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eanjoelgoli/Documents/FINANCE/Travaux BRVM/"/>
    </mc:Choice>
  </mc:AlternateContent>
  <xr:revisionPtr revIDLastSave="0" documentId="13_ncr:1_{870AB5F9-F4D9-9C4B-AF04-D31EE9A98961}" xr6:coauthVersionLast="47" xr6:coauthVersionMax="47" xr10:uidLastSave="{00000000-0000-0000-0000-000000000000}"/>
  <bookViews>
    <workbookView xWindow="38400" yWindow="0" windowWidth="51200" windowHeight="21600" activeTab="2" xr2:uid="{00000000-000D-0000-FFFF-FFFF00000000}"/>
  </bookViews>
  <sheets>
    <sheet name="Sheet1" sheetId="1" r:id="rId1"/>
    <sheet name="Feuil3" sheetId="4" r:id="rId2"/>
    <sheet name="Feuil2" sheetId="3" r:id="rId3"/>
    <sheet name="Feuil1" sheetId="2" r:id="rId4"/>
  </sheets>
  <definedNames>
    <definedName name="_xlnm._FilterDatabase" localSheetId="2" hidden="1">Feuil2!$A$1:$Q$1699</definedName>
    <definedName name="_xlnm._FilterDatabase" localSheetId="1" hidden="1">Feuil3!$A$1:$K$1600</definedName>
    <definedName name="_xlnm._FilterDatabase" localSheetId="0" hidden="1">Sheet1!$A$1:$Q$5852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697" i="3" l="1"/>
  <c r="M1697" i="3"/>
  <c r="N1697" i="3"/>
  <c r="O1697" i="3"/>
  <c r="P1697" i="3"/>
  <c r="Q1697" i="3"/>
  <c r="L1698" i="3"/>
  <c r="M1698" i="3"/>
  <c r="N1698" i="3"/>
  <c r="O1698" i="3"/>
  <c r="P1698" i="3"/>
  <c r="Q1698" i="3"/>
  <c r="L1699" i="3"/>
  <c r="M1699" i="3"/>
  <c r="N1699" i="3"/>
  <c r="O1699" i="3"/>
  <c r="P1699" i="3"/>
  <c r="Q1699" i="3"/>
  <c r="I1698" i="3"/>
  <c r="I1699" i="3"/>
  <c r="I1697" i="3"/>
  <c r="L1691" i="3"/>
  <c r="M1691" i="3"/>
  <c r="N1691" i="3"/>
  <c r="O1691" i="3"/>
  <c r="P1691" i="3"/>
  <c r="Q1691" i="3"/>
  <c r="L1692" i="3"/>
  <c r="M1692" i="3"/>
  <c r="N1692" i="3"/>
  <c r="O1692" i="3"/>
  <c r="P1692" i="3"/>
  <c r="Q1692" i="3"/>
  <c r="L1693" i="3"/>
  <c r="M1693" i="3"/>
  <c r="N1693" i="3"/>
  <c r="O1693" i="3"/>
  <c r="P1693" i="3"/>
  <c r="Q1693" i="3"/>
  <c r="L1694" i="3"/>
  <c r="M1694" i="3"/>
  <c r="N1694" i="3"/>
  <c r="O1694" i="3"/>
  <c r="P1694" i="3"/>
  <c r="Q1694" i="3"/>
  <c r="L1695" i="3"/>
  <c r="M1695" i="3"/>
  <c r="N1695" i="3"/>
  <c r="O1695" i="3"/>
  <c r="P1695" i="3"/>
  <c r="Q1695" i="3"/>
  <c r="L1696" i="3"/>
  <c r="M1696" i="3"/>
  <c r="N1696" i="3"/>
  <c r="O1696" i="3"/>
  <c r="P1696" i="3"/>
  <c r="Q1696" i="3"/>
  <c r="I1693" i="3"/>
  <c r="I1692" i="3"/>
  <c r="I1694" i="3"/>
  <c r="I1695" i="3"/>
  <c r="I1696" i="3"/>
  <c r="I1691" i="3"/>
  <c r="L1687" i="3"/>
  <c r="M1687" i="3"/>
  <c r="N1687" i="3"/>
  <c r="O1687" i="3"/>
  <c r="P1687" i="3"/>
  <c r="Q1687" i="3"/>
  <c r="L1688" i="3"/>
  <c r="M1688" i="3"/>
  <c r="N1688" i="3"/>
  <c r="O1688" i="3"/>
  <c r="P1688" i="3"/>
  <c r="Q1688" i="3"/>
  <c r="L1689" i="3"/>
  <c r="M1689" i="3"/>
  <c r="N1689" i="3"/>
  <c r="O1689" i="3"/>
  <c r="P1689" i="3"/>
  <c r="Q1689" i="3"/>
  <c r="L1690" i="3"/>
  <c r="M1690" i="3"/>
  <c r="N1690" i="3"/>
  <c r="O1690" i="3"/>
  <c r="P1690" i="3"/>
  <c r="Q1690" i="3"/>
  <c r="L1686" i="3"/>
  <c r="M1686" i="3"/>
  <c r="N1686" i="3"/>
  <c r="O1686" i="3"/>
  <c r="P1686" i="3"/>
  <c r="Q1686" i="3"/>
  <c r="L1680" i="3"/>
  <c r="M1680" i="3"/>
  <c r="N1680" i="3"/>
  <c r="O1680" i="3"/>
  <c r="P1680" i="3"/>
  <c r="Q1680" i="3"/>
  <c r="L1681" i="3"/>
  <c r="M1681" i="3"/>
  <c r="N1681" i="3"/>
  <c r="O1681" i="3"/>
  <c r="P1681" i="3"/>
  <c r="Q1681" i="3"/>
  <c r="L1682" i="3"/>
  <c r="M1682" i="3"/>
  <c r="N1682" i="3"/>
  <c r="O1682" i="3"/>
  <c r="P1682" i="3"/>
  <c r="Q1682" i="3"/>
  <c r="L1683" i="3"/>
  <c r="M1683" i="3"/>
  <c r="N1683" i="3"/>
  <c r="O1683" i="3"/>
  <c r="P1683" i="3"/>
  <c r="Q1683" i="3"/>
  <c r="L1684" i="3"/>
  <c r="M1684" i="3"/>
  <c r="N1684" i="3"/>
  <c r="O1684" i="3"/>
  <c r="P1684" i="3"/>
  <c r="Q1684" i="3"/>
  <c r="L1685" i="3"/>
  <c r="M1685" i="3"/>
  <c r="N1685" i="3"/>
  <c r="O1685" i="3"/>
  <c r="P1685" i="3"/>
  <c r="Q1685" i="3"/>
  <c r="L1613" i="3"/>
  <c r="M1613" i="3"/>
  <c r="N1613" i="3"/>
  <c r="O1613" i="3"/>
  <c r="P1613" i="3"/>
  <c r="Q1613" i="3"/>
  <c r="L1614" i="3"/>
  <c r="M1614" i="3"/>
  <c r="N1614" i="3"/>
  <c r="O1614" i="3"/>
  <c r="P1614" i="3"/>
  <c r="Q1614" i="3"/>
  <c r="L1615" i="3"/>
  <c r="M1615" i="3"/>
  <c r="N1615" i="3"/>
  <c r="O1615" i="3"/>
  <c r="P1615" i="3"/>
  <c r="Q1615" i="3"/>
  <c r="L1616" i="3"/>
  <c r="M1616" i="3"/>
  <c r="N1616" i="3"/>
  <c r="O1616" i="3"/>
  <c r="P1616" i="3"/>
  <c r="Q1616" i="3"/>
  <c r="L1617" i="3"/>
  <c r="M1617" i="3"/>
  <c r="N1617" i="3"/>
  <c r="O1617" i="3"/>
  <c r="P1617" i="3"/>
  <c r="Q1617" i="3"/>
  <c r="L1618" i="3"/>
  <c r="M1618" i="3"/>
  <c r="N1618" i="3"/>
  <c r="O1618" i="3"/>
  <c r="P1618" i="3"/>
  <c r="Q1618" i="3"/>
  <c r="L1619" i="3"/>
  <c r="M1619" i="3"/>
  <c r="N1619" i="3"/>
  <c r="O1619" i="3"/>
  <c r="P1619" i="3"/>
  <c r="Q1619" i="3"/>
  <c r="L1620" i="3"/>
  <c r="M1620" i="3"/>
  <c r="N1620" i="3"/>
  <c r="O1620" i="3"/>
  <c r="P1620" i="3"/>
  <c r="Q1620" i="3"/>
  <c r="L1621" i="3"/>
  <c r="M1621" i="3"/>
  <c r="N1621" i="3"/>
  <c r="O1621" i="3"/>
  <c r="P1621" i="3"/>
  <c r="Q1621" i="3"/>
  <c r="L1622" i="3"/>
  <c r="M1622" i="3"/>
  <c r="N1622" i="3"/>
  <c r="O1622" i="3"/>
  <c r="P1622" i="3"/>
  <c r="Q1622" i="3"/>
  <c r="L1623" i="3"/>
  <c r="M1623" i="3"/>
  <c r="N1623" i="3"/>
  <c r="O1623" i="3"/>
  <c r="P1623" i="3"/>
  <c r="Q1623" i="3"/>
  <c r="L1624" i="3"/>
  <c r="M1624" i="3"/>
  <c r="N1624" i="3"/>
  <c r="O1624" i="3"/>
  <c r="P1624" i="3"/>
  <c r="Q1624" i="3"/>
  <c r="L1625" i="3"/>
  <c r="M1625" i="3"/>
  <c r="N1625" i="3"/>
  <c r="O1625" i="3"/>
  <c r="P1625" i="3"/>
  <c r="Q1625" i="3"/>
  <c r="L1626" i="3"/>
  <c r="M1626" i="3"/>
  <c r="N1626" i="3"/>
  <c r="O1626" i="3"/>
  <c r="P1626" i="3"/>
  <c r="Q1626" i="3"/>
  <c r="L1627" i="3"/>
  <c r="M1627" i="3"/>
  <c r="N1627" i="3"/>
  <c r="O1627" i="3"/>
  <c r="P1627" i="3"/>
  <c r="Q1627" i="3"/>
  <c r="L1628" i="3"/>
  <c r="M1628" i="3"/>
  <c r="N1628" i="3"/>
  <c r="O1628" i="3"/>
  <c r="P1628" i="3"/>
  <c r="Q1628" i="3"/>
  <c r="L1629" i="3"/>
  <c r="M1629" i="3"/>
  <c r="N1629" i="3"/>
  <c r="O1629" i="3"/>
  <c r="P1629" i="3"/>
  <c r="Q1629" i="3"/>
  <c r="L1630" i="3"/>
  <c r="M1630" i="3"/>
  <c r="N1630" i="3"/>
  <c r="O1630" i="3"/>
  <c r="P1630" i="3"/>
  <c r="Q1630" i="3"/>
  <c r="L1631" i="3"/>
  <c r="M1631" i="3"/>
  <c r="N1631" i="3"/>
  <c r="O1631" i="3"/>
  <c r="P1631" i="3"/>
  <c r="Q1631" i="3"/>
  <c r="L1632" i="3"/>
  <c r="M1632" i="3"/>
  <c r="N1632" i="3"/>
  <c r="O1632" i="3"/>
  <c r="P1632" i="3"/>
  <c r="Q1632" i="3"/>
  <c r="L1633" i="3"/>
  <c r="M1633" i="3"/>
  <c r="N1633" i="3"/>
  <c r="O1633" i="3"/>
  <c r="P1633" i="3"/>
  <c r="Q1633" i="3"/>
  <c r="L1634" i="3"/>
  <c r="M1634" i="3"/>
  <c r="N1634" i="3"/>
  <c r="O1634" i="3"/>
  <c r="P1634" i="3"/>
  <c r="Q1634" i="3"/>
  <c r="L1635" i="3"/>
  <c r="M1635" i="3"/>
  <c r="N1635" i="3"/>
  <c r="O1635" i="3"/>
  <c r="P1635" i="3"/>
  <c r="Q1635" i="3"/>
  <c r="L1636" i="3"/>
  <c r="M1636" i="3"/>
  <c r="N1636" i="3"/>
  <c r="O1636" i="3"/>
  <c r="P1636" i="3"/>
  <c r="Q1636" i="3"/>
  <c r="L1637" i="3"/>
  <c r="M1637" i="3"/>
  <c r="N1637" i="3"/>
  <c r="O1637" i="3"/>
  <c r="P1637" i="3"/>
  <c r="Q1637" i="3"/>
  <c r="L1638" i="3"/>
  <c r="M1638" i="3"/>
  <c r="N1638" i="3"/>
  <c r="O1638" i="3"/>
  <c r="P1638" i="3"/>
  <c r="Q1638" i="3"/>
  <c r="L1639" i="3"/>
  <c r="M1639" i="3"/>
  <c r="N1639" i="3"/>
  <c r="O1639" i="3"/>
  <c r="P1639" i="3"/>
  <c r="Q1639" i="3"/>
  <c r="L1640" i="3"/>
  <c r="M1640" i="3"/>
  <c r="N1640" i="3"/>
  <c r="O1640" i="3"/>
  <c r="P1640" i="3"/>
  <c r="Q1640" i="3"/>
  <c r="L1641" i="3"/>
  <c r="M1641" i="3"/>
  <c r="N1641" i="3"/>
  <c r="O1641" i="3"/>
  <c r="P1641" i="3"/>
  <c r="Q1641" i="3"/>
  <c r="L1642" i="3"/>
  <c r="M1642" i="3"/>
  <c r="N1642" i="3"/>
  <c r="O1642" i="3"/>
  <c r="P1642" i="3"/>
  <c r="Q1642" i="3"/>
  <c r="L1643" i="3"/>
  <c r="M1643" i="3"/>
  <c r="N1643" i="3"/>
  <c r="O1643" i="3"/>
  <c r="P1643" i="3"/>
  <c r="Q1643" i="3"/>
  <c r="L1644" i="3"/>
  <c r="M1644" i="3"/>
  <c r="N1644" i="3"/>
  <c r="O1644" i="3"/>
  <c r="P1644" i="3"/>
  <c r="Q1644" i="3"/>
  <c r="L1645" i="3"/>
  <c r="M1645" i="3"/>
  <c r="N1645" i="3"/>
  <c r="O1645" i="3"/>
  <c r="P1645" i="3"/>
  <c r="Q1645" i="3"/>
  <c r="L1646" i="3"/>
  <c r="M1646" i="3"/>
  <c r="N1646" i="3"/>
  <c r="O1646" i="3"/>
  <c r="P1646" i="3"/>
  <c r="Q1646" i="3"/>
  <c r="L1647" i="3"/>
  <c r="M1647" i="3"/>
  <c r="N1647" i="3"/>
  <c r="O1647" i="3"/>
  <c r="P1647" i="3"/>
  <c r="Q1647" i="3"/>
  <c r="L1648" i="3"/>
  <c r="M1648" i="3"/>
  <c r="N1648" i="3"/>
  <c r="O1648" i="3"/>
  <c r="P1648" i="3"/>
  <c r="Q1648" i="3"/>
  <c r="L1649" i="3"/>
  <c r="M1649" i="3"/>
  <c r="N1649" i="3"/>
  <c r="O1649" i="3"/>
  <c r="P1649" i="3"/>
  <c r="Q1649" i="3"/>
  <c r="L1650" i="3"/>
  <c r="M1650" i="3"/>
  <c r="N1650" i="3"/>
  <c r="O1650" i="3"/>
  <c r="P1650" i="3"/>
  <c r="Q1650" i="3"/>
  <c r="L1651" i="3"/>
  <c r="M1651" i="3"/>
  <c r="N1651" i="3"/>
  <c r="O1651" i="3"/>
  <c r="P1651" i="3"/>
  <c r="Q1651" i="3"/>
  <c r="L1652" i="3"/>
  <c r="M1652" i="3"/>
  <c r="N1652" i="3"/>
  <c r="O1652" i="3"/>
  <c r="P1652" i="3"/>
  <c r="Q1652" i="3"/>
  <c r="L1653" i="3"/>
  <c r="M1653" i="3"/>
  <c r="N1653" i="3"/>
  <c r="O1653" i="3"/>
  <c r="P1653" i="3"/>
  <c r="Q1653" i="3"/>
  <c r="L1654" i="3"/>
  <c r="M1654" i="3"/>
  <c r="N1654" i="3"/>
  <c r="O1654" i="3"/>
  <c r="P1654" i="3"/>
  <c r="Q1654" i="3"/>
  <c r="L1655" i="3"/>
  <c r="M1655" i="3"/>
  <c r="N1655" i="3"/>
  <c r="O1655" i="3"/>
  <c r="P1655" i="3"/>
  <c r="Q1655" i="3"/>
  <c r="L1656" i="3"/>
  <c r="M1656" i="3"/>
  <c r="N1656" i="3"/>
  <c r="O1656" i="3"/>
  <c r="P1656" i="3"/>
  <c r="Q1656" i="3"/>
  <c r="L1657" i="3"/>
  <c r="M1657" i="3"/>
  <c r="N1657" i="3"/>
  <c r="O1657" i="3"/>
  <c r="P1657" i="3"/>
  <c r="Q1657" i="3"/>
  <c r="L1658" i="3"/>
  <c r="M1658" i="3"/>
  <c r="N1658" i="3"/>
  <c r="O1658" i="3"/>
  <c r="P1658" i="3"/>
  <c r="Q1658" i="3"/>
  <c r="L1659" i="3"/>
  <c r="M1659" i="3"/>
  <c r="N1659" i="3"/>
  <c r="O1659" i="3"/>
  <c r="P1659" i="3"/>
  <c r="Q1659" i="3"/>
  <c r="L1660" i="3"/>
  <c r="M1660" i="3"/>
  <c r="N1660" i="3"/>
  <c r="O1660" i="3"/>
  <c r="P1660" i="3"/>
  <c r="Q1660" i="3"/>
  <c r="L1661" i="3"/>
  <c r="M1661" i="3"/>
  <c r="N1661" i="3"/>
  <c r="O1661" i="3"/>
  <c r="P1661" i="3"/>
  <c r="Q1661" i="3"/>
  <c r="L1662" i="3"/>
  <c r="M1662" i="3"/>
  <c r="N1662" i="3"/>
  <c r="O1662" i="3"/>
  <c r="P1662" i="3"/>
  <c r="Q1662" i="3"/>
  <c r="L1663" i="3"/>
  <c r="M1663" i="3"/>
  <c r="N1663" i="3"/>
  <c r="O1663" i="3"/>
  <c r="P1663" i="3"/>
  <c r="Q1663" i="3"/>
  <c r="L1664" i="3"/>
  <c r="M1664" i="3"/>
  <c r="N1664" i="3"/>
  <c r="O1664" i="3"/>
  <c r="P1664" i="3"/>
  <c r="Q1664" i="3"/>
  <c r="L1665" i="3"/>
  <c r="M1665" i="3"/>
  <c r="N1665" i="3"/>
  <c r="O1665" i="3"/>
  <c r="P1665" i="3"/>
  <c r="Q1665" i="3"/>
  <c r="L1666" i="3"/>
  <c r="M1666" i="3"/>
  <c r="N1666" i="3"/>
  <c r="O1666" i="3"/>
  <c r="P1666" i="3"/>
  <c r="Q1666" i="3"/>
  <c r="L1667" i="3"/>
  <c r="M1667" i="3"/>
  <c r="N1667" i="3"/>
  <c r="O1667" i="3"/>
  <c r="P1667" i="3"/>
  <c r="Q1667" i="3"/>
  <c r="L1668" i="3"/>
  <c r="M1668" i="3"/>
  <c r="N1668" i="3"/>
  <c r="O1668" i="3"/>
  <c r="P1668" i="3"/>
  <c r="Q1668" i="3"/>
  <c r="L1669" i="3"/>
  <c r="M1669" i="3"/>
  <c r="N1669" i="3"/>
  <c r="O1669" i="3"/>
  <c r="P1669" i="3"/>
  <c r="Q1669" i="3"/>
  <c r="L1670" i="3"/>
  <c r="M1670" i="3"/>
  <c r="N1670" i="3"/>
  <c r="O1670" i="3"/>
  <c r="P1670" i="3"/>
  <c r="Q1670" i="3"/>
  <c r="L1671" i="3"/>
  <c r="M1671" i="3"/>
  <c r="N1671" i="3"/>
  <c r="O1671" i="3"/>
  <c r="P1671" i="3"/>
  <c r="Q1671" i="3"/>
  <c r="L1672" i="3"/>
  <c r="M1672" i="3"/>
  <c r="N1672" i="3"/>
  <c r="O1672" i="3"/>
  <c r="P1672" i="3"/>
  <c r="Q1672" i="3"/>
  <c r="L1673" i="3"/>
  <c r="M1673" i="3"/>
  <c r="N1673" i="3"/>
  <c r="O1673" i="3"/>
  <c r="P1673" i="3"/>
  <c r="Q1673" i="3"/>
  <c r="L1674" i="3"/>
  <c r="M1674" i="3"/>
  <c r="N1674" i="3"/>
  <c r="O1674" i="3"/>
  <c r="P1674" i="3"/>
  <c r="Q1674" i="3"/>
  <c r="L1675" i="3"/>
  <c r="M1675" i="3"/>
  <c r="N1675" i="3"/>
  <c r="O1675" i="3"/>
  <c r="P1675" i="3"/>
  <c r="Q1675" i="3"/>
  <c r="L1676" i="3"/>
  <c r="M1676" i="3"/>
  <c r="N1676" i="3"/>
  <c r="O1676" i="3"/>
  <c r="P1676" i="3"/>
  <c r="Q1676" i="3"/>
  <c r="L1677" i="3"/>
  <c r="M1677" i="3"/>
  <c r="N1677" i="3"/>
  <c r="O1677" i="3"/>
  <c r="P1677" i="3"/>
  <c r="Q1677" i="3"/>
  <c r="L1678" i="3"/>
  <c r="M1678" i="3"/>
  <c r="N1678" i="3"/>
  <c r="O1678" i="3"/>
  <c r="P1678" i="3"/>
  <c r="Q1678" i="3"/>
  <c r="L1679" i="3"/>
  <c r="M1679" i="3"/>
  <c r="N1679" i="3"/>
  <c r="O1679" i="3"/>
  <c r="P1679" i="3"/>
  <c r="Q1679" i="3"/>
  <c r="L1606" i="3"/>
  <c r="M1606" i="3"/>
  <c r="N1606" i="3"/>
  <c r="O1606" i="3"/>
  <c r="P1606" i="3"/>
  <c r="Q1606" i="3"/>
  <c r="L1607" i="3"/>
  <c r="M1607" i="3"/>
  <c r="N1607" i="3"/>
  <c r="O1607" i="3"/>
  <c r="P1607" i="3"/>
  <c r="Q1607" i="3"/>
  <c r="L1608" i="3"/>
  <c r="M1608" i="3"/>
  <c r="N1608" i="3"/>
  <c r="O1608" i="3"/>
  <c r="P1608" i="3"/>
  <c r="Q1608" i="3"/>
  <c r="L1609" i="3"/>
  <c r="M1609" i="3"/>
  <c r="N1609" i="3"/>
  <c r="O1609" i="3"/>
  <c r="P1609" i="3"/>
  <c r="Q1609" i="3"/>
  <c r="L1610" i="3"/>
  <c r="M1610" i="3"/>
  <c r="N1610" i="3"/>
  <c r="O1610" i="3"/>
  <c r="P1610" i="3"/>
  <c r="Q1610" i="3"/>
  <c r="L1611" i="3"/>
  <c r="M1611" i="3"/>
  <c r="N1611" i="3"/>
  <c r="O1611" i="3"/>
  <c r="P1611" i="3"/>
  <c r="Q1611" i="3"/>
  <c r="L1612" i="3"/>
  <c r="M1612" i="3"/>
  <c r="N1612" i="3"/>
  <c r="O1612" i="3"/>
  <c r="P1612" i="3"/>
  <c r="Q1612" i="3"/>
  <c r="L1595" i="3"/>
  <c r="M1595" i="3"/>
  <c r="N1595" i="3"/>
  <c r="O1595" i="3"/>
  <c r="P1595" i="3"/>
  <c r="Q1595" i="3"/>
  <c r="L1596" i="3"/>
  <c r="M1596" i="3"/>
  <c r="N1596" i="3"/>
  <c r="O1596" i="3"/>
  <c r="P1596" i="3"/>
  <c r="Q1596" i="3"/>
  <c r="L1597" i="3"/>
  <c r="M1597" i="3"/>
  <c r="N1597" i="3"/>
  <c r="O1597" i="3"/>
  <c r="P1597" i="3"/>
  <c r="Q1597" i="3"/>
  <c r="L1598" i="3"/>
  <c r="M1598" i="3"/>
  <c r="N1598" i="3"/>
  <c r="O1598" i="3"/>
  <c r="P1598" i="3"/>
  <c r="Q1598" i="3"/>
  <c r="L1599" i="3"/>
  <c r="M1599" i="3"/>
  <c r="N1599" i="3"/>
  <c r="O1599" i="3"/>
  <c r="P1599" i="3"/>
  <c r="Q1599" i="3"/>
  <c r="L1600" i="3"/>
  <c r="M1600" i="3"/>
  <c r="N1600" i="3"/>
  <c r="O1600" i="3"/>
  <c r="P1600" i="3"/>
  <c r="Q1600" i="3"/>
  <c r="L1601" i="3"/>
  <c r="M1601" i="3"/>
  <c r="N1601" i="3"/>
  <c r="O1601" i="3"/>
  <c r="P1601" i="3"/>
  <c r="Q1601" i="3"/>
  <c r="L1602" i="3"/>
  <c r="M1602" i="3"/>
  <c r="N1602" i="3"/>
  <c r="O1602" i="3"/>
  <c r="P1602" i="3"/>
  <c r="Q1602" i="3"/>
  <c r="L1603" i="3"/>
  <c r="M1603" i="3"/>
  <c r="N1603" i="3"/>
  <c r="O1603" i="3"/>
  <c r="P1603" i="3"/>
  <c r="Q1603" i="3"/>
  <c r="L1604" i="3"/>
  <c r="M1604" i="3"/>
  <c r="N1604" i="3"/>
  <c r="O1604" i="3"/>
  <c r="P1604" i="3"/>
  <c r="Q1604" i="3"/>
  <c r="L1605" i="3"/>
  <c r="M1605" i="3"/>
  <c r="N1605" i="3"/>
  <c r="O1605" i="3"/>
  <c r="P1605" i="3"/>
  <c r="Q1605" i="3"/>
  <c r="Q1594" i="3"/>
  <c r="P1594" i="3"/>
  <c r="O1594" i="3"/>
  <c r="N1594" i="3"/>
  <c r="M1594" i="3"/>
  <c r="L1594" i="3"/>
  <c r="Q1593" i="3"/>
  <c r="P1593" i="3"/>
  <c r="O1593" i="3"/>
  <c r="N1593" i="3"/>
  <c r="M1593" i="3"/>
  <c r="L1593" i="3"/>
  <c r="Q1592" i="3"/>
  <c r="P1592" i="3"/>
  <c r="O1592" i="3"/>
  <c r="N1592" i="3"/>
  <c r="M1592" i="3"/>
  <c r="L1592" i="3"/>
  <c r="Q1591" i="3"/>
  <c r="P1591" i="3"/>
  <c r="O1591" i="3"/>
  <c r="N1591" i="3"/>
  <c r="M1591" i="3"/>
  <c r="L1591" i="3"/>
  <c r="L1590" i="3"/>
  <c r="M1590" i="3"/>
  <c r="N1590" i="3"/>
  <c r="O1590" i="3"/>
  <c r="P1590" i="3"/>
  <c r="Q1590" i="3"/>
  <c r="L1589" i="3"/>
  <c r="M1589" i="3"/>
  <c r="N1589" i="3"/>
  <c r="O1589" i="3"/>
  <c r="P1589" i="3"/>
  <c r="Q1589" i="3"/>
  <c r="L1588" i="3"/>
  <c r="M1588" i="3"/>
  <c r="N1588" i="3"/>
  <c r="O1588" i="3"/>
  <c r="P1588" i="3"/>
  <c r="Q1588" i="3"/>
  <c r="L1587" i="3"/>
  <c r="M1587" i="3"/>
  <c r="N1587" i="3"/>
  <c r="O1587" i="3"/>
  <c r="P1587" i="3"/>
  <c r="Q1587" i="3"/>
  <c r="L3" i="3"/>
  <c r="M3" i="3"/>
  <c r="N3" i="3"/>
  <c r="O3" i="3"/>
  <c r="P3" i="3"/>
  <c r="Q3" i="3"/>
  <c r="L4" i="3"/>
  <c r="M4" i="3"/>
  <c r="N4" i="3"/>
  <c r="O4" i="3"/>
  <c r="P4" i="3"/>
  <c r="Q4" i="3"/>
  <c r="L5" i="3"/>
  <c r="M5" i="3"/>
  <c r="N5" i="3"/>
  <c r="O5" i="3"/>
  <c r="P5" i="3"/>
  <c r="Q5" i="3"/>
  <c r="L6" i="3"/>
  <c r="M6" i="3"/>
  <c r="N6" i="3"/>
  <c r="O6" i="3"/>
  <c r="P6" i="3"/>
  <c r="Q6" i="3"/>
  <c r="L7" i="3"/>
  <c r="M7" i="3"/>
  <c r="N7" i="3"/>
  <c r="O7" i="3"/>
  <c r="P7" i="3"/>
  <c r="Q7" i="3"/>
  <c r="L8" i="3"/>
  <c r="M8" i="3"/>
  <c r="N8" i="3"/>
  <c r="O8" i="3"/>
  <c r="P8" i="3"/>
  <c r="Q8" i="3"/>
  <c r="L9" i="3"/>
  <c r="M9" i="3"/>
  <c r="N9" i="3"/>
  <c r="O9" i="3"/>
  <c r="P9" i="3"/>
  <c r="Q9" i="3"/>
  <c r="L10" i="3"/>
  <c r="M10" i="3"/>
  <c r="N10" i="3"/>
  <c r="O10" i="3"/>
  <c r="P10" i="3"/>
  <c r="Q10" i="3"/>
  <c r="L11" i="3"/>
  <c r="M11" i="3"/>
  <c r="N11" i="3"/>
  <c r="O11" i="3"/>
  <c r="P11" i="3"/>
  <c r="Q11" i="3"/>
  <c r="L12" i="3"/>
  <c r="M12" i="3"/>
  <c r="N12" i="3"/>
  <c r="O12" i="3"/>
  <c r="P12" i="3"/>
  <c r="Q12" i="3"/>
  <c r="L13" i="3"/>
  <c r="M13" i="3"/>
  <c r="N13" i="3"/>
  <c r="O13" i="3"/>
  <c r="P13" i="3"/>
  <c r="Q13" i="3"/>
  <c r="L14" i="3"/>
  <c r="M14" i="3"/>
  <c r="N14" i="3"/>
  <c r="O14" i="3"/>
  <c r="P14" i="3"/>
  <c r="Q14" i="3"/>
  <c r="L15" i="3"/>
  <c r="M15" i="3"/>
  <c r="N15" i="3"/>
  <c r="O15" i="3"/>
  <c r="P15" i="3"/>
  <c r="Q15" i="3"/>
  <c r="L16" i="3"/>
  <c r="M16" i="3"/>
  <c r="N16" i="3"/>
  <c r="O16" i="3"/>
  <c r="P16" i="3"/>
  <c r="Q16" i="3"/>
  <c r="L17" i="3"/>
  <c r="M17" i="3"/>
  <c r="N17" i="3"/>
  <c r="O17" i="3"/>
  <c r="P17" i="3"/>
  <c r="Q17" i="3"/>
  <c r="L18" i="3"/>
  <c r="M18" i="3"/>
  <c r="N18" i="3"/>
  <c r="O18" i="3"/>
  <c r="P18" i="3"/>
  <c r="Q18" i="3"/>
  <c r="L19" i="3"/>
  <c r="M19" i="3"/>
  <c r="N19" i="3"/>
  <c r="O19" i="3"/>
  <c r="P19" i="3"/>
  <c r="Q19" i="3"/>
  <c r="L20" i="3"/>
  <c r="M20" i="3"/>
  <c r="N20" i="3"/>
  <c r="O20" i="3"/>
  <c r="P20" i="3"/>
  <c r="Q20" i="3"/>
  <c r="L21" i="3"/>
  <c r="M21" i="3"/>
  <c r="N21" i="3"/>
  <c r="O21" i="3"/>
  <c r="P21" i="3"/>
  <c r="Q21" i="3"/>
  <c r="L22" i="3"/>
  <c r="M22" i="3"/>
  <c r="N22" i="3"/>
  <c r="O22" i="3"/>
  <c r="P22" i="3"/>
  <c r="Q22" i="3"/>
  <c r="L23" i="3"/>
  <c r="M23" i="3"/>
  <c r="N23" i="3"/>
  <c r="O23" i="3"/>
  <c r="P23" i="3"/>
  <c r="Q23" i="3"/>
  <c r="L24" i="3"/>
  <c r="M24" i="3"/>
  <c r="N24" i="3"/>
  <c r="O24" i="3"/>
  <c r="P24" i="3"/>
  <c r="Q24" i="3"/>
  <c r="L25" i="3"/>
  <c r="M25" i="3"/>
  <c r="N25" i="3"/>
  <c r="O25" i="3"/>
  <c r="P25" i="3"/>
  <c r="Q25" i="3"/>
  <c r="L26" i="3"/>
  <c r="M26" i="3"/>
  <c r="N26" i="3"/>
  <c r="O26" i="3"/>
  <c r="P26" i="3"/>
  <c r="Q26" i="3"/>
  <c r="L27" i="3"/>
  <c r="M27" i="3"/>
  <c r="N27" i="3"/>
  <c r="O27" i="3"/>
  <c r="P27" i="3"/>
  <c r="Q27" i="3"/>
  <c r="L28" i="3"/>
  <c r="M28" i="3"/>
  <c r="N28" i="3"/>
  <c r="O28" i="3"/>
  <c r="P28" i="3"/>
  <c r="Q28" i="3"/>
  <c r="L29" i="3"/>
  <c r="M29" i="3"/>
  <c r="N29" i="3"/>
  <c r="O29" i="3"/>
  <c r="P29" i="3"/>
  <c r="Q29" i="3"/>
  <c r="L30" i="3"/>
  <c r="M30" i="3"/>
  <c r="N30" i="3"/>
  <c r="O30" i="3"/>
  <c r="P30" i="3"/>
  <c r="Q30" i="3"/>
  <c r="L31" i="3"/>
  <c r="M31" i="3"/>
  <c r="N31" i="3"/>
  <c r="O31" i="3"/>
  <c r="P31" i="3"/>
  <c r="Q31" i="3"/>
  <c r="L32" i="3"/>
  <c r="M32" i="3"/>
  <c r="N32" i="3"/>
  <c r="O32" i="3"/>
  <c r="P32" i="3"/>
  <c r="Q32" i="3"/>
  <c r="L33" i="3"/>
  <c r="M33" i="3"/>
  <c r="N33" i="3"/>
  <c r="O33" i="3"/>
  <c r="P33" i="3"/>
  <c r="Q33" i="3"/>
  <c r="L34" i="3"/>
  <c r="M34" i="3"/>
  <c r="N34" i="3"/>
  <c r="O34" i="3"/>
  <c r="P34" i="3"/>
  <c r="Q34" i="3"/>
  <c r="L35" i="3"/>
  <c r="M35" i="3"/>
  <c r="N35" i="3"/>
  <c r="O35" i="3"/>
  <c r="P35" i="3"/>
  <c r="Q35" i="3"/>
  <c r="L36" i="3"/>
  <c r="M36" i="3"/>
  <c r="N36" i="3"/>
  <c r="O36" i="3"/>
  <c r="P36" i="3"/>
  <c r="Q36" i="3"/>
  <c r="L37" i="3"/>
  <c r="M37" i="3"/>
  <c r="N37" i="3"/>
  <c r="O37" i="3"/>
  <c r="P37" i="3"/>
  <c r="Q37" i="3"/>
  <c r="L38" i="3"/>
  <c r="M38" i="3"/>
  <c r="N38" i="3"/>
  <c r="O38" i="3"/>
  <c r="P38" i="3"/>
  <c r="Q38" i="3"/>
  <c r="L39" i="3"/>
  <c r="M39" i="3"/>
  <c r="N39" i="3"/>
  <c r="O39" i="3"/>
  <c r="P39" i="3"/>
  <c r="Q39" i="3"/>
  <c r="L40" i="3"/>
  <c r="M40" i="3"/>
  <c r="N40" i="3"/>
  <c r="O40" i="3"/>
  <c r="P40" i="3"/>
  <c r="Q40" i="3"/>
  <c r="L41" i="3"/>
  <c r="M41" i="3"/>
  <c r="N41" i="3"/>
  <c r="O41" i="3"/>
  <c r="P41" i="3"/>
  <c r="Q41" i="3"/>
  <c r="L42" i="3"/>
  <c r="M42" i="3"/>
  <c r="N42" i="3"/>
  <c r="O42" i="3"/>
  <c r="P42" i="3"/>
  <c r="Q42" i="3"/>
  <c r="L43" i="3"/>
  <c r="M43" i="3"/>
  <c r="N43" i="3"/>
  <c r="O43" i="3"/>
  <c r="P43" i="3"/>
  <c r="Q43" i="3"/>
  <c r="L44" i="3"/>
  <c r="M44" i="3"/>
  <c r="N44" i="3"/>
  <c r="O44" i="3"/>
  <c r="P44" i="3"/>
  <c r="Q44" i="3"/>
  <c r="L45" i="3"/>
  <c r="M45" i="3"/>
  <c r="N45" i="3"/>
  <c r="O45" i="3"/>
  <c r="P45" i="3"/>
  <c r="Q45" i="3"/>
  <c r="L46" i="3"/>
  <c r="M46" i="3"/>
  <c r="N46" i="3"/>
  <c r="O46" i="3"/>
  <c r="P46" i="3"/>
  <c r="Q46" i="3"/>
  <c r="L47" i="3"/>
  <c r="M47" i="3"/>
  <c r="N47" i="3"/>
  <c r="O47" i="3"/>
  <c r="P47" i="3"/>
  <c r="Q47" i="3"/>
  <c r="L48" i="3"/>
  <c r="M48" i="3"/>
  <c r="N48" i="3"/>
  <c r="O48" i="3"/>
  <c r="P48" i="3"/>
  <c r="Q48" i="3"/>
  <c r="L49" i="3"/>
  <c r="M49" i="3"/>
  <c r="N49" i="3"/>
  <c r="O49" i="3"/>
  <c r="P49" i="3"/>
  <c r="Q49" i="3"/>
  <c r="L50" i="3"/>
  <c r="M50" i="3"/>
  <c r="N50" i="3"/>
  <c r="O50" i="3"/>
  <c r="P50" i="3"/>
  <c r="Q50" i="3"/>
  <c r="L51" i="3"/>
  <c r="M51" i="3"/>
  <c r="N51" i="3"/>
  <c r="O51" i="3"/>
  <c r="P51" i="3"/>
  <c r="Q51" i="3"/>
  <c r="L52" i="3"/>
  <c r="M52" i="3"/>
  <c r="N52" i="3"/>
  <c r="O52" i="3"/>
  <c r="P52" i="3"/>
  <c r="Q52" i="3"/>
  <c r="L53" i="3"/>
  <c r="M53" i="3"/>
  <c r="N53" i="3"/>
  <c r="O53" i="3"/>
  <c r="P53" i="3"/>
  <c r="Q53" i="3"/>
  <c r="L54" i="3"/>
  <c r="M54" i="3"/>
  <c r="N54" i="3"/>
  <c r="O54" i="3"/>
  <c r="P54" i="3"/>
  <c r="Q54" i="3"/>
  <c r="L55" i="3"/>
  <c r="M55" i="3"/>
  <c r="N55" i="3"/>
  <c r="O55" i="3"/>
  <c r="P55" i="3"/>
  <c r="Q55" i="3"/>
  <c r="L56" i="3"/>
  <c r="M56" i="3"/>
  <c r="N56" i="3"/>
  <c r="O56" i="3"/>
  <c r="P56" i="3"/>
  <c r="Q56" i="3"/>
  <c r="L57" i="3"/>
  <c r="M57" i="3"/>
  <c r="N57" i="3"/>
  <c r="O57" i="3"/>
  <c r="P57" i="3"/>
  <c r="Q57" i="3"/>
  <c r="L58" i="3"/>
  <c r="M58" i="3"/>
  <c r="N58" i="3"/>
  <c r="O58" i="3"/>
  <c r="P58" i="3"/>
  <c r="Q58" i="3"/>
  <c r="L59" i="3"/>
  <c r="M59" i="3"/>
  <c r="N59" i="3"/>
  <c r="O59" i="3"/>
  <c r="P59" i="3"/>
  <c r="Q59" i="3"/>
  <c r="L60" i="3"/>
  <c r="M60" i="3"/>
  <c r="N60" i="3"/>
  <c r="O60" i="3"/>
  <c r="P60" i="3"/>
  <c r="Q60" i="3"/>
  <c r="L61" i="3"/>
  <c r="M61" i="3"/>
  <c r="N61" i="3"/>
  <c r="O61" i="3"/>
  <c r="P61" i="3"/>
  <c r="Q61" i="3"/>
  <c r="L62" i="3"/>
  <c r="M62" i="3"/>
  <c r="N62" i="3"/>
  <c r="O62" i="3"/>
  <c r="P62" i="3"/>
  <c r="Q62" i="3"/>
  <c r="L63" i="3"/>
  <c r="M63" i="3"/>
  <c r="N63" i="3"/>
  <c r="O63" i="3"/>
  <c r="P63" i="3"/>
  <c r="Q63" i="3"/>
  <c r="L64" i="3"/>
  <c r="M64" i="3"/>
  <c r="N64" i="3"/>
  <c r="O64" i="3"/>
  <c r="P64" i="3"/>
  <c r="Q64" i="3"/>
  <c r="L65" i="3"/>
  <c r="M65" i="3"/>
  <c r="N65" i="3"/>
  <c r="O65" i="3"/>
  <c r="P65" i="3"/>
  <c r="Q65" i="3"/>
  <c r="L66" i="3"/>
  <c r="M66" i="3"/>
  <c r="N66" i="3"/>
  <c r="O66" i="3"/>
  <c r="P66" i="3"/>
  <c r="Q66" i="3"/>
  <c r="L67" i="3"/>
  <c r="M67" i="3"/>
  <c r="N67" i="3"/>
  <c r="O67" i="3"/>
  <c r="P67" i="3"/>
  <c r="Q67" i="3"/>
  <c r="L68" i="3"/>
  <c r="M68" i="3"/>
  <c r="N68" i="3"/>
  <c r="O68" i="3"/>
  <c r="P68" i="3"/>
  <c r="Q68" i="3"/>
  <c r="L69" i="3"/>
  <c r="M69" i="3"/>
  <c r="N69" i="3"/>
  <c r="O69" i="3"/>
  <c r="P69" i="3"/>
  <c r="Q69" i="3"/>
  <c r="L70" i="3"/>
  <c r="M70" i="3"/>
  <c r="N70" i="3"/>
  <c r="O70" i="3"/>
  <c r="P70" i="3"/>
  <c r="Q70" i="3"/>
  <c r="L71" i="3"/>
  <c r="M71" i="3"/>
  <c r="N71" i="3"/>
  <c r="O71" i="3"/>
  <c r="P71" i="3"/>
  <c r="Q71" i="3"/>
  <c r="L72" i="3"/>
  <c r="M72" i="3"/>
  <c r="N72" i="3"/>
  <c r="O72" i="3"/>
  <c r="P72" i="3"/>
  <c r="Q72" i="3"/>
  <c r="L73" i="3"/>
  <c r="M73" i="3"/>
  <c r="N73" i="3"/>
  <c r="O73" i="3"/>
  <c r="P73" i="3"/>
  <c r="Q73" i="3"/>
  <c r="L74" i="3"/>
  <c r="M74" i="3"/>
  <c r="N74" i="3"/>
  <c r="O74" i="3"/>
  <c r="P74" i="3"/>
  <c r="Q74" i="3"/>
  <c r="L75" i="3"/>
  <c r="M75" i="3"/>
  <c r="N75" i="3"/>
  <c r="O75" i="3"/>
  <c r="P75" i="3"/>
  <c r="Q75" i="3"/>
  <c r="L76" i="3"/>
  <c r="M76" i="3"/>
  <c r="N76" i="3"/>
  <c r="O76" i="3"/>
  <c r="P76" i="3"/>
  <c r="Q76" i="3"/>
  <c r="L77" i="3"/>
  <c r="M77" i="3"/>
  <c r="N77" i="3"/>
  <c r="O77" i="3"/>
  <c r="P77" i="3"/>
  <c r="Q77" i="3"/>
  <c r="L78" i="3"/>
  <c r="M78" i="3"/>
  <c r="N78" i="3"/>
  <c r="O78" i="3"/>
  <c r="P78" i="3"/>
  <c r="Q78" i="3"/>
  <c r="L79" i="3"/>
  <c r="M79" i="3"/>
  <c r="N79" i="3"/>
  <c r="O79" i="3"/>
  <c r="P79" i="3"/>
  <c r="Q79" i="3"/>
  <c r="L80" i="3"/>
  <c r="M80" i="3"/>
  <c r="N80" i="3"/>
  <c r="O80" i="3"/>
  <c r="P80" i="3"/>
  <c r="Q80" i="3"/>
  <c r="L81" i="3"/>
  <c r="M81" i="3"/>
  <c r="N81" i="3"/>
  <c r="O81" i="3"/>
  <c r="P81" i="3"/>
  <c r="Q81" i="3"/>
  <c r="L82" i="3"/>
  <c r="M82" i="3"/>
  <c r="N82" i="3"/>
  <c r="O82" i="3"/>
  <c r="P82" i="3"/>
  <c r="Q82" i="3"/>
  <c r="L83" i="3"/>
  <c r="M83" i="3"/>
  <c r="N83" i="3"/>
  <c r="O83" i="3"/>
  <c r="P83" i="3"/>
  <c r="Q83" i="3"/>
  <c r="L84" i="3"/>
  <c r="M84" i="3"/>
  <c r="N84" i="3"/>
  <c r="O84" i="3"/>
  <c r="P84" i="3"/>
  <c r="Q84" i="3"/>
  <c r="L85" i="3"/>
  <c r="M85" i="3"/>
  <c r="N85" i="3"/>
  <c r="O85" i="3"/>
  <c r="P85" i="3"/>
  <c r="Q85" i="3"/>
  <c r="L86" i="3"/>
  <c r="M86" i="3"/>
  <c r="N86" i="3"/>
  <c r="O86" i="3"/>
  <c r="P86" i="3"/>
  <c r="Q86" i="3"/>
  <c r="L87" i="3"/>
  <c r="M87" i="3"/>
  <c r="N87" i="3"/>
  <c r="O87" i="3"/>
  <c r="P87" i="3"/>
  <c r="Q87" i="3"/>
  <c r="L88" i="3"/>
  <c r="M88" i="3"/>
  <c r="N88" i="3"/>
  <c r="O88" i="3"/>
  <c r="P88" i="3"/>
  <c r="Q88" i="3"/>
  <c r="L89" i="3"/>
  <c r="M89" i="3"/>
  <c r="N89" i="3"/>
  <c r="O89" i="3"/>
  <c r="P89" i="3"/>
  <c r="Q89" i="3"/>
  <c r="L90" i="3"/>
  <c r="M90" i="3"/>
  <c r="N90" i="3"/>
  <c r="O90" i="3"/>
  <c r="P90" i="3"/>
  <c r="Q90" i="3"/>
  <c r="L91" i="3"/>
  <c r="M91" i="3"/>
  <c r="N91" i="3"/>
  <c r="O91" i="3"/>
  <c r="P91" i="3"/>
  <c r="Q91" i="3"/>
  <c r="L92" i="3"/>
  <c r="M92" i="3"/>
  <c r="N92" i="3"/>
  <c r="O92" i="3"/>
  <c r="P92" i="3"/>
  <c r="Q92" i="3"/>
  <c r="L93" i="3"/>
  <c r="M93" i="3"/>
  <c r="N93" i="3"/>
  <c r="O93" i="3"/>
  <c r="P93" i="3"/>
  <c r="Q93" i="3"/>
  <c r="L94" i="3"/>
  <c r="M94" i="3"/>
  <c r="N94" i="3"/>
  <c r="O94" i="3"/>
  <c r="P94" i="3"/>
  <c r="Q94" i="3"/>
  <c r="L95" i="3"/>
  <c r="M95" i="3"/>
  <c r="N95" i="3"/>
  <c r="O95" i="3"/>
  <c r="P95" i="3"/>
  <c r="Q95" i="3"/>
  <c r="L96" i="3"/>
  <c r="M96" i="3"/>
  <c r="N96" i="3"/>
  <c r="O96" i="3"/>
  <c r="P96" i="3"/>
  <c r="Q96" i="3"/>
  <c r="L97" i="3"/>
  <c r="M97" i="3"/>
  <c r="N97" i="3"/>
  <c r="O97" i="3"/>
  <c r="P97" i="3"/>
  <c r="Q97" i="3"/>
  <c r="L98" i="3"/>
  <c r="M98" i="3"/>
  <c r="N98" i="3"/>
  <c r="O98" i="3"/>
  <c r="P98" i="3"/>
  <c r="Q98" i="3"/>
  <c r="L99" i="3"/>
  <c r="M99" i="3"/>
  <c r="N99" i="3"/>
  <c r="O99" i="3"/>
  <c r="P99" i="3"/>
  <c r="Q99" i="3"/>
  <c r="L100" i="3"/>
  <c r="M100" i="3"/>
  <c r="N100" i="3"/>
  <c r="O100" i="3"/>
  <c r="P100" i="3"/>
  <c r="Q100" i="3"/>
  <c r="L101" i="3"/>
  <c r="M101" i="3"/>
  <c r="N101" i="3"/>
  <c r="O101" i="3"/>
  <c r="P101" i="3"/>
  <c r="Q101" i="3"/>
  <c r="L102" i="3"/>
  <c r="M102" i="3"/>
  <c r="N102" i="3"/>
  <c r="O102" i="3"/>
  <c r="P102" i="3"/>
  <c r="Q102" i="3"/>
  <c r="L103" i="3"/>
  <c r="M103" i="3"/>
  <c r="N103" i="3"/>
  <c r="O103" i="3"/>
  <c r="P103" i="3"/>
  <c r="Q103" i="3"/>
  <c r="L104" i="3"/>
  <c r="M104" i="3"/>
  <c r="N104" i="3"/>
  <c r="O104" i="3"/>
  <c r="P104" i="3"/>
  <c r="Q104" i="3"/>
  <c r="L105" i="3"/>
  <c r="M105" i="3"/>
  <c r="N105" i="3"/>
  <c r="O105" i="3"/>
  <c r="P105" i="3"/>
  <c r="Q105" i="3"/>
  <c r="L106" i="3"/>
  <c r="M106" i="3"/>
  <c r="N106" i="3"/>
  <c r="O106" i="3"/>
  <c r="P106" i="3"/>
  <c r="Q106" i="3"/>
  <c r="L107" i="3"/>
  <c r="M107" i="3"/>
  <c r="N107" i="3"/>
  <c r="O107" i="3"/>
  <c r="P107" i="3"/>
  <c r="Q107" i="3"/>
  <c r="L108" i="3"/>
  <c r="M108" i="3"/>
  <c r="N108" i="3"/>
  <c r="O108" i="3"/>
  <c r="P108" i="3"/>
  <c r="Q108" i="3"/>
  <c r="L109" i="3"/>
  <c r="M109" i="3"/>
  <c r="N109" i="3"/>
  <c r="O109" i="3"/>
  <c r="P109" i="3"/>
  <c r="Q109" i="3"/>
  <c r="L110" i="3"/>
  <c r="M110" i="3"/>
  <c r="N110" i="3"/>
  <c r="O110" i="3"/>
  <c r="P110" i="3"/>
  <c r="Q110" i="3"/>
  <c r="L111" i="3"/>
  <c r="M111" i="3"/>
  <c r="N111" i="3"/>
  <c r="O111" i="3"/>
  <c r="P111" i="3"/>
  <c r="Q111" i="3"/>
  <c r="L112" i="3"/>
  <c r="M112" i="3"/>
  <c r="N112" i="3"/>
  <c r="O112" i="3"/>
  <c r="P112" i="3"/>
  <c r="Q112" i="3"/>
  <c r="L113" i="3"/>
  <c r="M113" i="3"/>
  <c r="N113" i="3"/>
  <c r="O113" i="3"/>
  <c r="P113" i="3"/>
  <c r="Q113" i="3"/>
  <c r="L114" i="3"/>
  <c r="M114" i="3"/>
  <c r="N114" i="3"/>
  <c r="O114" i="3"/>
  <c r="P114" i="3"/>
  <c r="Q114" i="3"/>
  <c r="L115" i="3"/>
  <c r="M115" i="3"/>
  <c r="N115" i="3"/>
  <c r="O115" i="3"/>
  <c r="P115" i="3"/>
  <c r="Q115" i="3"/>
  <c r="L116" i="3"/>
  <c r="M116" i="3"/>
  <c r="N116" i="3"/>
  <c r="O116" i="3"/>
  <c r="P116" i="3"/>
  <c r="Q116" i="3"/>
  <c r="L117" i="3"/>
  <c r="M117" i="3"/>
  <c r="N117" i="3"/>
  <c r="O117" i="3"/>
  <c r="P117" i="3"/>
  <c r="Q117" i="3"/>
  <c r="L118" i="3"/>
  <c r="M118" i="3"/>
  <c r="N118" i="3"/>
  <c r="O118" i="3"/>
  <c r="P118" i="3"/>
  <c r="Q118" i="3"/>
  <c r="L119" i="3"/>
  <c r="M119" i="3"/>
  <c r="N119" i="3"/>
  <c r="O119" i="3"/>
  <c r="P119" i="3"/>
  <c r="Q119" i="3"/>
  <c r="L120" i="3"/>
  <c r="M120" i="3"/>
  <c r="N120" i="3"/>
  <c r="O120" i="3"/>
  <c r="P120" i="3"/>
  <c r="Q120" i="3"/>
  <c r="L121" i="3"/>
  <c r="M121" i="3"/>
  <c r="N121" i="3"/>
  <c r="O121" i="3"/>
  <c r="P121" i="3"/>
  <c r="Q121" i="3"/>
  <c r="L122" i="3"/>
  <c r="M122" i="3"/>
  <c r="N122" i="3"/>
  <c r="O122" i="3"/>
  <c r="P122" i="3"/>
  <c r="Q122" i="3"/>
  <c r="L123" i="3"/>
  <c r="M123" i="3"/>
  <c r="N123" i="3"/>
  <c r="O123" i="3"/>
  <c r="P123" i="3"/>
  <c r="Q123" i="3"/>
  <c r="L124" i="3"/>
  <c r="M124" i="3"/>
  <c r="N124" i="3"/>
  <c r="O124" i="3"/>
  <c r="P124" i="3"/>
  <c r="Q124" i="3"/>
  <c r="L125" i="3"/>
  <c r="M125" i="3"/>
  <c r="N125" i="3"/>
  <c r="O125" i="3"/>
  <c r="P125" i="3"/>
  <c r="Q125" i="3"/>
  <c r="L126" i="3"/>
  <c r="M126" i="3"/>
  <c r="N126" i="3"/>
  <c r="O126" i="3"/>
  <c r="P126" i="3"/>
  <c r="Q126" i="3"/>
  <c r="L127" i="3"/>
  <c r="M127" i="3"/>
  <c r="N127" i="3"/>
  <c r="O127" i="3"/>
  <c r="P127" i="3"/>
  <c r="Q127" i="3"/>
  <c r="L128" i="3"/>
  <c r="M128" i="3"/>
  <c r="N128" i="3"/>
  <c r="O128" i="3"/>
  <c r="P128" i="3"/>
  <c r="Q128" i="3"/>
  <c r="L129" i="3"/>
  <c r="M129" i="3"/>
  <c r="N129" i="3"/>
  <c r="O129" i="3"/>
  <c r="P129" i="3"/>
  <c r="Q129" i="3"/>
  <c r="L130" i="3"/>
  <c r="M130" i="3"/>
  <c r="N130" i="3"/>
  <c r="O130" i="3"/>
  <c r="P130" i="3"/>
  <c r="Q130" i="3"/>
  <c r="L131" i="3"/>
  <c r="M131" i="3"/>
  <c r="N131" i="3"/>
  <c r="O131" i="3"/>
  <c r="P131" i="3"/>
  <c r="Q131" i="3"/>
  <c r="L132" i="3"/>
  <c r="M132" i="3"/>
  <c r="N132" i="3"/>
  <c r="O132" i="3"/>
  <c r="P132" i="3"/>
  <c r="Q132" i="3"/>
  <c r="L133" i="3"/>
  <c r="M133" i="3"/>
  <c r="N133" i="3"/>
  <c r="O133" i="3"/>
  <c r="P133" i="3"/>
  <c r="Q133" i="3"/>
  <c r="L134" i="3"/>
  <c r="M134" i="3"/>
  <c r="N134" i="3"/>
  <c r="O134" i="3"/>
  <c r="P134" i="3"/>
  <c r="Q134" i="3"/>
  <c r="L135" i="3"/>
  <c r="M135" i="3"/>
  <c r="N135" i="3"/>
  <c r="O135" i="3"/>
  <c r="P135" i="3"/>
  <c r="Q135" i="3"/>
  <c r="L136" i="3"/>
  <c r="M136" i="3"/>
  <c r="N136" i="3"/>
  <c r="O136" i="3"/>
  <c r="P136" i="3"/>
  <c r="Q136" i="3"/>
  <c r="L137" i="3"/>
  <c r="M137" i="3"/>
  <c r="N137" i="3"/>
  <c r="O137" i="3"/>
  <c r="P137" i="3"/>
  <c r="Q137" i="3"/>
  <c r="L138" i="3"/>
  <c r="M138" i="3"/>
  <c r="N138" i="3"/>
  <c r="O138" i="3"/>
  <c r="P138" i="3"/>
  <c r="Q138" i="3"/>
  <c r="L139" i="3"/>
  <c r="M139" i="3"/>
  <c r="N139" i="3"/>
  <c r="O139" i="3"/>
  <c r="P139" i="3"/>
  <c r="Q139" i="3"/>
  <c r="L140" i="3"/>
  <c r="M140" i="3"/>
  <c r="N140" i="3"/>
  <c r="O140" i="3"/>
  <c r="P140" i="3"/>
  <c r="Q140" i="3"/>
  <c r="L141" i="3"/>
  <c r="M141" i="3"/>
  <c r="N141" i="3"/>
  <c r="O141" i="3"/>
  <c r="P141" i="3"/>
  <c r="Q141" i="3"/>
  <c r="L142" i="3"/>
  <c r="M142" i="3"/>
  <c r="N142" i="3"/>
  <c r="O142" i="3"/>
  <c r="P142" i="3"/>
  <c r="Q142" i="3"/>
  <c r="L143" i="3"/>
  <c r="M143" i="3"/>
  <c r="N143" i="3"/>
  <c r="O143" i="3"/>
  <c r="P143" i="3"/>
  <c r="Q143" i="3"/>
  <c r="L144" i="3"/>
  <c r="M144" i="3"/>
  <c r="N144" i="3"/>
  <c r="O144" i="3"/>
  <c r="P144" i="3"/>
  <c r="Q144" i="3"/>
  <c r="L145" i="3"/>
  <c r="M145" i="3"/>
  <c r="N145" i="3"/>
  <c r="O145" i="3"/>
  <c r="P145" i="3"/>
  <c r="Q145" i="3"/>
  <c r="L146" i="3"/>
  <c r="M146" i="3"/>
  <c r="N146" i="3"/>
  <c r="O146" i="3"/>
  <c r="P146" i="3"/>
  <c r="Q146" i="3"/>
  <c r="L147" i="3"/>
  <c r="M147" i="3"/>
  <c r="N147" i="3"/>
  <c r="O147" i="3"/>
  <c r="P147" i="3"/>
  <c r="Q147" i="3"/>
  <c r="L148" i="3"/>
  <c r="M148" i="3"/>
  <c r="N148" i="3"/>
  <c r="O148" i="3"/>
  <c r="P148" i="3"/>
  <c r="Q148" i="3"/>
  <c r="L149" i="3"/>
  <c r="M149" i="3"/>
  <c r="N149" i="3"/>
  <c r="O149" i="3"/>
  <c r="P149" i="3"/>
  <c r="Q149" i="3"/>
  <c r="L150" i="3"/>
  <c r="M150" i="3"/>
  <c r="N150" i="3"/>
  <c r="O150" i="3"/>
  <c r="P150" i="3"/>
  <c r="Q150" i="3"/>
  <c r="L151" i="3"/>
  <c r="M151" i="3"/>
  <c r="N151" i="3"/>
  <c r="O151" i="3"/>
  <c r="P151" i="3"/>
  <c r="Q151" i="3"/>
  <c r="L152" i="3"/>
  <c r="M152" i="3"/>
  <c r="N152" i="3"/>
  <c r="O152" i="3"/>
  <c r="P152" i="3"/>
  <c r="Q152" i="3"/>
  <c r="L153" i="3"/>
  <c r="M153" i="3"/>
  <c r="N153" i="3"/>
  <c r="O153" i="3"/>
  <c r="P153" i="3"/>
  <c r="Q153" i="3"/>
  <c r="L154" i="3"/>
  <c r="M154" i="3"/>
  <c r="N154" i="3"/>
  <c r="O154" i="3"/>
  <c r="P154" i="3"/>
  <c r="Q154" i="3"/>
  <c r="L155" i="3"/>
  <c r="M155" i="3"/>
  <c r="N155" i="3"/>
  <c r="O155" i="3"/>
  <c r="P155" i="3"/>
  <c r="Q155" i="3"/>
  <c r="L156" i="3"/>
  <c r="M156" i="3"/>
  <c r="N156" i="3"/>
  <c r="O156" i="3"/>
  <c r="P156" i="3"/>
  <c r="Q156" i="3"/>
  <c r="L157" i="3"/>
  <c r="M157" i="3"/>
  <c r="N157" i="3"/>
  <c r="O157" i="3"/>
  <c r="P157" i="3"/>
  <c r="Q157" i="3"/>
  <c r="L158" i="3"/>
  <c r="M158" i="3"/>
  <c r="N158" i="3"/>
  <c r="O158" i="3"/>
  <c r="P158" i="3"/>
  <c r="Q158" i="3"/>
  <c r="L159" i="3"/>
  <c r="M159" i="3"/>
  <c r="N159" i="3"/>
  <c r="O159" i="3"/>
  <c r="P159" i="3"/>
  <c r="Q159" i="3"/>
  <c r="L160" i="3"/>
  <c r="M160" i="3"/>
  <c r="N160" i="3"/>
  <c r="O160" i="3"/>
  <c r="P160" i="3"/>
  <c r="Q160" i="3"/>
  <c r="L161" i="3"/>
  <c r="M161" i="3"/>
  <c r="N161" i="3"/>
  <c r="O161" i="3"/>
  <c r="P161" i="3"/>
  <c r="Q161" i="3"/>
  <c r="L162" i="3"/>
  <c r="M162" i="3"/>
  <c r="N162" i="3"/>
  <c r="O162" i="3"/>
  <c r="P162" i="3"/>
  <c r="Q162" i="3"/>
  <c r="L163" i="3"/>
  <c r="M163" i="3"/>
  <c r="N163" i="3"/>
  <c r="O163" i="3"/>
  <c r="P163" i="3"/>
  <c r="Q163" i="3"/>
  <c r="L164" i="3"/>
  <c r="M164" i="3"/>
  <c r="N164" i="3"/>
  <c r="O164" i="3"/>
  <c r="P164" i="3"/>
  <c r="Q164" i="3"/>
  <c r="L165" i="3"/>
  <c r="M165" i="3"/>
  <c r="N165" i="3"/>
  <c r="O165" i="3"/>
  <c r="P165" i="3"/>
  <c r="Q165" i="3"/>
  <c r="L166" i="3"/>
  <c r="M166" i="3"/>
  <c r="N166" i="3"/>
  <c r="O166" i="3"/>
  <c r="P166" i="3"/>
  <c r="Q166" i="3"/>
  <c r="L167" i="3"/>
  <c r="M167" i="3"/>
  <c r="N167" i="3"/>
  <c r="O167" i="3"/>
  <c r="P167" i="3"/>
  <c r="Q167" i="3"/>
  <c r="L168" i="3"/>
  <c r="M168" i="3"/>
  <c r="N168" i="3"/>
  <c r="O168" i="3"/>
  <c r="P168" i="3"/>
  <c r="Q168" i="3"/>
  <c r="L169" i="3"/>
  <c r="M169" i="3"/>
  <c r="N169" i="3"/>
  <c r="O169" i="3"/>
  <c r="P169" i="3"/>
  <c r="Q169" i="3"/>
  <c r="L170" i="3"/>
  <c r="M170" i="3"/>
  <c r="N170" i="3"/>
  <c r="O170" i="3"/>
  <c r="P170" i="3"/>
  <c r="Q170" i="3"/>
  <c r="L171" i="3"/>
  <c r="M171" i="3"/>
  <c r="N171" i="3"/>
  <c r="O171" i="3"/>
  <c r="P171" i="3"/>
  <c r="Q171" i="3"/>
  <c r="L172" i="3"/>
  <c r="M172" i="3"/>
  <c r="N172" i="3"/>
  <c r="O172" i="3"/>
  <c r="P172" i="3"/>
  <c r="Q172" i="3"/>
  <c r="L173" i="3"/>
  <c r="M173" i="3"/>
  <c r="N173" i="3"/>
  <c r="O173" i="3"/>
  <c r="P173" i="3"/>
  <c r="Q173" i="3"/>
  <c r="L174" i="3"/>
  <c r="M174" i="3"/>
  <c r="N174" i="3"/>
  <c r="O174" i="3"/>
  <c r="P174" i="3"/>
  <c r="Q174" i="3"/>
  <c r="L175" i="3"/>
  <c r="M175" i="3"/>
  <c r="N175" i="3"/>
  <c r="O175" i="3"/>
  <c r="P175" i="3"/>
  <c r="Q175" i="3"/>
  <c r="L176" i="3"/>
  <c r="M176" i="3"/>
  <c r="N176" i="3"/>
  <c r="O176" i="3"/>
  <c r="P176" i="3"/>
  <c r="Q176" i="3"/>
  <c r="L177" i="3"/>
  <c r="M177" i="3"/>
  <c r="N177" i="3"/>
  <c r="O177" i="3"/>
  <c r="P177" i="3"/>
  <c r="Q177" i="3"/>
  <c r="L178" i="3"/>
  <c r="M178" i="3"/>
  <c r="N178" i="3"/>
  <c r="O178" i="3"/>
  <c r="P178" i="3"/>
  <c r="Q178" i="3"/>
  <c r="L179" i="3"/>
  <c r="M179" i="3"/>
  <c r="N179" i="3"/>
  <c r="O179" i="3"/>
  <c r="P179" i="3"/>
  <c r="Q179" i="3"/>
  <c r="L180" i="3"/>
  <c r="M180" i="3"/>
  <c r="N180" i="3"/>
  <c r="O180" i="3"/>
  <c r="P180" i="3"/>
  <c r="Q180" i="3"/>
  <c r="L181" i="3"/>
  <c r="M181" i="3"/>
  <c r="N181" i="3"/>
  <c r="O181" i="3"/>
  <c r="P181" i="3"/>
  <c r="Q181" i="3"/>
  <c r="L182" i="3"/>
  <c r="M182" i="3"/>
  <c r="N182" i="3"/>
  <c r="O182" i="3"/>
  <c r="P182" i="3"/>
  <c r="Q182" i="3"/>
  <c r="L183" i="3"/>
  <c r="M183" i="3"/>
  <c r="N183" i="3"/>
  <c r="O183" i="3"/>
  <c r="P183" i="3"/>
  <c r="Q183" i="3"/>
  <c r="L184" i="3"/>
  <c r="M184" i="3"/>
  <c r="N184" i="3"/>
  <c r="O184" i="3"/>
  <c r="P184" i="3"/>
  <c r="Q184" i="3"/>
  <c r="L185" i="3"/>
  <c r="M185" i="3"/>
  <c r="N185" i="3"/>
  <c r="O185" i="3"/>
  <c r="P185" i="3"/>
  <c r="Q185" i="3"/>
  <c r="L186" i="3"/>
  <c r="M186" i="3"/>
  <c r="N186" i="3"/>
  <c r="O186" i="3"/>
  <c r="P186" i="3"/>
  <c r="Q186" i="3"/>
  <c r="L187" i="3"/>
  <c r="M187" i="3"/>
  <c r="N187" i="3"/>
  <c r="O187" i="3"/>
  <c r="P187" i="3"/>
  <c r="Q187" i="3"/>
  <c r="L188" i="3"/>
  <c r="M188" i="3"/>
  <c r="N188" i="3"/>
  <c r="O188" i="3"/>
  <c r="P188" i="3"/>
  <c r="Q188" i="3"/>
  <c r="L189" i="3"/>
  <c r="M189" i="3"/>
  <c r="N189" i="3"/>
  <c r="O189" i="3"/>
  <c r="P189" i="3"/>
  <c r="Q189" i="3"/>
  <c r="L190" i="3"/>
  <c r="M190" i="3"/>
  <c r="N190" i="3"/>
  <c r="O190" i="3"/>
  <c r="P190" i="3"/>
  <c r="Q190" i="3"/>
  <c r="L191" i="3"/>
  <c r="M191" i="3"/>
  <c r="N191" i="3"/>
  <c r="O191" i="3"/>
  <c r="P191" i="3"/>
  <c r="Q191" i="3"/>
  <c r="L192" i="3"/>
  <c r="M192" i="3"/>
  <c r="N192" i="3"/>
  <c r="O192" i="3"/>
  <c r="P192" i="3"/>
  <c r="Q192" i="3"/>
  <c r="L193" i="3"/>
  <c r="M193" i="3"/>
  <c r="N193" i="3"/>
  <c r="O193" i="3"/>
  <c r="P193" i="3"/>
  <c r="Q193" i="3"/>
  <c r="L194" i="3"/>
  <c r="M194" i="3"/>
  <c r="N194" i="3"/>
  <c r="O194" i="3"/>
  <c r="P194" i="3"/>
  <c r="Q194" i="3"/>
  <c r="L195" i="3"/>
  <c r="M195" i="3"/>
  <c r="N195" i="3"/>
  <c r="O195" i="3"/>
  <c r="P195" i="3"/>
  <c r="Q195" i="3"/>
  <c r="L196" i="3"/>
  <c r="M196" i="3"/>
  <c r="N196" i="3"/>
  <c r="O196" i="3"/>
  <c r="P196" i="3"/>
  <c r="Q196" i="3"/>
  <c r="L197" i="3"/>
  <c r="M197" i="3"/>
  <c r="N197" i="3"/>
  <c r="O197" i="3"/>
  <c r="P197" i="3"/>
  <c r="Q197" i="3"/>
  <c r="L198" i="3"/>
  <c r="M198" i="3"/>
  <c r="N198" i="3"/>
  <c r="O198" i="3"/>
  <c r="P198" i="3"/>
  <c r="Q198" i="3"/>
  <c r="L199" i="3"/>
  <c r="M199" i="3"/>
  <c r="N199" i="3"/>
  <c r="O199" i="3"/>
  <c r="P199" i="3"/>
  <c r="Q199" i="3"/>
  <c r="L200" i="3"/>
  <c r="M200" i="3"/>
  <c r="N200" i="3"/>
  <c r="O200" i="3"/>
  <c r="P200" i="3"/>
  <c r="Q200" i="3"/>
  <c r="L201" i="3"/>
  <c r="M201" i="3"/>
  <c r="N201" i="3"/>
  <c r="O201" i="3"/>
  <c r="P201" i="3"/>
  <c r="Q201" i="3"/>
  <c r="L202" i="3"/>
  <c r="M202" i="3"/>
  <c r="N202" i="3"/>
  <c r="O202" i="3"/>
  <c r="P202" i="3"/>
  <c r="Q202" i="3"/>
  <c r="L203" i="3"/>
  <c r="M203" i="3"/>
  <c r="N203" i="3"/>
  <c r="O203" i="3"/>
  <c r="P203" i="3"/>
  <c r="Q203" i="3"/>
  <c r="L204" i="3"/>
  <c r="M204" i="3"/>
  <c r="N204" i="3"/>
  <c r="O204" i="3"/>
  <c r="P204" i="3"/>
  <c r="Q204" i="3"/>
  <c r="L205" i="3"/>
  <c r="M205" i="3"/>
  <c r="N205" i="3"/>
  <c r="O205" i="3"/>
  <c r="P205" i="3"/>
  <c r="Q205" i="3"/>
  <c r="L206" i="3"/>
  <c r="M206" i="3"/>
  <c r="N206" i="3"/>
  <c r="O206" i="3"/>
  <c r="P206" i="3"/>
  <c r="Q206" i="3"/>
  <c r="L207" i="3"/>
  <c r="M207" i="3"/>
  <c r="N207" i="3"/>
  <c r="O207" i="3"/>
  <c r="P207" i="3"/>
  <c r="Q207" i="3"/>
  <c r="L208" i="3"/>
  <c r="M208" i="3"/>
  <c r="N208" i="3"/>
  <c r="O208" i="3"/>
  <c r="P208" i="3"/>
  <c r="Q208" i="3"/>
  <c r="L209" i="3"/>
  <c r="M209" i="3"/>
  <c r="N209" i="3"/>
  <c r="O209" i="3"/>
  <c r="P209" i="3"/>
  <c r="Q209" i="3"/>
  <c r="L210" i="3"/>
  <c r="M210" i="3"/>
  <c r="N210" i="3"/>
  <c r="O210" i="3"/>
  <c r="P210" i="3"/>
  <c r="Q210" i="3"/>
  <c r="L211" i="3"/>
  <c r="M211" i="3"/>
  <c r="N211" i="3"/>
  <c r="O211" i="3"/>
  <c r="P211" i="3"/>
  <c r="Q211" i="3"/>
  <c r="L212" i="3"/>
  <c r="M212" i="3"/>
  <c r="N212" i="3"/>
  <c r="O212" i="3"/>
  <c r="P212" i="3"/>
  <c r="Q212" i="3"/>
  <c r="L213" i="3"/>
  <c r="M213" i="3"/>
  <c r="N213" i="3"/>
  <c r="O213" i="3"/>
  <c r="P213" i="3"/>
  <c r="Q213" i="3"/>
  <c r="L214" i="3"/>
  <c r="M214" i="3"/>
  <c r="N214" i="3"/>
  <c r="O214" i="3"/>
  <c r="P214" i="3"/>
  <c r="Q214" i="3"/>
  <c r="L215" i="3"/>
  <c r="M215" i="3"/>
  <c r="N215" i="3"/>
  <c r="O215" i="3"/>
  <c r="P215" i="3"/>
  <c r="Q215" i="3"/>
  <c r="L216" i="3"/>
  <c r="M216" i="3"/>
  <c r="N216" i="3"/>
  <c r="O216" i="3"/>
  <c r="P216" i="3"/>
  <c r="Q216" i="3"/>
  <c r="L217" i="3"/>
  <c r="M217" i="3"/>
  <c r="N217" i="3"/>
  <c r="O217" i="3"/>
  <c r="P217" i="3"/>
  <c r="Q217" i="3"/>
  <c r="L218" i="3"/>
  <c r="M218" i="3"/>
  <c r="N218" i="3"/>
  <c r="O218" i="3"/>
  <c r="P218" i="3"/>
  <c r="Q218" i="3"/>
  <c r="L219" i="3"/>
  <c r="M219" i="3"/>
  <c r="N219" i="3"/>
  <c r="O219" i="3"/>
  <c r="P219" i="3"/>
  <c r="Q219" i="3"/>
  <c r="L220" i="3"/>
  <c r="M220" i="3"/>
  <c r="N220" i="3"/>
  <c r="O220" i="3"/>
  <c r="P220" i="3"/>
  <c r="Q220" i="3"/>
  <c r="L221" i="3"/>
  <c r="M221" i="3"/>
  <c r="N221" i="3"/>
  <c r="O221" i="3"/>
  <c r="P221" i="3"/>
  <c r="Q221" i="3"/>
  <c r="L222" i="3"/>
  <c r="M222" i="3"/>
  <c r="N222" i="3"/>
  <c r="O222" i="3"/>
  <c r="P222" i="3"/>
  <c r="Q222" i="3"/>
  <c r="L223" i="3"/>
  <c r="M223" i="3"/>
  <c r="N223" i="3"/>
  <c r="O223" i="3"/>
  <c r="P223" i="3"/>
  <c r="Q223" i="3"/>
  <c r="L224" i="3"/>
  <c r="M224" i="3"/>
  <c r="N224" i="3"/>
  <c r="O224" i="3"/>
  <c r="P224" i="3"/>
  <c r="Q224" i="3"/>
  <c r="L225" i="3"/>
  <c r="M225" i="3"/>
  <c r="N225" i="3"/>
  <c r="O225" i="3"/>
  <c r="P225" i="3"/>
  <c r="Q225" i="3"/>
  <c r="L226" i="3"/>
  <c r="M226" i="3"/>
  <c r="N226" i="3"/>
  <c r="O226" i="3"/>
  <c r="P226" i="3"/>
  <c r="Q226" i="3"/>
  <c r="L227" i="3"/>
  <c r="M227" i="3"/>
  <c r="N227" i="3"/>
  <c r="O227" i="3"/>
  <c r="P227" i="3"/>
  <c r="Q227" i="3"/>
  <c r="L228" i="3"/>
  <c r="M228" i="3"/>
  <c r="N228" i="3"/>
  <c r="O228" i="3"/>
  <c r="P228" i="3"/>
  <c r="Q228" i="3"/>
  <c r="L229" i="3"/>
  <c r="M229" i="3"/>
  <c r="N229" i="3"/>
  <c r="O229" i="3"/>
  <c r="P229" i="3"/>
  <c r="Q229" i="3"/>
  <c r="L230" i="3"/>
  <c r="M230" i="3"/>
  <c r="N230" i="3"/>
  <c r="O230" i="3"/>
  <c r="P230" i="3"/>
  <c r="Q230" i="3"/>
  <c r="L231" i="3"/>
  <c r="M231" i="3"/>
  <c r="N231" i="3"/>
  <c r="O231" i="3"/>
  <c r="P231" i="3"/>
  <c r="Q231" i="3"/>
  <c r="L232" i="3"/>
  <c r="M232" i="3"/>
  <c r="N232" i="3"/>
  <c r="O232" i="3"/>
  <c r="P232" i="3"/>
  <c r="Q232" i="3"/>
  <c r="L233" i="3"/>
  <c r="M233" i="3"/>
  <c r="N233" i="3"/>
  <c r="O233" i="3"/>
  <c r="P233" i="3"/>
  <c r="Q233" i="3"/>
  <c r="L234" i="3"/>
  <c r="M234" i="3"/>
  <c r="N234" i="3"/>
  <c r="O234" i="3"/>
  <c r="P234" i="3"/>
  <c r="Q234" i="3"/>
  <c r="L235" i="3"/>
  <c r="M235" i="3"/>
  <c r="N235" i="3"/>
  <c r="O235" i="3"/>
  <c r="P235" i="3"/>
  <c r="Q235" i="3"/>
  <c r="L236" i="3"/>
  <c r="M236" i="3"/>
  <c r="N236" i="3"/>
  <c r="O236" i="3"/>
  <c r="P236" i="3"/>
  <c r="Q236" i="3"/>
  <c r="L237" i="3"/>
  <c r="M237" i="3"/>
  <c r="N237" i="3"/>
  <c r="O237" i="3"/>
  <c r="P237" i="3"/>
  <c r="Q237" i="3"/>
  <c r="L238" i="3"/>
  <c r="M238" i="3"/>
  <c r="N238" i="3"/>
  <c r="O238" i="3"/>
  <c r="P238" i="3"/>
  <c r="Q238" i="3"/>
  <c r="L239" i="3"/>
  <c r="M239" i="3"/>
  <c r="N239" i="3"/>
  <c r="O239" i="3"/>
  <c r="P239" i="3"/>
  <c r="Q239" i="3"/>
  <c r="L240" i="3"/>
  <c r="M240" i="3"/>
  <c r="N240" i="3"/>
  <c r="O240" i="3"/>
  <c r="P240" i="3"/>
  <c r="Q240" i="3"/>
  <c r="L241" i="3"/>
  <c r="M241" i="3"/>
  <c r="N241" i="3"/>
  <c r="O241" i="3"/>
  <c r="P241" i="3"/>
  <c r="Q241" i="3"/>
  <c r="L242" i="3"/>
  <c r="M242" i="3"/>
  <c r="N242" i="3"/>
  <c r="O242" i="3"/>
  <c r="P242" i="3"/>
  <c r="Q242" i="3"/>
  <c r="L243" i="3"/>
  <c r="M243" i="3"/>
  <c r="N243" i="3"/>
  <c r="O243" i="3"/>
  <c r="P243" i="3"/>
  <c r="Q243" i="3"/>
  <c r="L244" i="3"/>
  <c r="M244" i="3"/>
  <c r="N244" i="3"/>
  <c r="O244" i="3"/>
  <c r="P244" i="3"/>
  <c r="Q244" i="3"/>
  <c r="L245" i="3"/>
  <c r="M245" i="3"/>
  <c r="N245" i="3"/>
  <c r="O245" i="3"/>
  <c r="P245" i="3"/>
  <c r="Q245" i="3"/>
  <c r="L246" i="3"/>
  <c r="M246" i="3"/>
  <c r="N246" i="3"/>
  <c r="O246" i="3"/>
  <c r="P246" i="3"/>
  <c r="Q246" i="3"/>
  <c r="L247" i="3"/>
  <c r="M247" i="3"/>
  <c r="N247" i="3"/>
  <c r="O247" i="3"/>
  <c r="P247" i="3"/>
  <c r="Q247" i="3"/>
  <c r="L248" i="3"/>
  <c r="M248" i="3"/>
  <c r="N248" i="3"/>
  <c r="O248" i="3"/>
  <c r="P248" i="3"/>
  <c r="Q248" i="3"/>
  <c r="L249" i="3"/>
  <c r="M249" i="3"/>
  <c r="N249" i="3"/>
  <c r="O249" i="3"/>
  <c r="P249" i="3"/>
  <c r="Q249" i="3"/>
  <c r="L250" i="3"/>
  <c r="M250" i="3"/>
  <c r="N250" i="3"/>
  <c r="O250" i="3"/>
  <c r="P250" i="3"/>
  <c r="Q250" i="3"/>
  <c r="L251" i="3"/>
  <c r="M251" i="3"/>
  <c r="N251" i="3"/>
  <c r="O251" i="3"/>
  <c r="P251" i="3"/>
  <c r="Q251" i="3"/>
  <c r="L252" i="3"/>
  <c r="M252" i="3"/>
  <c r="N252" i="3"/>
  <c r="O252" i="3"/>
  <c r="P252" i="3"/>
  <c r="Q252" i="3"/>
  <c r="L253" i="3"/>
  <c r="M253" i="3"/>
  <c r="N253" i="3"/>
  <c r="O253" i="3"/>
  <c r="P253" i="3"/>
  <c r="Q253" i="3"/>
  <c r="L254" i="3"/>
  <c r="M254" i="3"/>
  <c r="N254" i="3"/>
  <c r="O254" i="3"/>
  <c r="P254" i="3"/>
  <c r="Q254" i="3"/>
  <c r="L255" i="3"/>
  <c r="M255" i="3"/>
  <c r="N255" i="3"/>
  <c r="O255" i="3"/>
  <c r="P255" i="3"/>
  <c r="Q255" i="3"/>
  <c r="L256" i="3"/>
  <c r="M256" i="3"/>
  <c r="N256" i="3"/>
  <c r="O256" i="3"/>
  <c r="P256" i="3"/>
  <c r="Q256" i="3"/>
  <c r="L257" i="3"/>
  <c r="M257" i="3"/>
  <c r="N257" i="3"/>
  <c r="O257" i="3"/>
  <c r="P257" i="3"/>
  <c r="Q257" i="3"/>
  <c r="L258" i="3"/>
  <c r="M258" i="3"/>
  <c r="N258" i="3"/>
  <c r="O258" i="3"/>
  <c r="P258" i="3"/>
  <c r="Q258" i="3"/>
  <c r="L259" i="3"/>
  <c r="M259" i="3"/>
  <c r="N259" i="3"/>
  <c r="O259" i="3"/>
  <c r="P259" i="3"/>
  <c r="Q259" i="3"/>
  <c r="L260" i="3"/>
  <c r="M260" i="3"/>
  <c r="N260" i="3"/>
  <c r="O260" i="3"/>
  <c r="P260" i="3"/>
  <c r="Q260" i="3"/>
  <c r="L261" i="3"/>
  <c r="M261" i="3"/>
  <c r="N261" i="3"/>
  <c r="O261" i="3"/>
  <c r="P261" i="3"/>
  <c r="Q261" i="3"/>
  <c r="L262" i="3"/>
  <c r="M262" i="3"/>
  <c r="N262" i="3"/>
  <c r="O262" i="3"/>
  <c r="P262" i="3"/>
  <c r="Q262" i="3"/>
  <c r="L263" i="3"/>
  <c r="M263" i="3"/>
  <c r="N263" i="3"/>
  <c r="O263" i="3"/>
  <c r="P263" i="3"/>
  <c r="Q263" i="3"/>
  <c r="L264" i="3"/>
  <c r="M264" i="3"/>
  <c r="N264" i="3"/>
  <c r="O264" i="3"/>
  <c r="P264" i="3"/>
  <c r="Q264" i="3"/>
  <c r="L265" i="3"/>
  <c r="M265" i="3"/>
  <c r="N265" i="3"/>
  <c r="O265" i="3"/>
  <c r="P265" i="3"/>
  <c r="Q265" i="3"/>
  <c r="L266" i="3"/>
  <c r="M266" i="3"/>
  <c r="N266" i="3"/>
  <c r="O266" i="3"/>
  <c r="P266" i="3"/>
  <c r="Q266" i="3"/>
  <c r="L267" i="3"/>
  <c r="M267" i="3"/>
  <c r="N267" i="3"/>
  <c r="O267" i="3"/>
  <c r="P267" i="3"/>
  <c r="Q267" i="3"/>
  <c r="L268" i="3"/>
  <c r="M268" i="3"/>
  <c r="N268" i="3"/>
  <c r="O268" i="3"/>
  <c r="P268" i="3"/>
  <c r="Q268" i="3"/>
  <c r="L269" i="3"/>
  <c r="M269" i="3"/>
  <c r="N269" i="3"/>
  <c r="O269" i="3"/>
  <c r="P269" i="3"/>
  <c r="Q269" i="3"/>
  <c r="L270" i="3"/>
  <c r="M270" i="3"/>
  <c r="N270" i="3"/>
  <c r="O270" i="3"/>
  <c r="P270" i="3"/>
  <c r="Q270" i="3"/>
  <c r="L271" i="3"/>
  <c r="M271" i="3"/>
  <c r="N271" i="3"/>
  <c r="O271" i="3"/>
  <c r="P271" i="3"/>
  <c r="Q271" i="3"/>
  <c r="L272" i="3"/>
  <c r="M272" i="3"/>
  <c r="N272" i="3"/>
  <c r="O272" i="3"/>
  <c r="P272" i="3"/>
  <c r="Q272" i="3"/>
  <c r="L273" i="3"/>
  <c r="M273" i="3"/>
  <c r="N273" i="3"/>
  <c r="O273" i="3"/>
  <c r="P273" i="3"/>
  <c r="Q273" i="3"/>
  <c r="L274" i="3"/>
  <c r="M274" i="3"/>
  <c r="N274" i="3"/>
  <c r="O274" i="3"/>
  <c r="P274" i="3"/>
  <c r="Q274" i="3"/>
  <c r="L275" i="3"/>
  <c r="M275" i="3"/>
  <c r="N275" i="3"/>
  <c r="O275" i="3"/>
  <c r="P275" i="3"/>
  <c r="Q275" i="3"/>
  <c r="L276" i="3"/>
  <c r="M276" i="3"/>
  <c r="N276" i="3"/>
  <c r="O276" i="3"/>
  <c r="P276" i="3"/>
  <c r="Q276" i="3"/>
  <c r="L277" i="3"/>
  <c r="M277" i="3"/>
  <c r="N277" i="3"/>
  <c r="O277" i="3"/>
  <c r="P277" i="3"/>
  <c r="Q277" i="3"/>
  <c r="L278" i="3"/>
  <c r="M278" i="3"/>
  <c r="N278" i="3"/>
  <c r="O278" i="3"/>
  <c r="P278" i="3"/>
  <c r="Q278" i="3"/>
  <c r="L279" i="3"/>
  <c r="M279" i="3"/>
  <c r="N279" i="3"/>
  <c r="O279" i="3"/>
  <c r="P279" i="3"/>
  <c r="Q279" i="3"/>
  <c r="L280" i="3"/>
  <c r="M280" i="3"/>
  <c r="N280" i="3"/>
  <c r="O280" i="3"/>
  <c r="P280" i="3"/>
  <c r="Q280" i="3"/>
  <c r="L281" i="3"/>
  <c r="M281" i="3"/>
  <c r="N281" i="3"/>
  <c r="O281" i="3"/>
  <c r="P281" i="3"/>
  <c r="Q281" i="3"/>
  <c r="L282" i="3"/>
  <c r="M282" i="3"/>
  <c r="N282" i="3"/>
  <c r="O282" i="3"/>
  <c r="P282" i="3"/>
  <c r="Q282" i="3"/>
  <c r="L283" i="3"/>
  <c r="M283" i="3"/>
  <c r="N283" i="3"/>
  <c r="O283" i="3"/>
  <c r="P283" i="3"/>
  <c r="Q283" i="3"/>
  <c r="L284" i="3"/>
  <c r="M284" i="3"/>
  <c r="N284" i="3"/>
  <c r="O284" i="3"/>
  <c r="P284" i="3"/>
  <c r="Q284" i="3"/>
  <c r="L285" i="3"/>
  <c r="M285" i="3"/>
  <c r="N285" i="3"/>
  <c r="O285" i="3"/>
  <c r="P285" i="3"/>
  <c r="Q285" i="3"/>
  <c r="L286" i="3"/>
  <c r="M286" i="3"/>
  <c r="N286" i="3"/>
  <c r="O286" i="3"/>
  <c r="P286" i="3"/>
  <c r="Q286" i="3"/>
  <c r="L287" i="3"/>
  <c r="M287" i="3"/>
  <c r="N287" i="3"/>
  <c r="O287" i="3"/>
  <c r="P287" i="3"/>
  <c r="Q287" i="3"/>
  <c r="L288" i="3"/>
  <c r="M288" i="3"/>
  <c r="N288" i="3"/>
  <c r="O288" i="3"/>
  <c r="P288" i="3"/>
  <c r="Q288" i="3"/>
  <c r="L289" i="3"/>
  <c r="M289" i="3"/>
  <c r="N289" i="3"/>
  <c r="O289" i="3"/>
  <c r="P289" i="3"/>
  <c r="Q289" i="3"/>
  <c r="L290" i="3"/>
  <c r="M290" i="3"/>
  <c r="N290" i="3"/>
  <c r="O290" i="3"/>
  <c r="P290" i="3"/>
  <c r="Q290" i="3"/>
  <c r="L291" i="3"/>
  <c r="M291" i="3"/>
  <c r="N291" i="3"/>
  <c r="O291" i="3"/>
  <c r="P291" i="3"/>
  <c r="Q291" i="3"/>
  <c r="L292" i="3"/>
  <c r="M292" i="3"/>
  <c r="N292" i="3"/>
  <c r="O292" i="3"/>
  <c r="P292" i="3"/>
  <c r="Q292" i="3"/>
  <c r="L293" i="3"/>
  <c r="M293" i="3"/>
  <c r="N293" i="3"/>
  <c r="O293" i="3"/>
  <c r="P293" i="3"/>
  <c r="Q293" i="3"/>
  <c r="L294" i="3"/>
  <c r="M294" i="3"/>
  <c r="N294" i="3"/>
  <c r="O294" i="3"/>
  <c r="P294" i="3"/>
  <c r="Q294" i="3"/>
  <c r="L295" i="3"/>
  <c r="M295" i="3"/>
  <c r="N295" i="3"/>
  <c r="O295" i="3"/>
  <c r="P295" i="3"/>
  <c r="Q295" i="3"/>
  <c r="L296" i="3"/>
  <c r="M296" i="3"/>
  <c r="N296" i="3"/>
  <c r="O296" i="3"/>
  <c r="P296" i="3"/>
  <c r="Q296" i="3"/>
  <c r="L297" i="3"/>
  <c r="M297" i="3"/>
  <c r="N297" i="3"/>
  <c r="O297" i="3"/>
  <c r="P297" i="3"/>
  <c r="Q297" i="3"/>
  <c r="L298" i="3"/>
  <c r="M298" i="3"/>
  <c r="N298" i="3"/>
  <c r="O298" i="3"/>
  <c r="P298" i="3"/>
  <c r="Q298" i="3"/>
  <c r="L299" i="3"/>
  <c r="M299" i="3"/>
  <c r="N299" i="3"/>
  <c r="O299" i="3"/>
  <c r="P299" i="3"/>
  <c r="Q299" i="3"/>
  <c r="L300" i="3"/>
  <c r="M300" i="3"/>
  <c r="N300" i="3"/>
  <c r="O300" i="3"/>
  <c r="P300" i="3"/>
  <c r="Q300" i="3"/>
  <c r="L301" i="3"/>
  <c r="M301" i="3"/>
  <c r="N301" i="3"/>
  <c r="O301" i="3"/>
  <c r="P301" i="3"/>
  <c r="Q301" i="3"/>
  <c r="L302" i="3"/>
  <c r="M302" i="3"/>
  <c r="N302" i="3"/>
  <c r="O302" i="3"/>
  <c r="P302" i="3"/>
  <c r="Q302" i="3"/>
  <c r="L303" i="3"/>
  <c r="M303" i="3"/>
  <c r="N303" i="3"/>
  <c r="O303" i="3"/>
  <c r="P303" i="3"/>
  <c r="Q303" i="3"/>
  <c r="L304" i="3"/>
  <c r="M304" i="3"/>
  <c r="N304" i="3"/>
  <c r="O304" i="3"/>
  <c r="P304" i="3"/>
  <c r="Q304" i="3"/>
  <c r="L305" i="3"/>
  <c r="M305" i="3"/>
  <c r="N305" i="3"/>
  <c r="O305" i="3"/>
  <c r="P305" i="3"/>
  <c r="Q305" i="3"/>
  <c r="L306" i="3"/>
  <c r="M306" i="3"/>
  <c r="N306" i="3"/>
  <c r="O306" i="3"/>
  <c r="P306" i="3"/>
  <c r="Q306" i="3"/>
  <c r="L307" i="3"/>
  <c r="M307" i="3"/>
  <c r="N307" i="3"/>
  <c r="O307" i="3"/>
  <c r="P307" i="3"/>
  <c r="Q307" i="3"/>
  <c r="L308" i="3"/>
  <c r="M308" i="3"/>
  <c r="N308" i="3"/>
  <c r="O308" i="3"/>
  <c r="P308" i="3"/>
  <c r="Q308" i="3"/>
  <c r="L309" i="3"/>
  <c r="M309" i="3"/>
  <c r="N309" i="3"/>
  <c r="O309" i="3"/>
  <c r="P309" i="3"/>
  <c r="Q309" i="3"/>
  <c r="L310" i="3"/>
  <c r="M310" i="3"/>
  <c r="N310" i="3"/>
  <c r="O310" i="3"/>
  <c r="P310" i="3"/>
  <c r="Q310" i="3"/>
  <c r="L311" i="3"/>
  <c r="M311" i="3"/>
  <c r="N311" i="3"/>
  <c r="O311" i="3"/>
  <c r="P311" i="3"/>
  <c r="Q311" i="3"/>
  <c r="L312" i="3"/>
  <c r="M312" i="3"/>
  <c r="N312" i="3"/>
  <c r="O312" i="3"/>
  <c r="P312" i="3"/>
  <c r="Q312" i="3"/>
  <c r="L313" i="3"/>
  <c r="M313" i="3"/>
  <c r="N313" i="3"/>
  <c r="O313" i="3"/>
  <c r="P313" i="3"/>
  <c r="Q313" i="3"/>
  <c r="L314" i="3"/>
  <c r="M314" i="3"/>
  <c r="N314" i="3"/>
  <c r="O314" i="3"/>
  <c r="P314" i="3"/>
  <c r="Q314" i="3"/>
  <c r="L315" i="3"/>
  <c r="M315" i="3"/>
  <c r="N315" i="3"/>
  <c r="O315" i="3"/>
  <c r="P315" i="3"/>
  <c r="Q315" i="3"/>
  <c r="L316" i="3"/>
  <c r="M316" i="3"/>
  <c r="N316" i="3"/>
  <c r="O316" i="3"/>
  <c r="P316" i="3"/>
  <c r="Q316" i="3"/>
  <c r="L317" i="3"/>
  <c r="M317" i="3"/>
  <c r="N317" i="3"/>
  <c r="O317" i="3"/>
  <c r="P317" i="3"/>
  <c r="Q317" i="3"/>
  <c r="L318" i="3"/>
  <c r="M318" i="3"/>
  <c r="N318" i="3"/>
  <c r="O318" i="3"/>
  <c r="P318" i="3"/>
  <c r="Q318" i="3"/>
  <c r="L319" i="3"/>
  <c r="M319" i="3"/>
  <c r="N319" i="3"/>
  <c r="O319" i="3"/>
  <c r="P319" i="3"/>
  <c r="Q319" i="3"/>
  <c r="L320" i="3"/>
  <c r="M320" i="3"/>
  <c r="N320" i="3"/>
  <c r="O320" i="3"/>
  <c r="P320" i="3"/>
  <c r="Q320" i="3"/>
  <c r="L321" i="3"/>
  <c r="M321" i="3"/>
  <c r="N321" i="3"/>
  <c r="O321" i="3"/>
  <c r="P321" i="3"/>
  <c r="Q321" i="3"/>
  <c r="L322" i="3"/>
  <c r="M322" i="3"/>
  <c r="N322" i="3"/>
  <c r="O322" i="3"/>
  <c r="P322" i="3"/>
  <c r="Q322" i="3"/>
  <c r="L323" i="3"/>
  <c r="M323" i="3"/>
  <c r="N323" i="3"/>
  <c r="O323" i="3"/>
  <c r="P323" i="3"/>
  <c r="Q323" i="3"/>
  <c r="L324" i="3"/>
  <c r="M324" i="3"/>
  <c r="N324" i="3"/>
  <c r="O324" i="3"/>
  <c r="P324" i="3"/>
  <c r="Q324" i="3"/>
  <c r="L325" i="3"/>
  <c r="M325" i="3"/>
  <c r="N325" i="3"/>
  <c r="O325" i="3"/>
  <c r="P325" i="3"/>
  <c r="Q325" i="3"/>
  <c r="L326" i="3"/>
  <c r="M326" i="3"/>
  <c r="N326" i="3"/>
  <c r="O326" i="3"/>
  <c r="P326" i="3"/>
  <c r="Q326" i="3"/>
  <c r="L327" i="3"/>
  <c r="M327" i="3"/>
  <c r="N327" i="3"/>
  <c r="O327" i="3"/>
  <c r="P327" i="3"/>
  <c r="Q327" i="3"/>
  <c r="L328" i="3"/>
  <c r="M328" i="3"/>
  <c r="N328" i="3"/>
  <c r="O328" i="3"/>
  <c r="P328" i="3"/>
  <c r="Q328" i="3"/>
  <c r="L329" i="3"/>
  <c r="M329" i="3"/>
  <c r="N329" i="3"/>
  <c r="O329" i="3"/>
  <c r="P329" i="3"/>
  <c r="Q329" i="3"/>
  <c r="L330" i="3"/>
  <c r="M330" i="3"/>
  <c r="N330" i="3"/>
  <c r="O330" i="3"/>
  <c r="P330" i="3"/>
  <c r="Q330" i="3"/>
  <c r="L331" i="3"/>
  <c r="M331" i="3"/>
  <c r="N331" i="3"/>
  <c r="O331" i="3"/>
  <c r="P331" i="3"/>
  <c r="Q331" i="3"/>
  <c r="L332" i="3"/>
  <c r="M332" i="3"/>
  <c r="N332" i="3"/>
  <c r="O332" i="3"/>
  <c r="P332" i="3"/>
  <c r="Q332" i="3"/>
  <c r="L333" i="3"/>
  <c r="M333" i="3"/>
  <c r="N333" i="3"/>
  <c r="O333" i="3"/>
  <c r="P333" i="3"/>
  <c r="Q333" i="3"/>
  <c r="L334" i="3"/>
  <c r="M334" i="3"/>
  <c r="N334" i="3"/>
  <c r="O334" i="3"/>
  <c r="P334" i="3"/>
  <c r="Q334" i="3"/>
  <c r="L335" i="3"/>
  <c r="M335" i="3"/>
  <c r="N335" i="3"/>
  <c r="O335" i="3"/>
  <c r="P335" i="3"/>
  <c r="Q335" i="3"/>
  <c r="L336" i="3"/>
  <c r="M336" i="3"/>
  <c r="N336" i="3"/>
  <c r="O336" i="3"/>
  <c r="P336" i="3"/>
  <c r="Q336" i="3"/>
  <c r="L337" i="3"/>
  <c r="M337" i="3"/>
  <c r="N337" i="3"/>
  <c r="O337" i="3"/>
  <c r="P337" i="3"/>
  <c r="Q337" i="3"/>
  <c r="L338" i="3"/>
  <c r="M338" i="3"/>
  <c r="N338" i="3"/>
  <c r="O338" i="3"/>
  <c r="P338" i="3"/>
  <c r="Q338" i="3"/>
  <c r="L339" i="3"/>
  <c r="M339" i="3"/>
  <c r="N339" i="3"/>
  <c r="O339" i="3"/>
  <c r="P339" i="3"/>
  <c r="Q339" i="3"/>
  <c r="L340" i="3"/>
  <c r="M340" i="3"/>
  <c r="N340" i="3"/>
  <c r="O340" i="3"/>
  <c r="P340" i="3"/>
  <c r="Q340" i="3"/>
  <c r="L341" i="3"/>
  <c r="M341" i="3"/>
  <c r="N341" i="3"/>
  <c r="O341" i="3"/>
  <c r="P341" i="3"/>
  <c r="Q341" i="3"/>
  <c r="L342" i="3"/>
  <c r="M342" i="3"/>
  <c r="N342" i="3"/>
  <c r="O342" i="3"/>
  <c r="P342" i="3"/>
  <c r="Q342" i="3"/>
  <c r="L343" i="3"/>
  <c r="M343" i="3"/>
  <c r="N343" i="3"/>
  <c r="O343" i="3"/>
  <c r="P343" i="3"/>
  <c r="Q343" i="3"/>
  <c r="L344" i="3"/>
  <c r="M344" i="3"/>
  <c r="N344" i="3"/>
  <c r="O344" i="3"/>
  <c r="P344" i="3"/>
  <c r="Q344" i="3"/>
  <c r="L345" i="3"/>
  <c r="M345" i="3"/>
  <c r="N345" i="3"/>
  <c r="O345" i="3"/>
  <c r="P345" i="3"/>
  <c r="Q345" i="3"/>
  <c r="L346" i="3"/>
  <c r="M346" i="3"/>
  <c r="N346" i="3"/>
  <c r="O346" i="3"/>
  <c r="P346" i="3"/>
  <c r="Q346" i="3"/>
  <c r="L347" i="3"/>
  <c r="M347" i="3"/>
  <c r="N347" i="3"/>
  <c r="O347" i="3"/>
  <c r="P347" i="3"/>
  <c r="Q347" i="3"/>
  <c r="L348" i="3"/>
  <c r="M348" i="3"/>
  <c r="N348" i="3"/>
  <c r="O348" i="3"/>
  <c r="P348" i="3"/>
  <c r="Q348" i="3"/>
  <c r="L349" i="3"/>
  <c r="M349" i="3"/>
  <c r="N349" i="3"/>
  <c r="O349" i="3"/>
  <c r="P349" i="3"/>
  <c r="Q349" i="3"/>
  <c r="L350" i="3"/>
  <c r="M350" i="3"/>
  <c r="N350" i="3"/>
  <c r="O350" i="3"/>
  <c r="P350" i="3"/>
  <c r="Q350" i="3"/>
  <c r="L351" i="3"/>
  <c r="M351" i="3"/>
  <c r="N351" i="3"/>
  <c r="O351" i="3"/>
  <c r="P351" i="3"/>
  <c r="Q351" i="3"/>
  <c r="L352" i="3"/>
  <c r="M352" i="3"/>
  <c r="N352" i="3"/>
  <c r="O352" i="3"/>
  <c r="P352" i="3"/>
  <c r="Q352" i="3"/>
  <c r="L353" i="3"/>
  <c r="M353" i="3"/>
  <c r="N353" i="3"/>
  <c r="O353" i="3"/>
  <c r="P353" i="3"/>
  <c r="Q353" i="3"/>
  <c r="L354" i="3"/>
  <c r="M354" i="3"/>
  <c r="N354" i="3"/>
  <c r="O354" i="3"/>
  <c r="P354" i="3"/>
  <c r="Q354" i="3"/>
  <c r="L355" i="3"/>
  <c r="M355" i="3"/>
  <c r="N355" i="3"/>
  <c r="O355" i="3"/>
  <c r="P355" i="3"/>
  <c r="Q355" i="3"/>
  <c r="L356" i="3"/>
  <c r="M356" i="3"/>
  <c r="N356" i="3"/>
  <c r="O356" i="3"/>
  <c r="P356" i="3"/>
  <c r="Q356" i="3"/>
  <c r="L357" i="3"/>
  <c r="M357" i="3"/>
  <c r="N357" i="3"/>
  <c r="O357" i="3"/>
  <c r="P357" i="3"/>
  <c r="Q357" i="3"/>
  <c r="L358" i="3"/>
  <c r="M358" i="3"/>
  <c r="N358" i="3"/>
  <c r="O358" i="3"/>
  <c r="P358" i="3"/>
  <c r="Q358" i="3"/>
  <c r="L359" i="3"/>
  <c r="M359" i="3"/>
  <c r="N359" i="3"/>
  <c r="O359" i="3"/>
  <c r="P359" i="3"/>
  <c r="Q359" i="3"/>
  <c r="L360" i="3"/>
  <c r="M360" i="3"/>
  <c r="N360" i="3"/>
  <c r="O360" i="3"/>
  <c r="P360" i="3"/>
  <c r="Q360" i="3"/>
  <c r="L361" i="3"/>
  <c r="M361" i="3"/>
  <c r="N361" i="3"/>
  <c r="O361" i="3"/>
  <c r="P361" i="3"/>
  <c r="Q361" i="3"/>
  <c r="L362" i="3"/>
  <c r="M362" i="3"/>
  <c r="N362" i="3"/>
  <c r="O362" i="3"/>
  <c r="P362" i="3"/>
  <c r="Q362" i="3"/>
  <c r="L363" i="3"/>
  <c r="M363" i="3"/>
  <c r="N363" i="3"/>
  <c r="O363" i="3"/>
  <c r="P363" i="3"/>
  <c r="Q363" i="3"/>
  <c r="L364" i="3"/>
  <c r="M364" i="3"/>
  <c r="N364" i="3"/>
  <c r="O364" i="3"/>
  <c r="P364" i="3"/>
  <c r="Q364" i="3"/>
  <c r="L365" i="3"/>
  <c r="M365" i="3"/>
  <c r="N365" i="3"/>
  <c r="O365" i="3"/>
  <c r="P365" i="3"/>
  <c r="Q365" i="3"/>
  <c r="L366" i="3"/>
  <c r="M366" i="3"/>
  <c r="N366" i="3"/>
  <c r="O366" i="3"/>
  <c r="P366" i="3"/>
  <c r="Q366" i="3"/>
  <c r="L367" i="3"/>
  <c r="M367" i="3"/>
  <c r="N367" i="3"/>
  <c r="O367" i="3"/>
  <c r="P367" i="3"/>
  <c r="Q367" i="3"/>
  <c r="L368" i="3"/>
  <c r="M368" i="3"/>
  <c r="N368" i="3"/>
  <c r="O368" i="3"/>
  <c r="P368" i="3"/>
  <c r="Q368" i="3"/>
  <c r="L369" i="3"/>
  <c r="M369" i="3"/>
  <c r="N369" i="3"/>
  <c r="O369" i="3"/>
  <c r="P369" i="3"/>
  <c r="Q369" i="3"/>
  <c r="L370" i="3"/>
  <c r="M370" i="3"/>
  <c r="N370" i="3"/>
  <c r="O370" i="3"/>
  <c r="P370" i="3"/>
  <c r="Q370" i="3"/>
  <c r="L371" i="3"/>
  <c r="M371" i="3"/>
  <c r="N371" i="3"/>
  <c r="O371" i="3"/>
  <c r="P371" i="3"/>
  <c r="Q371" i="3"/>
  <c r="L372" i="3"/>
  <c r="M372" i="3"/>
  <c r="N372" i="3"/>
  <c r="O372" i="3"/>
  <c r="P372" i="3"/>
  <c r="Q372" i="3"/>
  <c r="L373" i="3"/>
  <c r="M373" i="3"/>
  <c r="N373" i="3"/>
  <c r="O373" i="3"/>
  <c r="P373" i="3"/>
  <c r="Q373" i="3"/>
  <c r="L374" i="3"/>
  <c r="M374" i="3"/>
  <c r="N374" i="3"/>
  <c r="O374" i="3"/>
  <c r="P374" i="3"/>
  <c r="Q374" i="3"/>
  <c r="L375" i="3"/>
  <c r="M375" i="3"/>
  <c r="N375" i="3"/>
  <c r="O375" i="3"/>
  <c r="P375" i="3"/>
  <c r="Q375" i="3"/>
  <c r="L376" i="3"/>
  <c r="M376" i="3"/>
  <c r="N376" i="3"/>
  <c r="O376" i="3"/>
  <c r="P376" i="3"/>
  <c r="Q376" i="3"/>
  <c r="L377" i="3"/>
  <c r="M377" i="3"/>
  <c r="N377" i="3"/>
  <c r="O377" i="3"/>
  <c r="P377" i="3"/>
  <c r="Q377" i="3"/>
  <c r="L378" i="3"/>
  <c r="M378" i="3"/>
  <c r="N378" i="3"/>
  <c r="O378" i="3"/>
  <c r="P378" i="3"/>
  <c r="Q378" i="3"/>
  <c r="L379" i="3"/>
  <c r="M379" i="3"/>
  <c r="N379" i="3"/>
  <c r="O379" i="3"/>
  <c r="P379" i="3"/>
  <c r="Q379" i="3"/>
  <c r="L380" i="3"/>
  <c r="M380" i="3"/>
  <c r="N380" i="3"/>
  <c r="O380" i="3"/>
  <c r="P380" i="3"/>
  <c r="Q380" i="3"/>
  <c r="L381" i="3"/>
  <c r="M381" i="3"/>
  <c r="N381" i="3"/>
  <c r="O381" i="3"/>
  <c r="P381" i="3"/>
  <c r="Q381" i="3"/>
  <c r="L382" i="3"/>
  <c r="M382" i="3"/>
  <c r="N382" i="3"/>
  <c r="O382" i="3"/>
  <c r="P382" i="3"/>
  <c r="Q382" i="3"/>
  <c r="L383" i="3"/>
  <c r="M383" i="3"/>
  <c r="N383" i="3"/>
  <c r="O383" i="3"/>
  <c r="P383" i="3"/>
  <c r="Q383" i="3"/>
  <c r="L384" i="3"/>
  <c r="M384" i="3"/>
  <c r="N384" i="3"/>
  <c r="O384" i="3"/>
  <c r="P384" i="3"/>
  <c r="Q384" i="3"/>
  <c r="L385" i="3"/>
  <c r="M385" i="3"/>
  <c r="N385" i="3"/>
  <c r="O385" i="3"/>
  <c r="P385" i="3"/>
  <c r="Q385" i="3"/>
  <c r="L386" i="3"/>
  <c r="M386" i="3"/>
  <c r="N386" i="3"/>
  <c r="O386" i="3"/>
  <c r="P386" i="3"/>
  <c r="Q386" i="3"/>
  <c r="L387" i="3"/>
  <c r="M387" i="3"/>
  <c r="N387" i="3"/>
  <c r="O387" i="3"/>
  <c r="P387" i="3"/>
  <c r="Q387" i="3"/>
  <c r="L388" i="3"/>
  <c r="M388" i="3"/>
  <c r="N388" i="3"/>
  <c r="O388" i="3"/>
  <c r="P388" i="3"/>
  <c r="Q388" i="3"/>
  <c r="L389" i="3"/>
  <c r="M389" i="3"/>
  <c r="N389" i="3"/>
  <c r="O389" i="3"/>
  <c r="P389" i="3"/>
  <c r="Q389" i="3"/>
  <c r="L390" i="3"/>
  <c r="M390" i="3"/>
  <c r="N390" i="3"/>
  <c r="O390" i="3"/>
  <c r="P390" i="3"/>
  <c r="Q390" i="3"/>
  <c r="L391" i="3"/>
  <c r="M391" i="3"/>
  <c r="N391" i="3"/>
  <c r="O391" i="3"/>
  <c r="P391" i="3"/>
  <c r="Q391" i="3"/>
  <c r="L392" i="3"/>
  <c r="M392" i="3"/>
  <c r="N392" i="3"/>
  <c r="O392" i="3"/>
  <c r="P392" i="3"/>
  <c r="Q392" i="3"/>
  <c r="L393" i="3"/>
  <c r="M393" i="3"/>
  <c r="N393" i="3"/>
  <c r="O393" i="3"/>
  <c r="P393" i="3"/>
  <c r="Q393" i="3"/>
  <c r="L394" i="3"/>
  <c r="M394" i="3"/>
  <c r="N394" i="3"/>
  <c r="O394" i="3"/>
  <c r="P394" i="3"/>
  <c r="Q394" i="3"/>
  <c r="L395" i="3"/>
  <c r="M395" i="3"/>
  <c r="N395" i="3"/>
  <c r="O395" i="3"/>
  <c r="P395" i="3"/>
  <c r="Q395" i="3"/>
  <c r="L396" i="3"/>
  <c r="M396" i="3"/>
  <c r="N396" i="3"/>
  <c r="O396" i="3"/>
  <c r="P396" i="3"/>
  <c r="Q396" i="3"/>
  <c r="L397" i="3"/>
  <c r="M397" i="3"/>
  <c r="N397" i="3"/>
  <c r="O397" i="3"/>
  <c r="P397" i="3"/>
  <c r="Q397" i="3"/>
  <c r="L398" i="3"/>
  <c r="M398" i="3"/>
  <c r="N398" i="3"/>
  <c r="O398" i="3"/>
  <c r="P398" i="3"/>
  <c r="Q398" i="3"/>
  <c r="L399" i="3"/>
  <c r="M399" i="3"/>
  <c r="N399" i="3"/>
  <c r="O399" i="3"/>
  <c r="P399" i="3"/>
  <c r="Q399" i="3"/>
  <c r="L400" i="3"/>
  <c r="M400" i="3"/>
  <c r="N400" i="3"/>
  <c r="O400" i="3"/>
  <c r="P400" i="3"/>
  <c r="Q400" i="3"/>
  <c r="L401" i="3"/>
  <c r="M401" i="3"/>
  <c r="N401" i="3"/>
  <c r="O401" i="3"/>
  <c r="P401" i="3"/>
  <c r="Q401" i="3"/>
  <c r="L402" i="3"/>
  <c r="M402" i="3"/>
  <c r="N402" i="3"/>
  <c r="O402" i="3"/>
  <c r="P402" i="3"/>
  <c r="Q402" i="3"/>
  <c r="L403" i="3"/>
  <c r="M403" i="3"/>
  <c r="N403" i="3"/>
  <c r="O403" i="3"/>
  <c r="P403" i="3"/>
  <c r="Q403" i="3"/>
  <c r="L404" i="3"/>
  <c r="M404" i="3"/>
  <c r="N404" i="3"/>
  <c r="O404" i="3"/>
  <c r="P404" i="3"/>
  <c r="Q404" i="3"/>
  <c r="L405" i="3"/>
  <c r="M405" i="3"/>
  <c r="N405" i="3"/>
  <c r="O405" i="3"/>
  <c r="P405" i="3"/>
  <c r="Q405" i="3"/>
  <c r="L406" i="3"/>
  <c r="M406" i="3"/>
  <c r="N406" i="3"/>
  <c r="O406" i="3"/>
  <c r="P406" i="3"/>
  <c r="Q406" i="3"/>
  <c r="L407" i="3"/>
  <c r="M407" i="3"/>
  <c r="N407" i="3"/>
  <c r="O407" i="3"/>
  <c r="P407" i="3"/>
  <c r="Q407" i="3"/>
  <c r="L408" i="3"/>
  <c r="M408" i="3"/>
  <c r="N408" i="3"/>
  <c r="O408" i="3"/>
  <c r="P408" i="3"/>
  <c r="Q408" i="3"/>
  <c r="L409" i="3"/>
  <c r="M409" i="3"/>
  <c r="N409" i="3"/>
  <c r="O409" i="3"/>
  <c r="P409" i="3"/>
  <c r="Q409" i="3"/>
  <c r="L410" i="3"/>
  <c r="M410" i="3"/>
  <c r="N410" i="3"/>
  <c r="O410" i="3"/>
  <c r="P410" i="3"/>
  <c r="Q410" i="3"/>
  <c r="L411" i="3"/>
  <c r="M411" i="3"/>
  <c r="N411" i="3"/>
  <c r="O411" i="3"/>
  <c r="P411" i="3"/>
  <c r="Q411" i="3"/>
  <c r="L412" i="3"/>
  <c r="M412" i="3"/>
  <c r="N412" i="3"/>
  <c r="O412" i="3"/>
  <c r="P412" i="3"/>
  <c r="Q412" i="3"/>
  <c r="L413" i="3"/>
  <c r="M413" i="3"/>
  <c r="N413" i="3"/>
  <c r="O413" i="3"/>
  <c r="P413" i="3"/>
  <c r="Q413" i="3"/>
  <c r="L414" i="3"/>
  <c r="M414" i="3"/>
  <c r="N414" i="3"/>
  <c r="O414" i="3"/>
  <c r="P414" i="3"/>
  <c r="Q414" i="3"/>
  <c r="L415" i="3"/>
  <c r="M415" i="3"/>
  <c r="N415" i="3"/>
  <c r="O415" i="3"/>
  <c r="P415" i="3"/>
  <c r="Q415" i="3"/>
  <c r="L416" i="3"/>
  <c r="M416" i="3"/>
  <c r="N416" i="3"/>
  <c r="O416" i="3"/>
  <c r="P416" i="3"/>
  <c r="Q416" i="3"/>
  <c r="L417" i="3"/>
  <c r="M417" i="3"/>
  <c r="N417" i="3"/>
  <c r="O417" i="3"/>
  <c r="P417" i="3"/>
  <c r="Q417" i="3"/>
  <c r="L418" i="3"/>
  <c r="M418" i="3"/>
  <c r="N418" i="3"/>
  <c r="O418" i="3"/>
  <c r="P418" i="3"/>
  <c r="Q418" i="3"/>
  <c r="L419" i="3"/>
  <c r="M419" i="3"/>
  <c r="N419" i="3"/>
  <c r="O419" i="3"/>
  <c r="P419" i="3"/>
  <c r="Q419" i="3"/>
  <c r="L420" i="3"/>
  <c r="M420" i="3"/>
  <c r="N420" i="3"/>
  <c r="O420" i="3"/>
  <c r="P420" i="3"/>
  <c r="Q420" i="3"/>
  <c r="L421" i="3"/>
  <c r="M421" i="3"/>
  <c r="N421" i="3"/>
  <c r="O421" i="3"/>
  <c r="P421" i="3"/>
  <c r="Q421" i="3"/>
  <c r="L422" i="3"/>
  <c r="M422" i="3"/>
  <c r="N422" i="3"/>
  <c r="O422" i="3"/>
  <c r="P422" i="3"/>
  <c r="Q422" i="3"/>
  <c r="L423" i="3"/>
  <c r="M423" i="3"/>
  <c r="N423" i="3"/>
  <c r="O423" i="3"/>
  <c r="P423" i="3"/>
  <c r="Q423" i="3"/>
  <c r="L424" i="3"/>
  <c r="M424" i="3"/>
  <c r="N424" i="3"/>
  <c r="O424" i="3"/>
  <c r="P424" i="3"/>
  <c r="Q424" i="3"/>
  <c r="L425" i="3"/>
  <c r="M425" i="3"/>
  <c r="N425" i="3"/>
  <c r="O425" i="3"/>
  <c r="P425" i="3"/>
  <c r="Q425" i="3"/>
  <c r="L426" i="3"/>
  <c r="M426" i="3"/>
  <c r="N426" i="3"/>
  <c r="O426" i="3"/>
  <c r="P426" i="3"/>
  <c r="Q426" i="3"/>
  <c r="L427" i="3"/>
  <c r="M427" i="3"/>
  <c r="N427" i="3"/>
  <c r="O427" i="3"/>
  <c r="P427" i="3"/>
  <c r="Q427" i="3"/>
  <c r="L428" i="3"/>
  <c r="M428" i="3"/>
  <c r="N428" i="3"/>
  <c r="O428" i="3"/>
  <c r="P428" i="3"/>
  <c r="Q428" i="3"/>
  <c r="L429" i="3"/>
  <c r="M429" i="3"/>
  <c r="N429" i="3"/>
  <c r="O429" i="3"/>
  <c r="P429" i="3"/>
  <c r="Q429" i="3"/>
  <c r="L430" i="3"/>
  <c r="M430" i="3"/>
  <c r="N430" i="3"/>
  <c r="O430" i="3"/>
  <c r="P430" i="3"/>
  <c r="Q430" i="3"/>
  <c r="L431" i="3"/>
  <c r="M431" i="3"/>
  <c r="N431" i="3"/>
  <c r="O431" i="3"/>
  <c r="P431" i="3"/>
  <c r="Q431" i="3"/>
  <c r="L432" i="3"/>
  <c r="M432" i="3"/>
  <c r="N432" i="3"/>
  <c r="O432" i="3"/>
  <c r="P432" i="3"/>
  <c r="Q432" i="3"/>
  <c r="L433" i="3"/>
  <c r="M433" i="3"/>
  <c r="N433" i="3"/>
  <c r="O433" i="3"/>
  <c r="P433" i="3"/>
  <c r="Q433" i="3"/>
  <c r="L434" i="3"/>
  <c r="M434" i="3"/>
  <c r="N434" i="3"/>
  <c r="O434" i="3"/>
  <c r="P434" i="3"/>
  <c r="Q434" i="3"/>
  <c r="L435" i="3"/>
  <c r="M435" i="3"/>
  <c r="N435" i="3"/>
  <c r="O435" i="3"/>
  <c r="P435" i="3"/>
  <c r="Q435" i="3"/>
  <c r="L436" i="3"/>
  <c r="M436" i="3"/>
  <c r="N436" i="3"/>
  <c r="O436" i="3"/>
  <c r="P436" i="3"/>
  <c r="Q436" i="3"/>
  <c r="L437" i="3"/>
  <c r="M437" i="3"/>
  <c r="N437" i="3"/>
  <c r="O437" i="3"/>
  <c r="P437" i="3"/>
  <c r="Q437" i="3"/>
  <c r="L438" i="3"/>
  <c r="M438" i="3"/>
  <c r="N438" i="3"/>
  <c r="O438" i="3"/>
  <c r="P438" i="3"/>
  <c r="Q438" i="3"/>
  <c r="L439" i="3"/>
  <c r="M439" i="3"/>
  <c r="N439" i="3"/>
  <c r="O439" i="3"/>
  <c r="P439" i="3"/>
  <c r="Q439" i="3"/>
  <c r="L440" i="3"/>
  <c r="M440" i="3"/>
  <c r="N440" i="3"/>
  <c r="O440" i="3"/>
  <c r="P440" i="3"/>
  <c r="Q440" i="3"/>
  <c r="L441" i="3"/>
  <c r="M441" i="3"/>
  <c r="N441" i="3"/>
  <c r="O441" i="3"/>
  <c r="P441" i="3"/>
  <c r="Q441" i="3"/>
  <c r="L442" i="3"/>
  <c r="M442" i="3"/>
  <c r="N442" i="3"/>
  <c r="O442" i="3"/>
  <c r="P442" i="3"/>
  <c r="Q442" i="3"/>
  <c r="L443" i="3"/>
  <c r="M443" i="3"/>
  <c r="N443" i="3"/>
  <c r="O443" i="3"/>
  <c r="P443" i="3"/>
  <c r="Q443" i="3"/>
  <c r="L444" i="3"/>
  <c r="M444" i="3"/>
  <c r="N444" i="3"/>
  <c r="O444" i="3"/>
  <c r="P444" i="3"/>
  <c r="Q444" i="3"/>
  <c r="L445" i="3"/>
  <c r="M445" i="3"/>
  <c r="N445" i="3"/>
  <c r="O445" i="3"/>
  <c r="P445" i="3"/>
  <c r="Q445" i="3"/>
  <c r="L446" i="3"/>
  <c r="M446" i="3"/>
  <c r="N446" i="3"/>
  <c r="O446" i="3"/>
  <c r="P446" i="3"/>
  <c r="Q446" i="3"/>
  <c r="L447" i="3"/>
  <c r="M447" i="3"/>
  <c r="N447" i="3"/>
  <c r="O447" i="3"/>
  <c r="P447" i="3"/>
  <c r="Q447" i="3"/>
  <c r="L448" i="3"/>
  <c r="M448" i="3"/>
  <c r="N448" i="3"/>
  <c r="O448" i="3"/>
  <c r="P448" i="3"/>
  <c r="Q448" i="3"/>
  <c r="L449" i="3"/>
  <c r="M449" i="3"/>
  <c r="N449" i="3"/>
  <c r="O449" i="3"/>
  <c r="P449" i="3"/>
  <c r="Q449" i="3"/>
  <c r="L450" i="3"/>
  <c r="M450" i="3"/>
  <c r="N450" i="3"/>
  <c r="O450" i="3"/>
  <c r="P450" i="3"/>
  <c r="Q450" i="3"/>
  <c r="L451" i="3"/>
  <c r="M451" i="3"/>
  <c r="N451" i="3"/>
  <c r="O451" i="3"/>
  <c r="P451" i="3"/>
  <c r="Q451" i="3"/>
  <c r="L452" i="3"/>
  <c r="M452" i="3"/>
  <c r="N452" i="3"/>
  <c r="O452" i="3"/>
  <c r="P452" i="3"/>
  <c r="Q452" i="3"/>
  <c r="L453" i="3"/>
  <c r="M453" i="3"/>
  <c r="N453" i="3"/>
  <c r="O453" i="3"/>
  <c r="P453" i="3"/>
  <c r="Q453" i="3"/>
  <c r="L454" i="3"/>
  <c r="M454" i="3"/>
  <c r="N454" i="3"/>
  <c r="O454" i="3"/>
  <c r="P454" i="3"/>
  <c r="Q454" i="3"/>
  <c r="L455" i="3"/>
  <c r="M455" i="3"/>
  <c r="N455" i="3"/>
  <c r="O455" i="3"/>
  <c r="P455" i="3"/>
  <c r="Q455" i="3"/>
  <c r="L456" i="3"/>
  <c r="M456" i="3"/>
  <c r="N456" i="3"/>
  <c r="O456" i="3"/>
  <c r="P456" i="3"/>
  <c r="Q456" i="3"/>
  <c r="L457" i="3"/>
  <c r="M457" i="3"/>
  <c r="N457" i="3"/>
  <c r="O457" i="3"/>
  <c r="P457" i="3"/>
  <c r="Q457" i="3"/>
  <c r="L458" i="3"/>
  <c r="M458" i="3"/>
  <c r="N458" i="3"/>
  <c r="O458" i="3"/>
  <c r="P458" i="3"/>
  <c r="Q458" i="3"/>
  <c r="L459" i="3"/>
  <c r="M459" i="3"/>
  <c r="N459" i="3"/>
  <c r="O459" i="3"/>
  <c r="P459" i="3"/>
  <c r="Q459" i="3"/>
  <c r="L460" i="3"/>
  <c r="M460" i="3"/>
  <c r="N460" i="3"/>
  <c r="O460" i="3"/>
  <c r="P460" i="3"/>
  <c r="Q460" i="3"/>
  <c r="L461" i="3"/>
  <c r="M461" i="3"/>
  <c r="N461" i="3"/>
  <c r="O461" i="3"/>
  <c r="P461" i="3"/>
  <c r="Q461" i="3"/>
  <c r="L462" i="3"/>
  <c r="M462" i="3"/>
  <c r="N462" i="3"/>
  <c r="O462" i="3"/>
  <c r="P462" i="3"/>
  <c r="Q462" i="3"/>
  <c r="L463" i="3"/>
  <c r="M463" i="3"/>
  <c r="N463" i="3"/>
  <c r="O463" i="3"/>
  <c r="P463" i="3"/>
  <c r="Q463" i="3"/>
  <c r="L464" i="3"/>
  <c r="M464" i="3"/>
  <c r="N464" i="3"/>
  <c r="O464" i="3"/>
  <c r="P464" i="3"/>
  <c r="Q464" i="3"/>
  <c r="L465" i="3"/>
  <c r="M465" i="3"/>
  <c r="N465" i="3"/>
  <c r="O465" i="3"/>
  <c r="P465" i="3"/>
  <c r="Q465" i="3"/>
  <c r="L466" i="3"/>
  <c r="M466" i="3"/>
  <c r="N466" i="3"/>
  <c r="O466" i="3"/>
  <c r="P466" i="3"/>
  <c r="Q466" i="3"/>
  <c r="L467" i="3"/>
  <c r="M467" i="3"/>
  <c r="N467" i="3"/>
  <c r="O467" i="3"/>
  <c r="P467" i="3"/>
  <c r="Q467" i="3"/>
  <c r="L468" i="3"/>
  <c r="M468" i="3"/>
  <c r="N468" i="3"/>
  <c r="O468" i="3"/>
  <c r="P468" i="3"/>
  <c r="Q468" i="3"/>
  <c r="L469" i="3"/>
  <c r="M469" i="3"/>
  <c r="N469" i="3"/>
  <c r="O469" i="3"/>
  <c r="P469" i="3"/>
  <c r="Q469" i="3"/>
  <c r="L470" i="3"/>
  <c r="M470" i="3"/>
  <c r="N470" i="3"/>
  <c r="O470" i="3"/>
  <c r="P470" i="3"/>
  <c r="Q470" i="3"/>
  <c r="L471" i="3"/>
  <c r="M471" i="3"/>
  <c r="N471" i="3"/>
  <c r="O471" i="3"/>
  <c r="P471" i="3"/>
  <c r="Q471" i="3"/>
  <c r="L472" i="3"/>
  <c r="M472" i="3"/>
  <c r="N472" i="3"/>
  <c r="O472" i="3"/>
  <c r="P472" i="3"/>
  <c r="Q472" i="3"/>
  <c r="L473" i="3"/>
  <c r="M473" i="3"/>
  <c r="N473" i="3"/>
  <c r="O473" i="3"/>
  <c r="P473" i="3"/>
  <c r="Q473" i="3"/>
  <c r="L474" i="3"/>
  <c r="M474" i="3"/>
  <c r="N474" i="3"/>
  <c r="O474" i="3"/>
  <c r="P474" i="3"/>
  <c r="Q474" i="3"/>
  <c r="L475" i="3"/>
  <c r="M475" i="3"/>
  <c r="N475" i="3"/>
  <c r="O475" i="3"/>
  <c r="P475" i="3"/>
  <c r="Q475" i="3"/>
  <c r="L476" i="3"/>
  <c r="M476" i="3"/>
  <c r="N476" i="3"/>
  <c r="O476" i="3"/>
  <c r="P476" i="3"/>
  <c r="Q476" i="3"/>
  <c r="L477" i="3"/>
  <c r="M477" i="3"/>
  <c r="N477" i="3"/>
  <c r="O477" i="3"/>
  <c r="P477" i="3"/>
  <c r="Q477" i="3"/>
  <c r="L478" i="3"/>
  <c r="M478" i="3"/>
  <c r="N478" i="3"/>
  <c r="O478" i="3"/>
  <c r="P478" i="3"/>
  <c r="Q478" i="3"/>
  <c r="L479" i="3"/>
  <c r="M479" i="3"/>
  <c r="N479" i="3"/>
  <c r="O479" i="3"/>
  <c r="P479" i="3"/>
  <c r="Q479" i="3"/>
  <c r="L480" i="3"/>
  <c r="M480" i="3"/>
  <c r="N480" i="3"/>
  <c r="O480" i="3"/>
  <c r="P480" i="3"/>
  <c r="Q480" i="3"/>
  <c r="L481" i="3"/>
  <c r="M481" i="3"/>
  <c r="N481" i="3"/>
  <c r="O481" i="3"/>
  <c r="P481" i="3"/>
  <c r="Q481" i="3"/>
  <c r="L482" i="3"/>
  <c r="M482" i="3"/>
  <c r="N482" i="3"/>
  <c r="O482" i="3"/>
  <c r="P482" i="3"/>
  <c r="Q482" i="3"/>
  <c r="L483" i="3"/>
  <c r="M483" i="3"/>
  <c r="N483" i="3"/>
  <c r="O483" i="3"/>
  <c r="P483" i="3"/>
  <c r="Q483" i="3"/>
  <c r="L484" i="3"/>
  <c r="M484" i="3"/>
  <c r="N484" i="3"/>
  <c r="O484" i="3"/>
  <c r="P484" i="3"/>
  <c r="Q484" i="3"/>
  <c r="L485" i="3"/>
  <c r="M485" i="3"/>
  <c r="N485" i="3"/>
  <c r="O485" i="3"/>
  <c r="P485" i="3"/>
  <c r="Q485" i="3"/>
  <c r="L486" i="3"/>
  <c r="M486" i="3"/>
  <c r="N486" i="3"/>
  <c r="O486" i="3"/>
  <c r="P486" i="3"/>
  <c r="Q486" i="3"/>
  <c r="L487" i="3"/>
  <c r="M487" i="3"/>
  <c r="N487" i="3"/>
  <c r="O487" i="3"/>
  <c r="P487" i="3"/>
  <c r="Q487" i="3"/>
  <c r="L488" i="3"/>
  <c r="M488" i="3"/>
  <c r="N488" i="3"/>
  <c r="O488" i="3"/>
  <c r="P488" i="3"/>
  <c r="Q488" i="3"/>
  <c r="L489" i="3"/>
  <c r="M489" i="3"/>
  <c r="N489" i="3"/>
  <c r="O489" i="3"/>
  <c r="P489" i="3"/>
  <c r="Q489" i="3"/>
  <c r="L490" i="3"/>
  <c r="M490" i="3"/>
  <c r="N490" i="3"/>
  <c r="O490" i="3"/>
  <c r="P490" i="3"/>
  <c r="Q490" i="3"/>
  <c r="L491" i="3"/>
  <c r="M491" i="3"/>
  <c r="N491" i="3"/>
  <c r="O491" i="3"/>
  <c r="P491" i="3"/>
  <c r="Q491" i="3"/>
  <c r="L492" i="3"/>
  <c r="M492" i="3"/>
  <c r="N492" i="3"/>
  <c r="O492" i="3"/>
  <c r="P492" i="3"/>
  <c r="Q492" i="3"/>
  <c r="L493" i="3"/>
  <c r="M493" i="3"/>
  <c r="N493" i="3"/>
  <c r="O493" i="3"/>
  <c r="P493" i="3"/>
  <c r="Q493" i="3"/>
  <c r="L494" i="3"/>
  <c r="M494" i="3"/>
  <c r="N494" i="3"/>
  <c r="O494" i="3"/>
  <c r="P494" i="3"/>
  <c r="Q494" i="3"/>
  <c r="L495" i="3"/>
  <c r="M495" i="3"/>
  <c r="N495" i="3"/>
  <c r="O495" i="3"/>
  <c r="P495" i="3"/>
  <c r="Q495" i="3"/>
  <c r="L496" i="3"/>
  <c r="M496" i="3"/>
  <c r="N496" i="3"/>
  <c r="O496" i="3"/>
  <c r="P496" i="3"/>
  <c r="Q496" i="3"/>
  <c r="L497" i="3"/>
  <c r="M497" i="3"/>
  <c r="N497" i="3"/>
  <c r="O497" i="3"/>
  <c r="P497" i="3"/>
  <c r="Q497" i="3"/>
  <c r="L498" i="3"/>
  <c r="M498" i="3"/>
  <c r="N498" i="3"/>
  <c r="O498" i="3"/>
  <c r="P498" i="3"/>
  <c r="Q498" i="3"/>
  <c r="L499" i="3"/>
  <c r="M499" i="3"/>
  <c r="N499" i="3"/>
  <c r="O499" i="3"/>
  <c r="P499" i="3"/>
  <c r="Q499" i="3"/>
  <c r="L500" i="3"/>
  <c r="M500" i="3"/>
  <c r="N500" i="3"/>
  <c r="O500" i="3"/>
  <c r="P500" i="3"/>
  <c r="Q500" i="3"/>
  <c r="L501" i="3"/>
  <c r="M501" i="3"/>
  <c r="N501" i="3"/>
  <c r="O501" i="3"/>
  <c r="P501" i="3"/>
  <c r="Q501" i="3"/>
  <c r="L502" i="3"/>
  <c r="M502" i="3"/>
  <c r="N502" i="3"/>
  <c r="O502" i="3"/>
  <c r="P502" i="3"/>
  <c r="Q502" i="3"/>
  <c r="L503" i="3"/>
  <c r="M503" i="3"/>
  <c r="N503" i="3"/>
  <c r="O503" i="3"/>
  <c r="P503" i="3"/>
  <c r="Q503" i="3"/>
  <c r="L504" i="3"/>
  <c r="M504" i="3"/>
  <c r="N504" i="3"/>
  <c r="O504" i="3"/>
  <c r="P504" i="3"/>
  <c r="Q504" i="3"/>
  <c r="L505" i="3"/>
  <c r="M505" i="3"/>
  <c r="N505" i="3"/>
  <c r="O505" i="3"/>
  <c r="P505" i="3"/>
  <c r="Q505" i="3"/>
  <c r="L506" i="3"/>
  <c r="M506" i="3"/>
  <c r="N506" i="3"/>
  <c r="O506" i="3"/>
  <c r="P506" i="3"/>
  <c r="Q506" i="3"/>
  <c r="L507" i="3"/>
  <c r="M507" i="3"/>
  <c r="N507" i="3"/>
  <c r="O507" i="3"/>
  <c r="P507" i="3"/>
  <c r="Q507" i="3"/>
  <c r="L508" i="3"/>
  <c r="M508" i="3"/>
  <c r="N508" i="3"/>
  <c r="O508" i="3"/>
  <c r="P508" i="3"/>
  <c r="Q508" i="3"/>
  <c r="L509" i="3"/>
  <c r="M509" i="3"/>
  <c r="N509" i="3"/>
  <c r="O509" i="3"/>
  <c r="P509" i="3"/>
  <c r="Q509" i="3"/>
  <c r="L510" i="3"/>
  <c r="M510" i="3"/>
  <c r="N510" i="3"/>
  <c r="O510" i="3"/>
  <c r="P510" i="3"/>
  <c r="Q510" i="3"/>
  <c r="L511" i="3"/>
  <c r="M511" i="3"/>
  <c r="N511" i="3"/>
  <c r="O511" i="3"/>
  <c r="P511" i="3"/>
  <c r="Q511" i="3"/>
  <c r="L512" i="3"/>
  <c r="M512" i="3"/>
  <c r="N512" i="3"/>
  <c r="O512" i="3"/>
  <c r="P512" i="3"/>
  <c r="Q512" i="3"/>
  <c r="L513" i="3"/>
  <c r="M513" i="3"/>
  <c r="N513" i="3"/>
  <c r="O513" i="3"/>
  <c r="P513" i="3"/>
  <c r="Q513" i="3"/>
  <c r="L514" i="3"/>
  <c r="M514" i="3"/>
  <c r="N514" i="3"/>
  <c r="O514" i="3"/>
  <c r="P514" i="3"/>
  <c r="Q514" i="3"/>
  <c r="L515" i="3"/>
  <c r="M515" i="3"/>
  <c r="N515" i="3"/>
  <c r="O515" i="3"/>
  <c r="P515" i="3"/>
  <c r="Q515" i="3"/>
  <c r="L516" i="3"/>
  <c r="M516" i="3"/>
  <c r="N516" i="3"/>
  <c r="O516" i="3"/>
  <c r="P516" i="3"/>
  <c r="Q516" i="3"/>
  <c r="L517" i="3"/>
  <c r="M517" i="3"/>
  <c r="N517" i="3"/>
  <c r="O517" i="3"/>
  <c r="P517" i="3"/>
  <c r="Q517" i="3"/>
  <c r="L518" i="3"/>
  <c r="M518" i="3"/>
  <c r="N518" i="3"/>
  <c r="O518" i="3"/>
  <c r="P518" i="3"/>
  <c r="Q518" i="3"/>
  <c r="L519" i="3"/>
  <c r="M519" i="3"/>
  <c r="N519" i="3"/>
  <c r="O519" i="3"/>
  <c r="P519" i="3"/>
  <c r="Q519" i="3"/>
  <c r="L520" i="3"/>
  <c r="M520" i="3"/>
  <c r="N520" i="3"/>
  <c r="O520" i="3"/>
  <c r="P520" i="3"/>
  <c r="Q520" i="3"/>
  <c r="L521" i="3"/>
  <c r="M521" i="3"/>
  <c r="N521" i="3"/>
  <c r="O521" i="3"/>
  <c r="P521" i="3"/>
  <c r="Q521" i="3"/>
  <c r="L522" i="3"/>
  <c r="M522" i="3"/>
  <c r="N522" i="3"/>
  <c r="O522" i="3"/>
  <c r="P522" i="3"/>
  <c r="Q522" i="3"/>
  <c r="L523" i="3"/>
  <c r="M523" i="3"/>
  <c r="N523" i="3"/>
  <c r="O523" i="3"/>
  <c r="P523" i="3"/>
  <c r="Q523" i="3"/>
  <c r="L524" i="3"/>
  <c r="M524" i="3"/>
  <c r="N524" i="3"/>
  <c r="O524" i="3"/>
  <c r="P524" i="3"/>
  <c r="Q524" i="3"/>
  <c r="L525" i="3"/>
  <c r="M525" i="3"/>
  <c r="N525" i="3"/>
  <c r="O525" i="3"/>
  <c r="P525" i="3"/>
  <c r="Q525" i="3"/>
  <c r="L526" i="3"/>
  <c r="M526" i="3"/>
  <c r="N526" i="3"/>
  <c r="O526" i="3"/>
  <c r="P526" i="3"/>
  <c r="Q526" i="3"/>
  <c r="L527" i="3"/>
  <c r="M527" i="3"/>
  <c r="N527" i="3"/>
  <c r="O527" i="3"/>
  <c r="P527" i="3"/>
  <c r="Q527" i="3"/>
  <c r="L528" i="3"/>
  <c r="M528" i="3"/>
  <c r="N528" i="3"/>
  <c r="O528" i="3"/>
  <c r="P528" i="3"/>
  <c r="Q528" i="3"/>
  <c r="L529" i="3"/>
  <c r="M529" i="3"/>
  <c r="N529" i="3"/>
  <c r="O529" i="3"/>
  <c r="P529" i="3"/>
  <c r="Q529" i="3"/>
  <c r="L530" i="3"/>
  <c r="M530" i="3"/>
  <c r="N530" i="3"/>
  <c r="O530" i="3"/>
  <c r="P530" i="3"/>
  <c r="Q530" i="3"/>
  <c r="L531" i="3"/>
  <c r="M531" i="3"/>
  <c r="N531" i="3"/>
  <c r="O531" i="3"/>
  <c r="P531" i="3"/>
  <c r="Q531" i="3"/>
  <c r="L532" i="3"/>
  <c r="M532" i="3"/>
  <c r="N532" i="3"/>
  <c r="O532" i="3"/>
  <c r="P532" i="3"/>
  <c r="Q532" i="3"/>
  <c r="L533" i="3"/>
  <c r="M533" i="3"/>
  <c r="N533" i="3"/>
  <c r="O533" i="3"/>
  <c r="P533" i="3"/>
  <c r="Q533" i="3"/>
  <c r="L534" i="3"/>
  <c r="M534" i="3"/>
  <c r="N534" i="3"/>
  <c r="O534" i="3"/>
  <c r="P534" i="3"/>
  <c r="Q534" i="3"/>
  <c r="L535" i="3"/>
  <c r="M535" i="3"/>
  <c r="N535" i="3"/>
  <c r="O535" i="3"/>
  <c r="P535" i="3"/>
  <c r="Q535" i="3"/>
  <c r="L536" i="3"/>
  <c r="M536" i="3"/>
  <c r="N536" i="3"/>
  <c r="O536" i="3"/>
  <c r="P536" i="3"/>
  <c r="Q536" i="3"/>
  <c r="L537" i="3"/>
  <c r="M537" i="3"/>
  <c r="N537" i="3"/>
  <c r="O537" i="3"/>
  <c r="P537" i="3"/>
  <c r="Q537" i="3"/>
  <c r="L538" i="3"/>
  <c r="M538" i="3"/>
  <c r="N538" i="3"/>
  <c r="O538" i="3"/>
  <c r="P538" i="3"/>
  <c r="Q538" i="3"/>
  <c r="L539" i="3"/>
  <c r="M539" i="3"/>
  <c r="N539" i="3"/>
  <c r="O539" i="3"/>
  <c r="P539" i="3"/>
  <c r="Q539" i="3"/>
  <c r="L540" i="3"/>
  <c r="M540" i="3"/>
  <c r="N540" i="3"/>
  <c r="O540" i="3"/>
  <c r="P540" i="3"/>
  <c r="Q540" i="3"/>
  <c r="L541" i="3"/>
  <c r="M541" i="3"/>
  <c r="N541" i="3"/>
  <c r="O541" i="3"/>
  <c r="P541" i="3"/>
  <c r="Q541" i="3"/>
  <c r="L542" i="3"/>
  <c r="M542" i="3"/>
  <c r="N542" i="3"/>
  <c r="O542" i="3"/>
  <c r="P542" i="3"/>
  <c r="Q542" i="3"/>
  <c r="L543" i="3"/>
  <c r="M543" i="3"/>
  <c r="N543" i="3"/>
  <c r="O543" i="3"/>
  <c r="P543" i="3"/>
  <c r="Q543" i="3"/>
  <c r="L544" i="3"/>
  <c r="M544" i="3"/>
  <c r="N544" i="3"/>
  <c r="O544" i="3"/>
  <c r="P544" i="3"/>
  <c r="Q544" i="3"/>
  <c r="L545" i="3"/>
  <c r="M545" i="3"/>
  <c r="N545" i="3"/>
  <c r="O545" i="3"/>
  <c r="P545" i="3"/>
  <c r="Q545" i="3"/>
  <c r="L546" i="3"/>
  <c r="M546" i="3"/>
  <c r="N546" i="3"/>
  <c r="O546" i="3"/>
  <c r="P546" i="3"/>
  <c r="Q546" i="3"/>
  <c r="L547" i="3"/>
  <c r="M547" i="3"/>
  <c r="N547" i="3"/>
  <c r="O547" i="3"/>
  <c r="P547" i="3"/>
  <c r="Q547" i="3"/>
  <c r="L548" i="3"/>
  <c r="M548" i="3"/>
  <c r="N548" i="3"/>
  <c r="O548" i="3"/>
  <c r="P548" i="3"/>
  <c r="Q548" i="3"/>
  <c r="L549" i="3"/>
  <c r="M549" i="3"/>
  <c r="N549" i="3"/>
  <c r="O549" i="3"/>
  <c r="P549" i="3"/>
  <c r="Q549" i="3"/>
  <c r="L550" i="3"/>
  <c r="M550" i="3"/>
  <c r="N550" i="3"/>
  <c r="O550" i="3"/>
  <c r="P550" i="3"/>
  <c r="Q550" i="3"/>
  <c r="L551" i="3"/>
  <c r="M551" i="3"/>
  <c r="N551" i="3"/>
  <c r="O551" i="3"/>
  <c r="P551" i="3"/>
  <c r="Q551" i="3"/>
  <c r="L552" i="3"/>
  <c r="M552" i="3"/>
  <c r="N552" i="3"/>
  <c r="O552" i="3"/>
  <c r="P552" i="3"/>
  <c r="Q552" i="3"/>
  <c r="L553" i="3"/>
  <c r="M553" i="3"/>
  <c r="N553" i="3"/>
  <c r="O553" i="3"/>
  <c r="P553" i="3"/>
  <c r="Q553" i="3"/>
  <c r="L554" i="3"/>
  <c r="M554" i="3"/>
  <c r="N554" i="3"/>
  <c r="O554" i="3"/>
  <c r="P554" i="3"/>
  <c r="Q554" i="3"/>
  <c r="L555" i="3"/>
  <c r="M555" i="3"/>
  <c r="N555" i="3"/>
  <c r="O555" i="3"/>
  <c r="P555" i="3"/>
  <c r="Q555" i="3"/>
  <c r="L556" i="3"/>
  <c r="M556" i="3"/>
  <c r="N556" i="3"/>
  <c r="O556" i="3"/>
  <c r="P556" i="3"/>
  <c r="Q556" i="3"/>
  <c r="L557" i="3"/>
  <c r="M557" i="3"/>
  <c r="N557" i="3"/>
  <c r="O557" i="3"/>
  <c r="P557" i="3"/>
  <c r="Q557" i="3"/>
  <c r="L558" i="3"/>
  <c r="M558" i="3"/>
  <c r="N558" i="3"/>
  <c r="O558" i="3"/>
  <c r="P558" i="3"/>
  <c r="Q558" i="3"/>
  <c r="L559" i="3"/>
  <c r="M559" i="3"/>
  <c r="N559" i="3"/>
  <c r="O559" i="3"/>
  <c r="P559" i="3"/>
  <c r="Q559" i="3"/>
  <c r="L560" i="3"/>
  <c r="M560" i="3"/>
  <c r="N560" i="3"/>
  <c r="O560" i="3"/>
  <c r="P560" i="3"/>
  <c r="Q560" i="3"/>
  <c r="L561" i="3"/>
  <c r="M561" i="3"/>
  <c r="N561" i="3"/>
  <c r="O561" i="3"/>
  <c r="P561" i="3"/>
  <c r="Q561" i="3"/>
  <c r="L562" i="3"/>
  <c r="M562" i="3"/>
  <c r="N562" i="3"/>
  <c r="O562" i="3"/>
  <c r="P562" i="3"/>
  <c r="Q562" i="3"/>
  <c r="L563" i="3"/>
  <c r="M563" i="3"/>
  <c r="N563" i="3"/>
  <c r="O563" i="3"/>
  <c r="P563" i="3"/>
  <c r="Q563" i="3"/>
  <c r="L564" i="3"/>
  <c r="M564" i="3"/>
  <c r="N564" i="3"/>
  <c r="O564" i="3"/>
  <c r="P564" i="3"/>
  <c r="Q564" i="3"/>
  <c r="L565" i="3"/>
  <c r="M565" i="3"/>
  <c r="N565" i="3"/>
  <c r="O565" i="3"/>
  <c r="P565" i="3"/>
  <c r="Q565" i="3"/>
  <c r="L566" i="3"/>
  <c r="M566" i="3"/>
  <c r="N566" i="3"/>
  <c r="O566" i="3"/>
  <c r="P566" i="3"/>
  <c r="Q566" i="3"/>
  <c r="L567" i="3"/>
  <c r="M567" i="3"/>
  <c r="N567" i="3"/>
  <c r="O567" i="3"/>
  <c r="P567" i="3"/>
  <c r="Q567" i="3"/>
  <c r="L568" i="3"/>
  <c r="M568" i="3"/>
  <c r="N568" i="3"/>
  <c r="O568" i="3"/>
  <c r="P568" i="3"/>
  <c r="Q568" i="3"/>
  <c r="L569" i="3"/>
  <c r="M569" i="3"/>
  <c r="N569" i="3"/>
  <c r="O569" i="3"/>
  <c r="P569" i="3"/>
  <c r="Q569" i="3"/>
  <c r="L570" i="3"/>
  <c r="M570" i="3"/>
  <c r="N570" i="3"/>
  <c r="O570" i="3"/>
  <c r="P570" i="3"/>
  <c r="Q570" i="3"/>
  <c r="L571" i="3"/>
  <c r="M571" i="3"/>
  <c r="N571" i="3"/>
  <c r="O571" i="3"/>
  <c r="P571" i="3"/>
  <c r="Q571" i="3"/>
  <c r="L572" i="3"/>
  <c r="M572" i="3"/>
  <c r="N572" i="3"/>
  <c r="O572" i="3"/>
  <c r="P572" i="3"/>
  <c r="Q572" i="3"/>
  <c r="L573" i="3"/>
  <c r="M573" i="3"/>
  <c r="N573" i="3"/>
  <c r="O573" i="3"/>
  <c r="P573" i="3"/>
  <c r="Q573" i="3"/>
  <c r="L574" i="3"/>
  <c r="M574" i="3"/>
  <c r="N574" i="3"/>
  <c r="O574" i="3"/>
  <c r="P574" i="3"/>
  <c r="Q574" i="3"/>
  <c r="L575" i="3"/>
  <c r="M575" i="3"/>
  <c r="N575" i="3"/>
  <c r="O575" i="3"/>
  <c r="P575" i="3"/>
  <c r="Q575" i="3"/>
  <c r="L576" i="3"/>
  <c r="M576" i="3"/>
  <c r="N576" i="3"/>
  <c r="O576" i="3"/>
  <c r="P576" i="3"/>
  <c r="Q576" i="3"/>
  <c r="L577" i="3"/>
  <c r="M577" i="3"/>
  <c r="N577" i="3"/>
  <c r="O577" i="3"/>
  <c r="P577" i="3"/>
  <c r="Q577" i="3"/>
  <c r="L578" i="3"/>
  <c r="M578" i="3"/>
  <c r="N578" i="3"/>
  <c r="O578" i="3"/>
  <c r="P578" i="3"/>
  <c r="Q578" i="3"/>
  <c r="L579" i="3"/>
  <c r="M579" i="3"/>
  <c r="N579" i="3"/>
  <c r="O579" i="3"/>
  <c r="P579" i="3"/>
  <c r="Q579" i="3"/>
  <c r="L580" i="3"/>
  <c r="M580" i="3"/>
  <c r="N580" i="3"/>
  <c r="O580" i="3"/>
  <c r="P580" i="3"/>
  <c r="Q580" i="3"/>
  <c r="L581" i="3"/>
  <c r="M581" i="3"/>
  <c r="N581" i="3"/>
  <c r="O581" i="3"/>
  <c r="P581" i="3"/>
  <c r="Q581" i="3"/>
  <c r="L582" i="3"/>
  <c r="M582" i="3"/>
  <c r="N582" i="3"/>
  <c r="O582" i="3"/>
  <c r="P582" i="3"/>
  <c r="Q582" i="3"/>
  <c r="L583" i="3"/>
  <c r="M583" i="3"/>
  <c r="N583" i="3"/>
  <c r="O583" i="3"/>
  <c r="P583" i="3"/>
  <c r="Q583" i="3"/>
  <c r="L584" i="3"/>
  <c r="M584" i="3"/>
  <c r="N584" i="3"/>
  <c r="O584" i="3"/>
  <c r="P584" i="3"/>
  <c r="Q584" i="3"/>
  <c r="L585" i="3"/>
  <c r="M585" i="3"/>
  <c r="N585" i="3"/>
  <c r="O585" i="3"/>
  <c r="P585" i="3"/>
  <c r="Q585" i="3"/>
  <c r="L586" i="3"/>
  <c r="M586" i="3"/>
  <c r="N586" i="3"/>
  <c r="O586" i="3"/>
  <c r="P586" i="3"/>
  <c r="Q586" i="3"/>
  <c r="L587" i="3"/>
  <c r="M587" i="3"/>
  <c r="N587" i="3"/>
  <c r="O587" i="3"/>
  <c r="P587" i="3"/>
  <c r="Q587" i="3"/>
  <c r="L588" i="3"/>
  <c r="M588" i="3"/>
  <c r="N588" i="3"/>
  <c r="O588" i="3"/>
  <c r="P588" i="3"/>
  <c r="Q588" i="3"/>
  <c r="L589" i="3"/>
  <c r="M589" i="3"/>
  <c r="N589" i="3"/>
  <c r="O589" i="3"/>
  <c r="P589" i="3"/>
  <c r="Q589" i="3"/>
  <c r="L590" i="3"/>
  <c r="M590" i="3"/>
  <c r="N590" i="3"/>
  <c r="O590" i="3"/>
  <c r="P590" i="3"/>
  <c r="Q590" i="3"/>
  <c r="L591" i="3"/>
  <c r="M591" i="3"/>
  <c r="N591" i="3"/>
  <c r="O591" i="3"/>
  <c r="P591" i="3"/>
  <c r="Q591" i="3"/>
  <c r="L592" i="3"/>
  <c r="M592" i="3"/>
  <c r="N592" i="3"/>
  <c r="O592" i="3"/>
  <c r="P592" i="3"/>
  <c r="Q592" i="3"/>
  <c r="L593" i="3"/>
  <c r="M593" i="3"/>
  <c r="N593" i="3"/>
  <c r="O593" i="3"/>
  <c r="P593" i="3"/>
  <c r="Q593" i="3"/>
  <c r="L594" i="3"/>
  <c r="M594" i="3"/>
  <c r="N594" i="3"/>
  <c r="O594" i="3"/>
  <c r="P594" i="3"/>
  <c r="Q594" i="3"/>
  <c r="L595" i="3"/>
  <c r="M595" i="3"/>
  <c r="N595" i="3"/>
  <c r="O595" i="3"/>
  <c r="P595" i="3"/>
  <c r="Q595" i="3"/>
  <c r="L596" i="3"/>
  <c r="M596" i="3"/>
  <c r="N596" i="3"/>
  <c r="O596" i="3"/>
  <c r="P596" i="3"/>
  <c r="Q596" i="3"/>
  <c r="L597" i="3"/>
  <c r="M597" i="3"/>
  <c r="N597" i="3"/>
  <c r="O597" i="3"/>
  <c r="P597" i="3"/>
  <c r="Q597" i="3"/>
  <c r="L598" i="3"/>
  <c r="M598" i="3"/>
  <c r="N598" i="3"/>
  <c r="O598" i="3"/>
  <c r="P598" i="3"/>
  <c r="Q598" i="3"/>
  <c r="L599" i="3"/>
  <c r="M599" i="3"/>
  <c r="N599" i="3"/>
  <c r="O599" i="3"/>
  <c r="P599" i="3"/>
  <c r="Q599" i="3"/>
  <c r="L600" i="3"/>
  <c r="M600" i="3"/>
  <c r="N600" i="3"/>
  <c r="O600" i="3"/>
  <c r="P600" i="3"/>
  <c r="Q600" i="3"/>
  <c r="L601" i="3"/>
  <c r="M601" i="3"/>
  <c r="N601" i="3"/>
  <c r="O601" i="3"/>
  <c r="P601" i="3"/>
  <c r="Q601" i="3"/>
  <c r="L602" i="3"/>
  <c r="M602" i="3"/>
  <c r="N602" i="3"/>
  <c r="O602" i="3"/>
  <c r="P602" i="3"/>
  <c r="Q602" i="3"/>
  <c r="L603" i="3"/>
  <c r="M603" i="3"/>
  <c r="N603" i="3"/>
  <c r="O603" i="3"/>
  <c r="P603" i="3"/>
  <c r="Q603" i="3"/>
  <c r="L604" i="3"/>
  <c r="M604" i="3"/>
  <c r="N604" i="3"/>
  <c r="O604" i="3"/>
  <c r="P604" i="3"/>
  <c r="Q604" i="3"/>
  <c r="L605" i="3"/>
  <c r="M605" i="3"/>
  <c r="N605" i="3"/>
  <c r="O605" i="3"/>
  <c r="P605" i="3"/>
  <c r="Q605" i="3"/>
  <c r="L606" i="3"/>
  <c r="M606" i="3"/>
  <c r="N606" i="3"/>
  <c r="O606" i="3"/>
  <c r="P606" i="3"/>
  <c r="Q606" i="3"/>
  <c r="L607" i="3"/>
  <c r="M607" i="3"/>
  <c r="N607" i="3"/>
  <c r="O607" i="3"/>
  <c r="P607" i="3"/>
  <c r="Q607" i="3"/>
  <c r="L608" i="3"/>
  <c r="M608" i="3"/>
  <c r="N608" i="3"/>
  <c r="O608" i="3"/>
  <c r="P608" i="3"/>
  <c r="Q608" i="3"/>
  <c r="L609" i="3"/>
  <c r="M609" i="3"/>
  <c r="N609" i="3"/>
  <c r="O609" i="3"/>
  <c r="P609" i="3"/>
  <c r="Q609" i="3"/>
  <c r="L610" i="3"/>
  <c r="M610" i="3"/>
  <c r="N610" i="3"/>
  <c r="O610" i="3"/>
  <c r="P610" i="3"/>
  <c r="Q610" i="3"/>
  <c r="L611" i="3"/>
  <c r="M611" i="3"/>
  <c r="N611" i="3"/>
  <c r="O611" i="3"/>
  <c r="P611" i="3"/>
  <c r="Q611" i="3"/>
  <c r="L612" i="3"/>
  <c r="M612" i="3"/>
  <c r="N612" i="3"/>
  <c r="O612" i="3"/>
  <c r="P612" i="3"/>
  <c r="Q612" i="3"/>
  <c r="L613" i="3"/>
  <c r="M613" i="3"/>
  <c r="N613" i="3"/>
  <c r="O613" i="3"/>
  <c r="P613" i="3"/>
  <c r="Q613" i="3"/>
  <c r="L614" i="3"/>
  <c r="M614" i="3"/>
  <c r="N614" i="3"/>
  <c r="O614" i="3"/>
  <c r="P614" i="3"/>
  <c r="Q614" i="3"/>
  <c r="L615" i="3"/>
  <c r="M615" i="3"/>
  <c r="N615" i="3"/>
  <c r="O615" i="3"/>
  <c r="P615" i="3"/>
  <c r="Q615" i="3"/>
  <c r="L616" i="3"/>
  <c r="M616" i="3"/>
  <c r="N616" i="3"/>
  <c r="O616" i="3"/>
  <c r="P616" i="3"/>
  <c r="Q616" i="3"/>
  <c r="L617" i="3"/>
  <c r="M617" i="3"/>
  <c r="N617" i="3"/>
  <c r="O617" i="3"/>
  <c r="P617" i="3"/>
  <c r="Q617" i="3"/>
  <c r="L618" i="3"/>
  <c r="M618" i="3"/>
  <c r="N618" i="3"/>
  <c r="O618" i="3"/>
  <c r="P618" i="3"/>
  <c r="Q618" i="3"/>
  <c r="L619" i="3"/>
  <c r="M619" i="3"/>
  <c r="N619" i="3"/>
  <c r="O619" i="3"/>
  <c r="P619" i="3"/>
  <c r="Q619" i="3"/>
  <c r="L620" i="3"/>
  <c r="M620" i="3"/>
  <c r="N620" i="3"/>
  <c r="O620" i="3"/>
  <c r="P620" i="3"/>
  <c r="Q620" i="3"/>
  <c r="L621" i="3"/>
  <c r="M621" i="3"/>
  <c r="N621" i="3"/>
  <c r="O621" i="3"/>
  <c r="P621" i="3"/>
  <c r="Q621" i="3"/>
  <c r="L622" i="3"/>
  <c r="M622" i="3"/>
  <c r="N622" i="3"/>
  <c r="O622" i="3"/>
  <c r="P622" i="3"/>
  <c r="Q622" i="3"/>
  <c r="L623" i="3"/>
  <c r="M623" i="3"/>
  <c r="N623" i="3"/>
  <c r="O623" i="3"/>
  <c r="P623" i="3"/>
  <c r="Q623" i="3"/>
  <c r="L624" i="3"/>
  <c r="M624" i="3"/>
  <c r="N624" i="3"/>
  <c r="O624" i="3"/>
  <c r="P624" i="3"/>
  <c r="Q624" i="3"/>
  <c r="L625" i="3"/>
  <c r="M625" i="3"/>
  <c r="N625" i="3"/>
  <c r="O625" i="3"/>
  <c r="P625" i="3"/>
  <c r="Q625" i="3"/>
  <c r="L626" i="3"/>
  <c r="M626" i="3"/>
  <c r="N626" i="3"/>
  <c r="O626" i="3"/>
  <c r="P626" i="3"/>
  <c r="Q626" i="3"/>
  <c r="L627" i="3"/>
  <c r="M627" i="3"/>
  <c r="N627" i="3"/>
  <c r="O627" i="3"/>
  <c r="P627" i="3"/>
  <c r="Q627" i="3"/>
  <c r="L628" i="3"/>
  <c r="M628" i="3"/>
  <c r="N628" i="3"/>
  <c r="O628" i="3"/>
  <c r="P628" i="3"/>
  <c r="Q628" i="3"/>
  <c r="L629" i="3"/>
  <c r="M629" i="3"/>
  <c r="N629" i="3"/>
  <c r="O629" i="3"/>
  <c r="P629" i="3"/>
  <c r="Q629" i="3"/>
  <c r="L630" i="3"/>
  <c r="M630" i="3"/>
  <c r="N630" i="3"/>
  <c r="O630" i="3"/>
  <c r="P630" i="3"/>
  <c r="Q630" i="3"/>
  <c r="L631" i="3"/>
  <c r="M631" i="3"/>
  <c r="N631" i="3"/>
  <c r="O631" i="3"/>
  <c r="P631" i="3"/>
  <c r="Q631" i="3"/>
  <c r="L632" i="3"/>
  <c r="M632" i="3"/>
  <c r="N632" i="3"/>
  <c r="O632" i="3"/>
  <c r="P632" i="3"/>
  <c r="Q632" i="3"/>
  <c r="L633" i="3"/>
  <c r="M633" i="3"/>
  <c r="N633" i="3"/>
  <c r="O633" i="3"/>
  <c r="P633" i="3"/>
  <c r="Q633" i="3"/>
  <c r="L634" i="3"/>
  <c r="M634" i="3"/>
  <c r="N634" i="3"/>
  <c r="O634" i="3"/>
  <c r="P634" i="3"/>
  <c r="Q634" i="3"/>
  <c r="L635" i="3"/>
  <c r="M635" i="3"/>
  <c r="N635" i="3"/>
  <c r="O635" i="3"/>
  <c r="P635" i="3"/>
  <c r="Q635" i="3"/>
  <c r="L636" i="3"/>
  <c r="M636" i="3"/>
  <c r="N636" i="3"/>
  <c r="O636" i="3"/>
  <c r="P636" i="3"/>
  <c r="Q636" i="3"/>
  <c r="L637" i="3"/>
  <c r="M637" i="3"/>
  <c r="N637" i="3"/>
  <c r="O637" i="3"/>
  <c r="P637" i="3"/>
  <c r="Q637" i="3"/>
  <c r="L638" i="3"/>
  <c r="M638" i="3"/>
  <c r="N638" i="3"/>
  <c r="O638" i="3"/>
  <c r="P638" i="3"/>
  <c r="Q638" i="3"/>
  <c r="L639" i="3"/>
  <c r="M639" i="3"/>
  <c r="N639" i="3"/>
  <c r="O639" i="3"/>
  <c r="P639" i="3"/>
  <c r="Q639" i="3"/>
  <c r="L640" i="3"/>
  <c r="M640" i="3"/>
  <c r="N640" i="3"/>
  <c r="O640" i="3"/>
  <c r="P640" i="3"/>
  <c r="Q640" i="3"/>
  <c r="L641" i="3"/>
  <c r="M641" i="3"/>
  <c r="N641" i="3"/>
  <c r="O641" i="3"/>
  <c r="P641" i="3"/>
  <c r="Q641" i="3"/>
  <c r="L642" i="3"/>
  <c r="M642" i="3"/>
  <c r="N642" i="3"/>
  <c r="O642" i="3"/>
  <c r="P642" i="3"/>
  <c r="Q642" i="3"/>
  <c r="L643" i="3"/>
  <c r="M643" i="3"/>
  <c r="N643" i="3"/>
  <c r="O643" i="3"/>
  <c r="P643" i="3"/>
  <c r="Q643" i="3"/>
  <c r="L644" i="3"/>
  <c r="M644" i="3"/>
  <c r="N644" i="3"/>
  <c r="O644" i="3"/>
  <c r="P644" i="3"/>
  <c r="Q644" i="3"/>
  <c r="L645" i="3"/>
  <c r="M645" i="3"/>
  <c r="N645" i="3"/>
  <c r="O645" i="3"/>
  <c r="P645" i="3"/>
  <c r="Q645" i="3"/>
  <c r="L646" i="3"/>
  <c r="M646" i="3"/>
  <c r="N646" i="3"/>
  <c r="O646" i="3"/>
  <c r="P646" i="3"/>
  <c r="Q646" i="3"/>
  <c r="L647" i="3"/>
  <c r="M647" i="3"/>
  <c r="N647" i="3"/>
  <c r="O647" i="3"/>
  <c r="P647" i="3"/>
  <c r="Q647" i="3"/>
  <c r="L648" i="3"/>
  <c r="M648" i="3"/>
  <c r="N648" i="3"/>
  <c r="O648" i="3"/>
  <c r="P648" i="3"/>
  <c r="Q648" i="3"/>
  <c r="L649" i="3"/>
  <c r="M649" i="3"/>
  <c r="N649" i="3"/>
  <c r="O649" i="3"/>
  <c r="P649" i="3"/>
  <c r="Q649" i="3"/>
  <c r="L650" i="3"/>
  <c r="M650" i="3"/>
  <c r="N650" i="3"/>
  <c r="O650" i="3"/>
  <c r="P650" i="3"/>
  <c r="Q650" i="3"/>
  <c r="L651" i="3"/>
  <c r="M651" i="3"/>
  <c r="N651" i="3"/>
  <c r="O651" i="3"/>
  <c r="P651" i="3"/>
  <c r="Q651" i="3"/>
  <c r="L652" i="3"/>
  <c r="M652" i="3"/>
  <c r="N652" i="3"/>
  <c r="O652" i="3"/>
  <c r="P652" i="3"/>
  <c r="Q652" i="3"/>
  <c r="L653" i="3"/>
  <c r="M653" i="3"/>
  <c r="N653" i="3"/>
  <c r="O653" i="3"/>
  <c r="P653" i="3"/>
  <c r="Q653" i="3"/>
  <c r="L654" i="3"/>
  <c r="M654" i="3"/>
  <c r="N654" i="3"/>
  <c r="O654" i="3"/>
  <c r="P654" i="3"/>
  <c r="Q654" i="3"/>
  <c r="L655" i="3"/>
  <c r="M655" i="3"/>
  <c r="N655" i="3"/>
  <c r="O655" i="3"/>
  <c r="P655" i="3"/>
  <c r="Q655" i="3"/>
  <c r="L656" i="3"/>
  <c r="M656" i="3"/>
  <c r="N656" i="3"/>
  <c r="O656" i="3"/>
  <c r="P656" i="3"/>
  <c r="Q656" i="3"/>
  <c r="L657" i="3"/>
  <c r="M657" i="3"/>
  <c r="N657" i="3"/>
  <c r="O657" i="3"/>
  <c r="P657" i="3"/>
  <c r="Q657" i="3"/>
  <c r="L658" i="3"/>
  <c r="M658" i="3"/>
  <c r="N658" i="3"/>
  <c r="O658" i="3"/>
  <c r="P658" i="3"/>
  <c r="Q658" i="3"/>
  <c r="L659" i="3"/>
  <c r="M659" i="3"/>
  <c r="N659" i="3"/>
  <c r="O659" i="3"/>
  <c r="P659" i="3"/>
  <c r="Q659" i="3"/>
  <c r="L660" i="3"/>
  <c r="M660" i="3"/>
  <c r="N660" i="3"/>
  <c r="O660" i="3"/>
  <c r="P660" i="3"/>
  <c r="Q660" i="3"/>
  <c r="L661" i="3"/>
  <c r="M661" i="3"/>
  <c r="N661" i="3"/>
  <c r="O661" i="3"/>
  <c r="P661" i="3"/>
  <c r="Q661" i="3"/>
  <c r="L662" i="3"/>
  <c r="M662" i="3"/>
  <c r="N662" i="3"/>
  <c r="O662" i="3"/>
  <c r="P662" i="3"/>
  <c r="Q662" i="3"/>
  <c r="L663" i="3"/>
  <c r="M663" i="3"/>
  <c r="N663" i="3"/>
  <c r="O663" i="3"/>
  <c r="P663" i="3"/>
  <c r="Q663" i="3"/>
  <c r="L664" i="3"/>
  <c r="M664" i="3"/>
  <c r="N664" i="3"/>
  <c r="O664" i="3"/>
  <c r="P664" i="3"/>
  <c r="Q664" i="3"/>
  <c r="L665" i="3"/>
  <c r="M665" i="3"/>
  <c r="N665" i="3"/>
  <c r="O665" i="3"/>
  <c r="P665" i="3"/>
  <c r="Q665" i="3"/>
  <c r="L666" i="3"/>
  <c r="M666" i="3"/>
  <c r="N666" i="3"/>
  <c r="O666" i="3"/>
  <c r="P666" i="3"/>
  <c r="Q666" i="3"/>
  <c r="L667" i="3"/>
  <c r="M667" i="3"/>
  <c r="N667" i="3"/>
  <c r="O667" i="3"/>
  <c r="P667" i="3"/>
  <c r="Q667" i="3"/>
  <c r="L668" i="3"/>
  <c r="M668" i="3"/>
  <c r="N668" i="3"/>
  <c r="O668" i="3"/>
  <c r="P668" i="3"/>
  <c r="Q668" i="3"/>
  <c r="L669" i="3"/>
  <c r="M669" i="3"/>
  <c r="N669" i="3"/>
  <c r="O669" i="3"/>
  <c r="P669" i="3"/>
  <c r="Q669" i="3"/>
  <c r="L670" i="3"/>
  <c r="M670" i="3"/>
  <c r="N670" i="3"/>
  <c r="O670" i="3"/>
  <c r="P670" i="3"/>
  <c r="Q670" i="3"/>
  <c r="L671" i="3"/>
  <c r="M671" i="3"/>
  <c r="N671" i="3"/>
  <c r="O671" i="3"/>
  <c r="P671" i="3"/>
  <c r="Q671" i="3"/>
  <c r="L672" i="3"/>
  <c r="M672" i="3"/>
  <c r="N672" i="3"/>
  <c r="O672" i="3"/>
  <c r="P672" i="3"/>
  <c r="Q672" i="3"/>
  <c r="L673" i="3"/>
  <c r="M673" i="3"/>
  <c r="N673" i="3"/>
  <c r="O673" i="3"/>
  <c r="P673" i="3"/>
  <c r="Q673" i="3"/>
  <c r="L674" i="3"/>
  <c r="M674" i="3"/>
  <c r="N674" i="3"/>
  <c r="O674" i="3"/>
  <c r="P674" i="3"/>
  <c r="Q674" i="3"/>
  <c r="L675" i="3"/>
  <c r="M675" i="3"/>
  <c r="N675" i="3"/>
  <c r="O675" i="3"/>
  <c r="P675" i="3"/>
  <c r="Q675" i="3"/>
  <c r="L676" i="3"/>
  <c r="M676" i="3"/>
  <c r="N676" i="3"/>
  <c r="O676" i="3"/>
  <c r="P676" i="3"/>
  <c r="Q676" i="3"/>
  <c r="L677" i="3"/>
  <c r="M677" i="3"/>
  <c r="N677" i="3"/>
  <c r="O677" i="3"/>
  <c r="P677" i="3"/>
  <c r="Q677" i="3"/>
  <c r="L678" i="3"/>
  <c r="M678" i="3"/>
  <c r="N678" i="3"/>
  <c r="O678" i="3"/>
  <c r="P678" i="3"/>
  <c r="Q678" i="3"/>
  <c r="L679" i="3"/>
  <c r="M679" i="3"/>
  <c r="N679" i="3"/>
  <c r="O679" i="3"/>
  <c r="P679" i="3"/>
  <c r="Q679" i="3"/>
  <c r="L680" i="3"/>
  <c r="M680" i="3"/>
  <c r="N680" i="3"/>
  <c r="O680" i="3"/>
  <c r="P680" i="3"/>
  <c r="Q680" i="3"/>
  <c r="L681" i="3"/>
  <c r="M681" i="3"/>
  <c r="N681" i="3"/>
  <c r="O681" i="3"/>
  <c r="P681" i="3"/>
  <c r="Q681" i="3"/>
  <c r="L682" i="3"/>
  <c r="M682" i="3"/>
  <c r="N682" i="3"/>
  <c r="O682" i="3"/>
  <c r="P682" i="3"/>
  <c r="Q682" i="3"/>
  <c r="L683" i="3"/>
  <c r="M683" i="3"/>
  <c r="N683" i="3"/>
  <c r="O683" i="3"/>
  <c r="P683" i="3"/>
  <c r="Q683" i="3"/>
  <c r="L684" i="3"/>
  <c r="M684" i="3"/>
  <c r="N684" i="3"/>
  <c r="O684" i="3"/>
  <c r="P684" i="3"/>
  <c r="Q684" i="3"/>
  <c r="L685" i="3"/>
  <c r="M685" i="3"/>
  <c r="N685" i="3"/>
  <c r="O685" i="3"/>
  <c r="P685" i="3"/>
  <c r="Q685" i="3"/>
  <c r="L686" i="3"/>
  <c r="M686" i="3"/>
  <c r="N686" i="3"/>
  <c r="O686" i="3"/>
  <c r="P686" i="3"/>
  <c r="Q686" i="3"/>
  <c r="L687" i="3"/>
  <c r="M687" i="3"/>
  <c r="N687" i="3"/>
  <c r="O687" i="3"/>
  <c r="P687" i="3"/>
  <c r="Q687" i="3"/>
  <c r="L688" i="3"/>
  <c r="M688" i="3"/>
  <c r="N688" i="3"/>
  <c r="O688" i="3"/>
  <c r="P688" i="3"/>
  <c r="Q688" i="3"/>
  <c r="L689" i="3"/>
  <c r="M689" i="3"/>
  <c r="N689" i="3"/>
  <c r="O689" i="3"/>
  <c r="P689" i="3"/>
  <c r="Q689" i="3"/>
  <c r="L690" i="3"/>
  <c r="M690" i="3"/>
  <c r="N690" i="3"/>
  <c r="O690" i="3"/>
  <c r="P690" i="3"/>
  <c r="Q690" i="3"/>
  <c r="L691" i="3"/>
  <c r="M691" i="3"/>
  <c r="N691" i="3"/>
  <c r="O691" i="3"/>
  <c r="P691" i="3"/>
  <c r="Q691" i="3"/>
  <c r="L692" i="3"/>
  <c r="M692" i="3"/>
  <c r="N692" i="3"/>
  <c r="O692" i="3"/>
  <c r="P692" i="3"/>
  <c r="Q692" i="3"/>
  <c r="L693" i="3"/>
  <c r="M693" i="3"/>
  <c r="N693" i="3"/>
  <c r="O693" i="3"/>
  <c r="P693" i="3"/>
  <c r="Q693" i="3"/>
  <c r="L694" i="3"/>
  <c r="M694" i="3"/>
  <c r="N694" i="3"/>
  <c r="O694" i="3"/>
  <c r="P694" i="3"/>
  <c r="Q694" i="3"/>
  <c r="L695" i="3"/>
  <c r="M695" i="3"/>
  <c r="N695" i="3"/>
  <c r="O695" i="3"/>
  <c r="P695" i="3"/>
  <c r="Q695" i="3"/>
  <c r="L696" i="3"/>
  <c r="M696" i="3"/>
  <c r="N696" i="3"/>
  <c r="O696" i="3"/>
  <c r="P696" i="3"/>
  <c r="Q696" i="3"/>
  <c r="L697" i="3"/>
  <c r="M697" i="3"/>
  <c r="N697" i="3"/>
  <c r="O697" i="3"/>
  <c r="P697" i="3"/>
  <c r="Q697" i="3"/>
  <c r="L698" i="3"/>
  <c r="M698" i="3"/>
  <c r="N698" i="3"/>
  <c r="O698" i="3"/>
  <c r="P698" i="3"/>
  <c r="Q698" i="3"/>
  <c r="L699" i="3"/>
  <c r="M699" i="3"/>
  <c r="N699" i="3"/>
  <c r="O699" i="3"/>
  <c r="P699" i="3"/>
  <c r="Q699" i="3"/>
  <c r="L700" i="3"/>
  <c r="M700" i="3"/>
  <c r="N700" i="3"/>
  <c r="O700" i="3"/>
  <c r="P700" i="3"/>
  <c r="Q700" i="3"/>
  <c r="L701" i="3"/>
  <c r="M701" i="3"/>
  <c r="N701" i="3"/>
  <c r="O701" i="3"/>
  <c r="P701" i="3"/>
  <c r="Q701" i="3"/>
  <c r="L702" i="3"/>
  <c r="M702" i="3"/>
  <c r="N702" i="3"/>
  <c r="O702" i="3"/>
  <c r="P702" i="3"/>
  <c r="Q702" i="3"/>
  <c r="L703" i="3"/>
  <c r="M703" i="3"/>
  <c r="N703" i="3"/>
  <c r="O703" i="3"/>
  <c r="P703" i="3"/>
  <c r="Q703" i="3"/>
  <c r="L704" i="3"/>
  <c r="M704" i="3"/>
  <c r="N704" i="3"/>
  <c r="O704" i="3"/>
  <c r="P704" i="3"/>
  <c r="Q704" i="3"/>
  <c r="L705" i="3"/>
  <c r="M705" i="3"/>
  <c r="N705" i="3"/>
  <c r="O705" i="3"/>
  <c r="P705" i="3"/>
  <c r="Q705" i="3"/>
  <c r="L706" i="3"/>
  <c r="M706" i="3"/>
  <c r="N706" i="3"/>
  <c r="O706" i="3"/>
  <c r="P706" i="3"/>
  <c r="Q706" i="3"/>
  <c r="L707" i="3"/>
  <c r="M707" i="3"/>
  <c r="N707" i="3"/>
  <c r="O707" i="3"/>
  <c r="P707" i="3"/>
  <c r="Q707" i="3"/>
  <c r="L708" i="3"/>
  <c r="M708" i="3"/>
  <c r="N708" i="3"/>
  <c r="O708" i="3"/>
  <c r="P708" i="3"/>
  <c r="Q708" i="3"/>
  <c r="L709" i="3"/>
  <c r="M709" i="3"/>
  <c r="N709" i="3"/>
  <c r="O709" i="3"/>
  <c r="P709" i="3"/>
  <c r="Q709" i="3"/>
  <c r="L710" i="3"/>
  <c r="M710" i="3"/>
  <c r="N710" i="3"/>
  <c r="O710" i="3"/>
  <c r="P710" i="3"/>
  <c r="Q710" i="3"/>
  <c r="L711" i="3"/>
  <c r="M711" i="3"/>
  <c r="N711" i="3"/>
  <c r="O711" i="3"/>
  <c r="P711" i="3"/>
  <c r="Q711" i="3"/>
  <c r="L712" i="3"/>
  <c r="M712" i="3"/>
  <c r="N712" i="3"/>
  <c r="O712" i="3"/>
  <c r="P712" i="3"/>
  <c r="Q712" i="3"/>
  <c r="L713" i="3"/>
  <c r="M713" i="3"/>
  <c r="N713" i="3"/>
  <c r="O713" i="3"/>
  <c r="P713" i="3"/>
  <c r="Q713" i="3"/>
  <c r="L714" i="3"/>
  <c r="M714" i="3"/>
  <c r="N714" i="3"/>
  <c r="O714" i="3"/>
  <c r="P714" i="3"/>
  <c r="Q714" i="3"/>
  <c r="L715" i="3"/>
  <c r="M715" i="3"/>
  <c r="N715" i="3"/>
  <c r="O715" i="3"/>
  <c r="P715" i="3"/>
  <c r="Q715" i="3"/>
  <c r="L716" i="3"/>
  <c r="M716" i="3"/>
  <c r="N716" i="3"/>
  <c r="O716" i="3"/>
  <c r="P716" i="3"/>
  <c r="Q716" i="3"/>
  <c r="L717" i="3"/>
  <c r="M717" i="3"/>
  <c r="N717" i="3"/>
  <c r="O717" i="3"/>
  <c r="P717" i="3"/>
  <c r="Q717" i="3"/>
  <c r="L718" i="3"/>
  <c r="M718" i="3"/>
  <c r="N718" i="3"/>
  <c r="O718" i="3"/>
  <c r="P718" i="3"/>
  <c r="Q718" i="3"/>
  <c r="L719" i="3"/>
  <c r="M719" i="3"/>
  <c r="N719" i="3"/>
  <c r="O719" i="3"/>
  <c r="P719" i="3"/>
  <c r="Q719" i="3"/>
  <c r="L720" i="3"/>
  <c r="M720" i="3"/>
  <c r="N720" i="3"/>
  <c r="O720" i="3"/>
  <c r="P720" i="3"/>
  <c r="Q720" i="3"/>
  <c r="L721" i="3"/>
  <c r="M721" i="3"/>
  <c r="N721" i="3"/>
  <c r="O721" i="3"/>
  <c r="P721" i="3"/>
  <c r="Q721" i="3"/>
  <c r="L722" i="3"/>
  <c r="M722" i="3"/>
  <c r="N722" i="3"/>
  <c r="O722" i="3"/>
  <c r="P722" i="3"/>
  <c r="Q722" i="3"/>
  <c r="L723" i="3"/>
  <c r="M723" i="3"/>
  <c r="N723" i="3"/>
  <c r="O723" i="3"/>
  <c r="P723" i="3"/>
  <c r="Q723" i="3"/>
  <c r="L724" i="3"/>
  <c r="M724" i="3"/>
  <c r="N724" i="3"/>
  <c r="O724" i="3"/>
  <c r="P724" i="3"/>
  <c r="Q724" i="3"/>
  <c r="L725" i="3"/>
  <c r="M725" i="3"/>
  <c r="N725" i="3"/>
  <c r="O725" i="3"/>
  <c r="P725" i="3"/>
  <c r="Q725" i="3"/>
  <c r="L726" i="3"/>
  <c r="M726" i="3"/>
  <c r="N726" i="3"/>
  <c r="O726" i="3"/>
  <c r="P726" i="3"/>
  <c r="Q726" i="3"/>
  <c r="L727" i="3"/>
  <c r="M727" i="3"/>
  <c r="N727" i="3"/>
  <c r="O727" i="3"/>
  <c r="P727" i="3"/>
  <c r="Q727" i="3"/>
  <c r="L728" i="3"/>
  <c r="M728" i="3"/>
  <c r="N728" i="3"/>
  <c r="O728" i="3"/>
  <c r="P728" i="3"/>
  <c r="Q728" i="3"/>
  <c r="L729" i="3"/>
  <c r="M729" i="3"/>
  <c r="N729" i="3"/>
  <c r="O729" i="3"/>
  <c r="P729" i="3"/>
  <c r="Q729" i="3"/>
  <c r="L730" i="3"/>
  <c r="M730" i="3"/>
  <c r="N730" i="3"/>
  <c r="O730" i="3"/>
  <c r="P730" i="3"/>
  <c r="Q730" i="3"/>
  <c r="L731" i="3"/>
  <c r="M731" i="3"/>
  <c r="N731" i="3"/>
  <c r="O731" i="3"/>
  <c r="P731" i="3"/>
  <c r="Q731" i="3"/>
  <c r="L732" i="3"/>
  <c r="M732" i="3"/>
  <c r="N732" i="3"/>
  <c r="O732" i="3"/>
  <c r="P732" i="3"/>
  <c r="Q732" i="3"/>
  <c r="L733" i="3"/>
  <c r="M733" i="3"/>
  <c r="N733" i="3"/>
  <c r="O733" i="3"/>
  <c r="P733" i="3"/>
  <c r="Q733" i="3"/>
  <c r="L734" i="3"/>
  <c r="M734" i="3"/>
  <c r="N734" i="3"/>
  <c r="O734" i="3"/>
  <c r="P734" i="3"/>
  <c r="Q734" i="3"/>
  <c r="L735" i="3"/>
  <c r="M735" i="3"/>
  <c r="N735" i="3"/>
  <c r="O735" i="3"/>
  <c r="P735" i="3"/>
  <c r="Q735" i="3"/>
  <c r="L736" i="3"/>
  <c r="M736" i="3"/>
  <c r="N736" i="3"/>
  <c r="O736" i="3"/>
  <c r="P736" i="3"/>
  <c r="Q736" i="3"/>
  <c r="L737" i="3"/>
  <c r="M737" i="3"/>
  <c r="N737" i="3"/>
  <c r="O737" i="3"/>
  <c r="P737" i="3"/>
  <c r="Q737" i="3"/>
  <c r="L738" i="3"/>
  <c r="M738" i="3"/>
  <c r="N738" i="3"/>
  <c r="O738" i="3"/>
  <c r="P738" i="3"/>
  <c r="Q738" i="3"/>
  <c r="L739" i="3"/>
  <c r="M739" i="3"/>
  <c r="N739" i="3"/>
  <c r="O739" i="3"/>
  <c r="P739" i="3"/>
  <c r="Q739" i="3"/>
  <c r="L740" i="3"/>
  <c r="M740" i="3"/>
  <c r="N740" i="3"/>
  <c r="O740" i="3"/>
  <c r="P740" i="3"/>
  <c r="Q740" i="3"/>
  <c r="L741" i="3"/>
  <c r="M741" i="3"/>
  <c r="N741" i="3"/>
  <c r="O741" i="3"/>
  <c r="P741" i="3"/>
  <c r="Q741" i="3"/>
  <c r="L742" i="3"/>
  <c r="M742" i="3"/>
  <c r="N742" i="3"/>
  <c r="O742" i="3"/>
  <c r="P742" i="3"/>
  <c r="Q742" i="3"/>
  <c r="L743" i="3"/>
  <c r="M743" i="3"/>
  <c r="N743" i="3"/>
  <c r="O743" i="3"/>
  <c r="P743" i="3"/>
  <c r="Q743" i="3"/>
  <c r="L744" i="3"/>
  <c r="M744" i="3"/>
  <c r="N744" i="3"/>
  <c r="O744" i="3"/>
  <c r="P744" i="3"/>
  <c r="Q744" i="3"/>
  <c r="L745" i="3"/>
  <c r="M745" i="3"/>
  <c r="N745" i="3"/>
  <c r="O745" i="3"/>
  <c r="P745" i="3"/>
  <c r="Q745" i="3"/>
  <c r="L746" i="3"/>
  <c r="M746" i="3"/>
  <c r="N746" i="3"/>
  <c r="O746" i="3"/>
  <c r="P746" i="3"/>
  <c r="Q746" i="3"/>
  <c r="L747" i="3"/>
  <c r="M747" i="3"/>
  <c r="N747" i="3"/>
  <c r="O747" i="3"/>
  <c r="P747" i="3"/>
  <c r="Q747" i="3"/>
  <c r="L748" i="3"/>
  <c r="M748" i="3"/>
  <c r="N748" i="3"/>
  <c r="O748" i="3"/>
  <c r="P748" i="3"/>
  <c r="Q748" i="3"/>
  <c r="L749" i="3"/>
  <c r="M749" i="3"/>
  <c r="N749" i="3"/>
  <c r="O749" i="3"/>
  <c r="P749" i="3"/>
  <c r="Q749" i="3"/>
  <c r="L750" i="3"/>
  <c r="M750" i="3"/>
  <c r="N750" i="3"/>
  <c r="O750" i="3"/>
  <c r="P750" i="3"/>
  <c r="Q750" i="3"/>
  <c r="L751" i="3"/>
  <c r="M751" i="3"/>
  <c r="N751" i="3"/>
  <c r="O751" i="3"/>
  <c r="P751" i="3"/>
  <c r="Q751" i="3"/>
  <c r="L752" i="3"/>
  <c r="M752" i="3"/>
  <c r="N752" i="3"/>
  <c r="O752" i="3"/>
  <c r="P752" i="3"/>
  <c r="Q752" i="3"/>
  <c r="L753" i="3"/>
  <c r="M753" i="3"/>
  <c r="N753" i="3"/>
  <c r="O753" i="3"/>
  <c r="P753" i="3"/>
  <c r="Q753" i="3"/>
  <c r="L754" i="3"/>
  <c r="M754" i="3"/>
  <c r="N754" i="3"/>
  <c r="O754" i="3"/>
  <c r="P754" i="3"/>
  <c r="Q754" i="3"/>
  <c r="L755" i="3"/>
  <c r="M755" i="3"/>
  <c r="N755" i="3"/>
  <c r="O755" i="3"/>
  <c r="P755" i="3"/>
  <c r="Q755" i="3"/>
  <c r="L756" i="3"/>
  <c r="M756" i="3"/>
  <c r="N756" i="3"/>
  <c r="O756" i="3"/>
  <c r="P756" i="3"/>
  <c r="Q756" i="3"/>
  <c r="L757" i="3"/>
  <c r="M757" i="3"/>
  <c r="N757" i="3"/>
  <c r="O757" i="3"/>
  <c r="P757" i="3"/>
  <c r="Q757" i="3"/>
  <c r="L758" i="3"/>
  <c r="M758" i="3"/>
  <c r="N758" i="3"/>
  <c r="O758" i="3"/>
  <c r="P758" i="3"/>
  <c r="Q758" i="3"/>
  <c r="L759" i="3"/>
  <c r="M759" i="3"/>
  <c r="N759" i="3"/>
  <c r="O759" i="3"/>
  <c r="P759" i="3"/>
  <c r="Q759" i="3"/>
  <c r="L760" i="3"/>
  <c r="M760" i="3"/>
  <c r="N760" i="3"/>
  <c r="O760" i="3"/>
  <c r="P760" i="3"/>
  <c r="Q760" i="3"/>
  <c r="L761" i="3"/>
  <c r="M761" i="3"/>
  <c r="N761" i="3"/>
  <c r="O761" i="3"/>
  <c r="P761" i="3"/>
  <c r="Q761" i="3"/>
  <c r="L762" i="3"/>
  <c r="M762" i="3"/>
  <c r="N762" i="3"/>
  <c r="O762" i="3"/>
  <c r="P762" i="3"/>
  <c r="Q762" i="3"/>
  <c r="L763" i="3"/>
  <c r="M763" i="3"/>
  <c r="N763" i="3"/>
  <c r="O763" i="3"/>
  <c r="P763" i="3"/>
  <c r="Q763" i="3"/>
  <c r="L764" i="3"/>
  <c r="M764" i="3"/>
  <c r="N764" i="3"/>
  <c r="O764" i="3"/>
  <c r="P764" i="3"/>
  <c r="Q764" i="3"/>
  <c r="L765" i="3"/>
  <c r="M765" i="3"/>
  <c r="N765" i="3"/>
  <c r="O765" i="3"/>
  <c r="P765" i="3"/>
  <c r="Q765" i="3"/>
  <c r="L766" i="3"/>
  <c r="M766" i="3"/>
  <c r="N766" i="3"/>
  <c r="O766" i="3"/>
  <c r="P766" i="3"/>
  <c r="Q766" i="3"/>
  <c r="L767" i="3"/>
  <c r="M767" i="3"/>
  <c r="N767" i="3"/>
  <c r="O767" i="3"/>
  <c r="P767" i="3"/>
  <c r="Q767" i="3"/>
  <c r="L768" i="3"/>
  <c r="M768" i="3"/>
  <c r="N768" i="3"/>
  <c r="O768" i="3"/>
  <c r="P768" i="3"/>
  <c r="Q768" i="3"/>
  <c r="L769" i="3"/>
  <c r="M769" i="3"/>
  <c r="N769" i="3"/>
  <c r="O769" i="3"/>
  <c r="P769" i="3"/>
  <c r="Q769" i="3"/>
  <c r="L770" i="3"/>
  <c r="M770" i="3"/>
  <c r="N770" i="3"/>
  <c r="O770" i="3"/>
  <c r="P770" i="3"/>
  <c r="Q770" i="3"/>
  <c r="L771" i="3"/>
  <c r="M771" i="3"/>
  <c r="N771" i="3"/>
  <c r="O771" i="3"/>
  <c r="P771" i="3"/>
  <c r="Q771" i="3"/>
  <c r="L772" i="3"/>
  <c r="M772" i="3"/>
  <c r="N772" i="3"/>
  <c r="O772" i="3"/>
  <c r="P772" i="3"/>
  <c r="Q772" i="3"/>
  <c r="L773" i="3"/>
  <c r="M773" i="3"/>
  <c r="N773" i="3"/>
  <c r="O773" i="3"/>
  <c r="P773" i="3"/>
  <c r="Q773" i="3"/>
  <c r="L774" i="3"/>
  <c r="M774" i="3"/>
  <c r="N774" i="3"/>
  <c r="O774" i="3"/>
  <c r="P774" i="3"/>
  <c r="Q774" i="3"/>
  <c r="L775" i="3"/>
  <c r="M775" i="3"/>
  <c r="N775" i="3"/>
  <c r="O775" i="3"/>
  <c r="P775" i="3"/>
  <c r="Q775" i="3"/>
  <c r="L776" i="3"/>
  <c r="M776" i="3"/>
  <c r="N776" i="3"/>
  <c r="O776" i="3"/>
  <c r="P776" i="3"/>
  <c r="Q776" i="3"/>
  <c r="L777" i="3"/>
  <c r="M777" i="3"/>
  <c r="N777" i="3"/>
  <c r="O777" i="3"/>
  <c r="P777" i="3"/>
  <c r="Q777" i="3"/>
  <c r="L778" i="3"/>
  <c r="M778" i="3"/>
  <c r="N778" i="3"/>
  <c r="O778" i="3"/>
  <c r="P778" i="3"/>
  <c r="Q778" i="3"/>
  <c r="L779" i="3"/>
  <c r="M779" i="3"/>
  <c r="N779" i="3"/>
  <c r="O779" i="3"/>
  <c r="P779" i="3"/>
  <c r="Q779" i="3"/>
  <c r="L780" i="3"/>
  <c r="M780" i="3"/>
  <c r="N780" i="3"/>
  <c r="O780" i="3"/>
  <c r="P780" i="3"/>
  <c r="Q780" i="3"/>
  <c r="L781" i="3"/>
  <c r="M781" i="3"/>
  <c r="N781" i="3"/>
  <c r="O781" i="3"/>
  <c r="P781" i="3"/>
  <c r="Q781" i="3"/>
  <c r="L782" i="3"/>
  <c r="M782" i="3"/>
  <c r="N782" i="3"/>
  <c r="O782" i="3"/>
  <c r="P782" i="3"/>
  <c r="Q782" i="3"/>
  <c r="L783" i="3"/>
  <c r="M783" i="3"/>
  <c r="N783" i="3"/>
  <c r="O783" i="3"/>
  <c r="P783" i="3"/>
  <c r="Q783" i="3"/>
  <c r="L784" i="3"/>
  <c r="M784" i="3"/>
  <c r="N784" i="3"/>
  <c r="O784" i="3"/>
  <c r="P784" i="3"/>
  <c r="Q784" i="3"/>
  <c r="L785" i="3"/>
  <c r="M785" i="3"/>
  <c r="N785" i="3"/>
  <c r="O785" i="3"/>
  <c r="P785" i="3"/>
  <c r="Q785" i="3"/>
  <c r="L786" i="3"/>
  <c r="M786" i="3"/>
  <c r="N786" i="3"/>
  <c r="O786" i="3"/>
  <c r="P786" i="3"/>
  <c r="Q786" i="3"/>
  <c r="L787" i="3"/>
  <c r="M787" i="3"/>
  <c r="N787" i="3"/>
  <c r="O787" i="3"/>
  <c r="P787" i="3"/>
  <c r="Q787" i="3"/>
  <c r="L788" i="3"/>
  <c r="M788" i="3"/>
  <c r="N788" i="3"/>
  <c r="O788" i="3"/>
  <c r="P788" i="3"/>
  <c r="Q788" i="3"/>
  <c r="L789" i="3"/>
  <c r="M789" i="3"/>
  <c r="N789" i="3"/>
  <c r="O789" i="3"/>
  <c r="P789" i="3"/>
  <c r="Q789" i="3"/>
  <c r="L790" i="3"/>
  <c r="M790" i="3"/>
  <c r="N790" i="3"/>
  <c r="O790" i="3"/>
  <c r="P790" i="3"/>
  <c r="Q790" i="3"/>
  <c r="L791" i="3"/>
  <c r="M791" i="3"/>
  <c r="N791" i="3"/>
  <c r="O791" i="3"/>
  <c r="P791" i="3"/>
  <c r="Q791" i="3"/>
  <c r="L792" i="3"/>
  <c r="M792" i="3"/>
  <c r="N792" i="3"/>
  <c r="O792" i="3"/>
  <c r="P792" i="3"/>
  <c r="Q792" i="3"/>
  <c r="L793" i="3"/>
  <c r="M793" i="3"/>
  <c r="N793" i="3"/>
  <c r="O793" i="3"/>
  <c r="P793" i="3"/>
  <c r="Q793" i="3"/>
  <c r="L794" i="3"/>
  <c r="M794" i="3"/>
  <c r="N794" i="3"/>
  <c r="O794" i="3"/>
  <c r="P794" i="3"/>
  <c r="Q794" i="3"/>
  <c r="L795" i="3"/>
  <c r="M795" i="3"/>
  <c r="N795" i="3"/>
  <c r="O795" i="3"/>
  <c r="P795" i="3"/>
  <c r="Q795" i="3"/>
  <c r="L796" i="3"/>
  <c r="M796" i="3"/>
  <c r="N796" i="3"/>
  <c r="O796" i="3"/>
  <c r="P796" i="3"/>
  <c r="Q796" i="3"/>
  <c r="L797" i="3"/>
  <c r="M797" i="3"/>
  <c r="N797" i="3"/>
  <c r="O797" i="3"/>
  <c r="P797" i="3"/>
  <c r="Q797" i="3"/>
  <c r="L798" i="3"/>
  <c r="M798" i="3"/>
  <c r="N798" i="3"/>
  <c r="O798" i="3"/>
  <c r="P798" i="3"/>
  <c r="Q798" i="3"/>
  <c r="L799" i="3"/>
  <c r="M799" i="3"/>
  <c r="N799" i="3"/>
  <c r="O799" i="3"/>
  <c r="P799" i="3"/>
  <c r="Q799" i="3"/>
  <c r="L800" i="3"/>
  <c r="M800" i="3"/>
  <c r="N800" i="3"/>
  <c r="O800" i="3"/>
  <c r="P800" i="3"/>
  <c r="Q800" i="3"/>
  <c r="L801" i="3"/>
  <c r="M801" i="3"/>
  <c r="N801" i="3"/>
  <c r="O801" i="3"/>
  <c r="P801" i="3"/>
  <c r="Q801" i="3"/>
  <c r="L802" i="3"/>
  <c r="M802" i="3"/>
  <c r="N802" i="3"/>
  <c r="O802" i="3"/>
  <c r="P802" i="3"/>
  <c r="Q802" i="3"/>
  <c r="L803" i="3"/>
  <c r="M803" i="3"/>
  <c r="N803" i="3"/>
  <c r="O803" i="3"/>
  <c r="P803" i="3"/>
  <c r="Q803" i="3"/>
  <c r="L804" i="3"/>
  <c r="M804" i="3"/>
  <c r="N804" i="3"/>
  <c r="O804" i="3"/>
  <c r="P804" i="3"/>
  <c r="Q804" i="3"/>
  <c r="L805" i="3"/>
  <c r="M805" i="3"/>
  <c r="N805" i="3"/>
  <c r="O805" i="3"/>
  <c r="P805" i="3"/>
  <c r="Q805" i="3"/>
  <c r="L806" i="3"/>
  <c r="M806" i="3"/>
  <c r="N806" i="3"/>
  <c r="O806" i="3"/>
  <c r="P806" i="3"/>
  <c r="Q806" i="3"/>
  <c r="L807" i="3"/>
  <c r="M807" i="3"/>
  <c r="N807" i="3"/>
  <c r="O807" i="3"/>
  <c r="P807" i="3"/>
  <c r="Q807" i="3"/>
  <c r="L808" i="3"/>
  <c r="M808" i="3"/>
  <c r="N808" i="3"/>
  <c r="O808" i="3"/>
  <c r="P808" i="3"/>
  <c r="Q808" i="3"/>
  <c r="L809" i="3"/>
  <c r="M809" i="3"/>
  <c r="N809" i="3"/>
  <c r="O809" i="3"/>
  <c r="P809" i="3"/>
  <c r="Q809" i="3"/>
  <c r="L810" i="3"/>
  <c r="M810" i="3"/>
  <c r="N810" i="3"/>
  <c r="O810" i="3"/>
  <c r="P810" i="3"/>
  <c r="Q810" i="3"/>
  <c r="L811" i="3"/>
  <c r="M811" i="3"/>
  <c r="N811" i="3"/>
  <c r="O811" i="3"/>
  <c r="P811" i="3"/>
  <c r="Q811" i="3"/>
  <c r="L812" i="3"/>
  <c r="M812" i="3"/>
  <c r="N812" i="3"/>
  <c r="O812" i="3"/>
  <c r="P812" i="3"/>
  <c r="Q812" i="3"/>
  <c r="L813" i="3"/>
  <c r="M813" i="3"/>
  <c r="N813" i="3"/>
  <c r="O813" i="3"/>
  <c r="P813" i="3"/>
  <c r="Q813" i="3"/>
  <c r="L814" i="3"/>
  <c r="M814" i="3"/>
  <c r="N814" i="3"/>
  <c r="O814" i="3"/>
  <c r="P814" i="3"/>
  <c r="Q814" i="3"/>
  <c r="L815" i="3"/>
  <c r="M815" i="3"/>
  <c r="N815" i="3"/>
  <c r="O815" i="3"/>
  <c r="P815" i="3"/>
  <c r="Q815" i="3"/>
  <c r="L816" i="3"/>
  <c r="M816" i="3"/>
  <c r="N816" i="3"/>
  <c r="O816" i="3"/>
  <c r="P816" i="3"/>
  <c r="Q816" i="3"/>
  <c r="L817" i="3"/>
  <c r="M817" i="3"/>
  <c r="N817" i="3"/>
  <c r="O817" i="3"/>
  <c r="P817" i="3"/>
  <c r="Q817" i="3"/>
  <c r="L818" i="3"/>
  <c r="M818" i="3"/>
  <c r="N818" i="3"/>
  <c r="O818" i="3"/>
  <c r="P818" i="3"/>
  <c r="Q818" i="3"/>
  <c r="L819" i="3"/>
  <c r="M819" i="3"/>
  <c r="N819" i="3"/>
  <c r="O819" i="3"/>
  <c r="P819" i="3"/>
  <c r="Q819" i="3"/>
  <c r="L820" i="3"/>
  <c r="M820" i="3"/>
  <c r="N820" i="3"/>
  <c r="O820" i="3"/>
  <c r="P820" i="3"/>
  <c r="Q820" i="3"/>
  <c r="L821" i="3"/>
  <c r="M821" i="3"/>
  <c r="N821" i="3"/>
  <c r="O821" i="3"/>
  <c r="P821" i="3"/>
  <c r="Q821" i="3"/>
  <c r="L822" i="3"/>
  <c r="M822" i="3"/>
  <c r="N822" i="3"/>
  <c r="O822" i="3"/>
  <c r="P822" i="3"/>
  <c r="Q822" i="3"/>
  <c r="L823" i="3"/>
  <c r="M823" i="3"/>
  <c r="N823" i="3"/>
  <c r="O823" i="3"/>
  <c r="P823" i="3"/>
  <c r="Q823" i="3"/>
  <c r="L824" i="3"/>
  <c r="M824" i="3"/>
  <c r="N824" i="3"/>
  <c r="O824" i="3"/>
  <c r="P824" i="3"/>
  <c r="Q824" i="3"/>
  <c r="L825" i="3"/>
  <c r="M825" i="3"/>
  <c r="N825" i="3"/>
  <c r="O825" i="3"/>
  <c r="P825" i="3"/>
  <c r="Q825" i="3"/>
  <c r="L826" i="3"/>
  <c r="M826" i="3"/>
  <c r="N826" i="3"/>
  <c r="O826" i="3"/>
  <c r="P826" i="3"/>
  <c r="Q826" i="3"/>
  <c r="L827" i="3"/>
  <c r="M827" i="3"/>
  <c r="N827" i="3"/>
  <c r="O827" i="3"/>
  <c r="P827" i="3"/>
  <c r="Q827" i="3"/>
  <c r="L828" i="3"/>
  <c r="M828" i="3"/>
  <c r="N828" i="3"/>
  <c r="O828" i="3"/>
  <c r="P828" i="3"/>
  <c r="Q828" i="3"/>
  <c r="L829" i="3"/>
  <c r="M829" i="3"/>
  <c r="N829" i="3"/>
  <c r="O829" i="3"/>
  <c r="P829" i="3"/>
  <c r="Q829" i="3"/>
  <c r="L830" i="3"/>
  <c r="M830" i="3"/>
  <c r="N830" i="3"/>
  <c r="O830" i="3"/>
  <c r="P830" i="3"/>
  <c r="Q830" i="3"/>
  <c r="L831" i="3"/>
  <c r="M831" i="3"/>
  <c r="N831" i="3"/>
  <c r="O831" i="3"/>
  <c r="P831" i="3"/>
  <c r="Q831" i="3"/>
  <c r="L832" i="3"/>
  <c r="M832" i="3"/>
  <c r="N832" i="3"/>
  <c r="O832" i="3"/>
  <c r="P832" i="3"/>
  <c r="Q832" i="3"/>
  <c r="L833" i="3"/>
  <c r="M833" i="3"/>
  <c r="N833" i="3"/>
  <c r="O833" i="3"/>
  <c r="P833" i="3"/>
  <c r="Q833" i="3"/>
  <c r="L834" i="3"/>
  <c r="M834" i="3"/>
  <c r="N834" i="3"/>
  <c r="O834" i="3"/>
  <c r="P834" i="3"/>
  <c r="Q834" i="3"/>
  <c r="L835" i="3"/>
  <c r="M835" i="3"/>
  <c r="N835" i="3"/>
  <c r="O835" i="3"/>
  <c r="P835" i="3"/>
  <c r="Q835" i="3"/>
  <c r="L836" i="3"/>
  <c r="M836" i="3"/>
  <c r="N836" i="3"/>
  <c r="O836" i="3"/>
  <c r="P836" i="3"/>
  <c r="Q836" i="3"/>
  <c r="L837" i="3"/>
  <c r="M837" i="3"/>
  <c r="N837" i="3"/>
  <c r="O837" i="3"/>
  <c r="P837" i="3"/>
  <c r="Q837" i="3"/>
  <c r="L838" i="3"/>
  <c r="M838" i="3"/>
  <c r="N838" i="3"/>
  <c r="O838" i="3"/>
  <c r="P838" i="3"/>
  <c r="Q838" i="3"/>
  <c r="L839" i="3"/>
  <c r="M839" i="3"/>
  <c r="N839" i="3"/>
  <c r="O839" i="3"/>
  <c r="P839" i="3"/>
  <c r="Q839" i="3"/>
  <c r="L840" i="3"/>
  <c r="M840" i="3"/>
  <c r="N840" i="3"/>
  <c r="O840" i="3"/>
  <c r="P840" i="3"/>
  <c r="Q840" i="3"/>
  <c r="L841" i="3"/>
  <c r="M841" i="3"/>
  <c r="N841" i="3"/>
  <c r="O841" i="3"/>
  <c r="P841" i="3"/>
  <c r="Q841" i="3"/>
  <c r="L842" i="3"/>
  <c r="M842" i="3"/>
  <c r="N842" i="3"/>
  <c r="O842" i="3"/>
  <c r="P842" i="3"/>
  <c r="Q842" i="3"/>
  <c r="L843" i="3"/>
  <c r="M843" i="3"/>
  <c r="N843" i="3"/>
  <c r="O843" i="3"/>
  <c r="P843" i="3"/>
  <c r="Q843" i="3"/>
  <c r="L844" i="3"/>
  <c r="M844" i="3"/>
  <c r="N844" i="3"/>
  <c r="O844" i="3"/>
  <c r="P844" i="3"/>
  <c r="Q844" i="3"/>
  <c r="L845" i="3"/>
  <c r="M845" i="3"/>
  <c r="N845" i="3"/>
  <c r="O845" i="3"/>
  <c r="P845" i="3"/>
  <c r="Q845" i="3"/>
  <c r="L846" i="3"/>
  <c r="M846" i="3"/>
  <c r="N846" i="3"/>
  <c r="O846" i="3"/>
  <c r="P846" i="3"/>
  <c r="Q846" i="3"/>
  <c r="L847" i="3"/>
  <c r="M847" i="3"/>
  <c r="N847" i="3"/>
  <c r="O847" i="3"/>
  <c r="P847" i="3"/>
  <c r="Q847" i="3"/>
  <c r="L848" i="3"/>
  <c r="M848" i="3"/>
  <c r="N848" i="3"/>
  <c r="O848" i="3"/>
  <c r="P848" i="3"/>
  <c r="Q848" i="3"/>
  <c r="L849" i="3"/>
  <c r="M849" i="3"/>
  <c r="N849" i="3"/>
  <c r="O849" i="3"/>
  <c r="P849" i="3"/>
  <c r="Q849" i="3"/>
  <c r="L850" i="3"/>
  <c r="M850" i="3"/>
  <c r="N850" i="3"/>
  <c r="O850" i="3"/>
  <c r="P850" i="3"/>
  <c r="Q850" i="3"/>
  <c r="L851" i="3"/>
  <c r="M851" i="3"/>
  <c r="N851" i="3"/>
  <c r="O851" i="3"/>
  <c r="P851" i="3"/>
  <c r="Q851" i="3"/>
  <c r="L852" i="3"/>
  <c r="M852" i="3"/>
  <c r="N852" i="3"/>
  <c r="O852" i="3"/>
  <c r="P852" i="3"/>
  <c r="Q852" i="3"/>
  <c r="L853" i="3"/>
  <c r="M853" i="3"/>
  <c r="N853" i="3"/>
  <c r="O853" i="3"/>
  <c r="P853" i="3"/>
  <c r="Q853" i="3"/>
  <c r="L854" i="3"/>
  <c r="M854" i="3"/>
  <c r="N854" i="3"/>
  <c r="O854" i="3"/>
  <c r="P854" i="3"/>
  <c r="Q854" i="3"/>
  <c r="L855" i="3"/>
  <c r="M855" i="3"/>
  <c r="N855" i="3"/>
  <c r="O855" i="3"/>
  <c r="P855" i="3"/>
  <c r="Q855" i="3"/>
  <c r="L856" i="3"/>
  <c r="M856" i="3"/>
  <c r="N856" i="3"/>
  <c r="O856" i="3"/>
  <c r="P856" i="3"/>
  <c r="Q856" i="3"/>
  <c r="L857" i="3"/>
  <c r="M857" i="3"/>
  <c r="N857" i="3"/>
  <c r="O857" i="3"/>
  <c r="P857" i="3"/>
  <c r="Q857" i="3"/>
  <c r="L858" i="3"/>
  <c r="M858" i="3"/>
  <c r="N858" i="3"/>
  <c r="O858" i="3"/>
  <c r="P858" i="3"/>
  <c r="Q858" i="3"/>
  <c r="L859" i="3"/>
  <c r="M859" i="3"/>
  <c r="N859" i="3"/>
  <c r="O859" i="3"/>
  <c r="P859" i="3"/>
  <c r="Q859" i="3"/>
  <c r="L860" i="3"/>
  <c r="M860" i="3"/>
  <c r="N860" i="3"/>
  <c r="O860" i="3"/>
  <c r="P860" i="3"/>
  <c r="Q860" i="3"/>
  <c r="L861" i="3"/>
  <c r="M861" i="3"/>
  <c r="N861" i="3"/>
  <c r="O861" i="3"/>
  <c r="P861" i="3"/>
  <c r="Q861" i="3"/>
  <c r="L862" i="3"/>
  <c r="M862" i="3"/>
  <c r="N862" i="3"/>
  <c r="O862" i="3"/>
  <c r="P862" i="3"/>
  <c r="Q862" i="3"/>
  <c r="L863" i="3"/>
  <c r="M863" i="3"/>
  <c r="N863" i="3"/>
  <c r="O863" i="3"/>
  <c r="P863" i="3"/>
  <c r="Q863" i="3"/>
  <c r="L864" i="3"/>
  <c r="M864" i="3"/>
  <c r="N864" i="3"/>
  <c r="O864" i="3"/>
  <c r="P864" i="3"/>
  <c r="Q864" i="3"/>
  <c r="L865" i="3"/>
  <c r="M865" i="3"/>
  <c r="N865" i="3"/>
  <c r="O865" i="3"/>
  <c r="P865" i="3"/>
  <c r="Q865" i="3"/>
  <c r="L866" i="3"/>
  <c r="M866" i="3"/>
  <c r="N866" i="3"/>
  <c r="O866" i="3"/>
  <c r="P866" i="3"/>
  <c r="Q866" i="3"/>
  <c r="L867" i="3"/>
  <c r="M867" i="3"/>
  <c r="N867" i="3"/>
  <c r="O867" i="3"/>
  <c r="P867" i="3"/>
  <c r="Q867" i="3"/>
  <c r="L868" i="3"/>
  <c r="M868" i="3"/>
  <c r="N868" i="3"/>
  <c r="O868" i="3"/>
  <c r="P868" i="3"/>
  <c r="Q868" i="3"/>
  <c r="L869" i="3"/>
  <c r="M869" i="3"/>
  <c r="N869" i="3"/>
  <c r="O869" i="3"/>
  <c r="P869" i="3"/>
  <c r="Q869" i="3"/>
  <c r="L870" i="3"/>
  <c r="M870" i="3"/>
  <c r="N870" i="3"/>
  <c r="O870" i="3"/>
  <c r="P870" i="3"/>
  <c r="Q870" i="3"/>
  <c r="L871" i="3"/>
  <c r="M871" i="3"/>
  <c r="N871" i="3"/>
  <c r="O871" i="3"/>
  <c r="P871" i="3"/>
  <c r="Q871" i="3"/>
  <c r="L872" i="3"/>
  <c r="M872" i="3"/>
  <c r="N872" i="3"/>
  <c r="O872" i="3"/>
  <c r="P872" i="3"/>
  <c r="Q872" i="3"/>
  <c r="L873" i="3"/>
  <c r="M873" i="3"/>
  <c r="N873" i="3"/>
  <c r="O873" i="3"/>
  <c r="P873" i="3"/>
  <c r="Q873" i="3"/>
  <c r="L874" i="3"/>
  <c r="M874" i="3"/>
  <c r="N874" i="3"/>
  <c r="O874" i="3"/>
  <c r="P874" i="3"/>
  <c r="Q874" i="3"/>
  <c r="L875" i="3"/>
  <c r="M875" i="3"/>
  <c r="N875" i="3"/>
  <c r="O875" i="3"/>
  <c r="P875" i="3"/>
  <c r="Q875" i="3"/>
  <c r="L876" i="3"/>
  <c r="M876" i="3"/>
  <c r="N876" i="3"/>
  <c r="O876" i="3"/>
  <c r="P876" i="3"/>
  <c r="Q876" i="3"/>
  <c r="L877" i="3"/>
  <c r="M877" i="3"/>
  <c r="N877" i="3"/>
  <c r="O877" i="3"/>
  <c r="P877" i="3"/>
  <c r="Q877" i="3"/>
  <c r="L878" i="3"/>
  <c r="M878" i="3"/>
  <c r="N878" i="3"/>
  <c r="O878" i="3"/>
  <c r="P878" i="3"/>
  <c r="Q878" i="3"/>
  <c r="L879" i="3"/>
  <c r="M879" i="3"/>
  <c r="N879" i="3"/>
  <c r="O879" i="3"/>
  <c r="P879" i="3"/>
  <c r="Q879" i="3"/>
  <c r="L880" i="3"/>
  <c r="M880" i="3"/>
  <c r="N880" i="3"/>
  <c r="O880" i="3"/>
  <c r="P880" i="3"/>
  <c r="Q880" i="3"/>
  <c r="L881" i="3"/>
  <c r="M881" i="3"/>
  <c r="N881" i="3"/>
  <c r="O881" i="3"/>
  <c r="P881" i="3"/>
  <c r="Q881" i="3"/>
  <c r="L882" i="3"/>
  <c r="M882" i="3"/>
  <c r="N882" i="3"/>
  <c r="O882" i="3"/>
  <c r="P882" i="3"/>
  <c r="Q882" i="3"/>
  <c r="L883" i="3"/>
  <c r="M883" i="3"/>
  <c r="N883" i="3"/>
  <c r="O883" i="3"/>
  <c r="P883" i="3"/>
  <c r="Q883" i="3"/>
  <c r="L884" i="3"/>
  <c r="M884" i="3"/>
  <c r="N884" i="3"/>
  <c r="O884" i="3"/>
  <c r="P884" i="3"/>
  <c r="Q884" i="3"/>
  <c r="L885" i="3"/>
  <c r="M885" i="3"/>
  <c r="N885" i="3"/>
  <c r="O885" i="3"/>
  <c r="P885" i="3"/>
  <c r="Q885" i="3"/>
  <c r="L886" i="3"/>
  <c r="M886" i="3"/>
  <c r="N886" i="3"/>
  <c r="O886" i="3"/>
  <c r="P886" i="3"/>
  <c r="Q886" i="3"/>
  <c r="L887" i="3"/>
  <c r="M887" i="3"/>
  <c r="N887" i="3"/>
  <c r="O887" i="3"/>
  <c r="P887" i="3"/>
  <c r="Q887" i="3"/>
  <c r="L888" i="3"/>
  <c r="M888" i="3"/>
  <c r="N888" i="3"/>
  <c r="O888" i="3"/>
  <c r="P888" i="3"/>
  <c r="Q888" i="3"/>
  <c r="L889" i="3"/>
  <c r="M889" i="3"/>
  <c r="N889" i="3"/>
  <c r="O889" i="3"/>
  <c r="P889" i="3"/>
  <c r="Q889" i="3"/>
  <c r="L890" i="3"/>
  <c r="M890" i="3"/>
  <c r="N890" i="3"/>
  <c r="O890" i="3"/>
  <c r="P890" i="3"/>
  <c r="Q890" i="3"/>
  <c r="L891" i="3"/>
  <c r="M891" i="3"/>
  <c r="N891" i="3"/>
  <c r="O891" i="3"/>
  <c r="P891" i="3"/>
  <c r="Q891" i="3"/>
  <c r="L892" i="3"/>
  <c r="M892" i="3"/>
  <c r="N892" i="3"/>
  <c r="O892" i="3"/>
  <c r="P892" i="3"/>
  <c r="Q892" i="3"/>
  <c r="L893" i="3"/>
  <c r="M893" i="3"/>
  <c r="N893" i="3"/>
  <c r="O893" i="3"/>
  <c r="P893" i="3"/>
  <c r="Q893" i="3"/>
  <c r="L894" i="3"/>
  <c r="M894" i="3"/>
  <c r="N894" i="3"/>
  <c r="O894" i="3"/>
  <c r="P894" i="3"/>
  <c r="Q894" i="3"/>
  <c r="L895" i="3"/>
  <c r="M895" i="3"/>
  <c r="N895" i="3"/>
  <c r="O895" i="3"/>
  <c r="P895" i="3"/>
  <c r="Q895" i="3"/>
  <c r="L896" i="3"/>
  <c r="M896" i="3"/>
  <c r="N896" i="3"/>
  <c r="O896" i="3"/>
  <c r="P896" i="3"/>
  <c r="Q896" i="3"/>
  <c r="L897" i="3"/>
  <c r="M897" i="3"/>
  <c r="N897" i="3"/>
  <c r="O897" i="3"/>
  <c r="P897" i="3"/>
  <c r="Q897" i="3"/>
  <c r="L898" i="3"/>
  <c r="M898" i="3"/>
  <c r="N898" i="3"/>
  <c r="O898" i="3"/>
  <c r="P898" i="3"/>
  <c r="Q898" i="3"/>
  <c r="L899" i="3"/>
  <c r="M899" i="3"/>
  <c r="N899" i="3"/>
  <c r="O899" i="3"/>
  <c r="P899" i="3"/>
  <c r="Q899" i="3"/>
  <c r="L900" i="3"/>
  <c r="M900" i="3"/>
  <c r="N900" i="3"/>
  <c r="O900" i="3"/>
  <c r="P900" i="3"/>
  <c r="Q900" i="3"/>
  <c r="L901" i="3"/>
  <c r="M901" i="3"/>
  <c r="N901" i="3"/>
  <c r="O901" i="3"/>
  <c r="P901" i="3"/>
  <c r="Q901" i="3"/>
  <c r="L902" i="3"/>
  <c r="M902" i="3"/>
  <c r="N902" i="3"/>
  <c r="O902" i="3"/>
  <c r="P902" i="3"/>
  <c r="Q902" i="3"/>
  <c r="L903" i="3"/>
  <c r="M903" i="3"/>
  <c r="N903" i="3"/>
  <c r="O903" i="3"/>
  <c r="P903" i="3"/>
  <c r="Q903" i="3"/>
  <c r="L904" i="3"/>
  <c r="M904" i="3"/>
  <c r="N904" i="3"/>
  <c r="O904" i="3"/>
  <c r="P904" i="3"/>
  <c r="Q904" i="3"/>
  <c r="L905" i="3"/>
  <c r="M905" i="3"/>
  <c r="N905" i="3"/>
  <c r="O905" i="3"/>
  <c r="P905" i="3"/>
  <c r="Q905" i="3"/>
  <c r="L906" i="3"/>
  <c r="M906" i="3"/>
  <c r="N906" i="3"/>
  <c r="O906" i="3"/>
  <c r="P906" i="3"/>
  <c r="Q906" i="3"/>
  <c r="L907" i="3"/>
  <c r="M907" i="3"/>
  <c r="N907" i="3"/>
  <c r="O907" i="3"/>
  <c r="P907" i="3"/>
  <c r="Q907" i="3"/>
  <c r="L908" i="3"/>
  <c r="M908" i="3"/>
  <c r="N908" i="3"/>
  <c r="O908" i="3"/>
  <c r="P908" i="3"/>
  <c r="Q908" i="3"/>
  <c r="L909" i="3"/>
  <c r="M909" i="3"/>
  <c r="N909" i="3"/>
  <c r="O909" i="3"/>
  <c r="P909" i="3"/>
  <c r="Q909" i="3"/>
  <c r="L910" i="3"/>
  <c r="M910" i="3"/>
  <c r="N910" i="3"/>
  <c r="O910" i="3"/>
  <c r="P910" i="3"/>
  <c r="Q910" i="3"/>
  <c r="L911" i="3"/>
  <c r="M911" i="3"/>
  <c r="N911" i="3"/>
  <c r="O911" i="3"/>
  <c r="P911" i="3"/>
  <c r="Q911" i="3"/>
  <c r="L912" i="3"/>
  <c r="M912" i="3"/>
  <c r="N912" i="3"/>
  <c r="O912" i="3"/>
  <c r="P912" i="3"/>
  <c r="Q912" i="3"/>
  <c r="L913" i="3"/>
  <c r="M913" i="3"/>
  <c r="N913" i="3"/>
  <c r="O913" i="3"/>
  <c r="P913" i="3"/>
  <c r="Q913" i="3"/>
  <c r="L914" i="3"/>
  <c r="M914" i="3"/>
  <c r="N914" i="3"/>
  <c r="O914" i="3"/>
  <c r="P914" i="3"/>
  <c r="Q914" i="3"/>
  <c r="L915" i="3"/>
  <c r="M915" i="3"/>
  <c r="N915" i="3"/>
  <c r="O915" i="3"/>
  <c r="P915" i="3"/>
  <c r="Q915" i="3"/>
  <c r="L916" i="3"/>
  <c r="M916" i="3"/>
  <c r="N916" i="3"/>
  <c r="O916" i="3"/>
  <c r="P916" i="3"/>
  <c r="Q916" i="3"/>
  <c r="L917" i="3"/>
  <c r="M917" i="3"/>
  <c r="N917" i="3"/>
  <c r="O917" i="3"/>
  <c r="P917" i="3"/>
  <c r="Q917" i="3"/>
  <c r="L918" i="3"/>
  <c r="M918" i="3"/>
  <c r="N918" i="3"/>
  <c r="O918" i="3"/>
  <c r="P918" i="3"/>
  <c r="Q918" i="3"/>
  <c r="L919" i="3"/>
  <c r="M919" i="3"/>
  <c r="N919" i="3"/>
  <c r="O919" i="3"/>
  <c r="P919" i="3"/>
  <c r="Q919" i="3"/>
  <c r="L920" i="3"/>
  <c r="M920" i="3"/>
  <c r="N920" i="3"/>
  <c r="O920" i="3"/>
  <c r="P920" i="3"/>
  <c r="Q920" i="3"/>
  <c r="L921" i="3"/>
  <c r="M921" i="3"/>
  <c r="N921" i="3"/>
  <c r="O921" i="3"/>
  <c r="P921" i="3"/>
  <c r="Q921" i="3"/>
  <c r="L922" i="3"/>
  <c r="M922" i="3"/>
  <c r="N922" i="3"/>
  <c r="O922" i="3"/>
  <c r="P922" i="3"/>
  <c r="Q922" i="3"/>
  <c r="L923" i="3"/>
  <c r="M923" i="3"/>
  <c r="N923" i="3"/>
  <c r="O923" i="3"/>
  <c r="P923" i="3"/>
  <c r="Q923" i="3"/>
  <c r="L924" i="3"/>
  <c r="M924" i="3"/>
  <c r="N924" i="3"/>
  <c r="O924" i="3"/>
  <c r="P924" i="3"/>
  <c r="Q924" i="3"/>
  <c r="L925" i="3"/>
  <c r="M925" i="3"/>
  <c r="N925" i="3"/>
  <c r="O925" i="3"/>
  <c r="P925" i="3"/>
  <c r="Q925" i="3"/>
  <c r="L926" i="3"/>
  <c r="M926" i="3"/>
  <c r="N926" i="3"/>
  <c r="O926" i="3"/>
  <c r="P926" i="3"/>
  <c r="Q926" i="3"/>
  <c r="L927" i="3"/>
  <c r="M927" i="3"/>
  <c r="N927" i="3"/>
  <c r="O927" i="3"/>
  <c r="P927" i="3"/>
  <c r="Q927" i="3"/>
  <c r="L928" i="3"/>
  <c r="M928" i="3"/>
  <c r="N928" i="3"/>
  <c r="O928" i="3"/>
  <c r="P928" i="3"/>
  <c r="Q928" i="3"/>
  <c r="L929" i="3"/>
  <c r="M929" i="3"/>
  <c r="N929" i="3"/>
  <c r="O929" i="3"/>
  <c r="P929" i="3"/>
  <c r="Q929" i="3"/>
  <c r="L930" i="3"/>
  <c r="M930" i="3"/>
  <c r="N930" i="3"/>
  <c r="O930" i="3"/>
  <c r="P930" i="3"/>
  <c r="Q930" i="3"/>
  <c r="L931" i="3"/>
  <c r="M931" i="3"/>
  <c r="N931" i="3"/>
  <c r="O931" i="3"/>
  <c r="P931" i="3"/>
  <c r="Q931" i="3"/>
  <c r="L932" i="3"/>
  <c r="M932" i="3"/>
  <c r="N932" i="3"/>
  <c r="O932" i="3"/>
  <c r="P932" i="3"/>
  <c r="Q932" i="3"/>
  <c r="L933" i="3"/>
  <c r="M933" i="3"/>
  <c r="N933" i="3"/>
  <c r="O933" i="3"/>
  <c r="P933" i="3"/>
  <c r="Q933" i="3"/>
  <c r="L934" i="3"/>
  <c r="M934" i="3"/>
  <c r="N934" i="3"/>
  <c r="O934" i="3"/>
  <c r="P934" i="3"/>
  <c r="Q934" i="3"/>
  <c r="L935" i="3"/>
  <c r="M935" i="3"/>
  <c r="N935" i="3"/>
  <c r="O935" i="3"/>
  <c r="P935" i="3"/>
  <c r="Q935" i="3"/>
  <c r="L936" i="3"/>
  <c r="M936" i="3"/>
  <c r="N936" i="3"/>
  <c r="O936" i="3"/>
  <c r="P936" i="3"/>
  <c r="Q936" i="3"/>
  <c r="L937" i="3"/>
  <c r="M937" i="3"/>
  <c r="N937" i="3"/>
  <c r="O937" i="3"/>
  <c r="P937" i="3"/>
  <c r="Q937" i="3"/>
  <c r="L938" i="3"/>
  <c r="M938" i="3"/>
  <c r="N938" i="3"/>
  <c r="O938" i="3"/>
  <c r="P938" i="3"/>
  <c r="Q938" i="3"/>
  <c r="L939" i="3"/>
  <c r="M939" i="3"/>
  <c r="N939" i="3"/>
  <c r="O939" i="3"/>
  <c r="P939" i="3"/>
  <c r="Q939" i="3"/>
  <c r="L940" i="3"/>
  <c r="M940" i="3"/>
  <c r="N940" i="3"/>
  <c r="O940" i="3"/>
  <c r="P940" i="3"/>
  <c r="Q940" i="3"/>
  <c r="L941" i="3"/>
  <c r="M941" i="3"/>
  <c r="N941" i="3"/>
  <c r="O941" i="3"/>
  <c r="P941" i="3"/>
  <c r="Q941" i="3"/>
  <c r="L942" i="3"/>
  <c r="M942" i="3"/>
  <c r="N942" i="3"/>
  <c r="O942" i="3"/>
  <c r="P942" i="3"/>
  <c r="Q942" i="3"/>
  <c r="L943" i="3"/>
  <c r="M943" i="3"/>
  <c r="N943" i="3"/>
  <c r="O943" i="3"/>
  <c r="P943" i="3"/>
  <c r="Q943" i="3"/>
  <c r="L944" i="3"/>
  <c r="M944" i="3"/>
  <c r="N944" i="3"/>
  <c r="O944" i="3"/>
  <c r="P944" i="3"/>
  <c r="Q944" i="3"/>
  <c r="L945" i="3"/>
  <c r="M945" i="3"/>
  <c r="N945" i="3"/>
  <c r="O945" i="3"/>
  <c r="P945" i="3"/>
  <c r="Q945" i="3"/>
  <c r="L946" i="3"/>
  <c r="M946" i="3"/>
  <c r="N946" i="3"/>
  <c r="O946" i="3"/>
  <c r="P946" i="3"/>
  <c r="Q946" i="3"/>
  <c r="L947" i="3"/>
  <c r="M947" i="3"/>
  <c r="N947" i="3"/>
  <c r="O947" i="3"/>
  <c r="P947" i="3"/>
  <c r="Q947" i="3"/>
  <c r="L948" i="3"/>
  <c r="M948" i="3"/>
  <c r="N948" i="3"/>
  <c r="O948" i="3"/>
  <c r="P948" i="3"/>
  <c r="Q948" i="3"/>
  <c r="L949" i="3"/>
  <c r="M949" i="3"/>
  <c r="N949" i="3"/>
  <c r="O949" i="3"/>
  <c r="P949" i="3"/>
  <c r="Q949" i="3"/>
  <c r="L950" i="3"/>
  <c r="M950" i="3"/>
  <c r="N950" i="3"/>
  <c r="O950" i="3"/>
  <c r="P950" i="3"/>
  <c r="Q950" i="3"/>
  <c r="L951" i="3"/>
  <c r="M951" i="3"/>
  <c r="N951" i="3"/>
  <c r="O951" i="3"/>
  <c r="P951" i="3"/>
  <c r="Q951" i="3"/>
  <c r="L952" i="3"/>
  <c r="M952" i="3"/>
  <c r="N952" i="3"/>
  <c r="O952" i="3"/>
  <c r="P952" i="3"/>
  <c r="Q952" i="3"/>
  <c r="L953" i="3"/>
  <c r="M953" i="3"/>
  <c r="N953" i="3"/>
  <c r="O953" i="3"/>
  <c r="P953" i="3"/>
  <c r="Q953" i="3"/>
  <c r="L954" i="3"/>
  <c r="M954" i="3"/>
  <c r="N954" i="3"/>
  <c r="O954" i="3"/>
  <c r="P954" i="3"/>
  <c r="Q954" i="3"/>
  <c r="L955" i="3"/>
  <c r="M955" i="3"/>
  <c r="N955" i="3"/>
  <c r="O955" i="3"/>
  <c r="P955" i="3"/>
  <c r="Q955" i="3"/>
  <c r="L956" i="3"/>
  <c r="M956" i="3"/>
  <c r="N956" i="3"/>
  <c r="O956" i="3"/>
  <c r="P956" i="3"/>
  <c r="Q956" i="3"/>
  <c r="L957" i="3"/>
  <c r="M957" i="3"/>
  <c r="N957" i="3"/>
  <c r="O957" i="3"/>
  <c r="P957" i="3"/>
  <c r="Q957" i="3"/>
  <c r="L958" i="3"/>
  <c r="M958" i="3"/>
  <c r="N958" i="3"/>
  <c r="O958" i="3"/>
  <c r="P958" i="3"/>
  <c r="Q958" i="3"/>
  <c r="L959" i="3"/>
  <c r="M959" i="3"/>
  <c r="N959" i="3"/>
  <c r="O959" i="3"/>
  <c r="P959" i="3"/>
  <c r="Q959" i="3"/>
  <c r="L960" i="3"/>
  <c r="M960" i="3"/>
  <c r="N960" i="3"/>
  <c r="O960" i="3"/>
  <c r="P960" i="3"/>
  <c r="Q960" i="3"/>
  <c r="L961" i="3"/>
  <c r="M961" i="3"/>
  <c r="N961" i="3"/>
  <c r="O961" i="3"/>
  <c r="P961" i="3"/>
  <c r="Q961" i="3"/>
  <c r="L962" i="3"/>
  <c r="M962" i="3"/>
  <c r="N962" i="3"/>
  <c r="O962" i="3"/>
  <c r="P962" i="3"/>
  <c r="Q962" i="3"/>
  <c r="L963" i="3"/>
  <c r="M963" i="3"/>
  <c r="N963" i="3"/>
  <c r="O963" i="3"/>
  <c r="P963" i="3"/>
  <c r="Q963" i="3"/>
  <c r="L964" i="3"/>
  <c r="M964" i="3"/>
  <c r="N964" i="3"/>
  <c r="O964" i="3"/>
  <c r="P964" i="3"/>
  <c r="Q964" i="3"/>
  <c r="L965" i="3"/>
  <c r="M965" i="3"/>
  <c r="N965" i="3"/>
  <c r="O965" i="3"/>
  <c r="P965" i="3"/>
  <c r="Q965" i="3"/>
  <c r="L966" i="3"/>
  <c r="M966" i="3"/>
  <c r="N966" i="3"/>
  <c r="O966" i="3"/>
  <c r="P966" i="3"/>
  <c r="Q966" i="3"/>
  <c r="L967" i="3"/>
  <c r="M967" i="3"/>
  <c r="N967" i="3"/>
  <c r="O967" i="3"/>
  <c r="P967" i="3"/>
  <c r="Q967" i="3"/>
  <c r="L968" i="3"/>
  <c r="M968" i="3"/>
  <c r="N968" i="3"/>
  <c r="O968" i="3"/>
  <c r="P968" i="3"/>
  <c r="Q968" i="3"/>
  <c r="L969" i="3"/>
  <c r="M969" i="3"/>
  <c r="N969" i="3"/>
  <c r="O969" i="3"/>
  <c r="P969" i="3"/>
  <c r="Q969" i="3"/>
  <c r="L970" i="3"/>
  <c r="M970" i="3"/>
  <c r="N970" i="3"/>
  <c r="O970" i="3"/>
  <c r="P970" i="3"/>
  <c r="Q970" i="3"/>
  <c r="L971" i="3"/>
  <c r="M971" i="3"/>
  <c r="N971" i="3"/>
  <c r="O971" i="3"/>
  <c r="P971" i="3"/>
  <c r="Q971" i="3"/>
  <c r="L972" i="3"/>
  <c r="M972" i="3"/>
  <c r="N972" i="3"/>
  <c r="O972" i="3"/>
  <c r="P972" i="3"/>
  <c r="Q972" i="3"/>
  <c r="L973" i="3"/>
  <c r="M973" i="3"/>
  <c r="N973" i="3"/>
  <c r="O973" i="3"/>
  <c r="P973" i="3"/>
  <c r="Q973" i="3"/>
  <c r="L974" i="3"/>
  <c r="M974" i="3"/>
  <c r="N974" i="3"/>
  <c r="O974" i="3"/>
  <c r="P974" i="3"/>
  <c r="Q974" i="3"/>
  <c r="L975" i="3"/>
  <c r="M975" i="3"/>
  <c r="N975" i="3"/>
  <c r="O975" i="3"/>
  <c r="P975" i="3"/>
  <c r="Q975" i="3"/>
  <c r="L976" i="3"/>
  <c r="M976" i="3"/>
  <c r="N976" i="3"/>
  <c r="O976" i="3"/>
  <c r="P976" i="3"/>
  <c r="Q976" i="3"/>
  <c r="L977" i="3"/>
  <c r="M977" i="3"/>
  <c r="N977" i="3"/>
  <c r="O977" i="3"/>
  <c r="P977" i="3"/>
  <c r="Q977" i="3"/>
  <c r="L978" i="3"/>
  <c r="M978" i="3"/>
  <c r="N978" i="3"/>
  <c r="O978" i="3"/>
  <c r="P978" i="3"/>
  <c r="Q978" i="3"/>
  <c r="L979" i="3"/>
  <c r="M979" i="3"/>
  <c r="N979" i="3"/>
  <c r="O979" i="3"/>
  <c r="P979" i="3"/>
  <c r="Q979" i="3"/>
  <c r="L980" i="3"/>
  <c r="M980" i="3"/>
  <c r="N980" i="3"/>
  <c r="O980" i="3"/>
  <c r="P980" i="3"/>
  <c r="Q980" i="3"/>
  <c r="L981" i="3"/>
  <c r="M981" i="3"/>
  <c r="N981" i="3"/>
  <c r="O981" i="3"/>
  <c r="P981" i="3"/>
  <c r="Q981" i="3"/>
  <c r="L982" i="3"/>
  <c r="M982" i="3"/>
  <c r="N982" i="3"/>
  <c r="O982" i="3"/>
  <c r="P982" i="3"/>
  <c r="Q982" i="3"/>
  <c r="L983" i="3"/>
  <c r="M983" i="3"/>
  <c r="N983" i="3"/>
  <c r="O983" i="3"/>
  <c r="P983" i="3"/>
  <c r="Q983" i="3"/>
  <c r="L984" i="3"/>
  <c r="M984" i="3"/>
  <c r="N984" i="3"/>
  <c r="O984" i="3"/>
  <c r="P984" i="3"/>
  <c r="Q984" i="3"/>
  <c r="L985" i="3"/>
  <c r="M985" i="3"/>
  <c r="N985" i="3"/>
  <c r="O985" i="3"/>
  <c r="P985" i="3"/>
  <c r="Q985" i="3"/>
  <c r="L986" i="3"/>
  <c r="M986" i="3"/>
  <c r="N986" i="3"/>
  <c r="O986" i="3"/>
  <c r="P986" i="3"/>
  <c r="Q986" i="3"/>
  <c r="L987" i="3"/>
  <c r="M987" i="3"/>
  <c r="N987" i="3"/>
  <c r="O987" i="3"/>
  <c r="P987" i="3"/>
  <c r="Q987" i="3"/>
  <c r="L988" i="3"/>
  <c r="M988" i="3"/>
  <c r="N988" i="3"/>
  <c r="O988" i="3"/>
  <c r="P988" i="3"/>
  <c r="Q988" i="3"/>
  <c r="L989" i="3"/>
  <c r="M989" i="3"/>
  <c r="N989" i="3"/>
  <c r="O989" i="3"/>
  <c r="P989" i="3"/>
  <c r="Q989" i="3"/>
  <c r="L990" i="3"/>
  <c r="M990" i="3"/>
  <c r="N990" i="3"/>
  <c r="O990" i="3"/>
  <c r="P990" i="3"/>
  <c r="Q990" i="3"/>
  <c r="L991" i="3"/>
  <c r="M991" i="3"/>
  <c r="N991" i="3"/>
  <c r="O991" i="3"/>
  <c r="P991" i="3"/>
  <c r="Q991" i="3"/>
  <c r="L992" i="3"/>
  <c r="M992" i="3"/>
  <c r="N992" i="3"/>
  <c r="O992" i="3"/>
  <c r="P992" i="3"/>
  <c r="Q992" i="3"/>
  <c r="L993" i="3"/>
  <c r="M993" i="3"/>
  <c r="N993" i="3"/>
  <c r="O993" i="3"/>
  <c r="P993" i="3"/>
  <c r="Q993" i="3"/>
  <c r="L994" i="3"/>
  <c r="M994" i="3"/>
  <c r="N994" i="3"/>
  <c r="O994" i="3"/>
  <c r="P994" i="3"/>
  <c r="Q994" i="3"/>
  <c r="L995" i="3"/>
  <c r="M995" i="3"/>
  <c r="N995" i="3"/>
  <c r="O995" i="3"/>
  <c r="P995" i="3"/>
  <c r="Q995" i="3"/>
  <c r="L996" i="3"/>
  <c r="M996" i="3"/>
  <c r="N996" i="3"/>
  <c r="O996" i="3"/>
  <c r="P996" i="3"/>
  <c r="Q996" i="3"/>
  <c r="L997" i="3"/>
  <c r="M997" i="3"/>
  <c r="N997" i="3"/>
  <c r="O997" i="3"/>
  <c r="P997" i="3"/>
  <c r="Q997" i="3"/>
  <c r="L998" i="3"/>
  <c r="M998" i="3"/>
  <c r="N998" i="3"/>
  <c r="O998" i="3"/>
  <c r="P998" i="3"/>
  <c r="Q998" i="3"/>
  <c r="L999" i="3"/>
  <c r="M999" i="3"/>
  <c r="N999" i="3"/>
  <c r="O999" i="3"/>
  <c r="P999" i="3"/>
  <c r="Q999" i="3"/>
  <c r="L1000" i="3"/>
  <c r="M1000" i="3"/>
  <c r="N1000" i="3"/>
  <c r="O1000" i="3"/>
  <c r="P1000" i="3"/>
  <c r="Q1000" i="3"/>
  <c r="L1001" i="3"/>
  <c r="M1001" i="3"/>
  <c r="N1001" i="3"/>
  <c r="O1001" i="3"/>
  <c r="P1001" i="3"/>
  <c r="Q1001" i="3"/>
  <c r="L1002" i="3"/>
  <c r="M1002" i="3"/>
  <c r="N1002" i="3"/>
  <c r="O1002" i="3"/>
  <c r="P1002" i="3"/>
  <c r="Q1002" i="3"/>
  <c r="L1003" i="3"/>
  <c r="M1003" i="3"/>
  <c r="N1003" i="3"/>
  <c r="O1003" i="3"/>
  <c r="P1003" i="3"/>
  <c r="Q1003" i="3"/>
  <c r="L1004" i="3"/>
  <c r="M1004" i="3"/>
  <c r="N1004" i="3"/>
  <c r="O1004" i="3"/>
  <c r="P1004" i="3"/>
  <c r="Q1004" i="3"/>
  <c r="L1005" i="3"/>
  <c r="M1005" i="3"/>
  <c r="N1005" i="3"/>
  <c r="O1005" i="3"/>
  <c r="P1005" i="3"/>
  <c r="Q1005" i="3"/>
  <c r="L1006" i="3"/>
  <c r="M1006" i="3"/>
  <c r="N1006" i="3"/>
  <c r="O1006" i="3"/>
  <c r="P1006" i="3"/>
  <c r="Q1006" i="3"/>
  <c r="L1007" i="3"/>
  <c r="M1007" i="3"/>
  <c r="N1007" i="3"/>
  <c r="O1007" i="3"/>
  <c r="P1007" i="3"/>
  <c r="Q1007" i="3"/>
  <c r="L1008" i="3"/>
  <c r="M1008" i="3"/>
  <c r="N1008" i="3"/>
  <c r="O1008" i="3"/>
  <c r="P1008" i="3"/>
  <c r="Q1008" i="3"/>
  <c r="L1009" i="3"/>
  <c r="M1009" i="3"/>
  <c r="N1009" i="3"/>
  <c r="O1009" i="3"/>
  <c r="P1009" i="3"/>
  <c r="Q1009" i="3"/>
  <c r="L1010" i="3"/>
  <c r="M1010" i="3"/>
  <c r="N1010" i="3"/>
  <c r="O1010" i="3"/>
  <c r="P1010" i="3"/>
  <c r="Q1010" i="3"/>
  <c r="L1011" i="3"/>
  <c r="M1011" i="3"/>
  <c r="N1011" i="3"/>
  <c r="O1011" i="3"/>
  <c r="P1011" i="3"/>
  <c r="Q1011" i="3"/>
  <c r="L1012" i="3"/>
  <c r="M1012" i="3"/>
  <c r="N1012" i="3"/>
  <c r="O1012" i="3"/>
  <c r="P1012" i="3"/>
  <c r="Q1012" i="3"/>
  <c r="L1013" i="3"/>
  <c r="M1013" i="3"/>
  <c r="N1013" i="3"/>
  <c r="O1013" i="3"/>
  <c r="P1013" i="3"/>
  <c r="Q1013" i="3"/>
  <c r="L1014" i="3"/>
  <c r="M1014" i="3"/>
  <c r="N1014" i="3"/>
  <c r="O1014" i="3"/>
  <c r="P1014" i="3"/>
  <c r="Q1014" i="3"/>
  <c r="L1015" i="3"/>
  <c r="M1015" i="3"/>
  <c r="N1015" i="3"/>
  <c r="O1015" i="3"/>
  <c r="P1015" i="3"/>
  <c r="Q1015" i="3"/>
  <c r="L1016" i="3"/>
  <c r="M1016" i="3"/>
  <c r="N1016" i="3"/>
  <c r="O1016" i="3"/>
  <c r="P1016" i="3"/>
  <c r="Q1016" i="3"/>
  <c r="L1017" i="3"/>
  <c r="M1017" i="3"/>
  <c r="N1017" i="3"/>
  <c r="O1017" i="3"/>
  <c r="P1017" i="3"/>
  <c r="Q1017" i="3"/>
  <c r="L1018" i="3"/>
  <c r="M1018" i="3"/>
  <c r="N1018" i="3"/>
  <c r="O1018" i="3"/>
  <c r="P1018" i="3"/>
  <c r="Q1018" i="3"/>
  <c r="L1019" i="3"/>
  <c r="M1019" i="3"/>
  <c r="N1019" i="3"/>
  <c r="O1019" i="3"/>
  <c r="P1019" i="3"/>
  <c r="Q1019" i="3"/>
  <c r="L1020" i="3"/>
  <c r="M1020" i="3"/>
  <c r="N1020" i="3"/>
  <c r="O1020" i="3"/>
  <c r="P1020" i="3"/>
  <c r="Q1020" i="3"/>
  <c r="L1021" i="3"/>
  <c r="M1021" i="3"/>
  <c r="N1021" i="3"/>
  <c r="O1021" i="3"/>
  <c r="P1021" i="3"/>
  <c r="Q1021" i="3"/>
  <c r="L1022" i="3"/>
  <c r="M1022" i="3"/>
  <c r="N1022" i="3"/>
  <c r="O1022" i="3"/>
  <c r="P1022" i="3"/>
  <c r="Q1022" i="3"/>
  <c r="L1023" i="3"/>
  <c r="M1023" i="3"/>
  <c r="N1023" i="3"/>
  <c r="O1023" i="3"/>
  <c r="P1023" i="3"/>
  <c r="Q1023" i="3"/>
  <c r="L1024" i="3"/>
  <c r="M1024" i="3"/>
  <c r="N1024" i="3"/>
  <c r="O1024" i="3"/>
  <c r="P1024" i="3"/>
  <c r="Q1024" i="3"/>
  <c r="L1025" i="3"/>
  <c r="M1025" i="3"/>
  <c r="N1025" i="3"/>
  <c r="O1025" i="3"/>
  <c r="P1025" i="3"/>
  <c r="Q1025" i="3"/>
  <c r="L1026" i="3"/>
  <c r="M1026" i="3"/>
  <c r="N1026" i="3"/>
  <c r="O1026" i="3"/>
  <c r="P1026" i="3"/>
  <c r="Q1026" i="3"/>
  <c r="L1027" i="3"/>
  <c r="M1027" i="3"/>
  <c r="N1027" i="3"/>
  <c r="O1027" i="3"/>
  <c r="P1027" i="3"/>
  <c r="Q1027" i="3"/>
  <c r="L1028" i="3"/>
  <c r="M1028" i="3"/>
  <c r="N1028" i="3"/>
  <c r="O1028" i="3"/>
  <c r="P1028" i="3"/>
  <c r="Q1028" i="3"/>
  <c r="L1029" i="3"/>
  <c r="M1029" i="3"/>
  <c r="N1029" i="3"/>
  <c r="O1029" i="3"/>
  <c r="P1029" i="3"/>
  <c r="Q1029" i="3"/>
  <c r="L1030" i="3"/>
  <c r="M1030" i="3"/>
  <c r="N1030" i="3"/>
  <c r="O1030" i="3"/>
  <c r="P1030" i="3"/>
  <c r="Q1030" i="3"/>
  <c r="L1031" i="3"/>
  <c r="M1031" i="3"/>
  <c r="N1031" i="3"/>
  <c r="O1031" i="3"/>
  <c r="P1031" i="3"/>
  <c r="Q1031" i="3"/>
  <c r="L1032" i="3"/>
  <c r="M1032" i="3"/>
  <c r="N1032" i="3"/>
  <c r="O1032" i="3"/>
  <c r="P1032" i="3"/>
  <c r="Q1032" i="3"/>
  <c r="L1033" i="3"/>
  <c r="M1033" i="3"/>
  <c r="N1033" i="3"/>
  <c r="O1033" i="3"/>
  <c r="P1033" i="3"/>
  <c r="Q1033" i="3"/>
  <c r="L1034" i="3"/>
  <c r="M1034" i="3"/>
  <c r="N1034" i="3"/>
  <c r="O1034" i="3"/>
  <c r="P1034" i="3"/>
  <c r="Q1034" i="3"/>
  <c r="L1035" i="3"/>
  <c r="M1035" i="3"/>
  <c r="N1035" i="3"/>
  <c r="O1035" i="3"/>
  <c r="P1035" i="3"/>
  <c r="Q1035" i="3"/>
  <c r="L1036" i="3"/>
  <c r="M1036" i="3"/>
  <c r="N1036" i="3"/>
  <c r="O1036" i="3"/>
  <c r="P1036" i="3"/>
  <c r="Q1036" i="3"/>
  <c r="L1037" i="3"/>
  <c r="M1037" i="3"/>
  <c r="N1037" i="3"/>
  <c r="O1037" i="3"/>
  <c r="P1037" i="3"/>
  <c r="Q1037" i="3"/>
  <c r="L1038" i="3"/>
  <c r="M1038" i="3"/>
  <c r="N1038" i="3"/>
  <c r="O1038" i="3"/>
  <c r="P1038" i="3"/>
  <c r="Q1038" i="3"/>
  <c r="L1039" i="3"/>
  <c r="M1039" i="3"/>
  <c r="N1039" i="3"/>
  <c r="O1039" i="3"/>
  <c r="P1039" i="3"/>
  <c r="Q1039" i="3"/>
  <c r="L1040" i="3"/>
  <c r="M1040" i="3"/>
  <c r="N1040" i="3"/>
  <c r="O1040" i="3"/>
  <c r="P1040" i="3"/>
  <c r="Q1040" i="3"/>
  <c r="L1041" i="3"/>
  <c r="M1041" i="3"/>
  <c r="N1041" i="3"/>
  <c r="O1041" i="3"/>
  <c r="P1041" i="3"/>
  <c r="Q1041" i="3"/>
  <c r="L1042" i="3"/>
  <c r="M1042" i="3"/>
  <c r="N1042" i="3"/>
  <c r="O1042" i="3"/>
  <c r="P1042" i="3"/>
  <c r="Q1042" i="3"/>
  <c r="L1043" i="3"/>
  <c r="M1043" i="3"/>
  <c r="N1043" i="3"/>
  <c r="O1043" i="3"/>
  <c r="P1043" i="3"/>
  <c r="Q1043" i="3"/>
  <c r="L1044" i="3"/>
  <c r="M1044" i="3"/>
  <c r="N1044" i="3"/>
  <c r="O1044" i="3"/>
  <c r="P1044" i="3"/>
  <c r="Q1044" i="3"/>
  <c r="L1045" i="3"/>
  <c r="M1045" i="3"/>
  <c r="N1045" i="3"/>
  <c r="O1045" i="3"/>
  <c r="P1045" i="3"/>
  <c r="Q1045" i="3"/>
  <c r="L1046" i="3"/>
  <c r="M1046" i="3"/>
  <c r="N1046" i="3"/>
  <c r="O1046" i="3"/>
  <c r="P1046" i="3"/>
  <c r="Q1046" i="3"/>
  <c r="L1047" i="3"/>
  <c r="M1047" i="3"/>
  <c r="N1047" i="3"/>
  <c r="O1047" i="3"/>
  <c r="P1047" i="3"/>
  <c r="Q1047" i="3"/>
  <c r="L1048" i="3"/>
  <c r="M1048" i="3"/>
  <c r="N1048" i="3"/>
  <c r="O1048" i="3"/>
  <c r="P1048" i="3"/>
  <c r="Q1048" i="3"/>
  <c r="L1049" i="3"/>
  <c r="M1049" i="3"/>
  <c r="N1049" i="3"/>
  <c r="O1049" i="3"/>
  <c r="P1049" i="3"/>
  <c r="Q1049" i="3"/>
  <c r="L1050" i="3"/>
  <c r="M1050" i="3"/>
  <c r="N1050" i="3"/>
  <c r="O1050" i="3"/>
  <c r="P1050" i="3"/>
  <c r="Q1050" i="3"/>
  <c r="L1051" i="3"/>
  <c r="M1051" i="3"/>
  <c r="N1051" i="3"/>
  <c r="O1051" i="3"/>
  <c r="P1051" i="3"/>
  <c r="Q1051" i="3"/>
  <c r="L1052" i="3"/>
  <c r="M1052" i="3"/>
  <c r="N1052" i="3"/>
  <c r="O1052" i="3"/>
  <c r="P1052" i="3"/>
  <c r="Q1052" i="3"/>
  <c r="L1053" i="3"/>
  <c r="M1053" i="3"/>
  <c r="N1053" i="3"/>
  <c r="O1053" i="3"/>
  <c r="P1053" i="3"/>
  <c r="Q1053" i="3"/>
  <c r="L1054" i="3"/>
  <c r="M1054" i="3"/>
  <c r="N1054" i="3"/>
  <c r="O1054" i="3"/>
  <c r="P1054" i="3"/>
  <c r="Q1054" i="3"/>
  <c r="L1055" i="3"/>
  <c r="M1055" i="3"/>
  <c r="N1055" i="3"/>
  <c r="O1055" i="3"/>
  <c r="P1055" i="3"/>
  <c r="Q1055" i="3"/>
  <c r="L1056" i="3"/>
  <c r="M1056" i="3"/>
  <c r="N1056" i="3"/>
  <c r="O1056" i="3"/>
  <c r="P1056" i="3"/>
  <c r="Q1056" i="3"/>
  <c r="L1057" i="3"/>
  <c r="M1057" i="3"/>
  <c r="N1057" i="3"/>
  <c r="O1057" i="3"/>
  <c r="P1057" i="3"/>
  <c r="Q1057" i="3"/>
  <c r="L1058" i="3"/>
  <c r="M1058" i="3"/>
  <c r="N1058" i="3"/>
  <c r="O1058" i="3"/>
  <c r="P1058" i="3"/>
  <c r="Q1058" i="3"/>
  <c r="L1059" i="3"/>
  <c r="M1059" i="3"/>
  <c r="N1059" i="3"/>
  <c r="O1059" i="3"/>
  <c r="P1059" i="3"/>
  <c r="Q1059" i="3"/>
  <c r="L1060" i="3"/>
  <c r="M1060" i="3"/>
  <c r="N1060" i="3"/>
  <c r="O1060" i="3"/>
  <c r="P1060" i="3"/>
  <c r="Q1060" i="3"/>
  <c r="L1061" i="3"/>
  <c r="M1061" i="3"/>
  <c r="N1061" i="3"/>
  <c r="O1061" i="3"/>
  <c r="P1061" i="3"/>
  <c r="Q1061" i="3"/>
  <c r="L1062" i="3"/>
  <c r="M1062" i="3"/>
  <c r="N1062" i="3"/>
  <c r="O1062" i="3"/>
  <c r="P1062" i="3"/>
  <c r="Q1062" i="3"/>
  <c r="L1063" i="3"/>
  <c r="M1063" i="3"/>
  <c r="N1063" i="3"/>
  <c r="O1063" i="3"/>
  <c r="P1063" i="3"/>
  <c r="Q1063" i="3"/>
  <c r="L1064" i="3"/>
  <c r="M1064" i="3"/>
  <c r="N1064" i="3"/>
  <c r="O1064" i="3"/>
  <c r="P1064" i="3"/>
  <c r="Q1064" i="3"/>
  <c r="L1065" i="3"/>
  <c r="M1065" i="3"/>
  <c r="N1065" i="3"/>
  <c r="O1065" i="3"/>
  <c r="P1065" i="3"/>
  <c r="Q1065" i="3"/>
  <c r="L1066" i="3"/>
  <c r="M1066" i="3"/>
  <c r="N1066" i="3"/>
  <c r="O1066" i="3"/>
  <c r="P1066" i="3"/>
  <c r="Q1066" i="3"/>
  <c r="L1067" i="3"/>
  <c r="M1067" i="3"/>
  <c r="N1067" i="3"/>
  <c r="O1067" i="3"/>
  <c r="P1067" i="3"/>
  <c r="Q1067" i="3"/>
  <c r="L1068" i="3"/>
  <c r="M1068" i="3"/>
  <c r="N1068" i="3"/>
  <c r="O1068" i="3"/>
  <c r="P1068" i="3"/>
  <c r="Q1068" i="3"/>
  <c r="L1069" i="3"/>
  <c r="M1069" i="3"/>
  <c r="N1069" i="3"/>
  <c r="O1069" i="3"/>
  <c r="P1069" i="3"/>
  <c r="Q1069" i="3"/>
  <c r="L1070" i="3"/>
  <c r="M1070" i="3"/>
  <c r="N1070" i="3"/>
  <c r="O1070" i="3"/>
  <c r="P1070" i="3"/>
  <c r="Q1070" i="3"/>
  <c r="L1071" i="3"/>
  <c r="M1071" i="3"/>
  <c r="N1071" i="3"/>
  <c r="O1071" i="3"/>
  <c r="P1071" i="3"/>
  <c r="Q1071" i="3"/>
  <c r="L1072" i="3"/>
  <c r="M1072" i="3"/>
  <c r="N1072" i="3"/>
  <c r="O1072" i="3"/>
  <c r="P1072" i="3"/>
  <c r="Q1072" i="3"/>
  <c r="L1073" i="3"/>
  <c r="M1073" i="3"/>
  <c r="N1073" i="3"/>
  <c r="O1073" i="3"/>
  <c r="P1073" i="3"/>
  <c r="Q1073" i="3"/>
  <c r="L1074" i="3"/>
  <c r="M1074" i="3"/>
  <c r="N1074" i="3"/>
  <c r="O1074" i="3"/>
  <c r="P1074" i="3"/>
  <c r="Q1074" i="3"/>
  <c r="L1075" i="3"/>
  <c r="M1075" i="3"/>
  <c r="N1075" i="3"/>
  <c r="O1075" i="3"/>
  <c r="P1075" i="3"/>
  <c r="Q1075" i="3"/>
  <c r="L1076" i="3"/>
  <c r="M1076" i="3"/>
  <c r="N1076" i="3"/>
  <c r="O1076" i="3"/>
  <c r="P1076" i="3"/>
  <c r="Q1076" i="3"/>
  <c r="L1077" i="3"/>
  <c r="M1077" i="3"/>
  <c r="N1077" i="3"/>
  <c r="O1077" i="3"/>
  <c r="P1077" i="3"/>
  <c r="Q1077" i="3"/>
  <c r="L1078" i="3"/>
  <c r="M1078" i="3"/>
  <c r="N1078" i="3"/>
  <c r="O1078" i="3"/>
  <c r="P1078" i="3"/>
  <c r="Q1078" i="3"/>
  <c r="L1079" i="3"/>
  <c r="M1079" i="3"/>
  <c r="N1079" i="3"/>
  <c r="O1079" i="3"/>
  <c r="P1079" i="3"/>
  <c r="Q1079" i="3"/>
  <c r="L1080" i="3"/>
  <c r="M1080" i="3"/>
  <c r="N1080" i="3"/>
  <c r="O1080" i="3"/>
  <c r="P1080" i="3"/>
  <c r="Q1080" i="3"/>
  <c r="L1081" i="3"/>
  <c r="M1081" i="3"/>
  <c r="N1081" i="3"/>
  <c r="O1081" i="3"/>
  <c r="P1081" i="3"/>
  <c r="Q1081" i="3"/>
  <c r="L1082" i="3"/>
  <c r="M1082" i="3"/>
  <c r="N1082" i="3"/>
  <c r="O1082" i="3"/>
  <c r="P1082" i="3"/>
  <c r="Q1082" i="3"/>
  <c r="L1083" i="3"/>
  <c r="M1083" i="3"/>
  <c r="N1083" i="3"/>
  <c r="O1083" i="3"/>
  <c r="P1083" i="3"/>
  <c r="Q1083" i="3"/>
  <c r="L1084" i="3"/>
  <c r="M1084" i="3"/>
  <c r="N1084" i="3"/>
  <c r="O1084" i="3"/>
  <c r="P1084" i="3"/>
  <c r="Q1084" i="3"/>
  <c r="L1085" i="3"/>
  <c r="M1085" i="3"/>
  <c r="N1085" i="3"/>
  <c r="O1085" i="3"/>
  <c r="P1085" i="3"/>
  <c r="Q1085" i="3"/>
  <c r="L1086" i="3"/>
  <c r="M1086" i="3"/>
  <c r="N1086" i="3"/>
  <c r="O1086" i="3"/>
  <c r="P1086" i="3"/>
  <c r="Q1086" i="3"/>
  <c r="L1087" i="3"/>
  <c r="M1087" i="3"/>
  <c r="N1087" i="3"/>
  <c r="O1087" i="3"/>
  <c r="P1087" i="3"/>
  <c r="Q1087" i="3"/>
  <c r="L1088" i="3"/>
  <c r="M1088" i="3"/>
  <c r="N1088" i="3"/>
  <c r="O1088" i="3"/>
  <c r="P1088" i="3"/>
  <c r="Q1088" i="3"/>
  <c r="L1089" i="3"/>
  <c r="M1089" i="3"/>
  <c r="N1089" i="3"/>
  <c r="O1089" i="3"/>
  <c r="P1089" i="3"/>
  <c r="Q1089" i="3"/>
  <c r="L1090" i="3"/>
  <c r="M1090" i="3"/>
  <c r="N1090" i="3"/>
  <c r="O1090" i="3"/>
  <c r="P1090" i="3"/>
  <c r="Q1090" i="3"/>
  <c r="L1091" i="3"/>
  <c r="M1091" i="3"/>
  <c r="N1091" i="3"/>
  <c r="O1091" i="3"/>
  <c r="P1091" i="3"/>
  <c r="Q1091" i="3"/>
  <c r="L1092" i="3"/>
  <c r="M1092" i="3"/>
  <c r="N1092" i="3"/>
  <c r="O1092" i="3"/>
  <c r="P1092" i="3"/>
  <c r="Q1092" i="3"/>
  <c r="L1093" i="3"/>
  <c r="M1093" i="3"/>
  <c r="N1093" i="3"/>
  <c r="O1093" i="3"/>
  <c r="P1093" i="3"/>
  <c r="Q1093" i="3"/>
  <c r="L1094" i="3"/>
  <c r="M1094" i="3"/>
  <c r="N1094" i="3"/>
  <c r="O1094" i="3"/>
  <c r="P1094" i="3"/>
  <c r="Q1094" i="3"/>
  <c r="L1095" i="3"/>
  <c r="M1095" i="3"/>
  <c r="N1095" i="3"/>
  <c r="O1095" i="3"/>
  <c r="P1095" i="3"/>
  <c r="Q1095" i="3"/>
  <c r="L1096" i="3"/>
  <c r="M1096" i="3"/>
  <c r="N1096" i="3"/>
  <c r="O1096" i="3"/>
  <c r="P1096" i="3"/>
  <c r="Q1096" i="3"/>
  <c r="L1097" i="3"/>
  <c r="M1097" i="3"/>
  <c r="N1097" i="3"/>
  <c r="O1097" i="3"/>
  <c r="P1097" i="3"/>
  <c r="Q1097" i="3"/>
  <c r="L1098" i="3"/>
  <c r="M1098" i="3"/>
  <c r="N1098" i="3"/>
  <c r="O1098" i="3"/>
  <c r="P1098" i="3"/>
  <c r="Q1098" i="3"/>
  <c r="L1099" i="3"/>
  <c r="M1099" i="3"/>
  <c r="N1099" i="3"/>
  <c r="O1099" i="3"/>
  <c r="P1099" i="3"/>
  <c r="Q1099" i="3"/>
  <c r="L1100" i="3"/>
  <c r="M1100" i="3"/>
  <c r="N1100" i="3"/>
  <c r="O1100" i="3"/>
  <c r="P1100" i="3"/>
  <c r="Q1100" i="3"/>
  <c r="L1101" i="3"/>
  <c r="M1101" i="3"/>
  <c r="N1101" i="3"/>
  <c r="O1101" i="3"/>
  <c r="P1101" i="3"/>
  <c r="Q1101" i="3"/>
  <c r="L1102" i="3"/>
  <c r="M1102" i="3"/>
  <c r="N1102" i="3"/>
  <c r="O1102" i="3"/>
  <c r="P1102" i="3"/>
  <c r="Q1102" i="3"/>
  <c r="L1103" i="3"/>
  <c r="M1103" i="3"/>
  <c r="N1103" i="3"/>
  <c r="O1103" i="3"/>
  <c r="P1103" i="3"/>
  <c r="Q1103" i="3"/>
  <c r="L1104" i="3"/>
  <c r="M1104" i="3"/>
  <c r="N1104" i="3"/>
  <c r="O1104" i="3"/>
  <c r="P1104" i="3"/>
  <c r="Q1104" i="3"/>
  <c r="L1105" i="3"/>
  <c r="M1105" i="3"/>
  <c r="N1105" i="3"/>
  <c r="O1105" i="3"/>
  <c r="P1105" i="3"/>
  <c r="Q1105" i="3"/>
  <c r="L1106" i="3"/>
  <c r="M1106" i="3"/>
  <c r="N1106" i="3"/>
  <c r="O1106" i="3"/>
  <c r="P1106" i="3"/>
  <c r="Q1106" i="3"/>
  <c r="L1107" i="3"/>
  <c r="M1107" i="3"/>
  <c r="N1107" i="3"/>
  <c r="O1107" i="3"/>
  <c r="P1107" i="3"/>
  <c r="Q1107" i="3"/>
  <c r="L1108" i="3"/>
  <c r="M1108" i="3"/>
  <c r="N1108" i="3"/>
  <c r="O1108" i="3"/>
  <c r="P1108" i="3"/>
  <c r="Q1108" i="3"/>
  <c r="L1109" i="3"/>
  <c r="M1109" i="3"/>
  <c r="N1109" i="3"/>
  <c r="O1109" i="3"/>
  <c r="P1109" i="3"/>
  <c r="Q1109" i="3"/>
  <c r="L1110" i="3"/>
  <c r="M1110" i="3"/>
  <c r="N1110" i="3"/>
  <c r="O1110" i="3"/>
  <c r="P1110" i="3"/>
  <c r="Q1110" i="3"/>
  <c r="L1111" i="3"/>
  <c r="M1111" i="3"/>
  <c r="N1111" i="3"/>
  <c r="O1111" i="3"/>
  <c r="P1111" i="3"/>
  <c r="Q1111" i="3"/>
  <c r="L1112" i="3"/>
  <c r="M1112" i="3"/>
  <c r="N1112" i="3"/>
  <c r="O1112" i="3"/>
  <c r="P1112" i="3"/>
  <c r="Q1112" i="3"/>
  <c r="L1113" i="3"/>
  <c r="M1113" i="3"/>
  <c r="N1113" i="3"/>
  <c r="O1113" i="3"/>
  <c r="P1113" i="3"/>
  <c r="Q1113" i="3"/>
  <c r="L1114" i="3"/>
  <c r="M1114" i="3"/>
  <c r="N1114" i="3"/>
  <c r="O1114" i="3"/>
  <c r="P1114" i="3"/>
  <c r="Q1114" i="3"/>
  <c r="L1115" i="3"/>
  <c r="M1115" i="3"/>
  <c r="N1115" i="3"/>
  <c r="O1115" i="3"/>
  <c r="P1115" i="3"/>
  <c r="Q1115" i="3"/>
  <c r="L1116" i="3"/>
  <c r="M1116" i="3"/>
  <c r="N1116" i="3"/>
  <c r="O1116" i="3"/>
  <c r="P1116" i="3"/>
  <c r="Q1116" i="3"/>
  <c r="L1117" i="3"/>
  <c r="M1117" i="3"/>
  <c r="N1117" i="3"/>
  <c r="O1117" i="3"/>
  <c r="P1117" i="3"/>
  <c r="Q1117" i="3"/>
  <c r="L1118" i="3"/>
  <c r="M1118" i="3"/>
  <c r="N1118" i="3"/>
  <c r="O1118" i="3"/>
  <c r="P1118" i="3"/>
  <c r="Q1118" i="3"/>
  <c r="L1119" i="3"/>
  <c r="M1119" i="3"/>
  <c r="N1119" i="3"/>
  <c r="O1119" i="3"/>
  <c r="P1119" i="3"/>
  <c r="Q1119" i="3"/>
  <c r="L1120" i="3"/>
  <c r="M1120" i="3"/>
  <c r="N1120" i="3"/>
  <c r="O1120" i="3"/>
  <c r="P1120" i="3"/>
  <c r="Q1120" i="3"/>
  <c r="L1121" i="3"/>
  <c r="M1121" i="3"/>
  <c r="N1121" i="3"/>
  <c r="O1121" i="3"/>
  <c r="P1121" i="3"/>
  <c r="Q1121" i="3"/>
  <c r="L1122" i="3"/>
  <c r="M1122" i="3"/>
  <c r="N1122" i="3"/>
  <c r="O1122" i="3"/>
  <c r="P1122" i="3"/>
  <c r="Q1122" i="3"/>
  <c r="L1123" i="3"/>
  <c r="M1123" i="3"/>
  <c r="N1123" i="3"/>
  <c r="O1123" i="3"/>
  <c r="P1123" i="3"/>
  <c r="Q1123" i="3"/>
  <c r="L1124" i="3"/>
  <c r="M1124" i="3"/>
  <c r="N1124" i="3"/>
  <c r="O1124" i="3"/>
  <c r="P1124" i="3"/>
  <c r="Q1124" i="3"/>
  <c r="L1125" i="3"/>
  <c r="M1125" i="3"/>
  <c r="N1125" i="3"/>
  <c r="O1125" i="3"/>
  <c r="P1125" i="3"/>
  <c r="Q1125" i="3"/>
  <c r="L1126" i="3"/>
  <c r="M1126" i="3"/>
  <c r="N1126" i="3"/>
  <c r="O1126" i="3"/>
  <c r="P1126" i="3"/>
  <c r="Q1126" i="3"/>
  <c r="L1127" i="3"/>
  <c r="M1127" i="3"/>
  <c r="N1127" i="3"/>
  <c r="O1127" i="3"/>
  <c r="P1127" i="3"/>
  <c r="Q1127" i="3"/>
  <c r="L1128" i="3"/>
  <c r="M1128" i="3"/>
  <c r="N1128" i="3"/>
  <c r="O1128" i="3"/>
  <c r="P1128" i="3"/>
  <c r="Q1128" i="3"/>
  <c r="L1129" i="3"/>
  <c r="M1129" i="3"/>
  <c r="N1129" i="3"/>
  <c r="O1129" i="3"/>
  <c r="P1129" i="3"/>
  <c r="Q1129" i="3"/>
  <c r="L1130" i="3"/>
  <c r="M1130" i="3"/>
  <c r="N1130" i="3"/>
  <c r="O1130" i="3"/>
  <c r="P1130" i="3"/>
  <c r="Q1130" i="3"/>
  <c r="L1131" i="3"/>
  <c r="M1131" i="3"/>
  <c r="N1131" i="3"/>
  <c r="O1131" i="3"/>
  <c r="P1131" i="3"/>
  <c r="Q1131" i="3"/>
  <c r="L1132" i="3"/>
  <c r="M1132" i="3"/>
  <c r="N1132" i="3"/>
  <c r="O1132" i="3"/>
  <c r="P1132" i="3"/>
  <c r="Q1132" i="3"/>
  <c r="L1133" i="3"/>
  <c r="M1133" i="3"/>
  <c r="N1133" i="3"/>
  <c r="O1133" i="3"/>
  <c r="P1133" i="3"/>
  <c r="Q1133" i="3"/>
  <c r="L1134" i="3"/>
  <c r="M1134" i="3"/>
  <c r="N1134" i="3"/>
  <c r="O1134" i="3"/>
  <c r="P1134" i="3"/>
  <c r="Q1134" i="3"/>
  <c r="L1135" i="3"/>
  <c r="M1135" i="3"/>
  <c r="N1135" i="3"/>
  <c r="O1135" i="3"/>
  <c r="P1135" i="3"/>
  <c r="Q1135" i="3"/>
  <c r="L1136" i="3"/>
  <c r="M1136" i="3"/>
  <c r="N1136" i="3"/>
  <c r="O1136" i="3"/>
  <c r="P1136" i="3"/>
  <c r="Q1136" i="3"/>
  <c r="L1137" i="3"/>
  <c r="M1137" i="3"/>
  <c r="N1137" i="3"/>
  <c r="O1137" i="3"/>
  <c r="P1137" i="3"/>
  <c r="Q1137" i="3"/>
  <c r="L1138" i="3"/>
  <c r="M1138" i="3"/>
  <c r="N1138" i="3"/>
  <c r="O1138" i="3"/>
  <c r="P1138" i="3"/>
  <c r="Q1138" i="3"/>
  <c r="L1139" i="3"/>
  <c r="M1139" i="3"/>
  <c r="N1139" i="3"/>
  <c r="O1139" i="3"/>
  <c r="P1139" i="3"/>
  <c r="Q1139" i="3"/>
  <c r="L1140" i="3"/>
  <c r="M1140" i="3"/>
  <c r="N1140" i="3"/>
  <c r="O1140" i="3"/>
  <c r="P1140" i="3"/>
  <c r="Q1140" i="3"/>
  <c r="L1141" i="3"/>
  <c r="M1141" i="3"/>
  <c r="N1141" i="3"/>
  <c r="O1141" i="3"/>
  <c r="P1141" i="3"/>
  <c r="Q1141" i="3"/>
  <c r="L1142" i="3"/>
  <c r="M1142" i="3"/>
  <c r="N1142" i="3"/>
  <c r="O1142" i="3"/>
  <c r="P1142" i="3"/>
  <c r="Q1142" i="3"/>
  <c r="L1143" i="3"/>
  <c r="M1143" i="3"/>
  <c r="N1143" i="3"/>
  <c r="O1143" i="3"/>
  <c r="P1143" i="3"/>
  <c r="Q1143" i="3"/>
  <c r="L1144" i="3"/>
  <c r="M1144" i="3"/>
  <c r="N1144" i="3"/>
  <c r="O1144" i="3"/>
  <c r="P1144" i="3"/>
  <c r="Q1144" i="3"/>
  <c r="L1145" i="3"/>
  <c r="M1145" i="3"/>
  <c r="N1145" i="3"/>
  <c r="O1145" i="3"/>
  <c r="P1145" i="3"/>
  <c r="Q1145" i="3"/>
  <c r="L1146" i="3"/>
  <c r="M1146" i="3"/>
  <c r="N1146" i="3"/>
  <c r="O1146" i="3"/>
  <c r="P1146" i="3"/>
  <c r="Q1146" i="3"/>
  <c r="L1147" i="3"/>
  <c r="M1147" i="3"/>
  <c r="N1147" i="3"/>
  <c r="O1147" i="3"/>
  <c r="P1147" i="3"/>
  <c r="Q1147" i="3"/>
  <c r="L1148" i="3"/>
  <c r="M1148" i="3"/>
  <c r="N1148" i="3"/>
  <c r="O1148" i="3"/>
  <c r="P1148" i="3"/>
  <c r="Q1148" i="3"/>
  <c r="L1149" i="3"/>
  <c r="M1149" i="3"/>
  <c r="N1149" i="3"/>
  <c r="O1149" i="3"/>
  <c r="P1149" i="3"/>
  <c r="Q1149" i="3"/>
  <c r="L1150" i="3"/>
  <c r="M1150" i="3"/>
  <c r="N1150" i="3"/>
  <c r="O1150" i="3"/>
  <c r="P1150" i="3"/>
  <c r="Q1150" i="3"/>
  <c r="L1151" i="3"/>
  <c r="M1151" i="3"/>
  <c r="N1151" i="3"/>
  <c r="O1151" i="3"/>
  <c r="P1151" i="3"/>
  <c r="Q1151" i="3"/>
  <c r="L1152" i="3"/>
  <c r="M1152" i="3"/>
  <c r="N1152" i="3"/>
  <c r="O1152" i="3"/>
  <c r="P1152" i="3"/>
  <c r="Q1152" i="3"/>
  <c r="L1153" i="3"/>
  <c r="M1153" i="3"/>
  <c r="N1153" i="3"/>
  <c r="O1153" i="3"/>
  <c r="P1153" i="3"/>
  <c r="Q1153" i="3"/>
  <c r="L1154" i="3"/>
  <c r="M1154" i="3"/>
  <c r="N1154" i="3"/>
  <c r="O1154" i="3"/>
  <c r="P1154" i="3"/>
  <c r="Q1154" i="3"/>
  <c r="L1155" i="3"/>
  <c r="M1155" i="3"/>
  <c r="N1155" i="3"/>
  <c r="O1155" i="3"/>
  <c r="P1155" i="3"/>
  <c r="Q1155" i="3"/>
  <c r="L1156" i="3"/>
  <c r="M1156" i="3"/>
  <c r="N1156" i="3"/>
  <c r="O1156" i="3"/>
  <c r="P1156" i="3"/>
  <c r="Q1156" i="3"/>
  <c r="L1157" i="3"/>
  <c r="M1157" i="3"/>
  <c r="N1157" i="3"/>
  <c r="O1157" i="3"/>
  <c r="P1157" i="3"/>
  <c r="Q1157" i="3"/>
  <c r="L1158" i="3"/>
  <c r="M1158" i="3"/>
  <c r="N1158" i="3"/>
  <c r="O1158" i="3"/>
  <c r="P1158" i="3"/>
  <c r="Q1158" i="3"/>
  <c r="L1159" i="3"/>
  <c r="M1159" i="3"/>
  <c r="N1159" i="3"/>
  <c r="O1159" i="3"/>
  <c r="P1159" i="3"/>
  <c r="Q1159" i="3"/>
  <c r="L1160" i="3"/>
  <c r="M1160" i="3"/>
  <c r="N1160" i="3"/>
  <c r="O1160" i="3"/>
  <c r="P1160" i="3"/>
  <c r="Q1160" i="3"/>
  <c r="L1161" i="3"/>
  <c r="M1161" i="3"/>
  <c r="N1161" i="3"/>
  <c r="O1161" i="3"/>
  <c r="P1161" i="3"/>
  <c r="Q1161" i="3"/>
  <c r="L1162" i="3"/>
  <c r="M1162" i="3"/>
  <c r="N1162" i="3"/>
  <c r="O1162" i="3"/>
  <c r="P1162" i="3"/>
  <c r="Q1162" i="3"/>
  <c r="L1163" i="3"/>
  <c r="M1163" i="3"/>
  <c r="N1163" i="3"/>
  <c r="O1163" i="3"/>
  <c r="P1163" i="3"/>
  <c r="Q1163" i="3"/>
  <c r="L1164" i="3"/>
  <c r="M1164" i="3"/>
  <c r="N1164" i="3"/>
  <c r="O1164" i="3"/>
  <c r="P1164" i="3"/>
  <c r="Q1164" i="3"/>
  <c r="L1165" i="3"/>
  <c r="M1165" i="3"/>
  <c r="N1165" i="3"/>
  <c r="O1165" i="3"/>
  <c r="P1165" i="3"/>
  <c r="Q1165" i="3"/>
  <c r="L1166" i="3"/>
  <c r="M1166" i="3"/>
  <c r="N1166" i="3"/>
  <c r="O1166" i="3"/>
  <c r="P1166" i="3"/>
  <c r="Q1166" i="3"/>
  <c r="L1167" i="3"/>
  <c r="M1167" i="3"/>
  <c r="N1167" i="3"/>
  <c r="O1167" i="3"/>
  <c r="P1167" i="3"/>
  <c r="Q1167" i="3"/>
  <c r="L1168" i="3"/>
  <c r="M1168" i="3"/>
  <c r="N1168" i="3"/>
  <c r="O1168" i="3"/>
  <c r="P1168" i="3"/>
  <c r="Q1168" i="3"/>
  <c r="L1169" i="3"/>
  <c r="M1169" i="3"/>
  <c r="N1169" i="3"/>
  <c r="O1169" i="3"/>
  <c r="P1169" i="3"/>
  <c r="Q1169" i="3"/>
  <c r="L1170" i="3"/>
  <c r="M1170" i="3"/>
  <c r="N1170" i="3"/>
  <c r="O1170" i="3"/>
  <c r="P1170" i="3"/>
  <c r="Q1170" i="3"/>
  <c r="L1171" i="3"/>
  <c r="M1171" i="3"/>
  <c r="N1171" i="3"/>
  <c r="O1171" i="3"/>
  <c r="P1171" i="3"/>
  <c r="Q1171" i="3"/>
  <c r="L1172" i="3"/>
  <c r="M1172" i="3"/>
  <c r="N1172" i="3"/>
  <c r="O1172" i="3"/>
  <c r="P1172" i="3"/>
  <c r="Q1172" i="3"/>
  <c r="L1173" i="3"/>
  <c r="M1173" i="3"/>
  <c r="N1173" i="3"/>
  <c r="O1173" i="3"/>
  <c r="P1173" i="3"/>
  <c r="Q1173" i="3"/>
  <c r="L1174" i="3"/>
  <c r="M1174" i="3"/>
  <c r="N1174" i="3"/>
  <c r="O1174" i="3"/>
  <c r="P1174" i="3"/>
  <c r="Q1174" i="3"/>
  <c r="L1175" i="3"/>
  <c r="M1175" i="3"/>
  <c r="N1175" i="3"/>
  <c r="O1175" i="3"/>
  <c r="P1175" i="3"/>
  <c r="Q1175" i="3"/>
  <c r="L1176" i="3"/>
  <c r="M1176" i="3"/>
  <c r="N1176" i="3"/>
  <c r="O1176" i="3"/>
  <c r="P1176" i="3"/>
  <c r="Q1176" i="3"/>
  <c r="L1177" i="3"/>
  <c r="M1177" i="3"/>
  <c r="N1177" i="3"/>
  <c r="O1177" i="3"/>
  <c r="P1177" i="3"/>
  <c r="Q1177" i="3"/>
  <c r="L1178" i="3"/>
  <c r="M1178" i="3"/>
  <c r="N1178" i="3"/>
  <c r="O1178" i="3"/>
  <c r="P1178" i="3"/>
  <c r="Q1178" i="3"/>
  <c r="L1179" i="3"/>
  <c r="M1179" i="3"/>
  <c r="N1179" i="3"/>
  <c r="O1179" i="3"/>
  <c r="P1179" i="3"/>
  <c r="Q1179" i="3"/>
  <c r="L1180" i="3"/>
  <c r="M1180" i="3"/>
  <c r="N1180" i="3"/>
  <c r="O1180" i="3"/>
  <c r="P1180" i="3"/>
  <c r="Q1180" i="3"/>
  <c r="L1181" i="3"/>
  <c r="M1181" i="3"/>
  <c r="N1181" i="3"/>
  <c r="O1181" i="3"/>
  <c r="P1181" i="3"/>
  <c r="Q1181" i="3"/>
  <c r="L1182" i="3"/>
  <c r="M1182" i="3"/>
  <c r="N1182" i="3"/>
  <c r="O1182" i="3"/>
  <c r="P1182" i="3"/>
  <c r="Q1182" i="3"/>
  <c r="L1183" i="3"/>
  <c r="M1183" i="3"/>
  <c r="N1183" i="3"/>
  <c r="O1183" i="3"/>
  <c r="P1183" i="3"/>
  <c r="Q1183" i="3"/>
  <c r="L1184" i="3"/>
  <c r="M1184" i="3"/>
  <c r="N1184" i="3"/>
  <c r="O1184" i="3"/>
  <c r="P1184" i="3"/>
  <c r="Q1184" i="3"/>
  <c r="L1185" i="3"/>
  <c r="M1185" i="3"/>
  <c r="N1185" i="3"/>
  <c r="O1185" i="3"/>
  <c r="P1185" i="3"/>
  <c r="Q1185" i="3"/>
  <c r="L1186" i="3"/>
  <c r="M1186" i="3"/>
  <c r="N1186" i="3"/>
  <c r="O1186" i="3"/>
  <c r="P1186" i="3"/>
  <c r="Q1186" i="3"/>
  <c r="L1187" i="3"/>
  <c r="M1187" i="3"/>
  <c r="N1187" i="3"/>
  <c r="O1187" i="3"/>
  <c r="P1187" i="3"/>
  <c r="Q1187" i="3"/>
  <c r="L1188" i="3"/>
  <c r="M1188" i="3"/>
  <c r="N1188" i="3"/>
  <c r="O1188" i="3"/>
  <c r="P1188" i="3"/>
  <c r="Q1188" i="3"/>
  <c r="L1189" i="3"/>
  <c r="M1189" i="3"/>
  <c r="N1189" i="3"/>
  <c r="O1189" i="3"/>
  <c r="P1189" i="3"/>
  <c r="Q1189" i="3"/>
  <c r="L1190" i="3"/>
  <c r="M1190" i="3"/>
  <c r="N1190" i="3"/>
  <c r="O1190" i="3"/>
  <c r="P1190" i="3"/>
  <c r="Q1190" i="3"/>
  <c r="L1191" i="3"/>
  <c r="M1191" i="3"/>
  <c r="N1191" i="3"/>
  <c r="O1191" i="3"/>
  <c r="P1191" i="3"/>
  <c r="Q1191" i="3"/>
  <c r="L1192" i="3"/>
  <c r="M1192" i="3"/>
  <c r="N1192" i="3"/>
  <c r="O1192" i="3"/>
  <c r="P1192" i="3"/>
  <c r="Q1192" i="3"/>
  <c r="L1193" i="3"/>
  <c r="M1193" i="3"/>
  <c r="N1193" i="3"/>
  <c r="O1193" i="3"/>
  <c r="P1193" i="3"/>
  <c r="Q1193" i="3"/>
  <c r="L1194" i="3"/>
  <c r="M1194" i="3"/>
  <c r="N1194" i="3"/>
  <c r="O1194" i="3"/>
  <c r="P1194" i="3"/>
  <c r="Q1194" i="3"/>
  <c r="L1195" i="3"/>
  <c r="M1195" i="3"/>
  <c r="N1195" i="3"/>
  <c r="O1195" i="3"/>
  <c r="P1195" i="3"/>
  <c r="Q1195" i="3"/>
  <c r="L1196" i="3"/>
  <c r="M1196" i="3"/>
  <c r="N1196" i="3"/>
  <c r="O1196" i="3"/>
  <c r="P1196" i="3"/>
  <c r="Q1196" i="3"/>
  <c r="L1197" i="3"/>
  <c r="M1197" i="3"/>
  <c r="N1197" i="3"/>
  <c r="O1197" i="3"/>
  <c r="P1197" i="3"/>
  <c r="Q1197" i="3"/>
  <c r="L1198" i="3"/>
  <c r="M1198" i="3"/>
  <c r="N1198" i="3"/>
  <c r="O1198" i="3"/>
  <c r="P1198" i="3"/>
  <c r="Q1198" i="3"/>
  <c r="L1199" i="3"/>
  <c r="M1199" i="3"/>
  <c r="N1199" i="3"/>
  <c r="O1199" i="3"/>
  <c r="P1199" i="3"/>
  <c r="Q1199" i="3"/>
  <c r="L1200" i="3"/>
  <c r="M1200" i="3"/>
  <c r="N1200" i="3"/>
  <c r="O1200" i="3"/>
  <c r="P1200" i="3"/>
  <c r="Q1200" i="3"/>
  <c r="L1201" i="3"/>
  <c r="M1201" i="3"/>
  <c r="N1201" i="3"/>
  <c r="O1201" i="3"/>
  <c r="P1201" i="3"/>
  <c r="Q1201" i="3"/>
  <c r="L1202" i="3"/>
  <c r="M1202" i="3"/>
  <c r="N1202" i="3"/>
  <c r="O1202" i="3"/>
  <c r="P1202" i="3"/>
  <c r="Q1202" i="3"/>
  <c r="L1203" i="3"/>
  <c r="M1203" i="3"/>
  <c r="N1203" i="3"/>
  <c r="O1203" i="3"/>
  <c r="P1203" i="3"/>
  <c r="Q1203" i="3"/>
  <c r="L1204" i="3"/>
  <c r="M1204" i="3"/>
  <c r="N1204" i="3"/>
  <c r="O1204" i="3"/>
  <c r="P1204" i="3"/>
  <c r="Q1204" i="3"/>
  <c r="L1205" i="3"/>
  <c r="M1205" i="3"/>
  <c r="N1205" i="3"/>
  <c r="O1205" i="3"/>
  <c r="P1205" i="3"/>
  <c r="Q1205" i="3"/>
  <c r="L1206" i="3"/>
  <c r="M1206" i="3"/>
  <c r="N1206" i="3"/>
  <c r="O1206" i="3"/>
  <c r="P1206" i="3"/>
  <c r="Q1206" i="3"/>
  <c r="L1207" i="3"/>
  <c r="M1207" i="3"/>
  <c r="N1207" i="3"/>
  <c r="O1207" i="3"/>
  <c r="P1207" i="3"/>
  <c r="Q1207" i="3"/>
  <c r="L1208" i="3"/>
  <c r="M1208" i="3"/>
  <c r="N1208" i="3"/>
  <c r="O1208" i="3"/>
  <c r="P1208" i="3"/>
  <c r="Q1208" i="3"/>
  <c r="L1209" i="3"/>
  <c r="M1209" i="3"/>
  <c r="N1209" i="3"/>
  <c r="O1209" i="3"/>
  <c r="P1209" i="3"/>
  <c r="Q1209" i="3"/>
  <c r="L1210" i="3"/>
  <c r="M1210" i="3"/>
  <c r="N1210" i="3"/>
  <c r="O1210" i="3"/>
  <c r="P1210" i="3"/>
  <c r="Q1210" i="3"/>
  <c r="L1211" i="3"/>
  <c r="M1211" i="3"/>
  <c r="N1211" i="3"/>
  <c r="O1211" i="3"/>
  <c r="P1211" i="3"/>
  <c r="Q1211" i="3"/>
  <c r="L1212" i="3"/>
  <c r="M1212" i="3"/>
  <c r="N1212" i="3"/>
  <c r="O1212" i="3"/>
  <c r="P1212" i="3"/>
  <c r="Q1212" i="3"/>
  <c r="L1213" i="3"/>
  <c r="M1213" i="3"/>
  <c r="N1213" i="3"/>
  <c r="O1213" i="3"/>
  <c r="P1213" i="3"/>
  <c r="Q1213" i="3"/>
  <c r="L1214" i="3"/>
  <c r="M1214" i="3"/>
  <c r="N1214" i="3"/>
  <c r="O1214" i="3"/>
  <c r="P1214" i="3"/>
  <c r="Q1214" i="3"/>
  <c r="L1215" i="3"/>
  <c r="M1215" i="3"/>
  <c r="N1215" i="3"/>
  <c r="O1215" i="3"/>
  <c r="P1215" i="3"/>
  <c r="Q1215" i="3"/>
  <c r="L1216" i="3"/>
  <c r="M1216" i="3"/>
  <c r="N1216" i="3"/>
  <c r="O1216" i="3"/>
  <c r="P1216" i="3"/>
  <c r="Q1216" i="3"/>
  <c r="L1217" i="3"/>
  <c r="M1217" i="3"/>
  <c r="N1217" i="3"/>
  <c r="O1217" i="3"/>
  <c r="P1217" i="3"/>
  <c r="Q1217" i="3"/>
  <c r="L1218" i="3"/>
  <c r="M1218" i="3"/>
  <c r="N1218" i="3"/>
  <c r="O1218" i="3"/>
  <c r="P1218" i="3"/>
  <c r="Q1218" i="3"/>
  <c r="L1219" i="3"/>
  <c r="M1219" i="3"/>
  <c r="N1219" i="3"/>
  <c r="O1219" i="3"/>
  <c r="P1219" i="3"/>
  <c r="Q1219" i="3"/>
  <c r="L1220" i="3"/>
  <c r="M1220" i="3"/>
  <c r="N1220" i="3"/>
  <c r="O1220" i="3"/>
  <c r="P1220" i="3"/>
  <c r="Q1220" i="3"/>
  <c r="L1221" i="3"/>
  <c r="M1221" i="3"/>
  <c r="N1221" i="3"/>
  <c r="O1221" i="3"/>
  <c r="P1221" i="3"/>
  <c r="Q1221" i="3"/>
  <c r="L1222" i="3"/>
  <c r="M1222" i="3"/>
  <c r="N1222" i="3"/>
  <c r="O1222" i="3"/>
  <c r="P1222" i="3"/>
  <c r="Q1222" i="3"/>
  <c r="L1223" i="3"/>
  <c r="M1223" i="3"/>
  <c r="N1223" i="3"/>
  <c r="O1223" i="3"/>
  <c r="P1223" i="3"/>
  <c r="Q1223" i="3"/>
  <c r="L1224" i="3"/>
  <c r="M1224" i="3"/>
  <c r="N1224" i="3"/>
  <c r="O1224" i="3"/>
  <c r="P1224" i="3"/>
  <c r="Q1224" i="3"/>
  <c r="L1225" i="3"/>
  <c r="M1225" i="3"/>
  <c r="N1225" i="3"/>
  <c r="O1225" i="3"/>
  <c r="P1225" i="3"/>
  <c r="Q1225" i="3"/>
  <c r="L1226" i="3"/>
  <c r="M1226" i="3"/>
  <c r="N1226" i="3"/>
  <c r="O1226" i="3"/>
  <c r="P1226" i="3"/>
  <c r="Q1226" i="3"/>
  <c r="L1227" i="3"/>
  <c r="M1227" i="3"/>
  <c r="N1227" i="3"/>
  <c r="O1227" i="3"/>
  <c r="P1227" i="3"/>
  <c r="Q1227" i="3"/>
  <c r="L1228" i="3"/>
  <c r="M1228" i="3"/>
  <c r="N1228" i="3"/>
  <c r="O1228" i="3"/>
  <c r="P1228" i="3"/>
  <c r="Q1228" i="3"/>
  <c r="L1229" i="3"/>
  <c r="M1229" i="3"/>
  <c r="N1229" i="3"/>
  <c r="O1229" i="3"/>
  <c r="P1229" i="3"/>
  <c r="Q1229" i="3"/>
  <c r="L1230" i="3"/>
  <c r="M1230" i="3"/>
  <c r="N1230" i="3"/>
  <c r="O1230" i="3"/>
  <c r="P1230" i="3"/>
  <c r="Q1230" i="3"/>
  <c r="L1231" i="3"/>
  <c r="M1231" i="3"/>
  <c r="N1231" i="3"/>
  <c r="O1231" i="3"/>
  <c r="P1231" i="3"/>
  <c r="Q1231" i="3"/>
  <c r="L1232" i="3"/>
  <c r="M1232" i="3"/>
  <c r="N1232" i="3"/>
  <c r="O1232" i="3"/>
  <c r="P1232" i="3"/>
  <c r="Q1232" i="3"/>
  <c r="L1233" i="3"/>
  <c r="M1233" i="3"/>
  <c r="N1233" i="3"/>
  <c r="O1233" i="3"/>
  <c r="P1233" i="3"/>
  <c r="Q1233" i="3"/>
  <c r="L1234" i="3"/>
  <c r="M1234" i="3"/>
  <c r="N1234" i="3"/>
  <c r="O1234" i="3"/>
  <c r="P1234" i="3"/>
  <c r="Q1234" i="3"/>
  <c r="L1235" i="3"/>
  <c r="M1235" i="3"/>
  <c r="N1235" i="3"/>
  <c r="O1235" i="3"/>
  <c r="P1235" i="3"/>
  <c r="Q1235" i="3"/>
  <c r="L1236" i="3"/>
  <c r="M1236" i="3"/>
  <c r="N1236" i="3"/>
  <c r="O1236" i="3"/>
  <c r="P1236" i="3"/>
  <c r="Q1236" i="3"/>
  <c r="L1237" i="3"/>
  <c r="M1237" i="3"/>
  <c r="N1237" i="3"/>
  <c r="O1237" i="3"/>
  <c r="P1237" i="3"/>
  <c r="Q1237" i="3"/>
  <c r="L1238" i="3"/>
  <c r="M1238" i="3"/>
  <c r="N1238" i="3"/>
  <c r="O1238" i="3"/>
  <c r="P1238" i="3"/>
  <c r="Q1238" i="3"/>
  <c r="L1239" i="3"/>
  <c r="M1239" i="3"/>
  <c r="N1239" i="3"/>
  <c r="O1239" i="3"/>
  <c r="P1239" i="3"/>
  <c r="Q1239" i="3"/>
  <c r="L1240" i="3"/>
  <c r="M1240" i="3"/>
  <c r="N1240" i="3"/>
  <c r="O1240" i="3"/>
  <c r="P1240" i="3"/>
  <c r="Q1240" i="3"/>
  <c r="L1241" i="3"/>
  <c r="M1241" i="3"/>
  <c r="N1241" i="3"/>
  <c r="O1241" i="3"/>
  <c r="P1241" i="3"/>
  <c r="Q1241" i="3"/>
  <c r="L1242" i="3"/>
  <c r="M1242" i="3"/>
  <c r="N1242" i="3"/>
  <c r="O1242" i="3"/>
  <c r="P1242" i="3"/>
  <c r="Q1242" i="3"/>
  <c r="L1243" i="3"/>
  <c r="M1243" i="3"/>
  <c r="N1243" i="3"/>
  <c r="O1243" i="3"/>
  <c r="P1243" i="3"/>
  <c r="Q1243" i="3"/>
  <c r="L1244" i="3"/>
  <c r="M1244" i="3"/>
  <c r="N1244" i="3"/>
  <c r="O1244" i="3"/>
  <c r="P1244" i="3"/>
  <c r="Q1244" i="3"/>
  <c r="L1245" i="3"/>
  <c r="M1245" i="3"/>
  <c r="N1245" i="3"/>
  <c r="O1245" i="3"/>
  <c r="P1245" i="3"/>
  <c r="Q1245" i="3"/>
  <c r="L1246" i="3"/>
  <c r="M1246" i="3"/>
  <c r="N1246" i="3"/>
  <c r="O1246" i="3"/>
  <c r="P1246" i="3"/>
  <c r="Q1246" i="3"/>
  <c r="L1247" i="3"/>
  <c r="M1247" i="3"/>
  <c r="N1247" i="3"/>
  <c r="O1247" i="3"/>
  <c r="P1247" i="3"/>
  <c r="Q1247" i="3"/>
  <c r="L1248" i="3"/>
  <c r="M1248" i="3"/>
  <c r="N1248" i="3"/>
  <c r="O1248" i="3"/>
  <c r="P1248" i="3"/>
  <c r="Q1248" i="3"/>
  <c r="L1249" i="3"/>
  <c r="M1249" i="3"/>
  <c r="N1249" i="3"/>
  <c r="O1249" i="3"/>
  <c r="P1249" i="3"/>
  <c r="Q1249" i="3"/>
  <c r="L1250" i="3"/>
  <c r="M1250" i="3"/>
  <c r="N1250" i="3"/>
  <c r="O1250" i="3"/>
  <c r="P1250" i="3"/>
  <c r="Q1250" i="3"/>
  <c r="L1251" i="3"/>
  <c r="M1251" i="3"/>
  <c r="N1251" i="3"/>
  <c r="O1251" i="3"/>
  <c r="P1251" i="3"/>
  <c r="Q1251" i="3"/>
  <c r="L1252" i="3"/>
  <c r="M1252" i="3"/>
  <c r="N1252" i="3"/>
  <c r="O1252" i="3"/>
  <c r="P1252" i="3"/>
  <c r="Q1252" i="3"/>
  <c r="L1253" i="3"/>
  <c r="M1253" i="3"/>
  <c r="N1253" i="3"/>
  <c r="O1253" i="3"/>
  <c r="P1253" i="3"/>
  <c r="Q1253" i="3"/>
  <c r="L1254" i="3"/>
  <c r="M1254" i="3"/>
  <c r="N1254" i="3"/>
  <c r="O1254" i="3"/>
  <c r="P1254" i="3"/>
  <c r="Q1254" i="3"/>
  <c r="L1255" i="3"/>
  <c r="M1255" i="3"/>
  <c r="N1255" i="3"/>
  <c r="O1255" i="3"/>
  <c r="P1255" i="3"/>
  <c r="Q1255" i="3"/>
  <c r="L1256" i="3"/>
  <c r="M1256" i="3"/>
  <c r="N1256" i="3"/>
  <c r="O1256" i="3"/>
  <c r="P1256" i="3"/>
  <c r="Q1256" i="3"/>
  <c r="L1257" i="3"/>
  <c r="M1257" i="3"/>
  <c r="N1257" i="3"/>
  <c r="O1257" i="3"/>
  <c r="P1257" i="3"/>
  <c r="Q1257" i="3"/>
  <c r="L1258" i="3"/>
  <c r="M1258" i="3"/>
  <c r="N1258" i="3"/>
  <c r="O1258" i="3"/>
  <c r="P1258" i="3"/>
  <c r="Q1258" i="3"/>
  <c r="L1259" i="3"/>
  <c r="M1259" i="3"/>
  <c r="N1259" i="3"/>
  <c r="O1259" i="3"/>
  <c r="P1259" i="3"/>
  <c r="Q1259" i="3"/>
  <c r="L1260" i="3"/>
  <c r="M1260" i="3"/>
  <c r="N1260" i="3"/>
  <c r="O1260" i="3"/>
  <c r="P1260" i="3"/>
  <c r="Q1260" i="3"/>
  <c r="L1261" i="3"/>
  <c r="M1261" i="3"/>
  <c r="N1261" i="3"/>
  <c r="O1261" i="3"/>
  <c r="P1261" i="3"/>
  <c r="Q1261" i="3"/>
  <c r="L1262" i="3"/>
  <c r="M1262" i="3"/>
  <c r="N1262" i="3"/>
  <c r="O1262" i="3"/>
  <c r="P1262" i="3"/>
  <c r="Q1262" i="3"/>
  <c r="L1263" i="3"/>
  <c r="M1263" i="3"/>
  <c r="N1263" i="3"/>
  <c r="O1263" i="3"/>
  <c r="P1263" i="3"/>
  <c r="Q1263" i="3"/>
  <c r="L1264" i="3"/>
  <c r="M1264" i="3"/>
  <c r="N1264" i="3"/>
  <c r="O1264" i="3"/>
  <c r="P1264" i="3"/>
  <c r="Q1264" i="3"/>
  <c r="L1265" i="3"/>
  <c r="M1265" i="3"/>
  <c r="N1265" i="3"/>
  <c r="O1265" i="3"/>
  <c r="P1265" i="3"/>
  <c r="Q1265" i="3"/>
  <c r="L1266" i="3"/>
  <c r="M1266" i="3"/>
  <c r="N1266" i="3"/>
  <c r="O1266" i="3"/>
  <c r="P1266" i="3"/>
  <c r="Q1266" i="3"/>
  <c r="L1267" i="3"/>
  <c r="M1267" i="3"/>
  <c r="N1267" i="3"/>
  <c r="O1267" i="3"/>
  <c r="P1267" i="3"/>
  <c r="Q1267" i="3"/>
  <c r="L1268" i="3"/>
  <c r="M1268" i="3"/>
  <c r="N1268" i="3"/>
  <c r="O1268" i="3"/>
  <c r="P1268" i="3"/>
  <c r="Q1268" i="3"/>
  <c r="L1269" i="3"/>
  <c r="M1269" i="3"/>
  <c r="N1269" i="3"/>
  <c r="O1269" i="3"/>
  <c r="P1269" i="3"/>
  <c r="Q1269" i="3"/>
  <c r="L1270" i="3"/>
  <c r="M1270" i="3"/>
  <c r="N1270" i="3"/>
  <c r="O1270" i="3"/>
  <c r="P1270" i="3"/>
  <c r="Q1270" i="3"/>
  <c r="L1271" i="3"/>
  <c r="M1271" i="3"/>
  <c r="N1271" i="3"/>
  <c r="O1271" i="3"/>
  <c r="P1271" i="3"/>
  <c r="Q1271" i="3"/>
  <c r="L1272" i="3"/>
  <c r="M1272" i="3"/>
  <c r="N1272" i="3"/>
  <c r="O1272" i="3"/>
  <c r="P1272" i="3"/>
  <c r="Q1272" i="3"/>
  <c r="L1273" i="3"/>
  <c r="M1273" i="3"/>
  <c r="N1273" i="3"/>
  <c r="O1273" i="3"/>
  <c r="P1273" i="3"/>
  <c r="Q1273" i="3"/>
  <c r="L1274" i="3"/>
  <c r="M1274" i="3"/>
  <c r="N1274" i="3"/>
  <c r="O1274" i="3"/>
  <c r="P1274" i="3"/>
  <c r="Q1274" i="3"/>
  <c r="L1275" i="3"/>
  <c r="M1275" i="3"/>
  <c r="N1275" i="3"/>
  <c r="O1275" i="3"/>
  <c r="P1275" i="3"/>
  <c r="Q1275" i="3"/>
  <c r="L1276" i="3"/>
  <c r="M1276" i="3"/>
  <c r="N1276" i="3"/>
  <c r="O1276" i="3"/>
  <c r="P1276" i="3"/>
  <c r="Q1276" i="3"/>
  <c r="L1277" i="3"/>
  <c r="M1277" i="3"/>
  <c r="N1277" i="3"/>
  <c r="O1277" i="3"/>
  <c r="P1277" i="3"/>
  <c r="Q1277" i="3"/>
  <c r="L1278" i="3"/>
  <c r="M1278" i="3"/>
  <c r="N1278" i="3"/>
  <c r="O1278" i="3"/>
  <c r="P1278" i="3"/>
  <c r="Q1278" i="3"/>
  <c r="L1279" i="3"/>
  <c r="M1279" i="3"/>
  <c r="N1279" i="3"/>
  <c r="O1279" i="3"/>
  <c r="P1279" i="3"/>
  <c r="Q1279" i="3"/>
  <c r="L1280" i="3"/>
  <c r="M1280" i="3"/>
  <c r="N1280" i="3"/>
  <c r="O1280" i="3"/>
  <c r="P1280" i="3"/>
  <c r="Q1280" i="3"/>
  <c r="L1281" i="3"/>
  <c r="M1281" i="3"/>
  <c r="N1281" i="3"/>
  <c r="O1281" i="3"/>
  <c r="P1281" i="3"/>
  <c r="Q1281" i="3"/>
  <c r="L1282" i="3"/>
  <c r="M1282" i="3"/>
  <c r="N1282" i="3"/>
  <c r="O1282" i="3"/>
  <c r="P1282" i="3"/>
  <c r="Q1282" i="3"/>
  <c r="L1283" i="3"/>
  <c r="M1283" i="3"/>
  <c r="N1283" i="3"/>
  <c r="O1283" i="3"/>
  <c r="P1283" i="3"/>
  <c r="Q1283" i="3"/>
  <c r="L1284" i="3"/>
  <c r="M1284" i="3"/>
  <c r="N1284" i="3"/>
  <c r="O1284" i="3"/>
  <c r="P1284" i="3"/>
  <c r="Q1284" i="3"/>
  <c r="L1285" i="3"/>
  <c r="M1285" i="3"/>
  <c r="N1285" i="3"/>
  <c r="O1285" i="3"/>
  <c r="P1285" i="3"/>
  <c r="Q1285" i="3"/>
  <c r="L1286" i="3"/>
  <c r="M1286" i="3"/>
  <c r="N1286" i="3"/>
  <c r="O1286" i="3"/>
  <c r="P1286" i="3"/>
  <c r="Q1286" i="3"/>
  <c r="L1287" i="3"/>
  <c r="M1287" i="3"/>
  <c r="N1287" i="3"/>
  <c r="O1287" i="3"/>
  <c r="P1287" i="3"/>
  <c r="Q1287" i="3"/>
  <c r="L1288" i="3"/>
  <c r="M1288" i="3"/>
  <c r="N1288" i="3"/>
  <c r="O1288" i="3"/>
  <c r="P1288" i="3"/>
  <c r="Q1288" i="3"/>
  <c r="L1289" i="3"/>
  <c r="M1289" i="3"/>
  <c r="N1289" i="3"/>
  <c r="O1289" i="3"/>
  <c r="P1289" i="3"/>
  <c r="Q1289" i="3"/>
  <c r="L1290" i="3"/>
  <c r="M1290" i="3"/>
  <c r="N1290" i="3"/>
  <c r="O1290" i="3"/>
  <c r="P1290" i="3"/>
  <c r="Q1290" i="3"/>
  <c r="L1291" i="3"/>
  <c r="M1291" i="3"/>
  <c r="N1291" i="3"/>
  <c r="O1291" i="3"/>
  <c r="P1291" i="3"/>
  <c r="Q1291" i="3"/>
  <c r="L1292" i="3"/>
  <c r="M1292" i="3"/>
  <c r="N1292" i="3"/>
  <c r="O1292" i="3"/>
  <c r="P1292" i="3"/>
  <c r="Q1292" i="3"/>
  <c r="L1293" i="3"/>
  <c r="M1293" i="3"/>
  <c r="N1293" i="3"/>
  <c r="O1293" i="3"/>
  <c r="P1293" i="3"/>
  <c r="Q1293" i="3"/>
  <c r="L1294" i="3"/>
  <c r="M1294" i="3"/>
  <c r="N1294" i="3"/>
  <c r="O1294" i="3"/>
  <c r="P1294" i="3"/>
  <c r="Q1294" i="3"/>
  <c r="L1295" i="3"/>
  <c r="M1295" i="3"/>
  <c r="N1295" i="3"/>
  <c r="O1295" i="3"/>
  <c r="P1295" i="3"/>
  <c r="Q1295" i="3"/>
  <c r="L1296" i="3"/>
  <c r="M1296" i="3"/>
  <c r="N1296" i="3"/>
  <c r="O1296" i="3"/>
  <c r="P1296" i="3"/>
  <c r="Q1296" i="3"/>
  <c r="L1297" i="3"/>
  <c r="M1297" i="3"/>
  <c r="N1297" i="3"/>
  <c r="O1297" i="3"/>
  <c r="P1297" i="3"/>
  <c r="Q1297" i="3"/>
  <c r="L1298" i="3"/>
  <c r="M1298" i="3"/>
  <c r="N1298" i="3"/>
  <c r="O1298" i="3"/>
  <c r="P1298" i="3"/>
  <c r="Q1298" i="3"/>
  <c r="L1299" i="3"/>
  <c r="M1299" i="3"/>
  <c r="N1299" i="3"/>
  <c r="O1299" i="3"/>
  <c r="P1299" i="3"/>
  <c r="Q1299" i="3"/>
  <c r="L1300" i="3"/>
  <c r="M1300" i="3"/>
  <c r="N1300" i="3"/>
  <c r="O1300" i="3"/>
  <c r="P1300" i="3"/>
  <c r="Q1300" i="3"/>
  <c r="L1301" i="3"/>
  <c r="M1301" i="3"/>
  <c r="N1301" i="3"/>
  <c r="O1301" i="3"/>
  <c r="P1301" i="3"/>
  <c r="Q1301" i="3"/>
  <c r="L1302" i="3"/>
  <c r="M1302" i="3"/>
  <c r="N1302" i="3"/>
  <c r="O1302" i="3"/>
  <c r="P1302" i="3"/>
  <c r="Q1302" i="3"/>
  <c r="L1303" i="3"/>
  <c r="M1303" i="3"/>
  <c r="N1303" i="3"/>
  <c r="O1303" i="3"/>
  <c r="P1303" i="3"/>
  <c r="Q1303" i="3"/>
  <c r="L1304" i="3"/>
  <c r="M1304" i="3"/>
  <c r="N1304" i="3"/>
  <c r="O1304" i="3"/>
  <c r="P1304" i="3"/>
  <c r="Q1304" i="3"/>
  <c r="L1305" i="3"/>
  <c r="M1305" i="3"/>
  <c r="N1305" i="3"/>
  <c r="O1305" i="3"/>
  <c r="P1305" i="3"/>
  <c r="Q1305" i="3"/>
  <c r="L1306" i="3"/>
  <c r="M1306" i="3"/>
  <c r="N1306" i="3"/>
  <c r="O1306" i="3"/>
  <c r="P1306" i="3"/>
  <c r="Q1306" i="3"/>
  <c r="L1307" i="3"/>
  <c r="M1307" i="3"/>
  <c r="N1307" i="3"/>
  <c r="O1307" i="3"/>
  <c r="P1307" i="3"/>
  <c r="Q1307" i="3"/>
  <c r="L1308" i="3"/>
  <c r="M1308" i="3"/>
  <c r="N1308" i="3"/>
  <c r="O1308" i="3"/>
  <c r="P1308" i="3"/>
  <c r="Q1308" i="3"/>
  <c r="L1309" i="3"/>
  <c r="M1309" i="3"/>
  <c r="N1309" i="3"/>
  <c r="O1309" i="3"/>
  <c r="P1309" i="3"/>
  <c r="Q1309" i="3"/>
  <c r="L1310" i="3"/>
  <c r="M1310" i="3"/>
  <c r="N1310" i="3"/>
  <c r="O1310" i="3"/>
  <c r="P1310" i="3"/>
  <c r="Q1310" i="3"/>
  <c r="L1311" i="3"/>
  <c r="M1311" i="3"/>
  <c r="N1311" i="3"/>
  <c r="O1311" i="3"/>
  <c r="P1311" i="3"/>
  <c r="Q1311" i="3"/>
  <c r="L1312" i="3"/>
  <c r="M1312" i="3"/>
  <c r="N1312" i="3"/>
  <c r="O1312" i="3"/>
  <c r="P1312" i="3"/>
  <c r="Q1312" i="3"/>
  <c r="L1313" i="3"/>
  <c r="M1313" i="3"/>
  <c r="N1313" i="3"/>
  <c r="O1313" i="3"/>
  <c r="P1313" i="3"/>
  <c r="Q1313" i="3"/>
  <c r="L1314" i="3"/>
  <c r="M1314" i="3"/>
  <c r="N1314" i="3"/>
  <c r="O1314" i="3"/>
  <c r="P1314" i="3"/>
  <c r="Q1314" i="3"/>
  <c r="L1315" i="3"/>
  <c r="M1315" i="3"/>
  <c r="N1315" i="3"/>
  <c r="O1315" i="3"/>
  <c r="P1315" i="3"/>
  <c r="Q1315" i="3"/>
  <c r="L1316" i="3"/>
  <c r="M1316" i="3"/>
  <c r="N1316" i="3"/>
  <c r="O1316" i="3"/>
  <c r="P1316" i="3"/>
  <c r="Q1316" i="3"/>
  <c r="L1317" i="3"/>
  <c r="M1317" i="3"/>
  <c r="N1317" i="3"/>
  <c r="O1317" i="3"/>
  <c r="P1317" i="3"/>
  <c r="Q1317" i="3"/>
  <c r="L1318" i="3"/>
  <c r="M1318" i="3"/>
  <c r="N1318" i="3"/>
  <c r="O1318" i="3"/>
  <c r="P1318" i="3"/>
  <c r="Q1318" i="3"/>
  <c r="L1319" i="3"/>
  <c r="M1319" i="3"/>
  <c r="N1319" i="3"/>
  <c r="O1319" i="3"/>
  <c r="P1319" i="3"/>
  <c r="Q1319" i="3"/>
  <c r="L1320" i="3"/>
  <c r="M1320" i="3"/>
  <c r="N1320" i="3"/>
  <c r="O1320" i="3"/>
  <c r="P1320" i="3"/>
  <c r="Q1320" i="3"/>
  <c r="L1321" i="3"/>
  <c r="M1321" i="3"/>
  <c r="N1321" i="3"/>
  <c r="O1321" i="3"/>
  <c r="P1321" i="3"/>
  <c r="Q1321" i="3"/>
  <c r="L1322" i="3"/>
  <c r="M1322" i="3"/>
  <c r="N1322" i="3"/>
  <c r="O1322" i="3"/>
  <c r="P1322" i="3"/>
  <c r="Q1322" i="3"/>
  <c r="L1323" i="3"/>
  <c r="M1323" i="3"/>
  <c r="N1323" i="3"/>
  <c r="O1323" i="3"/>
  <c r="P1323" i="3"/>
  <c r="Q1323" i="3"/>
  <c r="L1324" i="3"/>
  <c r="M1324" i="3"/>
  <c r="N1324" i="3"/>
  <c r="O1324" i="3"/>
  <c r="P1324" i="3"/>
  <c r="Q1324" i="3"/>
  <c r="L1325" i="3"/>
  <c r="M1325" i="3"/>
  <c r="N1325" i="3"/>
  <c r="O1325" i="3"/>
  <c r="P1325" i="3"/>
  <c r="Q1325" i="3"/>
  <c r="L1326" i="3"/>
  <c r="M1326" i="3"/>
  <c r="N1326" i="3"/>
  <c r="O1326" i="3"/>
  <c r="P1326" i="3"/>
  <c r="Q1326" i="3"/>
  <c r="L1327" i="3"/>
  <c r="M1327" i="3"/>
  <c r="N1327" i="3"/>
  <c r="O1327" i="3"/>
  <c r="P1327" i="3"/>
  <c r="Q1327" i="3"/>
  <c r="L1328" i="3"/>
  <c r="M1328" i="3"/>
  <c r="N1328" i="3"/>
  <c r="O1328" i="3"/>
  <c r="P1328" i="3"/>
  <c r="Q1328" i="3"/>
  <c r="L1329" i="3"/>
  <c r="M1329" i="3"/>
  <c r="N1329" i="3"/>
  <c r="O1329" i="3"/>
  <c r="P1329" i="3"/>
  <c r="Q1329" i="3"/>
  <c r="L1330" i="3"/>
  <c r="M1330" i="3"/>
  <c r="N1330" i="3"/>
  <c r="O1330" i="3"/>
  <c r="P1330" i="3"/>
  <c r="Q1330" i="3"/>
  <c r="L1331" i="3"/>
  <c r="M1331" i="3"/>
  <c r="N1331" i="3"/>
  <c r="O1331" i="3"/>
  <c r="P1331" i="3"/>
  <c r="Q1331" i="3"/>
  <c r="L1332" i="3"/>
  <c r="M1332" i="3"/>
  <c r="N1332" i="3"/>
  <c r="O1332" i="3"/>
  <c r="P1332" i="3"/>
  <c r="Q1332" i="3"/>
  <c r="L1333" i="3"/>
  <c r="M1333" i="3"/>
  <c r="N1333" i="3"/>
  <c r="O1333" i="3"/>
  <c r="P1333" i="3"/>
  <c r="Q1333" i="3"/>
  <c r="L1334" i="3"/>
  <c r="M1334" i="3"/>
  <c r="N1334" i="3"/>
  <c r="O1334" i="3"/>
  <c r="P1334" i="3"/>
  <c r="Q1334" i="3"/>
  <c r="L1335" i="3"/>
  <c r="M1335" i="3"/>
  <c r="N1335" i="3"/>
  <c r="O1335" i="3"/>
  <c r="P1335" i="3"/>
  <c r="Q1335" i="3"/>
  <c r="L1336" i="3"/>
  <c r="M1336" i="3"/>
  <c r="N1336" i="3"/>
  <c r="O1336" i="3"/>
  <c r="P1336" i="3"/>
  <c r="Q1336" i="3"/>
  <c r="L1337" i="3"/>
  <c r="M1337" i="3"/>
  <c r="N1337" i="3"/>
  <c r="O1337" i="3"/>
  <c r="P1337" i="3"/>
  <c r="Q1337" i="3"/>
  <c r="L1338" i="3"/>
  <c r="M1338" i="3"/>
  <c r="N1338" i="3"/>
  <c r="O1338" i="3"/>
  <c r="P1338" i="3"/>
  <c r="Q1338" i="3"/>
  <c r="L1339" i="3"/>
  <c r="M1339" i="3"/>
  <c r="N1339" i="3"/>
  <c r="O1339" i="3"/>
  <c r="P1339" i="3"/>
  <c r="Q1339" i="3"/>
  <c r="L1340" i="3"/>
  <c r="M1340" i="3"/>
  <c r="N1340" i="3"/>
  <c r="O1340" i="3"/>
  <c r="P1340" i="3"/>
  <c r="Q1340" i="3"/>
  <c r="L1341" i="3"/>
  <c r="M1341" i="3"/>
  <c r="N1341" i="3"/>
  <c r="O1341" i="3"/>
  <c r="P1341" i="3"/>
  <c r="Q1341" i="3"/>
  <c r="L1342" i="3"/>
  <c r="M1342" i="3"/>
  <c r="N1342" i="3"/>
  <c r="O1342" i="3"/>
  <c r="P1342" i="3"/>
  <c r="Q1342" i="3"/>
  <c r="L1343" i="3"/>
  <c r="M1343" i="3"/>
  <c r="N1343" i="3"/>
  <c r="O1343" i="3"/>
  <c r="P1343" i="3"/>
  <c r="Q1343" i="3"/>
  <c r="L1344" i="3"/>
  <c r="M1344" i="3"/>
  <c r="N1344" i="3"/>
  <c r="O1344" i="3"/>
  <c r="P1344" i="3"/>
  <c r="Q1344" i="3"/>
  <c r="L1345" i="3"/>
  <c r="M1345" i="3"/>
  <c r="N1345" i="3"/>
  <c r="O1345" i="3"/>
  <c r="P1345" i="3"/>
  <c r="Q1345" i="3"/>
  <c r="L1346" i="3"/>
  <c r="M1346" i="3"/>
  <c r="N1346" i="3"/>
  <c r="O1346" i="3"/>
  <c r="P1346" i="3"/>
  <c r="Q1346" i="3"/>
  <c r="L1347" i="3"/>
  <c r="M1347" i="3"/>
  <c r="N1347" i="3"/>
  <c r="O1347" i="3"/>
  <c r="P1347" i="3"/>
  <c r="Q1347" i="3"/>
  <c r="L1348" i="3"/>
  <c r="M1348" i="3"/>
  <c r="N1348" i="3"/>
  <c r="O1348" i="3"/>
  <c r="P1348" i="3"/>
  <c r="Q1348" i="3"/>
  <c r="L1349" i="3"/>
  <c r="M1349" i="3"/>
  <c r="N1349" i="3"/>
  <c r="O1349" i="3"/>
  <c r="P1349" i="3"/>
  <c r="Q1349" i="3"/>
  <c r="L1350" i="3"/>
  <c r="M1350" i="3"/>
  <c r="N1350" i="3"/>
  <c r="O1350" i="3"/>
  <c r="P1350" i="3"/>
  <c r="Q1350" i="3"/>
  <c r="L1351" i="3"/>
  <c r="M1351" i="3"/>
  <c r="N1351" i="3"/>
  <c r="O1351" i="3"/>
  <c r="P1351" i="3"/>
  <c r="Q1351" i="3"/>
  <c r="L1352" i="3"/>
  <c r="M1352" i="3"/>
  <c r="N1352" i="3"/>
  <c r="O1352" i="3"/>
  <c r="P1352" i="3"/>
  <c r="Q1352" i="3"/>
  <c r="L1353" i="3"/>
  <c r="M1353" i="3"/>
  <c r="N1353" i="3"/>
  <c r="O1353" i="3"/>
  <c r="P1353" i="3"/>
  <c r="Q1353" i="3"/>
  <c r="L1354" i="3"/>
  <c r="M1354" i="3"/>
  <c r="N1354" i="3"/>
  <c r="O1354" i="3"/>
  <c r="P1354" i="3"/>
  <c r="Q1354" i="3"/>
  <c r="L1355" i="3"/>
  <c r="M1355" i="3"/>
  <c r="N1355" i="3"/>
  <c r="O1355" i="3"/>
  <c r="P1355" i="3"/>
  <c r="Q1355" i="3"/>
  <c r="L1356" i="3"/>
  <c r="M1356" i="3"/>
  <c r="N1356" i="3"/>
  <c r="O1356" i="3"/>
  <c r="P1356" i="3"/>
  <c r="Q1356" i="3"/>
  <c r="L1357" i="3"/>
  <c r="M1357" i="3"/>
  <c r="N1357" i="3"/>
  <c r="O1357" i="3"/>
  <c r="P1357" i="3"/>
  <c r="Q1357" i="3"/>
  <c r="L1358" i="3"/>
  <c r="M1358" i="3"/>
  <c r="N1358" i="3"/>
  <c r="O1358" i="3"/>
  <c r="P1358" i="3"/>
  <c r="Q1358" i="3"/>
  <c r="L1359" i="3"/>
  <c r="M1359" i="3"/>
  <c r="N1359" i="3"/>
  <c r="O1359" i="3"/>
  <c r="P1359" i="3"/>
  <c r="Q1359" i="3"/>
  <c r="L1360" i="3"/>
  <c r="M1360" i="3"/>
  <c r="N1360" i="3"/>
  <c r="O1360" i="3"/>
  <c r="P1360" i="3"/>
  <c r="Q1360" i="3"/>
  <c r="L1361" i="3"/>
  <c r="M1361" i="3"/>
  <c r="N1361" i="3"/>
  <c r="O1361" i="3"/>
  <c r="P1361" i="3"/>
  <c r="Q1361" i="3"/>
  <c r="L1362" i="3"/>
  <c r="M1362" i="3"/>
  <c r="N1362" i="3"/>
  <c r="O1362" i="3"/>
  <c r="P1362" i="3"/>
  <c r="Q1362" i="3"/>
  <c r="L1363" i="3"/>
  <c r="M1363" i="3"/>
  <c r="N1363" i="3"/>
  <c r="O1363" i="3"/>
  <c r="P1363" i="3"/>
  <c r="Q1363" i="3"/>
  <c r="L1364" i="3"/>
  <c r="M1364" i="3"/>
  <c r="N1364" i="3"/>
  <c r="O1364" i="3"/>
  <c r="P1364" i="3"/>
  <c r="Q1364" i="3"/>
  <c r="L1365" i="3"/>
  <c r="M1365" i="3"/>
  <c r="N1365" i="3"/>
  <c r="O1365" i="3"/>
  <c r="P1365" i="3"/>
  <c r="Q1365" i="3"/>
  <c r="L1366" i="3"/>
  <c r="M1366" i="3"/>
  <c r="N1366" i="3"/>
  <c r="O1366" i="3"/>
  <c r="P1366" i="3"/>
  <c r="Q1366" i="3"/>
  <c r="L1367" i="3"/>
  <c r="M1367" i="3"/>
  <c r="N1367" i="3"/>
  <c r="O1367" i="3"/>
  <c r="P1367" i="3"/>
  <c r="Q1367" i="3"/>
  <c r="L1368" i="3"/>
  <c r="M1368" i="3"/>
  <c r="N1368" i="3"/>
  <c r="O1368" i="3"/>
  <c r="P1368" i="3"/>
  <c r="Q1368" i="3"/>
  <c r="L1369" i="3"/>
  <c r="M1369" i="3"/>
  <c r="N1369" i="3"/>
  <c r="O1369" i="3"/>
  <c r="P1369" i="3"/>
  <c r="Q1369" i="3"/>
  <c r="L1370" i="3"/>
  <c r="M1370" i="3"/>
  <c r="N1370" i="3"/>
  <c r="O1370" i="3"/>
  <c r="P1370" i="3"/>
  <c r="Q1370" i="3"/>
  <c r="L1371" i="3"/>
  <c r="M1371" i="3"/>
  <c r="N1371" i="3"/>
  <c r="O1371" i="3"/>
  <c r="P1371" i="3"/>
  <c r="Q1371" i="3"/>
  <c r="L1372" i="3"/>
  <c r="M1372" i="3"/>
  <c r="N1372" i="3"/>
  <c r="O1372" i="3"/>
  <c r="P1372" i="3"/>
  <c r="Q1372" i="3"/>
  <c r="L1373" i="3"/>
  <c r="M1373" i="3"/>
  <c r="N1373" i="3"/>
  <c r="O1373" i="3"/>
  <c r="P1373" i="3"/>
  <c r="Q1373" i="3"/>
  <c r="L1374" i="3"/>
  <c r="M1374" i="3"/>
  <c r="N1374" i="3"/>
  <c r="O1374" i="3"/>
  <c r="P1374" i="3"/>
  <c r="Q1374" i="3"/>
  <c r="L1375" i="3"/>
  <c r="M1375" i="3"/>
  <c r="N1375" i="3"/>
  <c r="O1375" i="3"/>
  <c r="P1375" i="3"/>
  <c r="Q1375" i="3"/>
  <c r="L1376" i="3"/>
  <c r="M1376" i="3"/>
  <c r="N1376" i="3"/>
  <c r="O1376" i="3"/>
  <c r="P1376" i="3"/>
  <c r="Q1376" i="3"/>
  <c r="L1377" i="3"/>
  <c r="M1377" i="3"/>
  <c r="N1377" i="3"/>
  <c r="O1377" i="3"/>
  <c r="P1377" i="3"/>
  <c r="Q1377" i="3"/>
  <c r="L1378" i="3"/>
  <c r="M1378" i="3"/>
  <c r="N1378" i="3"/>
  <c r="O1378" i="3"/>
  <c r="P1378" i="3"/>
  <c r="Q1378" i="3"/>
  <c r="L1379" i="3"/>
  <c r="M1379" i="3"/>
  <c r="N1379" i="3"/>
  <c r="O1379" i="3"/>
  <c r="P1379" i="3"/>
  <c r="Q1379" i="3"/>
  <c r="L1380" i="3"/>
  <c r="M1380" i="3"/>
  <c r="N1380" i="3"/>
  <c r="O1380" i="3"/>
  <c r="P1380" i="3"/>
  <c r="Q1380" i="3"/>
  <c r="L1381" i="3"/>
  <c r="M1381" i="3"/>
  <c r="N1381" i="3"/>
  <c r="O1381" i="3"/>
  <c r="P1381" i="3"/>
  <c r="Q1381" i="3"/>
  <c r="L1382" i="3"/>
  <c r="M1382" i="3"/>
  <c r="N1382" i="3"/>
  <c r="O1382" i="3"/>
  <c r="P1382" i="3"/>
  <c r="Q1382" i="3"/>
  <c r="L1383" i="3"/>
  <c r="M1383" i="3"/>
  <c r="N1383" i="3"/>
  <c r="O1383" i="3"/>
  <c r="P1383" i="3"/>
  <c r="Q1383" i="3"/>
  <c r="L1384" i="3"/>
  <c r="M1384" i="3"/>
  <c r="N1384" i="3"/>
  <c r="O1384" i="3"/>
  <c r="P1384" i="3"/>
  <c r="Q1384" i="3"/>
  <c r="L1385" i="3"/>
  <c r="M1385" i="3"/>
  <c r="N1385" i="3"/>
  <c r="O1385" i="3"/>
  <c r="P1385" i="3"/>
  <c r="Q1385" i="3"/>
  <c r="L1386" i="3"/>
  <c r="M1386" i="3"/>
  <c r="N1386" i="3"/>
  <c r="O1386" i="3"/>
  <c r="P1386" i="3"/>
  <c r="Q1386" i="3"/>
  <c r="L1387" i="3"/>
  <c r="M1387" i="3"/>
  <c r="N1387" i="3"/>
  <c r="O1387" i="3"/>
  <c r="P1387" i="3"/>
  <c r="Q1387" i="3"/>
  <c r="L1388" i="3"/>
  <c r="M1388" i="3"/>
  <c r="N1388" i="3"/>
  <c r="O1388" i="3"/>
  <c r="P1388" i="3"/>
  <c r="Q1388" i="3"/>
  <c r="L1389" i="3"/>
  <c r="M1389" i="3"/>
  <c r="N1389" i="3"/>
  <c r="O1389" i="3"/>
  <c r="P1389" i="3"/>
  <c r="Q1389" i="3"/>
  <c r="L1390" i="3"/>
  <c r="M1390" i="3"/>
  <c r="N1390" i="3"/>
  <c r="O1390" i="3"/>
  <c r="P1390" i="3"/>
  <c r="Q1390" i="3"/>
  <c r="L1391" i="3"/>
  <c r="M1391" i="3"/>
  <c r="N1391" i="3"/>
  <c r="O1391" i="3"/>
  <c r="P1391" i="3"/>
  <c r="Q1391" i="3"/>
  <c r="L1392" i="3"/>
  <c r="M1392" i="3"/>
  <c r="N1392" i="3"/>
  <c r="O1392" i="3"/>
  <c r="P1392" i="3"/>
  <c r="Q1392" i="3"/>
  <c r="L1393" i="3"/>
  <c r="M1393" i="3"/>
  <c r="N1393" i="3"/>
  <c r="O1393" i="3"/>
  <c r="P1393" i="3"/>
  <c r="Q1393" i="3"/>
  <c r="L1394" i="3"/>
  <c r="M1394" i="3"/>
  <c r="N1394" i="3"/>
  <c r="O1394" i="3"/>
  <c r="P1394" i="3"/>
  <c r="Q1394" i="3"/>
  <c r="L1395" i="3"/>
  <c r="M1395" i="3"/>
  <c r="N1395" i="3"/>
  <c r="O1395" i="3"/>
  <c r="P1395" i="3"/>
  <c r="Q1395" i="3"/>
  <c r="L1396" i="3"/>
  <c r="M1396" i="3"/>
  <c r="N1396" i="3"/>
  <c r="O1396" i="3"/>
  <c r="P1396" i="3"/>
  <c r="Q1396" i="3"/>
  <c r="L1397" i="3"/>
  <c r="M1397" i="3"/>
  <c r="N1397" i="3"/>
  <c r="O1397" i="3"/>
  <c r="P1397" i="3"/>
  <c r="Q1397" i="3"/>
  <c r="L1398" i="3"/>
  <c r="M1398" i="3"/>
  <c r="N1398" i="3"/>
  <c r="O1398" i="3"/>
  <c r="P1398" i="3"/>
  <c r="Q1398" i="3"/>
  <c r="L1399" i="3"/>
  <c r="M1399" i="3"/>
  <c r="N1399" i="3"/>
  <c r="O1399" i="3"/>
  <c r="P1399" i="3"/>
  <c r="Q1399" i="3"/>
  <c r="L1400" i="3"/>
  <c r="M1400" i="3"/>
  <c r="N1400" i="3"/>
  <c r="O1400" i="3"/>
  <c r="P1400" i="3"/>
  <c r="Q1400" i="3"/>
  <c r="L1401" i="3"/>
  <c r="M1401" i="3"/>
  <c r="N1401" i="3"/>
  <c r="O1401" i="3"/>
  <c r="P1401" i="3"/>
  <c r="Q1401" i="3"/>
  <c r="L1402" i="3"/>
  <c r="M1402" i="3"/>
  <c r="N1402" i="3"/>
  <c r="O1402" i="3"/>
  <c r="P1402" i="3"/>
  <c r="Q1402" i="3"/>
  <c r="L1403" i="3"/>
  <c r="M1403" i="3"/>
  <c r="N1403" i="3"/>
  <c r="O1403" i="3"/>
  <c r="P1403" i="3"/>
  <c r="Q1403" i="3"/>
  <c r="L1404" i="3"/>
  <c r="M1404" i="3"/>
  <c r="N1404" i="3"/>
  <c r="O1404" i="3"/>
  <c r="P1404" i="3"/>
  <c r="Q1404" i="3"/>
  <c r="L1405" i="3"/>
  <c r="M1405" i="3"/>
  <c r="N1405" i="3"/>
  <c r="O1405" i="3"/>
  <c r="P1405" i="3"/>
  <c r="Q1405" i="3"/>
  <c r="L1406" i="3"/>
  <c r="M1406" i="3"/>
  <c r="N1406" i="3"/>
  <c r="O1406" i="3"/>
  <c r="P1406" i="3"/>
  <c r="Q1406" i="3"/>
  <c r="L1407" i="3"/>
  <c r="M1407" i="3"/>
  <c r="N1407" i="3"/>
  <c r="O1407" i="3"/>
  <c r="P1407" i="3"/>
  <c r="Q1407" i="3"/>
  <c r="L1408" i="3"/>
  <c r="M1408" i="3"/>
  <c r="N1408" i="3"/>
  <c r="O1408" i="3"/>
  <c r="P1408" i="3"/>
  <c r="Q1408" i="3"/>
  <c r="L1409" i="3"/>
  <c r="M1409" i="3"/>
  <c r="N1409" i="3"/>
  <c r="O1409" i="3"/>
  <c r="P1409" i="3"/>
  <c r="Q1409" i="3"/>
  <c r="L1410" i="3"/>
  <c r="M1410" i="3"/>
  <c r="N1410" i="3"/>
  <c r="O1410" i="3"/>
  <c r="P1410" i="3"/>
  <c r="Q1410" i="3"/>
  <c r="L1411" i="3"/>
  <c r="M1411" i="3"/>
  <c r="N1411" i="3"/>
  <c r="O1411" i="3"/>
  <c r="P1411" i="3"/>
  <c r="Q1411" i="3"/>
  <c r="L1412" i="3"/>
  <c r="M1412" i="3"/>
  <c r="N1412" i="3"/>
  <c r="O1412" i="3"/>
  <c r="P1412" i="3"/>
  <c r="Q1412" i="3"/>
  <c r="L1413" i="3"/>
  <c r="M1413" i="3"/>
  <c r="N1413" i="3"/>
  <c r="O1413" i="3"/>
  <c r="P1413" i="3"/>
  <c r="Q1413" i="3"/>
  <c r="L1414" i="3"/>
  <c r="M1414" i="3"/>
  <c r="N1414" i="3"/>
  <c r="O1414" i="3"/>
  <c r="P1414" i="3"/>
  <c r="Q1414" i="3"/>
  <c r="L1415" i="3"/>
  <c r="M1415" i="3"/>
  <c r="N1415" i="3"/>
  <c r="O1415" i="3"/>
  <c r="P1415" i="3"/>
  <c r="Q1415" i="3"/>
  <c r="L1416" i="3"/>
  <c r="M1416" i="3"/>
  <c r="N1416" i="3"/>
  <c r="O1416" i="3"/>
  <c r="P1416" i="3"/>
  <c r="Q1416" i="3"/>
  <c r="L1417" i="3"/>
  <c r="M1417" i="3"/>
  <c r="N1417" i="3"/>
  <c r="O1417" i="3"/>
  <c r="P1417" i="3"/>
  <c r="Q1417" i="3"/>
  <c r="L1418" i="3"/>
  <c r="M1418" i="3"/>
  <c r="N1418" i="3"/>
  <c r="O1418" i="3"/>
  <c r="P1418" i="3"/>
  <c r="Q1418" i="3"/>
  <c r="L1419" i="3"/>
  <c r="M1419" i="3"/>
  <c r="N1419" i="3"/>
  <c r="O1419" i="3"/>
  <c r="P1419" i="3"/>
  <c r="Q1419" i="3"/>
  <c r="L1420" i="3"/>
  <c r="M1420" i="3"/>
  <c r="N1420" i="3"/>
  <c r="O1420" i="3"/>
  <c r="P1420" i="3"/>
  <c r="Q1420" i="3"/>
  <c r="L1421" i="3"/>
  <c r="M1421" i="3"/>
  <c r="N1421" i="3"/>
  <c r="O1421" i="3"/>
  <c r="P1421" i="3"/>
  <c r="Q1421" i="3"/>
  <c r="L1422" i="3"/>
  <c r="M1422" i="3"/>
  <c r="N1422" i="3"/>
  <c r="O1422" i="3"/>
  <c r="P1422" i="3"/>
  <c r="Q1422" i="3"/>
  <c r="L1423" i="3"/>
  <c r="M1423" i="3"/>
  <c r="N1423" i="3"/>
  <c r="O1423" i="3"/>
  <c r="P1423" i="3"/>
  <c r="Q1423" i="3"/>
  <c r="L1424" i="3"/>
  <c r="M1424" i="3"/>
  <c r="N1424" i="3"/>
  <c r="O1424" i="3"/>
  <c r="P1424" i="3"/>
  <c r="Q1424" i="3"/>
  <c r="L1425" i="3"/>
  <c r="M1425" i="3"/>
  <c r="N1425" i="3"/>
  <c r="O1425" i="3"/>
  <c r="P1425" i="3"/>
  <c r="Q1425" i="3"/>
  <c r="L1426" i="3"/>
  <c r="M1426" i="3"/>
  <c r="N1426" i="3"/>
  <c r="O1426" i="3"/>
  <c r="P1426" i="3"/>
  <c r="Q1426" i="3"/>
  <c r="L1427" i="3"/>
  <c r="M1427" i="3"/>
  <c r="N1427" i="3"/>
  <c r="O1427" i="3"/>
  <c r="P1427" i="3"/>
  <c r="Q1427" i="3"/>
  <c r="L1428" i="3"/>
  <c r="M1428" i="3"/>
  <c r="N1428" i="3"/>
  <c r="O1428" i="3"/>
  <c r="P1428" i="3"/>
  <c r="Q1428" i="3"/>
  <c r="L1429" i="3"/>
  <c r="M1429" i="3"/>
  <c r="N1429" i="3"/>
  <c r="O1429" i="3"/>
  <c r="P1429" i="3"/>
  <c r="Q1429" i="3"/>
  <c r="L1430" i="3"/>
  <c r="M1430" i="3"/>
  <c r="N1430" i="3"/>
  <c r="O1430" i="3"/>
  <c r="P1430" i="3"/>
  <c r="Q1430" i="3"/>
  <c r="L1431" i="3"/>
  <c r="M1431" i="3"/>
  <c r="N1431" i="3"/>
  <c r="O1431" i="3"/>
  <c r="P1431" i="3"/>
  <c r="Q1431" i="3"/>
  <c r="L1432" i="3"/>
  <c r="M1432" i="3"/>
  <c r="N1432" i="3"/>
  <c r="O1432" i="3"/>
  <c r="P1432" i="3"/>
  <c r="Q1432" i="3"/>
  <c r="L1433" i="3"/>
  <c r="M1433" i="3"/>
  <c r="N1433" i="3"/>
  <c r="O1433" i="3"/>
  <c r="P1433" i="3"/>
  <c r="Q1433" i="3"/>
  <c r="L1434" i="3"/>
  <c r="M1434" i="3"/>
  <c r="N1434" i="3"/>
  <c r="O1434" i="3"/>
  <c r="P1434" i="3"/>
  <c r="Q1434" i="3"/>
  <c r="L1435" i="3"/>
  <c r="M1435" i="3"/>
  <c r="N1435" i="3"/>
  <c r="O1435" i="3"/>
  <c r="P1435" i="3"/>
  <c r="Q1435" i="3"/>
  <c r="L1436" i="3"/>
  <c r="M1436" i="3"/>
  <c r="N1436" i="3"/>
  <c r="O1436" i="3"/>
  <c r="P1436" i="3"/>
  <c r="Q1436" i="3"/>
  <c r="L1437" i="3"/>
  <c r="M1437" i="3"/>
  <c r="N1437" i="3"/>
  <c r="O1437" i="3"/>
  <c r="P1437" i="3"/>
  <c r="Q1437" i="3"/>
  <c r="L1438" i="3"/>
  <c r="M1438" i="3"/>
  <c r="N1438" i="3"/>
  <c r="O1438" i="3"/>
  <c r="P1438" i="3"/>
  <c r="Q1438" i="3"/>
  <c r="L1439" i="3"/>
  <c r="M1439" i="3"/>
  <c r="N1439" i="3"/>
  <c r="O1439" i="3"/>
  <c r="P1439" i="3"/>
  <c r="Q1439" i="3"/>
  <c r="L1440" i="3"/>
  <c r="M1440" i="3"/>
  <c r="N1440" i="3"/>
  <c r="O1440" i="3"/>
  <c r="P1440" i="3"/>
  <c r="Q1440" i="3"/>
  <c r="L1441" i="3"/>
  <c r="M1441" i="3"/>
  <c r="N1441" i="3"/>
  <c r="O1441" i="3"/>
  <c r="P1441" i="3"/>
  <c r="Q1441" i="3"/>
  <c r="L1442" i="3"/>
  <c r="M1442" i="3"/>
  <c r="N1442" i="3"/>
  <c r="O1442" i="3"/>
  <c r="P1442" i="3"/>
  <c r="Q1442" i="3"/>
  <c r="L1443" i="3"/>
  <c r="M1443" i="3"/>
  <c r="N1443" i="3"/>
  <c r="O1443" i="3"/>
  <c r="P1443" i="3"/>
  <c r="Q1443" i="3"/>
  <c r="L1444" i="3"/>
  <c r="M1444" i="3"/>
  <c r="N1444" i="3"/>
  <c r="O1444" i="3"/>
  <c r="P1444" i="3"/>
  <c r="Q1444" i="3"/>
  <c r="L1445" i="3"/>
  <c r="M1445" i="3"/>
  <c r="N1445" i="3"/>
  <c r="O1445" i="3"/>
  <c r="P1445" i="3"/>
  <c r="Q1445" i="3"/>
  <c r="L1446" i="3"/>
  <c r="M1446" i="3"/>
  <c r="N1446" i="3"/>
  <c r="O1446" i="3"/>
  <c r="P1446" i="3"/>
  <c r="Q1446" i="3"/>
  <c r="L1447" i="3"/>
  <c r="M1447" i="3"/>
  <c r="N1447" i="3"/>
  <c r="O1447" i="3"/>
  <c r="P1447" i="3"/>
  <c r="Q1447" i="3"/>
  <c r="L1448" i="3"/>
  <c r="M1448" i="3"/>
  <c r="N1448" i="3"/>
  <c r="O1448" i="3"/>
  <c r="P1448" i="3"/>
  <c r="Q1448" i="3"/>
  <c r="L1449" i="3"/>
  <c r="M1449" i="3"/>
  <c r="N1449" i="3"/>
  <c r="O1449" i="3"/>
  <c r="P1449" i="3"/>
  <c r="Q1449" i="3"/>
  <c r="L1450" i="3"/>
  <c r="M1450" i="3"/>
  <c r="N1450" i="3"/>
  <c r="O1450" i="3"/>
  <c r="P1450" i="3"/>
  <c r="Q1450" i="3"/>
  <c r="L1451" i="3"/>
  <c r="M1451" i="3"/>
  <c r="N1451" i="3"/>
  <c r="O1451" i="3"/>
  <c r="P1451" i="3"/>
  <c r="Q1451" i="3"/>
  <c r="L1452" i="3"/>
  <c r="M1452" i="3"/>
  <c r="N1452" i="3"/>
  <c r="O1452" i="3"/>
  <c r="P1452" i="3"/>
  <c r="Q1452" i="3"/>
  <c r="L1453" i="3"/>
  <c r="M1453" i="3"/>
  <c r="N1453" i="3"/>
  <c r="O1453" i="3"/>
  <c r="P1453" i="3"/>
  <c r="Q1453" i="3"/>
  <c r="L1454" i="3"/>
  <c r="M1454" i="3"/>
  <c r="N1454" i="3"/>
  <c r="O1454" i="3"/>
  <c r="P1454" i="3"/>
  <c r="Q1454" i="3"/>
  <c r="L1455" i="3"/>
  <c r="M1455" i="3"/>
  <c r="N1455" i="3"/>
  <c r="O1455" i="3"/>
  <c r="P1455" i="3"/>
  <c r="Q1455" i="3"/>
  <c r="L1456" i="3"/>
  <c r="M1456" i="3"/>
  <c r="N1456" i="3"/>
  <c r="O1456" i="3"/>
  <c r="P1456" i="3"/>
  <c r="Q1456" i="3"/>
  <c r="L1457" i="3"/>
  <c r="M1457" i="3"/>
  <c r="N1457" i="3"/>
  <c r="O1457" i="3"/>
  <c r="P1457" i="3"/>
  <c r="Q1457" i="3"/>
  <c r="L1458" i="3"/>
  <c r="M1458" i="3"/>
  <c r="N1458" i="3"/>
  <c r="O1458" i="3"/>
  <c r="P1458" i="3"/>
  <c r="Q1458" i="3"/>
  <c r="L1459" i="3"/>
  <c r="M1459" i="3"/>
  <c r="N1459" i="3"/>
  <c r="O1459" i="3"/>
  <c r="P1459" i="3"/>
  <c r="Q1459" i="3"/>
  <c r="L1460" i="3"/>
  <c r="M1460" i="3"/>
  <c r="N1460" i="3"/>
  <c r="O1460" i="3"/>
  <c r="P1460" i="3"/>
  <c r="Q1460" i="3"/>
  <c r="L1461" i="3"/>
  <c r="M1461" i="3"/>
  <c r="N1461" i="3"/>
  <c r="O1461" i="3"/>
  <c r="P1461" i="3"/>
  <c r="Q1461" i="3"/>
  <c r="L1462" i="3"/>
  <c r="M1462" i="3"/>
  <c r="N1462" i="3"/>
  <c r="O1462" i="3"/>
  <c r="P1462" i="3"/>
  <c r="Q1462" i="3"/>
  <c r="L1463" i="3"/>
  <c r="M1463" i="3"/>
  <c r="N1463" i="3"/>
  <c r="O1463" i="3"/>
  <c r="P1463" i="3"/>
  <c r="Q1463" i="3"/>
  <c r="L1464" i="3"/>
  <c r="M1464" i="3"/>
  <c r="N1464" i="3"/>
  <c r="O1464" i="3"/>
  <c r="P1464" i="3"/>
  <c r="Q1464" i="3"/>
  <c r="L1465" i="3"/>
  <c r="M1465" i="3"/>
  <c r="N1465" i="3"/>
  <c r="O1465" i="3"/>
  <c r="P1465" i="3"/>
  <c r="Q1465" i="3"/>
  <c r="L1466" i="3"/>
  <c r="M1466" i="3"/>
  <c r="N1466" i="3"/>
  <c r="O1466" i="3"/>
  <c r="P1466" i="3"/>
  <c r="Q1466" i="3"/>
  <c r="L1467" i="3"/>
  <c r="M1467" i="3"/>
  <c r="N1467" i="3"/>
  <c r="O1467" i="3"/>
  <c r="P1467" i="3"/>
  <c r="Q1467" i="3"/>
  <c r="L1468" i="3"/>
  <c r="M1468" i="3"/>
  <c r="N1468" i="3"/>
  <c r="O1468" i="3"/>
  <c r="P1468" i="3"/>
  <c r="Q1468" i="3"/>
  <c r="L1469" i="3"/>
  <c r="M1469" i="3"/>
  <c r="N1469" i="3"/>
  <c r="O1469" i="3"/>
  <c r="P1469" i="3"/>
  <c r="Q1469" i="3"/>
  <c r="L1470" i="3"/>
  <c r="M1470" i="3"/>
  <c r="N1470" i="3"/>
  <c r="O1470" i="3"/>
  <c r="P1470" i="3"/>
  <c r="Q1470" i="3"/>
  <c r="L1471" i="3"/>
  <c r="M1471" i="3"/>
  <c r="N1471" i="3"/>
  <c r="O1471" i="3"/>
  <c r="P1471" i="3"/>
  <c r="Q1471" i="3"/>
  <c r="L1472" i="3"/>
  <c r="M1472" i="3"/>
  <c r="N1472" i="3"/>
  <c r="O1472" i="3"/>
  <c r="P1472" i="3"/>
  <c r="Q1472" i="3"/>
  <c r="L1473" i="3"/>
  <c r="M1473" i="3"/>
  <c r="N1473" i="3"/>
  <c r="O1473" i="3"/>
  <c r="P1473" i="3"/>
  <c r="Q1473" i="3"/>
  <c r="L1474" i="3"/>
  <c r="M1474" i="3"/>
  <c r="N1474" i="3"/>
  <c r="O1474" i="3"/>
  <c r="P1474" i="3"/>
  <c r="Q1474" i="3"/>
  <c r="L1475" i="3"/>
  <c r="M1475" i="3"/>
  <c r="N1475" i="3"/>
  <c r="O1475" i="3"/>
  <c r="P1475" i="3"/>
  <c r="Q1475" i="3"/>
  <c r="L1476" i="3"/>
  <c r="M1476" i="3"/>
  <c r="N1476" i="3"/>
  <c r="O1476" i="3"/>
  <c r="P1476" i="3"/>
  <c r="Q1476" i="3"/>
  <c r="L1477" i="3"/>
  <c r="M1477" i="3"/>
  <c r="N1477" i="3"/>
  <c r="O1477" i="3"/>
  <c r="P1477" i="3"/>
  <c r="Q1477" i="3"/>
  <c r="L1478" i="3"/>
  <c r="M1478" i="3"/>
  <c r="N1478" i="3"/>
  <c r="O1478" i="3"/>
  <c r="P1478" i="3"/>
  <c r="Q1478" i="3"/>
  <c r="L1479" i="3"/>
  <c r="M1479" i="3"/>
  <c r="N1479" i="3"/>
  <c r="O1479" i="3"/>
  <c r="P1479" i="3"/>
  <c r="Q1479" i="3"/>
  <c r="L1480" i="3"/>
  <c r="M1480" i="3"/>
  <c r="N1480" i="3"/>
  <c r="O1480" i="3"/>
  <c r="P1480" i="3"/>
  <c r="Q1480" i="3"/>
  <c r="L1481" i="3"/>
  <c r="M1481" i="3"/>
  <c r="N1481" i="3"/>
  <c r="O1481" i="3"/>
  <c r="P1481" i="3"/>
  <c r="Q1481" i="3"/>
  <c r="L1482" i="3"/>
  <c r="M1482" i="3"/>
  <c r="N1482" i="3"/>
  <c r="O1482" i="3"/>
  <c r="P1482" i="3"/>
  <c r="Q1482" i="3"/>
  <c r="L1483" i="3"/>
  <c r="M1483" i="3"/>
  <c r="N1483" i="3"/>
  <c r="O1483" i="3"/>
  <c r="P1483" i="3"/>
  <c r="Q1483" i="3"/>
  <c r="L1484" i="3"/>
  <c r="M1484" i="3"/>
  <c r="N1484" i="3"/>
  <c r="O1484" i="3"/>
  <c r="P1484" i="3"/>
  <c r="Q1484" i="3"/>
  <c r="L1485" i="3"/>
  <c r="M1485" i="3"/>
  <c r="N1485" i="3"/>
  <c r="O1485" i="3"/>
  <c r="P1485" i="3"/>
  <c r="Q1485" i="3"/>
  <c r="L1486" i="3"/>
  <c r="M1486" i="3"/>
  <c r="N1486" i="3"/>
  <c r="O1486" i="3"/>
  <c r="P1486" i="3"/>
  <c r="Q1486" i="3"/>
  <c r="L1487" i="3"/>
  <c r="M1487" i="3"/>
  <c r="N1487" i="3"/>
  <c r="O1487" i="3"/>
  <c r="P1487" i="3"/>
  <c r="Q1487" i="3"/>
  <c r="L1488" i="3"/>
  <c r="M1488" i="3"/>
  <c r="N1488" i="3"/>
  <c r="O1488" i="3"/>
  <c r="P1488" i="3"/>
  <c r="Q1488" i="3"/>
  <c r="L1489" i="3"/>
  <c r="M1489" i="3"/>
  <c r="N1489" i="3"/>
  <c r="O1489" i="3"/>
  <c r="P1489" i="3"/>
  <c r="Q1489" i="3"/>
  <c r="L1490" i="3"/>
  <c r="M1490" i="3"/>
  <c r="N1490" i="3"/>
  <c r="O1490" i="3"/>
  <c r="P1490" i="3"/>
  <c r="Q1490" i="3"/>
  <c r="L1491" i="3"/>
  <c r="M1491" i="3"/>
  <c r="N1491" i="3"/>
  <c r="O1491" i="3"/>
  <c r="P1491" i="3"/>
  <c r="Q1491" i="3"/>
  <c r="L1492" i="3"/>
  <c r="M1492" i="3"/>
  <c r="N1492" i="3"/>
  <c r="O1492" i="3"/>
  <c r="P1492" i="3"/>
  <c r="Q1492" i="3"/>
  <c r="L1493" i="3"/>
  <c r="M1493" i="3"/>
  <c r="N1493" i="3"/>
  <c r="O1493" i="3"/>
  <c r="P1493" i="3"/>
  <c r="Q1493" i="3"/>
  <c r="L1494" i="3"/>
  <c r="M1494" i="3"/>
  <c r="N1494" i="3"/>
  <c r="O1494" i="3"/>
  <c r="P1494" i="3"/>
  <c r="Q1494" i="3"/>
  <c r="L1495" i="3"/>
  <c r="M1495" i="3"/>
  <c r="N1495" i="3"/>
  <c r="O1495" i="3"/>
  <c r="P1495" i="3"/>
  <c r="Q1495" i="3"/>
  <c r="L1496" i="3"/>
  <c r="M1496" i="3"/>
  <c r="N1496" i="3"/>
  <c r="O1496" i="3"/>
  <c r="P1496" i="3"/>
  <c r="Q1496" i="3"/>
  <c r="L1497" i="3"/>
  <c r="M1497" i="3"/>
  <c r="N1497" i="3"/>
  <c r="O1497" i="3"/>
  <c r="P1497" i="3"/>
  <c r="Q1497" i="3"/>
  <c r="L1498" i="3"/>
  <c r="M1498" i="3"/>
  <c r="N1498" i="3"/>
  <c r="O1498" i="3"/>
  <c r="P1498" i="3"/>
  <c r="Q1498" i="3"/>
  <c r="L1499" i="3"/>
  <c r="M1499" i="3"/>
  <c r="N1499" i="3"/>
  <c r="O1499" i="3"/>
  <c r="P1499" i="3"/>
  <c r="Q1499" i="3"/>
  <c r="L1500" i="3"/>
  <c r="M1500" i="3"/>
  <c r="N1500" i="3"/>
  <c r="O1500" i="3"/>
  <c r="P1500" i="3"/>
  <c r="Q1500" i="3"/>
  <c r="L1501" i="3"/>
  <c r="M1501" i="3"/>
  <c r="N1501" i="3"/>
  <c r="O1501" i="3"/>
  <c r="P1501" i="3"/>
  <c r="Q1501" i="3"/>
  <c r="L1502" i="3"/>
  <c r="M1502" i="3"/>
  <c r="N1502" i="3"/>
  <c r="O1502" i="3"/>
  <c r="P1502" i="3"/>
  <c r="Q1502" i="3"/>
  <c r="L1503" i="3"/>
  <c r="M1503" i="3"/>
  <c r="N1503" i="3"/>
  <c r="O1503" i="3"/>
  <c r="P1503" i="3"/>
  <c r="Q1503" i="3"/>
  <c r="L1504" i="3"/>
  <c r="M1504" i="3"/>
  <c r="N1504" i="3"/>
  <c r="O1504" i="3"/>
  <c r="P1504" i="3"/>
  <c r="Q1504" i="3"/>
  <c r="L1505" i="3"/>
  <c r="M1505" i="3"/>
  <c r="N1505" i="3"/>
  <c r="O1505" i="3"/>
  <c r="P1505" i="3"/>
  <c r="Q1505" i="3"/>
  <c r="L1506" i="3"/>
  <c r="M1506" i="3"/>
  <c r="N1506" i="3"/>
  <c r="O1506" i="3"/>
  <c r="P1506" i="3"/>
  <c r="Q1506" i="3"/>
  <c r="L1507" i="3"/>
  <c r="M1507" i="3"/>
  <c r="N1507" i="3"/>
  <c r="O1507" i="3"/>
  <c r="P1507" i="3"/>
  <c r="Q1507" i="3"/>
  <c r="L1508" i="3"/>
  <c r="M1508" i="3"/>
  <c r="N1508" i="3"/>
  <c r="O1508" i="3"/>
  <c r="P1508" i="3"/>
  <c r="Q1508" i="3"/>
  <c r="L1509" i="3"/>
  <c r="M1509" i="3"/>
  <c r="N1509" i="3"/>
  <c r="O1509" i="3"/>
  <c r="P1509" i="3"/>
  <c r="Q1509" i="3"/>
  <c r="L1510" i="3"/>
  <c r="M1510" i="3"/>
  <c r="N1510" i="3"/>
  <c r="O1510" i="3"/>
  <c r="P1510" i="3"/>
  <c r="Q1510" i="3"/>
  <c r="L1511" i="3"/>
  <c r="M1511" i="3"/>
  <c r="N1511" i="3"/>
  <c r="O1511" i="3"/>
  <c r="P1511" i="3"/>
  <c r="Q1511" i="3"/>
  <c r="L1512" i="3"/>
  <c r="M1512" i="3"/>
  <c r="N1512" i="3"/>
  <c r="O1512" i="3"/>
  <c r="P1512" i="3"/>
  <c r="Q1512" i="3"/>
  <c r="L1513" i="3"/>
  <c r="M1513" i="3"/>
  <c r="N1513" i="3"/>
  <c r="O1513" i="3"/>
  <c r="P1513" i="3"/>
  <c r="Q1513" i="3"/>
  <c r="L1514" i="3"/>
  <c r="M1514" i="3"/>
  <c r="N1514" i="3"/>
  <c r="O1514" i="3"/>
  <c r="P1514" i="3"/>
  <c r="Q1514" i="3"/>
  <c r="L1515" i="3"/>
  <c r="M1515" i="3"/>
  <c r="N1515" i="3"/>
  <c r="O1515" i="3"/>
  <c r="P1515" i="3"/>
  <c r="Q1515" i="3"/>
  <c r="L1516" i="3"/>
  <c r="M1516" i="3"/>
  <c r="N1516" i="3"/>
  <c r="O1516" i="3"/>
  <c r="P1516" i="3"/>
  <c r="Q1516" i="3"/>
  <c r="L1517" i="3"/>
  <c r="M1517" i="3"/>
  <c r="N1517" i="3"/>
  <c r="O1517" i="3"/>
  <c r="P1517" i="3"/>
  <c r="Q1517" i="3"/>
  <c r="L1518" i="3"/>
  <c r="M1518" i="3"/>
  <c r="N1518" i="3"/>
  <c r="O1518" i="3"/>
  <c r="P1518" i="3"/>
  <c r="Q1518" i="3"/>
  <c r="L1519" i="3"/>
  <c r="M1519" i="3"/>
  <c r="N1519" i="3"/>
  <c r="O1519" i="3"/>
  <c r="P1519" i="3"/>
  <c r="Q1519" i="3"/>
  <c r="L1520" i="3"/>
  <c r="M1520" i="3"/>
  <c r="N1520" i="3"/>
  <c r="O1520" i="3"/>
  <c r="P1520" i="3"/>
  <c r="Q1520" i="3"/>
  <c r="L1521" i="3"/>
  <c r="M1521" i="3"/>
  <c r="N1521" i="3"/>
  <c r="O1521" i="3"/>
  <c r="P1521" i="3"/>
  <c r="Q1521" i="3"/>
  <c r="L1522" i="3"/>
  <c r="M1522" i="3"/>
  <c r="N1522" i="3"/>
  <c r="O1522" i="3"/>
  <c r="P1522" i="3"/>
  <c r="Q1522" i="3"/>
  <c r="L1523" i="3"/>
  <c r="M1523" i="3"/>
  <c r="N1523" i="3"/>
  <c r="O1523" i="3"/>
  <c r="P1523" i="3"/>
  <c r="Q1523" i="3"/>
  <c r="L1524" i="3"/>
  <c r="M1524" i="3"/>
  <c r="N1524" i="3"/>
  <c r="O1524" i="3"/>
  <c r="P1524" i="3"/>
  <c r="Q1524" i="3"/>
  <c r="L1525" i="3"/>
  <c r="M1525" i="3"/>
  <c r="N1525" i="3"/>
  <c r="O1525" i="3"/>
  <c r="P1525" i="3"/>
  <c r="Q1525" i="3"/>
  <c r="L1526" i="3"/>
  <c r="M1526" i="3"/>
  <c r="N1526" i="3"/>
  <c r="O1526" i="3"/>
  <c r="P1526" i="3"/>
  <c r="Q1526" i="3"/>
  <c r="L1527" i="3"/>
  <c r="M1527" i="3"/>
  <c r="N1527" i="3"/>
  <c r="O1527" i="3"/>
  <c r="P1527" i="3"/>
  <c r="Q1527" i="3"/>
  <c r="L1528" i="3"/>
  <c r="M1528" i="3"/>
  <c r="N1528" i="3"/>
  <c r="O1528" i="3"/>
  <c r="P1528" i="3"/>
  <c r="Q1528" i="3"/>
  <c r="L1529" i="3"/>
  <c r="M1529" i="3"/>
  <c r="N1529" i="3"/>
  <c r="O1529" i="3"/>
  <c r="P1529" i="3"/>
  <c r="Q1529" i="3"/>
  <c r="L1530" i="3"/>
  <c r="M1530" i="3"/>
  <c r="N1530" i="3"/>
  <c r="O1530" i="3"/>
  <c r="P1530" i="3"/>
  <c r="Q1530" i="3"/>
  <c r="L1531" i="3"/>
  <c r="M1531" i="3"/>
  <c r="N1531" i="3"/>
  <c r="O1531" i="3"/>
  <c r="P1531" i="3"/>
  <c r="Q1531" i="3"/>
  <c r="L1532" i="3"/>
  <c r="M1532" i="3"/>
  <c r="N1532" i="3"/>
  <c r="O1532" i="3"/>
  <c r="P1532" i="3"/>
  <c r="Q1532" i="3"/>
  <c r="L1533" i="3"/>
  <c r="M1533" i="3"/>
  <c r="N1533" i="3"/>
  <c r="O1533" i="3"/>
  <c r="P1533" i="3"/>
  <c r="Q1533" i="3"/>
  <c r="L1534" i="3"/>
  <c r="M1534" i="3"/>
  <c r="N1534" i="3"/>
  <c r="O1534" i="3"/>
  <c r="P1534" i="3"/>
  <c r="Q1534" i="3"/>
  <c r="L1535" i="3"/>
  <c r="M1535" i="3"/>
  <c r="N1535" i="3"/>
  <c r="O1535" i="3"/>
  <c r="P1535" i="3"/>
  <c r="Q1535" i="3"/>
  <c r="L1536" i="3"/>
  <c r="M1536" i="3"/>
  <c r="N1536" i="3"/>
  <c r="O1536" i="3"/>
  <c r="P1536" i="3"/>
  <c r="Q1536" i="3"/>
  <c r="L1537" i="3"/>
  <c r="M1537" i="3"/>
  <c r="N1537" i="3"/>
  <c r="O1537" i="3"/>
  <c r="P1537" i="3"/>
  <c r="Q1537" i="3"/>
  <c r="L1538" i="3"/>
  <c r="M1538" i="3"/>
  <c r="N1538" i="3"/>
  <c r="O1538" i="3"/>
  <c r="P1538" i="3"/>
  <c r="Q1538" i="3"/>
  <c r="L1539" i="3"/>
  <c r="M1539" i="3"/>
  <c r="N1539" i="3"/>
  <c r="O1539" i="3"/>
  <c r="P1539" i="3"/>
  <c r="Q1539" i="3"/>
  <c r="L1540" i="3"/>
  <c r="M1540" i="3"/>
  <c r="N1540" i="3"/>
  <c r="O1540" i="3"/>
  <c r="P1540" i="3"/>
  <c r="Q1540" i="3"/>
  <c r="L1541" i="3"/>
  <c r="M1541" i="3"/>
  <c r="N1541" i="3"/>
  <c r="O1541" i="3"/>
  <c r="P1541" i="3"/>
  <c r="Q1541" i="3"/>
  <c r="L1542" i="3"/>
  <c r="M1542" i="3"/>
  <c r="N1542" i="3"/>
  <c r="O1542" i="3"/>
  <c r="P1542" i="3"/>
  <c r="Q1542" i="3"/>
  <c r="L1543" i="3"/>
  <c r="M1543" i="3"/>
  <c r="N1543" i="3"/>
  <c r="O1543" i="3"/>
  <c r="P1543" i="3"/>
  <c r="Q1543" i="3"/>
  <c r="L1544" i="3"/>
  <c r="M1544" i="3"/>
  <c r="N1544" i="3"/>
  <c r="O1544" i="3"/>
  <c r="P1544" i="3"/>
  <c r="Q1544" i="3"/>
  <c r="L1545" i="3"/>
  <c r="M1545" i="3"/>
  <c r="N1545" i="3"/>
  <c r="O1545" i="3"/>
  <c r="P1545" i="3"/>
  <c r="Q1545" i="3"/>
  <c r="L1546" i="3"/>
  <c r="M1546" i="3"/>
  <c r="N1546" i="3"/>
  <c r="O1546" i="3"/>
  <c r="P1546" i="3"/>
  <c r="Q1546" i="3"/>
  <c r="L1547" i="3"/>
  <c r="M1547" i="3"/>
  <c r="N1547" i="3"/>
  <c r="O1547" i="3"/>
  <c r="P1547" i="3"/>
  <c r="Q1547" i="3"/>
  <c r="L1548" i="3"/>
  <c r="M1548" i="3"/>
  <c r="N1548" i="3"/>
  <c r="O1548" i="3"/>
  <c r="P1548" i="3"/>
  <c r="Q1548" i="3"/>
  <c r="L1549" i="3"/>
  <c r="M1549" i="3"/>
  <c r="N1549" i="3"/>
  <c r="O1549" i="3"/>
  <c r="P1549" i="3"/>
  <c r="Q1549" i="3"/>
  <c r="L1550" i="3"/>
  <c r="M1550" i="3"/>
  <c r="N1550" i="3"/>
  <c r="O1550" i="3"/>
  <c r="P1550" i="3"/>
  <c r="Q1550" i="3"/>
  <c r="L1551" i="3"/>
  <c r="M1551" i="3"/>
  <c r="N1551" i="3"/>
  <c r="O1551" i="3"/>
  <c r="P1551" i="3"/>
  <c r="Q1551" i="3"/>
  <c r="L1552" i="3"/>
  <c r="M1552" i="3"/>
  <c r="N1552" i="3"/>
  <c r="O1552" i="3"/>
  <c r="P1552" i="3"/>
  <c r="Q1552" i="3"/>
  <c r="L1553" i="3"/>
  <c r="M1553" i="3"/>
  <c r="N1553" i="3"/>
  <c r="O1553" i="3"/>
  <c r="P1553" i="3"/>
  <c r="Q1553" i="3"/>
  <c r="L1554" i="3"/>
  <c r="M1554" i="3"/>
  <c r="N1554" i="3"/>
  <c r="O1554" i="3"/>
  <c r="P1554" i="3"/>
  <c r="Q1554" i="3"/>
  <c r="L1555" i="3"/>
  <c r="M1555" i="3"/>
  <c r="N1555" i="3"/>
  <c r="O1555" i="3"/>
  <c r="P1555" i="3"/>
  <c r="Q1555" i="3"/>
  <c r="L1556" i="3"/>
  <c r="M1556" i="3"/>
  <c r="N1556" i="3"/>
  <c r="O1556" i="3"/>
  <c r="P1556" i="3"/>
  <c r="Q1556" i="3"/>
  <c r="L1557" i="3"/>
  <c r="M1557" i="3"/>
  <c r="N1557" i="3"/>
  <c r="O1557" i="3"/>
  <c r="P1557" i="3"/>
  <c r="Q1557" i="3"/>
  <c r="L1558" i="3"/>
  <c r="M1558" i="3"/>
  <c r="N1558" i="3"/>
  <c r="O1558" i="3"/>
  <c r="P1558" i="3"/>
  <c r="Q1558" i="3"/>
  <c r="L1559" i="3"/>
  <c r="M1559" i="3"/>
  <c r="N1559" i="3"/>
  <c r="O1559" i="3"/>
  <c r="P1559" i="3"/>
  <c r="Q1559" i="3"/>
  <c r="L1560" i="3"/>
  <c r="M1560" i="3"/>
  <c r="N1560" i="3"/>
  <c r="O1560" i="3"/>
  <c r="P1560" i="3"/>
  <c r="Q1560" i="3"/>
  <c r="L1561" i="3"/>
  <c r="M1561" i="3"/>
  <c r="N1561" i="3"/>
  <c r="O1561" i="3"/>
  <c r="P1561" i="3"/>
  <c r="Q1561" i="3"/>
  <c r="L1562" i="3"/>
  <c r="M1562" i="3"/>
  <c r="N1562" i="3"/>
  <c r="O1562" i="3"/>
  <c r="P1562" i="3"/>
  <c r="Q1562" i="3"/>
  <c r="L1563" i="3"/>
  <c r="M1563" i="3"/>
  <c r="N1563" i="3"/>
  <c r="O1563" i="3"/>
  <c r="P1563" i="3"/>
  <c r="Q1563" i="3"/>
  <c r="L1564" i="3"/>
  <c r="M1564" i="3"/>
  <c r="N1564" i="3"/>
  <c r="O1564" i="3"/>
  <c r="P1564" i="3"/>
  <c r="Q1564" i="3"/>
  <c r="L1565" i="3"/>
  <c r="M1565" i="3"/>
  <c r="N1565" i="3"/>
  <c r="O1565" i="3"/>
  <c r="P1565" i="3"/>
  <c r="Q1565" i="3"/>
  <c r="L1566" i="3"/>
  <c r="M1566" i="3"/>
  <c r="N1566" i="3"/>
  <c r="O1566" i="3"/>
  <c r="P1566" i="3"/>
  <c r="Q1566" i="3"/>
  <c r="L1567" i="3"/>
  <c r="M1567" i="3"/>
  <c r="N1567" i="3"/>
  <c r="O1567" i="3"/>
  <c r="P1567" i="3"/>
  <c r="Q1567" i="3"/>
  <c r="L1568" i="3"/>
  <c r="M1568" i="3"/>
  <c r="N1568" i="3"/>
  <c r="O1568" i="3"/>
  <c r="P1568" i="3"/>
  <c r="Q1568" i="3"/>
  <c r="L1569" i="3"/>
  <c r="M1569" i="3"/>
  <c r="N1569" i="3"/>
  <c r="O1569" i="3"/>
  <c r="P1569" i="3"/>
  <c r="Q1569" i="3"/>
  <c r="L1570" i="3"/>
  <c r="M1570" i="3"/>
  <c r="N1570" i="3"/>
  <c r="O1570" i="3"/>
  <c r="P1570" i="3"/>
  <c r="Q1570" i="3"/>
  <c r="L1571" i="3"/>
  <c r="M1571" i="3"/>
  <c r="N1571" i="3"/>
  <c r="O1571" i="3"/>
  <c r="P1571" i="3"/>
  <c r="Q1571" i="3"/>
  <c r="L1572" i="3"/>
  <c r="M1572" i="3"/>
  <c r="N1572" i="3"/>
  <c r="O1572" i="3"/>
  <c r="P1572" i="3"/>
  <c r="Q1572" i="3"/>
  <c r="L1573" i="3"/>
  <c r="M1573" i="3"/>
  <c r="N1573" i="3"/>
  <c r="O1573" i="3"/>
  <c r="P1573" i="3"/>
  <c r="Q1573" i="3"/>
  <c r="L1574" i="3"/>
  <c r="M1574" i="3"/>
  <c r="N1574" i="3"/>
  <c r="O1574" i="3"/>
  <c r="P1574" i="3"/>
  <c r="Q1574" i="3"/>
  <c r="L1575" i="3"/>
  <c r="M1575" i="3"/>
  <c r="N1575" i="3"/>
  <c r="O1575" i="3"/>
  <c r="P1575" i="3"/>
  <c r="Q1575" i="3"/>
  <c r="L1576" i="3"/>
  <c r="M1576" i="3"/>
  <c r="N1576" i="3"/>
  <c r="O1576" i="3"/>
  <c r="P1576" i="3"/>
  <c r="Q1576" i="3"/>
  <c r="L1577" i="3"/>
  <c r="M1577" i="3"/>
  <c r="N1577" i="3"/>
  <c r="O1577" i="3"/>
  <c r="P1577" i="3"/>
  <c r="Q1577" i="3"/>
  <c r="L1578" i="3"/>
  <c r="M1578" i="3"/>
  <c r="N1578" i="3"/>
  <c r="O1578" i="3"/>
  <c r="P1578" i="3"/>
  <c r="Q1578" i="3"/>
  <c r="L1579" i="3"/>
  <c r="M1579" i="3"/>
  <c r="N1579" i="3"/>
  <c r="O1579" i="3"/>
  <c r="P1579" i="3"/>
  <c r="Q1579" i="3"/>
  <c r="L1580" i="3"/>
  <c r="M1580" i="3"/>
  <c r="N1580" i="3"/>
  <c r="O1580" i="3"/>
  <c r="P1580" i="3"/>
  <c r="Q1580" i="3"/>
  <c r="L1581" i="3"/>
  <c r="M1581" i="3"/>
  <c r="N1581" i="3"/>
  <c r="O1581" i="3"/>
  <c r="P1581" i="3"/>
  <c r="Q1581" i="3"/>
  <c r="L1582" i="3"/>
  <c r="M1582" i="3"/>
  <c r="N1582" i="3"/>
  <c r="O1582" i="3"/>
  <c r="P1582" i="3"/>
  <c r="Q1582" i="3"/>
  <c r="L1583" i="3"/>
  <c r="M1583" i="3"/>
  <c r="N1583" i="3"/>
  <c r="O1583" i="3"/>
  <c r="P1583" i="3"/>
  <c r="Q1583" i="3"/>
  <c r="L1584" i="3"/>
  <c r="M1584" i="3"/>
  <c r="N1584" i="3"/>
  <c r="O1584" i="3"/>
  <c r="P1584" i="3"/>
  <c r="Q1584" i="3"/>
  <c r="L1585" i="3"/>
  <c r="M1585" i="3"/>
  <c r="N1585" i="3"/>
  <c r="O1585" i="3"/>
  <c r="P1585" i="3"/>
  <c r="Q1585" i="3"/>
  <c r="L1586" i="3"/>
  <c r="M1586" i="3"/>
  <c r="N1586" i="3"/>
  <c r="O1586" i="3"/>
  <c r="P1586" i="3"/>
  <c r="Q1586" i="3"/>
  <c r="Q2" i="3"/>
  <c r="P2" i="3"/>
  <c r="O2" i="3"/>
  <c r="N2" i="3"/>
  <c r="M2" i="3"/>
  <c r="L2" i="3"/>
  <c r="T3" i="3"/>
  <c r="T4" i="3" s="1"/>
  <c r="L1368" i="1"/>
  <c r="M1368" i="1"/>
  <c r="N1368" i="1"/>
  <c r="O1368" i="1"/>
  <c r="P1368" i="1"/>
  <c r="Q1368" i="1"/>
  <c r="L1370" i="1"/>
  <c r="M1370" i="1"/>
  <c r="N1370" i="1"/>
  <c r="O1370" i="1"/>
  <c r="P1370" i="1"/>
  <c r="Q1370" i="1"/>
  <c r="L1388" i="1"/>
  <c r="M1388" i="1"/>
  <c r="N1388" i="1"/>
  <c r="O1388" i="1"/>
  <c r="P1388" i="1"/>
  <c r="Q1388" i="1"/>
  <c r="L1399" i="1"/>
  <c r="M1399" i="1"/>
  <c r="N1399" i="1"/>
  <c r="O1399" i="1"/>
  <c r="P1399" i="1"/>
  <c r="Q1399" i="1"/>
  <c r="L1401" i="1"/>
  <c r="M1401" i="1"/>
  <c r="N1401" i="1"/>
  <c r="O1401" i="1"/>
  <c r="P1401" i="1"/>
  <c r="Q1401" i="1"/>
  <c r="L1416" i="1"/>
  <c r="M1416" i="1"/>
  <c r="N1416" i="1"/>
  <c r="O1416" i="1"/>
  <c r="P1416" i="1"/>
  <c r="Q1416" i="1"/>
  <c r="L1421" i="1"/>
  <c r="M1421" i="1"/>
  <c r="N1421" i="1"/>
  <c r="O1421" i="1"/>
  <c r="P1421" i="1"/>
  <c r="Q1421" i="1"/>
  <c r="L1423" i="1"/>
  <c r="M1423" i="1"/>
  <c r="N1423" i="1"/>
  <c r="O1423" i="1"/>
  <c r="P1423" i="1"/>
  <c r="Q1423" i="1"/>
  <c r="L1424" i="1"/>
  <c r="M1424" i="1"/>
  <c r="N1424" i="1"/>
  <c r="O1424" i="1"/>
  <c r="P1424" i="1"/>
  <c r="Q1424" i="1"/>
  <c r="L1439" i="1"/>
  <c r="M1439" i="1"/>
  <c r="N1439" i="1"/>
  <c r="O1439" i="1"/>
  <c r="P1439" i="1"/>
  <c r="Q1439" i="1"/>
  <c r="L1440" i="1"/>
  <c r="M1440" i="1"/>
  <c r="N1440" i="1"/>
  <c r="O1440" i="1"/>
  <c r="P1440" i="1"/>
  <c r="Q1440" i="1"/>
  <c r="L1443" i="1"/>
  <c r="M1443" i="1"/>
  <c r="N1443" i="1"/>
  <c r="O1443" i="1"/>
  <c r="P1443" i="1"/>
  <c r="Q1443" i="1"/>
  <c r="L1445" i="1"/>
  <c r="M1445" i="1"/>
  <c r="N1445" i="1"/>
  <c r="O1445" i="1"/>
  <c r="P1445" i="1"/>
  <c r="Q1445" i="1"/>
  <c r="L1448" i="1"/>
  <c r="M1448" i="1"/>
  <c r="N1448" i="1"/>
  <c r="O1448" i="1"/>
  <c r="P1448" i="1"/>
  <c r="Q1448" i="1"/>
  <c r="L1450" i="1"/>
  <c r="M1450" i="1"/>
  <c r="N1450" i="1"/>
  <c r="O1450" i="1"/>
  <c r="P1450" i="1"/>
  <c r="Q1450" i="1"/>
  <c r="L1458" i="1"/>
  <c r="M1458" i="1"/>
  <c r="N1458" i="1"/>
  <c r="O1458" i="1"/>
  <c r="P1458" i="1"/>
  <c r="Q1458" i="1"/>
  <c r="L1459" i="1"/>
  <c r="M1459" i="1"/>
  <c r="N1459" i="1"/>
  <c r="O1459" i="1"/>
  <c r="P1459" i="1"/>
  <c r="Q1459" i="1"/>
  <c r="L1461" i="1"/>
  <c r="M1461" i="1"/>
  <c r="N1461" i="1"/>
  <c r="O1461" i="1"/>
  <c r="P1461" i="1"/>
  <c r="Q1461" i="1"/>
  <c r="L1469" i="1"/>
  <c r="M1469" i="1"/>
  <c r="N1469" i="1"/>
  <c r="O1469" i="1"/>
  <c r="P1469" i="1"/>
  <c r="Q1469" i="1"/>
  <c r="L1471" i="1"/>
  <c r="M1471" i="1"/>
  <c r="N1471" i="1"/>
  <c r="O1471" i="1"/>
  <c r="P1471" i="1"/>
  <c r="Q1471" i="1"/>
  <c r="L1489" i="1"/>
  <c r="M1489" i="1"/>
  <c r="N1489" i="1"/>
  <c r="O1489" i="1"/>
  <c r="P1489" i="1"/>
  <c r="Q1489" i="1"/>
  <c r="L1503" i="1"/>
  <c r="M1503" i="1"/>
  <c r="N1503" i="1"/>
  <c r="O1503" i="1"/>
  <c r="P1503" i="1"/>
  <c r="Q1503" i="1"/>
  <c r="L1505" i="1"/>
  <c r="M1505" i="1"/>
  <c r="N1505" i="1"/>
  <c r="O1505" i="1"/>
  <c r="P1505" i="1"/>
  <c r="Q1505" i="1"/>
  <c r="L1507" i="1"/>
  <c r="M1507" i="1"/>
  <c r="N1507" i="1"/>
  <c r="O1507" i="1"/>
  <c r="P1507" i="1"/>
  <c r="Q1507" i="1"/>
  <c r="L1526" i="1"/>
  <c r="M1526" i="1"/>
  <c r="N1526" i="1"/>
  <c r="O1526" i="1"/>
  <c r="P1526" i="1"/>
  <c r="Q1526" i="1"/>
  <c r="L1531" i="1"/>
  <c r="M1531" i="1"/>
  <c r="N1531" i="1"/>
  <c r="O1531" i="1"/>
  <c r="P1531" i="1"/>
  <c r="Q1531" i="1"/>
  <c r="L1541" i="1"/>
  <c r="M1541" i="1"/>
  <c r="N1541" i="1"/>
  <c r="O1541" i="1"/>
  <c r="P1541" i="1"/>
  <c r="Q1541" i="1"/>
  <c r="L1557" i="1"/>
  <c r="M1557" i="1"/>
  <c r="N1557" i="1"/>
  <c r="O1557" i="1"/>
  <c r="P1557" i="1"/>
  <c r="Q1557" i="1"/>
  <c r="L1571" i="1"/>
  <c r="M1571" i="1"/>
  <c r="N1571" i="1"/>
  <c r="O1571" i="1"/>
  <c r="P1571" i="1"/>
  <c r="Q1571" i="1"/>
  <c r="L1572" i="1"/>
  <c r="M1572" i="1"/>
  <c r="N1572" i="1"/>
  <c r="O1572" i="1"/>
  <c r="P1572" i="1"/>
  <c r="Q1572" i="1"/>
  <c r="L1624" i="1"/>
  <c r="M1624" i="1"/>
  <c r="N1624" i="1"/>
  <c r="O1624" i="1"/>
  <c r="P1624" i="1"/>
  <c r="Q1624" i="1"/>
  <c r="L1626" i="1"/>
  <c r="M1626" i="1"/>
  <c r="N1626" i="1"/>
  <c r="O1626" i="1"/>
  <c r="P1626" i="1"/>
  <c r="Q1626" i="1"/>
  <c r="L1627" i="1"/>
  <c r="M1627" i="1"/>
  <c r="N1627" i="1"/>
  <c r="O1627" i="1"/>
  <c r="P1627" i="1"/>
  <c r="Q1627" i="1"/>
  <c r="L1628" i="1"/>
  <c r="M1628" i="1"/>
  <c r="N1628" i="1"/>
  <c r="O1628" i="1"/>
  <c r="P1628" i="1"/>
  <c r="Q1628" i="1"/>
  <c r="L1643" i="1"/>
  <c r="M1643" i="1"/>
  <c r="N1643" i="1"/>
  <c r="O1643" i="1"/>
  <c r="P1643" i="1"/>
  <c r="Q1643" i="1"/>
  <c r="L1644" i="1"/>
  <c r="M1644" i="1"/>
  <c r="N1644" i="1"/>
  <c r="O1644" i="1"/>
  <c r="P1644" i="1"/>
  <c r="Q1644" i="1"/>
  <c r="L1645" i="1"/>
  <c r="M1645" i="1"/>
  <c r="N1645" i="1"/>
  <c r="O1645" i="1"/>
  <c r="P1645" i="1"/>
  <c r="Q1645" i="1"/>
  <c r="L1659" i="1"/>
  <c r="M1659" i="1"/>
  <c r="N1659" i="1"/>
  <c r="O1659" i="1"/>
  <c r="P1659" i="1"/>
  <c r="Q1659" i="1"/>
  <c r="L1660" i="1"/>
  <c r="M1660" i="1"/>
  <c r="N1660" i="1"/>
  <c r="O1660" i="1"/>
  <c r="P1660" i="1"/>
  <c r="Q1660" i="1"/>
  <c r="L1662" i="1"/>
  <c r="M1662" i="1"/>
  <c r="N1662" i="1"/>
  <c r="O1662" i="1"/>
  <c r="P1662" i="1"/>
  <c r="Q1662" i="1"/>
  <c r="L1664" i="1"/>
  <c r="M1664" i="1"/>
  <c r="N1664" i="1"/>
  <c r="O1664" i="1"/>
  <c r="P1664" i="1"/>
  <c r="Q1664" i="1"/>
  <c r="L1663" i="1"/>
  <c r="M1663" i="1"/>
  <c r="N1663" i="1"/>
  <c r="O1663" i="1"/>
  <c r="P1663" i="1"/>
  <c r="Q1663" i="1"/>
  <c r="L1665" i="1"/>
  <c r="M1665" i="1"/>
  <c r="N1665" i="1"/>
  <c r="O1665" i="1"/>
  <c r="P1665" i="1"/>
  <c r="Q1665" i="1"/>
  <c r="L1666" i="1"/>
  <c r="M1666" i="1"/>
  <c r="N1666" i="1"/>
  <c r="O1666" i="1"/>
  <c r="P1666" i="1"/>
  <c r="Q1666" i="1"/>
  <c r="L1667" i="1"/>
  <c r="M1667" i="1"/>
  <c r="N1667" i="1"/>
  <c r="O1667" i="1"/>
  <c r="P1667" i="1"/>
  <c r="Q1667" i="1"/>
  <c r="L1669" i="1"/>
  <c r="M1669" i="1"/>
  <c r="N1669" i="1"/>
  <c r="O1669" i="1"/>
  <c r="P1669" i="1"/>
  <c r="Q1669" i="1"/>
  <c r="L1676" i="1"/>
  <c r="M1676" i="1"/>
  <c r="N1676" i="1"/>
  <c r="O1676" i="1"/>
  <c r="P1676" i="1"/>
  <c r="Q1676" i="1"/>
  <c r="L1678" i="1"/>
  <c r="M1678" i="1"/>
  <c r="N1678" i="1"/>
  <c r="O1678" i="1"/>
  <c r="P1678" i="1"/>
  <c r="Q1678" i="1"/>
  <c r="L1679" i="1"/>
  <c r="M1679" i="1"/>
  <c r="N1679" i="1"/>
  <c r="O1679" i="1"/>
  <c r="P1679" i="1"/>
  <c r="Q1679" i="1"/>
  <c r="L1680" i="1"/>
  <c r="M1680" i="1"/>
  <c r="N1680" i="1"/>
  <c r="O1680" i="1"/>
  <c r="P1680" i="1"/>
  <c r="Q1680" i="1"/>
  <c r="L294" i="1"/>
  <c r="M294" i="1"/>
  <c r="N294" i="1"/>
  <c r="O294" i="1"/>
  <c r="P294" i="1"/>
  <c r="Q294" i="1"/>
  <c r="L283" i="1"/>
  <c r="M283" i="1"/>
  <c r="N283" i="1"/>
  <c r="O283" i="1"/>
  <c r="P283" i="1"/>
  <c r="Q283" i="1"/>
  <c r="L273" i="1"/>
  <c r="M273" i="1"/>
  <c r="N273" i="1"/>
  <c r="O273" i="1"/>
  <c r="P273" i="1"/>
  <c r="Q273" i="1"/>
  <c r="L769" i="1"/>
  <c r="M769" i="1"/>
  <c r="N769" i="1"/>
  <c r="O769" i="1"/>
  <c r="P769" i="1"/>
  <c r="Q769" i="1"/>
  <c r="L804" i="1"/>
  <c r="M804" i="1"/>
  <c r="N804" i="1"/>
  <c r="O804" i="1"/>
  <c r="P804" i="1"/>
  <c r="Q804" i="1"/>
  <c r="L983" i="1"/>
  <c r="M983" i="1"/>
  <c r="N983" i="1"/>
  <c r="O983" i="1"/>
  <c r="P983" i="1"/>
  <c r="Q983" i="1"/>
  <c r="L1005" i="1"/>
  <c r="M1005" i="1"/>
  <c r="N1005" i="1"/>
  <c r="O1005" i="1"/>
  <c r="P1005" i="1"/>
  <c r="Q1005" i="1"/>
  <c r="L1006" i="1"/>
  <c r="M1006" i="1"/>
  <c r="N1006" i="1"/>
  <c r="O1006" i="1"/>
  <c r="P1006" i="1"/>
  <c r="Q1006" i="1"/>
  <c r="L1040" i="1"/>
  <c r="M1040" i="1"/>
  <c r="N1040" i="1"/>
  <c r="O1040" i="1"/>
  <c r="P1040" i="1"/>
  <c r="Q1040" i="1"/>
  <c r="L1041" i="1"/>
  <c r="M1041" i="1"/>
  <c r="N1041" i="1"/>
  <c r="O1041" i="1"/>
  <c r="P1041" i="1"/>
  <c r="Q1041" i="1"/>
  <c r="L1057" i="1"/>
  <c r="M1057" i="1"/>
  <c r="N1057" i="1"/>
  <c r="O1057" i="1"/>
  <c r="P1057" i="1"/>
  <c r="Q1057" i="1"/>
  <c r="L1058" i="1"/>
  <c r="M1058" i="1"/>
  <c r="N1058" i="1"/>
  <c r="O1058" i="1"/>
  <c r="P1058" i="1"/>
  <c r="Q1058" i="1"/>
  <c r="L1070" i="1"/>
  <c r="M1070" i="1"/>
  <c r="N1070" i="1"/>
  <c r="O1070" i="1"/>
  <c r="P1070" i="1"/>
  <c r="Q1070" i="1"/>
  <c r="L1091" i="1"/>
  <c r="M1091" i="1"/>
  <c r="N1091" i="1"/>
  <c r="O1091" i="1"/>
  <c r="P1091" i="1"/>
  <c r="Q1091" i="1"/>
  <c r="L1092" i="1"/>
  <c r="M1092" i="1"/>
  <c r="N1092" i="1"/>
  <c r="O1092" i="1"/>
  <c r="P1092" i="1"/>
  <c r="Q1092" i="1"/>
  <c r="L1093" i="1"/>
  <c r="M1093" i="1"/>
  <c r="N1093" i="1"/>
  <c r="O1093" i="1"/>
  <c r="P1093" i="1"/>
  <c r="Q1093" i="1"/>
  <c r="L1107" i="1"/>
  <c r="M1107" i="1"/>
  <c r="N1107" i="1"/>
  <c r="O1107" i="1"/>
  <c r="P1107" i="1"/>
  <c r="Q1107" i="1"/>
  <c r="L1121" i="1"/>
  <c r="M1121" i="1"/>
  <c r="N1121" i="1"/>
  <c r="O1121" i="1"/>
  <c r="P1121" i="1"/>
  <c r="Q1121" i="1"/>
  <c r="L1128" i="1"/>
  <c r="M1128" i="1"/>
  <c r="N1128" i="1"/>
  <c r="O1128" i="1"/>
  <c r="P1128" i="1"/>
  <c r="Q1128" i="1"/>
  <c r="L1141" i="1"/>
  <c r="M1141" i="1"/>
  <c r="N1141" i="1"/>
  <c r="O1141" i="1"/>
  <c r="P1141" i="1"/>
  <c r="Q1141" i="1"/>
  <c r="L1142" i="1"/>
  <c r="M1142" i="1"/>
  <c r="N1142" i="1"/>
  <c r="O1142" i="1"/>
  <c r="P1142" i="1"/>
  <c r="Q1142" i="1"/>
  <c r="L1143" i="1"/>
  <c r="M1143" i="1"/>
  <c r="N1143" i="1"/>
  <c r="O1143" i="1"/>
  <c r="P1143" i="1"/>
  <c r="Q1143" i="1"/>
  <c r="L1154" i="1"/>
  <c r="M1154" i="1"/>
  <c r="N1154" i="1"/>
  <c r="O1154" i="1"/>
  <c r="P1154" i="1"/>
  <c r="Q1154" i="1"/>
  <c r="L1175" i="1"/>
  <c r="M1175" i="1"/>
  <c r="N1175" i="1"/>
  <c r="O1175" i="1"/>
  <c r="P1175" i="1"/>
  <c r="Q1175" i="1"/>
  <c r="L1176" i="1"/>
  <c r="M1176" i="1"/>
  <c r="N1176" i="1"/>
  <c r="O1176" i="1"/>
  <c r="P1176" i="1"/>
  <c r="Q1176" i="1"/>
  <c r="L1191" i="1"/>
  <c r="M1191" i="1"/>
  <c r="N1191" i="1"/>
  <c r="O1191" i="1"/>
  <c r="P1191" i="1"/>
  <c r="Q1191" i="1"/>
  <c r="L1192" i="1"/>
  <c r="M1192" i="1"/>
  <c r="N1192" i="1"/>
  <c r="O1192" i="1"/>
  <c r="P1192" i="1"/>
  <c r="Q1192" i="1"/>
  <c r="L1200" i="1"/>
  <c r="M1200" i="1"/>
  <c r="N1200" i="1"/>
  <c r="O1200" i="1"/>
  <c r="P1200" i="1"/>
  <c r="Q1200" i="1"/>
  <c r="L1207" i="1"/>
  <c r="M1207" i="1"/>
  <c r="N1207" i="1"/>
  <c r="O1207" i="1"/>
  <c r="P1207" i="1"/>
  <c r="Q1207" i="1"/>
  <c r="L1208" i="1"/>
  <c r="M1208" i="1"/>
  <c r="N1208" i="1"/>
  <c r="O1208" i="1"/>
  <c r="P1208" i="1"/>
  <c r="Q1208" i="1"/>
  <c r="L1209" i="1"/>
  <c r="M1209" i="1"/>
  <c r="N1209" i="1"/>
  <c r="O1209" i="1"/>
  <c r="P1209" i="1"/>
  <c r="Q1209" i="1"/>
  <c r="L1210" i="1"/>
  <c r="M1210" i="1"/>
  <c r="N1210" i="1"/>
  <c r="O1210" i="1"/>
  <c r="P1210" i="1"/>
  <c r="Q1210" i="1"/>
  <c r="L1223" i="1"/>
  <c r="M1223" i="1"/>
  <c r="N1223" i="1"/>
  <c r="O1223" i="1"/>
  <c r="P1223" i="1"/>
  <c r="Q1223" i="1"/>
  <c r="L1224" i="1"/>
  <c r="M1224" i="1"/>
  <c r="N1224" i="1"/>
  <c r="O1224" i="1"/>
  <c r="P1224" i="1"/>
  <c r="Q1224" i="1"/>
  <c r="L1232" i="1"/>
  <c r="M1232" i="1"/>
  <c r="N1232" i="1"/>
  <c r="O1232" i="1"/>
  <c r="P1232" i="1"/>
  <c r="Q1232" i="1"/>
  <c r="L1233" i="1"/>
  <c r="M1233" i="1"/>
  <c r="N1233" i="1"/>
  <c r="O1233" i="1"/>
  <c r="P1233" i="1"/>
  <c r="Q1233" i="1"/>
  <c r="L1234" i="1"/>
  <c r="M1234" i="1"/>
  <c r="N1234" i="1"/>
  <c r="O1234" i="1"/>
  <c r="P1234" i="1"/>
  <c r="Q1234" i="1"/>
  <c r="L1242" i="1"/>
  <c r="M1242" i="1"/>
  <c r="N1242" i="1"/>
  <c r="O1242" i="1"/>
  <c r="P1242" i="1"/>
  <c r="Q1242" i="1"/>
  <c r="L1251" i="1"/>
  <c r="M1251" i="1"/>
  <c r="N1251" i="1"/>
  <c r="O1251" i="1"/>
  <c r="P1251" i="1"/>
  <c r="Q1251" i="1"/>
  <c r="L1252" i="1"/>
  <c r="M1252" i="1"/>
  <c r="N1252" i="1"/>
  <c r="O1252" i="1"/>
  <c r="P1252" i="1"/>
  <c r="Q1252" i="1"/>
  <c r="L1253" i="1"/>
  <c r="M1253" i="1"/>
  <c r="N1253" i="1"/>
  <c r="O1253" i="1"/>
  <c r="P1253" i="1"/>
  <c r="Q1253" i="1"/>
  <c r="L1254" i="1"/>
  <c r="M1254" i="1"/>
  <c r="N1254" i="1"/>
  <c r="O1254" i="1"/>
  <c r="P1254" i="1"/>
  <c r="Q1254" i="1"/>
  <c r="L1262" i="1"/>
  <c r="M1262" i="1"/>
  <c r="N1262" i="1"/>
  <c r="O1262" i="1"/>
  <c r="P1262" i="1"/>
  <c r="Q1262" i="1"/>
  <c r="L1263" i="1"/>
  <c r="M1263" i="1"/>
  <c r="N1263" i="1"/>
  <c r="O1263" i="1"/>
  <c r="P1263" i="1"/>
  <c r="Q1263" i="1"/>
  <c r="L1269" i="1"/>
  <c r="M1269" i="1"/>
  <c r="N1269" i="1"/>
  <c r="O1269" i="1"/>
  <c r="P1269" i="1"/>
  <c r="Q1269" i="1"/>
  <c r="L1270" i="1"/>
  <c r="M1270" i="1"/>
  <c r="N1270" i="1"/>
  <c r="O1270" i="1"/>
  <c r="P1270" i="1"/>
  <c r="Q1270" i="1"/>
  <c r="L1271" i="1"/>
  <c r="M1271" i="1"/>
  <c r="N1271" i="1"/>
  <c r="O1271" i="1"/>
  <c r="P1271" i="1"/>
  <c r="Q1271" i="1"/>
  <c r="L1282" i="1"/>
  <c r="M1282" i="1"/>
  <c r="N1282" i="1"/>
  <c r="O1282" i="1"/>
  <c r="P1282" i="1"/>
  <c r="Q1282" i="1"/>
  <c r="L1283" i="1"/>
  <c r="M1283" i="1"/>
  <c r="N1283" i="1"/>
  <c r="O1283" i="1"/>
  <c r="P1283" i="1"/>
  <c r="Q1283" i="1"/>
  <c r="L1284" i="1"/>
  <c r="M1284" i="1"/>
  <c r="N1284" i="1"/>
  <c r="O1284" i="1"/>
  <c r="P1284" i="1"/>
  <c r="Q1284" i="1"/>
  <c r="L1285" i="1"/>
  <c r="M1285" i="1"/>
  <c r="N1285" i="1"/>
  <c r="O1285" i="1"/>
  <c r="P1285" i="1"/>
  <c r="Q1285" i="1"/>
  <c r="L1293" i="1"/>
  <c r="M1293" i="1"/>
  <c r="N1293" i="1"/>
  <c r="O1293" i="1"/>
  <c r="P1293" i="1"/>
  <c r="Q1293" i="1"/>
  <c r="L1294" i="1"/>
  <c r="M1294" i="1"/>
  <c r="N1294" i="1"/>
  <c r="O1294" i="1"/>
  <c r="P1294" i="1"/>
  <c r="Q1294" i="1"/>
  <c r="L1295" i="1"/>
  <c r="M1295" i="1"/>
  <c r="N1295" i="1"/>
  <c r="O1295" i="1"/>
  <c r="P1295" i="1"/>
  <c r="Q1295" i="1"/>
  <c r="L1296" i="1"/>
  <c r="M1296" i="1"/>
  <c r="N1296" i="1"/>
  <c r="O1296" i="1"/>
  <c r="P1296" i="1"/>
  <c r="Q1296" i="1"/>
  <c r="L1297" i="1"/>
  <c r="M1297" i="1"/>
  <c r="N1297" i="1"/>
  <c r="O1297" i="1"/>
  <c r="P1297" i="1"/>
  <c r="Q1297" i="1"/>
  <c r="L1301" i="1"/>
  <c r="M1301" i="1"/>
  <c r="N1301" i="1"/>
  <c r="O1301" i="1"/>
  <c r="P1301" i="1"/>
  <c r="Q1301" i="1"/>
  <c r="L1302" i="1"/>
  <c r="M1302" i="1"/>
  <c r="N1302" i="1"/>
  <c r="O1302" i="1"/>
  <c r="P1302" i="1"/>
  <c r="Q1302" i="1"/>
  <c r="L1303" i="1"/>
  <c r="M1303" i="1"/>
  <c r="N1303" i="1"/>
  <c r="O1303" i="1"/>
  <c r="P1303" i="1"/>
  <c r="Q1303" i="1"/>
  <c r="L1304" i="1"/>
  <c r="M1304" i="1"/>
  <c r="N1304" i="1"/>
  <c r="O1304" i="1"/>
  <c r="P1304" i="1"/>
  <c r="Q1304" i="1"/>
  <c r="L1305" i="1"/>
  <c r="M1305" i="1"/>
  <c r="N1305" i="1"/>
  <c r="O1305" i="1"/>
  <c r="P1305" i="1"/>
  <c r="Q1305" i="1"/>
  <c r="L1306" i="1"/>
  <c r="M1306" i="1"/>
  <c r="N1306" i="1"/>
  <c r="O1306" i="1"/>
  <c r="P1306" i="1"/>
  <c r="Q1306" i="1"/>
  <c r="L1307" i="1"/>
  <c r="M1307" i="1"/>
  <c r="N1307" i="1"/>
  <c r="O1307" i="1"/>
  <c r="P1307" i="1"/>
  <c r="Q1307" i="1"/>
  <c r="L1311" i="1"/>
  <c r="M1311" i="1"/>
  <c r="N1311" i="1"/>
  <c r="O1311" i="1"/>
  <c r="P1311" i="1"/>
  <c r="Q1311" i="1"/>
  <c r="L1312" i="1"/>
  <c r="M1312" i="1"/>
  <c r="N1312" i="1"/>
  <c r="O1312" i="1"/>
  <c r="P1312" i="1"/>
  <c r="Q1312" i="1"/>
  <c r="L1313" i="1"/>
  <c r="M1313" i="1"/>
  <c r="N1313" i="1"/>
  <c r="O1313" i="1"/>
  <c r="P1313" i="1"/>
  <c r="Q1313" i="1"/>
  <c r="L1318" i="1"/>
  <c r="M1318" i="1"/>
  <c r="N1318" i="1"/>
  <c r="O1318" i="1"/>
  <c r="P1318" i="1"/>
  <c r="Q1318" i="1"/>
  <c r="L1319" i="1"/>
  <c r="M1319" i="1"/>
  <c r="N1319" i="1"/>
  <c r="O1319" i="1"/>
  <c r="P1319" i="1"/>
  <c r="Q1319" i="1"/>
  <c r="L1325" i="1"/>
  <c r="M1325" i="1"/>
  <c r="N1325" i="1"/>
  <c r="O1325" i="1"/>
  <c r="P1325" i="1"/>
  <c r="Q1325" i="1"/>
  <c r="L1326" i="1"/>
  <c r="M1326" i="1"/>
  <c r="N1326" i="1"/>
  <c r="O1326" i="1"/>
  <c r="P1326" i="1"/>
  <c r="Q1326" i="1"/>
  <c r="L1327" i="1"/>
  <c r="M1327" i="1"/>
  <c r="N1327" i="1"/>
  <c r="O1327" i="1"/>
  <c r="P1327" i="1"/>
  <c r="Q1327" i="1"/>
  <c r="L1328" i="1"/>
  <c r="M1328" i="1"/>
  <c r="N1328" i="1"/>
  <c r="O1328" i="1"/>
  <c r="P1328" i="1"/>
  <c r="Q1328" i="1"/>
  <c r="L1329" i="1"/>
  <c r="M1329" i="1"/>
  <c r="N1329" i="1"/>
  <c r="O1329" i="1"/>
  <c r="P1329" i="1"/>
  <c r="Q1329" i="1"/>
  <c r="L1330" i="1"/>
  <c r="M1330" i="1"/>
  <c r="N1330" i="1"/>
  <c r="O1330" i="1"/>
  <c r="P1330" i="1"/>
  <c r="Q1330" i="1"/>
  <c r="L1337" i="1"/>
  <c r="M1337" i="1"/>
  <c r="N1337" i="1"/>
  <c r="O1337" i="1"/>
  <c r="P1337" i="1"/>
  <c r="Q1337" i="1"/>
  <c r="L1338" i="1"/>
  <c r="M1338" i="1"/>
  <c r="N1338" i="1"/>
  <c r="O1338" i="1"/>
  <c r="P1338" i="1"/>
  <c r="Q1338" i="1"/>
  <c r="L1339" i="1"/>
  <c r="M1339" i="1"/>
  <c r="N1339" i="1"/>
  <c r="O1339" i="1"/>
  <c r="P1339" i="1"/>
  <c r="Q1339" i="1"/>
  <c r="L1345" i="1"/>
  <c r="M1345" i="1"/>
  <c r="N1345" i="1"/>
  <c r="O1345" i="1"/>
  <c r="P1345" i="1"/>
  <c r="Q1345" i="1"/>
  <c r="L1346" i="1"/>
  <c r="M1346" i="1"/>
  <c r="N1346" i="1"/>
  <c r="O1346" i="1"/>
  <c r="P1346" i="1"/>
  <c r="Q1346" i="1"/>
  <c r="L1347" i="1"/>
  <c r="M1347" i="1"/>
  <c r="N1347" i="1"/>
  <c r="O1347" i="1"/>
  <c r="P1347" i="1"/>
  <c r="Q1347" i="1"/>
  <c r="L1352" i="1"/>
  <c r="M1352" i="1"/>
  <c r="N1352" i="1"/>
  <c r="O1352" i="1"/>
  <c r="P1352" i="1"/>
  <c r="Q1352" i="1"/>
  <c r="L1353" i="1"/>
  <c r="M1353" i="1"/>
  <c r="N1353" i="1"/>
  <c r="O1353" i="1"/>
  <c r="P1353" i="1"/>
  <c r="Q1353" i="1"/>
  <c r="L1359" i="1"/>
  <c r="M1359" i="1"/>
  <c r="N1359" i="1"/>
  <c r="O1359" i="1"/>
  <c r="P1359" i="1"/>
  <c r="Q1359" i="1"/>
  <c r="L1360" i="1"/>
  <c r="M1360" i="1"/>
  <c r="N1360" i="1"/>
  <c r="O1360" i="1"/>
  <c r="P1360" i="1"/>
  <c r="Q1360" i="1"/>
  <c r="L1365" i="1"/>
  <c r="M1365" i="1"/>
  <c r="N1365" i="1"/>
  <c r="O1365" i="1"/>
  <c r="P1365" i="1"/>
  <c r="Q1365" i="1"/>
  <c r="L1366" i="1"/>
  <c r="M1366" i="1"/>
  <c r="N1366" i="1"/>
  <c r="O1366" i="1"/>
  <c r="P1366" i="1"/>
  <c r="Q1366" i="1"/>
  <c r="L1367" i="1"/>
  <c r="M1367" i="1"/>
  <c r="N1367" i="1"/>
  <c r="O1367" i="1"/>
  <c r="P1367" i="1"/>
  <c r="Q1367" i="1"/>
  <c r="L1371" i="1"/>
  <c r="M1371" i="1"/>
  <c r="N1371" i="1"/>
  <c r="O1371" i="1"/>
  <c r="P1371" i="1"/>
  <c r="Q1371" i="1"/>
  <c r="L1372" i="1"/>
  <c r="M1372" i="1"/>
  <c r="N1372" i="1"/>
  <c r="O1372" i="1"/>
  <c r="P1372" i="1"/>
  <c r="Q1372" i="1"/>
  <c r="L1373" i="1"/>
  <c r="M1373" i="1"/>
  <c r="N1373" i="1"/>
  <c r="O1373" i="1"/>
  <c r="P1373" i="1"/>
  <c r="Q1373" i="1"/>
  <c r="L1374" i="1"/>
  <c r="M1374" i="1"/>
  <c r="N1374" i="1"/>
  <c r="O1374" i="1"/>
  <c r="P1374" i="1"/>
  <c r="Q1374" i="1"/>
  <c r="L1375" i="1"/>
  <c r="M1375" i="1"/>
  <c r="N1375" i="1"/>
  <c r="O1375" i="1"/>
  <c r="P1375" i="1"/>
  <c r="Q1375" i="1"/>
  <c r="L1376" i="1"/>
  <c r="M1376" i="1"/>
  <c r="N1376" i="1"/>
  <c r="O1376" i="1"/>
  <c r="P1376" i="1"/>
  <c r="Q1376" i="1"/>
  <c r="L1384" i="1"/>
  <c r="M1384" i="1"/>
  <c r="N1384" i="1"/>
  <c r="O1384" i="1"/>
  <c r="P1384" i="1"/>
  <c r="Q1384" i="1"/>
  <c r="L1385" i="1"/>
  <c r="M1385" i="1"/>
  <c r="N1385" i="1"/>
  <c r="O1385" i="1"/>
  <c r="P1385" i="1"/>
  <c r="Q1385" i="1"/>
  <c r="L1389" i="1"/>
  <c r="M1389" i="1"/>
  <c r="N1389" i="1"/>
  <c r="O1389" i="1"/>
  <c r="P1389" i="1"/>
  <c r="Q1389" i="1"/>
  <c r="L1390" i="1"/>
  <c r="M1390" i="1"/>
  <c r="N1390" i="1"/>
  <c r="O1390" i="1"/>
  <c r="P1390" i="1"/>
  <c r="Q1390" i="1"/>
  <c r="L1391" i="1"/>
  <c r="M1391" i="1"/>
  <c r="N1391" i="1"/>
  <c r="O1391" i="1"/>
  <c r="P1391" i="1"/>
  <c r="Q1391" i="1"/>
  <c r="L1393" i="1"/>
  <c r="M1393" i="1"/>
  <c r="N1393" i="1"/>
  <c r="O1393" i="1"/>
  <c r="P1393" i="1"/>
  <c r="Q1393" i="1"/>
  <c r="L1394" i="1"/>
  <c r="M1394" i="1"/>
  <c r="N1394" i="1"/>
  <c r="O1394" i="1"/>
  <c r="P1394" i="1"/>
  <c r="Q1394" i="1"/>
  <c r="L1395" i="1"/>
  <c r="M1395" i="1"/>
  <c r="N1395" i="1"/>
  <c r="O1395" i="1"/>
  <c r="P1395" i="1"/>
  <c r="Q1395" i="1"/>
  <c r="L1396" i="1"/>
  <c r="M1396" i="1"/>
  <c r="N1396" i="1"/>
  <c r="O1396" i="1"/>
  <c r="P1396" i="1"/>
  <c r="Q1396" i="1"/>
  <c r="L1402" i="1"/>
  <c r="M1402" i="1"/>
  <c r="N1402" i="1"/>
  <c r="O1402" i="1"/>
  <c r="P1402" i="1"/>
  <c r="Q1402" i="1"/>
  <c r="L1403" i="1"/>
  <c r="M1403" i="1"/>
  <c r="N1403" i="1"/>
  <c r="O1403" i="1"/>
  <c r="P1403" i="1"/>
  <c r="Q1403" i="1"/>
  <c r="L1404" i="1"/>
  <c r="M1404" i="1"/>
  <c r="N1404" i="1"/>
  <c r="O1404" i="1"/>
  <c r="P1404" i="1"/>
  <c r="Q1404" i="1"/>
  <c r="L1405" i="1"/>
  <c r="M1405" i="1"/>
  <c r="N1405" i="1"/>
  <c r="O1405" i="1"/>
  <c r="P1405" i="1"/>
  <c r="Q1405" i="1"/>
  <c r="L1408" i="1"/>
  <c r="M1408" i="1"/>
  <c r="N1408" i="1"/>
  <c r="O1408" i="1"/>
  <c r="P1408" i="1"/>
  <c r="Q1408" i="1"/>
  <c r="L1409" i="1"/>
  <c r="M1409" i="1"/>
  <c r="N1409" i="1"/>
  <c r="O1409" i="1"/>
  <c r="P1409" i="1"/>
  <c r="Q1409" i="1"/>
  <c r="L1410" i="1"/>
  <c r="M1410" i="1"/>
  <c r="N1410" i="1"/>
  <c r="O1410" i="1"/>
  <c r="P1410" i="1"/>
  <c r="Q1410" i="1"/>
  <c r="L1411" i="1"/>
  <c r="M1411" i="1"/>
  <c r="N1411" i="1"/>
  <c r="O1411" i="1"/>
  <c r="P1411" i="1"/>
  <c r="Q1411" i="1"/>
  <c r="L1412" i="1"/>
  <c r="M1412" i="1"/>
  <c r="N1412" i="1"/>
  <c r="O1412" i="1"/>
  <c r="P1412" i="1"/>
  <c r="Q1412" i="1"/>
  <c r="L1413" i="1"/>
  <c r="M1413" i="1"/>
  <c r="N1413" i="1"/>
  <c r="O1413" i="1"/>
  <c r="P1413" i="1"/>
  <c r="Q1413" i="1"/>
  <c r="L1414" i="1"/>
  <c r="M1414" i="1"/>
  <c r="N1414" i="1"/>
  <c r="O1414" i="1"/>
  <c r="P1414" i="1"/>
  <c r="Q1414" i="1"/>
  <c r="L1417" i="1"/>
  <c r="M1417" i="1"/>
  <c r="N1417" i="1"/>
  <c r="O1417" i="1"/>
  <c r="P1417" i="1"/>
  <c r="Q1417" i="1"/>
  <c r="L1418" i="1"/>
  <c r="M1418" i="1"/>
  <c r="N1418" i="1"/>
  <c r="O1418" i="1"/>
  <c r="P1418" i="1"/>
  <c r="Q1418" i="1"/>
  <c r="L1419" i="1"/>
  <c r="M1419" i="1"/>
  <c r="N1419" i="1"/>
  <c r="O1419" i="1"/>
  <c r="P1419" i="1"/>
  <c r="Q1419" i="1"/>
  <c r="L1420" i="1"/>
  <c r="M1420" i="1"/>
  <c r="N1420" i="1"/>
  <c r="O1420" i="1"/>
  <c r="P1420" i="1"/>
  <c r="Q1420" i="1"/>
  <c r="L1425" i="1"/>
  <c r="M1425" i="1"/>
  <c r="N1425" i="1"/>
  <c r="O1425" i="1"/>
  <c r="P1425" i="1"/>
  <c r="Q1425" i="1"/>
  <c r="L1426" i="1"/>
  <c r="M1426" i="1"/>
  <c r="N1426" i="1"/>
  <c r="O1426" i="1"/>
  <c r="P1426" i="1"/>
  <c r="Q1426" i="1"/>
  <c r="L1427" i="1"/>
  <c r="M1427" i="1"/>
  <c r="N1427" i="1"/>
  <c r="O1427" i="1"/>
  <c r="P1427" i="1"/>
  <c r="Q1427" i="1"/>
  <c r="L1428" i="1"/>
  <c r="M1428" i="1"/>
  <c r="N1428" i="1"/>
  <c r="O1428" i="1"/>
  <c r="P1428" i="1"/>
  <c r="Q1428" i="1"/>
  <c r="L1429" i="1"/>
  <c r="M1429" i="1"/>
  <c r="N1429" i="1"/>
  <c r="O1429" i="1"/>
  <c r="P1429" i="1"/>
  <c r="Q1429" i="1"/>
  <c r="L1435" i="1"/>
  <c r="M1435" i="1"/>
  <c r="N1435" i="1"/>
  <c r="O1435" i="1"/>
  <c r="P1435" i="1"/>
  <c r="Q1435" i="1"/>
  <c r="L1436" i="1"/>
  <c r="M1436" i="1"/>
  <c r="N1436" i="1"/>
  <c r="O1436" i="1"/>
  <c r="P1436" i="1"/>
  <c r="Q1436" i="1"/>
  <c r="L1456" i="1"/>
  <c r="M1456" i="1"/>
  <c r="N1456" i="1"/>
  <c r="O1456" i="1"/>
  <c r="P1456" i="1"/>
  <c r="Q1456" i="1"/>
  <c r="L1457" i="1"/>
  <c r="M1457" i="1"/>
  <c r="N1457" i="1"/>
  <c r="O1457" i="1"/>
  <c r="P1457" i="1"/>
  <c r="Q1457" i="1"/>
  <c r="L1472" i="1"/>
  <c r="M1472" i="1"/>
  <c r="N1472" i="1"/>
  <c r="O1472" i="1"/>
  <c r="P1472" i="1"/>
  <c r="Q1472" i="1"/>
  <c r="L1473" i="1"/>
  <c r="M1473" i="1"/>
  <c r="N1473" i="1"/>
  <c r="O1473" i="1"/>
  <c r="P1473" i="1"/>
  <c r="Q1473" i="1"/>
  <c r="L1491" i="1"/>
  <c r="M1491" i="1"/>
  <c r="N1491" i="1"/>
  <c r="O1491" i="1"/>
  <c r="P1491" i="1"/>
  <c r="Q1491" i="1"/>
  <c r="L1492" i="1"/>
  <c r="M1492" i="1"/>
  <c r="N1492" i="1"/>
  <c r="O1492" i="1"/>
  <c r="P1492" i="1"/>
  <c r="Q1492" i="1"/>
  <c r="L1493" i="1"/>
  <c r="M1493" i="1"/>
  <c r="N1493" i="1"/>
  <c r="O1493" i="1"/>
  <c r="P1493" i="1"/>
  <c r="Q1493" i="1"/>
  <c r="L1494" i="1"/>
  <c r="M1494" i="1"/>
  <c r="N1494" i="1"/>
  <c r="O1494" i="1"/>
  <c r="P1494" i="1"/>
  <c r="Q1494" i="1"/>
  <c r="L1495" i="1"/>
  <c r="M1495" i="1"/>
  <c r="N1495" i="1"/>
  <c r="O1495" i="1"/>
  <c r="P1495" i="1"/>
  <c r="Q1495" i="1"/>
  <c r="L1512" i="1"/>
  <c r="M1512" i="1"/>
  <c r="N1512" i="1"/>
  <c r="O1512" i="1"/>
  <c r="P1512" i="1"/>
  <c r="Q1512" i="1"/>
  <c r="L1513" i="1"/>
  <c r="M1513" i="1"/>
  <c r="N1513" i="1"/>
  <c r="O1513" i="1"/>
  <c r="P1513" i="1"/>
  <c r="Q1513" i="1"/>
  <c r="L1514" i="1"/>
  <c r="M1514" i="1"/>
  <c r="N1514" i="1"/>
  <c r="O1514" i="1"/>
  <c r="P1514" i="1"/>
  <c r="Q1514" i="1"/>
  <c r="L1515" i="1"/>
  <c r="M1515" i="1"/>
  <c r="N1515" i="1"/>
  <c r="O1515" i="1"/>
  <c r="P1515" i="1"/>
  <c r="Q1515" i="1"/>
  <c r="L1542" i="1"/>
  <c r="M1542" i="1"/>
  <c r="N1542" i="1"/>
  <c r="O1542" i="1"/>
  <c r="P1542" i="1"/>
  <c r="Q1542" i="1"/>
  <c r="L1543" i="1"/>
  <c r="M1543" i="1"/>
  <c r="N1543" i="1"/>
  <c r="O1543" i="1"/>
  <c r="P1543" i="1"/>
  <c r="Q1543" i="1"/>
  <c r="L1544" i="1"/>
  <c r="M1544" i="1"/>
  <c r="N1544" i="1"/>
  <c r="O1544" i="1"/>
  <c r="P1544" i="1"/>
  <c r="Q1544" i="1"/>
  <c r="L1545" i="1"/>
  <c r="M1545" i="1"/>
  <c r="N1545" i="1"/>
  <c r="O1545" i="1"/>
  <c r="P1545" i="1"/>
  <c r="Q1545" i="1"/>
  <c r="L1560" i="1"/>
  <c r="M1560" i="1"/>
  <c r="N1560" i="1"/>
  <c r="O1560" i="1"/>
  <c r="P1560" i="1"/>
  <c r="Q1560" i="1"/>
  <c r="L1561" i="1"/>
  <c r="M1561" i="1"/>
  <c r="N1561" i="1"/>
  <c r="O1561" i="1"/>
  <c r="P1561" i="1"/>
  <c r="Q1561" i="1"/>
  <c r="L1562" i="1"/>
  <c r="M1562" i="1"/>
  <c r="N1562" i="1"/>
  <c r="O1562" i="1"/>
  <c r="P1562" i="1"/>
  <c r="Q1562" i="1"/>
  <c r="L1563" i="1"/>
  <c r="M1563" i="1"/>
  <c r="N1563" i="1"/>
  <c r="O1563" i="1"/>
  <c r="P1563" i="1"/>
  <c r="Q1563" i="1"/>
  <c r="L1573" i="1"/>
  <c r="M1573" i="1"/>
  <c r="N1573" i="1"/>
  <c r="O1573" i="1"/>
  <c r="P1573" i="1"/>
  <c r="Q1573" i="1"/>
  <c r="L1574" i="1"/>
  <c r="M1574" i="1"/>
  <c r="N1574" i="1"/>
  <c r="O1574" i="1"/>
  <c r="P1574" i="1"/>
  <c r="Q1574" i="1"/>
  <c r="L1575" i="1"/>
  <c r="M1575" i="1"/>
  <c r="N1575" i="1"/>
  <c r="O1575" i="1"/>
  <c r="P1575" i="1"/>
  <c r="Q1575" i="1"/>
  <c r="L1576" i="1"/>
  <c r="M1576" i="1"/>
  <c r="N1576" i="1"/>
  <c r="O1576" i="1"/>
  <c r="P1576" i="1"/>
  <c r="Q1576" i="1"/>
  <c r="L1577" i="1"/>
  <c r="M1577" i="1"/>
  <c r="N1577" i="1"/>
  <c r="O1577" i="1"/>
  <c r="P1577" i="1"/>
  <c r="Q1577" i="1"/>
  <c r="L1578" i="1"/>
  <c r="M1578" i="1"/>
  <c r="N1578" i="1"/>
  <c r="O1578" i="1"/>
  <c r="P1578" i="1"/>
  <c r="Q1578" i="1"/>
  <c r="L1579" i="1"/>
  <c r="M1579" i="1"/>
  <c r="N1579" i="1"/>
  <c r="O1579" i="1"/>
  <c r="P1579" i="1"/>
  <c r="Q1579" i="1"/>
  <c r="L1592" i="1"/>
  <c r="M1592" i="1"/>
  <c r="N1592" i="1"/>
  <c r="O1592" i="1"/>
  <c r="P1592" i="1"/>
  <c r="Q1592" i="1"/>
  <c r="L1593" i="1"/>
  <c r="M1593" i="1"/>
  <c r="N1593" i="1"/>
  <c r="O1593" i="1"/>
  <c r="P1593" i="1"/>
  <c r="Q1593" i="1"/>
  <c r="L1594" i="1"/>
  <c r="M1594" i="1"/>
  <c r="N1594" i="1"/>
  <c r="O1594" i="1"/>
  <c r="P1594" i="1"/>
  <c r="Q1594" i="1"/>
  <c r="L1595" i="1"/>
  <c r="M1595" i="1"/>
  <c r="N1595" i="1"/>
  <c r="O1595" i="1"/>
  <c r="P1595" i="1"/>
  <c r="Q1595" i="1"/>
  <c r="L1596" i="1"/>
  <c r="M1596" i="1"/>
  <c r="N1596" i="1"/>
  <c r="O1596" i="1"/>
  <c r="P1596" i="1"/>
  <c r="Q1596" i="1"/>
  <c r="L1597" i="1"/>
  <c r="M1597" i="1"/>
  <c r="N1597" i="1"/>
  <c r="O1597" i="1"/>
  <c r="P1597" i="1"/>
  <c r="Q1597" i="1"/>
  <c r="L1598" i="1"/>
  <c r="M1598" i="1"/>
  <c r="N1598" i="1"/>
  <c r="O1598" i="1"/>
  <c r="P1598" i="1"/>
  <c r="Q1598" i="1"/>
  <c r="L1599" i="1"/>
  <c r="M1599" i="1"/>
  <c r="N1599" i="1"/>
  <c r="O1599" i="1"/>
  <c r="P1599" i="1"/>
  <c r="Q1599" i="1"/>
  <c r="L1600" i="1"/>
  <c r="M1600" i="1"/>
  <c r="N1600" i="1"/>
  <c r="O1600" i="1"/>
  <c r="P1600" i="1"/>
  <c r="Q1600" i="1"/>
  <c r="L1601" i="1"/>
  <c r="M1601" i="1"/>
  <c r="N1601" i="1"/>
  <c r="O1601" i="1"/>
  <c r="P1601" i="1"/>
  <c r="Q1601" i="1"/>
  <c r="L1602" i="1"/>
  <c r="M1602" i="1"/>
  <c r="N1602" i="1"/>
  <c r="O1602" i="1"/>
  <c r="P1602" i="1"/>
  <c r="Q1602" i="1"/>
  <c r="L1603" i="1"/>
  <c r="M1603" i="1"/>
  <c r="N1603" i="1"/>
  <c r="O1603" i="1"/>
  <c r="P1603" i="1"/>
  <c r="Q1603" i="1"/>
  <c r="L1604" i="1"/>
  <c r="M1604" i="1"/>
  <c r="N1604" i="1"/>
  <c r="O1604" i="1"/>
  <c r="P1604" i="1"/>
  <c r="Q1604" i="1"/>
  <c r="L1605" i="1"/>
  <c r="M1605" i="1"/>
  <c r="N1605" i="1"/>
  <c r="O1605" i="1"/>
  <c r="P1605" i="1"/>
  <c r="Q1605" i="1"/>
  <c r="L1606" i="1"/>
  <c r="M1606" i="1"/>
  <c r="N1606" i="1"/>
  <c r="O1606" i="1"/>
  <c r="P1606" i="1"/>
  <c r="Q1606" i="1"/>
  <c r="L1630" i="1"/>
  <c r="M1630" i="1"/>
  <c r="N1630" i="1"/>
  <c r="O1630" i="1"/>
  <c r="P1630" i="1"/>
  <c r="Q1630" i="1"/>
  <c r="L1631" i="1"/>
  <c r="M1631" i="1"/>
  <c r="N1631" i="1"/>
  <c r="O1631" i="1"/>
  <c r="P1631" i="1"/>
  <c r="Q1631" i="1"/>
  <c r="L1632" i="1"/>
  <c r="M1632" i="1"/>
  <c r="N1632" i="1"/>
  <c r="O1632" i="1"/>
  <c r="P1632" i="1"/>
  <c r="Q1632" i="1"/>
  <c r="L1633" i="1"/>
  <c r="M1633" i="1"/>
  <c r="N1633" i="1"/>
  <c r="O1633" i="1"/>
  <c r="P1633" i="1"/>
  <c r="Q1633" i="1"/>
  <c r="L1634" i="1"/>
  <c r="M1634" i="1"/>
  <c r="N1634" i="1"/>
  <c r="O1634" i="1"/>
  <c r="P1634" i="1"/>
  <c r="Q1634" i="1"/>
  <c r="L1635" i="1"/>
  <c r="M1635" i="1"/>
  <c r="N1635" i="1"/>
  <c r="O1635" i="1"/>
  <c r="P1635" i="1"/>
  <c r="Q1635" i="1"/>
  <c r="L1636" i="1"/>
  <c r="M1636" i="1"/>
  <c r="N1636" i="1"/>
  <c r="O1636" i="1"/>
  <c r="P1636" i="1"/>
  <c r="Q1636" i="1"/>
  <c r="L1646" i="1"/>
  <c r="M1646" i="1"/>
  <c r="N1646" i="1"/>
  <c r="O1646" i="1"/>
  <c r="P1646" i="1"/>
  <c r="Q1646" i="1"/>
  <c r="L1647" i="1"/>
  <c r="M1647" i="1"/>
  <c r="N1647" i="1"/>
  <c r="O1647" i="1"/>
  <c r="P1647" i="1"/>
  <c r="Q1647" i="1"/>
  <c r="L1648" i="1"/>
  <c r="M1648" i="1"/>
  <c r="N1648" i="1"/>
  <c r="O1648" i="1"/>
  <c r="P1648" i="1"/>
  <c r="Q1648" i="1"/>
  <c r="L1649" i="1"/>
  <c r="M1649" i="1"/>
  <c r="N1649" i="1"/>
  <c r="O1649" i="1"/>
  <c r="P1649" i="1"/>
  <c r="Q1649" i="1"/>
  <c r="L1650" i="1"/>
  <c r="M1650" i="1"/>
  <c r="N1650" i="1"/>
  <c r="O1650" i="1"/>
  <c r="P1650" i="1"/>
  <c r="Q1650" i="1"/>
  <c r="L1651" i="1"/>
  <c r="M1651" i="1"/>
  <c r="N1651" i="1"/>
  <c r="O1651" i="1"/>
  <c r="P1651" i="1"/>
  <c r="Q1651" i="1"/>
  <c r="L1670" i="1"/>
  <c r="M1670" i="1"/>
  <c r="N1670" i="1"/>
  <c r="O1670" i="1"/>
  <c r="P1670" i="1"/>
  <c r="Q1670" i="1"/>
  <c r="L1671" i="1"/>
  <c r="M1671" i="1"/>
  <c r="N1671" i="1"/>
  <c r="O1671" i="1"/>
  <c r="P1671" i="1"/>
  <c r="Q1671" i="1"/>
  <c r="L1672" i="1"/>
  <c r="M1672" i="1"/>
  <c r="N1672" i="1"/>
  <c r="O1672" i="1"/>
  <c r="P1672" i="1"/>
  <c r="Q1672" i="1"/>
  <c r="L1673" i="1"/>
  <c r="M1673" i="1"/>
  <c r="N1673" i="1"/>
  <c r="O1673" i="1"/>
  <c r="P1673" i="1"/>
  <c r="Q1673" i="1"/>
  <c r="L1661" i="1"/>
  <c r="M1661" i="1"/>
  <c r="N1661" i="1"/>
  <c r="O1661" i="1"/>
  <c r="P1661" i="1"/>
  <c r="Q1661" i="1"/>
  <c r="L1668" i="1"/>
  <c r="M1668" i="1"/>
  <c r="N1668" i="1"/>
  <c r="O1668" i="1"/>
  <c r="P1668" i="1"/>
  <c r="Q1668" i="1"/>
  <c r="L1677" i="1"/>
  <c r="M1677" i="1"/>
  <c r="N1677" i="1"/>
  <c r="O1677" i="1"/>
  <c r="P1677" i="1"/>
  <c r="Q1677" i="1"/>
  <c r="L1684" i="1"/>
  <c r="M1684" i="1"/>
  <c r="N1684" i="1"/>
  <c r="O1684" i="1"/>
  <c r="P1684" i="1"/>
  <c r="Q1684" i="1"/>
  <c r="L1685" i="1"/>
  <c r="M1685" i="1"/>
  <c r="N1685" i="1"/>
  <c r="O1685" i="1"/>
  <c r="P1685" i="1"/>
  <c r="Q1685" i="1"/>
  <c r="L1686" i="1"/>
  <c r="M1686" i="1"/>
  <c r="N1686" i="1"/>
  <c r="O1686" i="1"/>
  <c r="P1686" i="1"/>
  <c r="Q1686" i="1"/>
  <c r="L1687" i="1"/>
  <c r="M1687" i="1"/>
  <c r="N1687" i="1"/>
  <c r="O1687" i="1"/>
  <c r="P1687" i="1"/>
  <c r="Q1687" i="1"/>
  <c r="L1688" i="1"/>
  <c r="M1688" i="1"/>
  <c r="N1688" i="1"/>
  <c r="O1688" i="1"/>
  <c r="P1688" i="1"/>
  <c r="Q1688" i="1"/>
  <c r="L1689" i="1"/>
  <c r="M1689" i="1"/>
  <c r="N1689" i="1"/>
  <c r="O1689" i="1"/>
  <c r="P1689" i="1"/>
  <c r="Q1689" i="1"/>
  <c r="L1690" i="1"/>
  <c r="M1690" i="1"/>
  <c r="N1690" i="1"/>
  <c r="O1690" i="1"/>
  <c r="P1690" i="1"/>
  <c r="Q1690" i="1"/>
  <c r="L1697" i="1"/>
  <c r="M1697" i="1"/>
  <c r="N1697" i="1"/>
  <c r="O1697" i="1"/>
  <c r="P1697" i="1"/>
  <c r="Q1697" i="1"/>
  <c r="L1696" i="1"/>
  <c r="M1696" i="1"/>
  <c r="N1696" i="1"/>
  <c r="O1696" i="1"/>
  <c r="P1696" i="1"/>
  <c r="Q1696" i="1"/>
  <c r="L1698" i="1"/>
  <c r="M1698" i="1"/>
  <c r="N1698" i="1"/>
  <c r="O1698" i="1"/>
  <c r="P1698" i="1"/>
  <c r="Q1698" i="1"/>
  <c r="L1700" i="1"/>
  <c r="M1700" i="1"/>
  <c r="N1700" i="1"/>
  <c r="O1700" i="1"/>
  <c r="P1700" i="1"/>
  <c r="Q1700" i="1"/>
  <c r="L1701" i="1"/>
  <c r="M1701" i="1"/>
  <c r="N1701" i="1"/>
  <c r="O1701" i="1"/>
  <c r="P1701" i="1"/>
  <c r="Q1701" i="1"/>
  <c r="L1702" i="1"/>
  <c r="M1702" i="1"/>
  <c r="N1702" i="1"/>
  <c r="O1702" i="1"/>
  <c r="P1702" i="1"/>
  <c r="Q1702" i="1"/>
  <c r="L1703" i="1"/>
  <c r="M1703" i="1"/>
  <c r="N1703" i="1"/>
  <c r="O1703" i="1"/>
  <c r="P1703" i="1"/>
  <c r="Q1703" i="1"/>
  <c r="L1674" i="1"/>
  <c r="M1674" i="1"/>
  <c r="N1674" i="1"/>
  <c r="O1674" i="1"/>
  <c r="P1674" i="1"/>
  <c r="Q1674" i="1"/>
  <c r="L1681" i="1"/>
  <c r="M1681" i="1"/>
  <c r="N1681" i="1"/>
  <c r="O1681" i="1"/>
  <c r="P1681" i="1"/>
  <c r="Q1681" i="1"/>
  <c r="L1682" i="1"/>
  <c r="M1682" i="1"/>
  <c r="N1682" i="1"/>
  <c r="O1682" i="1"/>
  <c r="P1682" i="1"/>
  <c r="Q1682" i="1"/>
  <c r="L1691" i="1"/>
  <c r="M1691" i="1"/>
  <c r="N1691" i="1"/>
  <c r="O1691" i="1"/>
  <c r="P1691" i="1"/>
  <c r="Q1691" i="1"/>
  <c r="L1692" i="1"/>
  <c r="M1692" i="1"/>
  <c r="N1692" i="1"/>
  <c r="O1692" i="1"/>
  <c r="P1692" i="1"/>
  <c r="Q1692" i="1"/>
  <c r="L1693" i="1"/>
  <c r="M1693" i="1"/>
  <c r="N1693" i="1"/>
  <c r="O1693" i="1"/>
  <c r="P1693" i="1"/>
  <c r="Q1693" i="1"/>
  <c r="L1705" i="1"/>
  <c r="M1705" i="1"/>
  <c r="N1705" i="1"/>
  <c r="O1705" i="1"/>
  <c r="P1705" i="1"/>
  <c r="Q1705" i="1"/>
  <c r="L1706" i="1"/>
  <c r="M1706" i="1"/>
  <c r="N1706" i="1"/>
  <c r="O1706" i="1"/>
  <c r="P1706" i="1"/>
  <c r="Q1706" i="1"/>
  <c r="L1694" i="1"/>
  <c r="M1694" i="1"/>
  <c r="N1694" i="1"/>
  <c r="O1694" i="1"/>
  <c r="P1694" i="1"/>
  <c r="Q1694" i="1"/>
  <c r="L1683" i="1"/>
  <c r="M1683" i="1"/>
  <c r="N1683" i="1"/>
  <c r="O1683" i="1"/>
  <c r="P1683" i="1"/>
  <c r="Q1683" i="1"/>
  <c r="L1350" i="1"/>
  <c r="M1350" i="1"/>
  <c r="N1350" i="1"/>
  <c r="O1350" i="1"/>
  <c r="P1350" i="1"/>
  <c r="Q1350" i="1"/>
  <c r="L1432" i="1"/>
  <c r="M1432" i="1"/>
  <c r="N1432" i="1"/>
  <c r="O1432" i="1"/>
  <c r="P1432" i="1"/>
  <c r="Q1432" i="1"/>
  <c r="L1527" i="1"/>
  <c r="M1527" i="1"/>
  <c r="N1527" i="1"/>
  <c r="O1527" i="1"/>
  <c r="P1527" i="1"/>
  <c r="Q1527" i="1"/>
  <c r="L1528" i="1"/>
  <c r="M1528" i="1"/>
  <c r="N1528" i="1"/>
  <c r="O1528" i="1"/>
  <c r="P1528" i="1"/>
  <c r="Q1528" i="1"/>
  <c r="L1530" i="1"/>
  <c r="M1530" i="1"/>
  <c r="N1530" i="1"/>
  <c r="O1530" i="1"/>
  <c r="P1530" i="1"/>
  <c r="Q1530" i="1"/>
  <c r="L1532" i="1"/>
  <c r="M1532" i="1"/>
  <c r="N1532" i="1"/>
  <c r="O1532" i="1"/>
  <c r="P1532" i="1"/>
  <c r="Q1532" i="1"/>
  <c r="L1533" i="1"/>
  <c r="M1533" i="1"/>
  <c r="N1533" i="1"/>
  <c r="O1533" i="1"/>
  <c r="P1533" i="1"/>
  <c r="Q1533" i="1"/>
  <c r="L1534" i="1"/>
  <c r="M1534" i="1"/>
  <c r="N1534" i="1"/>
  <c r="O1534" i="1"/>
  <c r="P1534" i="1"/>
  <c r="Q1534" i="1"/>
  <c r="L1540" i="1"/>
  <c r="M1540" i="1"/>
  <c r="N1540" i="1"/>
  <c r="O1540" i="1"/>
  <c r="P1540" i="1"/>
  <c r="Q1540" i="1"/>
  <c r="L1554" i="1"/>
  <c r="M1554" i="1"/>
  <c r="N1554" i="1"/>
  <c r="O1554" i="1"/>
  <c r="P1554" i="1"/>
  <c r="Q1554" i="1"/>
  <c r="L1556" i="1"/>
  <c r="M1556" i="1"/>
  <c r="N1556" i="1"/>
  <c r="O1556" i="1"/>
  <c r="P1556" i="1"/>
  <c r="Q1556" i="1"/>
  <c r="L1558" i="1"/>
  <c r="M1558" i="1"/>
  <c r="N1558" i="1"/>
  <c r="O1558" i="1"/>
  <c r="P1558" i="1"/>
  <c r="Q1558" i="1"/>
  <c r="L1590" i="1"/>
  <c r="M1590" i="1"/>
  <c r="N1590" i="1"/>
  <c r="O1590" i="1"/>
  <c r="P1590" i="1"/>
  <c r="Q1590" i="1"/>
  <c r="L1625" i="1"/>
  <c r="M1625" i="1"/>
  <c r="N1625" i="1"/>
  <c r="O1625" i="1"/>
  <c r="P1625" i="1"/>
  <c r="Q1625" i="1"/>
  <c r="L1629" i="1"/>
  <c r="M1629" i="1"/>
  <c r="N1629" i="1"/>
  <c r="O1629" i="1"/>
  <c r="P1629" i="1"/>
  <c r="Q1629" i="1"/>
  <c r="L1642" i="1"/>
  <c r="M1642" i="1"/>
  <c r="N1642" i="1"/>
  <c r="O1642" i="1"/>
  <c r="P1642" i="1"/>
  <c r="Q1642" i="1"/>
  <c r="L1348" i="1"/>
  <c r="M1348" i="1"/>
  <c r="N1348" i="1"/>
  <c r="O1348" i="1"/>
  <c r="P1348" i="1"/>
  <c r="Q1348" i="1"/>
  <c r="L1516" i="1"/>
  <c r="M1516" i="1"/>
  <c r="N1516" i="1"/>
  <c r="O1516" i="1"/>
  <c r="P1516" i="1"/>
  <c r="Q1516" i="1"/>
  <c r="L1652" i="1"/>
  <c r="M1652" i="1"/>
  <c r="N1652" i="1"/>
  <c r="O1652" i="1"/>
  <c r="P1652" i="1"/>
  <c r="Q1652" i="1"/>
  <c r="L1653" i="1"/>
  <c r="M1653" i="1"/>
  <c r="N1653" i="1"/>
  <c r="O1653" i="1"/>
  <c r="P1653" i="1"/>
  <c r="Q1653" i="1"/>
  <c r="L1342" i="1"/>
  <c r="M1342" i="1"/>
  <c r="N1342" i="1"/>
  <c r="O1342" i="1"/>
  <c r="P1342" i="1"/>
  <c r="Q1342" i="1"/>
  <c r="L1504" i="1"/>
  <c r="M1504" i="1"/>
  <c r="N1504" i="1"/>
  <c r="O1504" i="1"/>
  <c r="P1504" i="1"/>
  <c r="Q1504" i="1"/>
  <c r="L1506" i="1"/>
  <c r="M1506" i="1"/>
  <c r="N1506" i="1"/>
  <c r="O1506" i="1"/>
  <c r="P1506" i="1"/>
  <c r="Q1506" i="1"/>
  <c r="L1510" i="1"/>
  <c r="M1510" i="1"/>
  <c r="N1510" i="1"/>
  <c r="O1510" i="1"/>
  <c r="P1510" i="1"/>
  <c r="Q1510" i="1"/>
  <c r="L1511" i="1"/>
  <c r="M1511" i="1"/>
  <c r="N1511" i="1"/>
  <c r="O1511" i="1"/>
  <c r="P1511" i="1"/>
  <c r="Q1511" i="1"/>
  <c r="L1568" i="1"/>
  <c r="M1568" i="1"/>
  <c r="N1568" i="1"/>
  <c r="O1568" i="1"/>
  <c r="P1568" i="1"/>
  <c r="Q1568" i="1"/>
  <c r="L1569" i="1"/>
  <c r="M1569" i="1"/>
  <c r="N1569" i="1"/>
  <c r="O1569" i="1"/>
  <c r="P1569" i="1"/>
  <c r="Q1569" i="1"/>
  <c r="L1570" i="1"/>
  <c r="M1570" i="1"/>
  <c r="N1570" i="1"/>
  <c r="O1570" i="1"/>
  <c r="P1570" i="1"/>
  <c r="Q1570" i="1"/>
  <c r="L501" i="1"/>
  <c r="M501" i="1"/>
  <c r="N501" i="1"/>
  <c r="O501" i="1"/>
  <c r="P501" i="1"/>
  <c r="Q501" i="1"/>
  <c r="L502" i="1"/>
  <c r="M502" i="1"/>
  <c r="N502" i="1"/>
  <c r="O502" i="1"/>
  <c r="P502" i="1"/>
  <c r="Q502" i="1"/>
  <c r="L942" i="1"/>
  <c r="M942" i="1"/>
  <c r="N942" i="1"/>
  <c r="O942" i="1"/>
  <c r="P942" i="1"/>
  <c r="Q942" i="1"/>
  <c r="L943" i="1"/>
  <c r="M943" i="1"/>
  <c r="N943" i="1"/>
  <c r="O943" i="1"/>
  <c r="P943" i="1"/>
  <c r="Q943" i="1"/>
  <c r="L944" i="1"/>
  <c r="M944" i="1"/>
  <c r="N944" i="1"/>
  <c r="O944" i="1"/>
  <c r="P944" i="1"/>
  <c r="Q944" i="1"/>
  <c r="L945" i="1"/>
  <c r="M945" i="1"/>
  <c r="N945" i="1"/>
  <c r="O945" i="1"/>
  <c r="P945" i="1"/>
  <c r="Q945" i="1"/>
  <c r="L946" i="1"/>
  <c r="M946" i="1"/>
  <c r="N946" i="1"/>
  <c r="O946" i="1"/>
  <c r="P946" i="1"/>
  <c r="Q946" i="1"/>
  <c r="L947" i="1"/>
  <c r="M947" i="1"/>
  <c r="N947" i="1"/>
  <c r="O947" i="1"/>
  <c r="P947" i="1"/>
  <c r="Q947" i="1"/>
  <c r="L1377" i="1"/>
  <c r="M1377" i="1"/>
  <c r="N1377" i="1"/>
  <c r="O1377" i="1"/>
  <c r="P1377" i="1"/>
  <c r="Q1377" i="1"/>
  <c r="L1607" i="1"/>
  <c r="M1607" i="1"/>
  <c r="N1607" i="1"/>
  <c r="O1607" i="1"/>
  <c r="P1607" i="1"/>
  <c r="Q1607" i="1"/>
  <c r="L1608" i="1"/>
  <c r="M1608" i="1"/>
  <c r="N1608" i="1"/>
  <c r="O1608" i="1"/>
  <c r="P1608" i="1"/>
  <c r="Q1608" i="1"/>
  <c r="L1609" i="1"/>
  <c r="M1609" i="1"/>
  <c r="N1609" i="1"/>
  <c r="O1609" i="1"/>
  <c r="P1609" i="1"/>
  <c r="Q1609" i="1"/>
  <c r="L1610" i="1"/>
  <c r="M1610" i="1"/>
  <c r="N1610" i="1"/>
  <c r="O1610" i="1"/>
  <c r="P1610" i="1"/>
  <c r="Q1610" i="1"/>
  <c r="L1611" i="1"/>
  <c r="M1611" i="1"/>
  <c r="N1611" i="1"/>
  <c r="O1611" i="1"/>
  <c r="P1611" i="1"/>
  <c r="Q1611" i="1"/>
  <c r="L1612" i="1"/>
  <c r="M1612" i="1"/>
  <c r="N1612" i="1"/>
  <c r="O1612" i="1"/>
  <c r="P1612" i="1"/>
  <c r="Q1612" i="1"/>
  <c r="L1613" i="1"/>
  <c r="M1613" i="1"/>
  <c r="N1613" i="1"/>
  <c r="O1613" i="1"/>
  <c r="P1613" i="1"/>
  <c r="Q1613" i="1"/>
  <c r="L1323" i="1"/>
  <c r="M1323" i="1"/>
  <c r="N1323" i="1"/>
  <c r="O1323" i="1"/>
  <c r="P1323" i="1"/>
  <c r="Q1323" i="1"/>
  <c r="L1407" i="1"/>
  <c r="M1407" i="1"/>
  <c r="N1407" i="1"/>
  <c r="O1407" i="1"/>
  <c r="P1407" i="1"/>
  <c r="Q1407" i="1"/>
  <c r="L1462" i="1"/>
  <c r="M1462" i="1"/>
  <c r="N1462" i="1"/>
  <c r="O1462" i="1"/>
  <c r="P1462" i="1"/>
  <c r="Q1462" i="1"/>
  <c r="L1474" i="1"/>
  <c r="M1474" i="1"/>
  <c r="N1474" i="1"/>
  <c r="O1474" i="1"/>
  <c r="P1474" i="1"/>
  <c r="Q1474" i="1"/>
  <c r="L1481" i="1"/>
  <c r="M1481" i="1"/>
  <c r="N1481" i="1"/>
  <c r="O1481" i="1"/>
  <c r="P1481" i="1"/>
  <c r="Q1481" i="1"/>
  <c r="L1483" i="1"/>
  <c r="M1483" i="1"/>
  <c r="N1483" i="1"/>
  <c r="O1483" i="1"/>
  <c r="P1483" i="1"/>
  <c r="Q1483" i="1"/>
  <c r="L1486" i="1"/>
  <c r="M1486" i="1"/>
  <c r="N1486" i="1"/>
  <c r="O1486" i="1"/>
  <c r="P1486" i="1"/>
  <c r="Q1486" i="1"/>
  <c r="L1490" i="1"/>
  <c r="M1490" i="1"/>
  <c r="N1490" i="1"/>
  <c r="O1490" i="1"/>
  <c r="P1490" i="1"/>
  <c r="Q1490" i="1"/>
  <c r="L1535" i="1"/>
  <c r="M1535" i="1"/>
  <c r="N1535" i="1"/>
  <c r="O1535" i="1"/>
  <c r="P1535" i="1"/>
  <c r="Q1535" i="1"/>
  <c r="L1555" i="1"/>
  <c r="M1555" i="1"/>
  <c r="N1555" i="1"/>
  <c r="O1555" i="1"/>
  <c r="P1555" i="1"/>
  <c r="Q1555" i="1"/>
  <c r="L1559" i="1"/>
  <c r="M1559" i="1"/>
  <c r="N1559" i="1"/>
  <c r="O1559" i="1"/>
  <c r="P1559" i="1"/>
  <c r="Q1559" i="1"/>
  <c r="L1591" i="1"/>
  <c r="M1591" i="1"/>
  <c r="N1591" i="1"/>
  <c r="O1591" i="1"/>
  <c r="P1591" i="1"/>
  <c r="Q1591" i="1"/>
  <c r="L923" i="1"/>
  <c r="M923" i="1"/>
  <c r="N923" i="1"/>
  <c r="O923" i="1"/>
  <c r="P923" i="1"/>
  <c r="Q923" i="1"/>
  <c r="L1699" i="1"/>
  <c r="M1699" i="1"/>
  <c r="N1699" i="1"/>
  <c r="O1699" i="1"/>
  <c r="P1699" i="1"/>
  <c r="Q1699" i="1"/>
  <c r="L1721" i="1"/>
  <c r="M1721" i="1"/>
  <c r="N1721" i="1"/>
  <c r="O1721" i="1"/>
  <c r="P1721" i="1"/>
  <c r="Q1721" i="1"/>
  <c r="L1722" i="1"/>
  <c r="M1722" i="1"/>
  <c r="N1722" i="1"/>
  <c r="O1722" i="1"/>
  <c r="P1722" i="1"/>
  <c r="Q1722" i="1"/>
  <c r="L1723" i="1"/>
  <c r="M1723" i="1"/>
  <c r="N1723" i="1"/>
  <c r="O1723" i="1"/>
  <c r="P1723" i="1"/>
  <c r="Q1723" i="1"/>
  <c r="L1726" i="1"/>
  <c r="M1726" i="1"/>
  <c r="N1726" i="1"/>
  <c r="O1726" i="1"/>
  <c r="P1726" i="1"/>
  <c r="Q1726" i="1"/>
  <c r="L1725" i="1"/>
  <c r="M1725" i="1"/>
  <c r="N1725" i="1"/>
  <c r="O1725" i="1"/>
  <c r="P1725" i="1"/>
  <c r="Q1725" i="1"/>
  <c r="L1737" i="1"/>
  <c r="M1737" i="1"/>
  <c r="N1737" i="1"/>
  <c r="O1737" i="1"/>
  <c r="P1737" i="1"/>
  <c r="Q1737" i="1"/>
  <c r="L1738" i="1"/>
  <c r="M1738" i="1"/>
  <c r="N1738" i="1"/>
  <c r="O1738" i="1"/>
  <c r="P1738" i="1"/>
  <c r="Q1738" i="1"/>
  <c r="L1739" i="1"/>
  <c r="M1739" i="1"/>
  <c r="N1739" i="1"/>
  <c r="O1739" i="1"/>
  <c r="P1739" i="1"/>
  <c r="Q1739" i="1"/>
  <c r="L1740" i="1"/>
  <c r="M1740" i="1"/>
  <c r="N1740" i="1"/>
  <c r="O1740" i="1"/>
  <c r="P1740" i="1"/>
  <c r="Q1740" i="1"/>
  <c r="L1741" i="1"/>
  <c r="M1741" i="1"/>
  <c r="N1741" i="1"/>
  <c r="O1741" i="1"/>
  <c r="P1741" i="1"/>
  <c r="Q1741" i="1"/>
  <c r="L1758" i="1"/>
  <c r="M1758" i="1"/>
  <c r="N1758" i="1"/>
  <c r="O1758" i="1"/>
  <c r="P1758" i="1"/>
  <c r="Q1758" i="1"/>
  <c r="L1759" i="1"/>
  <c r="M1759" i="1"/>
  <c r="N1759" i="1"/>
  <c r="O1759" i="1"/>
  <c r="P1759" i="1"/>
  <c r="Q1759" i="1"/>
  <c r="L1761" i="1"/>
  <c r="M1761" i="1"/>
  <c r="N1761" i="1"/>
  <c r="O1761" i="1"/>
  <c r="P1761" i="1"/>
  <c r="Q1761" i="1"/>
  <c r="L1764" i="1"/>
  <c r="M1764" i="1"/>
  <c r="N1764" i="1"/>
  <c r="O1764" i="1"/>
  <c r="P1764" i="1"/>
  <c r="Q1764" i="1"/>
  <c r="L1765" i="1"/>
  <c r="M1765" i="1"/>
  <c r="N1765" i="1"/>
  <c r="O1765" i="1"/>
  <c r="P1765" i="1"/>
  <c r="Q1765" i="1"/>
  <c r="L1780" i="1"/>
  <c r="M1780" i="1"/>
  <c r="N1780" i="1"/>
  <c r="O1780" i="1"/>
  <c r="P1780" i="1"/>
  <c r="Q1780" i="1"/>
  <c r="L1782" i="1"/>
  <c r="M1782" i="1"/>
  <c r="N1782" i="1"/>
  <c r="O1782" i="1"/>
  <c r="P1782" i="1"/>
  <c r="Q1782" i="1"/>
  <c r="L1783" i="1"/>
  <c r="M1783" i="1"/>
  <c r="N1783" i="1"/>
  <c r="O1783" i="1"/>
  <c r="P1783" i="1"/>
  <c r="Q1783" i="1"/>
  <c r="L1784" i="1"/>
  <c r="M1784" i="1"/>
  <c r="N1784" i="1"/>
  <c r="O1784" i="1"/>
  <c r="P1784" i="1"/>
  <c r="Q1784" i="1"/>
  <c r="L1795" i="1"/>
  <c r="M1795" i="1"/>
  <c r="N1795" i="1"/>
  <c r="O1795" i="1"/>
  <c r="P1795" i="1"/>
  <c r="Q1795" i="1"/>
  <c r="L1793" i="1"/>
  <c r="M1793" i="1"/>
  <c r="N1793" i="1"/>
  <c r="O1793" i="1"/>
  <c r="P1793" i="1"/>
  <c r="Q1793" i="1"/>
  <c r="L1797" i="1"/>
  <c r="M1797" i="1"/>
  <c r="N1797" i="1"/>
  <c r="O1797" i="1"/>
  <c r="P1797" i="1"/>
  <c r="Q1797" i="1"/>
  <c r="L1799" i="1"/>
  <c r="M1799" i="1"/>
  <c r="N1799" i="1"/>
  <c r="O1799" i="1"/>
  <c r="P1799" i="1"/>
  <c r="Q1799" i="1"/>
  <c r="L1801" i="1"/>
  <c r="M1801" i="1"/>
  <c r="N1801" i="1"/>
  <c r="O1801" i="1"/>
  <c r="P1801" i="1"/>
  <c r="Q1801" i="1"/>
  <c r="L1802" i="1"/>
  <c r="M1802" i="1"/>
  <c r="N1802" i="1"/>
  <c r="O1802" i="1"/>
  <c r="P1802" i="1"/>
  <c r="Q1802" i="1"/>
  <c r="L1804" i="1"/>
  <c r="M1804" i="1"/>
  <c r="N1804" i="1"/>
  <c r="O1804" i="1"/>
  <c r="P1804" i="1"/>
  <c r="Q1804" i="1"/>
  <c r="L1824" i="1"/>
  <c r="M1824" i="1"/>
  <c r="N1824" i="1"/>
  <c r="O1824" i="1"/>
  <c r="P1824" i="1"/>
  <c r="Q1824" i="1"/>
  <c r="L1825" i="1"/>
  <c r="M1825" i="1"/>
  <c r="N1825" i="1"/>
  <c r="O1825" i="1"/>
  <c r="P1825" i="1"/>
  <c r="Q1825" i="1"/>
  <c r="L1829" i="1"/>
  <c r="M1829" i="1"/>
  <c r="N1829" i="1"/>
  <c r="O1829" i="1"/>
  <c r="P1829" i="1"/>
  <c r="Q1829" i="1"/>
  <c r="L1828" i="1"/>
  <c r="M1828" i="1"/>
  <c r="N1828" i="1"/>
  <c r="O1828" i="1"/>
  <c r="P1828" i="1"/>
  <c r="Q1828" i="1"/>
  <c r="L1826" i="1"/>
  <c r="M1826" i="1"/>
  <c r="N1826" i="1"/>
  <c r="O1826" i="1"/>
  <c r="P1826" i="1"/>
  <c r="Q1826" i="1"/>
  <c r="L1830" i="1"/>
  <c r="M1830" i="1"/>
  <c r="N1830" i="1"/>
  <c r="O1830" i="1"/>
  <c r="P1830" i="1"/>
  <c r="Q1830" i="1"/>
  <c r="L1831" i="1"/>
  <c r="M1831" i="1"/>
  <c r="N1831" i="1"/>
  <c r="O1831" i="1"/>
  <c r="P1831" i="1"/>
  <c r="Q1831" i="1"/>
  <c r="L1695" i="1"/>
  <c r="M1695" i="1"/>
  <c r="N1695" i="1"/>
  <c r="O1695" i="1"/>
  <c r="P1695" i="1"/>
  <c r="Q1695" i="1"/>
  <c r="L1707" i="1"/>
  <c r="M1707" i="1"/>
  <c r="N1707" i="1"/>
  <c r="O1707" i="1"/>
  <c r="P1707" i="1"/>
  <c r="Q1707" i="1"/>
  <c r="L1708" i="1"/>
  <c r="M1708" i="1"/>
  <c r="N1708" i="1"/>
  <c r="O1708" i="1"/>
  <c r="P1708" i="1"/>
  <c r="Q1708" i="1"/>
  <c r="L1709" i="1"/>
  <c r="M1709" i="1"/>
  <c r="N1709" i="1"/>
  <c r="O1709" i="1"/>
  <c r="P1709" i="1"/>
  <c r="Q1709" i="1"/>
  <c r="L1710" i="1"/>
  <c r="M1710" i="1"/>
  <c r="N1710" i="1"/>
  <c r="O1710" i="1"/>
  <c r="P1710" i="1"/>
  <c r="Q1710" i="1"/>
  <c r="L1711" i="1"/>
  <c r="M1711" i="1"/>
  <c r="N1711" i="1"/>
  <c r="O1711" i="1"/>
  <c r="P1711" i="1"/>
  <c r="Q1711" i="1"/>
  <c r="L1712" i="1"/>
  <c r="M1712" i="1"/>
  <c r="N1712" i="1"/>
  <c r="O1712" i="1"/>
  <c r="P1712" i="1"/>
  <c r="Q1712" i="1"/>
  <c r="L1728" i="1"/>
  <c r="M1728" i="1"/>
  <c r="N1728" i="1"/>
  <c r="O1728" i="1"/>
  <c r="P1728" i="1"/>
  <c r="Q1728" i="1"/>
  <c r="L1729" i="1"/>
  <c r="M1729" i="1"/>
  <c r="N1729" i="1"/>
  <c r="O1729" i="1"/>
  <c r="P1729" i="1"/>
  <c r="Q1729" i="1"/>
  <c r="L1730" i="1"/>
  <c r="M1730" i="1"/>
  <c r="N1730" i="1"/>
  <c r="O1730" i="1"/>
  <c r="P1730" i="1"/>
  <c r="Q1730" i="1"/>
  <c r="L1731" i="1"/>
  <c r="M1731" i="1"/>
  <c r="N1731" i="1"/>
  <c r="O1731" i="1"/>
  <c r="P1731" i="1"/>
  <c r="Q1731" i="1"/>
  <c r="L1732" i="1"/>
  <c r="M1732" i="1"/>
  <c r="N1732" i="1"/>
  <c r="O1732" i="1"/>
  <c r="P1732" i="1"/>
  <c r="Q1732" i="1"/>
  <c r="L1733" i="1"/>
  <c r="M1733" i="1"/>
  <c r="N1733" i="1"/>
  <c r="O1733" i="1"/>
  <c r="P1733" i="1"/>
  <c r="Q1733" i="1"/>
  <c r="L1742" i="1"/>
  <c r="M1742" i="1"/>
  <c r="N1742" i="1"/>
  <c r="O1742" i="1"/>
  <c r="P1742" i="1"/>
  <c r="Q1742" i="1"/>
  <c r="L1743" i="1"/>
  <c r="M1743" i="1"/>
  <c r="N1743" i="1"/>
  <c r="O1743" i="1"/>
  <c r="P1743" i="1"/>
  <c r="Q1743" i="1"/>
  <c r="L1744" i="1"/>
  <c r="M1744" i="1"/>
  <c r="N1744" i="1"/>
  <c r="O1744" i="1"/>
  <c r="P1744" i="1"/>
  <c r="Q1744" i="1"/>
  <c r="L1745" i="1"/>
  <c r="M1745" i="1"/>
  <c r="N1745" i="1"/>
  <c r="O1745" i="1"/>
  <c r="P1745" i="1"/>
  <c r="Q1745" i="1"/>
  <c r="L1766" i="1"/>
  <c r="M1766" i="1"/>
  <c r="N1766" i="1"/>
  <c r="O1766" i="1"/>
  <c r="P1766" i="1"/>
  <c r="Q1766" i="1"/>
  <c r="L1767" i="1"/>
  <c r="M1767" i="1"/>
  <c r="N1767" i="1"/>
  <c r="O1767" i="1"/>
  <c r="P1767" i="1"/>
  <c r="Q1767" i="1"/>
  <c r="L1768" i="1"/>
  <c r="M1768" i="1"/>
  <c r="N1768" i="1"/>
  <c r="O1768" i="1"/>
  <c r="P1768" i="1"/>
  <c r="Q1768" i="1"/>
  <c r="L1769" i="1"/>
  <c r="M1769" i="1"/>
  <c r="N1769" i="1"/>
  <c r="O1769" i="1"/>
  <c r="P1769" i="1"/>
  <c r="Q1769" i="1"/>
  <c r="L1770" i="1"/>
  <c r="M1770" i="1"/>
  <c r="N1770" i="1"/>
  <c r="O1770" i="1"/>
  <c r="P1770" i="1"/>
  <c r="Q1770" i="1"/>
  <c r="L1785" i="1"/>
  <c r="M1785" i="1"/>
  <c r="N1785" i="1"/>
  <c r="O1785" i="1"/>
  <c r="P1785" i="1"/>
  <c r="Q1785" i="1"/>
  <c r="L1786" i="1"/>
  <c r="M1786" i="1"/>
  <c r="N1786" i="1"/>
  <c r="O1786" i="1"/>
  <c r="P1786" i="1"/>
  <c r="Q1786" i="1"/>
  <c r="L1787" i="1"/>
  <c r="M1787" i="1"/>
  <c r="N1787" i="1"/>
  <c r="O1787" i="1"/>
  <c r="P1787" i="1"/>
  <c r="Q1787" i="1"/>
  <c r="L1788" i="1"/>
  <c r="M1788" i="1"/>
  <c r="N1788" i="1"/>
  <c r="O1788" i="1"/>
  <c r="P1788" i="1"/>
  <c r="Q1788" i="1"/>
  <c r="L1789" i="1"/>
  <c r="M1789" i="1"/>
  <c r="N1789" i="1"/>
  <c r="O1789" i="1"/>
  <c r="P1789" i="1"/>
  <c r="Q1789" i="1"/>
  <c r="L1790" i="1"/>
  <c r="M1790" i="1"/>
  <c r="N1790" i="1"/>
  <c r="O1790" i="1"/>
  <c r="P1790" i="1"/>
  <c r="Q1790" i="1"/>
  <c r="L1791" i="1"/>
  <c r="M1791" i="1"/>
  <c r="N1791" i="1"/>
  <c r="O1791" i="1"/>
  <c r="P1791" i="1"/>
  <c r="Q1791" i="1"/>
  <c r="L1792" i="1"/>
  <c r="M1792" i="1"/>
  <c r="N1792" i="1"/>
  <c r="O1792" i="1"/>
  <c r="P1792" i="1"/>
  <c r="Q1792" i="1"/>
  <c r="L1805" i="1"/>
  <c r="M1805" i="1"/>
  <c r="N1805" i="1"/>
  <c r="O1805" i="1"/>
  <c r="P1805" i="1"/>
  <c r="Q1805" i="1"/>
  <c r="L1806" i="1"/>
  <c r="M1806" i="1"/>
  <c r="N1806" i="1"/>
  <c r="O1806" i="1"/>
  <c r="P1806" i="1"/>
  <c r="Q1806" i="1"/>
  <c r="L1807" i="1"/>
  <c r="M1807" i="1"/>
  <c r="N1807" i="1"/>
  <c r="O1807" i="1"/>
  <c r="P1807" i="1"/>
  <c r="Q1807" i="1"/>
  <c r="L1808" i="1"/>
  <c r="M1808" i="1"/>
  <c r="N1808" i="1"/>
  <c r="O1808" i="1"/>
  <c r="P1808" i="1"/>
  <c r="Q1808" i="1"/>
  <c r="L1809" i="1"/>
  <c r="M1809" i="1"/>
  <c r="N1809" i="1"/>
  <c r="O1809" i="1"/>
  <c r="P1809" i="1"/>
  <c r="Q1809" i="1"/>
  <c r="L1810" i="1"/>
  <c r="M1810" i="1"/>
  <c r="N1810" i="1"/>
  <c r="O1810" i="1"/>
  <c r="P1810" i="1"/>
  <c r="Q1810" i="1"/>
  <c r="L1811" i="1"/>
  <c r="M1811" i="1"/>
  <c r="N1811" i="1"/>
  <c r="O1811" i="1"/>
  <c r="P1811" i="1"/>
  <c r="Q1811" i="1"/>
  <c r="L1704" i="1"/>
  <c r="M1704" i="1"/>
  <c r="N1704" i="1"/>
  <c r="O1704" i="1"/>
  <c r="P1704" i="1"/>
  <c r="Q1704" i="1"/>
  <c r="L1724" i="1"/>
  <c r="M1724" i="1"/>
  <c r="N1724" i="1"/>
  <c r="O1724" i="1"/>
  <c r="P1724" i="1"/>
  <c r="Q1724" i="1"/>
  <c r="L1727" i="1"/>
  <c r="M1727" i="1"/>
  <c r="N1727" i="1"/>
  <c r="O1727" i="1"/>
  <c r="P1727" i="1"/>
  <c r="Q1727" i="1"/>
  <c r="L1308" i="1"/>
  <c r="M1308" i="1"/>
  <c r="N1308" i="1"/>
  <c r="O1308" i="1"/>
  <c r="P1308" i="1"/>
  <c r="Q1308" i="1"/>
  <c r="L1437" i="1"/>
  <c r="M1437" i="1"/>
  <c r="N1437" i="1"/>
  <c r="O1437" i="1"/>
  <c r="P1437" i="1"/>
  <c r="Q1437" i="1"/>
  <c r="L1475" i="1"/>
  <c r="M1475" i="1"/>
  <c r="N1475" i="1"/>
  <c r="O1475" i="1"/>
  <c r="P1475" i="1"/>
  <c r="Q1475" i="1"/>
  <c r="L1476" i="1"/>
  <c r="M1476" i="1"/>
  <c r="N1476" i="1"/>
  <c r="O1476" i="1"/>
  <c r="P1476" i="1"/>
  <c r="Q1476" i="1"/>
  <c r="L1496" i="1"/>
  <c r="M1496" i="1"/>
  <c r="N1496" i="1"/>
  <c r="O1496" i="1"/>
  <c r="P1496" i="1"/>
  <c r="Q1496" i="1"/>
  <c r="L1497" i="1"/>
  <c r="M1497" i="1"/>
  <c r="N1497" i="1"/>
  <c r="O1497" i="1"/>
  <c r="P1497" i="1"/>
  <c r="Q1497" i="1"/>
  <c r="L1498" i="1"/>
  <c r="M1498" i="1"/>
  <c r="N1498" i="1"/>
  <c r="O1498" i="1"/>
  <c r="P1498" i="1"/>
  <c r="Q1498" i="1"/>
  <c r="L1499" i="1"/>
  <c r="M1499" i="1"/>
  <c r="N1499" i="1"/>
  <c r="O1499" i="1"/>
  <c r="P1499" i="1"/>
  <c r="Q1499" i="1"/>
  <c r="L1500" i="1"/>
  <c r="M1500" i="1"/>
  <c r="N1500" i="1"/>
  <c r="O1500" i="1"/>
  <c r="P1500" i="1"/>
  <c r="Q1500" i="1"/>
  <c r="L1517" i="1"/>
  <c r="M1517" i="1"/>
  <c r="N1517" i="1"/>
  <c r="O1517" i="1"/>
  <c r="P1517" i="1"/>
  <c r="Q1517" i="1"/>
  <c r="L1518" i="1"/>
  <c r="M1518" i="1"/>
  <c r="N1518" i="1"/>
  <c r="O1518" i="1"/>
  <c r="P1518" i="1"/>
  <c r="Q1518" i="1"/>
  <c r="L1519" i="1"/>
  <c r="M1519" i="1"/>
  <c r="N1519" i="1"/>
  <c r="O1519" i="1"/>
  <c r="P1519" i="1"/>
  <c r="Q1519" i="1"/>
  <c r="L1520" i="1"/>
  <c r="M1520" i="1"/>
  <c r="N1520" i="1"/>
  <c r="O1520" i="1"/>
  <c r="P1520" i="1"/>
  <c r="Q1520" i="1"/>
  <c r="L1546" i="1"/>
  <c r="M1546" i="1"/>
  <c r="N1546" i="1"/>
  <c r="O1546" i="1"/>
  <c r="P1546" i="1"/>
  <c r="Q1546" i="1"/>
  <c r="L1547" i="1"/>
  <c r="M1547" i="1"/>
  <c r="N1547" i="1"/>
  <c r="O1547" i="1"/>
  <c r="P1547" i="1"/>
  <c r="Q1547" i="1"/>
  <c r="L1548" i="1"/>
  <c r="M1548" i="1"/>
  <c r="N1548" i="1"/>
  <c r="O1548" i="1"/>
  <c r="P1548" i="1"/>
  <c r="Q1548" i="1"/>
  <c r="L1564" i="1"/>
  <c r="M1564" i="1"/>
  <c r="N1564" i="1"/>
  <c r="O1564" i="1"/>
  <c r="P1564" i="1"/>
  <c r="Q1564" i="1"/>
  <c r="L1580" i="1"/>
  <c r="M1580" i="1"/>
  <c r="N1580" i="1"/>
  <c r="O1580" i="1"/>
  <c r="P1580" i="1"/>
  <c r="Q1580" i="1"/>
  <c r="L1581" i="1"/>
  <c r="M1581" i="1"/>
  <c r="N1581" i="1"/>
  <c r="O1581" i="1"/>
  <c r="P1581" i="1"/>
  <c r="Q1581" i="1"/>
  <c r="L1582" i="1"/>
  <c r="M1582" i="1"/>
  <c r="N1582" i="1"/>
  <c r="O1582" i="1"/>
  <c r="P1582" i="1"/>
  <c r="Q1582" i="1"/>
  <c r="L1614" i="1"/>
  <c r="M1614" i="1"/>
  <c r="N1614" i="1"/>
  <c r="O1614" i="1"/>
  <c r="P1614" i="1"/>
  <c r="Q1614" i="1"/>
  <c r="L1615" i="1"/>
  <c r="M1615" i="1"/>
  <c r="N1615" i="1"/>
  <c r="O1615" i="1"/>
  <c r="P1615" i="1"/>
  <c r="Q1615" i="1"/>
  <c r="L1616" i="1"/>
  <c r="M1616" i="1"/>
  <c r="N1616" i="1"/>
  <c r="O1616" i="1"/>
  <c r="P1616" i="1"/>
  <c r="Q1616" i="1"/>
  <c r="L1617" i="1"/>
  <c r="M1617" i="1"/>
  <c r="N1617" i="1"/>
  <c r="O1617" i="1"/>
  <c r="P1617" i="1"/>
  <c r="Q1617" i="1"/>
  <c r="L1618" i="1"/>
  <c r="M1618" i="1"/>
  <c r="N1618" i="1"/>
  <c r="O1618" i="1"/>
  <c r="P1618" i="1"/>
  <c r="Q1618" i="1"/>
  <c r="L1619" i="1"/>
  <c r="M1619" i="1"/>
  <c r="N1619" i="1"/>
  <c r="O1619" i="1"/>
  <c r="P1619" i="1"/>
  <c r="Q1619" i="1"/>
  <c r="L1620" i="1"/>
  <c r="M1620" i="1"/>
  <c r="N1620" i="1"/>
  <c r="O1620" i="1"/>
  <c r="P1620" i="1"/>
  <c r="Q1620" i="1"/>
  <c r="L1621" i="1"/>
  <c r="M1621" i="1"/>
  <c r="N1621" i="1"/>
  <c r="O1621" i="1"/>
  <c r="P1621" i="1"/>
  <c r="Q1621" i="1"/>
  <c r="L1622" i="1"/>
  <c r="M1622" i="1"/>
  <c r="N1622" i="1"/>
  <c r="O1622" i="1"/>
  <c r="P1622" i="1"/>
  <c r="Q1622" i="1"/>
  <c r="L1623" i="1"/>
  <c r="M1623" i="1"/>
  <c r="N1623" i="1"/>
  <c r="O1623" i="1"/>
  <c r="P1623" i="1"/>
  <c r="Q1623" i="1"/>
  <c r="L1637" i="1"/>
  <c r="M1637" i="1"/>
  <c r="N1637" i="1"/>
  <c r="O1637" i="1"/>
  <c r="P1637" i="1"/>
  <c r="Q1637" i="1"/>
  <c r="L1638" i="1"/>
  <c r="M1638" i="1"/>
  <c r="N1638" i="1"/>
  <c r="O1638" i="1"/>
  <c r="P1638" i="1"/>
  <c r="Q1638" i="1"/>
  <c r="L1639" i="1"/>
  <c r="M1639" i="1"/>
  <c r="N1639" i="1"/>
  <c r="O1639" i="1"/>
  <c r="P1639" i="1"/>
  <c r="Q1639" i="1"/>
  <c r="L1640" i="1"/>
  <c r="M1640" i="1"/>
  <c r="N1640" i="1"/>
  <c r="O1640" i="1"/>
  <c r="P1640" i="1"/>
  <c r="Q1640" i="1"/>
  <c r="L1641" i="1"/>
  <c r="M1641" i="1"/>
  <c r="N1641" i="1"/>
  <c r="O1641" i="1"/>
  <c r="P1641" i="1"/>
  <c r="Q1641" i="1"/>
  <c r="L1654" i="1"/>
  <c r="M1654" i="1"/>
  <c r="N1654" i="1"/>
  <c r="O1654" i="1"/>
  <c r="P1654" i="1"/>
  <c r="Q1654" i="1"/>
  <c r="L1655" i="1"/>
  <c r="M1655" i="1"/>
  <c r="N1655" i="1"/>
  <c r="O1655" i="1"/>
  <c r="P1655" i="1"/>
  <c r="Q1655" i="1"/>
  <c r="L1656" i="1"/>
  <c r="M1656" i="1"/>
  <c r="N1656" i="1"/>
  <c r="O1656" i="1"/>
  <c r="P1656" i="1"/>
  <c r="Q1656" i="1"/>
  <c r="L1657" i="1"/>
  <c r="M1657" i="1"/>
  <c r="N1657" i="1"/>
  <c r="O1657" i="1"/>
  <c r="P1657" i="1"/>
  <c r="Q1657" i="1"/>
  <c r="L1675" i="1"/>
  <c r="M1675" i="1"/>
  <c r="N1675" i="1"/>
  <c r="O1675" i="1"/>
  <c r="P1675" i="1"/>
  <c r="Q1675" i="1"/>
  <c r="L1713" i="1"/>
  <c r="M1713" i="1"/>
  <c r="N1713" i="1"/>
  <c r="O1713" i="1"/>
  <c r="P1713" i="1"/>
  <c r="Q1713" i="1"/>
  <c r="L1714" i="1"/>
  <c r="M1714" i="1"/>
  <c r="N1714" i="1"/>
  <c r="O1714" i="1"/>
  <c r="P1714" i="1"/>
  <c r="Q1714" i="1"/>
  <c r="L1734" i="1"/>
  <c r="M1734" i="1"/>
  <c r="N1734" i="1"/>
  <c r="O1734" i="1"/>
  <c r="P1734" i="1"/>
  <c r="Q1734" i="1"/>
  <c r="L1760" i="1"/>
  <c r="M1760" i="1"/>
  <c r="N1760" i="1"/>
  <c r="O1760" i="1"/>
  <c r="P1760" i="1"/>
  <c r="Q1760" i="1"/>
  <c r="L1762" i="1"/>
  <c r="M1762" i="1"/>
  <c r="N1762" i="1"/>
  <c r="O1762" i="1"/>
  <c r="P1762" i="1"/>
  <c r="Q1762" i="1"/>
  <c r="L1735" i="1"/>
  <c r="M1735" i="1"/>
  <c r="N1735" i="1"/>
  <c r="O1735" i="1"/>
  <c r="P1735" i="1"/>
  <c r="Q1735" i="1"/>
  <c r="L1736" i="1"/>
  <c r="M1736" i="1"/>
  <c r="N1736" i="1"/>
  <c r="O1736" i="1"/>
  <c r="P1736" i="1"/>
  <c r="Q1736" i="1"/>
  <c r="L1746" i="1"/>
  <c r="M1746" i="1"/>
  <c r="N1746" i="1"/>
  <c r="O1746" i="1"/>
  <c r="P1746" i="1"/>
  <c r="Q1746" i="1"/>
  <c r="L1747" i="1"/>
  <c r="M1747" i="1"/>
  <c r="N1747" i="1"/>
  <c r="O1747" i="1"/>
  <c r="P1747" i="1"/>
  <c r="Q1747" i="1"/>
  <c r="L1748" i="1"/>
  <c r="M1748" i="1"/>
  <c r="N1748" i="1"/>
  <c r="O1748" i="1"/>
  <c r="P1748" i="1"/>
  <c r="Q1748" i="1"/>
  <c r="L1749" i="1"/>
  <c r="M1749" i="1"/>
  <c r="N1749" i="1"/>
  <c r="O1749" i="1"/>
  <c r="P1749" i="1"/>
  <c r="Q1749" i="1"/>
  <c r="L1771" i="1"/>
  <c r="M1771" i="1"/>
  <c r="N1771" i="1"/>
  <c r="O1771" i="1"/>
  <c r="P1771" i="1"/>
  <c r="Q1771" i="1"/>
  <c r="L1772" i="1"/>
  <c r="M1772" i="1"/>
  <c r="N1772" i="1"/>
  <c r="O1772" i="1"/>
  <c r="P1772" i="1"/>
  <c r="Q1772" i="1"/>
  <c r="L1773" i="1"/>
  <c r="M1773" i="1"/>
  <c r="N1773" i="1"/>
  <c r="O1773" i="1"/>
  <c r="P1773" i="1"/>
  <c r="Q1773" i="1"/>
  <c r="L1763" i="1"/>
  <c r="M1763" i="1"/>
  <c r="N1763" i="1"/>
  <c r="O1763" i="1"/>
  <c r="P1763" i="1"/>
  <c r="Q1763" i="1"/>
  <c r="L1839" i="1"/>
  <c r="M1839" i="1"/>
  <c r="N1839" i="1"/>
  <c r="O1839" i="1"/>
  <c r="P1839" i="1"/>
  <c r="Q1839" i="1"/>
  <c r="L1840" i="1"/>
  <c r="M1840" i="1"/>
  <c r="N1840" i="1"/>
  <c r="O1840" i="1"/>
  <c r="P1840" i="1"/>
  <c r="Q1840" i="1"/>
  <c r="L1841" i="1"/>
  <c r="M1841" i="1"/>
  <c r="N1841" i="1"/>
  <c r="O1841" i="1"/>
  <c r="P1841" i="1"/>
  <c r="Q1841" i="1"/>
  <c r="L1842" i="1"/>
  <c r="M1842" i="1"/>
  <c r="N1842" i="1"/>
  <c r="O1842" i="1"/>
  <c r="P1842" i="1"/>
  <c r="Q1842" i="1"/>
  <c r="L1843" i="1"/>
  <c r="M1843" i="1"/>
  <c r="N1843" i="1"/>
  <c r="O1843" i="1"/>
  <c r="P1843" i="1"/>
  <c r="Q1843" i="1"/>
  <c r="L1844" i="1"/>
  <c r="M1844" i="1"/>
  <c r="N1844" i="1"/>
  <c r="O1844" i="1"/>
  <c r="P1844" i="1"/>
  <c r="Q1844" i="1"/>
  <c r="L1859" i="1"/>
  <c r="M1859" i="1"/>
  <c r="N1859" i="1"/>
  <c r="O1859" i="1"/>
  <c r="P1859" i="1"/>
  <c r="Q1859" i="1"/>
  <c r="L1860" i="1"/>
  <c r="M1860" i="1"/>
  <c r="N1860" i="1"/>
  <c r="O1860" i="1"/>
  <c r="P1860" i="1"/>
  <c r="Q1860" i="1"/>
  <c r="L1862" i="1"/>
  <c r="M1862" i="1"/>
  <c r="N1862" i="1"/>
  <c r="O1862" i="1"/>
  <c r="P1862" i="1"/>
  <c r="Q1862" i="1"/>
  <c r="L1861" i="1"/>
  <c r="M1861" i="1"/>
  <c r="N1861" i="1"/>
  <c r="O1861" i="1"/>
  <c r="P1861" i="1"/>
  <c r="Q1861" i="1"/>
  <c r="L1863" i="1"/>
  <c r="M1863" i="1"/>
  <c r="N1863" i="1"/>
  <c r="O1863" i="1"/>
  <c r="P1863" i="1"/>
  <c r="Q1863" i="1"/>
  <c r="L1864" i="1"/>
  <c r="M1864" i="1"/>
  <c r="N1864" i="1"/>
  <c r="O1864" i="1"/>
  <c r="P1864" i="1"/>
  <c r="Q1864" i="1"/>
  <c r="L1832" i="1"/>
  <c r="M1832" i="1"/>
  <c r="N1832" i="1"/>
  <c r="O1832" i="1"/>
  <c r="P1832" i="1"/>
  <c r="Q1832" i="1"/>
  <c r="L1833" i="1"/>
  <c r="M1833" i="1"/>
  <c r="N1833" i="1"/>
  <c r="O1833" i="1"/>
  <c r="P1833" i="1"/>
  <c r="Q1833" i="1"/>
  <c r="L1834" i="1"/>
  <c r="M1834" i="1"/>
  <c r="N1834" i="1"/>
  <c r="O1834" i="1"/>
  <c r="P1834" i="1"/>
  <c r="Q1834" i="1"/>
  <c r="L1835" i="1"/>
  <c r="M1835" i="1"/>
  <c r="N1835" i="1"/>
  <c r="O1835" i="1"/>
  <c r="P1835" i="1"/>
  <c r="Q1835" i="1"/>
  <c r="L1836" i="1"/>
  <c r="M1836" i="1"/>
  <c r="N1836" i="1"/>
  <c r="O1836" i="1"/>
  <c r="P1836" i="1"/>
  <c r="Q1836" i="1"/>
  <c r="L1837" i="1"/>
  <c r="M1837" i="1"/>
  <c r="N1837" i="1"/>
  <c r="O1837" i="1"/>
  <c r="P1837" i="1"/>
  <c r="Q1837" i="1"/>
  <c r="L1845" i="1"/>
  <c r="M1845" i="1"/>
  <c r="N1845" i="1"/>
  <c r="O1845" i="1"/>
  <c r="P1845" i="1"/>
  <c r="Q1845" i="1"/>
  <c r="L1846" i="1"/>
  <c r="M1846" i="1"/>
  <c r="N1846" i="1"/>
  <c r="O1846" i="1"/>
  <c r="P1846" i="1"/>
  <c r="Q1846" i="1"/>
  <c r="L1847" i="1"/>
  <c r="M1847" i="1"/>
  <c r="N1847" i="1"/>
  <c r="O1847" i="1"/>
  <c r="P1847" i="1"/>
  <c r="Q1847" i="1"/>
  <c r="L1848" i="1"/>
  <c r="M1848" i="1"/>
  <c r="N1848" i="1"/>
  <c r="O1848" i="1"/>
  <c r="P1848" i="1"/>
  <c r="Q1848" i="1"/>
  <c r="L1849" i="1"/>
  <c r="M1849" i="1"/>
  <c r="N1849" i="1"/>
  <c r="O1849" i="1"/>
  <c r="P1849" i="1"/>
  <c r="Q1849" i="1"/>
  <c r="L1850" i="1"/>
  <c r="M1850" i="1"/>
  <c r="N1850" i="1"/>
  <c r="O1850" i="1"/>
  <c r="P1850" i="1"/>
  <c r="Q1850" i="1"/>
  <c r="L1851" i="1"/>
  <c r="M1851" i="1"/>
  <c r="N1851" i="1"/>
  <c r="O1851" i="1"/>
  <c r="P1851" i="1"/>
  <c r="Q1851" i="1"/>
  <c r="L1852" i="1"/>
  <c r="M1852" i="1"/>
  <c r="N1852" i="1"/>
  <c r="O1852" i="1"/>
  <c r="P1852" i="1"/>
  <c r="Q1852" i="1"/>
  <c r="L2951" i="1"/>
  <c r="M2951" i="1"/>
  <c r="N2951" i="1"/>
  <c r="O2951" i="1"/>
  <c r="P2951" i="1"/>
  <c r="Q2951" i="1"/>
  <c r="L2963" i="1"/>
  <c r="M2963" i="1"/>
  <c r="N2963" i="1"/>
  <c r="O2963" i="1"/>
  <c r="P2963" i="1"/>
  <c r="Q2963" i="1"/>
  <c r="L2965" i="1"/>
  <c r="M2965" i="1"/>
  <c r="N2965" i="1"/>
  <c r="O2965" i="1"/>
  <c r="P2965" i="1"/>
  <c r="Q2965" i="1"/>
  <c r="L3003" i="1"/>
  <c r="M3003" i="1"/>
  <c r="N3003" i="1"/>
  <c r="O3003" i="1"/>
  <c r="P3003" i="1"/>
  <c r="Q3003" i="1"/>
  <c r="L3001" i="1"/>
  <c r="M3001" i="1"/>
  <c r="N3001" i="1"/>
  <c r="O3001" i="1"/>
  <c r="P3001" i="1"/>
  <c r="Q3001" i="1"/>
  <c r="L3028" i="1"/>
  <c r="M3028" i="1"/>
  <c r="N3028" i="1"/>
  <c r="O3028" i="1"/>
  <c r="P3028" i="1"/>
  <c r="Q3028" i="1"/>
  <c r="L3029" i="1"/>
  <c r="M3029" i="1"/>
  <c r="N3029" i="1"/>
  <c r="O3029" i="1"/>
  <c r="P3029" i="1"/>
  <c r="Q3029" i="1"/>
  <c r="L3033" i="1"/>
  <c r="M3033" i="1"/>
  <c r="N3033" i="1"/>
  <c r="O3033" i="1"/>
  <c r="P3033" i="1"/>
  <c r="Q3033" i="1"/>
  <c r="L3038" i="1"/>
  <c r="M3038" i="1"/>
  <c r="N3038" i="1"/>
  <c r="O3038" i="1"/>
  <c r="P3038" i="1"/>
  <c r="Q3038" i="1"/>
  <c r="L3066" i="1"/>
  <c r="M3066" i="1"/>
  <c r="N3066" i="1"/>
  <c r="O3066" i="1"/>
  <c r="P3066" i="1"/>
  <c r="Q3066" i="1"/>
  <c r="L3068" i="1"/>
  <c r="M3068" i="1"/>
  <c r="N3068" i="1"/>
  <c r="O3068" i="1"/>
  <c r="P3068" i="1"/>
  <c r="Q3068" i="1"/>
  <c r="L3069" i="1"/>
  <c r="M3069" i="1"/>
  <c r="N3069" i="1"/>
  <c r="O3069" i="1"/>
  <c r="P3069" i="1"/>
  <c r="Q3069" i="1"/>
  <c r="L3078" i="1"/>
  <c r="M3078" i="1"/>
  <c r="N3078" i="1"/>
  <c r="O3078" i="1"/>
  <c r="P3078" i="1"/>
  <c r="Q3078" i="1"/>
  <c r="L3080" i="1"/>
  <c r="M3080" i="1"/>
  <c r="N3080" i="1"/>
  <c r="O3080" i="1"/>
  <c r="P3080" i="1"/>
  <c r="Q3080" i="1"/>
  <c r="L3100" i="1"/>
  <c r="M3100" i="1"/>
  <c r="N3100" i="1"/>
  <c r="O3100" i="1"/>
  <c r="P3100" i="1"/>
  <c r="Q3100" i="1"/>
  <c r="L3101" i="1"/>
  <c r="M3101" i="1"/>
  <c r="N3101" i="1"/>
  <c r="O3101" i="1"/>
  <c r="P3101" i="1"/>
  <c r="Q3101" i="1"/>
  <c r="L3102" i="1"/>
  <c r="M3102" i="1"/>
  <c r="N3102" i="1"/>
  <c r="O3102" i="1"/>
  <c r="P3102" i="1"/>
  <c r="Q3102" i="1"/>
  <c r="L3111" i="1"/>
  <c r="M3111" i="1"/>
  <c r="N3111" i="1"/>
  <c r="O3111" i="1"/>
  <c r="P3111" i="1"/>
  <c r="Q3111" i="1"/>
  <c r="L3115" i="1"/>
  <c r="M3115" i="1"/>
  <c r="N3115" i="1"/>
  <c r="O3115" i="1"/>
  <c r="P3115" i="1"/>
  <c r="Q3115" i="1"/>
  <c r="L3150" i="1"/>
  <c r="M3150" i="1"/>
  <c r="N3150" i="1"/>
  <c r="O3150" i="1"/>
  <c r="P3150" i="1"/>
  <c r="Q3150" i="1"/>
  <c r="L3151" i="1"/>
  <c r="M3151" i="1"/>
  <c r="N3151" i="1"/>
  <c r="O3151" i="1"/>
  <c r="P3151" i="1"/>
  <c r="Q3151" i="1"/>
  <c r="L3159" i="1"/>
  <c r="M3159" i="1"/>
  <c r="N3159" i="1"/>
  <c r="O3159" i="1"/>
  <c r="P3159" i="1"/>
  <c r="Q3159" i="1"/>
  <c r="L3207" i="1"/>
  <c r="M3207" i="1"/>
  <c r="N3207" i="1"/>
  <c r="O3207" i="1"/>
  <c r="P3207" i="1"/>
  <c r="Q3207" i="1"/>
  <c r="L3239" i="1"/>
  <c r="M3239" i="1"/>
  <c r="N3239" i="1"/>
  <c r="O3239" i="1"/>
  <c r="P3239" i="1"/>
  <c r="Q3239" i="1"/>
  <c r="L3245" i="1"/>
  <c r="M3245" i="1"/>
  <c r="N3245" i="1"/>
  <c r="O3245" i="1"/>
  <c r="P3245" i="1"/>
  <c r="Q3245" i="1"/>
  <c r="L3248" i="1"/>
  <c r="M3248" i="1"/>
  <c r="N3248" i="1"/>
  <c r="O3248" i="1"/>
  <c r="P3248" i="1"/>
  <c r="Q3248" i="1"/>
  <c r="L3249" i="1"/>
  <c r="M3249" i="1"/>
  <c r="N3249" i="1"/>
  <c r="O3249" i="1"/>
  <c r="P3249" i="1"/>
  <c r="Q3249" i="1"/>
  <c r="L3250" i="1"/>
  <c r="M3250" i="1"/>
  <c r="N3250" i="1"/>
  <c r="O3250" i="1"/>
  <c r="P3250" i="1"/>
  <c r="Q3250" i="1"/>
  <c r="L3254" i="1"/>
  <c r="M3254" i="1"/>
  <c r="N3254" i="1"/>
  <c r="O3254" i="1"/>
  <c r="P3254" i="1"/>
  <c r="Q3254" i="1"/>
  <c r="L3255" i="1"/>
  <c r="M3255" i="1"/>
  <c r="N3255" i="1"/>
  <c r="O3255" i="1"/>
  <c r="P3255" i="1"/>
  <c r="Q3255" i="1"/>
  <c r="L3256" i="1"/>
  <c r="M3256" i="1"/>
  <c r="N3256" i="1"/>
  <c r="O3256" i="1"/>
  <c r="P3256" i="1"/>
  <c r="Q3256" i="1"/>
  <c r="L2219" i="1"/>
  <c r="M2219" i="1"/>
  <c r="N2219" i="1"/>
  <c r="O2219" i="1"/>
  <c r="P2219" i="1"/>
  <c r="Q2219" i="1"/>
  <c r="L2220" i="1"/>
  <c r="M2220" i="1"/>
  <c r="N2220" i="1"/>
  <c r="O2220" i="1"/>
  <c r="P2220" i="1"/>
  <c r="Q2220" i="1"/>
  <c r="L2221" i="1"/>
  <c r="M2221" i="1"/>
  <c r="N2221" i="1"/>
  <c r="O2221" i="1"/>
  <c r="P2221" i="1"/>
  <c r="Q2221" i="1"/>
  <c r="L2222" i="1"/>
  <c r="M2222" i="1"/>
  <c r="N2222" i="1"/>
  <c r="O2222" i="1"/>
  <c r="P2222" i="1"/>
  <c r="Q2222" i="1"/>
  <c r="L2223" i="1"/>
  <c r="M2223" i="1"/>
  <c r="N2223" i="1"/>
  <c r="O2223" i="1"/>
  <c r="P2223" i="1"/>
  <c r="Q2223" i="1"/>
  <c r="L2224" i="1"/>
  <c r="M2224" i="1"/>
  <c r="N2224" i="1"/>
  <c r="O2224" i="1"/>
  <c r="P2224" i="1"/>
  <c r="Q2224" i="1"/>
  <c r="L2225" i="1"/>
  <c r="M2225" i="1"/>
  <c r="N2225" i="1"/>
  <c r="O2225" i="1"/>
  <c r="P2225" i="1"/>
  <c r="Q2225" i="1"/>
  <c r="L2226" i="1"/>
  <c r="M2226" i="1"/>
  <c r="N2226" i="1"/>
  <c r="O2226" i="1"/>
  <c r="P2226" i="1"/>
  <c r="Q2226" i="1"/>
  <c r="L2227" i="1"/>
  <c r="M2227" i="1"/>
  <c r="N2227" i="1"/>
  <c r="O2227" i="1"/>
  <c r="P2227" i="1"/>
  <c r="Q2227" i="1"/>
  <c r="L2228" i="1"/>
  <c r="M2228" i="1"/>
  <c r="N2228" i="1"/>
  <c r="O2228" i="1"/>
  <c r="P2228" i="1"/>
  <c r="Q2228" i="1"/>
  <c r="L2229" i="1"/>
  <c r="M2229" i="1"/>
  <c r="N2229" i="1"/>
  <c r="O2229" i="1"/>
  <c r="P2229" i="1"/>
  <c r="Q2229" i="1"/>
  <c r="L2246" i="1"/>
  <c r="M2246" i="1"/>
  <c r="N2246" i="1"/>
  <c r="O2246" i="1"/>
  <c r="P2246" i="1"/>
  <c r="Q2246" i="1"/>
  <c r="L2247" i="1"/>
  <c r="M2247" i="1"/>
  <c r="N2247" i="1"/>
  <c r="O2247" i="1"/>
  <c r="P2247" i="1"/>
  <c r="Q2247" i="1"/>
  <c r="L2248" i="1"/>
  <c r="M2248" i="1"/>
  <c r="N2248" i="1"/>
  <c r="O2248" i="1"/>
  <c r="P2248" i="1"/>
  <c r="Q2248" i="1"/>
  <c r="L2249" i="1"/>
  <c r="M2249" i="1"/>
  <c r="N2249" i="1"/>
  <c r="O2249" i="1"/>
  <c r="P2249" i="1"/>
  <c r="Q2249" i="1"/>
  <c r="L2250" i="1"/>
  <c r="M2250" i="1"/>
  <c r="N2250" i="1"/>
  <c r="O2250" i="1"/>
  <c r="P2250" i="1"/>
  <c r="Q2250" i="1"/>
  <c r="L2251" i="1"/>
  <c r="M2251" i="1"/>
  <c r="N2251" i="1"/>
  <c r="O2251" i="1"/>
  <c r="P2251" i="1"/>
  <c r="Q2251" i="1"/>
  <c r="L2252" i="1"/>
  <c r="M2252" i="1"/>
  <c r="N2252" i="1"/>
  <c r="O2252" i="1"/>
  <c r="P2252" i="1"/>
  <c r="Q2252" i="1"/>
  <c r="L2253" i="1"/>
  <c r="M2253" i="1"/>
  <c r="N2253" i="1"/>
  <c r="O2253" i="1"/>
  <c r="P2253" i="1"/>
  <c r="Q2253" i="1"/>
  <c r="L2254" i="1"/>
  <c r="M2254" i="1"/>
  <c r="N2254" i="1"/>
  <c r="O2254" i="1"/>
  <c r="P2254" i="1"/>
  <c r="Q2254" i="1"/>
  <c r="L2269" i="1"/>
  <c r="M2269" i="1"/>
  <c r="N2269" i="1"/>
  <c r="O2269" i="1"/>
  <c r="P2269" i="1"/>
  <c r="Q2269" i="1"/>
  <c r="L2270" i="1"/>
  <c r="M2270" i="1"/>
  <c r="N2270" i="1"/>
  <c r="O2270" i="1"/>
  <c r="P2270" i="1"/>
  <c r="Q2270" i="1"/>
  <c r="L2271" i="1"/>
  <c r="M2271" i="1"/>
  <c r="N2271" i="1"/>
  <c r="O2271" i="1"/>
  <c r="P2271" i="1"/>
  <c r="Q2271" i="1"/>
  <c r="L2272" i="1"/>
  <c r="M2272" i="1"/>
  <c r="N2272" i="1"/>
  <c r="O2272" i="1"/>
  <c r="P2272" i="1"/>
  <c r="Q2272" i="1"/>
  <c r="L2273" i="1"/>
  <c r="M2273" i="1"/>
  <c r="N2273" i="1"/>
  <c r="O2273" i="1"/>
  <c r="P2273" i="1"/>
  <c r="Q2273" i="1"/>
  <c r="L2274" i="1"/>
  <c r="M2274" i="1"/>
  <c r="N2274" i="1"/>
  <c r="O2274" i="1"/>
  <c r="P2274" i="1"/>
  <c r="Q2274" i="1"/>
  <c r="L2275" i="1"/>
  <c r="M2275" i="1"/>
  <c r="N2275" i="1"/>
  <c r="O2275" i="1"/>
  <c r="P2275" i="1"/>
  <c r="Q2275" i="1"/>
  <c r="L2276" i="1"/>
  <c r="M2276" i="1"/>
  <c r="N2276" i="1"/>
  <c r="O2276" i="1"/>
  <c r="P2276" i="1"/>
  <c r="Q2276" i="1"/>
  <c r="L2277" i="1"/>
  <c r="M2277" i="1"/>
  <c r="N2277" i="1"/>
  <c r="O2277" i="1"/>
  <c r="P2277" i="1"/>
  <c r="Q2277" i="1"/>
  <c r="L2278" i="1"/>
  <c r="M2278" i="1"/>
  <c r="N2278" i="1"/>
  <c r="O2278" i="1"/>
  <c r="P2278" i="1"/>
  <c r="Q2278" i="1"/>
  <c r="L2279" i="1"/>
  <c r="M2279" i="1"/>
  <c r="N2279" i="1"/>
  <c r="O2279" i="1"/>
  <c r="P2279" i="1"/>
  <c r="Q2279" i="1"/>
  <c r="L2280" i="1"/>
  <c r="M2280" i="1"/>
  <c r="N2280" i="1"/>
  <c r="O2280" i="1"/>
  <c r="P2280" i="1"/>
  <c r="Q2280" i="1"/>
  <c r="L2281" i="1"/>
  <c r="M2281" i="1"/>
  <c r="N2281" i="1"/>
  <c r="O2281" i="1"/>
  <c r="P2281" i="1"/>
  <c r="Q2281" i="1"/>
  <c r="L2282" i="1"/>
  <c r="M2282" i="1"/>
  <c r="N2282" i="1"/>
  <c r="O2282" i="1"/>
  <c r="P2282" i="1"/>
  <c r="Q2282" i="1"/>
  <c r="L2283" i="1"/>
  <c r="M2283" i="1"/>
  <c r="N2283" i="1"/>
  <c r="O2283" i="1"/>
  <c r="P2283" i="1"/>
  <c r="Q2283" i="1"/>
  <c r="L2284" i="1"/>
  <c r="M2284" i="1"/>
  <c r="N2284" i="1"/>
  <c r="O2284" i="1"/>
  <c r="P2284" i="1"/>
  <c r="Q2284" i="1"/>
  <c r="L2314" i="1"/>
  <c r="M2314" i="1"/>
  <c r="N2314" i="1"/>
  <c r="O2314" i="1"/>
  <c r="P2314" i="1"/>
  <c r="Q2314" i="1"/>
  <c r="L2315" i="1"/>
  <c r="M2315" i="1"/>
  <c r="N2315" i="1"/>
  <c r="O2315" i="1"/>
  <c r="P2315" i="1"/>
  <c r="Q2315" i="1"/>
  <c r="L2316" i="1"/>
  <c r="M2316" i="1"/>
  <c r="N2316" i="1"/>
  <c r="O2316" i="1"/>
  <c r="P2316" i="1"/>
  <c r="Q2316" i="1"/>
  <c r="L2317" i="1"/>
  <c r="M2317" i="1"/>
  <c r="N2317" i="1"/>
  <c r="O2317" i="1"/>
  <c r="P2317" i="1"/>
  <c r="Q2317" i="1"/>
  <c r="L2318" i="1"/>
  <c r="M2318" i="1"/>
  <c r="N2318" i="1"/>
  <c r="O2318" i="1"/>
  <c r="P2318" i="1"/>
  <c r="Q2318" i="1"/>
  <c r="L2319" i="1"/>
  <c r="M2319" i="1"/>
  <c r="N2319" i="1"/>
  <c r="O2319" i="1"/>
  <c r="P2319" i="1"/>
  <c r="Q2319" i="1"/>
  <c r="L2320" i="1"/>
  <c r="M2320" i="1"/>
  <c r="N2320" i="1"/>
  <c r="O2320" i="1"/>
  <c r="P2320" i="1"/>
  <c r="Q2320" i="1"/>
  <c r="L2321" i="1"/>
  <c r="M2321" i="1"/>
  <c r="N2321" i="1"/>
  <c r="O2321" i="1"/>
  <c r="P2321" i="1"/>
  <c r="Q2321" i="1"/>
  <c r="L2322" i="1"/>
  <c r="M2322" i="1"/>
  <c r="N2322" i="1"/>
  <c r="O2322" i="1"/>
  <c r="P2322" i="1"/>
  <c r="Q2322" i="1"/>
  <c r="L2323" i="1"/>
  <c r="M2323" i="1"/>
  <c r="N2323" i="1"/>
  <c r="O2323" i="1"/>
  <c r="P2323" i="1"/>
  <c r="Q2323" i="1"/>
  <c r="L2324" i="1"/>
  <c r="M2324" i="1"/>
  <c r="N2324" i="1"/>
  <c r="O2324" i="1"/>
  <c r="P2324" i="1"/>
  <c r="Q2324" i="1"/>
  <c r="L2325" i="1"/>
  <c r="M2325" i="1"/>
  <c r="N2325" i="1"/>
  <c r="O2325" i="1"/>
  <c r="P2325" i="1"/>
  <c r="Q2325" i="1"/>
  <c r="L2326" i="1"/>
  <c r="M2326" i="1"/>
  <c r="N2326" i="1"/>
  <c r="O2326" i="1"/>
  <c r="P2326" i="1"/>
  <c r="Q2326" i="1"/>
  <c r="L2327" i="1"/>
  <c r="M2327" i="1"/>
  <c r="N2327" i="1"/>
  <c r="O2327" i="1"/>
  <c r="P2327" i="1"/>
  <c r="Q2327" i="1"/>
  <c r="L2347" i="1"/>
  <c r="M2347" i="1"/>
  <c r="N2347" i="1"/>
  <c r="O2347" i="1"/>
  <c r="P2347" i="1"/>
  <c r="Q2347" i="1"/>
  <c r="L2348" i="1"/>
  <c r="M2348" i="1"/>
  <c r="N2348" i="1"/>
  <c r="O2348" i="1"/>
  <c r="P2348" i="1"/>
  <c r="Q2348" i="1"/>
  <c r="L2349" i="1"/>
  <c r="M2349" i="1"/>
  <c r="N2349" i="1"/>
  <c r="O2349" i="1"/>
  <c r="P2349" i="1"/>
  <c r="Q2349" i="1"/>
  <c r="L2350" i="1"/>
  <c r="M2350" i="1"/>
  <c r="N2350" i="1"/>
  <c r="O2350" i="1"/>
  <c r="P2350" i="1"/>
  <c r="Q2350" i="1"/>
  <c r="L2351" i="1"/>
  <c r="M2351" i="1"/>
  <c r="N2351" i="1"/>
  <c r="O2351" i="1"/>
  <c r="P2351" i="1"/>
  <c r="Q2351" i="1"/>
  <c r="L2352" i="1"/>
  <c r="M2352" i="1"/>
  <c r="N2352" i="1"/>
  <c r="O2352" i="1"/>
  <c r="P2352" i="1"/>
  <c r="Q2352" i="1"/>
  <c r="L2353" i="1"/>
  <c r="M2353" i="1"/>
  <c r="N2353" i="1"/>
  <c r="O2353" i="1"/>
  <c r="P2353" i="1"/>
  <c r="Q2353" i="1"/>
  <c r="L2354" i="1"/>
  <c r="M2354" i="1"/>
  <c r="N2354" i="1"/>
  <c r="O2354" i="1"/>
  <c r="P2354" i="1"/>
  <c r="Q2354" i="1"/>
  <c r="L2378" i="1"/>
  <c r="M2378" i="1"/>
  <c r="N2378" i="1"/>
  <c r="O2378" i="1"/>
  <c r="P2378" i="1"/>
  <c r="Q2378" i="1"/>
  <c r="L2379" i="1"/>
  <c r="M2379" i="1"/>
  <c r="N2379" i="1"/>
  <c r="O2379" i="1"/>
  <c r="P2379" i="1"/>
  <c r="Q2379" i="1"/>
  <c r="L2380" i="1"/>
  <c r="M2380" i="1"/>
  <c r="N2380" i="1"/>
  <c r="O2380" i="1"/>
  <c r="P2380" i="1"/>
  <c r="Q2380" i="1"/>
  <c r="L2381" i="1"/>
  <c r="M2381" i="1"/>
  <c r="N2381" i="1"/>
  <c r="O2381" i="1"/>
  <c r="P2381" i="1"/>
  <c r="Q2381" i="1"/>
  <c r="L2382" i="1"/>
  <c r="M2382" i="1"/>
  <c r="N2382" i="1"/>
  <c r="O2382" i="1"/>
  <c r="P2382" i="1"/>
  <c r="Q2382" i="1"/>
  <c r="L2383" i="1"/>
  <c r="M2383" i="1"/>
  <c r="N2383" i="1"/>
  <c r="O2383" i="1"/>
  <c r="P2383" i="1"/>
  <c r="Q2383" i="1"/>
  <c r="L2384" i="1"/>
  <c r="M2384" i="1"/>
  <c r="N2384" i="1"/>
  <c r="O2384" i="1"/>
  <c r="P2384" i="1"/>
  <c r="Q2384" i="1"/>
  <c r="L2385" i="1"/>
  <c r="M2385" i="1"/>
  <c r="N2385" i="1"/>
  <c r="O2385" i="1"/>
  <c r="P2385" i="1"/>
  <c r="Q2385" i="1"/>
  <c r="L2386" i="1"/>
  <c r="M2386" i="1"/>
  <c r="N2386" i="1"/>
  <c r="O2386" i="1"/>
  <c r="P2386" i="1"/>
  <c r="Q2386" i="1"/>
  <c r="L2387" i="1"/>
  <c r="M2387" i="1"/>
  <c r="N2387" i="1"/>
  <c r="O2387" i="1"/>
  <c r="P2387" i="1"/>
  <c r="Q2387" i="1"/>
  <c r="L2388" i="1"/>
  <c r="M2388" i="1"/>
  <c r="N2388" i="1"/>
  <c r="O2388" i="1"/>
  <c r="P2388" i="1"/>
  <c r="Q2388" i="1"/>
  <c r="L2416" i="1"/>
  <c r="M2416" i="1"/>
  <c r="N2416" i="1"/>
  <c r="O2416" i="1"/>
  <c r="P2416" i="1"/>
  <c r="Q2416" i="1"/>
  <c r="L2417" i="1"/>
  <c r="M2417" i="1"/>
  <c r="N2417" i="1"/>
  <c r="O2417" i="1"/>
  <c r="P2417" i="1"/>
  <c r="Q2417" i="1"/>
  <c r="L5572" i="1"/>
  <c r="M5572" i="1"/>
  <c r="N5572" i="1"/>
  <c r="O5572" i="1"/>
  <c r="P5572" i="1"/>
  <c r="Q5572" i="1"/>
  <c r="L2418" i="1"/>
  <c r="M2418" i="1"/>
  <c r="N2418" i="1"/>
  <c r="O2418" i="1"/>
  <c r="P2418" i="1"/>
  <c r="Q2418" i="1"/>
  <c r="L2419" i="1"/>
  <c r="M2419" i="1"/>
  <c r="N2419" i="1"/>
  <c r="O2419" i="1"/>
  <c r="P2419" i="1"/>
  <c r="Q2419" i="1"/>
  <c r="L2420" i="1"/>
  <c r="M2420" i="1"/>
  <c r="N2420" i="1"/>
  <c r="O2420" i="1"/>
  <c r="P2420" i="1"/>
  <c r="Q2420" i="1"/>
  <c r="L2421" i="1"/>
  <c r="M2421" i="1"/>
  <c r="N2421" i="1"/>
  <c r="O2421" i="1"/>
  <c r="P2421" i="1"/>
  <c r="Q2421" i="1"/>
  <c r="L2422" i="1"/>
  <c r="M2422" i="1"/>
  <c r="N2422" i="1"/>
  <c r="O2422" i="1"/>
  <c r="P2422" i="1"/>
  <c r="Q2422" i="1"/>
  <c r="L2423" i="1"/>
  <c r="M2423" i="1"/>
  <c r="N2423" i="1"/>
  <c r="O2423" i="1"/>
  <c r="P2423" i="1"/>
  <c r="Q2423" i="1"/>
  <c r="L2424" i="1"/>
  <c r="M2424" i="1"/>
  <c r="N2424" i="1"/>
  <c r="O2424" i="1"/>
  <c r="P2424" i="1"/>
  <c r="Q2424" i="1"/>
  <c r="L2425" i="1"/>
  <c r="M2425" i="1"/>
  <c r="N2425" i="1"/>
  <c r="O2425" i="1"/>
  <c r="P2425" i="1"/>
  <c r="Q2425" i="1"/>
  <c r="L2446" i="1"/>
  <c r="M2446" i="1"/>
  <c r="N2446" i="1"/>
  <c r="O2446" i="1"/>
  <c r="P2446" i="1"/>
  <c r="Q2446" i="1"/>
  <c r="L2447" i="1"/>
  <c r="M2447" i="1"/>
  <c r="N2447" i="1"/>
  <c r="O2447" i="1"/>
  <c r="P2447" i="1"/>
  <c r="Q2447" i="1"/>
  <c r="L2448" i="1"/>
  <c r="M2448" i="1"/>
  <c r="N2448" i="1"/>
  <c r="O2448" i="1"/>
  <c r="P2448" i="1"/>
  <c r="Q2448" i="1"/>
  <c r="L2449" i="1"/>
  <c r="M2449" i="1"/>
  <c r="N2449" i="1"/>
  <c r="O2449" i="1"/>
  <c r="P2449" i="1"/>
  <c r="Q2449" i="1"/>
  <c r="L2450" i="1"/>
  <c r="M2450" i="1"/>
  <c r="N2450" i="1"/>
  <c r="O2450" i="1"/>
  <c r="P2450" i="1"/>
  <c r="Q2450" i="1"/>
  <c r="L2451" i="1"/>
  <c r="M2451" i="1"/>
  <c r="N2451" i="1"/>
  <c r="O2451" i="1"/>
  <c r="P2451" i="1"/>
  <c r="Q2451" i="1"/>
  <c r="L2452" i="1"/>
  <c r="M2452" i="1"/>
  <c r="N2452" i="1"/>
  <c r="O2452" i="1"/>
  <c r="P2452" i="1"/>
  <c r="Q2452" i="1"/>
  <c r="L2453" i="1"/>
  <c r="M2453" i="1"/>
  <c r="N2453" i="1"/>
  <c r="O2453" i="1"/>
  <c r="P2453" i="1"/>
  <c r="Q2453" i="1"/>
  <c r="L2454" i="1"/>
  <c r="M2454" i="1"/>
  <c r="N2454" i="1"/>
  <c r="O2454" i="1"/>
  <c r="P2454" i="1"/>
  <c r="Q2454" i="1"/>
  <c r="L2455" i="1"/>
  <c r="M2455" i="1"/>
  <c r="N2455" i="1"/>
  <c r="O2455" i="1"/>
  <c r="P2455" i="1"/>
  <c r="Q2455" i="1"/>
  <c r="L2456" i="1"/>
  <c r="M2456" i="1"/>
  <c r="N2456" i="1"/>
  <c r="O2456" i="1"/>
  <c r="P2456" i="1"/>
  <c r="Q2456" i="1"/>
  <c r="L2457" i="1"/>
  <c r="M2457" i="1"/>
  <c r="N2457" i="1"/>
  <c r="O2457" i="1"/>
  <c r="P2457" i="1"/>
  <c r="Q2457" i="1"/>
  <c r="L2483" i="1"/>
  <c r="M2483" i="1"/>
  <c r="N2483" i="1"/>
  <c r="O2483" i="1"/>
  <c r="P2483" i="1"/>
  <c r="Q2483" i="1"/>
  <c r="L2484" i="1"/>
  <c r="M2484" i="1"/>
  <c r="N2484" i="1"/>
  <c r="O2484" i="1"/>
  <c r="P2484" i="1"/>
  <c r="Q2484" i="1"/>
  <c r="L2485" i="1"/>
  <c r="M2485" i="1"/>
  <c r="N2485" i="1"/>
  <c r="O2485" i="1"/>
  <c r="P2485" i="1"/>
  <c r="Q2485" i="1"/>
  <c r="L2486" i="1"/>
  <c r="M2486" i="1"/>
  <c r="N2486" i="1"/>
  <c r="O2486" i="1"/>
  <c r="P2486" i="1"/>
  <c r="Q2486" i="1"/>
  <c r="L2509" i="1"/>
  <c r="M2509" i="1"/>
  <c r="N2509" i="1"/>
  <c r="O2509" i="1"/>
  <c r="P2509" i="1"/>
  <c r="Q2509" i="1"/>
  <c r="L2510" i="1"/>
  <c r="M2510" i="1"/>
  <c r="N2510" i="1"/>
  <c r="O2510" i="1"/>
  <c r="P2510" i="1"/>
  <c r="Q2510" i="1"/>
  <c r="L2511" i="1"/>
  <c r="M2511" i="1"/>
  <c r="N2511" i="1"/>
  <c r="O2511" i="1"/>
  <c r="P2511" i="1"/>
  <c r="Q2511" i="1"/>
  <c r="L2512" i="1"/>
  <c r="M2512" i="1"/>
  <c r="N2512" i="1"/>
  <c r="O2512" i="1"/>
  <c r="P2512" i="1"/>
  <c r="Q2512" i="1"/>
  <c r="L2513" i="1"/>
  <c r="M2513" i="1"/>
  <c r="N2513" i="1"/>
  <c r="O2513" i="1"/>
  <c r="P2513" i="1"/>
  <c r="Q2513" i="1"/>
  <c r="L2514" i="1"/>
  <c r="M2514" i="1"/>
  <c r="N2514" i="1"/>
  <c r="O2514" i="1"/>
  <c r="P2514" i="1"/>
  <c r="Q2514" i="1"/>
  <c r="L2515" i="1"/>
  <c r="M2515" i="1"/>
  <c r="N2515" i="1"/>
  <c r="O2515" i="1"/>
  <c r="P2515" i="1"/>
  <c r="Q2515" i="1"/>
  <c r="L2516" i="1"/>
  <c r="M2516" i="1"/>
  <c r="N2516" i="1"/>
  <c r="O2516" i="1"/>
  <c r="P2516" i="1"/>
  <c r="Q2516" i="1"/>
  <c r="L2517" i="1"/>
  <c r="M2517" i="1"/>
  <c r="N2517" i="1"/>
  <c r="O2517" i="1"/>
  <c r="P2517" i="1"/>
  <c r="Q2517" i="1"/>
  <c r="L2518" i="1"/>
  <c r="M2518" i="1"/>
  <c r="N2518" i="1"/>
  <c r="O2518" i="1"/>
  <c r="P2518" i="1"/>
  <c r="Q2518" i="1"/>
  <c r="L2543" i="1"/>
  <c r="M2543" i="1"/>
  <c r="N2543" i="1"/>
  <c r="O2543" i="1"/>
  <c r="P2543" i="1"/>
  <c r="Q2543" i="1"/>
  <c r="L2544" i="1"/>
  <c r="M2544" i="1"/>
  <c r="N2544" i="1"/>
  <c r="O2544" i="1"/>
  <c r="P2544" i="1"/>
  <c r="Q2544" i="1"/>
  <c r="L2545" i="1"/>
  <c r="M2545" i="1"/>
  <c r="N2545" i="1"/>
  <c r="O2545" i="1"/>
  <c r="P2545" i="1"/>
  <c r="Q2545" i="1"/>
  <c r="L2546" i="1"/>
  <c r="M2546" i="1"/>
  <c r="N2546" i="1"/>
  <c r="O2546" i="1"/>
  <c r="P2546" i="1"/>
  <c r="Q2546" i="1"/>
  <c r="L2547" i="1"/>
  <c r="M2547" i="1"/>
  <c r="N2547" i="1"/>
  <c r="O2547" i="1"/>
  <c r="P2547" i="1"/>
  <c r="Q2547" i="1"/>
  <c r="L2548" i="1"/>
  <c r="M2548" i="1"/>
  <c r="N2548" i="1"/>
  <c r="O2548" i="1"/>
  <c r="P2548" i="1"/>
  <c r="Q2548" i="1"/>
  <c r="L2549" i="1"/>
  <c r="M2549" i="1"/>
  <c r="N2549" i="1"/>
  <c r="O2549" i="1"/>
  <c r="P2549" i="1"/>
  <c r="Q2549" i="1"/>
  <c r="L2550" i="1"/>
  <c r="M2550" i="1"/>
  <c r="N2550" i="1"/>
  <c r="O2550" i="1"/>
  <c r="P2550" i="1"/>
  <c r="Q2550" i="1"/>
  <c r="L2551" i="1"/>
  <c r="M2551" i="1"/>
  <c r="N2551" i="1"/>
  <c r="O2551" i="1"/>
  <c r="P2551" i="1"/>
  <c r="Q2551" i="1"/>
  <c r="L2552" i="1"/>
  <c r="M2552" i="1"/>
  <c r="N2552" i="1"/>
  <c r="O2552" i="1"/>
  <c r="P2552" i="1"/>
  <c r="Q2552" i="1"/>
  <c r="L2565" i="1"/>
  <c r="M2565" i="1"/>
  <c r="N2565" i="1"/>
  <c r="O2565" i="1"/>
  <c r="P2565" i="1"/>
  <c r="Q2565" i="1"/>
  <c r="L2566" i="1"/>
  <c r="M2566" i="1"/>
  <c r="N2566" i="1"/>
  <c r="O2566" i="1"/>
  <c r="P2566" i="1"/>
  <c r="Q2566" i="1"/>
  <c r="L2567" i="1"/>
  <c r="M2567" i="1"/>
  <c r="N2567" i="1"/>
  <c r="O2567" i="1"/>
  <c r="P2567" i="1"/>
  <c r="Q2567" i="1"/>
  <c r="L2568" i="1"/>
  <c r="M2568" i="1"/>
  <c r="N2568" i="1"/>
  <c r="O2568" i="1"/>
  <c r="P2568" i="1"/>
  <c r="Q2568" i="1"/>
  <c r="L2569" i="1"/>
  <c r="M2569" i="1"/>
  <c r="N2569" i="1"/>
  <c r="O2569" i="1"/>
  <c r="P2569" i="1"/>
  <c r="Q2569" i="1"/>
  <c r="L2570" i="1"/>
  <c r="M2570" i="1"/>
  <c r="N2570" i="1"/>
  <c r="O2570" i="1"/>
  <c r="P2570" i="1"/>
  <c r="Q2570" i="1"/>
  <c r="L2571" i="1"/>
  <c r="M2571" i="1"/>
  <c r="N2571" i="1"/>
  <c r="O2571" i="1"/>
  <c r="P2571" i="1"/>
  <c r="Q2571" i="1"/>
  <c r="L2572" i="1"/>
  <c r="M2572" i="1"/>
  <c r="N2572" i="1"/>
  <c r="O2572" i="1"/>
  <c r="P2572" i="1"/>
  <c r="Q2572" i="1"/>
  <c r="L2573" i="1"/>
  <c r="M2573" i="1"/>
  <c r="N2573" i="1"/>
  <c r="O2573" i="1"/>
  <c r="P2573" i="1"/>
  <c r="Q2573" i="1"/>
  <c r="L2574" i="1"/>
  <c r="M2574" i="1"/>
  <c r="N2574" i="1"/>
  <c r="O2574" i="1"/>
  <c r="P2574" i="1"/>
  <c r="Q2574" i="1"/>
  <c r="L2575" i="1"/>
  <c r="M2575" i="1"/>
  <c r="N2575" i="1"/>
  <c r="O2575" i="1"/>
  <c r="P2575" i="1"/>
  <c r="Q2575" i="1"/>
  <c r="L2576" i="1"/>
  <c r="M2576" i="1"/>
  <c r="N2576" i="1"/>
  <c r="O2576" i="1"/>
  <c r="P2576" i="1"/>
  <c r="Q2576" i="1"/>
  <c r="L2577" i="1"/>
  <c r="M2577" i="1"/>
  <c r="N2577" i="1"/>
  <c r="O2577" i="1"/>
  <c r="P2577" i="1"/>
  <c r="Q2577" i="1"/>
  <c r="L2598" i="1"/>
  <c r="M2598" i="1"/>
  <c r="N2598" i="1"/>
  <c r="O2598" i="1"/>
  <c r="P2598" i="1"/>
  <c r="Q2598" i="1"/>
  <c r="L2599" i="1"/>
  <c r="M2599" i="1"/>
  <c r="N2599" i="1"/>
  <c r="O2599" i="1"/>
  <c r="P2599" i="1"/>
  <c r="Q2599" i="1"/>
  <c r="L2600" i="1"/>
  <c r="M2600" i="1"/>
  <c r="N2600" i="1"/>
  <c r="O2600" i="1"/>
  <c r="P2600" i="1"/>
  <c r="Q2600" i="1"/>
  <c r="L2601" i="1"/>
  <c r="M2601" i="1"/>
  <c r="N2601" i="1"/>
  <c r="O2601" i="1"/>
  <c r="P2601" i="1"/>
  <c r="Q2601" i="1"/>
  <c r="L2602" i="1"/>
  <c r="M2602" i="1"/>
  <c r="N2602" i="1"/>
  <c r="O2602" i="1"/>
  <c r="P2602" i="1"/>
  <c r="Q2602" i="1"/>
  <c r="L2603" i="1"/>
  <c r="M2603" i="1"/>
  <c r="N2603" i="1"/>
  <c r="O2603" i="1"/>
  <c r="P2603" i="1"/>
  <c r="Q2603" i="1"/>
  <c r="L2604" i="1"/>
  <c r="M2604" i="1"/>
  <c r="N2604" i="1"/>
  <c r="O2604" i="1"/>
  <c r="P2604" i="1"/>
  <c r="Q2604" i="1"/>
  <c r="L2605" i="1"/>
  <c r="M2605" i="1"/>
  <c r="N2605" i="1"/>
  <c r="O2605" i="1"/>
  <c r="P2605" i="1"/>
  <c r="Q2605" i="1"/>
  <c r="L2606" i="1"/>
  <c r="M2606" i="1"/>
  <c r="N2606" i="1"/>
  <c r="O2606" i="1"/>
  <c r="P2606" i="1"/>
  <c r="Q2606" i="1"/>
  <c r="L2607" i="1"/>
  <c r="M2607" i="1"/>
  <c r="N2607" i="1"/>
  <c r="O2607" i="1"/>
  <c r="P2607" i="1"/>
  <c r="Q2607" i="1"/>
  <c r="L2608" i="1"/>
  <c r="M2608" i="1"/>
  <c r="N2608" i="1"/>
  <c r="O2608" i="1"/>
  <c r="P2608" i="1"/>
  <c r="Q2608" i="1"/>
  <c r="L2609" i="1"/>
  <c r="M2609" i="1"/>
  <c r="N2609" i="1"/>
  <c r="O2609" i="1"/>
  <c r="P2609" i="1"/>
  <c r="Q2609" i="1"/>
  <c r="L2610" i="1"/>
  <c r="M2610" i="1"/>
  <c r="N2610" i="1"/>
  <c r="O2610" i="1"/>
  <c r="P2610" i="1"/>
  <c r="Q2610" i="1"/>
  <c r="L2611" i="1"/>
  <c r="M2611" i="1"/>
  <c r="N2611" i="1"/>
  <c r="O2611" i="1"/>
  <c r="P2611" i="1"/>
  <c r="Q2611" i="1"/>
  <c r="L2612" i="1"/>
  <c r="M2612" i="1"/>
  <c r="N2612" i="1"/>
  <c r="O2612" i="1"/>
  <c r="P2612" i="1"/>
  <c r="Q2612" i="1"/>
  <c r="L2643" i="1"/>
  <c r="M2643" i="1"/>
  <c r="N2643" i="1"/>
  <c r="O2643" i="1"/>
  <c r="P2643" i="1"/>
  <c r="Q2643" i="1"/>
  <c r="L2644" i="1"/>
  <c r="M2644" i="1"/>
  <c r="N2644" i="1"/>
  <c r="O2644" i="1"/>
  <c r="P2644" i="1"/>
  <c r="Q2644" i="1"/>
  <c r="L2645" i="1"/>
  <c r="M2645" i="1"/>
  <c r="N2645" i="1"/>
  <c r="O2645" i="1"/>
  <c r="P2645" i="1"/>
  <c r="Q2645" i="1"/>
  <c r="L2646" i="1"/>
  <c r="M2646" i="1"/>
  <c r="N2646" i="1"/>
  <c r="O2646" i="1"/>
  <c r="P2646" i="1"/>
  <c r="Q2646" i="1"/>
  <c r="L2647" i="1"/>
  <c r="M2647" i="1"/>
  <c r="N2647" i="1"/>
  <c r="O2647" i="1"/>
  <c r="P2647" i="1"/>
  <c r="Q2647" i="1"/>
  <c r="L2648" i="1"/>
  <c r="M2648" i="1"/>
  <c r="N2648" i="1"/>
  <c r="O2648" i="1"/>
  <c r="P2648" i="1"/>
  <c r="Q2648" i="1"/>
  <c r="L2649" i="1"/>
  <c r="M2649" i="1"/>
  <c r="N2649" i="1"/>
  <c r="O2649" i="1"/>
  <c r="P2649" i="1"/>
  <c r="Q2649" i="1"/>
  <c r="L2650" i="1"/>
  <c r="M2650" i="1"/>
  <c r="N2650" i="1"/>
  <c r="O2650" i="1"/>
  <c r="P2650" i="1"/>
  <c r="Q2650" i="1"/>
  <c r="L2651" i="1"/>
  <c r="M2651" i="1"/>
  <c r="N2651" i="1"/>
  <c r="O2651" i="1"/>
  <c r="P2651" i="1"/>
  <c r="Q2651" i="1"/>
  <c r="L2652" i="1"/>
  <c r="M2652" i="1"/>
  <c r="N2652" i="1"/>
  <c r="O2652" i="1"/>
  <c r="P2652" i="1"/>
  <c r="Q2652" i="1"/>
  <c r="L2653" i="1"/>
  <c r="M2653" i="1"/>
  <c r="N2653" i="1"/>
  <c r="O2653" i="1"/>
  <c r="P2653" i="1"/>
  <c r="Q2653" i="1"/>
  <c r="L2654" i="1"/>
  <c r="M2654" i="1"/>
  <c r="N2654" i="1"/>
  <c r="O2654" i="1"/>
  <c r="P2654" i="1"/>
  <c r="Q2654" i="1"/>
  <c r="L2655" i="1"/>
  <c r="M2655" i="1"/>
  <c r="N2655" i="1"/>
  <c r="O2655" i="1"/>
  <c r="P2655" i="1"/>
  <c r="Q2655" i="1"/>
  <c r="L2656" i="1"/>
  <c r="M2656" i="1"/>
  <c r="N2656" i="1"/>
  <c r="O2656" i="1"/>
  <c r="P2656" i="1"/>
  <c r="Q2656" i="1"/>
  <c r="L2657" i="1"/>
  <c r="M2657" i="1"/>
  <c r="N2657" i="1"/>
  <c r="O2657" i="1"/>
  <c r="P2657" i="1"/>
  <c r="Q2657" i="1"/>
  <c r="L2658" i="1"/>
  <c r="M2658" i="1"/>
  <c r="N2658" i="1"/>
  <c r="O2658" i="1"/>
  <c r="P2658" i="1"/>
  <c r="Q2658" i="1"/>
  <c r="L2659" i="1"/>
  <c r="M2659" i="1"/>
  <c r="N2659" i="1"/>
  <c r="O2659" i="1"/>
  <c r="P2659" i="1"/>
  <c r="Q2659" i="1"/>
  <c r="L2697" i="1"/>
  <c r="M2697" i="1"/>
  <c r="N2697" i="1"/>
  <c r="O2697" i="1"/>
  <c r="P2697" i="1"/>
  <c r="Q2697" i="1"/>
  <c r="L2698" i="1"/>
  <c r="M2698" i="1"/>
  <c r="N2698" i="1"/>
  <c r="O2698" i="1"/>
  <c r="P2698" i="1"/>
  <c r="Q2698" i="1"/>
  <c r="L2699" i="1"/>
  <c r="M2699" i="1"/>
  <c r="N2699" i="1"/>
  <c r="O2699" i="1"/>
  <c r="P2699" i="1"/>
  <c r="Q2699" i="1"/>
  <c r="L2700" i="1"/>
  <c r="M2700" i="1"/>
  <c r="N2700" i="1"/>
  <c r="O2700" i="1"/>
  <c r="P2700" i="1"/>
  <c r="Q2700" i="1"/>
  <c r="L2701" i="1"/>
  <c r="M2701" i="1"/>
  <c r="N2701" i="1"/>
  <c r="O2701" i="1"/>
  <c r="P2701" i="1"/>
  <c r="Q2701" i="1"/>
  <c r="L2702" i="1"/>
  <c r="M2702" i="1"/>
  <c r="N2702" i="1"/>
  <c r="O2702" i="1"/>
  <c r="P2702" i="1"/>
  <c r="Q2702" i="1"/>
  <c r="L2703" i="1"/>
  <c r="M2703" i="1"/>
  <c r="N2703" i="1"/>
  <c r="O2703" i="1"/>
  <c r="P2703" i="1"/>
  <c r="Q2703" i="1"/>
  <c r="L2704" i="1"/>
  <c r="M2704" i="1"/>
  <c r="N2704" i="1"/>
  <c r="O2704" i="1"/>
  <c r="P2704" i="1"/>
  <c r="Q2704" i="1"/>
  <c r="L2705" i="1"/>
  <c r="M2705" i="1"/>
  <c r="N2705" i="1"/>
  <c r="O2705" i="1"/>
  <c r="P2705" i="1"/>
  <c r="Q2705" i="1"/>
  <c r="L2706" i="1"/>
  <c r="M2706" i="1"/>
  <c r="N2706" i="1"/>
  <c r="O2706" i="1"/>
  <c r="P2706" i="1"/>
  <c r="Q2706" i="1"/>
  <c r="L2707" i="1"/>
  <c r="M2707" i="1"/>
  <c r="N2707" i="1"/>
  <c r="O2707" i="1"/>
  <c r="P2707" i="1"/>
  <c r="Q2707" i="1"/>
  <c r="L2708" i="1"/>
  <c r="M2708" i="1"/>
  <c r="N2708" i="1"/>
  <c r="O2708" i="1"/>
  <c r="P2708" i="1"/>
  <c r="Q2708" i="1"/>
  <c r="L2709" i="1"/>
  <c r="M2709" i="1"/>
  <c r="N2709" i="1"/>
  <c r="O2709" i="1"/>
  <c r="P2709" i="1"/>
  <c r="Q2709" i="1"/>
  <c r="L2747" i="1"/>
  <c r="M2747" i="1"/>
  <c r="N2747" i="1"/>
  <c r="O2747" i="1"/>
  <c r="P2747" i="1"/>
  <c r="Q2747" i="1"/>
  <c r="L2748" i="1"/>
  <c r="M2748" i="1"/>
  <c r="N2748" i="1"/>
  <c r="O2748" i="1"/>
  <c r="P2748" i="1"/>
  <c r="Q2748" i="1"/>
  <c r="L2749" i="1"/>
  <c r="M2749" i="1"/>
  <c r="N2749" i="1"/>
  <c r="O2749" i="1"/>
  <c r="P2749" i="1"/>
  <c r="Q2749" i="1"/>
  <c r="L2750" i="1"/>
  <c r="M2750" i="1"/>
  <c r="N2750" i="1"/>
  <c r="O2750" i="1"/>
  <c r="P2750" i="1"/>
  <c r="Q2750" i="1"/>
  <c r="L2751" i="1"/>
  <c r="M2751" i="1"/>
  <c r="N2751" i="1"/>
  <c r="O2751" i="1"/>
  <c r="P2751" i="1"/>
  <c r="Q2751" i="1"/>
  <c r="L2752" i="1"/>
  <c r="M2752" i="1"/>
  <c r="N2752" i="1"/>
  <c r="O2752" i="1"/>
  <c r="P2752" i="1"/>
  <c r="Q2752" i="1"/>
  <c r="L2753" i="1"/>
  <c r="M2753" i="1"/>
  <c r="N2753" i="1"/>
  <c r="O2753" i="1"/>
  <c r="P2753" i="1"/>
  <c r="Q2753" i="1"/>
  <c r="L2754" i="1"/>
  <c r="M2754" i="1"/>
  <c r="N2754" i="1"/>
  <c r="O2754" i="1"/>
  <c r="P2754" i="1"/>
  <c r="Q2754" i="1"/>
  <c r="L2755" i="1"/>
  <c r="M2755" i="1"/>
  <c r="N2755" i="1"/>
  <c r="O2755" i="1"/>
  <c r="P2755" i="1"/>
  <c r="Q2755" i="1"/>
  <c r="L2756" i="1"/>
  <c r="M2756" i="1"/>
  <c r="N2756" i="1"/>
  <c r="O2756" i="1"/>
  <c r="P2756" i="1"/>
  <c r="Q2756" i="1"/>
  <c r="L2780" i="1"/>
  <c r="M2780" i="1"/>
  <c r="N2780" i="1"/>
  <c r="O2780" i="1"/>
  <c r="P2780" i="1"/>
  <c r="Q2780" i="1"/>
  <c r="L2781" i="1"/>
  <c r="M2781" i="1"/>
  <c r="N2781" i="1"/>
  <c r="O2781" i="1"/>
  <c r="P2781" i="1"/>
  <c r="Q2781" i="1"/>
  <c r="L2782" i="1"/>
  <c r="M2782" i="1"/>
  <c r="N2782" i="1"/>
  <c r="O2782" i="1"/>
  <c r="P2782" i="1"/>
  <c r="Q2782" i="1"/>
  <c r="L2783" i="1"/>
  <c r="M2783" i="1"/>
  <c r="N2783" i="1"/>
  <c r="O2783" i="1"/>
  <c r="P2783" i="1"/>
  <c r="Q2783" i="1"/>
  <c r="L2784" i="1"/>
  <c r="M2784" i="1"/>
  <c r="N2784" i="1"/>
  <c r="O2784" i="1"/>
  <c r="P2784" i="1"/>
  <c r="Q2784" i="1"/>
  <c r="L2785" i="1"/>
  <c r="M2785" i="1"/>
  <c r="N2785" i="1"/>
  <c r="O2785" i="1"/>
  <c r="P2785" i="1"/>
  <c r="Q2785" i="1"/>
  <c r="L2786" i="1"/>
  <c r="M2786" i="1"/>
  <c r="N2786" i="1"/>
  <c r="O2786" i="1"/>
  <c r="P2786" i="1"/>
  <c r="Q2786" i="1"/>
  <c r="L2810" i="1"/>
  <c r="M2810" i="1"/>
  <c r="N2810" i="1"/>
  <c r="O2810" i="1"/>
  <c r="P2810" i="1"/>
  <c r="Q2810" i="1"/>
  <c r="L2811" i="1"/>
  <c r="M2811" i="1"/>
  <c r="N2811" i="1"/>
  <c r="O2811" i="1"/>
  <c r="P2811" i="1"/>
  <c r="Q2811" i="1"/>
  <c r="L2812" i="1"/>
  <c r="M2812" i="1"/>
  <c r="N2812" i="1"/>
  <c r="O2812" i="1"/>
  <c r="P2812" i="1"/>
  <c r="Q2812" i="1"/>
  <c r="L2813" i="1"/>
  <c r="M2813" i="1"/>
  <c r="N2813" i="1"/>
  <c r="O2813" i="1"/>
  <c r="P2813" i="1"/>
  <c r="Q2813" i="1"/>
  <c r="L2814" i="1"/>
  <c r="M2814" i="1"/>
  <c r="N2814" i="1"/>
  <c r="O2814" i="1"/>
  <c r="P2814" i="1"/>
  <c r="Q2814" i="1"/>
  <c r="L2815" i="1"/>
  <c r="M2815" i="1"/>
  <c r="N2815" i="1"/>
  <c r="O2815" i="1"/>
  <c r="P2815" i="1"/>
  <c r="Q2815" i="1"/>
  <c r="L2816" i="1"/>
  <c r="M2816" i="1"/>
  <c r="N2816" i="1"/>
  <c r="O2816" i="1"/>
  <c r="P2816" i="1"/>
  <c r="Q2816" i="1"/>
  <c r="L2817" i="1"/>
  <c r="M2817" i="1"/>
  <c r="N2817" i="1"/>
  <c r="O2817" i="1"/>
  <c r="P2817" i="1"/>
  <c r="Q2817" i="1"/>
  <c r="L2818" i="1"/>
  <c r="M2818" i="1"/>
  <c r="N2818" i="1"/>
  <c r="O2818" i="1"/>
  <c r="P2818" i="1"/>
  <c r="Q2818" i="1"/>
  <c r="L2819" i="1"/>
  <c r="M2819" i="1"/>
  <c r="N2819" i="1"/>
  <c r="O2819" i="1"/>
  <c r="P2819" i="1"/>
  <c r="Q2819" i="1"/>
  <c r="L2820" i="1"/>
  <c r="M2820" i="1"/>
  <c r="N2820" i="1"/>
  <c r="O2820" i="1"/>
  <c r="P2820" i="1"/>
  <c r="Q2820" i="1"/>
  <c r="L2821" i="1"/>
  <c r="M2821" i="1"/>
  <c r="N2821" i="1"/>
  <c r="O2821" i="1"/>
  <c r="P2821" i="1"/>
  <c r="Q2821" i="1"/>
  <c r="L2822" i="1"/>
  <c r="M2822" i="1"/>
  <c r="N2822" i="1"/>
  <c r="O2822" i="1"/>
  <c r="P2822" i="1"/>
  <c r="Q2822" i="1"/>
  <c r="L2823" i="1"/>
  <c r="M2823" i="1"/>
  <c r="N2823" i="1"/>
  <c r="O2823" i="1"/>
  <c r="P2823" i="1"/>
  <c r="Q2823" i="1"/>
  <c r="L2824" i="1"/>
  <c r="M2824" i="1"/>
  <c r="N2824" i="1"/>
  <c r="O2824" i="1"/>
  <c r="P2824" i="1"/>
  <c r="Q2824" i="1"/>
  <c r="L2876" i="1"/>
  <c r="M2876" i="1"/>
  <c r="N2876" i="1"/>
  <c r="O2876" i="1"/>
  <c r="P2876" i="1"/>
  <c r="Q2876" i="1"/>
  <c r="L2877" i="1"/>
  <c r="M2877" i="1"/>
  <c r="N2877" i="1"/>
  <c r="O2877" i="1"/>
  <c r="P2877" i="1"/>
  <c r="Q2877" i="1"/>
  <c r="L2878" i="1"/>
  <c r="M2878" i="1"/>
  <c r="N2878" i="1"/>
  <c r="O2878" i="1"/>
  <c r="P2878" i="1"/>
  <c r="Q2878" i="1"/>
  <c r="L2879" i="1"/>
  <c r="M2879" i="1"/>
  <c r="N2879" i="1"/>
  <c r="O2879" i="1"/>
  <c r="P2879" i="1"/>
  <c r="Q2879" i="1"/>
  <c r="L2902" i="1"/>
  <c r="M2902" i="1"/>
  <c r="N2902" i="1"/>
  <c r="O2902" i="1"/>
  <c r="P2902" i="1"/>
  <c r="Q2902" i="1"/>
  <c r="L2903" i="1"/>
  <c r="M2903" i="1"/>
  <c r="N2903" i="1"/>
  <c r="O2903" i="1"/>
  <c r="P2903" i="1"/>
  <c r="Q2903" i="1"/>
  <c r="L2904" i="1"/>
  <c r="M2904" i="1"/>
  <c r="N2904" i="1"/>
  <c r="O2904" i="1"/>
  <c r="P2904" i="1"/>
  <c r="Q2904" i="1"/>
  <c r="L2905" i="1"/>
  <c r="M2905" i="1"/>
  <c r="N2905" i="1"/>
  <c r="O2905" i="1"/>
  <c r="P2905" i="1"/>
  <c r="Q2905" i="1"/>
  <c r="L2906" i="1"/>
  <c r="M2906" i="1"/>
  <c r="N2906" i="1"/>
  <c r="O2906" i="1"/>
  <c r="P2906" i="1"/>
  <c r="Q2906" i="1"/>
  <c r="L2907" i="1"/>
  <c r="M2907" i="1"/>
  <c r="N2907" i="1"/>
  <c r="O2907" i="1"/>
  <c r="P2907" i="1"/>
  <c r="Q2907" i="1"/>
  <c r="L2939" i="1"/>
  <c r="M2939" i="1"/>
  <c r="N2939" i="1"/>
  <c r="O2939" i="1"/>
  <c r="P2939" i="1"/>
  <c r="Q2939" i="1"/>
  <c r="L2940" i="1"/>
  <c r="M2940" i="1"/>
  <c r="N2940" i="1"/>
  <c r="O2940" i="1"/>
  <c r="P2940" i="1"/>
  <c r="Q2940" i="1"/>
  <c r="L2941" i="1"/>
  <c r="M2941" i="1"/>
  <c r="N2941" i="1"/>
  <c r="O2941" i="1"/>
  <c r="P2941" i="1"/>
  <c r="Q2941" i="1"/>
  <c r="L2952" i="1"/>
  <c r="M2952" i="1"/>
  <c r="N2952" i="1"/>
  <c r="O2952" i="1"/>
  <c r="P2952" i="1"/>
  <c r="Q2952" i="1"/>
  <c r="L2953" i="1"/>
  <c r="M2953" i="1"/>
  <c r="N2953" i="1"/>
  <c r="O2953" i="1"/>
  <c r="P2953" i="1"/>
  <c r="Q2953" i="1"/>
  <c r="L2954" i="1"/>
  <c r="M2954" i="1"/>
  <c r="N2954" i="1"/>
  <c r="O2954" i="1"/>
  <c r="P2954" i="1"/>
  <c r="Q2954" i="1"/>
  <c r="L2955" i="1"/>
  <c r="M2955" i="1"/>
  <c r="N2955" i="1"/>
  <c r="O2955" i="1"/>
  <c r="P2955" i="1"/>
  <c r="Q2955" i="1"/>
  <c r="L2956" i="1"/>
  <c r="M2956" i="1"/>
  <c r="N2956" i="1"/>
  <c r="O2956" i="1"/>
  <c r="P2956" i="1"/>
  <c r="Q2956" i="1"/>
  <c r="L2957" i="1"/>
  <c r="M2957" i="1"/>
  <c r="N2957" i="1"/>
  <c r="O2957" i="1"/>
  <c r="P2957" i="1"/>
  <c r="Q2957" i="1"/>
  <c r="L2975" i="1"/>
  <c r="M2975" i="1"/>
  <c r="N2975" i="1"/>
  <c r="O2975" i="1"/>
  <c r="P2975" i="1"/>
  <c r="Q2975" i="1"/>
  <c r="L2976" i="1"/>
  <c r="M2976" i="1"/>
  <c r="N2976" i="1"/>
  <c r="O2976" i="1"/>
  <c r="P2976" i="1"/>
  <c r="Q2976" i="1"/>
  <c r="L2977" i="1"/>
  <c r="M2977" i="1"/>
  <c r="N2977" i="1"/>
  <c r="O2977" i="1"/>
  <c r="P2977" i="1"/>
  <c r="Q2977" i="1"/>
  <c r="L2978" i="1"/>
  <c r="M2978" i="1"/>
  <c r="N2978" i="1"/>
  <c r="O2978" i="1"/>
  <c r="P2978" i="1"/>
  <c r="Q2978" i="1"/>
  <c r="L2979" i="1"/>
  <c r="M2979" i="1"/>
  <c r="N2979" i="1"/>
  <c r="O2979" i="1"/>
  <c r="P2979" i="1"/>
  <c r="Q2979" i="1"/>
  <c r="L2980" i="1"/>
  <c r="M2980" i="1"/>
  <c r="N2980" i="1"/>
  <c r="O2980" i="1"/>
  <c r="P2980" i="1"/>
  <c r="Q2980" i="1"/>
  <c r="L2981" i="1"/>
  <c r="M2981" i="1"/>
  <c r="N2981" i="1"/>
  <c r="O2981" i="1"/>
  <c r="P2981" i="1"/>
  <c r="Q2981" i="1"/>
  <c r="L2982" i="1"/>
  <c r="M2982" i="1"/>
  <c r="N2982" i="1"/>
  <c r="O2982" i="1"/>
  <c r="P2982" i="1"/>
  <c r="Q2982" i="1"/>
  <c r="L2983" i="1"/>
  <c r="M2983" i="1"/>
  <c r="N2983" i="1"/>
  <c r="O2983" i="1"/>
  <c r="P2983" i="1"/>
  <c r="Q2983" i="1"/>
  <c r="L3012" i="1"/>
  <c r="M3012" i="1"/>
  <c r="N3012" i="1"/>
  <c r="O3012" i="1"/>
  <c r="P3012" i="1"/>
  <c r="Q3012" i="1"/>
  <c r="L3013" i="1"/>
  <c r="M3013" i="1"/>
  <c r="N3013" i="1"/>
  <c r="O3013" i="1"/>
  <c r="P3013" i="1"/>
  <c r="Q3013" i="1"/>
  <c r="L3014" i="1"/>
  <c r="M3014" i="1"/>
  <c r="N3014" i="1"/>
  <c r="O3014" i="1"/>
  <c r="P3014" i="1"/>
  <c r="Q3014" i="1"/>
  <c r="L3015" i="1"/>
  <c r="M3015" i="1"/>
  <c r="N3015" i="1"/>
  <c r="O3015" i="1"/>
  <c r="P3015" i="1"/>
  <c r="Q3015" i="1"/>
  <c r="L3016" i="1"/>
  <c r="M3016" i="1"/>
  <c r="N3016" i="1"/>
  <c r="O3016" i="1"/>
  <c r="P3016" i="1"/>
  <c r="Q3016" i="1"/>
  <c r="L3017" i="1"/>
  <c r="M3017" i="1"/>
  <c r="N3017" i="1"/>
  <c r="O3017" i="1"/>
  <c r="P3017" i="1"/>
  <c r="Q3017" i="1"/>
  <c r="L3018" i="1"/>
  <c r="M3018" i="1"/>
  <c r="N3018" i="1"/>
  <c r="O3018" i="1"/>
  <c r="P3018" i="1"/>
  <c r="Q3018" i="1"/>
  <c r="L3019" i="1"/>
  <c r="M3019" i="1"/>
  <c r="N3019" i="1"/>
  <c r="O3019" i="1"/>
  <c r="P3019" i="1"/>
  <c r="Q3019" i="1"/>
  <c r="L3020" i="1"/>
  <c r="M3020" i="1"/>
  <c r="N3020" i="1"/>
  <c r="O3020" i="1"/>
  <c r="P3020" i="1"/>
  <c r="Q3020" i="1"/>
  <c r="L3044" i="1"/>
  <c r="M3044" i="1"/>
  <c r="N3044" i="1"/>
  <c r="O3044" i="1"/>
  <c r="P3044" i="1"/>
  <c r="Q3044" i="1"/>
  <c r="L3045" i="1"/>
  <c r="M3045" i="1"/>
  <c r="N3045" i="1"/>
  <c r="O3045" i="1"/>
  <c r="P3045" i="1"/>
  <c r="Q3045" i="1"/>
  <c r="L3046" i="1"/>
  <c r="M3046" i="1"/>
  <c r="N3046" i="1"/>
  <c r="O3046" i="1"/>
  <c r="P3046" i="1"/>
  <c r="Q3046" i="1"/>
  <c r="L3047" i="1"/>
  <c r="M3047" i="1"/>
  <c r="N3047" i="1"/>
  <c r="O3047" i="1"/>
  <c r="P3047" i="1"/>
  <c r="Q3047" i="1"/>
  <c r="L3048" i="1"/>
  <c r="M3048" i="1"/>
  <c r="N3048" i="1"/>
  <c r="O3048" i="1"/>
  <c r="P3048" i="1"/>
  <c r="Q3048" i="1"/>
  <c r="L3049" i="1"/>
  <c r="M3049" i="1"/>
  <c r="N3049" i="1"/>
  <c r="O3049" i="1"/>
  <c r="P3049" i="1"/>
  <c r="Q3049" i="1"/>
  <c r="L3050" i="1"/>
  <c r="M3050" i="1"/>
  <c r="N3050" i="1"/>
  <c r="O3050" i="1"/>
  <c r="P3050" i="1"/>
  <c r="Q3050" i="1"/>
  <c r="L3051" i="1"/>
  <c r="M3051" i="1"/>
  <c r="N3051" i="1"/>
  <c r="O3051" i="1"/>
  <c r="P3051" i="1"/>
  <c r="Q3051" i="1"/>
  <c r="L3052" i="1"/>
  <c r="M3052" i="1"/>
  <c r="N3052" i="1"/>
  <c r="O3052" i="1"/>
  <c r="P3052" i="1"/>
  <c r="Q3052" i="1"/>
  <c r="L3053" i="1"/>
  <c r="M3053" i="1"/>
  <c r="N3053" i="1"/>
  <c r="O3053" i="1"/>
  <c r="P3053" i="1"/>
  <c r="Q3053" i="1"/>
  <c r="L3054" i="1"/>
  <c r="M3054" i="1"/>
  <c r="N3054" i="1"/>
  <c r="O3054" i="1"/>
  <c r="P3054" i="1"/>
  <c r="Q3054" i="1"/>
  <c r="L3055" i="1"/>
  <c r="M3055" i="1"/>
  <c r="N3055" i="1"/>
  <c r="O3055" i="1"/>
  <c r="P3055" i="1"/>
  <c r="Q3055" i="1"/>
  <c r="L3056" i="1"/>
  <c r="M3056" i="1"/>
  <c r="N3056" i="1"/>
  <c r="O3056" i="1"/>
  <c r="P3056" i="1"/>
  <c r="Q3056" i="1"/>
  <c r="L3083" i="1"/>
  <c r="M3083" i="1"/>
  <c r="N3083" i="1"/>
  <c r="O3083" i="1"/>
  <c r="P3083" i="1"/>
  <c r="Q3083" i="1"/>
  <c r="L3084" i="1"/>
  <c r="M3084" i="1"/>
  <c r="N3084" i="1"/>
  <c r="O3084" i="1"/>
  <c r="P3084" i="1"/>
  <c r="Q3084" i="1"/>
  <c r="L3085" i="1"/>
  <c r="M3085" i="1"/>
  <c r="N3085" i="1"/>
  <c r="O3085" i="1"/>
  <c r="P3085" i="1"/>
  <c r="Q3085" i="1"/>
  <c r="L3086" i="1"/>
  <c r="M3086" i="1"/>
  <c r="N3086" i="1"/>
  <c r="O3086" i="1"/>
  <c r="P3086" i="1"/>
  <c r="Q3086" i="1"/>
  <c r="L3087" i="1"/>
  <c r="M3087" i="1"/>
  <c r="N3087" i="1"/>
  <c r="O3087" i="1"/>
  <c r="P3087" i="1"/>
  <c r="Q3087" i="1"/>
  <c r="L3088" i="1"/>
  <c r="M3088" i="1"/>
  <c r="N3088" i="1"/>
  <c r="O3088" i="1"/>
  <c r="P3088" i="1"/>
  <c r="Q3088" i="1"/>
  <c r="L3089" i="1"/>
  <c r="M3089" i="1"/>
  <c r="N3089" i="1"/>
  <c r="O3089" i="1"/>
  <c r="P3089" i="1"/>
  <c r="Q3089" i="1"/>
  <c r="L3090" i="1"/>
  <c r="M3090" i="1"/>
  <c r="N3090" i="1"/>
  <c r="O3090" i="1"/>
  <c r="P3090" i="1"/>
  <c r="Q3090" i="1"/>
  <c r="L3091" i="1"/>
  <c r="M3091" i="1"/>
  <c r="N3091" i="1"/>
  <c r="O3091" i="1"/>
  <c r="P3091" i="1"/>
  <c r="Q3091" i="1"/>
  <c r="L3092" i="1"/>
  <c r="M3092" i="1"/>
  <c r="N3092" i="1"/>
  <c r="O3092" i="1"/>
  <c r="P3092" i="1"/>
  <c r="Q3092" i="1"/>
  <c r="L3116" i="1"/>
  <c r="M3116" i="1"/>
  <c r="N3116" i="1"/>
  <c r="O3116" i="1"/>
  <c r="P3116" i="1"/>
  <c r="Q3116" i="1"/>
  <c r="L3117" i="1"/>
  <c r="M3117" i="1"/>
  <c r="N3117" i="1"/>
  <c r="O3117" i="1"/>
  <c r="P3117" i="1"/>
  <c r="Q3117" i="1"/>
  <c r="L3118" i="1"/>
  <c r="M3118" i="1"/>
  <c r="N3118" i="1"/>
  <c r="O3118" i="1"/>
  <c r="P3118" i="1"/>
  <c r="Q3118" i="1"/>
  <c r="L3119" i="1"/>
  <c r="M3119" i="1"/>
  <c r="N3119" i="1"/>
  <c r="O3119" i="1"/>
  <c r="P3119" i="1"/>
  <c r="Q3119" i="1"/>
  <c r="L3120" i="1"/>
  <c r="M3120" i="1"/>
  <c r="N3120" i="1"/>
  <c r="O3120" i="1"/>
  <c r="P3120" i="1"/>
  <c r="Q3120" i="1"/>
  <c r="L3121" i="1"/>
  <c r="M3121" i="1"/>
  <c r="N3121" i="1"/>
  <c r="O3121" i="1"/>
  <c r="P3121" i="1"/>
  <c r="Q3121" i="1"/>
  <c r="L3122" i="1"/>
  <c r="M3122" i="1"/>
  <c r="N3122" i="1"/>
  <c r="O3122" i="1"/>
  <c r="P3122" i="1"/>
  <c r="Q3122" i="1"/>
  <c r="L3123" i="1"/>
  <c r="M3123" i="1"/>
  <c r="N3123" i="1"/>
  <c r="O3123" i="1"/>
  <c r="P3123" i="1"/>
  <c r="Q3123" i="1"/>
  <c r="L3124" i="1"/>
  <c r="M3124" i="1"/>
  <c r="N3124" i="1"/>
  <c r="O3124" i="1"/>
  <c r="P3124" i="1"/>
  <c r="Q3124" i="1"/>
  <c r="L3125" i="1"/>
  <c r="M3125" i="1"/>
  <c r="N3125" i="1"/>
  <c r="O3125" i="1"/>
  <c r="P3125" i="1"/>
  <c r="Q3125" i="1"/>
  <c r="L3126" i="1"/>
  <c r="M3126" i="1"/>
  <c r="N3126" i="1"/>
  <c r="O3126" i="1"/>
  <c r="P3126" i="1"/>
  <c r="Q3126" i="1"/>
  <c r="L3127" i="1"/>
  <c r="M3127" i="1"/>
  <c r="N3127" i="1"/>
  <c r="O3127" i="1"/>
  <c r="P3127" i="1"/>
  <c r="Q3127" i="1"/>
  <c r="L3128" i="1"/>
  <c r="M3128" i="1"/>
  <c r="N3128" i="1"/>
  <c r="O3128" i="1"/>
  <c r="P3128" i="1"/>
  <c r="Q3128" i="1"/>
  <c r="L3161" i="1"/>
  <c r="M3161" i="1"/>
  <c r="N3161" i="1"/>
  <c r="O3161" i="1"/>
  <c r="P3161" i="1"/>
  <c r="Q3161" i="1"/>
  <c r="L3162" i="1"/>
  <c r="M3162" i="1"/>
  <c r="N3162" i="1"/>
  <c r="O3162" i="1"/>
  <c r="P3162" i="1"/>
  <c r="Q3162" i="1"/>
  <c r="L3163" i="1"/>
  <c r="M3163" i="1"/>
  <c r="N3163" i="1"/>
  <c r="O3163" i="1"/>
  <c r="P3163" i="1"/>
  <c r="Q3163" i="1"/>
  <c r="L3164" i="1"/>
  <c r="M3164" i="1"/>
  <c r="N3164" i="1"/>
  <c r="O3164" i="1"/>
  <c r="P3164" i="1"/>
  <c r="Q3164" i="1"/>
  <c r="L3165" i="1"/>
  <c r="M3165" i="1"/>
  <c r="N3165" i="1"/>
  <c r="O3165" i="1"/>
  <c r="P3165" i="1"/>
  <c r="Q3165" i="1"/>
  <c r="L3166" i="1"/>
  <c r="M3166" i="1"/>
  <c r="N3166" i="1"/>
  <c r="O3166" i="1"/>
  <c r="P3166" i="1"/>
  <c r="Q3166" i="1"/>
  <c r="L3167" i="1"/>
  <c r="M3167" i="1"/>
  <c r="N3167" i="1"/>
  <c r="O3167" i="1"/>
  <c r="P3167" i="1"/>
  <c r="Q3167" i="1"/>
  <c r="L3168" i="1"/>
  <c r="M3168" i="1"/>
  <c r="N3168" i="1"/>
  <c r="O3168" i="1"/>
  <c r="P3168" i="1"/>
  <c r="Q3168" i="1"/>
  <c r="L3169" i="1"/>
  <c r="M3169" i="1"/>
  <c r="N3169" i="1"/>
  <c r="O3169" i="1"/>
  <c r="P3169" i="1"/>
  <c r="Q3169" i="1"/>
  <c r="L3170" i="1"/>
  <c r="M3170" i="1"/>
  <c r="N3170" i="1"/>
  <c r="O3170" i="1"/>
  <c r="P3170" i="1"/>
  <c r="Q3170" i="1"/>
  <c r="L3171" i="1"/>
  <c r="M3171" i="1"/>
  <c r="N3171" i="1"/>
  <c r="O3171" i="1"/>
  <c r="P3171" i="1"/>
  <c r="Q3171" i="1"/>
  <c r="L3172" i="1"/>
  <c r="M3172" i="1"/>
  <c r="N3172" i="1"/>
  <c r="O3172" i="1"/>
  <c r="P3172" i="1"/>
  <c r="Q3172" i="1"/>
  <c r="L3173" i="1"/>
  <c r="M3173" i="1"/>
  <c r="N3173" i="1"/>
  <c r="O3173" i="1"/>
  <c r="P3173" i="1"/>
  <c r="Q3173" i="1"/>
  <c r="L3174" i="1"/>
  <c r="M3174" i="1"/>
  <c r="N3174" i="1"/>
  <c r="O3174" i="1"/>
  <c r="P3174" i="1"/>
  <c r="Q3174" i="1"/>
  <c r="L3175" i="1"/>
  <c r="M3175" i="1"/>
  <c r="N3175" i="1"/>
  <c r="O3175" i="1"/>
  <c r="P3175" i="1"/>
  <c r="Q3175" i="1"/>
  <c r="L3176" i="1"/>
  <c r="M3176" i="1"/>
  <c r="N3176" i="1"/>
  <c r="O3176" i="1"/>
  <c r="P3176" i="1"/>
  <c r="Q3176" i="1"/>
  <c r="L3177" i="1"/>
  <c r="M3177" i="1"/>
  <c r="N3177" i="1"/>
  <c r="O3177" i="1"/>
  <c r="P3177" i="1"/>
  <c r="Q3177" i="1"/>
  <c r="L3178" i="1"/>
  <c r="M3178" i="1"/>
  <c r="N3178" i="1"/>
  <c r="O3178" i="1"/>
  <c r="P3178" i="1"/>
  <c r="Q3178" i="1"/>
  <c r="L3215" i="1"/>
  <c r="M3215" i="1"/>
  <c r="N3215" i="1"/>
  <c r="O3215" i="1"/>
  <c r="P3215" i="1"/>
  <c r="Q3215" i="1"/>
  <c r="L3216" i="1"/>
  <c r="M3216" i="1"/>
  <c r="N3216" i="1"/>
  <c r="O3216" i="1"/>
  <c r="P3216" i="1"/>
  <c r="Q3216" i="1"/>
  <c r="L3217" i="1"/>
  <c r="M3217" i="1"/>
  <c r="N3217" i="1"/>
  <c r="O3217" i="1"/>
  <c r="P3217" i="1"/>
  <c r="Q3217" i="1"/>
  <c r="L3218" i="1"/>
  <c r="M3218" i="1"/>
  <c r="N3218" i="1"/>
  <c r="O3218" i="1"/>
  <c r="P3218" i="1"/>
  <c r="Q3218" i="1"/>
  <c r="L3219" i="1"/>
  <c r="M3219" i="1"/>
  <c r="N3219" i="1"/>
  <c r="O3219" i="1"/>
  <c r="P3219" i="1"/>
  <c r="Q3219" i="1"/>
  <c r="L3220" i="1"/>
  <c r="M3220" i="1"/>
  <c r="N3220" i="1"/>
  <c r="O3220" i="1"/>
  <c r="P3220" i="1"/>
  <c r="Q3220" i="1"/>
  <c r="L3221" i="1"/>
  <c r="M3221" i="1"/>
  <c r="N3221" i="1"/>
  <c r="O3221" i="1"/>
  <c r="P3221" i="1"/>
  <c r="Q3221" i="1"/>
  <c r="L3222" i="1"/>
  <c r="M3222" i="1"/>
  <c r="N3222" i="1"/>
  <c r="O3222" i="1"/>
  <c r="P3222" i="1"/>
  <c r="Q3222" i="1"/>
  <c r="L3223" i="1"/>
  <c r="M3223" i="1"/>
  <c r="N3223" i="1"/>
  <c r="O3223" i="1"/>
  <c r="P3223" i="1"/>
  <c r="Q3223" i="1"/>
  <c r="L3224" i="1"/>
  <c r="M3224" i="1"/>
  <c r="N3224" i="1"/>
  <c r="O3224" i="1"/>
  <c r="P3224" i="1"/>
  <c r="Q3224" i="1"/>
  <c r="L3225" i="1"/>
  <c r="M3225" i="1"/>
  <c r="N3225" i="1"/>
  <c r="O3225" i="1"/>
  <c r="P3225" i="1"/>
  <c r="Q3225" i="1"/>
  <c r="L1827" i="1"/>
  <c r="M1827" i="1"/>
  <c r="N1827" i="1"/>
  <c r="O1827" i="1"/>
  <c r="P1827" i="1"/>
  <c r="Q1827" i="1"/>
  <c r="L1875" i="1"/>
  <c r="M1875" i="1"/>
  <c r="N1875" i="1"/>
  <c r="O1875" i="1"/>
  <c r="P1875" i="1"/>
  <c r="Q1875" i="1"/>
  <c r="L1877" i="1"/>
  <c r="M1877" i="1"/>
  <c r="N1877" i="1"/>
  <c r="O1877" i="1"/>
  <c r="P1877" i="1"/>
  <c r="Q1877" i="1"/>
  <c r="L1886" i="1"/>
  <c r="M1886" i="1"/>
  <c r="N1886" i="1"/>
  <c r="O1886" i="1"/>
  <c r="P1886" i="1"/>
  <c r="Q1886" i="1"/>
  <c r="L1888" i="1"/>
  <c r="M1888" i="1"/>
  <c r="N1888" i="1"/>
  <c r="O1888" i="1"/>
  <c r="P1888" i="1"/>
  <c r="Q1888" i="1"/>
  <c r="L1906" i="1"/>
  <c r="M1906" i="1"/>
  <c r="N1906" i="1"/>
  <c r="O1906" i="1"/>
  <c r="P1906" i="1"/>
  <c r="Q1906" i="1"/>
  <c r="L1907" i="1"/>
  <c r="M1907" i="1"/>
  <c r="N1907" i="1"/>
  <c r="O1907" i="1"/>
  <c r="P1907" i="1"/>
  <c r="Q1907" i="1"/>
  <c r="L1908" i="1"/>
  <c r="M1908" i="1"/>
  <c r="N1908" i="1"/>
  <c r="O1908" i="1"/>
  <c r="P1908" i="1"/>
  <c r="Q1908" i="1"/>
  <c r="L1910" i="1"/>
  <c r="M1910" i="1"/>
  <c r="N1910" i="1"/>
  <c r="O1910" i="1"/>
  <c r="P1910" i="1"/>
  <c r="Q1910" i="1"/>
  <c r="L1911" i="1"/>
  <c r="M1911" i="1"/>
  <c r="N1911" i="1"/>
  <c r="O1911" i="1"/>
  <c r="P1911" i="1"/>
  <c r="Q1911" i="1"/>
  <c r="L1912" i="1"/>
  <c r="M1912" i="1"/>
  <c r="N1912" i="1"/>
  <c r="O1912" i="1"/>
  <c r="P1912" i="1"/>
  <c r="Q1912" i="1"/>
  <c r="L1913" i="1"/>
  <c r="M1913" i="1"/>
  <c r="N1913" i="1"/>
  <c r="O1913" i="1"/>
  <c r="P1913" i="1"/>
  <c r="Q1913" i="1"/>
  <c r="L1928" i="1"/>
  <c r="M1928" i="1"/>
  <c r="N1928" i="1"/>
  <c r="O1928" i="1"/>
  <c r="P1928" i="1"/>
  <c r="Q1928" i="1"/>
  <c r="L1929" i="1"/>
  <c r="M1929" i="1"/>
  <c r="N1929" i="1"/>
  <c r="O1929" i="1"/>
  <c r="P1929" i="1"/>
  <c r="Q1929" i="1"/>
  <c r="L1930" i="1"/>
  <c r="M1930" i="1"/>
  <c r="N1930" i="1"/>
  <c r="O1930" i="1"/>
  <c r="P1930" i="1"/>
  <c r="Q1930" i="1"/>
  <c r="L1931" i="1"/>
  <c r="M1931" i="1"/>
  <c r="N1931" i="1"/>
  <c r="O1931" i="1"/>
  <c r="P1931" i="1"/>
  <c r="Q1931" i="1"/>
  <c r="L1932" i="1"/>
  <c r="M1932" i="1"/>
  <c r="N1932" i="1"/>
  <c r="O1932" i="1"/>
  <c r="P1932" i="1"/>
  <c r="Q1932" i="1"/>
  <c r="L1933" i="1"/>
  <c r="M1933" i="1"/>
  <c r="N1933" i="1"/>
  <c r="O1933" i="1"/>
  <c r="P1933" i="1"/>
  <c r="Q1933" i="1"/>
  <c r="L1934" i="1"/>
  <c r="M1934" i="1"/>
  <c r="N1934" i="1"/>
  <c r="O1934" i="1"/>
  <c r="P1934" i="1"/>
  <c r="Q1934" i="1"/>
  <c r="L1935" i="1"/>
  <c r="M1935" i="1"/>
  <c r="N1935" i="1"/>
  <c r="O1935" i="1"/>
  <c r="P1935" i="1"/>
  <c r="Q1935" i="1"/>
  <c r="L1953" i="1"/>
  <c r="M1953" i="1"/>
  <c r="N1953" i="1"/>
  <c r="O1953" i="1"/>
  <c r="P1953" i="1"/>
  <c r="Q1953" i="1"/>
  <c r="L1954" i="1"/>
  <c r="M1954" i="1"/>
  <c r="N1954" i="1"/>
  <c r="O1954" i="1"/>
  <c r="P1954" i="1"/>
  <c r="Q1954" i="1"/>
  <c r="L1955" i="1"/>
  <c r="M1955" i="1"/>
  <c r="N1955" i="1"/>
  <c r="O1955" i="1"/>
  <c r="P1955" i="1"/>
  <c r="Q1955" i="1"/>
  <c r="L1967" i="1"/>
  <c r="M1967" i="1"/>
  <c r="N1967" i="1"/>
  <c r="O1967" i="1"/>
  <c r="P1967" i="1"/>
  <c r="Q1967" i="1"/>
  <c r="L1969" i="1"/>
  <c r="M1969" i="1"/>
  <c r="N1969" i="1"/>
  <c r="O1969" i="1"/>
  <c r="P1969" i="1"/>
  <c r="Q1969" i="1"/>
  <c r="L1971" i="1"/>
  <c r="M1971" i="1"/>
  <c r="N1971" i="1"/>
  <c r="O1971" i="1"/>
  <c r="P1971" i="1"/>
  <c r="Q1971" i="1"/>
  <c r="L1972" i="1"/>
  <c r="M1972" i="1"/>
  <c r="N1972" i="1"/>
  <c r="O1972" i="1"/>
  <c r="P1972" i="1"/>
  <c r="Q1972" i="1"/>
  <c r="L1992" i="1"/>
  <c r="M1992" i="1"/>
  <c r="N1992" i="1"/>
  <c r="O1992" i="1"/>
  <c r="P1992" i="1"/>
  <c r="Q1992" i="1"/>
  <c r="L1993" i="1"/>
  <c r="M1993" i="1"/>
  <c r="N1993" i="1"/>
  <c r="O1993" i="1"/>
  <c r="P1993" i="1"/>
  <c r="Q1993" i="1"/>
  <c r="L1994" i="1"/>
  <c r="M1994" i="1"/>
  <c r="N1994" i="1"/>
  <c r="O1994" i="1"/>
  <c r="P1994" i="1"/>
  <c r="Q1994" i="1"/>
  <c r="L1995" i="1"/>
  <c r="M1995" i="1"/>
  <c r="N1995" i="1"/>
  <c r="O1995" i="1"/>
  <c r="P1995" i="1"/>
  <c r="Q1995" i="1"/>
  <c r="L1996" i="1"/>
  <c r="M1996" i="1"/>
  <c r="N1996" i="1"/>
  <c r="O1996" i="1"/>
  <c r="P1996" i="1"/>
  <c r="Q1996" i="1"/>
  <c r="L1997" i="1"/>
  <c r="M1997" i="1"/>
  <c r="N1997" i="1"/>
  <c r="O1997" i="1"/>
  <c r="P1997" i="1"/>
  <c r="Q1997" i="1"/>
  <c r="L1998" i="1"/>
  <c r="M1998" i="1"/>
  <c r="N1998" i="1"/>
  <c r="O1998" i="1"/>
  <c r="P1998" i="1"/>
  <c r="Q1998" i="1"/>
  <c r="L2015" i="1"/>
  <c r="M2015" i="1"/>
  <c r="N2015" i="1"/>
  <c r="O2015" i="1"/>
  <c r="P2015" i="1"/>
  <c r="Q2015" i="1"/>
  <c r="L2016" i="1"/>
  <c r="M2016" i="1"/>
  <c r="N2016" i="1"/>
  <c r="O2016" i="1"/>
  <c r="P2016" i="1"/>
  <c r="Q2016" i="1"/>
  <c r="L2017" i="1"/>
  <c r="M2017" i="1"/>
  <c r="N2017" i="1"/>
  <c r="O2017" i="1"/>
  <c r="P2017" i="1"/>
  <c r="Q2017" i="1"/>
  <c r="L2018" i="1"/>
  <c r="M2018" i="1"/>
  <c r="N2018" i="1"/>
  <c r="O2018" i="1"/>
  <c r="P2018" i="1"/>
  <c r="Q2018" i="1"/>
  <c r="L2019" i="1"/>
  <c r="M2019" i="1"/>
  <c r="N2019" i="1"/>
  <c r="O2019" i="1"/>
  <c r="P2019" i="1"/>
  <c r="Q2019" i="1"/>
  <c r="L2020" i="1"/>
  <c r="M2020" i="1"/>
  <c r="N2020" i="1"/>
  <c r="O2020" i="1"/>
  <c r="P2020" i="1"/>
  <c r="Q2020" i="1"/>
  <c r="L2021" i="1"/>
  <c r="M2021" i="1"/>
  <c r="N2021" i="1"/>
  <c r="O2021" i="1"/>
  <c r="P2021" i="1"/>
  <c r="Q2021" i="1"/>
  <c r="L2033" i="1"/>
  <c r="M2033" i="1"/>
  <c r="N2033" i="1"/>
  <c r="O2033" i="1"/>
  <c r="P2033" i="1"/>
  <c r="Q2033" i="1"/>
  <c r="L2034" i="1"/>
  <c r="M2034" i="1"/>
  <c r="N2034" i="1"/>
  <c r="O2034" i="1"/>
  <c r="P2034" i="1"/>
  <c r="Q2034" i="1"/>
  <c r="L2035" i="1"/>
  <c r="M2035" i="1"/>
  <c r="N2035" i="1"/>
  <c r="O2035" i="1"/>
  <c r="P2035" i="1"/>
  <c r="Q2035" i="1"/>
  <c r="L2036" i="1"/>
  <c r="M2036" i="1"/>
  <c r="N2036" i="1"/>
  <c r="O2036" i="1"/>
  <c r="P2036" i="1"/>
  <c r="Q2036" i="1"/>
  <c r="L2037" i="1"/>
  <c r="M2037" i="1"/>
  <c r="N2037" i="1"/>
  <c r="O2037" i="1"/>
  <c r="P2037" i="1"/>
  <c r="Q2037" i="1"/>
  <c r="L2038" i="1"/>
  <c r="M2038" i="1"/>
  <c r="N2038" i="1"/>
  <c r="O2038" i="1"/>
  <c r="P2038" i="1"/>
  <c r="Q2038" i="1"/>
  <c r="L2053" i="1"/>
  <c r="M2053" i="1"/>
  <c r="N2053" i="1"/>
  <c r="O2053" i="1"/>
  <c r="P2053" i="1"/>
  <c r="Q2053" i="1"/>
  <c r="L2054" i="1"/>
  <c r="M2054" i="1"/>
  <c r="N2054" i="1"/>
  <c r="O2054" i="1"/>
  <c r="P2054" i="1"/>
  <c r="Q2054" i="1"/>
  <c r="L2055" i="1"/>
  <c r="M2055" i="1"/>
  <c r="N2055" i="1"/>
  <c r="O2055" i="1"/>
  <c r="P2055" i="1"/>
  <c r="Q2055" i="1"/>
  <c r="L2056" i="1"/>
  <c r="M2056" i="1"/>
  <c r="N2056" i="1"/>
  <c r="O2056" i="1"/>
  <c r="P2056" i="1"/>
  <c r="Q2056" i="1"/>
  <c r="L2057" i="1"/>
  <c r="M2057" i="1"/>
  <c r="N2057" i="1"/>
  <c r="O2057" i="1"/>
  <c r="P2057" i="1"/>
  <c r="Q2057" i="1"/>
  <c r="L770" i="1"/>
  <c r="M770" i="1"/>
  <c r="N770" i="1"/>
  <c r="O770" i="1"/>
  <c r="P770" i="1"/>
  <c r="Q770" i="1"/>
  <c r="L805" i="1"/>
  <c r="M805" i="1"/>
  <c r="N805" i="1"/>
  <c r="O805" i="1"/>
  <c r="P805" i="1"/>
  <c r="Q805" i="1"/>
  <c r="L984" i="1"/>
  <c r="M984" i="1"/>
  <c r="N984" i="1"/>
  <c r="O984" i="1"/>
  <c r="P984" i="1"/>
  <c r="Q984" i="1"/>
  <c r="L1042" i="1"/>
  <c r="M1042" i="1"/>
  <c r="N1042" i="1"/>
  <c r="O1042" i="1"/>
  <c r="P1042" i="1"/>
  <c r="Q1042" i="1"/>
  <c r="L1094" i="1"/>
  <c r="M1094" i="1"/>
  <c r="N1094" i="1"/>
  <c r="O1094" i="1"/>
  <c r="P1094" i="1"/>
  <c r="Q1094" i="1"/>
  <c r="L1201" i="1"/>
  <c r="M1201" i="1"/>
  <c r="N1201" i="1"/>
  <c r="O1201" i="1"/>
  <c r="P1201" i="1"/>
  <c r="Q1201" i="1"/>
  <c r="L1211" i="1"/>
  <c r="M1211" i="1"/>
  <c r="N1211" i="1"/>
  <c r="O1211" i="1"/>
  <c r="P1211" i="1"/>
  <c r="Q1211" i="1"/>
  <c r="L1235" i="1"/>
  <c r="M1235" i="1"/>
  <c r="N1235" i="1"/>
  <c r="O1235" i="1"/>
  <c r="P1235" i="1"/>
  <c r="Q1235" i="1"/>
  <c r="L1314" i="1"/>
  <c r="M1314" i="1"/>
  <c r="N1314" i="1"/>
  <c r="O1314" i="1"/>
  <c r="P1314" i="1"/>
  <c r="Q1314" i="1"/>
  <c r="L1320" i="1"/>
  <c r="M1320" i="1"/>
  <c r="N1320" i="1"/>
  <c r="O1320" i="1"/>
  <c r="P1320" i="1"/>
  <c r="Q1320" i="1"/>
  <c r="L1331" i="1"/>
  <c r="M1331" i="1"/>
  <c r="N1331" i="1"/>
  <c r="O1331" i="1"/>
  <c r="P1331" i="1"/>
  <c r="Q1331" i="1"/>
  <c r="L1891" i="1"/>
  <c r="M1891" i="1"/>
  <c r="N1891" i="1"/>
  <c r="O1891" i="1"/>
  <c r="P1891" i="1"/>
  <c r="Q1891" i="1"/>
  <c r="L1349" i="1"/>
  <c r="M1349" i="1"/>
  <c r="N1349" i="1"/>
  <c r="O1349" i="1"/>
  <c r="P1349" i="1"/>
  <c r="Q1349" i="1"/>
  <c r="L1549" i="1"/>
  <c r="M1549" i="1"/>
  <c r="N1549" i="1"/>
  <c r="O1549" i="1"/>
  <c r="P1549" i="1"/>
  <c r="Q1549" i="1"/>
  <c r="L1750" i="1"/>
  <c r="M1750" i="1"/>
  <c r="N1750" i="1"/>
  <c r="O1750" i="1"/>
  <c r="P1750" i="1"/>
  <c r="Q1750" i="1"/>
  <c r="L1751" i="1"/>
  <c r="M1751" i="1"/>
  <c r="N1751" i="1"/>
  <c r="O1751" i="1"/>
  <c r="P1751" i="1"/>
  <c r="Q1751" i="1"/>
  <c r="L1752" i="1"/>
  <c r="M1752" i="1"/>
  <c r="N1752" i="1"/>
  <c r="O1752" i="1"/>
  <c r="P1752" i="1"/>
  <c r="Q1752" i="1"/>
  <c r="L1753" i="1"/>
  <c r="M1753" i="1"/>
  <c r="N1753" i="1"/>
  <c r="O1753" i="1"/>
  <c r="P1753" i="1"/>
  <c r="Q1753" i="1"/>
  <c r="L1774" i="1"/>
  <c r="M1774" i="1"/>
  <c r="N1774" i="1"/>
  <c r="O1774" i="1"/>
  <c r="P1774" i="1"/>
  <c r="Q1774" i="1"/>
  <c r="L1812" i="1"/>
  <c r="M1812" i="1"/>
  <c r="N1812" i="1"/>
  <c r="O1812" i="1"/>
  <c r="P1812" i="1"/>
  <c r="Q1812" i="1"/>
  <c r="L1813" i="1"/>
  <c r="M1813" i="1"/>
  <c r="N1813" i="1"/>
  <c r="O1813" i="1"/>
  <c r="P1813" i="1"/>
  <c r="Q1813" i="1"/>
  <c r="L1814" i="1"/>
  <c r="M1814" i="1"/>
  <c r="N1814" i="1"/>
  <c r="O1814" i="1"/>
  <c r="P1814" i="1"/>
  <c r="Q1814" i="1"/>
  <c r="L1815" i="1"/>
  <c r="M1815" i="1"/>
  <c r="N1815" i="1"/>
  <c r="O1815" i="1"/>
  <c r="P1815" i="1"/>
  <c r="Q1815" i="1"/>
  <c r="L1853" i="1"/>
  <c r="M1853" i="1"/>
  <c r="N1853" i="1"/>
  <c r="O1853" i="1"/>
  <c r="P1853" i="1"/>
  <c r="Q1853" i="1"/>
  <c r="L1865" i="1"/>
  <c r="M1865" i="1"/>
  <c r="N1865" i="1"/>
  <c r="O1865" i="1"/>
  <c r="P1865" i="1"/>
  <c r="Q1865" i="1"/>
  <c r="L1866" i="1"/>
  <c r="M1866" i="1"/>
  <c r="N1866" i="1"/>
  <c r="O1866" i="1"/>
  <c r="P1866" i="1"/>
  <c r="Q1866" i="1"/>
  <c r="L1867" i="1"/>
  <c r="M1867" i="1"/>
  <c r="N1867" i="1"/>
  <c r="O1867" i="1"/>
  <c r="P1867" i="1"/>
  <c r="Q1867" i="1"/>
  <c r="L1868" i="1"/>
  <c r="M1868" i="1"/>
  <c r="N1868" i="1"/>
  <c r="O1868" i="1"/>
  <c r="P1868" i="1"/>
  <c r="Q1868" i="1"/>
  <c r="L1869" i="1"/>
  <c r="M1869" i="1"/>
  <c r="N1869" i="1"/>
  <c r="O1869" i="1"/>
  <c r="P1869" i="1"/>
  <c r="Q1869" i="1"/>
  <c r="L2088" i="1"/>
  <c r="M2088" i="1"/>
  <c r="N2088" i="1"/>
  <c r="O2088" i="1"/>
  <c r="P2088" i="1"/>
  <c r="Q2088" i="1"/>
  <c r="L2112" i="1"/>
  <c r="M2112" i="1"/>
  <c r="N2112" i="1"/>
  <c r="O2112" i="1"/>
  <c r="P2112" i="1"/>
  <c r="Q2112" i="1"/>
  <c r="L2113" i="1"/>
  <c r="M2113" i="1"/>
  <c r="N2113" i="1"/>
  <c r="O2113" i="1"/>
  <c r="P2113" i="1"/>
  <c r="Q2113" i="1"/>
  <c r="L2114" i="1"/>
  <c r="M2114" i="1"/>
  <c r="N2114" i="1"/>
  <c r="O2114" i="1"/>
  <c r="P2114" i="1"/>
  <c r="Q2114" i="1"/>
  <c r="L2115" i="1"/>
  <c r="M2115" i="1"/>
  <c r="N2115" i="1"/>
  <c r="O2115" i="1"/>
  <c r="P2115" i="1"/>
  <c r="Q2115" i="1"/>
  <c r="L2125" i="1"/>
  <c r="M2125" i="1"/>
  <c r="N2125" i="1"/>
  <c r="O2125" i="1"/>
  <c r="P2125" i="1"/>
  <c r="Q2125" i="1"/>
  <c r="L2126" i="1"/>
  <c r="M2126" i="1"/>
  <c r="N2126" i="1"/>
  <c r="O2126" i="1"/>
  <c r="P2126" i="1"/>
  <c r="Q2126" i="1"/>
  <c r="L2139" i="1"/>
  <c r="M2139" i="1"/>
  <c r="N2139" i="1"/>
  <c r="O2139" i="1"/>
  <c r="P2139" i="1"/>
  <c r="Q2139" i="1"/>
  <c r="L2140" i="1"/>
  <c r="M2140" i="1"/>
  <c r="N2140" i="1"/>
  <c r="O2140" i="1"/>
  <c r="P2140" i="1"/>
  <c r="Q2140" i="1"/>
  <c r="L2142" i="1"/>
  <c r="M2142" i="1"/>
  <c r="N2142" i="1"/>
  <c r="O2142" i="1"/>
  <c r="P2142" i="1"/>
  <c r="Q2142" i="1"/>
  <c r="L2167" i="1"/>
  <c r="M2167" i="1"/>
  <c r="N2167" i="1"/>
  <c r="O2167" i="1"/>
  <c r="P2167" i="1"/>
  <c r="Q2167" i="1"/>
  <c r="L2168" i="1"/>
  <c r="M2168" i="1"/>
  <c r="N2168" i="1"/>
  <c r="O2168" i="1"/>
  <c r="P2168" i="1"/>
  <c r="Q2168" i="1"/>
  <c r="L2170" i="1"/>
  <c r="M2170" i="1"/>
  <c r="N2170" i="1"/>
  <c r="O2170" i="1"/>
  <c r="P2170" i="1"/>
  <c r="Q2170" i="1"/>
  <c r="L2171" i="1"/>
  <c r="M2171" i="1"/>
  <c r="N2171" i="1"/>
  <c r="O2171" i="1"/>
  <c r="P2171" i="1"/>
  <c r="Q2171" i="1"/>
  <c r="L2193" i="1"/>
  <c r="M2193" i="1"/>
  <c r="N2193" i="1"/>
  <c r="O2193" i="1"/>
  <c r="P2193" i="1"/>
  <c r="Q2193" i="1"/>
  <c r="L2194" i="1"/>
  <c r="M2194" i="1"/>
  <c r="N2194" i="1"/>
  <c r="O2194" i="1"/>
  <c r="P2194" i="1"/>
  <c r="Q2194" i="1"/>
  <c r="L2215" i="1"/>
  <c r="M2215" i="1"/>
  <c r="N2215" i="1"/>
  <c r="O2215" i="1"/>
  <c r="P2215" i="1"/>
  <c r="Q2215" i="1"/>
  <c r="L2216" i="1"/>
  <c r="M2216" i="1"/>
  <c r="N2216" i="1"/>
  <c r="O2216" i="1"/>
  <c r="P2216" i="1"/>
  <c r="Q2216" i="1"/>
  <c r="L2218" i="1"/>
  <c r="M2218" i="1"/>
  <c r="N2218" i="1"/>
  <c r="O2218" i="1"/>
  <c r="P2218" i="1"/>
  <c r="Q2218" i="1"/>
  <c r="L2235" i="1"/>
  <c r="M2235" i="1"/>
  <c r="N2235" i="1"/>
  <c r="O2235" i="1"/>
  <c r="P2235" i="1"/>
  <c r="Q2235" i="1"/>
  <c r="L2237" i="1"/>
  <c r="M2237" i="1"/>
  <c r="N2237" i="1"/>
  <c r="O2237" i="1"/>
  <c r="P2237" i="1"/>
  <c r="Q2237" i="1"/>
  <c r="L2238" i="1"/>
  <c r="M2238" i="1"/>
  <c r="N2238" i="1"/>
  <c r="O2238" i="1"/>
  <c r="P2238" i="1"/>
  <c r="Q2238" i="1"/>
  <c r="L2239" i="1"/>
  <c r="M2239" i="1"/>
  <c r="N2239" i="1"/>
  <c r="O2239" i="1"/>
  <c r="P2239" i="1"/>
  <c r="Q2239" i="1"/>
  <c r="L2240" i="1"/>
  <c r="M2240" i="1"/>
  <c r="N2240" i="1"/>
  <c r="O2240" i="1"/>
  <c r="P2240" i="1"/>
  <c r="Q2240" i="1"/>
  <c r="L2242" i="1"/>
  <c r="M2242" i="1"/>
  <c r="N2242" i="1"/>
  <c r="O2242" i="1"/>
  <c r="P2242" i="1"/>
  <c r="Q2242" i="1"/>
  <c r="L2245" i="1"/>
  <c r="M2245" i="1"/>
  <c r="N2245" i="1"/>
  <c r="O2245" i="1"/>
  <c r="P2245" i="1"/>
  <c r="Q2245" i="1"/>
  <c r="L2264" i="1"/>
  <c r="M2264" i="1"/>
  <c r="N2264" i="1"/>
  <c r="O2264" i="1"/>
  <c r="P2264" i="1"/>
  <c r="Q2264" i="1"/>
  <c r="L2265" i="1"/>
  <c r="M2265" i="1"/>
  <c r="N2265" i="1"/>
  <c r="O2265" i="1"/>
  <c r="P2265" i="1"/>
  <c r="Q2265" i="1"/>
  <c r="L2267" i="1"/>
  <c r="M2267" i="1"/>
  <c r="N2267" i="1"/>
  <c r="O2267" i="1"/>
  <c r="P2267" i="1"/>
  <c r="Q2267" i="1"/>
  <c r="L2268" i="1"/>
  <c r="M2268" i="1"/>
  <c r="N2268" i="1"/>
  <c r="O2268" i="1"/>
  <c r="P2268" i="1"/>
  <c r="Q2268" i="1"/>
  <c r="L2303" i="1"/>
  <c r="M2303" i="1"/>
  <c r="N2303" i="1"/>
  <c r="O2303" i="1"/>
  <c r="P2303" i="1"/>
  <c r="Q2303" i="1"/>
  <c r="L2304" i="1"/>
  <c r="M2304" i="1"/>
  <c r="N2304" i="1"/>
  <c r="O2304" i="1"/>
  <c r="P2304" i="1"/>
  <c r="Q2304" i="1"/>
  <c r="L2305" i="1"/>
  <c r="M2305" i="1"/>
  <c r="N2305" i="1"/>
  <c r="O2305" i="1"/>
  <c r="P2305" i="1"/>
  <c r="Q2305" i="1"/>
  <c r="L2306" i="1"/>
  <c r="M2306" i="1"/>
  <c r="N2306" i="1"/>
  <c r="O2306" i="1"/>
  <c r="P2306" i="1"/>
  <c r="Q2306" i="1"/>
  <c r="L2307" i="1"/>
  <c r="M2307" i="1"/>
  <c r="N2307" i="1"/>
  <c r="O2307" i="1"/>
  <c r="P2307" i="1"/>
  <c r="Q2307" i="1"/>
  <c r="L2308" i="1"/>
  <c r="M2308" i="1"/>
  <c r="N2308" i="1"/>
  <c r="O2308" i="1"/>
  <c r="P2308" i="1"/>
  <c r="Q2308" i="1"/>
  <c r="L2309" i="1"/>
  <c r="M2309" i="1"/>
  <c r="N2309" i="1"/>
  <c r="O2309" i="1"/>
  <c r="P2309" i="1"/>
  <c r="Q2309" i="1"/>
  <c r="L2310" i="1"/>
  <c r="M2310" i="1"/>
  <c r="N2310" i="1"/>
  <c r="O2310" i="1"/>
  <c r="P2310" i="1"/>
  <c r="Q2310" i="1"/>
  <c r="L2312" i="1"/>
  <c r="M2312" i="1"/>
  <c r="N2312" i="1"/>
  <c r="O2312" i="1"/>
  <c r="P2312" i="1"/>
  <c r="Q2312" i="1"/>
  <c r="L2328" i="1"/>
  <c r="M2328" i="1"/>
  <c r="N2328" i="1"/>
  <c r="O2328" i="1"/>
  <c r="P2328" i="1"/>
  <c r="Q2328" i="1"/>
  <c r="L2334" i="1"/>
  <c r="M2334" i="1"/>
  <c r="N2334" i="1"/>
  <c r="O2334" i="1"/>
  <c r="P2334" i="1"/>
  <c r="Q2334" i="1"/>
  <c r="L2335" i="1"/>
  <c r="M2335" i="1"/>
  <c r="N2335" i="1"/>
  <c r="O2335" i="1"/>
  <c r="P2335" i="1"/>
  <c r="Q2335" i="1"/>
  <c r="L2338" i="1"/>
  <c r="M2338" i="1"/>
  <c r="N2338" i="1"/>
  <c r="O2338" i="1"/>
  <c r="P2338" i="1"/>
  <c r="Q2338" i="1"/>
  <c r="L2340" i="1"/>
  <c r="M2340" i="1"/>
  <c r="N2340" i="1"/>
  <c r="O2340" i="1"/>
  <c r="P2340" i="1"/>
  <c r="Q2340" i="1"/>
  <c r="L2342" i="1"/>
  <c r="M2342" i="1"/>
  <c r="N2342" i="1"/>
  <c r="O2342" i="1"/>
  <c r="P2342" i="1"/>
  <c r="Q2342" i="1"/>
  <c r="L2344" i="1"/>
  <c r="M2344" i="1"/>
  <c r="N2344" i="1"/>
  <c r="O2344" i="1"/>
  <c r="P2344" i="1"/>
  <c r="Q2344" i="1"/>
  <c r="L2346" i="1"/>
  <c r="M2346" i="1"/>
  <c r="N2346" i="1"/>
  <c r="O2346" i="1"/>
  <c r="P2346" i="1"/>
  <c r="Q2346" i="1"/>
  <c r="L2362" i="1"/>
  <c r="M2362" i="1"/>
  <c r="N2362" i="1"/>
  <c r="O2362" i="1"/>
  <c r="P2362" i="1"/>
  <c r="Q2362" i="1"/>
  <c r="L2366" i="1"/>
  <c r="M2366" i="1"/>
  <c r="N2366" i="1"/>
  <c r="O2366" i="1"/>
  <c r="P2366" i="1"/>
  <c r="Q2366" i="1"/>
  <c r="L2363" i="1"/>
  <c r="M2363" i="1"/>
  <c r="N2363" i="1"/>
  <c r="O2363" i="1"/>
  <c r="P2363" i="1"/>
  <c r="Q2363" i="1"/>
  <c r="L2365" i="1"/>
  <c r="M2365" i="1"/>
  <c r="N2365" i="1"/>
  <c r="O2365" i="1"/>
  <c r="P2365" i="1"/>
  <c r="Q2365" i="1"/>
  <c r="L2364" i="1"/>
  <c r="M2364" i="1"/>
  <c r="N2364" i="1"/>
  <c r="O2364" i="1"/>
  <c r="P2364" i="1"/>
  <c r="Q2364" i="1"/>
  <c r="L2367" i="1"/>
  <c r="M2367" i="1"/>
  <c r="N2367" i="1"/>
  <c r="O2367" i="1"/>
  <c r="P2367" i="1"/>
  <c r="Q2367" i="1"/>
  <c r="L2368" i="1"/>
  <c r="M2368" i="1"/>
  <c r="N2368" i="1"/>
  <c r="O2368" i="1"/>
  <c r="P2368" i="1"/>
  <c r="Q2368" i="1"/>
  <c r="L2369" i="1"/>
  <c r="M2369" i="1"/>
  <c r="N2369" i="1"/>
  <c r="O2369" i="1"/>
  <c r="P2369" i="1"/>
  <c r="Q2369" i="1"/>
  <c r="L2370" i="1"/>
  <c r="M2370" i="1"/>
  <c r="N2370" i="1"/>
  <c r="O2370" i="1"/>
  <c r="P2370" i="1"/>
  <c r="Q2370" i="1"/>
  <c r="L2371" i="1"/>
  <c r="M2371" i="1"/>
  <c r="N2371" i="1"/>
  <c r="O2371" i="1"/>
  <c r="P2371" i="1"/>
  <c r="Q2371" i="1"/>
  <c r="L2372" i="1"/>
  <c r="M2372" i="1"/>
  <c r="N2372" i="1"/>
  <c r="O2372" i="1"/>
  <c r="P2372" i="1"/>
  <c r="Q2372" i="1"/>
  <c r="L2373" i="1"/>
  <c r="M2373" i="1"/>
  <c r="N2373" i="1"/>
  <c r="O2373" i="1"/>
  <c r="P2373" i="1"/>
  <c r="Q2373" i="1"/>
  <c r="L2374" i="1"/>
  <c r="M2374" i="1"/>
  <c r="N2374" i="1"/>
  <c r="O2374" i="1"/>
  <c r="P2374" i="1"/>
  <c r="Q2374" i="1"/>
  <c r="L2375" i="1"/>
  <c r="M2375" i="1"/>
  <c r="N2375" i="1"/>
  <c r="O2375" i="1"/>
  <c r="P2375" i="1"/>
  <c r="Q2375" i="1"/>
  <c r="L2376" i="1"/>
  <c r="M2376" i="1"/>
  <c r="N2376" i="1"/>
  <c r="O2376" i="1"/>
  <c r="P2376" i="1"/>
  <c r="Q2376" i="1"/>
  <c r="L2377" i="1"/>
  <c r="M2377" i="1"/>
  <c r="N2377" i="1"/>
  <c r="O2377" i="1"/>
  <c r="P2377" i="1"/>
  <c r="Q2377" i="1"/>
  <c r="L1974" i="1"/>
  <c r="M1974" i="1"/>
  <c r="N1974" i="1"/>
  <c r="O1974" i="1"/>
  <c r="P1974" i="1"/>
  <c r="Q1974" i="1"/>
  <c r="L1975" i="1"/>
  <c r="M1975" i="1"/>
  <c r="N1975" i="1"/>
  <c r="O1975" i="1"/>
  <c r="P1975" i="1"/>
  <c r="Q1975" i="1"/>
  <c r="L1999" i="1"/>
  <c r="M1999" i="1"/>
  <c r="N1999" i="1"/>
  <c r="O1999" i="1"/>
  <c r="P1999" i="1"/>
  <c r="Q1999" i="1"/>
  <c r="L2000" i="1"/>
  <c r="M2000" i="1"/>
  <c r="N2000" i="1"/>
  <c r="O2000" i="1"/>
  <c r="P2000" i="1"/>
  <c r="Q2000" i="1"/>
  <c r="L2001" i="1"/>
  <c r="M2001" i="1"/>
  <c r="N2001" i="1"/>
  <c r="O2001" i="1"/>
  <c r="P2001" i="1"/>
  <c r="Q2001" i="1"/>
  <c r="L2002" i="1"/>
  <c r="M2002" i="1"/>
  <c r="N2002" i="1"/>
  <c r="O2002" i="1"/>
  <c r="P2002" i="1"/>
  <c r="Q2002" i="1"/>
  <c r="L2003" i="1"/>
  <c r="M2003" i="1"/>
  <c r="N2003" i="1"/>
  <c r="O2003" i="1"/>
  <c r="P2003" i="1"/>
  <c r="Q2003" i="1"/>
  <c r="L2004" i="1"/>
  <c r="M2004" i="1"/>
  <c r="N2004" i="1"/>
  <c r="O2004" i="1"/>
  <c r="P2004" i="1"/>
  <c r="Q2004" i="1"/>
  <c r="L2022" i="1"/>
  <c r="M2022" i="1"/>
  <c r="N2022" i="1"/>
  <c r="O2022" i="1"/>
  <c r="P2022" i="1"/>
  <c r="Q2022" i="1"/>
  <c r="L2023" i="1"/>
  <c r="M2023" i="1"/>
  <c r="N2023" i="1"/>
  <c r="O2023" i="1"/>
  <c r="P2023" i="1"/>
  <c r="Q2023" i="1"/>
  <c r="L2024" i="1"/>
  <c r="M2024" i="1"/>
  <c r="N2024" i="1"/>
  <c r="O2024" i="1"/>
  <c r="P2024" i="1"/>
  <c r="Q2024" i="1"/>
  <c r="L2025" i="1"/>
  <c r="M2025" i="1"/>
  <c r="N2025" i="1"/>
  <c r="O2025" i="1"/>
  <c r="P2025" i="1"/>
  <c r="Q2025" i="1"/>
  <c r="L2026" i="1"/>
  <c r="M2026" i="1"/>
  <c r="N2026" i="1"/>
  <c r="O2026" i="1"/>
  <c r="P2026" i="1"/>
  <c r="Q2026" i="1"/>
  <c r="L2039" i="1"/>
  <c r="M2039" i="1"/>
  <c r="N2039" i="1"/>
  <c r="O2039" i="1"/>
  <c r="P2039" i="1"/>
  <c r="Q2039" i="1"/>
  <c r="L2040" i="1"/>
  <c r="M2040" i="1"/>
  <c r="N2040" i="1"/>
  <c r="O2040" i="1"/>
  <c r="P2040" i="1"/>
  <c r="Q2040" i="1"/>
  <c r="L2041" i="1"/>
  <c r="M2041" i="1"/>
  <c r="N2041" i="1"/>
  <c r="O2041" i="1"/>
  <c r="P2041" i="1"/>
  <c r="Q2041" i="1"/>
  <c r="L2042" i="1"/>
  <c r="M2042" i="1"/>
  <c r="N2042" i="1"/>
  <c r="O2042" i="1"/>
  <c r="P2042" i="1"/>
  <c r="Q2042" i="1"/>
  <c r="L2043" i="1"/>
  <c r="M2043" i="1"/>
  <c r="N2043" i="1"/>
  <c r="O2043" i="1"/>
  <c r="P2043" i="1"/>
  <c r="Q2043" i="1"/>
  <c r="L2044" i="1"/>
  <c r="M2044" i="1"/>
  <c r="N2044" i="1"/>
  <c r="O2044" i="1"/>
  <c r="P2044" i="1"/>
  <c r="Q2044" i="1"/>
  <c r="L2058" i="1"/>
  <c r="M2058" i="1"/>
  <c r="N2058" i="1"/>
  <c r="O2058" i="1"/>
  <c r="P2058" i="1"/>
  <c r="Q2058" i="1"/>
  <c r="L2059" i="1"/>
  <c r="M2059" i="1"/>
  <c r="N2059" i="1"/>
  <c r="O2059" i="1"/>
  <c r="P2059" i="1"/>
  <c r="Q2059" i="1"/>
  <c r="L2060" i="1"/>
  <c r="M2060" i="1"/>
  <c r="N2060" i="1"/>
  <c r="O2060" i="1"/>
  <c r="P2060" i="1"/>
  <c r="Q2060" i="1"/>
  <c r="L2061" i="1"/>
  <c r="M2061" i="1"/>
  <c r="N2061" i="1"/>
  <c r="O2061" i="1"/>
  <c r="P2061" i="1"/>
  <c r="Q2061" i="1"/>
  <c r="L2062" i="1"/>
  <c r="M2062" i="1"/>
  <c r="N2062" i="1"/>
  <c r="O2062" i="1"/>
  <c r="P2062" i="1"/>
  <c r="Q2062" i="1"/>
  <c r="L2063" i="1"/>
  <c r="M2063" i="1"/>
  <c r="N2063" i="1"/>
  <c r="O2063" i="1"/>
  <c r="P2063" i="1"/>
  <c r="Q2063" i="1"/>
  <c r="L2064" i="1"/>
  <c r="M2064" i="1"/>
  <c r="N2064" i="1"/>
  <c r="O2064" i="1"/>
  <c r="P2064" i="1"/>
  <c r="Q2064" i="1"/>
  <c r="L2065" i="1"/>
  <c r="M2065" i="1"/>
  <c r="N2065" i="1"/>
  <c r="O2065" i="1"/>
  <c r="P2065" i="1"/>
  <c r="Q2065" i="1"/>
  <c r="L2066" i="1"/>
  <c r="M2066" i="1"/>
  <c r="N2066" i="1"/>
  <c r="O2066" i="1"/>
  <c r="P2066" i="1"/>
  <c r="Q2066" i="1"/>
  <c r="L2067" i="1"/>
  <c r="M2067" i="1"/>
  <c r="N2067" i="1"/>
  <c r="O2067" i="1"/>
  <c r="P2067" i="1"/>
  <c r="Q2067" i="1"/>
  <c r="L2093" i="1"/>
  <c r="M2093" i="1"/>
  <c r="N2093" i="1"/>
  <c r="O2093" i="1"/>
  <c r="P2093" i="1"/>
  <c r="Q2093" i="1"/>
  <c r="L2094" i="1"/>
  <c r="M2094" i="1"/>
  <c r="N2094" i="1"/>
  <c r="O2094" i="1"/>
  <c r="P2094" i="1"/>
  <c r="Q2094" i="1"/>
  <c r="L2095" i="1"/>
  <c r="M2095" i="1"/>
  <c r="N2095" i="1"/>
  <c r="O2095" i="1"/>
  <c r="P2095" i="1"/>
  <c r="Q2095" i="1"/>
  <c r="L2096" i="1"/>
  <c r="M2096" i="1"/>
  <c r="N2096" i="1"/>
  <c r="O2096" i="1"/>
  <c r="P2096" i="1"/>
  <c r="Q2096" i="1"/>
  <c r="L2097" i="1"/>
  <c r="M2097" i="1"/>
  <c r="N2097" i="1"/>
  <c r="O2097" i="1"/>
  <c r="P2097" i="1"/>
  <c r="Q2097" i="1"/>
  <c r="L2098" i="1"/>
  <c r="M2098" i="1"/>
  <c r="N2098" i="1"/>
  <c r="O2098" i="1"/>
  <c r="P2098" i="1"/>
  <c r="Q2098" i="1"/>
  <c r="L2116" i="1"/>
  <c r="M2116" i="1"/>
  <c r="N2116" i="1"/>
  <c r="O2116" i="1"/>
  <c r="P2116" i="1"/>
  <c r="Q2116" i="1"/>
  <c r="L2117" i="1"/>
  <c r="M2117" i="1"/>
  <c r="N2117" i="1"/>
  <c r="O2117" i="1"/>
  <c r="P2117" i="1"/>
  <c r="Q2117" i="1"/>
  <c r="L2118" i="1"/>
  <c r="M2118" i="1"/>
  <c r="N2118" i="1"/>
  <c r="O2118" i="1"/>
  <c r="P2118" i="1"/>
  <c r="Q2118" i="1"/>
  <c r="L2127" i="1"/>
  <c r="M2127" i="1"/>
  <c r="N2127" i="1"/>
  <c r="O2127" i="1"/>
  <c r="P2127" i="1"/>
  <c r="Q2127" i="1"/>
  <c r="L2128" i="1"/>
  <c r="M2128" i="1"/>
  <c r="N2128" i="1"/>
  <c r="O2128" i="1"/>
  <c r="P2128" i="1"/>
  <c r="Q2128" i="1"/>
  <c r="L2129" i="1"/>
  <c r="M2129" i="1"/>
  <c r="N2129" i="1"/>
  <c r="O2129" i="1"/>
  <c r="P2129" i="1"/>
  <c r="Q2129" i="1"/>
  <c r="L2143" i="1"/>
  <c r="M2143" i="1"/>
  <c r="N2143" i="1"/>
  <c r="O2143" i="1"/>
  <c r="P2143" i="1"/>
  <c r="Q2143" i="1"/>
  <c r="L2144" i="1"/>
  <c r="M2144" i="1"/>
  <c r="N2144" i="1"/>
  <c r="O2144" i="1"/>
  <c r="P2144" i="1"/>
  <c r="Q2144" i="1"/>
  <c r="L2145" i="1"/>
  <c r="M2145" i="1"/>
  <c r="N2145" i="1"/>
  <c r="O2145" i="1"/>
  <c r="P2145" i="1"/>
  <c r="Q2145" i="1"/>
  <c r="L2146" i="1"/>
  <c r="M2146" i="1"/>
  <c r="N2146" i="1"/>
  <c r="O2146" i="1"/>
  <c r="P2146" i="1"/>
  <c r="Q2146" i="1"/>
  <c r="L2147" i="1"/>
  <c r="M2147" i="1"/>
  <c r="N2147" i="1"/>
  <c r="O2147" i="1"/>
  <c r="P2147" i="1"/>
  <c r="Q2147" i="1"/>
  <c r="L2389" i="1"/>
  <c r="M2389" i="1"/>
  <c r="N2389" i="1"/>
  <c r="O2389" i="1"/>
  <c r="P2389" i="1"/>
  <c r="Q2389" i="1"/>
  <c r="L2390" i="1"/>
  <c r="M2390" i="1"/>
  <c r="N2390" i="1"/>
  <c r="O2390" i="1"/>
  <c r="P2390" i="1"/>
  <c r="Q2390" i="1"/>
  <c r="L2391" i="1"/>
  <c r="M2391" i="1"/>
  <c r="N2391" i="1"/>
  <c r="O2391" i="1"/>
  <c r="P2391" i="1"/>
  <c r="Q2391" i="1"/>
  <c r="L2392" i="1"/>
  <c r="M2392" i="1"/>
  <c r="N2392" i="1"/>
  <c r="O2392" i="1"/>
  <c r="P2392" i="1"/>
  <c r="Q2392" i="1"/>
  <c r="L2393" i="1"/>
  <c r="M2393" i="1"/>
  <c r="N2393" i="1"/>
  <c r="O2393" i="1"/>
  <c r="P2393" i="1"/>
  <c r="Q2393" i="1"/>
  <c r="L2394" i="1"/>
  <c r="M2394" i="1"/>
  <c r="N2394" i="1"/>
  <c r="O2394" i="1"/>
  <c r="P2394" i="1"/>
  <c r="Q2394" i="1"/>
  <c r="L2409" i="1"/>
  <c r="M2409" i="1"/>
  <c r="N2409" i="1"/>
  <c r="O2409" i="1"/>
  <c r="P2409" i="1"/>
  <c r="Q2409" i="1"/>
  <c r="L2412" i="1"/>
  <c r="M2412" i="1"/>
  <c r="N2412" i="1"/>
  <c r="O2412" i="1"/>
  <c r="P2412" i="1"/>
  <c r="Q2412" i="1"/>
  <c r="L2441" i="1"/>
  <c r="M2441" i="1"/>
  <c r="N2441" i="1"/>
  <c r="O2441" i="1"/>
  <c r="P2441" i="1"/>
  <c r="Q2441" i="1"/>
  <c r="L2442" i="1"/>
  <c r="M2442" i="1"/>
  <c r="N2442" i="1"/>
  <c r="O2442" i="1"/>
  <c r="P2442" i="1"/>
  <c r="Q2442" i="1"/>
  <c r="L2443" i="1"/>
  <c r="M2443" i="1"/>
  <c r="N2443" i="1"/>
  <c r="O2443" i="1"/>
  <c r="P2443" i="1"/>
  <c r="Q2443" i="1"/>
  <c r="L2482" i="1"/>
  <c r="M2482" i="1"/>
  <c r="N2482" i="1"/>
  <c r="O2482" i="1"/>
  <c r="P2482" i="1"/>
  <c r="Q2482" i="1"/>
  <c r="L2497" i="1"/>
  <c r="M2497" i="1"/>
  <c r="N2497" i="1"/>
  <c r="O2497" i="1"/>
  <c r="P2497" i="1"/>
  <c r="Q2497" i="1"/>
  <c r="L2500" i="1"/>
  <c r="M2500" i="1"/>
  <c r="N2500" i="1"/>
  <c r="O2500" i="1"/>
  <c r="P2500" i="1"/>
  <c r="Q2500" i="1"/>
  <c r="L2503" i="1"/>
  <c r="M2503" i="1"/>
  <c r="N2503" i="1"/>
  <c r="O2503" i="1"/>
  <c r="P2503" i="1"/>
  <c r="Q2503" i="1"/>
  <c r="L2506" i="1"/>
  <c r="M2506" i="1"/>
  <c r="N2506" i="1"/>
  <c r="O2506" i="1"/>
  <c r="P2506" i="1"/>
  <c r="Q2506" i="1"/>
  <c r="L2536" i="1"/>
  <c r="M2536" i="1"/>
  <c r="N2536" i="1"/>
  <c r="O2536" i="1"/>
  <c r="P2536" i="1"/>
  <c r="Q2536" i="1"/>
  <c r="L2538" i="1"/>
  <c r="M2538" i="1"/>
  <c r="N2538" i="1"/>
  <c r="O2538" i="1"/>
  <c r="P2538" i="1"/>
  <c r="Q2538" i="1"/>
  <c r="L2558" i="1"/>
  <c r="M2558" i="1"/>
  <c r="N2558" i="1"/>
  <c r="O2558" i="1"/>
  <c r="P2558" i="1"/>
  <c r="Q2558" i="1"/>
  <c r="L2560" i="1"/>
  <c r="M2560" i="1"/>
  <c r="N2560" i="1"/>
  <c r="O2560" i="1"/>
  <c r="P2560" i="1"/>
  <c r="Q2560" i="1"/>
  <c r="L2561" i="1"/>
  <c r="M2561" i="1"/>
  <c r="N2561" i="1"/>
  <c r="O2561" i="1"/>
  <c r="P2561" i="1"/>
  <c r="Q2561" i="1"/>
  <c r="L2594" i="1"/>
  <c r="M2594" i="1"/>
  <c r="N2594" i="1"/>
  <c r="O2594" i="1"/>
  <c r="P2594" i="1"/>
  <c r="Q2594" i="1"/>
  <c r="L2596" i="1"/>
  <c r="M2596" i="1"/>
  <c r="N2596" i="1"/>
  <c r="O2596" i="1"/>
  <c r="P2596" i="1"/>
  <c r="Q2596" i="1"/>
  <c r="L2597" i="1"/>
  <c r="M2597" i="1"/>
  <c r="N2597" i="1"/>
  <c r="O2597" i="1"/>
  <c r="P2597" i="1"/>
  <c r="Q2597" i="1"/>
  <c r="L2629" i="1"/>
  <c r="M2629" i="1"/>
  <c r="N2629" i="1"/>
  <c r="O2629" i="1"/>
  <c r="P2629" i="1"/>
  <c r="Q2629" i="1"/>
  <c r="L2630" i="1"/>
  <c r="M2630" i="1"/>
  <c r="N2630" i="1"/>
  <c r="O2630" i="1"/>
  <c r="P2630" i="1"/>
  <c r="Q2630" i="1"/>
  <c r="L2631" i="1"/>
  <c r="M2631" i="1"/>
  <c r="N2631" i="1"/>
  <c r="O2631" i="1"/>
  <c r="P2631" i="1"/>
  <c r="Q2631" i="1"/>
  <c r="L2632" i="1"/>
  <c r="M2632" i="1"/>
  <c r="N2632" i="1"/>
  <c r="O2632" i="1"/>
  <c r="P2632" i="1"/>
  <c r="Q2632" i="1"/>
  <c r="L2678" i="1"/>
  <c r="M2678" i="1"/>
  <c r="N2678" i="1"/>
  <c r="O2678" i="1"/>
  <c r="P2678" i="1"/>
  <c r="Q2678" i="1"/>
  <c r="L2682" i="1"/>
  <c r="M2682" i="1"/>
  <c r="N2682" i="1"/>
  <c r="O2682" i="1"/>
  <c r="P2682" i="1"/>
  <c r="Q2682" i="1"/>
  <c r="L2683" i="1"/>
  <c r="M2683" i="1"/>
  <c r="N2683" i="1"/>
  <c r="O2683" i="1"/>
  <c r="P2683" i="1"/>
  <c r="Q2683" i="1"/>
  <c r="L2686" i="1"/>
  <c r="M2686" i="1"/>
  <c r="N2686" i="1"/>
  <c r="O2686" i="1"/>
  <c r="P2686" i="1"/>
  <c r="Q2686" i="1"/>
  <c r="L2687" i="1"/>
  <c r="M2687" i="1"/>
  <c r="N2687" i="1"/>
  <c r="O2687" i="1"/>
  <c r="P2687" i="1"/>
  <c r="Q2687" i="1"/>
  <c r="L2728" i="1"/>
  <c r="M2728" i="1"/>
  <c r="N2728" i="1"/>
  <c r="O2728" i="1"/>
  <c r="P2728" i="1"/>
  <c r="Q2728" i="1"/>
  <c r="L2732" i="1"/>
  <c r="M2732" i="1"/>
  <c r="N2732" i="1"/>
  <c r="O2732" i="1"/>
  <c r="P2732" i="1"/>
  <c r="Q2732" i="1"/>
  <c r="L2736" i="1"/>
  <c r="M2736" i="1"/>
  <c r="N2736" i="1"/>
  <c r="O2736" i="1"/>
  <c r="P2736" i="1"/>
  <c r="Q2736" i="1"/>
  <c r="L2738" i="1"/>
  <c r="M2738" i="1"/>
  <c r="N2738" i="1"/>
  <c r="O2738" i="1"/>
  <c r="P2738" i="1"/>
  <c r="Q2738" i="1"/>
  <c r="L2745" i="1"/>
  <c r="M2745" i="1"/>
  <c r="N2745" i="1"/>
  <c r="O2745" i="1"/>
  <c r="P2745" i="1"/>
  <c r="Q2745" i="1"/>
  <c r="L2746" i="1"/>
  <c r="M2746" i="1"/>
  <c r="N2746" i="1"/>
  <c r="O2746" i="1"/>
  <c r="P2746" i="1"/>
  <c r="Q2746" i="1"/>
  <c r="L2767" i="1"/>
  <c r="M2767" i="1"/>
  <c r="N2767" i="1"/>
  <c r="O2767" i="1"/>
  <c r="P2767" i="1"/>
  <c r="Q2767" i="1"/>
  <c r="L2768" i="1"/>
  <c r="M2768" i="1"/>
  <c r="N2768" i="1"/>
  <c r="O2768" i="1"/>
  <c r="P2768" i="1"/>
  <c r="Q2768" i="1"/>
  <c r="L2772" i="1"/>
  <c r="M2772" i="1"/>
  <c r="N2772" i="1"/>
  <c r="O2772" i="1"/>
  <c r="P2772" i="1"/>
  <c r="Q2772" i="1"/>
  <c r="L2777" i="1"/>
  <c r="M2777" i="1"/>
  <c r="N2777" i="1"/>
  <c r="O2777" i="1"/>
  <c r="P2777" i="1"/>
  <c r="Q2777" i="1"/>
  <c r="L2794" i="1"/>
  <c r="M2794" i="1"/>
  <c r="N2794" i="1"/>
  <c r="O2794" i="1"/>
  <c r="P2794" i="1"/>
  <c r="Q2794" i="1"/>
  <c r="L2795" i="1"/>
  <c r="M2795" i="1"/>
  <c r="N2795" i="1"/>
  <c r="O2795" i="1"/>
  <c r="P2795" i="1"/>
  <c r="Q2795" i="1"/>
  <c r="L2798" i="1"/>
  <c r="M2798" i="1"/>
  <c r="N2798" i="1"/>
  <c r="O2798" i="1"/>
  <c r="P2798" i="1"/>
  <c r="Q2798" i="1"/>
  <c r="L2799" i="1"/>
  <c r="M2799" i="1"/>
  <c r="N2799" i="1"/>
  <c r="O2799" i="1"/>
  <c r="P2799" i="1"/>
  <c r="Q2799" i="1"/>
  <c r="L2801" i="1"/>
  <c r="M2801" i="1"/>
  <c r="N2801" i="1"/>
  <c r="O2801" i="1"/>
  <c r="P2801" i="1"/>
  <c r="Q2801" i="1"/>
  <c r="L2802" i="1"/>
  <c r="M2802" i="1"/>
  <c r="N2802" i="1"/>
  <c r="O2802" i="1"/>
  <c r="P2802" i="1"/>
  <c r="Q2802" i="1"/>
  <c r="L2803" i="1"/>
  <c r="M2803" i="1"/>
  <c r="N2803" i="1"/>
  <c r="O2803" i="1"/>
  <c r="P2803" i="1"/>
  <c r="Q2803" i="1"/>
  <c r="L2198" i="1"/>
  <c r="M2198" i="1"/>
  <c r="N2198" i="1"/>
  <c r="O2198" i="1"/>
  <c r="P2198" i="1"/>
  <c r="Q2198" i="1"/>
  <c r="L2199" i="1"/>
  <c r="M2199" i="1"/>
  <c r="N2199" i="1"/>
  <c r="O2199" i="1"/>
  <c r="P2199" i="1"/>
  <c r="Q2199" i="1"/>
  <c r="L2200" i="1"/>
  <c r="M2200" i="1"/>
  <c r="N2200" i="1"/>
  <c r="O2200" i="1"/>
  <c r="P2200" i="1"/>
  <c r="Q2200" i="1"/>
  <c r="L2201" i="1"/>
  <c r="M2201" i="1"/>
  <c r="N2201" i="1"/>
  <c r="O2201" i="1"/>
  <c r="P2201" i="1"/>
  <c r="Q2201" i="1"/>
  <c r="L2202" i="1"/>
  <c r="M2202" i="1"/>
  <c r="N2202" i="1"/>
  <c r="O2202" i="1"/>
  <c r="P2202" i="1"/>
  <c r="Q2202" i="1"/>
  <c r="L2203" i="1"/>
  <c r="M2203" i="1"/>
  <c r="N2203" i="1"/>
  <c r="O2203" i="1"/>
  <c r="P2203" i="1"/>
  <c r="Q2203" i="1"/>
  <c r="L2204" i="1"/>
  <c r="M2204" i="1"/>
  <c r="N2204" i="1"/>
  <c r="O2204" i="1"/>
  <c r="P2204" i="1"/>
  <c r="Q2204" i="1"/>
  <c r="L2205" i="1"/>
  <c r="M2205" i="1"/>
  <c r="N2205" i="1"/>
  <c r="O2205" i="1"/>
  <c r="P2205" i="1"/>
  <c r="Q2205" i="1"/>
  <c r="L2206" i="1"/>
  <c r="M2206" i="1"/>
  <c r="N2206" i="1"/>
  <c r="O2206" i="1"/>
  <c r="P2206" i="1"/>
  <c r="Q2206" i="1"/>
  <c r="L2230" i="1"/>
  <c r="M2230" i="1"/>
  <c r="N2230" i="1"/>
  <c r="O2230" i="1"/>
  <c r="P2230" i="1"/>
  <c r="Q2230" i="1"/>
  <c r="L2231" i="1"/>
  <c r="M2231" i="1"/>
  <c r="N2231" i="1"/>
  <c r="O2231" i="1"/>
  <c r="P2231" i="1"/>
  <c r="Q2231" i="1"/>
  <c r="L2232" i="1"/>
  <c r="M2232" i="1"/>
  <c r="N2232" i="1"/>
  <c r="O2232" i="1"/>
  <c r="P2232" i="1"/>
  <c r="Q2232" i="1"/>
  <c r="L2233" i="1"/>
  <c r="M2233" i="1"/>
  <c r="N2233" i="1"/>
  <c r="O2233" i="1"/>
  <c r="P2233" i="1"/>
  <c r="Q2233" i="1"/>
  <c r="L2285" i="1"/>
  <c r="M2285" i="1"/>
  <c r="N2285" i="1"/>
  <c r="O2285" i="1"/>
  <c r="P2285" i="1"/>
  <c r="Q2285" i="1"/>
  <c r="L2426" i="1"/>
  <c r="M2426" i="1"/>
  <c r="N2426" i="1"/>
  <c r="O2426" i="1"/>
  <c r="P2426" i="1"/>
  <c r="Q2426" i="1"/>
  <c r="L2427" i="1"/>
  <c r="M2427" i="1"/>
  <c r="N2427" i="1"/>
  <c r="O2427" i="1"/>
  <c r="P2427" i="1"/>
  <c r="Q2427" i="1"/>
  <c r="L2458" i="1"/>
  <c r="M2458" i="1"/>
  <c r="N2458" i="1"/>
  <c r="O2458" i="1"/>
  <c r="P2458" i="1"/>
  <c r="Q2458" i="1"/>
  <c r="L2487" i="1"/>
  <c r="M2487" i="1"/>
  <c r="N2487" i="1"/>
  <c r="O2487" i="1"/>
  <c r="P2487" i="1"/>
  <c r="Q2487" i="1"/>
  <c r="L2519" i="1"/>
  <c r="M2519" i="1"/>
  <c r="N2519" i="1"/>
  <c r="O2519" i="1"/>
  <c r="P2519" i="1"/>
  <c r="Q2519" i="1"/>
  <c r="L2578" i="1"/>
  <c r="M2578" i="1"/>
  <c r="N2578" i="1"/>
  <c r="O2578" i="1"/>
  <c r="P2578" i="1"/>
  <c r="Q2578" i="1"/>
  <c r="L2660" i="1"/>
  <c r="M2660" i="1"/>
  <c r="N2660" i="1"/>
  <c r="O2660" i="1"/>
  <c r="P2660" i="1"/>
  <c r="Q2660" i="1"/>
  <c r="L2710" i="1"/>
  <c r="M2710" i="1"/>
  <c r="N2710" i="1"/>
  <c r="O2710" i="1"/>
  <c r="P2710" i="1"/>
  <c r="Q2710" i="1"/>
  <c r="L4737" i="1"/>
  <c r="M4737" i="1"/>
  <c r="N4737" i="1"/>
  <c r="O4737" i="1"/>
  <c r="P4737" i="1"/>
  <c r="Q4737" i="1"/>
  <c r="L4738" i="1"/>
  <c r="M4738" i="1"/>
  <c r="N4738" i="1"/>
  <c r="O4738" i="1"/>
  <c r="P4738" i="1"/>
  <c r="Q4738" i="1"/>
  <c r="L4744" i="1"/>
  <c r="M4744" i="1"/>
  <c r="N4744" i="1"/>
  <c r="O4744" i="1"/>
  <c r="P4744" i="1"/>
  <c r="Q4744" i="1"/>
  <c r="L4747" i="1"/>
  <c r="M4747" i="1"/>
  <c r="N4747" i="1"/>
  <c r="O4747" i="1"/>
  <c r="P4747" i="1"/>
  <c r="Q4747" i="1"/>
  <c r="L4748" i="1"/>
  <c r="M4748" i="1"/>
  <c r="N4748" i="1"/>
  <c r="O4748" i="1"/>
  <c r="P4748" i="1"/>
  <c r="Q4748" i="1"/>
  <c r="L4749" i="1"/>
  <c r="M4749" i="1"/>
  <c r="N4749" i="1"/>
  <c r="O4749" i="1"/>
  <c r="P4749" i="1"/>
  <c r="Q4749" i="1"/>
  <c r="L4754" i="1"/>
  <c r="M4754" i="1"/>
  <c r="N4754" i="1"/>
  <c r="O4754" i="1"/>
  <c r="P4754" i="1"/>
  <c r="Q4754" i="1"/>
  <c r="L4760" i="1"/>
  <c r="M4760" i="1"/>
  <c r="N4760" i="1"/>
  <c r="O4760" i="1"/>
  <c r="P4760" i="1"/>
  <c r="Q4760" i="1"/>
  <c r="L4765" i="1"/>
  <c r="M4765" i="1"/>
  <c r="N4765" i="1"/>
  <c r="O4765" i="1"/>
  <c r="P4765" i="1"/>
  <c r="Q4765" i="1"/>
  <c r="L4768" i="1"/>
  <c r="M4768" i="1"/>
  <c r="N4768" i="1"/>
  <c r="O4768" i="1"/>
  <c r="P4768" i="1"/>
  <c r="Q4768" i="1"/>
  <c r="L4769" i="1"/>
  <c r="M4769" i="1"/>
  <c r="N4769" i="1"/>
  <c r="O4769" i="1"/>
  <c r="P4769" i="1"/>
  <c r="Q4769" i="1"/>
  <c r="L4771" i="1"/>
  <c r="M4771" i="1"/>
  <c r="N4771" i="1"/>
  <c r="O4771" i="1"/>
  <c r="P4771" i="1"/>
  <c r="Q4771" i="1"/>
  <c r="L4775" i="1"/>
  <c r="M4775" i="1"/>
  <c r="N4775" i="1"/>
  <c r="O4775" i="1"/>
  <c r="P4775" i="1"/>
  <c r="Q4775" i="1"/>
  <c r="L4776" i="1"/>
  <c r="M4776" i="1"/>
  <c r="N4776" i="1"/>
  <c r="O4776" i="1"/>
  <c r="P4776" i="1"/>
  <c r="Q4776" i="1"/>
  <c r="L4777" i="1"/>
  <c r="M4777" i="1"/>
  <c r="N4777" i="1"/>
  <c r="O4777" i="1"/>
  <c r="P4777" i="1"/>
  <c r="Q4777" i="1"/>
  <c r="L4778" i="1"/>
  <c r="M4778" i="1"/>
  <c r="N4778" i="1"/>
  <c r="O4778" i="1"/>
  <c r="P4778" i="1"/>
  <c r="Q4778" i="1"/>
  <c r="L4782" i="1"/>
  <c r="M4782" i="1"/>
  <c r="N4782" i="1"/>
  <c r="O4782" i="1"/>
  <c r="P4782" i="1"/>
  <c r="Q4782" i="1"/>
  <c r="L4784" i="1"/>
  <c r="M4784" i="1"/>
  <c r="N4784" i="1"/>
  <c r="O4784" i="1"/>
  <c r="P4784" i="1"/>
  <c r="Q4784" i="1"/>
  <c r="L4786" i="1"/>
  <c r="M4786" i="1"/>
  <c r="N4786" i="1"/>
  <c r="O4786" i="1"/>
  <c r="P4786" i="1"/>
  <c r="Q4786" i="1"/>
  <c r="L4789" i="1"/>
  <c r="M4789" i="1"/>
  <c r="N4789" i="1"/>
  <c r="O4789" i="1"/>
  <c r="P4789" i="1"/>
  <c r="Q4789" i="1"/>
  <c r="L4790" i="1"/>
  <c r="M4790" i="1"/>
  <c r="N4790" i="1"/>
  <c r="O4790" i="1"/>
  <c r="P4790" i="1"/>
  <c r="Q4790" i="1"/>
  <c r="L4791" i="1"/>
  <c r="M4791" i="1"/>
  <c r="N4791" i="1"/>
  <c r="O4791" i="1"/>
  <c r="P4791" i="1"/>
  <c r="Q4791" i="1"/>
  <c r="L4814" i="1"/>
  <c r="M4814" i="1"/>
  <c r="N4814" i="1"/>
  <c r="O4814" i="1"/>
  <c r="P4814" i="1"/>
  <c r="Q4814" i="1"/>
  <c r="L4815" i="1"/>
  <c r="M4815" i="1"/>
  <c r="N4815" i="1"/>
  <c r="O4815" i="1"/>
  <c r="P4815" i="1"/>
  <c r="Q4815" i="1"/>
  <c r="L4817" i="1"/>
  <c r="M4817" i="1"/>
  <c r="N4817" i="1"/>
  <c r="O4817" i="1"/>
  <c r="P4817" i="1"/>
  <c r="Q4817" i="1"/>
  <c r="L4818" i="1"/>
  <c r="M4818" i="1"/>
  <c r="N4818" i="1"/>
  <c r="O4818" i="1"/>
  <c r="P4818" i="1"/>
  <c r="Q4818" i="1"/>
  <c r="L4816" i="1"/>
  <c r="M4816" i="1"/>
  <c r="N4816" i="1"/>
  <c r="O4816" i="1"/>
  <c r="P4816" i="1"/>
  <c r="Q4816" i="1"/>
  <c r="L4822" i="1"/>
  <c r="M4822" i="1"/>
  <c r="N4822" i="1"/>
  <c r="O4822" i="1"/>
  <c r="P4822" i="1"/>
  <c r="Q4822" i="1"/>
  <c r="L4823" i="1"/>
  <c r="M4823" i="1"/>
  <c r="N4823" i="1"/>
  <c r="O4823" i="1"/>
  <c r="P4823" i="1"/>
  <c r="Q4823" i="1"/>
  <c r="L4824" i="1"/>
  <c r="M4824" i="1"/>
  <c r="N4824" i="1"/>
  <c r="O4824" i="1"/>
  <c r="P4824" i="1"/>
  <c r="Q4824" i="1"/>
  <c r="L4825" i="1"/>
  <c r="M4825" i="1"/>
  <c r="N4825" i="1"/>
  <c r="O4825" i="1"/>
  <c r="P4825" i="1"/>
  <c r="Q4825" i="1"/>
  <c r="L4830" i="1"/>
  <c r="M4830" i="1"/>
  <c r="N4830" i="1"/>
  <c r="O4830" i="1"/>
  <c r="P4830" i="1"/>
  <c r="Q4830" i="1"/>
  <c r="L4831" i="1"/>
  <c r="M4831" i="1"/>
  <c r="N4831" i="1"/>
  <c r="O4831" i="1"/>
  <c r="P4831" i="1"/>
  <c r="Q4831" i="1"/>
  <c r="L4833" i="1"/>
  <c r="M4833" i="1"/>
  <c r="N4833" i="1"/>
  <c r="O4833" i="1"/>
  <c r="P4833" i="1"/>
  <c r="Q4833" i="1"/>
  <c r="L4834" i="1"/>
  <c r="M4834" i="1"/>
  <c r="N4834" i="1"/>
  <c r="O4834" i="1"/>
  <c r="P4834" i="1"/>
  <c r="Q4834" i="1"/>
  <c r="L4837" i="1"/>
  <c r="M4837" i="1"/>
  <c r="N4837" i="1"/>
  <c r="O4837" i="1"/>
  <c r="P4837" i="1"/>
  <c r="Q4837" i="1"/>
  <c r="L4838" i="1"/>
  <c r="M4838" i="1"/>
  <c r="N4838" i="1"/>
  <c r="O4838" i="1"/>
  <c r="P4838" i="1"/>
  <c r="Q4838" i="1"/>
  <c r="L4839" i="1"/>
  <c r="M4839" i="1"/>
  <c r="N4839" i="1"/>
  <c r="O4839" i="1"/>
  <c r="P4839" i="1"/>
  <c r="Q4839" i="1"/>
  <c r="L4840" i="1"/>
  <c r="M4840" i="1"/>
  <c r="N4840" i="1"/>
  <c r="O4840" i="1"/>
  <c r="P4840" i="1"/>
  <c r="Q4840" i="1"/>
  <c r="L4843" i="1"/>
  <c r="M4843" i="1"/>
  <c r="N4843" i="1"/>
  <c r="O4843" i="1"/>
  <c r="P4843" i="1"/>
  <c r="Q4843" i="1"/>
  <c r="L4844" i="1"/>
  <c r="M4844" i="1"/>
  <c r="N4844" i="1"/>
  <c r="O4844" i="1"/>
  <c r="P4844" i="1"/>
  <c r="Q4844" i="1"/>
  <c r="L4845" i="1"/>
  <c r="M4845" i="1"/>
  <c r="N4845" i="1"/>
  <c r="O4845" i="1"/>
  <c r="P4845" i="1"/>
  <c r="Q4845" i="1"/>
  <c r="L4848" i="1"/>
  <c r="M4848" i="1"/>
  <c r="N4848" i="1"/>
  <c r="O4848" i="1"/>
  <c r="P4848" i="1"/>
  <c r="Q4848" i="1"/>
  <c r="L4851" i="1"/>
  <c r="M4851" i="1"/>
  <c r="N4851" i="1"/>
  <c r="O4851" i="1"/>
  <c r="P4851" i="1"/>
  <c r="Q4851" i="1"/>
  <c r="L4852" i="1"/>
  <c r="M4852" i="1"/>
  <c r="N4852" i="1"/>
  <c r="O4852" i="1"/>
  <c r="P4852" i="1"/>
  <c r="Q4852" i="1"/>
  <c r="L3786" i="1"/>
  <c r="M3786" i="1"/>
  <c r="N3786" i="1"/>
  <c r="O3786" i="1"/>
  <c r="P3786" i="1"/>
  <c r="Q3786" i="1"/>
  <c r="L3787" i="1"/>
  <c r="M3787" i="1"/>
  <c r="N3787" i="1"/>
  <c r="O3787" i="1"/>
  <c r="P3787" i="1"/>
  <c r="Q3787" i="1"/>
  <c r="L3788" i="1"/>
  <c r="M3788" i="1"/>
  <c r="N3788" i="1"/>
  <c r="O3788" i="1"/>
  <c r="P3788" i="1"/>
  <c r="Q3788" i="1"/>
  <c r="L3789" i="1"/>
  <c r="M3789" i="1"/>
  <c r="N3789" i="1"/>
  <c r="O3789" i="1"/>
  <c r="P3789" i="1"/>
  <c r="Q3789" i="1"/>
  <c r="L3790" i="1"/>
  <c r="M3790" i="1"/>
  <c r="N3790" i="1"/>
  <c r="O3790" i="1"/>
  <c r="P3790" i="1"/>
  <c r="Q3790" i="1"/>
  <c r="L3791" i="1"/>
  <c r="M3791" i="1"/>
  <c r="N3791" i="1"/>
  <c r="O3791" i="1"/>
  <c r="P3791" i="1"/>
  <c r="Q3791" i="1"/>
  <c r="L3792" i="1"/>
  <c r="M3792" i="1"/>
  <c r="N3792" i="1"/>
  <c r="O3792" i="1"/>
  <c r="P3792" i="1"/>
  <c r="Q3792" i="1"/>
  <c r="L3793" i="1"/>
  <c r="M3793" i="1"/>
  <c r="N3793" i="1"/>
  <c r="O3793" i="1"/>
  <c r="P3793" i="1"/>
  <c r="Q3793" i="1"/>
  <c r="L3794" i="1"/>
  <c r="M3794" i="1"/>
  <c r="N3794" i="1"/>
  <c r="O3794" i="1"/>
  <c r="P3794" i="1"/>
  <c r="Q3794" i="1"/>
  <c r="L3795" i="1"/>
  <c r="M3795" i="1"/>
  <c r="N3795" i="1"/>
  <c r="O3795" i="1"/>
  <c r="P3795" i="1"/>
  <c r="Q3795" i="1"/>
  <c r="L3796" i="1"/>
  <c r="M3796" i="1"/>
  <c r="N3796" i="1"/>
  <c r="O3796" i="1"/>
  <c r="P3796" i="1"/>
  <c r="Q3796" i="1"/>
  <c r="L3797" i="1"/>
  <c r="M3797" i="1"/>
  <c r="N3797" i="1"/>
  <c r="O3797" i="1"/>
  <c r="P3797" i="1"/>
  <c r="Q3797" i="1"/>
  <c r="L3798" i="1"/>
  <c r="M3798" i="1"/>
  <c r="N3798" i="1"/>
  <c r="O3798" i="1"/>
  <c r="P3798" i="1"/>
  <c r="Q3798" i="1"/>
  <c r="L3799" i="1"/>
  <c r="M3799" i="1"/>
  <c r="N3799" i="1"/>
  <c r="O3799" i="1"/>
  <c r="P3799" i="1"/>
  <c r="Q3799" i="1"/>
  <c r="L3800" i="1"/>
  <c r="M3800" i="1"/>
  <c r="N3800" i="1"/>
  <c r="O3800" i="1"/>
  <c r="P3800" i="1"/>
  <c r="Q3800" i="1"/>
  <c r="L3801" i="1"/>
  <c r="M3801" i="1"/>
  <c r="N3801" i="1"/>
  <c r="O3801" i="1"/>
  <c r="P3801" i="1"/>
  <c r="Q3801" i="1"/>
  <c r="L3802" i="1"/>
  <c r="M3802" i="1"/>
  <c r="N3802" i="1"/>
  <c r="O3802" i="1"/>
  <c r="P3802" i="1"/>
  <c r="Q3802" i="1"/>
  <c r="L3803" i="1"/>
  <c r="M3803" i="1"/>
  <c r="N3803" i="1"/>
  <c r="O3803" i="1"/>
  <c r="P3803" i="1"/>
  <c r="Q3803" i="1"/>
  <c r="L3804" i="1"/>
  <c r="M3804" i="1"/>
  <c r="N3804" i="1"/>
  <c r="O3804" i="1"/>
  <c r="P3804" i="1"/>
  <c r="Q3804" i="1"/>
  <c r="L3805" i="1"/>
  <c r="M3805" i="1"/>
  <c r="N3805" i="1"/>
  <c r="O3805" i="1"/>
  <c r="P3805" i="1"/>
  <c r="Q3805" i="1"/>
  <c r="L3806" i="1"/>
  <c r="M3806" i="1"/>
  <c r="N3806" i="1"/>
  <c r="O3806" i="1"/>
  <c r="P3806" i="1"/>
  <c r="Q3806" i="1"/>
  <c r="L3807" i="1"/>
  <c r="M3807" i="1"/>
  <c r="N3807" i="1"/>
  <c r="O3807" i="1"/>
  <c r="P3807" i="1"/>
  <c r="Q3807" i="1"/>
  <c r="L3808" i="1"/>
  <c r="M3808" i="1"/>
  <c r="N3808" i="1"/>
  <c r="O3808" i="1"/>
  <c r="P3808" i="1"/>
  <c r="Q3808" i="1"/>
  <c r="L3809" i="1"/>
  <c r="M3809" i="1"/>
  <c r="N3809" i="1"/>
  <c r="O3809" i="1"/>
  <c r="P3809" i="1"/>
  <c r="Q3809" i="1"/>
  <c r="L3810" i="1"/>
  <c r="M3810" i="1"/>
  <c r="N3810" i="1"/>
  <c r="O3810" i="1"/>
  <c r="P3810" i="1"/>
  <c r="Q3810" i="1"/>
  <c r="L3811" i="1"/>
  <c r="M3811" i="1"/>
  <c r="N3811" i="1"/>
  <c r="O3811" i="1"/>
  <c r="P3811" i="1"/>
  <c r="Q3811" i="1"/>
  <c r="L3812" i="1"/>
  <c r="M3812" i="1"/>
  <c r="N3812" i="1"/>
  <c r="O3812" i="1"/>
  <c r="P3812" i="1"/>
  <c r="Q3812" i="1"/>
  <c r="L3813" i="1"/>
  <c r="M3813" i="1"/>
  <c r="N3813" i="1"/>
  <c r="O3813" i="1"/>
  <c r="P3813" i="1"/>
  <c r="Q3813" i="1"/>
  <c r="L3814" i="1"/>
  <c r="M3814" i="1"/>
  <c r="N3814" i="1"/>
  <c r="O3814" i="1"/>
  <c r="P3814" i="1"/>
  <c r="Q3814" i="1"/>
  <c r="L3815" i="1"/>
  <c r="M3815" i="1"/>
  <c r="N3815" i="1"/>
  <c r="O3815" i="1"/>
  <c r="P3815" i="1"/>
  <c r="Q3815" i="1"/>
  <c r="L3816" i="1"/>
  <c r="M3816" i="1"/>
  <c r="N3816" i="1"/>
  <c r="O3816" i="1"/>
  <c r="P3816" i="1"/>
  <c r="Q3816" i="1"/>
  <c r="L3817" i="1"/>
  <c r="M3817" i="1"/>
  <c r="N3817" i="1"/>
  <c r="O3817" i="1"/>
  <c r="P3817" i="1"/>
  <c r="Q3817" i="1"/>
  <c r="L3818" i="1"/>
  <c r="M3818" i="1"/>
  <c r="N3818" i="1"/>
  <c r="O3818" i="1"/>
  <c r="P3818" i="1"/>
  <c r="Q3818" i="1"/>
  <c r="L3819" i="1"/>
  <c r="M3819" i="1"/>
  <c r="N3819" i="1"/>
  <c r="O3819" i="1"/>
  <c r="P3819" i="1"/>
  <c r="Q3819" i="1"/>
  <c r="L3820" i="1"/>
  <c r="M3820" i="1"/>
  <c r="N3820" i="1"/>
  <c r="O3820" i="1"/>
  <c r="P3820" i="1"/>
  <c r="Q3820" i="1"/>
  <c r="L3821" i="1"/>
  <c r="M3821" i="1"/>
  <c r="N3821" i="1"/>
  <c r="O3821" i="1"/>
  <c r="P3821" i="1"/>
  <c r="Q3821" i="1"/>
  <c r="L3822" i="1"/>
  <c r="M3822" i="1"/>
  <c r="N3822" i="1"/>
  <c r="O3822" i="1"/>
  <c r="P3822" i="1"/>
  <c r="Q3822" i="1"/>
  <c r="L3940" i="1"/>
  <c r="M3940" i="1"/>
  <c r="N3940" i="1"/>
  <c r="O3940" i="1"/>
  <c r="P3940" i="1"/>
  <c r="Q3940" i="1"/>
  <c r="L3941" i="1"/>
  <c r="M3941" i="1"/>
  <c r="N3941" i="1"/>
  <c r="O3941" i="1"/>
  <c r="P3941" i="1"/>
  <c r="Q3941" i="1"/>
  <c r="L3942" i="1"/>
  <c r="M3942" i="1"/>
  <c r="N3942" i="1"/>
  <c r="O3942" i="1"/>
  <c r="P3942" i="1"/>
  <c r="Q3942" i="1"/>
  <c r="L3943" i="1"/>
  <c r="M3943" i="1"/>
  <c r="N3943" i="1"/>
  <c r="O3943" i="1"/>
  <c r="P3943" i="1"/>
  <c r="Q3943" i="1"/>
  <c r="L3944" i="1"/>
  <c r="M3944" i="1"/>
  <c r="N3944" i="1"/>
  <c r="O3944" i="1"/>
  <c r="P3944" i="1"/>
  <c r="Q3944" i="1"/>
  <c r="L3945" i="1"/>
  <c r="M3945" i="1"/>
  <c r="N3945" i="1"/>
  <c r="O3945" i="1"/>
  <c r="P3945" i="1"/>
  <c r="Q3945" i="1"/>
  <c r="L3946" i="1"/>
  <c r="M3946" i="1"/>
  <c r="N3946" i="1"/>
  <c r="O3946" i="1"/>
  <c r="P3946" i="1"/>
  <c r="Q3946" i="1"/>
  <c r="L3947" i="1"/>
  <c r="M3947" i="1"/>
  <c r="N3947" i="1"/>
  <c r="O3947" i="1"/>
  <c r="P3947" i="1"/>
  <c r="Q3947" i="1"/>
  <c r="L3948" i="1"/>
  <c r="M3948" i="1"/>
  <c r="N3948" i="1"/>
  <c r="O3948" i="1"/>
  <c r="P3948" i="1"/>
  <c r="Q3948" i="1"/>
  <c r="L3949" i="1"/>
  <c r="M3949" i="1"/>
  <c r="N3949" i="1"/>
  <c r="O3949" i="1"/>
  <c r="P3949" i="1"/>
  <c r="Q3949" i="1"/>
  <c r="L3950" i="1"/>
  <c r="M3950" i="1"/>
  <c r="N3950" i="1"/>
  <c r="O3950" i="1"/>
  <c r="P3950" i="1"/>
  <c r="Q3950" i="1"/>
  <c r="L3997" i="1"/>
  <c r="M3997" i="1"/>
  <c r="N3997" i="1"/>
  <c r="O3997" i="1"/>
  <c r="P3997" i="1"/>
  <c r="Q3997" i="1"/>
  <c r="L3998" i="1"/>
  <c r="M3998" i="1"/>
  <c r="N3998" i="1"/>
  <c r="O3998" i="1"/>
  <c r="P3998" i="1"/>
  <c r="Q3998" i="1"/>
  <c r="L3999" i="1"/>
  <c r="M3999" i="1"/>
  <c r="N3999" i="1"/>
  <c r="O3999" i="1"/>
  <c r="P3999" i="1"/>
  <c r="Q3999" i="1"/>
  <c r="L4000" i="1"/>
  <c r="M4000" i="1"/>
  <c r="N4000" i="1"/>
  <c r="O4000" i="1"/>
  <c r="P4000" i="1"/>
  <c r="Q4000" i="1"/>
  <c r="L4001" i="1"/>
  <c r="M4001" i="1"/>
  <c r="N4001" i="1"/>
  <c r="O4001" i="1"/>
  <c r="P4001" i="1"/>
  <c r="Q4001" i="1"/>
  <c r="L4002" i="1"/>
  <c r="M4002" i="1"/>
  <c r="N4002" i="1"/>
  <c r="O4002" i="1"/>
  <c r="P4002" i="1"/>
  <c r="Q4002" i="1"/>
  <c r="L4003" i="1"/>
  <c r="M4003" i="1"/>
  <c r="N4003" i="1"/>
  <c r="O4003" i="1"/>
  <c r="P4003" i="1"/>
  <c r="Q4003" i="1"/>
  <c r="L4004" i="1"/>
  <c r="M4004" i="1"/>
  <c r="N4004" i="1"/>
  <c r="O4004" i="1"/>
  <c r="P4004" i="1"/>
  <c r="Q4004" i="1"/>
  <c r="L4005" i="1"/>
  <c r="M4005" i="1"/>
  <c r="N4005" i="1"/>
  <c r="O4005" i="1"/>
  <c r="P4005" i="1"/>
  <c r="Q4005" i="1"/>
  <c r="L4006" i="1"/>
  <c r="M4006" i="1"/>
  <c r="N4006" i="1"/>
  <c r="O4006" i="1"/>
  <c r="P4006" i="1"/>
  <c r="Q4006" i="1"/>
  <c r="L4007" i="1"/>
  <c r="M4007" i="1"/>
  <c r="N4007" i="1"/>
  <c r="O4007" i="1"/>
  <c r="P4007" i="1"/>
  <c r="Q4007" i="1"/>
  <c r="L4008" i="1"/>
  <c r="M4008" i="1"/>
  <c r="N4008" i="1"/>
  <c r="O4008" i="1"/>
  <c r="P4008" i="1"/>
  <c r="Q4008" i="1"/>
  <c r="L4009" i="1"/>
  <c r="M4009" i="1"/>
  <c r="N4009" i="1"/>
  <c r="O4009" i="1"/>
  <c r="P4009" i="1"/>
  <c r="Q4009" i="1"/>
  <c r="L4010" i="1"/>
  <c r="M4010" i="1"/>
  <c r="N4010" i="1"/>
  <c r="O4010" i="1"/>
  <c r="P4010" i="1"/>
  <c r="Q4010" i="1"/>
  <c r="L4067" i="1"/>
  <c r="M4067" i="1"/>
  <c r="N4067" i="1"/>
  <c r="O4067" i="1"/>
  <c r="P4067" i="1"/>
  <c r="Q4067" i="1"/>
  <c r="L4068" i="1"/>
  <c r="M4068" i="1"/>
  <c r="N4068" i="1"/>
  <c r="O4068" i="1"/>
  <c r="P4068" i="1"/>
  <c r="Q4068" i="1"/>
  <c r="L4069" i="1"/>
  <c r="M4069" i="1"/>
  <c r="N4069" i="1"/>
  <c r="O4069" i="1"/>
  <c r="P4069" i="1"/>
  <c r="Q4069" i="1"/>
  <c r="L4070" i="1"/>
  <c r="M4070" i="1"/>
  <c r="N4070" i="1"/>
  <c r="O4070" i="1"/>
  <c r="P4070" i="1"/>
  <c r="Q4070" i="1"/>
  <c r="L4071" i="1"/>
  <c r="M4071" i="1"/>
  <c r="N4071" i="1"/>
  <c r="O4071" i="1"/>
  <c r="P4071" i="1"/>
  <c r="Q4071" i="1"/>
  <c r="L4072" i="1"/>
  <c r="M4072" i="1"/>
  <c r="N4072" i="1"/>
  <c r="O4072" i="1"/>
  <c r="P4072" i="1"/>
  <c r="Q4072" i="1"/>
  <c r="L4073" i="1"/>
  <c r="M4073" i="1"/>
  <c r="N4073" i="1"/>
  <c r="O4073" i="1"/>
  <c r="P4073" i="1"/>
  <c r="Q4073" i="1"/>
  <c r="L4074" i="1"/>
  <c r="M4074" i="1"/>
  <c r="N4074" i="1"/>
  <c r="O4074" i="1"/>
  <c r="P4074" i="1"/>
  <c r="Q4074" i="1"/>
  <c r="L4075" i="1"/>
  <c r="M4075" i="1"/>
  <c r="N4075" i="1"/>
  <c r="O4075" i="1"/>
  <c r="P4075" i="1"/>
  <c r="Q4075" i="1"/>
  <c r="L4076" i="1"/>
  <c r="M4076" i="1"/>
  <c r="N4076" i="1"/>
  <c r="O4076" i="1"/>
  <c r="P4076" i="1"/>
  <c r="Q4076" i="1"/>
  <c r="L4077" i="1"/>
  <c r="M4077" i="1"/>
  <c r="N4077" i="1"/>
  <c r="O4077" i="1"/>
  <c r="P4077" i="1"/>
  <c r="Q4077" i="1"/>
  <c r="L4078" i="1"/>
  <c r="M4078" i="1"/>
  <c r="N4078" i="1"/>
  <c r="O4078" i="1"/>
  <c r="P4078" i="1"/>
  <c r="Q4078" i="1"/>
  <c r="L3259" i="1"/>
  <c r="M3259" i="1"/>
  <c r="N3259" i="1"/>
  <c r="O3259" i="1"/>
  <c r="P3259" i="1"/>
  <c r="Q3259" i="1"/>
  <c r="L3260" i="1"/>
  <c r="M3260" i="1"/>
  <c r="N3260" i="1"/>
  <c r="O3260" i="1"/>
  <c r="P3260" i="1"/>
  <c r="Q3260" i="1"/>
  <c r="L4079" i="1"/>
  <c r="M4079" i="1"/>
  <c r="N4079" i="1"/>
  <c r="O4079" i="1"/>
  <c r="P4079" i="1"/>
  <c r="Q4079" i="1"/>
  <c r="L4080" i="1"/>
  <c r="M4080" i="1"/>
  <c r="N4080" i="1"/>
  <c r="O4080" i="1"/>
  <c r="P4080" i="1"/>
  <c r="Q4080" i="1"/>
  <c r="L4081" i="1"/>
  <c r="M4081" i="1"/>
  <c r="N4081" i="1"/>
  <c r="O4081" i="1"/>
  <c r="P4081" i="1"/>
  <c r="Q4081" i="1"/>
  <c r="L4082" i="1"/>
  <c r="M4082" i="1"/>
  <c r="N4082" i="1"/>
  <c r="O4082" i="1"/>
  <c r="P4082" i="1"/>
  <c r="Q4082" i="1"/>
  <c r="L4083" i="1"/>
  <c r="M4083" i="1"/>
  <c r="N4083" i="1"/>
  <c r="O4083" i="1"/>
  <c r="P4083" i="1"/>
  <c r="Q4083" i="1"/>
  <c r="L4084" i="1"/>
  <c r="M4084" i="1"/>
  <c r="N4084" i="1"/>
  <c r="O4084" i="1"/>
  <c r="P4084" i="1"/>
  <c r="Q4084" i="1"/>
  <c r="L4085" i="1"/>
  <c r="M4085" i="1"/>
  <c r="N4085" i="1"/>
  <c r="O4085" i="1"/>
  <c r="P4085" i="1"/>
  <c r="Q4085" i="1"/>
  <c r="L4086" i="1"/>
  <c r="M4086" i="1"/>
  <c r="N4086" i="1"/>
  <c r="O4086" i="1"/>
  <c r="P4086" i="1"/>
  <c r="Q4086" i="1"/>
  <c r="L4087" i="1"/>
  <c r="M4087" i="1"/>
  <c r="N4087" i="1"/>
  <c r="O4087" i="1"/>
  <c r="P4087" i="1"/>
  <c r="Q4087" i="1"/>
  <c r="L4088" i="1"/>
  <c r="M4088" i="1"/>
  <c r="N4088" i="1"/>
  <c r="O4088" i="1"/>
  <c r="P4088" i="1"/>
  <c r="Q4088" i="1"/>
  <c r="L4089" i="1"/>
  <c r="M4089" i="1"/>
  <c r="N4089" i="1"/>
  <c r="O4089" i="1"/>
  <c r="P4089" i="1"/>
  <c r="Q4089" i="1"/>
  <c r="L4090" i="1"/>
  <c r="M4090" i="1"/>
  <c r="N4090" i="1"/>
  <c r="O4090" i="1"/>
  <c r="P4090" i="1"/>
  <c r="Q4090" i="1"/>
  <c r="L4091" i="1"/>
  <c r="M4091" i="1"/>
  <c r="N4091" i="1"/>
  <c r="O4091" i="1"/>
  <c r="P4091" i="1"/>
  <c r="Q4091" i="1"/>
  <c r="L4092" i="1"/>
  <c r="M4092" i="1"/>
  <c r="N4092" i="1"/>
  <c r="O4092" i="1"/>
  <c r="P4092" i="1"/>
  <c r="Q4092" i="1"/>
  <c r="L4093" i="1"/>
  <c r="M4093" i="1"/>
  <c r="N4093" i="1"/>
  <c r="O4093" i="1"/>
  <c r="P4093" i="1"/>
  <c r="Q4093" i="1"/>
  <c r="L4094" i="1"/>
  <c r="M4094" i="1"/>
  <c r="N4094" i="1"/>
  <c r="O4094" i="1"/>
  <c r="P4094" i="1"/>
  <c r="Q4094" i="1"/>
  <c r="L4095" i="1"/>
  <c r="M4095" i="1"/>
  <c r="N4095" i="1"/>
  <c r="O4095" i="1"/>
  <c r="P4095" i="1"/>
  <c r="Q4095" i="1"/>
  <c r="L4197" i="1"/>
  <c r="M4197" i="1"/>
  <c r="N4197" i="1"/>
  <c r="O4197" i="1"/>
  <c r="P4197" i="1"/>
  <c r="Q4197" i="1"/>
  <c r="L4198" i="1"/>
  <c r="M4198" i="1"/>
  <c r="N4198" i="1"/>
  <c r="O4198" i="1"/>
  <c r="P4198" i="1"/>
  <c r="Q4198" i="1"/>
  <c r="L4199" i="1"/>
  <c r="M4199" i="1"/>
  <c r="N4199" i="1"/>
  <c r="O4199" i="1"/>
  <c r="P4199" i="1"/>
  <c r="Q4199" i="1"/>
  <c r="L4200" i="1"/>
  <c r="M4200" i="1"/>
  <c r="N4200" i="1"/>
  <c r="O4200" i="1"/>
  <c r="P4200" i="1"/>
  <c r="Q4200" i="1"/>
  <c r="L4201" i="1"/>
  <c r="M4201" i="1"/>
  <c r="N4201" i="1"/>
  <c r="O4201" i="1"/>
  <c r="P4201" i="1"/>
  <c r="Q4201" i="1"/>
  <c r="L4202" i="1"/>
  <c r="M4202" i="1"/>
  <c r="N4202" i="1"/>
  <c r="O4202" i="1"/>
  <c r="P4202" i="1"/>
  <c r="Q4202" i="1"/>
  <c r="L4203" i="1"/>
  <c r="M4203" i="1"/>
  <c r="N4203" i="1"/>
  <c r="O4203" i="1"/>
  <c r="P4203" i="1"/>
  <c r="Q4203" i="1"/>
  <c r="L4204" i="1"/>
  <c r="M4204" i="1"/>
  <c r="N4204" i="1"/>
  <c r="O4204" i="1"/>
  <c r="P4204" i="1"/>
  <c r="Q4204" i="1"/>
  <c r="L4205" i="1"/>
  <c r="M4205" i="1"/>
  <c r="N4205" i="1"/>
  <c r="O4205" i="1"/>
  <c r="P4205" i="1"/>
  <c r="Q4205" i="1"/>
  <c r="L4241" i="1"/>
  <c r="M4241" i="1"/>
  <c r="N4241" i="1"/>
  <c r="O4241" i="1"/>
  <c r="P4241" i="1"/>
  <c r="Q4241" i="1"/>
  <c r="L4242" i="1"/>
  <c r="M4242" i="1"/>
  <c r="N4242" i="1"/>
  <c r="O4242" i="1"/>
  <c r="P4242" i="1"/>
  <c r="Q4242" i="1"/>
  <c r="L4243" i="1"/>
  <c r="M4243" i="1"/>
  <c r="N4243" i="1"/>
  <c r="O4243" i="1"/>
  <c r="P4243" i="1"/>
  <c r="Q4243" i="1"/>
  <c r="L4244" i="1"/>
  <c r="M4244" i="1"/>
  <c r="N4244" i="1"/>
  <c r="O4244" i="1"/>
  <c r="P4244" i="1"/>
  <c r="Q4244" i="1"/>
  <c r="L4245" i="1"/>
  <c r="M4245" i="1"/>
  <c r="N4245" i="1"/>
  <c r="O4245" i="1"/>
  <c r="P4245" i="1"/>
  <c r="Q4245" i="1"/>
  <c r="L4246" i="1"/>
  <c r="M4246" i="1"/>
  <c r="N4246" i="1"/>
  <c r="O4246" i="1"/>
  <c r="P4246" i="1"/>
  <c r="Q4246" i="1"/>
  <c r="L4247" i="1"/>
  <c r="M4247" i="1"/>
  <c r="N4247" i="1"/>
  <c r="O4247" i="1"/>
  <c r="P4247" i="1"/>
  <c r="Q4247" i="1"/>
  <c r="L4248" i="1"/>
  <c r="M4248" i="1"/>
  <c r="N4248" i="1"/>
  <c r="O4248" i="1"/>
  <c r="P4248" i="1"/>
  <c r="Q4248" i="1"/>
  <c r="L4249" i="1"/>
  <c r="M4249" i="1"/>
  <c r="N4249" i="1"/>
  <c r="O4249" i="1"/>
  <c r="P4249" i="1"/>
  <c r="Q4249" i="1"/>
  <c r="L4250" i="1"/>
  <c r="M4250" i="1"/>
  <c r="N4250" i="1"/>
  <c r="O4250" i="1"/>
  <c r="P4250" i="1"/>
  <c r="Q4250" i="1"/>
  <c r="L4293" i="1"/>
  <c r="M4293" i="1"/>
  <c r="N4293" i="1"/>
  <c r="O4293" i="1"/>
  <c r="P4293" i="1"/>
  <c r="Q4293" i="1"/>
  <c r="L4294" i="1"/>
  <c r="M4294" i="1"/>
  <c r="N4294" i="1"/>
  <c r="O4294" i="1"/>
  <c r="P4294" i="1"/>
  <c r="Q4294" i="1"/>
  <c r="L4295" i="1"/>
  <c r="M4295" i="1"/>
  <c r="N4295" i="1"/>
  <c r="O4295" i="1"/>
  <c r="P4295" i="1"/>
  <c r="Q4295" i="1"/>
  <c r="L4296" i="1"/>
  <c r="M4296" i="1"/>
  <c r="N4296" i="1"/>
  <c r="O4296" i="1"/>
  <c r="P4296" i="1"/>
  <c r="Q4296" i="1"/>
  <c r="L4297" i="1"/>
  <c r="M4297" i="1"/>
  <c r="N4297" i="1"/>
  <c r="O4297" i="1"/>
  <c r="P4297" i="1"/>
  <c r="Q4297" i="1"/>
  <c r="L4316" i="1"/>
  <c r="M4316" i="1"/>
  <c r="N4316" i="1"/>
  <c r="O4316" i="1"/>
  <c r="P4316" i="1"/>
  <c r="Q4316" i="1"/>
  <c r="L4317" i="1"/>
  <c r="M4317" i="1"/>
  <c r="N4317" i="1"/>
  <c r="O4317" i="1"/>
  <c r="P4317" i="1"/>
  <c r="Q4317" i="1"/>
  <c r="L4318" i="1"/>
  <c r="M4318" i="1"/>
  <c r="N4318" i="1"/>
  <c r="O4318" i="1"/>
  <c r="P4318" i="1"/>
  <c r="Q4318" i="1"/>
  <c r="L4319" i="1"/>
  <c r="M4319" i="1"/>
  <c r="N4319" i="1"/>
  <c r="O4319" i="1"/>
  <c r="P4319" i="1"/>
  <c r="Q4319" i="1"/>
  <c r="L4320" i="1"/>
  <c r="M4320" i="1"/>
  <c r="N4320" i="1"/>
  <c r="O4320" i="1"/>
  <c r="P4320" i="1"/>
  <c r="Q4320" i="1"/>
  <c r="L4321" i="1"/>
  <c r="M4321" i="1"/>
  <c r="N4321" i="1"/>
  <c r="O4321" i="1"/>
  <c r="P4321" i="1"/>
  <c r="Q4321" i="1"/>
  <c r="L4322" i="1"/>
  <c r="M4322" i="1"/>
  <c r="N4322" i="1"/>
  <c r="O4322" i="1"/>
  <c r="P4322" i="1"/>
  <c r="Q4322" i="1"/>
  <c r="L4323" i="1"/>
  <c r="M4323" i="1"/>
  <c r="N4323" i="1"/>
  <c r="O4323" i="1"/>
  <c r="P4323" i="1"/>
  <c r="Q4323" i="1"/>
  <c r="L4324" i="1"/>
  <c r="M4324" i="1"/>
  <c r="N4324" i="1"/>
  <c r="O4324" i="1"/>
  <c r="P4324" i="1"/>
  <c r="Q4324" i="1"/>
  <c r="L4325" i="1"/>
  <c r="M4325" i="1"/>
  <c r="N4325" i="1"/>
  <c r="O4325" i="1"/>
  <c r="P4325" i="1"/>
  <c r="Q4325" i="1"/>
  <c r="L4326" i="1"/>
  <c r="M4326" i="1"/>
  <c r="N4326" i="1"/>
  <c r="O4326" i="1"/>
  <c r="P4326" i="1"/>
  <c r="Q4326" i="1"/>
  <c r="L4327" i="1"/>
  <c r="M4327" i="1"/>
  <c r="N4327" i="1"/>
  <c r="O4327" i="1"/>
  <c r="P4327" i="1"/>
  <c r="Q4327" i="1"/>
  <c r="L4328" i="1"/>
  <c r="M4328" i="1"/>
  <c r="N4328" i="1"/>
  <c r="O4328" i="1"/>
  <c r="P4328" i="1"/>
  <c r="Q4328" i="1"/>
  <c r="L4373" i="1"/>
  <c r="M4373" i="1"/>
  <c r="N4373" i="1"/>
  <c r="O4373" i="1"/>
  <c r="P4373" i="1"/>
  <c r="Q4373" i="1"/>
  <c r="L4374" i="1"/>
  <c r="M4374" i="1"/>
  <c r="N4374" i="1"/>
  <c r="O4374" i="1"/>
  <c r="P4374" i="1"/>
  <c r="Q4374" i="1"/>
  <c r="L4375" i="1"/>
  <c r="M4375" i="1"/>
  <c r="N4375" i="1"/>
  <c r="O4375" i="1"/>
  <c r="P4375" i="1"/>
  <c r="Q4375" i="1"/>
  <c r="L4376" i="1"/>
  <c r="M4376" i="1"/>
  <c r="N4376" i="1"/>
  <c r="O4376" i="1"/>
  <c r="P4376" i="1"/>
  <c r="Q4376" i="1"/>
  <c r="L4377" i="1"/>
  <c r="M4377" i="1"/>
  <c r="N4377" i="1"/>
  <c r="O4377" i="1"/>
  <c r="P4377" i="1"/>
  <c r="Q4377" i="1"/>
  <c r="L4378" i="1"/>
  <c r="M4378" i="1"/>
  <c r="N4378" i="1"/>
  <c r="O4378" i="1"/>
  <c r="P4378" i="1"/>
  <c r="Q4378" i="1"/>
  <c r="L4379" i="1"/>
  <c r="M4379" i="1"/>
  <c r="N4379" i="1"/>
  <c r="O4379" i="1"/>
  <c r="P4379" i="1"/>
  <c r="Q4379" i="1"/>
  <c r="L4380" i="1"/>
  <c r="M4380" i="1"/>
  <c r="N4380" i="1"/>
  <c r="O4380" i="1"/>
  <c r="P4380" i="1"/>
  <c r="Q4380" i="1"/>
  <c r="L4381" i="1"/>
  <c r="M4381" i="1"/>
  <c r="N4381" i="1"/>
  <c r="O4381" i="1"/>
  <c r="P4381" i="1"/>
  <c r="Q4381" i="1"/>
  <c r="L4382" i="1"/>
  <c r="M4382" i="1"/>
  <c r="N4382" i="1"/>
  <c r="O4382" i="1"/>
  <c r="P4382" i="1"/>
  <c r="Q4382" i="1"/>
  <c r="L4383" i="1"/>
  <c r="M4383" i="1"/>
  <c r="N4383" i="1"/>
  <c r="O4383" i="1"/>
  <c r="P4383" i="1"/>
  <c r="Q4383" i="1"/>
  <c r="L4384" i="1"/>
  <c r="M4384" i="1"/>
  <c r="N4384" i="1"/>
  <c r="O4384" i="1"/>
  <c r="P4384" i="1"/>
  <c r="Q4384" i="1"/>
  <c r="L4385" i="1"/>
  <c r="M4385" i="1"/>
  <c r="N4385" i="1"/>
  <c r="O4385" i="1"/>
  <c r="P4385" i="1"/>
  <c r="Q4385" i="1"/>
  <c r="L4386" i="1"/>
  <c r="M4386" i="1"/>
  <c r="N4386" i="1"/>
  <c r="O4386" i="1"/>
  <c r="P4386" i="1"/>
  <c r="Q4386" i="1"/>
  <c r="L4434" i="1"/>
  <c r="M4434" i="1"/>
  <c r="N4434" i="1"/>
  <c r="O4434" i="1"/>
  <c r="P4434" i="1"/>
  <c r="Q4434" i="1"/>
  <c r="L4435" i="1"/>
  <c r="M4435" i="1"/>
  <c r="N4435" i="1"/>
  <c r="O4435" i="1"/>
  <c r="P4435" i="1"/>
  <c r="Q4435" i="1"/>
  <c r="L4436" i="1"/>
  <c r="M4436" i="1"/>
  <c r="N4436" i="1"/>
  <c r="O4436" i="1"/>
  <c r="P4436" i="1"/>
  <c r="Q4436" i="1"/>
  <c r="L4437" i="1"/>
  <c r="M4437" i="1"/>
  <c r="N4437" i="1"/>
  <c r="O4437" i="1"/>
  <c r="P4437" i="1"/>
  <c r="Q4437" i="1"/>
  <c r="L4438" i="1"/>
  <c r="M4438" i="1"/>
  <c r="N4438" i="1"/>
  <c r="O4438" i="1"/>
  <c r="P4438" i="1"/>
  <c r="Q4438" i="1"/>
  <c r="L4439" i="1"/>
  <c r="M4439" i="1"/>
  <c r="N4439" i="1"/>
  <c r="O4439" i="1"/>
  <c r="P4439" i="1"/>
  <c r="Q4439" i="1"/>
  <c r="L4440" i="1"/>
  <c r="M4440" i="1"/>
  <c r="N4440" i="1"/>
  <c r="O4440" i="1"/>
  <c r="P4440" i="1"/>
  <c r="Q4440" i="1"/>
  <c r="L4441" i="1"/>
  <c r="M4441" i="1"/>
  <c r="N4441" i="1"/>
  <c r="O4441" i="1"/>
  <c r="P4441" i="1"/>
  <c r="Q4441" i="1"/>
  <c r="L4442" i="1"/>
  <c r="M4442" i="1"/>
  <c r="N4442" i="1"/>
  <c r="O4442" i="1"/>
  <c r="P4442" i="1"/>
  <c r="Q4442" i="1"/>
  <c r="L4443" i="1"/>
  <c r="M4443" i="1"/>
  <c r="N4443" i="1"/>
  <c r="O4443" i="1"/>
  <c r="P4443" i="1"/>
  <c r="Q4443" i="1"/>
  <c r="L4444" i="1"/>
  <c r="M4444" i="1"/>
  <c r="N4444" i="1"/>
  <c r="O4444" i="1"/>
  <c r="P4444" i="1"/>
  <c r="Q4444" i="1"/>
  <c r="L4445" i="1"/>
  <c r="M4445" i="1"/>
  <c r="N4445" i="1"/>
  <c r="O4445" i="1"/>
  <c r="P4445" i="1"/>
  <c r="Q4445" i="1"/>
  <c r="L4446" i="1"/>
  <c r="M4446" i="1"/>
  <c r="N4446" i="1"/>
  <c r="O4446" i="1"/>
  <c r="P4446" i="1"/>
  <c r="Q4446" i="1"/>
  <c r="L4447" i="1"/>
  <c r="M4447" i="1"/>
  <c r="N4447" i="1"/>
  <c r="O4447" i="1"/>
  <c r="P4447" i="1"/>
  <c r="Q4447" i="1"/>
  <c r="L4448" i="1"/>
  <c r="M4448" i="1"/>
  <c r="N4448" i="1"/>
  <c r="O4448" i="1"/>
  <c r="P4448" i="1"/>
  <c r="Q4448" i="1"/>
  <c r="L4449" i="1"/>
  <c r="M4449" i="1"/>
  <c r="N4449" i="1"/>
  <c r="O4449" i="1"/>
  <c r="P4449" i="1"/>
  <c r="Q4449" i="1"/>
  <c r="L4450" i="1"/>
  <c r="M4450" i="1"/>
  <c r="N4450" i="1"/>
  <c r="O4450" i="1"/>
  <c r="P4450" i="1"/>
  <c r="Q4450" i="1"/>
  <c r="L4451" i="1"/>
  <c r="M4451" i="1"/>
  <c r="N4451" i="1"/>
  <c r="O4451" i="1"/>
  <c r="P4451" i="1"/>
  <c r="Q4451" i="1"/>
  <c r="L4452" i="1"/>
  <c r="M4452" i="1"/>
  <c r="N4452" i="1"/>
  <c r="O4452" i="1"/>
  <c r="P4452" i="1"/>
  <c r="Q4452" i="1"/>
  <c r="L4453" i="1"/>
  <c r="M4453" i="1"/>
  <c r="N4453" i="1"/>
  <c r="O4453" i="1"/>
  <c r="P4453" i="1"/>
  <c r="Q4453" i="1"/>
  <c r="L4512" i="1"/>
  <c r="M4512" i="1"/>
  <c r="N4512" i="1"/>
  <c r="O4512" i="1"/>
  <c r="P4512" i="1"/>
  <c r="Q4512" i="1"/>
  <c r="L4513" i="1"/>
  <c r="M4513" i="1"/>
  <c r="N4513" i="1"/>
  <c r="O4513" i="1"/>
  <c r="P4513" i="1"/>
  <c r="Q4513" i="1"/>
  <c r="L4514" i="1"/>
  <c r="M4514" i="1"/>
  <c r="N4514" i="1"/>
  <c r="O4514" i="1"/>
  <c r="P4514" i="1"/>
  <c r="Q4514" i="1"/>
  <c r="L4515" i="1"/>
  <c r="M4515" i="1"/>
  <c r="N4515" i="1"/>
  <c r="O4515" i="1"/>
  <c r="P4515" i="1"/>
  <c r="Q4515" i="1"/>
  <c r="L4516" i="1"/>
  <c r="M4516" i="1"/>
  <c r="N4516" i="1"/>
  <c r="O4516" i="1"/>
  <c r="P4516" i="1"/>
  <c r="Q4516" i="1"/>
  <c r="L4517" i="1"/>
  <c r="M4517" i="1"/>
  <c r="N4517" i="1"/>
  <c r="O4517" i="1"/>
  <c r="P4517" i="1"/>
  <c r="Q4517" i="1"/>
  <c r="L4518" i="1"/>
  <c r="M4518" i="1"/>
  <c r="N4518" i="1"/>
  <c r="O4518" i="1"/>
  <c r="P4518" i="1"/>
  <c r="Q4518" i="1"/>
  <c r="L4519" i="1"/>
  <c r="M4519" i="1"/>
  <c r="N4519" i="1"/>
  <c r="O4519" i="1"/>
  <c r="P4519" i="1"/>
  <c r="Q4519" i="1"/>
  <c r="L4520" i="1"/>
  <c r="M4520" i="1"/>
  <c r="N4520" i="1"/>
  <c r="O4520" i="1"/>
  <c r="P4520" i="1"/>
  <c r="Q4520" i="1"/>
  <c r="L4521" i="1"/>
  <c r="M4521" i="1"/>
  <c r="N4521" i="1"/>
  <c r="O4521" i="1"/>
  <c r="P4521" i="1"/>
  <c r="Q4521" i="1"/>
  <c r="L4522" i="1"/>
  <c r="M4522" i="1"/>
  <c r="N4522" i="1"/>
  <c r="O4522" i="1"/>
  <c r="P4522" i="1"/>
  <c r="Q4522" i="1"/>
  <c r="L4523" i="1"/>
  <c r="M4523" i="1"/>
  <c r="N4523" i="1"/>
  <c r="O4523" i="1"/>
  <c r="P4523" i="1"/>
  <c r="Q4523" i="1"/>
  <c r="L4524" i="1"/>
  <c r="M4524" i="1"/>
  <c r="N4524" i="1"/>
  <c r="O4524" i="1"/>
  <c r="P4524" i="1"/>
  <c r="Q4524" i="1"/>
  <c r="L4554" i="1"/>
  <c r="M4554" i="1"/>
  <c r="N4554" i="1"/>
  <c r="O4554" i="1"/>
  <c r="P4554" i="1"/>
  <c r="Q4554" i="1"/>
  <c r="L4555" i="1"/>
  <c r="M4555" i="1"/>
  <c r="N4555" i="1"/>
  <c r="O4555" i="1"/>
  <c r="P4555" i="1"/>
  <c r="Q4555" i="1"/>
  <c r="L4556" i="1"/>
  <c r="M4556" i="1"/>
  <c r="N4556" i="1"/>
  <c r="O4556" i="1"/>
  <c r="P4556" i="1"/>
  <c r="Q4556" i="1"/>
  <c r="L4557" i="1"/>
  <c r="M4557" i="1"/>
  <c r="N4557" i="1"/>
  <c r="O4557" i="1"/>
  <c r="P4557" i="1"/>
  <c r="Q4557" i="1"/>
  <c r="L4558" i="1"/>
  <c r="M4558" i="1"/>
  <c r="N4558" i="1"/>
  <c r="O4558" i="1"/>
  <c r="P4558" i="1"/>
  <c r="Q4558" i="1"/>
  <c r="L4559" i="1"/>
  <c r="M4559" i="1"/>
  <c r="N4559" i="1"/>
  <c r="O4559" i="1"/>
  <c r="P4559" i="1"/>
  <c r="Q4559" i="1"/>
  <c r="L4560" i="1"/>
  <c r="M4560" i="1"/>
  <c r="N4560" i="1"/>
  <c r="O4560" i="1"/>
  <c r="P4560" i="1"/>
  <c r="Q4560" i="1"/>
  <c r="L4561" i="1"/>
  <c r="M4561" i="1"/>
  <c r="N4561" i="1"/>
  <c r="O4561" i="1"/>
  <c r="P4561" i="1"/>
  <c r="Q4561" i="1"/>
  <c r="L4562" i="1"/>
  <c r="M4562" i="1"/>
  <c r="N4562" i="1"/>
  <c r="O4562" i="1"/>
  <c r="P4562" i="1"/>
  <c r="Q4562" i="1"/>
  <c r="L4563" i="1"/>
  <c r="M4563" i="1"/>
  <c r="N4563" i="1"/>
  <c r="O4563" i="1"/>
  <c r="P4563" i="1"/>
  <c r="Q4563" i="1"/>
  <c r="L4564" i="1"/>
  <c r="M4564" i="1"/>
  <c r="N4564" i="1"/>
  <c r="O4564" i="1"/>
  <c r="P4564" i="1"/>
  <c r="Q4564" i="1"/>
  <c r="L4565" i="1"/>
  <c r="M4565" i="1"/>
  <c r="N4565" i="1"/>
  <c r="O4565" i="1"/>
  <c r="P4565" i="1"/>
  <c r="Q4565" i="1"/>
  <c r="L4566" i="1"/>
  <c r="M4566" i="1"/>
  <c r="N4566" i="1"/>
  <c r="O4566" i="1"/>
  <c r="P4566" i="1"/>
  <c r="Q4566" i="1"/>
  <c r="L4567" i="1"/>
  <c r="M4567" i="1"/>
  <c r="N4567" i="1"/>
  <c r="O4567" i="1"/>
  <c r="P4567" i="1"/>
  <c r="Q4567" i="1"/>
  <c r="L4568" i="1"/>
  <c r="M4568" i="1"/>
  <c r="N4568" i="1"/>
  <c r="O4568" i="1"/>
  <c r="P4568" i="1"/>
  <c r="Q4568" i="1"/>
  <c r="L4569" i="1"/>
  <c r="M4569" i="1"/>
  <c r="N4569" i="1"/>
  <c r="O4569" i="1"/>
  <c r="P4569" i="1"/>
  <c r="Q4569" i="1"/>
  <c r="L4611" i="1"/>
  <c r="M4611" i="1"/>
  <c r="N4611" i="1"/>
  <c r="O4611" i="1"/>
  <c r="P4611" i="1"/>
  <c r="Q4611" i="1"/>
  <c r="L4614" i="1"/>
  <c r="M4614" i="1"/>
  <c r="N4614" i="1"/>
  <c r="O4614" i="1"/>
  <c r="P4614" i="1"/>
  <c r="Q4614" i="1"/>
  <c r="L4615" i="1"/>
  <c r="M4615" i="1"/>
  <c r="N4615" i="1"/>
  <c r="O4615" i="1"/>
  <c r="P4615" i="1"/>
  <c r="Q4615" i="1"/>
  <c r="L4617" i="1"/>
  <c r="M4617" i="1"/>
  <c r="N4617" i="1"/>
  <c r="O4617" i="1"/>
  <c r="P4617" i="1"/>
  <c r="Q4617" i="1"/>
  <c r="L4620" i="1"/>
  <c r="M4620" i="1"/>
  <c r="N4620" i="1"/>
  <c r="O4620" i="1"/>
  <c r="P4620" i="1"/>
  <c r="Q4620" i="1"/>
  <c r="L4621" i="1"/>
  <c r="M4621" i="1"/>
  <c r="N4621" i="1"/>
  <c r="O4621" i="1"/>
  <c r="P4621" i="1"/>
  <c r="Q4621" i="1"/>
  <c r="L4624" i="1"/>
  <c r="M4624" i="1"/>
  <c r="N4624" i="1"/>
  <c r="O4624" i="1"/>
  <c r="P4624" i="1"/>
  <c r="Q4624" i="1"/>
  <c r="L4627" i="1"/>
  <c r="M4627" i="1"/>
  <c r="N4627" i="1"/>
  <c r="O4627" i="1"/>
  <c r="P4627" i="1"/>
  <c r="Q4627" i="1"/>
  <c r="L4647" i="1"/>
  <c r="M4647" i="1"/>
  <c r="N4647" i="1"/>
  <c r="O4647" i="1"/>
  <c r="P4647" i="1"/>
  <c r="Q4647" i="1"/>
  <c r="L4648" i="1"/>
  <c r="M4648" i="1"/>
  <c r="N4648" i="1"/>
  <c r="O4648" i="1"/>
  <c r="P4648" i="1"/>
  <c r="Q4648" i="1"/>
  <c r="L4652" i="1"/>
  <c r="M4652" i="1"/>
  <c r="N4652" i="1"/>
  <c r="O4652" i="1"/>
  <c r="P4652" i="1"/>
  <c r="Q4652" i="1"/>
  <c r="L4653" i="1"/>
  <c r="M4653" i="1"/>
  <c r="N4653" i="1"/>
  <c r="O4653" i="1"/>
  <c r="P4653" i="1"/>
  <c r="Q4653" i="1"/>
  <c r="L4658" i="1"/>
  <c r="M4658" i="1"/>
  <c r="N4658" i="1"/>
  <c r="O4658" i="1"/>
  <c r="P4658" i="1"/>
  <c r="Q4658" i="1"/>
  <c r="L4659" i="1"/>
  <c r="M4659" i="1"/>
  <c r="N4659" i="1"/>
  <c r="O4659" i="1"/>
  <c r="P4659" i="1"/>
  <c r="Q4659" i="1"/>
  <c r="L4665" i="1"/>
  <c r="M4665" i="1"/>
  <c r="N4665" i="1"/>
  <c r="O4665" i="1"/>
  <c r="P4665" i="1"/>
  <c r="Q4665" i="1"/>
  <c r="L4673" i="1"/>
  <c r="M4673" i="1"/>
  <c r="N4673" i="1"/>
  <c r="O4673" i="1"/>
  <c r="P4673" i="1"/>
  <c r="Q4673" i="1"/>
  <c r="L4674" i="1"/>
  <c r="M4674" i="1"/>
  <c r="N4674" i="1"/>
  <c r="O4674" i="1"/>
  <c r="P4674" i="1"/>
  <c r="Q4674" i="1"/>
  <c r="L4677" i="1"/>
  <c r="M4677" i="1"/>
  <c r="N4677" i="1"/>
  <c r="O4677" i="1"/>
  <c r="P4677" i="1"/>
  <c r="Q4677" i="1"/>
  <c r="L4683" i="1"/>
  <c r="M4683" i="1"/>
  <c r="N4683" i="1"/>
  <c r="O4683" i="1"/>
  <c r="P4683" i="1"/>
  <c r="Q4683" i="1"/>
  <c r="L4686" i="1"/>
  <c r="M4686" i="1"/>
  <c r="N4686" i="1"/>
  <c r="O4686" i="1"/>
  <c r="P4686" i="1"/>
  <c r="Q4686" i="1"/>
  <c r="L4687" i="1"/>
  <c r="M4687" i="1"/>
  <c r="N4687" i="1"/>
  <c r="O4687" i="1"/>
  <c r="P4687" i="1"/>
  <c r="Q4687" i="1"/>
  <c r="L4688" i="1"/>
  <c r="M4688" i="1"/>
  <c r="N4688" i="1"/>
  <c r="O4688" i="1"/>
  <c r="P4688" i="1"/>
  <c r="Q4688" i="1"/>
  <c r="L4692" i="1"/>
  <c r="M4692" i="1"/>
  <c r="N4692" i="1"/>
  <c r="O4692" i="1"/>
  <c r="P4692" i="1"/>
  <c r="Q4692" i="1"/>
  <c r="L4693" i="1"/>
  <c r="M4693" i="1"/>
  <c r="N4693" i="1"/>
  <c r="O4693" i="1"/>
  <c r="P4693" i="1"/>
  <c r="Q4693" i="1"/>
  <c r="L4697" i="1"/>
  <c r="M4697" i="1"/>
  <c r="N4697" i="1"/>
  <c r="O4697" i="1"/>
  <c r="P4697" i="1"/>
  <c r="Q4697" i="1"/>
  <c r="L4698" i="1"/>
  <c r="M4698" i="1"/>
  <c r="N4698" i="1"/>
  <c r="O4698" i="1"/>
  <c r="P4698" i="1"/>
  <c r="Q4698" i="1"/>
  <c r="L4739" i="1"/>
  <c r="M4739" i="1"/>
  <c r="N4739" i="1"/>
  <c r="O4739" i="1"/>
  <c r="P4739" i="1"/>
  <c r="Q4739" i="1"/>
  <c r="L4740" i="1"/>
  <c r="M4740" i="1"/>
  <c r="N4740" i="1"/>
  <c r="O4740" i="1"/>
  <c r="P4740" i="1"/>
  <c r="Q4740" i="1"/>
  <c r="L4745" i="1"/>
  <c r="M4745" i="1"/>
  <c r="N4745" i="1"/>
  <c r="O4745" i="1"/>
  <c r="P4745" i="1"/>
  <c r="Q4745" i="1"/>
  <c r="L4746" i="1"/>
  <c r="M4746" i="1"/>
  <c r="N4746" i="1"/>
  <c r="O4746" i="1"/>
  <c r="P4746" i="1"/>
  <c r="Q4746" i="1"/>
  <c r="L4750" i="1"/>
  <c r="M4750" i="1"/>
  <c r="N4750" i="1"/>
  <c r="O4750" i="1"/>
  <c r="P4750" i="1"/>
  <c r="Q4750" i="1"/>
  <c r="L4751" i="1"/>
  <c r="M4751" i="1"/>
  <c r="N4751" i="1"/>
  <c r="O4751" i="1"/>
  <c r="P4751" i="1"/>
  <c r="Q4751" i="1"/>
  <c r="L4752" i="1"/>
  <c r="M4752" i="1"/>
  <c r="N4752" i="1"/>
  <c r="O4752" i="1"/>
  <c r="P4752" i="1"/>
  <c r="Q4752" i="1"/>
  <c r="L4753" i="1"/>
  <c r="M4753" i="1"/>
  <c r="N4753" i="1"/>
  <c r="O4753" i="1"/>
  <c r="P4753" i="1"/>
  <c r="Q4753" i="1"/>
  <c r="L4755" i="1"/>
  <c r="M4755" i="1"/>
  <c r="N4755" i="1"/>
  <c r="O4755" i="1"/>
  <c r="P4755" i="1"/>
  <c r="Q4755" i="1"/>
  <c r="L4756" i="1"/>
  <c r="M4756" i="1"/>
  <c r="N4756" i="1"/>
  <c r="O4756" i="1"/>
  <c r="P4756" i="1"/>
  <c r="Q4756" i="1"/>
  <c r="L4757" i="1"/>
  <c r="M4757" i="1"/>
  <c r="N4757" i="1"/>
  <c r="O4757" i="1"/>
  <c r="P4757" i="1"/>
  <c r="Q4757" i="1"/>
  <c r="L4758" i="1"/>
  <c r="M4758" i="1"/>
  <c r="N4758" i="1"/>
  <c r="O4758" i="1"/>
  <c r="P4758" i="1"/>
  <c r="Q4758" i="1"/>
  <c r="L4761" i="1"/>
  <c r="M4761" i="1"/>
  <c r="N4761" i="1"/>
  <c r="O4761" i="1"/>
  <c r="P4761" i="1"/>
  <c r="Q4761" i="1"/>
  <c r="L4762" i="1"/>
  <c r="M4762" i="1"/>
  <c r="N4762" i="1"/>
  <c r="O4762" i="1"/>
  <c r="P4762" i="1"/>
  <c r="Q4762" i="1"/>
  <c r="L4766" i="1"/>
  <c r="M4766" i="1"/>
  <c r="N4766" i="1"/>
  <c r="O4766" i="1"/>
  <c r="P4766" i="1"/>
  <c r="Q4766" i="1"/>
  <c r="L4767" i="1"/>
  <c r="M4767" i="1"/>
  <c r="N4767" i="1"/>
  <c r="O4767" i="1"/>
  <c r="P4767" i="1"/>
  <c r="Q4767" i="1"/>
  <c r="L4770" i="1"/>
  <c r="M4770" i="1"/>
  <c r="N4770" i="1"/>
  <c r="O4770" i="1"/>
  <c r="P4770" i="1"/>
  <c r="Q4770" i="1"/>
  <c r="L4772" i="1"/>
  <c r="M4772" i="1"/>
  <c r="N4772" i="1"/>
  <c r="O4772" i="1"/>
  <c r="P4772" i="1"/>
  <c r="Q4772" i="1"/>
  <c r="L4773" i="1"/>
  <c r="M4773" i="1"/>
  <c r="N4773" i="1"/>
  <c r="O4773" i="1"/>
  <c r="P4773" i="1"/>
  <c r="Q4773" i="1"/>
  <c r="L4774" i="1"/>
  <c r="M4774" i="1"/>
  <c r="N4774" i="1"/>
  <c r="O4774" i="1"/>
  <c r="P4774" i="1"/>
  <c r="Q4774" i="1"/>
  <c r="L4779" i="1"/>
  <c r="M4779" i="1"/>
  <c r="N4779" i="1"/>
  <c r="O4779" i="1"/>
  <c r="P4779" i="1"/>
  <c r="Q4779" i="1"/>
  <c r="L4780" i="1"/>
  <c r="M4780" i="1"/>
  <c r="N4780" i="1"/>
  <c r="O4780" i="1"/>
  <c r="P4780" i="1"/>
  <c r="Q4780" i="1"/>
  <c r="L4781" i="1"/>
  <c r="M4781" i="1"/>
  <c r="N4781" i="1"/>
  <c r="O4781" i="1"/>
  <c r="P4781" i="1"/>
  <c r="Q4781" i="1"/>
  <c r="L4783" i="1"/>
  <c r="M4783" i="1"/>
  <c r="N4783" i="1"/>
  <c r="O4783" i="1"/>
  <c r="P4783" i="1"/>
  <c r="Q4783" i="1"/>
  <c r="L4785" i="1"/>
  <c r="M4785" i="1"/>
  <c r="N4785" i="1"/>
  <c r="O4785" i="1"/>
  <c r="P4785" i="1"/>
  <c r="Q4785" i="1"/>
  <c r="L4787" i="1"/>
  <c r="M4787" i="1"/>
  <c r="N4787" i="1"/>
  <c r="O4787" i="1"/>
  <c r="P4787" i="1"/>
  <c r="Q4787" i="1"/>
  <c r="L4788" i="1"/>
  <c r="M4788" i="1"/>
  <c r="N4788" i="1"/>
  <c r="O4788" i="1"/>
  <c r="P4788" i="1"/>
  <c r="Q4788" i="1"/>
  <c r="L4792" i="1"/>
  <c r="M4792" i="1"/>
  <c r="N4792" i="1"/>
  <c r="O4792" i="1"/>
  <c r="P4792" i="1"/>
  <c r="Q4792" i="1"/>
  <c r="L4793" i="1"/>
  <c r="M4793" i="1"/>
  <c r="N4793" i="1"/>
  <c r="O4793" i="1"/>
  <c r="P4793" i="1"/>
  <c r="Q4793" i="1"/>
  <c r="L4794" i="1"/>
  <c r="M4794" i="1"/>
  <c r="N4794" i="1"/>
  <c r="O4794" i="1"/>
  <c r="P4794" i="1"/>
  <c r="Q4794" i="1"/>
  <c r="L4819" i="1"/>
  <c r="M4819" i="1"/>
  <c r="N4819" i="1"/>
  <c r="O4819" i="1"/>
  <c r="P4819" i="1"/>
  <c r="Q4819" i="1"/>
  <c r="L4820" i="1"/>
  <c r="M4820" i="1"/>
  <c r="N4820" i="1"/>
  <c r="O4820" i="1"/>
  <c r="P4820" i="1"/>
  <c r="Q4820" i="1"/>
  <c r="L4821" i="1"/>
  <c r="M4821" i="1"/>
  <c r="N4821" i="1"/>
  <c r="O4821" i="1"/>
  <c r="P4821" i="1"/>
  <c r="Q4821" i="1"/>
  <c r="L4759" i="1"/>
  <c r="M4759" i="1"/>
  <c r="N4759" i="1"/>
  <c r="O4759" i="1"/>
  <c r="P4759" i="1"/>
  <c r="Q4759" i="1"/>
  <c r="L4826" i="1"/>
  <c r="M4826" i="1"/>
  <c r="N4826" i="1"/>
  <c r="O4826" i="1"/>
  <c r="P4826" i="1"/>
  <c r="Q4826" i="1"/>
  <c r="L4827" i="1"/>
  <c r="M4827" i="1"/>
  <c r="N4827" i="1"/>
  <c r="O4827" i="1"/>
  <c r="P4827" i="1"/>
  <c r="Q4827" i="1"/>
  <c r="L4828" i="1"/>
  <c r="M4828" i="1"/>
  <c r="N4828" i="1"/>
  <c r="O4828" i="1"/>
  <c r="P4828" i="1"/>
  <c r="Q4828" i="1"/>
  <c r="L4829" i="1"/>
  <c r="M4829" i="1"/>
  <c r="N4829" i="1"/>
  <c r="O4829" i="1"/>
  <c r="P4829" i="1"/>
  <c r="Q4829" i="1"/>
  <c r="L4832" i="1"/>
  <c r="M4832" i="1"/>
  <c r="N4832" i="1"/>
  <c r="O4832" i="1"/>
  <c r="P4832" i="1"/>
  <c r="Q4832" i="1"/>
  <c r="L4835" i="1"/>
  <c r="M4835" i="1"/>
  <c r="N4835" i="1"/>
  <c r="O4835" i="1"/>
  <c r="P4835" i="1"/>
  <c r="Q4835" i="1"/>
  <c r="L4836" i="1"/>
  <c r="M4836" i="1"/>
  <c r="N4836" i="1"/>
  <c r="O4836" i="1"/>
  <c r="P4836" i="1"/>
  <c r="Q4836" i="1"/>
  <c r="L4841" i="1"/>
  <c r="M4841" i="1"/>
  <c r="N4841" i="1"/>
  <c r="O4841" i="1"/>
  <c r="P4841" i="1"/>
  <c r="Q4841" i="1"/>
  <c r="L4842" i="1"/>
  <c r="M4842" i="1"/>
  <c r="N4842" i="1"/>
  <c r="O4842" i="1"/>
  <c r="P4842" i="1"/>
  <c r="Q4842" i="1"/>
  <c r="L4846" i="1"/>
  <c r="M4846" i="1"/>
  <c r="N4846" i="1"/>
  <c r="O4846" i="1"/>
  <c r="P4846" i="1"/>
  <c r="Q4846" i="1"/>
  <c r="L4847" i="1"/>
  <c r="M4847" i="1"/>
  <c r="N4847" i="1"/>
  <c r="O4847" i="1"/>
  <c r="P4847" i="1"/>
  <c r="Q4847" i="1"/>
  <c r="L4849" i="1"/>
  <c r="M4849" i="1"/>
  <c r="N4849" i="1"/>
  <c r="O4849" i="1"/>
  <c r="P4849" i="1"/>
  <c r="Q4849" i="1"/>
  <c r="L4850" i="1"/>
  <c r="M4850" i="1"/>
  <c r="N4850" i="1"/>
  <c r="O4850" i="1"/>
  <c r="P4850" i="1"/>
  <c r="Q4850" i="1"/>
  <c r="L4853" i="1"/>
  <c r="M4853" i="1"/>
  <c r="N4853" i="1"/>
  <c r="O4853" i="1"/>
  <c r="P4853" i="1"/>
  <c r="Q4853" i="1"/>
  <c r="L4854" i="1"/>
  <c r="M4854" i="1"/>
  <c r="N4854" i="1"/>
  <c r="O4854" i="1"/>
  <c r="P4854" i="1"/>
  <c r="Q4854" i="1"/>
  <c r="L4855" i="1"/>
  <c r="M4855" i="1"/>
  <c r="N4855" i="1"/>
  <c r="O4855" i="1"/>
  <c r="P4855" i="1"/>
  <c r="Q4855" i="1"/>
  <c r="L1796" i="1"/>
  <c r="M1796" i="1"/>
  <c r="N1796" i="1"/>
  <c r="O1796" i="1"/>
  <c r="P1796" i="1"/>
  <c r="Q1796" i="1"/>
  <c r="L1794" i="1"/>
  <c r="M1794" i="1"/>
  <c r="N1794" i="1"/>
  <c r="O1794" i="1"/>
  <c r="P1794" i="1"/>
  <c r="Q1794" i="1"/>
  <c r="L1798" i="1"/>
  <c r="M1798" i="1"/>
  <c r="N1798" i="1"/>
  <c r="O1798" i="1"/>
  <c r="P1798" i="1"/>
  <c r="Q1798" i="1"/>
  <c r="L1800" i="1"/>
  <c r="M1800" i="1"/>
  <c r="N1800" i="1"/>
  <c r="O1800" i="1"/>
  <c r="P1800" i="1"/>
  <c r="Q1800" i="1"/>
  <c r="L1803" i="1"/>
  <c r="M1803" i="1"/>
  <c r="N1803" i="1"/>
  <c r="O1803" i="1"/>
  <c r="P1803" i="1"/>
  <c r="Q1803" i="1"/>
  <c r="L1878" i="1"/>
  <c r="M1878" i="1"/>
  <c r="N1878" i="1"/>
  <c r="O1878" i="1"/>
  <c r="P1878" i="1"/>
  <c r="Q1878" i="1"/>
  <c r="L1887" i="1"/>
  <c r="M1887" i="1"/>
  <c r="N1887" i="1"/>
  <c r="O1887" i="1"/>
  <c r="P1887" i="1"/>
  <c r="Q1887" i="1"/>
  <c r="L1889" i="1"/>
  <c r="M1889" i="1"/>
  <c r="N1889" i="1"/>
  <c r="O1889" i="1"/>
  <c r="P1889" i="1"/>
  <c r="Q1889" i="1"/>
  <c r="L1914" i="1"/>
  <c r="M1914" i="1"/>
  <c r="N1914" i="1"/>
  <c r="O1914" i="1"/>
  <c r="P1914" i="1"/>
  <c r="Q1914" i="1"/>
  <c r="L1952" i="1"/>
  <c r="M1952" i="1"/>
  <c r="N1952" i="1"/>
  <c r="O1952" i="1"/>
  <c r="P1952" i="1"/>
  <c r="Q1952" i="1"/>
  <c r="L1968" i="1"/>
  <c r="M1968" i="1"/>
  <c r="N1968" i="1"/>
  <c r="O1968" i="1"/>
  <c r="P1968" i="1"/>
  <c r="Q1968" i="1"/>
  <c r="L1970" i="1"/>
  <c r="M1970" i="1"/>
  <c r="N1970" i="1"/>
  <c r="O1970" i="1"/>
  <c r="P1970" i="1"/>
  <c r="Q1970" i="1"/>
  <c r="L1973" i="1"/>
  <c r="M1973" i="1"/>
  <c r="N1973" i="1"/>
  <c r="O1973" i="1"/>
  <c r="P1973" i="1"/>
  <c r="Q1973" i="1"/>
  <c r="L1177" i="1"/>
  <c r="M1177" i="1"/>
  <c r="N1177" i="1"/>
  <c r="O1177" i="1"/>
  <c r="P1177" i="1"/>
  <c r="Q1177" i="1"/>
  <c r="L1193" i="1"/>
  <c r="M1193" i="1"/>
  <c r="N1193" i="1"/>
  <c r="O1193" i="1"/>
  <c r="P1193" i="1"/>
  <c r="Q1193" i="1"/>
  <c r="L1879" i="1"/>
  <c r="M1879" i="1"/>
  <c r="N1879" i="1"/>
  <c r="O1879" i="1"/>
  <c r="P1879" i="1"/>
  <c r="Q1879" i="1"/>
  <c r="L1880" i="1"/>
  <c r="M1880" i="1"/>
  <c r="N1880" i="1"/>
  <c r="O1880" i="1"/>
  <c r="P1880" i="1"/>
  <c r="Q1880" i="1"/>
  <c r="L1881" i="1"/>
  <c r="M1881" i="1"/>
  <c r="N1881" i="1"/>
  <c r="O1881" i="1"/>
  <c r="P1881" i="1"/>
  <c r="Q1881" i="1"/>
  <c r="L1892" i="1"/>
  <c r="M1892" i="1"/>
  <c r="N1892" i="1"/>
  <c r="O1892" i="1"/>
  <c r="P1892" i="1"/>
  <c r="Q1892" i="1"/>
  <c r="L1893" i="1"/>
  <c r="M1893" i="1"/>
  <c r="N1893" i="1"/>
  <c r="O1893" i="1"/>
  <c r="P1893" i="1"/>
  <c r="Q1893" i="1"/>
  <c r="L1894" i="1"/>
  <c r="M1894" i="1"/>
  <c r="N1894" i="1"/>
  <c r="O1894" i="1"/>
  <c r="P1894" i="1"/>
  <c r="Q1894" i="1"/>
  <c r="L1895" i="1"/>
  <c r="M1895" i="1"/>
  <c r="N1895" i="1"/>
  <c r="O1895" i="1"/>
  <c r="P1895" i="1"/>
  <c r="Q1895" i="1"/>
  <c r="L1915" i="1"/>
  <c r="M1915" i="1"/>
  <c r="N1915" i="1"/>
  <c r="O1915" i="1"/>
  <c r="P1915" i="1"/>
  <c r="Q1915" i="1"/>
  <c r="L1916" i="1"/>
  <c r="M1916" i="1"/>
  <c r="N1916" i="1"/>
  <c r="O1916" i="1"/>
  <c r="P1916" i="1"/>
  <c r="Q1916" i="1"/>
  <c r="L1917" i="1"/>
  <c r="M1917" i="1"/>
  <c r="N1917" i="1"/>
  <c r="O1917" i="1"/>
  <c r="P1917" i="1"/>
  <c r="Q1917" i="1"/>
  <c r="L1918" i="1"/>
  <c r="M1918" i="1"/>
  <c r="N1918" i="1"/>
  <c r="O1918" i="1"/>
  <c r="P1918" i="1"/>
  <c r="Q1918" i="1"/>
  <c r="L1919" i="1"/>
  <c r="M1919" i="1"/>
  <c r="N1919" i="1"/>
  <c r="O1919" i="1"/>
  <c r="P1919" i="1"/>
  <c r="Q1919" i="1"/>
  <c r="L1920" i="1"/>
  <c r="M1920" i="1"/>
  <c r="N1920" i="1"/>
  <c r="O1920" i="1"/>
  <c r="P1920" i="1"/>
  <c r="Q1920" i="1"/>
  <c r="L1936" i="1"/>
  <c r="M1936" i="1"/>
  <c r="N1936" i="1"/>
  <c r="O1936" i="1"/>
  <c r="P1936" i="1"/>
  <c r="Q1936" i="1"/>
  <c r="L1937" i="1"/>
  <c r="M1937" i="1"/>
  <c r="N1937" i="1"/>
  <c r="O1937" i="1"/>
  <c r="P1937" i="1"/>
  <c r="Q1937" i="1"/>
  <c r="L1938" i="1"/>
  <c r="M1938" i="1"/>
  <c r="N1938" i="1"/>
  <c r="O1938" i="1"/>
  <c r="P1938" i="1"/>
  <c r="Q1938" i="1"/>
  <c r="L1939" i="1"/>
  <c r="M1939" i="1"/>
  <c r="N1939" i="1"/>
  <c r="O1939" i="1"/>
  <c r="P1939" i="1"/>
  <c r="Q1939" i="1"/>
  <c r="L1940" i="1"/>
  <c r="M1940" i="1"/>
  <c r="N1940" i="1"/>
  <c r="O1940" i="1"/>
  <c r="P1940" i="1"/>
  <c r="Q1940" i="1"/>
  <c r="L1941" i="1"/>
  <c r="M1941" i="1"/>
  <c r="N1941" i="1"/>
  <c r="O1941" i="1"/>
  <c r="P1941" i="1"/>
  <c r="Q1941" i="1"/>
  <c r="L1942" i="1"/>
  <c r="M1942" i="1"/>
  <c r="N1942" i="1"/>
  <c r="O1942" i="1"/>
  <c r="P1942" i="1"/>
  <c r="Q1942" i="1"/>
  <c r="L1943" i="1"/>
  <c r="M1943" i="1"/>
  <c r="N1943" i="1"/>
  <c r="O1943" i="1"/>
  <c r="P1943" i="1"/>
  <c r="Q1943" i="1"/>
  <c r="L1956" i="1"/>
  <c r="M1956" i="1"/>
  <c r="N1956" i="1"/>
  <c r="O1956" i="1"/>
  <c r="P1956" i="1"/>
  <c r="Q1956" i="1"/>
  <c r="L1957" i="1"/>
  <c r="M1957" i="1"/>
  <c r="N1957" i="1"/>
  <c r="O1957" i="1"/>
  <c r="P1957" i="1"/>
  <c r="Q1957" i="1"/>
  <c r="L1958" i="1"/>
  <c r="M1958" i="1"/>
  <c r="N1958" i="1"/>
  <c r="O1958" i="1"/>
  <c r="P1958" i="1"/>
  <c r="Q1958" i="1"/>
  <c r="L1959" i="1"/>
  <c r="M1959" i="1"/>
  <c r="N1959" i="1"/>
  <c r="O1959" i="1"/>
  <c r="P1959" i="1"/>
  <c r="Q1959" i="1"/>
  <c r="L1960" i="1"/>
  <c r="M1960" i="1"/>
  <c r="N1960" i="1"/>
  <c r="O1960" i="1"/>
  <c r="P1960" i="1"/>
  <c r="Q1960" i="1"/>
  <c r="L3558" i="1"/>
  <c r="M3558" i="1"/>
  <c r="N3558" i="1"/>
  <c r="O3558" i="1"/>
  <c r="P3558" i="1"/>
  <c r="Q3558" i="1"/>
  <c r="L3560" i="1"/>
  <c r="M3560" i="1"/>
  <c r="N3560" i="1"/>
  <c r="O3560" i="1"/>
  <c r="P3560" i="1"/>
  <c r="Q3560" i="1"/>
  <c r="L3565" i="1"/>
  <c r="M3565" i="1"/>
  <c r="N3565" i="1"/>
  <c r="O3565" i="1"/>
  <c r="P3565" i="1"/>
  <c r="Q3565" i="1"/>
  <c r="L3568" i="1"/>
  <c r="M3568" i="1"/>
  <c r="N3568" i="1"/>
  <c r="O3568" i="1"/>
  <c r="P3568" i="1"/>
  <c r="Q3568" i="1"/>
  <c r="L3569" i="1"/>
  <c r="M3569" i="1"/>
  <c r="N3569" i="1"/>
  <c r="O3569" i="1"/>
  <c r="P3569" i="1"/>
  <c r="Q3569" i="1"/>
  <c r="L3570" i="1"/>
  <c r="M3570" i="1"/>
  <c r="N3570" i="1"/>
  <c r="O3570" i="1"/>
  <c r="P3570" i="1"/>
  <c r="Q3570" i="1"/>
  <c r="L3572" i="1"/>
  <c r="M3572" i="1"/>
  <c r="N3572" i="1"/>
  <c r="O3572" i="1"/>
  <c r="P3572" i="1"/>
  <c r="Q3572" i="1"/>
  <c r="L3575" i="1"/>
  <c r="M3575" i="1"/>
  <c r="N3575" i="1"/>
  <c r="O3575" i="1"/>
  <c r="P3575" i="1"/>
  <c r="Q3575" i="1"/>
  <c r="L3579" i="1"/>
  <c r="M3579" i="1"/>
  <c r="N3579" i="1"/>
  <c r="O3579" i="1"/>
  <c r="P3579" i="1"/>
  <c r="Q3579" i="1"/>
  <c r="L3582" i="1"/>
  <c r="M3582" i="1"/>
  <c r="N3582" i="1"/>
  <c r="O3582" i="1"/>
  <c r="P3582" i="1"/>
  <c r="Q3582" i="1"/>
  <c r="L3603" i="1"/>
  <c r="M3603" i="1"/>
  <c r="N3603" i="1"/>
  <c r="O3603" i="1"/>
  <c r="P3603" i="1"/>
  <c r="Q3603" i="1"/>
  <c r="L3606" i="1"/>
  <c r="M3606" i="1"/>
  <c r="N3606" i="1"/>
  <c r="O3606" i="1"/>
  <c r="P3606" i="1"/>
  <c r="Q3606" i="1"/>
  <c r="L3610" i="1"/>
  <c r="M3610" i="1"/>
  <c r="N3610" i="1"/>
  <c r="O3610" i="1"/>
  <c r="P3610" i="1"/>
  <c r="Q3610" i="1"/>
  <c r="L3612" i="1"/>
  <c r="M3612" i="1"/>
  <c r="N3612" i="1"/>
  <c r="O3612" i="1"/>
  <c r="P3612" i="1"/>
  <c r="Q3612" i="1"/>
  <c r="L3613" i="1"/>
  <c r="M3613" i="1"/>
  <c r="N3613" i="1"/>
  <c r="O3613" i="1"/>
  <c r="P3613" i="1"/>
  <c r="Q3613" i="1"/>
  <c r="L3615" i="1"/>
  <c r="M3615" i="1"/>
  <c r="N3615" i="1"/>
  <c r="O3615" i="1"/>
  <c r="P3615" i="1"/>
  <c r="Q3615" i="1"/>
  <c r="L3620" i="1"/>
  <c r="M3620" i="1"/>
  <c r="N3620" i="1"/>
  <c r="O3620" i="1"/>
  <c r="P3620" i="1"/>
  <c r="Q3620" i="1"/>
  <c r="L3623" i="1"/>
  <c r="M3623" i="1"/>
  <c r="N3623" i="1"/>
  <c r="O3623" i="1"/>
  <c r="P3623" i="1"/>
  <c r="Q3623" i="1"/>
  <c r="L3625" i="1"/>
  <c r="M3625" i="1"/>
  <c r="N3625" i="1"/>
  <c r="O3625" i="1"/>
  <c r="P3625" i="1"/>
  <c r="Q3625" i="1"/>
  <c r="L3628" i="1"/>
  <c r="M3628" i="1"/>
  <c r="N3628" i="1"/>
  <c r="O3628" i="1"/>
  <c r="P3628" i="1"/>
  <c r="Q3628" i="1"/>
  <c r="L3656" i="1"/>
  <c r="M3656" i="1"/>
  <c r="N3656" i="1"/>
  <c r="O3656" i="1"/>
  <c r="P3656" i="1"/>
  <c r="Q3656" i="1"/>
  <c r="L3659" i="1"/>
  <c r="M3659" i="1"/>
  <c r="N3659" i="1"/>
  <c r="O3659" i="1"/>
  <c r="P3659" i="1"/>
  <c r="Q3659" i="1"/>
  <c r="L3660" i="1"/>
  <c r="M3660" i="1"/>
  <c r="N3660" i="1"/>
  <c r="O3660" i="1"/>
  <c r="P3660" i="1"/>
  <c r="Q3660" i="1"/>
  <c r="L3661" i="1"/>
  <c r="M3661" i="1"/>
  <c r="N3661" i="1"/>
  <c r="O3661" i="1"/>
  <c r="P3661" i="1"/>
  <c r="Q3661" i="1"/>
  <c r="L3664" i="1"/>
  <c r="M3664" i="1"/>
  <c r="N3664" i="1"/>
  <c r="O3664" i="1"/>
  <c r="P3664" i="1"/>
  <c r="Q3664" i="1"/>
  <c r="L3668" i="1"/>
  <c r="M3668" i="1"/>
  <c r="N3668" i="1"/>
  <c r="O3668" i="1"/>
  <c r="P3668" i="1"/>
  <c r="Q3668" i="1"/>
  <c r="L3669" i="1"/>
  <c r="M3669" i="1"/>
  <c r="N3669" i="1"/>
  <c r="O3669" i="1"/>
  <c r="P3669" i="1"/>
  <c r="Q3669" i="1"/>
  <c r="L3670" i="1"/>
  <c r="M3670" i="1"/>
  <c r="N3670" i="1"/>
  <c r="O3670" i="1"/>
  <c r="P3670" i="1"/>
  <c r="Q3670" i="1"/>
  <c r="L3671" i="1"/>
  <c r="M3671" i="1"/>
  <c r="N3671" i="1"/>
  <c r="O3671" i="1"/>
  <c r="P3671" i="1"/>
  <c r="Q3671" i="1"/>
  <c r="L3673" i="1"/>
  <c r="M3673" i="1"/>
  <c r="N3673" i="1"/>
  <c r="O3673" i="1"/>
  <c r="P3673" i="1"/>
  <c r="Q3673" i="1"/>
  <c r="L3674" i="1"/>
  <c r="M3674" i="1"/>
  <c r="N3674" i="1"/>
  <c r="O3674" i="1"/>
  <c r="P3674" i="1"/>
  <c r="Q3674" i="1"/>
  <c r="L3676" i="1"/>
  <c r="M3676" i="1"/>
  <c r="N3676" i="1"/>
  <c r="O3676" i="1"/>
  <c r="P3676" i="1"/>
  <c r="Q3676" i="1"/>
  <c r="L3677" i="1"/>
  <c r="M3677" i="1"/>
  <c r="N3677" i="1"/>
  <c r="O3677" i="1"/>
  <c r="P3677" i="1"/>
  <c r="Q3677" i="1"/>
  <c r="L3616" i="1"/>
  <c r="M3616" i="1"/>
  <c r="N3616" i="1"/>
  <c r="O3616" i="1"/>
  <c r="P3616" i="1"/>
  <c r="Q3616" i="1"/>
  <c r="L3617" i="1"/>
  <c r="M3617" i="1"/>
  <c r="N3617" i="1"/>
  <c r="O3617" i="1"/>
  <c r="P3617" i="1"/>
  <c r="Q3617" i="1"/>
  <c r="L3678" i="1"/>
  <c r="M3678" i="1"/>
  <c r="N3678" i="1"/>
  <c r="O3678" i="1"/>
  <c r="P3678" i="1"/>
  <c r="Q3678" i="1"/>
  <c r="L3680" i="1"/>
  <c r="M3680" i="1"/>
  <c r="N3680" i="1"/>
  <c r="O3680" i="1"/>
  <c r="P3680" i="1"/>
  <c r="Q3680" i="1"/>
  <c r="L3681" i="1"/>
  <c r="M3681" i="1"/>
  <c r="N3681" i="1"/>
  <c r="O3681" i="1"/>
  <c r="P3681" i="1"/>
  <c r="Q3681" i="1"/>
  <c r="L3683" i="1"/>
  <c r="M3683" i="1"/>
  <c r="N3683" i="1"/>
  <c r="O3683" i="1"/>
  <c r="P3683" i="1"/>
  <c r="Q3683" i="1"/>
  <c r="L3687" i="1"/>
  <c r="M3687" i="1"/>
  <c r="N3687" i="1"/>
  <c r="O3687" i="1"/>
  <c r="P3687" i="1"/>
  <c r="Q3687" i="1"/>
  <c r="L3688" i="1"/>
  <c r="M3688" i="1"/>
  <c r="N3688" i="1"/>
  <c r="O3688" i="1"/>
  <c r="P3688" i="1"/>
  <c r="Q3688" i="1"/>
  <c r="L2825" i="1"/>
  <c r="M2825" i="1"/>
  <c r="N2825" i="1"/>
  <c r="O2825" i="1"/>
  <c r="P2825" i="1"/>
  <c r="Q2825" i="1"/>
  <c r="L2826" i="1"/>
  <c r="M2826" i="1"/>
  <c r="N2826" i="1"/>
  <c r="O2826" i="1"/>
  <c r="P2826" i="1"/>
  <c r="Q2826" i="1"/>
  <c r="L3261" i="1"/>
  <c r="M3261" i="1"/>
  <c r="N3261" i="1"/>
  <c r="O3261" i="1"/>
  <c r="P3261" i="1"/>
  <c r="Q3261" i="1"/>
  <c r="L3262" i="1"/>
  <c r="M3262" i="1"/>
  <c r="N3262" i="1"/>
  <c r="O3262" i="1"/>
  <c r="P3262" i="1"/>
  <c r="Q3262" i="1"/>
  <c r="L3263" i="1"/>
  <c r="M3263" i="1"/>
  <c r="N3263" i="1"/>
  <c r="O3263" i="1"/>
  <c r="P3263" i="1"/>
  <c r="Q3263" i="1"/>
  <c r="L3264" i="1"/>
  <c r="M3264" i="1"/>
  <c r="N3264" i="1"/>
  <c r="O3264" i="1"/>
  <c r="P3264" i="1"/>
  <c r="Q3264" i="1"/>
  <c r="L3265" i="1"/>
  <c r="M3265" i="1"/>
  <c r="N3265" i="1"/>
  <c r="O3265" i="1"/>
  <c r="P3265" i="1"/>
  <c r="Q3265" i="1"/>
  <c r="L3266" i="1"/>
  <c r="M3266" i="1"/>
  <c r="N3266" i="1"/>
  <c r="O3266" i="1"/>
  <c r="P3266" i="1"/>
  <c r="Q3266" i="1"/>
  <c r="L3267" i="1"/>
  <c r="M3267" i="1"/>
  <c r="N3267" i="1"/>
  <c r="O3267" i="1"/>
  <c r="P3267" i="1"/>
  <c r="Q3267" i="1"/>
  <c r="L3268" i="1"/>
  <c r="M3268" i="1"/>
  <c r="N3268" i="1"/>
  <c r="O3268" i="1"/>
  <c r="P3268" i="1"/>
  <c r="Q3268" i="1"/>
  <c r="L3269" i="1"/>
  <c r="M3269" i="1"/>
  <c r="N3269" i="1"/>
  <c r="O3269" i="1"/>
  <c r="P3269" i="1"/>
  <c r="Q3269" i="1"/>
  <c r="L3270" i="1"/>
  <c r="M3270" i="1"/>
  <c r="N3270" i="1"/>
  <c r="O3270" i="1"/>
  <c r="P3270" i="1"/>
  <c r="Q3270" i="1"/>
  <c r="L3271" i="1"/>
  <c r="M3271" i="1"/>
  <c r="N3271" i="1"/>
  <c r="O3271" i="1"/>
  <c r="P3271" i="1"/>
  <c r="Q3271" i="1"/>
  <c r="L3272" i="1"/>
  <c r="M3272" i="1"/>
  <c r="N3272" i="1"/>
  <c r="O3272" i="1"/>
  <c r="P3272" i="1"/>
  <c r="Q3272" i="1"/>
  <c r="L3273" i="1"/>
  <c r="M3273" i="1"/>
  <c r="N3273" i="1"/>
  <c r="O3273" i="1"/>
  <c r="P3273" i="1"/>
  <c r="Q3273" i="1"/>
  <c r="L3274" i="1"/>
  <c r="M3274" i="1"/>
  <c r="N3274" i="1"/>
  <c r="O3274" i="1"/>
  <c r="P3274" i="1"/>
  <c r="Q3274" i="1"/>
  <c r="L3275" i="1"/>
  <c r="M3275" i="1"/>
  <c r="N3275" i="1"/>
  <c r="O3275" i="1"/>
  <c r="P3275" i="1"/>
  <c r="Q3275" i="1"/>
  <c r="L3276" i="1"/>
  <c r="M3276" i="1"/>
  <c r="N3276" i="1"/>
  <c r="O3276" i="1"/>
  <c r="P3276" i="1"/>
  <c r="Q3276" i="1"/>
  <c r="L3277" i="1"/>
  <c r="M3277" i="1"/>
  <c r="N3277" i="1"/>
  <c r="O3277" i="1"/>
  <c r="P3277" i="1"/>
  <c r="Q3277" i="1"/>
  <c r="L3278" i="1"/>
  <c r="M3278" i="1"/>
  <c r="N3278" i="1"/>
  <c r="O3278" i="1"/>
  <c r="P3278" i="1"/>
  <c r="Q3278" i="1"/>
  <c r="L3329" i="1"/>
  <c r="M3329" i="1"/>
  <c r="N3329" i="1"/>
  <c r="O3329" i="1"/>
  <c r="P3329" i="1"/>
  <c r="Q3329" i="1"/>
  <c r="L3330" i="1"/>
  <c r="M3330" i="1"/>
  <c r="N3330" i="1"/>
  <c r="O3330" i="1"/>
  <c r="P3330" i="1"/>
  <c r="Q3330" i="1"/>
  <c r="L3331" i="1"/>
  <c r="M3331" i="1"/>
  <c r="N3331" i="1"/>
  <c r="O3331" i="1"/>
  <c r="P3331" i="1"/>
  <c r="Q3331" i="1"/>
  <c r="L3332" i="1"/>
  <c r="M3332" i="1"/>
  <c r="N3332" i="1"/>
  <c r="O3332" i="1"/>
  <c r="P3332" i="1"/>
  <c r="Q3332" i="1"/>
  <c r="L3333" i="1"/>
  <c r="M3333" i="1"/>
  <c r="N3333" i="1"/>
  <c r="O3333" i="1"/>
  <c r="P3333" i="1"/>
  <c r="Q3333" i="1"/>
  <c r="L3334" i="1"/>
  <c r="M3334" i="1"/>
  <c r="N3334" i="1"/>
  <c r="O3334" i="1"/>
  <c r="P3334" i="1"/>
  <c r="Q3334" i="1"/>
  <c r="L3335" i="1"/>
  <c r="M3335" i="1"/>
  <c r="N3335" i="1"/>
  <c r="O3335" i="1"/>
  <c r="P3335" i="1"/>
  <c r="Q3335" i="1"/>
  <c r="L3336" i="1"/>
  <c r="M3336" i="1"/>
  <c r="N3336" i="1"/>
  <c r="O3336" i="1"/>
  <c r="P3336" i="1"/>
  <c r="Q3336" i="1"/>
  <c r="L3337" i="1"/>
  <c r="M3337" i="1"/>
  <c r="N3337" i="1"/>
  <c r="O3337" i="1"/>
  <c r="P3337" i="1"/>
  <c r="Q3337" i="1"/>
  <c r="L3338" i="1"/>
  <c r="M3338" i="1"/>
  <c r="N3338" i="1"/>
  <c r="O3338" i="1"/>
  <c r="P3338" i="1"/>
  <c r="Q3338" i="1"/>
  <c r="L3339" i="1"/>
  <c r="M3339" i="1"/>
  <c r="N3339" i="1"/>
  <c r="O3339" i="1"/>
  <c r="P3339" i="1"/>
  <c r="Q3339" i="1"/>
  <c r="L3340" i="1"/>
  <c r="M3340" i="1"/>
  <c r="N3340" i="1"/>
  <c r="O3340" i="1"/>
  <c r="P3340" i="1"/>
  <c r="Q3340" i="1"/>
  <c r="L3341" i="1"/>
  <c r="M3341" i="1"/>
  <c r="N3341" i="1"/>
  <c r="O3341" i="1"/>
  <c r="P3341" i="1"/>
  <c r="Q3341" i="1"/>
  <c r="L3342" i="1"/>
  <c r="M3342" i="1"/>
  <c r="N3342" i="1"/>
  <c r="O3342" i="1"/>
  <c r="P3342" i="1"/>
  <c r="Q3342" i="1"/>
  <c r="L3343" i="1"/>
  <c r="M3343" i="1"/>
  <c r="N3343" i="1"/>
  <c r="O3343" i="1"/>
  <c r="P3343" i="1"/>
  <c r="Q3343" i="1"/>
  <c r="L3344" i="1"/>
  <c r="M3344" i="1"/>
  <c r="N3344" i="1"/>
  <c r="O3344" i="1"/>
  <c r="P3344" i="1"/>
  <c r="Q3344" i="1"/>
  <c r="L3387" i="1"/>
  <c r="M3387" i="1"/>
  <c r="N3387" i="1"/>
  <c r="O3387" i="1"/>
  <c r="P3387" i="1"/>
  <c r="Q3387" i="1"/>
  <c r="L3388" i="1"/>
  <c r="M3388" i="1"/>
  <c r="N3388" i="1"/>
  <c r="O3388" i="1"/>
  <c r="P3388" i="1"/>
  <c r="Q3388" i="1"/>
  <c r="L3389" i="1"/>
  <c r="M3389" i="1"/>
  <c r="N3389" i="1"/>
  <c r="O3389" i="1"/>
  <c r="P3389" i="1"/>
  <c r="Q3389" i="1"/>
  <c r="L3390" i="1"/>
  <c r="M3390" i="1"/>
  <c r="N3390" i="1"/>
  <c r="O3390" i="1"/>
  <c r="P3390" i="1"/>
  <c r="Q3390" i="1"/>
  <c r="L3391" i="1"/>
  <c r="M3391" i="1"/>
  <c r="N3391" i="1"/>
  <c r="O3391" i="1"/>
  <c r="P3391" i="1"/>
  <c r="Q3391" i="1"/>
  <c r="L3392" i="1"/>
  <c r="M3392" i="1"/>
  <c r="N3392" i="1"/>
  <c r="O3392" i="1"/>
  <c r="P3392" i="1"/>
  <c r="Q3392" i="1"/>
  <c r="L3436" i="1"/>
  <c r="M3436" i="1"/>
  <c r="N3436" i="1"/>
  <c r="O3436" i="1"/>
  <c r="P3436" i="1"/>
  <c r="Q3436" i="1"/>
  <c r="L3437" i="1"/>
  <c r="M3437" i="1"/>
  <c r="N3437" i="1"/>
  <c r="O3437" i="1"/>
  <c r="P3437" i="1"/>
  <c r="Q3437" i="1"/>
  <c r="L3438" i="1"/>
  <c r="M3438" i="1"/>
  <c r="N3438" i="1"/>
  <c r="O3438" i="1"/>
  <c r="P3438" i="1"/>
  <c r="Q3438" i="1"/>
  <c r="L3439" i="1"/>
  <c r="M3439" i="1"/>
  <c r="N3439" i="1"/>
  <c r="O3439" i="1"/>
  <c r="P3439" i="1"/>
  <c r="Q3439" i="1"/>
  <c r="L3440" i="1"/>
  <c r="M3440" i="1"/>
  <c r="N3440" i="1"/>
  <c r="O3440" i="1"/>
  <c r="P3440" i="1"/>
  <c r="Q3440" i="1"/>
  <c r="L3473" i="1"/>
  <c r="M3473" i="1"/>
  <c r="N3473" i="1"/>
  <c r="O3473" i="1"/>
  <c r="P3473" i="1"/>
  <c r="Q3473" i="1"/>
  <c r="L3474" i="1"/>
  <c r="M3474" i="1"/>
  <c r="N3474" i="1"/>
  <c r="O3474" i="1"/>
  <c r="P3474" i="1"/>
  <c r="Q3474" i="1"/>
  <c r="L3475" i="1"/>
  <c r="M3475" i="1"/>
  <c r="N3475" i="1"/>
  <c r="O3475" i="1"/>
  <c r="P3475" i="1"/>
  <c r="Q3475" i="1"/>
  <c r="L3476" i="1"/>
  <c r="M3476" i="1"/>
  <c r="N3476" i="1"/>
  <c r="O3476" i="1"/>
  <c r="P3476" i="1"/>
  <c r="Q3476" i="1"/>
  <c r="L3477" i="1"/>
  <c r="M3477" i="1"/>
  <c r="N3477" i="1"/>
  <c r="O3477" i="1"/>
  <c r="P3477" i="1"/>
  <c r="Q3477" i="1"/>
  <c r="L3478" i="1"/>
  <c r="M3478" i="1"/>
  <c r="N3478" i="1"/>
  <c r="O3478" i="1"/>
  <c r="P3478" i="1"/>
  <c r="Q3478" i="1"/>
  <c r="L3479" i="1"/>
  <c r="M3479" i="1"/>
  <c r="N3479" i="1"/>
  <c r="O3479" i="1"/>
  <c r="P3479" i="1"/>
  <c r="Q3479" i="1"/>
  <c r="L3480" i="1"/>
  <c r="M3480" i="1"/>
  <c r="N3480" i="1"/>
  <c r="O3480" i="1"/>
  <c r="P3480" i="1"/>
  <c r="Q3480" i="1"/>
  <c r="L3481" i="1"/>
  <c r="M3481" i="1"/>
  <c r="N3481" i="1"/>
  <c r="O3481" i="1"/>
  <c r="P3481" i="1"/>
  <c r="Q3481" i="1"/>
  <c r="L3482" i="1"/>
  <c r="M3482" i="1"/>
  <c r="N3482" i="1"/>
  <c r="O3482" i="1"/>
  <c r="P3482" i="1"/>
  <c r="Q3482" i="1"/>
  <c r="L3483" i="1"/>
  <c r="M3483" i="1"/>
  <c r="N3483" i="1"/>
  <c r="O3483" i="1"/>
  <c r="P3483" i="1"/>
  <c r="Q3483" i="1"/>
  <c r="L3484" i="1"/>
  <c r="M3484" i="1"/>
  <c r="N3484" i="1"/>
  <c r="O3484" i="1"/>
  <c r="P3484" i="1"/>
  <c r="Q3484" i="1"/>
  <c r="L3485" i="1"/>
  <c r="M3485" i="1"/>
  <c r="N3485" i="1"/>
  <c r="O3485" i="1"/>
  <c r="P3485" i="1"/>
  <c r="Q3485" i="1"/>
  <c r="L3486" i="1"/>
  <c r="M3486" i="1"/>
  <c r="N3486" i="1"/>
  <c r="O3486" i="1"/>
  <c r="P3486" i="1"/>
  <c r="Q3486" i="1"/>
  <c r="L3487" i="1"/>
  <c r="M3487" i="1"/>
  <c r="N3487" i="1"/>
  <c r="O3487" i="1"/>
  <c r="P3487" i="1"/>
  <c r="Q3487" i="1"/>
  <c r="L3528" i="1"/>
  <c r="M3528" i="1"/>
  <c r="N3528" i="1"/>
  <c r="O3528" i="1"/>
  <c r="P3528" i="1"/>
  <c r="Q3528" i="1"/>
  <c r="L3529" i="1"/>
  <c r="M3529" i="1"/>
  <c r="N3529" i="1"/>
  <c r="O3529" i="1"/>
  <c r="P3529" i="1"/>
  <c r="Q3529" i="1"/>
  <c r="L3530" i="1"/>
  <c r="M3530" i="1"/>
  <c r="N3530" i="1"/>
  <c r="O3530" i="1"/>
  <c r="P3530" i="1"/>
  <c r="Q3530" i="1"/>
  <c r="L3531" i="1"/>
  <c r="M3531" i="1"/>
  <c r="N3531" i="1"/>
  <c r="O3531" i="1"/>
  <c r="P3531" i="1"/>
  <c r="Q3531" i="1"/>
  <c r="L3532" i="1"/>
  <c r="M3532" i="1"/>
  <c r="N3532" i="1"/>
  <c r="O3532" i="1"/>
  <c r="P3532" i="1"/>
  <c r="Q3532" i="1"/>
  <c r="L3533" i="1"/>
  <c r="M3533" i="1"/>
  <c r="N3533" i="1"/>
  <c r="O3533" i="1"/>
  <c r="P3533" i="1"/>
  <c r="Q3533" i="1"/>
  <c r="L3534" i="1"/>
  <c r="M3534" i="1"/>
  <c r="N3534" i="1"/>
  <c r="O3534" i="1"/>
  <c r="P3534" i="1"/>
  <c r="Q3534" i="1"/>
  <c r="L3535" i="1"/>
  <c r="M3535" i="1"/>
  <c r="N3535" i="1"/>
  <c r="O3535" i="1"/>
  <c r="P3535" i="1"/>
  <c r="Q3535" i="1"/>
  <c r="L3536" i="1"/>
  <c r="M3536" i="1"/>
  <c r="N3536" i="1"/>
  <c r="O3536" i="1"/>
  <c r="P3536" i="1"/>
  <c r="Q3536" i="1"/>
  <c r="L3537" i="1"/>
  <c r="M3537" i="1"/>
  <c r="N3537" i="1"/>
  <c r="O3537" i="1"/>
  <c r="P3537" i="1"/>
  <c r="Q3537" i="1"/>
  <c r="L3538" i="1"/>
  <c r="M3538" i="1"/>
  <c r="N3538" i="1"/>
  <c r="O3538" i="1"/>
  <c r="P3538" i="1"/>
  <c r="Q3538" i="1"/>
  <c r="L3539" i="1"/>
  <c r="M3539" i="1"/>
  <c r="N3539" i="1"/>
  <c r="O3539" i="1"/>
  <c r="P3539" i="1"/>
  <c r="Q3539" i="1"/>
  <c r="L3540" i="1"/>
  <c r="M3540" i="1"/>
  <c r="N3540" i="1"/>
  <c r="O3540" i="1"/>
  <c r="P3540" i="1"/>
  <c r="Q3540" i="1"/>
  <c r="L3541" i="1"/>
  <c r="M3541" i="1"/>
  <c r="N3541" i="1"/>
  <c r="O3541" i="1"/>
  <c r="P3541" i="1"/>
  <c r="Q3541" i="1"/>
  <c r="L3542" i="1"/>
  <c r="M3542" i="1"/>
  <c r="N3542" i="1"/>
  <c r="O3542" i="1"/>
  <c r="P3542" i="1"/>
  <c r="Q3542" i="1"/>
  <c r="L3543" i="1"/>
  <c r="M3543" i="1"/>
  <c r="N3543" i="1"/>
  <c r="O3543" i="1"/>
  <c r="P3543" i="1"/>
  <c r="Q3543" i="1"/>
  <c r="L3544" i="1"/>
  <c r="M3544" i="1"/>
  <c r="N3544" i="1"/>
  <c r="O3544" i="1"/>
  <c r="P3544" i="1"/>
  <c r="Q3544" i="1"/>
  <c r="L3583" i="1"/>
  <c r="M3583" i="1"/>
  <c r="N3583" i="1"/>
  <c r="O3583" i="1"/>
  <c r="P3583" i="1"/>
  <c r="Q3583" i="1"/>
  <c r="L3584" i="1"/>
  <c r="M3584" i="1"/>
  <c r="N3584" i="1"/>
  <c r="O3584" i="1"/>
  <c r="P3584" i="1"/>
  <c r="Q3584" i="1"/>
  <c r="L3585" i="1"/>
  <c r="M3585" i="1"/>
  <c r="N3585" i="1"/>
  <c r="O3585" i="1"/>
  <c r="P3585" i="1"/>
  <c r="Q3585" i="1"/>
  <c r="L3586" i="1"/>
  <c r="M3586" i="1"/>
  <c r="N3586" i="1"/>
  <c r="O3586" i="1"/>
  <c r="P3586" i="1"/>
  <c r="Q3586" i="1"/>
  <c r="L3587" i="1"/>
  <c r="M3587" i="1"/>
  <c r="N3587" i="1"/>
  <c r="O3587" i="1"/>
  <c r="P3587" i="1"/>
  <c r="Q3587" i="1"/>
  <c r="L3588" i="1"/>
  <c r="M3588" i="1"/>
  <c r="N3588" i="1"/>
  <c r="O3588" i="1"/>
  <c r="P3588" i="1"/>
  <c r="Q3588" i="1"/>
  <c r="L3589" i="1"/>
  <c r="M3589" i="1"/>
  <c r="N3589" i="1"/>
  <c r="O3589" i="1"/>
  <c r="P3589" i="1"/>
  <c r="Q3589" i="1"/>
  <c r="L3590" i="1"/>
  <c r="M3590" i="1"/>
  <c r="N3590" i="1"/>
  <c r="O3590" i="1"/>
  <c r="P3590" i="1"/>
  <c r="Q3590" i="1"/>
  <c r="L3591" i="1"/>
  <c r="M3591" i="1"/>
  <c r="N3591" i="1"/>
  <c r="O3591" i="1"/>
  <c r="P3591" i="1"/>
  <c r="Q3591" i="1"/>
  <c r="L3592" i="1"/>
  <c r="M3592" i="1"/>
  <c r="N3592" i="1"/>
  <c r="O3592" i="1"/>
  <c r="P3592" i="1"/>
  <c r="Q3592" i="1"/>
  <c r="L3593" i="1"/>
  <c r="M3593" i="1"/>
  <c r="N3593" i="1"/>
  <c r="O3593" i="1"/>
  <c r="P3593" i="1"/>
  <c r="Q3593" i="1"/>
  <c r="L3629" i="1"/>
  <c r="M3629" i="1"/>
  <c r="N3629" i="1"/>
  <c r="O3629" i="1"/>
  <c r="P3629" i="1"/>
  <c r="Q3629" i="1"/>
  <c r="L3630" i="1"/>
  <c r="M3630" i="1"/>
  <c r="N3630" i="1"/>
  <c r="O3630" i="1"/>
  <c r="P3630" i="1"/>
  <c r="Q3630" i="1"/>
  <c r="L3631" i="1"/>
  <c r="M3631" i="1"/>
  <c r="N3631" i="1"/>
  <c r="O3631" i="1"/>
  <c r="P3631" i="1"/>
  <c r="Q3631" i="1"/>
  <c r="L3632" i="1"/>
  <c r="M3632" i="1"/>
  <c r="N3632" i="1"/>
  <c r="O3632" i="1"/>
  <c r="P3632" i="1"/>
  <c r="Q3632" i="1"/>
  <c r="L3633" i="1"/>
  <c r="M3633" i="1"/>
  <c r="N3633" i="1"/>
  <c r="O3633" i="1"/>
  <c r="P3633" i="1"/>
  <c r="Q3633" i="1"/>
  <c r="L3634" i="1"/>
  <c r="M3634" i="1"/>
  <c r="N3634" i="1"/>
  <c r="O3634" i="1"/>
  <c r="P3634" i="1"/>
  <c r="Q3634" i="1"/>
  <c r="L3635" i="1"/>
  <c r="M3635" i="1"/>
  <c r="N3635" i="1"/>
  <c r="O3635" i="1"/>
  <c r="P3635" i="1"/>
  <c r="Q3635" i="1"/>
  <c r="L3636" i="1"/>
  <c r="M3636" i="1"/>
  <c r="N3636" i="1"/>
  <c r="O3636" i="1"/>
  <c r="P3636" i="1"/>
  <c r="Q3636" i="1"/>
  <c r="L3594" i="1"/>
  <c r="M3594" i="1"/>
  <c r="N3594" i="1"/>
  <c r="O3594" i="1"/>
  <c r="P3594" i="1"/>
  <c r="Q3594" i="1"/>
  <c r="L3637" i="1"/>
  <c r="M3637" i="1"/>
  <c r="N3637" i="1"/>
  <c r="O3637" i="1"/>
  <c r="P3637" i="1"/>
  <c r="Q3637" i="1"/>
  <c r="L3638" i="1"/>
  <c r="M3638" i="1"/>
  <c r="N3638" i="1"/>
  <c r="O3638" i="1"/>
  <c r="P3638" i="1"/>
  <c r="Q3638" i="1"/>
  <c r="L3639" i="1"/>
  <c r="M3639" i="1"/>
  <c r="N3639" i="1"/>
  <c r="O3639" i="1"/>
  <c r="P3639" i="1"/>
  <c r="Q3639" i="1"/>
  <c r="L3640" i="1"/>
  <c r="M3640" i="1"/>
  <c r="N3640" i="1"/>
  <c r="O3640" i="1"/>
  <c r="P3640" i="1"/>
  <c r="Q3640" i="1"/>
  <c r="L4454" i="1"/>
  <c r="M4454" i="1"/>
  <c r="N4454" i="1"/>
  <c r="O4454" i="1"/>
  <c r="P4454" i="1"/>
  <c r="Q4454" i="1"/>
  <c r="L4457" i="1"/>
  <c r="M4457" i="1"/>
  <c r="N4457" i="1"/>
  <c r="O4457" i="1"/>
  <c r="P4457" i="1"/>
  <c r="Q4457" i="1"/>
  <c r="L4458" i="1"/>
  <c r="M4458" i="1"/>
  <c r="N4458" i="1"/>
  <c r="O4458" i="1"/>
  <c r="P4458" i="1"/>
  <c r="Q4458" i="1"/>
  <c r="L4462" i="1"/>
  <c r="M4462" i="1"/>
  <c r="N4462" i="1"/>
  <c r="O4462" i="1"/>
  <c r="P4462" i="1"/>
  <c r="Q4462" i="1"/>
  <c r="L4463" i="1"/>
  <c r="M4463" i="1"/>
  <c r="N4463" i="1"/>
  <c r="O4463" i="1"/>
  <c r="P4463" i="1"/>
  <c r="Q4463" i="1"/>
  <c r="L4459" i="1"/>
  <c r="M4459" i="1"/>
  <c r="N4459" i="1"/>
  <c r="O4459" i="1"/>
  <c r="P4459" i="1"/>
  <c r="Q4459" i="1"/>
  <c r="L4464" i="1"/>
  <c r="M4464" i="1"/>
  <c r="N4464" i="1"/>
  <c r="O4464" i="1"/>
  <c r="P4464" i="1"/>
  <c r="Q4464" i="1"/>
  <c r="L4466" i="1"/>
  <c r="M4466" i="1"/>
  <c r="N4466" i="1"/>
  <c r="O4466" i="1"/>
  <c r="P4466" i="1"/>
  <c r="Q4466" i="1"/>
  <c r="L4471" i="1"/>
  <c r="M4471" i="1"/>
  <c r="N4471" i="1"/>
  <c r="O4471" i="1"/>
  <c r="P4471" i="1"/>
  <c r="Q4471" i="1"/>
  <c r="L4472" i="1"/>
  <c r="M4472" i="1"/>
  <c r="N4472" i="1"/>
  <c r="O4472" i="1"/>
  <c r="P4472" i="1"/>
  <c r="Q4472" i="1"/>
  <c r="L3607" i="1"/>
  <c r="M3607" i="1"/>
  <c r="N3607" i="1"/>
  <c r="O3607" i="1"/>
  <c r="P3607" i="1"/>
  <c r="Q3607" i="1"/>
  <c r="L3608" i="1"/>
  <c r="M3608" i="1"/>
  <c r="N3608" i="1"/>
  <c r="O3608" i="1"/>
  <c r="P3608" i="1"/>
  <c r="Q3608" i="1"/>
  <c r="L4475" i="1"/>
  <c r="M4475" i="1"/>
  <c r="N4475" i="1"/>
  <c r="O4475" i="1"/>
  <c r="P4475" i="1"/>
  <c r="Q4475" i="1"/>
  <c r="L4479" i="1"/>
  <c r="M4479" i="1"/>
  <c r="N4479" i="1"/>
  <c r="O4479" i="1"/>
  <c r="P4479" i="1"/>
  <c r="Q4479" i="1"/>
  <c r="L4480" i="1"/>
  <c r="M4480" i="1"/>
  <c r="N4480" i="1"/>
  <c r="O4480" i="1"/>
  <c r="P4480" i="1"/>
  <c r="Q4480" i="1"/>
  <c r="L4481" i="1"/>
  <c r="M4481" i="1"/>
  <c r="N4481" i="1"/>
  <c r="O4481" i="1"/>
  <c r="P4481" i="1"/>
  <c r="Q4481" i="1"/>
  <c r="L4482" i="1"/>
  <c r="M4482" i="1"/>
  <c r="N4482" i="1"/>
  <c r="O4482" i="1"/>
  <c r="P4482" i="1"/>
  <c r="Q4482" i="1"/>
  <c r="L4488" i="1"/>
  <c r="M4488" i="1"/>
  <c r="N4488" i="1"/>
  <c r="O4488" i="1"/>
  <c r="P4488" i="1"/>
  <c r="Q4488" i="1"/>
  <c r="L4489" i="1"/>
  <c r="M4489" i="1"/>
  <c r="N4489" i="1"/>
  <c r="O4489" i="1"/>
  <c r="P4489" i="1"/>
  <c r="Q4489" i="1"/>
  <c r="L4492" i="1"/>
  <c r="M4492" i="1"/>
  <c r="N4492" i="1"/>
  <c r="O4492" i="1"/>
  <c r="P4492" i="1"/>
  <c r="Q4492" i="1"/>
  <c r="L4493" i="1"/>
  <c r="M4493" i="1"/>
  <c r="N4493" i="1"/>
  <c r="O4493" i="1"/>
  <c r="P4493" i="1"/>
  <c r="Q4493" i="1"/>
  <c r="L4498" i="1"/>
  <c r="M4498" i="1"/>
  <c r="N4498" i="1"/>
  <c r="O4498" i="1"/>
  <c r="P4498" i="1"/>
  <c r="Q4498" i="1"/>
  <c r="L4499" i="1"/>
  <c r="M4499" i="1"/>
  <c r="N4499" i="1"/>
  <c r="O4499" i="1"/>
  <c r="P4499" i="1"/>
  <c r="Q4499" i="1"/>
  <c r="L4504" i="1"/>
  <c r="M4504" i="1"/>
  <c r="N4504" i="1"/>
  <c r="O4504" i="1"/>
  <c r="P4504" i="1"/>
  <c r="Q4504" i="1"/>
  <c r="L4505" i="1"/>
  <c r="M4505" i="1"/>
  <c r="N4505" i="1"/>
  <c r="O4505" i="1"/>
  <c r="P4505" i="1"/>
  <c r="Q4505" i="1"/>
  <c r="L4500" i="1"/>
  <c r="M4500" i="1"/>
  <c r="N4500" i="1"/>
  <c r="O4500" i="1"/>
  <c r="P4500" i="1"/>
  <c r="Q4500" i="1"/>
  <c r="L4525" i="1"/>
  <c r="M4525" i="1"/>
  <c r="N4525" i="1"/>
  <c r="O4525" i="1"/>
  <c r="P4525" i="1"/>
  <c r="Q4525" i="1"/>
  <c r="L4529" i="1"/>
  <c r="M4529" i="1"/>
  <c r="N4529" i="1"/>
  <c r="O4529" i="1"/>
  <c r="P4529" i="1"/>
  <c r="Q4529" i="1"/>
  <c r="L4530" i="1"/>
  <c r="M4530" i="1"/>
  <c r="N4530" i="1"/>
  <c r="O4530" i="1"/>
  <c r="P4530" i="1"/>
  <c r="Q4530" i="1"/>
  <c r="L4531" i="1"/>
  <c r="M4531" i="1"/>
  <c r="N4531" i="1"/>
  <c r="O4531" i="1"/>
  <c r="P4531" i="1"/>
  <c r="Q4531" i="1"/>
  <c r="L4532" i="1"/>
  <c r="M4532" i="1"/>
  <c r="N4532" i="1"/>
  <c r="O4532" i="1"/>
  <c r="P4532" i="1"/>
  <c r="Q4532" i="1"/>
  <c r="L4534" i="1"/>
  <c r="M4534" i="1"/>
  <c r="N4534" i="1"/>
  <c r="O4534" i="1"/>
  <c r="P4534" i="1"/>
  <c r="Q4534" i="1"/>
  <c r="L4535" i="1"/>
  <c r="M4535" i="1"/>
  <c r="N4535" i="1"/>
  <c r="O4535" i="1"/>
  <c r="P4535" i="1"/>
  <c r="Q4535" i="1"/>
  <c r="L4537" i="1"/>
  <c r="M4537" i="1"/>
  <c r="N4537" i="1"/>
  <c r="O4537" i="1"/>
  <c r="P4537" i="1"/>
  <c r="Q4537" i="1"/>
  <c r="L4538" i="1"/>
  <c r="M4538" i="1"/>
  <c r="N4538" i="1"/>
  <c r="O4538" i="1"/>
  <c r="P4538" i="1"/>
  <c r="Q4538" i="1"/>
  <c r="L4541" i="1"/>
  <c r="M4541" i="1"/>
  <c r="N4541" i="1"/>
  <c r="O4541" i="1"/>
  <c r="P4541" i="1"/>
  <c r="Q4541" i="1"/>
  <c r="L4542" i="1"/>
  <c r="M4542" i="1"/>
  <c r="N4542" i="1"/>
  <c r="O4542" i="1"/>
  <c r="P4542" i="1"/>
  <c r="Q4542" i="1"/>
  <c r="L4545" i="1"/>
  <c r="M4545" i="1"/>
  <c r="N4545" i="1"/>
  <c r="O4545" i="1"/>
  <c r="P4545" i="1"/>
  <c r="Q4545" i="1"/>
  <c r="L4546" i="1"/>
  <c r="M4546" i="1"/>
  <c r="N4546" i="1"/>
  <c r="O4546" i="1"/>
  <c r="P4546" i="1"/>
  <c r="Q4546" i="1"/>
  <c r="L4552" i="1"/>
  <c r="M4552" i="1"/>
  <c r="N4552" i="1"/>
  <c r="O4552" i="1"/>
  <c r="P4552" i="1"/>
  <c r="Q4552" i="1"/>
  <c r="L4549" i="1"/>
  <c r="M4549" i="1"/>
  <c r="N4549" i="1"/>
  <c r="O4549" i="1"/>
  <c r="P4549" i="1"/>
  <c r="Q4549" i="1"/>
  <c r="L4547" i="1"/>
  <c r="M4547" i="1"/>
  <c r="N4547" i="1"/>
  <c r="O4547" i="1"/>
  <c r="P4547" i="1"/>
  <c r="Q4547" i="1"/>
  <c r="L3566" i="1"/>
  <c r="M3566" i="1"/>
  <c r="N3566" i="1"/>
  <c r="O3566" i="1"/>
  <c r="P3566" i="1"/>
  <c r="Q3566" i="1"/>
  <c r="L3571" i="1"/>
  <c r="M3571" i="1"/>
  <c r="N3571" i="1"/>
  <c r="O3571" i="1"/>
  <c r="P3571" i="1"/>
  <c r="Q3571" i="1"/>
  <c r="L3573" i="1"/>
  <c r="M3573" i="1"/>
  <c r="N3573" i="1"/>
  <c r="O3573" i="1"/>
  <c r="P3573" i="1"/>
  <c r="Q3573" i="1"/>
  <c r="L3574" i="1"/>
  <c r="M3574" i="1"/>
  <c r="N3574" i="1"/>
  <c r="O3574" i="1"/>
  <c r="P3574" i="1"/>
  <c r="Q3574" i="1"/>
  <c r="L3576" i="1"/>
  <c r="M3576" i="1"/>
  <c r="N3576" i="1"/>
  <c r="O3576" i="1"/>
  <c r="P3576" i="1"/>
  <c r="Q3576" i="1"/>
  <c r="L3577" i="1"/>
  <c r="M3577" i="1"/>
  <c r="N3577" i="1"/>
  <c r="O3577" i="1"/>
  <c r="P3577" i="1"/>
  <c r="Q3577" i="1"/>
  <c r="L3578" i="1"/>
  <c r="M3578" i="1"/>
  <c r="N3578" i="1"/>
  <c r="O3578" i="1"/>
  <c r="P3578" i="1"/>
  <c r="Q3578" i="1"/>
  <c r="L3580" i="1"/>
  <c r="M3580" i="1"/>
  <c r="N3580" i="1"/>
  <c r="O3580" i="1"/>
  <c r="P3580" i="1"/>
  <c r="Q3580" i="1"/>
  <c r="L3581" i="1"/>
  <c r="M3581" i="1"/>
  <c r="N3581" i="1"/>
  <c r="O3581" i="1"/>
  <c r="P3581" i="1"/>
  <c r="Q3581" i="1"/>
  <c r="L3604" i="1"/>
  <c r="M3604" i="1"/>
  <c r="N3604" i="1"/>
  <c r="O3604" i="1"/>
  <c r="P3604" i="1"/>
  <c r="Q3604" i="1"/>
  <c r="L3605" i="1"/>
  <c r="M3605" i="1"/>
  <c r="N3605" i="1"/>
  <c r="O3605" i="1"/>
  <c r="P3605" i="1"/>
  <c r="Q3605" i="1"/>
  <c r="L3609" i="1"/>
  <c r="M3609" i="1"/>
  <c r="N3609" i="1"/>
  <c r="O3609" i="1"/>
  <c r="P3609" i="1"/>
  <c r="Q3609" i="1"/>
  <c r="L3611" i="1"/>
  <c r="M3611" i="1"/>
  <c r="N3611" i="1"/>
  <c r="O3611" i="1"/>
  <c r="P3611" i="1"/>
  <c r="Q3611" i="1"/>
  <c r="L3614" i="1"/>
  <c r="M3614" i="1"/>
  <c r="N3614" i="1"/>
  <c r="O3614" i="1"/>
  <c r="P3614" i="1"/>
  <c r="Q3614" i="1"/>
  <c r="L3618" i="1"/>
  <c r="M3618" i="1"/>
  <c r="N3618" i="1"/>
  <c r="O3618" i="1"/>
  <c r="P3618" i="1"/>
  <c r="Q3618" i="1"/>
  <c r="L3621" i="1"/>
  <c r="M3621" i="1"/>
  <c r="N3621" i="1"/>
  <c r="O3621" i="1"/>
  <c r="P3621" i="1"/>
  <c r="Q3621" i="1"/>
  <c r="L3622" i="1"/>
  <c r="M3622" i="1"/>
  <c r="N3622" i="1"/>
  <c r="O3622" i="1"/>
  <c r="P3622" i="1"/>
  <c r="Q3622" i="1"/>
  <c r="L3624" i="1"/>
  <c r="M3624" i="1"/>
  <c r="N3624" i="1"/>
  <c r="O3624" i="1"/>
  <c r="P3624" i="1"/>
  <c r="Q3624" i="1"/>
  <c r="L3626" i="1"/>
  <c r="M3626" i="1"/>
  <c r="N3626" i="1"/>
  <c r="O3626" i="1"/>
  <c r="P3626" i="1"/>
  <c r="Q3626" i="1"/>
  <c r="L3627" i="1"/>
  <c r="M3627" i="1"/>
  <c r="N3627" i="1"/>
  <c r="O3627" i="1"/>
  <c r="P3627" i="1"/>
  <c r="Q3627" i="1"/>
  <c r="L3657" i="1"/>
  <c r="M3657" i="1"/>
  <c r="N3657" i="1"/>
  <c r="O3657" i="1"/>
  <c r="P3657" i="1"/>
  <c r="Q3657" i="1"/>
  <c r="L3658" i="1"/>
  <c r="M3658" i="1"/>
  <c r="N3658" i="1"/>
  <c r="O3658" i="1"/>
  <c r="P3658" i="1"/>
  <c r="Q3658" i="1"/>
  <c r="L3662" i="1"/>
  <c r="M3662" i="1"/>
  <c r="N3662" i="1"/>
  <c r="O3662" i="1"/>
  <c r="P3662" i="1"/>
  <c r="Q3662" i="1"/>
  <c r="L3663" i="1"/>
  <c r="M3663" i="1"/>
  <c r="N3663" i="1"/>
  <c r="O3663" i="1"/>
  <c r="P3663" i="1"/>
  <c r="Q3663" i="1"/>
  <c r="L3665" i="1"/>
  <c r="M3665" i="1"/>
  <c r="N3665" i="1"/>
  <c r="O3665" i="1"/>
  <c r="P3665" i="1"/>
  <c r="Q3665" i="1"/>
  <c r="L3666" i="1"/>
  <c r="M3666" i="1"/>
  <c r="N3666" i="1"/>
  <c r="O3666" i="1"/>
  <c r="P3666" i="1"/>
  <c r="Q3666" i="1"/>
  <c r="L3672" i="1"/>
  <c r="M3672" i="1"/>
  <c r="N3672" i="1"/>
  <c r="O3672" i="1"/>
  <c r="P3672" i="1"/>
  <c r="Q3672" i="1"/>
  <c r="L3675" i="1"/>
  <c r="M3675" i="1"/>
  <c r="N3675" i="1"/>
  <c r="O3675" i="1"/>
  <c r="P3675" i="1"/>
  <c r="Q3675" i="1"/>
  <c r="L3619" i="1"/>
  <c r="M3619" i="1"/>
  <c r="N3619" i="1"/>
  <c r="O3619" i="1"/>
  <c r="P3619" i="1"/>
  <c r="Q3619" i="1"/>
  <c r="L3679" i="1"/>
  <c r="M3679" i="1"/>
  <c r="N3679" i="1"/>
  <c r="O3679" i="1"/>
  <c r="P3679" i="1"/>
  <c r="Q3679" i="1"/>
  <c r="L3682" i="1"/>
  <c r="M3682" i="1"/>
  <c r="N3682" i="1"/>
  <c r="O3682" i="1"/>
  <c r="P3682" i="1"/>
  <c r="Q3682" i="1"/>
  <c r="L3684" i="1"/>
  <c r="M3684" i="1"/>
  <c r="N3684" i="1"/>
  <c r="O3684" i="1"/>
  <c r="P3684" i="1"/>
  <c r="Q3684" i="1"/>
  <c r="L3685" i="1"/>
  <c r="M3685" i="1"/>
  <c r="N3685" i="1"/>
  <c r="O3685" i="1"/>
  <c r="P3685" i="1"/>
  <c r="Q3685" i="1"/>
  <c r="L3726" i="1"/>
  <c r="M3726" i="1"/>
  <c r="N3726" i="1"/>
  <c r="O3726" i="1"/>
  <c r="P3726" i="1"/>
  <c r="Q3726" i="1"/>
  <c r="L3730" i="1"/>
  <c r="M3730" i="1"/>
  <c r="N3730" i="1"/>
  <c r="O3730" i="1"/>
  <c r="P3730" i="1"/>
  <c r="Q3730" i="1"/>
  <c r="L3733" i="1"/>
  <c r="M3733" i="1"/>
  <c r="N3733" i="1"/>
  <c r="O3733" i="1"/>
  <c r="P3733" i="1"/>
  <c r="Q3733" i="1"/>
  <c r="L3736" i="1"/>
  <c r="M3736" i="1"/>
  <c r="N3736" i="1"/>
  <c r="O3736" i="1"/>
  <c r="P3736" i="1"/>
  <c r="Q3736" i="1"/>
  <c r="L3738" i="1"/>
  <c r="M3738" i="1"/>
  <c r="N3738" i="1"/>
  <c r="O3738" i="1"/>
  <c r="P3738" i="1"/>
  <c r="Q3738" i="1"/>
  <c r="L3743" i="1"/>
  <c r="M3743" i="1"/>
  <c r="N3743" i="1"/>
  <c r="O3743" i="1"/>
  <c r="P3743" i="1"/>
  <c r="Q3743" i="1"/>
  <c r="L3744" i="1"/>
  <c r="M3744" i="1"/>
  <c r="N3744" i="1"/>
  <c r="O3744" i="1"/>
  <c r="P3744" i="1"/>
  <c r="Q3744" i="1"/>
  <c r="L3748" i="1"/>
  <c r="M3748" i="1"/>
  <c r="N3748" i="1"/>
  <c r="O3748" i="1"/>
  <c r="P3748" i="1"/>
  <c r="Q3748" i="1"/>
  <c r="L3752" i="1"/>
  <c r="M3752" i="1"/>
  <c r="N3752" i="1"/>
  <c r="O3752" i="1"/>
  <c r="P3752" i="1"/>
  <c r="Q3752" i="1"/>
  <c r="L3756" i="1"/>
  <c r="M3756" i="1"/>
  <c r="N3756" i="1"/>
  <c r="O3756" i="1"/>
  <c r="P3756" i="1"/>
  <c r="Q3756" i="1"/>
  <c r="L3760" i="1"/>
  <c r="M3760" i="1"/>
  <c r="N3760" i="1"/>
  <c r="O3760" i="1"/>
  <c r="P3760" i="1"/>
  <c r="Q3760" i="1"/>
  <c r="L3761" i="1"/>
  <c r="M3761" i="1"/>
  <c r="N3761" i="1"/>
  <c r="O3761" i="1"/>
  <c r="P3761" i="1"/>
  <c r="Q3761" i="1"/>
  <c r="L3764" i="1"/>
  <c r="M3764" i="1"/>
  <c r="N3764" i="1"/>
  <c r="O3764" i="1"/>
  <c r="P3764" i="1"/>
  <c r="Q3764" i="1"/>
  <c r="L3765" i="1"/>
  <c r="M3765" i="1"/>
  <c r="N3765" i="1"/>
  <c r="O3765" i="1"/>
  <c r="P3765" i="1"/>
  <c r="Q3765" i="1"/>
  <c r="L3769" i="1"/>
  <c r="M3769" i="1"/>
  <c r="N3769" i="1"/>
  <c r="O3769" i="1"/>
  <c r="P3769" i="1"/>
  <c r="Q3769" i="1"/>
  <c r="L3772" i="1"/>
  <c r="M3772" i="1"/>
  <c r="N3772" i="1"/>
  <c r="O3772" i="1"/>
  <c r="P3772" i="1"/>
  <c r="Q3772" i="1"/>
  <c r="L3773" i="1"/>
  <c r="M3773" i="1"/>
  <c r="N3773" i="1"/>
  <c r="O3773" i="1"/>
  <c r="P3773" i="1"/>
  <c r="Q3773" i="1"/>
  <c r="L3779" i="1"/>
  <c r="M3779" i="1"/>
  <c r="N3779" i="1"/>
  <c r="O3779" i="1"/>
  <c r="P3779" i="1"/>
  <c r="Q3779" i="1"/>
  <c r="L3782" i="1"/>
  <c r="M3782" i="1"/>
  <c r="N3782" i="1"/>
  <c r="O3782" i="1"/>
  <c r="P3782" i="1"/>
  <c r="Q3782" i="1"/>
  <c r="L3823" i="1"/>
  <c r="M3823" i="1"/>
  <c r="N3823" i="1"/>
  <c r="O3823" i="1"/>
  <c r="P3823" i="1"/>
  <c r="Q3823" i="1"/>
  <c r="L3824" i="1"/>
  <c r="M3824" i="1"/>
  <c r="N3824" i="1"/>
  <c r="O3824" i="1"/>
  <c r="P3824" i="1"/>
  <c r="Q3824" i="1"/>
  <c r="L3859" i="1"/>
  <c r="M3859" i="1"/>
  <c r="N3859" i="1"/>
  <c r="O3859" i="1"/>
  <c r="P3859" i="1"/>
  <c r="Q3859" i="1"/>
  <c r="L3860" i="1"/>
  <c r="M3860" i="1"/>
  <c r="N3860" i="1"/>
  <c r="O3860" i="1"/>
  <c r="P3860" i="1"/>
  <c r="Q3860" i="1"/>
  <c r="L3864" i="1"/>
  <c r="M3864" i="1"/>
  <c r="N3864" i="1"/>
  <c r="O3864" i="1"/>
  <c r="P3864" i="1"/>
  <c r="Q3864" i="1"/>
  <c r="L3865" i="1"/>
  <c r="M3865" i="1"/>
  <c r="N3865" i="1"/>
  <c r="O3865" i="1"/>
  <c r="P3865" i="1"/>
  <c r="Q3865" i="1"/>
  <c r="L3869" i="1"/>
  <c r="M3869" i="1"/>
  <c r="N3869" i="1"/>
  <c r="O3869" i="1"/>
  <c r="P3869" i="1"/>
  <c r="Q3869" i="1"/>
  <c r="L3873" i="1"/>
  <c r="M3873" i="1"/>
  <c r="N3873" i="1"/>
  <c r="O3873" i="1"/>
  <c r="P3873" i="1"/>
  <c r="Q3873" i="1"/>
  <c r="L3874" i="1"/>
  <c r="M3874" i="1"/>
  <c r="N3874" i="1"/>
  <c r="O3874" i="1"/>
  <c r="P3874" i="1"/>
  <c r="Q3874" i="1"/>
  <c r="L3879" i="1"/>
  <c r="M3879" i="1"/>
  <c r="N3879" i="1"/>
  <c r="O3879" i="1"/>
  <c r="P3879" i="1"/>
  <c r="Q3879" i="1"/>
  <c r="L3884" i="1"/>
  <c r="M3884" i="1"/>
  <c r="N3884" i="1"/>
  <c r="O3884" i="1"/>
  <c r="P3884" i="1"/>
  <c r="Q3884" i="1"/>
  <c r="L3885" i="1"/>
  <c r="M3885" i="1"/>
  <c r="N3885" i="1"/>
  <c r="O3885" i="1"/>
  <c r="P3885" i="1"/>
  <c r="Q3885" i="1"/>
  <c r="L3889" i="1"/>
  <c r="M3889" i="1"/>
  <c r="N3889" i="1"/>
  <c r="O3889" i="1"/>
  <c r="P3889" i="1"/>
  <c r="Q3889" i="1"/>
  <c r="L3892" i="1"/>
  <c r="M3892" i="1"/>
  <c r="N3892" i="1"/>
  <c r="O3892" i="1"/>
  <c r="P3892" i="1"/>
  <c r="Q3892" i="1"/>
  <c r="L3895" i="1"/>
  <c r="M3895" i="1"/>
  <c r="N3895" i="1"/>
  <c r="O3895" i="1"/>
  <c r="P3895" i="1"/>
  <c r="Q3895" i="1"/>
  <c r="L3896" i="1"/>
  <c r="M3896" i="1"/>
  <c r="N3896" i="1"/>
  <c r="O3896" i="1"/>
  <c r="P3896" i="1"/>
  <c r="Q3896" i="1"/>
  <c r="L3899" i="1"/>
  <c r="M3899" i="1"/>
  <c r="N3899" i="1"/>
  <c r="O3899" i="1"/>
  <c r="P3899" i="1"/>
  <c r="Q3899" i="1"/>
  <c r="L3903" i="1"/>
  <c r="M3903" i="1"/>
  <c r="N3903" i="1"/>
  <c r="O3903" i="1"/>
  <c r="P3903" i="1"/>
  <c r="Q3903" i="1"/>
  <c r="L3904" i="1"/>
  <c r="M3904" i="1"/>
  <c r="N3904" i="1"/>
  <c r="O3904" i="1"/>
  <c r="P3904" i="1"/>
  <c r="Q3904" i="1"/>
  <c r="L3908" i="1"/>
  <c r="M3908" i="1"/>
  <c r="N3908" i="1"/>
  <c r="O3908" i="1"/>
  <c r="P3908" i="1"/>
  <c r="Q3908" i="1"/>
  <c r="L3909" i="1"/>
  <c r="M3909" i="1"/>
  <c r="N3909" i="1"/>
  <c r="O3909" i="1"/>
  <c r="P3909" i="1"/>
  <c r="Q3909" i="1"/>
  <c r="L3911" i="1"/>
  <c r="M3911" i="1"/>
  <c r="N3911" i="1"/>
  <c r="O3911" i="1"/>
  <c r="P3911" i="1"/>
  <c r="Q3911" i="1"/>
  <c r="L3912" i="1"/>
  <c r="M3912" i="1"/>
  <c r="N3912" i="1"/>
  <c r="O3912" i="1"/>
  <c r="P3912" i="1"/>
  <c r="Q3912" i="1"/>
  <c r="L3913" i="1"/>
  <c r="M3913" i="1"/>
  <c r="N3913" i="1"/>
  <c r="O3913" i="1"/>
  <c r="P3913" i="1"/>
  <c r="Q3913" i="1"/>
  <c r="L3914" i="1"/>
  <c r="M3914" i="1"/>
  <c r="N3914" i="1"/>
  <c r="O3914" i="1"/>
  <c r="P3914" i="1"/>
  <c r="Q3914" i="1"/>
  <c r="L3915" i="1"/>
  <c r="M3915" i="1"/>
  <c r="N3915" i="1"/>
  <c r="O3915" i="1"/>
  <c r="P3915" i="1"/>
  <c r="Q3915" i="1"/>
  <c r="L3916" i="1"/>
  <c r="M3916" i="1"/>
  <c r="N3916" i="1"/>
  <c r="O3916" i="1"/>
  <c r="P3916" i="1"/>
  <c r="Q3916" i="1"/>
  <c r="L3917" i="1"/>
  <c r="M3917" i="1"/>
  <c r="N3917" i="1"/>
  <c r="O3917" i="1"/>
  <c r="P3917" i="1"/>
  <c r="Q3917" i="1"/>
  <c r="L3918" i="1"/>
  <c r="M3918" i="1"/>
  <c r="N3918" i="1"/>
  <c r="O3918" i="1"/>
  <c r="P3918" i="1"/>
  <c r="Q3918" i="1"/>
  <c r="L3919" i="1"/>
  <c r="M3919" i="1"/>
  <c r="N3919" i="1"/>
  <c r="O3919" i="1"/>
  <c r="P3919" i="1"/>
  <c r="Q3919" i="1"/>
  <c r="L3920" i="1"/>
  <c r="M3920" i="1"/>
  <c r="N3920" i="1"/>
  <c r="O3920" i="1"/>
  <c r="P3920" i="1"/>
  <c r="Q3920" i="1"/>
  <c r="L3921" i="1"/>
  <c r="M3921" i="1"/>
  <c r="N3921" i="1"/>
  <c r="O3921" i="1"/>
  <c r="P3921" i="1"/>
  <c r="Q3921" i="1"/>
  <c r="L3922" i="1"/>
  <c r="M3922" i="1"/>
  <c r="N3922" i="1"/>
  <c r="O3922" i="1"/>
  <c r="P3922" i="1"/>
  <c r="Q3922" i="1"/>
  <c r="L3923" i="1"/>
  <c r="M3923" i="1"/>
  <c r="N3923" i="1"/>
  <c r="O3923" i="1"/>
  <c r="P3923" i="1"/>
  <c r="Q3923" i="1"/>
  <c r="L3924" i="1"/>
  <c r="M3924" i="1"/>
  <c r="N3924" i="1"/>
  <c r="O3924" i="1"/>
  <c r="P3924" i="1"/>
  <c r="Q3924" i="1"/>
  <c r="L3925" i="1"/>
  <c r="M3925" i="1"/>
  <c r="N3925" i="1"/>
  <c r="O3925" i="1"/>
  <c r="P3925" i="1"/>
  <c r="Q3925" i="1"/>
  <c r="L3926" i="1"/>
  <c r="M3926" i="1"/>
  <c r="N3926" i="1"/>
  <c r="O3926" i="1"/>
  <c r="P3926" i="1"/>
  <c r="Q3926" i="1"/>
  <c r="L3962" i="1"/>
  <c r="M3962" i="1"/>
  <c r="N3962" i="1"/>
  <c r="O3962" i="1"/>
  <c r="P3962" i="1"/>
  <c r="Q3962" i="1"/>
  <c r="L3966" i="1"/>
  <c r="M3966" i="1"/>
  <c r="N3966" i="1"/>
  <c r="O3966" i="1"/>
  <c r="P3966" i="1"/>
  <c r="Q3966" i="1"/>
  <c r="L3967" i="1"/>
  <c r="M3967" i="1"/>
  <c r="N3967" i="1"/>
  <c r="O3967" i="1"/>
  <c r="P3967" i="1"/>
  <c r="Q3967" i="1"/>
  <c r="L3975" i="1"/>
  <c r="M3975" i="1"/>
  <c r="N3975" i="1"/>
  <c r="O3975" i="1"/>
  <c r="P3975" i="1"/>
  <c r="Q3975" i="1"/>
  <c r="L3976" i="1"/>
  <c r="M3976" i="1"/>
  <c r="N3976" i="1"/>
  <c r="O3976" i="1"/>
  <c r="P3976" i="1"/>
  <c r="Q3976" i="1"/>
  <c r="L3980" i="1"/>
  <c r="M3980" i="1"/>
  <c r="N3980" i="1"/>
  <c r="O3980" i="1"/>
  <c r="P3980" i="1"/>
  <c r="Q3980" i="1"/>
  <c r="L3984" i="1"/>
  <c r="M3984" i="1"/>
  <c r="N3984" i="1"/>
  <c r="O3984" i="1"/>
  <c r="P3984" i="1"/>
  <c r="Q3984" i="1"/>
  <c r="L3985" i="1"/>
  <c r="M3985" i="1"/>
  <c r="N3985" i="1"/>
  <c r="O3985" i="1"/>
  <c r="P3985" i="1"/>
  <c r="Q3985" i="1"/>
  <c r="L3989" i="1"/>
  <c r="M3989" i="1"/>
  <c r="N3989" i="1"/>
  <c r="O3989" i="1"/>
  <c r="P3989" i="1"/>
  <c r="Q3989" i="1"/>
  <c r="L3992" i="1"/>
  <c r="M3992" i="1"/>
  <c r="N3992" i="1"/>
  <c r="O3992" i="1"/>
  <c r="P3992" i="1"/>
  <c r="Q3992" i="1"/>
  <c r="L3993" i="1"/>
  <c r="M3993" i="1"/>
  <c r="N3993" i="1"/>
  <c r="O3993" i="1"/>
  <c r="P3993" i="1"/>
  <c r="Q3993" i="1"/>
  <c r="L4023" i="1"/>
  <c r="M4023" i="1"/>
  <c r="N4023" i="1"/>
  <c r="O4023" i="1"/>
  <c r="P4023" i="1"/>
  <c r="Q4023" i="1"/>
  <c r="L4031" i="1"/>
  <c r="M4031" i="1"/>
  <c r="N4031" i="1"/>
  <c r="O4031" i="1"/>
  <c r="P4031" i="1"/>
  <c r="Q4031" i="1"/>
  <c r="L4036" i="1"/>
  <c r="M4036" i="1"/>
  <c r="N4036" i="1"/>
  <c r="O4036" i="1"/>
  <c r="P4036" i="1"/>
  <c r="Q4036" i="1"/>
  <c r="L4037" i="1"/>
  <c r="M4037" i="1"/>
  <c r="N4037" i="1"/>
  <c r="O4037" i="1"/>
  <c r="P4037" i="1"/>
  <c r="Q4037" i="1"/>
  <c r="L4041" i="1"/>
  <c r="M4041" i="1"/>
  <c r="N4041" i="1"/>
  <c r="O4041" i="1"/>
  <c r="P4041" i="1"/>
  <c r="Q4041" i="1"/>
  <c r="L4042" i="1"/>
  <c r="M4042" i="1"/>
  <c r="N4042" i="1"/>
  <c r="O4042" i="1"/>
  <c r="P4042" i="1"/>
  <c r="Q4042" i="1"/>
  <c r="L4046" i="1"/>
  <c r="M4046" i="1"/>
  <c r="N4046" i="1"/>
  <c r="O4046" i="1"/>
  <c r="P4046" i="1"/>
  <c r="Q4046" i="1"/>
  <c r="L4049" i="1"/>
  <c r="M4049" i="1"/>
  <c r="N4049" i="1"/>
  <c r="O4049" i="1"/>
  <c r="P4049" i="1"/>
  <c r="Q4049" i="1"/>
  <c r="L4050" i="1"/>
  <c r="M4050" i="1"/>
  <c r="N4050" i="1"/>
  <c r="O4050" i="1"/>
  <c r="P4050" i="1"/>
  <c r="Q4050" i="1"/>
  <c r="L4054" i="1"/>
  <c r="M4054" i="1"/>
  <c r="N4054" i="1"/>
  <c r="O4054" i="1"/>
  <c r="P4054" i="1"/>
  <c r="Q4054" i="1"/>
  <c r="L4055" i="1"/>
  <c r="M4055" i="1"/>
  <c r="N4055" i="1"/>
  <c r="O4055" i="1"/>
  <c r="P4055" i="1"/>
  <c r="Q4055" i="1"/>
  <c r="L4056" i="1"/>
  <c r="M4056" i="1"/>
  <c r="N4056" i="1"/>
  <c r="O4056" i="1"/>
  <c r="P4056" i="1"/>
  <c r="Q4056" i="1"/>
  <c r="L4060" i="1"/>
  <c r="M4060" i="1"/>
  <c r="N4060" i="1"/>
  <c r="O4060" i="1"/>
  <c r="P4060" i="1"/>
  <c r="Q4060" i="1"/>
  <c r="L4063" i="1"/>
  <c r="M4063" i="1"/>
  <c r="N4063" i="1"/>
  <c r="O4063" i="1"/>
  <c r="P4063" i="1"/>
  <c r="Q4063" i="1"/>
  <c r="L4126" i="1"/>
  <c r="M4126" i="1"/>
  <c r="N4126" i="1"/>
  <c r="O4126" i="1"/>
  <c r="P4126" i="1"/>
  <c r="Q4126" i="1"/>
  <c r="L4129" i="1"/>
  <c r="M4129" i="1"/>
  <c r="N4129" i="1"/>
  <c r="O4129" i="1"/>
  <c r="P4129" i="1"/>
  <c r="Q4129" i="1"/>
  <c r="L4130" i="1"/>
  <c r="M4130" i="1"/>
  <c r="N4130" i="1"/>
  <c r="O4130" i="1"/>
  <c r="P4130" i="1"/>
  <c r="Q4130" i="1"/>
  <c r="L4134" i="1"/>
  <c r="M4134" i="1"/>
  <c r="N4134" i="1"/>
  <c r="O4134" i="1"/>
  <c r="P4134" i="1"/>
  <c r="Q4134" i="1"/>
  <c r="L4135" i="1"/>
  <c r="M4135" i="1"/>
  <c r="N4135" i="1"/>
  <c r="O4135" i="1"/>
  <c r="P4135" i="1"/>
  <c r="Q4135" i="1"/>
  <c r="L4136" i="1"/>
  <c r="M4136" i="1"/>
  <c r="N4136" i="1"/>
  <c r="O4136" i="1"/>
  <c r="P4136" i="1"/>
  <c r="Q4136" i="1"/>
  <c r="L4140" i="1"/>
  <c r="M4140" i="1"/>
  <c r="N4140" i="1"/>
  <c r="O4140" i="1"/>
  <c r="P4140" i="1"/>
  <c r="Q4140" i="1"/>
  <c r="L4144" i="1"/>
  <c r="M4144" i="1"/>
  <c r="N4144" i="1"/>
  <c r="O4144" i="1"/>
  <c r="P4144" i="1"/>
  <c r="Q4144" i="1"/>
  <c r="L4148" i="1"/>
  <c r="M4148" i="1"/>
  <c r="N4148" i="1"/>
  <c r="O4148" i="1"/>
  <c r="P4148" i="1"/>
  <c r="Q4148" i="1"/>
  <c r="L4149" i="1"/>
  <c r="M4149" i="1"/>
  <c r="N4149" i="1"/>
  <c r="O4149" i="1"/>
  <c r="P4149" i="1"/>
  <c r="Q4149" i="1"/>
  <c r="L4150" i="1"/>
  <c r="M4150" i="1"/>
  <c r="N4150" i="1"/>
  <c r="O4150" i="1"/>
  <c r="P4150" i="1"/>
  <c r="Q4150" i="1"/>
  <c r="L4156" i="1"/>
  <c r="M4156" i="1"/>
  <c r="N4156" i="1"/>
  <c r="O4156" i="1"/>
  <c r="P4156" i="1"/>
  <c r="Q4156" i="1"/>
  <c r="L3317" i="1"/>
  <c r="M3317" i="1"/>
  <c r="N3317" i="1"/>
  <c r="O3317" i="1"/>
  <c r="P3317" i="1"/>
  <c r="Q3317" i="1"/>
  <c r="L3318" i="1"/>
  <c r="M3318" i="1"/>
  <c r="N3318" i="1"/>
  <c r="O3318" i="1"/>
  <c r="P3318" i="1"/>
  <c r="Q3318" i="1"/>
  <c r="L4159" i="1"/>
  <c r="M4159" i="1"/>
  <c r="N4159" i="1"/>
  <c r="O4159" i="1"/>
  <c r="P4159" i="1"/>
  <c r="Q4159" i="1"/>
  <c r="L4160" i="1"/>
  <c r="M4160" i="1"/>
  <c r="N4160" i="1"/>
  <c r="O4160" i="1"/>
  <c r="P4160" i="1"/>
  <c r="Q4160" i="1"/>
  <c r="L4164" i="1"/>
  <c r="M4164" i="1"/>
  <c r="N4164" i="1"/>
  <c r="O4164" i="1"/>
  <c r="P4164" i="1"/>
  <c r="Q4164" i="1"/>
  <c r="L4165" i="1"/>
  <c r="M4165" i="1"/>
  <c r="N4165" i="1"/>
  <c r="O4165" i="1"/>
  <c r="P4165" i="1"/>
  <c r="Q4165" i="1"/>
  <c r="L4169" i="1"/>
  <c r="M4169" i="1"/>
  <c r="N4169" i="1"/>
  <c r="O4169" i="1"/>
  <c r="P4169" i="1"/>
  <c r="Q4169" i="1"/>
  <c r="L4170" i="1"/>
  <c r="M4170" i="1"/>
  <c r="N4170" i="1"/>
  <c r="O4170" i="1"/>
  <c r="P4170" i="1"/>
  <c r="Q4170" i="1"/>
  <c r="L4171" i="1"/>
  <c r="M4171" i="1"/>
  <c r="N4171" i="1"/>
  <c r="O4171" i="1"/>
  <c r="P4171" i="1"/>
  <c r="Q4171" i="1"/>
  <c r="L4172" i="1"/>
  <c r="M4172" i="1"/>
  <c r="N4172" i="1"/>
  <c r="O4172" i="1"/>
  <c r="P4172" i="1"/>
  <c r="Q4172" i="1"/>
  <c r="L4173" i="1"/>
  <c r="M4173" i="1"/>
  <c r="N4173" i="1"/>
  <c r="O4173" i="1"/>
  <c r="P4173" i="1"/>
  <c r="Q4173" i="1"/>
  <c r="L4174" i="1"/>
  <c r="M4174" i="1"/>
  <c r="N4174" i="1"/>
  <c r="O4174" i="1"/>
  <c r="P4174" i="1"/>
  <c r="Q4174" i="1"/>
  <c r="L4175" i="1"/>
  <c r="M4175" i="1"/>
  <c r="N4175" i="1"/>
  <c r="O4175" i="1"/>
  <c r="P4175" i="1"/>
  <c r="Q4175" i="1"/>
  <c r="L4176" i="1"/>
  <c r="M4176" i="1"/>
  <c r="N4176" i="1"/>
  <c r="O4176" i="1"/>
  <c r="P4176" i="1"/>
  <c r="Q4176" i="1"/>
  <c r="L4177" i="1"/>
  <c r="M4177" i="1"/>
  <c r="N4177" i="1"/>
  <c r="O4177" i="1"/>
  <c r="P4177" i="1"/>
  <c r="Q4177" i="1"/>
  <c r="L4178" i="1"/>
  <c r="M4178" i="1"/>
  <c r="N4178" i="1"/>
  <c r="O4178" i="1"/>
  <c r="P4178" i="1"/>
  <c r="Q4178" i="1"/>
  <c r="L4179" i="1"/>
  <c r="M4179" i="1"/>
  <c r="N4179" i="1"/>
  <c r="O4179" i="1"/>
  <c r="P4179" i="1"/>
  <c r="Q4179" i="1"/>
  <c r="L4180" i="1"/>
  <c r="M4180" i="1"/>
  <c r="N4180" i="1"/>
  <c r="O4180" i="1"/>
  <c r="P4180" i="1"/>
  <c r="Q4180" i="1"/>
  <c r="L4181" i="1"/>
  <c r="M4181" i="1"/>
  <c r="N4181" i="1"/>
  <c r="O4181" i="1"/>
  <c r="P4181" i="1"/>
  <c r="Q4181" i="1"/>
  <c r="L4215" i="1"/>
  <c r="M4215" i="1"/>
  <c r="N4215" i="1"/>
  <c r="O4215" i="1"/>
  <c r="P4215" i="1"/>
  <c r="Q4215" i="1"/>
  <c r="L4218" i="1"/>
  <c r="M4218" i="1"/>
  <c r="N4218" i="1"/>
  <c r="O4218" i="1"/>
  <c r="P4218" i="1"/>
  <c r="Q4218" i="1"/>
  <c r="L4222" i="1"/>
  <c r="M4222" i="1"/>
  <c r="N4222" i="1"/>
  <c r="O4222" i="1"/>
  <c r="P4222" i="1"/>
  <c r="Q4222" i="1"/>
  <c r="L4225" i="1"/>
  <c r="M4225" i="1"/>
  <c r="N4225" i="1"/>
  <c r="O4225" i="1"/>
  <c r="P4225" i="1"/>
  <c r="Q4225" i="1"/>
  <c r="L4228" i="1"/>
  <c r="M4228" i="1"/>
  <c r="N4228" i="1"/>
  <c r="O4228" i="1"/>
  <c r="P4228" i="1"/>
  <c r="Q4228" i="1"/>
  <c r="L4229" i="1"/>
  <c r="M4229" i="1"/>
  <c r="N4229" i="1"/>
  <c r="O4229" i="1"/>
  <c r="P4229" i="1"/>
  <c r="Q4229" i="1"/>
  <c r="L4233" i="1"/>
  <c r="M4233" i="1"/>
  <c r="N4233" i="1"/>
  <c r="O4233" i="1"/>
  <c r="P4233" i="1"/>
  <c r="Q4233" i="1"/>
  <c r="L4234" i="1"/>
  <c r="M4234" i="1"/>
  <c r="N4234" i="1"/>
  <c r="O4234" i="1"/>
  <c r="P4234" i="1"/>
  <c r="Q4234" i="1"/>
  <c r="L4235" i="1"/>
  <c r="M4235" i="1"/>
  <c r="N4235" i="1"/>
  <c r="O4235" i="1"/>
  <c r="P4235" i="1"/>
  <c r="Q4235" i="1"/>
  <c r="L4251" i="1"/>
  <c r="M4251" i="1"/>
  <c r="N4251" i="1"/>
  <c r="O4251" i="1"/>
  <c r="P4251" i="1"/>
  <c r="Q4251" i="1"/>
  <c r="L4252" i="1"/>
  <c r="M4252" i="1"/>
  <c r="N4252" i="1"/>
  <c r="O4252" i="1"/>
  <c r="P4252" i="1"/>
  <c r="Q4252" i="1"/>
  <c r="L4255" i="1"/>
  <c r="M4255" i="1"/>
  <c r="N4255" i="1"/>
  <c r="O4255" i="1"/>
  <c r="P4255" i="1"/>
  <c r="Q4255" i="1"/>
  <c r="L4259" i="1"/>
  <c r="M4259" i="1"/>
  <c r="N4259" i="1"/>
  <c r="O4259" i="1"/>
  <c r="P4259" i="1"/>
  <c r="Q4259" i="1"/>
  <c r="L4260" i="1"/>
  <c r="M4260" i="1"/>
  <c r="N4260" i="1"/>
  <c r="O4260" i="1"/>
  <c r="P4260" i="1"/>
  <c r="Q4260" i="1"/>
  <c r="L4266" i="1"/>
  <c r="M4266" i="1"/>
  <c r="N4266" i="1"/>
  <c r="O4266" i="1"/>
  <c r="P4266" i="1"/>
  <c r="Q4266" i="1"/>
  <c r="L4275" i="1"/>
  <c r="M4275" i="1"/>
  <c r="N4275" i="1"/>
  <c r="O4275" i="1"/>
  <c r="P4275" i="1"/>
  <c r="Q4275" i="1"/>
  <c r="L4278" i="1"/>
  <c r="M4278" i="1"/>
  <c r="N4278" i="1"/>
  <c r="O4278" i="1"/>
  <c r="P4278" i="1"/>
  <c r="Q4278" i="1"/>
  <c r="L4279" i="1"/>
  <c r="M4279" i="1"/>
  <c r="N4279" i="1"/>
  <c r="O4279" i="1"/>
  <c r="P4279" i="1"/>
  <c r="Q4279" i="1"/>
  <c r="L4284" i="1"/>
  <c r="M4284" i="1"/>
  <c r="N4284" i="1"/>
  <c r="O4284" i="1"/>
  <c r="P4284" i="1"/>
  <c r="Q4284" i="1"/>
  <c r="L4298" i="1"/>
  <c r="M4298" i="1"/>
  <c r="N4298" i="1"/>
  <c r="O4298" i="1"/>
  <c r="P4298" i="1"/>
  <c r="Q4298" i="1"/>
  <c r="L4301" i="1"/>
  <c r="M4301" i="1"/>
  <c r="N4301" i="1"/>
  <c r="O4301" i="1"/>
  <c r="P4301" i="1"/>
  <c r="Q4301" i="1"/>
  <c r="L4305" i="1"/>
  <c r="M4305" i="1"/>
  <c r="N4305" i="1"/>
  <c r="O4305" i="1"/>
  <c r="P4305" i="1"/>
  <c r="Q4305" i="1"/>
  <c r="L4307" i="1"/>
  <c r="M4307" i="1"/>
  <c r="N4307" i="1"/>
  <c r="O4307" i="1"/>
  <c r="P4307" i="1"/>
  <c r="Q4307" i="1"/>
  <c r="L4311" i="1"/>
  <c r="M4311" i="1"/>
  <c r="N4311" i="1"/>
  <c r="O4311" i="1"/>
  <c r="P4311" i="1"/>
  <c r="Q4311" i="1"/>
  <c r="L4331" i="1"/>
  <c r="M4331" i="1"/>
  <c r="N4331" i="1"/>
  <c r="O4331" i="1"/>
  <c r="P4331" i="1"/>
  <c r="Q4331" i="1"/>
  <c r="L4332" i="1"/>
  <c r="M4332" i="1"/>
  <c r="N4332" i="1"/>
  <c r="O4332" i="1"/>
  <c r="P4332" i="1"/>
  <c r="Q4332" i="1"/>
  <c r="L4341" i="1"/>
  <c r="M4341" i="1"/>
  <c r="N4341" i="1"/>
  <c r="O4341" i="1"/>
  <c r="P4341" i="1"/>
  <c r="Q4341" i="1"/>
  <c r="L4344" i="1"/>
  <c r="M4344" i="1"/>
  <c r="N4344" i="1"/>
  <c r="O4344" i="1"/>
  <c r="P4344" i="1"/>
  <c r="Q4344" i="1"/>
  <c r="L4348" i="1"/>
  <c r="M4348" i="1"/>
  <c r="N4348" i="1"/>
  <c r="O4348" i="1"/>
  <c r="P4348" i="1"/>
  <c r="Q4348" i="1"/>
  <c r="L4349" i="1"/>
  <c r="M4349" i="1"/>
  <c r="N4349" i="1"/>
  <c r="O4349" i="1"/>
  <c r="P4349" i="1"/>
  <c r="Q4349" i="1"/>
  <c r="L4354" i="1"/>
  <c r="M4354" i="1"/>
  <c r="N4354" i="1"/>
  <c r="O4354" i="1"/>
  <c r="P4354" i="1"/>
  <c r="Q4354" i="1"/>
  <c r="L4358" i="1"/>
  <c r="M4358" i="1"/>
  <c r="N4358" i="1"/>
  <c r="O4358" i="1"/>
  <c r="P4358" i="1"/>
  <c r="Q4358" i="1"/>
  <c r="L4359" i="1"/>
  <c r="M4359" i="1"/>
  <c r="N4359" i="1"/>
  <c r="O4359" i="1"/>
  <c r="P4359" i="1"/>
  <c r="Q4359" i="1"/>
  <c r="L4368" i="1"/>
  <c r="M4368" i="1"/>
  <c r="N4368" i="1"/>
  <c r="O4368" i="1"/>
  <c r="P4368" i="1"/>
  <c r="Q4368" i="1"/>
  <c r="L4369" i="1"/>
  <c r="M4369" i="1"/>
  <c r="N4369" i="1"/>
  <c r="O4369" i="1"/>
  <c r="P4369" i="1"/>
  <c r="Q4369" i="1"/>
  <c r="L4360" i="1"/>
  <c r="M4360" i="1"/>
  <c r="N4360" i="1"/>
  <c r="O4360" i="1"/>
  <c r="P4360" i="1"/>
  <c r="Q4360" i="1"/>
  <c r="L4361" i="1"/>
  <c r="M4361" i="1"/>
  <c r="N4361" i="1"/>
  <c r="O4361" i="1"/>
  <c r="P4361" i="1"/>
  <c r="Q4361" i="1"/>
  <c r="L4387" i="1"/>
  <c r="M4387" i="1"/>
  <c r="N4387" i="1"/>
  <c r="O4387" i="1"/>
  <c r="P4387" i="1"/>
  <c r="Q4387" i="1"/>
  <c r="L4390" i="1"/>
  <c r="M4390" i="1"/>
  <c r="N4390" i="1"/>
  <c r="O4390" i="1"/>
  <c r="P4390" i="1"/>
  <c r="Q4390" i="1"/>
  <c r="L4393" i="1"/>
  <c r="M4393" i="1"/>
  <c r="N4393" i="1"/>
  <c r="O4393" i="1"/>
  <c r="P4393" i="1"/>
  <c r="Q4393" i="1"/>
  <c r="L4399" i="1"/>
  <c r="M4399" i="1"/>
  <c r="N4399" i="1"/>
  <c r="O4399" i="1"/>
  <c r="P4399" i="1"/>
  <c r="Q4399" i="1"/>
  <c r="L4403" i="1"/>
  <c r="M4403" i="1"/>
  <c r="N4403" i="1"/>
  <c r="O4403" i="1"/>
  <c r="P4403" i="1"/>
  <c r="Q4403" i="1"/>
  <c r="L4404" i="1"/>
  <c r="M4404" i="1"/>
  <c r="N4404" i="1"/>
  <c r="O4404" i="1"/>
  <c r="P4404" i="1"/>
  <c r="Q4404" i="1"/>
  <c r="L4407" i="1"/>
  <c r="M4407" i="1"/>
  <c r="N4407" i="1"/>
  <c r="O4407" i="1"/>
  <c r="P4407" i="1"/>
  <c r="Q4407" i="1"/>
  <c r="L4408" i="1"/>
  <c r="M4408" i="1"/>
  <c r="N4408" i="1"/>
  <c r="O4408" i="1"/>
  <c r="P4408" i="1"/>
  <c r="Q4408" i="1"/>
  <c r="L4412" i="1"/>
  <c r="M4412" i="1"/>
  <c r="N4412" i="1"/>
  <c r="O4412" i="1"/>
  <c r="P4412" i="1"/>
  <c r="Q4412" i="1"/>
  <c r="L4415" i="1"/>
  <c r="M4415" i="1"/>
  <c r="N4415" i="1"/>
  <c r="O4415" i="1"/>
  <c r="P4415" i="1"/>
  <c r="Q4415" i="1"/>
  <c r="L4419" i="1"/>
  <c r="M4419" i="1"/>
  <c r="N4419" i="1"/>
  <c r="O4419" i="1"/>
  <c r="P4419" i="1"/>
  <c r="Q4419" i="1"/>
  <c r="L4420" i="1"/>
  <c r="M4420" i="1"/>
  <c r="N4420" i="1"/>
  <c r="O4420" i="1"/>
  <c r="P4420" i="1"/>
  <c r="Q4420" i="1"/>
  <c r="L4427" i="1"/>
  <c r="M4427" i="1"/>
  <c r="N4427" i="1"/>
  <c r="O4427" i="1"/>
  <c r="P4427" i="1"/>
  <c r="Q4427" i="1"/>
  <c r="L4428" i="1"/>
  <c r="M4428" i="1"/>
  <c r="N4428" i="1"/>
  <c r="O4428" i="1"/>
  <c r="P4428" i="1"/>
  <c r="Q4428" i="1"/>
  <c r="L4455" i="1"/>
  <c r="M4455" i="1"/>
  <c r="N4455" i="1"/>
  <c r="O4455" i="1"/>
  <c r="P4455" i="1"/>
  <c r="Q4455" i="1"/>
  <c r="L4460" i="1"/>
  <c r="M4460" i="1"/>
  <c r="N4460" i="1"/>
  <c r="O4460" i="1"/>
  <c r="P4460" i="1"/>
  <c r="Q4460" i="1"/>
  <c r="L4465" i="1"/>
  <c r="M4465" i="1"/>
  <c r="N4465" i="1"/>
  <c r="O4465" i="1"/>
  <c r="P4465" i="1"/>
  <c r="Q4465" i="1"/>
  <c r="L4461" i="1"/>
  <c r="M4461" i="1"/>
  <c r="N4461" i="1"/>
  <c r="O4461" i="1"/>
  <c r="P4461" i="1"/>
  <c r="Q4461" i="1"/>
  <c r="L4467" i="1"/>
  <c r="M4467" i="1"/>
  <c r="N4467" i="1"/>
  <c r="O4467" i="1"/>
  <c r="P4467" i="1"/>
  <c r="Q4467" i="1"/>
  <c r="L4468" i="1"/>
  <c r="M4468" i="1"/>
  <c r="N4468" i="1"/>
  <c r="O4468" i="1"/>
  <c r="P4468" i="1"/>
  <c r="Q4468" i="1"/>
  <c r="L4473" i="1"/>
  <c r="M4473" i="1"/>
  <c r="N4473" i="1"/>
  <c r="O4473" i="1"/>
  <c r="P4473" i="1"/>
  <c r="Q4473" i="1"/>
  <c r="L4476" i="1"/>
  <c r="M4476" i="1"/>
  <c r="N4476" i="1"/>
  <c r="O4476" i="1"/>
  <c r="P4476" i="1"/>
  <c r="Q4476" i="1"/>
  <c r="L4477" i="1"/>
  <c r="M4477" i="1"/>
  <c r="N4477" i="1"/>
  <c r="O4477" i="1"/>
  <c r="P4477" i="1"/>
  <c r="Q4477" i="1"/>
  <c r="L4483" i="1"/>
  <c r="M4483" i="1"/>
  <c r="N4483" i="1"/>
  <c r="O4483" i="1"/>
  <c r="P4483" i="1"/>
  <c r="Q4483" i="1"/>
  <c r="L4484" i="1"/>
  <c r="M4484" i="1"/>
  <c r="N4484" i="1"/>
  <c r="O4484" i="1"/>
  <c r="P4484" i="1"/>
  <c r="Q4484" i="1"/>
  <c r="L4485" i="1"/>
  <c r="M4485" i="1"/>
  <c r="N4485" i="1"/>
  <c r="O4485" i="1"/>
  <c r="P4485" i="1"/>
  <c r="Q4485" i="1"/>
  <c r="L4490" i="1"/>
  <c r="M4490" i="1"/>
  <c r="N4490" i="1"/>
  <c r="O4490" i="1"/>
  <c r="P4490" i="1"/>
  <c r="Q4490" i="1"/>
  <c r="L4494" i="1"/>
  <c r="M4494" i="1"/>
  <c r="N4494" i="1"/>
  <c r="O4494" i="1"/>
  <c r="P4494" i="1"/>
  <c r="Q4494" i="1"/>
  <c r="L4495" i="1"/>
  <c r="M4495" i="1"/>
  <c r="N4495" i="1"/>
  <c r="O4495" i="1"/>
  <c r="P4495" i="1"/>
  <c r="Q4495" i="1"/>
  <c r="L4501" i="1"/>
  <c r="M4501" i="1"/>
  <c r="N4501" i="1"/>
  <c r="O4501" i="1"/>
  <c r="P4501" i="1"/>
  <c r="Q4501" i="1"/>
  <c r="L4506" i="1"/>
  <c r="M4506" i="1"/>
  <c r="N4506" i="1"/>
  <c r="O4506" i="1"/>
  <c r="P4506" i="1"/>
  <c r="Q4506" i="1"/>
  <c r="L4507" i="1"/>
  <c r="M4507" i="1"/>
  <c r="N4507" i="1"/>
  <c r="O4507" i="1"/>
  <c r="P4507" i="1"/>
  <c r="Q4507" i="1"/>
  <c r="L4508" i="1"/>
  <c r="M4508" i="1"/>
  <c r="N4508" i="1"/>
  <c r="O4508" i="1"/>
  <c r="P4508" i="1"/>
  <c r="Q4508" i="1"/>
  <c r="L4502" i="1"/>
  <c r="M4502" i="1"/>
  <c r="N4502" i="1"/>
  <c r="O4502" i="1"/>
  <c r="P4502" i="1"/>
  <c r="Q4502" i="1"/>
  <c r="L4526" i="1"/>
  <c r="M4526" i="1"/>
  <c r="N4526" i="1"/>
  <c r="O4526" i="1"/>
  <c r="P4526" i="1"/>
  <c r="Q4526" i="1"/>
  <c r="L4527" i="1"/>
  <c r="M4527" i="1"/>
  <c r="N4527" i="1"/>
  <c r="O4527" i="1"/>
  <c r="P4527" i="1"/>
  <c r="Q4527" i="1"/>
  <c r="L4528" i="1"/>
  <c r="M4528" i="1"/>
  <c r="N4528" i="1"/>
  <c r="O4528" i="1"/>
  <c r="P4528" i="1"/>
  <c r="Q4528" i="1"/>
  <c r="L4533" i="1"/>
  <c r="M4533" i="1"/>
  <c r="N4533" i="1"/>
  <c r="O4533" i="1"/>
  <c r="P4533" i="1"/>
  <c r="Q4533" i="1"/>
  <c r="L4536" i="1"/>
  <c r="M4536" i="1"/>
  <c r="N4536" i="1"/>
  <c r="O4536" i="1"/>
  <c r="P4536" i="1"/>
  <c r="Q4536" i="1"/>
  <c r="L4539" i="1"/>
  <c r="M4539" i="1"/>
  <c r="N4539" i="1"/>
  <c r="O4539" i="1"/>
  <c r="P4539" i="1"/>
  <c r="Q4539" i="1"/>
  <c r="L4543" i="1"/>
  <c r="M4543" i="1"/>
  <c r="N4543" i="1"/>
  <c r="O4543" i="1"/>
  <c r="P4543" i="1"/>
  <c r="Q4543" i="1"/>
  <c r="L4544" i="1"/>
  <c r="M4544" i="1"/>
  <c r="N4544" i="1"/>
  <c r="O4544" i="1"/>
  <c r="P4544" i="1"/>
  <c r="Q4544" i="1"/>
  <c r="L4548" i="1"/>
  <c r="M4548" i="1"/>
  <c r="N4548" i="1"/>
  <c r="O4548" i="1"/>
  <c r="P4548" i="1"/>
  <c r="Q4548" i="1"/>
  <c r="L4553" i="1"/>
  <c r="M4553" i="1"/>
  <c r="N4553" i="1"/>
  <c r="O4553" i="1"/>
  <c r="P4553" i="1"/>
  <c r="Q4553" i="1"/>
  <c r="L4550" i="1"/>
  <c r="M4550" i="1"/>
  <c r="N4550" i="1"/>
  <c r="O4550" i="1"/>
  <c r="P4550" i="1"/>
  <c r="Q4550" i="1"/>
  <c r="L4551" i="1"/>
  <c r="M4551" i="1"/>
  <c r="N4551" i="1"/>
  <c r="O4551" i="1"/>
  <c r="P4551" i="1"/>
  <c r="Q4551" i="1"/>
  <c r="L4578" i="1"/>
  <c r="M4578" i="1"/>
  <c r="N4578" i="1"/>
  <c r="O4578" i="1"/>
  <c r="P4578" i="1"/>
  <c r="Q4578" i="1"/>
  <c r="L4579" i="1"/>
  <c r="M4579" i="1"/>
  <c r="N4579" i="1"/>
  <c r="O4579" i="1"/>
  <c r="P4579" i="1"/>
  <c r="Q4579" i="1"/>
  <c r="L4580" i="1"/>
  <c r="M4580" i="1"/>
  <c r="N4580" i="1"/>
  <c r="O4580" i="1"/>
  <c r="P4580" i="1"/>
  <c r="Q4580" i="1"/>
  <c r="L4583" i="1"/>
  <c r="M4583" i="1"/>
  <c r="N4583" i="1"/>
  <c r="O4583" i="1"/>
  <c r="P4583" i="1"/>
  <c r="Q4583" i="1"/>
  <c r="L4588" i="1"/>
  <c r="M4588" i="1"/>
  <c r="N4588" i="1"/>
  <c r="O4588" i="1"/>
  <c r="P4588" i="1"/>
  <c r="Q4588" i="1"/>
  <c r="L4591" i="1"/>
  <c r="M4591" i="1"/>
  <c r="N4591" i="1"/>
  <c r="O4591" i="1"/>
  <c r="P4591" i="1"/>
  <c r="Q4591" i="1"/>
  <c r="L4592" i="1"/>
  <c r="M4592" i="1"/>
  <c r="N4592" i="1"/>
  <c r="O4592" i="1"/>
  <c r="P4592" i="1"/>
  <c r="Q4592" i="1"/>
  <c r="L4593" i="1"/>
  <c r="M4593" i="1"/>
  <c r="N4593" i="1"/>
  <c r="O4593" i="1"/>
  <c r="P4593" i="1"/>
  <c r="Q4593" i="1"/>
  <c r="L1781" i="1"/>
  <c r="M1781" i="1"/>
  <c r="N1781" i="1"/>
  <c r="O1781" i="1"/>
  <c r="P1781" i="1"/>
  <c r="Q1781" i="1"/>
  <c r="L1876" i="1"/>
  <c r="M1876" i="1"/>
  <c r="N1876" i="1"/>
  <c r="O1876" i="1"/>
  <c r="P1876" i="1"/>
  <c r="Q1876" i="1"/>
  <c r="L1890" i="1"/>
  <c r="M1890" i="1"/>
  <c r="N1890" i="1"/>
  <c r="O1890" i="1"/>
  <c r="P1890" i="1"/>
  <c r="Q1890" i="1"/>
  <c r="L1108" i="1"/>
  <c r="M1108" i="1"/>
  <c r="N1108" i="1"/>
  <c r="O1108" i="1"/>
  <c r="P1108" i="1"/>
  <c r="Q1108" i="1"/>
  <c r="L1144" i="1"/>
  <c r="M1144" i="1"/>
  <c r="N1144" i="1"/>
  <c r="O1144" i="1"/>
  <c r="P1144" i="1"/>
  <c r="Q1144" i="1"/>
  <c r="L1145" i="1"/>
  <c r="M1145" i="1"/>
  <c r="N1145" i="1"/>
  <c r="O1145" i="1"/>
  <c r="P1145" i="1"/>
  <c r="Q1145" i="1"/>
  <c r="L2089" i="1"/>
  <c r="M2089" i="1"/>
  <c r="N2089" i="1"/>
  <c r="O2089" i="1"/>
  <c r="P2089" i="1"/>
  <c r="Q2089" i="1"/>
  <c r="L2090" i="1"/>
  <c r="M2090" i="1"/>
  <c r="N2090" i="1"/>
  <c r="O2090" i="1"/>
  <c r="P2090" i="1"/>
  <c r="Q2090" i="1"/>
  <c r="L2092" i="1"/>
  <c r="M2092" i="1"/>
  <c r="N2092" i="1"/>
  <c r="O2092" i="1"/>
  <c r="P2092" i="1"/>
  <c r="Q2092" i="1"/>
  <c r="L2091" i="1"/>
  <c r="M2091" i="1"/>
  <c r="N2091" i="1"/>
  <c r="O2091" i="1"/>
  <c r="P2091" i="1"/>
  <c r="Q2091" i="1"/>
  <c r="L2141" i="1"/>
  <c r="M2141" i="1"/>
  <c r="N2141" i="1"/>
  <c r="O2141" i="1"/>
  <c r="P2141" i="1"/>
  <c r="Q2141" i="1"/>
  <c r="L1976" i="1"/>
  <c r="M1976" i="1"/>
  <c r="N1976" i="1"/>
  <c r="O1976" i="1"/>
  <c r="P1976" i="1"/>
  <c r="Q1976" i="1"/>
  <c r="L1977" i="1"/>
  <c r="M1977" i="1"/>
  <c r="N1977" i="1"/>
  <c r="O1977" i="1"/>
  <c r="P1977" i="1"/>
  <c r="Q1977" i="1"/>
  <c r="L1978" i="1"/>
  <c r="M1978" i="1"/>
  <c r="N1978" i="1"/>
  <c r="O1978" i="1"/>
  <c r="P1978" i="1"/>
  <c r="Q1978" i="1"/>
  <c r="L1979" i="1"/>
  <c r="M1979" i="1"/>
  <c r="N1979" i="1"/>
  <c r="O1979" i="1"/>
  <c r="P1979" i="1"/>
  <c r="Q1979" i="1"/>
  <c r="L1980" i="1"/>
  <c r="M1980" i="1"/>
  <c r="N1980" i="1"/>
  <c r="O1980" i="1"/>
  <c r="P1980" i="1"/>
  <c r="Q1980" i="1"/>
  <c r="L1981" i="1"/>
  <c r="M1981" i="1"/>
  <c r="N1981" i="1"/>
  <c r="O1981" i="1"/>
  <c r="P1981" i="1"/>
  <c r="Q1981" i="1"/>
  <c r="L1982" i="1"/>
  <c r="M1982" i="1"/>
  <c r="N1982" i="1"/>
  <c r="O1982" i="1"/>
  <c r="P1982" i="1"/>
  <c r="Q1982" i="1"/>
  <c r="L1983" i="1"/>
  <c r="M1983" i="1"/>
  <c r="N1983" i="1"/>
  <c r="O1983" i="1"/>
  <c r="P1983" i="1"/>
  <c r="Q1983" i="1"/>
  <c r="L2005" i="1"/>
  <c r="M2005" i="1"/>
  <c r="N2005" i="1"/>
  <c r="O2005" i="1"/>
  <c r="P2005" i="1"/>
  <c r="Q2005" i="1"/>
  <c r="L2006" i="1"/>
  <c r="M2006" i="1"/>
  <c r="N2006" i="1"/>
  <c r="O2006" i="1"/>
  <c r="P2006" i="1"/>
  <c r="Q2006" i="1"/>
  <c r="L2007" i="1"/>
  <c r="M2007" i="1"/>
  <c r="N2007" i="1"/>
  <c r="O2007" i="1"/>
  <c r="P2007" i="1"/>
  <c r="Q2007" i="1"/>
  <c r="L2008" i="1"/>
  <c r="M2008" i="1"/>
  <c r="N2008" i="1"/>
  <c r="O2008" i="1"/>
  <c r="P2008" i="1"/>
  <c r="Q2008" i="1"/>
  <c r="L2009" i="1"/>
  <c r="M2009" i="1"/>
  <c r="N2009" i="1"/>
  <c r="O2009" i="1"/>
  <c r="P2009" i="1"/>
  <c r="Q2009" i="1"/>
  <c r="L2027" i="1"/>
  <c r="M2027" i="1"/>
  <c r="N2027" i="1"/>
  <c r="O2027" i="1"/>
  <c r="P2027" i="1"/>
  <c r="Q2027" i="1"/>
  <c r="L2028" i="1"/>
  <c r="M2028" i="1"/>
  <c r="N2028" i="1"/>
  <c r="O2028" i="1"/>
  <c r="P2028" i="1"/>
  <c r="Q2028" i="1"/>
  <c r="L2029" i="1"/>
  <c r="M2029" i="1"/>
  <c r="N2029" i="1"/>
  <c r="O2029" i="1"/>
  <c r="P2029" i="1"/>
  <c r="Q2029" i="1"/>
  <c r="L2030" i="1"/>
  <c r="M2030" i="1"/>
  <c r="N2030" i="1"/>
  <c r="O2030" i="1"/>
  <c r="P2030" i="1"/>
  <c r="Q2030" i="1"/>
  <c r="L2031" i="1"/>
  <c r="M2031" i="1"/>
  <c r="N2031" i="1"/>
  <c r="O2031" i="1"/>
  <c r="P2031" i="1"/>
  <c r="Q2031" i="1"/>
  <c r="L2045" i="1"/>
  <c r="M2045" i="1"/>
  <c r="N2045" i="1"/>
  <c r="O2045" i="1"/>
  <c r="P2045" i="1"/>
  <c r="Q2045" i="1"/>
  <c r="L2046" i="1"/>
  <c r="M2046" i="1"/>
  <c r="N2046" i="1"/>
  <c r="O2046" i="1"/>
  <c r="P2046" i="1"/>
  <c r="Q2046" i="1"/>
  <c r="L2047" i="1"/>
  <c r="M2047" i="1"/>
  <c r="N2047" i="1"/>
  <c r="O2047" i="1"/>
  <c r="P2047" i="1"/>
  <c r="Q2047" i="1"/>
  <c r="L2048" i="1"/>
  <c r="M2048" i="1"/>
  <c r="N2048" i="1"/>
  <c r="O2048" i="1"/>
  <c r="P2048" i="1"/>
  <c r="Q2048" i="1"/>
  <c r="L2049" i="1"/>
  <c r="M2049" i="1"/>
  <c r="N2049" i="1"/>
  <c r="O2049" i="1"/>
  <c r="P2049" i="1"/>
  <c r="Q2049" i="1"/>
  <c r="L2050" i="1"/>
  <c r="M2050" i="1"/>
  <c r="N2050" i="1"/>
  <c r="O2050" i="1"/>
  <c r="P2050" i="1"/>
  <c r="Q2050" i="1"/>
  <c r="L2068" i="1"/>
  <c r="M2068" i="1"/>
  <c r="N2068" i="1"/>
  <c r="O2068" i="1"/>
  <c r="P2068" i="1"/>
  <c r="Q2068" i="1"/>
  <c r="L2069" i="1"/>
  <c r="M2069" i="1"/>
  <c r="N2069" i="1"/>
  <c r="O2069" i="1"/>
  <c r="P2069" i="1"/>
  <c r="Q2069" i="1"/>
  <c r="L2070" i="1"/>
  <c r="M2070" i="1"/>
  <c r="N2070" i="1"/>
  <c r="O2070" i="1"/>
  <c r="P2070" i="1"/>
  <c r="Q2070" i="1"/>
  <c r="L2071" i="1"/>
  <c r="M2071" i="1"/>
  <c r="N2071" i="1"/>
  <c r="O2071" i="1"/>
  <c r="P2071" i="1"/>
  <c r="Q2071" i="1"/>
  <c r="L2072" i="1"/>
  <c r="M2072" i="1"/>
  <c r="N2072" i="1"/>
  <c r="O2072" i="1"/>
  <c r="P2072" i="1"/>
  <c r="Q2072" i="1"/>
  <c r="L2073" i="1"/>
  <c r="M2073" i="1"/>
  <c r="N2073" i="1"/>
  <c r="O2073" i="1"/>
  <c r="P2073" i="1"/>
  <c r="Q2073" i="1"/>
  <c r="L2074" i="1"/>
  <c r="M2074" i="1"/>
  <c r="N2074" i="1"/>
  <c r="O2074" i="1"/>
  <c r="P2074" i="1"/>
  <c r="Q2074" i="1"/>
  <c r="L2075" i="1"/>
  <c r="M2075" i="1"/>
  <c r="N2075" i="1"/>
  <c r="O2075" i="1"/>
  <c r="P2075" i="1"/>
  <c r="Q2075" i="1"/>
  <c r="L2076" i="1"/>
  <c r="M2076" i="1"/>
  <c r="N2076" i="1"/>
  <c r="O2076" i="1"/>
  <c r="P2076" i="1"/>
  <c r="Q2076" i="1"/>
  <c r="L2099" i="1"/>
  <c r="M2099" i="1"/>
  <c r="N2099" i="1"/>
  <c r="O2099" i="1"/>
  <c r="P2099" i="1"/>
  <c r="Q2099" i="1"/>
  <c r="L2100" i="1"/>
  <c r="M2100" i="1"/>
  <c r="N2100" i="1"/>
  <c r="O2100" i="1"/>
  <c r="P2100" i="1"/>
  <c r="Q2100" i="1"/>
  <c r="L2101" i="1"/>
  <c r="M2101" i="1"/>
  <c r="N2101" i="1"/>
  <c r="O2101" i="1"/>
  <c r="P2101" i="1"/>
  <c r="Q2101" i="1"/>
  <c r="L2102" i="1"/>
  <c r="M2102" i="1"/>
  <c r="N2102" i="1"/>
  <c r="O2102" i="1"/>
  <c r="P2102" i="1"/>
  <c r="Q2102" i="1"/>
  <c r="L2103" i="1"/>
  <c r="M2103" i="1"/>
  <c r="N2103" i="1"/>
  <c r="O2103" i="1"/>
  <c r="P2103" i="1"/>
  <c r="Q2103" i="1"/>
  <c r="L2104" i="1"/>
  <c r="M2104" i="1"/>
  <c r="N2104" i="1"/>
  <c r="O2104" i="1"/>
  <c r="P2104" i="1"/>
  <c r="Q2104" i="1"/>
  <c r="L2119" i="1"/>
  <c r="M2119" i="1"/>
  <c r="N2119" i="1"/>
  <c r="O2119" i="1"/>
  <c r="P2119" i="1"/>
  <c r="Q2119" i="1"/>
  <c r="L2120" i="1"/>
  <c r="M2120" i="1"/>
  <c r="N2120" i="1"/>
  <c r="O2120" i="1"/>
  <c r="P2120" i="1"/>
  <c r="Q2120" i="1"/>
  <c r="L2121" i="1"/>
  <c r="M2121" i="1"/>
  <c r="N2121" i="1"/>
  <c r="O2121" i="1"/>
  <c r="P2121" i="1"/>
  <c r="Q2121" i="1"/>
  <c r="L2130" i="1"/>
  <c r="M2130" i="1"/>
  <c r="N2130" i="1"/>
  <c r="O2130" i="1"/>
  <c r="P2130" i="1"/>
  <c r="Q2130" i="1"/>
  <c r="L2131" i="1"/>
  <c r="M2131" i="1"/>
  <c r="N2131" i="1"/>
  <c r="O2131" i="1"/>
  <c r="P2131" i="1"/>
  <c r="Q2131" i="1"/>
  <c r="L2132" i="1"/>
  <c r="M2132" i="1"/>
  <c r="N2132" i="1"/>
  <c r="O2132" i="1"/>
  <c r="P2132" i="1"/>
  <c r="Q2132" i="1"/>
  <c r="L2800" i="1"/>
  <c r="M2800" i="1"/>
  <c r="N2800" i="1"/>
  <c r="O2800" i="1"/>
  <c r="P2800" i="1"/>
  <c r="Q2800" i="1"/>
  <c r="L2804" i="1"/>
  <c r="M2804" i="1"/>
  <c r="N2804" i="1"/>
  <c r="O2804" i="1"/>
  <c r="P2804" i="1"/>
  <c r="Q2804" i="1"/>
  <c r="L2869" i="1"/>
  <c r="M2869" i="1"/>
  <c r="N2869" i="1"/>
  <c r="O2869" i="1"/>
  <c r="P2869" i="1"/>
  <c r="Q2869" i="1"/>
  <c r="L2871" i="1"/>
  <c r="M2871" i="1"/>
  <c r="N2871" i="1"/>
  <c r="O2871" i="1"/>
  <c r="P2871" i="1"/>
  <c r="Q2871" i="1"/>
  <c r="L2894" i="1"/>
  <c r="M2894" i="1"/>
  <c r="N2894" i="1"/>
  <c r="O2894" i="1"/>
  <c r="P2894" i="1"/>
  <c r="Q2894" i="1"/>
  <c r="L2895" i="1"/>
  <c r="M2895" i="1"/>
  <c r="N2895" i="1"/>
  <c r="O2895" i="1"/>
  <c r="P2895" i="1"/>
  <c r="Q2895" i="1"/>
  <c r="L2898" i="1"/>
  <c r="M2898" i="1"/>
  <c r="N2898" i="1"/>
  <c r="O2898" i="1"/>
  <c r="P2898" i="1"/>
  <c r="Q2898" i="1"/>
  <c r="L2899" i="1"/>
  <c r="M2899" i="1"/>
  <c r="N2899" i="1"/>
  <c r="O2899" i="1"/>
  <c r="P2899" i="1"/>
  <c r="Q2899" i="1"/>
  <c r="L2900" i="1"/>
  <c r="M2900" i="1"/>
  <c r="N2900" i="1"/>
  <c r="O2900" i="1"/>
  <c r="P2900" i="1"/>
  <c r="Q2900" i="1"/>
  <c r="L2932" i="1"/>
  <c r="M2932" i="1"/>
  <c r="N2932" i="1"/>
  <c r="O2932" i="1"/>
  <c r="P2932" i="1"/>
  <c r="Q2932" i="1"/>
  <c r="L2933" i="1"/>
  <c r="M2933" i="1"/>
  <c r="N2933" i="1"/>
  <c r="O2933" i="1"/>
  <c r="P2933" i="1"/>
  <c r="Q2933" i="1"/>
  <c r="L2935" i="1"/>
  <c r="M2935" i="1"/>
  <c r="N2935" i="1"/>
  <c r="O2935" i="1"/>
  <c r="P2935" i="1"/>
  <c r="Q2935" i="1"/>
  <c r="L2937" i="1"/>
  <c r="M2937" i="1"/>
  <c r="N2937" i="1"/>
  <c r="O2937" i="1"/>
  <c r="P2937" i="1"/>
  <c r="Q2937" i="1"/>
  <c r="L2942" i="1"/>
  <c r="M2942" i="1"/>
  <c r="N2942" i="1"/>
  <c r="O2942" i="1"/>
  <c r="P2942" i="1"/>
  <c r="Q2942" i="1"/>
  <c r="L2949" i="1"/>
  <c r="M2949" i="1"/>
  <c r="N2949" i="1"/>
  <c r="O2949" i="1"/>
  <c r="P2949" i="1"/>
  <c r="Q2949" i="1"/>
  <c r="L1921" i="1"/>
  <c r="M1921" i="1"/>
  <c r="N1921" i="1"/>
  <c r="O1921" i="1"/>
  <c r="P1921" i="1"/>
  <c r="Q1921" i="1"/>
  <c r="L1922" i="1"/>
  <c r="M1922" i="1"/>
  <c r="N1922" i="1"/>
  <c r="O1922" i="1"/>
  <c r="P1922" i="1"/>
  <c r="Q1922" i="1"/>
  <c r="L1923" i="1"/>
  <c r="M1923" i="1"/>
  <c r="N1923" i="1"/>
  <c r="O1923" i="1"/>
  <c r="P1923" i="1"/>
  <c r="Q1923" i="1"/>
  <c r="L1924" i="1"/>
  <c r="M1924" i="1"/>
  <c r="N1924" i="1"/>
  <c r="O1924" i="1"/>
  <c r="P1924" i="1"/>
  <c r="Q1924" i="1"/>
  <c r="L1944" i="1"/>
  <c r="M1944" i="1"/>
  <c r="N1944" i="1"/>
  <c r="O1944" i="1"/>
  <c r="P1944" i="1"/>
  <c r="Q1944" i="1"/>
  <c r="L1945" i="1"/>
  <c r="M1945" i="1"/>
  <c r="N1945" i="1"/>
  <c r="O1945" i="1"/>
  <c r="P1945" i="1"/>
  <c r="Q1945" i="1"/>
  <c r="L1946" i="1"/>
  <c r="M1946" i="1"/>
  <c r="N1946" i="1"/>
  <c r="O1946" i="1"/>
  <c r="P1946" i="1"/>
  <c r="Q1946" i="1"/>
  <c r="L1947" i="1"/>
  <c r="M1947" i="1"/>
  <c r="N1947" i="1"/>
  <c r="O1947" i="1"/>
  <c r="P1947" i="1"/>
  <c r="Q1947" i="1"/>
  <c r="L1948" i="1"/>
  <c r="M1948" i="1"/>
  <c r="N1948" i="1"/>
  <c r="O1948" i="1"/>
  <c r="P1948" i="1"/>
  <c r="Q1948" i="1"/>
  <c r="L1949" i="1"/>
  <c r="M1949" i="1"/>
  <c r="N1949" i="1"/>
  <c r="O1949" i="1"/>
  <c r="P1949" i="1"/>
  <c r="Q1949" i="1"/>
  <c r="L1950" i="1"/>
  <c r="M1950" i="1"/>
  <c r="N1950" i="1"/>
  <c r="O1950" i="1"/>
  <c r="P1950" i="1"/>
  <c r="Q1950" i="1"/>
  <c r="L1951" i="1"/>
  <c r="M1951" i="1"/>
  <c r="N1951" i="1"/>
  <c r="O1951" i="1"/>
  <c r="P1951" i="1"/>
  <c r="Q1951" i="1"/>
  <c r="L1961" i="1"/>
  <c r="M1961" i="1"/>
  <c r="N1961" i="1"/>
  <c r="O1961" i="1"/>
  <c r="P1961" i="1"/>
  <c r="Q1961" i="1"/>
  <c r="L1962" i="1"/>
  <c r="M1962" i="1"/>
  <c r="N1962" i="1"/>
  <c r="O1962" i="1"/>
  <c r="P1962" i="1"/>
  <c r="Q1962" i="1"/>
  <c r="L1963" i="1"/>
  <c r="M1963" i="1"/>
  <c r="N1963" i="1"/>
  <c r="O1963" i="1"/>
  <c r="P1963" i="1"/>
  <c r="Q1963" i="1"/>
  <c r="L1964" i="1"/>
  <c r="M1964" i="1"/>
  <c r="N1964" i="1"/>
  <c r="O1964" i="1"/>
  <c r="P1964" i="1"/>
  <c r="Q1964" i="1"/>
  <c r="L1965" i="1"/>
  <c r="M1965" i="1"/>
  <c r="N1965" i="1"/>
  <c r="O1965" i="1"/>
  <c r="P1965" i="1"/>
  <c r="Q1965" i="1"/>
  <c r="L1984" i="1"/>
  <c r="M1984" i="1"/>
  <c r="N1984" i="1"/>
  <c r="O1984" i="1"/>
  <c r="P1984" i="1"/>
  <c r="Q1984" i="1"/>
  <c r="L1985" i="1"/>
  <c r="M1985" i="1"/>
  <c r="N1985" i="1"/>
  <c r="O1985" i="1"/>
  <c r="P1985" i="1"/>
  <c r="Q1985" i="1"/>
  <c r="L1986" i="1"/>
  <c r="M1986" i="1"/>
  <c r="N1986" i="1"/>
  <c r="O1986" i="1"/>
  <c r="P1986" i="1"/>
  <c r="Q1986" i="1"/>
  <c r="L1987" i="1"/>
  <c r="M1987" i="1"/>
  <c r="N1987" i="1"/>
  <c r="O1987" i="1"/>
  <c r="P1987" i="1"/>
  <c r="Q1987" i="1"/>
  <c r="L1988" i="1"/>
  <c r="M1988" i="1"/>
  <c r="N1988" i="1"/>
  <c r="O1988" i="1"/>
  <c r="P1988" i="1"/>
  <c r="Q1988" i="1"/>
  <c r="L1989" i="1"/>
  <c r="M1989" i="1"/>
  <c r="N1989" i="1"/>
  <c r="O1989" i="1"/>
  <c r="P1989" i="1"/>
  <c r="Q1989" i="1"/>
  <c r="L2148" i="1"/>
  <c r="M2148" i="1"/>
  <c r="N2148" i="1"/>
  <c r="O2148" i="1"/>
  <c r="P2148" i="1"/>
  <c r="Q2148" i="1"/>
  <c r="L2149" i="1"/>
  <c r="M2149" i="1"/>
  <c r="N2149" i="1"/>
  <c r="O2149" i="1"/>
  <c r="P2149" i="1"/>
  <c r="Q2149" i="1"/>
  <c r="L2150" i="1"/>
  <c r="M2150" i="1"/>
  <c r="N2150" i="1"/>
  <c r="O2150" i="1"/>
  <c r="P2150" i="1"/>
  <c r="Q2150" i="1"/>
  <c r="L2174" i="1"/>
  <c r="M2174" i="1"/>
  <c r="N2174" i="1"/>
  <c r="O2174" i="1"/>
  <c r="P2174" i="1"/>
  <c r="Q2174" i="1"/>
  <c r="L2175" i="1"/>
  <c r="M2175" i="1"/>
  <c r="N2175" i="1"/>
  <c r="O2175" i="1"/>
  <c r="P2175" i="1"/>
  <c r="Q2175" i="1"/>
  <c r="L2176" i="1"/>
  <c r="M2176" i="1"/>
  <c r="N2176" i="1"/>
  <c r="O2176" i="1"/>
  <c r="P2176" i="1"/>
  <c r="Q2176" i="1"/>
  <c r="L2177" i="1"/>
  <c r="M2177" i="1"/>
  <c r="N2177" i="1"/>
  <c r="O2177" i="1"/>
  <c r="P2177" i="1"/>
  <c r="Q2177" i="1"/>
  <c r="L2178" i="1"/>
  <c r="M2178" i="1"/>
  <c r="N2178" i="1"/>
  <c r="O2178" i="1"/>
  <c r="P2178" i="1"/>
  <c r="Q2178" i="1"/>
  <c r="L2179" i="1"/>
  <c r="M2179" i="1"/>
  <c r="N2179" i="1"/>
  <c r="O2179" i="1"/>
  <c r="P2179" i="1"/>
  <c r="Q2179" i="1"/>
  <c r="L2180" i="1"/>
  <c r="M2180" i="1"/>
  <c r="N2180" i="1"/>
  <c r="O2180" i="1"/>
  <c r="P2180" i="1"/>
  <c r="Q2180" i="1"/>
  <c r="L2181" i="1"/>
  <c r="M2181" i="1"/>
  <c r="N2181" i="1"/>
  <c r="O2181" i="1"/>
  <c r="P2181" i="1"/>
  <c r="Q2181" i="1"/>
  <c r="L2182" i="1"/>
  <c r="M2182" i="1"/>
  <c r="N2182" i="1"/>
  <c r="O2182" i="1"/>
  <c r="P2182" i="1"/>
  <c r="Q2182" i="1"/>
  <c r="L2207" i="1"/>
  <c r="M2207" i="1"/>
  <c r="N2207" i="1"/>
  <c r="O2207" i="1"/>
  <c r="P2207" i="1"/>
  <c r="Q2207" i="1"/>
  <c r="L2208" i="1"/>
  <c r="M2208" i="1"/>
  <c r="N2208" i="1"/>
  <c r="O2208" i="1"/>
  <c r="P2208" i="1"/>
  <c r="Q2208" i="1"/>
  <c r="L2209" i="1"/>
  <c r="M2209" i="1"/>
  <c r="N2209" i="1"/>
  <c r="O2209" i="1"/>
  <c r="P2209" i="1"/>
  <c r="Q2209" i="1"/>
  <c r="L2210" i="1"/>
  <c r="M2210" i="1"/>
  <c r="N2210" i="1"/>
  <c r="O2210" i="1"/>
  <c r="P2210" i="1"/>
  <c r="Q2210" i="1"/>
  <c r="L2211" i="1"/>
  <c r="M2211" i="1"/>
  <c r="N2211" i="1"/>
  <c r="O2211" i="1"/>
  <c r="P2211" i="1"/>
  <c r="Q2211" i="1"/>
  <c r="L2212" i="1"/>
  <c r="M2212" i="1"/>
  <c r="N2212" i="1"/>
  <c r="O2212" i="1"/>
  <c r="P2212" i="1"/>
  <c r="Q2212" i="1"/>
  <c r="L2213" i="1"/>
  <c r="M2213" i="1"/>
  <c r="N2213" i="1"/>
  <c r="O2213" i="1"/>
  <c r="P2213" i="1"/>
  <c r="Q2213" i="1"/>
  <c r="L2214" i="1"/>
  <c r="M2214" i="1"/>
  <c r="N2214" i="1"/>
  <c r="O2214" i="1"/>
  <c r="P2214" i="1"/>
  <c r="Q2214" i="1"/>
  <c r="L3251" i="1"/>
  <c r="M3251" i="1"/>
  <c r="N3251" i="1"/>
  <c r="O3251" i="1"/>
  <c r="P3251" i="1"/>
  <c r="Q3251" i="1"/>
  <c r="L3301" i="1"/>
  <c r="M3301" i="1"/>
  <c r="N3301" i="1"/>
  <c r="O3301" i="1"/>
  <c r="P3301" i="1"/>
  <c r="Q3301" i="1"/>
  <c r="L3307" i="1"/>
  <c r="M3307" i="1"/>
  <c r="N3307" i="1"/>
  <c r="O3307" i="1"/>
  <c r="P3307" i="1"/>
  <c r="Q3307" i="1"/>
  <c r="L3309" i="1"/>
  <c r="M3309" i="1"/>
  <c r="N3309" i="1"/>
  <c r="O3309" i="1"/>
  <c r="P3309" i="1"/>
  <c r="Q3309" i="1"/>
  <c r="L3310" i="1"/>
  <c r="M3310" i="1"/>
  <c r="N3310" i="1"/>
  <c r="O3310" i="1"/>
  <c r="P3310" i="1"/>
  <c r="Q3310" i="1"/>
  <c r="L3368" i="1"/>
  <c r="M3368" i="1"/>
  <c r="N3368" i="1"/>
  <c r="O3368" i="1"/>
  <c r="P3368" i="1"/>
  <c r="Q3368" i="1"/>
  <c r="L3373" i="1"/>
  <c r="M3373" i="1"/>
  <c r="N3373" i="1"/>
  <c r="O3373" i="1"/>
  <c r="P3373" i="1"/>
  <c r="Q3373" i="1"/>
  <c r="L3378" i="1"/>
  <c r="M3378" i="1"/>
  <c r="N3378" i="1"/>
  <c r="O3378" i="1"/>
  <c r="P3378" i="1"/>
  <c r="Q3378" i="1"/>
  <c r="L3381" i="1"/>
  <c r="M3381" i="1"/>
  <c r="N3381" i="1"/>
  <c r="O3381" i="1"/>
  <c r="P3381" i="1"/>
  <c r="Q3381" i="1"/>
  <c r="L3419" i="1"/>
  <c r="M3419" i="1"/>
  <c r="N3419" i="1"/>
  <c r="O3419" i="1"/>
  <c r="P3419" i="1"/>
  <c r="Q3419" i="1"/>
  <c r="L3418" i="1"/>
  <c r="M3418" i="1"/>
  <c r="N3418" i="1"/>
  <c r="O3418" i="1"/>
  <c r="P3418" i="1"/>
  <c r="Q3418" i="1"/>
  <c r="L3424" i="1"/>
  <c r="M3424" i="1"/>
  <c r="N3424" i="1"/>
  <c r="O3424" i="1"/>
  <c r="P3424" i="1"/>
  <c r="Q3424" i="1"/>
  <c r="L3425" i="1"/>
  <c r="M3425" i="1"/>
  <c r="N3425" i="1"/>
  <c r="O3425" i="1"/>
  <c r="P3425" i="1"/>
  <c r="Q3425" i="1"/>
  <c r="L3428" i="1"/>
  <c r="M3428" i="1"/>
  <c r="N3428" i="1"/>
  <c r="O3428" i="1"/>
  <c r="P3428" i="1"/>
  <c r="Q3428" i="1"/>
  <c r="L3433" i="1"/>
  <c r="M3433" i="1"/>
  <c r="N3433" i="1"/>
  <c r="O3433" i="1"/>
  <c r="P3433" i="1"/>
  <c r="Q3433" i="1"/>
  <c r="L3454" i="1"/>
  <c r="M3454" i="1"/>
  <c r="N3454" i="1"/>
  <c r="O3454" i="1"/>
  <c r="P3454" i="1"/>
  <c r="Q3454" i="1"/>
  <c r="L3455" i="1"/>
  <c r="M3455" i="1"/>
  <c r="N3455" i="1"/>
  <c r="O3455" i="1"/>
  <c r="P3455" i="1"/>
  <c r="Q3455" i="1"/>
  <c r="L3458" i="1"/>
  <c r="M3458" i="1"/>
  <c r="N3458" i="1"/>
  <c r="O3458" i="1"/>
  <c r="P3458" i="1"/>
  <c r="Q3458" i="1"/>
  <c r="L3463" i="1"/>
  <c r="M3463" i="1"/>
  <c r="N3463" i="1"/>
  <c r="O3463" i="1"/>
  <c r="P3463" i="1"/>
  <c r="Q3463" i="1"/>
  <c r="L3466" i="1"/>
  <c r="M3466" i="1"/>
  <c r="N3466" i="1"/>
  <c r="O3466" i="1"/>
  <c r="P3466" i="1"/>
  <c r="Q3466" i="1"/>
  <c r="L3469" i="1"/>
  <c r="M3469" i="1"/>
  <c r="N3469" i="1"/>
  <c r="O3469" i="1"/>
  <c r="P3469" i="1"/>
  <c r="Q3469" i="1"/>
  <c r="L3393" i="1"/>
  <c r="M3393" i="1"/>
  <c r="N3393" i="1"/>
  <c r="O3393" i="1"/>
  <c r="P3393" i="1"/>
  <c r="Q3393" i="1"/>
  <c r="L3394" i="1"/>
  <c r="M3394" i="1"/>
  <c r="N3394" i="1"/>
  <c r="O3394" i="1"/>
  <c r="P3394" i="1"/>
  <c r="Q3394" i="1"/>
  <c r="L3395" i="1"/>
  <c r="M3395" i="1"/>
  <c r="N3395" i="1"/>
  <c r="O3395" i="1"/>
  <c r="P3395" i="1"/>
  <c r="Q3395" i="1"/>
  <c r="L3396" i="1"/>
  <c r="M3396" i="1"/>
  <c r="N3396" i="1"/>
  <c r="O3396" i="1"/>
  <c r="P3396" i="1"/>
  <c r="Q3396" i="1"/>
  <c r="L3397" i="1"/>
  <c r="M3397" i="1"/>
  <c r="N3397" i="1"/>
  <c r="O3397" i="1"/>
  <c r="P3397" i="1"/>
  <c r="Q3397" i="1"/>
  <c r="L3398" i="1"/>
  <c r="M3398" i="1"/>
  <c r="N3398" i="1"/>
  <c r="O3398" i="1"/>
  <c r="P3398" i="1"/>
  <c r="Q3398" i="1"/>
  <c r="L3399" i="1"/>
  <c r="M3399" i="1"/>
  <c r="N3399" i="1"/>
  <c r="O3399" i="1"/>
  <c r="P3399" i="1"/>
  <c r="Q3399" i="1"/>
  <c r="L3400" i="1"/>
  <c r="M3400" i="1"/>
  <c r="N3400" i="1"/>
  <c r="O3400" i="1"/>
  <c r="P3400" i="1"/>
  <c r="Q3400" i="1"/>
  <c r="L3441" i="1"/>
  <c r="M3441" i="1"/>
  <c r="N3441" i="1"/>
  <c r="O3441" i="1"/>
  <c r="P3441" i="1"/>
  <c r="Q3441" i="1"/>
  <c r="L3442" i="1"/>
  <c r="M3442" i="1"/>
  <c r="N3442" i="1"/>
  <c r="O3442" i="1"/>
  <c r="P3442" i="1"/>
  <c r="Q3442" i="1"/>
  <c r="L3443" i="1"/>
  <c r="M3443" i="1"/>
  <c r="N3443" i="1"/>
  <c r="O3443" i="1"/>
  <c r="P3443" i="1"/>
  <c r="Q3443" i="1"/>
  <c r="L4145" i="1"/>
  <c r="M4145" i="1"/>
  <c r="N4145" i="1"/>
  <c r="O4145" i="1"/>
  <c r="P4145" i="1"/>
  <c r="Q4145" i="1"/>
  <c r="L4151" i="1"/>
  <c r="M4151" i="1"/>
  <c r="N4151" i="1"/>
  <c r="O4151" i="1"/>
  <c r="P4151" i="1"/>
  <c r="Q4151" i="1"/>
  <c r="L4152" i="1"/>
  <c r="M4152" i="1"/>
  <c r="N4152" i="1"/>
  <c r="O4152" i="1"/>
  <c r="P4152" i="1"/>
  <c r="Q4152" i="1"/>
  <c r="L4157" i="1"/>
  <c r="M4157" i="1"/>
  <c r="N4157" i="1"/>
  <c r="O4157" i="1"/>
  <c r="P4157" i="1"/>
  <c r="Q4157" i="1"/>
  <c r="L4161" i="1"/>
  <c r="M4161" i="1"/>
  <c r="N4161" i="1"/>
  <c r="O4161" i="1"/>
  <c r="P4161" i="1"/>
  <c r="Q4161" i="1"/>
  <c r="L4166" i="1"/>
  <c r="M4166" i="1"/>
  <c r="N4166" i="1"/>
  <c r="O4166" i="1"/>
  <c r="P4166" i="1"/>
  <c r="Q4166" i="1"/>
  <c r="L4182" i="1"/>
  <c r="M4182" i="1"/>
  <c r="N4182" i="1"/>
  <c r="O4182" i="1"/>
  <c r="P4182" i="1"/>
  <c r="Q4182" i="1"/>
  <c r="L4183" i="1"/>
  <c r="M4183" i="1"/>
  <c r="N4183" i="1"/>
  <c r="O4183" i="1"/>
  <c r="P4183" i="1"/>
  <c r="Q4183" i="1"/>
  <c r="L4216" i="1"/>
  <c r="M4216" i="1"/>
  <c r="N4216" i="1"/>
  <c r="O4216" i="1"/>
  <c r="P4216" i="1"/>
  <c r="Q4216" i="1"/>
  <c r="L4219" i="1"/>
  <c r="M4219" i="1"/>
  <c r="N4219" i="1"/>
  <c r="O4219" i="1"/>
  <c r="P4219" i="1"/>
  <c r="Q4219" i="1"/>
  <c r="L4226" i="1"/>
  <c r="M4226" i="1"/>
  <c r="N4226" i="1"/>
  <c r="O4226" i="1"/>
  <c r="P4226" i="1"/>
  <c r="Q4226" i="1"/>
  <c r="L4230" i="1"/>
  <c r="M4230" i="1"/>
  <c r="N4230" i="1"/>
  <c r="O4230" i="1"/>
  <c r="P4230" i="1"/>
  <c r="Q4230" i="1"/>
  <c r="L4236" i="1"/>
  <c r="M4236" i="1"/>
  <c r="N4236" i="1"/>
  <c r="O4236" i="1"/>
  <c r="P4236" i="1"/>
  <c r="Q4236" i="1"/>
  <c r="L4253" i="1"/>
  <c r="M4253" i="1"/>
  <c r="N4253" i="1"/>
  <c r="O4253" i="1"/>
  <c r="P4253" i="1"/>
  <c r="Q4253" i="1"/>
  <c r="L4256" i="1"/>
  <c r="M4256" i="1"/>
  <c r="N4256" i="1"/>
  <c r="O4256" i="1"/>
  <c r="P4256" i="1"/>
  <c r="Q4256" i="1"/>
  <c r="L4257" i="1"/>
  <c r="M4257" i="1"/>
  <c r="N4257" i="1"/>
  <c r="O4257" i="1"/>
  <c r="P4257" i="1"/>
  <c r="Q4257" i="1"/>
  <c r="L4261" i="1"/>
  <c r="M4261" i="1"/>
  <c r="N4261" i="1"/>
  <c r="O4261" i="1"/>
  <c r="P4261" i="1"/>
  <c r="Q4261" i="1"/>
  <c r="L4267" i="1"/>
  <c r="M4267" i="1"/>
  <c r="N4267" i="1"/>
  <c r="O4267" i="1"/>
  <c r="P4267" i="1"/>
  <c r="Q4267" i="1"/>
  <c r="L4268" i="1"/>
  <c r="M4268" i="1"/>
  <c r="N4268" i="1"/>
  <c r="O4268" i="1"/>
  <c r="P4268" i="1"/>
  <c r="Q4268" i="1"/>
  <c r="L4269" i="1"/>
  <c r="M4269" i="1"/>
  <c r="N4269" i="1"/>
  <c r="O4269" i="1"/>
  <c r="P4269" i="1"/>
  <c r="Q4269" i="1"/>
  <c r="L4276" i="1"/>
  <c r="M4276" i="1"/>
  <c r="N4276" i="1"/>
  <c r="O4276" i="1"/>
  <c r="P4276" i="1"/>
  <c r="Q4276" i="1"/>
  <c r="L4280" i="1"/>
  <c r="M4280" i="1"/>
  <c r="N4280" i="1"/>
  <c r="O4280" i="1"/>
  <c r="P4280" i="1"/>
  <c r="Q4280" i="1"/>
  <c r="L4285" i="1"/>
  <c r="M4285" i="1"/>
  <c r="N4285" i="1"/>
  <c r="O4285" i="1"/>
  <c r="P4285" i="1"/>
  <c r="Q4285" i="1"/>
  <c r="L4286" i="1"/>
  <c r="M4286" i="1"/>
  <c r="N4286" i="1"/>
  <c r="O4286" i="1"/>
  <c r="P4286" i="1"/>
  <c r="Q4286" i="1"/>
  <c r="L4287" i="1"/>
  <c r="M4287" i="1"/>
  <c r="N4287" i="1"/>
  <c r="O4287" i="1"/>
  <c r="P4287" i="1"/>
  <c r="Q4287" i="1"/>
  <c r="L4299" i="1"/>
  <c r="M4299" i="1"/>
  <c r="N4299" i="1"/>
  <c r="O4299" i="1"/>
  <c r="P4299" i="1"/>
  <c r="Q4299" i="1"/>
  <c r="L4302" i="1"/>
  <c r="M4302" i="1"/>
  <c r="N4302" i="1"/>
  <c r="O4302" i="1"/>
  <c r="P4302" i="1"/>
  <c r="Q4302" i="1"/>
  <c r="L4303" i="1"/>
  <c r="M4303" i="1"/>
  <c r="N4303" i="1"/>
  <c r="O4303" i="1"/>
  <c r="P4303" i="1"/>
  <c r="Q4303" i="1"/>
  <c r="L4306" i="1"/>
  <c r="M4306" i="1"/>
  <c r="N4306" i="1"/>
  <c r="O4306" i="1"/>
  <c r="P4306" i="1"/>
  <c r="Q4306" i="1"/>
  <c r="L4308" i="1"/>
  <c r="M4308" i="1"/>
  <c r="N4308" i="1"/>
  <c r="O4308" i="1"/>
  <c r="P4308" i="1"/>
  <c r="Q4308" i="1"/>
  <c r="L4309" i="1"/>
  <c r="M4309" i="1"/>
  <c r="N4309" i="1"/>
  <c r="O4309" i="1"/>
  <c r="P4309" i="1"/>
  <c r="Q4309" i="1"/>
  <c r="L4312" i="1"/>
  <c r="M4312" i="1"/>
  <c r="N4312" i="1"/>
  <c r="O4312" i="1"/>
  <c r="P4312" i="1"/>
  <c r="Q4312" i="1"/>
  <c r="L4313" i="1"/>
  <c r="M4313" i="1"/>
  <c r="N4313" i="1"/>
  <c r="O4313" i="1"/>
  <c r="P4313" i="1"/>
  <c r="Q4313" i="1"/>
  <c r="L2613" i="1"/>
  <c r="M2613" i="1"/>
  <c r="N2613" i="1"/>
  <c r="O2613" i="1"/>
  <c r="P2613" i="1"/>
  <c r="Q2613" i="1"/>
  <c r="L2614" i="1"/>
  <c r="M2614" i="1"/>
  <c r="N2614" i="1"/>
  <c r="O2614" i="1"/>
  <c r="P2614" i="1"/>
  <c r="Q2614" i="1"/>
  <c r="L2615" i="1"/>
  <c r="M2615" i="1"/>
  <c r="N2615" i="1"/>
  <c r="O2615" i="1"/>
  <c r="P2615" i="1"/>
  <c r="Q2615" i="1"/>
  <c r="L2616" i="1"/>
  <c r="M2616" i="1"/>
  <c r="N2616" i="1"/>
  <c r="O2616" i="1"/>
  <c r="P2616" i="1"/>
  <c r="Q2616" i="1"/>
  <c r="L2617" i="1"/>
  <c r="M2617" i="1"/>
  <c r="N2617" i="1"/>
  <c r="O2617" i="1"/>
  <c r="P2617" i="1"/>
  <c r="Q2617" i="1"/>
  <c r="L2661" i="1"/>
  <c r="M2661" i="1"/>
  <c r="N2661" i="1"/>
  <c r="O2661" i="1"/>
  <c r="P2661" i="1"/>
  <c r="Q2661" i="1"/>
  <c r="L2662" i="1"/>
  <c r="M2662" i="1"/>
  <c r="N2662" i="1"/>
  <c r="O2662" i="1"/>
  <c r="P2662" i="1"/>
  <c r="Q2662" i="1"/>
  <c r="L2663" i="1"/>
  <c r="M2663" i="1"/>
  <c r="N2663" i="1"/>
  <c r="O2663" i="1"/>
  <c r="P2663" i="1"/>
  <c r="Q2663" i="1"/>
  <c r="L2664" i="1"/>
  <c r="M2664" i="1"/>
  <c r="N2664" i="1"/>
  <c r="O2664" i="1"/>
  <c r="P2664" i="1"/>
  <c r="Q2664" i="1"/>
  <c r="L2665" i="1"/>
  <c r="M2665" i="1"/>
  <c r="N2665" i="1"/>
  <c r="O2665" i="1"/>
  <c r="P2665" i="1"/>
  <c r="Q2665" i="1"/>
  <c r="L2666" i="1"/>
  <c r="M2666" i="1"/>
  <c r="N2666" i="1"/>
  <c r="O2666" i="1"/>
  <c r="P2666" i="1"/>
  <c r="Q2666" i="1"/>
  <c r="L2667" i="1"/>
  <c r="M2667" i="1"/>
  <c r="N2667" i="1"/>
  <c r="O2667" i="1"/>
  <c r="P2667" i="1"/>
  <c r="Q2667" i="1"/>
  <c r="L2668" i="1"/>
  <c r="M2668" i="1"/>
  <c r="N2668" i="1"/>
  <c r="O2668" i="1"/>
  <c r="P2668" i="1"/>
  <c r="Q2668" i="1"/>
  <c r="L2669" i="1"/>
  <c r="M2669" i="1"/>
  <c r="N2669" i="1"/>
  <c r="O2669" i="1"/>
  <c r="P2669" i="1"/>
  <c r="Q2669" i="1"/>
  <c r="L2670" i="1"/>
  <c r="M2670" i="1"/>
  <c r="N2670" i="1"/>
  <c r="O2670" i="1"/>
  <c r="P2670" i="1"/>
  <c r="Q2670" i="1"/>
  <c r="L2671" i="1"/>
  <c r="M2671" i="1"/>
  <c r="N2671" i="1"/>
  <c r="O2671" i="1"/>
  <c r="P2671" i="1"/>
  <c r="Q2671" i="1"/>
  <c r="L2672" i="1"/>
  <c r="M2672" i="1"/>
  <c r="N2672" i="1"/>
  <c r="O2672" i="1"/>
  <c r="P2672" i="1"/>
  <c r="Q2672" i="1"/>
  <c r="L2673" i="1"/>
  <c r="M2673" i="1"/>
  <c r="N2673" i="1"/>
  <c r="O2673" i="1"/>
  <c r="P2673" i="1"/>
  <c r="Q2673" i="1"/>
  <c r="L2674" i="1"/>
  <c r="M2674" i="1"/>
  <c r="N2674" i="1"/>
  <c r="O2674" i="1"/>
  <c r="P2674" i="1"/>
  <c r="Q2674" i="1"/>
  <c r="L2711" i="1"/>
  <c r="M2711" i="1"/>
  <c r="N2711" i="1"/>
  <c r="O2711" i="1"/>
  <c r="P2711" i="1"/>
  <c r="Q2711" i="1"/>
  <c r="L2712" i="1"/>
  <c r="M2712" i="1"/>
  <c r="N2712" i="1"/>
  <c r="O2712" i="1"/>
  <c r="P2712" i="1"/>
  <c r="Q2712" i="1"/>
  <c r="L2713" i="1"/>
  <c r="M2713" i="1"/>
  <c r="N2713" i="1"/>
  <c r="O2713" i="1"/>
  <c r="P2713" i="1"/>
  <c r="Q2713" i="1"/>
  <c r="L2714" i="1"/>
  <c r="M2714" i="1"/>
  <c r="N2714" i="1"/>
  <c r="O2714" i="1"/>
  <c r="P2714" i="1"/>
  <c r="Q2714" i="1"/>
  <c r="L2737" i="1"/>
  <c r="M2737" i="1"/>
  <c r="N2737" i="1"/>
  <c r="O2737" i="1"/>
  <c r="P2737" i="1"/>
  <c r="Q2737" i="1"/>
  <c r="L2739" i="1"/>
  <c r="M2739" i="1"/>
  <c r="N2739" i="1"/>
  <c r="O2739" i="1"/>
  <c r="P2739" i="1"/>
  <c r="Q2739" i="1"/>
  <c r="L2740" i="1"/>
  <c r="M2740" i="1"/>
  <c r="N2740" i="1"/>
  <c r="O2740" i="1"/>
  <c r="P2740" i="1"/>
  <c r="Q2740" i="1"/>
  <c r="L2741" i="1"/>
  <c r="M2741" i="1"/>
  <c r="N2741" i="1"/>
  <c r="O2741" i="1"/>
  <c r="P2741" i="1"/>
  <c r="Q2741" i="1"/>
  <c r="L2742" i="1"/>
  <c r="M2742" i="1"/>
  <c r="N2742" i="1"/>
  <c r="O2742" i="1"/>
  <c r="P2742" i="1"/>
  <c r="Q2742" i="1"/>
  <c r="L2743" i="1"/>
  <c r="M2743" i="1"/>
  <c r="N2743" i="1"/>
  <c r="O2743" i="1"/>
  <c r="P2743" i="1"/>
  <c r="Q2743" i="1"/>
  <c r="L2744" i="1"/>
  <c r="M2744" i="1"/>
  <c r="N2744" i="1"/>
  <c r="O2744" i="1"/>
  <c r="P2744" i="1"/>
  <c r="Q2744" i="1"/>
  <c r="L2757" i="1"/>
  <c r="M2757" i="1"/>
  <c r="N2757" i="1"/>
  <c r="O2757" i="1"/>
  <c r="P2757" i="1"/>
  <c r="Q2757" i="1"/>
  <c r="L2769" i="1"/>
  <c r="M2769" i="1"/>
  <c r="N2769" i="1"/>
  <c r="O2769" i="1"/>
  <c r="P2769" i="1"/>
  <c r="Q2769" i="1"/>
  <c r="L2770" i="1"/>
  <c r="M2770" i="1"/>
  <c r="N2770" i="1"/>
  <c r="O2770" i="1"/>
  <c r="P2770" i="1"/>
  <c r="Q2770" i="1"/>
  <c r="L2771" i="1"/>
  <c r="M2771" i="1"/>
  <c r="N2771" i="1"/>
  <c r="O2771" i="1"/>
  <c r="P2771" i="1"/>
  <c r="Q2771" i="1"/>
  <c r="L2773" i="1"/>
  <c r="M2773" i="1"/>
  <c r="N2773" i="1"/>
  <c r="O2773" i="1"/>
  <c r="P2773" i="1"/>
  <c r="Q2773" i="1"/>
  <c r="L2774" i="1"/>
  <c r="M2774" i="1"/>
  <c r="N2774" i="1"/>
  <c r="O2774" i="1"/>
  <c r="P2774" i="1"/>
  <c r="Q2774" i="1"/>
  <c r="L2775" i="1"/>
  <c r="M2775" i="1"/>
  <c r="N2775" i="1"/>
  <c r="O2775" i="1"/>
  <c r="P2775" i="1"/>
  <c r="Q2775" i="1"/>
  <c r="L2776" i="1"/>
  <c r="M2776" i="1"/>
  <c r="N2776" i="1"/>
  <c r="O2776" i="1"/>
  <c r="P2776" i="1"/>
  <c r="Q2776" i="1"/>
  <c r="L2778" i="1"/>
  <c r="M2778" i="1"/>
  <c r="N2778" i="1"/>
  <c r="O2778" i="1"/>
  <c r="P2778" i="1"/>
  <c r="Q2778" i="1"/>
  <c r="L2779" i="1"/>
  <c r="M2779" i="1"/>
  <c r="N2779" i="1"/>
  <c r="O2779" i="1"/>
  <c r="P2779" i="1"/>
  <c r="Q2779" i="1"/>
  <c r="L2796" i="1"/>
  <c r="M2796" i="1"/>
  <c r="N2796" i="1"/>
  <c r="O2796" i="1"/>
  <c r="P2796" i="1"/>
  <c r="Q2796" i="1"/>
  <c r="L2797" i="1"/>
  <c r="M2797" i="1"/>
  <c r="N2797" i="1"/>
  <c r="O2797" i="1"/>
  <c r="P2797" i="1"/>
  <c r="Q2797" i="1"/>
  <c r="L2805" i="1"/>
  <c r="M2805" i="1"/>
  <c r="N2805" i="1"/>
  <c r="O2805" i="1"/>
  <c r="P2805" i="1"/>
  <c r="Q2805" i="1"/>
  <c r="L2806" i="1"/>
  <c r="M2806" i="1"/>
  <c r="N2806" i="1"/>
  <c r="O2806" i="1"/>
  <c r="P2806" i="1"/>
  <c r="Q2806" i="1"/>
  <c r="L2807" i="1"/>
  <c r="M2807" i="1"/>
  <c r="N2807" i="1"/>
  <c r="O2807" i="1"/>
  <c r="P2807" i="1"/>
  <c r="Q2807" i="1"/>
  <c r="L2808" i="1"/>
  <c r="M2808" i="1"/>
  <c r="N2808" i="1"/>
  <c r="O2808" i="1"/>
  <c r="P2808" i="1"/>
  <c r="Q2808" i="1"/>
  <c r="L2809" i="1"/>
  <c r="M2809" i="1"/>
  <c r="N2809" i="1"/>
  <c r="O2809" i="1"/>
  <c r="P2809" i="1"/>
  <c r="Q2809" i="1"/>
  <c r="L2856" i="1"/>
  <c r="M2856" i="1"/>
  <c r="N2856" i="1"/>
  <c r="O2856" i="1"/>
  <c r="P2856" i="1"/>
  <c r="Q2856" i="1"/>
  <c r="L2857" i="1"/>
  <c r="M2857" i="1"/>
  <c r="N2857" i="1"/>
  <c r="O2857" i="1"/>
  <c r="P2857" i="1"/>
  <c r="Q2857" i="1"/>
  <c r="L2858" i="1"/>
  <c r="M2858" i="1"/>
  <c r="N2858" i="1"/>
  <c r="O2858" i="1"/>
  <c r="P2858" i="1"/>
  <c r="Q2858" i="1"/>
  <c r="L2859" i="1"/>
  <c r="M2859" i="1"/>
  <c r="N2859" i="1"/>
  <c r="O2859" i="1"/>
  <c r="P2859" i="1"/>
  <c r="Q2859" i="1"/>
  <c r="L2860" i="1"/>
  <c r="M2860" i="1"/>
  <c r="N2860" i="1"/>
  <c r="O2860" i="1"/>
  <c r="P2860" i="1"/>
  <c r="Q2860" i="1"/>
  <c r="L2861" i="1"/>
  <c r="M2861" i="1"/>
  <c r="N2861" i="1"/>
  <c r="O2861" i="1"/>
  <c r="P2861" i="1"/>
  <c r="Q2861" i="1"/>
  <c r="L2862" i="1"/>
  <c r="M2862" i="1"/>
  <c r="N2862" i="1"/>
  <c r="O2862" i="1"/>
  <c r="P2862" i="1"/>
  <c r="Q2862" i="1"/>
  <c r="L2864" i="1"/>
  <c r="M2864" i="1"/>
  <c r="N2864" i="1"/>
  <c r="O2864" i="1"/>
  <c r="P2864" i="1"/>
  <c r="Q2864" i="1"/>
  <c r="L2865" i="1"/>
  <c r="M2865" i="1"/>
  <c r="N2865" i="1"/>
  <c r="O2865" i="1"/>
  <c r="P2865" i="1"/>
  <c r="Q2865" i="1"/>
  <c r="L2866" i="1"/>
  <c r="M2866" i="1"/>
  <c r="N2866" i="1"/>
  <c r="O2866" i="1"/>
  <c r="P2866" i="1"/>
  <c r="Q2866" i="1"/>
  <c r="L2867" i="1"/>
  <c r="M2867" i="1"/>
  <c r="N2867" i="1"/>
  <c r="O2867" i="1"/>
  <c r="P2867" i="1"/>
  <c r="Q2867" i="1"/>
  <c r="L2868" i="1"/>
  <c r="M2868" i="1"/>
  <c r="N2868" i="1"/>
  <c r="O2868" i="1"/>
  <c r="P2868" i="1"/>
  <c r="Q2868" i="1"/>
  <c r="L2873" i="1"/>
  <c r="M2873" i="1"/>
  <c r="N2873" i="1"/>
  <c r="O2873" i="1"/>
  <c r="P2873" i="1"/>
  <c r="Q2873" i="1"/>
  <c r="L2874" i="1"/>
  <c r="M2874" i="1"/>
  <c r="N2874" i="1"/>
  <c r="O2874" i="1"/>
  <c r="P2874" i="1"/>
  <c r="Q2874" i="1"/>
  <c r="L2875" i="1"/>
  <c r="M2875" i="1"/>
  <c r="N2875" i="1"/>
  <c r="O2875" i="1"/>
  <c r="P2875" i="1"/>
  <c r="Q2875" i="1"/>
  <c r="L2892" i="1"/>
  <c r="M2892" i="1"/>
  <c r="N2892" i="1"/>
  <c r="O2892" i="1"/>
  <c r="P2892" i="1"/>
  <c r="Q2892" i="1"/>
  <c r="L2893" i="1"/>
  <c r="M2893" i="1"/>
  <c r="N2893" i="1"/>
  <c r="O2893" i="1"/>
  <c r="P2893" i="1"/>
  <c r="Q2893" i="1"/>
  <c r="L2896" i="1"/>
  <c r="M2896" i="1"/>
  <c r="N2896" i="1"/>
  <c r="O2896" i="1"/>
  <c r="P2896" i="1"/>
  <c r="Q2896" i="1"/>
  <c r="L2901" i="1"/>
  <c r="M2901" i="1"/>
  <c r="N2901" i="1"/>
  <c r="O2901" i="1"/>
  <c r="P2901" i="1"/>
  <c r="Q2901" i="1"/>
  <c r="L2928" i="1"/>
  <c r="M2928" i="1"/>
  <c r="N2928" i="1"/>
  <c r="O2928" i="1"/>
  <c r="P2928" i="1"/>
  <c r="Q2928" i="1"/>
  <c r="L2929" i="1"/>
  <c r="M2929" i="1"/>
  <c r="N2929" i="1"/>
  <c r="O2929" i="1"/>
  <c r="P2929" i="1"/>
  <c r="Q2929" i="1"/>
  <c r="L2930" i="1"/>
  <c r="M2930" i="1"/>
  <c r="N2930" i="1"/>
  <c r="O2930" i="1"/>
  <c r="P2930" i="1"/>
  <c r="Q2930" i="1"/>
  <c r="L2931" i="1"/>
  <c r="M2931" i="1"/>
  <c r="N2931" i="1"/>
  <c r="O2931" i="1"/>
  <c r="P2931" i="1"/>
  <c r="Q2931" i="1"/>
  <c r="L2936" i="1"/>
  <c r="M2936" i="1"/>
  <c r="N2936" i="1"/>
  <c r="O2936" i="1"/>
  <c r="P2936" i="1"/>
  <c r="Q2936" i="1"/>
  <c r="L2938" i="1"/>
  <c r="M2938" i="1"/>
  <c r="N2938" i="1"/>
  <c r="O2938" i="1"/>
  <c r="P2938" i="1"/>
  <c r="Q2938" i="1"/>
  <c r="L2947" i="1"/>
  <c r="M2947" i="1"/>
  <c r="N2947" i="1"/>
  <c r="O2947" i="1"/>
  <c r="P2947" i="1"/>
  <c r="Q2947" i="1"/>
  <c r="L2948" i="1"/>
  <c r="M2948" i="1"/>
  <c r="N2948" i="1"/>
  <c r="O2948" i="1"/>
  <c r="P2948" i="1"/>
  <c r="Q2948" i="1"/>
  <c r="L2950" i="1"/>
  <c r="M2950" i="1"/>
  <c r="N2950" i="1"/>
  <c r="O2950" i="1"/>
  <c r="P2950" i="1"/>
  <c r="Q2950" i="1"/>
  <c r="L2967" i="1"/>
  <c r="M2967" i="1"/>
  <c r="N2967" i="1"/>
  <c r="O2967" i="1"/>
  <c r="P2967" i="1"/>
  <c r="Q2967" i="1"/>
  <c r="L2970" i="1"/>
  <c r="M2970" i="1"/>
  <c r="N2970" i="1"/>
  <c r="O2970" i="1"/>
  <c r="P2970" i="1"/>
  <c r="Q2970" i="1"/>
  <c r="L2971" i="1"/>
  <c r="M2971" i="1"/>
  <c r="N2971" i="1"/>
  <c r="O2971" i="1"/>
  <c r="P2971" i="1"/>
  <c r="Q2971" i="1"/>
  <c r="L2972" i="1"/>
  <c r="M2972" i="1"/>
  <c r="N2972" i="1"/>
  <c r="O2972" i="1"/>
  <c r="P2972" i="1"/>
  <c r="Q2972" i="1"/>
  <c r="L2973" i="1"/>
  <c r="M2973" i="1"/>
  <c r="N2973" i="1"/>
  <c r="O2973" i="1"/>
  <c r="P2973" i="1"/>
  <c r="Q2973" i="1"/>
  <c r="L2974" i="1"/>
  <c r="M2974" i="1"/>
  <c r="N2974" i="1"/>
  <c r="O2974" i="1"/>
  <c r="P2974" i="1"/>
  <c r="Q2974" i="1"/>
  <c r="L2996" i="1"/>
  <c r="M2996" i="1"/>
  <c r="N2996" i="1"/>
  <c r="O2996" i="1"/>
  <c r="P2996" i="1"/>
  <c r="Q2996" i="1"/>
  <c r="L2997" i="1"/>
  <c r="M2997" i="1"/>
  <c r="N2997" i="1"/>
  <c r="O2997" i="1"/>
  <c r="P2997" i="1"/>
  <c r="Q2997" i="1"/>
  <c r="L2998" i="1"/>
  <c r="M2998" i="1"/>
  <c r="N2998" i="1"/>
  <c r="O2998" i="1"/>
  <c r="P2998" i="1"/>
  <c r="Q2998" i="1"/>
  <c r="L2999" i="1"/>
  <c r="M2999" i="1"/>
  <c r="N2999" i="1"/>
  <c r="O2999" i="1"/>
  <c r="P2999" i="1"/>
  <c r="Q2999" i="1"/>
  <c r="L3000" i="1"/>
  <c r="M3000" i="1"/>
  <c r="N3000" i="1"/>
  <c r="O3000" i="1"/>
  <c r="P3000" i="1"/>
  <c r="Q3000" i="1"/>
  <c r="L3007" i="1"/>
  <c r="M3007" i="1"/>
  <c r="N3007" i="1"/>
  <c r="O3007" i="1"/>
  <c r="P3007" i="1"/>
  <c r="Q3007" i="1"/>
  <c r="L3008" i="1"/>
  <c r="M3008" i="1"/>
  <c r="N3008" i="1"/>
  <c r="O3008" i="1"/>
  <c r="P3008" i="1"/>
  <c r="Q3008" i="1"/>
  <c r="L3010" i="1"/>
  <c r="M3010" i="1"/>
  <c r="N3010" i="1"/>
  <c r="O3010" i="1"/>
  <c r="P3010" i="1"/>
  <c r="Q3010" i="1"/>
  <c r="L3011" i="1"/>
  <c r="M3011" i="1"/>
  <c r="N3011" i="1"/>
  <c r="O3011" i="1"/>
  <c r="P3011" i="1"/>
  <c r="Q3011" i="1"/>
  <c r="L3030" i="1"/>
  <c r="M3030" i="1"/>
  <c r="N3030" i="1"/>
  <c r="O3030" i="1"/>
  <c r="P3030" i="1"/>
  <c r="Q3030" i="1"/>
  <c r="L3031" i="1"/>
  <c r="M3031" i="1"/>
  <c r="N3031" i="1"/>
  <c r="O3031" i="1"/>
  <c r="P3031" i="1"/>
  <c r="Q3031" i="1"/>
  <c r="L3032" i="1"/>
  <c r="M3032" i="1"/>
  <c r="N3032" i="1"/>
  <c r="O3032" i="1"/>
  <c r="P3032" i="1"/>
  <c r="Q3032" i="1"/>
  <c r="L3035" i="1"/>
  <c r="M3035" i="1"/>
  <c r="N3035" i="1"/>
  <c r="O3035" i="1"/>
  <c r="P3035" i="1"/>
  <c r="Q3035" i="1"/>
  <c r="L3036" i="1"/>
  <c r="M3036" i="1"/>
  <c r="N3036" i="1"/>
  <c r="O3036" i="1"/>
  <c r="P3036" i="1"/>
  <c r="Q3036" i="1"/>
  <c r="L3039" i="1"/>
  <c r="M3039" i="1"/>
  <c r="N3039" i="1"/>
  <c r="O3039" i="1"/>
  <c r="P3039" i="1"/>
  <c r="Q3039" i="1"/>
  <c r="L3040" i="1"/>
  <c r="M3040" i="1"/>
  <c r="N3040" i="1"/>
  <c r="O3040" i="1"/>
  <c r="P3040" i="1"/>
  <c r="Q3040" i="1"/>
  <c r="L3041" i="1"/>
  <c r="M3041" i="1"/>
  <c r="N3041" i="1"/>
  <c r="O3041" i="1"/>
  <c r="P3041" i="1"/>
  <c r="Q3041" i="1"/>
  <c r="L3042" i="1"/>
  <c r="M3042" i="1"/>
  <c r="N3042" i="1"/>
  <c r="O3042" i="1"/>
  <c r="P3042" i="1"/>
  <c r="Q3042" i="1"/>
  <c r="L3057" i="1"/>
  <c r="M3057" i="1"/>
  <c r="N3057" i="1"/>
  <c r="O3057" i="1"/>
  <c r="P3057" i="1"/>
  <c r="Q3057" i="1"/>
  <c r="L3065" i="1"/>
  <c r="M3065" i="1"/>
  <c r="N3065" i="1"/>
  <c r="O3065" i="1"/>
  <c r="P3065" i="1"/>
  <c r="Q3065" i="1"/>
  <c r="L3067" i="1"/>
  <c r="M3067" i="1"/>
  <c r="N3067" i="1"/>
  <c r="O3067" i="1"/>
  <c r="P3067" i="1"/>
  <c r="Q3067" i="1"/>
  <c r="L3070" i="1"/>
  <c r="M3070" i="1"/>
  <c r="N3070" i="1"/>
  <c r="O3070" i="1"/>
  <c r="P3070" i="1"/>
  <c r="Q3070" i="1"/>
  <c r="L3071" i="1"/>
  <c r="M3071" i="1"/>
  <c r="N3071" i="1"/>
  <c r="O3071" i="1"/>
  <c r="P3071" i="1"/>
  <c r="Q3071" i="1"/>
  <c r="L3072" i="1"/>
  <c r="M3072" i="1"/>
  <c r="N3072" i="1"/>
  <c r="O3072" i="1"/>
  <c r="P3072" i="1"/>
  <c r="Q3072" i="1"/>
  <c r="L3073" i="1"/>
  <c r="M3073" i="1"/>
  <c r="N3073" i="1"/>
  <c r="O3073" i="1"/>
  <c r="P3073" i="1"/>
  <c r="Q3073" i="1"/>
  <c r="L3074" i="1"/>
  <c r="M3074" i="1"/>
  <c r="N3074" i="1"/>
  <c r="O3074" i="1"/>
  <c r="P3074" i="1"/>
  <c r="Q3074" i="1"/>
  <c r="L3076" i="1"/>
  <c r="M3076" i="1"/>
  <c r="N3076" i="1"/>
  <c r="O3076" i="1"/>
  <c r="P3076" i="1"/>
  <c r="Q3076" i="1"/>
  <c r="L3077" i="1"/>
  <c r="M3077" i="1"/>
  <c r="N3077" i="1"/>
  <c r="O3077" i="1"/>
  <c r="P3077" i="1"/>
  <c r="Q3077" i="1"/>
  <c r="L3079" i="1"/>
  <c r="M3079" i="1"/>
  <c r="N3079" i="1"/>
  <c r="O3079" i="1"/>
  <c r="P3079" i="1"/>
  <c r="Q3079" i="1"/>
  <c r="L3081" i="1"/>
  <c r="M3081" i="1"/>
  <c r="N3081" i="1"/>
  <c r="O3081" i="1"/>
  <c r="P3081" i="1"/>
  <c r="Q3081" i="1"/>
  <c r="L3082" i="1"/>
  <c r="M3082" i="1"/>
  <c r="N3082" i="1"/>
  <c r="O3082" i="1"/>
  <c r="P3082" i="1"/>
  <c r="Q3082" i="1"/>
  <c r="L3099" i="1"/>
  <c r="M3099" i="1"/>
  <c r="N3099" i="1"/>
  <c r="O3099" i="1"/>
  <c r="P3099" i="1"/>
  <c r="Q3099" i="1"/>
  <c r="L3104" i="1"/>
  <c r="M3104" i="1"/>
  <c r="N3104" i="1"/>
  <c r="O3104" i="1"/>
  <c r="P3104" i="1"/>
  <c r="Q3104" i="1"/>
  <c r="L3105" i="1"/>
  <c r="M3105" i="1"/>
  <c r="N3105" i="1"/>
  <c r="O3105" i="1"/>
  <c r="P3105" i="1"/>
  <c r="Q3105" i="1"/>
  <c r="L3106" i="1"/>
  <c r="M3106" i="1"/>
  <c r="N3106" i="1"/>
  <c r="O3106" i="1"/>
  <c r="P3106" i="1"/>
  <c r="Q3106" i="1"/>
  <c r="L3107" i="1"/>
  <c r="M3107" i="1"/>
  <c r="N3107" i="1"/>
  <c r="O3107" i="1"/>
  <c r="P3107" i="1"/>
  <c r="Q3107" i="1"/>
  <c r="L3108" i="1"/>
  <c r="M3108" i="1"/>
  <c r="N3108" i="1"/>
  <c r="O3108" i="1"/>
  <c r="P3108" i="1"/>
  <c r="Q3108" i="1"/>
  <c r="L3110" i="1"/>
  <c r="M3110" i="1"/>
  <c r="N3110" i="1"/>
  <c r="O3110" i="1"/>
  <c r="P3110" i="1"/>
  <c r="Q3110" i="1"/>
  <c r="L3112" i="1"/>
  <c r="M3112" i="1"/>
  <c r="N3112" i="1"/>
  <c r="O3112" i="1"/>
  <c r="P3112" i="1"/>
  <c r="Q3112" i="1"/>
  <c r="L3113" i="1"/>
  <c r="M3113" i="1"/>
  <c r="N3113" i="1"/>
  <c r="O3113" i="1"/>
  <c r="P3113" i="1"/>
  <c r="Q3113" i="1"/>
  <c r="L3114" i="1"/>
  <c r="M3114" i="1"/>
  <c r="N3114" i="1"/>
  <c r="O3114" i="1"/>
  <c r="P3114" i="1"/>
  <c r="Q3114" i="1"/>
  <c r="L3129" i="1"/>
  <c r="M3129" i="1"/>
  <c r="N3129" i="1"/>
  <c r="O3129" i="1"/>
  <c r="P3129" i="1"/>
  <c r="Q3129" i="1"/>
  <c r="L3130" i="1"/>
  <c r="M3130" i="1"/>
  <c r="N3130" i="1"/>
  <c r="O3130" i="1"/>
  <c r="P3130" i="1"/>
  <c r="Q3130" i="1"/>
  <c r="L3148" i="1"/>
  <c r="M3148" i="1"/>
  <c r="N3148" i="1"/>
  <c r="O3148" i="1"/>
  <c r="P3148" i="1"/>
  <c r="Q3148" i="1"/>
  <c r="L3149" i="1"/>
  <c r="M3149" i="1"/>
  <c r="N3149" i="1"/>
  <c r="O3149" i="1"/>
  <c r="P3149" i="1"/>
  <c r="Q3149" i="1"/>
  <c r="L3131" i="1"/>
  <c r="M3131" i="1"/>
  <c r="N3131" i="1"/>
  <c r="O3131" i="1"/>
  <c r="P3131" i="1"/>
  <c r="Q3131" i="1"/>
  <c r="L3152" i="1"/>
  <c r="M3152" i="1"/>
  <c r="N3152" i="1"/>
  <c r="O3152" i="1"/>
  <c r="P3152" i="1"/>
  <c r="Q3152" i="1"/>
  <c r="L3153" i="1"/>
  <c r="M3153" i="1"/>
  <c r="N3153" i="1"/>
  <c r="O3153" i="1"/>
  <c r="P3153" i="1"/>
  <c r="Q3153" i="1"/>
  <c r="L3154" i="1"/>
  <c r="M3154" i="1"/>
  <c r="N3154" i="1"/>
  <c r="O3154" i="1"/>
  <c r="P3154" i="1"/>
  <c r="Q3154" i="1"/>
  <c r="L3155" i="1"/>
  <c r="M3155" i="1"/>
  <c r="N3155" i="1"/>
  <c r="O3155" i="1"/>
  <c r="P3155" i="1"/>
  <c r="Q3155" i="1"/>
  <c r="L3156" i="1"/>
  <c r="M3156" i="1"/>
  <c r="N3156" i="1"/>
  <c r="O3156" i="1"/>
  <c r="P3156" i="1"/>
  <c r="Q3156" i="1"/>
  <c r="L3157" i="1"/>
  <c r="M3157" i="1"/>
  <c r="N3157" i="1"/>
  <c r="O3157" i="1"/>
  <c r="P3157" i="1"/>
  <c r="Q3157" i="1"/>
  <c r="L3158" i="1"/>
  <c r="M3158" i="1"/>
  <c r="N3158" i="1"/>
  <c r="O3158" i="1"/>
  <c r="P3158" i="1"/>
  <c r="Q3158" i="1"/>
  <c r="L3160" i="1"/>
  <c r="M3160" i="1"/>
  <c r="N3160" i="1"/>
  <c r="O3160" i="1"/>
  <c r="P3160" i="1"/>
  <c r="Q3160" i="1"/>
  <c r="L3196" i="1"/>
  <c r="M3196" i="1"/>
  <c r="N3196" i="1"/>
  <c r="O3196" i="1"/>
  <c r="P3196" i="1"/>
  <c r="Q3196" i="1"/>
  <c r="L3197" i="1"/>
  <c r="M3197" i="1"/>
  <c r="N3197" i="1"/>
  <c r="O3197" i="1"/>
  <c r="P3197" i="1"/>
  <c r="Q3197" i="1"/>
  <c r="L3198" i="1"/>
  <c r="M3198" i="1"/>
  <c r="N3198" i="1"/>
  <c r="O3198" i="1"/>
  <c r="P3198" i="1"/>
  <c r="Q3198" i="1"/>
  <c r="L3199" i="1"/>
  <c r="M3199" i="1"/>
  <c r="N3199" i="1"/>
  <c r="O3199" i="1"/>
  <c r="P3199" i="1"/>
  <c r="Q3199" i="1"/>
  <c r="L3200" i="1"/>
  <c r="M3200" i="1"/>
  <c r="N3200" i="1"/>
  <c r="O3200" i="1"/>
  <c r="P3200" i="1"/>
  <c r="Q3200" i="1"/>
  <c r="L3201" i="1"/>
  <c r="M3201" i="1"/>
  <c r="N3201" i="1"/>
  <c r="O3201" i="1"/>
  <c r="P3201" i="1"/>
  <c r="Q3201" i="1"/>
  <c r="L3202" i="1"/>
  <c r="M3202" i="1"/>
  <c r="N3202" i="1"/>
  <c r="O3202" i="1"/>
  <c r="P3202" i="1"/>
  <c r="Q3202" i="1"/>
  <c r="L3203" i="1"/>
  <c r="M3203" i="1"/>
  <c r="N3203" i="1"/>
  <c r="O3203" i="1"/>
  <c r="P3203" i="1"/>
  <c r="Q3203" i="1"/>
  <c r="L3204" i="1"/>
  <c r="M3204" i="1"/>
  <c r="N3204" i="1"/>
  <c r="O3204" i="1"/>
  <c r="P3204" i="1"/>
  <c r="Q3204" i="1"/>
  <c r="L3205" i="1"/>
  <c r="M3205" i="1"/>
  <c r="N3205" i="1"/>
  <c r="O3205" i="1"/>
  <c r="P3205" i="1"/>
  <c r="Q3205" i="1"/>
  <c r="L3206" i="1"/>
  <c r="M3206" i="1"/>
  <c r="N3206" i="1"/>
  <c r="O3206" i="1"/>
  <c r="P3206" i="1"/>
  <c r="Q3206" i="1"/>
  <c r="L3208" i="1"/>
  <c r="M3208" i="1"/>
  <c r="N3208" i="1"/>
  <c r="O3208" i="1"/>
  <c r="P3208" i="1"/>
  <c r="Q3208" i="1"/>
  <c r="L3209" i="1"/>
  <c r="M3209" i="1"/>
  <c r="N3209" i="1"/>
  <c r="O3209" i="1"/>
  <c r="P3209" i="1"/>
  <c r="Q3209" i="1"/>
  <c r="L3210" i="1"/>
  <c r="M3210" i="1"/>
  <c r="N3210" i="1"/>
  <c r="O3210" i="1"/>
  <c r="P3210" i="1"/>
  <c r="Q3210" i="1"/>
  <c r="L3211" i="1"/>
  <c r="M3211" i="1"/>
  <c r="N3211" i="1"/>
  <c r="O3211" i="1"/>
  <c r="P3211" i="1"/>
  <c r="Q3211" i="1"/>
  <c r="L3212" i="1"/>
  <c r="M3212" i="1"/>
  <c r="N3212" i="1"/>
  <c r="O3212" i="1"/>
  <c r="P3212" i="1"/>
  <c r="Q3212" i="1"/>
  <c r="L3213" i="1"/>
  <c r="M3213" i="1"/>
  <c r="N3213" i="1"/>
  <c r="O3213" i="1"/>
  <c r="P3213" i="1"/>
  <c r="Q3213" i="1"/>
  <c r="L3214" i="1"/>
  <c r="M3214" i="1"/>
  <c r="N3214" i="1"/>
  <c r="O3214" i="1"/>
  <c r="P3214" i="1"/>
  <c r="Q3214" i="1"/>
  <c r="L3240" i="1"/>
  <c r="M3240" i="1"/>
  <c r="N3240" i="1"/>
  <c r="O3240" i="1"/>
  <c r="P3240" i="1"/>
  <c r="Q3240" i="1"/>
  <c r="L3241" i="1"/>
  <c r="M3241" i="1"/>
  <c r="N3241" i="1"/>
  <c r="O3241" i="1"/>
  <c r="P3241" i="1"/>
  <c r="Q3241" i="1"/>
  <c r="L3242" i="1"/>
  <c r="M3242" i="1"/>
  <c r="N3242" i="1"/>
  <c r="O3242" i="1"/>
  <c r="P3242" i="1"/>
  <c r="Q3242" i="1"/>
  <c r="L3243" i="1"/>
  <c r="M3243" i="1"/>
  <c r="N3243" i="1"/>
  <c r="O3243" i="1"/>
  <c r="P3243" i="1"/>
  <c r="Q3243" i="1"/>
  <c r="L3244" i="1"/>
  <c r="M3244" i="1"/>
  <c r="N3244" i="1"/>
  <c r="O3244" i="1"/>
  <c r="P3244" i="1"/>
  <c r="Q3244" i="1"/>
  <c r="L3246" i="1"/>
  <c r="M3246" i="1"/>
  <c r="N3246" i="1"/>
  <c r="O3246" i="1"/>
  <c r="P3246" i="1"/>
  <c r="Q3246" i="1"/>
  <c r="L3247" i="1"/>
  <c r="M3247" i="1"/>
  <c r="N3247" i="1"/>
  <c r="O3247" i="1"/>
  <c r="P3247" i="1"/>
  <c r="Q3247" i="1"/>
  <c r="L3252" i="1"/>
  <c r="M3252" i="1"/>
  <c r="N3252" i="1"/>
  <c r="O3252" i="1"/>
  <c r="P3252" i="1"/>
  <c r="Q3252" i="1"/>
  <c r="L3253" i="1"/>
  <c r="M3253" i="1"/>
  <c r="N3253" i="1"/>
  <c r="O3253" i="1"/>
  <c r="P3253" i="1"/>
  <c r="Q3253" i="1"/>
  <c r="L3257" i="1"/>
  <c r="M3257" i="1"/>
  <c r="N3257" i="1"/>
  <c r="O3257" i="1"/>
  <c r="P3257" i="1"/>
  <c r="Q3257" i="1"/>
  <c r="L3258" i="1"/>
  <c r="M3258" i="1"/>
  <c r="N3258" i="1"/>
  <c r="O3258" i="1"/>
  <c r="P3258" i="1"/>
  <c r="Q3258" i="1"/>
  <c r="L3299" i="1"/>
  <c r="M3299" i="1"/>
  <c r="N3299" i="1"/>
  <c r="O3299" i="1"/>
  <c r="P3299" i="1"/>
  <c r="Q3299" i="1"/>
  <c r="L3300" i="1"/>
  <c r="M3300" i="1"/>
  <c r="N3300" i="1"/>
  <c r="O3300" i="1"/>
  <c r="P3300" i="1"/>
  <c r="Q3300" i="1"/>
  <c r="L3302" i="1"/>
  <c r="M3302" i="1"/>
  <c r="N3302" i="1"/>
  <c r="O3302" i="1"/>
  <c r="P3302" i="1"/>
  <c r="Q3302" i="1"/>
  <c r="L3303" i="1"/>
  <c r="M3303" i="1"/>
  <c r="N3303" i="1"/>
  <c r="O3303" i="1"/>
  <c r="P3303" i="1"/>
  <c r="Q3303" i="1"/>
  <c r="L3304" i="1"/>
  <c r="M3304" i="1"/>
  <c r="N3304" i="1"/>
  <c r="O3304" i="1"/>
  <c r="P3304" i="1"/>
  <c r="Q3304" i="1"/>
  <c r="L3305" i="1"/>
  <c r="M3305" i="1"/>
  <c r="N3305" i="1"/>
  <c r="O3305" i="1"/>
  <c r="P3305" i="1"/>
  <c r="Q3305" i="1"/>
  <c r="L3308" i="1"/>
  <c r="M3308" i="1"/>
  <c r="N3308" i="1"/>
  <c r="O3308" i="1"/>
  <c r="P3308" i="1"/>
  <c r="Q3308" i="1"/>
  <c r="L3311" i="1"/>
  <c r="M3311" i="1"/>
  <c r="N3311" i="1"/>
  <c r="O3311" i="1"/>
  <c r="P3311" i="1"/>
  <c r="Q3311" i="1"/>
  <c r="L3312" i="1"/>
  <c r="M3312" i="1"/>
  <c r="N3312" i="1"/>
  <c r="O3312" i="1"/>
  <c r="P3312" i="1"/>
  <c r="Q3312" i="1"/>
  <c r="L3313" i="1"/>
  <c r="M3313" i="1"/>
  <c r="N3313" i="1"/>
  <c r="O3313" i="1"/>
  <c r="P3313" i="1"/>
  <c r="Q3313" i="1"/>
  <c r="L3314" i="1"/>
  <c r="M3314" i="1"/>
  <c r="N3314" i="1"/>
  <c r="O3314" i="1"/>
  <c r="P3314" i="1"/>
  <c r="Q3314" i="1"/>
  <c r="L3315" i="1"/>
  <c r="M3315" i="1"/>
  <c r="N3315" i="1"/>
  <c r="O3315" i="1"/>
  <c r="P3315" i="1"/>
  <c r="Q3315" i="1"/>
  <c r="L3316" i="1"/>
  <c r="M3316" i="1"/>
  <c r="N3316" i="1"/>
  <c r="O3316" i="1"/>
  <c r="P3316" i="1"/>
  <c r="Q3316" i="1"/>
  <c r="L3321" i="1"/>
  <c r="M3321" i="1"/>
  <c r="N3321" i="1"/>
  <c r="O3321" i="1"/>
  <c r="P3321" i="1"/>
  <c r="Q3321" i="1"/>
  <c r="L3322" i="1"/>
  <c r="M3322" i="1"/>
  <c r="N3322" i="1"/>
  <c r="O3322" i="1"/>
  <c r="P3322" i="1"/>
  <c r="Q3322" i="1"/>
  <c r="L3324" i="1"/>
  <c r="M3324" i="1"/>
  <c r="N3324" i="1"/>
  <c r="O3324" i="1"/>
  <c r="P3324" i="1"/>
  <c r="Q3324" i="1"/>
  <c r="L3325" i="1"/>
  <c r="M3325" i="1"/>
  <c r="N3325" i="1"/>
  <c r="O3325" i="1"/>
  <c r="P3325" i="1"/>
  <c r="Q3325" i="1"/>
  <c r="L3327" i="1"/>
  <c r="M3327" i="1"/>
  <c r="N3327" i="1"/>
  <c r="O3327" i="1"/>
  <c r="P3327" i="1"/>
  <c r="Q3327" i="1"/>
  <c r="L3366" i="1"/>
  <c r="M3366" i="1"/>
  <c r="N3366" i="1"/>
  <c r="O3366" i="1"/>
  <c r="P3366" i="1"/>
  <c r="Q3366" i="1"/>
  <c r="L3367" i="1"/>
  <c r="M3367" i="1"/>
  <c r="N3367" i="1"/>
  <c r="O3367" i="1"/>
  <c r="P3367" i="1"/>
  <c r="Q3367" i="1"/>
  <c r="L3369" i="1"/>
  <c r="M3369" i="1"/>
  <c r="N3369" i="1"/>
  <c r="O3369" i="1"/>
  <c r="P3369" i="1"/>
  <c r="Q3369" i="1"/>
  <c r="L3370" i="1"/>
  <c r="M3370" i="1"/>
  <c r="N3370" i="1"/>
  <c r="O3370" i="1"/>
  <c r="P3370" i="1"/>
  <c r="Q3370" i="1"/>
  <c r="L3371" i="1"/>
  <c r="M3371" i="1"/>
  <c r="N3371" i="1"/>
  <c r="O3371" i="1"/>
  <c r="P3371" i="1"/>
  <c r="Q3371" i="1"/>
  <c r="L3372" i="1"/>
  <c r="M3372" i="1"/>
  <c r="N3372" i="1"/>
  <c r="O3372" i="1"/>
  <c r="P3372" i="1"/>
  <c r="Q3372" i="1"/>
  <c r="L3374" i="1"/>
  <c r="M3374" i="1"/>
  <c r="N3374" i="1"/>
  <c r="O3374" i="1"/>
  <c r="P3374" i="1"/>
  <c r="Q3374" i="1"/>
  <c r="L3376" i="1"/>
  <c r="M3376" i="1"/>
  <c r="N3376" i="1"/>
  <c r="O3376" i="1"/>
  <c r="P3376" i="1"/>
  <c r="Q3376" i="1"/>
  <c r="L3377" i="1"/>
  <c r="M3377" i="1"/>
  <c r="N3377" i="1"/>
  <c r="O3377" i="1"/>
  <c r="P3377" i="1"/>
  <c r="Q3377" i="1"/>
  <c r="L3379" i="1"/>
  <c r="M3379" i="1"/>
  <c r="N3379" i="1"/>
  <c r="O3379" i="1"/>
  <c r="P3379" i="1"/>
  <c r="Q3379" i="1"/>
  <c r="L3380" i="1"/>
  <c r="M3380" i="1"/>
  <c r="N3380" i="1"/>
  <c r="O3380" i="1"/>
  <c r="P3380" i="1"/>
  <c r="Q3380" i="1"/>
  <c r="L3382" i="1"/>
  <c r="M3382" i="1"/>
  <c r="N3382" i="1"/>
  <c r="O3382" i="1"/>
  <c r="P3382" i="1"/>
  <c r="Q3382" i="1"/>
  <c r="L3383" i="1"/>
  <c r="M3383" i="1"/>
  <c r="N3383" i="1"/>
  <c r="O3383" i="1"/>
  <c r="P3383" i="1"/>
  <c r="Q3383" i="1"/>
  <c r="L3384" i="1"/>
  <c r="M3384" i="1"/>
  <c r="N3384" i="1"/>
  <c r="O3384" i="1"/>
  <c r="P3384" i="1"/>
  <c r="Q3384" i="1"/>
  <c r="L3385" i="1"/>
  <c r="M3385" i="1"/>
  <c r="N3385" i="1"/>
  <c r="O3385" i="1"/>
  <c r="P3385" i="1"/>
  <c r="Q3385" i="1"/>
  <c r="L3386" i="1"/>
  <c r="M3386" i="1"/>
  <c r="N3386" i="1"/>
  <c r="O3386" i="1"/>
  <c r="P3386" i="1"/>
  <c r="Q3386" i="1"/>
  <c r="L3416" i="1"/>
  <c r="M3416" i="1"/>
  <c r="N3416" i="1"/>
  <c r="O3416" i="1"/>
  <c r="P3416" i="1"/>
  <c r="Q3416" i="1"/>
  <c r="L3417" i="1"/>
  <c r="M3417" i="1"/>
  <c r="N3417" i="1"/>
  <c r="O3417" i="1"/>
  <c r="P3417" i="1"/>
  <c r="Q3417" i="1"/>
  <c r="L3420" i="1"/>
  <c r="M3420" i="1"/>
  <c r="N3420" i="1"/>
  <c r="O3420" i="1"/>
  <c r="P3420" i="1"/>
  <c r="Q3420" i="1"/>
  <c r="L3421" i="1"/>
  <c r="M3421" i="1"/>
  <c r="N3421" i="1"/>
  <c r="O3421" i="1"/>
  <c r="P3421" i="1"/>
  <c r="Q3421" i="1"/>
  <c r="L3422" i="1"/>
  <c r="M3422" i="1"/>
  <c r="N3422" i="1"/>
  <c r="O3422" i="1"/>
  <c r="P3422" i="1"/>
  <c r="Q3422" i="1"/>
  <c r="L3423" i="1"/>
  <c r="M3423" i="1"/>
  <c r="N3423" i="1"/>
  <c r="O3423" i="1"/>
  <c r="P3423" i="1"/>
  <c r="Q3423" i="1"/>
  <c r="L3426" i="1"/>
  <c r="M3426" i="1"/>
  <c r="N3426" i="1"/>
  <c r="O3426" i="1"/>
  <c r="P3426" i="1"/>
  <c r="Q3426" i="1"/>
  <c r="L3427" i="1"/>
  <c r="M3427" i="1"/>
  <c r="N3427" i="1"/>
  <c r="O3427" i="1"/>
  <c r="P3427" i="1"/>
  <c r="Q3427" i="1"/>
  <c r="L3429" i="1"/>
  <c r="M3429" i="1"/>
  <c r="N3429" i="1"/>
  <c r="O3429" i="1"/>
  <c r="P3429" i="1"/>
  <c r="Q3429" i="1"/>
  <c r="L3430" i="1"/>
  <c r="M3430" i="1"/>
  <c r="N3430" i="1"/>
  <c r="O3430" i="1"/>
  <c r="P3430" i="1"/>
  <c r="Q3430" i="1"/>
  <c r="L3431" i="1"/>
  <c r="M3431" i="1"/>
  <c r="N3431" i="1"/>
  <c r="O3431" i="1"/>
  <c r="P3431" i="1"/>
  <c r="Q3431" i="1"/>
  <c r="L3432" i="1"/>
  <c r="M3432" i="1"/>
  <c r="N3432" i="1"/>
  <c r="O3432" i="1"/>
  <c r="P3432" i="1"/>
  <c r="Q3432" i="1"/>
  <c r="L3434" i="1"/>
  <c r="M3434" i="1"/>
  <c r="N3434" i="1"/>
  <c r="O3434" i="1"/>
  <c r="P3434" i="1"/>
  <c r="Q3434" i="1"/>
  <c r="L3435" i="1"/>
  <c r="M3435" i="1"/>
  <c r="N3435" i="1"/>
  <c r="O3435" i="1"/>
  <c r="P3435" i="1"/>
  <c r="Q3435" i="1"/>
  <c r="L3456" i="1"/>
  <c r="M3456" i="1"/>
  <c r="N3456" i="1"/>
  <c r="O3456" i="1"/>
  <c r="P3456" i="1"/>
  <c r="Q3456" i="1"/>
  <c r="L3459" i="1"/>
  <c r="M3459" i="1"/>
  <c r="N3459" i="1"/>
  <c r="O3459" i="1"/>
  <c r="P3459" i="1"/>
  <c r="Q3459" i="1"/>
  <c r="L3461" i="1"/>
  <c r="M3461" i="1"/>
  <c r="N3461" i="1"/>
  <c r="O3461" i="1"/>
  <c r="P3461" i="1"/>
  <c r="Q3461" i="1"/>
  <c r="L3462" i="1"/>
  <c r="M3462" i="1"/>
  <c r="N3462" i="1"/>
  <c r="O3462" i="1"/>
  <c r="P3462" i="1"/>
  <c r="Q3462" i="1"/>
  <c r="L3464" i="1"/>
  <c r="M3464" i="1"/>
  <c r="N3464" i="1"/>
  <c r="O3464" i="1"/>
  <c r="P3464" i="1"/>
  <c r="Q3464" i="1"/>
  <c r="L3467" i="1"/>
  <c r="M3467" i="1"/>
  <c r="N3467" i="1"/>
  <c r="O3467" i="1"/>
  <c r="P3467" i="1"/>
  <c r="Q3467" i="1"/>
  <c r="L3471" i="1"/>
  <c r="M3471" i="1"/>
  <c r="N3471" i="1"/>
  <c r="O3471" i="1"/>
  <c r="P3471" i="1"/>
  <c r="Q3471" i="1"/>
  <c r="L3472" i="1"/>
  <c r="M3472" i="1"/>
  <c r="N3472" i="1"/>
  <c r="O3472" i="1"/>
  <c r="P3472" i="1"/>
  <c r="Q3472" i="1"/>
  <c r="L3501" i="1"/>
  <c r="M3501" i="1"/>
  <c r="N3501" i="1"/>
  <c r="O3501" i="1"/>
  <c r="P3501" i="1"/>
  <c r="Q3501" i="1"/>
  <c r="L3506" i="1"/>
  <c r="M3506" i="1"/>
  <c r="N3506" i="1"/>
  <c r="O3506" i="1"/>
  <c r="P3506" i="1"/>
  <c r="Q3506" i="1"/>
  <c r="L3508" i="1"/>
  <c r="M3508" i="1"/>
  <c r="N3508" i="1"/>
  <c r="O3508" i="1"/>
  <c r="P3508" i="1"/>
  <c r="Q3508" i="1"/>
  <c r="L3510" i="1"/>
  <c r="M3510" i="1"/>
  <c r="N3510" i="1"/>
  <c r="O3510" i="1"/>
  <c r="P3510" i="1"/>
  <c r="Q3510" i="1"/>
  <c r="L3511" i="1"/>
  <c r="M3511" i="1"/>
  <c r="N3511" i="1"/>
  <c r="O3511" i="1"/>
  <c r="P3511" i="1"/>
  <c r="Q3511" i="1"/>
  <c r="L3512" i="1"/>
  <c r="M3512" i="1"/>
  <c r="N3512" i="1"/>
  <c r="O3512" i="1"/>
  <c r="P3512" i="1"/>
  <c r="Q3512" i="1"/>
  <c r="L3514" i="1"/>
  <c r="M3514" i="1"/>
  <c r="N3514" i="1"/>
  <c r="O3514" i="1"/>
  <c r="P3514" i="1"/>
  <c r="Q3514" i="1"/>
  <c r="L3515" i="1"/>
  <c r="M3515" i="1"/>
  <c r="N3515" i="1"/>
  <c r="O3515" i="1"/>
  <c r="P3515" i="1"/>
  <c r="Q3515" i="1"/>
  <c r="L3518" i="1"/>
  <c r="M3518" i="1"/>
  <c r="N3518" i="1"/>
  <c r="O3518" i="1"/>
  <c r="P3518" i="1"/>
  <c r="Q3518" i="1"/>
  <c r="L3520" i="1"/>
  <c r="M3520" i="1"/>
  <c r="N3520" i="1"/>
  <c r="O3520" i="1"/>
  <c r="P3520" i="1"/>
  <c r="Q3520" i="1"/>
  <c r="L3521" i="1"/>
  <c r="M3521" i="1"/>
  <c r="N3521" i="1"/>
  <c r="O3521" i="1"/>
  <c r="P3521" i="1"/>
  <c r="Q3521" i="1"/>
  <c r="L3522" i="1"/>
  <c r="M3522" i="1"/>
  <c r="N3522" i="1"/>
  <c r="O3522" i="1"/>
  <c r="P3522" i="1"/>
  <c r="Q3522" i="1"/>
  <c r="L3523" i="1"/>
  <c r="M3523" i="1"/>
  <c r="N3523" i="1"/>
  <c r="O3523" i="1"/>
  <c r="P3523" i="1"/>
  <c r="Q3523" i="1"/>
  <c r="L3525" i="1"/>
  <c r="M3525" i="1"/>
  <c r="N3525" i="1"/>
  <c r="O3525" i="1"/>
  <c r="P3525" i="1"/>
  <c r="Q3525" i="1"/>
  <c r="L3526" i="1"/>
  <c r="M3526" i="1"/>
  <c r="N3526" i="1"/>
  <c r="O3526" i="1"/>
  <c r="P3526" i="1"/>
  <c r="Q3526" i="1"/>
  <c r="L3554" i="1"/>
  <c r="M3554" i="1"/>
  <c r="N3554" i="1"/>
  <c r="O3554" i="1"/>
  <c r="P3554" i="1"/>
  <c r="Q3554" i="1"/>
  <c r="L3556" i="1"/>
  <c r="M3556" i="1"/>
  <c r="N3556" i="1"/>
  <c r="O3556" i="1"/>
  <c r="P3556" i="1"/>
  <c r="Q3556" i="1"/>
  <c r="L3559" i="1"/>
  <c r="M3559" i="1"/>
  <c r="N3559" i="1"/>
  <c r="O3559" i="1"/>
  <c r="P3559" i="1"/>
  <c r="Q3559" i="1"/>
  <c r="L3561" i="1"/>
  <c r="M3561" i="1"/>
  <c r="N3561" i="1"/>
  <c r="O3561" i="1"/>
  <c r="P3561" i="1"/>
  <c r="Q3561" i="1"/>
  <c r="L3562" i="1"/>
  <c r="M3562" i="1"/>
  <c r="N3562" i="1"/>
  <c r="O3562" i="1"/>
  <c r="P3562" i="1"/>
  <c r="Q3562" i="1"/>
  <c r="L3563" i="1"/>
  <c r="M3563" i="1"/>
  <c r="N3563" i="1"/>
  <c r="O3563" i="1"/>
  <c r="P3563" i="1"/>
  <c r="Q3563" i="1"/>
  <c r="L3564" i="1"/>
  <c r="M3564" i="1"/>
  <c r="N3564" i="1"/>
  <c r="O3564" i="1"/>
  <c r="P3564" i="1"/>
  <c r="Q3564" i="1"/>
  <c r="L3567" i="1"/>
  <c r="M3567" i="1"/>
  <c r="N3567" i="1"/>
  <c r="O3567" i="1"/>
  <c r="P3567" i="1"/>
  <c r="Q3567" i="1"/>
  <c r="L3780" i="1"/>
  <c r="M3780" i="1"/>
  <c r="N3780" i="1"/>
  <c r="O3780" i="1"/>
  <c r="P3780" i="1"/>
  <c r="Q3780" i="1"/>
  <c r="L3783" i="1"/>
  <c r="M3783" i="1"/>
  <c r="N3783" i="1"/>
  <c r="O3783" i="1"/>
  <c r="P3783" i="1"/>
  <c r="Q3783" i="1"/>
  <c r="L3825" i="1"/>
  <c r="M3825" i="1"/>
  <c r="N3825" i="1"/>
  <c r="O3825" i="1"/>
  <c r="P3825" i="1"/>
  <c r="Q3825" i="1"/>
  <c r="L3861" i="1"/>
  <c r="M3861" i="1"/>
  <c r="N3861" i="1"/>
  <c r="O3861" i="1"/>
  <c r="P3861" i="1"/>
  <c r="Q3861" i="1"/>
  <c r="L3862" i="1"/>
  <c r="M3862" i="1"/>
  <c r="N3862" i="1"/>
  <c r="O3862" i="1"/>
  <c r="P3862" i="1"/>
  <c r="Q3862" i="1"/>
  <c r="L3866" i="1"/>
  <c r="M3866" i="1"/>
  <c r="N3866" i="1"/>
  <c r="O3866" i="1"/>
  <c r="P3866" i="1"/>
  <c r="Q3866" i="1"/>
  <c r="L3870" i="1"/>
  <c r="M3870" i="1"/>
  <c r="N3870" i="1"/>
  <c r="O3870" i="1"/>
  <c r="P3870" i="1"/>
  <c r="Q3870" i="1"/>
  <c r="L3875" i="1"/>
  <c r="M3875" i="1"/>
  <c r="N3875" i="1"/>
  <c r="O3875" i="1"/>
  <c r="P3875" i="1"/>
  <c r="Q3875" i="1"/>
  <c r="L3876" i="1"/>
  <c r="M3876" i="1"/>
  <c r="N3876" i="1"/>
  <c r="O3876" i="1"/>
  <c r="P3876" i="1"/>
  <c r="Q3876" i="1"/>
  <c r="L3880" i="1"/>
  <c r="M3880" i="1"/>
  <c r="N3880" i="1"/>
  <c r="O3880" i="1"/>
  <c r="P3880" i="1"/>
  <c r="Q3880" i="1"/>
  <c r="L3886" i="1"/>
  <c r="M3886" i="1"/>
  <c r="N3886" i="1"/>
  <c r="O3886" i="1"/>
  <c r="P3886" i="1"/>
  <c r="Q3886" i="1"/>
  <c r="L3887" i="1"/>
  <c r="M3887" i="1"/>
  <c r="N3887" i="1"/>
  <c r="O3887" i="1"/>
  <c r="P3887" i="1"/>
  <c r="Q3887" i="1"/>
  <c r="L3890" i="1"/>
  <c r="M3890" i="1"/>
  <c r="N3890" i="1"/>
  <c r="O3890" i="1"/>
  <c r="P3890" i="1"/>
  <c r="Q3890" i="1"/>
  <c r="L3897" i="1"/>
  <c r="M3897" i="1"/>
  <c r="N3897" i="1"/>
  <c r="O3897" i="1"/>
  <c r="P3897" i="1"/>
  <c r="Q3897" i="1"/>
  <c r="L3900" i="1"/>
  <c r="M3900" i="1"/>
  <c r="N3900" i="1"/>
  <c r="O3900" i="1"/>
  <c r="P3900" i="1"/>
  <c r="Q3900" i="1"/>
  <c r="L3905" i="1"/>
  <c r="M3905" i="1"/>
  <c r="N3905" i="1"/>
  <c r="O3905" i="1"/>
  <c r="P3905" i="1"/>
  <c r="Q3905" i="1"/>
  <c r="L3906" i="1"/>
  <c r="M3906" i="1"/>
  <c r="N3906" i="1"/>
  <c r="O3906" i="1"/>
  <c r="P3906" i="1"/>
  <c r="Q3906" i="1"/>
  <c r="L3927" i="1"/>
  <c r="M3927" i="1"/>
  <c r="N3927" i="1"/>
  <c r="O3927" i="1"/>
  <c r="P3927" i="1"/>
  <c r="Q3927" i="1"/>
  <c r="L3928" i="1"/>
  <c r="M3928" i="1"/>
  <c r="N3928" i="1"/>
  <c r="O3928" i="1"/>
  <c r="P3928" i="1"/>
  <c r="Q3928" i="1"/>
  <c r="L3929" i="1"/>
  <c r="M3929" i="1"/>
  <c r="N3929" i="1"/>
  <c r="O3929" i="1"/>
  <c r="P3929" i="1"/>
  <c r="Q3929" i="1"/>
  <c r="L3930" i="1"/>
  <c r="M3930" i="1"/>
  <c r="N3930" i="1"/>
  <c r="O3930" i="1"/>
  <c r="P3930" i="1"/>
  <c r="Q3930" i="1"/>
  <c r="L3931" i="1"/>
  <c r="M3931" i="1"/>
  <c r="N3931" i="1"/>
  <c r="O3931" i="1"/>
  <c r="P3931" i="1"/>
  <c r="Q3931" i="1"/>
  <c r="L3932" i="1"/>
  <c r="M3932" i="1"/>
  <c r="N3932" i="1"/>
  <c r="O3932" i="1"/>
  <c r="P3932" i="1"/>
  <c r="Q3932" i="1"/>
  <c r="L3933" i="1"/>
  <c r="M3933" i="1"/>
  <c r="N3933" i="1"/>
  <c r="O3933" i="1"/>
  <c r="P3933" i="1"/>
  <c r="Q3933" i="1"/>
  <c r="L3934" i="1"/>
  <c r="M3934" i="1"/>
  <c r="N3934" i="1"/>
  <c r="O3934" i="1"/>
  <c r="P3934" i="1"/>
  <c r="Q3934" i="1"/>
  <c r="L3935" i="1"/>
  <c r="M3935" i="1"/>
  <c r="N3935" i="1"/>
  <c r="O3935" i="1"/>
  <c r="P3935" i="1"/>
  <c r="Q3935" i="1"/>
  <c r="L3936" i="1"/>
  <c r="M3936" i="1"/>
  <c r="N3936" i="1"/>
  <c r="O3936" i="1"/>
  <c r="P3936" i="1"/>
  <c r="Q3936" i="1"/>
  <c r="L3963" i="1"/>
  <c r="M3963" i="1"/>
  <c r="N3963" i="1"/>
  <c r="O3963" i="1"/>
  <c r="P3963" i="1"/>
  <c r="Q3963" i="1"/>
  <c r="L3968" i="1"/>
  <c r="M3968" i="1"/>
  <c r="N3968" i="1"/>
  <c r="O3968" i="1"/>
  <c r="P3968" i="1"/>
  <c r="Q3968" i="1"/>
  <c r="L3969" i="1"/>
  <c r="M3969" i="1"/>
  <c r="N3969" i="1"/>
  <c r="O3969" i="1"/>
  <c r="P3969" i="1"/>
  <c r="Q3969" i="1"/>
  <c r="L3977" i="1"/>
  <c r="M3977" i="1"/>
  <c r="N3977" i="1"/>
  <c r="O3977" i="1"/>
  <c r="P3977" i="1"/>
  <c r="Q3977" i="1"/>
  <c r="L3978" i="1"/>
  <c r="M3978" i="1"/>
  <c r="N3978" i="1"/>
  <c r="O3978" i="1"/>
  <c r="P3978" i="1"/>
  <c r="Q3978" i="1"/>
  <c r="L3981" i="1"/>
  <c r="M3981" i="1"/>
  <c r="N3981" i="1"/>
  <c r="O3981" i="1"/>
  <c r="P3981" i="1"/>
  <c r="Q3981" i="1"/>
  <c r="L3986" i="1"/>
  <c r="M3986" i="1"/>
  <c r="N3986" i="1"/>
  <c r="O3986" i="1"/>
  <c r="P3986" i="1"/>
  <c r="Q3986" i="1"/>
  <c r="L3987" i="1"/>
  <c r="M3987" i="1"/>
  <c r="N3987" i="1"/>
  <c r="O3987" i="1"/>
  <c r="P3987" i="1"/>
  <c r="Q3987" i="1"/>
  <c r="L3990" i="1"/>
  <c r="M3990" i="1"/>
  <c r="N3990" i="1"/>
  <c r="O3990" i="1"/>
  <c r="P3990" i="1"/>
  <c r="Q3990" i="1"/>
  <c r="L3994" i="1"/>
  <c r="M3994" i="1"/>
  <c r="N3994" i="1"/>
  <c r="O3994" i="1"/>
  <c r="P3994" i="1"/>
  <c r="Q3994" i="1"/>
  <c r="L3995" i="1"/>
  <c r="M3995" i="1"/>
  <c r="N3995" i="1"/>
  <c r="O3995" i="1"/>
  <c r="P3995" i="1"/>
  <c r="Q3995" i="1"/>
  <c r="L4024" i="1"/>
  <c r="M4024" i="1"/>
  <c r="N4024" i="1"/>
  <c r="O4024" i="1"/>
  <c r="P4024" i="1"/>
  <c r="Q4024" i="1"/>
  <c r="L4032" i="1"/>
  <c r="M4032" i="1"/>
  <c r="N4032" i="1"/>
  <c r="O4032" i="1"/>
  <c r="P4032" i="1"/>
  <c r="Q4032" i="1"/>
  <c r="L4038" i="1"/>
  <c r="M4038" i="1"/>
  <c r="N4038" i="1"/>
  <c r="O4038" i="1"/>
  <c r="P4038" i="1"/>
  <c r="Q4038" i="1"/>
  <c r="L4043" i="1"/>
  <c r="M4043" i="1"/>
  <c r="N4043" i="1"/>
  <c r="O4043" i="1"/>
  <c r="P4043" i="1"/>
  <c r="Q4043" i="1"/>
  <c r="L4044" i="1"/>
  <c r="M4044" i="1"/>
  <c r="N4044" i="1"/>
  <c r="O4044" i="1"/>
  <c r="P4044" i="1"/>
  <c r="Q4044" i="1"/>
  <c r="L4051" i="1"/>
  <c r="M4051" i="1"/>
  <c r="N4051" i="1"/>
  <c r="O4051" i="1"/>
  <c r="P4051" i="1"/>
  <c r="Q4051" i="1"/>
  <c r="L4052" i="1"/>
  <c r="M4052" i="1"/>
  <c r="N4052" i="1"/>
  <c r="O4052" i="1"/>
  <c r="P4052" i="1"/>
  <c r="Q4052" i="1"/>
  <c r="L4057" i="1"/>
  <c r="M4057" i="1"/>
  <c r="N4057" i="1"/>
  <c r="O4057" i="1"/>
  <c r="P4057" i="1"/>
  <c r="Q4057" i="1"/>
  <c r="L4058" i="1"/>
  <c r="M4058" i="1"/>
  <c r="N4058" i="1"/>
  <c r="O4058" i="1"/>
  <c r="P4058" i="1"/>
  <c r="Q4058" i="1"/>
  <c r="L4059" i="1"/>
  <c r="M4059" i="1"/>
  <c r="N4059" i="1"/>
  <c r="O4059" i="1"/>
  <c r="P4059" i="1"/>
  <c r="Q4059" i="1"/>
  <c r="L4061" i="1"/>
  <c r="M4061" i="1"/>
  <c r="N4061" i="1"/>
  <c r="O4061" i="1"/>
  <c r="P4061" i="1"/>
  <c r="Q4061" i="1"/>
  <c r="L4064" i="1"/>
  <c r="M4064" i="1"/>
  <c r="N4064" i="1"/>
  <c r="O4064" i="1"/>
  <c r="P4064" i="1"/>
  <c r="Q4064" i="1"/>
  <c r="L4127" i="1"/>
  <c r="M4127" i="1"/>
  <c r="N4127" i="1"/>
  <c r="O4127" i="1"/>
  <c r="P4127" i="1"/>
  <c r="Q4127" i="1"/>
  <c r="L4131" i="1"/>
  <c r="M4131" i="1"/>
  <c r="N4131" i="1"/>
  <c r="O4131" i="1"/>
  <c r="P4131" i="1"/>
  <c r="Q4131" i="1"/>
  <c r="L4132" i="1"/>
  <c r="M4132" i="1"/>
  <c r="N4132" i="1"/>
  <c r="O4132" i="1"/>
  <c r="P4132" i="1"/>
  <c r="Q4132" i="1"/>
  <c r="L4137" i="1"/>
  <c r="M4137" i="1"/>
  <c r="N4137" i="1"/>
  <c r="O4137" i="1"/>
  <c r="P4137" i="1"/>
  <c r="Q4137" i="1"/>
  <c r="L4138" i="1"/>
  <c r="M4138" i="1"/>
  <c r="N4138" i="1"/>
  <c r="O4138" i="1"/>
  <c r="P4138" i="1"/>
  <c r="Q4138" i="1"/>
  <c r="L4139" i="1"/>
  <c r="M4139" i="1"/>
  <c r="N4139" i="1"/>
  <c r="O4139" i="1"/>
  <c r="P4139" i="1"/>
  <c r="Q4139" i="1"/>
  <c r="L4141" i="1"/>
  <c r="M4141" i="1"/>
  <c r="N4141" i="1"/>
  <c r="O4141" i="1"/>
  <c r="P4141" i="1"/>
  <c r="Q4141" i="1"/>
  <c r="L4146" i="1"/>
  <c r="M4146" i="1"/>
  <c r="N4146" i="1"/>
  <c r="O4146" i="1"/>
  <c r="P4146" i="1"/>
  <c r="Q4146" i="1"/>
  <c r="L4153" i="1"/>
  <c r="M4153" i="1"/>
  <c r="N4153" i="1"/>
  <c r="O4153" i="1"/>
  <c r="P4153" i="1"/>
  <c r="Q4153" i="1"/>
  <c r="L4154" i="1"/>
  <c r="M4154" i="1"/>
  <c r="N4154" i="1"/>
  <c r="O4154" i="1"/>
  <c r="P4154" i="1"/>
  <c r="Q4154" i="1"/>
  <c r="L4155" i="1"/>
  <c r="M4155" i="1"/>
  <c r="N4155" i="1"/>
  <c r="O4155" i="1"/>
  <c r="P4155" i="1"/>
  <c r="Q4155" i="1"/>
  <c r="L4158" i="1"/>
  <c r="M4158" i="1"/>
  <c r="N4158" i="1"/>
  <c r="O4158" i="1"/>
  <c r="P4158" i="1"/>
  <c r="Q4158" i="1"/>
  <c r="L3319" i="1"/>
  <c r="M3319" i="1"/>
  <c r="N3319" i="1"/>
  <c r="O3319" i="1"/>
  <c r="P3319" i="1"/>
  <c r="Q3319" i="1"/>
  <c r="L3320" i="1"/>
  <c r="M3320" i="1"/>
  <c r="N3320" i="1"/>
  <c r="O3320" i="1"/>
  <c r="P3320" i="1"/>
  <c r="Q3320" i="1"/>
  <c r="L4162" i="1"/>
  <c r="M4162" i="1"/>
  <c r="N4162" i="1"/>
  <c r="O4162" i="1"/>
  <c r="P4162" i="1"/>
  <c r="Q4162" i="1"/>
  <c r="L4163" i="1"/>
  <c r="M4163" i="1"/>
  <c r="N4163" i="1"/>
  <c r="O4163" i="1"/>
  <c r="P4163" i="1"/>
  <c r="Q4163" i="1"/>
  <c r="L4167" i="1"/>
  <c r="M4167" i="1"/>
  <c r="N4167" i="1"/>
  <c r="O4167" i="1"/>
  <c r="P4167" i="1"/>
  <c r="Q4167" i="1"/>
  <c r="L4168" i="1"/>
  <c r="M4168" i="1"/>
  <c r="N4168" i="1"/>
  <c r="O4168" i="1"/>
  <c r="P4168" i="1"/>
  <c r="Q4168" i="1"/>
  <c r="L4184" i="1"/>
  <c r="M4184" i="1"/>
  <c r="N4184" i="1"/>
  <c r="O4184" i="1"/>
  <c r="P4184" i="1"/>
  <c r="Q4184" i="1"/>
  <c r="L4185" i="1"/>
  <c r="M4185" i="1"/>
  <c r="N4185" i="1"/>
  <c r="O4185" i="1"/>
  <c r="P4185" i="1"/>
  <c r="Q4185" i="1"/>
  <c r="L4186" i="1"/>
  <c r="M4186" i="1"/>
  <c r="N4186" i="1"/>
  <c r="O4186" i="1"/>
  <c r="P4186" i="1"/>
  <c r="Q4186" i="1"/>
  <c r="L4187" i="1"/>
  <c r="M4187" i="1"/>
  <c r="N4187" i="1"/>
  <c r="O4187" i="1"/>
  <c r="P4187" i="1"/>
  <c r="Q4187" i="1"/>
  <c r="L4188" i="1"/>
  <c r="M4188" i="1"/>
  <c r="N4188" i="1"/>
  <c r="O4188" i="1"/>
  <c r="P4188" i="1"/>
  <c r="Q4188" i="1"/>
  <c r="L4189" i="1"/>
  <c r="M4189" i="1"/>
  <c r="N4189" i="1"/>
  <c r="O4189" i="1"/>
  <c r="P4189" i="1"/>
  <c r="Q4189" i="1"/>
  <c r="L4190" i="1"/>
  <c r="M4190" i="1"/>
  <c r="N4190" i="1"/>
  <c r="O4190" i="1"/>
  <c r="P4190" i="1"/>
  <c r="Q4190" i="1"/>
  <c r="L4191" i="1"/>
  <c r="M4191" i="1"/>
  <c r="N4191" i="1"/>
  <c r="O4191" i="1"/>
  <c r="P4191" i="1"/>
  <c r="Q4191" i="1"/>
  <c r="L4192" i="1"/>
  <c r="M4192" i="1"/>
  <c r="N4192" i="1"/>
  <c r="O4192" i="1"/>
  <c r="P4192" i="1"/>
  <c r="Q4192" i="1"/>
  <c r="L4193" i="1"/>
  <c r="M4193" i="1"/>
  <c r="N4193" i="1"/>
  <c r="O4193" i="1"/>
  <c r="P4193" i="1"/>
  <c r="Q4193" i="1"/>
  <c r="L4194" i="1"/>
  <c r="M4194" i="1"/>
  <c r="N4194" i="1"/>
  <c r="O4194" i="1"/>
  <c r="P4194" i="1"/>
  <c r="Q4194" i="1"/>
  <c r="L4195" i="1"/>
  <c r="M4195" i="1"/>
  <c r="N4195" i="1"/>
  <c r="O4195" i="1"/>
  <c r="P4195" i="1"/>
  <c r="Q4195" i="1"/>
  <c r="L4196" i="1"/>
  <c r="M4196" i="1"/>
  <c r="N4196" i="1"/>
  <c r="O4196" i="1"/>
  <c r="P4196" i="1"/>
  <c r="Q4196" i="1"/>
  <c r="L4217" i="1"/>
  <c r="M4217" i="1"/>
  <c r="N4217" i="1"/>
  <c r="O4217" i="1"/>
  <c r="P4217" i="1"/>
  <c r="Q4217" i="1"/>
  <c r="L4220" i="1"/>
  <c r="M4220" i="1"/>
  <c r="N4220" i="1"/>
  <c r="O4220" i="1"/>
  <c r="P4220" i="1"/>
  <c r="Q4220" i="1"/>
  <c r="L4223" i="1"/>
  <c r="M4223" i="1"/>
  <c r="N4223" i="1"/>
  <c r="O4223" i="1"/>
  <c r="P4223" i="1"/>
  <c r="Q4223" i="1"/>
  <c r="L4227" i="1"/>
  <c r="M4227" i="1"/>
  <c r="N4227" i="1"/>
  <c r="O4227" i="1"/>
  <c r="P4227" i="1"/>
  <c r="Q4227" i="1"/>
  <c r="L4231" i="1"/>
  <c r="M4231" i="1"/>
  <c r="N4231" i="1"/>
  <c r="O4231" i="1"/>
  <c r="P4231" i="1"/>
  <c r="Q4231" i="1"/>
  <c r="L4232" i="1"/>
  <c r="M4232" i="1"/>
  <c r="N4232" i="1"/>
  <c r="O4232" i="1"/>
  <c r="P4232" i="1"/>
  <c r="Q4232" i="1"/>
  <c r="L4237" i="1"/>
  <c r="M4237" i="1"/>
  <c r="N4237" i="1"/>
  <c r="O4237" i="1"/>
  <c r="P4237" i="1"/>
  <c r="Q4237" i="1"/>
  <c r="L4238" i="1"/>
  <c r="M4238" i="1"/>
  <c r="N4238" i="1"/>
  <c r="O4238" i="1"/>
  <c r="P4238" i="1"/>
  <c r="Q4238" i="1"/>
  <c r="L4239" i="1"/>
  <c r="M4239" i="1"/>
  <c r="N4239" i="1"/>
  <c r="O4239" i="1"/>
  <c r="P4239" i="1"/>
  <c r="Q4239" i="1"/>
  <c r="L4254" i="1"/>
  <c r="M4254" i="1"/>
  <c r="N4254" i="1"/>
  <c r="O4254" i="1"/>
  <c r="P4254" i="1"/>
  <c r="Q4254" i="1"/>
  <c r="L4258" i="1"/>
  <c r="M4258" i="1"/>
  <c r="N4258" i="1"/>
  <c r="O4258" i="1"/>
  <c r="P4258" i="1"/>
  <c r="Q4258" i="1"/>
  <c r="L4262" i="1"/>
  <c r="M4262" i="1"/>
  <c r="N4262" i="1"/>
  <c r="O4262" i="1"/>
  <c r="P4262" i="1"/>
  <c r="Q4262" i="1"/>
  <c r="L4263" i="1"/>
  <c r="M4263" i="1"/>
  <c r="N4263" i="1"/>
  <c r="O4263" i="1"/>
  <c r="P4263" i="1"/>
  <c r="Q4263" i="1"/>
  <c r="L4270" i="1"/>
  <c r="M4270" i="1"/>
  <c r="N4270" i="1"/>
  <c r="O4270" i="1"/>
  <c r="P4270" i="1"/>
  <c r="Q4270" i="1"/>
  <c r="L4277" i="1"/>
  <c r="M4277" i="1"/>
  <c r="N4277" i="1"/>
  <c r="O4277" i="1"/>
  <c r="P4277" i="1"/>
  <c r="Q4277" i="1"/>
  <c r="L4281" i="1"/>
  <c r="M4281" i="1"/>
  <c r="N4281" i="1"/>
  <c r="O4281" i="1"/>
  <c r="P4281" i="1"/>
  <c r="Q4281" i="1"/>
  <c r="L4282" i="1"/>
  <c r="M4282" i="1"/>
  <c r="N4282" i="1"/>
  <c r="O4282" i="1"/>
  <c r="P4282" i="1"/>
  <c r="Q4282" i="1"/>
  <c r="L4288" i="1"/>
  <c r="M4288" i="1"/>
  <c r="N4288" i="1"/>
  <c r="O4288" i="1"/>
  <c r="P4288" i="1"/>
  <c r="Q4288" i="1"/>
  <c r="L4300" i="1"/>
  <c r="M4300" i="1"/>
  <c r="N4300" i="1"/>
  <c r="O4300" i="1"/>
  <c r="P4300" i="1"/>
  <c r="Q4300" i="1"/>
  <c r="L4304" i="1"/>
  <c r="M4304" i="1"/>
  <c r="N4304" i="1"/>
  <c r="O4304" i="1"/>
  <c r="P4304" i="1"/>
  <c r="Q4304" i="1"/>
  <c r="L4310" i="1"/>
  <c r="M4310" i="1"/>
  <c r="N4310" i="1"/>
  <c r="O4310" i="1"/>
  <c r="P4310" i="1"/>
  <c r="Q4310" i="1"/>
  <c r="L4314" i="1"/>
  <c r="M4314" i="1"/>
  <c r="N4314" i="1"/>
  <c r="O4314" i="1"/>
  <c r="P4314" i="1"/>
  <c r="Q4314" i="1"/>
  <c r="L1909" i="1"/>
  <c r="M1909" i="1"/>
  <c r="N1909" i="1"/>
  <c r="O1909" i="1"/>
  <c r="P1909" i="1"/>
  <c r="Q1909" i="1"/>
  <c r="L1927" i="1"/>
  <c r="M1927" i="1"/>
  <c r="N1927" i="1"/>
  <c r="O1927" i="1"/>
  <c r="P1927" i="1"/>
  <c r="Q1927" i="1"/>
  <c r="L2169" i="1"/>
  <c r="M2169" i="1"/>
  <c r="N2169" i="1"/>
  <c r="O2169" i="1"/>
  <c r="P2169" i="1"/>
  <c r="Q2169" i="1"/>
  <c r="L2172" i="1"/>
  <c r="M2172" i="1"/>
  <c r="N2172" i="1"/>
  <c r="O2172" i="1"/>
  <c r="P2172" i="1"/>
  <c r="Q2172" i="1"/>
  <c r="L2173" i="1"/>
  <c r="M2173" i="1"/>
  <c r="N2173" i="1"/>
  <c r="O2173" i="1"/>
  <c r="P2173" i="1"/>
  <c r="Q2173" i="1"/>
  <c r="L2192" i="1"/>
  <c r="M2192" i="1"/>
  <c r="N2192" i="1"/>
  <c r="O2192" i="1"/>
  <c r="P2192" i="1"/>
  <c r="Q2192" i="1"/>
  <c r="L2195" i="1"/>
  <c r="M2195" i="1"/>
  <c r="N2195" i="1"/>
  <c r="O2195" i="1"/>
  <c r="P2195" i="1"/>
  <c r="Q2195" i="1"/>
  <c r="L2196" i="1"/>
  <c r="M2196" i="1"/>
  <c r="N2196" i="1"/>
  <c r="O2196" i="1"/>
  <c r="P2196" i="1"/>
  <c r="Q2196" i="1"/>
  <c r="L2197" i="1"/>
  <c r="M2197" i="1"/>
  <c r="N2197" i="1"/>
  <c r="O2197" i="1"/>
  <c r="P2197" i="1"/>
  <c r="Q2197" i="1"/>
  <c r="L1816" i="1"/>
  <c r="M1816" i="1"/>
  <c r="N1816" i="1"/>
  <c r="O1816" i="1"/>
  <c r="P1816" i="1"/>
  <c r="Q1816" i="1"/>
  <c r="L1896" i="1"/>
  <c r="M1896" i="1"/>
  <c r="N1896" i="1"/>
  <c r="O1896" i="1"/>
  <c r="P1896" i="1"/>
  <c r="Q1896" i="1"/>
  <c r="L1925" i="1"/>
  <c r="M1925" i="1"/>
  <c r="N1925" i="1"/>
  <c r="O1925" i="1"/>
  <c r="P1925" i="1"/>
  <c r="Q1925" i="1"/>
  <c r="L2010" i="1"/>
  <c r="M2010" i="1"/>
  <c r="N2010" i="1"/>
  <c r="O2010" i="1"/>
  <c r="P2010" i="1"/>
  <c r="Q2010" i="1"/>
  <c r="L2077" i="1"/>
  <c r="M2077" i="1"/>
  <c r="N2077" i="1"/>
  <c r="O2077" i="1"/>
  <c r="P2077" i="1"/>
  <c r="Q2077" i="1"/>
  <c r="L2151" i="1"/>
  <c r="M2151" i="1"/>
  <c r="N2151" i="1"/>
  <c r="O2151" i="1"/>
  <c r="P2151" i="1"/>
  <c r="Q2151" i="1"/>
  <c r="L2152" i="1"/>
  <c r="M2152" i="1"/>
  <c r="N2152" i="1"/>
  <c r="O2152" i="1"/>
  <c r="P2152" i="1"/>
  <c r="Q2152" i="1"/>
  <c r="L2153" i="1"/>
  <c r="M2153" i="1"/>
  <c r="N2153" i="1"/>
  <c r="O2153" i="1"/>
  <c r="P2153" i="1"/>
  <c r="Q2153" i="1"/>
  <c r="L2154" i="1"/>
  <c r="M2154" i="1"/>
  <c r="N2154" i="1"/>
  <c r="O2154" i="1"/>
  <c r="P2154" i="1"/>
  <c r="Q2154" i="1"/>
  <c r="L2155" i="1"/>
  <c r="M2155" i="1"/>
  <c r="N2155" i="1"/>
  <c r="O2155" i="1"/>
  <c r="P2155" i="1"/>
  <c r="Q2155" i="1"/>
  <c r="L2156" i="1"/>
  <c r="M2156" i="1"/>
  <c r="N2156" i="1"/>
  <c r="O2156" i="1"/>
  <c r="P2156" i="1"/>
  <c r="Q2156" i="1"/>
  <c r="L2157" i="1"/>
  <c r="M2157" i="1"/>
  <c r="N2157" i="1"/>
  <c r="O2157" i="1"/>
  <c r="P2157" i="1"/>
  <c r="Q2157" i="1"/>
  <c r="L2158" i="1"/>
  <c r="M2158" i="1"/>
  <c r="N2158" i="1"/>
  <c r="O2158" i="1"/>
  <c r="P2158" i="1"/>
  <c r="Q2158" i="1"/>
  <c r="L2183" i="1"/>
  <c r="M2183" i="1"/>
  <c r="N2183" i="1"/>
  <c r="O2183" i="1"/>
  <c r="P2183" i="1"/>
  <c r="Q2183" i="1"/>
  <c r="L2184" i="1"/>
  <c r="M2184" i="1"/>
  <c r="N2184" i="1"/>
  <c r="O2184" i="1"/>
  <c r="P2184" i="1"/>
  <c r="Q2184" i="1"/>
  <c r="L2185" i="1"/>
  <c r="M2185" i="1"/>
  <c r="N2185" i="1"/>
  <c r="O2185" i="1"/>
  <c r="P2185" i="1"/>
  <c r="Q2185" i="1"/>
  <c r="L2186" i="1"/>
  <c r="M2186" i="1"/>
  <c r="N2186" i="1"/>
  <c r="O2186" i="1"/>
  <c r="P2186" i="1"/>
  <c r="Q2186" i="1"/>
  <c r="L2187" i="1"/>
  <c r="M2187" i="1"/>
  <c r="N2187" i="1"/>
  <c r="O2187" i="1"/>
  <c r="P2187" i="1"/>
  <c r="Q2187" i="1"/>
  <c r="L2188" i="1"/>
  <c r="M2188" i="1"/>
  <c r="N2188" i="1"/>
  <c r="O2188" i="1"/>
  <c r="P2188" i="1"/>
  <c r="Q2188" i="1"/>
  <c r="L2189" i="1"/>
  <c r="M2189" i="1"/>
  <c r="N2189" i="1"/>
  <c r="O2189" i="1"/>
  <c r="P2189" i="1"/>
  <c r="Q2189" i="1"/>
  <c r="L2413" i="1"/>
  <c r="M2413" i="1"/>
  <c r="N2413" i="1"/>
  <c r="O2413" i="1"/>
  <c r="P2413" i="1"/>
  <c r="Q2413" i="1"/>
  <c r="L2499" i="1"/>
  <c r="M2499" i="1"/>
  <c r="N2499" i="1"/>
  <c r="O2499" i="1"/>
  <c r="P2499" i="1"/>
  <c r="Q2499" i="1"/>
  <c r="L2501" i="1"/>
  <c r="M2501" i="1"/>
  <c r="N2501" i="1"/>
  <c r="O2501" i="1"/>
  <c r="P2501" i="1"/>
  <c r="Q2501" i="1"/>
  <c r="L2502" i="1"/>
  <c r="M2502" i="1"/>
  <c r="N2502" i="1"/>
  <c r="O2502" i="1"/>
  <c r="P2502" i="1"/>
  <c r="Q2502" i="1"/>
  <c r="L2504" i="1"/>
  <c r="M2504" i="1"/>
  <c r="N2504" i="1"/>
  <c r="O2504" i="1"/>
  <c r="P2504" i="1"/>
  <c r="Q2504" i="1"/>
  <c r="L2507" i="1"/>
  <c r="M2507" i="1"/>
  <c r="N2507" i="1"/>
  <c r="O2507" i="1"/>
  <c r="P2507" i="1"/>
  <c r="Q2507" i="1"/>
  <c r="L2537" i="1"/>
  <c r="M2537" i="1"/>
  <c r="N2537" i="1"/>
  <c r="O2537" i="1"/>
  <c r="P2537" i="1"/>
  <c r="Q2537" i="1"/>
  <c r="L2539" i="1"/>
  <c r="M2539" i="1"/>
  <c r="N2539" i="1"/>
  <c r="O2539" i="1"/>
  <c r="P2539" i="1"/>
  <c r="Q2539" i="1"/>
  <c r="L2540" i="1"/>
  <c r="M2540" i="1"/>
  <c r="N2540" i="1"/>
  <c r="O2540" i="1"/>
  <c r="P2540" i="1"/>
  <c r="Q2540" i="1"/>
  <c r="L2541" i="1"/>
  <c r="M2541" i="1"/>
  <c r="N2541" i="1"/>
  <c r="O2541" i="1"/>
  <c r="P2541" i="1"/>
  <c r="Q2541" i="1"/>
  <c r="L2542" i="1"/>
  <c r="M2542" i="1"/>
  <c r="N2542" i="1"/>
  <c r="O2542" i="1"/>
  <c r="P2542" i="1"/>
  <c r="Q2542" i="1"/>
  <c r="L4329" i="1"/>
  <c r="M4329" i="1"/>
  <c r="N4329" i="1"/>
  <c r="O4329" i="1"/>
  <c r="P4329" i="1"/>
  <c r="Q4329" i="1"/>
  <c r="L4330" i="1"/>
  <c r="M4330" i="1"/>
  <c r="N4330" i="1"/>
  <c r="O4330" i="1"/>
  <c r="P4330" i="1"/>
  <c r="Q4330" i="1"/>
  <c r="L4333" i="1"/>
  <c r="M4333" i="1"/>
  <c r="N4333" i="1"/>
  <c r="O4333" i="1"/>
  <c r="P4333" i="1"/>
  <c r="Q4333" i="1"/>
  <c r="L4337" i="1"/>
  <c r="M4337" i="1"/>
  <c r="N4337" i="1"/>
  <c r="O4337" i="1"/>
  <c r="P4337" i="1"/>
  <c r="Q4337" i="1"/>
  <c r="L4334" i="1"/>
  <c r="M4334" i="1"/>
  <c r="N4334" i="1"/>
  <c r="O4334" i="1"/>
  <c r="P4334" i="1"/>
  <c r="Q4334" i="1"/>
  <c r="L4339" i="1"/>
  <c r="M4339" i="1"/>
  <c r="N4339" i="1"/>
  <c r="O4339" i="1"/>
  <c r="P4339" i="1"/>
  <c r="Q4339" i="1"/>
  <c r="L4340" i="1"/>
  <c r="M4340" i="1"/>
  <c r="N4340" i="1"/>
  <c r="O4340" i="1"/>
  <c r="P4340" i="1"/>
  <c r="Q4340" i="1"/>
  <c r="L4338" i="1"/>
  <c r="M4338" i="1"/>
  <c r="N4338" i="1"/>
  <c r="O4338" i="1"/>
  <c r="P4338" i="1"/>
  <c r="Q4338" i="1"/>
  <c r="L4342" i="1"/>
  <c r="M4342" i="1"/>
  <c r="N4342" i="1"/>
  <c r="O4342" i="1"/>
  <c r="P4342" i="1"/>
  <c r="Q4342" i="1"/>
  <c r="L4345" i="1"/>
  <c r="M4345" i="1"/>
  <c r="N4345" i="1"/>
  <c r="O4345" i="1"/>
  <c r="P4345" i="1"/>
  <c r="Q4345" i="1"/>
  <c r="L4346" i="1"/>
  <c r="M4346" i="1"/>
  <c r="N4346" i="1"/>
  <c r="O4346" i="1"/>
  <c r="P4346" i="1"/>
  <c r="Q4346" i="1"/>
  <c r="L4350" i="1"/>
  <c r="M4350" i="1"/>
  <c r="N4350" i="1"/>
  <c r="O4350" i="1"/>
  <c r="P4350" i="1"/>
  <c r="Q4350" i="1"/>
  <c r="L4351" i="1"/>
  <c r="M4351" i="1"/>
  <c r="N4351" i="1"/>
  <c r="O4351" i="1"/>
  <c r="P4351" i="1"/>
  <c r="Q4351" i="1"/>
  <c r="L4353" i="1"/>
  <c r="M4353" i="1"/>
  <c r="N4353" i="1"/>
  <c r="O4353" i="1"/>
  <c r="P4353" i="1"/>
  <c r="Q4353" i="1"/>
  <c r="L4355" i="1"/>
  <c r="M4355" i="1"/>
  <c r="N4355" i="1"/>
  <c r="O4355" i="1"/>
  <c r="P4355" i="1"/>
  <c r="Q4355" i="1"/>
  <c r="L4356" i="1"/>
  <c r="M4356" i="1"/>
  <c r="N4356" i="1"/>
  <c r="O4356" i="1"/>
  <c r="P4356" i="1"/>
  <c r="Q4356" i="1"/>
  <c r="L4362" i="1"/>
  <c r="M4362" i="1"/>
  <c r="N4362" i="1"/>
  <c r="O4362" i="1"/>
  <c r="P4362" i="1"/>
  <c r="Q4362" i="1"/>
  <c r="L4370" i="1"/>
  <c r="M4370" i="1"/>
  <c r="N4370" i="1"/>
  <c r="O4370" i="1"/>
  <c r="P4370" i="1"/>
  <c r="Q4370" i="1"/>
  <c r="L4363" i="1"/>
  <c r="M4363" i="1"/>
  <c r="N4363" i="1"/>
  <c r="O4363" i="1"/>
  <c r="P4363" i="1"/>
  <c r="Q4363" i="1"/>
  <c r="L4388" i="1"/>
  <c r="M4388" i="1"/>
  <c r="N4388" i="1"/>
  <c r="O4388" i="1"/>
  <c r="P4388" i="1"/>
  <c r="Q4388" i="1"/>
  <c r="L4389" i="1"/>
  <c r="M4389" i="1"/>
  <c r="N4389" i="1"/>
  <c r="O4389" i="1"/>
  <c r="P4389" i="1"/>
  <c r="Q4389" i="1"/>
  <c r="L4391" i="1"/>
  <c r="M4391" i="1"/>
  <c r="N4391" i="1"/>
  <c r="O4391" i="1"/>
  <c r="P4391" i="1"/>
  <c r="Q4391" i="1"/>
  <c r="L4394" i="1"/>
  <c r="M4394" i="1"/>
  <c r="N4394" i="1"/>
  <c r="O4394" i="1"/>
  <c r="P4394" i="1"/>
  <c r="Q4394" i="1"/>
  <c r="L4395" i="1"/>
  <c r="M4395" i="1"/>
  <c r="N4395" i="1"/>
  <c r="O4395" i="1"/>
  <c r="P4395" i="1"/>
  <c r="Q4395" i="1"/>
  <c r="L4397" i="1"/>
  <c r="M4397" i="1"/>
  <c r="N4397" i="1"/>
  <c r="O4397" i="1"/>
  <c r="P4397" i="1"/>
  <c r="Q4397" i="1"/>
  <c r="L4398" i="1"/>
  <c r="M4398" i="1"/>
  <c r="N4398" i="1"/>
  <c r="O4398" i="1"/>
  <c r="P4398" i="1"/>
  <c r="Q4398" i="1"/>
  <c r="L4400" i="1"/>
  <c r="M4400" i="1"/>
  <c r="N4400" i="1"/>
  <c r="O4400" i="1"/>
  <c r="P4400" i="1"/>
  <c r="Q4400" i="1"/>
  <c r="L4401" i="1"/>
  <c r="M4401" i="1"/>
  <c r="N4401" i="1"/>
  <c r="O4401" i="1"/>
  <c r="P4401" i="1"/>
  <c r="Q4401" i="1"/>
  <c r="L4405" i="1"/>
  <c r="M4405" i="1"/>
  <c r="N4405" i="1"/>
  <c r="O4405" i="1"/>
  <c r="P4405" i="1"/>
  <c r="Q4405" i="1"/>
  <c r="L4409" i="1"/>
  <c r="M4409" i="1"/>
  <c r="N4409" i="1"/>
  <c r="O4409" i="1"/>
  <c r="P4409" i="1"/>
  <c r="Q4409" i="1"/>
  <c r="L4410" i="1"/>
  <c r="M4410" i="1"/>
  <c r="N4410" i="1"/>
  <c r="O4410" i="1"/>
  <c r="P4410" i="1"/>
  <c r="Q4410" i="1"/>
  <c r="L4413" i="1"/>
  <c r="M4413" i="1"/>
  <c r="N4413" i="1"/>
  <c r="O4413" i="1"/>
  <c r="P4413" i="1"/>
  <c r="Q4413" i="1"/>
  <c r="L4416" i="1"/>
  <c r="M4416" i="1"/>
  <c r="N4416" i="1"/>
  <c r="O4416" i="1"/>
  <c r="P4416" i="1"/>
  <c r="Q4416" i="1"/>
  <c r="L4417" i="1"/>
  <c r="M4417" i="1"/>
  <c r="N4417" i="1"/>
  <c r="O4417" i="1"/>
  <c r="P4417" i="1"/>
  <c r="Q4417" i="1"/>
  <c r="L4421" i="1"/>
  <c r="M4421" i="1"/>
  <c r="N4421" i="1"/>
  <c r="O4421" i="1"/>
  <c r="P4421" i="1"/>
  <c r="Q4421" i="1"/>
  <c r="L4422" i="1"/>
  <c r="M4422" i="1"/>
  <c r="N4422" i="1"/>
  <c r="O4422" i="1"/>
  <c r="P4422" i="1"/>
  <c r="Q4422" i="1"/>
  <c r="L4429" i="1"/>
  <c r="M4429" i="1"/>
  <c r="N4429" i="1"/>
  <c r="O4429" i="1"/>
  <c r="P4429" i="1"/>
  <c r="Q4429" i="1"/>
  <c r="L4430" i="1"/>
  <c r="M4430" i="1"/>
  <c r="N4430" i="1"/>
  <c r="O4430" i="1"/>
  <c r="P4430" i="1"/>
  <c r="Q4430" i="1"/>
  <c r="L4431" i="1"/>
  <c r="M4431" i="1"/>
  <c r="N4431" i="1"/>
  <c r="O4431" i="1"/>
  <c r="P4431" i="1"/>
  <c r="Q4431" i="1"/>
  <c r="L4432" i="1"/>
  <c r="M4432" i="1"/>
  <c r="N4432" i="1"/>
  <c r="O4432" i="1"/>
  <c r="P4432" i="1"/>
  <c r="Q4432" i="1"/>
  <c r="L4335" i="1"/>
  <c r="M4335" i="1"/>
  <c r="N4335" i="1"/>
  <c r="O4335" i="1"/>
  <c r="P4335" i="1"/>
  <c r="Q4335" i="1"/>
  <c r="L4347" i="1"/>
  <c r="M4347" i="1"/>
  <c r="N4347" i="1"/>
  <c r="O4347" i="1"/>
  <c r="P4347" i="1"/>
  <c r="Q4347" i="1"/>
  <c r="L4352" i="1"/>
  <c r="M4352" i="1"/>
  <c r="N4352" i="1"/>
  <c r="O4352" i="1"/>
  <c r="P4352" i="1"/>
  <c r="Q4352" i="1"/>
  <c r="L4357" i="1"/>
  <c r="M4357" i="1"/>
  <c r="N4357" i="1"/>
  <c r="O4357" i="1"/>
  <c r="P4357" i="1"/>
  <c r="Q4357" i="1"/>
  <c r="L4364" i="1"/>
  <c r="M4364" i="1"/>
  <c r="N4364" i="1"/>
  <c r="O4364" i="1"/>
  <c r="P4364" i="1"/>
  <c r="Q4364" i="1"/>
  <c r="L4365" i="1"/>
  <c r="M4365" i="1"/>
  <c r="N4365" i="1"/>
  <c r="O4365" i="1"/>
  <c r="P4365" i="1"/>
  <c r="Q4365" i="1"/>
  <c r="L4371" i="1"/>
  <c r="M4371" i="1"/>
  <c r="N4371" i="1"/>
  <c r="O4371" i="1"/>
  <c r="P4371" i="1"/>
  <c r="Q4371" i="1"/>
  <c r="L4372" i="1"/>
  <c r="M4372" i="1"/>
  <c r="N4372" i="1"/>
  <c r="O4372" i="1"/>
  <c r="P4372" i="1"/>
  <c r="Q4372" i="1"/>
  <c r="L4366" i="1"/>
  <c r="M4366" i="1"/>
  <c r="N4366" i="1"/>
  <c r="O4366" i="1"/>
  <c r="P4366" i="1"/>
  <c r="Q4366" i="1"/>
  <c r="L4367" i="1"/>
  <c r="M4367" i="1"/>
  <c r="N4367" i="1"/>
  <c r="O4367" i="1"/>
  <c r="P4367" i="1"/>
  <c r="Q4367" i="1"/>
  <c r="L4392" i="1"/>
  <c r="M4392" i="1"/>
  <c r="N4392" i="1"/>
  <c r="O4392" i="1"/>
  <c r="P4392" i="1"/>
  <c r="Q4392" i="1"/>
  <c r="L4396" i="1"/>
  <c r="M4396" i="1"/>
  <c r="N4396" i="1"/>
  <c r="O4396" i="1"/>
  <c r="P4396" i="1"/>
  <c r="Q4396" i="1"/>
  <c r="L4402" i="1"/>
  <c r="M4402" i="1"/>
  <c r="N4402" i="1"/>
  <c r="O4402" i="1"/>
  <c r="P4402" i="1"/>
  <c r="Q4402" i="1"/>
  <c r="L4411" i="1"/>
  <c r="M4411" i="1"/>
  <c r="N4411" i="1"/>
  <c r="O4411" i="1"/>
  <c r="P4411" i="1"/>
  <c r="Q4411" i="1"/>
  <c r="L4414" i="1"/>
  <c r="M4414" i="1"/>
  <c r="N4414" i="1"/>
  <c r="O4414" i="1"/>
  <c r="P4414" i="1"/>
  <c r="Q4414" i="1"/>
  <c r="L4418" i="1"/>
  <c r="M4418" i="1"/>
  <c r="N4418" i="1"/>
  <c r="O4418" i="1"/>
  <c r="P4418" i="1"/>
  <c r="Q4418" i="1"/>
  <c r="L4423" i="1"/>
  <c r="M4423" i="1"/>
  <c r="N4423" i="1"/>
  <c r="O4423" i="1"/>
  <c r="P4423" i="1"/>
  <c r="Q4423" i="1"/>
  <c r="L4424" i="1"/>
  <c r="M4424" i="1"/>
  <c r="N4424" i="1"/>
  <c r="O4424" i="1"/>
  <c r="P4424" i="1"/>
  <c r="Q4424" i="1"/>
  <c r="L4433" i="1"/>
  <c r="M4433" i="1"/>
  <c r="N4433" i="1"/>
  <c r="O4433" i="1"/>
  <c r="P4433" i="1"/>
  <c r="Q4433" i="1"/>
  <c r="L2964" i="1"/>
  <c r="M2964" i="1"/>
  <c r="N2964" i="1"/>
  <c r="O2964" i="1"/>
  <c r="P2964" i="1"/>
  <c r="Q2964" i="1"/>
  <c r="L2966" i="1"/>
  <c r="M2966" i="1"/>
  <c r="N2966" i="1"/>
  <c r="O2966" i="1"/>
  <c r="P2966" i="1"/>
  <c r="Q2966" i="1"/>
  <c r="L2968" i="1"/>
  <c r="M2968" i="1"/>
  <c r="N2968" i="1"/>
  <c r="O2968" i="1"/>
  <c r="P2968" i="1"/>
  <c r="Q2968" i="1"/>
  <c r="L2969" i="1"/>
  <c r="M2969" i="1"/>
  <c r="N2969" i="1"/>
  <c r="O2969" i="1"/>
  <c r="P2969" i="1"/>
  <c r="Q2969" i="1"/>
  <c r="L2984" i="1"/>
  <c r="M2984" i="1"/>
  <c r="N2984" i="1"/>
  <c r="O2984" i="1"/>
  <c r="P2984" i="1"/>
  <c r="Q2984" i="1"/>
  <c r="L2985" i="1"/>
  <c r="M2985" i="1"/>
  <c r="N2985" i="1"/>
  <c r="O2985" i="1"/>
  <c r="P2985" i="1"/>
  <c r="Q2985" i="1"/>
  <c r="L2986" i="1"/>
  <c r="M2986" i="1"/>
  <c r="N2986" i="1"/>
  <c r="O2986" i="1"/>
  <c r="P2986" i="1"/>
  <c r="Q2986" i="1"/>
  <c r="L2987" i="1"/>
  <c r="M2987" i="1"/>
  <c r="N2987" i="1"/>
  <c r="O2987" i="1"/>
  <c r="P2987" i="1"/>
  <c r="Q2987" i="1"/>
  <c r="L2988" i="1"/>
  <c r="M2988" i="1"/>
  <c r="N2988" i="1"/>
  <c r="O2988" i="1"/>
  <c r="P2988" i="1"/>
  <c r="Q2988" i="1"/>
  <c r="L3502" i="1"/>
  <c r="M3502" i="1"/>
  <c r="N3502" i="1"/>
  <c r="O3502" i="1"/>
  <c r="P3502" i="1"/>
  <c r="Q3502" i="1"/>
  <c r="L3503" i="1"/>
  <c r="M3503" i="1"/>
  <c r="N3503" i="1"/>
  <c r="O3503" i="1"/>
  <c r="P3503" i="1"/>
  <c r="Q3503" i="1"/>
  <c r="L3504" i="1"/>
  <c r="M3504" i="1"/>
  <c r="N3504" i="1"/>
  <c r="O3504" i="1"/>
  <c r="P3504" i="1"/>
  <c r="Q3504" i="1"/>
  <c r="L3505" i="1"/>
  <c r="M3505" i="1"/>
  <c r="N3505" i="1"/>
  <c r="O3505" i="1"/>
  <c r="P3505" i="1"/>
  <c r="Q3505" i="1"/>
  <c r="L3507" i="1"/>
  <c r="M3507" i="1"/>
  <c r="N3507" i="1"/>
  <c r="O3507" i="1"/>
  <c r="P3507" i="1"/>
  <c r="Q3507" i="1"/>
  <c r="L3509" i="1"/>
  <c r="M3509" i="1"/>
  <c r="N3509" i="1"/>
  <c r="O3509" i="1"/>
  <c r="P3509" i="1"/>
  <c r="Q3509" i="1"/>
  <c r="L3513" i="1"/>
  <c r="M3513" i="1"/>
  <c r="N3513" i="1"/>
  <c r="O3513" i="1"/>
  <c r="P3513" i="1"/>
  <c r="Q3513" i="1"/>
  <c r="L3516" i="1"/>
  <c r="M3516" i="1"/>
  <c r="N3516" i="1"/>
  <c r="O3516" i="1"/>
  <c r="P3516" i="1"/>
  <c r="Q3516" i="1"/>
  <c r="L3517" i="1"/>
  <c r="M3517" i="1"/>
  <c r="N3517" i="1"/>
  <c r="O3517" i="1"/>
  <c r="P3517" i="1"/>
  <c r="Q3517" i="1"/>
  <c r="L3519" i="1"/>
  <c r="M3519" i="1"/>
  <c r="N3519" i="1"/>
  <c r="O3519" i="1"/>
  <c r="P3519" i="1"/>
  <c r="Q3519" i="1"/>
  <c r="L3524" i="1"/>
  <c r="M3524" i="1"/>
  <c r="N3524" i="1"/>
  <c r="O3524" i="1"/>
  <c r="P3524" i="1"/>
  <c r="Q3524" i="1"/>
  <c r="L3527" i="1"/>
  <c r="M3527" i="1"/>
  <c r="N3527" i="1"/>
  <c r="O3527" i="1"/>
  <c r="P3527" i="1"/>
  <c r="Q3527" i="1"/>
  <c r="L3444" i="1"/>
  <c r="M3444" i="1"/>
  <c r="N3444" i="1"/>
  <c r="O3444" i="1"/>
  <c r="P3444" i="1"/>
  <c r="Q3444" i="1"/>
  <c r="L3545" i="1"/>
  <c r="M3545" i="1"/>
  <c r="N3545" i="1"/>
  <c r="O3545" i="1"/>
  <c r="P3545" i="1"/>
  <c r="Q3545" i="1"/>
  <c r="L3546" i="1"/>
  <c r="M3546" i="1"/>
  <c r="N3546" i="1"/>
  <c r="O3546" i="1"/>
  <c r="P3546" i="1"/>
  <c r="Q3546" i="1"/>
  <c r="L4315" i="1"/>
  <c r="M4315" i="1"/>
  <c r="N4315" i="1"/>
  <c r="O4315" i="1"/>
  <c r="P4315" i="1"/>
  <c r="Q4315" i="1"/>
  <c r="L3734" i="1"/>
  <c r="M3734" i="1"/>
  <c r="N3734" i="1"/>
  <c r="O3734" i="1"/>
  <c r="P3734" i="1"/>
  <c r="Q3734" i="1"/>
  <c r="L3757" i="1"/>
  <c r="M3757" i="1"/>
  <c r="N3757" i="1"/>
  <c r="O3757" i="1"/>
  <c r="P3757" i="1"/>
  <c r="Q3757" i="1"/>
  <c r="L3762" i="1"/>
  <c r="M3762" i="1"/>
  <c r="N3762" i="1"/>
  <c r="O3762" i="1"/>
  <c r="P3762" i="1"/>
  <c r="Q3762" i="1"/>
  <c r="L3766" i="1"/>
  <c r="M3766" i="1"/>
  <c r="N3766" i="1"/>
  <c r="O3766" i="1"/>
  <c r="P3766" i="1"/>
  <c r="Q3766" i="1"/>
  <c r="L3770" i="1"/>
  <c r="M3770" i="1"/>
  <c r="N3770" i="1"/>
  <c r="O3770" i="1"/>
  <c r="P3770" i="1"/>
  <c r="Q3770" i="1"/>
  <c r="L3774" i="1"/>
  <c r="M3774" i="1"/>
  <c r="N3774" i="1"/>
  <c r="O3774" i="1"/>
  <c r="P3774" i="1"/>
  <c r="Q3774" i="1"/>
  <c r="L3826" i="1"/>
  <c r="M3826" i="1"/>
  <c r="N3826" i="1"/>
  <c r="O3826" i="1"/>
  <c r="P3826" i="1"/>
  <c r="Q3826" i="1"/>
  <c r="L3867" i="1"/>
  <c r="M3867" i="1"/>
  <c r="N3867" i="1"/>
  <c r="O3867" i="1"/>
  <c r="P3867" i="1"/>
  <c r="Q3867" i="1"/>
  <c r="L4336" i="1"/>
  <c r="M4336" i="1"/>
  <c r="N4336" i="1"/>
  <c r="O4336" i="1"/>
  <c r="P4336" i="1"/>
  <c r="Q4336" i="1"/>
  <c r="L4343" i="1"/>
  <c r="M4343" i="1"/>
  <c r="N4343" i="1"/>
  <c r="O4343" i="1"/>
  <c r="P4343" i="1"/>
  <c r="Q4343" i="1"/>
  <c r="L5093" i="1"/>
  <c r="M5093" i="1"/>
  <c r="N5093" i="1"/>
  <c r="O5093" i="1"/>
  <c r="P5093" i="1"/>
  <c r="Q5093" i="1"/>
  <c r="L5094" i="1"/>
  <c r="M5094" i="1"/>
  <c r="N5094" i="1"/>
  <c r="O5094" i="1"/>
  <c r="P5094" i="1"/>
  <c r="Q5094" i="1"/>
  <c r="L5089" i="1"/>
  <c r="M5089" i="1"/>
  <c r="N5089" i="1"/>
  <c r="O5089" i="1"/>
  <c r="P5089" i="1"/>
  <c r="Q5089" i="1"/>
  <c r="L5099" i="1"/>
  <c r="M5099" i="1"/>
  <c r="N5099" i="1"/>
  <c r="O5099" i="1"/>
  <c r="P5099" i="1"/>
  <c r="Q5099" i="1"/>
  <c r="L5100" i="1"/>
  <c r="M5100" i="1"/>
  <c r="N5100" i="1"/>
  <c r="O5100" i="1"/>
  <c r="P5100" i="1"/>
  <c r="Q5100" i="1"/>
  <c r="L5104" i="1"/>
  <c r="M5104" i="1"/>
  <c r="N5104" i="1"/>
  <c r="O5104" i="1"/>
  <c r="P5104" i="1"/>
  <c r="Q5104" i="1"/>
  <c r="L5109" i="1"/>
  <c r="M5109" i="1"/>
  <c r="N5109" i="1"/>
  <c r="O5109" i="1"/>
  <c r="P5109" i="1"/>
  <c r="Q5109" i="1"/>
  <c r="L5110" i="1"/>
  <c r="M5110" i="1"/>
  <c r="N5110" i="1"/>
  <c r="O5110" i="1"/>
  <c r="P5110" i="1"/>
  <c r="Q5110" i="1"/>
  <c r="L5111" i="1"/>
  <c r="M5111" i="1"/>
  <c r="N5111" i="1"/>
  <c r="O5111" i="1"/>
  <c r="P5111" i="1"/>
  <c r="Q5111" i="1"/>
  <c r="L5115" i="1"/>
  <c r="M5115" i="1"/>
  <c r="N5115" i="1"/>
  <c r="O5115" i="1"/>
  <c r="P5115" i="1"/>
  <c r="Q5115" i="1"/>
  <c r="L5116" i="1"/>
  <c r="M5116" i="1"/>
  <c r="N5116" i="1"/>
  <c r="O5116" i="1"/>
  <c r="P5116" i="1"/>
  <c r="Q5116" i="1"/>
  <c r="L5117" i="1"/>
  <c r="M5117" i="1"/>
  <c r="N5117" i="1"/>
  <c r="O5117" i="1"/>
  <c r="P5117" i="1"/>
  <c r="Q5117" i="1"/>
  <c r="L5122" i="1"/>
  <c r="M5122" i="1"/>
  <c r="N5122" i="1"/>
  <c r="O5122" i="1"/>
  <c r="P5122" i="1"/>
  <c r="Q5122" i="1"/>
  <c r="L5126" i="1"/>
  <c r="M5126" i="1"/>
  <c r="N5126" i="1"/>
  <c r="O5126" i="1"/>
  <c r="P5126" i="1"/>
  <c r="Q5126" i="1"/>
  <c r="L5129" i="1"/>
  <c r="M5129" i="1"/>
  <c r="N5129" i="1"/>
  <c r="O5129" i="1"/>
  <c r="P5129" i="1"/>
  <c r="Q5129" i="1"/>
  <c r="L5130" i="1"/>
  <c r="M5130" i="1"/>
  <c r="N5130" i="1"/>
  <c r="O5130" i="1"/>
  <c r="P5130" i="1"/>
  <c r="Q5130" i="1"/>
  <c r="L5131" i="1"/>
  <c r="M5131" i="1"/>
  <c r="N5131" i="1"/>
  <c r="O5131" i="1"/>
  <c r="P5131" i="1"/>
  <c r="Q5131" i="1"/>
  <c r="L5132" i="1"/>
  <c r="M5132" i="1"/>
  <c r="N5132" i="1"/>
  <c r="O5132" i="1"/>
  <c r="P5132" i="1"/>
  <c r="Q5132" i="1"/>
  <c r="L5133" i="1"/>
  <c r="M5133" i="1"/>
  <c r="N5133" i="1"/>
  <c r="O5133" i="1"/>
  <c r="P5133" i="1"/>
  <c r="Q5133" i="1"/>
  <c r="L5134" i="1"/>
  <c r="M5134" i="1"/>
  <c r="N5134" i="1"/>
  <c r="O5134" i="1"/>
  <c r="P5134" i="1"/>
  <c r="Q5134" i="1"/>
  <c r="L5171" i="1"/>
  <c r="M5171" i="1"/>
  <c r="N5171" i="1"/>
  <c r="O5171" i="1"/>
  <c r="P5171" i="1"/>
  <c r="Q5171" i="1"/>
  <c r="L5172" i="1"/>
  <c r="M5172" i="1"/>
  <c r="N5172" i="1"/>
  <c r="O5172" i="1"/>
  <c r="P5172" i="1"/>
  <c r="Q5172" i="1"/>
  <c r="L5173" i="1"/>
  <c r="M5173" i="1"/>
  <c r="N5173" i="1"/>
  <c r="O5173" i="1"/>
  <c r="P5173" i="1"/>
  <c r="Q5173" i="1"/>
  <c r="L5174" i="1"/>
  <c r="M5174" i="1"/>
  <c r="N5174" i="1"/>
  <c r="O5174" i="1"/>
  <c r="P5174" i="1"/>
  <c r="Q5174" i="1"/>
  <c r="L5176" i="1"/>
  <c r="M5176" i="1"/>
  <c r="N5176" i="1"/>
  <c r="O5176" i="1"/>
  <c r="P5176" i="1"/>
  <c r="Q5176" i="1"/>
  <c r="L5177" i="1"/>
  <c r="M5177" i="1"/>
  <c r="N5177" i="1"/>
  <c r="O5177" i="1"/>
  <c r="P5177" i="1"/>
  <c r="Q5177" i="1"/>
  <c r="L5180" i="1"/>
  <c r="M5180" i="1"/>
  <c r="N5180" i="1"/>
  <c r="O5180" i="1"/>
  <c r="P5180" i="1"/>
  <c r="Q5180" i="1"/>
  <c r="L5182" i="1"/>
  <c r="M5182" i="1"/>
  <c r="N5182" i="1"/>
  <c r="O5182" i="1"/>
  <c r="P5182" i="1"/>
  <c r="Q5182" i="1"/>
  <c r="L5183" i="1"/>
  <c r="M5183" i="1"/>
  <c r="N5183" i="1"/>
  <c r="O5183" i="1"/>
  <c r="P5183" i="1"/>
  <c r="Q5183" i="1"/>
  <c r="L5185" i="1"/>
  <c r="M5185" i="1"/>
  <c r="N5185" i="1"/>
  <c r="O5185" i="1"/>
  <c r="P5185" i="1"/>
  <c r="Q5185" i="1"/>
  <c r="L5189" i="1"/>
  <c r="M5189" i="1"/>
  <c r="N5189" i="1"/>
  <c r="O5189" i="1"/>
  <c r="P5189" i="1"/>
  <c r="Q5189" i="1"/>
  <c r="L5190" i="1"/>
  <c r="M5190" i="1"/>
  <c r="N5190" i="1"/>
  <c r="O5190" i="1"/>
  <c r="P5190" i="1"/>
  <c r="Q5190" i="1"/>
  <c r="L5191" i="1"/>
  <c r="M5191" i="1"/>
  <c r="N5191" i="1"/>
  <c r="O5191" i="1"/>
  <c r="P5191" i="1"/>
  <c r="Q5191" i="1"/>
  <c r="L5197" i="1"/>
  <c r="M5197" i="1"/>
  <c r="N5197" i="1"/>
  <c r="O5197" i="1"/>
  <c r="P5197" i="1"/>
  <c r="Q5197" i="1"/>
  <c r="L5198" i="1"/>
  <c r="M5198" i="1"/>
  <c r="N5198" i="1"/>
  <c r="O5198" i="1"/>
  <c r="P5198" i="1"/>
  <c r="Q5198" i="1"/>
  <c r="L5202" i="1"/>
  <c r="M5202" i="1"/>
  <c r="N5202" i="1"/>
  <c r="O5202" i="1"/>
  <c r="P5202" i="1"/>
  <c r="Q5202" i="1"/>
  <c r="L5203" i="1"/>
  <c r="M5203" i="1"/>
  <c r="N5203" i="1"/>
  <c r="O5203" i="1"/>
  <c r="P5203" i="1"/>
  <c r="Q5203" i="1"/>
  <c r="L5206" i="1"/>
  <c r="M5206" i="1"/>
  <c r="N5206" i="1"/>
  <c r="O5206" i="1"/>
  <c r="P5206" i="1"/>
  <c r="Q5206" i="1"/>
  <c r="L5209" i="1"/>
  <c r="M5209" i="1"/>
  <c r="N5209" i="1"/>
  <c r="O5209" i="1"/>
  <c r="P5209" i="1"/>
  <c r="Q5209" i="1"/>
  <c r="L5211" i="1"/>
  <c r="M5211" i="1"/>
  <c r="N5211" i="1"/>
  <c r="O5211" i="1"/>
  <c r="P5211" i="1"/>
  <c r="Q5211" i="1"/>
  <c r="L5212" i="1"/>
  <c r="M5212" i="1"/>
  <c r="N5212" i="1"/>
  <c r="O5212" i="1"/>
  <c r="P5212" i="1"/>
  <c r="Q5212" i="1"/>
  <c r="L5213" i="1"/>
  <c r="M5213" i="1"/>
  <c r="N5213" i="1"/>
  <c r="O5213" i="1"/>
  <c r="P5213" i="1"/>
  <c r="Q5213" i="1"/>
  <c r="L5215" i="1"/>
  <c r="M5215" i="1"/>
  <c r="N5215" i="1"/>
  <c r="O5215" i="1"/>
  <c r="P5215" i="1"/>
  <c r="Q5215" i="1"/>
  <c r="L5217" i="1"/>
  <c r="M5217" i="1"/>
  <c r="N5217" i="1"/>
  <c r="O5217" i="1"/>
  <c r="P5217" i="1"/>
  <c r="Q5217" i="1"/>
  <c r="L5218" i="1"/>
  <c r="M5218" i="1"/>
  <c r="N5218" i="1"/>
  <c r="O5218" i="1"/>
  <c r="P5218" i="1"/>
  <c r="Q5218" i="1"/>
  <c r="L5219" i="1"/>
  <c r="M5219" i="1"/>
  <c r="N5219" i="1"/>
  <c r="O5219" i="1"/>
  <c r="P5219" i="1"/>
  <c r="Q5219" i="1"/>
  <c r="L5226" i="1"/>
  <c r="M5226" i="1"/>
  <c r="N5226" i="1"/>
  <c r="O5226" i="1"/>
  <c r="P5226" i="1"/>
  <c r="Q5226" i="1"/>
  <c r="L5227" i="1"/>
  <c r="M5227" i="1"/>
  <c r="N5227" i="1"/>
  <c r="O5227" i="1"/>
  <c r="P5227" i="1"/>
  <c r="Q5227" i="1"/>
  <c r="L5228" i="1"/>
  <c r="M5228" i="1"/>
  <c r="N5228" i="1"/>
  <c r="O5228" i="1"/>
  <c r="P5228" i="1"/>
  <c r="Q5228" i="1"/>
  <c r="L4570" i="1"/>
  <c r="M4570" i="1"/>
  <c r="N4570" i="1"/>
  <c r="O4570" i="1"/>
  <c r="P4570" i="1"/>
  <c r="Q4570" i="1"/>
  <c r="L4571" i="1"/>
  <c r="M4571" i="1"/>
  <c r="N4571" i="1"/>
  <c r="O4571" i="1"/>
  <c r="P4571" i="1"/>
  <c r="Q4571" i="1"/>
  <c r="L4572" i="1"/>
  <c r="M4572" i="1"/>
  <c r="N4572" i="1"/>
  <c r="O4572" i="1"/>
  <c r="P4572" i="1"/>
  <c r="Q4572" i="1"/>
  <c r="L4573" i="1"/>
  <c r="M4573" i="1"/>
  <c r="N4573" i="1"/>
  <c r="O4573" i="1"/>
  <c r="P4573" i="1"/>
  <c r="Q4573" i="1"/>
  <c r="L4574" i="1"/>
  <c r="M4574" i="1"/>
  <c r="N4574" i="1"/>
  <c r="O4574" i="1"/>
  <c r="P4574" i="1"/>
  <c r="Q4574" i="1"/>
  <c r="L4575" i="1"/>
  <c r="M4575" i="1"/>
  <c r="N4575" i="1"/>
  <c r="O4575" i="1"/>
  <c r="P4575" i="1"/>
  <c r="Q4575" i="1"/>
  <c r="L4576" i="1"/>
  <c r="M4576" i="1"/>
  <c r="N4576" i="1"/>
  <c r="O4576" i="1"/>
  <c r="P4576" i="1"/>
  <c r="Q4576" i="1"/>
  <c r="L4577" i="1"/>
  <c r="M4577" i="1"/>
  <c r="N4577" i="1"/>
  <c r="O4577" i="1"/>
  <c r="P4577" i="1"/>
  <c r="Q4577" i="1"/>
  <c r="L4629" i="1"/>
  <c r="M4629" i="1"/>
  <c r="N4629" i="1"/>
  <c r="O4629" i="1"/>
  <c r="P4629" i="1"/>
  <c r="Q4629" i="1"/>
  <c r="L4630" i="1"/>
  <c r="M4630" i="1"/>
  <c r="N4630" i="1"/>
  <c r="O4630" i="1"/>
  <c r="P4630" i="1"/>
  <c r="Q4630" i="1"/>
  <c r="L4631" i="1"/>
  <c r="M4631" i="1"/>
  <c r="N4631" i="1"/>
  <c r="O4631" i="1"/>
  <c r="P4631" i="1"/>
  <c r="Q4631" i="1"/>
  <c r="L4632" i="1"/>
  <c r="M4632" i="1"/>
  <c r="N4632" i="1"/>
  <c r="O4632" i="1"/>
  <c r="P4632" i="1"/>
  <c r="Q4632" i="1"/>
  <c r="L4633" i="1"/>
  <c r="M4633" i="1"/>
  <c r="N4633" i="1"/>
  <c r="O4633" i="1"/>
  <c r="P4633" i="1"/>
  <c r="Q4633" i="1"/>
  <c r="L4634" i="1"/>
  <c r="M4634" i="1"/>
  <c r="N4634" i="1"/>
  <c r="O4634" i="1"/>
  <c r="P4634" i="1"/>
  <c r="Q4634" i="1"/>
  <c r="L4635" i="1"/>
  <c r="M4635" i="1"/>
  <c r="N4635" i="1"/>
  <c r="O4635" i="1"/>
  <c r="P4635" i="1"/>
  <c r="Q4635" i="1"/>
  <c r="L4636" i="1"/>
  <c r="M4636" i="1"/>
  <c r="N4636" i="1"/>
  <c r="O4636" i="1"/>
  <c r="P4636" i="1"/>
  <c r="Q4636" i="1"/>
  <c r="L4637" i="1"/>
  <c r="M4637" i="1"/>
  <c r="N4637" i="1"/>
  <c r="O4637" i="1"/>
  <c r="P4637" i="1"/>
  <c r="Q4637" i="1"/>
  <c r="L4638" i="1"/>
  <c r="M4638" i="1"/>
  <c r="N4638" i="1"/>
  <c r="O4638" i="1"/>
  <c r="P4638" i="1"/>
  <c r="Q4638" i="1"/>
  <c r="L4639" i="1"/>
  <c r="M4639" i="1"/>
  <c r="N4639" i="1"/>
  <c r="O4639" i="1"/>
  <c r="P4639" i="1"/>
  <c r="Q4639" i="1"/>
  <c r="L4640" i="1"/>
  <c r="M4640" i="1"/>
  <c r="N4640" i="1"/>
  <c r="O4640" i="1"/>
  <c r="P4640" i="1"/>
  <c r="Q4640" i="1"/>
  <c r="L4641" i="1"/>
  <c r="M4641" i="1"/>
  <c r="N4641" i="1"/>
  <c r="O4641" i="1"/>
  <c r="P4641" i="1"/>
  <c r="Q4641" i="1"/>
  <c r="L4642" i="1"/>
  <c r="M4642" i="1"/>
  <c r="N4642" i="1"/>
  <c r="O4642" i="1"/>
  <c r="P4642" i="1"/>
  <c r="Q4642" i="1"/>
  <c r="L4643" i="1"/>
  <c r="M4643" i="1"/>
  <c r="N4643" i="1"/>
  <c r="O4643" i="1"/>
  <c r="P4643" i="1"/>
  <c r="Q4643" i="1"/>
  <c r="L4644" i="1"/>
  <c r="M4644" i="1"/>
  <c r="N4644" i="1"/>
  <c r="O4644" i="1"/>
  <c r="P4644" i="1"/>
  <c r="Q4644" i="1"/>
  <c r="L4645" i="1"/>
  <c r="M4645" i="1"/>
  <c r="N4645" i="1"/>
  <c r="O4645" i="1"/>
  <c r="P4645" i="1"/>
  <c r="Q4645" i="1"/>
  <c r="L4646" i="1"/>
  <c r="M4646" i="1"/>
  <c r="N4646" i="1"/>
  <c r="O4646" i="1"/>
  <c r="P4646" i="1"/>
  <c r="Q4646" i="1"/>
  <c r="L4703" i="1"/>
  <c r="M4703" i="1"/>
  <c r="N4703" i="1"/>
  <c r="O4703" i="1"/>
  <c r="P4703" i="1"/>
  <c r="Q4703" i="1"/>
  <c r="L4704" i="1"/>
  <c r="M4704" i="1"/>
  <c r="N4704" i="1"/>
  <c r="O4704" i="1"/>
  <c r="P4704" i="1"/>
  <c r="Q4704" i="1"/>
  <c r="L4705" i="1"/>
  <c r="M4705" i="1"/>
  <c r="N4705" i="1"/>
  <c r="O4705" i="1"/>
  <c r="P4705" i="1"/>
  <c r="Q4705" i="1"/>
  <c r="L4706" i="1"/>
  <c r="M4706" i="1"/>
  <c r="N4706" i="1"/>
  <c r="O4706" i="1"/>
  <c r="P4706" i="1"/>
  <c r="Q4706" i="1"/>
  <c r="L4707" i="1"/>
  <c r="M4707" i="1"/>
  <c r="N4707" i="1"/>
  <c r="O4707" i="1"/>
  <c r="P4707" i="1"/>
  <c r="Q4707" i="1"/>
  <c r="L4708" i="1"/>
  <c r="M4708" i="1"/>
  <c r="N4708" i="1"/>
  <c r="O4708" i="1"/>
  <c r="P4708" i="1"/>
  <c r="Q4708" i="1"/>
  <c r="L4709" i="1"/>
  <c r="M4709" i="1"/>
  <c r="N4709" i="1"/>
  <c r="O4709" i="1"/>
  <c r="P4709" i="1"/>
  <c r="Q4709" i="1"/>
  <c r="L4710" i="1"/>
  <c r="M4710" i="1"/>
  <c r="N4710" i="1"/>
  <c r="O4710" i="1"/>
  <c r="P4710" i="1"/>
  <c r="Q4710" i="1"/>
  <c r="L4711" i="1"/>
  <c r="M4711" i="1"/>
  <c r="N4711" i="1"/>
  <c r="O4711" i="1"/>
  <c r="P4711" i="1"/>
  <c r="Q4711" i="1"/>
  <c r="L4712" i="1"/>
  <c r="M4712" i="1"/>
  <c r="N4712" i="1"/>
  <c r="O4712" i="1"/>
  <c r="P4712" i="1"/>
  <c r="Q4712" i="1"/>
  <c r="L4713" i="1"/>
  <c r="M4713" i="1"/>
  <c r="N4713" i="1"/>
  <c r="O4713" i="1"/>
  <c r="P4713" i="1"/>
  <c r="Q4713" i="1"/>
  <c r="L4714" i="1"/>
  <c r="M4714" i="1"/>
  <c r="N4714" i="1"/>
  <c r="O4714" i="1"/>
  <c r="P4714" i="1"/>
  <c r="Q4714" i="1"/>
  <c r="L4715" i="1"/>
  <c r="M4715" i="1"/>
  <c r="N4715" i="1"/>
  <c r="O4715" i="1"/>
  <c r="P4715" i="1"/>
  <c r="Q4715" i="1"/>
  <c r="L4716" i="1"/>
  <c r="M4716" i="1"/>
  <c r="N4716" i="1"/>
  <c r="O4716" i="1"/>
  <c r="P4716" i="1"/>
  <c r="Q4716" i="1"/>
  <c r="L4717" i="1"/>
  <c r="M4717" i="1"/>
  <c r="N4717" i="1"/>
  <c r="O4717" i="1"/>
  <c r="P4717" i="1"/>
  <c r="Q4717" i="1"/>
  <c r="L4718" i="1"/>
  <c r="M4718" i="1"/>
  <c r="N4718" i="1"/>
  <c r="O4718" i="1"/>
  <c r="P4718" i="1"/>
  <c r="Q4718" i="1"/>
  <c r="L4719" i="1"/>
  <c r="M4719" i="1"/>
  <c r="N4719" i="1"/>
  <c r="O4719" i="1"/>
  <c r="P4719" i="1"/>
  <c r="Q4719" i="1"/>
  <c r="L4720" i="1"/>
  <c r="M4720" i="1"/>
  <c r="N4720" i="1"/>
  <c r="O4720" i="1"/>
  <c r="P4720" i="1"/>
  <c r="Q4720" i="1"/>
  <c r="L4721" i="1"/>
  <c r="M4721" i="1"/>
  <c r="N4721" i="1"/>
  <c r="O4721" i="1"/>
  <c r="P4721" i="1"/>
  <c r="Q4721" i="1"/>
  <c r="L4722" i="1"/>
  <c r="M4722" i="1"/>
  <c r="N4722" i="1"/>
  <c r="O4722" i="1"/>
  <c r="P4722" i="1"/>
  <c r="Q4722" i="1"/>
  <c r="L4723" i="1"/>
  <c r="M4723" i="1"/>
  <c r="N4723" i="1"/>
  <c r="O4723" i="1"/>
  <c r="P4723" i="1"/>
  <c r="Q4723" i="1"/>
  <c r="L4724" i="1"/>
  <c r="M4724" i="1"/>
  <c r="N4724" i="1"/>
  <c r="O4724" i="1"/>
  <c r="P4724" i="1"/>
  <c r="Q4724" i="1"/>
  <c r="L4725" i="1"/>
  <c r="M4725" i="1"/>
  <c r="N4725" i="1"/>
  <c r="O4725" i="1"/>
  <c r="P4725" i="1"/>
  <c r="Q4725" i="1"/>
  <c r="L4726" i="1"/>
  <c r="M4726" i="1"/>
  <c r="N4726" i="1"/>
  <c r="O4726" i="1"/>
  <c r="P4726" i="1"/>
  <c r="Q4726" i="1"/>
  <c r="L4727" i="1"/>
  <c r="M4727" i="1"/>
  <c r="N4727" i="1"/>
  <c r="O4727" i="1"/>
  <c r="P4727" i="1"/>
  <c r="Q4727" i="1"/>
  <c r="L4728" i="1"/>
  <c r="M4728" i="1"/>
  <c r="N4728" i="1"/>
  <c r="O4728" i="1"/>
  <c r="P4728" i="1"/>
  <c r="Q4728" i="1"/>
  <c r="L4729" i="1"/>
  <c r="M4729" i="1"/>
  <c r="N4729" i="1"/>
  <c r="O4729" i="1"/>
  <c r="P4729" i="1"/>
  <c r="Q4729" i="1"/>
  <c r="L4730" i="1"/>
  <c r="M4730" i="1"/>
  <c r="N4730" i="1"/>
  <c r="O4730" i="1"/>
  <c r="P4730" i="1"/>
  <c r="Q4730" i="1"/>
  <c r="L4731" i="1"/>
  <c r="M4731" i="1"/>
  <c r="N4731" i="1"/>
  <c r="O4731" i="1"/>
  <c r="P4731" i="1"/>
  <c r="Q4731" i="1"/>
  <c r="L4732" i="1"/>
  <c r="M4732" i="1"/>
  <c r="N4732" i="1"/>
  <c r="O4732" i="1"/>
  <c r="P4732" i="1"/>
  <c r="Q4732" i="1"/>
  <c r="L4795" i="1"/>
  <c r="M4795" i="1"/>
  <c r="N4795" i="1"/>
  <c r="O4795" i="1"/>
  <c r="P4795" i="1"/>
  <c r="Q4795" i="1"/>
  <c r="L4796" i="1"/>
  <c r="M4796" i="1"/>
  <c r="N4796" i="1"/>
  <c r="O4796" i="1"/>
  <c r="P4796" i="1"/>
  <c r="Q4796" i="1"/>
  <c r="L4797" i="1"/>
  <c r="M4797" i="1"/>
  <c r="N4797" i="1"/>
  <c r="O4797" i="1"/>
  <c r="P4797" i="1"/>
  <c r="Q4797" i="1"/>
  <c r="L4733" i="1"/>
  <c r="M4733" i="1"/>
  <c r="N4733" i="1"/>
  <c r="O4733" i="1"/>
  <c r="P4733" i="1"/>
  <c r="Q4733" i="1"/>
  <c r="L4798" i="1"/>
  <c r="M4798" i="1"/>
  <c r="N4798" i="1"/>
  <c r="O4798" i="1"/>
  <c r="P4798" i="1"/>
  <c r="Q4798" i="1"/>
  <c r="L4799" i="1"/>
  <c r="M4799" i="1"/>
  <c r="N4799" i="1"/>
  <c r="O4799" i="1"/>
  <c r="P4799" i="1"/>
  <c r="Q4799" i="1"/>
  <c r="L4800" i="1"/>
  <c r="M4800" i="1"/>
  <c r="N4800" i="1"/>
  <c r="O4800" i="1"/>
  <c r="P4800" i="1"/>
  <c r="Q4800" i="1"/>
  <c r="L4801" i="1"/>
  <c r="M4801" i="1"/>
  <c r="N4801" i="1"/>
  <c r="O4801" i="1"/>
  <c r="P4801" i="1"/>
  <c r="Q4801" i="1"/>
  <c r="L4802" i="1"/>
  <c r="M4802" i="1"/>
  <c r="N4802" i="1"/>
  <c r="O4802" i="1"/>
  <c r="P4802" i="1"/>
  <c r="Q4802" i="1"/>
  <c r="L4803" i="1"/>
  <c r="M4803" i="1"/>
  <c r="N4803" i="1"/>
  <c r="O4803" i="1"/>
  <c r="P4803" i="1"/>
  <c r="Q4803" i="1"/>
  <c r="L4804" i="1"/>
  <c r="M4804" i="1"/>
  <c r="N4804" i="1"/>
  <c r="O4804" i="1"/>
  <c r="P4804" i="1"/>
  <c r="Q4804" i="1"/>
  <c r="L4805" i="1"/>
  <c r="M4805" i="1"/>
  <c r="N4805" i="1"/>
  <c r="O4805" i="1"/>
  <c r="P4805" i="1"/>
  <c r="Q4805" i="1"/>
  <c r="L4806" i="1"/>
  <c r="M4806" i="1"/>
  <c r="N4806" i="1"/>
  <c r="O4806" i="1"/>
  <c r="P4806" i="1"/>
  <c r="Q4806" i="1"/>
  <c r="L4807" i="1"/>
  <c r="M4807" i="1"/>
  <c r="N4807" i="1"/>
  <c r="O4807" i="1"/>
  <c r="P4807" i="1"/>
  <c r="Q4807" i="1"/>
  <c r="L4808" i="1"/>
  <c r="M4808" i="1"/>
  <c r="N4808" i="1"/>
  <c r="O4808" i="1"/>
  <c r="P4808" i="1"/>
  <c r="Q4808" i="1"/>
  <c r="L4809" i="1"/>
  <c r="M4809" i="1"/>
  <c r="N4809" i="1"/>
  <c r="O4809" i="1"/>
  <c r="P4809" i="1"/>
  <c r="Q4809" i="1"/>
  <c r="L4810" i="1"/>
  <c r="M4810" i="1"/>
  <c r="N4810" i="1"/>
  <c r="O4810" i="1"/>
  <c r="P4810" i="1"/>
  <c r="Q4810" i="1"/>
  <c r="L4811" i="1"/>
  <c r="M4811" i="1"/>
  <c r="N4811" i="1"/>
  <c r="O4811" i="1"/>
  <c r="P4811" i="1"/>
  <c r="Q4811" i="1"/>
  <c r="L4812" i="1"/>
  <c r="M4812" i="1"/>
  <c r="N4812" i="1"/>
  <c r="O4812" i="1"/>
  <c r="P4812" i="1"/>
  <c r="Q4812" i="1"/>
  <c r="L4813" i="1"/>
  <c r="M4813" i="1"/>
  <c r="N4813" i="1"/>
  <c r="O4813" i="1"/>
  <c r="P4813" i="1"/>
  <c r="Q4813" i="1"/>
  <c r="L4856" i="1"/>
  <c r="M4856" i="1"/>
  <c r="N4856" i="1"/>
  <c r="O4856" i="1"/>
  <c r="P4856" i="1"/>
  <c r="Q4856" i="1"/>
  <c r="L4857" i="1"/>
  <c r="M4857" i="1"/>
  <c r="N4857" i="1"/>
  <c r="O4857" i="1"/>
  <c r="P4857" i="1"/>
  <c r="Q4857" i="1"/>
  <c r="L4858" i="1"/>
  <c r="M4858" i="1"/>
  <c r="N4858" i="1"/>
  <c r="O4858" i="1"/>
  <c r="P4858" i="1"/>
  <c r="Q4858" i="1"/>
  <c r="L4859" i="1"/>
  <c r="M4859" i="1"/>
  <c r="N4859" i="1"/>
  <c r="O4859" i="1"/>
  <c r="P4859" i="1"/>
  <c r="Q4859" i="1"/>
  <c r="L4860" i="1"/>
  <c r="M4860" i="1"/>
  <c r="N4860" i="1"/>
  <c r="O4860" i="1"/>
  <c r="P4860" i="1"/>
  <c r="Q4860" i="1"/>
  <c r="L4861" i="1"/>
  <c r="M4861" i="1"/>
  <c r="N4861" i="1"/>
  <c r="O4861" i="1"/>
  <c r="P4861" i="1"/>
  <c r="Q4861" i="1"/>
  <c r="L4862" i="1"/>
  <c r="M4862" i="1"/>
  <c r="N4862" i="1"/>
  <c r="O4862" i="1"/>
  <c r="P4862" i="1"/>
  <c r="Q4862" i="1"/>
  <c r="L4863" i="1"/>
  <c r="M4863" i="1"/>
  <c r="N4863" i="1"/>
  <c r="O4863" i="1"/>
  <c r="P4863" i="1"/>
  <c r="Q4863" i="1"/>
  <c r="L4864" i="1"/>
  <c r="M4864" i="1"/>
  <c r="N4864" i="1"/>
  <c r="O4864" i="1"/>
  <c r="P4864" i="1"/>
  <c r="Q4864" i="1"/>
  <c r="L4865" i="1"/>
  <c r="M4865" i="1"/>
  <c r="N4865" i="1"/>
  <c r="O4865" i="1"/>
  <c r="P4865" i="1"/>
  <c r="Q4865" i="1"/>
  <c r="L4866" i="1"/>
  <c r="M4866" i="1"/>
  <c r="N4866" i="1"/>
  <c r="O4866" i="1"/>
  <c r="P4866" i="1"/>
  <c r="Q4866" i="1"/>
  <c r="L4867" i="1"/>
  <c r="M4867" i="1"/>
  <c r="N4867" i="1"/>
  <c r="O4867" i="1"/>
  <c r="P4867" i="1"/>
  <c r="Q4867" i="1"/>
  <c r="L4868" i="1"/>
  <c r="M4868" i="1"/>
  <c r="N4868" i="1"/>
  <c r="O4868" i="1"/>
  <c r="P4868" i="1"/>
  <c r="Q4868" i="1"/>
  <c r="L4869" i="1"/>
  <c r="M4869" i="1"/>
  <c r="N4869" i="1"/>
  <c r="O4869" i="1"/>
  <c r="P4869" i="1"/>
  <c r="Q4869" i="1"/>
  <c r="L4870" i="1"/>
  <c r="M4870" i="1"/>
  <c r="N4870" i="1"/>
  <c r="O4870" i="1"/>
  <c r="P4870" i="1"/>
  <c r="Q4870" i="1"/>
  <c r="L4871" i="1"/>
  <c r="M4871" i="1"/>
  <c r="N4871" i="1"/>
  <c r="O4871" i="1"/>
  <c r="P4871" i="1"/>
  <c r="Q4871" i="1"/>
  <c r="L4872" i="1"/>
  <c r="M4872" i="1"/>
  <c r="N4872" i="1"/>
  <c r="O4872" i="1"/>
  <c r="P4872" i="1"/>
  <c r="Q4872" i="1"/>
  <c r="L4873" i="1"/>
  <c r="M4873" i="1"/>
  <c r="N4873" i="1"/>
  <c r="O4873" i="1"/>
  <c r="P4873" i="1"/>
  <c r="Q4873" i="1"/>
  <c r="L4874" i="1"/>
  <c r="M4874" i="1"/>
  <c r="N4874" i="1"/>
  <c r="O4874" i="1"/>
  <c r="P4874" i="1"/>
  <c r="Q4874" i="1"/>
  <c r="L4875" i="1"/>
  <c r="M4875" i="1"/>
  <c r="N4875" i="1"/>
  <c r="O4875" i="1"/>
  <c r="P4875" i="1"/>
  <c r="Q4875" i="1"/>
  <c r="L4876" i="1"/>
  <c r="M4876" i="1"/>
  <c r="N4876" i="1"/>
  <c r="O4876" i="1"/>
  <c r="P4876" i="1"/>
  <c r="Q4876" i="1"/>
  <c r="L4877" i="1"/>
  <c r="M4877" i="1"/>
  <c r="N4877" i="1"/>
  <c r="O4877" i="1"/>
  <c r="P4877" i="1"/>
  <c r="Q4877" i="1"/>
  <c r="L4918" i="1"/>
  <c r="M4918" i="1"/>
  <c r="N4918" i="1"/>
  <c r="O4918" i="1"/>
  <c r="P4918" i="1"/>
  <c r="Q4918" i="1"/>
  <c r="L4919" i="1"/>
  <c r="M4919" i="1"/>
  <c r="N4919" i="1"/>
  <c r="O4919" i="1"/>
  <c r="P4919" i="1"/>
  <c r="Q4919" i="1"/>
  <c r="L4920" i="1"/>
  <c r="M4920" i="1"/>
  <c r="N4920" i="1"/>
  <c r="O4920" i="1"/>
  <c r="P4920" i="1"/>
  <c r="Q4920" i="1"/>
  <c r="L4921" i="1"/>
  <c r="M4921" i="1"/>
  <c r="N4921" i="1"/>
  <c r="O4921" i="1"/>
  <c r="P4921" i="1"/>
  <c r="Q4921" i="1"/>
  <c r="L4922" i="1"/>
  <c r="M4922" i="1"/>
  <c r="N4922" i="1"/>
  <c r="O4922" i="1"/>
  <c r="P4922" i="1"/>
  <c r="Q4922" i="1"/>
  <c r="L4923" i="1"/>
  <c r="M4923" i="1"/>
  <c r="N4923" i="1"/>
  <c r="O4923" i="1"/>
  <c r="P4923" i="1"/>
  <c r="Q4923" i="1"/>
  <c r="L4924" i="1"/>
  <c r="M4924" i="1"/>
  <c r="N4924" i="1"/>
  <c r="O4924" i="1"/>
  <c r="P4924" i="1"/>
  <c r="Q4924" i="1"/>
  <c r="L4925" i="1"/>
  <c r="M4925" i="1"/>
  <c r="N4925" i="1"/>
  <c r="O4925" i="1"/>
  <c r="P4925" i="1"/>
  <c r="Q4925" i="1"/>
  <c r="L4926" i="1"/>
  <c r="M4926" i="1"/>
  <c r="N4926" i="1"/>
  <c r="O4926" i="1"/>
  <c r="P4926" i="1"/>
  <c r="Q4926" i="1"/>
  <c r="L4927" i="1"/>
  <c r="M4927" i="1"/>
  <c r="N4927" i="1"/>
  <c r="O4927" i="1"/>
  <c r="P4927" i="1"/>
  <c r="Q4927" i="1"/>
  <c r="L4928" i="1"/>
  <c r="M4928" i="1"/>
  <c r="N4928" i="1"/>
  <c r="O4928" i="1"/>
  <c r="P4928" i="1"/>
  <c r="Q4928" i="1"/>
  <c r="L4929" i="1"/>
  <c r="M4929" i="1"/>
  <c r="N4929" i="1"/>
  <c r="O4929" i="1"/>
  <c r="P4929" i="1"/>
  <c r="Q4929" i="1"/>
  <c r="L4930" i="1"/>
  <c r="M4930" i="1"/>
  <c r="N4930" i="1"/>
  <c r="O4930" i="1"/>
  <c r="P4930" i="1"/>
  <c r="Q4930" i="1"/>
  <c r="L4931" i="1"/>
  <c r="M4931" i="1"/>
  <c r="N4931" i="1"/>
  <c r="O4931" i="1"/>
  <c r="P4931" i="1"/>
  <c r="Q4931" i="1"/>
  <c r="L4932" i="1"/>
  <c r="M4932" i="1"/>
  <c r="N4932" i="1"/>
  <c r="O4932" i="1"/>
  <c r="P4932" i="1"/>
  <c r="Q4932" i="1"/>
  <c r="L4933" i="1"/>
  <c r="M4933" i="1"/>
  <c r="N4933" i="1"/>
  <c r="O4933" i="1"/>
  <c r="P4933" i="1"/>
  <c r="Q4933" i="1"/>
  <c r="L4934" i="1"/>
  <c r="M4934" i="1"/>
  <c r="N4934" i="1"/>
  <c r="O4934" i="1"/>
  <c r="P4934" i="1"/>
  <c r="Q4934" i="1"/>
  <c r="L4935" i="1"/>
  <c r="M4935" i="1"/>
  <c r="N4935" i="1"/>
  <c r="O4935" i="1"/>
  <c r="P4935" i="1"/>
  <c r="Q4935" i="1"/>
  <c r="L4936" i="1"/>
  <c r="M4936" i="1"/>
  <c r="N4936" i="1"/>
  <c r="O4936" i="1"/>
  <c r="P4936" i="1"/>
  <c r="Q4936" i="1"/>
  <c r="L4937" i="1"/>
  <c r="M4937" i="1"/>
  <c r="N4937" i="1"/>
  <c r="O4937" i="1"/>
  <c r="P4937" i="1"/>
  <c r="Q4937" i="1"/>
  <c r="L4938" i="1"/>
  <c r="M4938" i="1"/>
  <c r="N4938" i="1"/>
  <c r="O4938" i="1"/>
  <c r="P4938" i="1"/>
  <c r="Q4938" i="1"/>
  <c r="L4939" i="1"/>
  <c r="M4939" i="1"/>
  <c r="N4939" i="1"/>
  <c r="O4939" i="1"/>
  <c r="P4939" i="1"/>
  <c r="Q4939" i="1"/>
  <c r="L4940" i="1"/>
  <c r="M4940" i="1"/>
  <c r="N4940" i="1"/>
  <c r="O4940" i="1"/>
  <c r="P4940" i="1"/>
  <c r="Q4940" i="1"/>
  <c r="L4941" i="1"/>
  <c r="M4941" i="1"/>
  <c r="N4941" i="1"/>
  <c r="O4941" i="1"/>
  <c r="P4941" i="1"/>
  <c r="Q4941" i="1"/>
  <c r="L4942" i="1"/>
  <c r="M4942" i="1"/>
  <c r="N4942" i="1"/>
  <c r="O4942" i="1"/>
  <c r="P4942" i="1"/>
  <c r="Q4942" i="1"/>
  <c r="L4995" i="1"/>
  <c r="M4995" i="1"/>
  <c r="N4995" i="1"/>
  <c r="O4995" i="1"/>
  <c r="P4995" i="1"/>
  <c r="Q4995" i="1"/>
  <c r="L4996" i="1"/>
  <c r="M4996" i="1"/>
  <c r="N4996" i="1"/>
  <c r="O4996" i="1"/>
  <c r="P4996" i="1"/>
  <c r="Q4996" i="1"/>
  <c r="L4997" i="1"/>
  <c r="M4997" i="1"/>
  <c r="N4997" i="1"/>
  <c r="O4997" i="1"/>
  <c r="P4997" i="1"/>
  <c r="Q4997" i="1"/>
  <c r="L4998" i="1"/>
  <c r="M4998" i="1"/>
  <c r="N4998" i="1"/>
  <c r="O4998" i="1"/>
  <c r="P4998" i="1"/>
  <c r="Q4998" i="1"/>
  <c r="L4999" i="1"/>
  <c r="M4999" i="1"/>
  <c r="N4999" i="1"/>
  <c r="O4999" i="1"/>
  <c r="P4999" i="1"/>
  <c r="Q4999" i="1"/>
  <c r="L5000" i="1"/>
  <c r="M5000" i="1"/>
  <c r="N5000" i="1"/>
  <c r="O5000" i="1"/>
  <c r="P5000" i="1"/>
  <c r="Q5000" i="1"/>
  <c r="L5001" i="1"/>
  <c r="M5001" i="1"/>
  <c r="N5001" i="1"/>
  <c r="O5001" i="1"/>
  <c r="P5001" i="1"/>
  <c r="Q5001" i="1"/>
  <c r="L5002" i="1"/>
  <c r="M5002" i="1"/>
  <c r="N5002" i="1"/>
  <c r="O5002" i="1"/>
  <c r="P5002" i="1"/>
  <c r="Q5002" i="1"/>
  <c r="L5003" i="1"/>
  <c r="M5003" i="1"/>
  <c r="N5003" i="1"/>
  <c r="O5003" i="1"/>
  <c r="P5003" i="1"/>
  <c r="Q5003" i="1"/>
  <c r="L5004" i="1"/>
  <c r="M5004" i="1"/>
  <c r="N5004" i="1"/>
  <c r="O5004" i="1"/>
  <c r="P5004" i="1"/>
  <c r="Q5004" i="1"/>
  <c r="L5005" i="1"/>
  <c r="M5005" i="1"/>
  <c r="N5005" i="1"/>
  <c r="O5005" i="1"/>
  <c r="P5005" i="1"/>
  <c r="Q5005" i="1"/>
  <c r="L5006" i="1"/>
  <c r="M5006" i="1"/>
  <c r="N5006" i="1"/>
  <c r="O5006" i="1"/>
  <c r="P5006" i="1"/>
  <c r="Q5006" i="1"/>
  <c r="L5007" i="1"/>
  <c r="M5007" i="1"/>
  <c r="N5007" i="1"/>
  <c r="O5007" i="1"/>
  <c r="P5007" i="1"/>
  <c r="Q5007" i="1"/>
  <c r="L5048" i="1"/>
  <c r="M5048" i="1"/>
  <c r="N5048" i="1"/>
  <c r="O5048" i="1"/>
  <c r="P5048" i="1"/>
  <c r="Q5048" i="1"/>
  <c r="L5049" i="1"/>
  <c r="M5049" i="1"/>
  <c r="N5049" i="1"/>
  <c r="O5049" i="1"/>
  <c r="P5049" i="1"/>
  <c r="Q5049" i="1"/>
  <c r="L5050" i="1"/>
  <c r="M5050" i="1"/>
  <c r="N5050" i="1"/>
  <c r="O5050" i="1"/>
  <c r="P5050" i="1"/>
  <c r="Q5050" i="1"/>
  <c r="L5051" i="1"/>
  <c r="M5051" i="1"/>
  <c r="N5051" i="1"/>
  <c r="O5051" i="1"/>
  <c r="P5051" i="1"/>
  <c r="Q5051" i="1"/>
  <c r="L5052" i="1"/>
  <c r="M5052" i="1"/>
  <c r="N5052" i="1"/>
  <c r="O5052" i="1"/>
  <c r="P5052" i="1"/>
  <c r="Q5052" i="1"/>
  <c r="L5053" i="1"/>
  <c r="M5053" i="1"/>
  <c r="N5053" i="1"/>
  <c r="O5053" i="1"/>
  <c r="P5053" i="1"/>
  <c r="Q5053" i="1"/>
  <c r="L5054" i="1"/>
  <c r="M5054" i="1"/>
  <c r="N5054" i="1"/>
  <c r="O5054" i="1"/>
  <c r="P5054" i="1"/>
  <c r="Q5054" i="1"/>
  <c r="L5055" i="1"/>
  <c r="M5055" i="1"/>
  <c r="N5055" i="1"/>
  <c r="O5055" i="1"/>
  <c r="P5055" i="1"/>
  <c r="Q5055" i="1"/>
  <c r="L5056" i="1"/>
  <c r="M5056" i="1"/>
  <c r="N5056" i="1"/>
  <c r="O5056" i="1"/>
  <c r="P5056" i="1"/>
  <c r="Q5056" i="1"/>
  <c r="L5057" i="1"/>
  <c r="M5057" i="1"/>
  <c r="N5057" i="1"/>
  <c r="O5057" i="1"/>
  <c r="P5057" i="1"/>
  <c r="Q5057" i="1"/>
  <c r="L5058" i="1"/>
  <c r="M5058" i="1"/>
  <c r="N5058" i="1"/>
  <c r="O5058" i="1"/>
  <c r="P5058" i="1"/>
  <c r="Q5058" i="1"/>
  <c r="L5059" i="1"/>
  <c r="M5059" i="1"/>
  <c r="N5059" i="1"/>
  <c r="O5059" i="1"/>
  <c r="P5059" i="1"/>
  <c r="Q5059" i="1"/>
  <c r="L5060" i="1"/>
  <c r="M5060" i="1"/>
  <c r="N5060" i="1"/>
  <c r="O5060" i="1"/>
  <c r="P5060" i="1"/>
  <c r="Q5060" i="1"/>
  <c r="L5061" i="1"/>
  <c r="M5061" i="1"/>
  <c r="N5061" i="1"/>
  <c r="O5061" i="1"/>
  <c r="P5061" i="1"/>
  <c r="Q5061" i="1"/>
  <c r="L5062" i="1"/>
  <c r="M5062" i="1"/>
  <c r="N5062" i="1"/>
  <c r="O5062" i="1"/>
  <c r="P5062" i="1"/>
  <c r="Q5062" i="1"/>
  <c r="L5063" i="1"/>
  <c r="M5063" i="1"/>
  <c r="N5063" i="1"/>
  <c r="O5063" i="1"/>
  <c r="P5063" i="1"/>
  <c r="Q5063" i="1"/>
  <c r="L5064" i="1"/>
  <c r="M5064" i="1"/>
  <c r="N5064" i="1"/>
  <c r="O5064" i="1"/>
  <c r="P5064" i="1"/>
  <c r="Q5064" i="1"/>
  <c r="L5065" i="1"/>
  <c r="M5065" i="1"/>
  <c r="N5065" i="1"/>
  <c r="O5065" i="1"/>
  <c r="P5065" i="1"/>
  <c r="Q5065" i="1"/>
  <c r="L5066" i="1"/>
  <c r="M5066" i="1"/>
  <c r="N5066" i="1"/>
  <c r="O5066" i="1"/>
  <c r="P5066" i="1"/>
  <c r="Q5066" i="1"/>
  <c r="L5067" i="1"/>
  <c r="M5067" i="1"/>
  <c r="N5067" i="1"/>
  <c r="O5067" i="1"/>
  <c r="P5067" i="1"/>
  <c r="Q5067" i="1"/>
  <c r="L5068" i="1"/>
  <c r="M5068" i="1"/>
  <c r="N5068" i="1"/>
  <c r="O5068" i="1"/>
  <c r="P5068" i="1"/>
  <c r="Q5068" i="1"/>
  <c r="L5069" i="1"/>
  <c r="M5069" i="1"/>
  <c r="N5069" i="1"/>
  <c r="O5069" i="1"/>
  <c r="P5069" i="1"/>
  <c r="Q5069" i="1"/>
  <c r="L5070" i="1"/>
  <c r="M5070" i="1"/>
  <c r="N5070" i="1"/>
  <c r="O5070" i="1"/>
  <c r="P5070" i="1"/>
  <c r="Q5070" i="1"/>
  <c r="L5071" i="1"/>
  <c r="M5071" i="1"/>
  <c r="N5071" i="1"/>
  <c r="O5071" i="1"/>
  <c r="P5071" i="1"/>
  <c r="Q5071" i="1"/>
  <c r="L5072" i="1"/>
  <c r="M5072" i="1"/>
  <c r="N5072" i="1"/>
  <c r="O5072" i="1"/>
  <c r="P5072" i="1"/>
  <c r="Q5072" i="1"/>
  <c r="L5073" i="1"/>
  <c r="M5073" i="1"/>
  <c r="N5073" i="1"/>
  <c r="O5073" i="1"/>
  <c r="P5073" i="1"/>
  <c r="Q5073" i="1"/>
  <c r="L5074" i="1"/>
  <c r="M5074" i="1"/>
  <c r="N5074" i="1"/>
  <c r="O5074" i="1"/>
  <c r="P5074" i="1"/>
  <c r="Q5074" i="1"/>
  <c r="L5075" i="1"/>
  <c r="M5075" i="1"/>
  <c r="N5075" i="1"/>
  <c r="O5075" i="1"/>
  <c r="P5075" i="1"/>
  <c r="Q5075" i="1"/>
  <c r="L5076" i="1"/>
  <c r="M5076" i="1"/>
  <c r="N5076" i="1"/>
  <c r="O5076" i="1"/>
  <c r="P5076" i="1"/>
  <c r="Q5076" i="1"/>
  <c r="L5077" i="1"/>
  <c r="M5077" i="1"/>
  <c r="N5077" i="1"/>
  <c r="O5077" i="1"/>
  <c r="P5077" i="1"/>
  <c r="Q5077" i="1"/>
  <c r="L5078" i="1"/>
  <c r="M5078" i="1"/>
  <c r="N5078" i="1"/>
  <c r="O5078" i="1"/>
  <c r="P5078" i="1"/>
  <c r="Q5078" i="1"/>
  <c r="L5139" i="1"/>
  <c r="M5139" i="1"/>
  <c r="N5139" i="1"/>
  <c r="O5139" i="1"/>
  <c r="P5139" i="1"/>
  <c r="Q5139" i="1"/>
  <c r="L5140" i="1"/>
  <c r="M5140" i="1"/>
  <c r="N5140" i="1"/>
  <c r="O5140" i="1"/>
  <c r="P5140" i="1"/>
  <c r="Q5140" i="1"/>
  <c r="L5141" i="1"/>
  <c r="M5141" i="1"/>
  <c r="N5141" i="1"/>
  <c r="O5141" i="1"/>
  <c r="P5141" i="1"/>
  <c r="Q5141" i="1"/>
  <c r="L5142" i="1"/>
  <c r="M5142" i="1"/>
  <c r="N5142" i="1"/>
  <c r="O5142" i="1"/>
  <c r="P5142" i="1"/>
  <c r="Q5142" i="1"/>
  <c r="L5143" i="1"/>
  <c r="M5143" i="1"/>
  <c r="N5143" i="1"/>
  <c r="O5143" i="1"/>
  <c r="P5143" i="1"/>
  <c r="Q5143" i="1"/>
  <c r="L5144" i="1"/>
  <c r="M5144" i="1"/>
  <c r="N5144" i="1"/>
  <c r="O5144" i="1"/>
  <c r="P5144" i="1"/>
  <c r="Q5144" i="1"/>
  <c r="L5145" i="1"/>
  <c r="M5145" i="1"/>
  <c r="N5145" i="1"/>
  <c r="O5145" i="1"/>
  <c r="P5145" i="1"/>
  <c r="Q5145" i="1"/>
  <c r="L5146" i="1"/>
  <c r="M5146" i="1"/>
  <c r="N5146" i="1"/>
  <c r="O5146" i="1"/>
  <c r="P5146" i="1"/>
  <c r="Q5146" i="1"/>
  <c r="L5147" i="1"/>
  <c r="M5147" i="1"/>
  <c r="N5147" i="1"/>
  <c r="O5147" i="1"/>
  <c r="P5147" i="1"/>
  <c r="Q5147" i="1"/>
  <c r="L5148" i="1"/>
  <c r="M5148" i="1"/>
  <c r="N5148" i="1"/>
  <c r="O5148" i="1"/>
  <c r="P5148" i="1"/>
  <c r="Q5148" i="1"/>
  <c r="L5149" i="1"/>
  <c r="M5149" i="1"/>
  <c r="N5149" i="1"/>
  <c r="O5149" i="1"/>
  <c r="P5149" i="1"/>
  <c r="Q5149" i="1"/>
  <c r="L5150" i="1"/>
  <c r="M5150" i="1"/>
  <c r="N5150" i="1"/>
  <c r="O5150" i="1"/>
  <c r="P5150" i="1"/>
  <c r="Q5150" i="1"/>
  <c r="L5151" i="1"/>
  <c r="M5151" i="1"/>
  <c r="N5151" i="1"/>
  <c r="O5151" i="1"/>
  <c r="P5151" i="1"/>
  <c r="Q5151" i="1"/>
  <c r="L5152" i="1"/>
  <c r="M5152" i="1"/>
  <c r="N5152" i="1"/>
  <c r="O5152" i="1"/>
  <c r="P5152" i="1"/>
  <c r="Q5152" i="1"/>
  <c r="L5153" i="1"/>
  <c r="M5153" i="1"/>
  <c r="N5153" i="1"/>
  <c r="O5153" i="1"/>
  <c r="P5153" i="1"/>
  <c r="Q5153" i="1"/>
  <c r="L5154" i="1"/>
  <c r="M5154" i="1"/>
  <c r="N5154" i="1"/>
  <c r="O5154" i="1"/>
  <c r="P5154" i="1"/>
  <c r="Q5154" i="1"/>
  <c r="L5155" i="1"/>
  <c r="M5155" i="1"/>
  <c r="N5155" i="1"/>
  <c r="O5155" i="1"/>
  <c r="P5155" i="1"/>
  <c r="Q5155" i="1"/>
  <c r="L5156" i="1"/>
  <c r="M5156" i="1"/>
  <c r="N5156" i="1"/>
  <c r="O5156" i="1"/>
  <c r="P5156" i="1"/>
  <c r="Q5156" i="1"/>
  <c r="L5157" i="1"/>
  <c r="M5157" i="1"/>
  <c r="N5157" i="1"/>
  <c r="O5157" i="1"/>
  <c r="P5157" i="1"/>
  <c r="Q5157" i="1"/>
  <c r="L5158" i="1"/>
  <c r="M5158" i="1"/>
  <c r="N5158" i="1"/>
  <c r="O5158" i="1"/>
  <c r="P5158" i="1"/>
  <c r="Q5158" i="1"/>
  <c r="L5159" i="1"/>
  <c r="M5159" i="1"/>
  <c r="N5159" i="1"/>
  <c r="O5159" i="1"/>
  <c r="P5159" i="1"/>
  <c r="Q5159" i="1"/>
  <c r="L5160" i="1"/>
  <c r="M5160" i="1"/>
  <c r="N5160" i="1"/>
  <c r="O5160" i="1"/>
  <c r="P5160" i="1"/>
  <c r="Q5160" i="1"/>
  <c r="L5161" i="1"/>
  <c r="M5161" i="1"/>
  <c r="N5161" i="1"/>
  <c r="O5161" i="1"/>
  <c r="P5161" i="1"/>
  <c r="Q5161" i="1"/>
  <c r="L5162" i="1"/>
  <c r="M5162" i="1"/>
  <c r="N5162" i="1"/>
  <c r="O5162" i="1"/>
  <c r="P5162" i="1"/>
  <c r="Q5162" i="1"/>
  <c r="L5163" i="1"/>
  <c r="M5163" i="1"/>
  <c r="N5163" i="1"/>
  <c r="O5163" i="1"/>
  <c r="P5163" i="1"/>
  <c r="Q5163" i="1"/>
  <c r="L5164" i="1"/>
  <c r="M5164" i="1"/>
  <c r="N5164" i="1"/>
  <c r="O5164" i="1"/>
  <c r="P5164" i="1"/>
  <c r="Q5164" i="1"/>
  <c r="L5165" i="1"/>
  <c r="M5165" i="1"/>
  <c r="N5165" i="1"/>
  <c r="O5165" i="1"/>
  <c r="P5165" i="1"/>
  <c r="Q5165" i="1"/>
  <c r="L5166" i="1"/>
  <c r="M5166" i="1"/>
  <c r="N5166" i="1"/>
  <c r="O5166" i="1"/>
  <c r="P5166" i="1"/>
  <c r="Q5166" i="1"/>
  <c r="L5167" i="1"/>
  <c r="M5167" i="1"/>
  <c r="N5167" i="1"/>
  <c r="O5167" i="1"/>
  <c r="P5167" i="1"/>
  <c r="Q5167" i="1"/>
  <c r="L5168" i="1"/>
  <c r="M5168" i="1"/>
  <c r="N5168" i="1"/>
  <c r="O5168" i="1"/>
  <c r="P5168" i="1"/>
  <c r="Q5168" i="1"/>
  <c r="L5169" i="1"/>
  <c r="M5169" i="1"/>
  <c r="N5169" i="1"/>
  <c r="O5169" i="1"/>
  <c r="P5169" i="1"/>
  <c r="Q5169" i="1"/>
  <c r="L5170" i="1"/>
  <c r="M5170" i="1"/>
  <c r="N5170" i="1"/>
  <c r="O5170" i="1"/>
  <c r="P5170" i="1"/>
  <c r="Q5170" i="1"/>
  <c r="L217" i="1"/>
  <c r="M217" i="1"/>
  <c r="N217" i="1"/>
  <c r="O217" i="1"/>
  <c r="P217" i="1"/>
  <c r="Q217" i="1"/>
  <c r="L5574" i="1"/>
  <c r="M5574" i="1"/>
  <c r="N5574" i="1"/>
  <c r="O5574" i="1"/>
  <c r="P5574" i="1"/>
  <c r="Q5574" i="1"/>
  <c r="L2557" i="1"/>
  <c r="M2557" i="1"/>
  <c r="N2557" i="1"/>
  <c r="O2557" i="1"/>
  <c r="P2557" i="1"/>
  <c r="Q2557" i="1"/>
  <c r="L2559" i="1"/>
  <c r="M2559" i="1"/>
  <c r="N2559" i="1"/>
  <c r="O2559" i="1"/>
  <c r="P2559" i="1"/>
  <c r="Q2559" i="1"/>
  <c r="L2563" i="1"/>
  <c r="M2563" i="1"/>
  <c r="N2563" i="1"/>
  <c r="O2563" i="1"/>
  <c r="P2563" i="1"/>
  <c r="Q2563" i="1"/>
  <c r="L2564" i="1"/>
  <c r="M2564" i="1"/>
  <c r="N2564" i="1"/>
  <c r="O2564" i="1"/>
  <c r="P2564" i="1"/>
  <c r="Q2564" i="1"/>
  <c r="L2593" i="1"/>
  <c r="M2593" i="1"/>
  <c r="N2593" i="1"/>
  <c r="O2593" i="1"/>
  <c r="P2593" i="1"/>
  <c r="Q2593" i="1"/>
  <c r="L3877" i="1"/>
  <c r="M3877" i="1"/>
  <c r="N3877" i="1"/>
  <c r="O3877" i="1"/>
  <c r="P3877" i="1"/>
  <c r="Q3877" i="1"/>
  <c r="L3878" i="1"/>
  <c r="M3878" i="1"/>
  <c r="N3878" i="1"/>
  <c r="O3878" i="1"/>
  <c r="P3878" i="1"/>
  <c r="Q3878" i="1"/>
  <c r="L3881" i="1"/>
  <c r="M3881" i="1"/>
  <c r="N3881" i="1"/>
  <c r="O3881" i="1"/>
  <c r="P3881" i="1"/>
  <c r="Q3881" i="1"/>
  <c r="L3882" i="1"/>
  <c r="M3882" i="1"/>
  <c r="N3882" i="1"/>
  <c r="O3882" i="1"/>
  <c r="P3882" i="1"/>
  <c r="Q3882" i="1"/>
  <c r="L3883" i="1"/>
  <c r="M3883" i="1"/>
  <c r="N3883" i="1"/>
  <c r="O3883" i="1"/>
  <c r="P3883" i="1"/>
  <c r="Q3883" i="1"/>
  <c r="L3888" i="1"/>
  <c r="M3888" i="1"/>
  <c r="N3888" i="1"/>
  <c r="O3888" i="1"/>
  <c r="P3888" i="1"/>
  <c r="Q3888" i="1"/>
  <c r="L3891" i="1"/>
  <c r="M3891" i="1"/>
  <c r="N3891" i="1"/>
  <c r="O3891" i="1"/>
  <c r="P3891" i="1"/>
  <c r="Q3891" i="1"/>
  <c r="L3893" i="1"/>
  <c r="M3893" i="1"/>
  <c r="N3893" i="1"/>
  <c r="O3893" i="1"/>
  <c r="P3893" i="1"/>
  <c r="Q3893" i="1"/>
  <c r="L3894" i="1"/>
  <c r="M3894" i="1"/>
  <c r="N3894" i="1"/>
  <c r="O3894" i="1"/>
  <c r="P3894" i="1"/>
  <c r="Q3894" i="1"/>
  <c r="L3898" i="1"/>
  <c r="M3898" i="1"/>
  <c r="N3898" i="1"/>
  <c r="O3898" i="1"/>
  <c r="P3898" i="1"/>
  <c r="Q3898" i="1"/>
  <c r="L3901" i="1"/>
  <c r="M3901" i="1"/>
  <c r="N3901" i="1"/>
  <c r="O3901" i="1"/>
  <c r="P3901" i="1"/>
  <c r="Q3901" i="1"/>
  <c r="L3902" i="1"/>
  <c r="M3902" i="1"/>
  <c r="N3902" i="1"/>
  <c r="O3902" i="1"/>
  <c r="P3902" i="1"/>
  <c r="Q3902" i="1"/>
  <c r="L3907" i="1"/>
  <c r="M3907" i="1"/>
  <c r="N3907" i="1"/>
  <c r="O3907" i="1"/>
  <c r="P3907" i="1"/>
  <c r="Q3907" i="1"/>
  <c r="L3910" i="1"/>
  <c r="M3910" i="1"/>
  <c r="N3910" i="1"/>
  <c r="O3910" i="1"/>
  <c r="P3910" i="1"/>
  <c r="Q3910" i="1"/>
  <c r="L3937" i="1"/>
  <c r="M3937" i="1"/>
  <c r="N3937" i="1"/>
  <c r="O3937" i="1"/>
  <c r="P3937" i="1"/>
  <c r="Q3937" i="1"/>
  <c r="L3938" i="1"/>
  <c r="M3938" i="1"/>
  <c r="N3938" i="1"/>
  <c r="O3938" i="1"/>
  <c r="P3938" i="1"/>
  <c r="Q3938" i="1"/>
  <c r="L3939" i="1"/>
  <c r="M3939" i="1"/>
  <c r="N3939" i="1"/>
  <c r="O3939" i="1"/>
  <c r="P3939" i="1"/>
  <c r="Q3939" i="1"/>
  <c r="L3964" i="1"/>
  <c r="M3964" i="1"/>
  <c r="N3964" i="1"/>
  <c r="O3964" i="1"/>
  <c r="P3964" i="1"/>
  <c r="Q3964" i="1"/>
  <c r="L3965" i="1"/>
  <c r="M3965" i="1"/>
  <c r="N3965" i="1"/>
  <c r="O3965" i="1"/>
  <c r="P3965" i="1"/>
  <c r="Q3965" i="1"/>
  <c r="L3970" i="1"/>
  <c r="M3970" i="1"/>
  <c r="N3970" i="1"/>
  <c r="O3970" i="1"/>
  <c r="P3970" i="1"/>
  <c r="Q3970" i="1"/>
  <c r="L3971" i="1"/>
  <c r="M3971" i="1"/>
  <c r="N3971" i="1"/>
  <c r="O3971" i="1"/>
  <c r="P3971" i="1"/>
  <c r="Q3971" i="1"/>
  <c r="L3972" i="1"/>
  <c r="M3972" i="1"/>
  <c r="N3972" i="1"/>
  <c r="O3972" i="1"/>
  <c r="P3972" i="1"/>
  <c r="Q3972" i="1"/>
  <c r="L3973" i="1"/>
  <c r="M3973" i="1"/>
  <c r="N3973" i="1"/>
  <c r="O3973" i="1"/>
  <c r="P3973" i="1"/>
  <c r="Q3973" i="1"/>
  <c r="L3974" i="1"/>
  <c r="M3974" i="1"/>
  <c r="N3974" i="1"/>
  <c r="O3974" i="1"/>
  <c r="P3974" i="1"/>
  <c r="Q3974" i="1"/>
  <c r="L3979" i="1"/>
  <c r="M3979" i="1"/>
  <c r="N3979" i="1"/>
  <c r="O3979" i="1"/>
  <c r="P3979" i="1"/>
  <c r="Q3979" i="1"/>
  <c r="L3982" i="1"/>
  <c r="M3982" i="1"/>
  <c r="N3982" i="1"/>
  <c r="O3982" i="1"/>
  <c r="P3982" i="1"/>
  <c r="Q3982" i="1"/>
  <c r="L3983" i="1"/>
  <c r="M3983" i="1"/>
  <c r="N3983" i="1"/>
  <c r="O3983" i="1"/>
  <c r="P3983" i="1"/>
  <c r="Q3983" i="1"/>
  <c r="L3988" i="1"/>
  <c r="M3988" i="1"/>
  <c r="N3988" i="1"/>
  <c r="O3988" i="1"/>
  <c r="P3988" i="1"/>
  <c r="Q3988" i="1"/>
  <c r="L3991" i="1"/>
  <c r="M3991" i="1"/>
  <c r="N3991" i="1"/>
  <c r="O3991" i="1"/>
  <c r="P3991" i="1"/>
  <c r="Q3991" i="1"/>
  <c r="L3996" i="1"/>
  <c r="M3996" i="1"/>
  <c r="N3996" i="1"/>
  <c r="O3996" i="1"/>
  <c r="P3996" i="1"/>
  <c r="Q3996" i="1"/>
  <c r="L2520" i="1"/>
  <c r="M2520" i="1"/>
  <c r="N2520" i="1"/>
  <c r="O2520" i="1"/>
  <c r="P2520" i="1"/>
  <c r="Q2520" i="1"/>
  <c r="L2521" i="1"/>
  <c r="M2521" i="1"/>
  <c r="N2521" i="1"/>
  <c r="O2521" i="1"/>
  <c r="P2521" i="1"/>
  <c r="Q2521" i="1"/>
  <c r="L2522" i="1"/>
  <c r="M2522" i="1"/>
  <c r="N2522" i="1"/>
  <c r="O2522" i="1"/>
  <c r="P2522" i="1"/>
  <c r="Q2522" i="1"/>
  <c r="L2553" i="1"/>
  <c r="M2553" i="1"/>
  <c r="N2553" i="1"/>
  <c r="O2553" i="1"/>
  <c r="P2553" i="1"/>
  <c r="Q2553" i="1"/>
  <c r="L2554" i="1"/>
  <c r="M2554" i="1"/>
  <c r="N2554" i="1"/>
  <c r="O2554" i="1"/>
  <c r="P2554" i="1"/>
  <c r="Q2554" i="1"/>
  <c r="L2555" i="1"/>
  <c r="M2555" i="1"/>
  <c r="N2555" i="1"/>
  <c r="O2555" i="1"/>
  <c r="P2555" i="1"/>
  <c r="Q2555" i="1"/>
  <c r="L2556" i="1"/>
  <c r="M2556" i="1"/>
  <c r="N2556" i="1"/>
  <c r="O2556" i="1"/>
  <c r="P2556" i="1"/>
  <c r="Q2556" i="1"/>
  <c r="L2579" i="1"/>
  <c r="M2579" i="1"/>
  <c r="N2579" i="1"/>
  <c r="O2579" i="1"/>
  <c r="P2579" i="1"/>
  <c r="Q2579" i="1"/>
  <c r="L2580" i="1"/>
  <c r="M2580" i="1"/>
  <c r="N2580" i="1"/>
  <c r="O2580" i="1"/>
  <c r="P2580" i="1"/>
  <c r="Q2580" i="1"/>
  <c r="L2581" i="1"/>
  <c r="M2581" i="1"/>
  <c r="N2581" i="1"/>
  <c r="O2581" i="1"/>
  <c r="P2581" i="1"/>
  <c r="Q2581" i="1"/>
  <c r="L2582" i="1"/>
  <c r="M2582" i="1"/>
  <c r="N2582" i="1"/>
  <c r="O2582" i="1"/>
  <c r="P2582" i="1"/>
  <c r="Q2582" i="1"/>
  <c r="L2583" i="1"/>
  <c r="M2583" i="1"/>
  <c r="N2583" i="1"/>
  <c r="O2583" i="1"/>
  <c r="P2583" i="1"/>
  <c r="Q2583" i="1"/>
  <c r="L2584" i="1"/>
  <c r="M2584" i="1"/>
  <c r="N2584" i="1"/>
  <c r="O2584" i="1"/>
  <c r="P2584" i="1"/>
  <c r="Q2584" i="1"/>
  <c r="L2585" i="1"/>
  <c r="M2585" i="1"/>
  <c r="N2585" i="1"/>
  <c r="O2585" i="1"/>
  <c r="P2585" i="1"/>
  <c r="Q2585" i="1"/>
  <c r="L2586" i="1"/>
  <c r="M2586" i="1"/>
  <c r="N2586" i="1"/>
  <c r="O2586" i="1"/>
  <c r="P2586" i="1"/>
  <c r="Q2586" i="1"/>
  <c r="L2587" i="1"/>
  <c r="M2587" i="1"/>
  <c r="N2587" i="1"/>
  <c r="O2587" i="1"/>
  <c r="P2587" i="1"/>
  <c r="Q2587" i="1"/>
  <c r="L2588" i="1"/>
  <c r="M2588" i="1"/>
  <c r="N2588" i="1"/>
  <c r="O2588" i="1"/>
  <c r="P2588" i="1"/>
  <c r="Q2588" i="1"/>
  <c r="L2589" i="1"/>
  <c r="M2589" i="1"/>
  <c r="N2589" i="1"/>
  <c r="O2589" i="1"/>
  <c r="P2589" i="1"/>
  <c r="Q2589" i="1"/>
  <c r="L2590" i="1"/>
  <c r="M2590" i="1"/>
  <c r="N2590" i="1"/>
  <c r="O2590" i="1"/>
  <c r="P2590" i="1"/>
  <c r="Q2590" i="1"/>
  <c r="L2591" i="1"/>
  <c r="M2591" i="1"/>
  <c r="N2591" i="1"/>
  <c r="O2591" i="1"/>
  <c r="P2591" i="1"/>
  <c r="Q2591" i="1"/>
  <c r="L2592" i="1"/>
  <c r="M2592" i="1"/>
  <c r="N2592" i="1"/>
  <c r="O2592" i="1"/>
  <c r="P2592" i="1"/>
  <c r="Q2592" i="1"/>
  <c r="L2618" i="1"/>
  <c r="M2618" i="1"/>
  <c r="N2618" i="1"/>
  <c r="O2618" i="1"/>
  <c r="P2618" i="1"/>
  <c r="Q2618" i="1"/>
  <c r="L2619" i="1"/>
  <c r="M2619" i="1"/>
  <c r="N2619" i="1"/>
  <c r="O2619" i="1"/>
  <c r="P2619" i="1"/>
  <c r="Q2619" i="1"/>
  <c r="L2620" i="1"/>
  <c r="M2620" i="1"/>
  <c r="N2620" i="1"/>
  <c r="O2620" i="1"/>
  <c r="P2620" i="1"/>
  <c r="Q2620" i="1"/>
  <c r="L2621" i="1"/>
  <c r="M2621" i="1"/>
  <c r="N2621" i="1"/>
  <c r="O2621" i="1"/>
  <c r="P2621" i="1"/>
  <c r="Q2621" i="1"/>
  <c r="L2622" i="1"/>
  <c r="M2622" i="1"/>
  <c r="N2622" i="1"/>
  <c r="O2622" i="1"/>
  <c r="P2622" i="1"/>
  <c r="Q2622" i="1"/>
  <c r="L2623" i="1"/>
  <c r="M2623" i="1"/>
  <c r="N2623" i="1"/>
  <c r="O2623" i="1"/>
  <c r="P2623" i="1"/>
  <c r="Q2623" i="1"/>
  <c r="L2624" i="1"/>
  <c r="M2624" i="1"/>
  <c r="N2624" i="1"/>
  <c r="O2624" i="1"/>
  <c r="P2624" i="1"/>
  <c r="Q2624" i="1"/>
  <c r="L2715" i="1"/>
  <c r="M2715" i="1"/>
  <c r="N2715" i="1"/>
  <c r="O2715" i="1"/>
  <c r="P2715" i="1"/>
  <c r="Q2715" i="1"/>
  <c r="L2716" i="1"/>
  <c r="M2716" i="1"/>
  <c r="N2716" i="1"/>
  <c r="O2716" i="1"/>
  <c r="P2716" i="1"/>
  <c r="Q2716" i="1"/>
  <c r="L2717" i="1"/>
  <c r="M2717" i="1"/>
  <c r="N2717" i="1"/>
  <c r="O2717" i="1"/>
  <c r="P2717" i="1"/>
  <c r="Q2717" i="1"/>
  <c r="L2718" i="1"/>
  <c r="M2718" i="1"/>
  <c r="N2718" i="1"/>
  <c r="O2718" i="1"/>
  <c r="P2718" i="1"/>
  <c r="Q2718" i="1"/>
  <c r="L2719" i="1"/>
  <c r="M2719" i="1"/>
  <c r="N2719" i="1"/>
  <c r="O2719" i="1"/>
  <c r="P2719" i="1"/>
  <c r="Q2719" i="1"/>
  <c r="L2720" i="1"/>
  <c r="M2720" i="1"/>
  <c r="N2720" i="1"/>
  <c r="O2720" i="1"/>
  <c r="P2720" i="1"/>
  <c r="Q2720" i="1"/>
  <c r="L2721" i="1"/>
  <c r="M2721" i="1"/>
  <c r="N2721" i="1"/>
  <c r="O2721" i="1"/>
  <c r="P2721" i="1"/>
  <c r="Q2721" i="1"/>
  <c r="L2758" i="1"/>
  <c r="M2758" i="1"/>
  <c r="N2758" i="1"/>
  <c r="O2758" i="1"/>
  <c r="P2758" i="1"/>
  <c r="Q2758" i="1"/>
  <c r="L2759" i="1"/>
  <c r="M2759" i="1"/>
  <c r="N2759" i="1"/>
  <c r="O2759" i="1"/>
  <c r="P2759" i="1"/>
  <c r="Q2759" i="1"/>
  <c r="L2760" i="1"/>
  <c r="M2760" i="1"/>
  <c r="N2760" i="1"/>
  <c r="O2760" i="1"/>
  <c r="P2760" i="1"/>
  <c r="Q2760" i="1"/>
  <c r="L2761" i="1"/>
  <c r="M2761" i="1"/>
  <c r="N2761" i="1"/>
  <c r="O2761" i="1"/>
  <c r="P2761" i="1"/>
  <c r="Q2761" i="1"/>
  <c r="L2762" i="1"/>
  <c r="M2762" i="1"/>
  <c r="N2762" i="1"/>
  <c r="O2762" i="1"/>
  <c r="P2762" i="1"/>
  <c r="Q2762" i="1"/>
  <c r="L2763" i="1"/>
  <c r="M2763" i="1"/>
  <c r="N2763" i="1"/>
  <c r="O2763" i="1"/>
  <c r="P2763" i="1"/>
  <c r="Q2763" i="1"/>
  <c r="L2764" i="1"/>
  <c r="M2764" i="1"/>
  <c r="N2764" i="1"/>
  <c r="O2764" i="1"/>
  <c r="P2764" i="1"/>
  <c r="Q2764" i="1"/>
  <c r="L2765" i="1"/>
  <c r="M2765" i="1"/>
  <c r="N2765" i="1"/>
  <c r="O2765" i="1"/>
  <c r="P2765" i="1"/>
  <c r="Q2765" i="1"/>
  <c r="L2766" i="1"/>
  <c r="M2766" i="1"/>
  <c r="N2766" i="1"/>
  <c r="O2766" i="1"/>
  <c r="P2766" i="1"/>
  <c r="Q2766" i="1"/>
  <c r="L2787" i="1"/>
  <c r="M2787" i="1"/>
  <c r="N2787" i="1"/>
  <c r="O2787" i="1"/>
  <c r="P2787" i="1"/>
  <c r="Q2787" i="1"/>
  <c r="L2788" i="1"/>
  <c r="M2788" i="1"/>
  <c r="N2788" i="1"/>
  <c r="O2788" i="1"/>
  <c r="P2788" i="1"/>
  <c r="Q2788" i="1"/>
  <c r="L2789" i="1"/>
  <c r="M2789" i="1"/>
  <c r="N2789" i="1"/>
  <c r="O2789" i="1"/>
  <c r="P2789" i="1"/>
  <c r="Q2789" i="1"/>
  <c r="L2790" i="1"/>
  <c r="M2790" i="1"/>
  <c r="N2790" i="1"/>
  <c r="O2790" i="1"/>
  <c r="P2790" i="1"/>
  <c r="Q2790" i="1"/>
  <c r="L2791" i="1"/>
  <c r="M2791" i="1"/>
  <c r="N2791" i="1"/>
  <c r="O2791" i="1"/>
  <c r="P2791" i="1"/>
  <c r="Q2791" i="1"/>
  <c r="L2792" i="1"/>
  <c r="M2792" i="1"/>
  <c r="N2792" i="1"/>
  <c r="O2792" i="1"/>
  <c r="P2792" i="1"/>
  <c r="Q2792" i="1"/>
  <c r="L2793" i="1"/>
  <c r="M2793" i="1"/>
  <c r="N2793" i="1"/>
  <c r="O2793" i="1"/>
  <c r="P2793" i="1"/>
  <c r="Q2793" i="1"/>
  <c r="L2827" i="1"/>
  <c r="M2827" i="1"/>
  <c r="N2827" i="1"/>
  <c r="O2827" i="1"/>
  <c r="P2827" i="1"/>
  <c r="Q2827" i="1"/>
  <c r="L2828" i="1"/>
  <c r="M2828" i="1"/>
  <c r="N2828" i="1"/>
  <c r="O2828" i="1"/>
  <c r="P2828" i="1"/>
  <c r="Q2828" i="1"/>
  <c r="L2829" i="1"/>
  <c r="M2829" i="1"/>
  <c r="N2829" i="1"/>
  <c r="O2829" i="1"/>
  <c r="P2829" i="1"/>
  <c r="Q2829" i="1"/>
  <c r="L2830" i="1"/>
  <c r="M2830" i="1"/>
  <c r="N2830" i="1"/>
  <c r="O2830" i="1"/>
  <c r="P2830" i="1"/>
  <c r="Q2830" i="1"/>
  <c r="L2831" i="1"/>
  <c r="M2831" i="1"/>
  <c r="N2831" i="1"/>
  <c r="O2831" i="1"/>
  <c r="P2831" i="1"/>
  <c r="Q2831" i="1"/>
  <c r="L3689" i="1"/>
  <c r="M3689" i="1"/>
  <c r="N3689" i="1"/>
  <c r="O3689" i="1"/>
  <c r="P3689" i="1"/>
  <c r="Q3689" i="1"/>
  <c r="L3690" i="1"/>
  <c r="M3690" i="1"/>
  <c r="N3690" i="1"/>
  <c r="O3690" i="1"/>
  <c r="P3690" i="1"/>
  <c r="Q3690" i="1"/>
  <c r="L3691" i="1"/>
  <c r="M3691" i="1"/>
  <c r="N3691" i="1"/>
  <c r="O3691" i="1"/>
  <c r="P3691" i="1"/>
  <c r="Q3691" i="1"/>
  <c r="L3692" i="1"/>
  <c r="M3692" i="1"/>
  <c r="N3692" i="1"/>
  <c r="O3692" i="1"/>
  <c r="P3692" i="1"/>
  <c r="Q3692" i="1"/>
  <c r="L3693" i="1"/>
  <c r="M3693" i="1"/>
  <c r="N3693" i="1"/>
  <c r="O3693" i="1"/>
  <c r="P3693" i="1"/>
  <c r="Q3693" i="1"/>
  <c r="L3694" i="1"/>
  <c r="M3694" i="1"/>
  <c r="N3694" i="1"/>
  <c r="O3694" i="1"/>
  <c r="P3694" i="1"/>
  <c r="Q3694" i="1"/>
  <c r="L3695" i="1"/>
  <c r="M3695" i="1"/>
  <c r="N3695" i="1"/>
  <c r="O3695" i="1"/>
  <c r="P3695" i="1"/>
  <c r="Q3695" i="1"/>
  <c r="L3696" i="1"/>
  <c r="M3696" i="1"/>
  <c r="N3696" i="1"/>
  <c r="O3696" i="1"/>
  <c r="P3696" i="1"/>
  <c r="Q3696" i="1"/>
  <c r="L3697" i="1"/>
  <c r="M3697" i="1"/>
  <c r="N3697" i="1"/>
  <c r="O3697" i="1"/>
  <c r="P3697" i="1"/>
  <c r="Q3697" i="1"/>
  <c r="L3698" i="1"/>
  <c r="M3698" i="1"/>
  <c r="N3698" i="1"/>
  <c r="O3698" i="1"/>
  <c r="P3698" i="1"/>
  <c r="Q3698" i="1"/>
  <c r="L3699" i="1"/>
  <c r="M3699" i="1"/>
  <c r="N3699" i="1"/>
  <c r="O3699" i="1"/>
  <c r="P3699" i="1"/>
  <c r="Q3699" i="1"/>
  <c r="L3700" i="1"/>
  <c r="M3700" i="1"/>
  <c r="N3700" i="1"/>
  <c r="O3700" i="1"/>
  <c r="P3700" i="1"/>
  <c r="Q3700" i="1"/>
  <c r="L3701" i="1"/>
  <c r="M3701" i="1"/>
  <c r="N3701" i="1"/>
  <c r="O3701" i="1"/>
  <c r="P3701" i="1"/>
  <c r="Q3701" i="1"/>
  <c r="L3702" i="1"/>
  <c r="M3702" i="1"/>
  <c r="N3702" i="1"/>
  <c r="O3702" i="1"/>
  <c r="P3702" i="1"/>
  <c r="Q3702" i="1"/>
  <c r="L3703" i="1"/>
  <c r="M3703" i="1"/>
  <c r="N3703" i="1"/>
  <c r="O3703" i="1"/>
  <c r="P3703" i="1"/>
  <c r="Q3703" i="1"/>
  <c r="L3704" i="1"/>
  <c r="M3704" i="1"/>
  <c r="N3704" i="1"/>
  <c r="O3704" i="1"/>
  <c r="P3704" i="1"/>
  <c r="Q3704" i="1"/>
  <c r="L3705" i="1"/>
  <c r="M3705" i="1"/>
  <c r="N3705" i="1"/>
  <c r="O3705" i="1"/>
  <c r="P3705" i="1"/>
  <c r="Q3705" i="1"/>
  <c r="L3706" i="1"/>
  <c r="M3706" i="1"/>
  <c r="N3706" i="1"/>
  <c r="O3706" i="1"/>
  <c r="P3706" i="1"/>
  <c r="Q3706" i="1"/>
  <c r="L3707" i="1"/>
  <c r="M3707" i="1"/>
  <c r="N3707" i="1"/>
  <c r="O3707" i="1"/>
  <c r="P3707" i="1"/>
  <c r="Q3707" i="1"/>
  <c r="L3827" i="1"/>
  <c r="M3827" i="1"/>
  <c r="N3827" i="1"/>
  <c r="O3827" i="1"/>
  <c r="P3827" i="1"/>
  <c r="Q3827" i="1"/>
  <c r="L3828" i="1"/>
  <c r="M3828" i="1"/>
  <c r="N3828" i="1"/>
  <c r="O3828" i="1"/>
  <c r="P3828" i="1"/>
  <c r="Q3828" i="1"/>
  <c r="L3829" i="1"/>
  <c r="M3829" i="1"/>
  <c r="N3829" i="1"/>
  <c r="O3829" i="1"/>
  <c r="P3829" i="1"/>
  <c r="Q3829" i="1"/>
  <c r="L3830" i="1"/>
  <c r="M3830" i="1"/>
  <c r="N3830" i="1"/>
  <c r="O3830" i="1"/>
  <c r="P3830" i="1"/>
  <c r="Q3830" i="1"/>
  <c r="L3831" i="1"/>
  <c r="M3831" i="1"/>
  <c r="N3831" i="1"/>
  <c r="O3831" i="1"/>
  <c r="P3831" i="1"/>
  <c r="Q3831" i="1"/>
  <c r="L3832" i="1"/>
  <c r="M3832" i="1"/>
  <c r="N3832" i="1"/>
  <c r="O3832" i="1"/>
  <c r="P3832" i="1"/>
  <c r="Q3832" i="1"/>
  <c r="L3833" i="1"/>
  <c r="M3833" i="1"/>
  <c r="N3833" i="1"/>
  <c r="O3833" i="1"/>
  <c r="P3833" i="1"/>
  <c r="Q3833" i="1"/>
  <c r="L3834" i="1"/>
  <c r="M3834" i="1"/>
  <c r="N3834" i="1"/>
  <c r="O3834" i="1"/>
  <c r="P3834" i="1"/>
  <c r="Q3834" i="1"/>
  <c r="L3835" i="1"/>
  <c r="M3835" i="1"/>
  <c r="N3835" i="1"/>
  <c r="O3835" i="1"/>
  <c r="P3835" i="1"/>
  <c r="Q3835" i="1"/>
  <c r="L3836" i="1"/>
  <c r="M3836" i="1"/>
  <c r="N3836" i="1"/>
  <c r="O3836" i="1"/>
  <c r="P3836" i="1"/>
  <c r="Q3836" i="1"/>
  <c r="L3837" i="1"/>
  <c r="M3837" i="1"/>
  <c r="N3837" i="1"/>
  <c r="O3837" i="1"/>
  <c r="P3837" i="1"/>
  <c r="Q3837" i="1"/>
  <c r="L3838" i="1"/>
  <c r="M3838" i="1"/>
  <c r="N3838" i="1"/>
  <c r="O3838" i="1"/>
  <c r="P3838" i="1"/>
  <c r="Q3838" i="1"/>
  <c r="L3839" i="1"/>
  <c r="M3839" i="1"/>
  <c r="N3839" i="1"/>
  <c r="O3839" i="1"/>
  <c r="P3839" i="1"/>
  <c r="Q3839" i="1"/>
  <c r="L3840" i="1"/>
  <c r="M3840" i="1"/>
  <c r="N3840" i="1"/>
  <c r="O3840" i="1"/>
  <c r="P3840" i="1"/>
  <c r="Q3840" i="1"/>
  <c r="L3841" i="1"/>
  <c r="M3841" i="1"/>
  <c r="N3841" i="1"/>
  <c r="O3841" i="1"/>
  <c r="P3841" i="1"/>
  <c r="Q3841" i="1"/>
  <c r="L3842" i="1"/>
  <c r="M3842" i="1"/>
  <c r="N3842" i="1"/>
  <c r="O3842" i="1"/>
  <c r="P3842" i="1"/>
  <c r="Q3842" i="1"/>
  <c r="L3843" i="1"/>
  <c r="M3843" i="1"/>
  <c r="N3843" i="1"/>
  <c r="O3843" i="1"/>
  <c r="P3843" i="1"/>
  <c r="Q3843" i="1"/>
  <c r="L3844" i="1"/>
  <c r="M3844" i="1"/>
  <c r="N3844" i="1"/>
  <c r="O3844" i="1"/>
  <c r="P3844" i="1"/>
  <c r="Q3844" i="1"/>
  <c r="L3845" i="1"/>
  <c r="M3845" i="1"/>
  <c r="N3845" i="1"/>
  <c r="O3845" i="1"/>
  <c r="P3845" i="1"/>
  <c r="Q3845" i="1"/>
  <c r="L3846" i="1"/>
  <c r="M3846" i="1"/>
  <c r="N3846" i="1"/>
  <c r="O3846" i="1"/>
  <c r="P3846" i="1"/>
  <c r="Q3846" i="1"/>
  <c r="L3847" i="1"/>
  <c r="M3847" i="1"/>
  <c r="N3847" i="1"/>
  <c r="O3847" i="1"/>
  <c r="P3847" i="1"/>
  <c r="Q3847" i="1"/>
  <c r="L3848" i="1"/>
  <c r="M3848" i="1"/>
  <c r="N3848" i="1"/>
  <c r="O3848" i="1"/>
  <c r="P3848" i="1"/>
  <c r="Q3848" i="1"/>
  <c r="L3849" i="1"/>
  <c r="M3849" i="1"/>
  <c r="N3849" i="1"/>
  <c r="O3849" i="1"/>
  <c r="P3849" i="1"/>
  <c r="Q3849" i="1"/>
  <c r="L3850" i="1"/>
  <c r="M3850" i="1"/>
  <c r="N3850" i="1"/>
  <c r="O3850" i="1"/>
  <c r="P3850" i="1"/>
  <c r="Q3850" i="1"/>
  <c r="L3851" i="1"/>
  <c r="M3851" i="1"/>
  <c r="N3851" i="1"/>
  <c r="O3851" i="1"/>
  <c r="P3851" i="1"/>
  <c r="Q3851" i="1"/>
  <c r="L3852" i="1"/>
  <c r="M3852" i="1"/>
  <c r="N3852" i="1"/>
  <c r="O3852" i="1"/>
  <c r="P3852" i="1"/>
  <c r="Q3852" i="1"/>
  <c r="L3853" i="1"/>
  <c r="M3853" i="1"/>
  <c r="N3853" i="1"/>
  <c r="O3853" i="1"/>
  <c r="P3853" i="1"/>
  <c r="Q3853" i="1"/>
  <c r="L3951" i="1"/>
  <c r="M3951" i="1"/>
  <c r="N3951" i="1"/>
  <c r="O3951" i="1"/>
  <c r="P3951" i="1"/>
  <c r="Q3951" i="1"/>
  <c r="L3952" i="1"/>
  <c r="M3952" i="1"/>
  <c r="N3952" i="1"/>
  <c r="O3952" i="1"/>
  <c r="P3952" i="1"/>
  <c r="Q3952" i="1"/>
  <c r="L3953" i="1"/>
  <c r="M3953" i="1"/>
  <c r="N3953" i="1"/>
  <c r="O3953" i="1"/>
  <c r="P3953" i="1"/>
  <c r="Q3953" i="1"/>
  <c r="L3954" i="1"/>
  <c r="M3954" i="1"/>
  <c r="N3954" i="1"/>
  <c r="O3954" i="1"/>
  <c r="P3954" i="1"/>
  <c r="Q3954" i="1"/>
  <c r="L3955" i="1"/>
  <c r="M3955" i="1"/>
  <c r="N3955" i="1"/>
  <c r="O3955" i="1"/>
  <c r="P3955" i="1"/>
  <c r="Q3955" i="1"/>
  <c r="L3956" i="1"/>
  <c r="M3956" i="1"/>
  <c r="N3956" i="1"/>
  <c r="O3956" i="1"/>
  <c r="P3956" i="1"/>
  <c r="Q3956" i="1"/>
  <c r="L3957" i="1"/>
  <c r="M3957" i="1"/>
  <c r="N3957" i="1"/>
  <c r="O3957" i="1"/>
  <c r="P3957" i="1"/>
  <c r="Q3957" i="1"/>
  <c r="L3958" i="1"/>
  <c r="M3958" i="1"/>
  <c r="N3958" i="1"/>
  <c r="O3958" i="1"/>
  <c r="P3958" i="1"/>
  <c r="Q3958" i="1"/>
  <c r="L3959" i="1"/>
  <c r="M3959" i="1"/>
  <c r="N3959" i="1"/>
  <c r="O3959" i="1"/>
  <c r="P3959" i="1"/>
  <c r="Q3959" i="1"/>
  <c r="L3960" i="1"/>
  <c r="M3960" i="1"/>
  <c r="N3960" i="1"/>
  <c r="O3960" i="1"/>
  <c r="P3960" i="1"/>
  <c r="Q3960" i="1"/>
  <c r="L3961" i="1"/>
  <c r="M3961" i="1"/>
  <c r="N3961" i="1"/>
  <c r="O3961" i="1"/>
  <c r="P3961" i="1"/>
  <c r="Q3961" i="1"/>
  <c r="L4025" i="1"/>
  <c r="M4025" i="1"/>
  <c r="N4025" i="1"/>
  <c r="O4025" i="1"/>
  <c r="P4025" i="1"/>
  <c r="Q4025" i="1"/>
  <c r="L4028" i="1"/>
  <c r="M4028" i="1"/>
  <c r="N4028" i="1"/>
  <c r="O4028" i="1"/>
  <c r="P4028" i="1"/>
  <c r="Q4028" i="1"/>
  <c r="L4033" i="1"/>
  <c r="M4033" i="1"/>
  <c r="N4033" i="1"/>
  <c r="O4033" i="1"/>
  <c r="P4033" i="1"/>
  <c r="Q4033" i="1"/>
  <c r="L4680" i="1"/>
  <c r="M4680" i="1"/>
  <c r="N4680" i="1"/>
  <c r="O4680" i="1"/>
  <c r="P4680" i="1"/>
  <c r="Q4680" i="1"/>
  <c r="L4681" i="1"/>
  <c r="M4681" i="1"/>
  <c r="N4681" i="1"/>
  <c r="O4681" i="1"/>
  <c r="P4681" i="1"/>
  <c r="Q4681" i="1"/>
  <c r="L4684" i="1"/>
  <c r="M4684" i="1"/>
  <c r="N4684" i="1"/>
  <c r="O4684" i="1"/>
  <c r="P4684" i="1"/>
  <c r="Q4684" i="1"/>
  <c r="L4685" i="1"/>
  <c r="M4685" i="1"/>
  <c r="N4685" i="1"/>
  <c r="O4685" i="1"/>
  <c r="P4685" i="1"/>
  <c r="Q4685" i="1"/>
  <c r="L4689" i="1"/>
  <c r="M4689" i="1"/>
  <c r="N4689" i="1"/>
  <c r="O4689" i="1"/>
  <c r="P4689" i="1"/>
  <c r="Q4689" i="1"/>
  <c r="L4690" i="1"/>
  <c r="M4690" i="1"/>
  <c r="N4690" i="1"/>
  <c r="O4690" i="1"/>
  <c r="P4690" i="1"/>
  <c r="Q4690" i="1"/>
  <c r="L4691" i="1"/>
  <c r="M4691" i="1"/>
  <c r="N4691" i="1"/>
  <c r="O4691" i="1"/>
  <c r="P4691" i="1"/>
  <c r="Q4691" i="1"/>
  <c r="L4694" i="1"/>
  <c r="M4694" i="1"/>
  <c r="N4694" i="1"/>
  <c r="O4694" i="1"/>
  <c r="P4694" i="1"/>
  <c r="Q4694" i="1"/>
  <c r="L4695" i="1"/>
  <c r="M4695" i="1"/>
  <c r="N4695" i="1"/>
  <c r="O4695" i="1"/>
  <c r="P4695" i="1"/>
  <c r="Q4695" i="1"/>
  <c r="L4696" i="1"/>
  <c r="M4696" i="1"/>
  <c r="N4696" i="1"/>
  <c r="O4696" i="1"/>
  <c r="P4696" i="1"/>
  <c r="Q4696" i="1"/>
  <c r="L4699" i="1"/>
  <c r="M4699" i="1"/>
  <c r="N4699" i="1"/>
  <c r="O4699" i="1"/>
  <c r="P4699" i="1"/>
  <c r="Q4699" i="1"/>
  <c r="L4700" i="1"/>
  <c r="M4700" i="1"/>
  <c r="N4700" i="1"/>
  <c r="O4700" i="1"/>
  <c r="P4700" i="1"/>
  <c r="Q4700" i="1"/>
  <c r="L4701" i="1"/>
  <c r="M4701" i="1"/>
  <c r="N4701" i="1"/>
  <c r="O4701" i="1"/>
  <c r="P4701" i="1"/>
  <c r="Q4701" i="1"/>
  <c r="L4702" i="1"/>
  <c r="M4702" i="1"/>
  <c r="N4702" i="1"/>
  <c r="O4702" i="1"/>
  <c r="P4702" i="1"/>
  <c r="Q4702" i="1"/>
  <c r="L4734" i="1"/>
  <c r="M4734" i="1"/>
  <c r="N4734" i="1"/>
  <c r="O4734" i="1"/>
  <c r="P4734" i="1"/>
  <c r="Q4734" i="1"/>
  <c r="L4735" i="1"/>
  <c r="M4735" i="1"/>
  <c r="N4735" i="1"/>
  <c r="O4735" i="1"/>
  <c r="P4735" i="1"/>
  <c r="Q4735" i="1"/>
  <c r="L3595" i="1"/>
  <c r="M3595" i="1"/>
  <c r="N3595" i="1"/>
  <c r="O3595" i="1"/>
  <c r="P3595" i="1"/>
  <c r="Q3595" i="1"/>
  <c r="L3596" i="1"/>
  <c r="M3596" i="1"/>
  <c r="N3596" i="1"/>
  <c r="O3596" i="1"/>
  <c r="P3596" i="1"/>
  <c r="Q3596" i="1"/>
  <c r="L3597" i="1"/>
  <c r="M3597" i="1"/>
  <c r="N3597" i="1"/>
  <c r="O3597" i="1"/>
  <c r="P3597" i="1"/>
  <c r="Q3597" i="1"/>
  <c r="L3598" i="1"/>
  <c r="M3598" i="1"/>
  <c r="N3598" i="1"/>
  <c r="O3598" i="1"/>
  <c r="P3598" i="1"/>
  <c r="Q3598" i="1"/>
  <c r="L3599" i="1"/>
  <c r="M3599" i="1"/>
  <c r="N3599" i="1"/>
  <c r="O3599" i="1"/>
  <c r="P3599" i="1"/>
  <c r="Q3599" i="1"/>
  <c r="L3641" i="1"/>
  <c r="M3641" i="1"/>
  <c r="N3641" i="1"/>
  <c r="O3641" i="1"/>
  <c r="P3641" i="1"/>
  <c r="Q3641" i="1"/>
  <c r="L3642" i="1"/>
  <c r="M3642" i="1"/>
  <c r="N3642" i="1"/>
  <c r="O3642" i="1"/>
  <c r="P3642" i="1"/>
  <c r="Q3642" i="1"/>
  <c r="L3643" i="1"/>
  <c r="M3643" i="1"/>
  <c r="N3643" i="1"/>
  <c r="O3643" i="1"/>
  <c r="P3643" i="1"/>
  <c r="Q3643" i="1"/>
  <c r="L3644" i="1"/>
  <c r="M3644" i="1"/>
  <c r="N3644" i="1"/>
  <c r="O3644" i="1"/>
  <c r="P3644" i="1"/>
  <c r="Q3644" i="1"/>
  <c r="L3645" i="1"/>
  <c r="M3645" i="1"/>
  <c r="N3645" i="1"/>
  <c r="O3645" i="1"/>
  <c r="P3645" i="1"/>
  <c r="Q3645" i="1"/>
  <c r="L3646" i="1"/>
  <c r="M3646" i="1"/>
  <c r="N3646" i="1"/>
  <c r="O3646" i="1"/>
  <c r="P3646" i="1"/>
  <c r="Q3646" i="1"/>
  <c r="L3647" i="1"/>
  <c r="M3647" i="1"/>
  <c r="N3647" i="1"/>
  <c r="O3647" i="1"/>
  <c r="P3647" i="1"/>
  <c r="Q3647" i="1"/>
  <c r="L3648" i="1"/>
  <c r="M3648" i="1"/>
  <c r="N3648" i="1"/>
  <c r="O3648" i="1"/>
  <c r="P3648" i="1"/>
  <c r="Q3648" i="1"/>
  <c r="L3600" i="1"/>
  <c r="M3600" i="1"/>
  <c r="N3600" i="1"/>
  <c r="O3600" i="1"/>
  <c r="P3600" i="1"/>
  <c r="Q3600" i="1"/>
  <c r="L3649" i="1"/>
  <c r="M3649" i="1"/>
  <c r="N3649" i="1"/>
  <c r="O3649" i="1"/>
  <c r="P3649" i="1"/>
  <c r="Q3649" i="1"/>
  <c r="L3650" i="1"/>
  <c r="M3650" i="1"/>
  <c r="N3650" i="1"/>
  <c r="O3650" i="1"/>
  <c r="P3650" i="1"/>
  <c r="Q3650" i="1"/>
  <c r="L3651" i="1"/>
  <c r="M3651" i="1"/>
  <c r="N3651" i="1"/>
  <c r="O3651" i="1"/>
  <c r="P3651" i="1"/>
  <c r="Q3651" i="1"/>
  <c r="L3652" i="1"/>
  <c r="M3652" i="1"/>
  <c r="N3652" i="1"/>
  <c r="O3652" i="1"/>
  <c r="P3652" i="1"/>
  <c r="Q3652" i="1"/>
  <c r="L3708" i="1"/>
  <c r="M3708" i="1"/>
  <c r="N3708" i="1"/>
  <c r="O3708" i="1"/>
  <c r="P3708" i="1"/>
  <c r="Q3708" i="1"/>
  <c r="L3709" i="1"/>
  <c r="M3709" i="1"/>
  <c r="N3709" i="1"/>
  <c r="O3709" i="1"/>
  <c r="P3709" i="1"/>
  <c r="Q3709" i="1"/>
  <c r="L3710" i="1"/>
  <c r="M3710" i="1"/>
  <c r="N3710" i="1"/>
  <c r="O3710" i="1"/>
  <c r="P3710" i="1"/>
  <c r="Q3710" i="1"/>
  <c r="L3711" i="1"/>
  <c r="M3711" i="1"/>
  <c r="N3711" i="1"/>
  <c r="O3711" i="1"/>
  <c r="P3711" i="1"/>
  <c r="Q3711" i="1"/>
  <c r="L3712" i="1"/>
  <c r="M3712" i="1"/>
  <c r="N3712" i="1"/>
  <c r="O3712" i="1"/>
  <c r="P3712" i="1"/>
  <c r="Q3712" i="1"/>
  <c r="L3713" i="1"/>
  <c r="M3713" i="1"/>
  <c r="N3713" i="1"/>
  <c r="O3713" i="1"/>
  <c r="P3713" i="1"/>
  <c r="Q3713" i="1"/>
  <c r="L3714" i="1"/>
  <c r="M3714" i="1"/>
  <c r="N3714" i="1"/>
  <c r="O3714" i="1"/>
  <c r="P3714" i="1"/>
  <c r="Q3714" i="1"/>
  <c r="L3715" i="1"/>
  <c r="M3715" i="1"/>
  <c r="N3715" i="1"/>
  <c r="O3715" i="1"/>
  <c r="P3715" i="1"/>
  <c r="Q3715" i="1"/>
  <c r="L3716" i="1"/>
  <c r="M3716" i="1"/>
  <c r="N3716" i="1"/>
  <c r="O3716" i="1"/>
  <c r="P3716" i="1"/>
  <c r="Q3716" i="1"/>
  <c r="L3717" i="1"/>
  <c r="M3717" i="1"/>
  <c r="N3717" i="1"/>
  <c r="O3717" i="1"/>
  <c r="P3717" i="1"/>
  <c r="Q3717" i="1"/>
  <c r="L3718" i="1"/>
  <c r="M3718" i="1"/>
  <c r="N3718" i="1"/>
  <c r="O3718" i="1"/>
  <c r="P3718" i="1"/>
  <c r="Q3718" i="1"/>
  <c r="L3719" i="1"/>
  <c r="M3719" i="1"/>
  <c r="N3719" i="1"/>
  <c r="O3719" i="1"/>
  <c r="P3719" i="1"/>
  <c r="Q3719" i="1"/>
  <c r="L3720" i="1"/>
  <c r="M3720" i="1"/>
  <c r="N3720" i="1"/>
  <c r="O3720" i="1"/>
  <c r="P3720" i="1"/>
  <c r="Q3720" i="1"/>
  <c r="L3721" i="1"/>
  <c r="M3721" i="1"/>
  <c r="N3721" i="1"/>
  <c r="O3721" i="1"/>
  <c r="P3721" i="1"/>
  <c r="Q3721" i="1"/>
  <c r="L3722" i="1"/>
  <c r="M3722" i="1"/>
  <c r="N3722" i="1"/>
  <c r="O3722" i="1"/>
  <c r="P3722" i="1"/>
  <c r="Q3722" i="1"/>
  <c r="L3723" i="1"/>
  <c r="M3723" i="1"/>
  <c r="N3723" i="1"/>
  <c r="O3723" i="1"/>
  <c r="P3723" i="1"/>
  <c r="Q3723" i="1"/>
  <c r="L3724" i="1"/>
  <c r="M3724" i="1"/>
  <c r="N3724" i="1"/>
  <c r="O3724" i="1"/>
  <c r="P3724" i="1"/>
  <c r="Q3724" i="1"/>
  <c r="L3725" i="1"/>
  <c r="M3725" i="1"/>
  <c r="N3725" i="1"/>
  <c r="O3725" i="1"/>
  <c r="P3725" i="1"/>
  <c r="Q3725" i="1"/>
  <c r="L4584" i="1"/>
  <c r="M4584" i="1"/>
  <c r="N4584" i="1"/>
  <c r="O4584" i="1"/>
  <c r="P4584" i="1"/>
  <c r="Q4584" i="1"/>
  <c r="L4585" i="1"/>
  <c r="M4585" i="1"/>
  <c r="N4585" i="1"/>
  <c r="O4585" i="1"/>
  <c r="P4585" i="1"/>
  <c r="Q4585" i="1"/>
  <c r="L4594" i="1"/>
  <c r="M4594" i="1"/>
  <c r="N4594" i="1"/>
  <c r="O4594" i="1"/>
  <c r="P4594" i="1"/>
  <c r="Q4594" i="1"/>
  <c r="L4595" i="1"/>
  <c r="M4595" i="1"/>
  <c r="N4595" i="1"/>
  <c r="O4595" i="1"/>
  <c r="P4595" i="1"/>
  <c r="Q4595" i="1"/>
  <c r="L4596" i="1"/>
  <c r="M4596" i="1"/>
  <c r="N4596" i="1"/>
  <c r="O4596" i="1"/>
  <c r="P4596" i="1"/>
  <c r="Q4596" i="1"/>
  <c r="L4600" i="1"/>
  <c r="M4600" i="1"/>
  <c r="N4600" i="1"/>
  <c r="O4600" i="1"/>
  <c r="P4600" i="1"/>
  <c r="Q4600" i="1"/>
  <c r="L4601" i="1"/>
  <c r="M4601" i="1"/>
  <c r="N4601" i="1"/>
  <c r="O4601" i="1"/>
  <c r="P4601" i="1"/>
  <c r="Q4601" i="1"/>
  <c r="L4597" i="1"/>
  <c r="M4597" i="1"/>
  <c r="N4597" i="1"/>
  <c r="O4597" i="1"/>
  <c r="P4597" i="1"/>
  <c r="Q4597" i="1"/>
  <c r="L4602" i="1"/>
  <c r="M4602" i="1"/>
  <c r="N4602" i="1"/>
  <c r="O4602" i="1"/>
  <c r="P4602" i="1"/>
  <c r="Q4602" i="1"/>
  <c r="L4603" i="1"/>
  <c r="M4603" i="1"/>
  <c r="N4603" i="1"/>
  <c r="O4603" i="1"/>
  <c r="P4603" i="1"/>
  <c r="Q4603" i="1"/>
  <c r="L4604" i="1"/>
  <c r="M4604" i="1"/>
  <c r="N4604" i="1"/>
  <c r="O4604" i="1"/>
  <c r="P4604" i="1"/>
  <c r="Q4604" i="1"/>
  <c r="L4606" i="1"/>
  <c r="M4606" i="1"/>
  <c r="N4606" i="1"/>
  <c r="O4606" i="1"/>
  <c r="P4606" i="1"/>
  <c r="Q4606" i="1"/>
  <c r="L4608" i="1"/>
  <c r="M4608" i="1"/>
  <c r="N4608" i="1"/>
  <c r="O4608" i="1"/>
  <c r="P4608" i="1"/>
  <c r="Q4608" i="1"/>
  <c r="L1966" i="1"/>
  <c r="M1966" i="1"/>
  <c r="N1966" i="1"/>
  <c r="O1966" i="1"/>
  <c r="P1966" i="1"/>
  <c r="Q1966" i="1"/>
  <c r="L806" i="1"/>
  <c r="M806" i="1"/>
  <c r="N806" i="1"/>
  <c r="O806" i="1"/>
  <c r="P806" i="1"/>
  <c r="Q806" i="1"/>
  <c r="L1340" i="1"/>
  <c r="M1340" i="1"/>
  <c r="N1340" i="1"/>
  <c r="O1340" i="1"/>
  <c r="P1340" i="1"/>
  <c r="Q1340" i="1"/>
  <c r="L4598" i="1"/>
  <c r="M4598" i="1"/>
  <c r="N4598" i="1"/>
  <c r="O4598" i="1"/>
  <c r="P4598" i="1"/>
  <c r="Q4598" i="1"/>
  <c r="L4599" i="1"/>
  <c r="M4599" i="1"/>
  <c r="N4599" i="1"/>
  <c r="O4599" i="1"/>
  <c r="P4599" i="1"/>
  <c r="Q4599" i="1"/>
  <c r="L4605" i="1"/>
  <c r="M4605" i="1"/>
  <c r="N4605" i="1"/>
  <c r="O4605" i="1"/>
  <c r="P4605" i="1"/>
  <c r="Q4605" i="1"/>
  <c r="L4607" i="1"/>
  <c r="M4607" i="1"/>
  <c r="N4607" i="1"/>
  <c r="O4607" i="1"/>
  <c r="P4607" i="1"/>
  <c r="Q4607" i="1"/>
  <c r="L4609" i="1"/>
  <c r="M4609" i="1"/>
  <c r="N4609" i="1"/>
  <c r="O4609" i="1"/>
  <c r="P4609" i="1"/>
  <c r="Q4609" i="1"/>
  <c r="L4610" i="1"/>
  <c r="M4610" i="1"/>
  <c r="N4610" i="1"/>
  <c r="O4610" i="1"/>
  <c r="P4610" i="1"/>
  <c r="Q4610" i="1"/>
  <c r="L4612" i="1"/>
  <c r="M4612" i="1"/>
  <c r="N4612" i="1"/>
  <c r="O4612" i="1"/>
  <c r="P4612" i="1"/>
  <c r="Q4612" i="1"/>
  <c r="L4613" i="1"/>
  <c r="M4613" i="1"/>
  <c r="N4613" i="1"/>
  <c r="O4613" i="1"/>
  <c r="P4613" i="1"/>
  <c r="Q4613" i="1"/>
  <c r="L4616" i="1"/>
  <c r="M4616" i="1"/>
  <c r="N4616" i="1"/>
  <c r="O4616" i="1"/>
  <c r="P4616" i="1"/>
  <c r="Q4616" i="1"/>
  <c r="L4618" i="1"/>
  <c r="M4618" i="1"/>
  <c r="N4618" i="1"/>
  <c r="O4618" i="1"/>
  <c r="P4618" i="1"/>
  <c r="Q4618" i="1"/>
  <c r="L4619" i="1"/>
  <c r="M4619" i="1"/>
  <c r="N4619" i="1"/>
  <c r="O4619" i="1"/>
  <c r="P4619" i="1"/>
  <c r="Q4619" i="1"/>
  <c r="L4622" i="1"/>
  <c r="M4622" i="1"/>
  <c r="N4622" i="1"/>
  <c r="O4622" i="1"/>
  <c r="P4622" i="1"/>
  <c r="Q4622" i="1"/>
  <c r="L4623" i="1"/>
  <c r="M4623" i="1"/>
  <c r="N4623" i="1"/>
  <c r="O4623" i="1"/>
  <c r="P4623" i="1"/>
  <c r="Q4623" i="1"/>
  <c r="L4625" i="1"/>
  <c r="M4625" i="1"/>
  <c r="N4625" i="1"/>
  <c r="O4625" i="1"/>
  <c r="P4625" i="1"/>
  <c r="Q4625" i="1"/>
  <c r="L4626" i="1"/>
  <c r="M4626" i="1"/>
  <c r="N4626" i="1"/>
  <c r="O4626" i="1"/>
  <c r="P4626" i="1"/>
  <c r="Q4626" i="1"/>
  <c r="L4628" i="1"/>
  <c r="M4628" i="1"/>
  <c r="N4628" i="1"/>
  <c r="O4628" i="1"/>
  <c r="P4628" i="1"/>
  <c r="Q4628" i="1"/>
  <c r="L4649" i="1"/>
  <c r="M4649" i="1"/>
  <c r="N4649" i="1"/>
  <c r="O4649" i="1"/>
  <c r="P4649" i="1"/>
  <c r="Q4649" i="1"/>
  <c r="L4654" i="1"/>
  <c r="M4654" i="1"/>
  <c r="N4654" i="1"/>
  <c r="O4654" i="1"/>
  <c r="P4654" i="1"/>
  <c r="Q4654" i="1"/>
  <c r="L4655" i="1"/>
  <c r="M4655" i="1"/>
  <c r="N4655" i="1"/>
  <c r="O4655" i="1"/>
  <c r="P4655" i="1"/>
  <c r="Q4655" i="1"/>
  <c r="L4660" i="1"/>
  <c r="M4660" i="1"/>
  <c r="N4660" i="1"/>
  <c r="O4660" i="1"/>
  <c r="P4660" i="1"/>
  <c r="Q4660" i="1"/>
  <c r="L4663" i="1"/>
  <c r="M4663" i="1"/>
  <c r="N4663" i="1"/>
  <c r="O4663" i="1"/>
  <c r="P4663" i="1"/>
  <c r="Q4663" i="1"/>
  <c r="L4664" i="1"/>
  <c r="M4664" i="1"/>
  <c r="N4664" i="1"/>
  <c r="O4664" i="1"/>
  <c r="P4664" i="1"/>
  <c r="Q4664" i="1"/>
  <c r="L4666" i="1"/>
  <c r="M4666" i="1"/>
  <c r="N4666" i="1"/>
  <c r="O4666" i="1"/>
  <c r="P4666" i="1"/>
  <c r="Q4666" i="1"/>
  <c r="L4667" i="1"/>
  <c r="M4667" i="1"/>
  <c r="N4667" i="1"/>
  <c r="O4667" i="1"/>
  <c r="P4667" i="1"/>
  <c r="Q4667" i="1"/>
  <c r="L4668" i="1"/>
  <c r="M4668" i="1"/>
  <c r="N4668" i="1"/>
  <c r="O4668" i="1"/>
  <c r="P4668" i="1"/>
  <c r="Q4668" i="1"/>
  <c r="L4675" i="1"/>
  <c r="M4675" i="1"/>
  <c r="N4675" i="1"/>
  <c r="O4675" i="1"/>
  <c r="P4675" i="1"/>
  <c r="Q4675" i="1"/>
  <c r="L4676" i="1"/>
  <c r="M4676" i="1"/>
  <c r="N4676" i="1"/>
  <c r="O4676" i="1"/>
  <c r="P4676" i="1"/>
  <c r="Q4676" i="1"/>
  <c r="L4671" i="1"/>
  <c r="M4671" i="1"/>
  <c r="N4671" i="1"/>
  <c r="O4671" i="1"/>
  <c r="P4671" i="1"/>
  <c r="Q4671" i="1"/>
  <c r="L4672" i="1"/>
  <c r="M4672" i="1"/>
  <c r="N4672" i="1"/>
  <c r="O4672" i="1"/>
  <c r="P4672" i="1"/>
  <c r="Q4672" i="1"/>
  <c r="L4678" i="1"/>
  <c r="M4678" i="1"/>
  <c r="N4678" i="1"/>
  <c r="O4678" i="1"/>
  <c r="P4678" i="1"/>
  <c r="Q4678" i="1"/>
  <c r="L4679" i="1"/>
  <c r="M4679" i="1"/>
  <c r="N4679" i="1"/>
  <c r="O4679" i="1"/>
  <c r="P4679" i="1"/>
  <c r="Q4679" i="1"/>
  <c r="L4682" i="1"/>
  <c r="M4682" i="1"/>
  <c r="N4682" i="1"/>
  <c r="O4682" i="1"/>
  <c r="P4682" i="1"/>
  <c r="Q4682" i="1"/>
  <c r="L4736" i="1"/>
  <c r="M4736" i="1"/>
  <c r="N4736" i="1"/>
  <c r="O4736" i="1"/>
  <c r="P4736" i="1"/>
  <c r="Q4736" i="1"/>
  <c r="L3601" i="1"/>
  <c r="M3601" i="1"/>
  <c r="N3601" i="1"/>
  <c r="O3601" i="1"/>
  <c r="P3601" i="1"/>
  <c r="Q3601" i="1"/>
  <c r="L4741" i="1"/>
  <c r="M4741" i="1"/>
  <c r="N4741" i="1"/>
  <c r="O4741" i="1"/>
  <c r="P4741" i="1"/>
  <c r="Q4741" i="1"/>
  <c r="L4742" i="1"/>
  <c r="M4742" i="1"/>
  <c r="N4742" i="1"/>
  <c r="O4742" i="1"/>
  <c r="P4742" i="1"/>
  <c r="Q4742" i="1"/>
  <c r="L4743" i="1"/>
  <c r="M4743" i="1"/>
  <c r="N4743" i="1"/>
  <c r="O4743" i="1"/>
  <c r="P4743" i="1"/>
  <c r="Q4743" i="1"/>
  <c r="L5575" i="1"/>
  <c r="M5575" i="1"/>
  <c r="N5575" i="1"/>
  <c r="O5575" i="1"/>
  <c r="P5575" i="1"/>
  <c r="Q5575" i="1"/>
  <c r="L4763" i="1"/>
  <c r="M4763" i="1"/>
  <c r="N4763" i="1"/>
  <c r="O4763" i="1"/>
  <c r="P4763" i="1"/>
  <c r="Q4763" i="1"/>
  <c r="L4764" i="1"/>
  <c r="M4764" i="1"/>
  <c r="N4764" i="1"/>
  <c r="O4764" i="1"/>
  <c r="P4764" i="1"/>
  <c r="Q4764" i="1"/>
  <c r="L1990" i="1"/>
  <c r="M1990" i="1"/>
  <c r="N1990" i="1"/>
  <c r="O1990" i="1"/>
  <c r="P1990" i="1"/>
  <c r="Q1990" i="1"/>
  <c r="L1991" i="1"/>
  <c r="M1991" i="1"/>
  <c r="N1991" i="1"/>
  <c r="O1991" i="1"/>
  <c r="P1991" i="1"/>
  <c r="Q1991" i="1"/>
  <c r="L1037" i="1"/>
  <c r="M1037" i="1"/>
  <c r="N1037" i="1"/>
  <c r="O1037" i="1"/>
  <c r="P1037" i="1"/>
  <c r="Q1037" i="1"/>
  <c r="L2011" i="1"/>
  <c r="M2011" i="1"/>
  <c r="N2011" i="1"/>
  <c r="O2011" i="1"/>
  <c r="P2011" i="1"/>
  <c r="Q2011" i="1"/>
  <c r="L2012" i="1"/>
  <c r="M2012" i="1"/>
  <c r="N2012" i="1"/>
  <c r="O2012" i="1"/>
  <c r="P2012" i="1"/>
  <c r="Q2012" i="1"/>
  <c r="L2013" i="1"/>
  <c r="M2013" i="1"/>
  <c r="N2013" i="1"/>
  <c r="O2013" i="1"/>
  <c r="P2013" i="1"/>
  <c r="Q2013" i="1"/>
  <c r="L2014" i="1"/>
  <c r="M2014" i="1"/>
  <c r="N2014" i="1"/>
  <c r="O2014" i="1"/>
  <c r="P2014" i="1"/>
  <c r="Q2014" i="1"/>
  <c r="L2217" i="1"/>
  <c r="M2217" i="1"/>
  <c r="N2217" i="1"/>
  <c r="O2217" i="1"/>
  <c r="P2217" i="1"/>
  <c r="Q2217" i="1"/>
  <c r="L2234" i="1"/>
  <c r="M2234" i="1"/>
  <c r="N2234" i="1"/>
  <c r="O2234" i="1"/>
  <c r="P2234" i="1"/>
  <c r="Q2234" i="1"/>
  <c r="L2236" i="1"/>
  <c r="M2236" i="1"/>
  <c r="N2236" i="1"/>
  <c r="O2236" i="1"/>
  <c r="P2236" i="1"/>
  <c r="Q2236" i="1"/>
  <c r="L2241" i="1"/>
  <c r="M2241" i="1"/>
  <c r="N2241" i="1"/>
  <c r="O2241" i="1"/>
  <c r="P2241" i="1"/>
  <c r="Q2241" i="1"/>
  <c r="L2243" i="1"/>
  <c r="M2243" i="1"/>
  <c r="N2243" i="1"/>
  <c r="O2243" i="1"/>
  <c r="P2243" i="1"/>
  <c r="Q2243" i="1"/>
  <c r="L2244" i="1"/>
  <c r="M2244" i="1"/>
  <c r="N2244" i="1"/>
  <c r="O2244" i="1"/>
  <c r="P2244" i="1"/>
  <c r="Q2244" i="1"/>
  <c r="L2255" i="1"/>
  <c r="M2255" i="1"/>
  <c r="N2255" i="1"/>
  <c r="O2255" i="1"/>
  <c r="P2255" i="1"/>
  <c r="Q2255" i="1"/>
  <c r="L2256" i="1"/>
  <c r="M2256" i="1"/>
  <c r="N2256" i="1"/>
  <c r="O2256" i="1"/>
  <c r="P2256" i="1"/>
  <c r="Q2256" i="1"/>
  <c r="L2257" i="1"/>
  <c r="M2257" i="1"/>
  <c r="N2257" i="1"/>
  <c r="O2257" i="1"/>
  <c r="P2257" i="1"/>
  <c r="Q2257" i="1"/>
  <c r="L2258" i="1"/>
  <c r="M2258" i="1"/>
  <c r="N2258" i="1"/>
  <c r="O2258" i="1"/>
  <c r="P2258" i="1"/>
  <c r="Q2258" i="1"/>
  <c r="L2259" i="1"/>
  <c r="M2259" i="1"/>
  <c r="N2259" i="1"/>
  <c r="O2259" i="1"/>
  <c r="P2259" i="1"/>
  <c r="Q2259" i="1"/>
  <c r="L2260" i="1"/>
  <c r="M2260" i="1"/>
  <c r="N2260" i="1"/>
  <c r="O2260" i="1"/>
  <c r="P2260" i="1"/>
  <c r="Q2260" i="1"/>
  <c r="L2261" i="1"/>
  <c r="M2261" i="1"/>
  <c r="N2261" i="1"/>
  <c r="O2261" i="1"/>
  <c r="P2261" i="1"/>
  <c r="Q2261" i="1"/>
  <c r="L2262" i="1"/>
  <c r="M2262" i="1"/>
  <c r="N2262" i="1"/>
  <c r="O2262" i="1"/>
  <c r="P2262" i="1"/>
  <c r="Q2262" i="1"/>
  <c r="L2266" i="1"/>
  <c r="M2266" i="1"/>
  <c r="N2266" i="1"/>
  <c r="O2266" i="1"/>
  <c r="P2266" i="1"/>
  <c r="Q2266" i="1"/>
  <c r="L2105" i="1"/>
  <c r="M2105" i="1"/>
  <c r="N2105" i="1"/>
  <c r="O2105" i="1"/>
  <c r="P2105" i="1"/>
  <c r="Q2105" i="1"/>
  <c r="L4581" i="1"/>
  <c r="M4581" i="1"/>
  <c r="N4581" i="1"/>
  <c r="O4581" i="1"/>
  <c r="P4581" i="1"/>
  <c r="Q4581" i="1"/>
  <c r="L4582" i="1"/>
  <c r="M4582" i="1"/>
  <c r="N4582" i="1"/>
  <c r="O4582" i="1"/>
  <c r="P4582" i="1"/>
  <c r="Q4582" i="1"/>
  <c r="L4586" i="1"/>
  <c r="M4586" i="1"/>
  <c r="N4586" i="1"/>
  <c r="O4586" i="1"/>
  <c r="P4586" i="1"/>
  <c r="Q4586" i="1"/>
  <c r="L4587" i="1"/>
  <c r="M4587" i="1"/>
  <c r="N4587" i="1"/>
  <c r="O4587" i="1"/>
  <c r="P4587" i="1"/>
  <c r="Q4587" i="1"/>
  <c r="L4589" i="1"/>
  <c r="M4589" i="1"/>
  <c r="N4589" i="1"/>
  <c r="O4589" i="1"/>
  <c r="P4589" i="1"/>
  <c r="Q4589" i="1"/>
  <c r="L4590" i="1"/>
  <c r="M4590" i="1"/>
  <c r="N4590" i="1"/>
  <c r="O4590" i="1"/>
  <c r="P4590" i="1"/>
  <c r="Q4590" i="1"/>
  <c r="L4650" i="1"/>
  <c r="M4650" i="1"/>
  <c r="N4650" i="1"/>
  <c r="O4650" i="1"/>
  <c r="P4650" i="1"/>
  <c r="Q4650" i="1"/>
  <c r="L4651" i="1"/>
  <c r="M4651" i="1"/>
  <c r="N4651" i="1"/>
  <c r="O4651" i="1"/>
  <c r="P4651" i="1"/>
  <c r="Q4651" i="1"/>
  <c r="L4656" i="1"/>
  <c r="M4656" i="1"/>
  <c r="N4656" i="1"/>
  <c r="O4656" i="1"/>
  <c r="P4656" i="1"/>
  <c r="Q4656" i="1"/>
  <c r="L4657" i="1"/>
  <c r="M4657" i="1"/>
  <c r="N4657" i="1"/>
  <c r="O4657" i="1"/>
  <c r="P4657" i="1"/>
  <c r="Q4657" i="1"/>
  <c r="L4661" i="1"/>
  <c r="M4661" i="1"/>
  <c r="N4661" i="1"/>
  <c r="O4661" i="1"/>
  <c r="P4661" i="1"/>
  <c r="Q4661" i="1"/>
  <c r="L4662" i="1"/>
  <c r="M4662" i="1"/>
  <c r="N4662" i="1"/>
  <c r="O4662" i="1"/>
  <c r="P4662" i="1"/>
  <c r="Q4662" i="1"/>
  <c r="L4669" i="1"/>
  <c r="M4669" i="1"/>
  <c r="N4669" i="1"/>
  <c r="O4669" i="1"/>
  <c r="P4669" i="1"/>
  <c r="Q4669" i="1"/>
  <c r="L4670" i="1"/>
  <c r="M4670" i="1"/>
  <c r="N4670" i="1"/>
  <c r="O4670" i="1"/>
  <c r="P4670" i="1"/>
  <c r="Q4670" i="1"/>
  <c r="L5395" i="1"/>
  <c r="M5395" i="1"/>
  <c r="N5395" i="1"/>
  <c r="O5395" i="1"/>
  <c r="P5395" i="1"/>
  <c r="Q5395" i="1"/>
  <c r="L5402" i="1"/>
  <c r="M5402" i="1"/>
  <c r="N5402" i="1"/>
  <c r="O5402" i="1"/>
  <c r="P5402" i="1"/>
  <c r="Q5402" i="1"/>
  <c r="L5406" i="1"/>
  <c r="M5406" i="1"/>
  <c r="N5406" i="1"/>
  <c r="O5406" i="1"/>
  <c r="P5406" i="1"/>
  <c r="Q5406" i="1"/>
  <c r="L5410" i="1"/>
  <c r="M5410" i="1"/>
  <c r="N5410" i="1"/>
  <c r="O5410" i="1"/>
  <c r="P5410" i="1"/>
  <c r="Q5410" i="1"/>
  <c r="L5413" i="1"/>
  <c r="M5413" i="1"/>
  <c r="N5413" i="1"/>
  <c r="O5413" i="1"/>
  <c r="P5413" i="1"/>
  <c r="Q5413" i="1"/>
  <c r="L5414" i="1"/>
  <c r="M5414" i="1"/>
  <c r="N5414" i="1"/>
  <c r="O5414" i="1"/>
  <c r="P5414" i="1"/>
  <c r="Q5414" i="1"/>
  <c r="L5415" i="1"/>
  <c r="M5415" i="1"/>
  <c r="N5415" i="1"/>
  <c r="O5415" i="1"/>
  <c r="P5415" i="1"/>
  <c r="Q5415" i="1"/>
  <c r="L5419" i="1"/>
  <c r="M5419" i="1"/>
  <c r="N5419" i="1"/>
  <c r="O5419" i="1"/>
  <c r="P5419" i="1"/>
  <c r="Q5419" i="1"/>
  <c r="L5420" i="1"/>
  <c r="M5420" i="1"/>
  <c r="N5420" i="1"/>
  <c r="O5420" i="1"/>
  <c r="P5420" i="1"/>
  <c r="Q5420" i="1"/>
  <c r="L5421" i="1"/>
  <c r="M5421" i="1"/>
  <c r="N5421" i="1"/>
  <c r="O5421" i="1"/>
  <c r="P5421" i="1"/>
  <c r="Q5421" i="1"/>
  <c r="L5425" i="1"/>
  <c r="M5425" i="1"/>
  <c r="N5425" i="1"/>
  <c r="O5425" i="1"/>
  <c r="P5425" i="1"/>
  <c r="Q5425" i="1"/>
  <c r="L5427" i="1"/>
  <c r="M5427" i="1"/>
  <c r="N5427" i="1"/>
  <c r="O5427" i="1"/>
  <c r="P5427" i="1"/>
  <c r="Q5427" i="1"/>
  <c r="L5428" i="1"/>
  <c r="M5428" i="1"/>
  <c r="N5428" i="1"/>
  <c r="O5428" i="1"/>
  <c r="P5428" i="1"/>
  <c r="Q5428" i="1"/>
  <c r="L5429" i="1"/>
  <c r="M5429" i="1"/>
  <c r="N5429" i="1"/>
  <c r="O5429" i="1"/>
  <c r="P5429" i="1"/>
  <c r="Q5429" i="1"/>
  <c r="L5436" i="1"/>
  <c r="M5436" i="1"/>
  <c r="N5436" i="1"/>
  <c r="O5436" i="1"/>
  <c r="P5436" i="1"/>
  <c r="Q5436" i="1"/>
  <c r="L5440" i="1"/>
  <c r="M5440" i="1"/>
  <c r="N5440" i="1"/>
  <c r="O5440" i="1"/>
  <c r="P5440" i="1"/>
  <c r="Q5440" i="1"/>
  <c r="L5441" i="1"/>
  <c r="M5441" i="1"/>
  <c r="N5441" i="1"/>
  <c r="O5441" i="1"/>
  <c r="P5441" i="1"/>
  <c r="Q5441" i="1"/>
  <c r="L5444" i="1"/>
  <c r="M5444" i="1"/>
  <c r="N5444" i="1"/>
  <c r="O5444" i="1"/>
  <c r="P5444" i="1"/>
  <c r="Q5444" i="1"/>
  <c r="L5442" i="1"/>
  <c r="M5442" i="1"/>
  <c r="N5442" i="1"/>
  <c r="O5442" i="1"/>
  <c r="P5442" i="1"/>
  <c r="Q5442" i="1"/>
  <c r="L5447" i="1"/>
  <c r="M5447" i="1"/>
  <c r="N5447" i="1"/>
  <c r="O5447" i="1"/>
  <c r="P5447" i="1"/>
  <c r="Q5447" i="1"/>
  <c r="L5448" i="1"/>
  <c r="M5448" i="1"/>
  <c r="N5448" i="1"/>
  <c r="O5448" i="1"/>
  <c r="P5448" i="1"/>
  <c r="Q5448" i="1"/>
  <c r="L5449" i="1"/>
  <c r="M5449" i="1"/>
  <c r="N5449" i="1"/>
  <c r="O5449" i="1"/>
  <c r="P5449" i="1"/>
  <c r="Q5449" i="1"/>
  <c r="L5453" i="1"/>
  <c r="M5453" i="1"/>
  <c r="N5453" i="1"/>
  <c r="O5453" i="1"/>
  <c r="P5453" i="1"/>
  <c r="Q5453" i="1"/>
  <c r="L5462" i="1"/>
  <c r="M5462" i="1"/>
  <c r="N5462" i="1"/>
  <c r="O5462" i="1"/>
  <c r="P5462" i="1"/>
  <c r="Q5462" i="1"/>
  <c r="L5463" i="1"/>
  <c r="M5463" i="1"/>
  <c r="N5463" i="1"/>
  <c r="O5463" i="1"/>
  <c r="P5463" i="1"/>
  <c r="Q5463" i="1"/>
  <c r="L5464" i="1"/>
  <c r="M5464" i="1"/>
  <c r="N5464" i="1"/>
  <c r="O5464" i="1"/>
  <c r="P5464" i="1"/>
  <c r="Q5464" i="1"/>
  <c r="L5465" i="1"/>
  <c r="M5465" i="1"/>
  <c r="N5465" i="1"/>
  <c r="O5465" i="1"/>
  <c r="P5465" i="1"/>
  <c r="Q5465" i="1"/>
  <c r="L5469" i="1"/>
  <c r="M5469" i="1"/>
  <c r="N5469" i="1"/>
  <c r="O5469" i="1"/>
  <c r="P5469" i="1"/>
  <c r="Q5469" i="1"/>
  <c r="L5472" i="1"/>
  <c r="M5472" i="1"/>
  <c r="N5472" i="1"/>
  <c r="O5472" i="1"/>
  <c r="P5472" i="1"/>
  <c r="Q5472" i="1"/>
  <c r="L5475" i="1"/>
  <c r="M5475" i="1"/>
  <c r="N5475" i="1"/>
  <c r="O5475" i="1"/>
  <c r="P5475" i="1"/>
  <c r="Q5475" i="1"/>
  <c r="L5476" i="1"/>
  <c r="M5476" i="1"/>
  <c r="N5476" i="1"/>
  <c r="O5476" i="1"/>
  <c r="P5476" i="1"/>
  <c r="Q5476" i="1"/>
  <c r="L5480" i="1"/>
  <c r="M5480" i="1"/>
  <c r="N5480" i="1"/>
  <c r="O5480" i="1"/>
  <c r="P5480" i="1"/>
  <c r="Q5480" i="1"/>
  <c r="L5481" i="1"/>
  <c r="M5481" i="1"/>
  <c r="N5481" i="1"/>
  <c r="O5481" i="1"/>
  <c r="P5481" i="1"/>
  <c r="Q5481" i="1"/>
  <c r="L5482" i="1"/>
  <c r="M5482" i="1"/>
  <c r="N5482" i="1"/>
  <c r="O5482" i="1"/>
  <c r="P5482" i="1"/>
  <c r="Q5482" i="1"/>
  <c r="L5483" i="1"/>
  <c r="M5483" i="1"/>
  <c r="N5483" i="1"/>
  <c r="O5483" i="1"/>
  <c r="P5483" i="1"/>
  <c r="Q5483" i="1"/>
  <c r="L5484" i="1"/>
  <c r="M5484" i="1"/>
  <c r="N5484" i="1"/>
  <c r="O5484" i="1"/>
  <c r="P5484" i="1"/>
  <c r="Q5484" i="1"/>
  <c r="L5486" i="1"/>
  <c r="M5486" i="1"/>
  <c r="N5486" i="1"/>
  <c r="O5486" i="1"/>
  <c r="P5486" i="1"/>
  <c r="Q5486" i="1"/>
  <c r="L5489" i="1"/>
  <c r="M5489" i="1"/>
  <c r="N5489" i="1"/>
  <c r="O5489" i="1"/>
  <c r="P5489" i="1"/>
  <c r="Q5489" i="1"/>
  <c r="L5490" i="1"/>
  <c r="M5490" i="1"/>
  <c r="N5490" i="1"/>
  <c r="O5490" i="1"/>
  <c r="P5490" i="1"/>
  <c r="Q5490" i="1"/>
  <c r="L5493" i="1"/>
  <c r="M5493" i="1"/>
  <c r="N5493" i="1"/>
  <c r="O5493" i="1"/>
  <c r="P5493" i="1"/>
  <c r="Q5493" i="1"/>
  <c r="L5496" i="1"/>
  <c r="M5496" i="1"/>
  <c r="N5496" i="1"/>
  <c r="O5496" i="1"/>
  <c r="P5496" i="1"/>
  <c r="Q5496" i="1"/>
  <c r="L5500" i="1"/>
  <c r="M5500" i="1"/>
  <c r="N5500" i="1"/>
  <c r="O5500" i="1"/>
  <c r="P5500" i="1"/>
  <c r="Q5500" i="1"/>
  <c r="L5504" i="1"/>
  <c r="M5504" i="1"/>
  <c r="N5504" i="1"/>
  <c r="O5504" i="1"/>
  <c r="P5504" i="1"/>
  <c r="Q5504" i="1"/>
  <c r="L5507" i="1"/>
  <c r="M5507" i="1"/>
  <c r="N5507" i="1"/>
  <c r="O5507" i="1"/>
  <c r="P5507" i="1"/>
  <c r="Q5507" i="1"/>
  <c r="L5508" i="1"/>
  <c r="M5508" i="1"/>
  <c r="N5508" i="1"/>
  <c r="O5508" i="1"/>
  <c r="P5508" i="1"/>
  <c r="Q5508" i="1"/>
  <c r="L5509" i="1"/>
  <c r="M5509" i="1"/>
  <c r="N5509" i="1"/>
  <c r="O5509" i="1"/>
  <c r="P5509" i="1"/>
  <c r="Q5509" i="1"/>
  <c r="L5510" i="1"/>
  <c r="M5510" i="1"/>
  <c r="N5510" i="1"/>
  <c r="O5510" i="1"/>
  <c r="P5510" i="1"/>
  <c r="Q5510" i="1"/>
  <c r="L5515" i="1"/>
  <c r="M5515" i="1"/>
  <c r="N5515" i="1"/>
  <c r="O5515" i="1"/>
  <c r="P5515" i="1"/>
  <c r="Q5515" i="1"/>
  <c r="L5516" i="1"/>
  <c r="M5516" i="1"/>
  <c r="N5516" i="1"/>
  <c r="O5516" i="1"/>
  <c r="P5516" i="1"/>
  <c r="Q5516" i="1"/>
  <c r="L5523" i="1"/>
  <c r="M5523" i="1"/>
  <c r="N5523" i="1"/>
  <c r="O5523" i="1"/>
  <c r="P5523" i="1"/>
  <c r="Q5523" i="1"/>
  <c r="L4969" i="1"/>
  <c r="M4969" i="1"/>
  <c r="N4969" i="1"/>
  <c r="O4969" i="1"/>
  <c r="P4969" i="1"/>
  <c r="Q4969" i="1"/>
  <c r="L4971" i="1"/>
  <c r="M4971" i="1"/>
  <c r="N4971" i="1"/>
  <c r="O4971" i="1"/>
  <c r="P4971" i="1"/>
  <c r="Q4971" i="1"/>
  <c r="L4972" i="1"/>
  <c r="M4972" i="1"/>
  <c r="N4972" i="1"/>
  <c r="O4972" i="1"/>
  <c r="P4972" i="1"/>
  <c r="Q4972" i="1"/>
  <c r="L4975" i="1"/>
  <c r="M4975" i="1"/>
  <c r="N4975" i="1"/>
  <c r="O4975" i="1"/>
  <c r="P4975" i="1"/>
  <c r="Q4975" i="1"/>
  <c r="L4976" i="1"/>
  <c r="M4976" i="1"/>
  <c r="N4976" i="1"/>
  <c r="O4976" i="1"/>
  <c r="P4976" i="1"/>
  <c r="Q4976" i="1"/>
  <c r="L4978" i="1"/>
  <c r="M4978" i="1"/>
  <c r="N4978" i="1"/>
  <c r="O4978" i="1"/>
  <c r="P4978" i="1"/>
  <c r="Q4978" i="1"/>
  <c r="L4979" i="1"/>
  <c r="M4979" i="1"/>
  <c r="N4979" i="1"/>
  <c r="O4979" i="1"/>
  <c r="P4979" i="1"/>
  <c r="Q4979" i="1"/>
  <c r="L4980" i="1"/>
  <c r="M4980" i="1"/>
  <c r="N4980" i="1"/>
  <c r="O4980" i="1"/>
  <c r="P4980" i="1"/>
  <c r="Q4980" i="1"/>
  <c r="L4983" i="1"/>
  <c r="M4983" i="1"/>
  <c r="N4983" i="1"/>
  <c r="O4983" i="1"/>
  <c r="P4983" i="1"/>
  <c r="Q4983" i="1"/>
  <c r="L4984" i="1"/>
  <c r="M4984" i="1"/>
  <c r="N4984" i="1"/>
  <c r="O4984" i="1"/>
  <c r="P4984" i="1"/>
  <c r="Q4984" i="1"/>
  <c r="L4986" i="1"/>
  <c r="M4986" i="1"/>
  <c r="N4986" i="1"/>
  <c r="O4986" i="1"/>
  <c r="P4986" i="1"/>
  <c r="Q4986" i="1"/>
  <c r="L4987" i="1"/>
  <c r="M4987" i="1"/>
  <c r="N4987" i="1"/>
  <c r="O4987" i="1"/>
  <c r="P4987" i="1"/>
  <c r="Q4987" i="1"/>
  <c r="L4989" i="1"/>
  <c r="M4989" i="1"/>
  <c r="N4989" i="1"/>
  <c r="O4989" i="1"/>
  <c r="P4989" i="1"/>
  <c r="Q4989" i="1"/>
  <c r="L4990" i="1"/>
  <c r="M4990" i="1"/>
  <c r="N4990" i="1"/>
  <c r="O4990" i="1"/>
  <c r="P4990" i="1"/>
  <c r="Q4990" i="1"/>
  <c r="L4993" i="1"/>
  <c r="M4993" i="1"/>
  <c r="N4993" i="1"/>
  <c r="O4993" i="1"/>
  <c r="P4993" i="1"/>
  <c r="Q4993" i="1"/>
  <c r="L5012" i="1"/>
  <c r="M5012" i="1"/>
  <c r="N5012" i="1"/>
  <c r="O5012" i="1"/>
  <c r="P5012" i="1"/>
  <c r="Q5012" i="1"/>
  <c r="L5026" i="1"/>
  <c r="M5026" i="1"/>
  <c r="N5026" i="1"/>
  <c r="O5026" i="1"/>
  <c r="P5026" i="1"/>
  <c r="Q5026" i="1"/>
  <c r="L5028" i="1"/>
  <c r="M5028" i="1"/>
  <c r="N5028" i="1"/>
  <c r="O5028" i="1"/>
  <c r="P5028" i="1"/>
  <c r="Q5028" i="1"/>
  <c r="L5029" i="1"/>
  <c r="M5029" i="1"/>
  <c r="N5029" i="1"/>
  <c r="O5029" i="1"/>
  <c r="P5029" i="1"/>
  <c r="Q5029" i="1"/>
  <c r="L5033" i="1"/>
  <c r="M5033" i="1"/>
  <c r="N5033" i="1"/>
  <c r="O5033" i="1"/>
  <c r="P5033" i="1"/>
  <c r="Q5033" i="1"/>
  <c r="L5037" i="1"/>
  <c r="M5037" i="1"/>
  <c r="N5037" i="1"/>
  <c r="O5037" i="1"/>
  <c r="P5037" i="1"/>
  <c r="Q5037" i="1"/>
  <c r="L5038" i="1"/>
  <c r="M5038" i="1"/>
  <c r="N5038" i="1"/>
  <c r="O5038" i="1"/>
  <c r="P5038" i="1"/>
  <c r="Q5038" i="1"/>
  <c r="L5039" i="1"/>
  <c r="M5039" i="1"/>
  <c r="N5039" i="1"/>
  <c r="O5039" i="1"/>
  <c r="P5039" i="1"/>
  <c r="Q5039" i="1"/>
  <c r="L5042" i="1"/>
  <c r="M5042" i="1"/>
  <c r="N5042" i="1"/>
  <c r="O5042" i="1"/>
  <c r="P5042" i="1"/>
  <c r="Q5042" i="1"/>
  <c r="L5043" i="1"/>
  <c r="M5043" i="1"/>
  <c r="N5043" i="1"/>
  <c r="O5043" i="1"/>
  <c r="P5043" i="1"/>
  <c r="Q5043" i="1"/>
  <c r="L5045" i="1"/>
  <c r="M5045" i="1"/>
  <c r="N5045" i="1"/>
  <c r="O5045" i="1"/>
  <c r="P5045" i="1"/>
  <c r="Q5045" i="1"/>
  <c r="L5080" i="1"/>
  <c r="M5080" i="1"/>
  <c r="N5080" i="1"/>
  <c r="O5080" i="1"/>
  <c r="P5080" i="1"/>
  <c r="Q5080" i="1"/>
  <c r="L5084" i="1"/>
  <c r="M5084" i="1"/>
  <c r="N5084" i="1"/>
  <c r="O5084" i="1"/>
  <c r="P5084" i="1"/>
  <c r="Q5084" i="1"/>
  <c r="L5085" i="1"/>
  <c r="M5085" i="1"/>
  <c r="N5085" i="1"/>
  <c r="O5085" i="1"/>
  <c r="P5085" i="1"/>
  <c r="Q5085" i="1"/>
  <c r="L5086" i="1"/>
  <c r="M5086" i="1"/>
  <c r="N5086" i="1"/>
  <c r="O5086" i="1"/>
  <c r="P5086" i="1"/>
  <c r="Q5086" i="1"/>
  <c r="L5095" i="1"/>
  <c r="M5095" i="1"/>
  <c r="N5095" i="1"/>
  <c r="O5095" i="1"/>
  <c r="P5095" i="1"/>
  <c r="Q5095" i="1"/>
  <c r="L5096" i="1"/>
  <c r="M5096" i="1"/>
  <c r="N5096" i="1"/>
  <c r="O5096" i="1"/>
  <c r="P5096" i="1"/>
  <c r="Q5096" i="1"/>
  <c r="L5097" i="1"/>
  <c r="M5097" i="1"/>
  <c r="N5097" i="1"/>
  <c r="O5097" i="1"/>
  <c r="P5097" i="1"/>
  <c r="Q5097" i="1"/>
  <c r="L5090" i="1"/>
  <c r="M5090" i="1"/>
  <c r="N5090" i="1"/>
  <c r="O5090" i="1"/>
  <c r="P5090" i="1"/>
  <c r="Q5090" i="1"/>
  <c r="L5101" i="1"/>
  <c r="M5101" i="1"/>
  <c r="N5101" i="1"/>
  <c r="O5101" i="1"/>
  <c r="P5101" i="1"/>
  <c r="Q5101" i="1"/>
  <c r="L5102" i="1"/>
  <c r="M5102" i="1"/>
  <c r="N5102" i="1"/>
  <c r="O5102" i="1"/>
  <c r="P5102" i="1"/>
  <c r="Q5102" i="1"/>
  <c r="L5103" i="1"/>
  <c r="M5103" i="1"/>
  <c r="N5103" i="1"/>
  <c r="O5103" i="1"/>
  <c r="P5103" i="1"/>
  <c r="Q5103" i="1"/>
  <c r="L5105" i="1"/>
  <c r="M5105" i="1"/>
  <c r="N5105" i="1"/>
  <c r="O5105" i="1"/>
  <c r="P5105" i="1"/>
  <c r="Q5105" i="1"/>
  <c r="L5106" i="1"/>
  <c r="M5106" i="1"/>
  <c r="N5106" i="1"/>
  <c r="O5106" i="1"/>
  <c r="P5106" i="1"/>
  <c r="Q5106" i="1"/>
  <c r="L5107" i="1"/>
  <c r="M5107" i="1"/>
  <c r="N5107" i="1"/>
  <c r="O5107" i="1"/>
  <c r="P5107" i="1"/>
  <c r="Q5107" i="1"/>
  <c r="L5108" i="1"/>
  <c r="M5108" i="1"/>
  <c r="N5108" i="1"/>
  <c r="O5108" i="1"/>
  <c r="P5108" i="1"/>
  <c r="Q5108" i="1"/>
  <c r="L5112" i="1"/>
  <c r="M5112" i="1"/>
  <c r="N5112" i="1"/>
  <c r="O5112" i="1"/>
  <c r="P5112" i="1"/>
  <c r="Q5112" i="1"/>
  <c r="L5113" i="1"/>
  <c r="M5113" i="1"/>
  <c r="N5113" i="1"/>
  <c r="O5113" i="1"/>
  <c r="P5113" i="1"/>
  <c r="Q5113" i="1"/>
  <c r="L5114" i="1"/>
  <c r="M5114" i="1"/>
  <c r="N5114" i="1"/>
  <c r="O5114" i="1"/>
  <c r="P5114" i="1"/>
  <c r="Q5114" i="1"/>
  <c r="L5118" i="1"/>
  <c r="M5118" i="1"/>
  <c r="N5118" i="1"/>
  <c r="O5118" i="1"/>
  <c r="P5118" i="1"/>
  <c r="Q5118" i="1"/>
  <c r="L5119" i="1"/>
  <c r="M5119" i="1"/>
  <c r="N5119" i="1"/>
  <c r="O5119" i="1"/>
  <c r="P5119" i="1"/>
  <c r="Q5119" i="1"/>
  <c r="L5120" i="1"/>
  <c r="M5120" i="1"/>
  <c r="N5120" i="1"/>
  <c r="O5120" i="1"/>
  <c r="P5120" i="1"/>
  <c r="Q5120" i="1"/>
  <c r="L5121" i="1"/>
  <c r="M5121" i="1"/>
  <c r="N5121" i="1"/>
  <c r="O5121" i="1"/>
  <c r="P5121" i="1"/>
  <c r="Q5121" i="1"/>
  <c r="L5123" i="1"/>
  <c r="M5123" i="1"/>
  <c r="N5123" i="1"/>
  <c r="O5123" i="1"/>
  <c r="P5123" i="1"/>
  <c r="Q5123" i="1"/>
  <c r="L5124" i="1"/>
  <c r="M5124" i="1"/>
  <c r="N5124" i="1"/>
  <c r="O5124" i="1"/>
  <c r="P5124" i="1"/>
  <c r="Q5124" i="1"/>
  <c r="L5125" i="1"/>
  <c r="M5125" i="1"/>
  <c r="N5125" i="1"/>
  <c r="O5125" i="1"/>
  <c r="P5125" i="1"/>
  <c r="Q5125" i="1"/>
  <c r="L5127" i="1"/>
  <c r="M5127" i="1"/>
  <c r="N5127" i="1"/>
  <c r="O5127" i="1"/>
  <c r="P5127" i="1"/>
  <c r="Q5127" i="1"/>
  <c r="L5128" i="1"/>
  <c r="M5128" i="1"/>
  <c r="N5128" i="1"/>
  <c r="O5128" i="1"/>
  <c r="P5128" i="1"/>
  <c r="Q5128" i="1"/>
  <c r="L5135" i="1"/>
  <c r="M5135" i="1"/>
  <c r="N5135" i="1"/>
  <c r="O5135" i="1"/>
  <c r="P5135" i="1"/>
  <c r="Q5135" i="1"/>
  <c r="L5136" i="1"/>
  <c r="M5136" i="1"/>
  <c r="N5136" i="1"/>
  <c r="O5136" i="1"/>
  <c r="P5136" i="1"/>
  <c r="Q5136" i="1"/>
  <c r="L5137" i="1"/>
  <c r="M5137" i="1"/>
  <c r="N5137" i="1"/>
  <c r="O5137" i="1"/>
  <c r="P5137" i="1"/>
  <c r="Q5137" i="1"/>
  <c r="L5138" i="1"/>
  <c r="M5138" i="1"/>
  <c r="N5138" i="1"/>
  <c r="O5138" i="1"/>
  <c r="P5138" i="1"/>
  <c r="Q5138" i="1"/>
  <c r="L5175" i="1"/>
  <c r="M5175" i="1"/>
  <c r="N5175" i="1"/>
  <c r="O5175" i="1"/>
  <c r="P5175" i="1"/>
  <c r="Q5175" i="1"/>
  <c r="L5178" i="1"/>
  <c r="M5178" i="1"/>
  <c r="N5178" i="1"/>
  <c r="O5178" i="1"/>
  <c r="P5178" i="1"/>
  <c r="Q5178" i="1"/>
  <c r="L5179" i="1"/>
  <c r="M5179" i="1"/>
  <c r="N5179" i="1"/>
  <c r="O5179" i="1"/>
  <c r="P5179" i="1"/>
  <c r="Q5179" i="1"/>
  <c r="L5181" i="1"/>
  <c r="M5181" i="1"/>
  <c r="N5181" i="1"/>
  <c r="O5181" i="1"/>
  <c r="P5181" i="1"/>
  <c r="Q5181" i="1"/>
  <c r="L5184" i="1"/>
  <c r="M5184" i="1"/>
  <c r="N5184" i="1"/>
  <c r="O5184" i="1"/>
  <c r="P5184" i="1"/>
  <c r="Q5184" i="1"/>
  <c r="L5186" i="1"/>
  <c r="M5186" i="1"/>
  <c r="N5186" i="1"/>
  <c r="O5186" i="1"/>
  <c r="P5186" i="1"/>
  <c r="Q5186" i="1"/>
  <c r="L5187" i="1"/>
  <c r="M5187" i="1"/>
  <c r="N5187" i="1"/>
  <c r="O5187" i="1"/>
  <c r="P5187" i="1"/>
  <c r="Q5187" i="1"/>
  <c r="L5188" i="1"/>
  <c r="M5188" i="1"/>
  <c r="N5188" i="1"/>
  <c r="O5188" i="1"/>
  <c r="P5188" i="1"/>
  <c r="Q5188" i="1"/>
  <c r="L5192" i="1"/>
  <c r="M5192" i="1"/>
  <c r="N5192" i="1"/>
  <c r="O5192" i="1"/>
  <c r="P5192" i="1"/>
  <c r="Q5192" i="1"/>
  <c r="L5193" i="1"/>
  <c r="M5193" i="1"/>
  <c r="N5193" i="1"/>
  <c r="O5193" i="1"/>
  <c r="P5193" i="1"/>
  <c r="Q5193" i="1"/>
  <c r="L5194" i="1"/>
  <c r="M5194" i="1"/>
  <c r="N5194" i="1"/>
  <c r="O5194" i="1"/>
  <c r="P5194" i="1"/>
  <c r="Q5194" i="1"/>
  <c r="L5195" i="1"/>
  <c r="M5195" i="1"/>
  <c r="N5195" i="1"/>
  <c r="O5195" i="1"/>
  <c r="P5195" i="1"/>
  <c r="Q5195" i="1"/>
  <c r="L5196" i="1"/>
  <c r="M5196" i="1"/>
  <c r="N5196" i="1"/>
  <c r="O5196" i="1"/>
  <c r="P5196" i="1"/>
  <c r="Q5196" i="1"/>
  <c r="L5199" i="1"/>
  <c r="M5199" i="1"/>
  <c r="N5199" i="1"/>
  <c r="O5199" i="1"/>
  <c r="P5199" i="1"/>
  <c r="Q5199" i="1"/>
  <c r="L5200" i="1"/>
  <c r="M5200" i="1"/>
  <c r="N5200" i="1"/>
  <c r="O5200" i="1"/>
  <c r="P5200" i="1"/>
  <c r="Q5200" i="1"/>
  <c r="L5201" i="1"/>
  <c r="M5201" i="1"/>
  <c r="N5201" i="1"/>
  <c r="O5201" i="1"/>
  <c r="P5201" i="1"/>
  <c r="Q5201" i="1"/>
  <c r="L5204" i="1"/>
  <c r="M5204" i="1"/>
  <c r="N5204" i="1"/>
  <c r="O5204" i="1"/>
  <c r="P5204" i="1"/>
  <c r="Q5204" i="1"/>
  <c r="L5205" i="1"/>
  <c r="M5205" i="1"/>
  <c r="N5205" i="1"/>
  <c r="O5205" i="1"/>
  <c r="P5205" i="1"/>
  <c r="Q5205" i="1"/>
  <c r="L5207" i="1"/>
  <c r="M5207" i="1"/>
  <c r="N5207" i="1"/>
  <c r="O5207" i="1"/>
  <c r="P5207" i="1"/>
  <c r="Q5207" i="1"/>
  <c r="L5208" i="1"/>
  <c r="M5208" i="1"/>
  <c r="N5208" i="1"/>
  <c r="O5208" i="1"/>
  <c r="P5208" i="1"/>
  <c r="Q5208" i="1"/>
  <c r="L5210" i="1"/>
  <c r="M5210" i="1"/>
  <c r="N5210" i="1"/>
  <c r="O5210" i="1"/>
  <c r="P5210" i="1"/>
  <c r="Q5210" i="1"/>
  <c r="L5214" i="1"/>
  <c r="M5214" i="1"/>
  <c r="N5214" i="1"/>
  <c r="O5214" i="1"/>
  <c r="P5214" i="1"/>
  <c r="Q5214" i="1"/>
  <c r="L5216" i="1"/>
  <c r="M5216" i="1"/>
  <c r="N5216" i="1"/>
  <c r="O5216" i="1"/>
  <c r="P5216" i="1"/>
  <c r="Q5216" i="1"/>
  <c r="L5220" i="1"/>
  <c r="M5220" i="1"/>
  <c r="N5220" i="1"/>
  <c r="O5220" i="1"/>
  <c r="P5220" i="1"/>
  <c r="Q5220" i="1"/>
  <c r="L5221" i="1"/>
  <c r="M5221" i="1"/>
  <c r="N5221" i="1"/>
  <c r="O5221" i="1"/>
  <c r="P5221" i="1"/>
  <c r="Q5221" i="1"/>
  <c r="L5222" i="1"/>
  <c r="M5222" i="1"/>
  <c r="N5222" i="1"/>
  <c r="O5222" i="1"/>
  <c r="P5222" i="1"/>
  <c r="Q5222" i="1"/>
  <c r="L5223" i="1"/>
  <c r="M5223" i="1"/>
  <c r="N5223" i="1"/>
  <c r="O5223" i="1"/>
  <c r="P5223" i="1"/>
  <c r="Q5223" i="1"/>
  <c r="L5224" i="1"/>
  <c r="M5224" i="1"/>
  <c r="N5224" i="1"/>
  <c r="O5224" i="1"/>
  <c r="P5224" i="1"/>
  <c r="Q5224" i="1"/>
  <c r="L5225" i="1"/>
  <c r="M5225" i="1"/>
  <c r="N5225" i="1"/>
  <c r="O5225" i="1"/>
  <c r="P5225" i="1"/>
  <c r="Q5225" i="1"/>
  <c r="L5264" i="1"/>
  <c r="M5264" i="1"/>
  <c r="N5264" i="1"/>
  <c r="O5264" i="1"/>
  <c r="P5264" i="1"/>
  <c r="Q5264" i="1"/>
  <c r="L5266" i="1"/>
  <c r="M5266" i="1"/>
  <c r="N5266" i="1"/>
  <c r="O5266" i="1"/>
  <c r="P5266" i="1"/>
  <c r="Q5266" i="1"/>
  <c r="L5270" i="1"/>
  <c r="M5270" i="1"/>
  <c r="N5270" i="1"/>
  <c r="O5270" i="1"/>
  <c r="P5270" i="1"/>
  <c r="Q5270" i="1"/>
  <c r="L5274" i="1"/>
  <c r="M5274" i="1"/>
  <c r="N5274" i="1"/>
  <c r="O5274" i="1"/>
  <c r="P5274" i="1"/>
  <c r="Q5274" i="1"/>
  <c r="L5275" i="1"/>
  <c r="M5275" i="1"/>
  <c r="N5275" i="1"/>
  <c r="O5275" i="1"/>
  <c r="P5275" i="1"/>
  <c r="Q5275" i="1"/>
  <c r="L5277" i="1"/>
  <c r="M5277" i="1"/>
  <c r="N5277" i="1"/>
  <c r="O5277" i="1"/>
  <c r="P5277" i="1"/>
  <c r="Q5277" i="1"/>
  <c r="L5278" i="1"/>
  <c r="M5278" i="1"/>
  <c r="N5278" i="1"/>
  <c r="O5278" i="1"/>
  <c r="P5278" i="1"/>
  <c r="Q5278" i="1"/>
  <c r="L5279" i="1"/>
  <c r="M5279" i="1"/>
  <c r="N5279" i="1"/>
  <c r="O5279" i="1"/>
  <c r="P5279" i="1"/>
  <c r="Q5279" i="1"/>
  <c r="L5280" i="1"/>
  <c r="M5280" i="1"/>
  <c r="N5280" i="1"/>
  <c r="O5280" i="1"/>
  <c r="P5280" i="1"/>
  <c r="Q5280" i="1"/>
  <c r="L5284" i="1"/>
  <c r="M5284" i="1"/>
  <c r="N5284" i="1"/>
  <c r="O5284" i="1"/>
  <c r="P5284" i="1"/>
  <c r="Q5284" i="1"/>
  <c r="L5285" i="1"/>
  <c r="M5285" i="1"/>
  <c r="N5285" i="1"/>
  <c r="O5285" i="1"/>
  <c r="P5285" i="1"/>
  <c r="Q5285" i="1"/>
  <c r="L5286" i="1"/>
  <c r="M5286" i="1"/>
  <c r="N5286" i="1"/>
  <c r="O5286" i="1"/>
  <c r="P5286" i="1"/>
  <c r="Q5286" i="1"/>
  <c r="L5288" i="1"/>
  <c r="M5288" i="1"/>
  <c r="N5288" i="1"/>
  <c r="O5288" i="1"/>
  <c r="P5288" i="1"/>
  <c r="Q5288" i="1"/>
  <c r="L5289" i="1"/>
  <c r="M5289" i="1"/>
  <c r="N5289" i="1"/>
  <c r="O5289" i="1"/>
  <c r="P5289" i="1"/>
  <c r="Q5289" i="1"/>
  <c r="L5290" i="1"/>
  <c r="M5290" i="1"/>
  <c r="N5290" i="1"/>
  <c r="O5290" i="1"/>
  <c r="P5290" i="1"/>
  <c r="Q5290" i="1"/>
  <c r="L5291" i="1"/>
  <c r="M5291" i="1"/>
  <c r="N5291" i="1"/>
  <c r="O5291" i="1"/>
  <c r="P5291" i="1"/>
  <c r="Q5291" i="1"/>
  <c r="L5295" i="1"/>
  <c r="M5295" i="1"/>
  <c r="N5295" i="1"/>
  <c r="O5295" i="1"/>
  <c r="P5295" i="1"/>
  <c r="Q5295" i="1"/>
  <c r="L5297" i="1"/>
  <c r="M5297" i="1"/>
  <c r="N5297" i="1"/>
  <c r="O5297" i="1"/>
  <c r="P5297" i="1"/>
  <c r="Q5297" i="1"/>
  <c r="L5300" i="1"/>
  <c r="M5300" i="1"/>
  <c r="N5300" i="1"/>
  <c r="O5300" i="1"/>
  <c r="P5300" i="1"/>
  <c r="Q5300" i="1"/>
  <c r="L5301" i="1"/>
  <c r="M5301" i="1"/>
  <c r="N5301" i="1"/>
  <c r="O5301" i="1"/>
  <c r="P5301" i="1"/>
  <c r="Q5301" i="1"/>
  <c r="L5302" i="1"/>
  <c r="M5302" i="1"/>
  <c r="N5302" i="1"/>
  <c r="O5302" i="1"/>
  <c r="P5302" i="1"/>
  <c r="Q5302" i="1"/>
  <c r="L5303" i="1"/>
  <c r="M5303" i="1"/>
  <c r="N5303" i="1"/>
  <c r="O5303" i="1"/>
  <c r="P5303" i="1"/>
  <c r="Q5303" i="1"/>
  <c r="L5304" i="1"/>
  <c r="M5304" i="1"/>
  <c r="N5304" i="1"/>
  <c r="O5304" i="1"/>
  <c r="P5304" i="1"/>
  <c r="Q5304" i="1"/>
  <c r="L5306" i="1"/>
  <c r="M5306" i="1"/>
  <c r="N5306" i="1"/>
  <c r="O5306" i="1"/>
  <c r="P5306" i="1"/>
  <c r="Q5306" i="1"/>
  <c r="L5308" i="1"/>
  <c r="M5308" i="1"/>
  <c r="N5308" i="1"/>
  <c r="O5308" i="1"/>
  <c r="P5308" i="1"/>
  <c r="Q5308" i="1"/>
  <c r="L5310" i="1"/>
  <c r="M5310" i="1"/>
  <c r="N5310" i="1"/>
  <c r="O5310" i="1"/>
  <c r="P5310" i="1"/>
  <c r="Q5310" i="1"/>
  <c r="L5311" i="1"/>
  <c r="M5311" i="1"/>
  <c r="N5311" i="1"/>
  <c r="O5311" i="1"/>
  <c r="P5311" i="1"/>
  <c r="Q5311" i="1"/>
  <c r="L5312" i="1"/>
  <c r="M5312" i="1"/>
  <c r="N5312" i="1"/>
  <c r="O5312" i="1"/>
  <c r="P5312" i="1"/>
  <c r="Q5312" i="1"/>
  <c r="L5316" i="1"/>
  <c r="M5316" i="1"/>
  <c r="N5316" i="1"/>
  <c r="O5316" i="1"/>
  <c r="P5316" i="1"/>
  <c r="Q5316" i="1"/>
  <c r="L5317" i="1"/>
  <c r="M5317" i="1"/>
  <c r="N5317" i="1"/>
  <c r="O5317" i="1"/>
  <c r="P5317" i="1"/>
  <c r="Q5317" i="1"/>
  <c r="L5319" i="1"/>
  <c r="M5319" i="1"/>
  <c r="N5319" i="1"/>
  <c r="O5319" i="1"/>
  <c r="P5319" i="1"/>
  <c r="Q5319" i="1"/>
  <c r="L5320" i="1"/>
  <c r="M5320" i="1"/>
  <c r="N5320" i="1"/>
  <c r="O5320" i="1"/>
  <c r="P5320" i="1"/>
  <c r="Q5320" i="1"/>
  <c r="L5321" i="1"/>
  <c r="M5321" i="1"/>
  <c r="N5321" i="1"/>
  <c r="O5321" i="1"/>
  <c r="P5321" i="1"/>
  <c r="Q5321" i="1"/>
  <c r="L5322" i="1"/>
  <c r="M5322" i="1"/>
  <c r="N5322" i="1"/>
  <c r="O5322" i="1"/>
  <c r="P5322" i="1"/>
  <c r="Q5322" i="1"/>
  <c r="L5326" i="1"/>
  <c r="M5326" i="1"/>
  <c r="N5326" i="1"/>
  <c r="O5326" i="1"/>
  <c r="P5326" i="1"/>
  <c r="Q5326" i="1"/>
  <c r="L5327" i="1"/>
  <c r="M5327" i="1"/>
  <c r="N5327" i="1"/>
  <c r="O5327" i="1"/>
  <c r="P5327" i="1"/>
  <c r="Q5327" i="1"/>
  <c r="L5328" i="1"/>
  <c r="M5328" i="1"/>
  <c r="N5328" i="1"/>
  <c r="O5328" i="1"/>
  <c r="P5328" i="1"/>
  <c r="Q5328" i="1"/>
  <c r="L5329" i="1"/>
  <c r="M5329" i="1"/>
  <c r="N5329" i="1"/>
  <c r="O5329" i="1"/>
  <c r="P5329" i="1"/>
  <c r="Q5329" i="1"/>
  <c r="L5332" i="1"/>
  <c r="M5332" i="1"/>
  <c r="N5332" i="1"/>
  <c r="O5332" i="1"/>
  <c r="P5332" i="1"/>
  <c r="Q5332" i="1"/>
  <c r="L5336" i="1"/>
  <c r="M5336" i="1"/>
  <c r="N5336" i="1"/>
  <c r="O5336" i="1"/>
  <c r="P5336" i="1"/>
  <c r="Q5336" i="1"/>
  <c r="L5337" i="1"/>
  <c r="M5337" i="1"/>
  <c r="N5337" i="1"/>
  <c r="O5337" i="1"/>
  <c r="P5337" i="1"/>
  <c r="Q5337" i="1"/>
  <c r="L5340" i="1"/>
  <c r="M5340" i="1"/>
  <c r="N5340" i="1"/>
  <c r="O5340" i="1"/>
  <c r="P5340" i="1"/>
  <c r="Q5340" i="1"/>
  <c r="L5343" i="1"/>
  <c r="M5343" i="1"/>
  <c r="N5343" i="1"/>
  <c r="O5343" i="1"/>
  <c r="P5343" i="1"/>
  <c r="Q5343" i="1"/>
  <c r="L5344" i="1"/>
  <c r="M5344" i="1"/>
  <c r="N5344" i="1"/>
  <c r="O5344" i="1"/>
  <c r="P5344" i="1"/>
  <c r="Q5344" i="1"/>
  <c r="L5345" i="1"/>
  <c r="M5345" i="1"/>
  <c r="N5345" i="1"/>
  <c r="O5345" i="1"/>
  <c r="P5345" i="1"/>
  <c r="Q5345" i="1"/>
  <c r="L5348" i="1"/>
  <c r="M5348" i="1"/>
  <c r="N5348" i="1"/>
  <c r="O5348" i="1"/>
  <c r="P5348" i="1"/>
  <c r="Q5348" i="1"/>
  <c r="L5350" i="1"/>
  <c r="M5350" i="1"/>
  <c r="N5350" i="1"/>
  <c r="O5350" i="1"/>
  <c r="P5350" i="1"/>
  <c r="Q5350" i="1"/>
  <c r="L5351" i="1"/>
  <c r="M5351" i="1"/>
  <c r="N5351" i="1"/>
  <c r="O5351" i="1"/>
  <c r="P5351" i="1"/>
  <c r="Q5351" i="1"/>
  <c r="L5352" i="1"/>
  <c r="M5352" i="1"/>
  <c r="N5352" i="1"/>
  <c r="O5352" i="1"/>
  <c r="P5352" i="1"/>
  <c r="Q5352" i="1"/>
  <c r="L5354" i="1"/>
  <c r="M5354" i="1"/>
  <c r="N5354" i="1"/>
  <c r="O5354" i="1"/>
  <c r="P5354" i="1"/>
  <c r="Q5354" i="1"/>
  <c r="L5358" i="1"/>
  <c r="M5358" i="1"/>
  <c r="N5358" i="1"/>
  <c r="O5358" i="1"/>
  <c r="P5358" i="1"/>
  <c r="Q5358" i="1"/>
  <c r="L5359" i="1"/>
  <c r="M5359" i="1"/>
  <c r="N5359" i="1"/>
  <c r="O5359" i="1"/>
  <c r="P5359" i="1"/>
  <c r="Q5359" i="1"/>
  <c r="L5364" i="1"/>
  <c r="M5364" i="1"/>
  <c r="N5364" i="1"/>
  <c r="O5364" i="1"/>
  <c r="P5364" i="1"/>
  <c r="Q5364" i="1"/>
  <c r="L5365" i="1"/>
  <c r="M5365" i="1"/>
  <c r="N5365" i="1"/>
  <c r="O5365" i="1"/>
  <c r="P5365" i="1"/>
  <c r="Q5365" i="1"/>
  <c r="L5366" i="1"/>
  <c r="M5366" i="1"/>
  <c r="N5366" i="1"/>
  <c r="O5366" i="1"/>
  <c r="P5366" i="1"/>
  <c r="Q5366" i="1"/>
  <c r="L5368" i="1"/>
  <c r="M5368" i="1"/>
  <c r="N5368" i="1"/>
  <c r="O5368" i="1"/>
  <c r="P5368" i="1"/>
  <c r="Q5368" i="1"/>
  <c r="L5369" i="1"/>
  <c r="M5369" i="1"/>
  <c r="N5369" i="1"/>
  <c r="O5369" i="1"/>
  <c r="P5369" i="1"/>
  <c r="Q5369" i="1"/>
  <c r="L5370" i="1"/>
  <c r="M5370" i="1"/>
  <c r="N5370" i="1"/>
  <c r="O5370" i="1"/>
  <c r="P5370" i="1"/>
  <c r="Q5370" i="1"/>
  <c r="L5372" i="1"/>
  <c r="M5372" i="1"/>
  <c r="N5372" i="1"/>
  <c r="O5372" i="1"/>
  <c r="P5372" i="1"/>
  <c r="Q5372" i="1"/>
  <c r="L5373" i="1"/>
  <c r="M5373" i="1"/>
  <c r="N5373" i="1"/>
  <c r="O5373" i="1"/>
  <c r="P5373" i="1"/>
  <c r="Q5373" i="1"/>
  <c r="L5374" i="1"/>
  <c r="M5374" i="1"/>
  <c r="N5374" i="1"/>
  <c r="O5374" i="1"/>
  <c r="P5374" i="1"/>
  <c r="Q5374" i="1"/>
  <c r="L5377" i="1"/>
  <c r="M5377" i="1"/>
  <c r="N5377" i="1"/>
  <c r="O5377" i="1"/>
  <c r="P5377" i="1"/>
  <c r="Q5377" i="1"/>
  <c r="L5378" i="1"/>
  <c r="M5378" i="1"/>
  <c r="N5378" i="1"/>
  <c r="O5378" i="1"/>
  <c r="P5378" i="1"/>
  <c r="Q5378" i="1"/>
  <c r="L5379" i="1"/>
  <c r="M5379" i="1"/>
  <c r="N5379" i="1"/>
  <c r="O5379" i="1"/>
  <c r="P5379" i="1"/>
  <c r="Q5379" i="1"/>
  <c r="L5381" i="1"/>
  <c r="M5381" i="1"/>
  <c r="N5381" i="1"/>
  <c r="O5381" i="1"/>
  <c r="P5381" i="1"/>
  <c r="Q5381" i="1"/>
  <c r="L5382" i="1"/>
  <c r="M5382" i="1"/>
  <c r="N5382" i="1"/>
  <c r="O5382" i="1"/>
  <c r="P5382" i="1"/>
  <c r="Q5382" i="1"/>
  <c r="L5383" i="1"/>
  <c r="M5383" i="1"/>
  <c r="N5383" i="1"/>
  <c r="O5383" i="1"/>
  <c r="P5383" i="1"/>
  <c r="Q5383" i="1"/>
  <c r="L5389" i="1"/>
  <c r="M5389" i="1"/>
  <c r="N5389" i="1"/>
  <c r="O5389" i="1"/>
  <c r="P5389" i="1"/>
  <c r="Q5389" i="1"/>
  <c r="L5390" i="1"/>
  <c r="M5390" i="1"/>
  <c r="N5390" i="1"/>
  <c r="O5390" i="1"/>
  <c r="P5390" i="1"/>
  <c r="Q5390" i="1"/>
  <c r="L5396" i="1"/>
  <c r="M5396" i="1"/>
  <c r="N5396" i="1"/>
  <c r="O5396" i="1"/>
  <c r="P5396" i="1"/>
  <c r="Q5396" i="1"/>
  <c r="L5397" i="1"/>
  <c r="M5397" i="1"/>
  <c r="N5397" i="1"/>
  <c r="O5397" i="1"/>
  <c r="P5397" i="1"/>
  <c r="Q5397" i="1"/>
  <c r="L5398" i="1"/>
  <c r="M5398" i="1"/>
  <c r="N5398" i="1"/>
  <c r="O5398" i="1"/>
  <c r="P5398" i="1"/>
  <c r="Q5398" i="1"/>
  <c r="L5403" i="1"/>
  <c r="M5403" i="1"/>
  <c r="N5403" i="1"/>
  <c r="O5403" i="1"/>
  <c r="P5403" i="1"/>
  <c r="Q5403" i="1"/>
  <c r="L5404" i="1"/>
  <c r="M5404" i="1"/>
  <c r="N5404" i="1"/>
  <c r="O5404" i="1"/>
  <c r="P5404" i="1"/>
  <c r="Q5404" i="1"/>
  <c r="L5405" i="1"/>
  <c r="M5405" i="1"/>
  <c r="N5405" i="1"/>
  <c r="O5405" i="1"/>
  <c r="P5405" i="1"/>
  <c r="Q5405" i="1"/>
  <c r="L5407" i="1"/>
  <c r="M5407" i="1"/>
  <c r="N5407" i="1"/>
  <c r="O5407" i="1"/>
  <c r="P5407" i="1"/>
  <c r="Q5407" i="1"/>
  <c r="L5408" i="1"/>
  <c r="M5408" i="1"/>
  <c r="N5408" i="1"/>
  <c r="O5408" i="1"/>
  <c r="P5408" i="1"/>
  <c r="Q5408" i="1"/>
  <c r="L5409" i="1"/>
  <c r="M5409" i="1"/>
  <c r="N5409" i="1"/>
  <c r="O5409" i="1"/>
  <c r="P5409" i="1"/>
  <c r="Q5409" i="1"/>
  <c r="L5411" i="1"/>
  <c r="M5411" i="1"/>
  <c r="N5411" i="1"/>
  <c r="O5411" i="1"/>
  <c r="P5411" i="1"/>
  <c r="Q5411" i="1"/>
  <c r="L5412" i="1"/>
  <c r="M5412" i="1"/>
  <c r="N5412" i="1"/>
  <c r="O5412" i="1"/>
  <c r="P5412" i="1"/>
  <c r="Q5412" i="1"/>
  <c r="L5416" i="1"/>
  <c r="M5416" i="1"/>
  <c r="N5416" i="1"/>
  <c r="O5416" i="1"/>
  <c r="P5416" i="1"/>
  <c r="Q5416" i="1"/>
  <c r="L5417" i="1"/>
  <c r="M5417" i="1"/>
  <c r="N5417" i="1"/>
  <c r="O5417" i="1"/>
  <c r="P5417" i="1"/>
  <c r="Q5417" i="1"/>
  <c r="L5418" i="1"/>
  <c r="M5418" i="1"/>
  <c r="N5418" i="1"/>
  <c r="O5418" i="1"/>
  <c r="P5418" i="1"/>
  <c r="Q5418" i="1"/>
  <c r="L5422" i="1"/>
  <c r="M5422" i="1"/>
  <c r="N5422" i="1"/>
  <c r="O5422" i="1"/>
  <c r="P5422" i="1"/>
  <c r="Q5422" i="1"/>
  <c r="L5423" i="1"/>
  <c r="M5423" i="1"/>
  <c r="N5423" i="1"/>
  <c r="O5423" i="1"/>
  <c r="P5423" i="1"/>
  <c r="Q5423" i="1"/>
  <c r="L5424" i="1"/>
  <c r="M5424" i="1"/>
  <c r="N5424" i="1"/>
  <c r="O5424" i="1"/>
  <c r="P5424" i="1"/>
  <c r="Q5424" i="1"/>
  <c r="L5426" i="1"/>
  <c r="M5426" i="1"/>
  <c r="N5426" i="1"/>
  <c r="O5426" i="1"/>
  <c r="P5426" i="1"/>
  <c r="Q5426" i="1"/>
  <c r="L5430" i="1"/>
  <c r="M5430" i="1"/>
  <c r="N5430" i="1"/>
  <c r="O5430" i="1"/>
  <c r="P5430" i="1"/>
  <c r="Q5430" i="1"/>
  <c r="L5431" i="1"/>
  <c r="M5431" i="1"/>
  <c r="N5431" i="1"/>
  <c r="O5431" i="1"/>
  <c r="P5431" i="1"/>
  <c r="Q5431" i="1"/>
  <c r="L5432" i="1"/>
  <c r="M5432" i="1"/>
  <c r="N5432" i="1"/>
  <c r="O5432" i="1"/>
  <c r="P5432" i="1"/>
  <c r="Q5432" i="1"/>
  <c r="L5433" i="1"/>
  <c r="M5433" i="1"/>
  <c r="N5433" i="1"/>
  <c r="O5433" i="1"/>
  <c r="P5433" i="1"/>
  <c r="Q5433" i="1"/>
  <c r="L5434" i="1"/>
  <c r="M5434" i="1"/>
  <c r="N5434" i="1"/>
  <c r="O5434" i="1"/>
  <c r="P5434" i="1"/>
  <c r="Q5434" i="1"/>
  <c r="L5435" i="1"/>
  <c r="M5435" i="1"/>
  <c r="N5435" i="1"/>
  <c r="O5435" i="1"/>
  <c r="P5435" i="1"/>
  <c r="Q5435" i="1"/>
  <c r="L5437" i="1"/>
  <c r="M5437" i="1"/>
  <c r="N5437" i="1"/>
  <c r="O5437" i="1"/>
  <c r="P5437" i="1"/>
  <c r="Q5437" i="1"/>
  <c r="L5438" i="1"/>
  <c r="M5438" i="1"/>
  <c r="N5438" i="1"/>
  <c r="O5438" i="1"/>
  <c r="P5438" i="1"/>
  <c r="Q5438" i="1"/>
  <c r="L5439" i="1"/>
  <c r="M5439" i="1"/>
  <c r="N5439" i="1"/>
  <c r="O5439" i="1"/>
  <c r="P5439" i="1"/>
  <c r="Q5439" i="1"/>
  <c r="L5443" i="1"/>
  <c r="M5443" i="1"/>
  <c r="N5443" i="1"/>
  <c r="O5443" i="1"/>
  <c r="P5443" i="1"/>
  <c r="Q5443" i="1"/>
  <c r="L5445" i="1"/>
  <c r="M5445" i="1"/>
  <c r="N5445" i="1"/>
  <c r="O5445" i="1"/>
  <c r="P5445" i="1"/>
  <c r="Q5445" i="1"/>
  <c r="L5450" i="1"/>
  <c r="M5450" i="1"/>
  <c r="N5450" i="1"/>
  <c r="O5450" i="1"/>
  <c r="P5450" i="1"/>
  <c r="Q5450" i="1"/>
  <c r="L5451" i="1"/>
  <c r="M5451" i="1"/>
  <c r="N5451" i="1"/>
  <c r="O5451" i="1"/>
  <c r="P5451" i="1"/>
  <c r="Q5451" i="1"/>
  <c r="L5452" i="1"/>
  <c r="M5452" i="1"/>
  <c r="N5452" i="1"/>
  <c r="O5452" i="1"/>
  <c r="P5452" i="1"/>
  <c r="Q5452" i="1"/>
  <c r="L5454" i="1"/>
  <c r="M5454" i="1"/>
  <c r="N5454" i="1"/>
  <c r="O5454" i="1"/>
  <c r="P5454" i="1"/>
  <c r="Q5454" i="1"/>
  <c r="L5455" i="1"/>
  <c r="M5455" i="1"/>
  <c r="N5455" i="1"/>
  <c r="O5455" i="1"/>
  <c r="P5455" i="1"/>
  <c r="Q5455" i="1"/>
  <c r="L5456" i="1"/>
  <c r="M5456" i="1"/>
  <c r="N5456" i="1"/>
  <c r="O5456" i="1"/>
  <c r="P5456" i="1"/>
  <c r="Q5456" i="1"/>
  <c r="L5457" i="1"/>
  <c r="M5457" i="1"/>
  <c r="N5457" i="1"/>
  <c r="O5457" i="1"/>
  <c r="P5457" i="1"/>
  <c r="Q5457" i="1"/>
  <c r="L5458" i="1"/>
  <c r="M5458" i="1"/>
  <c r="N5458" i="1"/>
  <c r="O5458" i="1"/>
  <c r="P5458" i="1"/>
  <c r="Q5458" i="1"/>
  <c r="L5459" i="1"/>
  <c r="M5459" i="1"/>
  <c r="N5459" i="1"/>
  <c r="O5459" i="1"/>
  <c r="P5459" i="1"/>
  <c r="Q5459" i="1"/>
  <c r="L5466" i="1"/>
  <c r="M5466" i="1"/>
  <c r="N5466" i="1"/>
  <c r="O5466" i="1"/>
  <c r="P5466" i="1"/>
  <c r="Q5466" i="1"/>
  <c r="L5467" i="1"/>
  <c r="M5467" i="1"/>
  <c r="N5467" i="1"/>
  <c r="O5467" i="1"/>
  <c r="P5467" i="1"/>
  <c r="Q5467" i="1"/>
  <c r="L5470" i="1"/>
  <c r="M5470" i="1"/>
  <c r="N5470" i="1"/>
  <c r="O5470" i="1"/>
  <c r="P5470" i="1"/>
  <c r="Q5470" i="1"/>
  <c r="L5471" i="1"/>
  <c r="M5471" i="1"/>
  <c r="N5471" i="1"/>
  <c r="O5471" i="1"/>
  <c r="P5471" i="1"/>
  <c r="Q5471" i="1"/>
  <c r="L5473" i="1"/>
  <c r="M5473" i="1"/>
  <c r="N5473" i="1"/>
  <c r="O5473" i="1"/>
  <c r="P5473" i="1"/>
  <c r="Q5473" i="1"/>
  <c r="L5474" i="1"/>
  <c r="M5474" i="1"/>
  <c r="N5474" i="1"/>
  <c r="O5474" i="1"/>
  <c r="P5474" i="1"/>
  <c r="Q5474" i="1"/>
  <c r="L5477" i="1"/>
  <c r="M5477" i="1"/>
  <c r="N5477" i="1"/>
  <c r="O5477" i="1"/>
  <c r="P5477" i="1"/>
  <c r="Q5477" i="1"/>
  <c r="L5478" i="1"/>
  <c r="M5478" i="1"/>
  <c r="N5478" i="1"/>
  <c r="O5478" i="1"/>
  <c r="P5478" i="1"/>
  <c r="Q5478" i="1"/>
  <c r="L5479" i="1"/>
  <c r="M5479" i="1"/>
  <c r="N5479" i="1"/>
  <c r="O5479" i="1"/>
  <c r="P5479" i="1"/>
  <c r="Q5479" i="1"/>
  <c r="L5485" i="1"/>
  <c r="M5485" i="1"/>
  <c r="N5485" i="1"/>
  <c r="O5485" i="1"/>
  <c r="P5485" i="1"/>
  <c r="Q5485" i="1"/>
  <c r="L5487" i="1"/>
  <c r="M5487" i="1"/>
  <c r="N5487" i="1"/>
  <c r="O5487" i="1"/>
  <c r="P5487" i="1"/>
  <c r="Q5487" i="1"/>
  <c r="L5488" i="1"/>
  <c r="M5488" i="1"/>
  <c r="N5488" i="1"/>
  <c r="O5488" i="1"/>
  <c r="P5488" i="1"/>
  <c r="Q5488" i="1"/>
  <c r="L5491" i="1"/>
  <c r="M5491" i="1"/>
  <c r="N5491" i="1"/>
  <c r="O5491" i="1"/>
  <c r="P5491" i="1"/>
  <c r="Q5491" i="1"/>
  <c r="L5494" i="1"/>
  <c r="M5494" i="1"/>
  <c r="N5494" i="1"/>
  <c r="O5494" i="1"/>
  <c r="P5494" i="1"/>
  <c r="Q5494" i="1"/>
  <c r="L5495" i="1"/>
  <c r="M5495" i="1"/>
  <c r="N5495" i="1"/>
  <c r="O5495" i="1"/>
  <c r="P5495" i="1"/>
  <c r="Q5495" i="1"/>
  <c r="L5497" i="1"/>
  <c r="M5497" i="1"/>
  <c r="N5497" i="1"/>
  <c r="O5497" i="1"/>
  <c r="P5497" i="1"/>
  <c r="Q5497" i="1"/>
  <c r="L5498" i="1"/>
  <c r="M5498" i="1"/>
  <c r="N5498" i="1"/>
  <c r="O5498" i="1"/>
  <c r="P5498" i="1"/>
  <c r="Q5498" i="1"/>
  <c r="L5499" i="1"/>
  <c r="M5499" i="1"/>
  <c r="N5499" i="1"/>
  <c r="O5499" i="1"/>
  <c r="P5499" i="1"/>
  <c r="Q5499" i="1"/>
  <c r="L5501" i="1"/>
  <c r="M5501" i="1"/>
  <c r="N5501" i="1"/>
  <c r="O5501" i="1"/>
  <c r="P5501" i="1"/>
  <c r="Q5501" i="1"/>
  <c r="L5502" i="1"/>
  <c r="M5502" i="1"/>
  <c r="N5502" i="1"/>
  <c r="O5502" i="1"/>
  <c r="P5502" i="1"/>
  <c r="Q5502" i="1"/>
  <c r="L5503" i="1"/>
  <c r="M5503" i="1"/>
  <c r="N5503" i="1"/>
  <c r="O5503" i="1"/>
  <c r="P5503" i="1"/>
  <c r="Q5503" i="1"/>
  <c r="L5505" i="1"/>
  <c r="M5505" i="1"/>
  <c r="N5505" i="1"/>
  <c r="O5505" i="1"/>
  <c r="P5505" i="1"/>
  <c r="Q5505" i="1"/>
  <c r="L5506" i="1"/>
  <c r="M5506" i="1"/>
  <c r="N5506" i="1"/>
  <c r="O5506" i="1"/>
  <c r="P5506" i="1"/>
  <c r="Q5506" i="1"/>
  <c r="L5511" i="1"/>
  <c r="M5511" i="1"/>
  <c r="N5511" i="1"/>
  <c r="O5511" i="1"/>
  <c r="P5511" i="1"/>
  <c r="Q5511" i="1"/>
  <c r="L5512" i="1"/>
  <c r="M5512" i="1"/>
  <c r="N5512" i="1"/>
  <c r="O5512" i="1"/>
  <c r="P5512" i="1"/>
  <c r="Q5512" i="1"/>
  <c r="L5513" i="1"/>
  <c r="M5513" i="1"/>
  <c r="N5513" i="1"/>
  <c r="O5513" i="1"/>
  <c r="P5513" i="1"/>
  <c r="Q5513" i="1"/>
  <c r="L5514" i="1"/>
  <c r="M5514" i="1"/>
  <c r="N5514" i="1"/>
  <c r="O5514" i="1"/>
  <c r="P5514" i="1"/>
  <c r="Q5514" i="1"/>
  <c r="L5517" i="1"/>
  <c r="M5517" i="1"/>
  <c r="N5517" i="1"/>
  <c r="O5517" i="1"/>
  <c r="P5517" i="1"/>
  <c r="Q5517" i="1"/>
  <c r="L5518" i="1"/>
  <c r="M5518" i="1"/>
  <c r="N5518" i="1"/>
  <c r="O5518" i="1"/>
  <c r="P5518" i="1"/>
  <c r="Q5518" i="1"/>
  <c r="L5519" i="1"/>
  <c r="M5519" i="1"/>
  <c r="N5519" i="1"/>
  <c r="O5519" i="1"/>
  <c r="P5519" i="1"/>
  <c r="Q5519" i="1"/>
  <c r="L5524" i="1"/>
  <c r="M5524" i="1"/>
  <c r="N5524" i="1"/>
  <c r="O5524" i="1"/>
  <c r="P5524" i="1"/>
  <c r="Q5524" i="1"/>
  <c r="L5525" i="1"/>
  <c r="M5525" i="1"/>
  <c r="N5525" i="1"/>
  <c r="O5525" i="1"/>
  <c r="P5525" i="1"/>
  <c r="Q5525" i="1"/>
  <c r="L2190" i="1"/>
  <c r="M2190" i="1"/>
  <c r="N2190" i="1"/>
  <c r="O2190" i="1"/>
  <c r="P2190" i="1"/>
  <c r="Q2190" i="1"/>
  <c r="L2191" i="1"/>
  <c r="M2191" i="1"/>
  <c r="N2191" i="1"/>
  <c r="O2191" i="1"/>
  <c r="P2191" i="1"/>
  <c r="Q2191" i="1"/>
  <c r="L2562" i="1"/>
  <c r="M2562" i="1"/>
  <c r="N2562" i="1"/>
  <c r="O2562" i="1"/>
  <c r="P2562" i="1"/>
  <c r="Q2562" i="1"/>
  <c r="L2595" i="1"/>
  <c r="M2595" i="1"/>
  <c r="N2595" i="1"/>
  <c r="O2595" i="1"/>
  <c r="P2595" i="1"/>
  <c r="Q2595" i="1"/>
  <c r="L2625" i="1"/>
  <c r="M2625" i="1"/>
  <c r="N2625" i="1"/>
  <c r="O2625" i="1"/>
  <c r="P2625" i="1"/>
  <c r="Q2625" i="1"/>
  <c r="L2626" i="1"/>
  <c r="M2626" i="1"/>
  <c r="N2626" i="1"/>
  <c r="O2626" i="1"/>
  <c r="P2626" i="1"/>
  <c r="Q2626" i="1"/>
  <c r="L2627" i="1"/>
  <c r="M2627" i="1"/>
  <c r="N2627" i="1"/>
  <c r="O2627" i="1"/>
  <c r="P2627" i="1"/>
  <c r="Q2627" i="1"/>
  <c r="L2628" i="1"/>
  <c r="M2628" i="1"/>
  <c r="N2628" i="1"/>
  <c r="O2628" i="1"/>
  <c r="P2628" i="1"/>
  <c r="Q2628" i="1"/>
  <c r="L4406" i="1"/>
  <c r="M4406" i="1"/>
  <c r="N4406" i="1"/>
  <c r="O4406" i="1"/>
  <c r="P4406" i="1"/>
  <c r="Q4406" i="1"/>
  <c r="L4425" i="1"/>
  <c r="M4425" i="1"/>
  <c r="N4425" i="1"/>
  <c r="O4425" i="1"/>
  <c r="P4425" i="1"/>
  <c r="Q4425" i="1"/>
  <c r="L4426" i="1"/>
  <c r="M4426" i="1"/>
  <c r="N4426" i="1"/>
  <c r="O4426" i="1"/>
  <c r="P4426" i="1"/>
  <c r="Q4426" i="1"/>
  <c r="L4456" i="1"/>
  <c r="M4456" i="1"/>
  <c r="N4456" i="1"/>
  <c r="O4456" i="1"/>
  <c r="P4456" i="1"/>
  <c r="Q4456" i="1"/>
  <c r="L4469" i="1"/>
  <c r="M4469" i="1"/>
  <c r="N4469" i="1"/>
  <c r="O4469" i="1"/>
  <c r="P4469" i="1"/>
  <c r="Q4469" i="1"/>
  <c r="L4470" i="1"/>
  <c r="M4470" i="1"/>
  <c r="N4470" i="1"/>
  <c r="O4470" i="1"/>
  <c r="P4470" i="1"/>
  <c r="Q4470" i="1"/>
  <c r="L4474" i="1"/>
  <c r="M4474" i="1"/>
  <c r="N4474" i="1"/>
  <c r="O4474" i="1"/>
  <c r="P4474" i="1"/>
  <c r="Q4474" i="1"/>
  <c r="L4478" i="1"/>
  <c r="M4478" i="1"/>
  <c r="N4478" i="1"/>
  <c r="O4478" i="1"/>
  <c r="P4478" i="1"/>
  <c r="Q4478" i="1"/>
  <c r="L4486" i="1"/>
  <c r="M4486" i="1"/>
  <c r="N4486" i="1"/>
  <c r="O4486" i="1"/>
  <c r="P4486" i="1"/>
  <c r="Q4486" i="1"/>
  <c r="L4487" i="1"/>
  <c r="M4487" i="1"/>
  <c r="N4487" i="1"/>
  <c r="O4487" i="1"/>
  <c r="P4487" i="1"/>
  <c r="Q4487" i="1"/>
  <c r="L4491" i="1"/>
  <c r="M4491" i="1"/>
  <c r="N4491" i="1"/>
  <c r="O4491" i="1"/>
  <c r="P4491" i="1"/>
  <c r="Q4491" i="1"/>
  <c r="L4496" i="1"/>
  <c r="M4496" i="1"/>
  <c r="N4496" i="1"/>
  <c r="O4496" i="1"/>
  <c r="P4496" i="1"/>
  <c r="Q4496" i="1"/>
  <c r="L4497" i="1"/>
  <c r="M4497" i="1"/>
  <c r="N4497" i="1"/>
  <c r="O4497" i="1"/>
  <c r="P4497" i="1"/>
  <c r="Q4497" i="1"/>
  <c r="L4503" i="1"/>
  <c r="M4503" i="1"/>
  <c r="N4503" i="1"/>
  <c r="O4503" i="1"/>
  <c r="P4503" i="1"/>
  <c r="Q4503" i="1"/>
  <c r="L4509" i="1"/>
  <c r="M4509" i="1"/>
  <c r="N4509" i="1"/>
  <c r="O4509" i="1"/>
  <c r="P4509" i="1"/>
  <c r="Q4509" i="1"/>
  <c r="L4510" i="1"/>
  <c r="M4510" i="1"/>
  <c r="N4510" i="1"/>
  <c r="O4510" i="1"/>
  <c r="P4510" i="1"/>
  <c r="Q4510" i="1"/>
  <c r="L4511" i="1"/>
  <c r="M4511" i="1"/>
  <c r="N4511" i="1"/>
  <c r="O4511" i="1"/>
  <c r="P4511" i="1"/>
  <c r="Q4511" i="1"/>
  <c r="L5263" i="1"/>
  <c r="M5263" i="1"/>
  <c r="N5263" i="1"/>
  <c r="O5263" i="1"/>
  <c r="P5263" i="1"/>
  <c r="Q5263" i="1"/>
  <c r="L5265" i="1"/>
  <c r="M5265" i="1"/>
  <c r="N5265" i="1"/>
  <c r="O5265" i="1"/>
  <c r="P5265" i="1"/>
  <c r="Q5265" i="1"/>
  <c r="L5267" i="1"/>
  <c r="M5267" i="1"/>
  <c r="N5267" i="1"/>
  <c r="O5267" i="1"/>
  <c r="P5267" i="1"/>
  <c r="Q5267" i="1"/>
  <c r="L5268" i="1"/>
  <c r="M5268" i="1"/>
  <c r="N5268" i="1"/>
  <c r="O5268" i="1"/>
  <c r="P5268" i="1"/>
  <c r="Q5268" i="1"/>
  <c r="L5269" i="1"/>
  <c r="M5269" i="1"/>
  <c r="N5269" i="1"/>
  <c r="O5269" i="1"/>
  <c r="P5269" i="1"/>
  <c r="Q5269" i="1"/>
  <c r="L5271" i="1"/>
  <c r="M5271" i="1"/>
  <c r="N5271" i="1"/>
  <c r="O5271" i="1"/>
  <c r="P5271" i="1"/>
  <c r="Q5271" i="1"/>
  <c r="L5272" i="1"/>
  <c r="M5272" i="1"/>
  <c r="N5272" i="1"/>
  <c r="O5272" i="1"/>
  <c r="P5272" i="1"/>
  <c r="Q5272" i="1"/>
  <c r="L5273" i="1"/>
  <c r="M5273" i="1"/>
  <c r="N5273" i="1"/>
  <c r="O5273" i="1"/>
  <c r="P5273" i="1"/>
  <c r="Q5273" i="1"/>
  <c r="L5276" i="1"/>
  <c r="M5276" i="1"/>
  <c r="N5276" i="1"/>
  <c r="O5276" i="1"/>
  <c r="P5276" i="1"/>
  <c r="Q5276" i="1"/>
  <c r="L5281" i="1"/>
  <c r="M5281" i="1"/>
  <c r="N5281" i="1"/>
  <c r="O5281" i="1"/>
  <c r="P5281" i="1"/>
  <c r="Q5281" i="1"/>
  <c r="L5282" i="1"/>
  <c r="M5282" i="1"/>
  <c r="N5282" i="1"/>
  <c r="O5282" i="1"/>
  <c r="P5282" i="1"/>
  <c r="Q5282" i="1"/>
  <c r="L5283" i="1"/>
  <c r="M5283" i="1"/>
  <c r="N5283" i="1"/>
  <c r="O5283" i="1"/>
  <c r="P5283" i="1"/>
  <c r="Q5283" i="1"/>
  <c r="L5287" i="1"/>
  <c r="M5287" i="1"/>
  <c r="N5287" i="1"/>
  <c r="O5287" i="1"/>
  <c r="P5287" i="1"/>
  <c r="Q5287" i="1"/>
  <c r="L5292" i="1"/>
  <c r="M5292" i="1"/>
  <c r="N5292" i="1"/>
  <c r="O5292" i="1"/>
  <c r="P5292" i="1"/>
  <c r="Q5292" i="1"/>
  <c r="L5293" i="1"/>
  <c r="M5293" i="1"/>
  <c r="N5293" i="1"/>
  <c r="O5293" i="1"/>
  <c r="P5293" i="1"/>
  <c r="Q5293" i="1"/>
  <c r="L5294" i="1"/>
  <c r="M5294" i="1"/>
  <c r="N5294" i="1"/>
  <c r="O5294" i="1"/>
  <c r="P5294" i="1"/>
  <c r="Q5294" i="1"/>
  <c r="L5296" i="1"/>
  <c r="M5296" i="1"/>
  <c r="N5296" i="1"/>
  <c r="O5296" i="1"/>
  <c r="P5296" i="1"/>
  <c r="Q5296" i="1"/>
  <c r="L5298" i="1"/>
  <c r="M5298" i="1"/>
  <c r="N5298" i="1"/>
  <c r="O5298" i="1"/>
  <c r="P5298" i="1"/>
  <c r="Q5298" i="1"/>
  <c r="L5299" i="1"/>
  <c r="M5299" i="1"/>
  <c r="N5299" i="1"/>
  <c r="O5299" i="1"/>
  <c r="P5299" i="1"/>
  <c r="Q5299" i="1"/>
  <c r="L5305" i="1"/>
  <c r="M5305" i="1"/>
  <c r="N5305" i="1"/>
  <c r="O5305" i="1"/>
  <c r="P5305" i="1"/>
  <c r="Q5305" i="1"/>
  <c r="L5307" i="1"/>
  <c r="M5307" i="1"/>
  <c r="N5307" i="1"/>
  <c r="O5307" i="1"/>
  <c r="P5307" i="1"/>
  <c r="Q5307" i="1"/>
  <c r="L5309" i="1"/>
  <c r="M5309" i="1"/>
  <c r="N5309" i="1"/>
  <c r="O5309" i="1"/>
  <c r="P5309" i="1"/>
  <c r="Q5309" i="1"/>
  <c r="L5313" i="1"/>
  <c r="M5313" i="1"/>
  <c r="N5313" i="1"/>
  <c r="O5313" i="1"/>
  <c r="P5313" i="1"/>
  <c r="Q5313" i="1"/>
  <c r="L5314" i="1"/>
  <c r="M5314" i="1"/>
  <c r="N5314" i="1"/>
  <c r="O5314" i="1"/>
  <c r="P5314" i="1"/>
  <c r="Q5314" i="1"/>
  <c r="L5315" i="1"/>
  <c r="M5315" i="1"/>
  <c r="N5315" i="1"/>
  <c r="O5315" i="1"/>
  <c r="P5315" i="1"/>
  <c r="Q5315" i="1"/>
  <c r="L5318" i="1"/>
  <c r="M5318" i="1"/>
  <c r="N5318" i="1"/>
  <c r="O5318" i="1"/>
  <c r="P5318" i="1"/>
  <c r="Q5318" i="1"/>
  <c r="L5323" i="1"/>
  <c r="M5323" i="1"/>
  <c r="N5323" i="1"/>
  <c r="O5323" i="1"/>
  <c r="P5323" i="1"/>
  <c r="Q5323" i="1"/>
  <c r="L5330" i="1"/>
  <c r="M5330" i="1"/>
  <c r="N5330" i="1"/>
  <c r="O5330" i="1"/>
  <c r="P5330" i="1"/>
  <c r="Q5330" i="1"/>
  <c r="L5331" i="1"/>
  <c r="M5331" i="1"/>
  <c r="N5331" i="1"/>
  <c r="O5331" i="1"/>
  <c r="P5331" i="1"/>
  <c r="Q5331" i="1"/>
  <c r="L5333" i="1"/>
  <c r="M5333" i="1"/>
  <c r="N5333" i="1"/>
  <c r="O5333" i="1"/>
  <c r="P5333" i="1"/>
  <c r="Q5333" i="1"/>
  <c r="L5334" i="1"/>
  <c r="M5334" i="1"/>
  <c r="N5334" i="1"/>
  <c r="O5334" i="1"/>
  <c r="P5334" i="1"/>
  <c r="Q5334" i="1"/>
  <c r="L5335" i="1"/>
  <c r="M5335" i="1"/>
  <c r="N5335" i="1"/>
  <c r="O5335" i="1"/>
  <c r="P5335" i="1"/>
  <c r="Q5335" i="1"/>
  <c r="L5338" i="1"/>
  <c r="M5338" i="1"/>
  <c r="N5338" i="1"/>
  <c r="O5338" i="1"/>
  <c r="P5338" i="1"/>
  <c r="Q5338" i="1"/>
  <c r="L5339" i="1"/>
  <c r="M5339" i="1"/>
  <c r="N5339" i="1"/>
  <c r="O5339" i="1"/>
  <c r="P5339" i="1"/>
  <c r="Q5339" i="1"/>
  <c r="L5341" i="1"/>
  <c r="M5341" i="1"/>
  <c r="N5341" i="1"/>
  <c r="O5341" i="1"/>
  <c r="P5341" i="1"/>
  <c r="Q5341" i="1"/>
  <c r="L5342" i="1"/>
  <c r="M5342" i="1"/>
  <c r="N5342" i="1"/>
  <c r="O5342" i="1"/>
  <c r="P5342" i="1"/>
  <c r="Q5342" i="1"/>
  <c r="L5346" i="1"/>
  <c r="M5346" i="1"/>
  <c r="N5346" i="1"/>
  <c r="O5346" i="1"/>
  <c r="P5346" i="1"/>
  <c r="Q5346" i="1"/>
  <c r="L5347" i="1"/>
  <c r="M5347" i="1"/>
  <c r="N5347" i="1"/>
  <c r="O5347" i="1"/>
  <c r="P5347" i="1"/>
  <c r="Q5347" i="1"/>
  <c r="L5349" i="1"/>
  <c r="M5349" i="1"/>
  <c r="N5349" i="1"/>
  <c r="O5349" i="1"/>
  <c r="P5349" i="1"/>
  <c r="Q5349" i="1"/>
  <c r="L5353" i="1"/>
  <c r="M5353" i="1"/>
  <c r="N5353" i="1"/>
  <c r="O5353" i="1"/>
  <c r="P5353" i="1"/>
  <c r="Q5353" i="1"/>
  <c r="L5355" i="1"/>
  <c r="M5355" i="1"/>
  <c r="N5355" i="1"/>
  <c r="O5355" i="1"/>
  <c r="P5355" i="1"/>
  <c r="Q5355" i="1"/>
  <c r="L5356" i="1"/>
  <c r="M5356" i="1"/>
  <c r="N5356" i="1"/>
  <c r="O5356" i="1"/>
  <c r="P5356" i="1"/>
  <c r="Q5356" i="1"/>
  <c r="L5357" i="1"/>
  <c r="M5357" i="1"/>
  <c r="N5357" i="1"/>
  <c r="O5357" i="1"/>
  <c r="P5357" i="1"/>
  <c r="Q5357" i="1"/>
  <c r="L5360" i="1"/>
  <c r="M5360" i="1"/>
  <c r="N5360" i="1"/>
  <c r="O5360" i="1"/>
  <c r="P5360" i="1"/>
  <c r="Q5360" i="1"/>
  <c r="L5361" i="1"/>
  <c r="M5361" i="1"/>
  <c r="N5361" i="1"/>
  <c r="O5361" i="1"/>
  <c r="P5361" i="1"/>
  <c r="Q5361" i="1"/>
  <c r="L5362" i="1"/>
  <c r="M5362" i="1"/>
  <c r="N5362" i="1"/>
  <c r="O5362" i="1"/>
  <c r="P5362" i="1"/>
  <c r="Q5362" i="1"/>
  <c r="L5363" i="1"/>
  <c r="M5363" i="1"/>
  <c r="N5363" i="1"/>
  <c r="O5363" i="1"/>
  <c r="P5363" i="1"/>
  <c r="Q5363" i="1"/>
  <c r="L5367" i="1"/>
  <c r="M5367" i="1"/>
  <c r="N5367" i="1"/>
  <c r="O5367" i="1"/>
  <c r="P5367" i="1"/>
  <c r="Q5367" i="1"/>
  <c r="L5371" i="1"/>
  <c r="M5371" i="1"/>
  <c r="N5371" i="1"/>
  <c r="O5371" i="1"/>
  <c r="P5371" i="1"/>
  <c r="Q5371" i="1"/>
  <c r="L5375" i="1"/>
  <c r="M5375" i="1"/>
  <c r="N5375" i="1"/>
  <c r="O5375" i="1"/>
  <c r="P5375" i="1"/>
  <c r="Q5375" i="1"/>
  <c r="L5376" i="1"/>
  <c r="M5376" i="1"/>
  <c r="N5376" i="1"/>
  <c r="O5376" i="1"/>
  <c r="P5376" i="1"/>
  <c r="Q5376" i="1"/>
  <c r="L5380" i="1"/>
  <c r="M5380" i="1"/>
  <c r="N5380" i="1"/>
  <c r="O5380" i="1"/>
  <c r="P5380" i="1"/>
  <c r="Q5380" i="1"/>
  <c r="L5384" i="1"/>
  <c r="M5384" i="1"/>
  <c r="N5384" i="1"/>
  <c r="O5384" i="1"/>
  <c r="P5384" i="1"/>
  <c r="Q5384" i="1"/>
  <c r="L5388" i="1"/>
  <c r="M5388" i="1"/>
  <c r="N5388" i="1"/>
  <c r="O5388" i="1"/>
  <c r="P5388" i="1"/>
  <c r="Q5388" i="1"/>
  <c r="L4540" i="1"/>
  <c r="M4540" i="1"/>
  <c r="N4540" i="1"/>
  <c r="O4540" i="1"/>
  <c r="P4540" i="1"/>
  <c r="Q4540" i="1"/>
  <c r="L4878" i="1"/>
  <c r="M4878" i="1"/>
  <c r="N4878" i="1"/>
  <c r="O4878" i="1"/>
  <c r="P4878" i="1"/>
  <c r="Q4878" i="1"/>
  <c r="L4879" i="1"/>
  <c r="M4879" i="1"/>
  <c r="N4879" i="1"/>
  <c r="O4879" i="1"/>
  <c r="P4879" i="1"/>
  <c r="Q4879" i="1"/>
  <c r="L4882" i="1"/>
  <c r="M4882" i="1"/>
  <c r="N4882" i="1"/>
  <c r="O4882" i="1"/>
  <c r="P4882" i="1"/>
  <c r="Q4882" i="1"/>
  <c r="L4883" i="1"/>
  <c r="M4883" i="1"/>
  <c r="N4883" i="1"/>
  <c r="O4883" i="1"/>
  <c r="P4883" i="1"/>
  <c r="Q4883" i="1"/>
  <c r="L4887" i="1"/>
  <c r="M4887" i="1"/>
  <c r="N4887" i="1"/>
  <c r="O4887" i="1"/>
  <c r="P4887" i="1"/>
  <c r="Q4887" i="1"/>
  <c r="L4888" i="1"/>
  <c r="M4888" i="1"/>
  <c r="N4888" i="1"/>
  <c r="O4888" i="1"/>
  <c r="P4888" i="1"/>
  <c r="Q4888" i="1"/>
  <c r="L4889" i="1"/>
  <c r="M4889" i="1"/>
  <c r="N4889" i="1"/>
  <c r="O4889" i="1"/>
  <c r="P4889" i="1"/>
  <c r="Q4889" i="1"/>
  <c r="L4892" i="1"/>
  <c r="M4892" i="1"/>
  <c r="N4892" i="1"/>
  <c r="O4892" i="1"/>
  <c r="P4892" i="1"/>
  <c r="Q4892" i="1"/>
  <c r="L4893" i="1"/>
  <c r="M4893" i="1"/>
  <c r="N4893" i="1"/>
  <c r="O4893" i="1"/>
  <c r="P4893" i="1"/>
  <c r="Q4893" i="1"/>
  <c r="L4894" i="1"/>
  <c r="M4894" i="1"/>
  <c r="N4894" i="1"/>
  <c r="O4894" i="1"/>
  <c r="P4894" i="1"/>
  <c r="Q4894" i="1"/>
  <c r="L4896" i="1"/>
  <c r="M4896" i="1"/>
  <c r="N4896" i="1"/>
  <c r="O4896" i="1"/>
  <c r="P4896" i="1"/>
  <c r="Q4896" i="1"/>
  <c r="L4897" i="1"/>
  <c r="M4897" i="1"/>
  <c r="N4897" i="1"/>
  <c r="O4897" i="1"/>
  <c r="P4897" i="1"/>
  <c r="Q4897" i="1"/>
  <c r="L4902" i="1"/>
  <c r="M4902" i="1"/>
  <c r="N4902" i="1"/>
  <c r="O4902" i="1"/>
  <c r="P4902" i="1"/>
  <c r="Q4902" i="1"/>
  <c r="L4904" i="1"/>
  <c r="M4904" i="1"/>
  <c r="N4904" i="1"/>
  <c r="O4904" i="1"/>
  <c r="P4904" i="1"/>
  <c r="Q4904" i="1"/>
  <c r="L4906" i="1"/>
  <c r="M4906" i="1"/>
  <c r="N4906" i="1"/>
  <c r="O4906" i="1"/>
  <c r="P4906" i="1"/>
  <c r="Q4906" i="1"/>
  <c r="L4907" i="1"/>
  <c r="M4907" i="1"/>
  <c r="N4907" i="1"/>
  <c r="O4907" i="1"/>
  <c r="P4907" i="1"/>
  <c r="Q4907" i="1"/>
  <c r="L4908" i="1"/>
  <c r="M4908" i="1"/>
  <c r="N4908" i="1"/>
  <c r="O4908" i="1"/>
  <c r="P4908" i="1"/>
  <c r="Q4908" i="1"/>
  <c r="L4909" i="1"/>
  <c r="M4909" i="1"/>
  <c r="N4909" i="1"/>
  <c r="O4909" i="1"/>
  <c r="P4909" i="1"/>
  <c r="Q4909" i="1"/>
  <c r="L4912" i="1"/>
  <c r="M4912" i="1"/>
  <c r="N4912" i="1"/>
  <c r="O4912" i="1"/>
  <c r="P4912" i="1"/>
  <c r="Q4912" i="1"/>
  <c r="L4913" i="1"/>
  <c r="M4913" i="1"/>
  <c r="N4913" i="1"/>
  <c r="O4913" i="1"/>
  <c r="P4913" i="1"/>
  <c r="Q4913" i="1"/>
  <c r="L4914" i="1"/>
  <c r="M4914" i="1"/>
  <c r="N4914" i="1"/>
  <c r="O4914" i="1"/>
  <c r="P4914" i="1"/>
  <c r="Q4914" i="1"/>
  <c r="L4916" i="1"/>
  <c r="M4916" i="1"/>
  <c r="N4916" i="1"/>
  <c r="O4916" i="1"/>
  <c r="P4916" i="1"/>
  <c r="Q4916" i="1"/>
  <c r="L4943" i="1"/>
  <c r="M4943" i="1"/>
  <c r="N4943" i="1"/>
  <c r="O4943" i="1"/>
  <c r="P4943" i="1"/>
  <c r="Q4943" i="1"/>
  <c r="L4947" i="1"/>
  <c r="M4947" i="1"/>
  <c r="N4947" i="1"/>
  <c r="O4947" i="1"/>
  <c r="P4947" i="1"/>
  <c r="Q4947" i="1"/>
  <c r="L4948" i="1"/>
  <c r="M4948" i="1"/>
  <c r="N4948" i="1"/>
  <c r="O4948" i="1"/>
  <c r="P4948" i="1"/>
  <c r="Q4948" i="1"/>
  <c r="L4949" i="1"/>
  <c r="M4949" i="1"/>
  <c r="N4949" i="1"/>
  <c r="O4949" i="1"/>
  <c r="P4949" i="1"/>
  <c r="Q4949" i="1"/>
  <c r="L4957" i="1"/>
  <c r="M4957" i="1"/>
  <c r="N4957" i="1"/>
  <c r="O4957" i="1"/>
  <c r="P4957" i="1"/>
  <c r="Q4957" i="1"/>
  <c r="L4960" i="1"/>
  <c r="M4960" i="1"/>
  <c r="N4960" i="1"/>
  <c r="O4960" i="1"/>
  <c r="P4960" i="1"/>
  <c r="Q4960" i="1"/>
  <c r="L4961" i="1"/>
  <c r="M4961" i="1"/>
  <c r="N4961" i="1"/>
  <c r="O4961" i="1"/>
  <c r="P4961" i="1"/>
  <c r="Q4961" i="1"/>
  <c r="L4962" i="1"/>
  <c r="M4962" i="1"/>
  <c r="N4962" i="1"/>
  <c r="O4962" i="1"/>
  <c r="P4962" i="1"/>
  <c r="Q4962" i="1"/>
  <c r="L4964" i="1"/>
  <c r="M4964" i="1"/>
  <c r="N4964" i="1"/>
  <c r="O4964" i="1"/>
  <c r="P4964" i="1"/>
  <c r="Q4964" i="1"/>
  <c r="L4966" i="1"/>
  <c r="M4966" i="1"/>
  <c r="N4966" i="1"/>
  <c r="O4966" i="1"/>
  <c r="P4966" i="1"/>
  <c r="Q4966" i="1"/>
  <c r="L5019" i="1"/>
  <c r="M5019" i="1"/>
  <c r="N5019" i="1"/>
  <c r="O5019" i="1"/>
  <c r="P5019" i="1"/>
  <c r="Q5019" i="1"/>
  <c r="L5020" i="1"/>
  <c r="M5020" i="1"/>
  <c r="N5020" i="1"/>
  <c r="O5020" i="1"/>
  <c r="P5020" i="1"/>
  <c r="Q5020" i="1"/>
  <c r="L5385" i="1"/>
  <c r="M5385" i="1"/>
  <c r="N5385" i="1"/>
  <c r="O5385" i="1"/>
  <c r="P5385" i="1"/>
  <c r="Q5385" i="1"/>
  <c r="L5386" i="1"/>
  <c r="M5386" i="1"/>
  <c r="N5386" i="1"/>
  <c r="O5386" i="1"/>
  <c r="P5386" i="1"/>
  <c r="Q5386" i="1"/>
  <c r="L5387" i="1"/>
  <c r="M5387" i="1"/>
  <c r="N5387" i="1"/>
  <c r="O5387" i="1"/>
  <c r="P5387" i="1"/>
  <c r="Q5387" i="1"/>
  <c r="L5391" i="1"/>
  <c r="M5391" i="1"/>
  <c r="N5391" i="1"/>
  <c r="O5391" i="1"/>
  <c r="P5391" i="1"/>
  <c r="Q5391" i="1"/>
  <c r="L5392" i="1"/>
  <c r="M5392" i="1"/>
  <c r="N5392" i="1"/>
  <c r="O5392" i="1"/>
  <c r="P5392" i="1"/>
  <c r="Q5392" i="1"/>
  <c r="L5399" i="1"/>
  <c r="M5399" i="1"/>
  <c r="N5399" i="1"/>
  <c r="O5399" i="1"/>
  <c r="P5399" i="1"/>
  <c r="Q5399" i="1"/>
  <c r="L5400" i="1"/>
  <c r="M5400" i="1"/>
  <c r="N5400" i="1"/>
  <c r="O5400" i="1"/>
  <c r="P5400" i="1"/>
  <c r="Q5400" i="1"/>
  <c r="L5401" i="1"/>
  <c r="M5401" i="1"/>
  <c r="N5401" i="1"/>
  <c r="O5401" i="1"/>
  <c r="P5401" i="1"/>
  <c r="Q5401" i="1"/>
  <c r="L2133" i="1"/>
  <c r="M2133" i="1"/>
  <c r="N2133" i="1"/>
  <c r="O2133" i="1"/>
  <c r="P2133" i="1"/>
  <c r="Q2133" i="1"/>
  <c r="L2134" i="1"/>
  <c r="M2134" i="1"/>
  <c r="N2134" i="1"/>
  <c r="O2134" i="1"/>
  <c r="P2134" i="1"/>
  <c r="Q2134" i="1"/>
  <c r="L2135" i="1"/>
  <c r="M2135" i="1"/>
  <c r="N2135" i="1"/>
  <c r="O2135" i="1"/>
  <c r="P2135" i="1"/>
  <c r="Q2135" i="1"/>
  <c r="L2410" i="1"/>
  <c r="M2410" i="1"/>
  <c r="N2410" i="1"/>
  <c r="O2410" i="1"/>
  <c r="P2410" i="1"/>
  <c r="Q2410" i="1"/>
  <c r="L2411" i="1"/>
  <c r="M2411" i="1"/>
  <c r="N2411" i="1"/>
  <c r="O2411" i="1"/>
  <c r="P2411" i="1"/>
  <c r="Q2411" i="1"/>
  <c r="L2414" i="1"/>
  <c r="M2414" i="1"/>
  <c r="N2414" i="1"/>
  <c r="O2414" i="1"/>
  <c r="P2414" i="1"/>
  <c r="Q2414" i="1"/>
  <c r="L2415" i="1"/>
  <c r="M2415" i="1"/>
  <c r="N2415" i="1"/>
  <c r="O2415" i="1"/>
  <c r="P2415" i="1"/>
  <c r="Q2415" i="1"/>
  <c r="L2476" i="1"/>
  <c r="M2476" i="1"/>
  <c r="N2476" i="1"/>
  <c r="O2476" i="1"/>
  <c r="P2476" i="1"/>
  <c r="Q2476" i="1"/>
  <c r="L2477" i="1"/>
  <c r="M2477" i="1"/>
  <c r="N2477" i="1"/>
  <c r="O2477" i="1"/>
  <c r="P2477" i="1"/>
  <c r="Q2477" i="1"/>
  <c r="L2478" i="1"/>
  <c r="M2478" i="1"/>
  <c r="N2478" i="1"/>
  <c r="O2478" i="1"/>
  <c r="P2478" i="1"/>
  <c r="Q2478" i="1"/>
  <c r="L2479" i="1"/>
  <c r="M2479" i="1"/>
  <c r="N2479" i="1"/>
  <c r="O2479" i="1"/>
  <c r="P2479" i="1"/>
  <c r="Q2479" i="1"/>
  <c r="L2480" i="1"/>
  <c r="M2480" i="1"/>
  <c r="N2480" i="1"/>
  <c r="O2480" i="1"/>
  <c r="P2480" i="1"/>
  <c r="Q2480" i="1"/>
  <c r="L2481" i="1"/>
  <c r="M2481" i="1"/>
  <c r="N2481" i="1"/>
  <c r="O2481" i="1"/>
  <c r="P2481" i="1"/>
  <c r="Q2481" i="1"/>
  <c r="L2459" i="1"/>
  <c r="M2459" i="1"/>
  <c r="N2459" i="1"/>
  <c r="O2459" i="1"/>
  <c r="P2459" i="1"/>
  <c r="Q2459" i="1"/>
  <c r="L2460" i="1"/>
  <c r="M2460" i="1"/>
  <c r="N2460" i="1"/>
  <c r="O2460" i="1"/>
  <c r="P2460" i="1"/>
  <c r="Q2460" i="1"/>
  <c r="L2461" i="1"/>
  <c r="M2461" i="1"/>
  <c r="N2461" i="1"/>
  <c r="O2461" i="1"/>
  <c r="P2461" i="1"/>
  <c r="Q2461" i="1"/>
  <c r="L2462" i="1"/>
  <c r="M2462" i="1"/>
  <c r="N2462" i="1"/>
  <c r="O2462" i="1"/>
  <c r="P2462" i="1"/>
  <c r="Q2462" i="1"/>
  <c r="L3306" i="1"/>
  <c r="M3306" i="1"/>
  <c r="N3306" i="1"/>
  <c r="O3306" i="1"/>
  <c r="P3306" i="1"/>
  <c r="Q3306" i="1"/>
  <c r="L3323" i="1"/>
  <c r="M3323" i="1"/>
  <c r="N3323" i="1"/>
  <c r="O3323" i="1"/>
  <c r="P3323" i="1"/>
  <c r="Q3323" i="1"/>
  <c r="L3326" i="1"/>
  <c r="M3326" i="1"/>
  <c r="N3326" i="1"/>
  <c r="O3326" i="1"/>
  <c r="P3326" i="1"/>
  <c r="Q3326" i="1"/>
  <c r="L3328" i="1"/>
  <c r="M3328" i="1"/>
  <c r="N3328" i="1"/>
  <c r="O3328" i="1"/>
  <c r="P3328" i="1"/>
  <c r="Q3328" i="1"/>
  <c r="L3375" i="1"/>
  <c r="M3375" i="1"/>
  <c r="N3375" i="1"/>
  <c r="O3375" i="1"/>
  <c r="P3375" i="1"/>
  <c r="Q3375" i="1"/>
  <c r="L2897" i="1"/>
  <c r="M2897" i="1"/>
  <c r="N2897" i="1"/>
  <c r="O2897" i="1"/>
  <c r="P2897" i="1"/>
  <c r="Q2897" i="1"/>
  <c r="L2286" i="1"/>
  <c r="M2286" i="1"/>
  <c r="N2286" i="1"/>
  <c r="O2286" i="1"/>
  <c r="P2286" i="1"/>
  <c r="Q2286" i="1"/>
  <c r="L2287" i="1"/>
  <c r="M2287" i="1"/>
  <c r="N2287" i="1"/>
  <c r="O2287" i="1"/>
  <c r="P2287" i="1"/>
  <c r="Q2287" i="1"/>
  <c r="L2288" i="1"/>
  <c r="M2288" i="1"/>
  <c r="N2288" i="1"/>
  <c r="O2288" i="1"/>
  <c r="P2288" i="1"/>
  <c r="Q2288" i="1"/>
  <c r="L2289" i="1"/>
  <c r="M2289" i="1"/>
  <c r="N2289" i="1"/>
  <c r="O2289" i="1"/>
  <c r="P2289" i="1"/>
  <c r="Q2289" i="1"/>
  <c r="L2290" i="1"/>
  <c r="M2290" i="1"/>
  <c r="N2290" i="1"/>
  <c r="O2290" i="1"/>
  <c r="P2290" i="1"/>
  <c r="Q2290" i="1"/>
  <c r="L2291" i="1"/>
  <c r="M2291" i="1"/>
  <c r="N2291" i="1"/>
  <c r="O2291" i="1"/>
  <c r="P2291" i="1"/>
  <c r="Q2291" i="1"/>
  <c r="L2292" i="1"/>
  <c r="M2292" i="1"/>
  <c r="N2292" i="1"/>
  <c r="O2292" i="1"/>
  <c r="P2292" i="1"/>
  <c r="Q2292" i="1"/>
  <c r="L2293" i="1"/>
  <c r="M2293" i="1"/>
  <c r="N2293" i="1"/>
  <c r="O2293" i="1"/>
  <c r="P2293" i="1"/>
  <c r="Q2293" i="1"/>
  <c r="L2294" i="1"/>
  <c r="M2294" i="1"/>
  <c r="N2294" i="1"/>
  <c r="O2294" i="1"/>
  <c r="P2294" i="1"/>
  <c r="Q2294" i="1"/>
  <c r="L2295" i="1"/>
  <c r="M2295" i="1"/>
  <c r="N2295" i="1"/>
  <c r="O2295" i="1"/>
  <c r="P2295" i="1"/>
  <c r="Q2295" i="1"/>
  <c r="L2296" i="1"/>
  <c r="M2296" i="1"/>
  <c r="N2296" i="1"/>
  <c r="O2296" i="1"/>
  <c r="P2296" i="1"/>
  <c r="Q2296" i="1"/>
  <c r="L2297" i="1"/>
  <c r="M2297" i="1"/>
  <c r="N2297" i="1"/>
  <c r="O2297" i="1"/>
  <c r="P2297" i="1"/>
  <c r="Q2297" i="1"/>
  <c r="L2298" i="1"/>
  <c r="M2298" i="1"/>
  <c r="N2298" i="1"/>
  <c r="O2298" i="1"/>
  <c r="P2298" i="1"/>
  <c r="Q2298" i="1"/>
  <c r="L2299" i="1"/>
  <c r="M2299" i="1"/>
  <c r="N2299" i="1"/>
  <c r="O2299" i="1"/>
  <c r="P2299" i="1"/>
  <c r="Q2299" i="1"/>
  <c r="L2300" i="1"/>
  <c r="M2300" i="1"/>
  <c r="N2300" i="1"/>
  <c r="O2300" i="1"/>
  <c r="P2300" i="1"/>
  <c r="Q2300" i="1"/>
  <c r="L2301" i="1"/>
  <c r="M2301" i="1"/>
  <c r="N2301" i="1"/>
  <c r="O2301" i="1"/>
  <c r="P2301" i="1"/>
  <c r="Q2301" i="1"/>
  <c r="L2329" i="1"/>
  <c r="M2329" i="1"/>
  <c r="N2329" i="1"/>
  <c r="O2329" i="1"/>
  <c r="P2329" i="1"/>
  <c r="Q2329" i="1"/>
  <c r="L2330" i="1"/>
  <c r="M2330" i="1"/>
  <c r="N2330" i="1"/>
  <c r="O2330" i="1"/>
  <c r="P2330" i="1"/>
  <c r="Q2330" i="1"/>
  <c r="L2331" i="1"/>
  <c r="M2331" i="1"/>
  <c r="N2331" i="1"/>
  <c r="O2331" i="1"/>
  <c r="P2331" i="1"/>
  <c r="Q2331" i="1"/>
  <c r="L2332" i="1"/>
  <c r="M2332" i="1"/>
  <c r="N2332" i="1"/>
  <c r="O2332" i="1"/>
  <c r="P2332" i="1"/>
  <c r="Q2332" i="1"/>
  <c r="L2355" i="1"/>
  <c r="M2355" i="1"/>
  <c r="N2355" i="1"/>
  <c r="O2355" i="1"/>
  <c r="P2355" i="1"/>
  <c r="Q2355" i="1"/>
  <c r="L2356" i="1"/>
  <c r="M2356" i="1"/>
  <c r="N2356" i="1"/>
  <c r="O2356" i="1"/>
  <c r="P2356" i="1"/>
  <c r="Q2356" i="1"/>
  <c r="L2357" i="1"/>
  <c r="M2357" i="1"/>
  <c r="N2357" i="1"/>
  <c r="O2357" i="1"/>
  <c r="P2357" i="1"/>
  <c r="Q2357" i="1"/>
  <c r="L2358" i="1"/>
  <c r="M2358" i="1"/>
  <c r="N2358" i="1"/>
  <c r="O2358" i="1"/>
  <c r="P2358" i="1"/>
  <c r="Q2358" i="1"/>
  <c r="L2359" i="1"/>
  <c r="M2359" i="1"/>
  <c r="N2359" i="1"/>
  <c r="O2359" i="1"/>
  <c r="P2359" i="1"/>
  <c r="Q2359" i="1"/>
  <c r="L2360" i="1"/>
  <c r="M2360" i="1"/>
  <c r="N2360" i="1"/>
  <c r="O2360" i="1"/>
  <c r="P2360" i="1"/>
  <c r="Q2360" i="1"/>
  <c r="L2361" i="1"/>
  <c r="M2361" i="1"/>
  <c r="N2361" i="1"/>
  <c r="O2361" i="1"/>
  <c r="P2361" i="1"/>
  <c r="Q2361" i="1"/>
  <c r="L2395" i="1"/>
  <c r="M2395" i="1"/>
  <c r="N2395" i="1"/>
  <c r="O2395" i="1"/>
  <c r="P2395" i="1"/>
  <c r="Q2395" i="1"/>
  <c r="L2396" i="1"/>
  <c r="M2396" i="1"/>
  <c r="N2396" i="1"/>
  <c r="O2396" i="1"/>
  <c r="P2396" i="1"/>
  <c r="Q2396" i="1"/>
  <c r="L2397" i="1"/>
  <c r="M2397" i="1"/>
  <c r="N2397" i="1"/>
  <c r="O2397" i="1"/>
  <c r="P2397" i="1"/>
  <c r="Q2397" i="1"/>
  <c r="L3445" i="1"/>
  <c r="M3445" i="1"/>
  <c r="N3445" i="1"/>
  <c r="O3445" i="1"/>
  <c r="P3445" i="1"/>
  <c r="Q3445" i="1"/>
  <c r="L4047" i="1"/>
  <c r="M4047" i="1"/>
  <c r="N4047" i="1"/>
  <c r="O4047" i="1"/>
  <c r="P4047" i="1"/>
  <c r="Q4047" i="1"/>
  <c r="L4053" i="1"/>
  <c r="M4053" i="1"/>
  <c r="N4053" i="1"/>
  <c r="O4053" i="1"/>
  <c r="P4053" i="1"/>
  <c r="Q4053" i="1"/>
  <c r="L4062" i="1"/>
  <c r="M4062" i="1"/>
  <c r="N4062" i="1"/>
  <c r="O4062" i="1"/>
  <c r="P4062" i="1"/>
  <c r="Q4062" i="1"/>
  <c r="L4065" i="1"/>
  <c r="M4065" i="1"/>
  <c r="N4065" i="1"/>
  <c r="O4065" i="1"/>
  <c r="P4065" i="1"/>
  <c r="Q4065" i="1"/>
  <c r="L4128" i="1"/>
  <c r="M4128" i="1"/>
  <c r="N4128" i="1"/>
  <c r="O4128" i="1"/>
  <c r="P4128" i="1"/>
  <c r="Q4128" i="1"/>
  <c r="L4133" i="1"/>
  <c r="M4133" i="1"/>
  <c r="N4133" i="1"/>
  <c r="O4133" i="1"/>
  <c r="P4133" i="1"/>
  <c r="Q4133" i="1"/>
  <c r="L4142" i="1"/>
  <c r="M4142" i="1"/>
  <c r="N4142" i="1"/>
  <c r="O4142" i="1"/>
  <c r="P4142" i="1"/>
  <c r="Q4142" i="1"/>
  <c r="L4143" i="1"/>
  <c r="M4143" i="1"/>
  <c r="N4143" i="1"/>
  <c r="O4143" i="1"/>
  <c r="P4143" i="1"/>
  <c r="Q4143" i="1"/>
  <c r="L4147" i="1"/>
  <c r="M4147" i="1"/>
  <c r="N4147" i="1"/>
  <c r="O4147" i="1"/>
  <c r="P4147" i="1"/>
  <c r="Q4147" i="1"/>
  <c r="L4264" i="1"/>
  <c r="M4264" i="1"/>
  <c r="N4264" i="1"/>
  <c r="O4264" i="1"/>
  <c r="P4264" i="1"/>
  <c r="Q4264" i="1"/>
  <c r="L4265" i="1"/>
  <c r="M4265" i="1"/>
  <c r="N4265" i="1"/>
  <c r="O4265" i="1"/>
  <c r="P4265" i="1"/>
  <c r="Q4265" i="1"/>
  <c r="L4271" i="1"/>
  <c r="M4271" i="1"/>
  <c r="N4271" i="1"/>
  <c r="O4271" i="1"/>
  <c r="P4271" i="1"/>
  <c r="Q4271" i="1"/>
  <c r="L4272" i="1"/>
  <c r="M4272" i="1"/>
  <c r="N4272" i="1"/>
  <c r="O4272" i="1"/>
  <c r="P4272" i="1"/>
  <c r="Q4272" i="1"/>
  <c r="L4273" i="1"/>
  <c r="M4273" i="1"/>
  <c r="N4273" i="1"/>
  <c r="O4273" i="1"/>
  <c r="P4273" i="1"/>
  <c r="Q4273" i="1"/>
  <c r="L4274" i="1"/>
  <c r="M4274" i="1"/>
  <c r="N4274" i="1"/>
  <c r="O4274" i="1"/>
  <c r="P4274" i="1"/>
  <c r="Q4274" i="1"/>
  <c r="L4283" i="1"/>
  <c r="M4283" i="1"/>
  <c r="N4283" i="1"/>
  <c r="O4283" i="1"/>
  <c r="P4283" i="1"/>
  <c r="Q4283" i="1"/>
  <c r="L4289" i="1"/>
  <c r="M4289" i="1"/>
  <c r="N4289" i="1"/>
  <c r="O4289" i="1"/>
  <c r="P4289" i="1"/>
  <c r="Q4289" i="1"/>
  <c r="L4290" i="1"/>
  <c r="M4290" i="1"/>
  <c r="N4290" i="1"/>
  <c r="O4290" i="1"/>
  <c r="P4290" i="1"/>
  <c r="Q4290" i="1"/>
  <c r="L4291" i="1"/>
  <c r="M4291" i="1"/>
  <c r="N4291" i="1"/>
  <c r="O4291" i="1"/>
  <c r="P4291" i="1"/>
  <c r="Q4291" i="1"/>
  <c r="L4292" i="1"/>
  <c r="M4292" i="1"/>
  <c r="N4292" i="1"/>
  <c r="O4292" i="1"/>
  <c r="P4292" i="1"/>
  <c r="Q4292" i="1"/>
  <c r="L2634" i="1"/>
  <c r="M2634" i="1"/>
  <c r="N2634" i="1"/>
  <c r="O2634" i="1"/>
  <c r="P2634" i="1"/>
  <c r="Q2634" i="1"/>
  <c r="L2635" i="1"/>
  <c r="M2635" i="1"/>
  <c r="N2635" i="1"/>
  <c r="O2635" i="1"/>
  <c r="P2635" i="1"/>
  <c r="Q2635" i="1"/>
  <c r="L2636" i="1"/>
  <c r="M2636" i="1"/>
  <c r="N2636" i="1"/>
  <c r="O2636" i="1"/>
  <c r="P2636" i="1"/>
  <c r="Q2636" i="1"/>
  <c r="L2637" i="1"/>
  <c r="M2637" i="1"/>
  <c r="N2637" i="1"/>
  <c r="O2637" i="1"/>
  <c r="P2637" i="1"/>
  <c r="Q2637" i="1"/>
  <c r="L2638" i="1"/>
  <c r="M2638" i="1"/>
  <c r="N2638" i="1"/>
  <c r="O2638" i="1"/>
  <c r="P2638" i="1"/>
  <c r="Q2638" i="1"/>
  <c r="L2639" i="1"/>
  <c r="M2639" i="1"/>
  <c r="N2639" i="1"/>
  <c r="O2639" i="1"/>
  <c r="P2639" i="1"/>
  <c r="Q2639" i="1"/>
  <c r="L2641" i="1"/>
  <c r="M2641" i="1"/>
  <c r="N2641" i="1"/>
  <c r="O2641" i="1"/>
  <c r="P2641" i="1"/>
  <c r="Q2641" i="1"/>
  <c r="L2642" i="1"/>
  <c r="M2642" i="1"/>
  <c r="N2642" i="1"/>
  <c r="O2642" i="1"/>
  <c r="P2642" i="1"/>
  <c r="Q2642" i="1"/>
  <c r="L2675" i="1"/>
  <c r="M2675" i="1"/>
  <c r="N2675" i="1"/>
  <c r="O2675" i="1"/>
  <c r="P2675" i="1"/>
  <c r="Q2675" i="1"/>
  <c r="L2676" i="1"/>
  <c r="M2676" i="1"/>
  <c r="N2676" i="1"/>
  <c r="O2676" i="1"/>
  <c r="P2676" i="1"/>
  <c r="Q2676" i="1"/>
  <c r="L2677" i="1"/>
  <c r="M2677" i="1"/>
  <c r="N2677" i="1"/>
  <c r="O2677" i="1"/>
  <c r="P2677" i="1"/>
  <c r="Q2677" i="1"/>
  <c r="L2679" i="1"/>
  <c r="M2679" i="1"/>
  <c r="N2679" i="1"/>
  <c r="O2679" i="1"/>
  <c r="P2679" i="1"/>
  <c r="Q2679" i="1"/>
  <c r="L2680" i="1"/>
  <c r="M2680" i="1"/>
  <c r="N2680" i="1"/>
  <c r="O2680" i="1"/>
  <c r="P2680" i="1"/>
  <c r="Q2680" i="1"/>
  <c r="L2681" i="1"/>
  <c r="M2681" i="1"/>
  <c r="N2681" i="1"/>
  <c r="O2681" i="1"/>
  <c r="P2681" i="1"/>
  <c r="Q2681" i="1"/>
  <c r="L2684" i="1"/>
  <c r="M2684" i="1"/>
  <c r="N2684" i="1"/>
  <c r="O2684" i="1"/>
  <c r="P2684" i="1"/>
  <c r="Q2684" i="1"/>
  <c r="L2685" i="1"/>
  <c r="M2685" i="1"/>
  <c r="N2685" i="1"/>
  <c r="O2685" i="1"/>
  <c r="P2685" i="1"/>
  <c r="Q2685" i="1"/>
  <c r="L2688" i="1"/>
  <c r="M2688" i="1"/>
  <c r="N2688" i="1"/>
  <c r="O2688" i="1"/>
  <c r="P2688" i="1"/>
  <c r="Q2688" i="1"/>
  <c r="L2689" i="1"/>
  <c r="M2689" i="1"/>
  <c r="N2689" i="1"/>
  <c r="O2689" i="1"/>
  <c r="P2689" i="1"/>
  <c r="Q2689" i="1"/>
  <c r="L2690" i="1"/>
  <c r="M2690" i="1"/>
  <c r="N2690" i="1"/>
  <c r="O2690" i="1"/>
  <c r="P2690" i="1"/>
  <c r="Q2690" i="1"/>
  <c r="L2691" i="1"/>
  <c r="M2691" i="1"/>
  <c r="N2691" i="1"/>
  <c r="O2691" i="1"/>
  <c r="P2691" i="1"/>
  <c r="Q2691" i="1"/>
  <c r="L2692" i="1"/>
  <c r="M2692" i="1"/>
  <c r="N2692" i="1"/>
  <c r="O2692" i="1"/>
  <c r="P2692" i="1"/>
  <c r="Q2692" i="1"/>
  <c r="L2693" i="1"/>
  <c r="M2693" i="1"/>
  <c r="N2693" i="1"/>
  <c r="O2693" i="1"/>
  <c r="P2693" i="1"/>
  <c r="Q2693" i="1"/>
  <c r="L2694" i="1"/>
  <c r="M2694" i="1"/>
  <c r="N2694" i="1"/>
  <c r="O2694" i="1"/>
  <c r="P2694" i="1"/>
  <c r="Q2694" i="1"/>
  <c r="L2695" i="1"/>
  <c r="M2695" i="1"/>
  <c r="N2695" i="1"/>
  <c r="O2695" i="1"/>
  <c r="P2695" i="1"/>
  <c r="Q2695" i="1"/>
  <c r="L2696" i="1"/>
  <c r="M2696" i="1"/>
  <c r="N2696" i="1"/>
  <c r="O2696" i="1"/>
  <c r="P2696" i="1"/>
  <c r="Q2696" i="1"/>
  <c r="L2729" i="1"/>
  <c r="M2729" i="1"/>
  <c r="N2729" i="1"/>
  <c r="O2729" i="1"/>
  <c r="P2729" i="1"/>
  <c r="Q2729" i="1"/>
  <c r="L2730" i="1"/>
  <c r="M2730" i="1"/>
  <c r="N2730" i="1"/>
  <c r="O2730" i="1"/>
  <c r="P2730" i="1"/>
  <c r="Q2730" i="1"/>
  <c r="L2731" i="1"/>
  <c r="M2731" i="1"/>
  <c r="N2731" i="1"/>
  <c r="O2731" i="1"/>
  <c r="P2731" i="1"/>
  <c r="Q2731" i="1"/>
  <c r="L2733" i="1"/>
  <c r="M2733" i="1"/>
  <c r="N2733" i="1"/>
  <c r="O2733" i="1"/>
  <c r="P2733" i="1"/>
  <c r="Q2733" i="1"/>
  <c r="L2734" i="1"/>
  <c r="M2734" i="1"/>
  <c r="N2734" i="1"/>
  <c r="O2734" i="1"/>
  <c r="P2734" i="1"/>
  <c r="Q2734" i="1"/>
  <c r="L2735" i="1"/>
  <c r="M2735" i="1"/>
  <c r="N2735" i="1"/>
  <c r="O2735" i="1"/>
  <c r="P2735" i="1"/>
  <c r="Q2735" i="1"/>
  <c r="L3667" i="1"/>
  <c r="M3667" i="1"/>
  <c r="N3667" i="1"/>
  <c r="O3667" i="1"/>
  <c r="P3667" i="1"/>
  <c r="Q3667" i="1"/>
  <c r="L3686" i="1"/>
  <c r="M3686" i="1"/>
  <c r="N3686" i="1"/>
  <c r="O3686" i="1"/>
  <c r="P3686" i="1"/>
  <c r="Q3686" i="1"/>
  <c r="L3727" i="1"/>
  <c r="M3727" i="1"/>
  <c r="N3727" i="1"/>
  <c r="O3727" i="1"/>
  <c r="P3727" i="1"/>
  <c r="Q3727" i="1"/>
  <c r="L3731" i="1"/>
  <c r="M3731" i="1"/>
  <c r="N3731" i="1"/>
  <c r="O3731" i="1"/>
  <c r="P3731" i="1"/>
  <c r="Q3731" i="1"/>
  <c r="L3739" i="1"/>
  <c r="M3739" i="1"/>
  <c r="N3739" i="1"/>
  <c r="O3739" i="1"/>
  <c r="P3739" i="1"/>
  <c r="Q3739" i="1"/>
  <c r="L3745" i="1"/>
  <c r="M3745" i="1"/>
  <c r="N3745" i="1"/>
  <c r="O3745" i="1"/>
  <c r="P3745" i="1"/>
  <c r="Q3745" i="1"/>
  <c r="L3746" i="1"/>
  <c r="M3746" i="1"/>
  <c r="N3746" i="1"/>
  <c r="O3746" i="1"/>
  <c r="P3746" i="1"/>
  <c r="Q3746" i="1"/>
  <c r="L3749" i="1"/>
  <c r="M3749" i="1"/>
  <c r="N3749" i="1"/>
  <c r="O3749" i="1"/>
  <c r="P3749" i="1"/>
  <c r="Q3749" i="1"/>
  <c r="L3753" i="1"/>
  <c r="M3753" i="1"/>
  <c r="N3753" i="1"/>
  <c r="O3753" i="1"/>
  <c r="P3753" i="1"/>
  <c r="Q3753" i="1"/>
  <c r="L3767" i="1"/>
  <c r="M3767" i="1"/>
  <c r="N3767" i="1"/>
  <c r="O3767" i="1"/>
  <c r="P3767" i="1"/>
  <c r="Q3767" i="1"/>
  <c r="L3775" i="1"/>
  <c r="M3775" i="1"/>
  <c r="N3775" i="1"/>
  <c r="O3775" i="1"/>
  <c r="P3775" i="1"/>
  <c r="Q3775" i="1"/>
  <c r="L1341" i="1"/>
  <c r="M1341" i="1"/>
  <c r="N1341" i="1"/>
  <c r="O1341" i="1"/>
  <c r="P1341" i="1"/>
  <c r="Q1341" i="1"/>
  <c r="L1430" i="1"/>
  <c r="M1430" i="1"/>
  <c r="N1430" i="1"/>
  <c r="O1430" i="1"/>
  <c r="P1430" i="1"/>
  <c r="Q1430" i="1"/>
  <c r="L1477" i="1"/>
  <c r="M1477" i="1"/>
  <c r="N1477" i="1"/>
  <c r="O1477" i="1"/>
  <c r="P1477" i="1"/>
  <c r="Q1477" i="1"/>
  <c r="L1478" i="1"/>
  <c r="M1478" i="1"/>
  <c r="N1478" i="1"/>
  <c r="O1478" i="1"/>
  <c r="P1478" i="1"/>
  <c r="Q1478" i="1"/>
  <c r="L1521" i="1"/>
  <c r="M1521" i="1"/>
  <c r="N1521" i="1"/>
  <c r="O1521" i="1"/>
  <c r="P1521" i="1"/>
  <c r="Q1521" i="1"/>
  <c r="L1522" i="1"/>
  <c r="M1522" i="1"/>
  <c r="N1522" i="1"/>
  <c r="O1522" i="1"/>
  <c r="P1522" i="1"/>
  <c r="Q1522" i="1"/>
  <c r="L1523" i="1"/>
  <c r="M1523" i="1"/>
  <c r="N1523" i="1"/>
  <c r="O1523" i="1"/>
  <c r="P1523" i="1"/>
  <c r="Q1523" i="1"/>
  <c r="L1524" i="1"/>
  <c r="M1524" i="1"/>
  <c r="N1524" i="1"/>
  <c r="O1524" i="1"/>
  <c r="P1524" i="1"/>
  <c r="Q1524" i="1"/>
  <c r="L1525" i="1"/>
  <c r="M1525" i="1"/>
  <c r="N1525" i="1"/>
  <c r="O1525" i="1"/>
  <c r="P1525" i="1"/>
  <c r="Q1525" i="1"/>
  <c r="L1550" i="1"/>
  <c r="M1550" i="1"/>
  <c r="N1550" i="1"/>
  <c r="O1550" i="1"/>
  <c r="P1550" i="1"/>
  <c r="Q1550" i="1"/>
  <c r="L1551" i="1"/>
  <c r="M1551" i="1"/>
  <c r="N1551" i="1"/>
  <c r="O1551" i="1"/>
  <c r="P1551" i="1"/>
  <c r="Q1551" i="1"/>
  <c r="L1552" i="1"/>
  <c r="M1552" i="1"/>
  <c r="N1552" i="1"/>
  <c r="O1552" i="1"/>
  <c r="P1552" i="1"/>
  <c r="Q1552" i="1"/>
  <c r="L1553" i="1"/>
  <c r="M1553" i="1"/>
  <c r="N1553" i="1"/>
  <c r="O1553" i="1"/>
  <c r="P1553" i="1"/>
  <c r="Q1553" i="1"/>
  <c r="L1583" i="1"/>
  <c r="M1583" i="1"/>
  <c r="N1583" i="1"/>
  <c r="O1583" i="1"/>
  <c r="P1583" i="1"/>
  <c r="Q1583" i="1"/>
  <c r="L1584" i="1"/>
  <c r="M1584" i="1"/>
  <c r="N1584" i="1"/>
  <c r="O1584" i="1"/>
  <c r="P1584" i="1"/>
  <c r="Q1584" i="1"/>
  <c r="L1585" i="1"/>
  <c r="M1585" i="1"/>
  <c r="N1585" i="1"/>
  <c r="O1585" i="1"/>
  <c r="P1585" i="1"/>
  <c r="Q1585" i="1"/>
  <c r="L1586" i="1"/>
  <c r="M1586" i="1"/>
  <c r="N1586" i="1"/>
  <c r="O1586" i="1"/>
  <c r="P1586" i="1"/>
  <c r="Q1586" i="1"/>
  <c r="L1587" i="1"/>
  <c r="M1587" i="1"/>
  <c r="N1587" i="1"/>
  <c r="O1587" i="1"/>
  <c r="P1587" i="1"/>
  <c r="Q1587" i="1"/>
  <c r="L1588" i="1"/>
  <c r="M1588" i="1"/>
  <c r="N1588" i="1"/>
  <c r="O1588" i="1"/>
  <c r="P1588" i="1"/>
  <c r="Q1588" i="1"/>
  <c r="L1589" i="1"/>
  <c r="M1589" i="1"/>
  <c r="N1589" i="1"/>
  <c r="O1589" i="1"/>
  <c r="P1589" i="1"/>
  <c r="Q1589" i="1"/>
  <c r="L1658" i="1"/>
  <c r="M1658" i="1"/>
  <c r="N1658" i="1"/>
  <c r="O1658" i="1"/>
  <c r="P1658" i="1"/>
  <c r="Q1658" i="1"/>
  <c r="L2444" i="1"/>
  <c r="M2444" i="1"/>
  <c r="N2444" i="1"/>
  <c r="O2444" i="1"/>
  <c r="P2444" i="1"/>
  <c r="Q2444" i="1"/>
  <c r="L2445" i="1"/>
  <c r="M2445" i="1"/>
  <c r="N2445" i="1"/>
  <c r="O2445" i="1"/>
  <c r="P2445" i="1"/>
  <c r="Q2445" i="1"/>
  <c r="L2863" i="1"/>
  <c r="M2863" i="1"/>
  <c r="N2863" i="1"/>
  <c r="O2863" i="1"/>
  <c r="P2863" i="1"/>
  <c r="Q2863" i="1"/>
  <c r="L771" i="1"/>
  <c r="M771" i="1"/>
  <c r="N771" i="1"/>
  <c r="O771" i="1"/>
  <c r="P771" i="1"/>
  <c r="Q771" i="1"/>
  <c r="L1882" i="1"/>
  <c r="M1882" i="1"/>
  <c r="N1882" i="1"/>
  <c r="O1882" i="1"/>
  <c r="P1882" i="1"/>
  <c r="Q1882" i="1"/>
  <c r="L1883" i="1"/>
  <c r="M1883" i="1"/>
  <c r="N1883" i="1"/>
  <c r="O1883" i="1"/>
  <c r="P1883" i="1"/>
  <c r="Q1883" i="1"/>
  <c r="L1897" i="1"/>
  <c r="M1897" i="1"/>
  <c r="N1897" i="1"/>
  <c r="O1897" i="1"/>
  <c r="P1897" i="1"/>
  <c r="Q1897" i="1"/>
  <c r="L1898" i="1"/>
  <c r="M1898" i="1"/>
  <c r="N1898" i="1"/>
  <c r="O1898" i="1"/>
  <c r="P1898" i="1"/>
  <c r="Q1898" i="1"/>
  <c r="L1899" i="1"/>
  <c r="M1899" i="1"/>
  <c r="N1899" i="1"/>
  <c r="O1899" i="1"/>
  <c r="P1899" i="1"/>
  <c r="Q1899" i="1"/>
  <c r="L1900" i="1"/>
  <c r="M1900" i="1"/>
  <c r="N1900" i="1"/>
  <c r="O1900" i="1"/>
  <c r="P1900" i="1"/>
  <c r="Q1900" i="1"/>
  <c r="L1926" i="1"/>
  <c r="M1926" i="1"/>
  <c r="N1926" i="1"/>
  <c r="O1926" i="1"/>
  <c r="P1926" i="1"/>
  <c r="Q1926" i="1"/>
  <c r="L2908" i="1"/>
  <c r="M2908" i="1"/>
  <c r="N2908" i="1"/>
  <c r="O2908" i="1"/>
  <c r="P2908" i="1"/>
  <c r="Q2908" i="1"/>
  <c r="L2909" i="1"/>
  <c r="M2909" i="1"/>
  <c r="N2909" i="1"/>
  <c r="O2909" i="1"/>
  <c r="P2909" i="1"/>
  <c r="Q2909" i="1"/>
  <c r="L2910" i="1"/>
  <c r="M2910" i="1"/>
  <c r="N2910" i="1"/>
  <c r="O2910" i="1"/>
  <c r="P2910" i="1"/>
  <c r="Q2910" i="1"/>
  <c r="L4026" i="1"/>
  <c r="M4026" i="1"/>
  <c r="N4026" i="1"/>
  <c r="O4026" i="1"/>
  <c r="P4026" i="1"/>
  <c r="Q4026" i="1"/>
  <c r="L4029" i="1"/>
  <c r="M4029" i="1"/>
  <c r="N4029" i="1"/>
  <c r="O4029" i="1"/>
  <c r="P4029" i="1"/>
  <c r="Q4029" i="1"/>
  <c r="L4030" i="1"/>
  <c r="M4030" i="1"/>
  <c r="N4030" i="1"/>
  <c r="O4030" i="1"/>
  <c r="P4030" i="1"/>
  <c r="Q4030" i="1"/>
  <c r="L4034" i="1"/>
  <c r="M4034" i="1"/>
  <c r="N4034" i="1"/>
  <c r="O4034" i="1"/>
  <c r="P4034" i="1"/>
  <c r="Q4034" i="1"/>
  <c r="L4035" i="1"/>
  <c r="M4035" i="1"/>
  <c r="N4035" i="1"/>
  <c r="O4035" i="1"/>
  <c r="P4035" i="1"/>
  <c r="Q4035" i="1"/>
  <c r="L4039" i="1"/>
  <c r="M4039" i="1"/>
  <c r="N4039" i="1"/>
  <c r="O4039" i="1"/>
  <c r="P4039" i="1"/>
  <c r="Q4039" i="1"/>
  <c r="L4040" i="1"/>
  <c r="M4040" i="1"/>
  <c r="N4040" i="1"/>
  <c r="O4040" i="1"/>
  <c r="P4040" i="1"/>
  <c r="Q4040" i="1"/>
  <c r="L4045" i="1"/>
  <c r="M4045" i="1"/>
  <c r="N4045" i="1"/>
  <c r="O4045" i="1"/>
  <c r="P4045" i="1"/>
  <c r="Q4045" i="1"/>
  <c r="L4048" i="1"/>
  <c r="M4048" i="1"/>
  <c r="N4048" i="1"/>
  <c r="O4048" i="1"/>
  <c r="P4048" i="1"/>
  <c r="Q4048" i="1"/>
  <c r="L4066" i="1"/>
  <c r="M4066" i="1"/>
  <c r="N4066" i="1"/>
  <c r="O4066" i="1"/>
  <c r="P4066" i="1"/>
  <c r="Q4066" i="1"/>
  <c r="L4221" i="1"/>
  <c r="M4221" i="1"/>
  <c r="N4221" i="1"/>
  <c r="O4221" i="1"/>
  <c r="P4221" i="1"/>
  <c r="Q4221" i="1"/>
  <c r="L4224" i="1"/>
  <c r="M4224" i="1"/>
  <c r="N4224" i="1"/>
  <c r="O4224" i="1"/>
  <c r="P4224" i="1"/>
  <c r="Q4224" i="1"/>
  <c r="L4240" i="1"/>
  <c r="M4240" i="1"/>
  <c r="N4240" i="1"/>
  <c r="O4240" i="1"/>
  <c r="P4240" i="1"/>
  <c r="Q4240" i="1"/>
  <c r="L2832" i="1"/>
  <c r="M2832" i="1"/>
  <c r="N2832" i="1"/>
  <c r="O2832" i="1"/>
  <c r="P2832" i="1"/>
  <c r="Q2832" i="1"/>
  <c r="L2833" i="1"/>
  <c r="M2833" i="1"/>
  <c r="N2833" i="1"/>
  <c r="O2833" i="1"/>
  <c r="P2833" i="1"/>
  <c r="Q2833" i="1"/>
  <c r="L2834" i="1"/>
  <c r="M2834" i="1"/>
  <c r="N2834" i="1"/>
  <c r="O2834" i="1"/>
  <c r="P2834" i="1"/>
  <c r="Q2834" i="1"/>
  <c r="L2835" i="1"/>
  <c r="M2835" i="1"/>
  <c r="N2835" i="1"/>
  <c r="O2835" i="1"/>
  <c r="P2835" i="1"/>
  <c r="Q2835" i="1"/>
  <c r="L2836" i="1"/>
  <c r="M2836" i="1"/>
  <c r="N2836" i="1"/>
  <c r="O2836" i="1"/>
  <c r="P2836" i="1"/>
  <c r="Q2836" i="1"/>
  <c r="L2837" i="1"/>
  <c r="M2837" i="1"/>
  <c r="N2837" i="1"/>
  <c r="O2837" i="1"/>
  <c r="P2837" i="1"/>
  <c r="Q2837" i="1"/>
  <c r="L2880" i="1"/>
  <c r="M2880" i="1"/>
  <c r="N2880" i="1"/>
  <c r="O2880" i="1"/>
  <c r="P2880" i="1"/>
  <c r="Q2880" i="1"/>
  <c r="L2881" i="1"/>
  <c r="M2881" i="1"/>
  <c r="N2881" i="1"/>
  <c r="O2881" i="1"/>
  <c r="P2881" i="1"/>
  <c r="Q2881" i="1"/>
  <c r="L2911" i="1"/>
  <c r="M2911" i="1"/>
  <c r="N2911" i="1"/>
  <c r="O2911" i="1"/>
  <c r="P2911" i="1"/>
  <c r="Q2911" i="1"/>
  <c r="L2912" i="1"/>
  <c r="M2912" i="1"/>
  <c r="N2912" i="1"/>
  <c r="O2912" i="1"/>
  <c r="P2912" i="1"/>
  <c r="Q2912" i="1"/>
  <c r="L2913" i="1"/>
  <c r="M2913" i="1"/>
  <c r="N2913" i="1"/>
  <c r="O2913" i="1"/>
  <c r="P2913" i="1"/>
  <c r="Q2913" i="1"/>
  <c r="L2914" i="1"/>
  <c r="M2914" i="1"/>
  <c r="N2914" i="1"/>
  <c r="O2914" i="1"/>
  <c r="P2914" i="1"/>
  <c r="Q2914" i="1"/>
  <c r="L2943" i="1"/>
  <c r="M2943" i="1"/>
  <c r="N2943" i="1"/>
  <c r="O2943" i="1"/>
  <c r="P2943" i="1"/>
  <c r="Q2943" i="1"/>
  <c r="L2944" i="1"/>
  <c r="M2944" i="1"/>
  <c r="N2944" i="1"/>
  <c r="O2944" i="1"/>
  <c r="P2944" i="1"/>
  <c r="Q2944" i="1"/>
  <c r="L2945" i="1"/>
  <c r="M2945" i="1"/>
  <c r="N2945" i="1"/>
  <c r="O2945" i="1"/>
  <c r="P2945" i="1"/>
  <c r="Q2945" i="1"/>
  <c r="L2958" i="1"/>
  <c r="M2958" i="1"/>
  <c r="N2958" i="1"/>
  <c r="O2958" i="1"/>
  <c r="P2958" i="1"/>
  <c r="Q2958" i="1"/>
  <c r="L2959" i="1"/>
  <c r="M2959" i="1"/>
  <c r="N2959" i="1"/>
  <c r="O2959" i="1"/>
  <c r="P2959" i="1"/>
  <c r="Q2959" i="1"/>
  <c r="L2960" i="1"/>
  <c r="M2960" i="1"/>
  <c r="N2960" i="1"/>
  <c r="O2960" i="1"/>
  <c r="P2960" i="1"/>
  <c r="Q2960" i="1"/>
  <c r="L2961" i="1"/>
  <c r="M2961" i="1"/>
  <c r="N2961" i="1"/>
  <c r="O2961" i="1"/>
  <c r="P2961" i="1"/>
  <c r="Q2961" i="1"/>
  <c r="L2962" i="1"/>
  <c r="M2962" i="1"/>
  <c r="N2962" i="1"/>
  <c r="O2962" i="1"/>
  <c r="P2962" i="1"/>
  <c r="Q2962" i="1"/>
  <c r="L2989" i="1"/>
  <c r="M2989" i="1"/>
  <c r="N2989" i="1"/>
  <c r="O2989" i="1"/>
  <c r="P2989" i="1"/>
  <c r="Q2989" i="1"/>
  <c r="L2990" i="1"/>
  <c r="M2990" i="1"/>
  <c r="N2990" i="1"/>
  <c r="O2990" i="1"/>
  <c r="P2990" i="1"/>
  <c r="Q2990" i="1"/>
  <c r="L2991" i="1"/>
  <c r="M2991" i="1"/>
  <c r="N2991" i="1"/>
  <c r="O2991" i="1"/>
  <c r="P2991" i="1"/>
  <c r="Q2991" i="1"/>
  <c r="L2992" i="1"/>
  <c r="M2992" i="1"/>
  <c r="N2992" i="1"/>
  <c r="O2992" i="1"/>
  <c r="P2992" i="1"/>
  <c r="Q2992" i="1"/>
  <c r="L2993" i="1"/>
  <c r="M2993" i="1"/>
  <c r="N2993" i="1"/>
  <c r="O2993" i="1"/>
  <c r="P2993" i="1"/>
  <c r="Q2993" i="1"/>
  <c r="L2994" i="1"/>
  <c r="M2994" i="1"/>
  <c r="N2994" i="1"/>
  <c r="O2994" i="1"/>
  <c r="P2994" i="1"/>
  <c r="Q2994" i="1"/>
  <c r="L2995" i="1"/>
  <c r="M2995" i="1"/>
  <c r="N2995" i="1"/>
  <c r="O2995" i="1"/>
  <c r="P2995" i="1"/>
  <c r="Q2995" i="1"/>
  <c r="L3021" i="1"/>
  <c r="M3021" i="1"/>
  <c r="N3021" i="1"/>
  <c r="O3021" i="1"/>
  <c r="P3021" i="1"/>
  <c r="Q3021" i="1"/>
  <c r="L3022" i="1"/>
  <c r="M3022" i="1"/>
  <c r="N3022" i="1"/>
  <c r="O3022" i="1"/>
  <c r="P3022" i="1"/>
  <c r="Q3022" i="1"/>
  <c r="L3023" i="1"/>
  <c r="M3023" i="1"/>
  <c r="N3023" i="1"/>
  <c r="O3023" i="1"/>
  <c r="P3023" i="1"/>
  <c r="Q3023" i="1"/>
  <c r="L3024" i="1"/>
  <c r="M3024" i="1"/>
  <c r="N3024" i="1"/>
  <c r="O3024" i="1"/>
  <c r="P3024" i="1"/>
  <c r="Q3024" i="1"/>
  <c r="L3025" i="1"/>
  <c r="M3025" i="1"/>
  <c r="N3025" i="1"/>
  <c r="O3025" i="1"/>
  <c r="P3025" i="1"/>
  <c r="Q3025" i="1"/>
  <c r="L3026" i="1"/>
  <c r="M3026" i="1"/>
  <c r="N3026" i="1"/>
  <c r="O3026" i="1"/>
  <c r="P3026" i="1"/>
  <c r="Q3026" i="1"/>
  <c r="L3027" i="1"/>
  <c r="M3027" i="1"/>
  <c r="N3027" i="1"/>
  <c r="O3027" i="1"/>
  <c r="P3027" i="1"/>
  <c r="Q3027" i="1"/>
  <c r="L3058" i="1"/>
  <c r="M3058" i="1"/>
  <c r="N3058" i="1"/>
  <c r="O3058" i="1"/>
  <c r="P3058" i="1"/>
  <c r="Q3058" i="1"/>
  <c r="L3059" i="1"/>
  <c r="M3059" i="1"/>
  <c r="N3059" i="1"/>
  <c r="O3059" i="1"/>
  <c r="P3059" i="1"/>
  <c r="Q3059" i="1"/>
  <c r="L3060" i="1"/>
  <c r="M3060" i="1"/>
  <c r="N3060" i="1"/>
  <c r="O3060" i="1"/>
  <c r="P3060" i="1"/>
  <c r="Q3060" i="1"/>
  <c r="L3061" i="1"/>
  <c r="M3061" i="1"/>
  <c r="N3061" i="1"/>
  <c r="O3061" i="1"/>
  <c r="P3061" i="1"/>
  <c r="Q3061" i="1"/>
  <c r="L3062" i="1"/>
  <c r="M3062" i="1"/>
  <c r="N3062" i="1"/>
  <c r="O3062" i="1"/>
  <c r="P3062" i="1"/>
  <c r="Q3062" i="1"/>
  <c r="L3063" i="1"/>
  <c r="M3063" i="1"/>
  <c r="N3063" i="1"/>
  <c r="O3063" i="1"/>
  <c r="P3063" i="1"/>
  <c r="Q3063" i="1"/>
  <c r="L3064" i="1"/>
  <c r="M3064" i="1"/>
  <c r="N3064" i="1"/>
  <c r="O3064" i="1"/>
  <c r="P3064" i="1"/>
  <c r="Q3064" i="1"/>
  <c r="L3093" i="1"/>
  <c r="M3093" i="1"/>
  <c r="N3093" i="1"/>
  <c r="O3093" i="1"/>
  <c r="P3093" i="1"/>
  <c r="Q3093" i="1"/>
  <c r="L3094" i="1"/>
  <c r="M3094" i="1"/>
  <c r="N3094" i="1"/>
  <c r="O3094" i="1"/>
  <c r="P3094" i="1"/>
  <c r="Q3094" i="1"/>
  <c r="L3095" i="1"/>
  <c r="M3095" i="1"/>
  <c r="N3095" i="1"/>
  <c r="O3095" i="1"/>
  <c r="P3095" i="1"/>
  <c r="Q3095" i="1"/>
  <c r="L3096" i="1"/>
  <c r="M3096" i="1"/>
  <c r="N3096" i="1"/>
  <c r="O3096" i="1"/>
  <c r="P3096" i="1"/>
  <c r="Q3096" i="1"/>
  <c r="L3097" i="1"/>
  <c r="M3097" i="1"/>
  <c r="N3097" i="1"/>
  <c r="O3097" i="1"/>
  <c r="P3097" i="1"/>
  <c r="Q3097" i="1"/>
  <c r="L3132" i="1"/>
  <c r="M3132" i="1"/>
  <c r="N3132" i="1"/>
  <c r="O3132" i="1"/>
  <c r="P3132" i="1"/>
  <c r="Q3132" i="1"/>
  <c r="L3133" i="1"/>
  <c r="M3133" i="1"/>
  <c r="N3133" i="1"/>
  <c r="O3133" i="1"/>
  <c r="P3133" i="1"/>
  <c r="Q3133" i="1"/>
  <c r="L3134" i="1"/>
  <c r="M3134" i="1"/>
  <c r="N3134" i="1"/>
  <c r="O3134" i="1"/>
  <c r="P3134" i="1"/>
  <c r="Q3134" i="1"/>
  <c r="L3135" i="1"/>
  <c r="M3135" i="1"/>
  <c r="N3135" i="1"/>
  <c r="O3135" i="1"/>
  <c r="P3135" i="1"/>
  <c r="Q3135" i="1"/>
  <c r="L3136" i="1"/>
  <c r="M3136" i="1"/>
  <c r="N3136" i="1"/>
  <c r="O3136" i="1"/>
  <c r="P3136" i="1"/>
  <c r="Q3136" i="1"/>
  <c r="L3137" i="1"/>
  <c r="M3137" i="1"/>
  <c r="N3137" i="1"/>
  <c r="O3137" i="1"/>
  <c r="P3137" i="1"/>
  <c r="Q3137" i="1"/>
  <c r="L3138" i="1"/>
  <c r="M3138" i="1"/>
  <c r="N3138" i="1"/>
  <c r="O3138" i="1"/>
  <c r="P3138" i="1"/>
  <c r="Q3138" i="1"/>
  <c r="L3139" i="1"/>
  <c r="M3139" i="1"/>
  <c r="N3139" i="1"/>
  <c r="O3139" i="1"/>
  <c r="P3139" i="1"/>
  <c r="Q3139" i="1"/>
  <c r="L3140" i="1"/>
  <c r="M3140" i="1"/>
  <c r="N3140" i="1"/>
  <c r="O3140" i="1"/>
  <c r="P3140" i="1"/>
  <c r="Q3140" i="1"/>
  <c r="L3141" i="1"/>
  <c r="M3141" i="1"/>
  <c r="N3141" i="1"/>
  <c r="O3141" i="1"/>
  <c r="P3141" i="1"/>
  <c r="Q3141" i="1"/>
  <c r="L3142" i="1"/>
  <c r="M3142" i="1"/>
  <c r="N3142" i="1"/>
  <c r="O3142" i="1"/>
  <c r="P3142" i="1"/>
  <c r="Q3142" i="1"/>
  <c r="L3143" i="1"/>
  <c r="M3143" i="1"/>
  <c r="N3143" i="1"/>
  <c r="O3143" i="1"/>
  <c r="P3143" i="1"/>
  <c r="Q3143" i="1"/>
  <c r="L3144" i="1"/>
  <c r="M3144" i="1"/>
  <c r="N3144" i="1"/>
  <c r="O3144" i="1"/>
  <c r="P3144" i="1"/>
  <c r="Q3144" i="1"/>
  <c r="L3179" i="1"/>
  <c r="M3179" i="1"/>
  <c r="N3179" i="1"/>
  <c r="O3179" i="1"/>
  <c r="P3179" i="1"/>
  <c r="Q3179" i="1"/>
  <c r="L3180" i="1"/>
  <c r="M3180" i="1"/>
  <c r="N3180" i="1"/>
  <c r="O3180" i="1"/>
  <c r="P3180" i="1"/>
  <c r="Q3180" i="1"/>
  <c r="L3181" i="1"/>
  <c r="M3181" i="1"/>
  <c r="N3181" i="1"/>
  <c r="O3181" i="1"/>
  <c r="P3181" i="1"/>
  <c r="Q3181" i="1"/>
  <c r="L3182" i="1"/>
  <c r="M3182" i="1"/>
  <c r="N3182" i="1"/>
  <c r="O3182" i="1"/>
  <c r="P3182" i="1"/>
  <c r="Q3182" i="1"/>
  <c r="L3183" i="1"/>
  <c r="M3183" i="1"/>
  <c r="N3183" i="1"/>
  <c r="O3183" i="1"/>
  <c r="P3183" i="1"/>
  <c r="Q3183" i="1"/>
  <c r="L3184" i="1"/>
  <c r="M3184" i="1"/>
  <c r="N3184" i="1"/>
  <c r="O3184" i="1"/>
  <c r="P3184" i="1"/>
  <c r="Q3184" i="1"/>
  <c r="L3185" i="1"/>
  <c r="M3185" i="1"/>
  <c r="N3185" i="1"/>
  <c r="O3185" i="1"/>
  <c r="P3185" i="1"/>
  <c r="Q3185" i="1"/>
  <c r="L3186" i="1"/>
  <c r="M3186" i="1"/>
  <c r="N3186" i="1"/>
  <c r="O3186" i="1"/>
  <c r="P3186" i="1"/>
  <c r="Q3186" i="1"/>
  <c r="L3187" i="1"/>
  <c r="M3187" i="1"/>
  <c r="N3187" i="1"/>
  <c r="O3187" i="1"/>
  <c r="P3187" i="1"/>
  <c r="Q3187" i="1"/>
  <c r="L3188" i="1"/>
  <c r="M3188" i="1"/>
  <c r="N3188" i="1"/>
  <c r="O3188" i="1"/>
  <c r="P3188" i="1"/>
  <c r="Q3188" i="1"/>
  <c r="L3189" i="1"/>
  <c r="M3189" i="1"/>
  <c r="N3189" i="1"/>
  <c r="O3189" i="1"/>
  <c r="P3189" i="1"/>
  <c r="Q3189" i="1"/>
  <c r="L3190" i="1"/>
  <c r="M3190" i="1"/>
  <c r="N3190" i="1"/>
  <c r="O3190" i="1"/>
  <c r="P3190" i="1"/>
  <c r="Q3190" i="1"/>
  <c r="L3191" i="1"/>
  <c r="M3191" i="1"/>
  <c r="N3191" i="1"/>
  <c r="O3191" i="1"/>
  <c r="P3191" i="1"/>
  <c r="Q3191" i="1"/>
  <c r="L3192" i="1"/>
  <c r="M3192" i="1"/>
  <c r="N3192" i="1"/>
  <c r="O3192" i="1"/>
  <c r="P3192" i="1"/>
  <c r="Q3192" i="1"/>
  <c r="L3193" i="1"/>
  <c r="M3193" i="1"/>
  <c r="N3193" i="1"/>
  <c r="O3193" i="1"/>
  <c r="P3193" i="1"/>
  <c r="Q3193" i="1"/>
  <c r="L3194" i="1"/>
  <c r="M3194" i="1"/>
  <c r="N3194" i="1"/>
  <c r="O3194" i="1"/>
  <c r="P3194" i="1"/>
  <c r="Q3194" i="1"/>
  <c r="L3195" i="1"/>
  <c r="M3195" i="1"/>
  <c r="N3195" i="1"/>
  <c r="O3195" i="1"/>
  <c r="P3195" i="1"/>
  <c r="Q3195" i="1"/>
  <c r="L3226" i="1"/>
  <c r="M3226" i="1"/>
  <c r="N3226" i="1"/>
  <c r="O3226" i="1"/>
  <c r="P3226" i="1"/>
  <c r="Q3226" i="1"/>
  <c r="L3227" i="1"/>
  <c r="M3227" i="1"/>
  <c r="N3227" i="1"/>
  <c r="O3227" i="1"/>
  <c r="P3227" i="1"/>
  <c r="Q3227" i="1"/>
  <c r="L3228" i="1"/>
  <c r="M3228" i="1"/>
  <c r="N3228" i="1"/>
  <c r="O3228" i="1"/>
  <c r="P3228" i="1"/>
  <c r="Q3228" i="1"/>
  <c r="L3229" i="1"/>
  <c r="M3229" i="1"/>
  <c r="N3229" i="1"/>
  <c r="O3229" i="1"/>
  <c r="P3229" i="1"/>
  <c r="Q3229" i="1"/>
  <c r="L3230" i="1"/>
  <c r="M3230" i="1"/>
  <c r="N3230" i="1"/>
  <c r="O3230" i="1"/>
  <c r="P3230" i="1"/>
  <c r="Q3230" i="1"/>
  <c r="L3231" i="1"/>
  <c r="M3231" i="1"/>
  <c r="N3231" i="1"/>
  <c r="O3231" i="1"/>
  <c r="P3231" i="1"/>
  <c r="Q3231" i="1"/>
  <c r="L3232" i="1"/>
  <c r="M3232" i="1"/>
  <c r="N3232" i="1"/>
  <c r="O3232" i="1"/>
  <c r="P3232" i="1"/>
  <c r="Q3232" i="1"/>
  <c r="L3233" i="1"/>
  <c r="M3233" i="1"/>
  <c r="N3233" i="1"/>
  <c r="O3233" i="1"/>
  <c r="P3233" i="1"/>
  <c r="Q3233" i="1"/>
  <c r="L3234" i="1"/>
  <c r="M3234" i="1"/>
  <c r="N3234" i="1"/>
  <c r="O3234" i="1"/>
  <c r="P3234" i="1"/>
  <c r="Q3234" i="1"/>
  <c r="L3235" i="1"/>
  <c r="M3235" i="1"/>
  <c r="N3235" i="1"/>
  <c r="O3235" i="1"/>
  <c r="P3235" i="1"/>
  <c r="Q3235" i="1"/>
  <c r="L3279" i="1"/>
  <c r="M3279" i="1"/>
  <c r="N3279" i="1"/>
  <c r="O3279" i="1"/>
  <c r="P3279" i="1"/>
  <c r="Q3279" i="1"/>
  <c r="L3280" i="1"/>
  <c r="M3280" i="1"/>
  <c r="N3280" i="1"/>
  <c r="O3280" i="1"/>
  <c r="P3280" i="1"/>
  <c r="Q3280" i="1"/>
  <c r="L3281" i="1"/>
  <c r="M3281" i="1"/>
  <c r="N3281" i="1"/>
  <c r="O3281" i="1"/>
  <c r="P3281" i="1"/>
  <c r="Q3281" i="1"/>
  <c r="L3282" i="1"/>
  <c r="M3282" i="1"/>
  <c r="N3282" i="1"/>
  <c r="O3282" i="1"/>
  <c r="P3282" i="1"/>
  <c r="Q3282" i="1"/>
  <c r="L3283" i="1"/>
  <c r="M3283" i="1"/>
  <c r="N3283" i="1"/>
  <c r="O3283" i="1"/>
  <c r="P3283" i="1"/>
  <c r="Q3283" i="1"/>
  <c r="L3284" i="1"/>
  <c r="M3284" i="1"/>
  <c r="N3284" i="1"/>
  <c r="O3284" i="1"/>
  <c r="P3284" i="1"/>
  <c r="Q3284" i="1"/>
  <c r="L3285" i="1"/>
  <c r="M3285" i="1"/>
  <c r="N3285" i="1"/>
  <c r="O3285" i="1"/>
  <c r="P3285" i="1"/>
  <c r="Q3285" i="1"/>
  <c r="L3286" i="1"/>
  <c r="M3286" i="1"/>
  <c r="N3286" i="1"/>
  <c r="O3286" i="1"/>
  <c r="P3286" i="1"/>
  <c r="Q3286" i="1"/>
  <c r="L3287" i="1"/>
  <c r="M3287" i="1"/>
  <c r="N3287" i="1"/>
  <c r="O3287" i="1"/>
  <c r="P3287" i="1"/>
  <c r="Q3287" i="1"/>
  <c r="L3288" i="1"/>
  <c r="M3288" i="1"/>
  <c r="N3288" i="1"/>
  <c r="O3288" i="1"/>
  <c r="P3288" i="1"/>
  <c r="Q3288" i="1"/>
  <c r="L3289" i="1"/>
  <c r="M3289" i="1"/>
  <c r="N3289" i="1"/>
  <c r="O3289" i="1"/>
  <c r="P3289" i="1"/>
  <c r="Q3289" i="1"/>
  <c r="L3290" i="1"/>
  <c r="M3290" i="1"/>
  <c r="N3290" i="1"/>
  <c r="O3290" i="1"/>
  <c r="P3290" i="1"/>
  <c r="Q3290" i="1"/>
  <c r="L3291" i="1"/>
  <c r="M3291" i="1"/>
  <c r="N3291" i="1"/>
  <c r="O3291" i="1"/>
  <c r="P3291" i="1"/>
  <c r="Q3291" i="1"/>
  <c r="L3292" i="1"/>
  <c r="M3292" i="1"/>
  <c r="N3292" i="1"/>
  <c r="O3292" i="1"/>
  <c r="P3292" i="1"/>
  <c r="Q3292" i="1"/>
  <c r="L3293" i="1"/>
  <c r="M3293" i="1"/>
  <c r="N3293" i="1"/>
  <c r="O3293" i="1"/>
  <c r="P3293" i="1"/>
  <c r="Q3293" i="1"/>
  <c r="L3294" i="1"/>
  <c r="M3294" i="1"/>
  <c r="N3294" i="1"/>
  <c r="O3294" i="1"/>
  <c r="P3294" i="1"/>
  <c r="Q3294" i="1"/>
  <c r="L3295" i="1"/>
  <c r="M3295" i="1"/>
  <c r="N3295" i="1"/>
  <c r="O3295" i="1"/>
  <c r="P3295" i="1"/>
  <c r="Q3295" i="1"/>
  <c r="L3296" i="1"/>
  <c r="M3296" i="1"/>
  <c r="N3296" i="1"/>
  <c r="O3296" i="1"/>
  <c r="P3296" i="1"/>
  <c r="Q3296" i="1"/>
  <c r="L3345" i="1"/>
  <c r="M3345" i="1"/>
  <c r="N3345" i="1"/>
  <c r="O3345" i="1"/>
  <c r="P3345" i="1"/>
  <c r="Q3345" i="1"/>
  <c r="L3346" i="1"/>
  <c r="M3346" i="1"/>
  <c r="N3346" i="1"/>
  <c r="O3346" i="1"/>
  <c r="P3346" i="1"/>
  <c r="Q3346" i="1"/>
  <c r="L3347" i="1"/>
  <c r="M3347" i="1"/>
  <c r="N3347" i="1"/>
  <c r="O3347" i="1"/>
  <c r="P3347" i="1"/>
  <c r="Q3347" i="1"/>
  <c r="L3348" i="1"/>
  <c r="M3348" i="1"/>
  <c r="N3348" i="1"/>
  <c r="O3348" i="1"/>
  <c r="P3348" i="1"/>
  <c r="Q3348" i="1"/>
  <c r="L3349" i="1"/>
  <c r="M3349" i="1"/>
  <c r="N3349" i="1"/>
  <c r="O3349" i="1"/>
  <c r="P3349" i="1"/>
  <c r="Q3349" i="1"/>
  <c r="L3350" i="1"/>
  <c r="M3350" i="1"/>
  <c r="N3350" i="1"/>
  <c r="O3350" i="1"/>
  <c r="P3350" i="1"/>
  <c r="Q3350" i="1"/>
  <c r="L3351" i="1"/>
  <c r="M3351" i="1"/>
  <c r="N3351" i="1"/>
  <c r="O3351" i="1"/>
  <c r="P3351" i="1"/>
  <c r="Q3351" i="1"/>
  <c r="L3352" i="1"/>
  <c r="M3352" i="1"/>
  <c r="N3352" i="1"/>
  <c r="O3352" i="1"/>
  <c r="P3352" i="1"/>
  <c r="Q3352" i="1"/>
  <c r="L3353" i="1"/>
  <c r="M3353" i="1"/>
  <c r="N3353" i="1"/>
  <c r="O3353" i="1"/>
  <c r="P3353" i="1"/>
  <c r="Q3353" i="1"/>
  <c r="L3354" i="1"/>
  <c r="M3354" i="1"/>
  <c r="N3354" i="1"/>
  <c r="O3354" i="1"/>
  <c r="P3354" i="1"/>
  <c r="Q3354" i="1"/>
  <c r="L3355" i="1"/>
  <c r="M3355" i="1"/>
  <c r="N3355" i="1"/>
  <c r="O3355" i="1"/>
  <c r="P3355" i="1"/>
  <c r="Q3355" i="1"/>
  <c r="L3356" i="1"/>
  <c r="M3356" i="1"/>
  <c r="N3356" i="1"/>
  <c r="O3356" i="1"/>
  <c r="P3356" i="1"/>
  <c r="Q3356" i="1"/>
  <c r="L3357" i="1"/>
  <c r="M3357" i="1"/>
  <c r="N3357" i="1"/>
  <c r="O3357" i="1"/>
  <c r="P3357" i="1"/>
  <c r="Q3357" i="1"/>
  <c r="L3358" i="1"/>
  <c r="M3358" i="1"/>
  <c r="N3358" i="1"/>
  <c r="O3358" i="1"/>
  <c r="P3358" i="1"/>
  <c r="Q3358" i="1"/>
  <c r="L3401" i="1"/>
  <c r="M3401" i="1"/>
  <c r="N3401" i="1"/>
  <c r="O3401" i="1"/>
  <c r="P3401" i="1"/>
  <c r="Q3401" i="1"/>
  <c r="L3402" i="1"/>
  <c r="M3402" i="1"/>
  <c r="N3402" i="1"/>
  <c r="O3402" i="1"/>
  <c r="P3402" i="1"/>
  <c r="Q3402" i="1"/>
  <c r="L3403" i="1"/>
  <c r="M3403" i="1"/>
  <c r="N3403" i="1"/>
  <c r="O3403" i="1"/>
  <c r="P3403" i="1"/>
  <c r="Q3403" i="1"/>
  <c r="L3404" i="1"/>
  <c r="M3404" i="1"/>
  <c r="N3404" i="1"/>
  <c r="O3404" i="1"/>
  <c r="P3404" i="1"/>
  <c r="Q3404" i="1"/>
  <c r="L3405" i="1"/>
  <c r="M3405" i="1"/>
  <c r="N3405" i="1"/>
  <c r="O3405" i="1"/>
  <c r="P3405" i="1"/>
  <c r="Q3405" i="1"/>
  <c r="L3406" i="1"/>
  <c r="M3406" i="1"/>
  <c r="N3406" i="1"/>
  <c r="O3406" i="1"/>
  <c r="P3406" i="1"/>
  <c r="Q3406" i="1"/>
  <c r="L3407" i="1"/>
  <c r="M3407" i="1"/>
  <c r="N3407" i="1"/>
  <c r="O3407" i="1"/>
  <c r="P3407" i="1"/>
  <c r="Q3407" i="1"/>
  <c r="L3408" i="1"/>
  <c r="M3408" i="1"/>
  <c r="N3408" i="1"/>
  <c r="O3408" i="1"/>
  <c r="P3408" i="1"/>
  <c r="Q3408" i="1"/>
  <c r="L3409" i="1"/>
  <c r="M3409" i="1"/>
  <c r="N3409" i="1"/>
  <c r="O3409" i="1"/>
  <c r="P3409" i="1"/>
  <c r="Q3409" i="1"/>
  <c r="L3410" i="1"/>
  <c r="M3410" i="1"/>
  <c r="N3410" i="1"/>
  <c r="O3410" i="1"/>
  <c r="P3410" i="1"/>
  <c r="Q3410" i="1"/>
  <c r="L3411" i="1"/>
  <c r="M3411" i="1"/>
  <c r="N3411" i="1"/>
  <c r="O3411" i="1"/>
  <c r="P3411" i="1"/>
  <c r="Q3411" i="1"/>
  <c r="L3412" i="1"/>
  <c r="M3412" i="1"/>
  <c r="N3412" i="1"/>
  <c r="O3412" i="1"/>
  <c r="P3412" i="1"/>
  <c r="Q3412" i="1"/>
  <c r="L3413" i="1"/>
  <c r="M3413" i="1"/>
  <c r="N3413" i="1"/>
  <c r="O3413" i="1"/>
  <c r="P3413" i="1"/>
  <c r="Q3413" i="1"/>
  <c r="L3446" i="1"/>
  <c r="M3446" i="1"/>
  <c r="N3446" i="1"/>
  <c r="O3446" i="1"/>
  <c r="P3446" i="1"/>
  <c r="Q3446" i="1"/>
  <c r="L3447" i="1"/>
  <c r="M3447" i="1"/>
  <c r="N3447" i="1"/>
  <c r="O3447" i="1"/>
  <c r="P3447" i="1"/>
  <c r="Q3447" i="1"/>
  <c r="L3448" i="1"/>
  <c r="M3448" i="1"/>
  <c r="N3448" i="1"/>
  <c r="O3448" i="1"/>
  <c r="P3448" i="1"/>
  <c r="Q3448" i="1"/>
  <c r="L3449" i="1"/>
  <c r="M3449" i="1"/>
  <c r="N3449" i="1"/>
  <c r="O3449" i="1"/>
  <c r="P3449" i="1"/>
  <c r="Q3449" i="1"/>
  <c r="L3450" i="1"/>
  <c r="M3450" i="1"/>
  <c r="N3450" i="1"/>
  <c r="O3450" i="1"/>
  <c r="P3450" i="1"/>
  <c r="Q3450" i="1"/>
  <c r="L3451" i="1"/>
  <c r="M3451" i="1"/>
  <c r="N3451" i="1"/>
  <c r="O3451" i="1"/>
  <c r="P3451" i="1"/>
  <c r="Q3451" i="1"/>
  <c r="L3452" i="1"/>
  <c r="M3452" i="1"/>
  <c r="N3452" i="1"/>
  <c r="O3452" i="1"/>
  <c r="P3452" i="1"/>
  <c r="Q3452" i="1"/>
  <c r="L3453" i="1"/>
  <c r="M3453" i="1"/>
  <c r="N3453" i="1"/>
  <c r="O3453" i="1"/>
  <c r="P3453" i="1"/>
  <c r="Q3453" i="1"/>
  <c r="L3488" i="1"/>
  <c r="M3488" i="1"/>
  <c r="N3488" i="1"/>
  <c r="O3488" i="1"/>
  <c r="P3488" i="1"/>
  <c r="Q3488" i="1"/>
  <c r="L3489" i="1"/>
  <c r="M3489" i="1"/>
  <c r="N3489" i="1"/>
  <c r="O3489" i="1"/>
  <c r="P3489" i="1"/>
  <c r="Q3489" i="1"/>
  <c r="L3490" i="1"/>
  <c r="M3490" i="1"/>
  <c r="N3490" i="1"/>
  <c r="O3490" i="1"/>
  <c r="P3490" i="1"/>
  <c r="Q3490" i="1"/>
  <c r="L3491" i="1"/>
  <c r="M3491" i="1"/>
  <c r="N3491" i="1"/>
  <c r="O3491" i="1"/>
  <c r="P3491" i="1"/>
  <c r="Q3491" i="1"/>
  <c r="L3492" i="1"/>
  <c r="M3492" i="1"/>
  <c r="N3492" i="1"/>
  <c r="O3492" i="1"/>
  <c r="P3492" i="1"/>
  <c r="Q3492" i="1"/>
  <c r="L3493" i="1"/>
  <c r="M3493" i="1"/>
  <c r="N3493" i="1"/>
  <c r="O3493" i="1"/>
  <c r="P3493" i="1"/>
  <c r="Q3493" i="1"/>
  <c r="L3494" i="1"/>
  <c r="M3494" i="1"/>
  <c r="N3494" i="1"/>
  <c r="O3494" i="1"/>
  <c r="P3494" i="1"/>
  <c r="Q3494" i="1"/>
  <c r="L3495" i="1"/>
  <c r="M3495" i="1"/>
  <c r="N3495" i="1"/>
  <c r="O3495" i="1"/>
  <c r="P3495" i="1"/>
  <c r="Q3495" i="1"/>
  <c r="L3496" i="1"/>
  <c r="M3496" i="1"/>
  <c r="N3496" i="1"/>
  <c r="O3496" i="1"/>
  <c r="P3496" i="1"/>
  <c r="Q3496" i="1"/>
  <c r="L3497" i="1"/>
  <c r="M3497" i="1"/>
  <c r="N3497" i="1"/>
  <c r="O3497" i="1"/>
  <c r="P3497" i="1"/>
  <c r="Q3497" i="1"/>
  <c r="L3498" i="1"/>
  <c r="M3498" i="1"/>
  <c r="N3498" i="1"/>
  <c r="O3498" i="1"/>
  <c r="P3498" i="1"/>
  <c r="Q3498" i="1"/>
  <c r="L3499" i="1"/>
  <c r="M3499" i="1"/>
  <c r="N3499" i="1"/>
  <c r="O3499" i="1"/>
  <c r="P3499" i="1"/>
  <c r="Q3499" i="1"/>
  <c r="L3500" i="1"/>
  <c r="M3500" i="1"/>
  <c r="N3500" i="1"/>
  <c r="O3500" i="1"/>
  <c r="P3500" i="1"/>
  <c r="Q3500" i="1"/>
  <c r="L3547" i="1"/>
  <c r="M3547" i="1"/>
  <c r="N3547" i="1"/>
  <c r="O3547" i="1"/>
  <c r="P3547" i="1"/>
  <c r="Q3547" i="1"/>
  <c r="L3548" i="1"/>
  <c r="M3548" i="1"/>
  <c r="N3548" i="1"/>
  <c r="O3548" i="1"/>
  <c r="P3548" i="1"/>
  <c r="Q3548" i="1"/>
  <c r="L3549" i="1"/>
  <c r="M3549" i="1"/>
  <c r="N3549" i="1"/>
  <c r="O3549" i="1"/>
  <c r="P3549" i="1"/>
  <c r="Q3549" i="1"/>
  <c r="L3550" i="1"/>
  <c r="M3550" i="1"/>
  <c r="N3550" i="1"/>
  <c r="O3550" i="1"/>
  <c r="P3550" i="1"/>
  <c r="Q3550" i="1"/>
  <c r="L3551" i="1"/>
  <c r="M3551" i="1"/>
  <c r="N3551" i="1"/>
  <c r="O3551" i="1"/>
  <c r="P3551" i="1"/>
  <c r="Q3551" i="1"/>
  <c r="L3602" i="1"/>
  <c r="M3602" i="1"/>
  <c r="N3602" i="1"/>
  <c r="O3602" i="1"/>
  <c r="P3602" i="1"/>
  <c r="Q3602" i="1"/>
  <c r="L4011" i="1"/>
  <c r="M4011" i="1"/>
  <c r="N4011" i="1"/>
  <c r="O4011" i="1"/>
  <c r="P4011" i="1"/>
  <c r="Q4011" i="1"/>
  <c r="L4012" i="1"/>
  <c r="M4012" i="1"/>
  <c r="N4012" i="1"/>
  <c r="O4012" i="1"/>
  <c r="P4012" i="1"/>
  <c r="Q4012" i="1"/>
  <c r="L4013" i="1"/>
  <c r="M4013" i="1"/>
  <c r="N4013" i="1"/>
  <c r="O4013" i="1"/>
  <c r="P4013" i="1"/>
  <c r="Q4013" i="1"/>
  <c r="L4014" i="1"/>
  <c r="M4014" i="1"/>
  <c r="N4014" i="1"/>
  <c r="O4014" i="1"/>
  <c r="P4014" i="1"/>
  <c r="Q4014" i="1"/>
  <c r="L4015" i="1"/>
  <c r="M4015" i="1"/>
  <c r="N4015" i="1"/>
  <c r="O4015" i="1"/>
  <c r="P4015" i="1"/>
  <c r="Q4015" i="1"/>
  <c r="L4016" i="1"/>
  <c r="M4016" i="1"/>
  <c r="N4016" i="1"/>
  <c r="O4016" i="1"/>
  <c r="P4016" i="1"/>
  <c r="Q4016" i="1"/>
  <c r="L4017" i="1"/>
  <c r="M4017" i="1"/>
  <c r="N4017" i="1"/>
  <c r="O4017" i="1"/>
  <c r="P4017" i="1"/>
  <c r="Q4017" i="1"/>
  <c r="L4018" i="1"/>
  <c r="M4018" i="1"/>
  <c r="N4018" i="1"/>
  <c r="O4018" i="1"/>
  <c r="P4018" i="1"/>
  <c r="Q4018" i="1"/>
  <c r="L4019" i="1"/>
  <c r="M4019" i="1"/>
  <c r="N4019" i="1"/>
  <c r="O4019" i="1"/>
  <c r="P4019" i="1"/>
  <c r="Q4019" i="1"/>
  <c r="L4020" i="1"/>
  <c r="M4020" i="1"/>
  <c r="N4020" i="1"/>
  <c r="O4020" i="1"/>
  <c r="P4020" i="1"/>
  <c r="Q4020" i="1"/>
  <c r="L4021" i="1"/>
  <c r="M4021" i="1"/>
  <c r="N4021" i="1"/>
  <c r="O4021" i="1"/>
  <c r="P4021" i="1"/>
  <c r="Q4021" i="1"/>
  <c r="L4022" i="1"/>
  <c r="M4022" i="1"/>
  <c r="N4022" i="1"/>
  <c r="O4022" i="1"/>
  <c r="P4022" i="1"/>
  <c r="Q4022" i="1"/>
  <c r="L4096" i="1"/>
  <c r="M4096" i="1"/>
  <c r="N4096" i="1"/>
  <c r="O4096" i="1"/>
  <c r="P4096" i="1"/>
  <c r="Q4096" i="1"/>
  <c r="L4097" i="1"/>
  <c r="M4097" i="1"/>
  <c r="N4097" i="1"/>
  <c r="O4097" i="1"/>
  <c r="P4097" i="1"/>
  <c r="Q4097" i="1"/>
  <c r="L4098" i="1"/>
  <c r="M4098" i="1"/>
  <c r="N4098" i="1"/>
  <c r="O4098" i="1"/>
  <c r="P4098" i="1"/>
  <c r="Q4098" i="1"/>
  <c r="L4099" i="1"/>
  <c r="M4099" i="1"/>
  <c r="N4099" i="1"/>
  <c r="O4099" i="1"/>
  <c r="P4099" i="1"/>
  <c r="Q4099" i="1"/>
  <c r="L4100" i="1"/>
  <c r="M4100" i="1"/>
  <c r="N4100" i="1"/>
  <c r="O4100" i="1"/>
  <c r="P4100" i="1"/>
  <c r="Q4100" i="1"/>
  <c r="L4101" i="1"/>
  <c r="M4101" i="1"/>
  <c r="N4101" i="1"/>
  <c r="O4101" i="1"/>
  <c r="P4101" i="1"/>
  <c r="Q4101" i="1"/>
  <c r="L4102" i="1"/>
  <c r="M4102" i="1"/>
  <c r="N4102" i="1"/>
  <c r="O4102" i="1"/>
  <c r="P4102" i="1"/>
  <c r="Q4102" i="1"/>
  <c r="L4103" i="1"/>
  <c r="M4103" i="1"/>
  <c r="N4103" i="1"/>
  <c r="O4103" i="1"/>
  <c r="P4103" i="1"/>
  <c r="Q4103" i="1"/>
  <c r="L4104" i="1"/>
  <c r="M4104" i="1"/>
  <c r="N4104" i="1"/>
  <c r="O4104" i="1"/>
  <c r="P4104" i="1"/>
  <c r="Q4104" i="1"/>
  <c r="L4105" i="1"/>
  <c r="M4105" i="1"/>
  <c r="N4105" i="1"/>
  <c r="O4105" i="1"/>
  <c r="P4105" i="1"/>
  <c r="Q4105" i="1"/>
  <c r="L4106" i="1"/>
  <c r="M4106" i="1"/>
  <c r="N4106" i="1"/>
  <c r="O4106" i="1"/>
  <c r="P4106" i="1"/>
  <c r="Q4106" i="1"/>
  <c r="L4107" i="1"/>
  <c r="M4107" i="1"/>
  <c r="N4107" i="1"/>
  <c r="O4107" i="1"/>
  <c r="P4107" i="1"/>
  <c r="Q4107" i="1"/>
  <c r="L3297" i="1"/>
  <c r="M3297" i="1"/>
  <c r="N3297" i="1"/>
  <c r="O3297" i="1"/>
  <c r="P3297" i="1"/>
  <c r="Q3297" i="1"/>
  <c r="L3298" i="1"/>
  <c r="M3298" i="1"/>
  <c r="N3298" i="1"/>
  <c r="O3298" i="1"/>
  <c r="P3298" i="1"/>
  <c r="Q3298" i="1"/>
  <c r="L4108" i="1"/>
  <c r="M4108" i="1"/>
  <c r="N4108" i="1"/>
  <c r="O4108" i="1"/>
  <c r="P4108" i="1"/>
  <c r="Q4108" i="1"/>
  <c r="L4109" i="1"/>
  <c r="M4109" i="1"/>
  <c r="N4109" i="1"/>
  <c r="O4109" i="1"/>
  <c r="P4109" i="1"/>
  <c r="Q4109" i="1"/>
  <c r="L4110" i="1"/>
  <c r="M4110" i="1"/>
  <c r="N4110" i="1"/>
  <c r="O4110" i="1"/>
  <c r="P4110" i="1"/>
  <c r="Q4110" i="1"/>
  <c r="L4111" i="1"/>
  <c r="M4111" i="1"/>
  <c r="N4111" i="1"/>
  <c r="O4111" i="1"/>
  <c r="P4111" i="1"/>
  <c r="Q4111" i="1"/>
  <c r="L4112" i="1"/>
  <c r="M4112" i="1"/>
  <c r="N4112" i="1"/>
  <c r="O4112" i="1"/>
  <c r="P4112" i="1"/>
  <c r="Q4112" i="1"/>
  <c r="L4113" i="1"/>
  <c r="M4113" i="1"/>
  <c r="N4113" i="1"/>
  <c r="O4113" i="1"/>
  <c r="P4113" i="1"/>
  <c r="Q4113" i="1"/>
  <c r="L4114" i="1"/>
  <c r="M4114" i="1"/>
  <c r="N4114" i="1"/>
  <c r="O4114" i="1"/>
  <c r="P4114" i="1"/>
  <c r="Q4114" i="1"/>
  <c r="L4115" i="1"/>
  <c r="M4115" i="1"/>
  <c r="N4115" i="1"/>
  <c r="O4115" i="1"/>
  <c r="P4115" i="1"/>
  <c r="Q4115" i="1"/>
  <c r="L4116" i="1"/>
  <c r="M4116" i="1"/>
  <c r="N4116" i="1"/>
  <c r="O4116" i="1"/>
  <c r="P4116" i="1"/>
  <c r="Q4116" i="1"/>
  <c r="L4117" i="1"/>
  <c r="M4117" i="1"/>
  <c r="N4117" i="1"/>
  <c r="O4117" i="1"/>
  <c r="P4117" i="1"/>
  <c r="Q4117" i="1"/>
  <c r="L4118" i="1"/>
  <c r="M4118" i="1"/>
  <c r="N4118" i="1"/>
  <c r="O4118" i="1"/>
  <c r="P4118" i="1"/>
  <c r="Q4118" i="1"/>
  <c r="L4119" i="1"/>
  <c r="M4119" i="1"/>
  <c r="N4119" i="1"/>
  <c r="O4119" i="1"/>
  <c r="P4119" i="1"/>
  <c r="Q4119" i="1"/>
  <c r="L4120" i="1"/>
  <c r="M4120" i="1"/>
  <c r="N4120" i="1"/>
  <c r="O4120" i="1"/>
  <c r="P4120" i="1"/>
  <c r="Q4120" i="1"/>
  <c r="L4121" i="1"/>
  <c r="M4121" i="1"/>
  <c r="N4121" i="1"/>
  <c r="O4121" i="1"/>
  <c r="P4121" i="1"/>
  <c r="Q4121" i="1"/>
  <c r="L4122" i="1"/>
  <c r="M4122" i="1"/>
  <c r="N4122" i="1"/>
  <c r="O4122" i="1"/>
  <c r="P4122" i="1"/>
  <c r="Q4122" i="1"/>
  <c r="L4123" i="1"/>
  <c r="M4123" i="1"/>
  <c r="N4123" i="1"/>
  <c r="O4123" i="1"/>
  <c r="P4123" i="1"/>
  <c r="Q4123" i="1"/>
  <c r="L4124" i="1"/>
  <c r="M4124" i="1"/>
  <c r="N4124" i="1"/>
  <c r="O4124" i="1"/>
  <c r="P4124" i="1"/>
  <c r="Q4124" i="1"/>
  <c r="L4206" i="1"/>
  <c r="M4206" i="1"/>
  <c r="N4206" i="1"/>
  <c r="O4206" i="1"/>
  <c r="P4206" i="1"/>
  <c r="Q4206" i="1"/>
  <c r="L4207" i="1"/>
  <c r="M4207" i="1"/>
  <c r="N4207" i="1"/>
  <c r="O4207" i="1"/>
  <c r="P4207" i="1"/>
  <c r="Q4207" i="1"/>
  <c r="L4208" i="1"/>
  <c r="M4208" i="1"/>
  <c r="N4208" i="1"/>
  <c r="O4208" i="1"/>
  <c r="P4208" i="1"/>
  <c r="Q4208" i="1"/>
  <c r="L4209" i="1"/>
  <c r="M4209" i="1"/>
  <c r="N4209" i="1"/>
  <c r="O4209" i="1"/>
  <c r="P4209" i="1"/>
  <c r="Q4209" i="1"/>
  <c r="L4210" i="1"/>
  <c r="M4210" i="1"/>
  <c r="N4210" i="1"/>
  <c r="O4210" i="1"/>
  <c r="P4210" i="1"/>
  <c r="Q4210" i="1"/>
  <c r="L4211" i="1"/>
  <c r="M4211" i="1"/>
  <c r="N4211" i="1"/>
  <c r="O4211" i="1"/>
  <c r="P4211" i="1"/>
  <c r="Q4211" i="1"/>
  <c r="L4212" i="1"/>
  <c r="M4212" i="1"/>
  <c r="N4212" i="1"/>
  <c r="O4212" i="1"/>
  <c r="P4212" i="1"/>
  <c r="Q4212" i="1"/>
  <c r="L4213" i="1"/>
  <c r="M4213" i="1"/>
  <c r="N4213" i="1"/>
  <c r="O4213" i="1"/>
  <c r="P4213" i="1"/>
  <c r="Q4213" i="1"/>
  <c r="L4214" i="1"/>
  <c r="M4214" i="1"/>
  <c r="N4214" i="1"/>
  <c r="O4214" i="1"/>
  <c r="P4214" i="1"/>
  <c r="Q4214" i="1"/>
  <c r="L4880" i="1"/>
  <c r="M4880" i="1"/>
  <c r="N4880" i="1"/>
  <c r="O4880" i="1"/>
  <c r="P4880" i="1"/>
  <c r="Q4880" i="1"/>
  <c r="L4881" i="1"/>
  <c r="M4881" i="1"/>
  <c r="N4881" i="1"/>
  <c r="O4881" i="1"/>
  <c r="P4881" i="1"/>
  <c r="Q4881" i="1"/>
  <c r="L4884" i="1"/>
  <c r="M4884" i="1"/>
  <c r="N4884" i="1"/>
  <c r="O4884" i="1"/>
  <c r="P4884" i="1"/>
  <c r="Q4884" i="1"/>
  <c r="L4885" i="1"/>
  <c r="M4885" i="1"/>
  <c r="N4885" i="1"/>
  <c r="O4885" i="1"/>
  <c r="P4885" i="1"/>
  <c r="Q4885" i="1"/>
  <c r="L4886" i="1"/>
  <c r="M4886" i="1"/>
  <c r="N4886" i="1"/>
  <c r="O4886" i="1"/>
  <c r="P4886" i="1"/>
  <c r="Q4886" i="1"/>
  <c r="L4890" i="1"/>
  <c r="M4890" i="1"/>
  <c r="N4890" i="1"/>
  <c r="O4890" i="1"/>
  <c r="P4890" i="1"/>
  <c r="Q4890" i="1"/>
  <c r="L4891" i="1"/>
  <c r="M4891" i="1"/>
  <c r="N4891" i="1"/>
  <c r="O4891" i="1"/>
  <c r="P4891" i="1"/>
  <c r="Q4891" i="1"/>
  <c r="L4895" i="1"/>
  <c r="M4895" i="1"/>
  <c r="N4895" i="1"/>
  <c r="O4895" i="1"/>
  <c r="P4895" i="1"/>
  <c r="Q4895" i="1"/>
  <c r="L4898" i="1"/>
  <c r="M4898" i="1"/>
  <c r="N4898" i="1"/>
  <c r="O4898" i="1"/>
  <c r="P4898" i="1"/>
  <c r="Q4898" i="1"/>
  <c r="L4899" i="1"/>
  <c r="M4899" i="1"/>
  <c r="N4899" i="1"/>
  <c r="O4899" i="1"/>
  <c r="P4899" i="1"/>
  <c r="Q4899" i="1"/>
  <c r="L4900" i="1"/>
  <c r="M4900" i="1"/>
  <c r="N4900" i="1"/>
  <c r="O4900" i="1"/>
  <c r="P4900" i="1"/>
  <c r="Q4900" i="1"/>
  <c r="L4901" i="1"/>
  <c r="M4901" i="1"/>
  <c r="N4901" i="1"/>
  <c r="O4901" i="1"/>
  <c r="P4901" i="1"/>
  <c r="Q4901" i="1"/>
  <c r="L4903" i="1"/>
  <c r="M4903" i="1"/>
  <c r="N4903" i="1"/>
  <c r="O4903" i="1"/>
  <c r="P4903" i="1"/>
  <c r="Q4903" i="1"/>
  <c r="L4905" i="1"/>
  <c r="M4905" i="1"/>
  <c r="N4905" i="1"/>
  <c r="O4905" i="1"/>
  <c r="P4905" i="1"/>
  <c r="Q4905" i="1"/>
  <c r="L4910" i="1"/>
  <c r="M4910" i="1"/>
  <c r="N4910" i="1"/>
  <c r="O4910" i="1"/>
  <c r="P4910" i="1"/>
  <c r="Q4910" i="1"/>
  <c r="L4911" i="1"/>
  <c r="M4911" i="1"/>
  <c r="N4911" i="1"/>
  <c r="O4911" i="1"/>
  <c r="P4911" i="1"/>
  <c r="Q4911" i="1"/>
  <c r="L4915" i="1"/>
  <c r="M4915" i="1"/>
  <c r="N4915" i="1"/>
  <c r="O4915" i="1"/>
  <c r="P4915" i="1"/>
  <c r="Q4915" i="1"/>
  <c r="L4917" i="1"/>
  <c r="M4917" i="1"/>
  <c r="N4917" i="1"/>
  <c r="O4917" i="1"/>
  <c r="P4917" i="1"/>
  <c r="Q4917" i="1"/>
  <c r="L4944" i="1"/>
  <c r="M4944" i="1"/>
  <c r="N4944" i="1"/>
  <c r="O4944" i="1"/>
  <c r="P4944" i="1"/>
  <c r="Q4944" i="1"/>
  <c r="L4945" i="1"/>
  <c r="M4945" i="1"/>
  <c r="N4945" i="1"/>
  <c r="O4945" i="1"/>
  <c r="P4945" i="1"/>
  <c r="Q4945" i="1"/>
  <c r="L4950" i="1"/>
  <c r="M4950" i="1"/>
  <c r="N4950" i="1"/>
  <c r="O4950" i="1"/>
  <c r="P4950" i="1"/>
  <c r="Q4950" i="1"/>
  <c r="L4951" i="1"/>
  <c r="M4951" i="1"/>
  <c r="N4951" i="1"/>
  <c r="O4951" i="1"/>
  <c r="P4951" i="1"/>
  <c r="Q4951" i="1"/>
  <c r="L4955" i="1"/>
  <c r="M4955" i="1"/>
  <c r="N4955" i="1"/>
  <c r="O4955" i="1"/>
  <c r="P4955" i="1"/>
  <c r="Q4955" i="1"/>
  <c r="L4958" i="1"/>
  <c r="M4958" i="1"/>
  <c r="N4958" i="1"/>
  <c r="O4958" i="1"/>
  <c r="P4958" i="1"/>
  <c r="Q4958" i="1"/>
  <c r="L4959" i="1"/>
  <c r="M4959" i="1"/>
  <c r="N4959" i="1"/>
  <c r="O4959" i="1"/>
  <c r="P4959" i="1"/>
  <c r="Q4959" i="1"/>
  <c r="L4963" i="1"/>
  <c r="M4963" i="1"/>
  <c r="N4963" i="1"/>
  <c r="O4963" i="1"/>
  <c r="P4963" i="1"/>
  <c r="Q4963" i="1"/>
  <c r="L4965" i="1"/>
  <c r="M4965" i="1"/>
  <c r="N4965" i="1"/>
  <c r="O4965" i="1"/>
  <c r="P4965" i="1"/>
  <c r="Q4965" i="1"/>
  <c r="L4967" i="1"/>
  <c r="M4967" i="1"/>
  <c r="N4967" i="1"/>
  <c r="O4967" i="1"/>
  <c r="P4967" i="1"/>
  <c r="Q4967" i="1"/>
  <c r="L4968" i="1"/>
  <c r="M4968" i="1"/>
  <c r="N4968" i="1"/>
  <c r="O4968" i="1"/>
  <c r="P4968" i="1"/>
  <c r="Q4968" i="1"/>
  <c r="L4970" i="1"/>
  <c r="M4970" i="1"/>
  <c r="N4970" i="1"/>
  <c r="O4970" i="1"/>
  <c r="P4970" i="1"/>
  <c r="Q4970" i="1"/>
  <c r="L4973" i="1"/>
  <c r="M4973" i="1"/>
  <c r="N4973" i="1"/>
  <c r="O4973" i="1"/>
  <c r="P4973" i="1"/>
  <c r="Q4973" i="1"/>
  <c r="L4974" i="1"/>
  <c r="M4974" i="1"/>
  <c r="N4974" i="1"/>
  <c r="O4974" i="1"/>
  <c r="P4974" i="1"/>
  <c r="Q4974" i="1"/>
  <c r="L4977" i="1"/>
  <c r="M4977" i="1"/>
  <c r="N4977" i="1"/>
  <c r="O4977" i="1"/>
  <c r="P4977" i="1"/>
  <c r="Q4977" i="1"/>
  <c r="L4981" i="1"/>
  <c r="M4981" i="1"/>
  <c r="N4981" i="1"/>
  <c r="O4981" i="1"/>
  <c r="P4981" i="1"/>
  <c r="Q4981" i="1"/>
  <c r="L4982" i="1"/>
  <c r="M4982" i="1"/>
  <c r="N4982" i="1"/>
  <c r="O4982" i="1"/>
  <c r="P4982" i="1"/>
  <c r="Q4982" i="1"/>
  <c r="L4985" i="1"/>
  <c r="M4985" i="1"/>
  <c r="N4985" i="1"/>
  <c r="O4985" i="1"/>
  <c r="P4985" i="1"/>
  <c r="Q4985" i="1"/>
  <c r="L4988" i="1"/>
  <c r="M4988" i="1"/>
  <c r="N4988" i="1"/>
  <c r="O4988" i="1"/>
  <c r="P4988" i="1"/>
  <c r="Q4988" i="1"/>
  <c r="L4991" i="1"/>
  <c r="M4991" i="1"/>
  <c r="N4991" i="1"/>
  <c r="O4991" i="1"/>
  <c r="P4991" i="1"/>
  <c r="Q4991" i="1"/>
  <c r="L4992" i="1"/>
  <c r="M4992" i="1"/>
  <c r="N4992" i="1"/>
  <c r="O4992" i="1"/>
  <c r="P4992" i="1"/>
  <c r="Q4992" i="1"/>
  <c r="L4994" i="1"/>
  <c r="M4994" i="1"/>
  <c r="N4994" i="1"/>
  <c r="O4994" i="1"/>
  <c r="P4994" i="1"/>
  <c r="Q4994" i="1"/>
  <c r="L5008" i="1"/>
  <c r="M5008" i="1"/>
  <c r="N5008" i="1"/>
  <c r="O5008" i="1"/>
  <c r="P5008" i="1"/>
  <c r="Q5008" i="1"/>
  <c r="L5009" i="1"/>
  <c r="M5009" i="1"/>
  <c r="N5009" i="1"/>
  <c r="O5009" i="1"/>
  <c r="P5009" i="1"/>
  <c r="Q5009" i="1"/>
  <c r="L5013" i="1"/>
  <c r="M5013" i="1"/>
  <c r="N5013" i="1"/>
  <c r="O5013" i="1"/>
  <c r="P5013" i="1"/>
  <c r="Q5013" i="1"/>
  <c r="L5021" i="1"/>
  <c r="M5021" i="1"/>
  <c r="N5021" i="1"/>
  <c r="O5021" i="1"/>
  <c r="P5021" i="1"/>
  <c r="Q5021" i="1"/>
  <c r="L5022" i="1"/>
  <c r="M5022" i="1"/>
  <c r="N5022" i="1"/>
  <c r="O5022" i="1"/>
  <c r="P5022" i="1"/>
  <c r="Q5022" i="1"/>
  <c r="L5023" i="1"/>
  <c r="M5023" i="1"/>
  <c r="N5023" i="1"/>
  <c r="O5023" i="1"/>
  <c r="P5023" i="1"/>
  <c r="Q5023" i="1"/>
  <c r="L5024" i="1"/>
  <c r="M5024" i="1"/>
  <c r="N5024" i="1"/>
  <c r="O5024" i="1"/>
  <c r="P5024" i="1"/>
  <c r="Q5024" i="1"/>
  <c r="L5014" i="1"/>
  <c r="M5014" i="1"/>
  <c r="N5014" i="1"/>
  <c r="O5014" i="1"/>
  <c r="P5014" i="1"/>
  <c r="Q5014" i="1"/>
  <c r="L5015" i="1"/>
  <c r="M5015" i="1"/>
  <c r="N5015" i="1"/>
  <c r="O5015" i="1"/>
  <c r="P5015" i="1"/>
  <c r="Q5015" i="1"/>
  <c r="L1715" i="1"/>
  <c r="M1715" i="1"/>
  <c r="N1715" i="1"/>
  <c r="O1715" i="1"/>
  <c r="P1715" i="1"/>
  <c r="Q1715" i="1"/>
  <c r="L1716" i="1"/>
  <c r="M1716" i="1"/>
  <c r="N1716" i="1"/>
  <c r="O1716" i="1"/>
  <c r="P1716" i="1"/>
  <c r="Q1716" i="1"/>
  <c r="L1717" i="1"/>
  <c r="M1717" i="1"/>
  <c r="N1717" i="1"/>
  <c r="O1717" i="1"/>
  <c r="P1717" i="1"/>
  <c r="Q1717" i="1"/>
  <c r="L1718" i="1"/>
  <c r="M1718" i="1"/>
  <c r="N1718" i="1"/>
  <c r="O1718" i="1"/>
  <c r="P1718" i="1"/>
  <c r="Q1718" i="1"/>
  <c r="L1719" i="1"/>
  <c r="M1719" i="1"/>
  <c r="N1719" i="1"/>
  <c r="O1719" i="1"/>
  <c r="P1719" i="1"/>
  <c r="Q1719" i="1"/>
  <c r="L1720" i="1"/>
  <c r="M1720" i="1"/>
  <c r="N1720" i="1"/>
  <c r="O1720" i="1"/>
  <c r="P1720" i="1"/>
  <c r="Q1720" i="1"/>
  <c r="L1754" i="1"/>
  <c r="M1754" i="1"/>
  <c r="N1754" i="1"/>
  <c r="O1754" i="1"/>
  <c r="P1754" i="1"/>
  <c r="Q1754" i="1"/>
  <c r="L1755" i="1"/>
  <c r="M1755" i="1"/>
  <c r="N1755" i="1"/>
  <c r="O1755" i="1"/>
  <c r="P1755" i="1"/>
  <c r="Q1755" i="1"/>
  <c r="L1756" i="1"/>
  <c r="M1756" i="1"/>
  <c r="N1756" i="1"/>
  <c r="O1756" i="1"/>
  <c r="P1756" i="1"/>
  <c r="Q1756" i="1"/>
  <c r="L1757" i="1"/>
  <c r="M1757" i="1"/>
  <c r="N1757" i="1"/>
  <c r="O1757" i="1"/>
  <c r="P1757" i="1"/>
  <c r="Q1757" i="1"/>
  <c r="L1775" i="1"/>
  <c r="M1775" i="1"/>
  <c r="N1775" i="1"/>
  <c r="O1775" i="1"/>
  <c r="P1775" i="1"/>
  <c r="Q1775" i="1"/>
  <c r="L1776" i="1"/>
  <c r="M1776" i="1"/>
  <c r="N1776" i="1"/>
  <c r="O1776" i="1"/>
  <c r="P1776" i="1"/>
  <c r="Q1776" i="1"/>
  <c r="L1777" i="1"/>
  <c r="M1777" i="1"/>
  <c r="N1777" i="1"/>
  <c r="O1777" i="1"/>
  <c r="P1777" i="1"/>
  <c r="Q1777" i="1"/>
  <c r="L1778" i="1"/>
  <c r="M1778" i="1"/>
  <c r="N1778" i="1"/>
  <c r="O1778" i="1"/>
  <c r="P1778" i="1"/>
  <c r="Q1778" i="1"/>
  <c r="L1779" i="1"/>
  <c r="M1779" i="1"/>
  <c r="N1779" i="1"/>
  <c r="O1779" i="1"/>
  <c r="P1779" i="1"/>
  <c r="Q1779" i="1"/>
  <c r="L1817" i="1"/>
  <c r="M1817" i="1"/>
  <c r="N1817" i="1"/>
  <c r="O1817" i="1"/>
  <c r="P1817" i="1"/>
  <c r="Q1817" i="1"/>
  <c r="L1818" i="1"/>
  <c r="M1818" i="1"/>
  <c r="N1818" i="1"/>
  <c r="O1818" i="1"/>
  <c r="P1818" i="1"/>
  <c r="Q1818" i="1"/>
  <c r="L1819" i="1"/>
  <c r="M1819" i="1"/>
  <c r="N1819" i="1"/>
  <c r="O1819" i="1"/>
  <c r="P1819" i="1"/>
  <c r="Q1819" i="1"/>
  <c r="L1820" i="1"/>
  <c r="M1820" i="1"/>
  <c r="N1820" i="1"/>
  <c r="O1820" i="1"/>
  <c r="P1820" i="1"/>
  <c r="Q1820" i="1"/>
  <c r="L1821" i="1"/>
  <c r="M1821" i="1"/>
  <c r="N1821" i="1"/>
  <c r="O1821" i="1"/>
  <c r="P1821" i="1"/>
  <c r="Q1821" i="1"/>
  <c r="L1822" i="1"/>
  <c r="M1822" i="1"/>
  <c r="N1822" i="1"/>
  <c r="O1822" i="1"/>
  <c r="P1822" i="1"/>
  <c r="Q1822" i="1"/>
  <c r="L1823" i="1"/>
  <c r="M1823" i="1"/>
  <c r="N1823" i="1"/>
  <c r="O1823" i="1"/>
  <c r="P1823" i="1"/>
  <c r="Q1823" i="1"/>
  <c r="L1838" i="1"/>
  <c r="M1838" i="1"/>
  <c r="N1838" i="1"/>
  <c r="O1838" i="1"/>
  <c r="P1838" i="1"/>
  <c r="Q1838" i="1"/>
  <c r="L2078" i="1"/>
  <c r="M2078" i="1"/>
  <c r="N2078" i="1"/>
  <c r="O2078" i="1"/>
  <c r="P2078" i="1"/>
  <c r="Q2078" i="1"/>
  <c r="L2051" i="1"/>
  <c r="M2051" i="1"/>
  <c r="N2051" i="1"/>
  <c r="O2051" i="1"/>
  <c r="P2051" i="1"/>
  <c r="Q2051" i="1"/>
  <c r="L2052" i="1"/>
  <c r="M2052" i="1"/>
  <c r="N2052" i="1"/>
  <c r="O2052" i="1"/>
  <c r="P2052" i="1"/>
  <c r="Q2052" i="1"/>
  <c r="L2428" i="1"/>
  <c r="M2428" i="1"/>
  <c r="N2428" i="1"/>
  <c r="O2428" i="1"/>
  <c r="P2428" i="1"/>
  <c r="Q2428" i="1"/>
  <c r="L2429" i="1"/>
  <c r="M2429" i="1"/>
  <c r="N2429" i="1"/>
  <c r="O2429" i="1"/>
  <c r="P2429" i="1"/>
  <c r="Q2429" i="1"/>
  <c r="L5573" i="1"/>
  <c r="M5573" i="1"/>
  <c r="N5573" i="1"/>
  <c r="O5573" i="1"/>
  <c r="P5573" i="1"/>
  <c r="Q5573" i="1"/>
  <c r="L2430" i="1"/>
  <c r="M2430" i="1"/>
  <c r="N2430" i="1"/>
  <c r="O2430" i="1"/>
  <c r="P2430" i="1"/>
  <c r="Q2430" i="1"/>
  <c r="L4027" i="1"/>
  <c r="M4027" i="1"/>
  <c r="N4027" i="1"/>
  <c r="O4027" i="1"/>
  <c r="P4027" i="1"/>
  <c r="Q4027" i="1"/>
  <c r="L3002" i="1"/>
  <c r="M3002" i="1"/>
  <c r="N3002" i="1"/>
  <c r="O3002" i="1"/>
  <c r="P3002" i="1"/>
  <c r="Q3002" i="1"/>
  <c r="L3004" i="1"/>
  <c r="M3004" i="1"/>
  <c r="N3004" i="1"/>
  <c r="O3004" i="1"/>
  <c r="P3004" i="1"/>
  <c r="Q3004" i="1"/>
  <c r="L3005" i="1"/>
  <c r="M3005" i="1"/>
  <c r="N3005" i="1"/>
  <c r="O3005" i="1"/>
  <c r="P3005" i="1"/>
  <c r="Q3005" i="1"/>
  <c r="L3006" i="1"/>
  <c r="M3006" i="1"/>
  <c r="N3006" i="1"/>
  <c r="O3006" i="1"/>
  <c r="P3006" i="1"/>
  <c r="Q3006" i="1"/>
  <c r="L3009" i="1"/>
  <c r="M3009" i="1"/>
  <c r="N3009" i="1"/>
  <c r="O3009" i="1"/>
  <c r="P3009" i="1"/>
  <c r="Q3009" i="1"/>
  <c r="L3034" i="1"/>
  <c r="M3034" i="1"/>
  <c r="N3034" i="1"/>
  <c r="O3034" i="1"/>
  <c r="P3034" i="1"/>
  <c r="Q3034" i="1"/>
  <c r="L3037" i="1"/>
  <c r="M3037" i="1"/>
  <c r="N3037" i="1"/>
  <c r="O3037" i="1"/>
  <c r="P3037" i="1"/>
  <c r="Q3037" i="1"/>
  <c r="L3043" i="1"/>
  <c r="M3043" i="1"/>
  <c r="N3043" i="1"/>
  <c r="O3043" i="1"/>
  <c r="P3043" i="1"/>
  <c r="Q3043" i="1"/>
  <c r="L3075" i="1"/>
  <c r="M3075" i="1"/>
  <c r="N3075" i="1"/>
  <c r="O3075" i="1"/>
  <c r="P3075" i="1"/>
  <c r="Q3075" i="1"/>
  <c r="L3098" i="1"/>
  <c r="M3098" i="1"/>
  <c r="N3098" i="1"/>
  <c r="O3098" i="1"/>
  <c r="P3098" i="1"/>
  <c r="Q3098" i="1"/>
  <c r="L5393" i="1"/>
  <c r="M5393" i="1"/>
  <c r="N5393" i="1"/>
  <c r="O5393" i="1"/>
  <c r="P5393" i="1"/>
  <c r="Q5393" i="1"/>
  <c r="L5394" i="1"/>
  <c r="M5394" i="1"/>
  <c r="N5394" i="1"/>
  <c r="O5394" i="1"/>
  <c r="P5394" i="1"/>
  <c r="Q5394" i="1"/>
  <c r="L5468" i="1"/>
  <c r="M5468" i="1"/>
  <c r="N5468" i="1"/>
  <c r="O5468" i="1"/>
  <c r="P5468" i="1"/>
  <c r="Q5468" i="1"/>
  <c r="L5446" i="1"/>
  <c r="M5446" i="1"/>
  <c r="N5446" i="1"/>
  <c r="O5446" i="1"/>
  <c r="P5446" i="1"/>
  <c r="Q5446" i="1"/>
  <c r="L2498" i="1"/>
  <c r="M2498" i="1"/>
  <c r="N2498" i="1"/>
  <c r="O2498" i="1"/>
  <c r="P2498" i="1"/>
  <c r="Q2498" i="1"/>
  <c r="L3552" i="1"/>
  <c r="M3552" i="1"/>
  <c r="N3552" i="1"/>
  <c r="O3552" i="1"/>
  <c r="P3552" i="1"/>
  <c r="Q3552" i="1"/>
  <c r="L3553" i="1"/>
  <c r="M3553" i="1"/>
  <c r="N3553" i="1"/>
  <c r="O3553" i="1"/>
  <c r="P3553" i="1"/>
  <c r="Q3553" i="1"/>
  <c r="L3555" i="1"/>
  <c r="M3555" i="1"/>
  <c r="N3555" i="1"/>
  <c r="O3555" i="1"/>
  <c r="P3555" i="1"/>
  <c r="Q3555" i="1"/>
  <c r="L3557" i="1"/>
  <c r="M3557" i="1"/>
  <c r="N3557" i="1"/>
  <c r="O3557" i="1"/>
  <c r="P3557" i="1"/>
  <c r="Q3557" i="1"/>
  <c r="L5229" i="1"/>
  <c r="M5229" i="1"/>
  <c r="N5229" i="1"/>
  <c r="O5229" i="1"/>
  <c r="P5229" i="1"/>
  <c r="Q5229" i="1"/>
  <c r="L5230" i="1"/>
  <c r="M5230" i="1"/>
  <c r="N5230" i="1"/>
  <c r="O5230" i="1"/>
  <c r="P5230" i="1"/>
  <c r="Q5230" i="1"/>
  <c r="L5231" i="1"/>
  <c r="M5231" i="1"/>
  <c r="N5231" i="1"/>
  <c r="O5231" i="1"/>
  <c r="P5231" i="1"/>
  <c r="Q5231" i="1"/>
  <c r="L5232" i="1"/>
  <c r="M5232" i="1"/>
  <c r="N5232" i="1"/>
  <c r="O5232" i="1"/>
  <c r="P5232" i="1"/>
  <c r="Q5232" i="1"/>
  <c r="L5233" i="1"/>
  <c r="M5233" i="1"/>
  <c r="N5233" i="1"/>
  <c r="O5233" i="1"/>
  <c r="P5233" i="1"/>
  <c r="Q5233" i="1"/>
  <c r="L5234" i="1"/>
  <c r="M5234" i="1"/>
  <c r="N5234" i="1"/>
  <c r="O5234" i="1"/>
  <c r="P5234" i="1"/>
  <c r="Q5234" i="1"/>
  <c r="L5235" i="1"/>
  <c r="M5235" i="1"/>
  <c r="N5235" i="1"/>
  <c r="O5235" i="1"/>
  <c r="P5235" i="1"/>
  <c r="Q5235" i="1"/>
  <c r="L5236" i="1"/>
  <c r="M5236" i="1"/>
  <c r="N5236" i="1"/>
  <c r="O5236" i="1"/>
  <c r="P5236" i="1"/>
  <c r="Q5236" i="1"/>
  <c r="L5237" i="1"/>
  <c r="M5237" i="1"/>
  <c r="N5237" i="1"/>
  <c r="O5237" i="1"/>
  <c r="P5237" i="1"/>
  <c r="Q5237" i="1"/>
  <c r="L5238" i="1"/>
  <c r="M5238" i="1"/>
  <c r="N5238" i="1"/>
  <c r="O5238" i="1"/>
  <c r="P5238" i="1"/>
  <c r="Q5238" i="1"/>
  <c r="L5239" i="1"/>
  <c r="M5239" i="1"/>
  <c r="N5239" i="1"/>
  <c r="O5239" i="1"/>
  <c r="P5239" i="1"/>
  <c r="Q5239" i="1"/>
  <c r="L5240" i="1"/>
  <c r="M5240" i="1"/>
  <c r="N5240" i="1"/>
  <c r="O5240" i="1"/>
  <c r="P5240" i="1"/>
  <c r="Q5240" i="1"/>
  <c r="L5241" i="1"/>
  <c r="M5241" i="1"/>
  <c r="N5241" i="1"/>
  <c r="O5241" i="1"/>
  <c r="P5241" i="1"/>
  <c r="Q5241" i="1"/>
  <c r="L5242" i="1"/>
  <c r="M5242" i="1"/>
  <c r="N5242" i="1"/>
  <c r="O5242" i="1"/>
  <c r="P5242" i="1"/>
  <c r="Q5242" i="1"/>
  <c r="L5243" i="1"/>
  <c r="M5243" i="1"/>
  <c r="N5243" i="1"/>
  <c r="O5243" i="1"/>
  <c r="P5243" i="1"/>
  <c r="Q5243" i="1"/>
  <c r="L5244" i="1"/>
  <c r="M5244" i="1"/>
  <c r="N5244" i="1"/>
  <c r="O5244" i="1"/>
  <c r="P5244" i="1"/>
  <c r="Q5244" i="1"/>
  <c r="L5245" i="1"/>
  <c r="M5245" i="1"/>
  <c r="N5245" i="1"/>
  <c r="O5245" i="1"/>
  <c r="P5245" i="1"/>
  <c r="Q5245" i="1"/>
  <c r="L5246" i="1"/>
  <c r="M5246" i="1"/>
  <c r="N5246" i="1"/>
  <c r="O5246" i="1"/>
  <c r="P5246" i="1"/>
  <c r="Q5246" i="1"/>
  <c r="L5247" i="1"/>
  <c r="M5247" i="1"/>
  <c r="N5247" i="1"/>
  <c r="O5247" i="1"/>
  <c r="P5247" i="1"/>
  <c r="Q5247" i="1"/>
  <c r="L5248" i="1"/>
  <c r="M5248" i="1"/>
  <c r="N5248" i="1"/>
  <c r="O5248" i="1"/>
  <c r="P5248" i="1"/>
  <c r="Q5248" i="1"/>
  <c r="L5249" i="1"/>
  <c r="M5249" i="1"/>
  <c r="N5249" i="1"/>
  <c r="O5249" i="1"/>
  <c r="P5249" i="1"/>
  <c r="Q5249" i="1"/>
  <c r="L5250" i="1"/>
  <c r="M5250" i="1"/>
  <c r="N5250" i="1"/>
  <c r="O5250" i="1"/>
  <c r="P5250" i="1"/>
  <c r="Q5250" i="1"/>
  <c r="L5251" i="1"/>
  <c r="M5251" i="1"/>
  <c r="N5251" i="1"/>
  <c r="O5251" i="1"/>
  <c r="P5251" i="1"/>
  <c r="Q5251" i="1"/>
  <c r="L5252" i="1"/>
  <c r="M5252" i="1"/>
  <c r="N5252" i="1"/>
  <c r="O5252" i="1"/>
  <c r="P5252" i="1"/>
  <c r="Q5252" i="1"/>
  <c r="L5253" i="1"/>
  <c r="M5253" i="1"/>
  <c r="N5253" i="1"/>
  <c r="O5253" i="1"/>
  <c r="P5253" i="1"/>
  <c r="Q5253" i="1"/>
  <c r="L5254" i="1"/>
  <c r="M5254" i="1"/>
  <c r="N5254" i="1"/>
  <c r="O5254" i="1"/>
  <c r="P5254" i="1"/>
  <c r="Q5254" i="1"/>
  <c r="L5255" i="1"/>
  <c r="M5255" i="1"/>
  <c r="N5255" i="1"/>
  <c r="O5255" i="1"/>
  <c r="P5255" i="1"/>
  <c r="Q5255" i="1"/>
  <c r="L5256" i="1"/>
  <c r="M5256" i="1"/>
  <c r="N5256" i="1"/>
  <c r="O5256" i="1"/>
  <c r="P5256" i="1"/>
  <c r="Q5256" i="1"/>
  <c r="L5257" i="1"/>
  <c r="M5257" i="1"/>
  <c r="N5257" i="1"/>
  <c r="O5257" i="1"/>
  <c r="P5257" i="1"/>
  <c r="Q5257" i="1"/>
  <c r="L5258" i="1"/>
  <c r="M5258" i="1"/>
  <c r="N5258" i="1"/>
  <c r="O5258" i="1"/>
  <c r="P5258" i="1"/>
  <c r="Q5258" i="1"/>
  <c r="L5259" i="1"/>
  <c r="M5259" i="1"/>
  <c r="N5259" i="1"/>
  <c r="O5259" i="1"/>
  <c r="P5259" i="1"/>
  <c r="Q5259" i="1"/>
  <c r="L5260" i="1"/>
  <c r="M5260" i="1"/>
  <c r="N5260" i="1"/>
  <c r="O5260" i="1"/>
  <c r="P5260" i="1"/>
  <c r="Q5260" i="1"/>
  <c r="L5261" i="1"/>
  <c r="M5261" i="1"/>
  <c r="N5261" i="1"/>
  <c r="O5261" i="1"/>
  <c r="P5261" i="1"/>
  <c r="Q5261" i="1"/>
  <c r="L5262" i="1"/>
  <c r="M5262" i="1"/>
  <c r="N5262" i="1"/>
  <c r="O5262" i="1"/>
  <c r="P5262" i="1"/>
  <c r="Q5262" i="1"/>
  <c r="L2032" i="1"/>
  <c r="M2032" i="1"/>
  <c r="N2032" i="1"/>
  <c r="O2032" i="1"/>
  <c r="P2032" i="1"/>
  <c r="Q2032" i="1"/>
  <c r="L2263" i="1"/>
  <c r="M2263" i="1"/>
  <c r="N2263" i="1"/>
  <c r="O2263" i="1"/>
  <c r="P2263" i="1"/>
  <c r="Q2263" i="1"/>
  <c r="L2302" i="1"/>
  <c r="M2302" i="1"/>
  <c r="N2302" i="1"/>
  <c r="O2302" i="1"/>
  <c r="P2302" i="1"/>
  <c r="Q2302" i="1"/>
  <c r="L2311" i="1"/>
  <c r="M2311" i="1"/>
  <c r="N2311" i="1"/>
  <c r="O2311" i="1"/>
  <c r="P2311" i="1"/>
  <c r="Q2311" i="1"/>
  <c r="L2313" i="1"/>
  <c r="M2313" i="1"/>
  <c r="N2313" i="1"/>
  <c r="O2313" i="1"/>
  <c r="P2313" i="1"/>
  <c r="Q2313" i="1"/>
  <c r="L2333" i="1"/>
  <c r="M2333" i="1"/>
  <c r="N2333" i="1"/>
  <c r="O2333" i="1"/>
  <c r="P2333" i="1"/>
  <c r="Q2333" i="1"/>
  <c r="L2336" i="1"/>
  <c r="M2336" i="1"/>
  <c r="N2336" i="1"/>
  <c r="O2336" i="1"/>
  <c r="P2336" i="1"/>
  <c r="Q2336" i="1"/>
  <c r="L2337" i="1"/>
  <c r="M2337" i="1"/>
  <c r="N2337" i="1"/>
  <c r="O2337" i="1"/>
  <c r="P2337" i="1"/>
  <c r="Q2337" i="1"/>
  <c r="L2339" i="1"/>
  <c r="M2339" i="1"/>
  <c r="N2339" i="1"/>
  <c r="O2339" i="1"/>
  <c r="P2339" i="1"/>
  <c r="Q2339" i="1"/>
  <c r="L2341" i="1"/>
  <c r="M2341" i="1"/>
  <c r="N2341" i="1"/>
  <c r="O2341" i="1"/>
  <c r="P2341" i="1"/>
  <c r="Q2341" i="1"/>
  <c r="L2343" i="1"/>
  <c r="M2343" i="1"/>
  <c r="N2343" i="1"/>
  <c r="O2343" i="1"/>
  <c r="P2343" i="1"/>
  <c r="Q2343" i="1"/>
  <c r="L2345" i="1"/>
  <c r="M2345" i="1"/>
  <c r="N2345" i="1"/>
  <c r="O2345" i="1"/>
  <c r="P2345" i="1"/>
  <c r="Q2345" i="1"/>
  <c r="L3103" i="1"/>
  <c r="M3103" i="1"/>
  <c r="N3103" i="1"/>
  <c r="O3103" i="1"/>
  <c r="P3103" i="1"/>
  <c r="Q3103" i="1"/>
  <c r="L3109" i="1"/>
  <c r="M3109" i="1"/>
  <c r="N3109" i="1"/>
  <c r="O3109" i="1"/>
  <c r="P3109" i="1"/>
  <c r="Q3109" i="1"/>
  <c r="L3236" i="1"/>
  <c r="M3236" i="1"/>
  <c r="N3236" i="1"/>
  <c r="O3236" i="1"/>
  <c r="P3236" i="1"/>
  <c r="Q3236" i="1"/>
  <c r="L3237" i="1"/>
  <c r="M3237" i="1"/>
  <c r="N3237" i="1"/>
  <c r="O3237" i="1"/>
  <c r="P3237" i="1"/>
  <c r="Q3237" i="1"/>
  <c r="L3238" i="1"/>
  <c r="M3238" i="1"/>
  <c r="N3238" i="1"/>
  <c r="O3238" i="1"/>
  <c r="P3238" i="1"/>
  <c r="Q3238" i="1"/>
  <c r="L5520" i="1"/>
  <c r="M5520" i="1"/>
  <c r="N5520" i="1"/>
  <c r="O5520" i="1"/>
  <c r="P5520" i="1"/>
  <c r="Q5520" i="1"/>
  <c r="L5526" i="1"/>
  <c r="M5526" i="1"/>
  <c r="N5526" i="1"/>
  <c r="O5526" i="1"/>
  <c r="P5526" i="1"/>
  <c r="Q5526" i="1"/>
  <c r="L5530" i="1"/>
  <c r="M5530" i="1"/>
  <c r="N5530" i="1"/>
  <c r="O5530" i="1"/>
  <c r="P5530" i="1"/>
  <c r="Q5530" i="1"/>
  <c r="L5531" i="1"/>
  <c r="M5531" i="1"/>
  <c r="N5531" i="1"/>
  <c r="O5531" i="1"/>
  <c r="P5531" i="1"/>
  <c r="Q5531" i="1"/>
  <c r="L5535" i="1"/>
  <c r="M5535" i="1"/>
  <c r="N5535" i="1"/>
  <c r="O5535" i="1"/>
  <c r="P5535" i="1"/>
  <c r="Q5535" i="1"/>
  <c r="L5539" i="1"/>
  <c r="M5539" i="1"/>
  <c r="N5539" i="1"/>
  <c r="O5539" i="1"/>
  <c r="P5539" i="1"/>
  <c r="Q5539" i="1"/>
  <c r="L5540" i="1"/>
  <c r="M5540" i="1"/>
  <c r="N5540" i="1"/>
  <c r="O5540" i="1"/>
  <c r="P5540" i="1"/>
  <c r="Q5540" i="1"/>
  <c r="L5536" i="1"/>
  <c r="M5536" i="1"/>
  <c r="N5536" i="1"/>
  <c r="O5536" i="1"/>
  <c r="P5536" i="1"/>
  <c r="Q5536" i="1"/>
  <c r="L5542" i="1"/>
  <c r="M5542" i="1"/>
  <c r="N5542" i="1"/>
  <c r="O5542" i="1"/>
  <c r="P5542" i="1"/>
  <c r="Q5542" i="1"/>
  <c r="L5545" i="1"/>
  <c r="M5545" i="1"/>
  <c r="N5545" i="1"/>
  <c r="O5545" i="1"/>
  <c r="P5545" i="1"/>
  <c r="Q5545" i="1"/>
  <c r="L5543" i="1"/>
  <c r="M5543" i="1"/>
  <c r="N5543" i="1"/>
  <c r="O5543" i="1"/>
  <c r="P5543" i="1"/>
  <c r="Q5543" i="1"/>
  <c r="L5547" i="1"/>
  <c r="M5547" i="1"/>
  <c r="N5547" i="1"/>
  <c r="O5547" i="1"/>
  <c r="P5547" i="1"/>
  <c r="Q5547" i="1"/>
  <c r="L5548" i="1"/>
  <c r="M5548" i="1"/>
  <c r="N5548" i="1"/>
  <c r="O5548" i="1"/>
  <c r="P5548" i="1"/>
  <c r="Q5548" i="1"/>
  <c r="L5550" i="1"/>
  <c r="M5550" i="1"/>
  <c r="N5550" i="1"/>
  <c r="O5550" i="1"/>
  <c r="P5550" i="1"/>
  <c r="Q5550" i="1"/>
  <c r="L5551" i="1"/>
  <c r="M5551" i="1"/>
  <c r="N5551" i="1"/>
  <c r="O5551" i="1"/>
  <c r="P5551" i="1"/>
  <c r="Q5551" i="1"/>
  <c r="L5492" i="1"/>
  <c r="M5492" i="1"/>
  <c r="N5492" i="1"/>
  <c r="O5492" i="1"/>
  <c r="P5492" i="1"/>
  <c r="Q5492" i="1"/>
  <c r="L5558" i="1"/>
  <c r="M5558" i="1"/>
  <c r="N5558" i="1"/>
  <c r="O5558" i="1"/>
  <c r="P5558" i="1"/>
  <c r="Q5558" i="1"/>
  <c r="L5562" i="1"/>
  <c r="M5562" i="1"/>
  <c r="N5562" i="1"/>
  <c r="O5562" i="1"/>
  <c r="P5562" i="1"/>
  <c r="Q5562" i="1"/>
  <c r="L5565" i="1"/>
  <c r="M5565" i="1"/>
  <c r="N5565" i="1"/>
  <c r="O5565" i="1"/>
  <c r="P5565" i="1"/>
  <c r="Q5565" i="1"/>
  <c r="L5324" i="1"/>
  <c r="M5324" i="1"/>
  <c r="N5324" i="1"/>
  <c r="O5324" i="1"/>
  <c r="P5324" i="1"/>
  <c r="Q5324" i="1"/>
  <c r="L5325" i="1"/>
  <c r="M5325" i="1"/>
  <c r="N5325" i="1"/>
  <c r="O5325" i="1"/>
  <c r="P5325" i="1"/>
  <c r="Q5325" i="1"/>
  <c r="L5460" i="1"/>
  <c r="M5460" i="1"/>
  <c r="N5460" i="1"/>
  <c r="O5460" i="1"/>
  <c r="P5460" i="1"/>
  <c r="Q5460" i="1"/>
  <c r="L5461" i="1"/>
  <c r="M5461" i="1"/>
  <c r="N5461" i="1"/>
  <c r="O5461" i="1"/>
  <c r="P5461" i="1"/>
  <c r="Q5461" i="1"/>
  <c r="L5521" i="1"/>
  <c r="M5521" i="1"/>
  <c r="N5521" i="1"/>
  <c r="O5521" i="1"/>
  <c r="P5521" i="1"/>
  <c r="Q5521" i="1"/>
  <c r="L5522" i="1"/>
  <c r="M5522" i="1"/>
  <c r="N5522" i="1"/>
  <c r="O5522" i="1"/>
  <c r="P5522" i="1"/>
  <c r="Q5522" i="1"/>
  <c r="L5527" i="1"/>
  <c r="M5527" i="1"/>
  <c r="N5527" i="1"/>
  <c r="O5527" i="1"/>
  <c r="P5527" i="1"/>
  <c r="Q5527" i="1"/>
  <c r="L5528" i="1"/>
  <c r="M5528" i="1"/>
  <c r="N5528" i="1"/>
  <c r="O5528" i="1"/>
  <c r="P5528" i="1"/>
  <c r="Q5528" i="1"/>
  <c r="L5529" i="1"/>
  <c r="M5529" i="1"/>
  <c r="N5529" i="1"/>
  <c r="O5529" i="1"/>
  <c r="P5529" i="1"/>
  <c r="Q5529" i="1"/>
  <c r="L5532" i="1"/>
  <c r="M5532" i="1"/>
  <c r="N5532" i="1"/>
  <c r="O5532" i="1"/>
  <c r="P5532" i="1"/>
  <c r="Q5532" i="1"/>
  <c r="L5533" i="1"/>
  <c r="M5533" i="1"/>
  <c r="N5533" i="1"/>
  <c r="O5533" i="1"/>
  <c r="P5533" i="1"/>
  <c r="Q5533" i="1"/>
  <c r="L5534" i="1"/>
  <c r="M5534" i="1"/>
  <c r="N5534" i="1"/>
  <c r="O5534" i="1"/>
  <c r="P5534" i="1"/>
  <c r="Q5534" i="1"/>
  <c r="L5537" i="1"/>
  <c r="M5537" i="1"/>
  <c r="N5537" i="1"/>
  <c r="O5537" i="1"/>
  <c r="P5537" i="1"/>
  <c r="Q5537" i="1"/>
  <c r="L5538" i="1"/>
  <c r="M5538" i="1"/>
  <c r="N5538" i="1"/>
  <c r="O5538" i="1"/>
  <c r="P5538" i="1"/>
  <c r="Q5538" i="1"/>
  <c r="L5541" i="1"/>
  <c r="M5541" i="1"/>
  <c r="N5541" i="1"/>
  <c r="O5541" i="1"/>
  <c r="P5541" i="1"/>
  <c r="Q5541" i="1"/>
  <c r="L5544" i="1"/>
  <c r="M5544" i="1"/>
  <c r="N5544" i="1"/>
  <c r="O5544" i="1"/>
  <c r="P5544" i="1"/>
  <c r="Q5544" i="1"/>
  <c r="L5546" i="1"/>
  <c r="M5546" i="1"/>
  <c r="N5546" i="1"/>
  <c r="O5546" i="1"/>
  <c r="P5546" i="1"/>
  <c r="Q5546" i="1"/>
  <c r="L5549" i="1"/>
  <c r="M5549" i="1"/>
  <c r="N5549" i="1"/>
  <c r="O5549" i="1"/>
  <c r="P5549" i="1"/>
  <c r="Q5549" i="1"/>
  <c r="L5552" i="1"/>
  <c r="M5552" i="1"/>
  <c r="N5552" i="1"/>
  <c r="O5552" i="1"/>
  <c r="P5552" i="1"/>
  <c r="Q5552" i="1"/>
  <c r="L5553" i="1"/>
  <c r="M5553" i="1"/>
  <c r="N5553" i="1"/>
  <c r="O5553" i="1"/>
  <c r="P5553" i="1"/>
  <c r="Q5553" i="1"/>
  <c r="L5554" i="1"/>
  <c r="M5554" i="1"/>
  <c r="N5554" i="1"/>
  <c r="O5554" i="1"/>
  <c r="P5554" i="1"/>
  <c r="Q5554" i="1"/>
  <c r="L5555" i="1"/>
  <c r="M5555" i="1"/>
  <c r="N5555" i="1"/>
  <c r="O5555" i="1"/>
  <c r="P5555" i="1"/>
  <c r="Q5555" i="1"/>
  <c r="L5556" i="1"/>
  <c r="M5556" i="1"/>
  <c r="N5556" i="1"/>
  <c r="O5556" i="1"/>
  <c r="P5556" i="1"/>
  <c r="Q5556" i="1"/>
  <c r="L5557" i="1"/>
  <c r="M5557" i="1"/>
  <c r="N5557" i="1"/>
  <c r="O5557" i="1"/>
  <c r="P5557" i="1"/>
  <c r="Q5557" i="1"/>
  <c r="L5559" i="1"/>
  <c r="M5559" i="1"/>
  <c r="N5559" i="1"/>
  <c r="O5559" i="1"/>
  <c r="P5559" i="1"/>
  <c r="Q5559" i="1"/>
  <c r="L5560" i="1"/>
  <c r="M5560" i="1"/>
  <c r="N5560" i="1"/>
  <c r="O5560" i="1"/>
  <c r="P5560" i="1"/>
  <c r="Q5560" i="1"/>
  <c r="L5561" i="1"/>
  <c r="M5561" i="1"/>
  <c r="N5561" i="1"/>
  <c r="O5561" i="1"/>
  <c r="P5561" i="1"/>
  <c r="Q5561" i="1"/>
  <c r="L5563" i="1"/>
  <c r="M5563" i="1"/>
  <c r="N5563" i="1"/>
  <c r="O5563" i="1"/>
  <c r="P5563" i="1"/>
  <c r="Q5563" i="1"/>
  <c r="L5564" i="1"/>
  <c r="M5564" i="1"/>
  <c r="N5564" i="1"/>
  <c r="O5564" i="1"/>
  <c r="P5564" i="1"/>
  <c r="Q5564" i="1"/>
  <c r="L5566" i="1"/>
  <c r="M5566" i="1"/>
  <c r="N5566" i="1"/>
  <c r="O5566" i="1"/>
  <c r="P5566" i="1"/>
  <c r="Q5566" i="1"/>
  <c r="L5567" i="1"/>
  <c r="M5567" i="1"/>
  <c r="N5567" i="1"/>
  <c r="O5567" i="1"/>
  <c r="P5567" i="1"/>
  <c r="Q5567" i="1"/>
  <c r="L5568" i="1"/>
  <c r="M5568" i="1"/>
  <c r="N5568" i="1"/>
  <c r="O5568" i="1"/>
  <c r="P5568" i="1"/>
  <c r="Q5568" i="1"/>
  <c r="L5569" i="1"/>
  <c r="M5569" i="1"/>
  <c r="N5569" i="1"/>
  <c r="O5569" i="1"/>
  <c r="P5569" i="1"/>
  <c r="Q5569" i="1"/>
  <c r="L5570" i="1"/>
  <c r="M5570" i="1"/>
  <c r="N5570" i="1"/>
  <c r="O5570" i="1"/>
  <c r="P5570" i="1"/>
  <c r="Q5570" i="1"/>
  <c r="L5571" i="1"/>
  <c r="M5571" i="1"/>
  <c r="N5571" i="1"/>
  <c r="O5571" i="1"/>
  <c r="P5571" i="1"/>
  <c r="Q5571" i="1"/>
  <c r="L2633" i="1"/>
  <c r="M2633" i="1"/>
  <c r="N2633" i="1"/>
  <c r="O2633" i="1"/>
  <c r="P2633" i="1"/>
  <c r="Q2633" i="1"/>
  <c r="L2640" i="1"/>
  <c r="M2640" i="1"/>
  <c r="N2640" i="1"/>
  <c r="O2640" i="1"/>
  <c r="P2640" i="1"/>
  <c r="Q2640" i="1"/>
  <c r="L3729" i="1"/>
  <c r="M3729" i="1"/>
  <c r="N3729" i="1"/>
  <c r="O3729" i="1"/>
  <c r="P3729" i="1"/>
  <c r="Q3729" i="1"/>
  <c r="L3732" i="1"/>
  <c r="M3732" i="1"/>
  <c r="N3732" i="1"/>
  <c r="O3732" i="1"/>
  <c r="P3732" i="1"/>
  <c r="Q3732" i="1"/>
  <c r="L3735" i="1"/>
  <c r="M3735" i="1"/>
  <c r="N3735" i="1"/>
  <c r="O3735" i="1"/>
  <c r="P3735" i="1"/>
  <c r="Q3735" i="1"/>
  <c r="L3737" i="1"/>
  <c r="M3737" i="1"/>
  <c r="N3737" i="1"/>
  <c r="O3737" i="1"/>
  <c r="P3737" i="1"/>
  <c r="Q3737" i="1"/>
  <c r="L3740" i="1"/>
  <c r="M3740" i="1"/>
  <c r="N3740" i="1"/>
  <c r="O3740" i="1"/>
  <c r="P3740" i="1"/>
  <c r="Q3740" i="1"/>
  <c r="L3741" i="1"/>
  <c r="M3741" i="1"/>
  <c r="N3741" i="1"/>
  <c r="O3741" i="1"/>
  <c r="P3741" i="1"/>
  <c r="Q3741" i="1"/>
  <c r="L3742" i="1"/>
  <c r="M3742" i="1"/>
  <c r="N3742" i="1"/>
  <c r="O3742" i="1"/>
  <c r="P3742" i="1"/>
  <c r="Q3742" i="1"/>
  <c r="L3747" i="1"/>
  <c r="M3747" i="1"/>
  <c r="N3747" i="1"/>
  <c r="O3747" i="1"/>
  <c r="P3747" i="1"/>
  <c r="Q3747" i="1"/>
  <c r="L3750" i="1"/>
  <c r="M3750" i="1"/>
  <c r="N3750" i="1"/>
  <c r="O3750" i="1"/>
  <c r="P3750" i="1"/>
  <c r="Q3750" i="1"/>
  <c r="L3751" i="1"/>
  <c r="M3751" i="1"/>
  <c r="N3751" i="1"/>
  <c r="O3751" i="1"/>
  <c r="P3751" i="1"/>
  <c r="Q3751" i="1"/>
  <c r="L3754" i="1"/>
  <c r="M3754" i="1"/>
  <c r="N3754" i="1"/>
  <c r="O3754" i="1"/>
  <c r="P3754" i="1"/>
  <c r="Q3754" i="1"/>
  <c r="L3755" i="1"/>
  <c r="M3755" i="1"/>
  <c r="N3755" i="1"/>
  <c r="O3755" i="1"/>
  <c r="P3755" i="1"/>
  <c r="Q3755" i="1"/>
  <c r="L3758" i="1"/>
  <c r="M3758" i="1"/>
  <c r="N3758" i="1"/>
  <c r="O3758" i="1"/>
  <c r="P3758" i="1"/>
  <c r="Q3758" i="1"/>
  <c r="L3759" i="1"/>
  <c r="M3759" i="1"/>
  <c r="N3759" i="1"/>
  <c r="O3759" i="1"/>
  <c r="P3759" i="1"/>
  <c r="Q3759" i="1"/>
  <c r="L3763" i="1"/>
  <c r="M3763" i="1"/>
  <c r="N3763" i="1"/>
  <c r="O3763" i="1"/>
  <c r="P3763" i="1"/>
  <c r="Q3763" i="1"/>
  <c r="L3768" i="1"/>
  <c r="M3768" i="1"/>
  <c r="N3768" i="1"/>
  <c r="O3768" i="1"/>
  <c r="P3768" i="1"/>
  <c r="Q3768" i="1"/>
  <c r="L3771" i="1"/>
  <c r="M3771" i="1"/>
  <c r="N3771" i="1"/>
  <c r="O3771" i="1"/>
  <c r="P3771" i="1"/>
  <c r="Q3771" i="1"/>
  <c r="L3776" i="1"/>
  <c r="M3776" i="1"/>
  <c r="N3776" i="1"/>
  <c r="O3776" i="1"/>
  <c r="P3776" i="1"/>
  <c r="Q3776" i="1"/>
  <c r="L3777" i="1"/>
  <c r="M3777" i="1"/>
  <c r="N3777" i="1"/>
  <c r="O3777" i="1"/>
  <c r="P3777" i="1"/>
  <c r="Q3777" i="1"/>
  <c r="L3778" i="1"/>
  <c r="M3778" i="1"/>
  <c r="N3778" i="1"/>
  <c r="O3778" i="1"/>
  <c r="P3778" i="1"/>
  <c r="Q3778" i="1"/>
  <c r="L3781" i="1"/>
  <c r="M3781" i="1"/>
  <c r="N3781" i="1"/>
  <c r="O3781" i="1"/>
  <c r="P3781" i="1"/>
  <c r="Q3781" i="1"/>
  <c r="L3784" i="1"/>
  <c r="M3784" i="1"/>
  <c r="N3784" i="1"/>
  <c r="O3784" i="1"/>
  <c r="P3784" i="1"/>
  <c r="Q3784" i="1"/>
  <c r="L3785" i="1"/>
  <c r="M3785" i="1"/>
  <c r="N3785" i="1"/>
  <c r="O3785" i="1"/>
  <c r="P3785" i="1"/>
  <c r="Q3785" i="1"/>
  <c r="L3854" i="1"/>
  <c r="M3854" i="1"/>
  <c r="N3854" i="1"/>
  <c r="O3854" i="1"/>
  <c r="P3854" i="1"/>
  <c r="Q3854" i="1"/>
  <c r="L3863" i="1"/>
  <c r="M3863" i="1"/>
  <c r="N3863" i="1"/>
  <c r="O3863" i="1"/>
  <c r="P3863" i="1"/>
  <c r="Q3863" i="1"/>
  <c r="L3868" i="1"/>
  <c r="M3868" i="1"/>
  <c r="N3868" i="1"/>
  <c r="O3868" i="1"/>
  <c r="P3868" i="1"/>
  <c r="Q3868" i="1"/>
  <c r="L3871" i="1"/>
  <c r="M3871" i="1"/>
  <c r="N3871" i="1"/>
  <c r="O3871" i="1"/>
  <c r="P3871" i="1"/>
  <c r="Q3871" i="1"/>
  <c r="L3872" i="1"/>
  <c r="M3872" i="1"/>
  <c r="N3872" i="1"/>
  <c r="O3872" i="1"/>
  <c r="P3872" i="1"/>
  <c r="Q3872" i="1"/>
  <c r="L2505" i="1"/>
  <c r="M2505" i="1"/>
  <c r="N2505" i="1"/>
  <c r="O2505" i="1"/>
  <c r="P2505" i="1"/>
  <c r="Q2505" i="1"/>
  <c r="L2508" i="1"/>
  <c r="M2508" i="1"/>
  <c r="N2508" i="1"/>
  <c r="O2508" i="1"/>
  <c r="P2508" i="1"/>
  <c r="Q2508" i="1"/>
  <c r="L2722" i="1"/>
  <c r="M2722" i="1"/>
  <c r="N2722" i="1"/>
  <c r="O2722" i="1"/>
  <c r="P2722" i="1"/>
  <c r="Q2722" i="1"/>
  <c r="L2723" i="1"/>
  <c r="M2723" i="1"/>
  <c r="N2723" i="1"/>
  <c r="O2723" i="1"/>
  <c r="P2723" i="1"/>
  <c r="Q2723" i="1"/>
  <c r="L2724" i="1"/>
  <c r="M2724" i="1"/>
  <c r="N2724" i="1"/>
  <c r="O2724" i="1"/>
  <c r="P2724" i="1"/>
  <c r="Q2724" i="1"/>
  <c r="L2725" i="1"/>
  <c r="M2725" i="1"/>
  <c r="N2725" i="1"/>
  <c r="O2725" i="1"/>
  <c r="P2725" i="1"/>
  <c r="Q2725" i="1"/>
  <c r="L2726" i="1"/>
  <c r="M2726" i="1"/>
  <c r="N2726" i="1"/>
  <c r="O2726" i="1"/>
  <c r="P2726" i="1"/>
  <c r="Q2726" i="1"/>
  <c r="L2727" i="1"/>
  <c r="M2727" i="1"/>
  <c r="N2727" i="1"/>
  <c r="O2727" i="1"/>
  <c r="P2727" i="1"/>
  <c r="Q2727" i="1"/>
  <c r="L3147" i="1"/>
  <c r="M3147" i="1"/>
  <c r="N3147" i="1"/>
  <c r="O3147" i="1"/>
  <c r="P3147" i="1"/>
  <c r="Q3147" i="1"/>
  <c r="L3145" i="1"/>
  <c r="M3145" i="1"/>
  <c r="N3145" i="1"/>
  <c r="O3145" i="1"/>
  <c r="P3145" i="1"/>
  <c r="Q3145" i="1"/>
  <c r="L3146" i="1"/>
  <c r="M3146" i="1"/>
  <c r="N3146" i="1"/>
  <c r="O3146" i="1"/>
  <c r="P3146" i="1"/>
  <c r="Q3146" i="1"/>
  <c r="L3728" i="1"/>
  <c r="M3728" i="1"/>
  <c r="N3728" i="1"/>
  <c r="O3728" i="1"/>
  <c r="P3728" i="1"/>
  <c r="Q3728" i="1"/>
  <c r="L3855" i="1"/>
  <c r="M3855" i="1"/>
  <c r="N3855" i="1"/>
  <c r="O3855" i="1"/>
  <c r="P3855" i="1"/>
  <c r="Q3855" i="1"/>
  <c r="L3856" i="1"/>
  <c r="M3856" i="1"/>
  <c r="N3856" i="1"/>
  <c r="O3856" i="1"/>
  <c r="P3856" i="1"/>
  <c r="Q3856" i="1"/>
  <c r="L3857" i="1"/>
  <c r="M3857" i="1"/>
  <c r="N3857" i="1"/>
  <c r="O3857" i="1"/>
  <c r="P3857" i="1"/>
  <c r="Q3857" i="1"/>
  <c r="L3858" i="1"/>
  <c r="M3858" i="1"/>
  <c r="N3858" i="1"/>
  <c r="O3858" i="1"/>
  <c r="P3858" i="1"/>
  <c r="Q3858" i="1"/>
  <c r="L3457" i="1"/>
  <c r="M3457" i="1"/>
  <c r="N3457" i="1"/>
  <c r="O3457" i="1"/>
  <c r="P3457" i="1"/>
  <c r="Q3457" i="1"/>
  <c r="L3460" i="1"/>
  <c r="M3460" i="1"/>
  <c r="N3460" i="1"/>
  <c r="O3460" i="1"/>
  <c r="P3460" i="1"/>
  <c r="Q3460" i="1"/>
  <c r="L3465" i="1"/>
  <c r="M3465" i="1"/>
  <c r="N3465" i="1"/>
  <c r="O3465" i="1"/>
  <c r="P3465" i="1"/>
  <c r="Q3465" i="1"/>
  <c r="L3468" i="1"/>
  <c r="M3468" i="1"/>
  <c r="N3468" i="1"/>
  <c r="O3468" i="1"/>
  <c r="P3468" i="1"/>
  <c r="Q3468" i="1"/>
  <c r="L3470" i="1"/>
  <c r="M3470" i="1"/>
  <c r="N3470" i="1"/>
  <c r="O3470" i="1"/>
  <c r="P3470" i="1"/>
  <c r="Q3470" i="1"/>
  <c r="L3653" i="1"/>
  <c r="M3653" i="1"/>
  <c r="N3653" i="1"/>
  <c r="O3653" i="1"/>
  <c r="P3653" i="1"/>
  <c r="Q3653" i="1"/>
  <c r="L3654" i="1"/>
  <c r="M3654" i="1"/>
  <c r="N3654" i="1"/>
  <c r="O3654" i="1"/>
  <c r="P3654" i="1"/>
  <c r="Q3654" i="1"/>
  <c r="L3655" i="1"/>
  <c r="M3655" i="1"/>
  <c r="N3655" i="1"/>
  <c r="O3655" i="1"/>
  <c r="P3655" i="1"/>
  <c r="Q3655" i="1"/>
  <c r="L3414" i="1"/>
  <c r="M3414" i="1"/>
  <c r="N3414" i="1"/>
  <c r="O3414" i="1"/>
  <c r="P3414" i="1"/>
  <c r="Q3414" i="1"/>
  <c r="L3415" i="1"/>
  <c r="M3415" i="1"/>
  <c r="N3415" i="1"/>
  <c r="O3415" i="1"/>
  <c r="P3415" i="1"/>
  <c r="Q3415" i="1"/>
  <c r="L2870" i="1"/>
  <c r="M2870" i="1"/>
  <c r="N2870" i="1"/>
  <c r="O2870" i="1"/>
  <c r="P2870" i="1"/>
  <c r="Q2870" i="1"/>
  <c r="L2872" i="1"/>
  <c r="M2872" i="1"/>
  <c r="N2872" i="1"/>
  <c r="O2872" i="1"/>
  <c r="P2872" i="1"/>
  <c r="Q2872" i="1"/>
  <c r="L1854" i="1"/>
  <c r="M1854" i="1"/>
  <c r="N1854" i="1"/>
  <c r="O1854" i="1"/>
  <c r="P1854" i="1"/>
  <c r="Q1854" i="1"/>
  <c r="L1855" i="1"/>
  <c r="M1855" i="1"/>
  <c r="N1855" i="1"/>
  <c r="O1855" i="1"/>
  <c r="P1855" i="1"/>
  <c r="Q1855" i="1"/>
  <c r="L1856" i="1"/>
  <c r="M1856" i="1"/>
  <c r="N1856" i="1"/>
  <c r="O1856" i="1"/>
  <c r="P1856" i="1"/>
  <c r="Q1856" i="1"/>
  <c r="L1857" i="1"/>
  <c r="M1857" i="1"/>
  <c r="N1857" i="1"/>
  <c r="O1857" i="1"/>
  <c r="P1857" i="1"/>
  <c r="Q1857" i="1"/>
  <c r="L1858" i="1"/>
  <c r="M1858" i="1"/>
  <c r="N1858" i="1"/>
  <c r="O1858" i="1"/>
  <c r="P1858" i="1"/>
  <c r="Q1858" i="1"/>
  <c r="L1870" i="1"/>
  <c r="M1870" i="1"/>
  <c r="N1870" i="1"/>
  <c r="O1870" i="1"/>
  <c r="P1870" i="1"/>
  <c r="Q1870" i="1"/>
  <c r="L1871" i="1"/>
  <c r="M1871" i="1"/>
  <c r="N1871" i="1"/>
  <c r="O1871" i="1"/>
  <c r="P1871" i="1"/>
  <c r="Q1871" i="1"/>
  <c r="L1872" i="1"/>
  <c r="M1872" i="1"/>
  <c r="N1872" i="1"/>
  <c r="O1872" i="1"/>
  <c r="P1872" i="1"/>
  <c r="Q1872" i="1"/>
  <c r="L1873" i="1"/>
  <c r="M1873" i="1"/>
  <c r="N1873" i="1"/>
  <c r="O1873" i="1"/>
  <c r="P1873" i="1"/>
  <c r="Q1873" i="1"/>
  <c r="L1874" i="1"/>
  <c r="M1874" i="1"/>
  <c r="N1874" i="1"/>
  <c r="O1874" i="1"/>
  <c r="P1874" i="1"/>
  <c r="Q1874" i="1"/>
  <c r="L1901" i="1"/>
  <c r="M1901" i="1"/>
  <c r="N1901" i="1"/>
  <c r="O1901" i="1"/>
  <c r="P1901" i="1"/>
  <c r="Q1901" i="1"/>
  <c r="L3359" i="1"/>
  <c r="M3359" i="1"/>
  <c r="N3359" i="1"/>
  <c r="O3359" i="1"/>
  <c r="P3359" i="1"/>
  <c r="Q3359" i="1"/>
  <c r="L3360" i="1"/>
  <c r="M3360" i="1"/>
  <c r="N3360" i="1"/>
  <c r="O3360" i="1"/>
  <c r="P3360" i="1"/>
  <c r="Q3360" i="1"/>
  <c r="L3361" i="1"/>
  <c r="M3361" i="1"/>
  <c r="N3361" i="1"/>
  <c r="O3361" i="1"/>
  <c r="P3361" i="1"/>
  <c r="Q3361" i="1"/>
  <c r="L3362" i="1"/>
  <c r="M3362" i="1"/>
  <c r="N3362" i="1"/>
  <c r="O3362" i="1"/>
  <c r="P3362" i="1"/>
  <c r="Q3362" i="1"/>
  <c r="L3363" i="1"/>
  <c r="M3363" i="1"/>
  <c r="N3363" i="1"/>
  <c r="O3363" i="1"/>
  <c r="P3363" i="1"/>
  <c r="Q3363" i="1"/>
  <c r="L3364" i="1"/>
  <c r="M3364" i="1"/>
  <c r="N3364" i="1"/>
  <c r="O3364" i="1"/>
  <c r="P3364" i="1"/>
  <c r="Q3364" i="1"/>
  <c r="L3365" i="1"/>
  <c r="M3365" i="1"/>
  <c r="N3365" i="1"/>
  <c r="O3365" i="1"/>
  <c r="P3365" i="1"/>
  <c r="Q3365" i="1"/>
  <c r="L2463" i="1"/>
  <c r="M2463" i="1"/>
  <c r="N2463" i="1"/>
  <c r="O2463" i="1"/>
  <c r="P2463" i="1"/>
  <c r="Q2463" i="1"/>
  <c r="L2488" i="1"/>
  <c r="M2488" i="1"/>
  <c r="N2488" i="1"/>
  <c r="O2488" i="1"/>
  <c r="P2488" i="1"/>
  <c r="Q2488" i="1"/>
  <c r="L2489" i="1"/>
  <c r="M2489" i="1"/>
  <c r="N2489" i="1"/>
  <c r="O2489" i="1"/>
  <c r="P2489" i="1"/>
  <c r="Q2489" i="1"/>
  <c r="L2490" i="1"/>
  <c r="M2490" i="1"/>
  <c r="N2490" i="1"/>
  <c r="O2490" i="1"/>
  <c r="P2490" i="1"/>
  <c r="Q2490" i="1"/>
  <c r="L2491" i="1"/>
  <c r="M2491" i="1"/>
  <c r="N2491" i="1"/>
  <c r="O2491" i="1"/>
  <c r="P2491" i="1"/>
  <c r="Q2491" i="1"/>
  <c r="L2523" i="1"/>
  <c r="M2523" i="1"/>
  <c r="N2523" i="1"/>
  <c r="O2523" i="1"/>
  <c r="P2523" i="1"/>
  <c r="Q2523" i="1"/>
  <c r="L2524" i="1"/>
  <c r="M2524" i="1"/>
  <c r="N2524" i="1"/>
  <c r="O2524" i="1"/>
  <c r="P2524" i="1"/>
  <c r="Q2524" i="1"/>
  <c r="L5576" i="1"/>
  <c r="M5576" i="1"/>
  <c r="N5576" i="1"/>
  <c r="O5576" i="1"/>
  <c r="P5576" i="1"/>
  <c r="Q5576" i="1"/>
  <c r="L5577" i="1"/>
  <c r="M5577" i="1"/>
  <c r="N5577" i="1"/>
  <c r="O5577" i="1"/>
  <c r="P5577" i="1"/>
  <c r="Q5577" i="1"/>
  <c r="L5578" i="1"/>
  <c r="M5578" i="1"/>
  <c r="N5578" i="1"/>
  <c r="O5578" i="1"/>
  <c r="P5578" i="1"/>
  <c r="Q5578" i="1"/>
  <c r="L5579" i="1"/>
  <c r="M5579" i="1"/>
  <c r="N5579" i="1"/>
  <c r="O5579" i="1"/>
  <c r="P5579" i="1"/>
  <c r="Q5579" i="1"/>
  <c r="L5580" i="1"/>
  <c r="M5580" i="1"/>
  <c r="N5580" i="1"/>
  <c r="O5580" i="1"/>
  <c r="P5580" i="1"/>
  <c r="Q5580" i="1"/>
  <c r="L5581" i="1"/>
  <c r="M5581" i="1"/>
  <c r="N5581" i="1"/>
  <c r="O5581" i="1"/>
  <c r="P5581" i="1"/>
  <c r="Q5581" i="1"/>
  <c r="L5582" i="1"/>
  <c r="M5582" i="1"/>
  <c r="N5582" i="1"/>
  <c r="O5582" i="1"/>
  <c r="P5582" i="1"/>
  <c r="Q5582" i="1"/>
  <c r="L5583" i="1"/>
  <c r="M5583" i="1"/>
  <c r="N5583" i="1"/>
  <c r="O5583" i="1"/>
  <c r="P5583" i="1"/>
  <c r="Q5583" i="1"/>
  <c r="L5584" i="1"/>
  <c r="M5584" i="1"/>
  <c r="N5584" i="1"/>
  <c r="O5584" i="1"/>
  <c r="P5584" i="1"/>
  <c r="Q5584" i="1"/>
  <c r="L5585" i="1"/>
  <c r="M5585" i="1"/>
  <c r="N5585" i="1"/>
  <c r="O5585" i="1"/>
  <c r="P5585" i="1"/>
  <c r="Q5585" i="1"/>
  <c r="L5586" i="1"/>
  <c r="M5586" i="1"/>
  <c r="N5586" i="1"/>
  <c r="O5586" i="1"/>
  <c r="P5586" i="1"/>
  <c r="Q5586" i="1"/>
  <c r="L5587" i="1"/>
  <c r="M5587" i="1"/>
  <c r="N5587" i="1"/>
  <c r="O5587" i="1"/>
  <c r="P5587" i="1"/>
  <c r="Q5587" i="1"/>
  <c r="L5588" i="1"/>
  <c r="M5588" i="1"/>
  <c r="N5588" i="1"/>
  <c r="O5588" i="1"/>
  <c r="P5588" i="1"/>
  <c r="Q5588" i="1"/>
  <c r="L5589" i="1"/>
  <c r="M5589" i="1"/>
  <c r="N5589" i="1"/>
  <c r="O5589" i="1"/>
  <c r="P5589" i="1"/>
  <c r="Q5589" i="1"/>
  <c r="L5590" i="1"/>
  <c r="M5590" i="1"/>
  <c r="N5590" i="1"/>
  <c r="O5590" i="1"/>
  <c r="P5590" i="1"/>
  <c r="Q5590" i="1"/>
  <c r="L5591" i="1"/>
  <c r="M5591" i="1"/>
  <c r="N5591" i="1"/>
  <c r="O5591" i="1"/>
  <c r="P5591" i="1"/>
  <c r="Q5591" i="1"/>
  <c r="L5592" i="1"/>
  <c r="M5592" i="1"/>
  <c r="N5592" i="1"/>
  <c r="O5592" i="1"/>
  <c r="P5592" i="1"/>
  <c r="Q5592" i="1"/>
  <c r="L5593" i="1"/>
  <c r="M5593" i="1"/>
  <c r="N5593" i="1"/>
  <c r="O5593" i="1"/>
  <c r="P5593" i="1"/>
  <c r="Q5593" i="1"/>
  <c r="L5594" i="1"/>
  <c r="M5594" i="1"/>
  <c r="N5594" i="1"/>
  <c r="O5594" i="1"/>
  <c r="P5594" i="1"/>
  <c r="Q5594" i="1"/>
  <c r="L5595" i="1"/>
  <c r="M5595" i="1"/>
  <c r="N5595" i="1"/>
  <c r="O5595" i="1"/>
  <c r="P5595" i="1"/>
  <c r="Q5595" i="1"/>
  <c r="L5596" i="1"/>
  <c r="M5596" i="1"/>
  <c r="N5596" i="1"/>
  <c r="O5596" i="1"/>
  <c r="P5596" i="1"/>
  <c r="Q5596" i="1"/>
  <c r="L5597" i="1"/>
  <c r="M5597" i="1"/>
  <c r="N5597" i="1"/>
  <c r="O5597" i="1"/>
  <c r="P5597" i="1"/>
  <c r="Q5597" i="1"/>
  <c r="L5598" i="1"/>
  <c r="M5598" i="1"/>
  <c r="N5598" i="1"/>
  <c r="O5598" i="1"/>
  <c r="P5598" i="1"/>
  <c r="Q5598" i="1"/>
  <c r="L5599" i="1"/>
  <c r="M5599" i="1"/>
  <c r="N5599" i="1"/>
  <c r="O5599" i="1"/>
  <c r="P5599" i="1"/>
  <c r="Q5599" i="1"/>
  <c r="L5600" i="1"/>
  <c r="M5600" i="1"/>
  <c r="N5600" i="1"/>
  <c r="O5600" i="1"/>
  <c r="P5600" i="1"/>
  <c r="Q5600" i="1"/>
  <c r="L2838" i="1"/>
  <c r="M2838" i="1"/>
  <c r="N2838" i="1"/>
  <c r="O2838" i="1"/>
  <c r="P2838" i="1"/>
  <c r="Q2838" i="1"/>
  <c r="L2839" i="1"/>
  <c r="M2839" i="1"/>
  <c r="N2839" i="1"/>
  <c r="O2839" i="1"/>
  <c r="P2839" i="1"/>
  <c r="Q2839" i="1"/>
  <c r="L2840" i="1"/>
  <c r="M2840" i="1"/>
  <c r="N2840" i="1"/>
  <c r="O2840" i="1"/>
  <c r="P2840" i="1"/>
  <c r="Q2840" i="1"/>
  <c r="L2882" i="1"/>
  <c r="M2882" i="1"/>
  <c r="N2882" i="1"/>
  <c r="O2882" i="1"/>
  <c r="P2882" i="1"/>
  <c r="Q2882" i="1"/>
  <c r="L2883" i="1"/>
  <c r="M2883" i="1"/>
  <c r="N2883" i="1"/>
  <c r="O2883" i="1"/>
  <c r="P2883" i="1"/>
  <c r="Q2883" i="1"/>
  <c r="L2884" i="1"/>
  <c r="M2884" i="1"/>
  <c r="N2884" i="1"/>
  <c r="O2884" i="1"/>
  <c r="P2884" i="1"/>
  <c r="Q2884" i="1"/>
  <c r="L2885" i="1"/>
  <c r="M2885" i="1"/>
  <c r="N2885" i="1"/>
  <c r="O2885" i="1"/>
  <c r="P2885" i="1"/>
  <c r="Q2885" i="1"/>
  <c r="L2886" i="1"/>
  <c r="M2886" i="1"/>
  <c r="N2886" i="1"/>
  <c r="O2886" i="1"/>
  <c r="P2886" i="1"/>
  <c r="Q2886" i="1"/>
  <c r="L2915" i="1"/>
  <c r="M2915" i="1"/>
  <c r="N2915" i="1"/>
  <c r="O2915" i="1"/>
  <c r="P2915" i="1"/>
  <c r="Q2915" i="1"/>
  <c r="L2916" i="1"/>
  <c r="M2916" i="1"/>
  <c r="N2916" i="1"/>
  <c r="O2916" i="1"/>
  <c r="P2916" i="1"/>
  <c r="Q2916" i="1"/>
  <c r="L2917" i="1"/>
  <c r="M2917" i="1"/>
  <c r="N2917" i="1"/>
  <c r="O2917" i="1"/>
  <c r="P2917" i="1"/>
  <c r="Q2917" i="1"/>
  <c r="L2918" i="1"/>
  <c r="M2918" i="1"/>
  <c r="N2918" i="1"/>
  <c r="O2918" i="1"/>
  <c r="P2918" i="1"/>
  <c r="Q2918" i="1"/>
  <c r="L2946" i="1"/>
  <c r="M2946" i="1"/>
  <c r="N2946" i="1"/>
  <c r="O2946" i="1"/>
  <c r="P2946" i="1"/>
  <c r="Q2946" i="1"/>
  <c r="L1884" i="1"/>
  <c r="M1884" i="1"/>
  <c r="N1884" i="1"/>
  <c r="O1884" i="1"/>
  <c r="P1884" i="1"/>
  <c r="Q1884" i="1"/>
  <c r="L1885" i="1"/>
  <c r="M1885" i="1"/>
  <c r="N1885" i="1"/>
  <c r="O1885" i="1"/>
  <c r="P1885" i="1"/>
  <c r="Q1885" i="1"/>
  <c r="L1902" i="1"/>
  <c r="M1902" i="1"/>
  <c r="N1902" i="1"/>
  <c r="O1902" i="1"/>
  <c r="P1902" i="1"/>
  <c r="Q1902" i="1"/>
  <c r="L1903" i="1"/>
  <c r="M1903" i="1"/>
  <c r="N1903" i="1"/>
  <c r="O1903" i="1"/>
  <c r="P1903" i="1"/>
  <c r="Q1903" i="1"/>
  <c r="L1904" i="1"/>
  <c r="M1904" i="1"/>
  <c r="N1904" i="1"/>
  <c r="O1904" i="1"/>
  <c r="P1904" i="1"/>
  <c r="Q1904" i="1"/>
  <c r="L1905" i="1"/>
  <c r="M1905" i="1"/>
  <c r="N1905" i="1"/>
  <c r="O1905" i="1"/>
  <c r="P1905" i="1"/>
  <c r="Q1905" i="1"/>
  <c r="L5601" i="1"/>
  <c r="M5601" i="1"/>
  <c r="N5601" i="1"/>
  <c r="O5601" i="1"/>
  <c r="P5601" i="1"/>
  <c r="Q5601" i="1"/>
  <c r="L5602" i="1"/>
  <c r="M5602" i="1"/>
  <c r="N5602" i="1"/>
  <c r="O5602" i="1"/>
  <c r="P5602" i="1"/>
  <c r="Q5602" i="1"/>
  <c r="L5603" i="1"/>
  <c r="M5603" i="1"/>
  <c r="N5603" i="1"/>
  <c r="O5603" i="1"/>
  <c r="P5603" i="1"/>
  <c r="Q5603" i="1"/>
  <c r="L5604" i="1"/>
  <c r="M5604" i="1"/>
  <c r="N5604" i="1"/>
  <c r="O5604" i="1"/>
  <c r="P5604" i="1"/>
  <c r="Q5604" i="1"/>
  <c r="L5605" i="1"/>
  <c r="M5605" i="1"/>
  <c r="N5605" i="1"/>
  <c r="O5605" i="1"/>
  <c r="P5605" i="1"/>
  <c r="Q5605" i="1"/>
  <c r="L5606" i="1"/>
  <c r="M5606" i="1"/>
  <c r="N5606" i="1"/>
  <c r="O5606" i="1"/>
  <c r="P5606" i="1"/>
  <c r="Q5606" i="1"/>
  <c r="L5607" i="1"/>
  <c r="M5607" i="1"/>
  <c r="N5607" i="1"/>
  <c r="O5607" i="1"/>
  <c r="P5607" i="1"/>
  <c r="Q5607" i="1"/>
  <c r="L5608" i="1"/>
  <c r="M5608" i="1"/>
  <c r="N5608" i="1"/>
  <c r="O5608" i="1"/>
  <c r="P5608" i="1"/>
  <c r="Q5608" i="1"/>
  <c r="L5609" i="1"/>
  <c r="M5609" i="1"/>
  <c r="N5609" i="1"/>
  <c r="O5609" i="1"/>
  <c r="P5609" i="1"/>
  <c r="Q5609" i="1"/>
  <c r="L5610" i="1"/>
  <c r="M5610" i="1"/>
  <c r="N5610" i="1"/>
  <c r="O5610" i="1"/>
  <c r="P5610" i="1"/>
  <c r="Q5610" i="1"/>
  <c r="L5611" i="1"/>
  <c r="M5611" i="1"/>
  <c r="N5611" i="1"/>
  <c r="O5611" i="1"/>
  <c r="P5611" i="1"/>
  <c r="Q5611" i="1"/>
  <c r="L5612" i="1"/>
  <c r="M5612" i="1"/>
  <c r="N5612" i="1"/>
  <c r="O5612" i="1"/>
  <c r="P5612" i="1"/>
  <c r="Q5612" i="1"/>
  <c r="L5613" i="1"/>
  <c r="M5613" i="1"/>
  <c r="N5613" i="1"/>
  <c r="O5613" i="1"/>
  <c r="P5613" i="1"/>
  <c r="Q5613" i="1"/>
  <c r="L5614" i="1"/>
  <c r="M5614" i="1"/>
  <c r="N5614" i="1"/>
  <c r="O5614" i="1"/>
  <c r="P5614" i="1"/>
  <c r="Q5614" i="1"/>
  <c r="L5615" i="1"/>
  <c r="M5615" i="1"/>
  <c r="N5615" i="1"/>
  <c r="O5615" i="1"/>
  <c r="P5615" i="1"/>
  <c r="Q5615" i="1"/>
  <c r="L5616" i="1"/>
  <c r="M5616" i="1"/>
  <c r="N5616" i="1"/>
  <c r="O5616" i="1"/>
  <c r="P5616" i="1"/>
  <c r="Q5616" i="1"/>
  <c r="L5617" i="1"/>
  <c r="M5617" i="1"/>
  <c r="N5617" i="1"/>
  <c r="O5617" i="1"/>
  <c r="P5617" i="1"/>
  <c r="Q5617" i="1"/>
  <c r="L5618" i="1"/>
  <c r="M5618" i="1"/>
  <c r="N5618" i="1"/>
  <c r="O5618" i="1"/>
  <c r="P5618" i="1"/>
  <c r="Q5618" i="1"/>
  <c r="L5619" i="1"/>
  <c r="M5619" i="1"/>
  <c r="N5619" i="1"/>
  <c r="O5619" i="1"/>
  <c r="P5619" i="1"/>
  <c r="Q5619" i="1"/>
  <c r="L5620" i="1"/>
  <c r="M5620" i="1"/>
  <c r="N5620" i="1"/>
  <c r="O5620" i="1"/>
  <c r="P5620" i="1"/>
  <c r="Q5620" i="1"/>
  <c r="L5621" i="1"/>
  <c r="M5621" i="1"/>
  <c r="N5621" i="1"/>
  <c r="O5621" i="1"/>
  <c r="P5621" i="1"/>
  <c r="Q5621" i="1"/>
  <c r="L5622" i="1"/>
  <c r="M5622" i="1"/>
  <c r="N5622" i="1"/>
  <c r="O5622" i="1"/>
  <c r="P5622" i="1"/>
  <c r="Q5622" i="1"/>
  <c r="L5623" i="1"/>
  <c r="M5623" i="1"/>
  <c r="N5623" i="1"/>
  <c r="O5623" i="1"/>
  <c r="P5623" i="1"/>
  <c r="Q5623" i="1"/>
  <c r="L5624" i="1"/>
  <c r="M5624" i="1"/>
  <c r="N5624" i="1"/>
  <c r="O5624" i="1"/>
  <c r="P5624" i="1"/>
  <c r="Q5624" i="1"/>
  <c r="L5625" i="1"/>
  <c r="M5625" i="1"/>
  <c r="N5625" i="1"/>
  <c r="O5625" i="1"/>
  <c r="P5625" i="1"/>
  <c r="Q5625" i="1"/>
  <c r="L5626" i="1"/>
  <c r="M5626" i="1"/>
  <c r="N5626" i="1"/>
  <c r="O5626" i="1"/>
  <c r="P5626" i="1"/>
  <c r="Q5626" i="1"/>
  <c r="L5627" i="1"/>
  <c r="M5627" i="1"/>
  <c r="N5627" i="1"/>
  <c r="O5627" i="1"/>
  <c r="P5627" i="1"/>
  <c r="Q5627" i="1"/>
  <c r="L5628" i="1"/>
  <c r="M5628" i="1"/>
  <c r="N5628" i="1"/>
  <c r="O5628" i="1"/>
  <c r="P5628" i="1"/>
  <c r="Q5628" i="1"/>
  <c r="L5629" i="1"/>
  <c r="M5629" i="1"/>
  <c r="N5629" i="1"/>
  <c r="O5629" i="1"/>
  <c r="P5629" i="1"/>
  <c r="Q5629" i="1"/>
  <c r="L5630" i="1"/>
  <c r="M5630" i="1"/>
  <c r="N5630" i="1"/>
  <c r="O5630" i="1"/>
  <c r="P5630" i="1"/>
  <c r="Q5630" i="1"/>
  <c r="L5631" i="1"/>
  <c r="M5631" i="1"/>
  <c r="N5631" i="1"/>
  <c r="O5631" i="1"/>
  <c r="P5631" i="1"/>
  <c r="Q5631" i="1"/>
  <c r="L5632" i="1"/>
  <c r="M5632" i="1"/>
  <c r="N5632" i="1"/>
  <c r="O5632" i="1"/>
  <c r="P5632" i="1"/>
  <c r="Q5632" i="1"/>
  <c r="L5633" i="1"/>
  <c r="M5633" i="1"/>
  <c r="N5633" i="1"/>
  <c r="O5633" i="1"/>
  <c r="P5633" i="1"/>
  <c r="Q5633" i="1"/>
  <c r="L5634" i="1"/>
  <c r="M5634" i="1"/>
  <c r="N5634" i="1"/>
  <c r="O5634" i="1"/>
  <c r="P5634" i="1"/>
  <c r="Q5634" i="1"/>
  <c r="L5635" i="1"/>
  <c r="M5635" i="1"/>
  <c r="N5635" i="1"/>
  <c r="O5635" i="1"/>
  <c r="P5635" i="1"/>
  <c r="Q5635" i="1"/>
  <c r="L5636" i="1"/>
  <c r="M5636" i="1"/>
  <c r="N5636" i="1"/>
  <c r="O5636" i="1"/>
  <c r="P5636" i="1"/>
  <c r="Q5636" i="1"/>
  <c r="L5637" i="1"/>
  <c r="M5637" i="1"/>
  <c r="N5637" i="1"/>
  <c r="O5637" i="1"/>
  <c r="P5637" i="1"/>
  <c r="Q5637" i="1"/>
  <c r="L5638" i="1"/>
  <c r="M5638" i="1"/>
  <c r="N5638" i="1"/>
  <c r="O5638" i="1"/>
  <c r="P5638" i="1"/>
  <c r="Q5638" i="1"/>
  <c r="L5639" i="1"/>
  <c r="M5639" i="1"/>
  <c r="N5639" i="1"/>
  <c r="O5639" i="1"/>
  <c r="P5639" i="1"/>
  <c r="Q5639" i="1"/>
  <c r="L5640" i="1"/>
  <c r="M5640" i="1"/>
  <c r="N5640" i="1"/>
  <c r="O5640" i="1"/>
  <c r="P5640" i="1"/>
  <c r="Q5640" i="1"/>
  <c r="L5641" i="1"/>
  <c r="M5641" i="1"/>
  <c r="N5641" i="1"/>
  <c r="O5641" i="1"/>
  <c r="P5641" i="1"/>
  <c r="Q5641" i="1"/>
  <c r="L5642" i="1"/>
  <c r="M5642" i="1"/>
  <c r="N5642" i="1"/>
  <c r="O5642" i="1"/>
  <c r="P5642" i="1"/>
  <c r="Q5642" i="1"/>
  <c r="L2079" i="1"/>
  <c r="M2079" i="1"/>
  <c r="N2079" i="1"/>
  <c r="O2079" i="1"/>
  <c r="P2079" i="1"/>
  <c r="Q2079" i="1"/>
  <c r="L2080" i="1"/>
  <c r="M2080" i="1"/>
  <c r="N2080" i="1"/>
  <c r="O2080" i="1"/>
  <c r="P2080" i="1"/>
  <c r="Q2080" i="1"/>
  <c r="L2081" i="1"/>
  <c r="M2081" i="1"/>
  <c r="N2081" i="1"/>
  <c r="O2081" i="1"/>
  <c r="P2081" i="1"/>
  <c r="Q2081" i="1"/>
  <c r="L2082" i="1"/>
  <c r="M2082" i="1"/>
  <c r="N2082" i="1"/>
  <c r="O2082" i="1"/>
  <c r="P2082" i="1"/>
  <c r="Q2082" i="1"/>
  <c r="L2083" i="1"/>
  <c r="M2083" i="1"/>
  <c r="N2083" i="1"/>
  <c r="O2083" i="1"/>
  <c r="P2083" i="1"/>
  <c r="Q2083" i="1"/>
  <c r="L2084" i="1"/>
  <c r="M2084" i="1"/>
  <c r="N2084" i="1"/>
  <c r="O2084" i="1"/>
  <c r="P2084" i="1"/>
  <c r="Q2084" i="1"/>
  <c r="L2085" i="1"/>
  <c r="M2085" i="1"/>
  <c r="N2085" i="1"/>
  <c r="O2085" i="1"/>
  <c r="P2085" i="1"/>
  <c r="Q2085" i="1"/>
  <c r="L2086" i="1"/>
  <c r="M2086" i="1"/>
  <c r="N2086" i="1"/>
  <c r="O2086" i="1"/>
  <c r="P2086" i="1"/>
  <c r="Q2086" i="1"/>
  <c r="L2087" i="1"/>
  <c r="M2087" i="1"/>
  <c r="N2087" i="1"/>
  <c r="O2087" i="1"/>
  <c r="P2087" i="1"/>
  <c r="Q2087" i="1"/>
  <c r="L2106" i="1"/>
  <c r="M2106" i="1"/>
  <c r="N2106" i="1"/>
  <c r="O2106" i="1"/>
  <c r="P2106" i="1"/>
  <c r="Q2106" i="1"/>
  <c r="L2107" i="1"/>
  <c r="M2107" i="1"/>
  <c r="N2107" i="1"/>
  <c r="O2107" i="1"/>
  <c r="P2107" i="1"/>
  <c r="Q2107" i="1"/>
  <c r="L2108" i="1"/>
  <c r="M2108" i="1"/>
  <c r="N2108" i="1"/>
  <c r="O2108" i="1"/>
  <c r="P2108" i="1"/>
  <c r="Q2108" i="1"/>
  <c r="L2109" i="1"/>
  <c r="M2109" i="1"/>
  <c r="N2109" i="1"/>
  <c r="O2109" i="1"/>
  <c r="P2109" i="1"/>
  <c r="Q2109" i="1"/>
  <c r="L2110" i="1"/>
  <c r="M2110" i="1"/>
  <c r="N2110" i="1"/>
  <c r="O2110" i="1"/>
  <c r="P2110" i="1"/>
  <c r="Q2110" i="1"/>
  <c r="L2111" i="1"/>
  <c r="M2111" i="1"/>
  <c r="N2111" i="1"/>
  <c r="O2111" i="1"/>
  <c r="P2111" i="1"/>
  <c r="Q2111" i="1"/>
  <c r="L2122" i="1"/>
  <c r="M2122" i="1"/>
  <c r="N2122" i="1"/>
  <c r="O2122" i="1"/>
  <c r="P2122" i="1"/>
  <c r="Q2122" i="1"/>
  <c r="L2123" i="1"/>
  <c r="M2123" i="1"/>
  <c r="N2123" i="1"/>
  <c r="O2123" i="1"/>
  <c r="P2123" i="1"/>
  <c r="Q2123" i="1"/>
  <c r="L2124" i="1"/>
  <c r="M2124" i="1"/>
  <c r="N2124" i="1"/>
  <c r="O2124" i="1"/>
  <c r="P2124" i="1"/>
  <c r="Q2124" i="1"/>
  <c r="L2136" i="1"/>
  <c r="M2136" i="1"/>
  <c r="N2136" i="1"/>
  <c r="O2136" i="1"/>
  <c r="P2136" i="1"/>
  <c r="Q2136" i="1"/>
  <c r="L2137" i="1"/>
  <c r="M2137" i="1"/>
  <c r="N2137" i="1"/>
  <c r="O2137" i="1"/>
  <c r="P2137" i="1"/>
  <c r="Q2137" i="1"/>
  <c r="L2138" i="1"/>
  <c r="M2138" i="1"/>
  <c r="N2138" i="1"/>
  <c r="O2138" i="1"/>
  <c r="P2138" i="1"/>
  <c r="Q2138" i="1"/>
  <c r="L2159" i="1"/>
  <c r="M2159" i="1"/>
  <c r="N2159" i="1"/>
  <c r="O2159" i="1"/>
  <c r="P2159" i="1"/>
  <c r="Q2159" i="1"/>
  <c r="L2160" i="1"/>
  <c r="M2160" i="1"/>
  <c r="N2160" i="1"/>
  <c r="O2160" i="1"/>
  <c r="P2160" i="1"/>
  <c r="Q2160" i="1"/>
  <c r="L2161" i="1"/>
  <c r="M2161" i="1"/>
  <c r="N2161" i="1"/>
  <c r="O2161" i="1"/>
  <c r="P2161" i="1"/>
  <c r="Q2161" i="1"/>
  <c r="L2162" i="1"/>
  <c r="M2162" i="1"/>
  <c r="N2162" i="1"/>
  <c r="O2162" i="1"/>
  <c r="P2162" i="1"/>
  <c r="Q2162" i="1"/>
  <c r="L2163" i="1"/>
  <c r="M2163" i="1"/>
  <c r="N2163" i="1"/>
  <c r="O2163" i="1"/>
  <c r="P2163" i="1"/>
  <c r="Q2163" i="1"/>
  <c r="L2164" i="1"/>
  <c r="M2164" i="1"/>
  <c r="N2164" i="1"/>
  <c r="O2164" i="1"/>
  <c r="P2164" i="1"/>
  <c r="Q2164" i="1"/>
  <c r="L2165" i="1"/>
  <c r="M2165" i="1"/>
  <c r="N2165" i="1"/>
  <c r="O2165" i="1"/>
  <c r="P2165" i="1"/>
  <c r="Q2165" i="1"/>
  <c r="L2166" i="1"/>
  <c r="M2166" i="1"/>
  <c r="N2166" i="1"/>
  <c r="O2166" i="1"/>
  <c r="P2166" i="1"/>
  <c r="Q2166" i="1"/>
  <c r="L5643" i="1"/>
  <c r="M5643" i="1"/>
  <c r="N5643" i="1"/>
  <c r="O5643" i="1"/>
  <c r="P5643" i="1"/>
  <c r="Q5643" i="1"/>
  <c r="L5644" i="1"/>
  <c r="M5644" i="1"/>
  <c r="N5644" i="1"/>
  <c r="O5644" i="1"/>
  <c r="P5644" i="1"/>
  <c r="Q5644" i="1"/>
  <c r="L5645" i="1"/>
  <c r="M5645" i="1"/>
  <c r="N5645" i="1"/>
  <c r="O5645" i="1"/>
  <c r="P5645" i="1"/>
  <c r="Q5645" i="1"/>
  <c r="L5646" i="1"/>
  <c r="M5646" i="1"/>
  <c r="N5646" i="1"/>
  <c r="O5646" i="1"/>
  <c r="P5646" i="1"/>
  <c r="Q5646" i="1"/>
  <c r="L5647" i="1"/>
  <c r="M5647" i="1"/>
  <c r="N5647" i="1"/>
  <c r="O5647" i="1"/>
  <c r="P5647" i="1"/>
  <c r="Q5647" i="1"/>
  <c r="L5648" i="1"/>
  <c r="M5648" i="1"/>
  <c r="N5648" i="1"/>
  <c r="O5648" i="1"/>
  <c r="P5648" i="1"/>
  <c r="Q5648" i="1"/>
  <c r="L5649" i="1"/>
  <c r="M5649" i="1"/>
  <c r="N5649" i="1"/>
  <c r="O5649" i="1"/>
  <c r="P5649" i="1"/>
  <c r="Q5649" i="1"/>
  <c r="L5650" i="1"/>
  <c r="M5650" i="1"/>
  <c r="N5650" i="1"/>
  <c r="O5650" i="1"/>
  <c r="P5650" i="1"/>
  <c r="Q5650" i="1"/>
  <c r="L5651" i="1"/>
  <c r="M5651" i="1"/>
  <c r="N5651" i="1"/>
  <c r="O5651" i="1"/>
  <c r="P5651" i="1"/>
  <c r="Q5651" i="1"/>
  <c r="L5652" i="1"/>
  <c r="M5652" i="1"/>
  <c r="N5652" i="1"/>
  <c r="O5652" i="1"/>
  <c r="P5652" i="1"/>
  <c r="Q5652" i="1"/>
  <c r="L5653" i="1"/>
  <c r="M5653" i="1"/>
  <c r="N5653" i="1"/>
  <c r="O5653" i="1"/>
  <c r="P5653" i="1"/>
  <c r="Q5653" i="1"/>
  <c r="L5654" i="1"/>
  <c r="M5654" i="1"/>
  <c r="N5654" i="1"/>
  <c r="O5654" i="1"/>
  <c r="P5654" i="1"/>
  <c r="Q5654" i="1"/>
  <c r="L5655" i="1"/>
  <c r="M5655" i="1"/>
  <c r="N5655" i="1"/>
  <c r="O5655" i="1"/>
  <c r="P5655" i="1"/>
  <c r="Q5655" i="1"/>
  <c r="L5656" i="1"/>
  <c r="M5656" i="1"/>
  <c r="N5656" i="1"/>
  <c r="O5656" i="1"/>
  <c r="P5656" i="1"/>
  <c r="Q5656" i="1"/>
  <c r="L5657" i="1"/>
  <c r="M5657" i="1"/>
  <c r="N5657" i="1"/>
  <c r="O5657" i="1"/>
  <c r="P5657" i="1"/>
  <c r="Q5657" i="1"/>
  <c r="L5658" i="1"/>
  <c r="M5658" i="1"/>
  <c r="N5658" i="1"/>
  <c r="O5658" i="1"/>
  <c r="P5658" i="1"/>
  <c r="Q5658" i="1"/>
  <c r="L5659" i="1"/>
  <c r="M5659" i="1"/>
  <c r="N5659" i="1"/>
  <c r="O5659" i="1"/>
  <c r="P5659" i="1"/>
  <c r="Q5659" i="1"/>
  <c r="L5660" i="1"/>
  <c r="M5660" i="1"/>
  <c r="N5660" i="1"/>
  <c r="O5660" i="1"/>
  <c r="P5660" i="1"/>
  <c r="Q5660" i="1"/>
  <c r="L5661" i="1"/>
  <c r="M5661" i="1"/>
  <c r="N5661" i="1"/>
  <c r="O5661" i="1"/>
  <c r="P5661" i="1"/>
  <c r="Q5661" i="1"/>
  <c r="L5662" i="1"/>
  <c r="M5662" i="1"/>
  <c r="N5662" i="1"/>
  <c r="O5662" i="1"/>
  <c r="P5662" i="1"/>
  <c r="Q5662" i="1"/>
  <c r="L5663" i="1"/>
  <c r="M5663" i="1"/>
  <c r="N5663" i="1"/>
  <c r="O5663" i="1"/>
  <c r="P5663" i="1"/>
  <c r="Q5663" i="1"/>
  <c r="L5664" i="1"/>
  <c r="M5664" i="1"/>
  <c r="N5664" i="1"/>
  <c r="O5664" i="1"/>
  <c r="P5664" i="1"/>
  <c r="Q5664" i="1"/>
  <c r="L5665" i="1"/>
  <c r="M5665" i="1"/>
  <c r="N5665" i="1"/>
  <c r="O5665" i="1"/>
  <c r="P5665" i="1"/>
  <c r="Q5665" i="1"/>
  <c r="L5666" i="1"/>
  <c r="M5666" i="1"/>
  <c r="N5666" i="1"/>
  <c r="O5666" i="1"/>
  <c r="P5666" i="1"/>
  <c r="Q5666" i="1"/>
  <c r="L5667" i="1"/>
  <c r="M5667" i="1"/>
  <c r="N5667" i="1"/>
  <c r="O5667" i="1"/>
  <c r="P5667" i="1"/>
  <c r="Q5667" i="1"/>
  <c r="L5668" i="1"/>
  <c r="M5668" i="1"/>
  <c r="N5668" i="1"/>
  <c r="O5668" i="1"/>
  <c r="P5668" i="1"/>
  <c r="Q5668" i="1"/>
  <c r="L5669" i="1"/>
  <c r="M5669" i="1"/>
  <c r="N5669" i="1"/>
  <c r="O5669" i="1"/>
  <c r="P5669" i="1"/>
  <c r="Q5669" i="1"/>
  <c r="L5670" i="1"/>
  <c r="M5670" i="1"/>
  <c r="N5670" i="1"/>
  <c r="O5670" i="1"/>
  <c r="P5670" i="1"/>
  <c r="Q5670" i="1"/>
  <c r="L5671" i="1"/>
  <c r="M5671" i="1"/>
  <c r="N5671" i="1"/>
  <c r="O5671" i="1"/>
  <c r="P5671" i="1"/>
  <c r="Q5671" i="1"/>
  <c r="L5672" i="1"/>
  <c r="M5672" i="1"/>
  <c r="N5672" i="1"/>
  <c r="O5672" i="1"/>
  <c r="P5672" i="1"/>
  <c r="Q5672" i="1"/>
  <c r="L5673" i="1"/>
  <c r="M5673" i="1"/>
  <c r="N5673" i="1"/>
  <c r="O5673" i="1"/>
  <c r="P5673" i="1"/>
  <c r="Q5673" i="1"/>
  <c r="L5674" i="1"/>
  <c r="M5674" i="1"/>
  <c r="N5674" i="1"/>
  <c r="O5674" i="1"/>
  <c r="P5674" i="1"/>
  <c r="Q5674" i="1"/>
  <c r="L5675" i="1"/>
  <c r="M5675" i="1"/>
  <c r="N5675" i="1"/>
  <c r="O5675" i="1"/>
  <c r="P5675" i="1"/>
  <c r="Q5675" i="1"/>
  <c r="L5676" i="1"/>
  <c r="M5676" i="1"/>
  <c r="N5676" i="1"/>
  <c r="O5676" i="1"/>
  <c r="P5676" i="1"/>
  <c r="Q5676" i="1"/>
  <c r="L5677" i="1"/>
  <c r="M5677" i="1"/>
  <c r="N5677" i="1"/>
  <c r="O5677" i="1"/>
  <c r="P5677" i="1"/>
  <c r="Q5677" i="1"/>
  <c r="L5678" i="1"/>
  <c r="M5678" i="1"/>
  <c r="N5678" i="1"/>
  <c r="O5678" i="1"/>
  <c r="P5678" i="1"/>
  <c r="Q5678" i="1"/>
  <c r="L5679" i="1"/>
  <c r="M5679" i="1"/>
  <c r="N5679" i="1"/>
  <c r="O5679" i="1"/>
  <c r="P5679" i="1"/>
  <c r="Q5679" i="1"/>
  <c r="L5680" i="1"/>
  <c r="M5680" i="1"/>
  <c r="N5680" i="1"/>
  <c r="O5680" i="1"/>
  <c r="P5680" i="1"/>
  <c r="Q5680" i="1"/>
  <c r="L5681" i="1"/>
  <c r="M5681" i="1"/>
  <c r="N5681" i="1"/>
  <c r="O5681" i="1"/>
  <c r="P5681" i="1"/>
  <c r="Q5681" i="1"/>
  <c r="L5682" i="1"/>
  <c r="M5682" i="1"/>
  <c r="N5682" i="1"/>
  <c r="O5682" i="1"/>
  <c r="P5682" i="1"/>
  <c r="Q5682" i="1"/>
  <c r="L5683" i="1"/>
  <c r="M5683" i="1"/>
  <c r="N5683" i="1"/>
  <c r="O5683" i="1"/>
  <c r="P5683" i="1"/>
  <c r="Q5683" i="1"/>
  <c r="L5684" i="1"/>
  <c r="M5684" i="1"/>
  <c r="N5684" i="1"/>
  <c r="O5684" i="1"/>
  <c r="P5684" i="1"/>
  <c r="Q5684" i="1"/>
  <c r="L5685" i="1"/>
  <c r="M5685" i="1"/>
  <c r="N5685" i="1"/>
  <c r="O5685" i="1"/>
  <c r="P5685" i="1"/>
  <c r="Q5685" i="1"/>
  <c r="L5686" i="1"/>
  <c r="M5686" i="1"/>
  <c r="N5686" i="1"/>
  <c r="O5686" i="1"/>
  <c r="P5686" i="1"/>
  <c r="Q5686" i="1"/>
  <c r="L5687" i="1"/>
  <c r="M5687" i="1"/>
  <c r="N5687" i="1"/>
  <c r="O5687" i="1"/>
  <c r="P5687" i="1"/>
  <c r="Q5687" i="1"/>
  <c r="L5688" i="1"/>
  <c r="M5688" i="1"/>
  <c r="N5688" i="1"/>
  <c r="O5688" i="1"/>
  <c r="P5688" i="1"/>
  <c r="Q5688" i="1"/>
  <c r="L5689" i="1"/>
  <c r="M5689" i="1"/>
  <c r="N5689" i="1"/>
  <c r="O5689" i="1"/>
  <c r="P5689" i="1"/>
  <c r="Q5689" i="1"/>
  <c r="L5690" i="1"/>
  <c r="M5690" i="1"/>
  <c r="N5690" i="1"/>
  <c r="O5690" i="1"/>
  <c r="P5690" i="1"/>
  <c r="Q5690" i="1"/>
  <c r="L5691" i="1"/>
  <c r="M5691" i="1"/>
  <c r="N5691" i="1"/>
  <c r="O5691" i="1"/>
  <c r="P5691" i="1"/>
  <c r="Q5691" i="1"/>
  <c r="L5692" i="1"/>
  <c r="M5692" i="1"/>
  <c r="N5692" i="1"/>
  <c r="O5692" i="1"/>
  <c r="P5692" i="1"/>
  <c r="Q5692" i="1"/>
  <c r="L5693" i="1"/>
  <c r="M5693" i="1"/>
  <c r="N5693" i="1"/>
  <c r="O5693" i="1"/>
  <c r="P5693" i="1"/>
  <c r="Q5693" i="1"/>
  <c r="L5694" i="1"/>
  <c r="M5694" i="1"/>
  <c r="N5694" i="1"/>
  <c r="O5694" i="1"/>
  <c r="P5694" i="1"/>
  <c r="Q5694" i="1"/>
  <c r="L5695" i="1"/>
  <c r="M5695" i="1"/>
  <c r="N5695" i="1"/>
  <c r="O5695" i="1"/>
  <c r="P5695" i="1"/>
  <c r="Q5695" i="1"/>
  <c r="L5696" i="1"/>
  <c r="M5696" i="1"/>
  <c r="N5696" i="1"/>
  <c r="O5696" i="1"/>
  <c r="P5696" i="1"/>
  <c r="Q5696" i="1"/>
  <c r="L5697" i="1"/>
  <c r="M5697" i="1"/>
  <c r="N5697" i="1"/>
  <c r="O5697" i="1"/>
  <c r="P5697" i="1"/>
  <c r="Q5697" i="1"/>
  <c r="L5698" i="1"/>
  <c r="M5698" i="1"/>
  <c r="N5698" i="1"/>
  <c r="O5698" i="1"/>
  <c r="P5698" i="1"/>
  <c r="Q5698" i="1"/>
  <c r="L5699" i="1"/>
  <c r="M5699" i="1"/>
  <c r="N5699" i="1"/>
  <c r="O5699" i="1"/>
  <c r="P5699" i="1"/>
  <c r="Q5699" i="1"/>
  <c r="L5700" i="1"/>
  <c r="M5700" i="1"/>
  <c r="N5700" i="1"/>
  <c r="O5700" i="1"/>
  <c r="P5700" i="1"/>
  <c r="Q5700" i="1"/>
  <c r="L5701" i="1"/>
  <c r="M5701" i="1"/>
  <c r="N5701" i="1"/>
  <c r="O5701" i="1"/>
  <c r="P5701" i="1"/>
  <c r="Q5701" i="1"/>
  <c r="L5702" i="1"/>
  <c r="M5702" i="1"/>
  <c r="N5702" i="1"/>
  <c r="O5702" i="1"/>
  <c r="P5702" i="1"/>
  <c r="Q5702" i="1"/>
  <c r="L5703" i="1"/>
  <c r="M5703" i="1"/>
  <c r="N5703" i="1"/>
  <c r="O5703" i="1"/>
  <c r="P5703" i="1"/>
  <c r="Q5703" i="1"/>
  <c r="L5704" i="1"/>
  <c r="M5704" i="1"/>
  <c r="N5704" i="1"/>
  <c r="O5704" i="1"/>
  <c r="P5704" i="1"/>
  <c r="Q5704" i="1"/>
  <c r="L5705" i="1"/>
  <c r="M5705" i="1"/>
  <c r="N5705" i="1"/>
  <c r="O5705" i="1"/>
  <c r="P5705" i="1"/>
  <c r="Q5705" i="1"/>
  <c r="L5706" i="1"/>
  <c r="M5706" i="1"/>
  <c r="N5706" i="1"/>
  <c r="O5706" i="1"/>
  <c r="P5706" i="1"/>
  <c r="Q5706" i="1"/>
  <c r="L5707" i="1"/>
  <c r="M5707" i="1"/>
  <c r="N5707" i="1"/>
  <c r="O5707" i="1"/>
  <c r="P5707" i="1"/>
  <c r="Q5707" i="1"/>
  <c r="L5708" i="1"/>
  <c r="M5708" i="1"/>
  <c r="N5708" i="1"/>
  <c r="O5708" i="1"/>
  <c r="P5708" i="1"/>
  <c r="Q5708" i="1"/>
  <c r="L5709" i="1"/>
  <c r="M5709" i="1"/>
  <c r="N5709" i="1"/>
  <c r="O5709" i="1"/>
  <c r="P5709" i="1"/>
  <c r="Q5709" i="1"/>
  <c r="L5710" i="1"/>
  <c r="M5710" i="1"/>
  <c r="N5710" i="1"/>
  <c r="O5710" i="1"/>
  <c r="P5710" i="1"/>
  <c r="Q5710" i="1"/>
  <c r="L5711" i="1"/>
  <c r="M5711" i="1"/>
  <c r="N5711" i="1"/>
  <c r="O5711" i="1"/>
  <c r="P5711" i="1"/>
  <c r="Q5711" i="1"/>
  <c r="L5712" i="1"/>
  <c r="M5712" i="1"/>
  <c r="N5712" i="1"/>
  <c r="O5712" i="1"/>
  <c r="P5712" i="1"/>
  <c r="Q5712" i="1"/>
  <c r="L5713" i="1"/>
  <c r="M5713" i="1"/>
  <c r="N5713" i="1"/>
  <c r="O5713" i="1"/>
  <c r="P5713" i="1"/>
  <c r="Q5713" i="1"/>
  <c r="L5714" i="1"/>
  <c r="M5714" i="1"/>
  <c r="N5714" i="1"/>
  <c r="O5714" i="1"/>
  <c r="P5714" i="1"/>
  <c r="Q5714" i="1"/>
  <c r="L5715" i="1"/>
  <c r="M5715" i="1"/>
  <c r="N5715" i="1"/>
  <c r="O5715" i="1"/>
  <c r="P5715" i="1"/>
  <c r="Q5715" i="1"/>
  <c r="L5716" i="1"/>
  <c r="M5716" i="1"/>
  <c r="N5716" i="1"/>
  <c r="O5716" i="1"/>
  <c r="P5716" i="1"/>
  <c r="Q5716" i="1"/>
  <c r="L5717" i="1"/>
  <c r="M5717" i="1"/>
  <c r="N5717" i="1"/>
  <c r="O5717" i="1"/>
  <c r="P5717" i="1"/>
  <c r="Q5717" i="1"/>
  <c r="L5718" i="1"/>
  <c r="M5718" i="1"/>
  <c r="N5718" i="1"/>
  <c r="O5718" i="1"/>
  <c r="P5718" i="1"/>
  <c r="Q5718" i="1"/>
  <c r="L5719" i="1"/>
  <c r="M5719" i="1"/>
  <c r="N5719" i="1"/>
  <c r="O5719" i="1"/>
  <c r="P5719" i="1"/>
  <c r="Q5719" i="1"/>
  <c r="L5720" i="1"/>
  <c r="M5720" i="1"/>
  <c r="N5720" i="1"/>
  <c r="O5720" i="1"/>
  <c r="P5720" i="1"/>
  <c r="Q5720" i="1"/>
  <c r="L5721" i="1"/>
  <c r="M5721" i="1"/>
  <c r="N5721" i="1"/>
  <c r="O5721" i="1"/>
  <c r="P5721" i="1"/>
  <c r="Q5721" i="1"/>
  <c r="L5722" i="1"/>
  <c r="M5722" i="1"/>
  <c r="N5722" i="1"/>
  <c r="O5722" i="1"/>
  <c r="P5722" i="1"/>
  <c r="Q5722" i="1"/>
  <c r="L5723" i="1"/>
  <c r="M5723" i="1"/>
  <c r="N5723" i="1"/>
  <c r="O5723" i="1"/>
  <c r="P5723" i="1"/>
  <c r="Q5723" i="1"/>
  <c r="L5724" i="1"/>
  <c r="M5724" i="1"/>
  <c r="N5724" i="1"/>
  <c r="O5724" i="1"/>
  <c r="P5724" i="1"/>
  <c r="Q5724" i="1"/>
  <c r="L5725" i="1"/>
  <c r="M5725" i="1"/>
  <c r="N5725" i="1"/>
  <c r="O5725" i="1"/>
  <c r="P5725" i="1"/>
  <c r="Q5725" i="1"/>
  <c r="L5726" i="1"/>
  <c r="M5726" i="1"/>
  <c r="N5726" i="1"/>
  <c r="O5726" i="1"/>
  <c r="P5726" i="1"/>
  <c r="Q5726" i="1"/>
  <c r="L5727" i="1"/>
  <c r="M5727" i="1"/>
  <c r="N5727" i="1"/>
  <c r="O5727" i="1"/>
  <c r="P5727" i="1"/>
  <c r="Q5727" i="1"/>
  <c r="L5728" i="1"/>
  <c r="M5728" i="1"/>
  <c r="N5728" i="1"/>
  <c r="O5728" i="1"/>
  <c r="P5728" i="1"/>
  <c r="Q5728" i="1"/>
  <c r="L5729" i="1"/>
  <c r="M5729" i="1"/>
  <c r="N5729" i="1"/>
  <c r="O5729" i="1"/>
  <c r="P5729" i="1"/>
  <c r="Q5729" i="1"/>
  <c r="L2398" i="1"/>
  <c r="M2398" i="1"/>
  <c r="N2398" i="1"/>
  <c r="O2398" i="1"/>
  <c r="P2398" i="1"/>
  <c r="Q2398" i="1"/>
  <c r="L2399" i="1"/>
  <c r="M2399" i="1"/>
  <c r="N2399" i="1"/>
  <c r="O2399" i="1"/>
  <c r="P2399" i="1"/>
  <c r="Q2399" i="1"/>
  <c r="L2400" i="1"/>
  <c r="M2400" i="1"/>
  <c r="N2400" i="1"/>
  <c r="O2400" i="1"/>
  <c r="P2400" i="1"/>
  <c r="Q2400" i="1"/>
  <c r="L2401" i="1"/>
  <c r="M2401" i="1"/>
  <c r="N2401" i="1"/>
  <c r="O2401" i="1"/>
  <c r="P2401" i="1"/>
  <c r="Q2401" i="1"/>
  <c r="L2402" i="1"/>
  <c r="M2402" i="1"/>
  <c r="N2402" i="1"/>
  <c r="O2402" i="1"/>
  <c r="P2402" i="1"/>
  <c r="Q2402" i="1"/>
  <c r="L2403" i="1"/>
  <c r="M2403" i="1"/>
  <c r="N2403" i="1"/>
  <c r="O2403" i="1"/>
  <c r="P2403" i="1"/>
  <c r="Q2403" i="1"/>
  <c r="L2404" i="1"/>
  <c r="M2404" i="1"/>
  <c r="N2404" i="1"/>
  <c r="O2404" i="1"/>
  <c r="P2404" i="1"/>
  <c r="Q2404" i="1"/>
  <c r="L2405" i="1"/>
  <c r="M2405" i="1"/>
  <c r="N2405" i="1"/>
  <c r="O2405" i="1"/>
  <c r="P2405" i="1"/>
  <c r="Q2405" i="1"/>
  <c r="L2406" i="1"/>
  <c r="M2406" i="1"/>
  <c r="N2406" i="1"/>
  <c r="O2406" i="1"/>
  <c r="P2406" i="1"/>
  <c r="Q2406" i="1"/>
  <c r="L2407" i="1"/>
  <c r="M2407" i="1"/>
  <c r="N2407" i="1"/>
  <c r="O2407" i="1"/>
  <c r="P2407" i="1"/>
  <c r="Q2407" i="1"/>
  <c r="L2408" i="1"/>
  <c r="M2408" i="1"/>
  <c r="N2408" i="1"/>
  <c r="O2408" i="1"/>
  <c r="P2408" i="1"/>
  <c r="Q2408" i="1"/>
  <c r="L2431" i="1"/>
  <c r="M2431" i="1"/>
  <c r="N2431" i="1"/>
  <c r="O2431" i="1"/>
  <c r="P2431" i="1"/>
  <c r="Q2431" i="1"/>
  <c r="L2432" i="1"/>
  <c r="M2432" i="1"/>
  <c r="N2432" i="1"/>
  <c r="O2432" i="1"/>
  <c r="P2432" i="1"/>
  <c r="Q2432" i="1"/>
  <c r="L2433" i="1"/>
  <c r="M2433" i="1"/>
  <c r="N2433" i="1"/>
  <c r="O2433" i="1"/>
  <c r="P2433" i="1"/>
  <c r="Q2433" i="1"/>
  <c r="L2434" i="1"/>
  <c r="M2434" i="1"/>
  <c r="N2434" i="1"/>
  <c r="O2434" i="1"/>
  <c r="P2434" i="1"/>
  <c r="Q2434" i="1"/>
  <c r="L2435" i="1"/>
  <c r="M2435" i="1"/>
  <c r="N2435" i="1"/>
  <c r="O2435" i="1"/>
  <c r="P2435" i="1"/>
  <c r="Q2435" i="1"/>
  <c r="L2436" i="1"/>
  <c r="M2436" i="1"/>
  <c r="N2436" i="1"/>
  <c r="O2436" i="1"/>
  <c r="P2436" i="1"/>
  <c r="Q2436" i="1"/>
  <c r="L2437" i="1"/>
  <c r="M2437" i="1"/>
  <c r="N2437" i="1"/>
  <c r="O2437" i="1"/>
  <c r="P2437" i="1"/>
  <c r="Q2437" i="1"/>
  <c r="L2438" i="1"/>
  <c r="M2438" i="1"/>
  <c r="N2438" i="1"/>
  <c r="O2438" i="1"/>
  <c r="P2438" i="1"/>
  <c r="Q2438" i="1"/>
  <c r="L2439" i="1"/>
  <c r="M2439" i="1"/>
  <c r="N2439" i="1"/>
  <c r="O2439" i="1"/>
  <c r="P2439" i="1"/>
  <c r="Q2439" i="1"/>
  <c r="L2440" i="1"/>
  <c r="M2440" i="1"/>
  <c r="N2440" i="1"/>
  <c r="O2440" i="1"/>
  <c r="P2440" i="1"/>
  <c r="Q2440" i="1"/>
  <c r="L2464" i="1"/>
  <c r="M2464" i="1"/>
  <c r="N2464" i="1"/>
  <c r="O2464" i="1"/>
  <c r="P2464" i="1"/>
  <c r="Q2464" i="1"/>
  <c r="L2465" i="1"/>
  <c r="M2465" i="1"/>
  <c r="N2465" i="1"/>
  <c r="O2465" i="1"/>
  <c r="P2465" i="1"/>
  <c r="Q2465" i="1"/>
  <c r="L2466" i="1"/>
  <c r="M2466" i="1"/>
  <c r="N2466" i="1"/>
  <c r="O2466" i="1"/>
  <c r="P2466" i="1"/>
  <c r="Q2466" i="1"/>
  <c r="L2467" i="1"/>
  <c r="M2467" i="1"/>
  <c r="N2467" i="1"/>
  <c r="O2467" i="1"/>
  <c r="P2467" i="1"/>
  <c r="Q2467" i="1"/>
  <c r="L2468" i="1"/>
  <c r="M2468" i="1"/>
  <c r="N2468" i="1"/>
  <c r="O2468" i="1"/>
  <c r="P2468" i="1"/>
  <c r="Q2468" i="1"/>
  <c r="L2469" i="1"/>
  <c r="M2469" i="1"/>
  <c r="N2469" i="1"/>
  <c r="O2469" i="1"/>
  <c r="P2469" i="1"/>
  <c r="Q2469" i="1"/>
  <c r="L2470" i="1"/>
  <c r="M2470" i="1"/>
  <c r="N2470" i="1"/>
  <c r="O2470" i="1"/>
  <c r="P2470" i="1"/>
  <c r="Q2470" i="1"/>
  <c r="L2471" i="1"/>
  <c r="M2471" i="1"/>
  <c r="N2471" i="1"/>
  <c r="O2471" i="1"/>
  <c r="P2471" i="1"/>
  <c r="Q2471" i="1"/>
  <c r="L2472" i="1"/>
  <c r="M2472" i="1"/>
  <c r="N2472" i="1"/>
  <c r="O2472" i="1"/>
  <c r="P2472" i="1"/>
  <c r="Q2472" i="1"/>
  <c r="L2473" i="1"/>
  <c r="M2473" i="1"/>
  <c r="N2473" i="1"/>
  <c r="O2473" i="1"/>
  <c r="P2473" i="1"/>
  <c r="Q2473" i="1"/>
  <c r="L2474" i="1"/>
  <c r="M2474" i="1"/>
  <c r="N2474" i="1"/>
  <c r="O2474" i="1"/>
  <c r="P2474" i="1"/>
  <c r="Q2474" i="1"/>
  <c r="L2475" i="1"/>
  <c r="M2475" i="1"/>
  <c r="N2475" i="1"/>
  <c r="O2475" i="1"/>
  <c r="P2475" i="1"/>
  <c r="Q2475" i="1"/>
  <c r="L2492" i="1"/>
  <c r="M2492" i="1"/>
  <c r="N2492" i="1"/>
  <c r="O2492" i="1"/>
  <c r="P2492" i="1"/>
  <c r="Q2492" i="1"/>
  <c r="L2493" i="1"/>
  <c r="M2493" i="1"/>
  <c r="N2493" i="1"/>
  <c r="O2493" i="1"/>
  <c r="P2493" i="1"/>
  <c r="Q2493" i="1"/>
  <c r="L2494" i="1"/>
  <c r="M2494" i="1"/>
  <c r="N2494" i="1"/>
  <c r="O2494" i="1"/>
  <c r="P2494" i="1"/>
  <c r="Q2494" i="1"/>
  <c r="L2495" i="1"/>
  <c r="M2495" i="1"/>
  <c r="N2495" i="1"/>
  <c r="O2495" i="1"/>
  <c r="P2495" i="1"/>
  <c r="Q2495" i="1"/>
  <c r="L2496" i="1"/>
  <c r="M2496" i="1"/>
  <c r="N2496" i="1"/>
  <c r="O2496" i="1"/>
  <c r="P2496" i="1"/>
  <c r="Q2496" i="1"/>
  <c r="L2525" i="1"/>
  <c r="M2525" i="1"/>
  <c r="N2525" i="1"/>
  <c r="O2525" i="1"/>
  <c r="P2525" i="1"/>
  <c r="Q2525" i="1"/>
  <c r="L2526" i="1"/>
  <c r="M2526" i="1"/>
  <c r="N2526" i="1"/>
  <c r="O2526" i="1"/>
  <c r="P2526" i="1"/>
  <c r="Q2526" i="1"/>
  <c r="L2527" i="1"/>
  <c r="M2527" i="1"/>
  <c r="N2527" i="1"/>
  <c r="O2527" i="1"/>
  <c r="P2527" i="1"/>
  <c r="Q2527" i="1"/>
  <c r="L2528" i="1"/>
  <c r="M2528" i="1"/>
  <c r="N2528" i="1"/>
  <c r="O2528" i="1"/>
  <c r="P2528" i="1"/>
  <c r="Q2528" i="1"/>
  <c r="L2529" i="1"/>
  <c r="M2529" i="1"/>
  <c r="N2529" i="1"/>
  <c r="O2529" i="1"/>
  <c r="P2529" i="1"/>
  <c r="Q2529" i="1"/>
  <c r="L2530" i="1"/>
  <c r="M2530" i="1"/>
  <c r="N2530" i="1"/>
  <c r="O2530" i="1"/>
  <c r="P2530" i="1"/>
  <c r="Q2530" i="1"/>
  <c r="L2531" i="1"/>
  <c r="M2531" i="1"/>
  <c r="N2531" i="1"/>
  <c r="O2531" i="1"/>
  <c r="P2531" i="1"/>
  <c r="Q2531" i="1"/>
  <c r="L2532" i="1"/>
  <c r="M2532" i="1"/>
  <c r="N2532" i="1"/>
  <c r="O2532" i="1"/>
  <c r="P2532" i="1"/>
  <c r="Q2532" i="1"/>
  <c r="L2533" i="1"/>
  <c r="M2533" i="1"/>
  <c r="N2533" i="1"/>
  <c r="O2533" i="1"/>
  <c r="P2533" i="1"/>
  <c r="Q2533" i="1"/>
  <c r="L2534" i="1"/>
  <c r="M2534" i="1"/>
  <c r="N2534" i="1"/>
  <c r="O2534" i="1"/>
  <c r="P2534" i="1"/>
  <c r="Q2534" i="1"/>
  <c r="L2535" i="1"/>
  <c r="M2535" i="1"/>
  <c r="N2535" i="1"/>
  <c r="O2535" i="1"/>
  <c r="P2535" i="1"/>
  <c r="Q2535" i="1"/>
  <c r="L5730" i="1"/>
  <c r="M5730" i="1"/>
  <c r="N5730" i="1"/>
  <c r="O5730" i="1"/>
  <c r="P5730" i="1"/>
  <c r="Q5730" i="1"/>
  <c r="L5731" i="1"/>
  <c r="M5731" i="1"/>
  <c r="N5731" i="1"/>
  <c r="O5731" i="1"/>
  <c r="P5731" i="1"/>
  <c r="Q5731" i="1"/>
  <c r="L5732" i="1"/>
  <c r="M5732" i="1"/>
  <c r="N5732" i="1"/>
  <c r="O5732" i="1"/>
  <c r="P5732" i="1"/>
  <c r="Q5732" i="1"/>
  <c r="L5733" i="1"/>
  <c r="M5733" i="1"/>
  <c r="N5733" i="1"/>
  <c r="O5733" i="1"/>
  <c r="P5733" i="1"/>
  <c r="Q5733" i="1"/>
  <c r="L5734" i="1"/>
  <c r="M5734" i="1"/>
  <c r="N5734" i="1"/>
  <c r="O5734" i="1"/>
  <c r="P5734" i="1"/>
  <c r="Q5734" i="1"/>
  <c r="L5735" i="1"/>
  <c r="M5735" i="1"/>
  <c r="N5735" i="1"/>
  <c r="O5735" i="1"/>
  <c r="P5735" i="1"/>
  <c r="Q5735" i="1"/>
  <c r="L5736" i="1"/>
  <c r="M5736" i="1"/>
  <c r="N5736" i="1"/>
  <c r="O5736" i="1"/>
  <c r="P5736" i="1"/>
  <c r="Q5736" i="1"/>
  <c r="L5737" i="1"/>
  <c r="M5737" i="1"/>
  <c r="N5737" i="1"/>
  <c r="O5737" i="1"/>
  <c r="P5737" i="1"/>
  <c r="Q5737" i="1"/>
  <c r="L5738" i="1"/>
  <c r="M5738" i="1"/>
  <c r="N5738" i="1"/>
  <c r="O5738" i="1"/>
  <c r="P5738" i="1"/>
  <c r="Q5738" i="1"/>
  <c r="L5739" i="1"/>
  <c r="M5739" i="1"/>
  <c r="N5739" i="1"/>
  <c r="O5739" i="1"/>
  <c r="P5739" i="1"/>
  <c r="Q5739" i="1"/>
  <c r="L5740" i="1"/>
  <c r="M5740" i="1"/>
  <c r="N5740" i="1"/>
  <c r="O5740" i="1"/>
  <c r="P5740" i="1"/>
  <c r="Q5740" i="1"/>
  <c r="L5741" i="1"/>
  <c r="M5741" i="1"/>
  <c r="N5741" i="1"/>
  <c r="O5741" i="1"/>
  <c r="P5741" i="1"/>
  <c r="Q5741" i="1"/>
  <c r="L5742" i="1"/>
  <c r="M5742" i="1"/>
  <c r="N5742" i="1"/>
  <c r="O5742" i="1"/>
  <c r="P5742" i="1"/>
  <c r="Q5742" i="1"/>
  <c r="L5743" i="1"/>
  <c r="M5743" i="1"/>
  <c r="N5743" i="1"/>
  <c r="O5743" i="1"/>
  <c r="P5743" i="1"/>
  <c r="Q5743" i="1"/>
  <c r="L5744" i="1"/>
  <c r="M5744" i="1"/>
  <c r="N5744" i="1"/>
  <c r="O5744" i="1"/>
  <c r="P5744" i="1"/>
  <c r="Q5744" i="1"/>
  <c r="L5745" i="1"/>
  <c r="M5745" i="1"/>
  <c r="N5745" i="1"/>
  <c r="O5745" i="1"/>
  <c r="P5745" i="1"/>
  <c r="Q5745" i="1"/>
  <c r="L5746" i="1"/>
  <c r="M5746" i="1"/>
  <c r="N5746" i="1"/>
  <c r="O5746" i="1"/>
  <c r="P5746" i="1"/>
  <c r="Q5746" i="1"/>
  <c r="L5747" i="1"/>
  <c r="M5747" i="1"/>
  <c r="N5747" i="1"/>
  <c r="O5747" i="1"/>
  <c r="P5747" i="1"/>
  <c r="Q5747" i="1"/>
  <c r="L5748" i="1"/>
  <c r="M5748" i="1"/>
  <c r="N5748" i="1"/>
  <c r="O5748" i="1"/>
  <c r="P5748" i="1"/>
  <c r="Q5748" i="1"/>
  <c r="L5749" i="1"/>
  <c r="M5749" i="1"/>
  <c r="N5749" i="1"/>
  <c r="O5749" i="1"/>
  <c r="P5749" i="1"/>
  <c r="Q5749" i="1"/>
  <c r="L5750" i="1"/>
  <c r="M5750" i="1"/>
  <c r="N5750" i="1"/>
  <c r="O5750" i="1"/>
  <c r="P5750" i="1"/>
  <c r="Q5750" i="1"/>
  <c r="L5751" i="1"/>
  <c r="M5751" i="1"/>
  <c r="N5751" i="1"/>
  <c r="O5751" i="1"/>
  <c r="P5751" i="1"/>
  <c r="Q5751" i="1"/>
  <c r="L5752" i="1"/>
  <c r="M5752" i="1"/>
  <c r="N5752" i="1"/>
  <c r="O5752" i="1"/>
  <c r="P5752" i="1"/>
  <c r="Q5752" i="1"/>
  <c r="L5753" i="1"/>
  <c r="M5753" i="1"/>
  <c r="N5753" i="1"/>
  <c r="O5753" i="1"/>
  <c r="P5753" i="1"/>
  <c r="Q5753" i="1"/>
  <c r="L5754" i="1"/>
  <c r="M5754" i="1"/>
  <c r="N5754" i="1"/>
  <c r="O5754" i="1"/>
  <c r="P5754" i="1"/>
  <c r="Q5754" i="1"/>
  <c r="L5755" i="1"/>
  <c r="M5755" i="1"/>
  <c r="N5755" i="1"/>
  <c r="O5755" i="1"/>
  <c r="P5755" i="1"/>
  <c r="Q5755" i="1"/>
  <c r="L5756" i="1"/>
  <c r="M5756" i="1"/>
  <c r="N5756" i="1"/>
  <c r="O5756" i="1"/>
  <c r="P5756" i="1"/>
  <c r="Q5756" i="1"/>
  <c r="L5757" i="1"/>
  <c r="M5757" i="1"/>
  <c r="N5757" i="1"/>
  <c r="O5757" i="1"/>
  <c r="P5757" i="1"/>
  <c r="Q5757" i="1"/>
  <c r="L5758" i="1"/>
  <c r="M5758" i="1"/>
  <c r="N5758" i="1"/>
  <c r="O5758" i="1"/>
  <c r="P5758" i="1"/>
  <c r="Q5758" i="1"/>
  <c r="L5759" i="1"/>
  <c r="M5759" i="1"/>
  <c r="N5759" i="1"/>
  <c r="O5759" i="1"/>
  <c r="P5759" i="1"/>
  <c r="Q5759" i="1"/>
  <c r="L5760" i="1"/>
  <c r="M5760" i="1"/>
  <c r="N5760" i="1"/>
  <c r="O5760" i="1"/>
  <c r="P5760" i="1"/>
  <c r="Q5760" i="1"/>
  <c r="L5761" i="1"/>
  <c r="M5761" i="1"/>
  <c r="N5761" i="1"/>
  <c r="O5761" i="1"/>
  <c r="P5761" i="1"/>
  <c r="Q5761" i="1"/>
  <c r="L5762" i="1"/>
  <c r="M5762" i="1"/>
  <c r="N5762" i="1"/>
  <c r="O5762" i="1"/>
  <c r="P5762" i="1"/>
  <c r="Q5762" i="1"/>
  <c r="L5763" i="1"/>
  <c r="M5763" i="1"/>
  <c r="N5763" i="1"/>
  <c r="O5763" i="1"/>
  <c r="P5763" i="1"/>
  <c r="Q5763" i="1"/>
  <c r="L5764" i="1"/>
  <c r="M5764" i="1"/>
  <c r="N5764" i="1"/>
  <c r="O5764" i="1"/>
  <c r="P5764" i="1"/>
  <c r="Q5764" i="1"/>
  <c r="L5765" i="1"/>
  <c r="M5765" i="1"/>
  <c r="N5765" i="1"/>
  <c r="O5765" i="1"/>
  <c r="P5765" i="1"/>
  <c r="Q5765" i="1"/>
  <c r="L5766" i="1"/>
  <c r="M5766" i="1"/>
  <c r="N5766" i="1"/>
  <c r="O5766" i="1"/>
  <c r="P5766" i="1"/>
  <c r="Q5766" i="1"/>
  <c r="L5767" i="1"/>
  <c r="M5767" i="1"/>
  <c r="N5767" i="1"/>
  <c r="O5767" i="1"/>
  <c r="P5767" i="1"/>
  <c r="Q5767" i="1"/>
  <c r="L5768" i="1"/>
  <c r="M5768" i="1"/>
  <c r="N5768" i="1"/>
  <c r="O5768" i="1"/>
  <c r="P5768" i="1"/>
  <c r="Q5768" i="1"/>
  <c r="L5769" i="1"/>
  <c r="M5769" i="1"/>
  <c r="N5769" i="1"/>
  <c r="O5769" i="1"/>
  <c r="P5769" i="1"/>
  <c r="Q5769" i="1"/>
  <c r="L5770" i="1"/>
  <c r="M5770" i="1"/>
  <c r="N5770" i="1"/>
  <c r="O5770" i="1"/>
  <c r="P5770" i="1"/>
  <c r="Q5770" i="1"/>
  <c r="L5771" i="1"/>
  <c r="M5771" i="1"/>
  <c r="N5771" i="1"/>
  <c r="O5771" i="1"/>
  <c r="P5771" i="1"/>
  <c r="Q5771" i="1"/>
  <c r="L5772" i="1"/>
  <c r="M5772" i="1"/>
  <c r="N5772" i="1"/>
  <c r="O5772" i="1"/>
  <c r="P5772" i="1"/>
  <c r="Q5772" i="1"/>
  <c r="L5773" i="1"/>
  <c r="M5773" i="1"/>
  <c r="N5773" i="1"/>
  <c r="O5773" i="1"/>
  <c r="P5773" i="1"/>
  <c r="Q5773" i="1"/>
  <c r="L5774" i="1"/>
  <c r="M5774" i="1"/>
  <c r="N5774" i="1"/>
  <c r="O5774" i="1"/>
  <c r="P5774" i="1"/>
  <c r="Q5774" i="1"/>
  <c r="L5775" i="1"/>
  <c r="M5775" i="1"/>
  <c r="N5775" i="1"/>
  <c r="O5775" i="1"/>
  <c r="P5775" i="1"/>
  <c r="Q5775" i="1"/>
  <c r="L5776" i="1"/>
  <c r="M5776" i="1"/>
  <c r="N5776" i="1"/>
  <c r="O5776" i="1"/>
  <c r="P5776" i="1"/>
  <c r="Q5776" i="1"/>
  <c r="L5777" i="1"/>
  <c r="M5777" i="1"/>
  <c r="N5777" i="1"/>
  <c r="O5777" i="1"/>
  <c r="P5777" i="1"/>
  <c r="Q5777" i="1"/>
  <c r="L5778" i="1"/>
  <c r="M5778" i="1"/>
  <c r="N5778" i="1"/>
  <c r="O5778" i="1"/>
  <c r="P5778" i="1"/>
  <c r="Q5778" i="1"/>
  <c r="L5779" i="1"/>
  <c r="M5779" i="1"/>
  <c r="N5779" i="1"/>
  <c r="O5779" i="1"/>
  <c r="P5779" i="1"/>
  <c r="Q5779" i="1"/>
  <c r="L5780" i="1"/>
  <c r="M5780" i="1"/>
  <c r="N5780" i="1"/>
  <c r="O5780" i="1"/>
  <c r="P5780" i="1"/>
  <c r="Q5780" i="1"/>
  <c r="L5781" i="1"/>
  <c r="M5781" i="1"/>
  <c r="N5781" i="1"/>
  <c r="O5781" i="1"/>
  <c r="P5781" i="1"/>
  <c r="Q5781" i="1"/>
  <c r="L5782" i="1"/>
  <c r="M5782" i="1"/>
  <c r="N5782" i="1"/>
  <c r="O5782" i="1"/>
  <c r="P5782" i="1"/>
  <c r="Q5782" i="1"/>
  <c r="L5783" i="1"/>
  <c r="M5783" i="1"/>
  <c r="N5783" i="1"/>
  <c r="O5783" i="1"/>
  <c r="P5783" i="1"/>
  <c r="Q5783" i="1"/>
  <c r="L5784" i="1"/>
  <c r="M5784" i="1"/>
  <c r="N5784" i="1"/>
  <c r="O5784" i="1"/>
  <c r="P5784" i="1"/>
  <c r="Q5784" i="1"/>
  <c r="L5785" i="1"/>
  <c r="M5785" i="1"/>
  <c r="N5785" i="1"/>
  <c r="O5785" i="1"/>
  <c r="P5785" i="1"/>
  <c r="Q5785" i="1"/>
  <c r="L5786" i="1"/>
  <c r="M5786" i="1"/>
  <c r="N5786" i="1"/>
  <c r="O5786" i="1"/>
  <c r="P5786" i="1"/>
  <c r="Q5786" i="1"/>
  <c r="L5787" i="1"/>
  <c r="M5787" i="1"/>
  <c r="N5787" i="1"/>
  <c r="O5787" i="1"/>
  <c r="P5787" i="1"/>
  <c r="Q5787" i="1"/>
  <c r="L5788" i="1"/>
  <c r="M5788" i="1"/>
  <c r="N5788" i="1"/>
  <c r="O5788" i="1"/>
  <c r="P5788" i="1"/>
  <c r="Q5788" i="1"/>
  <c r="L5789" i="1"/>
  <c r="M5789" i="1"/>
  <c r="N5789" i="1"/>
  <c r="O5789" i="1"/>
  <c r="P5789" i="1"/>
  <c r="Q5789" i="1"/>
  <c r="L5790" i="1"/>
  <c r="M5790" i="1"/>
  <c r="N5790" i="1"/>
  <c r="O5790" i="1"/>
  <c r="P5790" i="1"/>
  <c r="Q5790" i="1"/>
  <c r="L5791" i="1"/>
  <c r="M5791" i="1"/>
  <c r="N5791" i="1"/>
  <c r="O5791" i="1"/>
  <c r="P5791" i="1"/>
  <c r="Q5791" i="1"/>
  <c r="L5792" i="1"/>
  <c r="M5792" i="1"/>
  <c r="N5792" i="1"/>
  <c r="O5792" i="1"/>
  <c r="P5792" i="1"/>
  <c r="Q5792" i="1"/>
  <c r="L5793" i="1"/>
  <c r="M5793" i="1"/>
  <c r="N5793" i="1"/>
  <c r="O5793" i="1"/>
  <c r="P5793" i="1"/>
  <c r="Q5793" i="1"/>
  <c r="L5794" i="1"/>
  <c r="M5794" i="1"/>
  <c r="N5794" i="1"/>
  <c r="O5794" i="1"/>
  <c r="P5794" i="1"/>
  <c r="Q5794" i="1"/>
  <c r="L5795" i="1"/>
  <c r="M5795" i="1"/>
  <c r="N5795" i="1"/>
  <c r="O5795" i="1"/>
  <c r="P5795" i="1"/>
  <c r="Q5795" i="1"/>
  <c r="L5796" i="1"/>
  <c r="M5796" i="1"/>
  <c r="N5796" i="1"/>
  <c r="O5796" i="1"/>
  <c r="P5796" i="1"/>
  <c r="Q5796" i="1"/>
  <c r="L5797" i="1"/>
  <c r="M5797" i="1"/>
  <c r="N5797" i="1"/>
  <c r="O5797" i="1"/>
  <c r="P5797" i="1"/>
  <c r="Q5797" i="1"/>
  <c r="L5798" i="1"/>
  <c r="M5798" i="1"/>
  <c r="N5798" i="1"/>
  <c r="O5798" i="1"/>
  <c r="P5798" i="1"/>
  <c r="Q5798" i="1"/>
  <c r="L5799" i="1"/>
  <c r="M5799" i="1"/>
  <c r="N5799" i="1"/>
  <c r="O5799" i="1"/>
  <c r="P5799" i="1"/>
  <c r="Q5799" i="1"/>
  <c r="L5800" i="1"/>
  <c r="M5800" i="1"/>
  <c r="N5800" i="1"/>
  <c r="O5800" i="1"/>
  <c r="P5800" i="1"/>
  <c r="Q5800" i="1"/>
  <c r="L5801" i="1"/>
  <c r="M5801" i="1"/>
  <c r="N5801" i="1"/>
  <c r="O5801" i="1"/>
  <c r="P5801" i="1"/>
  <c r="Q5801" i="1"/>
  <c r="L5802" i="1"/>
  <c r="M5802" i="1"/>
  <c r="N5802" i="1"/>
  <c r="O5802" i="1"/>
  <c r="P5802" i="1"/>
  <c r="Q5802" i="1"/>
  <c r="L5803" i="1"/>
  <c r="M5803" i="1"/>
  <c r="N5803" i="1"/>
  <c r="O5803" i="1"/>
  <c r="P5803" i="1"/>
  <c r="Q5803" i="1"/>
  <c r="L5804" i="1"/>
  <c r="M5804" i="1"/>
  <c r="N5804" i="1"/>
  <c r="O5804" i="1"/>
  <c r="P5804" i="1"/>
  <c r="Q5804" i="1"/>
  <c r="L5805" i="1"/>
  <c r="M5805" i="1"/>
  <c r="N5805" i="1"/>
  <c r="O5805" i="1"/>
  <c r="P5805" i="1"/>
  <c r="Q5805" i="1"/>
  <c r="L5806" i="1"/>
  <c r="M5806" i="1"/>
  <c r="N5806" i="1"/>
  <c r="O5806" i="1"/>
  <c r="P5806" i="1"/>
  <c r="Q5806" i="1"/>
  <c r="L5807" i="1"/>
  <c r="M5807" i="1"/>
  <c r="N5807" i="1"/>
  <c r="O5807" i="1"/>
  <c r="P5807" i="1"/>
  <c r="Q5807" i="1"/>
  <c r="L5808" i="1"/>
  <c r="M5808" i="1"/>
  <c r="N5808" i="1"/>
  <c r="O5808" i="1"/>
  <c r="P5808" i="1"/>
  <c r="Q5808" i="1"/>
  <c r="L5809" i="1"/>
  <c r="M5809" i="1"/>
  <c r="N5809" i="1"/>
  <c r="O5809" i="1"/>
  <c r="P5809" i="1"/>
  <c r="Q5809" i="1"/>
  <c r="L5810" i="1"/>
  <c r="M5810" i="1"/>
  <c r="N5810" i="1"/>
  <c r="O5810" i="1"/>
  <c r="P5810" i="1"/>
  <c r="Q5810" i="1"/>
  <c r="L5811" i="1"/>
  <c r="M5811" i="1"/>
  <c r="N5811" i="1"/>
  <c r="O5811" i="1"/>
  <c r="P5811" i="1"/>
  <c r="Q5811" i="1"/>
  <c r="L5812" i="1"/>
  <c r="M5812" i="1"/>
  <c r="N5812" i="1"/>
  <c r="O5812" i="1"/>
  <c r="P5812" i="1"/>
  <c r="Q5812" i="1"/>
  <c r="L5813" i="1"/>
  <c r="M5813" i="1"/>
  <c r="N5813" i="1"/>
  <c r="O5813" i="1"/>
  <c r="P5813" i="1"/>
  <c r="Q5813" i="1"/>
  <c r="L5814" i="1"/>
  <c r="M5814" i="1"/>
  <c r="N5814" i="1"/>
  <c r="O5814" i="1"/>
  <c r="P5814" i="1"/>
  <c r="Q5814" i="1"/>
  <c r="L2841" i="1"/>
  <c r="M2841" i="1"/>
  <c r="N2841" i="1"/>
  <c r="O2841" i="1"/>
  <c r="P2841" i="1"/>
  <c r="Q2841" i="1"/>
  <c r="L2842" i="1"/>
  <c r="M2842" i="1"/>
  <c r="N2842" i="1"/>
  <c r="O2842" i="1"/>
  <c r="P2842" i="1"/>
  <c r="Q2842" i="1"/>
  <c r="L2843" i="1"/>
  <c r="M2843" i="1"/>
  <c r="N2843" i="1"/>
  <c r="O2843" i="1"/>
  <c r="P2843" i="1"/>
  <c r="Q2843" i="1"/>
  <c r="L2844" i="1"/>
  <c r="M2844" i="1"/>
  <c r="N2844" i="1"/>
  <c r="O2844" i="1"/>
  <c r="P2844" i="1"/>
  <c r="Q2844" i="1"/>
  <c r="L2845" i="1"/>
  <c r="M2845" i="1"/>
  <c r="N2845" i="1"/>
  <c r="O2845" i="1"/>
  <c r="P2845" i="1"/>
  <c r="Q2845" i="1"/>
  <c r="L2846" i="1"/>
  <c r="M2846" i="1"/>
  <c r="N2846" i="1"/>
  <c r="O2846" i="1"/>
  <c r="P2846" i="1"/>
  <c r="Q2846" i="1"/>
  <c r="L2847" i="1"/>
  <c r="M2847" i="1"/>
  <c r="N2847" i="1"/>
  <c r="O2847" i="1"/>
  <c r="P2847" i="1"/>
  <c r="Q2847" i="1"/>
  <c r="L2848" i="1"/>
  <c r="M2848" i="1"/>
  <c r="N2848" i="1"/>
  <c r="O2848" i="1"/>
  <c r="P2848" i="1"/>
  <c r="Q2848" i="1"/>
  <c r="L2849" i="1"/>
  <c r="M2849" i="1"/>
  <c r="N2849" i="1"/>
  <c r="O2849" i="1"/>
  <c r="P2849" i="1"/>
  <c r="Q2849" i="1"/>
  <c r="L2850" i="1"/>
  <c r="M2850" i="1"/>
  <c r="N2850" i="1"/>
  <c r="O2850" i="1"/>
  <c r="P2850" i="1"/>
  <c r="Q2850" i="1"/>
  <c r="L2851" i="1"/>
  <c r="M2851" i="1"/>
  <c r="N2851" i="1"/>
  <c r="O2851" i="1"/>
  <c r="P2851" i="1"/>
  <c r="Q2851" i="1"/>
  <c r="L2852" i="1"/>
  <c r="M2852" i="1"/>
  <c r="N2852" i="1"/>
  <c r="O2852" i="1"/>
  <c r="P2852" i="1"/>
  <c r="Q2852" i="1"/>
  <c r="L2853" i="1"/>
  <c r="M2853" i="1"/>
  <c r="N2853" i="1"/>
  <c r="O2853" i="1"/>
  <c r="P2853" i="1"/>
  <c r="Q2853" i="1"/>
  <c r="L2854" i="1"/>
  <c r="M2854" i="1"/>
  <c r="N2854" i="1"/>
  <c r="O2854" i="1"/>
  <c r="P2854" i="1"/>
  <c r="Q2854" i="1"/>
  <c r="L2855" i="1"/>
  <c r="M2855" i="1"/>
  <c r="N2855" i="1"/>
  <c r="O2855" i="1"/>
  <c r="P2855" i="1"/>
  <c r="Q2855" i="1"/>
  <c r="L2887" i="1"/>
  <c r="M2887" i="1"/>
  <c r="N2887" i="1"/>
  <c r="O2887" i="1"/>
  <c r="P2887" i="1"/>
  <c r="Q2887" i="1"/>
  <c r="L2888" i="1"/>
  <c r="M2888" i="1"/>
  <c r="N2888" i="1"/>
  <c r="O2888" i="1"/>
  <c r="P2888" i="1"/>
  <c r="Q2888" i="1"/>
  <c r="L2889" i="1"/>
  <c r="M2889" i="1"/>
  <c r="N2889" i="1"/>
  <c r="O2889" i="1"/>
  <c r="P2889" i="1"/>
  <c r="Q2889" i="1"/>
  <c r="L2890" i="1"/>
  <c r="M2890" i="1"/>
  <c r="N2890" i="1"/>
  <c r="O2890" i="1"/>
  <c r="P2890" i="1"/>
  <c r="Q2890" i="1"/>
  <c r="L2919" i="1"/>
  <c r="M2919" i="1"/>
  <c r="N2919" i="1"/>
  <c r="O2919" i="1"/>
  <c r="P2919" i="1"/>
  <c r="Q2919" i="1"/>
  <c r="L2920" i="1"/>
  <c r="M2920" i="1"/>
  <c r="N2920" i="1"/>
  <c r="O2920" i="1"/>
  <c r="P2920" i="1"/>
  <c r="Q2920" i="1"/>
  <c r="L2921" i="1"/>
  <c r="M2921" i="1"/>
  <c r="N2921" i="1"/>
  <c r="O2921" i="1"/>
  <c r="P2921" i="1"/>
  <c r="Q2921" i="1"/>
  <c r="L2922" i="1"/>
  <c r="M2922" i="1"/>
  <c r="N2922" i="1"/>
  <c r="O2922" i="1"/>
  <c r="P2922" i="1"/>
  <c r="Q2922" i="1"/>
  <c r="L2923" i="1"/>
  <c r="M2923" i="1"/>
  <c r="N2923" i="1"/>
  <c r="O2923" i="1"/>
  <c r="P2923" i="1"/>
  <c r="Q2923" i="1"/>
  <c r="L2924" i="1"/>
  <c r="M2924" i="1"/>
  <c r="N2924" i="1"/>
  <c r="O2924" i="1"/>
  <c r="P2924" i="1"/>
  <c r="Q2924" i="1"/>
  <c r="L2891" i="1"/>
  <c r="M2891" i="1"/>
  <c r="N2891" i="1"/>
  <c r="O2891" i="1"/>
  <c r="P2891" i="1"/>
  <c r="Q2891" i="1"/>
  <c r="L2925" i="1"/>
  <c r="M2925" i="1"/>
  <c r="N2925" i="1"/>
  <c r="O2925" i="1"/>
  <c r="P2925" i="1"/>
  <c r="Q2925" i="1"/>
  <c r="L2926" i="1"/>
  <c r="M2926" i="1"/>
  <c r="N2926" i="1"/>
  <c r="O2926" i="1"/>
  <c r="P2926" i="1"/>
  <c r="Q2926" i="1"/>
  <c r="L2927" i="1"/>
  <c r="M2927" i="1"/>
  <c r="N2927" i="1"/>
  <c r="O2927" i="1"/>
  <c r="P2927" i="1"/>
  <c r="Q2927" i="1"/>
  <c r="L2934" i="1"/>
  <c r="M2934" i="1"/>
  <c r="N2934" i="1"/>
  <c r="O2934" i="1"/>
  <c r="P2934" i="1"/>
  <c r="Q2934" i="1"/>
  <c r="L840" i="1"/>
  <c r="M840" i="1"/>
  <c r="N840" i="1"/>
  <c r="O840" i="1"/>
  <c r="P840" i="1"/>
  <c r="Q840" i="1"/>
  <c r="L851" i="1"/>
  <c r="M851" i="1"/>
  <c r="N851" i="1"/>
  <c r="O851" i="1"/>
  <c r="P851" i="1"/>
  <c r="Q851" i="1"/>
  <c r="L862" i="1"/>
  <c r="M862" i="1"/>
  <c r="N862" i="1"/>
  <c r="O862" i="1"/>
  <c r="P862" i="1"/>
  <c r="Q862" i="1"/>
  <c r="L922" i="1"/>
  <c r="M922" i="1"/>
  <c r="N922" i="1"/>
  <c r="O922" i="1"/>
  <c r="P922" i="1"/>
  <c r="Q922" i="1"/>
  <c r="L974" i="1"/>
  <c r="M974" i="1"/>
  <c r="N974" i="1"/>
  <c r="O974" i="1"/>
  <c r="P974" i="1"/>
  <c r="Q974" i="1"/>
  <c r="L1000" i="1"/>
  <c r="M1000" i="1"/>
  <c r="N1000" i="1"/>
  <c r="O1000" i="1"/>
  <c r="P1000" i="1"/>
  <c r="Q1000" i="1"/>
  <c r="L1003" i="1"/>
  <c r="M1003" i="1"/>
  <c r="N1003" i="1"/>
  <c r="O1003" i="1"/>
  <c r="P1003" i="1"/>
  <c r="Q1003" i="1"/>
  <c r="L1004" i="1"/>
  <c r="M1004" i="1"/>
  <c r="N1004" i="1"/>
  <c r="O1004" i="1"/>
  <c r="P1004" i="1"/>
  <c r="Q1004" i="1"/>
  <c r="L1010" i="1"/>
  <c r="M1010" i="1"/>
  <c r="N1010" i="1"/>
  <c r="O1010" i="1"/>
  <c r="P1010" i="1"/>
  <c r="Q1010" i="1"/>
  <c r="L1011" i="1"/>
  <c r="M1011" i="1"/>
  <c r="N1011" i="1"/>
  <c r="O1011" i="1"/>
  <c r="P1011" i="1"/>
  <c r="Q1011" i="1"/>
  <c r="L1012" i="1"/>
  <c r="M1012" i="1"/>
  <c r="N1012" i="1"/>
  <c r="O1012" i="1"/>
  <c r="P1012" i="1"/>
  <c r="Q1012" i="1"/>
  <c r="L1019" i="1"/>
  <c r="M1019" i="1"/>
  <c r="N1019" i="1"/>
  <c r="O1019" i="1"/>
  <c r="P1019" i="1"/>
  <c r="Q1019" i="1"/>
  <c r="L1027" i="1"/>
  <c r="M1027" i="1"/>
  <c r="N1027" i="1"/>
  <c r="O1027" i="1"/>
  <c r="P1027" i="1"/>
  <c r="Q1027" i="1"/>
  <c r="L1028" i="1"/>
  <c r="M1028" i="1"/>
  <c r="N1028" i="1"/>
  <c r="O1028" i="1"/>
  <c r="P1028" i="1"/>
  <c r="Q1028" i="1"/>
  <c r="L1029" i="1"/>
  <c r="M1029" i="1"/>
  <c r="N1029" i="1"/>
  <c r="O1029" i="1"/>
  <c r="P1029" i="1"/>
  <c r="Q1029" i="1"/>
  <c r="L1030" i="1"/>
  <c r="M1030" i="1"/>
  <c r="N1030" i="1"/>
  <c r="O1030" i="1"/>
  <c r="P1030" i="1"/>
  <c r="Q1030" i="1"/>
  <c r="L1032" i="1"/>
  <c r="M1032" i="1"/>
  <c r="N1032" i="1"/>
  <c r="O1032" i="1"/>
  <c r="P1032" i="1"/>
  <c r="Q1032" i="1"/>
  <c r="L1034" i="1"/>
  <c r="M1034" i="1"/>
  <c r="N1034" i="1"/>
  <c r="O1034" i="1"/>
  <c r="P1034" i="1"/>
  <c r="Q1034" i="1"/>
  <c r="L1035" i="1"/>
  <c r="M1035" i="1"/>
  <c r="N1035" i="1"/>
  <c r="O1035" i="1"/>
  <c r="P1035" i="1"/>
  <c r="Q1035" i="1"/>
  <c r="L1036" i="1"/>
  <c r="M1036" i="1"/>
  <c r="N1036" i="1"/>
  <c r="O1036" i="1"/>
  <c r="P1036" i="1"/>
  <c r="Q1036" i="1"/>
  <c r="L1039" i="1"/>
  <c r="M1039" i="1"/>
  <c r="N1039" i="1"/>
  <c r="O1039" i="1"/>
  <c r="P1039" i="1"/>
  <c r="Q1039" i="1"/>
  <c r="L1053" i="1"/>
  <c r="M1053" i="1"/>
  <c r="N1053" i="1"/>
  <c r="O1053" i="1"/>
  <c r="P1053" i="1"/>
  <c r="Q1053" i="1"/>
  <c r="L1054" i="1"/>
  <c r="M1054" i="1"/>
  <c r="N1054" i="1"/>
  <c r="O1054" i="1"/>
  <c r="P1054" i="1"/>
  <c r="Q1054" i="1"/>
  <c r="L1064" i="1"/>
  <c r="M1064" i="1"/>
  <c r="N1064" i="1"/>
  <c r="O1064" i="1"/>
  <c r="P1064" i="1"/>
  <c r="Q1064" i="1"/>
  <c r="L1065" i="1"/>
  <c r="M1065" i="1"/>
  <c r="N1065" i="1"/>
  <c r="O1065" i="1"/>
  <c r="P1065" i="1"/>
  <c r="Q1065" i="1"/>
  <c r="L1066" i="1"/>
  <c r="M1066" i="1"/>
  <c r="N1066" i="1"/>
  <c r="O1066" i="1"/>
  <c r="P1066" i="1"/>
  <c r="Q1066" i="1"/>
  <c r="L1075" i="1"/>
  <c r="M1075" i="1"/>
  <c r="N1075" i="1"/>
  <c r="O1075" i="1"/>
  <c r="P1075" i="1"/>
  <c r="Q1075" i="1"/>
  <c r="L1077" i="1"/>
  <c r="M1077" i="1"/>
  <c r="N1077" i="1"/>
  <c r="O1077" i="1"/>
  <c r="P1077" i="1"/>
  <c r="Q1077" i="1"/>
  <c r="L1078" i="1"/>
  <c r="M1078" i="1"/>
  <c r="N1078" i="1"/>
  <c r="O1078" i="1"/>
  <c r="P1078" i="1"/>
  <c r="Q1078" i="1"/>
  <c r="L1086" i="1"/>
  <c r="M1086" i="1"/>
  <c r="N1086" i="1"/>
  <c r="O1086" i="1"/>
  <c r="P1086" i="1"/>
  <c r="Q1086" i="1"/>
  <c r="L1087" i="1"/>
  <c r="M1087" i="1"/>
  <c r="N1087" i="1"/>
  <c r="O1087" i="1"/>
  <c r="P1087" i="1"/>
  <c r="Q1087" i="1"/>
  <c r="L1088" i="1"/>
  <c r="M1088" i="1"/>
  <c r="N1088" i="1"/>
  <c r="O1088" i="1"/>
  <c r="P1088" i="1"/>
  <c r="Q1088" i="1"/>
  <c r="L1090" i="1"/>
  <c r="M1090" i="1"/>
  <c r="N1090" i="1"/>
  <c r="O1090" i="1"/>
  <c r="P1090" i="1"/>
  <c r="Q1090" i="1"/>
  <c r="L1100" i="1"/>
  <c r="M1100" i="1"/>
  <c r="N1100" i="1"/>
  <c r="O1100" i="1"/>
  <c r="P1100" i="1"/>
  <c r="Q1100" i="1"/>
  <c r="L1101" i="1"/>
  <c r="M1101" i="1"/>
  <c r="N1101" i="1"/>
  <c r="O1101" i="1"/>
  <c r="P1101" i="1"/>
  <c r="Q1101" i="1"/>
  <c r="L1102" i="1"/>
  <c r="M1102" i="1"/>
  <c r="N1102" i="1"/>
  <c r="O1102" i="1"/>
  <c r="P1102" i="1"/>
  <c r="Q1102" i="1"/>
  <c r="L1110" i="1"/>
  <c r="M1110" i="1"/>
  <c r="N1110" i="1"/>
  <c r="O1110" i="1"/>
  <c r="P1110" i="1"/>
  <c r="Q1110" i="1"/>
  <c r="L1111" i="1"/>
  <c r="M1111" i="1"/>
  <c r="N1111" i="1"/>
  <c r="O1111" i="1"/>
  <c r="P1111" i="1"/>
  <c r="Q1111" i="1"/>
  <c r="L1112" i="1"/>
  <c r="M1112" i="1"/>
  <c r="N1112" i="1"/>
  <c r="O1112" i="1"/>
  <c r="P1112" i="1"/>
  <c r="Q1112" i="1"/>
  <c r="L1113" i="1"/>
  <c r="M1113" i="1"/>
  <c r="N1113" i="1"/>
  <c r="O1113" i="1"/>
  <c r="P1113" i="1"/>
  <c r="Q1113" i="1"/>
  <c r="L1114" i="1"/>
  <c r="M1114" i="1"/>
  <c r="N1114" i="1"/>
  <c r="O1114" i="1"/>
  <c r="P1114" i="1"/>
  <c r="Q1114" i="1"/>
  <c r="L1115" i="1"/>
  <c r="M1115" i="1"/>
  <c r="N1115" i="1"/>
  <c r="O1115" i="1"/>
  <c r="P1115" i="1"/>
  <c r="Q1115" i="1"/>
  <c r="L1116" i="1"/>
  <c r="M1116" i="1"/>
  <c r="N1116" i="1"/>
  <c r="O1116" i="1"/>
  <c r="P1116" i="1"/>
  <c r="Q1116" i="1"/>
  <c r="L1117" i="1"/>
  <c r="M1117" i="1"/>
  <c r="N1117" i="1"/>
  <c r="O1117" i="1"/>
  <c r="P1117" i="1"/>
  <c r="Q1117" i="1"/>
  <c r="L1118" i="1"/>
  <c r="M1118" i="1"/>
  <c r="N1118" i="1"/>
  <c r="O1118" i="1"/>
  <c r="P1118" i="1"/>
  <c r="Q1118" i="1"/>
  <c r="L1119" i="1"/>
  <c r="M1119" i="1"/>
  <c r="N1119" i="1"/>
  <c r="O1119" i="1"/>
  <c r="P1119" i="1"/>
  <c r="Q1119" i="1"/>
  <c r="L5815" i="1"/>
  <c r="M5815" i="1"/>
  <c r="N5815" i="1"/>
  <c r="O5815" i="1"/>
  <c r="P5815" i="1"/>
  <c r="Q5815" i="1"/>
  <c r="L237" i="1"/>
  <c r="M237" i="1"/>
  <c r="N237" i="1"/>
  <c r="O237" i="1"/>
  <c r="P237" i="1"/>
  <c r="Q237" i="1"/>
  <c r="L244" i="1"/>
  <c r="M244" i="1"/>
  <c r="N244" i="1"/>
  <c r="O244" i="1"/>
  <c r="P244" i="1"/>
  <c r="Q244" i="1"/>
  <c r="L251" i="1"/>
  <c r="M251" i="1"/>
  <c r="N251" i="1"/>
  <c r="O251" i="1"/>
  <c r="P251" i="1"/>
  <c r="Q251" i="1"/>
  <c r="L268" i="1"/>
  <c r="M268" i="1"/>
  <c r="N268" i="1"/>
  <c r="O268" i="1"/>
  <c r="P268" i="1"/>
  <c r="Q268" i="1"/>
  <c r="L310" i="1"/>
  <c r="M310" i="1"/>
  <c r="N310" i="1"/>
  <c r="O310" i="1"/>
  <c r="P310" i="1"/>
  <c r="Q310" i="1"/>
  <c r="L298" i="1"/>
  <c r="M298" i="1"/>
  <c r="N298" i="1"/>
  <c r="O298" i="1"/>
  <c r="P298" i="1"/>
  <c r="Q298" i="1"/>
  <c r="L290" i="1"/>
  <c r="M290" i="1"/>
  <c r="N290" i="1"/>
  <c r="O290" i="1"/>
  <c r="P290" i="1"/>
  <c r="Q290" i="1"/>
  <c r="L278" i="1"/>
  <c r="M278" i="1"/>
  <c r="N278" i="1"/>
  <c r="O278" i="1"/>
  <c r="P278" i="1"/>
  <c r="Q278" i="1"/>
  <c r="L395" i="1"/>
  <c r="M395" i="1"/>
  <c r="N395" i="1"/>
  <c r="O395" i="1"/>
  <c r="P395" i="1"/>
  <c r="Q395" i="1"/>
  <c r="L346" i="1"/>
  <c r="M346" i="1"/>
  <c r="N346" i="1"/>
  <c r="O346" i="1"/>
  <c r="P346" i="1"/>
  <c r="Q346" i="1"/>
  <c r="L358" i="1"/>
  <c r="M358" i="1"/>
  <c r="N358" i="1"/>
  <c r="O358" i="1"/>
  <c r="P358" i="1"/>
  <c r="Q358" i="1"/>
  <c r="L381" i="1"/>
  <c r="M381" i="1"/>
  <c r="N381" i="1"/>
  <c r="O381" i="1"/>
  <c r="P381" i="1"/>
  <c r="Q381" i="1"/>
  <c r="L337" i="1"/>
  <c r="M337" i="1"/>
  <c r="N337" i="1"/>
  <c r="O337" i="1"/>
  <c r="P337" i="1"/>
  <c r="Q337" i="1"/>
  <c r="L367" i="1"/>
  <c r="M367" i="1"/>
  <c r="N367" i="1"/>
  <c r="O367" i="1"/>
  <c r="P367" i="1"/>
  <c r="Q367" i="1"/>
  <c r="L324" i="1"/>
  <c r="M324" i="1"/>
  <c r="N324" i="1"/>
  <c r="O324" i="1"/>
  <c r="P324" i="1"/>
  <c r="Q324" i="1"/>
  <c r="L325" i="1"/>
  <c r="M325" i="1"/>
  <c r="N325" i="1"/>
  <c r="O325" i="1"/>
  <c r="P325" i="1"/>
  <c r="Q325" i="1"/>
  <c r="L326" i="1"/>
  <c r="M326" i="1"/>
  <c r="N326" i="1"/>
  <c r="O326" i="1"/>
  <c r="P326" i="1"/>
  <c r="Q326" i="1"/>
  <c r="L327" i="1"/>
  <c r="M327" i="1"/>
  <c r="N327" i="1"/>
  <c r="O327" i="1"/>
  <c r="P327" i="1"/>
  <c r="Q327" i="1"/>
  <c r="L328" i="1"/>
  <c r="M328" i="1"/>
  <c r="N328" i="1"/>
  <c r="O328" i="1"/>
  <c r="P328" i="1"/>
  <c r="Q328" i="1"/>
  <c r="L329" i="1"/>
  <c r="M329" i="1"/>
  <c r="N329" i="1"/>
  <c r="O329" i="1"/>
  <c r="P329" i="1"/>
  <c r="Q329" i="1"/>
  <c r="L376" i="1"/>
  <c r="M376" i="1"/>
  <c r="N376" i="1"/>
  <c r="O376" i="1"/>
  <c r="P376" i="1"/>
  <c r="Q376" i="1"/>
  <c r="L330" i="1"/>
  <c r="M330" i="1"/>
  <c r="N330" i="1"/>
  <c r="O330" i="1"/>
  <c r="P330" i="1"/>
  <c r="Q330" i="1"/>
  <c r="L414" i="1"/>
  <c r="M414" i="1"/>
  <c r="N414" i="1"/>
  <c r="O414" i="1"/>
  <c r="P414" i="1"/>
  <c r="Q414" i="1"/>
  <c r="L433" i="1"/>
  <c r="M433" i="1"/>
  <c r="N433" i="1"/>
  <c r="O433" i="1"/>
  <c r="P433" i="1"/>
  <c r="Q433" i="1"/>
  <c r="L454" i="1"/>
  <c r="M454" i="1"/>
  <c r="N454" i="1"/>
  <c r="O454" i="1"/>
  <c r="P454" i="1"/>
  <c r="Q454" i="1"/>
  <c r="L424" i="1"/>
  <c r="M424" i="1"/>
  <c r="N424" i="1"/>
  <c r="O424" i="1"/>
  <c r="P424" i="1"/>
  <c r="Q424" i="1"/>
  <c r="L419" i="1"/>
  <c r="M419" i="1"/>
  <c r="N419" i="1"/>
  <c r="O419" i="1"/>
  <c r="P419" i="1"/>
  <c r="Q419" i="1"/>
  <c r="L503" i="1"/>
  <c r="M503" i="1"/>
  <c r="N503" i="1"/>
  <c r="O503" i="1"/>
  <c r="P503" i="1"/>
  <c r="Q503" i="1"/>
  <c r="L444" i="1"/>
  <c r="M444" i="1"/>
  <c r="N444" i="1"/>
  <c r="O444" i="1"/>
  <c r="P444" i="1"/>
  <c r="Q444" i="1"/>
  <c r="L541" i="1"/>
  <c r="M541" i="1"/>
  <c r="N541" i="1"/>
  <c r="O541" i="1"/>
  <c r="P541" i="1"/>
  <c r="Q541" i="1"/>
  <c r="L523" i="1"/>
  <c r="M523" i="1"/>
  <c r="N523" i="1"/>
  <c r="O523" i="1"/>
  <c r="P523" i="1"/>
  <c r="Q523" i="1"/>
  <c r="L579" i="1"/>
  <c r="M579" i="1"/>
  <c r="N579" i="1"/>
  <c r="O579" i="1"/>
  <c r="P579" i="1"/>
  <c r="Q579" i="1"/>
  <c r="L585" i="1"/>
  <c r="M585" i="1"/>
  <c r="N585" i="1"/>
  <c r="O585" i="1"/>
  <c r="P585" i="1"/>
  <c r="Q585" i="1"/>
  <c r="L625" i="1"/>
  <c r="M625" i="1"/>
  <c r="N625" i="1"/>
  <c r="O625" i="1"/>
  <c r="P625" i="1"/>
  <c r="Q625" i="1"/>
  <c r="L693" i="1"/>
  <c r="M693" i="1"/>
  <c r="N693" i="1"/>
  <c r="O693" i="1"/>
  <c r="P693" i="1"/>
  <c r="Q693" i="1"/>
  <c r="L5816" i="1"/>
  <c r="M5816" i="1"/>
  <c r="N5816" i="1"/>
  <c r="O5816" i="1"/>
  <c r="P5816" i="1"/>
  <c r="Q5816" i="1"/>
  <c r="L739" i="1"/>
  <c r="M739" i="1"/>
  <c r="N739" i="1"/>
  <c r="O739" i="1"/>
  <c r="P739" i="1"/>
  <c r="Q739" i="1"/>
  <c r="L653" i="1"/>
  <c r="M653" i="1"/>
  <c r="N653" i="1"/>
  <c r="O653" i="1"/>
  <c r="P653" i="1"/>
  <c r="Q653" i="1"/>
  <c r="L675" i="1"/>
  <c r="M675" i="1"/>
  <c r="N675" i="1"/>
  <c r="O675" i="1"/>
  <c r="P675" i="1"/>
  <c r="Q675" i="1"/>
  <c r="L740" i="1"/>
  <c r="M740" i="1"/>
  <c r="N740" i="1"/>
  <c r="O740" i="1"/>
  <c r="P740" i="1"/>
  <c r="Q740" i="1"/>
  <c r="L723" i="1"/>
  <c r="M723" i="1"/>
  <c r="N723" i="1"/>
  <c r="O723" i="1"/>
  <c r="P723" i="1"/>
  <c r="Q723" i="1"/>
  <c r="L827" i="1"/>
  <c r="M827" i="1"/>
  <c r="N827" i="1"/>
  <c r="O827" i="1"/>
  <c r="P827" i="1"/>
  <c r="Q827" i="1"/>
  <c r="L956" i="1"/>
  <c r="M956" i="1"/>
  <c r="N956" i="1"/>
  <c r="O956" i="1"/>
  <c r="P956" i="1"/>
  <c r="Q956" i="1"/>
  <c r="L957" i="1"/>
  <c r="M957" i="1"/>
  <c r="N957" i="1"/>
  <c r="O957" i="1"/>
  <c r="P957" i="1"/>
  <c r="Q957" i="1"/>
  <c r="L958" i="1"/>
  <c r="M958" i="1"/>
  <c r="N958" i="1"/>
  <c r="O958" i="1"/>
  <c r="P958" i="1"/>
  <c r="Q958" i="1"/>
  <c r="L959" i="1"/>
  <c r="M959" i="1"/>
  <c r="N959" i="1"/>
  <c r="O959" i="1"/>
  <c r="P959" i="1"/>
  <c r="Q959" i="1"/>
  <c r="L960" i="1"/>
  <c r="M960" i="1"/>
  <c r="N960" i="1"/>
  <c r="O960" i="1"/>
  <c r="P960" i="1"/>
  <c r="Q960" i="1"/>
  <c r="L809" i="1"/>
  <c r="M809" i="1"/>
  <c r="N809" i="1"/>
  <c r="O809" i="1"/>
  <c r="P809" i="1"/>
  <c r="Q809" i="1"/>
  <c r="L781" i="1"/>
  <c r="M781" i="1"/>
  <c r="N781" i="1"/>
  <c r="O781" i="1"/>
  <c r="P781" i="1"/>
  <c r="Q781" i="1"/>
  <c r="L795" i="1"/>
  <c r="M795" i="1"/>
  <c r="N795" i="1"/>
  <c r="O795" i="1"/>
  <c r="P795" i="1"/>
  <c r="Q795" i="1"/>
  <c r="L800" i="1"/>
  <c r="M800" i="1"/>
  <c r="N800" i="1"/>
  <c r="O800" i="1"/>
  <c r="P800" i="1"/>
  <c r="Q800" i="1"/>
  <c r="L828" i="1"/>
  <c r="M828" i="1"/>
  <c r="N828" i="1"/>
  <c r="O828" i="1"/>
  <c r="P828" i="1"/>
  <c r="Q828" i="1"/>
  <c r="L842" i="1"/>
  <c r="M842" i="1"/>
  <c r="N842" i="1"/>
  <c r="O842" i="1"/>
  <c r="P842" i="1"/>
  <c r="Q842" i="1"/>
  <c r="L870" i="1"/>
  <c r="M870" i="1"/>
  <c r="N870" i="1"/>
  <c r="O870" i="1"/>
  <c r="P870" i="1"/>
  <c r="Q870" i="1"/>
  <c r="L866" i="1"/>
  <c r="M866" i="1"/>
  <c r="N866" i="1"/>
  <c r="O866" i="1"/>
  <c r="P866" i="1"/>
  <c r="Q866" i="1"/>
  <c r="L893" i="1"/>
  <c r="M893" i="1"/>
  <c r="N893" i="1"/>
  <c r="O893" i="1"/>
  <c r="P893" i="1"/>
  <c r="Q893" i="1"/>
  <c r="L897" i="1"/>
  <c r="M897" i="1"/>
  <c r="N897" i="1"/>
  <c r="O897" i="1"/>
  <c r="P897" i="1"/>
  <c r="Q897" i="1"/>
  <c r="L908" i="1"/>
  <c r="M908" i="1"/>
  <c r="N908" i="1"/>
  <c r="O908" i="1"/>
  <c r="P908" i="1"/>
  <c r="Q908" i="1"/>
  <c r="L932" i="1"/>
  <c r="M932" i="1"/>
  <c r="N932" i="1"/>
  <c r="O932" i="1"/>
  <c r="P932" i="1"/>
  <c r="Q932" i="1"/>
  <c r="L933" i="1"/>
  <c r="M933" i="1"/>
  <c r="N933" i="1"/>
  <c r="O933" i="1"/>
  <c r="P933" i="1"/>
  <c r="Q933" i="1"/>
  <c r="L969" i="1"/>
  <c r="M969" i="1"/>
  <c r="N969" i="1"/>
  <c r="O969" i="1"/>
  <c r="P969" i="1"/>
  <c r="Q969" i="1"/>
  <c r="L977" i="1"/>
  <c r="M977" i="1"/>
  <c r="N977" i="1"/>
  <c r="O977" i="1"/>
  <c r="P977" i="1"/>
  <c r="Q977" i="1"/>
  <c r="L986" i="1"/>
  <c r="M986" i="1"/>
  <c r="N986" i="1"/>
  <c r="O986" i="1"/>
  <c r="P986" i="1"/>
  <c r="Q986" i="1"/>
  <c r="L1013" i="1"/>
  <c r="M1013" i="1"/>
  <c r="N1013" i="1"/>
  <c r="O1013" i="1"/>
  <c r="P1013" i="1"/>
  <c r="Q1013" i="1"/>
  <c r="L1020" i="1"/>
  <c r="M1020" i="1"/>
  <c r="N1020" i="1"/>
  <c r="O1020" i="1"/>
  <c r="P1020" i="1"/>
  <c r="Q1020" i="1"/>
  <c r="L1024" i="1"/>
  <c r="M1024" i="1"/>
  <c r="N1024" i="1"/>
  <c r="O1024" i="1"/>
  <c r="P1024" i="1"/>
  <c r="Q1024" i="1"/>
  <c r="L1043" i="1"/>
  <c r="M1043" i="1"/>
  <c r="N1043" i="1"/>
  <c r="O1043" i="1"/>
  <c r="P1043" i="1"/>
  <c r="Q1043" i="1"/>
  <c r="L1051" i="1"/>
  <c r="M1051" i="1"/>
  <c r="N1051" i="1"/>
  <c r="O1051" i="1"/>
  <c r="P1051" i="1"/>
  <c r="Q1051" i="1"/>
  <c r="L1044" i="1"/>
  <c r="M1044" i="1"/>
  <c r="N1044" i="1"/>
  <c r="O1044" i="1"/>
  <c r="P1044" i="1"/>
  <c r="Q1044" i="1"/>
  <c r="L1067" i="1"/>
  <c r="M1067" i="1"/>
  <c r="N1067" i="1"/>
  <c r="O1067" i="1"/>
  <c r="P1067" i="1"/>
  <c r="Q1067" i="1"/>
  <c r="L1068" i="1"/>
  <c r="M1068" i="1"/>
  <c r="N1068" i="1"/>
  <c r="O1068" i="1"/>
  <c r="P1068" i="1"/>
  <c r="Q1068" i="1"/>
  <c r="L1079" i="1"/>
  <c r="M1079" i="1"/>
  <c r="N1079" i="1"/>
  <c r="O1079" i="1"/>
  <c r="P1079" i="1"/>
  <c r="Q1079" i="1"/>
  <c r="L1081" i="1"/>
  <c r="M1081" i="1"/>
  <c r="N1081" i="1"/>
  <c r="O1081" i="1"/>
  <c r="P1081" i="1"/>
  <c r="Q1081" i="1"/>
  <c r="L1089" i="1"/>
  <c r="M1089" i="1"/>
  <c r="N1089" i="1"/>
  <c r="O1089" i="1"/>
  <c r="P1089" i="1"/>
  <c r="Q1089" i="1"/>
  <c r="L1103" i="1"/>
  <c r="M1103" i="1"/>
  <c r="N1103" i="1"/>
  <c r="O1103" i="1"/>
  <c r="P1103" i="1"/>
  <c r="Q1103" i="1"/>
  <c r="L1105" i="1"/>
  <c r="M1105" i="1"/>
  <c r="N1105" i="1"/>
  <c r="O1105" i="1"/>
  <c r="P1105" i="1"/>
  <c r="Q1105" i="1"/>
  <c r="L1095" i="1"/>
  <c r="M1095" i="1"/>
  <c r="N1095" i="1"/>
  <c r="O1095" i="1"/>
  <c r="P1095" i="1"/>
  <c r="Q1095" i="1"/>
  <c r="L1106" i="1"/>
  <c r="M1106" i="1"/>
  <c r="N1106" i="1"/>
  <c r="O1106" i="1"/>
  <c r="P1106" i="1"/>
  <c r="Q1106" i="1"/>
  <c r="L1120" i="1"/>
  <c r="M1120" i="1"/>
  <c r="N1120" i="1"/>
  <c r="O1120" i="1"/>
  <c r="P1120" i="1"/>
  <c r="Q1120" i="1"/>
  <c r="L1124" i="1"/>
  <c r="M1124" i="1"/>
  <c r="N1124" i="1"/>
  <c r="O1124" i="1"/>
  <c r="P1124" i="1"/>
  <c r="Q1124" i="1"/>
  <c r="L1127" i="1"/>
  <c r="M1127" i="1"/>
  <c r="N1127" i="1"/>
  <c r="O1127" i="1"/>
  <c r="P1127" i="1"/>
  <c r="Q1127" i="1"/>
  <c r="L1138" i="1"/>
  <c r="M1138" i="1"/>
  <c r="N1138" i="1"/>
  <c r="O1138" i="1"/>
  <c r="P1138" i="1"/>
  <c r="Q1138" i="1"/>
  <c r="L1139" i="1"/>
  <c r="M1139" i="1"/>
  <c r="N1139" i="1"/>
  <c r="O1139" i="1"/>
  <c r="P1139" i="1"/>
  <c r="Q1139" i="1"/>
  <c r="L1140" i="1"/>
  <c r="M1140" i="1"/>
  <c r="N1140" i="1"/>
  <c r="O1140" i="1"/>
  <c r="P1140" i="1"/>
  <c r="Q1140" i="1"/>
  <c r="L1150" i="1"/>
  <c r="M1150" i="1"/>
  <c r="N1150" i="1"/>
  <c r="O1150" i="1"/>
  <c r="P1150" i="1"/>
  <c r="Q1150" i="1"/>
  <c r="L1151" i="1"/>
  <c r="M1151" i="1"/>
  <c r="N1151" i="1"/>
  <c r="O1151" i="1"/>
  <c r="P1151" i="1"/>
  <c r="Q1151" i="1"/>
  <c r="L1152" i="1"/>
  <c r="M1152" i="1"/>
  <c r="N1152" i="1"/>
  <c r="O1152" i="1"/>
  <c r="P1152" i="1"/>
  <c r="Q1152" i="1"/>
  <c r="L1161" i="1"/>
  <c r="M1161" i="1"/>
  <c r="N1161" i="1"/>
  <c r="O1161" i="1"/>
  <c r="P1161" i="1"/>
  <c r="Q1161" i="1"/>
  <c r="L1164" i="1"/>
  <c r="M1164" i="1"/>
  <c r="N1164" i="1"/>
  <c r="O1164" i="1"/>
  <c r="P1164" i="1"/>
  <c r="Q1164" i="1"/>
  <c r="L1167" i="1"/>
  <c r="M1167" i="1"/>
  <c r="N1167" i="1"/>
  <c r="O1167" i="1"/>
  <c r="P1167" i="1"/>
  <c r="Q1167" i="1"/>
  <c r="L1168" i="1"/>
  <c r="M1168" i="1"/>
  <c r="N1168" i="1"/>
  <c r="O1168" i="1"/>
  <c r="P1168" i="1"/>
  <c r="Q1168" i="1"/>
  <c r="L1169" i="1"/>
  <c r="M1169" i="1"/>
  <c r="N1169" i="1"/>
  <c r="O1169" i="1"/>
  <c r="P1169" i="1"/>
  <c r="Q1169" i="1"/>
  <c r="L1170" i="1"/>
  <c r="M1170" i="1"/>
  <c r="N1170" i="1"/>
  <c r="O1170" i="1"/>
  <c r="P1170" i="1"/>
  <c r="Q1170" i="1"/>
  <c r="L1171" i="1"/>
  <c r="M1171" i="1"/>
  <c r="N1171" i="1"/>
  <c r="O1171" i="1"/>
  <c r="P1171" i="1"/>
  <c r="Q1171" i="1"/>
  <c r="L1172" i="1"/>
  <c r="M1172" i="1"/>
  <c r="N1172" i="1"/>
  <c r="O1172" i="1"/>
  <c r="P1172" i="1"/>
  <c r="Q1172" i="1"/>
  <c r="L1174" i="1"/>
  <c r="M1174" i="1"/>
  <c r="N1174" i="1"/>
  <c r="O1174" i="1"/>
  <c r="P1174" i="1"/>
  <c r="Q1174" i="1"/>
  <c r="L204" i="1"/>
  <c r="M204" i="1"/>
  <c r="N204" i="1"/>
  <c r="O204" i="1"/>
  <c r="P204" i="1"/>
  <c r="Q204" i="1"/>
  <c r="L218" i="1"/>
  <c r="M218" i="1"/>
  <c r="N218" i="1"/>
  <c r="O218" i="1"/>
  <c r="P218" i="1"/>
  <c r="Q218" i="1"/>
  <c r="L219" i="1"/>
  <c r="M219" i="1"/>
  <c r="N219" i="1"/>
  <c r="O219" i="1"/>
  <c r="P219" i="1"/>
  <c r="Q219" i="1"/>
  <c r="L220" i="1"/>
  <c r="M220" i="1"/>
  <c r="N220" i="1"/>
  <c r="O220" i="1"/>
  <c r="P220" i="1"/>
  <c r="Q220" i="1"/>
  <c r="L267" i="1"/>
  <c r="M267" i="1"/>
  <c r="N267" i="1"/>
  <c r="O267" i="1"/>
  <c r="P267" i="1"/>
  <c r="Q267" i="1"/>
  <c r="L308" i="1"/>
  <c r="M308" i="1"/>
  <c r="N308" i="1"/>
  <c r="O308" i="1"/>
  <c r="P308" i="1"/>
  <c r="Q308" i="1"/>
  <c r="L295" i="1"/>
  <c r="M295" i="1"/>
  <c r="N295" i="1"/>
  <c r="O295" i="1"/>
  <c r="P295" i="1"/>
  <c r="Q295" i="1"/>
  <c r="L284" i="1"/>
  <c r="M284" i="1"/>
  <c r="N284" i="1"/>
  <c r="O284" i="1"/>
  <c r="P284" i="1"/>
  <c r="Q284" i="1"/>
  <c r="L274" i="1"/>
  <c r="M274" i="1"/>
  <c r="N274" i="1"/>
  <c r="O274" i="1"/>
  <c r="P274" i="1"/>
  <c r="Q274" i="1"/>
  <c r="L387" i="1"/>
  <c r="M387" i="1"/>
  <c r="N387" i="1"/>
  <c r="O387" i="1"/>
  <c r="P387" i="1"/>
  <c r="Q387" i="1"/>
  <c r="L345" i="1"/>
  <c r="M345" i="1"/>
  <c r="N345" i="1"/>
  <c r="O345" i="1"/>
  <c r="P345" i="1"/>
  <c r="Q345" i="1"/>
  <c r="L351" i="1"/>
  <c r="M351" i="1"/>
  <c r="N351" i="1"/>
  <c r="O351" i="1"/>
  <c r="P351" i="1"/>
  <c r="Q351" i="1"/>
  <c r="L372" i="1"/>
  <c r="M372" i="1"/>
  <c r="N372" i="1"/>
  <c r="O372" i="1"/>
  <c r="P372" i="1"/>
  <c r="Q372" i="1"/>
  <c r="L331" i="1"/>
  <c r="M331" i="1"/>
  <c r="N331" i="1"/>
  <c r="O331" i="1"/>
  <c r="P331" i="1"/>
  <c r="Q331" i="1"/>
  <c r="L352" i="1"/>
  <c r="M352" i="1"/>
  <c r="N352" i="1"/>
  <c r="O352" i="1"/>
  <c r="P352" i="1"/>
  <c r="Q352" i="1"/>
  <c r="L373" i="1"/>
  <c r="M373" i="1"/>
  <c r="N373" i="1"/>
  <c r="O373" i="1"/>
  <c r="P373" i="1"/>
  <c r="Q373" i="1"/>
  <c r="L332" i="1"/>
  <c r="M332" i="1"/>
  <c r="N332" i="1"/>
  <c r="O332" i="1"/>
  <c r="P332" i="1"/>
  <c r="Q332" i="1"/>
  <c r="L410" i="1"/>
  <c r="M410" i="1"/>
  <c r="N410" i="1"/>
  <c r="O410" i="1"/>
  <c r="P410" i="1"/>
  <c r="Q410" i="1"/>
  <c r="L434" i="1"/>
  <c r="M434" i="1"/>
  <c r="N434" i="1"/>
  <c r="O434" i="1"/>
  <c r="P434" i="1"/>
  <c r="Q434" i="1"/>
  <c r="L455" i="1"/>
  <c r="M455" i="1"/>
  <c r="N455" i="1"/>
  <c r="O455" i="1"/>
  <c r="P455" i="1"/>
  <c r="Q455" i="1"/>
  <c r="L504" i="1"/>
  <c r="M504" i="1"/>
  <c r="N504" i="1"/>
  <c r="O504" i="1"/>
  <c r="P504" i="1"/>
  <c r="Q504" i="1"/>
  <c r="L411" i="1"/>
  <c r="M411" i="1"/>
  <c r="N411" i="1"/>
  <c r="O411" i="1"/>
  <c r="P411" i="1"/>
  <c r="Q411" i="1"/>
  <c r="L505" i="1"/>
  <c r="M505" i="1"/>
  <c r="N505" i="1"/>
  <c r="O505" i="1"/>
  <c r="P505" i="1"/>
  <c r="Q505" i="1"/>
  <c r="L435" i="1"/>
  <c r="M435" i="1"/>
  <c r="N435" i="1"/>
  <c r="O435" i="1"/>
  <c r="P435" i="1"/>
  <c r="Q435" i="1"/>
  <c r="L531" i="1"/>
  <c r="M531" i="1"/>
  <c r="N531" i="1"/>
  <c r="O531" i="1"/>
  <c r="P531" i="1"/>
  <c r="Q531" i="1"/>
  <c r="L516" i="1"/>
  <c r="M516" i="1"/>
  <c r="N516" i="1"/>
  <c r="O516" i="1"/>
  <c r="P516" i="1"/>
  <c r="Q516" i="1"/>
  <c r="L570" i="1"/>
  <c r="M570" i="1"/>
  <c r="N570" i="1"/>
  <c r="O570" i="1"/>
  <c r="P570" i="1"/>
  <c r="Q570" i="1"/>
  <c r="L689" i="1"/>
  <c r="M689" i="1"/>
  <c r="N689" i="1"/>
  <c r="O689" i="1"/>
  <c r="P689" i="1"/>
  <c r="Q689" i="1"/>
  <c r="L690" i="1"/>
  <c r="M690" i="1"/>
  <c r="N690" i="1"/>
  <c r="O690" i="1"/>
  <c r="P690" i="1"/>
  <c r="Q690" i="1"/>
  <c r="L724" i="1"/>
  <c r="M724" i="1"/>
  <c r="N724" i="1"/>
  <c r="O724" i="1"/>
  <c r="P724" i="1"/>
  <c r="Q724" i="1"/>
  <c r="L648" i="1"/>
  <c r="M648" i="1"/>
  <c r="N648" i="1"/>
  <c r="O648" i="1"/>
  <c r="P648" i="1"/>
  <c r="Q648" i="1"/>
  <c r="L666" i="1"/>
  <c r="M666" i="1"/>
  <c r="N666" i="1"/>
  <c r="O666" i="1"/>
  <c r="P666" i="1"/>
  <c r="Q666" i="1"/>
  <c r="L725" i="1"/>
  <c r="M725" i="1"/>
  <c r="N725" i="1"/>
  <c r="O725" i="1"/>
  <c r="P725" i="1"/>
  <c r="Q725" i="1"/>
  <c r="L726" i="1"/>
  <c r="M726" i="1"/>
  <c r="N726" i="1"/>
  <c r="O726" i="1"/>
  <c r="P726" i="1"/>
  <c r="Q726" i="1"/>
  <c r="L820" i="1"/>
  <c r="M820" i="1"/>
  <c r="N820" i="1"/>
  <c r="O820" i="1"/>
  <c r="P820" i="1"/>
  <c r="Q820" i="1"/>
  <c r="L948" i="1"/>
  <c r="M948" i="1"/>
  <c r="N948" i="1"/>
  <c r="O948" i="1"/>
  <c r="P948" i="1"/>
  <c r="Q948" i="1"/>
  <c r="L949" i="1"/>
  <c r="M949" i="1"/>
  <c r="N949" i="1"/>
  <c r="O949" i="1"/>
  <c r="P949" i="1"/>
  <c r="Q949" i="1"/>
  <c r="L950" i="1"/>
  <c r="M950" i="1"/>
  <c r="N950" i="1"/>
  <c r="O950" i="1"/>
  <c r="P950" i="1"/>
  <c r="Q950" i="1"/>
  <c r="L951" i="1"/>
  <c r="M951" i="1"/>
  <c r="N951" i="1"/>
  <c r="O951" i="1"/>
  <c r="P951" i="1"/>
  <c r="Q951" i="1"/>
  <c r="L807" i="1"/>
  <c r="M807" i="1"/>
  <c r="N807" i="1"/>
  <c r="O807" i="1"/>
  <c r="P807" i="1"/>
  <c r="Q807" i="1"/>
  <c r="L772" i="1"/>
  <c r="M772" i="1"/>
  <c r="N772" i="1"/>
  <c r="O772" i="1"/>
  <c r="P772" i="1"/>
  <c r="Q772" i="1"/>
  <c r="L773" i="1"/>
  <c r="M773" i="1"/>
  <c r="N773" i="1"/>
  <c r="O773" i="1"/>
  <c r="P773" i="1"/>
  <c r="Q773" i="1"/>
  <c r="L774" i="1"/>
  <c r="M774" i="1"/>
  <c r="N774" i="1"/>
  <c r="O774" i="1"/>
  <c r="P774" i="1"/>
  <c r="Q774" i="1"/>
  <c r="L821" i="1"/>
  <c r="M821" i="1"/>
  <c r="N821" i="1"/>
  <c r="O821" i="1"/>
  <c r="P821" i="1"/>
  <c r="Q821" i="1"/>
  <c r="L822" i="1"/>
  <c r="M822" i="1"/>
  <c r="N822" i="1"/>
  <c r="O822" i="1"/>
  <c r="P822" i="1"/>
  <c r="Q822" i="1"/>
  <c r="L854" i="1"/>
  <c r="M854" i="1"/>
  <c r="N854" i="1"/>
  <c r="O854" i="1"/>
  <c r="P854" i="1"/>
  <c r="Q854" i="1"/>
  <c r="L855" i="1"/>
  <c r="M855" i="1"/>
  <c r="N855" i="1"/>
  <c r="O855" i="1"/>
  <c r="P855" i="1"/>
  <c r="Q855" i="1"/>
  <c r="L876" i="1"/>
  <c r="M876" i="1"/>
  <c r="N876" i="1"/>
  <c r="O876" i="1"/>
  <c r="P876" i="1"/>
  <c r="Q876" i="1"/>
  <c r="L877" i="1"/>
  <c r="M877" i="1"/>
  <c r="N877" i="1"/>
  <c r="O877" i="1"/>
  <c r="P877" i="1"/>
  <c r="Q877" i="1"/>
  <c r="L900" i="1"/>
  <c r="M900" i="1"/>
  <c r="N900" i="1"/>
  <c r="O900" i="1"/>
  <c r="P900" i="1"/>
  <c r="Q900" i="1"/>
  <c r="L924" i="1"/>
  <c r="M924" i="1"/>
  <c r="N924" i="1"/>
  <c r="O924" i="1"/>
  <c r="P924" i="1"/>
  <c r="Q924" i="1"/>
  <c r="L925" i="1"/>
  <c r="M925" i="1"/>
  <c r="N925" i="1"/>
  <c r="O925" i="1"/>
  <c r="P925" i="1"/>
  <c r="Q925" i="1"/>
  <c r="L952" i="1"/>
  <c r="M952" i="1"/>
  <c r="N952" i="1"/>
  <c r="O952" i="1"/>
  <c r="P952" i="1"/>
  <c r="Q952" i="1"/>
  <c r="L953" i="1"/>
  <c r="M953" i="1"/>
  <c r="N953" i="1"/>
  <c r="O953" i="1"/>
  <c r="P953" i="1"/>
  <c r="Q953" i="1"/>
  <c r="L1007" i="1"/>
  <c r="M1007" i="1"/>
  <c r="N1007" i="1"/>
  <c r="O1007" i="1"/>
  <c r="P1007" i="1"/>
  <c r="Q1007" i="1"/>
  <c r="L1022" i="1"/>
  <c r="M1022" i="1"/>
  <c r="N1022" i="1"/>
  <c r="O1022" i="1"/>
  <c r="P1022" i="1"/>
  <c r="Q1022" i="1"/>
  <c r="L1045" i="1"/>
  <c r="M1045" i="1"/>
  <c r="N1045" i="1"/>
  <c r="O1045" i="1"/>
  <c r="P1045" i="1"/>
  <c r="Q1045" i="1"/>
  <c r="L1046" i="1"/>
  <c r="M1046" i="1"/>
  <c r="N1046" i="1"/>
  <c r="O1046" i="1"/>
  <c r="P1046" i="1"/>
  <c r="Q1046" i="1"/>
  <c r="L1047" i="1"/>
  <c r="M1047" i="1"/>
  <c r="N1047" i="1"/>
  <c r="O1047" i="1"/>
  <c r="P1047" i="1"/>
  <c r="Q1047" i="1"/>
  <c r="L1059" i="1"/>
  <c r="M1059" i="1"/>
  <c r="N1059" i="1"/>
  <c r="O1059" i="1"/>
  <c r="P1059" i="1"/>
  <c r="Q1059" i="1"/>
  <c r="L1060" i="1"/>
  <c r="M1060" i="1"/>
  <c r="N1060" i="1"/>
  <c r="O1060" i="1"/>
  <c r="P1060" i="1"/>
  <c r="Q1060" i="1"/>
  <c r="L1071" i="1"/>
  <c r="M1071" i="1"/>
  <c r="N1071" i="1"/>
  <c r="O1071" i="1"/>
  <c r="P1071" i="1"/>
  <c r="Q1071" i="1"/>
  <c r="L1072" i="1"/>
  <c r="M1072" i="1"/>
  <c r="N1072" i="1"/>
  <c r="O1072" i="1"/>
  <c r="P1072" i="1"/>
  <c r="Q1072" i="1"/>
  <c r="L1083" i="1"/>
  <c r="M1083" i="1"/>
  <c r="N1083" i="1"/>
  <c r="O1083" i="1"/>
  <c r="P1083" i="1"/>
  <c r="Q1083" i="1"/>
  <c r="L1096" i="1"/>
  <c r="M1096" i="1"/>
  <c r="N1096" i="1"/>
  <c r="O1096" i="1"/>
  <c r="P1096" i="1"/>
  <c r="Q1096" i="1"/>
  <c r="L1097" i="1"/>
  <c r="M1097" i="1"/>
  <c r="N1097" i="1"/>
  <c r="O1097" i="1"/>
  <c r="P1097" i="1"/>
  <c r="Q1097" i="1"/>
  <c r="L1122" i="1"/>
  <c r="M1122" i="1"/>
  <c r="N1122" i="1"/>
  <c r="O1122" i="1"/>
  <c r="P1122" i="1"/>
  <c r="Q1122" i="1"/>
  <c r="L1129" i="1"/>
  <c r="M1129" i="1"/>
  <c r="N1129" i="1"/>
  <c r="O1129" i="1"/>
  <c r="P1129" i="1"/>
  <c r="Q1129" i="1"/>
  <c r="L1155" i="1"/>
  <c r="M1155" i="1"/>
  <c r="N1155" i="1"/>
  <c r="O1155" i="1"/>
  <c r="P1155" i="1"/>
  <c r="Q1155" i="1"/>
  <c r="L1156" i="1"/>
  <c r="M1156" i="1"/>
  <c r="N1156" i="1"/>
  <c r="O1156" i="1"/>
  <c r="P1156" i="1"/>
  <c r="Q1156" i="1"/>
  <c r="L1137" i="1"/>
  <c r="M1137" i="1"/>
  <c r="N1137" i="1"/>
  <c r="O1137" i="1"/>
  <c r="P1137" i="1"/>
  <c r="Q1137" i="1"/>
  <c r="L210" i="1"/>
  <c r="M210" i="1"/>
  <c r="N210" i="1"/>
  <c r="O210" i="1"/>
  <c r="P210" i="1"/>
  <c r="Q210" i="1"/>
  <c r="L311" i="1"/>
  <c r="M311" i="1"/>
  <c r="N311" i="1"/>
  <c r="O311" i="1"/>
  <c r="P311" i="1"/>
  <c r="Q311" i="1"/>
  <c r="L333" i="1"/>
  <c r="M333" i="1"/>
  <c r="N333" i="1"/>
  <c r="O333" i="1"/>
  <c r="P333" i="1"/>
  <c r="Q333" i="1"/>
  <c r="L450" i="1"/>
  <c r="M450" i="1"/>
  <c r="N450" i="1"/>
  <c r="O450" i="1"/>
  <c r="P450" i="1"/>
  <c r="Q450" i="1"/>
  <c r="L470" i="1"/>
  <c r="M470" i="1"/>
  <c r="N470" i="1"/>
  <c r="O470" i="1"/>
  <c r="P470" i="1"/>
  <c r="Q470" i="1"/>
  <c r="L445" i="1"/>
  <c r="M445" i="1"/>
  <c r="N445" i="1"/>
  <c r="O445" i="1"/>
  <c r="P445" i="1"/>
  <c r="Q445" i="1"/>
  <c r="L580" i="1"/>
  <c r="M580" i="1"/>
  <c r="N580" i="1"/>
  <c r="O580" i="1"/>
  <c r="P580" i="1"/>
  <c r="Q580" i="1"/>
  <c r="L741" i="1"/>
  <c r="M741" i="1"/>
  <c r="N741" i="1"/>
  <c r="O741" i="1"/>
  <c r="P741" i="1"/>
  <c r="Q741" i="1"/>
  <c r="L742" i="1"/>
  <c r="M742" i="1"/>
  <c r="N742" i="1"/>
  <c r="O742" i="1"/>
  <c r="P742" i="1"/>
  <c r="Q742" i="1"/>
  <c r="L764" i="1"/>
  <c r="M764" i="1"/>
  <c r="N764" i="1"/>
  <c r="O764" i="1"/>
  <c r="P764" i="1"/>
  <c r="Q764" i="1"/>
  <c r="L782" i="1"/>
  <c r="M782" i="1"/>
  <c r="N782" i="1"/>
  <c r="O782" i="1"/>
  <c r="P782" i="1"/>
  <c r="Q782" i="1"/>
  <c r="L796" i="1"/>
  <c r="M796" i="1"/>
  <c r="N796" i="1"/>
  <c r="O796" i="1"/>
  <c r="P796" i="1"/>
  <c r="Q796" i="1"/>
  <c r="L843" i="1"/>
  <c r="M843" i="1"/>
  <c r="N843" i="1"/>
  <c r="O843" i="1"/>
  <c r="P843" i="1"/>
  <c r="Q843" i="1"/>
  <c r="L871" i="1"/>
  <c r="M871" i="1"/>
  <c r="N871" i="1"/>
  <c r="O871" i="1"/>
  <c r="P871" i="1"/>
  <c r="Q871" i="1"/>
  <c r="L867" i="1"/>
  <c r="M867" i="1"/>
  <c r="N867" i="1"/>
  <c r="O867" i="1"/>
  <c r="P867" i="1"/>
  <c r="Q867" i="1"/>
  <c r="L909" i="1"/>
  <c r="M909" i="1"/>
  <c r="N909" i="1"/>
  <c r="O909" i="1"/>
  <c r="P909" i="1"/>
  <c r="Q909" i="1"/>
  <c r="L934" i="1"/>
  <c r="M934" i="1"/>
  <c r="N934" i="1"/>
  <c r="O934" i="1"/>
  <c r="P934" i="1"/>
  <c r="Q934" i="1"/>
  <c r="L1014" i="1"/>
  <c r="M1014" i="1"/>
  <c r="N1014" i="1"/>
  <c r="O1014" i="1"/>
  <c r="P1014" i="1"/>
  <c r="Q1014" i="1"/>
  <c r="L1050" i="1"/>
  <c r="M1050" i="1"/>
  <c r="N1050" i="1"/>
  <c r="O1050" i="1"/>
  <c r="P1050" i="1"/>
  <c r="Q1050" i="1"/>
  <c r="L1055" i="1"/>
  <c r="M1055" i="1"/>
  <c r="N1055" i="1"/>
  <c r="O1055" i="1"/>
  <c r="P1055" i="1"/>
  <c r="Q1055" i="1"/>
  <c r="L1082" i="1"/>
  <c r="M1082" i="1"/>
  <c r="N1082" i="1"/>
  <c r="O1082" i="1"/>
  <c r="P1082" i="1"/>
  <c r="Q1082" i="1"/>
  <c r="L1109" i="1"/>
  <c r="M1109" i="1"/>
  <c r="N1109" i="1"/>
  <c r="O1109" i="1"/>
  <c r="P1109" i="1"/>
  <c r="Q1109" i="1"/>
  <c r="L1125" i="1"/>
  <c r="M1125" i="1"/>
  <c r="N1125" i="1"/>
  <c r="O1125" i="1"/>
  <c r="P1125" i="1"/>
  <c r="Q1125" i="1"/>
  <c r="L1133" i="1"/>
  <c r="M1133" i="1"/>
  <c r="N1133" i="1"/>
  <c r="O1133" i="1"/>
  <c r="P1133" i="1"/>
  <c r="Q1133" i="1"/>
  <c r="L1135" i="1"/>
  <c r="M1135" i="1"/>
  <c r="N1135" i="1"/>
  <c r="O1135" i="1"/>
  <c r="P1135" i="1"/>
  <c r="Q1135" i="1"/>
  <c r="L1147" i="1"/>
  <c r="M1147" i="1"/>
  <c r="N1147" i="1"/>
  <c r="O1147" i="1"/>
  <c r="P1147" i="1"/>
  <c r="Q1147" i="1"/>
  <c r="L1148" i="1"/>
  <c r="M1148" i="1"/>
  <c r="N1148" i="1"/>
  <c r="O1148" i="1"/>
  <c r="P1148" i="1"/>
  <c r="Q1148" i="1"/>
  <c r="L1153" i="1"/>
  <c r="M1153" i="1"/>
  <c r="N1153" i="1"/>
  <c r="O1153" i="1"/>
  <c r="P1153" i="1"/>
  <c r="Q1153" i="1"/>
  <c r="L1162" i="1"/>
  <c r="M1162" i="1"/>
  <c r="N1162" i="1"/>
  <c r="O1162" i="1"/>
  <c r="P1162" i="1"/>
  <c r="Q1162" i="1"/>
  <c r="L1173" i="1"/>
  <c r="M1173" i="1"/>
  <c r="N1173" i="1"/>
  <c r="O1173" i="1"/>
  <c r="P1173" i="1"/>
  <c r="Q1173" i="1"/>
  <c r="L1183" i="1"/>
  <c r="M1183" i="1"/>
  <c r="N1183" i="1"/>
  <c r="O1183" i="1"/>
  <c r="P1183" i="1"/>
  <c r="Q1183" i="1"/>
  <c r="L1184" i="1"/>
  <c r="M1184" i="1"/>
  <c r="N1184" i="1"/>
  <c r="O1184" i="1"/>
  <c r="P1184" i="1"/>
  <c r="Q1184" i="1"/>
  <c r="L1188" i="1"/>
  <c r="M1188" i="1"/>
  <c r="N1188" i="1"/>
  <c r="O1188" i="1"/>
  <c r="P1188" i="1"/>
  <c r="Q1188" i="1"/>
  <c r="L1189" i="1"/>
  <c r="M1189" i="1"/>
  <c r="N1189" i="1"/>
  <c r="O1189" i="1"/>
  <c r="P1189" i="1"/>
  <c r="Q1189" i="1"/>
  <c r="L1196" i="1"/>
  <c r="M1196" i="1"/>
  <c r="N1196" i="1"/>
  <c r="O1196" i="1"/>
  <c r="P1196" i="1"/>
  <c r="Q1196" i="1"/>
  <c r="L205" i="1"/>
  <c r="M205" i="1"/>
  <c r="N205" i="1"/>
  <c r="O205" i="1"/>
  <c r="P205" i="1"/>
  <c r="Q205" i="1"/>
  <c r="L221" i="1"/>
  <c r="M221" i="1"/>
  <c r="N221" i="1"/>
  <c r="O221" i="1"/>
  <c r="P221" i="1"/>
  <c r="Q221" i="1"/>
  <c r="L222" i="1"/>
  <c r="M222" i="1"/>
  <c r="N222" i="1"/>
  <c r="O222" i="1"/>
  <c r="P222" i="1"/>
  <c r="Q222" i="1"/>
  <c r="L309" i="1"/>
  <c r="M309" i="1"/>
  <c r="N309" i="1"/>
  <c r="O309" i="1"/>
  <c r="P309" i="1"/>
  <c r="Q309" i="1"/>
  <c r="L285" i="1"/>
  <c r="M285" i="1"/>
  <c r="N285" i="1"/>
  <c r="O285" i="1"/>
  <c r="P285" i="1"/>
  <c r="Q285" i="1"/>
  <c r="L334" i="1"/>
  <c r="M334" i="1"/>
  <c r="N334" i="1"/>
  <c r="O334" i="1"/>
  <c r="P334" i="1"/>
  <c r="Q334" i="1"/>
  <c r="L5817" i="1"/>
  <c r="M5817" i="1"/>
  <c r="N5817" i="1"/>
  <c r="O5817" i="1"/>
  <c r="P5817" i="1"/>
  <c r="Q5817" i="1"/>
  <c r="L727" i="1"/>
  <c r="M727" i="1"/>
  <c r="N727" i="1"/>
  <c r="O727" i="1"/>
  <c r="P727" i="1"/>
  <c r="Q727" i="1"/>
  <c r="L728" i="1"/>
  <c r="M728" i="1"/>
  <c r="N728" i="1"/>
  <c r="O728" i="1"/>
  <c r="P728" i="1"/>
  <c r="Q728" i="1"/>
  <c r="L775" i="1"/>
  <c r="M775" i="1"/>
  <c r="N775" i="1"/>
  <c r="O775" i="1"/>
  <c r="P775" i="1"/>
  <c r="Q775" i="1"/>
  <c r="L878" i="1"/>
  <c r="M878" i="1"/>
  <c r="N878" i="1"/>
  <c r="O878" i="1"/>
  <c r="P878" i="1"/>
  <c r="Q878" i="1"/>
  <c r="L901" i="1"/>
  <c r="M901" i="1"/>
  <c r="N901" i="1"/>
  <c r="O901" i="1"/>
  <c r="P901" i="1"/>
  <c r="Q901" i="1"/>
  <c r="L1061" i="1"/>
  <c r="M1061" i="1"/>
  <c r="N1061" i="1"/>
  <c r="O1061" i="1"/>
  <c r="P1061" i="1"/>
  <c r="Q1061" i="1"/>
  <c r="L1157" i="1"/>
  <c r="M1157" i="1"/>
  <c r="N1157" i="1"/>
  <c r="O1157" i="1"/>
  <c r="P1157" i="1"/>
  <c r="Q1157" i="1"/>
  <c r="L1178" i="1"/>
  <c r="M1178" i="1"/>
  <c r="N1178" i="1"/>
  <c r="O1178" i="1"/>
  <c r="P1178" i="1"/>
  <c r="Q1178" i="1"/>
  <c r="L1179" i="1"/>
  <c r="M1179" i="1"/>
  <c r="N1179" i="1"/>
  <c r="O1179" i="1"/>
  <c r="P1179" i="1"/>
  <c r="Q1179" i="1"/>
  <c r="L1197" i="1"/>
  <c r="M1197" i="1"/>
  <c r="N1197" i="1"/>
  <c r="O1197" i="1"/>
  <c r="P1197" i="1"/>
  <c r="Q1197" i="1"/>
  <c r="L4" i="1"/>
  <c r="M4" i="1"/>
  <c r="N4" i="1"/>
  <c r="O4" i="1"/>
  <c r="P4" i="1"/>
  <c r="Q4" i="1"/>
  <c r="L14" i="1"/>
  <c r="M14" i="1"/>
  <c r="N14" i="1"/>
  <c r="O14" i="1"/>
  <c r="P14" i="1"/>
  <c r="Q14" i="1"/>
  <c r="L32" i="1"/>
  <c r="M32" i="1"/>
  <c r="N32" i="1"/>
  <c r="O32" i="1"/>
  <c r="P32" i="1"/>
  <c r="Q32" i="1"/>
  <c r="L19" i="1"/>
  <c r="M19" i="1"/>
  <c r="N19" i="1"/>
  <c r="O19" i="1"/>
  <c r="P19" i="1"/>
  <c r="Q19" i="1"/>
  <c r="L28" i="1"/>
  <c r="M28" i="1"/>
  <c r="N28" i="1"/>
  <c r="O28" i="1"/>
  <c r="P28" i="1"/>
  <c r="Q28" i="1"/>
  <c r="L51" i="1"/>
  <c r="M51" i="1"/>
  <c r="N51" i="1"/>
  <c r="O51" i="1"/>
  <c r="P51" i="1"/>
  <c r="Q51" i="1"/>
  <c r="L44" i="1"/>
  <c r="M44" i="1"/>
  <c r="N44" i="1"/>
  <c r="O44" i="1"/>
  <c r="P44" i="1"/>
  <c r="Q44" i="1"/>
  <c r="L54" i="1"/>
  <c r="M54" i="1"/>
  <c r="N54" i="1"/>
  <c r="O54" i="1"/>
  <c r="P54" i="1"/>
  <c r="Q54" i="1"/>
  <c r="L55" i="1"/>
  <c r="M55" i="1"/>
  <c r="N55" i="1"/>
  <c r="O55" i="1"/>
  <c r="P55" i="1"/>
  <c r="Q55" i="1"/>
  <c r="L64" i="1"/>
  <c r="M64" i="1"/>
  <c r="N64" i="1"/>
  <c r="O64" i="1"/>
  <c r="P64" i="1"/>
  <c r="Q64" i="1"/>
  <c r="L80" i="1"/>
  <c r="M80" i="1"/>
  <c r="N80" i="1"/>
  <c r="O80" i="1"/>
  <c r="P80" i="1"/>
  <c r="Q80" i="1"/>
  <c r="L90" i="1"/>
  <c r="M90" i="1"/>
  <c r="N90" i="1"/>
  <c r="O90" i="1"/>
  <c r="P90" i="1"/>
  <c r="Q90" i="1"/>
  <c r="L87" i="1"/>
  <c r="M87" i="1"/>
  <c r="N87" i="1"/>
  <c r="O87" i="1"/>
  <c r="P87" i="1"/>
  <c r="Q87" i="1"/>
  <c r="L96" i="1"/>
  <c r="M96" i="1"/>
  <c r="N96" i="1"/>
  <c r="O96" i="1"/>
  <c r="P96" i="1"/>
  <c r="Q96" i="1"/>
  <c r="L109" i="1"/>
  <c r="M109" i="1"/>
  <c r="N109" i="1"/>
  <c r="O109" i="1"/>
  <c r="P109" i="1"/>
  <c r="Q109" i="1"/>
  <c r="L102" i="1"/>
  <c r="M102" i="1"/>
  <c r="N102" i="1"/>
  <c r="O102" i="1"/>
  <c r="P102" i="1"/>
  <c r="Q102" i="1"/>
  <c r="L127" i="1"/>
  <c r="M127" i="1"/>
  <c r="N127" i="1"/>
  <c r="O127" i="1"/>
  <c r="P127" i="1"/>
  <c r="Q127" i="1"/>
  <c r="L123" i="1"/>
  <c r="M123" i="1"/>
  <c r="N123" i="1"/>
  <c r="O123" i="1"/>
  <c r="P123" i="1"/>
  <c r="Q123" i="1"/>
  <c r="L136" i="1"/>
  <c r="M136" i="1"/>
  <c r="N136" i="1"/>
  <c r="O136" i="1"/>
  <c r="P136" i="1"/>
  <c r="Q136" i="1"/>
  <c r="L137" i="1"/>
  <c r="M137" i="1"/>
  <c r="N137" i="1"/>
  <c r="O137" i="1"/>
  <c r="P137" i="1"/>
  <c r="Q137" i="1"/>
  <c r="L147" i="1"/>
  <c r="M147" i="1"/>
  <c r="N147" i="1"/>
  <c r="O147" i="1"/>
  <c r="P147" i="1"/>
  <c r="Q147" i="1"/>
  <c r="L157" i="1"/>
  <c r="M157" i="1"/>
  <c r="N157" i="1"/>
  <c r="O157" i="1"/>
  <c r="P157" i="1"/>
  <c r="Q157" i="1"/>
  <c r="L18" i="1"/>
  <c r="M18" i="1"/>
  <c r="N18" i="1"/>
  <c r="O18" i="1"/>
  <c r="P18" i="1"/>
  <c r="Q18" i="1"/>
  <c r="L17" i="1"/>
  <c r="M17" i="1"/>
  <c r="N17" i="1"/>
  <c r="O17" i="1"/>
  <c r="P17" i="1"/>
  <c r="Q17" i="1"/>
  <c r="L20" i="1"/>
  <c r="M20" i="1"/>
  <c r="N20" i="1"/>
  <c r="O20" i="1"/>
  <c r="P20" i="1"/>
  <c r="Q20" i="1"/>
  <c r="L21" i="1"/>
  <c r="M21" i="1"/>
  <c r="N21" i="1"/>
  <c r="O21" i="1"/>
  <c r="P21" i="1"/>
  <c r="Q21" i="1"/>
  <c r="L29" i="1"/>
  <c r="M29" i="1"/>
  <c r="N29" i="1"/>
  <c r="O29" i="1"/>
  <c r="P29" i="1"/>
  <c r="Q29" i="1"/>
  <c r="L39" i="1"/>
  <c r="M39" i="1"/>
  <c r="N39" i="1"/>
  <c r="O39" i="1"/>
  <c r="P39" i="1"/>
  <c r="Q39" i="1"/>
  <c r="L43" i="1"/>
  <c r="M43" i="1"/>
  <c r="N43" i="1"/>
  <c r="O43" i="1"/>
  <c r="P43" i="1"/>
  <c r="Q43" i="1"/>
  <c r="L37" i="1"/>
  <c r="M37" i="1"/>
  <c r="N37" i="1"/>
  <c r="O37" i="1"/>
  <c r="P37" i="1"/>
  <c r="Q37" i="1"/>
  <c r="L5818" i="1"/>
  <c r="M5818" i="1"/>
  <c r="N5818" i="1"/>
  <c r="O5818" i="1"/>
  <c r="P5818" i="1"/>
  <c r="Q5818" i="1"/>
  <c r="L70" i="1"/>
  <c r="M70" i="1"/>
  <c r="N70" i="1"/>
  <c r="O70" i="1"/>
  <c r="P70" i="1"/>
  <c r="Q70" i="1"/>
  <c r="L77" i="1"/>
  <c r="M77" i="1"/>
  <c r="N77" i="1"/>
  <c r="O77" i="1"/>
  <c r="P77" i="1"/>
  <c r="Q77" i="1"/>
  <c r="L85" i="1"/>
  <c r="M85" i="1"/>
  <c r="N85" i="1"/>
  <c r="O85" i="1"/>
  <c r="P85" i="1"/>
  <c r="Q85" i="1"/>
  <c r="L100" i="1"/>
  <c r="M100" i="1"/>
  <c r="N100" i="1"/>
  <c r="O100" i="1"/>
  <c r="P100" i="1"/>
  <c r="Q100" i="1"/>
  <c r="L118" i="1"/>
  <c r="M118" i="1"/>
  <c r="N118" i="1"/>
  <c r="O118" i="1"/>
  <c r="P118" i="1"/>
  <c r="Q118" i="1"/>
  <c r="L130" i="1"/>
  <c r="M130" i="1"/>
  <c r="N130" i="1"/>
  <c r="O130" i="1"/>
  <c r="P130" i="1"/>
  <c r="Q130" i="1"/>
  <c r="L134" i="1"/>
  <c r="M134" i="1"/>
  <c r="N134" i="1"/>
  <c r="O134" i="1"/>
  <c r="P134" i="1"/>
  <c r="Q134" i="1"/>
  <c r="L135" i="1"/>
  <c r="M135" i="1"/>
  <c r="N135" i="1"/>
  <c r="O135" i="1"/>
  <c r="P135" i="1"/>
  <c r="Q135" i="1"/>
  <c r="L138" i="1"/>
  <c r="M138" i="1"/>
  <c r="N138" i="1"/>
  <c r="O138" i="1"/>
  <c r="P138" i="1"/>
  <c r="Q138" i="1"/>
  <c r="L139" i="1"/>
  <c r="M139" i="1"/>
  <c r="N139" i="1"/>
  <c r="O139" i="1"/>
  <c r="P139" i="1"/>
  <c r="Q139" i="1"/>
  <c r="L149" i="1"/>
  <c r="M149" i="1"/>
  <c r="N149" i="1"/>
  <c r="O149" i="1"/>
  <c r="P149" i="1"/>
  <c r="Q149" i="1"/>
  <c r="L150" i="1"/>
  <c r="M150" i="1"/>
  <c r="N150" i="1"/>
  <c r="O150" i="1"/>
  <c r="P150" i="1"/>
  <c r="Q150" i="1"/>
  <c r="L5819" i="1"/>
  <c r="M5819" i="1"/>
  <c r="N5819" i="1"/>
  <c r="O5819" i="1"/>
  <c r="P5819" i="1"/>
  <c r="Q5819" i="1"/>
  <c r="L159" i="1"/>
  <c r="M159" i="1"/>
  <c r="N159" i="1"/>
  <c r="O159" i="1"/>
  <c r="P159" i="1"/>
  <c r="Q159" i="1"/>
  <c r="L160" i="1"/>
  <c r="M160" i="1"/>
  <c r="N160" i="1"/>
  <c r="O160" i="1"/>
  <c r="P160" i="1"/>
  <c r="Q160" i="1"/>
  <c r="L161" i="1"/>
  <c r="M161" i="1"/>
  <c r="N161" i="1"/>
  <c r="O161" i="1"/>
  <c r="P161" i="1"/>
  <c r="Q161" i="1"/>
  <c r="L162" i="1"/>
  <c r="M162" i="1"/>
  <c r="N162" i="1"/>
  <c r="O162" i="1"/>
  <c r="P162" i="1"/>
  <c r="Q162" i="1"/>
  <c r="L315" i="1"/>
  <c r="M315" i="1"/>
  <c r="N315" i="1"/>
  <c r="O315" i="1"/>
  <c r="P315" i="1"/>
  <c r="Q315" i="1"/>
  <c r="L380" i="1"/>
  <c r="M380" i="1"/>
  <c r="N380" i="1"/>
  <c r="O380" i="1"/>
  <c r="P380" i="1"/>
  <c r="Q380" i="1"/>
  <c r="L606" i="1"/>
  <c r="M606" i="1"/>
  <c r="N606" i="1"/>
  <c r="O606" i="1"/>
  <c r="P606" i="1"/>
  <c r="Q606" i="1"/>
  <c r="L1194" i="1"/>
  <c r="M1194" i="1"/>
  <c r="N1194" i="1"/>
  <c r="O1194" i="1"/>
  <c r="P1194" i="1"/>
  <c r="Q1194" i="1"/>
  <c r="L1199" i="1"/>
  <c r="M1199" i="1"/>
  <c r="N1199" i="1"/>
  <c r="O1199" i="1"/>
  <c r="P1199" i="1"/>
  <c r="Q1199" i="1"/>
  <c r="L1205" i="1"/>
  <c r="M1205" i="1"/>
  <c r="N1205" i="1"/>
  <c r="O1205" i="1"/>
  <c r="P1205" i="1"/>
  <c r="Q1205" i="1"/>
  <c r="L1206" i="1"/>
  <c r="M1206" i="1"/>
  <c r="N1206" i="1"/>
  <c r="O1206" i="1"/>
  <c r="P1206" i="1"/>
  <c r="Q1206" i="1"/>
  <c r="L1212" i="1"/>
  <c r="M1212" i="1"/>
  <c r="N1212" i="1"/>
  <c r="O1212" i="1"/>
  <c r="P1212" i="1"/>
  <c r="Q1212" i="1"/>
  <c r="L1215" i="1"/>
  <c r="M1215" i="1"/>
  <c r="N1215" i="1"/>
  <c r="O1215" i="1"/>
  <c r="P1215" i="1"/>
  <c r="Q1215" i="1"/>
  <c r="L1220" i="1"/>
  <c r="M1220" i="1"/>
  <c r="N1220" i="1"/>
  <c r="O1220" i="1"/>
  <c r="P1220" i="1"/>
  <c r="Q1220" i="1"/>
  <c r="L1226" i="1"/>
  <c r="M1226" i="1"/>
  <c r="N1226" i="1"/>
  <c r="O1226" i="1"/>
  <c r="P1226" i="1"/>
  <c r="Q1226" i="1"/>
  <c r="L1237" i="1"/>
  <c r="M1237" i="1"/>
  <c r="N1237" i="1"/>
  <c r="O1237" i="1"/>
  <c r="P1237" i="1"/>
  <c r="Q1237" i="1"/>
  <c r="L1243" i="1"/>
  <c r="M1243" i="1"/>
  <c r="N1243" i="1"/>
  <c r="O1243" i="1"/>
  <c r="P1243" i="1"/>
  <c r="Q1243" i="1"/>
  <c r="L1244" i="1"/>
  <c r="M1244" i="1"/>
  <c r="N1244" i="1"/>
  <c r="O1244" i="1"/>
  <c r="P1244" i="1"/>
  <c r="Q1244" i="1"/>
  <c r="L1246" i="1"/>
  <c r="M1246" i="1"/>
  <c r="N1246" i="1"/>
  <c r="O1246" i="1"/>
  <c r="P1246" i="1"/>
  <c r="Q1246" i="1"/>
  <c r="L1248" i="1"/>
  <c r="M1248" i="1"/>
  <c r="N1248" i="1"/>
  <c r="O1248" i="1"/>
  <c r="P1248" i="1"/>
  <c r="Q1248" i="1"/>
  <c r="L1249" i="1"/>
  <c r="M1249" i="1"/>
  <c r="N1249" i="1"/>
  <c r="O1249" i="1"/>
  <c r="P1249" i="1"/>
  <c r="Q1249" i="1"/>
  <c r="L1255" i="1"/>
  <c r="M1255" i="1"/>
  <c r="N1255" i="1"/>
  <c r="O1255" i="1"/>
  <c r="P1255" i="1"/>
  <c r="Q1255" i="1"/>
  <c r="L1257" i="1"/>
  <c r="M1257" i="1"/>
  <c r="N1257" i="1"/>
  <c r="O1257" i="1"/>
  <c r="P1257" i="1"/>
  <c r="Q1257" i="1"/>
  <c r="L1258" i="1"/>
  <c r="M1258" i="1"/>
  <c r="N1258" i="1"/>
  <c r="O1258" i="1"/>
  <c r="P1258" i="1"/>
  <c r="Q1258" i="1"/>
  <c r="L1265" i="1"/>
  <c r="M1265" i="1"/>
  <c r="N1265" i="1"/>
  <c r="O1265" i="1"/>
  <c r="P1265" i="1"/>
  <c r="Q1265" i="1"/>
  <c r="L1266" i="1"/>
  <c r="M1266" i="1"/>
  <c r="N1266" i="1"/>
  <c r="O1266" i="1"/>
  <c r="P1266" i="1"/>
  <c r="Q1266" i="1"/>
  <c r="L1267" i="1"/>
  <c r="M1267" i="1"/>
  <c r="N1267" i="1"/>
  <c r="O1267" i="1"/>
  <c r="P1267" i="1"/>
  <c r="Q1267" i="1"/>
  <c r="L1275" i="1"/>
  <c r="M1275" i="1"/>
  <c r="N1275" i="1"/>
  <c r="O1275" i="1"/>
  <c r="P1275" i="1"/>
  <c r="Q1275" i="1"/>
  <c r="L1277" i="1"/>
  <c r="M1277" i="1"/>
  <c r="N1277" i="1"/>
  <c r="O1277" i="1"/>
  <c r="P1277" i="1"/>
  <c r="Q1277" i="1"/>
  <c r="L1278" i="1"/>
  <c r="M1278" i="1"/>
  <c r="N1278" i="1"/>
  <c r="O1278" i="1"/>
  <c r="P1278" i="1"/>
  <c r="Q1278" i="1"/>
  <c r="L1279" i="1"/>
  <c r="M1279" i="1"/>
  <c r="N1279" i="1"/>
  <c r="O1279" i="1"/>
  <c r="P1279" i="1"/>
  <c r="Q1279" i="1"/>
  <c r="L1281" i="1"/>
  <c r="M1281" i="1"/>
  <c r="N1281" i="1"/>
  <c r="O1281" i="1"/>
  <c r="P1281" i="1"/>
  <c r="Q1281" i="1"/>
  <c r="L1290" i="1"/>
  <c r="M1290" i="1"/>
  <c r="N1290" i="1"/>
  <c r="O1290" i="1"/>
  <c r="P1290" i="1"/>
  <c r="Q1290" i="1"/>
  <c r="L1292" i="1"/>
  <c r="M1292" i="1"/>
  <c r="N1292" i="1"/>
  <c r="O1292" i="1"/>
  <c r="P1292" i="1"/>
  <c r="Q1292" i="1"/>
  <c r="L1299" i="1"/>
  <c r="M1299" i="1"/>
  <c r="N1299" i="1"/>
  <c r="O1299" i="1"/>
  <c r="P1299" i="1"/>
  <c r="Q1299" i="1"/>
  <c r="L1300" i="1"/>
  <c r="M1300" i="1"/>
  <c r="N1300" i="1"/>
  <c r="O1300" i="1"/>
  <c r="P1300" i="1"/>
  <c r="Q1300" i="1"/>
  <c r="L1309" i="1"/>
  <c r="M1309" i="1"/>
  <c r="N1309" i="1"/>
  <c r="O1309" i="1"/>
  <c r="P1309" i="1"/>
  <c r="Q1309" i="1"/>
  <c r="L1310" i="1"/>
  <c r="M1310" i="1"/>
  <c r="N1310" i="1"/>
  <c r="O1310" i="1"/>
  <c r="P1310" i="1"/>
  <c r="Q1310" i="1"/>
  <c r="L1316" i="1"/>
  <c r="M1316" i="1"/>
  <c r="N1316" i="1"/>
  <c r="O1316" i="1"/>
  <c r="P1316" i="1"/>
  <c r="Q1316" i="1"/>
  <c r="L1317" i="1"/>
  <c r="M1317" i="1"/>
  <c r="N1317" i="1"/>
  <c r="O1317" i="1"/>
  <c r="P1317" i="1"/>
  <c r="Q1317" i="1"/>
  <c r="L206" i="1"/>
  <c r="M206" i="1"/>
  <c r="N206" i="1"/>
  <c r="O206" i="1"/>
  <c r="P206" i="1"/>
  <c r="Q206" i="1"/>
  <c r="L223" i="1"/>
  <c r="M223" i="1"/>
  <c r="N223" i="1"/>
  <c r="O223" i="1"/>
  <c r="P223" i="1"/>
  <c r="Q223" i="1"/>
  <c r="L224" i="1"/>
  <c r="M224" i="1"/>
  <c r="N224" i="1"/>
  <c r="O224" i="1"/>
  <c r="P224" i="1"/>
  <c r="Q224" i="1"/>
  <c r="L225" i="1"/>
  <c r="M225" i="1"/>
  <c r="N225" i="1"/>
  <c r="O225" i="1"/>
  <c r="P225" i="1"/>
  <c r="Q225" i="1"/>
  <c r="L296" i="1"/>
  <c r="M296" i="1"/>
  <c r="N296" i="1"/>
  <c r="O296" i="1"/>
  <c r="P296" i="1"/>
  <c r="Q296" i="1"/>
  <c r="L286" i="1"/>
  <c r="M286" i="1"/>
  <c r="N286" i="1"/>
  <c r="O286" i="1"/>
  <c r="P286" i="1"/>
  <c r="Q286" i="1"/>
  <c r="L275" i="1"/>
  <c r="M275" i="1"/>
  <c r="N275" i="1"/>
  <c r="O275" i="1"/>
  <c r="P275" i="1"/>
  <c r="Q275" i="1"/>
  <c r="L388" i="1"/>
  <c r="M388" i="1"/>
  <c r="N388" i="1"/>
  <c r="O388" i="1"/>
  <c r="P388" i="1"/>
  <c r="Q388" i="1"/>
  <c r="L353" i="1"/>
  <c r="M353" i="1"/>
  <c r="N353" i="1"/>
  <c r="O353" i="1"/>
  <c r="P353" i="1"/>
  <c r="Q353" i="1"/>
  <c r="L374" i="1"/>
  <c r="M374" i="1"/>
  <c r="N374" i="1"/>
  <c r="O374" i="1"/>
  <c r="P374" i="1"/>
  <c r="Q374" i="1"/>
  <c r="L354" i="1"/>
  <c r="M354" i="1"/>
  <c r="N354" i="1"/>
  <c r="O354" i="1"/>
  <c r="P354" i="1"/>
  <c r="Q354" i="1"/>
  <c r="L436" i="1"/>
  <c r="M436" i="1"/>
  <c r="N436" i="1"/>
  <c r="O436" i="1"/>
  <c r="P436" i="1"/>
  <c r="Q436" i="1"/>
  <c r="L437" i="1"/>
  <c r="M437" i="1"/>
  <c r="N437" i="1"/>
  <c r="O437" i="1"/>
  <c r="P437" i="1"/>
  <c r="Q437" i="1"/>
  <c r="L532" i="1"/>
  <c r="M532" i="1"/>
  <c r="N532" i="1"/>
  <c r="O532" i="1"/>
  <c r="P532" i="1"/>
  <c r="Q532" i="1"/>
  <c r="L517" i="1"/>
  <c r="M517" i="1"/>
  <c r="N517" i="1"/>
  <c r="O517" i="1"/>
  <c r="P517" i="1"/>
  <c r="Q517" i="1"/>
  <c r="L729" i="1"/>
  <c r="M729" i="1"/>
  <c r="N729" i="1"/>
  <c r="O729" i="1"/>
  <c r="P729" i="1"/>
  <c r="Q729" i="1"/>
  <c r="L730" i="1"/>
  <c r="M730" i="1"/>
  <c r="N730" i="1"/>
  <c r="O730" i="1"/>
  <c r="P730" i="1"/>
  <c r="Q730" i="1"/>
  <c r="L776" i="1"/>
  <c r="M776" i="1"/>
  <c r="N776" i="1"/>
  <c r="O776" i="1"/>
  <c r="P776" i="1"/>
  <c r="Q776" i="1"/>
  <c r="L777" i="1"/>
  <c r="M777" i="1"/>
  <c r="N777" i="1"/>
  <c r="O777" i="1"/>
  <c r="P777" i="1"/>
  <c r="Q777" i="1"/>
  <c r="L823" i="1"/>
  <c r="M823" i="1"/>
  <c r="N823" i="1"/>
  <c r="O823" i="1"/>
  <c r="P823" i="1"/>
  <c r="Q823" i="1"/>
  <c r="L856" i="1"/>
  <c r="M856" i="1"/>
  <c r="N856" i="1"/>
  <c r="O856" i="1"/>
  <c r="P856" i="1"/>
  <c r="Q856" i="1"/>
  <c r="L879" i="1"/>
  <c r="M879" i="1"/>
  <c r="N879" i="1"/>
  <c r="O879" i="1"/>
  <c r="P879" i="1"/>
  <c r="Q879" i="1"/>
  <c r="L880" i="1"/>
  <c r="M880" i="1"/>
  <c r="N880" i="1"/>
  <c r="O880" i="1"/>
  <c r="P880" i="1"/>
  <c r="Q880" i="1"/>
  <c r="L926" i="1"/>
  <c r="M926" i="1"/>
  <c r="N926" i="1"/>
  <c r="O926" i="1"/>
  <c r="P926" i="1"/>
  <c r="Q926" i="1"/>
  <c r="L954" i="1"/>
  <c r="M954" i="1"/>
  <c r="N954" i="1"/>
  <c r="O954" i="1"/>
  <c r="P954" i="1"/>
  <c r="Q954" i="1"/>
  <c r="L1008" i="1"/>
  <c r="M1008" i="1"/>
  <c r="N1008" i="1"/>
  <c r="O1008" i="1"/>
  <c r="P1008" i="1"/>
  <c r="Q1008" i="1"/>
  <c r="L1023" i="1"/>
  <c r="M1023" i="1"/>
  <c r="N1023" i="1"/>
  <c r="O1023" i="1"/>
  <c r="P1023" i="1"/>
  <c r="Q1023" i="1"/>
  <c r="L1048" i="1"/>
  <c r="M1048" i="1"/>
  <c r="N1048" i="1"/>
  <c r="O1048" i="1"/>
  <c r="P1048" i="1"/>
  <c r="Q1048" i="1"/>
  <c r="L1062" i="1"/>
  <c r="M1062" i="1"/>
  <c r="N1062" i="1"/>
  <c r="O1062" i="1"/>
  <c r="P1062" i="1"/>
  <c r="Q1062" i="1"/>
  <c r="L1063" i="1"/>
  <c r="M1063" i="1"/>
  <c r="N1063" i="1"/>
  <c r="O1063" i="1"/>
  <c r="P1063" i="1"/>
  <c r="Q1063" i="1"/>
  <c r="L1073" i="1"/>
  <c r="M1073" i="1"/>
  <c r="N1073" i="1"/>
  <c r="O1073" i="1"/>
  <c r="P1073" i="1"/>
  <c r="Q1073" i="1"/>
  <c r="L1123" i="1"/>
  <c r="M1123" i="1"/>
  <c r="N1123" i="1"/>
  <c r="O1123" i="1"/>
  <c r="P1123" i="1"/>
  <c r="Q1123" i="1"/>
  <c r="L1130" i="1"/>
  <c r="M1130" i="1"/>
  <c r="N1130" i="1"/>
  <c r="O1130" i="1"/>
  <c r="P1130" i="1"/>
  <c r="Q1130" i="1"/>
  <c r="L1131" i="1"/>
  <c r="M1131" i="1"/>
  <c r="N1131" i="1"/>
  <c r="O1131" i="1"/>
  <c r="P1131" i="1"/>
  <c r="Q1131" i="1"/>
  <c r="L1146" i="1"/>
  <c r="M1146" i="1"/>
  <c r="N1146" i="1"/>
  <c r="O1146" i="1"/>
  <c r="P1146" i="1"/>
  <c r="Q1146" i="1"/>
  <c r="L1158" i="1"/>
  <c r="M1158" i="1"/>
  <c r="N1158" i="1"/>
  <c r="O1158" i="1"/>
  <c r="P1158" i="1"/>
  <c r="Q1158" i="1"/>
  <c r="L1159" i="1"/>
  <c r="M1159" i="1"/>
  <c r="N1159" i="1"/>
  <c r="O1159" i="1"/>
  <c r="P1159" i="1"/>
  <c r="Q1159" i="1"/>
  <c r="L1180" i="1"/>
  <c r="M1180" i="1"/>
  <c r="N1180" i="1"/>
  <c r="O1180" i="1"/>
  <c r="P1180" i="1"/>
  <c r="Q1180" i="1"/>
  <c r="L1225" i="1"/>
  <c r="M1225" i="1"/>
  <c r="N1225" i="1"/>
  <c r="O1225" i="1"/>
  <c r="P1225" i="1"/>
  <c r="Q1225" i="1"/>
  <c r="L1272" i="1"/>
  <c r="M1272" i="1"/>
  <c r="N1272" i="1"/>
  <c r="O1272" i="1"/>
  <c r="P1272" i="1"/>
  <c r="Q1272" i="1"/>
  <c r="L1286" i="1"/>
  <c r="M1286" i="1"/>
  <c r="N1286" i="1"/>
  <c r="O1286" i="1"/>
  <c r="P1286" i="1"/>
  <c r="Q1286" i="1"/>
  <c r="L1287" i="1"/>
  <c r="M1287" i="1"/>
  <c r="N1287" i="1"/>
  <c r="O1287" i="1"/>
  <c r="P1287" i="1"/>
  <c r="Q1287" i="1"/>
  <c r="L1298" i="1"/>
  <c r="M1298" i="1"/>
  <c r="N1298" i="1"/>
  <c r="O1298" i="1"/>
  <c r="P1298" i="1"/>
  <c r="Q1298" i="1"/>
  <c r="L1315" i="1"/>
  <c r="M1315" i="1"/>
  <c r="N1315" i="1"/>
  <c r="O1315" i="1"/>
  <c r="P1315" i="1"/>
  <c r="Q1315" i="1"/>
  <c r="L5820" i="1"/>
  <c r="M5820" i="1"/>
  <c r="N5820" i="1"/>
  <c r="O5820" i="1"/>
  <c r="P5820" i="1"/>
  <c r="Q5820" i="1"/>
  <c r="L5821" i="1"/>
  <c r="M5821" i="1"/>
  <c r="N5821" i="1"/>
  <c r="O5821" i="1"/>
  <c r="P5821" i="1"/>
  <c r="Q5821" i="1"/>
  <c r="L5822" i="1"/>
  <c r="M5822" i="1"/>
  <c r="N5822" i="1"/>
  <c r="O5822" i="1"/>
  <c r="P5822" i="1"/>
  <c r="Q5822" i="1"/>
  <c r="L2" i="1"/>
  <c r="M2" i="1"/>
  <c r="N2" i="1"/>
  <c r="O2" i="1"/>
  <c r="P2" i="1"/>
  <c r="Q2" i="1"/>
  <c r="L8" i="1"/>
  <c r="M8" i="1"/>
  <c r="N8" i="1"/>
  <c r="O8" i="1"/>
  <c r="P8" i="1"/>
  <c r="Q8" i="1"/>
  <c r="L65" i="1"/>
  <c r="M65" i="1"/>
  <c r="N65" i="1"/>
  <c r="O65" i="1"/>
  <c r="P65" i="1"/>
  <c r="Q65" i="1"/>
  <c r="L16" i="1"/>
  <c r="M16" i="1"/>
  <c r="N16" i="1"/>
  <c r="O16" i="1"/>
  <c r="P16" i="1"/>
  <c r="Q16" i="1"/>
  <c r="L5823" i="1"/>
  <c r="M5823" i="1"/>
  <c r="N5823" i="1"/>
  <c r="O5823" i="1"/>
  <c r="P5823" i="1"/>
  <c r="Q5823" i="1"/>
  <c r="L5824" i="1"/>
  <c r="M5824" i="1"/>
  <c r="N5824" i="1"/>
  <c r="O5824" i="1"/>
  <c r="P5824" i="1"/>
  <c r="Q5824" i="1"/>
  <c r="L35" i="1"/>
  <c r="M35" i="1"/>
  <c r="N35" i="1"/>
  <c r="O35" i="1"/>
  <c r="P35" i="1"/>
  <c r="Q35" i="1"/>
  <c r="L36" i="1"/>
  <c r="M36" i="1"/>
  <c r="N36" i="1"/>
  <c r="O36" i="1"/>
  <c r="P36" i="1"/>
  <c r="Q36" i="1"/>
  <c r="L151" i="1"/>
  <c r="M151" i="1"/>
  <c r="N151" i="1"/>
  <c r="O151" i="1"/>
  <c r="P151" i="1"/>
  <c r="Q151" i="1"/>
  <c r="L152" i="1"/>
  <c r="M152" i="1"/>
  <c r="N152" i="1"/>
  <c r="O152" i="1"/>
  <c r="P152" i="1"/>
  <c r="Q152" i="1"/>
  <c r="L22" i="1"/>
  <c r="M22" i="1"/>
  <c r="N22" i="1"/>
  <c r="O22" i="1"/>
  <c r="P22" i="1"/>
  <c r="Q22" i="1"/>
  <c r="L41" i="1"/>
  <c r="M41" i="1"/>
  <c r="N41" i="1"/>
  <c r="O41" i="1"/>
  <c r="P41" i="1"/>
  <c r="Q41" i="1"/>
  <c r="L45" i="1"/>
  <c r="M45" i="1"/>
  <c r="N45" i="1"/>
  <c r="O45" i="1"/>
  <c r="P45" i="1"/>
  <c r="Q45" i="1"/>
  <c r="L56" i="1"/>
  <c r="M56" i="1"/>
  <c r="N56" i="1"/>
  <c r="O56" i="1"/>
  <c r="P56" i="1"/>
  <c r="Q56" i="1"/>
  <c r="L57" i="1"/>
  <c r="M57" i="1"/>
  <c r="N57" i="1"/>
  <c r="O57" i="1"/>
  <c r="P57" i="1"/>
  <c r="Q57" i="1"/>
  <c r="L66" i="1"/>
  <c r="M66" i="1"/>
  <c r="N66" i="1"/>
  <c r="O66" i="1"/>
  <c r="P66" i="1"/>
  <c r="Q66" i="1"/>
  <c r="L75" i="1"/>
  <c r="M75" i="1"/>
  <c r="N75" i="1"/>
  <c r="O75" i="1"/>
  <c r="P75" i="1"/>
  <c r="Q75" i="1"/>
  <c r="L81" i="1"/>
  <c r="M81" i="1"/>
  <c r="N81" i="1"/>
  <c r="O81" i="1"/>
  <c r="P81" i="1"/>
  <c r="Q81" i="1"/>
  <c r="L103" i="1"/>
  <c r="M103" i="1"/>
  <c r="N103" i="1"/>
  <c r="O103" i="1"/>
  <c r="P103" i="1"/>
  <c r="Q103" i="1"/>
  <c r="L140" i="1"/>
  <c r="M140" i="1"/>
  <c r="N140" i="1"/>
  <c r="O140" i="1"/>
  <c r="P140" i="1"/>
  <c r="Q140" i="1"/>
  <c r="L141" i="1"/>
  <c r="M141" i="1"/>
  <c r="N141" i="1"/>
  <c r="O141" i="1"/>
  <c r="P141" i="1"/>
  <c r="Q141" i="1"/>
  <c r="L148" i="1"/>
  <c r="M148" i="1"/>
  <c r="N148" i="1"/>
  <c r="O148" i="1"/>
  <c r="P148" i="1"/>
  <c r="Q148" i="1"/>
  <c r="L1190" i="1"/>
  <c r="M1190" i="1"/>
  <c r="N1190" i="1"/>
  <c r="O1190" i="1"/>
  <c r="P1190" i="1"/>
  <c r="Q1190" i="1"/>
  <c r="L1236" i="1"/>
  <c r="M1236" i="1"/>
  <c r="N1236" i="1"/>
  <c r="O1236" i="1"/>
  <c r="P1236" i="1"/>
  <c r="Q1236" i="1"/>
  <c r="L1240" i="1"/>
  <c r="M1240" i="1"/>
  <c r="N1240" i="1"/>
  <c r="O1240" i="1"/>
  <c r="P1240" i="1"/>
  <c r="Q1240" i="1"/>
  <c r="L1245" i="1"/>
  <c r="M1245" i="1"/>
  <c r="N1245" i="1"/>
  <c r="O1245" i="1"/>
  <c r="P1245" i="1"/>
  <c r="Q1245" i="1"/>
  <c r="L1273" i="1"/>
  <c r="M1273" i="1"/>
  <c r="N1273" i="1"/>
  <c r="O1273" i="1"/>
  <c r="P1273" i="1"/>
  <c r="Q1273" i="1"/>
  <c r="L5825" i="1"/>
  <c r="M5825" i="1"/>
  <c r="N5825" i="1"/>
  <c r="O5825" i="1"/>
  <c r="P5825" i="1"/>
  <c r="Q5825" i="1"/>
  <c r="L3" i="1"/>
  <c r="M3" i="1"/>
  <c r="N3" i="1"/>
  <c r="O3" i="1"/>
  <c r="P3" i="1"/>
  <c r="Q3" i="1"/>
  <c r="L9" i="1"/>
  <c r="M9" i="1"/>
  <c r="N9" i="1"/>
  <c r="O9" i="1"/>
  <c r="P9" i="1"/>
  <c r="Q9" i="1"/>
  <c r="L67" i="1"/>
  <c r="M67" i="1"/>
  <c r="N67" i="1"/>
  <c r="O67" i="1"/>
  <c r="P67" i="1"/>
  <c r="Q67" i="1"/>
  <c r="L5" i="1"/>
  <c r="M5" i="1"/>
  <c r="N5" i="1"/>
  <c r="O5" i="1"/>
  <c r="P5" i="1"/>
  <c r="Q5" i="1"/>
  <c r="L15" i="1"/>
  <c r="M15" i="1"/>
  <c r="N15" i="1"/>
  <c r="O15" i="1"/>
  <c r="P15" i="1"/>
  <c r="Q15" i="1"/>
  <c r="L33" i="1"/>
  <c r="M33" i="1"/>
  <c r="N33" i="1"/>
  <c r="O33" i="1"/>
  <c r="P33" i="1"/>
  <c r="Q33" i="1"/>
  <c r="L23" i="1"/>
  <c r="M23" i="1"/>
  <c r="N23" i="1"/>
  <c r="O23" i="1"/>
  <c r="P23" i="1"/>
  <c r="Q23" i="1"/>
  <c r="L30" i="1"/>
  <c r="M30" i="1"/>
  <c r="N30" i="1"/>
  <c r="O30" i="1"/>
  <c r="P30" i="1"/>
  <c r="Q30" i="1"/>
  <c r="L42" i="1"/>
  <c r="M42" i="1"/>
  <c r="N42" i="1"/>
  <c r="O42" i="1"/>
  <c r="P42" i="1"/>
  <c r="Q42" i="1"/>
  <c r="L46" i="1"/>
  <c r="M46" i="1"/>
  <c r="N46" i="1"/>
  <c r="O46" i="1"/>
  <c r="P46" i="1"/>
  <c r="Q46" i="1"/>
  <c r="L58" i="1"/>
  <c r="M58" i="1"/>
  <c r="N58" i="1"/>
  <c r="O58" i="1"/>
  <c r="P58" i="1"/>
  <c r="Q58" i="1"/>
  <c r="L59" i="1"/>
  <c r="M59" i="1"/>
  <c r="N59" i="1"/>
  <c r="O59" i="1"/>
  <c r="P59" i="1"/>
  <c r="Q59" i="1"/>
  <c r="L68" i="1"/>
  <c r="M68" i="1"/>
  <c r="N68" i="1"/>
  <c r="O68" i="1"/>
  <c r="P68" i="1"/>
  <c r="Q68" i="1"/>
  <c r="L76" i="1"/>
  <c r="M76" i="1"/>
  <c r="N76" i="1"/>
  <c r="O76" i="1"/>
  <c r="P76" i="1"/>
  <c r="Q76" i="1"/>
  <c r="L82" i="1"/>
  <c r="M82" i="1"/>
  <c r="N82" i="1"/>
  <c r="O82" i="1"/>
  <c r="P82" i="1"/>
  <c r="Q82" i="1"/>
  <c r="L91" i="1"/>
  <c r="M91" i="1"/>
  <c r="N91" i="1"/>
  <c r="O91" i="1"/>
  <c r="P91" i="1"/>
  <c r="Q91" i="1"/>
  <c r="L88" i="1"/>
  <c r="M88" i="1"/>
  <c r="N88" i="1"/>
  <c r="O88" i="1"/>
  <c r="P88" i="1"/>
  <c r="Q88" i="1"/>
  <c r="L97" i="1"/>
  <c r="M97" i="1"/>
  <c r="N97" i="1"/>
  <c r="O97" i="1"/>
  <c r="P97" i="1"/>
  <c r="Q97" i="1"/>
  <c r="L110" i="1"/>
  <c r="M110" i="1"/>
  <c r="N110" i="1"/>
  <c r="O110" i="1"/>
  <c r="P110" i="1"/>
  <c r="Q110" i="1"/>
  <c r="L104" i="1"/>
  <c r="M104" i="1"/>
  <c r="N104" i="1"/>
  <c r="O104" i="1"/>
  <c r="P104" i="1"/>
  <c r="Q104" i="1"/>
  <c r="L128" i="1"/>
  <c r="M128" i="1"/>
  <c r="N128" i="1"/>
  <c r="O128" i="1"/>
  <c r="P128" i="1"/>
  <c r="Q128" i="1"/>
  <c r="L124" i="1"/>
  <c r="M124" i="1"/>
  <c r="N124" i="1"/>
  <c r="O124" i="1"/>
  <c r="P124" i="1"/>
  <c r="Q124" i="1"/>
  <c r="L1165" i="1"/>
  <c r="M1165" i="1"/>
  <c r="N1165" i="1"/>
  <c r="O1165" i="1"/>
  <c r="P1165" i="1"/>
  <c r="Q1165" i="1"/>
  <c r="L1204" i="1"/>
  <c r="M1204" i="1"/>
  <c r="N1204" i="1"/>
  <c r="O1204" i="1"/>
  <c r="P1204" i="1"/>
  <c r="Q1204" i="1"/>
  <c r="L1222" i="1"/>
  <c r="M1222" i="1"/>
  <c r="N1222" i="1"/>
  <c r="O1222" i="1"/>
  <c r="P1222" i="1"/>
  <c r="Q1222" i="1"/>
  <c r="L1227" i="1"/>
  <c r="M1227" i="1"/>
  <c r="N1227" i="1"/>
  <c r="O1227" i="1"/>
  <c r="P1227" i="1"/>
  <c r="Q1227" i="1"/>
  <c r="L1230" i="1"/>
  <c r="M1230" i="1"/>
  <c r="N1230" i="1"/>
  <c r="O1230" i="1"/>
  <c r="P1230" i="1"/>
  <c r="Q1230" i="1"/>
  <c r="L355" i="1"/>
  <c r="M355" i="1"/>
  <c r="N355" i="1"/>
  <c r="O355" i="1"/>
  <c r="P355" i="1"/>
  <c r="Q355" i="1"/>
  <c r="L927" i="1"/>
  <c r="M927" i="1"/>
  <c r="N927" i="1"/>
  <c r="O927" i="1"/>
  <c r="P927" i="1"/>
  <c r="Q927" i="1"/>
  <c r="L1228" i="1"/>
  <c r="M1228" i="1"/>
  <c r="N1228" i="1"/>
  <c r="O1228" i="1"/>
  <c r="P1228" i="1"/>
  <c r="Q1228" i="1"/>
  <c r="L5826" i="1"/>
  <c r="M5826" i="1"/>
  <c r="N5826" i="1"/>
  <c r="O5826" i="1"/>
  <c r="P5826" i="1"/>
  <c r="Q5826" i="1"/>
  <c r="L5827" i="1"/>
  <c r="M5827" i="1"/>
  <c r="N5827" i="1"/>
  <c r="O5827" i="1"/>
  <c r="P5827" i="1"/>
  <c r="Q5827" i="1"/>
  <c r="L5828" i="1"/>
  <c r="M5828" i="1"/>
  <c r="N5828" i="1"/>
  <c r="O5828" i="1"/>
  <c r="P5828" i="1"/>
  <c r="Q5828" i="1"/>
  <c r="L1322" i="1"/>
  <c r="M1322" i="1"/>
  <c r="N1322" i="1"/>
  <c r="O1322" i="1"/>
  <c r="P1322" i="1"/>
  <c r="Q1322" i="1"/>
  <c r="L1324" i="1"/>
  <c r="M1324" i="1"/>
  <c r="N1324" i="1"/>
  <c r="O1324" i="1"/>
  <c r="P1324" i="1"/>
  <c r="Q1324" i="1"/>
  <c r="L1333" i="1"/>
  <c r="M1333" i="1"/>
  <c r="N1333" i="1"/>
  <c r="O1333" i="1"/>
  <c r="P1333" i="1"/>
  <c r="Q1333" i="1"/>
  <c r="L1335" i="1"/>
  <c r="M1335" i="1"/>
  <c r="N1335" i="1"/>
  <c r="O1335" i="1"/>
  <c r="P1335" i="1"/>
  <c r="Q1335" i="1"/>
  <c r="L1336" i="1"/>
  <c r="M1336" i="1"/>
  <c r="N1336" i="1"/>
  <c r="O1336" i="1"/>
  <c r="P1336" i="1"/>
  <c r="Q1336" i="1"/>
  <c r="L1343" i="1"/>
  <c r="M1343" i="1"/>
  <c r="N1343" i="1"/>
  <c r="O1343" i="1"/>
  <c r="P1343" i="1"/>
  <c r="Q1343" i="1"/>
  <c r="L1351" i="1"/>
  <c r="M1351" i="1"/>
  <c r="N1351" i="1"/>
  <c r="O1351" i="1"/>
  <c r="P1351" i="1"/>
  <c r="Q1351" i="1"/>
  <c r="L207" i="1"/>
  <c r="M207" i="1"/>
  <c r="N207" i="1"/>
  <c r="O207" i="1"/>
  <c r="P207" i="1"/>
  <c r="Q207" i="1"/>
  <c r="L297" i="1"/>
  <c r="M297" i="1"/>
  <c r="N297" i="1"/>
  <c r="O297" i="1"/>
  <c r="P297" i="1"/>
  <c r="Q297" i="1"/>
  <c r="L276" i="1"/>
  <c r="M276" i="1"/>
  <c r="N276" i="1"/>
  <c r="O276" i="1"/>
  <c r="P276" i="1"/>
  <c r="Q276" i="1"/>
  <c r="L356" i="1"/>
  <c r="M356" i="1"/>
  <c r="N356" i="1"/>
  <c r="O356" i="1"/>
  <c r="P356" i="1"/>
  <c r="Q356" i="1"/>
  <c r="L506" i="1"/>
  <c r="M506" i="1"/>
  <c r="N506" i="1"/>
  <c r="O506" i="1"/>
  <c r="P506" i="1"/>
  <c r="Q506" i="1"/>
  <c r="L438" i="1"/>
  <c r="M438" i="1"/>
  <c r="N438" i="1"/>
  <c r="O438" i="1"/>
  <c r="P438" i="1"/>
  <c r="Q438" i="1"/>
  <c r="L731" i="1"/>
  <c r="M731" i="1"/>
  <c r="N731" i="1"/>
  <c r="O731" i="1"/>
  <c r="P731" i="1"/>
  <c r="Q731" i="1"/>
  <c r="L732" i="1"/>
  <c r="M732" i="1"/>
  <c r="N732" i="1"/>
  <c r="O732" i="1"/>
  <c r="P732" i="1"/>
  <c r="Q732" i="1"/>
  <c r="L824" i="1"/>
  <c r="M824" i="1"/>
  <c r="N824" i="1"/>
  <c r="O824" i="1"/>
  <c r="P824" i="1"/>
  <c r="Q824" i="1"/>
  <c r="L857" i="1"/>
  <c r="M857" i="1"/>
  <c r="N857" i="1"/>
  <c r="O857" i="1"/>
  <c r="P857" i="1"/>
  <c r="Q857" i="1"/>
  <c r="L881" i="1"/>
  <c r="M881" i="1"/>
  <c r="N881" i="1"/>
  <c r="O881" i="1"/>
  <c r="P881" i="1"/>
  <c r="Q881" i="1"/>
  <c r="L955" i="1"/>
  <c r="M955" i="1"/>
  <c r="N955" i="1"/>
  <c r="O955" i="1"/>
  <c r="P955" i="1"/>
  <c r="Q955" i="1"/>
  <c r="L985" i="1"/>
  <c r="M985" i="1"/>
  <c r="N985" i="1"/>
  <c r="O985" i="1"/>
  <c r="P985" i="1"/>
  <c r="Q985" i="1"/>
  <c r="L1009" i="1"/>
  <c r="M1009" i="1"/>
  <c r="N1009" i="1"/>
  <c r="O1009" i="1"/>
  <c r="P1009" i="1"/>
  <c r="Q1009" i="1"/>
  <c r="L1074" i="1"/>
  <c r="M1074" i="1"/>
  <c r="N1074" i="1"/>
  <c r="O1074" i="1"/>
  <c r="P1074" i="1"/>
  <c r="Q1074" i="1"/>
  <c r="L1084" i="1"/>
  <c r="M1084" i="1"/>
  <c r="N1084" i="1"/>
  <c r="O1084" i="1"/>
  <c r="P1084" i="1"/>
  <c r="Q1084" i="1"/>
  <c r="L1098" i="1"/>
  <c r="M1098" i="1"/>
  <c r="N1098" i="1"/>
  <c r="O1098" i="1"/>
  <c r="P1098" i="1"/>
  <c r="Q1098" i="1"/>
  <c r="L1099" i="1"/>
  <c r="M1099" i="1"/>
  <c r="N1099" i="1"/>
  <c r="O1099" i="1"/>
  <c r="P1099" i="1"/>
  <c r="Q1099" i="1"/>
  <c r="L1181" i="1"/>
  <c r="M1181" i="1"/>
  <c r="N1181" i="1"/>
  <c r="O1181" i="1"/>
  <c r="P1181" i="1"/>
  <c r="Q1181" i="1"/>
  <c r="L1332" i="1"/>
  <c r="M1332" i="1"/>
  <c r="N1332" i="1"/>
  <c r="O1332" i="1"/>
  <c r="P1332" i="1"/>
  <c r="Q1332" i="1"/>
  <c r="L60" i="1"/>
  <c r="M60" i="1"/>
  <c r="N60" i="1"/>
  <c r="O60" i="1"/>
  <c r="P60" i="1"/>
  <c r="Q60" i="1"/>
  <c r="L1247" i="1"/>
  <c r="M1247" i="1"/>
  <c r="N1247" i="1"/>
  <c r="O1247" i="1"/>
  <c r="P1247" i="1"/>
  <c r="Q1247" i="1"/>
  <c r="L226" i="1"/>
  <c r="M226" i="1"/>
  <c r="N226" i="1"/>
  <c r="O226" i="1"/>
  <c r="P226" i="1"/>
  <c r="Q226" i="1"/>
  <c r="L208" i="1"/>
  <c r="M208" i="1"/>
  <c r="N208" i="1"/>
  <c r="O208" i="1"/>
  <c r="P208" i="1"/>
  <c r="Q208" i="1"/>
  <c r="L227" i="1"/>
  <c r="M227" i="1"/>
  <c r="N227" i="1"/>
  <c r="O227" i="1"/>
  <c r="P227" i="1"/>
  <c r="Q227" i="1"/>
  <c r="L882" i="1"/>
  <c r="M882" i="1"/>
  <c r="N882" i="1"/>
  <c r="O882" i="1"/>
  <c r="P882" i="1"/>
  <c r="Q882" i="1"/>
  <c r="L902" i="1"/>
  <c r="M902" i="1"/>
  <c r="N902" i="1"/>
  <c r="O902" i="1"/>
  <c r="P902" i="1"/>
  <c r="Q902" i="1"/>
  <c r="L238" i="1"/>
  <c r="M238" i="1"/>
  <c r="N238" i="1"/>
  <c r="O238" i="1"/>
  <c r="P238" i="1"/>
  <c r="Q238" i="1"/>
  <c r="L245" i="1"/>
  <c r="M245" i="1"/>
  <c r="N245" i="1"/>
  <c r="O245" i="1"/>
  <c r="P245" i="1"/>
  <c r="Q245" i="1"/>
  <c r="L252" i="1"/>
  <c r="M252" i="1"/>
  <c r="N252" i="1"/>
  <c r="O252" i="1"/>
  <c r="P252" i="1"/>
  <c r="Q252" i="1"/>
  <c r="L299" i="1"/>
  <c r="M299" i="1"/>
  <c r="N299" i="1"/>
  <c r="O299" i="1"/>
  <c r="P299" i="1"/>
  <c r="Q299" i="1"/>
  <c r="L291" i="1"/>
  <c r="M291" i="1"/>
  <c r="N291" i="1"/>
  <c r="O291" i="1"/>
  <c r="P291" i="1"/>
  <c r="Q291" i="1"/>
  <c r="L279" i="1"/>
  <c r="M279" i="1"/>
  <c r="N279" i="1"/>
  <c r="O279" i="1"/>
  <c r="P279" i="1"/>
  <c r="Q279" i="1"/>
  <c r="L396" i="1"/>
  <c r="M396" i="1"/>
  <c r="N396" i="1"/>
  <c r="O396" i="1"/>
  <c r="P396" i="1"/>
  <c r="Q396" i="1"/>
  <c r="L359" i="1"/>
  <c r="M359" i="1"/>
  <c r="N359" i="1"/>
  <c r="O359" i="1"/>
  <c r="P359" i="1"/>
  <c r="Q359" i="1"/>
  <c r="L382" i="1"/>
  <c r="M382" i="1"/>
  <c r="N382" i="1"/>
  <c r="O382" i="1"/>
  <c r="P382" i="1"/>
  <c r="Q382" i="1"/>
  <c r="L368" i="1"/>
  <c r="M368" i="1"/>
  <c r="N368" i="1"/>
  <c r="O368" i="1"/>
  <c r="P368" i="1"/>
  <c r="Q368" i="1"/>
  <c r="L341" i="1"/>
  <c r="M341" i="1"/>
  <c r="N341" i="1"/>
  <c r="O341" i="1"/>
  <c r="P341" i="1"/>
  <c r="Q341" i="1"/>
  <c r="L451" i="1"/>
  <c r="M451" i="1"/>
  <c r="N451" i="1"/>
  <c r="O451" i="1"/>
  <c r="P451" i="1"/>
  <c r="Q451" i="1"/>
  <c r="L471" i="1"/>
  <c r="M471" i="1"/>
  <c r="N471" i="1"/>
  <c r="O471" i="1"/>
  <c r="P471" i="1"/>
  <c r="Q471" i="1"/>
  <c r="L509" i="1"/>
  <c r="M509" i="1"/>
  <c r="N509" i="1"/>
  <c r="O509" i="1"/>
  <c r="P509" i="1"/>
  <c r="Q509" i="1"/>
  <c r="L446" i="1"/>
  <c r="M446" i="1"/>
  <c r="N446" i="1"/>
  <c r="O446" i="1"/>
  <c r="P446" i="1"/>
  <c r="Q446" i="1"/>
  <c r="L542" i="1"/>
  <c r="M542" i="1"/>
  <c r="N542" i="1"/>
  <c r="O542" i="1"/>
  <c r="P542" i="1"/>
  <c r="Q542" i="1"/>
  <c r="L524" i="1"/>
  <c r="M524" i="1"/>
  <c r="N524" i="1"/>
  <c r="O524" i="1"/>
  <c r="P524" i="1"/>
  <c r="Q524" i="1"/>
  <c r="L765" i="1"/>
  <c r="M765" i="1"/>
  <c r="N765" i="1"/>
  <c r="O765" i="1"/>
  <c r="P765" i="1"/>
  <c r="Q765" i="1"/>
  <c r="L826" i="1"/>
  <c r="M826" i="1"/>
  <c r="N826" i="1"/>
  <c r="O826" i="1"/>
  <c r="P826" i="1"/>
  <c r="Q826" i="1"/>
  <c r="L963" i="1"/>
  <c r="M963" i="1"/>
  <c r="N963" i="1"/>
  <c r="O963" i="1"/>
  <c r="P963" i="1"/>
  <c r="Q963" i="1"/>
  <c r="L964" i="1"/>
  <c r="M964" i="1"/>
  <c r="N964" i="1"/>
  <c r="O964" i="1"/>
  <c r="P964" i="1"/>
  <c r="Q964" i="1"/>
  <c r="L965" i="1"/>
  <c r="M965" i="1"/>
  <c r="N965" i="1"/>
  <c r="O965" i="1"/>
  <c r="P965" i="1"/>
  <c r="Q965" i="1"/>
  <c r="L966" i="1"/>
  <c r="M966" i="1"/>
  <c r="N966" i="1"/>
  <c r="O966" i="1"/>
  <c r="P966" i="1"/>
  <c r="Q966" i="1"/>
  <c r="L967" i="1"/>
  <c r="M967" i="1"/>
  <c r="N967" i="1"/>
  <c r="O967" i="1"/>
  <c r="P967" i="1"/>
  <c r="Q967" i="1"/>
  <c r="L791" i="1"/>
  <c r="M791" i="1"/>
  <c r="N791" i="1"/>
  <c r="O791" i="1"/>
  <c r="P791" i="1"/>
  <c r="Q791" i="1"/>
  <c r="L801" i="1"/>
  <c r="M801" i="1"/>
  <c r="N801" i="1"/>
  <c r="O801" i="1"/>
  <c r="P801" i="1"/>
  <c r="Q801" i="1"/>
  <c r="L808" i="1"/>
  <c r="M808" i="1"/>
  <c r="N808" i="1"/>
  <c r="O808" i="1"/>
  <c r="P808" i="1"/>
  <c r="Q808" i="1"/>
  <c r="L829" i="1"/>
  <c r="M829" i="1"/>
  <c r="N829" i="1"/>
  <c r="O829" i="1"/>
  <c r="P829" i="1"/>
  <c r="Q829" i="1"/>
  <c r="L872" i="1"/>
  <c r="M872" i="1"/>
  <c r="N872" i="1"/>
  <c r="O872" i="1"/>
  <c r="P872" i="1"/>
  <c r="Q872" i="1"/>
  <c r="L894" i="1"/>
  <c r="M894" i="1"/>
  <c r="N894" i="1"/>
  <c r="O894" i="1"/>
  <c r="P894" i="1"/>
  <c r="Q894" i="1"/>
  <c r="L898" i="1"/>
  <c r="M898" i="1"/>
  <c r="N898" i="1"/>
  <c r="O898" i="1"/>
  <c r="P898" i="1"/>
  <c r="Q898" i="1"/>
  <c r="L910" i="1"/>
  <c r="M910" i="1"/>
  <c r="N910" i="1"/>
  <c r="O910" i="1"/>
  <c r="P910" i="1"/>
  <c r="Q910" i="1"/>
  <c r="L935" i="1"/>
  <c r="M935" i="1"/>
  <c r="N935" i="1"/>
  <c r="O935" i="1"/>
  <c r="P935" i="1"/>
  <c r="Q935" i="1"/>
  <c r="L970" i="1"/>
  <c r="M970" i="1"/>
  <c r="N970" i="1"/>
  <c r="O970" i="1"/>
  <c r="P970" i="1"/>
  <c r="Q970" i="1"/>
  <c r="L1015" i="1"/>
  <c r="M1015" i="1"/>
  <c r="N1015" i="1"/>
  <c r="O1015" i="1"/>
  <c r="P1015" i="1"/>
  <c r="Q1015" i="1"/>
  <c r="L1025" i="1"/>
  <c r="M1025" i="1"/>
  <c r="N1025" i="1"/>
  <c r="O1025" i="1"/>
  <c r="P1025" i="1"/>
  <c r="Q1025" i="1"/>
  <c r="L1056" i="1"/>
  <c r="M1056" i="1"/>
  <c r="N1056" i="1"/>
  <c r="O1056" i="1"/>
  <c r="P1056" i="1"/>
  <c r="Q1056" i="1"/>
  <c r="L1069" i="1"/>
  <c r="M1069" i="1"/>
  <c r="N1069" i="1"/>
  <c r="O1069" i="1"/>
  <c r="P1069" i="1"/>
  <c r="Q1069" i="1"/>
  <c r="L1080" i="1"/>
  <c r="M1080" i="1"/>
  <c r="N1080" i="1"/>
  <c r="O1080" i="1"/>
  <c r="P1080" i="1"/>
  <c r="Q1080" i="1"/>
  <c r="L1104" i="1"/>
  <c r="M1104" i="1"/>
  <c r="N1104" i="1"/>
  <c r="O1104" i="1"/>
  <c r="P1104" i="1"/>
  <c r="Q1104" i="1"/>
  <c r="L1126" i="1"/>
  <c r="M1126" i="1"/>
  <c r="N1126" i="1"/>
  <c r="O1126" i="1"/>
  <c r="P1126" i="1"/>
  <c r="Q1126" i="1"/>
  <c r="L1134" i="1"/>
  <c r="M1134" i="1"/>
  <c r="N1134" i="1"/>
  <c r="O1134" i="1"/>
  <c r="P1134" i="1"/>
  <c r="Q1134" i="1"/>
  <c r="L1136" i="1"/>
  <c r="M1136" i="1"/>
  <c r="N1136" i="1"/>
  <c r="O1136" i="1"/>
  <c r="P1136" i="1"/>
  <c r="Q1136" i="1"/>
  <c r="L1149" i="1"/>
  <c r="M1149" i="1"/>
  <c r="N1149" i="1"/>
  <c r="O1149" i="1"/>
  <c r="P1149" i="1"/>
  <c r="Q1149" i="1"/>
  <c r="L1163" i="1"/>
  <c r="M1163" i="1"/>
  <c r="N1163" i="1"/>
  <c r="O1163" i="1"/>
  <c r="P1163" i="1"/>
  <c r="Q1163" i="1"/>
  <c r="L1166" i="1"/>
  <c r="M1166" i="1"/>
  <c r="N1166" i="1"/>
  <c r="O1166" i="1"/>
  <c r="P1166" i="1"/>
  <c r="Q1166" i="1"/>
  <c r="L1185" i="1"/>
  <c r="M1185" i="1"/>
  <c r="N1185" i="1"/>
  <c r="O1185" i="1"/>
  <c r="P1185" i="1"/>
  <c r="Q1185" i="1"/>
  <c r="L1186" i="1"/>
  <c r="M1186" i="1"/>
  <c r="N1186" i="1"/>
  <c r="O1186" i="1"/>
  <c r="P1186" i="1"/>
  <c r="Q1186" i="1"/>
  <c r="L1187" i="1"/>
  <c r="M1187" i="1"/>
  <c r="N1187" i="1"/>
  <c r="O1187" i="1"/>
  <c r="P1187" i="1"/>
  <c r="Q1187" i="1"/>
  <c r="L1195" i="1"/>
  <c r="M1195" i="1"/>
  <c r="N1195" i="1"/>
  <c r="O1195" i="1"/>
  <c r="P1195" i="1"/>
  <c r="Q1195" i="1"/>
  <c r="L1198" i="1"/>
  <c r="M1198" i="1"/>
  <c r="N1198" i="1"/>
  <c r="O1198" i="1"/>
  <c r="P1198" i="1"/>
  <c r="Q1198" i="1"/>
  <c r="L1202" i="1"/>
  <c r="M1202" i="1"/>
  <c r="N1202" i="1"/>
  <c r="O1202" i="1"/>
  <c r="P1202" i="1"/>
  <c r="Q1202" i="1"/>
  <c r="L1213" i="1"/>
  <c r="M1213" i="1"/>
  <c r="N1213" i="1"/>
  <c r="O1213" i="1"/>
  <c r="P1213" i="1"/>
  <c r="Q1213" i="1"/>
  <c r="L1216" i="1"/>
  <c r="M1216" i="1"/>
  <c r="N1216" i="1"/>
  <c r="O1216" i="1"/>
  <c r="P1216" i="1"/>
  <c r="Q1216" i="1"/>
  <c r="L1218" i="1"/>
  <c r="M1218" i="1"/>
  <c r="N1218" i="1"/>
  <c r="O1218" i="1"/>
  <c r="P1218" i="1"/>
  <c r="Q1218" i="1"/>
  <c r="L1221" i="1"/>
  <c r="M1221" i="1"/>
  <c r="N1221" i="1"/>
  <c r="O1221" i="1"/>
  <c r="P1221" i="1"/>
  <c r="Q1221" i="1"/>
  <c r="L1229" i="1"/>
  <c r="M1229" i="1"/>
  <c r="N1229" i="1"/>
  <c r="O1229" i="1"/>
  <c r="P1229" i="1"/>
  <c r="Q1229" i="1"/>
  <c r="L1231" i="1"/>
  <c r="M1231" i="1"/>
  <c r="N1231" i="1"/>
  <c r="O1231" i="1"/>
  <c r="P1231" i="1"/>
  <c r="Q1231" i="1"/>
  <c r="L1241" i="1"/>
  <c r="M1241" i="1"/>
  <c r="N1241" i="1"/>
  <c r="O1241" i="1"/>
  <c r="P1241" i="1"/>
  <c r="Q1241" i="1"/>
  <c r="L1238" i="1"/>
  <c r="M1238" i="1"/>
  <c r="N1238" i="1"/>
  <c r="O1238" i="1"/>
  <c r="P1238" i="1"/>
  <c r="Q1238" i="1"/>
  <c r="L1239" i="1"/>
  <c r="M1239" i="1"/>
  <c r="N1239" i="1"/>
  <c r="O1239" i="1"/>
  <c r="P1239" i="1"/>
  <c r="Q1239" i="1"/>
  <c r="L1250" i="1"/>
  <c r="M1250" i="1"/>
  <c r="N1250" i="1"/>
  <c r="O1250" i="1"/>
  <c r="P1250" i="1"/>
  <c r="Q1250" i="1"/>
  <c r="L1256" i="1"/>
  <c r="M1256" i="1"/>
  <c r="N1256" i="1"/>
  <c r="O1256" i="1"/>
  <c r="P1256" i="1"/>
  <c r="Q1256" i="1"/>
  <c r="L1259" i="1"/>
  <c r="M1259" i="1"/>
  <c r="N1259" i="1"/>
  <c r="O1259" i="1"/>
  <c r="P1259" i="1"/>
  <c r="Q1259" i="1"/>
  <c r="L1260" i="1"/>
  <c r="M1260" i="1"/>
  <c r="N1260" i="1"/>
  <c r="O1260" i="1"/>
  <c r="P1260" i="1"/>
  <c r="Q1260" i="1"/>
  <c r="L1261" i="1"/>
  <c r="M1261" i="1"/>
  <c r="N1261" i="1"/>
  <c r="O1261" i="1"/>
  <c r="P1261" i="1"/>
  <c r="Q1261" i="1"/>
  <c r="L1264" i="1"/>
  <c r="M1264" i="1"/>
  <c r="N1264" i="1"/>
  <c r="O1264" i="1"/>
  <c r="P1264" i="1"/>
  <c r="Q1264" i="1"/>
  <c r="L1268" i="1"/>
  <c r="M1268" i="1"/>
  <c r="N1268" i="1"/>
  <c r="O1268" i="1"/>
  <c r="P1268" i="1"/>
  <c r="Q1268" i="1"/>
  <c r="L1274" i="1"/>
  <c r="M1274" i="1"/>
  <c r="N1274" i="1"/>
  <c r="O1274" i="1"/>
  <c r="P1274" i="1"/>
  <c r="Q1274" i="1"/>
  <c r="L1276" i="1"/>
  <c r="M1276" i="1"/>
  <c r="N1276" i="1"/>
  <c r="O1276" i="1"/>
  <c r="P1276" i="1"/>
  <c r="Q1276" i="1"/>
  <c r="L1280" i="1"/>
  <c r="M1280" i="1"/>
  <c r="N1280" i="1"/>
  <c r="O1280" i="1"/>
  <c r="P1280" i="1"/>
  <c r="Q1280" i="1"/>
  <c r="L1288" i="1"/>
  <c r="M1288" i="1"/>
  <c r="N1288" i="1"/>
  <c r="O1288" i="1"/>
  <c r="P1288" i="1"/>
  <c r="Q1288" i="1"/>
  <c r="L1289" i="1"/>
  <c r="M1289" i="1"/>
  <c r="N1289" i="1"/>
  <c r="O1289" i="1"/>
  <c r="P1289" i="1"/>
  <c r="Q1289" i="1"/>
  <c r="L1291" i="1"/>
  <c r="M1291" i="1"/>
  <c r="N1291" i="1"/>
  <c r="O1291" i="1"/>
  <c r="P1291" i="1"/>
  <c r="Q1291" i="1"/>
  <c r="L277" i="1"/>
  <c r="M277" i="1"/>
  <c r="N277" i="1"/>
  <c r="O277" i="1"/>
  <c r="P277" i="1"/>
  <c r="Q277" i="1"/>
  <c r="L439" i="1"/>
  <c r="M439" i="1"/>
  <c r="N439" i="1"/>
  <c r="O439" i="1"/>
  <c r="P439" i="1"/>
  <c r="Q439" i="1"/>
  <c r="L858" i="1"/>
  <c r="M858" i="1"/>
  <c r="N858" i="1"/>
  <c r="O858" i="1"/>
  <c r="P858" i="1"/>
  <c r="Q858" i="1"/>
  <c r="L859" i="1"/>
  <c r="M859" i="1"/>
  <c r="N859" i="1"/>
  <c r="O859" i="1"/>
  <c r="P859" i="1"/>
  <c r="Q859" i="1"/>
  <c r="L6" i="1"/>
  <c r="M6" i="1"/>
  <c r="N6" i="1"/>
  <c r="O6" i="1"/>
  <c r="P6" i="1"/>
  <c r="Q6" i="1"/>
  <c r="L11" i="1"/>
  <c r="M11" i="1"/>
  <c r="N11" i="1"/>
  <c r="O11" i="1"/>
  <c r="P11" i="1"/>
  <c r="Q11" i="1"/>
  <c r="L31" i="1"/>
  <c r="M31" i="1"/>
  <c r="N31" i="1"/>
  <c r="O31" i="1"/>
  <c r="P31" i="1"/>
  <c r="Q31" i="1"/>
  <c r="L24" i="1"/>
  <c r="M24" i="1"/>
  <c r="N24" i="1"/>
  <c r="O24" i="1"/>
  <c r="P24" i="1"/>
  <c r="Q24" i="1"/>
  <c r="L131" i="1"/>
  <c r="M131" i="1"/>
  <c r="N131" i="1"/>
  <c r="O131" i="1"/>
  <c r="P131" i="1"/>
  <c r="Q131" i="1"/>
  <c r="L52" i="1"/>
  <c r="M52" i="1"/>
  <c r="N52" i="1"/>
  <c r="O52" i="1"/>
  <c r="P52" i="1"/>
  <c r="Q52" i="1"/>
  <c r="L47" i="1"/>
  <c r="M47" i="1"/>
  <c r="N47" i="1"/>
  <c r="O47" i="1"/>
  <c r="P47" i="1"/>
  <c r="Q47" i="1"/>
  <c r="L61" i="1"/>
  <c r="M61" i="1"/>
  <c r="N61" i="1"/>
  <c r="O61" i="1"/>
  <c r="P61" i="1"/>
  <c r="Q61" i="1"/>
  <c r="L53" i="1"/>
  <c r="M53" i="1"/>
  <c r="N53" i="1"/>
  <c r="O53" i="1"/>
  <c r="P53" i="1"/>
  <c r="Q53" i="1"/>
  <c r="L62" i="1"/>
  <c r="M62" i="1"/>
  <c r="N62" i="1"/>
  <c r="O62" i="1"/>
  <c r="P62" i="1"/>
  <c r="Q62" i="1"/>
  <c r="L92" i="1"/>
  <c r="M92" i="1"/>
  <c r="N92" i="1"/>
  <c r="O92" i="1"/>
  <c r="P92" i="1"/>
  <c r="Q92" i="1"/>
  <c r="L125" i="1"/>
  <c r="M125" i="1"/>
  <c r="N125" i="1"/>
  <c r="O125" i="1"/>
  <c r="P125" i="1"/>
  <c r="Q125" i="1"/>
  <c r="L111" i="1"/>
  <c r="M111" i="1"/>
  <c r="N111" i="1"/>
  <c r="O111" i="1"/>
  <c r="P111" i="1"/>
  <c r="Q111" i="1"/>
  <c r="L112" i="1"/>
  <c r="M112" i="1"/>
  <c r="N112" i="1"/>
  <c r="O112" i="1"/>
  <c r="P112" i="1"/>
  <c r="Q112" i="1"/>
  <c r="L144" i="1"/>
  <c r="M144" i="1"/>
  <c r="N144" i="1"/>
  <c r="O144" i="1"/>
  <c r="P144" i="1"/>
  <c r="Q144" i="1"/>
  <c r="L164" i="1"/>
  <c r="M164" i="1"/>
  <c r="N164" i="1"/>
  <c r="O164" i="1"/>
  <c r="P164" i="1"/>
  <c r="Q164" i="1"/>
  <c r="L27" i="1"/>
  <c r="M27" i="1"/>
  <c r="N27" i="1"/>
  <c r="O27" i="1"/>
  <c r="P27" i="1"/>
  <c r="Q27" i="1"/>
  <c r="L34" i="1"/>
  <c r="M34" i="1"/>
  <c r="N34" i="1"/>
  <c r="O34" i="1"/>
  <c r="P34" i="1"/>
  <c r="Q34" i="1"/>
  <c r="L40" i="1"/>
  <c r="M40" i="1"/>
  <c r="N40" i="1"/>
  <c r="O40" i="1"/>
  <c r="P40" i="1"/>
  <c r="Q40" i="1"/>
  <c r="L5829" i="1"/>
  <c r="M5829" i="1"/>
  <c r="N5829" i="1"/>
  <c r="O5829" i="1"/>
  <c r="P5829" i="1"/>
  <c r="Q5829" i="1"/>
  <c r="L38" i="1"/>
  <c r="M38" i="1"/>
  <c r="N38" i="1"/>
  <c r="O38" i="1"/>
  <c r="P38" i="1"/>
  <c r="Q38" i="1"/>
  <c r="L5830" i="1"/>
  <c r="M5830" i="1"/>
  <c r="N5830" i="1"/>
  <c r="O5830" i="1"/>
  <c r="P5830" i="1"/>
  <c r="Q5830" i="1"/>
  <c r="L5831" i="1"/>
  <c r="M5831" i="1"/>
  <c r="N5831" i="1"/>
  <c r="O5831" i="1"/>
  <c r="P5831" i="1"/>
  <c r="Q5831" i="1"/>
  <c r="L78" i="1"/>
  <c r="M78" i="1"/>
  <c r="N78" i="1"/>
  <c r="O78" i="1"/>
  <c r="P78" i="1"/>
  <c r="Q78" i="1"/>
  <c r="L79" i="1"/>
  <c r="M79" i="1"/>
  <c r="N79" i="1"/>
  <c r="O79" i="1"/>
  <c r="P79" i="1"/>
  <c r="Q79" i="1"/>
  <c r="L86" i="1"/>
  <c r="M86" i="1"/>
  <c r="N86" i="1"/>
  <c r="O86" i="1"/>
  <c r="P86" i="1"/>
  <c r="Q86" i="1"/>
  <c r="L5832" i="1"/>
  <c r="M5832" i="1"/>
  <c r="N5832" i="1"/>
  <c r="O5832" i="1"/>
  <c r="P5832" i="1"/>
  <c r="Q5832" i="1"/>
  <c r="L101" i="1"/>
  <c r="M101" i="1"/>
  <c r="N101" i="1"/>
  <c r="O101" i="1"/>
  <c r="P101" i="1"/>
  <c r="Q101" i="1"/>
  <c r="L132" i="1"/>
  <c r="M132" i="1"/>
  <c r="N132" i="1"/>
  <c r="O132" i="1"/>
  <c r="P132" i="1"/>
  <c r="Q132" i="1"/>
  <c r="L142" i="1"/>
  <c r="M142" i="1"/>
  <c r="N142" i="1"/>
  <c r="O142" i="1"/>
  <c r="P142" i="1"/>
  <c r="Q142" i="1"/>
  <c r="L153" i="1"/>
  <c r="M153" i="1"/>
  <c r="N153" i="1"/>
  <c r="O153" i="1"/>
  <c r="P153" i="1"/>
  <c r="Q153" i="1"/>
  <c r="L154" i="1"/>
  <c r="M154" i="1"/>
  <c r="N154" i="1"/>
  <c r="O154" i="1"/>
  <c r="P154" i="1"/>
  <c r="Q154" i="1"/>
  <c r="L156" i="1"/>
  <c r="M156" i="1"/>
  <c r="N156" i="1"/>
  <c r="O156" i="1"/>
  <c r="P156" i="1"/>
  <c r="Q156" i="1"/>
  <c r="L5833" i="1"/>
  <c r="M5833" i="1"/>
  <c r="N5833" i="1"/>
  <c r="O5833" i="1"/>
  <c r="P5833" i="1"/>
  <c r="Q5833" i="1"/>
  <c r="L163" i="1"/>
  <c r="M163" i="1"/>
  <c r="N163" i="1"/>
  <c r="O163" i="1"/>
  <c r="P163" i="1"/>
  <c r="Q163" i="1"/>
  <c r="L1203" i="1"/>
  <c r="M1203" i="1"/>
  <c r="N1203" i="1"/>
  <c r="O1203" i="1"/>
  <c r="P1203" i="1"/>
  <c r="Q1203" i="1"/>
  <c r="L1214" i="1"/>
  <c r="M1214" i="1"/>
  <c r="N1214" i="1"/>
  <c r="O1214" i="1"/>
  <c r="P1214" i="1"/>
  <c r="Q1214" i="1"/>
  <c r="L1217" i="1"/>
  <c r="M1217" i="1"/>
  <c r="N1217" i="1"/>
  <c r="O1217" i="1"/>
  <c r="P1217" i="1"/>
  <c r="Q1217" i="1"/>
  <c r="L1219" i="1"/>
  <c r="M1219" i="1"/>
  <c r="N1219" i="1"/>
  <c r="O1219" i="1"/>
  <c r="P1219" i="1"/>
  <c r="Q1219" i="1"/>
  <c r="L1334" i="1"/>
  <c r="M1334" i="1"/>
  <c r="N1334" i="1"/>
  <c r="O1334" i="1"/>
  <c r="P1334" i="1"/>
  <c r="Q1334" i="1"/>
  <c r="L12" i="1"/>
  <c r="M12" i="1"/>
  <c r="N12" i="1"/>
  <c r="O12" i="1"/>
  <c r="P12" i="1"/>
  <c r="Q12" i="1"/>
  <c r="L63" i="1"/>
  <c r="M63" i="1"/>
  <c r="N63" i="1"/>
  <c r="O63" i="1"/>
  <c r="P63" i="1"/>
  <c r="Q63" i="1"/>
  <c r="L83" i="1"/>
  <c r="M83" i="1"/>
  <c r="N83" i="1"/>
  <c r="O83" i="1"/>
  <c r="P83" i="1"/>
  <c r="Q83" i="1"/>
  <c r="L25" i="1"/>
  <c r="M25" i="1"/>
  <c r="N25" i="1"/>
  <c r="O25" i="1"/>
  <c r="P25" i="1"/>
  <c r="Q25" i="1"/>
  <c r="L1321" i="1"/>
  <c r="M1321" i="1"/>
  <c r="N1321" i="1"/>
  <c r="O1321" i="1"/>
  <c r="P1321" i="1"/>
  <c r="Q1321" i="1"/>
  <c r="L571" i="1"/>
  <c r="M571" i="1"/>
  <c r="N571" i="1"/>
  <c r="O571" i="1"/>
  <c r="P571" i="1"/>
  <c r="Q571" i="1"/>
  <c r="L669" i="1"/>
  <c r="M669" i="1"/>
  <c r="N669" i="1"/>
  <c r="O669" i="1"/>
  <c r="P669" i="1"/>
  <c r="Q669" i="1"/>
  <c r="L681" i="1"/>
  <c r="M681" i="1"/>
  <c r="N681" i="1"/>
  <c r="O681" i="1"/>
  <c r="P681" i="1"/>
  <c r="Q681" i="1"/>
  <c r="L699" i="1"/>
  <c r="M699" i="1"/>
  <c r="N699" i="1"/>
  <c r="O699" i="1"/>
  <c r="P699" i="1"/>
  <c r="Q699" i="1"/>
  <c r="L705" i="1"/>
  <c r="M705" i="1"/>
  <c r="N705" i="1"/>
  <c r="O705" i="1"/>
  <c r="P705" i="1"/>
  <c r="Q705" i="1"/>
  <c r="L713" i="1"/>
  <c r="M713" i="1"/>
  <c r="N713" i="1"/>
  <c r="O713" i="1"/>
  <c r="P713" i="1"/>
  <c r="Q713" i="1"/>
  <c r="L719" i="1"/>
  <c r="M719" i="1"/>
  <c r="N719" i="1"/>
  <c r="O719" i="1"/>
  <c r="P719" i="1"/>
  <c r="Q719" i="1"/>
  <c r="L743" i="1"/>
  <c r="M743" i="1"/>
  <c r="N743" i="1"/>
  <c r="O743" i="1"/>
  <c r="P743" i="1"/>
  <c r="Q743" i="1"/>
  <c r="L788" i="1"/>
  <c r="M788" i="1"/>
  <c r="N788" i="1"/>
  <c r="O788" i="1"/>
  <c r="P788" i="1"/>
  <c r="Q788" i="1"/>
  <c r="L792" i="1"/>
  <c r="M792" i="1"/>
  <c r="N792" i="1"/>
  <c r="O792" i="1"/>
  <c r="P792" i="1"/>
  <c r="Q792" i="1"/>
  <c r="L810" i="1"/>
  <c r="M810" i="1"/>
  <c r="N810" i="1"/>
  <c r="O810" i="1"/>
  <c r="P810" i="1"/>
  <c r="Q810" i="1"/>
  <c r="L817" i="1"/>
  <c r="M817" i="1"/>
  <c r="N817" i="1"/>
  <c r="O817" i="1"/>
  <c r="P817" i="1"/>
  <c r="Q817" i="1"/>
  <c r="L831" i="1"/>
  <c r="M831" i="1"/>
  <c r="N831" i="1"/>
  <c r="O831" i="1"/>
  <c r="P831" i="1"/>
  <c r="Q831" i="1"/>
  <c r="L834" i="1"/>
  <c r="M834" i="1"/>
  <c r="N834" i="1"/>
  <c r="O834" i="1"/>
  <c r="P834" i="1"/>
  <c r="Q834" i="1"/>
  <c r="L837" i="1"/>
  <c r="M837" i="1"/>
  <c r="N837" i="1"/>
  <c r="O837" i="1"/>
  <c r="P837" i="1"/>
  <c r="Q837" i="1"/>
  <c r="L841" i="1"/>
  <c r="M841" i="1"/>
  <c r="N841" i="1"/>
  <c r="O841" i="1"/>
  <c r="P841" i="1"/>
  <c r="Q841" i="1"/>
  <c r="L849" i="1"/>
  <c r="M849" i="1"/>
  <c r="N849" i="1"/>
  <c r="O849" i="1"/>
  <c r="P849" i="1"/>
  <c r="Q849" i="1"/>
  <c r="L852" i="1"/>
  <c r="M852" i="1"/>
  <c r="N852" i="1"/>
  <c r="O852" i="1"/>
  <c r="P852" i="1"/>
  <c r="Q852" i="1"/>
  <c r="L861" i="1"/>
  <c r="M861" i="1"/>
  <c r="N861" i="1"/>
  <c r="O861" i="1"/>
  <c r="P861" i="1"/>
  <c r="Q861" i="1"/>
  <c r="L863" i="1"/>
  <c r="M863" i="1"/>
  <c r="N863" i="1"/>
  <c r="O863" i="1"/>
  <c r="P863" i="1"/>
  <c r="Q863" i="1"/>
  <c r="L873" i="1"/>
  <c r="M873" i="1"/>
  <c r="N873" i="1"/>
  <c r="O873" i="1"/>
  <c r="P873" i="1"/>
  <c r="Q873" i="1"/>
  <c r="L885" i="1"/>
  <c r="M885" i="1"/>
  <c r="N885" i="1"/>
  <c r="O885" i="1"/>
  <c r="P885" i="1"/>
  <c r="Q885" i="1"/>
  <c r="L886" i="1"/>
  <c r="M886" i="1"/>
  <c r="N886" i="1"/>
  <c r="O886" i="1"/>
  <c r="P886" i="1"/>
  <c r="Q886" i="1"/>
  <c r="L887" i="1"/>
  <c r="M887" i="1"/>
  <c r="N887" i="1"/>
  <c r="O887" i="1"/>
  <c r="P887" i="1"/>
  <c r="Q887" i="1"/>
  <c r="L891" i="1"/>
  <c r="M891" i="1"/>
  <c r="N891" i="1"/>
  <c r="O891" i="1"/>
  <c r="P891" i="1"/>
  <c r="Q891" i="1"/>
  <c r="L890" i="1"/>
  <c r="M890" i="1"/>
  <c r="N890" i="1"/>
  <c r="O890" i="1"/>
  <c r="P890" i="1"/>
  <c r="Q890" i="1"/>
  <c r="L903" i="1"/>
  <c r="M903" i="1"/>
  <c r="N903" i="1"/>
  <c r="O903" i="1"/>
  <c r="P903" i="1"/>
  <c r="Q903" i="1"/>
  <c r="L905" i="1"/>
  <c r="M905" i="1"/>
  <c r="N905" i="1"/>
  <c r="O905" i="1"/>
  <c r="P905" i="1"/>
  <c r="Q905" i="1"/>
  <c r="L913" i="1"/>
  <c r="M913" i="1"/>
  <c r="N913" i="1"/>
  <c r="O913" i="1"/>
  <c r="P913" i="1"/>
  <c r="Q913" i="1"/>
  <c r="L915" i="1"/>
  <c r="M915" i="1"/>
  <c r="N915" i="1"/>
  <c r="O915" i="1"/>
  <c r="P915" i="1"/>
  <c r="Q915" i="1"/>
  <c r="L917" i="1"/>
  <c r="M917" i="1"/>
  <c r="N917" i="1"/>
  <c r="O917" i="1"/>
  <c r="P917" i="1"/>
  <c r="Q917" i="1"/>
  <c r="L919" i="1"/>
  <c r="M919" i="1"/>
  <c r="N919" i="1"/>
  <c r="O919" i="1"/>
  <c r="P919" i="1"/>
  <c r="Q919" i="1"/>
  <c r="L165" i="1"/>
  <c r="M165" i="1"/>
  <c r="N165" i="1"/>
  <c r="O165" i="1"/>
  <c r="P165" i="1"/>
  <c r="Q165" i="1"/>
  <c r="L188" i="1"/>
  <c r="M188" i="1"/>
  <c r="N188" i="1"/>
  <c r="O188" i="1"/>
  <c r="P188" i="1"/>
  <c r="Q188" i="1"/>
  <c r="L192" i="1"/>
  <c r="M192" i="1"/>
  <c r="N192" i="1"/>
  <c r="O192" i="1"/>
  <c r="P192" i="1"/>
  <c r="Q192" i="1"/>
  <c r="L211" i="1"/>
  <c r="M211" i="1"/>
  <c r="N211" i="1"/>
  <c r="O211" i="1"/>
  <c r="P211" i="1"/>
  <c r="Q211" i="1"/>
  <c r="L239" i="1"/>
  <c r="M239" i="1"/>
  <c r="N239" i="1"/>
  <c r="O239" i="1"/>
  <c r="P239" i="1"/>
  <c r="Q239" i="1"/>
  <c r="L246" i="1"/>
  <c r="M246" i="1"/>
  <c r="N246" i="1"/>
  <c r="O246" i="1"/>
  <c r="P246" i="1"/>
  <c r="Q246" i="1"/>
  <c r="L253" i="1"/>
  <c r="M253" i="1"/>
  <c r="N253" i="1"/>
  <c r="O253" i="1"/>
  <c r="P253" i="1"/>
  <c r="Q253" i="1"/>
  <c r="L258" i="1"/>
  <c r="M258" i="1"/>
  <c r="N258" i="1"/>
  <c r="O258" i="1"/>
  <c r="P258" i="1"/>
  <c r="Q258" i="1"/>
  <c r="L262" i="1"/>
  <c r="M262" i="1"/>
  <c r="N262" i="1"/>
  <c r="O262" i="1"/>
  <c r="P262" i="1"/>
  <c r="Q262" i="1"/>
  <c r="L392" i="1"/>
  <c r="M392" i="1"/>
  <c r="N392" i="1"/>
  <c r="O392" i="1"/>
  <c r="P392" i="1"/>
  <c r="Q392" i="1"/>
  <c r="L456" i="1"/>
  <c r="M456" i="1"/>
  <c r="N456" i="1"/>
  <c r="O456" i="1"/>
  <c r="P456" i="1"/>
  <c r="Q456" i="1"/>
  <c r="L312" i="1"/>
  <c r="M312" i="1"/>
  <c r="N312" i="1"/>
  <c r="O312" i="1"/>
  <c r="P312" i="1"/>
  <c r="Q312" i="1"/>
  <c r="L360" i="1"/>
  <c r="M360" i="1"/>
  <c r="N360" i="1"/>
  <c r="O360" i="1"/>
  <c r="P360" i="1"/>
  <c r="Q360" i="1"/>
  <c r="L383" i="1"/>
  <c r="M383" i="1"/>
  <c r="N383" i="1"/>
  <c r="O383" i="1"/>
  <c r="P383" i="1"/>
  <c r="Q383" i="1"/>
  <c r="L300" i="1"/>
  <c r="M300" i="1"/>
  <c r="N300" i="1"/>
  <c r="O300" i="1"/>
  <c r="P300" i="1"/>
  <c r="Q300" i="1"/>
  <c r="L338" i="1"/>
  <c r="M338" i="1"/>
  <c r="N338" i="1"/>
  <c r="O338" i="1"/>
  <c r="P338" i="1"/>
  <c r="Q338" i="1"/>
  <c r="L447" i="1"/>
  <c r="M447" i="1"/>
  <c r="N447" i="1"/>
  <c r="O447" i="1"/>
  <c r="P447" i="1"/>
  <c r="Q447" i="1"/>
  <c r="L369" i="1"/>
  <c r="M369" i="1"/>
  <c r="N369" i="1"/>
  <c r="O369" i="1"/>
  <c r="P369" i="1"/>
  <c r="Q369" i="1"/>
  <c r="L287" i="1"/>
  <c r="M287" i="1"/>
  <c r="N287" i="1"/>
  <c r="O287" i="1"/>
  <c r="P287" i="1"/>
  <c r="Q287" i="1"/>
  <c r="L317" i="1"/>
  <c r="M317" i="1"/>
  <c r="N317" i="1"/>
  <c r="O317" i="1"/>
  <c r="P317" i="1"/>
  <c r="Q317" i="1"/>
  <c r="L543" i="1"/>
  <c r="M543" i="1"/>
  <c r="N543" i="1"/>
  <c r="O543" i="1"/>
  <c r="P543" i="1"/>
  <c r="Q543" i="1"/>
  <c r="L518" i="1"/>
  <c r="M518" i="1"/>
  <c r="N518" i="1"/>
  <c r="O518" i="1"/>
  <c r="P518" i="1"/>
  <c r="Q518" i="1"/>
  <c r="L280" i="1"/>
  <c r="M280" i="1"/>
  <c r="N280" i="1"/>
  <c r="O280" i="1"/>
  <c r="P280" i="1"/>
  <c r="Q280" i="1"/>
  <c r="L377" i="1"/>
  <c r="M377" i="1"/>
  <c r="N377" i="1"/>
  <c r="O377" i="1"/>
  <c r="P377" i="1"/>
  <c r="Q377" i="1"/>
  <c r="L427" i="1"/>
  <c r="M427" i="1"/>
  <c r="N427" i="1"/>
  <c r="O427" i="1"/>
  <c r="P427" i="1"/>
  <c r="Q427" i="1"/>
  <c r="L581" i="1"/>
  <c r="M581" i="1"/>
  <c r="N581" i="1"/>
  <c r="O581" i="1"/>
  <c r="P581" i="1"/>
  <c r="Q581" i="1"/>
  <c r="L586" i="1"/>
  <c r="M586" i="1"/>
  <c r="N586" i="1"/>
  <c r="O586" i="1"/>
  <c r="P586" i="1"/>
  <c r="Q586" i="1"/>
  <c r="L626" i="1"/>
  <c r="M626" i="1"/>
  <c r="N626" i="1"/>
  <c r="O626" i="1"/>
  <c r="P626" i="1"/>
  <c r="Q626" i="1"/>
  <c r="L654" i="1"/>
  <c r="M654" i="1"/>
  <c r="N654" i="1"/>
  <c r="O654" i="1"/>
  <c r="P654" i="1"/>
  <c r="Q654" i="1"/>
  <c r="L676" i="1"/>
  <c r="M676" i="1"/>
  <c r="N676" i="1"/>
  <c r="O676" i="1"/>
  <c r="P676" i="1"/>
  <c r="Q676" i="1"/>
  <c r="L694" i="1"/>
  <c r="M694" i="1"/>
  <c r="N694" i="1"/>
  <c r="O694" i="1"/>
  <c r="P694" i="1"/>
  <c r="Q694" i="1"/>
  <c r="L709" i="1"/>
  <c r="M709" i="1"/>
  <c r="N709" i="1"/>
  <c r="O709" i="1"/>
  <c r="P709" i="1"/>
  <c r="Q709" i="1"/>
  <c r="L744" i="1"/>
  <c r="M744" i="1"/>
  <c r="N744" i="1"/>
  <c r="O744" i="1"/>
  <c r="P744" i="1"/>
  <c r="Q744" i="1"/>
  <c r="L745" i="1"/>
  <c r="M745" i="1"/>
  <c r="N745" i="1"/>
  <c r="O745" i="1"/>
  <c r="P745" i="1"/>
  <c r="Q745" i="1"/>
  <c r="L783" i="1"/>
  <c r="M783" i="1"/>
  <c r="N783" i="1"/>
  <c r="O783" i="1"/>
  <c r="P783" i="1"/>
  <c r="Q783" i="1"/>
  <c r="L797" i="1"/>
  <c r="M797" i="1"/>
  <c r="N797" i="1"/>
  <c r="O797" i="1"/>
  <c r="P797" i="1"/>
  <c r="Q797" i="1"/>
  <c r="L802" i="1"/>
  <c r="M802" i="1"/>
  <c r="N802" i="1"/>
  <c r="O802" i="1"/>
  <c r="P802" i="1"/>
  <c r="Q802" i="1"/>
  <c r="L844" i="1"/>
  <c r="M844" i="1"/>
  <c r="N844" i="1"/>
  <c r="O844" i="1"/>
  <c r="P844" i="1"/>
  <c r="Q844" i="1"/>
  <c r="L869" i="1"/>
  <c r="M869" i="1"/>
  <c r="N869" i="1"/>
  <c r="O869" i="1"/>
  <c r="P869" i="1"/>
  <c r="Q869" i="1"/>
  <c r="L865" i="1"/>
  <c r="M865" i="1"/>
  <c r="N865" i="1"/>
  <c r="O865" i="1"/>
  <c r="P865" i="1"/>
  <c r="Q865" i="1"/>
  <c r="L892" i="1"/>
  <c r="M892" i="1"/>
  <c r="N892" i="1"/>
  <c r="O892" i="1"/>
  <c r="P892" i="1"/>
  <c r="Q892" i="1"/>
  <c r="L896" i="1"/>
  <c r="M896" i="1"/>
  <c r="N896" i="1"/>
  <c r="O896" i="1"/>
  <c r="P896" i="1"/>
  <c r="Q896" i="1"/>
  <c r="L907" i="1"/>
  <c r="M907" i="1"/>
  <c r="N907" i="1"/>
  <c r="O907" i="1"/>
  <c r="P907" i="1"/>
  <c r="Q907" i="1"/>
  <c r="L465" i="1"/>
  <c r="M465" i="1"/>
  <c r="N465" i="1"/>
  <c r="O465" i="1"/>
  <c r="P465" i="1"/>
  <c r="Q465" i="1"/>
  <c r="L613" i="1"/>
  <c r="M613" i="1"/>
  <c r="N613" i="1"/>
  <c r="O613" i="1"/>
  <c r="P613" i="1"/>
  <c r="Q613" i="1"/>
  <c r="L616" i="1"/>
  <c r="M616" i="1"/>
  <c r="N616" i="1"/>
  <c r="O616" i="1"/>
  <c r="P616" i="1"/>
  <c r="Q616" i="1"/>
  <c r="L632" i="1"/>
  <c r="M632" i="1"/>
  <c r="N632" i="1"/>
  <c r="O632" i="1"/>
  <c r="P632" i="1"/>
  <c r="Q632" i="1"/>
  <c r="L637" i="1"/>
  <c r="M637" i="1"/>
  <c r="N637" i="1"/>
  <c r="O637" i="1"/>
  <c r="P637" i="1"/>
  <c r="Q637" i="1"/>
  <c r="L643" i="1"/>
  <c r="M643" i="1"/>
  <c r="N643" i="1"/>
  <c r="O643" i="1"/>
  <c r="P643" i="1"/>
  <c r="Q643" i="1"/>
  <c r="L649" i="1"/>
  <c r="M649" i="1"/>
  <c r="N649" i="1"/>
  <c r="O649" i="1"/>
  <c r="P649" i="1"/>
  <c r="Q649" i="1"/>
  <c r="L655" i="1"/>
  <c r="M655" i="1"/>
  <c r="N655" i="1"/>
  <c r="O655" i="1"/>
  <c r="P655" i="1"/>
  <c r="Q655" i="1"/>
  <c r="L736" i="1"/>
  <c r="M736" i="1"/>
  <c r="N736" i="1"/>
  <c r="O736" i="1"/>
  <c r="P736" i="1"/>
  <c r="Q736" i="1"/>
  <c r="L758" i="1"/>
  <c r="M758" i="1"/>
  <c r="N758" i="1"/>
  <c r="O758" i="1"/>
  <c r="P758" i="1"/>
  <c r="Q758" i="1"/>
  <c r="L761" i="1"/>
  <c r="M761" i="1"/>
  <c r="N761" i="1"/>
  <c r="O761" i="1"/>
  <c r="P761" i="1"/>
  <c r="Q761" i="1"/>
  <c r="L813" i="1"/>
  <c r="M813" i="1"/>
  <c r="N813" i="1"/>
  <c r="O813" i="1"/>
  <c r="P813" i="1"/>
  <c r="Q813" i="1"/>
  <c r="L815" i="1"/>
  <c r="M815" i="1"/>
  <c r="N815" i="1"/>
  <c r="O815" i="1"/>
  <c r="P815" i="1"/>
  <c r="Q815" i="1"/>
  <c r="L850" i="1"/>
  <c r="M850" i="1"/>
  <c r="N850" i="1"/>
  <c r="O850" i="1"/>
  <c r="P850" i="1"/>
  <c r="Q850" i="1"/>
  <c r="L113" i="1"/>
  <c r="M113" i="1"/>
  <c r="N113" i="1"/>
  <c r="O113" i="1"/>
  <c r="P113" i="1"/>
  <c r="Q113" i="1"/>
  <c r="L166" i="1"/>
  <c r="M166" i="1"/>
  <c r="N166" i="1"/>
  <c r="O166" i="1"/>
  <c r="P166" i="1"/>
  <c r="Q166" i="1"/>
  <c r="L189" i="1"/>
  <c r="M189" i="1"/>
  <c r="N189" i="1"/>
  <c r="O189" i="1"/>
  <c r="P189" i="1"/>
  <c r="Q189" i="1"/>
  <c r="L193" i="1"/>
  <c r="M193" i="1"/>
  <c r="N193" i="1"/>
  <c r="O193" i="1"/>
  <c r="P193" i="1"/>
  <c r="Q193" i="1"/>
  <c r="L212" i="1"/>
  <c r="M212" i="1"/>
  <c r="N212" i="1"/>
  <c r="O212" i="1"/>
  <c r="P212" i="1"/>
  <c r="Q212" i="1"/>
  <c r="L231" i="1"/>
  <c r="M231" i="1"/>
  <c r="N231" i="1"/>
  <c r="O231" i="1"/>
  <c r="P231" i="1"/>
  <c r="Q231" i="1"/>
  <c r="L240" i="1"/>
  <c r="M240" i="1"/>
  <c r="N240" i="1"/>
  <c r="O240" i="1"/>
  <c r="P240" i="1"/>
  <c r="Q240" i="1"/>
  <c r="L247" i="1"/>
  <c r="M247" i="1"/>
  <c r="N247" i="1"/>
  <c r="O247" i="1"/>
  <c r="P247" i="1"/>
  <c r="Q247" i="1"/>
  <c r="L254" i="1"/>
  <c r="M254" i="1"/>
  <c r="N254" i="1"/>
  <c r="O254" i="1"/>
  <c r="P254" i="1"/>
  <c r="Q254" i="1"/>
  <c r="L259" i="1"/>
  <c r="M259" i="1"/>
  <c r="N259" i="1"/>
  <c r="O259" i="1"/>
  <c r="P259" i="1"/>
  <c r="Q259" i="1"/>
  <c r="L263" i="1"/>
  <c r="M263" i="1"/>
  <c r="N263" i="1"/>
  <c r="O263" i="1"/>
  <c r="P263" i="1"/>
  <c r="Q263" i="1"/>
  <c r="L269" i="1"/>
  <c r="M269" i="1"/>
  <c r="N269" i="1"/>
  <c r="O269" i="1"/>
  <c r="P269" i="1"/>
  <c r="Q269" i="1"/>
  <c r="L415" i="1"/>
  <c r="M415" i="1"/>
  <c r="N415" i="1"/>
  <c r="O415" i="1"/>
  <c r="P415" i="1"/>
  <c r="Q415" i="1"/>
  <c r="L393" i="1"/>
  <c r="M393" i="1"/>
  <c r="N393" i="1"/>
  <c r="O393" i="1"/>
  <c r="P393" i="1"/>
  <c r="Q393" i="1"/>
  <c r="L457" i="1"/>
  <c r="M457" i="1"/>
  <c r="N457" i="1"/>
  <c r="O457" i="1"/>
  <c r="P457" i="1"/>
  <c r="Q457" i="1"/>
  <c r="L313" i="1"/>
  <c r="M313" i="1"/>
  <c r="N313" i="1"/>
  <c r="O313" i="1"/>
  <c r="P313" i="1"/>
  <c r="Q313" i="1"/>
  <c r="L361" i="1"/>
  <c r="M361" i="1"/>
  <c r="N361" i="1"/>
  <c r="O361" i="1"/>
  <c r="P361" i="1"/>
  <c r="Q361" i="1"/>
  <c r="L384" i="1"/>
  <c r="M384" i="1"/>
  <c r="N384" i="1"/>
  <c r="O384" i="1"/>
  <c r="P384" i="1"/>
  <c r="Q384" i="1"/>
  <c r="L301" i="1"/>
  <c r="M301" i="1"/>
  <c r="N301" i="1"/>
  <c r="O301" i="1"/>
  <c r="P301" i="1"/>
  <c r="Q301" i="1"/>
  <c r="L339" i="1"/>
  <c r="M339" i="1"/>
  <c r="N339" i="1"/>
  <c r="O339" i="1"/>
  <c r="P339" i="1"/>
  <c r="Q339" i="1"/>
  <c r="L448" i="1"/>
  <c r="M448" i="1"/>
  <c r="N448" i="1"/>
  <c r="O448" i="1"/>
  <c r="P448" i="1"/>
  <c r="Q448" i="1"/>
  <c r="L370" i="1"/>
  <c r="M370" i="1"/>
  <c r="N370" i="1"/>
  <c r="O370" i="1"/>
  <c r="P370" i="1"/>
  <c r="Q370" i="1"/>
  <c r="L288" i="1"/>
  <c r="M288" i="1"/>
  <c r="N288" i="1"/>
  <c r="O288" i="1"/>
  <c r="P288" i="1"/>
  <c r="Q288" i="1"/>
  <c r="L318" i="1"/>
  <c r="M318" i="1"/>
  <c r="N318" i="1"/>
  <c r="O318" i="1"/>
  <c r="P318" i="1"/>
  <c r="Q318" i="1"/>
  <c r="L544" i="1"/>
  <c r="M544" i="1"/>
  <c r="N544" i="1"/>
  <c r="O544" i="1"/>
  <c r="P544" i="1"/>
  <c r="Q544" i="1"/>
  <c r="L519" i="1"/>
  <c r="M519" i="1"/>
  <c r="N519" i="1"/>
  <c r="O519" i="1"/>
  <c r="P519" i="1"/>
  <c r="Q519" i="1"/>
  <c r="L281" i="1"/>
  <c r="M281" i="1"/>
  <c r="N281" i="1"/>
  <c r="O281" i="1"/>
  <c r="P281" i="1"/>
  <c r="Q281" i="1"/>
  <c r="L378" i="1"/>
  <c r="M378" i="1"/>
  <c r="N378" i="1"/>
  <c r="O378" i="1"/>
  <c r="P378" i="1"/>
  <c r="Q378" i="1"/>
  <c r="L428" i="1"/>
  <c r="M428" i="1"/>
  <c r="N428" i="1"/>
  <c r="O428" i="1"/>
  <c r="P428" i="1"/>
  <c r="Q428" i="1"/>
  <c r="L420" i="1"/>
  <c r="M420" i="1"/>
  <c r="N420" i="1"/>
  <c r="O420" i="1"/>
  <c r="P420" i="1"/>
  <c r="Q420" i="1"/>
  <c r="L582" i="1"/>
  <c r="M582" i="1"/>
  <c r="N582" i="1"/>
  <c r="O582" i="1"/>
  <c r="P582" i="1"/>
  <c r="Q582" i="1"/>
  <c r="L587" i="1"/>
  <c r="M587" i="1"/>
  <c r="N587" i="1"/>
  <c r="O587" i="1"/>
  <c r="P587" i="1"/>
  <c r="Q587" i="1"/>
  <c r="L627" i="1"/>
  <c r="M627" i="1"/>
  <c r="N627" i="1"/>
  <c r="O627" i="1"/>
  <c r="P627" i="1"/>
  <c r="Q627" i="1"/>
  <c r="L656" i="1"/>
  <c r="M656" i="1"/>
  <c r="N656" i="1"/>
  <c r="O656" i="1"/>
  <c r="P656" i="1"/>
  <c r="Q656" i="1"/>
  <c r="L677" i="1"/>
  <c r="M677" i="1"/>
  <c r="N677" i="1"/>
  <c r="O677" i="1"/>
  <c r="P677" i="1"/>
  <c r="Q677" i="1"/>
  <c r="L695" i="1"/>
  <c r="M695" i="1"/>
  <c r="N695" i="1"/>
  <c r="O695" i="1"/>
  <c r="P695" i="1"/>
  <c r="Q695" i="1"/>
  <c r="L710" i="1"/>
  <c r="M710" i="1"/>
  <c r="N710" i="1"/>
  <c r="O710" i="1"/>
  <c r="P710" i="1"/>
  <c r="Q710" i="1"/>
  <c r="L746" i="1"/>
  <c r="M746" i="1"/>
  <c r="N746" i="1"/>
  <c r="O746" i="1"/>
  <c r="P746" i="1"/>
  <c r="Q746" i="1"/>
  <c r="L747" i="1"/>
  <c r="M747" i="1"/>
  <c r="N747" i="1"/>
  <c r="O747" i="1"/>
  <c r="P747" i="1"/>
  <c r="Q747" i="1"/>
  <c r="L733" i="1"/>
  <c r="M733" i="1"/>
  <c r="N733" i="1"/>
  <c r="O733" i="1"/>
  <c r="P733" i="1"/>
  <c r="Q733" i="1"/>
  <c r="L784" i="1"/>
  <c r="M784" i="1"/>
  <c r="N784" i="1"/>
  <c r="O784" i="1"/>
  <c r="P784" i="1"/>
  <c r="Q784" i="1"/>
  <c r="L798" i="1"/>
  <c r="M798" i="1"/>
  <c r="N798" i="1"/>
  <c r="O798" i="1"/>
  <c r="P798" i="1"/>
  <c r="Q798" i="1"/>
  <c r="L803" i="1"/>
  <c r="M803" i="1"/>
  <c r="N803" i="1"/>
  <c r="O803" i="1"/>
  <c r="P803" i="1"/>
  <c r="Q803" i="1"/>
  <c r="L830" i="1"/>
  <c r="M830" i="1"/>
  <c r="N830" i="1"/>
  <c r="O830" i="1"/>
  <c r="P830" i="1"/>
  <c r="Q830" i="1"/>
  <c r="L845" i="1"/>
  <c r="M845" i="1"/>
  <c r="N845" i="1"/>
  <c r="O845" i="1"/>
  <c r="P845" i="1"/>
  <c r="Q845" i="1"/>
  <c r="L748" i="1"/>
  <c r="M748" i="1"/>
  <c r="N748" i="1"/>
  <c r="O748" i="1"/>
  <c r="P748" i="1"/>
  <c r="Q748" i="1"/>
  <c r="L864" i="1"/>
  <c r="M864" i="1"/>
  <c r="N864" i="1"/>
  <c r="O864" i="1"/>
  <c r="P864" i="1"/>
  <c r="Q864" i="1"/>
  <c r="L888" i="1"/>
  <c r="M888" i="1"/>
  <c r="N888" i="1"/>
  <c r="O888" i="1"/>
  <c r="P888" i="1"/>
  <c r="Q888" i="1"/>
  <c r="L889" i="1"/>
  <c r="M889" i="1"/>
  <c r="N889" i="1"/>
  <c r="O889" i="1"/>
  <c r="P889" i="1"/>
  <c r="Q889" i="1"/>
  <c r="L904" i="1"/>
  <c r="M904" i="1"/>
  <c r="N904" i="1"/>
  <c r="O904" i="1"/>
  <c r="P904" i="1"/>
  <c r="Q904" i="1"/>
  <c r="L906" i="1"/>
  <c r="M906" i="1"/>
  <c r="N906" i="1"/>
  <c r="O906" i="1"/>
  <c r="P906" i="1"/>
  <c r="Q906" i="1"/>
  <c r="L914" i="1"/>
  <c r="M914" i="1"/>
  <c r="N914" i="1"/>
  <c r="O914" i="1"/>
  <c r="P914" i="1"/>
  <c r="Q914" i="1"/>
  <c r="L916" i="1"/>
  <c r="M916" i="1"/>
  <c r="N916" i="1"/>
  <c r="O916" i="1"/>
  <c r="P916" i="1"/>
  <c r="Q916" i="1"/>
  <c r="L918" i="1"/>
  <c r="M918" i="1"/>
  <c r="N918" i="1"/>
  <c r="O918" i="1"/>
  <c r="P918" i="1"/>
  <c r="Q918" i="1"/>
  <c r="L930" i="1"/>
  <c r="M930" i="1"/>
  <c r="N930" i="1"/>
  <c r="O930" i="1"/>
  <c r="P930" i="1"/>
  <c r="Q930" i="1"/>
  <c r="L941" i="1"/>
  <c r="M941" i="1"/>
  <c r="N941" i="1"/>
  <c r="O941" i="1"/>
  <c r="P941" i="1"/>
  <c r="Q941" i="1"/>
  <c r="L962" i="1"/>
  <c r="M962" i="1"/>
  <c r="N962" i="1"/>
  <c r="O962" i="1"/>
  <c r="P962" i="1"/>
  <c r="Q962" i="1"/>
  <c r="L976" i="1"/>
  <c r="M976" i="1"/>
  <c r="N976" i="1"/>
  <c r="O976" i="1"/>
  <c r="P976" i="1"/>
  <c r="Q976" i="1"/>
  <c r="L980" i="1"/>
  <c r="M980" i="1"/>
  <c r="N980" i="1"/>
  <c r="O980" i="1"/>
  <c r="P980" i="1"/>
  <c r="Q980" i="1"/>
  <c r="L982" i="1"/>
  <c r="M982" i="1"/>
  <c r="N982" i="1"/>
  <c r="O982" i="1"/>
  <c r="P982" i="1"/>
  <c r="Q982" i="1"/>
  <c r="L987" i="1"/>
  <c r="M987" i="1"/>
  <c r="N987" i="1"/>
  <c r="O987" i="1"/>
  <c r="P987" i="1"/>
  <c r="Q987" i="1"/>
  <c r="L988" i="1"/>
  <c r="M988" i="1"/>
  <c r="N988" i="1"/>
  <c r="O988" i="1"/>
  <c r="P988" i="1"/>
  <c r="Q988" i="1"/>
  <c r="L994" i="1"/>
  <c r="M994" i="1"/>
  <c r="N994" i="1"/>
  <c r="O994" i="1"/>
  <c r="P994" i="1"/>
  <c r="Q994" i="1"/>
  <c r="L995" i="1"/>
  <c r="M995" i="1"/>
  <c r="N995" i="1"/>
  <c r="O995" i="1"/>
  <c r="P995" i="1"/>
  <c r="Q995" i="1"/>
  <c r="L996" i="1"/>
  <c r="M996" i="1"/>
  <c r="N996" i="1"/>
  <c r="O996" i="1"/>
  <c r="P996" i="1"/>
  <c r="Q996" i="1"/>
  <c r="L997" i="1"/>
  <c r="M997" i="1"/>
  <c r="N997" i="1"/>
  <c r="O997" i="1"/>
  <c r="P997" i="1"/>
  <c r="Q997" i="1"/>
  <c r="L998" i="1"/>
  <c r="M998" i="1"/>
  <c r="N998" i="1"/>
  <c r="O998" i="1"/>
  <c r="P998" i="1"/>
  <c r="Q998" i="1"/>
  <c r="L999" i="1"/>
  <c r="M999" i="1"/>
  <c r="N999" i="1"/>
  <c r="O999" i="1"/>
  <c r="P999" i="1"/>
  <c r="Q999" i="1"/>
  <c r="L1001" i="1"/>
  <c r="M1001" i="1"/>
  <c r="N1001" i="1"/>
  <c r="O1001" i="1"/>
  <c r="P1001" i="1"/>
  <c r="Q1001" i="1"/>
  <c r="L1002" i="1"/>
  <c r="M1002" i="1"/>
  <c r="N1002" i="1"/>
  <c r="O1002" i="1"/>
  <c r="P1002" i="1"/>
  <c r="Q1002" i="1"/>
  <c r="L114" i="1"/>
  <c r="M114" i="1"/>
  <c r="N114" i="1"/>
  <c r="O114" i="1"/>
  <c r="P114" i="1"/>
  <c r="Q114" i="1"/>
  <c r="L397" i="1"/>
  <c r="M397" i="1"/>
  <c r="N397" i="1"/>
  <c r="O397" i="1"/>
  <c r="P397" i="1"/>
  <c r="Q397" i="1"/>
  <c r="L347" i="1"/>
  <c r="M347" i="1"/>
  <c r="N347" i="1"/>
  <c r="O347" i="1"/>
  <c r="P347" i="1"/>
  <c r="Q347" i="1"/>
  <c r="L292" i="1"/>
  <c r="M292" i="1"/>
  <c r="N292" i="1"/>
  <c r="O292" i="1"/>
  <c r="P292" i="1"/>
  <c r="Q292" i="1"/>
  <c r="L525" i="1"/>
  <c r="M525" i="1"/>
  <c r="N525" i="1"/>
  <c r="O525" i="1"/>
  <c r="P525" i="1"/>
  <c r="Q525" i="1"/>
  <c r="L507" i="1"/>
  <c r="M507" i="1"/>
  <c r="N507" i="1"/>
  <c r="O507" i="1"/>
  <c r="P507" i="1"/>
  <c r="Q507" i="1"/>
  <c r="L452" i="1"/>
  <c r="M452" i="1"/>
  <c r="N452" i="1"/>
  <c r="O452" i="1"/>
  <c r="P452" i="1"/>
  <c r="Q452" i="1"/>
  <c r="L678" i="1"/>
  <c r="M678" i="1"/>
  <c r="N678" i="1"/>
  <c r="O678" i="1"/>
  <c r="P678" i="1"/>
  <c r="Q678" i="1"/>
  <c r="L5834" i="1"/>
  <c r="M5834" i="1"/>
  <c r="N5834" i="1"/>
  <c r="O5834" i="1"/>
  <c r="P5834" i="1"/>
  <c r="Q5834" i="1"/>
  <c r="L749" i="1"/>
  <c r="M749" i="1"/>
  <c r="N749" i="1"/>
  <c r="O749" i="1"/>
  <c r="P749" i="1"/>
  <c r="Q749" i="1"/>
  <c r="L750" i="1"/>
  <c r="M750" i="1"/>
  <c r="N750" i="1"/>
  <c r="O750" i="1"/>
  <c r="P750" i="1"/>
  <c r="Q750" i="1"/>
  <c r="L734" i="1"/>
  <c r="M734" i="1"/>
  <c r="N734" i="1"/>
  <c r="O734" i="1"/>
  <c r="P734" i="1"/>
  <c r="Q734" i="1"/>
  <c r="L846" i="1"/>
  <c r="M846" i="1"/>
  <c r="N846" i="1"/>
  <c r="O846" i="1"/>
  <c r="P846" i="1"/>
  <c r="Q846" i="1"/>
  <c r="L874" i="1"/>
  <c r="M874" i="1"/>
  <c r="N874" i="1"/>
  <c r="O874" i="1"/>
  <c r="P874" i="1"/>
  <c r="Q874" i="1"/>
  <c r="L868" i="1"/>
  <c r="M868" i="1"/>
  <c r="N868" i="1"/>
  <c r="O868" i="1"/>
  <c r="P868" i="1"/>
  <c r="Q868" i="1"/>
  <c r="L895" i="1"/>
  <c r="M895" i="1"/>
  <c r="N895" i="1"/>
  <c r="O895" i="1"/>
  <c r="P895" i="1"/>
  <c r="Q895" i="1"/>
  <c r="L899" i="1"/>
  <c r="M899" i="1"/>
  <c r="N899" i="1"/>
  <c r="O899" i="1"/>
  <c r="P899" i="1"/>
  <c r="Q899" i="1"/>
  <c r="L911" i="1"/>
  <c r="M911" i="1"/>
  <c r="N911" i="1"/>
  <c r="O911" i="1"/>
  <c r="P911" i="1"/>
  <c r="Q911" i="1"/>
  <c r="L936" i="1"/>
  <c r="M936" i="1"/>
  <c r="N936" i="1"/>
  <c r="O936" i="1"/>
  <c r="P936" i="1"/>
  <c r="Q936" i="1"/>
  <c r="L937" i="1"/>
  <c r="M937" i="1"/>
  <c r="N937" i="1"/>
  <c r="O937" i="1"/>
  <c r="P937" i="1"/>
  <c r="Q937" i="1"/>
  <c r="L971" i="1"/>
  <c r="M971" i="1"/>
  <c r="N971" i="1"/>
  <c r="O971" i="1"/>
  <c r="P971" i="1"/>
  <c r="Q971" i="1"/>
  <c r="L978" i="1"/>
  <c r="M978" i="1"/>
  <c r="N978" i="1"/>
  <c r="O978" i="1"/>
  <c r="P978" i="1"/>
  <c r="Q978" i="1"/>
  <c r="L990" i="1"/>
  <c r="M990" i="1"/>
  <c r="N990" i="1"/>
  <c r="O990" i="1"/>
  <c r="P990" i="1"/>
  <c r="Q990" i="1"/>
  <c r="L1016" i="1"/>
  <c r="M1016" i="1"/>
  <c r="N1016" i="1"/>
  <c r="O1016" i="1"/>
  <c r="P1016" i="1"/>
  <c r="Q1016" i="1"/>
  <c r="L1021" i="1"/>
  <c r="M1021" i="1"/>
  <c r="N1021" i="1"/>
  <c r="O1021" i="1"/>
  <c r="P1021" i="1"/>
  <c r="Q1021" i="1"/>
  <c r="L1026" i="1"/>
  <c r="M1026" i="1"/>
  <c r="N1026" i="1"/>
  <c r="O1026" i="1"/>
  <c r="P1026" i="1"/>
  <c r="Q1026" i="1"/>
  <c r="L115" i="1"/>
  <c r="M115" i="1"/>
  <c r="N115" i="1"/>
  <c r="O115" i="1"/>
  <c r="P115" i="1"/>
  <c r="Q115" i="1"/>
  <c r="L167" i="1"/>
  <c r="M167" i="1"/>
  <c r="N167" i="1"/>
  <c r="O167" i="1"/>
  <c r="P167" i="1"/>
  <c r="Q167" i="1"/>
  <c r="L194" i="1"/>
  <c r="M194" i="1"/>
  <c r="N194" i="1"/>
  <c r="O194" i="1"/>
  <c r="P194" i="1"/>
  <c r="Q194" i="1"/>
  <c r="L213" i="1"/>
  <c r="M213" i="1"/>
  <c r="N213" i="1"/>
  <c r="O213" i="1"/>
  <c r="P213" i="1"/>
  <c r="Q213" i="1"/>
  <c r="L241" i="1"/>
  <c r="M241" i="1"/>
  <c r="N241" i="1"/>
  <c r="O241" i="1"/>
  <c r="P241" i="1"/>
  <c r="Q241" i="1"/>
  <c r="L255" i="1"/>
  <c r="M255" i="1"/>
  <c r="N255" i="1"/>
  <c r="O255" i="1"/>
  <c r="P255" i="1"/>
  <c r="Q255" i="1"/>
  <c r="L260" i="1"/>
  <c r="M260" i="1"/>
  <c r="N260" i="1"/>
  <c r="O260" i="1"/>
  <c r="P260" i="1"/>
  <c r="Q260" i="1"/>
  <c r="L398" i="1"/>
  <c r="M398" i="1"/>
  <c r="N398" i="1"/>
  <c r="O398" i="1"/>
  <c r="P398" i="1"/>
  <c r="Q398" i="1"/>
  <c r="L458" i="1"/>
  <c r="M458" i="1"/>
  <c r="N458" i="1"/>
  <c r="O458" i="1"/>
  <c r="P458" i="1"/>
  <c r="Q458" i="1"/>
  <c r="L348" i="1"/>
  <c r="M348" i="1"/>
  <c r="N348" i="1"/>
  <c r="O348" i="1"/>
  <c r="P348" i="1"/>
  <c r="Q348" i="1"/>
  <c r="L362" i="1"/>
  <c r="M362" i="1"/>
  <c r="N362" i="1"/>
  <c r="O362" i="1"/>
  <c r="P362" i="1"/>
  <c r="Q362" i="1"/>
  <c r="L385" i="1"/>
  <c r="M385" i="1"/>
  <c r="N385" i="1"/>
  <c r="O385" i="1"/>
  <c r="P385" i="1"/>
  <c r="Q385" i="1"/>
  <c r="L302" i="1"/>
  <c r="M302" i="1"/>
  <c r="N302" i="1"/>
  <c r="O302" i="1"/>
  <c r="P302" i="1"/>
  <c r="Q302" i="1"/>
  <c r="L340" i="1"/>
  <c r="M340" i="1"/>
  <c r="N340" i="1"/>
  <c r="O340" i="1"/>
  <c r="P340" i="1"/>
  <c r="Q340" i="1"/>
  <c r="L293" i="1"/>
  <c r="M293" i="1"/>
  <c r="N293" i="1"/>
  <c r="O293" i="1"/>
  <c r="P293" i="1"/>
  <c r="Q293" i="1"/>
  <c r="L319" i="1"/>
  <c r="M319" i="1"/>
  <c r="N319" i="1"/>
  <c r="O319" i="1"/>
  <c r="P319" i="1"/>
  <c r="Q319" i="1"/>
  <c r="L545" i="1"/>
  <c r="M545" i="1"/>
  <c r="N545" i="1"/>
  <c r="O545" i="1"/>
  <c r="P545" i="1"/>
  <c r="Q545" i="1"/>
  <c r="L526" i="1"/>
  <c r="M526" i="1"/>
  <c r="N526" i="1"/>
  <c r="O526" i="1"/>
  <c r="P526" i="1"/>
  <c r="Q526" i="1"/>
  <c r="L282" i="1"/>
  <c r="M282" i="1"/>
  <c r="N282" i="1"/>
  <c r="O282" i="1"/>
  <c r="P282" i="1"/>
  <c r="Q282" i="1"/>
  <c r="L379" i="1"/>
  <c r="M379" i="1"/>
  <c r="N379" i="1"/>
  <c r="O379" i="1"/>
  <c r="P379" i="1"/>
  <c r="Q379" i="1"/>
  <c r="L508" i="1"/>
  <c r="M508" i="1"/>
  <c r="N508" i="1"/>
  <c r="O508" i="1"/>
  <c r="P508" i="1"/>
  <c r="Q508" i="1"/>
  <c r="L453" i="1"/>
  <c r="M453" i="1"/>
  <c r="N453" i="1"/>
  <c r="O453" i="1"/>
  <c r="P453" i="1"/>
  <c r="Q453" i="1"/>
  <c r="L628" i="1"/>
  <c r="M628" i="1"/>
  <c r="N628" i="1"/>
  <c r="O628" i="1"/>
  <c r="P628" i="1"/>
  <c r="Q628" i="1"/>
  <c r="L657" i="1"/>
  <c r="M657" i="1"/>
  <c r="N657" i="1"/>
  <c r="O657" i="1"/>
  <c r="P657" i="1"/>
  <c r="Q657" i="1"/>
  <c r="L679" i="1"/>
  <c r="M679" i="1"/>
  <c r="N679" i="1"/>
  <c r="O679" i="1"/>
  <c r="P679" i="1"/>
  <c r="Q679" i="1"/>
  <c r="L696" i="1"/>
  <c r="M696" i="1"/>
  <c r="N696" i="1"/>
  <c r="O696" i="1"/>
  <c r="P696" i="1"/>
  <c r="Q696" i="1"/>
  <c r="L5835" i="1"/>
  <c r="M5835" i="1"/>
  <c r="N5835" i="1"/>
  <c r="O5835" i="1"/>
  <c r="P5835" i="1"/>
  <c r="Q5835" i="1"/>
  <c r="L751" i="1"/>
  <c r="M751" i="1"/>
  <c r="N751" i="1"/>
  <c r="O751" i="1"/>
  <c r="P751" i="1"/>
  <c r="Q751" i="1"/>
  <c r="L785" i="1"/>
  <c r="M785" i="1"/>
  <c r="N785" i="1"/>
  <c r="O785" i="1"/>
  <c r="P785" i="1"/>
  <c r="Q785" i="1"/>
  <c r="L799" i="1"/>
  <c r="M799" i="1"/>
  <c r="N799" i="1"/>
  <c r="O799" i="1"/>
  <c r="P799" i="1"/>
  <c r="Q799" i="1"/>
  <c r="L875" i="1"/>
  <c r="M875" i="1"/>
  <c r="N875" i="1"/>
  <c r="O875" i="1"/>
  <c r="P875" i="1"/>
  <c r="Q875" i="1"/>
  <c r="L912" i="1"/>
  <c r="M912" i="1"/>
  <c r="N912" i="1"/>
  <c r="O912" i="1"/>
  <c r="P912" i="1"/>
  <c r="Q912" i="1"/>
  <c r="L938" i="1"/>
  <c r="M938" i="1"/>
  <c r="N938" i="1"/>
  <c r="O938" i="1"/>
  <c r="P938" i="1"/>
  <c r="Q938" i="1"/>
  <c r="L972" i="1"/>
  <c r="M972" i="1"/>
  <c r="N972" i="1"/>
  <c r="O972" i="1"/>
  <c r="P972" i="1"/>
  <c r="Q972" i="1"/>
  <c r="L991" i="1"/>
  <c r="M991" i="1"/>
  <c r="N991" i="1"/>
  <c r="O991" i="1"/>
  <c r="P991" i="1"/>
  <c r="Q991" i="1"/>
  <c r="L1017" i="1"/>
  <c r="M1017" i="1"/>
  <c r="N1017" i="1"/>
  <c r="O1017" i="1"/>
  <c r="P1017" i="1"/>
  <c r="Q1017" i="1"/>
  <c r="L572" i="1"/>
  <c r="M572" i="1"/>
  <c r="N572" i="1"/>
  <c r="O572" i="1"/>
  <c r="P572" i="1"/>
  <c r="Q572" i="1"/>
  <c r="L789" i="1"/>
  <c r="M789" i="1"/>
  <c r="N789" i="1"/>
  <c r="O789" i="1"/>
  <c r="P789" i="1"/>
  <c r="Q789" i="1"/>
  <c r="L793" i="1"/>
  <c r="M793" i="1"/>
  <c r="N793" i="1"/>
  <c r="O793" i="1"/>
  <c r="P793" i="1"/>
  <c r="Q793" i="1"/>
  <c r="L811" i="1"/>
  <c r="M811" i="1"/>
  <c r="N811" i="1"/>
  <c r="O811" i="1"/>
  <c r="P811" i="1"/>
  <c r="Q811" i="1"/>
  <c r="L818" i="1"/>
  <c r="M818" i="1"/>
  <c r="N818" i="1"/>
  <c r="O818" i="1"/>
  <c r="P818" i="1"/>
  <c r="Q818" i="1"/>
  <c r="L832" i="1"/>
  <c r="M832" i="1"/>
  <c r="N832" i="1"/>
  <c r="O832" i="1"/>
  <c r="P832" i="1"/>
  <c r="Q832" i="1"/>
  <c r="L835" i="1"/>
  <c r="M835" i="1"/>
  <c r="N835" i="1"/>
  <c r="O835" i="1"/>
  <c r="P835" i="1"/>
  <c r="Q835" i="1"/>
  <c r="L838" i="1"/>
  <c r="M838" i="1"/>
  <c r="N838" i="1"/>
  <c r="O838" i="1"/>
  <c r="P838" i="1"/>
  <c r="Q838" i="1"/>
  <c r="L853" i="1"/>
  <c r="M853" i="1"/>
  <c r="N853" i="1"/>
  <c r="O853" i="1"/>
  <c r="P853" i="1"/>
  <c r="Q853" i="1"/>
  <c r="L992" i="1"/>
  <c r="M992" i="1"/>
  <c r="N992" i="1"/>
  <c r="O992" i="1"/>
  <c r="P992" i="1"/>
  <c r="Q992" i="1"/>
  <c r="L920" i="1"/>
  <c r="M920" i="1"/>
  <c r="N920" i="1"/>
  <c r="O920" i="1"/>
  <c r="P920" i="1"/>
  <c r="Q920" i="1"/>
  <c r="L989" i="1"/>
  <c r="M989" i="1"/>
  <c r="N989" i="1"/>
  <c r="O989" i="1"/>
  <c r="P989" i="1"/>
  <c r="Q989" i="1"/>
  <c r="L993" i="1"/>
  <c r="M993" i="1"/>
  <c r="N993" i="1"/>
  <c r="O993" i="1"/>
  <c r="P993" i="1"/>
  <c r="Q993" i="1"/>
  <c r="L363" i="1"/>
  <c r="M363" i="1"/>
  <c r="N363" i="1"/>
  <c r="O363" i="1"/>
  <c r="P363" i="1"/>
  <c r="Q363" i="1"/>
  <c r="L320" i="1"/>
  <c r="M320" i="1"/>
  <c r="N320" i="1"/>
  <c r="O320" i="1"/>
  <c r="P320" i="1"/>
  <c r="Q320" i="1"/>
  <c r="L546" i="1"/>
  <c r="M546" i="1"/>
  <c r="N546" i="1"/>
  <c r="O546" i="1"/>
  <c r="P546" i="1"/>
  <c r="Q546" i="1"/>
  <c r="L520" i="1"/>
  <c r="M520" i="1"/>
  <c r="N520" i="1"/>
  <c r="O520" i="1"/>
  <c r="P520" i="1"/>
  <c r="Q520" i="1"/>
  <c r="L588" i="1"/>
  <c r="M588" i="1"/>
  <c r="N588" i="1"/>
  <c r="O588" i="1"/>
  <c r="P588" i="1"/>
  <c r="Q588" i="1"/>
  <c r="L5836" i="1"/>
  <c r="M5836" i="1"/>
  <c r="N5836" i="1"/>
  <c r="O5836" i="1"/>
  <c r="P5836" i="1"/>
  <c r="Q5836" i="1"/>
  <c r="L786" i="1"/>
  <c r="M786" i="1"/>
  <c r="N786" i="1"/>
  <c r="O786" i="1"/>
  <c r="P786" i="1"/>
  <c r="Q786" i="1"/>
  <c r="L847" i="1"/>
  <c r="M847" i="1"/>
  <c r="N847" i="1"/>
  <c r="O847" i="1"/>
  <c r="P847" i="1"/>
  <c r="Q847" i="1"/>
  <c r="L939" i="1"/>
  <c r="M939" i="1"/>
  <c r="N939" i="1"/>
  <c r="O939" i="1"/>
  <c r="P939" i="1"/>
  <c r="Q939" i="1"/>
  <c r="L787" i="1"/>
  <c r="M787" i="1"/>
  <c r="N787" i="1"/>
  <c r="O787" i="1"/>
  <c r="P787" i="1"/>
  <c r="Q787" i="1"/>
  <c r="L752" i="1"/>
  <c r="M752" i="1"/>
  <c r="N752" i="1"/>
  <c r="O752" i="1"/>
  <c r="P752" i="1"/>
  <c r="Q752" i="1"/>
  <c r="L1031" i="1"/>
  <c r="M1031" i="1"/>
  <c r="N1031" i="1"/>
  <c r="O1031" i="1"/>
  <c r="P1031" i="1"/>
  <c r="Q1031" i="1"/>
  <c r="L1033" i="1"/>
  <c r="M1033" i="1"/>
  <c r="N1033" i="1"/>
  <c r="O1033" i="1"/>
  <c r="P1033" i="1"/>
  <c r="Q1033" i="1"/>
  <c r="L1038" i="1"/>
  <c r="M1038" i="1"/>
  <c r="N1038" i="1"/>
  <c r="O1038" i="1"/>
  <c r="P1038" i="1"/>
  <c r="Q1038" i="1"/>
  <c r="L1052" i="1"/>
  <c r="M1052" i="1"/>
  <c r="N1052" i="1"/>
  <c r="O1052" i="1"/>
  <c r="P1052" i="1"/>
  <c r="Q1052" i="1"/>
  <c r="L143" i="1"/>
  <c r="M143" i="1"/>
  <c r="N143" i="1"/>
  <c r="O143" i="1"/>
  <c r="P143" i="1"/>
  <c r="Q143" i="1"/>
  <c r="L256" i="1"/>
  <c r="M256" i="1"/>
  <c r="N256" i="1"/>
  <c r="O256" i="1"/>
  <c r="P256" i="1"/>
  <c r="Q256" i="1"/>
  <c r="L303" i="1"/>
  <c r="M303" i="1"/>
  <c r="N303" i="1"/>
  <c r="O303" i="1"/>
  <c r="P303" i="1"/>
  <c r="Q303" i="1"/>
  <c r="L232" i="1"/>
  <c r="M232" i="1"/>
  <c r="N232" i="1"/>
  <c r="O232" i="1"/>
  <c r="P232" i="1"/>
  <c r="Q232" i="1"/>
  <c r="L711" i="1"/>
  <c r="M711" i="1"/>
  <c r="N711" i="1"/>
  <c r="O711" i="1"/>
  <c r="P711" i="1"/>
  <c r="Q711" i="1"/>
  <c r="L735" i="1"/>
  <c r="M735" i="1"/>
  <c r="N735" i="1"/>
  <c r="O735" i="1"/>
  <c r="P735" i="1"/>
  <c r="Q735" i="1"/>
  <c r="L242" i="1"/>
  <c r="M242" i="1"/>
  <c r="N242" i="1"/>
  <c r="O242" i="1"/>
  <c r="P242" i="1"/>
  <c r="Q242" i="1"/>
  <c r="L264" i="1"/>
  <c r="M264" i="1"/>
  <c r="N264" i="1"/>
  <c r="O264" i="1"/>
  <c r="P264" i="1"/>
  <c r="Q264" i="1"/>
  <c r="L921" i="1"/>
  <c r="M921" i="1"/>
  <c r="N921" i="1"/>
  <c r="O921" i="1"/>
  <c r="P921" i="1"/>
  <c r="Q921" i="1"/>
  <c r="L929" i="1"/>
  <c r="M929" i="1"/>
  <c r="N929" i="1"/>
  <c r="O929" i="1"/>
  <c r="P929" i="1"/>
  <c r="Q929" i="1"/>
  <c r="L940" i="1"/>
  <c r="M940" i="1"/>
  <c r="N940" i="1"/>
  <c r="O940" i="1"/>
  <c r="P940" i="1"/>
  <c r="Q940" i="1"/>
  <c r="L961" i="1"/>
  <c r="M961" i="1"/>
  <c r="N961" i="1"/>
  <c r="O961" i="1"/>
  <c r="P961" i="1"/>
  <c r="Q961" i="1"/>
  <c r="L973" i="1"/>
  <c r="M973" i="1"/>
  <c r="N973" i="1"/>
  <c r="O973" i="1"/>
  <c r="P973" i="1"/>
  <c r="Q973" i="1"/>
  <c r="L975" i="1"/>
  <c r="M975" i="1"/>
  <c r="N975" i="1"/>
  <c r="O975" i="1"/>
  <c r="P975" i="1"/>
  <c r="Q975" i="1"/>
  <c r="L979" i="1"/>
  <c r="M979" i="1"/>
  <c r="N979" i="1"/>
  <c r="O979" i="1"/>
  <c r="P979" i="1"/>
  <c r="Q979" i="1"/>
  <c r="L981" i="1"/>
  <c r="M981" i="1"/>
  <c r="N981" i="1"/>
  <c r="O981" i="1"/>
  <c r="P981" i="1"/>
  <c r="Q981" i="1"/>
  <c r="L416" i="1"/>
  <c r="M416" i="1"/>
  <c r="N416" i="1"/>
  <c r="O416" i="1"/>
  <c r="P416" i="1"/>
  <c r="Q416" i="1"/>
  <c r="L289" i="1"/>
  <c r="M289" i="1"/>
  <c r="N289" i="1"/>
  <c r="O289" i="1"/>
  <c r="P289" i="1"/>
  <c r="Q289" i="1"/>
  <c r="L931" i="1"/>
  <c r="M931" i="1"/>
  <c r="N931" i="1"/>
  <c r="O931" i="1"/>
  <c r="P931" i="1"/>
  <c r="Q931" i="1"/>
  <c r="L968" i="1"/>
  <c r="M968" i="1"/>
  <c r="N968" i="1"/>
  <c r="O968" i="1"/>
  <c r="P968" i="1"/>
  <c r="Q968" i="1"/>
  <c r="L1076" i="1"/>
  <c r="M1076" i="1"/>
  <c r="N1076" i="1"/>
  <c r="O1076" i="1"/>
  <c r="P1076" i="1"/>
  <c r="Q1076" i="1"/>
  <c r="L364" i="1"/>
  <c r="M364" i="1"/>
  <c r="N364" i="1"/>
  <c r="O364" i="1"/>
  <c r="P364" i="1"/>
  <c r="Q364" i="1"/>
  <c r="L304" i="1"/>
  <c r="M304" i="1"/>
  <c r="N304" i="1"/>
  <c r="O304" i="1"/>
  <c r="P304" i="1"/>
  <c r="Q304" i="1"/>
  <c r="L1355" i="1"/>
  <c r="M1355" i="1"/>
  <c r="N1355" i="1"/>
  <c r="O1355" i="1"/>
  <c r="P1355" i="1"/>
  <c r="Q1355" i="1"/>
  <c r="L1356" i="1"/>
  <c r="M1356" i="1"/>
  <c r="N1356" i="1"/>
  <c r="O1356" i="1"/>
  <c r="P1356" i="1"/>
  <c r="Q1356" i="1"/>
  <c r="L1358" i="1"/>
  <c r="M1358" i="1"/>
  <c r="N1358" i="1"/>
  <c r="O1358" i="1"/>
  <c r="P1358" i="1"/>
  <c r="Q1358" i="1"/>
  <c r="L1361" i="1"/>
  <c r="M1361" i="1"/>
  <c r="N1361" i="1"/>
  <c r="O1361" i="1"/>
  <c r="P1361" i="1"/>
  <c r="Q1361" i="1"/>
  <c r="L1362" i="1"/>
  <c r="M1362" i="1"/>
  <c r="N1362" i="1"/>
  <c r="O1362" i="1"/>
  <c r="P1362" i="1"/>
  <c r="Q1362" i="1"/>
  <c r="L1363" i="1"/>
  <c r="M1363" i="1"/>
  <c r="N1363" i="1"/>
  <c r="O1363" i="1"/>
  <c r="P1363" i="1"/>
  <c r="Q1363" i="1"/>
  <c r="L1369" i="1"/>
  <c r="M1369" i="1"/>
  <c r="N1369" i="1"/>
  <c r="O1369" i="1"/>
  <c r="P1369" i="1"/>
  <c r="Q1369" i="1"/>
  <c r="L1378" i="1"/>
  <c r="M1378" i="1"/>
  <c r="N1378" i="1"/>
  <c r="O1378" i="1"/>
  <c r="P1378" i="1"/>
  <c r="Q1378" i="1"/>
  <c r="L1380" i="1"/>
  <c r="M1380" i="1"/>
  <c r="N1380" i="1"/>
  <c r="O1380" i="1"/>
  <c r="P1380" i="1"/>
  <c r="Q1380" i="1"/>
  <c r="L1381" i="1"/>
  <c r="M1381" i="1"/>
  <c r="N1381" i="1"/>
  <c r="O1381" i="1"/>
  <c r="P1381" i="1"/>
  <c r="Q1381" i="1"/>
  <c r="L1382" i="1"/>
  <c r="M1382" i="1"/>
  <c r="N1382" i="1"/>
  <c r="O1382" i="1"/>
  <c r="P1382" i="1"/>
  <c r="Q1382" i="1"/>
  <c r="L1383" i="1"/>
  <c r="M1383" i="1"/>
  <c r="N1383" i="1"/>
  <c r="O1383" i="1"/>
  <c r="P1383" i="1"/>
  <c r="Q1383" i="1"/>
  <c r="L1387" i="1"/>
  <c r="M1387" i="1"/>
  <c r="N1387" i="1"/>
  <c r="O1387" i="1"/>
  <c r="P1387" i="1"/>
  <c r="Q1387" i="1"/>
  <c r="L1397" i="1"/>
  <c r="M1397" i="1"/>
  <c r="N1397" i="1"/>
  <c r="O1397" i="1"/>
  <c r="P1397" i="1"/>
  <c r="Q1397" i="1"/>
  <c r="L1398" i="1"/>
  <c r="M1398" i="1"/>
  <c r="N1398" i="1"/>
  <c r="O1398" i="1"/>
  <c r="P1398" i="1"/>
  <c r="Q1398" i="1"/>
  <c r="L1406" i="1"/>
  <c r="M1406" i="1"/>
  <c r="N1406" i="1"/>
  <c r="O1406" i="1"/>
  <c r="P1406" i="1"/>
  <c r="Q1406" i="1"/>
  <c r="L1357" i="1"/>
  <c r="M1357" i="1"/>
  <c r="N1357" i="1"/>
  <c r="O1357" i="1"/>
  <c r="P1357" i="1"/>
  <c r="Q1357" i="1"/>
  <c r="L1386" i="1"/>
  <c r="M1386" i="1"/>
  <c r="N1386" i="1"/>
  <c r="O1386" i="1"/>
  <c r="P1386" i="1"/>
  <c r="Q1386" i="1"/>
  <c r="L228" i="1"/>
  <c r="M228" i="1"/>
  <c r="N228" i="1"/>
  <c r="O228" i="1"/>
  <c r="P228" i="1"/>
  <c r="Q228" i="1"/>
  <c r="L389" i="1"/>
  <c r="M389" i="1"/>
  <c r="N389" i="1"/>
  <c r="O389" i="1"/>
  <c r="P389" i="1"/>
  <c r="Q389" i="1"/>
  <c r="L375" i="1"/>
  <c r="M375" i="1"/>
  <c r="N375" i="1"/>
  <c r="O375" i="1"/>
  <c r="P375" i="1"/>
  <c r="Q375" i="1"/>
  <c r="L357" i="1"/>
  <c r="M357" i="1"/>
  <c r="N357" i="1"/>
  <c r="O357" i="1"/>
  <c r="P357" i="1"/>
  <c r="Q357" i="1"/>
  <c r="L5837" i="1"/>
  <c r="M5837" i="1"/>
  <c r="N5837" i="1"/>
  <c r="O5837" i="1"/>
  <c r="P5837" i="1"/>
  <c r="Q5837" i="1"/>
  <c r="L667" i="1"/>
  <c r="M667" i="1"/>
  <c r="N667" i="1"/>
  <c r="O667" i="1"/>
  <c r="P667" i="1"/>
  <c r="Q667" i="1"/>
  <c r="L778" i="1"/>
  <c r="M778" i="1"/>
  <c r="N778" i="1"/>
  <c r="O778" i="1"/>
  <c r="P778" i="1"/>
  <c r="Q778" i="1"/>
  <c r="L825" i="1"/>
  <c r="M825" i="1"/>
  <c r="N825" i="1"/>
  <c r="O825" i="1"/>
  <c r="P825" i="1"/>
  <c r="Q825" i="1"/>
  <c r="L928" i="1"/>
  <c r="M928" i="1"/>
  <c r="N928" i="1"/>
  <c r="O928" i="1"/>
  <c r="P928" i="1"/>
  <c r="Q928" i="1"/>
  <c r="L1049" i="1"/>
  <c r="M1049" i="1"/>
  <c r="N1049" i="1"/>
  <c r="O1049" i="1"/>
  <c r="P1049" i="1"/>
  <c r="Q1049" i="1"/>
  <c r="L1132" i="1"/>
  <c r="M1132" i="1"/>
  <c r="N1132" i="1"/>
  <c r="O1132" i="1"/>
  <c r="P1132" i="1"/>
  <c r="Q1132" i="1"/>
  <c r="L1160" i="1"/>
  <c r="M1160" i="1"/>
  <c r="N1160" i="1"/>
  <c r="O1160" i="1"/>
  <c r="P1160" i="1"/>
  <c r="Q1160" i="1"/>
  <c r="L1433" i="1"/>
  <c r="M1433" i="1"/>
  <c r="N1433" i="1"/>
  <c r="O1433" i="1"/>
  <c r="P1433" i="1"/>
  <c r="Q1433" i="1"/>
  <c r="L1442" i="1"/>
  <c r="M1442" i="1"/>
  <c r="N1442" i="1"/>
  <c r="O1442" i="1"/>
  <c r="P1442" i="1"/>
  <c r="Q1442" i="1"/>
  <c r="L1446" i="1"/>
  <c r="M1446" i="1"/>
  <c r="N1446" i="1"/>
  <c r="O1446" i="1"/>
  <c r="P1446" i="1"/>
  <c r="Q1446" i="1"/>
  <c r="L1463" i="1"/>
  <c r="M1463" i="1"/>
  <c r="N1463" i="1"/>
  <c r="O1463" i="1"/>
  <c r="P1463" i="1"/>
  <c r="Q1463" i="1"/>
  <c r="L1467" i="1"/>
  <c r="M1467" i="1"/>
  <c r="N1467" i="1"/>
  <c r="O1467" i="1"/>
  <c r="P1467" i="1"/>
  <c r="Q1467" i="1"/>
  <c r="L1470" i="1"/>
  <c r="M1470" i="1"/>
  <c r="N1470" i="1"/>
  <c r="O1470" i="1"/>
  <c r="P1470" i="1"/>
  <c r="Q1470" i="1"/>
  <c r="L1479" i="1"/>
  <c r="M1479" i="1"/>
  <c r="N1479" i="1"/>
  <c r="O1479" i="1"/>
  <c r="P1479" i="1"/>
  <c r="Q1479" i="1"/>
  <c r="L1482" i="1"/>
  <c r="M1482" i="1"/>
  <c r="N1482" i="1"/>
  <c r="O1482" i="1"/>
  <c r="P1482" i="1"/>
  <c r="Q1482" i="1"/>
  <c r="L1484" i="1"/>
  <c r="M1484" i="1"/>
  <c r="N1484" i="1"/>
  <c r="O1484" i="1"/>
  <c r="P1484" i="1"/>
  <c r="Q1484" i="1"/>
  <c r="L1485" i="1"/>
  <c r="M1485" i="1"/>
  <c r="N1485" i="1"/>
  <c r="O1485" i="1"/>
  <c r="P1485" i="1"/>
  <c r="Q1485" i="1"/>
  <c r="L1487" i="1"/>
  <c r="M1487" i="1"/>
  <c r="N1487" i="1"/>
  <c r="O1487" i="1"/>
  <c r="P1487" i="1"/>
  <c r="Q1487" i="1"/>
  <c r="L1501" i="1"/>
  <c r="M1501" i="1"/>
  <c r="N1501" i="1"/>
  <c r="O1501" i="1"/>
  <c r="P1501" i="1"/>
  <c r="Q1501" i="1"/>
  <c r="L1502" i="1"/>
  <c r="M1502" i="1"/>
  <c r="N1502" i="1"/>
  <c r="O1502" i="1"/>
  <c r="P1502" i="1"/>
  <c r="Q1502" i="1"/>
  <c r="L1508" i="1"/>
  <c r="M1508" i="1"/>
  <c r="N1508" i="1"/>
  <c r="O1508" i="1"/>
  <c r="P1508" i="1"/>
  <c r="Q1508" i="1"/>
  <c r="L1509" i="1"/>
  <c r="M1509" i="1"/>
  <c r="N1509" i="1"/>
  <c r="O1509" i="1"/>
  <c r="P1509" i="1"/>
  <c r="Q1509" i="1"/>
  <c r="L209" i="1"/>
  <c r="M209" i="1"/>
  <c r="N209" i="1"/>
  <c r="O209" i="1"/>
  <c r="P209" i="1"/>
  <c r="Q209" i="1"/>
  <c r="L229" i="1"/>
  <c r="M229" i="1"/>
  <c r="N229" i="1"/>
  <c r="O229" i="1"/>
  <c r="P229" i="1"/>
  <c r="Q229" i="1"/>
  <c r="L459" i="1"/>
  <c r="M459" i="1"/>
  <c r="N459" i="1"/>
  <c r="O459" i="1"/>
  <c r="P459" i="1"/>
  <c r="Q459" i="1"/>
  <c r="L440" i="1"/>
  <c r="M440" i="1"/>
  <c r="N440" i="1"/>
  <c r="O440" i="1"/>
  <c r="P440" i="1"/>
  <c r="Q440" i="1"/>
  <c r="L860" i="1"/>
  <c r="M860" i="1"/>
  <c r="N860" i="1"/>
  <c r="O860" i="1"/>
  <c r="P860" i="1"/>
  <c r="Q860" i="1"/>
  <c r="L883" i="1"/>
  <c r="M883" i="1"/>
  <c r="N883" i="1"/>
  <c r="O883" i="1"/>
  <c r="P883" i="1"/>
  <c r="Q883" i="1"/>
  <c r="L884" i="1"/>
  <c r="M884" i="1"/>
  <c r="N884" i="1"/>
  <c r="O884" i="1"/>
  <c r="P884" i="1"/>
  <c r="Q884" i="1"/>
  <c r="L1182" i="1"/>
  <c r="M1182" i="1"/>
  <c r="N1182" i="1"/>
  <c r="O1182" i="1"/>
  <c r="P1182" i="1"/>
  <c r="Q1182" i="1"/>
  <c r="L1438" i="1"/>
  <c r="M1438" i="1"/>
  <c r="N1438" i="1"/>
  <c r="O1438" i="1"/>
  <c r="P1438" i="1"/>
  <c r="Q1438" i="1"/>
  <c r="L1449" i="1"/>
  <c r="M1449" i="1"/>
  <c r="N1449" i="1"/>
  <c r="O1449" i="1"/>
  <c r="P1449" i="1"/>
  <c r="Q1449" i="1"/>
  <c r="L1451" i="1"/>
  <c r="M1451" i="1"/>
  <c r="N1451" i="1"/>
  <c r="O1451" i="1"/>
  <c r="P1451" i="1"/>
  <c r="Q1451" i="1"/>
  <c r="L1452" i="1"/>
  <c r="M1452" i="1"/>
  <c r="N1452" i="1"/>
  <c r="O1452" i="1"/>
  <c r="P1452" i="1"/>
  <c r="Q1452" i="1"/>
  <c r="L1455" i="1"/>
  <c r="M1455" i="1"/>
  <c r="N1455" i="1"/>
  <c r="O1455" i="1"/>
  <c r="P1455" i="1"/>
  <c r="Q1455" i="1"/>
  <c r="L1460" i="1"/>
  <c r="M1460" i="1"/>
  <c r="N1460" i="1"/>
  <c r="O1460" i="1"/>
  <c r="P1460" i="1"/>
  <c r="Q1460" i="1"/>
  <c r="L1464" i="1"/>
  <c r="M1464" i="1"/>
  <c r="N1464" i="1"/>
  <c r="O1464" i="1"/>
  <c r="P1464" i="1"/>
  <c r="Q1464" i="1"/>
  <c r="L1465" i="1"/>
  <c r="M1465" i="1"/>
  <c r="N1465" i="1"/>
  <c r="O1465" i="1"/>
  <c r="P1465" i="1"/>
  <c r="Q1465" i="1"/>
  <c r="L1466" i="1"/>
  <c r="M1466" i="1"/>
  <c r="N1466" i="1"/>
  <c r="O1466" i="1"/>
  <c r="P1466" i="1"/>
  <c r="Q1466" i="1"/>
  <c r="L1354" i="1"/>
  <c r="M1354" i="1"/>
  <c r="N1354" i="1"/>
  <c r="O1354" i="1"/>
  <c r="P1354" i="1"/>
  <c r="Q1354" i="1"/>
  <c r="L779" i="1"/>
  <c r="M779" i="1"/>
  <c r="N779" i="1"/>
  <c r="O779" i="1"/>
  <c r="P779" i="1"/>
  <c r="Q779" i="1"/>
  <c r="L1392" i="1"/>
  <c r="M1392" i="1"/>
  <c r="N1392" i="1"/>
  <c r="O1392" i="1"/>
  <c r="P1392" i="1"/>
  <c r="Q1392" i="1"/>
  <c r="L230" i="1"/>
  <c r="M230" i="1"/>
  <c r="N230" i="1"/>
  <c r="O230" i="1"/>
  <c r="P230" i="1"/>
  <c r="Q230" i="1"/>
  <c r="L691" i="1"/>
  <c r="M691" i="1"/>
  <c r="N691" i="1"/>
  <c r="O691" i="1"/>
  <c r="P691" i="1"/>
  <c r="Q691" i="1"/>
  <c r="L1565" i="1"/>
  <c r="M1565" i="1"/>
  <c r="N1565" i="1"/>
  <c r="O1565" i="1"/>
  <c r="P1565" i="1"/>
  <c r="Q1565" i="1"/>
  <c r="L1566" i="1"/>
  <c r="M1566" i="1"/>
  <c r="N1566" i="1"/>
  <c r="O1566" i="1"/>
  <c r="P1566" i="1"/>
  <c r="Q1566" i="1"/>
  <c r="L1567" i="1"/>
  <c r="M1567" i="1"/>
  <c r="N1567" i="1"/>
  <c r="O1567" i="1"/>
  <c r="P1567" i="1"/>
  <c r="Q1567" i="1"/>
  <c r="L1529" i="1"/>
  <c r="M1529" i="1"/>
  <c r="N1529" i="1"/>
  <c r="O1529" i="1"/>
  <c r="P1529" i="1"/>
  <c r="Q1529" i="1"/>
  <c r="L460" i="1"/>
  <c r="M460" i="1"/>
  <c r="N460" i="1"/>
  <c r="O460" i="1"/>
  <c r="P460" i="1"/>
  <c r="Q460" i="1"/>
  <c r="L1536" i="1"/>
  <c r="M1536" i="1"/>
  <c r="N1536" i="1"/>
  <c r="O1536" i="1"/>
  <c r="P1536" i="1"/>
  <c r="Q1536" i="1"/>
  <c r="L1537" i="1"/>
  <c r="M1537" i="1"/>
  <c r="N1537" i="1"/>
  <c r="O1537" i="1"/>
  <c r="P1537" i="1"/>
  <c r="Q1537" i="1"/>
  <c r="L1538" i="1"/>
  <c r="M1538" i="1"/>
  <c r="N1538" i="1"/>
  <c r="O1538" i="1"/>
  <c r="P1538" i="1"/>
  <c r="Q1538" i="1"/>
  <c r="L1539" i="1"/>
  <c r="M1539" i="1"/>
  <c r="N1539" i="1"/>
  <c r="O1539" i="1"/>
  <c r="P1539" i="1"/>
  <c r="Q1539" i="1"/>
  <c r="L1344" i="1"/>
  <c r="M1344" i="1"/>
  <c r="N1344" i="1"/>
  <c r="O1344" i="1"/>
  <c r="P1344" i="1"/>
  <c r="Q1344" i="1"/>
  <c r="L1379" i="1"/>
  <c r="M1379" i="1"/>
  <c r="N1379" i="1"/>
  <c r="O1379" i="1"/>
  <c r="P1379" i="1"/>
  <c r="Q1379" i="1"/>
  <c r="L1400" i="1"/>
  <c r="M1400" i="1"/>
  <c r="N1400" i="1"/>
  <c r="O1400" i="1"/>
  <c r="P1400" i="1"/>
  <c r="Q1400" i="1"/>
  <c r="L1434" i="1"/>
  <c r="M1434" i="1"/>
  <c r="N1434" i="1"/>
  <c r="O1434" i="1"/>
  <c r="P1434" i="1"/>
  <c r="Q1434" i="1"/>
  <c r="L1441" i="1"/>
  <c r="M1441" i="1"/>
  <c r="N1441" i="1"/>
  <c r="O1441" i="1"/>
  <c r="P1441" i="1"/>
  <c r="Q1441" i="1"/>
  <c r="L1444" i="1"/>
  <c r="M1444" i="1"/>
  <c r="N1444" i="1"/>
  <c r="O1444" i="1"/>
  <c r="P1444" i="1"/>
  <c r="Q1444" i="1"/>
  <c r="L1447" i="1"/>
  <c r="M1447" i="1"/>
  <c r="N1447" i="1"/>
  <c r="O1447" i="1"/>
  <c r="P1447" i="1"/>
  <c r="Q1447" i="1"/>
  <c r="L1453" i="1"/>
  <c r="M1453" i="1"/>
  <c r="N1453" i="1"/>
  <c r="O1453" i="1"/>
  <c r="P1453" i="1"/>
  <c r="Q1453" i="1"/>
  <c r="L1468" i="1"/>
  <c r="M1468" i="1"/>
  <c r="N1468" i="1"/>
  <c r="O1468" i="1"/>
  <c r="P1468" i="1"/>
  <c r="Q1468" i="1"/>
  <c r="L1480" i="1"/>
  <c r="M1480" i="1"/>
  <c r="N1480" i="1"/>
  <c r="O1480" i="1"/>
  <c r="P1480" i="1"/>
  <c r="Q1480" i="1"/>
  <c r="L1488" i="1"/>
  <c r="M1488" i="1"/>
  <c r="N1488" i="1"/>
  <c r="O1488" i="1"/>
  <c r="P1488" i="1"/>
  <c r="Q1488" i="1"/>
  <c r="L1415" i="1"/>
  <c r="M1415" i="1"/>
  <c r="N1415" i="1"/>
  <c r="O1415" i="1"/>
  <c r="P1415" i="1"/>
  <c r="Q1415" i="1"/>
  <c r="L1422" i="1"/>
  <c r="M1422" i="1"/>
  <c r="N1422" i="1"/>
  <c r="O1422" i="1"/>
  <c r="P1422" i="1"/>
  <c r="Q1422" i="1"/>
  <c r="L1085" i="1"/>
  <c r="M1085" i="1"/>
  <c r="N1085" i="1"/>
  <c r="O1085" i="1"/>
  <c r="P1085" i="1"/>
  <c r="Q1085" i="1"/>
  <c r="L214" i="1"/>
  <c r="M214" i="1"/>
  <c r="N214" i="1"/>
  <c r="O214" i="1"/>
  <c r="P214" i="1"/>
  <c r="Q214" i="1"/>
  <c r="L5838" i="1"/>
  <c r="M5838" i="1"/>
  <c r="N5838" i="1"/>
  <c r="O5838" i="1"/>
  <c r="P5838" i="1"/>
  <c r="Q5838" i="1"/>
  <c r="L780" i="1"/>
  <c r="M780" i="1"/>
  <c r="N780" i="1"/>
  <c r="O780" i="1"/>
  <c r="P780" i="1"/>
  <c r="Q780" i="1"/>
  <c r="L848" i="1"/>
  <c r="M848" i="1"/>
  <c r="N848" i="1"/>
  <c r="O848" i="1"/>
  <c r="P848" i="1"/>
  <c r="Q848" i="1"/>
  <c r="L1018" i="1"/>
  <c r="M1018" i="1"/>
  <c r="N1018" i="1"/>
  <c r="O1018" i="1"/>
  <c r="P1018" i="1"/>
  <c r="Q1018" i="1"/>
  <c r="L323" i="1"/>
  <c r="M323" i="1"/>
  <c r="N323" i="1"/>
  <c r="O323" i="1"/>
  <c r="P323" i="1"/>
  <c r="Q323" i="1"/>
  <c r="L336" i="1"/>
  <c r="M336" i="1"/>
  <c r="N336" i="1"/>
  <c r="O336" i="1"/>
  <c r="P336" i="1"/>
  <c r="Q336" i="1"/>
  <c r="L343" i="1"/>
  <c r="M343" i="1"/>
  <c r="N343" i="1"/>
  <c r="O343" i="1"/>
  <c r="P343" i="1"/>
  <c r="Q343" i="1"/>
  <c r="L349" i="1"/>
  <c r="M349" i="1"/>
  <c r="N349" i="1"/>
  <c r="O349" i="1"/>
  <c r="P349" i="1"/>
  <c r="Q349" i="1"/>
  <c r="L69" i="1"/>
  <c r="M69" i="1"/>
  <c r="N69" i="1"/>
  <c r="O69" i="1"/>
  <c r="P69" i="1"/>
  <c r="Q69" i="1"/>
  <c r="L48" i="1"/>
  <c r="M48" i="1"/>
  <c r="N48" i="1"/>
  <c r="O48" i="1"/>
  <c r="P48" i="1"/>
  <c r="Q48" i="1"/>
  <c r="L71" i="1"/>
  <c r="M71" i="1"/>
  <c r="N71" i="1"/>
  <c r="O71" i="1"/>
  <c r="P71" i="1"/>
  <c r="Q71" i="1"/>
  <c r="L72" i="1"/>
  <c r="M72" i="1"/>
  <c r="N72" i="1"/>
  <c r="O72" i="1"/>
  <c r="P72" i="1"/>
  <c r="Q72" i="1"/>
  <c r="L93" i="1"/>
  <c r="M93" i="1"/>
  <c r="N93" i="1"/>
  <c r="O93" i="1"/>
  <c r="P93" i="1"/>
  <c r="Q93" i="1"/>
  <c r="L98" i="1"/>
  <c r="M98" i="1"/>
  <c r="N98" i="1"/>
  <c r="O98" i="1"/>
  <c r="P98" i="1"/>
  <c r="Q98" i="1"/>
  <c r="L105" i="1"/>
  <c r="M105" i="1"/>
  <c r="N105" i="1"/>
  <c r="O105" i="1"/>
  <c r="P105" i="1"/>
  <c r="Q105" i="1"/>
  <c r="L119" i="1"/>
  <c r="M119" i="1"/>
  <c r="N119" i="1"/>
  <c r="O119" i="1"/>
  <c r="P119" i="1"/>
  <c r="Q119" i="1"/>
  <c r="L129" i="1"/>
  <c r="M129" i="1"/>
  <c r="N129" i="1"/>
  <c r="O129" i="1"/>
  <c r="P129" i="1"/>
  <c r="Q129" i="1"/>
  <c r="L145" i="1"/>
  <c r="M145" i="1"/>
  <c r="N145" i="1"/>
  <c r="O145" i="1"/>
  <c r="P145" i="1"/>
  <c r="Q145" i="1"/>
  <c r="L170" i="1"/>
  <c r="M170" i="1"/>
  <c r="N170" i="1"/>
  <c r="O170" i="1"/>
  <c r="P170" i="1"/>
  <c r="Q170" i="1"/>
  <c r="L176" i="1"/>
  <c r="M176" i="1"/>
  <c r="N176" i="1"/>
  <c r="O176" i="1"/>
  <c r="P176" i="1"/>
  <c r="Q176" i="1"/>
  <c r="L173" i="1"/>
  <c r="M173" i="1"/>
  <c r="N173" i="1"/>
  <c r="O173" i="1"/>
  <c r="P173" i="1"/>
  <c r="Q173" i="1"/>
  <c r="L183" i="1"/>
  <c r="M183" i="1"/>
  <c r="N183" i="1"/>
  <c r="O183" i="1"/>
  <c r="P183" i="1"/>
  <c r="Q183" i="1"/>
  <c r="L200" i="1"/>
  <c r="M200" i="1"/>
  <c r="N200" i="1"/>
  <c r="O200" i="1"/>
  <c r="P200" i="1"/>
  <c r="Q200" i="1"/>
  <c r="L270" i="1"/>
  <c r="M270" i="1"/>
  <c r="N270" i="1"/>
  <c r="O270" i="1"/>
  <c r="P270" i="1"/>
  <c r="Q270" i="1"/>
  <c r="L5839" i="1"/>
  <c r="M5839" i="1"/>
  <c r="N5839" i="1"/>
  <c r="O5839" i="1"/>
  <c r="P5839" i="1"/>
  <c r="Q5839" i="1"/>
  <c r="L5840" i="1"/>
  <c r="M5840" i="1"/>
  <c r="N5840" i="1"/>
  <c r="O5840" i="1"/>
  <c r="P5840" i="1"/>
  <c r="Q5840" i="1"/>
  <c r="L5841" i="1"/>
  <c r="M5841" i="1"/>
  <c r="N5841" i="1"/>
  <c r="O5841" i="1"/>
  <c r="P5841" i="1"/>
  <c r="Q5841" i="1"/>
  <c r="L5842" i="1"/>
  <c r="M5842" i="1"/>
  <c r="N5842" i="1"/>
  <c r="O5842" i="1"/>
  <c r="P5842" i="1"/>
  <c r="Q5842" i="1"/>
  <c r="L322" i="1"/>
  <c r="M322" i="1"/>
  <c r="N322" i="1"/>
  <c r="O322" i="1"/>
  <c r="P322" i="1"/>
  <c r="Q322" i="1"/>
  <c r="L120" i="1"/>
  <c r="M120" i="1"/>
  <c r="N120" i="1"/>
  <c r="O120" i="1"/>
  <c r="P120" i="1"/>
  <c r="Q120" i="1"/>
  <c r="L168" i="1"/>
  <c r="M168" i="1"/>
  <c r="N168" i="1"/>
  <c r="O168" i="1"/>
  <c r="P168" i="1"/>
  <c r="Q168" i="1"/>
  <c r="L233" i="1"/>
  <c r="M233" i="1"/>
  <c r="N233" i="1"/>
  <c r="O233" i="1"/>
  <c r="P233" i="1"/>
  <c r="Q233" i="1"/>
  <c r="L271" i="1"/>
  <c r="M271" i="1"/>
  <c r="N271" i="1"/>
  <c r="O271" i="1"/>
  <c r="P271" i="1"/>
  <c r="Q271" i="1"/>
  <c r="L5010" i="1"/>
  <c r="M5010" i="1"/>
  <c r="N5010" i="1"/>
  <c r="O5010" i="1"/>
  <c r="P5010" i="1"/>
  <c r="Q5010" i="1"/>
  <c r="L5011" i="1"/>
  <c r="M5011" i="1"/>
  <c r="N5011" i="1"/>
  <c r="O5011" i="1"/>
  <c r="P5011" i="1"/>
  <c r="Q5011" i="1"/>
  <c r="L5016" i="1"/>
  <c r="M5016" i="1"/>
  <c r="N5016" i="1"/>
  <c r="O5016" i="1"/>
  <c r="P5016" i="1"/>
  <c r="Q5016" i="1"/>
  <c r="L5025" i="1"/>
  <c r="M5025" i="1"/>
  <c r="N5025" i="1"/>
  <c r="O5025" i="1"/>
  <c r="P5025" i="1"/>
  <c r="Q5025" i="1"/>
  <c r="L5017" i="1"/>
  <c r="M5017" i="1"/>
  <c r="N5017" i="1"/>
  <c r="O5017" i="1"/>
  <c r="P5017" i="1"/>
  <c r="Q5017" i="1"/>
  <c r="L5027" i="1"/>
  <c r="M5027" i="1"/>
  <c r="N5027" i="1"/>
  <c r="O5027" i="1"/>
  <c r="P5027" i="1"/>
  <c r="Q5027" i="1"/>
  <c r="L5030" i="1"/>
  <c r="M5030" i="1"/>
  <c r="N5030" i="1"/>
  <c r="O5030" i="1"/>
  <c r="P5030" i="1"/>
  <c r="Q5030" i="1"/>
  <c r="L5031" i="1"/>
  <c r="M5031" i="1"/>
  <c r="N5031" i="1"/>
  <c r="O5031" i="1"/>
  <c r="P5031" i="1"/>
  <c r="Q5031" i="1"/>
  <c r="L5032" i="1"/>
  <c r="M5032" i="1"/>
  <c r="N5032" i="1"/>
  <c r="O5032" i="1"/>
  <c r="P5032" i="1"/>
  <c r="Q5032" i="1"/>
  <c r="L5034" i="1"/>
  <c r="M5034" i="1"/>
  <c r="N5034" i="1"/>
  <c r="O5034" i="1"/>
  <c r="P5034" i="1"/>
  <c r="Q5034" i="1"/>
  <c r="L5035" i="1"/>
  <c r="M5035" i="1"/>
  <c r="N5035" i="1"/>
  <c r="O5035" i="1"/>
  <c r="P5035" i="1"/>
  <c r="Q5035" i="1"/>
  <c r="L5036" i="1"/>
  <c r="M5036" i="1"/>
  <c r="N5036" i="1"/>
  <c r="O5036" i="1"/>
  <c r="P5036" i="1"/>
  <c r="Q5036" i="1"/>
  <c r="L5040" i="1"/>
  <c r="M5040" i="1"/>
  <c r="N5040" i="1"/>
  <c r="O5040" i="1"/>
  <c r="P5040" i="1"/>
  <c r="Q5040" i="1"/>
  <c r="L5041" i="1"/>
  <c r="M5041" i="1"/>
  <c r="N5041" i="1"/>
  <c r="O5041" i="1"/>
  <c r="P5041" i="1"/>
  <c r="Q5041" i="1"/>
  <c r="L5044" i="1"/>
  <c r="M5044" i="1"/>
  <c r="N5044" i="1"/>
  <c r="O5044" i="1"/>
  <c r="P5044" i="1"/>
  <c r="Q5044" i="1"/>
  <c r="L5046" i="1"/>
  <c r="M5046" i="1"/>
  <c r="N5046" i="1"/>
  <c r="O5046" i="1"/>
  <c r="P5046" i="1"/>
  <c r="Q5046" i="1"/>
  <c r="L5047" i="1"/>
  <c r="M5047" i="1"/>
  <c r="N5047" i="1"/>
  <c r="O5047" i="1"/>
  <c r="P5047" i="1"/>
  <c r="Q5047" i="1"/>
  <c r="L5081" i="1"/>
  <c r="M5081" i="1"/>
  <c r="N5081" i="1"/>
  <c r="O5081" i="1"/>
  <c r="P5081" i="1"/>
  <c r="Q5081" i="1"/>
  <c r="L5082" i="1"/>
  <c r="M5082" i="1"/>
  <c r="N5082" i="1"/>
  <c r="O5082" i="1"/>
  <c r="P5082" i="1"/>
  <c r="Q5082" i="1"/>
  <c r="L5079" i="1"/>
  <c r="M5079" i="1"/>
  <c r="N5079" i="1"/>
  <c r="O5079" i="1"/>
  <c r="P5079" i="1"/>
  <c r="Q5079" i="1"/>
  <c r="L5087" i="1"/>
  <c r="M5087" i="1"/>
  <c r="N5087" i="1"/>
  <c r="O5087" i="1"/>
  <c r="P5087" i="1"/>
  <c r="Q5087" i="1"/>
  <c r="L5088" i="1"/>
  <c r="M5088" i="1"/>
  <c r="N5088" i="1"/>
  <c r="O5088" i="1"/>
  <c r="P5088" i="1"/>
  <c r="Q5088" i="1"/>
  <c r="L5083" i="1"/>
  <c r="M5083" i="1"/>
  <c r="N5083" i="1"/>
  <c r="O5083" i="1"/>
  <c r="P5083" i="1"/>
  <c r="Q5083" i="1"/>
  <c r="L5091" i="1"/>
  <c r="M5091" i="1"/>
  <c r="N5091" i="1"/>
  <c r="O5091" i="1"/>
  <c r="P5091" i="1"/>
  <c r="Q5091" i="1"/>
  <c r="L5092" i="1"/>
  <c r="M5092" i="1"/>
  <c r="N5092" i="1"/>
  <c r="O5092" i="1"/>
  <c r="P5092" i="1"/>
  <c r="Q5092" i="1"/>
  <c r="L5098" i="1"/>
  <c r="M5098" i="1"/>
  <c r="N5098" i="1"/>
  <c r="O5098" i="1"/>
  <c r="P5098" i="1"/>
  <c r="Q5098" i="1"/>
  <c r="L4125" i="1"/>
  <c r="M4125" i="1"/>
  <c r="N4125" i="1"/>
  <c r="O4125" i="1"/>
  <c r="P4125" i="1"/>
  <c r="Q4125" i="1"/>
  <c r="L4946" i="1"/>
  <c r="M4946" i="1"/>
  <c r="N4946" i="1"/>
  <c r="O4946" i="1"/>
  <c r="P4946" i="1"/>
  <c r="Q4946" i="1"/>
  <c r="L4952" i="1"/>
  <c r="M4952" i="1"/>
  <c r="N4952" i="1"/>
  <c r="O4952" i="1"/>
  <c r="P4952" i="1"/>
  <c r="Q4952" i="1"/>
  <c r="L4953" i="1"/>
  <c r="M4953" i="1"/>
  <c r="N4953" i="1"/>
  <c r="O4953" i="1"/>
  <c r="P4953" i="1"/>
  <c r="Q4953" i="1"/>
  <c r="L4954" i="1"/>
  <c r="M4954" i="1"/>
  <c r="N4954" i="1"/>
  <c r="O4954" i="1"/>
  <c r="P4954" i="1"/>
  <c r="Q4954" i="1"/>
  <c r="L4956" i="1"/>
  <c r="M4956" i="1"/>
  <c r="N4956" i="1"/>
  <c r="O4956" i="1"/>
  <c r="P4956" i="1"/>
  <c r="Q4956" i="1"/>
  <c r="L5018" i="1"/>
  <c r="M5018" i="1"/>
  <c r="N5018" i="1"/>
  <c r="O5018" i="1"/>
  <c r="P5018" i="1"/>
  <c r="Q5018" i="1"/>
  <c r="L10" i="1"/>
  <c r="M10" i="1"/>
  <c r="N10" i="1"/>
  <c r="O10" i="1"/>
  <c r="P10" i="1"/>
  <c r="Q10" i="1"/>
  <c r="L7" i="1"/>
  <c r="M7" i="1"/>
  <c r="N7" i="1"/>
  <c r="O7" i="1"/>
  <c r="P7" i="1"/>
  <c r="Q7" i="1"/>
  <c r="L84" i="1"/>
  <c r="M84" i="1"/>
  <c r="N84" i="1"/>
  <c r="O84" i="1"/>
  <c r="P84" i="1"/>
  <c r="Q84" i="1"/>
  <c r="L121" i="1"/>
  <c r="M121" i="1"/>
  <c r="N121" i="1"/>
  <c r="O121" i="1"/>
  <c r="P121" i="1"/>
  <c r="Q121" i="1"/>
  <c r="L184" i="1"/>
  <c r="M184" i="1"/>
  <c r="N184" i="1"/>
  <c r="O184" i="1"/>
  <c r="P184" i="1"/>
  <c r="Q184" i="1"/>
  <c r="L215" i="1"/>
  <c r="M215" i="1"/>
  <c r="N215" i="1"/>
  <c r="O215" i="1"/>
  <c r="P215" i="1"/>
  <c r="Q215" i="1"/>
  <c r="L249" i="1"/>
  <c r="M249" i="1"/>
  <c r="N249" i="1"/>
  <c r="O249" i="1"/>
  <c r="P249" i="1"/>
  <c r="Q249" i="1"/>
  <c r="L350" i="1"/>
  <c r="M350" i="1"/>
  <c r="N350" i="1"/>
  <c r="O350" i="1"/>
  <c r="P350" i="1"/>
  <c r="Q350" i="1"/>
  <c r="L5843" i="1"/>
  <c r="M5843" i="1"/>
  <c r="N5843" i="1"/>
  <c r="O5843" i="1"/>
  <c r="P5843" i="1"/>
  <c r="Q5843" i="1"/>
  <c r="L5844" i="1"/>
  <c r="M5844" i="1"/>
  <c r="N5844" i="1"/>
  <c r="O5844" i="1"/>
  <c r="P5844" i="1"/>
  <c r="Q5844" i="1"/>
  <c r="L155" i="1"/>
  <c r="M155" i="1"/>
  <c r="N155" i="1"/>
  <c r="O155" i="1"/>
  <c r="P155" i="1"/>
  <c r="Q155" i="1"/>
  <c r="L197" i="1"/>
  <c r="M197" i="1"/>
  <c r="N197" i="1"/>
  <c r="O197" i="1"/>
  <c r="P197" i="1"/>
  <c r="Q197" i="1"/>
  <c r="L199" i="1"/>
  <c r="M199" i="1"/>
  <c r="N199" i="1"/>
  <c r="O199" i="1"/>
  <c r="P199" i="1"/>
  <c r="Q199" i="1"/>
  <c r="L198" i="1"/>
  <c r="M198" i="1"/>
  <c r="N198" i="1"/>
  <c r="O198" i="1"/>
  <c r="P198" i="1"/>
  <c r="Q198" i="1"/>
  <c r="L202" i="1"/>
  <c r="M202" i="1"/>
  <c r="N202" i="1"/>
  <c r="O202" i="1"/>
  <c r="P202" i="1"/>
  <c r="Q202" i="1"/>
  <c r="L177" i="1"/>
  <c r="M177" i="1"/>
  <c r="N177" i="1"/>
  <c r="O177" i="1"/>
  <c r="P177" i="1"/>
  <c r="Q177" i="1"/>
  <c r="L5845" i="1"/>
  <c r="M5845" i="1"/>
  <c r="N5845" i="1"/>
  <c r="O5845" i="1"/>
  <c r="P5845" i="1"/>
  <c r="Q5845" i="1"/>
  <c r="L266" i="1"/>
  <c r="M266" i="1"/>
  <c r="N266" i="1"/>
  <c r="O266" i="1"/>
  <c r="P266" i="1"/>
  <c r="Q266" i="1"/>
  <c r="L321" i="1"/>
  <c r="M321" i="1"/>
  <c r="N321" i="1"/>
  <c r="O321" i="1"/>
  <c r="P321" i="1"/>
  <c r="Q321" i="1"/>
  <c r="L335" i="1"/>
  <c r="M335" i="1"/>
  <c r="N335" i="1"/>
  <c r="O335" i="1"/>
  <c r="P335" i="1"/>
  <c r="Q335" i="1"/>
  <c r="L342" i="1"/>
  <c r="M342" i="1"/>
  <c r="N342" i="1"/>
  <c r="O342" i="1"/>
  <c r="P342" i="1"/>
  <c r="Q342" i="1"/>
  <c r="L344" i="1"/>
  <c r="M344" i="1"/>
  <c r="N344" i="1"/>
  <c r="O344" i="1"/>
  <c r="P344" i="1"/>
  <c r="Q344" i="1"/>
  <c r="L316" i="1"/>
  <c r="M316" i="1"/>
  <c r="N316" i="1"/>
  <c r="O316" i="1"/>
  <c r="P316" i="1"/>
  <c r="Q316" i="1"/>
  <c r="L1454" i="1"/>
  <c r="M1454" i="1"/>
  <c r="N1454" i="1"/>
  <c r="O1454" i="1"/>
  <c r="P1454" i="1"/>
  <c r="Q1454" i="1"/>
  <c r="L178" i="1"/>
  <c r="M178" i="1"/>
  <c r="N178" i="1"/>
  <c r="O178" i="1"/>
  <c r="P178" i="1"/>
  <c r="Q178" i="1"/>
  <c r="L1431" i="1"/>
  <c r="M1431" i="1"/>
  <c r="N1431" i="1"/>
  <c r="O1431" i="1"/>
  <c r="P1431" i="1"/>
  <c r="Q1431" i="1"/>
  <c r="L399" i="1"/>
  <c r="M399" i="1"/>
  <c r="N399" i="1"/>
  <c r="O399" i="1"/>
  <c r="P399" i="1"/>
  <c r="Q399" i="1"/>
  <c r="L405" i="1"/>
  <c r="M405" i="1"/>
  <c r="N405" i="1"/>
  <c r="O405" i="1"/>
  <c r="P405" i="1"/>
  <c r="Q405" i="1"/>
  <c r="L418" i="1"/>
  <c r="M418" i="1"/>
  <c r="N418" i="1"/>
  <c r="O418" i="1"/>
  <c r="P418" i="1"/>
  <c r="Q418" i="1"/>
  <c r="L425" i="1"/>
  <c r="M425" i="1"/>
  <c r="N425" i="1"/>
  <c r="O425" i="1"/>
  <c r="P425" i="1"/>
  <c r="Q425" i="1"/>
  <c r="L441" i="1"/>
  <c r="M441" i="1"/>
  <c r="N441" i="1"/>
  <c r="O441" i="1"/>
  <c r="P441" i="1"/>
  <c r="Q441" i="1"/>
  <c r="L443" i="1"/>
  <c r="M443" i="1"/>
  <c r="N443" i="1"/>
  <c r="O443" i="1"/>
  <c r="P443" i="1"/>
  <c r="Q443" i="1"/>
  <c r="L463" i="1"/>
  <c r="M463" i="1"/>
  <c r="N463" i="1"/>
  <c r="O463" i="1"/>
  <c r="P463" i="1"/>
  <c r="Q463" i="1"/>
  <c r="L466" i="1"/>
  <c r="M466" i="1"/>
  <c r="N466" i="1"/>
  <c r="O466" i="1"/>
  <c r="P466" i="1"/>
  <c r="Q466" i="1"/>
  <c r="L474" i="1"/>
  <c r="M474" i="1"/>
  <c r="N474" i="1"/>
  <c r="O474" i="1"/>
  <c r="P474" i="1"/>
  <c r="Q474" i="1"/>
  <c r="L476" i="1"/>
  <c r="M476" i="1"/>
  <c r="N476" i="1"/>
  <c r="O476" i="1"/>
  <c r="P476" i="1"/>
  <c r="Q476" i="1"/>
  <c r="L475" i="1"/>
  <c r="M475" i="1"/>
  <c r="N475" i="1"/>
  <c r="O475" i="1"/>
  <c r="P475" i="1"/>
  <c r="Q475" i="1"/>
  <c r="L481" i="1"/>
  <c r="M481" i="1"/>
  <c r="N481" i="1"/>
  <c r="O481" i="1"/>
  <c r="P481" i="1"/>
  <c r="Q481" i="1"/>
  <c r="L483" i="1"/>
  <c r="M483" i="1"/>
  <c r="N483" i="1"/>
  <c r="O483" i="1"/>
  <c r="P483" i="1"/>
  <c r="Q483" i="1"/>
  <c r="L486" i="1"/>
  <c r="M486" i="1"/>
  <c r="N486" i="1"/>
  <c r="O486" i="1"/>
  <c r="P486" i="1"/>
  <c r="Q486" i="1"/>
  <c r="L489" i="1"/>
  <c r="M489" i="1"/>
  <c r="N489" i="1"/>
  <c r="O489" i="1"/>
  <c r="P489" i="1"/>
  <c r="Q489" i="1"/>
  <c r="L491" i="1"/>
  <c r="M491" i="1"/>
  <c r="N491" i="1"/>
  <c r="O491" i="1"/>
  <c r="P491" i="1"/>
  <c r="Q491" i="1"/>
  <c r="L494" i="1"/>
  <c r="M494" i="1"/>
  <c r="N494" i="1"/>
  <c r="O494" i="1"/>
  <c r="P494" i="1"/>
  <c r="Q494" i="1"/>
  <c r="L495" i="1"/>
  <c r="M495" i="1"/>
  <c r="N495" i="1"/>
  <c r="O495" i="1"/>
  <c r="P495" i="1"/>
  <c r="Q495" i="1"/>
  <c r="L497" i="1"/>
  <c r="M497" i="1"/>
  <c r="N497" i="1"/>
  <c r="O497" i="1"/>
  <c r="P497" i="1"/>
  <c r="Q497" i="1"/>
  <c r="L498" i="1"/>
  <c r="M498" i="1"/>
  <c r="N498" i="1"/>
  <c r="O498" i="1"/>
  <c r="P498" i="1"/>
  <c r="Q498" i="1"/>
  <c r="L499" i="1"/>
  <c r="M499" i="1"/>
  <c r="N499" i="1"/>
  <c r="O499" i="1"/>
  <c r="P499" i="1"/>
  <c r="Q499" i="1"/>
  <c r="L510" i="1"/>
  <c r="M510" i="1"/>
  <c r="N510" i="1"/>
  <c r="O510" i="1"/>
  <c r="P510" i="1"/>
  <c r="Q510" i="1"/>
  <c r="L511" i="1"/>
  <c r="M511" i="1"/>
  <c r="N511" i="1"/>
  <c r="O511" i="1"/>
  <c r="P511" i="1"/>
  <c r="Q511" i="1"/>
  <c r="L512" i="1"/>
  <c r="M512" i="1"/>
  <c r="N512" i="1"/>
  <c r="O512" i="1"/>
  <c r="P512" i="1"/>
  <c r="Q512" i="1"/>
  <c r="L513" i="1"/>
  <c r="M513" i="1"/>
  <c r="N513" i="1"/>
  <c r="O513" i="1"/>
  <c r="P513" i="1"/>
  <c r="Q513" i="1"/>
  <c r="L94" i="1"/>
  <c r="M94" i="1"/>
  <c r="N94" i="1"/>
  <c r="O94" i="1"/>
  <c r="P94" i="1"/>
  <c r="Q94" i="1"/>
  <c r="L412" i="1"/>
  <c r="M412" i="1"/>
  <c r="N412" i="1"/>
  <c r="O412" i="1"/>
  <c r="P412" i="1"/>
  <c r="Q412" i="1"/>
  <c r="L429" i="1"/>
  <c r="M429" i="1"/>
  <c r="N429" i="1"/>
  <c r="O429" i="1"/>
  <c r="P429" i="1"/>
  <c r="Q429" i="1"/>
  <c r="L13" i="1"/>
  <c r="M13" i="1"/>
  <c r="N13" i="1"/>
  <c r="O13" i="1"/>
  <c r="P13" i="1"/>
  <c r="Q13" i="1"/>
  <c r="L26" i="1"/>
  <c r="M26" i="1"/>
  <c r="N26" i="1"/>
  <c r="O26" i="1"/>
  <c r="P26" i="1"/>
  <c r="Q26" i="1"/>
  <c r="L49" i="1"/>
  <c r="M49" i="1"/>
  <c r="N49" i="1"/>
  <c r="O49" i="1"/>
  <c r="P49" i="1"/>
  <c r="Q49" i="1"/>
  <c r="L73" i="1"/>
  <c r="M73" i="1"/>
  <c r="N73" i="1"/>
  <c r="O73" i="1"/>
  <c r="P73" i="1"/>
  <c r="Q73" i="1"/>
  <c r="L74" i="1"/>
  <c r="M74" i="1"/>
  <c r="N74" i="1"/>
  <c r="O74" i="1"/>
  <c r="P74" i="1"/>
  <c r="Q74" i="1"/>
  <c r="L106" i="1"/>
  <c r="M106" i="1"/>
  <c r="N106" i="1"/>
  <c r="O106" i="1"/>
  <c r="P106" i="1"/>
  <c r="Q106" i="1"/>
  <c r="L126" i="1"/>
  <c r="M126" i="1"/>
  <c r="N126" i="1"/>
  <c r="O126" i="1"/>
  <c r="P126" i="1"/>
  <c r="Q126" i="1"/>
  <c r="L133" i="1"/>
  <c r="M133" i="1"/>
  <c r="N133" i="1"/>
  <c r="O133" i="1"/>
  <c r="P133" i="1"/>
  <c r="Q133" i="1"/>
  <c r="L146" i="1"/>
  <c r="M146" i="1"/>
  <c r="N146" i="1"/>
  <c r="O146" i="1"/>
  <c r="P146" i="1"/>
  <c r="Q146" i="1"/>
  <c r="L158" i="1"/>
  <c r="M158" i="1"/>
  <c r="N158" i="1"/>
  <c r="O158" i="1"/>
  <c r="P158" i="1"/>
  <c r="Q158" i="1"/>
  <c r="L179" i="1"/>
  <c r="M179" i="1"/>
  <c r="N179" i="1"/>
  <c r="O179" i="1"/>
  <c r="P179" i="1"/>
  <c r="Q179" i="1"/>
  <c r="L190" i="1"/>
  <c r="M190" i="1"/>
  <c r="N190" i="1"/>
  <c r="O190" i="1"/>
  <c r="P190" i="1"/>
  <c r="Q190" i="1"/>
  <c r="L195" i="1"/>
  <c r="M195" i="1"/>
  <c r="N195" i="1"/>
  <c r="O195" i="1"/>
  <c r="P195" i="1"/>
  <c r="Q195" i="1"/>
  <c r="L201" i="1"/>
  <c r="M201" i="1"/>
  <c r="N201" i="1"/>
  <c r="O201" i="1"/>
  <c r="P201" i="1"/>
  <c r="Q201" i="1"/>
  <c r="L234" i="1"/>
  <c r="M234" i="1"/>
  <c r="N234" i="1"/>
  <c r="O234" i="1"/>
  <c r="P234" i="1"/>
  <c r="Q234" i="1"/>
  <c r="L250" i="1"/>
  <c r="M250" i="1"/>
  <c r="N250" i="1"/>
  <c r="O250" i="1"/>
  <c r="P250" i="1"/>
  <c r="Q250" i="1"/>
  <c r="L235" i="1"/>
  <c r="M235" i="1"/>
  <c r="N235" i="1"/>
  <c r="O235" i="1"/>
  <c r="P235" i="1"/>
  <c r="Q235" i="1"/>
  <c r="L386" i="1"/>
  <c r="M386" i="1"/>
  <c r="N386" i="1"/>
  <c r="O386" i="1"/>
  <c r="P386" i="1"/>
  <c r="Q386" i="1"/>
  <c r="L50" i="1"/>
  <c r="M50" i="1"/>
  <c r="N50" i="1"/>
  <c r="O50" i="1"/>
  <c r="P50" i="1"/>
  <c r="Q50" i="1"/>
  <c r="L390" i="1"/>
  <c r="M390" i="1"/>
  <c r="N390" i="1"/>
  <c r="O390" i="1"/>
  <c r="P390" i="1"/>
  <c r="Q390" i="1"/>
  <c r="L391" i="1"/>
  <c r="M391" i="1"/>
  <c r="N391" i="1"/>
  <c r="O391" i="1"/>
  <c r="P391" i="1"/>
  <c r="Q391" i="1"/>
  <c r="L400" i="1"/>
  <c r="M400" i="1"/>
  <c r="N400" i="1"/>
  <c r="O400" i="1"/>
  <c r="P400" i="1"/>
  <c r="Q400" i="1"/>
  <c r="L402" i="1"/>
  <c r="M402" i="1"/>
  <c r="N402" i="1"/>
  <c r="O402" i="1"/>
  <c r="P402" i="1"/>
  <c r="Q402" i="1"/>
  <c r="L406" i="1"/>
  <c r="M406" i="1"/>
  <c r="N406" i="1"/>
  <c r="O406" i="1"/>
  <c r="P406" i="1"/>
  <c r="Q406" i="1"/>
  <c r="L403" i="1"/>
  <c r="M403" i="1"/>
  <c r="N403" i="1"/>
  <c r="O403" i="1"/>
  <c r="P403" i="1"/>
  <c r="Q403" i="1"/>
  <c r="L407" i="1"/>
  <c r="M407" i="1"/>
  <c r="N407" i="1"/>
  <c r="O407" i="1"/>
  <c r="P407" i="1"/>
  <c r="Q407" i="1"/>
  <c r="L409" i="1"/>
  <c r="M409" i="1"/>
  <c r="N409" i="1"/>
  <c r="O409" i="1"/>
  <c r="P409" i="1"/>
  <c r="Q409" i="1"/>
  <c r="L421" i="1"/>
  <c r="M421" i="1"/>
  <c r="N421" i="1"/>
  <c r="O421" i="1"/>
  <c r="P421" i="1"/>
  <c r="Q421" i="1"/>
  <c r="L401" i="1"/>
  <c r="M401" i="1"/>
  <c r="N401" i="1"/>
  <c r="O401" i="1"/>
  <c r="P401" i="1"/>
  <c r="Q401" i="1"/>
  <c r="L422" i="1"/>
  <c r="M422" i="1"/>
  <c r="N422" i="1"/>
  <c r="O422" i="1"/>
  <c r="P422" i="1"/>
  <c r="Q422" i="1"/>
  <c r="L423" i="1"/>
  <c r="M423" i="1"/>
  <c r="N423" i="1"/>
  <c r="O423" i="1"/>
  <c r="P423" i="1"/>
  <c r="Q423" i="1"/>
  <c r="L426" i="1"/>
  <c r="M426" i="1"/>
  <c r="N426" i="1"/>
  <c r="O426" i="1"/>
  <c r="P426" i="1"/>
  <c r="Q426" i="1"/>
  <c r="L431" i="1"/>
  <c r="M431" i="1"/>
  <c r="N431" i="1"/>
  <c r="O431" i="1"/>
  <c r="P431" i="1"/>
  <c r="Q431" i="1"/>
  <c r="L203" i="1"/>
  <c r="M203" i="1"/>
  <c r="N203" i="1"/>
  <c r="O203" i="1"/>
  <c r="P203" i="1"/>
  <c r="Q203" i="1"/>
  <c r="L432" i="1"/>
  <c r="M432" i="1"/>
  <c r="N432" i="1"/>
  <c r="O432" i="1"/>
  <c r="P432" i="1"/>
  <c r="Q432" i="1"/>
  <c r="L442" i="1"/>
  <c r="M442" i="1"/>
  <c r="N442" i="1"/>
  <c r="O442" i="1"/>
  <c r="P442" i="1"/>
  <c r="Q442" i="1"/>
  <c r="L449" i="1"/>
  <c r="M449" i="1"/>
  <c r="N449" i="1"/>
  <c r="O449" i="1"/>
  <c r="P449" i="1"/>
  <c r="Q449" i="1"/>
  <c r="L464" i="1"/>
  <c r="M464" i="1"/>
  <c r="N464" i="1"/>
  <c r="O464" i="1"/>
  <c r="P464" i="1"/>
  <c r="Q464" i="1"/>
  <c r="L469" i="1"/>
  <c r="M469" i="1"/>
  <c r="N469" i="1"/>
  <c r="O469" i="1"/>
  <c r="P469" i="1"/>
  <c r="Q469" i="1"/>
  <c r="L473" i="1"/>
  <c r="M473" i="1"/>
  <c r="N473" i="1"/>
  <c r="O473" i="1"/>
  <c r="P473" i="1"/>
  <c r="Q473" i="1"/>
  <c r="L477" i="1"/>
  <c r="M477" i="1"/>
  <c r="N477" i="1"/>
  <c r="O477" i="1"/>
  <c r="P477" i="1"/>
  <c r="Q477" i="1"/>
  <c r="L479" i="1"/>
  <c r="M479" i="1"/>
  <c r="N479" i="1"/>
  <c r="O479" i="1"/>
  <c r="P479" i="1"/>
  <c r="Q479" i="1"/>
  <c r="L480" i="1"/>
  <c r="M480" i="1"/>
  <c r="N480" i="1"/>
  <c r="O480" i="1"/>
  <c r="P480" i="1"/>
  <c r="Q480" i="1"/>
  <c r="L482" i="1"/>
  <c r="M482" i="1"/>
  <c r="N482" i="1"/>
  <c r="O482" i="1"/>
  <c r="P482" i="1"/>
  <c r="Q482" i="1"/>
  <c r="L484" i="1"/>
  <c r="M484" i="1"/>
  <c r="N484" i="1"/>
  <c r="O484" i="1"/>
  <c r="P484" i="1"/>
  <c r="Q484" i="1"/>
  <c r="L485" i="1"/>
  <c r="M485" i="1"/>
  <c r="N485" i="1"/>
  <c r="O485" i="1"/>
  <c r="P485" i="1"/>
  <c r="Q485" i="1"/>
  <c r="L487" i="1"/>
  <c r="M487" i="1"/>
  <c r="N487" i="1"/>
  <c r="O487" i="1"/>
  <c r="P487" i="1"/>
  <c r="Q487" i="1"/>
  <c r="L461" i="1"/>
  <c r="M461" i="1"/>
  <c r="N461" i="1"/>
  <c r="O461" i="1"/>
  <c r="P461" i="1"/>
  <c r="Q461" i="1"/>
  <c r="L490" i="1"/>
  <c r="M490" i="1"/>
  <c r="N490" i="1"/>
  <c r="O490" i="1"/>
  <c r="P490" i="1"/>
  <c r="Q490" i="1"/>
  <c r="L492" i="1"/>
  <c r="M492" i="1"/>
  <c r="N492" i="1"/>
  <c r="O492" i="1"/>
  <c r="P492" i="1"/>
  <c r="Q492" i="1"/>
  <c r="L493" i="1"/>
  <c r="M493" i="1"/>
  <c r="N493" i="1"/>
  <c r="O493" i="1"/>
  <c r="P493" i="1"/>
  <c r="Q493" i="1"/>
  <c r="L496" i="1"/>
  <c r="M496" i="1"/>
  <c r="N496" i="1"/>
  <c r="O496" i="1"/>
  <c r="P496" i="1"/>
  <c r="Q496" i="1"/>
  <c r="L527" i="1"/>
  <c r="M527" i="1"/>
  <c r="N527" i="1"/>
  <c r="O527" i="1"/>
  <c r="P527" i="1"/>
  <c r="Q527" i="1"/>
  <c r="L533" i="1"/>
  <c r="M533" i="1"/>
  <c r="N533" i="1"/>
  <c r="O533" i="1"/>
  <c r="P533" i="1"/>
  <c r="Q533" i="1"/>
  <c r="L538" i="1"/>
  <c r="M538" i="1"/>
  <c r="N538" i="1"/>
  <c r="O538" i="1"/>
  <c r="P538" i="1"/>
  <c r="Q538" i="1"/>
  <c r="L539" i="1"/>
  <c r="M539" i="1"/>
  <c r="N539" i="1"/>
  <c r="O539" i="1"/>
  <c r="P539" i="1"/>
  <c r="Q539" i="1"/>
  <c r="L554" i="1"/>
  <c r="M554" i="1"/>
  <c r="N554" i="1"/>
  <c r="O554" i="1"/>
  <c r="P554" i="1"/>
  <c r="Q554" i="1"/>
  <c r="L559" i="1"/>
  <c r="M559" i="1"/>
  <c r="N559" i="1"/>
  <c r="O559" i="1"/>
  <c r="P559" i="1"/>
  <c r="Q559" i="1"/>
  <c r="L564" i="1"/>
  <c r="M564" i="1"/>
  <c r="N564" i="1"/>
  <c r="O564" i="1"/>
  <c r="P564" i="1"/>
  <c r="Q564" i="1"/>
  <c r="L567" i="1"/>
  <c r="M567" i="1"/>
  <c r="N567" i="1"/>
  <c r="O567" i="1"/>
  <c r="P567" i="1"/>
  <c r="Q567" i="1"/>
  <c r="L576" i="1"/>
  <c r="M576" i="1"/>
  <c r="N576" i="1"/>
  <c r="O576" i="1"/>
  <c r="P576" i="1"/>
  <c r="Q576" i="1"/>
  <c r="L589" i="1"/>
  <c r="M589" i="1"/>
  <c r="N589" i="1"/>
  <c r="O589" i="1"/>
  <c r="P589" i="1"/>
  <c r="Q589" i="1"/>
  <c r="L593" i="1"/>
  <c r="M593" i="1"/>
  <c r="N593" i="1"/>
  <c r="O593" i="1"/>
  <c r="P593" i="1"/>
  <c r="Q593" i="1"/>
  <c r="L596" i="1"/>
  <c r="M596" i="1"/>
  <c r="N596" i="1"/>
  <c r="O596" i="1"/>
  <c r="P596" i="1"/>
  <c r="Q596" i="1"/>
  <c r="L601" i="1"/>
  <c r="M601" i="1"/>
  <c r="N601" i="1"/>
  <c r="O601" i="1"/>
  <c r="P601" i="1"/>
  <c r="Q601" i="1"/>
  <c r="L603" i="1"/>
  <c r="M603" i="1"/>
  <c r="N603" i="1"/>
  <c r="O603" i="1"/>
  <c r="P603" i="1"/>
  <c r="Q603" i="1"/>
  <c r="L619" i="1"/>
  <c r="M619" i="1"/>
  <c r="N619" i="1"/>
  <c r="O619" i="1"/>
  <c r="P619" i="1"/>
  <c r="Q619" i="1"/>
  <c r="L623" i="1"/>
  <c r="M623" i="1"/>
  <c r="N623" i="1"/>
  <c r="O623" i="1"/>
  <c r="P623" i="1"/>
  <c r="Q623" i="1"/>
  <c r="L624" i="1"/>
  <c r="M624" i="1"/>
  <c r="N624" i="1"/>
  <c r="O624" i="1"/>
  <c r="P624" i="1"/>
  <c r="Q624" i="1"/>
  <c r="L629" i="1"/>
  <c r="M629" i="1"/>
  <c r="N629" i="1"/>
  <c r="O629" i="1"/>
  <c r="P629" i="1"/>
  <c r="Q629" i="1"/>
  <c r="L630" i="1"/>
  <c r="M630" i="1"/>
  <c r="N630" i="1"/>
  <c r="O630" i="1"/>
  <c r="P630" i="1"/>
  <c r="Q630" i="1"/>
  <c r="L641" i="1"/>
  <c r="M641" i="1"/>
  <c r="N641" i="1"/>
  <c r="O641" i="1"/>
  <c r="P641" i="1"/>
  <c r="Q641" i="1"/>
  <c r="L642" i="1"/>
  <c r="M642" i="1"/>
  <c r="N642" i="1"/>
  <c r="O642" i="1"/>
  <c r="P642" i="1"/>
  <c r="Q642" i="1"/>
  <c r="L646" i="1"/>
  <c r="M646" i="1"/>
  <c r="N646" i="1"/>
  <c r="O646" i="1"/>
  <c r="P646" i="1"/>
  <c r="Q646" i="1"/>
  <c r="L647" i="1"/>
  <c r="M647" i="1"/>
  <c r="N647" i="1"/>
  <c r="O647" i="1"/>
  <c r="P647" i="1"/>
  <c r="Q647" i="1"/>
  <c r="L652" i="1"/>
  <c r="M652" i="1"/>
  <c r="N652" i="1"/>
  <c r="O652" i="1"/>
  <c r="P652" i="1"/>
  <c r="Q652" i="1"/>
  <c r="L661" i="1"/>
  <c r="M661" i="1"/>
  <c r="N661" i="1"/>
  <c r="O661" i="1"/>
  <c r="P661" i="1"/>
  <c r="Q661" i="1"/>
  <c r="L662" i="1"/>
  <c r="M662" i="1"/>
  <c r="N662" i="1"/>
  <c r="O662" i="1"/>
  <c r="P662" i="1"/>
  <c r="Q662" i="1"/>
  <c r="L663" i="1"/>
  <c r="M663" i="1"/>
  <c r="N663" i="1"/>
  <c r="O663" i="1"/>
  <c r="P663" i="1"/>
  <c r="Q663" i="1"/>
  <c r="L664" i="1"/>
  <c r="M664" i="1"/>
  <c r="N664" i="1"/>
  <c r="O664" i="1"/>
  <c r="P664" i="1"/>
  <c r="Q664" i="1"/>
  <c r="L665" i="1"/>
  <c r="M665" i="1"/>
  <c r="N665" i="1"/>
  <c r="O665" i="1"/>
  <c r="P665" i="1"/>
  <c r="Q665" i="1"/>
  <c r="L180" i="1"/>
  <c r="M180" i="1"/>
  <c r="N180" i="1"/>
  <c r="O180" i="1"/>
  <c r="P180" i="1"/>
  <c r="Q180" i="1"/>
  <c r="L185" i="1"/>
  <c r="M185" i="1"/>
  <c r="N185" i="1"/>
  <c r="O185" i="1"/>
  <c r="P185" i="1"/>
  <c r="Q185" i="1"/>
  <c r="L305" i="1"/>
  <c r="M305" i="1"/>
  <c r="N305" i="1"/>
  <c r="O305" i="1"/>
  <c r="P305" i="1"/>
  <c r="Q305" i="1"/>
  <c r="L365" i="1"/>
  <c r="M365" i="1"/>
  <c r="N365" i="1"/>
  <c r="O365" i="1"/>
  <c r="P365" i="1"/>
  <c r="Q365" i="1"/>
  <c r="L467" i="1"/>
  <c r="M467" i="1"/>
  <c r="N467" i="1"/>
  <c r="O467" i="1"/>
  <c r="P467" i="1"/>
  <c r="Q467" i="1"/>
  <c r="L555" i="1"/>
  <c r="M555" i="1"/>
  <c r="N555" i="1"/>
  <c r="O555" i="1"/>
  <c r="P555" i="1"/>
  <c r="Q555" i="1"/>
  <c r="L573" i="1"/>
  <c r="M573" i="1"/>
  <c r="N573" i="1"/>
  <c r="O573" i="1"/>
  <c r="P573" i="1"/>
  <c r="Q573" i="1"/>
  <c r="L590" i="1"/>
  <c r="M590" i="1"/>
  <c r="N590" i="1"/>
  <c r="O590" i="1"/>
  <c r="P590" i="1"/>
  <c r="Q590" i="1"/>
  <c r="L594" i="1"/>
  <c r="M594" i="1"/>
  <c r="N594" i="1"/>
  <c r="O594" i="1"/>
  <c r="P594" i="1"/>
  <c r="Q594" i="1"/>
  <c r="L604" i="1"/>
  <c r="M604" i="1"/>
  <c r="N604" i="1"/>
  <c r="O604" i="1"/>
  <c r="P604" i="1"/>
  <c r="Q604" i="1"/>
  <c r="L614" i="1"/>
  <c r="M614" i="1"/>
  <c r="N614" i="1"/>
  <c r="O614" i="1"/>
  <c r="P614" i="1"/>
  <c r="Q614" i="1"/>
  <c r="L617" i="1"/>
  <c r="M617" i="1"/>
  <c r="N617" i="1"/>
  <c r="O617" i="1"/>
  <c r="P617" i="1"/>
  <c r="Q617" i="1"/>
  <c r="L633" i="1"/>
  <c r="M633" i="1"/>
  <c r="N633" i="1"/>
  <c r="O633" i="1"/>
  <c r="P633" i="1"/>
  <c r="Q633" i="1"/>
  <c r="L638" i="1"/>
  <c r="M638" i="1"/>
  <c r="N638" i="1"/>
  <c r="O638" i="1"/>
  <c r="P638" i="1"/>
  <c r="Q638" i="1"/>
  <c r="L644" i="1"/>
  <c r="M644" i="1"/>
  <c r="N644" i="1"/>
  <c r="O644" i="1"/>
  <c r="P644" i="1"/>
  <c r="Q644" i="1"/>
  <c r="L650" i="1"/>
  <c r="M650" i="1"/>
  <c r="N650" i="1"/>
  <c r="O650" i="1"/>
  <c r="P650" i="1"/>
  <c r="Q650" i="1"/>
  <c r="L658" i="1"/>
  <c r="M658" i="1"/>
  <c r="N658" i="1"/>
  <c r="O658" i="1"/>
  <c r="P658" i="1"/>
  <c r="Q658" i="1"/>
  <c r="L670" i="1"/>
  <c r="M670" i="1"/>
  <c r="N670" i="1"/>
  <c r="O670" i="1"/>
  <c r="P670" i="1"/>
  <c r="Q670" i="1"/>
  <c r="L682" i="1"/>
  <c r="M682" i="1"/>
  <c r="N682" i="1"/>
  <c r="O682" i="1"/>
  <c r="P682" i="1"/>
  <c r="Q682" i="1"/>
  <c r="L700" i="1"/>
  <c r="M700" i="1"/>
  <c r="N700" i="1"/>
  <c r="O700" i="1"/>
  <c r="P700" i="1"/>
  <c r="Q700" i="1"/>
  <c r="L706" i="1"/>
  <c r="M706" i="1"/>
  <c r="N706" i="1"/>
  <c r="O706" i="1"/>
  <c r="P706" i="1"/>
  <c r="Q706" i="1"/>
  <c r="L714" i="1"/>
  <c r="M714" i="1"/>
  <c r="N714" i="1"/>
  <c r="O714" i="1"/>
  <c r="P714" i="1"/>
  <c r="Q714" i="1"/>
  <c r="L720" i="1"/>
  <c r="M720" i="1"/>
  <c r="N720" i="1"/>
  <c r="O720" i="1"/>
  <c r="P720" i="1"/>
  <c r="Q720" i="1"/>
  <c r="L737" i="1"/>
  <c r="M737" i="1"/>
  <c r="N737" i="1"/>
  <c r="O737" i="1"/>
  <c r="P737" i="1"/>
  <c r="Q737" i="1"/>
  <c r="L753" i="1"/>
  <c r="M753" i="1"/>
  <c r="N753" i="1"/>
  <c r="O753" i="1"/>
  <c r="P753" i="1"/>
  <c r="Q753" i="1"/>
  <c r="L5846" i="1"/>
  <c r="M5846" i="1"/>
  <c r="N5846" i="1"/>
  <c r="O5846" i="1"/>
  <c r="P5846" i="1"/>
  <c r="Q5846" i="1"/>
  <c r="L5847" i="1"/>
  <c r="M5847" i="1"/>
  <c r="N5847" i="1"/>
  <c r="O5847" i="1"/>
  <c r="P5847" i="1"/>
  <c r="Q5847" i="1"/>
  <c r="L759" i="1"/>
  <c r="M759" i="1"/>
  <c r="N759" i="1"/>
  <c r="O759" i="1"/>
  <c r="P759" i="1"/>
  <c r="Q759" i="1"/>
  <c r="L762" i="1"/>
  <c r="M762" i="1"/>
  <c r="N762" i="1"/>
  <c r="O762" i="1"/>
  <c r="P762" i="1"/>
  <c r="Q762" i="1"/>
  <c r="L766" i="1"/>
  <c r="M766" i="1"/>
  <c r="N766" i="1"/>
  <c r="O766" i="1"/>
  <c r="P766" i="1"/>
  <c r="Q766" i="1"/>
  <c r="L107" i="1"/>
  <c r="M107" i="1"/>
  <c r="N107" i="1"/>
  <c r="O107" i="1"/>
  <c r="P107" i="1"/>
  <c r="Q107" i="1"/>
  <c r="L116" i="1"/>
  <c r="M116" i="1"/>
  <c r="N116" i="1"/>
  <c r="O116" i="1"/>
  <c r="P116" i="1"/>
  <c r="Q116" i="1"/>
  <c r="L169" i="1"/>
  <c r="M169" i="1"/>
  <c r="N169" i="1"/>
  <c r="O169" i="1"/>
  <c r="P169" i="1"/>
  <c r="Q169" i="1"/>
  <c r="L171" i="1"/>
  <c r="M171" i="1"/>
  <c r="N171" i="1"/>
  <c r="O171" i="1"/>
  <c r="P171" i="1"/>
  <c r="Q171" i="1"/>
  <c r="L181" i="1"/>
  <c r="M181" i="1"/>
  <c r="N181" i="1"/>
  <c r="O181" i="1"/>
  <c r="P181" i="1"/>
  <c r="Q181" i="1"/>
  <c r="L174" i="1"/>
  <c r="M174" i="1"/>
  <c r="N174" i="1"/>
  <c r="O174" i="1"/>
  <c r="P174" i="1"/>
  <c r="Q174" i="1"/>
  <c r="L186" i="1"/>
  <c r="M186" i="1"/>
  <c r="N186" i="1"/>
  <c r="O186" i="1"/>
  <c r="P186" i="1"/>
  <c r="Q186" i="1"/>
  <c r="L191" i="1"/>
  <c r="M191" i="1"/>
  <c r="N191" i="1"/>
  <c r="O191" i="1"/>
  <c r="P191" i="1"/>
  <c r="Q191" i="1"/>
  <c r="L196" i="1"/>
  <c r="M196" i="1"/>
  <c r="N196" i="1"/>
  <c r="O196" i="1"/>
  <c r="P196" i="1"/>
  <c r="Q196" i="1"/>
  <c r="L216" i="1"/>
  <c r="M216" i="1"/>
  <c r="N216" i="1"/>
  <c r="O216" i="1"/>
  <c r="P216" i="1"/>
  <c r="Q216" i="1"/>
  <c r="L236" i="1"/>
  <c r="M236" i="1"/>
  <c r="N236" i="1"/>
  <c r="O236" i="1"/>
  <c r="P236" i="1"/>
  <c r="Q236" i="1"/>
  <c r="L243" i="1"/>
  <c r="M243" i="1"/>
  <c r="N243" i="1"/>
  <c r="O243" i="1"/>
  <c r="P243" i="1"/>
  <c r="Q243" i="1"/>
  <c r="L248" i="1"/>
  <c r="M248" i="1"/>
  <c r="N248" i="1"/>
  <c r="O248" i="1"/>
  <c r="P248" i="1"/>
  <c r="Q248" i="1"/>
  <c r="L257" i="1"/>
  <c r="M257" i="1"/>
  <c r="N257" i="1"/>
  <c r="O257" i="1"/>
  <c r="P257" i="1"/>
  <c r="Q257" i="1"/>
  <c r="L261" i="1"/>
  <c r="M261" i="1"/>
  <c r="N261" i="1"/>
  <c r="O261" i="1"/>
  <c r="P261" i="1"/>
  <c r="Q261" i="1"/>
  <c r="L265" i="1"/>
  <c r="M265" i="1"/>
  <c r="N265" i="1"/>
  <c r="O265" i="1"/>
  <c r="P265" i="1"/>
  <c r="Q265" i="1"/>
  <c r="L272" i="1"/>
  <c r="M272" i="1"/>
  <c r="N272" i="1"/>
  <c r="O272" i="1"/>
  <c r="P272" i="1"/>
  <c r="Q272" i="1"/>
  <c r="L417" i="1"/>
  <c r="M417" i="1"/>
  <c r="N417" i="1"/>
  <c r="O417" i="1"/>
  <c r="P417" i="1"/>
  <c r="Q417" i="1"/>
  <c r="L394" i="1"/>
  <c r="M394" i="1"/>
  <c r="N394" i="1"/>
  <c r="O394" i="1"/>
  <c r="P394" i="1"/>
  <c r="Q394" i="1"/>
  <c r="L462" i="1"/>
  <c r="M462" i="1"/>
  <c r="N462" i="1"/>
  <c r="O462" i="1"/>
  <c r="P462" i="1"/>
  <c r="Q462" i="1"/>
  <c r="L314" i="1"/>
  <c r="M314" i="1"/>
  <c r="N314" i="1"/>
  <c r="O314" i="1"/>
  <c r="P314" i="1"/>
  <c r="Q314" i="1"/>
  <c r="L366" i="1"/>
  <c r="M366" i="1"/>
  <c r="N366" i="1"/>
  <c r="O366" i="1"/>
  <c r="P366" i="1"/>
  <c r="Q366" i="1"/>
  <c r="L306" i="1"/>
  <c r="M306" i="1"/>
  <c r="N306" i="1"/>
  <c r="O306" i="1"/>
  <c r="P306" i="1"/>
  <c r="Q306" i="1"/>
  <c r="L371" i="1"/>
  <c r="M371" i="1"/>
  <c r="N371" i="1"/>
  <c r="O371" i="1"/>
  <c r="P371" i="1"/>
  <c r="Q371" i="1"/>
  <c r="L547" i="1"/>
  <c r="M547" i="1"/>
  <c r="N547" i="1"/>
  <c r="O547" i="1"/>
  <c r="P547" i="1"/>
  <c r="Q547" i="1"/>
  <c r="L430" i="1"/>
  <c r="M430" i="1"/>
  <c r="N430" i="1"/>
  <c r="O430" i="1"/>
  <c r="P430" i="1"/>
  <c r="Q430" i="1"/>
  <c r="L583" i="1"/>
  <c r="M583" i="1"/>
  <c r="N583" i="1"/>
  <c r="O583" i="1"/>
  <c r="P583" i="1"/>
  <c r="Q583" i="1"/>
  <c r="L659" i="1"/>
  <c r="M659" i="1"/>
  <c r="N659" i="1"/>
  <c r="O659" i="1"/>
  <c r="P659" i="1"/>
  <c r="Q659" i="1"/>
  <c r="L680" i="1"/>
  <c r="M680" i="1"/>
  <c r="N680" i="1"/>
  <c r="O680" i="1"/>
  <c r="P680" i="1"/>
  <c r="Q680" i="1"/>
  <c r="L697" i="1"/>
  <c r="M697" i="1"/>
  <c r="N697" i="1"/>
  <c r="O697" i="1"/>
  <c r="P697" i="1"/>
  <c r="Q697" i="1"/>
  <c r="L712" i="1"/>
  <c r="M712" i="1"/>
  <c r="N712" i="1"/>
  <c r="O712" i="1"/>
  <c r="P712" i="1"/>
  <c r="Q712" i="1"/>
  <c r="L754" i="1"/>
  <c r="M754" i="1"/>
  <c r="N754" i="1"/>
  <c r="O754" i="1"/>
  <c r="P754" i="1"/>
  <c r="Q754" i="1"/>
  <c r="L408" i="1"/>
  <c r="M408" i="1"/>
  <c r="N408" i="1"/>
  <c r="O408" i="1"/>
  <c r="P408" i="1"/>
  <c r="Q408" i="1"/>
  <c r="L478" i="1"/>
  <c r="M478" i="1"/>
  <c r="N478" i="1"/>
  <c r="O478" i="1"/>
  <c r="P478" i="1"/>
  <c r="Q478" i="1"/>
  <c r="L488" i="1"/>
  <c r="M488" i="1"/>
  <c r="N488" i="1"/>
  <c r="O488" i="1"/>
  <c r="P488" i="1"/>
  <c r="Q488" i="1"/>
  <c r="L500" i="1"/>
  <c r="M500" i="1"/>
  <c r="N500" i="1"/>
  <c r="O500" i="1"/>
  <c r="P500" i="1"/>
  <c r="Q500" i="1"/>
  <c r="L514" i="1"/>
  <c r="M514" i="1"/>
  <c r="N514" i="1"/>
  <c r="O514" i="1"/>
  <c r="P514" i="1"/>
  <c r="Q514" i="1"/>
  <c r="L515" i="1"/>
  <c r="M515" i="1"/>
  <c r="N515" i="1"/>
  <c r="O515" i="1"/>
  <c r="P515" i="1"/>
  <c r="Q515" i="1"/>
  <c r="L521" i="1"/>
  <c r="M521" i="1"/>
  <c r="N521" i="1"/>
  <c r="O521" i="1"/>
  <c r="P521" i="1"/>
  <c r="Q521" i="1"/>
  <c r="L528" i="1"/>
  <c r="M528" i="1"/>
  <c r="N528" i="1"/>
  <c r="O528" i="1"/>
  <c r="P528" i="1"/>
  <c r="Q528" i="1"/>
  <c r="L529" i="1"/>
  <c r="M529" i="1"/>
  <c r="N529" i="1"/>
  <c r="O529" i="1"/>
  <c r="P529" i="1"/>
  <c r="Q529" i="1"/>
  <c r="L530" i="1"/>
  <c r="M530" i="1"/>
  <c r="N530" i="1"/>
  <c r="O530" i="1"/>
  <c r="P530" i="1"/>
  <c r="Q530" i="1"/>
  <c r="L536" i="1"/>
  <c r="M536" i="1"/>
  <c r="N536" i="1"/>
  <c r="O536" i="1"/>
  <c r="P536" i="1"/>
  <c r="Q536" i="1"/>
  <c r="L534" i="1"/>
  <c r="M534" i="1"/>
  <c r="N534" i="1"/>
  <c r="O534" i="1"/>
  <c r="P534" i="1"/>
  <c r="Q534" i="1"/>
  <c r="L537" i="1"/>
  <c r="M537" i="1"/>
  <c r="N537" i="1"/>
  <c r="O537" i="1"/>
  <c r="P537" i="1"/>
  <c r="Q537" i="1"/>
  <c r="L540" i="1"/>
  <c r="M540" i="1"/>
  <c r="N540" i="1"/>
  <c r="O540" i="1"/>
  <c r="P540" i="1"/>
  <c r="Q540" i="1"/>
  <c r="L548" i="1"/>
  <c r="M548" i="1"/>
  <c r="N548" i="1"/>
  <c r="O548" i="1"/>
  <c r="P548" i="1"/>
  <c r="Q548" i="1"/>
  <c r="L549" i="1"/>
  <c r="M549" i="1"/>
  <c r="N549" i="1"/>
  <c r="O549" i="1"/>
  <c r="P549" i="1"/>
  <c r="Q549" i="1"/>
  <c r="L550" i="1"/>
  <c r="M550" i="1"/>
  <c r="N550" i="1"/>
  <c r="O550" i="1"/>
  <c r="P550" i="1"/>
  <c r="Q550" i="1"/>
  <c r="L557" i="1"/>
  <c r="M557" i="1"/>
  <c r="N557" i="1"/>
  <c r="O557" i="1"/>
  <c r="P557" i="1"/>
  <c r="Q557" i="1"/>
  <c r="L551" i="1"/>
  <c r="M551" i="1"/>
  <c r="N551" i="1"/>
  <c r="O551" i="1"/>
  <c r="P551" i="1"/>
  <c r="Q551" i="1"/>
  <c r="L552" i="1"/>
  <c r="M552" i="1"/>
  <c r="N552" i="1"/>
  <c r="O552" i="1"/>
  <c r="P552" i="1"/>
  <c r="Q552" i="1"/>
  <c r="L558" i="1"/>
  <c r="M558" i="1"/>
  <c r="N558" i="1"/>
  <c r="O558" i="1"/>
  <c r="P558" i="1"/>
  <c r="Q558" i="1"/>
  <c r="L560" i="1"/>
  <c r="M560" i="1"/>
  <c r="N560" i="1"/>
  <c r="O560" i="1"/>
  <c r="P560" i="1"/>
  <c r="Q560" i="1"/>
  <c r="L561" i="1"/>
  <c r="M561" i="1"/>
  <c r="N561" i="1"/>
  <c r="O561" i="1"/>
  <c r="P561" i="1"/>
  <c r="Q561" i="1"/>
  <c r="L562" i="1"/>
  <c r="M562" i="1"/>
  <c r="N562" i="1"/>
  <c r="O562" i="1"/>
  <c r="P562" i="1"/>
  <c r="Q562" i="1"/>
  <c r="L565" i="1"/>
  <c r="M565" i="1"/>
  <c r="N565" i="1"/>
  <c r="O565" i="1"/>
  <c r="P565" i="1"/>
  <c r="Q565" i="1"/>
  <c r="L568" i="1"/>
  <c r="M568" i="1"/>
  <c r="N568" i="1"/>
  <c r="O568" i="1"/>
  <c r="P568" i="1"/>
  <c r="Q568" i="1"/>
  <c r="L569" i="1"/>
  <c r="M569" i="1"/>
  <c r="N569" i="1"/>
  <c r="O569" i="1"/>
  <c r="P569" i="1"/>
  <c r="Q569" i="1"/>
  <c r="L574" i="1"/>
  <c r="M574" i="1"/>
  <c r="N574" i="1"/>
  <c r="O574" i="1"/>
  <c r="P574" i="1"/>
  <c r="Q574" i="1"/>
  <c r="L577" i="1"/>
  <c r="M577" i="1"/>
  <c r="N577" i="1"/>
  <c r="O577" i="1"/>
  <c r="P577" i="1"/>
  <c r="Q577" i="1"/>
  <c r="L578" i="1"/>
  <c r="M578" i="1"/>
  <c r="N578" i="1"/>
  <c r="O578" i="1"/>
  <c r="P578" i="1"/>
  <c r="Q578" i="1"/>
  <c r="L584" i="1"/>
  <c r="M584" i="1"/>
  <c r="N584" i="1"/>
  <c r="O584" i="1"/>
  <c r="P584" i="1"/>
  <c r="Q584" i="1"/>
  <c r="L597" i="1"/>
  <c r="M597" i="1"/>
  <c r="N597" i="1"/>
  <c r="O597" i="1"/>
  <c r="P597" i="1"/>
  <c r="Q597" i="1"/>
  <c r="L598" i="1"/>
  <c r="M598" i="1"/>
  <c r="N598" i="1"/>
  <c r="O598" i="1"/>
  <c r="P598" i="1"/>
  <c r="Q598" i="1"/>
  <c r="L599" i="1"/>
  <c r="M599" i="1"/>
  <c r="N599" i="1"/>
  <c r="O599" i="1"/>
  <c r="P599" i="1"/>
  <c r="Q599" i="1"/>
  <c r="L600" i="1"/>
  <c r="M600" i="1"/>
  <c r="N600" i="1"/>
  <c r="O600" i="1"/>
  <c r="P600" i="1"/>
  <c r="Q600" i="1"/>
  <c r="L602" i="1"/>
  <c r="M602" i="1"/>
  <c r="N602" i="1"/>
  <c r="O602" i="1"/>
  <c r="P602" i="1"/>
  <c r="Q602" i="1"/>
  <c r="L607" i="1"/>
  <c r="M607" i="1"/>
  <c r="N607" i="1"/>
  <c r="O607" i="1"/>
  <c r="P607" i="1"/>
  <c r="Q607" i="1"/>
  <c r="L5848" i="1"/>
  <c r="M5848" i="1"/>
  <c r="N5848" i="1"/>
  <c r="O5848" i="1"/>
  <c r="P5848" i="1"/>
  <c r="Q5848" i="1"/>
  <c r="L790" i="1"/>
  <c r="M790" i="1"/>
  <c r="N790" i="1"/>
  <c r="O790" i="1"/>
  <c r="P790" i="1"/>
  <c r="Q790" i="1"/>
  <c r="L794" i="1"/>
  <c r="M794" i="1"/>
  <c r="N794" i="1"/>
  <c r="O794" i="1"/>
  <c r="P794" i="1"/>
  <c r="Q794" i="1"/>
  <c r="L812" i="1"/>
  <c r="M812" i="1"/>
  <c r="N812" i="1"/>
  <c r="O812" i="1"/>
  <c r="P812" i="1"/>
  <c r="Q812" i="1"/>
  <c r="L814" i="1"/>
  <c r="M814" i="1"/>
  <c r="N814" i="1"/>
  <c r="O814" i="1"/>
  <c r="P814" i="1"/>
  <c r="Q814" i="1"/>
  <c r="L816" i="1"/>
  <c r="M816" i="1"/>
  <c r="N816" i="1"/>
  <c r="O816" i="1"/>
  <c r="P816" i="1"/>
  <c r="Q816" i="1"/>
  <c r="L819" i="1"/>
  <c r="M819" i="1"/>
  <c r="N819" i="1"/>
  <c r="O819" i="1"/>
  <c r="P819" i="1"/>
  <c r="Q819" i="1"/>
  <c r="L108" i="1"/>
  <c r="M108" i="1"/>
  <c r="N108" i="1"/>
  <c r="O108" i="1"/>
  <c r="P108" i="1"/>
  <c r="Q108" i="1"/>
  <c r="L755" i="1"/>
  <c r="M755" i="1"/>
  <c r="N755" i="1"/>
  <c r="O755" i="1"/>
  <c r="P755" i="1"/>
  <c r="Q755" i="1"/>
  <c r="L5849" i="1"/>
  <c r="M5849" i="1"/>
  <c r="N5849" i="1"/>
  <c r="O5849" i="1"/>
  <c r="P5849" i="1"/>
  <c r="Q5849" i="1"/>
  <c r="L767" i="1"/>
  <c r="M767" i="1"/>
  <c r="N767" i="1"/>
  <c r="O767" i="1"/>
  <c r="P767" i="1"/>
  <c r="Q767" i="1"/>
  <c r="L698" i="1"/>
  <c r="M698" i="1"/>
  <c r="N698" i="1"/>
  <c r="O698" i="1"/>
  <c r="P698" i="1"/>
  <c r="Q698" i="1"/>
  <c r="L756" i="1"/>
  <c r="M756" i="1"/>
  <c r="N756" i="1"/>
  <c r="O756" i="1"/>
  <c r="P756" i="1"/>
  <c r="Q756" i="1"/>
  <c r="L668" i="1"/>
  <c r="M668" i="1"/>
  <c r="N668" i="1"/>
  <c r="O668" i="1"/>
  <c r="P668" i="1"/>
  <c r="Q668" i="1"/>
  <c r="L672" i="1"/>
  <c r="M672" i="1"/>
  <c r="N672" i="1"/>
  <c r="O672" i="1"/>
  <c r="P672" i="1"/>
  <c r="Q672" i="1"/>
  <c r="L673" i="1"/>
  <c r="M673" i="1"/>
  <c r="N673" i="1"/>
  <c r="O673" i="1"/>
  <c r="P673" i="1"/>
  <c r="Q673" i="1"/>
  <c r="L674" i="1"/>
  <c r="M674" i="1"/>
  <c r="N674" i="1"/>
  <c r="O674" i="1"/>
  <c r="P674" i="1"/>
  <c r="Q674" i="1"/>
  <c r="L683" i="1"/>
  <c r="M683" i="1"/>
  <c r="N683" i="1"/>
  <c r="O683" i="1"/>
  <c r="P683" i="1"/>
  <c r="Q683" i="1"/>
  <c r="L685" i="1"/>
  <c r="M685" i="1"/>
  <c r="N685" i="1"/>
  <c r="O685" i="1"/>
  <c r="P685" i="1"/>
  <c r="Q685" i="1"/>
  <c r="L686" i="1"/>
  <c r="M686" i="1"/>
  <c r="N686" i="1"/>
  <c r="O686" i="1"/>
  <c r="P686" i="1"/>
  <c r="Q686" i="1"/>
  <c r="L687" i="1"/>
  <c r="M687" i="1"/>
  <c r="N687" i="1"/>
  <c r="O687" i="1"/>
  <c r="P687" i="1"/>
  <c r="Q687" i="1"/>
  <c r="L688" i="1"/>
  <c r="M688" i="1"/>
  <c r="N688" i="1"/>
  <c r="O688" i="1"/>
  <c r="P688" i="1"/>
  <c r="Q688" i="1"/>
  <c r="L692" i="1"/>
  <c r="M692" i="1"/>
  <c r="N692" i="1"/>
  <c r="O692" i="1"/>
  <c r="P692" i="1"/>
  <c r="Q692" i="1"/>
  <c r="L702" i="1"/>
  <c r="M702" i="1"/>
  <c r="N702" i="1"/>
  <c r="O702" i="1"/>
  <c r="P702" i="1"/>
  <c r="Q702" i="1"/>
  <c r="L703" i="1"/>
  <c r="M703" i="1"/>
  <c r="N703" i="1"/>
  <c r="O703" i="1"/>
  <c r="P703" i="1"/>
  <c r="Q703" i="1"/>
  <c r="L704" i="1"/>
  <c r="M704" i="1"/>
  <c r="N704" i="1"/>
  <c r="O704" i="1"/>
  <c r="P704" i="1"/>
  <c r="Q704" i="1"/>
  <c r="L707" i="1"/>
  <c r="M707" i="1"/>
  <c r="N707" i="1"/>
  <c r="O707" i="1"/>
  <c r="P707" i="1"/>
  <c r="Q707" i="1"/>
  <c r="L716" i="1"/>
  <c r="M716" i="1"/>
  <c r="N716" i="1"/>
  <c r="O716" i="1"/>
  <c r="P716" i="1"/>
  <c r="Q716" i="1"/>
  <c r="L717" i="1"/>
  <c r="M717" i="1"/>
  <c r="N717" i="1"/>
  <c r="O717" i="1"/>
  <c r="P717" i="1"/>
  <c r="Q717" i="1"/>
  <c r="L718" i="1"/>
  <c r="M718" i="1"/>
  <c r="N718" i="1"/>
  <c r="O718" i="1"/>
  <c r="P718" i="1"/>
  <c r="Q718" i="1"/>
  <c r="L722" i="1"/>
  <c r="M722" i="1"/>
  <c r="N722" i="1"/>
  <c r="O722" i="1"/>
  <c r="P722" i="1"/>
  <c r="Q722" i="1"/>
  <c r="L591" i="1"/>
  <c r="M591" i="1"/>
  <c r="N591" i="1"/>
  <c r="O591" i="1"/>
  <c r="P591" i="1"/>
  <c r="Q591" i="1"/>
  <c r="L833" i="1"/>
  <c r="M833" i="1"/>
  <c r="N833" i="1"/>
  <c r="O833" i="1"/>
  <c r="P833" i="1"/>
  <c r="Q833" i="1"/>
  <c r="L836" i="1"/>
  <c r="M836" i="1"/>
  <c r="N836" i="1"/>
  <c r="O836" i="1"/>
  <c r="P836" i="1"/>
  <c r="Q836" i="1"/>
  <c r="L839" i="1"/>
  <c r="M839" i="1"/>
  <c r="N839" i="1"/>
  <c r="O839" i="1"/>
  <c r="P839" i="1"/>
  <c r="Q839" i="1"/>
  <c r="L553" i="1"/>
  <c r="M553" i="1"/>
  <c r="N553" i="1"/>
  <c r="O553" i="1"/>
  <c r="P553" i="1"/>
  <c r="Q553" i="1"/>
  <c r="L609" i="1"/>
  <c r="M609" i="1"/>
  <c r="N609" i="1"/>
  <c r="O609" i="1"/>
  <c r="P609" i="1"/>
  <c r="Q609" i="1"/>
  <c r="L610" i="1"/>
  <c r="M610" i="1"/>
  <c r="N610" i="1"/>
  <c r="O610" i="1"/>
  <c r="P610" i="1"/>
  <c r="Q610" i="1"/>
  <c r="L611" i="1"/>
  <c r="M611" i="1"/>
  <c r="N611" i="1"/>
  <c r="O611" i="1"/>
  <c r="P611" i="1"/>
  <c r="Q611" i="1"/>
  <c r="L612" i="1"/>
  <c r="M612" i="1"/>
  <c r="N612" i="1"/>
  <c r="O612" i="1"/>
  <c r="P612" i="1"/>
  <c r="Q612" i="1"/>
  <c r="L620" i="1"/>
  <c r="M620" i="1"/>
  <c r="N620" i="1"/>
  <c r="O620" i="1"/>
  <c r="P620" i="1"/>
  <c r="Q620" i="1"/>
  <c r="L5850" i="1"/>
  <c r="M5850" i="1"/>
  <c r="N5850" i="1"/>
  <c r="O5850" i="1"/>
  <c r="P5850" i="1"/>
  <c r="Q5850" i="1"/>
  <c r="L5851" i="1"/>
  <c r="M5851" i="1"/>
  <c r="N5851" i="1"/>
  <c r="O5851" i="1"/>
  <c r="P5851" i="1"/>
  <c r="Q5851" i="1"/>
  <c r="L522" i="1"/>
  <c r="M522" i="1"/>
  <c r="N522" i="1"/>
  <c r="O522" i="1"/>
  <c r="P522" i="1"/>
  <c r="Q522" i="1"/>
  <c r="L563" i="1"/>
  <c r="M563" i="1"/>
  <c r="N563" i="1"/>
  <c r="O563" i="1"/>
  <c r="P563" i="1"/>
  <c r="Q563" i="1"/>
  <c r="L566" i="1"/>
  <c r="M566" i="1"/>
  <c r="N566" i="1"/>
  <c r="O566" i="1"/>
  <c r="P566" i="1"/>
  <c r="Q566" i="1"/>
  <c r="L608" i="1"/>
  <c r="M608" i="1"/>
  <c r="N608" i="1"/>
  <c r="O608" i="1"/>
  <c r="P608" i="1"/>
  <c r="Q608" i="1"/>
  <c r="L621" i="1"/>
  <c r="M621" i="1"/>
  <c r="N621" i="1"/>
  <c r="O621" i="1"/>
  <c r="P621" i="1"/>
  <c r="Q621" i="1"/>
  <c r="L622" i="1"/>
  <c r="M622" i="1"/>
  <c r="N622" i="1"/>
  <c r="O622" i="1"/>
  <c r="P622" i="1"/>
  <c r="Q622" i="1"/>
  <c r="L631" i="1"/>
  <c r="M631" i="1"/>
  <c r="N631" i="1"/>
  <c r="O631" i="1"/>
  <c r="P631" i="1"/>
  <c r="Q631" i="1"/>
  <c r="L95" i="1"/>
  <c r="M95" i="1"/>
  <c r="N95" i="1"/>
  <c r="O95" i="1"/>
  <c r="P95" i="1"/>
  <c r="Q95" i="1"/>
  <c r="L99" i="1"/>
  <c r="M99" i="1"/>
  <c r="N99" i="1"/>
  <c r="O99" i="1"/>
  <c r="P99" i="1"/>
  <c r="Q99" i="1"/>
  <c r="L172" i="1"/>
  <c r="M172" i="1"/>
  <c r="N172" i="1"/>
  <c r="O172" i="1"/>
  <c r="P172" i="1"/>
  <c r="Q172" i="1"/>
  <c r="L182" i="1"/>
  <c r="M182" i="1"/>
  <c r="N182" i="1"/>
  <c r="O182" i="1"/>
  <c r="P182" i="1"/>
  <c r="Q182" i="1"/>
  <c r="L175" i="1"/>
  <c r="M175" i="1"/>
  <c r="N175" i="1"/>
  <c r="O175" i="1"/>
  <c r="P175" i="1"/>
  <c r="Q175" i="1"/>
  <c r="L187" i="1"/>
  <c r="M187" i="1"/>
  <c r="N187" i="1"/>
  <c r="O187" i="1"/>
  <c r="P187" i="1"/>
  <c r="Q187" i="1"/>
  <c r="L413" i="1"/>
  <c r="M413" i="1"/>
  <c r="N413" i="1"/>
  <c r="O413" i="1"/>
  <c r="P413" i="1"/>
  <c r="Q413" i="1"/>
  <c r="L307" i="1"/>
  <c r="M307" i="1"/>
  <c r="N307" i="1"/>
  <c r="O307" i="1"/>
  <c r="P307" i="1"/>
  <c r="Q307" i="1"/>
  <c r="L472" i="1"/>
  <c r="M472" i="1"/>
  <c r="N472" i="1"/>
  <c r="O472" i="1"/>
  <c r="P472" i="1"/>
  <c r="Q472" i="1"/>
  <c r="L404" i="1"/>
  <c r="M404" i="1"/>
  <c r="N404" i="1"/>
  <c r="O404" i="1"/>
  <c r="P404" i="1"/>
  <c r="Q404" i="1"/>
  <c r="L535" i="1"/>
  <c r="M535" i="1"/>
  <c r="N535" i="1"/>
  <c r="O535" i="1"/>
  <c r="P535" i="1"/>
  <c r="Q535" i="1"/>
  <c r="L635" i="1"/>
  <c r="M635" i="1"/>
  <c r="N635" i="1"/>
  <c r="O635" i="1"/>
  <c r="P635" i="1"/>
  <c r="Q635" i="1"/>
  <c r="L636" i="1"/>
  <c r="M636" i="1"/>
  <c r="N636" i="1"/>
  <c r="O636" i="1"/>
  <c r="P636" i="1"/>
  <c r="Q636" i="1"/>
  <c r="L640" i="1"/>
  <c r="M640" i="1"/>
  <c r="N640" i="1"/>
  <c r="O640" i="1"/>
  <c r="P640" i="1"/>
  <c r="Q640" i="1"/>
  <c r="L89" i="1"/>
  <c r="M89" i="1"/>
  <c r="N89" i="1"/>
  <c r="O89" i="1"/>
  <c r="P89" i="1"/>
  <c r="Q89" i="1"/>
  <c r="L117" i="1"/>
  <c r="M117" i="1"/>
  <c r="N117" i="1"/>
  <c r="O117" i="1"/>
  <c r="P117" i="1"/>
  <c r="Q117" i="1"/>
  <c r="L122" i="1"/>
  <c r="M122" i="1"/>
  <c r="N122" i="1"/>
  <c r="O122" i="1"/>
  <c r="P122" i="1"/>
  <c r="Q122" i="1"/>
  <c r="L468" i="1"/>
  <c r="M468" i="1"/>
  <c r="N468" i="1"/>
  <c r="O468" i="1"/>
  <c r="P468" i="1"/>
  <c r="Q468" i="1"/>
  <c r="L556" i="1"/>
  <c r="M556" i="1"/>
  <c r="N556" i="1"/>
  <c r="O556" i="1"/>
  <c r="P556" i="1"/>
  <c r="Q556" i="1"/>
  <c r="L575" i="1"/>
  <c r="M575" i="1"/>
  <c r="N575" i="1"/>
  <c r="O575" i="1"/>
  <c r="P575" i="1"/>
  <c r="Q575" i="1"/>
  <c r="L592" i="1"/>
  <c r="M592" i="1"/>
  <c r="N592" i="1"/>
  <c r="O592" i="1"/>
  <c r="P592" i="1"/>
  <c r="Q592" i="1"/>
  <c r="L595" i="1"/>
  <c r="M595" i="1"/>
  <c r="N595" i="1"/>
  <c r="O595" i="1"/>
  <c r="P595" i="1"/>
  <c r="Q595" i="1"/>
  <c r="L605" i="1"/>
  <c r="M605" i="1"/>
  <c r="N605" i="1"/>
  <c r="O605" i="1"/>
  <c r="P605" i="1"/>
  <c r="Q605" i="1"/>
  <c r="L615" i="1"/>
  <c r="M615" i="1"/>
  <c r="N615" i="1"/>
  <c r="O615" i="1"/>
  <c r="P615" i="1"/>
  <c r="Q615" i="1"/>
  <c r="L618" i="1"/>
  <c r="M618" i="1"/>
  <c r="N618" i="1"/>
  <c r="O618" i="1"/>
  <c r="P618" i="1"/>
  <c r="Q618" i="1"/>
  <c r="L634" i="1"/>
  <c r="M634" i="1"/>
  <c r="N634" i="1"/>
  <c r="O634" i="1"/>
  <c r="P634" i="1"/>
  <c r="Q634" i="1"/>
  <c r="L639" i="1"/>
  <c r="M639" i="1"/>
  <c r="N639" i="1"/>
  <c r="O639" i="1"/>
  <c r="P639" i="1"/>
  <c r="Q639" i="1"/>
  <c r="L645" i="1"/>
  <c r="M645" i="1"/>
  <c r="N645" i="1"/>
  <c r="O645" i="1"/>
  <c r="P645" i="1"/>
  <c r="Q645" i="1"/>
  <c r="L651" i="1"/>
  <c r="M651" i="1"/>
  <c r="N651" i="1"/>
  <c r="O651" i="1"/>
  <c r="P651" i="1"/>
  <c r="Q651" i="1"/>
  <c r="L660" i="1"/>
  <c r="M660" i="1"/>
  <c r="N660" i="1"/>
  <c r="O660" i="1"/>
  <c r="P660" i="1"/>
  <c r="Q660" i="1"/>
  <c r="L671" i="1"/>
  <c r="M671" i="1"/>
  <c r="N671" i="1"/>
  <c r="O671" i="1"/>
  <c r="P671" i="1"/>
  <c r="Q671" i="1"/>
  <c r="L684" i="1"/>
  <c r="M684" i="1"/>
  <c r="N684" i="1"/>
  <c r="O684" i="1"/>
  <c r="P684" i="1"/>
  <c r="Q684" i="1"/>
  <c r="L701" i="1"/>
  <c r="M701" i="1"/>
  <c r="N701" i="1"/>
  <c r="O701" i="1"/>
  <c r="P701" i="1"/>
  <c r="Q701" i="1"/>
  <c r="L708" i="1"/>
  <c r="M708" i="1"/>
  <c r="N708" i="1"/>
  <c r="O708" i="1"/>
  <c r="P708" i="1"/>
  <c r="Q708" i="1"/>
  <c r="L715" i="1"/>
  <c r="M715" i="1"/>
  <c r="N715" i="1"/>
  <c r="O715" i="1"/>
  <c r="P715" i="1"/>
  <c r="Q715" i="1"/>
  <c r="L721" i="1"/>
  <c r="M721" i="1"/>
  <c r="N721" i="1"/>
  <c r="O721" i="1"/>
  <c r="P721" i="1"/>
  <c r="Q721" i="1"/>
  <c r="L738" i="1"/>
  <c r="M738" i="1"/>
  <c r="N738" i="1"/>
  <c r="O738" i="1"/>
  <c r="P738" i="1"/>
  <c r="Q738" i="1"/>
  <c r="L757" i="1"/>
  <c r="M757" i="1"/>
  <c r="N757" i="1"/>
  <c r="O757" i="1"/>
  <c r="P757" i="1"/>
  <c r="Q757" i="1"/>
  <c r="L5852" i="1"/>
  <c r="M5852" i="1"/>
  <c r="N5852" i="1"/>
  <c r="O5852" i="1"/>
  <c r="P5852" i="1"/>
  <c r="Q5852" i="1"/>
  <c r="L760" i="1"/>
  <c r="M760" i="1"/>
  <c r="N760" i="1"/>
  <c r="O760" i="1"/>
  <c r="P760" i="1"/>
  <c r="Q760" i="1"/>
  <c r="L763" i="1"/>
  <c r="M763" i="1"/>
  <c r="N763" i="1"/>
  <c r="O763" i="1"/>
  <c r="P763" i="1"/>
  <c r="Q763" i="1"/>
  <c r="L768" i="1"/>
  <c r="M768" i="1"/>
  <c r="N768" i="1"/>
  <c r="O768" i="1"/>
  <c r="P768" i="1"/>
  <c r="Q768" i="1"/>
  <c r="Q1364" i="1"/>
  <c r="P1364" i="1"/>
  <c r="O1364" i="1"/>
  <c r="N1364" i="1"/>
  <c r="M1364" i="1"/>
  <c r="L1364" i="1"/>
  <c r="T5" i="3" l="1"/>
  <c r="T6" i="3" l="1"/>
  <c r="T7" i="3" l="1"/>
  <c r="T8" i="3" l="1"/>
  <c r="T9" i="3" l="1"/>
  <c r="T10" i="3" l="1"/>
  <c r="T11" i="3" l="1"/>
  <c r="T12" i="3" l="1"/>
  <c r="T13" i="3" l="1"/>
  <c r="T14" i="3" l="1"/>
  <c r="T15" i="3" l="1"/>
  <c r="T16" i="3" l="1"/>
  <c r="T17" i="3" l="1"/>
  <c r="T18" i="3" l="1"/>
  <c r="T19" i="3" l="1"/>
  <c r="T20" i="3" l="1"/>
  <c r="T21" i="3" l="1"/>
  <c r="T22" i="3" l="1"/>
  <c r="T23" i="3" l="1"/>
  <c r="T24" i="3" l="1"/>
  <c r="T25" i="3" l="1"/>
  <c r="T26" i="3" l="1"/>
  <c r="T27" i="3" l="1"/>
  <c r="T28" i="3" l="1"/>
  <c r="T29" i="3" l="1"/>
  <c r="T30" i="3" l="1"/>
  <c r="T31" i="3" l="1"/>
  <c r="T32" i="3" l="1"/>
  <c r="T33" i="3" l="1"/>
  <c r="T34" i="3" l="1"/>
  <c r="T35" i="3" l="1"/>
  <c r="T36" i="3" l="1"/>
  <c r="T37" i="3" l="1"/>
  <c r="T38" i="3" l="1"/>
  <c r="T39" i="3" l="1"/>
  <c r="T40" i="3" l="1"/>
  <c r="T41" i="3" l="1"/>
  <c r="T42" i="3" l="1"/>
  <c r="T43" i="3" l="1"/>
  <c r="T44" i="3" l="1"/>
  <c r="T45" i="3" l="1"/>
  <c r="T46" i="3" l="1"/>
  <c r="T47" i="3" l="1"/>
  <c r="T48" i="3" l="1"/>
  <c r="T49" i="3" l="1"/>
  <c r="T50" i="3" l="1"/>
  <c r="T51" i="3" l="1"/>
  <c r="T52" i="3" l="1"/>
  <c r="T53" i="3" l="1"/>
  <c r="T54" i="3" l="1"/>
  <c r="T55" i="3" l="1"/>
  <c r="T56" i="3" l="1"/>
  <c r="T57" i="3" l="1"/>
  <c r="T58" i="3" l="1"/>
  <c r="T59" i="3" l="1"/>
  <c r="T60" i="3" l="1"/>
  <c r="T61" i="3" l="1"/>
  <c r="T62" i="3" l="1"/>
  <c r="T63" i="3" l="1"/>
  <c r="T64" i="3" l="1"/>
  <c r="T65" i="3" l="1"/>
  <c r="T66" i="3" l="1"/>
  <c r="T67" i="3" l="1"/>
  <c r="T68" i="3" l="1"/>
  <c r="T69" i="3" l="1"/>
  <c r="T70" i="3" l="1"/>
  <c r="T71" i="3" l="1"/>
  <c r="T72" i="3" l="1"/>
  <c r="T73" i="3" l="1"/>
  <c r="T74" i="3" l="1"/>
  <c r="T75" i="3" l="1"/>
  <c r="T76" i="3" l="1"/>
  <c r="T77" i="3" l="1"/>
  <c r="T78" i="3" l="1"/>
  <c r="T79" i="3" l="1"/>
  <c r="T80" i="3" l="1"/>
  <c r="T81" i="3" l="1"/>
  <c r="T82" i="3" l="1"/>
  <c r="T83" i="3" l="1"/>
  <c r="T84" i="3" l="1"/>
  <c r="T85" i="3" l="1"/>
  <c r="T86" i="3" l="1"/>
  <c r="T87" i="3" l="1"/>
  <c r="T88" i="3" l="1"/>
  <c r="T89" i="3" l="1"/>
  <c r="T90" i="3" l="1"/>
  <c r="T91" i="3" l="1"/>
  <c r="T92" i="3" l="1"/>
  <c r="T93" i="3" l="1"/>
  <c r="T94" i="3" l="1"/>
  <c r="T95" i="3" l="1"/>
  <c r="T96" i="3" l="1"/>
  <c r="T97" i="3" l="1"/>
  <c r="T98" i="3" l="1"/>
  <c r="T99" i="3" l="1"/>
  <c r="T100" i="3" l="1"/>
  <c r="T101" i="3" l="1"/>
  <c r="T102" i="3" l="1"/>
  <c r="T103" i="3" l="1"/>
  <c r="T104" i="3" l="1"/>
  <c r="T105" i="3" l="1"/>
  <c r="T106" i="3" l="1"/>
  <c r="T107" i="3" l="1"/>
  <c r="T108" i="3" l="1"/>
  <c r="T109" i="3" l="1"/>
  <c r="T110" i="3" l="1"/>
  <c r="T111" i="3" l="1"/>
  <c r="T112" i="3" l="1"/>
  <c r="T113" i="3" l="1"/>
  <c r="T114" i="3" l="1"/>
  <c r="T115" i="3" l="1"/>
  <c r="T116" i="3" l="1"/>
  <c r="T117" i="3" l="1"/>
  <c r="T118" i="3" l="1"/>
  <c r="T119" i="3" l="1"/>
  <c r="T120" i="3" l="1"/>
  <c r="T121" i="3" l="1"/>
  <c r="T122" i="3" l="1"/>
  <c r="T123" i="3" l="1"/>
  <c r="T124" i="3" l="1"/>
  <c r="T125" i="3" l="1"/>
  <c r="U124" i="3"/>
  <c r="U123" i="3" s="1"/>
  <c r="U122" i="3" s="1"/>
  <c r="U121" i="3" s="1"/>
  <c r="U120" i="3" s="1"/>
  <c r="U119" i="3" s="1"/>
  <c r="U118" i="3" s="1"/>
  <c r="U117" i="3" s="1"/>
  <c r="U116" i="3" s="1"/>
  <c r="U115" i="3" s="1"/>
  <c r="U114" i="3" s="1"/>
  <c r="U113" i="3" s="1"/>
  <c r="U112" i="3" s="1"/>
  <c r="U111" i="3" s="1"/>
  <c r="U110" i="3" s="1"/>
  <c r="U109" i="3" s="1"/>
  <c r="U108" i="3" s="1"/>
  <c r="U107" i="3" s="1"/>
  <c r="U106" i="3" s="1"/>
  <c r="U105" i="3" s="1"/>
  <c r="U104" i="3" s="1"/>
  <c r="U103" i="3" s="1"/>
  <c r="U102" i="3" s="1"/>
  <c r="U101" i="3" s="1"/>
  <c r="U100" i="3" s="1"/>
  <c r="U99" i="3" s="1"/>
  <c r="U98" i="3" s="1"/>
  <c r="U97" i="3" s="1"/>
  <c r="U96" i="3" s="1"/>
  <c r="U95" i="3" s="1"/>
  <c r="U94" i="3" s="1"/>
  <c r="U93" i="3" s="1"/>
  <c r="U92" i="3" s="1"/>
  <c r="U91" i="3" s="1"/>
  <c r="U90" i="3" s="1"/>
  <c r="U89" i="3" s="1"/>
  <c r="U88" i="3" s="1"/>
  <c r="U87" i="3" s="1"/>
  <c r="U86" i="3" s="1"/>
  <c r="U85" i="3" s="1"/>
  <c r="U84" i="3" s="1"/>
  <c r="U83" i="3" s="1"/>
  <c r="U82" i="3" s="1"/>
  <c r="U81" i="3" s="1"/>
  <c r="U80" i="3" s="1"/>
  <c r="U79" i="3" s="1"/>
  <c r="U78" i="3" s="1"/>
  <c r="U77" i="3" s="1"/>
  <c r="U76" i="3" s="1"/>
  <c r="U75" i="3" s="1"/>
  <c r="U74" i="3" s="1"/>
  <c r="U73" i="3" s="1"/>
  <c r="U72" i="3" s="1"/>
  <c r="U71" i="3" s="1"/>
  <c r="U70" i="3" s="1"/>
  <c r="U69" i="3" s="1"/>
  <c r="U68" i="3" s="1"/>
  <c r="U67" i="3" s="1"/>
  <c r="U66" i="3" s="1"/>
  <c r="U65" i="3" s="1"/>
  <c r="U64" i="3" s="1"/>
  <c r="U63" i="3" s="1"/>
  <c r="U62" i="3" s="1"/>
  <c r="U61" i="3" s="1"/>
  <c r="U60" i="3" s="1"/>
  <c r="U59" i="3" s="1"/>
  <c r="U58" i="3" s="1"/>
  <c r="U57" i="3" s="1"/>
  <c r="U56" i="3" s="1"/>
  <c r="U55" i="3" s="1"/>
  <c r="U54" i="3" s="1"/>
  <c r="U53" i="3" s="1"/>
  <c r="U52" i="3" s="1"/>
  <c r="U51" i="3" s="1"/>
  <c r="U50" i="3" s="1"/>
  <c r="U49" i="3" s="1"/>
  <c r="U48" i="3" s="1"/>
  <c r="U47" i="3" s="1"/>
  <c r="U46" i="3" s="1"/>
  <c r="U45" i="3" s="1"/>
  <c r="U44" i="3" s="1"/>
  <c r="U43" i="3" s="1"/>
  <c r="U42" i="3" s="1"/>
  <c r="U41" i="3" s="1"/>
  <c r="U40" i="3" s="1"/>
  <c r="U39" i="3" s="1"/>
  <c r="U38" i="3" s="1"/>
  <c r="U37" i="3" s="1"/>
  <c r="U36" i="3" s="1"/>
  <c r="U35" i="3" s="1"/>
  <c r="U34" i="3" s="1"/>
  <c r="U33" i="3" s="1"/>
  <c r="U32" i="3" s="1"/>
  <c r="U31" i="3" s="1"/>
  <c r="U30" i="3" s="1"/>
  <c r="U29" i="3" s="1"/>
  <c r="U28" i="3" s="1"/>
  <c r="U27" i="3" s="1"/>
  <c r="U26" i="3" s="1"/>
  <c r="U25" i="3" s="1"/>
  <c r="U24" i="3" s="1"/>
  <c r="U23" i="3" s="1"/>
  <c r="U22" i="3" s="1"/>
  <c r="U21" i="3" s="1"/>
  <c r="U20" i="3" s="1"/>
  <c r="U19" i="3" s="1"/>
  <c r="U18" i="3" s="1"/>
  <c r="U17" i="3" s="1"/>
  <c r="U16" i="3" s="1"/>
  <c r="U15" i="3" s="1"/>
  <c r="U14" i="3" s="1"/>
  <c r="U13" i="3" s="1"/>
  <c r="U12" i="3" s="1"/>
  <c r="U11" i="3" s="1"/>
  <c r="U10" i="3" s="1"/>
  <c r="U9" i="3" s="1"/>
  <c r="U8" i="3" s="1"/>
  <c r="U7" i="3" s="1"/>
  <c r="U6" i="3" s="1"/>
  <c r="U5" i="3" s="1"/>
  <c r="U4" i="3" s="1"/>
  <c r="U3" i="3" s="1"/>
  <c r="U2" i="3" s="1"/>
  <c r="Z124" i="3"/>
  <c r="Z123" i="3" s="1"/>
  <c r="Z122" i="3" s="1"/>
  <c r="Z121" i="3" s="1"/>
  <c r="Z120" i="3" s="1"/>
  <c r="Z119" i="3" s="1"/>
  <c r="Z118" i="3" s="1"/>
  <c r="Z117" i="3" s="1"/>
  <c r="Z116" i="3" s="1"/>
  <c r="Z115" i="3" s="1"/>
  <c r="Z114" i="3" s="1"/>
  <c r="Z113" i="3" s="1"/>
  <c r="Z112" i="3" s="1"/>
  <c r="Z111" i="3" s="1"/>
  <c r="Z110" i="3" s="1"/>
  <c r="Z109" i="3" s="1"/>
  <c r="Z108" i="3" s="1"/>
  <c r="Z107" i="3" s="1"/>
  <c r="Z106" i="3" s="1"/>
  <c r="Z105" i="3" s="1"/>
  <c r="Z104" i="3" s="1"/>
  <c r="Z103" i="3" s="1"/>
  <c r="Z102" i="3" s="1"/>
  <c r="Z101" i="3" s="1"/>
  <c r="Z100" i="3" s="1"/>
  <c r="Z99" i="3" s="1"/>
  <c r="Z98" i="3" s="1"/>
  <c r="Z97" i="3" s="1"/>
  <c r="Z96" i="3" s="1"/>
  <c r="Z95" i="3" s="1"/>
  <c r="Z94" i="3" s="1"/>
  <c r="Z93" i="3" s="1"/>
  <c r="Z92" i="3" s="1"/>
  <c r="Z91" i="3" s="1"/>
  <c r="Z90" i="3" s="1"/>
  <c r="Z89" i="3" s="1"/>
  <c r="Z88" i="3" s="1"/>
  <c r="Z87" i="3" s="1"/>
  <c r="Z86" i="3" s="1"/>
  <c r="Z85" i="3" s="1"/>
  <c r="Z84" i="3" s="1"/>
  <c r="Z83" i="3" s="1"/>
  <c r="Z82" i="3" s="1"/>
  <c r="Z81" i="3" s="1"/>
  <c r="Z80" i="3" s="1"/>
  <c r="Z79" i="3" s="1"/>
  <c r="Z78" i="3" s="1"/>
  <c r="Z77" i="3" s="1"/>
  <c r="Z76" i="3" s="1"/>
  <c r="Z75" i="3" s="1"/>
  <c r="Z74" i="3" s="1"/>
  <c r="Z73" i="3" s="1"/>
  <c r="Z72" i="3" s="1"/>
  <c r="Z71" i="3" s="1"/>
  <c r="Z70" i="3" s="1"/>
  <c r="Z69" i="3" s="1"/>
  <c r="Z68" i="3" s="1"/>
  <c r="Z67" i="3" s="1"/>
  <c r="Z66" i="3" s="1"/>
  <c r="Z65" i="3" s="1"/>
  <c r="Z64" i="3" s="1"/>
  <c r="Z63" i="3" s="1"/>
  <c r="Z62" i="3" s="1"/>
  <c r="Z61" i="3" s="1"/>
  <c r="Z60" i="3" s="1"/>
  <c r="Z59" i="3" s="1"/>
  <c r="Z58" i="3" s="1"/>
  <c r="Z57" i="3" s="1"/>
  <c r="Z56" i="3" s="1"/>
  <c r="Z55" i="3" s="1"/>
  <c r="Z54" i="3" s="1"/>
  <c r="Z53" i="3" s="1"/>
  <c r="Z52" i="3" s="1"/>
  <c r="Z51" i="3" s="1"/>
  <c r="Z50" i="3" s="1"/>
  <c r="Z49" i="3" s="1"/>
  <c r="Z48" i="3" s="1"/>
  <c r="Z47" i="3" s="1"/>
  <c r="Z46" i="3" s="1"/>
  <c r="Z45" i="3" s="1"/>
  <c r="Z44" i="3" s="1"/>
  <c r="Z43" i="3" s="1"/>
  <c r="Z42" i="3" s="1"/>
  <c r="Z41" i="3" s="1"/>
  <c r="Z40" i="3" s="1"/>
  <c r="Z39" i="3" s="1"/>
  <c r="Z38" i="3" s="1"/>
  <c r="Z37" i="3" s="1"/>
  <c r="Z36" i="3" s="1"/>
  <c r="Z35" i="3" s="1"/>
  <c r="Z34" i="3" s="1"/>
  <c r="Z33" i="3" s="1"/>
  <c r="Z32" i="3" s="1"/>
  <c r="Z31" i="3" s="1"/>
  <c r="Z30" i="3" s="1"/>
  <c r="Z29" i="3" s="1"/>
  <c r="Z28" i="3" s="1"/>
  <c r="Z27" i="3" s="1"/>
  <c r="Z26" i="3" s="1"/>
  <c r="Z25" i="3" s="1"/>
  <c r="Z24" i="3" s="1"/>
  <c r="Z23" i="3" s="1"/>
  <c r="Z22" i="3" s="1"/>
  <c r="Z21" i="3" s="1"/>
  <c r="Z20" i="3" s="1"/>
  <c r="Z19" i="3" s="1"/>
  <c r="Z18" i="3" s="1"/>
  <c r="Z17" i="3" s="1"/>
  <c r="Z16" i="3" s="1"/>
  <c r="Z15" i="3" s="1"/>
  <c r="Z14" i="3" s="1"/>
  <c r="Z13" i="3" s="1"/>
  <c r="Z12" i="3" s="1"/>
  <c r="Z11" i="3" s="1"/>
  <c r="Z10" i="3" s="1"/>
  <c r="Z9" i="3" s="1"/>
  <c r="Z8" i="3" s="1"/>
  <c r="Z7" i="3" s="1"/>
  <c r="Z6" i="3" s="1"/>
  <c r="Z5" i="3" s="1"/>
  <c r="Z4" i="3" s="1"/>
  <c r="Z3" i="3" s="1"/>
  <c r="Z2" i="3" s="1"/>
  <c r="V124" i="3"/>
  <c r="V123" i="3" s="1"/>
  <c r="V122" i="3" s="1"/>
  <c r="V121" i="3" s="1"/>
  <c r="V120" i="3" s="1"/>
  <c r="V119" i="3" s="1"/>
  <c r="V118" i="3" s="1"/>
  <c r="V117" i="3" s="1"/>
  <c r="V116" i="3" s="1"/>
  <c r="V115" i="3" s="1"/>
  <c r="V114" i="3" s="1"/>
  <c r="V113" i="3" s="1"/>
  <c r="V112" i="3" s="1"/>
  <c r="V111" i="3" s="1"/>
  <c r="V110" i="3" s="1"/>
  <c r="V109" i="3" s="1"/>
  <c r="V108" i="3" s="1"/>
  <c r="V107" i="3" s="1"/>
  <c r="V106" i="3" s="1"/>
  <c r="V105" i="3" s="1"/>
  <c r="V104" i="3" s="1"/>
  <c r="V103" i="3" s="1"/>
  <c r="V102" i="3" s="1"/>
  <c r="V101" i="3" s="1"/>
  <c r="V100" i="3" s="1"/>
  <c r="V99" i="3" s="1"/>
  <c r="V98" i="3" s="1"/>
  <c r="V97" i="3" s="1"/>
  <c r="V96" i="3" s="1"/>
  <c r="V95" i="3" s="1"/>
  <c r="V94" i="3" s="1"/>
  <c r="V93" i="3" s="1"/>
  <c r="V92" i="3" s="1"/>
  <c r="V91" i="3" s="1"/>
  <c r="V90" i="3" s="1"/>
  <c r="V89" i="3" s="1"/>
  <c r="V88" i="3" s="1"/>
  <c r="V87" i="3" s="1"/>
  <c r="V86" i="3" s="1"/>
  <c r="V85" i="3" s="1"/>
  <c r="V84" i="3" s="1"/>
  <c r="V83" i="3" s="1"/>
  <c r="V82" i="3" s="1"/>
  <c r="V81" i="3" s="1"/>
  <c r="V80" i="3" s="1"/>
  <c r="V79" i="3" s="1"/>
  <c r="V78" i="3" s="1"/>
  <c r="V77" i="3" s="1"/>
  <c r="V76" i="3" s="1"/>
  <c r="V75" i="3" s="1"/>
  <c r="V74" i="3" s="1"/>
  <c r="V73" i="3" s="1"/>
  <c r="V72" i="3" s="1"/>
  <c r="V71" i="3" s="1"/>
  <c r="V70" i="3" s="1"/>
  <c r="V69" i="3" s="1"/>
  <c r="V68" i="3" s="1"/>
  <c r="V67" i="3" s="1"/>
  <c r="V66" i="3" s="1"/>
  <c r="V65" i="3" s="1"/>
  <c r="V64" i="3" s="1"/>
  <c r="V63" i="3" s="1"/>
  <c r="V62" i="3" s="1"/>
  <c r="V61" i="3" s="1"/>
  <c r="V60" i="3" s="1"/>
  <c r="V59" i="3" s="1"/>
  <c r="V58" i="3" s="1"/>
  <c r="V57" i="3" s="1"/>
  <c r="V56" i="3" s="1"/>
  <c r="V55" i="3" s="1"/>
  <c r="V54" i="3" s="1"/>
  <c r="V53" i="3" s="1"/>
  <c r="V52" i="3" s="1"/>
  <c r="V51" i="3" s="1"/>
  <c r="V50" i="3" s="1"/>
  <c r="V49" i="3" s="1"/>
  <c r="V48" i="3" s="1"/>
  <c r="V47" i="3" s="1"/>
  <c r="V46" i="3" s="1"/>
  <c r="V45" i="3" s="1"/>
  <c r="V44" i="3" s="1"/>
  <c r="V43" i="3" s="1"/>
  <c r="V42" i="3" s="1"/>
  <c r="V41" i="3" s="1"/>
  <c r="V40" i="3" s="1"/>
  <c r="V39" i="3" s="1"/>
  <c r="V38" i="3" s="1"/>
  <c r="V37" i="3" s="1"/>
  <c r="V36" i="3" s="1"/>
  <c r="V35" i="3" s="1"/>
  <c r="V34" i="3" s="1"/>
  <c r="V33" i="3" s="1"/>
  <c r="V32" i="3" s="1"/>
  <c r="V31" i="3" s="1"/>
  <c r="V30" i="3" s="1"/>
  <c r="V29" i="3" s="1"/>
  <c r="V28" i="3" s="1"/>
  <c r="V27" i="3" s="1"/>
  <c r="V26" i="3" s="1"/>
  <c r="V25" i="3" s="1"/>
  <c r="V24" i="3" s="1"/>
  <c r="V23" i="3" s="1"/>
  <c r="V22" i="3" s="1"/>
  <c r="V21" i="3" s="1"/>
  <c r="V20" i="3" s="1"/>
  <c r="V19" i="3" s="1"/>
  <c r="V18" i="3" s="1"/>
  <c r="V17" i="3" s="1"/>
  <c r="V16" i="3" s="1"/>
  <c r="V15" i="3" s="1"/>
  <c r="V14" i="3" s="1"/>
  <c r="V13" i="3" s="1"/>
  <c r="V12" i="3" s="1"/>
  <c r="V11" i="3" s="1"/>
  <c r="V10" i="3" s="1"/>
  <c r="V9" i="3" s="1"/>
  <c r="V8" i="3" s="1"/>
  <c r="V7" i="3" s="1"/>
  <c r="V6" i="3" s="1"/>
  <c r="V5" i="3" s="1"/>
  <c r="V4" i="3" s="1"/>
  <c r="V3" i="3" s="1"/>
  <c r="V2" i="3" s="1"/>
  <c r="W124" i="3"/>
  <c r="W123" i="3" s="1"/>
  <c r="W122" i="3" s="1"/>
  <c r="W121" i="3" s="1"/>
  <c r="W120" i="3" s="1"/>
  <c r="W119" i="3" s="1"/>
  <c r="W118" i="3" s="1"/>
  <c r="W117" i="3" s="1"/>
  <c r="W116" i="3" s="1"/>
  <c r="W115" i="3" s="1"/>
  <c r="W114" i="3" s="1"/>
  <c r="W113" i="3" s="1"/>
  <c r="W112" i="3" s="1"/>
  <c r="W111" i="3" s="1"/>
  <c r="W110" i="3" s="1"/>
  <c r="W109" i="3" s="1"/>
  <c r="W108" i="3" s="1"/>
  <c r="W107" i="3" s="1"/>
  <c r="W106" i="3" s="1"/>
  <c r="W105" i="3" s="1"/>
  <c r="W104" i="3" s="1"/>
  <c r="W103" i="3" s="1"/>
  <c r="W102" i="3" s="1"/>
  <c r="W101" i="3" s="1"/>
  <c r="W100" i="3" s="1"/>
  <c r="W99" i="3" s="1"/>
  <c r="W98" i="3" s="1"/>
  <c r="W97" i="3" s="1"/>
  <c r="W96" i="3" s="1"/>
  <c r="W95" i="3" s="1"/>
  <c r="W94" i="3" s="1"/>
  <c r="W93" i="3" s="1"/>
  <c r="W92" i="3" s="1"/>
  <c r="W91" i="3" s="1"/>
  <c r="W90" i="3" s="1"/>
  <c r="W89" i="3" s="1"/>
  <c r="W88" i="3" s="1"/>
  <c r="W87" i="3" s="1"/>
  <c r="W86" i="3" s="1"/>
  <c r="W85" i="3" s="1"/>
  <c r="W84" i="3" s="1"/>
  <c r="W83" i="3" s="1"/>
  <c r="W82" i="3" s="1"/>
  <c r="W81" i="3" s="1"/>
  <c r="W80" i="3" s="1"/>
  <c r="W79" i="3" s="1"/>
  <c r="W78" i="3" s="1"/>
  <c r="W77" i="3" s="1"/>
  <c r="W76" i="3" s="1"/>
  <c r="W75" i="3" s="1"/>
  <c r="W74" i="3" s="1"/>
  <c r="W73" i="3" s="1"/>
  <c r="W72" i="3" s="1"/>
  <c r="W71" i="3" s="1"/>
  <c r="W70" i="3" s="1"/>
  <c r="W69" i="3" s="1"/>
  <c r="W68" i="3" s="1"/>
  <c r="W67" i="3" s="1"/>
  <c r="W66" i="3" s="1"/>
  <c r="W65" i="3" s="1"/>
  <c r="W64" i="3" s="1"/>
  <c r="W63" i="3" s="1"/>
  <c r="W62" i="3" s="1"/>
  <c r="W61" i="3" s="1"/>
  <c r="W60" i="3" s="1"/>
  <c r="W59" i="3" s="1"/>
  <c r="W58" i="3" s="1"/>
  <c r="W57" i="3" s="1"/>
  <c r="W56" i="3" s="1"/>
  <c r="W55" i="3" s="1"/>
  <c r="W54" i="3" s="1"/>
  <c r="W53" i="3" s="1"/>
  <c r="W52" i="3" s="1"/>
  <c r="W51" i="3" s="1"/>
  <c r="W50" i="3" s="1"/>
  <c r="W49" i="3" s="1"/>
  <c r="W48" i="3" s="1"/>
  <c r="W47" i="3" s="1"/>
  <c r="W46" i="3" s="1"/>
  <c r="W45" i="3" s="1"/>
  <c r="W44" i="3" s="1"/>
  <c r="W43" i="3" s="1"/>
  <c r="W42" i="3" s="1"/>
  <c r="W41" i="3" s="1"/>
  <c r="W40" i="3" s="1"/>
  <c r="W39" i="3" s="1"/>
  <c r="W38" i="3" s="1"/>
  <c r="W37" i="3" s="1"/>
  <c r="W36" i="3" s="1"/>
  <c r="W35" i="3" s="1"/>
  <c r="W34" i="3" s="1"/>
  <c r="W33" i="3" s="1"/>
  <c r="W32" i="3" s="1"/>
  <c r="W31" i="3" s="1"/>
  <c r="W30" i="3" s="1"/>
  <c r="W29" i="3" s="1"/>
  <c r="W28" i="3" s="1"/>
  <c r="W27" i="3" s="1"/>
  <c r="W26" i="3" s="1"/>
  <c r="W25" i="3" s="1"/>
  <c r="W24" i="3" s="1"/>
  <c r="W23" i="3" s="1"/>
  <c r="W22" i="3" s="1"/>
  <c r="W21" i="3" s="1"/>
  <c r="W20" i="3" s="1"/>
  <c r="W19" i="3" s="1"/>
  <c r="W18" i="3" s="1"/>
  <c r="W17" i="3" s="1"/>
  <c r="W16" i="3" s="1"/>
  <c r="W15" i="3" s="1"/>
  <c r="W14" i="3" s="1"/>
  <c r="W13" i="3" s="1"/>
  <c r="W12" i="3" s="1"/>
  <c r="W11" i="3" s="1"/>
  <c r="W10" i="3" s="1"/>
  <c r="W9" i="3" s="1"/>
  <c r="W8" i="3" s="1"/>
  <c r="W7" i="3" s="1"/>
  <c r="W6" i="3" s="1"/>
  <c r="W5" i="3" s="1"/>
  <c r="W4" i="3" s="1"/>
  <c r="W3" i="3" s="1"/>
  <c r="W2" i="3" s="1"/>
  <c r="X124" i="3"/>
  <c r="X123" i="3" s="1"/>
  <c r="X122" i="3" s="1"/>
  <c r="X121" i="3" s="1"/>
  <c r="X120" i="3" s="1"/>
  <c r="X119" i="3" s="1"/>
  <c r="X118" i="3" s="1"/>
  <c r="X117" i="3" s="1"/>
  <c r="X116" i="3" s="1"/>
  <c r="X115" i="3" s="1"/>
  <c r="X114" i="3" s="1"/>
  <c r="X113" i="3" s="1"/>
  <c r="X112" i="3" s="1"/>
  <c r="X111" i="3" s="1"/>
  <c r="X110" i="3" s="1"/>
  <c r="X109" i="3" s="1"/>
  <c r="X108" i="3" s="1"/>
  <c r="X107" i="3" s="1"/>
  <c r="X106" i="3" s="1"/>
  <c r="X105" i="3" s="1"/>
  <c r="X104" i="3" s="1"/>
  <c r="X103" i="3" s="1"/>
  <c r="X102" i="3" s="1"/>
  <c r="X101" i="3" s="1"/>
  <c r="X100" i="3" s="1"/>
  <c r="X99" i="3" s="1"/>
  <c r="X98" i="3" s="1"/>
  <c r="X97" i="3" s="1"/>
  <c r="X96" i="3" s="1"/>
  <c r="X95" i="3" s="1"/>
  <c r="X94" i="3" s="1"/>
  <c r="X93" i="3" s="1"/>
  <c r="X92" i="3" s="1"/>
  <c r="X91" i="3" s="1"/>
  <c r="X90" i="3" s="1"/>
  <c r="X89" i="3" s="1"/>
  <c r="X88" i="3" s="1"/>
  <c r="X87" i="3" s="1"/>
  <c r="X86" i="3" s="1"/>
  <c r="X85" i="3" s="1"/>
  <c r="X84" i="3" s="1"/>
  <c r="X83" i="3" s="1"/>
  <c r="X82" i="3" s="1"/>
  <c r="X81" i="3" s="1"/>
  <c r="X80" i="3" s="1"/>
  <c r="X79" i="3" s="1"/>
  <c r="X78" i="3" s="1"/>
  <c r="X77" i="3" s="1"/>
  <c r="X76" i="3" s="1"/>
  <c r="X75" i="3" s="1"/>
  <c r="X74" i="3" s="1"/>
  <c r="X73" i="3" s="1"/>
  <c r="X72" i="3" s="1"/>
  <c r="X71" i="3" s="1"/>
  <c r="X70" i="3" s="1"/>
  <c r="X69" i="3" s="1"/>
  <c r="X68" i="3" s="1"/>
  <c r="X67" i="3" s="1"/>
  <c r="X66" i="3" s="1"/>
  <c r="X65" i="3" s="1"/>
  <c r="X64" i="3" s="1"/>
  <c r="X63" i="3" s="1"/>
  <c r="X62" i="3" s="1"/>
  <c r="X61" i="3" s="1"/>
  <c r="X60" i="3" s="1"/>
  <c r="X59" i="3" s="1"/>
  <c r="X58" i="3" s="1"/>
  <c r="X57" i="3" s="1"/>
  <c r="X56" i="3" s="1"/>
  <c r="X55" i="3" s="1"/>
  <c r="X54" i="3" s="1"/>
  <c r="X53" i="3" s="1"/>
  <c r="X52" i="3" s="1"/>
  <c r="X51" i="3" s="1"/>
  <c r="X50" i="3" s="1"/>
  <c r="X49" i="3" s="1"/>
  <c r="X48" i="3" s="1"/>
  <c r="X47" i="3" s="1"/>
  <c r="X46" i="3" s="1"/>
  <c r="X45" i="3" s="1"/>
  <c r="X44" i="3" s="1"/>
  <c r="X43" i="3" s="1"/>
  <c r="X42" i="3" s="1"/>
  <c r="X41" i="3" s="1"/>
  <c r="X40" i="3" s="1"/>
  <c r="X39" i="3" s="1"/>
  <c r="X38" i="3" s="1"/>
  <c r="X37" i="3" s="1"/>
  <c r="X36" i="3" s="1"/>
  <c r="X35" i="3" s="1"/>
  <c r="X34" i="3" s="1"/>
  <c r="X33" i="3" s="1"/>
  <c r="X32" i="3" s="1"/>
  <c r="X31" i="3" s="1"/>
  <c r="X30" i="3" s="1"/>
  <c r="X29" i="3" s="1"/>
  <c r="X28" i="3" s="1"/>
  <c r="X27" i="3" s="1"/>
  <c r="X26" i="3" s="1"/>
  <c r="X25" i="3" s="1"/>
  <c r="X24" i="3" s="1"/>
  <c r="X23" i="3" s="1"/>
  <c r="X22" i="3" s="1"/>
  <c r="X21" i="3" s="1"/>
  <c r="X20" i="3" s="1"/>
  <c r="X19" i="3" s="1"/>
  <c r="X18" i="3" s="1"/>
  <c r="X17" i="3" s="1"/>
  <c r="X16" i="3" s="1"/>
  <c r="X15" i="3" s="1"/>
  <c r="X14" i="3" s="1"/>
  <c r="X13" i="3" s="1"/>
  <c r="X12" i="3" s="1"/>
  <c r="X11" i="3" s="1"/>
  <c r="X10" i="3" s="1"/>
  <c r="X9" i="3" s="1"/>
  <c r="X8" i="3" s="1"/>
  <c r="X7" i="3" s="1"/>
  <c r="X6" i="3" s="1"/>
  <c r="X5" i="3" s="1"/>
  <c r="X4" i="3" s="1"/>
  <c r="X3" i="3" s="1"/>
  <c r="X2" i="3" s="1"/>
  <c r="Y124" i="3"/>
  <c r="Y123" i="3" s="1"/>
  <c r="Y122" i="3" s="1"/>
  <c r="Y121" i="3" s="1"/>
  <c r="Y120" i="3" s="1"/>
  <c r="Y119" i="3" s="1"/>
  <c r="Y118" i="3" s="1"/>
  <c r="Y117" i="3" s="1"/>
  <c r="Y116" i="3" s="1"/>
  <c r="Y115" i="3" s="1"/>
  <c r="Y114" i="3" s="1"/>
  <c r="Y113" i="3" s="1"/>
  <c r="Y112" i="3" s="1"/>
  <c r="Y111" i="3" s="1"/>
  <c r="Y110" i="3" s="1"/>
  <c r="Y109" i="3" s="1"/>
  <c r="Y108" i="3" s="1"/>
  <c r="Y107" i="3" s="1"/>
  <c r="Y106" i="3" s="1"/>
  <c r="Y105" i="3" s="1"/>
  <c r="Y104" i="3" s="1"/>
  <c r="Y103" i="3" s="1"/>
  <c r="Y102" i="3" s="1"/>
  <c r="Y101" i="3" s="1"/>
  <c r="Y100" i="3" s="1"/>
  <c r="Y99" i="3" s="1"/>
  <c r="Y98" i="3" s="1"/>
  <c r="Y97" i="3" s="1"/>
  <c r="Y96" i="3" s="1"/>
  <c r="Y95" i="3" s="1"/>
  <c r="Y94" i="3" s="1"/>
  <c r="Y93" i="3" s="1"/>
  <c r="Y92" i="3" s="1"/>
  <c r="Y91" i="3" s="1"/>
  <c r="Y90" i="3" s="1"/>
  <c r="Y89" i="3" s="1"/>
  <c r="Y88" i="3" s="1"/>
  <c r="Y87" i="3" s="1"/>
  <c r="Y86" i="3" s="1"/>
  <c r="Y85" i="3" s="1"/>
  <c r="Y84" i="3" s="1"/>
  <c r="Y83" i="3" s="1"/>
  <c r="Y82" i="3" s="1"/>
  <c r="Y81" i="3" s="1"/>
  <c r="Y80" i="3" s="1"/>
  <c r="Y79" i="3" s="1"/>
  <c r="Y78" i="3" s="1"/>
  <c r="Y77" i="3" s="1"/>
  <c r="Y76" i="3" s="1"/>
  <c r="Y75" i="3" s="1"/>
  <c r="Y74" i="3" s="1"/>
  <c r="Y73" i="3" s="1"/>
  <c r="Y72" i="3" s="1"/>
  <c r="Y71" i="3" s="1"/>
  <c r="Y70" i="3" s="1"/>
  <c r="Y69" i="3" s="1"/>
  <c r="Y68" i="3" s="1"/>
  <c r="Y67" i="3" s="1"/>
  <c r="Y66" i="3" s="1"/>
  <c r="Y65" i="3" s="1"/>
  <c r="Y64" i="3" s="1"/>
  <c r="Y63" i="3" s="1"/>
  <c r="Y62" i="3" s="1"/>
  <c r="Y61" i="3" s="1"/>
  <c r="Y60" i="3" s="1"/>
  <c r="Y59" i="3" s="1"/>
  <c r="Y58" i="3" s="1"/>
  <c r="Y57" i="3" s="1"/>
  <c r="Y56" i="3" s="1"/>
  <c r="Y55" i="3" s="1"/>
  <c r="Y54" i="3" s="1"/>
  <c r="Y53" i="3" s="1"/>
  <c r="Y52" i="3" s="1"/>
  <c r="Y51" i="3" s="1"/>
  <c r="Y50" i="3" s="1"/>
  <c r="Y49" i="3" s="1"/>
  <c r="Y48" i="3" s="1"/>
  <c r="Y47" i="3" s="1"/>
  <c r="Y46" i="3" s="1"/>
  <c r="Y45" i="3" s="1"/>
  <c r="Y44" i="3" s="1"/>
  <c r="Y43" i="3" s="1"/>
  <c r="Y42" i="3" s="1"/>
  <c r="Y41" i="3" s="1"/>
  <c r="Y40" i="3" s="1"/>
  <c r="Y39" i="3" s="1"/>
  <c r="Y38" i="3" s="1"/>
  <c r="Y37" i="3" s="1"/>
  <c r="Y36" i="3" s="1"/>
  <c r="Y35" i="3" s="1"/>
  <c r="Y34" i="3" s="1"/>
  <c r="Y33" i="3" s="1"/>
  <c r="Y32" i="3" s="1"/>
  <c r="Y31" i="3" s="1"/>
  <c r="Y30" i="3" s="1"/>
  <c r="Y29" i="3" s="1"/>
  <c r="Y28" i="3" s="1"/>
  <c r="Y27" i="3" s="1"/>
  <c r="Y26" i="3" s="1"/>
  <c r="Y25" i="3" s="1"/>
  <c r="Y24" i="3" s="1"/>
  <c r="Y23" i="3" s="1"/>
  <c r="Y22" i="3" s="1"/>
  <c r="Y21" i="3" s="1"/>
  <c r="Y20" i="3" s="1"/>
  <c r="Y19" i="3" s="1"/>
  <c r="Y18" i="3" s="1"/>
  <c r="Y17" i="3" s="1"/>
  <c r="Y16" i="3" s="1"/>
  <c r="Y15" i="3" s="1"/>
  <c r="Y14" i="3" s="1"/>
  <c r="Y13" i="3" s="1"/>
  <c r="Y12" i="3" s="1"/>
  <c r="Y11" i="3" s="1"/>
  <c r="Y10" i="3" s="1"/>
  <c r="Y9" i="3" s="1"/>
  <c r="Y8" i="3" s="1"/>
  <c r="Y7" i="3" s="1"/>
  <c r="Y6" i="3" s="1"/>
  <c r="Y5" i="3" s="1"/>
  <c r="Y4" i="3" s="1"/>
  <c r="Y3" i="3" s="1"/>
  <c r="Y2" i="3" s="1"/>
  <c r="T126" i="3" l="1"/>
  <c r="V125" i="3"/>
  <c r="W125" i="3"/>
  <c r="X125" i="3"/>
  <c r="Y125" i="3"/>
  <c r="U125" i="3"/>
  <c r="Z125" i="3"/>
  <c r="T127" i="3" l="1"/>
  <c r="X126" i="3"/>
  <c r="Y126" i="3"/>
  <c r="Z126" i="3"/>
  <c r="U126" i="3"/>
  <c r="V126" i="3"/>
  <c r="W126" i="3"/>
  <c r="T128" i="3" l="1"/>
  <c r="Z127" i="3"/>
  <c r="V127" i="3"/>
  <c r="W127" i="3"/>
  <c r="X127" i="3"/>
  <c r="Y127" i="3"/>
  <c r="U127" i="3"/>
  <c r="T129" i="3" l="1"/>
  <c r="U128" i="3"/>
  <c r="Z128" i="3"/>
  <c r="X128" i="3"/>
  <c r="Y128" i="3"/>
  <c r="V128" i="3"/>
  <c r="W128" i="3"/>
  <c r="T130" i="3" l="1"/>
  <c r="V129" i="3"/>
  <c r="W129" i="3"/>
  <c r="U129" i="3"/>
  <c r="Z129" i="3"/>
  <c r="Y129" i="3"/>
  <c r="X129" i="3"/>
  <c r="T131" i="3" l="1"/>
  <c r="X130" i="3"/>
  <c r="Y130" i="3"/>
  <c r="Z130" i="3"/>
  <c r="U130" i="3"/>
  <c r="V130" i="3"/>
  <c r="W130" i="3"/>
  <c r="T132" i="3" l="1"/>
  <c r="Z131" i="3"/>
  <c r="U131" i="3"/>
  <c r="X131" i="3"/>
  <c r="W131" i="3"/>
  <c r="Y131" i="3"/>
  <c r="V131" i="3"/>
  <c r="T133" i="3" l="1"/>
  <c r="U132" i="3"/>
  <c r="X132" i="3"/>
  <c r="Y132" i="3"/>
  <c r="V132" i="3"/>
  <c r="W132" i="3"/>
  <c r="Z132" i="3"/>
  <c r="T134" i="3" l="1"/>
  <c r="V133" i="3"/>
  <c r="W133" i="3"/>
  <c r="X133" i="3"/>
  <c r="Y133" i="3"/>
  <c r="U133" i="3"/>
  <c r="Z133" i="3"/>
  <c r="T135" i="3" l="1"/>
  <c r="X134" i="3"/>
  <c r="Y134" i="3"/>
  <c r="V134" i="3"/>
  <c r="W134" i="3"/>
  <c r="Z134" i="3"/>
  <c r="U134" i="3"/>
  <c r="T136" i="3" l="1"/>
  <c r="Z135" i="3"/>
  <c r="U135" i="3"/>
  <c r="X135" i="3"/>
  <c r="Y135" i="3"/>
  <c r="W135" i="3"/>
  <c r="V135" i="3"/>
  <c r="T137" i="3" l="1"/>
  <c r="U136" i="3"/>
  <c r="V136" i="3"/>
  <c r="W136" i="3"/>
  <c r="Z136" i="3"/>
  <c r="X136" i="3"/>
  <c r="Y136" i="3"/>
  <c r="T138" i="3" l="1"/>
  <c r="V137" i="3"/>
  <c r="W137" i="3"/>
  <c r="Z137" i="3"/>
  <c r="U137" i="3"/>
  <c r="X137" i="3"/>
  <c r="Y137" i="3"/>
  <c r="T139" i="3" l="1"/>
  <c r="X138" i="3"/>
  <c r="Y138" i="3"/>
  <c r="U138" i="3"/>
  <c r="W138" i="3"/>
  <c r="Z138" i="3"/>
  <c r="V138" i="3"/>
  <c r="T140" i="3" l="1"/>
  <c r="Z139" i="3"/>
  <c r="X139" i="3"/>
  <c r="Y139" i="3"/>
  <c r="V139" i="3"/>
  <c r="W139" i="3"/>
  <c r="U139" i="3"/>
  <c r="T141" i="3" l="1"/>
  <c r="U140" i="3"/>
  <c r="V140" i="3"/>
  <c r="W140" i="3"/>
  <c r="Z140" i="3"/>
  <c r="X140" i="3"/>
  <c r="Y140" i="3"/>
  <c r="T142" i="3" l="1"/>
  <c r="V141" i="3"/>
  <c r="W141" i="3"/>
  <c r="X141" i="3"/>
  <c r="Y141" i="3"/>
  <c r="Z141" i="3"/>
  <c r="U141" i="3"/>
  <c r="T143" i="3" l="1"/>
  <c r="X142" i="3"/>
  <c r="Y142" i="3"/>
  <c r="U142" i="3"/>
  <c r="Z142" i="3"/>
  <c r="V142" i="3"/>
  <c r="W142" i="3"/>
  <c r="T144" i="3" l="1"/>
  <c r="Z143" i="3"/>
  <c r="V143" i="3"/>
  <c r="W143" i="3"/>
  <c r="U143" i="3"/>
  <c r="X143" i="3"/>
  <c r="Y143" i="3"/>
  <c r="T145" i="3" l="1"/>
  <c r="U144" i="3"/>
  <c r="Z144" i="3"/>
  <c r="V144" i="3"/>
  <c r="W144" i="3"/>
  <c r="X144" i="3"/>
  <c r="Y144" i="3"/>
  <c r="T146" i="3" l="1"/>
  <c r="V145" i="3"/>
  <c r="W145" i="3"/>
  <c r="U145" i="3"/>
  <c r="Z145" i="3"/>
  <c r="X145" i="3"/>
  <c r="Y145" i="3"/>
  <c r="T147" i="3" l="1"/>
  <c r="X146" i="3"/>
  <c r="Y146" i="3"/>
  <c r="Z146" i="3"/>
  <c r="V146" i="3"/>
  <c r="W146" i="3"/>
  <c r="U146" i="3"/>
  <c r="T148" i="3" l="1"/>
  <c r="U147" i="3"/>
  <c r="Z147" i="3"/>
  <c r="V147" i="3"/>
  <c r="X147" i="3"/>
  <c r="Y147" i="3"/>
  <c r="W147" i="3"/>
  <c r="T149" i="3" l="1"/>
  <c r="U148" i="3"/>
  <c r="W148" i="3"/>
  <c r="X148" i="3"/>
  <c r="Y148" i="3"/>
  <c r="Z148" i="3"/>
  <c r="V148" i="3"/>
  <c r="T150" i="3" l="1"/>
  <c r="W149" i="3"/>
  <c r="Z149" i="3"/>
  <c r="U149" i="3"/>
  <c r="V149" i="3"/>
  <c r="X149" i="3"/>
  <c r="Y149" i="3"/>
  <c r="T151" i="3" l="1"/>
  <c r="U150" i="3"/>
  <c r="X150" i="3"/>
  <c r="Y150" i="3"/>
  <c r="Z150" i="3"/>
  <c r="V150" i="3"/>
  <c r="W150" i="3"/>
  <c r="T152" i="3" l="1"/>
  <c r="V151" i="3"/>
  <c r="W151" i="3"/>
  <c r="X151" i="3"/>
  <c r="Y151" i="3"/>
  <c r="Z151" i="3"/>
  <c r="U151" i="3"/>
  <c r="T153" i="3" l="1"/>
  <c r="X152" i="3"/>
  <c r="Y152" i="3"/>
  <c r="V152" i="3"/>
  <c r="W152" i="3"/>
  <c r="Z152" i="3"/>
  <c r="U152" i="3"/>
  <c r="T154" i="3" l="1"/>
  <c r="Z153" i="3"/>
  <c r="X153" i="3"/>
  <c r="Y153" i="3"/>
  <c r="U153" i="3"/>
  <c r="W153" i="3"/>
  <c r="V153" i="3"/>
  <c r="T155" i="3" l="1"/>
  <c r="U154" i="3"/>
  <c r="V154" i="3"/>
  <c r="W154" i="3"/>
  <c r="Z154" i="3"/>
  <c r="Y154" i="3"/>
  <c r="X154" i="3"/>
  <c r="T156" i="3" l="1"/>
  <c r="V155" i="3"/>
  <c r="W155" i="3"/>
  <c r="Z155" i="3"/>
  <c r="X155" i="3"/>
  <c r="Y155" i="3"/>
  <c r="U155" i="3"/>
  <c r="T157" i="3" l="1"/>
  <c r="X156" i="3"/>
  <c r="Y156" i="3"/>
  <c r="U156" i="3"/>
  <c r="V156" i="3"/>
  <c r="W156" i="3"/>
  <c r="Z156" i="3"/>
  <c r="T158" i="3" l="1"/>
  <c r="Z157" i="3"/>
  <c r="X157" i="3"/>
  <c r="Y157" i="3"/>
  <c r="U157" i="3"/>
  <c r="V157" i="3"/>
  <c r="W157" i="3"/>
  <c r="T159" i="3" l="1"/>
  <c r="U158" i="3"/>
  <c r="X158" i="3"/>
  <c r="Y158" i="3"/>
  <c r="Z158" i="3"/>
  <c r="V158" i="3"/>
  <c r="W158" i="3"/>
  <c r="T160" i="3" l="1"/>
  <c r="V159" i="3"/>
  <c r="W159" i="3"/>
  <c r="X159" i="3"/>
  <c r="Y159" i="3"/>
  <c r="U159" i="3"/>
  <c r="Z159" i="3"/>
  <c r="T161" i="3" l="1"/>
  <c r="X160" i="3"/>
  <c r="Y160" i="3"/>
  <c r="Z160" i="3"/>
  <c r="W160" i="3"/>
  <c r="U160" i="3"/>
  <c r="V160" i="3"/>
  <c r="T162" i="3" l="1"/>
  <c r="Z161" i="3"/>
  <c r="V161" i="3"/>
  <c r="W161" i="3"/>
  <c r="U161" i="3"/>
  <c r="X161" i="3"/>
  <c r="Y161" i="3"/>
  <c r="T163" i="3" l="1"/>
  <c r="U162" i="3"/>
  <c r="Z162" i="3"/>
  <c r="V162" i="3"/>
  <c r="W162" i="3"/>
  <c r="X162" i="3"/>
  <c r="Y162" i="3"/>
  <c r="T164" i="3" l="1"/>
  <c r="V163" i="3"/>
  <c r="W163" i="3"/>
  <c r="U163" i="3"/>
  <c r="X163" i="3"/>
  <c r="Y163" i="3"/>
  <c r="Z163" i="3"/>
  <c r="T165" i="3" l="1"/>
  <c r="X164" i="3"/>
  <c r="Y164" i="3"/>
  <c r="Z164" i="3"/>
  <c r="V164" i="3"/>
  <c r="W164" i="3"/>
  <c r="U164" i="3"/>
  <c r="T166" i="3" l="1"/>
  <c r="Z165" i="3"/>
  <c r="U165" i="3"/>
  <c r="X165" i="3"/>
  <c r="Y165" i="3"/>
  <c r="V165" i="3"/>
  <c r="W165" i="3"/>
  <c r="T167" i="3" l="1"/>
  <c r="U166" i="3"/>
  <c r="X166" i="3"/>
  <c r="Y166" i="3"/>
  <c r="W166" i="3"/>
  <c r="Z166" i="3"/>
  <c r="V166" i="3"/>
  <c r="T168" i="3" l="1"/>
  <c r="V167" i="3"/>
  <c r="W167" i="3"/>
  <c r="Z167" i="3"/>
  <c r="X167" i="3"/>
  <c r="Y167" i="3"/>
  <c r="U167" i="3"/>
  <c r="T169" i="3" l="1"/>
  <c r="X168" i="3"/>
  <c r="Y168" i="3"/>
  <c r="V168" i="3"/>
  <c r="W168" i="3"/>
  <c r="U168" i="3"/>
  <c r="Z168" i="3"/>
  <c r="T170" i="3" l="1"/>
  <c r="Z169" i="3"/>
  <c r="U169" i="3"/>
  <c r="X169" i="3"/>
  <c r="W169" i="3"/>
  <c r="V169" i="3"/>
  <c r="Y169" i="3"/>
  <c r="T171" i="3" l="1"/>
  <c r="U170" i="3"/>
  <c r="V170" i="3"/>
  <c r="W170" i="3"/>
  <c r="X170" i="3"/>
  <c r="Y170" i="3"/>
  <c r="Z170" i="3"/>
  <c r="T172" i="3" l="1"/>
  <c r="V171" i="3"/>
  <c r="W171" i="3"/>
  <c r="Z171" i="3"/>
  <c r="X171" i="3"/>
  <c r="Y171" i="3"/>
  <c r="U171" i="3"/>
  <c r="T173" i="3" l="1"/>
  <c r="X172" i="3"/>
  <c r="Y172" i="3"/>
  <c r="U172" i="3"/>
  <c r="Z172" i="3"/>
  <c r="V172" i="3"/>
  <c r="W172" i="3"/>
  <c r="T174" i="3" l="1"/>
  <c r="Z173" i="3"/>
  <c r="X173" i="3"/>
  <c r="Y173" i="3"/>
  <c r="U173" i="3"/>
  <c r="V173" i="3"/>
  <c r="W173" i="3"/>
  <c r="T175" i="3" l="1"/>
  <c r="U174" i="3"/>
  <c r="Z174" i="3"/>
  <c r="X174" i="3"/>
  <c r="Y174" i="3"/>
  <c r="V174" i="3"/>
  <c r="W174" i="3"/>
  <c r="T176" i="3" l="1"/>
  <c r="V175" i="3"/>
  <c r="W175" i="3"/>
  <c r="X175" i="3"/>
  <c r="Y175" i="3"/>
  <c r="U175" i="3"/>
  <c r="Z175" i="3"/>
  <c r="T177" i="3" l="1"/>
  <c r="X176" i="3"/>
  <c r="Y176" i="3"/>
  <c r="Z176" i="3"/>
  <c r="V176" i="3"/>
  <c r="W176" i="3"/>
  <c r="U176" i="3"/>
  <c r="T178" i="3" l="1"/>
  <c r="Z177" i="3"/>
  <c r="V177" i="3"/>
  <c r="W177" i="3"/>
  <c r="X177" i="3"/>
  <c r="Y177" i="3"/>
  <c r="U177" i="3"/>
  <c r="T179" i="3" l="1"/>
  <c r="U178" i="3"/>
  <c r="Z178" i="3"/>
  <c r="V178" i="3"/>
  <c r="W178" i="3"/>
  <c r="X178" i="3"/>
  <c r="Y178" i="3"/>
  <c r="T180" i="3" l="1"/>
  <c r="V179" i="3"/>
  <c r="W179" i="3"/>
  <c r="U179" i="3"/>
  <c r="Z179" i="3"/>
  <c r="Y179" i="3"/>
  <c r="X179" i="3"/>
  <c r="T181" i="3" l="1"/>
  <c r="X180" i="3"/>
  <c r="Y180" i="3"/>
  <c r="Z180" i="3"/>
  <c r="U180" i="3"/>
  <c r="V180" i="3"/>
  <c r="W180" i="3"/>
  <c r="T182" i="3" l="1"/>
  <c r="Z181" i="3"/>
  <c r="U181" i="3"/>
  <c r="V181" i="3"/>
  <c r="W181" i="3"/>
  <c r="X181" i="3"/>
  <c r="Y181" i="3"/>
  <c r="T183" i="3" l="1"/>
  <c r="U182" i="3"/>
  <c r="X182" i="3"/>
  <c r="Y182" i="3"/>
  <c r="V182" i="3"/>
  <c r="W182" i="3"/>
  <c r="Z182" i="3"/>
  <c r="T184" i="3" l="1"/>
  <c r="V183" i="3"/>
  <c r="W183" i="3"/>
  <c r="Z183" i="3"/>
  <c r="X183" i="3"/>
  <c r="U183" i="3"/>
  <c r="Y183" i="3"/>
  <c r="T185" i="3" l="1"/>
  <c r="X184" i="3"/>
  <c r="Y184" i="3"/>
  <c r="V184" i="3"/>
  <c r="W184" i="3"/>
  <c r="Z184" i="3"/>
  <c r="U184" i="3"/>
  <c r="T186" i="3" l="1"/>
  <c r="Z185" i="3"/>
  <c r="U185" i="3"/>
  <c r="Y185" i="3"/>
  <c r="W185" i="3"/>
  <c r="X185" i="3"/>
  <c r="V185" i="3"/>
  <c r="T187" i="3" l="1"/>
  <c r="U186" i="3"/>
  <c r="V186" i="3"/>
  <c r="W186" i="3"/>
  <c r="Z186" i="3"/>
  <c r="X186" i="3"/>
  <c r="Y186" i="3"/>
  <c r="T188" i="3" l="1"/>
  <c r="V187" i="3"/>
  <c r="W187" i="3"/>
  <c r="Z187" i="3"/>
  <c r="U187" i="3"/>
  <c r="X187" i="3"/>
  <c r="Y187" i="3"/>
  <c r="T189" i="3" l="1"/>
  <c r="X188" i="3"/>
  <c r="Y188" i="3"/>
  <c r="U188" i="3"/>
  <c r="W188" i="3"/>
  <c r="Z188" i="3"/>
  <c r="V188" i="3"/>
  <c r="T190" i="3" l="1"/>
  <c r="Z189" i="3"/>
  <c r="X189" i="3"/>
  <c r="Y189" i="3"/>
  <c r="V189" i="3"/>
  <c r="W189" i="3"/>
  <c r="U189" i="3"/>
  <c r="T191" i="3" l="1"/>
  <c r="U190" i="3"/>
  <c r="X190" i="3"/>
  <c r="Y190" i="3"/>
  <c r="V190" i="3"/>
  <c r="W190" i="3"/>
  <c r="Z190" i="3"/>
  <c r="T192" i="3" l="1"/>
  <c r="V191" i="3"/>
  <c r="W191" i="3"/>
  <c r="X191" i="3"/>
  <c r="Y191" i="3"/>
  <c r="Z191" i="3"/>
  <c r="U191" i="3"/>
  <c r="T193" i="3" l="1"/>
  <c r="X192" i="3"/>
  <c r="Y192" i="3"/>
  <c r="U192" i="3"/>
  <c r="Z192" i="3"/>
  <c r="V192" i="3"/>
  <c r="W192" i="3"/>
  <c r="T194" i="3" l="1"/>
  <c r="Z193" i="3"/>
  <c r="V193" i="3"/>
  <c r="W193" i="3"/>
  <c r="X193" i="3"/>
  <c r="Y193" i="3"/>
  <c r="U193" i="3"/>
  <c r="T195" i="3" l="1"/>
  <c r="U194" i="3"/>
  <c r="Z194" i="3"/>
  <c r="V194" i="3"/>
  <c r="W194" i="3"/>
  <c r="X194" i="3"/>
  <c r="Y194" i="3"/>
  <c r="T196" i="3" l="1"/>
  <c r="V195" i="3"/>
  <c r="W195" i="3"/>
  <c r="U195" i="3"/>
  <c r="Z195" i="3"/>
  <c r="X195" i="3"/>
  <c r="Y195" i="3"/>
  <c r="T197" i="3" l="1"/>
  <c r="X196" i="3"/>
  <c r="Y196" i="3"/>
  <c r="Z196" i="3"/>
  <c r="V196" i="3"/>
  <c r="W196" i="3"/>
  <c r="U196" i="3"/>
  <c r="T198" i="3" l="1"/>
  <c r="Z197" i="3"/>
  <c r="U197" i="3"/>
  <c r="V197" i="3"/>
  <c r="W197" i="3"/>
  <c r="X197" i="3"/>
  <c r="Y197" i="3"/>
  <c r="T199" i="3" l="1"/>
  <c r="U198" i="3"/>
  <c r="X198" i="3"/>
  <c r="Y198" i="3"/>
  <c r="Z198" i="3"/>
  <c r="W198" i="3"/>
  <c r="V198" i="3"/>
  <c r="T200" i="3" l="1"/>
  <c r="V199" i="3"/>
  <c r="W199" i="3"/>
  <c r="U199" i="3"/>
  <c r="Z199" i="3"/>
  <c r="X199" i="3"/>
  <c r="Y199" i="3"/>
  <c r="T201" i="3" l="1"/>
  <c r="X200" i="3"/>
  <c r="Y200" i="3"/>
  <c r="V200" i="3"/>
  <c r="W200" i="3"/>
  <c r="U200" i="3"/>
  <c r="Z200" i="3"/>
  <c r="T202" i="3" l="1"/>
  <c r="Z201" i="3"/>
  <c r="V201" i="3"/>
  <c r="W201" i="3"/>
  <c r="X201" i="3"/>
  <c r="Y201" i="3"/>
  <c r="U201" i="3"/>
  <c r="T203" i="3" l="1"/>
  <c r="U202" i="3"/>
  <c r="V202" i="3"/>
  <c r="W202" i="3"/>
  <c r="Z202" i="3"/>
  <c r="X202" i="3"/>
  <c r="Y202" i="3"/>
  <c r="T204" i="3" l="1"/>
  <c r="V203" i="3"/>
  <c r="W203" i="3"/>
  <c r="Z203" i="3"/>
  <c r="X203" i="3"/>
  <c r="Y203" i="3"/>
  <c r="U203" i="3"/>
  <c r="T205" i="3" l="1"/>
  <c r="X204" i="3"/>
  <c r="Y204" i="3"/>
  <c r="U204" i="3"/>
  <c r="W204" i="3"/>
  <c r="Z204" i="3"/>
  <c r="V204" i="3"/>
  <c r="T206" i="3" l="1"/>
  <c r="Z205" i="3"/>
  <c r="X205" i="3"/>
  <c r="Y205" i="3"/>
  <c r="V205" i="3"/>
  <c r="U205" i="3"/>
  <c r="W205" i="3"/>
  <c r="T207" i="3" l="1"/>
  <c r="U206" i="3"/>
  <c r="V206" i="3"/>
  <c r="W206" i="3"/>
  <c r="X206" i="3"/>
  <c r="Y206" i="3"/>
  <c r="Z206" i="3"/>
  <c r="T208" i="3" l="1"/>
  <c r="V207" i="3"/>
  <c r="W207" i="3"/>
  <c r="X207" i="3"/>
  <c r="Y207" i="3"/>
  <c r="U207" i="3"/>
  <c r="Z207" i="3"/>
  <c r="T209" i="3" l="1"/>
  <c r="X208" i="3"/>
  <c r="Y208" i="3"/>
  <c r="V208" i="3"/>
  <c r="W208" i="3"/>
  <c r="Z208" i="3"/>
  <c r="U208" i="3"/>
  <c r="T210" i="3" l="1"/>
  <c r="Z209" i="3"/>
  <c r="V209" i="3"/>
  <c r="W209" i="3"/>
  <c r="X209" i="3"/>
  <c r="Y209" i="3"/>
  <c r="U209" i="3"/>
  <c r="T211" i="3" l="1"/>
  <c r="U210" i="3"/>
  <c r="Z210" i="3"/>
  <c r="X210" i="3"/>
  <c r="Y210" i="3"/>
  <c r="W210" i="3"/>
  <c r="V210" i="3"/>
  <c r="T212" i="3" l="1"/>
  <c r="V211" i="3"/>
  <c r="W211" i="3"/>
  <c r="U211" i="3"/>
  <c r="Z211" i="3"/>
  <c r="Y211" i="3"/>
  <c r="X211" i="3"/>
  <c r="T213" i="3" l="1"/>
  <c r="X212" i="3"/>
  <c r="Y212" i="3"/>
  <c r="Z212" i="3"/>
  <c r="V212" i="3"/>
  <c r="W212" i="3"/>
  <c r="U212" i="3"/>
  <c r="T214" i="3" l="1"/>
  <c r="Z213" i="3"/>
  <c r="U213" i="3"/>
  <c r="V213" i="3"/>
  <c r="W213" i="3"/>
  <c r="X213" i="3"/>
  <c r="Y213" i="3"/>
  <c r="T215" i="3" l="1"/>
  <c r="U214" i="3"/>
  <c r="X214" i="3"/>
  <c r="Y214" i="3"/>
  <c r="Z214" i="3"/>
  <c r="V214" i="3"/>
  <c r="W214" i="3"/>
  <c r="T216" i="3" l="1"/>
  <c r="V215" i="3"/>
  <c r="W215" i="3"/>
  <c r="X215" i="3"/>
  <c r="Y215" i="3"/>
  <c r="Z215" i="3"/>
  <c r="U215" i="3"/>
  <c r="T217" i="3" l="1"/>
  <c r="X216" i="3"/>
  <c r="Y216" i="3"/>
  <c r="V216" i="3"/>
  <c r="W216" i="3"/>
  <c r="U216" i="3"/>
  <c r="Z216" i="3"/>
  <c r="T218" i="3" l="1"/>
  <c r="Z217" i="3"/>
  <c r="X217" i="3"/>
  <c r="Y217" i="3"/>
  <c r="U217" i="3"/>
  <c r="V217" i="3"/>
  <c r="W217" i="3"/>
  <c r="T219" i="3" l="1"/>
  <c r="U218" i="3"/>
  <c r="V218" i="3"/>
  <c r="W218" i="3"/>
  <c r="Z218" i="3"/>
  <c r="X218" i="3"/>
  <c r="Y218" i="3"/>
  <c r="T220" i="3" l="1"/>
  <c r="V219" i="3"/>
  <c r="W219" i="3"/>
  <c r="Z219" i="3"/>
  <c r="U219" i="3"/>
  <c r="Y219" i="3"/>
  <c r="X219" i="3"/>
  <c r="T221" i="3" l="1"/>
  <c r="X220" i="3"/>
  <c r="Y220" i="3"/>
  <c r="U220" i="3"/>
  <c r="V220" i="3"/>
  <c r="W220" i="3"/>
  <c r="Z220" i="3"/>
  <c r="T222" i="3" l="1"/>
  <c r="Z221" i="3"/>
  <c r="X221" i="3"/>
  <c r="Y221" i="3"/>
  <c r="V221" i="3"/>
  <c r="W221" i="3"/>
  <c r="U221" i="3"/>
  <c r="T223" i="3" l="1"/>
  <c r="U222" i="3"/>
  <c r="X222" i="3"/>
  <c r="Y222" i="3"/>
  <c r="V222" i="3"/>
  <c r="W222" i="3"/>
  <c r="Z222" i="3"/>
  <c r="T224" i="3" l="1"/>
  <c r="V223" i="3"/>
  <c r="W223" i="3"/>
  <c r="X223" i="3"/>
  <c r="Y223" i="3"/>
  <c r="U223" i="3"/>
  <c r="Z223" i="3"/>
  <c r="T225" i="3" l="1"/>
  <c r="X224" i="3"/>
  <c r="Y224" i="3"/>
  <c r="Z224" i="3"/>
  <c r="V224" i="3"/>
  <c r="U224" i="3"/>
  <c r="W224" i="3"/>
  <c r="T226" i="3" l="1"/>
  <c r="Z225" i="3"/>
  <c r="V225" i="3"/>
  <c r="W225" i="3"/>
  <c r="U225" i="3"/>
  <c r="X225" i="3"/>
  <c r="Y225" i="3"/>
  <c r="T227" i="3" l="1"/>
  <c r="U226" i="3"/>
  <c r="Z226" i="3"/>
  <c r="X226" i="3"/>
  <c r="Y226" i="3"/>
  <c r="V226" i="3"/>
  <c r="W226" i="3"/>
  <c r="T228" i="3" l="1"/>
  <c r="V227" i="3"/>
  <c r="W227" i="3"/>
  <c r="U227" i="3"/>
  <c r="X227" i="3"/>
  <c r="Y227" i="3"/>
  <c r="Z227" i="3"/>
  <c r="T229" i="3" l="1"/>
  <c r="X228" i="3"/>
  <c r="Y228" i="3"/>
  <c r="Z228" i="3"/>
  <c r="V228" i="3"/>
  <c r="W228" i="3"/>
  <c r="U228" i="3"/>
  <c r="T230" i="3" l="1"/>
  <c r="Z229" i="3"/>
  <c r="U229" i="3"/>
  <c r="X229" i="3"/>
  <c r="Y229" i="3"/>
  <c r="V229" i="3"/>
  <c r="W229" i="3"/>
  <c r="T231" i="3" l="1"/>
  <c r="U230" i="3"/>
  <c r="X230" i="3"/>
  <c r="Y230" i="3"/>
  <c r="Z230" i="3"/>
  <c r="W230" i="3"/>
  <c r="V230" i="3"/>
  <c r="T232" i="3" l="1"/>
  <c r="V231" i="3"/>
  <c r="W231" i="3"/>
  <c r="Z231" i="3"/>
  <c r="X231" i="3"/>
  <c r="Y231" i="3"/>
  <c r="U231" i="3"/>
  <c r="T233" i="3" l="1"/>
  <c r="X232" i="3"/>
  <c r="Y232" i="3"/>
  <c r="V232" i="3"/>
  <c r="W232" i="3"/>
  <c r="U232" i="3"/>
  <c r="Z232" i="3"/>
  <c r="T234" i="3" l="1"/>
  <c r="Z233" i="3"/>
  <c r="X233" i="3"/>
  <c r="U233" i="3"/>
  <c r="Y233" i="3"/>
  <c r="W233" i="3"/>
  <c r="V233" i="3"/>
  <c r="T235" i="3" l="1"/>
  <c r="U234" i="3"/>
  <c r="V234" i="3"/>
  <c r="W234" i="3"/>
  <c r="X234" i="3"/>
  <c r="Y234" i="3"/>
  <c r="Z234" i="3"/>
  <c r="T236" i="3" l="1"/>
  <c r="V235" i="3"/>
  <c r="W235" i="3"/>
  <c r="Z235" i="3"/>
  <c r="U235" i="3"/>
  <c r="Y235" i="3"/>
  <c r="X235" i="3"/>
  <c r="T237" i="3" l="1"/>
  <c r="X236" i="3"/>
  <c r="Y236" i="3"/>
  <c r="U236" i="3"/>
  <c r="Z236" i="3"/>
  <c r="W236" i="3"/>
  <c r="V236" i="3"/>
  <c r="T238" i="3" l="1"/>
  <c r="Z237" i="3"/>
  <c r="X237" i="3"/>
  <c r="Y237" i="3"/>
  <c r="U237" i="3"/>
  <c r="V237" i="3"/>
  <c r="W237" i="3"/>
  <c r="T239" i="3" l="1"/>
  <c r="U238" i="3"/>
  <c r="Z238" i="3"/>
  <c r="V238" i="3"/>
  <c r="W238" i="3"/>
  <c r="X238" i="3"/>
  <c r="Y238" i="3"/>
  <c r="T240" i="3" l="1"/>
  <c r="V239" i="3"/>
  <c r="W239" i="3"/>
  <c r="X239" i="3"/>
  <c r="Y239" i="3"/>
  <c r="U239" i="3"/>
  <c r="Z239" i="3"/>
  <c r="T241" i="3" l="1"/>
  <c r="X240" i="3"/>
  <c r="Y240" i="3"/>
  <c r="Z240" i="3"/>
  <c r="W240" i="3"/>
  <c r="U240" i="3"/>
  <c r="V240" i="3"/>
  <c r="T242" i="3" l="1"/>
  <c r="Z241" i="3"/>
  <c r="V241" i="3"/>
  <c r="W241" i="3"/>
  <c r="X241" i="3"/>
  <c r="Y241" i="3"/>
  <c r="U241" i="3"/>
  <c r="T243" i="3" l="1"/>
  <c r="U242" i="3"/>
  <c r="Z242" i="3"/>
  <c r="V242" i="3"/>
  <c r="Y242" i="3"/>
  <c r="W242" i="3"/>
  <c r="X242" i="3"/>
  <c r="T244" i="3" l="1"/>
  <c r="V243" i="3"/>
  <c r="W243" i="3"/>
  <c r="U243" i="3"/>
  <c r="Z243" i="3"/>
  <c r="Y243" i="3"/>
  <c r="X243" i="3"/>
  <c r="T245" i="3" l="1"/>
  <c r="X244" i="3"/>
  <c r="Y244" i="3"/>
  <c r="Z244" i="3"/>
  <c r="U244" i="3"/>
  <c r="V244" i="3"/>
  <c r="W244" i="3"/>
  <c r="T246" i="3" l="1"/>
  <c r="Z245" i="3"/>
  <c r="U245" i="3"/>
  <c r="W245" i="3"/>
  <c r="X245" i="3"/>
  <c r="Y245" i="3"/>
  <c r="V245" i="3"/>
  <c r="T247" i="3" l="1"/>
  <c r="U246" i="3"/>
  <c r="X246" i="3"/>
  <c r="Y246" i="3"/>
  <c r="V246" i="3"/>
  <c r="W246" i="3"/>
  <c r="Z246" i="3"/>
  <c r="T248" i="3" l="1"/>
  <c r="V247" i="3"/>
  <c r="W247" i="3"/>
  <c r="X247" i="3"/>
  <c r="Y247" i="3"/>
  <c r="Z247" i="3"/>
  <c r="U247" i="3"/>
  <c r="T249" i="3" l="1"/>
  <c r="X248" i="3"/>
  <c r="Y248" i="3"/>
  <c r="V248" i="3"/>
  <c r="W248" i="3"/>
  <c r="Z248" i="3"/>
  <c r="U248" i="3"/>
  <c r="T250" i="3" l="1"/>
  <c r="Z249" i="3"/>
  <c r="U249" i="3"/>
  <c r="W249" i="3"/>
  <c r="X249" i="3"/>
  <c r="Y249" i="3"/>
  <c r="V249" i="3"/>
  <c r="T251" i="3" l="1"/>
  <c r="U250" i="3"/>
  <c r="V250" i="3"/>
  <c r="W250" i="3"/>
  <c r="Z250" i="3"/>
  <c r="X250" i="3"/>
  <c r="Y250" i="3"/>
  <c r="T252" i="3" l="1"/>
  <c r="V251" i="3"/>
  <c r="W251" i="3"/>
  <c r="Z251" i="3"/>
  <c r="U251" i="3"/>
  <c r="X251" i="3"/>
  <c r="Y251" i="3"/>
  <c r="T253" i="3" l="1"/>
  <c r="X252" i="3"/>
  <c r="Y252" i="3"/>
  <c r="U252" i="3"/>
  <c r="W252" i="3"/>
  <c r="Z252" i="3"/>
  <c r="V252" i="3"/>
  <c r="T254" i="3" l="1"/>
  <c r="Z253" i="3"/>
  <c r="X253" i="3"/>
  <c r="Y253" i="3"/>
  <c r="V253" i="3"/>
  <c r="W253" i="3"/>
  <c r="U253" i="3"/>
  <c r="T255" i="3" l="1"/>
  <c r="U254" i="3"/>
  <c r="V254" i="3"/>
  <c r="W254" i="3"/>
  <c r="X254" i="3"/>
  <c r="Z254" i="3"/>
  <c r="Y254" i="3"/>
  <c r="T256" i="3" l="1"/>
  <c r="V255" i="3"/>
  <c r="W255" i="3"/>
  <c r="X255" i="3"/>
  <c r="Y255" i="3"/>
  <c r="Z255" i="3"/>
  <c r="U255" i="3"/>
  <c r="T257" i="3" l="1"/>
  <c r="X256" i="3"/>
  <c r="Y256" i="3"/>
  <c r="U256" i="3"/>
  <c r="Z256" i="3"/>
  <c r="W256" i="3"/>
  <c r="V256" i="3"/>
  <c r="T258" i="3" l="1"/>
  <c r="Z257" i="3"/>
  <c r="V257" i="3"/>
  <c r="W257" i="3"/>
  <c r="U257" i="3"/>
  <c r="Y257" i="3"/>
  <c r="X257" i="3"/>
  <c r="T259" i="3" l="1"/>
  <c r="U258" i="3"/>
  <c r="Z258" i="3"/>
  <c r="V258" i="3"/>
  <c r="W258" i="3"/>
  <c r="X258" i="3"/>
  <c r="Y258" i="3"/>
  <c r="T260" i="3" l="1"/>
  <c r="V259" i="3"/>
  <c r="W259" i="3"/>
  <c r="U259" i="3"/>
  <c r="Z259" i="3"/>
  <c r="X259" i="3"/>
  <c r="Y259" i="3"/>
  <c r="T261" i="3" l="1"/>
  <c r="X260" i="3"/>
  <c r="Y260" i="3"/>
  <c r="Z260" i="3"/>
  <c r="V260" i="3"/>
  <c r="W260" i="3"/>
  <c r="U260" i="3"/>
  <c r="T262" i="3" l="1"/>
  <c r="Z261" i="3"/>
  <c r="U261" i="3"/>
  <c r="Y261" i="3"/>
  <c r="W261" i="3"/>
  <c r="X261" i="3"/>
  <c r="V261" i="3"/>
  <c r="T263" i="3" l="1"/>
  <c r="U262" i="3"/>
  <c r="X262" i="3"/>
  <c r="Y262" i="3"/>
  <c r="Z262" i="3"/>
  <c r="V262" i="3"/>
  <c r="W262" i="3"/>
  <c r="T264" i="3" l="1"/>
  <c r="V263" i="3"/>
  <c r="W263" i="3"/>
  <c r="U263" i="3"/>
  <c r="X263" i="3"/>
  <c r="Y263" i="3"/>
  <c r="Z263" i="3"/>
  <c r="T265" i="3" l="1"/>
  <c r="X264" i="3"/>
  <c r="Y264" i="3"/>
  <c r="V264" i="3"/>
  <c r="W264" i="3"/>
  <c r="U264" i="3"/>
  <c r="Z264" i="3"/>
  <c r="T266" i="3" l="1"/>
  <c r="Z265" i="3"/>
  <c r="V265" i="3"/>
  <c r="W265" i="3"/>
  <c r="Y265" i="3"/>
  <c r="U265" i="3"/>
  <c r="X265" i="3"/>
  <c r="T267" i="3" l="1"/>
  <c r="U266" i="3"/>
  <c r="V266" i="3"/>
  <c r="W266" i="3"/>
  <c r="X266" i="3"/>
  <c r="Y266" i="3"/>
  <c r="Z266" i="3"/>
  <c r="T268" i="3" l="1"/>
  <c r="V267" i="3"/>
  <c r="W267" i="3"/>
  <c r="Z267" i="3"/>
  <c r="X267" i="3"/>
  <c r="Y267" i="3"/>
  <c r="U267" i="3"/>
  <c r="T269" i="3" l="1"/>
  <c r="X268" i="3"/>
  <c r="Y268" i="3"/>
  <c r="U268" i="3"/>
  <c r="W268" i="3"/>
  <c r="Z268" i="3"/>
  <c r="V268" i="3"/>
  <c r="T270" i="3" l="1"/>
  <c r="Z269" i="3"/>
  <c r="X269" i="3"/>
  <c r="Y269" i="3"/>
  <c r="V269" i="3"/>
  <c r="W269" i="3"/>
  <c r="U269" i="3"/>
  <c r="T271" i="3" l="1"/>
  <c r="U270" i="3"/>
  <c r="V270" i="3"/>
  <c r="X270" i="3"/>
  <c r="Y270" i="3"/>
  <c r="W270" i="3"/>
  <c r="Z270" i="3"/>
  <c r="T272" i="3" l="1"/>
  <c r="V271" i="3"/>
  <c r="U271" i="3"/>
  <c r="W271" i="3"/>
  <c r="Z271" i="3"/>
  <c r="X271" i="3"/>
  <c r="Y271" i="3"/>
  <c r="T273" i="3" l="1"/>
  <c r="X272" i="3"/>
  <c r="Y272" i="3"/>
  <c r="Z272" i="3"/>
  <c r="U272" i="3"/>
  <c r="V272" i="3"/>
  <c r="W272" i="3"/>
  <c r="T274" i="3" l="1"/>
  <c r="Z273" i="3"/>
  <c r="Y273" i="3"/>
  <c r="X273" i="3"/>
  <c r="V273" i="3"/>
  <c r="W273" i="3"/>
  <c r="U273" i="3"/>
  <c r="T275" i="3" l="1"/>
  <c r="V274" i="3"/>
  <c r="W274" i="3"/>
  <c r="U274" i="3"/>
  <c r="Z274" i="3"/>
  <c r="X274" i="3"/>
  <c r="Y274" i="3"/>
  <c r="T276" i="3" l="1"/>
  <c r="V275" i="3"/>
  <c r="Y275" i="3"/>
  <c r="Z275" i="3"/>
  <c r="U275" i="3"/>
  <c r="X275" i="3"/>
  <c r="W275" i="3"/>
  <c r="T277" i="3" l="1"/>
  <c r="X276" i="3"/>
  <c r="U276" i="3"/>
  <c r="V276" i="3"/>
  <c r="Y276" i="3"/>
  <c r="W276" i="3"/>
  <c r="Z276" i="3"/>
  <c r="T278" i="3" l="1"/>
  <c r="Z277" i="3"/>
  <c r="V277" i="3"/>
  <c r="W277" i="3"/>
  <c r="X277" i="3"/>
  <c r="Y277" i="3"/>
  <c r="U277" i="3"/>
  <c r="T279" i="3" l="1"/>
  <c r="Y278" i="3"/>
  <c r="Z278" i="3"/>
  <c r="U278" i="3"/>
  <c r="V278" i="3"/>
  <c r="W278" i="3"/>
  <c r="X278" i="3"/>
  <c r="T280" i="3" l="1"/>
  <c r="V279" i="3"/>
  <c r="Z279" i="3"/>
  <c r="Y279" i="3"/>
  <c r="X279" i="3"/>
  <c r="U279" i="3"/>
  <c r="W279" i="3"/>
  <c r="T281" i="3" l="1"/>
  <c r="X280" i="3"/>
  <c r="V280" i="3"/>
  <c r="W280" i="3"/>
  <c r="U280" i="3"/>
  <c r="Y280" i="3"/>
  <c r="Z280" i="3"/>
  <c r="T282" i="3" l="1"/>
  <c r="Z281" i="3"/>
  <c r="Y281" i="3"/>
  <c r="V281" i="3"/>
  <c r="W281" i="3"/>
  <c r="X281" i="3"/>
  <c r="U281" i="3"/>
  <c r="T283" i="3" l="1"/>
  <c r="U282" i="3"/>
  <c r="V282" i="3"/>
  <c r="W282" i="3"/>
  <c r="Z282" i="3"/>
  <c r="X282" i="3"/>
  <c r="Y282" i="3"/>
  <c r="T284" i="3" l="1"/>
  <c r="V283" i="3"/>
  <c r="W283" i="3"/>
  <c r="X283" i="3"/>
  <c r="U283" i="3"/>
  <c r="Z283" i="3"/>
  <c r="Y283" i="3"/>
  <c r="T285" i="3" l="1"/>
  <c r="X284" i="3"/>
  <c r="Z284" i="3"/>
  <c r="U284" i="3"/>
  <c r="V284" i="3"/>
  <c r="Y284" i="3"/>
  <c r="W284" i="3"/>
  <c r="T286" i="3" l="1"/>
  <c r="Z285" i="3"/>
  <c r="U285" i="3"/>
  <c r="X285" i="3"/>
  <c r="Y285" i="3"/>
  <c r="V285" i="3"/>
  <c r="W285" i="3"/>
  <c r="T287" i="3" l="1"/>
  <c r="W286" i="3"/>
  <c r="X286" i="3"/>
  <c r="U286" i="3"/>
  <c r="V286" i="3"/>
  <c r="Y286" i="3"/>
  <c r="Z286" i="3"/>
  <c r="T288" i="3" l="1"/>
  <c r="V287" i="3"/>
  <c r="Z287" i="3"/>
  <c r="Y287" i="3"/>
  <c r="W287" i="3"/>
  <c r="U287" i="3"/>
  <c r="X287" i="3"/>
  <c r="T289" i="3" l="1"/>
  <c r="X288" i="3"/>
  <c r="U288" i="3"/>
  <c r="V288" i="3"/>
  <c r="W288" i="3"/>
  <c r="Y288" i="3"/>
  <c r="Z288" i="3"/>
  <c r="T290" i="3" l="1"/>
  <c r="W289" i="3"/>
  <c r="X289" i="3"/>
  <c r="U289" i="3"/>
  <c r="V289" i="3"/>
  <c r="Y289" i="3"/>
  <c r="Z289" i="3"/>
  <c r="T291" i="3" l="1"/>
  <c r="Y290" i="3"/>
  <c r="Z290" i="3"/>
  <c r="U290" i="3"/>
  <c r="V290" i="3"/>
  <c r="X290" i="3"/>
  <c r="W290" i="3"/>
  <c r="T292" i="3" l="1"/>
  <c r="Y291" i="3"/>
  <c r="Z291" i="3"/>
  <c r="U291" i="3"/>
  <c r="V291" i="3"/>
  <c r="X291" i="3"/>
  <c r="W291" i="3"/>
  <c r="T293" i="3" l="1"/>
  <c r="U292" i="3"/>
  <c r="V292" i="3"/>
  <c r="W292" i="3"/>
  <c r="Y292" i="3"/>
  <c r="Z292" i="3"/>
  <c r="X292" i="3"/>
  <c r="T294" i="3" l="1"/>
  <c r="W293" i="3"/>
  <c r="X293" i="3"/>
  <c r="Y293" i="3"/>
  <c r="Z293" i="3"/>
  <c r="U293" i="3"/>
  <c r="V293" i="3"/>
  <c r="T295" i="3" l="1"/>
  <c r="Y294" i="3"/>
  <c r="Z294" i="3"/>
  <c r="X294" i="3"/>
  <c r="V294" i="3"/>
  <c r="W294" i="3"/>
  <c r="U294" i="3"/>
  <c r="T296" i="3" l="1"/>
  <c r="W295" i="3"/>
  <c r="X295" i="3"/>
  <c r="Y295" i="3"/>
  <c r="Z295" i="3"/>
  <c r="U295" i="3"/>
  <c r="V295" i="3"/>
  <c r="T297" i="3" l="1"/>
  <c r="U296" i="3"/>
  <c r="V296" i="3"/>
  <c r="Z296" i="3"/>
  <c r="X296" i="3"/>
  <c r="W296" i="3"/>
  <c r="Y296" i="3"/>
  <c r="T298" i="3" l="1"/>
  <c r="W297" i="3"/>
  <c r="X297" i="3"/>
  <c r="U297" i="3"/>
  <c r="V297" i="3"/>
  <c r="Z297" i="3"/>
  <c r="Y297" i="3"/>
  <c r="T299" i="3" l="1"/>
  <c r="Y298" i="3"/>
  <c r="Z298" i="3"/>
  <c r="U298" i="3"/>
  <c r="V298" i="3"/>
  <c r="W298" i="3"/>
  <c r="X298" i="3"/>
  <c r="T300" i="3" l="1"/>
  <c r="U299" i="3"/>
  <c r="V299" i="3"/>
  <c r="Z299" i="3"/>
  <c r="W299" i="3"/>
  <c r="Y299" i="3"/>
  <c r="X299" i="3"/>
  <c r="T301" i="3" l="1"/>
  <c r="U300" i="3"/>
  <c r="V300" i="3"/>
  <c r="Y300" i="3"/>
  <c r="Z300" i="3"/>
  <c r="W300" i="3"/>
  <c r="X300" i="3"/>
  <c r="T302" i="3" l="1"/>
  <c r="W301" i="3"/>
  <c r="X301" i="3"/>
  <c r="V301" i="3"/>
  <c r="Y301" i="3"/>
  <c r="Z301" i="3"/>
  <c r="U301" i="3"/>
  <c r="T303" i="3" l="1"/>
  <c r="Y302" i="3"/>
  <c r="Z302" i="3"/>
  <c r="W302" i="3"/>
  <c r="X302" i="3"/>
  <c r="V302" i="3"/>
  <c r="U302" i="3"/>
  <c r="T304" i="3" l="1"/>
  <c r="U303" i="3"/>
  <c r="V303" i="3"/>
  <c r="Z303" i="3"/>
  <c r="X303" i="3"/>
  <c r="W303" i="3"/>
  <c r="Y303" i="3"/>
  <c r="T305" i="3" l="1"/>
  <c r="U304" i="3"/>
  <c r="V304" i="3"/>
  <c r="W304" i="3"/>
  <c r="X304" i="3"/>
  <c r="Y304" i="3"/>
  <c r="Z304" i="3"/>
  <c r="T306" i="3" l="1"/>
  <c r="W305" i="3"/>
  <c r="X305" i="3"/>
  <c r="U305" i="3"/>
  <c r="V305" i="3"/>
  <c r="Y305" i="3"/>
  <c r="Z305" i="3"/>
  <c r="T307" i="3" l="1"/>
  <c r="Y306" i="3"/>
  <c r="Z306" i="3"/>
  <c r="U306" i="3"/>
  <c r="V306" i="3"/>
  <c r="X306" i="3"/>
  <c r="W306" i="3"/>
  <c r="T308" i="3" l="1"/>
  <c r="Y307" i="3"/>
  <c r="Z307" i="3"/>
  <c r="W307" i="3"/>
  <c r="X307" i="3"/>
  <c r="V307" i="3"/>
  <c r="U307" i="3"/>
  <c r="T309" i="3" l="1"/>
  <c r="U308" i="3"/>
  <c r="V308" i="3"/>
  <c r="W308" i="3"/>
  <c r="X308" i="3"/>
  <c r="Y308" i="3"/>
  <c r="Z308" i="3"/>
  <c r="T310" i="3" l="1"/>
  <c r="W309" i="3"/>
  <c r="X309" i="3"/>
  <c r="Y309" i="3"/>
  <c r="Z309" i="3"/>
  <c r="V309" i="3"/>
  <c r="U309" i="3"/>
  <c r="T311" i="3" l="1"/>
  <c r="Y310" i="3"/>
  <c r="Z310" i="3"/>
  <c r="U310" i="3"/>
  <c r="V310" i="3"/>
  <c r="X310" i="3"/>
  <c r="W310" i="3"/>
  <c r="T312" i="3" l="1"/>
  <c r="W311" i="3"/>
  <c r="X311" i="3"/>
  <c r="U311" i="3"/>
  <c r="Y311" i="3"/>
  <c r="Z311" i="3"/>
  <c r="V311" i="3"/>
  <c r="T313" i="3" l="1"/>
  <c r="U312" i="3"/>
  <c r="V312" i="3"/>
  <c r="W312" i="3"/>
  <c r="X312" i="3"/>
  <c r="Z312" i="3"/>
  <c r="Y312" i="3"/>
  <c r="T314" i="3" l="1"/>
  <c r="W313" i="3"/>
  <c r="X313" i="3"/>
  <c r="U313" i="3"/>
  <c r="V313" i="3"/>
  <c r="Z313" i="3"/>
  <c r="Y313" i="3"/>
  <c r="T315" i="3" l="1"/>
  <c r="Y314" i="3"/>
  <c r="Z314" i="3"/>
  <c r="W314" i="3"/>
  <c r="X314" i="3"/>
  <c r="U314" i="3"/>
  <c r="V314" i="3"/>
  <c r="T316" i="3" l="1"/>
  <c r="U315" i="3"/>
  <c r="V315" i="3"/>
  <c r="Z315" i="3"/>
  <c r="W315" i="3"/>
  <c r="Y315" i="3"/>
  <c r="X315" i="3"/>
  <c r="T317" i="3" l="1"/>
  <c r="U316" i="3"/>
  <c r="V316" i="3"/>
  <c r="Y316" i="3"/>
  <c r="Z316" i="3"/>
  <c r="X316" i="3"/>
  <c r="W316" i="3"/>
  <c r="T318" i="3" l="1"/>
  <c r="W317" i="3"/>
  <c r="X317" i="3"/>
  <c r="U317" i="3"/>
  <c r="V317" i="3"/>
  <c r="Y317" i="3"/>
  <c r="Z317" i="3"/>
  <c r="T319" i="3" l="1"/>
  <c r="Y318" i="3"/>
  <c r="Z318" i="3"/>
  <c r="W318" i="3"/>
  <c r="X318" i="3"/>
  <c r="U318" i="3"/>
  <c r="V318" i="3"/>
  <c r="T320" i="3" l="1"/>
  <c r="W319" i="3"/>
  <c r="X319" i="3"/>
  <c r="Z319" i="3"/>
  <c r="V319" i="3"/>
  <c r="U319" i="3"/>
  <c r="Y319" i="3"/>
  <c r="T321" i="3" l="1"/>
  <c r="U320" i="3"/>
  <c r="V320" i="3"/>
  <c r="W320" i="3"/>
  <c r="X320" i="3"/>
  <c r="Y320" i="3"/>
  <c r="Z320" i="3"/>
  <c r="T322" i="3" l="1"/>
  <c r="W321" i="3"/>
  <c r="X321" i="3"/>
  <c r="Y321" i="3"/>
  <c r="Z321" i="3"/>
  <c r="V321" i="3"/>
  <c r="U321" i="3"/>
  <c r="T323" i="3" l="1"/>
  <c r="Y322" i="3"/>
  <c r="Z322" i="3"/>
  <c r="U322" i="3"/>
  <c r="V322" i="3"/>
  <c r="X322" i="3"/>
  <c r="W322" i="3"/>
  <c r="T324" i="3" l="1"/>
  <c r="Y323" i="3"/>
  <c r="Z323" i="3"/>
  <c r="V323" i="3"/>
  <c r="W323" i="3"/>
  <c r="U323" i="3"/>
  <c r="X323" i="3"/>
  <c r="T325" i="3" l="1"/>
  <c r="U324" i="3"/>
  <c r="V324" i="3"/>
  <c r="W324" i="3"/>
  <c r="X324" i="3"/>
  <c r="Z324" i="3"/>
  <c r="Y324" i="3"/>
  <c r="T326" i="3" l="1"/>
  <c r="W325" i="3"/>
  <c r="X325" i="3"/>
  <c r="Y325" i="3"/>
  <c r="Z325" i="3"/>
  <c r="V325" i="3"/>
  <c r="U325" i="3"/>
  <c r="T327" i="3" l="1"/>
  <c r="Y326" i="3"/>
  <c r="Z326" i="3"/>
  <c r="W326" i="3"/>
  <c r="X326" i="3"/>
  <c r="V326" i="3"/>
  <c r="U326" i="3"/>
  <c r="T328" i="3" l="1"/>
  <c r="W327" i="3"/>
  <c r="X327" i="3"/>
  <c r="U327" i="3"/>
  <c r="Z327" i="3"/>
  <c r="V327" i="3"/>
  <c r="Y327" i="3"/>
  <c r="T329" i="3" l="1"/>
  <c r="U328" i="3"/>
  <c r="V328" i="3"/>
  <c r="Y328" i="3"/>
  <c r="Z328" i="3"/>
  <c r="X328" i="3"/>
  <c r="W328" i="3"/>
  <c r="T330" i="3" l="1"/>
  <c r="W329" i="3"/>
  <c r="X329" i="3"/>
  <c r="U329" i="3"/>
  <c r="V329" i="3"/>
  <c r="Z329" i="3"/>
  <c r="Y329" i="3"/>
  <c r="T331" i="3" l="1"/>
  <c r="Y330" i="3"/>
  <c r="Z330" i="3"/>
  <c r="U330" i="3"/>
  <c r="V330" i="3"/>
  <c r="W330" i="3"/>
  <c r="X330" i="3"/>
  <c r="T332" i="3" l="1"/>
  <c r="U331" i="3"/>
  <c r="V331" i="3"/>
  <c r="W331" i="3"/>
  <c r="X331" i="3"/>
  <c r="Z331" i="3"/>
  <c r="Y331" i="3"/>
  <c r="T333" i="3" l="1"/>
  <c r="U332" i="3"/>
  <c r="V332" i="3"/>
  <c r="Y332" i="3"/>
  <c r="Z332" i="3"/>
  <c r="X332" i="3"/>
  <c r="W332" i="3"/>
  <c r="T334" i="3" l="1"/>
  <c r="W333" i="3"/>
  <c r="X333" i="3"/>
  <c r="Y333" i="3"/>
  <c r="Z333" i="3"/>
  <c r="U333" i="3"/>
  <c r="V333" i="3"/>
  <c r="T335" i="3" l="1"/>
  <c r="Y334" i="3"/>
  <c r="Z334" i="3"/>
  <c r="W334" i="3"/>
  <c r="X334" i="3"/>
  <c r="U334" i="3"/>
  <c r="V334" i="3"/>
  <c r="T336" i="3" l="1"/>
  <c r="Y335" i="3"/>
  <c r="Z335" i="3"/>
  <c r="X335" i="3"/>
  <c r="V335" i="3"/>
  <c r="U335" i="3"/>
  <c r="W335" i="3"/>
  <c r="T337" i="3" l="1"/>
  <c r="U336" i="3"/>
  <c r="V336" i="3"/>
  <c r="W336" i="3"/>
  <c r="X336" i="3"/>
  <c r="Y336" i="3"/>
  <c r="Z336" i="3"/>
  <c r="T338" i="3" l="1"/>
  <c r="W337" i="3"/>
  <c r="X337" i="3"/>
  <c r="Z337" i="3"/>
  <c r="Y337" i="3"/>
  <c r="U337" i="3"/>
  <c r="V337" i="3"/>
  <c r="T339" i="3" l="1"/>
  <c r="Y338" i="3"/>
  <c r="Z338" i="3"/>
  <c r="U338" i="3"/>
  <c r="V338" i="3"/>
  <c r="W338" i="3"/>
  <c r="X338" i="3"/>
  <c r="T340" i="3" l="1"/>
  <c r="Y339" i="3"/>
  <c r="Z339" i="3"/>
  <c r="V339" i="3"/>
  <c r="W339" i="3"/>
  <c r="U339" i="3"/>
  <c r="X339" i="3"/>
  <c r="T341" i="3" l="1"/>
  <c r="U340" i="3"/>
  <c r="V340" i="3"/>
  <c r="Y340" i="3"/>
  <c r="Z340" i="3"/>
  <c r="X340" i="3"/>
  <c r="W340" i="3"/>
  <c r="T342" i="3" l="1"/>
  <c r="W341" i="3"/>
  <c r="X341" i="3"/>
  <c r="Y341" i="3"/>
  <c r="Z341" i="3"/>
  <c r="V341" i="3"/>
  <c r="U341" i="3"/>
  <c r="T343" i="3" l="1"/>
  <c r="Y342" i="3"/>
  <c r="Z342" i="3"/>
  <c r="V342" i="3"/>
  <c r="W342" i="3"/>
  <c r="U342" i="3"/>
  <c r="X342" i="3"/>
  <c r="T344" i="3" l="1"/>
  <c r="W343" i="3"/>
  <c r="X343" i="3"/>
  <c r="U343" i="3"/>
  <c r="V343" i="3"/>
  <c r="Y343" i="3"/>
  <c r="Z343" i="3"/>
  <c r="T345" i="3" l="1"/>
  <c r="U344" i="3"/>
  <c r="Z344" i="3"/>
  <c r="Y344" i="3"/>
  <c r="W344" i="3"/>
  <c r="X344" i="3"/>
  <c r="V344" i="3"/>
  <c r="T346" i="3" l="1"/>
  <c r="W345" i="3"/>
  <c r="U345" i="3"/>
  <c r="V345" i="3"/>
  <c r="X345" i="3"/>
  <c r="Y345" i="3"/>
  <c r="Z345" i="3"/>
  <c r="T347" i="3" l="1"/>
  <c r="Y346" i="3"/>
  <c r="W346" i="3"/>
  <c r="X346" i="3"/>
  <c r="V346" i="3"/>
  <c r="U346" i="3"/>
  <c r="Z346" i="3"/>
  <c r="T348" i="3" l="1"/>
  <c r="Z347" i="3"/>
  <c r="V347" i="3"/>
  <c r="W347" i="3"/>
  <c r="Y347" i="3"/>
  <c r="U347" i="3"/>
  <c r="X347" i="3"/>
  <c r="T349" i="3" l="1"/>
  <c r="U348" i="3"/>
  <c r="V348" i="3"/>
  <c r="W348" i="3"/>
  <c r="X348" i="3"/>
  <c r="Y348" i="3"/>
  <c r="Z348" i="3"/>
  <c r="T350" i="3" l="1"/>
  <c r="W349" i="3"/>
  <c r="X349" i="3"/>
  <c r="Y349" i="3"/>
  <c r="U349" i="3"/>
  <c r="V349" i="3"/>
  <c r="Z349" i="3"/>
  <c r="T351" i="3" l="1"/>
  <c r="Y350" i="3"/>
  <c r="W350" i="3"/>
  <c r="X350" i="3"/>
  <c r="U350" i="3"/>
  <c r="Z350" i="3"/>
  <c r="V350" i="3"/>
  <c r="T352" i="3" l="1"/>
  <c r="U351" i="3"/>
  <c r="V351" i="3"/>
  <c r="W351" i="3"/>
  <c r="X351" i="3"/>
  <c r="Z351" i="3"/>
  <c r="Y351" i="3"/>
  <c r="T353" i="3" l="1"/>
  <c r="U352" i="3"/>
  <c r="X352" i="3"/>
  <c r="Y352" i="3"/>
  <c r="W352" i="3"/>
  <c r="V352" i="3"/>
  <c r="Z352" i="3"/>
  <c r="T354" i="3" l="1"/>
  <c r="W353" i="3"/>
  <c r="V353" i="3"/>
  <c r="X353" i="3"/>
  <c r="U353" i="3"/>
  <c r="Y353" i="3"/>
  <c r="Z353" i="3"/>
  <c r="T355" i="3" l="1"/>
  <c r="Y354" i="3"/>
  <c r="U354" i="3"/>
  <c r="V354" i="3"/>
  <c r="Z354" i="3"/>
  <c r="X354" i="3"/>
  <c r="W354" i="3"/>
  <c r="T356" i="3" l="1"/>
  <c r="X355" i="3"/>
  <c r="Y355" i="3"/>
  <c r="V355" i="3"/>
  <c r="W355" i="3"/>
  <c r="U355" i="3"/>
  <c r="Z355" i="3"/>
  <c r="T357" i="3" l="1"/>
  <c r="U356" i="3"/>
  <c r="V356" i="3"/>
  <c r="W356" i="3"/>
  <c r="X356" i="3"/>
  <c r="Y356" i="3"/>
  <c r="Z356" i="3"/>
  <c r="T358" i="3" l="1"/>
  <c r="W357" i="3"/>
  <c r="U357" i="3"/>
  <c r="V357" i="3"/>
  <c r="X357" i="3"/>
  <c r="Y357" i="3"/>
  <c r="Z357" i="3"/>
  <c r="T359" i="3" l="1"/>
  <c r="X358" i="3"/>
  <c r="Y358" i="3"/>
  <c r="W358" i="3"/>
  <c r="Z358" i="3"/>
  <c r="U358" i="3"/>
  <c r="V358" i="3"/>
  <c r="T360" i="3" l="1"/>
  <c r="Z359" i="3"/>
  <c r="V359" i="3"/>
  <c r="W359" i="3"/>
  <c r="X359" i="3"/>
  <c r="U359" i="3"/>
  <c r="Y359" i="3"/>
  <c r="T361" i="3" l="1"/>
  <c r="U360" i="3"/>
  <c r="Z360" i="3"/>
  <c r="Y360" i="3"/>
  <c r="W360" i="3"/>
  <c r="V360" i="3"/>
  <c r="X360" i="3"/>
  <c r="T362" i="3" l="1"/>
  <c r="V361" i="3"/>
  <c r="W361" i="3"/>
  <c r="U361" i="3"/>
  <c r="X361" i="3"/>
  <c r="Y361" i="3"/>
  <c r="Z361" i="3"/>
  <c r="T363" i="3" l="1"/>
  <c r="X362" i="3"/>
  <c r="Y362" i="3"/>
  <c r="Z362" i="3"/>
  <c r="W362" i="3"/>
  <c r="V362" i="3"/>
  <c r="U362" i="3"/>
  <c r="T364" i="3" l="1"/>
  <c r="Z363" i="3"/>
  <c r="U363" i="3"/>
  <c r="W363" i="3"/>
  <c r="X363" i="3"/>
  <c r="V363" i="3"/>
  <c r="Y363" i="3"/>
  <c r="T365" i="3" l="1"/>
  <c r="U364" i="3"/>
  <c r="X364" i="3"/>
  <c r="Y364" i="3"/>
  <c r="V364" i="3"/>
  <c r="W364" i="3"/>
  <c r="Z364" i="3"/>
  <c r="T366" i="3" l="1"/>
  <c r="V365" i="3"/>
  <c r="W365" i="3"/>
  <c r="Y365" i="3"/>
  <c r="Z365" i="3"/>
  <c r="U365" i="3"/>
  <c r="X365" i="3"/>
  <c r="T367" i="3" l="1"/>
  <c r="X366" i="3"/>
  <c r="Y366" i="3"/>
  <c r="V366" i="3"/>
  <c r="W366" i="3"/>
  <c r="U366" i="3"/>
  <c r="Z366" i="3"/>
  <c r="T368" i="3" l="1"/>
  <c r="Z367" i="3"/>
  <c r="Y367" i="3"/>
  <c r="W367" i="3"/>
  <c r="X367" i="3"/>
  <c r="U367" i="3"/>
  <c r="V367" i="3"/>
  <c r="T369" i="3" l="1"/>
  <c r="U368" i="3"/>
  <c r="V368" i="3"/>
  <c r="W368" i="3"/>
  <c r="X368" i="3"/>
  <c r="Y368" i="3"/>
  <c r="Z368" i="3"/>
  <c r="T370" i="3" l="1"/>
  <c r="V369" i="3"/>
  <c r="W369" i="3"/>
  <c r="Z369" i="3"/>
  <c r="Y369" i="3"/>
  <c r="U369" i="3"/>
  <c r="X369" i="3"/>
  <c r="T371" i="3" l="1"/>
  <c r="X370" i="3"/>
  <c r="Y370" i="3"/>
  <c r="U370" i="3"/>
  <c r="W370" i="3"/>
  <c r="Z370" i="3"/>
  <c r="V370" i="3"/>
  <c r="T372" i="3" l="1"/>
  <c r="Z371" i="3"/>
  <c r="X371" i="3"/>
  <c r="Y371" i="3"/>
  <c r="W371" i="3"/>
  <c r="U371" i="3"/>
  <c r="V371" i="3"/>
  <c r="T373" i="3" l="1"/>
  <c r="U372" i="3"/>
  <c r="Y372" i="3"/>
  <c r="Z372" i="3"/>
  <c r="W372" i="3"/>
  <c r="V372" i="3"/>
  <c r="X372" i="3"/>
  <c r="T374" i="3" l="1"/>
  <c r="V373" i="3"/>
  <c r="W373" i="3"/>
  <c r="X373" i="3"/>
  <c r="Y373" i="3"/>
  <c r="U373" i="3"/>
  <c r="Z373" i="3"/>
  <c r="T375" i="3" l="1"/>
  <c r="X374" i="3"/>
  <c r="Y374" i="3"/>
  <c r="W374" i="3"/>
  <c r="V374" i="3"/>
  <c r="Z374" i="3"/>
  <c r="U374" i="3"/>
  <c r="T376" i="3" l="1"/>
  <c r="Z375" i="3"/>
  <c r="V375" i="3"/>
  <c r="W375" i="3"/>
  <c r="U375" i="3"/>
  <c r="X375" i="3"/>
  <c r="Y375" i="3"/>
  <c r="T377" i="3" l="1"/>
  <c r="U376" i="3"/>
  <c r="Z376" i="3"/>
  <c r="Y376" i="3"/>
  <c r="V376" i="3"/>
  <c r="X376" i="3"/>
  <c r="W376" i="3"/>
  <c r="T378" i="3" l="1"/>
  <c r="V377" i="3"/>
  <c r="W377" i="3"/>
  <c r="U377" i="3"/>
  <c r="Y377" i="3"/>
  <c r="Z377" i="3"/>
  <c r="X377" i="3"/>
  <c r="T379" i="3" l="1"/>
  <c r="X378" i="3"/>
  <c r="Y378" i="3"/>
  <c r="Z378" i="3"/>
  <c r="V378" i="3"/>
  <c r="U378" i="3"/>
  <c r="W378" i="3"/>
  <c r="T380" i="3" l="1"/>
  <c r="Z379" i="3"/>
  <c r="U379" i="3"/>
  <c r="Y379" i="3"/>
  <c r="W379" i="3"/>
  <c r="V379" i="3"/>
  <c r="X379" i="3"/>
  <c r="T381" i="3" l="1"/>
  <c r="U380" i="3"/>
  <c r="X380" i="3"/>
  <c r="Y380" i="3"/>
  <c r="V380" i="3"/>
  <c r="W380" i="3"/>
  <c r="Z380" i="3"/>
  <c r="T382" i="3" l="1"/>
  <c r="V381" i="3"/>
  <c r="W381" i="3"/>
  <c r="Y381" i="3"/>
  <c r="Z381" i="3"/>
  <c r="U381" i="3"/>
  <c r="X381" i="3"/>
  <c r="T383" i="3" l="1"/>
  <c r="X382" i="3"/>
  <c r="Y382" i="3"/>
  <c r="V382" i="3"/>
  <c r="W382" i="3"/>
  <c r="U382" i="3"/>
  <c r="Z382" i="3"/>
  <c r="T384" i="3" l="1"/>
  <c r="Z383" i="3"/>
  <c r="Y383" i="3"/>
  <c r="V383" i="3"/>
  <c r="W383" i="3"/>
  <c r="U383" i="3"/>
  <c r="X383" i="3"/>
  <c r="T385" i="3" l="1"/>
  <c r="U384" i="3"/>
  <c r="V384" i="3"/>
  <c r="W384" i="3"/>
  <c r="Y384" i="3"/>
  <c r="Z384" i="3"/>
  <c r="X384" i="3"/>
  <c r="T386" i="3" l="1"/>
  <c r="V385" i="3"/>
  <c r="W385" i="3"/>
  <c r="Z385" i="3"/>
  <c r="Y385" i="3"/>
  <c r="U385" i="3"/>
  <c r="X385" i="3"/>
  <c r="T387" i="3" l="1"/>
  <c r="X386" i="3"/>
  <c r="Y386" i="3"/>
  <c r="U386" i="3"/>
  <c r="W386" i="3"/>
  <c r="Z386" i="3"/>
  <c r="V386" i="3"/>
  <c r="T388" i="3" l="1"/>
  <c r="Z387" i="3"/>
  <c r="X387" i="3"/>
  <c r="Y387" i="3"/>
  <c r="U387" i="3"/>
  <c r="V387" i="3"/>
  <c r="W387" i="3"/>
  <c r="T389" i="3" l="1"/>
  <c r="U388" i="3"/>
  <c r="Y388" i="3"/>
  <c r="X388" i="3"/>
  <c r="Z388" i="3"/>
  <c r="V388" i="3"/>
  <c r="W388" i="3"/>
  <c r="T390" i="3" l="1"/>
  <c r="V389" i="3"/>
  <c r="W389" i="3"/>
  <c r="X389" i="3"/>
  <c r="Y389" i="3"/>
  <c r="U389" i="3"/>
  <c r="Z389" i="3"/>
  <c r="T391" i="3" l="1"/>
  <c r="X390" i="3"/>
  <c r="Y390" i="3"/>
  <c r="W390" i="3"/>
  <c r="Z390" i="3"/>
  <c r="U390" i="3"/>
  <c r="V390" i="3"/>
  <c r="T392" i="3" l="1"/>
  <c r="Z391" i="3"/>
  <c r="V391" i="3"/>
  <c r="W391" i="3"/>
  <c r="Y391" i="3"/>
  <c r="U391" i="3"/>
  <c r="X391" i="3"/>
  <c r="T393" i="3" l="1"/>
  <c r="U392" i="3"/>
  <c r="Z392" i="3"/>
  <c r="V392" i="3"/>
  <c r="Y392" i="3"/>
  <c r="W392" i="3"/>
  <c r="X392" i="3"/>
  <c r="T394" i="3" l="1"/>
  <c r="V393" i="3"/>
  <c r="W393" i="3"/>
  <c r="U393" i="3"/>
  <c r="Z393" i="3"/>
  <c r="X393" i="3"/>
  <c r="Y393" i="3"/>
  <c r="T395" i="3" l="1"/>
  <c r="X394" i="3"/>
  <c r="Y394" i="3"/>
  <c r="Z394" i="3"/>
  <c r="U394" i="3"/>
  <c r="V394" i="3"/>
  <c r="W394" i="3"/>
  <c r="T396" i="3" l="1"/>
  <c r="Z395" i="3"/>
  <c r="U395" i="3"/>
  <c r="V395" i="3"/>
  <c r="W395" i="3"/>
  <c r="Y395" i="3"/>
  <c r="X395" i="3"/>
  <c r="T397" i="3" l="1"/>
  <c r="U396" i="3"/>
  <c r="X396" i="3"/>
  <c r="Y396" i="3"/>
  <c r="W396" i="3"/>
  <c r="Z396" i="3"/>
  <c r="V396" i="3"/>
  <c r="T398" i="3" l="1"/>
  <c r="V397" i="3"/>
  <c r="W397" i="3"/>
  <c r="X397" i="3"/>
  <c r="Y397" i="3"/>
  <c r="U397" i="3"/>
  <c r="Z397" i="3"/>
  <c r="T399" i="3" l="1"/>
  <c r="X398" i="3"/>
  <c r="Y398" i="3"/>
  <c r="V398" i="3"/>
  <c r="W398" i="3"/>
  <c r="U398" i="3"/>
  <c r="Z398" i="3"/>
  <c r="T400" i="3" l="1"/>
  <c r="Z399" i="3"/>
  <c r="U399" i="3"/>
  <c r="V399" i="3"/>
  <c r="X399" i="3"/>
  <c r="W399" i="3"/>
  <c r="Y399" i="3"/>
  <c r="T401" i="3" l="1"/>
  <c r="U400" i="3"/>
  <c r="V400" i="3"/>
  <c r="W400" i="3"/>
  <c r="X400" i="3"/>
  <c r="Y400" i="3"/>
  <c r="Z400" i="3"/>
  <c r="T402" i="3" l="1"/>
  <c r="V401" i="3"/>
  <c r="W401" i="3"/>
  <c r="Z401" i="3"/>
  <c r="U401" i="3"/>
  <c r="X401" i="3"/>
  <c r="Y401" i="3"/>
  <c r="T403" i="3" l="1"/>
  <c r="X402" i="3"/>
  <c r="Y402" i="3"/>
  <c r="U402" i="3"/>
  <c r="Z402" i="3"/>
  <c r="V402" i="3"/>
  <c r="W402" i="3"/>
  <c r="T404" i="3" l="1"/>
  <c r="Z403" i="3"/>
  <c r="X403" i="3"/>
  <c r="Y403" i="3"/>
  <c r="W403" i="3"/>
  <c r="V403" i="3"/>
  <c r="U403" i="3"/>
  <c r="T405" i="3" l="1"/>
  <c r="U404" i="3"/>
  <c r="V404" i="3"/>
  <c r="W404" i="3"/>
  <c r="Y404" i="3"/>
  <c r="Z404" i="3"/>
  <c r="X404" i="3"/>
  <c r="T406" i="3" l="1"/>
  <c r="V405" i="3"/>
  <c r="W405" i="3"/>
  <c r="X405" i="3"/>
  <c r="Y405" i="3"/>
  <c r="Z405" i="3"/>
  <c r="U405" i="3"/>
  <c r="T407" i="3" l="1"/>
  <c r="X406" i="3"/>
  <c r="Y406" i="3"/>
  <c r="U406" i="3"/>
  <c r="V406" i="3"/>
  <c r="Z406" i="3"/>
  <c r="W406" i="3"/>
  <c r="T408" i="3" l="1"/>
  <c r="Z407" i="3"/>
  <c r="V407" i="3"/>
  <c r="W407" i="3"/>
  <c r="U407" i="3"/>
  <c r="Y407" i="3"/>
  <c r="X407" i="3"/>
  <c r="T409" i="3" l="1"/>
  <c r="U408" i="3"/>
  <c r="Z408" i="3"/>
  <c r="W408" i="3"/>
  <c r="X408" i="3"/>
  <c r="V408" i="3"/>
  <c r="Y408" i="3"/>
  <c r="T410" i="3" l="1"/>
  <c r="V409" i="3"/>
  <c r="W409" i="3"/>
  <c r="U409" i="3"/>
  <c r="Z409" i="3"/>
  <c r="X409" i="3"/>
  <c r="Y409" i="3"/>
  <c r="T411" i="3" l="1"/>
  <c r="X410" i="3"/>
  <c r="Y410" i="3"/>
  <c r="Z410" i="3"/>
  <c r="W410" i="3"/>
  <c r="U410" i="3"/>
  <c r="V410" i="3"/>
  <c r="T412" i="3" l="1"/>
  <c r="Z411" i="3"/>
  <c r="U411" i="3"/>
  <c r="Y411" i="3"/>
  <c r="X411" i="3"/>
  <c r="V411" i="3"/>
  <c r="W411" i="3"/>
  <c r="T413" i="3" l="1"/>
  <c r="U412" i="3"/>
  <c r="X412" i="3"/>
  <c r="Y412" i="3"/>
  <c r="W412" i="3"/>
  <c r="Z412" i="3"/>
  <c r="V412" i="3"/>
  <c r="T414" i="3" l="1"/>
  <c r="V413" i="3"/>
  <c r="W413" i="3"/>
  <c r="U413" i="3"/>
  <c r="Z413" i="3"/>
  <c r="X413" i="3"/>
  <c r="Y413" i="3"/>
  <c r="T415" i="3" l="1"/>
  <c r="X414" i="3"/>
  <c r="Y414" i="3"/>
  <c r="V414" i="3"/>
  <c r="W414" i="3"/>
  <c r="Z414" i="3"/>
  <c r="U414" i="3"/>
  <c r="T416" i="3" l="1"/>
  <c r="Z415" i="3"/>
  <c r="W415" i="3"/>
  <c r="V415" i="3"/>
  <c r="X415" i="3"/>
  <c r="U415" i="3"/>
  <c r="Y415" i="3"/>
  <c r="T417" i="3" l="1"/>
  <c r="U416" i="3"/>
  <c r="V416" i="3"/>
  <c r="W416" i="3"/>
  <c r="Z416" i="3"/>
  <c r="Y416" i="3"/>
  <c r="X416" i="3"/>
  <c r="T418" i="3" l="1"/>
  <c r="V417" i="3"/>
  <c r="W417" i="3"/>
  <c r="Z417" i="3"/>
  <c r="Y417" i="3"/>
  <c r="U417" i="3"/>
  <c r="X417" i="3"/>
  <c r="T419" i="3" l="1"/>
  <c r="X418" i="3"/>
  <c r="Y418" i="3"/>
  <c r="U418" i="3"/>
  <c r="V418" i="3"/>
  <c r="W418" i="3"/>
  <c r="Z418" i="3"/>
  <c r="T420" i="3" l="1"/>
  <c r="Z419" i="3"/>
  <c r="X419" i="3"/>
  <c r="Y419" i="3"/>
  <c r="U419" i="3"/>
  <c r="V419" i="3"/>
  <c r="W419" i="3"/>
  <c r="T421" i="3" l="1"/>
  <c r="U420" i="3"/>
  <c r="W420" i="3"/>
  <c r="Y420" i="3"/>
  <c r="Z420" i="3"/>
  <c r="V420" i="3"/>
  <c r="X420" i="3"/>
  <c r="T422" i="3" l="1"/>
  <c r="V421" i="3"/>
  <c r="W421" i="3"/>
  <c r="X421" i="3"/>
  <c r="Y421" i="3"/>
  <c r="Z421" i="3"/>
  <c r="U421" i="3"/>
  <c r="T423" i="3" l="1"/>
  <c r="X422" i="3"/>
  <c r="Y422" i="3"/>
  <c r="W422" i="3"/>
  <c r="Z422" i="3"/>
  <c r="V422" i="3"/>
  <c r="U422" i="3"/>
  <c r="T424" i="3" l="1"/>
  <c r="Z423" i="3"/>
  <c r="V423" i="3"/>
  <c r="W423" i="3"/>
  <c r="X423" i="3"/>
  <c r="Y423" i="3"/>
  <c r="U423" i="3"/>
  <c r="T425" i="3" l="1"/>
  <c r="U424" i="3"/>
  <c r="Z424" i="3"/>
  <c r="Y424" i="3"/>
  <c r="W424" i="3"/>
  <c r="V424" i="3"/>
  <c r="X424" i="3"/>
  <c r="T426" i="3" l="1"/>
  <c r="V425" i="3"/>
  <c r="W425" i="3"/>
  <c r="U425" i="3"/>
  <c r="Y425" i="3"/>
  <c r="Z425" i="3"/>
  <c r="X425" i="3"/>
  <c r="T427" i="3" l="1"/>
  <c r="X426" i="3"/>
  <c r="Y426" i="3"/>
  <c r="Z426" i="3"/>
  <c r="U426" i="3"/>
  <c r="V426" i="3"/>
  <c r="W426" i="3"/>
  <c r="T428" i="3" l="1"/>
  <c r="Z427" i="3"/>
  <c r="U427" i="3"/>
  <c r="W427" i="3"/>
  <c r="V427" i="3"/>
  <c r="X427" i="3"/>
  <c r="Y427" i="3"/>
  <c r="T429" i="3" l="1"/>
  <c r="U428" i="3"/>
  <c r="X428" i="3"/>
  <c r="Y428" i="3"/>
  <c r="Z428" i="3"/>
  <c r="V428" i="3"/>
  <c r="W428" i="3"/>
  <c r="T430" i="3" l="1"/>
  <c r="V429" i="3"/>
  <c r="W429" i="3"/>
  <c r="Y429" i="3"/>
  <c r="U429" i="3"/>
  <c r="Z429" i="3"/>
  <c r="X429" i="3"/>
  <c r="T431" i="3" l="1"/>
  <c r="X430" i="3"/>
  <c r="Y430" i="3"/>
  <c r="V430" i="3"/>
  <c r="W430" i="3"/>
  <c r="U430" i="3"/>
  <c r="Z430" i="3"/>
  <c r="T432" i="3" l="1"/>
  <c r="Z431" i="3"/>
  <c r="Y431" i="3"/>
  <c r="W431" i="3"/>
  <c r="X431" i="3"/>
  <c r="U431" i="3"/>
  <c r="V431" i="3"/>
  <c r="T433" i="3" l="1"/>
  <c r="U432" i="3"/>
  <c r="V432" i="3"/>
  <c r="W432" i="3"/>
  <c r="X432" i="3"/>
  <c r="Z432" i="3"/>
  <c r="Y432" i="3"/>
  <c r="T434" i="3" l="1"/>
  <c r="V433" i="3"/>
  <c r="W433" i="3"/>
  <c r="Z433" i="3"/>
  <c r="X433" i="3"/>
  <c r="U433" i="3"/>
  <c r="Y433" i="3"/>
  <c r="T435" i="3" l="1"/>
  <c r="X434" i="3"/>
  <c r="Y434" i="3"/>
  <c r="U434" i="3"/>
  <c r="W434" i="3"/>
  <c r="V434" i="3"/>
  <c r="Z434" i="3"/>
  <c r="T436" i="3" l="1"/>
  <c r="Z435" i="3"/>
  <c r="X435" i="3"/>
  <c r="Y435" i="3"/>
  <c r="W435" i="3"/>
  <c r="U435" i="3"/>
  <c r="V435" i="3"/>
  <c r="T437" i="3" l="1"/>
  <c r="U436" i="3"/>
  <c r="Y436" i="3"/>
  <c r="Z436" i="3"/>
  <c r="W436" i="3"/>
  <c r="V436" i="3"/>
  <c r="X436" i="3"/>
  <c r="T438" i="3" l="1"/>
  <c r="V437" i="3"/>
  <c r="W437" i="3"/>
  <c r="X437" i="3"/>
  <c r="Y437" i="3"/>
  <c r="U437" i="3"/>
  <c r="Z437" i="3"/>
  <c r="T439" i="3" l="1"/>
  <c r="X438" i="3"/>
  <c r="Y438" i="3"/>
  <c r="Z438" i="3"/>
  <c r="W438" i="3"/>
  <c r="U438" i="3"/>
  <c r="V438" i="3"/>
  <c r="T440" i="3" l="1"/>
  <c r="Z439" i="3"/>
  <c r="V439" i="3"/>
  <c r="W439" i="3"/>
  <c r="U439" i="3"/>
  <c r="Y439" i="3"/>
  <c r="X439" i="3"/>
  <c r="T441" i="3" l="1"/>
  <c r="U440" i="3"/>
  <c r="Z440" i="3"/>
  <c r="V440" i="3"/>
  <c r="W440" i="3"/>
  <c r="X440" i="3"/>
  <c r="Y440" i="3"/>
  <c r="T442" i="3" l="1"/>
  <c r="V441" i="3"/>
  <c r="W441" i="3"/>
  <c r="U441" i="3"/>
  <c r="Y441" i="3"/>
  <c r="Z441" i="3"/>
  <c r="X441" i="3"/>
  <c r="T443" i="3" l="1"/>
  <c r="X442" i="3"/>
  <c r="Y442" i="3"/>
  <c r="Z442" i="3"/>
  <c r="V442" i="3"/>
  <c r="W442" i="3"/>
  <c r="U442" i="3"/>
  <c r="T444" i="3" l="1"/>
  <c r="Z443" i="3"/>
  <c r="U443" i="3"/>
  <c r="Y443" i="3"/>
  <c r="W443" i="3"/>
  <c r="V443" i="3"/>
  <c r="X443" i="3"/>
  <c r="T445" i="3" l="1"/>
  <c r="U444" i="3"/>
  <c r="X444" i="3"/>
  <c r="Y444" i="3"/>
  <c r="W444" i="3"/>
  <c r="V444" i="3"/>
  <c r="Z444" i="3"/>
  <c r="T446" i="3" l="1"/>
  <c r="V445" i="3"/>
  <c r="W445" i="3"/>
  <c r="U445" i="3"/>
  <c r="X445" i="3"/>
  <c r="Y445" i="3"/>
  <c r="Z445" i="3"/>
  <c r="T447" i="3" l="1"/>
  <c r="X446" i="3"/>
  <c r="Y446" i="3"/>
  <c r="V446" i="3"/>
  <c r="W446" i="3"/>
  <c r="U446" i="3"/>
  <c r="Z446" i="3"/>
  <c r="T448" i="3" l="1"/>
  <c r="Z447" i="3"/>
  <c r="X447" i="3"/>
  <c r="Y447" i="3"/>
  <c r="V447" i="3"/>
  <c r="W447" i="3"/>
  <c r="U447" i="3"/>
  <c r="T449" i="3" l="1"/>
  <c r="U448" i="3"/>
  <c r="V448" i="3"/>
  <c r="W448" i="3"/>
  <c r="Y448" i="3"/>
  <c r="Z448" i="3"/>
  <c r="X448" i="3"/>
  <c r="T450" i="3" l="1"/>
  <c r="V449" i="3"/>
  <c r="W449" i="3"/>
  <c r="Z449" i="3"/>
  <c r="Y449" i="3"/>
  <c r="U449" i="3"/>
  <c r="X449" i="3"/>
  <c r="T451" i="3" l="1"/>
  <c r="X450" i="3"/>
  <c r="Y450" i="3"/>
  <c r="U450" i="3"/>
  <c r="W450" i="3"/>
  <c r="Z450" i="3"/>
  <c r="V450" i="3"/>
  <c r="T452" i="3" l="1"/>
  <c r="Z451" i="3"/>
  <c r="X451" i="3"/>
  <c r="Y451" i="3"/>
  <c r="U451" i="3"/>
  <c r="W451" i="3"/>
  <c r="V451" i="3"/>
  <c r="T453" i="3" l="1"/>
  <c r="U452" i="3"/>
  <c r="Z452" i="3"/>
  <c r="X452" i="3"/>
  <c r="Y452" i="3"/>
  <c r="V452" i="3"/>
  <c r="W452" i="3"/>
  <c r="T454" i="3" l="1"/>
  <c r="V453" i="3"/>
  <c r="W453" i="3"/>
  <c r="X453" i="3"/>
  <c r="Y453" i="3"/>
  <c r="U453" i="3"/>
  <c r="Z453" i="3"/>
  <c r="T455" i="3" l="1"/>
  <c r="X454" i="3"/>
  <c r="Y454" i="3"/>
  <c r="U454" i="3"/>
  <c r="V454" i="3"/>
  <c r="W454" i="3"/>
  <c r="Z454" i="3"/>
  <c r="T456" i="3" l="1"/>
  <c r="Z455" i="3"/>
  <c r="V455" i="3"/>
  <c r="W455" i="3"/>
  <c r="Y455" i="3"/>
  <c r="U455" i="3"/>
  <c r="X455" i="3"/>
  <c r="T457" i="3" l="1"/>
  <c r="U456" i="3"/>
  <c r="Z456" i="3"/>
  <c r="V456" i="3"/>
  <c r="W456" i="3"/>
  <c r="X456" i="3"/>
  <c r="Y456" i="3"/>
  <c r="T458" i="3" l="1"/>
  <c r="V457" i="3"/>
  <c r="W457" i="3"/>
  <c r="U457" i="3"/>
  <c r="Z457" i="3"/>
  <c r="X457" i="3"/>
  <c r="Y457" i="3"/>
  <c r="T459" i="3" l="1"/>
  <c r="X458" i="3"/>
  <c r="Y458" i="3"/>
  <c r="Z458" i="3"/>
  <c r="U458" i="3"/>
  <c r="W458" i="3"/>
  <c r="V458" i="3"/>
  <c r="T460" i="3" l="1"/>
  <c r="Z459" i="3"/>
  <c r="U459" i="3"/>
  <c r="V459" i="3"/>
  <c r="Y459" i="3"/>
  <c r="W459" i="3"/>
  <c r="X459" i="3"/>
  <c r="T461" i="3" l="1"/>
  <c r="U460" i="3"/>
  <c r="X460" i="3"/>
  <c r="Y460" i="3"/>
  <c r="W460" i="3"/>
  <c r="Z460" i="3"/>
  <c r="V460" i="3"/>
  <c r="T462" i="3" l="1"/>
  <c r="V461" i="3"/>
  <c r="W461" i="3"/>
  <c r="X461" i="3"/>
  <c r="Y461" i="3"/>
  <c r="Z461" i="3"/>
  <c r="U461" i="3"/>
  <c r="T463" i="3" l="1"/>
  <c r="X462" i="3"/>
  <c r="Y462" i="3"/>
  <c r="V462" i="3"/>
  <c r="W462" i="3"/>
  <c r="U462" i="3"/>
  <c r="Z462" i="3"/>
  <c r="T464" i="3" l="1"/>
  <c r="Z463" i="3"/>
  <c r="U463" i="3"/>
  <c r="Y463" i="3"/>
  <c r="W463" i="3"/>
  <c r="X463" i="3"/>
  <c r="V463" i="3"/>
  <c r="T465" i="3" l="1"/>
  <c r="U464" i="3"/>
  <c r="V464" i="3"/>
  <c r="W464" i="3"/>
  <c r="X464" i="3"/>
  <c r="Z464" i="3"/>
  <c r="Y464" i="3"/>
  <c r="T466" i="3" l="1"/>
  <c r="V465" i="3"/>
  <c r="W465" i="3"/>
  <c r="Z465" i="3"/>
  <c r="U465" i="3"/>
  <c r="Y465" i="3"/>
  <c r="X465" i="3"/>
  <c r="T467" i="3" l="1"/>
  <c r="X466" i="3"/>
  <c r="Y466" i="3"/>
  <c r="U466" i="3"/>
  <c r="Z466" i="3"/>
  <c r="V466" i="3"/>
  <c r="W466" i="3"/>
  <c r="T468" i="3" l="1"/>
  <c r="Z467" i="3"/>
  <c r="X467" i="3"/>
  <c r="Y467" i="3"/>
  <c r="W467" i="3"/>
  <c r="U467" i="3"/>
  <c r="V467" i="3"/>
  <c r="T469" i="3" l="1"/>
  <c r="U468" i="3"/>
  <c r="Y468" i="3"/>
  <c r="Z468" i="3"/>
  <c r="V468" i="3"/>
  <c r="W468" i="3"/>
  <c r="X468" i="3"/>
  <c r="T470" i="3" l="1"/>
  <c r="V469" i="3"/>
  <c r="W469" i="3"/>
  <c r="X469" i="3"/>
  <c r="Y469" i="3"/>
  <c r="U469" i="3"/>
  <c r="Z469" i="3"/>
  <c r="T471" i="3" l="1"/>
  <c r="X470" i="3"/>
  <c r="Y470" i="3"/>
  <c r="U470" i="3"/>
  <c r="W470" i="3"/>
  <c r="Z470" i="3"/>
  <c r="V470" i="3"/>
  <c r="T472" i="3" l="1"/>
  <c r="Z471" i="3"/>
  <c r="V471" i="3"/>
  <c r="W471" i="3"/>
  <c r="X471" i="3"/>
  <c r="U471" i="3"/>
  <c r="Y471" i="3"/>
  <c r="T473" i="3" l="1"/>
  <c r="U472" i="3"/>
  <c r="Z472" i="3"/>
  <c r="W472" i="3"/>
  <c r="V472" i="3"/>
  <c r="X472" i="3"/>
  <c r="Y472" i="3"/>
  <c r="T474" i="3" l="1"/>
  <c r="V473" i="3"/>
  <c r="W473" i="3"/>
  <c r="U473" i="3"/>
  <c r="Y473" i="3"/>
  <c r="Z473" i="3"/>
  <c r="X473" i="3"/>
  <c r="T475" i="3" l="1"/>
  <c r="X474" i="3"/>
  <c r="Y474" i="3"/>
  <c r="Z474" i="3"/>
  <c r="W474" i="3"/>
  <c r="U474" i="3"/>
  <c r="V474" i="3"/>
  <c r="T476" i="3" l="1"/>
  <c r="Z475" i="3"/>
  <c r="U475" i="3"/>
  <c r="V475" i="3"/>
  <c r="W475" i="3"/>
  <c r="X475" i="3"/>
  <c r="Y475" i="3"/>
  <c r="T477" i="3" l="1"/>
  <c r="U476" i="3"/>
  <c r="X476" i="3"/>
  <c r="Y476" i="3"/>
  <c r="Z476" i="3"/>
  <c r="V476" i="3"/>
  <c r="W476" i="3"/>
  <c r="T478" i="3" l="1"/>
  <c r="V477" i="3"/>
  <c r="W477" i="3"/>
  <c r="U477" i="3"/>
  <c r="Y477" i="3"/>
  <c r="Z477" i="3"/>
  <c r="X477" i="3"/>
  <c r="T479" i="3" l="1"/>
  <c r="X478" i="3"/>
  <c r="Y478" i="3"/>
  <c r="V478" i="3"/>
  <c r="W478" i="3"/>
  <c r="U478" i="3"/>
  <c r="Z478" i="3"/>
  <c r="T480" i="3" l="1"/>
  <c r="Z479" i="3"/>
  <c r="W479" i="3"/>
  <c r="X479" i="3"/>
  <c r="U479" i="3"/>
  <c r="V479" i="3"/>
  <c r="Y479" i="3"/>
  <c r="T481" i="3" l="1"/>
  <c r="U480" i="3"/>
  <c r="V480" i="3"/>
  <c r="W480" i="3"/>
  <c r="X480" i="3"/>
  <c r="Y480" i="3"/>
  <c r="Z480" i="3"/>
  <c r="T482" i="3" l="1"/>
  <c r="V481" i="3"/>
  <c r="W481" i="3"/>
  <c r="Z481" i="3"/>
  <c r="Y481" i="3"/>
  <c r="U481" i="3"/>
  <c r="X481" i="3"/>
  <c r="T483" i="3" l="1"/>
  <c r="X482" i="3"/>
  <c r="Y482" i="3"/>
  <c r="U482" i="3"/>
  <c r="W482" i="3"/>
  <c r="V482" i="3"/>
  <c r="Z482" i="3"/>
  <c r="T484" i="3" l="1"/>
  <c r="Z483" i="3"/>
  <c r="X483" i="3"/>
  <c r="Y483" i="3"/>
  <c r="U483" i="3"/>
  <c r="V483" i="3"/>
  <c r="W483" i="3"/>
  <c r="T485" i="3" l="1"/>
  <c r="U484" i="3"/>
  <c r="W484" i="3"/>
  <c r="Z484" i="3"/>
  <c r="V484" i="3"/>
  <c r="Y484" i="3"/>
  <c r="X484" i="3"/>
  <c r="T486" i="3" l="1"/>
  <c r="V485" i="3"/>
  <c r="W485" i="3"/>
  <c r="X485" i="3"/>
  <c r="Y485" i="3"/>
  <c r="Z485" i="3"/>
  <c r="U485" i="3"/>
  <c r="T487" i="3" l="1"/>
  <c r="X486" i="3"/>
  <c r="Y486" i="3"/>
  <c r="W486" i="3"/>
  <c r="U486" i="3"/>
  <c r="Z486" i="3"/>
  <c r="V486" i="3"/>
  <c r="T488" i="3" l="1"/>
  <c r="Z487" i="3"/>
  <c r="V487" i="3"/>
  <c r="W487" i="3"/>
  <c r="Y487" i="3"/>
  <c r="X487" i="3"/>
  <c r="U487" i="3"/>
  <c r="T489" i="3" l="1"/>
  <c r="U488" i="3"/>
  <c r="Z488" i="3"/>
  <c r="Y488" i="3"/>
  <c r="W488" i="3"/>
  <c r="X488" i="3"/>
  <c r="V488" i="3"/>
  <c r="T490" i="3" l="1"/>
  <c r="V489" i="3"/>
  <c r="W489" i="3"/>
  <c r="U489" i="3"/>
  <c r="X489" i="3"/>
  <c r="Y489" i="3"/>
  <c r="Z489" i="3"/>
  <c r="T491" i="3" l="1"/>
  <c r="X490" i="3"/>
  <c r="Y490" i="3"/>
  <c r="Z490" i="3"/>
  <c r="V490" i="3"/>
  <c r="W490" i="3"/>
  <c r="U490" i="3"/>
  <c r="T492" i="3" l="1"/>
  <c r="Z491" i="3"/>
  <c r="U491" i="3"/>
  <c r="V491" i="3"/>
  <c r="W491" i="3"/>
  <c r="Y491" i="3"/>
  <c r="X491" i="3"/>
  <c r="T493" i="3" l="1"/>
  <c r="U492" i="3"/>
  <c r="X492" i="3"/>
  <c r="Y492" i="3"/>
  <c r="Z492" i="3"/>
  <c r="V492" i="3"/>
  <c r="W492" i="3"/>
  <c r="T494" i="3" l="1"/>
  <c r="V493" i="3"/>
  <c r="W493" i="3"/>
  <c r="X493" i="3"/>
  <c r="Y493" i="3"/>
  <c r="U493" i="3"/>
  <c r="Z493" i="3"/>
  <c r="T495" i="3" l="1"/>
  <c r="X494" i="3"/>
  <c r="Y494" i="3"/>
  <c r="V494" i="3"/>
  <c r="W494" i="3"/>
  <c r="Z494" i="3"/>
  <c r="U494" i="3"/>
  <c r="T496" i="3" l="1"/>
  <c r="Z495" i="3"/>
  <c r="X495" i="3"/>
  <c r="Y495" i="3"/>
  <c r="V495" i="3"/>
  <c r="W495" i="3"/>
  <c r="U495" i="3"/>
  <c r="T497" i="3" l="1"/>
  <c r="U496" i="3"/>
  <c r="V496" i="3"/>
  <c r="W496" i="3"/>
  <c r="X496" i="3"/>
  <c r="Y496" i="3"/>
  <c r="Z496" i="3"/>
  <c r="T498" i="3" l="1"/>
  <c r="V497" i="3"/>
  <c r="W497" i="3"/>
  <c r="Z497" i="3"/>
  <c r="X497" i="3"/>
  <c r="Y497" i="3"/>
  <c r="U497" i="3"/>
  <c r="T499" i="3" l="1"/>
  <c r="X498" i="3"/>
  <c r="Y498" i="3"/>
  <c r="U498" i="3"/>
  <c r="V498" i="3"/>
  <c r="W498" i="3"/>
  <c r="Z498" i="3"/>
  <c r="T500" i="3" l="1"/>
  <c r="Z499" i="3"/>
  <c r="X499" i="3"/>
  <c r="Y499" i="3"/>
  <c r="V499" i="3"/>
  <c r="W499" i="3"/>
  <c r="U499" i="3"/>
  <c r="T501" i="3" l="1"/>
  <c r="U500" i="3"/>
  <c r="X500" i="3"/>
  <c r="Y500" i="3"/>
  <c r="V500" i="3"/>
  <c r="Z500" i="3"/>
  <c r="W500" i="3"/>
  <c r="T502" i="3" l="1"/>
  <c r="V501" i="3"/>
  <c r="W501" i="3"/>
  <c r="X501" i="3"/>
  <c r="Y501" i="3"/>
  <c r="U501" i="3"/>
  <c r="Z501" i="3"/>
  <c r="T503" i="3" l="1"/>
  <c r="X502" i="3"/>
  <c r="Y502" i="3"/>
  <c r="Z502" i="3"/>
  <c r="V502" i="3"/>
  <c r="U502" i="3"/>
  <c r="W502" i="3"/>
  <c r="T504" i="3" l="1"/>
  <c r="Z503" i="3"/>
  <c r="V503" i="3"/>
  <c r="W503" i="3"/>
  <c r="U503" i="3"/>
  <c r="X503" i="3"/>
  <c r="Y503" i="3"/>
  <c r="T505" i="3" l="1"/>
  <c r="U504" i="3"/>
  <c r="Z504" i="3"/>
  <c r="X504" i="3"/>
  <c r="Y504" i="3"/>
  <c r="V504" i="3"/>
  <c r="W504" i="3"/>
  <c r="T506" i="3" l="1"/>
  <c r="V505" i="3"/>
  <c r="W505" i="3"/>
  <c r="U505" i="3"/>
  <c r="X505" i="3"/>
  <c r="Y505" i="3"/>
  <c r="Z505" i="3"/>
  <c r="T507" i="3" l="1"/>
  <c r="X506" i="3"/>
  <c r="Y506" i="3"/>
  <c r="Z506" i="3"/>
  <c r="W506" i="3"/>
  <c r="U506" i="3"/>
  <c r="V506" i="3"/>
  <c r="T508" i="3" l="1"/>
  <c r="Z507" i="3"/>
  <c r="U507" i="3"/>
  <c r="X507" i="3"/>
  <c r="Y507" i="3"/>
  <c r="V507" i="3"/>
  <c r="W507" i="3"/>
  <c r="T509" i="3" l="1"/>
  <c r="U508" i="3"/>
  <c r="X508" i="3"/>
  <c r="Y508" i="3"/>
  <c r="V508" i="3"/>
  <c r="W508" i="3"/>
  <c r="Z508" i="3"/>
  <c r="T510" i="3" l="1"/>
  <c r="V509" i="3"/>
  <c r="W509" i="3"/>
  <c r="Z509" i="3"/>
  <c r="X509" i="3"/>
  <c r="Y509" i="3"/>
  <c r="U509" i="3"/>
  <c r="T511" i="3" l="1"/>
  <c r="X510" i="3"/>
  <c r="Y510" i="3"/>
  <c r="V510" i="3"/>
  <c r="W510" i="3"/>
  <c r="U510" i="3"/>
  <c r="Z510" i="3"/>
  <c r="T512" i="3" l="1"/>
  <c r="Z511" i="3"/>
  <c r="X511" i="3"/>
  <c r="U511" i="3"/>
  <c r="V511" i="3"/>
  <c r="W511" i="3"/>
  <c r="Y511" i="3"/>
  <c r="T513" i="3" l="1"/>
  <c r="U512" i="3"/>
  <c r="V512" i="3"/>
  <c r="W512" i="3"/>
  <c r="X512" i="3"/>
  <c r="Y512" i="3"/>
  <c r="Z512" i="3"/>
  <c r="T514" i="3" l="1"/>
  <c r="V513" i="3"/>
  <c r="W513" i="3"/>
  <c r="Z513" i="3"/>
  <c r="X513" i="3"/>
  <c r="U513" i="3"/>
  <c r="Y513" i="3"/>
  <c r="T515" i="3" l="1"/>
  <c r="X514" i="3"/>
  <c r="Y514" i="3"/>
  <c r="U514" i="3"/>
  <c r="Z514" i="3"/>
  <c r="V514" i="3"/>
  <c r="W514" i="3"/>
  <c r="T516" i="3" l="1"/>
  <c r="Z515" i="3"/>
  <c r="X515" i="3"/>
  <c r="Y515" i="3"/>
  <c r="U515" i="3"/>
  <c r="V515" i="3"/>
  <c r="W515" i="3"/>
  <c r="T517" i="3" l="1"/>
  <c r="U516" i="3"/>
  <c r="Z516" i="3"/>
  <c r="X516" i="3"/>
  <c r="Y516" i="3"/>
  <c r="V516" i="3"/>
  <c r="W516" i="3"/>
  <c r="T518" i="3" l="1"/>
  <c r="V517" i="3"/>
  <c r="W517" i="3"/>
  <c r="X517" i="3"/>
  <c r="Y517" i="3"/>
  <c r="U517" i="3"/>
  <c r="Z517" i="3"/>
  <c r="T519" i="3" l="1"/>
  <c r="X518" i="3"/>
  <c r="Y518" i="3"/>
  <c r="Z518" i="3"/>
  <c r="V518" i="3"/>
  <c r="W518" i="3"/>
  <c r="U518" i="3"/>
  <c r="T520" i="3" l="1"/>
  <c r="Z519" i="3"/>
  <c r="V519" i="3"/>
  <c r="W519" i="3"/>
  <c r="X519" i="3"/>
  <c r="Y519" i="3"/>
  <c r="U519" i="3"/>
  <c r="T521" i="3" l="1"/>
  <c r="U520" i="3"/>
  <c r="Z520" i="3"/>
  <c r="Y520" i="3"/>
  <c r="V520" i="3"/>
  <c r="W520" i="3"/>
  <c r="X520" i="3"/>
  <c r="T522" i="3" l="1"/>
  <c r="V521" i="3"/>
  <c r="W521" i="3"/>
  <c r="U521" i="3"/>
  <c r="Z521" i="3"/>
  <c r="X521" i="3"/>
  <c r="Y521" i="3"/>
  <c r="T523" i="3" l="1"/>
  <c r="X522" i="3"/>
  <c r="Y522" i="3"/>
  <c r="Z522" i="3"/>
  <c r="U522" i="3"/>
  <c r="V522" i="3"/>
  <c r="W522" i="3"/>
  <c r="T524" i="3" l="1"/>
  <c r="Z523" i="3"/>
  <c r="U523" i="3"/>
  <c r="X523" i="3"/>
  <c r="W523" i="3"/>
  <c r="Y523" i="3"/>
  <c r="V523" i="3"/>
  <c r="T525" i="3" l="1"/>
  <c r="U524" i="3"/>
  <c r="X524" i="3"/>
  <c r="Y524" i="3"/>
  <c r="V524" i="3"/>
  <c r="W524" i="3"/>
  <c r="Z524" i="3"/>
  <c r="T526" i="3" l="1"/>
  <c r="V525" i="3"/>
  <c r="W525" i="3"/>
  <c r="Z525" i="3"/>
  <c r="Y525" i="3"/>
  <c r="U525" i="3"/>
  <c r="X525" i="3"/>
  <c r="T527" i="3" l="1"/>
  <c r="X526" i="3"/>
  <c r="Y526" i="3"/>
  <c r="V526" i="3"/>
  <c r="W526" i="3"/>
  <c r="Z526" i="3"/>
  <c r="U526" i="3"/>
  <c r="T528" i="3" l="1"/>
  <c r="Z527" i="3"/>
  <c r="U527" i="3"/>
  <c r="V527" i="3"/>
  <c r="X527" i="3"/>
  <c r="Y527" i="3"/>
  <c r="W527" i="3"/>
  <c r="T529" i="3" l="1"/>
  <c r="U528" i="3"/>
  <c r="V528" i="3"/>
  <c r="W528" i="3"/>
  <c r="Z528" i="3"/>
  <c r="X528" i="3"/>
  <c r="Y528" i="3"/>
  <c r="T530" i="3" l="1"/>
  <c r="V529" i="3"/>
  <c r="W529" i="3"/>
  <c r="Z529" i="3"/>
  <c r="U529" i="3"/>
  <c r="Y529" i="3"/>
  <c r="X529" i="3"/>
  <c r="T531" i="3" l="1"/>
  <c r="X530" i="3"/>
  <c r="Y530" i="3"/>
  <c r="U530" i="3"/>
  <c r="Z530" i="3"/>
  <c r="V530" i="3"/>
  <c r="W530" i="3"/>
  <c r="T532" i="3" l="1"/>
  <c r="Z531" i="3"/>
  <c r="X531" i="3"/>
  <c r="Y531" i="3"/>
  <c r="V531" i="3"/>
  <c r="W531" i="3"/>
  <c r="U531" i="3"/>
  <c r="T533" i="3" l="1"/>
  <c r="U532" i="3"/>
  <c r="Z532" i="3"/>
  <c r="X532" i="3"/>
  <c r="V532" i="3"/>
  <c r="W532" i="3"/>
  <c r="Y532" i="3"/>
  <c r="T534" i="3" l="1"/>
  <c r="V533" i="3"/>
  <c r="W533" i="3"/>
  <c r="X533" i="3"/>
  <c r="Y533" i="3"/>
  <c r="Z533" i="3"/>
  <c r="U533" i="3"/>
  <c r="T535" i="3" l="1"/>
  <c r="X534" i="3"/>
  <c r="Y534" i="3"/>
  <c r="U534" i="3"/>
  <c r="V534" i="3"/>
  <c r="Z534" i="3"/>
  <c r="W534" i="3"/>
  <c r="T536" i="3" l="1"/>
  <c r="Z535" i="3"/>
  <c r="V535" i="3"/>
  <c r="W535" i="3"/>
  <c r="X535" i="3"/>
  <c r="U535" i="3"/>
  <c r="Y535" i="3"/>
  <c r="T537" i="3" l="1"/>
  <c r="Y536" i="3"/>
  <c r="Z536" i="3"/>
  <c r="U536" i="3"/>
  <c r="V536" i="3"/>
  <c r="W536" i="3"/>
  <c r="X536" i="3"/>
  <c r="T538" i="3" l="1"/>
  <c r="V537" i="3"/>
  <c r="Z537" i="3"/>
  <c r="X537" i="3"/>
  <c r="U537" i="3"/>
  <c r="W537" i="3"/>
  <c r="Y537" i="3"/>
  <c r="T539" i="3" l="1"/>
  <c r="X538" i="3"/>
  <c r="V538" i="3"/>
  <c r="W538" i="3"/>
  <c r="U538" i="3"/>
  <c r="Y538" i="3"/>
  <c r="Z538" i="3"/>
  <c r="T540" i="3" l="1"/>
  <c r="Z539" i="3"/>
  <c r="Y539" i="3"/>
  <c r="W539" i="3"/>
  <c r="V539" i="3"/>
  <c r="U539" i="3"/>
  <c r="X539" i="3"/>
  <c r="T541" i="3" l="1"/>
  <c r="U540" i="3"/>
  <c r="V540" i="3"/>
  <c r="W540" i="3"/>
  <c r="X540" i="3"/>
  <c r="Y540" i="3"/>
  <c r="Z540" i="3"/>
  <c r="T542" i="3" l="1"/>
  <c r="V541" i="3"/>
  <c r="W541" i="3"/>
  <c r="X541" i="3"/>
  <c r="Y541" i="3"/>
  <c r="Z541" i="3"/>
  <c r="U541" i="3"/>
  <c r="T543" i="3" l="1"/>
  <c r="X542" i="3"/>
  <c r="Z542" i="3"/>
  <c r="U542" i="3"/>
  <c r="V542" i="3"/>
  <c r="Y542" i="3"/>
  <c r="W542" i="3"/>
  <c r="T544" i="3" l="1"/>
  <c r="Z543" i="3"/>
  <c r="U543" i="3"/>
  <c r="X543" i="3"/>
  <c r="W543" i="3"/>
  <c r="Y543" i="3"/>
  <c r="V543" i="3"/>
  <c r="T545" i="3" l="1"/>
  <c r="W544" i="3"/>
  <c r="X544" i="3"/>
  <c r="U544" i="3"/>
  <c r="V544" i="3"/>
  <c r="Z544" i="3"/>
  <c r="Y544" i="3"/>
  <c r="T546" i="3" l="1"/>
  <c r="V545" i="3"/>
  <c r="Z545" i="3"/>
  <c r="X545" i="3"/>
  <c r="Y545" i="3"/>
  <c r="W545" i="3"/>
  <c r="U545" i="3"/>
  <c r="T547" i="3" l="1"/>
  <c r="X546" i="3"/>
  <c r="U546" i="3"/>
  <c r="V546" i="3"/>
  <c r="W546" i="3"/>
  <c r="Z546" i="3"/>
  <c r="Y546" i="3"/>
  <c r="T548" i="3" l="1"/>
  <c r="Z547" i="3"/>
  <c r="W547" i="3"/>
  <c r="X547" i="3"/>
  <c r="Y547" i="3"/>
  <c r="U547" i="3"/>
  <c r="V547" i="3"/>
  <c r="T549" i="3" l="1"/>
  <c r="Z548" i="3"/>
  <c r="V548" i="3"/>
  <c r="W548" i="3"/>
  <c r="U548" i="3"/>
  <c r="X548" i="3"/>
  <c r="Y548" i="3"/>
  <c r="T550" i="3" l="1"/>
  <c r="V549" i="3"/>
  <c r="U549" i="3"/>
  <c r="Y549" i="3"/>
  <c r="Z549" i="3"/>
  <c r="W549" i="3"/>
  <c r="X549" i="3"/>
  <c r="T551" i="3" l="1"/>
  <c r="X550" i="3"/>
  <c r="W550" i="3"/>
  <c r="Y550" i="3"/>
  <c r="U550" i="3"/>
  <c r="V550" i="3"/>
  <c r="Z550" i="3"/>
  <c r="T552" i="3" l="1"/>
  <c r="Z551" i="3"/>
  <c r="X551" i="3"/>
  <c r="Y551" i="3"/>
  <c r="V551" i="3"/>
  <c r="U551" i="3"/>
  <c r="W551" i="3"/>
  <c r="T553" i="3" l="1"/>
  <c r="U552" i="3"/>
  <c r="V552" i="3"/>
  <c r="W552" i="3"/>
  <c r="X552" i="3"/>
  <c r="Y552" i="3"/>
  <c r="Z552" i="3"/>
  <c r="T554" i="3" l="1"/>
  <c r="V553" i="3"/>
  <c r="X553" i="3"/>
  <c r="Y553" i="3"/>
  <c r="Z553" i="3"/>
  <c r="U553" i="3"/>
  <c r="W553" i="3"/>
  <c r="T555" i="3" l="1"/>
  <c r="X554" i="3"/>
  <c r="V554" i="3"/>
  <c r="W554" i="3"/>
  <c r="U554" i="3"/>
  <c r="Y554" i="3"/>
  <c r="Z554" i="3"/>
  <c r="T556" i="3" l="1"/>
  <c r="Z555" i="3"/>
  <c r="U555" i="3"/>
  <c r="V555" i="3"/>
  <c r="Y555" i="3"/>
  <c r="X555" i="3"/>
  <c r="W555" i="3"/>
  <c r="T557" i="3" l="1"/>
  <c r="X556" i="3"/>
  <c r="Y556" i="3"/>
  <c r="V556" i="3"/>
  <c r="W556" i="3"/>
  <c r="Z556" i="3"/>
  <c r="U556" i="3"/>
  <c r="T558" i="3" l="1"/>
  <c r="V557" i="3"/>
  <c r="Y557" i="3"/>
  <c r="U557" i="3"/>
  <c r="X557" i="3"/>
  <c r="Z557" i="3"/>
  <c r="W557" i="3"/>
  <c r="T559" i="3" l="1"/>
  <c r="X558" i="3"/>
  <c r="U558" i="3"/>
  <c r="V558" i="3"/>
  <c r="W558" i="3"/>
  <c r="Y558" i="3"/>
  <c r="Z558" i="3"/>
  <c r="T560" i="3" l="1"/>
  <c r="Z559" i="3"/>
  <c r="X559" i="3"/>
  <c r="Y559" i="3"/>
  <c r="W559" i="3"/>
  <c r="U559" i="3"/>
  <c r="V559" i="3"/>
  <c r="T561" i="3" l="1"/>
  <c r="W560" i="3"/>
  <c r="X560" i="3"/>
  <c r="U560" i="3"/>
  <c r="V560" i="3"/>
  <c r="Y560" i="3"/>
  <c r="Z560" i="3"/>
  <c r="T562" i="3" l="1"/>
  <c r="V561" i="3"/>
  <c r="U561" i="3"/>
  <c r="W561" i="3"/>
  <c r="Z561" i="3"/>
  <c r="X561" i="3"/>
  <c r="Y561" i="3"/>
  <c r="T563" i="3" l="1"/>
  <c r="X562" i="3"/>
  <c r="Y562" i="3"/>
  <c r="Z562" i="3"/>
  <c r="V562" i="3"/>
  <c r="W562" i="3"/>
  <c r="U562" i="3"/>
  <c r="T564" i="3" l="1"/>
  <c r="Z563" i="3"/>
  <c r="Y563" i="3"/>
  <c r="V563" i="3"/>
  <c r="W563" i="3"/>
  <c r="U563" i="3"/>
  <c r="X563" i="3"/>
  <c r="T565" i="3" l="1"/>
  <c r="V564" i="3"/>
  <c r="W564" i="3"/>
  <c r="X564" i="3"/>
  <c r="Y564" i="3"/>
  <c r="U564" i="3"/>
  <c r="Z564" i="3"/>
  <c r="T566" i="3" l="1"/>
  <c r="V565" i="3"/>
  <c r="Y565" i="3"/>
  <c r="Z565" i="3"/>
  <c r="W565" i="3"/>
  <c r="U565" i="3"/>
  <c r="X565" i="3"/>
  <c r="T567" i="3" l="1"/>
  <c r="X566" i="3"/>
  <c r="W566" i="3"/>
  <c r="Y566" i="3"/>
  <c r="U566" i="3"/>
  <c r="V566" i="3"/>
  <c r="Z566" i="3"/>
  <c r="T568" i="3" l="1"/>
  <c r="Z567" i="3"/>
  <c r="V567" i="3"/>
  <c r="W567" i="3"/>
  <c r="Y567" i="3"/>
  <c r="U567" i="3"/>
  <c r="X567" i="3"/>
  <c r="T569" i="3" l="1"/>
  <c r="Y568" i="3"/>
  <c r="Z568" i="3"/>
  <c r="W568" i="3"/>
  <c r="X568" i="3"/>
  <c r="U568" i="3"/>
  <c r="V568" i="3"/>
  <c r="T570" i="3" l="1"/>
  <c r="V569" i="3"/>
  <c r="Z569" i="3"/>
  <c r="X569" i="3"/>
  <c r="Y569" i="3"/>
  <c r="U569" i="3"/>
  <c r="W569" i="3"/>
  <c r="T571" i="3" l="1"/>
  <c r="X570" i="3"/>
  <c r="V570" i="3"/>
  <c r="W570" i="3"/>
  <c r="Y570" i="3"/>
  <c r="Z570" i="3"/>
  <c r="U570" i="3"/>
  <c r="T572" i="3" l="1"/>
  <c r="Z571" i="3"/>
  <c r="Y571" i="3"/>
  <c r="X571" i="3"/>
  <c r="W571" i="3"/>
  <c r="U571" i="3"/>
  <c r="V571" i="3"/>
  <c r="T573" i="3" l="1"/>
  <c r="U572" i="3"/>
  <c r="X572" i="3"/>
  <c r="Y572" i="3"/>
  <c r="V572" i="3"/>
  <c r="Z572" i="3"/>
  <c r="W572" i="3"/>
  <c r="T574" i="3" l="1"/>
  <c r="V573" i="3"/>
  <c r="W573" i="3"/>
  <c r="X573" i="3"/>
  <c r="U573" i="3"/>
  <c r="Y573" i="3"/>
  <c r="Z573" i="3"/>
  <c r="T575" i="3" l="1"/>
  <c r="X574" i="3"/>
  <c r="Z574" i="3"/>
  <c r="W574" i="3"/>
  <c r="Y574" i="3"/>
  <c r="U574" i="3"/>
  <c r="V574" i="3"/>
  <c r="T576" i="3" l="1"/>
  <c r="Z575" i="3"/>
  <c r="U575" i="3"/>
  <c r="Y575" i="3"/>
  <c r="W575" i="3"/>
  <c r="V575" i="3"/>
  <c r="X575" i="3"/>
  <c r="T577" i="3" l="1"/>
  <c r="W576" i="3"/>
  <c r="X576" i="3"/>
  <c r="Y576" i="3"/>
  <c r="Z576" i="3"/>
  <c r="U576" i="3"/>
  <c r="V576" i="3"/>
  <c r="T578" i="3" l="1"/>
  <c r="V577" i="3"/>
  <c r="Z577" i="3"/>
  <c r="Y577" i="3"/>
  <c r="W577" i="3"/>
  <c r="X577" i="3"/>
  <c r="U577" i="3"/>
  <c r="T579" i="3" l="1"/>
  <c r="X578" i="3"/>
  <c r="U578" i="3"/>
  <c r="Y578" i="3"/>
  <c r="Z578" i="3"/>
  <c r="V578" i="3"/>
  <c r="W578" i="3"/>
  <c r="T580" i="3" l="1"/>
  <c r="Z579" i="3"/>
  <c r="W579" i="3"/>
  <c r="X579" i="3"/>
  <c r="V579" i="3"/>
  <c r="Y579" i="3"/>
  <c r="U579" i="3"/>
  <c r="T581" i="3" l="1"/>
  <c r="Z580" i="3"/>
  <c r="X580" i="3"/>
  <c r="Y580" i="3"/>
  <c r="V580" i="3"/>
  <c r="U580" i="3"/>
  <c r="W580" i="3"/>
  <c r="T582" i="3" l="1"/>
  <c r="V581" i="3"/>
  <c r="U581" i="3"/>
  <c r="Y581" i="3"/>
  <c r="Z581" i="3"/>
  <c r="X581" i="3"/>
  <c r="W581" i="3"/>
  <c r="T583" i="3" l="1"/>
  <c r="X582" i="3"/>
  <c r="W582" i="3"/>
  <c r="Y582" i="3"/>
  <c r="Z582" i="3"/>
  <c r="U582" i="3"/>
  <c r="V582" i="3"/>
  <c r="T584" i="3" l="1"/>
  <c r="Z583" i="3"/>
  <c r="U583" i="3"/>
  <c r="V583" i="3"/>
  <c r="X583" i="3"/>
  <c r="Y583" i="3"/>
  <c r="W583" i="3"/>
  <c r="T585" i="3" l="1"/>
  <c r="U584" i="3"/>
  <c r="V584" i="3"/>
  <c r="Y584" i="3"/>
  <c r="Z584" i="3"/>
  <c r="W584" i="3"/>
  <c r="X584" i="3"/>
  <c r="T586" i="3" l="1"/>
  <c r="V585" i="3"/>
  <c r="X585" i="3"/>
  <c r="Y585" i="3"/>
  <c r="Z585" i="3"/>
  <c r="U585" i="3"/>
  <c r="W585" i="3"/>
  <c r="T587" i="3" l="1"/>
  <c r="X586" i="3"/>
  <c r="Y586" i="3"/>
  <c r="Z586" i="3"/>
  <c r="V586" i="3"/>
  <c r="U586" i="3"/>
  <c r="W586" i="3"/>
  <c r="T588" i="3" l="1"/>
  <c r="Z587" i="3"/>
  <c r="U587" i="3"/>
  <c r="V587" i="3"/>
  <c r="X587" i="3"/>
  <c r="W587" i="3"/>
  <c r="Y587" i="3"/>
  <c r="T589" i="3" l="1"/>
  <c r="X588" i="3"/>
  <c r="Y588" i="3"/>
  <c r="Z588" i="3"/>
  <c r="V588" i="3"/>
  <c r="U588" i="3"/>
  <c r="W588" i="3"/>
  <c r="T590" i="3" l="1"/>
  <c r="V589" i="3"/>
  <c r="U589" i="3"/>
  <c r="W589" i="3"/>
  <c r="X589" i="3"/>
  <c r="Y589" i="3"/>
  <c r="Z589" i="3"/>
  <c r="T591" i="3" l="1"/>
  <c r="X590" i="3"/>
  <c r="U590" i="3"/>
  <c r="V590" i="3"/>
  <c r="Z590" i="3"/>
  <c r="W590" i="3"/>
  <c r="Y590" i="3"/>
  <c r="T592" i="3" l="1"/>
  <c r="Z591" i="3"/>
  <c r="X591" i="3"/>
  <c r="Y591" i="3"/>
  <c r="U591" i="3"/>
  <c r="W591" i="3"/>
  <c r="V591" i="3"/>
  <c r="T593" i="3" l="1"/>
  <c r="Y592" i="3"/>
  <c r="Z592" i="3"/>
  <c r="W592" i="3"/>
  <c r="V592" i="3"/>
  <c r="X592" i="3"/>
  <c r="U592" i="3"/>
  <c r="T594" i="3" l="1"/>
  <c r="V593" i="3"/>
  <c r="U593" i="3"/>
  <c r="W593" i="3"/>
  <c r="Z593" i="3"/>
  <c r="X593" i="3"/>
  <c r="Y593" i="3"/>
  <c r="T595" i="3" l="1"/>
  <c r="X594" i="3"/>
  <c r="Y594" i="3"/>
  <c r="Z594" i="3"/>
  <c r="V594" i="3"/>
  <c r="W594" i="3"/>
  <c r="U594" i="3"/>
  <c r="T596" i="3" l="1"/>
  <c r="Z595" i="3"/>
  <c r="U595" i="3"/>
  <c r="V595" i="3"/>
  <c r="X595" i="3"/>
  <c r="Y595" i="3"/>
  <c r="W595" i="3"/>
  <c r="T597" i="3" l="1"/>
  <c r="V596" i="3"/>
  <c r="W596" i="3"/>
  <c r="Z596" i="3"/>
  <c r="X596" i="3"/>
  <c r="U596" i="3"/>
  <c r="Y596" i="3"/>
  <c r="T598" i="3" l="1"/>
  <c r="V597" i="3"/>
  <c r="Y597" i="3"/>
  <c r="Z597" i="3"/>
  <c r="U597" i="3"/>
  <c r="X597" i="3"/>
  <c r="W597" i="3"/>
  <c r="T599" i="3" l="1"/>
  <c r="X598" i="3"/>
  <c r="Z598" i="3"/>
  <c r="W598" i="3"/>
  <c r="Y598" i="3"/>
  <c r="U598" i="3"/>
  <c r="V598" i="3"/>
  <c r="T600" i="3" l="1"/>
  <c r="Z599" i="3"/>
  <c r="V599" i="3"/>
  <c r="W599" i="3"/>
  <c r="U599" i="3"/>
  <c r="X599" i="3"/>
  <c r="Y599" i="3"/>
  <c r="T601" i="3" l="1"/>
  <c r="Y600" i="3"/>
  <c r="Z600" i="3"/>
  <c r="W600" i="3"/>
  <c r="U600" i="3"/>
  <c r="X600" i="3"/>
  <c r="V600" i="3"/>
  <c r="T602" i="3" l="1"/>
  <c r="V601" i="3"/>
  <c r="U601" i="3"/>
  <c r="W601" i="3"/>
  <c r="Z601" i="3"/>
  <c r="X601" i="3"/>
  <c r="Y601" i="3"/>
  <c r="T603" i="3" l="1"/>
  <c r="X602" i="3"/>
  <c r="V602" i="3"/>
  <c r="W602" i="3"/>
  <c r="Y602" i="3"/>
  <c r="U602" i="3"/>
  <c r="Z602" i="3"/>
  <c r="T604" i="3" l="1"/>
  <c r="Z603" i="3"/>
  <c r="Y603" i="3"/>
  <c r="U603" i="3"/>
  <c r="V603" i="3"/>
  <c r="W603" i="3"/>
  <c r="X603" i="3"/>
  <c r="T605" i="3" l="1"/>
  <c r="U604" i="3"/>
  <c r="Z604" i="3"/>
  <c r="X604" i="3"/>
  <c r="W604" i="3"/>
  <c r="V604" i="3"/>
  <c r="Y604" i="3"/>
  <c r="T606" i="3" l="1"/>
  <c r="V605" i="3"/>
  <c r="W605" i="3"/>
  <c r="X605" i="3"/>
  <c r="U605" i="3"/>
  <c r="Y605" i="3"/>
  <c r="Z605" i="3"/>
  <c r="T607" i="3" l="1"/>
  <c r="X606" i="3"/>
  <c r="Z606" i="3"/>
  <c r="W606" i="3"/>
  <c r="U606" i="3"/>
  <c r="V606" i="3"/>
  <c r="Y606" i="3"/>
  <c r="T608" i="3" l="1"/>
  <c r="Z607" i="3"/>
  <c r="U607" i="3"/>
  <c r="V607" i="3"/>
  <c r="W607" i="3"/>
  <c r="Y607" i="3"/>
  <c r="X607" i="3"/>
  <c r="T609" i="3" l="1"/>
  <c r="W608" i="3"/>
  <c r="X608" i="3"/>
  <c r="Y608" i="3"/>
  <c r="V608" i="3"/>
  <c r="Z608" i="3"/>
  <c r="U608" i="3"/>
  <c r="T610" i="3" l="1"/>
  <c r="V609" i="3"/>
  <c r="Z609" i="3"/>
  <c r="U609" i="3"/>
  <c r="W609" i="3"/>
  <c r="Y609" i="3"/>
  <c r="X609" i="3"/>
  <c r="T611" i="3" l="1"/>
  <c r="X610" i="3"/>
  <c r="U610" i="3"/>
  <c r="Y610" i="3"/>
  <c r="Z610" i="3"/>
  <c r="V610" i="3"/>
  <c r="W610" i="3"/>
  <c r="T612" i="3" l="1"/>
  <c r="Z611" i="3"/>
  <c r="W611" i="3"/>
  <c r="X611" i="3"/>
  <c r="U611" i="3"/>
  <c r="V611" i="3"/>
  <c r="Y611" i="3"/>
  <c r="T613" i="3" l="1"/>
  <c r="Z612" i="3"/>
  <c r="X612" i="3"/>
  <c r="U612" i="3"/>
  <c r="V612" i="3"/>
  <c r="W612" i="3"/>
  <c r="Y612" i="3"/>
  <c r="T614" i="3" l="1"/>
  <c r="V613" i="3"/>
  <c r="U613" i="3"/>
  <c r="W613" i="3"/>
  <c r="X613" i="3"/>
  <c r="Y613" i="3"/>
  <c r="Z613" i="3"/>
  <c r="T615" i="3" l="1"/>
  <c r="X614" i="3"/>
  <c r="W614" i="3"/>
  <c r="Y614" i="3"/>
  <c r="Z614" i="3"/>
  <c r="U614" i="3"/>
  <c r="V614" i="3"/>
  <c r="T616" i="3" l="1"/>
  <c r="Z615" i="3"/>
  <c r="V615" i="3"/>
  <c r="W615" i="3"/>
  <c r="U615" i="3"/>
  <c r="X615" i="3"/>
  <c r="Y615" i="3"/>
  <c r="T617" i="3" l="1"/>
  <c r="U616" i="3"/>
  <c r="V616" i="3"/>
  <c r="Y616" i="3"/>
  <c r="W616" i="3"/>
  <c r="X616" i="3"/>
  <c r="Z616" i="3"/>
  <c r="T618" i="3" l="1"/>
  <c r="V617" i="3"/>
  <c r="X617" i="3"/>
  <c r="Y617" i="3"/>
  <c r="U617" i="3"/>
  <c r="W617" i="3"/>
  <c r="Z617" i="3"/>
  <c r="T619" i="3" l="1"/>
  <c r="X618" i="3"/>
  <c r="Y618" i="3"/>
  <c r="V618" i="3"/>
  <c r="W618" i="3"/>
  <c r="Z618" i="3"/>
  <c r="U618" i="3"/>
  <c r="T620" i="3" l="1"/>
  <c r="Z619" i="3"/>
  <c r="U619" i="3"/>
  <c r="V619" i="3"/>
  <c r="W619" i="3"/>
  <c r="X619" i="3"/>
  <c r="Y619" i="3"/>
  <c r="T621" i="3" l="1"/>
  <c r="X620" i="3"/>
  <c r="Y620" i="3"/>
  <c r="Z620" i="3"/>
  <c r="W620" i="3"/>
  <c r="U620" i="3"/>
  <c r="V620" i="3"/>
  <c r="T622" i="3" l="1"/>
  <c r="V621" i="3"/>
  <c r="W621" i="3"/>
  <c r="X621" i="3"/>
  <c r="Y621" i="3"/>
  <c r="Z621" i="3"/>
  <c r="U621" i="3"/>
  <c r="T623" i="3" l="1"/>
  <c r="X622" i="3"/>
  <c r="U622" i="3"/>
  <c r="V622" i="3"/>
  <c r="Z622" i="3"/>
  <c r="W622" i="3"/>
  <c r="Y622" i="3"/>
  <c r="T624" i="3" l="1"/>
  <c r="Z623" i="3"/>
  <c r="X623" i="3"/>
  <c r="Y623" i="3"/>
  <c r="V623" i="3"/>
  <c r="W623" i="3"/>
  <c r="U623" i="3"/>
  <c r="T625" i="3" l="1"/>
  <c r="Y624" i="3"/>
  <c r="X624" i="3"/>
  <c r="Z624" i="3"/>
  <c r="V624" i="3"/>
  <c r="U624" i="3"/>
  <c r="W624" i="3"/>
  <c r="T626" i="3" l="1"/>
  <c r="V625" i="3"/>
  <c r="U625" i="3"/>
  <c r="W625" i="3"/>
  <c r="X625" i="3"/>
  <c r="Y625" i="3"/>
  <c r="Z625" i="3"/>
  <c r="T627" i="3" l="1"/>
  <c r="X626" i="3"/>
  <c r="Y626" i="3"/>
  <c r="Z626" i="3"/>
  <c r="U626" i="3"/>
  <c r="W626" i="3"/>
  <c r="V626" i="3"/>
  <c r="T628" i="3" l="1"/>
  <c r="Z627" i="3"/>
  <c r="W627" i="3"/>
  <c r="X627" i="3"/>
  <c r="U627" i="3"/>
  <c r="V627" i="3"/>
  <c r="Y627" i="3"/>
  <c r="T629" i="3" l="1"/>
  <c r="V628" i="3"/>
  <c r="W628" i="3"/>
  <c r="Z628" i="3"/>
  <c r="U628" i="3"/>
  <c r="X628" i="3"/>
  <c r="Y628" i="3"/>
  <c r="T630" i="3" l="1"/>
  <c r="V629" i="3"/>
  <c r="Y629" i="3"/>
  <c r="Z629" i="3"/>
  <c r="W629" i="3"/>
  <c r="X629" i="3"/>
  <c r="U629" i="3"/>
  <c r="T631" i="3" l="1"/>
  <c r="Y630" i="3"/>
  <c r="Z630" i="3"/>
  <c r="W630" i="3"/>
  <c r="V630" i="3"/>
  <c r="X630" i="3"/>
  <c r="U630" i="3"/>
  <c r="T632" i="3" l="1"/>
  <c r="U631" i="3"/>
  <c r="V631" i="3"/>
  <c r="W631" i="3"/>
  <c r="X631" i="3"/>
  <c r="Y631" i="3"/>
  <c r="Z631" i="3"/>
  <c r="T633" i="3" l="1"/>
  <c r="W632" i="3"/>
  <c r="X632" i="3"/>
  <c r="Y632" i="3"/>
  <c r="U632" i="3"/>
  <c r="V632" i="3"/>
  <c r="Z632" i="3"/>
  <c r="T634" i="3" l="1"/>
  <c r="Y633" i="3"/>
  <c r="Z633" i="3"/>
  <c r="U633" i="3"/>
  <c r="V633" i="3"/>
  <c r="W633" i="3"/>
  <c r="X633" i="3"/>
  <c r="T635" i="3" l="1"/>
  <c r="Y634" i="3"/>
  <c r="Z634" i="3"/>
  <c r="W634" i="3"/>
  <c r="U634" i="3"/>
  <c r="V634" i="3"/>
  <c r="X634" i="3"/>
  <c r="T636" i="3" l="1"/>
  <c r="U635" i="3"/>
  <c r="V635" i="3"/>
  <c r="Z635" i="3"/>
  <c r="W635" i="3"/>
  <c r="X635" i="3"/>
  <c r="Y635" i="3"/>
  <c r="T637" i="3" l="1"/>
  <c r="W636" i="3"/>
  <c r="X636" i="3"/>
  <c r="Y636" i="3"/>
  <c r="Z636" i="3"/>
  <c r="U636" i="3"/>
  <c r="V636" i="3"/>
  <c r="T638" i="3" l="1"/>
  <c r="Y637" i="3"/>
  <c r="Z637" i="3"/>
  <c r="U637" i="3"/>
  <c r="V637" i="3"/>
  <c r="W637" i="3"/>
  <c r="X637" i="3"/>
  <c r="T639" i="3" l="1"/>
  <c r="W638" i="3"/>
  <c r="X638" i="3"/>
  <c r="U638" i="3"/>
  <c r="Z638" i="3"/>
  <c r="V638" i="3"/>
  <c r="Y638" i="3"/>
  <c r="T640" i="3" l="1"/>
  <c r="U639" i="3"/>
  <c r="V639" i="3"/>
  <c r="Y639" i="3"/>
  <c r="X639" i="3"/>
  <c r="Z639" i="3"/>
  <c r="W639" i="3"/>
  <c r="T641" i="3" l="1"/>
  <c r="W640" i="3"/>
  <c r="X640" i="3"/>
  <c r="U640" i="3"/>
  <c r="V640" i="3"/>
  <c r="Y640" i="3"/>
  <c r="Z640" i="3"/>
  <c r="T642" i="3" l="1"/>
  <c r="Y641" i="3"/>
  <c r="Z641" i="3"/>
  <c r="W641" i="3"/>
  <c r="X641" i="3"/>
  <c r="U641" i="3"/>
  <c r="V641" i="3"/>
  <c r="T643" i="3" l="1"/>
  <c r="U642" i="3"/>
  <c r="V642" i="3"/>
  <c r="X642" i="3"/>
  <c r="Y642" i="3"/>
  <c r="Z642" i="3"/>
  <c r="W642" i="3"/>
  <c r="T644" i="3" l="1"/>
  <c r="U643" i="3"/>
  <c r="V643" i="3"/>
  <c r="Y643" i="3"/>
  <c r="Z643" i="3"/>
  <c r="W643" i="3"/>
  <c r="X643" i="3"/>
  <c r="T645" i="3" l="1"/>
  <c r="W644" i="3"/>
  <c r="X644" i="3"/>
  <c r="Y644" i="3"/>
  <c r="U644" i="3"/>
  <c r="V644" i="3"/>
  <c r="Z644" i="3"/>
  <c r="T646" i="3" l="1"/>
  <c r="Y645" i="3"/>
  <c r="Z645" i="3"/>
  <c r="W645" i="3"/>
  <c r="X645" i="3"/>
  <c r="U645" i="3"/>
  <c r="V645" i="3"/>
  <c r="T647" i="3" l="1"/>
  <c r="Y646" i="3"/>
  <c r="U646" i="3"/>
  <c r="Z646" i="3"/>
  <c r="W646" i="3"/>
  <c r="X646" i="3"/>
  <c r="V646" i="3"/>
  <c r="T648" i="3" l="1"/>
  <c r="U647" i="3"/>
  <c r="V647" i="3"/>
  <c r="W647" i="3"/>
  <c r="X647" i="3"/>
  <c r="Y647" i="3"/>
  <c r="Z647" i="3"/>
  <c r="T649" i="3" l="1"/>
  <c r="W648" i="3"/>
  <c r="X648" i="3"/>
  <c r="Y648" i="3"/>
  <c r="U648" i="3"/>
  <c r="V648" i="3"/>
  <c r="Z648" i="3"/>
  <c r="T650" i="3" l="1"/>
  <c r="Y649" i="3"/>
  <c r="Z649" i="3"/>
  <c r="U649" i="3"/>
  <c r="V649" i="3"/>
  <c r="W649" i="3"/>
  <c r="X649" i="3"/>
  <c r="T651" i="3" l="1"/>
  <c r="Y650" i="3"/>
  <c r="Z650" i="3"/>
  <c r="W650" i="3"/>
  <c r="V650" i="3"/>
  <c r="U650" i="3"/>
  <c r="X650" i="3"/>
  <c r="T652" i="3" l="1"/>
  <c r="U651" i="3"/>
  <c r="V651" i="3"/>
  <c r="W651" i="3"/>
  <c r="X651" i="3"/>
  <c r="Z651" i="3"/>
  <c r="Y651" i="3"/>
  <c r="T653" i="3" l="1"/>
  <c r="W652" i="3"/>
  <c r="X652" i="3"/>
  <c r="Y652" i="3"/>
  <c r="Z652" i="3"/>
  <c r="U652" i="3"/>
  <c r="V652" i="3"/>
  <c r="T654" i="3" l="1"/>
  <c r="Y653" i="3"/>
  <c r="Z653" i="3"/>
  <c r="X653" i="3"/>
  <c r="V653" i="3"/>
  <c r="U653" i="3"/>
  <c r="W653" i="3"/>
  <c r="T655" i="3" l="1"/>
  <c r="W654" i="3"/>
  <c r="X654" i="3"/>
  <c r="U654" i="3"/>
  <c r="V654" i="3"/>
  <c r="Y654" i="3"/>
  <c r="Z654" i="3"/>
  <c r="T656" i="3" l="1"/>
  <c r="U655" i="3"/>
  <c r="V655" i="3"/>
  <c r="Y655" i="3"/>
  <c r="Z655" i="3"/>
  <c r="W655" i="3"/>
  <c r="X655" i="3"/>
  <c r="T657" i="3" l="1"/>
  <c r="W656" i="3"/>
  <c r="X656" i="3"/>
  <c r="U656" i="3"/>
  <c r="V656" i="3"/>
  <c r="Z656" i="3"/>
  <c r="Y656" i="3"/>
  <c r="T658" i="3" l="1"/>
  <c r="Y657" i="3"/>
  <c r="Z657" i="3"/>
  <c r="W657" i="3"/>
  <c r="U657" i="3"/>
  <c r="X657" i="3"/>
  <c r="V657" i="3"/>
  <c r="T659" i="3" l="1"/>
  <c r="U658" i="3"/>
  <c r="V658" i="3"/>
  <c r="Y658" i="3"/>
  <c r="W658" i="3"/>
  <c r="X658" i="3"/>
  <c r="Z658" i="3"/>
  <c r="T660" i="3" l="1"/>
  <c r="U659" i="3"/>
  <c r="V659" i="3"/>
  <c r="Y659" i="3"/>
  <c r="Z659" i="3"/>
  <c r="W659" i="3"/>
  <c r="X659" i="3"/>
  <c r="T661" i="3" l="1"/>
  <c r="W660" i="3"/>
  <c r="X660" i="3"/>
  <c r="Y660" i="3"/>
  <c r="Z660" i="3"/>
  <c r="V660" i="3"/>
  <c r="U660" i="3"/>
  <c r="T662" i="3" l="1"/>
  <c r="Y661" i="3"/>
  <c r="Z661" i="3"/>
  <c r="W661" i="3"/>
  <c r="X661" i="3"/>
  <c r="U661" i="3"/>
  <c r="V661" i="3"/>
  <c r="T663" i="3" l="1"/>
  <c r="U662" i="3"/>
  <c r="V662" i="3"/>
  <c r="W662" i="3"/>
  <c r="Z662" i="3"/>
  <c r="X662" i="3"/>
  <c r="Y662" i="3"/>
  <c r="T664" i="3" l="1"/>
  <c r="U663" i="3"/>
  <c r="V663" i="3"/>
  <c r="W663" i="3"/>
  <c r="X663" i="3"/>
  <c r="Y663" i="3"/>
  <c r="Z663" i="3"/>
  <c r="T665" i="3" l="1"/>
  <c r="W664" i="3"/>
  <c r="X664" i="3"/>
  <c r="U664" i="3"/>
  <c r="V664" i="3"/>
  <c r="Y664" i="3"/>
  <c r="Z664" i="3"/>
  <c r="T666" i="3" l="1"/>
  <c r="Y665" i="3"/>
  <c r="Z665" i="3"/>
  <c r="U665" i="3"/>
  <c r="V665" i="3"/>
  <c r="W665" i="3"/>
  <c r="X665" i="3"/>
  <c r="T667" i="3" l="1"/>
  <c r="Y666" i="3"/>
  <c r="Z666" i="3"/>
  <c r="W666" i="3"/>
  <c r="X666" i="3"/>
  <c r="U666" i="3"/>
  <c r="V666" i="3"/>
  <c r="T668" i="3" l="1"/>
  <c r="U667" i="3"/>
  <c r="V667" i="3"/>
  <c r="Z667" i="3"/>
  <c r="W667" i="3"/>
  <c r="X667" i="3"/>
  <c r="Y667" i="3"/>
  <c r="T669" i="3" l="1"/>
  <c r="W668" i="3"/>
  <c r="X668" i="3"/>
  <c r="Y668" i="3"/>
  <c r="Z668" i="3"/>
  <c r="U668" i="3"/>
  <c r="V668" i="3"/>
  <c r="T670" i="3" l="1"/>
  <c r="Y669" i="3"/>
  <c r="Z669" i="3"/>
  <c r="U669" i="3"/>
  <c r="V669" i="3"/>
  <c r="W669" i="3"/>
  <c r="X669" i="3"/>
  <c r="T671" i="3" l="1"/>
  <c r="W670" i="3"/>
  <c r="Y670" i="3"/>
  <c r="Z670" i="3"/>
  <c r="V670" i="3"/>
  <c r="U670" i="3"/>
  <c r="X670" i="3"/>
  <c r="T672" i="3" l="1"/>
  <c r="U671" i="3"/>
  <c r="V671" i="3"/>
  <c r="Z671" i="3"/>
  <c r="X671" i="3"/>
  <c r="Y671" i="3"/>
  <c r="W671" i="3"/>
  <c r="T673" i="3" l="1"/>
  <c r="W672" i="3"/>
  <c r="X672" i="3"/>
  <c r="U672" i="3"/>
  <c r="Z672" i="3"/>
  <c r="V672" i="3"/>
  <c r="Y672" i="3"/>
  <c r="T674" i="3" l="1"/>
  <c r="Y673" i="3"/>
  <c r="Z673" i="3"/>
  <c r="U673" i="3"/>
  <c r="V673" i="3"/>
  <c r="W673" i="3"/>
  <c r="X673" i="3"/>
  <c r="T675" i="3" l="1"/>
  <c r="U674" i="3"/>
  <c r="Y674" i="3"/>
  <c r="Z674" i="3"/>
  <c r="W674" i="3"/>
  <c r="X674" i="3"/>
  <c r="V674" i="3"/>
  <c r="T676" i="3" l="1"/>
  <c r="U675" i="3"/>
  <c r="V675" i="3"/>
  <c r="Y675" i="3"/>
  <c r="X675" i="3"/>
  <c r="Z675" i="3"/>
  <c r="W675" i="3"/>
  <c r="T677" i="3" l="1"/>
  <c r="W676" i="3"/>
  <c r="X676" i="3"/>
  <c r="Z676" i="3"/>
  <c r="V676" i="3"/>
  <c r="U676" i="3"/>
  <c r="Y676" i="3"/>
  <c r="T678" i="3" l="1"/>
  <c r="Y677" i="3"/>
  <c r="Z677" i="3"/>
  <c r="W677" i="3"/>
  <c r="U677" i="3"/>
  <c r="V677" i="3"/>
  <c r="X677" i="3"/>
  <c r="T679" i="3" l="1"/>
  <c r="Y678" i="3"/>
  <c r="Z678" i="3"/>
  <c r="W678" i="3"/>
  <c r="X678" i="3"/>
  <c r="U678" i="3"/>
  <c r="V678" i="3"/>
  <c r="T680" i="3" l="1"/>
  <c r="U679" i="3"/>
  <c r="V679" i="3"/>
  <c r="W679" i="3"/>
  <c r="X679" i="3"/>
  <c r="Z679" i="3"/>
  <c r="Y679" i="3"/>
  <c r="T681" i="3" l="1"/>
  <c r="W680" i="3"/>
  <c r="X680" i="3"/>
  <c r="Z680" i="3"/>
  <c r="V680" i="3"/>
  <c r="U680" i="3"/>
  <c r="Y680" i="3"/>
  <c r="T682" i="3" l="1"/>
  <c r="Y681" i="3"/>
  <c r="Z681" i="3"/>
  <c r="U681" i="3"/>
  <c r="V681" i="3"/>
  <c r="W681" i="3"/>
  <c r="X681" i="3"/>
  <c r="T683" i="3" l="1"/>
  <c r="Y682" i="3"/>
  <c r="Z682" i="3"/>
  <c r="W682" i="3"/>
  <c r="U682" i="3"/>
  <c r="V682" i="3"/>
  <c r="X682" i="3"/>
  <c r="T684" i="3" l="1"/>
  <c r="U683" i="3"/>
  <c r="V683" i="3"/>
  <c r="W683" i="3"/>
  <c r="Y683" i="3"/>
  <c r="Z683" i="3"/>
  <c r="X683" i="3"/>
  <c r="T685" i="3" l="1"/>
  <c r="W684" i="3"/>
  <c r="X684" i="3"/>
  <c r="Y684" i="3"/>
  <c r="V684" i="3"/>
  <c r="U684" i="3"/>
  <c r="Z684" i="3"/>
  <c r="T686" i="3" l="1"/>
  <c r="Y685" i="3"/>
  <c r="Z685" i="3"/>
  <c r="U685" i="3"/>
  <c r="V685" i="3"/>
  <c r="W685" i="3"/>
  <c r="X685" i="3"/>
  <c r="T687" i="3" l="1"/>
  <c r="W686" i="3"/>
  <c r="Z686" i="3"/>
  <c r="X686" i="3"/>
  <c r="U686" i="3"/>
  <c r="V686" i="3"/>
  <c r="Y686" i="3"/>
  <c r="T688" i="3" l="1"/>
  <c r="U687" i="3"/>
  <c r="V687" i="3"/>
  <c r="W687" i="3"/>
  <c r="Y687" i="3"/>
  <c r="Z687" i="3"/>
  <c r="X687" i="3"/>
  <c r="T689" i="3" l="1"/>
  <c r="W688" i="3"/>
  <c r="X688" i="3"/>
  <c r="U688" i="3"/>
  <c r="Y688" i="3"/>
  <c r="V688" i="3"/>
  <c r="Z688" i="3"/>
  <c r="T690" i="3" l="1"/>
  <c r="Y689" i="3"/>
  <c r="Z689" i="3"/>
  <c r="U689" i="3"/>
  <c r="V689" i="3"/>
  <c r="W689" i="3"/>
  <c r="X689" i="3"/>
  <c r="T691" i="3" l="1"/>
  <c r="U690" i="3"/>
  <c r="Z690" i="3"/>
  <c r="X690" i="3"/>
  <c r="Y690" i="3"/>
  <c r="V690" i="3"/>
  <c r="W690" i="3"/>
  <c r="T692" i="3" l="1"/>
  <c r="U691" i="3"/>
  <c r="V691" i="3"/>
  <c r="Y691" i="3"/>
  <c r="W691" i="3"/>
  <c r="Z691" i="3"/>
  <c r="X691" i="3"/>
  <c r="T693" i="3" l="1"/>
  <c r="W692" i="3"/>
  <c r="X692" i="3"/>
  <c r="Y692" i="3"/>
  <c r="U692" i="3"/>
  <c r="V692" i="3"/>
  <c r="Z692" i="3"/>
  <c r="T694" i="3" l="1"/>
  <c r="Y693" i="3"/>
  <c r="Z693" i="3"/>
  <c r="W693" i="3"/>
  <c r="U693" i="3"/>
  <c r="V693" i="3"/>
  <c r="X693" i="3"/>
  <c r="T695" i="3" l="1"/>
  <c r="Z694" i="3"/>
  <c r="X694" i="3"/>
  <c r="Y694" i="3"/>
  <c r="V694" i="3"/>
  <c r="U694" i="3"/>
  <c r="W694" i="3"/>
  <c r="T696" i="3" l="1"/>
  <c r="U695" i="3"/>
  <c r="V695" i="3"/>
  <c r="W695" i="3"/>
  <c r="X695" i="3"/>
  <c r="Y695" i="3"/>
  <c r="Z695" i="3"/>
  <c r="T697" i="3" l="1"/>
  <c r="W696" i="3"/>
  <c r="X696" i="3"/>
  <c r="Y696" i="3"/>
  <c r="U696" i="3"/>
  <c r="V696" i="3"/>
  <c r="Z696" i="3"/>
  <c r="T698" i="3" l="1"/>
  <c r="Y697" i="3"/>
  <c r="Z697" i="3"/>
  <c r="U697" i="3"/>
  <c r="V697" i="3"/>
  <c r="W697" i="3"/>
  <c r="X697" i="3"/>
  <c r="T699" i="3" l="1"/>
  <c r="Y698" i="3"/>
  <c r="U698" i="3"/>
  <c r="Z698" i="3"/>
  <c r="V698" i="3"/>
  <c r="W698" i="3"/>
  <c r="X698" i="3"/>
  <c r="T700" i="3" l="1"/>
  <c r="U699" i="3"/>
  <c r="V699" i="3"/>
  <c r="W699" i="3"/>
  <c r="X699" i="3"/>
  <c r="Y699" i="3"/>
  <c r="Z699" i="3"/>
  <c r="T701" i="3" l="1"/>
  <c r="W700" i="3"/>
  <c r="X700" i="3"/>
  <c r="Y700" i="3"/>
  <c r="U700" i="3"/>
  <c r="V700" i="3"/>
  <c r="Z700" i="3"/>
  <c r="T702" i="3" l="1"/>
  <c r="Y701" i="3"/>
  <c r="Z701" i="3"/>
  <c r="V701" i="3"/>
  <c r="W701" i="3"/>
  <c r="X701" i="3"/>
  <c r="U701" i="3"/>
  <c r="T703" i="3" l="1"/>
  <c r="W702" i="3"/>
  <c r="Y702" i="3"/>
  <c r="Z702" i="3"/>
  <c r="V702" i="3"/>
  <c r="X702" i="3"/>
  <c r="U702" i="3"/>
  <c r="T704" i="3" l="1"/>
  <c r="U703" i="3"/>
  <c r="V703" i="3"/>
  <c r="W703" i="3"/>
  <c r="X703" i="3"/>
  <c r="Z703" i="3"/>
  <c r="Y703" i="3"/>
  <c r="T705" i="3" l="1"/>
  <c r="W704" i="3"/>
  <c r="X704" i="3"/>
  <c r="U704" i="3"/>
  <c r="Z704" i="3"/>
  <c r="V704" i="3"/>
  <c r="Y704" i="3"/>
  <c r="T706" i="3" l="1"/>
  <c r="Y705" i="3"/>
  <c r="Z705" i="3"/>
  <c r="V705" i="3"/>
  <c r="W705" i="3"/>
  <c r="X705" i="3"/>
  <c r="U705" i="3"/>
  <c r="T707" i="3" l="1"/>
  <c r="U706" i="3"/>
  <c r="V706" i="3"/>
  <c r="W706" i="3"/>
  <c r="Y706" i="3"/>
  <c r="Z706" i="3"/>
  <c r="X706" i="3"/>
  <c r="T708" i="3" l="1"/>
  <c r="U707" i="3"/>
  <c r="V707" i="3"/>
  <c r="Y707" i="3"/>
  <c r="W707" i="3"/>
  <c r="X707" i="3"/>
  <c r="Z707" i="3"/>
  <c r="T709" i="3" l="1"/>
  <c r="W708" i="3"/>
  <c r="X708" i="3"/>
  <c r="V708" i="3"/>
  <c r="Y708" i="3"/>
  <c r="U708" i="3"/>
  <c r="Z708" i="3"/>
  <c r="T710" i="3" l="1"/>
  <c r="Y709" i="3"/>
  <c r="Z709" i="3"/>
  <c r="W709" i="3"/>
  <c r="V709" i="3"/>
  <c r="X709" i="3"/>
  <c r="U709" i="3"/>
  <c r="T711" i="3" l="1"/>
  <c r="Y710" i="3"/>
  <c r="Z710" i="3"/>
  <c r="W710" i="3"/>
  <c r="V710" i="3"/>
  <c r="X710" i="3"/>
  <c r="U710" i="3"/>
  <c r="T712" i="3" l="1"/>
  <c r="U711" i="3"/>
  <c r="V711" i="3"/>
  <c r="W711" i="3"/>
  <c r="X711" i="3"/>
  <c r="Y711" i="3"/>
  <c r="Z711" i="3"/>
  <c r="T713" i="3" l="1"/>
  <c r="W712" i="3"/>
  <c r="X712" i="3"/>
  <c r="Z712" i="3"/>
  <c r="V712" i="3"/>
  <c r="Y712" i="3"/>
  <c r="U712" i="3"/>
  <c r="T714" i="3" l="1"/>
  <c r="Y713" i="3"/>
  <c r="Z713" i="3"/>
  <c r="U713" i="3"/>
  <c r="W713" i="3"/>
  <c r="X713" i="3"/>
  <c r="V713" i="3"/>
  <c r="T715" i="3" l="1"/>
  <c r="Y714" i="3"/>
  <c r="U714" i="3"/>
  <c r="V714" i="3"/>
  <c r="W714" i="3"/>
  <c r="X714" i="3"/>
  <c r="Z714" i="3"/>
  <c r="T716" i="3" l="1"/>
  <c r="U715" i="3"/>
  <c r="V715" i="3"/>
  <c r="X715" i="3"/>
  <c r="Y715" i="3"/>
  <c r="Z715" i="3"/>
  <c r="W715" i="3"/>
  <c r="T717" i="3" l="1"/>
  <c r="W716" i="3"/>
  <c r="X716" i="3"/>
  <c r="Y716" i="3"/>
  <c r="V716" i="3"/>
  <c r="Z716" i="3"/>
  <c r="U716" i="3"/>
  <c r="T718" i="3" l="1"/>
  <c r="Y717" i="3"/>
  <c r="Z717" i="3"/>
  <c r="W717" i="3"/>
  <c r="X717" i="3"/>
  <c r="U717" i="3"/>
  <c r="V717" i="3"/>
  <c r="T719" i="3" l="1"/>
  <c r="W718" i="3"/>
  <c r="Z718" i="3"/>
  <c r="X718" i="3"/>
  <c r="U718" i="3"/>
  <c r="V718" i="3"/>
  <c r="Y718" i="3"/>
  <c r="T720" i="3" l="1"/>
  <c r="U719" i="3"/>
  <c r="V719" i="3"/>
  <c r="X719" i="3"/>
  <c r="Y719" i="3"/>
  <c r="W719" i="3"/>
  <c r="Z719" i="3"/>
  <c r="T721" i="3" l="1"/>
  <c r="W720" i="3"/>
  <c r="X720" i="3"/>
  <c r="U720" i="3"/>
  <c r="Z720" i="3"/>
  <c r="V720" i="3"/>
  <c r="Y720" i="3"/>
  <c r="T722" i="3" l="1"/>
  <c r="Y721" i="3"/>
  <c r="Z721" i="3"/>
  <c r="W721" i="3"/>
  <c r="X721" i="3"/>
  <c r="U721" i="3"/>
  <c r="V721" i="3"/>
  <c r="T723" i="3" l="1"/>
  <c r="U722" i="3"/>
  <c r="V722" i="3"/>
  <c r="W722" i="3"/>
  <c r="X722" i="3"/>
  <c r="Z722" i="3"/>
  <c r="Y722" i="3"/>
  <c r="T724" i="3" l="1"/>
  <c r="U723" i="3"/>
  <c r="V723" i="3"/>
  <c r="Y723" i="3"/>
  <c r="X723" i="3"/>
  <c r="Z723" i="3"/>
  <c r="W723" i="3"/>
  <c r="T725" i="3" l="1"/>
  <c r="W724" i="3"/>
  <c r="X724" i="3"/>
  <c r="Y724" i="3"/>
  <c r="Z724" i="3"/>
  <c r="U724" i="3"/>
  <c r="V724" i="3"/>
  <c r="T726" i="3" l="1"/>
  <c r="Y725" i="3"/>
  <c r="Z725" i="3"/>
  <c r="W725" i="3"/>
  <c r="X725" i="3"/>
  <c r="V725" i="3"/>
  <c r="U725" i="3"/>
  <c r="T727" i="3" l="1"/>
  <c r="U726" i="3"/>
  <c r="Z726" i="3"/>
  <c r="X726" i="3"/>
  <c r="V726" i="3"/>
  <c r="W726" i="3"/>
  <c r="Y726" i="3"/>
  <c r="T728" i="3" l="1"/>
  <c r="U727" i="3"/>
  <c r="V727" i="3"/>
  <c r="W727" i="3"/>
  <c r="Y727" i="3"/>
  <c r="Z727" i="3"/>
  <c r="X727" i="3"/>
  <c r="T729" i="3" l="1"/>
  <c r="W728" i="3"/>
  <c r="X728" i="3"/>
  <c r="U728" i="3"/>
  <c r="Y728" i="3"/>
  <c r="Z728" i="3"/>
  <c r="V728" i="3"/>
  <c r="T730" i="3" l="1"/>
  <c r="Y729" i="3"/>
  <c r="Z729" i="3"/>
  <c r="U729" i="3"/>
  <c r="X729" i="3"/>
  <c r="V729" i="3"/>
  <c r="W729" i="3"/>
  <c r="T731" i="3" l="1"/>
  <c r="Y730" i="3"/>
  <c r="U730" i="3"/>
  <c r="V730" i="3"/>
  <c r="W730" i="3"/>
  <c r="X730" i="3"/>
  <c r="Z730" i="3"/>
  <c r="T732" i="3" l="1"/>
  <c r="U731" i="3"/>
  <c r="V731" i="3"/>
  <c r="Y731" i="3"/>
  <c r="Z731" i="3"/>
  <c r="W731" i="3"/>
  <c r="X731" i="3"/>
  <c r="T733" i="3" l="1"/>
  <c r="W732" i="3"/>
  <c r="X732" i="3"/>
  <c r="Y732" i="3"/>
  <c r="Z732" i="3"/>
  <c r="U732" i="3"/>
  <c r="V732" i="3"/>
  <c r="T734" i="3" l="1"/>
  <c r="Y733" i="3"/>
  <c r="W733" i="3"/>
  <c r="X733" i="3"/>
  <c r="Z733" i="3"/>
  <c r="V733" i="3"/>
  <c r="U733" i="3"/>
  <c r="T735" i="3" l="1"/>
  <c r="U734" i="3"/>
  <c r="Y734" i="3"/>
  <c r="Z734" i="3"/>
  <c r="W734" i="3"/>
  <c r="V734" i="3"/>
  <c r="X734" i="3"/>
  <c r="T736" i="3" l="1"/>
  <c r="U735" i="3"/>
  <c r="X735" i="3"/>
  <c r="V735" i="3"/>
  <c r="W735" i="3"/>
  <c r="Y735" i="3"/>
  <c r="Z735" i="3"/>
  <c r="T737" i="3" l="1"/>
  <c r="W736" i="3"/>
  <c r="Z736" i="3"/>
  <c r="X736" i="3"/>
  <c r="V736" i="3"/>
  <c r="Y736" i="3"/>
  <c r="U736" i="3"/>
  <c r="T738" i="3" l="1"/>
  <c r="Y737" i="3"/>
  <c r="U737" i="3"/>
  <c r="V737" i="3"/>
  <c r="W737" i="3"/>
  <c r="X737" i="3"/>
  <c r="Z737" i="3"/>
  <c r="T739" i="3" l="1"/>
  <c r="X738" i="3"/>
  <c r="Y738" i="3"/>
  <c r="Z738" i="3"/>
  <c r="U738" i="3"/>
  <c r="V738" i="3"/>
  <c r="W738" i="3"/>
  <c r="T740" i="3" l="1"/>
  <c r="U739" i="3"/>
  <c r="X739" i="3"/>
  <c r="Y739" i="3"/>
  <c r="V739" i="3"/>
  <c r="W739" i="3"/>
  <c r="Z739" i="3"/>
  <c r="T741" i="3" l="1"/>
  <c r="W740" i="3"/>
  <c r="U740" i="3"/>
  <c r="X740" i="3"/>
  <c r="Y740" i="3"/>
  <c r="V740" i="3"/>
  <c r="Z740" i="3"/>
  <c r="T742" i="3" l="1"/>
  <c r="Y741" i="3"/>
  <c r="X741" i="3"/>
  <c r="Z741" i="3"/>
  <c r="V741" i="3"/>
  <c r="U741" i="3"/>
  <c r="W741" i="3"/>
  <c r="T743" i="3" l="1"/>
  <c r="V742" i="3"/>
  <c r="W742" i="3"/>
  <c r="U742" i="3"/>
  <c r="X742" i="3"/>
  <c r="Z742" i="3"/>
  <c r="Y742" i="3"/>
  <c r="T744" i="3" l="1"/>
  <c r="U743" i="3"/>
  <c r="V743" i="3"/>
  <c r="Z743" i="3"/>
  <c r="X743" i="3"/>
  <c r="W743" i="3"/>
  <c r="Y743" i="3"/>
  <c r="T745" i="3" l="1"/>
  <c r="W744" i="3"/>
  <c r="Y744" i="3"/>
  <c r="U744" i="3"/>
  <c r="V744" i="3"/>
  <c r="X744" i="3"/>
  <c r="Z744" i="3"/>
  <c r="T746" i="3" l="1"/>
  <c r="Y745" i="3"/>
  <c r="X745" i="3"/>
  <c r="Z745" i="3"/>
  <c r="U745" i="3"/>
  <c r="V745" i="3"/>
  <c r="W745" i="3"/>
  <c r="T747" i="3" l="1"/>
  <c r="V746" i="3"/>
  <c r="X746" i="3"/>
  <c r="Y746" i="3"/>
  <c r="U746" i="3"/>
  <c r="W746" i="3"/>
  <c r="Z746" i="3"/>
  <c r="T748" i="3" l="1"/>
  <c r="U747" i="3"/>
  <c r="Y747" i="3"/>
  <c r="W747" i="3"/>
  <c r="X747" i="3"/>
  <c r="Z747" i="3"/>
  <c r="V747" i="3"/>
  <c r="T749" i="3" l="1"/>
  <c r="W748" i="3"/>
  <c r="Y748" i="3"/>
  <c r="Z748" i="3"/>
  <c r="V748" i="3"/>
  <c r="X748" i="3"/>
  <c r="U748" i="3"/>
  <c r="T750" i="3" l="1"/>
  <c r="Y749" i="3"/>
  <c r="V749" i="3"/>
  <c r="U749" i="3"/>
  <c r="W749" i="3"/>
  <c r="X749" i="3"/>
  <c r="Z749" i="3"/>
  <c r="T751" i="3" l="1"/>
  <c r="Y750" i="3"/>
  <c r="Z750" i="3"/>
  <c r="W750" i="3"/>
  <c r="U750" i="3"/>
  <c r="V750" i="3"/>
  <c r="X750" i="3"/>
  <c r="T752" i="3" l="1"/>
  <c r="U751" i="3"/>
  <c r="V751" i="3"/>
  <c r="W751" i="3"/>
  <c r="X751" i="3"/>
  <c r="Z751" i="3"/>
  <c r="Y751" i="3"/>
  <c r="T753" i="3" l="1"/>
  <c r="W752" i="3"/>
  <c r="V752" i="3"/>
  <c r="Y752" i="3"/>
  <c r="Z752" i="3"/>
  <c r="U752" i="3"/>
  <c r="X752" i="3"/>
  <c r="T754" i="3" l="1"/>
  <c r="Y753" i="3"/>
  <c r="Z753" i="3"/>
  <c r="W753" i="3"/>
  <c r="X753" i="3"/>
  <c r="U753" i="3"/>
  <c r="V753" i="3"/>
  <c r="T755" i="3" l="1"/>
  <c r="W754" i="3"/>
  <c r="X754" i="3"/>
  <c r="Y754" i="3"/>
  <c r="Z754" i="3"/>
  <c r="U754" i="3"/>
  <c r="V754" i="3"/>
  <c r="T756" i="3" l="1"/>
  <c r="U755" i="3"/>
  <c r="W755" i="3"/>
  <c r="Y755" i="3"/>
  <c r="Z755" i="3"/>
  <c r="V755" i="3"/>
  <c r="X755" i="3"/>
  <c r="T757" i="3" l="1"/>
  <c r="W756" i="3"/>
  <c r="Z756" i="3"/>
  <c r="U756" i="3"/>
  <c r="V756" i="3"/>
  <c r="X756" i="3"/>
  <c r="Y756" i="3"/>
  <c r="T758" i="3" l="1"/>
  <c r="Y757" i="3"/>
  <c r="Z757" i="3"/>
  <c r="W757" i="3"/>
  <c r="U757" i="3"/>
  <c r="V757" i="3"/>
  <c r="X757" i="3"/>
  <c r="T759" i="3" l="1"/>
  <c r="W758" i="3"/>
  <c r="U758" i="3"/>
  <c r="V758" i="3"/>
  <c r="X758" i="3"/>
  <c r="Y758" i="3"/>
  <c r="Z758" i="3"/>
  <c r="T760" i="3" l="1"/>
  <c r="U759" i="3"/>
  <c r="Z759" i="3"/>
  <c r="X759" i="3"/>
  <c r="Y759" i="3"/>
  <c r="W759" i="3"/>
  <c r="V759" i="3"/>
  <c r="T761" i="3" l="1"/>
  <c r="W760" i="3"/>
  <c r="X760" i="3"/>
  <c r="Y760" i="3"/>
  <c r="U760" i="3"/>
  <c r="V760" i="3"/>
  <c r="Z760" i="3"/>
  <c r="T762" i="3" l="1"/>
  <c r="Y761" i="3"/>
  <c r="W761" i="3"/>
  <c r="V761" i="3"/>
  <c r="X761" i="3"/>
  <c r="U761" i="3"/>
  <c r="Z761" i="3"/>
  <c r="T763" i="3" l="1"/>
  <c r="Z762" i="3"/>
  <c r="X762" i="3"/>
  <c r="Y762" i="3"/>
  <c r="V762" i="3"/>
  <c r="U762" i="3"/>
  <c r="W762" i="3"/>
  <c r="T764" i="3" l="1"/>
  <c r="U763" i="3"/>
  <c r="V763" i="3"/>
  <c r="W763" i="3"/>
  <c r="Y763" i="3"/>
  <c r="Z763" i="3"/>
  <c r="X763" i="3"/>
  <c r="T765" i="3" l="1"/>
  <c r="W764" i="3"/>
  <c r="X764" i="3"/>
  <c r="Z764" i="3"/>
  <c r="V764" i="3"/>
  <c r="U764" i="3"/>
  <c r="Y764" i="3"/>
  <c r="T766" i="3" l="1"/>
  <c r="Y765" i="3"/>
  <c r="U765" i="3"/>
  <c r="V765" i="3"/>
  <c r="W765" i="3"/>
  <c r="X765" i="3"/>
  <c r="Z765" i="3"/>
  <c r="T767" i="3" l="1"/>
  <c r="U766" i="3"/>
  <c r="X766" i="3"/>
  <c r="Y766" i="3"/>
  <c r="Z766" i="3"/>
  <c r="V766" i="3"/>
  <c r="W766" i="3"/>
  <c r="T768" i="3" l="1"/>
  <c r="U767" i="3"/>
  <c r="X767" i="3"/>
  <c r="W767" i="3"/>
  <c r="Y767" i="3"/>
  <c r="V767" i="3"/>
  <c r="Z767" i="3"/>
  <c r="T769" i="3" l="1"/>
  <c r="W768" i="3"/>
  <c r="V768" i="3"/>
  <c r="X768" i="3"/>
  <c r="U768" i="3"/>
  <c r="Y768" i="3"/>
  <c r="Z768" i="3"/>
  <c r="T770" i="3" l="1"/>
  <c r="Y769" i="3"/>
  <c r="U769" i="3"/>
  <c r="X769" i="3"/>
  <c r="Z769" i="3"/>
  <c r="V769" i="3"/>
  <c r="W769" i="3"/>
  <c r="T771" i="3" l="1"/>
  <c r="X770" i="3"/>
  <c r="U770" i="3"/>
  <c r="V770" i="3"/>
  <c r="Z770" i="3"/>
  <c r="Y770" i="3"/>
  <c r="W770" i="3"/>
  <c r="T772" i="3" l="1"/>
  <c r="U771" i="3"/>
  <c r="Y771" i="3"/>
  <c r="Z771" i="3"/>
  <c r="W771" i="3"/>
  <c r="V771" i="3"/>
  <c r="X771" i="3"/>
  <c r="T773" i="3" l="1"/>
  <c r="W772" i="3"/>
  <c r="U772" i="3"/>
  <c r="V772" i="3"/>
  <c r="X772" i="3"/>
  <c r="Z772" i="3"/>
  <c r="Y772" i="3"/>
  <c r="T774" i="3" l="1"/>
  <c r="X773" i="3"/>
  <c r="W773" i="3"/>
  <c r="Y773" i="3"/>
  <c r="Z773" i="3"/>
  <c r="U773" i="3"/>
  <c r="V773" i="3"/>
  <c r="T775" i="3" l="1"/>
  <c r="Z774" i="3"/>
  <c r="V774" i="3"/>
  <c r="W774" i="3"/>
  <c r="X774" i="3"/>
  <c r="Y774" i="3"/>
  <c r="U774" i="3"/>
  <c r="T776" i="3" l="1"/>
  <c r="U775" i="3"/>
  <c r="V775" i="3"/>
  <c r="Y775" i="3"/>
  <c r="W775" i="3"/>
  <c r="X775" i="3"/>
  <c r="Z775" i="3"/>
  <c r="T777" i="3" l="1"/>
  <c r="V776" i="3"/>
  <c r="X776" i="3"/>
  <c r="Y776" i="3"/>
  <c r="U776" i="3"/>
  <c r="W776" i="3"/>
  <c r="Z776" i="3"/>
  <c r="T778" i="3" l="1"/>
  <c r="X777" i="3"/>
  <c r="Y777" i="3"/>
  <c r="W777" i="3"/>
  <c r="Z777" i="3"/>
  <c r="V777" i="3"/>
  <c r="U777" i="3"/>
  <c r="T779" i="3" l="1"/>
  <c r="Z778" i="3"/>
  <c r="U778" i="3"/>
  <c r="V778" i="3"/>
  <c r="W778" i="3"/>
  <c r="X778" i="3"/>
  <c r="Y778" i="3"/>
  <c r="T780" i="3" l="1"/>
  <c r="X779" i="3"/>
  <c r="Y779" i="3"/>
  <c r="Z779" i="3"/>
  <c r="U779" i="3"/>
  <c r="V779" i="3"/>
  <c r="W779" i="3"/>
  <c r="T781" i="3" l="1"/>
  <c r="V780" i="3"/>
  <c r="W780" i="3"/>
  <c r="X780" i="3"/>
  <c r="Z780" i="3"/>
  <c r="Y780" i="3"/>
  <c r="U780" i="3"/>
  <c r="T782" i="3" l="1"/>
  <c r="X781" i="3"/>
  <c r="U781" i="3"/>
  <c r="V781" i="3"/>
  <c r="Z781" i="3"/>
  <c r="W781" i="3"/>
  <c r="Y781" i="3"/>
  <c r="T783" i="3" l="1"/>
  <c r="Z782" i="3"/>
  <c r="X782" i="3"/>
  <c r="Y782" i="3"/>
  <c r="V782" i="3"/>
  <c r="W782" i="3"/>
  <c r="U782" i="3"/>
  <c r="T784" i="3" l="1"/>
  <c r="Y783" i="3"/>
  <c r="Z783" i="3"/>
  <c r="V783" i="3"/>
  <c r="W783" i="3"/>
  <c r="X783" i="3"/>
  <c r="U783" i="3"/>
  <c r="T785" i="3" l="1"/>
  <c r="V784" i="3"/>
  <c r="U784" i="3"/>
  <c r="W784" i="3"/>
  <c r="X784" i="3"/>
  <c r="Y784" i="3"/>
  <c r="Z784" i="3"/>
  <c r="T786" i="3" l="1"/>
  <c r="X785" i="3"/>
  <c r="Y785" i="3"/>
  <c r="Z785" i="3"/>
  <c r="U785" i="3"/>
  <c r="W785" i="3"/>
  <c r="V785" i="3"/>
  <c r="T787" i="3" l="1"/>
  <c r="Z786" i="3"/>
  <c r="W786" i="3"/>
  <c r="X786" i="3"/>
  <c r="U786" i="3"/>
  <c r="V786" i="3"/>
  <c r="Y786" i="3"/>
  <c r="T788" i="3" l="1"/>
  <c r="V787" i="3"/>
  <c r="W787" i="3"/>
  <c r="Z787" i="3"/>
  <c r="X787" i="3"/>
  <c r="Y787" i="3"/>
  <c r="U787" i="3"/>
  <c r="T789" i="3" l="1"/>
  <c r="V788" i="3"/>
  <c r="Y788" i="3"/>
  <c r="Z788" i="3"/>
  <c r="W788" i="3"/>
  <c r="X788" i="3"/>
  <c r="U788" i="3"/>
  <c r="T790" i="3" l="1"/>
  <c r="Y789" i="3"/>
  <c r="U789" i="3"/>
  <c r="V789" i="3"/>
  <c r="W789" i="3"/>
  <c r="X789" i="3"/>
  <c r="Z789" i="3"/>
  <c r="T791" i="3" l="1"/>
  <c r="U790" i="3"/>
  <c r="V790" i="3"/>
  <c r="W790" i="3"/>
  <c r="X790" i="3"/>
  <c r="Y790" i="3"/>
  <c r="Z790" i="3"/>
  <c r="T792" i="3" l="1"/>
  <c r="W791" i="3"/>
  <c r="X791" i="3"/>
  <c r="Y791" i="3"/>
  <c r="U791" i="3"/>
  <c r="V791" i="3"/>
  <c r="Z791" i="3"/>
  <c r="T793" i="3" l="1"/>
  <c r="Y792" i="3"/>
  <c r="Z792" i="3"/>
  <c r="U792" i="3"/>
  <c r="V792" i="3"/>
  <c r="X792" i="3"/>
  <c r="W792" i="3"/>
  <c r="T794" i="3" l="1"/>
  <c r="Y793" i="3"/>
  <c r="Z793" i="3"/>
  <c r="W793" i="3"/>
  <c r="V793" i="3"/>
  <c r="X793" i="3"/>
  <c r="U793" i="3"/>
  <c r="T795" i="3" l="1"/>
  <c r="U794" i="3"/>
  <c r="V794" i="3"/>
  <c r="W794" i="3"/>
  <c r="X794" i="3"/>
  <c r="Y794" i="3"/>
  <c r="Z794" i="3"/>
  <c r="T796" i="3" l="1"/>
  <c r="W795" i="3"/>
  <c r="X795" i="3"/>
  <c r="Y795" i="3"/>
  <c r="Z795" i="3"/>
  <c r="U795" i="3"/>
  <c r="V795" i="3"/>
  <c r="T797" i="3" l="1"/>
  <c r="Y796" i="3"/>
  <c r="Z796" i="3"/>
  <c r="V796" i="3"/>
  <c r="W796" i="3"/>
  <c r="X796" i="3"/>
  <c r="U796" i="3"/>
  <c r="T798" i="3" l="1"/>
  <c r="W797" i="3"/>
  <c r="X797" i="3"/>
  <c r="U797" i="3"/>
  <c r="Y797" i="3"/>
  <c r="Z797" i="3"/>
  <c r="V797" i="3"/>
  <c r="T799" i="3" l="1"/>
  <c r="U798" i="3"/>
  <c r="V798" i="3"/>
  <c r="Y798" i="3"/>
  <c r="Z798" i="3"/>
  <c r="W798" i="3"/>
  <c r="X798" i="3"/>
  <c r="T800" i="3" l="1"/>
  <c r="W799" i="3"/>
  <c r="X799" i="3"/>
  <c r="U799" i="3"/>
  <c r="V799" i="3"/>
  <c r="Y799" i="3"/>
  <c r="Z799" i="3"/>
  <c r="T801" i="3" l="1"/>
  <c r="Y800" i="3"/>
  <c r="Z800" i="3"/>
  <c r="W800" i="3"/>
  <c r="V800" i="3"/>
  <c r="X800" i="3"/>
  <c r="U800" i="3"/>
  <c r="T802" i="3" l="1"/>
  <c r="U801" i="3"/>
  <c r="V801" i="3"/>
  <c r="Y801" i="3"/>
  <c r="Z801" i="3"/>
  <c r="X801" i="3"/>
  <c r="W801" i="3"/>
  <c r="T803" i="3" l="1"/>
  <c r="U802" i="3"/>
  <c r="V802" i="3"/>
  <c r="Y802" i="3"/>
  <c r="Z802" i="3"/>
  <c r="W802" i="3"/>
  <c r="X802" i="3"/>
  <c r="T804" i="3" l="1"/>
  <c r="W803" i="3"/>
  <c r="X803" i="3"/>
  <c r="U803" i="3"/>
  <c r="V803" i="3"/>
  <c r="Z803" i="3"/>
  <c r="Y803" i="3"/>
  <c r="T805" i="3" l="1"/>
  <c r="Y804" i="3"/>
  <c r="Z804" i="3"/>
  <c r="W804" i="3"/>
  <c r="X804" i="3"/>
  <c r="U804" i="3"/>
  <c r="V804" i="3"/>
  <c r="T806" i="3" l="1"/>
  <c r="Y805" i="3"/>
  <c r="U805" i="3"/>
  <c r="V805" i="3"/>
  <c r="W805" i="3"/>
  <c r="X805" i="3"/>
  <c r="Z805" i="3"/>
  <c r="T807" i="3" l="1"/>
  <c r="U806" i="3"/>
  <c r="V806" i="3"/>
  <c r="W806" i="3"/>
  <c r="X806" i="3"/>
  <c r="Y806" i="3"/>
  <c r="Z806" i="3"/>
  <c r="T808" i="3" l="1"/>
  <c r="W807" i="3"/>
  <c r="X807" i="3"/>
  <c r="Y807" i="3"/>
  <c r="V807" i="3"/>
  <c r="Z807" i="3"/>
  <c r="U807" i="3"/>
  <c r="T809" i="3" l="1"/>
  <c r="Y808" i="3"/>
  <c r="Z808" i="3"/>
  <c r="U808" i="3"/>
  <c r="V808" i="3"/>
  <c r="W808" i="3"/>
  <c r="X808" i="3"/>
  <c r="T810" i="3" l="1"/>
  <c r="Y809" i="3"/>
  <c r="Z809" i="3"/>
  <c r="W809" i="3"/>
  <c r="X809" i="3"/>
  <c r="U809" i="3"/>
  <c r="V809" i="3"/>
  <c r="T811" i="3" l="1"/>
  <c r="U810" i="3"/>
  <c r="V810" i="3"/>
  <c r="X810" i="3"/>
  <c r="Y810" i="3"/>
  <c r="Z810" i="3"/>
  <c r="W810" i="3"/>
  <c r="T812" i="3" l="1"/>
  <c r="W811" i="3"/>
  <c r="X811" i="3"/>
  <c r="Y811" i="3"/>
  <c r="Z811" i="3"/>
  <c r="U811" i="3"/>
  <c r="V811" i="3"/>
  <c r="T813" i="3" l="1"/>
  <c r="Y812" i="3"/>
  <c r="Z812" i="3"/>
  <c r="U812" i="3"/>
  <c r="V812" i="3"/>
  <c r="W812" i="3"/>
  <c r="X812" i="3"/>
  <c r="T814" i="3" l="1"/>
  <c r="W813" i="3"/>
  <c r="X813" i="3"/>
  <c r="U813" i="3"/>
  <c r="V813" i="3"/>
  <c r="Y813" i="3"/>
  <c r="Z813" i="3"/>
  <c r="T815" i="3" l="1"/>
  <c r="U814" i="3"/>
  <c r="V814" i="3"/>
  <c r="Y814" i="3"/>
  <c r="X814" i="3"/>
  <c r="Z814" i="3"/>
  <c r="W814" i="3"/>
  <c r="T816" i="3" l="1"/>
  <c r="W815" i="3"/>
  <c r="X815" i="3"/>
  <c r="U815" i="3"/>
  <c r="V815" i="3"/>
  <c r="Y815" i="3"/>
  <c r="Z815" i="3"/>
  <c r="T817" i="3" l="1"/>
  <c r="Y816" i="3"/>
  <c r="Z816" i="3"/>
  <c r="W816" i="3"/>
  <c r="U816" i="3"/>
  <c r="V816" i="3"/>
  <c r="X816" i="3"/>
  <c r="T818" i="3" l="1"/>
  <c r="U817" i="3"/>
  <c r="V817" i="3"/>
  <c r="W817" i="3"/>
  <c r="Z817" i="3"/>
  <c r="Y817" i="3"/>
  <c r="X817" i="3"/>
  <c r="T819" i="3" l="1"/>
  <c r="U818" i="3"/>
  <c r="V818" i="3"/>
  <c r="Y818" i="3"/>
  <c r="Z818" i="3"/>
  <c r="W818" i="3"/>
  <c r="X818" i="3"/>
  <c r="T820" i="3" l="1"/>
  <c r="W819" i="3"/>
  <c r="X819" i="3"/>
  <c r="U819" i="3"/>
  <c r="V819" i="3"/>
  <c r="Y819" i="3"/>
  <c r="Z819" i="3"/>
  <c r="T821" i="3" l="1"/>
  <c r="Y820" i="3"/>
  <c r="Z820" i="3"/>
  <c r="W820" i="3"/>
  <c r="X820" i="3"/>
  <c r="U820" i="3"/>
  <c r="V820" i="3"/>
  <c r="T822" i="3" l="1"/>
  <c r="Y821" i="3"/>
  <c r="X821" i="3"/>
  <c r="Z821" i="3"/>
  <c r="U821" i="3"/>
  <c r="V821" i="3"/>
  <c r="W821" i="3"/>
  <c r="T823" i="3" l="1"/>
  <c r="U822" i="3"/>
  <c r="V822" i="3"/>
  <c r="W822" i="3"/>
  <c r="X822" i="3"/>
  <c r="Y822" i="3"/>
  <c r="Z822" i="3"/>
  <c r="T824" i="3" l="1"/>
  <c r="W823" i="3"/>
  <c r="X823" i="3"/>
  <c r="Y823" i="3"/>
  <c r="Z823" i="3"/>
  <c r="U823" i="3"/>
  <c r="V823" i="3"/>
  <c r="T825" i="3" l="1"/>
  <c r="Y824" i="3"/>
  <c r="Z824" i="3"/>
  <c r="U824" i="3"/>
  <c r="V824" i="3"/>
  <c r="X824" i="3"/>
  <c r="W824" i="3"/>
  <c r="T826" i="3" l="1"/>
  <c r="Y825" i="3"/>
  <c r="Z825" i="3"/>
  <c r="W825" i="3"/>
  <c r="U825" i="3"/>
  <c r="V825" i="3"/>
  <c r="X825" i="3"/>
  <c r="T827" i="3" l="1"/>
  <c r="U826" i="3"/>
  <c r="V826" i="3"/>
  <c r="W826" i="3"/>
  <c r="X826" i="3"/>
  <c r="Y826" i="3"/>
  <c r="Z826" i="3"/>
  <c r="T828" i="3" l="1"/>
  <c r="W827" i="3"/>
  <c r="X827" i="3"/>
  <c r="Y827" i="3"/>
  <c r="Z827" i="3"/>
  <c r="U827" i="3"/>
  <c r="V827" i="3"/>
  <c r="T829" i="3" l="1"/>
  <c r="Y828" i="3"/>
  <c r="Z828" i="3"/>
  <c r="U828" i="3"/>
  <c r="V828" i="3"/>
  <c r="X828" i="3"/>
  <c r="W828" i="3"/>
  <c r="T830" i="3" l="1"/>
  <c r="W829" i="3"/>
  <c r="X829" i="3"/>
  <c r="U829" i="3"/>
  <c r="V829" i="3"/>
  <c r="Y829" i="3"/>
  <c r="Z829" i="3"/>
  <c r="T831" i="3" l="1"/>
  <c r="U830" i="3"/>
  <c r="V830" i="3"/>
  <c r="Y830" i="3"/>
  <c r="W830" i="3"/>
  <c r="X830" i="3"/>
  <c r="Z830" i="3"/>
  <c r="T832" i="3" l="1"/>
  <c r="W831" i="3"/>
  <c r="X831" i="3"/>
  <c r="U831" i="3"/>
  <c r="V831" i="3"/>
  <c r="Y831" i="3"/>
  <c r="Z831" i="3"/>
  <c r="T833" i="3" l="1"/>
  <c r="Y832" i="3"/>
  <c r="Z832" i="3"/>
  <c r="W832" i="3"/>
  <c r="V832" i="3"/>
  <c r="X832" i="3"/>
  <c r="U832" i="3"/>
  <c r="T834" i="3" l="1"/>
  <c r="U833" i="3"/>
  <c r="V833" i="3"/>
  <c r="W833" i="3"/>
  <c r="X833" i="3"/>
  <c r="Y833" i="3"/>
  <c r="Z833" i="3"/>
  <c r="T835" i="3" l="1"/>
  <c r="U834" i="3"/>
  <c r="V834" i="3"/>
  <c r="Y834" i="3"/>
  <c r="Z834" i="3"/>
  <c r="W834" i="3"/>
  <c r="X834" i="3"/>
  <c r="T836" i="3" l="1"/>
  <c r="W835" i="3"/>
  <c r="X835" i="3"/>
  <c r="Z835" i="3"/>
  <c r="U835" i="3"/>
  <c r="V835" i="3"/>
  <c r="Y835" i="3"/>
  <c r="T837" i="3" l="1"/>
  <c r="Y836" i="3"/>
  <c r="Z836" i="3"/>
  <c r="W836" i="3"/>
  <c r="X836" i="3"/>
  <c r="U836" i="3"/>
  <c r="V836" i="3"/>
  <c r="T838" i="3" l="1"/>
  <c r="Y837" i="3"/>
  <c r="U837" i="3"/>
  <c r="Z837" i="3"/>
  <c r="V837" i="3"/>
  <c r="W837" i="3"/>
  <c r="X837" i="3"/>
  <c r="T839" i="3" l="1"/>
  <c r="U838" i="3"/>
  <c r="V838" i="3"/>
  <c r="W838" i="3"/>
  <c r="X838" i="3"/>
  <c r="Z838" i="3"/>
  <c r="Y838" i="3"/>
  <c r="T840" i="3" l="1"/>
  <c r="W839" i="3"/>
  <c r="X839" i="3"/>
  <c r="Y839" i="3"/>
  <c r="U839" i="3"/>
  <c r="V839" i="3"/>
  <c r="Z839" i="3"/>
  <c r="T841" i="3" l="1"/>
  <c r="Y840" i="3"/>
  <c r="Z840" i="3"/>
  <c r="U840" i="3"/>
  <c r="V840" i="3"/>
  <c r="X840" i="3"/>
  <c r="W840" i="3"/>
  <c r="T842" i="3" l="1"/>
  <c r="Y841" i="3"/>
  <c r="Z841" i="3"/>
  <c r="W841" i="3"/>
  <c r="X841" i="3"/>
  <c r="U841" i="3"/>
  <c r="V841" i="3"/>
  <c r="T843" i="3" l="1"/>
  <c r="U842" i="3"/>
  <c r="V842" i="3"/>
  <c r="W842" i="3"/>
  <c r="X842" i="3"/>
  <c r="Z842" i="3"/>
  <c r="Y842" i="3"/>
  <c r="T844" i="3" l="1"/>
  <c r="W843" i="3"/>
  <c r="X843" i="3"/>
  <c r="Y843" i="3"/>
  <c r="Z843" i="3"/>
  <c r="U843" i="3"/>
  <c r="V843" i="3"/>
  <c r="T845" i="3" l="1"/>
  <c r="Y844" i="3"/>
  <c r="Z844" i="3"/>
  <c r="W844" i="3"/>
  <c r="X844" i="3"/>
  <c r="U844" i="3"/>
  <c r="V844" i="3"/>
  <c r="T846" i="3" l="1"/>
  <c r="W845" i="3"/>
  <c r="X845" i="3"/>
  <c r="U845" i="3"/>
  <c r="V845" i="3"/>
  <c r="Y845" i="3"/>
  <c r="Z845" i="3"/>
  <c r="T847" i="3" l="1"/>
  <c r="U846" i="3"/>
  <c r="V846" i="3"/>
  <c r="Y846" i="3"/>
  <c r="Z846" i="3"/>
  <c r="X846" i="3"/>
  <c r="W846" i="3"/>
  <c r="T848" i="3" l="1"/>
  <c r="W847" i="3"/>
  <c r="X847" i="3"/>
  <c r="U847" i="3"/>
  <c r="V847" i="3"/>
  <c r="Y847" i="3"/>
  <c r="Z847" i="3"/>
  <c r="T849" i="3" l="1"/>
  <c r="Y848" i="3"/>
  <c r="Z848" i="3"/>
  <c r="W848" i="3"/>
  <c r="U848" i="3"/>
  <c r="V848" i="3"/>
  <c r="X848" i="3"/>
  <c r="T850" i="3" l="1"/>
  <c r="U849" i="3"/>
  <c r="V849" i="3"/>
  <c r="Z849" i="3"/>
  <c r="W849" i="3"/>
  <c r="Y849" i="3"/>
  <c r="X849" i="3"/>
  <c r="T851" i="3" l="1"/>
  <c r="U850" i="3"/>
  <c r="V850" i="3"/>
  <c r="Y850" i="3"/>
  <c r="Z850" i="3"/>
  <c r="W850" i="3"/>
  <c r="X850" i="3"/>
  <c r="T852" i="3" l="1"/>
  <c r="W851" i="3"/>
  <c r="X851" i="3"/>
  <c r="V851" i="3"/>
  <c r="Y851" i="3"/>
  <c r="Z851" i="3"/>
  <c r="U851" i="3"/>
  <c r="T853" i="3" l="1"/>
  <c r="Y852" i="3"/>
  <c r="Z852" i="3"/>
  <c r="W852" i="3"/>
  <c r="X852" i="3"/>
  <c r="U852" i="3"/>
  <c r="V852" i="3"/>
  <c r="T854" i="3" l="1"/>
  <c r="Y853" i="3"/>
  <c r="V853" i="3"/>
  <c r="W853" i="3"/>
  <c r="X853" i="3"/>
  <c r="Z853" i="3"/>
  <c r="U853" i="3"/>
  <c r="T855" i="3" l="1"/>
  <c r="U854" i="3"/>
  <c r="V854" i="3"/>
  <c r="W854" i="3"/>
  <c r="X854" i="3"/>
  <c r="Y854" i="3"/>
  <c r="Z854" i="3"/>
  <c r="T856" i="3" l="1"/>
  <c r="W855" i="3"/>
  <c r="X855" i="3"/>
  <c r="Y855" i="3"/>
  <c r="Z855" i="3"/>
  <c r="U855" i="3"/>
  <c r="V855" i="3"/>
  <c r="T857" i="3" l="1"/>
  <c r="Y856" i="3"/>
  <c r="Z856" i="3"/>
  <c r="U856" i="3"/>
  <c r="V856" i="3"/>
  <c r="W856" i="3"/>
  <c r="X856" i="3"/>
  <c r="T858" i="3" l="1"/>
  <c r="Y857" i="3"/>
  <c r="Z857" i="3"/>
  <c r="W857" i="3"/>
  <c r="X857" i="3"/>
  <c r="V857" i="3"/>
  <c r="U857" i="3"/>
  <c r="T859" i="3" l="1"/>
  <c r="U858" i="3"/>
  <c r="V858" i="3"/>
  <c r="Y858" i="3"/>
  <c r="W858" i="3"/>
  <c r="X858" i="3"/>
  <c r="Z858" i="3"/>
  <c r="T860" i="3" l="1"/>
  <c r="W859" i="3"/>
  <c r="X859" i="3"/>
  <c r="Y859" i="3"/>
  <c r="Z859" i="3"/>
  <c r="U859" i="3"/>
  <c r="V859" i="3"/>
  <c r="T861" i="3" l="1"/>
  <c r="Y860" i="3"/>
  <c r="Z860" i="3"/>
  <c r="X860" i="3"/>
  <c r="U860" i="3"/>
  <c r="V860" i="3"/>
  <c r="W860" i="3"/>
  <c r="T862" i="3" l="1"/>
  <c r="W861" i="3"/>
  <c r="X861" i="3"/>
  <c r="U861" i="3"/>
  <c r="Y861" i="3"/>
  <c r="V861" i="3"/>
  <c r="Z861" i="3"/>
  <c r="T863" i="3" l="1"/>
  <c r="U862" i="3"/>
  <c r="V862" i="3"/>
  <c r="Y862" i="3"/>
  <c r="Z862" i="3"/>
  <c r="W862" i="3"/>
  <c r="X862" i="3"/>
  <c r="T864" i="3" l="1"/>
  <c r="W863" i="3"/>
  <c r="X863" i="3"/>
  <c r="U863" i="3"/>
  <c r="V863" i="3"/>
  <c r="Y863" i="3"/>
  <c r="Z863" i="3"/>
  <c r="T865" i="3" l="1"/>
  <c r="Y864" i="3"/>
  <c r="Z864" i="3"/>
  <c r="W864" i="3"/>
  <c r="V864" i="3"/>
  <c r="U864" i="3"/>
  <c r="X864" i="3"/>
  <c r="T866" i="3" l="1"/>
  <c r="U865" i="3"/>
  <c r="V865" i="3"/>
  <c r="W865" i="3"/>
  <c r="X865" i="3"/>
  <c r="Z865" i="3"/>
  <c r="Y865" i="3"/>
  <c r="T867" i="3" l="1"/>
  <c r="U866" i="3"/>
  <c r="V866" i="3"/>
  <c r="Y866" i="3"/>
  <c r="Z866" i="3"/>
  <c r="W866" i="3"/>
  <c r="X866" i="3"/>
  <c r="T868" i="3" l="1"/>
  <c r="W867" i="3"/>
  <c r="X867" i="3"/>
  <c r="V867" i="3"/>
  <c r="Y867" i="3"/>
  <c r="Z867" i="3"/>
  <c r="U867" i="3"/>
  <c r="T869" i="3" l="1"/>
  <c r="Y868" i="3"/>
  <c r="Z868" i="3"/>
  <c r="W868" i="3"/>
  <c r="X868" i="3"/>
  <c r="U868" i="3"/>
  <c r="V868" i="3"/>
  <c r="T870" i="3" l="1"/>
  <c r="Y869" i="3"/>
  <c r="Z869" i="3"/>
  <c r="V869" i="3"/>
  <c r="W869" i="3"/>
  <c r="X869" i="3"/>
  <c r="U869" i="3"/>
  <c r="T871" i="3" l="1"/>
  <c r="U870" i="3"/>
  <c r="V870" i="3"/>
  <c r="W870" i="3"/>
  <c r="X870" i="3"/>
  <c r="Z870" i="3"/>
  <c r="Y870" i="3"/>
  <c r="T872" i="3" l="1"/>
  <c r="W871" i="3"/>
  <c r="X871" i="3"/>
  <c r="Y871" i="3"/>
  <c r="U871" i="3"/>
  <c r="V871" i="3"/>
  <c r="Z871" i="3"/>
  <c r="T873" i="3" l="1"/>
  <c r="Y872" i="3"/>
  <c r="Z872" i="3"/>
  <c r="U872" i="3"/>
  <c r="V872" i="3"/>
  <c r="W872" i="3"/>
  <c r="X872" i="3"/>
  <c r="T874" i="3" l="1"/>
  <c r="Y873" i="3"/>
  <c r="Z873" i="3"/>
  <c r="W873" i="3"/>
  <c r="U873" i="3"/>
  <c r="X873" i="3"/>
  <c r="V873" i="3"/>
  <c r="T875" i="3" l="1"/>
  <c r="U874" i="3"/>
  <c r="V874" i="3"/>
  <c r="W874" i="3"/>
  <c r="X874" i="3"/>
  <c r="Y874" i="3"/>
  <c r="Z874" i="3"/>
  <c r="T876" i="3" l="1"/>
  <c r="W875" i="3"/>
  <c r="X875" i="3"/>
  <c r="Y875" i="3"/>
  <c r="Z875" i="3"/>
  <c r="U875" i="3"/>
  <c r="V875" i="3"/>
  <c r="T877" i="3" l="1"/>
  <c r="Y876" i="3"/>
  <c r="Z876" i="3"/>
  <c r="U876" i="3"/>
  <c r="W876" i="3"/>
  <c r="X876" i="3"/>
  <c r="V876" i="3"/>
  <c r="T878" i="3" l="1"/>
  <c r="W877" i="3"/>
  <c r="X877" i="3"/>
  <c r="U877" i="3"/>
  <c r="V877" i="3"/>
  <c r="Y877" i="3"/>
  <c r="Z877" i="3"/>
  <c r="T879" i="3" l="1"/>
  <c r="U878" i="3"/>
  <c r="V878" i="3"/>
  <c r="Y878" i="3"/>
  <c r="X878" i="3"/>
  <c r="Z878" i="3"/>
  <c r="W878" i="3"/>
  <c r="T880" i="3" l="1"/>
  <c r="W879" i="3"/>
  <c r="X879" i="3"/>
  <c r="U879" i="3"/>
  <c r="V879" i="3"/>
  <c r="Y879" i="3"/>
  <c r="Z879" i="3"/>
  <c r="T881" i="3" l="1"/>
  <c r="Y880" i="3"/>
  <c r="Z880" i="3"/>
  <c r="W880" i="3"/>
  <c r="V880" i="3"/>
  <c r="X880" i="3"/>
  <c r="U880" i="3"/>
  <c r="T882" i="3" l="1"/>
  <c r="U881" i="3"/>
  <c r="V881" i="3"/>
  <c r="X881" i="3"/>
  <c r="W881" i="3"/>
  <c r="Y881" i="3"/>
  <c r="Z881" i="3"/>
  <c r="T883" i="3" l="1"/>
  <c r="U882" i="3"/>
  <c r="V882" i="3"/>
  <c r="Y882" i="3"/>
  <c r="Z882" i="3"/>
  <c r="W882" i="3"/>
  <c r="X882" i="3"/>
  <c r="T884" i="3" l="1"/>
  <c r="W883" i="3"/>
  <c r="X883" i="3"/>
  <c r="Y883" i="3"/>
  <c r="Z883" i="3"/>
  <c r="V883" i="3"/>
  <c r="U883" i="3"/>
  <c r="T885" i="3" l="1"/>
  <c r="Y884" i="3"/>
  <c r="Z884" i="3"/>
  <c r="W884" i="3"/>
  <c r="X884" i="3"/>
  <c r="U884" i="3"/>
  <c r="V884" i="3"/>
  <c r="T886" i="3" l="1"/>
  <c r="Z885" i="3"/>
  <c r="U885" i="3"/>
  <c r="W885" i="3"/>
  <c r="X885" i="3"/>
  <c r="Y885" i="3"/>
  <c r="V885" i="3"/>
  <c r="T887" i="3" l="1"/>
  <c r="V886" i="3"/>
  <c r="W886" i="3"/>
  <c r="X886" i="3"/>
  <c r="Y886" i="3"/>
  <c r="Z886" i="3"/>
  <c r="U886" i="3"/>
  <c r="T888" i="3" l="1"/>
  <c r="X887" i="3"/>
  <c r="Y887" i="3"/>
  <c r="Z887" i="3"/>
  <c r="V887" i="3"/>
  <c r="U887" i="3"/>
  <c r="W887" i="3"/>
  <c r="T889" i="3" l="1"/>
  <c r="Z888" i="3"/>
  <c r="V888" i="3"/>
  <c r="W888" i="3"/>
  <c r="U888" i="3"/>
  <c r="X888" i="3"/>
  <c r="Y888" i="3"/>
  <c r="T890" i="3" l="1"/>
  <c r="U889" i="3"/>
  <c r="Z889" i="3"/>
  <c r="X889" i="3"/>
  <c r="W889" i="3"/>
  <c r="Y889" i="3"/>
  <c r="V889" i="3"/>
  <c r="T891" i="3" l="1"/>
  <c r="V890" i="3"/>
  <c r="W890" i="3"/>
  <c r="U890" i="3"/>
  <c r="X890" i="3"/>
  <c r="Y890" i="3"/>
  <c r="Z890" i="3"/>
  <c r="T892" i="3" l="1"/>
  <c r="X891" i="3"/>
  <c r="Y891" i="3"/>
  <c r="Z891" i="3"/>
  <c r="V891" i="3"/>
  <c r="U891" i="3"/>
  <c r="W891" i="3"/>
  <c r="T893" i="3" l="1"/>
  <c r="Z892" i="3"/>
  <c r="U892" i="3"/>
  <c r="Y892" i="3"/>
  <c r="W892" i="3"/>
  <c r="X892" i="3"/>
  <c r="V892" i="3"/>
  <c r="T894" i="3" l="1"/>
  <c r="U893" i="3"/>
  <c r="X893" i="3"/>
  <c r="Y893" i="3"/>
  <c r="V893" i="3"/>
  <c r="Z893" i="3"/>
  <c r="W893" i="3"/>
  <c r="T895" i="3" l="1"/>
  <c r="V894" i="3"/>
  <c r="W894" i="3"/>
  <c r="Z894" i="3"/>
  <c r="U894" i="3"/>
  <c r="X894" i="3"/>
  <c r="Y894" i="3"/>
  <c r="T896" i="3" l="1"/>
  <c r="X895" i="3"/>
  <c r="Y895" i="3"/>
  <c r="V895" i="3"/>
  <c r="W895" i="3"/>
  <c r="U895" i="3"/>
  <c r="Z895" i="3"/>
  <c r="T897" i="3" l="1"/>
  <c r="Z896" i="3"/>
  <c r="X896" i="3"/>
  <c r="U896" i="3"/>
  <c r="Y896" i="3"/>
  <c r="V896" i="3"/>
  <c r="W896" i="3"/>
  <c r="T898" i="3" l="1"/>
  <c r="U897" i="3"/>
  <c r="V897" i="3"/>
  <c r="W897" i="3"/>
  <c r="X897" i="3"/>
  <c r="Y897" i="3"/>
  <c r="Z897" i="3"/>
  <c r="T899" i="3" l="1"/>
  <c r="V898" i="3"/>
  <c r="W898" i="3"/>
  <c r="Z898" i="3"/>
  <c r="X898" i="3"/>
  <c r="Y898" i="3"/>
  <c r="U898" i="3"/>
  <c r="T900" i="3" l="1"/>
  <c r="X899" i="3"/>
  <c r="Y899" i="3"/>
  <c r="U899" i="3"/>
  <c r="Z899" i="3"/>
  <c r="W899" i="3"/>
  <c r="V899" i="3"/>
  <c r="T901" i="3" l="1"/>
  <c r="Z900" i="3"/>
  <c r="X900" i="3"/>
  <c r="Y900" i="3"/>
  <c r="V900" i="3"/>
  <c r="U900" i="3"/>
  <c r="W900" i="3"/>
  <c r="T902" i="3" l="1"/>
  <c r="U901" i="3"/>
  <c r="Z901" i="3"/>
  <c r="X901" i="3"/>
  <c r="V901" i="3"/>
  <c r="W901" i="3"/>
  <c r="Y901" i="3"/>
  <c r="T903" i="3" l="1"/>
  <c r="V902" i="3"/>
  <c r="W902" i="3"/>
  <c r="X902" i="3"/>
  <c r="Y902" i="3"/>
  <c r="U902" i="3"/>
  <c r="Z902" i="3"/>
  <c r="T904" i="3" l="1"/>
  <c r="X903" i="3"/>
  <c r="Y903" i="3"/>
  <c r="Z903" i="3"/>
  <c r="V903" i="3"/>
  <c r="W903" i="3"/>
  <c r="U903" i="3"/>
  <c r="T905" i="3" l="1"/>
  <c r="Z904" i="3"/>
  <c r="V904" i="3"/>
  <c r="W904" i="3"/>
  <c r="X904" i="3"/>
  <c r="U904" i="3"/>
  <c r="Y904" i="3"/>
  <c r="T906" i="3" l="1"/>
  <c r="U905" i="3"/>
  <c r="Z905" i="3"/>
  <c r="X905" i="3"/>
  <c r="W905" i="3"/>
  <c r="Y905" i="3"/>
  <c r="V905" i="3"/>
  <c r="T907" i="3" l="1"/>
  <c r="V906" i="3"/>
  <c r="W906" i="3"/>
  <c r="U906" i="3"/>
  <c r="Y906" i="3"/>
  <c r="Z906" i="3"/>
  <c r="X906" i="3"/>
  <c r="T908" i="3" l="1"/>
  <c r="X907" i="3"/>
  <c r="Y907" i="3"/>
  <c r="Z907" i="3"/>
  <c r="V907" i="3"/>
  <c r="U907" i="3"/>
  <c r="W907" i="3"/>
  <c r="T909" i="3" l="1"/>
  <c r="Z908" i="3"/>
  <c r="U908" i="3"/>
  <c r="W908" i="3"/>
  <c r="X908" i="3"/>
  <c r="Y908" i="3"/>
  <c r="V908" i="3"/>
  <c r="T910" i="3" l="1"/>
  <c r="U909" i="3"/>
  <c r="X909" i="3"/>
  <c r="Y909" i="3"/>
  <c r="V909" i="3"/>
  <c r="Z909" i="3"/>
  <c r="W909" i="3"/>
  <c r="T911" i="3" l="1"/>
  <c r="V910" i="3"/>
  <c r="W910" i="3"/>
  <c r="Z910" i="3"/>
  <c r="U910" i="3"/>
  <c r="X910" i="3"/>
  <c r="Y910" i="3"/>
  <c r="T912" i="3" l="1"/>
  <c r="X911" i="3"/>
  <c r="Y911" i="3"/>
  <c r="V911" i="3"/>
  <c r="W911" i="3"/>
  <c r="U911" i="3"/>
  <c r="Z911" i="3"/>
  <c r="T913" i="3" l="1"/>
  <c r="Z912" i="3"/>
  <c r="X912" i="3"/>
  <c r="Y912" i="3"/>
  <c r="U912" i="3"/>
  <c r="W912" i="3"/>
  <c r="V912" i="3"/>
  <c r="T914" i="3" l="1"/>
  <c r="U913" i="3"/>
  <c r="V913" i="3"/>
  <c r="W913" i="3"/>
  <c r="X913" i="3"/>
  <c r="Y913" i="3"/>
  <c r="Z913" i="3"/>
  <c r="T915" i="3" l="1"/>
  <c r="V914" i="3"/>
  <c r="W914" i="3"/>
  <c r="Z914" i="3"/>
  <c r="X914" i="3"/>
  <c r="U914" i="3"/>
  <c r="Y914" i="3"/>
  <c r="T916" i="3" l="1"/>
  <c r="X915" i="3"/>
  <c r="Y915" i="3"/>
  <c r="U915" i="3"/>
  <c r="Z915" i="3"/>
  <c r="W915" i="3"/>
  <c r="V915" i="3"/>
  <c r="T917" i="3" l="1"/>
  <c r="Z916" i="3"/>
  <c r="X916" i="3"/>
  <c r="Y916" i="3"/>
  <c r="V916" i="3"/>
  <c r="W916" i="3"/>
  <c r="U916" i="3"/>
  <c r="T918" i="3" l="1"/>
  <c r="U917" i="3"/>
  <c r="Z917" i="3"/>
  <c r="V917" i="3"/>
  <c r="W917" i="3"/>
  <c r="X917" i="3"/>
  <c r="Y917" i="3"/>
  <c r="T919" i="3" l="1"/>
  <c r="V918" i="3"/>
  <c r="W918" i="3"/>
  <c r="X918" i="3"/>
  <c r="Y918" i="3"/>
  <c r="Z918" i="3"/>
  <c r="U918" i="3"/>
  <c r="T920" i="3" l="1"/>
  <c r="X919" i="3"/>
  <c r="Y919" i="3"/>
  <c r="Z919" i="3"/>
  <c r="W919" i="3"/>
  <c r="U919" i="3"/>
  <c r="V919" i="3"/>
  <c r="T921" i="3" l="1"/>
  <c r="Z920" i="3"/>
  <c r="V920" i="3"/>
  <c r="W920" i="3"/>
  <c r="U920" i="3"/>
  <c r="X920" i="3"/>
  <c r="Y920" i="3"/>
  <c r="T922" i="3" l="1"/>
  <c r="U921" i="3"/>
  <c r="Z921" i="3"/>
  <c r="X921" i="3"/>
  <c r="W921" i="3"/>
  <c r="V921" i="3"/>
  <c r="Y921" i="3"/>
  <c r="T923" i="3" l="1"/>
  <c r="V922" i="3"/>
  <c r="W922" i="3"/>
  <c r="U922" i="3"/>
  <c r="Z922" i="3"/>
  <c r="X922" i="3"/>
  <c r="Y922" i="3"/>
  <c r="T924" i="3" l="1"/>
  <c r="X923" i="3"/>
  <c r="Y923" i="3"/>
  <c r="Z923" i="3"/>
  <c r="V923" i="3"/>
  <c r="U923" i="3"/>
  <c r="W923" i="3"/>
  <c r="T925" i="3" l="1"/>
  <c r="Z924" i="3"/>
  <c r="U924" i="3"/>
  <c r="W924" i="3"/>
  <c r="V924" i="3"/>
  <c r="X924" i="3"/>
  <c r="Y924" i="3"/>
  <c r="T926" i="3" l="1"/>
  <c r="U925" i="3"/>
  <c r="X925" i="3"/>
  <c r="Y925" i="3"/>
  <c r="V925" i="3"/>
  <c r="Z925" i="3"/>
  <c r="W925" i="3"/>
  <c r="T927" i="3" l="1"/>
  <c r="V926" i="3"/>
  <c r="W926" i="3"/>
  <c r="Z926" i="3"/>
  <c r="U926" i="3"/>
  <c r="X926" i="3"/>
  <c r="Y926" i="3"/>
  <c r="T928" i="3" l="1"/>
  <c r="X927" i="3"/>
  <c r="Y927" i="3"/>
  <c r="V927" i="3"/>
  <c r="W927" i="3"/>
  <c r="U927" i="3"/>
  <c r="Z927" i="3"/>
  <c r="T929" i="3" l="1"/>
  <c r="Z928" i="3"/>
  <c r="X928" i="3"/>
  <c r="U928" i="3"/>
  <c r="W928" i="3"/>
  <c r="Y928" i="3"/>
  <c r="V928" i="3"/>
  <c r="T930" i="3" l="1"/>
  <c r="U929" i="3"/>
  <c r="V929" i="3"/>
  <c r="W929" i="3"/>
  <c r="Z929" i="3"/>
  <c r="X929" i="3"/>
  <c r="Y929" i="3"/>
  <c r="T931" i="3" l="1"/>
  <c r="V930" i="3"/>
  <c r="W930" i="3"/>
  <c r="Z930" i="3"/>
  <c r="X930" i="3"/>
  <c r="U930" i="3"/>
  <c r="Y930" i="3"/>
  <c r="T932" i="3" l="1"/>
  <c r="X931" i="3"/>
  <c r="Y931" i="3"/>
  <c r="U931" i="3"/>
  <c r="W931" i="3"/>
  <c r="Z931" i="3"/>
  <c r="V931" i="3"/>
  <c r="T933" i="3" l="1"/>
  <c r="Z932" i="3"/>
  <c r="X932" i="3"/>
  <c r="Y932" i="3"/>
  <c r="V932" i="3"/>
  <c r="W932" i="3"/>
  <c r="U932" i="3"/>
  <c r="T934" i="3" l="1"/>
  <c r="U933" i="3"/>
  <c r="Z933" i="3"/>
  <c r="V933" i="3"/>
  <c r="W933" i="3"/>
  <c r="X933" i="3"/>
  <c r="Y933" i="3"/>
  <c r="T935" i="3" l="1"/>
  <c r="V934" i="3"/>
  <c r="W934" i="3"/>
  <c r="X934" i="3"/>
  <c r="Y934" i="3"/>
  <c r="U934" i="3"/>
  <c r="Z934" i="3"/>
  <c r="T936" i="3" l="1"/>
  <c r="X935" i="3"/>
  <c r="Y935" i="3"/>
  <c r="Z935" i="3"/>
  <c r="W935" i="3"/>
  <c r="V935" i="3"/>
  <c r="U935" i="3"/>
  <c r="T937" i="3" l="1"/>
  <c r="Z936" i="3"/>
  <c r="V936" i="3"/>
  <c r="W936" i="3"/>
  <c r="U936" i="3"/>
  <c r="X936" i="3"/>
  <c r="Y936" i="3"/>
  <c r="T938" i="3" l="1"/>
  <c r="U937" i="3"/>
  <c r="Z937" i="3"/>
  <c r="X937" i="3"/>
  <c r="V937" i="3"/>
  <c r="W937" i="3"/>
  <c r="Y937" i="3"/>
  <c r="T939" i="3" l="1"/>
  <c r="V938" i="3"/>
  <c r="W938" i="3"/>
  <c r="U938" i="3"/>
  <c r="Y938" i="3"/>
  <c r="Z938" i="3"/>
  <c r="X938" i="3"/>
  <c r="T940" i="3" l="1"/>
  <c r="X939" i="3"/>
  <c r="Y939" i="3"/>
  <c r="Z939" i="3"/>
  <c r="V939" i="3"/>
  <c r="U939" i="3"/>
  <c r="W939" i="3"/>
  <c r="T941" i="3" l="1"/>
  <c r="Z940" i="3"/>
  <c r="U940" i="3"/>
  <c r="V940" i="3"/>
  <c r="Y940" i="3"/>
  <c r="W940" i="3"/>
  <c r="X940" i="3"/>
  <c r="T942" i="3" l="1"/>
  <c r="U941" i="3"/>
  <c r="X941" i="3"/>
  <c r="Y941" i="3"/>
  <c r="V941" i="3"/>
  <c r="W941" i="3"/>
  <c r="Z941" i="3"/>
  <c r="T943" i="3" l="1"/>
  <c r="V942" i="3"/>
  <c r="W942" i="3"/>
  <c r="Z942" i="3"/>
  <c r="X942" i="3"/>
  <c r="Y942" i="3"/>
  <c r="U942" i="3"/>
  <c r="T944" i="3" l="1"/>
  <c r="X943" i="3"/>
  <c r="Y943" i="3"/>
  <c r="V943" i="3"/>
  <c r="W943" i="3"/>
  <c r="U943" i="3"/>
  <c r="Z943" i="3"/>
  <c r="T945" i="3" l="1"/>
  <c r="Z944" i="3"/>
  <c r="X944" i="3"/>
  <c r="V944" i="3"/>
  <c r="U944" i="3"/>
  <c r="W944" i="3"/>
  <c r="Y944" i="3"/>
  <c r="T946" i="3" l="1"/>
  <c r="U945" i="3"/>
  <c r="V945" i="3"/>
  <c r="W945" i="3"/>
  <c r="Y945" i="3"/>
  <c r="Z945" i="3"/>
  <c r="X945" i="3"/>
  <c r="T947" i="3" l="1"/>
  <c r="V946" i="3"/>
  <c r="W946" i="3"/>
  <c r="Z946" i="3"/>
  <c r="X946" i="3"/>
  <c r="U946" i="3"/>
  <c r="Y946" i="3"/>
  <c r="T948" i="3" l="1"/>
  <c r="X947" i="3"/>
  <c r="Y947" i="3"/>
  <c r="U947" i="3"/>
  <c r="V947" i="3"/>
  <c r="W947" i="3"/>
  <c r="Z947" i="3"/>
  <c r="T949" i="3" l="1"/>
  <c r="Z948" i="3"/>
  <c r="X948" i="3"/>
  <c r="Y948" i="3"/>
  <c r="V948" i="3"/>
  <c r="U948" i="3"/>
  <c r="W948" i="3"/>
  <c r="T950" i="3" l="1"/>
  <c r="U949" i="3"/>
  <c r="Z949" i="3"/>
  <c r="Y949" i="3"/>
  <c r="V949" i="3"/>
  <c r="W949" i="3"/>
  <c r="X949" i="3"/>
  <c r="T951" i="3" l="1"/>
  <c r="V950" i="3"/>
  <c r="W950" i="3"/>
  <c r="X950" i="3"/>
  <c r="Y950" i="3"/>
  <c r="U950" i="3"/>
  <c r="Z950" i="3"/>
  <c r="T952" i="3" l="1"/>
  <c r="X951" i="3"/>
  <c r="Y951" i="3"/>
  <c r="Z951" i="3"/>
  <c r="W951" i="3"/>
  <c r="V951" i="3"/>
  <c r="U951" i="3"/>
  <c r="T953" i="3" l="1"/>
  <c r="Z952" i="3"/>
  <c r="V952" i="3"/>
  <c r="W952" i="3"/>
  <c r="Y952" i="3"/>
  <c r="U952" i="3"/>
  <c r="X952" i="3"/>
  <c r="T954" i="3" l="1"/>
  <c r="U953" i="3"/>
  <c r="Z953" i="3"/>
  <c r="X953" i="3"/>
  <c r="V953" i="3"/>
  <c r="W953" i="3"/>
  <c r="Y953" i="3"/>
  <c r="T955" i="3" l="1"/>
  <c r="V954" i="3"/>
  <c r="W954" i="3"/>
  <c r="U954" i="3"/>
  <c r="Y954" i="3"/>
  <c r="Z954" i="3"/>
  <c r="X954" i="3"/>
  <c r="T956" i="3" l="1"/>
  <c r="X955" i="3"/>
  <c r="Y955" i="3"/>
  <c r="Z955" i="3"/>
  <c r="V955" i="3"/>
  <c r="W955" i="3"/>
  <c r="U955" i="3"/>
  <c r="T957" i="3" l="1"/>
  <c r="Z956" i="3"/>
  <c r="U956" i="3"/>
  <c r="V956" i="3"/>
  <c r="W956" i="3"/>
  <c r="Y956" i="3"/>
  <c r="X956" i="3"/>
  <c r="T958" i="3" l="1"/>
  <c r="U957" i="3"/>
  <c r="X957" i="3"/>
  <c r="Y957" i="3"/>
  <c r="V957" i="3"/>
  <c r="W957" i="3"/>
  <c r="Z957" i="3"/>
  <c r="T959" i="3" l="1"/>
  <c r="V958" i="3"/>
  <c r="W958" i="3"/>
  <c r="Z958" i="3"/>
  <c r="X958" i="3"/>
  <c r="Y958" i="3"/>
  <c r="U958" i="3"/>
  <c r="T960" i="3" l="1"/>
  <c r="X959" i="3"/>
  <c r="Y959" i="3"/>
  <c r="V959" i="3"/>
  <c r="W959" i="3"/>
  <c r="U959" i="3"/>
  <c r="Z959" i="3"/>
  <c r="T961" i="3" l="1"/>
  <c r="Z960" i="3"/>
  <c r="X960" i="3"/>
  <c r="V960" i="3"/>
  <c r="W960" i="3"/>
  <c r="Y960" i="3"/>
  <c r="U960" i="3"/>
  <c r="T962" i="3" l="1"/>
  <c r="U961" i="3"/>
  <c r="V961" i="3"/>
  <c r="W961" i="3"/>
  <c r="X961" i="3"/>
  <c r="Z961" i="3"/>
  <c r="Y961" i="3"/>
  <c r="T963" i="3" l="1"/>
  <c r="V962" i="3"/>
  <c r="W962" i="3"/>
  <c r="Z962" i="3"/>
  <c r="X962" i="3"/>
  <c r="U962" i="3"/>
  <c r="Y962" i="3"/>
  <c r="T964" i="3" l="1"/>
  <c r="X963" i="3"/>
  <c r="Y963" i="3"/>
  <c r="U963" i="3"/>
  <c r="V963" i="3"/>
  <c r="W963" i="3"/>
  <c r="Z963" i="3"/>
  <c r="T965" i="3" l="1"/>
  <c r="Z964" i="3"/>
  <c r="Z965" i="3" s="1"/>
  <c r="Z966" i="3" s="1"/>
  <c r="Z967" i="3" s="1"/>
  <c r="Z968" i="3" s="1"/>
  <c r="Z969" i="3" s="1"/>
  <c r="Z970" i="3" s="1"/>
  <c r="Z971" i="3" s="1"/>
  <c r="Z972" i="3" s="1"/>
  <c r="Z973" i="3" s="1"/>
  <c r="X964" i="3"/>
  <c r="X965" i="3" s="1"/>
  <c r="X966" i="3" s="1"/>
  <c r="X967" i="3" s="1"/>
  <c r="X968" i="3" s="1"/>
  <c r="X969" i="3" s="1"/>
  <c r="X970" i="3" s="1"/>
  <c r="X971" i="3" s="1"/>
  <c r="X972" i="3" s="1"/>
  <c r="X973" i="3" s="1"/>
  <c r="Y964" i="3"/>
  <c r="Y965" i="3" s="1"/>
  <c r="Y966" i="3" s="1"/>
  <c r="Y967" i="3" s="1"/>
  <c r="Y968" i="3" s="1"/>
  <c r="Y969" i="3" s="1"/>
  <c r="Y970" i="3" s="1"/>
  <c r="Y971" i="3" s="1"/>
  <c r="Y972" i="3" s="1"/>
  <c r="Y973" i="3" s="1"/>
  <c r="V964" i="3"/>
  <c r="V965" i="3" s="1"/>
  <c r="V966" i="3" s="1"/>
  <c r="V967" i="3" s="1"/>
  <c r="V968" i="3" s="1"/>
  <c r="V969" i="3" s="1"/>
  <c r="V970" i="3" s="1"/>
  <c r="V971" i="3" s="1"/>
  <c r="V972" i="3" s="1"/>
  <c r="V973" i="3" s="1"/>
  <c r="U964" i="3"/>
  <c r="U965" i="3" s="1"/>
  <c r="U966" i="3" s="1"/>
  <c r="U967" i="3" s="1"/>
  <c r="U968" i="3" s="1"/>
  <c r="U969" i="3" s="1"/>
  <c r="U970" i="3" s="1"/>
  <c r="U971" i="3" s="1"/>
  <c r="U972" i="3" s="1"/>
  <c r="U973" i="3" s="1"/>
  <c r="W964" i="3"/>
  <c r="W965" i="3" s="1"/>
  <c r="W966" i="3" s="1"/>
  <c r="W967" i="3" s="1"/>
  <c r="W968" i="3" s="1"/>
  <c r="W969" i="3" s="1"/>
  <c r="W970" i="3" s="1"/>
  <c r="W971" i="3" s="1"/>
  <c r="W972" i="3" s="1"/>
  <c r="W973" i="3" s="1"/>
  <c r="T966" i="3" l="1"/>
  <c r="T967" i="3" l="1"/>
  <c r="T968" i="3" l="1"/>
  <c r="T969" i="3" l="1"/>
  <c r="T970" i="3" l="1"/>
  <c r="T971" i="3" l="1"/>
  <c r="T972" i="3" l="1"/>
  <c r="T973" i="3" l="1"/>
  <c r="T974" i="3" l="1"/>
  <c r="T975" i="3" l="1"/>
  <c r="V974" i="3"/>
  <c r="W974" i="3"/>
  <c r="Z974" i="3"/>
  <c r="Y974" i="3"/>
  <c r="U974" i="3"/>
  <c r="X974" i="3"/>
  <c r="T976" i="3" l="1"/>
  <c r="X975" i="3"/>
  <c r="Y975" i="3"/>
  <c r="V975" i="3"/>
  <c r="W975" i="3"/>
  <c r="Z975" i="3"/>
  <c r="U975" i="3"/>
  <c r="T977" i="3" l="1"/>
  <c r="Z976" i="3"/>
  <c r="X976" i="3"/>
  <c r="U976" i="3"/>
  <c r="V976" i="3"/>
  <c r="W976" i="3"/>
  <c r="Y976" i="3"/>
  <c r="T978" i="3" l="1"/>
  <c r="U977" i="3"/>
  <c r="V977" i="3"/>
  <c r="W977" i="3"/>
  <c r="Z977" i="3"/>
  <c r="Y977" i="3"/>
  <c r="X977" i="3"/>
  <c r="T979" i="3" l="1"/>
  <c r="V978" i="3"/>
  <c r="W978" i="3"/>
  <c r="Z978" i="3"/>
  <c r="X978" i="3"/>
  <c r="U978" i="3"/>
  <c r="Y978" i="3"/>
  <c r="T980" i="3" l="1"/>
  <c r="X979" i="3"/>
  <c r="Y979" i="3"/>
  <c r="U979" i="3"/>
  <c r="V979" i="3"/>
  <c r="W979" i="3"/>
  <c r="Z979" i="3"/>
  <c r="T981" i="3" l="1"/>
  <c r="Z980" i="3"/>
  <c r="X980" i="3"/>
  <c r="Y980" i="3"/>
  <c r="V980" i="3"/>
  <c r="U980" i="3"/>
  <c r="W980" i="3"/>
  <c r="T982" i="3" l="1"/>
  <c r="U981" i="3"/>
  <c r="Z981" i="3"/>
  <c r="V981" i="3"/>
  <c r="W981" i="3"/>
  <c r="X981" i="3"/>
  <c r="Y981" i="3"/>
  <c r="T983" i="3" l="1"/>
  <c r="V982" i="3"/>
  <c r="W982" i="3"/>
  <c r="X982" i="3"/>
  <c r="Y982" i="3"/>
  <c r="Z982" i="3"/>
  <c r="U982" i="3"/>
  <c r="T984" i="3" l="1"/>
  <c r="X983" i="3"/>
  <c r="Y983" i="3"/>
  <c r="Z983" i="3"/>
  <c r="W983" i="3"/>
  <c r="U983" i="3"/>
  <c r="V983" i="3"/>
  <c r="T985" i="3" l="1"/>
  <c r="Z984" i="3"/>
  <c r="V984" i="3"/>
  <c r="W984" i="3"/>
  <c r="U984" i="3"/>
  <c r="X984" i="3"/>
  <c r="Y984" i="3"/>
  <c r="T986" i="3" l="1"/>
  <c r="U985" i="3"/>
  <c r="Z985" i="3"/>
  <c r="X985" i="3"/>
  <c r="V985" i="3"/>
  <c r="W985" i="3"/>
  <c r="Y985" i="3"/>
  <c r="T987" i="3" l="1"/>
  <c r="V986" i="3"/>
  <c r="W986" i="3"/>
  <c r="U986" i="3"/>
  <c r="Y986" i="3"/>
  <c r="Z986" i="3"/>
  <c r="X986" i="3"/>
  <c r="T988" i="3" l="1"/>
  <c r="X987" i="3"/>
  <c r="Y987" i="3"/>
  <c r="Z987" i="3"/>
  <c r="V987" i="3"/>
  <c r="U987" i="3"/>
  <c r="W987" i="3"/>
  <c r="T989" i="3" l="1"/>
  <c r="Z988" i="3"/>
  <c r="U988" i="3"/>
  <c r="V988" i="3"/>
  <c r="W988" i="3"/>
  <c r="Y988" i="3"/>
  <c r="X988" i="3"/>
  <c r="T990" i="3" l="1"/>
  <c r="U989" i="3"/>
  <c r="X989" i="3"/>
  <c r="Y989" i="3"/>
  <c r="V989" i="3"/>
  <c r="W989" i="3"/>
  <c r="Z989" i="3"/>
  <c r="T991" i="3" l="1"/>
  <c r="V990" i="3"/>
  <c r="W990" i="3"/>
  <c r="Z990" i="3"/>
  <c r="U990" i="3"/>
  <c r="X990" i="3"/>
  <c r="Y990" i="3"/>
  <c r="T992" i="3" l="1"/>
  <c r="X991" i="3"/>
  <c r="Y991" i="3"/>
  <c r="V991" i="3"/>
  <c r="W991" i="3"/>
  <c r="Z991" i="3"/>
  <c r="U991" i="3"/>
  <c r="T993" i="3" l="1"/>
  <c r="Z992" i="3"/>
  <c r="X992" i="3"/>
  <c r="V992" i="3"/>
  <c r="W992" i="3"/>
  <c r="Y992" i="3"/>
  <c r="U992" i="3"/>
  <c r="T994" i="3" l="1"/>
  <c r="U993" i="3"/>
  <c r="V993" i="3"/>
  <c r="W993" i="3"/>
  <c r="X993" i="3"/>
  <c r="Z993" i="3"/>
  <c r="Y993" i="3"/>
  <c r="T995" i="3" l="1"/>
  <c r="V994" i="3"/>
  <c r="W994" i="3"/>
  <c r="Z994" i="3"/>
  <c r="X994" i="3"/>
  <c r="U994" i="3"/>
  <c r="Y994" i="3"/>
  <c r="T996" i="3" l="1"/>
  <c r="X995" i="3"/>
  <c r="Y995" i="3"/>
  <c r="U995" i="3"/>
  <c r="V995" i="3"/>
  <c r="W995" i="3"/>
  <c r="Z995" i="3"/>
  <c r="T997" i="3" l="1"/>
  <c r="Z996" i="3"/>
  <c r="X996" i="3"/>
  <c r="Y996" i="3"/>
  <c r="V996" i="3"/>
  <c r="W996" i="3"/>
  <c r="U996" i="3"/>
  <c r="T998" i="3" l="1"/>
  <c r="U997" i="3"/>
  <c r="Z997" i="3"/>
  <c r="Y997" i="3"/>
  <c r="V997" i="3"/>
  <c r="W997" i="3"/>
  <c r="X997" i="3"/>
  <c r="T999" i="3" l="1"/>
  <c r="V998" i="3"/>
  <c r="W998" i="3"/>
  <c r="X998" i="3"/>
  <c r="Y998" i="3"/>
  <c r="U998" i="3"/>
  <c r="Z998" i="3"/>
  <c r="T1000" i="3" l="1"/>
  <c r="X999" i="3"/>
  <c r="Y999" i="3"/>
  <c r="Z999" i="3"/>
  <c r="U999" i="3"/>
  <c r="V999" i="3"/>
  <c r="W999" i="3"/>
  <c r="T1001" i="3" l="1"/>
  <c r="Z1000" i="3"/>
  <c r="V1000" i="3"/>
  <c r="W1000" i="3"/>
  <c r="Y1000" i="3"/>
  <c r="X1000" i="3"/>
  <c r="U1000" i="3"/>
  <c r="T1002" i="3" l="1"/>
  <c r="U1001" i="3"/>
  <c r="Z1001" i="3"/>
  <c r="X1001" i="3"/>
  <c r="V1001" i="3"/>
  <c r="W1001" i="3"/>
  <c r="Y1001" i="3"/>
  <c r="T1003" i="3" l="1"/>
  <c r="V1002" i="3"/>
  <c r="W1002" i="3"/>
  <c r="U1002" i="3"/>
  <c r="X1002" i="3"/>
  <c r="Y1002" i="3"/>
  <c r="Z1002" i="3"/>
  <c r="T1004" i="3" l="1"/>
  <c r="X1003" i="3"/>
  <c r="Y1003" i="3"/>
  <c r="Z1003" i="3"/>
  <c r="V1003" i="3"/>
  <c r="W1003" i="3"/>
  <c r="U1003" i="3"/>
  <c r="T1005" i="3" l="1"/>
  <c r="Z1004" i="3"/>
  <c r="U1004" i="3"/>
  <c r="V1004" i="3"/>
  <c r="W1004" i="3"/>
  <c r="Y1004" i="3"/>
  <c r="X1004" i="3"/>
  <c r="T1006" i="3" l="1"/>
  <c r="U1005" i="3"/>
  <c r="X1005" i="3"/>
  <c r="Y1005" i="3"/>
  <c r="V1005" i="3"/>
  <c r="W1005" i="3"/>
  <c r="Z1005" i="3"/>
  <c r="T1007" i="3" l="1"/>
  <c r="V1006" i="3"/>
  <c r="W1006" i="3"/>
  <c r="Z1006" i="3"/>
  <c r="X1006" i="3"/>
  <c r="Y1006" i="3"/>
  <c r="U1006" i="3"/>
  <c r="T1008" i="3" l="1"/>
  <c r="X1007" i="3"/>
  <c r="Y1007" i="3"/>
  <c r="V1007" i="3"/>
  <c r="W1007" i="3"/>
  <c r="U1007" i="3"/>
  <c r="Z1007" i="3"/>
  <c r="T1009" i="3" l="1"/>
  <c r="Z1008" i="3"/>
  <c r="X1008" i="3"/>
  <c r="Y1008" i="3"/>
  <c r="U1008" i="3"/>
  <c r="V1008" i="3"/>
  <c r="W1008" i="3"/>
  <c r="T1010" i="3" l="1"/>
  <c r="U1009" i="3"/>
  <c r="V1009" i="3"/>
  <c r="W1009" i="3"/>
  <c r="X1009" i="3"/>
  <c r="Y1009" i="3"/>
  <c r="Z1009" i="3"/>
  <c r="T1011" i="3" l="1"/>
  <c r="V1010" i="3"/>
  <c r="W1010" i="3"/>
  <c r="Z1010" i="3"/>
  <c r="X1010" i="3"/>
  <c r="U1010" i="3"/>
  <c r="Y1010" i="3"/>
  <c r="T1012" i="3" l="1"/>
  <c r="X1011" i="3"/>
  <c r="Y1011" i="3"/>
  <c r="U1011" i="3"/>
  <c r="V1011" i="3"/>
  <c r="Z1011" i="3"/>
  <c r="W1011" i="3"/>
  <c r="T1013" i="3" l="1"/>
  <c r="Z1012" i="3"/>
  <c r="X1012" i="3"/>
  <c r="Y1012" i="3"/>
  <c r="V1012" i="3"/>
  <c r="U1012" i="3"/>
  <c r="W1012" i="3"/>
  <c r="T1014" i="3" l="1"/>
  <c r="U1013" i="3"/>
  <c r="Z1013" i="3"/>
  <c r="V1013" i="3"/>
  <c r="Y1013" i="3"/>
  <c r="W1013" i="3"/>
  <c r="X1013" i="3"/>
  <c r="T1015" i="3" l="1"/>
  <c r="V1014" i="3"/>
  <c r="W1014" i="3"/>
  <c r="X1014" i="3"/>
  <c r="Y1014" i="3"/>
  <c r="U1014" i="3"/>
  <c r="Z1014" i="3"/>
  <c r="T1016" i="3" l="1"/>
  <c r="X1015" i="3"/>
  <c r="Y1015" i="3"/>
  <c r="Z1015" i="3"/>
  <c r="U1015" i="3"/>
  <c r="V1015" i="3"/>
  <c r="W1015" i="3"/>
  <c r="T1017" i="3" l="1"/>
  <c r="Z1016" i="3"/>
  <c r="V1016" i="3"/>
  <c r="W1016" i="3"/>
  <c r="U1016" i="3"/>
  <c r="Y1016" i="3"/>
  <c r="X1016" i="3"/>
  <c r="T1018" i="3" l="1"/>
  <c r="U1017" i="3"/>
  <c r="Z1017" i="3"/>
  <c r="X1017" i="3"/>
  <c r="Y1017" i="3"/>
  <c r="V1017" i="3"/>
  <c r="W1017" i="3"/>
  <c r="T1019" i="3" l="1"/>
  <c r="V1018" i="3"/>
  <c r="W1018" i="3"/>
  <c r="U1018" i="3"/>
  <c r="X1018" i="3"/>
  <c r="Y1018" i="3"/>
  <c r="Z1018" i="3"/>
  <c r="T1020" i="3" l="1"/>
  <c r="X1019" i="3"/>
  <c r="Y1019" i="3"/>
  <c r="Z1019" i="3"/>
  <c r="V1019" i="3"/>
  <c r="U1019" i="3"/>
  <c r="W1019" i="3"/>
  <c r="T1021" i="3" l="1"/>
  <c r="Z1020" i="3"/>
  <c r="U1020" i="3"/>
  <c r="X1020" i="3"/>
  <c r="Y1020" i="3"/>
  <c r="V1020" i="3"/>
  <c r="W1020" i="3"/>
  <c r="T1022" i="3" l="1"/>
  <c r="U1021" i="3"/>
  <c r="X1021" i="3"/>
  <c r="Y1021" i="3"/>
  <c r="V1021" i="3"/>
  <c r="W1021" i="3"/>
  <c r="Z1021" i="3"/>
  <c r="T1023" i="3" l="1"/>
  <c r="V1022" i="3"/>
  <c r="W1022" i="3"/>
  <c r="Z1022" i="3"/>
  <c r="Y1022" i="3"/>
  <c r="X1022" i="3"/>
  <c r="U1022" i="3"/>
  <c r="T1024" i="3" l="1"/>
  <c r="X1023" i="3"/>
  <c r="Y1023" i="3"/>
  <c r="V1023" i="3"/>
  <c r="W1023" i="3"/>
  <c r="Z1023" i="3"/>
  <c r="U1023" i="3"/>
  <c r="T1025" i="3" l="1"/>
  <c r="Z1024" i="3"/>
  <c r="X1024" i="3"/>
  <c r="U1024" i="3"/>
  <c r="V1024" i="3"/>
  <c r="W1024" i="3"/>
  <c r="Y1024" i="3"/>
  <c r="T1026" i="3" l="1"/>
  <c r="U1025" i="3"/>
  <c r="V1025" i="3"/>
  <c r="W1025" i="3"/>
  <c r="Y1025" i="3"/>
  <c r="Z1025" i="3"/>
  <c r="X1025" i="3"/>
  <c r="T1027" i="3" l="1"/>
  <c r="V1026" i="3"/>
  <c r="W1026" i="3"/>
  <c r="Z1026" i="3"/>
  <c r="X1026" i="3"/>
  <c r="U1026" i="3"/>
  <c r="Y1026" i="3"/>
  <c r="T1028" i="3" l="1"/>
  <c r="X1027" i="3"/>
  <c r="Y1027" i="3"/>
  <c r="U1027" i="3"/>
  <c r="V1027" i="3"/>
  <c r="Z1027" i="3"/>
  <c r="W1027" i="3"/>
  <c r="T1029" i="3" l="1"/>
  <c r="Z1028" i="3"/>
  <c r="X1028" i="3"/>
  <c r="Y1028" i="3"/>
  <c r="V1028" i="3"/>
  <c r="U1028" i="3"/>
  <c r="W1028" i="3"/>
  <c r="T1030" i="3" l="1"/>
  <c r="U1029" i="3"/>
  <c r="Z1029" i="3"/>
  <c r="W1029" i="3"/>
  <c r="X1029" i="3"/>
  <c r="Y1029" i="3"/>
  <c r="V1029" i="3"/>
  <c r="T1031" i="3" l="1"/>
  <c r="V1030" i="3"/>
  <c r="W1030" i="3"/>
  <c r="X1030" i="3"/>
  <c r="Y1030" i="3"/>
  <c r="Z1030" i="3"/>
  <c r="U1030" i="3"/>
  <c r="T1032" i="3" l="1"/>
  <c r="X1031" i="3"/>
  <c r="Y1031" i="3"/>
  <c r="Z1031" i="3"/>
  <c r="W1031" i="3"/>
  <c r="U1031" i="3"/>
  <c r="V1031" i="3"/>
  <c r="T1033" i="3" l="1"/>
  <c r="Z1032" i="3"/>
  <c r="V1032" i="3"/>
  <c r="W1032" i="3"/>
  <c r="U1032" i="3"/>
  <c r="X1032" i="3"/>
  <c r="Y1032" i="3"/>
  <c r="T1034" i="3" l="1"/>
  <c r="U1033" i="3"/>
  <c r="Z1033" i="3"/>
  <c r="X1033" i="3"/>
  <c r="V1033" i="3"/>
  <c r="W1033" i="3"/>
  <c r="Y1033" i="3"/>
  <c r="T1035" i="3" l="1"/>
  <c r="V1034" i="3"/>
  <c r="W1034" i="3"/>
  <c r="U1034" i="3"/>
  <c r="Z1034" i="3"/>
  <c r="Y1034" i="3"/>
  <c r="X1034" i="3"/>
  <c r="T1036" i="3" l="1"/>
  <c r="X1035" i="3"/>
  <c r="Y1035" i="3"/>
  <c r="Z1035" i="3"/>
  <c r="V1035" i="3"/>
  <c r="U1035" i="3"/>
  <c r="W1035" i="3"/>
  <c r="T1037" i="3" l="1"/>
  <c r="Z1036" i="3"/>
  <c r="U1036" i="3"/>
  <c r="Y1036" i="3"/>
  <c r="X1036" i="3"/>
  <c r="V1036" i="3"/>
  <c r="W1036" i="3"/>
  <c r="T1038" i="3" l="1"/>
  <c r="U1037" i="3"/>
  <c r="X1037" i="3"/>
  <c r="Y1037" i="3"/>
  <c r="V1037" i="3"/>
  <c r="Z1037" i="3"/>
  <c r="W1037" i="3"/>
  <c r="T1039" i="3" l="1"/>
  <c r="V1038" i="3"/>
  <c r="W1038" i="3"/>
  <c r="Z1038" i="3"/>
  <c r="U1038" i="3"/>
  <c r="X1038" i="3"/>
  <c r="Y1038" i="3"/>
  <c r="T1040" i="3" l="1"/>
  <c r="X1039" i="3"/>
  <c r="Y1039" i="3"/>
  <c r="V1039" i="3"/>
  <c r="W1039" i="3"/>
  <c r="U1039" i="3"/>
  <c r="Z1039" i="3"/>
  <c r="T1041" i="3" l="1"/>
  <c r="Z1040" i="3"/>
  <c r="X1040" i="3"/>
  <c r="W1040" i="3"/>
  <c r="Y1040" i="3"/>
  <c r="U1040" i="3"/>
  <c r="V1040" i="3"/>
  <c r="T1042" i="3" l="1"/>
  <c r="U1041" i="3"/>
  <c r="V1041" i="3"/>
  <c r="W1041" i="3"/>
  <c r="X1041" i="3"/>
  <c r="Z1041" i="3"/>
  <c r="Y1041" i="3"/>
  <c r="T1043" i="3" l="1"/>
  <c r="V1042" i="3"/>
  <c r="W1042" i="3"/>
  <c r="Z1042" i="3"/>
  <c r="X1042" i="3"/>
  <c r="U1042" i="3"/>
  <c r="Y1042" i="3"/>
  <c r="T1044" i="3" l="1"/>
  <c r="X1043" i="3"/>
  <c r="Y1043" i="3"/>
  <c r="U1043" i="3"/>
  <c r="W1043" i="3"/>
  <c r="Z1043" i="3"/>
  <c r="V1043" i="3"/>
  <c r="T1045" i="3" l="1"/>
  <c r="Z1044" i="3"/>
  <c r="X1044" i="3"/>
  <c r="Y1044" i="3"/>
  <c r="V1044" i="3"/>
  <c r="U1044" i="3"/>
  <c r="W1044" i="3"/>
  <c r="T1046" i="3" l="1"/>
  <c r="U1045" i="3"/>
  <c r="Z1045" i="3"/>
  <c r="Y1045" i="3"/>
  <c r="X1045" i="3"/>
  <c r="V1045" i="3"/>
  <c r="W1045" i="3"/>
  <c r="T1047" i="3" l="1"/>
  <c r="V1046" i="3"/>
  <c r="W1046" i="3"/>
  <c r="X1046" i="3"/>
  <c r="Y1046" i="3"/>
  <c r="U1046" i="3"/>
  <c r="Z1046" i="3"/>
  <c r="T1048" i="3" l="1"/>
  <c r="X1047" i="3"/>
  <c r="Y1047" i="3"/>
  <c r="Z1047" i="3"/>
  <c r="U1047" i="3"/>
  <c r="V1047" i="3"/>
  <c r="W1047" i="3"/>
  <c r="T1049" i="3" l="1"/>
  <c r="Z1048" i="3"/>
  <c r="V1048" i="3"/>
  <c r="W1048" i="3"/>
  <c r="X1048" i="3"/>
  <c r="Y1048" i="3"/>
  <c r="U1048" i="3"/>
  <c r="T1050" i="3" l="1"/>
  <c r="U1049" i="3"/>
  <c r="Z1049" i="3"/>
  <c r="X1049" i="3"/>
  <c r="V1049" i="3"/>
  <c r="W1049" i="3"/>
  <c r="Y1049" i="3"/>
  <c r="T1051" i="3" l="1"/>
  <c r="V1050" i="3"/>
  <c r="W1050" i="3"/>
  <c r="U1050" i="3"/>
  <c r="Z1050" i="3"/>
  <c r="Y1050" i="3"/>
  <c r="X1050" i="3"/>
  <c r="T1052" i="3" l="1"/>
  <c r="X1051" i="3"/>
  <c r="Y1051" i="3"/>
  <c r="Z1051" i="3"/>
  <c r="V1051" i="3"/>
  <c r="U1051" i="3"/>
  <c r="W1051" i="3"/>
  <c r="T1053" i="3" l="1"/>
  <c r="Z1052" i="3"/>
  <c r="U1052" i="3"/>
  <c r="V1052" i="3"/>
  <c r="W1052" i="3"/>
  <c r="X1052" i="3"/>
  <c r="Y1052" i="3"/>
  <c r="T1054" i="3" l="1"/>
  <c r="U1053" i="3"/>
  <c r="X1053" i="3"/>
  <c r="Y1053" i="3"/>
  <c r="V1053" i="3"/>
  <c r="W1053" i="3"/>
  <c r="Z1053" i="3"/>
  <c r="T1055" i="3" l="1"/>
  <c r="V1054" i="3"/>
  <c r="W1054" i="3"/>
  <c r="Z1054" i="3"/>
  <c r="Y1054" i="3"/>
  <c r="X1054" i="3"/>
  <c r="U1054" i="3"/>
  <c r="T1056" i="3" l="1"/>
  <c r="X1055" i="3"/>
  <c r="Y1055" i="3"/>
  <c r="V1055" i="3"/>
  <c r="W1055" i="3"/>
  <c r="U1055" i="3"/>
  <c r="Z1055" i="3"/>
  <c r="T1057" i="3" l="1"/>
  <c r="Z1056" i="3"/>
  <c r="X1056" i="3"/>
  <c r="U1056" i="3"/>
  <c r="V1056" i="3"/>
  <c r="W1056" i="3"/>
  <c r="Y1056" i="3"/>
  <c r="T1058" i="3" l="1"/>
  <c r="U1057" i="3"/>
  <c r="V1057" i="3"/>
  <c r="W1057" i="3"/>
  <c r="Y1057" i="3"/>
  <c r="Z1057" i="3"/>
  <c r="X1057" i="3"/>
  <c r="T1059" i="3" l="1"/>
  <c r="V1058" i="3"/>
  <c r="W1058" i="3"/>
  <c r="Z1058" i="3"/>
  <c r="X1058" i="3"/>
  <c r="U1058" i="3"/>
  <c r="Y1058" i="3"/>
  <c r="T1060" i="3" l="1"/>
  <c r="X1059" i="3"/>
  <c r="Y1059" i="3"/>
  <c r="U1059" i="3"/>
  <c r="Z1059" i="3"/>
  <c r="W1059" i="3"/>
  <c r="V1059" i="3"/>
  <c r="T1061" i="3" l="1"/>
  <c r="Z1060" i="3"/>
  <c r="X1060" i="3"/>
  <c r="Y1060" i="3"/>
  <c r="V1060" i="3"/>
  <c r="W1060" i="3"/>
  <c r="U1060" i="3"/>
  <c r="T1062" i="3" l="1"/>
  <c r="U1061" i="3"/>
  <c r="Z1061" i="3"/>
  <c r="V1061" i="3"/>
  <c r="W1061" i="3"/>
  <c r="X1061" i="3"/>
  <c r="Y1061" i="3"/>
  <c r="T1063" i="3" l="1"/>
  <c r="V1062" i="3"/>
  <c r="W1062" i="3"/>
  <c r="X1062" i="3"/>
  <c r="Y1062" i="3"/>
  <c r="U1062" i="3"/>
  <c r="Z1062" i="3"/>
  <c r="T1064" i="3" l="1"/>
  <c r="X1063" i="3"/>
  <c r="Y1063" i="3"/>
  <c r="Z1063" i="3"/>
  <c r="V1063" i="3"/>
  <c r="W1063" i="3"/>
  <c r="U1063" i="3"/>
  <c r="T1065" i="3" l="1"/>
  <c r="Z1064" i="3"/>
  <c r="V1064" i="3"/>
  <c r="W1064" i="3"/>
  <c r="U1064" i="3"/>
  <c r="Y1064" i="3"/>
  <c r="X1064" i="3"/>
  <c r="T1066" i="3" l="1"/>
  <c r="U1065" i="3"/>
  <c r="Z1065" i="3"/>
  <c r="X1065" i="3"/>
  <c r="V1065" i="3"/>
  <c r="W1065" i="3"/>
  <c r="Y1065" i="3"/>
  <c r="T1067" i="3" l="1"/>
  <c r="V1066" i="3"/>
  <c r="W1066" i="3"/>
  <c r="U1066" i="3"/>
  <c r="X1066" i="3"/>
  <c r="Y1066" i="3"/>
  <c r="Z1066" i="3"/>
  <c r="T1068" i="3" l="1"/>
  <c r="X1067" i="3"/>
  <c r="Y1067" i="3"/>
  <c r="Z1067" i="3"/>
  <c r="V1067" i="3"/>
  <c r="U1067" i="3"/>
  <c r="W1067" i="3"/>
  <c r="T1069" i="3" l="1"/>
  <c r="Z1068" i="3"/>
  <c r="U1068" i="3"/>
  <c r="Y1068" i="3"/>
  <c r="X1068" i="3"/>
  <c r="W1068" i="3"/>
  <c r="V1068" i="3"/>
  <c r="T1070" i="3" l="1"/>
  <c r="U1069" i="3"/>
  <c r="X1069" i="3"/>
  <c r="Y1069" i="3"/>
  <c r="V1069" i="3"/>
  <c r="W1069" i="3"/>
  <c r="Z1069" i="3"/>
  <c r="T1071" i="3" l="1"/>
  <c r="V1070" i="3"/>
  <c r="W1070" i="3"/>
  <c r="Z1070" i="3"/>
  <c r="U1070" i="3"/>
  <c r="X1070" i="3"/>
  <c r="Y1070" i="3"/>
  <c r="T1072" i="3" l="1"/>
  <c r="X1071" i="3"/>
  <c r="Y1071" i="3"/>
  <c r="V1071" i="3"/>
  <c r="W1071" i="3"/>
  <c r="U1071" i="3"/>
  <c r="Z1071" i="3"/>
  <c r="T1073" i="3" l="1"/>
  <c r="Z1072" i="3"/>
  <c r="X1072" i="3"/>
  <c r="U1072" i="3"/>
  <c r="V1072" i="3"/>
  <c r="W1072" i="3"/>
  <c r="Y1072" i="3"/>
  <c r="T1074" i="3" l="1"/>
  <c r="U1073" i="3"/>
  <c r="V1073" i="3"/>
  <c r="W1073" i="3"/>
  <c r="Y1073" i="3"/>
  <c r="Z1073" i="3"/>
  <c r="X1073" i="3"/>
  <c r="T1075" i="3" l="1"/>
  <c r="V1074" i="3"/>
  <c r="W1074" i="3"/>
  <c r="Z1074" i="3"/>
  <c r="X1074" i="3"/>
  <c r="Y1074" i="3"/>
  <c r="U1074" i="3"/>
  <c r="T1076" i="3" l="1"/>
  <c r="X1075" i="3"/>
  <c r="Y1075" i="3"/>
  <c r="U1075" i="3"/>
  <c r="V1075" i="3"/>
  <c r="W1075" i="3"/>
  <c r="Z1075" i="3"/>
  <c r="T1077" i="3" l="1"/>
  <c r="Z1076" i="3"/>
  <c r="X1076" i="3"/>
  <c r="Y1076" i="3"/>
  <c r="V1076" i="3"/>
  <c r="U1076" i="3"/>
  <c r="W1076" i="3"/>
  <c r="T1078" i="3" l="1"/>
  <c r="U1077" i="3"/>
  <c r="Z1077" i="3"/>
  <c r="X1077" i="3"/>
  <c r="Y1077" i="3"/>
  <c r="W1077" i="3"/>
  <c r="V1077" i="3"/>
  <c r="T1079" i="3" l="1"/>
  <c r="V1078" i="3"/>
  <c r="W1078" i="3"/>
  <c r="X1078" i="3"/>
  <c r="Y1078" i="3"/>
  <c r="U1078" i="3"/>
  <c r="Z1078" i="3"/>
  <c r="T1080" i="3" l="1"/>
  <c r="X1079" i="3"/>
  <c r="Y1079" i="3"/>
  <c r="Z1079" i="3"/>
  <c r="U1079" i="3"/>
  <c r="V1079" i="3"/>
  <c r="W1079" i="3"/>
  <c r="T1081" i="3" l="1"/>
  <c r="Z1080" i="3"/>
  <c r="V1080" i="3"/>
  <c r="W1080" i="3"/>
  <c r="X1080" i="3"/>
  <c r="Y1080" i="3"/>
  <c r="U1080" i="3"/>
  <c r="T1082" i="3" l="1"/>
  <c r="U1081" i="3"/>
  <c r="Z1081" i="3"/>
  <c r="X1081" i="3"/>
  <c r="V1081" i="3"/>
  <c r="W1081" i="3"/>
  <c r="Y1081" i="3"/>
  <c r="T1083" i="3" l="1"/>
  <c r="V1082" i="3"/>
  <c r="W1082" i="3"/>
  <c r="U1082" i="3"/>
  <c r="Y1082" i="3"/>
  <c r="Z1082" i="3"/>
  <c r="X1082" i="3"/>
  <c r="T1084" i="3" l="1"/>
  <c r="X1083" i="3"/>
  <c r="Y1083" i="3"/>
  <c r="Z1083" i="3"/>
  <c r="V1083" i="3"/>
  <c r="U1083" i="3"/>
  <c r="W1083" i="3"/>
  <c r="T1085" i="3" l="1"/>
  <c r="Z1084" i="3"/>
  <c r="U1084" i="3"/>
  <c r="V1084" i="3"/>
  <c r="W1084" i="3"/>
  <c r="Y1084" i="3"/>
  <c r="X1084" i="3"/>
  <c r="T1086" i="3" l="1"/>
  <c r="U1085" i="3"/>
  <c r="X1085" i="3"/>
  <c r="Y1085" i="3"/>
  <c r="V1085" i="3"/>
  <c r="W1085" i="3"/>
  <c r="Z1085" i="3"/>
  <c r="T1087" i="3" l="1"/>
  <c r="V1086" i="3"/>
  <c r="W1086" i="3"/>
  <c r="Z1086" i="3"/>
  <c r="U1086" i="3"/>
  <c r="X1086" i="3"/>
  <c r="Y1086" i="3"/>
  <c r="T1088" i="3" l="1"/>
  <c r="X1087" i="3"/>
  <c r="Y1087" i="3"/>
  <c r="V1087" i="3"/>
  <c r="W1087" i="3"/>
  <c r="Z1087" i="3"/>
  <c r="U1087" i="3"/>
  <c r="T1089" i="3" l="1"/>
  <c r="Z1088" i="3"/>
  <c r="X1088" i="3"/>
  <c r="Y1088" i="3"/>
  <c r="U1088" i="3"/>
  <c r="V1088" i="3"/>
  <c r="W1088" i="3"/>
  <c r="T1090" i="3" l="1"/>
  <c r="U1089" i="3"/>
  <c r="V1089" i="3"/>
  <c r="W1089" i="3"/>
  <c r="X1089" i="3"/>
  <c r="Y1089" i="3"/>
  <c r="Z1089" i="3"/>
  <c r="T1091" i="3" l="1"/>
  <c r="V1090" i="3"/>
  <c r="W1090" i="3"/>
  <c r="Z1090" i="3"/>
  <c r="X1090" i="3"/>
  <c r="U1090" i="3"/>
  <c r="Y1090" i="3"/>
  <c r="T1092" i="3" l="1"/>
  <c r="X1091" i="3"/>
  <c r="Y1091" i="3"/>
  <c r="U1091" i="3"/>
  <c r="Z1091" i="3"/>
  <c r="W1091" i="3"/>
  <c r="V1091" i="3"/>
  <c r="T1093" i="3" l="1"/>
  <c r="Z1092" i="3"/>
  <c r="X1092" i="3"/>
  <c r="Y1092" i="3"/>
  <c r="V1092" i="3"/>
  <c r="U1092" i="3"/>
  <c r="W1092" i="3"/>
  <c r="T1094" i="3" l="1"/>
  <c r="U1093" i="3"/>
  <c r="Z1093" i="3"/>
  <c r="V1093" i="3"/>
  <c r="W1093" i="3"/>
  <c r="X1093" i="3"/>
  <c r="Y1093" i="3"/>
  <c r="T1095" i="3" l="1"/>
  <c r="V1094" i="3"/>
  <c r="W1094" i="3"/>
  <c r="X1094" i="3"/>
  <c r="Y1094" i="3"/>
  <c r="Z1094" i="3"/>
  <c r="U1094" i="3"/>
  <c r="T1096" i="3" l="1"/>
  <c r="X1095" i="3"/>
  <c r="Y1095" i="3"/>
  <c r="Z1095" i="3"/>
  <c r="U1095" i="3"/>
  <c r="V1095" i="3"/>
  <c r="W1095" i="3"/>
  <c r="T1097" i="3" l="1"/>
  <c r="Z1096" i="3"/>
  <c r="V1096" i="3"/>
  <c r="W1096" i="3"/>
  <c r="X1096" i="3"/>
  <c r="Y1096" i="3"/>
  <c r="U1096" i="3"/>
  <c r="T1098" i="3" l="1"/>
  <c r="U1097" i="3"/>
  <c r="Z1097" i="3"/>
  <c r="X1097" i="3"/>
  <c r="W1097" i="3"/>
  <c r="Y1097" i="3"/>
  <c r="V1097" i="3"/>
  <c r="T1099" i="3" l="1"/>
  <c r="V1098" i="3"/>
  <c r="W1098" i="3"/>
  <c r="U1098" i="3"/>
  <c r="X1098" i="3"/>
  <c r="Z1098" i="3"/>
  <c r="Y1098" i="3"/>
  <c r="T1100" i="3" l="1"/>
  <c r="X1099" i="3"/>
  <c r="Y1099" i="3"/>
  <c r="Z1099" i="3"/>
  <c r="V1099" i="3"/>
  <c r="U1099" i="3"/>
  <c r="W1099" i="3"/>
  <c r="T1101" i="3" l="1"/>
  <c r="Z1100" i="3"/>
  <c r="U1100" i="3"/>
  <c r="W1100" i="3"/>
  <c r="X1100" i="3"/>
  <c r="Y1100" i="3"/>
  <c r="V1100" i="3"/>
  <c r="T1102" i="3" l="1"/>
  <c r="U1101" i="3"/>
  <c r="X1101" i="3"/>
  <c r="Y1101" i="3"/>
  <c r="V1101" i="3"/>
  <c r="W1101" i="3"/>
  <c r="Z1101" i="3"/>
  <c r="T1103" i="3" l="1"/>
  <c r="V1102" i="3"/>
  <c r="W1102" i="3"/>
  <c r="Z1102" i="3"/>
  <c r="U1102" i="3"/>
  <c r="X1102" i="3"/>
  <c r="Y1102" i="3"/>
  <c r="T1104" i="3" l="1"/>
  <c r="X1103" i="3"/>
  <c r="Y1103" i="3"/>
  <c r="V1103" i="3"/>
  <c r="W1103" i="3"/>
  <c r="U1103" i="3"/>
  <c r="Z1103" i="3"/>
  <c r="T1105" i="3" l="1"/>
  <c r="Z1104" i="3"/>
  <c r="X1104" i="3"/>
  <c r="U1104" i="3"/>
  <c r="Y1104" i="3"/>
  <c r="W1104" i="3"/>
  <c r="V1104" i="3"/>
  <c r="T1106" i="3" l="1"/>
  <c r="U1105" i="3"/>
  <c r="V1105" i="3"/>
  <c r="W1105" i="3"/>
  <c r="Z1105" i="3"/>
  <c r="X1105" i="3"/>
  <c r="Y1105" i="3"/>
  <c r="T1107" i="3" l="1"/>
  <c r="V1106" i="3"/>
  <c r="W1106" i="3"/>
  <c r="Z1106" i="3"/>
  <c r="X1106" i="3"/>
  <c r="U1106" i="3"/>
  <c r="Y1106" i="3"/>
  <c r="T1108" i="3" l="1"/>
  <c r="X1107" i="3"/>
  <c r="Y1107" i="3"/>
  <c r="U1107" i="3"/>
  <c r="V1107" i="3"/>
  <c r="W1107" i="3"/>
  <c r="Z1107" i="3"/>
  <c r="T1109" i="3" l="1"/>
  <c r="Z1108" i="3"/>
  <c r="X1108" i="3"/>
  <c r="Y1108" i="3"/>
  <c r="V1108" i="3"/>
  <c r="U1108" i="3"/>
  <c r="W1108" i="3"/>
  <c r="T1110" i="3" l="1"/>
  <c r="U1109" i="3"/>
  <c r="Z1109" i="3"/>
  <c r="V1109" i="3"/>
  <c r="W1109" i="3"/>
  <c r="X1109" i="3"/>
  <c r="Y1109" i="3"/>
  <c r="T1111" i="3" l="1"/>
  <c r="V1110" i="3"/>
  <c r="W1110" i="3"/>
  <c r="X1110" i="3"/>
  <c r="Y1110" i="3"/>
  <c r="U1110" i="3"/>
  <c r="Z1110" i="3"/>
  <c r="T1112" i="3" l="1"/>
  <c r="X1111" i="3"/>
  <c r="Y1111" i="3"/>
  <c r="Z1111" i="3"/>
  <c r="W1111" i="3"/>
  <c r="U1111" i="3"/>
  <c r="V1111" i="3"/>
  <c r="T1113" i="3" l="1"/>
  <c r="Z1112" i="3"/>
  <c r="V1112" i="3"/>
  <c r="W1112" i="3"/>
  <c r="U1112" i="3"/>
  <c r="X1112" i="3"/>
  <c r="Y1112" i="3"/>
  <c r="T1114" i="3" l="1"/>
  <c r="U1113" i="3"/>
  <c r="Z1113" i="3"/>
  <c r="X1113" i="3"/>
  <c r="V1113" i="3"/>
  <c r="W1113" i="3"/>
  <c r="Y1113" i="3"/>
  <c r="T1115" i="3" l="1"/>
  <c r="V1114" i="3"/>
  <c r="W1114" i="3"/>
  <c r="U1114" i="3"/>
  <c r="Y1114" i="3"/>
  <c r="Z1114" i="3"/>
  <c r="X1114" i="3"/>
  <c r="T1116" i="3" l="1"/>
  <c r="X1115" i="3"/>
  <c r="Y1115" i="3"/>
  <c r="Z1115" i="3"/>
  <c r="V1115" i="3"/>
  <c r="U1115" i="3"/>
  <c r="W1115" i="3"/>
  <c r="T1117" i="3" l="1"/>
  <c r="Z1116" i="3"/>
  <c r="U1116" i="3"/>
  <c r="V1116" i="3"/>
  <c r="X1116" i="3"/>
  <c r="Y1116" i="3"/>
  <c r="W1116" i="3"/>
  <c r="T1118" i="3" l="1"/>
  <c r="U1117" i="3"/>
  <c r="X1117" i="3"/>
  <c r="Y1117" i="3"/>
  <c r="V1117" i="3"/>
  <c r="W1117" i="3"/>
  <c r="Z1117" i="3"/>
  <c r="T1119" i="3" l="1"/>
  <c r="V1118" i="3"/>
  <c r="W1118" i="3"/>
  <c r="Z1118" i="3"/>
  <c r="U1118" i="3"/>
  <c r="Y1118" i="3"/>
  <c r="X1118" i="3"/>
  <c r="T1120" i="3" l="1"/>
  <c r="X1119" i="3"/>
  <c r="Y1119" i="3"/>
  <c r="V1119" i="3"/>
  <c r="W1119" i="3"/>
  <c r="U1119" i="3"/>
  <c r="Z1119" i="3"/>
  <c r="T1121" i="3" l="1"/>
  <c r="Z1120" i="3"/>
  <c r="X1120" i="3"/>
  <c r="V1120" i="3"/>
  <c r="W1120" i="3"/>
  <c r="Y1120" i="3"/>
  <c r="U1120" i="3"/>
  <c r="T1122" i="3" l="1"/>
  <c r="U1121" i="3"/>
  <c r="V1121" i="3"/>
  <c r="W1121" i="3"/>
  <c r="X1121" i="3"/>
  <c r="Y1121" i="3"/>
  <c r="Z1121" i="3"/>
  <c r="T1123" i="3" l="1"/>
  <c r="V1122" i="3"/>
  <c r="W1122" i="3"/>
  <c r="Z1122" i="3"/>
  <c r="X1122" i="3"/>
  <c r="Y1122" i="3"/>
  <c r="U1122" i="3"/>
  <c r="T1124" i="3" l="1"/>
  <c r="X1123" i="3"/>
  <c r="Y1123" i="3"/>
  <c r="U1123" i="3"/>
  <c r="V1123" i="3"/>
  <c r="W1123" i="3"/>
  <c r="Z1123" i="3"/>
  <c r="T1125" i="3" l="1"/>
  <c r="Z1124" i="3"/>
  <c r="X1124" i="3"/>
  <c r="Y1124" i="3"/>
  <c r="V1124" i="3"/>
  <c r="U1124" i="3"/>
  <c r="W1124" i="3"/>
  <c r="T1126" i="3" l="1"/>
  <c r="U1125" i="3"/>
  <c r="Z1125" i="3"/>
  <c r="Y1125" i="3"/>
  <c r="V1125" i="3"/>
  <c r="W1125" i="3"/>
  <c r="X1125" i="3"/>
  <c r="T1127" i="3" l="1"/>
  <c r="V1126" i="3"/>
  <c r="W1126" i="3"/>
  <c r="X1126" i="3"/>
  <c r="Y1126" i="3"/>
  <c r="U1126" i="3"/>
  <c r="Z1126" i="3"/>
  <c r="T1128" i="3" l="1"/>
  <c r="X1127" i="3"/>
  <c r="Y1127" i="3"/>
  <c r="Z1127" i="3"/>
  <c r="V1127" i="3"/>
  <c r="W1127" i="3"/>
  <c r="U1127" i="3"/>
  <c r="T1129" i="3" l="1"/>
  <c r="Z1128" i="3"/>
  <c r="V1128" i="3"/>
  <c r="W1128" i="3"/>
  <c r="Y1128" i="3"/>
  <c r="U1128" i="3"/>
  <c r="X1128" i="3"/>
  <c r="T1130" i="3" l="1"/>
  <c r="U1129" i="3"/>
  <c r="Z1129" i="3"/>
  <c r="X1129" i="3"/>
  <c r="V1129" i="3"/>
  <c r="W1129" i="3"/>
  <c r="Y1129" i="3"/>
  <c r="T1131" i="3" l="1"/>
  <c r="V1130" i="3"/>
  <c r="W1130" i="3"/>
  <c r="U1130" i="3"/>
  <c r="X1130" i="3"/>
  <c r="Z1130" i="3"/>
  <c r="Y1130" i="3"/>
  <c r="T1132" i="3" l="1"/>
  <c r="X1131" i="3"/>
  <c r="Y1131" i="3"/>
  <c r="Z1131" i="3"/>
  <c r="V1131" i="3"/>
  <c r="W1131" i="3"/>
  <c r="U1131" i="3"/>
  <c r="T1133" i="3" l="1"/>
  <c r="Z1132" i="3"/>
  <c r="U1132" i="3"/>
  <c r="V1132" i="3"/>
  <c r="W1132" i="3"/>
  <c r="Y1132" i="3"/>
  <c r="X1132" i="3"/>
  <c r="T1134" i="3" l="1"/>
  <c r="U1133" i="3"/>
  <c r="X1133" i="3"/>
  <c r="Y1133" i="3"/>
  <c r="V1133" i="3"/>
  <c r="W1133" i="3"/>
  <c r="Z1133" i="3"/>
  <c r="T1135" i="3" l="1"/>
  <c r="V1134" i="3"/>
  <c r="W1134" i="3"/>
  <c r="Z1134" i="3"/>
  <c r="X1134" i="3"/>
  <c r="Y1134" i="3"/>
  <c r="U1134" i="3"/>
  <c r="T1136" i="3" l="1"/>
  <c r="X1135" i="3"/>
  <c r="Y1135" i="3"/>
  <c r="V1135" i="3"/>
  <c r="W1135" i="3"/>
  <c r="U1135" i="3"/>
  <c r="Z1135" i="3"/>
  <c r="T1137" i="3" l="1"/>
  <c r="Z1136" i="3"/>
  <c r="X1136" i="3"/>
  <c r="Y1136" i="3"/>
  <c r="U1136" i="3"/>
  <c r="V1136" i="3"/>
  <c r="W1136" i="3"/>
  <c r="T1138" i="3" l="1"/>
  <c r="U1137" i="3"/>
  <c r="V1137" i="3"/>
  <c r="W1137" i="3"/>
  <c r="X1137" i="3"/>
  <c r="Y1137" i="3"/>
  <c r="Z1137" i="3"/>
  <c r="T1139" i="3" l="1"/>
  <c r="V1138" i="3"/>
  <c r="W1138" i="3"/>
  <c r="Z1138" i="3"/>
  <c r="X1138" i="3"/>
  <c r="U1138" i="3"/>
  <c r="Y1138" i="3"/>
  <c r="T1140" i="3" l="1"/>
  <c r="X1139" i="3"/>
  <c r="Y1139" i="3"/>
  <c r="U1139" i="3"/>
  <c r="V1139" i="3"/>
  <c r="Z1139" i="3"/>
  <c r="W1139" i="3"/>
  <c r="T1141" i="3" l="1"/>
  <c r="Z1140" i="3"/>
  <c r="X1140" i="3"/>
  <c r="Y1140" i="3"/>
  <c r="V1140" i="3"/>
  <c r="U1140" i="3"/>
  <c r="W1140" i="3"/>
  <c r="T1142" i="3" l="1"/>
  <c r="U1141" i="3"/>
  <c r="Z1141" i="3"/>
  <c r="V1141" i="3"/>
  <c r="Y1141" i="3"/>
  <c r="X1141" i="3"/>
  <c r="W1141" i="3"/>
  <c r="T1143" i="3" l="1"/>
  <c r="V1142" i="3"/>
  <c r="W1142" i="3"/>
  <c r="X1142" i="3"/>
  <c r="Y1142" i="3"/>
  <c r="U1142" i="3"/>
  <c r="Z1142" i="3"/>
  <c r="T1144" i="3" l="1"/>
  <c r="X1143" i="3"/>
  <c r="Y1143" i="3"/>
  <c r="Z1143" i="3"/>
  <c r="U1143" i="3"/>
  <c r="V1143" i="3"/>
  <c r="W1143" i="3"/>
  <c r="T1145" i="3" l="1"/>
  <c r="Z1144" i="3"/>
  <c r="V1144" i="3"/>
  <c r="W1144" i="3"/>
  <c r="U1144" i="3"/>
  <c r="X1144" i="3"/>
  <c r="Y1144" i="3"/>
  <c r="T1146" i="3" l="1"/>
  <c r="U1145" i="3"/>
  <c r="Z1145" i="3"/>
  <c r="X1145" i="3"/>
  <c r="Y1145" i="3"/>
  <c r="V1145" i="3"/>
  <c r="W1145" i="3"/>
  <c r="T1147" i="3" l="1"/>
  <c r="V1146" i="3"/>
  <c r="W1146" i="3"/>
  <c r="U1146" i="3"/>
  <c r="X1146" i="3"/>
  <c r="Y1146" i="3"/>
  <c r="Z1146" i="3"/>
  <c r="T1148" i="3" l="1"/>
  <c r="X1147" i="3"/>
  <c r="Y1147" i="3"/>
  <c r="Z1147" i="3"/>
  <c r="V1147" i="3"/>
  <c r="U1147" i="3"/>
  <c r="W1147" i="3"/>
  <c r="T1149" i="3" l="1"/>
  <c r="Z1148" i="3"/>
  <c r="U1148" i="3"/>
  <c r="X1148" i="3"/>
  <c r="Y1148" i="3"/>
  <c r="W1148" i="3"/>
  <c r="V1148" i="3"/>
  <c r="T1150" i="3" l="1"/>
  <c r="U1149" i="3"/>
  <c r="X1149" i="3"/>
  <c r="Y1149" i="3"/>
  <c r="V1149" i="3"/>
  <c r="W1149" i="3"/>
  <c r="Z1149" i="3"/>
  <c r="T1151" i="3" l="1"/>
  <c r="V1150" i="3"/>
  <c r="W1150" i="3"/>
  <c r="Z1150" i="3"/>
  <c r="Y1150" i="3"/>
  <c r="U1150" i="3"/>
  <c r="X1150" i="3"/>
  <c r="T1152" i="3" l="1"/>
  <c r="X1151" i="3"/>
  <c r="Y1151" i="3"/>
  <c r="V1151" i="3"/>
  <c r="W1151" i="3"/>
  <c r="Z1151" i="3"/>
  <c r="U1151" i="3"/>
  <c r="T1153" i="3" l="1"/>
  <c r="Z1152" i="3"/>
  <c r="X1152" i="3"/>
  <c r="U1152" i="3"/>
  <c r="V1152" i="3"/>
  <c r="W1152" i="3"/>
  <c r="Y1152" i="3"/>
  <c r="T1154" i="3" l="1"/>
  <c r="U1153" i="3"/>
  <c r="V1153" i="3"/>
  <c r="W1153" i="3"/>
  <c r="X1153" i="3"/>
  <c r="Y1153" i="3"/>
  <c r="Z1153" i="3"/>
  <c r="T1155" i="3" l="1"/>
  <c r="V1154" i="3"/>
  <c r="W1154" i="3"/>
  <c r="Z1154" i="3"/>
  <c r="X1154" i="3"/>
  <c r="U1154" i="3"/>
  <c r="Y1154" i="3"/>
  <c r="T1156" i="3" l="1"/>
  <c r="X1155" i="3"/>
  <c r="Y1155" i="3"/>
  <c r="U1155" i="3"/>
  <c r="V1155" i="3"/>
  <c r="Z1155" i="3"/>
  <c r="W1155" i="3"/>
  <c r="T1157" i="3" l="1"/>
  <c r="Z1156" i="3"/>
  <c r="X1156" i="3"/>
  <c r="Y1156" i="3"/>
  <c r="V1156" i="3"/>
  <c r="U1156" i="3"/>
  <c r="W1156" i="3"/>
  <c r="T1158" i="3" l="1"/>
  <c r="U1157" i="3"/>
  <c r="Z1157" i="3"/>
  <c r="W1157" i="3"/>
  <c r="X1157" i="3"/>
  <c r="Y1157" i="3"/>
  <c r="V1157" i="3"/>
  <c r="T1159" i="3" l="1"/>
  <c r="V1158" i="3"/>
  <c r="W1158" i="3"/>
  <c r="X1158" i="3"/>
  <c r="Y1158" i="3"/>
  <c r="U1158" i="3"/>
  <c r="Z1158" i="3"/>
  <c r="T1160" i="3" l="1"/>
  <c r="X1159" i="3"/>
  <c r="Y1159" i="3"/>
  <c r="Z1159" i="3"/>
  <c r="W1159" i="3"/>
  <c r="V1159" i="3"/>
  <c r="U1159" i="3"/>
  <c r="T1161" i="3" l="1"/>
  <c r="Z1160" i="3"/>
  <c r="V1160" i="3"/>
  <c r="W1160" i="3"/>
  <c r="U1160" i="3"/>
  <c r="X1160" i="3"/>
  <c r="Y1160" i="3"/>
  <c r="T1162" i="3" l="1"/>
  <c r="U1161" i="3"/>
  <c r="Z1161" i="3"/>
  <c r="X1161" i="3"/>
  <c r="V1161" i="3"/>
  <c r="W1161" i="3"/>
  <c r="Y1161" i="3"/>
  <c r="T1163" i="3" l="1"/>
  <c r="V1162" i="3"/>
  <c r="W1162" i="3"/>
  <c r="U1162" i="3"/>
  <c r="Z1162" i="3"/>
  <c r="Y1162" i="3"/>
  <c r="X1162" i="3"/>
  <c r="T1164" i="3" l="1"/>
  <c r="X1163" i="3"/>
  <c r="Y1163" i="3"/>
  <c r="Z1163" i="3"/>
  <c r="V1163" i="3"/>
  <c r="U1163" i="3"/>
  <c r="W1163" i="3"/>
  <c r="T1165" i="3" l="1"/>
  <c r="Z1164" i="3"/>
  <c r="U1164" i="3"/>
  <c r="X1164" i="3"/>
  <c r="Y1164" i="3"/>
  <c r="V1164" i="3"/>
  <c r="W1164" i="3"/>
  <c r="T1166" i="3" l="1"/>
  <c r="U1165" i="3"/>
  <c r="X1165" i="3"/>
  <c r="Y1165" i="3"/>
  <c r="V1165" i="3"/>
  <c r="Z1165" i="3"/>
  <c r="W1165" i="3"/>
  <c r="T1167" i="3" l="1"/>
  <c r="V1166" i="3"/>
  <c r="W1166" i="3"/>
  <c r="Z1166" i="3"/>
  <c r="U1166" i="3"/>
  <c r="X1166" i="3"/>
  <c r="Y1166" i="3"/>
  <c r="T1168" i="3" l="1"/>
  <c r="X1167" i="3"/>
  <c r="Y1167" i="3"/>
  <c r="V1167" i="3"/>
  <c r="W1167" i="3"/>
  <c r="Z1167" i="3"/>
  <c r="U1167" i="3"/>
  <c r="T1169" i="3" l="1"/>
  <c r="Z1168" i="3"/>
  <c r="X1168" i="3"/>
  <c r="W1168" i="3"/>
  <c r="Y1168" i="3"/>
  <c r="U1168" i="3"/>
  <c r="V1168" i="3"/>
  <c r="T1170" i="3" l="1"/>
  <c r="U1169" i="3"/>
  <c r="V1169" i="3"/>
  <c r="W1169" i="3"/>
  <c r="X1169" i="3"/>
  <c r="Y1169" i="3"/>
  <c r="Z1169" i="3"/>
  <c r="T1171" i="3" l="1"/>
  <c r="V1170" i="3"/>
  <c r="W1170" i="3"/>
  <c r="Z1170" i="3"/>
  <c r="X1170" i="3"/>
  <c r="U1170" i="3"/>
  <c r="Y1170" i="3"/>
  <c r="T1172" i="3" l="1"/>
  <c r="X1171" i="3"/>
  <c r="Y1171" i="3"/>
  <c r="U1171" i="3"/>
  <c r="W1171" i="3"/>
  <c r="Z1171" i="3"/>
  <c r="V1171" i="3"/>
  <c r="T1173" i="3" l="1"/>
  <c r="Z1172" i="3"/>
  <c r="X1172" i="3"/>
  <c r="Y1172" i="3"/>
  <c r="V1172" i="3"/>
  <c r="U1172" i="3"/>
  <c r="W1172" i="3"/>
  <c r="T1174" i="3" l="1"/>
  <c r="U1173" i="3"/>
  <c r="Z1173" i="3"/>
  <c r="X1173" i="3"/>
  <c r="Y1173" i="3"/>
  <c r="V1173" i="3"/>
  <c r="W1173" i="3"/>
  <c r="T1175" i="3" l="1"/>
  <c r="V1174" i="3"/>
  <c r="W1174" i="3"/>
  <c r="X1174" i="3"/>
  <c r="Y1174" i="3"/>
  <c r="U1174" i="3"/>
  <c r="Z1174" i="3"/>
  <c r="T1176" i="3" l="1"/>
  <c r="X1175" i="3"/>
  <c r="Y1175" i="3"/>
  <c r="Z1175" i="3"/>
  <c r="U1175" i="3"/>
  <c r="V1175" i="3"/>
  <c r="W1175" i="3"/>
  <c r="T1177" i="3" l="1"/>
  <c r="Z1176" i="3"/>
  <c r="V1176" i="3"/>
  <c r="W1176" i="3"/>
  <c r="Y1176" i="3"/>
  <c r="U1176" i="3"/>
  <c r="X1176" i="3"/>
  <c r="T1178" i="3" l="1"/>
  <c r="U1177" i="3"/>
  <c r="Z1177" i="3"/>
  <c r="X1177" i="3"/>
  <c r="V1177" i="3"/>
  <c r="W1177" i="3"/>
  <c r="Y1177" i="3"/>
  <c r="T1179" i="3" l="1"/>
  <c r="V1178" i="3"/>
  <c r="W1178" i="3"/>
  <c r="U1178" i="3"/>
  <c r="Y1178" i="3"/>
  <c r="Z1178" i="3"/>
  <c r="X1178" i="3"/>
  <c r="T1180" i="3" l="1"/>
  <c r="X1179" i="3"/>
  <c r="Y1179" i="3"/>
  <c r="Z1179" i="3"/>
  <c r="V1179" i="3"/>
  <c r="U1179" i="3"/>
  <c r="W1179" i="3"/>
  <c r="T1181" i="3" l="1"/>
  <c r="Z1180" i="3"/>
  <c r="U1180" i="3"/>
  <c r="V1180" i="3"/>
  <c r="W1180" i="3"/>
  <c r="X1180" i="3"/>
  <c r="Y1180" i="3"/>
  <c r="T1182" i="3" l="1"/>
  <c r="U1181" i="3"/>
  <c r="X1181" i="3"/>
  <c r="Y1181" i="3"/>
  <c r="V1181" i="3"/>
  <c r="Z1181" i="3"/>
  <c r="W1181" i="3"/>
  <c r="T1183" i="3" l="1"/>
  <c r="V1182" i="3"/>
  <c r="W1182" i="3"/>
  <c r="Z1182" i="3"/>
  <c r="Y1182" i="3"/>
  <c r="X1182" i="3"/>
  <c r="U1182" i="3"/>
  <c r="T1184" i="3" l="1"/>
  <c r="X1183" i="3"/>
  <c r="Y1183" i="3"/>
  <c r="V1183" i="3"/>
  <c r="W1183" i="3"/>
  <c r="U1183" i="3"/>
  <c r="Z1183" i="3"/>
  <c r="T1185" i="3" l="1"/>
  <c r="Z1184" i="3"/>
  <c r="X1184" i="3"/>
  <c r="U1184" i="3"/>
  <c r="V1184" i="3"/>
  <c r="Y1184" i="3"/>
  <c r="W1184" i="3"/>
  <c r="T1186" i="3" l="1"/>
  <c r="U1185" i="3"/>
  <c r="V1185" i="3"/>
  <c r="W1185" i="3"/>
  <c r="Y1185" i="3"/>
  <c r="Z1185" i="3"/>
  <c r="X1185" i="3"/>
  <c r="T1187" i="3" l="1"/>
  <c r="V1186" i="3"/>
  <c r="W1186" i="3"/>
  <c r="Z1186" i="3"/>
  <c r="X1186" i="3"/>
  <c r="U1186" i="3"/>
  <c r="Y1186" i="3"/>
  <c r="T1188" i="3" l="1"/>
  <c r="X1187" i="3"/>
  <c r="Y1187" i="3"/>
  <c r="U1187" i="3"/>
  <c r="W1187" i="3"/>
  <c r="Z1187" i="3"/>
  <c r="V1187" i="3"/>
  <c r="T1189" i="3" l="1"/>
  <c r="Z1188" i="3"/>
  <c r="X1188" i="3"/>
  <c r="Y1188" i="3"/>
  <c r="V1188" i="3"/>
  <c r="W1188" i="3"/>
  <c r="U1188" i="3"/>
  <c r="T1190" i="3" l="1"/>
  <c r="U1189" i="3"/>
  <c r="Z1189" i="3"/>
  <c r="V1189" i="3"/>
  <c r="W1189" i="3"/>
  <c r="Y1189" i="3"/>
  <c r="X1189" i="3"/>
  <c r="T1191" i="3" l="1"/>
  <c r="V1190" i="3"/>
  <c r="W1190" i="3"/>
  <c r="X1190" i="3"/>
  <c r="Y1190" i="3"/>
  <c r="U1190" i="3"/>
  <c r="Z1190" i="3"/>
  <c r="T1192" i="3" l="1"/>
  <c r="X1191" i="3"/>
  <c r="Y1191" i="3"/>
  <c r="Z1191" i="3"/>
  <c r="V1191" i="3"/>
  <c r="W1191" i="3"/>
  <c r="U1191" i="3"/>
  <c r="T1193" i="3" l="1"/>
  <c r="Z1192" i="3"/>
  <c r="V1192" i="3"/>
  <c r="W1192" i="3"/>
  <c r="U1192" i="3"/>
  <c r="X1192" i="3"/>
  <c r="Y1192" i="3"/>
  <c r="T1194" i="3" l="1"/>
  <c r="U1193" i="3"/>
  <c r="Z1193" i="3"/>
  <c r="X1193" i="3"/>
  <c r="V1193" i="3"/>
  <c r="W1193" i="3"/>
  <c r="Y1193" i="3"/>
  <c r="T1195" i="3" l="1"/>
  <c r="V1194" i="3"/>
  <c r="W1194" i="3"/>
  <c r="U1194" i="3"/>
  <c r="X1194" i="3"/>
  <c r="Y1194" i="3"/>
  <c r="Z1194" i="3"/>
  <c r="T1196" i="3" l="1"/>
  <c r="X1195" i="3"/>
  <c r="Y1195" i="3"/>
  <c r="Z1195" i="3"/>
  <c r="U1195" i="3"/>
  <c r="W1195" i="3"/>
  <c r="V1195" i="3"/>
  <c r="T1197" i="3" l="1"/>
  <c r="Z1196" i="3"/>
  <c r="U1196" i="3"/>
  <c r="X1196" i="3"/>
  <c r="Y1196" i="3"/>
  <c r="V1196" i="3"/>
  <c r="W1196" i="3"/>
  <c r="T1198" i="3" l="1"/>
  <c r="U1197" i="3"/>
  <c r="X1197" i="3"/>
  <c r="Y1197" i="3"/>
  <c r="V1197" i="3"/>
  <c r="Z1197" i="3"/>
  <c r="W1197" i="3"/>
  <c r="T1199" i="3" l="1"/>
  <c r="V1198" i="3"/>
  <c r="W1198" i="3"/>
  <c r="Z1198" i="3"/>
  <c r="X1198" i="3"/>
  <c r="Y1198" i="3"/>
  <c r="U1198" i="3"/>
  <c r="T1200" i="3" l="1"/>
  <c r="X1199" i="3"/>
  <c r="Y1199" i="3"/>
  <c r="V1199" i="3"/>
  <c r="W1199" i="3"/>
  <c r="U1199" i="3"/>
  <c r="Z1199" i="3"/>
  <c r="T1201" i="3" l="1"/>
  <c r="Z1200" i="3"/>
  <c r="U1200" i="3"/>
  <c r="V1200" i="3"/>
  <c r="W1200" i="3"/>
  <c r="Y1200" i="3"/>
  <c r="X1200" i="3"/>
  <c r="T1202" i="3" l="1"/>
  <c r="U1201" i="3"/>
  <c r="V1201" i="3"/>
  <c r="W1201" i="3"/>
  <c r="X1201" i="3"/>
  <c r="Y1201" i="3"/>
  <c r="Z1201" i="3"/>
  <c r="T1203" i="3" l="1"/>
  <c r="V1202" i="3"/>
  <c r="W1202" i="3"/>
  <c r="Z1202" i="3"/>
  <c r="X1202" i="3"/>
  <c r="Y1202" i="3"/>
  <c r="U1202" i="3"/>
  <c r="T1204" i="3" l="1"/>
  <c r="X1203" i="3"/>
  <c r="Y1203" i="3"/>
  <c r="U1203" i="3"/>
  <c r="Z1203" i="3"/>
  <c r="V1203" i="3"/>
  <c r="W1203" i="3"/>
  <c r="T1205" i="3" l="1"/>
  <c r="Z1204" i="3"/>
  <c r="X1204" i="3"/>
  <c r="Y1204" i="3"/>
  <c r="U1204" i="3"/>
  <c r="V1204" i="3"/>
  <c r="W1204" i="3"/>
  <c r="T1206" i="3" l="1"/>
  <c r="U1205" i="3"/>
  <c r="Z1205" i="3"/>
  <c r="X1205" i="3"/>
  <c r="Y1205" i="3"/>
  <c r="V1205" i="3"/>
  <c r="W1205" i="3"/>
  <c r="T1207" i="3" l="1"/>
  <c r="V1206" i="3"/>
  <c r="W1206" i="3"/>
  <c r="X1206" i="3"/>
  <c r="Y1206" i="3"/>
  <c r="U1206" i="3"/>
  <c r="Z1206" i="3"/>
  <c r="T1208" i="3" l="1"/>
  <c r="X1207" i="3"/>
  <c r="Y1207" i="3"/>
  <c r="Z1207" i="3"/>
  <c r="U1207" i="3"/>
  <c r="V1207" i="3"/>
  <c r="W1207" i="3"/>
  <c r="T1209" i="3" l="1"/>
  <c r="Z1208" i="3"/>
  <c r="V1208" i="3"/>
  <c r="W1208" i="3"/>
  <c r="X1208" i="3"/>
  <c r="Y1208" i="3"/>
  <c r="U1208" i="3"/>
  <c r="T1210" i="3" l="1"/>
  <c r="U1209" i="3"/>
  <c r="Z1209" i="3"/>
  <c r="V1209" i="3"/>
  <c r="W1209" i="3"/>
  <c r="X1209" i="3"/>
  <c r="Y1209" i="3"/>
  <c r="T1211" i="3" l="1"/>
  <c r="V1210" i="3"/>
  <c r="W1210" i="3"/>
  <c r="U1210" i="3"/>
  <c r="Z1210" i="3"/>
  <c r="X1210" i="3"/>
  <c r="Y1210" i="3"/>
  <c r="T1212" i="3" l="1"/>
  <c r="X1211" i="3"/>
  <c r="Y1211" i="3"/>
  <c r="Z1211" i="3"/>
  <c r="U1211" i="3"/>
  <c r="V1211" i="3"/>
  <c r="W1211" i="3"/>
  <c r="T1213" i="3" l="1"/>
  <c r="Z1212" i="3"/>
  <c r="U1212" i="3"/>
  <c r="V1212" i="3"/>
  <c r="W1212" i="3"/>
  <c r="X1212" i="3"/>
  <c r="Y1212" i="3"/>
  <c r="T1214" i="3" l="1"/>
  <c r="U1213" i="3"/>
  <c r="X1213" i="3"/>
  <c r="Y1213" i="3"/>
  <c r="V1213" i="3"/>
  <c r="W1213" i="3"/>
  <c r="Z1213" i="3"/>
  <c r="T1215" i="3" l="1"/>
  <c r="V1214" i="3"/>
  <c r="W1214" i="3"/>
  <c r="Z1214" i="3"/>
  <c r="U1214" i="3"/>
  <c r="X1214" i="3"/>
  <c r="Y1214" i="3"/>
  <c r="T1216" i="3" l="1"/>
  <c r="X1215" i="3"/>
  <c r="Y1215" i="3"/>
  <c r="V1215" i="3"/>
  <c r="W1215" i="3"/>
  <c r="Z1215" i="3"/>
  <c r="U1215" i="3"/>
  <c r="T1217" i="3" l="1"/>
  <c r="Z1216" i="3"/>
  <c r="U1216" i="3"/>
  <c r="V1216" i="3"/>
  <c r="X1216" i="3"/>
  <c r="W1216" i="3"/>
  <c r="Y1216" i="3"/>
  <c r="T1218" i="3" l="1"/>
  <c r="U1217" i="3"/>
  <c r="V1217" i="3"/>
  <c r="W1217" i="3"/>
  <c r="Z1217" i="3"/>
  <c r="Y1217" i="3"/>
  <c r="X1217" i="3"/>
  <c r="T1219" i="3" l="1"/>
  <c r="V1218" i="3"/>
  <c r="W1218" i="3"/>
  <c r="Z1218" i="3"/>
  <c r="U1218" i="3"/>
  <c r="X1218" i="3"/>
  <c r="Y1218" i="3"/>
  <c r="T1220" i="3" l="1"/>
  <c r="X1219" i="3"/>
  <c r="Y1219" i="3"/>
  <c r="U1219" i="3"/>
  <c r="V1219" i="3"/>
  <c r="W1219" i="3"/>
  <c r="Z1219" i="3"/>
  <c r="T1221" i="3" l="1"/>
  <c r="Z1220" i="3"/>
  <c r="X1220" i="3"/>
  <c r="Y1220" i="3"/>
  <c r="V1220" i="3"/>
  <c r="W1220" i="3"/>
  <c r="U1220" i="3"/>
  <c r="T1222" i="3" l="1"/>
  <c r="U1221" i="3"/>
  <c r="X1221" i="3"/>
  <c r="Y1221" i="3"/>
  <c r="Z1221" i="3"/>
  <c r="W1221" i="3"/>
  <c r="V1221" i="3"/>
  <c r="T1223" i="3" l="1"/>
  <c r="V1222" i="3"/>
  <c r="W1222" i="3"/>
  <c r="X1222" i="3"/>
  <c r="Y1222" i="3"/>
  <c r="Z1222" i="3"/>
  <c r="U1222" i="3"/>
  <c r="T1224" i="3" l="1"/>
  <c r="X1223" i="3"/>
  <c r="Y1223" i="3"/>
  <c r="U1223" i="3"/>
  <c r="Z1223" i="3"/>
  <c r="W1223" i="3"/>
  <c r="V1223" i="3"/>
  <c r="T1225" i="3" l="1"/>
  <c r="Z1224" i="3"/>
  <c r="V1224" i="3"/>
  <c r="W1224" i="3"/>
  <c r="X1224" i="3"/>
  <c r="Y1224" i="3"/>
  <c r="U1224" i="3"/>
  <c r="T1226" i="3" l="1"/>
  <c r="U1225" i="3"/>
  <c r="Z1225" i="3"/>
  <c r="V1225" i="3"/>
  <c r="W1225" i="3"/>
  <c r="X1225" i="3"/>
  <c r="Y1225" i="3"/>
  <c r="T1227" i="3" l="1"/>
  <c r="V1226" i="3"/>
  <c r="W1226" i="3"/>
  <c r="U1226" i="3"/>
  <c r="Y1226" i="3"/>
  <c r="Z1226" i="3"/>
  <c r="X1226" i="3"/>
  <c r="T1228" i="3" l="1"/>
  <c r="X1227" i="3"/>
  <c r="Y1227" i="3"/>
  <c r="Z1227" i="3"/>
  <c r="V1227" i="3"/>
  <c r="W1227" i="3"/>
  <c r="U1227" i="3"/>
  <c r="T1229" i="3" l="1"/>
  <c r="Z1228" i="3"/>
  <c r="U1228" i="3"/>
  <c r="V1228" i="3"/>
  <c r="W1228" i="3"/>
  <c r="X1228" i="3"/>
  <c r="Y1228" i="3"/>
  <c r="T1230" i="3" l="1"/>
  <c r="U1229" i="3"/>
  <c r="X1229" i="3"/>
  <c r="Y1229" i="3"/>
  <c r="Z1229" i="3"/>
  <c r="V1229" i="3"/>
  <c r="W1229" i="3"/>
  <c r="T1231" i="3" l="1"/>
  <c r="V1230" i="3"/>
  <c r="W1230" i="3"/>
  <c r="U1230" i="3"/>
  <c r="Z1230" i="3"/>
  <c r="X1230" i="3"/>
  <c r="Y1230" i="3"/>
  <c r="T1232" i="3" l="1"/>
  <c r="X1231" i="3"/>
  <c r="Y1231" i="3"/>
  <c r="V1231" i="3"/>
  <c r="W1231" i="3"/>
  <c r="U1231" i="3"/>
  <c r="Z1231" i="3"/>
  <c r="T1233" i="3" l="1"/>
  <c r="Z1232" i="3"/>
  <c r="V1232" i="3"/>
  <c r="W1232" i="3"/>
  <c r="U1232" i="3"/>
  <c r="X1232" i="3"/>
  <c r="Y1232" i="3"/>
  <c r="T1234" i="3" l="1"/>
  <c r="U1233" i="3"/>
  <c r="V1233" i="3"/>
  <c r="W1233" i="3"/>
  <c r="Z1233" i="3"/>
  <c r="Y1233" i="3"/>
  <c r="X1233" i="3"/>
  <c r="T1235" i="3" l="1"/>
  <c r="V1234" i="3"/>
  <c r="W1234" i="3"/>
  <c r="Z1234" i="3"/>
  <c r="X1234" i="3"/>
  <c r="Y1234" i="3"/>
  <c r="U1234" i="3"/>
  <c r="T1236" i="3" l="1"/>
  <c r="X1235" i="3"/>
  <c r="Y1235" i="3"/>
  <c r="U1235" i="3"/>
  <c r="V1235" i="3"/>
  <c r="W1235" i="3"/>
  <c r="Z1235" i="3"/>
  <c r="T1237" i="3" l="1"/>
  <c r="Z1236" i="3"/>
  <c r="X1236" i="3"/>
  <c r="Y1236" i="3"/>
  <c r="V1236" i="3"/>
  <c r="U1236" i="3"/>
  <c r="W1236" i="3"/>
  <c r="T1238" i="3" l="1"/>
  <c r="U1237" i="3"/>
  <c r="V1237" i="3"/>
  <c r="W1237" i="3"/>
  <c r="X1237" i="3"/>
  <c r="Y1237" i="3"/>
  <c r="Z1237" i="3"/>
  <c r="T1239" i="3" l="1"/>
  <c r="V1238" i="3"/>
  <c r="W1238" i="3"/>
  <c r="X1238" i="3"/>
  <c r="Y1238" i="3"/>
  <c r="Z1238" i="3"/>
  <c r="U1238" i="3"/>
  <c r="T1240" i="3" l="1"/>
  <c r="X1239" i="3"/>
  <c r="Y1239" i="3"/>
  <c r="V1239" i="3"/>
  <c r="W1239" i="3"/>
  <c r="U1239" i="3"/>
  <c r="Z1239" i="3"/>
  <c r="T1241" i="3" l="1"/>
  <c r="Z1240" i="3"/>
  <c r="V1240" i="3"/>
  <c r="W1240" i="3"/>
  <c r="X1240" i="3"/>
  <c r="Y1240" i="3"/>
  <c r="U1240" i="3"/>
  <c r="T1242" i="3" l="1"/>
  <c r="U1241" i="3"/>
  <c r="Z1241" i="3"/>
  <c r="X1241" i="3"/>
  <c r="Y1241" i="3"/>
  <c r="V1241" i="3"/>
  <c r="W1241" i="3"/>
  <c r="T1243" i="3" l="1"/>
  <c r="V1242" i="3"/>
  <c r="W1242" i="3"/>
  <c r="U1242" i="3"/>
  <c r="X1242" i="3"/>
  <c r="Y1242" i="3"/>
  <c r="Z1242" i="3"/>
  <c r="T1244" i="3" l="1"/>
  <c r="X1243" i="3"/>
  <c r="Y1243" i="3"/>
  <c r="Z1243" i="3"/>
  <c r="V1243" i="3"/>
  <c r="W1243" i="3"/>
  <c r="U1243" i="3"/>
  <c r="T1245" i="3" l="1"/>
  <c r="Z1244" i="3"/>
  <c r="U1244" i="3"/>
  <c r="V1244" i="3"/>
  <c r="W1244" i="3"/>
  <c r="X1244" i="3"/>
  <c r="Y1244" i="3"/>
  <c r="T1246" i="3" l="1"/>
  <c r="U1245" i="3"/>
  <c r="X1245" i="3"/>
  <c r="Y1245" i="3"/>
  <c r="V1245" i="3"/>
  <c r="W1245" i="3"/>
  <c r="Z1245" i="3"/>
  <c r="T1247" i="3" l="1"/>
  <c r="V1246" i="3"/>
  <c r="W1246" i="3"/>
  <c r="X1246" i="3"/>
  <c r="Y1246" i="3"/>
  <c r="Z1246" i="3"/>
  <c r="U1246" i="3"/>
  <c r="T1248" i="3" l="1"/>
  <c r="X1247" i="3"/>
  <c r="Y1247" i="3"/>
  <c r="V1247" i="3"/>
  <c r="W1247" i="3"/>
  <c r="U1247" i="3"/>
  <c r="Z1247" i="3"/>
  <c r="T1249" i="3" l="1"/>
  <c r="Z1248" i="3"/>
  <c r="X1248" i="3"/>
  <c r="Y1248" i="3"/>
  <c r="W1248" i="3"/>
  <c r="U1248" i="3"/>
  <c r="V1248" i="3"/>
  <c r="T1250" i="3" l="1"/>
  <c r="U1249" i="3"/>
  <c r="V1249" i="3"/>
  <c r="W1249" i="3"/>
  <c r="Z1249" i="3"/>
  <c r="X1249" i="3"/>
  <c r="Y1249" i="3"/>
  <c r="T1251" i="3" l="1"/>
  <c r="V1250" i="3"/>
  <c r="W1250" i="3"/>
  <c r="Z1250" i="3"/>
  <c r="U1250" i="3"/>
  <c r="X1250" i="3"/>
  <c r="Y1250" i="3"/>
  <c r="T1252" i="3" l="1"/>
  <c r="X1251" i="3"/>
  <c r="Y1251" i="3"/>
  <c r="U1251" i="3"/>
  <c r="V1251" i="3"/>
  <c r="Z1251" i="3"/>
  <c r="W1251" i="3"/>
  <c r="T1253" i="3" l="1"/>
  <c r="Z1252" i="3"/>
  <c r="X1252" i="3"/>
  <c r="Y1252" i="3"/>
  <c r="W1252" i="3"/>
  <c r="U1252" i="3"/>
  <c r="V1252" i="3"/>
  <c r="T1254" i="3" l="1"/>
  <c r="U1253" i="3"/>
  <c r="X1253" i="3"/>
  <c r="V1253" i="3"/>
  <c r="W1253" i="3"/>
  <c r="Z1253" i="3"/>
  <c r="Y1253" i="3"/>
  <c r="T1255" i="3" l="1"/>
  <c r="V1254" i="3"/>
  <c r="W1254" i="3"/>
  <c r="X1254" i="3"/>
  <c r="U1254" i="3"/>
  <c r="Y1254" i="3"/>
  <c r="Z1254" i="3"/>
  <c r="T1256" i="3" l="1"/>
  <c r="X1255" i="3"/>
  <c r="Y1255" i="3"/>
  <c r="W1255" i="3"/>
  <c r="U1255" i="3"/>
  <c r="V1255" i="3"/>
  <c r="Z1255" i="3"/>
  <c r="T1257" i="3" l="1"/>
  <c r="Z1256" i="3"/>
  <c r="V1256" i="3"/>
  <c r="Y1256" i="3"/>
  <c r="U1256" i="3"/>
  <c r="X1256" i="3"/>
  <c r="W1256" i="3"/>
  <c r="T1258" i="3" l="1"/>
  <c r="U1257" i="3"/>
  <c r="Z1257" i="3"/>
  <c r="X1257" i="3"/>
  <c r="W1257" i="3"/>
  <c r="Y1257" i="3"/>
  <c r="V1257" i="3"/>
  <c r="T1259" i="3" l="1"/>
  <c r="V1258" i="3"/>
  <c r="W1258" i="3"/>
  <c r="U1258" i="3"/>
  <c r="X1258" i="3"/>
  <c r="Y1258" i="3"/>
  <c r="Z1258" i="3"/>
  <c r="T1260" i="3" l="1"/>
  <c r="X1259" i="3"/>
  <c r="Y1259" i="3"/>
  <c r="Z1259" i="3"/>
  <c r="W1259" i="3"/>
  <c r="U1259" i="3"/>
  <c r="V1259" i="3"/>
  <c r="T1261" i="3" l="1"/>
  <c r="Z1260" i="3"/>
  <c r="U1260" i="3"/>
  <c r="V1260" i="3"/>
  <c r="W1260" i="3"/>
  <c r="Y1260" i="3"/>
  <c r="X1260" i="3"/>
  <c r="T1262" i="3" l="1"/>
  <c r="U1261" i="3"/>
  <c r="X1261" i="3"/>
  <c r="Y1261" i="3"/>
  <c r="V1261" i="3"/>
  <c r="W1261" i="3"/>
  <c r="Z1261" i="3"/>
  <c r="T1263" i="3" l="1"/>
  <c r="V1262" i="3"/>
  <c r="W1262" i="3"/>
  <c r="U1262" i="3"/>
  <c r="X1262" i="3"/>
  <c r="Y1262" i="3"/>
  <c r="Z1262" i="3"/>
  <c r="T1264" i="3" l="1"/>
  <c r="X1263" i="3"/>
  <c r="Y1263" i="3"/>
  <c r="V1263" i="3"/>
  <c r="Z1263" i="3"/>
  <c r="U1263" i="3"/>
  <c r="W1263" i="3"/>
  <c r="T1265" i="3" l="1"/>
  <c r="Z1264" i="3"/>
  <c r="W1264" i="3"/>
  <c r="X1264" i="3"/>
  <c r="Y1264" i="3"/>
  <c r="V1264" i="3"/>
  <c r="U1264" i="3"/>
  <c r="T1266" i="3" l="1"/>
  <c r="U1265" i="3"/>
  <c r="V1265" i="3"/>
  <c r="Y1265" i="3"/>
  <c r="W1265" i="3"/>
  <c r="X1265" i="3"/>
  <c r="Z1265" i="3"/>
  <c r="T1267" i="3" l="1"/>
  <c r="V1266" i="3"/>
  <c r="W1266" i="3"/>
  <c r="Z1266" i="3"/>
  <c r="Y1266" i="3"/>
  <c r="X1266" i="3"/>
  <c r="U1266" i="3"/>
  <c r="X1267" i="3" l="1"/>
  <c r="Y1267" i="3"/>
  <c r="Z1267" i="3"/>
  <c r="U1267" i="3"/>
  <c r="T1268" i="3"/>
  <c r="V1267" i="3"/>
  <c r="W1267" i="3"/>
  <c r="T1269" i="3" l="1"/>
  <c r="Z1268" i="3"/>
  <c r="X1268" i="3"/>
  <c r="W1268" i="3"/>
  <c r="Y1268" i="3"/>
  <c r="V1268" i="3"/>
  <c r="U1268" i="3"/>
  <c r="T1270" i="3" l="1"/>
  <c r="U1269" i="3"/>
  <c r="Y1269" i="3"/>
  <c r="V1269" i="3"/>
  <c r="W1269" i="3"/>
  <c r="X1269" i="3"/>
  <c r="Z1269" i="3"/>
  <c r="V1270" i="3" l="1"/>
  <c r="W1270" i="3"/>
  <c r="X1270" i="3"/>
  <c r="T1271" i="3"/>
  <c r="Y1270" i="3"/>
  <c r="U1270" i="3"/>
  <c r="Z1270" i="3"/>
  <c r="T1272" i="3" l="1"/>
  <c r="X1271" i="3"/>
  <c r="Y1271" i="3"/>
  <c r="Z1271" i="3"/>
  <c r="V1271" i="3"/>
  <c r="W1271" i="3"/>
  <c r="U1271" i="3"/>
  <c r="Z1272" i="3" l="1"/>
  <c r="V1272" i="3"/>
  <c r="U1272" i="3"/>
  <c r="X1272" i="3"/>
  <c r="Y1272" i="3"/>
  <c r="W1272" i="3"/>
  <c r="T1273" i="3"/>
  <c r="T1274" i="3" l="1"/>
  <c r="U1273" i="3"/>
  <c r="Z1273" i="3"/>
  <c r="Y1273" i="3"/>
  <c r="X1273" i="3"/>
  <c r="V1273" i="3"/>
  <c r="W1273" i="3"/>
  <c r="T1275" i="3" l="1"/>
  <c r="V1274" i="3"/>
  <c r="W1274" i="3"/>
  <c r="U1274" i="3"/>
  <c r="X1274" i="3"/>
  <c r="Y1274" i="3"/>
  <c r="Z1274" i="3"/>
  <c r="X1275" i="3" l="1"/>
  <c r="Y1275" i="3"/>
  <c r="Z1275" i="3"/>
  <c r="W1275" i="3"/>
  <c r="V1275" i="3"/>
  <c r="U1275" i="3"/>
  <c r="T1276" i="3"/>
  <c r="T1277" i="3" l="1"/>
  <c r="Z1276" i="3"/>
  <c r="U1276" i="3"/>
  <c r="V1276" i="3"/>
  <c r="W1276" i="3"/>
  <c r="X1276" i="3"/>
  <c r="Y1276" i="3"/>
  <c r="T1278" i="3" l="1"/>
  <c r="U1277" i="3"/>
  <c r="X1277" i="3"/>
  <c r="Z1277" i="3"/>
  <c r="V1277" i="3"/>
  <c r="Y1277" i="3"/>
  <c r="W1277" i="3"/>
  <c r="T1279" i="3" l="1"/>
  <c r="V1278" i="3"/>
  <c r="W1278" i="3"/>
  <c r="X1278" i="3"/>
  <c r="Y1278" i="3"/>
  <c r="Z1278" i="3"/>
  <c r="U1278" i="3"/>
  <c r="T1280" i="3" l="1"/>
  <c r="X1279" i="3"/>
  <c r="Y1279" i="3"/>
  <c r="V1279" i="3"/>
  <c r="Z1279" i="3"/>
  <c r="W1279" i="3"/>
  <c r="U1279" i="3"/>
  <c r="T1281" i="3" l="1"/>
  <c r="Z1280" i="3"/>
  <c r="U1280" i="3"/>
  <c r="X1280" i="3"/>
  <c r="Y1280" i="3"/>
  <c r="V1280" i="3"/>
  <c r="W1280" i="3"/>
  <c r="T1282" i="3" l="1"/>
  <c r="U1281" i="3"/>
  <c r="V1281" i="3"/>
  <c r="Z1281" i="3"/>
  <c r="W1281" i="3"/>
  <c r="Y1281" i="3"/>
  <c r="X1281" i="3"/>
  <c r="T1283" i="3" l="1"/>
  <c r="V1282" i="3"/>
  <c r="W1282" i="3"/>
  <c r="Z1282" i="3"/>
  <c r="Y1282" i="3"/>
  <c r="U1282" i="3"/>
  <c r="X1282" i="3"/>
  <c r="T1284" i="3" l="1"/>
  <c r="X1283" i="3"/>
  <c r="Y1283" i="3"/>
  <c r="U1283" i="3"/>
  <c r="V1283" i="3"/>
  <c r="W1283" i="3"/>
  <c r="Z1283" i="3"/>
  <c r="T1285" i="3" l="1"/>
  <c r="Z1284" i="3"/>
  <c r="X1284" i="3"/>
  <c r="U1284" i="3"/>
  <c r="V1284" i="3"/>
  <c r="W1284" i="3"/>
  <c r="Y1284" i="3"/>
  <c r="T1286" i="3" l="1"/>
  <c r="U1285" i="3"/>
  <c r="Z1285" i="3"/>
  <c r="W1285" i="3"/>
  <c r="X1285" i="3"/>
  <c r="Y1285" i="3"/>
  <c r="V1285" i="3"/>
  <c r="T1287" i="3" l="1"/>
  <c r="V1286" i="3"/>
  <c r="W1286" i="3"/>
  <c r="X1286" i="3"/>
  <c r="Z1286" i="3"/>
  <c r="U1286" i="3"/>
  <c r="Y1286" i="3"/>
  <c r="T1288" i="3" l="1"/>
  <c r="X1287" i="3"/>
  <c r="Y1287" i="3"/>
  <c r="W1287" i="3"/>
  <c r="Z1287" i="3"/>
  <c r="U1287" i="3"/>
  <c r="V1287" i="3"/>
  <c r="T1289" i="3" l="1"/>
  <c r="Z1288" i="3"/>
  <c r="V1288" i="3"/>
  <c r="U1288" i="3"/>
  <c r="W1288" i="3"/>
  <c r="X1288" i="3"/>
  <c r="Y1288" i="3"/>
  <c r="T1290" i="3" l="1"/>
  <c r="U1289" i="3"/>
  <c r="Z1289" i="3"/>
  <c r="Y1289" i="3"/>
  <c r="V1289" i="3"/>
  <c r="W1289" i="3"/>
  <c r="X1289" i="3"/>
  <c r="T1291" i="3" l="1"/>
  <c r="V1290" i="3"/>
  <c r="W1290" i="3"/>
  <c r="U1290" i="3"/>
  <c r="X1290" i="3"/>
  <c r="Y1290" i="3"/>
  <c r="Z1290" i="3"/>
  <c r="T1292" i="3" l="1"/>
  <c r="X1291" i="3"/>
  <c r="Y1291" i="3"/>
  <c r="Z1291" i="3"/>
  <c r="U1291" i="3"/>
  <c r="V1291" i="3"/>
  <c r="W1291" i="3"/>
  <c r="T1293" i="3" l="1"/>
  <c r="Z1292" i="3"/>
  <c r="V1292" i="3"/>
  <c r="W1292" i="3"/>
  <c r="X1292" i="3"/>
  <c r="Y1292" i="3"/>
  <c r="U1292" i="3"/>
  <c r="T1294" i="3" l="1"/>
  <c r="U1293" i="3"/>
  <c r="X1293" i="3"/>
  <c r="Z1293" i="3"/>
  <c r="V1293" i="3"/>
  <c r="W1293" i="3"/>
  <c r="Y1293" i="3"/>
  <c r="T1295" i="3" l="1"/>
  <c r="V1294" i="3"/>
  <c r="W1294" i="3"/>
  <c r="U1294" i="3"/>
  <c r="Y1294" i="3"/>
  <c r="Z1294" i="3"/>
  <c r="X1294" i="3"/>
  <c r="T1296" i="3" l="1"/>
  <c r="X1295" i="3"/>
  <c r="Y1295" i="3"/>
  <c r="V1295" i="3"/>
  <c r="U1295" i="3"/>
  <c r="W1295" i="3"/>
  <c r="Z1295" i="3"/>
  <c r="T1297" i="3" l="1"/>
  <c r="Z1296" i="3"/>
  <c r="V1296" i="3"/>
  <c r="Y1296" i="3"/>
  <c r="W1296" i="3"/>
  <c r="X1296" i="3"/>
  <c r="U1296" i="3"/>
  <c r="T1298" i="3" l="1"/>
  <c r="U1297" i="3"/>
  <c r="V1297" i="3"/>
  <c r="W1297" i="3"/>
  <c r="X1297" i="3"/>
  <c r="Z1297" i="3"/>
  <c r="Y1297" i="3"/>
  <c r="T1299" i="3" l="1"/>
  <c r="V1298" i="3"/>
  <c r="W1298" i="3"/>
  <c r="Z1298" i="3"/>
  <c r="U1298" i="3"/>
  <c r="X1298" i="3"/>
  <c r="Y1298" i="3"/>
  <c r="T1300" i="3" l="1"/>
  <c r="X1299" i="3"/>
  <c r="Y1299" i="3"/>
  <c r="V1299" i="3"/>
  <c r="W1299" i="3"/>
  <c r="Z1299" i="3"/>
  <c r="U1299" i="3"/>
  <c r="T1301" i="3" l="1"/>
  <c r="Z1300" i="3"/>
  <c r="X1300" i="3"/>
  <c r="V1300" i="3"/>
  <c r="W1300" i="3"/>
  <c r="Y1300" i="3"/>
  <c r="U1300" i="3"/>
  <c r="T1302" i="3" l="1"/>
  <c r="U1301" i="3"/>
  <c r="X1301" i="3"/>
  <c r="Y1301" i="3"/>
  <c r="Z1301" i="3"/>
  <c r="W1301" i="3"/>
  <c r="V1301" i="3"/>
  <c r="T1303" i="3" l="1"/>
  <c r="V1302" i="3"/>
  <c r="W1302" i="3"/>
  <c r="X1302" i="3"/>
  <c r="U1302" i="3"/>
  <c r="Y1302" i="3"/>
  <c r="Z1302" i="3"/>
  <c r="T1304" i="3" l="1"/>
  <c r="X1303" i="3"/>
  <c r="Y1303" i="3"/>
  <c r="Z1303" i="3"/>
  <c r="U1303" i="3"/>
  <c r="W1303" i="3"/>
  <c r="V1303" i="3"/>
  <c r="T1305" i="3" l="1"/>
  <c r="Z1304" i="3"/>
  <c r="V1304" i="3"/>
  <c r="W1304" i="3"/>
  <c r="U1304" i="3"/>
  <c r="X1304" i="3"/>
  <c r="Y1304" i="3"/>
  <c r="T1306" i="3" l="1"/>
  <c r="U1305" i="3"/>
  <c r="Z1305" i="3"/>
  <c r="X1305" i="3"/>
  <c r="Y1305" i="3"/>
  <c r="W1305" i="3"/>
  <c r="V1305" i="3"/>
  <c r="T1307" i="3" l="1"/>
  <c r="V1306" i="3"/>
  <c r="W1306" i="3"/>
  <c r="X1306" i="3"/>
  <c r="U1306" i="3"/>
  <c r="Y1306" i="3"/>
  <c r="Z1306" i="3"/>
  <c r="T1308" i="3" l="1"/>
  <c r="X1307" i="3"/>
  <c r="Y1307" i="3"/>
  <c r="Z1307" i="3"/>
  <c r="U1307" i="3"/>
  <c r="W1307" i="3"/>
  <c r="V1307" i="3"/>
  <c r="T1309" i="3" l="1"/>
  <c r="Z1308" i="3"/>
  <c r="W1308" i="3"/>
  <c r="X1308" i="3"/>
  <c r="Y1308" i="3"/>
  <c r="U1308" i="3"/>
  <c r="V1308" i="3"/>
  <c r="T1310" i="3" l="1"/>
  <c r="U1309" i="3"/>
  <c r="X1309" i="3"/>
  <c r="V1309" i="3"/>
  <c r="Y1309" i="3"/>
  <c r="Z1309" i="3"/>
  <c r="W1309" i="3"/>
  <c r="T1311" i="3" l="1"/>
  <c r="V1310" i="3"/>
  <c r="W1310" i="3"/>
  <c r="X1310" i="3"/>
  <c r="Z1310" i="3"/>
  <c r="U1310" i="3"/>
  <c r="Y1310" i="3"/>
  <c r="T1312" i="3" l="1"/>
  <c r="X1311" i="3"/>
  <c r="Y1311" i="3"/>
  <c r="V1311" i="3"/>
  <c r="U1311" i="3"/>
  <c r="W1311" i="3"/>
  <c r="Z1311" i="3"/>
  <c r="T1313" i="3" l="1"/>
  <c r="Z1312" i="3"/>
  <c r="W1312" i="3"/>
  <c r="Y1312" i="3"/>
  <c r="X1312" i="3"/>
  <c r="U1312" i="3"/>
  <c r="V1312" i="3"/>
  <c r="T1314" i="3" l="1"/>
  <c r="U1313" i="3"/>
  <c r="V1313" i="3"/>
  <c r="W1313" i="3"/>
  <c r="X1313" i="3"/>
  <c r="Y1313" i="3"/>
  <c r="Z1313" i="3"/>
  <c r="T1315" i="3" l="1"/>
  <c r="V1314" i="3"/>
  <c r="W1314" i="3"/>
  <c r="Z1314" i="3"/>
  <c r="X1314" i="3"/>
  <c r="U1314" i="3"/>
  <c r="Y1314" i="3"/>
  <c r="T1316" i="3" l="1"/>
  <c r="X1315" i="3"/>
  <c r="Y1315" i="3"/>
  <c r="W1315" i="3"/>
  <c r="Z1315" i="3"/>
  <c r="U1315" i="3"/>
  <c r="V1315" i="3"/>
  <c r="T1317" i="3" l="1"/>
  <c r="Z1316" i="3"/>
  <c r="X1316" i="3"/>
  <c r="W1316" i="3"/>
  <c r="U1316" i="3"/>
  <c r="Y1316" i="3"/>
  <c r="V1316" i="3"/>
  <c r="T1318" i="3" l="1"/>
  <c r="U1317" i="3"/>
  <c r="Y1317" i="3"/>
  <c r="Z1317" i="3"/>
  <c r="V1317" i="3"/>
  <c r="W1317" i="3"/>
  <c r="X1317" i="3"/>
  <c r="T1319" i="3" l="1"/>
  <c r="V1318" i="3"/>
  <c r="W1318" i="3"/>
  <c r="X1318" i="3"/>
  <c r="Y1318" i="3"/>
  <c r="U1318" i="3"/>
  <c r="Z1318" i="3"/>
  <c r="T1320" i="3" l="1"/>
  <c r="X1319" i="3"/>
  <c r="Y1319" i="3"/>
  <c r="Z1319" i="3"/>
  <c r="U1319" i="3"/>
  <c r="V1319" i="3"/>
  <c r="W1319" i="3"/>
  <c r="T1321" i="3" l="1"/>
  <c r="Z1320" i="3"/>
  <c r="V1320" i="3"/>
  <c r="X1320" i="3"/>
  <c r="U1320" i="3"/>
  <c r="W1320" i="3"/>
  <c r="Y1320" i="3"/>
  <c r="T1322" i="3" l="1"/>
  <c r="U1321" i="3"/>
  <c r="Z1321" i="3"/>
  <c r="V1321" i="3"/>
  <c r="W1321" i="3"/>
  <c r="X1321" i="3"/>
  <c r="Y1321" i="3"/>
  <c r="T1323" i="3" l="1"/>
  <c r="V1322" i="3"/>
  <c r="W1322" i="3"/>
  <c r="Y1322" i="3"/>
  <c r="X1322" i="3"/>
  <c r="Z1322" i="3"/>
  <c r="U1322" i="3"/>
  <c r="T1324" i="3" l="1"/>
  <c r="X1323" i="3"/>
  <c r="Y1323" i="3"/>
  <c r="Z1323" i="3"/>
  <c r="U1323" i="3"/>
  <c r="V1323" i="3"/>
  <c r="W1323" i="3"/>
  <c r="T1325" i="3" l="1"/>
  <c r="Z1324" i="3"/>
  <c r="X1324" i="3"/>
  <c r="Y1324" i="3"/>
  <c r="V1324" i="3"/>
  <c r="W1324" i="3"/>
  <c r="U1324" i="3"/>
  <c r="T1326" i="3" l="1"/>
  <c r="U1325" i="3"/>
  <c r="X1325" i="3"/>
  <c r="V1325" i="3"/>
  <c r="W1325" i="3"/>
  <c r="Y1325" i="3"/>
  <c r="Z1325" i="3"/>
  <c r="T1327" i="3" l="1"/>
  <c r="V1326" i="3"/>
  <c r="W1326" i="3"/>
  <c r="Y1326" i="3"/>
  <c r="U1326" i="3"/>
  <c r="X1326" i="3"/>
  <c r="Z1326" i="3"/>
  <c r="T1328" i="3" l="1"/>
  <c r="X1327" i="3"/>
  <c r="Y1327" i="3"/>
  <c r="V1327" i="3"/>
  <c r="U1327" i="3"/>
  <c r="W1327" i="3"/>
  <c r="Z1327" i="3"/>
  <c r="T1329" i="3" l="1"/>
  <c r="Z1328" i="3"/>
  <c r="X1328" i="3"/>
  <c r="V1328" i="3"/>
  <c r="W1328" i="3"/>
  <c r="Y1328" i="3"/>
  <c r="U1328" i="3"/>
  <c r="T1330" i="3" l="1"/>
  <c r="U1329" i="3"/>
  <c r="V1329" i="3"/>
  <c r="X1329" i="3"/>
  <c r="Y1329" i="3"/>
  <c r="Z1329" i="3"/>
  <c r="W1329" i="3"/>
  <c r="T1331" i="3" l="1"/>
  <c r="V1330" i="3"/>
  <c r="W1330" i="3"/>
  <c r="Z1330" i="3"/>
  <c r="Y1330" i="3"/>
  <c r="U1330" i="3"/>
  <c r="X1330" i="3"/>
  <c r="T1332" i="3" l="1"/>
  <c r="X1331" i="3"/>
  <c r="Y1331" i="3"/>
  <c r="Z1331" i="3"/>
  <c r="W1331" i="3"/>
  <c r="V1331" i="3"/>
  <c r="U1331" i="3"/>
  <c r="T1333" i="3" l="1"/>
  <c r="Z1332" i="3"/>
  <c r="X1332" i="3"/>
  <c r="Y1332" i="3"/>
  <c r="U1332" i="3"/>
  <c r="V1332" i="3"/>
  <c r="W1332" i="3"/>
  <c r="T1334" i="3" l="1"/>
  <c r="U1333" i="3"/>
  <c r="Z1333" i="3"/>
  <c r="V1333" i="3"/>
  <c r="X1333" i="3"/>
  <c r="Y1333" i="3"/>
  <c r="W1333" i="3"/>
  <c r="T1335" i="3" l="1"/>
  <c r="V1334" i="3"/>
  <c r="W1334" i="3"/>
  <c r="X1334" i="3"/>
  <c r="Z1334" i="3"/>
  <c r="U1334" i="3"/>
  <c r="Y1334" i="3"/>
  <c r="T1336" i="3" l="1"/>
  <c r="X1335" i="3"/>
  <c r="Y1335" i="3"/>
  <c r="W1335" i="3"/>
  <c r="Z1335" i="3"/>
  <c r="V1335" i="3"/>
  <c r="U1335" i="3"/>
  <c r="T1337" i="3" l="1"/>
  <c r="Z1336" i="3"/>
  <c r="V1336" i="3"/>
  <c r="Y1336" i="3"/>
  <c r="W1336" i="3"/>
  <c r="X1336" i="3"/>
  <c r="U1336" i="3"/>
  <c r="T1338" i="3" l="1"/>
  <c r="U1337" i="3"/>
  <c r="Z1337" i="3"/>
  <c r="V1337" i="3"/>
  <c r="X1337" i="3"/>
  <c r="Y1337" i="3"/>
  <c r="W1337" i="3"/>
  <c r="T1339" i="3" l="1"/>
  <c r="V1338" i="3"/>
  <c r="W1338" i="3"/>
  <c r="Z1338" i="3"/>
  <c r="Y1338" i="3"/>
  <c r="X1338" i="3"/>
  <c r="U1338" i="3"/>
  <c r="T1340" i="3" l="1"/>
  <c r="X1339" i="3"/>
  <c r="Y1339" i="3"/>
  <c r="Z1339" i="3"/>
  <c r="U1339" i="3"/>
  <c r="V1339" i="3"/>
  <c r="W1339" i="3"/>
  <c r="T1341" i="3" l="1"/>
  <c r="Z1340" i="3"/>
  <c r="Y1340" i="3"/>
  <c r="U1340" i="3"/>
  <c r="V1340" i="3"/>
  <c r="X1340" i="3"/>
  <c r="W1340" i="3"/>
  <c r="T1342" i="3" l="1"/>
  <c r="U1341" i="3"/>
  <c r="X1341" i="3"/>
  <c r="V1341" i="3"/>
  <c r="W1341" i="3"/>
  <c r="Y1341" i="3"/>
  <c r="Z1341" i="3"/>
  <c r="T1343" i="3" l="1"/>
  <c r="V1342" i="3"/>
  <c r="W1342" i="3"/>
  <c r="Z1342" i="3"/>
  <c r="Y1342" i="3"/>
  <c r="X1342" i="3"/>
  <c r="U1342" i="3"/>
  <c r="T1344" i="3" l="1"/>
  <c r="X1343" i="3"/>
  <c r="Y1343" i="3"/>
  <c r="V1343" i="3"/>
  <c r="W1343" i="3"/>
  <c r="Z1343" i="3"/>
  <c r="U1343" i="3"/>
  <c r="T1345" i="3" l="1"/>
  <c r="Z1344" i="3"/>
  <c r="Y1344" i="3"/>
  <c r="U1344" i="3"/>
  <c r="V1344" i="3"/>
  <c r="X1344" i="3"/>
  <c r="W1344" i="3"/>
  <c r="T1346" i="3" l="1"/>
  <c r="U1345" i="3"/>
  <c r="V1345" i="3"/>
  <c r="Y1345" i="3"/>
  <c r="Z1345" i="3"/>
  <c r="W1345" i="3"/>
  <c r="X1345" i="3"/>
  <c r="T1347" i="3" l="1"/>
  <c r="V1346" i="3"/>
  <c r="W1346" i="3"/>
  <c r="Z1346" i="3"/>
  <c r="U1346" i="3"/>
  <c r="Y1346" i="3"/>
  <c r="X1346" i="3"/>
  <c r="T1348" i="3" l="1"/>
  <c r="X1347" i="3"/>
  <c r="Y1347" i="3"/>
  <c r="U1347" i="3"/>
  <c r="V1347" i="3"/>
  <c r="W1347" i="3"/>
  <c r="Z1347" i="3"/>
  <c r="T1349" i="3" l="1"/>
  <c r="Z1348" i="3"/>
  <c r="X1348" i="3"/>
  <c r="U1348" i="3"/>
  <c r="V1348" i="3"/>
  <c r="W1348" i="3"/>
  <c r="Y1348" i="3"/>
  <c r="T1350" i="3" l="1"/>
  <c r="U1349" i="3"/>
  <c r="V1349" i="3"/>
  <c r="Z1349" i="3"/>
  <c r="Y1349" i="3"/>
  <c r="W1349" i="3"/>
  <c r="X1349" i="3"/>
  <c r="T1351" i="3" l="1"/>
  <c r="V1350" i="3"/>
  <c r="W1350" i="3"/>
  <c r="X1350" i="3"/>
  <c r="U1350" i="3"/>
  <c r="Y1350" i="3"/>
  <c r="Z1350" i="3"/>
  <c r="T1352" i="3" l="1"/>
  <c r="X1351" i="3"/>
  <c r="Y1351" i="3"/>
  <c r="U1351" i="3"/>
  <c r="V1351" i="3"/>
  <c r="W1351" i="3"/>
  <c r="Z1351" i="3"/>
  <c r="T1353" i="3" l="1"/>
  <c r="Z1352" i="3"/>
  <c r="V1352" i="3"/>
  <c r="X1352" i="3"/>
  <c r="Y1352" i="3"/>
  <c r="U1352" i="3"/>
  <c r="W1352" i="3"/>
  <c r="T1354" i="3" l="1"/>
  <c r="U1353" i="3"/>
  <c r="Z1353" i="3"/>
  <c r="V1353" i="3"/>
  <c r="W1353" i="3"/>
  <c r="Y1353" i="3"/>
  <c r="X1353" i="3"/>
  <c r="T1355" i="3" l="1"/>
  <c r="V1354" i="3"/>
  <c r="W1354" i="3"/>
  <c r="Z1354" i="3"/>
  <c r="U1354" i="3"/>
  <c r="X1354" i="3"/>
  <c r="Y1354" i="3"/>
  <c r="T1356" i="3" l="1"/>
  <c r="X1355" i="3"/>
  <c r="Y1355" i="3"/>
  <c r="Z1355" i="3"/>
  <c r="U1355" i="3"/>
  <c r="V1355" i="3"/>
  <c r="W1355" i="3"/>
  <c r="T1357" i="3" l="1"/>
  <c r="Z1356" i="3"/>
  <c r="Y1356" i="3"/>
  <c r="V1356" i="3"/>
  <c r="W1356" i="3"/>
  <c r="X1356" i="3"/>
  <c r="U1356" i="3"/>
  <c r="T1358" i="3" l="1"/>
  <c r="U1357" i="3"/>
  <c r="X1357" i="3"/>
  <c r="V1357" i="3"/>
  <c r="W1357" i="3"/>
  <c r="Y1357" i="3"/>
  <c r="Z1357" i="3"/>
  <c r="T1359" i="3" l="1"/>
  <c r="V1358" i="3"/>
  <c r="W1358" i="3"/>
  <c r="U1358" i="3"/>
  <c r="X1358" i="3"/>
  <c r="Y1358" i="3"/>
  <c r="Z1358" i="3"/>
  <c r="T1360" i="3" l="1"/>
  <c r="X1359" i="3"/>
  <c r="Y1359" i="3"/>
  <c r="V1359" i="3"/>
  <c r="U1359" i="3"/>
  <c r="Z1359" i="3"/>
  <c r="W1359" i="3"/>
  <c r="T1361" i="3" l="1"/>
  <c r="Z1360" i="3"/>
  <c r="U1360" i="3"/>
  <c r="V1360" i="3"/>
  <c r="Y1360" i="3"/>
  <c r="X1360" i="3"/>
  <c r="W1360" i="3"/>
  <c r="T1362" i="3" l="1"/>
  <c r="U1361" i="3"/>
  <c r="V1361" i="3"/>
  <c r="W1361" i="3"/>
  <c r="Z1361" i="3"/>
  <c r="X1361" i="3"/>
  <c r="Y1361" i="3"/>
  <c r="T1363" i="3" l="1"/>
  <c r="V1362" i="3"/>
  <c r="Y1362" i="3"/>
  <c r="U1362" i="3"/>
  <c r="W1362" i="3"/>
  <c r="X1362" i="3"/>
  <c r="Z1362" i="3"/>
  <c r="T1364" i="3" l="1"/>
  <c r="X1363" i="3"/>
  <c r="U1363" i="3"/>
  <c r="Z1363" i="3"/>
  <c r="V1363" i="3"/>
  <c r="W1363" i="3"/>
  <c r="Y1363" i="3"/>
  <c r="T1365" i="3" l="1"/>
  <c r="Z1364" i="3"/>
  <c r="V1364" i="3"/>
  <c r="U1364" i="3"/>
  <c r="W1364" i="3"/>
  <c r="Y1364" i="3"/>
  <c r="X1364" i="3"/>
  <c r="T1366" i="3" l="1"/>
  <c r="T1367" i="3" s="1"/>
  <c r="Y1365" i="3"/>
  <c r="X1365" i="3"/>
  <c r="Z1365" i="3"/>
  <c r="U1365" i="3"/>
  <c r="V1365" i="3"/>
  <c r="W1365" i="3"/>
  <c r="U1367" i="3" l="1"/>
  <c r="V1367" i="3"/>
  <c r="W1367" i="3"/>
  <c r="X1367" i="3"/>
  <c r="Y1367" i="3"/>
  <c r="T1368" i="3"/>
  <c r="Z1367" i="3"/>
  <c r="V1366" i="3"/>
  <c r="U1366" i="3"/>
  <c r="Z1366" i="3"/>
  <c r="W1366" i="3"/>
  <c r="Y1366" i="3"/>
  <c r="X1366" i="3"/>
  <c r="W1368" i="3" l="1"/>
  <c r="X1368" i="3"/>
  <c r="Y1368" i="3"/>
  <c r="Z1368" i="3"/>
  <c r="U1368" i="3"/>
  <c r="V1368" i="3"/>
  <c r="T1369" i="3"/>
  <c r="T1370" i="3" l="1"/>
  <c r="T1371" i="3" s="1"/>
  <c r="V1369" i="3"/>
  <c r="W1369" i="3"/>
  <c r="X1369" i="3"/>
  <c r="Z1369" i="3"/>
  <c r="U1369" i="3"/>
  <c r="Y1369" i="3"/>
  <c r="Y1371" i="3" l="1"/>
  <c r="Z1371" i="3"/>
  <c r="U1371" i="3"/>
  <c r="V1371" i="3"/>
  <c r="W1371" i="3"/>
  <c r="X1371" i="3"/>
  <c r="V1370" i="3"/>
  <c r="W1370" i="3"/>
  <c r="Z1370" i="3"/>
  <c r="U1370" i="3"/>
  <c r="X1370" i="3"/>
  <c r="Y1370" i="3"/>
  <c r="T1372" i="3" l="1"/>
  <c r="T1373" i="3" l="1"/>
  <c r="T1374" i="3" s="1"/>
  <c r="Z1372" i="3"/>
  <c r="X1372" i="3"/>
  <c r="Y1372" i="3"/>
  <c r="W1372" i="3"/>
  <c r="U1372" i="3"/>
  <c r="V1372" i="3"/>
  <c r="V1374" i="3" l="1"/>
  <c r="W1374" i="3"/>
  <c r="X1374" i="3"/>
  <c r="Y1374" i="3"/>
  <c r="Z1374" i="3"/>
  <c r="U1374" i="3"/>
  <c r="W1373" i="3"/>
  <c r="U1373" i="3"/>
  <c r="V1373" i="3"/>
  <c r="X1373" i="3"/>
  <c r="Y1373" i="3"/>
  <c r="Z1373" i="3"/>
  <c r="T1375" i="3" l="1"/>
  <c r="T1376" i="3" l="1"/>
  <c r="X1375" i="3"/>
  <c r="Y1375" i="3"/>
  <c r="Z1375" i="3"/>
  <c r="W1375" i="3"/>
  <c r="U1375" i="3"/>
  <c r="V1375" i="3"/>
  <c r="T1377" i="3" l="1"/>
  <c r="Z1376" i="3"/>
  <c r="W1376" i="3"/>
  <c r="U1376" i="3"/>
  <c r="V1376" i="3"/>
  <c r="X1376" i="3"/>
  <c r="Y1376" i="3"/>
  <c r="T1378" i="3" l="1"/>
  <c r="Y1377" i="3"/>
  <c r="Z1377" i="3"/>
  <c r="V1377" i="3"/>
  <c r="W1377" i="3"/>
  <c r="X1377" i="3"/>
  <c r="U1377" i="3"/>
  <c r="T1379" i="3" l="1"/>
  <c r="V1378" i="3"/>
  <c r="U1378" i="3"/>
  <c r="X1378" i="3"/>
  <c r="Y1378" i="3"/>
  <c r="Z1378" i="3"/>
  <c r="W1378" i="3"/>
  <c r="T1380" i="3" l="1"/>
  <c r="X1379" i="3"/>
  <c r="V1379" i="3"/>
  <c r="W1379" i="3"/>
  <c r="Y1379" i="3"/>
  <c r="Z1379" i="3"/>
  <c r="U1379" i="3"/>
  <c r="T1381" i="3" l="1"/>
  <c r="Z1380" i="3"/>
  <c r="Y1380" i="3"/>
  <c r="X1380" i="3"/>
  <c r="W1380" i="3"/>
  <c r="U1380" i="3"/>
  <c r="V1380" i="3"/>
  <c r="T1382" i="3" l="1"/>
  <c r="U1381" i="3"/>
  <c r="V1381" i="3"/>
  <c r="W1381" i="3"/>
  <c r="X1381" i="3"/>
  <c r="Z1381" i="3"/>
  <c r="Y1381" i="3"/>
  <c r="T1383" i="3" l="1"/>
  <c r="V1382" i="3"/>
  <c r="W1382" i="3"/>
  <c r="X1382" i="3"/>
  <c r="Y1382" i="3"/>
  <c r="Z1382" i="3"/>
  <c r="U1382" i="3"/>
  <c r="T1384" i="3" l="1"/>
  <c r="X1383" i="3"/>
  <c r="Z1383" i="3"/>
  <c r="V1383" i="3"/>
  <c r="W1383" i="3"/>
  <c r="Y1383" i="3"/>
  <c r="U1383" i="3"/>
  <c r="T1385" i="3" l="1"/>
  <c r="Z1384" i="3"/>
  <c r="U1384" i="3"/>
  <c r="V1384" i="3"/>
  <c r="X1384" i="3"/>
  <c r="Y1384" i="3"/>
  <c r="W1384" i="3"/>
  <c r="T1386" i="3" l="1"/>
  <c r="W1385" i="3"/>
  <c r="X1385" i="3"/>
  <c r="Y1385" i="3"/>
  <c r="Z1385" i="3"/>
  <c r="V1385" i="3"/>
  <c r="U1385" i="3"/>
  <c r="T1387" i="3" l="1"/>
  <c r="V1386" i="3"/>
  <c r="Z1386" i="3"/>
  <c r="U1386" i="3"/>
  <c r="W1386" i="3"/>
  <c r="Y1386" i="3"/>
  <c r="X1386" i="3"/>
  <c r="T1388" i="3" l="1"/>
  <c r="X1387" i="3"/>
  <c r="U1387" i="3"/>
  <c r="V1387" i="3"/>
  <c r="Z1387" i="3"/>
  <c r="W1387" i="3"/>
  <c r="Y1387" i="3"/>
  <c r="T1389" i="3" l="1"/>
  <c r="Z1388" i="3"/>
  <c r="W1388" i="3"/>
  <c r="X1388" i="3"/>
  <c r="Y1388" i="3"/>
  <c r="U1388" i="3"/>
  <c r="V1388" i="3"/>
  <c r="T1390" i="3" l="1"/>
  <c r="Z1389" i="3"/>
  <c r="U1389" i="3"/>
  <c r="W1389" i="3"/>
  <c r="X1389" i="3"/>
  <c r="Y1389" i="3"/>
  <c r="V1389" i="3"/>
  <c r="T1391" i="3" l="1"/>
  <c r="V1390" i="3"/>
  <c r="U1390" i="3"/>
  <c r="W1390" i="3"/>
  <c r="Y1390" i="3"/>
  <c r="Z1390" i="3"/>
  <c r="X1390" i="3"/>
  <c r="T1392" i="3" l="1"/>
  <c r="X1391" i="3"/>
  <c r="W1391" i="3"/>
  <c r="Y1391" i="3"/>
  <c r="Z1391" i="3"/>
  <c r="U1391" i="3"/>
  <c r="V1391" i="3"/>
  <c r="T1393" i="3" l="1"/>
  <c r="Z1392" i="3"/>
  <c r="Y1392" i="3"/>
  <c r="X1392" i="3"/>
  <c r="U1392" i="3"/>
  <c r="V1392" i="3"/>
  <c r="W1392" i="3"/>
  <c r="T1394" i="3" l="1"/>
  <c r="U1393" i="3"/>
  <c r="V1393" i="3"/>
  <c r="W1393" i="3"/>
  <c r="X1393" i="3"/>
  <c r="Y1393" i="3"/>
  <c r="Z1393" i="3"/>
  <c r="T1395" i="3" l="1"/>
  <c r="V1394" i="3"/>
  <c r="X1394" i="3"/>
  <c r="Y1394" i="3"/>
  <c r="Z1394" i="3"/>
  <c r="U1394" i="3"/>
  <c r="W1394" i="3"/>
  <c r="T1396" i="3" l="1"/>
  <c r="X1395" i="3"/>
  <c r="W1395" i="3"/>
  <c r="Y1395" i="3"/>
  <c r="Z1395" i="3"/>
  <c r="V1395" i="3"/>
  <c r="U1395" i="3"/>
  <c r="T1397" i="3" l="1"/>
  <c r="Z1396" i="3"/>
  <c r="U1396" i="3"/>
  <c r="V1396" i="3"/>
  <c r="W1396" i="3"/>
  <c r="Y1396" i="3"/>
  <c r="X1396" i="3"/>
  <c r="T1398" i="3" l="1"/>
  <c r="X1397" i="3"/>
  <c r="Y1397" i="3"/>
  <c r="Z1397" i="3"/>
  <c r="W1397" i="3"/>
  <c r="U1397" i="3"/>
  <c r="V1397" i="3"/>
  <c r="T1399" i="3" l="1"/>
  <c r="V1398" i="3"/>
  <c r="U1398" i="3"/>
  <c r="W1398" i="3"/>
  <c r="X1398" i="3"/>
  <c r="Z1398" i="3"/>
  <c r="Y1398" i="3"/>
  <c r="T1400" i="3" l="1"/>
  <c r="X1399" i="3"/>
  <c r="U1399" i="3"/>
  <c r="V1399" i="3"/>
  <c r="W1399" i="3"/>
  <c r="Y1399" i="3"/>
  <c r="Z1399" i="3"/>
  <c r="T1401" i="3" l="1"/>
  <c r="Z1400" i="3"/>
  <c r="X1400" i="3"/>
  <c r="Y1400" i="3"/>
  <c r="V1400" i="3"/>
  <c r="W1400" i="3"/>
  <c r="U1400" i="3"/>
  <c r="T1402" i="3" l="1"/>
  <c r="U1401" i="3"/>
  <c r="V1401" i="3"/>
  <c r="X1401" i="3"/>
  <c r="Z1401" i="3"/>
  <c r="W1401" i="3"/>
  <c r="Y1401" i="3"/>
  <c r="T1403" i="3" l="1"/>
  <c r="V1402" i="3"/>
  <c r="U1402" i="3"/>
  <c r="W1402" i="3"/>
  <c r="X1402" i="3"/>
  <c r="Z1402" i="3"/>
  <c r="Y1402" i="3"/>
  <c r="T1404" i="3" l="1"/>
  <c r="X1403" i="3"/>
  <c r="Y1403" i="3"/>
  <c r="Z1403" i="3"/>
  <c r="U1403" i="3"/>
  <c r="V1403" i="3"/>
  <c r="W1403" i="3"/>
  <c r="T1405" i="3" l="1"/>
  <c r="Z1404" i="3"/>
  <c r="U1404" i="3"/>
  <c r="Y1404" i="3"/>
  <c r="V1404" i="3"/>
  <c r="W1404" i="3"/>
  <c r="X1404" i="3"/>
  <c r="T1406" i="3" l="1"/>
  <c r="V1405" i="3"/>
  <c r="W1405" i="3"/>
  <c r="X1405" i="3"/>
  <c r="U1405" i="3"/>
  <c r="Y1405" i="3"/>
  <c r="Z1405" i="3"/>
  <c r="T1407" i="3" l="1"/>
  <c r="V1406" i="3"/>
  <c r="Y1406" i="3"/>
  <c r="Z1406" i="3"/>
  <c r="W1406" i="3"/>
  <c r="U1406" i="3"/>
  <c r="X1406" i="3"/>
  <c r="T1408" i="3" l="1"/>
  <c r="X1407" i="3"/>
  <c r="U1407" i="3"/>
  <c r="Y1407" i="3"/>
  <c r="Z1407" i="3"/>
  <c r="W1407" i="3"/>
  <c r="V1407" i="3"/>
  <c r="T1409" i="3" l="1"/>
  <c r="Z1408" i="3"/>
  <c r="V1408" i="3"/>
  <c r="W1408" i="3"/>
  <c r="X1408" i="3"/>
  <c r="U1408" i="3"/>
  <c r="Y1408" i="3"/>
  <c r="T1410" i="3" l="1"/>
  <c r="Y1409" i="3"/>
  <c r="Z1409" i="3"/>
  <c r="X1409" i="3"/>
  <c r="U1409" i="3"/>
  <c r="V1409" i="3"/>
  <c r="W1409" i="3"/>
  <c r="T1411" i="3" l="1"/>
  <c r="V1410" i="3"/>
  <c r="U1410" i="3"/>
  <c r="W1410" i="3"/>
  <c r="X1410" i="3"/>
  <c r="Y1410" i="3"/>
  <c r="Z1410" i="3"/>
  <c r="T1412" i="3" l="1"/>
  <c r="X1411" i="3"/>
  <c r="V1411" i="3"/>
  <c r="W1411" i="3"/>
  <c r="Y1411" i="3"/>
  <c r="U1411" i="3"/>
  <c r="Z1411" i="3"/>
  <c r="T1413" i="3" l="1"/>
  <c r="Z1412" i="3"/>
  <c r="Y1412" i="3"/>
  <c r="W1412" i="3"/>
  <c r="X1412" i="3"/>
  <c r="V1412" i="3"/>
  <c r="U1412" i="3"/>
  <c r="T1414" i="3" l="1"/>
  <c r="U1413" i="3"/>
  <c r="V1413" i="3"/>
  <c r="W1413" i="3"/>
  <c r="Y1413" i="3"/>
  <c r="Z1413" i="3"/>
  <c r="X1413" i="3"/>
  <c r="T1415" i="3" l="1"/>
  <c r="V1414" i="3"/>
  <c r="W1414" i="3"/>
  <c r="X1414" i="3"/>
  <c r="Y1414" i="3"/>
  <c r="Z1414" i="3"/>
  <c r="U1414" i="3"/>
  <c r="T1416" i="3" l="1"/>
  <c r="X1415" i="3"/>
  <c r="Z1415" i="3"/>
  <c r="U1415" i="3"/>
  <c r="V1415" i="3"/>
  <c r="W1415" i="3"/>
  <c r="Y1415" i="3"/>
  <c r="T1417" i="3" l="1"/>
  <c r="Z1416" i="3"/>
  <c r="U1416" i="3"/>
  <c r="V1416" i="3"/>
  <c r="W1416" i="3"/>
  <c r="X1416" i="3"/>
  <c r="Y1416" i="3"/>
  <c r="T1418" i="3" l="1"/>
  <c r="W1417" i="3"/>
  <c r="X1417" i="3"/>
  <c r="Y1417" i="3"/>
  <c r="V1417" i="3"/>
  <c r="Z1417" i="3"/>
  <c r="U1417" i="3"/>
  <c r="T1419" i="3" l="1"/>
  <c r="V1418" i="3"/>
  <c r="Z1418" i="3"/>
  <c r="U1418" i="3"/>
  <c r="X1418" i="3"/>
  <c r="Y1418" i="3"/>
  <c r="W1418" i="3"/>
  <c r="T1420" i="3" l="1"/>
  <c r="X1419" i="3"/>
  <c r="U1419" i="3"/>
  <c r="V1419" i="3"/>
  <c r="Z1419" i="3"/>
  <c r="Y1419" i="3"/>
  <c r="W1419" i="3"/>
  <c r="T1421" i="3" l="1"/>
  <c r="Z1420" i="3"/>
  <c r="W1420" i="3"/>
  <c r="X1420" i="3"/>
  <c r="Y1420" i="3"/>
  <c r="U1420" i="3"/>
  <c r="V1420" i="3"/>
  <c r="T1422" i="3" l="1"/>
  <c r="Z1421" i="3"/>
  <c r="Y1421" i="3"/>
  <c r="V1421" i="3"/>
  <c r="X1421" i="3"/>
  <c r="U1421" i="3"/>
  <c r="W1421" i="3"/>
  <c r="T1423" i="3" l="1"/>
  <c r="V1422" i="3"/>
  <c r="U1422" i="3"/>
  <c r="W1422" i="3"/>
  <c r="X1422" i="3"/>
  <c r="Y1422" i="3"/>
  <c r="Z1422" i="3"/>
  <c r="T1424" i="3" l="1"/>
  <c r="X1423" i="3"/>
  <c r="W1423" i="3"/>
  <c r="Y1423" i="3"/>
  <c r="Z1423" i="3"/>
  <c r="V1423" i="3"/>
  <c r="U1423" i="3"/>
  <c r="T1425" i="3" l="1"/>
  <c r="Z1424" i="3"/>
  <c r="X1424" i="3"/>
  <c r="Y1424" i="3"/>
  <c r="W1424" i="3"/>
  <c r="U1424" i="3"/>
  <c r="V1424" i="3"/>
  <c r="T1426" i="3" l="1"/>
  <c r="U1425" i="3"/>
  <c r="V1425" i="3"/>
  <c r="W1425" i="3"/>
  <c r="X1425" i="3"/>
  <c r="Z1425" i="3"/>
  <c r="Y1425" i="3"/>
  <c r="T1427" i="3" l="1"/>
  <c r="V1426" i="3"/>
  <c r="X1426" i="3"/>
  <c r="Y1426" i="3"/>
  <c r="Z1426" i="3"/>
  <c r="U1426" i="3"/>
  <c r="W1426" i="3"/>
  <c r="T1428" i="3" l="1"/>
  <c r="X1427" i="3"/>
  <c r="V1427" i="3"/>
  <c r="W1427" i="3"/>
  <c r="Y1427" i="3"/>
  <c r="U1427" i="3"/>
  <c r="Z1427" i="3"/>
  <c r="T1429" i="3" l="1"/>
  <c r="Z1428" i="3"/>
  <c r="U1428" i="3"/>
  <c r="V1428" i="3"/>
  <c r="W1428" i="3"/>
  <c r="X1428" i="3"/>
  <c r="Y1428" i="3"/>
  <c r="T1430" i="3" l="1"/>
  <c r="X1429" i="3"/>
  <c r="Y1429" i="3"/>
  <c r="Z1429" i="3"/>
  <c r="W1429" i="3"/>
  <c r="V1429" i="3"/>
  <c r="U1429" i="3"/>
  <c r="T1431" i="3" l="1"/>
  <c r="V1430" i="3"/>
  <c r="U1430" i="3"/>
  <c r="W1430" i="3"/>
  <c r="Y1430" i="3"/>
  <c r="X1430" i="3"/>
  <c r="Z1430" i="3"/>
  <c r="T1432" i="3" l="1"/>
  <c r="X1431" i="3"/>
  <c r="U1431" i="3"/>
  <c r="V1431" i="3"/>
  <c r="W1431" i="3"/>
  <c r="Z1431" i="3"/>
  <c r="Y1431" i="3"/>
  <c r="T1433" i="3" l="1"/>
  <c r="Z1432" i="3"/>
  <c r="X1432" i="3"/>
  <c r="Y1432" i="3"/>
  <c r="U1432" i="3"/>
  <c r="V1432" i="3"/>
  <c r="W1432" i="3"/>
  <c r="T1434" i="3" l="1"/>
  <c r="U1433" i="3"/>
  <c r="Z1433" i="3"/>
  <c r="W1433" i="3"/>
  <c r="X1433" i="3"/>
  <c r="Y1433" i="3"/>
  <c r="V1433" i="3"/>
  <c r="T1435" i="3" l="1"/>
  <c r="V1434" i="3"/>
  <c r="U1434" i="3"/>
  <c r="W1434" i="3"/>
  <c r="X1434" i="3"/>
  <c r="Y1434" i="3"/>
  <c r="Z1434" i="3"/>
  <c r="T1436" i="3" l="1"/>
  <c r="X1435" i="3"/>
  <c r="Y1435" i="3"/>
  <c r="Z1435" i="3"/>
  <c r="U1435" i="3"/>
  <c r="W1435" i="3"/>
  <c r="V1435" i="3"/>
  <c r="T1437" i="3" l="1"/>
  <c r="Z1436" i="3"/>
  <c r="U1436" i="3"/>
  <c r="Y1436" i="3"/>
  <c r="X1436" i="3"/>
  <c r="V1436" i="3"/>
  <c r="W1436" i="3"/>
  <c r="T1438" i="3" l="1"/>
  <c r="V1437" i="3"/>
  <c r="W1437" i="3"/>
  <c r="X1437" i="3"/>
  <c r="U1437" i="3"/>
  <c r="Y1437" i="3"/>
  <c r="Z1437" i="3"/>
  <c r="T1439" i="3" l="1"/>
  <c r="V1438" i="3"/>
  <c r="Y1438" i="3"/>
  <c r="Z1438" i="3"/>
  <c r="U1438" i="3"/>
  <c r="W1438" i="3"/>
  <c r="X1438" i="3"/>
  <c r="T1440" i="3" l="1"/>
  <c r="X1439" i="3"/>
  <c r="U1439" i="3"/>
  <c r="W1439" i="3"/>
  <c r="Y1439" i="3"/>
  <c r="Z1439" i="3"/>
  <c r="V1439" i="3"/>
  <c r="T1441" i="3" l="1"/>
  <c r="Z1440" i="3"/>
  <c r="V1440" i="3"/>
  <c r="W1440" i="3"/>
  <c r="X1440" i="3"/>
  <c r="Y1440" i="3"/>
  <c r="U1440" i="3"/>
  <c r="T1442" i="3" l="1"/>
  <c r="Y1441" i="3"/>
  <c r="Z1441" i="3"/>
  <c r="X1441" i="3"/>
  <c r="W1441" i="3"/>
  <c r="V1441" i="3"/>
  <c r="U1441" i="3"/>
  <c r="T1443" i="3" l="1"/>
  <c r="V1442" i="3"/>
  <c r="U1442" i="3"/>
  <c r="W1442" i="3"/>
  <c r="X1442" i="3"/>
  <c r="Z1442" i="3"/>
  <c r="Y1442" i="3"/>
  <c r="T1444" i="3" l="1"/>
  <c r="X1443" i="3"/>
  <c r="V1443" i="3"/>
  <c r="W1443" i="3"/>
  <c r="Y1443" i="3"/>
  <c r="U1443" i="3"/>
  <c r="Z1443" i="3"/>
  <c r="T1445" i="3" l="1"/>
  <c r="Z1444" i="3"/>
  <c r="Y1444" i="3"/>
  <c r="V1444" i="3"/>
  <c r="W1444" i="3"/>
  <c r="X1444" i="3"/>
  <c r="U1444" i="3"/>
  <c r="T1446" i="3" l="1"/>
  <c r="U1445" i="3"/>
  <c r="V1445" i="3"/>
  <c r="X1445" i="3"/>
  <c r="W1445" i="3"/>
  <c r="Y1445" i="3"/>
  <c r="Z1445" i="3"/>
  <c r="T1447" i="3" l="1"/>
  <c r="V1446" i="3"/>
  <c r="W1446" i="3"/>
  <c r="X1446" i="3"/>
  <c r="Y1446" i="3"/>
  <c r="Z1446" i="3"/>
  <c r="U1446" i="3"/>
  <c r="T1448" i="3" l="1"/>
  <c r="X1447" i="3"/>
  <c r="Z1447" i="3"/>
  <c r="U1447" i="3"/>
  <c r="V1447" i="3"/>
  <c r="Y1447" i="3"/>
  <c r="W1447" i="3"/>
  <c r="T1449" i="3" l="1"/>
  <c r="Z1448" i="3"/>
  <c r="U1448" i="3"/>
  <c r="V1448" i="3"/>
  <c r="Y1448" i="3"/>
  <c r="W1448" i="3"/>
  <c r="X1448" i="3"/>
  <c r="T1450" i="3" l="1"/>
  <c r="W1449" i="3"/>
  <c r="X1449" i="3"/>
  <c r="Y1449" i="3"/>
  <c r="U1449" i="3"/>
  <c r="V1449" i="3"/>
  <c r="Z1449" i="3"/>
  <c r="T1451" i="3" l="1"/>
  <c r="V1450" i="3"/>
  <c r="Z1450" i="3"/>
  <c r="W1450" i="3"/>
  <c r="Y1450" i="3"/>
  <c r="U1450" i="3"/>
  <c r="X1450" i="3"/>
  <c r="T1452" i="3" l="1"/>
  <c r="X1451" i="3"/>
  <c r="U1451" i="3"/>
  <c r="V1451" i="3"/>
  <c r="Y1451" i="3"/>
  <c r="Z1451" i="3"/>
  <c r="W1451" i="3"/>
  <c r="T1453" i="3" l="1"/>
  <c r="Z1452" i="3"/>
  <c r="W1452" i="3"/>
  <c r="X1452" i="3"/>
  <c r="Y1452" i="3"/>
  <c r="U1452" i="3"/>
  <c r="V1452" i="3"/>
  <c r="T1454" i="3" l="1"/>
  <c r="Z1453" i="3"/>
  <c r="Y1453" i="3"/>
  <c r="X1453" i="3"/>
  <c r="U1453" i="3"/>
  <c r="V1453" i="3"/>
  <c r="W1453" i="3"/>
  <c r="T1455" i="3" l="1"/>
  <c r="V1454" i="3"/>
  <c r="U1454" i="3"/>
  <c r="W1454" i="3"/>
  <c r="X1454" i="3"/>
  <c r="Y1454" i="3"/>
  <c r="Z1454" i="3"/>
  <c r="T1456" i="3" l="1"/>
  <c r="X1455" i="3"/>
  <c r="W1455" i="3"/>
  <c r="Y1455" i="3"/>
  <c r="Z1455" i="3"/>
  <c r="U1455" i="3"/>
  <c r="V1455" i="3"/>
  <c r="T1457" i="3" l="1"/>
  <c r="Z1456" i="3"/>
  <c r="W1456" i="3"/>
  <c r="X1456" i="3"/>
  <c r="Y1456" i="3"/>
  <c r="V1456" i="3"/>
  <c r="U1456" i="3"/>
  <c r="T1458" i="3" l="1"/>
  <c r="U1457" i="3"/>
  <c r="V1457" i="3"/>
  <c r="W1457" i="3"/>
  <c r="Y1457" i="3"/>
  <c r="Z1457" i="3"/>
  <c r="X1457" i="3"/>
  <c r="T1459" i="3" l="1"/>
  <c r="V1458" i="3"/>
  <c r="X1458" i="3"/>
  <c r="Y1458" i="3"/>
  <c r="Z1458" i="3"/>
  <c r="W1458" i="3"/>
  <c r="U1458" i="3"/>
  <c r="T1460" i="3" l="1"/>
  <c r="X1459" i="3"/>
  <c r="U1459" i="3"/>
  <c r="V1459" i="3"/>
  <c r="W1459" i="3"/>
  <c r="Z1459" i="3"/>
  <c r="Y1459" i="3"/>
  <c r="T1461" i="3" l="1"/>
  <c r="Z1460" i="3"/>
  <c r="U1460" i="3"/>
  <c r="V1460" i="3"/>
  <c r="W1460" i="3"/>
  <c r="Y1460" i="3"/>
  <c r="X1460" i="3"/>
  <c r="T1462" i="3" l="1"/>
  <c r="X1461" i="3"/>
  <c r="Y1461" i="3"/>
  <c r="Z1461" i="3"/>
  <c r="V1461" i="3"/>
  <c r="W1461" i="3"/>
  <c r="U1461" i="3"/>
  <c r="T1463" i="3" l="1"/>
  <c r="V1462" i="3"/>
  <c r="U1462" i="3"/>
  <c r="X1462" i="3"/>
  <c r="Y1462" i="3"/>
  <c r="Z1462" i="3"/>
  <c r="W1462" i="3"/>
  <c r="T1464" i="3" l="1"/>
  <c r="X1463" i="3"/>
  <c r="U1463" i="3"/>
  <c r="V1463" i="3"/>
  <c r="W1463" i="3"/>
  <c r="Z1463" i="3"/>
  <c r="Y1463" i="3"/>
  <c r="T1465" i="3" l="1"/>
  <c r="X1464" i="3"/>
  <c r="Y1464" i="3"/>
  <c r="Z1464" i="3"/>
  <c r="U1464" i="3"/>
  <c r="V1464" i="3"/>
  <c r="W1464" i="3"/>
  <c r="T1466" i="3" l="1"/>
  <c r="Z1465" i="3"/>
  <c r="Y1465" i="3"/>
  <c r="X1465" i="3"/>
  <c r="U1465" i="3"/>
  <c r="V1465" i="3"/>
  <c r="W1465" i="3"/>
  <c r="T1467" i="3" l="1"/>
  <c r="U1466" i="3"/>
  <c r="V1466" i="3"/>
  <c r="W1466" i="3"/>
  <c r="X1466" i="3"/>
  <c r="Z1466" i="3"/>
  <c r="Y1466" i="3"/>
  <c r="T1468" i="3" l="1"/>
  <c r="V1467" i="3"/>
  <c r="W1467" i="3"/>
  <c r="X1467" i="3"/>
  <c r="Z1467" i="3"/>
  <c r="U1467" i="3"/>
  <c r="Y1467" i="3"/>
  <c r="T1469" i="3" l="1"/>
  <c r="X1468" i="3"/>
  <c r="Y1468" i="3"/>
  <c r="Z1468" i="3"/>
  <c r="U1468" i="3"/>
  <c r="V1468" i="3"/>
  <c r="W1468" i="3"/>
  <c r="T1470" i="3" l="1"/>
  <c r="Z1469" i="3"/>
  <c r="Y1469" i="3"/>
  <c r="V1469" i="3"/>
  <c r="U1469" i="3"/>
  <c r="W1469" i="3"/>
  <c r="X1469" i="3"/>
  <c r="T1471" i="3" l="1"/>
  <c r="U1470" i="3"/>
  <c r="V1470" i="3"/>
  <c r="W1470" i="3"/>
  <c r="X1470" i="3"/>
  <c r="Y1470" i="3"/>
  <c r="Z1470" i="3"/>
  <c r="T1472" i="3" l="1"/>
  <c r="V1471" i="3"/>
  <c r="W1471" i="3"/>
  <c r="X1471" i="3"/>
  <c r="U1471" i="3"/>
  <c r="Y1471" i="3"/>
  <c r="Z1471" i="3"/>
  <c r="T1473" i="3" l="1"/>
  <c r="X1472" i="3"/>
  <c r="Y1472" i="3"/>
  <c r="Z1472" i="3"/>
  <c r="V1472" i="3"/>
  <c r="W1472" i="3"/>
  <c r="U1472" i="3"/>
  <c r="T1474" i="3" l="1"/>
  <c r="Z1473" i="3"/>
  <c r="U1473" i="3"/>
  <c r="W1473" i="3"/>
  <c r="X1473" i="3"/>
  <c r="V1473" i="3"/>
  <c r="Y1473" i="3"/>
  <c r="T1475" i="3" l="1"/>
  <c r="U1474" i="3"/>
  <c r="V1474" i="3"/>
  <c r="X1474" i="3"/>
  <c r="Y1474" i="3"/>
  <c r="Z1474" i="3"/>
  <c r="W1474" i="3"/>
  <c r="T1476" i="3" l="1"/>
  <c r="V1475" i="3"/>
  <c r="W1475" i="3"/>
  <c r="X1475" i="3"/>
  <c r="Y1475" i="3"/>
  <c r="Z1475" i="3"/>
  <c r="U1475" i="3"/>
  <c r="T1477" i="3" l="1"/>
  <c r="X1476" i="3"/>
  <c r="Y1476" i="3"/>
  <c r="Z1476" i="3"/>
  <c r="W1476" i="3"/>
  <c r="V1476" i="3"/>
  <c r="U1476" i="3"/>
  <c r="T1478" i="3" l="1"/>
  <c r="Z1477" i="3"/>
  <c r="U1477" i="3"/>
  <c r="V1477" i="3"/>
  <c r="X1477" i="3"/>
  <c r="W1477" i="3"/>
  <c r="Y1477" i="3"/>
  <c r="T1479" i="3" l="1"/>
  <c r="U1478" i="3"/>
  <c r="V1478" i="3"/>
  <c r="Y1478" i="3"/>
  <c r="Z1478" i="3"/>
  <c r="X1478" i="3"/>
  <c r="W1478" i="3"/>
  <c r="T1480" i="3" l="1"/>
  <c r="V1479" i="3"/>
  <c r="W1479" i="3"/>
  <c r="X1479" i="3"/>
  <c r="U1479" i="3"/>
  <c r="Z1479" i="3"/>
  <c r="Y1479" i="3"/>
  <c r="T1481" i="3" l="1"/>
  <c r="X1480" i="3"/>
  <c r="Y1480" i="3"/>
  <c r="Z1480" i="3"/>
  <c r="W1480" i="3"/>
  <c r="U1480" i="3"/>
  <c r="V1480" i="3"/>
  <c r="T1482" i="3" l="1"/>
  <c r="Z1481" i="3"/>
  <c r="U1481" i="3"/>
  <c r="V1481" i="3"/>
  <c r="W1481" i="3"/>
  <c r="Y1481" i="3"/>
  <c r="X1481" i="3"/>
  <c r="T1483" i="3" l="1"/>
  <c r="U1482" i="3"/>
  <c r="V1482" i="3"/>
  <c r="Z1482" i="3"/>
  <c r="Y1482" i="3"/>
  <c r="W1482" i="3"/>
  <c r="X1482" i="3"/>
  <c r="T1484" i="3" l="1"/>
  <c r="V1483" i="3"/>
  <c r="W1483" i="3"/>
  <c r="X1483" i="3"/>
  <c r="U1483" i="3"/>
  <c r="Y1483" i="3"/>
  <c r="Z1483" i="3"/>
  <c r="T1485" i="3" l="1"/>
  <c r="X1484" i="3"/>
  <c r="Y1484" i="3"/>
  <c r="Z1484" i="3"/>
  <c r="U1484" i="3"/>
  <c r="V1484" i="3"/>
  <c r="W1484" i="3"/>
  <c r="T1486" i="3" l="1"/>
  <c r="Z1485" i="3"/>
  <c r="V1485" i="3"/>
  <c r="W1485" i="3"/>
  <c r="X1485" i="3"/>
  <c r="U1485" i="3"/>
  <c r="Y1485" i="3"/>
  <c r="T1487" i="3" l="1"/>
  <c r="U1486" i="3"/>
  <c r="V1486" i="3"/>
  <c r="Z1486" i="3"/>
  <c r="W1486" i="3"/>
  <c r="Y1486" i="3"/>
  <c r="X1486" i="3"/>
  <c r="T1488" i="3" l="1"/>
  <c r="V1487" i="3"/>
  <c r="W1487" i="3"/>
  <c r="X1487" i="3"/>
  <c r="U1487" i="3"/>
  <c r="Y1487" i="3"/>
  <c r="Z1487" i="3"/>
  <c r="T1489" i="3" l="1"/>
  <c r="X1488" i="3"/>
  <c r="Y1488" i="3"/>
  <c r="Z1488" i="3"/>
  <c r="V1488" i="3"/>
  <c r="W1488" i="3"/>
  <c r="U1488" i="3"/>
  <c r="T1490" i="3" l="1"/>
  <c r="Z1489" i="3"/>
  <c r="W1489" i="3"/>
  <c r="X1489" i="3"/>
  <c r="Y1489" i="3"/>
  <c r="V1489" i="3"/>
  <c r="U1489" i="3"/>
  <c r="T1491" i="3" l="1"/>
  <c r="U1490" i="3"/>
  <c r="V1490" i="3"/>
  <c r="X1490" i="3"/>
  <c r="Y1490" i="3"/>
  <c r="Z1490" i="3"/>
  <c r="W1490" i="3"/>
  <c r="T1492" i="3" l="1"/>
  <c r="V1491" i="3"/>
  <c r="W1491" i="3"/>
  <c r="X1491" i="3"/>
  <c r="Y1491" i="3"/>
  <c r="Z1491" i="3"/>
  <c r="U1491" i="3"/>
  <c r="T1493" i="3" l="1"/>
  <c r="X1492" i="3"/>
  <c r="Y1492" i="3"/>
  <c r="Z1492" i="3"/>
  <c r="U1492" i="3"/>
  <c r="W1492" i="3"/>
  <c r="V1492" i="3"/>
  <c r="T1494" i="3" l="1"/>
  <c r="Z1493" i="3"/>
  <c r="X1493" i="3"/>
  <c r="Y1493" i="3"/>
  <c r="W1493" i="3"/>
  <c r="U1493" i="3"/>
  <c r="V1493" i="3"/>
  <c r="T1495" i="3" l="1"/>
  <c r="U1494" i="3"/>
  <c r="V1494" i="3"/>
  <c r="W1494" i="3"/>
  <c r="Y1494" i="3"/>
  <c r="X1494" i="3"/>
  <c r="Z1494" i="3"/>
  <c r="T1496" i="3" l="1"/>
  <c r="V1495" i="3"/>
  <c r="W1495" i="3"/>
  <c r="X1495" i="3"/>
  <c r="Z1495" i="3"/>
  <c r="Y1495" i="3"/>
  <c r="U1495" i="3"/>
  <c r="T1497" i="3" l="1"/>
  <c r="X1496" i="3"/>
  <c r="Y1496" i="3"/>
  <c r="Z1496" i="3"/>
  <c r="U1496" i="3"/>
  <c r="V1496" i="3"/>
  <c r="W1496" i="3"/>
  <c r="T1498" i="3" l="1"/>
  <c r="Z1497" i="3"/>
  <c r="Y1497" i="3"/>
  <c r="X1497" i="3"/>
  <c r="U1497" i="3"/>
  <c r="V1497" i="3"/>
  <c r="W1497" i="3"/>
  <c r="T1499" i="3" l="1"/>
  <c r="U1498" i="3"/>
  <c r="V1498" i="3"/>
  <c r="W1498" i="3"/>
  <c r="X1498" i="3"/>
  <c r="Z1498" i="3"/>
  <c r="Y1498" i="3"/>
  <c r="T1500" i="3" l="1"/>
  <c r="V1499" i="3"/>
  <c r="W1499" i="3"/>
  <c r="X1499" i="3"/>
  <c r="Z1499" i="3"/>
  <c r="Y1499" i="3"/>
  <c r="U1499" i="3"/>
  <c r="T1501" i="3" l="1"/>
  <c r="X1500" i="3"/>
  <c r="Y1500" i="3"/>
  <c r="Z1500" i="3"/>
  <c r="U1500" i="3"/>
  <c r="V1500" i="3"/>
  <c r="W1500" i="3"/>
  <c r="T1502" i="3" l="1"/>
  <c r="Z1501" i="3"/>
  <c r="Y1501" i="3"/>
  <c r="V1501" i="3"/>
  <c r="W1501" i="3"/>
  <c r="X1501" i="3"/>
  <c r="U1501" i="3"/>
  <c r="T1503" i="3" l="1"/>
  <c r="U1502" i="3"/>
  <c r="V1502" i="3"/>
  <c r="W1502" i="3"/>
  <c r="X1502" i="3"/>
  <c r="Y1502" i="3"/>
  <c r="Z1502" i="3"/>
  <c r="T1504" i="3" l="1"/>
  <c r="V1503" i="3"/>
  <c r="W1503" i="3"/>
  <c r="X1503" i="3"/>
  <c r="U1503" i="3"/>
  <c r="Y1503" i="3"/>
  <c r="Z1503" i="3"/>
  <c r="T1505" i="3" l="1"/>
  <c r="X1504" i="3"/>
  <c r="Y1504" i="3"/>
  <c r="Z1504" i="3"/>
  <c r="V1504" i="3"/>
  <c r="W1504" i="3"/>
  <c r="U1504" i="3"/>
  <c r="T1506" i="3" l="1"/>
  <c r="Z1505" i="3"/>
  <c r="U1505" i="3"/>
  <c r="W1505" i="3"/>
  <c r="X1505" i="3"/>
  <c r="Y1505" i="3"/>
  <c r="V1505" i="3"/>
  <c r="T1507" i="3" l="1"/>
  <c r="U1506" i="3"/>
  <c r="V1506" i="3"/>
  <c r="X1506" i="3"/>
  <c r="Y1506" i="3"/>
  <c r="Z1506" i="3"/>
  <c r="W1506" i="3"/>
  <c r="T1508" i="3" l="1"/>
  <c r="V1507" i="3"/>
  <c r="W1507" i="3"/>
  <c r="X1507" i="3"/>
  <c r="Y1507" i="3"/>
  <c r="Z1507" i="3"/>
  <c r="U1507" i="3"/>
  <c r="T1509" i="3" l="1"/>
  <c r="X1508" i="3"/>
  <c r="Y1508" i="3"/>
  <c r="Z1508" i="3"/>
  <c r="W1508" i="3"/>
  <c r="V1508" i="3"/>
  <c r="U1508" i="3"/>
  <c r="T1510" i="3" l="1"/>
  <c r="Z1509" i="3"/>
  <c r="U1509" i="3"/>
  <c r="V1509" i="3"/>
  <c r="X1509" i="3"/>
  <c r="Y1509" i="3"/>
  <c r="W1509" i="3"/>
  <c r="T1511" i="3" l="1"/>
  <c r="U1510" i="3"/>
  <c r="V1510" i="3"/>
  <c r="Y1510" i="3"/>
  <c r="Z1510" i="3"/>
  <c r="X1510" i="3"/>
  <c r="W1510" i="3"/>
  <c r="T1512" i="3" l="1"/>
  <c r="V1511" i="3"/>
  <c r="W1511" i="3"/>
  <c r="X1511" i="3"/>
  <c r="U1511" i="3"/>
  <c r="Z1511" i="3"/>
  <c r="Y1511" i="3"/>
  <c r="T1513" i="3" l="1"/>
  <c r="X1512" i="3"/>
  <c r="Y1512" i="3"/>
  <c r="Z1512" i="3"/>
  <c r="W1512" i="3"/>
  <c r="V1512" i="3"/>
  <c r="U1512" i="3"/>
  <c r="T1514" i="3" l="1"/>
  <c r="Z1513" i="3"/>
  <c r="U1513" i="3"/>
  <c r="V1513" i="3"/>
  <c r="W1513" i="3"/>
  <c r="Y1513" i="3"/>
  <c r="X1513" i="3"/>
  <c r="T1515" i="3" l="1"/>
  <c r="U1514" i="3"/>
  <c r="V1514" i="3"/>
  <c r="Z1514" i="3"/>
  <c r="Y1514" i="3"/>
  <c r="W1514" i="3"/>
  <c r="X1514" i="3"/>
  <c r="T1516" i="3" l="1"/>
  <c r="V1515" i="3"/>
  <c r="W1515" i="3"/>
  <c r="X1515" i="3"/>
  <c r="U1515" i="3"/>
  <c r="Y1515" i="3"/>
  <c r="Z1515" i="3"/>
  <c r="T1517" i="3" l="1"/>
  <c r="X1516" i="3"/>
  <c r="Y1516" i="3"/>
  <c r="Z1516" i="3"/>
  <c r="U1516" i="3"/>
  <c r="V1516" i="3"/>
  <c r="W1516" i="3"/>
  <c r="T1518" i="3" l="1"/>
  <c r="Z1517" i="3"/>
  <c r="V1517" i="3"/>
  <c r="W1517" i="3"/>
  <c r="X1517" i="3"/>
  <c r="U1517" i="3"/>
  <c r="Y1517" i="3"/>
  <c r="T1519" i="3" l="1"/>
  <c r="U1518" i="3"/>
  <c r="V1518" i="3"/>
  <c r="Z1518" i="3"/>
  <c r="W1518" i="3"/>
  <c r="X1518" i="3"/>
  <c r="Y1518" i="3"/>
  <c r="T1520" i="3" l="1"/>
  <c r="V1519" i="3"/>
  <c r="W1519" i="3"/>
  <c r="X1519" i="3"/>
  <c r="U1519" i="3"/>
  <c r="Y1519" i="3"/>
  <c r="Z1519" i="3"/>
  <c r="T1521" i="3" l="1"/>
  <c r="X1520" i="3"/>
  <c r="Y1520" i="3"/>
  <c r="Z1520" i="3"/>
  <c r="V1520" i="3"/>
  <c r="U1520" i="3"/>
  <c r="W1520" i="3"/>
  <c r="T1522" i="3" l="1"/>
  <c r="Z1521" i="3"/>
  <c r="W1521" i="3"/>
  <c r="X1521" i="3"/>
  <c r="Y1521" i="3"/>
  <c r="V1521" i="3"/>
  <c r="U1521" i="3"/>
  <c r="T1523" i="3" l="1"/>
  <c r="U1522" i="3"/>
  <c r="V1522" i="3"/>
  <c r="X1522" i="3"/>
  <c r="Y1522" i="3"/>
  <c r="Z1522" i="3"/>
  <c r="W1522" i="3"/>
  <c r="T1524" i="3" l="1"/>
  <c r="V1523" i="3"/>
  <c r="W1523" i="3"/>
  <c r="X1523" i="3"/>
  <c r="Y1523" i="3"/>
  <c r="Z1523" i="3"/>
  <c r="U1523" i="3"/>
  <c r="T1525" i="3" l="1"/>
  <c r="X1524" i="3"/>
  <c r="Y1524" i="3"/>
  <c r="Z1524" i="3"/>
  <c r="U1524" i="3"/>
  <c r="W1524" i="3"/>
  <c r="V1524" i="3"/>
  <c r="T1526" i="3" l="1"/>
  <c r="Z1525" i="3"/>
  <c r="X1525" i="3"/>
  <c r="Y1525" i="3"/>
  <c r="W1525" i="3"/>
  <c r="U1525" i="3"/>
  <c r="V1525" i="3"/>
  <c r="T1527" i="3" l="1"/>
  <c r="U1526" i="3"/>
  <c r="V1526" i="3"/>
  <c r="W1526" i="3"/>
  <c r="Y1526" i="3"/>
  <c r="Z1526" i="3"/>
  <c r="X1526" i="3"/>
  <c r="T1528" i="3" l="1"/>
  <c r="V1527" i="3"/>
  <c r="W1527" i="3"/>
  <c r="X1527" i="3"/>
  <c r="Z1527" i="3"/>
  <c r="Y1527" i="3"/>
  <c r="U1527" i="3"/>
  <c r="T1529" i="3" l="1"/>
  <c r="X1528" i="3"/>
  <c r="Y1528" i="3"/>
  <c r="Z1528" i="3"/>
  <c r="U1528" i="3"/>
  <c r="V1528" i="3"/>
  <c r="W1528" i="3"/>
  <c r="T1530" i="3" l="1"/>
  <c r="Z1529" i="3"/>
  <c r="Y1529" i="3"/>
  <c r="X1529" i="3"/>
  <c r="U1529" i="3"/>
  <c r="W1529" i="3"/>
  <c r="V1529" i="3"/>
  <c r="T1531" i="3" l="1"/>
  <c r="U1530" i="3"/>
  <c r="V1530" i="3"/>
  <c r="W1530" i="3"/>
  <c r="X1530" i="3"/>
  <c r="Z1530" i="3"/>
  <c r="Y1530" i="3"/>
  <c r="T1532" i="3" l="1"/>
  <c r="V1531" i="3"/>
  <c r="W1531" i="3"/>
  <c r="X1531" i="3"/>
  <c r="Z1531" i="3"/>
  <c r="U1531" i="3"/>
  <c r="Y1531" i="3"/>
  <c r="T1533" i="3" l="1"/>
  <c r="X1532" i="3"/>
  <c r="Y1532" i="3"/>
  <c r="Z1532" i="3"/>
  <c r="U1532" i="3"/>
  <c r="V1532" i="3"/>
  <c r="W1532" i="3"/>
  <c r="T1534" i="3" l="1"/>
  <c r="Z1533" i="3"/>
  <c r="Y1533" i="3"/>
  <c r="X1533" i="3"/>
  <c r="V1533" i="3"/>
  <c r="U1533" i="3"/>
  <c r="W1533" i="3"/>
  <c r="T1535" i="3" l="1"/>
  <c r="U1534" i="3"/>
  <c r="V1534" i="3"/>
  <c r="W1534" i="3"/>
  <c r="X1534" i="3"/>
  <c r="Y1534" i="3"/>
  <c r="Z1534" i="3"/>
  <c r="T1536" i="3" l="1"/>
  <c r="V1535" i="3"/>
  <c r="W1535" i="3"/>
  <c r="X1535" i="3"/>
  <c r="U1535" i="3"/>
  <c r="Y1535" i="3"/>
  <c r="Z1535" i="3"/>
  <c r="T1537" i="3" l="1"/>
  <c r="X1536" i="3"/>
  <c r="Y1536" i="3"/>
  <c r="Z1536" i="3"/>
  <c r="V1536" i="3"/>
  <c r="W1536" i="3"/>
  <c r="U1536" i="3"/>
  <c r="T1538" i="3" l="1"/>
  <c r="Z1537" i="3"/>
  <c r="U1537" i="3"/>
  <c r="V1537" i="3"/>
  <c r="W1537" i="3"/>
  <c r="Y1537" i="3"/>
  <c r="X1537" i="3"/>
  <c r="T1539" i="3" l="1"/>
  <c r="U1538" i="3"/>
  <c r="V1538" i="3"/>
  <c r="X1538" i="3"/>
  <c r="Z1538" i="3"/>
  <c r="Y1538" i="3"/>
  <c r="W1538" i="3"/>
  <c r="T1540" i="3" l="1"/>
  <c r="V1539" i="3"/>
  <c r="W1539" i="3"/>
  <c r="X1539" i="3"/>
  <c r="U1539" i="3"/>
  <c r="Y1539" i="3"/>
  <c r="Z1539" i="3"/>
  <c r="T1541" i="3" l="1"/>
  <c r="X1540" i="3"/>
  <c r="Y1540" i="3"/>
  <c r="Z1540" i="3"/>
  <c r="W1540" i="3"/>
  <c r="U1540" i="3"/>
  <c r="V1540" i="3"/>
  <c r="T1542" i="3" l="1"/>
  <c r="Z1541" i="3"/>
  <c r="X1541" i="3"/>
  <c r="Y1541" i="3"/>
  <c r="W1541" i="3"/>
  <c r="V1541" i="3"/>
  <c r="U1541" i="3"/>
  <c r="T1543" i="3" l="1"/>
  <c r="U1542" i="3"/>
  <c r="V1542" i="3"/>
  <c r="Y1542" i="3"/>
  <c r="W1542" i="3"/>
  <c r="X1542" i="3"/>
  <c r="Z1542" i="3"/>
  <c r="T1544" i="3" l="1"/>
  <c r="V1543" i="3"/>
  <c r="W1543" i="3"/>
  <c r="X1543" i="3"/>
  <c r="Z1543" i="3"/>
  <c r="Y1543" i="3"/>
  <c r="U1543" i="3"/>
  <c r="T1545" i="3" l="1"/>
  <c r="X1544" i="3"/>
  <c r="Y1544" i="3"/>
  <c r="Z1544" i="3"/>
  <c r="U1544" i="3"/>
  <c r="V1544" i="3"/>
  <c r="W1544" i="3"/>
  <c r="T1546" i="3" l="1"/>
  <c r="Z1545" i="3"/>
  <c r="U1545" i="3"/>
  <c r="Y1545" i="3"/>
  <c r="V1545" i="3"/>
  <c r="W1545" i="3"/>
  <c r="X1545" i="3"/>
  <c r="T1547" i="3" l="1"/>
  <c r="U1546" i="3"/>
  <c r="V1546" i="3"/>
  <c r="Z1546" i="3"/>
  <c r="X1546" i="3"/>
  <c r="Y1546" i="3"/>
  <c r="W1546" i="3"/>
  <c r="T1548" i="3" l="1"/>
  <c r="V1547" i="3"/>
  <c r="W1547" i="3"/>
  <c r="X1547" i="3"/>
  <c r="U1547" i="3"/>
  <c r="Z1547" i="3"/>
  <c r="Y1547" i="3"/>
  <c r="T1549" i="3" l="1"/>
  <c r="X1548" i="3"/>
  <c r="Y1548" i="3"/>
  <c r="Z1548" i="3"/>
  <c r="W1548" i="3"/>
  <c r="V1548" i="3"/>
  <c r="U1548" i="3"/>
  <c r="T1550" i="3" l="1"/>
  <c r="Z1549" i="3"/>
  <c r="V1549" i="3"/>
  <c r="U1549" i="3"/>
  <c r="W1549" i="3"/>
  <c r="X1549" i="3"/>
  <c r="Y1549" i="3"/>
  <c r="T1551" i="3" l="1"/>
  <c r="U1550" i="3"/>
  <c r="V1550" i="3"/>
  <c r="Z1550" i="3"/>
  <c r="W1550" i="3"/>
  <c r="Y1550" i="3"/>
  <c r="X1550" i="3"/>
  <c r="T1552" i="3" l="1"/>
  <c r="V1551" i="3"/>
  <c r="W1551" i="3"/>
  <c r="X1551" i="3"/>
  <c r="U1551" i="3"/>
  <c r="Y1551" i="3"/>
  <c r="Z1551" i="3"/>
  <c r="T1553" i="3" l="1"/>
  <c r="X1552" i="3"/>
  <c r="Y1552" i="3"/>
  <c r="Z1552" i="3"/>
  <c r="U1552" i="3"/>
  <c r="W1552" i="3"/>
  <c r="V1552" i="3"/>
  <c r="T1554" i="3" l="1"/>
  <c r="Z1553" i="3"/>
  <c r="W1553" i="3"/>
  <c r="Y1553" i="3"/>
  <c r="X1553" i="3"/>
  <c r="V1553" i="3"/>
  <c r="U1553" i="3"/>
  <c r="T1555" i="3" l="1"/>
  <c r="U1554" i="3"/>
  <c r="V1554" i="3"/>
  <c r="W1554" i="3"/>
  <c r="X1554" i="3"/>
  <c r="Y1554" i="3"/>
  <c r="Z1554" i="3"/>
  <c r="T1556" i="3" l="1"/>
  <c r="V1555" i="3"/>
  <c r="W1555" i="3"/>
  <c r="X1555" i="3"/>
  <c r="Y1555" i="3"/>
  <c r="Z1555" i="3"/>
  <c r="U1555" i="3"/>
  <c r="T1557" i="3" l="1"/>
  <c r="X1556" i="3"/>
  <c r="Y1556" i="3"/>
  <c r="Z1556" i="3"/>
  <c r="V1556" i="3"/>
  <c r="W1556" i="3"/>
  <c r="U1556" i="3"/>
  <c r="T1558" i="3" l="1"/>
  <c r="Z1557" i="3"/>
  <c r="X1557" i="3"/>
  <c r="U1557" i="3"/>
  <c r="W1557" i="3"/>
  <c r="V1557" i="3"/>
  <c r="Y1557" i="3"/>
  <c r="T1559" i="3" l="1"/>
  <c r="U1558" i="3"/>
  <c r="V1558" i="3"/>
  <c r="Y1558" i="3"/>
  <c r="Z1558" i="3"/>
  <c r="X1558" i="3"/>
  <c r="W1558" i="3"/>
  <c r="T1560" i="3" l="1"/>
  <c r="V1559" i="3"/>
  <c r="W1559" i="3"/>
  <c r="X1559" i="3"/>
  <c r="Z1559" i="3"/>
  <c r="U1559" i="3"/>
  <c r="Y1559" i="3"/>
  <c r="T1561" i="3" l="1"/>
  <c r="X1560" i="3"/>
  <c r="Y1560" i="3"/>
  <c r="Z1560" i="3"/>
  <c r="W1560" i="3"/>
  <c r="U1560" i="3"/>
  <c r="V1560" i="3"/>
  <c r="T1562" i="3" l="1"/>
  <c r="Z1561" i="3"/>
  <c r="Y1561" i="3"/>
  <c r="V1561" i="3"/>
  <c r="W1561" i="3"/>
  <c r="X1561" i="3"/>
  <c r="U1561" i="3"/>
  <c r="T1563" i="3" l="1"/>
  <c r="U1562" i="3"/>
  <c r="V1562" i="3"/>
  <c r="Z1562" i="3"/>
  <c r="X1562" i="3"/>
  <c r="W1562" i="3"/>
  <c r="Y1562" i="3"/>
  <c r="T1564" i="3" l="1"/>
  <c r="V1563" i="3"/>
  <c r="W1563" i="3"/>
  <c r="X1563" i="3"/>
  <c r="Y1563" i="3"/>
  <c r="Z1563" i="3"/>
  <c r="U1563" i="3"/>
  <c r="T1565" i="3" l="1"/>
  <c r="X1564" i="3"/>
  <c r="Y1564" i="3"/>
  <c r="Z1564" i="3"/>
  <c r="U1564" i="3"/>
  <c r="V1564" i="3"/>
  <c r="W1564" i="3"/>
  <c r="T1566" i="3" l="1"/>
  <c r="Z1565" i="3"/>
  <c r="Y1565" i="3"/>
  <c r="X1565" i="3"/>
  <c r="W1565" i="3"/>
  <c r="U1565" i="3"/>
  <c r="V1565" i="3"/>
  <c r="T1567" i="3" l="1"/>
  <c r="U1566" i="3"/>
  <c r="V1566" i="3"/>
  <c r="W1566" i="3"/>
  <c r="X1566" i="3"/>
  <c r="Y1566" i="3"/>
  <c r="Z1566" i="3"/>
  <c r="T1568" i="3" l="1"/>
  <c r="V1567" i="3"/>
  <c r="W1567" i="3"/>
  <c r="X1567" i="3"/>
  <c r="Z1567" i="3"/>
  <c r="Y1567" i="3"/>
  <c r="U1567" i="3"/>
  <c r="T1569" i="3" l="1"/>
  <c r="X1568" i="3"/>
  <c r="Y1568" i="3"/>
  <c r="Z1568" i="3"/>
  <c r="V1568" i="3"/>
  <c r="W1568" i="3"/>
  <c r="U1568" i="3"/>
  <c r="T1570" i="3" l="1"/>
  <c r="Z1569" i="3"/>
  <c r="U1569" i="3"/>
  <c r="V1569" i="3"/>
  <c r="W1569" i="3"/>
  <c r="X1569" i="3"/>
  <c r="Y1569" i="3"/>
  <c r="T1571" i="3" l="1"/>
  <c r="U1570" i="3"/>
  <c r="V1570" i="3"/>
  <c r="X1570" i="3"/>
  <c r="Z1570" i="3"/>
  <c r="Y1570" i="3"/>
  <c r="W1570" i="3"/>
  <c r="T1572" i="3" l="1"/>
  <c r="V1571" i="3"/>
  <c r="W1571" i="3"/>
  <c r="X1571" i="3"/>
  <c r="U1571" i="3"/>
  <c r="Y1571" i="3"/>
  <c r="Z1571" i="3"/>
  <c r="T1573" i="3" l="1"/>
  <c r="X1572" i="3"/>
  <c r="Y1572" i="3"/>
  <c r="Z1572" i="3"/>
  <c r="W1572" i="3"/>
  <c r="U1572" i="3"/>
  <c r="V1572" i="3"/>
  <c r="T1574" i="3" l="1"/>
  <c r="Z1573" i="3"/>
  <c r="W1573" i="3"/>
  <c r="X1573" i="3"/>
  <c r="Y1573" i="3"/>
  <c r="V1573" i="3"/>
  <c r="U1573" i="3"/>
  <c r="T1575" i="3" l="1"/>
  <c r="U1574" i="3"/>
  <c r="V1574" i="3"/>
  <c r="Y1574" i="3"/>
  <c r="W1574" i="3"/>
  <c r="X1574" i="3"/>
  <c r="Z1574" i="3"/>
  <c r="T1576" i="3" l="1"/>
  <c r="V1575" i="3"/>
  <c r="W1575" i="3"/>
  <c r="X1575" i="3"/>
  <c r="Z1575" i="3"/>
  <c r="Y1575" i="3"/>
  <c r="U1575" i="3"/>
  <c r="T1577" i="3" l="1"/>
  <c r="X1576" i="3"/>
  <c r="Y1576" i="3"/>
  <c r="Z1576" i="3"/>
  <c r="U1576" i="3"/>
  <c r="V1576" i="3"/>
  <c r="W1576" i="3"/>
  <c r="T1578" i="3" l="1"/>
  <c r="Z1577" i="3"/>
  <c r="U1577" i="3"/>
  <c r="Y1577" i="3"/>
  <c r="X1577" i="3"/>
  <c r="V1577" i="3"/>
  <c r="W1577" i="3"/>
  <c r="T1579" i="3" l="1"/>
  <c r="U1578" i="3"/>
  <c r="V1578" i="3"/>
  <c r="Z1578" i="3"/>
  <c r="W1578" i="3"/>
  <c r="X1578" i="3"/>
  <c r="Y1578" i="3"/>
  <c r="T1580" i="3" l="1"/>
  <c r="V1579" i="3"/>
  <c r="W1579" i="3"/>
  <c r="X1579" i="3"/>
  <c r="U1579" i="3"/>
  <c r="Y1579" i="3"/>
  <c r="Z1579" i="3"/>
  <c r="T1581" i="3" l="1"/>
  <c r="X1580" i="3"/>
  <c r="Y1580" i="3"/>
  <c r="Z1580" i="3"/>
  <c r="W1580" i="3"/>
  <c r="V1580" i="3"/>
  <c r="U1580" i="3"/>
  <c r="T1582" i="3" l="1"/>
  <c r="Z1581" i="3"/>
  <c r="V1581" i="3"/>
  <c r="U1581" i="3"/>
  <c r="W1581" i="3"/>
  <c r="Y1581" i="3"/>
  <c r="X1581" i="3"/>
  <c r="T1583" i="3" l="1"/>
  <c r="U1582" i="3"/>
  <c r="V1582" i="3"/>
  <c r="Z1582" i="3"/>
  <c r="Y1582" i="3"/>
  <c r="X1582" i="3"/>
  <c r="W1582" i="3"/>
  <c r="T1584" i="3" l="1"/>
  <c r="V1583" i="3"/>
  <c r="W1583" i="3"/>
  <c r="X1583" i="3"/>
  <c r="U1583" i="3"/>
  <c r="Y1583" i="3"/>
  <c r="Z1583" i="3"/>
  <c r="T1585" i="3" l="1"/>
  <c r="X1584" i="3"/>
  <c r="Y1584" i="3"/>
  <c r="Z1584" i="3"/>
  <c r="U1584" i="3"/>
  <c r="V1584" i="3"/>
  <c r="W1584" i="3"/>
  <c r="T1586" i="3" l="1"/>
  <c r="Z1585" i="3"/>
  <c r="W1585" i="3"/>
  <c r="X1585" i="3"/>
  <c r="Y1585" i="3"/>
  <c r="V1585" i="3"/>
  <c r="U1585" i="3"/>
  <c r="T1587" i="3" l="1"/>
  <c r="U1586" i="3"/>
  <c r="V1586" i="3"/>
  <c r="W1586" i="3"/>
  <c r="X1586" i="3"/>
  <c r="Z1586" i="3"/>
  <c r="Y1586" i="3"/>
  <c r="T1588" i="3" l="1"/>
  <c r="V1587" i="3"/>
  <c r="W1587" i="3"/>
  <c r="X1587" i="3"/>
  <c r="Y1587" i="3"/>
  <c r="Z1587" i="3"/>
  <c r="U1587" i="3"/>
  <c r="T1589" i="3" l="1"/>
  <c r="X1588" i="3"/>
  <c r="Y1588" i="3"/>
  <c r="Z1588" i="3"/>
  <c r="U1588" i="3"/>
  <c r="V1588" i="3"/>
  <c r="W1588" i="3"/>
  <c r="T1590" i="3" l="1"/>
  <c r="Z1589" i="3"/>
  <c r="X1589" i="3"/>
  <c r="Y1589" i="3"/>
  <c r="U1589" i="3"/>
  <c r="V1589" i="3"/>
  <c r="W1589" i="3"/>
  <c r="T1591" i="3" l="1"/>
  <c r="U1590" i="3"/>
  <c r="V1590" i="3"/>
  <c r="X1590" i="3"/>
  <c r="Y1590" i="3"/>
  <c r="Z1590" i="3"/>
  <c r="W1590" i="3"/>
  <c r="T1592" i="3" l="1"/>
  <c r="V1591" i="3"/>
  <c r="W1591" i="3"/>
  <c r="X1591" i="3"/>
  <c r="Z1591" i="3"/>
  <c r="Y1591" i="3"/>
  <c r="U1591" i="3"/>
  <c r="T1593" i="3" l="1"/>
  <c r="X1592" i="3"/>
  <c r="Y1592" i="3"/>
  <c r="Z1592" i="3"/>
  <c r="W1592" i="3"/>
  <c r="V1592" i="3"/>
  <c r="U1592" i="3"/>
  <c r="T1594" i="3" l="1"/>
  <c r="Z1593" i="3"/>
  <c r="Y1593" i="3"/>
  <c r="U1593" i="3"/>
  <c r="V1593" i="3"/>
  <c r="W1593" i="3"/>
  <c r="X1593" i="3"/>
  <c r="T1595" i="3" l="1"/>
  <c r="U1594" i="3"/>
  <c r="V1594" i="3"/>
  <c r="Z1594" i="3"/>
  <c r="Y1594" i="3"/>
  <c r="W1594" i="3"/>
  <c r="X1594" i="3"/>
  <c r="T1596" i="3" l="1"/>
  <c r="V1595" i="3"/>
  <c r="W1595" i="3"/>
  <c r="X1595" i="3"/>
  <c r="U1595" i="3"/>
  <c r="Y1595" i="3"/>
  <c r="Z1595" i="3"/>
  <c r="T1597" i="3" l="1"/>
  <c r="X1596" i="3"/>
  <c r="Y1596" i="3"/>
  <c r="Z1596" i="3"/>
  <c r="U1596" i="3"/>
  <c r="W1596" i="3"/>
  <c r="V1596" i="3"/>
  <c r="Y1597" i="3" l="1"/>
  <c r="X1597" i="3"/>
  <c r="V1597" i="3"/>
  <c r="W1597" i="3"/>
  <c r="U1597" i="3"/>
  <c r="T1598" i="3"/>
  <c r="Z1597" i="3"/>
  <c r="Y1598" i="3" l="1"/>
  <c r="Z1598" i="3"/>
  <c r="X1598" i="3"/>
  <c r="T1599" i="3"/>
  <c r="U1598" i="3"/>
  <c r="V1598" i="3"/>
  <c r="W1598" i="3"/>
  <c r="W1599" i="3" l="1"/>
  <c r="Y1599" i="3"/>
  <c r="U1599" i="3"/>
  <c r="V1599" i="3"/>
  <c r="X1599" i="3"/>
  <c r="Z1599" i="3"/>
  <c r="T1600" i="3"/>
  <c r="W1600" i="3" l="1"/>
  <c r="X1600" i="3"/>
  <c r="Z1600" i="3"/>
  <c r="T1601" i="3"/>
  <c r="Y1600" i="3"/>
  <c r="U1600" i="3"/>
  <c r="V1600" i="3"/>
  <c r="X1601" i="3" l="1"/>
  <c r="W1601" i="3"/>
  <c r="Z1601" i="3"/>
  <c r="T1602" i="3"/>
  <c r="V1601" i="3"/>
  <c r="Y1601" i="3"/>
  <c r="U1601" i="3"/>
  <c r="U1602" i="3" l="1"/>
  <c r="W1602" i="3"/>
  <c r="Y1602" i="3"/>
  <c r="X1602" i="3"/>
  <c r="V1602" i="3"/>
  <c r="Z1602" i="3"/>
  <c r="T1603" i="3"/>
  <c r="W1603" i="3" l="1"/>
  <c r="X1603" i="3"/>
  <c r="U1603" i="3"/>
  <c r="Z1603" i="3"/>
  <c r="Y1603" i="3"/>
  <c r="V1603" i="3"/>
  <c r="T1604" i="3"/>
  <c r="Y1604" i="3" l="1"/>
  <c r="W1604" i="3"/>
  <c r="V1604" i="3"/>
  <c r="X1604" i="3"/>
  <c r="U1604" i="3"/>
  <c r="T1605" i="3"/>
  <c r="Z1604" i="3"/>
  <c r="Y1605" i="3" l="1"/>
  <c r="V1605" i="3"/>
  <c r="W1605" i="3"/>
  <c r="Z1605" i="3"/>
  <c r="X1605" i="3"/>
  <c r="U1605" i="3"/>
  <c r="T1606" i="3"/>
  <c r="U1606" i="3" l="1"/>
  <c r="W1606" i="3"/>
  <c r="Z1606" i="3"/>
  <c r="Y1606" i="3"/>
  <c r="V1606" i="3"/>
  <c r="T1607" i="3"/>
  <c r="X1606" i="3"/>
  <c r="W1607" i="3" l="1"/>
  <c r="X1607" i="3"/>
  <c r="V1607" i="3"/>
  <c r="Y1607" i="3"/>
  <c r="U1607" i="3"/>
  <c r="T1608" i="3"/>
  <c r="Z1607" i="3"/>
  <c r="Y1608" i="3" l="1"/>
  <c r="U1608" i="3"/>
  <c r="Z1608" i="3"/>
  <c r="V1608" i="3"/>
  <c r="X1608" i="3"/>
  <c r="T1609" i="3"/>
  <c r="W1608" i="3"/>
  <c r="Z1609" i="3" l="1"/>
  <c r="X1609" i="3"/>
  <c r="V1609" i="3"/>
  <c r="Y1609" i="3"/>
  <c r="W1609" i="3"/>
  <c r="T1610" i="3"/>
  <c r="U1609" i="3"/>
  <c r="U1610" i="3" l="1"/>
  <c r="V1610" i="3"/>
  <c r="W1610" i="3"/>
  <c r="X1610" i="3"/>
  <c r="T1611" i="3"/>
  <c r="Z1610" i="3"/>
  <c r="Y1610" i="3"/>
  <c r="W1611" i="3" l="1"/>
  <c r="Y1611" i="3"/>
  <c r="V1611" i="3"/>
  <c r="Z1611" i="3"/>
  <c r="X1611" i="3"/>
  <c r="U1611" i="3"/>
  <c r="T1612" i="3"/>
  <c r="Y1612" i="3" l="1"/>
  <c r="W1612" i="3"/>
  <c r="V1612" i="3"/>
  <c r="X1612" i="3"/>
  <c r="U1612" i="3"/>
  <c r="Z1612" i="3"/>
  <c r="T1613" i="3"/>
  <c r="W1613" i="3" l="1"/>
  <c r="V1613" i="3"/>
  <c r="X1613" i="3"/>
  <c r="Z1613" i="3"/>
  <c r="U1613" i="3"/>
  <c r="Y1613" i="3"/>
  <c r="T1614" i="3"/>
  <c r="U1614" i="3" l="1"/>
  <c r="Z1614" i="3"/>
  <c r="Y1614" i="3"/>
  <c r="W1614" i="3"/>
  <c r="X1614" i="3"/>
  <c r="V1614" i="3"/>
  <c r="T1615" i="3"/>
  <c r="W1615" i="3" l="1"/>
  <c r="V1615" i="3"/>
  <c r="Y1615" i="3"/>
  <c r="X1615" i="3"/>
  <c r="T1616" i="3"/>
  <c r="U1615" i="3"/>
  <c r="Z1615" i="3"/>
  <c r="Y1616" i="3" l="1"/>
  <c r="Z1616" i="3"/>
  <c r="W1616" i="3"/>
  <c r="T1617" i="3"/>
  <c r="U1616" i="3"/>
  <c r="V1616" i="3"/>
  <c r="X1616" i="3"/>
  <c r="Z1617" i="3" l="1"/>
  <c r="V1617" i="3"/>
  <c r="Y1617" i="3"/>
  <c r="W1617" i="3"/>
  <c r="X1617" i="3"/>
  <c r="U1617" i="3"/>
  <c r="T1618" i="3"/>
  <c r="U1618" i="3" l="1"/>
  <c r="V1618" i="3"/>
  <c r="Z1618" i="3"/>
  <c r="Y1618" i="3"/>
  <c r="W1618" i="3"/>
  <c r="T1619" i="3"/>
  <c r="X1618" i="3"/>
  <c r="W1619" i="3" l="1"/>
  <c r="Y1619" i="3"/>
  <c r="Z1619" i="3"/>
  <c r="X1619" i="3"/>
  <c r="V1619" i="3"/>
  <c r="T1620" i="3"/>
  <c r="U1619" i="3"/>
  <c r="Y1620" i="3" l="1"/>
  <c r="V1620" i="3"/>
  <c r="Z1620" i="3"/>
  <c r="W1620" i="3"/>
  <c r="U1620" i="3"/>
  <c r="X1620" i="3"/>
  <c r="T1621" i="3"/>
  <c r="U1621" i="3" l="1"/>
  <c r="Z1621" i="3"/>
  <c r="Y1621" i="3"/>
  <c r="X1621" i="3"/>
  <c r="W1621" i="3"/>
  <c r="V1621" i="3"/>
  <c r="T1622" i="3"/>
  <c r="U1622" i="3" l="1"/>
  <c r="X1622" i="3"/>
  <c r="W1622" i="3"/>
  <c r="Z1622" i="3"/>
  <c r="V1622" i="3"/>
  <c r="Y1622" i="3"/>
  <c r="T1623" i="3"/>
  <c r="W1623" i="3" l="1"/>
  <c r="Z1623" i="3"/>
  <c r="X1623" i="3"/>
  <c r="Y1623" i="3"/>
  <c r="U1623" i="3"/>
  <c r="V1623" i="3"/>
  <c r="T1624" i="3"/>
  <c r="Y1624" i="3" l="1"/>
  <c r="U1624" i="3"/>
  <c r="W1624" i="3"/>
  <c r="X1624" i="3"/>
  <c r="Z1624" i="3"/>
  <c r="T1625" i="3"/>
  <c r="V1624" i="3"/>
  <c r="X1625" i="3" l="1"/>
  <c r="Z1625" i="3"/>
  <c r="Y1625" i="3"/>
  <c r="T1626" i="3"/>
  <c r="W1625" i="3"/>
  <c r="U1625" i="3"/>
  <c r="V1625" i="3"/>
  <c r="U1626" i="3" l="1"/>
  <c r="X1626" i="3"/>
  <c r="V1626" i="3"/>
  <c r="Y1626" i="3"/>
  <c r="W1626" i="3"/>
  <c r="T1627" i="3"/>
  <c r="Z1626" i="3"/>
  <c r="W1627" i="3" l="1"/>
  <c r="Y1627" i="3"/>
  <c r="U1627" i="3"/>
  <c r="V1627" i="3"/>
  <c r="Z1627" i="3"/>
  <c r="X1627" i="3"/>
  <c r="T1628" i="3"/>
  <c r="Y1628" i="3" l="1"/>
  <c r="W1628" i="3"/>
  <c r="X1628" i="3"/>
  <c r="Z1628" i="3"/>
  <c r="U1628" i="3"/>
  <c r="T1629" i="3"/>
  <c r="V1628" i="3"/>
  <c r="X1629" i="3" l="1"/>
  <c r="V1629" i="3"/>
  <c r="Z1629" i="3"/>
  <c r="Y1629" i="3"/>
  <c r="U1629" i="3"/>
  <c r="T1630" i="3"/>
  <c r="W1629" i="3"/>
  <c r="U1630" i="3" l="1"/>
  <c r="Y1630" i="3"/>
  <c r="V1630" i="3"/>
  <c r="W1630" i="3"/>
  <c r="Z1630" i="3"/>
  <c r="T1631" i="3"/>
  <c r="X1630" i="3"/>
  <c r="W1631" i="3" l="1"/>
  <c r="X1631" i="3"/>
  <c r="Y1631" i="3"/>
  <c r="Z1631" i="3"/>
  <c r="V1631" i="3"/>
  <c r="T1632" i="3"/>
  <c r="U1631" i="3"/>
  <c r="Y1632" i="3" l="1"/>
  <c r="W1632" i="3"/>
  <c r="U1632" i="3"/>
  <c r="X1632" i="3"/>
  <c r="V1632" i="3"/>
  <c r="T1633" i="3"/>
  <c r="Z1632" i="3"/>
  <c r="V1633" i="3" l="1"/>
  <c r="X1633" i="3"/>
  <c r="U1633" i="3"/>
  <c r="Y1633" i="3"/>
  <c r="Z1633" i="3"/>
  <c r="T1634" i="3"/>
  <c r="W1633" i="3"/>
  <c r="U1634" i="3" l="1"/>
  <c r="Y1634" i="3"/>
  <c r="Z1634" i="3"/>
  <c r="X1634" i="3"/>
  <c r="W1634" i="3"/>
  <c r="T1635" i="3"/>
  <c r="V1634" i="3"/>
  <c r="W1635" i="3" l="1"/>
  <c r="V1635" i="3"/>
  <c r="Z1635" i="3"/>
  <c r="U1635" i="3"/>
  <c r="X1635" i="3"/>
  <c r="T1636" i="3"/>
  <c r="Y1635" i="3"/>
  <c r="Y1636" i="3" l="1"/>
  <c r="V1636" i="3"/>
  <c r="W1636" i="3"/>
  <c r="Z1636" i="3"/>
  <c r="X1636" i="3"/>
  <c r="T1637" i="3"/>
  <c r="U1636" i="3"/>
  <c r="Y1637" i="3" l="1"/>
  <c r="Z1637" i="3"/>
  <c r="V1637" i="3"/>
  <c r="U1637" i="3"/>
  <c r="W1637" i="3"/>
  <c r="T1638" i="3"/>
  <c r="X1637" i="3"/>
  <c r="U1638" i="3" l="1"/>
  <c r="Y1638" i="3"/>
  <c r="W1638" i="3"/>
  <c r="Z1638" i="3"/>
  <c r="V1638" i="3"/>
  <c r="T1639" i="3"/>
  <c r="X1638" i="3"/>
  <c r="W1639" i="3" l="1"/>
  <c r="V1639" i="3"/>
  <c r="Z1639" i="3"/>
  <c r="U1639" i="3"/>
  <c r="X1639" i="3"/>
  <c r="Y1639" i="3"/>
  <c r="T1640" i="3"/>
  <c r="Y1640" i="3" l="1"/>
  <c r="V1640" i="3"/>
  <c r="W1640" i="3"/>
  <c r="Z1640" i="3"/>
  <c r="X1640" i="3"/>
  <c r="U1640" i="3"/>
  <c r="T1641" i="3"/>
  <c r="Y1641" i="3" l="1"/>
  <c r="Z1641" i="3"/>
  <c r="U1641" i="3"/>
  <c r="T1642" i="3"/>
  <c r="W1641" i="3"/>
  <c r="X1641" i="3"/>
  <c r="V1641" i="3"/>
  <c r="U1642" i="3" l="1"/>
  <c r="Y1642" i="3"/>
  <c r="W1642" i="3"/>
  <c r="Z1642" i="3"/>
  <c r="V1642" i="3"/>
  <c r="X1642" i="3"/>
  <c r="T1643" i="3"/>
  <c r="W1643" i="3" l="1"/>
  <c r="Z1643" i="3"/>
  <c r="U1643" i="3"/>
  <c r="Y1643" i="3"/>
  <c r="X1643" i="3"/>
  <c r="T1644" i="3"/>
  <c r="V1643" i="3"/>
  <c r="Y1644" i="3" l="1"/>
  <c r="W1644" i="3"/>
  <c r="U1644" i="3"/>
  <c r="V1644" i="3"/>
  <c r="X1644" i="3"/>
  <c r="T1645" i="3"/>
  <c r="Z1644" i="3"/>
  <c r="W1645" i="3" l="1"/>
  <c r="X1645" i="3"/>
  <c r="V1645" i="3"/>
  <c r="Y1645" i="3"/>
  <c r="Z1645" i="3"/>
  <c r="T1646" i="3"/>
  <c r="U1645" i="3"/>
  <c r="U1646" i="3" l="1"/>
  <c r="Z1646" i="3"/>
  <c r="Y1646" i="3"/>
  <c r="X1646" i="3"/>
  <c r="V1646" i="3"/>
  <c r="T1647" i="3"/>
  <c r="W1646" i="3"/>
  <c r="W1647" i="3" l="1"/>
  <c r="X1647" i="3"/>
  <c r="U1647" i="3"/>
  <c r="Z1647" i="3"/>
  <c r="Y1647" i="3"/>
  <c r="T1648" i="3"/>
  <c r="V1647" i="3"/>
  <c r="Y1648" i="3" l="1"/>
  <c r="W1648" i="3"/>
  <c r="X1648" i="3"/>
  <c r="V1648" i="3"/>
  <c r="Z1648" i="3"/>
  <c r="T1649" i="3"/>
  <c r="U1648" i="3"/>
  <c r="Z1649" i="3" l="1"/>
  <c r="Y1649" i="3"/>
  <c r="W1649" i="3"/>
  <c r="X1649" i="3"/>
  <c r="U1649" i="3"/>
  <c r="T1650" i="3"/>
  <c r="V1649" i="3"/>
  <c r="U1650" i="3" l="1"/>
  <c r="W1650" i="3"/>
  <c r="X1650" i="3"/>
  <c r="V1650" i="3"/>
  <c r="Y1650" i="3"/>
  <c r="T1651" i="3"/>
  <c r="Z1650" i="3"/>
  <c r="W1651" i="3" l="1"/>
  <c r="Y1651" i="3"/>
  <c r="X1651" i="3"/>
  <c r="U1651" i="3"/>
  <c r="Z1651" i="3"/>
  <c r="T1652" i="3"/>
  <c r="V1651" i="3"/>
  <c r="Y1652" i="3" l="1"/>
  <c r="V1652" i="3"/>
  <c r="Z1652" i="3"/>
  <c r="X1652" i="3"/>
  <c r="U1652" i="3"/>
  <c r="T1653" i="3"/>
  <c r="W1652" i="3"/>
  <c r="U1653" i="3" l="1"/>
  <c r="Z1653" i="3"/>
  <c r="Y1653" i="3"/>
  <c r="X1653" i="3"/>
  <c r="W1653" i="3"/>
  <c r="T1654" i="3"/>
  <c r="V1653" i="3"/>
  <c r="U1654" i="3" l="1"/>
  <c r="Y1654" i="3"/>
  <c r="X1654" i="3"/>
  <c r="V1654" i="3"/>
  <c r="Z1654" i="3"/>
  <c r="T1655" i="3"/>
  <c r="W1654" i="3"/>
  <c r="W1655" i="3" l="1"/>
  <c r="X1655" i="3"/>
  <c r="Y1655" i="3"/>
  <c r="Z1655" i="3"/>
  <c r="U1655" i="3"/>
  <c r="T1656" i="3"/>
  <c r="V1655" i="3"/>
  <c r="Y1656" i="3" l="1"/>
  <c r="U1656" i="3"/>
  <c r="T1657" i="3"/>
  <c r="X1656" i="3"/>
  <c r="V1656" i="3"/>
  <c r="Z1656" i="3"/>
  <c r="W1656" i="3"/>
  <c r="X1657" i="3" l="1"/>
  <c r="Y1657" i="3"/>
  <c r="W1657" i="3"/>
  <c r="Z1657" i="3"/>
  <c r="V1657" i="3"/>
  <c r="T1658" i="3"/>
  <c r="U1657" i="3"/>
  <c r="U1658" i="3" l="1"/>
  <c r="V1658" i="3"/>
  <c r="W1658" i="3"/>
  <c r="X1658" i="3"/>
  <c r="Y1658" i="3"/>
  <c r="T1659" i="3"/>
  <c r="Z1658" i="3"/>
  <c r="W1659" i="3" l="1"/>
  <c r="U1659" i="3"/>
  <c r="Y1659" i="3"/>
  <c r="X1659" i="3"/>
  <c r="V1659" i="3"/>
  <c r="T1660" i="3"/>
  <c r="Z1659" i="3"/>
  <c r="Y1660" i="3" l="1"/>
  <c r="X1660" i="3"/>
  <c r="V1660" i="3"/>
  <c r="W1660" i="3"/>
  <c r="U1660" i="3"/>
  <c r="T1661" i="3"/>
  <c r="Z1660" i="3"/>
  <c r="U1661" i="3" l="1"/>
  <c r="X1661" i="3"/>
  <c r="Y1661" i="3"/>
  <c r="W1661" i="3"/>
  <c r="Z1661" i="3"/>
  <c r="T1662" i="3"/>
  <c r="V1661" i="3"/>
  <c r="U1662" i="3" l="1"/>
  <c r="V1662" i="3"/>
  <c r="Z1662" i="3"/>
  <c r="X1662" i="3"/>
  <c r="Y1662" i="3"/>
  <c r="T1663" i="3"/>
  <c r="W1662" i="3"/>
  <c r="W1663" i="3" l="1"/>
  <c r="Y1663" i="3"/>
  <c r="X1663" i="3"/>
  <c r="V1663" i="3"/>
  <c r="Z1663" i="3"/>
  <c r="T1664" i="3"/>
  <c r="U1663" i="3"/>
  <c r="Y1664" i="3" l="1"/>
  <c r="V1664" i="3"/>
  <c r="W1664" i="3"/>
  <c r="X1664" i="3"/>
  <c r="U1664" i="3"/>
  <c r="T1665" i="3"/>
  <c r="Z1664" i="3"/>
  <c r="V1665" i="3" l="1"/>
  <c r="W1665" i="3"/>
  <c r="Y1665" i="3"/>
  <c r="Z1665" i="3"/>
  <c r="U1665" i="3"/>
  <c r="T1666" i="3"/>
  <c r="X1665" i="3"/>
  <c r="U1666" i="3" l="1"/>
  <c r="X1666" i="3"/>
  <c r="Y1666" i="3"/>
  <c r="Z1666" i="3"/>
  <c r="V1666" i="3"/>
  <c r="T1667" i="3"/>
  <c r="W1666" i="3"/>
  <c r="W1667" i="3" l="1"/>
  <c r="X1667" i="3"/>
  <c r="Z1667" i="3"/>
  <c r="Y1667" i="3"/>
  <c r="U1667" i="3"/>
  <c r="T1668" i="3"/>
  <c r="V1667" i="3"/>
  <c r="Y1668" i="3" l="1"/>
  <c r="Z1668" i="3"/>
  <c r="V1668" i="3"/>
  <c r="W1668" i="3"/>
  <c r="U1668" i="3"/>
  <c r="T1669" i="3"/>
  <c r="X1668" i="3"/>
  <c r="Y1669" i="3" l="1"/>
  <c r="W1669" i="3"/>
  <c r="X1669" i="3"/>
  <c r="U1669" i="3"/>
  <c r="Z1669" i="3"/>
  <c r="T1670" i="3"/>
  <c r="V1669" i="3"/>
  <c r="U1670" i="3" l="1"/>
  <c r="Y1670" i="3"/>
  <c r="V1670" i="3"/>
  <c r="Z1670" i="3"/>
  <c r="W1670" i="3"/>
  <c r="X1670" i="3"/>
  <c r="T1671" i="3"/>
  <c r="W1671" i="3" l="1"/>
  <c r="V1671" i="3"/>
  <c r="U1671" i="3"/>
  <c r="Y1671" i="3"/>
  <c r="X1671" i="3"/>
  <c r="T1672" i="3"/>
  <c r="Z1671" i="3"/>
  <c r="Y1672" i="3" l="1"/>
  <c r="Z1672" i="3"/>
  <c r="U1672" i="3"/>
  <c r="V1672" i="3"/>
  <c r="W1672" i="3"/>
  <c r="T1673" i="3"/>
  <c r="X1672" i="3"/>
  <c r="V1673" i="3" l="1"/>
  <c r="W1673" i="3"/>
  <c r="Y1673" i="3"/>
  <c r="X1673" i="3"/>
  <c r="Z1673" i="3"/>
  <c r="U1673" i="3"/>
  <c r="T1674" i="3"/>
  <c r="U1674" i="3" l="1"/>
  <c r="X1674" i="3"/>
  <c r="W1674" i="3"/>
  <c r="Z1674" i="3"/>
  <c r="Y1674" i="3"/>
  <c r="T1675" i="3"/>
  <c r="V1674" i="3"/>
  <c r="W1675" i="3" l="1"/>
  <c r="X1675" i="3"/>
  <c r="Z1675" i="3"/>
  <c r="Y1675" i="3"/>
  <c r="U1675" i="3"/>
  <c r="T1676" i="3"/>
  <c r="V1675" i="3"/>
  <c r="Y1676" i="3" l="1"/>
  <c r="V1676" i="3"/>
  <c r="X1676" i="3"/>
  <c r="W1676" i="3"/>
  <c r="U1676" i="3"/>
  <c r="T1677" i="3"/>
  <c r="Z1676" i="3"/>
  <c r="W1677" i="3" l="1"/>
  <c r="X1677" i="3"/>
  <c r="Y1677" i="3"/>
  <c r="V1677" i="3"/>
  <c r="Z1677" i="3"/>
  <c r="T1678" i="3"/>
  <c r="U1677" i="3"/>
  <c r="U1678" i="3" l="1"/>
  <c r="X1678" i="3"/>
  <c r="Z1678" i="3"/>
  <c r="Y1678" i="3"/>
  <c r="W1678" i="3"/>
  <c r="T1679" i="3"/>
  <c r="V1678" i="3"/>
  <c r="W1679" i="3" l="1"/>
  <c r="X1679" i="3"/>
  <c r="Y1679" i="3"/>
  <c r="U1679" i="3"/>
  <c r="Z1679" i="3"/>
  <c r="T1680" i="3"/>
  <c r="V1679" i="3"/>
  <c r="Y1680" i="3" l="1"/>
  <c r="V1680" i="3"/>
  <c r="W1680" i="3"/>
  <c r="U1680" i="3"/>
  <c r="X1680" i="3"/>
  <c r="T1681" i="3"/>
  <c r="Z1680" i="3"/>
  <c r="Z1681" i="3" l="1"/>
  <c r="W1681" i="3"/>
  <c r="Y1681" i="3"/>
  <c r="X1681" i="3"/>
  <c r="V1681" i="3"/>
  <c r="T1682" i="3"/>
  <c r="U1681" i="3"/>
  <c r="U1682" i="3" l="1"/>
  <c r="Y1682" i="3"/>
  <c r="V1682" i="3"/>
  <c r="Z1682" i="3"/>
  <c r="W1682" i="3"/>
  <c r="T1683" i="3"/>
  <c r="X1682" i="3"/>
  <c r="W1683" i="3" l="1"/>
  <c r="Z1683" i="3"/>
  <c r="X1683" i="3"/>
  <c r="Y1683" i="3"/>
  <c r="U1683" i="3"/>
  <c r="V1683" i="3"/>
  <c r="T1684" i="3"/>
  <c r="Y1684" i="3" l="1"/>
  <c r="X1684" i="3"/>
  <c r="U1684" i="3"/>
  <c r="Z1684" i="3"/>
  <c r="V1684" i="3"/>
  <c r="T1685" i="3"/>
  <c r="W1684" i="3"/>
  <c r="U1685" i="3" l="1"/>
  <c r="V1685" i="3"/>
  <c r="W1685" i="3"/>
  <c r="X1685" i="3"/>
  <c r="Y1685" i="3"/>
  <c r="Z1685" i="3"/>
  <c r="T1686" i="3"/>
  <c r="U1686" i="3" l="1"/>
  <c r="Z1686" i="3"/>
  <c r="X1686" i="3"/>
  <c r="Y1686" i="3"/>
  <c r="V1686" i="3"/>
  <c r="T1687" i="3"/>
  <c r="W1686" i="3"/>
  <c r="W1687" i="3" l="1"/>
  <c r="V1687" i="3"/>
  <c r="U1687" i="3"/>
  <c r="Y1687" i="3"/>
  <c r="X1687" i="3"/>
  <c r="T1688" i="3"/>
  <c r="Z1687" i="3"/>
  <c r="Y1688" i="3" l="1"/>
  <c r="U1688" i="3"/>
  <c r="W1688" i="3"/>
  <c r="V1688" i="3"/>
  <c r="Z1688" i="3"/>
  <c r="T1689" i="3"/>
  <c r="X1688" i="3"/>
  <c r="X1689" i="3" l="1"/>
  <c r="V1689" i="3"/>
  <c r="Y1689" i="3"/>
  <c r="W1689" i="3"/>
  <c r="Z1689" i="3"/>
  <c r="T1690" i="3"/>
  <c r="U1689" i="3"/>
  <c r="U1690" i="3" l="1"/>
  <c r="V1690" i="3"/>
  <c r="X1690" i="3"/>
  <c r="W1690" i="3"/>
  <c r="Y1690" i="3"/>
  <c r="T1691" i="3"/>
  <c r="Z1690" i="3"/>
  <c r="W1691" i="3" l="1"/>
  <c r="V1691" i="3"/>
  <c r="U1691" i="3"/>
  <c r="Y1691" i="3"/>
  <c r="Z1691" i="3"/>
  <c r="T1692" i="3"/>
  <c r="X1691" i="3"/>
  <c r="Y1692" i="3" l="1"/>
  <c r="W1692" i="3"/>
  <c r="X1692" i="3"/>
  <c r="Z1692" i="3"/>
  <c r="V1692" i="3"/>
  <c r="T1693" i="3"/>
  <c r="U1692" i="3"/>
  <c r="Z1693" i="3" l="1"/>
  <c r="W1693" i="3"/>
  <c r="X1693" i="3"/>
  <c r="Y1693" i="3"/>
  <c r="U1693" i="3"/>
  <c r="T1694" i="3"/>
  <c r="V1693" i="3"/>
  <c r="U1694" i="3" l="1"/>
  <c r="Y1694" i="3"/>
  <c r="V1694" i="3"/>
  <c r="W1694" i="3"/>
  <c r="Z1694" i="3"/>
  <c r="T1695" i="3"/>
  <c r="X1694" i="3"/>
  <c r="W1695" i="3" l="1"/>
  <c r="U1695" i="3"/>
  <c r="Y1695" i="3"/>
  <c r="Z1695" i="3"/>
  <c r="V1695" i="3"/>
  <c r="T1696" i="3"/>
  <c r="X1695" i="3"/>
  <c r="Y1696" i="3" l="1"/>
  <c r="U1696" i="3"/>
  <c r="V1696" i="3"/>
  <c r="W1696" i="3"/>
  <c r="X1696" i="3"/>
  <c r="T1697" i="3"/>
  <c r="Z1696" i="3"/>
  <c r="V1697" i="3" l="1"/>
  <c r="X1697" i="3"/>
  <c r="U1697" i="3"/>
  <c r="W1697" i="3"/>
  <c r="Y1697" i="3"/>
  <c r="T1698" i="3"/>
  <c r="Z1697" i="3"/>
  <c r="U1698" i="3" l="1"/>
  <c r="X1698" i="3"/>
  <c r="Y1698" i="3"/>
  <c r="V1698" i="3"/>
  <c r="W1698" i="3"/>
  <c r="T1699" i="3"/>
  <c r="Z1698" i="3"/>
  <c r="W1699" i="3" l="1"/>
  <c r="U1699" i="3"/>
  <c r="V1699" i="3"/>
  <c r="Y1699" i="3"/>
  <c r="X1699" i="3"/>
  <c r="T1700" i="3"/>
  <c r="Z1699" i="3"/>
  <c r="Y1700" i="3" l="1"/>
  <c r="Z1700" i="3"/>
  <c r="V1700" i="3"/>
  <c r="U1700" i="3"/>
  <c r="W1700" i="3"/>
  <c r="T1701" i="3"/>
  <c r="X1700" i="3"/>
  <c r="Y1701" i="3" l="1"/>
  <c r="V1701" i="3"/>
  <c r="U1701" i="3"/>
  <c r="W1701" i="3"/>
  <c r="X1701" i="3"/>
  <c r="T1702" i="3"/>
  <c r="Z1701" i="3"/>
  <c r="U1702" i="3" l="1"/>
  <c r="Y1702" i="3"/>
  <c r="Z1702" i="3"/>
  <c r="X1702" i="3"/>
  <c r="V1702" i="3"/>
  <c r="T1703" i="3"/>
  <c r="W1702" i="3"/>
  <c r="W1703" i="3" l="1"/>
  <c r="U1703" i="3"/>
  <c r="V1703" i="3"/>
  <c r="Y1703" i="3"/>
  <c r="X1703" i="3"/>
  <c r="T1704" i="3"/>
  <c r="Z1703" i="3"/>
  <c r="Y1704" i="3" l="1"/>
  <c r="V1704" i="3"/>
  <c r="Z1704" i="3"/>
  <c r="W1704" i="3"/>
  <c r="U1704" i="3"/>
  <c r="T1705" i="3"/>
  <c r="X1704" i="3"/>
  <c r="X1705" i="3" l="1"/>
  <c r="Y1705" i="3"/>
  <c r="Z1705" i="3"/>
  <c r="W1705" i="3"/>
  <c r="U1705" i="3"/>
  <c r="T1706" i="3"/>
  <c r="V1705" i="3"/>
  <c r="U1706" i="3" l="1"/>
  <c r="Y1706" i="3"/>
  <c r="W1706" i="3"/>
  <c r="Z1706" i="3"/>
  <c r="V1706" i="3"/>
  <c r="T1707" i="3"/>
  <c r="X1706" i="3"/>
  <c r="W1707" i="3" l="1"/>
  <c r="U1707" i="3"/>
  <c r="Z1707" i="3"/>
  <c r="V1707" i="3"/>
  <c r="X1707" i="3"/>
  <c r="T1708" i="3"/>
  <c r="Y1707" i="3"/>
  <c r="Y1708" i="3" l="1"/>
  <c r="V1708" i="3"/>
  <c r="U1708" i="3"/>
  <c r="W1708" i="3"/>
  <c r="X1708" i="3"/>
  <c r="T1709" i="3"/>
  <c r="Z1708" i="3"/>
  <c r="W1709" i="3" l="1"/>
  <c r="V1709" i="3"/>
  <c r="Y1709" i="3"/>
  <c r="X1709" i="3"/>
  <c r="U1709" i="3"/>
  <c r="T1710" i="3"/>
  <c r="Z1709" i="3"/>
  <c r="U1710" i="3" l="1"/>
  <c r="Y1710" i="3"/>
  <c r="Z1710" i="3"/>
  <c r="X1710" i="3"/>
  <c r="V1710" i="3"/>
  <c r="T1711" i="3"/>
  <c r="W1710" i="3"/>
  <c r="W1711" i="3" l="1"/>
  <c r="V1711" i="3"/>
  <c r="X1711" i="3"/>
  <c r="U1711" i="3"/>
  <c r="Y1711" i="3"/>
  <c r="Z1711" i="3"/>
  <c r="T1712" i="3"/>
  <c r="V1712" i="3" l="1"/>
  <c r="U1712" i="3"/>
  <c r="Z1712" i="3"/>
  <c r="Y1712" i="3"/>
  <c r="W1712" i="3"/>
  <c r="X1712" i="3"/>
  <c r="T1713" i="3"/>
  <c r="X1713" i="3" l="1"/>
  <c r="Y1713" i="3"/>
  <c r="V1713" i="3"/>
  <c r="W1713" i="3"/>
  <c r="Z1713" i="3"/>
  <c r="T1714" i="3"/>
  <c r="U1713" i="3"/>
  <c r="Z1714" i="3" l="1"/>
  <c r="U1714" i="3"/>
  <c r="V1714" i="3"/>
  <c r="W1714" i="3"/>
  <c r="X1714" i="3"/>
  <c r="T1715" i="3"/>
  <c r="Y1714" i="3"/>
  <c r="Z1715" i="3" l="1"/>
  <c r="U1715" i="3"/>
  <c r="Y1715" i="3"/>
  <c r="X1715" i="3"/>
  <c r="V1715" i="3"/>
  <c r="T1716" i="3"/>
  <c r="W1715" i="3"/>
  <c r="V1716" i="3" l="1"/>
  <c r="Y1716" i="3"/>
  <c r="U1716" i="3"/>
  <c r="X1716" i="3"/>
  <c r="Z1716" i="3"/>
  <c r="T1717" i="3"/>
  <c r="W1716" i="3"/>
  <c r="X1717" i="3" l="1"/>
  <c r="Z1717" i="3"/>
  <c r="W1717" i="3"/>
  <c r="Y1717" i="3"/>
  <c r="U1717" i="3"/>
  <c r="T1718" i="3"/>
  <c r="V1717" i="3"/>
  <c r="Z1718" i="3" l="1"/>
  <c r="W1718" i="3"/>
  <c r="Y1718" i="3"/>
  <c r="V1718" i="3"/>
  <c r="X1718" i="3"/>
  <c r="T1719" i="3"/>
  <c r="U1718" i="3"/>
  <c r="U1719" i="3" l="1"/>
  <c r="Z1719" i="3"/>
  <c r="W1719" i="3"/>
  <c r="Y1719" i="3"/>
  <c r="X1719" i="3"/>
  <c r="T1720" i="3"/>
  <c r="V1719" i="3"/>
  <c r="V1720" i="3" l="1"/>
  <c r="Y1720" i="3"/>
  <c r="X1720" i="3"/>
  <c r="Z1720" i="3"/>
  <c r="U1720" i="3"/>
  <c r="T1721" i="3"/>
  <c r="W1720" i="3"/>
  <c r="X1721" i="3" l="1"/>
  <c r="U1721" i="3"/>
  <c r="Z1721" i="3"/>
  <c r="V1721" i="3"/>
  <c r="W1721" i="3"/>
  <c r="T1722" i="3"/>
  <c r="Y1721" i="3"/>
  <c r="Z1722" i="3" l="1"/>
  <c r="X1722" i="3"/>
  <c r="U1722" i="3"/>
  <c r="Y1722" i="3"/>
  <c r="V1722" i="3"/>
  <c r="T1723" i="3"/>
  <c r="W1722" i="3"/>
  <c r="X1723" i="3" l="1"/>
  <c r="V1723" i="3"/>
  <c r="Y1723" i="3"/>
  <c r="W1723" i="3"/>
  <c r="Z1723" i="3"/>
  <c r="T1724" i="3"/>
  <c r="U1723" i="3"/>
  <c r="V1724" i="3" l="1"/>
  <c r="Y1724" i="3"/>
  <c r="U1724" i="3"/>
  <c r="Z1724" i="3"/>
  <c r="W1724" i="3"/>
  <c r="X1724" i="3"/>
  <c r="T1725" i="3"/>
  <c r="X1725" i="3" l="1"/>
  <c r="U1725" i="3"/>
  <c r="W1725" i="3"/>
  <c r="Y1725" i="3"/>
  <c r="Z1725" i="3"/>
  <c r="T1726" i="3"/>
  <c r="V1725" i="3"/>
  <c r="Z1726" i="3" l="1"/>
  <c r="X1726" i="3"/>
  <c r="V1726" i="3"/>
  <c r="Y1726" i="3"/>
  <c r="U1726" i="3"/>
  <c r="T1727" i="3"/>
  <c r="W1726" i="3"/>
  <c r="V1727" i="3" l="1"/>
  <c r="W1727" i="3"/>
  <c r="U1727" i="3"/>
  <c r="Z1727" i="3"/>
  <c r="X1727" i="3"/>
  <c r="T1728" i="3"/>
  <c r="Y1727" i="3"/>
  <c r="V1728" i="3" l="1"/>
  <c r="Y1728" i="3"/>
  <c r="U1728" i="3"/>
  <c r="Z1728" i="3"/>
  <c r="W1728" i="3"/>
  <c r="T1729" i="3"/>
  <c r="X1728" i="3"/>
  <c r="X1729" i="3" l="1"/>
  <c r="W1729" i="3"/>
  <c r="Y1729" i="3"/>
  <c r="U1729" i="3"/>
  <c r="V1729" i="3"/>
  <c r="T1730" i="3"/>
  <c r="Z1729" i="3"/>
  <c r="Z1730" i="3" l="1"/>
  <c r="W1730" i="3"/>
  <c r="X1730" i="3"/>
  <c r="Y1730" i="3"/>
  <c r="V1730" i="3"/>
  <c r="U1730" i="3"/>
  <c r="T1731" i="3"/>
  <c r="V1731" i="3" l="1"/>
  <c r="Y1731" i="3"/>
  <c r="U1731" i="3"/>
  <c r="Z1731" i="3"/>
  <c r="W1731" i="3"/>
  <c r="X1731" i="3"/>
  <c r="T1732" i="3"/>
  <c r="V1732" i="3" l="1"/>
  <c r="Z1732" i="3"/>
  <c r="Y1732" i="3"/>
  <c r="U1732" i="3"/>
  <c r="W1732" i="3"/>
  <c r="X1732" i="3"/>
  <c r="T1733" i="3"/>
  <c r="X1733" i="3" l="1"/>
  <c r="Z1733" i="3"/>
  <c r="V1733" i="3"/>
  <c r="W1733" i="3"/>
  <c r="Y1733" i="3"/>
  <c r="T1734" i="3"/>
  <c r="U1733" i="3"/>
  <c r="Z1734" i="3" l="1"/>
  <c r="Y1734" i="3"/>
  <c r="V1734" i="3"/>
  <c r="X1734" i="3"/>
  <c r="U1734" i="3"/>
  <c r="T1735" i="3"/>
  <c r="W1734" i="3"/>
  <c r="Y1735" i="3" l="1"/>
  <c r="U1735" i="3"/>
  <c r="Z1735" i="3"/>
  <c r="V1735" i="3"/>
  <c r="W1735" i="3"/>
  <c r="T1736" i="3"/>
  <c r="X1735" i="3"/>
  <c r="V1736" i="3" l="1"/>
  <c r="W1736" i="3"/>
  <c r="U1736" i="3"/>
  <c r="X1736" i="3"/>
  <c r="Y1736" i="3"/>
  <c r="T1737" i="3"/>
  <c r="Z1736" i="3"/>
  <c r="X1737" i="3" l="1"/>
  <c r="V1737" i="3"/>
  <c r="Y1737" i="3"/>
  <c r="U1737" i="3"/>
  <c r="W1737" i="3"/>
  <c r="T1738" i="3"/>
  <c r="Z1737" i="3"/>
  <c r="Z1738" i="3" l="1"/>
  <c r="W1738" i="3"/>
  <c r="Y1738" i="3"/>
  <c r="X1738" i="3"/>
  <c r="U1738" i="3"/>
  <c r="T1739" i="3"/>
  <c r="V1738" i="3"/>
  <c r="W1739" i="3" l="1"/>
  <c r="X1739" i="3"/>
  <c r="U1739" i="3"/>
  <c r="V1739" i="3"/>
  <c r="Y1739" i="3"/>
  <c r="T1740" i="3"/>
  <c r="Z1739" i="3"/>
  <c r="V1740" i="3" l="1"/>
  <c r="Y1740" i="3"/>
  <c r="W1740" i="3"/>
  <c r="U1740" i="3"/>
  <c r="X1740" i="3"/>
  <c r="T1741" i="3"/>
  <c r="Z1740" i="3"/>
  <c r="X1741" i="3" l="1"/>
  <c r="Z1741" i="3"/>
  <c r="Y1741" i="3"/>
  <c r="W1741" i="3"/>
  <c r="U1741" i="3"/>
  <c r="T1742" i="3"/>
  <c r="V1741" i="3"/>
  <c r="Z1742" i="3" l="1"/>
  <c r="U1742" i="3"/>
  <c r="Y1742" i="3"/>
  <c r="W1742" i="3"/>
  <c r="X1742" i="3"/>
  <c r="T1743" i="3"/>
  <c r="V1742" i="3"/>
  <c r="W1743" i="3" l="1"/>
  <c r="Y1743" i="3"/>
  <c r="U1743" i="3"/>
  <c r="Z1743" i="3"/>
  <c r="V1743" i="3"/>
  <c r="X1743" i="3"/>
  <c r="T1744" i="3"/>
  <c r="V1744" i="3" l="1"/>
  <c r="W1744" i="3"/>
  <c r="Z1744" i="3"/>
  <c r="U1744" i="3"/>
  <c r="X1744" i="3"/>
  <c r="T1745" i="3"/>
  <c r="Y1744" i="3"/>
  <c r="X1745" i="3" l="1"/>
  <c r="W1745" i="3"/>
  <c r="U1745" i="3"/>
  <c r="V1745" i="3"/>
  <c r="Y1745" i="3"/>
  <c r="T1746" i="3"/>
  <c r="Z1745" i="3"/>
  <c r="Z1746" i="3" l="1"/>
  <c r="U1746" i="3"/>
  <c r="W1746" i="3"/>
  <c r="Y1746" i="3"/>
  <c r="V1746" i="3"/>
  <c r="X1746" i="3"/>
  <c r="T1747" i="3"/>
  <c r="Z1747" i="3" l="1"/>
  <c r="X1747" i="3"/>
  <c r="V1747" i="3"/>
  <c r="Y1747" i="3"/>
  <c r="W1747" i="3"/>
  <c r="T1748" i="3"/>
  <c r="U1747" i="3"/>
  <c r="V1748" i="3" l="1"/>
  <c r="X1748" i="3"/>
  <c r="U1748" i="3"/>
  <c r="Y1748" i="3"/>
  <c r="W1748" i="3"/>
  <c r="T1749" i="3"/>
  <c r="Z1748" i="3"/>
  <c r="X1749" i="3" l="1"/>
  <c r="Y1749" i="3"/>
  <c r="W1749" i="3"/>
  <c r="U1749" i="3"/>
  <c r="Z1749" i="3"/>
  <c r="T1750" i="3"/>
  <c r="V1749" i="3"/>
  <c r="Z1750" i="3" l="1"/>
  <c r="U1750" i="3"/>
  <c r="X1750" i="3"/>
  <c r="Y1750" i="3"/>
  <c r="V1750" i="3"/>
  <c r="T1751" i="3"/>
  <c r="W1750" i="3"/>
  <c r="U1751" i="3" l="1"/>
  <c r="V1751" i="3"/>
  <c r="X1751" i="3"/>
  <c r="W1751" i="3"/>
  <c r="Y1751" i="3"/>
  <c r="Z1751" i="3"/>
  <c r="T1752" i="3"/>
  <c r="V1752" i="3" l="1"/>
  <c r="X1752" i="3"/>
  <c r="Z1752" i="3"/>
  <c r="Y1752" i="3"/>
  <c r="U1752" i="3"/>
  <c r="T1753" i="3"/>
  <c r="W1752" i="3"/>
  <c r="X1753" i="3" l="1"/>
  <c r="Z1753" i="3"/>
  <c r="V1753" i="3"/>
  <c r="W1753" i="3"/>
  <c r="Y1753" i="3"/>
  <c r="T1754" i="3"/>
  <c r="U1753" i="3"/>
  <c r="Z1754" i="3" l="1"/>
  <c r="U1754" i="3"/>
  <c r="X1754" i="3"/>
  <c r="Y1754" i="3"/>
  <c r="V1754" i="3"/>
  <c r="T1755" i="3"/>
  <c r="W1754" i="3"/>
  <c r="X1755" i="3" l="1"/>
  <c r="Y1755" i="3"/>
  <c r="U1755" i="3"/>
  <c r="V1755" i="3"/>
  <c r="W1755" i="3"/>
  <c r="T1756" i="3"/>
  <c r="Z1755" i="3"/>
  <c r="V1756" i="3" l="1"/>
  <c r="X1756" i="3"/>
  <c r="Y1756" i="3"/>
  <c r="U1756" i="3"/>
  <c r="Z1756" i="3"/>
  <c r="T1757" i="3"/>
  <c r="W1756" i="3"/>
  <c r="X1757" i="3" l="1"/>
  <c r="U1757" i="3"/>
  <c r="W1757" i="3"/>
  <c r="V1757" i="3"/>
  <c r="Y1757" i="3"/>
  <c r="T1758" i="3"/>
  <c r="Z1757" i="3"/>
  <c r="Z1758" i="3" l="1"/>
  <c r="U1758" i="3"/>
  <c r="X1758" i="3"/>
  <c r="W1758" i="3"/>
  <c r="V1758" i="3"/>
  <c r="T1759" i="3"/>
  <c r="Y1758" i="3"/>
  <c r="U1759" i="3" l="1"/>
  <c r="V1759" i="3"/>
  <c r="Z1759" i="3"/>
  <c r="Y1759" i="3"/>
  <c r="W1759" i="3"/>
  <c r="T1760" i="3"/>
  <c r="X1759" i="3"/>
  <c r="V1760" i="3" l="1"/>
  <c r="Y1760" i="3"/>
  <c r="U1760" i="3"/>
  <c r="X1760" i="3"/>
  <c r="W1760" i="3"/>
  <c r="T1761" i="3"/>
  <c r="Z1760" i="3"/>
  <c r="X1761" i="3" l="1"/>
  <c r="W1761" i="3"/>
  <c r="Y1761" i="3"/>
  <c r="U1761" i="3"/>
  <c r="Z1761" i="3"/>
  <c r="T1762" i="3"/>
  <c r="V1761" i="3"/>
  <c r="Z1762" i="3" l="1"/>
  <c r="V1762" i="3"/>
  <c r="X1762" i="3"/>
  <c r="W1762" i="3"/>
  <c r="Y1762" i="3"/>
  <c r="T1763" i="3"/>
  <c r="U1762" i="3"/>
  <c r="V1763" i="3" l="1"/>
  <c r="Z1763" i="3"/>
  <c r="W1763" i="3"/>
  <c r="X1763" i="3"/>
  <c r="U1763" i="3"/>
  <c r="T1764" i="3"/>
  <c r="Y1763" i="3"/>
  <c r="V1764" i="3" l="1"/>
  <c r="W1764" i="3"/>
  <c r="Y1764" i="3"/>
  <c r="Z1764" i="3"/>
  <c r="U1764" i="3"/>
  <c r="X1764" i="3"/>
  <c r="T1765" i="3"/>
  <c r="X1765" i="3" l="1"/>
  <c r="Y1765" i="3"/>
  <c r="U1765" i="3"/>
  <c r="W1765" i="3"/>
  <c r="Z1765" i="3"/>
  <c r="T1766" i="3"/>
  <c r="V1765" i="3"/>
  <c r="Z1766" i="3" l="1"/>
  <c r="V1766" i="3"/>
  <c r="X1766" i="3"/>
  <c r="Y1766" i="3"/>
  <c r="U1766" i="3"/>
  <c r="T1767" i="3"/>
  <c r="W1766" i="3"/>
  <c r="Y1767" i="3" l="1"/>
  <c r="X1767" i="3"/>
  <c r="W1767" i="3"/>
  <c r="Z1767" i="3"/>
  <c r="U1767" i="3"/>
  <c r="T1768" i="3"/>
  <c r="V1767" i="3"/>
  <c r="V1768" i="3" l="1"/>
  <c r="W1768" i="3"/>
  <c r="Y1768" i="3"/>
  <c r="U1768" i="3"/>
  <c r="Z1768" i="3"/>
  <c r="X1768" i="3"/>
  <c r="T1769" i="3"/>
  <c r="X1769" i="3" l="1"/>
  <c r="W1769" i="3"/>
  <c r="V1769" i="3"/>
  <c r="Y1769" i="3"/>
  <c r="Z1769" i="3"/>
  <c r="U1769" i="3"/>
  <c r="T1770" i="3"/>
  <c r="Z1770" i="3" l="1"/>
  <c r="W1770" i="3"/>
  <c r="Y1770" i="3"/>
  <c r="X1770" i="3"/>
  <c r="V1770" i="3"/>
  <c r="U1770" i="3"/>
  <c r="T1771" i="3"/>
  <c r="U1771" i="3" l="1"/>
  <c r="Z1771" i="3"/>
  <c r="V1771" i="3"/>
  <c r="W1771" i="3"/>
  <c r="Y1771" i="3"/>
  <c r="X1771" i="3"/>
  <c r="T1772" i="3"/>
  <c r="V1772" i="3" l="1"/>
  <c r="W1772" i="3"/>
  <c r="Y1772" i="3"/>
  <c r="Z1772" i="3"/>
  <c r="U1772" i="3"/>
  <c r="X1772" i="3"/>
  <c r="T1773" i="3"/>
  <c r="X1773" i="3" l="1"/>
  <c r="Z1773" i="3"/>
  <c r="T1774" i="3"/>
  <c r="Y1773" i="3"/>
  <c r="U1773" i="3"/>
  <c r="V1773" i="3"/>
  <c r="W1773" i="3"/>
  <c r="Z1774" i="3" l="1"/>
  <c r="W1774" i="3"/>
  <c r="Y1774" i="3"/>
  <c r="X1774" i="3"/>
  <c r="U1774" i="3"/>
  <c r="T1775" i="3"/>
  <c r="V1774" i="3"/>
  <c r="W1775" i="3" l="1"/>
  <c r="X1775" i="3"/>
  <c r="U1775" i="3"/>
  <c r="V1775" i="3"/>
  <c r="Y1775" i="3"/>
  <c r="T1776" i="3"/>
  <c r="Z1775" i="3"/>
  <c r="V1776" i="3" l="1"/>
  <c r="W1776" i="3"/>
  <c r="Z1776" i="3"/>
  <c r="X1776" i="3"/>
  <c r="U1776" i="3"/>
  <c r="T1777" i="3"/>
  <c r="Y1776" i="3"/>
  <c r="X1777" i="3" l="1"/>
  <c r="W1777" i="3"/>
  <c r="Z1777" i="3"/>
  <c r="Y1777" i="3"/>
  <c r="U1777" i="3"/>
  <c r="T1778" i="3"/>
  <c r="V1777" i="3"/>
  <c r="Z1778" i="3" l="1"/>
  <c r="X1778" i="3"/>
  <c r="W1778" i="3"/>
  <c r="Y1778" i="3"/>
  <c r="U1778" i="3"/>
  <c r="T1779" i="3"/>
  <c r="V1778" i="3"/>
  <c r="Z1779" i="3" l="1"/>
  <c r="V1779" i="3"/>
  <c r="X1779" i="3"/>
  <c r="U1779" i="3"/>
  <c r="W1779" i="3"/>
  <c r="T1780" i="3"/>
  <c r="Y1779" i="3"/>
  <c r="V1780" i="3" l="1"/>
  <c r="Y1780" i="3"/>
  <c r="W1780" i="3"/>
  <c r="X1780" i="3"/>
  <c r="Z1780" i="3"/>
  <c r="T1781" i="3"/>
  <c r="U1780" i="3"/>
  <c r="X1781" i="3" l="1"/>
  <c r="Y1781" i="3"/>
  <c r="W1781" i="3"/>
  <c r="Z1781" i="3"/>
  <c r="V1781" i="3"/>
  <c r="T1782" i="3"/>
  <c r="U1781" i="3"/>
  <c r="Z1782" i="3" l="1"/>
  <c r="W1782" i="3"/>
  <c r="X1782" i="3"/>
  <c r="U1782" i="3"/>
  <c r="Y1782" i="3"/>
  <c r="T1783" i="3"/>
  <c r="V1782" i="3"/>
  <c r="U1783" i="3" l="1"/>
  <c r="V1783" i="3"/>
  <c r="Z1783" i="3"/>
  <c r="Y1783" i="3"/>
  <c r="W1783" i="3"/>
  <c r="T1784" i="3"/>
  <c r="X1783" i="3"/>
  <c r="V1784" i="3" l="1"/>
  <c r="X1784" i="3"/>
  <c r="U1784" i="3"/>
  <c r="W1784" i="3"/>
  <c r="Z1784" i="3"/>
  <c r="T1785" i="3"/>
  <c r="Y1784" i="3"/>
  <c r="X1785" i="3" l="1"/>
  <c r="Y1785" i="3"/>
  <c r="U1785" i="3"/>
  <c r="Z1785" i="3"/>
  <c r="V1785" i="3"/>
  <c r="T1786" i="3"/>
  <c r="W1785" i="3"/>
  <c r="Z1786" i="3" l="1"/>
  <c r="V1786" i="3"/>
  <c r="U1786" i="3"/>
  <c r="W1786" i="3"/>
  <c r="X1786" i="3"/>
  <c r="T1787" i="3"/>
  <c r="Y1786" i="3"/>
  <c r="X1787" i="3" l="1"/>
  <c r="V1787" i="3"/>
  <c r="U1787" i="3"/>
  <c r="W1787" i="3"/>
  <c r="Y1787" i="3"/>
  <c r="T1788" i="3"/>
  <c r="Z1787" i="3"/>
  <c r="V1788" i="3" l="1"/>
  <c r="U1788" i="3"/>
  <c r="W1788" i="3"/>
  <c r="X1788" i="3"/>
  <c r="Y1788" i="3"/>
  <c r="T1789" i="3"/>
  <c r="Z1788" i="3"/>
  <c r="X1789" i="3" l="1"/>
  <c r="U1789" i="3"/>
  <c r="Y1789" i="3"/>
  <c r="V1789" i="3"/>
  <c r="W1789" i="3"/>
  <c r="T1790" i="3"/>
  <c r="Z1789" i="3"/>
  <c r="Z1790" i="3" l="1"/>
  <c r="X1790" i="3"/>
  <c r="U1790" i="3"/>
  <c r="V1790" i="3"/>
  <c r="W1790" i="3"/>
  <c r="T1791" i="3"/>
  <c r="Y1790" i="3"/>
  <c r="Y1791" i="3" l="1"/>
  <c r="U1791" i="3"/>
  <c r="V1791" i="3"/>
  <c r="Z1791" i="3"/>
  <c r="X1791" i="3"/>
  <c r="T1792" i="3"/>
  <c r="W1791" i="3"/>
  <c r="V1792" i="3" l="1"/>
  <c r="X1792" i="3"/>
  <c r="U1792" i="3"/>
  <c r="W1792" i="3"/>
  <c r="Y1792" i="3"/>
  <c r="T1793" i="3"/>
  <c r="Z1792" i="3"/>
  <c r="X1793" i="3" l="1"/>
  <c r="V1793" i="3"/>
  <c r="Y1793" i="3"/>
  <c r="Z1793" i="3"/>
  <c r="W1793" i="3"/>
  <c r="T1794" i="3"/>
  <c r="U1793" i="3"/>
  <c r="Z1794" i="3" l="1"/>
  <c r="W1794" i="3"/>
  <c r="X1794" i="3"/>
  <c r="Y1794" i="3"/>
  <c r="V1794" i="3"/>
  <c r="T1795" i="3"/>
  <c r="U1794" i="3"/>
  <c r="V1795" i="3" l="1"/>
  <c r="W1795" i="3"/>
  <c r="Y1795" i="3"/>
  <c r="U1795" i="3"/>
  <c r="X1795" i="3"/>
  <c r="T1796" i="3"/>
  <c r="Z1795" i="3"/>
  <c r="V1796" i="3" l="1"/>
  <c r="W1796" i="3"/>
  <c r="Y1796" i="3"/>
  <c r="X1796" i="3"/>
  <c r="U1796" i="3"/>
  <c r="T1797" i="3"/>
  <c r="Z1796" i="3"/>
  <c r="X1797" i="3" l="1"/>
  <c r="Y1797" i="3"/>
  <c r="U1797" i="3"/>
  <c r="V1797" i="3"/>
  <c r="W1797" i="3"/>
  <c r="T1798" i="3"/>
  <c r="Z1797" i="3"/>
  <c r="Z1798" i="3" l="1"/>
  <c r="U1798" i="3"/>
  <c r="V1798" i="3"/>
  <c r="Y1798" i="3"/>
  <c r="W1798" i="3"/>
  <c r="T1799" i="3"/>
  <c r="X1798" i="3"/>
  <c r="Y1799" i="3" l="1"/>
  <c r="Z1799" i="3"/>
  <c r="U1799" i="3"/>
  <c r="W1799" i="3"/>
  <c r="V1799" i="3"/>
  <c r="T1800" i="3"/>
  <c r="X1799" i="3"/>
  <c r="V1800" i="3" l="1"/>
  <c r="X1800" i="3"/>
  <c r="W1800" i="3"/>
  <c r="U1800" i="3"/>
  <c r="Y1800" i="3"/>
  <c r="T1801" i="3"/>
  <c r="Z1800" i="3"/>
  <c r="X1801" i="3" l="1"/>
  <c r="V1801" i="3"/>
  <c r="U1801" i="3"/>
  <c r="W1801" i="3"/>
  <c r="Y1801" i="3"/>
  <c r="T1802" i="3"/>
  <c r="Z1801" i="3"/>
  <c r="Z1802" i="3" l="1"/>
  <c r="Y1802" i="3"/>
  <c r="V1802" i="3"/>
  <c r="U1802" i="3"/>
  <c r="W1802" i="3"/>
  <c r="T1803" i="3"/>
  <c r="X1802" i="3"/>
  <c r="Z1803" i="3" l="1"/>
  <c r="W1803" i="3"/>
  <c r="U1803" i="3"/>
  <c r="X1803" i="3"/>
  <c r="V1803" i="3"/>
  <c r="T1804" i="3"/>
  <c r="Y1803" i="3"/>
  <c r="V1804" i="3" l="1"/>
  <c r="U1804" i="3"/>
  <c r="W1804" i="3"/>
  <c r="X1804" i="3"/>
  <c r="Y1804" i="3"/>
  <c r="T1805" i="3"/>
  <c r="Z1804" i="3"/>
  <c r="X1805" i="3" l="1"/>
  <c r="V1805" i="3"/>
  <c r="Z1805" i="3"/>
  <c r="W1805" i="3"/>
  <c r="Y1805" i="3"/>
  <c r="T1806" i="3"/>
  <c r="U1805" i="3"/>
  <c r="Z1806" i="3" l="1"/>
  <c r="X1806" i="3"/>
  <c r="U1806" i="3"/>
  <c r="W1806" i="3"/>
  <c r="Y1806" i="3"/>
  <c r="T1807" i="3"/>
  <c r="V1806" i="3"/>
  <c r="W1807" i="3" l="1"/>
  <c r="U1807" i="3"/>
  <c r="X1807" i="3"/>
  <c r="Y1807" i="3"/>
  <c r="Z1807" i="3"/>
  <c r="T1808" i="3"/>
  <c r="V1807" i="3"/>
  <c r="V1808" i="3" l="1"/>
  <c r="W1808" i="3"/>
  <c r="Z1808" i="3"/>
  <c r="U1808" i="3"/>
  <c r="X1808" i="3"/>
  <c r="T1809" i="3"/>
  <c r="Y1808" i="3"/>
  <c r="X1809" i="3" l="1"/>
  <c r="Y1809" i="3"/>
  <c r="V1809" i="3"/>
  <c r="Z1809" i="3"/>
  <c r="U1809" i="3"/>
  <c r="W1809" i="3"/>
  <c r="T1810" i="3"/>
  <c r="Z1810" i="3" l="1"/>
  <c r="U1810" i="3"/>
  <c r="W1810" i="3"/>
  <c r="X1810" i="3"/>
  <c r="V1810" i="3"/>
  <c r="T1811" i="3"/>
  <c r="Y1810" i="3"/>
  <c r="Z1811" i="3" l="1"/>
  <c r="U1811" i="3"/>
  <c r="X1811" i="3"/>
  <c r="V1811" i="3"/>
  <c r="W1811" i="3"/>
  <c r="T1812" i="3"/>
  <c r="Y1811" i="3"/>
  <c r="V1812" i="3" l="1"/>
  <c r="Z1812" i="3"/>
  <c r="Y1812" i="3"/>
  <c r="U1812" i="3"/>
  <c r="X1812" i="3"/>
  <c r="T1813" i="3"/>
  <c r="W1812" i="3"/>
  <c r="X1813" i="3" l="1"/>
  <c r="Y1813" i="3"/>
  <c r="W1813" i="3"/>
  <c r="V1813" i="3"/>
  <c r="T1814" i="3"/>
  <c r="U1813" i="3"/>
  <c r="Z1813" i="3"/>
  <c r="Z1814" i="3" l="1"/>
  <c r="Y1814" i="3"/>
  <c r="W1814" i="3"/>
  <c r="U1814" i="3"/>
  <c r="X1814" i="3"/>
  <c r="V1814" i="3"/>
  <c r="T1815" i="3"/>
  <c r="U1815" i="3" l="1"/>
  <c r="Z1815" i="3"/>
  <c r="V1815" i="3"/>
  <c r="X1815" i="3"/>
  <c r="W1815" i="3"/>
  <c r="Y1815" i="3"/>
  <c r="T1816" i="3"/>
  <c r="V1816" i="3" l="1"/>
  <c r="X1816" i="3"/>
  <c r="Z1816" i="3"/>
  <c r="Y1816" i="3"/>
  <c r="U1816" i="3"/>
  <c r="W1816" i="3"/>
  <c r="T1817" i="3"/>
  <c r="X1817" i="3" l="1"/>
  <c r="V1817" i="3"/>
  <c r="Z1817" i="3"/>
  <c r="Y1817" i="3"/>
  <c r="U1817" i="3"/>
  <c r="W1817" i="3"/>
  <c r="T1818" i="3"/>
  <c r="Z1818" i="3" l="1"/>
  <c r="Y1818" i="3"/>
  <c r="U1818" i="3"/>
  <c r="X1818" i="3"/>
  <c r="W1818" i="3"/>
  <c r="T1819" i="3"/>
  <c r="V1818" i="3"/>
  <c r="X1819" i="3" l="1"/>
  <c r="V1819" i="3"/>
  <c r="T1820" i="3"/>
  <c r="Y1819" i="3"/>
  <c r="W1819" i="3"/>
  <c r="Z1819" i="3"/>
  <c r="U1819" i="3"/>
  <c r="V1820" i="3" l="1"/>
  <c r="W1820" i="3"/>
  <c r="X1820" i="3"/>
  <c r="Z1820" i="3"/>
  <c r="Y1820" i="3"/>
  <c r="U1820" i="3"/>
  <c r="T1821" i="3"/>
  <c r="X1821" i="3" l="1"/>
  <c r="Y1821" i="3"/>
  <c r="U1821" i="3"/>
  <c r="Z1821" i="3"/>
  <c r="W1821" i="3"/>
  <c r="V1821" i="3"/>
  <c r="T1822" i="3"/>
  <c r="Z1822" i="3" l="1"/>
  <c r="Y1822" i="3"/>
  <c r="X1822" i="3"/>
  <c r="W1822" i="3"/>
  <c r="V1822" i="3"/>
  <c r="T1823" i="3"/>
  <c r="U1822" i="3"/>
  <c r="V1823" i="3" l="1"/>
  <c r="Y1823" i="3"/>
  <c r="W1823" i="3"/>
  <c r="X1823" i="3"/>
  <c r="T1824" i="3"/>
  <c r="Z1823" i="3"/>
  <c r="U1823" i="3"/>
  <c r="V1824" i="3" l="1"/>
  <c r="X1824" i="3"/>
  <c r="U1824" i="3"/>
  <c r="Z1824" i="3"/>
  <c r="W1824" i="3"/>
  <c r="T1825" i="3"/>
  <c r="Y1824" i="3"/>
  <c r="X1825" i="3" l="1"/>
  <c r="V1825" i="3"/>
  <c r="Y1825" i="3"/>
  <c r="W1825" i="3"/>
  <c r="U1825" i="3"/>
  <c r="Z1825" i="3"/>
  <c r="T1826" i="3"/>
  <c r="Z1826" i="3" l="1"/>
  <c r="V1826" i="3"/>
  <c r="X1826" i="3"/>
  <c r="W1826" i="3"/>
  <c r="U1826" i="3"/>
  <c r="T1827" i="3"/>
  <c r="Y1826" i="3"/>
  <c r="V1827" i="3" l="1"/>
  <c r="X1827" i="3"/>
  <c r="U1827" i="3"/>
  <c r="Z1827" i="3"/>
  <c r="Y1827" i="3"/>
  <c r="T1828" i="3"/>
  <c r="W1827" i="3"/>
  <c r="V1828" i="3" l="1"/>
  <c r="Z1828" i="3"/>
  <c r="Y1828" i="3"/>
  <c r="W1828" i="3"/>
  <c r="U1828" i="3"/>
  <c r="T1829" i="3"/>
  <c r="X1828" i="3"/>
  <c r="X1829" i="3" l="1"/>
  <c r="Y1829" i="3"/>
  <c r="Z1829" i="3"/>
  <c r="W1829" i="3"/>
  <c r="U1829" i="3"/>
  <c r="T1830" i="3"/>
  <c r="V1829" i="3"/>
  <c r="Z1830" i="3" l="1"/>
  <c r="V1830" i="3"/>
  <c r="W1830" i="3"/>
  <c r="Y1830" i="3"/>
  <c r="U1830" i="3"/>
  <c r="T1831" i="3"/>
  <c r="X1830" i="3"/>
  <c r="Y1831" i="3" l="1"/>
  <c r="W1831" i="3"/>
  <c r="Z1831" i="3"/>
  <c r="U1831" i="3"/>
  <c r="X1831" i="3"/>
  <c r="T1832" i="3"/>
  <c r="V1831" i="3"/>
  <c r="V1832" i="3" l="1"/>
  <c r="U1832" i="3"/>
  <c r="X1832" i="3"/>
  <c r="W1832" i="3"/>
  <c r="Y1832" i="3"/>
  <c r="T1833" i="3"/>
  <c r="Z1832" i="3"/>
  <c r="X1833" i="3" l="1"/>
  <c r="V1833" i="3"/>
  <c r="Z1833" i="3"/>
  <c r="Y1833" i="3"/>
  <c r="W1833" i="3"/>
  <c r="T1834" i="3"/>
  <c r="U1833" i="3"/>
  <c r="Z1834" i="3" l="1"/>
  <c r="U1834" i="3"/>
  <c r="Y1834" i="3"/>
  <c r="V1834" i="3"/>
  <c r="W1834" i="3"/>
  <c r="X1834" i="3"/>
  <c r="T1835" i="3"/>
  <c r="W1835" i="3" l="1"/>
  <c r="U1835" i="3"/>
  <c r="X1835" i="3"/>
  <c r="V1835" i="3"/>
  <c r="Y1835" i="3"/>
  <c r="Z1835" i="3"/>
  <c r="T1836" i="3"/>
  <c r="V1836" i="3" l="1"/>
  <c r="W1836" i="3"/>
  <c r="Z1836" i="3"/>
  <c r="U1836" i="3"/>
  <c r="X1836" i="3"/>
  <c r="T1837" i="3"/>
  <c r="Y1836" i="3"/>
  <c r="X1837" i="3" l="1"/>
  <c r="Z1837" i="3"/>
  <c r="Y1837" i="3"/>
  <c r="W1837" i="3"/>
  <c r="U1837" i="3"/>
  <c r="T1838" i="3"/>
  <c r="V1837" i="3"/>
  <c r="Y1838" i="3" l="1"/>
  <c r="V1838" i="3"/>
  <c r="W1838" i="3"/>
  <c r="X1838" i="3"/>
  <c r="Z1838" i="3"/>
  <c r="T1839" i="3"/>
  <c r="U1838" i="3"/>
  <c r="V1839" i="3" l="1"/>
  <c r="Y1839" i="3"/>
  <c r="W1839" i="3"/>
  <c r="X1839" i="3"/>
  <c r="Z1839" i="3"/>
  <c r="T1840" i="3"/>
  <c r="U1839" i="3"/>
  <c r="X1840" i="3" l="1"/>
  <c r="V1840" i="3"/>
  <c r="Z1840" i="3"/>
  <c r="Y1840" i="3"/>
  <c r="U1840" i="3"/>
  <c r="T1841" i="3"/>
  <c r="W1840" i="3"/>
  <c r="Z1841" i="3" l="1"/>
  <c r="X1841" i="3"/>
  <c r="Y1841" i="3"/>
  <c r="V1841" i="3"/>
  <c r="U1841" i="3"/>
  <c r="T1842" i="3"/>
  <c r="W1841" i="3"/>
  <c r="U1842" i="3" l="1"/>
  <c r="W1842" i="3"/>
  <c r="V1842" i="3"/>
  <c r="X1842" i="3"/>
  <c r="Y1842" i="3"/>
  <c r="Z1842" i="3"/>
  <c r="T1843" i="3"/>
  <c r="V1843" i="3" l="1"/>
  <c r="U1843" i="3"/>
  <c r="W1843" i="3"/>
  <c r="X1843" i="3"/>
  <c r="Y1843" i="3"/>
  <c r="T1844" i="3"/>
  <c r="Z1843" i="3"/>
  <c r="X1844" i="3" l="1"/>
  <c r="U1844" i="3"/>
  <c r="Z1844" i="3"/>
  <c r="Y1844" i="3"/>
  <c r="V1844" i="3"/>
  <c r="T1845" i="3"/>
  <c r="W1844" i="3"/>
  <c r="Z1845" i="3" l="1"/>
  <c r="V1845" i="3"/>
  <c r="W1845" i="3"/>
  <c r="X1845" i="3"/>
  <c r="Y1845" i="3"/>
  <c r="T1846" i="3"/>
  <c r="U1845" i="3"/>
  <c r="W1846" i="3" l="1"/>
  <c r="Z1846" i="3"/>
  <c r="U1846" i="3"/>
  <c r="V1846" i="3"/>
  <c r="Y1846" i="3"/>
  <c r="T1847" i="3"/>
  <c r="X1846" i="3"/>
  <c r="V1847" i="3" l="1"/>
  <c r="X1847" i="3"/>
  <c r="Z1847" i="3"/>
  <c r="Y1847" i="3"/>
  <c r="U1847" i="3"/>
  <c r="T1848" i="3"/>
  <c r="W1847" i="3"/>
  <c r="X1848" i="3" l="1"/>
  <c r="V1848" i="3"/>
  <c r="Z1848" i="3"/>
  <c r="W1848" i="3"/>
  <c r="U1848" i="3"/>
  <c r="T1849" i="3"/>
  <c r="Y1848" i="3"/>
  <c r="Z1849" i="3" l="1"/>
  <c r="X1849" i="3"/>
  <c r="W1849" i="3"/>
  <c r="U1849" i="3"/>
  <c r="Y1849" i="3"/>
  <c r="T1850" i="3"/>
  <c r="V1849" i="3"/>
  <c r="Z1850" i="3" l="1"/>
  <c r="V1850" i="3"/>
  <c r="X1850" i="3"/>
  <c r="W1850" i="3"/>
  <c r="Y1850" i="3"/>
  <c r="T1851" i="3"/>
  <c r="U1850" i="3"/>
  <c r="V1851" i="3" l="1"/>
  <c r="W1851" i="3"/>
  <c r="Z1851" i="3"/>
  <c r="X1851" i="3"/>
  <c r="U1851" i="3"/>
  <c r="T1852" i="3"/>
  <c r="Y1851" i="3"/>
  <c r="X1852" i="3" l="1"/>
  <c r="U1852" i="3"/>
  <c r="W1852" i="3"/>
  <c r="Z1852" i="3"/>
  <c r="V1852" i="3"/>
  <c r="T1853" i="3"/>
  <c r="Y1852" i="3"/>
  <c r="Z1853" i="3" l="1"/>
  <c r="T1854" i="3"/>
  <c r="W1853" i="3"/>
  <c r="X1853" i="3"/>
  <c r="Y1853" i="3"/>
  <c r="U1853" i="3"/>
  <c r="V1853" i="3"/>
  <c r="U1854" i="3" l="1"/>
  <c r="Y1854" i="3"/>
  <c r="V1854" i="3"/>
  <c r="Z1854" i="3"/>
  <c r="W1854" i="3"/>
  <c r="X1854" i="3"/>
  <c r="T1855" i="3"/>
  <c r="V1855" i="3" l="1"/>
  <c r="W1855" i="3"/>
  <c r="X1855" i="3"/>
  <c r="Y1855" i="3"/>
  <c r="Z1855" i="3"/>
  <c r="T1856" i="3"/>
  <c r="U1855" i="3"/>
  <c r="X1856" i="3" l="1"/>
  <c r="V1856" i="3"/>
  <c r="U1856" i="3"/>
  <c r="W1856" i="3"/>
  <c r="Y1856" i="3"/>
  <c r="T1857" i="3"/>
  <c r="Z1856" i="3"/>
  <c r="Z1857" i="3" l="1"/>
  <c r="W1857" i="3"/>
  <c r="U1857" i="3"/>
  <c r="X1857" i="3"/>
  <c r="V1857" i="3"/>
  <c r="T1858" i="3"/>
  <c r="Y1857" i="3"/>
  <c r="X1858" i="3" l="1"/>
  <c r="Z1858" i="3"/>
  <c r="Y1858" i="3"/>
  <c r="W1858" i="3"/>
  <c r="U1858" i="3"/>
  <c r="T1859" i="3"/>
  <c r="V1858" i="3"/>
  <c r="V1859" i="3" l="1"/>
  <c r="Y1859" i="3"/>
  <c r="W1859" i="3"/>
  <c r="Z1859" i="3"/>
  <c r="X1859" i="3"/>
  <c r="T1860" i="3"/>
  <c r="U1859" i="3"/>
  <c r="X1860" i="3" l="1"/>
  <c r="V1860" i="3"/>
  <c r="U1860" i="3"/>
  <c r="W1860" i="3"/>
  <c r="Y1860" i="3"/>
  <c r="T1861" i="3"/>
  <c r="Z1860" i="3"/>
  <c r="Z1861" i="3" l="1"/>
  <c r="X1861" i="3"/>
  <c r="Y1861" i="3"/>
  <c r="W1861" i="3"/>
  <c r="U1861" i="3"/>
  <c r="T1862" i="3"/>
  <c r="V1861" i="3"/>
  <c r="Y1862" i="3" l="1"/>
  <c r="X1862" i="3"/>
  <c r="Z1862" i="3"/>
  <c r="U1862" i="3"/>
  <c r="V1862" i="3"/>
  <c r="W1862" i="3"/>
  <c r="T1863" i="3"/>
  <c r="V1863" i="3" l="1"/>
  <c r="W1863" i="3"/>
  <c r="U1863" i="3"/>
  <c r="Y1863" i="3"/>
  <c r="X1863" i="3"/>
  <c r="T1864" i="3"/>
  <c r="Z1863" i="3"/>
  <c r="X1864" i="3" l="1"/>
  <c r="U1864" i="3"/>
  <c r="Y1864" i="3"/>
  <c r="V1864" i="3"/>
  <c r="W1864" i="3"/>
  <c r="Z1864" i="3"/>
  <c r="T1865" i="3"/>
  <c r="Z1865" i="3" l="1"/>
  <c r="Y1865" i="3"/>
  <c r="U1865" i="3"/>
  <c r="W1865" i="3"/>
  <c r="X1865" i="3"/>
  <c r="T1866" i="3"/>
  <c r="V1865" i="3"/>
  <c r="V1866" i="3" l="1"/>
  <c r="W1866" i="3"/>
  <c r="Z1866" i="3"/>
  <c r="Y1866" i="3"/>
  <c r="X1866" i="3"/>
  <c r="T1867" i="3"/>
  <c r="U1866" i="3"/>
  <c r="V1867" i="3" l="1"/>
  <c r="Y1867" i="3"/>
  <c r="Z1867" i="3"/>
  <c r="X1867" i="3"/>
  <c r="U1867" i="3"/>
  <c r="T1868" i="3"/>
  <c r="W1867" i="3"/>
  <c r="X1868" i="3" l="1"/>
  <c r="U1868" i="3"/>
  <c r="Z1868" i="3"/>
  <c r="Y1868" i="3"/>
  <c r="V1868" i="3"/>
  <c r="T1869" i="3"/>
  <c r="W1868" i="3"/>
  <c r="Z1869" i="3" l="1"/>
  <c r="V1869" i="3"/>
  <c r="W1869" i="3"/>
  <c r="U1869" i="3"/>
  <c r="Y1869" i="3"/>
  <c r="T1870" i="3"/>
  <c r="X1869" i="3"/>
  <c r="Y1870" i="3" l="1"/>
  <c r="U1870" i="3"/>
  <c r="W1870" i="3"/>
  <c r="V1870" i="3"/>
  <c r="X1870" i="3"/>
  <c r="T1871" i="3"/>
  <c r="Z1870" i="3"/>
  <c r="V1871" i="3" l="1"/>
  <c r="W1871" i="3"/>
  <c r="X1871" i="3"/>
  <c r="Z1871" i="3"/>
  <c r="Y1871" i="3"/>
  <c r="T1872" i="3"/>
  <c r="U1871" i="3"/>
  <c r="X1872" i="3" l="1"/>
  <c r="W1872" i="3"/>
  <c r="V1872" i="3"/>
  <c r="Y1872" i="3"/>
  <c r="Z1872" i="3"/>
  <c r="U1872" i="3"/>
  <c r="T1873" i="3"/>
  <c r="Z1873" i="3" l="1"/>
  <c r="U1873" i="3"/>
  <c r="Y1873" i="3"/>
  <c r="X1873" i="3"/>
  <c r="V1873" i="3"/>
  <c r="W1873" i="3"/>
  <c r="T1874" i="3"/>
  <c r="Z1874" i="3" l="1"/>
  <c r="Y1874" i="3"/>
  <c r="U1874" i="3"/>
  <c r="V1874" i="3"/>
  <c r="W1874" i="3"/>
  <c r="T1875" i="3"/>
  <c r="X1874" i="3"/>
  <c r="V1875" i="3" l="1"/>
  <c r="Y1875" i="3"/>
  <c r="W1875" i="3"/>
  <c r="Z1875" i="3"/>
  <c r="U1875" i="3"/>
  <c r="T1876" i="3"/>
  <c r="X1875" i="3"/>
  <c r="X1876" i="3" l="1"/>
  <c r="W1876" i="3"/>
  <c r="Z1876" i="3"/>
  <c r="Y1876" i="3"/>
  <c r="U1876" i="3"/>
  <c r="T1877" i="3"/>
  <c r="V1876" i="3"/>
  <c r="Z1877" i="3" l="1"/>
  <c r="U1877" i="3"/>
  <c r="V1877" i="3"/>
  <c r="W1877" i="3"/>
  <c r="X1877" i="3"/>
  <c r="T1878" i="3"/>
  <c r="Y1877" i="3"/>
  <c r="W1878" i="3" l="1"/>
  <c r="Z1878" i="3"/>
  <c r="X1878" i="3"/>
  <c r="U1878" i="3"/>
  <c r="Y1878" i="3"/>
  <c r="T1879" i="3"/>
  <c r="V1878" i="3"/>
  <c r="V1879" i="3" l="1"/>
  <c r="X1879" i="3"/>
  <c r="Z1879" i="3"/>
  <c r="U1879" i="3"/>
  <c r="Y1879" i="3"/>
  <c r="W1879" i="3"/>
  <c r="T1880" i="3"/>
  <c r="X1880" i="3" l="1"/>
  <c r="V1880" i="3"/>
  <c r="Z1880" i="3"/>
  <c r="Y1880" i="3"/>
  <c r="W1880" i="3"/>
  <c r="T1881" i="3"/>
  <c r="U1880" i="3"/>
  <c r="Z1881" i="3" l="1"/>
  <c r="V1881" i="3"/>
  <c r="W1881" i="3"/>
  <c r="Y1881" i="3"/>
  <c r="U1881" i="3"/>
  <c r="T1882" i="3"/>
  <c r="X1881" i="3"/>
  <c r="Z1882" i="3" l="1"/>
  <c r="U1882" i="3"/>
  <c r="V1882" i="3"/>
  <c r="Y1882" i="3"/>
  <c r="X1882" i="3"/>
  <c r="T1883" i="3"/>
  <c r="W1882" i="3"/>
  <c r="V1883" i="3" l="1"/>
  <c r="W1883" i="3"/>
  <c r="Y1883" i="3"/>
  <c r="X1883" i="3"/>
  <c r="Z1883" i="3"/>
  <c r="T1884" i="3"/>
  <c r="U1883" i="3"/>
  <c r="X1884" i="3" l="1"/>
  <c r="W1884" i="3"/>
  <c r="V1884" i="3"/>
  <c r="U1884" i="3"/>
  <c r="Y1884" i="3"/>
  <c r="T1885" i="3"/>
  <c r="Z1884" i="3"/>
  <c r="Z1885" i="3" l="1"/>
  <c r="W1885" i="3"/>
  <c r="V1885" i="3"/>
  <c r="U1885" i="3"/>
  <c r="X1885" i="3"/>
  <c r="T1886" i="3"/>
  <c r="Y1885" i="3"/>
  <c r="U1886" i="3" l="1"/>
  <c r="Y1886" i="3"/>
  <c r="W1886" i="3"/>
  <c r="X1886" i="3"/>
  <c r="Z1886" i="3"/>
  <c r="T1887" i="3"/>
  <c r="V1886" i="3"/>
  <c r="V1887" i="3" l="1"/>
  <c r="Y1887" i="3"/>
  <c r="X1887" i="3"/>
  <c r="U1887" i="3"/>
  <c r="Z1887" i="3"/>
  <c r="T1888" i="3"/>
  <c r="W1887" i="3"/>
  <c r="X1888" i="3" l="1"/>
  <c r="U1888" i="3"/>
  <c r="Z1888" i="3"/>
  <c r="W1888" i="3"/>
  <c r="V1888" i="3"/>
  <c r="T1889" i="3"/>
  <c r="Y1888" i="3"/>
  <c r="Z1889" i="3" l="1"/>
  <c r="X1889" i="3"/>
  <c r="U1889" i="3"/>
  <c r="Y1889" i="3"/>
  <c r="V1889" i="3"/>
  <c r="T1890" i="3"/>
  <c r="W1889" i="3"/>
  <c r="X1890" i="3" l="1"/>
  <c r="Y1890" i="3"/>
  <c r="V1890" i="3"/>
  <c r="U1890" i="3"/>
  <c r="Z1890" i="3"/>
  <c r="T1891" i="3"/>
  <c r="W1890" i="3"/>
  <c r="V1891" i="3" l="1"/>
  <c r="U1891" i="3"/>
  <c r="X1891" i="3"/>
  <c r="W1891" i="3"/>
  <c r="Y1891" i="3"/>
  <c r="T1892" i="3"/>
  <c r="Z1891" i="3"/>
  <c r="X1892" i="3" l="1"/>
  <c r="V1892" i="3"/>
  <c r="U1892" i="3"/>
  <c r="Z1892" i="3"/>
  <c r="W1892" i="3"/>
  <c r="T1893" i="3"/>
  <c r="Y1892" i="3"/>
  <c r="Z1893" i="3" l="1"/>
  <c r="X1893" i="3"/>
  <c r="W1893" i="3"/>
  <c r="V1893" i="3"/>
  <c r="Y1893" i="3"/>
  <c r="T1894" i="3"/>
  <c r="U1893" i="3"/>
  <c r="V1894" i="3" l="1"/>
  <c r="W1894" i="3"/>
  <c r="X1894" i="3"/>
  <c r="Y1894" i="3"/>
  <c r="U1894" i="3"/>
  <c r="T1895" i="3"/>
  <c r="Z1894" i="3"/>
  <c r="V1895" i="3" l="1"/>
  <c r="X1895" i="3"/>
  <c r="U1895" i="3"/>
  <c r="Z1895" i="3"/>
  <c r="Y1895" i="3"/>
  <c r="T1896" i="3"/>
  <c r="W1895" i="3"/>
  <c r="X1896" i="3" l="1"/>
  <c r="W1896" i="3"/>
  <c r="Y1896" i="3"/>
  <c r="Z1896" i="3"/>
  <c r="U1896" i="3"/>
  <c r="T1897" i="3"/>
  <c r="V1896" i="3"/>
  <c r="Z1897" i="3" l="1"/>
  <c r="U1897" i="3"/>
  <c r="X1897" i="3"/>
  <c r="Y1897" i="3"/>
  <c r="V1897" i="3"/>
  <c r="T1898" i="3"/>
  <c r="W1897" i="3"/>
  <c r="V1898" i="3" l="1"/>
  <c r="W1898" i="3"/>
  <c r="X1898" i="3"/>
  <c r="Z1898" i="3"/>
  <c r="Y1898" i="3"/>
  <c r="T1899" i="3"/>
  <c r="U1898" i="3"/>
  <c r="V1899" i="3" l="1"/>
  <c r="U1899" i="3"/>
  <c r="Y1899" i="3"/>
  <c r="W1899" i="3"/>
  <c r="Z1899" i="3"/>
  <c r="T1900" i="3"/>
  <c r="X1899" i="3"/>
  <c r="X1900" i="3" l="1"/>
  <c r="Y1900" i="3"/>
  <c r="W1900" i="3"/>
  <c r="V1900" i="3"/>
  <c r="Z1900" i="3"/>
  <c r="T1901" i="3"/>
  <c r="U1900" i="3"/>
  <c r="Z1901" i="3" l="1"/>
  <c r="X1901" i="3"/>
  <c r="V1901" i="3"/>
  <c r="Y1901" i="3"/>
  <c r="U1901" i="3"/>
  <c r="T1902" i="3"/>
  <c r="W1901" i="3"/>
  <c r="Y1902" i="3" l="1"/>
  <c r="V1902" i="3"/>
  <c r="Z1902" i="3"/>
  <c r="W1902" i="3"/>
  <c r="X1902" i="3"/>
  <c r="T1903" i="3"/>
  <c r="U1902" i="3"/>
  <c r="V1903" i="3" l="1"/>
  <c r="U1903" i="3"/>
  <c r="Z1903" i="3"/>
  <c r="Y1903" i="3"/>
  <c r="W1903" i="3"/>
  <c r="T1904" i="3"/>
  <c r="X1903" i="3"/>
  <c r="X1904" i="3" l="1"/>
  <c r="U1904" i="3"/>
  <c r="V1904" i="3"/>
  <c r="W1904" i="3"/>
  <c r="Y1904" i="3"/>
  <c r="T1905" i="3"/>
  <c r="Z1904" i="3"/>
  <c r="Z1905" i="3" l="1"/>
  <c r="V1905" i="3"/>
  <c r="Y1905" i="3"/>
  <c r="W1905" i="3"/>
  <c r="U1905" i="3"/>
  <c r="T1906" i="3"/>
  <c r="X1905" i="3"/>
  <c r="W1906" i="3" l="1"/>
  <c r="V1906" i="3"/>
  <c r="X1906" i="3"/>
  <c r="Y1906" i="3"/>
  <c r="Z1906" i="3"/>
  <c r="T1907" i="3"/>
  <c r="U1906" i="3"/>
  <c r="V1907" i="3" l="1"/>
  <c r="U1907" i="3"/>
  <c r="W1907" i="3"/>
  <c r="Y1907" i="3"/>
  <c r="X1907" i="3"/>
  <c r="T1908" i="3"/>
  <c r="Z1907" i="3"/>
  <c r="X1908" i="3" l="1"/>
  <c r="Z1908" i="3"/>
  <c r="U1908" i="3"/>
  <c r="W1908" i="3"/>
  <c r="Y1908" i="3"/>
  <c r="T1909" i="3"/>
  <c r="V1908" i="3"/>
  <c r="Z1909" i="3" l="1"/>
  <c r="V1909" i="3"/>
  <c r="Y1909" i="3"/>
  <c r="U1909" i="3"/>
  <c r="W1909" i="3"/>
  <c r="T1910" i="3"/>
  <c r="X1909" i="3"/>
  <c r="W1910" i="3" l="1"/>
  <c r="Y1910" i="3"/>
  <c r="U1910" i="3"/>
  <c r="V1910" i="3"/>
  <c r="Z1910" i="3"/>
  <c r="T1911" i="3"/>
  <c r="X1910" i="3"/>
  <c r="V1911" i="3" l="1"/>
  <c r="W1911" i="3"/>
  <c r="Z1911" i="3"/>
  <c r="U1911" i="3"/>
  <c r="X1911" i="3"/>
  <c r="T1912" i="3"/>
  <c r="Y1911" i="3"/>
  <c r="X1912" i="3" l="1"/>
  <c r="U1912" i="3"/>
  <c r="W1912" i="3"/>
  <c r="Y1912" i="3"/>
  <c r="Z1912" i="3"/>
  <c r="T1913" i="3"/>
  <c r="V1912" i="3"/>
  <c r="Z1913" i="3" l="1"/>
  <c r="Y1913" i="3"/>
  <c r="U1913" i="3"/>
  <c r="W1913" i="3"/>
  <c r="V1913" i="3"/>
  <c r="T1914" i="3"/>
  <c r="X1913" i="3"/>
  <c r="Z1914" i="3" l="1"/>
  <c r="V1914" i="3"/>
  <c r="X1914" i="3"/>
  <c r="Y1914" i="3"/>
  <c r="W1914" i="3"/>
  <c r="T1915" i="3"/>
  <c r="U1914" i="3"/>
  <c r="V1915" i="3" l="1"/>
  <c r="Z1915" i="3"/>
  <c r="U1915" i="3"/>
  <c r="X1915" i="3"/>
  <c r="W1915" i="3"/>
  <c r="T1916" i="3"/>
  <c r="Y1915" i="3"/>
  <c r="X1916" i="3" l="1"/>
  <c r="Y1916" i="3"/>
  <c r="W1916" i="3"/>
  <c r="U1916" i="3"/>
  <c r="Z1916" i="3"/>
  <c r="T1917" i="3"/>
  <c r="V1916" i="3"/>
  <c r="Z1917" i="3" l="1"/>
  <c r="U1917" i="3"/>
  <c r="Y1917" i="3"/>
  <c r="X1917" i="3"/>
  <c r="V1917" i="3"/>
  <c r="T1918" i="3"/>
  <c r="W1917" i="3"/>
  <c r="U1918" i="3" l="1"/>
  <c r="W1918" i="3"/>
  <c r="X1918" i="3"/>
  <c r="Z1918" i="3"/>
  <c r="Y1918" i="3"/>
  <c r="T1919" i="3"/>
  <c r="V1918" i="3"/>
  <c r="V1919" i="3" l="1"/>
  <c r="X1919" i="3"/>
  <c r="U1919" i="3"/>
  <c r="Z1919" i="3"/>
  <c r="W1919" i="3"/>
  <c r="T1920" i="3"/>
  <c r="Y1919" i="3"/>
  <c r="X1920" i="3" l="1"/>
  <c r="Y1920" i="3"/>
  <c r="V1920" i="3"/>
  <c r="Z1920" i="3"/>
  <c r="W1920" i="3"/>
  <c r="T1921" i="3"/>
  <c r="U1920" i="3"/>
  <c r="Z1921" i="3" l="1"/>
  <c r="U1921" i="3"/>
  <c r="W1921" i="3"/>
  <c r="V1921" i="3"/>
  <c r="X1921" i="3"/>
  <c r="T1922" i="3"/>
  <c r="Y1921" i="3"/>
  <c r="X1922" i="3" l="1"/>
  <c r="W1922" i="3"/>
  <c r="U1922" i="3"/>
  <c r="V1922" i="3"/>
  <c r="Y1922" i="3"/>
  <c r="T1923" i="3"/>
  <c r="Z1922" i="3"/>
  <c r="V1923" i="3" l="1"/>
  <c r="X1923" i="3"/>
  <c r="Y1923" i="3"/>
  <c r="W1923" i="3"/>
  <c r="Z1923" i="3"/>
  <c r="T1924" i="3"/>
  <c r="U1923" i="3"/>
  <c r="X1924" i="3" l="1"/>
  <c r="Y1924" i="3"/>
  <c r="U1924" i="3"/>
  <c r="V1924" i="3"/>
  <c r="Z1924" i="3"/>
  <c r="T1925" i="3"/>
  <c r="W1924" i="3"/>
  <c r="Z1925" i="3" l="1"/>
  <c r="X1925" i="3"/>
  <c r="V1925" i="3"/>
  <c r="U1925" i="3"/>
  <c r="W1925" i="3"/>
  <c r="T1926" i="3"/>
  <c r="Y1925" i="3"/>
  <c r="V1926" i="3" l="1"/>
  <c r="Y1926" i="3"/>
  <c r="W1926" i="3"/>
  <c r="Z1926" i="3"/>
  <c r="U1926" i="3"/>
  <c r="T1927" i="3"/>
  <c r="X1926" i="3"/>
  <c r="V1927" i="3" l="1"/>
  <c r="U1927" i="3"/>
  <c r="Z1927" i="3"/>
  <c r="Y1927" i="3"/>
  <c r="W1927" i="3"/>
  <c r="T1928" i="3"/>
  <c r="X1927" i="3"/>
  <c r="X1928" i="3" l="1"/>
  <c r="W1928" i="3"/>
  <c r="Y1928" i="3"/>
  <c r="Z1928" i="3"/>
  <c r="U1928" i="3"/>
  <c r="T1929" i="3"/>
  <c r="V1928" i="3"/>
  <c r="Z1929" i="3" l="1"/>
  <c r="X1929" i="3"/>
  <c r="U1929" i="3"/>
  <c r="Y1929" i="3"/>
  <c r="W1929" i="3"/>
  <c r="T1930" i="3"/>
  <c r="V1929" i="3"/>
  <c r="V1930" i="3" l="1"/>
  <c r="Z1930" i="3"/>
  <c r="Y1930" i="3"/>
  <c r="X1930" i="3"/>
  <c r="U1930" i="3"/>
  <c r="T1931" i="3"/>
  <c r="W1930" i="3"/>
  <c r="V1931" i="3" l="1"/>
  <c r="Z1931" i="3"/>
  <c r="Y1931" i="3"/>
  <c r="U1931" i="3"/>
  <c r="X1931" i="3"/>
  <c r="T1932" i="3"/>
  <c r="W1931" i="3"/>
  <c r="X1932" i="3" l="1"/>
  <c r="W1932" i="3"/>
  <c r="U1932" i="3"/>
  <c r="V1932" i="3"/>
  <c r="Y1932" i="3"/>
  <c r="Z1932" i="3"/>
  <c r="T1933" i="3"/>
  <c r="Z1933" i="3" l="1"/>
  <c r="V1933" i="3"/>
  <c r="U1933" i="3"/>
  <c r="Y1933" i="3"/>
  <c r="X1933" i="3"/>
  <c r="W1933" i="3"/>
  <c r="T1934" i="3"/>
  <c r="Y1934" i="3" l="1"/>
  <c r="Z1934" i="3"/>
  <c r="V1934" i="3"/>
  <c r="X1934" i="3"/>
  <c r="U1934" i="3"/>
  <c r="T1935" i="3"/>
  <c r="W1934" i="3"/>
  <c r="V1935" i="3" l="1"/>
  <c r="Y1935" i="3"/>
  <c r="Z1935" i="3"/>
  <c r="X1935" i="3"/>
  <c r="U1935" i="3"/>
  <c r="T1936" i="3"/>
  <c r="W1935" i="3"/>
  <c r="X1936" i="3" l="1"/>
  <c r="Y1936" i="3"/>
  <c r="V1936" i="3"/>
  <c r="Z1936" i="3"/>
  <c r="U1936" i="3"/>
  <c r="T1937" i="3"/>
  <c r="W1936" i="3"/>
  <c r="Z1937" i="3" l="1"/>
  <c r="Y1937" i="3"/>
  <c r="V1937" i="3"/>
  <c r="U1937" i="3"/>
  <c r="X1937" i="3"/>
  <c r="W1937" i="3"/>
  <c r="T1938" i="3"/>
  <c r="V1938" i="3" l="1"/>
  <c r="U1938" i="3"/>
  <c r="W1938" i="3"/>
  <c r="X1938" i="3"/>
  <c r="Z1938" i="3"/>
  <c r="Y1938" i="3"/>
  <c r="T1939" i="3"/>
  <c r="V1939" i="3" l="1"/>
  <c r="W1939" i="3"/>
  <c r="Y1939" i="3"/>
  <c r="U1939" i="3"/>
  <c r="X1939" i="3"/>
  <c r="Z1939" i="3"/>
  <c r="T1940" i="3"/>
  <c r="X1940" i="3" l="1"/>
  <c r="V1940" i="3"/>
  <c r="Z1940" i="3"/>
  <c r="U1940" i="3"/>
  <c r="W1940" i="3"/>
  <c r="Y1940" i="3"/>
  <c r="T1941" i="3"/>
  <c r="Z1941" i="3" l="1"/>
  <c r="W1941" i="3"/>
  <c r="V1941" i="3"/>
  <c r="Y1941" i="3"/>
  <c r="X1941" i="3"/>
  <c r="T1942" i="3"/>
  <c r="U1941" i="3"/>
  <c r="W1942" i="3" l="1"/>
  <c r="V1942" i="3"/>
  <c r="Z1942" i="3"/>
  <c r="X1942" i="3"/>
  <c r="U1942" i="3"/>
  <c r="Y1942" i="3"/>
  <c r="T1943" i="3"/>
  <c r="V1943" i="3" l="1"/>
  <c r="W1943" i="3"/>
  <c r="Y1943" i="3"/>
  <c r="Z1943" i="3"/>
  <c r="T1944" i="3"/>
  <c r="U1943" i="3"/>
  <c r="X1943" i="3"/>
  <c r="X1944" i="3" l="1"/>
  <c r="V1944" i="3"/>
  <c r="Y1944" i="3"/>
  <c r="W1944" i="3"/>
  <c r="Z1944" i="3"/>
  <c r="U1944" i="3"/>
  <c r="T1945" i="3"/>
  <c r="Z1945" i="3" l="1"/>
  <c r="Y1945" i="3"/>
  <c r="U1945" i="3"/>
  <c r="W1945" i="3"/>
  <c r="V1945" i="3"/>
  <c r="T1946" i="3"/>
  <c r="X1945" i="3"/>
  <c r="Z1946" i="3" l="1"/>
  <c r="X1946" i="3"/>
  <c r="W1946" i="3"/>
  <c r="U1946" i="3"/>
  <c r="T1947" i="3"/>
  <c r="V1946" i="3"/>
  <c r="Y1946" i="3"/>
  <c r="V1947" i="3" l="1"/>
  <c r="Z1947" i="3"/>
  <c r="T1948" i="3"/>
  <c r="X1947" i="3"/>
  <c r="Y1947" i="3"/>
  <c r="U1947" i="3"/>
  <c r="W1947" i="3"/>
  <c r="X1948" i="3" l="1"/>
  <c r="Z1948" i="3"/>
  <c r="W1948" i="3"/>
  <c r="U1948" i="3"/>
  <c r="T1949" i="3"/>
  <c r="Y1948" i="3"/>
  <c r="V1948" i="3"/>
  <c r="Z1949" i="3" l="1"/>
  <c r="Y1949" i="3"/>
  <c r="V1949" i="3"/>
  <c r="U1949" i="3"/>
  <c r="W1949" i="3"/>
  <c r="T1950" i="3"/>
  <c r="X1949" i="3"/>
  <c r="U1950" i="3" l="1"/>
  <c r="X1950" i="3"/>
  <c r="V1950" i="3"/>
  <c r="Y1950" i="3"/>
  <c r="W1950" i="3"/>
  <c r="Z1950" i="3"/>
  <c r="T1951" i="3"/>
  <c r="V1951" i="3" l="1"/>
  <c r="Z1951" i="3"/>
  <c r="W1951" i="3"/>
  <c r="X1951" i="3"/>
  <c r="Y1951" i="3"/>
  <c r="U1951" i="3"/>
  <c r="T1952" i="3"/>
  <c r="X1952" i="3" l="1"/>
  <c r="W1952" i="3"/>
  <c r="U1952" i="3"/>
  <c r="Y1952" i="3"/>
  <c r="V1952" i="3"/>
  <c r="Z1952" i="3"/>
  <c r="T1953" i="3"/>
  <c r="Z1953" i="3" l="1"/>
  <c r="V1953" i="3"/>
  <c r="X1953" i="3"/>
  <c r="U1953" i="3"/>
  <c r="W1953" i="3"/>
  <c r="Y1953" i="3"/>
  <c r="T1954" i="3"/>
  <c r="X1954" i="3" l="1"/>
  <c r="U1954" i="3"/>
  <c r="W1954" i="3"/>
  <c r="Z1954" i="3"/>
  <c r="V1954" i="3"/>
  <c r="Y1954" i="3"/>
  <c r="T1955" i="3"/>
  <c r="V1955" i="3" l="1"/>
  <c r="Y1955" i="3"/>
  <c r="Z1955" i="3"/>
  <c r="T1956" i="3"/>
  <c r="U1955" i="3"/>
  <c r="X1955" i="3"/>
  <c r="W1955" i="3"/>
  <c r="X1956" i="3" l="1"/>
  <c r="U1956" i="3"/>
  <c r="V1956" i="3"/>
  <c r="W1956" i="3"/>
  <c r="Y1956" i="3"/>
  <c r="Z1956" i="3"/>
  <c r="T1957" i="3"/>
  <c r="Z1957" i="3" l="1"/>
  <c r="X1957" i="3"/>
  <c r="W1957" i="3"/>
  <c r="V1957" i="3"/>
  <c r="U1957" i="3"/>
  <c r="T1958" i="3"/>
  <c r="Y1957" i="3"/>
  <c r="X1958" i="3" l="1"/>
  <c r="W1958" i="3"/>
  <c r="Y1958" i="3"/>
  <c r="U1958" i="3"/>
  <c r="Z1958" i="3"/>
  <c r="T1959" i="3"/>
  <c r="V1958" i="3"/>
  <c r="V1959" i="3" l="1"/>
  <c r="U1959" i="3"/>
  <c r="Z1959" i="3"/>
  <c r="Y1959" i="3"/>
  <c r="W1959" i="3"/>
  <c r="T1960" i="3"/>
  <c r="X1959" i="3"/>
  <c r="X1960" i="3" l="1"/>
  <c r="W1960" i="3"/>
  <c r="Y1960" i="3"/>
  <c r="V1960" i="3"/>
  <c r="U1960" i="3"/>
  <c r="T1961" i="3"/>
  <c r="Z1960" i="3"/>
  <c r="Z1961" i="3" l="1"/>
  <c r="U1961" i="3"/>
  <c r="W1961" i="3"/>
  <c r="X1961" i="3"/>
  <c r="V1961" i="3"/>
  <c r="T1962" i="3"/>
  <c r="Y1961" i="3"/>
  <c r="V1962" i="3" l="1"/>
  <c r="W1962" i="3"/>
  <c r="Y1962" i="3"/>
  <c r="X1962" i="3"/>
  <c r="Z1962" i="3"/>
  <c r="T1963" i="3"/>
  <c r="U1962" i="3"/>
  <c r="V1963" i="3" l="1"/>
  <c r="Y1963" i="3"/>
  <c r="U1963" i="3"/>
  <c r="Z1963" i="3"/>
  <c r="W1963" i="3"/>
  <c r="T1964" i="3"/>
  <c r="X1963" i="3"/>
  <c r="X1964" i="3" l="1"/>
  <c r="V1964" i="3"/>
  <c r="W1964" i="3"/>
  <c r="Y1964" i="3"/>
  <c r="Z1964" i="3"/>
  <c r="T1965" i="3"/>
  <c r="U1964" i="3"/>
  <c r="Z1965" i="3" l="1"/>
  <c r="V1965" i="3"/>
  <c r="Y1965" i="3"/>
  <c r="X1965" i="3"/>
  <c r="U1965" i="3"/>
  <c r="T1966" i="3"/>
  <c r="W1965" i="3"/>
  <c r="Y1966" i="3" l="1"/>
  <c r="Z1966" i="3"/>
  <c r="V1966" i="3"/>
  <c r="U1966" i="3"/>
  <c r="W1966" i="3"/>
  <c r="T1967" i="3"/>
  <c r="X1966" i="3"/>
  <c r="V1967" i="3" l="1"/>
  <c r="W1967" i="3"/>
  <c r="Z1967" i="3"/>
  <c r="Y1967" i="3"/>
  <c r="U1967" i="3"/>
  <c r="T1968" i="3"/>
  <c r="X1967" i="3"/>
  <c r="X1968" i="3" l="1"/>
  <c r="W1968" i="3"/>
  <c r="V1968" i="3"/>
  <c r="Y1968" i="3"/>
  <c r="U1968" i="3"/>
  <c r="T1969" i="3"/>
  <c r="Z1968" i="3"/>
  <c r="Z1969" i="3" l="1"/>
  <c r="V1969" i="3"/>
  <c r="Y1969" i="3"/>
  <c r="X1969" i="3"/>
  <c r="U1969" i="3"/>
  <c r="T1970" i="3"/>
  <c r="W1969" i="3"/>
  <c r="U1970" i="3" l="1"/>
  <c r="W1970" i="3"/>
  <c r="Z1970" i="3"/>
  <c r="X1970" i="3"/>
  <c r="Y1970" i="3"/>
  <c r="V1970" i="3"/>
  <c r="T1971" i="3"/>
  <c r="V1971" i="3" l="1"/>
  <c r="U1971" i="3"/>
  <c r="W1971" i="3"/>
  <c r="X1971" i="3"/>
  <c r="Z1971" i="3"/>
  <c r="T1972" i="3"/>
  <c r="Y1971" i="3"/>
  <c r="X1972" i="3" l="1"/>
  <c r="Z1972" i="3"/>
  <c r="U1972" i="3"/>
  <c r="V1972" i="3"/>
  <c r="W1972" i="3"/>
  <c r="T1973" i="3"/>
  <c r="Y1972" i="3"/>
  <c r="Z1973" i="3" l="1"/>
  <c r="V1973" i="3"/>
  <c r="X1973" i="3"/>
  <c r="Y1973" i="3"/>
  <c r="W1973" i="3"/>
  <c r="U1973" i="3"/>
  <c r="T1974" i="3"/>
  <c r="W1974" i="3" l="1"/>
  <c r="Y1974" i="3"/>
  <c r="Z1974" i="3"/>
  <c r="V1974" i="3"/>
  <c r="U1974" i="3"/>
  <c r="T1975" i="3"/>
  <c r="X1974" i="3"/>
  <c r="V1975" i="3" l="1"/>
  <c r="W1975" i="3"/>
  <c r="Z1975" i="3"/>
  <c r="X1975" i="3"/>
  <c r="U1975" i="3"/>
  <c r="T1976" i="3"/>
  <c r="Y1975" i="3"/>
  <c r="X1976" i="3" l="1"/>
  <c r="W1976" i="3"/>
  <c r="Y1976" i="3"/>
  <c r="V1976" i="3"/>
  <c r="Z1976" i="3"/>
  <c r="T1977" i="3"/>
  <c r="U1976" i="3"/>
  <c r="Z1977" i="3" l="1"/>
  <c r="W1977" i="3"/>
  <c r="U1977" i="3"/>
  <c r="Y1977" i="3"/>
  <c r="V1977" i="3"/>
  <c r="T1978" i="3"/>
  <c r="X1977" i="3"/>
  <c r="Z1978" i="3" l="1"/>
  <c r="V1978" i="3"/>
  <c r="W1978" i="3"/>
  <c r="Y1978" i="3"/>
  <c r="X1978" i="3"/>
  <c r="T1979" i="3"/>
  <c r="U1978" i="3"/>
  <c r="V1979" i="3" l="1"/>
  <c r="X1979" i="3"/>
  <c r="Z1979" i="3"/>
  <c r="Y1979" i="3"/>
  <c r="U1979" i="3"/>
  <c r="T1980" i="3"/>
  <c r="W1979" i="3"/>
  <c r="X1980" i="3" l="1"/>
  <c r="Y1980" i="3"/>
  <c r="W1980" i="3"/>
  <c r="Z1980" i="3"/>
  <c r="U1980" i="3"/>
  <c r="T1981" i="3"/>
  <c r="V1980" i="3"/>
  <c r="Z1981" i="3" l="1"/>
  <c r="W1981" i="3"/>
  <c r="Y1981" i="3"/>
  <c r="X1981" i="3"/>
  <c r="U1981" i="3"/>
  <c r="T1982" i="3"/>
  <c r="V1981" i="3"/>
  <c r="U1982" i="3" l="1"/>
  <c r="V1982" i="3"/>
  <c r="X1982" i="3"/>
  <c r="Y1982" i="3"/>
  <c r="W1982" i="3"/>
  <c r="T1983" i="3"/>
  <c r="Z1982" i="3"/>
  <c r="V1983" i="3" l="1"/>
  <c r="X1983" i="3"/>
  <c r="W1983" i="3"/>
  <c r="Z1983" i="3"/>
  <c r="Y1983" i="3"/>
  <c r="U1983" i="3"/>
  <c r="T1984" i="3"/>
  <c r="X1984" i="3" l="1"/>
  <c r="V1984" i="3"/>
  <c r="Z1984" i="3"/>
  <c r="U1984" i="3"/>
  <c r="Y1984" i="3"/>
  <c r="T1985" i="3"/>
  <c r="W1984" i="3"/>
  <c r="Z1985" i="3" l="1"/>
  <c r="X1985" i="3"/>
  <c r="U1985" i="3"/>
  <c r="W1985" i="3"/>
  <c r="V1985" i="3"/>
  <c r="Y1985" i="3"/>
  <c r="T1986" i="3"/>
  <c r="X1986" i="3" l="1"/>
  <c r="Z1986" i="3"/>
  <c r="W1986" i="3"/>
  <c r="U1986" i="3"/>
  <c r="Y1986" i="3"/>
  <c r="V1986" i="3"/>
  <c r="T1987" i="3"/>
  <c r="V1987" i="3" l="1"/>
  <c r="X1987" i="3"/>
  <c r="U1987" i="3"/>
  <c r="Y1987" i="3"/>
  <c r="W1987" i="3"/>
  <c r="Z1987" i="3"/>
  <c r="T1988" i="3"/>
  <c r="X1988" i="3" l="1"/>
  <c r="V1988" i="3"/>
  <c r="U1988" i="3"/>
  <c r="W1988" i="3"/>
  <c r="Z1988" i="3"/>
  <c r="Y1988" i="3"/>
  <c r="T1989" i="3"/>
  <c r="Z1989" i="3" l="1"/>
  <c r="Y1989" i="3"/>
  <c r="X1989" i="3"/>
  <c r="U1989" i="3"/>
  <c r="T1990" i="3"/>
  <c r="W1989" i="3"/>
  <c r="V1989" i="3"/>
  <c r="X1990" i="3" l="1"/>
  <c r="Y1990" i="3"/>
  <c r="W1990" i="3"/>
  <c r="Z1990" i="3"/>
  <c r="V1990" i="3"/>
  <c r="U1990" i="3"/>
  <c r="T1991" i="3"/>
  <c r="V1991" i="3" l="1"/>
  <c r="Y1991" i="3"/>
  <c r="U1991" i="3"/>
  <c r="W1991" i="3"/>
  <c r="Z1991" i="3"/>
  <c r="T1992" i="3"/>
  <c r="X1991" i="3"/>
  <c r="X1992" i="3" l="1"/>
  <c r="W1992" i="3"/>
  <c r="Y1992" i="3"/>
  <c r="U1992" i="3"/>
  <c r="Z1992" i="3"/>
  <c r="V1992" i="3"/>
  <c r="T1993" i="3"/>
  <c r="Z1993" i="3" l="1"/>
  <c r="U1993" i="3"/>
  <c r="V1993" i="3"/>
  <c r="X1993" i="3"/>
  <c r="W1993" i="3"/>
  <c r="Y1993" i="3"/>
  <c r="T1994" i="3"/>
  <c r="V1994" i="3" l="1"/>
  <c r="Y1994" i="3"/>
  <c r="Z1994" i="3"/>
  <c r="U1994" i="3"/>
  <c r="T1995" i="3"/>
  <c r="W1994" i="3"/>
  <c r="X1994" i="3"/>
  <c r="V1995" i="3" l="1"/>
  <c r="W1995" i="3"/>
  <c r="Y1995" i="3"/>
  <c r="Z1995" i="3"/>
  <c r="U1995" i="3"/>
  <c r="T1996" i="3"/>
  <c r="X1995" i="3"/>
  <c r="X1996" i="3" l="1"/>
  <c r="U1996" i="3"/>
  <c r="W1996" i="3"/>
  <c r="V1996" i="3"/>
  <c r="Y1996" i="3"/>
  <c r="T1997" i="3"/>
  <c r="Z1996" i="3"/>
  <c r="Z1997" i="3" l="1"/>
  <c r="U1997" i="3"/>
  <c r="V1997" i="3"/>
  <c r="W1997" i="3"/>
  <c r="X1997" i="3"/>
  <c r="T1998" i="3"/>
  <c r="Y1997" i="3"/>
  <c r="Y1998" i="3" l="1"/>
  <c r="Z1998" i="3"/>
  <c r="W1998" i="3"/>
  <c r="V1998" i="3"/>
  <c r="U1998" i="3"/>
  <c r="T1999" i="3"/>
  <c r="X1998" i="3"/>
  <c r="V1999" i="3" l="1"/>
  <c r="Y1999" i="3"/>
  <c r="W1999" i="3"/>
  <c r="Z1999" i="3"/>
  <c r="X1999" i="3"/>
  <c r="T2000" i="3"/>
  <c r="U1999" i="3"/>
  <c r="X2000" i="3" l="1"/>
  <c r="V2000" i="3"/>
  <c r="W2000" i="3"/>
  <c r="U2000" i="3"/>
  <c r="Y2000" i="3"/>
  <c r="T2001" i="3"/>
  <c r="Z2000" i="3"/>
  <c r="Z2001" i="3" l="1"/>
  <c r="W2001" i="3"/>
  <c r="Y2001" i="3"/>
  <c r="X2001" i="3"/>
  <c r="U2001" i="3"/>
  <c r="T2002" i="3"/>
  <c r="V2001" i="3"/>
  <c r="Y2002" i="3" l="1"/>
  <c r="Z2002" i="3"/>
  <c r="V2002" i="3"/>
  <c r="U2002" i="3"/>
  <c r="W2002" i="3"/>
  <c r="T2003" i="3"/>
  <c r="X2002" i="3"/>
  <c r="V2003" i="3" l="1"/>
  <c r="U2003" i="3"/>
  <c r="W2003" i="3"/>
  <c r="Y2003" i="3"/>
  <c r="X2003" i="3"/>
  <c r="T2004" i="3"/>
  <c r="Z2003" i="3"/>
  <c r="X2004" i="3" l="1"/>
  <c r="Z2004" i="3"/>
  <c r="V2004" i="3"/>
  <c r="U2004" i="3"/>
  <c r="W2004" i="3"/>
  <c r="T2005" i="3"/>
  <c r="Y2004" i="3"/>
  <c r="Z2005" i="3" l="1"/>
  <c r="U2005" i="3"/>
  <c r="Y2005" i="3"/>
  <c r="V2005" i="3"/>
  <c r="W2005" i="3"/>
  <c r="T2006" i="3"/>
  <c r="X2005" i="3"/>
  <c r="W2006" i="3" l="1"/>
  <c r="Y2006" i="3"/>
  <c r="V2006" i="3"/>
  <c r="Z2006" i="3"/>
  <c r="X2006" i="3"/>
  <c r="T2007" i="3"/>
  <c r="U2006" i="3"/>
  <c r="V2007" i="3" l="1"/>
  <c r="Z2007" i="3"/>
  <c r="X2007" i="3"/>
  <c r="Y2007" i="3"/>
  <c r="U2007" i="3"/>
  <c r="T2008" i="3"/>
  <c r="W2007" i="3"/>
  <c r="X2008" i="3" l="1"/>
  <c r="U2008" i="3"/>
  <c r="V2008" i="3"/>
  <c r="Y2008" i="3"/>
  <c r="Z2008" i="3"/>
  <c r="T2009" i="3"/>
  <c r="W2008" i="3"/>
  <c r="Z2009" i="3" l="1"/>
  <c r="W2009" i="3"/>
  <c r="Y2009" i="3"/>
  <c r="U2009" i="3"/>
  <c r="X2009" i="3"/>
  <c r="T2010" i="3"/>
  <c r="V2009" i="3"/>
  <c r="Z2010" i="3" l="1"/>
  <c r="V2010" i="3"/>
  <c r="U2010" i="3"/>
  <c r="X2010" i="3"/>
  <c r="Y2010" i="3"/>
  <c r="T2011" i="3"/>
  <c r="W2010" i="3"/>
  <c r="V2011" i="3" l="1"/>
  <c r="U2011" i="3"/>
  <c r="X2011" i="3"/>
  <c r="W2011" i="3"/>
  <c r="Y2011" i="3"/>
  <c r="T2012" i="3"/>
  <c r="Z2011" i="3"/>
  <c r="X2012" i="3" l="1"/>
  <c r="W2012" i="3"/>
  <c r="Z2012" i="3"/>
  <c r="V2012" i="3"/>
  <c r="Y2012" i="3"/>
  <c r="T2013" i="3"/>
  <c r="U2012" i="3"/>
  <c r="Z2013" i="3" l="1"/>
  <c r="U2013" i="3"/>
  <c r="V2013" i="3"/>
  <c r="X2013" i="3"/>
  <c r="W2013" i="3"/>
  <c r="Y2013" i="3"/>
  <c r="T2014" i="3"/>
  <c r="U2014" i="3" l="1"/>
  <c r="Z2014" i="3"/>
  <c r="V2014" i="3"/>
  <c r="Y2014" i="3"/>
  <c r="X2014" i="3"/>
  <c r="W2014" i="3"/>
  <c r="T2015" i="3"/>
  <c r="V2015" i="3" l="1"/>
  <c r="W2015" i="3"/>
  <c r="X2015" i="3"/>
  <c r="Y2015" i="3"/>
  <c r="U2015" i="3"/>
  <c r="Z2015" i="3"/>
  <c r="T2016" i="3"/>
  <c r="X2016" i="3" l="1"/>
  <c r="Y2016" i="3"/>
  <c r="Z2016" i="3"/>
  <c r="W2016" i="3"/>
  <c r="T2017" i="3"/>
  <c r="U2016" i="3"/>
  <c r="V2016" i="3"/>
  <c r="Z2017" i="3" l="1"/>
  <c r="Y2017" i="3"/>
  <c r="U2017" i="3"/>
  <c r="V2017" i="3"/>
  <c r="W2017" i="3"/>
  <c r="X2017" i="3"/>
  <c r="T2018" i="3"/>
  <c r="X2018" i="3" l="1"/>
  <c r="U2018" i="3"/>
  <c r="W2018" i="3"/>
  <c r="V2018" i="3"/>
  <c r="Z2018" i="3"/>
  <c r="Y2018" i="3"/>
  <c r="T2019" i="3"/>
  <c r="V2019" i="3" l="1"/>
  <c r="Y2019" i="3"/>
  <c r="W2019" i="3"/>
  <c r="X2019" i="3"/>
  <c r="U2019" i="3"/>
  <c r="Z2019" i="3"/>
  <c r="T2020" i="3"/>
  <c r="X2020" i="3" l="1"/>
  <c r="W2020" i="3"/>
  <c r="Y2020" i="3"/>
  <c r="U2020" i="3"/>
  <c r="Z2020" i="3"/>
  <c r="V2020" i="3"/>
  <c r="T2021" i="3"/>
  <c r="Z2021" i="3" l="1"/>
  <c r="W2021" i="3"/>
  <c r="X2021" i="3"/>
  <c r="Y2021" i="3"/>
  <c r="U2021" i="3"/>
  <c r="V2021" i="3"/>
  <c r="T2022" i="3"/>
  <c r="U2022" i="3" l="1"/>
  <c r="W2022" i="3"/>
  <c r="X2022" i="3"/>
  <c r="V2022" i="3"/>
  <c r="T2023" i="3"/>
  <c r="Y2022" i="3"/>
  <c r="Z2022" i="3"/>
  <c r="V2023" i="3" l="1"/>
  <c r="U2023" i="3"/>
  <c r="Y2023" i="3"/>
  <c r="X2023" i="3"/>
  <c r="W2023" i="3"/>
  <c r="T2024" i="3"/>
  <c r="Z2023" i="3"/>
  <c r="X2024" i="3" l="1"/>
  <c r="Y2024" i="3"/>
  <c r="V2024" i="3"/>
  <c r="U2024" i="3"/>
  <c r="W2024" i="3"/>
  <c r="T2025" i="3"/>
  <c r="Z2024" i="3"/>
  <c r="Z2025" i="3" l="1"/>
  <c r="V2025" i="3"/>
  <c r="W2025" i="3"/>
  <c r="X2025" i="3"/>
  <c r="U2025" i="3"/>
  <c r="T2026" i="3"/>
  <c r="Y2025" i="3"/>
  <c r="V2026" i="3" l="1"/>
  <c r="Y2026" i="3"/>
  <c r="X2026" i="3"/>
  <c r="W2026" i="3"/>
  <c r="Z2026" i="3"/>
  <c r="T2027" i="3"/>
  <c r="U2026" i="3"/>
  <c r="V2027" i="3" l="1"/>
  <c r="Y2027" i="3"/>
  <c r="Z2027" i="3"/>
  <c r="X2027" i="3"/>
  <c r="U2027" i="3"/>
  <c r="T2028" i="3"/>
  <c r="W2027" i="3"/>
  <c r="X2028" i="3" l="1"/>
  <c r="Z2028" i="3"/>
  <c r="W2028" i="3"/>
  <c r="V2028" i="3"/>
  <c r="U2028" i="3"/>
  <c r="T2029" i="3"/>
  <c r="Y2028" i="3"/>
  <c r="Z2029" i="3" l="1"/>
  <c r="X2029" i="3"/>
  <c r="V2029" i="3"/>
  <c r="Y2029" i="3"/>
  <c r="U2029" i="3"/>
  <c r="T2030" i="3"/>
  <c r="W2029" i="3"/>
  <c r="Y2030" i="3" l="1"/>
  <c r="W2030" i="3"/>
  <c r="X2030" i="3"/>
  <c r="Z2030" i="3"/>
  <c r="V2030" i="3"/>
  <c r="T2031" i="3"/>
  <c r="U2030" i="3"/>
  <c r="V2031" i="3" l="1"/>
  <c r="W2031" i="3"/>
  <c r="X2031" i="3"/>
  <c r="Z2031" i="3"/>
  <c r="Y2031" i="3"/>
  <c r="T2032" i="3"/>
  <c r="U2031" i="3"/>
  <c r="X2032" i="3" l="1"/>
  <c r="U2032" i="3"/>
  <c r="V2032" i="3"/>
  <c r="Z2032" i="3"/>
  <c r="W2032" i="3"/>
  <c r="T2033" i="3"/>
  <c r="Y2032" i="3"/>
  <c r="Z2033" i="3" l="1"/>
  <c r="Y2033" i="3"/>
  <c r="U2033" i="3"/>
  <c r="W2033" i="3"/>
  <c r="X2033" i="3"/>
  <c r="T2034" i="3"/>
  <c r="V2033" i="3"/>
  <c r="V2034" i="3" l="1"/>
  <c r="Y2034" i="3"/>
  <c r="W2034" i="3"/>
  <c r="U2034" i="3"/>
  <c r="Z2034" i="3"/>
  <c r="T2035" i="3"/>
  <c r="X2034" i="3"/>
  <c r="V2035" i="3" l="1"/>
  <c r="X2035" i="3"/>
  <c r="W2035" i="3"/>
  <c r="Y2035" i="3"/>
  <c r="Z2035" i="3"/>
  <c r="T2036" i="3"/>
  <c r="U2035" i="3"/>
  <c r="X2036" i="3" l="1"/>
  <c r="W2036" i="3"/>
  <c r="Z2036" i="3"/>
  <c r="U2036" i="3"/>
  <c r="V2036" i="3"/>
  <c r="T2037" i="3"/>
  <c r="Y2036" i="3"/>
  <c r="Z2037" i="3" l="1"/>
  <c r="V2037" i="3"/>
  <c r="X2037" i="3"/>
  <c r="Y2037" i="3"/>
  <c r="W2037" i="3"/>
  <c r="T2038" i="3"/>
  <c r="U2037" i="3"/>
  <c r="W2038" i="3" l="1"/>
  <c r="V2038" i="3"/>
  <c r="X2038" i="3"/>
  <c r="Z2038" i="3"/>
  <c r="Y2038" i="3"/>
  <c r="T2039" i="3"/>
  <c r="U2038" i="3"/>
  <c r="V2039" i="3" l="1"/>
  <c r="U2039" i="3"/>
  <c r="Z2039" i="3"/>
  <c r="W2039" i="3"/>
  <c r="X2039" i="3"/>
  <c r="Y2039" i="3"/>
  <c r="T2040" i="3"/>
  <c r="X2040" i="3" l="1"/>
  <c r="Y2040" i="3"/>
  <c r="U2040" i="3"/>
  <c r="V2040" i="3"/>
  <c r="Z2040" i="3"/>
  <c r="W2040" i="3"/>
  <c r="T2041" i="3"/>
  <c r="Z2041" i="3" l="1"/>
  <c r="W2041" i="3"/>
  <c r="X2041" i="3"/>
  <c r="V2041" i="3"/>
  <c r="U2041" i="3"/>
  <c r="Y2041" i="3"/>
  <c r="T2042" i="3"/>
  <c r="Z2042" i="3" l="1"/>
  <c r="Y2042" i="3"/>
  <c r="U2042" i="3"/>
  <c r="V2042" i="3"/>
  <c r="X2042" i="3"/>
  <c r="W2042" i="3"/>
  <c r="T2043" i="3"/>
  <c r="V2043" i="3" l="1"/>
  <c r="Y2043" i="3"/>
  <c r="Z2043" i="3"/>
  <c r="U2043" i="3"/>
  <c r="T2044" i="3"/>
  <c r="W2043" i="3"/>
  <c r="X2043" i="3"/>
  <c r="X2044" i="3" l="1"/>
  <c r="Z2044" i="3"/>
  <c r="W2044" i="3"/>
  <c r="V2044" i="3"/>
  <c r="T2045" i="3"/>
  <c r="Y2044" i="3"/>
  <c r="U2044" i="3"/>
  <c r="Z2045" i="3" l="1"/>
  <c r="Y2045" i="3"/>
  <c r="U2045" i="3"/>
  <c r="W2045" i="3"/>
  <c r="V2045" i="3"/>
  <c r="X2045" i="3"/>
  <c r="T2046" i="3"/>
  <c r="U2046" i="3" l="1"/>
  <c r="Z2046" i="3"/>
  <c r="W2046" i="3"/>
  <c r="X2046" i="3"/>
  <c r="V2046" i="3"/>
  <c r="Y2046" i="3"/>
  <c r="T2047" i="3"/>
  <c r="V2047" i="3" l="1"/>
  <c r="T2048" i="3"/>
  <c r="X2047" i="3"/>
  <c r="Y2047" i="3"/>
  <c r="Z2047" i="3"/>
  <c r="U2047" i="3"/>
  <c r="W2047" i="3"/>
  <c r="X2048" i="3" l="1"/>
  <c r="U2048" i="3"/>
  <c r="Y2048" i="3"/>
  <c r="V2048" i="3"/>
  <c r="Z2048" i="3"/>
  <c r="W2048" i="3"/>
  <c r="T2049" i="3"/>
  <c r="Z2049" i="3" l="1"/>
  <c r="U2049" i="3"/>
  <c r="Y2049" i="3"/>
  <c r="T2050" i="3"/>
  <c r="V2049" i="3"/>
  <c r="X2049" i="3"/>
  <c r="W2049" i="3"/>
  <c r="X2050" i="3" l="1"/>
  <c r="U2050" i="3"/>
  <c r="V2050" i="3"/>
  <c r="Y2050" i="3"/>
  <c r="Z2050" i="3"/>
  <c r="T2051" i="3"/>
  <c r="W2050" i="3"/>
  <c r="V2051" i="3" l="1"/>
  <c r="X2051" i="3"/>
  <c r="Y2051" i="3"/>
  <c r="Z2051" i="3"/>
  <c r="U2051" i="3"/>
  <c r="W2051" i="3"/>
  <c r="T2052" i="3"/>
  <c r="X2052" i="3" l="1"/>
  <c r="V2052" i="3"/>
  <c r="U2052" i="3"/>
  <c r="Z2052" i="3"/>
  <c r="W2052" i="3"/>
  <c r="Y2052" i="3"/>
  <c r="T2053" i="3"/>
  <c r="Z2053" i="3" l="1"/>
  <c r="X2053" i="3"/>
  <c r="Y2053" i="3"/>
  <c r="T2054" i="3"/>
  <c r="V2053" i="3"/>
  <c r="W2053" i="3"/>
  <c r="U2053" i="3"/>
  <c r="Z2054" i="3" l="1"/>
  <c r="W2054" i="3"/>
  <c r="X2054" i="3"/>
  <c r="U2054" i="3"/>
  <c r="T2055" i="3"/>
  <c r="Y2054" i="3"/>
  <c r="V2054" i="3"/>
  <c r="V2055" i="3" l="1"/>
  <c r="U2055" i="3"/>
  <c r="W2055" i="3"/>
  <c r="Z2055" i="3"/>
  <c r="T2056" i="3"/>
  <c r="X2055" i="3"/>
  <c r="Y2055" i="3"/>
  <c r="X2056" i="3" l="1"/>
  <c r="U2056" i="3"/>
  <c r="Y2056" i="3"/>
  <c r="V2056" i="3"/>
  <c r="Z2056" i="3"/>
  <c r="W2056" i="3"/>
  <c r="T2057" i="3"/>
  <c r="Z2057" i="3" l="1"/>
  <c r="U2057" i="3"/>
  <c r="X2057" i="3"/>
  <c r="T2058" i="3"/>
  <c r="V2057" i="3"/>
  <c r="W2057" i="3"/>
  <c r="Y2057" i="3"/>
  <c r="V2058" i="3" l="1"/>
  <c r="X2058" i="3"/>
  <c r="Z2058" i="3"/>
  <c r="T2059" i="3"/>
  <c r="W2058" i="3"/>
  <c r="Y2058" i="3"/>
  <c r="U2058" i="3"/>
  <c r="V2059" i="3" l="1"/>
  <c r="X2059" i="3"/>
  <c r="Y2059" i="3"/>
  <c r="W2059" i="3"/>
  <c r="U2059" i="3"/>
  <c r="Z2059" i="3"/>
  <c r="T2060" i="3"/>
  <c r="X2060" i="3" l="1"/>
  <c r="U2060" i="3"/>
  <c r="V2060" i="3"/>
  <c r="W2060" i="3"/>
  <c r="Z2060" i="3"/>
  <c r="T2061" i="3"/>
  <c r="Y2060" i="3"/>
  <c r="Z2061" i="3" l="1"/>
  <c r="Y2061" i="3"/>
  <c r="V2061" i="3"/>
  <c r="X2061" i="3"/>
  <c r="W2061" i="3"/>
  <c r="T2062" i="3"/>
  <c r="U2061" i="3"/>
  <c r="Y2062" i="3" l="1"/>
  <c r="U2062" i="3"/>
  <c r="W2062" i="3"/>
  <c r="Z2062" i="3"/>
  <c r="V2062" i="3"/>
  <c r="T2063" i="3"/>
  <c r="X2062" i="3"/>
  <c r="V2063" i="3" l="1"/>
  <c r="U2063" i="3"/>
  <c r="Y2063" i="3"/>
  <c r="Z2063" i="3"/>
  <c r="X2063" i="3"/>
  <c r="W2063" i="3"/>
  <c r="T2064" i="3"/>
  <c r="X2064" i="3" l="1"/>
  <c r="W2064" i="3"/>
  <c r="V2064" i="3"/>
  <c r="Y2064" i="3"/>
  <c r="U2064" i="3"/>
  <c r="T2065" i="3"/>
  <c r="Z2064" i="3"/>
  <c r="Z2065" i="3" l="1"/>
  <c r="Y2065" i="3"/>
  <c r="V2065" i="3"/>
  <c r="W2065" i="3"/>
  <c r="X2065" i="3"/>
  <c r="U2065" i="3"/>
  <c r="T2066" i="3"/>
  <c r="W2066" i="3" l="1"/>
  <c r="U2066" i="3"/>
  <c r="X2066" i="3"/>
  <c r="V2066" i="3"/>
  <c r="Y2066" i="3"/>
  <c r="T2067" i="3"/>
  <c r="Z2066" i="3"/>
  <c r="V2067" i="3" l="1"/>
  <c r="Y2067" i="3"/>
  <c r="W2067" i="3"/>
  <c r="Z2067" i="3"/>
  <c r="U2067" i="3"/>
  <c r="T2068" i="3"/>
  <c r="X2067" i="3"/>
  <c r="X2068" i="3" l="1"/>
  <c r="U2068" i="3"/>
  <c r="Z2068" i="3"/>
  <c r="W2068" i="3"/>
  <c r="T2069" i="3"/>
  <c r="Y2068" i="3"/>
  <c r="V2068" i="3"/>
  <c r="Z2069" i="3" l="1"/>
  <c r="X2069" i="3"/>
  <c r="U2069" i="3"/>
  <c r="V2069" i="3"/>
  <c r="Y2069" i="3"/>
  <c r="T2070" i="3"/>
  <c r="W2069" i="3"/>
  <c r="W2070" i="3" l="1"/>
  <c r="V2070" i="3"/>
  <c r="Y2070" i="3"/>
  <c r="X2070" i="3"/>
  <c r="U2070" i="3"/>
  <c r="Z2070" i="3"/>
  <c r="T2071" i="3"/>
  <c r="V2071" i="3" l="1"/>
  <c r="W2071" i="3"/>
  <c r="Z2071" i="3"/>
  <c r="X2071" i="3"/>
  <c r="U2071" i="3"/>
  <c r="Y2071" i="3"/>
  <c r="T2072" i="3"/>
  <c r="X2072" i="3" l="1"/>
  <c r="W2072" i="3"/>
  <c r="V2072" i="3"/>
  <c r="U2072" i="3"/>
  <c r="Y2072" i="3"/>
  <c r="Z2072" i="3"/>
  <c r="T2073" i="3"/>
  <c r="Z2073" i="3" l="1"/>
  <c r="X2073" i="3"/>
  <c r="W2073" i="3"/>
  <c r="Y2073" i="3"/>
  <c r="V2073" i="3"/>
  <c r="U2073" i="3"/>
  <c r="T2074" i="3"/>
  <c r="Z2074" i="3" l="1"/>
  <c r="V2074" i="3"/>
  <c r="X2074" i="3"/>
  <c r="U2074" i="3"/>
  <c r="W2074" i="3"/>
  <c r="Y2074" i="3"/>
  <c r="T2075" i="3"/>
  <c r="V2075" i="3" l="1"/>
  <c r="Z2075" i="3"/>
  <c r="U2075" i="3"/>
  <c r="Y2075" i="3"/>
  <c r="X2075" i="3"/>
  <c r="W2075" i="3"/>
  <c r="T2076" i="3"/>
  <c r="X2076" i="3" l="1"/>
  <c r="Z2076" i="3"/>
  <c r="W2076" i="3"/>
  <c r="V2076" i="3"/>
  <c r="Y2076" i="3"/>
  <c r="U2076" i="3"/>
  <c r="T2077" i="3"/>
  <c r="Z2077" i="3" l="1"/>
  <c r="X2077" i="3"/>
  <c r="W2077" i="3"/>
  <c r="V2077" i="3"/>
  <c r="Y2077" i="3"/>
  <c r="T2078" i="3"/>
  <c r="U2077" i="3"/>
  <c r="U2078" i="3" l="1"/>
  <c r="X2078" i="3"/>
  <c r="V2078" i="3"/>
  <c r="Y2078" i="3"/>
  <c r="T2079" i="3"/>
  <c r="W2078" i="3"/>
  <c r="Z2078" i="3"/>
  <c r="V2079" i="3" l="1"/>
  <c r="Z2079" i="3"/>
  <c r="U2079" i="3"/>
  <c r="X2079" i="3"/>
  <c r="W2079" i="3"/>
  <c r="Y2079" i="3"/>
  <c r="T2080" i="3"/>
  <c r="X2080" i="3" l="1"/>
  <c r="Y2080" i="3"/>
  <c r="V2080" i="3"/>
  <c r="Z2080" i="3"/>
  <c r="T2081" i="3"/>
  <c r="W2080" i="3"/>
  <c r="U2080" i="3"/>
  <c r="Z2081" i="3" l="1"/>
  <c r="U2081" i="3"/>
  <c r="T2082" i="3"/>
  <c r="Y2081" i="3"/>
  <c r="V2081" i="3"/>
  <c r="W2081" i="3"/>
  <c r="X2081" i="3"/>
  <c r="X2082" i="3" l="1"/>
  <c r="U2082" i="3"/>
  <c r="Z2082" i="3"/>
  <c r="V2082" i="3"/>
  <c r="W2082" i="3"/>
  <c r="T2083" i="3"/>
  <c r="Y2082" i="3"/>
  <c r="V2083" i="3" l="1"/>
  <c r="U2083" i="3"/>
  <c r="Z2083" i="3"/>
  <c r="Y2083" i="3"/>
  <c r="W2083" i="3"/>
  <c r="T2084" i="3"/>
  <c r="X2083" i="3"/>
  <c r="X2084" i="3" l="1"/>
  <c r="V2084" i="3"/>
  <c r="U2084" i="3"/>
  <c r="W2084" i="3"/>
  <c r="Y2084" i="3"/>
  <c r="Z2084" i="3"/>
  <c r="T2085" i="3"/>
  <c r="Z2085" i="3" l="1"/>
  <c r="W2085" i="3"/>
  <c r="X2085" i="3"/>
  <c r="Y2085" i="3"/>
  <c r="U2085" i="3"/>
  <c r="T2086" i="3"/>
  <c r="V2085" i="3"/>
  <c r="W2086" i="3" l="1"/>
  <c r="Y2086" i="3"/>
  <c r="X2086" i="3"/>
  <c r="U2086" i="3"/>
  <c r="V2086" i="3"/>
  <c r="T2087" i="3"/>
  <c r="Z2086" i="3"/>
  <c r="V2087" i="3" l="1"/>
  <c r="Y2087" i="3"/>
  <c r="U2087" i="3"/>
  <c r="Z2087" i="3"/>
  <c r="W2087" i="3"/>
  <c r="T2088" i="3"/>
  <c r="X2087" i="3"/>
  <c r="X2088" i="3" l="1"/>
  <c r="W2088" i="3"/>
  <c r="Y2088" i="3"/>
  <c r="U2088" i="3"/>
  <c r="Z2088" i="3"/>
  <c r="T2089" i="3"/>
  <c r="V2088" i="3"/>
  <c r="Z2089" i="3" l="1"/>
  <c r="Y2089" i="3"/>
  <c r="V2089" i="3"/>
  <c r="U2089" i="3"/>
  <c r="W2089" i="3"/>
  <c r="T2090" i="3"/>
  <c r="X2089" i="3"/>
  <c r="V2090" i="3" l="1"/>
  <c r="Y2090" i="3"/>
  <c r="U2090" i="3"/>
  <c r="Z2090" i="3"/>
  <c r="X2090" i="3"/>
  <c r="T2091" i="3"/>
  <c r="W2090" i="3"/>
  <c r="V2091" i="3" l="1"/>
  <c r="Y2091" i="3"/>
  <c r="W2091" i="3"/>
  <c r="X2091" i="3"/>
  <c r="U2091" i="3"/>
  <c r="T2092" i="3"/>
  <c r="Z2091" i="3"/>
  <c r="X2092" i="3" l="1"/>
  <c r="U2092" i="3"/>
  <c r="V2092" i="3"/>
  <c r="Y2092" i="3"/>
  <c r="Z2092" i="3"/>
  <c r="T2093" i="3"/>
  <c r="W2092" i="3"/>
  <c r="Z2093" i="3" l="1"/>
  <c r="U2093" i="3"/>
  <c r="V2093" i="3"/>
  <c r="Y2093" i="3"/>
  <c r="W2093" i="3"/>
  <c r="X2093" i="3"/>
  <c r="T2094" i="3"/>
  <c r="Y2094" i="3" l="1"/>
  <c r="V2094" i="3"/>
  <c r="Z2094" i="3"/>
  <c r="X2094" i="3"/>
  <c r="W2094" i="3"/>
  <c r="T2095" i="3"/>
  <c r="U2094" i="3"/>
  <c r="U2095" i="3" l="1"/>
  <c r="Y2095" i="3"/>
  <c r="V2095" i="3"/>
  <c r="Z2095" i="3"/>
  <c r="W2095" i="3"/>
  <c r="T2096" i="3"/>
  <c r="X2095" i="3"/>
  <c r="U2096" i="3" l="1"/>
  <c r="X2096" i="3"/>
  <c r="Z2096" i="3"/>
  <c r="W2096" i="3"/>
  <c r="Y2096" i="3"/>
  <c r="T2097" i="3"/>
  <c r="V2096" i="3"/>
  <c r="W2097" i="3" l="1"/>
  <c r="V2097" i="3"/>
  <c r="Y2097" i="3"/>
  <c r="Z2097" i="3"/>
  <c r="X2097" i="3"/>
  <c r="U2097" i="3"/>
  <c r="T2098" i="3"/>
  <c r="Y2098" i="3" l="1"/>
  <c r="U2098" i="3"/>
  <c r="V2098" i="3"/>
  <c r="W2098" i="3"/>
  <c r="X2098" i="3"/>
  <c r="T2099" i="3"/>
  <c r="Z2098" i="3"/>
  <c r="X2099" i="3" l="1"/>
  <c r="W2099" i="3"/>
  <c r="Y2099" i="3"/>
  <c r="Z2099" i="3"/>
  <c r="V2099" i="3"/>
  <c r="U2099" i="3"/>
  <c r="T2100" i="3"/>
  <c r="U2100" i="3" l="1"/>
  <c r="Y2100" i="3"/>
  <c r="W2100" i="3"/>
  <c r="Z2100" i="3"/>
  <c r="X2100" i="3"/>
  <c r="V2100" i="3"/>
  <c r="T2101" i="3"/>
  <c r="W2101" i="3" l="1"/>
  <c r="U2101" i="3"/>
  <c r="V2101" i="3"/>
  <c r="Z2101" i="3"/>
  <c r="X2101" i="3"/>
  <c r="Y2101" i="3"/>
  <c r="T2102" i="3"/>
  <c r="Y2102" i="3" l="1"/>
  <c r="X2102" i="3"/>
  <c r="W2102" i="3"/>
  <c r="U2102" i="3"/>
  <c r="T2103" i="3"/>
  <c r="Z2102" i="3"/>
  <c r="V2102" i="3"/>
  <c r="W2103" i="3" l="1"/>
  <c r="X2103" i="3"/>
  <c r="V2103" i="3"/>
  <c r="Y2103" i="3"/>
  <c r="Z2103" i="3"/>
  <c r="U2103" i="3"/>
  <c r="T2104" i="3"/>
  <c r="U2104" i="3" l="1"/>
  <c r="X2104" i="3"/>
  <c r="V2104" i="3"/>
  <c r="Y2104" i="3"/>
  <c r="W2104" i="3"/>
  <c r="Z2104" i="3"/>
  <c r="T2105" i="3"/>
  <c r="W2105" i="3" l="1"/>
  <c r="Y2105" i="3"/>
  <c r="T2106" i="3"/>
  <c r="Z2105" i="3"/>
  <c r="U2105" i="3"/>
  <c r="V2105" i="3"/>
  <c r="X2105" i="3"/>
  <c r="Y2106" i="3" l="1"/>
  <c r="V2106" i="3"/>
  <c r="W2106" i="3"/>
  <c r="X2106" i="3"/>
  <c r="Z2106" i="3"/>
  <c r="T2107" i="3"/>
  <c r="U2106" i="3"/>
  <c r="V2107" i="3" l="1"/>
  <c r="W2107" i="3"/>
  <c r="U2107" i="3"/>
  <c r="X2107" i="3"/>
  <c r="Y2107" i="3"/>
  <c r="Z2107" i="3"/>
  <c r="T2108" i="3"/>
  <c r="U2108" i="3" l="1"/>
  <c r="X2108" i="3"/>
  <c r="Y2108" i="3"/>
  <c r="Z2108" i="3"/>
  <c r="V2108" i="3"/>
  <c r="T2109" i="3"/>
  <c r="W2108" i="3"/>
  <c r="W2109" i="3" l="1"/>
  <c r="U2109" i="3"/>
  <c r="Y2109" i="3"/>
  <c r="V2109" i="3"/>
  <c r="Z2109" i="3"/>
  <c r="X2109" i="3"/>
  <c r="T2110" i="3"/>
  <c r="Y2110" i="3" l="1"/>
  <c r="X2110" i="3"/>
  <c r="V2110" i="3"/>
  <c r="Z2110" i="3"/>
  <c r="U2110" i="3"/>
  <c r="W2110" i="3"/>
  <c r="T2111" i="3"/>
  <c r="Y2111" i="3" l="1"/>
  <c r="Z2111" i="3"/>
  <c r="W2111" i="3"/>
  <c r="X2111" i="3"/>
  <c r="U2111" i="3"/>
  <c r="T2112" i="3"/>
  <c r="V2111" i="3"/>
  <c r="U2112" i="3" l="1"/>
  <c r="X2112" i="3"/>
  <c r="Y2112" i="3"/>
  <c r="W2112" i="3"/>
  <c r="T2113" i="3"/>
  <c r="Z2112" i="3"/>
  <c r="V2112" i="3"/>
  <c r="W2113" i="3" l="1"/>
  <c r="V2113" i="3"/>
  <c r="Z2113" i="3"/>
  <c r="U2113" i="3"/>
  <c r="X2113" i="3"/>
  <c r="Y2113" i="3"/>
  <c r="T2114" i="3"/>
  <c r="Y2114" i="3" l="1"/>
  <c r="Z2114" i="3"/>
  <c r="W2114" i="3"/>
  <c r="U2114" i="3"/>
  <c r="V2114" i="3"/>
  <c r="T2115" i="3"/>
  <c r="X2114" i="3"/>
  <c r="U2115" i="3" l="1"/>
  <c r="Z2115" i="3"/>
  <c r="V2115" i="3"/>
  <c r="X2115" i="3"/>
  <c r="T2116" i="3"/>
  <c r="Y2115" i="3"/>
  <c r="W2115" i="3"/>
  <c r="U2116" i="3" l="1"/>
  <c r="Z2116" i="3"/>
  <c r="W2116" i="3"/>
  <c r="X2116" i="3"/>
  <c r="V2116" i="3"/>
  <c r="T2117" i="3"/>
  <c r="Y2116" i="3"/>
  <c r="W2117" i="3" l="1"/>
  <c r="Z2117" i="3"/>
  <c r="U2117" i="3"/>
  <c r="X2117" i="3"/>
  <c r="Y2117" i="3"/>
  <c r="T2118" i="3"/>
  <c r="V2117" i="3"/>
  <c r="Y2118" i="3" l="1"/>
  <c r="U2118" i="3"/>
  <c r="X2118" i="3"/>
  <c r="V2118" i="3"/>
  <c r="W2118" i="3"/>
  <c r="T2119" i="3"/>
  <c r="Z2118" i="3"/>
  <c r="W2119" i="3" l="1"/>
  <c r="X2119" i="3"/>
  <c r="V2119" i="3"/>
  <c r="U2119" i="3"/>
  <c r="Y2119" i="3"/>
  <c r="T2120" i="3"/>
  <c r="Z2119" i="3"/>
  <c r="U2120" i="3" l="1"/>
  <c r="W2120" i="3"/>
  <c r="Z2120" i="3"/>
  <c r="V2120" i="3"/>
  <c r="X2120" i="3"/>
  <c r="T2121" i="3"/>
  <c r="Y2120" i="3"/>
  <c r="W2121" i="3" l="1"/>
  <c r="Z2121" i="3"/>
  <c r="U2121" i="3"/>
  <c r="V2121" i="3"/>
  <c r="Y2121" i="3"/>
  <c r="T2122" i="3"/>
  <c r="X2121" i="3"/>
  <c r="Y2122" i="3" l="1"/>
  <c r="U2122" i="3"/>
  <c r="W2122" i="3"/>
  <c r="V2122" i="3"/>
  <c r="X2122" i="3"/>
  <c r="Z2122" i="3"/>
  <c r="T2123" i="3"/>
  <c r="Z2123" i="3" l="1"/>
  <c r="U2123" i="3"/>
  <c r="Y2123" i="3"/>
  <c r="X2123" i="3"/>
  <c r="V2123" i="3"/>
  <c r="T2124" i="3"/>
  <c r="W2123" i="3"/>
  <c r="U2124" i="3" l="1"/>
  <c r="V2124" i="3"/>
  <c r="Y2124" i="3"/>
  <c r="W2124" i="3"/>
  <c r="X2124" i="3"/>
  <c r="T2125" i="3"/>
  <c r="Z2124" i="3"/>
  <c r="W2125" i="3" l="1"/>
  <c r="X2125" i="3"/>
  <c r="Y2125" i="3"/>
  <c r="Z2125" i="3"/>
  <c r="V2125" i="3"/>
  <c r="T2126" i="3"/>
  <c r="U2125" i="3"/>
  <c r="Y2126" i="3" l="1"/>
  <c r="V2126" i="3"/>
  <c r="X2126" i="3"/>
  <c r="Z2126" i="3"/>
  <c r="U2126" i="3"/>
  <c r="T2127" i="3"/>
  <c r="W2126" i="3"/>
  <c r="U2127" i="3" l="1"/>
  <c r="Z2127" i="3"/>
  <c r="V2127" i="3"/>
  <c r="Y2127" i="3"/>
  <c r="X2127" i="3"/>
  <c r="T2128" i="3"/>
  <c r="W2127" i="3"/>
  <c r="U2128" i="3" l="1"/>
  <c r="X2128" i="3"/>
  <c r="V2128" i="3"/>
  <c r="Z2128" i="3"/>
  <c r="Y2128" i="3"/>
  <c r="W2128" i="3"/>
  <c r="T2129" i="3"/>
  <c r="W2129" i="3" l="1"/>
  <c r="Z2129" i="3"/>
  <c r="U2129" i="3"/>
  <c r="V2129" i="3"/>
  <c r="Y2129" i="3"/>
  <c r="T2130" i="3"/>
  <c r="X2129" i="3"/>
  <c r="Y2130" i="3" l="1"/>
  <c r="Z2130" i="3"/>
  <c r="U2130" i="3"/>
  <c r="T2131" i="3"/>
  <c r="V2130" i="3"/>
  <c r="W2130" i="3"/>
  <c r="X2130" i="3"/>
  <c r="X2131" i="3" l="1"/>
  <c r="Y2131" i="3"/>
  <c r="V2131" i="3"/>
  <c r="Z2131" i="3"/>
  <c r="U2131" i="3"/>
  <c r="T2132" i="3"/>
  <c r="W2131" i="3"/>
  <c r="U2132" i="3" l="1"/>
  <c r="W2132" i="3"/>
  <c r="Y2132" i="3"/>
  <c r="X2132" i="3"/>
  <c r="Z2132" i="3"/>
  <c r="T2133" i="3"/>
  <c r="V2132" i="3"/>
  <c r="W2133" i="3" l="1"/>
  <c r="U2133" i="3"/>
  <c r="Z2133" i="3"/>
  <c r="Y2133" i="3"/>
  <c r="V2133" i="3"/>
  <c r="T2134" i="3"/>
  <c r="X2133" i="3"/>
  <c r="Y2134" i="3" l="1"/>
  <c r="V2134" i="3"/>
  <c r="X2134" i="3"/>
  <c r="Z2134" i="3"/>
  <c r="W2134" i="3"/>
  <c r="T2135" i="3"/>
  <c r="U2134" i="3"/>
  <c r="U2135" i="3" l="1"/>
  <c r="W2135" i="3"/>
  <c r="V2135" i="3"/>
  <c r="X2135" i="3"/>
  <c r="Y2135" i="3"/>
  <c r="T2136" i="3"/>
  <c r="Z2135" i="3"/>
  <c r="U2136" i="3" l="1"/>
  <c r="V2136" i="3"/>
  <c r="Y2136" i="3"/>
  <c r="X2136" i="3"/>
  <c r="W2136" i="3"/>
  <c r="T2137" i="3"/>
  <c r="Z2136" i="3"/>
  <c r="W2137" i="3" l="1"/>
  <c r="Y2137" i="3"/>
  <c r="X2137" i="3"/>
  <c r="V2137" i="3"/>
  <c r="Z2137" i="3"/>
  <c r="T2138" i="3"/>
  <c r="U2137" i="3"/>
  <c r="Y2138" i="3" l="1"/>
  <c r="Z2138" i="3"/>
  <c r="W2138" i="3"/>
  <c r="V2138" i="3"/>
  <c r="U2138" i="3"/>
  <c r="T2139" i="3"/>
  <c r="X2138" i="3"/>
  <c r="V2139" i="3" l="1"/>
  <c r="Z2139" i="3"/>
  <c r="W2139" i="3"/>
  <c r="U2139" i="3"/>
  <c r="X2139" i="3"/>
  <c r="T2140" i="3"/>
  <c r="Y2139" i="3"/>
  <c r="U2140" i="3" l="1"/>
  <c r="X2140" i="3"/>
  <c r="Y2140" i="3"/>
  <c r="Z2140" i="3"/>
  <c r="V2140" i="3"/>
  <c r="W2140" i="3"/>
  <c r="T2141" i="3"/>
  <c r="W2141" i="3" l="1"/>
  <c r="Z2141" i="3"/>
  <c r="U2141" i="3"/>
  <c r="V2141" i="3"/>
  <c r="X2141" i="3"/>
  <c r="Y2141" i="3"/>
  <c r="T2142" i="3"/>
  <c r="Y2142" i="3" l="1"/>
  <c r="V2142" i="3"/>
  <c r="W2142" i="3"/>
  <c r="X2142" i="3"/>
  <c r="Z2142" i="3"/>
  <c r="T2143" i="3"/>
  <c r="U2142" i="3"/>
  <c r="Y2143" i="3" l="1"/>
  <c r="X2143" i="3"/>
  <c r="Z2143" i="3"/>
  <c r="U2143" i="3"/>
  <c r="W2143" i="3"/>
  <c r="T2144" i="3"/>
  <c r="V2143" i="3"/>
  <c r="U2144" i="3" l="1"/>
  <c r="Z2144" i="3"/>
  <c r="V2144" i="3"/>
  <c r="X2144" i="3"/>
  <c r="Y2144" i="3"/>
  <c r="T2145" i="3"/>
  <c r="W2144" i="3"/>
  <c r="W2145" i="3" l="1"/>
  <c r="V2145" i="3"/>
  <c r="X2145" i="3"/>
  <c r="U2145" i="3"/>
  <c r="Y2145" i="3"/>
  <c r="Z2145" i="3"/>
  <c r="T2146" i="3"/>
  <c r="Y2146" i="3" l="1"/>
  <c r="Z2146" i="3"/>
  <c r="W2146" i="3"/>
  <c r="U2146" i="3"/>
  <c r="V2146" i="3"/>
  <c r="T2147" i="3"/>
  <c r="X2146" i="3"/>
  <c r="U2147" i="3" l="1"/>
  <c r="V2147" i="3"/>
  <c r="W2147" i="3"/>
  <c r="X2147" i="3"/>
  <c r="Y2147" i="3"/>
  <c r="T2148" i="3"/>
  <c r="Z2147" i="3"/>
  <c r="U2148" i="3" l="1"/>
  <c r="W2148" i="3"/>
  <c r="X2148" i="3"/>
  <c r="V2148" i="3"/>
  <c r="Y2148" i="3"/>
  <c r="T2149" i="3"/>
  <c r="Z2148" i="3"/>
  <c r="W2149" i="3" l="1"/>
  <c r="Z2149" i="3"/>
  <c r="U2149" i="3"/>
  <c r="V2149" i="3"/>
  <c r="Y2149" i="3"/>
  <c r="T2150" i="3"/>
  <c r="X2149" i="3"/>
  <c r="Y2150" i="3" l="1"/>
  <c r="X2150" i="3"/>
  <c r="U2150" i="3"/>
  <c r="Z2150" i="3"/>
  <c r="V2150" i="3"/>
  <c r="T2151" i="3"/>
  <c r="W2150" i="3"/>
  <c r="W2151" i="3" l="1"/>
  <c r="Y2151" i="3"/>
  <c r="X2151" i="3"/>
  <c r="Z2151" i="3"/>
  <c r="U2151" i="3"/>
  <c r="T2152" i="3"/>
  <c r="V2151" i="3"/>
  <c r="U2152" i="3" l="1"/>
  <c r="X2152" i="3"/>
  <c r="Z2152" i="3"/>
  <c r="V2152" i="3"/>
  <c r="W2152" i="3"/>
  <c r="T2153" i="3"/>
  <c r="Y2152" i="3"/>
  <c r="W2153" i="3" l="1"/>
  <c r="Z2153" i="3"/>
  <c r="U2153" i="3"/>
  <c r="V2153" i="3"/>
  <c r="X2153" i="3"/>
  <c r="Y2153" i="3"/>
  <c r="T2154" i="3"/>
  <c r="Y2154" i="3" l="1"/>
  <c r="V2154" i="3"/>
  <c r="W2154" i="3"/>
  <c r="X2154" i="3"/>
  <c r="Z2154" i="3"/>
  <c r="U2154" i="3"/>
  <c r="T2155" i="3"/>
  <c r="Z2155" i="3" l="1"/>
  <c r="X2155" i="3"/>
  <c r="T2156" i="3"/>
  <c r="V2155" i="3"/>
  <c r="W2155" i="3"/>
  <c r="U2155" i="3"/>
  <c r="Y2155" i="3"/>
  <c r="U2156" i="3" l="1"/>
  <c r="Z2156" i="3"/>
  <c r="V2156" i="3"/>
  <c r="Y2156" i="3"/>
  <c r="X2156" i="3"/>
  <c r="W2156" i="3"/>
  <c r="T2157" i="3"/>
  <c r="W2157" i="3" l="1"/>
  <c r="V2157" i="3"/>
  <c r="X2157" i="3"/>
  <c r="Y2157" i="3"/>
  <c r="U2157" i="3"/>
  <c r="Z2157" i="3"/>
  <c r="T2158" i="3"/>
  <c r="Y2158" i="3" l="1"/>
  <c r="X2158" i="3"/>
  <c r="U2158" i="3"/>
  <c r="Z2158" i="3"/>
  <c r="V2158" i="3"/>
  <c r="T2159" i="3"/>
  <c r="W2158" i="3"/>
  <c r="U2159" i="3" l="1"/>
  <c r="V2159" i="3"/>
  <c r="Z2159" i="3"/>
  <c r="Y2159" i="3"/>
  <c r="W2159" i="3"/>
  <c r="T2160" i="3"/>
  <c r="X2159" i="3"/>
  <c r="U2160" i="3" l="1"/>
  <c r="W2160" i="3"/>
  <c r="X2160" i="3"/>
  <c r="Z2160" i="3"/>
  <c r="Y2160" i="3"/>
  <c r="T2161" i="3"/>
  <c r="V2160" i="3"/>
  <c r="W2161" i="3" l="1"/>
  <c r="Y2161" i="3"/>
  <c r="V2161" i="3"/>
  <c r="X2161" i="3"/>
  <c r="Z2161" i="3"/>
  <c r="T2162" i="3"/>
  <c r="U2161" i="3"/>
  <c r="Y2162" i="3" l="1"/>
  <c r="X2162" i="3"/>
  <c r="U2162" i="3"/>
  <c r="V2162" i="3"/>
  <c r="W2162" i="3"/>
  <c r="T2163" i="3"/>
  <c r="Z2162" i="3"/>
  <c r="X2163" i="3" l="1"/>
  <c r="Y2163" i="3"/>
  <c r="V2163" i="3"/>
  <c r="U2163" i="3"/>
  <c r="Z2163" i="3"/>
  <c r="T2164" i="3"/>
  <c r="W2163" i="3"/>
  <c r="U2164" i="3" l="1"/>
  <c r="Y2164" i="3"/>
  <c r="W2164" i="3"/>
  <c r="X2164" i="3"/>
  <c r="V2164" i="3"/>
  <c r="T2165" i="3"/>
  <c r="Z2164" i="3"/>
  <c r="W2165" i="3" l="1"/>
  <c r="Y2165" i="3"/>
  <c r="U2165" i="3"/>
  <c r="Z2165" i="3"/>
  <c r="T2166" i="3"/>
  <c r="V2165" i="3"/>
  <c r="X2165" i="3"/>
  <c r="Y2166" i="3" l="1"/>
  <c r="W2166" i="3"/>
  <c r="X2166" i="3"/>
  <c r="V2166" i="3"/>
  <c r="Z2166" i="3"/>
  <c r="T2167" i="3"/>
  <c r="U2166" i="3"/>
  <c r="W2167" i="3" l="1"/>
  <c r="X2167" i="3"/>
  <c r="V2167" i="3"/>
  <c r="Y2167" i="3"/>
  <c r="Z2167" i="3"/>
  <c r="T2168" i="3"/>
  <c r="U2167" i="3"/>
  <c r="U2168" i="3" l="1"/>
  <c r="V2168" i="3"/>
  <c r="W2168" i="3"/>
  <c r="Y2168" i="3"/>
  <c r="Z2168" i="3"/>
  <c r="T2169" i="3"/>
  <c r="X2168" i="3"/>
  <c r="W2169" i="3" l="1"/>
  <c r="X2169" i="3"/>
  <c r="Y2169" i="3"/>
  <c r="U2169" i="3"/>
  <c r="Z2169" i="3"/>
  <c r="T2170" i="3"/>
  <c r="V2169" i="3"/>
  <c r="Y2170" i="3" l="1"/>
  <c r="Z2170" i="3"/>
  <c r="W2170" i="3"/>
  <c r="U2170" i="3"/>
  <c r="X2170" i="3"/>
  <c r="T2171" i="3"/>
  <c r="V2170" i="3"/>
  <c r="V2171" i="3" l="1"/>
  <c r="U2171" i="3"/>
  <c r="W2171" i="3"/>
  <c r="X2171" i="3"/>
  <c r="Y2171" i="3"/>
  <c r="T2172" i="3"/>
  <c r="Z2171" i="3"/>
  <c r="U2172" i="3" l="1"/>
  <c r="W2172" i="3"/>
  <c r="Y2172" i="3"/>
  <c r="Z2172" i="3"/>
  <c r="X2172" i="3"/>
  <c r="T2173" i="3"/>
  <c r="V2172" i="3"/>
  <c r="W2173" i="3" l="1"/>
  <c r="U2173" i="3"/>
  <c r="X2173" i="3"/>
  <c r="V2173" i="3"/>
  <c r="Y2173" i="3"/>
  <c r="T2174" i="3"/>
  <c r="Z2173" i="3"/>
  <c r="Y2174" i="3" l="1"/>
  <c r="X2174" i="3"/>
  <c r="V2174" i="3"/>
  <c r="W2174" i="3"/>
  <c r="Z2174" i="3"/>
  <c r="T2175" i="3"/>
  <c r="U2174" i="3"/>
  <c r="Y2175" i="3" l="1"/>
  <c r="U2175" i="3"/>
  <c r="Z2175" i="3"/>
  <c r="V2175" i="3"/>
  <c r="W2175" i="3"/>
  <c r="T2176" i="3"/>
  <c r="X2175" i="3"/>
  <c r="U2176" i="3" l="1"/>
  <c r="Z2176" i="3"/>
  <c r="X2176" i="3"/>
  <c r="Y2176" i="3"/>
  <c r="V2176" i="3"/>
  <c r="T2177" i="3"/>
  <c r="W2176" i="3"/>
  <c r="W2177" i="3" l="1"/>
  <c r="V2177" i="3"/>
  <c r="U2177" i="3"/>
  <c r="Z2177" i="3"/>
  <c r="X2177" i="3"/>
  <c r="T2178" i="3"/>
  <c r="Y2177" i="3"/>
  <c r="Y2178" i="3" l="1"/>
  <c r="Z2178" i="3"/>
  <c r="W2178" i="3"/>
  <c r="V2178" i="3"/>
  <c r="U2178" i="3"/>
  <c r="T2179" i="3"/>
  <c r="X2178" i="3"/>
  <c r="U2179" i="3" l="1"/>
  <c r="X2179" i="3"/>
  <c r="Y2179" i="3"/>
  <c r="Z2179" i="3"/>
  <c r="W2179" i="3"/>
  <c r="T2180" i="3"/>
  <c r="V2179" i="3"/>
  <c r="U2180" i="3" l="1"/>
  <c r="W2180" i="3"/>
  <c r="X2180" i="3"/>
  <c r="Y2180" i="3"/>
  <c r="Z2180" i="3"/>
  <c r="T2181" i="3"/>
  <c r="V2180" i="3"/>
  <c r="W2181" i="3" l="1"/>
  <c r="U2181" i="3"/>
  <c r="Z2181" i="3"/>
  <c r="X2181" i="3"/>
  <c r="V2181" i="3"/>
  <c r="T2182" i="3"/>
  <c r="Y2181" i="3"/>
  <c r="Y2182" i="3" l="1"/>
  <c r="U2182" i="3"/>
  <c r="V2182" i="3"/>
  <c r="W2182" i="3"/>
  <c r="Z2182" i="3"/>
  <c r="X2182" i="3"/>
  <c r="T2183" i="3"/>
  <c r="W2183" i="3" l="1"/>
  <c r="Z2183" i="3"/>
  <c r="X2183" i="3"/>
  <c r="V2183" i="3"/>
  <c r="Y2183" i="3"/>
  <c r="U2183" i="3"/>
  <c r="T2184" i="3"/>
  <c r="U2184" i="3" l="1"/>
  <c r="Z2184" i="3"/>
  <c r="X2184" i="3"/>
  <c r="Y2184" i="3"/>
  <c r="V2184" i="3"/>
  <c r="W2184" i="3"/>
  <c r="T2185" i="3"/>
  <c r="W2185" i="3" l="1"/>
  <c r="Z2185" i="3"/>
  <c r="U2185" i="3"/>
  <c r="V2185" i="3"/>
  <c r="Y2185" i="3"/>
  <c r="X2185" i="3"/>
  <c r="T2186" i="3"/>
  <c r="Y2186" i="3" l="1"/>
  <c r="W2186" i="3"/>
  <c r="X2186" i="3"/>
  <c r="U2186" i="3"/>
  <c r="V2186" i="3"/>
  <c r="Z2186" i="3"/>
  <c r="T2187" i="3"/>
  <c r="Z2187" i="3" l="1"/>
  <c r="X2187" i="3"/>
  <c r="U2187" i="3"/>
  <c r="Y2187" i="3"/>
  <c r="V2187" i="3"/>
  <c r="W2187" i="3"/>
  <c r="T2188" i="3"/>
  <c r="U2188" i="3" l="1"/>
  <c r="V2188" i="3"/>
  <c r="Y2188" i="3"/>
  <c r="Z2188" i="3"/>
  <c r="W2188" i="3"/>
  <c r="T2189" i="3"/>
  <c r="X2188" i="3"/>
  <c r="W2189" i="3" l="1"/>
  <c r="V2189" i="3"/>
  <c r="X2189" i="3"/>
  <c r="Y2189" i="3"/>
  <c r="Z2189" i="3"/>
  <c r="U2189" i="3"/>
  <c r="T2190" i="3"/>
  <c r="Y2190" i="3" l="1"/>
  <c r="U2190" i="3"/>
  <c r="V2190" i="3"/>
  <c r="W2190" i="3"/>
  <c r="X2190" i="3"/>
  <c r="Z2190" i="3"/>
  <c r="T2191" i="3"/>
  <c r="U2191" i="3" l="1"/>
  <c r="X2191" i="3"/>
  <c r="V2191" i="3"/>
  <c r="Y2191" i="3"/>
  <c r="Z2191" i="3"/>
  <c r="W2191" i="3"/>
  <c r="T2192" i="3"/>
  <c r="U2192" i="3" l="1"/>
  <c r="X2192" i="3"/>
  <c r="Y2192" i="3"/>
  <c r="Z2192" i="3"/>
  <c r="V2192" i="3"/>
  <c r="W2192" i="3"/>
  <c r="T2193" i="3"/>
  <c r="W2193" i="3" l="1"/>
  <c r="X2193" i="3"/>
  <c r="Y2193" i="3"/>
  <c r="U2193" i="3"/>
  <c r="V2193" i="3"/>
  <c r="T2194" i="3"/>
  <c r="Z2193" i="3"/>
  <c r="Y2194" i="3" l="1"/>
  <c r="U2194" i="3"/>
  <c r="V2194" i="3"/>
  <c r="X2194" i="3"/>
  <c r="Z2194" i="3"/>
  <c r="T2195" i="3"/>
  <c r="W2194" i="3"/>
  <c r="X2195" i="3" l="1"/>
  <c r="V2195" i="3"/>
  <c r="Y2195" i="3"/>
  <c r="W2195" i="3"/>
  <c r="Z2195" i="3"/>
  <c r="T2196" i="3"/>
  <c r="U2195" i="3"/>
  <c r="U2196" i="3" l="1"/>
  <c r="W2196" i="3"/>
  <c r="X2196" i="3"/>
  <c r="Z2196" i="3"/>
  <c r="V2196" i="3"/>
  <c r="Y2196" i="3"/>
  <c r="T2197" i="3"/>
  <c r="W2197" i="3" l="1"/>
  <c r="X2197" i="3"/>
  <c r="U2197" i="3"/>
  <c r="V2197" i="3"/>
  <c r="Y2197" i="3"/>
  <c r="T2198" i="3"/>
  <c r="Z2197" i="3"/>
  <c r="Y2198" i="3" l="1"/>
  <c r="X2198" i="3"/>
  <c r="Z2198" i="3"/>
  <c r="V2198" i="3"/>
  <c r="W2198" i="3"/>
  <c r="T2199" i="3"/>
  <c r="U2198" i="3"/>
  <c r="Y2199" i="3" l="1"/>
  <c r="W2199" i="3"/>
  <c r="X2199" i="3"/>
  <c r="Z2199" i="3"/>
  <c r="T2200" i="3"/>
  <c r="V2199" i="3"/>
  <c r="U2199" i="3"/>
  <c r="U2200" i="3" l="1"/>
  <c r="Y2200" i="3"/>
  <c r="V2200" i="3"/>
  <c r="W2200" i="3"/>
  <c r="Z2200" i="3"/>
  <c r="T2201" i="3"/>
  <c r="X2200" i="3"/>
  <c r="W2201" i="3" l="1"/>
  <c r="X2201" i="3"/>
  <c r="Y2201" i="3"/>
  <c r="Z2201" i="3"/>
  <c r="U2201" i="3"/>
  <c r="T2202" i="3"/>
  <c r="V2201" i="3"/>
  <c r="Y2202" i="3" l="1"/>
  <c r="U2202" i="3"/>
  <c r="V2202" i="3"/>
  <c r="X2202" i="3"/>
  <c r="Z2202" i="3"/>
  <c r="T2203" i="3"/>
  <c r="W2202" i="3"/>
  <c r="V2203" i="3" l="1"/>
  <c r="X2203" i="3"/>
  <c r="W2203" i="3"/>
  <c r="Z2203" i="3"/>
  <c r="T2204" i="3"/>
  <c r="U2203" i="3"/>
  <c r="Y2203" i="3"/>
  <c r="U2204" i="3" l="1"/>
  <c r="X2204" i="3"/>
  <c r="Y2204" i="3"/>
  <c r="Z2204" i="3"/>
  <c r="V2204" i="3"/>
  <c r="T2205" i="3"/>
  <c r="W2204" i="3"/>
  <c r="W2205" i="3" l="1"/>
  <c r="V2205" i="3"/>
  <c r="Z2205" i="3"/>
  <c r="U2205" i="3"/>
  <c r="X2205" i="3"/>
  <c r="T2206" i="3"/>
  <c r="Y2205" i="3"/>
  <c r="Y2206" i="3" l="1"/>
  <c r="V2206" i="3"/>
  <c r="W2206" i="3"/>
  <c r="U2206" i="3"/>
  <c r="X2206" i="3"/>
  <c r="T2207" i="3"/>
  <c r="Z2206" i="3"/>
  <c r="Y2207" i="3" l="1"/>
  <c r="W2207" i="3"/>
  <c r="Z2207" i="3"/>
  <c r="U2207" i="3"/>
  <c r="V2207" i="3"/>
  <c r="T2208" i="3"/>
  <c r="X2207" i="3"/>
  <c r="U2208" i="3" l="1"/>
  <c r="Y2208" i="3"/>
  <c r="V2208" i="3"/>
  <c r="Z2208" i="3"/>
  <c r="W2208" i="3"/>
  <c r="T2209" i="3"/>
  <c r="X2208" i="3"/>
  <c r="W2209" i="3" l="1"/>
  <c r="Y2209" i="3"/>
  <c r="V2209" i="3"/>
  <c r="Z2209" i="3"/>
  <c r="X2209" i="3"/>
  <c r="T2210" i="3"/>
  <c r="U2209" i="3"/>
  <c r="Y2210" i="3" l="1"/>
  <c r="Z2210" i="3"/>
  <c r="U2210" i="3"/>
  <c r="X2210" i="3"/>
  <c r="W2210" i="3"/>
  <c r="T2211" i="3"/>
  <c r="V2210" i="3"/>
  <c r="U2211" i="3" l="1"/>
  <c r="Z2211" i="3"/>
  <c r="V2211" i="3"/>
  <c r="Y2211" i="3"/>
  <c r="W2211" i="3"/>
  <c r="T2212" i="3"/>
  <c r="X2211" i="3"/>
  <c r="U2212" i="3" l="1"/>
  <c r="W2212" i="3"/>
  <c r="X2212" i="3"/>
  <c r="Z2212" i="3"/>
  <c r="Y2212" i="3"/>
  <c r="T2213" i="3"/>
  <c r="V2212" i="3"/>
  <c r="W2213" i="3" l="1"/>
  <c r="U2213" i="3"/>
  <c r="Z2213" i="3"/>
  <c r="V2213" i="3"/>
  <c r="X2213" i="3"/>
  <c r="Y2213" i="3"/>
  <c r="T2214" i="3"/>
  <c r="Y2214" i="3" l="1"/>
  <c r="W2214" i="3"/>
  <c r="U2214" i="3"/>
  <c r="V2214" i="3"/>
  <c r="X2214" i="3"/>
  <c r="T2215" i="3"/>
  <c r="Z2214" i="3"/>
  <c r="W2215" i="3" l="1"/>
  <c r="X2215" i="3"/>
  <c r="Z2215" i="3"/>
  <c r="V2215" i="3"/>
  <c r="Y2215" i="3"/>
  <c r="T2216" i="3"/>
  <c r="U2215" i="3"/>
  <c r="U2216" i="3" l="1"/>
  <c r="Z2216" i="3"/>
  <c r="V2216" i="3"/>
  <c r="X2216" i="3"/>
  <c r="Y2216" i="3"/>
  <c r="T2217" i="3"/>
  <c r="W2216" i="3"/>
  <c r="W2217" i="3" l="1"/>
  <c r="X2217" i="3"/>
  <c r="U2217" i="3"/>
  <c r="Y2217" i="3"/>
  <c r="T2218" i="3"/>
  <c r="Z2217" i="3"/>
  <c r="V2217" i="3"/>
  <c r="Y2218" i="3" l="1"/>
  <c r="V2218" i="3"/>
  <c r="W2218" i="3"/>
  <c r="X2218" i="3"/>
  <c r="Z2218" i="3"/>
  <c r="T2219" i="3"/>
  <c r="U2218" i="3"/>
  <c r="Z2219" i="3" l="1"/>
  <c r="X2219" i="3"/>
  <c r="U2219" i="3"/>
  <c r="Y2219" i="3"/>
  <c r="V2219" i="3"/>
  <c r="W2219" i="3"/>
  <c r="T2220" i="3"/>
  <c r="U2220" i="3" l="1"/>
  <c r="Z2220" i="3"/>
  <c r="V2220" i="3"/>
  <c r="W2220" i="3"/>
  <c r="X2220" i="3"/>
  <c r="T2221" i="3"/>
  <c r="Y2220" i="3"/>
  <c r="W2221" i="3" l="1"/>
  <c r="V2221" i="3"/>
  <c r="X2221" i="3"/>
  <c r="Y2221" i="3"/>
  <c r="Z2221" i="3"/>
  <c r="T2222" i="3"/>
  <c r="U2221" i="3"/>
  <c r="Y2222" i="3" l="1"/>
  <c r="X2222" i="3"/>
  <c r="V2222" i="3"/>
  <c r="Z2222" i="3"/>
  <c r="U2222" i="3"/>
  <c r="T2223" i="3"/>
  <c r="W2222" i="3"/>
  <c r="U2223" i="3" l="1"/>
  <c r="X2223" i="3"/>
  <c r="V2223" i="3"/>
  <c r="Y2223" i="3"/>
  <c r="W2223" i="3"/>
  <c r="T2224" i="3"/>
  <c r="Z2223" i="3"/>
  <c r="U2224" i="3" l="1"/>
  <c r="W2224" i="3"/>
  <c r="X2224" i="3"/>
  <c r="Y2224" i="3"/>
  <c r="Z2224" i="3"/>
  <c r="T2225" i="3"/>
  <c r="V2224" i="3"/>
  <c r="W2225" i="3" l="1"/>
  <c r="Z2225" i="3"/>
  <c r="V2225" i="3"/>
  <c r="U2225" i="3"/>
  <c r="X2225" i="3"/>
  <c r="Y2225" i="3"/>
  <c r="T2226" i="3"/>
  <c r="Y2226" i="3" l="1"/>
  <c r="X2226" i="3"/>
  <c r="U2226" i="3"/>
  <c r="V2226" i="3"/>
  <c r="W2226" i="3"/>
  <c r="Z2226" i="3"/>
  <c r="T2227" i="3"/>
  <c r="X2227" i="3" l="1"/>
  <c r="W2227" i="3"/>
  <c r="Z2227" i="3"/>
  <c r="V2227" i="3"/>
  <c r="Y2227" i="3"/>
  <c r="T2228" i="3"/>
  <c r="U2227" i="3"/>
  <c r="U2228" i="3" l="1"/>
  <c r="V2228" i="3"/>
  <c r="W2228" i="3"/>
  <c r="Y2228" i="3"/>
  <c r="X2228" i="3"/>
  <c r="T2229" i="3"/>
  <c r="Z2228" i="3"/>
  <c r="W2229" i="3" l="1"/>
  <c r="U2229" i="3"/>
  <c r="Z2229" i="3"/>
  <c r="Y2229" i="3"/>
  <c r="V2229" i="3"/>
  <c r="T2230" i="3"/>
  <c r="X2229" i="3"/>
  <c r="Y2230" i="3" l="1"/>
  <c r="X2230" i="3"/>
  <c r="U2230" i="3"/>
  <c r="W2230" i="3"/>
  <c r="Z2230" i="3"/>
  <c r="T2231" i="3"/>
  <c r="V2230" i="3"/>
  <c r="X2231" i="3" l="1"/>
  <c r="Z2231" i="3"/>
  <c r="W2231" i="3"/>
  <c r="V2231" i="3"/>
  <c r="Y2231" i="3"/>
  <c r="T2232" i="3"/>
  <c r="U2231" i="3"/>
  <c r="U2232" i="3" l="1"/>
  <c r="V2232" i="3"/>
  <c r="X2232" i="3"/>
  <c r="Z2232" i="3"/>
  <c r="W2232" i="3"/>
  <c r="T2233" i="3"/>
  <c r="Y2232" i="3"/>
  <c r="W2233" i="3" l="1"/>
  <c r="Y2233" i="3"/>
  <c r="U2233" i="3"/>
  <c r="Z2233" i="3"/>
  <c r="V2233" i="3"/>
  <c r="T2234" i="3"/>
  <c r="X2233" i="3"/>
  <c r="Y2234" i="3" l="1"/>
  <c r="W2234" i="3"/>
  <c r="Z2234" i="3"/>
  <c r="U2234" i="3"/>
  <c r="X2234" i="3"/>
  <c r="T2235" i="3"/>
  <c r="V2234" i="3"/>
  <c r="V2235" i="3" l="1"/>
  <c r="U2235" i="3"/>
  <c r="Z2235" i="3"/>
  <c r="W2235" i="3"/>
  <c r="X2235" i="3"/>
  <c r="T2236" i="3"/>
  <c r="Y2235" i="3"/>
  <c r="U2236" i="3" l="1"/>
  <c r="V2236" i="3"/>
  <c r="Y2236" i="3"/>
  <c r="Z2236" i="3"/>
  <c r="W2236" i="3"/>
  <c r="T2237" i="3"/>
  <c r="X2236" i="3"/>
  <c r="W2237" i="3" l="1"/>
  <c r="X2237" i="3"/>
  <c r="V2237" i="3"/>
  <c r="U2237" i="3"/>
  <c r="Y2237" i="3"/>
  <c r="T2238" i="3"/>
  <c r="Z2237" i="3"/>
  <c r="Y2238" i="3" l="1"/>
  <c r="V2238" i="3"/>
  <c r="X2238" i="3"/>
  <c r="W2238" i="3"/>
  <c r="Z2238" i="3"/>
  <c r="T2239" i="3"/>
  <c r="U2238" i="3"/>
  <c r="Y2239" i="3" l="1"/>
  <c r="V2239" i="3"/>
  <c r="W2239" i="3"/>
  <c r="X2239" i="3"/>
  <c r="Z2239" i="3"/>
  <c r="T2240" i="3"/>
  <c r="U2239" i="3"/>
  <c r="U2240" i="3" l="1"/>
  <c r="W2240" i="3"/>
  <c r="X2240" i="3"/>
  <c r="Y2240" i="3"/>
  <c r="V2240" i="3"/>
  <c r="Z2240" i="3"/>
  <c r="T2241" i="3"/>
  <c r="W2241" i="3" l="1"/>
  <c r="U2241" i="3"/>
  <c r="V2241" i="3"/>
  <c r="X2241" i="3"/>
  <c r="Z2241" i="3"/>
  <c r="T2242" i="3"/>
  <c r="Y2241" i="3"/>
  <c r="Y2242" i="3" l="1"/>
  <c r="Z2242" i="3"/>
  <c r="U2242" i="3"/>
  <c r="V2242" i="3"/>
  <c r="X2242" i="3"/>
  <c r="T2243" i="3"/>
  <c r="W2242" i="3"/>
  <c r="Y2243" i="3" l="1"/>
  <c r="U2243" i="3"/>
  <c r="W2243" i="3"/>
  <c r="V2243" i="3"/>
  <c r="X2243" i="3"/>
  <c r="Z2243" i="3"/>
  <c r="T2244" i="3"/>
  <c r="U2244" i="3" l="1"/>
  <c r="W2244" i="3"/>
  <c r="V2244" i="3"/>
  <c r="Y2244" i="3"/>
  <c r="Z2244" i="3"/>
  <c r="T2245" i="3"/>
  <c r="X2244" i="3"/>
  <c r="W2245" i="3" l="1"/>
  <c r="Z2245" i="3"/>
  <c r="U2245" i="3"/>
  <c r="T2246" i="3"/>
  <c r="Y2245" i="3"/>
  <c r="X2245" i="3"/>
  <c r="V2245" i="3"/>
  <c r="Y2246" i="3" l="1"/>
  <c r="U2246" i="3"/>
  <c r="X2246" i="3"/>
  <c r="Z2246" i="3"/>
  <c r="V2246" i="3"/>
  <c r="T2247" i="3"/>
  <c r="W2246" i="3"/>
  <c r="W2247" i="3" l="1"/>
  <c r="Z2247" i="3"/>
  <c r="V2247" i="3"/>
  <c r="X2247" i="3"/>
  <c r="U2247" i="3"/>
  <c r="T2248" i="3"/>
  <c r="Y2247" i="3"/>
  <c r="U2248" i="3" l="1"/>
  <c r="Z2248" i="3"/>
  <c r="W2248" i="3"/>
  <c r="X2248" i="3"/>
  <c r="Y2248" i="3"/>
  <c r="T2249" i="3"/>
  <c r="V2248" i="3"/>
  <c r="W2249" i="3" l="1"/>
  <c r="Z2249" i="3"/>
  <c r="U2249" i="3"/>
  <c r="X2249" i="3"/>
  <c r="Y2249" i="3"/>
  <c r="T2250" i="3"/>
  <c r="V2249" i="3"/>
  <c r="Y2250" i="3" l="1"/>
  <c r="W2250" i="3"/>
  <c r="Z2250" i="3"/>
  <c r="V2250" i="3"/>
  <c r="X2250" i="3"/>
  <c r="T2251" i="3"/>
  <c r="U2250" i="3"/>
  <c r="Z2251" i="3" l="1"/>
  <c r="V2251" i="3"/>
  <c r="W2251" i="3"/>
  <c r="X2251" i="3"/>
  <c r="Y2251" i="3"/>
  <c r="T2252" i="3"/>
  <c r="U2251" i="3"/>
  <c r="U2252" i="3" l="1"/>
  <c r="X2252" i="3"/>
  <c r="Y2252" i="3"/>
  <c r="Z2252" i="3"/>
  <c r="V2252" i="3"/>
  <c r="W2252" i="3"/>
  <c r="T2253" i="3"/>
  <c r="W2253" i="3" l="1"/>
  <c r="Z2253" i="3"/>
  <c r="X2253" i="3"/>
  <c r="V2253" i="3"/>
  <c r="U2253" i="3"/>
  <c r="T2254" i="3"/>
  <c r="Y2253" i="3"/>
  <c r="Y2254" i="3" l="1"/>
  <c r="V2254" i="3"/>
  <c r="U2254" i="3"/>
  <c r="Z2254" i="3"/>
  <c r="W2254" i="3"/>
  <c r="T2255" i="3"/>
  <c r="X2254" i="3"/>
  <c r="U2255" i="3" l="1"/>
  <c r="Y2255" i="3"/>
  <c r="Z2255" i="3"/>
  <c r="V2255" i="3"/>
  <c r="W2255" i="3"/>
  <c r="X2255" i="3"/>
  <c r="T2256" i="3"/>
  <c r="U2256" i="3" l="1"/>
  <c r="X2256" i="3"/>
  <c r="Z2256" i="3"/>
  <c r="Y2256" i="3"/>
  <c r="W2256" i="3"/>
  <c r="T2257" i="3"/>
  <c r="V2256" i="3"/>
  <c r="W2257" i="3" l="1"/>
  <c r="U2257" i="3"/>
  <c r="Y2257" i="3"/>
  <c r="Z2257" i="3"/>
  <c r="V2257" i="3"/>
  <c r="T2258" i="3"/>
  <c r="X2257" i="3"/>
  <c r="Y2258" i="3" l="1"/>
  <c r="V2258" i="3"/>
  <c r="U2258" i="3"/>
  <c r="Z2258" i="3"/>
  <c r="W2258" i="3"/>
  <c r="T2259" i="3"/>
  <c r="X2258" i="3"/>
  <c r="X2259" i="3" l="1"/>
  <c r="U2259" i="3"/>
  <c r="W2259" i="3"/>
  <c r="V2259" i="3"/>
  <c r="Z2259" i="3"/>
  <c r="T2260" i="3"/>
  <c r="Y2259" i="3"/>
  <c r="U2260" i="3" l="1"/>
  <c r="Z2260" i="3"/>
  <c r="Y2260" i="3"/>
  <c r="W2260" i="3"/>
  <c r="X2260" i="3"/>
  <c r="T2261" i="3"/>
  <c r="V2260" i="3"/>
  <c r="W2261" i="3" l="1"/>
  <c r="X2261" i="3"/>
  <c r="U2261" i="3"/>
  <c r="Y2261" i="3"/>
  <c r="V2261" i="3"/>
  <c r="T2262" i="3"/>
  <c r="Z2261" i="3"/>
  <c r="Y2262" i="3" l="1"/>
  <c r="V2262" i="3"/>
  <c r="X2262" i="3"/>
  <c r="U2262" i="3"/>
  <c r="W2262" i="3"/>
  <c r="Z2262" i="3"/>
  <c r="T2263" i="3"/>
  <c r="U2263" i="3" l="1"/>
  <c r="V2263" i="3"/>
  <c r="W2263" i="3"/>
  <c r="Y2263" i="3"/>
  <c r="X2263" i="3"/>
  <c r="Z2263" i="3"/>
  <c r="T2264" i="3"/>
  <c r="U2264" i="3" l="1"/>
  <c r="W2264" i="3"/>
  <c r="V2264" i="3"/>
  <c r="Z2264" i="3"/>
  <c r="Y2264" i="3"/>
  <c r="X2264" i="3"/>
  <c r="T2265" i="3"/>
  <c r="W2265" i="3" l="1"/>
  <c r="Y2265" i="3"/>
  <c r="U2265" i="3"/>
  <c r="X2265" i="3"/>
  <c r="V2265" i="3"/>
  <c r="T2266" i="3"/>
  <c r="Z2265" i="3"/>
  <c r="Y2266" i="3" l="1"/>
  <c r="X2266" i="3"/>
  <c r="W2266" i="3"/>
  <c r="V2266" i="3"/>
  <c r="Z2266" i="3"/>
  <c r="U2266" i="3"/>
  <c r="T2267" i="3"/>
  <c r="V2267" i="3" l="1"/>
  <c r="W2267" i="3"/>
  <c r="X2267" i="3"/>
  <c r="Y2267" i="3"/>
  <c r="U2267" i="3"/>
  <c r="T2268" i="3"/>
  <c r="Z2267" i="3"/>
  <c r="U2268" i="3" l="1"/>
  <c r="Y2268" i="3"/>
  <c r="Z2268" i="3"/>
  <c r="T2269" i="3"/>
  <c r="V2268" i="3"/>
  <c r="W2268" i="3"/>
  <c r="X2268" i="3"/>
  <c r="W2269" i="3" l="1"/>
  <c r="Y2269" i="3"/>
  <c r="Z2269" i="3"/>
  <c r="V2269" i="3"/>
  <c r="T2270" i="3"/>
  <c r="U2269" i="3"/>
  <c r="X2269" i="3"/>
  <c r="Y2270" i="3" l="1"/>
  <c r="X2270" i="3"/>
  <c r="T2271" i="3"/>
  <c r="V2270" i="3"/>
  <c r="Z2270" i="3"/>
  <c r="U2270" i="3"/>
  <c r="W2270" i="3"/>
  <c r="Y2271" i="3" l="1"/>
  <c r="X2271" i="3"/>
  <c r="U2271" i="3"/>
  <c r="Z2271" i="3"/>
  <c r="T2272" i="3"/>
  <c r="V2271" i="3"/>
  <c r="W2271" i="3"/>
  <c r="U2272" i="3" l="1"/>
  <c r="Z2272" i="3"/>
  <c r="T2273" i="3"/>
  <c r="W2272" i="3"/>
  <c r="V2272" i="3"/>
  <c r="X2272" i="3"/>
  <c r="Y2272" i="3"/>
  <c r="W2273" i="3" l="1"/>
  <c r="V2273" i="3"/>
  <c r="Z2273" i="3"/>
  <c r="T2274" i="3"/>
  <c r="Y2273" i="3"/>
  <c r="X2273" i="3"/>
  <c r="U2273" i="3"/>
  <c r="Y2274" i="3" l="1"/>
  <c r="U2274" i="3"/>
  <c r="Z2274" i="3"/>
  <c r="V2274" i="3"/>
  <c r="X2274" i="3"/>
  <c r="W2274" i="3"/>
  <c r="T2275" i="3"/>
  <c r="V2275" i="3" l="1"/>
  <c r="W2275" i="3"/>
  <c r="Z2275" i="3"/>
  <c r="U2275" i="3"/>
  <c r="X2275" i="3"/>
  <c r="Y2275" i="3"/>
  <c r="T2276" i="3"/>
  <c r="U2276" i="3" l="1"/>
  <c r="Y2276" i="3"/>
  <c r="W2276" i="3"/>
  <c r="V2276" i="3"/>
  <c r="X2276" i="3"/>
  <c r="T2277" i="3"/>
  <c r="Z2276" i="3"/>
  <c r="W2277" i="3" l="1"/>
  <c r="X2277" i="3"/>
  <c r="Z2277" i="3"/>
  <c r="Y2277" i="3"/>
  <c r="V2277" i="3"/>
  <c r="U2277" i="3"/>
  <c r="T2278" i="3"/>
  <c r="Y2278" i="3" l="1"/>
  <c r="V2278" i="3"/>
  <c r="X2278" i="3"/>
  <c r="W2278" i="3"/>
  <c r="U2278" i="3"/>
  <c r="Z2278" i="3"/>
  <c r="T2279" i="3"/>
  <c r="W2279" i="3" l="1"/>
  <c r="Z2279" i="3"/>
  <c r="V2279" i="3"/>
  <c r="U2279" i="3"/>
  <c r="X2279" i="3"/>
  <c r="Y2279" i="3"/>
  <c r="T2280" i="3"/>
  <c r="U2280" i="3" l="1"/>
  <c r="V2280" i="3"/>
  <c r="Z2280" i="3"/>
  <c r="X2280" i="3"/>
  <c r="Y2280" i="3"/>
  <c r="W2280" i="3"/>
  <c r="T2281" i="3"/>
  <c r="W2281" i="3" l="1"/>
  <c r="Y2281" i="3"/>
  <c r="V2281" i="3"/>
  <c r="Z2281" i="3"/>
  <c r="X2281" i="3"/>
  <c r="U2281" i="3"/>
  <c r="T2282" i="3"/>
  <c r="Y2282" i="3" l="1"/>
  <c r="Z2282" i="3"/>
  <c r="W2282" i="3"/>
  <c r="V2282" i="3"/>
  <c r="U2282" i="3"/>
  <c r="T2283" i="3"/>
  <c r="X2282" i="3"/>
  <c r="Z2283" i="3" l="1"/>
  <c r="W2283" i="3"/>
  <c r="Y2283" i="3"/>
  <c r="V2283" i="3"/>
  <c r="X2283" i="3"/>
  <c r="T2284" i="3"/>
  <c r="U2283" i="3"/>
  <c r="U2284" i="3" l="1"/>
  <c r="V2284" i="3"/>
  <c r="W2284" i="3"/>
  <c r="Z2284" i="3"/>
  <c r="Y2284" i="3"/>
  <c r="X2284" i="3"/>
  <c r="T2285" i="3"/>
  <c r="W2285" i="3" l="1"/>
  <c r="U2285" i="3"/>
  <c r="X2285" i="3"/>
  <c r="Z2285" i="3"/>
  <c r="Y2285" i="3"/>
  <c r="V2285" i="3"/>
  <c r="T2286" i="3"/>
  <c r="Y2286" i="3" l="1"/>
  <c r="X2286" i="3"/>
  <c r="V2286" i="3"/>
  <c r="U2286" i="3"/>
  <c r="W2286" i="3"/>
  <c r="Z2286" i="3"/>
  <c r="T2287" i="3"/>
  <c r="U2287" i="3" l="1"/>
  <c r="X2287" i="3"/>
  <c r="W2287" i="3"/>
  <c r="Y2287" i="3"/>
  <c r="Z2287" i="3"/>
  <c r="T2288" i="3"/>
  <c r="V2287" i="3"/>
  <c r="U2288" i="3" l="1"/>
  <c r="Z2288" i="3"/>
  <c r="X2288" i="3"/>
  <c r="Y2288" i="3"/>
  <c r="V2288" i="3"/>
  <c r="W2288" i="3"/>
  <c r="T2289" i="3"/>
  <c r="W2289" i="3" l="1"/>
  <c r="U2289" i="3"/>
  <c r="Y2289" i="3"/>
  <c r="X2289" i="3"/>
  <c r="V2289" i="3"/>
  <c r="T2290" i="3"/>
  <c r="Z2289" i="3"/>
  <c r="Y2290" i="3" l="1"/>
  <c r="U2290" i="3"/>
  <c r="W2290" i="3"/>
  <c r="Z2290" i="3"/>
  <c r="T2291" i="3"/>
  <c r="X2290" i="3"/>
  <c r="V2290" i="3"/>
  <c r="X2291" i="3" l="1"/>
  <c r="U2291" i="3"/>
  <c r="Y2291" i="3"/>
  <c r="Z2291" i="3"/>
  <c r="T2292" i="3"/>
  <c r="V2291" i="3"/>
  <c r="W2291" i="3"/>
  <c r="U2292" i="3" l="1"/>
  <c r="W2292" i="3"/>
  <c r="Y2292" i="3"/>
  <c r="X2292" i="3"/>
  <c r="V2292" i="3"/>
  <c r="T2293" i="3"/>
  <c r="Z2292" i="3"/>
  <c r="W2293" i="3" l="1"/>
  <c r="X2293" i="3"/>
  <c r="Y2293" i="3"/>
  <c r="U2293" i="3"/>
  <c r="T2294" i="3"/>
  <c r="V2293" i="3"/>
  <c r="Z2293" i="3"/>
  <c r="Y2294" i="3" l="1"/>
  <c r="W2294" i="3"/>
  <c r="V2294" i="3"/>
  <c r="X2294" i="3"/>
  <c r="Z2294" i="3"/>
  <c r="T2295" i="3"/>
  <c r="U2294" i="3"/>
  <c r="Y2295" i="3" l="1"/>
  <c r="U2295" i="3"/>
  <c r="X2295" i="3"/>
  <c r="W2295" i="3"/>
  <c r="V2295" i="3"/>
  <c r="Z2295" i="3"/>
  <c r="T2296" i="3"/>
  <c r="U2296" i="3" l="1"/>
  <c r="W2296" i="3"/>
  <c r="Y2296" i="3"/>
  <c r="Z2296" i="3"/>
  <c r="X2296" i="3"/>
  <c r="T2297" i="3"/>
  <c r="V2296" i="3"/>
  <c r="W2297" i="3" l="1"/>
  <c r="U2297" i="3"/>
  <c r="V2297" i="3"/>
  <c r="X2297" i="3"/>
  <c r="Y2297" i="3"/>
  <c r="T2298" i="3"/>
  <c r="Z2297" i="3"/>
  <c r="Y2298" i="3" l="1"/>
  <c r="U2298" i="3"/>
  <c r="Z2298" i="3"/>
  <c r="W2298" i="3"/>
  <c r="V2298" i="3"/>
  <c r="T2299" i="3"/>
  <c r="X2298" i="3"/>
  <c r="Z2299" i="3" l="1"/>
  <c r="X2299" i="3"/>
  <c r="Y2299" i="3"/>
  <c r="V2299" i="3"/>
  <c r="U2299" i="3"/>
  <c r="T2300" i="3"/>
  <c r="W2299" i="3"/>
  <c r="U2300" i="3" l="1"/>
  <c r="W2300" i="3"/>
  <c r="V2300" i="3"/>
  <c r="T2301" i="3"/>
  <c r="Y2300" i="3"/>
  <c r="Z2300" i="3"/>
  <c r="X2300" i="3"/>
  <c r="W2301" i="3" l="1"/>
  <c r="X2301" i="3"/>
  <c r="Z2301" i="3"/>
  <c r="Y2301" i="3"/>
  <c r="U2301" i="3"/>
  <c r="T2302" i="3"/>
  <c r="V2301" i="3"/>
  <c r="Y2302" i="3" l="1"/>
  <c r="X2302" i="3"/>
  <c r="U2302" i="3"/>
  <c r="W2302" i="3"/>
  <c r="V2302" i="3"/>
  <c r="T2303" i="3"/>
  <c r="Z2302" i="3"/>
  <c r="W2303" i="3" l="1"/>
  <c r="Y2303" i="3"/>
  <c r="V2303" i="3"/>
  <c r="X2303" i="3"/>
  <c r="U2303" i="3"/>
  <c r="Z2303" i="3"/>
  <c r="T2304" i="3"/>
  <c r="U2304" i="3" l="1"/>
  <c r="X2304" i="3"/>
  <c r="Z2304" i="3"/>
  <c r="Y2304" i="3"/>
  <c r="V2304" i="3"/>
  <c r="W2304" i="3"/>
  <c r="T2305" i="3"/>
  <c r="W2305" i="3" l="1"/>
  <c r="U2305" i="3"/>
  <c r="Z2305" i="3"/>
  <c r="X2305" i="3"/>
  <c r="V2305" i="3"/>
  <c r="Y2305" i="3"/>
  <c r="T2306" i="3"/>
  <c r="Y2306" i="3" l="1"/>
  <c r="V2306" i="3"/>
  <c r="Z2306" i="3"/>
  <c r="W2306" i="3"/>
  <c r="U2306" i="3"/>
  <c r="X2306" i="3"/>
  <c r="T2307" i="3"/>
  <c r="Z2307" i="3" l="1"/>
  <c r="Y2307" i="3"/>
  <c r="V2307" i="3"/>
  <c r="W2307" i="3"/>
  <c r="X2307" i="3"/>
  <c r="T2308" i="3"/>
  <c r="U2307" i="3"/>
  <c r="U2308" i="3" l="1"/>
  <c r="X2308" i="3"/>
  <c r="Y2308" i="3"/>
  <c r="Z2308" i="3"/>
  <c r="W2308" i="3"/>
  <c r="V2308" i="3"/>
  <c r="T2309" i="3"/>
  <c r="W2309" i="3" l="1"/>
  <c r="Z2309" i="3"/>
  <c r="X2309" i="3"/>
  <c r="V2309" i="3"/>
  <c r="U2309" i="3"/>
  <c r="Y2309" i="3"/>
  <c r="T2310" i="3"/>
  <c r="Y2310" i="3" l="1"/>
  <c r="W2310" i="3"/>
  <c r="X2310" i="3"/>
  <c r="Z2310" i="3"/>
  <c r="V2310" i="3"/>
  <c r="T2311" i="3"/>
  <c r="U2310" i="3"/>
  <c r="U2311" i="3" l="1"/>
  <c r="X2311" i="3"/>
  <c r="Z2311" i="3"/>
  <c r="Y2311" i="3"/>
  <c r="V2311" i="3"/>
  <c r="T2312" i="3"/>
  <c r="W2311" i="3"/>
  <c r="U2312" i="3" l="1"/>
  <c r="Z2312" i="3"/>
  <c r="X2312" i="3"/>
  <c r="W2312" i="3"/>
  <c r="V2312" i="3"/>
  <c r="T2313" i="3"/>
  <c r="Y2312" i="3"/>
  <c r="W2313" i="3" l="1"/>
  <c r="X2313" i="3"/>
  <c r="U2313" i="3"/>
  <c r="V2313" i="3"/>
  <c r="Z2313" i="3"/>
  <c r="Y2313" i="3"/>
  <c r="T2314" i="3"/>
  <c r="Y2314" i="3" l="1"/>
  <c r="U2314" i="3"/>
  <c r="Z2314" i="3"/>
  <c r="T2315" i="3"/>
  <c r="V2314" i="3"/>
  <c r="W2314" i="3"/>
  <c r="X2314" i="3"/>
  <c r="X2315" i="3" l="1"/>
  <c r="Z2315" i="3"/>
  <c r="W2315" i="3"/>
  <c r="Y2315" i="3"/>
  <c r="V2315" i="3"/>
  <c r="U2315" i="3"/>
  <c r="T2316" i="3"/>
  <c r="U2316" i="3" l="1"/>
  <c r="V2316" i="3"/>
  <c r="T2317" i="3"/>
  <c r="X2316" i="3"/>
  <c r="Z2316" i="3"/>
  <c r="Y2316" i="3"/>
  <c r="W2316" i="3"/>
  <c r="W2317" i="3" l="1"/>
  <c r="U2317" i="3"/>
  <c r="Y2317" i="3"/>
  <c r="X2317" i="3"/>
  <c r="T2318" i="3"/>
  <c r="Z2317" i="3"/>
  <c r="V2317" i="3"/>
  <c r="Y2318" i="3" l="1"/>
  <c r="U2318" i="3"/>
  <c r="X2318" i="3"/>
  <c r="W2318" i="3"/>
  <c r="Z2318" i="3"/>
  <c r="T2319" i="3"/>
  <c r="V2318" i="3"/>
  <c r="W2319" i="3" l="1"/>
  <c r="V2319" i="3"/>
  <c r="X2319" i="3"/>
  <c r="T2320" i="3"/>
  <c r="U2319" i="3"/>
  <c r="Y2319" i="3"/>
  <c r="Z2319" i="3"/>
  <c r="U2320" i="3" l="1"/>
  <c r="V2320" i="3"/>
  <c r="Y2320" i="3"/>
  <c r="W2320" i="3"/>
  <c r="X2320" i="3"/>
  <c r="T2321" i="3"/>
  <c r="Z2320" i="3"/>
  <c r="W2321" i="3" l="1"/>
  <c r="V2321" i="3"/>
  <c r="Y2321" i="3"/>
  <c r="Z2321" i="3"/>
  <c r="U2321" i="3"/>
  <c r="T2322" i="3"/>
  <c r="X2321" i="3"/>
  <c r="Y2322" i="3" l="1"/>
  <c r="Z2322" i="3"/>
  <c r="U2322" i="3"/>
  <c r="T2323" i="3"/>
  <c r="V2322" i="3"/>
  <c r="W2322" i="3"/>
  <c r="X2322" i="3"/>
  <c r="V2323" i="3" l="1"/>
  <c r="X2323" i="3"/>
  <c r="U2323" i="3"/>
  <c r="W2323" i="3"/>
  <c r="Y2323" i="3"/>
  <c r="T2324" i="3"/>
  <c r="Z2323" i="3"/>
  <c r="U2324" i="3" l="1"/>
  <c r="Z2324" i="3"/>
  <c r="Y2324" i="3"/>
  <c r="V2324" i="3"/>
  <c r="X2324" i="3"/>
  <c r="W2324" i="3"/>
  <c r="T2325" i="3"/>
  <c r="W2325" i="3" l="1"/>
  <c r="Y2325" i="3"/>
  <c r="V2325" i="3"/>
  <c r="Z2325" i="3"/>
  <c r="T2326" i="3"/>
  <c r="U2325" i="3"/>
  <c r="X2325" i="3"/>
  <c r="Y2326" i="3" l="1"/>
  <c r="X2326" i="3"/>
  <c r="V2326" i="3"/>
  <c r="U2326" i="3"/>
  <c r="W2326" i="3"/>
  <c r="Z2326" i="3"/>
  <c r="T2327" i="3"/>
  <c r="Y2327" i="3" l="1"/>
  <c r="U2327" i="3"/>
  <c r="V2327" i="3"/>
  <c r="T2328" i="3"/>
  <c r="X2327" i="3"/>
  <c r="Z2327" i="3"/>
  <c r="W2327" i="3"/>
  <c r="U2328" i="3" l="1"/>
  <c r="X2328" i="3"/>
  <c r="Y2328" i="3"/>
  <c r="V2328" i="3"/>
  <c r="W2328" i="3"/>
  <c r="Z2328" i="3"/>
  <c r="T2329" i="3"/>
  <c r="W2329" i="3" l="1"/>
  <c r="Y2329" i="3"/>
  <c r="V2329" i="3"/>
  <c r="U2329" i="3"/>
  <c r="Z2329" i="3"/>
  <c r="X2329" i="3"/>
  <c r="T2330" i="3"/>
  <c r="Y2330" i="3" l="1"/>
  <c r="X2330" i="3"/>
  <c r="Z2330" i="3"/>
  <c r="V2330" i="3"/>
  <c r="U2330" i="3"/>
  <c r="T2331" i="3"/>
  <c r="W2330" i="3"/>
  <c r="X2331" i="3" l="1"/>
  <c r="V2331" i="3"/>
  <c r="Y2331" i="3"/>
  <c r="Z2331" i="3"/>
  <c r="W2331" i="3"/>
  <c r="U2331" i="3"/>
  <c r="T2332" i="3"/>
  <c r="U2332" i="3" l="1"/>
  <c r="W2332" i="3"/>
  <c r="X2332" i="3"/>
  <c r="V2332" i="3"/>
  <c r="Z2332" i="3"/>
  <c r="Y2332" i="3"/>
  <c r="T2333" i="3"/>
  <c r="W2333" i="3" l="1"/>
  <c r="X2333" i="3"/>
  <c r="Z2333" i="3"/>
  <c r="U2333" i="3"/>
  <c r="T2334" i="3"/>
  <c r="V2333" i="3"/>
  <c r="Y2333" i="3"/>
  <c r="Y2334" i="3" l="1"/>
  <c r="X2334" i="3"/>
  <c r="Z2334" i="3"/>
  <c r="U2334" i="3"/>
  <c r="V2334" i="3"/>
  <c r="W2334" i="3"/>
  <c r="T2335" i="3"/>
  <c r="W2335" i="3" l="1"/>
  <c r="X2335" i="3"/>
  <c r="Y2335" i="3"/>
  <c r="U2335" i="3"/>
  <c r="V2335" i="3"/>
  <c r="T2336" i="3"/>
  <c r="Z2335" i="3"/>
  <c r="U2336" i="3" l="1"/>
  <c r="X2336" i="3"/>
  <c r="W2336" i="3"/>
  <c r="Z2336" i="3"/>
  <c r="Y2336" i="3"/>
  <c r="T2337" i="3"/>
  <c r="V2336" i="3"/>
  <c r="W2337" i="3" l="1"/>
  <c r="Z2337" i="3"/>
  <c r="U2337" i="3"/>
  <c r="T2338" i="3"/>
  <c r="Y2337" i="3"/>
  <c r="X2337" i="3"/>
  <c r="V2337" i="3"/>
  <c r="Y2338" i="3" l="1"/>
  <c r="W2338" i="3"/>
  <c r="U2338" i="3"/>
  <c r="Z2338" i="3"/>
  <c r="X2338" i="3"/>
  <c r="V2338" i="3"/>
  <c r="T2339" i="3"/>
  <c r="Z2339" i="3" l="1"/>
  <c r="Y2339" i="3"/>
  <c r="W2339" i="3"/>
  <c r="X2339" i="3"/>
  <c r="V2339" i="3"/>
  <c r="U2339" i="3"/>
  <c r="T2340" i="3"/>
  <c r="U2340" i="3" l="1"/>
  <c r="Y2340" i="3"/>
  <c r="W2340" i="3"/>
  <c r="Z2340" i="3"/>
  <c r="X2340" i="3"/>
  <c r="T2341" i="3"/>
  <c r="V2340" i="3"/>
  <c r="W2341" i="3" l="1"/>
  <c r="U2341" i="3"/>
  <c r="V2341" i="3"/>
  <c r="Y2341" i="3"/>
  <c r="T2342" i="3"/>
  <c r="X2341" i="3"/>
  <c r="Z2341" i="3"/>
  <c r="Y2342" i="3" l="1"/>
  <c r="U2342" i="3"/>
  <c r="W2342" i="3"/>
  <c r="V2342" i="3"/>
  <c r="Z2342" i="3"/>
  <c r="X2342" i="3"/>
  <c r="T2343" i="3"/>
  <c r="U2343" i="3" l="1"/>
  <c r="Y2343" i="3"/>
  <c r="Z2343" i="3"/>
  <c r="V2343" i="3"/>
  <c r="W2343" i="3"/>
  <c r="X2343" i="3"/>
  <c r="T2344" i="3"/>
  <c r="U2344" i="3" l="1"/>
  <c r="X2344" i="3"/>
  <c r="Z2344" i="3"/>
  <c r="W2344" i="3"/>
  <c r="Y2344" i="3"/>
  <c r="T2345" i="3"/>
  <c r="V2344" i="3"/>
  <c r="W2345" i="3" l="1"/>
  <c r="X2345" i="3"/>
  <c r="U2345" i="3"/>
  <c r="Z2345" i="3"/>
  <c r="Y2345" i="3"/>
  <c r="T2346" i="3"/>
  <c r="V2345" i="3"/>
  <c r="Y2346" i="3" l="1"/>
  <c r="U2346" i="3"/>
  <c r="X2346" i="3"/>
  <c r="V2346" i="3"/>
  <c r="Z2346" i="3"/>
  <c r="W2346" i="3"/>
  <c r="T2347" i="3"/>
  <c r="X2347" i="3" l="1"/>
  <c r="V2347" i="3"/>
  <c r="W2347" i="3"/>
  <c r="T2348" i="3"/>
  <c r="U2347" i="3"/>
  <c r="Y2347" i="3"/>
  <c r="Z2347" i="3"/>
  <c r="U2348" i="3" l="1"/>
  <c r="Z2348" i="3"/>
  <c r="X2348" i="3"/>
  <c r="Y2348" i="3"/>
  <c r="T2349" i="3"/>
  <c r="V2348" i="3"/>
  <c r="W2348" i="3"/>
  <c r="W2349" i="3" l="1"/>
  <c r="U2349" i="3"/>
  <c r="Z2349" i="3"/>
  <c r="T2350" i="3"/>
  <c r="V2349" i="3"/>
  <c r="X2349" i="3"/>
  <c r="Y2349" i="3"/>
  <c r="Y2350" i="3" l="1"/>
  <c r="U2350" i="3"/>
  <c r="T2351" i="3"/>
  <c r="X2350" i="3"/>
  <c r="Z2350" i="3"/>
  <c r="W2350" i="3"/>
  <c r="V2350" i="3"/>
  <c r="U2351" i="3" l="1"/>
  <c r="Y2351" i="3"/>
  <c r="X2351" i="3"/>
  <c r="V2351" i="3"/>
  <c r="T2352" i="3"/>
  <c r="Z2351" i="3"/>
  <c r="W2351" i="3"/>
  <c r="U2352" i="3" l="1"/>
  <c r="V2352" i="3"/>
  <c r="X2352" i="3"/>
  <c r="Y2352" i="3"/>
  <c r="W2352" i="3"/>
  <c r="Z2352" i="3"/>
  <c r="T2353" i="3"/>
  <c r="W2353" i="3" l="1"/>
  <c r="V2353" i="3"/>
  <c r="Y2353" i="3"/>
  <c r="X2353" i="3"/>
  <c r="Z2353" i="3"/>
  <c r="T2354" i="3"/>
  <c r="U2353" i="3"/>
  <c r="Y2354" i="3" l="1"/>
  <c r="V2354" i="3"/>
  <c r="W2354" i="3"/>
  <c r="U2354" i="3"/>
  <c r="X2354" i="3"/>
  <c r="Z2354" i="3"/>
  <c r="T2355" i="3"/>
  <c r="V2355" i="3" l="1"/>
  <c r="U2355" i="3"/>
  <c r="Z2355" i="3"/>
  <c r="W2355" i="3"/>
  <c r="Y2355" i="3"/>
  <c r="T2356" i="3"/>
  <c r="X2355" i="3"/>
  <c r="U2356" i="3" l="1"/>
  <c r="Z2356" i="3"/>
  <c r="T2357" i="3"/>
  <c r="Y2356" i="3"/>
  <c r="V2356" i="3"/>
  <c r="W2356" i="3"/>
  <c r="X2356" i="3"/>
  <c r="W2357" i="3" l="1"/>
  <c r="Y2357" i="3"/>
  <c r="Z2357" i="3"/>
  <c r="X2357" i="3"/>
  <c r="V2357" i="3"/>
  <c r="T2358" i="3"/>
  <c r="U2357" i="3"/>
  <c r="Y2358" i="3" l="1"/>
  <c r="V2358" i="3"/>
  <c r="X2358" i="3"/>
  <c r="U2358" i="3"/>
  <c r="W2358" i="3"/>
  <c r="T2359" i="3"/>
  <c r="Z2358" i="3"/>
  <c r="Y2359" i="3" l="1"/>
  <c r="W2359" i="3"/>
  <c r="Z2359" i="3"/>
  <c r="V2359" i="3"/>
  <c r="X2359" i="3"/>
  <c r="T2360" i="3"/>
  <c r="U2359" i="3"/>
  <c r="U2360" i="3" l="1"/>
  <c r="Z2360" i="3"/>
  <c r="X2360" i="3"/>
  <c r="Y2360" i="3"/>
  <c r="V2360" i="3"/>
  <c r="T2361" i="3"/>
  <c r="W2360" i="3"/>
  <c r="W2361" i="3" l="1"/>
  <c r="Y2361" i="3"/>
  <c r="V2361" i="3"/>
  <c r="Z2361" i="3"/>
  <c r="U2361" i="3"/>
  <c r="X2361" i="3"/>
  <c r="T2362" i="3"/>
  <c r="Y2362" i="3" l="1"/>
  <c r="V2362" i="3"/>
  <c r="Z2362" i="3"/>
  <c r="X2362" i="3"/>
  <c r="W2362" i="3"/>
  <c r="T2363" i="3"/>
  <c r="U2362" i="3"/>
  <c r="U2363" i="3" l="1"/>
  <c r="V2363" i="3"/>
  <c r="Z2363" i="3"/>
  <c r="X2363" i="3"/>
  <c r="Y2363" i="3"/>
  <c r="W2363" i="3"/>
  <c r="T2364" i="3"/>
  <c r="U2364" i="3" l="1"/>
  <c r="Z2364" i="3"/>
  <c r="W2364" i="3"/>
  <c r="V2364" i="3"/>
  <c r="Y2364" i="3"/>
  <c r="X2364" i="3"/>
  <c r="T2365" i="3"/>
  <c r="W2365" i="3" l="1"/>
  <c r="V2365" i="3"/>
  <c r="Z2365" i="3"/>
  <c r="X2365" i="3"/>
  <c r="Y2365" i="3"/>
  <c r="U2365" i="3"/>
  <c r="T2366" i="3"/>
  <c r="Y2366" i="3" l="1"/>
  <c r="U2366" i="3"/>
  <c r="W2366" i="3"/>
  <c r="V2366" i="3"/>
  <c r="X2366" i="3"/>
  <c r="Z2366" i="3"/>
  <c r="T2367" i="3"/>
  <c r="W2367" i="3" l="1"/>
  <c r="Z2367" i="3"/>
  <c r="V2367" i="3"/>
  <c r="X2367" i="3"/>
  <c r="Y2367" i="3"/>
  <c r="T2368" i="3"/>
  <c r="U2367" i="3"/>
  <c r="U2368" i="3" l="1"/>
  <c r="W2368" i="3"/>
  <c r="Z2368" i="3"/>
  <c r="V2368" i="3"/>
  <c r="X2368" i="3"/>
  <c r="Y2368" i="3"/>
  <c r="T2369" i="3"/>
  <c r="W2369" i="3" l="1"/>
  <c r="V2369" i="3"/>
  <c r="Z2369" i="3"/>
  <c r="Y2369" i="3"/>
  <c r="U2369" i="3"/>
  <c r="X2369" i="3"/>
  <c r="T2370" i="3"/>
  <c r="Y2370" i="3" l="1"/>
  <c r="W2370" i="3"/>
  <c r="Z2370" i="3"/>
  <c r="X2370" i="3"/>
  <c r="U2370" i="3"/>
  <c r="V2370" i="3"/>
  <c r="T2371" i="3"/>
  <c r="Z2371" i="3" l="1"/>
  <c r="U2371" i="3"/>
  <c r="V2371" i="3"/>
  <c r="X2371" i="3"/>
  <c r="T2372" i="3"/>
  <c r="Y2371" i="3"/>
  <c r="W2371" i="3"/>
  <c r="U2372" i="3" l="1"/>
  <c r="W2372" i="3"/>
  <c r="Y2372" i="3"/>
  <c r="V2372" i="3"/>
  <c r="Z2372" i="3"/>
  <c r="X2372" i="3"/>
  <c r="T2373" i="3"/>
  <c r="W2373" i="3" l="1"/>
  <c r="U2373" i="3"/>
  <c r="X2373" i="3"/>
  <c r="Z2373" i="3"/>
  <c r="V2373" i="3"/>
  <c r="Y2373" i="3"/>
  <c r="T2374" i="3"/>
  <c r="Y2374" i="3" l="1"/>
  <c r="X2374" i="3"/>
  <c r="Z2374" i="3"/>
  <c r="U2374" i="3"/>
  <c r="V2374" i="3"/>
  <c r="T2375" i="3"/>
  <c r="W2374" i="3"/>
  <c r="U2375" i="3" l="1"/>
  <c r="V2375" i="3"/>
  <c r="Z2375" i="3"/>
  <c r="Y2375" i="3"/>
  <c r="W2375" i="3"/>
  <c r="T2376" i="3"/>
  <c r="X2375" i="3"/>
  <c r="U2376" i="3" l="1"/>
  <c r="V2376" i="3"/>
  <c r="X2376" i="3"/>
  <c r="Z2376" i="3"/>
  <c r="W2376" i="3"/>
  <c r="T2377" i="3"/>
  <c r="Y2376" i="3"/>
  <c r="W2377" i="3" l="1"/>
  <c r="U2377" i="3"/>
  <c r="V2377" i="3"/>
  <c r="X2377" i="3"/>
  <c r="Y2377" i="3"/>
  <c r="T2378" i="3"/>
  <c r="Z2377" i="3"/>
  <c r="Y2378" i="3" l="1"/>
  <c r="V2378" i="3"/>
  <c r="U2378" i="3"/>
  <c r="X2378" i="3"/>
  <c r="Z2378" i="3"/>
  <c r="T2379" i="3"/>
  <c r="W2378" i="3"/>
  <c r="X2379" i="3" l="1"/>
  <c r="V2379" i="3"/>
  <c r="Y2379" i="3"/>
  <c r="W2379" i="3"/>
  <c r="Z2379" i="3"/>
  <c r="T2380" i="3"/>
  <c r="U2379" i="3"/>
  <c r="U2380" i="3" l="1"/>
  <c r="Y2380" i="3"/>
  <c r="W2380" i="3"/>
  <c r="Z2380" i="3"/>
  <c r="X2380" i="3"/>
  <c r="T2381" i="3"/>
  <c r="V2380" i="3"/>
  <c r="W2381" i="3" l="1"/>
  <c r="U2381" i="3"/>
  <c r="V2381" i="3"/>
  <c r="Y2381" i="3"/>
  <c r="Z2381" i="3"/>
  <c r="T2382" i="3"/>
  <c r="X2381" i="3"/>
  <c r="Y2382" i="3" l="1"/>
  <c r="X2382" i="3"/>
  <c r="Z2382" i="3"/>
  <c r="W2382" i="3"/>
  <c r="U2382" i="3"/>
  <c r="T2383" i="3"/>
  <c r="V2382" i="3"/>
  <c r="Y2383" i="3" l="1"/>
  <c r="W2383" i="3"/>
  <c r="Z2383" i="3"/>
  <c r="U2383" i="3"/>
  <c r="X2383" i="3"/>
  <c r="T2384" i="3"/>
  <c r="V2383" i="3"/>
  <c r="U2384" i="3" l="1"/>
  <c r="Z2384" i="3"/>
  <c r="V2384" i="3"/>
  <c r="W2384" i="3"/>
  <c r="X2384" i="3"/>
  <c r="Y2384" i="3"/>
  <c r="T2385" i="3"/>
  <c r="W2385" i="3" l="1"/>
  <c r="Y2385" i="3"/>
  <c r="X2385" i="3"/>
  <c r="U2385" i="3"/>
  <c r="V2385" i="3"/>
  <c r="T2386" i="3"/>
  <c r="Z2385" i="3"/>
  <c r="Y2386" i="3" l="1"/>
  <c r="X2386" i="3"/>
  <c r="Z2386" i="3"/>
  <c r="V2386" i="3"/>
  <c r="W2386" i="3"/>
  <c r="T2387" i="3"/>
  <c r="U2386" i="3"/>
  <c r="V2387" i="3" l="1"/>
  <c r="Z2387" i="3"/>
  <c r="W2387" i="3"/>
  <c r="Y2387" i="3"/>
  <c r="X2387" i="3"/>
  <c r="T2388" i="3"/>
  <c r="U2387" i="3"/>
  <c r="U2388" i="3" l="1"/>
  <c r="V2388" i="3"/>
  <c r="Y2388" i="3"/>
  <c r="Z2388" i="3"/>
  <c r="W2388" i="3"/>
  <c r="T2389" i="3"/>
  <c r="X2388" i="3"/>
  <c r="W2389" i="3" l="1"/>
  <c r="Y2389" i="3"/>
  <c r="U2389" i="3"/>
  <c r="Z2389" i="3"/>
  <c r="V2389" i="3"/>
  <c r="T2390" i="3"/>
  <c r="X2389" i="3"/>
  <c r="Y2390" i="3" l="1"/>
  <c r="V2390" i="3"/>
  <c r="W2390" i="3"/>
  <c r="X2390" i="3"/>
  <c r="Z2390" i="3"/>
  <c r="T2391" i="3"/>
  <c r="U2390" i="3"/>
  <c r="Y2391" i="3" l="1"/>
  <c r="Z2391" i="3"/>
  <c r="U2391" i="3"/>
  <c r="V2391" i="3"/>
  <c r="W2391" i="3"/>
  <c r="T2392" i="3"/>
  <c r="X2391" i="3"/>
  <c r="U2392" i="3" l="1"/>
  <c r="X2392" i="3"/>
  <c r="W2392" i="3"/>
  <c r="V2392" i="3"/>
  <c r="Y2392" i="3"/>
  <c r="T2393" i="3"/>
  <c r="Z2392" i="3"/>
  <c r="W2393" i="3" l="1"/>
  <c r="V2393" i="3"/>
  <c r="X2393" i="3"/>
  <c r="U2393" i="3"/>
  <c r="Y2393" i="3"/>
  <c r="T2394" i="3"/>
  <c r="Z2393" i="3"/>
  <c r="Y2394" i="3" l="1"/>
  <c r="U2394" i="3"/>
  <c r="Z2394" i="3"/>
  <c r="X2394" i="3"/>
  <c r="V2394" i="3"/>
  <c r="W2394" i="3"/>
  <c r="T2395" i="3"/>
  <c r="Z2395" i="3" l="1"/>
  <c r="V2395" i="3"/>
  <c r="Y2395" i="3"/>
  <c r="U2395" i="3"/>
  <c r="X2395" i="3"/>
  <c r="T2396" i="3"/>
  <c r="W2395" i="3"/>
  <c r="U2396" i="3" l="1"/>
  <c r="W2396" i="3"/>
  <c r="V2396" i="3"/>
  <c r="Z2396" i="3"/>
  <c r="Y2396" i="3"/>
  <c r="T2397" i="3"/>
  <c r="X2396" i="3"/>
  <c r="W2397" i="3" l="1"/>
  <c r="V2397" i="3"/>
  <c r="Z2397" i="3"/>
  <c r="X2397" i="3"/>
  <c r="Y2397" i="3"/>
  <c r="T2398" i="3"/>
  <c r="U2397" i="3"/>
  <c r="Y2398" i="3" l="1"/>
  <c r="U2398" i="3"/>
  <c r="V2398" i="3"/>
  <c r="Z2398" i="3"/>
  <c r="W2398" i="3"/>
  <c r="T2399" i="3"/>
  <c r="X2398" i="3"/>
  <c r="W2399" i="3" l="1"/>
  <c r="X2399" i="3"/>
  <c r="Z2399" i="3"/>
  <c r="V2399" i="3"/>
  <c r="Y2399" i="3"/>
  <c r="T2400" i="3"/>
  <c r="U2399" i="3"/>
  <c r="U2400" i="3" l="1"/>
  <c r="Z2400" i="3"/>
  <c r="W2400" i="3"/>
  <c r="V2400" i="3"/>
  <c r="X2400" i="3"/>
  <c r="T2401" i="3"/>
  <c r="Y2400" i="3"/>
  <c r="W2401" i="3" l="1"/>
  <c r="Y2401" i="3"/>
  <c r="V2401" i="3"/>
  <c r="Z2401" i="3"/>
  <c r="X2401" i="3"/>
  <c r="T2402" i="3"/>
  <c r="U2401" i="3"/>
  <c r="Y2402" i="3" l="1"/>
  <c r="X2402" i="3"/>
  <c r="W2402" i="3"/>
  <c r="Z2402" i="3"/>
  <c r="U2402" i="3"/>
  <c r="T2403" i="3"/>
  <c r="V2402" i="3"/>
  <c r="Z2403" i="3" l="1"/>
  <c r="X2403" i="3"/>
  <c r="U2403" i="3"/>
  <c r="Y2403" i="3"/>
  <c r="V2403" i="3"/>
  <c r="T2404" i="3"/>
  <c r="W2403" i="3"/>
  <c r="U2404" i="3" l="1"/>
  <c r="Y2404" i="3"/>
  <c r="W2404" i="3"/>
  <c r="V2404" i="3"/>
  <c r="Z2404" i="3"/>
  <c r="T2405" i="3"/>
  <c r="X2404" i="3"/>
  <c r="W2405" i="3" l="1"/>
  <c r="Y2405" i="3"/>
  <c r="X2405" i="3"/>
  <c r="Z2405" i="3"/>
  <c r="V2405" i="3"/>
  <c r="U2405" i="3"/>
  <c r="T2406" i="3"/>
  <c r="Y2406" i="3" l="1"/>
  <c r="W2406" i="3"/>
  <c r="Z2406" i="3"/>
  <c r="V2406" i="3"/>
  <c r="X2406" i="3"/>
  <c r="U2406" i="3"/>
  <c r="T2407" i="3"/>
  <c r="U2407" i="3" l="1"/>
  <c r="Z2407" i="3"/>
  <c r="X2407" i="3"/>
  <c r="Y2407" i="3"/>
  <c r="T2408" i="3"/>
  <c r="W2407" i="3"/>
  <c r="V2407" i="3"/>
  <c r="U2408" i="3" l="1"/>
  <c r="W2408" i="3"/>
  <c r="X2408" i="3"/>
  <c r="Y2408" i="3"/>
  <c r="V2408" i="3"/>
  <c r="Z2408" i="3"/>
  <c r="T2409" i="3"/>
  <c r="W2409" i="3" l="1"/>
  <c r="Z2409" i="3"/>
  <c r="V2409" i="3"/>
  <c r="U2409" i="3"/>
  <c r="Y2409" i="3"/>
  <c r="X2409" i="3"/>
  <c r="T2410" i="3"/>
  <c r="Y2410" i="3" l="1"/>
  <c r="W2410" i="3"/>
  <c r="U2410" i="3"/>
  <c r="V2410" i="3"/>
  <c r="Z2410" i="3"/>
  <c r="T2411" i="3"/>
  <c r="X2410" i="3"/>
  <c r="X2411" i="3" l="1"/>
  <c r="Y2411" i="3"/>
  <c r="U2411" i="3"/>
  <c r="W2411" i="3"/>
  <c r="Z2411" i="3"/>
  <c r="T2412" i="3"/>
  <c r="V2411" i="3"/>
  <c r="U2412" i="3" l="1"/>
  <c r="Y2412" i="3"/>
  <c r="W2412" i="3"/>
  <c r="Z2412" i="3"/>
  <c r="X2412" i="3"/>
  <c r="T2413" i="3"/>
  <c r="V2412" i="3"/>
  <c r="W2413" i="3" l="1"/>
  <c r="U2413" i="3"/>
  <c r="V2413" i="3"/>
  <c r="Z2413" i="3"/>
  <c r="Y2413" i="3"/>
  <c r="X2413" i="3"/>
  <c r="T2414" i="3"/>
  <c r="Y2414" i="3" l="1"/>
  <c r="X2414" i="3"/>
  <c r="W2414" i="3"/>
  <c r="U2414" i="3"/>
  <c r="V2414" i="3"/>
  <c r="T2415" i="3"/>
  <c r="Z2414" i="3"/>
  <c r="V2415" i="3" l="1"/>
  <c r="W2415" i="3"/>
  <c r="Z2415" i="3"/>
  <c r="Y2415" i="3"/>
  <c r="U2415" i="3"/>
  <c r="T2416" i="3"/>
  <c r="X2415" i="3"/>
  <c r="U2416" i="3" l="1"/>
  <c r="W2416" i="3"/>
  <c r="V2416" i="3"/>
  <c r="X2416" i="3"/>
  <c r="Z2416" i="3"/>
  <c r="Y2416" i="3"/>
  <c r="T2417" i="3"/>
  <c r="W2417" i="3" l="1"/>
  <c r="Y2417" i="3"/>
  <c r="U2417" i="3"/>
  <c r="Z2417" i="3"/>
  <c r="X2417" i="3"/>
  <c r="T2418" i="3"/>
  <c r="V2417" i="3"/>
  <c r="Y2418" i="3" l="1"/>
  <c r="U2418" i="3"/>
  <c r="X2418" i="3"/>
  <c r="Z2418" i="3"/>
  <c r="V2418" i="3"/>
  <c r="T2419" i="3"/>
  <c r="W2418" i="3"/>
  <c r="V2419" i="3" l="1"/>
  <c r="Z2419" i="3"/>
  <c r="W2419" i="3"/>
  <c r="X2419" i="3"/>
  <c r="Y2419" i="3"/>
  <c r="T2420" i="3"/>
  <c r="U2419" i="3"/>
  <c r="U2420" i="3" l="1"/>
  <c r="Z2420" i="3"/>
  <c r="Y2420" i="3"/>
  <c r="W2420" i="3"/>
  <c r="V2420" i="3"/>
  <c r="T2421" i="3"/>
  <c r="X2420" i="3"/>
  <c r="W2421" i="3" l="1"/>
  <c r="U2421" i="3"/>
  <c r="X2421" i="3"/>
  <c r="V2421" i="3"/>
  <c r="Y2421" i="3"/>
  <c r="Z2421" i="3"/>
  <c r="T2422" i="3"/>
  <c r="Y2422" i="3" l="1"/>
  <c r="W2422" i="3"/>
  <c r="V2422" i="3"/>
  <c r="Z2422" i="3"/>
  <c r="U2422" i="3"/>
  <c r="X2422" i="3"/>
  <c r="T2423" i="3"/>
  <c r="Y2423" i="3" l="1"/>
  <c r="W2423" i="3"/>
  <c r="T2424" i="3"/>
  <c r="Z2423" i="3"/>
  <c r="X2423" i="3"/>
  <c r="U2423" i="3"/>
  <c r="V2423" i="3"/>
  <c r="U2424" i="3" l="1"/>
  <c r="V2424" i="3"/>
  <c r="Z2424" i="3"/>
  <c r="X2424" i="3"/>
  <c r="W2424" i="3"/>
  <c r="T2425" i="3"/>
  <c r="Y2424" i="3"/>
  <c r="W2425" i="3" l="1"/>
  <c r="V2425" i="3"/>
  <c r="Y2425" i="3"/>
  <c r="U2425" i="3"/>
  <c r="Z2425" i="3"/>
  <c r="X2425" i="3"/>
  <c r="T2426" i="3"/>
  <c r="Y2426" i="3" l="1"/>
  <c r="X2426" i="3"/>
  <c r="Z2426" i="3"/>
  <c r="U2426" i="3"/>
  <c r="V2426" i="3"/>
  <c r="T2427" i="3"/>
  <c r="W2426" i="3"/>
  <c r="W2427" i="3" l="1"/>
  <c r="Y2427" i="3"/>
  <c r="X2427" i="3"/>
  <c r="Z2427" i="3"/>
  <c r="U2427" i="3"/>
  <c r="T2428" i="3"/>
  <c r="V2427" i="3"/>
  <c r="U2428" i="3" l="1"/>
  <c r="Z2428" i="3"/>
  <c r="W2428" i="3"/>
  <c r="V2428" i="3"/>
  <c r="X2428" i="3"/>
  <c r="Y2428" i="3"/>
  <c r="T2429" i="3"/>
  <c r="W2429" i="3" l="1"/>
  <c r="X2429" i="3"/>
  <c r="Z2429" i="3"/>
  <c r="Y2429" i="3"/>
  <c r="U2429" i="3"/>
  <c r="V2429" i="3"/>
  <c r="T2430" i="3"/>
  <c r="Y2430" i="3" l="1"/>
  <c r="V2430" i="3"/>
  <c r="Z2430" i="3"/>
  <c r="W2430" i="3"/>
  <c r="X2430" i="3"/>
  <c r="T2431" i="3"/>
  <c r="U2430" i="3"/>
  <c r="W2431" i="3" l="1"/>
  <c r="Z2431" i="3"/>
  <c r="U2431" i="3"/>
  <c r="V2431" i="3"/>
  <c r="Y2431" i="3"/>
  <c r="T2432" i="3"/>
  <c r="X2431" i="3"/>
  <c r="U2432" i="3" l="1"/>
  <c r="V2432" i="3"/>
  <c r="Z2432" i="3"/>
  <c r="W2432" i="3"/>
  <c r="X2432" i="3"/>
  <c r="T2433" i="3"/>
  <c r="Y2432" i="3"/>
  <c r="W2433" i="3" l="1"/>
  <c r="V2433" i="3"/>
  <c r="X2433" i="3"/>
  <c r="Z2433" i="3"/>
  <c r="U2433" i="3"/>
  <c r="T2434" i="3"/>
  <c r="Y2433" i="3"/>
  <c r="Y2434" i="3" l="1"/>
  <c r="U2434" i="3"/>
  <c r="W2434" i="3"/>
  <c r="Z2434" i="3"/>
  <c r="V2434" i="3"/>
  <c r="T2435" i="3"/>
  <c r="X2434" i="3"/>
  <c r="Z2435" i="3" l="1"/>
  <c r="W2435" i="3"/>
  <c r="U2435" i="3"/>
  <c r="V2435" i="3"/>
  <c r="X2435" i="3"/>
  <c r="T2436" i="3"/>
  <c r="Y2435" i="3"/>
  <c r="U2436" i="3" l="1"/>
  <c r="Y2436" i="3"/>
  <c r="V2436" i="3"/>
  <c r="Z2436" i="3"/>
  <c r="W2436" i="3"/>
  <c r="T2437" i="3"/>
  <c r="X2436" i="3"/>
  <c r="W2437" i="3" l="1"/>
  <c r="U2437" i="3"/>
  <c r="X2437" i="3"/>
  <c r="V2437" i="3"/>
  <c r="Z2437" i="3"/>
  <c r="T2438" i="3"/>
  <c r="Y2437" i="3"/>
  <c r="Y2438" i="3" l="1"/>
  <c r="Z2438" i="3"/>
  <c r="U2438" i="3"/>
  <c r="V2438" i="3"/>
  <c r="W2438" i="3"/>
  <c r="T2439" i="3"/>
  <c r="X2438" i="3"/>
  <c r="U2439" i="3" l="1"/>
  <c r="V2439" i="3"/>
  <c r="X2439" i="3"/>
  <c r="W2439" i="3"/>
  <c r="Y2439" i="3"/>
  <c r="Z2439" i="3"/>
  <c r="T2440" i="3"/>
  <c r="U2440" i="3" l="1"/>
  <c r="W2440" i="3"/>
  <c r="X2440" i="3"/>
  <c r="Y2440" i="3"/>
  <c r="V2440" i="3"/>
  <c r="T2441" i="3"/>
  <c r="Z2440" i="3"/>
  <c r="W2441" i="3" l="1"/>
  <c r="U2441" i="3"/>
  <c r="V2441" i="3"/>
  <c r="X2441" i="3"/>
  <c r="Z2441" i="3"/>
  <c r="T2442" i="3"/>
  <c r="Y2441" i="3"/>
  <c r="Y2442" i="3" l="1"/>
  <c r="X2442" i="3"/>
  <c r="U2442" i="3"/>
  <c r="W2442" i="3"/>
  <c r="Z2442" i="3"/>
  <c r="T2443" i="3"/>
  <c r="V2442" i="3"/>
  <c r="X2443" i="3" l="1"/>
  <c r="U2443" i="3"/>
  <c r="Y2443" i="3"/>
  <c r="Z2443" i="3"/>
  <c r="V2443" i="3"/>
  <c r="W2443" i="3"/>
  <c r="T2444" i="3"/>
  <c r="U2444" i="3" l="1"/>
  <c r="W2444" i="3"/>
  <c r="Y2444" i="3"/>
  <c r="Z2444" i="3"/>
  <c r="V2444" i="3"/>
  <c r="T2445" i="3"/>
  <c r="X2444" i="3"/>
  <c r="W2445" i="3" l="1"/>
  <c r="Y2445" i="3"/>
  <c r="U2445" i="3"/>
  <c r="Z2445" i="3"/>
  <c r="V2445" i="3"/>
  <c r="X2445" i="3"/>
  <c r="T2446" i="3"/>
  <c r="Y2446" i="3" l="1"/>
  <c r="U2446" i="3"/>
  <c r="X2446" i="3"/>
  <c r="W2446" i="3"/>
  <c r="V2446" i="3"/>
  <c r="T2447" i="3"/>
  <c r="Z2446" i="3"/>
  <c r="V2447" i="3" l="1"/>
  <c r="Z2447" i="3"/>
  <c r="W2447" i="3"/>
  <c r="Y2447" i="3"/>
  <c r="X2447" i="3"/>
  <c r="T2448" i="3"/>
  <c r="U2447" i="3"/>
  <c r="U2448" i="3" l="1"/>
  <c r="V2448" i="3"/>
  <c r="Z2448" i="3"/>
  <c r="Y2448" i="3"/>
  <c r="W2448" i="3"/>
  <c r="T2449" i="3"/>
  <c r="X2448" i="3"/>
  <c r="W2449" i="3" l="1"/>
  <c r="Z2449" i="3"/>
  <c r="Y2449" i="3"/>
  <c r="U2449" i="3"/>
  <c r="V2449" i="3"/>
  <c r="T2450" i="3"/>
  <c r="X2449" i="3"/>
  <c r="Y2450" i="3" l="1"/>
  <c r="U2450" i="3"/>
  <c r="V2450" i="3"/>
  <c r="W2450" i="3"/>
  <c r="Z2450" i="3"/>
  <c r="T2451" i="3"/>
  <c r="X2450" i="3"/>
  <c r="V2451" i="3" l="1"/>
  <c r="Y2451" i="3"/>
  <c r="W2451" i="3"/>
  <c r="U2451" i="3"/>
  <c r="Z2451" i="3"/>
  <c r="T2452" i="3"/>
  <c r="X2451" i="3"/>
  <c r="U2452" i="3" l="1"/>
  <c r="X2452" i="3"/>
  <c r="Y2452" i="3"/>
  <c r="V2452" i="3"/>
  <c r="Z2452" i="3"/>
  <c r="T2453" i="3"/>
  <c r="W2452" i="3"/>
  <c r="W2453" i="3" l="1"/>
  <c r="Z2453" i="3"/>
  <c r="X2453" i="3"/>
  <c r="V2453" i="3"/>
  <c r="Y2453" i="3"/>
  <c r="U2453" i="3"/>
  <c r="T2454" i="3"/>
  <c r="Y2454" i="3" l="1"/>
  <c r="V2454" i="3"/>
  <c r="Z2454" i="3"/>
  <c r="X2454" i="3"/>
  <c r="U2454" i="3"/>
  <c r="T2455" i="3"/>
  <c r="W2454" i="3"/>
  <c r="Y2455" i="3" l="1"/>
  <c r="V2455" i="3"/>
  <c r="U2455" i="3"/>
  <c r="X2455" i="3"/>
  <c r="W2455" i="3"/>
  <c r="T2456" i="3"/>
  <c r="Z2455" i="3"/>
  <c r="U2456" i="3" l="1"/>
  <c r="X2456" i="3"/>
  <c r="Y2456" i="3"/>
  <c r="Z2456" i="3"/>
  <c r="T2457" i="3"/>
  <c r="W2456" i="3"/>
  <c r="V2456" i="3"/>
  <c r="W2457" i="3" l="1"/>
  <c r="X2457" i="3"/>
  <c r="V2457" i="3"/>
  <c r="Y2457" i="3"/>
  <c r="Z2457" i="3"/>
  <c r="U2457" i="3"/>
  <c r="T2458" i="3"/>
  <c r="Y2458" i="3" l="1"/>
  <c r="Z2458" i="3"/>
  <c r="V2458" i="3"/>
  <c r="U2458" i="3"/>
  <c r="X2458" i="3"/>
  <c r="W2458" i="3"/>
  <c r="T2459" i="3"/>
  <c r="U2459" i="3" l="1"/>
  <c r="Y2459" i="3"/>
  <c r="V2459" i="3"/>
  <c r="Z2459" i="3"/>
  <c r="X2459" i="3"/>
  <c r="W2459" i="3"/>
  <c r="T2460" i="3"/>
  <c r="U2460" i="3" l="1"/>
  <c r="W2460" i="3"/>
  <c r="Z2460" i="3"/>
  <c r="T2461" i="3"/>
  <c r="X2460" i="3"/>
  <c r="Y2460" i="3"/>
  <c r="V2460" i="3"/>
  <c r="W2461" i="3" l="1"/>
  <c r="V2461" i="3"/>
  <c r="Z2461" i="3"/>
  <c r="X2461" i="3"/>
  <c r="U2461" i="3"/>
  <c r="Y2461" i="3"/>
  <c r="T2462" i="3"/>
  <c r="Y2462" i="3" l="1"/>
  <c r="X2462" i="3"/>
  <c r="V2462" i="3"/>
  <c r="Z2462" i="3"/>
  <c r="T2463" i="3"/>
  <c r="W2462" i="3"/>
  <c r="U2462" i="3"/>
  <c r="W2463" i="3" l="1"/>
  <c r="Y2463" i="3"/>
  <c r="Z2463" i="3"/>
  <c r="U2463" i="3"/>
  <c r="T2464" i="3"/>
  <c r="V2463" i="3"/>
  <c r="X2463" i="3"/>
  <c r="U2464" i="3" l="1"/>
  <c r="W2464" i="3"/>
  <c r="Z2464" i="3"/>
  <c r="X2464" i="3"/>
  <c r="Y2464" i="3"/>
  <c r="V2464" i="3"/>
  <c r="T2465" i="3"/>
  <c r="X2465" i="3" l="1"/>
  <c r="U2465" i="3"/>
  <c r="Y2465" i="3"/>
  <c r="V2465" i="3"/>
  <c r="W2465" i="3"/>
  <c r="T2466" i="3"/>
  <c r="Z2465" i="3"/>
  <c r="V2466" i="3" l="1"/>
  <c r="X2466" i="3"/>
  <c r="U2466" i="3"/>
  <c r="Y2466" i="3"/>
  <c r="W2466" i="3"/>
  <c r="T2467" i="3"/>
  <c r="Z2466" i="3"/>
  <c r="X2467" i="3" l="1"/>
  <c r="W2467" i="3"/>
  <c r="U2467" i="3"/>
  <c r="V2467" i="3"/>
  <c r="Y2467" i="3"/>
  <c r="Z2467" i="3"/>
  <c r="T2468" i="3"/>
  <c r="Z2468" i="3" l="1"/>
  <c r="V2468" i="3"/>
  <c r="X2468" i="3"/>
  <c r="W2468" i="3"/>
  <c r="Y2468" i="3"/>
  <c r="T2469" i="3"/>
  <c r="U2468" i="3"/>
  <c r="X2469" i="3" l="1"/>
  <c r="Y2469" i="3"/>
  <c r="Z2469" i="3"/>
  <c r="V2469" i="3"/>
  <c r="W2469" i="3"/>
  <c r="T2470" i="3"/>
  <c r="U2469" i="3"/>
  <c r="V2470" i="3" l="1"/>
  <c r="Z2470" i="3"/>
  <c r="U2470" i="3"/>
  <c r="W2470" i="3"/>
  <c r="Y2470" i="3"/>
  <c r="T2471" i="3"/>
  <c r="X2470" i="3"/>
  <c r="X2471" i="3" l="1"/>
  <c r="Y2471" i="3"/>
  <c r="Z2471" i="3"/>
  <c r="W2471" i="3"/>
  <c r="T2472" i="3"/>
  <c r="V2471" i="3"/>
  <c r="U2471" i="3"/>
  <c r="Z2472" i="3" l="1"/>
  <c r="U2472" i="3"/>
  <c r="W2472" i="3"/>
  <c r="V2472" i="3"/>
  <c r="Y2472" i="3"/>
  <c r="T2473" i="3"/>
  <c r="X2472" i="3"/>
  <c r="V2473" i="3" l="1"/>
  <c r="U2473" i="3"/>
  <c r="W2473" i="3"/>
  <c r="X2473" i="3"/>
  <c r="Y2473" i="3"/>
  <c r="T2474" i="3"/>
  <c r="Z2473" i="3"/>
  <c r="V2474" i="3" l="1"/>
  <c r="X2474" i="3"/>
  <c r="Y2474" i="3"/>
  <c r="Z2474" i="3"/>
  <c r="U2474" i="3"/>
  <c r="W2474" i="3"/>
  <c r="T2475" i="3"/>
  <c r="X2475" i="3" l="1"/>
  <c r="W2475" i="3"/>
  <c r="Y2475" i="3"/>
  <c r="Z2475" i="3"/>
  <c r="V2475" i="3"/>
  <c r="T2476" i="3"/>
  <c r="U2475" i="3"/>
  <c r="Z2476" i="3" l="1"/>
  <c r="Y2476" i="3"/>
  <c r="V2476" i="3"/>
  <c r="X2476" i="3"/>
  <c r="W2476" i="3"/>
  <c r="T2477" i="3"/>
  <c r="U2476" i="3"/>
  <c r="Y2477" i="3" l="1"/>
  <c r="W2477" i="3"/>
  <c r="Z2477" i="3"/>
  <c r="X2477" i="3"/>
  <c r="U2477" i="3"/>
  <c r="V2477" i="3"/>
  <c r="T2478" i="3"/>
  <c r="V2478" i="3" l="1"/>
  <c r="Z2478" i="3"/>
  <c r="U2478" i="3"/>
  <c r="W2478" i="3"/>
  <c r="Y2478" i="3"/>
  <c r="T2479" i="3"/>
  <c r="X2478" i="3"/>
  <c r="X2479" i="3" l="1"/>
  <c r="V2479" i="3"/>
  <c r="W2479" i="3"/>
  <c r="Z2479" i="3"/>
  <c r="Y2479" i="3"/>
  <c r="T2480" i="3"/>
  <c r="U2479" i="3"/>
  <c r="Z2480" i="3" l="1"/>
  <c r="W2480" i="3"/>
  <c r="X2480" i="3"/>
  <c r="Y2480" i="3"/>
  <c r="U2480" i="3"/>
  <c r="T2481" i="3"/>
  <c r="V2480" i="3"/>
  <c r="U2481" i="3" l="1"/>
  <c r="V2481" i="3"/>
  <c r="Y2481" i="3"/>
  <c r="W2481" i="3"/>
  <c r="Z2481" i="3"/>
  <c r="X2481" i="3"/>
  <c r="T2482" i="3"/>
  <c r="V2482" i="3" l="1"/>
  <c r="Z2482" i="3"/>
  <c r="W2482" i="3"/>
  <c r="X2482" i="3"/>
  <c r="U2482" i="3"/>
  <c r="Y2482" i="3"/>
  <c r="T2483" i="3"/>
  <c r="X2483" i="3" l="1"/>
  <c r="Z2483" i="3"/>
  <c r="W2483" i="3"/>
  <c r="V2483" i="3"/>
  <c r="Y2483" i="3"/>
  <c r="T2484" i="3"/>
  <c r="U2483" i="3"/>
  <c r="Z2484" i="3" l="1"/>
  <c r="X2484" i="3"/>
  <c r="U2484" i="3"/>
  <c r="Y2484" i="3"/>
  <c r="V2484" i="3"/>
  <c r="W2484" i="3"/>
  <c r="T2485" i="3"/>
  <c r="W2485" i="3" l="1"/>
  <c r="X2485" i="3"/>
  <c r="U2485" i="3"/>
  <c r="Y2485" i="3"/>
  <c r="Z2485" i="3"/>
  <c r="T2486" i="3"/>
  <c r="V2485" i="3"/>
  <c r="V2486" i="3" l="1"/>
  <c r="X2486" i="3"/>
  <c r="Z2486" i="3"/>
  <c r="U2486" i="3"/>
  <c r="Y2486" i="3"/>
  <c r="T2487" i="3"/>
  <c r="W2486" i="3"/>
  <c r="X2487" i="3" l="1"/>
  <c r="Y2487" i="3"/>
  <c r="U2487" i="3"/>
  <c r="W2487" i="3"/>
  <c r="Z2487" i="3"/>
  <c r="T2488" i="3"/>
  <c r="V2487" i="3"/>
  <c r="Z2488" i="3" l="1"/>
  <c r="V2488" i="3"/>
  <c r="W2488" i="3"/>
  <c r="Y2488" i="3"/>
  <c r="X2488" i="3"/>
  <c r="U2488" i="3"/>
  <c r="T2489" i="3"/>
  <c r="Z2489" i="3" l="1"/>
  <c r="Y2489" i="3"/>
  <c r="V2489" i="3"/>
  <c r="U2489" i="3"/>
  <c r="W2489" i="3"/>
  <c r="T2490" i="3"/>
  <c r="X2489" i="3"/>
  <c r="V2490" i="3" l="1"/>
  <c r="U2490" i="3"/>
  <c r="W2490" i="3"/>
  <c r="Z2490" i="3"/>
  <c r="Y2490" i="3"/>
  <c r="T2491" i="3"/>
  <c r="X2490" i="3"/>
  <c r="X2491" i="3" l="1"/>
  <c r="Z2491" i="3"/>
  <c r="W2491" i="3"/>
  <c r="V2491" i="3"/>
  <c r="Y2491" i="3"/>
  <c r="U2491" i="3"/>
  <c r="T2492" i="3"/>
  <c r="Z2492" i="3" l="1"/>
  <c r="U2492" i="3"/>
  <c r="V2492" i="3"/>
  <c r="X2492" i="3"/>
  <c r="Y2492" i="3"/>
  <c r="T2493" i="3"/>
  <c r="W2492" i="3"/>
  <c r="U2493" i="3" l="1"/>
  <c r="X2493" i="3"/>
  <c r="V2493" i="3"/>
  <c r="Z2493" i="3"/>
  <c r="W2493" i="3"/>
  <c r="T2494" i="3"/>
  <c r="Y2493" i="3"/>
  <c r="V2494" i="3" l="1"/>
  <c r="X2494" i="3"/>
  <c r="Z2494" i="3"/>
  <c r="W2494" i="3"/>
  <c r="Y2494" i="3"/>
  <c r="T2495" i="3"/>
  <c r="U2494" i="3"/>
  <c r="X2495" i="3" l="1"/>
  <c r="V2495" i="3"/>
  <c r="Z2495" i="3"/>
  <c r="W2495" i="3"/>
  <c r="Y2495" i="3"/>
  <c r="U2495" i="3"/>
  <c r="T2496" i="3"/>
  <c r="Z2496" i="3" l="1"/>
  <c r="U2496" i="3"/>
  <c r="Y2496" i="3"/>
  <c r="X2496" i="3"/>
  <c r="V2496" i="3"/>
  <c r="T2497" i="3"/>
  <c r="W2496" i="3"/>
  <c r="X2497" i="3" l="1"/>
  <c r="Y2497" i="3"/>
  <c r="Z2497" i="3"/>
  <c r="W2497" i="3"/>
  <c r="U2497" i="3"/>
  <c r="T2498" i="3"/>
  <c r="V2497" i="3"/>
  <c r="V2498" i="3" l="1"/>
  <c r="U2498" i="3"/>
  <c r="W2498" i="3"/>
  <c r="X2498" i="3"/>
  <c r="Y2498" i="3"/>
  <c r="Z2498" i="3"/>
  <c r="T2499" i="3"/>
  <c r="X2499" i="3" l="1"/>
  <c r="U2499" i="3"/>
  <c r="V2499" i="3"/>
  <c r="W2499" i="3"/>
  <c r="Y2499" i="3"/>
  <c r="Z2499" i="3"/>
  <c r="T2500" i="3"/>
  <c r="Z2500" i="3" l="1"/>
  <c r="V2500" i="3"/>
  <c r="X2500" i="3"/>
  <c r="Y2500" i="3"/>
  <c r="W2500" i="3"/>
  <c r="T2501" i="3"/>
  <c r="U2500" i="3"/>
  <c r="Z2501" i="3" l="1"/>
  <c r="W2501" i="3"/>
  <c r="U2501" i="3"/>
  <c r="X2501" i="3"/>
  <c r="Y2501" i="3"/>
  <c r="V2501" i="3"/>
  <c r="T2502" i="3"/>
  <c r="V2502" i="3" l="1"/>
  <c r="Y2502" i="3"/>
  <c r="U2502" i="3"/>
  <c r="Z2502" i="3"/>
  <c r="W2502" i="3"/>
  <c r="T2503" i="3"/>
  <c r="X2502" i="3"/>
  <c r="X2503" i="3" l="1"/>
  <c r="Y2503" i="3"/>
  <c r="Z2503" i="3"/>
  <c r="U2503" i="3"/>
  <c r="W2503" i="3"/>
  <c r="V2503" i="3"/>
  <c r="T2504" i="3"/>
  <c r="Z2504" i="3" l="1"/>
  <c r="V2504" i="3"/>
  <c r="W2504" i="3"/>
  <c r="Y2504" i="3"/>
  <c r="U2504" i="3"/>
  <c r="T2505" i="3"/>
  <c r="X2504" i="3"/>
  <c r="V2505" i="3" l="1"/>
  <c r="W2505" i="3"/>
  <c r="X2505" i="3"/>
  <c r="U2505" i="3"/>
  <c r="Y2505" i="3"/>
  <c r="T2506" i="3"/>
  <c r="Z2505" i="3"/>
  <c r="V2506" i="3" l="1"/>
  <c r="Y2506" i="3"/>
  <c r="W2506" i="3"/>
  <c r="Z2506" i="3"/>
  <c r="X2506" i="3"/>
  <c r="T2507" i="3"/>
  <c r="U2506" i="3"/>
  <c r="X2507" i="3" l="1"/>
  <c r="Y2507" i="3"/>
  <c r="U2507" i="3"/>
  <c r="Z2507" i="3"/>
  <c r="V2507" i="3"/>
  <c r="T2508" i="3"/>
  <c r="W2507" i="3"/>
  <c r="Z2508" i="3" l="1"/>
  <c r="X2508" i="3"/>
  <c r="V2508" i="3"/>
  <c r="Y2508" i="3"/>
  <c r="W2508" i="3"/>
  <c r="U2508" i="3"/>
  <c r="T2509" i="3"/>
  <c r="Y2509" i="3" l="1"/>
  <c r="Z2509" i="3"/>
  <c r="U2509" i="3"/>
  <c r="X2509" i="3"/>
  <c r="V2509" i="3"/>
  <c r="T2510" i="3"/>
  <c r="W2509" i="3"/>
  <c r="V2510" i="3" l="1"/>
  <c r="U2510" i="3"/>
  <c r="W2510" i="3"/>
  <c r="X2510" i="3"/>
  <c r="Z2510" i="3"/>
  <c r="T2511" i="3"/>
  <c r="Y2510" i="3"/>
  <c r="X2511" i="3" l="1"/>
  <c r="V2511" i="3"/>
  <c r="U2511" i="3"/>
  <c r="Z2511" i="3"/>
  <c r="W2511" i="3"/>
  <c r="T2512" i="3"/>
  <c r="Y2511" i="3"/>
  <c r="Z2512" i="3" l="1"/>
  <c r="X2512" i="3"/>
  <c r="Y2512" i="3"/>
  <c r="V2512" i="3"/>
  <c r="W2512" i="3"/>
  <c r="U2512" i="3"/>
  <c r="T2513" i="3"/>
  <c r="U2513" i="3" l="1"/>
  <c r="V2513" i="3"/>
  <c r="Y2513" i="3"/>
  <c r="X2513" i="3"/>
  <c r="W2513" i="3"/>
  <c r="T2514" i="3"/>
  <c r="Z2513" i="3"/>
  <c r="V2514" i="3" l="1"/>
  <c r="Y2514" i="3"/>
  <c r="W2514" i="3"/>
  <c r="Z2514" i="3"/>
  <c r="X2514" i="3"/>
  <c r="T2515" i="3"/>
  <c r="U2514" i="3"/>
  <c r="X2515" i="3" l="1"/>
  <c r="Z2515" i="3"/>
  <c r="V2515" i="3"/>
  <c r="U2515" i="3"/>
  <c r="W2515" i="3"/>
  <c r="T2516" i="3"/>
  <c r="Y2515" i="3"/>
  <c r="Z2516" i="3" l="1"/>
  <c r="Y2516" i="3"/>
  <c r="U2516" i="3"/>
  <c r="V2516" i="3"/>
  <c r="W2516" i="3"/>
  <c r="T2517" i="3"/>
  <c r="X2516" i="3"/>
  <c r="W2517" i="3" l="1"/>
  <c r="V2517" i="3"/>
  <c r="X2517" i="3"/>
  <c r="U2517" i="3"/>
  <c r="Y2517" i="3"/>
  <c r="T2518" i="3"/>
  <c r="Z2517" i="3"/>
  <c r="V2518" i="3" l="1"/>
  <c r="Y2518" i="3"/>
  <c r="Z2518" i="3"/>
  <c r="W2518" i="3"/>
  <c r="X2518" i="3"/>
  <c r="T2519" i="3"/>
  <c r="U2518" i="3"/>
  <c r="X2519" i="3" l="1"/>
  <c r="U2519" i="3"/>
  <c r="V2519" i="3"/>
  <c r="Y2519" i="3"/>
  <c r="Z2519" i="3"/>
  <c r="T2520" i="3"/>
  <c r="W2519" i="3"/>
  <c r="Z2520" i="3" l="1"/>
  <c r="Y2520" i="3"/>
  <c r="W2520" i="3"/>
  <c r="X2520" i="3"/>
  <c r="U2520" i="3"/>
  <c r="T2521" i="3"/>
  <c r="V2520" i="3"/>
  <c r="Z2521" i="3" l="1"/>
  <c r="X2521" i="3"/>
  <c r="U2521" i="3"/>
  <c r="Y2521" i="3"/>
  <c r="V2521" i="3"/>
  <c r="T2522" i="3"/>
  <c r="W2521" i="3"/>
  <c r="V2522" i="3" l="1"/>
  <c r="Z2522" i="3"/>
  <c r="U2522" i="3"/>
  <c r="X2522" i="3"/>
  <c r="W2522" i="3"/>
  <c r="T2523" i="3"/>
  <c r="Y2522" i="3"/>
  <c r="X2523" i="3" l="1"/>
  <c r="V2523" i="3"/>
  <c r="W2523" i="3"/>
  <c r="Z2523" i="3"/>
  <c r="Y2523" i="3"/>
  <c r="T2524" i="3"/>
  <c r="U2523" i="3"/>
  <c r="Z2524" i="3" l="1"/>
  <c r="W2524" i="3"/>
  <c r="X2524" i="3"/>
  <c r="U2524" i="3"/>
  <c r="V2524" i="3"/>
  <c r="T2525" i="3"/>
  <c r="Y2524" i="3"/>
  <c r="U2525" i="3" l="1"/>
  <c r="Z2525" i="3"/>
  <c r="W2525" i="3"/>
  <c r="V2525" i="3"/>
  <c r="X2525" i="3"/>
  <c r="T2526" i="3"/>
  <c r="Y2525" i="3"/>
  <c r="V2526" i="3" l="1"/>
  <c r="Z2526" i="3"/>
  <c r="X2526" i="3"/>
  <c r="Y2526" i="3"/>
  <c r="U2526" i="3"/>
  <c r="T2527" i="3"/>
  <c r="W2526" i="3"/>
  <c r="X2527" i="3" l="1"/>
  <c r="V2527" i="3"/>
  <c r="U2527" i="3"/>
  <c r="Z2527" i="3"/>
  <c r="Y2527" i="3"/>
  <c r="T2528" i="3"/>
  <c r="W2527" i="3"/>
  <c r="Z2528" i="3" l="1"/>
  <c r="X2528" i="3"/>
  <c r="U2528" i="3"/>
  <c r="Y2528" i="3"/>
  <c r="V2528" i="3"/>
  <c r="T2529" i="3"/>
  <c r="W2528" i="3"/>
  <c r="X2529" i="3" l="1"/>
  <c r="V2529" i="3"/>
  <c r="Y2529" i="3"/>
  <c r="W2529" i="3"/>
  <c r="U2529" i="3"/>
  <c r="T2530" i="3"/>
  <c r="Z2529" i="3"/>
  <c r="V2530" i="3" l="1"/>
  <c r="X2530" i="3"/>
  <c r="U2530" i="3"/>
  <c r="Y2530" i="3"/>
  <c r="Z2530" i="3"/>
  <c r="T2531" i="3"/>
  <c r="W2530" i="3"/>
  <c r="X2531" i="3" l="1"/>
  <c r="Z2531" i="3"/>
  <c r="U2531" i="3"/>
  <c r="W2531" i="3"/>
  <c r="V2531" i="3"/>
  <c r="Y2531" i="3"/>
  <c r="T2532" i="3"/>
  <c r="Z2532" i="3" l="1"/>
  <c r="W2532" i="3"/>
  <c r="X2532" i="3"/>
  <c r="U2532" i="3"/>
  <c r="Y2532" i="3"/>
  <c r="V2532" i="3"/>
  <c r="T2533" i="3"/>
  <c r="U2533" i="3" l="1"/>
  <c r="X2533" i="3"/>
  <c r="V2533" i="3"/>
  <c r="Y2533" i="3"/>
  <c r="Z2533" i="3"/>
  <c r="T2534" i="3"/>
  <c r="W2533" i="3"/>
  <c r="V2534" i="3" l="1"/>
  <c r="Y2534" i="3"/>
  <c r="U2534" i="3"/>
  <c r="W2534" i="3"/>
  <c r="X2534" i="3"/>
  <c r="Z2534" i="3"/>
  <c r="T2535" i="3"/>
  <c r="X2535" i="3" l="1"/>
  <c r="U2535" i="3"/>
  <c r="Y2535" i="3"/>
  <c r="V2535" i="3"/>
  <c r="W2535" i="3"/>
  <c r="Z2535" i="3"/>
  <c r="T2536" i="3"/>
  <c r="Z2536" i="3" l="1"/>
  <c r="X2536" i="3"/>
  <c r="V2536" i="3"/>
  <c r="U2536" i="3"/>
  <c r="Y2536" i="3"/>
  <c r="W2536" i="3"/>
  <c r="T2537" i="3"/>
  <c r="V2537" i="3" l="1"/>
  <c r="Z2537" i="3"/>
  <c r="W2537" i="3"/>
  <c r="Y2537" i="3"/>
  <c r="U2537" i="3"/>
  <c r="X2537" i="3"/>
  <c r="T2538" i="3"/>
  <c r="V2538" i="3" l="1"/>
  <c r="X2538" i="3"/>
  <c r="Y2538" i="3"/>
  <c r="Z2538" i="3"/>
  <c r="W2538" i="3"/>
  <c r="U2538" i="3"/>
  <c r="T2539" i="3"/>
  <c r="X2539" i="3" l="1"/>
  <c r="U2539" i="3"/>
  <c r="V2539" i="3"/>
  <c r="Y2539" i="3"/>
  <c r="Z2539" i="3"/>
  <c r="T2540" i="3"/>
  <c r="W2539" i="3"/>
  <c r="Z2540" i="3" l="1"/>
  <c r="X2540" i="3"/>
  <c r="T2541" i="3"/>
  <c r="V2540" i="3"/>
  <c r="W2540" i="3"/>
  <c r="Y2540" i="3"/>
  <c r="U2540" i="3"/>
  <c r="Y2541" i="3" l="1"/>
  <c r="Z2541" i="3"/>
  <c r="U2541" i="3"/>
  <c r="V2541" i="3"/>
  <c r="W2541" i="3"/>
  <c r="T2542" i="3"/>
  <c r="X2541" i="3"/>
  <c r="V2542" i="3" l="1"/>
  <c r="W2542" i="3"/>
  <c r="Y2542" i="3"/>
  <c r="X2542" i="3"/>
  <c r="Z2542" i="3"/>
  <c r="T2543" i="3"/>
  <c r="U2542" i="3"/>
  <c r="X2543" i="3" l="1"/>
  <c r="V2543" i="3"/>
  <c r="Y2543" i="3"/>
  <c r="Z2543" i="3"/>
  <c r="W2543" i="3"/>
  <c r="T2544" i="3"/>
  <c r="U2543" i="3"/>
  <c r="Z2544" i="3" l="1"/>
  <c r="U2544" i="3"/>
  <c r="Y2544" i="3"/>
  <c r="V2544" i="3"/>
  <c r="X2544" i="3"/>
  <c r="T2545" i="3"/>
  <c r="W2544" i="3"/>
  <c r="U2545" i="3" l="1"/>
  <c r="T2546" i="3"/>
  <c r="V2545" i="3"/>
  <c r="W2545" i="3"/>
  <c r="X2545" i="3"/>
  <c r="Y2545" i="3"/>
  <c r="Z2545" i="3"/>
  <c r="V2546" i="3" l="1"/>
  <c r="W2546" i="3"/>
  <c r="U2546" i="3"/>
  <c r="Y2546" i="3"/>
  <c r="Z2546" i="3"/>
  <c r="X2546" i="3"/>
  <c r="T2547" i="3"/>
  <c r="X2547" i="3" l="1"/>
  <c r="V2547" i="3"/>
  <c r="Z2547" i="3"/>
  <c r="T2548" i="3"/>
  <c r="U2547" i="3"/>
  <c r="W2547" i="3"/>
  <c r="Y2547" i="3"/>
  <c r="Z2548" i="3" l="1"/>
  <c r="U2548" i="3"/>
  <c r="W2548" i="3"/>
  <c r="V2548" i="3"/>
  <c r="Y2548" i="3"/>
  <c r="X2548" i="3"/>
  <c r="T2549" i="3"/>
  <c r="W2549" i="3" l="1"/>
  <c r="Y2549" i="3"/>
  <c r="X2549" i="3"/>
  <c r="Z2549" i="3"/>
  <c r="U2549" i="3"/>
  <c r="T2550" i="3"/>
  <c r="V2549" i="3"/>
  <c r="V2550" i="3" l="1"/>
  <c r="X2550" i="3"/>
  <c r="Z2550" i="3"/>
  <c r="U2550" i="3"/>
  <c r="Y2550" i="3"/>
  <c r="T2551" i="3"/>
  <c r="W2550" i="3"/>
  <c r="X2551" i="3" l="1"/>
  <c r="Y2551" i="3"/>
  <c r="U2551" i="3"/>
  <c r="V2551" i="3"/>
  <c r="Z2551" i="3"/>
  <c r="T2552" i="3"/>
  <c r="W2551" i="3"/>
  <c r="Z2552" i="3" l="1"/>
  <c r="V2552" i="3"/>
  <c r="W2552" i="3"/>
  <c r="X2552" i="3"/>
  <c r="U2552" i="3"/>
  <c r="T2553" i="3"/>
  <c r="Y2552" i="3"/>
  <c r="Z2553" i="3" l="1"/>
  <c r="U2553" i="3"/>
  <c r="V2553" i="3"/>
  <c r="Y2553" i="3"/>
  <c r="X2553" i="3"/>
  <c r="T2554" i="3"/>
  <c r="W2553" i="3"/>
  <c r="V2554" i="3" l="1"/>
  <c r="Y2554" i="3"/>
  <c r="U2554" i="3"/>
  <c r="Z2554" i="3"/>
  <c r="W2554" i="3"/>
  <c r="T2555" i="3"/>
  <c r="X2554" i="3"/>
  <c r="X2555" i="3" l="1"/>
  <c r="V2555" i="3"/>
  <c r="W2555" i="3"/>
  <c r="Z2555" i="3"/>
  <c r="Y2555" i="3"/>
  <c r="T2556" i="3"/>
  <c r="U2555" i="3"/>
  <c r="Z2556" i="3" l="1"/>
  <c r="X2556" i="3"/>
  <c r="Y2556" i="3"/>
  <c r="U2556" i="3"/>
  <c r="V2556" i="3"/>
  <c r="T2557" i="3"/>
  <c r="W2556" i="3"/>
  <c r="U2557" i="3" l="1"/>
  <c r="Z2557" i="3"/>
  <c r="V2557" i="3"/>
  <c r="W2557" i="3"/>
  <c r="Y2557" i="3"/>
  <c r="T2558" i="3"/>
  <c r="X2557" i="3"/>
  <c r="V2558" i="3" l="1"/>
  <c r="Z2558" i="3"/>
  <c r="X2558" i="3"/>
  <c r="Y2558" i="3"/>
  <c r="W2558" i="3"/>
  <c r="T2559" i="3"/>
  <c r="U2558" i="3"/>
  <c r="X2559" i="3" l="1"/>
  <c r="U2559" i="3"/>
  <c r="V2559" i="3"/>
  <c r="Z2559" i="3"/>
  <c r="Y2559" i="3"/>
  <c r="T2560" i="3"/>
  <c r="W2559" i="3"/>
  <c r="Z2560" i="3" l="1"/>
  <c r="X2560" i="3"/>
  <c r="U2560" i="3"/>
  <c r="V2560" i="3"/>
  <c r="Y2560" i="3"/>
  <c r="T2561" i="3"/>
  <c r="W2560" i="3"/>
  <c r="X2561" i="3" l="1"/>
  <c r="Y2561" i="3"/>
  <c r="Z2561" i="3"/>
  <c r="W2561" i="3"/>
  <c r="U2561" i="3"/>
  <c r="T2562" i="3"/>
  <c r="V2561" i="3"/>
  <c r="V2562" i="3" l="1"/>
  <c r="X2562" i="3"/>
  <c r="Z2562" i="3"/>
  <c r="Y2562" i="3"/>
  <c r="U2562" i="3"/>
  <c r="T2563" i="3"/>
  <c r="W2562" i="3"/>
  <c r="X2563" i="3" l="1"/>
  <c r="Y2563" i="3"/>
  <c r="U2563" i="3"/>
  <c r="V2563" i="3"/>
  <c r="Z2563" i="3"/>
  <c r="T2564" i="3"/>
  <c r="W2563" i="3"/>
  <c r="Z2564" i="3" l="1"/>
  <c r="W2564" i="3"/>
  <c r="X2564" i="3"/>
  <c r="U2564" i="3"/>
  <c r="Y2564" i="3"/>
  <c r="T2565" i="3"/>
  <c r="V2564" i="3"/>
  <c r="V2565" i="3" l="1"/>
  <c r="Y2565" i="3"/>
  <c r="W2565" i="3"/>
  <c r="X2565" i="3"/>
  <c r="Z2565" i="3"/>
  <c r="T2566" i="3"/>
  <c r="U2565" i="3"/>
  <c r="V2566" i="3" l="1"/>
  <c r="U2566" i="3"/>
  <c r="Z2566" i="3"/>
  <c r="Y2566" i="3"/>
  <c r="W2566" i="3"/>
  <c r="T2567" i="3"/>
  <c r="X2566" i="3"/>
  <c r="X2567" i="3" l="1"/>
  <c r="V2567" i="3"/>
  <c r="Y2567" i="3"/>
  <c r="Z2567" i="3"/>
  <c r="W2567" i="3"/>
  <c r="T2568" i="3"/>
  <c r="U2567" i="3"/>
  <c r="Z2568" i="3" l="1"/>
  <c r="U2568" i="3"/>
  <c r="Y2568" i="3"/>
  <c r="X2568" i="3"/>
  <c r="V2568" i="3"/>
  <c r="T2569" i="3"/>
  <c r="W2568" i="3"/>
  <c r="V2569" i="3" l="1"/>
  <c r="W2569" i="3"/>
  <c r="U2569" i="3"/>
  <c r="Z2569" i="3"/>
  <c r="Y2569" i="3"/>
  <c r="T2570" i="3"/>
  <c r="X2569" i="3"/>
  <c r="V2570" i="3" l="1"/>
  <c r="Y2570" i="3"/>
  <c r="U2570" i="3"/>
  <c r="W2570" i="3"/>
  <c r="Z2570" i="3"/>
  <c r="T2571" i="3"/>
  <c r="X2570" i="3"/>
  <c r="X2571" i="3" l="1"/>
  <c r="V2571" i="3"/>
  <c r="W2571" i="3"/>
  <c r="U2571" i="3"/>
  <c r="Z2571" i="3"/>
  <c r="T2572" i="3"/>
  <c r="Y2571" i="3"/>
  <c r="Z2572" i="3" l="1"/>
  <c r="X2572" i="3"/>
  <c r="V2572" i="3"/>
  <c r="W2572" i="3"/>
  <c r="T2573" i="3"/>
  <c r="U2572" i="3"/>
  <c r="Y2572" i="3"/>
  <c r="Y2573" i="3" l="1"/>
  <c r="Z2573" i="3"/>
  <c r="U2573" i="3"/>
  <c r="X2573" i="3"/>
  <c r="V2573" i="3"/>
  <c r="T2574" i="3"/>
  <c r="W2573" i="3"/>
  <c r="V2574" i="3" l="1"/>
  <c r="U2574" i="3"/>
  <c r="W2574" i="3"/>
  <c r="X2574" i="3"/>
  <c r="Z2574" i="3"/>
  <c r="T2575" i="3"/>
  <c r="Y2574" i="3"/>
  <c r="X2575" i="3" l="1"/>
  <c r="V2575" i="3"/>
  <c r="W2575" i="3"/>
  <c r="Y2575" i="3"/>
  <c r="Z2575" i="3"/>
  <c r="T2576" i="3"/>
  <c r="U2575" i="3"/>
  <c r="Z2576" i="3" l="1"/>
  <c r="Y2576" i="3"/>
  <c r="V2576" i="3"/>
  <c r="U2576" i="3"/>
  <c r="W2576" i="3"/>
  <c r="T2577" i="3"/>
  <c r="X2576" i="3"/>
  <c r="U2577" i="3" l="1"/>
  <c r="W2577" i="3"/>
  <c r="V2577" i="3"/>
  <c r="X2577" i="3"/>
  <c r="Z2577" i="3"/>
  <c r="T2578" i="3"/>
  <c r="Y2577" i="3"/>
  <c r="V2578" i="3" l="1"/>
  <c r="Y2578" i="3"/>
  <c r="W2578" i="3"/>
  <c r="X2578" i="3"/>
  <c r="Z2578" i="3"/>
  <c r="T2579" i="3"/>
  <c r="U2578" i="3"/>
  <c r="X2579" i="3" l="1"/>
  <c r="Y2579" i="3"/>
  <c r="U2579" i="3"/>
  <c r="Z2579" i="3"/>
  <c r="V2579" i="3"/>
  <c r="T2580" i="3"/>
  <c r="W2579" i="3"/>
  <c r="Z2580" i="3" l="1"/>
  <c r="V2580" i="3"/>
  <c r="U2580" i="3"/>
  <c r="X2580" i="3"/>
  <c r="W2580" i="3"/>
  <c r="T2581" i="3"/>
  <c r="Y2580" i="3"/>
  <c r="W2581" i="3" l="1"/>
  <c r="X2581" i="3"/>
  <c r="V2581" i="3"/>
  <c r="Z2581" i="3"/>
  <c r="U2581" i="3"/>
  <c r="T2582" i="3"/>
  <c r="Y2581" i="3"/>
  <c r="V2582" i="3" l="1"/>
  <c r="Y2582" i="3"/>
  <c r="Z2582" i="3"/>
  <c r="U2582" i="3"/>
  <c r="W2582" i="3"/>
  <c r="T2583" i="3"/>
  <c r="X2582" i="3"/>
  <c r="X2583" i="3" l="1"/>
  <c r="Z2583" i="3"/>
  <c r="U2583" i="3"/>
  <c r="V2583" i="3"/>
  <c r="W2583" i="3"/>
  <c r="Y2583" i="3"/>
  <c r="T2584" i="3"/>
  <c r="Z2584" i="3" l="1"/>
  <c r="W2584" i="3"/>
  <c r="Y2584" i="3"/>
  <c r="V2584" i="3"/>
  <c r="X2584" i="3"/>
  <c r="T2585" i="3"/>
  <c r="U2584" i="3"/>
  <c r="Z2585" i="3" l="1"/>
  <c r="V2585" i="3"/>
  <c r="W2585" i="3"/>
  <c r="X2585" i="3"/>
  <c r="U2585" i="3"/>
  <c r="T2586" i="3"/>
  <c r="Y2585" i="3"/>
  <c r="V2586" i="3" l="1"/>
  <c r="U2586" i="3"/>
  <c r="X2586" i="3"/>
  <c r="W2586" i="3"/>
  <c r="Z2586" i="3"/>
  <c r="T2587" i="3"/>
  <c r="Y2586" i="3"/>
  <c r="X2587" i="3" l="1"/>
  <c r="W2587" i="3"/>
  <c r="U2587" i="3"/>
  <c r="Z2587" i="3"/>
  <c r="Y2587" i="3"/>
  <c r="T2588" i="3"/>
  <c r="V2587" i="3"/>
  <c r="Z2588" i="3" l="1"/>
  <c r="U2588" i="3"/>
  <c r="Y2588" i="3"/>
  <c r="X2588" i="3"/>
  <c r="V2588" i="3"/>
  <c r="T2589" i="3"/>
  <c r="W2588" i="3"/>
  <c r="U2589" i="3" l="1"/>
  <c r="V2589" i="3"/>
  <c r="X2589" i="3"/>
  <c r="Z2589" i="3"/>
  <c r="W2589" i="3"/>
  <c r="T2590" i="3"/>
  <c r="Y2589" i="3"/>
  <c r="V2590" i="3" l="1"/>
  <c r="Z2590" i="3"/>
  <c r="X2590" i="3"/>
  <c r="U2590" i="3"/>
  <c r="Y2590" i="3"/>
  <c r="W2590" i="3"/>
  <c r="T2591" i="3"/>
  <c r="X2591" i="3" l="1"/>
  <c r="W2591" i="3"/>
  <c r="T2592" i="3"/>
  <c r="U2591" i="3"/>
  <c r="V2591" i="3"/>
  <c r="Y2591" i="3"/>
  <c r="Z2591" i="3"/>
  <c r="Z2592" i="3" l="1"/>
  <c r="X2592" i="3"/>
  <c r="Y2592" i="3"/>
  <c r="U2592" i="3"/>
  <c r="W2592" i="3"/>
  <c r="T2593" i="3"/>
  <c r="V2592" i="3"/>
  <c r="X2593" i="3" l="1"/>
  <c r="Y2593" i="3"/>
  <c r="W2593" i="3"/>
  <c r="V2593" i="3"/>
  <c r="U2593" i="3"/>
  <c r="T2594" i="3"/>
  <c r="Z2593" i="3"/>
  <c r="V2594" i="3" l="1"/>
  <c r="Y2594" i="3"/>
  <c r="U2594" i="3"/>
  <c r="Z2594" i="3"/>
  <c r="W2594" i="3"/>
  <c r="T2595" i="3"/>
  <c r="X2594" i="3"/>
  <c r="X2595" i="3" l="1"/>
  <c r="Z2595" i="3"/>
  <c r="U2595" i="3"/>
  <c r="W2595" i="3"/>
  <c r="V2595" i="3"/>
  <c r="T2596" i="3"/>
  <c r="Y2595" i="3"/>
  <c r="Z2596" i="3" l="1"/>
  <c r="V2596" i="3"/>
  <c r="X2596" i="3"/>
  <c r="W2596" i="3"/>
  <c r="Y2596" i="3"/>
  <c r="T2597" i="3"/>
  <c r="U2596" i="3"/>
  <c r="X2597" i="3" l="1"/>
  <c r="Y2597" i="3"/>
  <c r="Z2597" i="3"/>
  <c r="V2597" i="3"/>
  <c r="W2597" i="3"/>
  <c r="T2598" i="3"/>
  <c r="U2597" i="3"/>
  <c r="V2598" i="3" l="1"/>
  <c r="Y2598" i="3"/>
  <c r="U2598" i="3"/>
  <c r="W2598" i="3"/>
  <c r="Z2598" i="3"/>
  <c r="T2599" i="3"/>
  <c r="X2598" i="3"/>
  <c r="X2599" i="3" l="1"/>
  <c r="V2599" i="3"/>
  <c r="Y2599" i="3"/>
  <c r="Z2599" i="3"/>
  <c r="U2599" i="3"/>
  <c r="T2600" i="3"/>
  <c r="W2599" i="3"/>
  <c r="Z2600" i="3" l="1"/>
  <c r="X2600" i="3"/>
  <c r="U2600" i="3"/>
  <c r="Y2600" i="3"/>
  <c r="V2600" i="3"/>
  <c r="T2601" i="3"/>
  <c r="W2600" i="3"/>
  <c r="V2601" i="3" l="1"/>
  <c r="U2601" i="3"/>
  <c r="W2601" i="3"/>
  <c r="Y2601" i="3"/>
  <c r="X2601" i="3"/>
  <c r="T2602" i="3"/>
  <c r="Z2601" i="3"/>
  <c r="V2602" i="3" l="1"/>
  <c r="X2602" i="3"/>
  <c r="Y2602" i="3"/>
  <c r="W2602" i="3"/>
  <c r="Z2602" i="3"/>
  <c r="T2603" i="3"/>
  <c r="U2602" i="3"/>
  <c r="X2603" i="3" l="1"/>
  <c r="W2603" i="3"/>
  <c r="Y2603" i="3"/>
  <c r="U2603" i="3"/>
  <c r="Z2603" i="3"/>
  <c r="T2604" i="3"/>
  <c r="V2603" i="3"/>
  <c r="Z2604" i="3" l="1"/>
  <c r="X2604" i="3"/>
  <c r="V2604" i="3"/>
  <c r="W2604" i="3"/>
  <c r="Y2604" i="3"/>
  <c r="T2605" i="3"/>
  <c r="U2604" i="3"/>
  <c r="Y2605" i="3" l="1"/>
  <c r="W2605" i="3"/>
  <c r="Z2605" i="3"/>
  <c r="U2605" i="3"/>
  <c r="X2605" i="3"/>
  <c r="T2606" i="3"/>
  <c r="V2605" i="3"/>
  <c r="V2606" i="3" l="1"/>
  <c r="Z2606" i="3"/>
  <c r="U2606" i="3"/>
  <c r="W2606" i="3"/>
  <c r="X2606" i="3"/>
  <c r="T2607" i="3"/>
  <c r="Y2606" i="3"/>
  <c r="X2607" i="3" l="1"/>
  <c r="U2607" i="3"/>
  <c r="V2607" i="3"/>
  <c r="W2607" i="3"/>
  <c r="Y2607" i="3"/>
  <c r="T2608" i="3"/>
  <c r="Z2607" i="3"/>
  <c r="Z2608" i="3" l="1"/>
  <c r="Y2608" i="3"/>
  <c r="U2608" i="3"/>
  <c r="W2608" i="3"/>
  <c r="X2608" i="3"/>
  <c r="T2609" i="3"/>
  <c r="V2608" i="3"/>
  <c r="U2609" i="3" l="1"/>
  <c r="V2609" i="3"/>
  <c r="Y2609" i="3"/>
  <c r="W2609" i="3"/>
  <c r="Z2609" i="3"/>
  <c r="X2609" i="3"/>
  <c r="T2610" i="3"/>
  <c r="V2610" i="3" l="1"/>
  <c r="Y2610" i="3"/>
  <c r="W2610" i="3"/>
  <c r="X2610" i="3"/>
  <c r="U2610" i="3"/>
  <c r="T2611" i="3"/>
  <c r="Z2610" i="3"/>
  <c r="X2611" i="3" l="1"/>
  <c r="W2611" i="3"/>
  <c r="Z2611" i="3"/>
  <c r="U2611" i="3"/>
  <c r="Y2611" i="3"/>
  <c r="T2612" i="3"/>
  <c r="V2611" i="3"/>
  <c r="Z2612" i="3" l="1"/>
  <c r="U2612" i="3"/>
  <c r="X2612" i="3"/>
  <c r="Y2612" i="3"/>
  <c r="V2612" i="3"/>
  <c r="T2613" i="3"/>
  <c r="W2612" i="3"/>
  <c r="W2613" i="3" l="1"/>
  <c r="V2613" i="3"/>
  <c r="X2613" i="3"/>
  <c r="Z2613" i="3"/>
  <c r="Y2613" i="3"/>
  <c r="T2614" i="3"/>
  <c r="U2613" i="3"/>
  <c r="V2614" i="3" l="1"/>
  <c r="X2614" i="3"/>
  <c r="Z2614" i="3"/>
  <c r="Y2614" i="3"/>
  <c r="U2614" i="3"/>
  <c r="T2615" i="3"/>
  <c r="W2614" i="3"/>
  <c r="X2615" i="3" l="1"/>
  <c r="W2615" i="3"/>
  <c r="U2615" i="3"/>
  <c r="Z2615" i="3"/>
  <c r="Y2615" i="3"/>
  <c r="T2616" i="3"/>
  <c r="V2615" i="3"/>
  <c r="Z2616" i="3" l="1"/>
  <c r="V2616" i="3"/>
  <c r="W2616" i="3"/>
  <c r="X2616" i="3"/>
  <c r="Y2616" i="3"/>
  <c r="T2617" i="3"/>
  <c r="U2616" i="3"/>
  <c r="Z2617" i="3" l="1"/>
  <c r="Y2617" i="3"/>
  <c r="U2617" i="3"/>
  <c r="W2617" i="3"/>
  <c r="X2617" i="3"/>
  <c r="T2618" i="3"/>
  <c r="V2617" i="3"/>
  <c r="V2618" i="3" l="1"/>
  <c r="U2618" i="3"/>
  <c r="Y2618" i="3"/>
  <c r="Z2618" i="3"/>
  <c r="W2618" i="3"/>
  <c r="T2619" i="3"/>
  <c r="X2618" i="3"/>
  <c r="X2619" i="3" l="1"/>
  <c r="Z2619" i="3"/>
  <c r="W2619" i="3"/>
  <c r="U2619" i="3"/>
  <c r="Y2619" i="3"/>
  <c r="T2620" i="3"/>
  <c r="V2619" i="3"/>
  <c r="Z2620" i="3" l="1"/>
  <c r="U2620" i="3"/>
  <c r="V2620" i="3"/>
  <c r="X2620" i="3"/>
  <c r="Y2620" i="3"/>
  <c r="T2621" i="3"/>
  <c r="W2620" i="3"/>
  <c r="U2621" i="3" l="1"/>
  <c r="V2621" i="3"/>
  <c r="Z2621" i="3"/>
  <c r="W2621" i="3"/>
  <c r="Y2621" i="3"/>
  <c r="T2622" i="3"/>
  <c r="X2621" i="3"/>
  <c r="V2622" i="3" l="1"/>
  <c r="W2622" i="3"/>
  <c r="X2622" i="3"/>
  <c r="Y2622" i="3"/>
  <c r="Z2622" i="3"/>
  <c r="T2623" i="3"/>
  <c r="U2622" i="3"/>
  <c r="X2623" i="3" l="1"/>
  <c r="W2623" i="3"/>
  <c r="Z2623" i="3"/>
  <c r="Y2623" i="3"/>
  <c r="U2623" i="3"/>
  <c r="V2623" i="3"/>
  <c r="T2624" i="3"/>
  <c r="Z2624" i="3" l="1"/>
  <c r="W2624" i="3"/>
  <c r="U2624" i="3"/>
  <c r="Y2624" i="3"/>
  <c r="V2624" i="3"/>
  <c r="T2625" i="3"/>
  <c r="X2624" i="3"/>
  <c r="X2625" i="3" l="1"/>
  <c r="V2625" i="3"/>
  <c r="Y2625" i="3"/>
  <c r="U2625" i="3"/>
  <c r="W2625" i="3"/>
  <c r="Z2625" i="3"/>
  <c r="T2626" i="3"/>
  <c r="V2626" i="3" l="1"/>
  <c r="Z2626" i="3"/>
  <c r="U2626" i="3"/>
  <c r="W2626" i="3"/>
  <c r="Y2626" i="3"/>
  <c r="T2627" i="3"/>
  <c r="X2626" i="3"/>
  <c r="X2627" i="3" l="1"/>
  <c r="U2627" i="3"/>
  <c r="Y2627" i="3"/>
  <c r="V2627" i="3"/>
  <c r="Z2627" i="3"/>
  <c r="W2627" i="3"/>
  <c r="T2628" i="3"/>
  <c r="Z2628" i="3" l="1"/>
  <c r="U2628" i="3"/>
  <c r="X2628" i="3"/>
  <c r="V2628" i="3"/>
  <c r="W2628" i="3"/>
  <c r="Y2628" i="3"/>
  <c r="T2629" i="3"/>
  <c r="Z2629" i="3" l="1"/>
  <c r="W2629" i="3"/>
  <c r="X2629" i="3"/>
  <c r="U2629" i="3"/>
  <c r="V2629" i="3"/>
  <c r="Y2629" i="3"/>
  <c r="T2630" i="3"/>
  <c r="V2630" i="3" l="1"/>
  <c r="U2630" i="3"/>
  <c r="W2630" i="3"/>
  <c r="Z2630" i="3"/>
  <c r="T2631" i="3"/>
  <c r="X2630" i="3"/>
  <c r="Y2630" i="3"/>
  <c r="X2631" i="3" l="1"/>
  <c r="W2631" i="3"/>
  <c r="Y2631" i="3"/>
  <c r="V2631" i="3"/>
  <c r="Z2631" i="3"/>
  <c r="T2632" i="3"/>
  <c r="U2631" i="3"/>
  <c r="Z2632" i="3" l="1"/>
  <c r="X2632" i="3"/>
  <c r="V2632" i="3"/>
  <c r="W2632" i="3"/>
  <c r="Y2632" i="3"/>
  <c r="T2633" i="3"/>
  <c r="U2632" i="3"/>
  <c r="V2633" i="3" l="1"/>
  <c r="Y2633" i="3"/>
  <c r="W2633" i="3"/>
  <c r="U2633" i="3"/>
  <c r="Z2633" i="3"/>
  <c r="T2634" i="3"/>
  <c r="X2633" i="3"/>
  <c r="V2634" i="3" l="1"/>
  <c r="Y2634" i="3"/>
  <c r="Z2634" i="3"/>
  <c r="W2634" i="3"/>
  <c r="X2634" i="3"/>
  <c r="T2635" i="3"/>
  <c r="U2634" i="3"/>
  <c r="X2635" i="3" l="1"/>
  <c r="Y2635" i="3"/>
  <c r="V2635" i="3"/>
  <c r="U2635" i="3"/>
  <c r="Z2635" i="3"/>
  <c r="T2636" i="3"/>
  <c r="W2635" i="3"/>
  <c r="Z2636" i="3" l="1"/>
  <c r="V2636" i="3"/>
  <c r="Y2636" i="3"/>
  <c r="W2636" i="3"/>
  <c r="X2636" i="3"/>
  <c r="T2637" i="3"/>
  <c r="U2636" i="3"/>
  <c r="Y2637" i="3" l="1"/>
  <c r="W2637" i="3"/>
  <c r="Z2637" i="3"/>
  <c r="U2637" i="3"/>
  <c r="V2637" i="3"/>
  <c r="T2638" i="3"/>
  <c r="X2637" i="3"/>
  <c r="V2638" i="3" l="1"/>
  <c r="W2638" i="3"/>
  <c r="Z2638" i="3"/>
  <c r="X2638" i="3"/>
  <c r="U2638" i="3"/>
  <c r="T2639" i="3"/>
  <c r="Y2638" i="3"/>
  <c r="X2639" i="3" l="1"/>
  <c r="V2639" i="3"/>
  <c r="Y2639" i="3"/>
  <c r="Z2639" i="3"/>
  <c r="W2639" i="3"/>
  <c r="T2640" i="3"/>
  <c r="U2639" i="3"/>
  <c r="Z2640" i="3" l="1"/>
  <c r="U2640" i="3"/>
  <c r="Y2640" i="3"/>
  <c r="V2640" i="3"/>
  <c r="X2640" i="3"/>
  <c r="T2641" i="3"/>
  <c r="W2640" i="3"/>
  <c r="U2641" i="3" l="1"/>
  <c r="V2641" i="3"/>
  <c r="W2641" i="3"/>
  <c r="Z2641" i="3"/>
  <c r="X2641" i="3"/>
  <c r="T2642" i="3"/>
  <c r="Y2641" i="3"/>
  <c r="V2642" i="3" l="1"/>
  <c r="W2642" i="3"/>
  <c r="X2642" i="3"/>
  <c r="Y2642" i="3"/>
  <c r="Z2642" i="3"/>
  <c r="T2643" i="3"/>
  <c r="U2642" i="3"/>
  <c r="X2643" i="3" l="1"/>
  <c r="V2643" i="3"/>
  <c r="Z2643" i="3"/>
  <c r="W2643" i="3"/>
  <c r="Y2643" i="3"/>
  <c r="T2644" i="3"/>
  <c r="U2643" i="3"/>
  <c r="Z2644" i="3" l="1"/>
  <c r="V2644" i="3"/>
  <c r="U2644" i="3"/>
  <c r="Y2644" i="3"/>
  <c r="W2644" i="3"/>
  <c r="T2645" i="3"/>
  <c r="X2644" i="3"/>
  <c r="W2645" i="3" l="1"/>
  <c r="Y2645" i="3"/>
  <c r="X2645" i="3"/>
  <c r="Z2645" i="3"/>
  <c r="U2645" i="3"/>
  <c r="T2646" i="3"/>
  <c r="V2645" i="3"/>
  <c r="V2646" i="3" l="1"/>
  <c r="Y2646" i="3"/>
  <c r="Z2646" i="3"/>
  <c r="W2646" i="3"/>
  <c r="X2646" i="3"/>
  <c r="U2646" i="3"/>
  <c r="T2647" i="3"/>
  <c r="X2647" i="3" l="1"/>
  <c r="U2647" i="3"/>
  <c r="Z2647" i="3"/>
  <c r="Y2647" i="3"/>
  <c r="V2647" i="3"/>
  <c r="T2648" i="3"/>
  <c r="W2647" i="3"/>
  <c r="Z2648" i="3" l="1"/>
  <c r="W2648" i="3"/>
  <c r="Y2648" i="3"/>
  <c r="X2648" i="3"/>
  <c r="U2648" i="3"/>
  <c r="T2649" i="3"/>
  <c r="V2648" i="3"/>
  <c r="Z2649" i="3" l="1"/>
  <c r="U2649" i="3"/>
  <c r="W2649" i="3"/>
  <c r="X2649" i="3"/>
  <c r="Y2649" i="3"/>
  <c r="T2650" i="3"/>
  <c r="V2649" i="3"/>
  <c r="V2650" i="3" l="1"/>
  <c r="U2650" i="3"/>
  <c r="Z2650" i="3"/>
  <c r="W2650" i="3"/>
  <c r="X2650" i="3"/>
  <c r="T2651" i="3"/>
  <c r="Y2650" i="3"/>
  <c r="X2651" i="3" l="1"/>
  <c r="Z2651" i="3"/>
  <c r="V2651" i="3"/>
  <c r="W2651" i="3"/>
  <c r="Y2651" i="3"/>
  <c r="T2652" i="3"/>
  <c r="U2651" i="3"/>
  <c r="Z2652" i="3" l="1"/>
  <c r="W2652" i="3"/>
  <c r="X2652" i="3"/>
  <c r="U2652" i="3"/>
  <c r="V2652" i="3"/>
  <c r="Y2652" i="3"/>
  <c r="T2653" i="3"/>
  <c r="U2653" i="3" l="1"/>
  <c r="V2653" i="3"/>
  <c r="X2653" i="3"/>
  <c r="W2653" i="3"/>
  <c r="Z2653" i="3"/>
  <c r="T2654" i="3"/>
  <c r="Y2653" i="3"/>
  <c r="V2654" i="3" l="1"/>
  <c r="Z2654" i="3"/>
  <c r="X2654" i="3"/>
  <c r="U2654" i="3"/>
  <c r="Y2654" i="3"/>
  <c r="T2655" i="3"/>
  <c r="W2654" i="3"/>
  <c r="X2655" i="3" l="1"/>
  <c r="Z2655" i="3"/>
  <c r="U2655" i="3"/>
  <c r="Y2655" i="3"/>
  <c r="V2655" i="3"/>
  <c r="T2656" i="3"/>
  <c r="W2655" i="3"/>
  <c r="Z2656" i="3" l="1"/>
  <c r="Y2656" i="3"/>
  <c r="U2656" i="3"/>
  <c r="W2656" i="3"/>
  <c r="V2656" i="3"/>
  <c r="T2657" i="3"/>
  <c r="X2656" i="3"/>
  <c r="X2657" i="3" l="1"/>
  <c r="Y2657" i="3"/>
  <c r="W2657" i="3"/>
  <c r="V2657" i="3"/>
  <c r="U2657" i="3"/>
  <c r="T2658" i="3"/>
  <c r="Z2657" i="3"/>
  <c r="V2658" i="3" l="1"/>
  <c r="X2658" i="3"/>
  <c r="Z2658" i="3"/>
  <c r="W2658" i="3"/>
  <c r="Y2658" i="3"/>
  <c r="T2659" i="3"/>
  <c r="U2658" i="3"/>
  <c r="X2659" i="3" l="1"/>
  <c r="U2659" i="3"/>
  <c r="Z2659" i="3"/>
  <c r="Y2659" i="3"/>
  <c r="V2659" i="3"/>
  <c r="T2660" i="3"/>
  <c r="W2659" i="3"/>
  <c r="Z2660" i="3" l="1"/>
  <c r="U2660" i="3"/>
  <c r="X2660" i="3"/>
  <c r="V2660" i="3"/>
  <c r="Y2660" i="3"/>
  <c r="W2660" i="3"/>
  <c r="T2661" i="3"/>
  <c r="U2661" i="3" l="1"/>
  <c r="V2661" i="3"/>
  <c r="Y2661" i="3"/>
  <c r="X2661" i="3"/>
  <c r="W2661" i="3"/>
  <c r="T2662" i="3"/>
  <c r="Z2661" i="3"/>
  <c r="V2662" i="3" l="1"/>
  <c r="Z2662" i="3"/>
  <c r="U2662" i="3"/>
  <c r="X2662" i="3"/>
  <c r="W2662" i="3"/>
  <c r="T2663" i="3"/>
  <c r="Y2662" i="3"/>
  <c r="X2663" i="3" l="1"/>
  <c r="V2663" i="3"/>
  <c r="Y2663" i="3"/>
  <c r="W2663" i="3"/>
  <c r="Z2663" i="3"/>
  <c r="T2664" i="3"/>
  <c r="U2663" i="3"/>
  <c r="Z2664" i="3" l="1"/>
  <c r="X2664" i="3"/>
  <c r="W2664" i="3"/>
  <c r="V2664" i="3"/>
  <c r="Y2664" i="3"/>
  <c r="T2665" i="3"/>
  <c r="U2664" i="3"/>
  <c r="V2665" i="3" l="1"/>
  <c r="U2665" i="3"/>
  <c r="W2665" i="3"/>
  <c r="Y2665" i="3"/>
  <c r="X2665" i="3"/>
  <c r="T2666" i="3"/>
  <c r="Z2665" i="3"/>
  <c r="V2666" i="3" l="1"/>
  <c r="U2666" i="3"/>
  <c r="Y2666" i="3"/>
  <c r="W2666" i="3"/>
  <c r="Z2666" i="3"/>
  <c r="T2667" i="3"/>
  <c r="X2666" i="3"/>
  <c r="X2667" i="3" l="1"/>
  <c r="Z2667" i="3"/>
  <c r="U2667" i="3"/>
  <c r="Y2667" i="3"/>
  <c r="V2667" i="3"/>
  <c r="W2667" i="3"/>
  <c r="T2668" i="3"/>
  <c r="Z2668" i="3" l="1"/>
  <c r="V2668" i="3"/>
  <c r="X2668" i="3"/>
  <c r="T2669" i="3"/>
  <c r="U2668" i="3"/>
  <c r="W2668" i="3"/>
  <c r="Y2668" i="3"/>
  <c r="Y2669" i="3" l="1"/>
  <c r="T2670" i="3"/>
  <c r="Z2669" i="3"/>
  <c r="U2669" i="3"/>
  <c r="W2669" i="3"/>
  <c r="X2669" i="3"/>
  <c r="V2669" i="3"/>
  <c r="V2670" i="3" l="1"/>
  <c r="Z2670" i="3"/>
  <c r="Y2670" i="3"/>
  <c r="U2670" i="3"/>
  <c r="X2670" i="3"/>
  <c r="W2670" i="3"/>
  <c r="T2671" i="3"/>
  <c r="X2671" i="3" l="1"/>
  <c r="V2671" i="3"/>
  <c r="Z2671" i="3"/>
  <c r="W2671" i="3"/>
  <c r="Y2671" i="3"/>
  <c r="T2672" i="3"/>
  <c r="U2671" i="3"/>
  <c r="Z2672" i="3" l="1"/>
  <c r="V2672" i="3"/>
  <c r="Y2672" i="3"/>
  <c r="X2672" i="3"/>
  <c r="W2672" i="3"/>
  <c r="T2673" i="3"/>
  <c r="U2672" i="3"/>
  <c r="U2673" i="3" l="1"/>
  <c r="V2673" i="3"/>
  <c r="W2673" i="3"/>
  <c r="X2673" i="3"/>
  <c r="Z2673" i="3"/>
  <c r="T2674" i="3"/>
  <c r="Y2673" i="3"/>
  <c r="V2674" i="3" l="1"/>
  <c r="W2674" i="3"/>
  <c r="U2674" i="3"/>
  <c r="X2674" i="3"/>
  <c r="Y2674" i="3"/>
  <c r="T2675" i="3"/>
  <c r="Z2674" i="3"/>
  <c r="X2675" i="3" l="1"/>
  <c r="Z2675" i="3"/>
  <c r="U2675" i="3"/>
  <c r="Y2675" i="3"/>
  <c r="V2675" i="3"/>
  <c r="T2676" i="3"/>
  <c r="W2675" i="3"/>
  <c r="Z2676" i="3" l="1"/>
  <c r="W2676" i="3"/>
  <c r="U2676" i="3"/>
  <c r="Y2676" i="3"/>
  <c r="X2676" i="3"/>
  <c r="T2677" i="3"/>
  <c r="V2676" i="3"/>
  <c r="W2677" i="3" l="1"/>
  <c r="V2677" i="3"/>
  <c r="X2677" i="3"/>
  <c r="U2677" i="3"/>
  <c r="Y2677" i="3"/>
  <c r="T2678" i="3"/>
  <c r="Z2677" i="3"/>
  <c r="V2678" i="3" l="1"/>
  <c r="W2678" i="3"/>
  <c r="Z2678" i="3"/>
  <c r="Y2678" i="3"/>
  <c r="X2678" i="3"/>
  <c r="T2679" i="3"/>
  <c r="U2678" i="3"/>
  <c r="X2679" i="3" l="1"/>
  <c r="W2679" i="3"/>
  <c r="U2679" i="3"/>
  <c r="Y2679" i="3"/>
  <c r="Z2679" i="3"/>
  <c r="V2679" i="3"/>
  <c r="T2680" i="3"/>
  <c r="Z2680" i="3" l="1"/>
  <c r="W2680" i="3"/>
  <c r="Y2680" i="3"/>
  <c r="V2680" i="3"/>
  <c r="X2680" i="3"/>
  <c r="T2681" i="3"/>
  <c r="U2680" i="3"/>
  <c r="Z2681" i="3" l="1"/>
  <c r="U2681" i="3"/>
  <c r="V2681" i="3"/>
  <c r="Y2681" i="3"/>
  <c r="W2681" i="3"/>
  <c r="T2682" i="3"/>
  <c r="X2681" i="3"/>
  <c r="V2682" i="3" l="1"/>
  <c r="U2682" i="3"/>
  <c r="Z2682" i="3"/>
  <c r="X2682" i="3"/>
  <c r="Y2682" i="3"/>
  <c r="T2683" i="3"/>
  <c r="W2682" i="3"/>
  <c r="X2683" i="3" l="1"/>
  <c r="W2683" i="3"/>
  <c r="Z2683" i="3"/>
  <c r="V2683" i="3"/>
  <c r="Y2683" i="3"/>
  <c r="T2684" i="3"/>
  <c r="U2683" i="3"/>
  <c r="Z2684" i="3" l="1"/>
  <c r="U2684" i="3"/>
  <c r="Y2684" i="3"/>
  <c r="W2684" i="3"/>
  <c r="V2684" i="3"/>
  <c r="T2685" i="3"/>
  <c r="X2684" i="3"/>
  <c r="U2685" i="3" l="1"/>
  <c r="V2685" i="3"/>
  <c r="Z2685" i="3"/>
  <c r="Y2685" i="3"/>
  <c r="W2685" i="3"/>
  <c r="T2686" i="3"/>
  <c r="X2685" i="3"/>
  <c r="V2686" i="3" l="1"/>
  <c r="X2686" i="3"/>
  <c r="Y2686" i="3"/>
  <c r="W2686" i="3"/>
  <c r="U2686" i="3"/>
  <c r="T2687" i="3"/>
  <c r="Z2686" i="3"/>
  <c r="X2687" i="3" l="1"/>
  <c r="Y2687" i="3"/>
  <c r="U2687" i="3"/>
  <c r="V2687" i="3"/>
  <c r="W2687" i="3"/>
  <c r="T2688" i="3"/>
  <c r="Z2687" i="3"/>
  <c r="Z2688" i="3" l="1"/>
  <c r="Y2688" i="3"/>
  <c r="U2688" i="3"/>
  <c r="V2688" i="3"/>
  <c r="W2688" i="3"/>
  <c r="T2689" i="3"/>
  <c r="X2688" i="3"/>
  <c r="X2689" i="3" l="1"/>
  <c r="W2689" i="3"/>
  <c r="Y2689" i="3"/>
  <c r="U2689" i="3"/>
  <c r="Z2689" i="3"/>
  <c r="T2690" i="3"/>
  <c r="V2689" i="3"/>
  <c r="V2690" i="3" l="1"/>
  <c r="X2690" i="3"/>
  <c r="Z2690" i="3"/>
  <c r="Y2690" i="3"/>
  <c r="U2690" i="3"/>
  <c r="T2691" i="3"/>
  <c r="W2690" i="3"/>
  <c r="X2691" i="3" l="1"/>
  <c r="Z2691" i="3"/>
  <c r="U2691" i="3"/>
  <c r="W2691" i="3"/>
  <c r="V2691" i="3"/>
  <c r="Y2691" i="3"/>
  <c r="T2692" i="3"/>
  <c r="Z2692" i="3" l="1"/>
  <c r="X2692" i="3"/>
  <c r="Y2692" i="3"/>
  <c r="V2692" i="3"/>
  <c r="W2692" i="3"/>
  <c r="T2693" i="3"/>
  <c r="U2692" i="3"/>
  <c r="V2693" i="3" l="1"/>
  <c r="Y2693" i="3"/>
  <c r="X2693" i="3"/>
  <c r="W2693" i="3"/>
  <c r="Z2693" i="3"/>
  <c r="T2694" i="3"/>
  <c r="U2693" i="3"/>
  <c r="V2694" i="3" l="1"/>
  <c r="U2694" i="3"/>
  <c r="W2694" i="3"/>
  <c r="X2694" i="3"/>
  <c r="Y2694" i="3"/>
  <c r="Z2694" i="3"/>
  <c r="T2695" i="3"/>
  <c r="X2695" i="3" l="1"/>
  <c r="Y2695" i="3"/>
  <c r="V2695" i="3"/>
  <c r="W2695" i="3"/>
  <c r="Z2695" i="3"/>
  <c r="T2696" i="3"/>
  <c r="U2695" i="3"/>
  <c r="Z2696" i="3" l="1"/>
  <c r="V2696" i="3"/>
  <c r="W2696" i="3"/>
  <c r="Y2696" i="3"/>
  <c r="U2696" i="3"/>
  <c r="T2697" i="3"/>
  <c r="X2696" i="3"/>
  <c r="V2697" i="3" l="1"/>
  <c r="Y2697" i="3"/>
  <c r="W2697" i="3"/>
  <c r="Z2697" i="3"/>
  <c r="U2697" i="3"/>
  <c r="T2698" i="3"/>
  <c r="X2697" i="3"/>
  <c r="V2698" i="3" l="1"/>
  <c r="Y2698" i="3"/>
  <c r="Z2698" i="3"/>
  <c r="U2698" i="3"/>
  <c r="X2698" i="3"/>
  <c r="T2699" i="3"/>
  <c r="W2698" i="3"/>
  <c r="X2699" i="3" l="1"/>
  <c r="V2699" i="3"/>
  <c r="Y2699" i="3"/>
  <c r="W2699" i="3"/>
  <c r="U2699" i="3"/>
  <c r="T2700" i="3"/>
  <c r="Z2699" i="3"/>
  <c r="Z2700" i="3" l="1"/>
  <c r="U2700" i="3"/>
  <c r="V2700" i="3"/>
  <c r="W2700" i="3"/>
  <c r="X2700" i="3"/>
  <c r="T2701" i="3"/>
  <c r="Y2700" i="3"/>
  <c r="Y2701" i="3" l="1"/>
  <c r="Z2701" i="3"/>
  <c r="X2701" i="3"/>
  <c r="W2701" i="3"/>
  <c r="V2701" i="3"/>
  <c r="T2702" i="3"/>
  <c r="U2701" i="3"/>
  <c r="V2702" i="3" l="1"/>
  <c r="Y2702" i="3"/>
  <c r="Z2702" i="3"/>
  <c r="U2702" i="3"/>
  <c r="W2702" i="3"/>
  <c r="T2703" i="3"/>
  <c r="X2702" i="3"/>
  <c r="X2703" i="3" l="1"/>
  <c r="Y2703" i="3"/>
  <c r="V2703" i="3"/>
  <c r="Z2703" i="3"/>
  <c r="W2703" i="3"/>
  <c r="T2704" i="3"/>
  <c r="U2703" i="3"/>
  <c r="Z2704" i="3" l="1"/>
  <c r="Y2704" i="3"/>
  <c r="U2704" i="3"/>
  <c r="W2704" i="3"/>
  <c r="X2704" i="3"/>
  <c r="T2705" i="3"/>
  <c r="V2704" i="3"/>
  <c r="U2705" i="3" l="1"/>
  <c r="Z2705" i="3"/>
  <c r="W2705" i="3"/>
  <c r="X2705" i="3"/>
  <c r="Y2705" i="3"/>
  <c r="T2706" i="3"/>
  <c r="V2705" i="3"/>
  <c r="V2706" i="3" l="1"/>
  <c r="W2706" i="3"/>
  <c r="Z2706" i="3"/>
  <c r="X2706" i="3"/>
  <c r="Y2706" i="3"/>
  <c r="T2707" i="3"/>
  <c r="U2706" i="3"/>
  <c r="X2707" i="3" l="1"/>
  <c r="Z2707" i="3"/>
  <c r="V2707" i="3"/>
  <c r="W2707" i="3"/>
  <c r="U2707" i="3"/>
  <c r="T2708" i="3"/>
  <c r="Y2707" i="3"/>
  <c r="Z2708" i="3" l="1"/>
  <c r="X2708" i="3"/>
  <c r="U2708" i="3"/>
  <c r="Y2708" i="3"/>
  <c r="V2708" i="3"/>
  <c r="T2709" i="3"/>
  <c r="W2708" i="3"/>
  <c r="W2709" i="3" l="1"/>
  <c r="X2709" i="3"/>
  <c r="Y2709" i="3"/>
  <c r="Z2709" i="3"/>
  <c r="V2709" i="3"/>
  <c r="T2710" i="3"/>
  <c r="U2709" i="3"/>
  <c r="V2710" i="3" l="1"/>
  <c r="X2710" i="3"/>
  <c r="Z2710" i="3"/>
  <c r="Y2710" i="3"/>
  <c r="U2710" i="3"/>
  <c r="T2711" i="3"/>
  <c r="W2710" i="3"/>
  <c r="X2711" i="3" l="1"/>
  <c r="U2711" i="3"/>
  <c r="Z2711" i="3"/>
  <c r="Y2711" i="3"/>
  <c r="W2711" i="3"/>
  <c r="T2712" i="3"/>
  <c r="V2711" i="3"/>
  <c r="Z2712" i="3" l="1"/>
  <c r="Y2712" i="3"/>
  <c r="W2712" i="3"/>
  <c r="X2712" i="3"/>
  <c r="U2712" i="3"/>
  <c r="T2713" i="3"/>
  <c r="V2712" i="3"/>
  <c r="Z2713" i="3" l="1"/>
  <c r="X2713" i="3"/>
  <c r="W2713" i="3"/>
  <c r="Y2713" i="3"/>
  <c r="U2713" i="3"/>
  <c r="T2714" i="3"/>
  <c r="V2713" i="3"/>
  <c r="V2714" i="3" l="1"/>
  <c r="U2714" i="3"/>
  <c r="Y2714" i="3"/>
  <c r="X2714" i="3"/>
  <c r="W2714" i="3"/>
  <c r="T2715" i="3"/>
  <c r="Z2714" i="3"/>
  <c r="X2715" i="3" l="1"/>
  <c r="W2715" i="3"/>
  <c r="Z2715" i="3"/>
  <c r="U2715" i="3"/>
  <c r="Y2715" i="3"/>
  <c r="T2716" i="3"/>
  <c r="V2715" i="3"/>
  <c r="Z2716" i="3" l="1"/>
  <c r="Y2716" i="3"/>
  <c r="W2716" i="3"/>
  <c r="U2716" i="3"/>
  <c r="V2716" i="3"/>
  <c r="T2717" i="3"/>
  <c r="X2716" i="3"/>
  <c r="U2717" i="3" l="1"/>
  <c r="Y2717" i="3"/>
  <c r="V2717" i="3"/>
  <c r="Z2717" i="3"/>
  <c r="X2717" i="3"/>
  <c r="W2717" i="3"/>
  <c r="T2718" i="3"/>
  <c r="V2718" i="3" l="1"/>
  <c r="X2718" i="3"/>
  <c r="Y2718" i="3"/>
  <c r="Z2718" i="3"/>
  <c r="U2718" i="3"/>
  <c r="T2719" i="3"/>
  <c r="W2718" i="3"/>
  <c r="X2719" i="3" l="1"/>
  <c r="U2719" i="3"/>
  <c r="W2719" i="3"/>
  <c r="V2719" i="3"/>
  <c r="Z2719" i="3"/>
  <c r="T2720" i="3"/>
  <c r="Y2719" i="3"/>
  <c r="Z2720" i="3" l="1"/>
  <c r="Y2720" i="3"/>
  <c r="U2720" i="3"/>
  <c r="V2720" i="3"/>
  <c r="X2720" i="3"/>
  <c r="T2721" i="3"/>
  <c r="W2720" i="3"/>
  <c r="X2721" i="3" l="1"/>
  <c r="Y2721" i="3"/>
  <c r="V2721" i="3"/>
  <c r="W2721" i="3"/>
  <c r="U2721" i="3"/>
  <c r="T2722" i="3"/>
  <c r="Z2721" i="3"/>
  <c r="V2722" i="3" l="1"/>
  <c r="Z2722" i="3"/>
  <c r="U2722" i="3"/>
  <c r="X2722" i="3"/>
  <c r="Y2722" i="3"/>
  <c r="T2723" i="3"/>
  <c r="W2722" i="3"/>
  <c r="X2723" i="3" l="1"/>
  <c r="U2723" i="3"/>
  <c r="Z2723" i="3"/>
  <c r="W2723" i="3"/>
  <c r="V2723" i="3"/>
  <c r="T2724" i="3"/>
  <c r="Y2723" i="3"/>
  <c r="Z2724" i="3" l="1"/>
  <c r="W2724" i="3"/>
  <c r="X2724" i="3"/>
  <c r="U2724" i="3"/>
  <c r="Y2724" i="3"/>
  <c r="T2725" i="3"/>
  <c r="V2724" i="3"/>
  <c r="W2725" i="3" l="1"/>
  <c r="Z2725" i="3"/>
  <c r="U2725" i="3"/>
  <c r="V2725" i="3"/>
  <c r="X2725" i="3"/>
  <c r="T2726" i="3"/>
  <c r="Y2725" i="3"/>
  <c r="V2726" i="3" l="1"/>
  <c r="Y2726" i="3"/>
  <c r="U2726" i="3"/>
  <c r="W2726" i="3"/>
  <c r="Z2726" i="3"/>
  <c r="T2727" i="3"/>
  <c r="X2726" i="3"/>
  <c r="X2727" i="3" l="1"/>
  <c r="V2727" i="3"/>
  <c r="Y2727" i="3"/>
  <c r="W2727" i="3"/>
  <c r="U2727" i="3"/>
  <c r="T2728" i="3"/>
  <c r="Z2727" i="3"/>
  <c r="Z2728" i="3" l="1"/>
  <c r="W2728" i="3"/>
  <c r="Y2728" i="3"/>
  <c r="U2728" i="3"/>
  <c r="X2728" i="3"/>
  <c r="T2729" i="3"/>
  <c r="V2728" i="3"/>
  <c r="V2729" i="3" l="1"/>
  <c r="X2729" i="3"/>
  <c r="Z2729" i="3"/>
  <c r="U2729" i="3"/>
  <c r="Y2729" i="3"/>
  <c r="T2730" i="3"/>
  <c r="W2729" i="3"/>
  <c r="V2730" i="3" l="1"/>
  <c r="W2730" i="3"/>
  <c r="Y2730" i="3"/>
  <c r="Z2730" i="3"/>
  <c r="X2730" i="3"/>
  <c r="T2731" i="3"/>
  <c r="U2730" i="3"/>
  <c r="X2731" i="3" l="1"/>
  <c r="U2731" i="3"/>
  <c r="Z2731" i="3"/>
  <c r="V2731" i="3"/>
  <c r="Y2731" i="3"/>
  <c r="T2732" i="3"/>
  <c r="W2731" i="3"/>
  <c r="Z2732" i="3" l="1"/>
  <c r="X2732" i="3"/>
  <c r="V2732" i="3"/>
  <c r="Y2732" i="3"/>
  <c r="W2732" i="3"/>
  <c r="T2733" i="3"/>
  <c r="U2732" i="3"/>
  <c r="Y2733" i="3" l="1"/>
  <c r="V2733" i="3"/>
  <c r="Z2733" i="3"/>
  <c r="U2733" i="3"/>
  <c r="X2733" i="3"/>
  <c r="T2734" i="3"/>
  <c r="W2733" i="3"/>
  <c r="V2734" i="3" l="1"/>
  <c r="U2734" i="3"/>
  <c r="W2734" i="3"/>
  <c r="X2734" i="3"/>
  <c r="Y2734" i="3"/>
  <c r="Z2734" i="3"/>
  <c r="T2735" i="3"/>
  <c r="X2735" i="3" l="1"/>
  <c r="W2735" i="3"/>
  <c r="V2735" i="3"/>
  <c r="Y2735" i="3"/>
  <c r="Z2735" i="3"/>
  <c r="T2736" i="3"/>
  <c r="U2735" i="3"/>
  <c r="Z2736" i="3" l="1"/>
  <c r="W2736" i="3"/>
  <c r="Y2736" i="3"/>
  <c r="U2736" i="3"/>
  <c r="X2736" i="3"/>
  <c r="T2737" i="3"/>
  <c r="V2736" i="3"/>
  <c r="X2737" i="3" l="1"/>
  <c r="W2737" i="3"/>
  <c r="Z2737" i="3"/>
  <c r="Y2737" i="3"/>
  <c r="V2737" i="3"/>
  <c r="T2738" i="3"/>
  <c r="U2737" i="3"/>
  <c r="V2738" i="3" l="1"/>
  <c r="Y2738" i="3"/>
  <c r="W2738" i="3"/>
  <c r="U2738" i="3"/>
  <c r="Z2738" i="3"/>
  <c r="T2739" i="3"/>
  <c r="X2738" i="3"/>
  <c r="X2739" i="3" l="1"/>
  <c r="W2739" i="3"/>
  <c r="Z2739" i="3"/>
  <c r="Y2739" i="3"/>
  <c r="V2739" i="3"/>
  <c r="T2740" i="3"/>
  <c r="U2739" i="3"/>
  <c r="Z2740" i="3" l="1"/>
  <c r="U2740" i="3"/>
  <c r="V2740" i="3"/>
  <c r="Y2740" i="3"/>
  <c r="X2740" i="3"/>
  <c r="T2741" i="3"/>
  <c r="W2740" i="3"/>
  <c r="W2741" i="3" l="1"/>
  <c r="Y2741" i="3"/>
  <c r="U2741" i="3"/>
  <c r="V2741" i="3"/>
  <c r="Z2741" i="3"/>
  <c r="X2741" i="3"/>
  <c r="T2742" i="3"/>
  <c r="V2742" i="3" l="1"/>
  <c r="W2742" i="3"/>
  <c r="Z2742" i="3"/>
  <c r="X2742" i="3"/>
  <c r="Y2742" i="3"/>
  <c r="T2743" i="3"/>
  <c r="U2742" i="3"/>
  <c r="X2743" i="3" l="1"/>
  <c r="U2743" i="3"/>
  <c r="Z2743" i="3"/>
  <c r="V2743" i="3"/>
  <c r="W2743" i="3"/>
  <c r="T2744" i="3"/>
  <c r="Y2743" i="3"/>
  <c r="Z2744" i="3" l="1"/>
  <c r="V2744" i="3"/>
  <c r="W2744" i="3"/>
  <c r="X2744" i="3"/>
  <c r="Y2744" i="3"/>
  <c r="T2745" i="3"/>
  <c r="U2744" i="3"/>
  <c r="Z2745" i="3" l="1"/>
  <c r="W2745" i="3"/>
  <c r="Y2745" i="3"/>
  <c r="X2745" i="3"/>
  <c r="U2745" i="3"/>
  <c r="T2746" i="3"/>
  <c r="V2745" i="3"/>
  <c r="V2746" i="3" l="1"/>
  <c r="Y2746" i="3"/>
  <c r="W2746" i="3"/>
  <c r="Z2746" i="3"/>
  <c r="U2746" i="3"/>
  <c r="T2747" i="3"/>
  <c r="X2746" i="3"/>
  <c r="X2747" i="3" l="1"/>
  <c r="V2747" i="3"/>
  <c r="W2747" i="3"/>
  <c r="U2747" i="3"/>
  <c r="Z2747" i="3"/>
  <c r="Y2747" i="3"/>
  <c r="T2748" i="3"/>
  <c r="Z2748" i="3" l="1"/>
  <c r="X2748" i="3"/>
  <c r="U2748" i="3"/>
  <c r="V2748" i="3"/>
  <c r="Y2748" i="3"/>
  <c r="T2749" i="3"/>
  <c r="W2748" i="3"/>
  <c r="U2749" i="3" l="1"/>
  <c r="W2749" i="3"/>
  <c r="Y2749" i="3"/>
  <c r="Z2749" i="3"/>
  <c r="V2749" i="3"/>
  <c r="T2750" i="3"/>
  <c r="X2749" i="3"/>
  <c r="V2750" i="3" l="1"/>
  <c r="X2750" i="3"/>
  <c r="Z2750" i="3"/>
  <c r="U2750" i="3"/>
  <c r="Y2750" i="3"/>
  <c r="T2751" i="3"/>
  <c r="W2750" i="3"/>
  <c r="X2751" i="3" l="1"/>
  <c r="W2751" i="3"/>
  <c r="Y2751" i="3"/>
  <c r="V2751" i="3"/>
  <c r="Z2751" i="3"/>
  <c r="T2752" i="3"/>
  <c r="U2751" i="3"/>
  <c r="Z2752" i="3" l="1"/>
  <c r="Y2752" i="3"/>
  <c r="U2752" i="3"/>
  <c r="V2752" i="3"/>
  <c r="X2752" i="3"/>
  <c r="T2753" i="3"/>
  <c r="W2752" i="3"/>
  <c r="X2753" i="3" l="1"/>
  <c r="V2753" i="3"/>
  <c r="U2753" i="3"/>
  <c r="Y2753" i="3"/>
  <c r="Z2753" i="3"/>
  <c r="T2754" i="3"/>
  <c r="W2753" i="3"/>
  <c r="V2754" i="3" l="1"/>
  <c r="Z2754" i="3"/>
  <c r="Y2754" i="3"/>
  <c r="X2754" i="3"/>
  <c r="U2754" i="3"/>
  <c r="T2755" i="3"/>
  <c r="W2754" i="3"/>
  <c r="X2755" i="3" l="1"/>
  <c r="W2755" i="3"/>
  <c r="U2755" i="3"/>
  <c r="Z2755" i="3"/>
  <c r="Y2755" i="3"/>
  <c r="T2756" i="3"/>
  <c r="V2755" i="3"/>
  <c r="Z2756" i="3" l="1"/>
  <c r="W2756" i="3"/>
  <c r="X2756" i="3"/>
  <c r="Y2756" i="3"/>
  <c r="U2756" i="3"/>
  <c r="V2756" i="3"/>
  <c r="T2757" i="3"/>
  <c r="Y2757" i="3" l="1"/>
  <c r="Z2757" i="3"/>
  <c r="V2757" i="3"/>
  <c r="X2757" i="3"/>
  <c r="W2757" i="3"/>
  <c r="U2757" i="3"/>
  <c r="T2758" i="3"/>
  <c r="V2758" i="3" l="1"/>
  <c r="U2758" i="3"/>
  <c r="Z2758" i="3"/>
  <c r="T2759" i="3"/>
  <c r="Y2758" i="3"/>
  <c r="X2758" i="3"/>
  <c r="W2758" i="3"/>
  <c r="X2759" i="3" l="1"/>
  <c r="W2759" i="3"/>
  <c r="T2760" i="3"/>
  <c r="Y2759" i="3"/>
  <c r="Z2759" i="3"/>
  <c r="U2759" i="3"/>
  <c r="V2759" i="3"/>
  <c r="Z2760" i="3" l="1"/>
  <c r="Y2760" i="3"/>
  <c r="V2760" i="3"/>
  <c r="X2760" i="3"/>
  <c r="T2761" i="3"/>
  <c r="U2760" i="3"/>
  <c r="W2760" i="3"/>
  <c r="V2761" i="3" l="1"/>
  <c r="X2761" i="3"/>
  <c r="T2762" i="3"/>
  <c r="Z2761" i="3"/>
  <c r="Y2761" i="3"/>
  <c r="U2761" i="3"/>
  <c r="W2761" i="3"/>
  <c r="V2762" i="3" l="1"/>
  <c r="X2762" i="3"/>
  <c r="Y2762" i="3"/>
  <c r="U2762" i="3"/>
  <c r="Z2762" i="3"/>
  <c r="W2762" i="3"/>
  <c r="T2763" i="3"/>
  <c r="X2763" i="3" l="1"/>
  <c r="W2763" i="3"/>
  <c r="Y2763" i="3"/>
  <c r="Z2763" i="3"/>
  <c r="V2763" i="3"/>
  <c r="U2763" i="3"/>
  <c r="T2764" i="3"/>
  <c r="Z2764" i="3" l="1"/>
  <c r="V2764" i="3"/>
  <c r="X2764" i="3"/>
  <c r="W2764" i="3"/>
  <c r="U2764" i="3"/>
  <c r="Y2764" i="3"/>
  <c r="T2765" i="3"/>
  <c r="Y2765" i="3" l="1"/>
  <c r="U2765" i="3"/>
  <c r="W2765" i="3"/>
  <c r="V2765" i="3"/>
  <c r="Z2765" i="3"/>
  <c r="T2766" i="3"/>
  <c r="X2765" i="3"/>
  <c r="V2766" i="3" l="1"/>
  <c r="U2766" i="3"/>
  <c r="X2766" i="3"/>
  <c r="Z2766" i="3"/>
  <c r="W2766" i="3"/>
  <c r="Y2766" i="3"/>
  <c r="T2767" i="3"/>
  <c r="X2767" i="3" l="1"/>
  <c r="V2767" i="3"/>
  <c r="U2767" i="3"/>
  <c r="W2767" i="3"/>
  <c r="Y2767" i="3"/>
  <c r="T2768" i="3"/>
  <c r="Z2767" i="3"/>
  <c r="Z2768" i="3" l="1"/>
  <c r="Y2768" i="3"/>
  <c r="X2768" i="3"/>
  <c r="W2768" i="3"/>
  <c r="U2768" i="3"/>
  <c r="T2769" i="3"/>
  <c r="V2768" i="3"/>
  <c r="U2769" i="3" l="1"/>
  <c r="W2769" i="3"/>
  <c r="Y2769" i="3"/>
  <c r="Z2769" i="3"/>
  <c r="X2769" i="3"/>
  <c r="T2770" i="3"/>
  <c r="V2769" i="3"/>
  <c r="V2770" i="3" l="1"/>
  <c r="W2770" i="3"/>
  <c r="Z2770" i="3"/>
  <c r="X2770" i="3"/>
  <c r="Y2770" i="3"/>
  <c r="T2771" i="3"/>
  <c r="U2770" i="3"/>
  <c r="X2771" i="3" l="1"/>
  <c r="V2771" i="3"/>
  <c r="Z2771" i="3"/>
  <c r="W2771" i="3"/>
  <c r="Y2771" i="3"/>
  <c r="T2772" i="3"/>
  <c r="U2771" i="3"/>
  <c r="Z2772" i="3" l="1"/>
  <c r="W2772" i="3"/>
  <c r="X2772" i="3"/>
  <c r="Y2772" i="3"/>
  <c r="U2772" i="3"/>
  <c r="T2773" i="3"/>
  <c r="V2772" i="3"/>
  <c r="W2773" i="3" l="1"/>
  <c r="X2773" i="3"/>
  <c r="Y2773" i="3"/>
  <c r="U2773" i="3"/>
  <c r="Z2773" i="3"/>
  <c r="T2774" i="3"/>
  <c r="V2773" i="3"/>
  <c r="V2774" i="3" l="1"/>
  <c r="X2774" i="3"/>
  <c r="Z2774" i="3"/>
  <c r="U2774" i="3"/>
  <c r="Y2774" i="3"/>
  <c r="T2775" i="3"/>
  <c r="W2774" i="3"/>
  <c r="X2775" i="3" l="1"/>
  <c r="Z2775" i="3"/>
  <c r="Y2775" i="3"/>
  <c r="U2775" i="3"/>
  <c r="V2775" i="3"/>
  <c r="W2775" i="3"/>
  <c r="T2776" i="3"/>
  <c r="Z2776" i="3" l="1"/>
  <c r="Y2776" i="3"/>
  <c r="W2776" i="3"/>
  <c r="X2776" i="3"/>
  <c r="U2776" i="3"/>
  <c r="V2776" i="3"/>
  <c r="T2777" i="3"/>
  <c r="Z2777" i="3" l="1"/>
  <c r="V2777" i="3"/>
  <c r="X2777" i="3"/>
  <c r="W2777" i="3"/>
  <c r="Y2777" i="3"/>
  <c r="U2777" i="3"/>
  <c r="T2778" i="3"/>
  <c r="V2778" i="3" l="1"/>
  <c r="U2778" i="3"/>
  <c r="Y2778" i="3"/>
  <c r="X2778" i="3"/>
  <c r="W2778" i="3"/>
  <c r="T2779" i="3"/>
  <c r="Z2778" i="3"/>
  <c r="X2779" i="3" l="1"/>
  <c r="Y2779" i="3"/>
  <c r="W2779" i="3"/>
  <c r="V2779" i="3"/>
  <c r="U2779" i="3"/>
  <c r="T2780" i="3"/>
  <c r="Z2779" i="3"/>
  <c r="Z2780" i="3" l="1"/>
  <c r="U2780" i="3"/>
  <c r="V2780" i="3"/>
  <c r="X2780" i="3"/>
  <c r="Y2780" i="3"/>
  <c r="T2781" i="3"/>
  <c r="W2780" i="3"/>
  <c r="U2781" i="3" l="1"/>
  <c r="X2781" i="3"/>
  <c r="V2781" i="3"/>
  <c r="Y2781" i="3"/>
  <c r="W2781" i="3"/>
  <c r="T2782" i="3"/>
  <c r="Z2781" i="3"/>
  <c r="V2782" i="3" l="1"/>
  <c r="W2782" i="3"/>
  <c r="X2782" i="3"/>
  <c r="Y2782" i="3"/>
  <c r="Z2782" i="3"/>
  <c r="T2783" i="3"/>
  <c r="U2782" i="3"/>
  <c r="X2783" i="3" l="1"/>
  <c r="V2783" i="3"/>
  <c r="Y2783" i="3"/>
  <c r="W2783" i="3"/>
  <c r="Z2783" i="3"/>
  <c r="T2784" i="3"/>
  <c r="U2783" i="3"/>
  <c r="Z2784" i="3" l="1"/>
  <c r="Y2784" i="3"/>
  <c r="U2784" i="3"/>
  <c r="W2784" i="3"/>
  <c r="X2784" i="3"/>
  <c r="V2784" i="3"/>
  <c r="T2785" i="3"/>
  <c r="X2785" i="3" l="1"/>
  <c r="V2785" i="3"/>
  <c r="Y2785" i="3"/>
  <c r="W2785" i="3"/>
  <c r="Z2785" i="3"/>
  <c r="U2785" i="3"/>
  <c r="T2786" i="3"/>
  <c r="V2786" i="3" l="1"/>
  <c r="W2786" i="3"/>
  <c r="Z2786" i="3"/>
  <c r="Y2786" i="3"/>
  <c r="U2786" i="3"/>
  <c r="T2787" i="3"/>
  <c r="X2786" i="3"/>
  <c r="X2787" i="3" l="1"/>
  <c r="V2787" i="3"/>
  <c r="U2787" i="3"/>
  <c r="W2787" i="3"/>
  <c r="Y2787" i="3"/>
  <c r="T2788" i="3"/>
  <c r="Z2787" i="3"/>
  <c r="Z2788" i="3" l="1"/>
  <c r="X2788" i="3"/>
  <c r="W2788" i="3"/>
  <c r="Y2788" i="3"/>
  <c r="U2788" i="3"/>
  <c r="T2789" i="3"/>
  <c r="V2788" i="3"/>
  <c r="Y2789" i="3" l="1"/>
  <c r="U2789" i="3"/>
  <c r="X2789" i="3"/>
  <c r="Z2789" i="3"/>
  <c r="W2789" i="3"/>
  <c r="T2790" i="3"/>
  <c r="V2789" i="3"/>
  <c r="V2790" i="3" l="1"/>
  <c r="X2790" i="3"/>
  <c r="U2790" i="3"/>
  <c r="W2790" i="3"/>
  <c r="Y2790" i="3"/>
  <c r="Z2790" i="3"/>
  <c r="T2791" i="3"/>
  <c r="X2791" i="3" l="1"/>
  <c r="Y2791" i="3"/>
  <c r="U2791" i="3"/>
  <c r="Z2791" i="3"/>
  <c r="W2791" i="3"/>
  <c r="V2791" i="3"/>
  <c r="T2792" i="3"/>
  <c r="Z2792" i="3" l="1"/>
  <c r="X2792" i="3"/>
  <c r="U2792" i="3"/>
  <c r="Y2792" i="3"/>
  <c r="V2792" i="3"/>
  <c r="T2793" i="3"/>
  <c r="W2792" i="3"/>
  <c r="V2793" i="3" l="1"/>
  <c r="Z2793" i="3"/>
  <c r="W2793" i="3"/>
  <c r="Y2793" i="3"/>
  <c r="U2793" i="3"/>
  <c r="X2793" i="3"/>
  <c r="T2794" i="3"/>
  <c r="V2794" i="3" l="1"/>
  <c r="X2794" i="3"/>
  <c r="Y2794" i="3"/>
  <c r="U2794" i="3"/>
  <c r="Z2794" i="3"/>
  <c r="W2794" i="3"/>
  <c r="T2795" i="3"/>
  <c r="X2795" i="3" l="1"/>
  <c r="U2795" i="3"/>
  <c r="Y2795" i="3"/>
  <c r="Z2795" i="3"/>
  <c r="W2795" i="3"/>
  <c r="T2796" i="3"/>
  <c r="V2795" i="3"/>
  <c r="Z2796" i="3" l="1"/>
  <c r="V2796" i="3"/>
  <c r="X2796" i="3"/>
  <c r="W2796" i="3"/>
  <c r="Y2796" i="3"/>
  <c r="T2797" i="3"/>
  <c r="U2796" i="3"/>
  <c r="Y2797" i="3" l="1"/>
  <c r="X2797" i="3"/>
  <c r="Z2797" i="3"/>
  <c r="V2797" i="3"/>
  <c r="U2797" i="3"/>
  <c r="T2798" i="3"/>
  <c r="W2797" i="3"/>
  <c r="V2798" i="3" l="1"/>
  <c r="W2798" i="3"/>
  <c r="X2798" i="3"/>
  <c r="Y2798" i="3"/>
  <c r="U2798" i="3"/>
  <c r="T2799" i="3"/>
  <c r="Z2798" i="3"/>
  <c r="X2799" i="3" l="1"/>
  <c r="U2799" i="3"/>
  <c r="V2799" i="3"/>
  <c r="Y2799" i="3"/>
  <c r="W2799" i="3"/>
  <c r="T2800" i="3"/>
  <c r="Z2799" i="3"/>
  <c r="Z2800" i="3" l="1"/>
  <c r="Y2800" i="3"/>
  <c r="X2800" i="3"/>
  <c r="W2800" i="3"/>
  <c r="V2800" i="3"/>
  <c r="T2801" i="3"/>
  <c r="U2800" i="3"/>
  <c r="Z2801" i="3" l="1"/>
  <c r="V2801" i="3"/>
  <c r="X2801" i="3"/>
  <c r="Y2801" i="3"/>
  <c r="U2801" i="3"/>
  <c r="T2802" i="3"/>
  <c r="W2801" i="3"/>
  <c r="V2802" i="3" l="1"/>
  <c r="W2802" i="3"/>
  <c r="Z2802" i="3"/>
  <c r="Y2802" i="3"/>
  <c r="U2802" i="3"/>
  <c r="T2803" i="3"/>
  <c r="X2802" i="3"/>
  <c r="X2803" i="3" l="1"/>
  <c r="U2803" i="3"/>
  <c r="Z2803" i="3"/>
  <c r="V2803" i="3"/>
  <c r="Y2803" i="3"/>
  <c r="T2804" i="3"/>
  <c r="W2803" i="3"/>
  <c r="Z2804" i="3" l="1"/>
  <c r="Y2804" i="3"/>
  <c r="U2804" i="3"/>
  <c r="V2804" i="3"/>
  <c r="W2804" i="3"/>
  <c r="T2805" i="3"/>
  <c r="X2804" i="3"/>
  <c r="W2805" i="3" l="1"/>
  <c r="X2805" i="3"/>
  <c r="Y2805" i="3"/>
  <c r="U2805" i="3"/>
  <c r="V2805" i="3"/>
  <c r="T2806" i="3"/>
  <c r="Z2805" i="3"/>
  <c r="V2806" i="3" l="1"/>
  <c r="X2806" i="3"/>
  <c r="Z2806" i="3"/>
  <c r="U2806" i="3"/>
  <c r="W2806" i="3"/>
  <c r="T2807" i="3"/>
  <c r="Y2806" i="3"/>
  <c r="X2807" i="3" l="1"/>
  <c r="W2807" i="3"/>
  <c r="V2807" i="3"/>
  <c r="U2807" i="3"/>
  <c r="Y2807" i="3"/>
  <c r="T2808" i="3"/>
  <c r="Z2807" i="3"/>
  <c r="Z2808" i="3" l="1"/>
  <c r="W2808" i="3"/>
  <c r="U2808" i="3"/>
  <c r="Y2808" i="3"/>
  <c r="V2808" i="3"/>
  <c r="T2809" i="3"/>
  <c r="X2808" i="3"/>
  <c r="Z2809" i="3" l="1"/>
  <c r="V2809" i="3"/>
  <c r="W2809" i="3"/>
  <c r="X2809" i="3"/>
  <c r="Y2809" i="3"/>
  <c r="U2809" i="3"/>
  <c r="T2810" i="3"/>
  <c r="V2810" i="3" l="1"/>
  <c r="W2810" i="3"/>
  <c r="Z2810" i="3"/>
  <c r="Y2810" i="3"/>
  <c r="X2810" i="3"/>
  <c r="T2811" i="3"/>
  <c r="U2810" i="3"/>
  <c r="X2811" i="3" l="1"/>
  <c r="Y2811" i="3"/>
  <c r="W2811" i="3"/>
  <c r="U2811" i="3"/>
  <c r="Z2811" i="3"/>
  <c r="T2812" i="3"/>
  <c r="V2811" i="3"/>
  <c r="Z2812" i="3" l="1"/>
  <c r="V2812" i="3"/>
  <c r="X2812" i="3"/>
  <c r="Y2812" i="3"/>
  <c r="U2812" i="3"/>
  <c r="T2813" i="3"/>
  <c r="W2812" i="3"/>
  <c r="U2813" i="3" l="1"/>
  <c r="X2813" i="3"/>
  <c r="V2813" i="3"/>
  <c r="W2813" i="3"/>
  <c r="Y2813" i="3"/>
  <c r="T2814" i="3"/>
  <c r="Z2813" i="3"/>
  <c r="V2814" i="3" l="1"/>
  <c r="U2814" i="3"/>
  <c r="X2814" i="3"/>
  <c r="W2814" i="3"/>
  <c r="Z2814" i="3"/>
  <c r="T2815" i="3"/>
  <c r="Y2814" i="3"/>
  <c r="X2815" i="3" l="1"/>
  <c r="U2815" i="3"/>
  <c r="Z2815" i="3"/>
  <c r="Y2815" i="3"/>
  <c r="V2815" i="3"/>
  <c r="T2816" i="3"/>
  <c r="W2815" i="3"/>
  <c r="Z2816" i="3" l="1"/>
  <c r="X2816" i="3"/>
  <c r="U2816" i="3"/>
  <c r="Y2816" i="3"/>
  <c r="V2816" i="3"/>
  <c r="T2817" i="3"/>
  <c r="W2816" i="3"/>
  <c r="X2817" i="3" l="1"/>
  <c r="Z2817" i="3"/>
  <c r="Y2817" i="3"/>
  <c r="W2817" i="3"/>
  <c r="U2817" i="3"/>
  <c r="T2818" i="3"/>
  <c r="V2817" i="3"/>
  <c r="V2818" i="3" l="1"/>
  <c r="U2818" i="3"/>
  <c r="Z2818" i="3"/>
  <c r="Y2818" i="3"/>
  <c r="W2818" i="3"/>
  <c r="T2819" i="3"/>
  <c r="X2818" i="3"/>
  <c r="X2819" i="3" l="1"/>
  <c r="V2819" i="3"/>
  <c r="U2819" i="3"/>
  <c r="Y2819" i="3"/>
  <c r="W2819" i="3"/>
  <c r="T2820" i="3"/>
  <c r="Z2819" i="3"/>
  <c r="Z2820" i="3" l="1"/>
  <c r="Y2820" i="3"/>
  <c r="X2820" i="3"/>
  <c r="U2820" i="3"/>
  <c r="W2820" i="3"/>
  <c r="T2821" i="3"/>
  <c r="V2820" i="3"/>
  <c r="W2821" i="3" l="1"/>
  <c r="X2821" i="3"/>
  <c r="Y2821" i="3"/>
  <c r="V2821" i="3"/>
  <c r="Z2821" i="3"/>
  <c r="T2822" i="3"/>
  <c r="U2821" i="3"/>
  <c r="V2822" i="3" l="1"/>
  <c r="Y2822" i="3"/>
  <c r="Z2822" i="3"/>
  <c r="U2822" i="3"/>
  <c r="W2822" i="3"/>
  <c r="T2823" i="3"/>
  <c r="X2822" i="3"/>
  <c r="X2823" i="3" l="1"/>
  <c r="W2823" i="3"/>
  <c r="Y2823" i="3"/>
  <c r="U2823" i="3"/>
  <c r="Z2823" i="3"/>
  <c r="T2824" i="3"/>
  <c r="V2823" i="3"/>
  <c r="Z2824" i="3" l="1"/>
  <c r="W2824" i="3"/>
  <c r="Y2824" i="3"/>
  <c r="V2824" i="3"/>
  <c r="X2824" i="3"/>
  <c r="T2825" i="3"/>
  <c r="U2824" i="3"/>
  <c r="V2825" i="3" l="1"/>
  <c r="Y2825" i="3"/>
  <c r="U2825" i="3"/>
  <c r="Z2825" i="3"/>
  <c r="W2825" i="3"/>
  <c r="T2826" i="3"/>
  <c r="X2825" i="3"/>
  <c r="V2826" i="3" l="1"/>
  <c r="W2826" i="3"/>
  <c r="Y2826" i="3"/>
  <c r="U2826" i="3"/>
  <c r="X2826" i="3"/>
  <c r="T2827" i="3"/>
  <c r="Z2826" i="3"/>
  <c r="X2827" i="3" l="1"/>
  <c r="U2827" i="3"/>
  <c r="W2827" i="3"/>
  <c r="V2827" i="3"/>
  <c r="Y2827" i="3"/>
  <c r="T2828" i="3"/>
  <c r="Z2827" i="3"/>
  <c r="Z2828" i="3" l="1"/>
  <c r="Y2828" i="3"/>
  <c r="V2828" i="3"/>
  <c r="W2828" i="3"/>
  <c r="U2828" i="3"/>
  <c r="T2829" i="3"/>
  <c r="X2828" i="3"/>
  <c r="Y2829" i="3" l="1"/>
  <c r="U2829" i="3"/>
  <c r="V2829" i="3"/>
  <c r="X2829" i="3"/>
  <c r="Z2829" i="3"/>
  <c r="T2830" i="3"/>
  <c r="W2829" i="3"/>
  <c r="V2830" i="3" l="1"/>
  <c r="Y2830" i="3"/>
  <c r="U2830" i="3"/>
  <c r="Z2830" i="3"/>
  <c r="W2830" i="3"/>
  <c r="T2831" i="3"/>
  <c r="X2830" i="3"/>
  <c r="X2831" i="3" l="1"/>
  <c r="V2831" i="3"/>
  <c r="Z2831" i="3"/>
  <c r="W2831" i="3"/>
  <c r="Y2831" i="3"/>
  <c r="T2832" i="3"/>
  <c r="U2831" i="3"/>
  <c r="Z2832" i="3" l="1"/>
  <c r="Y2832" i="3"/>
  <c r="X2832" i="3"/>
  <c r="W2832" i="3"/>
  <c r="U2832" i="3"/>
  <c r="T2833" i="3"/>
  <c r="V2832" i="3"/>
  <c r="X2833" i="3" l="1"/>
  <c r="W2833" i="3"/>
  <c r="Y2833" i="3"/>
  <c r="U2833" i="3"/>
  <c r="Z2833" i="3"/>
  <c r="T2834" i="3"/>
  <c r="V2833" i="3"/>
  <c r="V2834" i="3" l="1"/>
  <c r="X2834" i="3"/>
  <c r="U2834" i="3"/>
  <c r="Y2834" i="3"/>
  <c r="Z2834" i="3"/>
  <c r="T2835" i="3"/>
  <c r="W2834" i="3"/>
  <c r="X2835" i="3" l="1"/>
  <c r="Z2835" i="3"/>
  <c r="U2835" i="3"/>
  <c r="Y2835" i="3"/>
  <c r="V2835" i="3"/>
  <c r="T2836" i="3"/>
  <c r="W2835" i="3"/>
  <c r="Z2836" i="3" l="1"/>
  <c r="X2836" i="3"/>
  <c r="W2836" i="3"/>
  <c r="Y2836" i="3"/>
  <c r="V2836" i="3"/>
  <c r="T2837" i="3"/>
  <c r="U2836" i="3"/>
  <c r="U2837" i="3" l="1"/>
  <c r="Z2837" i="3"/>
  <c r="V2837" i="3"/>
  <c r="W2837" i="3"/>
  <c r="Y2837" i="3"/>
  <c r="X2837" i="3"/>
  <c r="T2838" i="3"/>
  <c r="V2838" i="3" l="1"/>
  <c r="Y2838" i="3"/>
  <c r="U2838" i="3"/>
  <c r="Z2838" i="3"/>
  <c r="W2838" i="3"/>
  <c r="T2839" i="3"/>
  <c r="X2838" i="3"/>
  <c r="X2839" i="3" l="1"/>
  <c r="U2839" i="3"/>
  <c r="Y2839" i="3"/>
  <c r="V2839" i="3"/>
  <c r="Z2839" i="3"/>
  <c r="T2840" i="3"/>
  <c r="W2839" i="3"/>
  <c r="Z2840" i="3" l="1"/>
  <c r="W2840" i="3"/>
  <c r="U2840" i="3"/>
  <c r="X2840" i="3"/>
  <c r="V2840" i="3"/>
  <c r="T2841" i="3"/>
  <c r="Y2840" i="3"/>
  <c r="V2841" i="3" l="1"/>
  <c r="Z2841" i="3"/>
  <c r="W2841" i="3"/>
  <c r="Y2841" i="3"/>
  <c r="X2841" i="3"/>
  <c r="U2841" i="3"/>
  <c r="T2842" i="3"/>
  <c r="V2842" i="3" l="1"/>
  <c r="Y2842" i="3"/>
  <c r="X2842" i="3"/>
  <c r="W2842" i="3"/>
  <c r="Z2842" i="3"/>
  <c r="T2843" i="3"/>
  <c r="U2842" i="3"/>
  <c r="X2843" i="3" l="1"/>
  <c r="U2843" i="3"/>
  <c r="Z2843" i="3"/>
  <c r="Y2843" i="3"/>
  <c r="V2843" i="3"/>
  <c r="T2844" i="3"/>
  <c r="W2843" i="3"/>
  <c r="Z2844" i="3" l="1"/>
  <c r="V2844" i="3"/>
  <c r="W2844" i="3"/>
  <c r="U2844" i="3"/>
  <c r="Y2844" i="3"/>
  <c r="T2845" i="3"/>
  <c r="X2844" i="3"/>
  <c r="Y2845" i="3" l="1"/>
  <c r="U2845" i="3"/>
  <c r="Z2845" i="3"/>
  <c r="W2845" i="3"/>
  <c r="X2845" i="3"/>
  <c r="T2846" i="3"/>
  <c r="V2845" i="3"/>
  <c r="V2846" i="3" l="1"/>
  <c r="U2846" i="3"/>
  <c r="W2846" i="3"/>
  <c r="Z2846" i="3"/>
  <c r="Y2846" i="3"/>
  <c r="T2847" i="3"/>
  <c r="X2846" i="3"/>
  <c r="X2847" i="3" l="1"/>
  <c r="U2847" i="3"/>
  <c r="V2847" i="3"/>
  <c r="Z2847" i="3"/>
  <c r="T2848" i="3"/>
  <c r="W2847" i="3"/>
  <c r="Y2847" i="3"/>
  <c r="Z2848" i="3" l="1"/>
  <c r="Y2848" i="3"/>
  <c r="X2848" i="3"/>
  <c r="V2848" i="3"/>
  <c r="W2848" i="3"/>
  <c r="U2848" i="3"/>
  <c r="T2849" i="3"/>
  <c r="U2849" i="3" l="1"/>
  <c r="Y2849" i="3"/>
  <c r="V2849" i="3"/>
  <c r="W2849" i="3"/>
  <c r="X2849" i="3"/>
  <c r="T2850" i="3"/>
  <c r="Z2849" i="3"/>
  <c r="V2850" i="3" l="1"/>
  <c r="W2850" i="3"/>
  <c r="Z2850" i="3"/>
  <c r="T2851" i="3"/>
  <c r="U2850" i="3"/>
  <c r="X2850" i="3"/>
  <c r="Y2850" i="3"/>
  <c r="X2851" i="3" l="1"/>
  <c r="Y2851" i="3"/>
  <c r="Z2851" i="3"/>
  <c r="V2851" i="3"/>
  <c r="U2851" i="3"/>
  <c r="W2851" i="3"/>
  <c r="T2852" i="3"/>
  <c r="Z2852" i="3" l="1"/>
  <c r="W2852" i="3"/>
  <c r="U2852" i="3"/>
  <c r="X2852" i="3"/>
  <c r="V2852" i="3"/>
  <c r="Y2852" i="3"/>
  <c r="T2853" i="3"/>
  <c r="W2853" i="3" l="1"/>
  <c r="V2853" i="3"/>
  <c r="X2853" i="3"/>
  <c r="Y2853" i="3"/>
  <c r="Z2853" i="3"/>
  <c r="T2854" i="3"/>
  <c r="U2853" i="3"/>
  <c r="V2854" i="3" l="1"/>
  <c r="Z2854" i="3"/>
  <c r="X2854" i="3"/>
  <c r="Y2854" i="3"/>
  <c r="W2854" i="3"/>
  <c r="T2855" i="3"/>
  <c r="U2854" i="3"/>
  <c r="X2855" i="3" l="1"/>
  <c r="Y2855" i="3"/>
  <c r="U2855" i="3"/>
  <c r="Z2855" i="3"/>
  <c r="V2855" i="3"/>
  <c r="W2855" i="3"/>
  <c r="T2856" i="3"/>
  <c r="Z2856" i="3" l="1"/>
  <c r="W2856" i="3"/>
  <c r="X2856" i="3"/>
  <c r="Y2856" i="3"/>
  <c r="U2856" i="3"/>
  <c r="V2856" i="3"/>
  <c r="T2857" i="3"/>
  <c r="Z2857" i="3" l="1"/>
  <c r="W2857" i="3"/>
  <c r="X2857" i="3"/>
  <c r="U2857" i="3"/>
  <c r="Y2857" i="3"/>
  <c r="T2858" i="3"/>
  <c r="V2857" i="3"/>
  <c r="V2858" i="3" l="1"/>
  <c r="Z2858" i="3"/>
  <c r="U2858" i="3"/>
  <c r="W2858" i="3"/>
  <c r="X2858" i="3"/>
  <c r="Y2858" i="3"/>
  <c r="T2859" i="3"/>
  <c r="X2859" i="3" l="1"/>
  <c r="W2859" i="3"/>
  <c r="V2859" i="3"/>
  <c r="U2859" i="3"/>
  <c r="Y2859" i="3"/>
  <c r="T2860" i="3"/>
  <c r="Z2859" i="3"/>
  <c r="X2860" i="3" l="1"/>
  <c r="U2860" i="3"/>
  <c r="Y2860" i="3"/>
  <c r="T2861" i="3"/>
  <c r="Z2860" i="3"/>
  <c r="V2860" i="3"/>
  <c r="W2860" i="3"/>
  <c r="U2861" i="3" l="1"/>
  <c r="Y2861" i="3"/>
  <c r="V2861" i="3"/>
  <c r="W2861" i="3"/>
  <c r="T2862" i="3"/>
  <c r="X2861" i="3"/>
  <c r="Z2861" i="3"/>
  <c r="V2862" i="3" l="1"/>
  <c r="X2862" i="3"/>
  <c r="U2862" i="3"/>
  <c r="W2862" i="3"/>
  <c r="Y2862" i="3"/>
  <c r="T2863" i="3"/>
  <c r="Z2862" i="3"/>
  <c r="Y2863" i="3" l="1"/>
  <c r="Z2863" i="3"/>
  <c r="T2864" i="3"/>
  <c r="X2863" i="3"/>
  <c r="U2863" i="3"/>
  <c r="V2863" i="3"/>
  <c r="W2863" i="3"/>
  <c r="Z2864" i="3" l="1"/>
  <c r="X2864" i="3"/>
  <c r="U2864" i="3"/>
  <c r="V2864" i="3"/>
  <c r="Y2864" i="3"/>
  <c r="T2865" i="3"/>
  <c r="W2864" i="3"/>
  <c r="V2865" i="3" l="1"/>
  <c r="U2865" i="3"/>
  <c r="W2865" i="3"/>
  <c r="T2866" i="3"/>
  <c r="X2865" i="3"/>
  <c r="Y2865" i="3"/>
  <c r="Z2865" i="3"/>
  <c r="V2866" i="3" l="1"/>
  <c r="Y2866" i="3"/>
  <c r="Z2866" i="3"/>
  <c r="X2866" i="3"/>
  <c r="U2866" i="3"/>
  <c r="T2867" i="3"/>
  <c r="W2866" i="3"/>
  <c r="X2867" i="3" l="1"/>
  <c r="Y2867" i="3"/>
  <c r="U2867" i="3"/>
  <c r="Z2867" i="3"/>
  <c r="V2867" i="3"/>
  <c r="T2868" i="3"/>
  <c r="W2867" i="3"/>
  <c r="U2868" i="3" l="1"/>
  <c r="V2868" i="3"/>
  <c r="W2868" i="3"/>
  <c r="T2869" i="3"/>
  <c r="Z2868" i="3"/>
  <c r="X2868" i="3"/>
  <c r="Y2868" i="3"/>
  <c r="U2869" i="3" l="1"/>
  <c r="V2869" i="3"/>
  <c r="Y2869" i="3"/>
  <c r="Z2869" i="3"/>
  <c r="W2869" i="3"/>
  <c r="X2869" i="3"/>
  <c r="T2870" i="3"/>
  <c r="V2870" i="3" l="1"/>
  <c r="U2870" i="3"/>
  <c r="W2870" i="3"/>
  <c r="Y2870" i="3"/>
  <c r="Z2870" i="3"/>
  <c r="T2871" i="3"/>
  <c r="X2870" i="3"/>
  <c r="X2871" i="3" l="1"/>
  <c r="V2871" i="3"/>
  <c r="Y2871" i="3"/>
  <c r="W2871" i="3"/>
  <c r="Z2871" i="3"/>
  <c r="T2872" i="3"/>
  <c r="U2871" i="3"/>
  <c r="Z2872" i="3" l="1"/>
  <c r="Y2872" i="3"/>
  <c r="U2872" i="3"/>
  <c r="W2872" i="3"/>
  <c r="V2872" i="3"/>
  <c r="T2873" i="3"/>
  <c r="X2872" i="3"/>
  <c r="V2873" i="3" l="1"/>
  <c r="Y2873" i="3"/>
  <c r="W2873" i="3"/>
  <c r="Z2873" i="3"/>
  <c r="X2873" i="3"/>
  <c r="U2873" i="3"/>
  <c r="T2874" i="3"/>
  <c r="V2874" i="3" l="1"/>
  <c r="Y2874" i="3"/>
  <c r="Z2874" i="3"/>
  <c r="U2874" i="3"/>
  <c r="W2874" i="3"/>
  <c r="T2875" i="3"/>
  <c r="X2874" i="3"/>
  <c r="X2875" i="3" l="1"/>
  <c r="U2875" i="3"/>
  <c r="Z2875" i="3"/>
  <c r="Y2875" i="3"/>
  <c r="V2875" i="3"/>
  <c r="T2876" i="3"/>
  <c r="W2875" i="3"/>
  <c r="V2876" i="3" l="1"/>
  <c r="W2876" i="3"/>
  <c r="Z2876" i="3"/>
  <c r="X2876" i="3"/>
  <c r="Y2876" i="3"/>
  <c r="T2877" i="3"/>
  <c r="U2876" i="3"/>
  <c r="X2877" i="3" l="1"/>
  <c r="V2877" i="3"/>
  <c r="Y2877" i="3"/>
  <c r="W2877" i="3"/>
  <c r="Z2877" i="3"/>
  <c r="T2878" i="3"/>
  <c r="U2877" i="3"/>
  <c r="Z2878" i="3" l="1"/>
  <c r="V2878" i="3"/>
  <c r="W2878" i="3"/>
  <c r="X2878" i="3"/>
  <c r="U2878" i="3"/>
  <c r="T2879" i="3"/>
  <c r="Y2878" i="3"/>
  <c r="U2879" i="3" l="1"/>
  <c r="V2879" i="3"/>
  <c r="Z2879" i="3"/>
  <c r="Y2879" i="3"/>
  <c r="W2879" i="3"/>
  <c r="T2880" i="3"/>
  <c r="X2879" i="3"/>
  <c r="V2880" i="3" l="1"/>
  <c r="Y2880" i="3"/>
  <c r="W2880" i="3"/>
  <c r="X2880" i="3"/>
  <c r="Z2880" i="3"/>
  <c r="T2881" i="3"/>
  <c r="U2880" i="3"/>
  <c r="X2881" i="3" l="1"/>
  <c r="Y2881" i="3"/>
  <c r="Z2881" i="3"/>
  <c r="U2881" i="3"/>
  <c r="W2881" i="3"/>
  <c r="T2882" i="3"/>
  <c r="V2881" i="3"/>
  <c r="Z2882" i="3" l="1"/>
  <c r="X2882" i="3"/>
  <c r="U2882" i="3"/>
  <c r="V2882" i="3"/>
  <c r="Y2882" i="3"/>
  <c r="T2883" i="3"/>
  <c r="W2882" i="3"/>
  <c r="U2883" i="3" l="1"/>
  <c r="V2883" i="3"/>
  <c r="X2883" i="3"/>
  <c r="Z2883" i="3"/>
  <c r="W2883" i="3"/>
  <c r="T2884" i="3"/>
  <c r="Y2883" i="3"/>
  <c r="V2884" i="3" l="1"/>
  <c r="Y2884" i="3"/>
  <c r="W2884" i="3"/>
  <c r="Z2884" i="3"/>
  <c r="X2884" i="3"/>
  <c r="U2884" i="3"/>
  <c r="T2885" i="3"/>
  <c r="X2885" i="3" l="1"/>
  <c r="U2885" i="3"/>
  <c r="Y2885" i="3"/>
  <c r="Z2885" i="3"/>
  <c r="V2885" i="3"/>
  <c r="T2886" i="3"/>
  <c r="W2885" i="3"/>
  <c r="Z2886" i="3" l="1"/>
  <c r="Y2886" i="3"/>
  <c r="U2886" i="3"/>
  <c r="V2886" i="3"/>
  <c r="X2886" i="3"/>
  <c r="T2887" i="3"/>
  <c r="W2886" i="3"/>
  <c r="U2887" i="3" l="1"/>
  <c r="W2887" i="3"/>
  <c r="V2887" i="3"/>
  <c r="Y2887" i="3"/>
  <c r="X2887" i="3"/>
  <c r="T2888" i="3"/>
  <c r="Z2887" i="3"/>
  <c r="V2888" i="3" l="1"/>
  <c r="Z2888" i="3"/>
  <c r="W2888" i="3"/>
  <c r="X2888" i="3"/>
  <c r="Y2888" i="3"/>
  <c r="T2889" i="3"/>
  <c r="U2888" i="3"/>
  <c r="X2889" i="3" l="1"/>
  <c r="Y2889" i="3"/>
  <c r="W2889" i="3"/>
  <c r="V2889" i="3"/>
  <c r="Z2889" i="3"/>
  <c r="T2890" i="3"/>
  <c r="U2889" i="3"/>
  <c r="Z2890" i="3" l="1"/>
  <c r="X2890" i="3"/>
  <c r="U2890" i="3"/>
  <c r="Y2890" i="3"/>
  <c r="V2890" i="3"/>
  <c r="T2891" i="3"/>
  <c r="W2890" i="3"/>
  <c r="U2891" i="3" l="1"/>
  <c r="X2891" i="3"/>
  <c r="V2891" i="3"/>
  <c r="W2891" i="3"/>
  <c r="Z2891" i="3"/>
  <c r="Y2891" i="3"/>
  <c r="T2892" i="3"/>
  <c r="V2892" i="3" l="1"/>
  <c r="Y2892" i="3"/>
  <c r="W2892" i="3"/>
  <c r="X2892" i="3"/>
  <c r="Z2892" i="3"/>
  <c r="T2893" i="3"/>
  <c r="U2892" i="3"/>
  <c r="X2893" i="3" l="1"/>
  <c r="Y2893" i="3"/>
  <c r="W2893" i="3"/>
  <c r="V2893" i="3"/>
  <c r="Z2893" i="3"/>
  <c r="T2894" i="3"/>
  <c r="U2893" i="3"/>
  <c r="Z2894" i="3" l="1"/>
  <c r="V2894" i="3"/>
  <c r="U2894" i="3"/>
  <c r="Y2894" i="3"/>
  <c r="W2894" i="3"/>
  <c r="T2895" i="3"/>
  <c r="X2894" i="3"/>
  <c r="U2895" i="3" l="1"/>
  <c r="Z2895" i="3"/>
  <c r="V2895" i="3"/>
  <c r="X2895" i="3"/>
  <c r="T2896" i="3"/>
  <c r="Y2895" i="3"/>
  <c r="W2895" i="3"/>
  <c r="V2896" i="3" l="1"/>
  <c r="Y2896" i="3"/>
  <c r="W2896" i="3"/>
  <c r="X2896" i="3"/>
  <c r="Z2896" i="3"/>
  <c r="T2897" i="3"/>
  <c r="U2896" i="3"/>
  <c r="X2897" i="3" l="1"/>
  <c r="Y2897" i="3"/>
  <c r="Z2897" i="3"/>
  <c r="U2897" i="3"/>
  <c r="W2897" i="3"/>
  <c r="T2898" i="3"/>
  <c r="V2897" i="3"/>
  <c r="Z2898" i="3" l="1"/>
  <c r="W2898" i="3"/>
  <c r="V2898" i="3"/>
  <c r="U2898" i="3"/>
  <c r="X2898" i="3"/>
  <c r="T2899" i="3"/>
  <c r="Y2898" i="3"/>
  <c r="U2899" i="3" l="1"/>
  <c r="Y2899" i="3"/>
  <c r="V2899" i="3"/>
  <c r="W2899" i="3"/>
  <c r="Z2899" i="3"/>
  <c r="T2900" i="3"/>
  <c r="X2899" i="3"/>
  <c r="V2900" i="3" l="1"/>
  <c r="Z2900" i="3"/>
  <c r="W2900" i="3"/>
  <c r="X2900" i="3"/>
  <c r="U2900" i="3"/>
  <c r="T2901" i="3"/>
  <c r="Y2900" i="3"/>
  <c r="X2901" i="3" l="1"/>
  <c r="V2901" i="3"/>
  <c r="Y2901" i="3"/>
  <c r="Z2901" i="3"/>
  <c r="W2901" i="3"/>
  <c r="T2902" i="3"/>
  <c r="U2901" i="3"/>
  <c r="Z2902" i="3" l="1"/>
  <c r="X2902" i="3"/>
  <c r="Y2902" i="3"/>
  <c r="U2902" i="3"/>
  <c r="W2902" i="3"/>
  <c r="T2903" i="3"/>
  <c r="V2902" i="3"/>
  <c r="U2903" i="3" l="1"/>
  <c r="Y2903" i="3"/>
  <c r="V2903" i="3"/>
  <c r="Z2903" i="3"/>
  <c r="W2903" i="3"/>
  <c r="T2904" i="3"/>
  <c r="X2903" i="3"/>
  <c r="V2904" i="3" l="1"/>
  <c r="Y2904" i="3"/>
  <c r="W2904" i="3"/>
  <c r="X2904" i="3"/>
  <c r="U2904" i="3"/>
  <c r="T2905" i="3"/>
  <c r="Z2904" i="3"/>
  <c r="X2905" i="3" l="1"/>
  <c r="V2905" i="3"/>
  <c r="Y2905" i="3"/>
  <c r="Z2905" i="3"/>
  <c r="W2905" i="3"/>
  <c r="T2906" i="3"/>
  <c r="U2905" i="3"/>
  <c r="Z2906" i="3" l="1"/>
  <c r="Y2906" i="3"/>
  <c r="U2906" i="3"/>
  <c r="W2906" i="3"/>
  <c r="X2906" i="3"/>
  <c r="T2907" i="3"/>
  <c r="V2906" i="3"/>
  <c r="U2907" i="3" l="1"/>
  <c r="Y2907" i="3"/>
  <c r="V2907" i="3"/>
  <c r="W2907" i="3"/>
  <c r="Z2907" i="3"/>
  <c r="T2908" i="3"/>
  <c r="X2907" i="3"/>
  <c r="V2908" i="3" l="1"/>
  <c r="U2908" i="3"/>
  <c r="W2908" i="3"/>
  <c r="Y2908" i="3"/>
  <c r="X2908" i="3"/>
  <c r="T2909" i="3"/>
  <c r="Z2908" i="3"/>
  <c r="X2909" i="3" l="1"/>
  <c r="V2909" i="3"/>
  <c r="Y2909" i="3"/>
  <c r="W2909" i="3"/>
  <c r="Z2909" i="3"/>
  <c r="T2910" i="3"/>
  <c r="U2909" i="3"/>
  <c r="Z2910" i="3" l="1"/>
  <c r="X2910" i="3"/>
  <c r="U2910" i="3"/>
  <c r="W2910" i="3"/>
  <c r="V2910" i="3"/>
  <c r="T2911" i="3"/>
  <c r="Y2910" i="3"/>
  <c r="U2911" i="3" l="1"/>
  <c r="Y2911" i="3"/>
  <c r="V2911" i="3"/>
  <c r="Z2911" i="3"/>
  <c r="W2911" i="3"/>
  <c r="T2912" i="3"/>
  <c r="X2911" i="3"/>
  <c r="V2912" i="3" l="1"/>
  <c r="Z2912" i="3"/>
  <c r="W2912" i="3"/>
  <c r="X2912" i="3"/>
  <c r="U2912" i="3"/>
  <c r="T2913" i="3"/>
  <c r="Y2912" i="3"/>
  <c r="X2913" i="3" l="1"/>
  <c r="W2913" i="3"/>
  <c r="Y2913" i="3"/>
  <c r="Z2913" i="3"/>
  <c r="V2913" i="3"/>
  <c r="U2913" i="3"/>
  <c r="T2914" i="3"/>
  <c r="Z2914" i="3" l="1"/>
  <c r="V2914" i="3"/>
  <c r="U2914" i="3"/>
  <c r="W2914" i="3"/>
  <c r="Y2914" i="3"/>
  <c r="T2915" i="3"/>
  <c r="X2914" i="3"/>
  <c r="U2915" i="3" l="1"/>
  <c r="Z2915" i="3"/>
  <c r="V2915" i="3"/>
  <c r="X2915" i="3"/>
  <c r="W2915" i="3"/>
  <c r="T2916" i="3"/>
  <c r="Y2915" i="3"/>
  <c r="V2916" i="3" l="1"/>
  <c r="Z2916" i="3"/>
  <c r="W2916" i="3"/>
  <c r="X2916" i="3"/>
  <c r="Y2916" i="3"/>
  <c r="T2917" i="3"/>
  <c r="U2916" i="3"/>
  <c r="X2917" i="3" l="1"/>
  <c r="U2917" i="3"/>
  <c r="Y2917" i="3"/>
  <c r="V2917" i="3"/>
  <c r="Z2917" i="3"/>
  <c r="T2918" i="3"/>
  <c r="W2917" i="3"/>
  <c r="Z2918" i="3" l="1"/>
  <c r="Y2918" i="3"/>
  <c r="U2918" i="3"/>
  <c r="X2918" i="3"/>
  <c r="V2918" i="3"/>
  <c r="W2918" i="3"/>
  <c r="T2919" i="3"/>
  <c r="U2919" i="3" l="1"/>
  <c r="W2919" i="3"/>
  <c r="V2919" i="3"/>
  <c r="X2919" i="3"/>
  <c r="Y2919" i="3"/>
  <c r="Z2919" i="3"/>
  <c r="T2920" i="3"/>
  <c r="V2920" i="3" l="1"/>
  <c r="Y2920" i="3"/>
  <c r="W2920" i="3"/>
  <c r="Z2920" i="3"/>
  <c r="X2920" i="3"/>
  <c r="T2921" i="3"/>
  <c r="U2920" i="3"/>
  <c r="X2921" i="3" l="1"/>
  <c r="V2921" i="3"/>
  <c r="Y2921" i="3"/>
  <c r="U2921" i="3"/>
  <c r="Z2921" i="3"/>
  <c r="W2921" i="3"/>
  <c r="T2922" i="3"/>
  <c r="Z2922" i="3" l="1"/>
  <c r="Y2922" i="3"/>
  <c r="U2922" i="3"/>
  <c r="V2922" i="3"/>
  <c r="W2922" i="3"/>
  <c r="T2923" i="3"/>
  <c r="X2922" i="3"/>
  <c r="U2923" i="3" l="1"/>
  <c r="V2923" i="3"/>
  <c r="Z2923" i="3"/>
  <c r="X2923" i="3"/>
  <c r="Y2923" i="3"/>
  <c r="T2924" i="3"/>
  <c r="W2923" i="3"/>
  <c r="V2924" i="3" l="1"/>
  <c r="Y2924" i="3"/>
  <c r="W2924" i="3"/>
  <c r="Z2924" i="3"/>
  <c r="T2925" i="3"/>
  <c r="X2924" i="3"/>
  <c r="U2924" i="3"/>
  <c r="X2925" i="3" l="1"/>
  <c r="Y2925" i="3"/>
  <c r="Z2925" i="3"/>
  <c r="W2925" i="3"/>
  <c r="V2925" i="3"/>
  <c r="T2926" i="3"/>
  <c r="U2925" i="3"/>
  <c r="Z2926" i="3" l="1"/>
  <c r="U2926" i="3"/>
  <c r="V2926" i="3"/>
  <c r="W2926" i="3"/>
  <c r="Y2926" i="3"/>
  <c r="T2927" i="3"/>
  <c r="X2926" i="3"/>
  <c r="U2927" i="3" l="1"/>
  <c r="V2927" i="3"/>
  <c r="X2927" i="3"/>
  <c r="Z2927" i="3"/>
  <c r="W2927" i="3"/>
  <c r="T2928" i="3"/>
  <c r="Y2927" i="3"/>
  <c r="V2928" i="3" l="1"/>
  <c r="Y2928" i="3"/>
  <c r="W2928" i="3"/>
  <c r="Z2928" i="3"/>
  <c r="X2928" i="3"/>
  <c r="U2928" i="3"/>
  <c r="T2929" i="3"/>
  <c r="X2929" i="3" l="1"/>
  <c r="U2929" i="3"/>
  <c r="Y2929" i="3"/>
  <c r="Z2929" i="3"/>
  <c r="V2929" i="3"/>
  <c r="T2930" i="3"/>
  <c r="W2929" i="3"/>
  <c r="Z2930" i="3" l="1"/>
  <c r="U2930" i="3"/>
  <c r="W2930" i="3"/>
  <c r="V2930" i="3"/>
  <c r="X2930" i="3"/>
  <c r="T2931" i="3"/>
  <c r="Y2930" i="3"/>
  <c r="U2931" i="3" l="1"/>
  <c r="X2931" i="3"/>
  <c r="V2931" i="3"/>
  <c r="Y2931" i="3"/>
  <c r="Z2931" i="3"/>
  <c r="T2932" i="3"/>
  <c r="W2931" i="3"/>
  <c r="V2932" i="3" l="1"/>
  <c r="Z2932" i="3"/>
  <c r="W2932" i="3"/>
  <c r="X2932" i="3"/>
  <c r="T2933" i="3"/>
  <c r="Y2932" i="3"/>
  <c r="U2932" i="3"/>
  <c r="X2933" i="3" l="1"/>
  <c r="Y2933" i="3"/>
  <c r="Z2933" i="3"/>
  <c r="W2933" i="3"/>
  <c r="V2933" i="3"/>
  <c r="T2934" i="3"/>
  <c r="U2933" i="3"/>
  <c r="Z2934" i="3" l="1"/>
  <c r="X2934" i="3"/>
  <c r="T2935" i="3"/>
  <c r="Y2934" i="3"/>
  <c r="U2934" i="3"/>
  <c r="V2934" i="3"/>
  <c r="W2934" i="3"/>
  <c r="U2935" i="3" l="1"/>
  <c r="Y2935" i="3"/>
  <c r="V2935" i="3"/>
  <c r="X2935" i="3"/>
  <c r="W2935" i="3"/>
  <c r="T2936" i="3"/>
  <c r="Z2935" i="3"/>
  <c r="V2936" i="3" l="1"/>
  <c r="Z2936" i="3"/>
  <c r="W2936" i="3"/>
  <c r="U2936" i="3"/>
  <c r="X2936" i="3"/>
  <c r="Y2936" i="3"/>
  <c r="T2937" i="3"/>
  <c r="X2937" i="3" l="1"/>
  <c r="U2937" i="3"/>
  <c r="Y2937" i="3"/>
  <c r="W2937" i="3"/>
  <c r="T2938" i="3"/>
  <c r="Z2937" i="3"/>
  <c r="V2937" i="3"/>
  <c r="Z2938" i="3" l="1"/>
  <c r="Y2938" i="3"/>
  <c r="W2938" i="3"/>
  <c r="U2938" i="3"/>
  <c r="X2938" i="3"/>
  <c r="T2939" i="3"/>
  <c r="V2938" i="3"/>
  <c r="U2939" i="3" l="1"/>
  <c r="X2939" i="3"/>
  <c r="V2939" i="3"/>
  <c r="Z2939" i="3"/>
  <c r="W2939" i="3"/>
  <c r="Y2939" i="3"/>
  <c r="T2940" i="3"/>
  <c r="V2940" i="3" l="1"/>
  <c r="W2940" i="3"/>
  <c r="Z2940" i="3"/>
  <c r="T2941" i="3"/>
  <c r="Y2940" i="3"/>
  <c r="X2940" i="3"/>
  <c r="U2940" i="3"/>
  <c r="X2941" i="3" l="1"/>
  <c r="W2941" i="3"/>
  <c r="T2942" i="3"/>
  <c r="Y2941" i="3"/>
  <c r="Z2941" i="3"/>
  <c r="U2941" i="3"/>
  <c r="V2941" i="3"/>
  <c r="Z2942" i="3" l="1"/>
  <c r="Y2942" i="3"/>
  <c r="W2942" i="3"/>
  <c r="T2943" i="3"/>
  <c r="V2942" i="3"/>
  <c r="X2942" i="3"/>
  <c r="U2942" i="3"/>
  <c r="U2943" i="3" l="1"/>
  <c r="Y2943" i="3"/>
  <c r="V2943" i="3"/>
  <c r="Z2943" i="3"/>
  <c r="T2944" i="3"/>
  <c r="W2943" i="3"/>
  <c r="X2943" i="3"/>
  <c r="V2944" i="3" l="1"/>
  <c r="Y2944" i="3"/>
  <c r="W2944" i="3"/>
  <c r="Z2944" i="3"/>
  <c r="X2944" i="3"/>
  <c r="U2944" i="3"/>
  <c r="T2945" i="3"/>
  <c r="X2945" i="3" l="1"/>
  <c r="U2945" i="3"/>
  <c r="T2946" i="3"/>
  <c r="Y2945" i="3"/>
  <c r="Z2945" i="3"/>
  <c r="V2945" i="3"/>
  <c r="W2945" i="3"/>
  <c r="Z2946" i="3" l="1"/>
  <c r="Y2946" i="3"/>
  <c r="U2946" i="3"/>
  <c r="W2946" i="3"/>
  <c r="X2946" i="3"/>
  <c r="V2946" i="3"/>
  <c r="T2947" i="3"/>
  <c r="U2947" i="3" l="1"/>
  <c r="V2947" i="3"/>
  <c r="Z2947" i="3"/>
  <c r="W2947" i="3"/>
  <c r="Y2947" i="3"/>
  <c r="X2947" i="3"/>
  <c r="T2948" i="3"/>
  <c r="V2948" i="3" l="1"/>
  <c r="Z2948" i="3"/>
  <c r="W2948" i="3"/>
  <c r="U2948" i="3"/>
  <c r="X2948" i="3"/>
  <c r="T2949" i="3"/>
  <c r="Y2948" i="3"/>
  <c r="X2949" i="3" l="1"/>
  <c r="Y2949" i="3"/>
  <c r="U2949" i="3"/>
  <c r="W2949" i="3"/>
  <c r="Z2949" i="3"/>
  <c r="V2949" i="3"/>
  <c r="T2950" i="3"/>
  <c r="Z2950" i="3" l="1"/>
  <c r="U2950" i="3"/>
  <c r="X2950" i="3"/>
  <c r="W2950" i="3"/>
  <c r="V2950" i="3"/>
  <c r="Y2950" i="3"/>
  <c r="T2951" i="3"/>
  <c r="U2951" i="3" l="1"/>
  <c r="V2951" i="3"/>
  <c r="W2951" i="3"/>
  <c r="Z2951" i="3"/>
  <c r="Y2951" i="3"/>
  <c r="X2951" i="3"/>
  <c r="T2952" i="3"/>
  <c r="V2952" i="3" l="1"/>
  <c r="W2952" i="3"/>
  <c r="Y2952" i="3"/>
  <c r="U2952" i="3"/>
  <c r="X2952" i="3"/>
  <c r="Z2952" i="3"/>
  <c r="T2953" i="3"/>
  <c r="X2953" i="3" l="1"/>
  <c r="V2953" i="3"/>
  <c r="Y2953" i="3"/>
  <c r="Z2953" i="3"/>
  <c r="T2954" i="3"/>
  <c r="W2953" i="3"/>
  <c r="U2953" i="3"/>
  <c r="Z2954" i="3" l="1"/>
  <c r="W2954" i="3"/>
  <c r="U2954" i="3"/>
  <c r="X2954" i="3"/>
  <c r="V2954" i="3"/>
  <c r="Y2954" i="3"/>
  <c r="T2955" i="3"/>
  <c r="U2955" i="3" l="1"/>
  <c r="V2955" i="3"/>
  <c r="X2955" i="3"/>
  <c r="W2955" i="3"/>
  <c r="Z2955" i="3"/>
  <c r="Y2955" i="3"/>
  <c r="T2956" i="3"/>
  <c r="V2956" i="3" l="1"/>
  <c r="W2956" i="3"/>
  <c r="X2956" i="3"/>
  <c r="U2956" i="3"/>
  <c r="Z2956" i="3"/>
  <c r="T2957" i="3"/>
  <c r="Y2956" i="3"/>
  <c r="X2957" i="3" l="1"/>
  <c r="U2957" i="3"/>
  <c r="Y2957" i="3"/>
  <c r="W2957" i="3"/>
  <c r="Z2957" i="3"/>
  <c r="V2957" i="3"/>
  <c r="T2958" i="3"/>
  <c r="Z2958" i="3" l="1"/>
  <c r="X2958" i="3"/>
  <c r="V2958" i="3"/>
  <c r="U2958" i="3"/>
  <c r="Y2958" i="3"/>
  <c r="W2958" i="3"/>
  <c r="T2959" i="3"/>
  <c r="U2959" i="3" l="1"/>
  <c r="V2959" i="3"/>
  <c r="Y2959" i="3"/>
  <c r="Z2959" i="3"/>
  <c r="W2959" i="3"/>
  <c r="X2959" i="3"/>
  <c r="T2960" i="3"/>
  <c r="V2960" i="3" l="1"/>
  <c r="U2960" i="3"/>
  <c r="W2960" i="3"/>
  <c r="Y2960" i="3"/>
  <c r="T2961" i="3"/>
  <c r="X2960" i="3"/>
  <c r="Z2960" i="3"/>
  <c r="X2961" i="3" l="1"/>
  <c r="U2961" i="3"/>
  <c r="V2961" i="3"/>
  <c r="Y2961" i="3"/>
  <c r="Z2961" i="3"/>
  <c r="W2961" i="3"/>
  <c r="T2962" i="3"/>
  <c r="Z2962" i="3" l="1"/>
  <c r="W2962" i="3"/>
  <c r="X2962" i="3"/>
  <c r="T2963" i="3"/>
  <c r="U2962" i="3"/>
  <c r="V2962" i="3"/>
  <c r="Y2962" i="3"/>
  <c r="U2963" i="3" l="1"/>
  <c r="T2964" i="3"/>
  <c r="V2963" i="3"/>
  <c r="Y2963" i="3"/>
  <c r="Z2963" i="3"/>
  <c r="W2963" i="3"/>
  <c r="X2963" i="3"/>
  <c r="V2964" i="3" l="1"/>
  <c r="Y2964" i="3"/>
  <c r="Z2964" i="3"/>
  <c r="W2964" i="3"/>
  <c r="X2964" i="3"/>
  <c r="U2964" i="3"/>
  <c r="T2965" i="3"/>
  <c r="X2965" i="3" l="1"/>
  <c r="U2965" i="3"/>
  <c r="Y2965" i="3"/>
  <c r="W2965" i="3"/>
  <c r="V2965" i="3"/>
  <c r="Z2965" i="3"/>
  <c r="T2966" i="3"/>
  <c r="Z2966" i="3" l="1"/>
  <c r="U2966" i="3"/>
  <c r="X2966" i="3"/>
  <c r="W2966" i="3"/>
  <c r="Y2966" i="3"/>
  <c r="T2967" i="3"/>
  <c r="V2966" i="3"/>
  <c r="U2967" i="3" l="1"/>
  <c r="X2967" i="3"/>
  <c r="V2967" i="3"/>
  <c r="Z2967" i="3"/>
  <c r="T2968" i="3"/>
  <c r="W2967" i="3"/>
  <c r="Y2967" i="3"/>
  <c r="V2968" i="3" l="1"/>
  <c r="Z2968" i="3"/>
  <c r="W2968" i="3"/>
  <c r="Y2968" i="3"/>
  <c r="X2968" i="3"/>
  <c r="U2968" i="3"/>
  <c r="T2969" i="3"/>
  <c r="X2969" i="3" l="1"/>
  <c r="U2969" i="3"/>
  <c r="Y2969" i="3"/>
  <c r="Z2969" i="3"/>
  <c r="W2969" i="3"/>
  <c r="T2970" i="3"/>
  <c r="V2969" i="3"/>
  <c r="Z2970" i="3" l="1"/>
  <c r="X2970" i="3"/>
  <c r="Y2970" i="3"/>
  <c r="U2970" i="3"/>
  <c r="W2970" i="3"/>
  <c r="V2970" i="3"/>
  <c r="T2971" i="3"/>
  <c r="U2971" i="3" l="1"/>
  <c r="X2971" i="3"/>
  <c r="V2971" i="3"/>
  <c r="W2971" i="3"/>
  <c r="Y2971" i="3"/>
  <c r="T2972" i="3"/>
  <c r="Z2971" i="3"/>
  <c r="V2972" i="3" l="1"/>
  <c r="W2972" i="3"/>
  <c r="Y2972" i="3"/>
  <c r="U2972" i="3"/>
  <c r="X2972" i="3"/>
  <c r="Z2972" i="3"/>
  <c r="T2973" i="3"/>
  <c r="X2973" i="3" l="1"/>
  <c r="Y2973" i="3"/>
  <c r="V2973" i="3"/>
  <c r="U2973" i="3"/>
  <c r="Z2973" i="3"/>
  <c r="T2974" i="3"/>
  <c r="W2973" i="3"/>
  <c r="Z2974" i="3" l="1"/>
  <c r="X2974" i="3"/>
  <c r="V2974" i="3"/>
  <c r="W2974" i="3"/>
  <c r="Y2974" i="3"/>
  <c r="U2974" i="3"/>
  <c r="T2975" i="3"/>
  <c r="U2975" i="3" l="1"/>
  <c r="X2975" i="3"/>
  <c r="V2975" i="3"/>
  <c r="Y2975" i="3"/>
  <c r="W2975" i="3"/>
  <c r="Z2975" i="3"/>
  <c r="T2976" i="3"/>
  <c r="V2976" i="3" l="1"/>
  <c r="Y2976" i="3"/>
  <c r="W2976" i="3"/>
  <c r="Z2976" i="3"/>
  <c r="X2976" i="3"/>
  <c r="T2977" i="3"/>
  <c r="U2976" i="3"/>
  <c r="X2977" i="3" l="1"/>
  <c r="V2977" i="3"/>
  <c r="Y2977" i="3"/>
  <c r="Z2977" i="3"/>
  <c r="U2977" i="3"/>
  <c r="T2978" i="3"/>
  <c r="W2977" i="3"/>
  <c r="Z2978" i="3" l="1"/>
  <c r="U2978" i="3"/>
  <c r="X2978" i="3"/>
  <c r="W2978" i="3"/>
  <c r="V2978" i="3"/>
  <c r="Y2978" i="3"/>
  <c r="T2979" i="3"/>
  <c r="U2979" i="3" l="1"/>
  <c r="Y2979" i="3"/>
  <c r="V2979" i="3"/>
  <c r="X2979" i="3"/>
  <c r="T2980" i="3"/>
  <c r="Z2979" i="3"/>
  <c r="W2979" i="3"/>
  <c r="V2980" i="3" l="1"/>
  <c r="Z2980" i="3"/>
  <c r="W2980" i="3"/>
  <c r="Y2980" i="3"/>
  <c r="X2980" i="3"/>
  <c r="T2981" i="3"/>
  <c r="U2980" i="3"/>
  <c r="X2981" i="3" l="1"/>
  <c r="W2981" i="3"/>
  <c r="U2981" i="3"/>
  <c r="Y2981" i="3"/>
  <c r="Z2981" i="3"/>
  <c r="T2982" i="3"/>
  <c r="V2981" i="3"/>
  <c r="Z2982" i="3" l="1"/>
  <c r="U2982" i="3"/>
  <c r="Y2982" i="3"/>
  <c r="X2982" i="3"/>
  <c r="V2982" i="3"/>
  <c r="W2982" i="3"/>
  <c r="T2983" i="3"/>
  <c r="U2983" i="3" l="1"/>
  <c r="Z2983" i="3"/>
  <c r="W2983" i="3"/>
  <c r="V2983" i="3"/>
  <c r="X2983" i="3"/>
  <c r="Y2983" i="3"/>
  <c r="T2984" i="3"/>
  <c r="V2984" i="3" l="1"/>
  <c r="Y2984" i="3"/>
  <c r="W2984" i="3"/>
  <c r="Z2984" i="3"/>
  <c r="X2984" i="3"/>
  <c r="T2985" i="3"/>
  <c r="U2984" i="3"/>
  <c r="X2985" i="3" l="1"/>
  <c r="U2985" i="3"/>
  <c r="Y2985" i="3"/>
  <c r="W2985" i="3"/>
  <c r="V2985" i="3"/>
  <c r="Z2985" i="3"/>
  <c r="T2986" i="3"/>
  <c r="Z2986" i="3" l="1"/>
  <c r="W2986" i="3"/>
  <c r="U2986" i="3"/>
  <c r="V2986" i="3"/>
  <c r="Y2986" i="3"/>
  <c r="X2986" i="3"/>
  <c r="T2987" i="3"/>
  <c r="U2987" i="3" l="1"/>
  <c r="Y2987" i="3"/>
  <c r="W2987" i="3"/>
  <c r="V2987" i="3"/>
  <c r="Z2987" i="3"/>
  <c r="T2988" i="3"/>
  <c r="X2987" i="3"/>
  <c r="V2988" i="3" l="1"/>
  <c r="Y2988" i="3"/>
  <c r="W2988" i="3"/>
  <c r="X2988" i="3"/>
  <c r="U2988" i="3"/>
  <c r="T2989" i="3"/>
  <c r="Z2988" i="3"/>
  <c r="X2989" i="3" l="1"/>
  <c r="V2989" i="3"/>
  <c r="Y2989" i="3"/>
  <c r="W2989" i="3"/>
  <c r="Z2989" i="3"/>
  <c r="T2990" i="3"/>
  <c r="U2989" i="3"/>
  <c r="Z2990" i="3" l="1"/>
  <c r="V2990" i="3"/>
  <c r="U2990" i="3"/>
  <c r="X2990" i="3"/>
  <c r="W2990" i="3"/>
  <c r="Y2990" i="3"/>
  <c r="T2991" i="3"/>
  <c r="U2991" i="3" l="1"/>
  <c r="V2991" i="3"/>
  <c r="Y2991" i="3"/>
  <c r="Z2991" i="3"/>
  <c r="X2991" i="3"/>
  <c r="W2991" i="3"/>
  <c r="T2992" i="3"/>
  <c r="V2992" i="3" l="1"/>
  <c r="W2992" i="3"/>
  <c r="Y2992" i="3"/>
  <c r="Z2992" i="3"/>
  <c r="U2992" i="3"/>
  <c r="X2992" i="3"/>
  <c r="T2993" i="3"/>
  <c r="X2993" i="3" l="1"/>
  <c r="V2993" i="3"/>
  <c r="Y2993" i="3"/>
  <c r="W2993" i="3"/>
  <c r="Z2993" i="3"/>
  <c r="U2993" i="3"/>
  <c r="T2994" i="3"/>
  <c r="Z2994" i="3" l="1"/>
  <c r="W2994" i="3"/>
  <c r="X2994" i="3"/>
  <c r="Y2994" i="3"/>
  <c r="V2994" i="3"/>
  <c r="U2994" i="3"/>
  <c r="T2995" i="3"/>
  <c r="U2995" i="3" l="1"/>
  <c r="V2995" i="3"/>
  <c r="W2995" i="3"/>
  <c r="Y2995" i="3"/>
  <c r="Z2995" i="3"/>
  <c r="T2996" i="3"/>
  <c r="X2995" i="3"/>
  <c r="V2996" i="3" l="1"/>
  <c r="Z2996" i="3"/>
  <c r="W2996" i="3"/>
  <c r="U2996" i="3"/>
  <c r="X2996" i="3"/>
  <c r="T2997" i="3"/>
  <c r="Y2996" i="3"/>
  <c r="X2997" i="3" l="1"/>
  <c r="U2997" i="3"/>
  <c r="Y2997" i="3"/>
  <c r="W2997" i="3"/>
  <c r="Z2997" i="3"/>
  <c r="T2998" i="3"/>
  <c r="V2997" i="3"/>
  <c r="Z2998" i="3" l="1"/>
  <c r="V2998" i="3"/>
  <c r="X2998" i="3"/>
  <c r="W2998" i="3"/>
  <c r="Y2998" i="3"/>
  <c r="T2999" i="3"/>
  <c r="U2998" i="3"/>
  <c r="U2999" i="3" l="1"/>
  <c r="X2999" i="3"/>
  <c r="V2999" i="3"/>
  <c r="Z2999" i="3"/>
  <c r="T3000" i="3"/>
  <c r="W2999" i="3"/>
  <c r="Y2999" i="3"/>
  <c r="V3000" i="3" l="1"/>
  <c r="Z3000" i="3"/>
  <c r="W3000" i="3"/>
  <c r="X3000" i="3"/>
  <c r="Y3000" i="3"/>
  <c r="T3001" i="3"/>
  <c r="U3000" i="3"/>
  <c r="X3001" i="3" l="1"/>
  <c r="U3001" i="3"/>
  <c r="Y3001" i="3"/>
  <c r="V3001" i="3"/>
  <c r="Z3001" i="3"/>
  <c r="W3001" i="3"/>
  <c r="T3002" i="3"/>
  <c r="Z3002" i="3" l="1"/>
  <c r="Y3002" i="3"/>
  <c r="X3002" i="3"/>
  <c r="V3002" i="3"/>
  <c r="U3002" i="3"/>
  <c r="W3002" i="3"/>
  <c r="T3003" i="3"/>
  <c r="U3003" i="3" l="1"/>
  <c r="V3003" i="3"/>
  <c r="T3004" i="3"/>
  <c r="W3003" i="3"/>
  <c r="X3003" i="3"/>
  <c r="Z3003" i="3"/>
  <c r="Y3003" i="3"/>
  <c r="V3004" i="3" l="1"/>
  <c r="Y3004" i="3"/>
  <c r="W3004" i="3"/>
  <c r="Z3004" i="3"/>
  <c r="X3004" i="3"/>
  <c r="U3004" i="3"/>
  <c r="T3005" i="3"/>
  <c r="X3005" i="3" l="1"/>
  <c r="U3005" i="3"/>
  <c r="Y3005" i="3"/>
  <c r="V3005" i="3"/>
  <c r="Z3005" i="3"/>
  <c r="W3005" i="3"/>
  <c r="T3006" i="3"/>
  <c r="Z3006" i="3" l="1"/>
  <c r="U3006" i="3"/>
  <c r="Y3006" i="3"/>
  <c r="X3006" i="3"/>
  <c r="V3006" i="3"/>
  <c r="W3006" i="3"/>
  <c r="T3007" i="3"/>
  <c r="U3007" i="3" l="1"/>
  <c r="Y3007" i="3"/>
  <c r="T3008" i="3"/>
  <c r="V3007" i="3"/>
  <c r="W3007" i="3"/>
  <c r="X3007" i="3"/>
  <c r="Z3007" i="3"/>
  <c r="V3008" i="3" l="1"/>
  <c r="W3008" i="3"/>
  <c r="Y3008" i="3"/>
  <c r="U3008" i="3"/>
  <c r="X3008" i="3"/>
  <c r="T3009" i="3"/>
  <c r="Z3008" i="3"/>
  <c r="X3009" i="3" l="1"/>
  <c r="V3009" i="3"/>
  <c r="Y3009" i="3"/>
  <c r="Z3009" i="3"/>
  <c r="T3010" i="3"/>
  <c r="W3009" i="3"/>
  <c r="U3009" i="3"/>
  <c r="Z3010" i="3" l="1"/>
  <c r="W3010" i="3"/>
  <c r="X3010" i="3"/>
  <c r="U3010" i="3"/>
  <c r="Y3010" i="3"/>
  <c r="V3010" i="3"/>
  <c r="T3011" i="3"/>
  <c r="U3011" i="3" l="1"/>
  <c r="V3011" i="3"/>
  <c r="Z3011" i="3"/>
  <c r="W3011" i="3"/>
  <c r="Y3011" i="3"/>
  <c r="X3011" i="3"/>
  <c r="T3012" i="3"/>
  <c r="V3012" i="3" l="1"/>
  <c r="W3012" i="3"/>
  <c r="X3012" i="3"/>
  <c r="T3013" i="3"/>
  <c r="U3012" i="3"/>
  <c r="Y3012" i="3"/>
  <c r="Z3012" i="3"/>
  <c r="X3013" i="3" l="1"/>
  <c r="V3013" i="3"/>
  <c r="U3013" i="3"/>
  <c r="Y3013" i="3"/>
  <c r="Z3013" i="3"/>
  <c r="W3013" i="3"/>
  <c r="T3014" i="3"/>
  <c r="Z3014" i="3" l="1"/>
  <c r="X3014" i="3"/>
  <c r="U3014" i="3"/>
  <c r="V3014" i="3"/>
  <c r="T3015" i="3"/>
  <c r="Y3014" i="3"/>
  <c r="W3014" i="3"/>
  <c r="U3015" i="3" l="1"/>
  <c r="W3015" i="3"/>
  <c r="V3015" i="3"/>
  <c r="Y3015" i="3"/>
  <c r="X3015" i="3"/>
  <c r="T3016" i="3"/>
  <c r="Z3015" i="3"/>
  <c r="V3016" i="3" l="1"/>
  <c r="W3016" i="3"/>
  <c r="Z3016" i="3"/>
  <c r="Y3016" i="3"/>
  <c r="X3016" i="3"/>
  <c r="T3017" i="3"/>
  <c r="U3016" i="3"/>
  <c r="X3017" i="3" l="1"/>
  <c r="Y3017" i="3"/>
  <c r="U3017" i="3"/>
  <c r="W3017" i="3"/>
  <c r="Z3017" i="3"/>
  <c r="T3018" i="3"/>
  <c r="V3017" i="3"/>
  <c r="Z3018" i="3" l="1"/>
  <c r="U3018" i="3"/>
  <c r="Y3018" i="3"/>
  <c r="X3018" i="3"/>
  <c r="V3018" i="3"/>
  <c r="T3019" i="3"/>
  <c r="W3018" i="3"/>
  <c r="U3019" i="3" l="1"/>
  <c r="X3019" i="3"/>
  <c r="V3019" i="3"/>
  <c r="Z3019" i="3"/>
  <c r="Y3019" i="3"/>
  <c r="T3020" i="3"/>
  <c r="W3019" i="3"/>
  <c r="V3020" i="3" l="1"/>
  <c r="W3020" i="3"/>
  <c r="Y3020" i="3"/>
  <c r="U3020" i="3"/>
  <c r="X3020" i="3"/>
  <c r="Z3020" i="3"/>
  <c r="T3021" i="3"/>
  <c r="X3021" i="3" l="1"/>
  <c r="Y3021" i="3"/>
  <c r="Z3021" i="3"/>
  <c r="W3021" i="3"/>
  <c r="U3021" i="3"/>
  <c r="V3021" i="3"/>
  <c r="T3022" i="3"/>
  <c r="Z3022" i="3" l="1"/>
  <c r="V3022" i="3"/>
  <c r="U3022" i="3"/>
  <c r="Y3022" i="3"/>
  <c r="W3022" i="3"/>
  <c r="T3023" i="3"/>
  <c r="X3022" i="3"/>
  <c r="U3023" i="3" l="1"/>
  <c r="W3023" i="3"/>
  <c r="V3023" i="3"/>
  <c r="X3023" i="3"/>
  <c r="Z3023" i="3"/>
  <c r="T3024" i="3"/>
  <c r="Y3023" i="3"/>
  <c r="V3024" i="3" l="1"/>
  <c r="Y3024" i="3"/>
  <c r="W3024" i="3"/>
  <c r="Z3024" i="3"/>
  <c r="X3024" i="3"/>
  <c r="U3024" i="3"/>
  <c r="T3025" i="3"/>
  <c r="X3025" i="3" l="1"/>
  <c r="W3025" i="3"/>
  <c r="Y3025" i="3"/>
  <c r="U3025" i="3"/>
  <c r="Z3025" i="3"/>
  <c r="V3025" i="3"/>
  <c r="T3026" i="3"/>
  <c r="Z3026" i="3" l="1"/>
  <c r="U3026" i="3"/>
  <c r="W3026" i="3"/>
  <c r="X3026" i="3"/>
  <c r="V3026" i="3"/>
  <c r="T3027" i="3"/>
  <c r="Y3026" i="3"/>
  <c r="U3027" i="3" l="1"/>
  <c r="V3027" i="3"/>
  <c r="Y3027" i="3"/>
  <c r="W3027" i="3"/>
  <c r="T3028" i="3"/>
  <c r="X3027" i="3"/>
  <c r="Z3027" i="3"/>
  <c r="V3028" i="3" l="1"/>
  <c r="Z3028" i="3"/>
  <c r="W3028" i="3"/>
  <c r="X3028" i="3"/>
  <c r="U3028" i="3"/>
  <c r="T3029" i="3"/>
  <c r="Y3028" i="3"/>
  <c r="X3029" i="3" l="1"/>
  <c r="Y3029" i="3"/>
  <c r="Z3029" i="3"/>
  <c r="V3029" i="3"/>
  <c r="W3029" i="3"/>
  <c r="T3030" i="3"/>
  <c r="U3029" i="3"/>
  <c r="Z3030" i="3" l="1"/>
  <c r="U3030" i="3"/>
  <c r="X3030" i="3"/>
  <c r="V3030" i="3"/>
  <c r="Y3030" i="3"/>
  <c r="W3030" i="3"/>
  <c r="T3031" i="3"/>
  <c r="U3031" i="3" l="1"/>
  <c r="Y3031" i="3"/>
  <c r="V3031" i="3"/>
  <c r="W3031" i="3"/>
  <c r="X3031" i="3"/>
  <c r="T3032" i="3"/>
  <c r="Z3031" i="3"/>
  <c r="V3032" i="3" l="1"/>
  <c r="U3032" i="3"/>
  <c r="W3032" i="3"/>
  <c r="X3032" i="3"/>
  <c r="Z3032" i="3"/>
  <c r="T3033" i="3"/>
  <c r="Y3032" i="3"/>
  <c r="X3033" i="3" l="1"/>
  <c r="V3033" i="3"/>
  <c r="Y3033" i="3"/>
  <c r="W3033" i="3"/>
  <c r="Z3033" i="3"/>
  <c r="T3034" i="3"/>
  <c r="U3033" i="3"/>
  <c r="Z3034" i="3" l="1"/>
  <c r="X3034" i="3"/>
  <c r="Y3034" i="3"/>
  <c r="W3034" i="3"/>
  <c r="U3034" i="3"/>
  <c r="T3035" i="3"/>
  <c r="V3034" i="3"/>
  <c r="U3035" i="3" l="1"/>
  <c r="Y3035" i="3"/>
  <c r="V3035" i="3"/>
  <c r="Z3035" i="3"/>
  <c r="W3035" i="3"/>
  <c r="X3035" i="3"/>
  <c r="T3036" i="3"/>
  <c r="V3036" i="3" l="1"/>
  <c r="Z3036" i="3"/>
  <c r="W3036" i="3"/>
  <c r="Y3036" i="3"/>
  <c r="X3036" i="3"/>
  <c r="U3036" i="3"/>
  <c r="T3037" i="3"/>
  <c r="X3037" i="3" l="1"/>
  <c r="V3037" i="3"/>
  <c r="Y3037" i="3"/>
  <c r="Z3037" i="3"/>
  <c r="W3037" i="3"/>
  <c r="T3038" i="3"/>
  <c r="U3037" i="3"/>
  <c r="Z3038" i="3" l="1"/>
  <c r="X3038" i="3"/>
  <c r="Y3038" i="3"/>
  <c r="V3038" i="3"/>
  <c r="W3038" i="3"/>
  <c r="T3039" i="3"/>
  <c r="U3038" i="3"/>
  <c r="U3039" i="3" l="1"/>
  <c r="V3039" i="3"/>
  <c r="Z3039" i="3"/>
  <c r="Y3039" i="3"/>
  <c r="W3039" i="3"/>
  <c r="T3040" i="3"/>
  <c r="X3039" i="3"/>
  <c r="V3040" i="3" l="1"/>
  <c r="W3040" i="3"/>
  <c r="Z3040" i="3"/>
  <c r="Y3040" i="3"/>
  <c r="X3040" i="3"/>
  <c r="T3041" i="3"/>
  <c r="U3040" i="3"/>
  <c r="X3041" i="3" l="1"/>
  <c r="Y3041" i="3"/>
  <c r="Z3041" i="3"/>
  <c r="W3041" i="3"/>
  <c r="U3041" i="3"/>
  <c r="T3042" i="3"/>
  <c r="V3041" i="3"/>
  <c r="Z3042" i="3" l="1"/>
  <c r="Y3042" i="3"/>
  <c r="V3042" i="3"/>
  <c r="U3042" i="3"/>
  <c r="W3042" i="3"/>
  <c r="T3043" i="3"/>
  <c r="X3042" i="3"/>
  <c r="U3043" i="3" l="1"/>
  <c r="V3043" i="3"/>
  <c r="W3043" i="3"/>
  <c r="X3043" i="3"/>
  <c r="Z3043" i="3"/>
  <c r="T3044" i="3"/>
  <c r="Y3043" i="3"/>
  <c r="V3044" i="3" l="1"/>
  <c r="Y3044" i="3"/>
  <c r="W3044" i="3"/>
  <c r="Z3044" i="3"/>
  <c r="X3044" i="3"/>
  <c r="T3045" i="3"/>
  <c r="U3044" i="3"/>
  <c r="X3045" i="3" l="1"/>
  <c r="V3045" i="3"/>
  <c r="Y3045" i="3"/>
  <c r="Z3045" i="3"/>
  <c r="W3045" i="3"/>
  <c r="U3045" i="3"/>
  <c r="T3046" i="3"/>
  <c r="Z3046" i="3" l="1"/>
  <c r="X3046" i="3"/>
  <c r="U3046" i="3"/>
  <c r="Y3046" i="3"/>
  <c r="V3046" i="3"/>
  <c r="W3046" i="3"/>
  <c r="T3047" i="3"/>
  <c r="U3047" i="3" l="1"/>
  <c r="X3047" i="3"/>
  <c r="V3047" i="3"/>
  <c r="Y3047" i="3"/>
  <c r="W3047" i="3"/>
  <c r="T3048" i="3"/>
  <c r="Z3047" i="3"/>
  <c r="V3048" i="3" l="1"/>
  <c r="Y3048" i="3"/>
  <c r="W3048" i="3"/>
  <c r="X3048" i="3"/>
  <c r="U3048" i="3"/>
  <c r="T3049" i="3"/>
  <c r="Z3048" i="3"/>
  <c r="X3049" i="3" l="1"/>
  <c r="V3049" i="3"/>
  <c r="Y3049" i="3"/>
  <c r="W3049" i="3"/>
  <c r="Z3049" i="3"/>
  <c r="U3049" i="3"/>
  <c r="T3050" i="3"/>
  <c r="Z3050" i="3" l="1"/>
  <c r="Y3050" i="3"/>
  <c r="U3050" i="3"/>
  <c r="V3050" i="3"/>
  <c r="X3050" i="3"/>
  <c r="T3051" i="3"/>
  <c r="W3050" i="3"/>
  <c r="U3051" i="3" l="1"/>
  <c r="W3051" i="3"/>
  <c r="V3051" i="3"/>
  <c r="Z3051" i="3"/>
  <c r="X3051" i="3"/>
  <c r="T3052" i="3"/>
  <c r="Y3051" i="3"/>
  <c r="V3052" i="3" l="1"/>
  <c r="Z3052" i="3"/>
  <c r="W3052" i="3"/>
  <c r="X3052" i="3"/>
  <c r="Y3052" i="3"/>
  <c r="T3053" i="3"/>
  <c r="U3052" i="3"/>
  <c r="X3053" i="3" l="1"/>
  <c r="V3053" i="3"/>
  <c r="Y3053" i="3"/>
  <c r="Z3053" i="3"/>
  <c r="W3053" i="3"/>
  <c r="T3054" i="3"/>
  <c r="U3053" i="3"/>
  <c r="Z3054" i="3" l="1"/>
  <c r="Y3054" i="3"/>
  <c r="V3054" i="3"/>
  <c r="W3054" i="3"/>
  <c r="X3054" i="3"/>
  <c r="U3054" i="3"/>
  <c r="T3055" i="3"/>
  <c r="U3055" i="3" l="1"/>
  <c r="V3055" i="3"/>
  <c r="X3055" i="3"/>
  <c r="T3056" i="3"/>
  <c r="Y3055" i="3"/>
  <c r="Z3055" i="3"/>
  <c r="W3055" i="3"/>
  <c r="V3056" i="3" l="1"/>
  <c r="Y3056" i="3"/>
  <c r="W3056" i="3"/>
  <c r="Z3056" i="3"/>
  <c r="X3056" i="3"/>
  <c r="U3056" i="3"/>
  <c r="T3057" i="3"/>
  <c r="X3057" i="3" l="1"/>
  <c r="Y3057" i="3"/>
  <c r="V3057" i="3"/>
  <c r="W3057" i="3"/>
  <c r="Z3057" i="3"/>
  <c r="T3058" i="3"/>
  <c r="U3057" i="3"/>
  <c r="Z3058" i="3" l="1"/>
  <c r="W3058" i="3"/>
  <c r="U3058" i="3"/>
  <c r="V3058" i="3"/>
  <c r="X3058" i="3"/>
  <c r="T3059" i="3"/>
  <c r="Y3058" i="3"/>
  <c r="U3059" i="3" l="1"/>
  <c r="V3059" i="3"/>
  <c r="X3059" i="3"/>
  <c r="Z3059" i="3"/>
  <c r="W3059" i="3"/>
  <c r="T3060" i="3"/>
  <c r="Y3059" i="3"/>
  <c r="V3060" i="3" l="1"/>
  <c r="Z3060" i="3"/>
  <c r="W3060" i="3"/>
  <c r="U3060" i="3"/>
  <c r="X3060" i="3"/>
  <c r="Y3060" i="3"/>
  <c r="T3061" i="3"/>
  <c r="X3061" i="3" l="1"/>
  <c r="W3061" i="3"/>
  <c r="Y3061" i="3"/>
  <c r="Z3061" i="3"/>
  <c r="U3061" i="3"/>
  <c r="T3062" i="3"/>
  <c r="V3061" i="3"/>
  <c r="Z3062" i="3" l="1"/>
  <c r="V3062" i="3"/>
  <c r="X3062" i="3"/>
  <c r="Y3062" i="3"/>
  <c r="U3062" i="3"/>
  <c r="T3063" i="3"/>
  <c r="W3062" i="3"/>
  <c r="U3063" i="3" l="1"/>
  <c r="Y3063" i="3"/>
  <c r="V3063" i="3"/>
  <c r="W3063" i="3"/>
  <c r="Z3063" i="3"/>
  <c r="T3064" i="3"/>
  <c r="X3063" i="3"/>
  <c r="V3064" i="3" l="1"/>
  <c r="W3064" i="3"/>
  <c r="Y3064" i="3"/>
  <c r="U3064" i="3"/>
  <c r="X3064" i="3"/>
  <c r="T3065" i="3"/>
  <c r="Z3064" i="3"/>
  <c r="X3065" i="3" l="1"/>
  <c r="V3065" i="3"/>
  <c r="Y3065" i="3"/>
  <c r="Z3065" i="3"/>
  <c r="W3065" i="3"/>
  <c r="T3066" i="3"/>
  <c r="U3065" i="3"/>
  <c r="Z3066" i="3" l="1"/>
  <c r="U3066" i="3"/>
  <c r="Y3066" i="3"/>
  <c r="V3066" i="3"/>
  <c r="X3066" i="3"/>
  <c r="T3067" i="3"/>
  <c r="W3066" i="3"/>
  <c r="U3067" i="3" l="1"/>
  <c r="Z3067" i="3"/>
  <c r="V3067" i="3"/>
  <c r="Y3067" i="3"/>
  <c r="W3067" i="3"/>
  <c r="T3068" i="3"/>
  <c r="X3067" i="3"/>
  <c r="V3068" i="3" l="1"/>
  <c r="W3068" i="3"/>
  <c r="Y3068" i="3"/>
  <c r="X3068" i="3"/>
  <c r="Z3068" i="3"/>
  <c r="U3068" i="3"/>
  <c r="T3069" i="3"/>
  <c r="X3069" i="3" l="1"/>
  <c r="V3069" i="3"/>
  <c r="Y3069" i="3"/>
  <c r="W3069" i="3"/>
  <c r="Z3069" i="3"/>
  <c r="T3070" i="3"/>
  <c r="U3069" i="3"/>
  <c r="Z3070" i="3" l="1"/>
  <c r="X3070" i="3"/>
  <c r="U3070" i="3"/>
  <c r="V3070" i="3"/>
  <c r="Y3070" i="3"/>
  <c r="T3071" i="3"/>
  <c r="W3070" i="3"/>
  <c r="U3071" i="3" l="1"/>
  <c r="Y3071" i="3"/>
  <c r="V3071" i="3"/>
  <c r="Z3071" i="3"/>
  <c r="W3071" i="3"/>
  <c r="X3071" i="3"/>
  <c r="T3072" i="3"/>
  <c r="V3072" i="3" l="1"/>
  <c r="U3072" i="3"/>
  <c r="W3072" i="3"/>
  <c r="Y3072" i="3"/>
  <c r="X3072" i="3"/>
  <c r="Z3072" i="3"/>
  <c r="T3073" i="3"/>
  <c r="X3073" i="3" l="1"/>
  <c r="W3073" i="3"/>
  <c r="Y3073" i="3"/>
  <c r="Z3073" i="3"/>
  <c r="U3073" i="3"/>
  <c r="T3074" i="3"/>
  <c r="V3073" i="3"/>
  <c r="Z3074" i="3" l="1"/>
  <c r="X3074" i="3"/>
  <c r="U3074" i="3"/>
  <c r="W3074" i="3"/>
  <c r="V3074" i="3"/>
  <c r="T3075" i="3"/>
  <c r="Y3074" i="3"/>
  <c r="U3075" i="3" l="1"/>
  <c r="Z3075" i="3"/>
  <c r="V3075" i="3"/>
  <c r="W3075" i="3"/>
  <c r="X3075" i="3"/>
  <c r="Y3075" i="3"/>
  <c r="T3076" i="3"/>
  <c r="V3076" i="3" l="1"/>
  <c r="Z3076" i="3"/>
  <c r="W3076" i="3"/>
  <c r="X3076" i="3"/>
  <c r="U3076" i="3"/>
  <c r="T3077" i="3"/>
  <c r="Y3076" i="3"/>
  <c r="X3077" i="3" l="1"/>
  <c r="U3077" i="3"/>
  <c r="Y3077" i="3"/>
  <c r="V3077" i="3"/>
  <c r="Z3077" i="3"/>
  <c r="T3078" i="3"/>
  <c r="W3077" i="3"/>
  <c r="Z3078" i="3" l="1"/>
  <c r="Y3078" i="3"/>
  <c r="U3078" i="3"/>
  <c r="X3078" i="3"/>
  <c r="V3078" i="3"/>
  <c r="T3079" i="3"/>
  <c r="W3078" i="3"/>
  <c r="U3079" i="3" l="1"/>
  <c r="X3079" i="3"/>
  <c r="V3079" i="3"/>
  <c r="Y3079" i="3"/>
  <c r="Z3079" i="3"/>
  <c r="T3080" i="3"/>
  <c r="W3079" i="3"/>
  <c r="V3080" i="3" l="1"/>
  <c r="Y3080" i="3"/>
  <c r="W3080" i="3"/>
  <c r="Z3080" i="3"/>
  <c r="X3080" i="3"/>
  <c r="T3081" i="3"/>
  <c r="U3080" i="3"/>
  <c r="X3081" i="3" l="1"/>
  <c r="Y3081" i="3"/>
  <c r="W3081" i="3"/>
  <c r="V3081" i="3"/>
  <c r="Z3081" i="3"/>
  <c r="T3082" i="3"/>
  <c r="U3081" i="3"/>
  <c r="Z3082" i="3" l="1"/>
  <c r="Y3082" i="3"/>
  <c r="U3082" i="3"/>
  <c r="V3082" i="3"/>
  <c r="X3082" i="3"/>
  <c r="T3083" i="3"/>
  <c r="W3082" i="3"/>
  <c r="U3083" i="3" l="1"/>
  <c r="X3083" i="3"/>
  <c r="V3083" i="3"/>
  <c r="Y3083" i="3"/>
  <c r="Z3083" i="3"/>
  <c r="T3084" i="3"/>
  <c r="W3083" i="3"/>
  <c r="V3084" i="3" l="1"/>
  <c r="W3084" i="3"/>
  <c r="Z3084" i="3"/>
  <c r="Y3084" i="3"/>
  <c r="X3084" i="3"/>
  <c r="T3085" i="3"/>
  <c r="U3084" i="3"/>
  <c r="X3085" i="3" l="1"/>
  <c r="U3085" i="3"/>
  <c r="Y3085" i="3"/>
  <c r="V3085" i="3"/>
  <c r="Z3085" i="3"/>
  <c r="W3085" i="3"/>
  <c r="T3086" i="3"/>
  <c r="Z3086" i="3" l="1"/>
  <c r="Y3086" i="3"/>
  <c r="V3086" i="3"/>
  <c r="U3086" i="3"/>
  <c r="W3086" i="3"/>
  <c r="X3086" i="3"/>
  <c r="T3087" i="3"/>
  <c r="U3087" i="3" l="1"/>
  <c r="V3087" i="3"/>
  <c r="Z3087" i="3"/>
  <c r="Y3087" i="3"/>
  <c r="W3087" i="3"/>
  <c r="T3088" i="3"/>
  <c r="X3087" i="3"/>
  <c r="V3088" i="3" l="1"/>
  <c r="W3088" i="3"/>
  <c r="X3088" i="3"/>
  <c r="Y3088" i="3"/>
  <c r="Z3088" i="3"/>
  <c r="T3089" i="3"/>
  <c r="U3088" i="3"/>
  <c r="X3089" i="3" l="1"/>
  <c r="V3089" i="3"/>
  <c r="Y3089" i="3"/>
  <c r="Z3089" i="3"/>
  <c r="U3089" i="3"/>
  <c r="T3090" i="3"/>
  <c r="W3089" i="3"/>
  <c r="Z3090" i="3" l="1"/>
  <c r="U3090" i="3"/>
  <c r="W3090" i="3"/>
  <c r="V3090" i="3"/>
  <c r="X3090" i="3"/>
  <c r="Y3090" i="3"/>
  <c r="T3091" i="3"/>
  <c r="U3091" i="3" l="1"/>
  <c r="Z3091" i="3"/>
  <c r="V3091" i="3"/>
  <c r="W3091" i="3"/>
  <c r="Y3091" i="3"/>
  <c r="T3092" i="3"/>
  <c r="X3091" i="3"/>
  <c r="V3092" i="3" l="1"/>
  <c r="W3092" i="3"/>
  <c r="X3092" i="3"/>
  <c r="Y3092" i="3"/>
  <c r="Z3092" i="3"/>
  <c r="T3093" i="3"/>
  <c r="U3092" i="3"/>
  <c r="X3093" i="3" l="1"/>
  <c r="W3093" i="3"/>
  <c r="Y3093" i="3"/>
  <c r="V3093" i="3"/>
  <c r="T3094" i="3"/>
  <c r="Z3093" i="3"/>
  <c r="U3093" i="3"/>
  <c r="Z3094" i="3" l="1"/>
  <c r="W3094" i="3"/>
  <c r="X3094" i="3"/>
  <c r="Y3094" i="3"/>
  <c r="V3094" i="3"/>
  <c r="T3095" i="3"/>
  <c r="U3094" i="3"/>
  <c r="U3095" i="3" l="1"/>
  <c r="V3095" i="3"/>
  <c r="W3095" i="3"/>
  <c r="X3095" i="3"/>
  <c r="Y3095" i="3"/>
  <c r="T3096" i="3"/>
  <c r="Z3095" i="3"/>
  <c r="V3096" i="3" l="1"/>
  <c r="W3096" i="3"/>
  <c r="X3096" i="3"/>
  <c r="Z3096" i="3"/>
  <c r="Y3096" i="3"/>
  <c r="U3096" i="3"/>
  <c r="T3097" i="3"/>
  <c r="X3097" i="3" l="1"/>
  <c r="V3097" i="3"/>
  <c r="Y3097" i="3"/>
  <c r="Z3097" i="3"/>
  <c r="W3097" i="3"/>
  <c r="T3098" i="3"/>
  <c r="U3097" i="3"/>
  <c r="Z3098" i="3" l="1"/>
  <c r="W3098" i="3"/>
  <c r="Y3098" i="3"/>
  <c r="X3098" i="3"/>
  <c r="U3098" i="3"/>
  <c r="T3099" i="3"/>
  <c r="V3098" i="3"/>
  <c r="U3099" i="3" l="1"/>
  <c r="Y3099" i="3"/>
  <c r="V3099" i="3"/>
  <c r="W3099" i="3"/>
  <c r="Z3099" i="3"/>
  <c r="T3100" i="3"/>
  <c r="X3099" i="3"/>
  <c r="V3100" i="3" l="1"/>
  <c r="Y3100" i="3"/>
  <c r="W3100" i="3"/>
  <c r="Z3100" i="3"/>
  <c r="X3100" i="3"/>
  <c r="T3101" i="3"/>
  <c r="U3100" i="3"/>
  <c r="X3101" i="3" l="1"/>
  <c r="Y3101" i="3"/>
  <c r="Z3101" i="3"/>
  <c r="V3101" i="3"/>
  <c r="W3101" i="3"/>
  <c r="T3102" i="3"/>
  <c r="U3101" i="3"/>
  <c r="Z3102" i="3" l="1"/>
  <c r="W3102" i="3"/>
  <c r="X3102" i="3"/>
  <c r="V3102" i="3"/>
  <c r="Y3102" i="3"/>
  <c r="T3103" i="3"/>
  <c r="U3102" i="3"/>
  <c r="U3103" i="3" l="1"/>
  <c r="Y3103" i="3"/>
  <c r="V3103" i="3"/>
  <c r="Z3103" i="3"/>
  <c r="W3103" i="3"/>
  <c r="T3104" i="3"/>
  <c r="X3103" i="3"/>
  <c r="V3104" i="3" l="1"/>
  <c r="Y3104" i="3"/>
  <c r="W3104" i="3"/>
  <c r="Z3104" i="3"/>
  <c r="X3104" i="3"/>
  <c r="T3105" i="3"/>
  <c r="U3104" i="3"/>
  <c r="X3105" i="3" l="1"/>
  <c r="W3105" i="3"/>
  <c r="Y3105" i="3"/>
  <c r="Z3105" i="3"/>
  <c r="U3105" i="3"/>
  <c r="T3106" i="3"/>
  <c r="V3105" i="3"/>
  <c r="Z3106" i="3" l="1"/>
  <c r="U3106" i="3"/>
  <c r="X3106" i="3"/>
  <c r="W3106" i="3"/>
  <c r="Y3106" i="3"/>
  <c r="T3107" i="3"/>
  <c r="V3106" i="3"/>
  <c r="U3107" i="3" l="1"/>
  <c r="Z3107" i="3"/>
  <c r="V3107" i="3"/>
  <c r="X3107" i="3"/>
  <c r="W3107" i="3"/>
  <c r="T3108" i="3"/>
  <c r="Y3107" i="3"/>
  <c r="V3108" i="3" l="1"/>
  <c r="Y3108" i="3"/>
  <c r="W3108" i="3"/>
  <c r="Z3108" i="3"/>
  <c r="X3108" i="3"/>
  <c r="U3108" i="3"/>
  <c r="T3109" i="3"/>
  <c r="X3109" i="3" l="1"/>
  <c r="U3109" i="3"/>
  <c r="Y3109" i="3"/>
  <c r="V3109" i="3"/>
  <c r="Z3109" i="3"/>
  <c r="W3109" i="3"/>
  <c r="T3110" i="3"/>
  <c r="Z3110" i="3" l="1"/>
  <c r="Y3110" i="3"/>
  <c r="U3110" i="3"/>
  <c r="V3110" i="3"/>
  <c r="W3110" i="3"/>
  <c r="T3111" i="3"/>
  <c r="X3110" i="3"/>
  <c r="U3111" i="3" l="1"/>
  <c r="W3111" i="3"/>
  <c r="V3111" i="3"/>
  <c r="X3111" i="3"/>
  <c r="Y3111" i="3"/>
  <c r="T3112" i="3"/>
  <c r="Z3111" i="3"/>
  <c r="V3112" i="3" l="1"/>
  <c r="Y3112" i="3"/>
  <c r="W3112" i="3"/>
  <c r="Z3112" i="3"/>
  <c r="X3112" i="3"/>
  <c r="U3112" i="3"/>
  <c r="T3113" i="3"/>
  <c r="X3113" i="3" l="1"/>
  <c r="U3113" i="3"/>
  <c r="Y3113" i="3"/>
  <c r="Z3113" i="3"/>
  <c r="W3113" i="3"/>
  <c r="T3114" i="3"/>
  <c r="V3113" i="3"/>
  <c r="Z3114" i="3" l="1"/>
  <c r="U3114" i="3"/>
  <c r="Y3114" i="3"/>
  <c r="X3114" i="3"/>
  <c r="V3114" i="3"/>
  <c r="T3115" i="3"/>
  <c r="W3114" i="3"/>
  <c r="U3115" i="3" l="1"/>
  <c r="Y3115" i="3"/>
  <c r="V3115" i="3"/>
  <c r="X3115" i="3"/>
  <c r="Z3115" i="3"/>
  <c r="W3115" i="3"/>
  <c r="T3116" i="3"/>
  <c r="V3116" i="3" l="1"/>
  <c r="W3116" i="3"/>
  <c r="X3116" i="3"/>
  <c r="Y3116" i="3"/>
  <c r="Z3116" i="3"/>
  <c r="T3117" i="3"/>
  <c r="U3116" i="3"/>
  <c r="X3117" i="3" l="1"/>
  <c r="Y3117" i="3"/>
  <c r="U3117" i="3"/>
  <c r="Z3117" i="3"/>
  <c r="W3117" i="3"/>
  <c r="T3118" i="3"/>
  <c r="V3117" i="3"/>
  <c r="Z3118" i="3" l="1"/>
  <c r="U3118" i="3"/>
  <c r="V3118" i="3"/>
  <c r="Y3118" i="3"/>
  <c r="W3118" i="3"/>
  <c r="X3118" i="3"/>
  <c r="T3119" i="3"/>
  <c r="U3119" i="3" l="1"/>
  <c r="Y3119" i="3"/>
  <c r="V3119" i="3"/>
  <c r="W3119" i="3"/>
  <c r="Z3119" i="3"/>
  <c r="T3120" i="3"/>
  <c r="X3119" i="3"/>
  <c r="V3120" i="3" l="1"/>
  <c r="Y3120" i="3"/>
  <c r="W3120" i="3"/>
  <c r="X3120" i="3"/>
  <c r="U3120" i="3"/>
  <c r="T3121" i="3"/>
  <c r="Z3120" i="3"/>
  <c r="X3121" i="3" l="1"/>
  <c r="Y3121" i="3"/>
  <c r="Z3121" i="3"/>
  <c r="V3121" i="3"/>
  <c r="W3121" i="3"/>
  <c r="T3122" i="3"/>
  <c r="U3121" i="3"/>
  <c r="Z3122" i="3" l="1"/>
  <c r="W3122" i="3"/>
  <c r="V3122" i="3"/>
  <c r="U3122" i="3"/>
  <c r="X3122" i="3"/>
  <c r="T3123" i="3"/>
  <c r="Y3122" i="3"/>
  <c r="U3123" i="3" l="1"/>
  <c r="V3123" i="3"/>
  <c r="X3123" i="3"/>
  <c r="W3123" i="3"/>
  <c r="Z3123" i="3"/>
  <c r="T3124" i="3"/>
  <c r="Y3123" i="3"/>
  <c r="V3124" i="3" l="1"/>
  <c r="Z3124" i="3"/>
  <c r="W3124" i="3"/>
  <c r="U3124" i="3"/>
  <c r="X3124" i="3"/>
  <c r="T3125" i="3"/>
  <c r="Y3124" i="3"/>
  <c r="X3125" i="3" l="1"/>
  <c r="V3125" i="3"/>
  <c r="Y3125" i="3"/>
  <c r="Z3125" i="3"/>
  <c r="W3125" i="3"/>
  <c r="T3126" i="3"/>
  <c r="U3125" i="3"/>
  <c r="Z3126" i="3" l="1"/>
  <c r="V3126" i="3"/>
  <c r="X3126" i="3"/>
  <c r="Y3126" i="3"/>
  <c r="U3126" i="3"/>
  <c r="T3127" i="3"/>
  <c r="W3126" i="3"/>
  <c r="U3127" i="3" l="1"/>
  <c r="Z3127" i="3"/>
  <c r="V3127" i="3"/>
  <c r="X3127" i="3"/>
  <c r="W3127" i="3"/>
  <c r="T3128" i="3"/>
  <c r="Y3127" i="3"/>
  <c r="V3128" i="3" l="1"/>
  <c r="U3128" i="3"/>
  <c r="W3128" i="3"/>
  <c r="X3128" i="3"/>
  <c r="Y3128" i="3"/>
  <c r="T3129" i="3"/>
  <c r="Z3128" i="3"/>
  <c r="X3129" i="3" l="1"/>
  <c r="V3129" i="3"/>
  <c r="Y3129" i="3"/>
  <c r="W3129" i="3"/>
  <c r="Z3129" i="3"/>
  <c r="T3130" i="3"/>
  <c r="U3129" i="3"/>
  <c r="Z3130" i="3" l="1"/>
  <c r="V3130" i="3"/>
  <c r="Y3130" i="3"/>
  <c r="W3130" i="3"/>
  <c r="X3130" i="3"/>
  <c r="T3131" i="3"/>
  <c r="U3130" i="3"/>
  <c r="U3131" i="3" l="1"/>
  <c r="X3131" i="3"/>
  <c r="V3131" i="3"/>
  <c r="Y3131" i="3"/>
  <c r="W3131" i="3"/>
  <c r="T3132" i="3"/>
  <c r="Z3131" i="3"/>
  <c r="V3132" i="3" l="1"/>
  <c r="Z3132" i="3"/>
  <c r="W3132" i="3"/>
  <c r="U3132" i="3"/>
  <c r="Y3132" i="3"/>
  <c r="X3132" i="3"/>
  <c r="T3133" i="3"/>
  <c r="X3133" i="3" l="1"/>
  <c r="Y3133" i="3"/>
  <c r="V3133" i="3"/>
  <c r="W3133" i="3"/>
  <c r="U3133" i="3"/>
  <c r="Z3133" i="3"/>
  <c r="T3134" i="3"/>
  <c r="Z3134" i="3" l="1"/>
  <c r="U3134" i="3"/>
  <c r="W3134" i="3"/>
  <c r="X3134" i="3"/>
  <c r="V3134" i="3"/>
  <c r="T3135" i="3"/>
  <c r="Y3134" i="3"/>
  <c r="U3135" i="3" l="1"/>
  <c r="V3135" i="3"/>
  <c r="Y3135" i="3"/>
  <c r="X3135" i="3"/>
  <c r="W3135" i="3"/>
  <c r="Z3135" i="3"/>
  <c r="T3136" i="3"/>
  <c r="V3136" i="3" l="1"/>
  <c r="U3136" i="3"/>
  <c r="W3136" i="3"/>
  <c r="Y3136" i="3"/>
  <c r="X3136" i="3"/>
  <c r="Z3136" i="3"/>
  <c r="T3137" i="3"/>
  <c r="X3137" i="3" l="1"/>
  <c r="V3137" i="3"/>
  <c r="Y3137" i="3"/>
  <c r="T3138" i="3"/>
  <c r="Z3137" i="3"/>
  <c r="W3137" i="3"/>
  <c r="U3137" i="3"/>
  <c r="Z3138" i="3" l="1"/>
  <c r="U3138" i="3"/>
  <c r="V3138" i="3"/>
  <c r="Y3138" i="3"/>
  <c r="T3139" i="3"/>
  <c r="W3138" i="3"/>
  <c r="X3138" i="3"/>
  <c r="U3139" i="3" l="1"/>
  <c r="V3139" i="3"/>
  <c r="T3140" i="3"/>
  <c r="X3139" i="3"/>
  <c r="Y3139" i="3"/>
  <c r="Z3139" i="3"/>
  <c r="W3139" i="3"/>
  <c r="V3140" i="3" l="1"/>
  <c r="Y3140" i="3"/>
  <c r="W3140" i="3"/>
  <c r="Z3140" i="3"/>
  <c r="X3140" i="3"/>
  <c r="U3140" i="3"/>
  <c r="T3141" i="3"/>
  <c r="X3141" i="3" l="1"/>
  <c r="Y3141" i="3"/>
  <c r="Z3141" i="3"/>
  <c r="T3142" i="3"/>
  <c r="W3141" i="3"/>
  <c r="U3141" i="3"/>
  <c r="V3141" i="3"/>
  <c r="Z3142" i="3" l="1"/>
  <c r="Y3142" i="3"/>
  <c r="U3142" i="3"/>
  <c r="V3142" i="3"/>
  <c r="X3142" i="3"/>
  <c r="T3143" i="3"/>
  <c r="W3142" i="3"/>
  <c r="U3143" i="3" l="1"/>
  <c r="V3143" i="3"/>
  <c r="Y3143" i="3"/>
  <c r="W3143" i="3"/>
  <c r="X3143" i="3"/>
  <c r="T3144" i="3"/>
  <c r="Z3143" i="3"/>
  <c r="V3144" i="3" l="1"/>
  <c r="Z3144" i="3"/>
  <c r="W3144" i="3"/>
  <c r="Y3144" i="3"/>
  <c r="X3144" i="3"/>
  <c r="U3144" i="3"/>
  <c r="T3145" i="3"/>
  <c r="X3145" i="3" l="1"/>
  <c r="V3145" i="3"/>
  <c r="Y3145" i="3"/>
  <c r="W3145" i="3"/>
  <c r="Z3145" i="3"/>
  <c r="T3146" i="3"/>
  <c r="U3145" i="3"/>
  <c r="Z3146" i="3" l="1"/>
  <c r="U3146" i="3"/>
  <c r="V3146" i="3"/>
  <c r="T3147" i="3"/>
  <c r="X3146" i="3"/>
  <c r="Y3146" i="3"/>
  <c r="W3146" i="3"/>
  <c r="U3147" i="3" l="1"/>
  <c r="X3147" i="3"/>
  <c r="V3147" i="3"/>
  <c r="W3147" i="3"/>
  <c r="Z3147" i="3"/>
  <c r="T3148" i="3"/>
  <c r="Y3147" i="3"/>
  <c r="V3148" i="3" l="1"/>
  <c r="Y3148" i="3"/>
  <c r="W3148" i="3"/>
  <c r="X3148" i="3"/>
  <c r="Z3148" i="3"/>
  <c r="T3149" i="3"/>
  <c r="U3148" i="3"/>
  <c r="X3149" i="3" l="1"/>
  <c r="W3149" i="3"/>
  <c r="Y3149" i="3"/>
  <c r="Z3149" i="3"/>
  <c r="U3149" i="3"/>
  <c r="V3149" i="3"/>
  <c r="T3150" i="3"/>
  <c r="Z3150" i="3" l="1"/>
  <c r="V3150" i="3"/>
  <c r="W3150" i="3"/>
  <c r="X3150" i="3"/>
  <c r="U3150" i="3"/>
  <c r="Y3150" i="3"/>
  <c r="T3151" i="3"/>
  <c r="U3151" i="3" l="1"/>
  <c r="V3151" i="3"/>
  <c r="Z3151" i="3"/>
  <c r="W3151" i="3"/>
  <c r="Y3151" i="3"/>
  <c r="X3151" i="3"/>
  <c r="T3152" i="3"/>
  <c r="V3152" i="3" l="1"/>
  <c r="W3152" i="3"/>
  <c r="Y3152" i="3"/>
  <c r="X3152" i="3"/>
  <c r="U3152" i="3"/>
  <c r="Z3152" i="3"/>
  <c r="T3153" i="3"/>
  <c r="X3153" i="3" l="1"/>
  <c r="U3153" i="3"/>
  <c r="Y3153" i="3"/>
  <c r="V3153" i="3"/>
  <c r="Z3153" i="3"/>
  <c r="W3153" i="3"/>
  <c r="T3154" i="3"/>
  <c r="Z3154" i="3" l="1"/>
  <c r="W3154" i="3"/>
  <c r="U3154" i="3"/>
  <c r="T3155" i="3"/>
  <c r="X3154" i="3"/>
  <c r="Y3154" i="3"/>
  <c r="V3154" i="3"/>
  <c r="U3155" i="3" l="1"/>
  <c r="V3155" i="3"/>
  <c r="Z3155" i="3"/>
  <c r="Y3155" i="3"/>
  <c r="W3155" i="3"/>
  <c r="T3156" i="3"/>
  <c r="X3155" i="3"/>
  <c r="V3156" i="3" l="1"/>
  <c r="Z3156" i="3"/>
  <c r="W3156" i="3"/>
  <c r="U3156" i="3"/>
  <c r="X3156" i="3"/>
  <c r="Y3156" i="3"/>
  <c r="T3157" i="3"/>
  <c r="X3157" i="3" l="1"/>
  <c r="V3157" i="3"/>
  <c r="Y3157" i="3"/>
  <c r="W3157" i="3"/>
  <c r="Z3157" i="3"/>
  <c r="T3158" i="3"/>
  <c r="U3157" i="3"/>
  <c r="Z3158" i="3" l="1"/>
  <c r="X3158" i="3"/>
  <c r="Y3158" i="3"/>
  <c r="U3158" i="3"/>
  <c r="W3158" i="3"/>
  <c r="T3159" i="3"/>
  <c r="V3158" i="3"/>
  <c r="U3159" i="3" l="1"/>
  <c r="V3159" i="3"/>
  <c r="W3159" i="3"/>
  <c r="Z3159" i="3"/>
  <c r="Y3159" i="3"/>
  <c r="T3160" i="3"/>
  <c r="X3159" i="3"/>
  <c r="V3160" i="3" l="1"/>
  <c r="U3160" i="3"/>
  <c r="W3160" i="3"/>
  <c r="Y3160" i="3"/>
  <c r="X3160" i="3"/>
  <c r="T3161" i="3"/>
  <c r="Z3160" i="3"/>
  <c r="X3161" i="3" l="1"/>
  <c r="Y3161" i="3"/>
  <c r="Z3161" i="3"/>
  <c r="V3161" i="3"/>
  <c r="W3161" i="3"/>
  <c r="T3162" i="3"/>
  <c r="U3161" i="3"/>
  <c r="Z3162" i="3" l="1"/>
  <c r="W3162" i="3"/>
  <c r="Y3162" i="3"/>
  <c r="X3162" i="3"/>
  <c r="U3162" i="3"/>
  <c r="T3163" i="3"/>
  <c r="V3162" i="3"/>
  <c r="U3163" i="3" l="1"/>
  <c r="Y3163" i="3"/>
  <c r="V3163" i="3"/>
  <c r="Z3163" i="3"/>
  <c r="W3163" i="3"/>
  <c r="T3164" i="3"/>
  <c r="X3163" i="3"/>
  <c r="V3164" i="3" l="1"/>
  <c r="W3164" i="3"/>
  <c r="X3164" i="3"/>
  <c r="U3164" i="3"/>
  <c r="Y3164" i="3"/>
  <c r="T3165" i="3"/>
  <c r="Z3164" i="3"/>
  <c r="X3165" i="3" l="1"/>
  <c r="Y3165" i="3"/>
  <c r="W3165" i="3"/>
  <c r="V3165" i="3"/>
  <c r="Z3165" i="3"/>
  <c r="T3166" i="3"/>
  <c r="U3165" i="3"/>
  <c r="Z3166" i="3" l="1"/>
  <c r="U3166" i="3"/>
  <c r="V3166" i="3"/>
  <c r="Y3166" i="3"/>
  <c r="W3166" i="3"/>
  <c r="T3167" i="3"/>
  <c r="X3166" i="3"/>
  <c r="U3167" i="3" l="1"/>
  <c r="Y3167" i="3"/>
  <c r="V3167" i="3"/>
  <c r="Z3167" i="3"/>
  <c r="W3167" i="3"/>
  <c r="X3167" i="3"/>
  <c r="T3168" i="3"/>
  <c r="V3168" i="3" l="1"/>
  <c r="Y3168" i="3"/>
  <c r="W3168" i="3"/>
  <c r="Z3168" i="3"/>
  <c r="X3168" i="3"/>
  <c r="U3168" i="3"/>
  <c r="T3169" i="3"/>
  <c r="X3169" i="3" l="1"/>
  <c r="Y3169" i="3"/>
  <c r="Z3169" i="3"/>
  <c r="V3169" i="3"/>
  <c r="W3169" i="3"/>
  <c r="U3169" i="3"/>
  <c r="T3170" i="3"/>
  <c r="Z3170" i="3" l="1"/>
  <c r="W3170" i="3"/>
  <c r="U3170" i="3"/>
  <c r="V3170" i="3"/>
  <c r="X3170" i="3"/>
  <c r="T3171" i="3"/>
  <c r="Y3170" i="3"/>
  <c r="U3171" i="3" l="1"/>
  <c r="V3171" i="3"/>
  <c r="W3171" i="3"/>
  <c r="Z3171" i="3"/>
  <c r="X3171" i="3"/>
  <c r="T3172" i="3"/>
  <c r="Y3171" i="3"/>
  <c r="V3172" i="3" l="1"/>
  <c r="W3172" i="3"/>
  <c r="Z3172" i="3"/>
  <c r="Y3172" i="3"/>
  <c r="X3172" i="3"/>
  <c r="T3173" i="3"/>
  <c r="U3172" i="3"/>
  <c r="X3173" i="3" l="1"/>
  <c r="Y3173" i="3"/>
  <c r="Z3173" i="3"/>
  <c r="U3173" i="3"/>
  <c r="V3173" i="3"/>
  <c r="T3174" i="3"/>
  <c r="W3173" i="3"/>
  <c r="Z3174" i="3" l="1"/>
  <c r="X3174" i="3"/>
  <c r="U3174" i="3"/>
  <c r="V3174" i="3"/>
  <c r="Y3174" i="3"/>
  <c r="T3175" i="3"/>
  <c r="W3174" i="3"/>
  <c r="U3175" i="3" l="1"/>
  <c r="V3175" i="3"/>
  <c r="Y3175" i="3"/>
  <c r="W3175" i="3"/>
  <c r="X3175" i="3"/>
  <c r="T3176" i="3"/>
  <c r="Z3175" i="3"/>
  <c r="V3176" i="3" l="1"/>
  <c r="Y3176" i="3"/>
  <c r="W3176" i="3"/>
  <c r="Z3176" i="3"/>
  <c r="X3176" i="3"/>
  <c r="T3177" i="3"/>
  <c r="U3176" i="3"/>
  <c r="X3177" i="3" l="1"/>
  <c r="U3177" i="3"/>
  <c r="Y3177" i="3"/>
  <c r="Z3177" i="3"/>
  <c r="W3177" i="3"/>
  <c r="T3178" i="3"/>
  <c r="V3177" i="3"/>
  <c r="Z3178" i="3" l="1"/>
  <c r="W3178" i="3"/>
  <c r="U3178" i="3"/>
  <c r="Y3178" i="3"/>
  <c r="X3178" i="3"/>
  <c r="V3178" i="3"/>
  <c r="T3179" i="3"/>
  <c r="U3179" i="3" l="1"/>
  <c r="X3179" i="3"/>
  <c r="V3179" i="3"/>
  <c r="Z3179" i="3"/>
  <c r="Y3179" i="3"/>
  <c r="T3180" i="3"/>
  <c r="W3179" i="3"/>
  <c r="V3180" i="3" l="1"/>
  <c r="Y3180" i="3"/>
  <c r="W3180" i="3"/>
  <c r="Z3180" i="3"/>
  <c r="X3180" i="3"/>
  <c r="U3180" i="3"/>
  <c r="T3181" i="3"/>
  <c r="X3181" i="3" l="1"/>
  <c r="U3181" i="3"/>
  <c r="Y3181" i="3"/>
  <c r="Z3181" i="3"/>
  <c r="W3181" i="3"/>
  <c r="T3182" i="3"/>
  <c r="V3181" i="3"/>
  <c r="Z3182" i="3" l="1"/>
  <c r="U3182" i="3"/>
  <c r="V3182" i="3"/>
  <c r="W3182" i="3"/>
  <c r="Y3182" i="3"/>
  <c r="T3183" i="3"/>
  <c r="X3182" i="3"/>
  <c r="U3183" i="3" l="1"/>
  <c r="Y3183" i="3"/>
  <c r="V3183" i="3"/>
  <c r="X3183" i="3"/>
  <c r="W3183" i="3"/>
  <c r="T3184" i="3"/>
  <c r="Z3183" i="3"/>
  <c r="V3184" i="3" l="1"/>
  <c r="W3184" i="3"/>
  <c r="Z3184" i="3"/>
  <c r="Y3184" i="3"/>
  <c r="X3184" i="3"/>
  <c r="T3185" i="3"/>
  <c r="U3184" i="3"/>
  <c r="X3185" i="3" l="1"/>
  <c r="U3185" i="3"/>
  <c r="Y3185" i="3"/>
  <c r="V3185" i="3"/>
  <c r="Z3185" i="3"/>
  <c r="W3185" i="3"/>
  <c r="T3186" i="3"/>
  <c r="Z3186" i="3" l="1"/>
  <c r="U3186" i="3"/>
  <c r="W3186" i="3"/>
  <c r="V3186" i="3"/>
  <c r="X3186" i="3"/>
  <c r="T3187" i="3"/>
  <c r="Y3186" i="3"/>
  <c r="U3187" i="3" l="1"/>
  <c r="Z3187" i="3"/>
  <c r="V3187" i="3"/>
  <c r="Y3187" i="3"/>
  <c r="W3187" i="3"/>
  <c r="X3187" i="3"/>
  <c r="T3188" i="3"/>
  <c r="V3188" i="3" l="1"/>
  <c r="W3188" i="3"/>
  <c r="U3188" i="3"/>
  <c r="Z3188" i="3"/>
  <c r="X3188" i="3"/>
  <c r="T3189" i="3"/>
  <c r="Y3188" i="3"/>
  <c r="X3189" i="3" l="1"/>
  <c r="Y3189" i="3"/>
  <c r="Z3189" i="3"/>
  <c r="W3189" i="3"/>
  <c r="V3189" i="3"/>
  <c r="T3190" i="3"/>
  <c r="U3189" i="3"/>
  <c r="U3190" i="3" l="1"/>
  <c r="V3190" i="3"/>
  <c r="W3190" i="3"/>
  <c r="T3191" i="3"/>
  <c r="Z3190" i="3"/>
  <c r="X3190" i="3"/>
  <c r="Y3190" i="3"/>
  <c r="Y3191" i="3" l="1"/>
  <c r="X3191" i="3"/>
  <c r="T3192" i="3"/>
  <c r="U3191" i="3"/>
  <c r="V3191" i="3"/>
  <c r="W3191" i="3"/>
  <c r="Z3191" i="3"/>
  <c r="Z3192" i="3" l="1"/>
  <c r="U3192" i="3"/>
  <c r="Y3192" i="3"/>
  <c r="T3193" i="3"/>
  <c r="V3192" i="3"/>
  <c r="W3192" i="3"/>
  <c r="X3192" i="3"/>
  <c r="V3193" i="3" l="1"/>
  <c r="W3193" i="3"/>
  <c r="T3194" i="3"/>
  <c r="X3193" i="3"/>
  <c r="Y3193" i="3"/>
  <c r="Z3193" i="3"/>
  <c r="U3193" i="3"/>
  <c r="V3194" i="3" l="1"/>
  <c r="W3194" i="3"/>
  <c r="T3195" i="3"/>
  <c r="Z3194" i="3"/>
  <c r="Y3194" i="3"/>
  <c r="X3194" i="3"/>
  <c r="U3194" i="3"/>
  <c r="X3195" i="3" l="1"/>
  <c r="Z3195" i="3"/>
  <c r="Y3195" i="3"/>
  <c r="T3196" i="3"/>
  <c r="U3195" i="3"/>
  <c r="V3195" i="3"/>
  <c r="W3195" i="3"/>
  <c r="Y3196" i="3" l="1"/>
  <c r="U3196" i="3"/>
  <c r="Z3196" i="3"/>
  <c r="T3197" i="3"/>
  <c r="V3196" i="3"/>
  <c r="W3196" i="3"/>
  <c r="X3196" i="3"/>
  <c r="U3197" i="3" l="1"/>
  <c r="V3197" i="3"/>
  <c r="W3197" i="3"/>
  <c r="T3198" i="3"/>
  <c r="X3197" i="3"/>
  <c r="Y3197" i="3"/>
  <c r="Z3197" i="3"/>
  <c r="W3198" i="3" l="1"/>
  <c r="U3198" i="3"/>
  <c r="V3198" i="3"/>
  <c r="T3199" i="3"/>
  <c r="Z3198" i="3"/>
  <c r="Y3198" i="3"/>
  <c r="X3198" i="3"/>
  <c r="Y3199" i="3" l="1"/>
  <c r="Z3199" i="3"/>
  <c r="X3199" i="3"/>
  <c r="T3200" i="3"/>
  <c r="U3199" i="3"/>
  <c r="V3199" i="3"/>
  <c r="W3199" i="3"/>
  <c r="U3200" i="3" l="1"/>
  <c r="Z3200" i="3"/>
  <c r="Y3200" i="3"/>
  <c r="T3201" i="3"/>
  <c r="V3200" i="3"/>
  <c r="W3200" i="3"/>
  <c r="X3200" i="3"/>
  <c r="V3201" i="3" l="1"/>
  <c r="W3201" i="3"/>
  <c r="U3201" i="3"/>
  <c r="T3202" i="3"/>
  <c r="X3201" i="3"/>
  <c r="Y3201" i="3"/>
  <c r="Z3201" i="3"/>
  <c r="Y3202" i="3" l="1"/>
  <c r="V3202" i="3"/>
  <c r="W3202" i="3"/>
  <c r="T3203" i="3"/>
  <c r="Z3202" i="3"/>
  <c r="U3202" i="3"/>
  <c r="X3202" i="3"/>
  <c r="Y3203" i="3" l="1"/>
  <c r="Z3203" i="3"/>
  <c r="W3203" i="3"/>
  <c r="T3204" i="3"/>
  <c r="U3203" i="3"/>
  <c r="V3203" i="3"/>
  <c r="X3203" i="3"/>
  <c r="U3204" i="3" l="1"/>
  <c r="Y3204" i="3"/>
  <c r="Z3204" i="3"/>
  <c r="T3205" i="3"/>
  <c r="V3204" i="3"/>
  <c r="W3204" i="3"/>
  <c r="X3204" i="3"/>
  <c r="W3205" i="3" l="1"/>
  <c r="V3205" i="3"/>
  <c r="T3206" i="3"/>
  <c r="X3205" i="3"/>
  <c r="Y3205" i="3"/>
  <c r="Z3205" i="3"/>
  <c r="U3205" i="3"/>
  <c r="X3206" i="3" l="1"/>
  <c r="W3206" i="3"/>
  <c r="Y3206" i="3"/>
  <c r="T3207" i="3"/>
  <c r="Z3206" i="3"/>
  <c r="U3206" i="3"/>
  <c r="V3206" i="3"/>
  <c r="Z3207" i="3" l="1"/>
  <c r="W3207" i="3"/>
  <c r="X3207" i="3"/>
  <c r="T3208" i="3"/>
  <c r="U3207" i="3"/>
  <c r="V3207" i="3"/>
  <c r="Y3207" i="3"/>
  <c r="U3208" i="3" l="1"/>
  <c r="Y3208" i="3"/>
  <c r="Z3208" i="3"/>
  <c r="T3209" i="3"/>
  <c r="V3208" i="3"/>
  <c r="W3208" i="3"/>
  <c r="X3208" i="3"/>
  <c r="U3209" i="3" l="1"/>
  <c r="W3209" i="3"/>
  <c r="T3210" i="3"/>
  <c r="X3209" i="3"/>
  <c r="Y3209" i="3"/>
  <c r="Z3209" i="3"/>
  <c r="V3209" i="3"/>
  <c r="W3210" i="3" l="1"/>
  <c r="X3210" i="3"/>
  <c r="Y3210" i="3"/>
  <c r="T3211" i="3"/>
  <c r="Z3210" i="3"/>
  <c r="U3210" i="3"/>
  <c r="V3210" i="3"/>
  <c r="X3211" i="3" l="1"/>
  <c r="Y3211" i="3"/>
  <c r="W3211" i="3"/>
  <c r="T3212" i="3"/>
  <c r="U3211" i="3"/>
  <c r="V3211" i="3"/>
  <c r="Z3211" i="3"/>
  <c r="U3212" i="3" l="1"/>
  <c r="Y3212" i="3"/>
  <c r="Z3212" i="3"/>
  <c r="T3213" i="3"/>
  <c r="V3212" i="3"/>
  <c r="W3212" i="3"/>
  <c r="X3212" i="3"/>
  <c r="U3213" i="3" l="1"/>
  <c r="V3213" i="3"/>
  <c r="W3213" i="3"/>
  <c r="T3214" i="3"/>
  <c r="X3213" i="3"/>
  <c r="Y3213" i="3"/>
  <c r="Z3213" i="3"/>
  <c r="X3214" i="3" l="1"/>
  <c r="Y3214" i="3"/>
  <c r="U3214" i="3"/>
  <c r="T3215" i="3"/>
  <c r="Z3214" i="3"/>
  <c r="V3214" i="3"/>
  <c r="W3214" i="3"/>
  <c r="Y3215" i="3" l="1"/>
  <c r="X3215" i="3"/>
  <c r="W3215" i="3"/>
  <c r="T3216" i="3"/>
  <c r="U3215" i="3"/>
  <c r="V3215" i="3"/>
  <c r="Z3215" i="3"/>
  <c r="U3216" i="3" l="1"/>
  <c r="Y3216" i="3"/>
  <c r="Z3216" i="3"/>
  <c r="T3217" i="3"/>
  <c r="V3216" i="3"/>
  <c r="W3216" i="3"/>
  <c r="X3216" i="3"/>
  <c r="U3217" i="3" l="1"/>
  <c r="V3217" i="3"/>
  <c r="W3217" i="3"/>
  <c r="T3218" i="3"/>
  <c r="X3217" i="3"/>
  <c r="Y3217" i="3"/>
  <c r="Z3217" i="3"/>
  <c r="V3218" i="3" l="1"/>
  <c r="U3218" i="3"/>
  <c r="T3219" i="3"/>
  <c r="Z3218" i="3"/>
  <c r="W3218" i="3"/>
  <c r="X3218" i="3"/>
  <c r="Y3218" i="3"/>
  <c r="W3219" i="3" l="1"/>
  <c r="X3219" i="3"/>
  <c r="Z3219" i="3"/>
  <c r="T3220" i="3"/>
  <c r="U3219" i="3"/>
  <c r="V3219" i="3"/>
  <c r="Y3219" i="3"/>
  <c r="Z3220" i="3" l="1"/>
  <c r="Y3220" i="3"/>
  <c r="U3220" i="3"/>
  <c r="T3221" i="3"/>
  <c r="V3220" i="3"/>
  <c r="W3220" i="3"/>
  <c r="X3220" i="3"/>
  <c r="U3221" i="3" l="1"/>
  <c r="W3221" i="3"/>
  <c r="V3221" i="3"/>
  <c r="T3222" i="3"/>
  <c r="X3221" i="3"/>
  <c r="Y3221" i="3"/>
  <c r="Z3221" i="3"/>
  <c r="V3222" i="3" l="1"/>
  <c r="W3222" i="3"/>
  <c r="U3222" i="3"/>
  <c r="T3223" i="3"/>
  <c r="Z3222" i="3"/>
  <c r="X3222" i="3"/>
  <c r="Y3222" i="3"/>
  <c r="X3223" i="3" l="1"/>
  <c r="Y3223" i="3"/>
  <c r="Z3223" i="3"/>
  <c r="T3224" i="3"/>
  <c r="U3223" i="3"/>
  <c r="V3223" i="3"/>
  <c r="W3223" i="3"/>
  <c r="Z3224" i="3" l="1"/>
  <c r="U3224" i="3"/>
  <c r="Y3224" i="3"/>
  <c r="T3225" i="3"/>
  <c r="V3224" i="3"/>
  <c r="W3224" i="3"/>
  <c r="X3224" i="3"/>
  <c r="V3225" i="3" l="1"/>
  <c r="W3225" i="3"/>
  <c r="U3225" i="3"/>
  <c r="T3226" i="3"/>
  <c r="X3225" i="3"/>
  <c r="Y3225" i="3"/>
  <c r="Z3225" i="3"/>
  <c r="U3226" i="3" l="1"/>
  <c r="V3226" i="3"/>
  <c r="X3226" i="3"/>
  <c r="T3227" i="3"/>
  <c r="Z3226" i="3"/>
  <c r="Y3226" i="3"/>
  <c r="W3226" i="3"/>
  <c r="X3227" i="3" l="1"/>
  <c r="Y3227" i="3"/>
  <c r="Z3227" i="3"/>
  <c r="T3228" i="3"/>
  <c r="U3227" i="3"/>
  <c r="V3227" i="3"/>
  <c r="W3227" i="3"/>
  <c r="Y3228" i="3" l="1"/>
  <c r="Z3228" i="3"/>
  <c r="U3228" i="3"/>
  <c r="T3229" i="3"/>
  <c r="V3228" i="3"/>
  <c r="W3228" i="3"/>
  <c r="X3228" i="3"/>
  <c r="U3229" i="3" l="1"/>
  <c r="W3229" i="3"/>
  <c r="V3229" i="3"/>
  <c r="T3230" i="3"/>
  <c r="X3229" i="3"/>
  <c r="Y3229" i="3"/>
  <c r="Z3229" i="3"/>
  <c r="U3230" i="3" l="1"/>
  <c r="Y3230" i="3"/>
  <c r="X3230" i="3"/>
  <c r="T3231" i="3"/>
  <c r="Z3230" i="3"/>
  <c r="V3230" i="3"/>
  <c r="W3230" i="3"/>
  <c r="X3231" i="3" l="1"/>
  <c r="Y3231" i="3"/>
  <c r="Z3231" i="3"/>
  <c r="T3232" i="3"/>
  <c r="U3231" i="3"/>
  <c r="V3231" i="3"/>
  <c r="W3231" i="3"/>
  <c r="U3232" i="3" l="1"/>
  <c r="Z3232" i="3"/>
  <c r="Y3232" i="3"/>
  <c r="T3233" i="3"/>
  <c r="V3232" i="3"/>
  <c r="W3232" i="3"/>
  <c r="X3232" i="3"/>
  <c r="V3233" i="3" l="1"/>
  <c r="W3233" i="3"/>
  <c r="U3233" i="3"/>
  <c r="T3234" i="3"/>
  <c r="X3233" i="3"/>
  <c r="Y3233" i="3"/>
  <c r="Z3233" i="3"/>
  <c r="Z3234" i="3" l="1"/>
  <c r="U3234" i="3"/>
  <c r="V3234" i="3"/>
  <c r="Y3234" i="3"/>
  <c r="T3235" i="3"/>
  <c r="W3234" i="3"/>
  <c r="X3234" i="3"/>
  <c r="Z3235" i="3" l="1"/>
  <c r="W3235" i="3"/>
  <c r="Y3235" i="3"/>
  <c r="T3236" i="3"/>
  <c r="U3235" i="3"/>
  <c r="V3235" i="3"/>
  <c r="X3235" i="3"/>
  <c r="V3236" i="3" l="1"/>
  <c r="W3236" i="3"/>
  <c r="X3236" i="3"/>
  <c r="Z3236" i="3"/>
  <c r="U3236" i="3"/>
  <c r="Y3236" i="3"/>
  <c r="T3237" i="3"/>
  <c r="X3237" i="3" l="1"/>
  <c r="Y3237" i="3"/>
  <c r="Z3237" i="3"/>
  <c r="T3238" i="3"/>
  <c r="W3237" i="3"/>
  <c r="U3237" i="3"/>
  <c r="V3237" i="3"/>
  <c r="Z3238" i="3" l="1"/>
  <c r="Y3238" i="3"/>
  <c r="U3238" i="3"/>
  <c r="V3238" i="3"/>
  <c r="W3238" i="3"/>
  <c r="X3238" i="3"/>
  <c r="T3239" i="3"/>
  <c r="U3239" i="3" l="1"/>
  <c r="Z3239" i="3"/>
  <c r="V3239" i="3"/>
  <c r="Y3239" i="3"/>
  <c r="W3239" i="3"/>
  <c r="X3239" i="3"/>
  <c r="T3240" i="3"/>
  <c r="V3240" i="3" l="1"/>
  <c r="W3240" i="3"/>
  <c r="X3240" i="3"/>
  <c r="U3240" i="3"/>
  <c r="Y3240" i="3"/>
  <c r="Z3240" i="3"/>
  <c r="T3241" i="3"/>
  <c r="X3241" i="3" l="1"/>
  <c r="U3241" i="3"/>
  <c r="Y3241" i="3"/>
  <c r="Z3241" i="3"/>
  <c r="V3241" i="3"/>
  <c r="W3241" i="3"/>
  <c r="T3242" i="3"/>
  <c r="Z3242" i="3" l="1"/>
  <c r="U3242" i="3"/>
  <c r="V3242" i="3"/>
  <c r="Y3242" i="3"/>
  <c r="W3242" i="3"/>
  <c r="X3242" i="3"/>
  <c r="T3243" i="3"/>
  <c r="U3243" i="3" l="1"/>
  <c r="V3243" i="3"/>
  <c r="Z3243" i="3"/>
  <c r="X3243" i="3"/>
  <c r="Y3243" i="3"/>
  <c r="W3243" i="3"/>
  <c r="T3244" i="3"/>
  <c r="V3244" i="3" l="1"/>
  <c r="U3244" i="3"/>
  <c r="W3244" i="3"/>
  <c r="X3244" i="3"/>
  <c r="Y3244" i="3"/>
  <c r="Z3244" i="3"/>
  <c r="T3245" i="3"/>
  <c r="X3245" i="3" l="1"/>
  <c r="Y3245" i="3"/>
  <c r="Z3245" i="3"/>
  <c r="U3245" i="3"/>
  <c r="V3245" i="3"/>
  <c r="W3245" i="3"/>
  <c r="T3246" i="3"/>
  <c r="X3246" i="3" l="1"/>
  <c r="Y3246" i="3"/>
  <c r="U3246" i="3"/>
  <c r="T3247" i="3"/>
  <c r="Z3246" i="3"/>
  <c r="V3246" i="3"/>
  <c r="W3246" i="3"/>
  <c r="X3247" i="3" l="1"/>
  <c r="Y3247" i="3"/>
  <c r="Z3247" i="3"/>
  <c r="T3248" i="3"/>
  <c r="U3247" i="3"/>
  <c r="V3247" i="3"/>
  <c r="W3247" i="3"/>
  <c r="Y3248" i="3" l="1"/>
  <c r="Z3248" i="3"/>
  <c r="U3248" i="3"/>
  <c r="T3249" i="3"/>
  <c r="V3248" i="3"/>
  <c r="W3248" i="3"/>
  <c r="X3248" i="3"/>
  <c r="U3249" i="3" l="1"/>
  <c r="V3249" i="3"/>
  <c r="Z3249" i="3"/>
  <c r="T3250" i="3"/>
  <c r="X3249" i="3"/>
  <c r="Y3249" i="3"/>
  <c r="W3249" i="3"/>
  <c r="Y3250" i="3" l="1"/>
  <c r="V3250" i="3"/>
  <c r="U3250" i="3"/>
  <c r="T3251" i="3"/>
  <c r="Z3250" i="3"/>
  <c r="W3250" i="3"/>
  <c r="X3250" i="3"/>
  <c r="X3251" i="3" l="1"/>
  <c r="Y3251" i="3"/>
  <c r="Z3251" i="3"/>
  <c r="T3252" i="3"/>
  <c r="U3251" i="3"/>
  <c r="V3251" i="3"/>
  <c r="W3251" i="3"/>
  <c r="Z3252" i="3" l="1"/>
  <c r="U3252" i="3"/>
  <c r="Y3252" i="3"/>
  <c r="T3253" i="3"/>
  <c r="V3252" i="3"/>
  <c r="W3252" i="3"/>
  <c r="X3252" i="3"/>
  <c r="W3253" i="3" l="1"/>
  <c r="V3253" i="3"/>
  <c r="U3253" i="3"/>
  <c r="T3254" i="3"/>
  <c r="X3253" i="3"/>
  <c r="Y3253" i="3"/>
  <c r="Z3253" i="3"/>
  <c r="W3254" i="3" l="1"/>
  <c r="U3254" i="3"/>
  <c r="V3254" i="3"/>
  <c r="T3255" i="3"/>
  <c r="Z3254" i="3"/>
  <c r="X3254" i="3"/>
  <c r="Y3254" i="3"/>
  <c r="Y3255" i="3" l="1"/>
  <c r="Z3255" i="3"/>
  <c r="X3255" i="3"/>
  <c r="T3256" i="3"/>
  <c r="U3255" i="3"/>
  <c r="V3255" i="3"/>
  <c r="W3255" i="3"/>
  <c r="Z3256" i="3" l="1"/>
  <c r="Y3256" i="3"/>
  <c r="U3256" i="3"/>
  <c r="T3257" i="3"/>
  <c r="V3256" i="3"/>
  <c r="W3256" i="3"/>
  <c r="X3256" i="3"/>
  <c r="U3257" i="3" l="1"/>
  <c r="V3257" i="3"/>
  <c r="W3257" i="3"/>
  <c r="T3258" i="3"/>
  <c r="X3257" i="3"/>
  <c r="Y3257" i="3"/>
  <c r="Z3257" i="3"/>
  <c r="V3258" i="3" l="1"/>
  <c r="W3258" i="3"/>
  <c r="X3258" i="3"/>
  <c r="T3259" i="3"/>
  <c r="Z3258" i="3"/>
  <c r="Y3258" i="3"/>
  <c r="U3258" i="3"/>
  <c r="X3259" i="3" l="1"/>
  <c r="Y3259" i="3"/>
  <c r="Z3259" i="3"/>
  <c r="T3260" i="3"/>
  <c r="U3259" i="3"/>
  <c r="V3259" i="3"/>
  <c r="W3259" i="3"/>
  <c r="Y3260" i="3" l="1"/>
  <c r="Z3260" i="3"/>
  <c r="U3260" i="3"/>
  <c r="T3261" i="3"/>
  <c r="V3260" i="3"/>
  <c r="W3260" i="3"/>
  <c r="X3260" i="3"/>
  <c r="U3261" i="3" l="1"/>
  <c r="V3261" i="3"/>
  <c r="W3261" i="3"/>
  <c r="T3262" i="3"/>
  <c r="X3261" i="3"/>
  <c r="Y3261" i="3"/>
  <c r="Z3261" i="3"/>
  <c r="Z3262" i="3" l="1"/>
  <c r="U3262" i="3"/>
  <c r="V3262" i="3"/>
  <c r="W3262" i="3"/>
  <c r="X3262" i="3"/>
  <c r="T3263" i="3"/>
  <c r="Y3262" i="3"/>
  <c r="X3263" i="3" l="1"/>
  <c r="Y3263" i="3"/>
  <c r="Z3263" i="3"/>
  <c r="T3264" i="3"/>
  <c r="U3263" i="3"/>
  <c r="V3263" i="3"/>
  <c r="W3263" i="3"/>
  <c r="V3264" i="3" l="1"/>
  <c r="W3264" i="3"/>
  <c r="X3264" i="3"/>
  <c r="U3264" i="3"/>
  <c r="Y3264" i="3"/>
  <c r="Z3264" i="3"/>
  <c r="T3265" i="3"/>
  <c r="X3265" i="3" l="1"/>
  <c r="V3265" i="3"/>
  <c r="Y3265" i="3"/>
  <c r="Z3265" i="3"/>
  <c r="W3265" i="3"/>
  <c r="U3265" i="3"/>
  <c r="T3266" i="3"/>
  <c r="X3266" i="3" l="1"/>
  <c r="V3266" i="3"/>
  <c r="Y3266" i="3"/>
  <c r="T3267" i="3"/>
  <c r="Z3266" i="3"/>
  <c r="U3266" i="3"/>
  <c r="W3266" i="3"/>
  <c r="U3267" i="3" l="1"/>
  <c r="V3267" i="3"/>
  <c r="X3267" i="3"/>
  <c r="Y3267" i="3"/>
  <c r="Z3267" i="3"/>
  <c r="W3267" i="3"/>
  <c r="T3268" i="3"/>
  <c r="V3268" i="3" l="1"/>
  <c r="W3268" i="3"/>
  <c r="X3268" i="3"/>
  <c r="Z3268" i="3"/>
  <c r="T3269" i="3"/>
  <c r="U3268" i="3"/>
  <c r="Y3268" i="3"/>
  <c r="X3269" i="3" l="1"/>
  <c r="Y3269" i="3"/>
  <c r="Z3269" i="3"/>
  <c r="W3269" i="3"/>
  <c r="U3269" i="3"/>
  <c r="V3269" i="3"/>
  <c r="T3270" i="3"/>
  <c r="Z3270" i="3" l="1"/>
  <c r="U3270" i="3"/>
  <c r="V3270" i="3"/>
  <c r="Y3270" i="3"/>
  <c r="X3270" i="3"/>
  <c r="W3270" i="3"/>
  <c r="T3271" i="3"/>
  <c r="Z3271" i="3" l="1"/>
  <c r="W3271" i="3"/>
  <c r="X3271" i="3"/>
  <c r="T3272" i="3"/>
  <c r="U3271" i="3"/>
  <c r="V3271" i="3"/>
  <c r="Y3271" i="3"/>
  <c r="U3272" i="3" l="1"/>
  <c r="Y3272" i="3"/>
  <c r="Z3272" i="3"/>
  <c r="T3273" i="3"/>
  <c r="V3272" i="3"/>
  <c r="W3272" i="3"/>
  <c r="X3272" i="3"/>
  <c r="U3273" i="3" l="1"/>
  <c r="V3273" i="3"/>
  <c r="W3273" i="3"/>
  <c r="T3274" i="3"/>
  <c r="X3273" i="3"/>
  <c r="Y3273" i="3"/>
  <c r="Z3273" i="3"/>
  <c r="X3274" i="3" l="1"/>
  <c r="Y3274" i="3"/>
  <c r="W3274" i="3"/>
  <c r="T3275" i="3"/>
  <c r="Z3274" i="3"/>
  <c r="U3274" i="3"/>
  <c r="V3274" i="3"/>
  <c r="Y3275" i="3" l="1"/>
  <c r="X3275" i="3"/>
  <c r="W3275" i="3"/>
  <c r="T3276" i="3"/>
  <c r="U3275" i="3"/>
  <c r="V3275" i="3"/>
  <c r="Z3275" i="3"/>
  <c r="Y3276" i="3" l="1"/>
  <c r="U3276" i="3"/>
  <c r="Z3276" i="3"/>
  <c r="T3277" i="3"/>
  <c r="V3276" i="3"/>
  <c r="W3276" i="3"/>
  <c r="X3276" i="3"/>
  <c r="W3277" i="3" l="1"/>
  <c r="U3277" i="3"/>
  <c r="V3277" i="3"/>
  <c r="T3278" i="3"/>
  <c r="X3277" i="3"/>
  <c r="Y3277" i="3"/>
  <c r="Z3277" i="3"/>
  <c r="U3278" i="3" l="1"/>
  <c r="X3278" i="3"/>
  <c r="Y3278" i="3"/>
  <c r="T3279" i="3"/>
  <c r="Z3278" i="3"/>
  <c r="V3278" i="3"/>
  <c r="W3278" i="3"/>
  <c r="Z3279" i="3" l="1"/>
  <c r="X3279" i="3"/>
  <c r="W3279" i="3"/>
  <c r="T3280" i="3"/>
  <c r="U3279" i="3"/>
  <c r="V3279" i="3"/>
  <c r="Y3279" i="3"/>
  <c r="U3280" i="3" l="1"/>
  <c r="Y3280" i="3"/>
  <c r="Z3280" i="3"/>
  <c r="T3281" i="3"/>
  <c r="V3280" i="3"/>
  <c r="W3280" i="3"/>
  <c r="X3280" i="3"/>
  <c r="V3281" i="3" l="1"/>
  <c r="W3281" i="3"/>
  <c r="U3281" i="3"/>
  <c r="T3282" i="3"/>
  <c r="X3281" i="3"/>
  <c r="Y3281" i="3"/>
  <c r="Z3281" i="3"/>
  <c r="U3282" i="3" l="1"/>
  <c r="V3282" i="3"/>
  <c r="Y3282" i="3"/>
  <c r="T3283" i="3"/>
  <c r="Z3282" i="3"/>
  <c r="W3282" i="3"/>
  <c r="X3282" i="3"/>
  <c r="X3283" i="3" l="1"/>
  <c r="Y3283" i="3"/>
  <c r="Z3283" i="3"/>
  <c r="T3284" i="3"/>
  <c r="U3283" i="3"/>
  <c r="V3283" i="3"/>
  <c r="W3283" i="3"/>
  <c r="Y3284" i="3" l="1"/>
  <c r="Z3284" i="3"/>
  <c r="U3284" i="3"/>
  <c r="T3285" i="3"/>
  <c r="V3284" i="3"/>
  <c r="W3284" i="3"/>
  <c r="X3284" i="3"/>
  <c r="U3285" i="3" l="1"/>
  <c r="V3285" i="3"/>
  <c r="W3285" i="3"/>
  <c r="T3286" i="3"/>
  <c r="X3285" i="3"/>
  <c r="Y3285" i="3"/>
  <c r="Z3285" i="3"/>
  <c r="W3286" i="3" l="1"/>
  <c r="U3286" i="3"/>
  <c r="V3286" i="3"/>
  <c r="T3287" i="3"/>
  <c r="Z3286" i="3"/>
  <c r="X3286" i="3"/>
  <c r="Y3286" i="3"/>
  <c r="Y3287" i="3" l="1"/>
  <c r="X3287" i="3"/>
  <c r="Z3287" i="3"/>
  <c r="T3288" i="3"/>
  <c r="U3287" i="3"/>
  <c r="V3287" i="3"/>
  <c r="W3287" i="3"/>
  <c r="V3288" i="3" l="1"/>
  <c r="T3289" i="3"/>
  <c r="W3288" i="3"/>
  <c r="X3288" i="3"/>
  <c r="Z3288" i="3"/>
  <c r="U3288" i="3"/>
  <c r="Y3288" i="3"/>
  <c r="X3289" i="3" l="1"/>
  <c r="U3289" i="3"/>
  <c r="Y3289" i="3"/>
  <c r="Z3289" i="3"/>
  <c r="V3289" i="3"/>
  <c r="W3289" i="3"/>
  <c r="T3290" i="3"/>
  <c r="Z3290" i="3" l="1"/>
  <c r="Y3290" i="3"/>
  <c r="U3290" i="3"/>
  <c r="X3290" i="3"/>
  <c r="W3290" i="3"/>
  <c r="V3290" i="3"/>
  <c r="T3291" i="3"/>
  <c r="U3291" i="3" l="1"/>
  <c r="V3291" i="3"/>
  <c r="W3291" i="3"/>
  <c r="X3291" i="3"/>
  <c r="Y3291" i="3"/>
  <c r="Z3291" i="3"/>
  <c r="T3292" i="3"/>
  <c r="U3292" i="3" l="1"/>
  <c r="Z3292" i="3"/>
  <c r="Y3292" i="3"/>
  <c r="T3293" i="3"/>
  <c r="V3292" i="3"/>
  <c r="W3292" i="3"/>
  <c r="X3292" i="3"/>
  <c r="U3293" i="3" l="1"/>
  <c r="V3293" i="3"/>
  <c r="W3293" i="3"/>
  <c r="T3294" i="3"/>
  <c r="X3293" i="3"/>
  <c r="Y3293" i="3"/>
  <c r="Z3293" i="3"/>
  <c r="U3294" i="3" l="1"/>
  <c r="W3294" i="3"/>
  <c r="V3294" i="3"/>
  <c r="T3295" i="3"/>
  <c r="Z3294" i="3"/>
  <c r="X3294" i="3"/>
  <c r="Y3294" i="3"/>
  <c r="Y3295" i="3" l="1"/>
  <c r="Z3295" i="3"/>
  <c r="X3295" i="3"/>
  <c r="T3296" i="3"/>
  <c r="U3295" i="3"/>
  <c r="V3295" i="3"/>
  <c r="W3295" i="3"/>
  <c r="U3296" i="3" l="1"/>
  <c r="Y3296" i="3"/>
  <c r="Z3296" i="3"/>
  <c r="T3297" i="3"/>
  <c r="V3296" i="3"/>
  <c r="W3296" i="3"/>
  <c r="X3296" i="3"/>
  <c r="W3297" i="3" l="1"/>
  <c r="U3297" i="3"/>
  <c r="V3297" i="3"/>
  <c r="T3298" i="3"/>
  <c r="X3297" i="3"/>
  <c r="Y3297" i="3"/>
  <c r="Z3297" i="3"/>
  <c r="Y3298" i="3" l="1"/>
  <c r="V3298" i="3"/>
  <c r="X3298" i="3"/>
  <c r="T3299" i="3"/>
  <c r="Z3298" i="3"/>
  <c r="U3298" i="3"/>
  <c r="W3298" i="3"/>
  <c r="Y3299" i="3" l="1"/>
  <c r="Z3299" i="3"/>
  <c r="W3299" i="3"/>
  <c r="T3300" i="3"/>
  <c r="U3299" i="3"/>
  <c r="V3299" i="3"/>
  <c r="X3299" i="3"/>
  <c r="V3300" i="3" l="1"/>
  <c r="U3300" i="3"/>
  <c r="Z3300" i="3"/>
  <c r="W3300" i="3"/>
  <c r="X3300" i="3"/>
  <c r="T3301" i="3"/>
  <c r="Y3300" i="3"/>
  <c r="W3301" i="3" l="1"/>
  <c r="V3301" i="3"/>
  <c r="U3301" i="3"/>
  <c r="T3302" i="3"/>
  <c r="X3301" i="3"/>
  <c r="Y3301" i="3"/>
  <c r="Z3301" i="3"/>
  <c r="W3302" i="3" l="1"/>
  <c r="X3302" i="3"/>
  <c r="Y3302" i="3"/>
  <c r="T3303" i="3"/>
  <c r="Z3302" i="3"/>
  <c r="U3302" i="3"/>
  <c r="V3302" i="3"/>
  <c r="W3303" i="3" l="1"/>
  <c r="X3303" i="3"/>
  <c r="Z3303" i="3"/>
  <c r="T3304" i="3"/>
  <c r="U3303" i="3"/>
  <c r="V3303" i="3"/>
  <c r="Y3303" i="3"/>
  <c r="Y3304" i="3" l="1"/>
  <c r="U3304" i="3"/>
  <c r="Z3304" i="3"/>
  <c r="T3305" i="3"/>
  <c r="V3304" i="3"/>
  <c r="W3304" i="3"/>
  <c r="X3304" i="3"/>
  <c r="U3305" i="3" l="1"/>
  <c r="V3305" i="3"/>
  <c r="W3305" i="3"/>
  <c r="T3306" i="3"/>
  <c r="X3305" i="3"/>
  <c r="Y3305" i="3"/>
  <c r="Z3305" i="3"/>
  <c r="W3306" i="3" l="1"/>
  <c r="X3306" i="3"/>
  <c r="Y3306" i="3"/>
  <c r="T3307" i="3"/>
  <c r="Z3306" i="3"/>
  <c r="U3306" i="3"/>
  <c r="V3306" i="3"/>
  <c r="X3307" i="3" l="1"/>
  <c r="W3307" i="3"/>
  <c r="Y3307" i="3"/>
  <c r="T3308" i="3"/>
  <c r="U3307" i="3"/>
  <c r="V3307" i="3"/>
  <c r="Z3307" i="3"/>
  <c r="U3308" i="3" l="1"/>
  <c r="Y3308" i="3"/>
  <c r="Z3308" i="3"/>
  <c r="T3309" i="3"/>
  <c r="V3308" i="3"/>
  <c r="W3308" i="3"/>
  <c r="X3308" i="3"/>
  <c r="U3309" i="3" l="1"/>
  <c r="V3309" i="3"/>
  <c r="W3309" i="3"/>
  <c r="T3310" i="3"/>
  <c r="X3309" i="3"/>
  <c r="Y3309" i="3"/>
  <c r="Z3309" i="3"/>
  <c r="U3310" i="3" l="1"/>
  <c r="Y3310" i="3"/>
  <c r="X3310" i="3"/>
  <c r="T3311" i="3"/>
  <c r="Z3310" i="3"/>
  <c r="V3310" i="3"/>
  <c r="W3310" i="3"/>
  <c r="Z3311" i="3" l="1"/>
  <c r="W3311" i="3"/>
  <c r="X3311" i="3"/>
  <c r="T3312" i="3"/>
  <c r="U3311" i="3"/>
  <c r="V3311" i="3"/>
  <c r="Y3311" i="3"/>
  <c r="U3312" i="3" l="1"/>
  <c r="Y3312" i="3"/>
  <c r="Z3312" i="3"/>
  <c r="T3313" i="3"/>
  <c r="V3312" i="3"/>
  <c r="W3312" i="3"/>
  <c r="X3312" i="3"/>
  <c r="U3313" i="3" l="1"/>
  <c r="V3313" i="3"/>
  <c r="W3313" i="3"/>
  <c r="T3314" i="3"/>
  <c r="X3313" i="3"/>
  <c r="Y3313" i="3"/>
  <c r="Z3313" i="3"/>
  <c r="Y3314" i="3" l="1"/>
  <c r="V3314" i="3"/>
  <c r="U3314" i="3"/>
  <c r="T3315" i="3"/>
  <c r="Z3314" i="3"/>
  <c r="W3314" i="3"/>
  <c r="X3314" i="3"/>
  <c r="Z3315" i="3" l="1"/>
  <c r="W3315" i="3"/>
  <c r="Y3315" i="3"/>
  <c r="T3316" i="3"/>
  <c r="U3315" i="3"/>
  <c r="V3315" i="3"/>
  <c r="X3315" i="3"/>
  <c r="Y3316" i="3" l="1"/>
  <c r="Z3316" i="3"/>
  <c r="U3316" i="3"/>
  <c r="T3317" i="3"/>
  <c r="V3316" i="3"/>
  <c r="W3316" i="3"/>
  <c r="X3316" i="3"/>
  <c r="V3317" i="3" l="1"/>
  <c r="U3317" i="3"/>
  <c r="W3317" i="3"/>
  <c r="T3318" i="3"/>
  <c r="X3317" i="3"/>
  <c r="Y3317" i="3"/>
  <c r="Z3317" i="3"/>
  <c r="U3318" i="3" l="1"/>
  <c r="V3318" i="3"/>
  <c r="W3318" i="3"/>
  <c r="T3319" i="3"/>
  <c r="Z3318" i="3"/>
  <c r="X3318" i="3"/>
  <c r="Y3318" i="3"/>
  <c r="X3319" i="3" l="1"/>
  <c r="Y3319" i="3"/>
  <c r="Z3319" i="3"/>
  <c r="T3320" i="3"/>
  <c r="U3319" i="3"/>
  <c r="V3319" i="3"/>
  <c r="W3319" i="3"/>
  <c r="Z3320" i="3" l="1"/>
  <c r="Y3320" i="3"/>
  <c r="U3320" i="3"/>
  <c r="T3321" i="3"/>
  <c r="V3320" i="3"/>
  <c r="W3320" i="3"/>
  <c r="X3320" i="3"/>
  <c r="V3321" i="3" l="1"/>
  <c r="W3321" i="3"/>
  <c r="U3321" i="3"/>
  <c r="T3322" i="3"/>
  <c r="X3321" i="3"/>
  <c r="Y3321" i="3"/>
  <c r="Z3321" i="3"/>
  <c r="W3322" i="3" l="1"/>
  <c r="X3322" i="3"/>
  <c r="U3322" i="3"/>
  <c r="T3323" i="3"/>
  <c r="Z3322" i="3"/>
  <c r="Y3322" i="3"/>
  <c r="V3322" i="3"/>
  <c r="Z3323" i="3" l="1"/>
  <c r="X3323" i="3"/>
  <c r="Y3323" i="3"/>
  <c r="T3324" i="3"/>
  <c r="U3323" i="3"/>
  <c r="V3323" i="3"/>
  <c r="W3323" i="3"/>
  <c r="U3324" i="3" l="1"/>
  <c r="Y3324" i="3"/>
  <c r="T3325" i="3"/>
  <c r="V3324" i="3"/>
  <c r="W3324" i="3"/>
  <c r="X3324" i="3"/>
  <c r="Z3324" i="3"/>
  <c r="U3325" i="3" l="1"/>
  <c r="W3325" i="3"/>
  <c r="V3325" i="3"/>
  <c r="T3326" i="3"/>
  <c r="X3325" i="3"/>
  <c r="Y3325" i="3"/>
  <c r="Z3325" i="3"/>
  <c r="W3326" i="3" l="1"/>
  <c r="X3326" i="3"/>
  <c r="Y3326" i="3"/>
  <c r="T3327" i="3"/>
  <c r="Z3326" i="3"/>
  <c r="U3326" i="3"/>
  <c r="V3326" i="3"/>
  <c r="X3327" i="3" l="1"/>
  <c r="Y3327" i="3"/>
  <c r="Z3327" i="3"/>
  <c r="T3328" i="3"/>
  <c r="U3327" i="3"/>
  <c r="V3327" i="3"/>
  <c r="W3327" i="3"/>
  <c r="Z3328" i="3" l="1"/>
  <c r="U3328" i="3"/>
  <c r="Y3328" i="3"/>
  <c r="T3329" i="3"/>
  <c r="V3328" i="3"/>
  <c r="W3328" i="3"/>
  <c r="X3328" i="3"/>
  <c r="V3329" i="3" l="1"/>
  <c r="U3329" i="3"/>
  <c r="W3329" i="3"/>
  <c r="T3330" i="3"/>
  <c r="X3329" i="3"/>
  <c r="Y3329" i="3"/>
  <c r="Z3329" i="3"/>
  <c r="X3330" i="3" l="1"/>
  <c r="Y3330" i="3"/>
  <c r="W3330" i="3"/>
  <c r="T3331" i="3"/>
  <c r="Z3330" i="3"/>
  <c r="U3330" i="3"/>
  <c r="V3330" i="3"/>
  <c r="Z3331" i="3" l="1"/>
  <c r="W3331" i="3"/>
  <c r="Y3331" i="3"/>
  <c r="T3332" i="3"/>
  <c r="U3331" i="3"/>
  <c r="V3331" i="3"/>
  <c r="X3331" i="3"/>
  <c r="Y3332" i="3" l="1"/>
  <c r="Z3332" i="3"/>
  <c r="U3332" i="3"/>
  <c r="T3333" i="3"/>
  <c r="V3332" i="3"/>
  <c r="W3332" i="3"/>
  <c r="X3332" i="3"/>
  <c r="W3333" i="3" l="1"/>
  <c r="U3333" i="3"/>
  <c r="V3333" i="3"/>
  <c r="T3334" i="3"/>
  <c r="X3333" i="3"/>
  <c r="Y3333" i="3"/>
  <c r="Z3333" i="3"/>
  <c r="X3334" i="3" l="1"/>
  <c r="Y3334" i="3"/>
  <c r="W3334" i="3"/>
  <c r="T3335" i="3"/>
  <c r="Z3334" i="3"/>
  <c r="U3334" i="3"/>
  <c r="V3334" i="3"/>
  <c r="Z3335" i="3" l="1"/>
  <c r="X3335" i="3"/>
  <c r="W3335" i="3"/>
  <c r="T3336" i="3"/>
  <c r="U3335" i="3"/>
  <c r="V3335" i="3"/>
  <c r="Y3335" i="3"/>
  <c r="Y3336" i="3" l="1"/>
  <c r="Z3336" i="3"/>
  <c r="U3336" i="3"/>
  <c r="T3337" i="3"/>
  <c r="V3336" i="3"/>
  <c r="W3336" i="3"/>
  <c r="X3336" i="3"/>
  <c r="V3337" i="3" l="1"/>
  <c r="W3337" i="3"/>
  <c r="U3337" i="3"/>
  <c r="T3338" i="3"/>
  <c r="X3337" i="3"/>
  <c r="Y3337" i="3"/>
  <c r="Z3337" i="3"/>
  <c r="W3338" i="3" l="1"/>
  <c r="X3338" i="3"/>
  <c r="Y3338" i="3"/>
  <c r="T3339" i="3"/>
  <c r="Z3338" i="3"/>
  <c r="U3338" i="3"/>
  <c r="V3338" i="3"/>
  <c r="W3339" i="3" l="1"/>
  <c r="X3339" i="3"/>
  <c r="Y3339" i="3"/>
  <c r="T3340" i="3"/>
  <c r="U3339" i="3"/>
  <c r="V3339" i="3"/>
  <c r="Z3339" i="3"/>
  <c r="Y3340" i="3" l="1"/>
  <c r="Z3340" i="3"/>
  <c r="U3340" i="3"/>
  <c r="T3341" i="3"/>
  <c r="V3340" i="3"/>
  <c r="W3340" i="3"/>
  <c r="X3340" i="3"/>
  <c r="X3341" i="3" l="1"/>
  <c r="Y3341" i="3"/>
  <c r="Z3341" i="3"/>
  <c r="V3341" i="3"/>
  <c r="W3341" i="3"/>
  <c r="T3342" i="3"/>
  <c r="U3341" i="3"/>
  <c r="Y3342" i="3" l="1"/>
  <c r="U3342" i="3"/>
  <c r="X3342" i="3"/>
  <c r="T3343" i="3"/>
  <c r="Z3342" i="3"/>
  <c r="V3342" i="3"/>
  <c r="W3342" i="3"/>
  <c r="X3343" i="3" l="1"/>
  <c r="Y3343" i="3"/>
  <c r="Z3343" i="3"/>
  <c r="T3344" i="3"/>
  <c r="U3343" i="3"/>
  <c r="V3343" i="3"/>
  <c r="W3343" i="3"/>
  <c r="U3344" i="3" l="1"/>
  <c r="Y3344" i="3"/>
  <c r="Z3344" i="3"/>
  <c r="T3345" i="3"/>
  <c r="V3344" i="3"/>
  <c r="W3344" i="3"/>
  <c r="X3344" i="3"/>
  <c r="V3345" i="3" l="1"/>
  <c r="W3345" i="3"/>
  <c r="U3345" i="3"/>
  <c r="T3346" i="3"/>
  <c r="X3345" i="3"/>
  <c r="Y3345" i="3"/>
  <c r="Z3345" i="3"/>
  <c r="U3346" i="3" l="1"/>
  <c r="V3346" i="3"/>
  <c r="Y3346" i="3"/>
  <c r="T3347" i="3"/>
  <c r="Z3346" i="3"/>
  <c r="W3346" i="3"/>
  <c r="X3346" i="3"/>
  <c r="Z3347" i="3" l="1"/>
  <c r="X3347" i="3"/>
  <c r="Y3347" i="3"/>
  <c r="T3348" i="3"/>
  <c r="U3347" i="3"/>
  <c r="V3347" i="3"/>
  <c r="W3347" i="3"/>
  <c r="Z3348" i="3" l="1"/>
  <c r="U3348" i="3"/>
  <c r="Y3348" i="3"/>
  <c r="T3349" i="3"/>
  <c r="V3348" i="3"/>
  <c r="W3348" i="3"/>
  <c r="X3348" i="3"/>
  <c r="U3349" i="3" l="1"/>
  <c r="W3349" i="3"/>
  <c r="V3349" i="3"/>
  <c r="T3350" i="3"/>
  <c r="X3349" i="3"/>
  <c r="Y3349" i="3"/>
  <c r="Z3349" i="3"/>
  <c r="U3350" i="3" l="1"/>
  <c r="V3350" i="3"/>
  <c r="W3350" i="3"/>
  <c r="T3351" i="3"/>
  <c r="Z3350" i="3"/>
  <c r="X3350" i="3"/>
  <c r="Y3350" i="3"/>
  <c r="Z3351" i="3" l="1"/>
  <c r="Y3351" i="3"/>
  <c r="X3351" i="3"/>
  <c r="T3352" i="3"/>
  <c r="U3351" i="3"/>
  <c r="V3351" i="3"/>
  <c r="W3351" i="3"/>
  <c r="Y3352" i="3" l="1"/>
  <c r="U3352" i="3"/>
  <c r="Z3352" i="3"/>
  <c r="T3353" i="3"/>
  <c r="V3352" i="3"/>
  <c r="W3352" i="3"/>
  <c r="X3352" i="3"/>
  <c r="U3353" i="3" l="1"/>
  <c r="V3353" i="3"/>
  <c r="W3353" i="3"/>
  <c r="T3354" i="3"/>
  <c r="X3353" i="3"/>
  <c r="Y3353" i="3"/>
  <c r="Z3353" i="3"/>
  <c r="Z3354" i="3" l="1"/>
  <c r="U3354" i="3"/>
  <c r="W3354" i="3"/>
  <c r="X3354" i="3"/>
  <c r="T3355" i="3"/>
  <c r="Y3354" i="3"/>
  <c r="V3354" i="3"/>
  <c r="X3355" i="3" l="1"/>
  <c r="Z3355" i="3"/>
  <c r="Y3355" i="3"/>
  <c r="T3356" i="3"/>
  <c r="U3355" i="3"/>
  <c r="V3355" i="3"/>
  <c r="W3355" i="3"/>
  <c r="U3356" i="3" l="1"/>
  <c r="Y3356" i="3"/>
  <c r="Z3356" i="3"/>
  <c r="T3357" i="3"/>
  <c r="V3356" i="3"/>
  <c r="W3356" i="3"/>
  <c r="X3356" i="3"/>
  <c r="U3357" i="3" l="1"/>
  <c r="V3357" i="3"/>
  <c r="W3357" i="3"/>
  <c r="T3358" i="3"/>
  <c r="X3357" i="3"/>
  <c r="Y3357" i="3"/>
  <c r="Z3357" i="3"/>
  <c r="W3358" i="3" l="1"/>
  <c r="U3358" i="3"/>
  <c r="V3358" i="3"/>
  <c r="T3359" i="3"/>
  <c r="Z3358" i="3"/>
  <c r="X3358" i="3"/>
  <c r="Y3358" i="3"/>
  <c r="Y3359" i="3" l="1"/>
  <c r="Z3359" i="3"/>
  <c r="X3359" i="3"/>
  <c r="T3360" i="3"/>
  <c r="U3359" i="3"/>
  <c r="V3359" i="3"/>
  <c r="W3359" i="3"/>
  <c r="U3360" i="3" l="1"/>
  <c r="Z3360" i="3"/>
  <c r="Y3360" i="3"/>
  <c r="T3361" i="3"/>
  <c r="V3360" i="3"/>
  <c r="W3360" i="3"/>
  <c r="X3360" i="3"/>
  <c r="V3361" i="3" l="1"/>
  <c r="W3361" i="3"/>
  <c r="U3361" i="3"/>
  <c r="T3362" i="3"/>
  <c r="X3361" i="3"/>
  <c r="Y3361" i="3"/>
  <c r="Z3361" i="3"/>
  <c r="V3362" i="3" l="1"/>
  <c r="X3362" i="3"/>
  <c r="W3362" i="3"/>
  <c r="T3363" i="3"/>
  <c r="Z3362" i="3"/>
  <c r="U3362" i="3"/>
  <c r="Y3362" i="3"/>
  <c r="Y3363" i="3" l="1"/>
  <c r="Z3363" i="3"/>
  <c r="W3363" i="3"/>
  <c r="T3364" i="3"/>
  <c r="U3363" i="3"/>
  <c r="V3363" i="3"/>
  <c r="X3363" i="3"/>
  <c r="U3364" i="3" l="1"/>
  <c r="Z3364" i="3"/>
  <c r="T3365" i="3"/>
  <c r="V3364" i="3"/>
  <c r="W3364" i="3"/>
  <c r="X3364" i="3"/>
  <c r="Y3364" i="3"/>
  <c r="W3365" i="3" l="1"/>
  <c r="U3365" i="3"/>
  <c r="V3365" i="3"/>
  <c r="T3366" i="3"/>
  <c r="X3365" i="3"/>
  <c r="Y3365" i="3"/>
  <c r="Z3365" i="3"/>
  <c r="Y3366" i="3" l="1"/>
  <c r="V3366" i="3"/>
  <c r="W3366" i="3"/>
  <c r="T3367" i="3"/>
  <c r="Z3366" i="3"/>
  <c r="U3366" i="3"/>
  <c r="X3366" i="3"/>
  <c r="Z3367" i="3" l="1"/>
  <c r="W3367" i="3"/>
  <c r="X3367" i="3"/>
  <c r="T3368" i="3"/>
  <c r="U3367" i="3"/>
  <c r="V3367" i="3"/>
  <c r="Y3367" i="3"/>
  <c r="Y3368" i="3" l="1"/>
  <c r="Z3368" i="3"/>
  <c r="U3368" i="3"/>
  <c r="T3369" i="3"/>
  <c r="V3368" i="3"/>
  <c r="W3368" i="3"/>
  <c r="X3368" i="3"/>
  <c r="V3369" i="3" l="1"/>
  <c r="U3369" i="3"/>
  <c r="W3369" i="3"/>
  <c r="T3370" i="3"/>
  <c r="X3369" i="3"/>
  <c r="Y3369" i="3"/>
  <c r="Z3369" i="3"/>
  <c r="W3370" i="3" l="1"/>
  <c r="X3370" i="3"/>
  <c r="Y3370" i="3"/>
  <c r="T3371" i="3"/>
  <c r="Z3370" i="3"/>
  <c r="U3370" i="3"/>
  <c r="V3370" i="3"/>
  <c r="W3371" i="3" l="1"/>
  <c r="X3371" i="3"/>
  <c r="Y3371" i="3"/>
  <c r="T3372" i="3"/>
  <c r="U3371" i="3"/>
  <c r="V3371" i="3"/>
  <c r="Z3371" i="3"/>
  <c r="U3372" i="3" l="1"/>
  <c r="Y3372" i="3"/>
  <c r="Z3372" i="3"/>
  <c r="T3373" i="3"/>
  <c r="V3372" i="3"/>
  <c r="W3372" i="3"/>
  <c r="X3372" i="3"/>
  <c r="V3373" i="3" l="1"/>
  <c r="W3373" i="3"/>
  <c r="U3373" i="3"/>
  <c r="T3374" i="3"/>
  <c r="X3373" i="3"/>
  <c r="Y3373" i="3"/>
  <c r="Z3373" i="3"/>
  <c r="U3374" i="3" l="1"/>
  <c r="Y3374" i="3"/>
  <c r="X3374" i="3"/>
  <c r="T3375" i="3"/>
  <c r="Z3374" i="3"/>
  <c r="V3374" i="3"/>
  <c r="W3374" i="3"/>
  <c r="W3375" i="3" l="1"/>
  <c r="Z3375" i="3"/>
  <c r="Y3375" i="3"/>
  <c r="T3376" i="3"/>
  <c r="U3375" i="3"/>
  <c r="V3375" i="3"/>
  <c r="X3375" i="3"/>
  <c r="Y3376" i="3" l="1"/>
  <c r="Z3376" i="3"/>
  <c r="U3376" i="3"/>
  <c r="T3377" i="3"/>
  <c r="V3376" i="3"/>
  <c r="W3376" i="3"/>
  <c r="X3376" i="3"/>
  <c r="X3377" i="3" l="1"/>
  <c r="Y3377" i="3"/>
  <c r="Z3377" i="3"/>
  <c r="V3377" i="3"/>
  <c r="T3378" i="3"/>
  <c r="U3377" i="3"/>
  <c r="W3377" i="3"/>
  <c r="Z3378" i="3" l="1"/>
  <c r="W3378" i="3"/>
  <c r="X3378" i="3"/>
  <c r="Y3378" i="3"/>
  <c r="V3378" i="3"/>
  <c r="T3379" i="3"/>
  <c r="U3378" i="3"/>
  <c r="U3379" i="3" l="1"/>
  <c r="V3379" i="3"/>
  <c r="Z3379" i="3"/>
  <c r="Y3379" i="3"/>
  <c r="W3379" i="3"/>
  <c r="X3379" i="3"/>
  <c r="T3380" i="3"/>
  <c r="T3381" i="3" l="1"/>
  <c r="V3380" i="3"/>
  <c r="W3380" i="3"/>
  <c r="X3380" i="3"/>
  <c r="Y3380" i="3"/>
  <c r="Z3380" i="3"/>
  <c r="U3380" i="3"/>
  <c r="W3381" i="3" l="1"/>
  <c r="V3381" i="3"/>
  <c r="T3382" i="3"/>
  <c r="X3381" i="3"/>
  <c r="Y3381" i="3"/>
  <c r="Z3381" i="3"/>
  <c r="U3381" i="3"/>
  <c r="Z3382" i="3" l="1"/>
  <c r="V3382" i="3"/>
  <c r="W3382" i="3"/>
  <c r="T3383" i="3"/>
  <c r="X3382" i="3"/>
  <c r="Y3382" i="3"/>
  <c r="U3382" i="3"/>
  <c r="X3383" i="3" l="1"/>
  <c r="T3384" i="3"/>
  <c r="U3383" i="3"/>
  <c r="V3383" i="3"/>
  <c r="W3383" i="3"/>
  <c r="Y3383" i="3"/>
  <c r="Z3383" i="3"/>
  <c r="T3385" i="3" l="1"/>
  <c r="V3384" i="3"/>
  <c r="W3384" i="3"/>
  <c r="X3384" i="3"/>
  <c r="Z3384" i="3"/>
  <c r="U3384" i="3"/>
  <c r="Y3384" i="3"/>
  <c r="W3385" i="3" l="1"/>
  <c r="T3386" i="3"/>
  <c r="X3385" i="3"/>
  <c r="Y3385" i="3"/>
  <c r="Z3385" i="3"/>
  <c r="U3385" i="3"/>
  <c r="V3385" i="3"/>
  <c r="U3386" i="3" l="1"/>
  <c r="W3386" i="3"/>
  <c r="V3386" i="3"/>
  <c r="T3387" i="3"/>
  <c r="Z3386" i="3"/>
  <c r="Y3386" i="3"/>
  <c r="X3386" i="3"/>
  <c r="Z3387" i="3" l="1"/>
  <c r="T3388" i="3"/>
  <c r="U3387" i="3"/>
  <c r="V3387" i="3"/>
  <c r="W3387" i="3"/>
  <c r="X3387" i="3"/>
  <c r="Y3387" i="3"/>
  <c r="Y3388" i="3" l="1"/>
  <c r="U3388" i="3"/>
  <c r="Z3388" i="3"/>
  <c r="T3389" i="3"/>
  <c r="V3388" i="3"/>
  <c r="W3388" i="3"/>
  <c r="X3388" i="3"/>
  <c r="V3389" i="3" l="1"/>
  <c r="W3389" i="3"/>
  <c r="T3390" i="3"/>
  <c r="X3389" i="3"/>
  <c r="Y3389" i="3"/>
  <c r="Z3389" i="3"/>
  <c r="U3389" i="3"/>
  <c r="U3390" i="3" l="1"/>
  <c r="V3390" i="3"/>
  <c r="Y3390" i="3"/>
  <c r="T3391" i="3"/>
  <c r="Z3390" i="3"/>
  <c r="W3390" i="3"/>
  <c r="X3390" i="3"/>
  <c r="X3391" i="3" l="1"/>
  <c r="Y3391" i="3"/>
  <c r="Z3391" i="3"/>
  <c r="T3392" i="3"/>
  <c r="U3391" i="3"/>
  <c r="V3391" i="3"/>
  <c r="W3391" i="3"/>
  <c r="Y3392" i="3" l="1"/>
  <c r="Z3392" i="3"/>
  <c r="U3392" i="3"/>
  <c r="T3393" i="3"/>
  <c r="V3392" i="3"/>
  <c r="W3392" i="3"/>
  <c r="X3392" i="3"/>
  <c r="V3393" i="3" l="1"/>
  <c r="W3393" i="3"/>
  <c r="U3393" i="3"/>
  <c r="T3394" i="3"/>
  <c r="X3393" i="3"/>
  <c r="Y3393" i="3"/>
  <c r="Z3393" i="3"/>
  <c r="X3394" i="3" l="1"/>
  <c r="Y3394" i="3"/>
  <c r="W3394" i="3"/>
  <c r="T3395" i="3"/>
  <c r="Z3394" i="3"/>
  <c r="U3394" i="3"/>
  <c r="V3394" i="3"/>
  <c r="Y3395" i="3" l="1"/>
  <c r="Z3395" i="3"/>
  <c r="W3395" i="3"/>
  <c r="T3396" i="3"/>
  <c r="U3395" i="3"/>
  <c r="V3395" i="3"/>
  <c r="X3395" i="3"/>
  <c r="U3396" i="3" l="1"/>
  <c r="Y3396" i="3"/>
  <c r="Z3396" i="3"/>
  <c r="T3397" i="3"/>
  <c r="V3396" i="3"/>
  <c r="W3396" i="3"/>
  <c r="X3396" i="3"/>
  <c r="Z3397" i="3" l="1"/>
  <c r="U3397" i="3"/>
  <c r="V3397" i="3"/>
  <c r="T3398" i="3"/>
  <c r="X3397" i="3"/>
  <c r="Y3397" i="3"/>
  <c r="W3397" i="3"/>
  <c r="X3398" i="3" l="1"/>
  <c r="Y3398" i="3"/>
  <c r="W3398" i="3"/>
  <c r="T3399" i="3"/>
  <c r="Z3398" i="3"/>
  <c r="U3398" i="3"/>
  <c r="V3398" i="3"/>
  <c r="Y3399" i="3" l="1"/>
  <c r="V3399" i="3"/>
  <c r="Z3399" i="3"/>
  <c r="T3400" i="3"/>
  <c r="U3399" i="3"/>
  <c r="W3399" i="3"/>
  <c r="X3399" i="3"/>
  <c r="Y3400" i="3" l="1"/>
  <c r="Z3400" i="3"/>
  <c r="X3400" i="3"/>
  <c r="T3401" i="3"/>
  <c r="V3400" i="3"/>
  <c r="W3400" i="3"/>
  <c r="U3400" i="3"/>
  <c r="V3401" i="3" l="1"/>
  <c r="Z3401" i="3"/>
  <c r="W3401" i="3"/>
  <c r="T3402" i="3"/>
  <c r="X3401" i="3"/>
  <c r="Y3401" i="3"/>
  <c r="U3401" i="3"/>
  <c r="U3402" i="3" l="1"/>
  <c r="V3402" i="3"/>
  <c r="W3402" i="3"/>
  <c r="T3403" i="3"/>
  <c r="Z3402" i="3"/>
  <c r="Y3402" i="3"/>
  <c r="X3402" i="3"/>
  <c r="Y3403" i="3" l="1"/>
  <c r="X3403" i="3"/>
  <c r="Z3403" i="3"/>
  <c r="T3404" i="3"/>
  <c r="U3403" i="3"/>
  <c r="V3403" i="3"/>
  <c r="W3403" i="3"/>
  <c r="Z3404" i="3" l="1"/>
  <c r="X3404" i="3"/>
  <c r="U3404" i="3"/>
  <c r="T3405" i="3"/>
  <c r="V3404" i="3"/>
  <c r="W3404" i="3"/>
  <c r="Y3404" i="3"/>
  <c r="Z3405" i="3" l="1"/>
  <c r="V3405" i="3"/>
  <c r="W3405" i="3"/>
  <c r="T3406" i="3"/>
  <c r="X3405" i="3"/>
  <c r="Y3405" i="3"/>
  <c r="U3405" i="3"/>
  <c r="Y3406" i="3" l="1"/>
  <c r="U3406" i="3"/>
  <c r="V3406" i="3"/>
  <c r="T3407" i="3"/>
  <c r="Z3406" i="3"/>
  <c r="W3406" i="3"/>
  <c r="X3406" i="3"/>
  <c r="X3407" i="3" l="1"/>
  <c r="T3408" i="3"/>
  <c r="U3407" i="3"/>
  <c r="V3407" i="3"/>
  <c r="W3407" i="3"/>
  <c r="Z3407" i="3"/>
  <c r="Y3407" i="3"/>
  <c r="Y3408" i="3" l="1"/>
  <c r="X3408" i="3"/>
  <c r="Z3408" i="3"/>
  <c r="T3409" i="3"/>
  <c r="V3408" i="3"/>
  <c r="W3408" i="3"/>
  <c r="U3408" i="3"/>
  <c r="V3409" i="3" l="1"/>
  <c r="W3409" i="3"/>
  <c r="Z3409" i="3"/>
  <c r="T3410" i="3"/>
  <c r="X3409" i="3"/>
  <c r="Y3409" i="3"/>
  <c r="U3409" i="3"/>
  <c r="Y3410" i="3" l="1"/>
  <c r="W3410" i="3"/>
  <c r="X3410" i="3"/>
  <c r="T3411" i="3"/>
  <c r="Z3410" i="3"/>
  <c r="U3410" i="3"/>
  <c r="V3410" i="3"/>
  <c r="W3411" i="3" l="1"/>
  <c r="X3411" i="3"/>
  <c r="V3411" i="3"/>
  <c r="T3412" i="3"/>
  <c r="U3411" i="3"/>
  <c r="Y3411" i="3"/>
  <c r="Z3411" i="3"/>
  <c r="Y3412" i="3" l="1"/>
  <c r="Z3412" i="3"/>
  <c r="U3412" i="3"/>
  <c r="X3412" i="3"/>
  <c r="T3413" i="3"/>
  <c r="V3412" i="3"/>
  <c r="W3412" i="3"/>
  <c r="Z3413" i="3" l="1"/>
  <c r="V3413" i="3"/>
  <c r="U3413" i="3"/>
  <c r="T3414" i="3"/>
  <c r="X3413" i="3"/>
  <c r="Y3413" i="3"/>
  <c r="W3413" i="3"/>
  <c r="Y3414" i="3" l="1"/>
  <c r="V3414" i="3"/>
  <c r="Z3414" i="3"/>
  <c r="T3415" i="3"/>
  <c r="U3414" i="3"/>
  <c r="W3414" i="3"/>
  <c r="X3414" i="3"/>
  <c r="Y3415" i="3" l="1"/>
  <c r="X3415" i="3"/>
  <c r="Z3415" i="3"/>
  <c r="T3416" i="3"/>
  <c r="U3415" i="3"/>
  <c r="V3415" i="3"/>
  <c r="W3415" i="3"/>
  <c r="V3416" i="3" l="1"/>
  <c r="X3416" i="3"/>
  <c r="U3416" i="3"/>
  <c r="T3417" i="3"/>
  <c r="W3416" i="3"/>
  <c r="Y3416" i="3"/>
  <c r="Z3416" i="3"/>
  <c r="Y3417" i="3" l="1"/>
  <c r="U3417" i="3"/>
  <c r="V3417" i="3"/>
  <c r="W3417" i="3"/>
  <c r="Z3417" i="3"/>
  <c r="T3418" i="3"/>
  <c r="X3417" i="3"/>
  <c r="Z3418" i="3" l="1"/>
  <c r="Y3418" i="3"/>
  <c r="U3418" i="3"/>
  <c r="T3419" i="3"/>
  <c r="V3418" i="3"/>
  <c r="W3418" i="3"/>
  <c r="X3418" i="3"/>
  <c r="V3419" i="3" l="1"/>
  <c r="X3419" i="3"/>
  <c r="W3419" i="3"/>
  <c r="T3420" i="3"/>
  <c r="U3419" i="3"/>
  <c r="Y3419" i="3"/>
  <c r="Z3419" i="3"/>
  <c r="Y3420" i="3" l="1"/>
  <c r="Z3420" i="3"/>
  <c r="X3420" i="3"/>
  <c r="T3421" i="3"/>
  <c r="W3420" i="3"/>
  <c r="U3420" i="3"/>
  <c r="V3420" i="3"/>
  <c r="X3421" i="3" l="1"/>
  <c r="Z3421" i="3"/>
  <c r="U3421" i="3"/>
  <c r="T3422" i="3"/>
  <c r="Y3421" i="3"/>
  <c r="V3421" i="3"/>
  <c r="W3421" i="3"/>
  <c r="W3422" i="3" l="1"/>
  <c r="X3422" i="3"/>
  <c r="V3422" i="3"/>
  <c r="T3423" i="3"/>
  <c r="Y3422" i="3"/>
  <c r="Z3422" i="3"/>
  <c r="U3422" i="3"/>
  <c r="W3423" i="3" l="1"/>
  <c r="X3423" i="3"/>
  <c r="Y3423" i="3"/>
  <c r="T3424" i="3"/>
  <c r="U3423" i="3"/>
  <c r="V3423" i="3"/>
  <c r="Z3423" i="3"/>
  <c r="Y3424" i="3" l="1"/>
  <c r="U3424" i="3"/>
  <c r="Z3424" i="3"/>
  <c r="T3425" i="3"/>
  <c r="W3424" i="3"/>
  <c r="V3424" i="3"/>
  <c r="X3424" i="3"/>
  <c r="X3425" i="3" l="1"/>
  <c r="U3425" i="3"/>
  <c r="W3425" i="3"/>
  <c r="T3426" i="3"/>
  <c r="Y3425" i="3"/>
  <c r="Z3425" i="3"/>
  <c r="V3425" i="3"/>
  <c r="Y3426" i="3" l="1"/>
  <c r="Z3426" i="3"/>
  <c r="W3426" i="3"/>
  <c r="T3427" i="3"/>
  <c r="U3426" i="3"/>
  <c r="V3426" i="3"/>
  <c r="X3426" i="3"/>
  <c r="Y3427" i="3" l="1"/>
  <c r="V3427" i="3"/>
  <c r="Z3427" i="3"/>
  <c r="T3428" i="3"/>
  <c r="U3427" i="3"/>
  <c r="W3427" i="3"/>
  <c r="X3427" i="3"/>
  <c r="U3428" i="3" l="1"/>
  <c r="V3428" i="3"/>
  <c r="X3428" i="3"/>
  <c r="T3429" i="3"/>
  <c r="W3428" i="3"/>
  <c r="Z3428" i="3"/>
  <c r="Y3428" i="3"/>
  <c r="W3429" i="3" l="1"/>
  <c r="X3429" i="3"/>
  <c r="Z3429" i="3"/>
  <c r="T3430" i="3"/>
  <c r="Y3429" i="3"/>
  <c r="U3429" i="3"/>
  <c r="V3429" i="3"/>
  <c r="U3430" i="3" l="1"/>
  <c r="V3430" i="3"/>
  <c r="Z3430" i="3"/>
  <c r="T3431" i="3"/>
  <c r="W3430" i="3"/>
  <c r="X3430" i="3"/>
  <c r="Y3430" i="3"/>
  <c r="Y3431" i="3" l="1"/>
  <c r="V3431" i="3"/>
  <c r="X3431" i="3"/>
  <c r="T3432" i="3"/>
  <c r="U3431" i="3"/>
  <c r="Z3431" i="3"/>
  <c r="W3431" i="3"/>
  <c r="X3432" i="3" l="1"/>
  <c r="Z3432" i="3"/>
  <c r="Y3432" i="3"/>
  <c r="T3433" i="3"/>
  <c r="W3432" i="3"/>
  <c r="U3432" i="3"/>
  <c r="V3432" i="3"/>
  <c r="Z3433" i="3" l="1"/>
  <c r="U3433" i="3"/>
  <c r="V3433" i="3"/>
  <c r="T3434" i="3"/>
  <c r="Y3433" i="3"/>
  <c r="W3433" i="3"/>
  <c r="X3433" i="3"/>
  <c r="W3434" i="3" l="1"/>
  <c r="Y3434" i="3"/>
  <c r="X3434" i="3"/>
  <c r="T3435" i="3"/>
  <c r="Z3434" i="3"/>
  <c r="U3434" i="3"/>
  <c r="V3434" i="3"/>
  <c r="Y3435" i="3" l="1"/>
  <c r="Z3435" i="3"/>
  <c r="X3435" i="3"/>
  <c r="T3436" i="3"/>
  <c r="U3435" i="3"/>
  <c r="V3435" i="3"/>
  <c r="W3435" i="3"/>
  <c r="U3436" i="3" l="1"/>
  <c r="V3436" i="3"/>
  <c r="Z3436" i="3"/>
  <c r="T3437" i="3"/>
  <c r="W3436" i="3"/>
  <c r="X3436" i="3"/>
  <c r="Y3436" i="3"/>
  <c r="Z3437" i="3" l="1"/>
  <c r="W3437" i="3"/>
  <c r="X3437" i="3"/>
  <c r="T3438" i="3"/>
  <c r="Y3437" i="3"/>
  <c r="U3437" i="3"/>
  <c r="V3437" i="3"/>
  <c r="Y3438" i="3" l="1"/>
  <c r="Z3438" i="3"/>
  <c r="X3438" i="3"/>
  <c r="T3439" i="3"/>
  <c r="U3438" i="3"/>
  <c r="V3438" i="3"/>
  <c r="W3438" i="3"/>
  <c r="Z3439" i="3" l="1"/>
  <c r="V3439" i="3"/>
  <c r="W3439" i="3"/>
  <c r="T3440" i="3"/>
  <c r="U3439" i="3"/>
  <c r="X3439" i="3"/>
  <c r="Y3439" i="3"/>
  <c r="V3440" i="3" l="1"/>
  <c r="U3440" i="3"/>
  <c r="Y3440" i="3"/>
  <c r="T3441" i="3"/>
  <c r="W3440" i="3"/>
  <c r="Z3440" i="3"/>
  <c r="X3440" i="3"/>
  <c r="W3441" i="3" l="1"/>
  <c r="X3441" i="3"/>
  <c r="Z3441" i="3"/>
  <c r="T3442" i="3"/>
  <c r="Y3441" i="3"/>
  <c r="U3441" i="3"/>
  <c r="V3441" i="3"/>
  <c r="W3442" i="3" l="1"/>
  <c r="U3442" i="3"/>
  <c r="V3442" i="3"/>
  <c r="T3443" i="3"/>
  <c r="X3442" i="3"/>
  <c r="Y3442" i="3"/>
  <c r="Z3442" i="3"/>
  <c r="V3443" i="3" l="1"/>
  <c r="W3443" i="3"/>
  <c r="Z3443" i="3"/>
  <c r="T3444" i="3"/>
  <c r="U3443" i="3"/>
  <c r="X3443" i="3"/>
  <c r="Y3443" i="3"/>
  <c r="X3444" i="3" l="1"/>
  <c r="Y3444" i="3"/>
  <c r="Z3444" i="3"/>
  <c r="T3445" i="3"/>
  <c r="W3444" i="3"/>
  <c r="U3444" i="3"/>
  <c r="V3444" i="3"/>
  <c r="V3445" i="3" l="1"/>
  <c r="U3445" i="3"/>
  <c r="W3445" i="3"/>
  <c r="T3446" i="3"/>
  <c r="Y3445" i="3"/>
  <c r="X3445" i="3"/>
  <c r="Z3445" i="3"/>
  <c r="Y3446" i="3" l="1"/>
  <c r="V3446" i="3"/>
  <c r="W3446" i="3"/>
  <c r="Z3446" i="3"/>
  <c r="T3447" i="3"/>
  <c r="U3446" i="3"/>
  <c r="X3446" i="3"/>
  <c r="Y3447" i="3" l="1"/>
  <c r="X3447" i="3"/>
  <c r="Z3447" i="3"/>
  <c r="T3448" i="3"/>
  <c r="U3447" i="3"/>
  <c r="V3447" i="3"/>
  <c r="W3447" i="3"/>
  <c r="V3448" i="3" l="1"/>
  <c r="X3448" i="3"/>
  <c r="U3448" i="3"/>
  <c r="T3449" i="3"/>
  <c r="W3448" i="3"/>
  <c r="Y3448" i="3"/>
  <c r="Z3448" i="3"/>
  <c r="Z3449" i="3" l="1"/>
  <c r="W3449" i="3"/>
  <c r="X3449" i="3"/>
  <c r="T3450" i="3"/>
  <c r="Y3449" i="3"/>
  <c r="U3449" i="3"/>
  <c r="V3449" i="3"/>
  <c r="Z3450" i="3" l="1"/>
  <c r="U3450" i="3"/>
  <c r="Y3450" i="3"/>
  <c r="T3451" i="3"/>
  <c r="V3450" i="3"/>
  <c r="W3450" i="3"/>
  <c r="X3450" i="3"/>
  <c r="V3451" i="3" l="1"/>
  <c r="W3451" i="3"/>
  <c r="X3451" i="3"/>
  <c r="T3452" i="3"/>
  <c r="U3451" i="3"/>
  <c r="Y3451" i="3"/>
  <c r="Z3451" i="3"/>
  <c r="Z3452" i="3" l="1"/>
  <c r="Y3452" i="3"/>
  <c r="X3452" i="3"/>
  <c r="T3453" i="3"/>
  <c r="W3452" i="3"/>
  <c r="U3452" i="3"/>
  <c r="V3452" i="3"/>
  <c r="X3453" i="3" l="1"/>
  <c r="U3453" i="3"/>
  <c r="Z3453" i="3"/>
  <c r="T3454" i="3"/>
  <c r="Y3453" i="3"/>
  <c r="V3453" i="3"/>
  <c r="W3453" i="3"/>
  <c r="W3454" i="3" l="1"/>
  <c r="X3454" i="3"/>
  <c r="V3454" i="3"/>
  <c r="T3455" i="3"/>
  <c r="Y3454" i="3"/>
  <c r="Z3454" i="3"/>
  <c r="U3454" i="3"/>
  <c r="Z3455" i="3" l="1"/>
  <c r="X3455" i="3"/>
  <c r="W3455" i="3"/>
  <c r="T3456" i="3"/>
  <c r="U3455" i="3"/>
  <c r="V3455" i="3"/>
  <c r="Y3455" i="3"/>
  <c r="Y3456" i="3" l="1"/>
  <c r="U3456" i="3"/>
  <c r="Z3456" i="3"/>
  <c r="T3457" i="3"/>
  <c r="W3456" i="3"/>
  <c r="V3456" i="3"/>
  <c r="X3456" i="3"/>
  <c r="V3457" i="3" l="1"/>
  <c r="W3457" i="3"/>
  <c r="U3457" i="3"/>
  <c r="T3458" i="3"/>
  <c r="Y3457" i="3"/>
  <c r="Z3457" i="3"/>
  <c r="X3457" i="3"/>
  <c r="X3458" i="3" l="1"/>
  <c r="Z3458" i="3"/>
  <c r="Y3458" i="3"/>
  <c r="T3459" i="3"/>
  <c r="U3458" i="3"/>
  <c r="V3458" i="3"/>
  <c r="W3458" i="3"/>
  <c r="V3459" i="3" l="1"/>
  <c r="Z3459" i="3"/>
  <c r="Y3459" i="3"/>
  <c r="T3460" i="3"/>
  <c r="U3459" i="3"/>
  <c r="W3459" i="3"/>
  <c r="X3459" i="3"/>
  <c r="Y3460" i="3" l="1"/>
  <c r="V3460" i="3"/>
  <c r="U3460" i="3"/>
  <c r="T3461" i="3"/>
  <c r="W3460" i="3"/>
  <c r="Z3460" i="3"/>
  <c r="X3460" i="3"/>
  <c r="W3461" i="3" l="1"/>
  <c r="X3461" i="3"/>
  <c r="Z3461" i="3"/>
  <c r="T3462" i="3"/>
  <c r="Y3461" i="3"/>
  <c r="U3461" i="3"/>
  <c r="V3461" i="3"/>
  <c r="U3462" i="3" l="1"/>
  <c r="V3462" i="3"/>
  <c r="Z3462" i="3"/>
  <c r="T3463" i="3"/>
  <c r="W3462" i="3"/>
  <c r="X3462" i="3"/>
  <c r="Y3462" i="3"/>
  <c r="W3463" i="3" l="1"/>
  <c r="X3463" i="3"/>
  <c r="Y3463" i="3"/>
  <c r="T3464" i="3"/>
  <c r="U3463" i="3"/>
  <c r="Z3463" i="3"/>
  <c r="V3463" i="3"/>
  <c r="W3464" i="3" l="1"/>
  <c r="Y3464" i="3"/>
  <c r="T3465" i="3"/>
  <c r="U3464" i="3"/>
  <c r="V3464" i="3"/>
  <c r="X3464" i="3"/>
  <c r="Z3464" i="3"/>
  <c r="Y3465" i="3" l="1"/>
  <c r="V3465" i="3"/>
  <c r="U3465" i="3"/>
  <c r="T3466" i="3"/>
  <c r="W3465" i="3"/>
  <c r="X3465" i="3"/>
  <c r="Z3465" i="3"/>
  <c r="W3466" i="3" l="1"/>
  <c r="X3466" i="3"/>
  <c r="Y3466" i="3"/>
  <c r="T3467" i="3"/>
  <c r="Z3466" i="3"/>
  <c r="U3466" i="3"/>
  <c r="V3466" i="3"/>
  <c r="X3467" i="3" l="1"/>
  <c r="Y3467" i="3"/>
  <c r="Z3467" i="3"/>
  <c r="T3468" i="3"/>
  <c r="U3467" i="3"/>
  <c r="V3467" i="3"/>
  <c r="W3467" i="3"/>
  <c r="Z3468" i="3" l="1"/>
  <c r="U3468" i="3"/>
  <c r="V3468" i="3"/>
  <c r="T3469" i="3"/>
  <c r="W3468" i="3"/>
  <c r="X3468" i="3"/>
  <c r="Y3468" i="3"/>
  <c r="V3469" i="3" l="1"/>
  <c r="W3469" i="3"/>
  <c r="U3469" i="3"/>
  <c r="T3470" i="3"/>
  <c r="Y3469" i="3"/>
  <c r="X3469" i="3"/>
  <c r="Z3469" i="3"/>
  <c r="X3470" i="3" l="1"/>
  <c r="Y3470" i="3"/>
  <c r="Z3470" i="3"/>
  <c r="T3471" i="3"/>
  <c r="U3470" i="3"/>
  <c r="V3470" i="3"/>
  <c r="W3470" i="3"/>
  <c r="Z3471" i="3" l="1"/>
  <c r="W3471" i="3"/>
  <c r="V3471" i="3"/>
  <c r="T3472" i="3"/>
  <c r="U3471" i="3"/>
  <c r="X3471" i="3"/>
  <c r="Y3471" i="3"/>
  <c r="W3472" i="3" l="1"/>
  <c r="Y3472" i="3"/>
  <c r="Z3472" i="3"/>
  <c r="U3472" i="3"/>
  <c r="V3472" i="3"/>
  <c r="T3473" i="3"/>
  <c r="X3472" i="3"/>
  <c r="Y3473" i="3" l="1"/>
  <c r="W3473" i="3"/>
  <c r="U3473" i="3"/>
  <c r="V3473" i="3"/>
  <c r="X3473" i="3"/>
  <c r="T3474" i="3"/>
  <c r="Z3473" i="3"/>
  <c r="X3474" i="3" l="1"/>
  <c r="Y3474" i="3"/>
  <c r="Z3474" i="3"/>
  <c r="U3474" i="3"/>
  <c r="V3474" i="3"/>
  <c r="T3475" i="3"/>
  <c r="W3474" i="3"/>
  <c r="U3475" i="3" l="1"/>
  <c r="W3475" i="3"/>
  <c r="X3475" i="3"/>
  <c r="Y3475" i="3"/>
  <c r="Z3475" i="3"/>
  <c r="T3476" i="3"/>
  <c r="V3475" i="3"/>
  <c r="W3476" i="3" l="1"/>
  <c r="U3476" i="3"/>
  <c r="V3476" i="3"/>
  <c r="X3476" i="3"/>
  <c r="Z3476" i="3"/>
  <c r="Y3476" i="3"/>
  <c r="T3477" i="3"/>
  <c r="U3477" i="3" l="1"/>
  <c r="T3478" i="3"/>
  <c r="Y3477" i="3"/>
  <c r="X3477" i="3"/>
  <c r="Z3477" i="3"/>
  <c r="W3477" i="3"/>
  <c r="V3477" i="3"/>
  <c r="U3478" i="3" l="1"/>
  <c r="W3478" i="3"/>
  <c r="X3478" i="3"/>
  <c r="V3478" i="3"/>
  <c r="Y3478" i="3"/>
  <c r="Z3478" i="3"/>
  <c r="T3479" i="3"/>
  <c r="U3479" i="3" l="1"/>
  <c r="V3479" i="3"/>
  <c r="W3479" i="3"/>
  <c r="X3479" i="3"/>
  <c r="T3480" i="3"/>
  <c r="Y3479" i="3"/>
  <c r="Z3479" i="3"/>
  <c r="W3480" i="3" l="1"/>
  <c r="U3480" i="3"/>
  <c r="Y3480" i="3"/>
  <c r="Z3480" i="3"/>
  <c r="V3480" i="3"/>
  <c r="X3480" i="3"/>
  <c r="T3481" i="3"/>
  <c r="Y3481" i="3" l="1"/>
  <c r="U3481" i="3"/>
  <c r="X3481" i="3"/>
  <c r="Z3481" i="3"/>
  <c r="W3481" i="3"/>
  <c r="V3481" i="3"/>
  <c r="T3482" i="3"/>
  <c r="V3482" i="3" l="1"/>
  <c r="Y3482" i="3"/>
  <c r="W3482" i="3"/>
  <c r="X3482" i="3"/>
  <c r="Z3482" i="3"/>
  <c r="U3482" i="3"/>
  <c r="T3483" i="3"/>
  <c r="U3483" i="3" l="1"/>
  <c r="Y3483" i="3"/>
  <c r="Z3483" i="3"/>
  <c r="V3483" i="3"/>
  <c r="W3483" i="3"/>
  <c r="X3483" i="3"/>
  <c r="T3484" i="3"/>
  <c r="X3484" i="3" l="1"/>
  <c r="Y3484" i="3"/>
  <c r="V3484" i="3"/>
  <c r="T3485" i="3"/>
  <c r="W3484" i="3"/>
  <c r="U3484" i="3"/>
  <c r="Z3484" i="3"/>
  <c r="U3485" i="3" l="1"/>
  <c r="Z3485" i="3"/>
  <c r="X3485" i="3"/>
  <c r="T3486" i="3"/>
  <c r="Y3485" i="3"/>
  <c r="V3485" i="3"/>
  <c r="W3485" i="3"/>
  <c r="X3486" i="3" l="1"/>
  <c r="W3486" i="3"/>
  <c r="V3486" i="3"/>
  <c r="T3487" i="3"/>
  <c r="Y3486" i="3"/>
  <c r="Z3486" i="3"/>
  <c r="U3486" i="3"/>
  <c r="Y3487" i="3" l="1"/>
  <c r="Z3487" i="3"/>
  <c r="W3487" i="3"/>
  <c r="T3488" i="3"/>
  <c r="U3487" i="3"/>
  <c r="V3487" i="3"/>
  <c r="X3487" i="3"/>
  <c r="W3488" i="3" l="1"/>
  <c r="V3488" i="3"/>
  <c r="X3488" i="3"/>
  <c r="Y3488" i="3"/>
  <c r="U3488" i="3"/>
  <c r="T3489" i="3"/>
  <c r="Z3488" i="3"/>
  <c r="Y3489" i="3" l="1"/>
  <c r="V3489" i="3"/>
  <c r="Z3489" i="3"/>
  <c r="X3489" i="3"/>
  <c r="W3489" i="3"/>
  <c r="T3490" i="3"/>
  <c r="U3489" i="3"/>
  <c r="U3490" i="3" l="1"/>
  <c r="V3490" i="3"/>
  <c r="W3490" i="3"/>
  <c r="X3490" i="3"/>
  <c r="Y3490" i="3"/>
  <c r="T3491" i="3"/>
  <c r="Z3490" i="3"/>
  <c r="U3491" i="3" l="1"/>
  <c r="W3491" i="3"/>
  <c r="X3491" i="3"/>
  <c r="Y3491" i="3"/>
  <c r="Z3491" i="3"/>
  <c r="V3491" i="3"/>
  <c r="T3492" i="3"/>
  <c r="W3492" i="3" l="1"/>
  <c r="Z3492" i="3"/>
  <c r="V3492" i="3"/>
  <c r="X3492" i="3"/>
  <c r="U3492" i="3"/>
  <c r="Y3492" i="3"/>
  <c r="T3493" i="3"/>
  <c r="Y3493" i="3" l="1"/>
  <c r="U3493" i="3"/>
  <c r="V3493" i="3"/>
  <c r="X3493" i="3"/>
  <c r="Z3493" i="3"/>
  <c r="W3493" i="3"/>
  <c r="T3494" i="3"/>
  <c r="W3494" i="3" l="1"/>
  <c r="X3494" i="3"/>
  <c r="Y3494" i="3"/>
  <c r="Z3494" i="3"/>
  <c r="T3495" i="3"/>
  <c r="U3494" i="3"/>
  <c r="V3494" i="3"/>
  <c r="U3495" i="3" l="1"/>
  <c r="Z3495" i="3"/>
  <c r="V3495" i="3"/>
  <c r="W3495" i="3"/>
  <c r="X3495" i="3"/>
  <c r="T3496" i="3"/>
  <c r="Y3495" i="3"/>
  <c r="W3496" i="3" l="1"/>
  <c r="U3496" i="3"/>
  <c r="V3496" i="3"/>
  <c r="Z3496" i="3"/>
  <c r="X3496" i="3"/>
  <c r="Y3496" i="3"/>
  <c r="T3497" i="3"/>
  <c r="Y3497" i="3" l="1"/>
  <c r="W3497" i="3"/>
  <c r="X3497" i="3"/>
  <c r="T3498" i="3"/>
  <c r="Z3497" i="3"/>
  <c r="U3497" i="3"/>
  <c r="V3497" i="3"/>
  <c r="Z3498" i="3" l="1"/>
  <c r="U3498" i="3"/>
  <c r="V3498" i="3"/>
  <c r="X3498" i="3"/>
  <c r="Y3498" i="3"/>
  <c r="T3499" i="3"/>
  <c r="W3498" i="3"/>
  <c r="Y3499" i="3" l="1"/>
  <c r="Z3499" i="3"/>
  <c r="X3499" i="3"/>
  <c r="T3500" i="3"/>
  <c r="U3499" i="3"/>
  <c r="V3499" i="3"/>
  <c r="W3499" i="3"/>
  <c r="U3500" i="3" l="1"/>
  <c r="V3500" i="3"/>
  <c r="Z3500" i="3"/>
  <c r="T3501" i="3"/>
  <c r="W3500" i="3"/>
  <c r="X3500" i="3"/>
  <c r="Y3500" i="3"/>
  <c r="U3501" i="3" l="1"/>
  <c r="X3501" i="3"/>
  <c r="T3502" i="3"/>
  <c r="Y3501" i="3"/>
  <c r="Z3501" i="3"/>
  <c r="V3501" i="3"/>
  <c r="W3501" i="3"/>
  <c r="X3502" i="3" l="1"/>
  <c r="Y3502" i="3"/>
  <c r="Z3502" i="3"/>
  <c r="T3503" i="3"/>
  <c r="U3502" i="3"/>
  <c r="V3502" i="3"/>
  <c r="W3502" i="3"/>
  <c r="U3503" i="3" l="1"/>
  <c r="V3503" i="3"/>
  <c r="Z3503" i="3"/>
  <c r="T3504" i="3"/>
  <c r="W3503" i="3"/>
  <c r="X3503" i="3"/>
  <c r="Y3503" i="3"/>
  <c r="X3504" i="3" l="1"/>
  <c r="U3504" i="3"/>
  <c r="W3504" i="3"/>
  <c r="T3505" i="3"/>
  <c r="Y3504" i="3"/>
  <c r="Z3504" i="3"/>
  <c r="V3504" i="3"/>
  <c r="X3505" i="3" l="1"/>
  <c r="Y3505" i="3"/>
  <c r="Z3505" i="3"/>
  <c r="T3506" i="3"/>
  <c r="U3505" i="3"/>
  <c r="V3505" i="3"/>
  <c r="W3505" i="3"/>
  <c r="Y3506" i="3" l="1"/>
  <c r="Z3506" i="3"/>
  <c r="X3506" i="3"/>
  <c r="T3507" i="3"/>
  <c r="U3506" i="3"/>
  <c r="V3506" i="3"/>
  <c r="W3506" i="3"/>
  <c r="V3507" i="3" l="1"/>
  <c r="Z3507" i="3"/>
  <c r="U3507" i="3"/>
  <c r="T3508" i="3"/>
  <c r="W3507" i="3"/>
  <c r="X3507" i="3"/>
  <c r="Y3507" i="3"/>
  <c r="U3508" i="3" l="1"/>
  <c r="V3508" i="3"/>
  <c r="X3508" i="3"/>
  <c r="T3509" i="3"/>
  <c r="Y3508" i="3"/>
  <c r="Z3508" i="3"/>
  <c r="W3508" i="3"/>
  <c r="Y3509" i="3" l="1"/>
  <c r="Z3509" i="3"/>
  <c r="X3509" i="3"/>
  <c r="T3510" i="3"/>
  <c r="U3509" i="3"/>
  <c r="V3509" i="3"/>
  <c r="W3509" i="3"/>
  <c r="Y3510" i="3" l="1"/>
  <c r="Z3510" i="3"/>
  <c r="X3510" i="3"/>
  <c r="T3511" i="3"/>
  <c r="U3510" i="3"/>
  <c r="V3510" i="3"/>
  <c r="W3510" i="3"/>
  <c r="U3511" i="3" l="1"/>
  <c r="Z3511" i="3"/>
  <c r="V3511" i="3"/>
  <c r="T3512" i="3"/>
  <c r="W3511" i="3"/>
  <c r="X3511" i="3"/>
  <c r="Y3511" i="3"/>
  <c r="V3512" i="3" l="1"/>
  <c r="W3512" i="3"/>
  <c r="U3512" i="3"/>
  <c r="T3513" i="3"/>
  <c r="Y3512" i="3"/>
  <c r="Z3512" i="3"/>
  <c r="X3512" i="3"/>
  <c r="X3513" i="3" l="1"/>
  <c r="Z3513" i="3"/>
  <c r="Y3513" i="3"/>
  <c r="T3514" i="3"/>
  <c r="U3513" i="3"/>
  <c r="V3513" i="3"/>
  <c r="W3513" i="3"/>
  <c r="Z3514" i="3" l="1"/>
  <c r="Y3514" i="3"/>
  <c r="X3514" i="3"/>
  <c r="T3515" i="3"/>
  <c r="U3514" i="3"/>
  <c r="V3514" i="3"/>
  <c r="W3514" i="3"/>
  <c r="U3515" i="3" l="1"/>
  <c r="V3515" i="3"/>
  <c r="Z3515" i="3"/>
  <c r="T3516" i="3"/>
  <c r="W3515" i="3"/>
  <c r="X3515" i="3"/>
  <c r="Y3515" i="3"/>
  <c r="X3516" i="3" l="1"/>
  <c r="V3516" i="3"/>
  <c r="U3516" i="3"/>
  <c r="T3517" i="3"/>
  <c r="Y3516" i="3"/>
  <c r="Z3516" i="3"/>
  <c r="W3516" i="3"/>
  <c r="X3517" i="3" l="1"/>
  <c r="Y3517" i="3"/>
  <c r="Z3517" i="3"/>
  <c r="T3518" i="3"/>
  <c r="U3517" i="3"/>
  <c r="V3517" i="3"/>
  <c r="W3517" i="3"/>
  <c r="Y3518" i="3" l="1"/>
  <c r="Z3518" i="3"/>
  <c r="X3518" i="3"/>
  <c r="T3519" i="3"/>
  <c r="U3518" i="3"/>
  <c r="V3518" i="3"/>
  <c r="W3518" i="3"/>
  <c r="U3519" i="3" l="1"/>
  <c r="V3519" i="3"/>
  <c r="Z3519" i="3"/>
  <c r="T3520" i="3"/>
  <c r="W3519" i="3"/>
  <c r="X3519" i="3"/>
  <c r="Y3519" i="3"/>
  <c r="W3520" i="3" l="1"/>
  <c r="U3520" i="3"/>
  <c r="V3520" i="3"/>
  <c r="T3521" i="3"/>
  <c r="Y3520" i="3"/>
  <c r="Z3520" i="3"/>
  <c r="X3520" i="3"/>
  <c r="Y3521" i="3" l="1"/>
  <c r="Z3521" i="3"/>
  <c r="V3521" i="3"/>
  <c r="T3522" i="3"/>
  <c r="U3521" i="3"/>
  <c r="W3521" i="3"/>
  <c r="X3521" i="3"/>
  <c r="X3522" i="3" l="1"/>
  <c r="Z3522" i="3"/>
  <c r="T3523" i="3"/>
  <c r="U3522" i="3"/>
  <c r="V3522" i="3"/>
  <c r="W3522" i="3"/>
  <c r="Y3522" i="3"/>
  <c r="W3523" i="3" l="1"/>
  <c r="X3523" i="3"/>
  <c r="Y3523" i="3"/>
  <c r="V3523" i="3"/>
  <c r="Z3523" i="3"/>
  <c r="T3524" i="3"/>
  <c r="U3523" i="3"/>
  <c r="X3524" i="3" l="1"/>
  <c r="V3524" i="3"/>
  <c r="W3524" i="3"/>
  <c r="T3525" i="3"/>
  <c r="Y3524" i="3"/>
  <c r="Z3524" i="3"/>
  <c r="U3524" i="3"/>
  <c r="V3525" i="3" l="1"/>
  <c r="Z3525" i="3"/>
  <c r="W3525" i="3"/>
  <c r="T3526" i="3"/>
  <c r="U3525" i="3"/>
  <c r="X3525" i="3"/>
  <c r="Y3525" i="3"/>
  <c r="Y3526" i="3" l="1"/>
  <c r="X3526" i="3"/>
  <c r="Z3526" i="3"/>
  <c r="T3527" i="3"/>
  <c r="U3526" i="3"/>
  <c r="V3526" i="3"/>
  <c r="W3526" i="3"/>
  <c r="Z3527" i="3" l="1"/>
  <c r="V3527" i="3"/>
  <c r="U3527" i="3"/>
  <c r="T3528" i="3"/>
  <c r="W3527" i="3"/>
  <c r="X3527" i="3"/>
  <c r="Y3527" i="3"/>
  <c r="V3528" i="3" l="1"/>
  <c r="X3528" i="3"/>
  <c r="W3528" i="3"/>
  <c r="T3529" i="3"/>
  <c r="Y3528" i="3"/>
  <c r="Z3528" i="3"/>
  <c r="U3528" i="3"/>
  <c r="V3529" i="3" l="1"/>
  <c r="T3530" i="3"/>
  <c r="U3529" i="3"/>
  <c r="Y3529" i="3"/>
  <c r="Z3529" i="3"/>
  <c r="X3529" i="3"/>
  <c r="W3529" i="3"/>
  <c r="Y3530" i="3" l="1"/>
  <c r="X3530" i="3"/>
  <c r="Z3530" i="3"/>
  <c r="T3531" i="3"/>
  <c r="U3530" i="3"/>
  <c r="V3530" i="3"/>
  <c r="W3530" i="3"/>
  <c r="U3531" i="3" l="1"/>
  <c r="Z3531" i="3"/>
  <c r="V3531" i="3"/>
  <c r="T3532" i="3"/>
  <c r="W3531" i="3"/>
  <c r="X3531" i="3"/>
  <c r="Y3531" i="3"/>
  <c r="W3532" i="3" l="1"/>
  <c r="V3532" i="3"/>
  <c r="X3532" i="3"/>
  <c r="T3533" i="3"/>
  <c r="Y3532" i="3"/>
  <c r="Z3532" i="3"/>
  <c r="U3532" i="3"/>
  <c r="V3533" i="3" l="1"/>
  <c r="W3533" i="3"/>
  <c r="X3533" i="3"/>
  <c r="T3534" i="3"/>
  <c r="U3533" i="3"/>
  <c r="Z3533" i="3"/>
  <c r="Y3533" i="3"/>
  <c r="X3534" i="3" l="1"/>
  <c r="Y3534" i="3"/>
  <c r="Z3534" i="3"/>
  <c r="T3535" i="3"/>
  <c r="U3534" i="3"/>
  <c r="V3534" i="3"/>
  <c r="W3534" i="3"/>
  <c r="Z3535" i="3" l="1"/>
  <c r="V3535" i="3"/>
  <c r="U3535" i="3"/>
  <c r="T3536" i="3"/>
  <c r="W3535" i="3"/>
  <c r="X3535" i="3"/>
  <c r="Y3535" i="3"/>
  <c r="X3536" i="3" l="1"/>
  <c r="U3536" i="3"/>
  <c r="W3536" i="3"/>
  <c r="T3537" i="3"/>
  <c r="Y3536" i="3"/>
  <c r="Z3536" i="3"/>
  <c r="V3536" i="3"/>
  <c r="W3537" i="3" l="1"/>
  <c r="Y3537" i="3"/>
  <c r="T3538" i="3"/>
  <c r="U3537" i="3"/>
  <c r="Z3537" i="3"/>
  <c r="X3537" i="3"/>
  <c r="V3537" i="3"/>
  <c r="X3538" i="3" l="1"/>
  <c r="Y3538" i="3"/>
  <c r="Z3538" i="3"/>
  <c r="T3539" i="3"/>
  <c r="U3538" i="3"/>
  <c r="V3538" i="3"/>
  <c r="W3538" i="3"/>
  <c r="Z3539" i="3" l="1"/>
  <c r="U3539" i="3"/>
  <c r="V3539" i="3"/>
  <c r="T3540" i="3"/>
  <c r="W3539" i="3"/>
  <c r="X3539" i="3"/>
  <c r="Y3539" i="3"/>
  <c r="U3540" i="3" l="1"/>
  <c r="V3540" i="3"/>
  <c r="W3540" i="3"/>
  <c r="T3541" i="3"/>
  <c r="Y3540" i="3"/>
  <c r="Z3540" i="3"/>
  <c r="X3540" i="3"/>
  <c r="X3541" i="3" l="1"/>
  <c r="Y3541" i="3"/>
  <c r="W3541" i="3"/>
  <c r="T3542" i="3"/>
  <c r="U3541" i="3"/>
  <c r="V3541" i="3"/>
  <c r="Z3541" i="3"/>
  <c r="Z3542" i="3" l="1"/>
  <c r="X3542" i="3"/>
  <c r="Y3542" i="3"/>
  <c r="T3543" i="3"/>
  <c r="U3542" i="3"/>
  <c r="V3542" i="3"/>
  <c r="W3542" i="3"/>
  <c r="U3543" i="3" l="1"/>
  <c r="Z3543" i="3"/>
  <c r="V3543" i="3"/>
  <c r="T3544" i="3"/>
  <c r="W3543" i="3"/>
  <c r="X3543" i="3"/>
  <c r="Y3543" i="3"/>
  <c r="V3544" i="3" l="1"/>
  <c r="W3544" i="3"/>
  <c r="U3544" i="3"/>
  <c r="T3545" i="3"/>
  <c r="Y3544" i="3"/>
  <c r="Z3544" i="3"/>
  <c r="X3544" i="3"/>
  <c r="Y3545" i="3" l="1"/>
  <c r="Z3545" i="3"/>
  <c r="T3546" i="3"/>
  <c r="U3545" i="3"/>
  <c r="V3545" i="3"/>
  <c r="W3545" i="3"/>
  <c r="X3545" i="3"/>
  <c r="Z3546" i="3" l="1"/>
  <c r="X3546" i="3"/>
  <c r="Y3546" i="3"/>
  <c r="T3547" i="3"/>
  <c r="U3546" i="3"/>
  <c r="V3546" i="3"/>
  <c r="W3546" i="3"/>
  <c r="V3547" i="3" l="1"/>
  <c r="U3547" i="3"/>
  <c r="Z3547" i="3"/>
  <c r="T3548" i="3"/>
  <c r="W3547" i="3"/>
  <c r="X3547" i="3"/>
  <c r="Y3547" i="3"/>
  <c r="W3548" i="3" l="1"/>
  <c r="U3548" i="3"/>
  <c r="T3549" i="3"/>
  <c r="Y3548" i="3"/>
  <c r="Z3548" i="3"/>
  <c r="X3548" i="3"/>
  <c r="V3548" i="3"/>
  <c r="X3549" i="3" l="1"/>
  <c r="Z3549" i="3"/>
  <c r="Y3549" i="3"/>
  <c r="T3550" i="3"/>
  <c r="U3549" i="3"/>
  <c r="V3549" i="3"/>
  <c r="W3549" i="3"/>
  <c r="T3551" i="3" l="1"/>
  <c r="U3550" i="3"/>
  <c r="V3550" i="3"/>
  <c r="W3550" i="3"/>
  <c r="Y3550" i="3"/>
  <c r="Z3550" i="3"/>
  <c r="X3550" i="3"/>
  <c r="U3551" i="3" l="1"/>
  <c r="V3551" i="3"/>
  <c r="Z3551" i="3"/>
  <c r="T3552" i="3"/>
  <c r="W3551" i="3"/>
  <c r="X3551" i="3"/>
  <c r="Y3551" i="3"/>
  <c r="X3552" i="3" l="1"/>
  <c r="V3552" i="3"/>
  <c r="U3552" i="3"/>
  <c r="T3553" i="3"/>
  <c r="Y3552" i="3"/>
  <c r="Z3552" i="3"/>
  <c r="W3552" i="3"/>
  <c r="Y3553" i="3" l="1"/>
  <c r="V3553" i="3"/>
  <c r="Z3553" i="3"/>
  <c r="T3554" i="3"/>
  <c r="U3553" i="3"/>
  <c r="W3553" i="3"/>
  <c r="X3553" i="3"/>
  <c r="X3554" i="3" l="1"/>
  <c r="Z3554" i="3"/>
  <c r="Y3554" i="3"/>
  <c r="T3555" i="3"/>
  <c r="U3554" i="3"/>
  <c r="V3554" i="3"/>
  <c r="W3554" i="3"/>
  <c r="V3555" i="3" l="1"/>
  <c r="Z3555" i="3"/>
  <c r="U3555" i="3"/>
  <c r="T3556" i="3"/>
  <c r="W3555" i="3"/>
  <c r="X3555" i="3"/>
  <c r="Y3555" i="3"/>
  <c r="V3556" i="3" l="1"/>
  <c r="W3556" i="3"/>
  <c r="X3556" i="3"/>
  <c r="T3557" i="3"/>
  <c r="Y3556" i="3"/>
  <c r="Z3556" i="3"/>
  <c r="U3556" i="3"/>
  <c r="Z3557" i="3" l="1"/>
  <c r="W3557" i="3"/>
  <c r="V3557" i="3"/>
  <c r="T3558" i="3"/>
  <c r="U3557" i="3"/>
  <c r="X3557" i="3"/>
  <c r="Y3557" i="3"/>
  <c r="X3558" i="3" l="1"/>
  <c r="Y3558" i="3"/>
  <c r="Z3558" i="3"/>
  <c r="T3559" i="3"/>
  <c r="U3558" i="3"/>
  <c r="V3558" i="3"/>
  <c r="W3558" i="3"/>
  <c r="Z3559" i="3" l="1"/>
  <c r="U3559" i="3"/>
  <c r="V3559" i="3"/>
  <c r="T3560" i="3"/>
  <c r="W3559" i="3"/>
  <c r="X3559" i="3"/>
  <c r="Y3559" i="3"/>
  <c r="V3560" i="3" l="1"/>
  <c r="W3560" i="3"/>
  <c r="X3560" i="3"/>
  <c r="T3561" i="3"/>
  <c r="Y3560" i="3"/>
  <c r="Z3560" i="3"/>
  <c r="U3560" i="3"/>
  <c r="X3561" i="3" l="1"/>
  <c r="W3561" i="3"/>
  <c r="V3561" i="3"/>
  <c r="T3562" i="3"/>
  <c r="U3561" i="3"/>
  <c r="Y3561" i="3"/>
  <c r="Z3561" i="3"/>
  <c r="X3562" i="3" l="1"/>
  <c r="Z3562" i="3"/>
  <c r="Y3562" i="3"/>
  <c r="T3563" i="3"/>
  <c r="U3562" i="3"/>
  <c r="V3562" i="3"/>
  <c r="W3562" i="3"/>
  <c r="U3563" i="3" l="1"/>
  <c r="V3563" i="3"/>
  <c r="Z3563" i="3"/>
  <c r="T3564" i="3"/>
  <c r="W3563" i="3"/>
  <c r="X3563" i="3"/>
  <c r="Y3563" i="3"/>
  <c r="W3564" i="3" l="1"/>
  <c r="X3564" i="3"/>
  <c r="V3564" i="3"/>
  <c r="T3565" i="3"/>
  <c r="Y3564" i="3"/>
  <c r="Z3564" i="3"/>
  <c r="U3564" i="3"/>
  <c r="X3565" i="3" l="1"/>
  <c r="V3565" i="3"/>
  <c r="W3565" i="3"/>
  <c r="T3566" i="3"/>
  <c r="U3565" i="3"/>
  <c r="Z3565" i="3"/>
  <c r="Y3565" i="3"/>
  <c r="X3566" i="3" l="1"/>
  <c r="Y3566" i="3"/>
  <c r="Z3566" i="3"/>
  <c r="T3567" i="3"/>
  <c r="U3566" i="3"/>
  <c r="V3566" i="3"/>
  <c r="W3566" i="3"/>
  <c r="U3567" i="3" l="1"/>
  <c r="V3567" i="3"/>
  <c r="Z3567" i="3"/>
  <c r="T3568" i="3"/>
  <c r="W3567" i="3"/>
  <c r="X3567" i="3"/>
  <c r="Y3567" i="3"/>
  <c r="W3568" i="3" l="1"/>
  <c r="X3568" i="3"/>
  <c r="U3568" i="3"/>
  <c r="T3569" i="3"/>
  <c r="Y3568" i="3"/>
  <c r="Z3568" i="3"/>
  <c r="V3568" i="3"/>
  <c r="V3569" i="3" l="1"/>
  <c r="W3569" i="3"/>
  <c r="Z3569" i="3"/>
  <c r="T3570" i="3"/>
  <c r="U3569" i="3"/>
  <c r="X3569" i="3"/>
  <c r="Y3569" i="3"/>
  <c r="X3570" i="3" l="1"/>
  <c r="Y3570" i="3"/>
  <c r="Z3570" i="3"/>
  <c r="T3571" i="3"/>
  <c r="U3570" i="3"/>
  <c r="V3570" i="3"/>
  <c r="W3570" i="3"/>
  <c r="V3571" i="3" l="1"/>
  <c r="Z3571" i="3"/>
  <c r="U3571" i="3"/>
  <c r="T3572" i="3"/>
  <c r="W3571" i="3"/>
  <c r="X3571" i="3"/>
  <c r="Y3571" i="3"/>
  <c r="X3572" i="3" l="1"/>
  <c r="U3572" i="3"/>
  <c r="V3572" i="3"/>
  <c r="T3573" i="3"/>
  <c r="Y3572" i="3"/>
  <c r="Z3572" i="3"/>
  <c r="W3572" i="3"/>
  <c r="X3573" i="3" l="1"/>
  <c r="Y3573" i="3"/>
  <c r="Z3573" i="3"/>
  <c r="T3574" i="3"/>
  <c r="U3573" i="3"/>
  <c r="V3573" i="3"/>
  <c r="W3573" i="3"/>
  <c r="Y3574" i="3" l="1"/>
  <c r="Z3574" i="3"/>
  <c r="X3574" i="3"/>
  <c r="T3575" i="3"/>
  <c r="U3574" i="3"/>
  <c r="V3574" i="3"/>
  <c r="W3574" i="3"/>
  <c r="Z3575" i="3" l="1"/>
  <c r="V3575" i="3"/>
  <c r="U3575" i="3"/>
  <c r="T3576" i="3"/>
  <c r="W3575" i="3"/>
  <c r="X3575" i="3"/>
  <c r="Y3575" i="3"/>
  <c r="V3576" i="3" l="1"/>
  <c r="U3576" i="3"/>
  <c r="W3576" i="3"/>
  <c r="T3577" i="3"/>
  <c r="Y3576" i="3"/>
  <c r="Z3576" i="3"/>
  <c r="X3576" i="3"/>
  <c r="X3577" i="3" l="1"/>
  <c r="Z3577" i="3"/>
  <c r="Y3577" i="3"/>
  <c r="T3578" i="3"/>
  <c r="U3577" i="3"/>
  <c r="V3577" i="3"/>
  <c r="W3577" i="3"/>
  <c r="Z3578" i="3" l="1"/>
  <c r="X3578" i="3"/>
  <c r="Y3578" i="3"/>
  <c r="T3579" i="3"/>
  <c r="U3578" i="3"/>
  <c r="V3578" i="3"/>
  <c r="W3578" i="3"/>
  <c r="U3579" i="3" l="1"/>
  <c r="V3579" i="3"/>
  <c r="Z3579" i="3"/>
  <c r="T3580" i="3"/>
  <c r="W3579" i="3"/>
  <c r="X3579" i="3"/>
  <c r="Y3579" i="3"/>
  <c r="V3580" i="3" l="1"/>
  <c r="W3580" i="3"/>
  <c r="X3580" i="3"/>
  <c r="T3581" i="3"/>
  <c r="Y3580" i="3"/>
  <c r="Z3580" i="3"/>
  <c r="U3580" i="3"/>
  <c r="X3581" i="3" l="1"/>
  <c r="Y3581" i="3"/>
  <c r="Z3581" i="3"/>
  <c r="T3582" i="3"/>
  <c r="U3581" i="3"/>
  <c r="V3581" i="3"/>
  <c r="W3581" i="3"/>
  <c r="U3582" i="3" l="1"/>
  <c r="V3582" i="3"/>
  <c r="W3582" i="3"/>
  <c r="Z3582" i="3"/>
  <c r="Y3582" i="3"/>
  <c r="T3583" i="3"/>
  <c r="X3582" i="3"/>
  <c r="W3583" i="3" l="1"/>
  <c r="X3583" i="3"/>
  <c r="Y3583" i="3"/>
  <c r="U3583" i="3"/>
  <c r="V3583" i="3"/>
  <c r="Z3583" i="3"/>
  <c r="T3584" i="3"/>
  <c r="Y3584" i="3" l="1"/>
  <c r="Z3584" i="3"/>
  <c r="U3584" i="3"/>
  <c r="X3584" i="3"/>
  <c r="W3584" i="3"/>
  <c r="T3585" i="3"/>
  <c r="V3584" i="3"/>
  <c r="U3585" i="3" l="1"/>
  <c r="Y3585" i="3"/>
  <c r="W3585" i="3"/>
  <c r="X3585" i="3"/>
  <c r="V3585" i="3"/>
  <c r="Z3585" i="3"/>
  <c r="T3586" i="3"/>
  <c r="U3586" i="3" l="1"/>
  <c r="V3586" i="3"/>
  <c r="W3586" i="3"/>
  <c r="Y3586" i="3"/>
  <c r="Z3586" i="3"/>
  <c r="X3586" i="3"/>
  <c r="T3587" i="3"/>
  <c r="W3587" i="3" l="1"/>
  <c r="X3587" i="3"/>
  <c r="Y3587" i="3"/>
  <c r="V3587" i="3"/>
  <c r="U3587" i="3"/>
  <c r="T3588" i="3"/>
  <c r="Z3587" i="3"/>
  <c r="Y3588" i="3" l="1"/>
  <c r="Z3588" i="3"/>
  <c r="U3588" i="3"/>
  <c r="X3588" i="3"/>
  <c r="V3588" i="3"/>
  <c r="W3588" i="3"/>
  <c r="T3589" i="3"/>
  <c r="U3589" i="3" l="1"/>
  <c r="X3589" i="3"/>
  <c r="Y3589" i="3"/>
  <c r="Z3589" i="3"/>
  <c r="W3589" i="3"/>
  <c r="T3590" i="3"/>
  <c r="V3589" i="3"/>
  <c r="U3590" i="3" l="1"/>
  <c r="V3590" i="3"/>
  <c r="W3590" i="3"/>
  <c r="X3590" i="3"/>
  <c r="Y3590" i="3"/>
  <c r="Z3590" i="3"/>
  <c r="T3591" i="3"/>
  <c r="V3591" i="3" l="1"/>
  <c r="U3591" i="3"/>
  <c r="T3592" i="3"/>
  <c r="W3591" i="3"/>
  <c r="X3591" i="3"/>
  <c r="Y3591" i="3"/>
  <c r="Z3591" i="3"/>
  <c r="Y3592" i="3" l="1"/>
  <c r="V3592" i="3"/>
  <c r="W3592" i="3"/>
  <c r="X3592" i="3"/>
  <c r="Z3592" i="3"/>
  <c r="U3592" i="3"/>
  <c r="T3593" i="3"/>
  <c r="U3593" i="3" l="1"/>
  <c r="Y3593" i="3"/>
  <c r="Z3593" i="3"/>
  <c r="W3593" i="3"/>
  <c r="X3593" i="3"/>
  <c r="T3594" i="3"/>
  <c r="V3593" i="3"/>
  <c r="U3594" i="3" l="1"/>
  <c r="V3594" i="3"/>
  <c r="W3594" i="3"/>
  <c r="X3594" i="3"/>
  <c r="T3595" i="3"/>
  <c r="Y3594" i="3"/>
  <c r="Z3594" i="3"/>
  <c r="W3595" i="3" l="1"/>
  <c r="X3595" i="3"/>
  <c r="Y3595" i="3"/>
  <c r="U3595" i="3"/>
  <c r="T3596" i="3"/>
  <c r="Z3595" i="3"/>
  <c r="V3595" i="3"/>
  <c r="Y3596" i="3" l="1"/>
  <c r="Z3596" i="3"/>
  <c r="U3596" i="3"/>
  <c r="V3596" i="3"/>
  <c r="W3596" i="3"/>
  <c r="T3597" i="3"/>
  <c r="X3596" i="3"/>
  <c r="U3597" i="3" l="1"/>
  <c r="Z3597" i="3"/>
  <c r="V3597" i="3"/>
  <c r="W3597" i="3"/>
  <c r="Y3597" i="3"/>
  <c r="X3597" i="3"/>
  <c r="T3598" i="3"/>
  <c r="U3598" i="3" l="1"/>
  <c r="V3598" i="3"/>
  <c r="W3598" i="3"/>
  <c r="X3598" i="3"/>
  <c r="Y3598" i="3"/>
  <c r="Z3598" i="3"/>
  <c r="T3599" i="3"/>
  <c r="W3599" i="3" l="1"/>
  <c r="X3599" i="3"/>
  <c r="Y3599" i="3"/>
  <c r="U3599" i="3"/>
  <c r="T3600" i="3"/>
  <c r="V3599" i="3"/>
  <c r="Z3599" i="3"/>
  <c r="Y3600" i="3" l="1"/>
  <c r="Z3600" i="3"/>
  <c r="V3600" i="3"/>
  <c r="W3600" i="3"/>
  <c r="X3600" i="3"/>
  <c r="U3600" i="3"/>
  <c r="T3601" i="3"/>
  <c r="V3601" i="3" l="1"/>
  <c r="Y3601" i="3"/>
  <c r="T3602" i="3"/>
  <c r="U3601" i="3"/>
  <c r="Z3601" i="3"/>
  <c r="W3601" i="3"/>
  <c r="X3601" i="3"/>
  <c r="U3602" i="3" l="1"/>
  <c r="V3602" i="3"/>
  <c r="W3602" i="3"/>
  <c r="X3602" i="3"/>
  <c r="Y3602" i="3"/>
  <c r="Z3602" i="3"/>
  <c r="T3603" i="3"/>
  <c r="W3603" i="3" l="1"/>
  <c r="X3603" i="3"/>
  <c r="Y3603" i="3"/>
  <c r="Z3603" i="3"/>
  <c r="U3603" i="3"/>
  <c r="V3603" i="3"/>
  <c r="T3604" i="3"/>
  <c r="Y3604" i="3" l="1"/>
  <c r="Z3604" i="3"/>
  <c r="W3604" i="3"/>
  <c r="X3604" i="3"/>
  <c r="U3604" i="3"/>
  <c r="T3605" i="3"/>
  <c r="V3604" i="3"/>
  <c r="U3605" i="3" l="1"/>
  <c r="V3605" i="3"/>
  <c r="X3605" i="3"/>
  <c r="Y3605" i="3"/>
  <c r="Z3605" i="3"/>
  <c r="W3605" i="3"/>
  <c r="T3606" i="3"/>
  <c r="Y3606" i="3" l="1"/>
  <c r="Z3606" i="3"/>
  <c r="X3606" i="3"/>
  <c r="T3607" i="3"/>
  <c r="U3606" i="3"/>
  <c r="V3606" i="3"/>
  <c r="W3606" i="3"/>
  <c r="T3608" i="3" l="1"/>
  <c r="W3607" i="3"/>
  <c r="X3607" i="3"/>
  <c r="Y3607" i="3"/>
  <c r="U3607" i="3"/>
  <c r="V3607" i="3"/>
  <c r="Z3607" i="3"/>
  <c r="V3608" i="3" l="1"/>
  <c r="U3608" i="3"/>
  <c r="W3608" i="3"/>
  <c r="T3609" i="3"/>
  <c r="Y3608" i="3"/>
  <c r="Z3608" i="3"/>
  <c r="X3608" i="3"/>
  <c r="Y3609" i="3" l="1"/>
  <c r="Z3609" i="3"/>
  <c r="X3609" i="3"/>
  <c r="T3610" i="3"/>
  <c r="U3609" i="3"/>
  <c r="V3609" i="3"/>
  <c r="W3609" i="3"/>
  <c r="U3610" i="3" l="1"/>
  <c r="V3610" i="3"/>
  <c r="W3610" i="3"/>
  <c r="Z3610" i="3"/>
  <c r="X3610" i="3"/>
  <c r="Y3610" i="3"/>
  <c r="T3611" i="3"/>
  <c r="Z3611" i="3" l="1"/>
  <c r="U3611" i="3"/>
  <c r="V3611" i="3"/>
  <c r="T3612" i="3"/>
  <c r="W3611" i="3"/>
  <c r="X3611" i="3"/>
  <c r="Y3611" i="3"/>
  <c r="U3612" i="3" l="1"/>
  <c r="W3612" i="3"/>
  <c r="X3612" i="3"/>
  <c r="T3613" i="3"/>
  <c r="Y3612" i="3"/>
  <c r="Z3612" i="3"/>
  <c r="V3612" i="3"/>
  <c r="Z3613" i="3" l="1"/>
  <c r="X3613" i="3"/>
  <c r="Y3613" i="3"/>
  <c r="T3614" i="3"/>
  <c r="U3613" i="3"/>
  <c r="V3613" i="3"/>
  <c r="W3613" i="3"/>
  <c r="X3614" i="3" l="1"/>
  <c r="Y3614" i="3"/>
  <c r="Z3614" i="3"/>
  <c r="T3615" i="3"/>
  <c r="U3614" i="3"/>
  <c r="V3614" i="3"/>
  <c r="W3614" i="3"/>
  <c r="U3615" i="3" l="1"/>
  <c r="V3615" i="3"/>
  <c r="Z3615" i="3"/>
  <c r="T3616" i="3"/>
  <c r="W3615" i="3"/>
  <c r="X3615" i="3"/>
  <c r="Y3615" i="3"/>
  <c r="X3616" i="3" l="1"/>
  <c r="V3616" i="3"/>
  <c r="U3616" i="3"/>
  <c r="T3617" i="3"/>
  <c r="Y3616" i="3"/>
  <c r="Z3616" i="3"/>
  <c r="W3616" i="3"/>
  <c r="Y3617" i="3" l="1"/>
  <c r="V3617" i="3"/>
  <c r="Z3617" i="3"/>
  <c r="T3618" i="3"/>
  <c r="U3617" i="3"/>
  <c r="W3617" i="3"/>
  <c r="X3617" i="3"/>
  <c r="X3618" i="3" l="1"/>
  <c r="Y3618" i="3"/>
  <c r="Z3618" i="3"/>
  <c r="T3619" i="3"/>
  <c r="U3618" i="3"/>
  <c r="V3618" i="3"/>
  <c r="W3618" i="3"/>
  <c r="V3619" i="3" l="1"/>
  <c r="Z3619" i="3"/>
  <c r="U3619" i="3"/>
  <c r="T3620" i="3"/>
  <c r="W3619" i="3"/>
  <c r="X3619" i="3"/>
  <c r="Y3619" i="3"/>
  <c r="Y3620" i="3" l="1"/>
  <c r="X3620" i="3"/>
  <c r="Z3620" i="3"/>
  <c r="U3620" i="3"/>
  <c r="W3620" i="3"/>
  <c r="V3620" i="3"/>
  <c r="T3621" i="3"/>
  <c r="U3621" i="3" l="1"/>
  <c r="Z3621" i="3"/>
  <c r="X3621" i="3"/>
  <c r="Y3621" i="3"/>
  <c r="V3621" i="3"/>
  <c r="W3621" i="3"/>
  <c r="T3622" i="3"/>
  <c r="U3622" i="3" l="1"/>
  <c r="V3622" i="3"/>
  <c r="W3622" i="3"/>
  <c r="X3622" i="3"/>
  <c r="Z3622" i="3"/>
  <c r="Y3622" i="3"/>
  <c r="T3623" i="3"/>
  <c r="W3623" i="3" l="1"/>
  <c r="X3623" i="3"/>
  <c r="Y3623" i="3"/>
  <c r="Z3623" i="3"/>
  <c r="U3623" i="3"/>
  <c r="V3623" i="3"/>
  <c r="T3624" i="3"/>
  <c r="Y3624" i="3" l="1"/>
  <c r="Z3624" i="3"/>
  <c r="U3624" i="3"/>
  <c r="W3624" i="3"/>
  <c r="X3624" i="3"/>
  <c r="V3624" i="3"/>
  <c r="T3625" i="3"/>
  <c r="U3625" i="3" l="1"/>
  <c r="W3625" i="3"/>
  <c r="T3626" i="3"/>
  <c r="Y3625" i="3"/>
  <c r="Z3625" i="3"/>
  <c r="X3625" i="3"/>
  <c r="V3625" i="3"/>
  <c r="U3626" i="3" l="1"/>
  <c r="V3626" i="3"/>
  <c r="W3626" i="3"/>
  <c r="X3626" i="3"/>
  <c r="Y3626" i="3"/>
  <c r="Z3626" i="3"/>
  <c r="T3627" i="3"/>
  <c r="W3627" i="3" l="1"/>
  <c r="X3627" i="3"/>
  <c r="Y3627" i="3"/>
  <c r="V3627" i="3"/>
  <c r="Z3627" i="3"/>
  <c r="U3627" i="3"/>
  <c r="T3628" i="3"/>
  <c r="Y3628" i="3" l="1"/>
  <c r="W3628" i="3"/>
  <c r="T3629" i="3"/>
  <c r="Z3628" i="3"/>
  <c r="U3628" i="3"/>
  <c r="V3628" i="3"/>
  <c r="X3628" i="3"/>
  <c r="U3629" i="3" l="1"/>
  <c r="Z3629" i="3"/>
  <c r="Y3629" i="3"/>
  <c r="X3629" i="3"/>
  <c r="V3629" i="3"/>
  <c r="W3629" i="3"/>
  <c r="T3630" i="3"/>
  <c r="U3630" i="3" l="1"/>
  <c r="V3630" i="3"/>
  <c r="W3630" i="3"/>
  <c r="Y3630" i="3"/>
  <c r="Z3630" i="3"/>
  <c r="X3630" i="3"/>
  <c r="T3631" i="3"/>
  <c r="W3631" i="3" l="1"/>
  <c r="V3631" i="3"/>
  <c r="Z3631" i="3"/>
  <c r="T3632" i="3"/>
  <c r="X3631" i="3"/>
  <c r="Y3631" i="3"/>
  <c r="U3631" i="3"/>
  <c r="W3632" i="3" l="1"/>
  <c r="U3632" i="3"/>
  <c r="X3632" i="3"/>
  <c r="T3633" i="3"/>
  <c r="Y3632" i="3"/>
  <c r="Z3632" i="3"/>
  <c r="V3632" i="3"/>
  <c r="X3633" i="3" l="1"/>
  <c r="W3633" i="3"/>
  <c r="T3634" i="3"/>
  <c r="U3633" i="3"/>
  <c r="Z3633" i="3"/>
  <c r="Y3633" i="3"/>
  <c r="V3633" i="3"/>
  <c r="Y3634" i="3" l="1"/>
  <c r="Z3634" i="3"/>
  <c r="T3635" i="3"/>
  <c r="U3634" i="3"/>
  <c r="V3634" i="3"/>
  <c r="W3634" i="3"/>
  <c r="X3634" i="3"/>
  <c r="V3635" i="3" l="1"/>
  <c r="Z3635" i="3"/>
  <c r="U3635" i="3"/>
  <c r="T3636" i="3"/>
  <c r="W3635" i="3"/>
  <c r="X3635" i="3"/>
  <c r="Y3635" i="3"/>
  <c r="Y3636" i="3" l="1"/>
  <c r="Z3636" i="3"/>
  <c r="W3636" i="3"/>
  <c r="X3636" i="3"/>
  <c r="V3636" i="3"/>
  <c r="T3637" i="3"/>
  <c r="U3636" i="3"/>
  <c r="U3637" i="3" l="1"/>
  <c r="V3637" i="3"/>
  <c r="Y3637" i="3"/>
  <c r="Z3637" i="3"/>
  <c r="W3637" i="3"/>
  <c r="X3637" i="3"/>
  <c r="T3638" i="3"/>
  <c r="Z3638" i="3" l="1"/>
  <c r="Y3638" i="3"/>
  <c r="X3638" i="3"/>
  <c r="T3639" i="3"/>
  <c r="U3638" i="3"/>
  <c r="V3638" i="3"/>
  <c r="W3638" i="3"/>
  <c r="U3639" i="3" l="1"/>
  <c r="Z3639" i="3"/>
  <c r="V3639" i="3"/>
  <c r="T3640" i="3"/>
  <c r="W3639" i="3"/>
  <c r="X3639" i="3"/>
  <c r="Y3639" i="3"/>
  <c r="Y3640" i="3" l="1"/>
  <c r="U3640" i="3"/>
  <c r="Z3640" i="3"/>
  <c r="V3640" i="3"/>
  <c r="X3640" i="3"/>
  <c r="W3640" i="3"/>
  <c r="T3641" i="3"/>
  <c r="X3641" i="3" l="1"/>
  <c r="Y3641" i="3"/>
  <c r="Z3641" i="3"/>
  <c r="T3642" i="3"/>
  <c r="U3641" i="3"/>
  <c r="V3641" i="3"/>
  <c r="W3641" i="3"/>
  <c r="U3642" i="3" l="1"/>
  <c r="V3642" i="3"/>
  <c r="W3642" i="3"/>
  <c r="Z3642" i="3"/>
  <c r="X3642" i="3"/>
  <c r="Y3642" i="3"/>
  <c r="T3643" i="3"/>
  <c r="W3643" i="3" l="1"/>
  <c r="X3643" i="3"/>
  <c r="Y3643" i="3"/>
  <c r="U3643" i="3"/>
  <c r="V3643" i="3"/>
  <c r="Z3643" i="3"/>
  <c r="T3644" i="3"/>
  <c r="X3644" i="3" l="1"/>
  <c r="U3644" i="3"/>
  <c r="V3644" i="3"/>
  <c r="T3645" i="3"/>
  <c r="Y3644" i="3"/>
  <c r="Z3644" i="3"/>
  <c r="W3644" i="3"/>
  <c r="U3645" i="3" l="1"/>
  <c r="V3645" i="3"/>
  <c r="W3645" i="3"/>
  <c r="X3645" i="3"/>
  <c r="Y3645" i="3"/>
  <c r="Z3645" i="3"/>
  <c r="T3646" i="3"/>
  <c r="U3646" i="3" l="1"/>
  <c r="V3646" i="3"/>
  <c r="W3646" i="3"/>
  <c r="X3646" i="3"/>
  <c r="Z3646" i="3"/>
  <c r="Y3646" i="3"/>
  <c r="T3647" i="3"/>
  <c r="W3647" i="3" l="1"/>
  <c r="U3647" i="3"/>
  <c r="V3647" i="3"/>
  <c r="Z3647" i="3"/>
  <c r="T3648" i="3"/>
  <c r="X3647" i="3"/>
  <c r="Y3647" i="3"/>
  <c r="Y3648" i="3" l="1"/>
  <c r="Z3648" i="3"/>
  <c r="V3648" i="3"/>
  <c r="W3648" i="3"/>
  <c r="X3648" i="3"/>
  <c r="U3648" i="3"/>
  <c r="T3649" i="3"/>
  <c r="U3649" i="3" l="1"/>
  <c r="W3649" i="3"/>
  <c r="X3649" i="3"/>
  <c r="Y3649" i="3"/>
  <c r="V3649" i="3"/>
  <c r="Z3649" i="3"/>
  <c r="T3650" i="3"/>
  <c r="U3650" i="3" l="1"/>
  <c r="V3650" i="3"/>
  <c r="W3650" i="3"/>
  <c r="Z3650" i="3"/>
  <c r="X3650" i="3"/>
  <c r="T3651" i="3"/>
  <c r="Y3650" i="3"/>
  <c r="W3651" i="3" l="1"/>
  <c r="X3651" i="3"/>
  <c r="Y3651" i="3"/>
  <c r="Z3651" i="3"/>
  <c r="V3651" i="3"/>
  <c r="U3651" i="3"/>
  <c r="T3652" i="3"/>
  <c r="Y3652" i="3" l="1"/>
  <c r="U3652" i="3"/>
  <c r="Z3652" i="3"/>
  <c r="V3652" i="3"/>
  <c r="X3652" i="3"/>
  <c r="T3653" i="3"/>
  <c r="W3652" i="3"/>
  <c r="U3653" i="3" l="1"/>
  <c r="X3653" i="3"/>
  <c r="Y3653" i="3"/>
  <c r="Z3653" i="3"/>
  <c r="V3653" i="3"/>
  <c r="W3653" i="3"/>
  <c r="T3654" i="3"/>
  <c r="U3654" i="3" l="1"/>
  <c r="V3654" i="3"/>
  <c r="W3654" i="3"/>
  <c r="Z3654" i="3"/>
  <c r="X3654" i="3"/>
  <c r="Y3654" i="3"/>
  <c r="T3655" i="3"/>
  <c r="W3655" i="3" l="1"/>
  <c r="Z3655" i="3"/>
  <c r="X3655" i="3"/>
  <c r="Y3655" i="3"/>
  <c r="U3655" i="3"/>
  <c r="V3655" i="3"/>
  <c r="T3656" i="3"/>
  <c r="V3656" i="3" l="1"/>
  <c r="W3656" i="3"/>
  <c r="X3656" i="3"/>
  <c r="T3657" i="3"/>
  <c r="Y3656" i="3"/>
  <c r="Z3656" i="3"/>
  <c r="U3656" i="3"/>
  <c r="U3657" i="3" l="1"/>
  <c r="W3657" i="3"/>
  <c r="Y3657" i="3"/>
  <c r="Z3657" i="3"/>
  <c r="X3657" i="3"/>
  <c r="T3658" i="3"/>
  <c r="V3657" i="3"/>
  <c r="X3658" i="3" l="1"/>
  <c r="Y3658" i="3"/>
  <c r="Z3658" i="3"/>
  <c r="T3659" i="3"/>
  <c r="U3658" i="3"/>
  <c r="V3658" i="3"/>
  <c r="W3658" i="3"/>
  <c r="W3659" i="3" l="1"/>
  <c r="U3659" i="3"/>
  <c r="X3659" i="3"/>
  <c r="Y3659" i="3"/>
  <c r="Z3659" i="3"/>
  <c r="V3659" i="3"/>
  <c r="T3660" i="3"/>
  <c r="Y3660" i="3" l="1"/>
  <c r="Z3660" i="3"/>
  <c r="U3660" i="3"/>
  <c r="V3660" i="3"/>
  <c r="W3660" i="3"/>
  <c r="T3661" i="3"/>
  <c r="X3660" i="3"/>
  <c r="U3661" i="3" l="1"/>
  <c r="Z3661" i="3"/>
  <c r="X3661" i="3"/>
  <c r="Y3661" i="3"/>
  <c r="W3661" i="3"/>
  <c r="V3661" i="3"/>
  <c r="T3662" i="3"/>
  <c r="U3662" i="3" l="1"/>
  <c r="V3662" i="3"/>
  <c r="W3662" i="3"/>
  <c r="X3662" i="3"/>
  <c r="Y3662" i="3"/>
  <c r="Z3662" i="3"/>
  <c r="T3663" i="3"/>
  <c r="U3663" i="3" l="1"/>
  <c r="V3663" i="3"/>
  <c r="Z3663" i="3"/>
  <c r="T3664" i="3"/>
  <c r="W3663" i="3"/>
  <c r="X3663" i="3"/>
  <c r="Y3663" i="3"/>
  <c r="W3664" i="3" l="1"/>
  <c r="X3664" i="3"/>
  <c r="U3664" i="3"/>
  <c r="T3665" i="3"/>
  <c r="Y3664" i="3"/>
  <c r="Z3664" i="3"/>
  <c r="V3664" i="3"/>
  <c r="Z3665" i="3" l="1"/>
  <c r="V3665" i="3"/>
  <c r="Y3665" i="3"/>
  <c r="T3666" i="3"/>
  <c r="U3665" i="3"/>
  <c r="W3665" i="3"/>
  <c r="X3665" i="3"/>
  <c r="X3666" i="3" l="1"/>
  <c r="Y3666" i="3"/>
  <c r="Z3666" i="3"/>
  <c r="T3667" i="3"/>
  <c r="U3666" i="3"/>
  <c r="V3666" i="3"/>
  <c r="W3666" i="3"/>
  <c r="W3667" i="3" l="1"/>
  <c r="X3667" i="3"/>
  <c r="Y3667" i="3"/>
  <c r="U3667" i="3"/>
  <c r="Z3667" i="3"/>
  <c r="T3668" i="3"/>
  <c r="V3667" i="3"/>
  <c r="Y3668" i="3" l="1"/>
  <c r="Z3668" i="3"/>
  <c r="W3668" i="3"/>
  <c r="V3668" i="3"/>
  <c r="U3668" i="3"/>
  <c r="T3669" i="3"/>
  <c r="X3668" i="3"/>
  <c r="U3669" i="3" l="1"/>
  <c r="V3669" i="3"/>
  <c r="W3669" i="3"/>
  <c r="X3669" i="3"/>
  <c r="Y3669" i="3"/>
  <c r="Z3669" i="3"/>
  <c r="T3670" i="3"/>
  <c r="U3670" i="3" l="1"/>
  <c r="V3670" i="3"/>
  <c r="W3670" i="3"/>
  <c r="Y3670" i="3"/>
  <c r="Z3670" i="3"/>
  <c r="T3671" i="3"/>
  <c r="X3670" i="3"/>
  <c r="W3671" i="3" l="1"/>
  <c r="X3671" i="3"/>
  <c r="Y3671" i="3"/>
  <c r="U3671" i="3"/>
  <c r="V3671" i="3"/>
  <c r="Z3671" i="3"/>
  <c r="T3672" i="3"/>
  <c r="Y3672" i="3" l="1"/>
  <c r="Z3672" i="3"/>
  <c r="X3672" i="3"/>
  <c r="U3672" i="3"/>
  <c r="V3672" i="3"/>
  <c r="W3672" i="3"/>
  <c r="T3673" i="3"/>
  <c r="U3673" i="3" l="1"/>
  <c r="V3673" i="3"/>
  <c r="W3673" i="3"/>
  <c r="Y3673" i="3"/>
  <c r="Z3673" i="3"/>
  <c r="X3673" i="3"/>
  <c r="T3674" i="3"/>
  <c r="V3674" i="3" l="1"/>
  <c r="W3674" i="3"/>
  <c r="Z3674" i="3"/>
  <c r="Y3674" i="3"/>
  <c r="X3674" i="3"/>
  <c r="T3675" i="3"/>
  <c r="U3674" i="3"/>
  <c r="U3675" i="3" l="1"/>
  <c r="V3675" i="3"/>
  <c r="Z3675" i="3"/>
  <c r="T3676" i="3"/>
  <c r="W3675" i="3"/>
  <c r="X3675" i="3"/>
  <c r="Y3675" i="3"/>
  <c r="W3676" i="3" l="1"/>
  <c r="X3676" i="3"/>
  <c r="V3676" i="3"/>
  <c r="T3677" i="3"/>
  <c r="Y3676" i="3"/>
  <c r="Z3676" i="3"/>
  <c r="U3676" i="3"/>
  <c r="Z3677" i="3" l="1"/>
  <c r="X3677" i="3"/>
  <c r="Y3677" i="3"/>
  <c r="T3678" i="3"/>
  <c r="U3677" i="3"/>
  <c r="V3677" i="3"/>
  <c r="W3677" i="3"/>
  <c r="U3678" i="3" l="1"/>
  <c r="V3678" i="3"/>
  <c r="W3678" i="3"/>
  <c r="Y3678" i="3"/>
  <c r="Z3678" i="3"/>
  <c r="X3678" i="3"/>
  <c r="T3679" i="3"/>
  <c r="W3679" i="3" l="1"/>
  <c r="U3679" i="3"/>
  <c r="X3679" i="3"/>
  <c r="Y3679" i="3"/>
  <c r="V3679" i="3"/>
  <c r="Z3679" i="3"/>
  <c r="T3680" i="3"/>
  <c r="Y3680" i="3" l="1"/>
  <c r="X3680" i="3"/>
  <c r="Z3680" i="3"/>
  <c r="W3680" i="3"/>
  <c r="U3680" i="3"/>
  <c r="V3680" i="3"/>
  <c r="T3681" i="3"/>
  <c r="U3681" i="3" l="1"/>
  <c r="W3681" i="3"/>
  <c r="X3681" i="3"/>
  <c r="Y3681" i="3"/>
  <c r="V3681" i="3"/>
  <c r="Z3681" i="3"/>
  <c r="T3682" i="3"/>
  <c r="X3682" i="3" l="1"/>
  <c r="Z3682" i="3"/>
  <c r="Y3682" i="3"/>
  <c r="T3683" i="3"/>
  <c r="U3682" i="3"/>
  <c r="V3682" i="3"/>
  <c r="W3682" i="3"/>
  <c r="Z3683" i="3" l="1"/>
  <c r="U3683" i="3"/>
  <c r="V3683" i="3"/>
  <c r="T3684" i="3"/>
  <c r="W3683" i="3"/>
  <c r="X3683" i="3"/>
  <c r="Y3683" i="3"/>
  <c r="Y3684" i="3" l="1"/>
  <c r="Z3684" i="3"/>
  <c r="U3684" i="3"/>
  <c r="X3684" i="3"/>
  <c r="W3684" i="3"/>
  <c r="V3684" i="3"/>
  <c r="T3685" i="3"/>
  <c r="Z3685" i="3" l="1"/>
  <c r="V3685" i="3"/>
  <c r="W3685" i="3"/>
  <c r="T3686" i="3"/>
  <c r="U3685" i="3"/>
  <c r="X3685" i="3"/>
  <c r="Y3685" i="3"/>
  <c r="X3686" i="3" l="1"/>
  <c r="Y3686" i="3"/>
  <c r="Z3686" i="3"/>
  <c r="T3687" i="3"/>
  <c r="U3686" i="3"/>
  <c r="V3686" i="3"/>
  <c r="W3686" i="3"/>
  <c r="Z3687" i="3" l="1"/>
  <c r="V3687" i="3"/>
  <c r="U3687" i="3"/>
  <c r="T3688" i="3"/>
  <c r="W3687" i="3"/>
  <c r="X3687" i="3"/>
  <c r="Y3687" i="3"/>
  <c r="X3688" i="3" l="1"/>
  <c r="W3688" i="3"/>
  <c r="V3688" i="3"/>
  <c r="T3689" i="3"/>
  <c r="Y3688" i="3"/>
  <c r="Z3688" i="3"/>
  <c r="U3688" i="3"/>
  <c r="V3689" i="3" l="1"/>
  <c r="W3689" i="3"/>
  <c r="X3689" i="3"/>
  <c r="T3690" i="3"/>
  <c r="U3689" i="3"/>
  <c r="Y3689" i="3"/>
  <c r="Z3689" i="3"/>
  <c r="Y3690" i="3" l="1"/>
  <c r="X3690" i="3"/>
  <c r="Z3690" i="3"/>
  <c r="T3691" i="3"/>
  <c r="U3690" i="3"/>
  <c r="V3690" i="3"/>
  <c r="W3690" i="3"/>
  <c r="V3691" i="3" l="1"/>
  <c r="Z3691" i="3"/>
  <c r="U3691" i="3"/>
  <c r="T3692" i="3"/>
  <c r="W3691" i="3"/>
  <c r="X3691" i="3"/>
  <c r="Y3691" i="3"/>
  <c r="V3692" i="3" l="1"/>
  <c r="W3692" i="3"/>
  <c r="X3692" i="3"/>
  <c r="T3693" i="3"/>
  <c r="Y3692" i="3"/>
  <c r="Z3692" i="3"/>
  <c r="U3692" i="3"/>
  <c r="Y3693" i="3" l="1"/>
  <c r="X3693" i="3"/>
  <c r="W3693" i="3"/>
  <c r="T3694" i="3"/>
  <c r="U3693" i="3"/>
  <c r="Z3693" i="3"/>
  <c r="V3693" i="3"/>
  <c r="X3694" i="3" l="1"/>
  <c r="Y3694" i="3"/>
  <c r="Z3694" i="3"/>
  <c r="T3695" i="3"/>
  <c r="U3694" i="3"/>
  <c r="V3694" i="3"/>
  <c r="W3694" i="3"/>
  <c r="W3695" i="3" l="1"/>
  <c r="X3695" i="3"/>
  <c r="Y3695" i="3"/>
  <c r="Z3695" i="3"/>
  <c r="T3696" i="3"/>
  <c r="U3695" i="3"/>
  <c r="V3695" i="3"/>
  <c r="X3696" i="3" l="1"/>
  <c r="U3696" i="3"/>
  <c r="W3696" i="3"/>
  <c r="T3697" i="3"/>
  <c r="Y3696" i="3"/>
  <c r="Z3696" i="3"/>
  <c r="V3696" i="3"/>
  <c r="W3697" i="3" l="1"/>
  <c r="V3697" i="3"/>
  <c r="X3697" i="3"/>
  <c r="T3698" i="3"/>
  <c r="U3697" i="3"/>
  <c r="Z3697" i="3"/>
  <c r="Y3697" i="3"/>
  <c r="Z3698" i="3" l="1"/>
  <c r="W3698" i="3"/>
  <c r="X3698" i="3"/>
  <c r="T3699" i="3"/>
  <c r="U3698" i="3"/>
  <c r="V3698" i="3"/>
  <c r="Y3698" i="3"/>
  <c r="V3699" i="3" l="1"/>
  <c r="Z3699" i="3"/>
  <c r="U3699" i="3"/>
  <c r="T3700" i="3"/>
  <c r="W3699" i="3"/>
  <c r="X3699" i="3"/>
  <c r="Y3699" i="3"/>
  <c r="X3700" i="3" l="1"/>
  <c r="U3700" i="3"/>
  <c r="V3700" i="3"/>
  <c r="T3701" i="3"/>
  <c r="Y3700" i="3"/>
  <c r="Z3700" i="3"/>
  <c r="W3700" i="3"/>
  <c r="X3701" i="3" l="1"/>
  <c r="Y3701" i="3"/>
  <c r="W3701" i="3"/>
  <c r="T3702" i="3"/>
  <c r="U3701" i="3"/>
  <c r="V3701" i="3"/>
  <c r="Z3701" i="3"/>
  <c r="Z3702" i="3" l="1"/>
  <c r="Y3702" i="3"/>
  <c r="X3702" i="3"/>
  <c r="T3703" i="3"/>
  <c r="U3702" i="3"/>
  <c r="V3702" i="3"/>
  <c r="W3702" i="3"/>
  <c r="V3703" i="3" l="1"/>
  <c r="U3703" i="3"/>
  <c r="Z3703" i="3"/>
  <c r="T3704" i="3"/>
  <c r="W3703" i="3"/>
  <c r="X3703" i="3"/>
  <c r="Y3703" i="3"/>
  <c r="U3704" i="3" l="1"/>
  <c r="V3704" i="3"/>
  <c r="W3704" i="3"/>
  <c r="T3705" i="3"/>
  <c r="Y3704" i="3"/>
  <c r="Z3704" i="3"/>
  <c r="X3704" i="3"/>
  <c r="Z3705" i="3" l="1"/>
  <c r="X3705" i="3"/>
  <c r="Y3705" i="3"/>
  <c r="T3706" i="3"/>
  <c r="U3705" i="3"/>
  <c r="V3705" i="3"/>
  <c r="W3705" i="3"/>
  <c r="X3706" i="3" l="1"/>
  <c r="Z3706" i="3"/>
  <c r="Y3706" i="3"/>
  <c r="T3707" i="3"/>
  <c r="U3706" i="3"/>
  <c r="V3706" i="3"/>
  <c r="W3706" i="3"/>
  <c r="W3707" i="3" l="1"/>
  <c r="X3707" i="3"/>
  <c r="Y3707" i="3"/>
  <c r="U3707" i="3"/>
  <c r="V3707" i="3"/>
  <c r="Z3707" i="3"/>
  <c r="T3708" i="3"/>
  <c r="Y3708" i="3" l="1"/>
  <c r="Z3708" i="3"/>
  <c r="U3708" i="3"/>
  <c r="V3708" i="3"/>
  <c r="W3708" i="3"/>
  <c r="X3708" i="3"/>
  <c r="T3709" i="3"/>
  <c r="X3709" i="3" l="1"/>
  <c r="Y3709" i="3"/>
  <c r="Z3709" i="3"/>
  <c r="T3710" i="3"/>
  <c r="U3709" i="3"/>
  <c r="V3709" i="3"/>
  <c r="W3709" i="3"/>
  <c r="X3710" i="3" l="1"/>
  <c r="Y3710" i="3"/>
  <c r="Z3710" i="3"/>
  <c r="T3711" i="3"/>
  <c r="U3710" i="3"/>
  <c r="V3710" i="3"/>
  <c r="W3710" i="3"/>
  <c r="U3711" i="3" l="1"/>
  <c r="V3711" i="3"/>
  <c r="Z3711" i="3"/>
  <c r="T3712" i="3"/>
  <c r="W3711" i="3"/>
  <c r="X3711" i="3"/>
  <c r="Y3711" i="3"/>
  <c r="W3712" i="3" l="1"/>
  <c r="U3712" i="3"/>
  <c r="V3712" i="3"/>
  <c r="T3713" i="3"/>
  <c r="Y3712" i="3"/>
  <c r="Z3712" i="3"/>
  <c r="X3712" i="3"/>
  <c r="U3713" i="3" l="1"/>
  <c r="W3713" i="3"/>
  <c r="X3713" i="3"/>
  <c r="Y3713" i="3"/>
  <c r="V3713" i="3"/>
  <c r="T3714" i="3"/>
  <c r="Z3713" i="3"/>
  <c r="Z3714" i="3" l="1"/>
  <c r="X3714" i="3"/>
  <c r="Y3714" i="3"/>
  <c r="T3715" i="3"/>
  <c r="U3714" i="3"/>
  <c r="V3714" i="3"/>
  <c r="W3714" i="3"/>
  <c r="W3715" i="3" l="1"/>
  <c r="X3715" i="3"/>
  <c r="Y3715" i="3"/>
  <c r="V3715" i="3"/>
  <c r="Z3715" i="3"/>
  <c r="U3715" i="3"/>
  <c r="T3716" i="3"/>
  <c r="Y3716" i="3" l="1"/>
  <c r="Z3716" i="3"/>
  <c r="U3716" i="3"/>
  <c r="X3716" i="3"/>
  <c r="V3716" i="3"/>
  <c r="T3717" i="3"/>
  <c r="W3716" i="3"/>
  <c r="U3717" i="3" l="1"/>
  <c r="X3717" i="3"/>
  <c r="Y3717" i="3"/>
  <c r="Z3717" i="3"/>
  <c r="V3717" i="3"/>
  <c r="W3717" i="3"/>
  <c r="T3718" i="3"/>
  <c r="U3718" i="3" l="1"/>
  <c r="V3718" i="3"/>
  <c r="W3718" i="3"/>
  <c r="Y3718" i="3"/>
  <c r="Z3718" i="3"/>
  <c r="T3719" i="3"/>
  <c r="X3718" i="3"/>
  <c r="X3719" i="3" l="1"/>
  <c r="Y3719" i="3"/>
  <c r="Z3719" i="3"/>
  <c r="T3720" i="3"/>
  <c r="W3719" i="3"/>
  <c r="V3719" i="3"/>
  <c r="U3719" i="3"/>
  <c r="Y3720" i="3" l="1"/>
  <c r="Z3720" i="3"/>
  <c r="U3720" i="3"/>
  <c r="V3720" i="3"/>
  <c r="W3720" i="3"/>
  <c r="X3720" i="3"/>
  <c r="T3721" i="3"/>
  <c r="X3721" i="3" l="1"/>
  <c r="W3721" i="3"/>
  <c r="V3721" i="3"/>
  <c r="T3722" i="3"/>
  <c r="U3721" i="3"/>
  <c r="Y3721" i="3"/>
  <c r="Z3721" i="3"/>
  <c r="U3722" i="3" l="1"/>
  <c r="V3722" i="3"/>
  <c r="W3722" i="3"/>
  <c r="X3722" i="3"/>
  <c r="T3723" i="3"/>
  <c r="Y3722" i="3"/>
  <c r="Z3722" i="3"/>
  <c r="W3723" i="3" l="1"/>
  <c r="X3723" i="3"/>
  <c r="Y3723" i="3"/>
  <c r="U3723" i="3"/>
  <c r="V3723" i="3"/>
  <c r="Z3723" i="3"/>
  <c r="T3724" i="3"/>
  <c r="Y3724" i="3" l="1"/>
  <c r="Z3724" i="3"/>
  <c r="U3724" i="3"/>
  <c r="V3724" i="3"/>
  <c r="W3724" i="3"/>
  <c r="X3724" i="3"/>
  <c r="T3725" i="3"/>
  <c r="U3725" i="3" l="1"/>
  <c r="Z3725" i="3"/>
  <c r="X3725" i="3"/>
  <c r="Y3725" i="3"/>
  <c r="W3725" i="3"/>
  <c r="V3725" i="3"/>
  <c r="T3726" i="3"/>
  <c r="U3726" i="3" l="1"/>
  <c r="V3726" i="3"/>
  <c r="W3726" i="3"/>
  <c r="X3726" i="3"/>
  <c r="Y3726" i="3"/>
  <c r="Z3726" i="3"/>
  <c r="T3727" i="3"/>
  <c r="W3727" i="3" l="1"/>
  <c r="X3727" i="3"/>
  <c r="Y3727" i="3"/>
  <c r="U3727" i="3"/>
  <c r="Z3727" i="3"/>
  <c r="T3728" i="3"/>
  <c r="V3727" i="3"/>
  <c r="Y3728" i="3" l="1"/>
  <c r="Z3728" i="3"/>
  <c r="V3728" i="3"/>
  <c r="W3728" i="3"/>
  <c r="X3728" i="3"/>
  <c r="U3728" i="3"/>
  <c r="T3729" i="3"/>
  <c r="U3729" i="3" l="1"/>
  <c r="Y3729" i="3"/>
  <c r="Z3729" i="3"/>
  <c r="X3729" i="3"/>
  <c r="W3729" i="3"/>
  <c r="V3729" i="3"/>
  <c r="T3730" i="3"/>
  <c r="Y3730" i="3" l="1"/>
  <c r="Z3730" i="3"/>
  <c r="X3730" i="3"/>
  <c r="T3731" i="3"/>
  <c r="U3730" i="3"/>
  <c r="V3730" i="3"/>
  <c r="W3730" i="3"/>
  <c r="U3731" i="3" l="1"/>
  <c r="V3731" i="3"/>
  <c r="Z3731" i="3"/>
  <c r="T3732" i="3"/>
  <c r="W3731" i="3"/>
  <c r="X3731" i="3"/>
  <c r="Y3731" i="3"/>
  <c r="X3732" i="3" l="1"/>
  <c r="U3732" i="3"/>
  <c r="V3732" i="3"/>
  <c r="T3733" i="3"/>
  <c r="Y3732" i="3"/>
  <c r="Z3732" i="3"/>
  <c r="W3732" i="3"/>
  <c r="Y3733" i="3" l="1"/>
  <c r="Z3733" i="3"/>
  <c r="W3733" i="3"/>
  <c r="T3734" i="3"/>
  <c r="U3733" i="3"/>
  <c r="V3733" i="3"/>
  <c r="X3733" i="3"/>
  <c r="Y3734" i="3" l="1"/>
  <c r="Z3734" i="3"/>
  <c r="X3734" i="3"/>
  <c r="T3735" i="3"/>
  <c r="U3734" i="3"/>
  <c r="V3734" i="3"/>
  <c r="W3734" i="3"/>
  <c r="V3735" i="3" l="1"/>
  <c r="Z3735" i="3"/>
  <c r="U3735" i="3"/>
  <c r="T3736" i="3"/>
  <c r="W3735" i="3"/>
  <c r="X3735" i="3"/>
  <c r="Y3735" i="3"/>
  <c r="W3736" i="3" l="1"/>
  <c r="V3736" i="3"/>
  <c r="U3736" i="3"/>
  <c r="T3737" i="3"/>
  <c r="Y3736" i="3"/>
  <c r="Z3736" i="3"/>
  <c r="X3736" i="3"/>
  <c r="X3737" i="3" l="1"/>
  <c r="Y3737" i="3"/>
  <c r="Z3737" i="3"/>
  <c r="T3738" i="3"/>
  <c r="U3737" i="3"/>
  <c r="V3737" i="3"/>
  <c r="W3737" i="3"/>
  <c r="Z3738" i="3" l="1"/>
  <c r="X3738" i="3"/>
  <c r="T3739" i="3"/>
  <c r="U3738" i="3"/>
  <c r="V3738" i="3"/>
  <c r="W3738" i="3"/>
  <c r="Y3738" i="3"/>
  <c r="U3739" i="3" l="1"/>
  <c r="V3739" i="3"/>
  <c r="Z3739" i="3"/>
  <c r="T3740" i="3"/>
  <c r="W3739" i="3"/>
  <c r="X3739" i="3"/>
  <c r="Y3739" i="3"/>
  <c r="U3740" i="3" l="1"/>
  <c r="X3740" i="3"/>
  <c r="W3740" i="3"/>
  <c r="T3741" i="3"/>
  <c r="Y3740" i="3"/>
  <c r="Z3740" i="3"/>
  <c r="V3740" i="3"/>
  <c r="X3741" i="3" l="1"/>
  <c r="Y3741" i="3"/>
  <c r="Z3741" i="3"/>
  <c r="T3742" i="3"/>
  <c r="U3741" i="3"/>
  <c r="V3741" i="3"/>
  <c r="W3741" i="3"/>
  <c r="Y3742" i="3" l="1"/>
  <c r="Z3742" i="3"/>
  <c r="X3742" i="3"/>
  <c r="T3743" i="3"/>
  <c r="U3742" i="3"/>
  <c r="V3742" i="3"/>
  <c r="W3742" i="3"/>
  <c r="W3743" i="3" l="1"/>
  <c r="X3743" i="3"/>
  <c r="Y3743" i="3"/>
  <c r="U3743" i="3"/>
  <c r="V3743" i="3"/>
  <c r="Z3743" i="3"/>
  <c r="T3744" i="3"/>
  <c r="Y3744" i="3" l="1"/>
  <c r="Z3744" i="3"/>
  <c r="V3744" i="3"/>
  <c r="U3744" i="3"/>
  <c r="T3745" i="3"/>
  <c r="W3744" i="3"/>
  <c r="X3744" i="3"/>
  <c r="W3745" i="3" l="1"/>
  <c r="V3745" i="3"/>
  <c r="Y3745" i="3"/>
  <c r="Z3745" i="3"/>
  <c r="T3746" i="3"/>
  <c r="U3745" i="3"/>
  <c r="X3745" i="3"/>
  <c r="U3746" i="3" l="1"/>
  <c r="V3746" i="3"/>
  <c r="Z3746" i="3"/>
  <c r="Y3746" i="3"/>
  <c r="T3747" i="3"/>
  <c r="W3746" i="3"/>
  <c r="X3746" i="3"/>
  <c r="U3747" i="3" l="1"/>
  <c r="T3748" i="3"/>
  <c r="W3747" i="3"/>
  <c r="X3747" i="3"/>
  <c r="Y3747" i="3"/>
  <c r="V3747" i="3"/>
  <c r="Z3747" i="3"/>
  <c r="U3748" i="3" l="1"/>
  <c r="X3748" i="3"/>
  <c r="V3748" i="3"/>
  <c r="T3749" i="3"/>
  <c r="Y3748" i="3"/>
  <c r="Z3748" i="3"/>
  <c r="W3748" i="3"/>
  <c r="V3749" i="3" l="1"/>
  <c r="W3749" i="3"/>
  <c r="Z3749" i="3"/>
  <c r="T3750" i="3"/>
  <c r="U3749" i="3"/>
  <c r="X3749" i="3"/>
  <c r="Y3749" i="3"/>
  <c r="Z3750" i="3" l="1"/>
  <c r="Y3750" i="3"/>
  <c r="X3750" i="3"/>
  <c r="T3751" i="3"/>
  <c r="U3750" i="3"/>
  <c r="V3750" i="3"/>
  <c r="W3750" i="3"/>
  <c r="U3751" i="3" l="1"/>
  <c r="V3751" i="3"/>
  <c r="Z3751" i="3"/>
  <c r="T3752" i="3"/>
  <c r="W3751" i="3"/>
  <c r="X3751" i="3"/>
  <c r="Y3751" i="3"/>
  <c r="W3752" i="3" l="1"/>
  <c r="X3752" i="3"/>
  <c r="V3752" i="3"/>
  <c r="T3753" i="3"/>
  <c r="Y3752" i="3"/>
  <c r="Z3752" i="3"/>
  <c r="U3752" i="3"/>
  <c r="X3753" i="3" l="1"/>
  <c r="V3753" i="3"/>
  <c r="W3753" i="3"/>
  <c r="T3754" i="3"/>
  <c r="U3753" i="3"/>
  <c r="Y3753" i="3"/>
  <c r="Z3753" i="3"/>
  <c r="X3754" i="3" l="1"/>
  <c r="Y3754" i="3"/>
  <c r="Z3754" i="3"/>
  <c r="T3755" i="3"/>
  <c r="U3754" i="3"/>
  <c r="V3754" i="3"/>
  <c r="W3754" i="3"/>
  <c r="Z3755" i="3" l="1"/>
  <c r="U3755" i="3"/>
  <c r="V3755" i="3"/>
  <c r="T3756" i="3"/>
  <c r="W3755" i="3"/>
  <c r="X3755" i="3"/>
  <c r="Y3755" i="3"/>
  <c r="W3756" i="3" l="1"/>
  <c r="X3756" i="3"/>
  <c r="V3756" i="3"/>
  <c r="T3757" i="3"/>
  <c r="Y3756" i="3"/>
  <c r="Z3756" i="3"/>
  <c r="U3756" i="3"/>
  <c r="Y3757" i="3" l="1"/>
  <c r="V3757" i="3"/>
  <c r="X3757" i="3"/>
  <c r="T3758" i="3"/>
  <c r="U3757" i="3"/>
  <c r="Z3757" i="3"/>
  <c r="W3757" i="3"/>
  <c r="X3758" i="3" l="1"/>
  <c r="Y3758" i="3"/>
  <c r="Z3758" i="3"/>
  <c r="T3759" i="3"/>
  <c r="U3758" i="3"/>
  <c r="V3758" i="3"/>
  <c r="W3758" i="3"/>
  <c r="Z3759" i="3" l="1"/>
  <c r="V3759" i="3"/>
  <c r="U3759" i="3"/>
  <c r="T3760" i="3"/>
  <c r="W3759" i="3"/>
  <c r="X3759" i="3"/>
  <c r="Y3759" i="3"/>
  <c r="X3760" i="3" l="1"/>
  <c r="U3760" i="3"/>
  <c r="W3760" i="3"/>
  <c r="T3761" i="3"/>
  <c r="Y3760" i="3"/>
  <c r="Z3760" i="3"/>
  <c r="V3760" i="3"/>
  <c r="Z3761" i="3" l="1"/>
  <c r="X3761" i="3"/>
  <c r="Y3761" i="3"/>
  <c r="T3762" i="3"/>
  <c r="U3761" i="3"/>
  <c r="V3761" i="3"/>
  <c r="W3761" i="3"/>
  <c r="X3762" i="3" l="1"/>
  <c r="Y3762" i="3"/>
  <c r="Z3762" i="3"/>
  <c r="T3763" i="3"/>
  <c r="U3762" i="3"/>
  <c r="V3762" i="3"/>
  <c r="W3762" i="3"/>
  <c r="U3763" i="3" l="1"/>
  <c r="V3763" i="3"/>
  <c r="Z3763" i="3"/>
  <c r="T3764" i="3"/>
  <c r="W3763" i="3"/>
  <c r="X3763" i="3"/>
  <c r="Y3763" i="3"/>
  <c r="X3764" i="3" l="1"/>
  <c r="U3764" i="3"/>
  <c r="V3764" i="3"/>
  <c r="T3765" i="3"/>
  <c r="Y3764" i="3"/>
  <c r="Z3764" i="3"/>
  <c r="W3764" i="3"/>
  <c r="Y3765" i="3" l="1"/>
  <c r="V3765" i="3"/>
  <c r="X3765" i="3"/>
  <c r="T3766" i="3"/>
  <c r="U3765" i="3"/>
  <c r="Z3765" i="3"/>
  <c r="W3765" i="3"/>
  <c r="Y3766" i="3" l="1"/>
  <c r="Z3766" i="3"/>
  <c r="X3766" i="3"/>
  <c r="T3767" i="3"/>
  <c r="U3766" i="3"/>
  <c r="V3766" i="3"/>
  <c r="W3766" i="3"/>
  <c r="V3767" i="3" l="1"/>
  <c r="Y3767" i="3"/>
  <c r="Z3767" i="3"/>
  <c r="T3768" i="3"/>
  <c r="W3767" i="3"/>
  <c r="X3767" i="3"/>
  <c r="U3767" i="3"/>
  <c r="Z3768" i="3" l="1"/>
  <c r="X3768" i="3"/>
  <c r="W3768" i="3"/>
  <c r="T3769" i="3"/>
  <c r="Y3768" i="3"/>
  <c r="U3768" i="3"/>
  <c r="V3768" i="3"/>
  <c r="W3769" i="3" l="1"/>
  <c r="U3769" i="3"/>
  <c r="V3769" i="3"/>
  <c r="T3770" i="3"/>
  <c r="X3769" i="3"/>
  <c r="Y3769" i="3"/>
  <c r="Z3769" i="3"/>
  <c r="X3770" i="3" l="1"/>
  <c r="Z3770" i="3"/>
  <c r="Y3770" i="3"/>
  <c r="T3771" i="3"/>
  <c r="U3770" i="3"/>
  <c r="V3770" i="3"/>
  <c r="W3770" i="3"/>
  <c r="Y3771" i="3" l="1"/>
  <c r="Z3771" i="3"/>
  <c r="X3771" i="3"/>
  <c r="T3772" i="3"/>
  <c r="W3771" i="3"/>
  <c r="U3771" i="3"/>
  <c r="V3771" i="3"/>
  <c r="U3772" i="3" l="1"/>
  <c r="V3772" i="3"/>
  <c r="W3772" i="3"/>
  <c r="T3773" i="3"/>
  <c r="Y3772" i="3"/>
  <c r="X3772" i="3"/>
  <c r="Z3772" i="3"/>
  <c r="Y3773" i="3" l="1"/>
  <c r="Z3773" i="3"/>
  <c r="X3773" i="3"/>
  <c r="T3774" i="3"/>
  <c r="U3773" i="3"/>
  <c r="W3773" i="3"/>
  <c r="V3773" i="3"/>
  <c r="X3774" i="3" l="1"/>
  <c r="Y3774" i="3"/>
  <c r="Z3774" i="3"/>
  <c r="T3775" i="3"/>
  <c r="U3774" i="3"/>
  <c r="V3774" i="3"/>
  <c r="W3774" i="3"/>
  <c r="U3775" i="3" l="1"/>
  <c r="V3775" i="3"/>
  <c r="X3775" i="3"/>
  <c r="T3776" i="3"/>
  <c r="W3775" i="3"/>
  <c r="Y3775" i="3"/>
  <c r="Z3775" i="3"/>
  <c r="W3776" i="3" l="1"/>
  <c r="X3776" i="3"/>
  <c r="V3776" i="3"/>
  <c r="T3777" i="3"/>
  <c r="Y3776" i="3"/>
  <c r="U3776" i="3"/>
  <c r="Z3776" i="3"/>
  <c r="Z3777" i="3" l="1"/>
  <c r="U3777" i="3"/>
  <c r="Y3777" i="3"/>
  <c r="T3778" i="3"/>
  <c r="V3777" i="3"/>
  <c r="W3777" i="3"/>
  <c r="X3777" i="3"/>
  <c r="W3778" i="3" l="1"/>
  <c r="X3778" i="3"/>
  <c r="V3778" i="3"/>
  <c r="T3779" i="3"/>
  <c r="U3778" i="3"/>
  <c r="Y3778" i="3"/>
  <c r="Z3778" i="3"/>
  <c r="Z3779" i="3" l="1"/>
  <c r="Y3779" i="3"/>
  <c r="V3779" i="3"/>
  <c r="T3780" i="3"/>
  <c r="W3779" i="3"/>
  <c r="U3779" i="3"/>
  <c r="X3779" i="3"/>
  <c r="Z3780" i="3" l="1"/>
  <c r="X3780" i="3"/>
  <c r="U3780" i="3"/>
  <c r="T3781" i="3"/>
  <c r="Y3780" i="3"/>
  <c r="V3780" i="3"/>
  <c r="W3780" i="3"/>
  <c r="U3781" i="3" l="1"/>
  <c r="W3781" i="3"/>
  <c r="V3781" i="3"/>
  <c r="T3782" i="3"/>
  <c r="Y3781" i="3"/>
  <c r="Z3781" i="3"/>
  <c r="X3781" i="3"/>
  <c r="Z3782" i="3" l="1"/>
  <c r="Y3782" i="3"/>
  <c r="T3783" i="3"/>
  <c r="U3782" i="3"/>
  <c r="V3782" i="3"/>
  <c r="W3782" i="3"/>
  <c r="X3782" i="3"/>
  <c r="Z3783" i="3" l="1"/>
  <c r="Y3783" i="3"/>
  <c r="U3783" i="3"/>
  <c r="T3784" i="3"/>
  <c r="W3783" i="3"/>
  <c r="V3783" i="3"/>
  <c r="X3783" i="3"/>
  <c r="U3784" i="3" l="1"/>
  <c r="X3784" i="3"/>
  <c r="T3785" i="3"/>
  <c r="Y3784" i="3"/>
  <c r="Z3784" i="3"/>
  <c r="V3784" i="3"/>
  <c r="W3784" i="3"/>
  <c r="W3785" i="3" l="1"/>
  <c r="Y3785" i="3"/>
  <c r="X3785" i="3"/>
  <c r="T3786" i="3"/>
  <c r="U3785" i="3"/>
  <c r="V3785" i="3"/>
  <c r="Z3785" i="3"/>
  <c r="Y3786" i="3" l="1"/>
  <c r="Z3786" i="3"/>
  <c r="V3786" i="3"/>
  <c r="T3787" i="3"/>
  <c r="U3786" i="3"/>
  <c r="W3786" i="3"/>
  <c r="X3786" i="3"/>
  <c r="Y3787" i="3" l="1"/>
  <c r="X3787" i="3"/>
  <c r="V3787" i="3"/>
  <c r="T3788" i="3"/>
  <c r="W3787" i="3"/>
  <c r="Z3787" i="3"/>
  <c r="U3787" i="3"/>
  <c r="W3788" i="3" l="1"/>
  <c r="X3788" i="3"/>
  <c r="Z3788" i="3"/>
  <c r="T3789" i="3"/>
  <c r="Y3788" i="3"/>
  <c r="U3788" i="3"/>
  <c r="V3788" i="3"/>
  <c r="U3789" i="3" l="1"/>
  <c r="V3789" i="3"/>
  <c r="Z3789" i="3"/>
  <c r="T3790" i="3"/>
  <c r="W3789" i="3"/>
  <c r="X3789" i="3"/>
  <c r="Y3789" i="3"/>
  <c r="U3790" i="3" l="1"/>
  <c r="Z3790" i="3"/>
  <c r="Y3790" i="3"/>
  <c r="V3790" i="3"/>
  <c r="W3790" i="3"/>
  <c r="T3791" i="3"/>
  <c r="X3790" i="3"/>
  <c r="Z3791" i="3" l="1"/>
  <c r="X3791" i="3"/>
  <c r="Y3791" i="3"/>
  <c r="T3792" i="3"/>
  <c r="W3791" i="3"/>
  <c r="U3791" i="3"/>
  <c r="V3791" i="3"/>
  <c r="Z3792" i="3" l="1"/>
  <c r="U3792" i="3"/>
  <c r="V3792" i="3"/>
  <c r="T3793" i="3"/>
  <c r="Y3792" i="3"/>
  <c r="W3792" i="3"/>
  <c r="X3792" i="3"/>
  <c r="W3793" i="3" l="1"/>
  <c r="X3793" i="3"/>
  <c r="V3793" i="3"/>
  <c r="T3794" i="3"/>
  <c r="Z3793" i="3"/>
  <c r="Y3793" i="3"/>
  <c r="U3793" i="3"/>
  <c r="X3794" i="3" l="1"/>
  <c r="Z3794" i="3"/>
  <c r="Y3794" i="3"/>
  <c r="T3795" i="3"/>
  <c r="U3794" i="3"/>
  <c r="V3794" i="3"/>
  <c r="W3794" i="3"/>
  <c r="Z3795" i="3" l="1"/>
  <c r="U3795" i="3"/>
  <c r="T3796" i="3"/>
  <c r="W3795" i="3"/>
  <c r="X3795" i="3"/>
  <c r="Y3795" i="3"/>
  <c r="V3795" i="3"/>
  <c r="U3796" i="3" l="1"/>
  <c r="V3796" i="3"/>
  <c r="Z3796" i="3"/>
  <c r="T3797" i="3"/>
  <c r="Y3796" i="3"/>
  <c r="W3796" i="3"/>
  <c r="X3796" i="3"/>
  <c r="X3797" i="3" l="1"/>
  <c r="Y3797" i="3"/>
  <c r="Z3797" i="3"/>
  <c r="T3798" i="3"/>
  <c r="U3797" i="3"/>
  <c r="V3797" i="3"/>
  <c r="W3797" i="3"/>
  <c r="Z3798" i="3" l="1"/>
  <c r="V3798" i="3"/>
  <c r="W3798" i="3"/>
  <c r="T3799" i="3"/>
  <c r="U3798" i="3"/>
  <c r="X3798" i="3"/>
  <c r="Y3798" i="3"/>
  <c r="Y3799" i="3" l="1"/>
  <c r="Z3799" i="3"/>
  <c r="X3799" i="3"/>
  <c r="T3800" i="3"/>
  <c r="W3799" i="3"/>
  <c r="U3799" i="3"/>
  <c r="V3799" i="3"/>
  <c r="W3800" i="3" l="1"/>
  <c r="X3800" i="3"/>
  <c r="Z3800" i="3"/>
  <c r="T3801" i="3"/>
  <c r="Y3800" i="3"/>
  <c r="U3800" i="3"/>
  <c r="V3800" i="3"/>
  <c r="V3801" i="3" l="1"/>
  <c r="W3801" i="3"/>
  <c r="U3801" i="3"/>
  <c r="T3802" i="3"/>
  <c r="X3801" i="3"/>
  <c r="Y3801" i="3"/>
  <c r="Z3801" i="3"/>
  <c r="Z3802" i="3" l="1"/>
  <c r="W3802" i="3"/>
  <c r="V3802" i="3"/>
  <c r="T3803" i="3"/>
  <c r="U3802" i="3"/>
  <c r="X3802" i="3"/>
  <c r="Y3802" i="3"/>
  <c r="X3803" i="3" l="1"/>
  <c r="Z3803" i="3"/>
  <c r="Y3803" i="3"/>
  <c r="T3804" i="3"/>
  <c r="W3803" i="3"/>
  <c r="U3803" i="3"/>
  <c r="V3803" i="3"/>
  <c r="U3804" i="3" l="1"/>
  <c r="W3804" i="3"/>
  <c r="V3804" i="3"/>
  <c r="T3805" i="3"/>
  <c r="Y3804" i="3"/>
  <c r="X3804" i="3"/>
  <c r="Z3804" i="3"/>
  <c r="V3805" i="3" l="1"/>
  <c r="W3805" i="3"/>
  <c r="Y3805" i="3"/>
  <c r="T3806" i="3"/>
  <c r="U3805" i="3"/>
  <c r="Z3805" i="3"/>
  <c r="X3805" i="3"/>
  <c r="X3806" i="3" l="1"/>
  <c r="Y3806" i="3"/>
  <c r="Z3806" i="3"/>
  <c r="T3807" i="3"/>
  <c r="U3806" i="3"/>
  <c r="V3806" i="3"/>
  <c r="W3806" i="3"/>
  <c r="U3807" i="3" l="1"/>
  <c r="V3807" i="3"/>
  <c r="X3807" i="3"/>
  <c r="T3808" i="3"/>
  <c r="W3807" i="3"/>
  <c r="Y3807" i="3"/>
  <c r="Z3807" i="3"/>
  <c r="Z3808" i="3" l="1"/>
  <c r="V3808" i="3"/>
  <c r="W3808" i="3"/>
  <c r="T3809" i="3"/>
  <c r="Y3808" i="3"/>
  <c r="U3808" i="3"/>
  <c r="X3808" i="3"/>
  <c r="U3809" i="3" l="1"/>
  <c r="Z3809" i="3"/>
  <c r="Y3809" i="3"/>
  <c r="T3810" i="3"/>
  <c r="V3809" i="3"/>
  <c r="W3809" i="3"/>
  <c r="X3809" i="3"/>
  <c r="V3810" i="3" l="1"/>
  <c r="X3810" i="3"/>
  <c r="W3810" i="3"/>
  <c r="T3811" i="3"/>
  <c r="U3810" i="3"/>
  <c r="Y3810" i="3"/>
  <c r="Z3810" i="3"/>
  <c r="X3811" i="3" l="1"/>
  <c r="Z3811" i="3"/>
  <c r="T3812" i="3"/>
  <c r="W3811" i="3"/>
  <c r="U3811" i="3"/>
  <c r="V3811" i="3"/>
  <c r="Y3811" i="3"/>
  <c r="U3812" i="3" l="1"/>
  <c r="X3812" i="3"/>
  <c r="Z3812" i="3"/>
  <c r="T3813" i="3"/>
  <c r="Y3812" i="3"/>
  <c r="V3812" i="3"/>
  <c r="W3812" i="3"/>
  <c r="X3813" i="3" l="1"/>
  <c r="V3813" i="3"/>
  <c r="U3813" i="3"/>
  <c r="T3814" i="3"/>
  <c r="Y3813" i="3"/>
  <c r="Z3813" i="3"/>
  <c r="W3813" i="3"/>
  <c r="X3814" i="3" l="1"/>
  <c r="Y3814" i="3"/>
  <c r="Z3814" i="3"/>
  <c r="T3815" i="3"/>
  <c r="U3814" i="3"/>
  <c r="V3814" i="3"/>
  <c r="W3814" i="3"/>
  <c r="Y3815" i="3" l="1"/>
  <c r="U3815" i="3"/>
  <c r="Z3815" i="3"/>
  <c r="T3816" i="3"/>
  <c r="W3815" i="3"/>
  <c r="V3815" i="3"/>
  <c r="X3815" i="3"/>
  <c r="X3816" i="3" l="1"/>
  <c r="V3816" i="3"/>
  <c r="W3816" i="3"/>
  <c r="T3817" i="3"/>
  <c r="Y3816" i="3"/>
  <c r="Z3816" i="3"/>
  <c r="U3816" i="3"/>
  <c r="Y3817" i="3" l="1"/>
  <c r="Z3817" i="3"/>
  <c r="W3817" i="3"/>
  <c r="T3818" i="3"/>
  <c r="U3817" i="3"/>
  <c r="V3817" i="3"/>
  <c r="X3817" i="3"/>
  <c r="V3818" i="3" l="1"/>
  <c r="Z3818" i="3"/>
  <c r="Y3818" i="3"/>
  <c r="T3819" i="3"/>
  <c r="U3818" i="3"/>
  <c r="W3818" i="3"/>
  <c r="X3818" i="3"/>
  <c r="Y3819" i="3" l="1"/>
  <c r="X3819" i="3"/>
  <c r="V3819" i="3"/>
  <c r="T3820" i="3"/>
  <c r="W3819" i="3"/>
  <c r="Z3819" i="3"/>
  <c r="U3819" i="3"/>
  <c r="Y3820" i="3" l="1"/>
  <c r="U3820" i="3"/>
  <c r="V3820" i="3"/>
  <c r="Z3820" i="3"/>
  <c r="X3820" i="3"/>
  <c r="W3820" i="3"/>
  <c r="T3821" i="3"/>
  <c r="W3821" i="3" l="1"/>
  <c r="X3821" i="3"/>
  <c r="Y3821" i="3"/>
  <c r="V3821" i="3"/>
  <c r="Z3821" i="3"/>
  <c r="T3822" i="3"/>
  <c r="U3821" i="3"/>
  <c r="U3822" i="3" l="1"/>
  <c r="W3822" i="3"/>
  <c r="Z3822" i="3"/>
  <c r="V3822" i="3"/>
  <c r="Y3822" i="3"/>
  <c r="X3822" i="3"/>
  <c r="T3823" i="3"/>
  <c r="W3823" i="3" l="1"/>
  <c r="V3823" i="3"/>
  <c r="X3823" i="3"/>
  <c r="U3823" i="3"/>
  <c r="Y3823" i="3"/>
  <c r="Z3823" i="3"/>
  <c r="T3824" i="3"/>
  <c r="Y3824" i="3" l="1"/>
  <c r="W3824" i="3"/>
  <c r="X3824" i="3"/>
  <c r="Z3824" i="3"/>
  <c r="V3824" i="3"/>
  <c r="T3825" i="3"/>
  <c r="U3824" i="3"/>
  <c r="Z3825" i="3" l="1"/>
  <c r="X3825" i="3"/>
  <c r="Y3825" i="3"/>
  <c r="V3825" i="3"/>
  <c r="U3825" i="3"/>
  <c r="T3826" i="3"/>
  <c r="W3825" i="3"/>
  <c r="U3826" i="3" l="1"/>
  <c r="X3826" i="3"/>
  <c r="V3826" i="3"/>
  <c r="W3826" i="3"/>
  <c r="Z3826" i="3"/>
  <c r="Y3826" i="3"/>
  <c r="T3827" i="3"/>
  <c r="Z3827" i="3" l="1"/>
  <c r="U3827" i="3"/>
  <c r="V3827" i="3"/>
  <c r="T3828" i="3"/>
  <c r="W3827" i="3"/>
  <c r="X3827" i="3"/>
  <c r="Y3827" i="3"/>
  <c r="X3828" i="3" l="1"/>
  <c r="U3828" i="3"/>
  <c r="Z3828" i="3"/>
  <c r="T3829" i="3"/>
  <c r="Y3828" i="3"/>
  <c r="V3828" i="3"/>
  <c r="W3828" i="3"/>
  <c r="X3829" i="3" l="1"/>
  <c r="Y3829" i="3"/>
  <c r="Z3829" i="3"/>
  <c r="T3830" i="3"/>
  <c r="U3829" i="3"/>
  <c r="V3829" i="3"/>
  <c r="W3829" i="3"/>
  <c r="Z3830" i="3" l="1"/>
  <c r="W3830" i="3"/>
  <c r="V3830" i="3"/>
  <c r="T3831" i="3"/>
  <c r="U3830" i="3"/>
  <c r="X3830" i="3"/>
  <c r="Y3830" i="3"/>
  <c r="Z3831" i="3" l="1"/>
  <c r="V3831" i="3"/>
  <c r="X3831" i="3"/>
  <c r="T3832" i="3"/>
  <c r="W3831" i="3"/>
  <c r="U3831" i="3"/>
  <c r="Y3831" i="3"/>
  <c r="W3832" i="3" l="1"/>
  <c r="X3832" i="3"/>
  <c r="Z3832" i="3"/>
  <c r="T3833" i="3"/>
  <c r="Y3832" i="3"/>
  <c r="U3832" i="3"/>
  <c r="V3832" i="3"/>
  <c r="U3833" i="3" l="1"/>
  <c r="V3833" i="3"/>
  <c r="W3833" i="3"/>
  <c r="T3834" i="3"/>
  <c r="X3833" i="3"/>
  <c r="Y3833" i="3"/>
  <c r="Z3833" i="3"/>
  <c r="Z3834" i="3" l="1"/>
  <c r="V3834" i="3"/>
  <c r="X3834" i="3"/>
  <c r="T3835" i="3"/>
  <c r="U3834" i="3"/>
  <c r="Y3834" i="3"/>
  <c r="W3834" i="3"/>
  <c r="X3835" i="3" l="1"/>
  <c r="Y3835" i="3"/>
  <c r="Z3835" i="3"/>
  <c r="T3836" i="3"/>
  <c r="W3835" i="3"/>
  <c r="U3835" i="3"/>
  <c r="V3835" i="3"/>
  <c r="V3836" i="3" l="1"/>
  <c r="W3836" i="3"/>
  <c r="U3836" i="3"/>
  <c r="T3837" i="3"/>
  <c r="Y3836" i="3"/>
  <c r="X3836" i="3"/>
  <c r="Z3836" i="3"/>
  <c r="V3837" i="3" l="1"/>
  <c r="X3837" i="3"/>
  <c r="W3837" i="3"/>
  <c r="T3838" i="3"/>
  <c r="U3837" i="3"/>
  <c r="Y3837" i="3"/>
  <c r="Z3837" i="3"/>
  <c r="Z3838" i="3" l="1"/>
  <c r="Y3838" i="3"/>
  <c r="T3839" i="3"/>
  <c r="U3838" i="3"/>
  <c r="V3838" i="3"/>
  <c r="W3838" i="3"/>
  <c r="X3838" i="3"/>
  <c r="X3839" i="3" l="1"/>
  <c r="V3839" i="3"/>
  <c r="U3839" i="3"/>
  <c r="T3840" i="3"/>
  <c r="W3839" i="3"/>
  <c r="Y3839" i="3"/>
  <c r="Z3839" i="3"/>
  <c r="X3840" i="3" l="1"/>
  <c r="V3840" i="3"/>
  <c r="Z3840" i="3"/>
  <c r="T3841" i="3"/>
  <c r="Y3840" i="3"/>
  <c r="U3840" i="3"/>
  <c r="W3840" i="3"/>
  <c r="Y3841" i="3" l="1"/>
  <c r="U3841" i="3"/>
  <c r="Z3841" i="3"/>
  <c r="T3842" i="3"/>
  <c r="V3841" i="3"/>
  <c r="W3841" i="3"/>
  <c r="X3841" i="3"/>
  <c r="X3842" i="3" l="1"/>
  <c r="W3842" i="3"/>
  <c r="V3842" i="3"/>
  <c r="T3843" i="3"/>
  <c r="U3842" i="3"/>
  <c r="Y3842" i="3"/>
  <c r="Z3842" i="3"/>
  <c r="Y3843" i="3" l="1"/>
  <c r="Z3843" i="3"/>
  <c r="X3843" i="3"/>
  <c r="T3844" i="3"/>
  <c r="W3843" i="3"/>
  <c r="U3843" i="3"/>
  <c r="V3843" i="3"/>
  <c r="X3844" i="3" l="1"/>
  <c r="Z3844" i="3"/>
  <c r="U3844" i="3"/>
  <c r="T3845" i="3"/>
  <c r="Y3844" i="3"/>
  <c r="V3844" i="3"/>
  <c r="W3844" i="3"/>
  <c r="W3845" i="3" l="1"/>
  <c r="X3845" i="3"/>
  <c r="U3845" i="3"/>
  <c r="T3846" i="3"/>
  <c r="Y3845" i="3"/>
  <c r="Z3845" i="3"/>
  <c r="V3845" i="3"/>
  <c r="Y3846" i="3" l="1"/>
  <c r="W3846" i="3"/>
  <c r="X3846" i="3"/>
  <c r="T3847" i="3"/>
  <c r="U3846" i="3"/>
  <c r="V3846" i="3"/>
  <c r="Z3846" i="3"/>
  <c r="Y3847" i="3" l="1"/>
  <c r="Z3847" i="3"/>
  <c r="U3847" i="3"/>
  <c r="T3848" i="3"/>
  <c r="W3847" i="3"/>
  <c r="V3847" i="3"/>
  <c r="X3847" i="3"/>
  <c r="V3848" i="3" l="1"/>
  <c r="W3848" i="3"/>
  <c r="X3848" i="3"/>
  <c r="T3849" i="3"/>
  <c r="Y3848" i="3"/>
  <c r="Z3848" i="3"/>
  <c r="U3848" i="3"/>
  <c r="W3849" i="3" l="1"/>
  <c r="X3849" i="3"/>
  <c r="Y3849" i="3"/>
  <c r="T3850" i="3"/>
  <c r="U3849" i="3"/>
  <c r="V3849" i="3"/>
  <c r="Z3849" i="3"/>
  <c r="Y3850" i="3" l="1"/>
  <c r="V3850" i="3"/>
  <c r="Z3850" i="3"/>
  <c r="T3851" i="3"/>
  <c r="U3850" i="3"/>
  <c r="W3850" i="3"/>
  <c r="X3850" i="3"/>
  <c r="U3851" i="3" l="1"/>
  <c r="X3851" i="3"/>
  <c r="Y3851" i="3"/>
  <c r="T3852" i="3"/>
  <c r="W3851" i="3"/>
  <c r="Z3851" i="3"/>
  <c r="V3851" i="3"/>
  <c r="X3852" i="3" l="1"/>
  <c r="W3852" i="3"/>
  <c r="Z3852" i="3"/>
  <c r="T3853" i="3"/>
  <c r="Y3852" i="3"/>
  <c r="U3852" i="3"/>
  <c r="V3852" i="3"/>
  <c r="U3853" i="3" l="1"/>
  <c r="V3853" i="3"/>
  <c r="Z3853" i="3"/>
  <c r="T3854" i="3"/>
  <c r="W3853" i="3"/>
  <c r="X3853" i="3"/>
  <c r="Y3853" i="3"/>
  <c r="X3854" i="3" l="1"/>
  <c r="V3854" i="3"/>
  <c r="W3854" i="3"/>
  <c r="T3855" i="3"/>
  <c r="U3854" i="3"/>
  <c r="Z3854" i="3"/>
  <c r="Y3854" i="3"/>
  <c r="Y3855" i="3" l="1"/>
  <c r="X3855" i="3"/>
  <c r="Z3855" i="3"/>
  <c r="T3856" i="3"/>
  <c r="W3855" i="3"/>
  <c r="U3855" i="3"/>
  <c r="V3855" i="3"/>
  <c r="Z3856" i="3" l="1"/>
  <c r="V3856" i="3"/>
  <c r="U3856" i="3"/>
  <c r="T3857" i="3"/>
  <c r="Y3856" i="3"/>
  <c r="W3856" i="3"/>
  <c r="X3856" i="3"/>
  <c r="Y3857" i="3" l="1"/>
  <c r="U3857" i="3"/>
  <c r="V3857" i="3"/>
  <c r="T3858" i="3"/>
  <c r="Z3857" i="3"/>
  <c r="W3857" i="3"/>
  <c r="X3857" i="3"/>
  <c r="Y3858" i="3" l="1"/>
  <c r="Z3858" i="3"/>
  <c r="X3858" i="3"/>
  <c r="T3859" i="3"/>
  <c r="U3858" i="3"/>
  <c r="V3858" i="3"/>
  <c r="W3858" i="3"/>
  <c r="Z3859" i="3" l="1"/>
  <c r="U3859" i="3"/>
  <c r="T3860" i="3"/>
  <c r="W3859" i="3"/>
  <c r="X3859" i="3"/>
  <c r="Y3859" i="3"/>
  <c r="V3859" i="3"/>
  <c r="Z3860" i="3" l="1"/>
  <c r="W3860" i="3"/>
  <c r="X3860" i="3"/>
  <c r="T3861" i="3"/>
  <c r="Y3860" i="3"/>
  <c r="U3860" i="3"/>
  <c r="V3860" i="3"/>
  <c r="Y3861" i="3" l="1"/>
  <c r="X3861" i="3"/>
  <c r="T3862" i="3"/>
  <c r="U3861" i="3"/>
  <c r="V3861" i="3"/>
  <c r="W3861" i="3"/>
  <c r="Z3861" i="3"/>
  <c r="Z3862" i="3" l="1"/>
  <c r="W3862" i="3"/>
  <c r="V3862" i="3"/>
  <c r="T3863" i="3"/>
  <c r="U3862" i="3"/>
  <c r="X3862" i="3"/>
  <c r="Y3862" i="3"/>
  <c r="X3863" i="3" l="1"/>
  <c r="Y3863" i="3"/>
  <c r="U3863" i="3"/>
  <c r="T3864" i="3"/>
  <c r="W3863" i="3"/>
  <c r="Z3863" i="3"/>
  <c r="V3863" i="3"/>
  <c r="W3864" i="3" l="1"/>
  <c r="X3864" i="3"/>
  <c r="Z3864" i="3"/>
  <c r="T3865" i="3"/>
  <c r="Y3864" i="3"/>
  <c r="U3864" i="3"/>
  <c r="V3864" i="3"/>
  <c r="W3865" i="3" l="1"/>
  <c r="V3865" i="3"/>
  <c r="Z3865" i="3"/>
  <c r="T3866" i="3"/>
  <c r="X3865" i="3"/>
  <c r="Y3865" i="3"/>
  <c r="U3865" i="3"/>
  <c r="X3866" i="3" l="1"/>
  <c r="Y3866" i="3"/>
  <c r="T3867" i="3"/>
  <c r="U3866" i="3"/>
  <c r="Z3866" i="3"/>
  <c r="V3866" i="3"/>
  <c r="W3866" i="3"/>
  <c r="Y3867" i="3" l="1"/>
  <c r="X3867" i="3"/>
  <c r="Z3867" i="3"/>
  <c r="T3868" i="3"/>
  <c r="W3867" i="3"/>
  <c r="U3867" i="3"/>
  <c r="V3867" i="3"/>
  <c r="U3868" i="3" l="1"/>
  <c r="V3868" i="3"/>
  <c r="W3868" i="3"/>
  <c r="T3869" i="3"/>
  <c r="Y3868" i="3"/>
  <c r="X3868" i="3"/>
  <c r="Z3868" i="3"/>
  <c r="W3869" i="3" l="1"/>
  <c r="Z3869" i="3"/>
  <c r="V3869" i="3"/>
  <c r="T3870" i="3"/>
  <c r="U3869" i="3"/>
  <c r="X3869" i="3"/>
  <c r="Y3869" i="3"/>
  <c r="X3870" i="3" l="1"/>
  <c r="Z3870" i="3"/>
  <c r="Y3870" i="3"/>
  <c r="T3871" i="3"/>
  <c r="U3870" i="3"/>
  <c r="V3870" i="3"/>
  <c r="W3870" i="3"/>
  <c r="V3871" i="3" l="1"/>
  <c r="X3871" i="3"/>
  <c r="U3871" i="3"/>
  <c r="T3872" i="3"/>
  <c r="W3871" i="3"/>
  <c r="Y3871" i="3"/>
  <c r="Z3871" i="3"/>
  <c r="X3872" i="3" l="1"/>
  <c r="W3872" i="3"/>
  <c r="Z3872" i="3"/>
  <c r="T3873" i="3"/>
  <c r="Y3872" i="3"/>
  <c r="U3872" i="3"/>
  <c r="V3872" i="3"/>
  <c r="Z3873" i="3" l="1"/>
  <c r="U3873" i="3"/>
  <c r="Y3873" i="3"/>
  <c r="T3874" i="3"/>
  <c r="V3873" i="3"/>
  <c r="W3873" i="3"/>
  <c r="X3873" i="3"/>
  <c r="W3874" i="3" l="1"/>
  <c r="X3874" i="3"/>
  <c r="T3875" i="3"/>
  <c r="U3874" i="3"/>
  <c r="Y3874" i="3"/>
  <c r="Z3874" i="3"/>
  <c r="V3874" i="3"/>
  <c r="Z3875" i="3" l="1"/>
  <c r="V3875" i="3"/>
  <c r="Y3875" i="3"/>
  <c r="T3876" i="3"/>
  <c r="W3875" i="3"/>
  <c r="U3875" i="3"/>
  <c r="X3875" i="3"/>
  <c r="X3876" i="3" l="1"/>
  <c r="Z3876" i="3"/>
  <c r="U3876" i="3"/>
  <c r="T3877" i="3"/>
  <c r="Y3876" i="3"/>
  <c r="V3876" i="3"/>
  <c r="W3876" i="3"/>
  <c r="V3877" i="3" l="1"/>
  <c r="W3877" i="3"/>
  <c r="X3877" i="3"/>
  <c r="T3878" i="3"/>
  <c r="Y3877" i="3"/>
  <c r="Z3877" i="3"/>
  <c r="U3877" i="3"/>
  <c r="Z3878" i="3" l="1"/>
  <c r="Y3878" i="3"/>
  <c r="X3878" i="3"/>
  <c r="T3879" i="3"/>
  <c r="U3878" i="3"/>
  <c r="V3878" i="3"/>
  <c r="W3878" i="3"/>
  <c r="Y3879" i="3" l="1"/>
  <c r="U3879" i="3"/>
  <c r="Z3879" i="3"/>
  <c r="T3880" i="3"/>
  <c r="W3879" i="3"/>
  <c r="V3879" i="3"/>
  <c r="X3879" i="3"/>
  <c r="X3880" i="3" l="1"/>
  <c r="V3880" i="3"/>
  <c r="T3881" i="3"/>
  <c r="Y3880" i="3"/>
  <c r="Z3880" i="3"/>
  <c r="W3880" i="3"/>
  <c r="U3880" i="3"/>
  <c r="W3881" i="3" l="1"/>
  <c r="Z3881" i="3"/>
  <c r="X3881" i="3"/>
  <c r="T3882" i="3"/>
  <c r="U3881" i="3"/>
  <c r="V3881" i="3"/>
  <c r="Y3881" i="3"/>
  <c r="Y3882" i="3" l="1"/>
  <c r="Z3882" i="3"/>
  <c r="V3882" i="3"/>
  <c r="T3883" i="3"/>
  <c r="U3882" i="3"/>
  <c r="W3882" i="3"/>
  <c r="X3882" i="3"/>
  <c r="Y3883" i="3" l="1"/>
  <c r="U3883" i="3"/>
  <c r="V3883" i="3"/>
  <c r="T3884" i="3"/>
  <c r="W3883" i="3"/>
  <c r="Z3883" i="3"/>
  <c r="X3883" i="3"/>
  <c r="W3884" i="3" l="1"/>
  <c r="X3884" i="3"/>
  <c r="Z3884" i="3"/>
  <c r="T3885" i="3"/>
  <c r="Y3884" i="3"/>
  <c r="U3884" i="3"/>
  <c r="V3884" i="3"/>
  <c r="U3885" i="3" l="1"/>
  <c r="V3885" i="3"/>
  <c r="Z3885" i="3"/>
  <c r="T3886" i="3"/>
  <c r="W3885" i="3"/>
  <c r="X3885" i="3"/>
  <c r="Y3885" i="3"/>
  <c r="W3886" i="3" l="1"/>
  <c r="Y3886" i="3"/>
  <c r="V3886" i="3"/>
  <c r="T3887" i="3"/>
  <c r="U3886" i="3"/>
  <c r="Z3886" i="3"/>
  <c r="X3886" i="3"/>
  <c r="X3887" i="3" l="1"/>
  <c r="Z3887" i="3"/>
  <c r="Y3887" i="3"/>
  <c r="T3888" i="3"/>
  <c r="W3887" i="3"/>
  <c r="U3887" i="3"/>
  <c r="V3887" i="3"/>
  <c r="U3888" i="3" l="1"/>
  <c r="Z3888" i="3"/>
  <c r="V3888" i="3"/>
  <c r="T3889" i="3"/>
  <c r="Y3888" i="3"/>
  <c r="W3888" i="3"/>
  <c r="X3888" i="3"/>
  <c r="U3889" i="3" l="1"/>
  <c r="Y3889" i="3"/>
  <c r="X3889" i="3"/>
  <c r="T3890" i="3"/>
  <c r="Z3889" i="3"/>
  <c r="V3889" i="3"/>
  <c r="W3889" i="3"/>
  <c r="Y3890" i="3" l="1"/>
  <c r="Z3890" i="3"/>
  <c r="X3890" i="3"/>
  <c r="T3891" i="3"/>
  <c r="U3890" i="3"/>
  <c r="V3890" i="3"/>
  <c r="W3890" i="3"/>
  <c r="Z3891" i="3" l="1"/>
  <c r="V3891" i="3"/>
  <c r="U3891" i="3"/>
  <c r="T3892" i="3"/>
  <c r="W3891" i="3"/>
  <c r="X3891" i="3"/>
  <c r="Y3891" i="3"/>
  <c r="X3892" i="3" l="1"/>
  <c r="Z3892" i="3"/>
  <c r="W3892" i="3"/>
  <c r="T3893" i="3"/>
  <c r="Y3892" i="3"/>
  <c r="U3892" i="3"/>
  <c r="V3892" i="3"/>
  <c r="X3893" i="3" l="1"/>
  <c r="Y3893" i="3"/>
  <c r="T3894" i="3"/>
  <c r="U3893" i="3"/>
  <c r="V3893" i="3"/>
  <c r="W3893" i="3"/>
  <c r="Z3893" i="3"/>
  <c r="V3894" i="3" l="1"/>
  <c r="W3894" i="3"/>
  <c r="Z3894" i="3"/>
  <c r="T3895" i="3"/>
  <c r="U3894" i="3"/>
  <c r="X3894" i="3"/>
  <c r="Y3894" i="3"/>
  <c r="Z3895" i="3" l="1"/>
  <c r="V3895" i="3"/>
  <c r="U3895" i="3"/>
  <c r="T3896" i="3"/>
  <c r="W3895" i="3"/>
  <c r="X3895" i="3"/>
  <c r="Y3895" i="3"/>
  <c r="W3896" i="3" l="1"/>
  <c r="X3896" i="3"/>
  <c r="Z3896" i="3"/>
  <c r="T3897" i="3"/>
  <c r="Y3896" i="3"/>
  <c r="U3896" i="3"/>
  <c r="V3896" i="3"/>
  <c r="U3897" i="3" l="1"/>
  <c r="W3897" i="3"/>
  <c r="V3897" i="3"/>
  <c r="T3898" i="3"/>
  <c r="X3897" i="3"/>
  <c r="Y3897" i="3"/>
  <c r="Z3897" i="3"/>
  <c r="V3898" i="3" l="1"/>
  <c r="X3898" i="3"/>
  <c r="W3898" i="3"/>
  <c r="T3899" i="3"/>
  <c r="U3898" i="3"/>
  <c r="Y3898" i="3"/>
  <c r="Z3898" i="3"/>
  <c r="X3899" i="3" l="1"/>
  <c r="Z3899" i="3"/>
  <c r="Y3899" i="3"/>
  <c r="T3900" i="3"/>
  <c r="W3899" i="3"/>
  <c r="U3899" i="3"/>
  <c r="V3899" i="3"/>
  <c r="U3900" i="3" l="1"/>
  <c r="V3900" i="3"/>
  <c r="W3900" i="3"/>
  <c r="T3901" i="3"/>
  <c r="Y3900" i="3"/>
  <c r="X3900" i="3"/>
  <c r="Z3900" i="3"/>
  <c r="Y3901" i="3" l="1"/>
  <c r="Z3901" i="3"/>
  <c r="V3901" i="3"/>
  <c r="T3902" i="3"/>
  <c r="U3901" i="3"/>
  <c r="W3901" i="3"/>
  <c r="X3901" i="3"/>
  <c r="X3902" i="3" l="1"/>
  <c r="Z3902" i="3"/>
  <c r="T3903" i="3"/>
  <c r="U3902" i="3"/>
  <c r="V3902" i="3"/>
  <c r="W3902" i="3"/>
  <c r="Y3902" i="3"/>
  <c r="X3903" i="3" l="1"/>
  <c r="U3903" i="3"/>
  <c r="V3903" i="3"/>
  <c r="T3904" i="3"/>
  <c r="W3903" i="3"/>
  <c r="Y3903" i="3"/>
  <c r="Z3903" i="3"/>
  <c r="Z3904" i="3" l="1"/>
  <c r="X3904" i="3"/>
  <c r="W3904" i="3"/>
  <c r="T3905" i="3"/>
  <c r="Y3904" i="3"/>
  <c r="U3904" i="3"/>
  <c r="V3904" i="3"/>
  <c r="Z3905" i="3" l="1"/>
  <c r="U3905" i="3"/>
  <c r="Y3905" i="3"/>
  <c r="T3906" i="3"/>
  <c r="V3905" i="3"/>
  <c r="W3905" i="3"/>
  <c r="X3905" i="3"/>
  <c r="W3906" i="3" l="1"/>
  <c r="V3906" i="3"/>
  <c r="T3907" i="3"/>
  <c r="U3906" i="3"/>
  <c r="Y3906" i="3"/>
  <c r="Z3906" i="3"/>
  <c r="X3906" i="3"/>
  <c r="Z3907" i="3" l="1"/>
  <c r="Y3907" i="3"/>
  <c r="T3908" i="3"/>
  <c r="W3907" i="3"/>
  <c r="U3907" i="3"/>
  <c r="V3907" i="3"/>
  <c r="X3907" i="3"/>
  <c r="U3908" i="3" l="1"/>
  <c r="X3908" i="3"/>
  <c r="Z3908" i="3"/>
  <c r="T3909" i="3"/>
  <c r="Y3908" i="3"/>
  <c r="V3908" i="3"/>
  <c r="W3908" i="3"/>
  <c r="X3909" i="3" l="1"/>
  <c r="W3909" i="3"/>
  <c r="U3909" i="3"/>
  <c r="T3910" i="3"/>
  <c r="Y3909" i="3"/>
  <c r="Z3909" i="3"/>
  <c r="V3909" i="3"/>
  <c r="X3910" i="3" l="1"/>
  <c r="Z3910" i="3"/>
  <c r="Y3910" i="3"/>
  <c r="T3911" i="3"/>
  <c r="U3910" i="3"/>
  <c r="V3910" i="3"/>
  <c r="W3910" i="3"/>
  <c r="Y3911" i="3" l="1"/>
  <c r="U3911" i="3"/>
  <c r="Z3911" i="3"/>
  <c r="T3912" i="3"/>
  <c r="W3911" i="3"/>
  <c r="V3911" i="3"/>
  <c r="X3911" i="3"/>
  <c r="V3912" i="3" l="1"/>
  <c r="W3912" i="3"/>
  <c r="T3913" i="3"/>
  <c r="Y3912" i="3"/>
  <c r="Z3912" i="3"/>
  <c r="U3912" i="3"/>
  <c r="X3912" i="3"/>
  <c r="W3913" i="3" l="1"/>
  <c r="X3913" i="3"/>
  <c r="Z3913" i="3"/>
  <c r="T3914" i="3"/>
  <c r="U3913" i="3"/>
  <c r="V3913" i="3"/>
  <c r="Y3913" i="3"/>
  <c r="Y3914" i="3" l="1"/>
  <c r="Z3914" i="3"/>
  <c r="V3914" i="3"/>
  <c r="T3915" i="3"/>
  <c r="U3914" i="3"/>
  <c r="W3914" i="3"/>
  <c r="X3914" i="3"/>
  <c r="U3915" i="3" l="1"/>
  <c r="V3915" i="3"/>
  <c r="T3916" i="3"/>
  <c r="W3915" i="3"/>
  <c r="Z3915" i="3"/>
  <c r="Y3915" i="3"/>
  <c r="X3915" i="3"/>
  <c r="W3916" i="3" l="1"/>
  <c r="X3916" i="3"/>
  <c r="Z3916" i="3"/>
  <c r="T3917" i="3"/>
  <c r="Y3916" i="3"/>
  <c r="U3916" i="3"/>
  <c r="V3916" i="3"/>
  <c r="Z3917" i="3" l="1"/>
  <c r="U3917" i="3"/>
  <c r="T3918" i="3"/>
  <c r="W3917" i="3"/>
  <c r="X3917" i="3"/>
  <c r="Y3917" i="3"/>
  <c r="V3917" i="3"/>
  <c r="W3918" i="3" l="1"/>
  <c r="Y3918" i="3"/>
  <c r="V3918" i="3"/>
  <c r="T3919" i="3"/>
  <c r="U3918" i="3"/>
  <c r="Z3918" i="3"/>
  <c r="X3918" i="3"/>
  <c r="X3919" i="3" l="1"/>
  <c r="Y3919" i="3"/>
  <c r="Z3919" i="3"/>
  <c r="T3920" i="3"/>
  <c r="W3919" i="3"/>
  <c r="U3919" i="3"/>
  <c r="V3919" i="3"/>
  <c r="U3920" i="3" l="1"/>
  <c r="V3920" i="3"/>
  <c r="T3921" i="3"/>
  <c r="Y3920" i="3"/>
  <c r="W3920" i="3"/>
  <c r="X3920" i="3"/>
  <c r="Z3920" i="3"/>
  <c r="U3921" i="3" l="1"/>
  <c r="W3921" i="3"/>
  <c r="X3921" i="3"/>
  <c r="T3922" i="3"/>
  <c r="Z3921" i="3"/>
  <c r="V3921" i="3"/>
  <c r="Y3921" i="3"/>
  <c r="Z3922" i="3" l="1"/>
  <c r="X3922" i="3"/>
  <c r="Y3922" i="3"/>
  <c r="T3923" i="3"/>
  <c r="U3922" i="3"/>
  <c r="V3922" i="3"/>
  <c r="W3922" i="3"/>
  <c r="Z3923" i="3" l="1"/>
  <c r="V3923" i="3"/>
  <c r="U3923" i="3"/>
  <c r="T3924" i="3"/>
  <c r="W3923" i="3"/>
  <c r="X3923" i="3"/>
  <c r="Y3923" i="3"/>
  <c r="W3924" i="3" l="1"/>
  <c r="X3924" i="3"/>
  <c r="U3924" i="3"/>
  <c r="T3925" i="3"/>
  <c r="Y3924" i="3"/>
  <c r="Z3924" i="3"/>
  <c r="V3924" i="3"/>
  <c r="Z3925" i="3" l="1"/>
  <c r="Y3925" i="3"/>
  <c r="X3925" i="3"/>
  <c r="T3926" i="3"/>
  <c r="U3925" i="3"/>
  <c r="V3925" i="3"/>
  <c r="W3925" i="3"/>
  <c r="Z3926" i="3" l="1"/>
  <c r="V3926" i="3"/>
  <c r="W3926" i="3"/>
  <c r="T3927" i="3"/>
  <c r="U3926" i="3"/>
  <c r="X3926" i="3"/>
  <c r="Y3926" i="3"/>
  <c r="X3927" i="3" l="1"/>
  <c r="Y3927" i="3"/>
  <c r="U3927" i="3"/>
  <c r="T3928" i="3"/>
  <c r="W3927" i="3"/>
  <c r="Z3927" i="3"/>
  <c r="V3927" i="3"/>
  <c r="W3928" i="3" l="1"/>
  <c r="X3928" i="3"/>
  <c r="Z3928" i="3"/>
  <c r="T3929" i="3"/>
  <c r="Y3928" i="3"/>
  <c r="U3928" i="3"/>
  <c r="V3928" i="3"/>
  <c r="U3929" i="3" l="1"/>
  <c r="V3929" i="3"/>
  <c r="W3929" i="3"/>
  <c r="T3930" i="3"/>
  <c r="X3929" i="3"/>
  <c r="Y3929" i="3"/>
  <c r="Z3929" i="3"/>
  <c r="V3930" i="3" l="1"/>
  <c r="Z3930" i="3"/>
  <c r="T3931" i="3"/>
  <c r="U3930" i="3"/>
  <c r="Y3930" i="3"/>
  <c r="W3930" i="3"/>
  <c r="X3930" i="3"/>
  <c r="X3931" i="3" l="1"/>
  <c r="Y3931" i="3"/>
  <c r="Z3931" i="3"/>
  <c r="T3932" i="3"/>
  <c r="W3931" i="3"/>
  <c r="U3931" i="3"/>
  <c r="V3931" i="3"/>
  <c r="V3932" i="3" l="1"/>
  <c r="U3932" i="3"/>
  <c r="W3932" i="3"/>
  <c r="T3933" i="3"/>
  <c r="Y3932" i="3"/>
  <c r="X3932" i="3"/>
  <c r="Z3932" i="3"/>
  <c r="Y3933" i="3" l="1"/>
  <c r="V3933" i="3"/>
  <c r="X3933" i="3"/>
  <c r="T3934" i="3"/>
  <c r="U3933" i="3"/>
  <c r="W3933" i="3"/>
  <c r="Z3933" i="3"/>
  <c r="Y3934" i="3" l="1"/>
  <c r="X3934" i="3"/>
  <c r="Z3934" i="3"/>
  <c r="T3935" i="3"/>
  <c r="U3934" i="3"/>
  <c r="V3934" i="3"/>
  <c r="W3934" i="3"/>
  <c r="X3935" i="3" l="1"/>
  <c r="U3935" i="3"/>
  <c r="V3935" i="3"/>
  <c r="T3936" i="3"/>
  <c r="W3935" i="3"/>
  <c r="Y3935" i="3"/>
  <c r="Z3935" i="3"/>
  <c r="V3936" i="3" l="1"/>
  <c r="X3936" i="3"/>
  <c r="W3936" i="3"/>
  <c r="T3937" i="3"/>
  <c r="Y3936" i="3"/>
  <c r="U3936" i="3"/>
  <c r="Z3936" i="3"/>
  <c r="Z3937" i="3" l="1"/>
  <c r="U3937" i="3"/>
  <c r="Y3937" i="3"/>
  <c r="T3938" i="3"/>
  <c r="V3937" i="3"/>
  <c r="W3937" i="3"/>
  <c r="X3937" i="3"/>
  <c r="V3938" i="3" l="1"/>
  <c r="W3938" i="3"/>
  <c r="X3938" i="3"/>
  <c r="T3939" i="3"/>
  <c r="U3938" i="3"/>
  <c r="Y3938" i="3"/>
  <c r="Z3938" i="3"/>
  <c r="V3939" i="3" l="1"/>
  <c r="Z3939" i="3"/>
  <c r="X3939" i="3"/>
  <c r="T3940" i="3"/>
  <c r="W3939" i="3"/>
  <c r="U3939" i="3"/>
  <c r="Y3939" i="3"/>
  <c r="Z3940" i="3" l="1"/>
  <c r="U3940" i="3"/>
  <c r="T3941" i="3"/>
  <c r="Y3940" i="3"/>
  <c r="V3940" i="3"/>
  <c r="W3940" i="3"/>
  <c r="X3940" i="3"/>
  <c r="X3941" i="3" l="1"/>
  <c r="V3941" i="3"/>
  <c r="U3941" i="3"/>
  <c r="T3942" i="3"/>
  <c r="Y3941" i="3"/>
  <c r="Z3941" i="3"/>
  <c r="W3941" i="3"/>
  <c r="W3942" i="3" l="1"/>
  <c r="Y3942" i="3"/>
  <c r="T3943" i="3"/>
  <c r="U3942" i="3"/>
  <c r="V3942" i="3"/>
  <c r="Z3942" i="3"/>
  <c r="X3942" i="3"/>
  <c r="U3943" i="3" l="1"/>
  <c r="Z3943" i="3"/>
  <c r="X3943" i="3"/>
  <c r="Y3943" i="3"/>
  <c r="T3944" i="3"/>
  <c r="W3943" i="3"/>
  <c r="V3943" i="3"/>
  <c r="X3944" i="3" l="1"/>
  <c r="V3944" i="3"/>
  <c r="U3944" i="3"/>
  <c r="T3945" i="3"/>
  <c r="Y3944" i="3"/>
  <c r="Z3944" i="3"/>
  <c r="W3944" i="3"/>
  <c r="W3945" i="3" l="1"/>
  <c r="Z3945" i="3"/>
  <c r="Y3945" i="3"/>
  <c r="T3946" i="3"/>
  <c r="U3945" i="3"/>
  <c r="V3945" i="3"/>
  <c r="X3945" i="3"/>
  <c r="Y3946" i="3" l="1"/>
  <c r="V3946" i="3"/>
  <c r="Z3946" i="3"/>
  <c r="T3947" i="3"/>
  <c r="U3946" i="3"/>
  <c r="W3946" i="3"/>
  <c r="X3946" i="3"/>
  <c r="X3947" i="3" l="1"/>
  <c r="V3947" i="3"/>
  <c r="U3947" i="3"/>
  <c r="T3948" i="3"/>
  <c r="W3947" i="3"/>
  <c r="Z3947" i="3"/>
  <c r="Y3947" i="3"/>
  <c r="W3948" i="3" l="1"/>
  <c r="X3948" i="3"/>
  <c r="Z3948" i="3"/>
  <c r="T3949" i="3"/>
  <c r="Y3948" i="3"/>
  <c r="U3948" i="3"/>
  <c r="V3948" i="3"/>
  <c r="Z3949" i="3" l="1"/>
  <c r="U3949" i="3"/>
  <c r="Y3949" i="3"/>
  <c r="T3950" i="3"/>
  <c r="W3949" i="3"/>
  <c r="X3949" i="3"/>
  <c r="V3949" i="3"/>
  <c r="Y3950" i="3" l="1"/>
  <c r="X3950" i="3"/>
  <c r="V3950" i="3"/>
  <c r="T3951" i="3"/>
  <c r="U3950" i="3"/>
  <c r="Z3950" i="3"/>
  <c r="W3950" i="3"/>
  <c r="X3951" i="3" l="1"/>
  <c r="Y3951" i="3"/>
  <c r="Z3951" i="3"/>
  <c r="T3952" i="3"/>
  <c r="W3951" i="3"/>
  <c r="U3951" i="3"/>
  <c r="V3951" i="3"/>
  <c r="Z3952" i="3" l="1"/>
  <c r="U3952" i="3"/>
  <c r="V3952" i="3"/>
  <c r="T3953" i="3"/>
  <c r="Y3952" i="3"/>
  <c r="W3952" i="3"/>
  <c r="X3952" i="3"/>
  <c r="Y3953" i="3" l="1"/>
  <c r="V3953" i="3"/>
  <c r="W3953" i="3"/>
  <c r="T3954" i="3"/>
  <c r="Z3953" i="3"/>
  <c r="U3953" i="3"/>
  <c r="X3953" i="3"/>
  <c r="X3954" i="3" l="1"/>
  <c r="Y3954" i="3"/>
  <c r="T3955" i="3"/>
  <c r="U3954" i="3"/>
  <c r="V3954" i="3"/>
  <c r="W3954" i="3"/>
  <c r="Z3954" i="3"/>
  <c r="Z3955" i="3" l="1"/>
  <c r="U3955" i="3"/>
  <c r="V3955" i="3"/>
  <c r="T3956" i="3"/>
  <c r="W3955" i="3"/>
  <c r="X3955" i="3"/>
  <c r="Y3955" i="3"/>
  <c r="U3956" i="3" l="1"/>
  <c r="V3956" i="3"/>
  <c r="X3956" i="3"/>
  <c r="T3957" i="3"/>
  <c r="Y3956" i="3"/>
  <c r="W3956" i="3"/>
  <c r="Z3956" i="3"/>
  <c r="Y3957" i="3" l="1"/>
  <c r="X3957" i="3"/>
  <c r="Z3957" i="3"/>
  <c r="T3958" i="3"/>
  <c r="U3957" i="3"/>
  <c r="V3957" i="3"/>
  <c r="W3957" i="3"/>
  <c r="Z3958" i="3" l="1"/>
  <c r="V3958" i="3"/>
  <c r="W3958" i="3"/>
  <c r="T3959" i="3"/>
  <c r="U3958" i="3"/>
  <c r="X3958" i="3"/>
  <c r="Y3958" i="3"/>
  <c r="U3959" i="3" l="1"/>
  <c r="W3959" i="3"/>
  <c r="X3959" i="3"/>
  <c r="T3960" i="3"/>
  <c r="Z3959" i="3"/>
  <c r="Y3959" i="3"/>
  <c r="V3959" i="3"/>
  <c r="Y3960" i="3" l="1"/>
  <c r="Z3960" i="3"/>
  <c r="W3960" i="3"/>
  <c r="T3961" i="3"/>
  <c r="U3960" i="3"/>
  <c r="V3960" i="3"/>
  <c r="X3960" i="3"/>
  <c r="Y3961" i="3" l="1"/>
  <c r="Z3961" i="3"/>
  <c r="U3961" i="3"/>
  <c r="T3962" i="3"/>
  <c r="V3961" i="3"/>
  <c r="W3961" i="3"/>
  <c r="X3961" i="3"/>
  <c r="W3962" i="3" l="1"/>
  <c r="T3963" i="3"/>
  <c r="X3962" i="3"/>
  <c r="Y3962" i="3"/>
  <c r="Z3962" i="3"/>
  <c r="U3962" i="3"/>
  <c r="V3962" i="3"/>
  <c r="W3963" i="3" l="1"/>
  <c r="U3963" i="3"/>
  <c r="X3963" i="3"/>
  <c r="T3964" i="3"/>
  <c r="Z3963" i="3"/>
  <c r="Y3963" i="3"/>
  <c r="V3963" i="3"/>
  <c r="U3964" i="3" l="1"/>
  <c r="V3964" i="3"/>
  <c r="W3964" i="3"/>
  <c r="Y3964" i="3"/>
  <c r="Z3964" i="3"/>
  <c r="X3964" i="3"/>
  <c r="T3965" i="3"/>
  <c r="V3965" i="3" l="1"/>
  <c r="W3965" i="3"/>
  <c r="X3965" i="3"/>
  <c r="Z3965" i="3"/>
  <c r="Y3965" i="3"/>
  <c r="U3965" i="3"/>
  <c r="T3966" i="3"/>
  <c r="X3966" i="3" l="1"/>
  <c r="Y3966" i="3"/>
  <c r="Z3966" i="3"/>
  <c r="V3966" i="3"/>
  <c r="U3966" i="3"/>
  <c r="T3967" i="3"/>
  <c r="W3966" i="3"/>
  <c r="Z3967" i="3" l="1"/>
  <c r="U3967" i="3"/>
  <c r="W3967" i="3"/>
  <c r="X3967" i="3"/>
  <c r="Y3967" i="3"/>
  <c r="V3967" i="3"/>
  <c r="T3968" i="3"/>
  <c r="U3968" i="3" l="1"/>
  <c r="V3968" i="3"/>
  <c r="X3968" i="3"/>
  <c r="Z3968" i="3"/>
  <c r="Y3968" i="3"/>
  <c r="W3968" i="3"/>
  <c r="T3969" i="3"/>
  <c r="V3969" i="3" l="1"/>
  <c r="W3969" i="3"/>
  <c r="X3969" i="3"/>
  <c r="U3969" i="3"/>
  <c r="T3970" i="3"/>
  <c r="Y3969" i="3"/>
  <c r="Z3969" i="3"/>
  <c r="X3970" i="3" l="1"/>
  <c r="W3970" i="3"/>
  <c r="Y3970" i="3"/>
  <c r="Z3970" i="3"/>
  <c r="U3970" i="3"/>
  <c r="V3970" i="3"/>
  <c r="T3971" i="3"/>
  <c r="Z3971" i="3" l="1"/>
  <c r="W3971" i="3"/>
  <c r="X3971" i="3"/>
  <c r="Y3971" i="3"/>
  <c r="T3972" i="3"/>
  <c r="V3971" i="3"/>
  <c r="U3971" i="3"/>
  <c r="U3972" i="3" l="1"/>
  <c r="V3972" i="3"/>
  <c r="Y3972" i="3"/>
  <c r="W3972" i="3"/>
  <c r="Z3972" i="3"/>
  <c r="X3972" i="3"/>
  <c r="T3973" i="3"/>
  <c r="U3973" i="3" l="1"/>
  <c r="Y3973" i="3"/>
  <c r="Z3973" i="3"/>
  <c r="T3974" i="3"/>
  <c r="V3973" i="3"/>
  <c r="W3973" i="3"/>
  <c r="X3973" i="3"/>
  <c r="V3974" i="3" l="1"/>
  <c r="W3974" i="3"/>
  <c r="U3974" i="3"/>
  <c r="T3975" i="3"/>
  <c r="X3974" i="3"/>
  <c r="Y3974" i="3"/>
  <c r="Z3974" i="3"/>
  <c r="Y3975" i="3" l="1"/>
  <c r="W3975" i="3"/>
  <c r="X3975" i="3"/>
  <c r="T3976" i="3"/>
  <c r="Z3975" i="3"/>
  <c r="U3975" i="3"/>
  <c r="V3975" i="3"/>
  <c r="W3976" i="3" l="1"/>
  <c r="Y3976" i="3"/>
  <c r="X3976" i="3"/>
  <c r="T3977" i="3"/>
  <c r="U3976" i="3"/>
  <c r="V3976" i="3"/>
  <c r="Z3976" i="3"/>
  <c r="U3977" i="3" l="1"/>
  <c r="Y3977" i="3"/>
  <c r="Z3977" i="3"/>
  <c r="T3978" i="3"/>
  <c r="V3977" i="3"/>
  <c r="W3977" i="3"/>
  <c r="X3977" i="3"/>
  <c r="W3978" i="3" l="1"/>
  <c r="V3978" i="3"/>
  <c r="U3978" i="3"/>
  <c r="T3979" i="3"/>
  <c r="X3978" i="3"/>
  <c r="Y3978" i="3"/>
  <c r="Z3978" i="3"/>
  <c r="U3979" i="3" l="1"/>
  <c r="W3979" i="3"/>
  <c r="X3979" i="3"/>
  <c r="T3980" i="3"/>
  <c r="Z3979" i="3"/>
  <c r="V3979" i="3"/>
  <c r="Y3979" i="3"/>
  <c r="W3980" i="3" l="1"/>
  <c r="X3980" i="3"/>
  <c r="Y3980" i="3"/>
  <c r="T3981" i="3"/>
  <c r="U3980" i="3"/>
  <c r="V3980" i="3"/>
  <c r="Z3980" i="3"/>
  <c r="Y3981" i="3" l="1"/>
  <c r="Z3981" i="3"/>
  <c r="U3981" i="3"/>
  <c r="T3982" i="3"/>
  <c r="V3981" i="3"/>
  <c r="W3981" i="3"/>
  <c r="X3981" i="3"/>
  <c r="W3982" i="3" l="1"/>
  <c r="V3982" i="3"/>
  <c r="U3982" i="3"/>
  <c r="T3983" i="3"/>
  <c r="X3982" i="3"/>
  <c r="Y3982" i="3"/>
  <c r="Z3982" i="3"/>
  <c r="U3983" i="3" l="1"/>
  <c r="V3983" i="3"/>
  <c r="Y3983" i="3"/>
  <c r="T3984" i="3"/>
  <c r="Z3983" i="3"/>
  <c r="W3983" i="3"/>
  <c r="X3983" i="3"/>
  <c r="W3984" i="3" l="1"/>
  <c r="Y3984" i="3"/>
  <c r="X3984" i="3"/>
  <c r="T3985" i="3"/>
  <c r="U3984" i="3"/>
  <c r="V3984" i="3"/>
  <c r="Z3984" i="3"/>
  <c r="U3985" i="3" l="1"/>
  <c r="Z3985" i="3"/>
  <c r="Y3985" i="3"/>
  <c r="T3986" i="3"/>
  <c r="V3985" i="3"/>
  <c r="W3985" i="3"/>
  <c r="X3985" i="3"/>
  <c r="U3986" i="3" l="1"/>
  <c r="V3986" i="3"/>
  <c r="W3986" i="3"/>
  <c r="T3987" i="3"/>
  <c r="X3986" i="3"/>
  <c r="Y3986" i="3"/>
  <c r="Z3986" i="3"/>
  <c r="U3987" i="3" l="1"/>
  <c r="V3987" i="3"/>
  <c r="T3988" i="3"/>
  <c r="Z3987" i="3"/>
  <c r="X3987" i="3"/>
  <c r="Y3987" i="3"/>
  <c r="W3987" i="3"/>
  <c r="W3988" i="3" l="1"/>
  <c r="Y3988" i="3"/>
  <c r="Z3988" i="3"/>
  <c r="T3989" i="3"/>
  <c r="U3988" i="3"/>
  <c r="V3988" i="3"/>
  <c r="X3988" i="3"/>
  <c r="Z3989" i="3" l="1"/>
  <c r="Y3989" i="3"/>
  <c r="U3989" i="3"/>
  <c r="T3990" i="3"/>
  <c r="V3989" i="3"/>
  <c r="W3989" i="3"/>
  <c r="X3989" i="3"/>
  <c r="W3990" i="3" l="1"/>
  <c r="U3990" i="3"/>
  <c r="V3990" i="3"/>
  <c r="T3991" i="3"/>
  <c r="X3990" i="3"/>
  <c r="Y3990" i="3"/>
  <c r="Z3990" i="3"/>
  <c r="V3991" i="3" l="1"/>
  <c r="W3991" i="3"/>
  <c r="X3991" i="3"/>
  <c r="T3992" i="3"/>
  <c r="Z3991" i="3"/>
  <c r="Y3991" i="3"/>
  <c r="U3991" i="3"/>
  <c r="Y3992" i="3" l="1"/>
  <c r="Z3992" i="3"/>
  <c r="W3992" i="3"/>
  <c r="T3993" i="3"/>
  <c r="U3992" i="3"/>
  <c r="V3992" i="3"/>
  <c r="X3992" i="3"/>
  <c r="Z3993" i="3" l="1"/>
  <c r="Y3993" i="3"/>
  <c r="U3993" i="3"/>
  <c r="T3994" i="3"/>
  <c r="V3993" i="3"/>
  <c r="W3993" i="3"/>
  <c r="X3993" i="3"/>
  <c r="U3994" i="3" l="1"/>
  <c r="V3994" i="3"/>
  <c r="W3994" i="3"/>
  <c r="T3995" i="3"/>
  <c r="X3994" i="3"/>
  <c r="Y3994" i="3"/>
  <c r="Z3994" i="3"/>
  <c r="Y3995" i="3" l="1"/>
  <c r="W3995" i="3"/>
  <c r="U3995" i="3"/>
  <c r="T3996" i="3"/>
  <c r="Z3995" i="3"/>
  <c r="X3995" i="3"/>
  <c r="V3995" i="3"/>
  <c r="Y3996" i="3" l="1"/>
  <c r="Z3996" i="3"/>
  <c r="X3996" i="3"/>
  <c r="T3997" i="3"/>
  <c r="U3996" i="3"/>
  <c r="V3996" i="3"/>
  <c r="W3996" i="3"/>
  <c r="Y3997" i="3" l="1"/>
  <c r="Z3997" i="3"/>
  <c r="U3997" i="3"/>
  <c r="T3998" i="3"/>
  <c r="V3997" i="3"/>
  <c r="W3997" i="3"/>
  <c r="X3997" i="3"/>
  <c r="V3998" i="3" l="1"/>
  <c r="U3998" i="3"/>
  <c r="W3998" i="3"/>
  <c r="T3999" i="3"/>
  <c r="X3998" i="3"/>
  <c r="Y3998" i="3"/>
  <c r="Z3998" i="3"/>
  <c r="Y3999" i="3" l="1"/>
  <c r="V3999" i="3"/>
  <c r="U3999" i="3"/>
  <c r="T4000" i="3"/>
  <c r="Z3999" i="3"/>
  <c r="W3999" i="3"/>
  <c r="X3999" i="3"/>
  <c r="Y4000" i="3" l="1"/>
  <c r="Z4000" i="3"/>
  <c r="W4000" i="3"/>
  <c r="T4001" i="3"/>
  <c r="U4000" i="3"/>
  <c r="V4000" i="3"/>
  <c r="X4000" i="3"/>
  <c r="U4001" i="3" l="1"/>
  <c r="Z4001" i="3"/>
  <c r="Y4001" i="3"/>
  <c r="T4002" i="3"/>
  <c r="V4001" i="3"/>
  <c r="W4001" i="3"/>
  <c r="X4001" i="3"/>
  <c r="X4002" i="3" l="1"/>
  <c r="U4002" i="3"/>
  <c r="Y4002" i="3"/>
  <c r="Z4002" i="3"/>
  <c r="V4002" i="3"/>
  <c r="W4002" i="3"/>
  <c r="T4003" i="3"/>
  <c r="Z4003" i="3" l="1"/>
  <c r="V4003" i="3"/>
  <c r="U4003" i="3"/>
  <c r="X4003" i="3"/>
  <c r="Y4003" i="3"/>
  <c r="W4003" i="3"/>
  <c r="T4004" i="3"/>
  <c r="U4004" i="3" l="1"/>
  <c r="V4004" i="3"/>
  <c r="Y4004" i="3"/>
  <c r="Z4004" i="3"/>
  <c r="X4004" i="3"/>
  <c r="W4004" i="3"/>
  <c r="T4005" i="3"/>
  <c r="V4005" i="3" l="1"/>
  <c r="W4005" i="3"/>
  <c r="X4005" i="3"/>
  <c r="Y4005" i="3"/>
  <c r="U4005" i="3"/>
  <c r="T4006" i="3"/>
  <c r="Z4005" i="3"/>
  <c r="X4006" i="3" l="1"/>
  <c r="Y4006" i="3"/>
  <c r="Z4006" i="3"/>
  <c r="V4006" i="3"/>
  <c r="W4006" i="3"/>
  <c r="U4006" i="3"/>
  <c r="T4007" i="3"/>
  <c r="Z4007" i="3" l="1"/>
  <c r="X4007" i="3"/>
  <c r="U4007" i="3"/>
  <c r="Y4007" i="3"/>
  <c r="W4007" i="3"/>
  <c r="V4007" i="3"/>
  <c r="T4008" i="3"/>
  <c r="X4008" i="3" l="1"/>
  <c r="W4008" i="3"/>
  <c r="Y4008" i="3"/>
  <c r="T4009" i="3"/>
  <c r="U4008" i="3"/>
  <c r="V4008" i="3"/>
  <c r="Z4008" i="3"/>
  <c r="Y4009" i="3" l="1"/>
  <c r="U4009" i="3"/>
  <c r="Z4009" i="3"/>
  <c r="T4010" i="3"/>
  <c r="V4009" i="3"/>
  <c r="W4009" i="3"/>
  <c r="X4009" i="3"/>
  <c r="V4010" i="3" l="1"/>
  <c r="W4010" i="3"/>
  <c r="U4010" i="3"/>
  <c r="T4011" i="3"/>
  <c r="X4010" i="3"/>
  <c r="Y4010" i="3"/>
  <c r="Z4010" i="3"/>
  <c r="Y4011" i="3" l="1"/>
  <c r="X4011" i="3"/>
  <c r="W4011" i="3"/>
  <c r="T4012" i="3"/>
  <c r="Z4011" i="3"/>
  <c r="V4011" i="3"/>
  <c r="U4011" i="3"/>
  <c r="Z4012" i="3" l="1"/>
  <c r="W4012" i="3"/>
  <c r="X4012" i="3"/>
  <c r="T4013" i="3"/>
  <c r="U4012" i="3"/>
  <c r="V4012" i="3"/>
  <c r="Y4012" i="3"/>
  <c r="U4013" i="3" l="1"/>
  <c r="Y4013" i="3"/>
  <c r="Z4013" i="3"/>
  <c r="T4014" i="3"/>
  <c r="V4013" i="3"/>
  <c r="W4013" i="3"/>
  <c r="X4013" i="3"/>
  <c r="U4014" i="3" l="1"/>
  <c r="W4014" i="3"/>
  <c r="V4014" i="3"/>
  <c r="T4015" i="3"/>
  <c r="X4014" i="3"/>
  <c r="Y4014" i="3"/>
  <c r="Z4014" i="3"/>
  <c r="Y4015" i="3" l="1"/>
  <c r="U4015" i="3"/>
  <c r="X4015" i="3"/>
  <c r="T4016" i="3"/>
  <c r="Z4015" i="3"/>
  <c r="W4015" i="3"/>
  <c r="V4015" i="3"/>
  <c r="Y4016" i="3" l="1"/>
  <c r="Z4016" i="3"/>
  <c r="W4016" i="3"/>
  <c r="T4017" i="3"/>
  <c r="U4016" i="3"/>
  <c r="V4016" i="3"/>
  <c r="X4016" i="3"/>
  <c r="Y4017" i="3" l="1"/>
  <c r="Z4017" i="3"/>
  <c r="U4017" i="3"/>
  <c r="T4018" i="3"/>
  <c r="V4017" i="3"/>
  <c r="W4017" i="3"/>
  <c r="X4017" i="3"/>
  <c r="W4018" i="3" l="1"/>
  <c r="U4018" i="3"/>
  <c r="V4018" i="3"/>
  <c r="T4019" i="3"/>
  <c r="X4018" i="3"/>
  <c r="Y4018" i="3"/>
  <c r="Z4018" i="3"/>
  <c r="W4019" i="3" l="1"/>
  <c r="Y4019" i="3"/>
  <c r="V4019" i="3"/>
  <c r="T4020" i="3"/>
  <c r="Z4019" i="3"/>
  <c r="X4019" i="3"/>
  <c r="U4019" i="3"/>
  <c r="X4020" i="3" l="1"/>
  <c r="Y4020" i="3"/>
  <c r="Z4020" i="3"/>
  <c r="T4021" i="3"/>
  <c r="U4020" i="3"/>
  <c r="V4020" i="3"/>
  <c r="W4020" i="3"/>
  <c r="Y4021" i="3" l="1"/>
  <c r="Z4021" i="3"/>
  <c r="U4021" i="3"/>
  <c r="T4022" i="3"/>
  <c r="V4021" i="3"/>
  <c r="W4021" i="3"/>
  <c r="X4021" i="3"/>
  <c r="W4022" i="3" l="1"/>
  <c r="U4022" i="3"/>
  <c r="V4022" i="3"/>
  <c r="T4023" i="3"/>
  <c r="X4022" i="3"/>
  <c r="Y4022" i="3"/>
  <c r="Z4022" i="3"/>
  <c r="X4023" i="3" l="1"/>
  <c r="U4023" i="3"/>
  <c r="W4023" i="3"/>
  <c r="T4024" i="3"/>
  <c r="Z4023" i="3"/>
  <c r="Y4023" i="3"/>
  <c r="V4023" i="3"/>
  <c r="X4024" i="3" l="1"/>
  <c r="W4024" i="3"/>
  <c r="Y4024" i="3"/>
  <c r="T4025" i="3"/>
  <c r="U4024" i="3"/>
  <c r="V4024" i="3"/>
  <c r="Z4024" i="3"/>
  <c r="U4025" i="3" l="1"/>
  <c r="Z4025" i="3"/>
  <c r="Y4025" i="3"/>
  <c r="T4026" i="3"/>
  <c r="V4025" i="3"/>
  <c r="W4025" i="3"/>
  <c r="X4025" i="3"/>
  <c r="U4026" i="3" l="1"/>
  <c r="V4026" i="3"/>
  <c r="W4026" i="3"/>
  <c r="T4027" i="3"/>
  <c r="X4026" i="3"/>
  <c r="Y4026" i="3"/>
  <c r="Z4026" i="3"/>
  <c r="X4027" i="3" l="1"/>
  <c r="Y4027" i="3"/>
  <c r="U4027" i="3"/>
  <c r="T4028" i="3"/>
  <c r="Z4027" i="3"/>
  <c r="W4027" i="3"/>
  <c r="V4027" i="3"/>
  <c r="Y4028" i="3" l="1"/>
  <c r="Z4028" i="3"/>
  <c r="X4028" i="3"/>
  <c r="T4029" i="3"/>
  <c r="U4028" i="3"/>
  <c r="V4028" i="3"/>
  <c r="W4028" i="3"/>
  <c r="Y4029" i="3" l="1"/>
  <c r="U4029" i="3"/>
  <c r="Z4029" i="3"/>
  <c r="T4030" i="3"/>
  <c r="V4029" i="3"/>
  <c r="W4029" i="3"/>
  <c r="X4029" i="3"/>
  <c r="U4030" i="3" l="1"/>
  <c r="W4030" i="3"/>
  <c r="V4030" i="3"/>
  <c r="T4031" i="3"/>
  <c r="X4030" i="3"/>
  <c r="Y4030" i="3"/>
  <c r="Z4030" i="3"/>
  <c r="Y4031" i="3" l="1"/>
  <c r="V4031" i="3"/>
  <c r="X4031" i="3"/>
  <c r="T4032" i="3"/>
  <c r="Z4031" i="3"/>
  <c r="U4031" i="3"/>
  <c r="W4031" i="3"/>
  <c r="W4032" i="3" l="1"/>
  <c r="Z4032" i="3"/>
  <c r="Y4032" i="3"/>
  <c r="T4033" i="3"/>
  <c r="U4032" i="3"/>
  <c r="V4032" i="3"/>
  <c r="X4032" i="3"/>
  <c r="Y4033" i="3" l="1"/>
  <c r="Z4033" i="3"/>
  <c r="U4033" i="3"/>
  <c r="T4034" i="3"/>
  <c r="V4033" i="3"/>
  <c r="W4033" i="3"/>
  <c r="X4033" i="3"/>
  <c r="W4034" i="3" l="1"/>
  <c r="U4034" i="3"/>
  <c r="V4034" i="3"/>
  <c r="T4035" i="3"/>
  <c r="X4034" i="3"/>
  <c r="Y4034" i="3"/>
  <c r="Z4034" i="3"/>
  <c r="Y4035" i="3" l="1"/>
  <c r="W4035" i="3"/>
  <c r="V4035" i="3"/>
  <c r="T4036" i="3"/>
  <c r="Z4035" i="3"/>
  <c r="U4035" i="3"/>
  <c r="X4035" i="3"/>
  <c r="W4036" i="3" l="1"/>
  <c r="Z4036" i="3"/>
  <c r="X4036" i="3"/>
  <c r="T4037" i="3"/>
  <c r="U4036" i="3"/>
  <c r="V4036" i="3"/>
  <c r="Y4036" i="3"/>
  <c r="U4037" i="3" l="1"/>
  <c r="Y4037" i="3"/>
  <c r="Z4037" i="3"/>
  <c r="T4038" i="3"/>
  <c r="V4037" i="3"/>
  <c r="W4037" i="3"/>
  <c r="X4037" i="3"/>
  <c r="V4038" i="3" l="1"/>
  <c r="W4038" i="3"/>
  <c r="U4038" i="3"/>
  <c r="T4039" i="3"/>
  <c r="X4038" i="3"/>
  <c r="Y4038" i="3"/>
  <c r="Z4038" i="3"/>
  <c r="V4039" i="3" l="1"/>
  <c r="Y4039" i="3"/>
  <c r="W4039" i="3"/>
  <c r="T4040" i="3"/>
  <c r="Z4039" i="3"/>
  <c r="U4039" i="3"/>
  <c r="X4039" i="3"/>
  <c r="W4040" i="3" l="1"/>
  <c r="X4040" i="3"/>
  <c r="Y4040" i="3"/>
  <c r="T4041" i="3"/>
  <c r="U4040" i="3"/>
  <c r="V4040" i="3"/>
  <c r="Z4040" i="3"/>
  <c r="Y4041" i="3" l="1"/>
  <c r="Z4041" i="3"/>
  <c r="U4041" i="3"/>
  <c r="T4042" i="3"/>
  <c r="V4041" i="3"/>
  <c r="W4041" i="3"/>
  <c r="X4041" i="3"/>
  <c r="W4042" i="3" l="1"/>
  <c r="V4042" i="3"/>
  <c r="U4042" i="3"/>
  <c r="T4043" i="3"/>
  <c r="X4042" i="3"/>
  <c r="Y4042" i="3"/>
  <c r="Z4042" i="3"/>
  <c r="Y4043" i="3" l="1"/>
  <c r="W4043" i="3"/>
  <c r="U4043" i="3"/>
  <c r="T4044" i="3"/>
  <c r="Z4043" i="3"/>
  <c r="V4043" i="3"/>
  <c r="X4043" i="3"/>
  <c r="Y4044" i="3" l="1"/>
  <c r="Z4044" i="3"/>
  <c r="X4044" i="3"/>
  <c r="T4045" i="3"/>
  <c r="U4044" i="3"/>
  <c r="V4044" i="3"/>
  <c r="W4044" i="3"/>
  <c r="V4045" i="3" l="1"/>
  <c r="W4045" i="3"/>
  <c r="X4045" i="3"/>
  <c r="U4045" i="3"/>
  <c r="Z4045" i="3"/>
  <c r="Y4045" i="3"/>
  <c r="T4046" i="3"/>
  <c r="U4046" i="3" l="1"/>
  <c r="V4046" i="3"/>
  <c r="W4046" i="3"/>
  <c r="T4047" i="3"/>
  <c r="X4046" i="3"/>
  <c r="Y4046" i="3"/>
  <c r="Z4046" i="3"/>
  <c r="X4047" i="3" l="1"/>
  <c r="Y4047" i="3"/>
  <c r="U4047" i="3"/>
  <c r="T4048" i="3"/>
  <c r="Z4047" i="3"/>
  <c r="W4047" i="3"/>
  <c r="V4047" i="3"/>
  <c r="T4049" i="3" l="1"/>
  <c r="U4048" i="3"/>
  <c r="V4048" i="3"/>
  <c r="X4048" i="3"/>
  <c r="Y4048" i="3"/>
  <c r="Z4048" i="3"/>
  <c r="W4048" i="3"/>
  <c r="Y4049" i="3" l="1"/>
  <c r="Z4049" i="3"/>
  <c r="U4049" i="3"/>
  <c r="T4050" i="3"/>
  <c r="V4049" i="3"/>
  <c r="W4049" i="3"/>
  <c r="X4049" i="3"/>
  <c r="W4050" i="3" l="1"/>
  <c r="U4050" i="3"/>
  <c r="V4050" i="3"/>
  <c r="T4051" i="3"/>
  <c r="X4050" i="3"/>
  <c r="Y4050" i="3"/>
  <c r="Z4050" i="3"/>
  <c r="W4051" i="3" l="1"/>
  <c r="V4051" i="3"/>
  <c r="Y4051" i="3"/>
  <c r="T4052" i="3"/>
  <c r="Z4051" i="3"/>
  <c r="X4051" i="3"/>
  <c r="U4051" i="3"/>
  <c r="U4052" i="3" l="1"/>
  <c r="V4052" i="3"/>
  <c r="W4052" i="3"/>
  <c r="Y4052" i="3"/>
  <c r="T4053" i="3"/>
  <c r="Z4052" i="3"/>
  <c r="X4052" i="3"/>
  <c r="U4053" i="3" l="1"/>
  <c r="Y4053" i="3"/>
  <c r="T4054" i="3"/>
  <c r="V4053" i="3"/>
  <c r="W4053" i="3"/>
  <c r="X4053" i="3"/>
  <c r="Z4053" i="3"/>
  <c r="U4054" i="3" l="1"/>
  <c r="V4054" i="3"/>
  <c r="W4054" i="3"/>
  <c r="T4055" i="3"/>
  <c r="X4054" i="3"/>
  <c r="Y4054" i="3"/>
  <c r="Z4054" i="3"/>
  <c r="W4055" i="3" l="1"/>
  <c r="U4055" i="3"/>
  <c r="V4055" i="3"/>
  <c r="T4056" i="3"/>
  <c r="Z4055" i="3"/>
  <c r="Y4055" i="3"/>
  <c r="X4055" i="3"/>
  <c r="Y4056" i="3" l="1"/>
  <c r="X4056" i="3"/>
  <c r="Z4056" i="3"/>
  <c r="T4057" i="3"/>
  <c r="U4056" i="3"/>
  <c r="V4056" i="3"/>
  <c r="W4056" i="3"/>
  <c r="U4057" i="3" l="1"/>
  <c r="Z4057" i="3"/>
  <c r="Y4057" i="3"/>
  <c r="T4058" i="3"/>
  <c r="V4057" i="3"/>
  <c r="W4057" i="3"/>
  <c r="X4057" i="3"/>
  <c r="U4058" i="3" l="1"/>
  <c r="V4058" i="3"/>
  <c r="W4058" i="3"/>
  <c r="T4059" i="3"/>
  <c r="X4058" i="3"/>
  <c r="Y4058" i="3"/>
  <c r="Z4058" i="3"/>
  <c r="X4059" i="3" l="1"/>
  <c r="Y4059" i="3"/>
  <c r="V4059" i="3"/>
  <c r="T4060" i="3"/>
  <c r="Z4059" i="3"/>
  <c r="U4059" i="3"/>
  <c r="W4059" i="3"/>
  <c r="Y4060" i="3" l="1"/>
  <c r="Z4060" i="3"/>
  <c r="X4060" i="3"/>
  <c r="T4061" i="3"/>
  <c r="U4060" i="3"/>
  <c r="V4060" i="3"/>
  <c r="W4060" i="3"/>
  <c r="U4061" i="3" l="1"/>
  <c r="Z4061" i="3"/>
  <c r="Y4061" i="3"/>
  <c r="T4062" i="3"/>
  <c r="V4061" i="3"/>
  <c r="W4061" i="3"/>
  <c r="X4061" i="3"/>
  <c r="U4062" i="3" l="1"/>
  <c r="W4062" i="3"/>
  <c r="V4062" i="3"/>
  <c r="T4063" i="3"/>
  <c r="X4062" i="3"/>
  <c r="Y4062" i="3"/>
  <c r="Z4062" i="3"/>
  <c r="X4063" i="3" l="1"/>
  <c r="U4063" i="3"/>
  <c r="Y4063" i="3"/>
  <c r="T4064" i="3"/>
  <c r="Z4063" i="3"/>
  <c r="V4063" i="3"/>
  <c r="W4063" i="3"/>
  <c r="W4064" i="3" l="1"/>
  <c r="Y4064" i="3"/>
  <c r="Z4064" i="3"/>
  <c r="T4065" i="3"/>
  <c r="U4064" i="3"/>
  <c r="V4064" i="3"/>
  <c r="X4064" i="3"/>
  <c r="Y4065" i="3" l="1"/>
  <c r="Z4065" i="3"/>
  <c r="U4065" i="3"/>
  <c r="T4066" i="3"/>
  <c r="V4065" i="3"/>
  <c r="W4065" i="3"/>
  <c r="X4065" i="3"/>
  <c r="U4066" i="3" l="1"/>
  <c r="V4066" i="3"/>
  <c r="W4066" i="3"/>
  <c r="T4067" i="3"/>
  <c r="X4066" i="3"/>
  <c r="Y4066" i="3"/>
  <c r="Z4066" i="3"/>
  <c r="U4067" i="3" l="1"/>
  <c r="V4067" i="3"/>
  <c r="W4067" i="3"/>
  <c r="T4068" i="3"/>
  <c r="Z4067" i="3"/>
  <c r="Y4067" i="3"/>
  <c r="X4067" i="3"/>
  <c r="W4068" i="3" l="1"/>
  <c r="X4068" i="3"/>
  <c r="Z4068" i="3"/>
  <c r="T4069" i="3"/>
  <c r="U4068" i="3"/>
  <c r="V4068" i="3"/>
  <c r="Y4068" i="3"/>
  <c r="U4069" i="3" l="1"/>
  <c r="Y4069" i="3"/>
  <c r="Z4069" i="3"/>
  <c r="T4070" i="3"/>
  <c r="V4069" i="3"/>
  <c r="W4069" i="3"/>
  <c r="X4069" i="3"/>
  <c r="V4070" i="3" l="1"/>
  <c r="W4070" i="3"/>
  <c r="U4070" i="3"/>
  <c r="T4071" i="3"/>
  <c r="X4070" i="3"/>
  <c r="Y4070" i="3"/>
  <c r="Z4070" i="3"/>
  <c r="W4071" i="3" l="1"/>
  <c r="Z4071" i="3"/>
  <c r="V4071" i="3"/>
  <c r="Y4071" i="3"/>
  <c r="T4072" i="3"/>
  <c r="U4071" i="3"/>
  <c r="X4071" i="3"/>
  <c r="Y4072" i="3" l="1"/>
  <c r="X4072" i="3"/>
  <c r="W4072" i="3"/>
  <c r="T4073" i="3"/>
  <c r="U4072" i="3"/>
  <c r="V4072" i="3"/>
  <c r="Z4072" i="3"/>
  <c r="U4073" i="3" l="1"/>
  <c r="Y4073" i="3"/>
  <c r="Z4073" i="3"/>
  <c r="T4074" i="3"/>
  <c r="V4073" i="3"/>
  <c r="W4073" i="3"/>
  <c r="X4073" i="3"/>
  <c r="W4074" i="3" l="1"/>
  <c r="U4074" i="3"/>
  <c r="V4074" i="3"/>
  <c r="T4075" i="3"/>
  <c r="X4074" i="3"/>
  <c r="Y4074" i="3"/>
  <c r="Z4074" i="3"/>
  <c r="Y4075" i="3" l="1"/>
  <c r="U4075" i="3"/>
  <c r="T4076" i="3"/>
  <c r="Z4075" i="3"/>
  <c r="V4075" i="3"/>
  <c r="W4075" i="3"/>
  <c r="X4075" i="3"/>
  <c r="Y4076" i="3" l="1"/>
  <c r="Z4076" i="3"/>
  <c r="W4076" i="3"/>
  <c r="T4077" i="3"/>
  <c r="U4076" i="3"/>
  <c r="V4076" i="3"/>
  <c r="X4076" i="3"/>
  <c r="U4077" i="3" l="1"/>
  <c r="Z4077" i="3"/>
  <c r="Y4077" i="3"/>
  <c r="T4078" i="3"/>
  <c r="V4077" i="3"/>
  <c r="W4077" i="3"/>
  <c r="X4077" i="3"/>
  <c r="V4078" i="3" l="1"/>
  <c r="W4078" i="3"/>
  <c r="U4078" i="3"/>
  <c r="T4079" i="3"/>
  <c r="X4078" i="3"/>
  <c r="Y4078" i="3"/>
  <c r="Z4078" i="3"/>
  <c r="U4079" i="3" l="1"/>
  <c r="V4079" i="3"/>
  <c r="X4079" i="3"/>
  <c r="T4080" i="3"/>
  <c r="Z4079" i="3"/>
  <c r="W4079" i="3"/>
  <c r="Y4079" i="3"/>
  <c r="Y4080" i="3" l="1"/>
  <c r="Z4080" i="3"/>
  <c r="X4080" i="3"/>
  <c r="T4081" i="3"/>
  <c r="U4080" i="3"/>
  <c r="V4080" i="3"/>
  <c r="W4080" i="3"/>
  <c r="Y4081" i="3" l="1"/>
  <c r="Z4081" i="3"/>
  <c r="U4081" i="3"/>
  <c r="T4082" i="3"/>
  <c r="V4081" i="3"/>
  <c r="W4081" i="3"/>
  <c r="X4081" i="3"/>
  <c r="V4082" i="3" l="1"/>
  <c r="U4082" i="3"/>
  <c r="W4082" i="3"/>
  <c r="T4083" i="3"/>
  <c r="X4082" i="3"/>
  <c r="Y4082" i="3"/>
  <c r="Z4082" i="3"/>
  <c r="V4083" i="3" l="1"/>
  <c r="Y4083" i="3"/>
  <c r="W4083" i="3"/>
  <c r="T4084" i="3"/>
  <c r="Z4083" i="3"/>
  <c r="X4083" i="3"/>
  <c r="U4083" i="3"/>
  <c r="W4084" i="3" l="1"/>
  <c r="Y4084" i="3"/>
  <c r="X4084" i="3"/>
  <c r="T4085" i="3"/>
  <c r="U4084" i="3"/>
  <c r="V4084" i="3"/>
  <c r="Z4084" i="3"/>
  <c r="Z4085" i="3" l="1"/>
  <c r="U4085" i="3"/>
  <c r="Y4085" i="3"/>
  <c r="T4086" i="3"/>
  <c r="V4085" i="3"/>
  <c r="W4085" i="3"/>
  <c r="X4085" i="3"/>
  <c r="V4086" i="3" l="1"/>
  <c r="W4086" i="3"/>
  <c r="U4086" i="3"/>
  <c r="T4087" i="3"/>
  <c r="X4086" i="3"/>
  <c r="Y4086" i="3"/>
  <c r="Z4086" i="3"/>
  <c r="X4087" i="3" l="1"/>
  <c r="V4087" i="3"/>
  <c r="U4087" i="3"/>
  <c r="T4088" i="3"/>
  <c r="Z4087" i="3"/>
  <c r="Y4087" i="3"/>
  <c r="W4087" i="3"/>
  <c r="Z4088" i="3" l="1"/>
  <c r="Y4088" i="3"/>
  <c r="X4088" i="3"/>
  <c r="T4089" i="3"/>
  <c r="U4088" i="3"/>
  <c r="V4088" i="3"/>
  <c r="W4088" i="3"/>
  <c r="Z4089" i="3" l="1"/>
  <c r="Y4089" i="3"/>
  <c r="U4089" i="3"/>
  <c r="T4090" i="3"/>
  <c r="V4089" i="3"/>
  <c r="W4089" i="3"/>
  <c r="X4089" i="3"/>
  <c r="U4090" i="3" l="1"/>
  <c r="V4090" i="3"/>
  <c r="W4090" i="3"/>
  <c r="T4091" i="3"/>
  <c r="X4090" i="3"/>
  <c r="Y4090" i="3"/>
  <c r="Z4090" i="3"/>
  <c r="W4091" i="3" l="1"/>
  <c r="X4091" i="3"/>
  <c r="U4091" i="3"/>
  <c r="T4092" i="3"/>
  <c r="Z4091" i="3"/>
  <c r="Y4091" i="3"/>
  <c r="V4091" i="3"/>
  <c r="X4092" i="3" l="1"/>
  <c r="Y4092" i="3"/>
  <c r="Z4092" i="3"/>
  <c r="T4093" i="3"/>
  <c r="U4092" i="3"/>
  <c r="V4092" i="3"/>
  <c r="W4092" i="3"/>
  <c r="Y4093" i="3" l="1"/>
  <c r="Z4093" i="3"/>
  <c r="U4093" i="3"/>
  <c r="T4094" i="3"/>
  <c r="V4093" i="3"/>
  <c r="W4093" i="3"/>
  <c r="X4093" i="3"/>
  <c r="V4094" i="3" l="1"/>
  <c r="W4094" i="3"/>
  <c r="U4094" i="3"/>
  <c r="T4095" i="3"/>
  <c r="X4094" i="3"/>
  <c r="Y4094" i="3"/>
  <c r="Z4094" i="3"/>
  <c r="W4095" i="3" l="1"/>
  <c r="Y4095" i="3"/>
  <c r="X4095" i="3"/>
  <c r="T4096" i="3"/>
  <c r="Z4095" i="3"/>
  <c r="U4095" i="3"/>
  <c r="V4095" i="3"/>
  <c r="Z4096" i="3" l="1"/>
  <c r="W4096" i="3"/>
  <c r="Y4096" i="3"/>
  <c r="T4097" i="3"/>
  <c r="U4096" i="3"/>
  <c r="V4096" i="3"/>
  <c r="X4096" i="3"/>
  <c r="U4097" i="3" l="1"/>
  <c r="Y4097" i="3"/>
  <c r="Z4097" i="3"/>
  <c r="T4098" i="3"/>
  <c r="V4097" i="3"/>
  <c r="W4097" i="3"/>
  <c r="X4097" i="3"/>
  <c r="W4098" i="3" l="1"/>
  <c r="V4098" i="3"/>
  <c r="U4098" i="3"/>
  <c r="T4099" i="3"/>
  <c r="X4098" i="3"/>
  <c r="Y4098" i="3"/>
  <c r="Z4098" i="3"/>
  <c r="Z4099" i="3" l="1"/>
  <c r="X4099" i="3"/>
  <c r="Y4099" i="3"/>
  <c r="W4099" i="3"/>
  <c r="V4099" i="3"/>
  <c r="U4099" i="3"/>
  <c r="T4100" i="3"/>
  <c r="U4100" i="3" l="1"/>
  <c r="V4100" i="3"/>
  <c r="Y4100" i="3"/>
  <c r="W4100" i="3"/>
  <c r="X4100" i="3"/>
  <c r="T4101" i="3"/>
  <c r="Z4100" i="3"/>
  <c r="V4101" i="3" l="1"/>
  <c r="W4101" i="3"/>
  <c r="X4101" i="3"/>
  <c r="Z4101" i="3"/>
  <c r="U4101" i="3"/>
  <c r="Y4101" i="3"/>
  <c r="T4102" i="3"/>
  <c r="X4102" i="3" l="1"/>
  <c r="Y4102" i="3"/>
  <c r="Z4102" i="3"/>
  <c r="U4102" i="3"/>
  <c r="V4102" i="3"/>
  <c r="W4102" i="3"/>
  <c r="T4103" i="3"/>
  <c r="Z4103" i="3" l="1"/>
  <c r="U4103" i="3"/>
  <c r="W4103" i="3"/>
  <c r="X4103" i="3"/>
  <c r="Y4103" i="3"/>
  <c r="T4104" i="3"/>
  <c r="V4103" i="3"/>
  <c r="U4104" i="3" l="1"/>
  <c r="V4104" i="3"/>
  <c r="Z4104" i="3"/>
  <c r="X4104" i="3"/>
  <c r="Y4104" i="3"/>
  <c r="W4104" i="3"/>
  <c r="T4105" i="3"/>
  <c r="Y4105" i="3" l="1"/>
  <c r="U4105" i="3"/>
  <c r="Z4105" i="3"/>
  <c r="T4106" i="3"/>
  <c r="V4105" i="3"/>
  <c r="W4105" i="3"/>
  <c r="X4105" i="3"/>
  <c r="X4106" i="3" l="1"/>
  <c r="Y4106" i="3"/>
  <c r="Z4106" i="3"/>
  <c r="U4106" i="3"/>
  <c r="V4106" i="3"/>
  <c r="T4107" i="3"/>
  <c r="W4106" i="3"/>
  <c r="W4107" i="3" l="1"/>
  <c r="Y4107" i="3"/>
  <c r="X4107" i="3"/>
  <c r="T4108" i="3"/>
  <c r="Z4107" i="3"/>
  <c r="V4107" i="3"/>
  <c r="U4107" i="3"/>
  <c r="W4108" i="3" l="1"/>
  <c r="X4108" i="3"/>
  <c r="Y4108" i="3"/>
  <c r="T4109" i="3"/>
  <c r="U4108" i="3"/>
  <c r="V4108" i="3"/>
  <c r="Z4108" i="3"/>
  <c r="Y4109" i="3" l="1"/>
  <c r="Z4109" i="3"/>
  <c r="U4109" i="3"/>
  <c r="T4110" i="3"/>
  <c r="V4109" i="3"/>
  <c r="W4109" i="3"/>
  <c r="X4109" i="3"/>
  <c r="U4110" i="3" l="1"/>
  <c r="W4110" i="3"/>
  <c r="V4110" i="3"/>
  <c r="T4111" i="3"/>
  <c r="X4110" i="3"/>
  <c r="Y4110" i="3"/>
  <c r="Z4110" i="3"/>
  <c r="X4111" i="3" l="1"/>
  <c r="U4111" i="3"/>
  <c r="V4111" i="3"/>
  <c r="T4112" i="3"/>
  <c r="Z4111" i="3"/>
  <c r="W4111" i="3"/>
  <c r="Y4111" i="3"/>
  <c r="X4112" i="3" l="1"/>
  <c r="Z4112" i="3"/>
  <c r="Y4112" i="3"/>
  <c r="T4113" i="3"/>
  <c r="U4112" i="3"/>
  <c r="V4112" i="3"/>
  <c r="W4112" i="3"/>
  <c r="U4113" i="3" l="1"/>
  <c r="Z4113" i="3"/>
  <c r="Y4113" i="3"/>
  <c r="T4114" i="3"/>
  <c r="V4113" i="3"/>
  <c r="W4113" i="3"/>
  <c r="X4113" i="3"/>
  <c r="V4114" i="3" l="1"/>
  <c r="W4114" i="3"/>
  <c r="U4114" i="3"/>
  <c r="T4115" i="3"/>
  <c r="X4114" i="3"/>
  <c r="Y4114" i="3"/>
  <c r="Z4114" i="3"/>
  <c r="Y4115" i="3" l="1"/>
  <c r="V4115" i="3"/>
  <c r="W4115" i="3"/>
  <c r="T4116" i="3"/>
  <c r="Z4115" i="3"/>
  <c r="X4115" i="3"/>
  <c r="U4115" i="3"/>
  <c r="Z4116" i="3" l="1"/>
  <c r="X4116" i="3"/>
  <c r="W4116" i="3"/>
  <c r="T4117" i="3"/>
  <c r="U4116" i="3"/>
  <c r="V4116" i="3"/>
  <c r="Y4116" i="3"/>
  <c r="U4117" i="3" l="1"/>
  <c r="Y4117" i="3"/>
  <c r="Z4117" i="3"/>
  <c r="T4118" i="3"/>
  <c r="V4117" i="3"/>
  <c r="W4117" i="3"/>
  <c r="X4117" i="3"/>
  <c r="U4118" i="3" l="1"/>
  <c r="V4118" i="3"/>
  <c r="W4118" i="3"/>
  <c r="T4119" i="3"/>
  <c r="X4118" i="3"/>
  <c r="Y4118" i="3"/>
  <c r="Z4118" i="3"/>
  <c r="W4119" i="3" l="1"/>
  <c r="X4119" i="3"/>
  <c r="U4119" i="3"/>
  <c r="T4120" i="3"/>
  <c r="Z4119" i="3"/>
  <c r="Y4119" i="3"/>
  <c r="V4119" i="3"/>
  <c r="W4120" i="3" l="1"/>
  <c r="Z4120" i="3"/>
  <c r="X4120" i="3"/>
  <c r="T4121" i="3"/>
  <c r="U4120" i="3"/>
  <c r="V4120" i="3"/>
  <c r="Y4120" i="3"/>
  <c r="Y4121" i="3" l="1"/>
  <c r="Z4121" i="3"/>
  <c r="U4121" i="3"/>
  <c r="T4122" i="3"/>
  <c r="V4121" i="3"/>
  <c r="W4121" i="3"/>
  <c r="X4121" i="3"/>
  <c r="U4122" i="3" l="1"/>
  <c r="V4122" i="3"/>
  <c r="W4122" i="3"/>
  <c r="T4123" i="3"/>
  <c r="X4122" i="3"/>
  <c r="Y4122" i="3"/>
  <c r="Z4122" i="3"/>
  <c r="U4123" i="3" l="1"/>
  <c r="V4123" i="3"/>
  <c r="W4123" i="3"/>
  <c r="T4124" i="3"/>
  <c r="Z4123" i="3"/>
  <c r="Y4123" i="3"/>
  <c r="X4123" i="3"/>
  <c r="Z4124" i="3" l="1"/>
  <c r="X4124" i="3"/>
  <c r="Y4124" i="3"/>
  <c r="T4125" i="3"/>
  <c r="U4124" i="3"/>
  <c r="V4124" i="3"/>
  <c r="W4124" i="3"/>
  <c r="U4125" i="3" l="1"/>
  <c r="Y4125" i="3"/>
  <c r="Z4125" i="3"/>
  <c r="T4126" i="3"/>
  <c r="V4125" i="3"/>
  <c r="W4125" i="3"/>
  <c r="X4125" i="3"/>
  <c r="W4126" i="3" l="1"/>
  <c r="U4126" i="3"/>
  <c r="V4126" i="3"/>
  <c r="T4127" i="3"/>
  <c r="X4126" i="3"/>
  <c r="Y4126" i="3"/>
  <c r="Z4126" i="3"/>
  <c r="X4127" i="3" l="1"/>
  <c r="Y4127" i="3"/>
  <c r="W4127" i="3"/>
  <c r="T4128" i="3"/>
  <c r="Z4127" i="3"/>
  <c r="U4127" i="3"/>
  <c r="V4127" i="3"/>
  <c r="Y4128" i="3" l="1"/>
  <c r="W4128" i="3"/>
  <c r="Z4128" i="3"/>
  <c r="T4129" i="3"/>
  <c r="U4128" i="3"/>
  <c r="V4128" i="3"/>
  <c r="X4128" i="3"/>
  <c r="U4129" i="3" l="1"/>
  <c r="Y4129" i="3"/>
  <c r="Z4129" i="3"/>
  <c r="T4130" i="3"/>
  <c r="V4129" i="3"/>
  <c r="W4129" i="3"/>
  <c r="X4129" i="3"/>
  <c r="W4130" i="3" l="1"/>
  <c r="U4130" i="3"/>
  <c r="V4130" i="3"/>
  <c r="T4131" i="3"/>
  <c r="X4130" i="3"/>
  <c r="Y4130" i="3"/>
  <c r="Z4130" i="3"/>
  <c r="V4131" i="3" l="1"/>
  <c r="Y4131" i="3"/>
  <c r="U4131" i="3"/>
  <c r="T4132" i="3"/>
  <c r="Z4131" i="3"/>
  <c r="W4131" i="3"/>
  <c r="X4131" i="3"/>
  <c r="X4132" i="3" l="1"/>
  <c r="Z4132" i="3"/>
  <c r="W4132" i="3"/>
  <c r="T4133" i="3"/>
  <c r="U4132" i="3"/>
  <c r="V4132" i="3"/>
  <c r="Y4132" i="3"/>
  <c r="Y4133" i="3" l="1"/>
  <c r="U4133" i="3"/>
  <c r="X4133" i="3"/>
  <c r="T4134" i="3"/>
  <c r="V4133" i="3"/>
  <c r="W4133" i="3"/>
  <c r="Z4133" i="3"/>
  <c r="U4134" i="3" l="1"/>
  <c r="V4134" i="3"/>
  <c r="W4134" i="3"/>
  <c r="T4135" i="3"/>
  <c r="X4134" i="3"/>
  <c r="Y4134" i="3"/>
  <c r="Z4134" i="3"/>
  <c r="V4135" i="3" l="1"/>
  <c r="W4135" i="3"/>
  <c r="X4135" i="3"/>
  <c r="T4136" i="3"/>
  <c r="Z4135" i="3"/>
  <c r="U4135" i="3"/>
  <c r="Y4135" i="3"/>
  <c r="X4136" i="3" l="1"/>
  <c r="Y4136" i="3"/>
  <c r="W4136" i="3"/>
  <c r="T4137" i="3"/>
  <c r="U4136" i="3"/>
  <c r="V4136" i="3"/>
  <c r="Z4136" i="3"/>
  <c r="Y4137" i="3" l="1"/>
  <c r="Z4137" i="3"/>
  <c r="U4137" i="3"/>
  <c r="T4138" i="3"/>
  <c r="V4137" i="3"/>
  <c r="W4137" i="3"/>
  <c r="X4137" i="3"/>
  <c r="V4138" i="3" l="1"/>
  <c r="Y4138" i="3"/>
  <c r="U4138" i="3"/>
  <c r="Z4138" i="3"/>
  <c r="T4139" i="3"/>
  <c r="X4138" i="3"/>
  <c r="W4138" i="3"/>
  <c r="W4139" i="3" l="1"/>
  <c r="Y4139" i="3"/>
  <c r="X4139" i="3"/>
  <c r="T4140" i="3"/>
  <c r="Z4139" i="3"/>
  <c r="V4139" i="3"/>
  <c r="U4139" i="3"/>
  <c r="X4140" i="3" l="1"/>
  <c r="W4140" i="3"/>
  <c r="T4141" i="3"/>
  <c r="U4140" i="3"/>
  <c r="V4140" i="3"/>
  <c r="Z4140" i="3"/>
  <c r="Y4140" i="3"/>
  <c r="U4141" i="3" l="1"/>
  <c r="Y4141" i="3"/>
  <c r="Z4141" i="3"/>
  <c r="T4142" i="3"/>
  <c r="V4141" i="3"/>
  <c r="W4141" i="3"/>
  <c r="X4141" i="3"/>
  <c r="V4142" i="3" l="1"/>
  <c r="W4142" i="3"/>
  <c r="U4142" i="3"/>
  <c r="T4143" i="3"/>
  <c r="X4142" i="3"/>
  <c r="Y4142" i="3"/>
  <c r="Z4142" i="3"/>
  <c r="Y4143" i="3" l="1"/>
  <c r="V4143" i="3"/>
  <c r="U4143" i="3"/>
  <c r="T4144" i="3"/>
  <c r="Z4143" i="3"/>
  <c r="W4143" i="3"/>
  <c r="X4143" i="3"/>
  <c r="Y4144" i="3" l="1"/>
  <c r="Z4144" i="3"/>
  <c r="X4144" i="3"/>
  <c r="T4145" i="3"/>
  <c r="U4144" i="3"/>
  <c r="V4144" i="3"/>
  <c r="W4144" i="3"/>
  <c r="Z4145" i="3" l="1"/>
  <c r="Y4145" i="3"/>
  <c r="U4145" i="3"/>
  <c r="T4146" i="3"/>
  <c r="V4145" i="3"/>
  <c r="W4145" i="3"/>
  <c r="X4145" i="3"/>
  <c r="U4146" i="3" l="1"/>
  <c r="V4146" i="3"/>
  <c r="W4146" i="3"/>
  <c r="T4147" i="3"/>
  <c r="X4146" i="3"/>
  <c r="Y4146" i="3"/>
  <c r="Z4146" i="3"/>
  <c r="U4147" i="3" l="1"/>
  <c r="V4147" i="3"/>
  <c r="W4147" i="3"/>
  <c r="T4148" i="3"/>
  <c r="Z4147" i="3"/>
  <c r="Y4147" i="3"/>
  <c r="X4147" i="3"/>
  <c r="X4148" i="3" l="1"/>
  <c r="Z4148" i="3"/>
  <c r="Y4148" i="3"/>
  <c r="T4149" i="3"/>
  <c r="U4148" i="3"/>
  <c r="V4148" i="3"/>
  <c r="W4148" i="3"/>
  <c r="Z4149" i="3" l="1"/>
  <c r="U4149" i="3"/>
  <c r="Y4149" i="3"/>
  <c r="T4150" i="3"/>
  <c r="V4149" i="3"/>
  <c r="W4149" i="3"/>
  <c r="X4149" i="3"/>
  <c r="U4150" i="3" l="1"/>
  <c r="V4150" i="3"/>
  <c r="W4150" i="3"/>
  <c r="T4151" i="3"/>
  <c r="X4150" i="3"/>
  <c r="Y4150" i="3"/>
  <c r="Z4150" i="3"/>
  <c r="W4151" i="3" l="1"/>
  <c r="X4151" i="3"/>
  <c r="U4151" i="3"/>
  <c r="T4152" i="3"/>
  <c r="Z4151" i="3"/>
  <c r="Y4151" i="3"/>
  <c r="V4151" i="3"/>
  <c r="Y4152" i="3" l="1"/>
  <c r="Z4152" i="3"/>
  <c r="X4152" i="3"/>
  <c r="T4153" i="3"/>
  <c r="U4152" i="3"/>
  <c r="V4152" i="3"/>
  <c r="W4152" i="3"/>
  <c r="Y4153" i="3" l="1"/>
  <c r="Z4153" i="3"/>
  <c r="U4153" i="3"/>
  <c r="T4154" i="3"/>
  <c r="V4153" i="3"/>
  <c r="W4153" i="3"/>
  <c r="X4153" i="3"/>
  <c r="V4154" i="3" l="1"/>
  <c r="W4154" i="3"/>
  <c r="U4154" i="3"/>
  <c r="T4155" i="3"/>
  <c r="X4154" i="3"/>
  <c r="Y4154" i="3"/>
  <c r="Z4154" i="3"/>
  <c r="X4155" i="3" l="1"/>
  <c r="Y4155" i="3"/>
  <c r="V4155" i="3"/>
  <c r="T4156" i="3"/>
  <c r="Z4155" i="3"/>
  <c r="U4155" i="3"/>
  <c r="W4155" i="3"/>
  <c r="Z4156" i="3" l="1"/>
  <c r="W4156" i="3"/>
  <c r="Y4156" i="3"/>
  <c r="T4157" i="3"/>
  <c r="U4156" i="3"/>
  <c r="V4156" i="3"/>
  <c r="X4156" i="3"/>
  <c r="Z4157" i="3" l="1"/>
  <c r="U4157" i="3"/>
  <c r="Y4157" i="3"/>
  <c r="T4158" i="3"/>
  <c r="V4157" i="3"/>
  <c r="W4157" i="3"/>
  <c r="X4157" i="3"/>
  <c r="W4158" i="3" l="1"/>
  <c r="V4158" i="3"/>
  <c r="U4158" i="3"/>
  <c r="T4159" i="3"/>
  <c r="X4158" i="3"/>
  <c r="Y4158" i="3"/>
  <c r="Z4158" i="3"/>
  <c r="X4159" i="3" l="1"/>
  <c r="Y4159" i="3"/>
  <c r="W4159" i="3"/>
  <c r="T4160" i="3"/>
  <c r="Z4159" i="3"/>
  <c r="U4159" i="3"/>
  <c r="V4159" i="3"/>
  <c r="Z4160" i="3" l="1"/>
  <c r="X4160" i="3"/>
  <c r="W4160" i="3"/>
  <c r="T4161" i="3"/>
  <c r="U4160" i="3"/>
  <c r="V4160" i="3"/>
  <c r="Y4160" i="3"/>
  <c r="U4161" i="3" l="1"/>
  <c r="Z4161" i="3"/>
  <c r="Y4161" i="3"/>
  <c r="T4162" i="3"/>
  <c r="V4161" i="3"/>
  <c r="W4161" i="3"/>
  <c r="X4161" i="3"/>
  <c r="W4162" i="3" l="1"/>
  <c r="U4162" i="3"/>
  <c r="V4162" i="3"/>
  <c r="T4163" i="3"/>
  <c r="X4162" i="3"/>
  <c r="Y4162" i="3"/>
  <c r="Z4162" i="3"/>
  <c r="Y4163" i="3" l="1"/>
  <c r="X4163" i="3"/>
  <c r="W4163" i="3"/>
  <c r="T4164" i="3"/>
  <c r="Z4163" i="3"/>
  <c r="U4163" i="3"/>
  <c r="V4163" i="3"/>
  <c r="Y4164" i="3" l="1"/>
  <c r="W4164" i="3"/>
  <c r="X4164" i="3"/>
  <c r="T4165" i="3"/>
  <c r="U4164" i="3"/>
  <c r="V4164" i="3"/>
  <c r="Z4164" i="3"/>
  <c r="Z4165" i="3" l="1"/>
  <c r="U4165" i="3"/>
  <c r="Y4165" i="3"/>
  <c r="T4166" i="3"/>
  <c r="V4165" i="3"/>
  <c r="W4165" i="3"/>
  <c r="X4165" i="3"/>
  <c r="U4166" i="3" l="1"/>
  <c r="V4166" i="3"/>
  <c r="W4166" i="3"/>
  <c r="T4167" i="3"/>
  <c r="X4166" i="3"/>
  <c r="Y4166" i="3"/>
  <c r="Z4166" i="3"/>
  <c r="U4167" i="3" l="1"/>
  <c r="Y4167" i="3"/>
  <c r="T4168" i="3"/>
  <c r="Z4167" i="3"/>
  <c r="V4167" i="3"/>
  <c r="W4167" i="3"/>
  <c r="X4167" i="3"/>
  <c r="U4168" i="3" l="1"/>
  <c r="V4168" i="3"/>
  <c r="Z4168" i="3"/>
  <c r="W4168" i="3"/>
  <c r="X4168" i="3"/>
  <c r="Y4168" i="3"/>
  <c r="T4169" i="3"/>
  <c r="V4169" i="3" l="1"/>
  <c r="Y4169" i="3"/>
  <c r="Z4169" i="3"/>
  <c r="T4170" i="3"/>
  <c r="W4169" i="3"/>
  <c r="X4169" i="3"/>
  <c r="U4169" i="3"/>
  <c r="X4170" i="3" l="1"/>
  <c r="Y4170" i="3"/>
  <c r="Z4170" i="3"/>
  <c r="V4170" i="3"/>
  <c r="U4170" i="3"/>
  <c r="T4171" i="3"/>
  <c r="W4170" i="3"/>
  <c r="Z4171" i="3" l="1"/>
  <c r="W4171" i="3"/>
  <c r="X4171" i="3"/>
  <c r="V4171" i="3"/>
  <c r="U4171" i="3"/>
  <c r="Y4171" i="3"/>
  <c r="T4172" i="3"/>
  <c r="Z4172" i="3" l="1"/>
  <c r="W4172" i="3"/>
  <c r="Y4172" i="3"/>
  <c r="T4173" i="3"/>
  <c r="U4172" i="3"/>
  <c r="V4172" i="3"/>
  <c r="X4172" i="3"/>
  <c r="Y4173" i="3" l="1"/>
  <c r="Z4173" i="3"/>
  <c r="U4173" i="3"/>
  <c r="T4174" i="3"/>
  <c r="V4173" i="3"/>
  <c r="W4173" i="3"/>
  <c r="X4173" i="3"/>
  <c r="W4174" i="3" l="1"/>
  <c r="V4174" i="3"/>
  <c r="U4174" i="3"/>
  <c r="T4175" i="3"/>
  <c r="X4174" i="3"/>
  <c r="Y4174" i="3"/>
  <c r="Z4174" i="3"/>
  <c r="U4175" i="3" l="1"/>
  <c r="V4175" i="3"/>
  <c r="W4175" i="3"/>
  <c r="T4176" i="3"/>
  <c r="Z4175" i="3"/>
  <c r="X4175" i="3"/>
  <c r="Y4175" i="3"/>
  <c r="Y4176" i="3" l="1"/>
  <c r="Z4176" i="3"/>
  <c r="X4176" i="3"/>
  <c r="T4177" i="3"/>
  <c r="U4176" i="3"/>
  <c r="V4176" i="3"/>
  <c r="W4176" i="3"/>
  <c r="Z4177" i="3" l="1"/>
  <c r="Y4177" i="3"/>
  <c r="U4177" i="3"/>
  <c r="T4178" i="3"/>
  <c r="V4177" i="3"/>
  <c r="W4177" i="3"/>
  <c r="X4177" i="3"/>
  <c r="U4178" i="3" l="1"/>
  <c r="V4178" i="3"/>
  <c r="W4178" i="3"/>
  <c r="T4179" i="3"/>
  <c r="X4178" i="3"/>
  <c r="Y4178" i="3"/>
  <c r="Z4178" i="3"/>
  <c r="U4179" i="3" l="1"/>
  <c r="V4179" i="3"/>
  <c r="W4179" i="3"/>
  <c r="T4180" i="3"/>
  <c r="Z4179" i="3"/>
  <c r="Y4179" i="3"/>
  <c r="X4179" i="3"/>
  <c r="X4180" i="3" l="1"/>
  <c r="Z4180" i="3"/>
  <c r="Y4180" i="3"/>
  <c r="T4181" i="3"/>
  <c r="U4180" i="3"/>
  <c r="V4180" i="3"/>
  <c r="W4180" i="3"/>
  <c r="Z4181" i="3" l="1"/>
  <c r="U4181" i="3"/>
  <c r="Y4181" i="3"/>
  <c r="T4182" i="3"/>
  <c r="V4181" i="3"/>
  <c r="W4181" i="3"/>
  <c r="X4181" i="3"/>
  <c r="V4182" i="3" l="1"/>
  <c r="W4182" i="3"/>
  <c r="U4182" i="3"/>
  <c r="T4183" i="3"/>
  <c r="X4182" i="3"/>
  <c r="Y4182" i="3"/>
  <c r="Z4182" i="3"/>
  <c r="W4183" i="3" l="1"/>
  <c r="X4183" i="3"/>
  <c r="U4183" i="3"/>
  <c r="T4184" i="3"/>
  <c r="Z4183" i="3"/>
  <c r="Y4183" i="3"/>
  <c r="V4183" i="3"/>
  <c r="Z4184" i="3" l="1"/>
  <c r="Y4184" i="3"/>
  <c r="W4184" i="3"/>
  <c r="T4185" i="3"/>
  <c r="U4184" i="3"/>
  <c r="V4184" i="3"/>
  <c r="X4184" i="3"/>
  <c r="U4185" i="3" l="1"/>
  <c r="Y4185" i="3"/>
  <c r="Z4185" i="3"/>
  <c r="T4186" i="3"/>
  <c r="V4185" i="3"/>
  <c r="W4185" i="3"/>
  <c r="X4185" i="3"/>
  <c r="V4186" i="3" l="1"/>
  <c r="W4186" i="3"/>
  <c r="T4187" i="3"/>
  <c r="X4186" i="3"/>
  <c r="Y4186" i="3"/>
  <c r="Z4186" i="3"/>
  <c r="U4186" i="3"/>
  <c r="Y4187" i="3" l="1"/>
  <c r="V4187" i="3"/>
  <c r="X4187" i="3"/>
  <c r="T4188" i="3"/>
  <c r="Z4187" i="3"/>
  <c r="U4187" i="3"/>
  <c r="W4187" i="3"/>
  <c r="Y4188" i="3" l="1"/>
  <c r="Z4188" i="3"/>
  <c r="W4188" i="3"/>
  <c r="T4189" i="3"/>
  <c r="U4188" i="3"/>
  <c r="V4188" i="3"/>
  <c r="X4188" i="3"/>
  <c r="Y4189" i="3" l="1"/>
  <c r="Z4189" i="3"/>
  <c r="U4189" i="3"/>
  <c r="T4190" i="3"/>
  <c r="V4189" i="3"/>
  <c r="W4189" i="3"/>
  <c r="X4189" i="3"/>
  <c r="W4190" i="3" l="1"/>
  <c r="V4190" i="3"/>
  <c r="U4190" i="3"/>
  <c r="T4191" i="3"/>
  <c r="X4190" i="3"/>
  <c r="Y4190" i="3"/>
  <c r="Z4190" i="3"/>
  <c r="Y4191" i="3" l="1"/>
  <c r="W4191" i="3"/>
  <c r="X4191" i="3"/>
  <c r="T4192" i="3"/>
  <c r="Z4191" i="3"/>
  <c r="U4191" i="3"/>
  <c r="V4191" i="3"/>
  <c r="X4192" i="3" l="1"/>
  <c r="W4192" i="3"/>
  <c r="Z4192" i="3"/>
  <c r="T4193" i="3"/>
  <c r="U4192" i="3"/>
  <c r="V4192" i="3"/>
  <c r="Y4192" i="3"/>
  <c r="U4193" i="3" l="1"/>
  <c r="Z4193" i="3"/>
  <c r="Y4193" i="3"/>
  <c r="T4194" i="3"/>
  <c r="V4193" i="3"/>
  <c r="W4193" i="3"/>
  <c r="X4193" i="3"/>
  <c r="W4194" i="3" l="1"/>
  <c r="U4194" i="3"/>
  <c r="V4194" i="3"/>
  <c r="T4195" i="3"/>
  <c r="X4194" i="3"/>
  <c r="Y4194" i="3"/>
  <c r="Z4194" i="3"/>
  <c r="W4195" i="3" l="1"/>
  <c r="Y4195" i="3"/>
  <c r="X4195" i="3"/>
  <c r="T4196" i="3"/>
  <c r="Z4195" i="3"/>
  <c r="U4195" i="3"/>
  <c r="V4195" i="3"/>
  <c r="W4196" i="3" l="1"/>
  <c r="X4196" i="3"/>
  <c r="Y4196" i="3"/>
  <c r="T4197" i="3"/>
  <c r="U4196" i="3"/>
  <c r="V4196" i="3"/>
  <c r="Z4196" i="3"/>
  <c r="U4197" i="3" l="1"/>
  <c r="Y4197" i="3"/>
  <c r="Z4197" i="3"/>
  <c r="T4198" i="3"/>
  <c r="V4197" i="3"/>
  <c r="W4197" i="3"/>
  <c r="X4197" i="3"/>
  <c r="U4198" i="3" l="1"/>
  <c r="V4198" i="3"/>
  <c r="W4198" i="3"/>
  <c r="T4199" i="3"/>
  <c r="X4198" i="3"/>
  <c r="Y4198" i="3"/>
  <c r="Z4198" i="3"/>
  <c r="U4199" i="3" l="1"/>
  <c r="X4199" i="3"/>
  <c r="Y4199" i="3"/>
  <c r="T4200" i="3"/>
  <c r="Z4199" i="3"/>
  <c r="V4199" i="3"/>
  <c r="W4199" i="3"/>
  <c r="W4200" i="3" l="1"/>
  <c r="X4200" i="3"/>
  <c r="Y4200" i="3"/>
  <c r="T4201" i="3"/>
  <c r="U4200" i="3"/>
  <c r="V4200" i="3"/>
  <c r="Z4200" i="3"/>
  <c r="U4201" i="3" l="1"/>
  <c r="Y4201" i="3"/>
  <c r="Z4201" i="3"/>
  <c r="T4202" i="3"/>
  <c r="V4201" i="3"/>
  <c r="W4201" i="3"/>
  <c r="X4201" i="3"/>
  <c r="W4202" i="3" l="1"/>
  <c r="V4202" i="3"/>
  <c r="U4202" i="3"/>
  <c r="T4203" i="3"/>
  <c r="X4202" i="3"/>
  <c r="Y4202" i="3"/>
  <c r="Z4202" i="3"/>
  <c r="Y4203" i="3" l="1"/>
  <c r="V4203" i="3"/>
  <c r="U4203" i="3"/>
  <c r="T4204" i="3"/>
  <c r="Z4203" i="3"/>
  <c r="W4203" i="3"/>
  <c r="X4203" i="3"/>
  <c r="Z4204" i="3" l="1"/>
  <c r="W4204" i="3"/>
  <c r="Y4204" i="3"/>
  <c r="T4205" i="3"/>
  <c r="U4204" i="3"/>
  <c r="V4204" i="3"/>
  <c r="X4204" i="3"/>
  <c r="Y4205" i="3" l="1"/>
  <c r="Z4205" i="3"/>
  <c r="U4205" i="3"/>
  <c r="T4206" i="3"/>
  <c r="V4205" i="3"/>
  <c r="W4205" i="3"/>
  <c r="X4205" i="3"/>
  <c r="U4206" i="3" l="1"/>
  <c r="W4206" i="3"/>
  <c r="V4206" i="3"/>
  <c r="T4207" i="3"/>
  <c r="X4206" i="3"/>
  <c r="Y4206" i="3"/>
  <c r="Z4206" i="3"/>
  <c r="W4207" i="3" l="1"/>
  <c r="V4207" i="3"/>
  <c r="U4207" i="3"/>
  <c r="T4208" i="3"/>
  <c r="Z4207" i="3"/>
  <c r="X4207" i="3"/>
  <c r="Y4207" i="3"/>
  <c r="Y4208" i="3" l="1"/>
  <c r="Z4208" i="3"/>
  <c r="X4208" i="3"/>
  <c r="T4209" i="3"/>
  <c r="U4208" i="3"/>
  <c r="V4208" i="3"/>
  <c r="W4208" i="3"/>
  <c r="Z4209" i="3" l="1"/>
  <c r="Y4209" i="3"/>
  <c r="U4209" i="3"/>
  <c r="T4210" i="3"/>
  <c r="V4209" i="3"/>
  <c r="W4209" i="3"/>
  <c r="X4209" i="3"/>
  <c r="X4210" i="3" l="1"/>
  <c r="Y4210" i="3"/>
  <c r="Z4210" i="3"/>
  <c r="U4210" i="3"/>
  <c r="V4210" i="3"/>
  <c r="W4210" i="3"/>
  <c r="T4211" i="3"/>
  <c r="Z4211" i="3" l="1"/>
  <c r="U4211" i="3"/>
  <c r="Y4211" i="3"/>
  <c r="X4211" i="3"/>
  <c r="V4211" i="3"/>
  <c r="W4211" i="3"/>
  <c r="T4212" i="3"/>
  <c r="U4212" i="3" l="1"/>
  <c r="V4212" i="3"/>
  <c r="X4212" i="3"/>
  <c r="Z4212" i="3"/>
  <c r="Y4212" i="3"/>
  <c r="T4213" i="3"/>
  <c r="W4212" i="3"/>
  <c r="V4213" i="3" l="1"/>
  <c r="Z4213" i="3"/>
  <c r="W4213" i="3"/>
  <c r="X4213" i="3"/>
  <c r="U4213" i="3"/>
  <c r="Y4213" i="3"/>
  <c r="T4214" i="3"/>
  <c r="X4214" i="3" l="1"/>
  <c r="Y4214" i="3"/>
  <c r="Z4214" i="3"/>
  <c r="U4214" i="3"/>
  <c r="V4214" i="3"/>
  <c r="W4214" i="3"/>
  <c r="T4215" i="3"/>
  <c r="Z4215" i="3" l="1"/>
  <c r="Y4215" i="3"/>
  <c r="V4215" i="3"/>
  <c r="W4215" i="3"/>
  <c r="X4215" i="3"/>
  <c r="U4215" i="3"/>
  <c r="T4216" i="3"/>
  <c r="X4216" i="3" l="1"/>
  <c r="Y4216" i="3"/>
  <c r="Z4216" i="3"/>
  <c r="T4217" i="3"/>
  <c r="U4216" i="3"/>
  <c r="V4216" i="3"/>
  <c r="W4216" i="3"/>
  <c r="V4217" i="3" l="1"/>
  <c r="W4217" i="3"/>
  <c r="X4217" i="3"/>
  <c r="U4217" i="3"/>
  <c r="Y4217" i="3"/>
  <c r="Z4217" i="3"/>
  <c r="T4218" i="3"/>
  <c r="V4218" i="3" l="1"/>
  <c r="W4218" i="3"/>
  <c r="U4218" i="3"/>
  <c r="T4219" i="3"/>
  <c r="X4218" i="3"/>
  <c r="Y4218" i="3"/>
  <c r="Z4218" i="3"/>
  <c r="Z4219" i="3" l="1"/>
  <c r="U4219" i="3"/>
  <c r="W4219" i="3"/>
  <c r="X4219" i="3"/>
  <c r="Y4219" i="3"/>
  <c r="V4219" i="3"/>
  <c r="T4220" i="3"/>
  <c r="Z4220" i="3" l="1"/>
  <c r="Y4220" i="3"/>
  <c r="W4220" i="3"/>
  <c r="T4221" i="3"/>
  <c r="U4220" i="3"/>
  <c r="V4220" i="3"/>
  <c r="X4220" i="3"/>
  <c r="Z4221" i="3" l="1"/>
  <c r="Y4221" i="3"/>
  <c r="U4221" i="3"/>
  <c r="T4222" i="3"/>
  <c r="V4221" i="3"/>
  <c r="W4221" i="3"/>
  <c r="X4221" i="3"/>
  <c r="W4222" i="3" l="1"/>
  <c r="V4222" i="3"/>
  <c r="U4222" i="3"/>
  <c r="T4223" i="3"/>
  <c r="X4222" i="3"/>
  <c r="Y4222" i="3"/>
  <c r="Z4222" i="3"/>
  <c r="Z4223" i="3" l="1"/>
  <c r="U4223" i="3"/>
  <c r="V4223" i="3"/>
  <c r="X4223" i="3"/>
  <c r="Y4223" i="3"/>
  <c r="W4223" i="3"/>
  <c r="T4224" i="3"/>
  <c r="W4224" i="3" l="1"/>
  <c r="Z4224" i="3"/>
  <c r="X4224" i="3"/>
  <c r="T4225" i="3"/>
  <c r="U4224" i="3"/>
  <c r="V4224" i="3"/>
  <c r="Y4224" i="3"/>
  <c r="U4225" i="3" l="1"/>
  <c r="Z4225" i="3"/>
  <c r="Y4225" i="3"/>
  <c r="T4226" i="3"/>
  <c r="V4225" i="3"/>
  <c r="W4225" i="3"/>
  <c r="X4225" i="3"/>
  <c r="W4226" i="3" l="1"/>
  <c r="U4226" i="3"/>
  <c r="V4226" i="3"/>
  <c r="T4227" i="3"/>
  <c r="X4226" i="3"/>
  <c r="Y4226" i="3"/>
  <c r="Z4226" i="3"/>
  <c r="W4227" i="3" l="1"/>
  <c r="Y4227" i="3"/>
  <c r="X4227" i="3"/>
  <c r="T4228" i="3"/>
  <c r="Z4227" i="3"/>
  <c r="U4227" i="3"/>
  <c r="V4227" i="3"/>
  <c r="W4228" i="3" l="1"/>
  <c r="X4228" i="3"/>
  <c r="T4229" i="3"/>
  <c r="U4228" i="3"/>
  <c r="V4228" i="3"/>
  <c r="Z4228" i="3"/>
  <c r="Y4228" i="3"/>
  <c r="V4229" i="3" l="1"/>
  <c r="W4229" i="3"/>
  <c r="X4229" i="3"/>
  <c r="U4229" i="3"/>
  <c r="Y4229" i="3"/>
  <c r="T4230" i="3"/>
  <c r="Z4229" i="3"/>
  <c r="X4230" i="3" l="1"/>
  <c r="Y4230" i="3"/>
  <c r="Z4230" i="3"/>
  <c r="U4230" i="3"/>
  <c r="V4230" i="3"/>
  <c r="W4230" i="3"/>
  <c r="T4231" i="3"/>
  <c r="Z4231" i="3" l="1"/>
  <c r="V4231" i="3"/>
  <c r="W4231" i="3"/>
  <c r="X4231" i="3"/>
  <c r="U4231" i="3"/>
  <c r="Y4231" i="3"/>
  <c r="T4232" i="3"/>
  <c r="U4232" i="3" l="1"/>
  <c r="V4232" i="3"/>
  <c r="Z4232" i="3"/>
  <c r="W4232" i="3"/>
  <c r="X4232" i="3"/>
  <c r="T4233" i="3"/>
  <c r="Y4232" i="3"/>
  <c r="V4233" i="3" l="1"/>
  <c r="W4233" i="3"/>
  <c r="X4233" i="3"/>
  <c r="U4233" i="3"/>
  <c r="Y4233" i="3"/>
  <c r="Z4233" i="3"/>
  <c r="T4234" i="3"/>
  <c r="X4234" i="3" l="1"/>
  <c r="Y4234" i="3"/>
  <c r="Z4234" i="3"/>
  <c r="V4234" i="3"/>
  <c r="W4234" i="3"/>
  <c r="U4234" i="3"/>
  <c r="T4235" i="3"/>
  <c r="Z4235" i="3" l="1"/>
  <c r="W4235" i="3"/>
  <c r="X4235" i="3"/>
  <c r="Y4235" i="3"/>
  <c r="V4235" i="3"/>
  <c r="T4236" i="3"/>
  <c r="U4235" i="3"/>
  <c r="U4236" i="3" l="1"/>
  <c r="V4236" i="3"/>
  <c r="X4236" i="3"/>
  <c r="Y4236" i="3"/>
  <c r="Z4236" i="3"/>
  <c r="T4237" i="3"/>
  <c r="W4236" i="3"/>
  <c r="U4237" i="3" l="1"/>
  <c r="T4238" i="3"/>
  <c r="V4237" i="3"/>
  <c r="W4237" i="3"/>
  <c r="X4237" i="3"/>
  <c r="Y4237" i="3"/>
  <c r="Z4237" i="3"/>
  <c r="W4238" i="3" l="1"/>
  <c r="V4238" i="3"/>
  <c r="U4238" i="3"/>
  <c r="T4239" i="3"/>
  <c r="X4238" i="3"/>
  <c r="Y4238" i="3"/>
  <c r="Z4238" i="3"/>
  <c r="Z4239" i="3" l="1"/>
  <c r="X4239" i="3"/>
  <c r="Y4239" i="3"/>
  <c r="W4239" i="3"/>
  <c r="U4239" i="3"/>
  <c r="V4239" i="3"/>
  <c r="T4240" i="3"/>
  <c r="Z4240" i="3" l="1"/>
  <c r="X4240" i="3"/>
  <c r="Y4240" i="3"/>
  <c r="T4241" i="3"/>
  <c r="U4240" i="3"/>
  <c r="V4240" i="3"/>
  <c r="W4240" i="3"/>
  <c r="V4241" i="3" l="1"/>
  <c r="W4241" i="3"/>
  <c r="X4241" i="3"/>
  <c r="Z4241" i="3"/>
  <c r="Y4241" i="3"/>
  <c r="U4241" i="3"/>
  <c r="T4242" i="3"/>
  <c r="U4242" i="3" l="1"/>
  <c r="V4242" i="3"/>
  <c r="W4242" i="3"/>
  <c r="T4243" i="3"/>
  <c r="X4242" i="3"/>
  <c r="Y4242" i="3"/>
  <c r="Z4242" i="3"/>
  <c r="U4243" i="3" l="1"/>
  <c r="V4243" i="3"/>
  <c r="W4243" i="3"/>
  <c r="T4244" i="3"/>
  <c r="Z4243" i="3"/>
  <c r="Y4243" i="3"/>
  <c r="X4243" i="3"/>
  <c r="X4244" i="3" l="1"/>
  <c r="Z4244" i="3"/>
  <c r="Y4244" i="3"/>
  <c r="T4245" i="3"/>
  <c r="U4244" i="3"/>
  <c r="V4244" i="3"/>
  <c r="W4244" i="3"/>
  <c r="Z4245" i="3" l="1"/>
  <c r="U4245" i="3"/>
  <c r="Y4245" i="3"/>
  <c r="T4246" i="3"/>
  <c r="V4245" i="3"/>
  <c r="W4245" i="3"/>
  <c r="X4245" i="3"/>
  <c r="U4246" i="3" l="1"/>
  <c r="V4246" i="3"/>
  <c r="W4246" i="3"/>
  <c r="T4247" i="3"/>
  <c r="X4246" i="3"/>
  <c r="Y4246" i="3"/>
  <c r="Z4246" i="3"/>
  <c r="W4247" i="3" l="1"/>
  <c r="X4247" i="3"/>
  <c r="U4247" i="3"/>
  <c r="T4248" i="3"/>
  <c r="Z4247" i="3"/>
  <c r="Y4247" i="3"/>
  <c r="V4247" i="3"/>
  <c r="Y4248" i="3" l="1"/>
  <c r="Z4248" i="3"/>
  <c r="X4248" i="3"/>
  <c r="T4249" i="3"/>
  <c r="U4248" i="3"/>
  <c r="V4248" i="3"/>
  <c r="W4248" i="3"/>
  <c r="Y4249" i="3" l="1"/>
  <c r="Z4249" i="3"/>
  <c r="U4249" i="3"/>
  <c r="T4250" i="3"/>
  <c r="V4249" i="3"/>
  <c r="W4249" i="3"/>
  <c r="X4249" i="3"/>
  <c r="V4250" i="3" l="1"/>
  <c r="W4250" i="3"/>
  <c r="U4250" i="3"/>
  <c r="T4251" i="3"/>
  <c r="X4250" i="3"/>
  <c r="Y4250" i="3"/>
  <c r="Z4250" i="3"/>
  <c r="X4251" i="3" l="1"/>
  <c r="Y4251" i="3"/>
  <c r="V4251" i="3"/>
  <c r="T4252" i="3"/>
  <c r="Z4251" i="3"/>
  <c r="U4251" i="3"/>
  <c r="W4251" i="3"/>
  <c r="Y4252" i="3" l="1"/>
  <c r="Z4252" i="3"/>
  <c r="W4252" i="3"/>
  <c r="T4253" i="3"/>
  <c r="U4252" i="3"/>
  <c r="V4252" i="3"/>
  <c r="X4252" i="3"/>
  <c r="Y4253" i="3" l="1"/>
  <c r="Z4253" i="3"/>
  <c r="U4253" i="3"/>
  <c r="T4254" i="3"/>
  <c r="V4253" i="3"/>
  <c r="W4253" i="3"/>
  <c r="X4253" i="3"/>
  <c r="W4254" i="3" l="1"/>
  <c r="V4254" i="3"/>
  <c r="U4254" i="3"/>
  <c r="T4255" i="3"/>
  <c r="X4254" i="3"/>
  <c r="Y4254" i="3"/>
  <c r="Z4254" i="3"/>
  <c r="X4255" i="3" l="1"/>
  <c r="Y4255" i="3"/>
  <c r="W4255" i="3"/>
  <c r="T4256" i="3"/>
  <c r="Z4255" i="3"/>
  <c r="U4255" i="3"/>
  <c r="V4255" i="3"/>
  <c r="W4256" i="3" l="1"/>
  <c r="Z4256" i="3"/>
  <c r="X4256" i="3"/>
  <c r="T4257" i="3"/>
  <c r="U4256" i="3"/>
  <c r="V4256" i="3"/>
  <c r="Y4256" i="3"/>
  <c r="U4257" i="3" l="1"/>
  <c r="Z4257" i="3"/>
  <c r="Y4257" i="3"/>
  <c r="T4258" i="3"/>
  <c r="V4257" i="3"/>
  <c r="W4257" i="3"/>
  <c r="X4257" i="3"/>
  <c r="W4258" i="3" l="1"/>
  <c r="U4258" i="3"/>
  <c r="V4258" i="3"/>
  <c r="T4259" i="3"/>
  <c r="X4258" i="3"/>
  <c r="Y4258" i="3"/>
  <c r="Z4258" i="3"/>
  <c r="W4259" i="3" l="1"/>
  <c r="X4259" i="3"/>
  <c r="Y4259" i="3"/>
  <c r="T4260" i="3"/>
  <c r="Z4259" i="3"/>
  <c r="U4259" i="3"/>
  <c r="V4259" i="3"/>
  <c r="Y4260" i="3" l="1"/>
  <c r="W4260" i="3"/>
  <c r="X4260" i="3"/>
  <c r="T4261" i="3"/>
  <c r="U4260" i="3"/>
  <c r="V4260" i="3"/>
  <c r="Z4260" i="3"/>
  <c r="Y4261" i="3" l="1"/>
  <c r="Z4261" i="3"/>
  <c r="T4262" i="3"/>
  <c r="V4261" i="3"/>
  <c r="W4261" i="3"/>
  <c r="X4261" i="3"/>
  <c r="U4261" i="3"/>
  <c r="V4262" i="3" l="1"/>
  <c r="Y4262" i="3"/>
  <c r="Z4262" i="3"/>
  <c r="W4262" i="3"/>
  <c r="T4263" i="3"/>
  <c r="X4262" i="3"/>
  <c r="U4262" i="3"/>
  <c r="U4263" i="3" l="1"/>
  <c r="X4263" i="3"/>
  <c r="Y4263" i="3"/>
  <c r="T4264" i="3"/>
  <c r="Z4263" i="3"/>
  <c r="V4263" i="3"/>
  <c r="W4263" i="3"/>
  <c r="X4264" i="3" l="1"/>
  <c r="Y4264" i="3"/>
  <c r="W4264" i="3"/>
  <c r="T4265" i="3"/>
  <c r="U4264" i="3"/>
  <c r="V4264" i="3"/>
  <c r="Z4264" i="3"/>
  <c r="U4265" i="3" l="1"/>
  <c r="Y4265" i="3"/>
  <c r="Z4265" i="3"/>
  <c r="T4266" i="3"/>
  <c r="V4265" i="3"/>
  <c r="W4265" i="3"/>
  <c r="X4265" i="3"/>
  <c r="W4266" i="3" l="1"/>
  <c r="U4266" i="3"/>
  <c r="V4266" i="3"/>
  <c r="T4267" i="3"/>
  <c r="X4266" i="3"/>
  <c r="Y4266" i="3"/>
  <c r="Z4266" i="3"/>
  <c r="Y4267" i="3" l="1"/>
  <c r="V4267" i="3"/>
  <c r="U4267" i="3"/>
  <c r="T4268" i="3"/>
  <c r="Z4267" i="3"/>
  <c r="W4267" i="3"/>
  <c r="X4267" i="3"/>
  <c r="Y4268" i="3" l="1"/>
  <c r="Z4268" i="3"/>
  <c r="W4268" i="3"/>
  <c r="T4269" i="3"/>
  <c r="U4268" i="3"/>
  <c r="V4268" i="3"/>
  <c r="X4268" i="3"/>
  <c r="Y4269" i="3" l="1"/>
  <c r="Z4269" i="3"/>
  <c r="U4269" i="3"/>
  <c r="T4270" i="3"/>
  <c r="V4269" i="3"/>
  <c r="W4269" i="3"/>
  <c r="X4269" i="3"/>
  <c r="U4270" i="3" l="1"/>
  <c r="W4270" i="3"/>
  <c r="V4270" i="3"/>
  <c r="T4271" i="3"/>
  <c r="X4270" i="3"/>
  <c r="Y4270" i="3"/>
  <c r="Z4270" i="3"/>
  <c r="W4271" i="3" l="1"/>
  <c r="U4271" i="3"/>
  <c r="V4271" i="3"/>
  <c r="T4272" i="3"/>
  <c r="Z4271" i="3"/>
  <c r="X4271" i="3"/>
  <c r="Y4271" i="3"/>
  <c r="Z4272" i="3" l="1"/>
  <c r="Y4272" i="3"/>
  <c r="X4272" i="3"/>
  <c r="T4273" i="3"/>
  <c r="U4272" i="3"/>
  <c r="V4272" i="3"/>
  <c r="W4272" i="3"/>
  <c r="Z4273" i="3" l="1"/>
  <c r="Y4273" i="3"/>
  <c r="U4273" i="3"/>
  <c r="T4274" i="3"/>
  <c r="V4273" i="3"/>
  <c r="W4273" i="3"/>
  <c r="X4273" i="3"/>
  <c r="U4274" i="3" l="1"/>
  <c r="V4274" i="3"/>
  <c r="W4274" i="3"/>
  <c r="T4275" i="3"/>
  <c r="X4274" i="3"/>
  <c r="Y4274" i="3"/>
  <c r="Z4274" i="3"/>
  <c r="U4275" i="3" l="1"/>
  <c r="V4275" i="3"/>
  <c r="W4275" i="3"/>
  <c r="T4276" i="3"/>
  <c r="Z4275" i="3"/>
  <c r="Y4275" i="3"/>
  <c r="X4275" i="3"/>
  <c r="X4276" i="3" l="1"/>
  <c r="Z4276" i="3"/>
  <c r="Y4276" i="3"/>
  <c r="T4277" i="3"/>
  <c r="U4276" i="3"/>
  <c r="V4276" i="3"/>
  <c r="W4276" i="3"/>
  <c r="Z4277" i="3" l="1"/>
  <c r="U4277" i="3"/>
  <c r="Y4277" i="3"/>
  <c r="T4278" i="3"/>
  <c r="V4277" i="3"/>
  <c r="W4277" i="3"/>
  <c r="X4277" i="3"/>
  <c r="U4278" i="3" l="1"/>
  <c r="V4278" i="3"/>
  <c r="W4278" i="3"/>
  <c r="T4279" i="3"/>
  <c r="X4278" i="3"/>
  <c r="Y4278" i="3"/>
  <c r="Z4278" i="3"/>
  <c r="W4279" i="3" l="1"/>
  <c r="X4279" i="3"/>
  <c r="U4279" i="3"/>
  <c r="T4280" i="3"/>
  <c r="Z4279" i="3"/>
  <c r="Y4279" i="3"/>
  <c r="V4279" i="3"/>
  <c r="X4280" i="3" l="1"/>
  <c r="Y4280" i="3"/>
  <c r="Z4280" i="3"/>
  <c r="T4281" i="3"/>
  <c r="U4280" i="3"/>
  <c r="V4280" i="3"/>
  <c r="W4280" i="3"/>
  <c r="Y4281" i="3" l="1"/>
  <c r="Z4281" i="3"/>
  <c r="U4281" i="3"/>
  <c r="T4282" i="3"/>
  <c r="V4281" i="3"/>
  <c r="W4281" i="3"/>
  <c r="X4281" i="3"/>
  <c r="V4282" i="3" l="1"/>
  <c r="W4282" i="3"/>
  <c r="U4282" i="3"/>
  <c r="Z4282" i="3"/>
  <c r="T4283" i="3"/>
  <c r="X4282" i="3"/>
  <c r="Y4282" i="3"/>
  <c r="Y4283" i="3" l="1"/>
  <c r="V4283" i="3"/>
  <c r="X4283" i="3"/>
  <c r="T4284" i="3"/>
  <c r="Z4283" i="3"/>
  <c r="U4283" i="3"/>
  <c r="W4283" i="3"/>
  <c r="Y4284" i="3" l="1"/>
  <c r="Z4284" i="3"/>
  <c r="T4285" i="3"/>
  <c r="U4284" i="3"/>
  <c r="V4284" i="3"/>
  <c r="X4284" i="3"/>
  <c r="W4284" i="3"/>
  <c r="Y4285" i="3" l="1"/>
  <c r="Z4285" i="3"/>
  <c r="U4285" i="3"/>
  <c r="T4286" i="3"/>
  <c r="V4285" i="3"/>
  <c r="W4285" i="3"/>
  <c r="X4285" i="3"/>
  <c r="W4286" i="3" l="1"/>
  <c r="V4286" i="3"/>
  <c r="U4286" i="3"/>
  <c r="T4287" i="3"/>
  <c r="X4286" i="3"/>
  <c r="Y4286" i="3"/>
  <c r="Z4286" i="3"/>
  <c r="X4287" i="3" l="1"/>
  <c r="Y4287" i="3"/>
  <c r="W4287" i="3"/>
  <c r="T4288" i="3"/>
  <c r="Z4287" i="3"/>
  <c r="U4287" i="3"/>
  <c r="V4287" i="3"/>
  <c r="Z4288" i="3" l="1"/>
  <c r="X4288" i="3"/>
  <c r="W4288" i="3"/>
  <c r="T4289" i="3"/>
  <c r="U4288" i="3"/>
  <c r="V4288" i="3"/>
  <c r="Y4288" i="3"/>
  <c r="U4289" i="3" l="1"/>
  <c r="Z4289" i="3"/>
  <c r="Y4289" i="3"/>
  <c r="T4290" i="3"/>
  <c r="V4289" i="3"/>
  <c r="W4289" i="3"/>
  <c r="X4289" i="3"/>
  <c r="W4290" i="3" l="1"/>
  <c r="U4290" i="3"/>
  <c r="V4290" i="3"/>
  <c r="T4291" i="3"/>
  <c r="X4290" i="3"/>
  <c r="Y4290" i="3"/>
  <c r="Z4290" i="3"/>
  <c r="W4291" i="3" l="1"/>
  <c r="Y4291" i="3"/>
  <c r="X4291" i="3"/>
  <c r="T4292" i="3"/>
  <c r="Z4291" i="3"/>
  <c r="U4291" i="3"/>
  <c r="V4291" i="3"/>
  <c r="Y4292" i="3" l="1"/>
  <c r="W4292" i="3"/>
  <c r="X4292" i="3"/>
  <c r="T4293" i="3"/>
  <c r="U4292" i="3"/>
  <c r="V4292" i="3"/>
  <c r="Z4292" i="3"/>
  <c r="Y4293" i="3" l="1"/>
  <c r="Z4293" i="3"/>
  <c r="U4293" i="3"/>
  <c r="T4294" i="3"/>
  <c r="V4293" i="3"/>
  <c r="W4293" i="3"/>
  <c r="X4293" i="3"/>
  <c r="X4294" i="3" l="1"/>
  <c r="Z4294" i="3"/>
  <c r="U4294" i="3"/>
  <c r="W4294" i="3"/>
  <c r="T4295" i="3"/>
  <c r="Y4294" i="3"/>
  <c r="V4294" i="3"/>
  <c r="Z4295" i="3" l="1"/>
  <c r="X4295" i="3"/>
  <c r="V4295" i="3"/>
  <c r="W4295" i="3"/>
  <c r="U4295" i="3"/>
  <c r="Y4295" i="3"/>
  <c r="T4296" i="3"/>
  <c r="W4296" i="3" l="1"/>
  <c r="X4296" i="3"/>
  <c r="Y4296" i="3"/>
  <c r="T4297" i="3"/>
  <c r="U4296" i="3"/>
  <c r="V4296" i="3"/>
  <c r="Z4296" i="3"/>
  <c r="U4297" i="3" l="1"/>
  <c r="Y4297" i="3"/>
  <c r="Z4297" i="3"/>
  <c r="T4298" i="3"/>
  <c r="V4297" i="3"/>
  <c r="W4297" i="3"/>
  <c r="X4297" i="3"/>
  <c r="V4298" i="3" l="1"/>
  <c r="W4298" i="3"/>
  <c r="U4298" i="3"/>
  <c r="T4299" i="3"/>
  <c r="X4298" i="3"/>
  <c r="Y4298" i="3"/>
  <c r="Z4298" i="3"/>
  <c r="V4299" i="3" l="1"/>
  <c r="U4299" i="3"/>
  <c r="Y4299" i="3"/>
  <c r="T4300" i="3"/>
  <c r="Z4299" i="3"/>
  <c r="W4299" i="3"/>
  <c r="X4299" i="3"/>
  <c r="Y4300" i="3" l="1"/>
  <c r="Z4300" i="3"/>
  <c r="W4300" i="3"/>
  <c r="T4301" i="3"/>
  <c r="U4300" i="3"/>
  <c r="V4300" i="3"/>
  <c r="X4300" i="3"/>
  <c r="Z4301" i="3" l="1"/>
  <c r="U4301" i="3"/>
  <c r="Y4301" i="3"/>
  <c r="T4302" i="3"/>
  <c r="V4301" i="3"/>
  <c r="W4301" i="3"/>
  <c r="X4301" i="3"/>
  <c r="W4302" i="3" l="1"/>
  <c r="U4302" i="3"/>
  <c r="V4302" i="3"/>
  <c r="T4303" i="3"/>
  <c r="X4302" i="3"/>
  <c r="Y4302" i="3"/>
  <c r="Z4302" i="3"/>
  <c r="W4303" i="3" l="1"/>
  <c r="U4303" i="3"/>
  <c r="V4303" i="3"/>
  <c r="T4304" i="3"/>
  <c r="Z4303" i="3"/>
  <c r="X4303" i="3"/>
  <c r="Y4303" i="3"/>
  <c r="Z4304" i="3" l="1"/>
  <c r="X4304" i="3"/>
  <c r="Y4304" i="3"/>
  <c r="T4305" i="3"/>
  <c r="U4304" i="3"/>
  <c r="V4304" i="3"/>
  <c r="W4304" i="3"/>
  <c r="Y4305" i="3" l="1"/>
  <c r="U4305" i="3"/>
  <c r="Z4305" i="3"/>
  <c r="T4306" i="3"/>
  <c r="V4305" i="3"/>
  <c r="W4305" i="3"/>
  <c r="X4305" i="3"/>
  <c r="U4306" i="3" l="1"/>
  <c r="V4306" i="3"/>
  <c r="W4306" i="3"/>
  <c r="T4307" i="3"/>
  <c r="X4306" i="3"/>
  <c r="Y4306" i="3"/>
  <c r="Z4306" i="3"/>
  <c r="U4307" i="3" l="1"/>
  <c r="V4307" i="3"/>
  <c r="W4307" i="3"/>
  <c r="T4308" i="3"/>
  <c r="Z4307" i="3"/>
  <c r="Y4307" i="3"/>
  <c r="X4307" i="3"/>
  <c r="U4308" i="3" l="1"/>
  <c r="V4308" i="3"/>
  <c r="W4308" i="3"/>
  <c r="X4308" i="3"/>
  <c r="Z4308" i="3"/>
  <c r="Y4308" i="3"/>
  <c r="T4309" i="3"/>
  <c r="U4309" i="3" l="1"/>
  <c r="Y4309" i="3"/>
  <c r="Z4309" i="3"/>
  <c r="T4310" i="3"/>
  <c r="V4309" i="3"/>
  <c r="W4309" i="3"/>
  <c r="X4309" i="3"/>
  <c r="U4310" i="3" l="1"/>
  <c r="V4310" i="3"/>
  <c r="W4310" i="3"/>
  <c r="T4311" i="3"/>
  <c r="X4310" i="3"/>
  <c r="Y4310" i="3"/>
  <c r="Z4310" i="3"/>
  <c r="W4311" i="3" l="1"/>
  <c r="X4311" i="3"/>
  <c r="U4311" i="3"/>
  <c r="T4312" i="3"/>
  <c r="Z4311" i="3"/>
  <c r="Y4311" i="3"/>
  <c r="V4311" i="3"/>
  <c r="X4312" i="3" l="1"/>
  <c r="Y4312" i="3"/>
  <c r="Z4312" i="3"/>
  <c r="T4313" i="3"/>
  <c r="U4312" i="3"/>
  <c r="V4312" i="3"/>
  <c r="W4312" i="3"/>
  <c r="U4313" i="3" l="1"/>
  <c r="Y4313" i="3"/>
  <c r="Z4313" i="3"/>
  <c r="T4314" i="3"/>
  <c r="V4313" i="3"/>
  <c r="W4313" i="3"/>
  <c r="X4313" i="3"/>
  <c r="V4314" i="3" l="1"/>
  <c r="W4314" i="3"/>
  <c r="U4314" i="3"/>
  <c r="T4315" i="3"/>
  <c r="X4314" i="3"/>
  <c r="Y4314" i="3"/>
  <c r="Z4314" i="3"/>
  <c r="X4315" i="3" l="1"/>
  <c r="Y4315" i="3"/>
  <c r="V4315" i="3"/>
  <c r="T4316" i="3"/>
  <c r="Z4315" i="3"/>
  <c r="U4315" i="3"/>
  <c r="W4315" i="3"/>
  <c r="Z4316" i="3" l="1"/>
  <c r="W4316" i="3"/>
  <c r="Y4316" i="3"/>
  <c r="T4317" i="3"/>
  <c r="U4316" i="3"/>
  <c r="V4316" i="3"/>
  <c r="X4316" i="3"/>
  <c r="Z4317" i="3" l="1"/>
  <c r="U4317" i="3"/>
  <c r="Y4317" i="3"/>
  <c r="T4318" i="3"/>
  <c r="V4317" i="3"/>
  <c r="W4317" i="3"/>
  <c r="X4317" i="3"/>
  <c r="W4318" i="3" l="1"/>
  <c r="V4318" i="3"/>
  <c r="U4318" i="3"/>
  <c r="T4319" i="3"/>
  <c r="X4318" i="3"/>
  <c r="Y4318" i="3"/>
  <c r="Z4318" i="3"/>
  <c r="Y4319" i="3" l="1"/>
  <c r="W4319" i="3"/>
  <c r="X4319" i="3"/>
  <c r="T4320" i="3"/>
  <c r="Z4319" i="3"/>
  <c r="U4319" i="3"/>
  <c r="V4319" i="3"/>
  <c r="Z4320" i="3" l="1"/>
  <c r="X4320" i="3"/>
  <c r="W4320" i="3"/>
  <c r="T4321" i="3"/>
  <c r="U4320" i="3"/>
  <c r="V4320" i="3"/>
  <c r="Y4320" i="3"/>
  <c r="U4321" i="3" l="1"/>
  <c r="Z4321" i="3"/>
  <c r="Y4321" i="3"/>
  <c r="T4322" i="3"/>
  <c r="V4321" i="3"/>
  <c r="W4321" i="3"/>
  <c r="X4321" i="3"/>
  <c r="W4322" i="3" l="1"/>
  <c r="U4322" i="3"/>
  <c r="V4322" i="3"/>
  <c r="T4323" i="3"/>
  <c r="X4322" i="3"/>
  <c r="Y4322" i="3"/>
  <c r="Z4322" i="3"/>
  <c r="W4323" i="3" l="1"/>
  <c r="Y4323" i="3"/>
  <c r="X4323" i="3"/>
  <c r="T4324" i="3"/>
  <c r="Z4323" i="3"/>
  <c r="U4323" i="3"/>
  <c r="V4323" i="3"/>
  <c r="Y4324" i="3" l="1"/>
  <c r="W4324" i="3"/>
  <c r="X4324" i="3"/>
  <c r="T4325" i="3"/>
  <c r="U4324" i="3"/>
  <c r="V4324" i="3"/>
  <c r="Z4324" i="3"/>
  <c r="Y4325" i="3" l="1"/>
  <c r="Z4325" i="3"/>
  <c r="U4325" i="3"/>
  <c r="T4326" i="3"/>
  <c r="V4325" i="3"/>
  <c r="W4325" i="3"/>
  <c r="X4325" i="3"/>
  <c r="V4326" i="3" l="1"/>
  <c r="W4326" i="3"/>
  <c r="T4327" i="3"/>
  <c r="X4326" i="3"/>
  <c r="Y4326" i="3"/>
  <c r="Z4326" i="3"/>
  <c r="U4326" i="3"/>
  <c r="X4327" i="3" l="1"/>
  <c r="U4327" i="3"/>
  <c r="Y4327" i="3"/>
  <c r="T4328" i="3"/>
  <c r="Z4327" i="3"/>
  <c r="V4327" i="3"/>
  <c r="W4327" i="3"/>
  <c r="U4328" i="3" l="1"/>
  <c r="V4328" i="3"/>
  <c r="Z4328" i="3"/>
  <c r="X4328" i="3"/>
  <c r="W4328" i="3"/>
  <c r="Y4328" i="3"/>
  <c r="T4329" i="3"/>
  <c r="V4329" i="3" l="1"/>
  <c r="W4329" i="3"/>
  <c r="X4329" i="3"/>
  <c r="U4329" i="3"/>
  <c r="T4330" i="3"/>
  <c r="Y4329" i="3"/>
  <c r="Z4329" i="3"/>
  <c r="X4330" i="3" l="1"/>
  <c r="Y4330" i="3"/>
  <c r="Z4330" i="3"/>
  <c r="V4330" i="3"/>
  <c r="W4330" i="3"/>
  <c r="U4330" i="3"/>
  <c r="T4331" i="3"/>
  <c r="Z4331" i="3" l="1"/>
  <c r="Y4331" i="3"/>
  <c r="W4331" i="3"/>
  <c r="X4331" i="3"/>
  <c r="V4331" i="3"/>
  <c r="U4331" i="3"/>
  <c r="T4332" i="3"/>
  <c r="U4332" i="3" l="1"/>
  <c r="V4332" i="3"/>
  <c r="X4332" i="3"/>
  <c r="Y4332" i="3"/>
  <c r="Z4332" i="3"/>
  <c r="W4332" i="3"/>
  <c r="T4333" i="3"/>
  <c r="V4333" i="3" l="1"/>
  <c r="Y4333" i="3"/>
  <c r="W4333" i="3"/>
  <c r="X4333" i="3"/>
  <c r="Z4333" i="3"/>
  <c r="U4333" i="3"/>
  <c r="T4334" i="3"/>
  <c r="U4334" i="3" l="1"/>
  <c r="W4334" i="3"/>
  <c r="V4334" i="3"/>
  <c r="T4335" i="3"/>
  <c r="X4334" i="3"/>
  <c r="Y4334" i="3"/>
  <c r="Z4334" i="3"/>
  <c r="Z4335" i="3" l="1"/>
  <c r="X4335" i="3"/>
  <c r="Y4335" i="3"/>
  <c r="W4335" i="3"/>
  <c r="U4335" i="3"/>
  <c r="T4336" i="3"/>
  <c r="V4335" i="3"/>
  <c r="U4336" i="3" l="1"/>
  <c r="V4336" i="3"/>
  <c r="W4336" i="3"/>
  <c r="Y4336" i="3"/>
  <c r="Z4336" i="3"/>
  <c r="X4336" i="3"/>
  <c r="T4337" i="3"/>
  <c r="V4337" i="3" l="1"/>
  <c r="W4337" i="3"/>
  <c r="X4337" i="3"/>
  <c r="Z4337" i="3"/>
  <c r="Y4337" i="3"/>
  <c r="T4338" i="3"/>
  <c r="U4337" i="3"/>
  <c r="X4338" i="3" l="1"/>
  <c r="Y4338" i="3"/>
  <c r="Z4338" i="3"/>
  <c r="U4338" i="3"/>
  <c r="V4338" i="3"/>
  <c r="W4338" i="3"/>
  <c r="T4339" i="3"/>
  <c r="Z4339" i="3" l="1"/>
  <c r="Y4339" i="3"/>
  <c r="X4339" i="3"/>
  <c r="U4339" i="3"/>
  <c r="V4339" i="3"/>
  <c r="W4339" i="3"/>
  <c r="T4340" i="3"/>
  <c r="Y4340" i="3" l="1"/>
  <c r="X4340" i="3"/>
  <c r="Z4340" i="3"/>
  <c r="T4341" i="3"/>
  <c r="U4340" i="3"/>
  <c r="V4340" i="3"/>
  <c r="W4340" i="3"/>
  <c r="V4341" i="3" l="1"/>
  <c r="W4341" i="3"/>
  <c r="X4341" i="3"/>
  <c r="Z4341" i="3"/>
  <c r="U4341" i="3"/>
  <c r="Y4341" i="3"/>
  <c r="T4342" i="3"/>
  <c r="X4342" i="3" l="1"/>
  <c r="Y4342" i="3"/>
  <c r="Z4342" i="3"/>
  <c r="U4342" i="3"/>
  <c r="V4342" i="3"/>
  <c r="W4342" i="3"/>
  <c r="T4343" i="3"/>
  <c r="Z4343" i="3" l="1"/>
  <c r="Y4343" i="3"/>
  <c r="V4343" i="3"/>
  <c r="W4343" i="3"/>
  <c r="X4343" i="3"/>
  <c r="U4343" i="3"/>
  <c r="T4344" i="3"/>
  <c r="U4344" i="3" l="1"/>
  <c r="V4344" i="3"/>
  <c r="W4344" i="3"/>
  <c r="X4344" i="3"/>
  <c r="Y4344" i="3"/>
  <c r="Z4344" i="3"/>
  <c r="T4345" i="3"/>
  <c r="V4345" i="3" l="1"/>
  <c r="W4345" i="3"/>
  <c r="X4345" i="3"/>
  <c r="U4345" i="3"/>
  <c r="Y4345" i="3"/>
  <c r="Z4345" i="3"/>
  <c r="T4346" i="3"/>
  <c r="X4346" i="3" l="1"/>
  <c r="T4347" i="3"/>
  <c r="Y4346" i="3"/>
  <c r="Z4346" i="3"/>
  <c r="V4346" i="3"/>
  <c r="W4346" i="3"/>
  <c r="U4346" i="3"/>
  <c r="Z4347" i="3" l="1"/>
  <c r="U4347" i="3"/>
  <c r="W4347" i="3"/>
  <c r="X4347" i="3"/>
  <c r="Y4347" i="3"/>
  <c r="V4347" i="3"/>
  <c r="T4348" i="3"/>
  <c r="U4348" i="3" l="1"/>
  <c r="V4348" i="3"/>
  <c r="X4348" i="3"/>
  <c r="Y4348" i="3"/>
  <c r="Z4348" i="3"/>
  <c r="W4348" i="3"/>
  <c r="T4349" i="3"/>
  <c r="Y4349" i="3" l="1"/>
  <c r="Z4349" i="3"/>
  <c r="U4349" i="3"/>
  <c r="T4350" i="3"/>
  <c r="V4349" i="3"/>
  <c r="W4349" i="3"/>
  <c r="X4349" i="3"/>
  <c r="U4350" i="3" l="1"/>
  <c r="W4350" i="3"/>
  <c r="V4350" i="3"/>
  <c r="T4351" i="3"/>
  <c r="X4350" i="3"/>
  <c r="Y4350" i="3"/>
  <c r="Z4350" i="3"/>
  <c r="Z4351" i="3" l="1"/>
  <c r="U4351" i="3"/>
  <c r="V4351" i="3"/>
  <c r="X4351" i="3"/>
  <c r="Y4351" i="3"/>
  <c r="W4351" i="3"/>
  <c r="T4352" i="3"/>
  <c r="U4352" i="3" l="1"/>
  <c r="X4352" i="3"/>
  <c r="V4352" i="3"/>
  <c r="Z4352" i="3"/>
  <c r="Y4352" i="3"/>
  <c r="W4352" i="3"/>
  <c r="T4353" i="3"/>
  <c r="V4353" i="3" l="1"/>
  <c r="U4353" i="3"/>
  <c r="Z4353" i="3"/>
  <c r="W4353" i="3"/>
  <c r="X4353" i="3"/>
  <c r="Y4353" i="3"/>
  <c r="T4354" i="3"/>
  <c r="X4354" i="3" l="1"/>
  <c r="Y4354" i="3"/>
  <c r="W4354" i="3"/>
  <c r="Z4354" i="3"/>
  <c r="V4354" i="3"/>
  <c r="U4354" i="3"/>
  <c r="T4355" i="3"/>
  <c r="W4355" i="3" l="1"/>
  <c r="Y4355" i="3"/>
  <c r="X4355" i="3"/>
  <c r="T4356" i="3"/>
  <c r="Z4355" i="3"/>
  <c r="U4355" i="3"/>
  <c r="V4355" i="3"/>
  <c r="Y4356" i="3" l="1"/>
  <c r="W4356" i="3"/>
  <c r="X4356" i="3"/>
  <c r="T4357" i="3"/>
  <c r="U4356" i="3"/>
  <c r="V4356" i="3"/>
  <c r="Z4356" i="3"/>
  <c r="U4357" i="3" l="1"/>
  <c r="Y4357" i="3"/>
  <c r="Z4357" i="3"/>
  <c r="T4358" i="3"/>
  <c r="V4357" i="3"/>
  <c r="W4357" i="3"/>
  <c r="X4357" i="3"/>
  <c r="X4358" i="3" l="1"/>
  <c r="Y4358" i="3"/>
  <c r="Z4358" i="3"/>
  <c r="U4358" i="3"/>
  <c r="V4358" i="3"/>
  <c r="T4359" i="3"/>
  <c r="W4358" i="3"/>
  <c r="Z4359" i="3" l="1"/>
  <c r="X4359" i="3"/>
  <c r="V4359" i="3"/>
  <c r="W4359" i="3"/>
  <c r="U4359" i="3"/>
  <c r="Y4359" i="3"/>
  <c r="T4360" i="3"/>
  <c r="U4360" i="3" l="1"/>
  <c r="V4360" i="3"/>
  <c r="Z4360" i="3"/>
  <c r="W4360" i="3"/>
  <c r="X4360" i="3"/>
  <c r="T4361" i="3"/>
  <c r="Y4360" i="3"/>
  <c r="V4361" i="3" l="1"/>
  <c r="W4361" i="3"/>
  <c r="X4361" i="3"/>
  <c r="U4361" i="3"/>
  <c r="Z4361" i="3"/>
  <c r="T4362" i="3"/>
  <c r="Y4361" i="3"/>
  <c r="X4362" i="3" l="1"/>
  <c r="Y4362" i="3"/>
  <c r="Z4362" i="3"/>
  <c r="W4362" i="3"/>
  <c r="V4362" i="3"/>
  <c r="T4363" i="3"/>
  <c r="U4362" i="3"/>
  <c r="Z4363" i="3" l="1"/>
  <c r="W4363" i="3"/>
  <c r="X4363" i="3"/>
  <c r="Y4363" i="3"/>
  <c r="V4363" i="3"/>
  <c r="U4363" i="3"/>
  <c r="T4364" i="3"/>
  <c r="U4364" i="3" l="1"/>
  <c r="V4364" i="3"/>
  <c r="X4364" i="3"/>
  <c r="Y4364" i="3"/>
  <c r="Z4364" i="3"/>
  <c r="T4365" i="3"/>
  <c r="W4364" i="3"/>
  <c r="V4365" i="3" l="1"/>
  <c r="W4365" i="3"/>
  <c r="X4365" i="3"/>
  <c r="Y4365" i="3"/>
  <c r="U4365" i="3"/>
  <c r="T4366" i="3"/>
  <c r="Z4365" i="3"/>
  <c r="X4366" i="3" l="1"/>
  <c r="Y4366" i="3"/>
  <c r="W4366" i="3"/>
  <c r="T4367" i="3"/>
  <c r="Z4366" i="3"/>
  <c r="U4366" i="3"/>
  <c r="V4366" i="3"/>
  <c r="Z4367" i="3" l="1"/>
  <c r="X4367" i="3"/>
  <c r="Y4367" i="3"/>
  <c r="W4367" i="3"/>
  <c r="T4368" i="3"/>
  <c r="U4367" i="3"/>
  <c r="V4367" i="3"/>
  <c r="Y4368" i="3" l="1"/>
  <c r="Z4368" i="3"/>
  <c r="T4369" i="3"/>
  <c r="U4368" i="3"/>
  <c r="V4368" i="3"/>
  <c r="W4368" i="3"/>
  <c r="X4368" i="3"/>
  <c r="Z4369" i="3" l="1"/>
  <c r="Y4369" i="3"/>
  <c r="T4370" i="3"/>
  <c r="V4369" i="3"/>
  <c r="W4369" i="3"/>
  <c r="X4369" i="3"/>
  <c r="U4369" i="3"/>
  <c r="U4370" i="3" l="1"/>
  <c r="V4370" i="3"/>
  <c r="W4370" i="3"/>
  <c r="T4371" i="3"/>
  <c r="X4370" i="3"/>
  <c r="Y4370" i="3"/>
  <c r="Z4370" i="3"/>
  <c r="Z4371" i="3" l="1"/>
  <c r="Y4371" i="3"/>
  <c r="X4371" i="3"/>
  <c r="U4371" i="3"/>
  <c r="V4371" i="3"/>
  <c r="W4371" i="3"/>
  <c r="T4372" i="3"/>
  <c r="U4372" i="3" l="1"/>
  <c r="V4372" i="3"/>
  <c r="W4372" i="3"/>
  <c r="X4372" i="3"/>
  <c r="Z4372" i="3"/>
  <c r="Y4372" i="3"/>
  <c r="T4373" i="3"/>
  <c r="V4373" i="3" l="1"/>
  <c r="Z4373" i="3"/>
  <c r="W4373" i="3"/>
  <c r="X4373" i="3"/>
  <c r="U4373" i="3"/>
  <c r="Y4373" i="3"/>
  <c r="T4374" i="3"/>
  <c r="X4374" i="3" l="1"/>
  <c r="Y4374" i="3"/>
  <c r="Z4374" i="3"/>
  <c r="U4374" i="3"/>
  <c r="V4374" i="3"/>
  <c r="W4374" i="3"/>
  <c r="T4375" i="3"/>
  <c r="Z4375" i="3" l="1"/>
  <c r="Y4375" i="3"/>
  <c r="V4375" i="3"/>
  <c r="W4375" i="3"/>
  <c r="X4375" i="3"/>
  <c r="U4375" i="3"/>
  <c r="T4376" i="3"/>
  <c r="U4376" i="3" l="1"/>
  <c r="V4376" i="3"/>
  <c r="W4376" i="3"/>
  <c r="X4376" i="3"/>
  <c r="Y4376" i="3"/>
  <c r="T4377" i="3"/>
  <c r="Z4376" i="3"/>
  <c r="U4377" i="3" l="1"/>
  <c r="Y4377" i="3"/>
  <c r="Z4377" i="3"/>
  <c r="T4378" i="3"/>
  <c r="V4377" i="3"/>
  <c r="W4377" i="3"/>
  <c r="X4377" i="3"/>
  <c r="U4378" i="3" l="1"/>
  <c r="V4378" i="3"/>
  <c r="W4378" i="3"/>
  <c r="T4379" i="3"/>
  <c r="X4378" i="3"/>
  <c r="Y4378" i="3"/>
  <c r="Z4378" i="3"/>
  <c r="Z4379" i="3" l="1"/>
  <c r="U4379" i="3"/>
  <c r="W4379" i="3"/>
  <c r="X4379" i="3"/>
  <c r="Y4379" i="3"/>
  <c r="V4379" i="3"/>
  <c r="T4380" i="3"/>
  <c r="Y4380" i="3" l="1"/>
  <c r="Z4380" i="3"/>
  <c r="W4380" i="3"/>
  <c r="T4381" i="3"/>
  <c r="U4380" i="3"/>
  <c r="V4380" i="3"/>
  <c r="X4380" i="3"/>
  <c r="Y4381" i="3" l="1"/>
  <c r="Z4381" i="3"/>
  <c r="U4381" i="3"/>
  <c r="T4382" i="3"/>
  <c r="V4381" i="3"/>
  <c r="W4381" i="3"/>
  <c r="X4381" i="3"/>
  <c r="X4382" i="3" l="1"/>
  <c r="W4382" i="3"/>
  <c r="V4382" i="3"/>
  <c r="T4383" i="3"/>
  <c r="Y4382" i="3"/>
  <c r="Z4382" i="3"/>
  <c r="U4382" i="3"/>
  <c r="X4383" i="3" l="1"/>
  <c r="Y4383" i="3"/>
  <c r="W4383" i="3"/>
  <c r="T4384" i="3"/>
  <c r="Z4383" i="3"/>
  <c r="U4383" i="3"/>
  <c r="V4383" i="3"/>
  <c r="Z4384" i="3" l="1"/>
  <c r="X4384" i="3"/>
  <c r="W4384" i="3"/>
  <c r="T4385" i="3"/>
  <c r="U4384" i="3"/>
  <c r="V4384" i="3"/>
  <c r="Y4384" i="3"/>
  <c r="V4385" i="3" l="1"/>
  <c r="W4385" i="3"/>
  <c r="X4385" i="3"/>
  <c r="U4385" i="3"/>
  <c r="Z4385" i="3"/>
  <c r="Y4385" i="3"/>
  <c r="T4386" i="3"/>
  <c r="X4386" i="3" l="1"/>
  <c r="W4386" i="3"/>
  <c r="Y4386" i="3"/>
  <c r="Z4386" i="3"/>
  <c r="U4386" i="3"/>
  <c r="T4387" i="3"/>
  <c r="V4386" i="3"/>
  <c r="W4387" i="3" l="1"/>
  <c r="Y4387" i="3"/>
  <c r="X4387" i="3"/>
  <c r="T4388" i="3"/>
  <c r="Z4387" i="3"/>
  <c r="U4387" i="3"/>
  <c r="V4387" i="3"/>
  <c r="Y4388" i="3" l="1"/>
  <c r="W4388" i="3"/>
  <c r="X4388" i="3"/>
  <c r="T4389" i="3"/>
  <c r="U4388" i="3"/>
  <c r="V4388" i="3"/>
  <c r="Z4388" i="3"/>
  <c r="V4389" i="3" l="1"/>
  <c r="U4389" i="3"/>
  <c r="W4389" i="3"/>
  <c r="X4389" i="3"/>
  <c r="Y4389" i="3"/>
  <c r="Z4389" i="3"/>
  <c r="T4390" i="3"/>
  <c r="X4390" i="3" l="1"/>
  <c r="Y4390" i="3"/>
  <c r="Z4390" i="3"/>
  <c r="U4390" i="3"/>
  <c r="V4390" i="3"/>
  <c r="W4390" i="3"/>
  <c r="T4391" i="3"/>
  <c r="U4391" i="3" l="1"/>
  <c r="Y4391" i="3"/>
  <c r="T4392" i="3"/>
  <c r="Z4391" i="3"/>
  <c r="V4391" i="3"/>
  <c r="W4391" i="3"/>
  <c r="X4391" i="3"/>
  <c r="W4392" i="3" l="1"/>
  <c r="X4392" i="3"/>
  <c r="Y4392" i="3"/>
  <c r="T4393" i="3"/>
  <c r="U4392" i="3"/>
  <c r="V4392" i="3"/>
  <c r="Z4392" i="3"/>
  <c r="Y4393" i="3" l="1"/>
  <c r="Z4393" i="3"/>
  <c r="U4393" i="3"/>
  <c r="T4394" i="3"/>
  <c r="V4393" i="3"/>
  <c r="W4393" i="3"/>
  <c r="X4393" i="3"/>
  <c r="V4394" i="3" l="1"/>
  <c r="W4394" i="3"/>
  <c r="U4394" i="3"/>
  <c r="T4395" i="3"/>
  <c r="X4394" i="3"/>
  <c r="Y4394" i="3"/>
  <c r="Z4394" i="3"/>
  <c r="Y4395" i="3" l="1"/>
  <c r="V4395" i="3"/>
  <c r="U4395" i="3"/>
  <c r="T4396" i="3"/>
  <c r="Z4395" i="3"/>
  <c r="W4395" i="3"/>
  <c r="X4395" i="3"/>
  <c r="W4396" i="3" l="1"/>
  <c r="Z4396" i="3"/>
  <c r="X4396" i="3"/>
  <c r="T4397" i="3"/>
  <c r="U4396" i="3"/>
  <c r="V4396" i="3"/>
  <c r="Y4396" i="3"/>
  <c r="Y4397" i="3" l="1"/>
  <c r="Z4397" i="3"/>
  <c r="U4397" i="3"/>
  <c r="T4398" i="3"/>
  <c r="V4397" i="3"/>
  <c r="W4397" i="3"/>
  <c r="X4397" i="3"/>
  <c r="W4398" i="3" l="1"/>
  <c r="V4398" i="3"/>
  <c r="U4398" i="3"/>
  <c r="T4399" i="3"/>
  <c r="X4398" i="3"/>
  <c r="Y4398" i="3"/>
  <c r="Z4398" i="3"/>
  <c r="W4399" i="3" l="1"/>
  <c r="U4399" i="3"/>
  <c r="V4399" i="3"/>
  <c r="T4400" i="3"/>
  <c r="Z4399" i="3"/>
  <c r="X4399" i="3"/>
  <c r="Y4399" i="3"/>
  <c r="Y4400" i="3" l="1"/>
  <c r="Z4400" i="3"/>
  <c r="X4400" i="3"/>
  <c r="T4401" i="3"/>
  <c r="U4400" i="3"/>
  <c r="V4400" i="3"/>
  <c r="W4400" i="3"/>
  <c r="Y4401" i="3" l="1"/>
  <c r="U4401" i="3"/>
  <c r="Z4401" i="3"/>
  <c r="T4402" i="3"/>
  <c r="V4401" i="3"/>
  <c r="W4401" i="3"/>
  <c r="X4401" i="3"/>
  <c r="U4402" i="3" l="1"/>
  <c r="V4402" i="3"/>
  <c r="T4403" i="3"/>
  <c r="X4402" i="3"/>
  <c r="Y4402" i="3"/>
  <c r="Z4402" i="3"/>
  <c r="W4402" i="3"/>
  <c r="Z4403" i="3" l="1"/>
  <c r="Y4403" i="3"/>
  <c r="X4403" i="3"/>
  <c r="U4403" i="3"/>
  <c r="V4403" i="3"/>
  <c r="W4403" i="3"/>
  <c r="T4404" i="3"/>
  <c r="U4404" i="3" l="1"/>
  <c r="V4404" i="3"/>
  <c r="W4404" i="3"/>
  <c r="X4404" i="3"/>
  <c r="Z4404" i="3"/>
  <c r="Y4404" i="3"/>
  <c r="T4405" i="3"/>
  <c r="Z4405" i="3" l="1"/>
  <c r="U4405" i="3"/>
  <c r="Y4405" i="3"/>
  <c r="T4406" i="3"/>
  <c r="V4405" i="3"/>
  <c r="W4405" i="3"/>
  <c r="X4405" i="3"/>
  <c r="U4406" i="3" l="1"/>
  <c r="V4406" i="3"/>
  <c r="W4406" i="3"/>
  <c r="T4407" i="3"/>
  <c r="X4406" i="3"/>
  <c r="Y4406" i="3"/>
  <c r="Z4406" i="3"/>
  <c r="X4407" i="3" l="1"/>
  <c r="U4407" i="3"/>
  <c r="Y4407" i="3"/>
  <c r="T4408" i="3"/>
  <c r="Z4407" i="3"/>
  <c r="V4407" i="3"/>
  <c r="W4407" i="3"/>
  <c r="X4408" i="3" l="1"/>
  <c r="Y4408" i="3"/>
  <c r="Z4408" i="3"/>
  <c r="T4409" i="3"/>
  <c r="U4408" i="3"/>
  <c r="V4408" i="3"/>
  <c r="W4408" i="3"/>
  <c r="U4409" i="3" l="1"/>
  <c r="Y4409" i="3"/>
  <c r="Z4409" i="3"/>
  <c r="T4410" i="3"/>
  <c r="V4409" i="3"/>
  <c r="W4409" i="3"/>
  <c r="X4409" i="3"/>
  <c r="V4410" i="3" l="1"/>
  <c r="W4410" i="3"/>
  <c r="U4410" i="3"/>
  <c r="T4411" i="3"/>
  <c r="X4410" i="3"/>
  <c r="Y4410" i="3"/>
  <c r="Z4410" i="3"/>
  <c r="W4411" i="3" l="1"/>
  <c r="Y4411" i="3"/>
  <c r="X4411" i="3"/>
  <c r="T4412" i="3"/>
  <c r="Z4411" i="3"/>
  <c r="U4411" i="3"/>
  <c r="V4411" i="3"/>
  <c r="Z4412" i="3" l="1"/>
  <c r="W4412" i="3"/>
  <c r="Y4412" i="3"/>
  <c r="T4413" i="3"/>
  <c r="U4412" i="3"/>
  <c r="V4412" i="3"/>
  <c r="X4412" i="3"/>
  <c r="Z4413" i="3" l="1"/>
  <c r="Y4413" i="3"/>
  <c r="U4413" i="3"/>
  <c r="T4414" i="3"/>
  <c r="V4413" i="3"/>
  <c r="W4413" i="3"/>
  <c r="X4413" i="3"/>
  <c r="V4414" i="3" l="1"/>
  <c r="W4414" i="3"/>
  <c r="U4414" i="3"/>
  <c r="T4415" i="3"/>
  <c r="X4414" i="3"/>
  <c r="Y4414" i="3"/>
  <c r="Z4414" i="3"/>
  <c r="Z4415" i="3" l="1"/>
  <c r="X4415" i="3"/>
  <c r="U4415" i="3"/>
  <c r="V4415" i="3"/>
  <c r="Y4415" i="3"/>
  <c r="T4416" i="3"/>
  <c r="W4415" i="3"/>
  <c r="U4416" i="3" l="1"/>
  <c r="V4416" i="3"/>
  <c r="Y4416" i="3"/>
  <c r="Z4416" i="3"/>
  <c r="X4416" i="3"/>
  <c r="W4416" i="3"/>
  <c r="T4417" i="3"/>
  <c r="V4417" i="3" l="1"/>
  <c r="W4417" i="3"/>
  <c r="X4417" i="3"/>
  <c r="U4417" i="3"/>
  <c r="Y4417" i="3"/>
  <c r="Z4417" i="3"/>
  <c r="T4418" i="3"/>
  <c r="X4418" i="3" l="1"/>
  <c r="U4418" i="3"/>
  <c r="W4418" i="3"/>
  <c r="V4418" i="3"/>
  <c r="T4419" i="3"/>
  <c r="Y4418" i="3"/>
  <c r="Z4418" i="3"/>
  <c r="Z4419" i="3" l="1"/>
  <c r="W4419" i="3"/>
  <c r="T4420" i="3"/>
  <c r="U4419" i="3"/>
  <c r="V4419" i="3"/>
  <c r="X4419" i="3"/>
  <c r="Y4419" i="3"/>
  <c r="X4420" i="3" l="1"/>
  <c r="Y4420" i="3"/>
  <c r="W4420" i="3"/>
  <c r="T4421" i="3"/>
  <c r="U4420" i="3"/>
  <c r="V4420" i="3"/>
  <c r="Z4420" i="3"/>
  <c r="V4421" i="3" l="1"/>
  <c r="W4421" i="3"/>
  <c r="X4421" i="3"/>
  <c r="U4421" i="3"/>
  <c r="Y4421" i="3"/>
  <c r="Z4421" i="3"/>
  <c r="T4422" i="3"/>
  <c r="V4422" i="3" l="1"/>
  <c r="W4422" i="3"/>
  <c r="U4422" i="3"/>
  <c r="T4423" i="3"/>
  <c r="X4422" i="3"/>
  <c r="Y4422" i="3"/>
  <c r="Z4422" i="3"/>
  <c r="Y4423" i="3" l="1"/>
  <c r="W4423" i="3"/>
  <c r="U4423" i="3"/>
  <c r="T4424" i="3"/>
  <c r="Z4423" i="3"/>
  <c r="V4423" i="3"/>
  <c r="X4423" i="3"/>
  <c r="X4424" i="3" l="1"/>
  <c r="Y4424" i="3"/>
  <c r="Z4424" i="3"/>
  <c r="T4425" i="3"/>
  <c r="U4424" i="3"/>
  <c r="V4424" i="3"/>
  <c r="W4424" i="3"/>
  <c r="U4425" i="3" l="1"/>
  <c r="Z4425" i="3"/>
  <c r="Y4425" i="3"/>
  <c r="T4426" i="3"/>
  <c r="V4425" i="3"/>
  <c r="W4425" i="3"/>
  <c r="X4425" i="3"/>
  <c r="W4426" i="3" l="1"/>
  <c r="V4426" i="3"/>
  <c r="U4426" i="3"/>
  <c r="T4427" i="3"/>
  <c r="X4426" i="3"/>
  <c r="Y4426" i="3"/>
  <c r="Z4426" i="3"/>
  <c r="U4427" i="3" l="1"/>
  <c r="V4427" i="3"/>
  <c r="X4427" i="3"/>
  <c r="T4428" i="3"/>
  <c r="Z4427" i="3"/>
  <c r="W4427" i="3"/>
  <c r="Y4427" i="3"/>
  <c r="W4428" i="3" l="1"/>
  <c r="X4428" i="3"/>
  <c r="Y4428" i="3"/>
  <c r="T4429" i="3"/>
  <c r="U4428" i="3"/>
  <c r="V4428" i="3"/>
  <c r="Z4428" i="3"/>
  <c r="Y4429" i="3" l="1"/>
  <c r="U4429" i="3"/>
  <c r="Z4429" i="3"/>
  <c r="T4430" i="3"/>
  <c r="V4429" i="3"/>
  <c r="W4429" i="3"/>
  <c r="X4429" i="3"/>
  <c r="V4430" i="3" l="1"/>
  <c r="U4430" i="3"/>
  <c r="W4430" i="3"/>
  <c r="T4431" i="3"/>
  <c r="X4430" i="3"/>
  <c r="Y4430" i="3"/>
  <c r="Z4430" i="3"/>
  <c r="U4431" i="3" l="1"/>
  <c r="V4431" i="3"/>
  <c r="W4431" i="3"/>
  <c r="T4432" i="3"/>
  <c r="Z4431" i="3"/>
  <c r="X4431" i="3"/>
  <c r="Y4431" i="3"/>
  <c r="Y4432" i="3" l="1"/>
  <c r="Z4432" i="3"/>
  <c r="X4432" i="3"/>
  <c r="T4433" i="3"/>
  <c r="U4432" i="3"/>
  <c r="V4432" i="3"/>
  <c r="W4432" i="3"/>
  <c r="Z4433" i="3" l="1"/>
  <c r="Y4433" i="3"/>
  <c r="U4433" i="3"/>
  <c r="T4434" i="3"/>
  <c r="V4433" i="3"/>
  <c r="W4433" i="3"/>
  <c r="X4433" i="3"/>
  <c r="V4434" i="3" l="1"/>
  <c r="U4434" i="3"/>
  <c r="W4434" i="3"/>
  <c r="T4435" i="3"/>
  <c r="X4434" i="3"/>
  <c r="Y4434" i="3"/>
  <c r="Z4434" i="3"/>
  <c r="W4435" i="3" l="1"/>
  <c r="X4435" i="3"/>
  <c r="U4435" i="3"/>
  <c r="T4436" i="3"/>
  <c r="Z4435" i="3"/>
  <c r="Y4435" i="3"/>
  <c r="V4435" i="3"/>
  <c r="Y4436" i="3" l="1"/>
  <c r="Z4436" i="3"/>
  <c r="W4436" i="3"/>
  <c r="T4437" i="3"/>
  <c r="U4436" i="3"/>
  <c r="V4436" i="3"/>
  <c r="X4436" i="3"/>
  <c r="Z4437" i="3" l="1"/>
  <c r="Y4437" i="3"/>
  <c r="U4437" i="3"/>
  <c r="T4438" i="3"/>
  <c r="V4437" i="3"/>
  <c r="W4437" i="3"/>
  <c r="X4437" i="3"/>
  <c r="W4438" i="3" l="1"/>
  <c r="V4438" i="3"/>
  <c r="U4438" i="3"/>
  <c r="T4439" i="3"/>
  <c r="X4438" i="3"/>
  <c r="Y4438" i="3"/>
  <c r="Z4438" i="3"/>
  <c r="X4439" i="3" l="1"/>
  <c r="Y4439" i="3"/>
  <c r="V4439" i="3"/>
  <c r="T4440" i="3"/>
  <c r="Z4439" i="3"/>
  <c r="U4439" i="3"/>
  <c r="W4439" i="3"/>
  <c r="Y4440" i="3" l="1"/>
  <c r="Z4440" i="3"/>
  <c r="X4440" i="3"/>
  <c r="T4441" i="3"/>
  <c r="U4440" i="3"/>
  <c r="V4440" i="3"/>
  <c r="W4440" i="3"/>
  <c r="U4441" i="3" l="1"/>
  <c r="Y4441" i="3"/>
  <c r="Z4441" i="3"/>
  <c r="T4442" i="3"/>
  <c r="V4441" i="3"/>
  <c r="W4441" i="3"/>
  <c r="X4441" i="3"/>
  <c r="V4442" i="3" l="1"/>
  <c r="U4442" i="3"/>
  <c r="W4442" i="3"/>
  <c r="T4443" i="3"/>
  <c r="X4442" i="3"/>
  <c r="Y4442" i="3"/>
  <c r="Z4442" i="3"/>
  <c r="V4443" i="3" l="1"/>
  <c r="W4443" i="3"/>
  <c r="T4444" i="3"/>
  <c r="Z4443" i="3"/>
  <c r="U4443" i="3"/>
  <c r="X4443" i="3"/>
  <c r="Y4443" i="3"/>
  <c r="Z4444" i="3" l="1"/>
  <c r="W4444" i="3"/>
  <c r="Y4444" i="3"/>
  <c r="T4445" i="3"/>
  <c r="U4444" i="3"/>
  <c r="V4444" i="3"/>
  <c r="X4444" i="3"/>
  <c r="U4445" i="3" l="1"/>
  <c r="Y4445" i="3"/>
  <c r="Z4445" i="3"/>
  <c r="T4446" i="3"/>
  <c r="V4445" i="3"/>
  <c r="W4445" i="3"/>
  <c r="X4445" i="3"/>
  <c r="V4446" i="3" l="1"/>
  <c r="U4446" i="3"/>
  <c r="W4446" i="3"/>
  <c r="T4447" i="3"/>
  <c r="X4446" i="3"/>
  <c r="Y4446" i="3"/>
  <c r="Z4446" i="3"/>
  <c r="Y4447" i="3" l="1"/>
  <c r="W4447" i="3"/>
  <c r="X4447" i="3"/>
  <c r="T4448" i="3"/>
  <c r="Z4447" i="3"/>
  <c r="U4447" i="3"/>
  <c r="V4447" i="3"/>
  <c r="Z4448" i="3" l="1"/>
  <c r="X4448" i="3"/>
  <c r="W4448" i="3"/>
  <c r="T4449" i="3"/>
  <c r="U4448" i="3"/>
  <c r="V4448" i="3"/>
  <c r="Y4448" i="3"/>
  <c r="Y4449" i="3" l="1"/>
  <c r="U4449" i="3"/>
  <c r="Z4449" i="3"/>
  <c r="T4450" i="3"/>
  <c r="V4449" i="3"/>
  <c r="W4449" i="3"/>
  <c r="X4449" i="3"/>
  <c r="V4450" i="3" l="1"/>
  <c r="W4450" i="3"/>
  <c r="U4450" i="3"/>
  <c r="T4451" i="3"/>
  <c r="X4450" i="3"/>
  <c r="Y4450" i="3"/>
  <c r="Z4450" i="3"/>
  <c r="X4451" i="3" l="1"/>
  <c r="Y4451" i="3"/>
  <c r="V4451" i="3"/>
  <c r="T4452" i="3"/>
  <c r="Z4451" i="3"/>
  <c r="U4451" i="3"/>
  <c r="W4451" i="3"/>
  <c r="Y4452" i="3" l="1"/>
  <c r="W4452" i="3"/>
  <c r="X4452" i="3"/>
  <c r="T4453" i="3"/>
  <c r="U4452" i="3"/>
  <c r="V4452" i="3"/>
  <c r="Z4452" i="3"/>
  <c r="Y4453" i="3" l="1"/>
  <c r="U4453" i="3"/>
  <c r="T4454" i="3"/>
  <c r="V4453" i="3"/>
  <c r="W4453" i="3"/>
  <c r="X4453" i="3"/>
  <c r="Z4453" i="3"/>
  <c r="W4454" i="3" l="1"/>
  <c r="U4454" i="3"/>
  <c r="V4454" i="3"/>
  <c r="T4455" i="3"/>
  <c r="X4454" i="3"/>
  <c r="Y4454" i="3"/>
  <c r="Z4454" i="3"/>
  <c r="U4455" i="3" l="1"/>
  <c r="W4455" i="3"/>
  <c r="X4455" i="3"/>
  <c r="T4456" i="3"/>
  <c r="Z4455" i="3"/>
  <c r="V4455" i="3"/>
  <c r="Y4455" i="3"/>
  <c r="U4456" i="3" l="1"/>
  <c r="V4456" i="3"/>
  <c r="X4456" i="3"/>
  <c r="Y4456" i="3"/>
  <c r="W4456" i="3"/>
  <c r="Z4456" i="3"/>
  <c r="T4457" i="3"/>
  <c r="V4457" i="3" l="1"/>
  <c r="W4457" i="3"/>
  <c r="X4457" i="3"/>
  <c r="U4457" i="3"/>
  <c r="Y4457" i="3"/>
  <c r="Z4457" i="3"/>
  <c r="T4458" i="3"/>
  <c r="X4458" i="3" l="1"/>
  <c r="Y4458" i="3"/>
  <c r="Z4458" i="3"/>
  <c r="W4458" i="3"/>
  <c r="V4458" i="3"/>
  <c r="U4458" i="3"/>
  <c r="T4459" i="3"/>
  <c r="Z4459" i="3" l="1"/>
  <c r="W4459" i="3"/>
  <c r="U4459" i="3"/>
  <c r="V4459" i="3"/>
  <c r="Y4459" i="3"/>
  <c r="X4459" i="3"/>
  <c r="T4460" i="3"/>
  <c r="U4460" i="3" l="1"/>
  <c r="V4460" i="3"/>
  <c r="Z4460" i="3"/>
  <c r="Y4460" i="3"/>
  <c r="W4460" i="3"/>
  <c r="X4460" i="3"/>
  <c r="T4461" i="3"/>
  <c r="V4461" i="3" l="1"/>
  <c r="W4461" i="3"/>
  <c r="X4461" i="3"/>
  <c r="U4461" i="3"/>
  <c r="T4462" i="3"/>
  <c r="Y4461" i="3"/>
  <c r="Z4461" i="3"/>
  <c r="V4462" i="3" l="1"/>
  <c r="W4462" i="3"/>
  <c r="U4462" i="3"/>
  <c r="T4463" i="3"/>
  <c r="X4462" i="3"/>
  <c r="Y4462" i="3"/>
  <c r="Z4462" i="3"/>
  <c r="Z4463" i="3" l="1"/>
  <c r="Y4463" i="3"/>
  <c r="X4463" i="3"/>
  <c r="W4463" i="3"/>
  <c r="V4463" i="3"/>
  <c r="U4463" i="3"/>
  <c r="T4464" i="3"/>
  <c r="U4464" i="3" l="1"/>
  <c r="Y4464" i="3"/>
  <c r="V4464" i="3"/>
  <c r="W4464" i="3"/>
  <c r="Z4464" i="3"/>
  <c r="X4464" i="3"/>
  <c r="T4465" i="3"/>
  <c r="V4465" i="3" l="1"/>
  <c r="W4465" i="3"/>
  <c r="X4465" i="3"/>
  <c r="Z4465" i="3"/>
  <c r="U4465" i="3"/>
  <c r="Y4465" i="3"/>
  <c r="T4466" i="3"/>
  <c r="V4466" i="3" l="1"/>
  <c r="U4466" i="3"/>
  <c r="W4466" i="3"/>
  <c r="T4467" i="3"/>
  <c r="X4466" i="3"/>
  <c r="Y4466" i="3"/>
  <c r="Z4466" i="3"/>
  <c r="Z4467" i="3" l="1"/>
  <c r="Y4467" i="3"/>
  <c r="W4467" i="3"/>
  <c r="X4467" i="3"/>
  <c r="V4467" i="3"/>
  <c r="U4467" i="3"/>
  <c r="T4468" i="3"/>
  <c r="U4468" i="3" l="1"/>
  <c r="V4468" i="3"/>
  <c r="X4468" i="3"/>
  <c r="Y4468" i="3"/>
  <c r="Z4468" i="3"/>
  <c r="W4468" i="3"/>
  <c r="T4469" i="3"/>
  <c r="V4469" i="3" l="1"/>
  <c r="Y4469" i="3"/>
  <c r="W4469" i="3"/>
  <c r="X4469" i="3"/>
  <c r="Z4469" i="3"/>
  <c r="U4469" i="3"/>
  <c r="T4470" i="3"/>
  <c r="W4470" i="3" l="1"/>
  <c r="V4470" i="3"/>
  <c r="U4470" i="3"/>
  <c r="T4471" i="3"/>
  <c r="X4470" i="3"/>
  <c r="Y4470" i="3"/>
  <c r="Z4470" i="3"/>
  <c r="W4471" i="3" l="1"/>
  <c r="Y4471" i="3"/>
  <c r="X4471" i="3"/>
  <c r="T4472" i="3"/>
  <c r="Z4471" i="3"/>
  <c r="U4471" i="3"/>
  <c r="V4471" i="3"/>
  <c r="Z4472" i="3" l="1"/>
  <c r="X4472" i="3"/>
  <c r="Y4472" i="3"/>
  <c r="T4473" i="3"/>
  <c r="U4472" i="3"/>
  <c r="V4472" i="3"/>
  <c r="W4472" i="3"/>
  <c r="U4473" i="3" l="1"/>
  <c r="Y4473" i="3"/>
  <c r="Z4473" i="3"/>
  <c r="T4474" i="3"/>
  <c r="V4473" i="3"/>
  <c r="W4473" i="3"/>
  <c r="X4473" i="3"/>
  <c r="W4474" i="3" l="1"/>
  <c r="U4474" i="3"/>
  <c r="V4474" i="3"/>
  <c r="T4475" i="3"/>
  <c r="X4474" i="3"/>
  <c r="Y4474" i="3"/>
  <c r="Z4474" i="3"/>
  <c r="W4475" i="3" l="1"/>
  <c r="U4475" i="3"/>
  <c r="V4475" i="3"/>
  <c r="T4476" i="3"/>
  <c r="Z4475" i="3"/>
  <c r="X4475" i="3"/>
  <c r="Y4475" i="3"/>
  <c r="Z4476" i="3" l="1"/>
  <c r="Y4476" i="3"/>
  <c r="W4476" i="3"/>
  <c r="T4477" i="3"/>
  <c r="U4476" i="3"/>
  <c r="V4476" i="3"/>
  <c r="X4476" i="3"/>
  <c r="U4477" i="3" l="1"/>
  <c r="Y4477" i="3"/>
  <c r="T4478" i="3"/>
  <c r="V4477" i="3"/>
  <c r="W4477" i="3"/>
  <c r="X4477" i="3"/>
  <c r="Z4477" i="3"/>
  <c r="X4478" i="3" l="1"/>
  <c r="Y4478" i="3"/>
  <c r="W4478" i="3"/>
  <c r="U4478" i="3"/>
  <c r="T4479" i="3"/>
  <c r="Z4478" i="3"/>
  <c r="V4478" i="3"/>
  <c r="Z4479" i="3" l="1"/>
  <c r="U4479" i="3"/>
  <c r="W4479" i="3"/>
  <c r="X4479" i="3"/>
  <c r="Y4479" i="3"/>
  <c r="V4479" i="3"/>
  <c r="T4480" i="3"/>
  <c r="U4480" i="3" l="1"/>
  <c r="V4480" i="3"/>
  <c r="Y4480" i="3"/>
  <c r="X4480" i="3"/>
  <c r="Z4480" i="3"/>
  <c r="W4480" i="3"/>
  <c r="T4481" i="3"/>
  <c r="V4481" i="3" l="1"/>
  <c r="W4481" i="3"/>
  <c r="X4481" i="3"/>
  <c r="U4481" i="3"/>
  <c r="Z4481" i="3"/>
  <c r="Y4481" i="3"/>
  <c r="T4482" i="3"/>
  <c r="X4482" i="3" l="1"/>
  <c r="Y4482" i="3"/>
  <c r="Z4482" i="3"/>
  <c r="W4482" i="3"/>
  <c r="U4482" i="3"/>
  <c r="V4482" i="3"/>
  <c r="T4483" i="3"/>
  <c r="W4483" i="3" l="1"/>
  <c r="X4483" i="3"/>
  <c r="Y4483" i="3"/>
  <c r="T4484" i="3"/>
  <c r="Z4483" i="3"/>
  <c r="U4483" i="3"/>
  <c r="V4483" i="3"/>
  <c r="W4484" i="3" l="1"/>
  <c r="X4484" i="3"/>
  <c r="Y4484" i="3"/>
  <c r="T4485" i="3"/>
  <c r="U4484" i="3"/>
  <c r="V4484" i="3"/>
  <c r="Z4484" i="3"/>
  <c r="Y4485" i="3" l="1"/>
  <c r="Z4485" i="3"/>
  <c r="U4485" i="3"/>
  <c r="T4486" i="3"/>
  <c r="V4485" i="3"/>
  <c r="W4485" i="3"/>
  <c r="X4485" i="3"/>
  <c r="U4486" i="3" l="1"/>
  <c r="V4486" i="3"/>
  <c r="W4486" i="3"/>
  <c r="T4487" i="3"/>
  <c r="X4486" i="3"/>
  <c r="Y4486" i="3"/>
  <c r="Z4486" i="3"/>
  <c r="X4487" i="3" l="1"/>
  <c r="U4487" i="3"/>
  <c r="W4487" i="3"/>
  <c r="T4488" i="3"/>
  <c r="Z4487" i="3"/>
  <c r="V4487" i="3"/>
  <c r="Y4487" i="3"/>
  <c r="X4488" i="3" l="1"/>
  <c r="Z4488" i="3"/>
  <c r="Y4488" i="3"/>
  <c r="T4489" i="3"/>
  <c r="U4488" i="3"/>
  <c r="V4488" i="3"/>
  <c r="W4488" i="3"/>
  <c r="U4489" i="3" l="1"/>
  <c r="Y4489" i="3"/>
  <c r="Z4489" i="3"/>
  <c r="T4490" i="3"/>
  <c r="V4489" i="3"/>
  <c r="W4489" i="3"/>
  <c r="X4489" i="3"/>
  <c r="V4490" i="3" l="1"/>
  <c r="W4490" i="3"/>
  <c r="U4490" i="3"/>
  <c r="T4491" i="3"/>
  <c r="X4490" i="3"/>
  <c r="Y4490" i="3"/>
  <c r="Z4490" i="3"/>
  <c r="X4491" i="3" l="1"/>
  <c r="Y4491" i="3"/>
  <c r="V4491" i="3"/>
  <c r="T4492" i="3"/>
  <c r="Z4491" i="3"/>
  <c r="W4491" i="3"/>
  <c r="U4491" i="3"/>
  <c r="Z4492" i="3" l="1"/>
  <c r="X4492" i="3"/>
  <c r="W4492" i="3"/>
  <c r="T4493" i="3"/>
  <c r="U4492" i="3"/>
  <c r="V4492" i="3"/>
  <c r="Y4492" i="3"/>
  <c r="Y4493" i="3" l="1"/>
  <c r="U4493" i="3"/>
  <c r="Z4493" i="3"/>
  <c r="T4494" i="3"/>
  <c r="V4493" i="3"/>
  <c r="W4493" i="3"/>
  <c r="X4493" i="3"/>
  <c r="U4494" i="3" l="1"/>
  <c r="V4494" i="3"/>
  <c r="W4494" i="3"/>
  <c r="T4495" i="3"/>
  <c r="X4494" i="3"/>
  <c r="Y4494" i="3"/>
  <c r="Z4494" i="3"/>
  <c r="Z4495" i="3" l="1"/>
  <c r="X4495" i="3"/>
  <c r="V4495" i="3"/>
  <c r="W4495" i="3"/>
  <c r="Y4495" i="3"/>
  <c r="T4496" i="3"/>
  <c r="U4495" i="3"/>
  <c r="Y4496" i="3" l="1"/>
  <c r="Z4496" i="3"/>
  <c r="W4496" i="3"/>
  <c r="T4497" i="3"/>
  <c r="U4496" i="3"/>
  <c r="V4496" i="3"/>
  <c r="X4496" i="3"/>
  <c r="Z4497" i="3" l="1"/>
  <c r="Y4497" i="3"/>
  <c r="U4497" i="3"/>
  <c r="T4498" i="3"/>
  <c r="V4497" i="3"/>
  <c r="W4497" i="3"/>
  <c r="X4497" i="3"/>
  <c r="U4498" i="3" l="1"/>
  <c r="V4498" i="3"/>
  <c r="W4498" i="3"/>
  <c r="T4499" i="3"/>
  <c r="X4498" i="3"/>
  <c r="Y4498" i="3"/>
  <c r="Z4498" i="3"/>
  <c r="U4499" i="3" l="1"/>
  <c r="V4499" i="3"/>
  <c r="W4499" i="3"/>
  <c r="T4500" i="3"/>
  <c r="Z4499" i="3"/>
  <c r="Y4499" i="3"/>
  <c r="X4499" i="3"/>
  <c r="X4500" i="3" l="1"/>
  <c r="Y4500" i="3"/>
  <c r="Z4500" i="3"/>
  <c r="T4501" i="3"/>
  <c r="U4500" i="3"/>
  <c r="V4500" i="3"/>
  <c r="W4500" i="3"/>
  <c r="Y4501" i="3" l="1"/>
  <c r="Z4501" i="3"/>
  <c r="U4501" i="3"/>
  <c r="T4502" i="3"/>
  <c r="V4501" i="3"/>
  <c r="W4501" i="3"/>
  <c r="X4501" i="3"/>
  <c r="U4502" i="3" l="1"/>
  <c r="W4502" i="3"/>
  <c r="V4502" i="3"/>
  <c r="T4503" i="3"/>
  <c r="X4502" i="3"/>
  <c r="Y4502" i="3"/>
  <c r="Z4502" i="3"/>
  <c r="X4503" i="3" l="1"/>
  <c r="Y4503" i="3"/>
  <c r="W4503" i="3"/>
  <c r="T4504" i="3"/>
  <c r="Z4503" i="3"/>
  <c r="U4503" i="3"/>
  <c r="V4503" i="3"/>
  <c r="Z4504" i="3" l="1"/>
  <c r="Y4504" i="3"/>
  <c r="X4504" i="3"/>
  <c r="T4505" i="3"/>
  <c r="U4504" i="3"/>
  <c r="V4504" i="3"/>
  <c r="W4504" i="3"/>
  <c r="U4505" i="3" l="1"/>
  <c r="Y4505" i="3"/>
  <c r="Z4505" i="3"/>
  <c r="T4506" i="3"/>
  <c r="V4505" i="3"/>
  <c r="W4505" i="3"/>
  <c r="X4505" i="3"/>
  <c r="V4506" i="3" l="1"/>
  <c r="W4506" i="3"/>
  <c r="U4506" i="3"/>
  <c r="T4507" i="3"/>
  <c r="X4506" i="3"/>
  <c r="Y4506" i="3"/>
  <c r="Z4506" i="3"/>
  <c r="Y4507" i="3" l="1"/>
  <c r="V4507" i="3"/>
  <c r="U4507" i="3"/>
  <c r="T4508" i="3"/>
  <c r="Z4507" i="3"/>
  <c r="W4507" i="3"/>
  <c r="X4507" i="3"/>
  <c r="Y4508" i="3" l="1"/>
  <c r="Z4508" i="3"/>
  <c r="W4508" i="3"/>
  <c r="T4509" i="3"/>
  <c r="U4508" i="3"/>
  <c r="V4508" i="3"/>
  <c r="X4508" i="3"/>
  <c r="Z4509" i="3" l="1"/>
  <c r="Y4509" i="3"/>
  <c r="U4509" i="3"/>
  <c r="T4510" i="3"/>
  <c r="V4509" i="3"/>
  <c r="W4509" i="3"/>
  <c r="X4509" i="3"/>
  <c r="W4510" i="3" l="1"/>
  <c r="U4510" i="3"/>
  <c r="V4510" i="3"/>
  <c r="T4511" i="3"/>
  <c r="X4510" i="3"/>
  <c r="Y4510" i="3"/>
  <c r="Z4510" i="3"/>
  <c r="W4511" i="3" l="1"/>
  <c r="X4511" i="3"/>
  <c r="U4511" i="3"/>
  <c r="T4512" i="3"/>
  <c r="Z4511" i="3"/>
  <c r="Y4511" i="3"/>
  <c r="V4511" i="3"/>
  <c r="X4512" i="3" l="1"/>
  <c r="W4512" i="3"/>
  <c r="Z4512" i="3"/>
  <c r="T4513" i="3"/>
  <c r="U4512" i="3"/>
  <c r="V4512" i="3"/>
  <c r="Y4512" i="3"/>
  <c r="Z4513" i="3" l="1"/>
  <c r="U4513" i="3"/>
  <c r="Y4513" i="3"/>
  <c r="T4514" i="3"/>
  <c r="V4513" i="3"/>
  <c r="W4513" i="3"/>
  <c r="X4513" i="3"/>
  <c r="W4514" i="3" l="1"/>
  <c r="V4514" i="3"/>
  <c r="U4514" i="3"/>
  <c r="T4515" i="3"/>
  <c r="X4514" i="3"/>
  <c r="Y4514" i="3"/>
  <c r="Z4514" i="3"/>
  <c r="Y4515" i="3" l="1"/>
  <c r="X4515" i="3"/>
  <c r="W4515" i="3"/>
  <c r="T4516" i="3"/>
  <c r="Z4515" i="3"/>
  <c r="U4515" i="3"/>
  <c r="V4515" i="3"/>
  <c r="Y4516" i="3" l="1"/>
  <c r="W4516" i="3"/>
  <c r="X4516" i="3"/>
  <c r="T4517" i="3"/>
  <c r="U4516" i="3"/>
  <c r="V4516" i="3"/>
  <c r="Z4516" i="3"/>
  <c r="U4517" i="3" l="1"/>
  <c r="Y4517" i="3"/>
  <c r="Z4517" i="3"/>
  <c r="T4518" i="3"/>
  <c r="V4517" i="3"/>
  <c r="W4517" i="3"/>
  <c r="X4517" i="3"/>
  <c r="V4518" i="3" l="1"/>
  <c r="W4518" i="3"/>
  <c r="U4518" i="3"/>
  <c r="T4519" i="3"/>
  <c r="X4518" i="3"/>
  <c r="Y4518" i="3"/>
  <c r="Z4518" i="3"/>
  <c r="Y4519" i="3" l="1"/>
  <c r="W4519" i="3"/>
  <c r="U4519" i="3"/>
  <c r="T4520" i="3"/>
  <c r="Z4519" i="3"/>
  <c r="V4519" i="3"/>
  <c r="X4519" i="3"/>
  <c r="Y4520" i="3" l="1"/>
  <c r="Z4520" i="3"/>
  <c r="X4520" i="3"/>
  <c r="T4521" i="3"/>
  <c r="U4520" i="3"/>
  <c r="V4520" i="3"/>
  <c r="W4520" i="3"/>
  <c r="U4521" i="3" l="1"/>
  <c r="Z4521" i="3"/>
  <c r="Y4521" i="3"/>
  <c r="T4522" i="3"/>
  <c r="V4521" i="3"/>
  <c r="W4521" i="3"/>
  <c r="X4521" i="3"/>
  <c r="U4522" i="3" l="1"/>
  <c r="V4522" i="3"/>
  <c r="W4522" i="3"/>
  <c r="T4523" i="3"/>
  <c r="X4522" i="3"/>
  <c r="Y4522" i="3"/>
  <c r="Z4522" i="3"/>
  <c r="X4523" i="3" l="1"/>
  <c r="Y4523" i="3"/>
  <c r="U4523" i="3"/>
  <c r="T4524" i="3"/>
  <c r="Z4523" i="3"/>
  <c r="W4523" i="3"/>
  <c r="V4523" i="3"/>
  <c r="Y4524" i="3" l="1"/>
  <c r="Z4524" i="3"/>
  <c r="W4524" i="3"/>
  <c r="T4525" i="3"/>
  <c r="U4524" i="3"/>
  <c r="V4524" i="3"/>
  <c r="X4524" i="3"/>
  <c r="U4525" i="3" l="1"/>
  <c r="Y4525" i="3"/>
  <c r="Z4525" i="3"/>
  <c r="T4526" i="3"/>
  <c r="V4525" i="3"/>
  <c r="W4525" i="3"/>
  <c r="X4525" i="3"/>
  <c r="W4526" i="3" l="1"/>
  <c r="U4526" i="3"/>
  <c r="V4526" i="3"/>
  <c r="T4527" i="3"/>
  <c r="X4526" i="3"/>
  <c r="Y4526" i="3"/>
  <c r="Z4526" i="3"/>
  <c r="W4527" i="3" l="1"/>
  <c r="Y4527" i="3"/>
  <c r="U4527" i="3"/>
  <c r="T4528" i="3"/>
  <c r="Z4527" i="3"/>
  <c r="X4527" i="3"/>
  <c r="V4527" i="3"/>
  <c r="W4528" i="3" l="1"/>
  <c r="X4528" i="3"/>
  <c r="Y4528" i="3"/>
  <c r="T4529" i="3"/>
  <c r="U4528" i="3"/>
  <c r="V4528" i="3"/>
  <c r="Z4528" i="3"/>
  <c r="Z4529" i="3" l="1"/>
  <c r="U4529" i="3"/>
  <c r="Y4529" i="3"/>
  <c r="T4530" i="3"/>
  <c r="V4529" i="3"/>
  <c r="W4529" i="3"/>
  <c r="X4529" i="3"/>
  <c r="U4530" i="3" l="1"/>
  <c r="W4530" i="3"/>
  <c r="V4530" i="3"/>
  <c r="T4531" i="3"/>
  <c r="X4530" i="3"/>
  <c r="Y4530" i="3"/>
  <c r="Z4530" i="3"/>
  <c r="W4531" i="3" l="1"/>
  <c r="U4531" i="3"/>
  <c r="V4531" i="3"/>
  <c r="T4532" i="3"/>
  <c r="Z4531" i="3"/>
  <c r="Y4531" i="3"/>
  <c r="X4531" i="3"/>
  <c r="T4533" i="3" l="1"/>
  <c r="U4532" i="3"/>
  <c r="V4532" i="3"/>
  <c r="W4532" i="3"/>
  <c r="X4532" i="3"/>
  <c r="Z4532" i="3"/>
  <c r="Y4532" i="3"/>
  <c r="V4533" i="3" l="1"/>
  <c r="W4533" i="3"/>
  <c r="X4533" i="3"/>
  <c r="Z4533" i="3"/>
  <c r="U4533" i="3"/>
  <c r="Y4533" i="3"/>
  <c r="T4534" i="3"/>
  <c r="X4534" i="3" l="1"/>
  <c r="V4534" i="3"/>
  <c r="Y4534" i="3"/>
  <c r="U4534" i="3"/>
  <c r="Z4534" i="3"/>
  <c r="W4534" i="3"/>
  <c r="T4535" i="3"/>
  <c r="Z4535" i="3" l="1"/>
  <c r="U4535" i="3"/>
  <c r="W4535" i="3"/>
  <c r="X4535" i="3"/>
  <c r="Y4535" i="3"/>
  <c r="V4535" i="3"/>
  <c r="T4536" i="3"/>
  <c r="U4536" i="3" l="1"/>
  <c r="Y4536" i="3"/>
  <c r="Z4536" i="3"/>
  <c r="V4536" i="3"/>
  <c r="W4536" i="3"/>
  <c r="X4536" i="3"/>
  <c r="T4537" i="3"/>
  <c r="U4537" i="3" l="1"/>
  <c r="Z4537" i="3"/>
  <c r="T4538" i="3"/>
  <c r="V4537" i="3"/>
  <c r="W4537" i="3"/>
  <c r="X4537" i="3"/>
  <c r="Y4537" i="3"/>
  <c r="X4538" i="3" l="1"/>
  <c r="Y4538" i="3"/>
  <c r="V4538" i="3"/>
  <c r="U4538" i="3"/>
  <c r="Z4538" i="3"/>
  <c r="W4538" i="3"/>
  <c r="T4539" i="3"/>
  <c r="X4539" i="3" l="1"/>
  <c r="U4539" i="3"/>
  <c r="Y4539" i="3"/>
  <c r="T4540" i="3"/>
  <c r="Z4539" i="3"/>
  <c r="V4539" i="3"/>
  <c r="W4539" i="3"/>
  <c r="U4540" i="3" l="1"/>
  <c r="V4540" i="3"/>
  <c r="X4540" i="3"/>
  <c r="W4540" i="3"/>
  <c r="Y4540" i="3"/>
  <c r="Z4540" i="3"/>
  <c r="T4541" i="3"/>
  <c r="V4541" i="3" l="1"/>
  <c r="W4541" i="3"/>
  <c r="Y4541" i="3"/>
  <c r="Z4541" i="3"/>
  <c r="U4541" i="3"/>
  <c r="T4542" i="3"/>
  <c r="X4541" i="3"/>
  <c r="X4542" i="3" l="1"/>
  <c r="Y4542" i="3"/>
  <c r="Z4542" i="3"/>
  <c r="W4542" i="3"/>
  <c r="U4542" i="3"/>
  <c r="V4542" i="3"/>
  <c r="T4543" i="3"/>
  <c r="U4543" i="3" l="1"/>
  <c r="V4543" i="3"/>
  <c r="W4543" i="3"/>
  <c r="T4544" i="3"/>
  <c r="Z4543" i="3"/>
  <c r="Y4543" i="3"/>
  <c r="X4543" i="3"/>
  <c r="X4544" i="3" l="1"/>
  <c r="W4544" i="3"/>
  <c r="Z4544" i="3"/>
  <c r="T4545" i="3"/>
  <c r="U4544" i="3"/>
  <c r="V4544" i="3"/>
  <c r="Y4544" i="3"/>
  <c r="U4545" i="3" l="1"/>
  <c r="Y4545" i="3"/>
  <c r="Z4545" i="3"/>
  <c r="T4546" i="3"/>
  <c r="V4545" i="3"/>
  <c r="W4545" i="3"/>
  <c r="X4545" i="3"/>
  <c r="X4546" i="3" l="1"/>
  <c r="V4546" i="3"/>
  <c r="W4546" i="3"/>
  <c r="Y4546" i="3"/>
  <c r="Z4546" i="3"/>
  <c r="U4546" i="3"/>
  <c r="T4547" i="3"/>
  <c r="Y4547" i="3" l="1"/>
  <c r="X4547" i="3"/>
  <c r="W4547" i="3"/>
  <c r="T4548" i="3"/>
  <c r="Z4547" i="3"/>
  <c r="U4547" i="3"/>
  <c r="V4547" i="3"/>
  <c r="Y4548" i="3" l="1"/>
  <c r="X4548" i="3"/>
  <c r="W4548" i="3"/>
  <c r="T4549" i="3"/>
  <c r="U4548" i="3"/>
  <c r="V4548" i="3"/>
  <c r="Z4548" i="3"/>
  <c r="U4549" i="3" l="1"/>
  <c r="Y4549" i="3"/>
  <c r="Z4549" i="3"/>
  <c r="T4550" i="3"/>
  <c r="V4549" i="3"/>
  <c r="W4549" i="3"/>
  <c r="X4549" i="3"/>
  <c r="U4550" i="3" l="1"/>
  <c r="V4550" i="3"/>
  <c r="W4550" i="3"/>
  <c r="T4551" i="3"/>
  <c r="X4550" i="3"/>
  <c r="Y4550" i="3"/>
  <c r="Z4550" i="3"/>
  <c r="X4551" i="3" l="1"/>
  <c r="Y4551" i="3"/>
  <c r="U4551" i="3"/>
  <c r="T4552" i="3"/>
  <c r="Z4551" i="3"/>
  <c r="V4551" i="3"/>
  <c r="W4551" i="3"/>
  <c r="Y4552" i="3" l="1"/>
  <c r="Z4552" i="3"/>
  <c r="W4552" i="3"/>
  <c r="T4553" i="3"/>
  <c r="U4552" i="3"/>
  <c r="V4552" i="3"/>
  <c r="X4552" i="3"/>
  <c r="U4553" i="3" l="1"/>
  <c r="Z4553" i="3"/>
  <c r="Y4553" i="3"/>
  <c r="T4554" i="3"/>
  <c r="V4553" i="3"/>
  <c r="W4553" i="3"/>
  <c r="X4553" i="3"/>
  <c r="U4554" i="3" l="1"/>
  <c r="V4554" i="3"/>
  <c r="W4554" i="3"/>
  <c r="T4555" i="3"/>
  <c r="X4554" i="3"/>
  <c r="Y4554" i="3"/>
  <c r="Z4554" i="3"/>
  <c r="V4555" i="3" l="1"/>
  <c r="X4555" i="3"/>
  <c r="T4556" i="3"/>
  <c r="Z4555" i="3"/>
  <c r="W4555" i="3"/>
  <c r="Y4555" i="3"/>
  <c r="U4555" i="3"/>
  <c r="Y4556" i="3" l="1"/>
  <c r="V4556" i="3"/>
  <c r="W4556" i="3"/>
  <c r="Z4556" i="3"/>
  <c r="T4557" i="3"/>
  <c r="U4556" i="3"/>
  <c r="X4556" i="3"/>
  <c r="Y4557" i="3" l="1"/>
  <c r="U4557" i="3"/>
  <c r="T4558" i="3"/>
  <c r="V4557" i="3"/>
  <c r="W4557" i="3"/>
  <c r="X4557" i="3"/>
  <c r="Z4557" i="3"/>
  <c r="W4558" i="3" l="1"/>
  <c r="V4558" i="3"/>
  <c r="U4558" i="3"/>
  <c r="T4559" i="3"/>
  <c r="X4558" i="3"/>
  <c r="Y4558" i="3"/>
  <c r="Z4558" i="3"/>
  <c r="V4559" i="3" l="1"/>
  <c r="Y4559" i="3"/>
  <c r="W4559" i="3"/>
  <c r="T4560" i="3"/>
  <c r="Z4559" i="3"/>
  <c r="X4559" i="3"/>
  <c r="U4559" i="3"/>
  <c r="X4560" i="3" l="1"/>
  <c r="Y4560" i="3"/>
  <c r="W4560" i="3"/>
  <c r="T4561" i="3"/>
  <c r="U4560" i="3"/>
  <c r="V4560" i="3"/>
  <c r="Z4560" i="3"/>
  <c r="Z4561" i="3" l="1"/>
  <c r="U4561" i="3"/>
  <c r="Y4561" i="3"/>
  <c r="T4562" i="3"/>
  <c r="V4561" i="3"/>
  <c r="W4561" i="3"/>
  <c r="X4561" i="3"/>
  <c r="V4562" i="3" l="1"/>
  <c r="W4562" i="3"/>
  <c r="U4562" i="3"/>
  <c r="T4563" i="3"/>
  <c r="X4562" i="3"/>
  <c r="Y4562" i="3"/>
  <c r="Z4562" i="3"/>
  <c r="X4563" i="3" l="1"/>
  <c r="V4563" i="3"/>
  <c r="U4563" i="3"/>
  <c r="T4564" i="3"/>
  <c r="Z4563" i="3"/>
  <c r="Y4563" i="3"/>
  <c r="W4563" i="3"/>
  <c r="Z4564" i="3" l="1"/>
  <c r="X4564" i="3"/>
  <c r="Y4564" i="3"/>
  <c r="T4565" i="3"/>
  <c r="U4564" i="3"/>
  <c r="V4564" i="3"/>
  <c r="W4564" i="3"/>
  <c r="Y4565" i="3" l="1"/>
  <c r="Z4565" i="3"/>
  <c r="U4565" i="3"/>
  <c r="T4566" i="3"/>
  <c r="V4565" i="3"/>
  <c r="W4565" i="3"/>
  <c r="X4565" i="3"/>
  <c r="V4566" i="3" l="1"/>
  <c r="W4566" i="3"/>
  <c r="U4566" i="3"/>
  <c r="T4567" i="3"/>
  <c r="X4566" i="3"/>
  <c r="Y4566" i="3"/>
  <c r="Z4566" i="3"/>
  <c r="W4567" i="3" l="1"/>
  <c r="X4567" i="3"/>
  <c r="U4567" i="3"/>
  <c r="T4568" i="3"/>
  <c r="Z4567" i="3"/>
  <c r="Y4567" i="3"/>
  <c r="V4567" i="3"/>
  <c r="X4568" i="3" l="1"/>
  <c r="Y4568" i="3"/>
  <c r="Z4568" i="3"/>
  <c r="T4569" i="3"/>
  <c r="U4568" i="3"/>
  <c r="V4568" i="3"/>
  <c r="W4568" i="3"/>
  <c r="Y4569" i="3" l="1"/>
  <c r="Z4569" i="3"/>
  <c r="U4569" i="3"/>
  <c r="T4570" i="3"/>
  <c r="V4569" i="3"/>
  <c r="W4569" i="3"/>
  <c r="X4569" i="3"/>
  <c r="V4570" i="3" l="1"/>
  <c r="W4570" i="3"/>
  <c r="U4570" i="3"/>
  <c r="T4571" i="3"/>
  <c r="X4570" i="3"/>
  <c r="Y4570" i="3"/>
  <c r="Z4570" i="3"/>
  <c r="W4571" i="3" l="1"/>
  <c r="X4571" i="3"/>
  <c r="Y4571" i="3"/>
  <c r="T4572" i="3"/>
  <c r="Z4571" i="3"/>
  <c r="U4571" i="3"/>
  <c r="V4571" i="3"/>
  <c r="Z4572" i="3" l="1"/>
  <c r="W4572" i="3"/>
  <c r="Y4572" i="3"/>
  <c r="T4573" i="3"/>
  <c r="U4572" i="3"/>
  <c r="V4572" i="3"/>
  <c r="X4572" i="3"/>
  <c r="U4573" i="3" l="1"/>
  <c r="Y4573" i="3"/>
  <c r="Z4573" i="3"/>
  <c r="T4574" i="3"/>
  <c r="V4573" i="3"/>
  <c r="W4573" i="3"/>
  <c r="X4573" i="3"/>
  <c r="W4574" i="3" l="1"/>
  <c r="V4574" i="3"/>
  <c r="U4574" i="3"/>
  <c r="T4575" i="3"/>
  <c r="X4574" i="3"/>
  <c r="Y4574" i="3"/>
  <c r="Z4574" i="3"/>
  <c r="W4575" i="3" l="1"/>
  <c r="U4575" i="3"/>
  <c r="V4575" i="3"/>
  <c r="T4576" i="3"/>
  <c r="Z4575" i="3"/>
  <c r="X4575" i="3"/>
  <c r="Y4575" i="3"/>
  <c r="W4576" i="3" l="1"/>
  <c r="Z4576" i="3"/>
  <c r="X4576" i="3"/>
  <c r="T4577" i="3"/>
  <c r="U4576" i="3"/>
  <c r="V4576" i="3"/>
  <c r="Y4576" i="3"/>
  <c r="Z4577" i="3" l="1"/>
  <c r="U4577" i="3"/>
  <c r="Y4577" i="3"/>
  <c r="T4578" i="3"/>
  <c r="V4577" i="3"/>
  <c r="W4577" i="3"/>
  <c r="X4577" i="3"/>
  <c r="U4578" i="3" l="1"/>
  <c r="V4578" i="3"/>
  <c r="W4578" i="3"/>
  <c r="T4579" i="3"/>
  <c r="X4578" i="3"/>
  <c r="Y4578" i="3"/>
  <c r="Z4578" i="3"/>
  <c r="X4579" i="3" l="1"/>
  <c r="V4579" i="3"/>
  <c r="Y4579" i="3"/>
  <c r="T4580" i="3"/>
  <c r="Z4579" i="3"/>
  <c r="U4579" i="3"/>
  <c r="W4579" i="3"/>
  <c r="X4580" i="3" l="1"/>
  <c r="Y4580" i="3"/>
  <c r="W4580" i="3"/>
  <c r="T4581" i="3"/>
  <c r="U4580" i="3"/>
  <c r="V4580" i="3"/>
  <c r="Z4580" i="3"/>
  <c r="U4581" i="3" l="1"/>
  <c r="Z4581" i="3"/>
  <c r="T4582" i="3"/>
  <c r="V4581" i="3"/>
  <c r="W4581" i="3"/>
  <c r="X4581" i="3"/>
  <c r="Y4581" i="3"/>
  <c r="W4582" i="3" l="1"/>
  <c r="U4582" i="3"/>
  <c r="V4582" i="3"/>
  <c r="T4583" i="3"/>
  <c r="X4582" i="3"/>
  <c r="Y4582" i="3"/>
  <c r="Z4582" i="3"/>
  <c r="W4583" i="3" l="1"/>
  <c r="X4583" i="3"/>
  <c r="Y4583" i="3"/>
  <c r="T4584" i="3"/>
  <c r="Z4583" i="3"/>
  <c r="V4583" i="3"/>
  <c r="U4583" i="3"/>
  <c r="W4584" i="3" l="1"/>
  <c r="Y4584" i="3"/>
  <c r="X4584" i="3"/>
  <c r="T4585" i="3"/>
  <c r="U4584" i="3"/>
  <c r="V4584" i="3"/>
  <c r="Z4584" i="3"/>
  <c r="Y4585" i="3" l="1"/>
  <c r="U4585" i="3"/>
  <c r="Z4585" i="3"/>
  <c r="T4586" i="3"/>
  <c r="V4585" i="3"/>
  <c r="W4585" i="3"/>
  <c r="X4585" i="3"/>
  <c r="W4586" i="3" l="1"/>
  <c r="U4586" i="3"/>
  <c r="V4586" i="3"/>
  <c r="T4587" i="3"/>
  <c r="X4586" i="3"/>
  <c r="Y4586" i="3"/>
  <c r="Z4586" i="3"/>
  <c r="X4587" i="3" l="1"/>
  <c r="U4587" i="3"/>
  <c r="V4587" i="3"/>
  <c r="T4588" i="3"/>
  <c r="Z4587" i="3"/>
  <c r="W4587" i="3"/>
  <c r="Y4587" i="3"/>
  <c r="Z4588" i="3" l="1"/>
  <c r="Y4588" i="3"/>
  <c r="T4589" i="3"/>
  <c r="U4588" i="3"/>
  <c r="V4588" i="3"/>
  <c r="W4588" i="3"/>
  <c r="X4588" i="3"/>
  <c r="U4589" i="3" l="1"/>
  <c r="Z4589" i="3"/>
  <c r="Y4589" i="3"/>
  <c r="T4590" i="3"/>
  <c r="V4589" i="3"/>
  <c r="W4589" i="3"/>
  <c r="X4589" i="3"/>
  <c r="V4590" i="3" l="1"/>
  <c r="W4590" i="3"/>
  <c r="U4590" i="3"/>
  <c r="T4591" i="3"/>
  <c r="X4590" i="3"/>
  <c r="Y4590" i="3"/>
  <c r="Z4590" i="3"/>
  <c r="Y4591" i="3" l="1"/>
  <c r="V4591" i="3"/>
  <c r="W4591" i="3"/>
  <c r="T4592" i="3"/>
  <c r="Z4591" i="3"/>
  <c r="X4591" i="3"/>
  <c r="U4591" i="3"/>
  <c r="Z4592" i="3" l="1"/>
  <c r="X4592" i="3"/>
  <c r="W4592" i="3"/>
  <c r="T4593" i="3"/>
  <c r="U4592" i="3"/>
  <c r="V4592" i="3"/>
  <c r="Y4592" i="3"/>
  <c r="Z4593" i="3" l="1"/>
  <c r="U4593" i="3"/>
  <c r="Y4593" i="3"/>
  <c r="T4594" i="3"/>
  <c r="V4593" i="3"/>
  <c r="W4593" i="3"/>
  <c r="X4593" i="3"/>
  <c r="U4594" i="3" l="1"/>
  <c r="V4594" i="3"/>
  <c r="W4594" i="3"/>
  <c r="T4595" i="3"/>
  <c r="X4594" i="3"/>
  <c r="Y4594" i="3"/>
  <c r="Z4594" i="3"/>
  <c r="W4595" i="3" l="1"/>
  <c r="X4595" i="3"/>
  <c r="U4595" i="3"/>
  <c r="T4596" i="3"/>
  <c r="Z4595" i="3"/>
  <c r="Y4595" i="3"/>
  <c r="V4595" i="3"/>
  <c r="Z4596" i="3" l="1"/>
  <c r="X4596" i="3"/>
  <c r="W4596" i="3"/>
  <c r="T4597" i="3"/>
  <c r="U4596" i="3"/>
  <c r="V4596" i="3"/>
  <c r="Y4596" i="3"/>
  <c r="Y4597" i="3" l="1"/>
  <c r="Z4597" i="3"/>
  <c r="U4597" i="3"/>
  <c r="T4598" i="3"/>
  <c r="V4597" i="3"/>
  <c r="W4597" i="3"/>
  <c r="X4597" i="3"/>
  <c r="V4598" i="3" l="1"/>
  <c r="U4598" i="3"/>
  <c r="W4598" i="3"/>
  <c r="T4599" i="3"/>
  <c r="X4598" i="3"/>
  <c r="Y4598" i="3"/>
  <c r="Z4598" i="3"/>
  <c r="U4599" i="3" l="1"/>
  <c r="V4599" i="3"/>
  <c r="W4599" i="3"/>
  <c r="T4600" i="3"/>
  <c r="Z4599" i="3"/>
  <c r="Y4599" i="3"/>
  <c r="X4599" i="3"/>
  <c r="Y4600" i="3" l="1"/>
  <c r="Z4600" i="3"/>
  <c r="W4600" i="3"/>
  <c r="X4600" i="3"/>
  <c r="T4601" i="3"/>
  <c r="U4600" i="3"/>
  <c r="V4600" i="3"/>
  <c r="U4601" i="3" l="1"/>
  <c r="Y4601" i="3"/>
  <c r="Z4601" i="3"/>
  <c r="T4602" i="3"/>
  <c r="V4601" i="3"/>
  <c r="W4601" i="3"/>
  <c r="X4601" i="3"/>
  <c r="V4602" i="3" l="1"/>
  <c r="W4602" i="3"/>
  <c r="U4602" i="3"/>
  <c r="T4603" i="3"/>
  <c r="X4602" i="3"/>
  <c r="Y4602" i="3"/>
  <c r="Z4602" i="3"/>
  <c r="Y4603" i="3" l="1"/>
  <c r="W4603" i="3"/>
  <c r="X4603" i="3"/>
  <c r="T4604" i="3"/>
  <c r="Z4603" i="3"/>
  <c r="U4603" i="3"/>
  <c r="V4603" i="3"/>
  <c r="Z4604" i="3" l="1"/>
  <c r="Y4604" i="3"/>
  <c r="W4604" i="3"/>
  <c r="T4605" i="3"/>
  <c r="U4604" i="3"/>
  <c r="V4604" i="3"/>
  <c r="X4604" i="3"/>
  <c r="Z4605" i="3" l="1"/>
  <c r="Y4605" i="3"/>
  <c r="T4606" i="3"/>
  <c r="V4605" i="3"/>
  <c r="W4605" i="3"/>
  <c r="X4605" i="3"/>
  <c r="U4605" i="3"/>
  <c r="W4606" i="3" l="1"/>
  <c r="U4606" i="3"/>
  <c r="V4606" i="3"/>
  <c r="T4607" i="3"/>
  <c r="X4606" i="3"/>
  <c r="Y4606" i="3"/>
  <c r="Z4606" i="3"/>
  <c r="Y4607" i="3" l="1"/>
  <c r="V4607" i="3"/>
  <c r="U4607" i="3"/>
  <c r="T4608" i="3"/>
  <c r="Z4607" i="3"/>
  <c r="W4607" i="3"/>
  <c r="X4607" i="3"/>
  <c r="X4608" i="3" l="1"/>
  <c r="Z4608" i="3"/>
  <c r="W4608" i="3"/>
  <c r="T4609" i="3"/>
  <c r="U4608" i="3"/>
  <c r="V4608" i="3"/>
  <c r="Y4608" i="3"/>
  <c r="Z4609" i="3" l="1"/>
  <c r="Y4609" i="3"/>
  <c r="U4609" i="3"/>
  <c r="T4610" i="3"/>
  <c r="V4609" i="3"/>
  <c r="W4609" i="3"/>
  <c r="X4609" i="3"/>
  <c r="V4610" i="3" l="1"/>
  <c r="W4610" i="3"/>
  <c r="U4610" i="3"/>
  <c r="T4611" i="3"/>
  <c r="X4610" i="3"/>
  <c r="Y4610" i="3"/>
  <c r="Z4610" i="3"/>
  <c r="V4611" i="3" l="1"/>
  <c r="W4611" i="3"/>
  <c r="X4611" i="3"/>
  <c r="T4612" i="3"/>
  <c r="Z4611" i="3"/>
  <c r="U4611" i="3"/>
  <c r="Y4611" i="3"/>
  <c r="W4612" i="3" l="1"/>
  <c r="X4612" i="3"/>
  <c r="Y4612" i="3"/>
  <c r="T4613" i="3"/>
  <c r="U4612" i="3"/>
  <c r="V4612" i="3"/>
  <c r="Z4612" i="3"/>
  <c r="Y4613" i="3" l="1"/>
  <c r="Z4613" i="3"/>
  <c r="U4613" i="3"/>
  <c r="T4614" i="3"/>
  <c r="V4613" i="3"/>
  <c r="W4613" i="3"/>
  <c r="X4613" i="3"/>
  <c r="V4614" i="3" l="1"/>
  <c r="W4614" i="3"/>
  <c r="U4614" i="3"/>
  <c r="T4615" i="3"/>
  <c r="X4614" i="3"/>
  <c r="Y4614" i="3"/>
  <c r="Z4614" i="3"/>
  <c r="Y4615" i="3" l="1"/>
  <c r="W4615" i="3"/>
  <c r="X4615" i="3"/>
  <c r="T4616" i="3"/>
  <c r="Z4615" i="3"/>
  <c r="V4615" i="3"/>
  <c r="U4615" i="3"/>
  <c r="Y4616" i="3" l="1"/>
  <c r="W4616" i="3"/>
  <c r="X4616" i="3"/>
  <c r="T4617" i="3"/>
  <c r="U4616" i="3"/>
  <c r="V4616" i="3"/>
  <c r="Z4616" i="3"/>
  <c r="U4617" i="3" l="1"/>
  <c r="Y4617" i="3"/>
  <c r="Z4617" i="3"/>
  <c r="T4618" i="3"/>
  <c r="V4617" i="3"/>
  <c r="W4617" i="3"/>
  <c r="X4617" i="3"/>
  <c r="V4618" i="3" l="1"/>
  <c r="W4618" i="3"/>
  <c r="T4619" i="3"/>
  <c r="X4618" i="3"/>
  <c r="Y4618" i="3"/>
  <c r="Z4618" i="3"/>
  <c r="U4618" i="3"/>
  <c r="Y4619" i="3" l="1"/>
  <c r="V4619" i="3"/>
  <c r="U4619" i="3"/>
  <c r="T4620" i="3"/>
  <c r="Z4619" i="3"/>
  <c r="W4619" i="3"/>
  <c r="X4619" i="3"/>
  <c r="Y4620" i="3" l="1"/>
  <c r="Z4620" i="3"/>
  <c r="X4620" i="3"/>
  <c r="T4621" i="3"/>
  <c r="U4620" i="3"/>
  <c r="V4620" i="3"/>
  <c r="W4620" i="3"/>
  <c r="Y4621" i="3" l="1"/>
  <c r="Z4621" i="3"/>
  <c r="U4621" i="3"/>
  <c r="T4622" i="3"/>
  <c r="V4621" i="3"/>
  <c r="W4621" i="3"/>
  <c r="X4621" i="3"/>
  <c r="V4622" i="3" l="1"/>
  <c r="W4622" i="3"/>
  <c r="U4622" i="3"/>
  <c r="T4623" i="3"/>
  <c r="X4622" i="3"/>
  <c r="Y4622" i="3"/>
  <c r="Z4622" i="3"/>
  <c r="Y4623" i="3" l="1"/>
  <c r="U4623" i="3"/>
  <c r="V4623" i="3"/>
  <c r="T4624" i="3"/>
  <c r="Z4623" i="3"/>
  <c r="X4623" i="3"/>
  <c r="W4623" i="3"/>
  <c r="Y4624" i="3" l="1"/>
  <c r="Z4624" i="3"/>
  <c r="W4624" i="3"/>
  <c r="T4625" i="3"/>
  <c r="U4624" i="3"/>
  <c r="V4624" i="3"/>
  <c r="X4624" i="3"/>
  <c r="Z4625" i="3" l="1"/>
  <c r="Y4625" i="3"/>
  <c r="U4625" i="3"/>
  <c r="T4626" i="3"/>
  <c r="V4625" i="3"/>
  <c r="W4625" i="3"/>
  <c r="X4625" i="3"/>
  <c r="U4626" i="3" l="1"/>
  <c r="V4626" i="3"/>
  <c r="W4626" i="3"/>
  <c r="T4627" i="3"/>
  <c r="X4626" i="3"/>
  <c r="Y4626" i="3"/>
  <c r="Z4626" i="3"/>
  <c r="V4627" i="3" l="1"/>
  <c r="W4627" i="3"/>
  <c r="X4627" i="3"/>
  <c r="T4628" i="3"/>
  <c r="Z4627" i="3"/>
  <c r="Y4627" i="3"/>
  <c r="U4627" i="3"/>
  <c r="W4628" i="3" l="1"/>
  <c r="X4628" i="3"/>
  <c r="Y4628" i="3"/>
  <c r="T4629" i="3"/>
  <c r="U4628" i="3"/>
  <c r="V4628" i="3"/>
  <c r="Z4628" i="3"/>
  <c r="U4629" i="3" l="1"/>
  <c r="Y4629" i="3"/>
  <c r="Z4629" i="3"/>
  <c r="T4630" i="3"/>
  <c r="V4629" i="3"/>
  <c r="W4629" i="3"/>
  <c r="X4629" i="3"/>
  <c r="U4630" i="3" l="1"/>
  <c r="W4630" i="3"/>
  <c r="V4630" i="3"/>
  <c r="T4631" i="3"/>
  <c r="X4630" i="3"/>
  <c r="Y4630" i="3"/>
  <c r="Z4630" i="3"/>
  <c r="W4631" i="3" l="1"/>
  <c r="V4631" i="3"/>
  <c r="U4631" i="3"/>
  <c r="T4632" i="3"/>
  <c r="Z4631" i="3"/>
  <c r="X4631" i="3"/>
  <c r="Y4631" i="3"/>
  <c r="X4632" i="3" l="1"/>
  <c r="Z4632" i="3"/>
  <c r="Y4632" i="3"/>
  <c r="T4633" i="3"/>
  <c r="U4632" i="3"/>
  <c r="V4632" i="3"/>
  <c r="W4632" i="3"/>
  <c r="Z4633" i="3" l="1"/>
  <c r="U4633" i="3"/>
  <c r="Y4633" i="3"/>
  <c r="T4634" i="3"/>
  <c r="V4633" i="3"/>
  <c r="W4633" i="3"/>
  <c r="X4633" i="3"/>
  <c r="V4634" i="3" l="1"/>
  <c r="U4634" i="3"/>
  <c r="W4634" i="3"/>
  <c r="T4635" i="3"/>
  <c r="X4634" i="3"/>
  <c r="Y4634" i="3"/>
  <c r="Z4634" i="3"/>
  <c r="X4635" i="3" l="1"/>
  <c r="Y4635" i="3"/>
  <c r="V4635" i="3"/>
  <c r="T4636" i="3"/>
  <c r="Z4635" i="3"/>
  <c r="U4635" i="3"/>
  <c r="W4635" i="3"/>
  <c r="Z4636" i="3" l="1"/>
  <c r="W4636" i="3"/>
  <c r="Y4636" i="3"/>
  <c r="T4637" i="3"/>
  <c r="U4636" i="3"/>
  <c r="V4636" i="3"/>
  <c r="X4636" i="3"/>
  <c r="U4637" i="3" l="1"/>
  <c r="Z4637" i="3"/>
  <c r="Y4637" i="3"/>
  <c r="T4638" i="3"/>
  <c r="V4637" i="3"/>
  <c r="W4637" i="3"/>
  <c r="X4637" i="3"/>
  <c r="U4638" i="3" l="1"/>
  <c r="W4638" i="3"/>
  <c r="V4638" i="3"/>
  <c r="T4639" i="3"/>
  <c r="X4638" i="3"/>
  <c r="Y4638" i="3"/>
  <c r="Z4638" i="3"/>
  <c r="X4639" i="3" l="1"/>
  <c r="U4639" i="3"/>
  <c r="Y4639" i="3"/>
  <c r="T4640" i="3"/>
  <c r="Z4639" i="3"/>
  <c r="V4639" i="3"/>
  <c r="W4639" i="3"/>
  <c r="W4640" i="3" l="1"/>
  <c r="X4640" i="3"/>
  <c r="Z4640" i="3"/>
  <c r="T4641" i="3"/>
  <c r="U4640" i="3"/>
  <c r="V4640" i="3"/>
  <c r="Y4640" i="3"/>
  <c r="Z4641" i="3" l="1"/>
  <c r="U4641" i="3"/>
  <c r="Y4641" i="3"/>
  <c r="T4642" i="3"/>
  <c r="V4641" i="3"/>
  <c r="W4641" i="3"/>
  <c r="X4641" i="3"/>
  <c r="U4642" i="3" l="1"/>
  <c r="V4642" i="3"/>
  <c r="W4642" i="3"/>
  <c r="T4643" i="3"/>
  <c r="X4642" i="3"/>
  <c r="Y4642" i="3"/>
  <c r="Z4642" i="3"/>
  <c r="X4643" i="3" l="1"/>
  <c r="V4643" i="3"/>
  <c r="W4643" i="3"/>
  <c r="T4644" i="3"/>
  <c r="Z4643" i="3"/>
  <c r="U4643" i="3"/>
  <c r="Y4643" i="3"/>
  <c r="W4644" i="3" l="1"/>
  <c r="X4644" i="3"/>
  <c r="Y4644" i="3"/>
  <c r="T4645" i="3"/>
  <c r="U4644" i="3"/>
  <c r="V4644" i="3"/>
  <c r="Z4644" i="3"/>
  <c r="U4645" i="3" l="1"/>
  <c r="Y4645" i="3"/>
  <c r="Z4645" i="3"/>
  <c r="T4646" i="3"/>
  <c r="V4645" i="3"/>
  <c r="W4645" i="3"/>
  <c r="X4645" i="3"/>
  <c r="W4646" i="3" l="1"/>
  <c r="U4646" i="3"/>
  <c r="V4646" i="3"/>
  <c r="T4647" i="3"/>
  <c r="X4646" i="3"/>
  <c r="Y4646" i="3"/>
  <c r="Z4646" i="3"/>
  <c r="X4647" i="3" l="1"/>
  <c r="Y4647" i="3"/>
  <c r="T4648" i="3"/>
  <c r="Z4647" i="3"/>
  <c r="V4647" i="3"/>
  <c r="U4647" i="3"/>
  <c r="W4647" i="3"/>
  <c r="X4648" i="3" l="1"/>
  <c r="W4648" i="3"/>
  <c r="T4649" i="3"/>
  <c r="U4648" i="3"/>
  <c r="V4648" i="3"/>
  <c r="Y4648" i="3"/>
  <c r="Z4648" i="3"/>
  <c r="U4649" i="3" l="1"/>
  <c r="Y4649" i="3"/>
  <c r="Z4649" i="3"/>
  <c r="T4650" i="3"/>
  <c r="V4649" i="3"/>
  <c r="W4649" i="3"/>
  <c r="X4649" i="3"/>
  <c r="U4650" i="3" l="1"/>
  <c r="V4650" i="3"/>
  <c r="W4650" i="3"/>
  <c r="T4651" i="3"/>
  <c r="X4650" i="3"/>
  <c r="Y4650" i="3"/>
  <c r="Z4650" i="3"/>
  <c r="X4651" i="3" l="1"/>
  <c r="Y4651" i="3"/>
  <c r="U4651" i="3"/>
  <c r="T4652" i="3"/>
  <c r="Z4651" i="3"/>
  <c r="W4651" i="3"/>
  <c r="V4651" i="3"/>
  <c r="Y4652" i="3" l="1"/>
  <c r="Z4652" i="3"/>
  <c r="W4652" i="3"/>
  <c r="T4653" i="3"/>
  <c r="U4652" i="3"/>
  <c r="V4652" i="3"/>
  <c r="X4652" i="3"/>
  <c r="Y4653" i="3" l="1"/>
  <c r="Z4653" i="3"/>
  <c r="U4653" i="3"/>
  <c r="T4654" i="3"/>
  <c r="V4653" i="3"/>
  <c r="W4653" i="3"/>
  <c r="X4653" i="3"/>
  <c r="U4654" i="3" l="1"/>
  <c r="V4654" i="3"/>
  <c r="W4654" i="3"/>
  <c r="T4655" i="3"/>
  <c r="X4654" i="3"/>
  <c r="Y4654" i="3"/>
  <c r="Z4654" i="3"/>
  <c r="W4655" i="3" l="1"/>
  <c r="V4655" i="3"/>
  <c r="U4655" i="3"/>
  <c r="T4656" i="3"/>
  <c r="Z4655" i="3"/>
  <c r="Y4655" i="3"/>
  <c r="X4655" i="3"/>
  <c r="X4656" i="3" l="1"/>
  <c r="Z4656" i="3"/>
  <c r="Y4656" i="3"/>
  <c r="T4657" i="3"/>
  <c r="U4656" i="3"/>
  <c r="V4656" i="3"/>
  <c r="W4656" i="3"/>
  <c r="Z4657" i="3" l="1"/>
  <c r="U4657" i="3"/>
  <c r="Y4657" i="3"/>
  <c r="T4658" i="3"/>
  <c r="V4657" i="3"/>
  <c r="W4657" i="3"/>
  <c r="X4657" i="3"/>
  <c r="U4658" i="3" l="1"/>
  <c r="V4658" i="3"/>
  <c r="W4658" i="3"/>
  <c r="T4659" i="3"/>
  <c r="X4658" i="3"/>
  <c r="Y4658" i="3"/>
  <c r="Z4658" i="3"/>
  <c r="W4659" i="3" l="1"/>
  <c r="X4659" i="3"/>
  <c r="U4659" i="3"/>
  <c r="T4660" i="3"/>
  <c r="Z4659" i="3"/>
  <c r="Y4659" i="3"/>
  <c r="V4659" i="3"/>
  <c r="X4660" i="3" l="1"/>
  <c r="Y4660" i="3"/>
  <c r="Z4660" i="3"/>
  <c r="T4661" i="3"/>
  <c r="U4660" i="3"/>
  <c r="V4660" i="3"/>
  <c r="W4660" i="3"/>
  <c r="Y4661" i="3" l="1"/>
  <c r="U4661" i="3"/>
  <c r="Z4661" i="3"/>
  <c r="T4662" i="3"/>
  <c r="V4661" i="3"/>
  <c r="W4661" i="3"/>
  <c r="X4661" i="3"/>
  <c r="V4662" i="3" l="1"/>
  <c r="W4662" i="3"/>
  <c r="U4662" i="3"/>
  <c r="T4663" i="3"/>
  <c r="X4662" i="3"/>
  <c r="Y4662" i="3"/>
  <c r="Z4662" i="3"/>
  <c r="X4663" i="3" l="1"/>
  <c r="Y4663" i="3"/>
  <c r="V4663" i="3"/>
  <c r="T4664" i="3"/>
  <c r="Z4663" i="3"/>
  <c r="U4663" i="3"/>
  <c r="W4663" i="3"/>
  <c r="Z4664" i="3" l="1"/>
  <c r="Y4664" i="3"/>
  <c r="W4664" i="3"/>
  <c r="T4665" i="3"/>
  <c r="U4664" i="3"/>
  <c r="V4664" i="3"/>
  <c r="X4664" i="3"/>
  <c r="Y4665" i="3" l="1"/>
  <c r="Z4665" i="3"/>
  <c r="U4665" i="3"/>
  <c r="T4666" i="3"/>
  <c r="V4665" i="3"/>
  <c r="W4665" i="3"/>
  <c r="X4665" i="3"/>
  <c r="W4666" i="3" l="1"/>
  <c r="V4666" i="3"/>
  <c r="U4666" i="3"/>
  <c r="T4667" i="3"/>
  <c r="X4666" i="3"/>
  <c r="Y4666" i="3"/>
  <c r="Z4666" i="3"/>
  <c r="X4667" i="3" l="1"/>
  <c r="Y4667" i="3"/>
  <c r="W4667" i="3"/>
  <c r="T4668" i="3"/>
  <c r="Z4667" i="3"/>
  <c r="U4667" i="3"/>
  <c r="V4667" i="3"/>
  <c r="Z4668" i="3" l="1"/>
  <c r="X4668" i="3"/>
  <c r="W4668" i="3"/>
  <c r="T4669" i="3"/>
  <c r="U4668" i="3"/>
  <c r="V4668" i="3"/>
  <c r="Y4668" i="3"/>
  <c r="U4669" i="3" l="1"/>
  <c r="Y4669" i="3"/>
  <c r="Z4669" i="3"/>
  <c r="T4670" i="3"/>
  <c r="V4669" i="3"/>
  <c r="W4669" i="3"/>
  <c r="X4669" i="3"/>
  <c r="U4670" i="3" l="1"/>
  <c r="V4670" i="3"/>
  <c r="W4670" i="3"/>
  <c r="T4671" i="3"/>
  <c r="X4670" i="3"/>
  <c r="Y4670" i="3"/>
  <c r="Z4670" i="3"/>
  <c r="W4671" i="3" l="1"/>
  <c r="Y4671" i="3"/>
  <c r="X4671" i="3"/>
  <c r="T4672" i="3"/>
  <c r="Z4671" i="3"/>
  <c r="U4671" i="3"/>
  <c r="V4671" i="3"/>
  <c r="W4672" i="3" l="1"/>
  <c r="X4672" i="3"/>
  <c r="Y4672" i="3"/>
  <c r="T4673" i="3"/>
  <c r="U4672" i="3"/>
  <c r="V4672" i="3"/>
  <c r="Z4672" i="3"/>
  <c r="V4673" i="3" l="1"/>
  <c r="W4673" i="3"/>
  <c r="X4673" i="3"/>
  <c r="U4673" i="3"/>
  <c r="Y4673" i="3"/>
  <c r="Z4673" i="3"/>
  <c r="T4674" i="3"/>
  <c r="U4674" i="3" l="1"/>
  <c r="V4674" i="3"/>
  <c r="W4674" i="3"/>
  <c r="T4675" i="3"/>
  <c r="X4674" i="3"/>
  <c r="Y4674" i="3"/>
  <c r="Z4674" i="3"/>
  <c r="X4675" i="3" l="1"/>
  <c r="U4675" i="3"/>
  <c r="Y4675" i="3"/>
  <c r="T4676" i="3"/>
  <c r="Z4675" i="3"/>
  <c r="V4675" i="3"/>
  <c r="W4675" i="3"/>
  <c r="U4676" i="3" l="1"/>
  <c r="W4676" i="3"/>
  <c r="V4676" i="3"/>
  <c r="X4676" i="3"/>
  <c r="Y4676" i="3"/>
  <c r="T4677" i="3"/>
  <c r="Z4676" i="3"/>
  <c r="Y4677" i="3" l="1"/>
  <c r="Z4677" i="3"/>
  <c r="T4678" i="3"/>
  <c r="V4677" i="3"/>
  <c r="W4677" i="3"/>
  <c r="X4677" i="3"/>
  <c r="U4677" i="3"/>
  <c r="W4678" i="3" l="1"/>
  <c r="V4678" i="3"/>
  <c r="U4678" i="3"/>
  <c r="T4679" i="3"/>
  <c r="X4678" i="3"/>
  <c r="Y4678" i="3"/>
  <c r="Z4678" i="3"/>
  <c r="Y4679" i="3" l="1"/>
  <c r="U4679" i="3"/>
  <c r="V4679" i="3"/>
  <c r="T4680" i="3"/>
  <c r="Z4679" i="3"/>
  <c r="W4679" i="3"/>
  <c r="X4679" i="3"/>
  <c r="Y4680" i="3" l="1"/>
  <c r="Z4680" i="3"/>
  <c r="W4680" i="3"/>
  <c r="T4681" i="3"/>
  <c r="U4680" i="3"/>
  <c r="V4680" i="3"/>
  <c r="X4680" i="3"/>
  <c r="Y4681" i="3" l="1"/>
  <c r="Z4681" i="3"/>
  <c r="U4681" i="3"/>
  <c r="T4682" i="3"/>
  <c r="V4681" i="3"/>
  <c r="W4681" i="3"/>
  <c r="X4681" i="3"/>
  <c r="U4682" i="3" l="1"/>
  <c r="W4682" i="3"/>
  <c r="V4682" i="3"/>
  <c r="T4683" i="3"/>
  <c r="X4682" i="3"/>
  <c r="Y4682" i="3"/>
  <c r="Z4682" i="3"/>
  <c r="V4683" i="3" l="1"/>
  <c r="U4683" i="3"/>
  <c r="W4683" i="3"/>
  <c r="T4684" i="3"/>
  <c r="Z4683" i="3"/>
  <c r="X4683" i="3"/>
  <c r="Y4683" i="3"/>
  <c r="Y4684" i="3" l="1"/>
  <c r="Z4684" i="3"/>
  <c r="X4684" i="3"/>
  <c r="T4685" i="3"/>
  <c r="U4684" i="3"/>
  <c r="V4684" i="3"/>
  <c r="W4684" i="3"/>
  <c r="Y4685" i="3" l="1"/>
  <c r="U4685" i="3"/>
  <c r="Z4685" i="3"/>
  <c r="T4686" i="3"/>
  <c r="V4685" i="3"/>
  <c r="W4685" i="3"/>
  <c r="X4685" i="3"/>
  <c r="U4686" i="3" l="1"/>
  <c r="V4686" i="3"/>
  <c r="W4686" i="3"/>
  <c r="T4687" i="3"/>
  <c r="X4686" i="3"/>
  <c r="Y4686" i="3"/>
  <c r="Z4686" i="3"/>
  <c r="U4687" i="3" l="1"/>
  <c r="W4687" i="3"/>
  <c r="V4687" i="3"/>
  <c r="T4688" i="3"/>
  <c r="Z4687" i="3"/>
  <c r="Y4687" i="3"/>
  <c r="X4687" i="3"/>
  <c r="X4688" i="3" l="1"/>
  <c r="Z4688" i="3"/>
  <c r="Y4688" i="3"/>
  <c r="T4689" i="3"/>
  <c r="U4688" i="3"/>
  <c r="V4688" i="3"/>
  <c r="W4688" i="3"/>
  <c r="Z4689" i="3" l="1"/>
  <c r="U4689" i="3"/>
  <c r="Y4689" i="3"/>
  <c r="T4690" i="3"/>
  <c r="V4689" i="3"/>
  <c r="W4689" i="3"/>
  <c r="X4689" i="3"/>
  <c r="U4690" i="3" l="1"/>
  <c r="V4690" i="3"/>
  <c r="W4690" i="3"/>
  <c r="T4691" i="3"/>
  <c r="X4690" i="3"/>
  <c r="Y4690" i="3"/>
  <c r="Z4690" i="3"/>
  <c r="X4691" i="3" l="1"/>
  <c r="U4691" i="3"/>
  <c r="W4691" i="3"/>
  <c r="T4692" i="3"/>
  <c r="Z4691" i="3"/>
  <c r="Y4691" i="3"/>
  <c r="V4691" i="3"/>
  <c r="Y4692" i="3" l="1"/>
  <c r="Z4692" i="3"/>
  <c r="X4692" i="3"/>
  <c r="T4693" i="3"/>
  <c r="U4692" i="3"/>
  <c r="V4692" i="3"/>
  <c r="W4692" i="3"/>
  <c r="Y4693" i="3" l="1"/>
  <c r="Z4693" i="3"/>
  <c r="U4693" i="3"/>
  <c r="T4694" i="3"/>
  <c r="V4693" i="3"/>
  <c r="W4693" i="3"/>
  <c r="X4693" i="3"/>
  <c r="V4694" i="3" l="1"/>
  <c r="W4694" i="3"/>
  <c r="U4694" i="3"/>
  <c r="T4695" i="3"/>
  <c r="X4694" i="3"/>
  <c r="Y4694" i="3"/>
  <c r="Z4694" i="3"/>
  <c r="W4695" i="3" l="1"/>
  <c r="Y4695" i="3"/>
  <c r="V4695" i="3"/>
  <c r="T4696" i="3"/>
  <c r="Z4695" i="3"/>
  <c r="U4695" i="3"/>
  <c r="X4695" i="3"/>
  <c r="Y4696" i="3" l="1"/>
  <c r="T4697" i="3"/>
  <c r="U4696" i="3"/>
  <c r="V4696" i="3"/>
  <c r="X4696" i="3"/>
  <c r="Z4696" i="3"/>
  <c r="W4696" i="3"/>
  <c r="Y4697" i="3" l="1"/>
  <c r="Z4697" i="3"/>
  <c r="U4697" i="3"/>
  <c r="T4698" i="3"/>
  <c r="V4697" i="3"/>
  <c r="W4697" i="3"/>
  <c r="X4697" i="3"/>
  <c r="V4698" i="3" l="1"/>
  <c r="U4698" i="3"/>
  <c r="W4698" i="3"/>
  <c r="T4699" i="3"/>
  <c r="X4698" i="3"/>
  <c r="Y4698" i="3"/>
  <c r="Z4698" i="3"/>
  <c r="X4699" i="3" l="1"/>
  <c r="Y4699" i="3"/>
  <c r="W4699" i="3"/>
  <c r="T4700" i="3"/>
  <c r="Z4699" i="3"/>
  <c r="U4699" i="3"/>
  <c r="V4699" i="3"/>
  <c r="Z4700" i="3" l="1"/>
  <c r="X4700" i="3"/>
  <c r="W4700" i="3"/>
  <c r="T4701" i="3"/>
  <c r="U4700" i="3"/>
  <c r="V4700" i="3"/>
  <c r="Y4700" i="3"/>
  <c r="U4701" i="3" l="1"/>
  <c r="Z4701" i="3"/>
  <c r="Y4701" i="3"/>
  <c r="T4702" i="3"/>
  <c r="V4701" i="3"/>
  <c r="W4701" i="3"/>
  <c r="X4701" i="3"/>
  <c r="U4702" i="3" l="1"/>
  <c r="V4702" i="3"/>
  <c r="W4702" i="3"/>
  <c r="T4703" i="3"/>
  <c r="X4702" i="3"/>
  <c r="Y4702" i="3"/>
  <c r="Z4702" i="3"/>
  <c r="X4703" i="3" l="1"/>
  <c r="T4704" i="3"/>
  <c r="Z4703" i="3"/>
  <c r="U4703" i="3"/>
  <c r="V4703" i="3"/>
  <c r="W4703" i="3"/>
  <c r="Y4703" i="3"/>
  <c r="U4704" i="3" l="1"/>
  <c r="V4704" i="3"/>
  <c r="Z4704" i="3"/>
  <c r="W4704" i="3"/>
  <c r="X4704" i="3"/>
  <c r="T4705" i="3"/>
  <c r="Y4704" i="3"/>
  <c r="U4705" i="3" l="1"/>
  <c r="Y4705" i="3"/>
  <c r="Z4705" i="3"/>
  <c r="T4706" i="3"/>
  <c r="V4705" i="3"/>
  <c r="W4705" i="3"/>
  <c r="X4705" i="3"/>
  <c r="X4706" i="3" l="1"/>
  <c r="Y4706" i="3"/>
  <c r="Z4706" i="3"/>
  <c r="U4706" i="3"/>
  <c r="V4706" i="3"/>
  <c r="W4706" i="3"/>
  <c r="T4707" i="3"/>
  <c r="Z4707" i="3" l="1"/>
  <c r="X4707" i="3"/>
  <c r="U4707" i="3"/>
  <c r="Y4707" i="3"/>
  <c r="T4708" i="3"/>
  <c r="V4707" i="3"/>
  <c r="W4707" i="3"/>
  <c r="U4708" i="3" l="1"/>
  <c r="W4708" i="3"/>
  <c r="V4708" i="3"/>
  <c r="Z4708" i="3"/>
  <c r="X4708" i="3"/>
  <c r="Y4708" i="3"/>
  <c r="T4709" i="3"/>
  <c r="V4709" i="3" l="1"/>
  <c r="Y4709" i="3"/>
  <c r="T4710" i="3"/>
  <c r="W4709" i="3"/>
  <c r="X4709" i="3"/>
  <c r="U4709" i="3"/>
  <c r="Z4709" i="3"/>
  <c r="X4710" i="3" l="1"/>
  <c r="V4710" i="3"/>
  <c r="Y4710" i="3"/>
  <c r="Z4710" i="3"/>
  <c r="W4710" i="3"/>
  <c r="T4711" i="3"/>
  <c r="U4710" i="3"/>
  <c r="Z4711" i="3" l="1"/>
  <c r="W4711" i="3"/>
  <c r="X4711" i="3"/>
  <c r="U4711" i="3"/>
  <c r="T4712" i="3"/>
  <c r="Y4711" i="3"/>
  <c r="V4711" i="3"/>
  <c r="U4712" i="3" l="1"/>
  <c r="V4712" i="3"/>
  <c r="Y4712" i="3"/>
  <c r="W4712" i="3"/>
  <c r="X4712" i="3"/>
  <c r="Z4712" i="3"/>
  <c r="T4713" i="3"/>
  <c r="V4713" i="3" l="1"/>
  <c r="W4713" i="3"/>
  <c r="X4713" i="3"/>
  <c r="Y4713" i="3"/>
  <c r="Z4713" i="3"/>
  <c r="U4713" i="3"/>
  <c r="T4714" i="3"/>
  <c r="U4714" i="3" l="1"/>
  <c r="W4714" i="3"/>
  <c r="V4714" i="3"/>
  <c r="T4715" i="3"/>
  <c r="X4714" i="3"/>
  <c r="Y4714" i="3"/>
  <c r="Z4714" i="3"/>
  <c r="U4715" i="3" l="1"/>
  <c r="V4715" i="3"/>
  <c r="W4715" i="3"/>
  <c r="T4716" i="3"/>
  <c r="Z4715" i="3"/>
  <c r="X4715" i="3"/>
  <c r="Y4715" i="3"/>
  <c r="Y4716" i="3" l="1"/>
  <c r="Z4716" i="3"/>
  <c r="X4716" i="3"/>
  <c r="T4717" i="3"/>
  <c r="U4716" i="3"/>
  <c r="V4716" i="3"/>
  <c r="W4716" i="3"/>
  <c r="Z4717" i="3" l="1"/>
  <c r="Y4717" i="3"/>
  <c r="U4717" i="3"/>
  <c r="T4718" i="3"/>
  <c r="V4717" i="3"/>
  <c r="W4717" i="3"/>
  <c r="X4717" i="3"/>
  <c r="U4718" i="3" l="1"/>
  <c r="V4718" i="3"/>
  <c r="W4718" i="3"/>
  <c r="T4719" i="3"/>
  <c r="X4718" i="3"/>
  <c r="Y4718" i="3"/>
  <c r="Z4718" i="3"/>
  <c r="U4719" i="3" l="1"/>
  <c r="V4719" i="3"/>
  <c r="W4719" i="3"/>
  <c r="T4720" i="3"/>
  <c r="Z4719" i="3"/>
  <c r="Y4719" i="3"/>
  <c r="X4719" i="3"/>
  <c r="X4720" i="3" l="1"/>
  <c r="Z4720" i="3"/>
  <c r="Y4720" i="3"/>
  <c r="T4721" i="3"/>
  <c r="U4720" i="3"/>
  <c r="V4720" i="3"/>
  <c r="W4720" i="3"/>
  <c r="Z4721" i="3" l="1"/>
  <c r="U4721" i="3"/>
  <c r="Y4721" i="3"/>
  <c r="T4722" i="3"/>
  <c r="V4721" i="3"/>
  <c r="W4721" i="3"/>
  <c r="X4721" i="3"/>
  <c r="V4722" i="3" l="1"/>
  <c r="W4722" i="3"/>
  <c r="U4722" i="3"/>
  <c r="T4723" i="3"/>
  <c r="X4722" i="3"/>
  <c r="Y4722" i="3"/>
  <c r="Z4722" i="3"/>
  <c r="U4723" i="3" l="1"/>
  <c r="X4723" i="3"/>
  <c r="W4723" i="3"/>
  <c r="T4724" i="3"/>
  <c r="Z4723" i="3"/>
  <c r="Y4723" i="3"/>
  <c r="V4723" i="3"/>
  <c r="X4724" i="3" l="1"/>
  <c r="Y4724" i="3"/>
  <c r="Z4724" i="3"/>
  <c r="T4725" i="3"/>
  <c r="U4724" i="3"/>
  <c r="V4724" i="3"/>
  <c r="W4724" i="3"/>
  <c r="Y4725" i="3" l="1"/>
  <c r="U4725" i="3"/>
  <c r="Z4725" i="3"/>
  <c r="T4726" i="3"/>
  <c r="V4725" i="3"/>
  <c r="W4725" i="3"/>
  <c r="X4725" i="3"/>
  <c r="V4726" i="3" l="1"/>
  <c r="W4726" i="3"/>
  <c r="T4727" i="3"/>
  <c r="X4726" i="3"/>
  <c r="Y4726" i="3"/>
  <c r="Z4726" i="3"/>
  <c r="U4726" i="3"/>
  <c r="Y4727" i="3" l="1"/>
  <c r="V4727" i="3"/>
  <c r="X4727" i="3"/>
  <c r="T4728" i="3"/>
  <c r="Z4727" i="3"/>
  <c r="U4727" i="3"/>
  <c r="W4727" i="3"/>
  <c r="Z4728" i="3" l="1"/>
  <c r="Y4728" i="3"/>
  <c r="W4728" i="3"/>
  <c r="T4729" i="3"/>
  <c r="U4728" i="3"/>
  <c r="V4728" i="3"/>
  <c r="X4728" i="3"/>
  <c r="Z4729" i="3" l="1"/>
  <c r="U4729" i="3"/>
  <c r="Y4729" i="3"/>
  <c r="T4730" i="3"/>
  <c r="V4729" i="3"/>
  <c r="W4729" i="3"/>
  <c r="X4729" i="3"/>
  <c r="U4730" i="3" l="1"/>
  <c r="V4730" i="3"/>
  <c r="T4731" i="3"/>
  <c r="X4730" i="3"/>
  <c r="Y4730" i="3"/>
  <c r="Z4730" i="3"/>
  <c r="W4730" i="3"/>
  <c r="X4731" i="3" l="1"/>
  <c r="Y4731" i="3"/>
  <c r="W4731" i="3"/>
  <c r="T4732" i="3"/>
  <c r="Z4731" i="3"/>
  <c r="U4731" i="3"/>
  <c r="V4731" i="3"/>
  <c r="X4732" i="3" l="1"/>
  <c r="Y4732" i="3"/>
  <c r="W4732" i="3"/>
  <c r="T4733" i="3"/>
  <c r="U4732" i="3"/>
  <c r="V4732" i="3"/>
  <c r="Z4732" i="3"/>
  <c r="Z4733" i="3" l="1"/>
  <c r="U4733" i="3"/>
  <c r="Y4733" i="3"/>
  <c r="T4734" i="3"/>
  <c r="V4733" i="3"/>
  <c r="W4733" i="3"/>
  <c r="X4733" i="3"/>
  <c r="X4734" i="3" l="1"/>
  <c r="Y4734" i="3"/>
  <c r="Z4734" i="3"/>
  <c r="W4734" i="3"/>
  <c r="U4734" i="3"/>
  <c r="V4734" i="3"/>
  <c r="T4735" i="3"/>
  <c r="Z4735" i="3" l="1"/>
  <c r="U4735" i="3"/>
  <c r="V4735" i="3"/>
  <c r="W4735" i="3"/>
  <c r="Y4735" i="3"/>
  <c r="X4735" i="3"/>
  <c r="T4736" i="3"/>
  <c r="U4736" i="3" l="1"/>
  <c r="Y4736" i="3"/>
  <c r="V4736" i="3"/>
  <c r="Z4736" i="3"/>
  <c r="T4737" i="3"/>
  <c r="W4736" i="3"/>
  <c r="X4736" i="3"/>
  <c r="U4737" i="3" l="1"/>
  <c r="Y4737" i="3"/>
  <c r="Z4737" i="3"/>
  <c r="T4738" i="3"/>
  <c r="V4737" i="3"/>
  <c r="W4737" i="3"/>
  <c r="X4737" i="3"/>
  <c r="U4738" i="3" l="1"/>
  <c r="V4738" i="3"/>
  <c r="W4738" i="3"/>
  <c r="T4739" i="3"/>
  <c r="X4738" i="3"/>
  <c r="Y4738" i="3"/>
  <c r="Z4738" i="3"/>
  <c r="U4739" i="3" l="1"/>
  <c r="Y4739" i="3"/>
  <c r="T4740" i="3"/>
  <c r="Z4739" i="3"/>
  <c r="V4739" i="3"/>
  <c r="W4739" i="3"/>
  <c r="X4739" i="3"/>
  <c r="W4740" i="3" l="1"/>
  <c r="X4740" i="3"/>
  <c r="Y4740" i="3"/>
  <c r="T4741" i="3"/>
  <c r="U4741" i="3" s="1"/>
  <c r="U4740" i="3"/>
  <c r="V4740" i="3"/>
  <c r="Z4740" i="3"/>
  <c r="Y4741" i="3" l="1"/>
  <c r="Z4741" i="3"/>
  <c r="T4742" i="3"/>
  <c r="V4741" i="3"/>
  <c r="W4741" i="3"/>
  <c r="X4741" i="3"/>
  <c r="V4742" i="3" l="1"/>
  <c r="W4742" i="3"/>
  <c r="U4742" i="3"/>
  <c r="T4743" i="3"/>
  <c r="X4742" i="3"/>
  <c r="Y4742" i="3"/>
  <c r="Z4742" i="3"/>
  <c r="Y4743" i="3" l="1"/>
  <c r="V4743" i="3"/>
  <c r="U4743" i="3"/>
  <c r="T4744" i="3"/>
  <c r="Z4743" i="3"/>
  <c r="W4743" i="3"/>
  <c r="X4743" i="3"/>
  <c r="Y4744" i="3" l="1"/>
  <c r="Z4744" i="3"/>
  <c r="W4744" i="3"/>
  <c r="T4745" i="3"/>
  <c r="U4744" i="3"/>
  <c r="V4744" i="3"/>
  <c r="X4744" i="3"/>
  <c r="Y4745" i="3" l="1"/>
  <c r="Z4745" i="3"/>
  <c r="U4745" i="3"/>
  <c r="T4746" i="3"/>
  <c r="V4745" i="3"/>
  <c r="X4745" i="3"/>
  <c r="W4745" i="3"/>
  <c r="U4746" i="3" l="1"/>
  <c r="V4746" i="3"/>
  <c r="Y4746" i="3"/>
  <c r="T4747" i="3"/>
  <c r="X4746" i="3"/>
  <c r="Z4746" i="3"/>
  <c r="W4746" i="3"/>
  <c r="U4747" i="3" l="1"/>
  <c r="Y4747" i="3"/>
  <c r="T4748" i="3"/>
  <c r="Z4747" i="3"/>
  <c r="V4747" i="3"/>
  <c r="W4747" i="3"/>
  <c r="X4747" i="3"/>
  <c r="U4748" i="3" l="1"/>
  <c r="X4748" i="3"/>
  <c r="W4748" i="3"/>
  <c r="T4749" i="3"/>
  <c r="V4748" i="3"/>
  <c r="Z4748" i="3"/>
  <c r="Y4748" i="3"/>
  <c r="W4749" i="3" l="1"/>
  <c r="Z4749" i="3"/>
  <c r="Y4749" i="3"/>
  <c r="T4750" i="3"/>
  <c r="V4749" i="3"/>
  <c r="X4749" i="3"/>
  <c r="U4749" i="3"/>
  <c r="W4750" i="3" l="1"/>
  <c r="U4750" i="3"/>
  <c r="V4750" i="3"/>
  <c r="T4751" i="3"/>
  <c r="X4750" i="3"/>
  <c r="Z4750" i="3"/>
  <c r="Y4750" i="3"/>
  <c r="X4751" i="3" l="1"/>
  <c r="Y4751" i="3"/>
  <c r="W4751" i="3"/>
  <c r="T4752" i="3"/>
  <c r="Z4751" i="3"/>
  <c r="U4751" i="3"/>
  <c r="V4751" i="3"/>
  <c r="Z4752" i="3" l="1"/>
  <c r="W4752" i="3"/>
  <c r="U4752" i="3"/>
  <c r="T4753" i="3"/>
  <c r="V4752" i="3"/>
  <c r="X4752" i="3"/>
  <c r="Y4752" i="3"/>
  <c r="Y4753" i="3" l="1"/>
  <c r="Z4753" i="3"/>
  <c r="U4753" i="3"/>
  <c r="T4754" i="3"/>
  <c r="V4753" i="3"/>
  <c r="X4753" i="3"/>
  <c r="W4753" i="3"/>
  <c r="W4754" i="3" l="1"/>
  <c r="Y4754" i="3"/>
  <c r="U4754" i="3"/>
  <c r="T4755" i="3"/>
  <c r="X4754" i="3"/>
  <c r="Z4754" i="3"/>
  <c r="V4754" i="3"/>
  <c r="T4756" i="3" l="1"/>
  <c r="Z4755" i="3"/>
  <c r="Y4755" i="3"/>
  <c r="V4755" i="3"/>
  <c r="W4755" i="3"/>
  <c r="X4755" i="3"/>
  <c r="U4755" i="3"/>
  <c r="X4756" i="3" l="1"/>
  <c r="Z4756" i="3"/>
  <c r="Y4756" i="3"/>
  <c r="T4757" i="3"/>
  <c r="V4756" i="3"/>
  <c r="U4756" i="3"/>
  <c r="W4756" i="3"/>
  <c r="Y4757" i="3" l="1"/>
  <c r="U4757" i="3"/>
  <c r="W4757" i="3"/>
  <c r="T4758" i="3"/>
  <c r="V4757" i="3"/>
  <c r="X4757" i="3"/>
  <c r="Z4757" i="3"/>
  <c r="X4758" i="3" l="1"/>
  <c r="Z4758" i="3"/>
  <c r="U4758" i="3"/>
  <c r="V4758" i="3"/>
  <c r="Y4758" i="3"/>
  <c r="W4758" i="3"/>
  <c r="T4759" i="3"/>
  <c r="Z4759" i="3" l="1"/>
  <c r="X4759" i="3"/>
  <c r="Y4759" i="3"/>
  <c r="W4759" i="3"/>
  <c r="U4759" i="3"/>
  <c r="T4760" i="3"/>
  <c r="V4759" i="3"/>
  <c r="W4760" i="3" l="1"/>
  <c r="Z4760" i="3"/>
  <c r="X4760" i="3"/>
  <c r="T4761" i="3"/>
  <c r="V4760" i="3"/>
  <c r="U4760" i="3"/>
  <c r="Y4760" i="3"/>
  <c r="Y4761" i="3" l="1"/>
  <c r="Z4761" i="3"/>
  <c r="U4761" i="3"/>
  <c r="T4762" i="3"/>
  <c r="V4761" i="3"/>
  <c r="X4761" i="3"/>
  <c r="W4761" i="3"/>
  <c r="W4762" i="3" l="1"/>
  <c r="Y4762" i="3"/>
  <c r="U4762" i="3"/>
  <c r="T4763" i="3"/>
  <c r="X4762" i="3"/>
  <c r="Z4762" i="3"/>
  <c r="V4762" i="3"/>
  <c r="X4763" i="3" l="1"/>
  <c r="U4763" i="3"/>
  <c r="Y4763" i="3"/>
  <c r="T4764" i="3"/>
  <c r="Z4763" i="3"/>
  <c r="V4763" i="3"/>
  <c r="W4763" i="3"/>
  <c r="U4764" i="3" l="1"/>
  <c r="W4764" i="3"/>
  <c r="X4764" i="3"/>
  <c r="T4765" i="3"/>
  <c r="V4764" i="3"/>
  <c r="Z4764" i="3"/>
  <c r="Y4764" i="3"/>
  <c r="W4765" i="3" l="1"/>
  <c r="Z4765" i="3"/>
  <c r="Y4765" i="3"/>
  <c r="T4766" i="3"/>
  <c r="V4765" i="3"/>
  <c r="X4765" i="3"/>
  <c r="U4765" i="3"/>
  <c r="W4766" i="3" l="1"/>
  <c r="U4766" i="3"/>
  <c r="V4766" i="3"/>
  <c r="T4767" i="3"/>
  <c r="X4766" i="3"/>
  <c r="Z4766" i="3"/>
  <c r="Y4766" i="3"/>
  <c r="Y4767" i="3" l="1"/>
  <c r="W4767" i="3"/>
  <c r="X4767" i="3"/>
  <c r="T4768" i="3"/>
  <c r="Z4767" i="3"/>
  <c r="U4767" i="3"/>
  <c r="V4767" i="3"/>
  <c r="Z4768" i="3" l="1"/>
  <c r="W4768" i="3"/>
  <c r="U4768" i="3"/>
  <c r="T4769" i="3"/>
  <c r="V4768" i="3"/>
  <c r="X4768" i="3"/>
  <c r="Y4768" i="3"/>
  <c r="Y4769" i="3" l="1"/>
  <c r="Z4769" i="3"/>
  <c r="U4769" i="3"/>
  <c r="T4770" i="3"/>
  <c r="V4769" i="3"/>
  <c r="X4769" i="3"/>
  <c r="W4769" i="3"/>
  <c r="W4770" i="3" l="1"/>
  <c r="Y4770" i="3"/>
  <c r="U4770" i="3"/>
  <c r="T4771" i="3"/>
  <c r="X4770" i="3"/>
  <c r="Z4770" i="3"/>
  <c r="V4770" i="3"/>
  <c r="W4771" i="3" l="1"/>
  <c r="X4771" i="3"/>
  <c r="U4771" i="3"/>
  <c r="T4772" i="3"/>
  <c r="Z4771" i="3"/>
  <c r="Y4771" i="3"/>
  <c r="V4771" i="3"/>
  <c r="Z4772" i="3" l="1"/>
  <c r="Y4772" i="3"/>
  <c r="X4772" i="3"/>
  <c r="T4773" i="3"/>
  <c r="V4772" i="3"/>
  <c r="U4772" i="3"/>
  <c r="W4772" i="3"/>
  <c r="Y4773" i="3" l="1"/>
  <c r="W4773" i="3"/>
  <c r="U4773" i="3"/>
  <c r="T4774" i="3"/>
  <c r="V4773" i="3"/>
  <c r="X4773" i="3"/>
  <c r="Z4773" i="3"/>
  <c r="V4774" i="3" l="1"/>
  <c r="W4774" i="3"/>
  <c r="Y4774" i="3"/>
  <c r="T4775" i="3"/>
  <c r="X4774" i="3"/>
  <c r="Z4774" i="3"/>
  <c r="U4774" i="3"/>
  <c r="W4775" i="3" l="1"/>
  <c r="U4775" i="3"/>
  <c r="V4775" i="3"/>
  <c r="T4776" i="3"/>
  <c r="Z4775" i="3"/>
  <c r="X4775" i="3"/>
  <c r="Y4775" i="3"/>
  <c r="Z4776" i="3" l="1"/>
  <c r="W4776" i="3"/>
  <c r="Y4776" i="3"/>
  <c r="T4777" i="3"/>
  <c r="V4776" i="3"/>
  <c r="U4776" i="3"/>
  <c r="X4776" i="3"/>
  <c r="Z4777" i="3" l="1"/>
  <c r="U4777" i="3"/>
  <c r="Y4777" i="3"/>
  <c r="T4778" i="3"/>
  <c r="V4777" i="3"/>
  <c r="X4777" i="3"/>
  <c r="W4777" i="3"/>
  <c r="W4778" i="3" l="1"/>
  <c r="Y4778" i="3"/>
  <c r="T4779" i="3"/>
  <c r="X4778" i="3"/>
  <c r="Z4778" i="3"/>
  <c r="V4778" i="3"/>
  <c r="U4778" i="3"/>
  <c r="X4779" i="3" l="1"/>
  <c r="U4779" i="3"/>
  <c r="Y4779" i="3"/>
  <c r="T4780" i="3"/>
  <c r="Z4779" i="3"/>
  <c r="V4779" i="3"/>
  <c r="W4779" i="3"/>
  <c r="W4780" i="3" l="1"/>
  <c r="U4780" i="3"/>
  <c r="X4780" i="3"/>
  <c r="T4781" i="3"/>
  <c r="V4780" i="3"/>
  <c r="Z4780" i="3"/>
  <c r="Y4780" i="3"/>
  <c r="W4781" i="3" l="1"/>
  <c r="Z4781" i="3"/>
  <c r="Y4781" i="3"/>
  <c r="T4782" i="3"/>
  <c r="V4781" i="3"/>
  <c r="X4781" i="3"/>
  <c r="U4781" i="3"/>
  <c r="W4782" i="3" l="1"/>
  <c r="U4782" i="3"/>
  <c r="V4782" i="3"/>
  <c r="T4783" i="3"/>
  <c r="X4782" i="3"/>
  <c r="Z4782" i="3"/>
  <c r="Y4782" i="3"/>
  <c r="Y4783" i="3" l="1"/>
  <c r="W4783" i="3"/>
  <c r="T4784" i="3"/>
  <c r="Z4783" i="3"/>
  <c r="U4783" i="3"/>
  <c r="V4783" i="3"/>
  <c r="X4783" i="3"/>
  <c r="U4784" i="3" l="1"/>
  <c r="W4784" i="3"/>
  <c r="Y4784" i="3"/>
  <c r="T4785" i="3"/>
  <c r="V4784" i="3"/>
  <c r="X4784" i="3"/>
  <c r="Z4784" i="3"/>
  <c r="Z4785" i="3" l="1"/>
  <c r="U4785" i="3"/>
  <c r="T4786" i="3"/>
  <c r="V4785" i="3"/>
  <c r="X4785" i="3"/>
  <c r="W4785" i="3"/>
  <c r="Y4785" i="3"/>
  <c r="Y4786" i="3" l="1"/>
  <c r="U4786" i="3"/>
  <c r="V4786" i="3"/>
  <c r="T4787" i="3"/>
  <c r="X4786" i="3"/>
  <c r="Z4786" i="3"/>
  <c r="W4786" i="3"/>
  <c r="X4787" i="3" l="1"/>
  <c r="U4787" i="3"/>
  <c r="V4787" i="3"/>
  <c r="W4787" i="3"/>
  <c r="T4788" i="3"/>
  <c r="Z4787" i="3"/>
  <c r="Y4787" i="3"/>
  <c r="Y4788" i="3" l="1"/>
  <c r="Z4788" i="3"/>
  <c r="T4789" i="3"/>
  <c r="V4788" i="3"/>
  <c r="U4788" i="3"/>
  <c r="W4788" i="3"/>
  <c r="X4788" i="3"/>
  <c r="U4789" i="3" l="1"/>
  <c r="W4789" i="3"/>
  <c r="T4790" i="3"/>
  <c r="V4789" i="3"/>
  <c r="X4789" i="3"/>
  <c r="Z4789" i="3"/>
  <c r="Y4789" i="3"/>
  <c r="Y4790" i="3" l="1"/>
  <c r="W4790" i="3"/>
  <c r="T4791" i="3"/>
  <c r="X4790" i="3"/>
  <c r="Z4790" i="3"/>
  <c r="U4790" i="3"/>
  <c r="V4790" i="3"/>
  <c r="V4791" i="3" l="1"/>
  <c r="U4791" i="3"/>
  <c r="T4792" i="3"/>
  <c r="Z4791" i="3"/>
  <c r="X4791" i="3"/>
  <c r="Y4791" i="3"/>
  <c r="W4791" i="3"/>
  <c r="W4792" i="3" l="1"/>
  <c r="Z4792" i="3"/>
  <c r="T4793" i="3"/>
  <c r="V4792" i="3"/>
  <c r="U4792" i="3"/>
  <c r="X4792" i="3"/>
  <c r="Y4792" i="3"/>
  <c r="Z4793" i="3" l="1"/>
  <c r="U4793" i="3"/>
  <c r="T4794" i="3"/>
  <c r="V4793" i="3"/>
  <c r="X4793" i="3"/>
  <c r="W4793" i="3"/>
  <c r="Y4793" i="3"/>
  <c r="Y4794" i="3" l="1"/>
  <c r="U4794" i="3"/>
  <c r="T4795" i="3"/>
  <c r="X4794" i="3"/>
  <c r="Z4794" i="3"/>
  <c r="V4794" i="3"/>
  <c r="W4794" i="3"/>
  <c r="Y4795" i="3" l="1"/>
  <c r="U4795" i="3"/>
  <c r="T4796" i="3"/>
  <c r="Z4795" i="3"/>
  <c r="V4795" i="3"/>
  <c r="W4795" i="3"/>
  <c r="X4795" i="3"/>
  <c r="W4796" i="3" l="1"/>
  <c r="X4796" i="3"/>
  <c r="T4797" i="3"/>
  <c r="V4796" i="3"/>
  <c r="Z4796" i="3"/>
  <c r="Y4796" i="3"/>
  <c r="U4796" i="3"/>
  <c r="Z4797" i="3" l="1"/>
  <c r="Y4797" i="3"/>
  <c r="T4798" i="3"/>
  <c r="V4797" i="3"/>
  <c r="X4797" i="3"/>
  <c r="U4797" i="3"/>
  <c r="W4797" i="3"/>
  <c r="X4798" i="3" l="1"/>
  <c r="V4798" i="3"/>
  <c r="Z4798" i="3"/>
  <c r="U4798" i="3"/>
  <c r="T4799" i="3"/>
  <c r="Y4798" i="3"/>
  <c r="W4798" i="3"/>
  <c r="W4799" i="3" l="1"/>
  <c r="Y4799" i="3"/>
  <c r="T4800" i="3"/>
  <c r="Z4799" i="3"/>
  <c r="U4799" i="3"/>
  <c r="V4799" i="3"/>
  <c r="X4799" i="3"/>
  <c r="W4800" i="3" l="1"/>
  <c r="U4800" i="3"/>
  <c r="T4801" i="3"/>
  <c r="V4800" i="3"/>
  <c r="X4800" i="3"/>
  <c r="Y4800" i="3"/>
  <c r="Z4800" i="3"/>
  <c r="Z4801" i="3" l="1"/>
  <c r="U4801" i="3"/>
  <c r="T4802" i="3"/>
  <c r="V4801" i="3"/>
  <c r="X4801" i="3"/>
  <c r="W4801" i="3"/>
  <c r="Y4801" i="3"/>
  <c r="V4802" i="3" l="1"/>
  <c r="Y4802" i="3"/>
  <c r="U4802" i="3"/>
  <c r="T4803" i="3"/>
  <c r="X4802" i="3"/>
  <c r="Z4802" i="3"/>
  <c r="W4802" i="3"/>
  <c r="X4803" i="3" l="1"/>
  <c r="U4803" i="3"/>
  <c r="T4804" i="3"/>
  <c r="Z4803" i="3"/>
  <c r="Y4803" i="3"/>
  <c r="W4803" i="3"/>
  <c r="V4803" i="3"/>
  <c r="Z4804" i="3" l="1"/>
  <c r="Y4804" i="3"/>
  <c r="T4805" i="3"/>
  <c r="V4804" i="3"/>
  <c r="U4804" i="3"/>
  <c r="W4804" i="3"/>
  <c r="X4804" i="3"/>
  <c r="U4805" i="3" l="1"/>
  <c r="W4805" i="3"/>
  <c r="T4806" i="3"/>
  <c r="V4805" i="3"/>
  <c r="X4805" i="3"/>
  <c r="Z4805" i="3"/>
  <c r="Y4805" i="3"/>
  <c r="Y4806" i="3" l="1"/>
  <c r="W4806" i="3"/>
  <c r="T4807" i="3"/>
  <c r="X4806" i="3"/>
  <c r="Z4806" i="3"/>
  <c r="U4806" i="3"/>
  <c r="V4806" i="3"/>
  <c r="U4807" i="3" l="1"/>
  <c r="V4807" i="3"/>
  <c r="T4808" i="3"/>
  <c r="Z4807" i="3"/>
  <c r="X4807" i="3"/>
  <c r="Y4807" i="3"/>
  <c r="W4807" i="3"/>
  <c r="W4808" i="3" l="1"/>
  <c r="Z4808" i="3"/>
  <c r="T4809" i="3"/>
  <c r="V4808" i="3"/>
  <c r="U4808" i="3"/>
  <c r="X4808" i="3"/>
  <c r="Y4808" i="3"/>
  <c r="U4809" i="3" l="1"/>
  <c r="Z4809" i="3"/>
  <c r="T4810" i="3"/>
  <c r="V4809" i="3"/>
  <c r="X4809" i="3"/>
  <c r="W4809" i="3"/>
  <c r="Y4809" i="3"/>
  <c r="Y4810" i="3" l="1"/>
  <c r="U4810" i="3"/>
  <c r="T4811" i="3"/>
  <c r="X4810" i="3"/>
  <c r="Z4810" i="3"/>
  <c r="V4810" i="3"/>
  <c r="W4810" i="3"/>
  <c r="U4811" i="3" l="1"/>
  <c r="Y4811" i="3"/>
  <c r="W4811" i="3"/>
  <c r="T4812" i="3"/>
  <c r="Z4811" i="3"/>
  <c r="V4811" i="3"/>
  <c r="X4811" i="3"/>
  <c r="W4812" i="3" l="1"/>
  <c r="X4812" i="3"/>
  <c r="T4813" i="3"/>
  <c r="V4812" i="3"/>
  <c r="Z4812" i="3"/>
  <c r="Y4812" i="3"/>
  <c r="U4812" i="3"/>
  <c r="Z4813" i="3" l="1"/>
  <c r="Y4813" i="3"/>
  <c r="T4814" i="3"/>
  <c r="V4813" i="3"/>
  <c r="X4813" i="3"/>
  <c r="U4813" i="3"/>
  <c r="W4813" i="3"/>
  <c r="U4814" i="3" l="1"/>
  <c r="V4814" i="3"/>
  <c r="T4815" i="3"/>
  <c r="X4814" i="3"/>
  <c r="Z4814" i="3"/>
  <c r="Y4814" i="3"/>
  <c r="W4814" i="3"/>
  <c r="Y4815" i="3" l="1"/>
  <c r="W4815" i="3"/>
  <c r="T4816" i="3"/>
  <c r="Z4815" i="3"/>
  <c r="U4815" i="3"/>
  <c r="V4815" i="3"/>
  <c r="X4815" i="3"/>
  <c r="W4816" i="3" l="1"/>
  <c r="U4816" i="3"/>
  <c r="T4817" i="3"/>
  <c r="V4816" i="3"/>
  <c r="X4816" i="3"/>
  <c r="Y4816" i="3"/>
  <c r="Z4816" i="3"/>
  <c r="Z4817" i="3" l="1"/>
  <c r="U4817" i="3"/>
  <c r="T4818" i="3"/>
  <c r="V4817" i="3"/>
  <c r="X4817" i="3"/>
  <c r="Y4817" i="3"/>
  <c r="W4817" i="3"/>
  <c r="Y4818" i="3" l="1"/>
  <c r="U4818" i="3"/>
  <c r="T4819" i="3"/>
  <c r="X4818" i="3"/>
  <c r="Z4818" i="3"/>
  <c r="V4818" i="3"/>
  <c r="W4818" i="3"/>
  <c r="X4819" i="3" l="1"/>
  <c r="U4819" i="3"/>
  <c r="T4820" i="3"/>
  <c r="Z4819" i="3"/>
  <c r="Y4819" i="3"/>
  <c r="V4819" i="3"/>
  <c r="W4819" i="3"/>
  <c r="Z4820" i="3" l="1"/>
  <c r="Y4820" i="3"/>
  <c r="T4821" i="3"/>
  <c r="V4820" i="3"/>
  <c r="U4820" i="3"/>
  <c r="W4820" i="3"/>
  <c r="X4820" i="3"/>
  <c r="U4821" i="3" l="1"/>
  <c r="W4821" i="3"/>
  <c r="T4822" i="3"/>
  <c r="V4821" i="3"/>
  <c r="X4821" i="3"/>
  <c r="Z4821" i="3"/>
  <c r="Y4821" i="3"/>
  <c r="W4822" i="3" l="1"/>
  <c r="Y4822" i="3"/>
  <c r="T4823" i="3"/>
  <c r="X4822" i="3"/>
  <c r="Z4822" i="3"/>
  <c r="U4822" i="3"/>
  <c r="V4822" i="3"/>
  <c r="U4823" i="3" l="1"/>
  <c r="V4823" i="3"/>
  <c r="T4824" i="3"/>
  <c r="Z4823" i="3"/>
  <c r="X4823" i="3"/>
  <c r="Y4823" i="3"/>
  <c r="W4823" i="3"/>
  <c r="Z4824" i="3" l="1"/>
  <c r="W4824" i="3"/>
  <c r="T4825" i="3"/>
  <c r="V4824" i="3"/>
  <c r="U4824" i="3"/>
  <c r="X4824" i="3"/>
  <c r="Y4824" i="3"/>
  <c r="Z4825" i="3" l="1"/>
  <c r="U4825" i="3"/>
  <c r="T4826" i="3"/>
  <c r="V4825" i="3"/>
  <c r="X4825" i="3"/>
  <c r="W4825" i="3"/>
  <c r="Y4825" i="3"/>
  <c r="Y4826" i="3" l="1"/>
  <c r="U4826" i="3"/>
  <c r="T4827" i="3"/>
  <c r="X4826" i="3"/>
  <c r="Z4826" i="3"/>
  <c r="V4826" i="3"/>
  <c r="W4826" i="3"/>
  <c r="X4827" i="3" l="1"/>
  <c r="U4827" i="3"/>
  <c r="Y4827" i="3"/>
  <c r="T4828" i="3"/>
  <c r="Z4827" i="3"/>
  <c r="V4827" i="3"/>
  <c r="W4827" i="3"/>
  <c r="V4828" i="3" l="1"/>
  <c r="W4828" i="3"/>
  <c r="T4829" i="3"/>
  <c r="Y4828" i="3"/>
  <c r="Z4828" i="3"/>
  <c r="X4828" i="3"/>
  <c r="U4828" i="3"/>
  <c r="Z4829" i="3" l="1"/>
  <c r="Y4829" i="3"/>
  <c r="W4829" i="3"/>
  <c r="T4830" i="3"/>
  <c r="V4829" i="3"/>
  <c r="U4829" i="3"/>
  <c r="X4829" i="3"/>
  <c r="U4830" i="3" l="1"/>
  <c r="Z4830" i="3"/>
  <c r="T4831" i="3"/>
  <c r="X4830" i="3"/>
  <c r="V4830" i="3"/>
  <c r="W4830" i="3"/>
  <c r="Y4830" i="3"/>
  <c r="W4831" i="3" l="1"/>
  <c r="V4831" i="3"/>
  <c r="U4831" i="3"/>
  <c r="T4832" i="3"/>
  <c r="Z4831" i="3"/>
  <c r="Y4831" i="3"/>
  <c r="X4831" i="3"/>
  <c r="Y4832" i="3" l="1"/>
  <c r="Z4832" i="3"/>
  <c r="W4832" i="3"/>
  <c r="T4833" i="3"/>
  <c r="U4832" i="3"/>
  <c r="V4832" i="3"/>
  <c r="X4832" i="3"/>
  <c r="Y4833" i="3" l="1"/>
  <c r="U4833" i="3"/>
  <c r="Z4833" i="3"/>
  <c r="T4834" i="3"/>
  <c r="V4833" i="3"/>
  <c r="W4833" i="3"/>
  <c r="X4833" i="3"/>
  <c r="U4834" i="3" l="1"/>
  <c r="V4834" i="3"/>
  <c r="W4834" i="3"/>
  <c r="T4835" i="3"/>
  <c r="X4834" i="3"/>
  <c r="Z4834" i="3"/>
  <c r="Y4834" i="3"/>
  <c r="X4835" i="3" l="1"/>
  <c r="Y4835" i="3"/>
  <c r="W4835" i="3"/>
  <c r="T4836" i="3"/>
  <c r="Z4835" i="3"/>
  <c r="U4835" i="3"/>
  <c r="V4835" i="3"/>
  <c r="V4836" i="3" l="1"/>
  <c r="Z4836" i="3"/>
  <c r="U4836" i="3"/>
  <c r="T4837" i="3"/>
  <c r="W4836" i="3"/>
  <c r="X4836" i="3"/>
  <c r="Y4836" i="3"/>
  <c r="U4837" i="3" l="1"/>
  <c r="W4837" i="3"/>
  <c r="T4838" i="3"/>
  <c r="V4837" i="3"/>
  <c r="Z4837" i="3"/>
  <c r="Y4837" i="3"/>
  <c r="X4837" i="3"/>
  <c r="Z4838" i="3" l="1"/>
  <c r="Y4838" i="3"/>
  <c r="W4838" i="3"/>
  <c r="T4839" i="3"/>
  <c r="X4838" i="3"/>
  <c r="U4838" i="3"/>
  <c r="V4838" i="3"/>
  <c r="V4839" i="3" l="1"/>
  <c r="U4839" i="3"/>
  <c r="T4840" i="3"/>
  <c r="Z4839" i="3"/>
  <c r="W4839" i="3"/>
  <c r="X4839" i="3"/>
  <c r="Y4839" i="3"/>
  <c r="Z4840" i="3" l="1"/>
  <c r="T4841" i="3"/>
  <c r="Y4840" i="3"/>
  <c r="V4840" i="3"/>
  <c r="X4840" i="3"/>
  <c r="U4840" i="3"/>
  <c r="W4840" i="3"/>
  <c r="Z4841" i="3" l="1"/>
  <c r="X4841" i="3"/>
  <c r="T4842" i="3"/>
  <c r="V4841" i="3"/>
  <c r="U4841" i="3"/>
  <c r="W4841" i="3"/>
  <c r="Y4841" i="3"/>
  <c r="V4842" i="3" l="1"/>
  <c r="U4842" i="3"/>
  <c r="T4843" i="3"/>
  <c r="X4842" i="3"/>
  <c r="W4842" i="3"/>
  <c r="Y4842" i="3"/>
  <c r="Z4842" i="3"/>
  <c r="V4843" i="3" l="1"/>
  <c r="X4843" i="3"/>
  <c r="T4844" i="3"/>
  <c r="Z4843" i="3"/>
  <c r="Y4843" i="3"/>
  <c r="W4843" i="3"/>
  <c r="U4843" i="3"/>
  <c r="X4844" i="3" l="1"/>
  <c r="Z4844" i="3"/>
  <c r="T4845" i="3"/>
  <c r="U4844" i="3"/>
  <c r="V4844" i="3"/>
  <c r="W4844" i="3"/>
  <c r="Y4844" i="3"/>
  <c r="W4845" i="3" l="1"/>
  <c r="U4845" i="3"/>
  <c r="T4846" i="3"/>
  <c r="V4845" i="3"/>
  <c r="X4845" i="3"/>
  <c r="Y4845" i="3"/>
  <c r="Z4845" i="3"/>
  <c r="Y4846" i="3" l="1"/>
  <c r="U4846" i="3"/>
  <c r="T4847" i="3"/>
  <c r="X4846" i="3"/>
  <c r="Z4846" i="3"/>
  <c r="V4846" i="3"/>
  <c r="W4846" i="3"/>
  <c r="X4847" i="3" l="1"/>
  <c r="Y4847" i="3"/>
  <c r="T4848" i="3"/>
  <c r="Z4847" i="3"/>
  <c r="U4847" i="3"/>
  <c r="V4847" i="3"/>
  <c r="W4847" i="3"/>
  <c r="X4848" i="3" l="1"/>
  <c r="Z4848" i="3"/>
  <c r="T4849" i="3"/>
  <c r="Y4848" i="3"/>
  <c r="V4848" i="3"/>
  <c r="W4848" i="3"/>
  <c r="U4848" i="3"/>
  <c r="Y4849" i="3" l="1"/>
  <c r="U4849" i="3"/>
  <c r="T4850" i="3"/>
  <c r="V4849" i="3"/>
  <c r="Z4849" i="3"/>
  <c r="W4849" i="3"/>
  <c r="X4849" i="3"/>
  <c r="Z4850" i="3" l="1"/>
  <c r="Y4850" i="3"/>
  <c r="T4851" i="3"/>
  <c r="X4850" i="3"/>
  <c r="U4850" i="3"/>
  <c r="V4850" i="3"/>
  <c r="W4850" i="3"/>
  <c r="U4851" i="3" l="1"/>
  <c r="V4851" i="3"/>
  <c r="T4852" i="3"/>
  <c r="Z4851" i="3"/>
  <c r="X4851" i="3"/>
  <c r="Y4851" i="3"/>
  <c r="W4851" i="3"/>
  <c r="Y4852" i="3" l="1"/>
  <c r="V4852" i="3"/>
  <c r="T4853" i="3"/>
  <c r="U4852" i="3"/>
  <c r="Z4852" i="3"/>
  <c r="W4852" i="3"/>
  <c r="X4852" i="3"/>
  <c r="Z4853" i="3" l="1"/>
  <c r="Y4853" i="3"/>
  <c r="T4854" i="3"/>
  <c r="V4853" i="3"/>
  <c r="U4853" i="3"/>
  <c r="W4853" i="3"/>
  <c r="X4853" i="3"/>
  <c r="U4854" i="3" l="1"/>
  <c r="V4854" i="3"/>
  <c r="T4855" i="3"/>
  <c r="X4854" i="3"/>
  <c r="Y4854" i="3"/>
  <c r="Z4854" i="3"/>
  <c r="W4854" i="3"/>
  <c r="V4855" i="3" l="1"/>
  <c r="W4855" i="3"/>
  <c r="Y4855" i="3"/>
  <c r="T4856" i="3"/>
  <c r="Z4855" i="3"/>
  <c r="U4855" i="3"/>
  <c r="X4855" i="3"/>
  <c r="Z4856" i="3" l="1"/>
  <c r="Y4856" i="3"/>
  <c r="T4857" i="3"/>
  <c r="V4856" i="3"/>
  <c r="W4856" i="3"/>
  <c r="X4856" i="3"/>
  <c r="U4856" i="3"/>
  <c r="X4857" i="3" l="1"/>
  <c r="U4857" i="3"/>
  <c r="W4857" i="3"/>
  <c r="T4858" i="3"/>
  <c r="V4857" i="3"/>
  <c r="Y4857" i="3"/>
  <c r="Z4857" i="3"/>
  <c r="Z4858" i="3" l="1"/>
  <c r="Y4858" i="3"/>
  <c r="V4858" i="3"/>
  <c r="T4859" i="3"/>
  <c r="X4858" i="3"/>
  <c r="U4858" i="3"/>
  <c r="W4858" i="3"/>
  <c r="U4859" i="3" l="1"/>
  <c r="Y4859" i="3"/>
  <c r="T4860" i="3"/>
  <c r="Z4859" i="3"/>
  <c r="V4859" i="3"/>
  <c r="W4859" i="3"/>
  <c r="X4859" i="3"/>
  <c r="V4860" i="3" l="1"/>
  <c r="U4860" i="3"/>
  <c r="W4860" i="3"/>
  <c r="T4861" i="3"/>
  <c r="Y4860" i="3"/>
  <c r="Z4860" i="3"/>
  <c r="X4860" i="3"/>
  <c r="Y4861" i="3" l="1"/>
  <c r="Z4861" i="3"/>
  <c r="W4861" i="3"/>
  <c r="T4862" i="3"/>
  <c r="V4861" i="3"/>
  <c r="U4861" i="3"/>
  <c r="X4861" i="3"/>
  <c r="U4862" i="3" l="1"/>
  <c r="Y4862" i="3"/>
  <c r="Z4862" i="3"/>
  <c r="T4863" i="3"/>
  <c r="X4862" i="3"/>
  <c r="V4862" i="3"/>
  <c r="W4862" i="3"/>
  <c r="U4863" i="3" l="1"/>
  <c r="V4863" i="3"/>
  <c r="W4863" i="3"/>
  <c r="T4864" i="3"/>
  <c r="Z4863" i="3"/>
  <c r="Y4863" i="3"/>
  <c r="X4863" i="3"/>
  <c r="W4864" i="3" l="1"/>
  <c r="Z4864" i="3"/>
  <c r="T4865" i="3"/>
  <c r="U4864" i="3"/>
  <c r="V4864" i="3"/>
  <c r="X4864" i="3"/>
  <c r="Y4864" i="3"/>
  <c r="U4865" i="3" l="1"/>
  <c r="Z4865" i="3"/>
  <c r="T4866" i="3"/>
  <c r="V4865" i="3"/>
  <c r="W4865" i="3"/>
  <c r="X4865" i="3"/>
  <c r="Y4865" i="3"/>
  <c r="W4866" i="3" l="1"/>
  <c r="V4866" i="3"/>
  <c r="T4867" i="3"/>
  <c r="X4866" i="3"/>
  <c r="Z4866" i="3"/>
  <c r="Y4866" i="3"/>
  <c r="U4866" i="3"/>
  <c r="X4867" i="3" l="1"/>
  <c r="W4867" i="3"/>
  <c r="T4868" i="3"/>
  <c r="Z4867" i="3"/>
  <c r="U4867" i="3"/>
  <c r="V4867" i="3"/>
  <c r="Y4867" i="3"/>
  <c r="U4868" i="3" l="1"/>
  <c r="Z4868" i="3"/>
  <c r="T4869" i="3"/>
  <c r="W4868" i="3"/>
  <c r="X4868" i="3"/>
  <c r="Y4868" i="3"/>
  <c r="V4868" i="3"/>
  <c r="W4869" i="3" l="1"/>
  <c r="X4869" i="3"/>
  <c r="T4870" i="3"/>
  <c r="V4869" i="3"/>
  <c r="Z4869" i="3"/>
  <c r="Y4869" i="3"/>
  <c r="U4869" i="3"/>
  <c r="Z4870" i="3" l="1"/>
  <c r="W4870" i="3"/>
  <c r="T4871" i="3"/>
  <c r="X4870" i="3"/>
  <c r="U4870" i="3"/>
  <c r="V4870" i="3"/>
  <c r="Y4870" i="3"/>
  <c r="V4871" i="3" l="1"/>
  <c r="U4871" i="3"/>
  <c r="T4872" i="3"/>
  <c r="Z4871" i="3"/>
  <c r="W4871" i="3"/>
  <c r="X4871" i="3"/>
  <c r="Y4871" i="3"/>
  <c r="U4872" i="3" l="1"/>
  <c r="X4872" i="3"/>
  <c r="T4873" i="3"/>
  <c r="Z4872" i="3"/>
  <c r="Y4872" i="3"/>
  <c r="V4872" i="3"/>
  <c r="W4872" i="3"/>
  <c r="Z4873" i="3" l="1"/>
  <c r="X4873" i="3"/>
  <c r="T4874" i="3"/>
  <c r="V4873" i="3"/>
  <c r="U4873" i="3"/>
  <c r="W4873" i="3"/>
  <c r="Y4873" i="3"/>
  <c r="V4874" i="3" l="1"/>
  <c r="U4874" i="3"/>
  <c r="T4875" i="3"/>
  <c r="X4874" i="3"/>
  <c r="W4874" i="3"/>
  <c r="Y4874" i="3"/>
  <c r="Z4874" i="3"/>
  <c r="X4875" i="3" l="1"/>
  <c r="U4875" i="3"/>
  <c r="T4876" i="3"/>
  <c r="Z4875" i="3"/>
  <c r="Y4875" i="3"/>
  <c r="V4875" i="3"/>
  <c r="W4875" i="3"/>
  <c r="Z4876" i="3" l="1"/>
  <c r="X4876" i="3"/>
  <c r="T4877" i="3"/>
  <c r="U4876" i="3"/>
  <c r="V4876" i="3"/>
  <c r="W4876" i="3"/>
  <c r="Y4876" i="3"/>
  <c r="U4877" i="3" l="1"/>
  <c r="W4877" i="3"/>
  <c r="T4878" i="3"/>
  <c r="V4877" i="3"/>
  <c r="X4877" i="3"/>
  <c r="Y4877" i="3"/>
  <c r="Z4877" i="3"/>
  <c r="X4878" i="3" l="1"/>
  <c r="Y4878" i="3"/>
  <c r="Z4878" i="3"/>
  <c r="V4878" i="3"/>
  <c r="U4878" i="3"/>
  <c r="T4879" i="3"/>
  <c r="W4878" i="3"/>
  <c r="Z4879" i="3" l="1"/>
  <c r="U4879" i="3"/>
  <c r="V4879" i="3"/>
  <c r="W4879" i="3"/>
  <c r="X4879" i="3"/>
  <c r="Y4879" i="3"/>
  <c r="T4880" i="3"/>
  <c r="X4880" i="3" l="1"/>
  <c r="T4881" i="3"/>
  <c r="Y4880" i="3"/>
  <c r="Z4880" i="3"/>
  <c r="W4880" i="3"/>
  <c r="U4880" i="3"/>
  <c r="V4880" i="3"/>
  <c r="V4881" i="3" l="1"/>
  <c r="Y4881" i="3"/>
  <c r="T4882" i="3"/>
  <c r="Z4881" i="3"/>
  <c r="W4881" i="3"/>
  <c r="X4881" i="3"/>
  <c r="U4881" i="3"/>
  <c r="Y4882" i="3" l="1"/>
  <c r="Z4882" i="3"/>
  <c r="T4883" i="3"/>
  <c r="X4882" i="3"/>
  <c r="U4882" i="3"/>
  <c r="V4882" i="3"/>
  <c r="W4882" i="3"/>
  <c r="W4883" i="3" l="1"/>
  <c r="U4883" i="3"/>
  <c r="V4883" i="3"/>
  <c r="T4884" i="3"/>
  <c r="Z4883" i="3"/>
  <c r="X4883" i="3"/>
  <c r="Y4883" i="3"/>
  <c r="X4884" i="3" l="1"/>
  <c r="Y4884" i="3"/>
  <c r="V4884" i="3"/>
  <c r="T4885" i="3"/>
  <c r="U4884" i="3"/>
  <c r="Z4884" i="3"/>
  <c r="W4884" i="3"/>
  <c r="Z4885" i="3" l="1"/>
  <c r="Y4885" i="3"/>
  <c r="T4886" i="3"/>
  <c r="V4885" i="3"/>
  <c r="U4885" i="3"/>
  <c r="W4885" i="3"/>
  <c r="X4885" i="3"/>
  <c r="U4886" i="3" l="1"/>
  <c r="V4886" i="3"/>
  <c r="T4887" i="3"/>
  <c r="X4886" i="3"/>
  <c r="Y4886" i="3"/>
  <c r="Z4886" i="3"/>
  <c r="W4886" i="3"/>
  <c r="Y4887" i="3" l="1"/>
  <c r="V4887" i="3"/>
  <c r="T4888" i="3"/>
  <c r="Z4887" i="3"/>
  <c r="U4887" i="3"/>
  <c r="W4887" i="3"/>
  <c r="X4887" i="3"/>
  <c r="Z4888" i="3" l="1"/>
  <c r="Y4888" i="3"/>
  <c r="T4889" i="3"/>
  <c r="V4888" i="3"/>
  <c r="W4888" i="3"/>
  <c r="X4888" i="3"/>
  <c r="U4888" i="3"/>
  <c r="U4889" i="3" l="1"/>
  <c r="W4889" i="3"/>
  <c r="T4890" i="3"/>
  <c r="V4889" i="3"/>
  <c r="Y4889" i="3"/>
  <c r="Z4889" i="3"/>
  <c r="X4889" i="3"/>
  <c r="Z4890" i="3" l="1"/>
  <c r="V4890" i="3"/>
  <c r="T4891" i="3"/>
  <c r="X4890" i="3"/>
  <c r="U4890" i="3"/>
  <c r="W4890" i="3"/>
  <c r="Y4890" i="3"/>
  <c r="U4891" i="3" l="1"/>
  <c r="Y4891" i="3"/>
  <c r="T4892" i="3"/>
  <c r="Z4891" i="3"/>
  <c r="V4891" i="3"/>
  <c r="W4891" i="3"/>
  <c r="X4891" i="3"/>
  <c r="U4892" i="3" l="1"/>
  <c r="W4892" i="3"/>
  <c r="T4893" i="3"/>
  <c r="Y4892" i="3"/>
  <c r="Z4892" i="3"/>
  <c r="X4892" i="3"/>
  <c r="V4892" i="3"/>
  <c r="V4893" i="3" l="1"/>
  <c r="U4893" i="3"/>
  <c r="X4893" i="3"/>
  <c r="Y4893" i="3"/>
  <c r="Z4893" i="3"/>
  <c r="W4893" i="3"/>
  <c r="T4894" i="3"/>
  <c r="U4894" i="3" l="1"/>
  <c r="Z4894" i="3"/>
  <c r="T4895" i="3"/>
  <c r="X4894" i="3"/>
  <c r="V4894" i="3"/>
  <c r="W4894" i="3"/>
  <c r="Y4894" i="3"/>
  <c r="V4895" i="3" l="1"/>
  <c r="W4895" i="3"/>
  <c r="T4896" i="3"/>
  <c r="Z4895" i="3"/>
  <c r="Y4895" i="3"/>
  <c r="X4895" i="3"/>
  <c r="U4895" i="3"/>
  <c r="U4896" i="3" l="1"/>
  <c r="Z4896" i="3"/>
  <c r="V4896" i="3"/>
  <c r="X4896" i="3"/>
  <c r="Y4896" i="3"/>
  <c r="W4896" i="3"/>
  <c r="T4897" i="3"/>
  <c r="Z4897" i="3" l="1"/>
  <c r="Y4897" i="3"/>
  <c r="T4898" i="3"/>
  <c r="V4897" i="3"/>
  <c r="W4897" i="3"/>
  <c r="X4897" i="3"/>
  <c r="U4897" i="3"/>
  <c r="V4898" i="3" l="1"/>
  <c r="W4898" i="3"/>
  <c r="T4899" i="3"/>
  <c r="X4898" i="3"/>
  <c r="Z4898" i="3"/>
  <c r="Y4898" i="3"/>
  <c r="U4898" i="3"/>
  <c r="Y4899" i="3" l="1"/>
  <c r="W4899" i="3"/>
  <c r="T4900" i="3"/>
  <c r="Z4899" i="3"/>
  <c r="U4899" i="3"/>
  <c r="V4899" i="3"/>
  <c r="X4899" i="3"/>
  <c r="Z4900" i="3" l="1"/>
  <c r="U4900" i="3"/>
  <c r="T4901" i="3"/>
  <c r="W4900" i="3"/>
  <c r="X4900" i="3"/>
  <c r="Y4900" i="3"/>
  <c r="V4900" i="3"/>
  <c r="W4901" i="3" l="1"/>
  <c r="X4901" i="3"/>
  <c r="T4902" i="3"/>
  <c r="V4901" i="3"/>
  <c r="Z4901" i="3"/>
  <c r="Y4901" i="3"/>
  <c r="U4901" i="3"/>
  <c r="W4902" i="3" l="1"/>
  <c r="Z4902" i="3"/>
  <c r="T4903" i="3"/>
  <c r="X4902" i="3"/>
  <c r="U4902" i="3"/>
  <c r="V4902" i="3"/>
  <c r="Y4902" i="3"/>
  <c r="U4903" i="3" l="1"/>
  <c r="V4903" i="3"/>
  <c r="T4904" i="3"/>
  <c r="Z4903" i="3"/>
  <c r="W4903" i="3"/>
  <c r="X4903" i="3"/>
  <c r="Y4903" i="3"/>
  <c r="U4904" i="3" l="1"/>
  <c r="X4904" i="3"/>
  <c r="T4905" i="3"/>
  <c r="Z4904" i="3"/>
  <c r="Y4904" i="3"/>
  <c r="W4904" i="3"/>
  <c r="V4904" i="3"/>
  <c r="Z4905" i="3" l="1"/>
  <c r="X4905" i="3"/>
  <c r="T4906" i="3"/>
  <c r="V4905" i="3"/>
  <c r="U4905" i="3"/>
  <c r="W4905" i="3"/>
  <c r="Y4905" i="3"/>
  <c r="V4906" i="3" l="1"/>
  <c r="U4906" i="3"/>
  <c r="T4907" i="3"/>
  <c r="X4906" i="3"/>
  <c r="W4906" i="3"/>
  <c r="Y4906" i="3"/>
  <c r="Z4906" i="3"/>
  <c r="X4907" i="3" l="1"/>
  <c r="U4907" i="3"/>
  <c r="T4908" i="3"/>
  <c r="Z4907" i="3"/>
  <c r="Y4907" i="3"/>
  <c r="V4907" i="3"/>
  <c r="W4907" i="3"/>
  <c r="X4908" i="3" l="1"/>
  <c r="Z4908" i="3"/>
  <c r="T4909" i="3"/>
  <c r="U4908" i="3"/>
  <c r="V4908" i="3"/>
  <c r="W4908" i="3"/>
  <c r="Y4908" i="3"/>
  <c r="W4909" i="3" l="1"/>
  <c r="U4909" i="3"/>
  <c r="T4910" i="3"/>
  <c r="V4909" i="3"/>
  <c r="X4909" i="3"/>
  <c r="Y4909" i="3"/>
  <c r="Z4909" i="3"/>
  <c r="Y4910" i="3" l="1"/>
  <c r="U4910" i="3"/>
  <c r="T4911" i="3"/>
  <c r="X4910" i="3"/>
  <c r="Z4910" i="3"/>
  <c r="V4910" i="3"/>
  <c r="W4910" i="3"/>
  <c r="Y4911" i="3" l="1"/>
  <c r="X4911" i="3"/>
  <c r="T4912" i="3"/>
  <c r="Z4911" i="3"/>
  <c r="U4911" i="3"/>
  <c r="V4911" i="3"/>
  <c r="W4911" i="3"/>
  <c r="U4912" i="3" l="1"/>
  <c r="V4912" i="3"/>
  <c r="T4913" i="3"/>
  <c r="X4912" i="3"/>
  <c r="Y4912" i="3"/>
  <c r="Z4912" i="3"/>
  <c r="W4912" i="3"/>
  <c r="Y4913" i="3" l="1"/>
  <c r="U4913" i="3"/>
  <c r="T4914" i="3"/>
  <c r="V4913" i="3"/>
  <c r="Z4913" i="3"/>
  <c r="W4913" i="3"/>
  <c r="X4913" i="3"/>
  <c r="Y4914" i="3" l="1"/>
  <c r="Z4914" i="3"/>
  <c r="T4915" i="3"/>
  <c r="X4914" i="3"/>
  <c r="U4914" i="3"/>
  <c r="V4914" i="3"/>
  <c r="W4914" i="3"/>
  <c r="W4915" i="3" l="1"/>
  <c r="U4915" i="3"/>
  <c r="V4915" i="3"/>
  <c r="T4916" i="3"/>
  <c r="Z4915" i="3"/>
  <c r="X4915" i="3"/>
  <c r="Y4915" i="3"/>
  <c r="U4916" i="3" l="1"/>
  <c r="Z4916" i="3"/>
  <c r="X4916" i="3"/>
  <c r="W4916" i="3"/>
  <c r="V4916" i="3"/>
  <c r="Y4916" i="3"/>
  <c r="T4917" i="3"/>
  <c r="V4917" i="3" l="1"/>
  <c r="U4917" i="3"/>
  <c r="X4917" i="3"/>
  <c r="T4918" i="3"/>
  <c r="W4917" i="3"/>
  <c r="Y4917" i="3"/>
  <c r="Z4917" i="3"/>
  <c r="X4918" i="3" l="1"/>
  <c r="Y4918" i="3"/>
  <c r="Z4918" i="3"/>
  <c r="W4918" i="3"/>
  <c r="U4918" i="3"/>
  <c r="V4918" i="3"/>
  <c r="T4919" i="3"/>
  <c r="V4919" i="3" l="1"/>
  <c r="X4919" i="3"/>
  <c r="T4920" i="3"/>
  <c r="Z4919" i="3"/>
  <c r="U4919" i="3"/>
  <c r="W4919" i="3"/>
  <c r="Y4919" i="3"/>
  <c r="V4920" i="3" l="1"/>
  <c r="W4920" i="3"/>
  <c r="X4920" i="3"/>
  <c r="U4920" i="3"/>
  <c r="Y4920" i="3"/>
  <c r="Z4920" i="3"/>
  <c r="T4921" i="3"/>
  <c r="W4921" i="3" l="1"/>
  <c r="U4921" i="3"/>
  <c r="T4922" i="3"/>
  <c r="V4921" i="3"/>
  <c r="Y4921" i="3"/>
  <c r="Z4921" i="3"/>
  <c r="X4921" i="3"/>
  <c r="Z4922" i="3" l="1"/>
  <c r="V4922" i="3"/>
  <c r="T4923" i="3"/>
  <c r="X4922" i="3"/>
  <c r="U4922" i="3"/>
  <c r="W4922" i="3"/>
  <c r="Y4922" i="3"/>
  <c r="U4923" i="3" l="1"/>
  <c r="Y4923" i="3"/>
  <c r="T4924" i="3"/>
  <c r="Z4923" i="3"/>
  <c r="V4923" i="3"/>
  <c r="W4923" i="3"/>
  <c r="X4923" i="3"/>
  <c r="V4924" i="3" l="1"/>
  <c r="W4924" i="3"/>
  <c r="T4925" i="3"/>
  <c r="Y4924" i="3"/>
  <c r="Z4924" i="3"/>
  <c r="X4924" i="3"/>
  <c r="U4924" i="3"/>
  <c r="Z4925" i="3" l="1"/>
  <c r="W4925" i="3"/>
  <c r="T4926" i="3"/>
  <c r="V4925" i="3"/>
  <c r="U4925" i="3"/>
  <c r="X4925" i="3"/>
  <c r="Y4925" i="3"/>
  <c r="U4926" i="3" l="1"/>
  <c r="Z4926" i="3"/>
  <c r="T4927" i="3"/>
  <c r="X4926" i="3"/>
  <c r="V4926" i="3"/>
  <c r="W4926" i="3"/>
  <c r="Y4926" i="3"/>
  <c r="V4927" i="3" l="1"/>
  <c r="W4927" i="3"/>
  <c r="T4928" i="3"/>
  <c r="Z4927" i="3"/>
  <c r="Y4927" i="3"/>
  <c r="X4927" i="3"/>
  <c r="U4927" i="3"/>
  <c r="X4928" i="3" l="1"/>
  <c r="Z4928" i="3"/>
  <c r="T4929" i="3"/>
  <c r="U4928" i="3"/>
  <c r="V4928" i="3"/>
  <c r="Y4928" i="3"/>
  <c r="W4928" i="3"/>
  <c r="U4929" i="3" l="1"/>
  <c r="Z4929" i="3"/>
  <c r="T4930" i="3"/>
  <c r="V4929" i="3"/>
  <c r="W4929" i="3"/>
  <c r="X4929" i="3"/>
  <c r="Y4929" i="3"/>
  <c r="W4930" i="3" l="1"/>
  <c r="V4930" i="3"/>
  <c r="T4931" i="3"/>
  <c r="X4930" i="3"/>
  <c r="Z4930" i="3"/>
  <c r="Y4930" i="3"/>
  <c r="U4930" i="3"/>
  <c r="Y4931" i="3" l="1"/>
  <c r="W4931" i="3"/>
  <c r="T4932" i="3"/>
  <c r="Z4931" i="3"/>
  <c r="U4931" i="3"/>
  <c r="V4931" i="3"/>
  <c r="X4931" i="3"/>
  <c r="Z4932" i="3" l="1"/>
  <c r="U4932" i="3"/>
  <c r="T4933" i="3"/>
  <c r="W4932" i="3"/>
  <c r="X4932" i="3"/>
  <c r="Y4932" i="3"/>
  <c r="V4932" i="3"/>
  <c r="V4933" i="3" l="1"/>
  <c r="Z4933" i="3"/>
  <c r="Y4933" i="3"/>
  <c r="U4933" i="3"/>
  <c r="W4933" i="3"/>
  <c r="T4934" i="3"/>
  <c r="X4933" i="3"/>
  <c r="X4934" i="3" l="1"/>
  <c r="V4934" i="3"/>
  <c r="Y4934" i="3"/>
  <c r="Z4934" i="3"/>
  <c r="W4934" i="3"/>
  <c r="U4934" i="3"/>
  <c r="T4935" i="3"/>
  <c r="V4935" i="3" l="1"/>
  <c r="U4935" i="3"/>
  <c r="T4936" i="3"/>
  <c r="Z4935" i="3"/>
  <c r="W4935" i="3"/>
  <c r="X4935" i="3"/>
  <c r="Y4935" i="3"/>
  <c r="X4936" i="3" l="1"/>
  <c r="U4936" i="3"/>
  <c r="T4937" i="3"/>
  <c r="Z4936" i="3"/>
  <c r="Y4936" i="3"/>
  <c r="V4936" i="3"/>
  <c r="W4936" i="3"/>
  <c r="Z4937" i="3" l="1"/>
  <c r="X4937" i="3"/>
  <c r="T4938" i="3"/>
  <c r="V4937" i="3"/>
  <c r="U4937" i="3"/>
  <c r="W4937" i="3"/>
  <c r="Y4937" i="3"/>
  <c r="U4938" i="3" l="1"/>
  <c r="V4938" i="3"/>
  <c r="T4939" i="3"/>
  <c r="X4938" i="3"/>
  <c r="W4938" i="3"/>
  <c r="Y4938" i="3"/>
  <c r="Z4938" i="3"/>
  <c r="X4939" i="3" l="1"/>
  <c r="U4939" i="3"/>
  <c r="T4940" i="3"/>
  <c r="Z4939" i="3"/>
  <c r="Y4939" i="3"/>
  <c r="V4939" i="3"/>
  <c r="W4939" i="3"/>
  <c r="Y4940" i="3" l="1"/>
  <c r="X4940" i="3"/>
  <c r="T4941" i="3"/>
  <c r="U4940" i="3"/>
  <c r="V4940" i="3"/>
  <c r="W4940" i="3"/>
  <c r="Z4940" i="3"/>
  <c r="U4941" i="3" l="1"/>
  <c r="W4941" i="3"/>
  <c r="T4942" i="3"/>
  <c r="V4941" i="3"/>
  <c r="X4941" i="3"/>
  <c r="Y4941" i="3"/>
  <c r="Z4941" i="3"/>
  <c r="Y4942" i="3" l="1"/>
  <c r="U4942" i="3"/>
  <c r="T4943" i="3"/>
  <c r="X4942" i="3"/>
  <c r="Z4942" i="3"/>
  <c r="V4942" i="3"/>
  <c r="W4942" i="3"/>
  <c r="Y4943" i="3" l="1"/>
  <c r="X4943" i="3"/>
  <c r="T4944" i="3"/>
  <c r="Z4943" i="3"/>
  <c r="U4943" i="3"/>
  <c r="V4943" i="3"/>
  <c r="W4943" i="3"/>
  <c r="X4944" i="3" l="1"/>
  <c r="Y4944" i="3"/>
  <c r="Z4944" i="3"/>
  <c r="U4944" i="3"/>
  <c r="V4944" i="3"/>
  <c r="T4945" i="3"/>
  <c r="W4944" i="3"/>
  <c r="V4945" i="3" l="1"/>
  <c r="Z4945" i="3"/>
  <c r="W4945" i="3"/>
  <c r="X4945" i="3"/>
  <c r="Y4945" i="3"/>
  <c r="T4946" i="3"/>
  <c r="U4945" i="3"/>
  <c r="X4946" i="3" l="1"/>
  <c r="Z4946" i="3"/>
  <c r="Y4946" i="3"/>
  <c r="U4946" i="3"/>
  <c r="V4946" i="3"/>
  <c r="W4946" i="3"/>
  <c r="T4947" i="3"/>
  <c r="Z4947" i="3" l="1"/>
  <c r="X4947" i="3"/>
  <c r="Y4947" i="3"/>
  <c r="W4947" i="3"/>
  <c r="V4947" i="3"/>
  <c r="T4948" i="3"/>
  <c r="U4947" i="3"/>
  <c r="U4948" i="3" l="1"/>
  <c r="Z4948" i="3"/>
  <c r="W4948" i="3"/>
  <c r="Y4948" i="3"/>
  <c r="V4948" i="3"/>
  <c r="T4949" i="3"/>
  <c r="X4948" i="3"/>
  <c r="V4949" i="3" l="1"/>
  <c r="U4949" i="3"/>
  <c r="W4949" i="3"/>
  <c r="X4949" i="3"/>
  <c r="Z4949" i="3"/>
  <c r="Y4949" i="3"/>
  <c r="T4950" i="3"/>
  <c r="X4950" i="3" l="1"/>
  <c r="Y4950" i="3"/>
  <c r="Z4950" i="3"/>
  <c r="W4950" i="3"/>
  <c r="U4950" i="3"/>
  <c r="T4951" i="3"/>
  <c r="V4950" i="3"/>
  <c r="Z4951" i="3" l="1"/>
  <c r="U4951" i="3"/>
  <c r="W4951" i="3"/>
  <c r="X4951" i="3"/>
  <c r="Y4951" i="3"/>
  <c r="V4951" i="3"/>
  <c r="T4952" i="3"/>
  <c r="V4952" i="3" l="1"/>
  <c r="W4952" i="3"/>
  <c r="X4952" i="3"/>
  <c r="U4952" i="3"/>
  <c r="Y4952" i="3"/>
  <c r="Z4952" i="3"/>
  <c r="T4953" i="3"/>
  <c r="V4953" i="3" l="1"/>
  <c r="Y4953" i="3"/>
  <c r="Z4953" i="3"/>
  <c r="X4953" i="3"/>
  <c r="U4953" i="3"/>
  <c r="T4954" i="3"/>
  <c r="W4953" i="3"/>
  <c r="X4954" i="3" l="1"/>
  <c r="Z4954" i="3"/>
  <c r="U4954" i="3"/>
  <c r="W4954" i="3"/>
  <c r="Y4954" i="3"/>
  <c r="V4954" i="3"/>
  <c r="T4955" i="3"/>
  <c r="Z4955" i="3" l="1"/>
  <c r="V4955" i="3"/>
  <c r="W4955" i="3"/>
  <c r="X4955" i="3"/>
  <c r="U4955" i="3"/>
  <c r="T4956" i="3"/>
  <c r="Y4955" i="3"/>
  <c r="Y4956" i="3" l="1"/>
  <c r="Z4956" i="3"/>
  <c r="X4956" i="3"/>
  <c r="U4956" i="3"/>
  <c r="V4956" i="3"/>
  <c r="T4957" i="3"/>
  <c r="W4956" i="3"/>
  <c r="W4957" i="3" l="1"/>
  <c r="X4957" i="3"/>
  <c r="Y4957" i="3"/>
  <c r="T4958" i="3"/>
  <c r="V4957" i="3"/>
  <c r="U4957" i="3"/>
  <c r="Z4957" i="3"/>
  <c r="Z4958" i="3" l="1"/>
  <c r="U4958" i="3"/>
  <c r="T4959" i="3"/>
  <c r="X4958" i="3"/>
  <c r="V4958" i="3"/>
  <c r="W4958" i="3"/>
  <c r="Y4958" i="3"/>
  <c r="W4959" i="3" l="1"/>
  <c r="V4959" i="3"/>
  <c r="T4960" i="3"/>
  <c r="Z4959" i="3"/>
  <c r="Y4959" i="3"/>
  <c r="X4959" i="3"/>
  <c r="U4959" i="3"/>
  <c r="Z4960" i="3" l="1"/>
  <c r="W4960" i="3"/>
  <c r="T4961" i="3"/>
  <c r="U4960" i="3"/>
  <c r="V4960" i="3"/>
  <c r="X4960" i="3"/>
  <c r="Y4960" i="3"/>
  <c r="Z4961" i="3" l="1"/>
  <c r="U4961" i="3"/>
  <c r="T4962" i="3"/>
  <c r="V4961" i="3"/>
  <c r="W4961" i="3"/>
  <c r="X4961" i="3"/>
  <c r="Y4961" i="3"/>
  <c r="X4962" i="3" l="1"/>
  <c r="Z4962" i="3"/>
  <c r="Y4962" i="3"/>
  <c r="U4962" i="3"/>
  <c r="V4962" i="3"/>
  <c r="W4962" i="3"/>
  <c r="T4963" i="3"/>
  <c r="Y4963" i="3" l="1"/>
  <c r="W4963" i="3"/>
  <c r="T4964" i="3"/>
  <c r="Z4963" i="3"/>
  <c r="U4963" i="3"/>
  <c r="V4963" i="3"/>
  <c r="X4963" i="3"/>
  <c r="Z4964" i="3" l="1"/>
  <c r="U4964" i="3"/>
  <c r="T4965" i="3"/>
  <c r="W4964" i="3"/>
  <c r="X4964" i="3"/>
  <c r="Y4964" i="3"/>
  <c r="V4964" i="3"/>
  <c r="U4965" i="3" l="1"/>
  <c r="X4965" i="3"/>
  <c r="T4966" i="3"/>
  <c r="V4965" i="3"/>
  <c r="Z4965" i="3"/>
  <c r="Y4965" i="3"/>
  <c r="W4965" i="3"/>
  <c r="W4966" i="3" l="1"/>
  <c r="Z4966" i="3"/>
  <c r="T4967" i="3"/>
  <c r="X4966" i="3"/>
  <c r="U4966" i="3"/>
  <c r="V4966" i="3"/>
  <c r="Y4966" i="3"/>
  <c r="V4967" i="3" l="1"/>
  <c r="U4967" i="3"/>
  <c r="T4968" i="3"/>
  <c r="Z4967" i="3"/>
  <c r="W4967" i="3"/>
  <c r="X4967" i="3"/>
  <c r="Y4967" i="3"/>
  <c r="U4968" i="3" l="1"/>
  <c r="X4968" i="3"/>
  <c r="T4969" i="3"/>
  <c r="Z4968" i="3"/>
  <c r="Y4968" i="3"/>
  <c r="V4968" i="3"/>
  <c r="W4968" i="3"/>
  <c r="X4969" i="3" l="1"/>
  <c r="Z4969" i="3"/>
  <c r="T4970" i="3"/>
  <c r="V4969" i="3"/>
  <c r="U4969" i="3"/>
  <c r="W4969" i="3"/>
  <c r="Y4969" i="3"/>
  <c r="Z4970" i="3" l="1"/>
  <c r="V4970" i="3"/>
  <c r="U4970" i="3"/>
  <c r="T4971" i="3"/>
  <c r="X4970" i="3"/>
  <c r="W4970" i="3"/>
  <c r="Y4970" i="3"/>
  <c r="W4971" i="3" l="1"/>
  <c r="X4971" i="3"/>
  <c r="U4971" i="3"/>
  <c r="T4972" i="3"/>
  <c r="Z4971" i="3"/>
  <c r="Y4971" i="3"/>
  <c r="V4971" i="3"/>
  <c r="Z4972" i="3" l="1"/>
  <c r="Y4972" i="3"/>
  <c r="X4972" i="3"/>
  <c r="T4973" i="3"/>
  <c r="U4972" i="3"/>
  <c r="V4972" i="3"/>
  <c r="W4972" i="3"/>
  <c r="V4973" i="3" l="1"/>
  <c r="X4973" i="3"/>
  <c r="U4973" i="3"/>
  <c r="W4973" i="3"/>
  <c r="Y4973" i="3"/>
  <c r="T4974" i="3"/>
  <c r="Z4973" i="3"/>
  <c r="Y4974" i="3" l="1"/>
  <c r="U4974" i="3"/>
  <c r="V4974" i="3"/>
  <c r="T4975" i="3"/>
  <c r="X4974" i="3"/>
  <c r="Z4974" i="3"/>
  <c r="W4974" i="3"/>
  <c r="X4975" i="3" l="1"/>
  <c r="Y4975" i="3"/>
  <c r="T4976" i="3"/>
  <c r="Z4975" i="3"/>
  <c r="U4975" i="3"/>
  <c r="V4975" i="3"/>
  <c r="W4975" i="3"/>
  <c r="U4976" i="3" l="1"/>
  <c r="Y4976" i="3"/>
  <c r="Z4976" i="3"/>
  <c r="T4977" i="3"/>
  <c r="X4976" i="3"/>
  <c r="W4976" i="3"/>
  <c r="V4976" i="3"/>
  <c r="V4977" i="3" l="1"/>
  <c r="U4977" i="3"/>
  <c r="Z4977" i="3"/>
  <c r="W4977" i="3"/>
  <c r="X4977" i="3"/>
  <c r="T4978" i="3"/>
  <c r="Y4977" i="3"/>
  <c r="Z4978" i="3" l="1"/>
  <c r="U4978" i="3"/>
  <c r="V4978" i="3"/>
  <c r="Y4978" i="3"/>
  <c r="T4979" i="3"/>
  <c r="X4978" i="3"/>
  <c r="W4978" i="3"/>
  <c r="U4979" i="3" l="1"/>
  <c r="V4979" i="3"/>
  <c r="T4980" i="3"/>
  <c r="Z4979" i="3"/>
  <c r="X4979" i="3"/>
  <c r="Y4979" i="3"/>
  <c r="W4979" i="3"/>
  <c r="Y4980" i="3" l="1"/>
  <c r="Z4980" i="3"/>
  <c r="V4980" i="3"/>
  <c r="W4980" i="3"/>
  <c r="T4981" i="3"/>
  <c r="U4980" i="3"/>
  <c r="X4980" i="3"/>
  <c r="Z4981" i="3" l="1"/>
  <c r="Y4981" i="3"/>
  <c r="T4982" i="3"/>
  <c r="V4981" i="3"/>
  <c r="U4981" i="3"/>
  <c r="W4981" i="3"/>
  <c r="X4981" i="3"/>
  <c r="V4982" i="3" l="1"/>
  <c r="U4982" i="3"/>
  <c r="Z4982" i="3"/>
  <c r="T4983" i="3"/>
  <c r="X4982" i="3"/>
  <c r="Y4982" i="3"/>
  <c r="W4982" i="3"/>
  <c r="V4983" i="3" l="1"/>
  <c r="Y4983" i="3"/>
  <c r="T4984" i="3"/>
  <c r="Z4983" i="3"/>
  <c r="U4983" i="3"/>
  <c r="W4983" i="3"/>
  <c r="X4983" i="3"/>
  <c r="Z4984" i="3" l="1"/>
  <c r="Y4984" i="3"/>
  <c r="T4985" i="3"/>
  <c r="V4984" i="3"/>
  <c r="W4984" i="3"/>
  <c r="X4984" i="3"/>
  <c r="U4984" i="3"/>
  <c r="W4985" i="3" l="1"/>
  <c r="U4985" i="3"/>
  <c r="T4986" i="3"/>
  <c r="V4985" i="3"/>
  <c r="Y4985" i="3"/>
  <c r="Z4985" i="3"/>
  <c r="X4985" i="3"/>
  <c r="Z4986" i="3" l="1"/>
  <c r="V4986" i="3"/>
  <c r="T4987" i="3"/>
  <c r="X4986" i="3"/>
  <c r="U4986" i="3"/>
  <c r="W4986" i="3"/>
  <c r="Y4986" i="3"/>
  <c r="U4987" i="3" l="1"/>
  <c r="Y4987" i="3"/>
  <c r="T4988" i="3"/>
  <c r="Z4987" i="3"/>
  <c r="V4987" i="3"/>
  <c r="W4987" i="3"/>
  <c r="X4987" i="3"/>
  <c r="V4988" i="3" l="1"/>
  <c r="W4988" i="3"/>
  <c r="T4989" i="3"/>
  <c r="Y4988" i="3"/>
  <c r="Z4988" i="3"/>
  <c r="X4988" i="3"/>
  <c r="U4988" i="3"/>
  <c r="X4989" i="3" l="1"/>
  <c r="Z4989" i="3"/>
  <c r="T4990" i="3"/>
  <c r="V4989" i="3"/>
  <c r="U4989" i="3"/>
  <c r="Y4989" i="3"/>
  <c r="W4989" i="3"/>
  <c r="U4990" i="3" l="1"/>
  <c r="Z4990" i="3"/>
  <c r="T4991" i="3"/>
  <c r="X4990" i="3"/>
  <c r="V4990" i="3"/>
  <c r="W4990" i="3"/>
  <c r="Y4990" i="3"/>
  <c r="V4991" i="3" l="1"/>
  <c r="W4991" i="3"/>
  <c r="T4992" i="3"/>
  <c r="Z4991" i="3"/>
  <c r="Y4991" i="3"/>
  <c r="X4991" i="3"/>
  <c r="U4991" i="3"/>
  <c r="W4992" i="3" l="1"/>
  <c r="Z4992" i="3"/>
  <c r="T4993" i="3"/>
  <c r="U4992" i="3"/>
  <c r="V4992" i="3"/>
  <c r="X4992" i="3"/>
  <c r="Y4992" i="3"/>
  <c r="U4993" i="3" l="1"/>
  <c r="Z4993" i="3"/>
  <c r="T4994" i="3"/>
  <c r="V4993" i="3"/>
  <c r="W4993" i="3"/>
  <c r="X4993" i="3"/>
  <c r="Y4993" i="3"/>
  <c r="V4994" i="3" l="1"/>
  <c r="W4994" i="3"/>
  <c r="T4995" i="3"/>
  <c r="X4994" i="3"/>
  <c r="Z4994" i="3"/>
  <c r="Y4994" i="3"/>
  <c r="U4994" i="3"/>
  <c r="Y4995" i="3" l="1"/>
  <c r="W4995" i="3"/>
  <c r="T4996" i="3"/>
  <c r="Z4995" i="3"/>
  <c r="U4995" i="3"/>
  <c r="V4995" i="3"/>
  <c r="X4995" i="3"/>
  <c r="U4996" i="3" l="1"/>
  <c r="Z4996" i="3"/>
  <c r="T4997" i="3"/>
  <c r="W4996" i="3"/>
  <c r="X4996" i="3"/>
  <c r="Y4996" i="3"/>
  <c r="V4996" i="3"/>
  <c r="W4997" i="3" l="1"/>
  <c r="X4997" i="3"/>
  <c r="T4998" i="3"/>
  <c r="V4997" i="3"/>
  <c r="Z4997" i="3"/>
  <c r="Y4997" i="3"/>
  <c r="U4997" i="3"/>
  <c r="Z4998" i="3" l="1"/>
  <c r="W4998" i="3"/>
  <c r="T4999" i="3"/>
  <c r="X4998" i="3"/>
  <c r="U4998" i="3"/>
  <c r="V4998" i="3"/>
  <c r="Y4998" i="3"/>
  <c r="V4999" i="3" l="1"/>
  <c r="U4999" i="3"/>
  <c r="T5000" i="3"/>
  <c r="Z4999" i="3"/>
  <c r="W4999" i="3"/>
  <c r="X4999" i="3"/>
  <c r="Y4999" i="3"/>
  <c r="X5000" i="3" l="1"/>
  <c r="Y5000" i="3"/>
  <c r="U5000" i="3"/>
  <c r="V5000" i="3"/>
  <c r="T5001" i="3"/>
  <c r="Z5000" i="3"/>
  <c r="W5000" i="3"/>
  <c r="Y5001" i="3" l="1"/>
  <c r="X5001" i="3"/>
  <c r="T5002" i="3"/>
  <c r="V5001" i="3"/>
  <c r="U5001" i="3"/>
  <c r="W5001" i="3"/>
  <c r="Z5001" i="3"/>
  <c r="U5002" i="3" l="1"/>
  <c r="V5002" i="3"/>
  <c r="T5003" i="3"/>
  <c r="X5002" i="3"/>
  <c r="W5002" i="3"/>
  <c r="Y5002" i="3"/>
  <c r="Z5002" i="3"/>
  <c r="X5003" i="3" l="1"/>
  <c r="U5003" i="3"/>
  <c r="T5004" i="3"/>
  <c r="Z5003" i="3"/>
  <c r="Y5003" i="3"/>
  <c r="V5003" i="3"/>
  <c r="W5003" i="3"/>
  <c r="Z5004" i="3" l="1"/>
  <c r="X5004" i="3"/>
  <c r="T5005" i="3"/>
  <c r="U5004" i="3"/>
  <c r="V5004" i="3"/>
  <c r="W5004" i="3"/>
  <c r="Y5004" i="3"/>
  <c r="U5005" i="3" l="1"/>
  <c r="Z5005" i="3"/>
  <c r="W5005" i="3"/>
  <c r="T5006" i="3"/>
  <c r="V5005" i="3"/>
  <c r="X5005" i="3"/>
  <c r="Y5005" i="3"/>
  <c r="Y5006" i="3" l="1"/>
  <c r="U5006" i="3"/>
  <c r="T5007" i="3"/>
  <c r="X5006" i="3"/>
  <c r="Z5006" i="3"/>
  <c r="V5006" i="3"/>
  <c r="W5006" i="3"/>
  <c r="Y5007" i="3" l="1"/>
  <c r="X5007" i="3"/>
  <c r="T5008" i="3"/>
  <c r="Z5007" i="3"/>
  <c r="U5007" i="3"/>
  <c r="V5007" i="3"/>
  <c r="W5007" i="3"/>
  <c r="U5008" i="3" l="1"/>
  <c r="V5008" i="3"/>
  <c r="T5009" i="3"/>
  <c r="X5008" i="3"/>
  <c r="Y5008" i="3"/>
  <c r="Z5008" i="3"/>
  <c r="W5008" i="3"/>
  <c r="Y5009" i="3" l="1"/>
  <c r="U5009" i="3"/>
  <c r="T5010" i="3"/>
  <c r="V5009" i="3"/>
  <c r="Z5009" i="3"/>
  <c r="W5009" i="3"/>
  <c r="X5009" i="3"/>
  <c r="W5010" i="3" l="1"/>
  <c r="Z5010" i="3"/>
  <c r="Y5010" i="3"/>
  <c r="T5011" i="3"/>
  <c r="X5010" i="3"/>
  <c r="U5010" i="3"/>
  <c r="V5010" i="3"/>
  <c r="U5011" i="3" l="1"/>
  <c r="V5011" i="3"/>
  <c r="T5012" i="3"/>
  <c r="Z5011" i="3"/>
  <c r="X5011" i="3"/>
  <c r="Y5011" i="3"/>
  <c r="W5011" i="3"/>
  <c r="V5012" i="3" l="1"/>
  <c r="Y5012" i="3"/>
  <c r="T5013" i="3"/>
  <c r="U5012" i="3"/>
  <c r="Z5012" i="3"/>
  <c r="W5012" i="3"/>
  <c r="X5012" i="3"/>
  <c r="Z5013" i="3" l="1"/>
  <c r="Y5013" i="3"/>
  <c r="T5014" i="3"/>
  <c r="V5013" i="3"/>
  <c r="U5013" i="3"/>
  <c r="W5013" i="3"/>
  <c r="X5013" i="3"/>
  <c r="U5014" i="3" l="1"/>
  <c r="V5014" i="3"/>
  <c r="T5015" i="3"/>
  <c r="X5014" i="3"/>
  <c r="Y5014" i="3"/>
  <c r="Z5014" i="3"/>
  <c r="W5014" i="3"/>
  <c r="Y5015" i="3" l="1"/>
  <c r="V5015" i="3"/>
  <c r="T5016" i="3"/>
  <c r="Z5015" i="3"/>
  <c r="U5015" i="3"/>
  <c r="W5015" i="3"/>
  <c r="X5015" i="3"/>
  <c r="Y5016" i="3" l="1"/>
  <c r="Z5016" i="3"/>
  <c r="T5017" i="3"/>
  <c r="V5016" i="3"/>
  <c r="W5016" i="3"/>
  <c r="X5016" i="3"/>
  <c r="U5016" i="3"/>
  <c r="U5017" i="3" l="1"/>
  <c r="W5017" i="3"/>
  <c r="T5018" i="3"/>
  <c r="V5017" i="3"/>
  <c r="Y5017" i="3"/>
  <c r="Z5017" i="3"/>
  <c r="X5017" i="3"/>
  <c r="Z5018" i="3" l="1"/>
  <c r="V5018" i="3"/>
  <c r="T5019" i="3"/>
  <c r="X5018" i="3"/>
  <c r="U5018" i="3"/>
  <c r="W5018" i="3"/>
  <c r="Y5018" i="3"/>
  <c r="U5019" i="3" l="1"/>
  <c r="Y5019" i="3"/>
  <c r="T5020" i="3"/>
  <c r="Z5019" i="3"/>
  <c r="V5019" i="3"/>
  <c r="W5019" i="3"/>
  <c r="X5019" i="3"/>
  <c r="V5020" i="3" l="1"/>
  <c r="W5020" i="3"/>
  <c r="T5021" i="3"/>
  <c r="Y5020" i="3"/>
  <c r="Z5020" i="3"/>
  <c r="X5020" i="3"/>
  <c r="U5020" i="3"/>
  <c r="Z5021" i="3" l="1"/>
  <c r="W5021" i="3"/>
  <c r="T5022" i="3"/>
  <c r="V5021" i="3"/>
  <c r="U5021" i="3"/>
  <c r="X5021" i="3"/>
  <c r="Y5021" i="3"/>
  <c r="Z5022" i="3" l="1"/>
  <c r="U5022" i="3"/>
  <c r="T5023" i="3"/>
  <c r="X5022" i="3"/>
  <c r="V5022" i="3"/>
  <c r="W5022" i="3"/>
  <c r="Y5022" i="3"/>
  <c r="V5023" i="3" l="1"/>
  <c r="W5023" i="3"/>
  <c r="T5024" i="3"/>
  <c r="Z5023" i="3"/>
  <c r="Y5023" i="3"/>
  <c r="X5023" i="3"/>
  <c r="U5023" i="3"/>
  <c r="Z5024" i="3" l="1"/>
  <c r="W5024" i="3"/>
  <c r="T5025" i="3"/>
  <c r="U5024" i="3"/>
  <c r="V5024" i="3"/>
  <c r="X5024" i="3"/>
  <c r="Y5024" i="3"/>
  <c r="U5025" i="3" l="1"/>
  <c r="Z5025" i="3"/>
  <c r="T5026" i="3"/>
  <c r="V5025" i="3"/>
  <c r="W5025" i="3"/>
  <c r="X5025" i="3"/>
  <c r="Y5025" i="3"/>
  <c r="W5026" i="3" l="1"/>
  <c r="U5026" i="3"/>
  <c r="T5027" i="3"/>
  <c r="X5026" i="3"/>
  <c r="Z5026" i="3"/>
  <c r="Y5026" i="3"/>
  <c r="V5026" i="3"/>
  <c r="Y5027" i="3" l="1"/>
  <c r="W5027" i="3"/>
  <c r="T5028" i="3"/>
  <c r="Z5027" i="3"/>
  <c r="U5027" i="3"/>
  <c r="V5027" i="3"/>
  <c r="X5027" i="3"/>
  <c r="U5028" i="3" l="1"/>
  <c r="Z5028" i="3"/>
  <c r="T5029" i="3"/>
  <c r="W5028" i="3"/>
  <c r="X5028" i="3"/>
  <c r="Y5028" i="3"/>
  <c r="V5028" i="3"/>
  <c r="W5029" i="3" l="1"/>
  <c r="X5029" i="3"/>
  <c r="T5030" i="3"/>
  <c r="V5029" i="3"/>
  <c r="Z5029" i="3"/>
  <c r="Y5029" i="3"/>
  <c r="U5029" i="3"/>
  <c r="Z5030" i="3" l="1"/>
  <c r="W5030" i="3"/>
  <c r="T5031" i="3"/>
  <c r="X5030" i="3"/>
  <c r="U5030" i="3"/>
  <c r="V5030" i="3"/>
  <c r="Y5030" i="3"/>
  <c r="Z5031" i="3" l="1"/>
  <c r="W5031" i="3"/>
  <c r="X5031" i="3"/>
  <c r="Y5031" i="3"/>
  <c r="V5031" i="3"/>
  <c r="U5031" i="3"/>
  <c r="T5032" i="3"/>
  <c r="Z5032" i="3" l="1"/>
  <c r="X5032" i="3"/>
  <c r="Y5032" i="3"/>
  <c r="V5032" i="3"/>
  <c r="W5032" i="3"/>
  <c r="U5032" i="3"/>
  <c r="T5033" i="3"/>
  <c r="V5033" i="3" l="1"/>
  <c r="U5033" i="3"/>
  <c r="W5033" i="3"/>
  <c r="Y5033" i="3"/>
  <c r="Z5033" i="3"/>
  <c r="X5033" i="3"/>
  <c r="T5034" i="3"/>
  <c r="X5034" i="3" l="1"/>
  <c r="W5034" i="3"/>
  <c r="Y5034" i="3"/>
  <c r="V5034" i="3"/>
  <c r="U5034" i="3"/>
  <c r="T5035" i="3"/>
  <c r="Z5034" i="3"/>
  <c r="Z5035" i="3" l="1"/>
  <c r="Y5035" i="3"/>
  <c r="V5035" i="3"/>
  <c r="W5035" i="3"/>
  <c r="X5035" i="3"/>
  <c r="U5035" i="3"/>
  <c r="T5036" i="3"/>
  <c r="U5036" i="3" l="1"/>
  <c r="X5036" i="3"/>
  <c r="V5036" i="3"/>
  <c r="W5036" i="3"/>
  <c r="T5037" i="3"/>
  <c r="Y5036" i="3"/>
  <c r="Z5036" i="3"/>
  <c r="V5037" i="3" l="1"/>
  <c r="X5037" i="3"/>
  <c r="W5037" i="3"/>
  <c r="U5037" i="3"/>
  <c r="T5038" i="3"/>
  <c r="Y5037" i="3"/>
  <c r="Z5037" i="3"/>
  <c r="X5038" i="3" l="1"/>
  <c r="Z5038" i="3"/>
  <c r="W5038" i="3"/>
  <c r="U5038" i="3"/>
  <c r="Y5038" i="3"/>
  <c r="V5038" i="3"/>
  <c r="T5039" i="3"/>
  <c r="Z5039" i="3" l="1"/>
  <c r="U5039" i="3"/>
  <c r="V5039" i="3"/>
  <c r="W5039" i="3"/>
  <c r="Y5039" i="3"/>
  <c r="X5039" i="3"/>
  <c r="T5040" i="3"/>
  <c r="X5040" i="3" l="1"/>
  <c r="Y5040" i="3"/>
  <c r="Z5040" i="3"/>
  <c r="W5040" i="3"/>
  <c r="U5040" i="3"/>
  <c r="V5040" i="3"/>
  <c r="T5041" i="3"/>
  <c r="Z5041" i="3" l="1"/>
  <c r="X5041" i="3"/>
  <c r="Y5041" i="3"/>
  <c r="V5041" i="3"/>
  <c r="W5041" i="3"/>
  <c r="U5041" i="3"/>
  <c r="T5042" i="3"/>
  <c r="U5042" i="3" l="1"/>
  <c r="V5042" i="3"/>
  <c r="X5042" i="3"/>
  <c r="Y5042" i="3"/>
  <c r="W5042" i="3"/>
  <c r="T5043" i="3"/>
  <c r="Z5042" i="3"/>
  <c r="V5043" i="3" l="1"/>
  <c r="W5043" i="3"/>
  <c r="X5043" i="3"/>
  <c r="U5043" i="3"/>
  <c r="Z5043" i="3"/>
  <c r="Y5043" i="3"/>
  <c r="T5044" i="3"/>
  <c r="X5044" i="3" l="1"/>
  <c r="Y5044" i="3"/>
  <c r="Z5044" i="3"/>
  <c r="W5044" i="3"/>
  <c r="U5044" i="3"/>
  <c r="V5044" i="3"/>
  <c r="T5045" i="3"/>
  <c r="Z5045" i="3" l="1"/>
  <c r="Y5045" i="3"/>
  <c r="X5045" i="3"/>
  <c r="U5045" i="3"/>
  <c r="T5046" i="3"/>
  <c r="V5045" i="3"/>
  <c r="W5045" i="3"/>
  <c r="U5046" i="3" l="1"/>
  <c r="T5047" i="3"/>
  <c r="V5046" i="3"/>
  <c r="X5046" i="3"/>
  <c r="Y5046" i="3"/>
  <c r="Z5046" i="3"/>
  <c r="W5046" i="3"/>
  <c r="V5047" i="3" l="1"/>
  <c r="W5047" i="3"/>
  <c r="Z5047" i="3"/>
  <c r="Y5047" i="3"/>
  <c r="T5048" i="3"/>
  <c r="X5047" i="3"/>
  <c r="U5047" i="3"/>
  <c r="X5048" i="3" l="1"/>
  <c r="Y5048" i="3"/>
  <c r="Z5048" i="3"/>
  <c r="W5048" i="3"/>
  <c r="U5048" i="3"/>
  <c r="V5048" i="3"/>
  <c r="T5049" i="3"/>
  <c r="Z5049" i="3" l="1"/>
  <c r="Y5049" i="3"/>
  <c r="W5049" i="3"/>
  <c r="U5049" i="3"/>
  <c r="V5049" i="3"/>
  <c r="X5049" i="3"/>
  <c r="T5050" i="3"/>
  <c r="U5050" i="3" l="1"/>
  <c r="V5050" i="3"/>
  <c r="X5050" i="3"/>
  <c r="Y5050" i="3"/>
  <c r="W5050" i="3"/>
  <c r="T5051" i="3"/>
  <c r="Z5050" i="3"/>
  <c r="V5051" i="3" l="1"/>
  <c r="W5051" i="3"/>
  <c r="U5051" i="3"/>
  <c r="Z5051" i="3"/>
  <c r="Y5051" i="3"/>
  <c r="T5052" i="3"/>
  <c r="X5051" i="3"/>
  <c r="X5052" i="3" l="1"/>
  <c r="Y5052" i="3"/>
  <c r="Z5052" i="3"/>
  <c r="W5052" i="3"/>
  <c r="U5052" i="3"/>
  <c r="V5052" i="3"/>
  <c r="T5053" i="3"/>
  <c r="Z5053" i="3" l="1"/>
  <c r="X5053" i="3"/>
  <c r="U5053" i="3"/>
  <c r="Y5053" i="3"/>
  <c r="V5053" i="3"/>
  <c r="W5053" i="3"/>
  <c r="T5054" i="3"/>
  <c r="U5054" i="3" l="1"/>
  <c r="Z5054" i="3"/>
  <c r="W5054" i="3"/>
  <c r="V5054" i="3"/>
  <c r="X5054" i="3"/>
  <c r="T5055" i="3"/>
  <c r="Y5054" i="3"/>
  <c r="V5055" i="3" l="1"/>
  <c r="W5055" i="3"/>
  <c r="X5055" i="3"/>
  <c r="U5055" i="3"/>
  <c r="Z5055" i="3"/>
  <c r="Y5055" i="3"/>
  <c r="T5056" i="3"/>
  <c r="X5056" i="3" l="1"/>
  <c r="Y5056" i="3"/>
  <c r="Z5056" i="3"/>
  <c r="W5056" i="3"/>
  <c r="U5056" i="3"/>
  <c r="V5056" i="3"/>
  <c r="T5057" i="3"/>
  <c r="Z5057" i="3" l="1"/>
  <c r="Y5057" i="3"/>
  <c r="W5057" i="3"/>
  <c r="X5057" i="3"/>
  <c r="T5058" i="3"/>
  <c r="V5057" i="3"/>
  <c r="U5057" i="3"/>
  <c r="U5058" i="3" l="1"/>
  <c r="V5058" i="3"/>
  <c r="X5058" i="3"/>
  <c r="Z5058" i="3"/>
  <c r="W5058" i="3"/>
  <c r="T5059" i="3"/>
  <c r="Y5058" i="3"/>
  <c r="V5059" i="3" l="1"/>
  <c r="T5060" i="3"/>
  <c r="W5059" i="3"/>
  <c r="X5059" i="3"/>
  <c r="Y5059" i="3"/>
  <c r="U5059" i="3"/>
  <c r="Z5059" i="3"/>
  <c r="X5060" i="3" l="1"/>
  <c r="Y5060" i="3"/>
  <c r="Z5060" i="3"/>
  <c r="W5060" i="3"/>
  <c r="U5060" i="3"/>
  <c r="V5060" i="3"/>
  <c r="T5061" i="3"/>
  <c r="Z5061" i="3" l="1"/>
  <c r="W5061" i="3"/>
  <c r="X5061" i="3"/>
  <c r="Y5061" i="3"/>
  <c r="V5061" i="3"/>
  <c r="U5061" i="3"/>
  <c r="T5062" i="3"/>
  <c r="U5062" i="3" l="1"/>
  <c r="V5062" i="3"/>
  <c r="X5062" i="3"/>
  <c r="Y5062" i="3"/>
  <c r="Z5062" i="3"/>
  <c r="T5063" i="3"/>
  <c r="W5062" i="3"/>
  <c r="V5063" i="3" l="1"/>
  <c r="W5063" i="3"/>
  <c r="X5063" i="3"/>
  <c r="U5063" i="3"/>
  <c r="Z5063" i="3"/>
  <c r="Y5063" i="3"/>
  <c r="T5064" i="3"/>
  <c r="X5064" i="3" l="1"/>
  <c r="U5064" i="3"/>
  <c r="Y5064" i="3"/>
  <c r="Z5064" i="3"/>
  <c r="W5064" i="3"/>
  <c r="V5064" i="3"/>
  <c r="T5065" i="3"/>
  <c r="Z5065" i="3" l="1"/>
  <c r="Y5065" i="3"/>
  <c r="V5065" i="3"/>
  <c r="W5065" i="3"/>
  <c r="X5065" i="3"/>
  <c r="U5065" i="3"/>
  <c r="T5066" i="3"/>
  <c r="U5066" i="3" l="1"/>
  <c r="V5066" i="3"/>
  <c r="X5066" i="3"/>
  <c r="Z5066" i="3"/>
  <c r="W5066" i="3"/>
  <c r="Y5066" i="3"/>
  <c r="T5067" i="3"/>
  <c r="V5067" i="3" l="1"/>
  <c r="U5067" i="3"/>
  <c r="W5067" i="3"/>
  <c r="X5067" i="3"/>
  <c r="Z5067" i="3"/>
  <c r="Y5067" i="3"/>
  <c r="T5068" i="3"/>
  <c r="X5068" i="3" l="1"/>
  <c r="W5068" i="3"/>
  <c r="Y5068" i="3"/>
  <c r="Z5068" i="3"/>
  <c r="U5068" i="3"/>
  <c r="V5068" i="3"/>
  <c r="T5069" i="3"/>
  <c r="X5069" i="3" l="1"/>
  <c r="U5069" i="3"/>
  <c r="W5069" i="3"/>
  <c r="T5070" i="3"/>
  <c r="Z5069" i="3"/>
  <c r="Y5069" i="3"/>
  <c r="V5069" i="3"/>
  <c r="U5070" i="3" l="1"/>
  <c r="Z5070" i="3"/>
  <c r="V5070" i="3"/>
  <c r="W5070" i="3"/>
  <c r="Y5070" i="3"/>
  <c r="T5071" i="3"/>
  <c r="X5070" i="3"/>
  <c r="Z5071" i="3" l="1"/>
  <c r="U5071" i="3"/>
  <c r="Y5071" i="3"/>
  <c r="T5072" i="3"/>
  <c r="V5071" i="3"/>
  <c r="W5071" i="3"/>
  <c r="X5071" i="3"/>
  <c r="X5072" i="3" l="1"/>
  <c r="W5072" i="3"/>
  <c r="U5072" i="3"/>
  <c r="Y5072" i="3"/>
  <c r="Z5072" i="3"/>
  <c r="V5072" i="3"/>
  <c r="T5073" i="3"/>
  <c r="W5073" i="3" l="1"/>
  <c r="U5073" i="3"/>
  <c r="X5073" i="3"/>
  <c r="T5074" i="3"/>
  <c r="Z5073" i="3"/>
  <c r="Y5073" i="3"/>
  <c r="V5073" i="3"/>
  <c r="Y5074" i="3" l="1"/>
  <c r="Z5074" i="3"/>
  <c r="W5074" i="3"/>
  <c r="T5075" i="3"/>
  <c r="U5074" i="3"/>
  <c r="V5074" i="3"/>
  <c r="X5074" i="3"/>
  <c r="U5075" i="3" l="1"/>
  <c r="Z5075" i="3"/>
  <c r="Y5075" i="3"/>
  <c r="T5076" i="3"/>
  <c r="V5075" i="3"/>
  <c r="W5075" i="3"/>
  <c r="X5075" i="3"/>
  <c r="Z5076" i="3" l="1"/>
  <c r="U5076" i="3"/>
  <c r="V5076" i="3"/>
  <c r="T5077" i="3"/>
  <c r="X5076" i="3"/>
  <c r="Y5076" i="3"/>
  <c r="W5076" i="3"/>
  <c r="Z5077" i="3" l="1"/>
  <c r="Y5077" i="3"/>
  <c r="U5077" i="3"/>
  <c r="V5077" i="3"/>
  <c r="W5077" i="3"/>
  <c r="X5077" i="3"/>
  <c r="T5078" i="3"/>
  <c r="Y5078" i="3" l="1"/>
  <c r="Z5078" i="3"/>
  <c r="X5078" i="3"/>
  <c r="U5078" i="3"/>
  <c r="V5078" i="3"/>
  <c r="W5078" i="3"/>
  <c r="T5079" i="3"/>
  <c r="V5079" i="3" l="1"/>
  <c r="U5079" i="3"/>
  <c r="W5079" i="3"/>
  <c r="Z5079" i="3"/>
  <c r="X5079" i="3"/>
  <c r="T5080" i="3"/>
  <c r="Y5079" i="3"/>
  <c r="X5080" i="3" l="1"/>
  <c r="W5080" i="3"/>
  <c r="Y5080" i="3"/>
  <c r="Z5080" i="3"/>
  <c r="V5080" i="3"/>
  <c r="U5080" i="3"/>
  <c r="T5081" i="3"/>
  <c r="X5081" i="3" l="1"/>
  <c r="V5081" i="3"/>
  <c r="W5081" i="3"/>
  <c r="T5082" i="3"/>
  <c r="Z5081" i="3"/>
  <c r="Y5081" i="3"/>
  <c r="U5081" i="3"/>
  <c r="W5082" i="3" l="1"/>
  <c r="V5082" i="3"/>
  <c r="X5082" i="3"/>
  <c r="Y5082" i="3"/>
  <c r="Z5082" i="3"/>
  <c r="U5082" i="3"/>
  <c r="T5083" i="3"/>
  <c r="W5083" i="3" l="1"/>
  <c r="X5083" i="3"/>
  <c r="Y5083" i="3"/>
  <c r="T5084" i="3"/>
  <c r="V5083" i="3"/>
  <c r="U5083" i="3"/>
  <c r="Z5083" i="3"/>
  <c r="V5084" i="3" l="1"/>
  <c r="Y5084" i="3"/>
  <c r="Z5084" i="3"/>
  <c r="T5085" i="3"/>
  <c r="X5084" i="3"/>
  <c r="W5084" i="3"/>
  <c r="U5084" i="3"/>
  <c r="V5085" i="3" l="1"/>
  <c r="W5085" i="3"/>
  <c r="U5085" i="3"/>
  <c r="T5086" i="3"/>
  <c r="Z5085" i="3"/>
  <c r="Y5085" i="3"/>
  <c r="X5085" i="3"/>
  <c r="Z5086" i="3" l="1"/>
  <c r="X5086" i="3"/>
  <c r="Y5086" i="3"/>
  <c r="T5087" i="3"/>
  <c r="U5086" i="3"/>
  <c r="V5086" i="3"/>
  <c r="W5086" i="3"/>
  <c r="V5087" i="3" l="1"/>
  <c r="U5087" i="3"/>
  <c r="Y5087" i="3"/>
  <c r="Z5087" i="3"/>
  <c r="X5087" i="3"/>
  <c r="W5087" i="3"/>
  <c r="T5088" i="3"/>
  <c r="X5088" i="3" l="1"/>
  <c r="Y5088" i="3"/>
  <c r="W5088" i="3"/>
  <c r="U5088" i="3"/>
  <c r="Z5088" i="3"/>
  <c r="V5088" i="3"/>
  <c r="T5089" i="3"/>
  <c r="X5089" i="3" l="1"/>
  <c r="V5089" i="3"/>
  <c r="U5089" i="3"/>
  <c r="T5090" i="3"/>
  <c r="Z5089" i="3"/>
  <c r="Y5089" i="3"/>
  <c r="W5089" i="3"/>
  <c r="U5090" i="3" l="1"/>
  <c r="Z5090" i="3"/>
  <c r="W5090" i="3"/>
  <c r="X5090" i="3"/>
  <c r="Y5090" i="3"/>
  <c r="T5091" i="3"/>
  <c r="V5090" i="3"/>
  <c r="Y5091" i="3" l="1"/>
  <c r="Z5091" i="3"/>
  <c r="T5092" i="3"/>
  <c r="V5091" i="3"/>
  <c r="U5091" i="3"/>
  <c r="W5091" i="3"/>
  <c r="X5091" i="3"/>
  <c r="Y5092" i="3" l="1"/>
  <c r="V5092" i="3"/>
  <c r="T5093" i="3"/>
  <c r="X5092" i="3"/>
  <c r="W5092" i="3"/>
  <c r="Z5092" i="3"/>
  <c r="U5092" i="3"/>
  <c r="Z5093" i="3" l="1"/>
  <c r="Y5093" i="3"/>
  <c r="U5093" i="3"/>
  <c r="V5093" i="3"/>
  <c r="W5093" i="3"/>
  <c r="X5093" i="3"/>
  <c r="T5094" i="3"/>
  <c r="U5094" i="3" l="1"/>
  <c r="W5094" i="3"/>
  <c r="X5094" i="3"/>
  <c r="T5095" i="3"/>
  <c r="Y5094" i="3"/>
  <c r="Z5094" i="3"/>
  <c r="V5094" i="3"/>
  <c r="Z5095" i="3" l="1"/>
  <c r="X5095" i="3"/>
  <c r="T5096" i="3"/>
  <c r="V5095" i="3"/>
  <c r="U5095" i="3"/>
  <c r="W5095" i="3"/>
  <c r="Y5095" i="3"/>
  <c r="V5096" i="3" l="1"/>
  <c r="U5096" i="3"/>
  <c r="T5097" i="3"/>
  <c r="X5096" i="3"/>
  <c r="W5096" i="3"/>
  <c r="Y5096" i="3"/>
  <c r="Z5096" i="3"/>
  <c r="V5097" i="3" l="1"/>
  <c r="X5097" i="3"/>
  <c r="T5098" i="3"/>
  <c r="Z5097" i="3"/>
  <c r="Y5097" i="3"/>
  <c r="U5097" i="3"/>
  <c r="W5097" i="3"/>
  <c r="U5098" i="3" l="1"/>
  <c r="Z5098" i="3"/>
  <c r="T5099" i="3"/>
  <c r="W5098" i="3"/>
  <c r="X5098" i="3"/>
  <c r="Y5098" i="3"/>
  <c r="V5098" i="3"/>
  <c r="X5099" i="3" l="1"/>
  <c r="Y5099" i="3"/>
  <c r="T5100" i="3"/>
  <c r="V5099" i="3"/>
  <c r="U5099" i="3"/>
  <c r="Z5099" i="3"/>
  <c r="W5099" i="3"/>
  <c r="Z5100" i="3" l="1"/>
  <c r="Y5100" i="3"/>
  <c r="T5101" i="3"/>
  <c r="X5100" i="3"/>
  <c r="W5100" i="3"/>
  <c r="U5100" i="3"/>
  <c r="V5100" i="3"/>
  <c r="U5101" i="3" l="1"/>
  <c r="W5101" i="3"/>
  <c r="T5102" i="3"/>
  <c r="Z5101" i="3"/>
  <c r="Y5101" i="3"/>
  <c r="X5101" i="3"/>
  <c r="V5101" i="3"/>
  <c r="X5102" i="3" l="1"/>
  <c r="Z5102" i="3"/>
  <c r="T5103" i="3"/>
  <c r="U5102" i="3"/>
  <c r="V5102" i="3"/>
  <c r="W5102" i="3"/>
  <c r="Y5102" i="3"/>
  <c r="X5103" i="3" l="1"/>
  <c r="W5103" i="3"/>
  <c r="T5104" i="3"/>
  <c r="V5103" i="3"/>
  <c r="U5103" i="3"/>
  <c r="Y5103" i="3"/>
  <c r="Z5103" i="3"/>
  <c r="Z5104" i="3" l="1"/>
  <c r="V5104" i="3"/>
  <c r="T5105" i="3"/>
  <c r="X5104" i="3"/>
  <c r="W5104" i="3"/>
  <c r="U5104" i="3"/>
  <c r="Y5104" i="3"/>
  <c r="V5105" i="3" l="1"/>
  <c r="U5105" i="3"/>
  <c r="T5106" i="3"/>
  <c r="Z5105" i="3"/>
  <c r="Y5105" i="3"/>
  <c r="W5105" i="3"/>
  <c r="X5105" i="3"/>
  <c r="U5106" i="3" l="1"/>
  <c r="V5106" i="3"/>
  <c r="T5107" i="3"/>
  <c r="Z5106" i="3"/>
  <c r="W5106" i="3"/>
  <c r="X5106" i="3"/>
  <c r="Y5106" i="3"/>
  <c r="V5107" i="3" l="1"/>
  <c r="U5107" i="3"/>
  <c r="W5107" i="3"/>
  <c r="Y5107" i="3"/>
  <c r="Z5107" i="3"/>
  <c r="T5108" i="3"/>
  <c r="X5107" i="3"/>
  <c r="Y5108" i="3" l="1"/>
  <c r="U5108" i="3"/>
  <c r="T5109" i="3"/>
  <c r="X5108" i="3"/>
  <c r="W5108" i="3"/>
  <c r="Z5108" i="3"/>
  <c r="V5108" i="3"/>
  <c r="Z5109" i="3" l="1"/>
  <c r="Y5109" i="3"/>
  <c r="U5109" i="3"/>
  <c r="X5109" i="3"/>
  <c r="T5110" i="3"/>
  <c r="V5109" i="3"/>
  <c r="W5109" i="3"/>
  <c r="V5110" i="3" l="1"/>
  <c r="W5110" i="3"/>
  <c r="T5111" i="3"/>
  <c r="Y5110" i="3"/>
  <c r="Z5110" i="3"/>
  <c r="X5110" i="3"/>
  <c r="U5110" i="3"/>
  <c r="X5111" i="3" l="1"/>
  <c r="Z5111" i="3"/>
  <c r="T5112" i="3"/>
  <c r="V5111" i="3"/>
  <c r="U5111" i="3"/>
  <c r="W5111" i="3"/>
  <c r="Y5111" i="3"/>
  <c r="V5112" i="3" l="1"/>
  <c r="U5112" i="3"/>
  <c r="T5113" i="3"/>
  <c r="X5112" i="3"/>
  <c r="W5112" i="3"/>
  <c r="Y5112" i="3"/>
  <c r="Z5112" i="3"/>
  <c r="X5113" i="3" l="1"/>
  <c r="V5113" i="3"/>
  <c r="T5114" i="3"/>
  <c r="Z5113" i="3"/>
  <c r="Y5113" i="3"/>
  <c r="U5113" i="3"/>
  <c r="W5113" i="3"/>
  <c r="U5114" i="3" l="1"/>
  <c r="Z5114" i="3"/>
  <c r="T5115" i="3"/>
  <c r="W5114" i="3"/>
  <c r="X5114" i="3"/>
  <c r="Y5114" i="3"/>
  <c r="V5114" i="3"/>
  <c r="W5115" i="3" l="1"/>
  <c r="Y5115" i="3"/>
  <c r="Z5115" i="3"/>
  <c r="T5116" i="3"/>
  <c r="V5115" i="3"/>
  <c r="U5115" i="3"/>
  <c r="X5115" i="3"/>
  <c r="Y5116" i="3" l="1"/>
  <c r="Z5116" i="3"/>
  <c r="V5116" i="3"/>
  <c r="T5117" i="3"/>
  <c r="X5116" i="3"/>
  <c r="W5116" i="3"/>
  <c r="U5116" i="3"/>
  <c r="Z5117" i="3" l="1"/>
  <c r="Y5117" i="3"/>
  <c r="X5117" i="3"/>
  <c r="U5117" i="3"/>
  <c r="V5117" i="3"/>
  <c r="T5118" i="3"/>
  <c r="W5117" i="3"/>
  <c r="X5118" i="3" l="1"/>
  <c r="Z5118" i="3"/>
  <c r="T5119" i="3"/>
  <c r="U5118" i="3"/>
  <c r="V5118" i="3"/>
  <c r="W5118" i="3"/>
  <c r="Y5118" i="3"/>
  <c r="X5119" i="3" l="1"/>
  <c r="W5119" i="3"/>
  <c r="T5120" i="3"/>
  <c r="V5119" i="3"/>
  <c r="U5119" i="3"/>
  <c r="Y5119" i="3"/>
  <c r="Z5119" i="3"/>
  <c r="V5120" i="3" l="1"/>
  <c r="Z5120" i="3"/>
  <c r="T5121" i="3"/>
  <c r="X5120" i="3"/>
  <c r="W5120" i="3"/>
  <c r="U5120" i="3"/>
  <c r="Y5120" i="3"/>
  <c r="U5121" i="3" l="1"/>
  <c r="V5121" i="3"/>
  <c r="T5122" i="3"/>
  <c r="Z5121" i="3"/>
  <c r="Y5121" i="3"/>
  <c r="W5121" i="3"/>
  <c r="X5121" i="3"/>
  <c r="W5122" i="3" l="1"/>
  <c r="Z5122" i="3"/>
  <c r="V5122" i="3"/>
  <c r="X5122" i="3"/>
  <c r="T5123" i="3"/>
  <c r="U5122" i="3"/>
  <c r="Y5122" i="3"/>
  <c r="Y5123" i="3" l="1"/>
  <c r="Z5123" i="3"/>
  <c r="T5124" i="3"/>
  <c r="V5123" i="3"/>
  <c r="U5123" i="3"/>
  <c r="W5123" i="3"/>
  <c r="X5123" i="3"/>
  <c r="X5124" i="3" l="1"/>
  <c r="V5124" i="3"/>
  <c r="W5124" i="3"/>
  <c r="Z5124" i="3"/>
  <c r="U5124" i="3"/>
  <c r="Y5124" i="3"/>
  <c r="T5125" i="3"/>
  <c r="X5125" i="3" l="1"/>
  <c r="W5125" i="3"/>
  <c r="T5126" i="3"/>
  <c r="Z5125" i="3"/>
  <c r="Y5125" i="3"/>
  <c r="U5125" i="3"/>
  <c r="V5125" i="3"/>
  <c r="Y5126" i="3" l="1"/>
  <c r="Z5126" i="3"/>
  <c r="X5126" i="3"/>
  <c r="U5126" i="3"/>
  <c r="V5126" i="3"/>
  <c r="W5126" i="3"/>
  <c r="T5127" i="3"/>
  <c r="V5127" i="3" l="1"/>
  <c r="Z5127" i="3"/>
  <c r="X5127" i="3"/>
  <c r="U5127" i="3"/>
  <c r="W5127" i="3"/>
  <c r="Y5127" i="3"/>
  <c r="T5128" i="3"/>
  <c r="X5128" i="3" l="1"/>
  <c r="W5128" i="3"/>
  <c r="Y5128" i="3"/>
  <c r="Z5128" i="3"/>
  <c r="V5128" i="3"/>
  <c r="U5128" i="3"/>
  <c r="T5129" i="3"/>
  <c r="Z5129" i="3" l="1"/>
  <c r="Y5129" i="3"/>
  <c r="U5129" i="3"/>
  <c r="X5129" i="3"/>
  <c r="V5129" i="3"/>
  <c r="W5129" i="3"/>
  <c r="T5130" i="3"/>
  <c r="Z5130" i="3" l="1"/>
  <c r="Y5130" i="3"/>
  <c r="V5130" i="3"/>
  <c r="T5131" i="3"/>
  <c r="W5130" i="3"/>
  <c r="X5130" i="3"/>
  <c r="U5130" i="3"/>
  <c r="V5131" i="3" l="1"/>
  <c r="U5131" i="3"/>
  <c r="Z5131" i="3"/>
  <c r="W5131" i="3"/>
  <c r="X5131" i="3"/>
  <c r="Y5131" i="3"/>
  <c r="T5132" i="3"/>
  <c r="X5132" i="3" l="1"/>
  <c r="W5132" i="3"/>
  <c r="U5132" i="3"/>
  <c r="V5132" i="3"/>
  <c r="Y5132" i="3"/>
  <c r="Z5132" i="3"/>
  <c r="T5133" i="3"/>
  <c r="Z5133" i="3" l="1"/>
  <c r="Y5133" i="3"/>
  <c r="X5133" i="3"/>
  <c r="U5133" i="3"/>
  <c r="W5133" i="3"/>
  <c r="T5134" i="3"/>
  <c r="V5133" i="3"/>
  <c r="U5134" i="3" l="1"/>
  <c r="V5134" i="3"/>
  <c r="W5134" i="3"/>
  <c r="Y5134" i="3"/>
  <c r="Z5134" i="3"/>
  <c r="X5134" i="3"/>
  <c r="T5135" i="3"/>
  <c r="V5135" i="3" l="1"/>
  <c r="U5135" i="3"/>
  <c r="Y5135" i="3"/>
  <c r="Z5135" i="3"/>
  <c r="X5135" i="3"/>
  <c r="W5135" i="3"/>
  <c r="T5136" i="3"/>
  <c r="V5136" i="3" l="1"/>
  <c r="Y5136" i="3"/>
  <c r="T5137" i="3"/>
  <c r="X5136" i="3"/>
  <c r="W5136" i="3"/>
  <c r="U5136" i="3"/>
  <c r="Z5136" i="3"/>
  <c r="V5137" i="3" l="1"/>
  <c r="U5137" i="3"/>
  <c r="T5138" i="3"/>
  <c r="Z5137" i="3"/>
  <c r="Y5137" i="3"/>
  <c r="W5137" i="3"/>
  <c r="X5137" i="3"/>
  <c r="V5138" i="3" l="1"/>
  <c r="Y5138" i="3"/>
  <c r="W5138" i="3"/>
  <c r="T5139" i="3"/>
  <c r="U5138" i="3"/>
  <c r="Z5138" i="3"/>
  <c r="X5138" i="3"/>
  <c r="Y5139" i="3" l="1"/>
  <c r="Z5139" i="3"/>
  <c r="T5140" i="3"/>
  <c r="V5139" i="3"/>
  <c r="U5139" i="3"/>
  <c r="W5139" i="3"/>
  <c r="X5139" i="3"/>
  <c r="Y5140" i="3" l="1"/>
  <c r="V5140" i="3"/>
  <c r="T5141" i="3"/>
  <c r="X5140" i="3"/>
  <c r="W5140" i="3"/>
  <c r="Z5140" i="3"/>
  <c r="U5140" i="3"/>
  <c r="W5141" i="3" l="1"/>
  <c r="X5141" i="3"/>
  <c r="U5141" i="3"/>
  <c r="T5142" i="3"/>
  <c r="Z5141" i="3"/>
  <c r="Y5141" i="3"/>
  <c r="V5141" i="3"/>
  <c r="W5142" i="3" l="1"/>
  <c r="V5142" i="3"/>
  <c r="T5143" i="3"/>
  <c r="Y5142" i="3"/>
  <c r="Z5142" i="3"/>
  <c r="X5142" i="3"/>
  <c r="U5142" i="3"/>
  <c r="V5143" i="3" l="1"/>
  <c r="Y5143" i="3"/>
  <c r="U5143" i="3"/>
  <c r="W5143" i="3"/>
  <c r="X5143" i="3"/>
  <c r="T5144" i="3"/>
  <c r="Z5143" i="3"/>
  <c r="V5144" i="3" l="1"/>
  <c r="U5144" i="3"/>
  <c r="T5145" i="3"/>
  <c r="X5144" i="3"/>
  <c r="W5144" i="3"/>
  <c r="Y5144" i="3"/>
  <c r="Z5144" i="3"/>
  <c r="X5145" i="3" l="1"/>
  <c r="V5145" i="3"/>
  <c r="T5146" i="3"/>
  <c r="Z5145" i="3"/>
  <c r="Y5145" i="3"/>
  <c r="U5145" i="3"/>
  <c r="W5145" i="3"/>
  <c r="U5146" i="3" l="1"/>
  <c r="Z5146" i="3"/>
  <c r="T5147" i="3"/>
  <c r="W5146" i="3"/>
  <c r="X5146" i="3"/>
  <c r="Y5146" i="3"/>
  <c r="V5146" i="3"/>
  <c r="Y5147" i="3" l="1"/>
  <c r="X5147" i="3"/>
  <c r="T5148" i="3"/>
  <c r="V5147" i="3"/>
  <c r="U5147" i="3"/>
  <c r="Z5147" i="3"/>
  <c r="W5147" i="3"/>
  <c r="Y5148" i="3" l="1"/>
  <c r="Z5148" i="3"/>
  <c r="T5149" i="3"/>
  <c r="X5148" i="3"/>
  <c r="W5148" i="3"/>
  <c r="U5148" i="3"/>
  <c r="V5148" i="3"/>
  <c r="V5149" i="3" l="1"/>
  <c r="W5149" i="3"/>
  <c r="T5150" i="3"/>
  <c r="Z5149" i="3"/>
  <c r="Y5149" i="3"/>
  <c r="X5149" i="3"/>
  <c r="U5149" i="3"/>
  <c r="Y5150" i="3" l="1"/>
  <c r="X5150" i="3"/>
  <c r="T5151" i="3"/>
  <c r="U5150" i="3"/>
  <c r="V5150" i="3"/>
  <c r="W5150" i="3"/>
  <c r="Z5150" i="3"/>
  <c r="X5151" i="3" l="1"/>
  <c r="W5151" i="3"/>
  <c r="T5152" i="3"/>
  <c r="V5151" i="3"/>
  <c r="U5151" i="3"/>
  <c r="Y5151" i="3"/>
  <c r="Z5151" i="3"/>
  <c r="Z5152" i="3" l="1"/>
  <c r="V5152" i="3"/>
  <c r="T5153" i="3"/>
  <c r="X5152" i="3"/>
  <c r="W5152" i="3"/>
  <c r="U5152" i="3"/>
  <c r="Y5152" i="3"/>
  <c r="V5153" i="3" l="1"/>
  <c r="U5153" i="3"/>
  <c r="T5154" i="3"/>
  <c r="Z5153" i="3"/>
  <c r="Y5153" i="3"/>
  <c r="W5153" i="3"/>
  <c r="X5153" i="3"/>
  <c r="Y5154" i="3" l="1"/>
  <c r="V5154" i="3"/>
  <c r="T5155" i="3"/>
  <c r="U5154" i="3"/>
  <c r="Z5154" i="3"/>
  <c r="W5154" i="3"/>
  <c r="X5154" i="3"/>
  <c r="Y5155" i="3" l="1"/>
  <c r="Z5155" i="3"/>
  <c r="T5156" i="3"/>
  <c r="V5155" i="3"/>
  <c r="U5155" i="3"/>
  <c r="W5155" i="3"/>
  <c r="X5155" i="3"/>
  <c r="V5156" i="3" l="1"/>
  <c r="Y5156" i="3"/>
  <c r="T5157" i="3"/>
  <c r="X5156" i="3"/>
  <c r="W5156" i="3"/>
  <c r="Z5156" i="3"/>
  <c r="U5156" i="3"/>
  <c r="W5157" i="3" l="1"/>
  <c r="X5157" i="3"/>
  <c r="T5158" i="3"/>
  <c r="Z5157" i="3"/>
  <c r="Y5157" i="3"/>
  <c r="U5157" i="3"/>
  <c r="V5157" i="3"/>
  <c r="W5158" i="3" l="1"/>
  <c r="U5158" i="3"/>
  <c r="T5159" i="3"/>
  <c r="Y5158" i="3"/>
  <c r="Z5158" i="3"/>
  <c r="X5158" i="3"/>
  <c r="V5158" i="3"/>
  <c r="X5159" i="3" l="1"/>
  <c r="Z5159" i="3"/>
  <c r="T5160" i="3"/>
  <c r="V5159" i="3"/>
  <c r="U5159" i="3"/>
  <c r="W5159" i="3"/>
  <c r="Y5159" i="3"/>
  <c r="V5160" i="3" l="1"/>
  <c r="U5160" i="3"/>
  <c r="T5161" i="3"/>
  <c r="X5160" i="3"/>
  <c r="W5160" i="3"/>
  <c r="Y5160" i="3"/>
  <c r="Z5160" i="3"/>
  <c r="V5161" i="3" l="1"/>
  <c r="X5161" i="3"/>
  <c r="T5162" i="3"/>
  <c r="Z5161" i="3"/>
  <c r="Y5161" i="3"/>
  <c r="U5161" i="3"/>
  <c r="W5161" i="3"/>
  <c r="Z5162" i="3" l="1"/>
  <c r="U5162" i="3"/>
  <c r="T5163" i="3"/>
  <c r="W5162" i="3"/>
  <c r="X5162" i="3"/>
  <c r="Y5162" i="3"/>
  <c r="V5162" i="3"/>
  <c r="X5163" i="3" l="1"/>
  <c r="Y5163" i="3"/>
  <c r="T5164" i="3"/>
  <c r="V5163" i="3"/>
  <c r="U5163" i="3"/>
  <c r="Z5163" i="3"/>
  <c r="W5163" i="3"/>
  <c r="Y5164" i="3" l="1"/>
  <c r="Z5164" i="3"/>
  <c r="T5165" i="3"/>
  <c r="X5164" i="3"/>
  <c r="W5164" i="3"/>
  <c r="U5164" i="3"/>
  <c r="V5164" i="3"/>
  <c r="U5165" i="3" l="1"/>
  <c r="W5165" i="3"/>
  <c r="T5166" i="3"/>
  <c r="Z5165" i="3"/>
  <c r="Y5165" i="3"/>
  <c r="X5165" i="3"/>
  <c r="V5165" i="3"/>
  <c r="Z5166" i="3" l="1"/>
  <c r="X5166" i="3"/>
  <c r="T5167" i="3"/>
  <c r="U5166" i="3"/>
  <c r="V5166" i="3"/>
  <c r="W5166" i="3"/>
  <c r="Y5166" i="3"/>
  <c r="X5167" i="3" l="1"/>
  <c r="W5167" i="3"/>
  <c r="T5168" i="3"/>
  <c r="V5167" i="3"/>
  <c r="U5167" i="3"/>
  <c r="Y5167" i="3"/>
  <c r="Z5167" i="3"/>
  <c r="V5168" i="3" l="1"/>
  <c r="Z5168" i="3"/>
  <c r="T5169" i="3"/>
  <c r="X5168" i="3"/>
  <c r="W5168" i="3"/>
  <c r="U5168" i="3"/>
  <c r="Y5168" i="3"/>
  <c r="V5169" i="3" l="1"/>
  <c r="U5169" i="3"/>
  <c r="T5170" i="3"/>
  <c r="Z5169" i="3"/>
  <c r="Y5169" i="3"/>
  <c r="W5169" i="3"/>
  <c r="X5169" i="3"/>
  <c r="Y5170" i="3" l="1"/>
  <c r="V5170" i="3"/>
  <c r="T5171" i="3"/>
  <c r="U5170" i="3"/>
  <c r="Z5170" i="3"/>
  <c r="W5170" i="3"/>
  <c r="X5170" i="3"/>
  <c r="Y5171" i="3" l="1"/>
  <c r="Z5171" i="3"/>
  <c r="T5172" i="3"/>
  <c r="V5171" i="3"/>
  <c r="U5171" i="3"/>
  <c r="W5171" i="3"/>
  <c r="X5171" i="3"/>
  <c r="U5172" i="3" l="1"/>
  <c r="Y5172" i="3"/>
  <c r="T5173" i="3"/>
  <c r="X5172" i="3"/>
  <c r="W5172" i="3"/>
  <c r="Z5172" i="3"/>
  <c r="V5172" i="3"/>
  <c r="W5173" i="3" l="1"/>
  <c r="X5173" i="3"/>
  <c r="T5174" i="3"/>
  <c r="Z5173" i="3"/>
  <c r="Y5173" i="3"/>
  <c r="U5173" i="3"/>
  <c r="V5173" i="3"/>
  <c r="V5174" i="3" l="1"/>
  <c r="W5174" i="3"/>
  <c r="T5175" i="3"/>
  <c r="Y5174" i="3"/>
  <c r="Z5174" i="3"/>
  <c r="X5174" i="3"/>
  <c r="U5174" i="3"/>
  <c r="Y5175" i="3" l="1"/>
  <c r="Z5175" i="3"/>
  <c r="X5175" i="3"/>
  <c r="T5176" i="3"/>
  <c r="V5175" i="3"/>
  <c r="U5175" i="3"/>
  <c r="W5175" i="3"/>
  <c r="Z5176" i="3" l="1"/>
  <c r="V5176" i="3"/>
  <c r="U5176" i="3"/>
  <c r="T5177" i="3"/>
  <c r="X5176" i="3"/>
  <c r="W5176" i="3"/>
  <c r="Y5176" i="3"/>
  <c r="X5177" i="3" l="1"/>
  <c r="V5177" i="3"/>
  <c r="W5177" i="3"/>
  <c r="T5178" i="3"/>
  <c r="Z5177" i="3"/>
  <c r="Y5177" i="3"/>
  <c r="U5177" i="3"/>
  <c r="V5178" i="3" l="1"/>
  <c r="U5178" i="3"/>
  <c r="Z5178" i="3"/>
  <c r="T5179" i="3"/>
  <c r="W5178" i="3"/>
  <c r="X5178" i="3"/>
  <c r="Y5178" i="3"/>
  <c r="X5179" i="3" l="1"/>
  <c r="Y5179" i="3"/>
  <c r="W5179" i="3"/>
  <c r="T5180" i="3"/>
  <c r="V5179" i="3"/>
  <c r="U5179" i="3"/>
  <c r="Z5179" i="3"/>
  <c r="V5180" i="3" l="1"/>
  <c r="Y5180" i="3"/>
  <c r="Z5180" i="3"/>
  <c r="T5181" i="3"/>
  <c r="X5180" i="3"/>
  <c r="W5180" i="3"/>
  <c r="U5180" i="3"/>
  <c r="U5181" i="3" l="1"/>
  <c r="V5181" i="3"/>
  <c r="W5181" i="3"/>
  <c r="T5182" i="3"/>
  <c r="Z5181" i="3"/>
  <c r="Y5181" i="3"/>
  <c r="X5181" i="3"/>
  <c r="X5182" i="3" l="1"/>
  <c r="Y5182" i="3"/>
  <c r="Z5182" i="3"/>
  <c r="T5183" i="3"/>
  <c r="U5182" i="3"/>
  <c r="V5182" i="3"/>
  <c r="W5182" i="3"/>
  <c r="Z5183" i="3" l="1"/>
  <c r="X5183" i="3"/>
  <c r="W5183" i="3"/>
  <c r="T5184" i="3"/>
  <c r="V5183" i="3"/>
  <c r="U5183" i="3"/>
  <c r="Y5183" i="3"/>
  <c r="V5184" i="3" l="1"/>
  <c r="Z5184" i="3"/>
  <c r="U5184" i="3"/>
  <c r="T5185" i="3"/>
  <c r="X5184" i="3"/>
  <c r="W5184" i="3"/>
  <c r="Y5184" i="3"/>
  <c r="X5185" i="3" l="1"/>
  <c r="V5185" i="3"/>
  <c r="U5185" i="3"/>
  <c r="T5186" i="3"/>
  <c r="Z5185" i="3"/>
  <c r="Y5185" i="3"/>
  <c r="W5185" i="3"/>
  <c r="V5186" i="3" l="1"/>
  <c r="W5186" i="3"/>
  <c r="Y5186" i="3"/>
  <c r="T5187" i="3"/>
  <c r="U5186" i="3"/>
  <c r="Z5186" i="3"/>
  <c r="X5186" i="3"/>
  <c r="X5187" i="3" l="1"/>
  <c r="Y5187" i="3"/>
  <c r="Z5187" i="3"/>
  <c r="T5188" i="3"/>
  <c r="V5187" i="3"/>
  <c r="U5187" i="3"/>
  <c r="W5187" i="3"/>
  <c r="U5188" i="3" l="1"/>
  <c r="V5188" i="3"/>
  <c r="Y5188" i="3"/>
  <c r="T5189" i="3"/>
  <c r="X5188" i="3"/>
  <c r="W5188" i="3"/>
  <c r="Z5188" i="3"/>
  <c r="Z5189" i="3" l="1"/>
  <c r="Y5189" i="3"/>
  <c r="V5189" i="3"/>
  <c r="T5190" i="3"/>
  <c r="U5189" i="3"/>
  <c r="W5189" i="3"/>
  <c r="X5189" i="3"/>
  <c r="U5190" i="3" l="1"/>
  <c r="V5190" i="3"/>
  <c r="W5190" i="3"/>
  <c r="T5191" i="3"/>
  <c r="Y5190" i="3"/>
  <c r="Z5190" i="3"/>
  <c r="X5190" i="3"/>
  <c r="Y5191" i="3" l="1"/>
  <c r="X5191" i="3"/>
  <c r="Z5191" i="3"/>
  <c r="T5192" i="3"/>
  <c r="V5191" i="3"/>
  <c r="U5191" i="3"/>
  <c r="W5191" i="3"/>
  <c r="X5192" i="3" l="1"/>
  <c r="Z5192" i="3"/>
  <c r="V5192" i="3"/>
  <c r="W5192" i="3"/>
  <c r="Y5192" i="3"/>
  <c r="U5192" i="3"/>
  <c r="T5193" i="3"/>
  <c r="X5193" i="3" l="1"/>
  <c r="W5193" i="3"/>
  <c r="V5193" i="3"/>
  <c r="T5194" i="3"/>
  <c r="Z5193" i="3"/>
  <c r="Y5193" i="3"/>
  <c r="U5193" i="3"/>
  <c r="W5194" i="3" l="1"/>
  <c r="X5194" i="3"/>
  <c r="V5194" i="3"/>
  <c r="Z5194" i="3"/>
  <c r="Y5194" i="3"/>
  <c r="U5194" i="3"/>
  <c r="T5195" i="3"/>
  <c r="T5196" i="3" l="1"/>
  <c r="V5195" i="3"/>
  <c r="U5195" i="3"/>
  <c r="Z5195" i="3"/>
  <c r="W5195" i="3"/>
  <c r="X5195" i="3"/>
  <c r="Y5195" i="3"/>
  <c r="V5196" i="3" l="1"/>
  <c r="Y5196" i="3"/>
  <c r="Z5196" i="3"/>
  <c r="T5197" i="3"/>
  <c r="X5196" i="3"/>
  <c r="W5196" i="3"/>
  <c r="U5196" i="3"/>
  <c r="Z5197" i="3" l="1"/>
  <c r="Y5197" i="3"/>
  <c r="X5197" i="3"/>
  <c r="U5197" i="3"/>
  <c r="V5197" i="3"/>
  <c r="T5198" i="3"/>
  <c r="W5197" i="3"/>
  <c r="Z5198" i="3" l="1"/>
  <c r="X5198" i="3"/>
  <c r="T5199" i="3"/>
  <c r="U5198" i="3"/>
  <c r="V5198" i="3"/>
  <c r="W5198" i="3"/>
  <c r="Y5198" i="3"/>
  <c r="V5199" i="3" l="1"/>
  <c r="U5199" i="3"/>
  <c r="Y5199" i="3"/>
  <c r="W5199" i="3"/>
  <c r="T5200" i="3"/>
  <c r="Z5199" i="3"/>
  <c r="X5199" i="3"/>
  <c r="X5200" i="3" l="1"/>
  <c r="W5200" i="3"/>
  <c r="V5200" i="3"/>
  <c r="T5201" i="3"/>
  <c r="Y5200" i="3"/>
  <c r="U5200" i="3"/>
  <c r="Z5200" i="3"/>
  <c r="Z5201" i="3" l="1"/>
  <c r="Y5201" i="3"/>
  <c r="W5201" i="3"/>
  <c r="X5201" i="3"/>
  <c r="V5201" i="3"/>
  <c r="U5201" i="3"/>
  <c r="T5202" i="3"/>
  <c r="Y5202" i="3" l="1"/>
  <c r="V5202" i="3"/>
  <c r="T5203" i="3"/>
  <c r="U5202" i="3"/>
  <c r="Z5202" i="3"/>
  <c r="W5202" i="3"/>
  <c r="X5202" i="3"/>
  <c r="Y5203" i="3" l="1"/>
  <c r="X5203" i="3"/>
  <c r="Z5203" i="3"/>
  <c r="T5204" i="3"/>
  <c r="V5203" i="3"/>
  <c r="U5203" i="3"/>
  <c r="W5203" i="3"/>
  <c r="V5204" i="3" l="1"/>
  <c r="Y5204" i="3"/>
  <c r="T5205" i="3"/>
  <c r="X5204" i="3"/>
  <c r="W5204" i="3"/>
  <c r="Z5204" i="3"/>
  <c r="U5204" i="3"/>
  <c r="W5205" i="3" l="1"/>
  <c r="X5205" i="3"/>
  <c r="T5206" i="3"/>
  <c r="Z5205" i="3"/>
  <c r="Y5205" i="3"/>
  <c r="U5205" i="3"/>
  <c r="V5205" i="3"/>
  <c r="W5206" i="3" l="1"/>
  <c r="V5206" i="3"/>
  <c r="T5207" i="3"/>
  <c r="Y5206" i="3"/>
  <c r="Z5206" i="3"/>
  <c r="X5206" i="3"/>
  <c r="U5206" i="3"/>
  <c r="Y5207" i="3" l="1"/>
  <c r="X5207" i="3"/>
  <c r="T5208" i="3"/>
  <c r="V5207" i="3"/>
  <c r="U5207" i="3"/>
  <c r="W5207" i="3"/>
  <c r="Z5207" i="3"/>
  <c r="V5208" i="3" l="1"/>
  <c r="U5208" i="3"/>
  <c r="T5209" i="3"/>
  <c r="X5208" i="3"/>
  <c r="W5208" i="3"/>
  <c r="Y5208" i="3"/>
  <c r="Z5208" i="3"/>
  <c r="Z5209" i="3" l="1"/>
  <c r="Y5209" i="3"/>
  <c r="U5209" i="3"/>
  <c r="W5209" i="3"/>
  <c r="X5209" i="3"/>
  <c r="V5209" i="3"/>
  <c r="T5210" i="3"/>
  <c r="Z5210" i="3" l="1"/>
  <c r="U5210" i="3"/>
  <c r="T5211" i="3"/>
  <c r="W5210" i="3"/>
  <c r="X5210" i="3"/>
  <c r="Y5210" i="3"/>
  <c r="V5210" i="3"/>
  <c r="X5211" i="3" l="1"/>
  <c r="Y5211" i="3"/>
  <c r="T5212" i="3"/>
  <c r="V5211" i="3"/>
  <c r="U5211" i="3"/>
  <c r="Z5211" i="3"/>
  <c r="W5211" i="3"/>
  <c r="Z5212" i="3" l="1"/>
  <c r="Y5212" i="3"/>
  <c r="T5213" i="3"/>
  <c r="X5212" i="3"/>
  <c r="W5212" i="3"/>
  <c r="U5212" i="3"/>
  <c r="V5212" i="3"/>
  <c r="U5213" i="3" l="1"/>
  <c r="V5213" i="3"/>
  <c r="W5213" i="3"/>
  <c r="T5214" i="3"/>
  <c r="Z5213" i="3"/>
  <c r="Y5213" i="3"/>
  <c r="X5213" i="3"/>
  <c r="Y5214" i="3" l="1"/>
  <c r="X5214" i="3"/>
  <c r="Z5214" i="3"/>
  <c r="T5215" i="3"/>
  <c r="U5214" i="3"/>
  <c r="V5214" i="3"/>
  <c r="W5214" i="3"/>
  <c r="Z5215" i="3" l="1"/>
  <c r="X5215" i="3"/>
  <c r="W5215" i="3"/>
  <c r="T5216" i="3"/>
  <c r="V5215" i="3"/>
  <c r="U5215" i="3"/>
  <c r="Y5215" i="3"/>
  <c r="Z5216" i="3" l="1"/>
  <c r="Y5216" i="3"/>
  <c r="V5216" i="3"/>
  <c r="T5217" i="3"/>
  <c r="X5216" i="3"/>
  <c r="W5216" i="3"/>
  <c r="U5216" i="3"/>
  <c r="X5217" i="3" l="1"/>
  <c r="V5217" i="3"/>
  <c r="U5217" i="3"/>
  <c r="T5218" i="3"/>
  <c r="Z5217" i="3"/>
  <c r="Y5217" i="3"/>
  <c r="W5217" i="3"/>
  <c r="Y5218" i="3" l="1"/>
  <c r="V5218" i="3"/>
  <c r="W5218" i="3"/>
  <c r="T5219" i="3"/>
  <c r="U5218" i="3"/>
  <c r="Z5218" i="3"/>
  <c r="X5218" i="3"/>
  <c r="Y5219" i="3" l="1"/>
  <c r="X5219" i="3"/>
  <c r="Z5219" i="3"/>
  <c r="T5220" i="3"/>
  <c r="V5219" i="3"/>
  <c r="U5219" i="3"/>
  <c r="W5219" i="3"/>
  <c r="X5220" i="3" l="1"/>
  <c r="W5220" i="3"/>
  <c r="Z5220" i="3"/>
  <c r="U5220" i="3"/>
  <c r="V5220" i="3"/>
  <c r="Y5220" i="3"/>
  <c r="T5221" i="3"/>
  <c r="W5221" i="3" l="1"/>
  <c r="X5221" i="3"/>
  <c r="U5221" i="3"/>
  <c r="T5222" i="3"/>
  <c r="Z5221" i="3"/>
  <c r="Y5221" i="3"/>
  <c r="V5221" i="3"/>
  <c r="V5222" i="3" l="1"/>
  <c r="W5222" i="3"/>
  <c r="U5222" i="3"/>
  <c r="T5223" i="3"/>
  <c r="Y5222" i="3"/>
  <c r="Z5222" i="3"/>
  <c r="X5222" i="3"/>
  <c r="Z5223" i="3" l="1"/>
  <c r="Y5223" i="3"/>
  <c r="X5223" i="3"/>
  <c r="T5224" i="3"/>
  <c r="V5223" i="3"/>
  <c r="U5223" i="3"/>
  <c r="W5223" i="3"/>
  <c r="V5224" i="3" l="1"/>
  <c r="U5224" i="3"/>
  <c r="T5225" i="3"/>
  <c r="X5224" i="3"/>
  <c r="W5224" i="3"/>
  <c r="Y5224" i="3"/>
  <c r="Z5224" i="3"/>
  <c r="V5225" i="3" l="1"/>
  <c r="X5225" i="3"/>
  <c r="T5226" i="3"/>
  <c r="Z5225" i="3"/>
  <c r="Y5225" i="3"/>
  <c r="U5225" i="3"/>
  <c r="W5225" i="3"/>
  <c r="Z5226" i="3" l="1"/>
  <c r="U5226" i="3"/>
  <c r="Y5226" i="3"/>
  <c r="T5227" i="3"/>
  <c r="W5226" i="3"/>
  <c r="X5226" i="3"/>
  <c r="V5226" i="3"/>
  <c r="X5227" i="3" l="1"/>
  <c r="Z5227" i="3"/>
  <c r="Y5227" i="3"/>
  <c r="T5228" i="3"/>
  <c r="V5227" i="3"/>
  <c r="U5227" i="3"/>
  <c r="W5227" i="3"/>
  <c r="Z5228" i="3" l="1"/>
  <c r="Y5228" i="3"/>
  <c r="T5229" i="3"/>
  <c r="X5228" i="3"/>
  <c r="W5228" i="3"/>
  <c r="U5228" i="3"/>
  <c r="V5228" i="3"/>
  <c r="V5229" i="3" l="1"/>
  <c r="U5229" i="3"/>
  <c r="W5229" i="3"/>
  <c r="T5230" i="3"/>
  <c r="Z5229" i="3"/>
  <c r="Y5229" i="3"/>
  <c r="X5229" i="3"/>
  <c r="Y5230" i="3" l="1"/>
  <c r="Z5230" i="3"/>
  <c r="T5231" i="3"/>
  <c r="U5230" i="3"/>
  <c r="V5230" i="3"/>
  <c r="W5230" i="3"/>
  <c r="X5230" i="3"/>
  <c r="X5231" i="3" l="1"/>
  <c r="W5231" i="3"/>
  <c r="T5232" i="3"/>
  <c r="V5231" i="3"/>
  <c r="U5231" i="3"/>
  <c r="Y5231" i="3"/>
  <c r="Z5231" i="3"/>
  <c r="V5232" i="3" l="1"/>
  <c r="Z5232" i="3"/>
  <c r="T5233" i="3"/>
  <c r="X5232" i="3"/>
  <c r="W5232" i="3"/>
  <c r="U5232" i="3"/>
  <c r="Y5232" i="3"/>
  <c r="X5233" i="3" l="1"/>
  <c r="U5233" i="3"/>
  <c r="V5233" i="3"/>
  <c r="T5234" i="3"/>
  <c r="Z5233" i="3"/>
  <c r="Y5233" i="3"/>
  <c r="W5233" i="3"/>
  <c r="U5234" i="3" l="1"/>
  <c r="Y5234" i="3"/>
  <c r="Z5234" i="3"/>
  <c r="W5234" i="3"/>
  <c r="X5234" i="3"/>
  <c r="V5234" i="3"/>
  <c r="T5235" i="3"/>
  <c r="X5235" i="3" l="1"/>
  <c r="Y5235" i="3"/>
  <c r="Z5235" i="3"/>
  <c r="T5236" i="3"/>
  <c r="V5235" i="3"/>
  <c r="U5235" i="3"/>
  <c r="W5235" i="3"/>
  <c r="V5236" i="3" l="1"/>
  <c r="Y5236" i="3"/>
  <c r="T5237" i="3"/>
  <c r="X5236" i="3"/>
  <c r="W5236" i="3"/>
  <c r="Z5236" i="3"/>
  <c r="U5236" i="3"/>
  <c r="Z5237" i="3" l="1"/>
  <c r="W5237" i="3"/>
  <c r="Y5237" i="3"/>
  <c r="U5237" i="3"/>
  <c r="V5237" i="3"/>
  <c r="X5237" i="3"/>
  <c r="T5238" i="3"/>
  <c r="U5238" i="3" l="1"/>
  <c r="V5238" i="3"/>
  <c r="W5238" i="3"/>
  <c r="T5239" i="3"/>
  <c r="Y5238" i="3"/>
  <c r="Z5238" i="3"/>
  <c r="X5238" i="3"/>
  <c r="Y5239" i="3" l="1"/>
  <c r="Z5239" i="3"/>
  <c r="X5239" i="3"/>
  <c r="T5240" i="3"/>
  <c r="V5239" i="3"/>
  <c r="U5239" i="3"/>
  <c r="W5239" i="3"/>
  <c r="X5240" i="3" l="1"/>
  <c r="W5240" i="3"/>
  <c r="Y5240" i="3"/>
  <c r="Z5240" i="3"/>
  <c r="V5240" i="3"/>
  <c r="U5240" i="3"/>
  <c r="T5241" i="3"/>
  <c r="Z5241" i="3" l="1"/>
  <c r="Y5241" i="3"/>
  <c r="U5241" i="3"/>
  <c r="W5241" i="3"/>
  <c r="X5241" i="3"/>
  <c r="V5241" i="3"/>
  <c r="T5242" i="3"/>
  <c r="W5242" i="3" l="1"/>
  <c r="V5242" i="3"/>
  <c r="X5242" i="3"/>
  <c r="Y5242" i="3"/>
  <c r="U5242" i="3"/>
  <c r="Z5242" i="3"/>
  <c r="T5243" i="3"/>
  <c r="V5243" i="3" l="1"/>
  <c r="W5243" i="3"/>
  <c r="X5243" i="3"/>
  <c r="U5243" i="3"/>
  <c r="Z5243" i="3"/>
  <c r="T5244" i="3"/>
  <c r="Y5243" i="3"/>
  <c r="V5244" i="3" l="1"/>
  <c r="Y5244" i="3"/>
  <c r="Z5244" i="3"/>
  <c r="T5245" i="3"/>
  <c r="X5244" i="3"/>
  <c r="W5244" i="3"/>
  <c r="U5244" i="3"/>
  <c r="V5245" i="3" l="1"/>
  <c r="W5245" i="3"/>
  <c r="U5245" i="3"/>
  <c r="T5246" i="3"/>
  <c r="Z5245" i="3"/>
  <c r="Y5245" i="3"/>
  <c r="X5245" i="3"/>
  <c r="Y5246" i="3" l="1"/>
  <c r="Z5246" i="3"/>
  <c r="X5246" i="3"/>
  <c r="T5247" i="3"/>
  <c r="U5246" i="3"/>
  <c r="V5246" i="3"/>
  <c r="W5246" i="3"/>
  <c r="Z5247" i="3" l="1"/>
  <c r="X5247" i="3"/>
  <c r="W5247" i="3"/>
  <c r="T5248" i="3"/>
  <c r="V5247" i="3"/>
  <c r="U5247" i="3"/>
  <c r="Y5247" i="3"/>
  <c r="Y5248" i="3" l="1"/>
  <c r="Z5248" i="3"/>
  <c r="V5248" i="3"/>
  <c r="T5249" i="3"/>
  <c r="X5248" i="3"/>
  <c r="W5248" i="3"/>
  <c r="U5248" i="3"/>
  <c r="V5249" i="3" l="1"/>
  <c r="U5249" i="3"/>
  <c r="T5250" i="3"/>
  <c r="Z5249" i="3"/>
  <c r="Y5249" i="3"/>
  <c r="W5249" i="3"/>
  <c r="X5249" i="3"/>
  <c r="V5250" i="3" l="1"/>
  <c r="W5250" i="3"/>
  <c r="T5251" i="3"/>
  <c r="U5250" i="3"/>
  <c r="Z5250" i="3"/>
  <c r="X5250" i="3"/>
  <c r="Y5250" i="3"/>
  <c r="Y5251" i="3" l="1"/>
  <c r="Z5251" i="3"/>
  <c r="T5252" i="3"/>
  <c r="V5251" i="3"/>
  <c r="U5251" i="3"/>
  <c r="W5251" i="3"/>
  <c r="X5251" i="3"/>
  <c r="U5252" i="3" l="1"/>
  <c r="V5252" i="3"/>
  <c r="Y5252" i="3"/>
  <c r="T5253" i="3"/>
  <c r="X5252" i="3"/>
  <c r="W5252" i="3"/>
  <c r="Z5252" i="3"/>
  <c r="V5253" i="3" l="1"/>
  <c r="X5253" i="3"/>
  <c r="T5254" i="3"/>
  <c r="Z5253" i="3"/>
  <c r="Y5253" i="3"/>
  <c r="U5253" i="3"/>
  <c r="W5253" i="3"/>
  <c r="U5254" i="3" l="1"/>
  <c r="W5254" i="3"/>
  <c r="V5254" i="3"/>
  <c r="T5255" i="3"/>
  <c r="Y5254" i="3"/>
  <c r="Z5254" i="3"/>
  <c r="X5254" i="3"/>
  <c r="Y5255" i="3" l="1"/>
  <c r="Z5255" i="3"/>
  <c r="X5255" i="3"/>
  <c r="T5256" i="3"/>
  <c r="V5255" i="3"/>
  <c r="U5255" i="3"/>
  <c r="W5255" i="3"/>
  <c r="V5256" i="3" l="1"/>
  <c r="U5256" i="3"/>
  <c r="T5257" i="3"/>
  <c r="X5256" i="3"/>
  <c r="W5256" i="3"/>
  <c r="Y5256" i="3"/>
  <c r="Z5256" i="3"/>
  <c r="X5257" i="3" l="1"/>
  <c r="W5257" i="3"/>
  <c r="T5258" i="3"/>
  <c r="Z5257" i="3"/>
  <c r="Y5257" i="3"/>
  <c r="U5257" i="3"/>
  <c r="V5257" i="3"/>
  <c r="Z5258" i="3" l="1"/>
  <c r="U5258" i="3"/>
  <c r="T5259" i="3"/>
  <c r="W5258" i="3"/>
  <c r="X5258" i="3"/>
  <c r="Y5258" i="3"/>
  <c r="V5258" i="3"/>
  <c r="Y5259" i="3" l="1"/>
  <c r="X5259" i="3"/>
  <c r="T5260" i="3"/>
  <c r="V5259" i="3"/>
  <c r="U5259" i="3"/>
  <c r="Z5259" i="3"/>
  <c r="W5259" i="3"/>
  <c r="V5260" i="3" l="1"/>
  <c r="Z5260" i="3"/>
  <c r="Y5260" i="3"/>
  <c r="T5261" i="3"/>
  <c r="X5260" i="3"/>
  <c r="W5260" i="3"/>
  <c r="U5260" i="3"/>
  <c r="U5261" i="3" l="1"/>
  <c r="V5261" i="3"/>
  <c r="W5261" i="3"/>
  <c r="T5262" i="3"/>
  <c r="Z5261" i="3"/>
  <c r="Y5261" i="3"/>
  <c r="X5261" i="3"/>
  <c r="Y5262" i="3" l="1"/>
  <c r="Z5262" i="3"/>
  <c r="X5262" i="3"/>
  <c r="T5263" i="3"/>
  <c r="U5262" i="3"/>
  <c r="V5262" i="3"/>
  <c r="W5262" i="3"/>
  <c r="Z5263" i="3" l="1"/>
  <c r="W5263" i="3"/>
  <c r="T5264" i="3"/>
  <c r="V5263" i="3"/>
  <c r="U5263" i="3"/>
  <c r="Y5263" i="3"/>
  <c r="X5263" i="3"/>
  <c r="Z5264" i="3" l="1"/>
  <c r="V5264" i="3"/>
  <c r="Y5264" i="3"/>
  <c r="T5265" i="3"/>
  <c r="X5264" i="3"/>
  <c r="W5264" i="3"/>
  <c r="U5264" i="3"/>
  <c r="X5265" i="3" l="1"/>
  <c r="V5265" i="3"/>
  <c r="U5265" i="3"/>
  <c r="T5266" i="3"/>
  <c r="Z5265" i="3"/>
  <c r="Y5265" i="3"/>
  <c r="W5265" i="3"/>
  <c r="X5266" i="3" l="1"/>
  <c r="V5266" i="3"/>
  <c r="Y5266" i="3"/>
  <c r="T5267" i="3"/>
  <c r="U5266" i="3"/>
  <c r="Z5266" i="3"/>
  <c r="W5266" i="3"/>
  <c r="Y5267" i="3" l="1"/>
  <c r="Z5267" i="3"/>
  <c r="X5267" i="3"/>
  <c r="T5268" i="3"/>
  <c r="V5267" i="3"/>
  <c r="U5267" i="3"/>
  <c r="W5267" i="3"/>
  <c r="V5268" i="3" l="1"/>
  <c r="Y5268" i="3"/>
  <c r="T5269" i="3"/>
  <c r="X5268" i="3"/>
  <c r="W5268" i="3"/>
  <c r="Z5268" i="3"/>
  <c r="U5268" i="3"/>
  <c r="X5269" i="3" l="1"/>
  <c r="W5269" i="3"/>
  <c r="T5270" i="3"/>
  <c r="Z5269" i="3"/>
  <c r="Y5269" i="3"/>
  <c r="U5269" i="3"/>
  <c r="V5269" i="3"/>
  <c r="V5270" i="3" l="1"/>
  <c r="W5270" i="3"/>
  <c r="T5271" i="3"/>
  <c r="Y5270" i="3"/>
  <c r="Z5270" i="3"/>
  <c r="X5270" i="3"/>
  <c r="U5270" i="3"/>
  <c r="X5271" i="3" l="1"/>
  <c r="Y5271" i="3"/>
  <c r="Z5271" i="3"/>
  <c r="T5272" i="3"/>
  <c r="V5271" i="3"/>
  <c r="U5271" i="3"/>
  <c r="W5271" i="3"/>
  <c r="V5272" i="3" l="1"/>
  <c r="Z5272" i="3"/>
  <c r="U5272" i="3"/>
  <c r="T5273" i="3"/>
  <c r="X5272" i="3"/>
  <c r="W5272" i="3"/>
  <c r="Y5272" i="3"/>
  <c r="W5273" i="3" l="1"/>
  <c r="X5273" i="3"/>
  <c r="T5274" i="3"/>
  <c r="Z5273" i="3"/>
  <c r="Y5273" i="3"/>
  <c r="U5273" i="3"/>
  <c r="V5273" i="3"/>
  <c r="U5274" i="3" l="1"/>
  <c r="V5274" i="3"/>
  <c r="Z5274" i="3"/>
  <c r="T5275" i="3"/>
  <c r="W5274" i="3"/>
  <c r="X5274" i="3"/>
  <c r="Y5274" i="3"/>
  <c r="Y5275" i="3" l="1"/>
  <c r="X5275" i="3"/>
  <c r="T5276" i="3"/>
  <c r="V5275" i="3"/>
  <c r="U5275" i="3"/>
  <c r="Z5275" i="3"/>
  <c r="W5275" i="3"/>
  <c r="Y5276" i="3" l="1"/>
  <c r="Z5276" i="3"/>
  <c r="T5277" i="3"/>
  <c r="X5276" i="3"/>
  <c r="W5276" i="3"/>
  <c r="U5276" i="3"/>
  <c r="V5276" i="3"/>
  <c r="V5277" i="3" l="1"/>
  <c r="U5277" i="3"/>
  <c r="W5277" i="3"/>
  <c r="T5278" i="3"/>
  <c r="Z5277" i="3"/>
  <c r="Y5277" i="3"/>
  <c r="X5277" i="3"/>
  <c r="Y5278" i="3" l="1"/>
  <c r="X5278" i="3"/>
  <c r="T5279" i="3"/>
  <c r="U5278" i="3"/>
  <c r="V5278" i="3"/>
  <c r="W5278" i="3"/>
  <c r="Z5278" i="3"/>
  <c r="X5279" i="3" l="1"/>
  <c r="T5280" i="3"/>
  <c r="V5279" i="3"/>
  <c r="U5279" i="3"/>
  <c r="Y5279" i="3"/>
  <c r="Z5279" i="3"/>
  <c r="W5279" i="3"/>
  <c r="Z5280" i="3" l="1"/>
  <c r="V5280" i="3"/>
  <c r="T5281" i="3"/>
  <c r="X5280" i="3"/>
  <c r="W5280" i="3"/>
  <c r="U5280" i="3"/>
  <c r="Y5280" i="3"/>
  <c r="V5281" i="3" l="1"/>
  <c r="U5281" i="3"/>
  <c r="T5282" i="3"/>
  <c r="Z5281" i="3"/>
  <c r="Y5281" i="3"/>
  <c r="W5281" i="3"/>
  <c r="X5281" i="3"/>
  <c r="Y5282" i="3" l="1"/>
  <c r="V5282" i="3"/>
  <c r="T5283" i="3"/>
  <c r="U5282" i="3"/>
  <c r="Z5282" i="3"/>
  <c r="W5282" i="3"/>
  <c r="X5282" i="3"/>
  <c r="Y5283" i="3" l="1"/>
  <c r="Z5283" i="3"/>
  <c r="T5284" i="3"/>
  <c r="V5283" i="3"/>
  <c r="U5283" i="3"/>
  <c r="W5283" i="3"/>
  <c r="X5283" i="3"/>
  <c r="Y5284" i="3" l="1"/>
  <c r="V5284" i="3"/>
  <c r="T5285" i="3"/>
  <c r="X5284" i="3"/>
  <c r="W5284" i="3"/>
  <c r="Z5284" i="3"/>
  <c r="U5284" i="3"/>
  <c r="X5285" i="3" l="1"/>
  <c r="W5285" i="3"/>
  <c r="T5286" i="3"/>
  <c r="Z5285" i="3"/>
  <c r="Y5285" i="3"/>
  <c r="U5285" i="3"/>
  <c r="V5285" i="3"/>
  <c r="V5286" i="3" l="1"/>
  <c r="U5286" i="3"/>
  <c r="T5287" i="3"/>
  <c r="Y5286" i="3"/>
  <c r="Z5286" i="3"/>
  <c r="X5286" i="3"/>
  <c r="W5286" i="3"/>
  <c r="Z5287" i="3" l="1"/>
  <c r="W5287" i="3"/>
  <c r="T5288" i="3"/>
  <c r="V5287" i="3"/>
  <c r="U5287" i="3"/>
  <c r="X5287" i="3"/>
  <c r="Y5287" i="3"/>
  <c r="Y5288" i="3" l="1"/>
  <c r="U5288" i="3"/>
  <c r="Z5288" i="3"/>
  <c r="T5289" i="3"/>
  <c r="X5288" i="3"/>
  <c r="V5288" i="3"/>
  <c r="W5288" i="3"/>
  <c r="V5289" i="3" l="1"/>
  <c r="W5289" i="3"/>
  <c r="T5290" i="3"/>
  <c r="Z5289" i="3"/>
  <c r="Y5289" i="3"/>
  <c r="X5289" i="3"/>
  <c r="U5289" i="3"/>
  <c r="Z5290" i="3" l="1"/>
  <c r="W5290" i="3"/>
  <c r="T5291" i="3"/>
  <c r="U5290" i="3"/>
  <c r="V5290" i="3"/>
  <c r="X5290" i="3"/>
  <c r="Y5290" i="3"/>
  <c r="Z5291" i="3" l="1"/>
  <c r="U5291" i="3"/>
  <c r="T5292" i="3"/>
  <c r="V5291" i="3"/>
  <c r="W5291" i="3"/>
  <c r="X5291" i="3"/>
  <c r="Y5291" i="3"/>
  <c r="X5292" i="3" l="1"/>
  <c r="W5292" i="3"/>
  <c r="U5292" i="3"/>
  <c r="T5293" i="3"/>
  <c r="Z5292" i="3"/>
  <c r="Y5292" i="3"/>
  <c r="V5292" i="3"/>
  <c r="Y5293" i="3" l="1"/>
  <c r="W5293" i="3"/>
  <c r="T5294" i="3"/>
  <c r="Z5293" i="3"/>
  <c r="U5293" i="3"/>
  <c r="V5293" i="3"/>
  <c r="X5293" i="3"/>
  <c r="Z5294" i="3" l="1"/>
  <c r="U5294" i="3"/>
  <c r="T5295" i="3"/>
  <c r="W5294" i="3"/>
  <c r="X5294" i="3"/>
  <c r="Y5294" i="3"/>
  <c r="V5294" i="3"/>
  <c r="X5295" i="3" l="1"/>
  <c r="W5295" i="3"/>
  <c r="T5296" i="3"/>
  <c r="V5295" i="3"/>
  <c r="Z5295" i="3"/>
  <c r="Y5295" i="3"/>
  <c r="U5295" i="3"/>
  <c r="Z5296" i="3" l="1"/>
  <c r="W5296" i="3"/>
  <c r="T5297" i="3"/>
  <c r="X5296" i="3"/>
  <c r="U5296" i="3"/>
  <c r="V5296" i="3"/>
  <c r="Y5296" i="3"/>
  <c r="V5297" i="3" l="1"/>
  <c r="U5297" i="3"/>
  <c r="T5298" i="3"/>
  <c r="Z5297" i="3"/>
  <c r="W5297" i="3"/>
  <c r="X5297" i="3"/>
  <c r="Y5297" i="3"/>
  <c r="V5298" i="3" l="1"/>
  <c r="W5298" i="3"/>
  <c r="T5299" i="3"/>
  <c r="Z5298" i="3"/>
  <c r="Y5298" i="3"/>
  <c r="U5298" i="3"/>
  <c r="X5298" i="3"/>
  <c r="X5299" i="3" l="1"/>
  <c r="Z5299" i="3"/>
  <c r="T5300" i="3"/>
  <c r="V5299" i="3"/>
  <c r="U5299" i="3"/>
  <c r="W5299" i="3"/>
  <c r="Y5299" i="3"/>
  <c r="Z5300" i="3" l="1"/>
  <c r="V5300" i="3"/>
  <c r="U5300" i="3"/>
  <c r="T5301" i="3"/>
  <c r="X5300" i="3"/>
  <c r="W5300" i="3"/>
  <c r="Y5300" i="3"/>
  <c r="W5301" i="3" l="1"/>
  <c r="X5301" i="3"/>
  <c r="U5301" i="3"/>
  <c r="T5302" i="3"/>
  <c r="Z5301" i="3"/>
  <c r="Y5301" i="3"/>
  <c r="V5301" i="3"/>
  <c r="Z5302" i="3" l="1"/>
  <c r="X5302" i="3"/>
  <c r="T5303" i="3"/>
  <c r="U5302" i="3"/>
  <c r="V5302" i="3"/>
  <c r="W5302" i="3"/>
  <c r="Y5302" i="3"/>
  <c r="W5303" i="3" l="1"/>
  <c r="U5303" i="3"/>
  <c r="T5304" i="3"/>
  <c r="V5303" i="3"/>
  <c r="X5303" i="3"/>
  <c r="Y5303" i="3"/>
  <c r="Z5303" i="3"/>
  <c r="V5304" i="3" l="1"/>
  <c r="U5304" i="3"/>
  <c r="T5305" i="3"/>
  <c r="X5304" i="3"/>
  <c r="Z5304" i="3"/>
  <c r="W5304" i="3"/>
  <c r="Y5304" i="3"/>
  <c r="X5305" i="3" l="1"/>
  <c r="Y5305" i="3"/>
  <c r="T5306" i="3"/>
  <c r="Z5305" i="3"/>
  <c r="U5305" i="3"/>
  <c r="V5305" i="3"/>
  <c r="W5305" i="3"/>
  <c r="W5306" i="3" l="1"/>
  <c r="U5306" i="3"/>
  <c r="V5306" i="3"/>
  <c r="T5307" i="3"/>
  <c r="X5306" i="3"/>
  <c r="Y5306" i="3"/>
  <c r="Z5306" i="3"/>
  <c r="Y5307" i="3" l="1"/>
  <c r="U5307" i="3"/>
  <c r="T5308" i="3"/>
  <c r="V5307" i="3"/>
  <c r="Z5307" i="3"/>
  <c r="W5307" i="3"/>
  <c r="X5307" i="3"/>
  <c r="W5308" i="3" l="1"/>
  <c r="Y5308" i="3"/>
  <c r="Z5308" i="3"/>
  <c r="T5309" i="3"/>
  <c r="X5308" i="3"/>
  <c r="U5308" i="3"/>
  <c r="V5308" i="3"/>
  <c r="W5309" i="3" l="1"/>
  <c r="U5309" i="3"/>
  <c r="V5309" i="3"/>
  <c r="T5310" i="3"/>
  <c r="Z5309" i="3"/>
  <c r="X5309" i="3"/>
  <c r="Y5309" i="3"/>
  <c r="Y5310" i="3" l="1"/>
  <c r="X5310" i="3"/>
  <c r="W5310" i="3"/>
  <c r="T5311" i="3"/>
  <c r="U5310" i="3"/>
  <c r="Z5310" i="3"/>
  <c r="V5310" i="3"/>
  <c r="Z5311" i="3" l="1"/>
  <c r="X5311" i="3"/>
  <c r="Y5311" i="3"/>
  <c r="T5312" i="3"/>
  <c r="V5311" i="3"/>
  <c r="U5311" i="3"/>
  <c r="W5311" i="3"/>
  <c r="U5312" i="3" l="1"/>
  <c r="V5312" i="3"/>
  <c r="T5313" i="3"/>
  <c r="X5312" i="3"/>
  <c r="Y5312" i="3"/>
  <c r="Z5312" i="3"/>
  <c r="W5312" i="3"/>
  <c r="X5313" i="3" l="1"/>
  <c r="Y5313" i="3"/>
  <c r="V5313" i="3"/>
  <c r="T5314" i="3"/>
  <c r="Z5313" i="3"/>
  <c r="U5313" i="3"/>
  <c r="W5313" i="3"/>
  <c r="Z5314" i="3" l="1"/>
  <c r="Y5314" i="3"/>
  <c r="T5315" i="3"/>
  <c r="V5314" i="3"/>
  <c r="W5314" i="3"/>
  <c r="X5314" i="3"/>
  <c r="U5314" i="3"/>
  <c r="W5315" i="3" l="1"/>
  <c r="X5315" i="3"/>
  <c r="U5315" i="3"/>
  <c r="T5316" i="3"/>
  <c r="V5315" i="3"/>
  <c r="Y5315" i="3"/>
  <c r="Z5315" i="3"/>
  <c r="Z5316" i="3" l="1"/>
  <c r="V5316" i="3"/>
  <c r="W5316" i="3"/>
  <c r="T5317" i="3"/>
  <c r="X5316" i="3"/>
  <c r="U5316" i="3"/>
  <c r="Y5316" i="3"/>
  <c r="U5317" i="3" l="1"/>
  <c r="X5317" i="3"/>
  <c r="Y5317" i="3"/>
  <c r="T5318" i="3"/>
  <c r="Z5317" i="3"/>
  <c r="V5317" i="3"/>
  <c r="W5317" i="3"/>
  <c r="V5318" i="3" l="1"/>
  <c r="U5318" i="3"/>
  <c r="W5318" i="3"/>
  <c r="T5319" i="3"/>
  <c r="Y5318" i="3"/>
  <c r="Z5318" i="3"/>
  <c r="X5318" i="3"/>
  <c r="Y5319" i="3" l="1"/>
  <c r="Z5319" i="3"/>
  <c r="W5319" i="3"/>
  <c r="T5320" i="3"/>
  <c r="V5319" i="3"/>
  <c r="U5319" i="3"/>
  <c r="X5319" i="3"/>
  <c r="Y5320" i="3" l="1"/>
  <c r="U5320" i="3"/>
  <c r="Z5320" i="3"/>
  <c r="T5321" i="3"/>
  <c r="X5320" i="3"/>
  <c r="V5320" i="3"/>
  <c r="W5320" i="3"/>
  <c r="U5321" i="3" l="1"/>
  <c r="V5321" i="3"/>
  <c r="W5321" i="3"/>
  <c r="T5322" i="3"/>
  <c r="Z5321" i="3"/>
  <c r="Y5321" i="3"/>
  <c r="X5321" i="3"/>
  <c r="Z5322" i="3" l="1"/>
  <c r="X5322" i="3"/>
  <c r="Y5322" i="3"/>
  <c r="T5323" i="3"/>
  <c r="U5322" i="3"/>
  <c r="V5322" i="3"/>
  <c r="W5322" i="3"/>
  <c r="U5323" i="3" l="1"/>
  <c r="Z5323" i="3"/>
  <c r="T5324" i="3"/>
  <c r="V5323" i="3"/>
  <c r="W5323" i="3"/>
  <c r="X5323" i="3"/>
  <c r="Y5323" i="3"/>
  <c r="W5324" i="3" l="1"/>
  <c r="V5324" i="3"/>
  <c r="T5325" i="3"/>
  <c r="X5324" i="3"/>
  <c r="Z5324" i="3"/>
  <c r="Y5324" i="3"/>
  <c r="U5324" i="3"/>
  <c r="Y5325" i="3" l="1"/>
  <c r="W5325" i="3"/>
  <c r="T5326" i="3"/>
  <c r="Z5325" i="3"/>
  <c r="U5325" i="3"/>
  <c r="V5325" i="3"/>
  <c r="X5325" i="3"/>
  <c r="Z5326" i="3" l="1"/>
  <c r="U5326" i="3"/>
  <c r="T5327" i="3"/>
  <c r="W5326" i="3"/>
  <c r="X5326" i="3"/>
  <c r="Y5326" i="3"/>
  <c r="V5326" i="3"/>
  <c r="W5327" i="3" l="1"/>
  <c r="X5327" i="3"/>
  <c r="T5328" i="3"/>
  <c r="V5327" i="3"/>
  <c r="Z5327" i="3"/>
  <c r="Y5327" i="3"/>
  <c r="U5327" i="3"/>
  <c r="W5328" i="3" l="1"/>
  <c r="Y5328" i="3"/>
  <c r="T5329" i="3"/>
  <c r="X5328" i="3"/>
  <c r="U5328" i="3"/>
  <c r="V5328" i="3"/>
  <c r="Z5328" i="3"/>
  <c r="U5329" i="3" l="1"/>
  <c r="V5329" i="3"/>
  <c r="T5330" i="3"/>
  <c r="Z5329" i="3"/>
  <c r="W5329" i="3"/>
  <c r="X5329" i="3"/>
  <c r="Y5329" i="3"/>
  <c r="X5330" i="3" l="1"/>
  <c r="U5330" i="3"/>
  <c r="T5331" i="3"/>
  <c r="Z5330" i="3"/>
  <c r="Y5330" i="3"/>
  <c r="V5330" i="3"/>
  <c r="W5330" i="3"/>
  <c r="Z5331" i="3" l="1"/>
  <c r="X5331" i="3"/>
  <c r="W5331" i="3"/>
  <c r="T5332" i="3"/>
  <c r="V5331" i="3"/>
  <c r="U5331" i="3"/>
  <c r="Y5331" i="3"/>
  <c r="V5332" i="3" l="1"/>
  <c r="U5332" i="3"/>
  <c r="T5333" i="3"/>
  <c r="X5332" i="3"/>
  <c r="W5332" i="3"/>
  <c r="Y5332" i="3"/>
  <c r="Z5332" i="3"/>
  <c r="X5333" i="3" l="1"/>
  <c r="U5333" i="3"/>
  <c r="T5334" i="3"/>
  <c r="Z5333" i="3"/>
  <c r="Y5333" i="3"/>
  <c r="V5333" i="3"/>
  <c r="W5333" i="3"/>
  <c r="U5334" i="3" l="1"/>
  <c r="V5334" i="3"/>
  <c r="W5334" i="3"/>
  <c r="X5334" i="3"/>
  <c r="Y5334" i="3"/>
  <c r="T5335" i="3"/>
  <c r="Z5334" i="3"/>
  <c r="W5335" i="3" l="1"/>
  <c r="U5335" i="3"/>
  <c r="T5336" i="3"/>
  <c r="V5335" i="3"/>
  <c r="X5335" i="3"/>
  <c r="Y5335" i="3"/>
  <c r="Z5335" i="3"/>
  <c r="W5336" i="3" l="1"/>
  <c r="Y5336" i="3"/>
  <c r="U5336" i="3"/>
  <c r="T5337" i="3"/>
  <c r="X5336" i="3"/>
  <c r="Z5336" i="3"/>
  <c r="V5336" i="3"/>
  <c r="W5337" i="3" l="1"/>
  <c r="Y5337" i="3"/>
  <c r="X5337" i="3"/>
  <c r="T5338" i="3"/>
  <c r="Z5337" i="3"/>
  <c r="U5337" i="3"/>
  <c r="V5337" i="3"/>
  <c r="W5338" i="3" l="1"/>
  <c r="U5338" i="3"/>
  <c r="V5338" i="3"/>
  <c r="T5339" i="3"/>
  <c r="X5338" i="3"/>
  <c r="Y5338" i="3"/>
  <c r="Z5338" i="3"/>
  <c r="X5339" i="3" l="1"/>
  <c r="Y5339" i="3"/>
  <c r="U5339" i="3"/>
  <c r="T5340" i="3"/>
  <c r="V5339" i="3"/>
  <c r="Z5339" i="3"/>
  <c r="W5339" i="3"/>
  <c r="Y5340" i="3" l="1"/>
  <c r="U5340" i="3"/>
  <c r="Z5340" i="3"/>
  <c r="V5340" i="3"/>
  <c r="T5341" i="3"/>
  <c r="X5340" i="3"/>
  <c r="W5340" i="3"/>
  <c r="V5341" i="3" l="1"/>
  <c r="U5341" i="3"/>
  <c r="T5342" i="3"/>
  <c r="Z5341" i="3"/>
  <c r="X5341" i="3"/>
  <c r="Y5341" i="3"/>
  <c r="W5341" i="3"/>
  <c r="V5342" i="3" l="1"/>
  <c r="Y5342" i="3"/>
  <c r="T5343" i="3"/>
  <c r="U5342" i="3"/>
  <c r="Z5342" i="3"/>
  <c r="W5342" i="3"/>
  <c r="X5342" i="3"/>
  <c r="Z5343" i="3" l="1"/>
  <c r="Y5343" i="3"/>
  <c r="T5344" i="3"/>
  <c r="V5343" i="3"/>
  <c r="U5343" i="3"/>
  <c r="W5343" i="3"/>
  <c r="X5343" i="3"/>
  <c r="U5344" i="3" l="1"/>
  <c r="V5344" i="3"/>
  <c r="T5345" i="3"/>
  <c r="X5344" i="3"/>
  <c r="Y5344" i="3"/>
  <c r="Z5344" i="3"/>
  <c r="W5344" i="3"/>
  <c r="V5345" i="3" l="1"/>
  <c r="Y5345" i="3"/>
  <c r="T5346" i="3"/>
  <c r="Z5345" i="3"/>
  <c r="U5345" i="3"/>
  <c r="W5345" i="3"/>
  <c r="X5345" i="3"/>
  <c r="Y5346" i="3" l="1"/>
  <c r="Z5346" i="3"/>
  <c r="T5347" i="3"/>
  <c r="V5346" i="3"/>
  <c r="W5346" i="3"/>
  <c r="X5346" i="3"/>
  <c r="U5346" i="3"/>
  <c r="U5347" i="3" l="1"/>
  <c r="W5347" i="3"/>
  <c r="T5348" i="3"/>
  <c r="V5347" i="3"/>
  <c r="Y5347" i="3"/>
  <c r="Z5347" i="3"/>
  <c r="X5347" i="3"/>
  <c r="V5348" i="3" l="1"/>
  <c r="Z5348" i="3"/>
  <c r="T5349" i="3"/>
  <c r="X5348" i="3"/>
  <c r="U5348" i="3"/>
  <c r="W5348" i="3"/>
  <c r="Y5348" i="3"/>
  <c r="Y5349" i="3" l="1"/>
  <c r="U5349" i="3"/>
  <c r="T5350" i="3"/>
  <c r="Z5349" i="3"/>
  <c r="V5349" i="3"/>
  <c r="W5349" i="3"/>
  <c r="X5349" i="3"/>
  <c r="W5350" i="3" l="1"/>
  <c r="V5350" i="3"/>
  <c r="T5351" i="3"/>
  <c r="Y5350" i="3"/>
  <c r="Z5350" i="3"/>
  <c r="X5350" i="3"/>
  <c r="U5350" i="3"/>
  <c r="Z5351" i="3" l="1"/>
  <c r="W5351" i="3"/>
  <c r="T5352" i="3"/>
  <c r="V5351" i="3"/>
  <c r="U5351" i="3"/>
  <c r="X5351" i="3"/>
  <c r="Y5351" i="3"/>
  <c r="U5352" i="3" l="1"/>
  <c r="Z5352" i="3"/>
  <c r="T5353" i="3"/>
  <c r="X5352" i="3"/>
  <c r="V5352" i="3"/>
  <c r="W5352" i="3"/>
  <c r="Y5352" i="3"/>
  <c r="W5353" i="3" l="1"/>
  <c r="U5353" i="3"/>
  <c r="T5354" i="3"/>
  <c r="Z5353" i="3"/>
  <c r="Y5353" i="3"/>
  <c r="X5353" i="3"/>
  <c r="V5353" i="3"/>
  <c r="Z5354" i="3" l="1"/>
  <c r="W5354" i="3"/>
  <c r="T5355" i="3"/>
  <c r="U5354" i="3"/>
  <c r="V5354" i="3"/>
  <c r="X5354" i="3"/>
  <c r="Y5354" i="3"/>
  <c r="U5355" i="3" l="1"/>
  <c r="Z5355" i="3"/>
  <c r="T5356" i="3"/>
  <c r="V5355" i="3"/>
  <c r="W5355" i="3"/>
  <c r="X5355" i="3"/>
  <c r="Y5355" i="3"/>
  <c r="W5356" i="3" l="1"/>
  <c r="V5356" i="3"/>
  <c r="T5357" i="3"/>
  <c r="X5356" i="3"/>
  <c r="Z5356" i="3"/>
  <c r="Y5356" i="3"/>
  <c r="U5356" i="3"/>
  <c r="Y5357" i="3" l="1"/>
  <c r="W5357" i="3"/>
  <c r="T5358" i="3"/>
  <c r="Z5357" i="3"/>
  <c r="U5357" i="3"/>
  <c r="V5357" i="3"/>
  <c r="X5357" i="3"/>
  <c r="Z5358" i="3" l="1"/>
  <c r="U5358" i="3"/>
  <c r="T5359" i="3"/>
  <c r="W5358" i="3"/>
  <c r="X5358" i="3"/>
  <c r="Y5358" i="3"/>
  <c r="V5358" i="3"/>
  <c r="U5359" i="3" l="1"/>
  <c r="W5359" i="3"/>
  <c r="T5360" i="3"/>
  <c r="V5359" i="3"/>
  <c r="Z5359" i="3"/>
  <c r="Y5359" i="3"/>
  <c r="X5359" i="3"/>
  <c r="W5360" i="3" l="1"/>
  <c r="Z5360" i="3"/>
  <c r="T5361" i="3"/>
  <c r="X5360" i="3"/>
  <c r="U5360" i="3"/>
  <c r="V5360" i="3"/>
  <c r="Y5360" i="3"/>
  <c r="U5361" i="3" l="1"/>
  <c r="V5361" i="3"/>
  <c r="T5362" i="3"/>
  <c r="Z5361" i="3"/>
  <c r="W5361" i="3"/>
  <c r="X5361" i="3"/>
  <c r="Y5361" i="3"/>
  <c r="Z5362" i="3" l="1"/>
  <c r="Y5362" i="3"/>
  <c r="V5362" i="3"/>
  <c r="W5362" i="3"/>
  <c r="U5362" i="3"/>
  <c r="T5363" i="3"/>
  <c r="X5362" i="3"/>
  <c r="V5363" i="3" l="1"/>
  <c r="U5363" i="3"/>
  <c r="W5363" i="3"/>
  <c r="Y5363" i="3"/>
  <c r="Z5363" i="3"/>
  <c r="X5363" i="3"/>
  <c r="T5364" i="3"/>
  <c r="X5364" i="3" l="1"/>
  <c r="W5364" i="3"/>
  <c r="Y5364" i="3"/>
  <c r="Z5364" i="3"/>
  <c r="V5364" i="3"/>
  <c r="U5364" i="3"/>
  <c r="T5365" i="3"/>
  <c r="Z5365" i="3" l="1"/>
  <c r="Y5365" i="3"/>
  <c r="W5365" i="3"/>
  <c r="X5365" i="3"/>
  <c r="U5365" i="3"/>
  <c r="V5365" i="3"/>
  <c r="T5366" i="3"/>
  <c r="Z5366" i="3" l="1"/>
  <c r="X5366" i="3"/>
  <c r="T5367" i="3"/>
  <c r="U5366" i="3"/>
  <c r="V5366" i="3"/>
  <c r="W5366" i="3"/>
  <c r="Y5366" i="3"/>
  <c r="U5367" i="3" l="1"/>
  <c r="W5367" i="3"/>
  <c r="T5368" i="3"/>
  <c r="V5367" i="3"/>
  <c r="X5367" i="3"/>
  <c r="Y5367" i="3"/>
  <c r="Z5367" i="3"/>
  <c r="Y5368" i="3" l="1"/>
  <c r="U5368" i="3"/>
  <c r="T5369" i="3"/>
  <c r="X5368" i="3"/>
  <c r="Z5368" i="3"/>
  <c r="V5368" i="3"/>
  <c r="W5368" i="3"/>
  <c r="Y5369" i="3" l="1"/>
  <c r="X5369" i="3"/>
  <c r="T5370" i="3"/>
  <c r="Z5369" i="3"/>
  <c r="U5369" i="3"/>
  <c r="V5369" i="3"/>
  <c r="W5369" i="3"/>
  <c r="X5370" i="3" l="1"/>
  <c r="V5370" i="3"/>
  <c r="T5371" i="3"/>
  <c r="Y5370" i="3"/>
  <c r="U5370" i="3"/>
  <c r="Z5370" i="3"/>
  <c r="W5370" i="3"/>
  <c r="V5371" i="3" l="1"/>
  <c r="Z5371" i="3"/>
  <c r="U5371" i="3"/>
  <c r="Y5371" i="3"/>
  <c r="W5371" i="3"/>
  <c r="X5371" i="3"/>
  <c r="T5372" i="3"/>
  <c r="X5372" i="3" l="1"/>
  <c r="U5372" i="3"/>
  <c r="V5372" i="3"/>
  <c r="W5372" i="3"/>
  <c r="Z5372" i="3"/>
  <c r="Y5372" i="3"/>
  <c r="T5373" i="3"/>
  <c r="Z5373" i="3" l="1"/>
  <c r="X5373" i="3"/>
  <c r="V5373" i="3"/>
  <c r="T5374" i="3"/>
  <c r="Y5373" i="3"/>
  <c r="U5373" i="3"/>
  <c r="W5373" i="3"/>
  <c r="U5374" i="3" l="1"/>
  <c r="Z5374" i="3"/>
  <c r="V5374" i="3"/>
  <c r="W5374" i="3"/>
  <c r="T5375" i="3"/>
  <c r="X5374" i="3"/>
  <c r="Y5374" i="3"/>
  <c r="U5375" i="3" l="1"/>
  <c r="T5376" i="3"/>
  <c r="V5375" i="3"/>
  <c r="W5375" i="3"/>
  <c r="Y5375" i="3"/>
  <c r="Z5375" i="3"/>
  <c r="X5375" i="3"/>
  <c r="Z5376" i="3" l="1"/>
  <c r="U5376" i="3"/>
  <c r="T5377" i="3"/>
  <c r="W5376" i="3"/>
  <c r="X5376" i="3"/>
  <c r="Y5376" i="3"/>
  <c r="V5376" i="3"/>
  <c r="W5377" i="3" l="1"/>
  <c r="U5377" i="3"/>
  <c r="X5377" i="3"/>
  <c r="T5378" i="3"/>
  <c r="Y5377" i="3"/>
  <c r="Z5377" i="3"/>
  <c r="V5377" i="3"/>
  <c r="Y5378" i="3" l="1"/>
  <c r="V5378" i="3"/>
  <c r="T5379" i="3"/>
  <c r="U5378" i="3"/>
  <c r="Z5378" i="3"/>
  <c r="W5378" i="3"/>
  <c r="X5378" i="3"/>
  <c r="Z5379" i="3" l="1"/>
  <c r="X5379" i="3"/>
  <c r="T5380" i="3"/>
  <c r="U5379" i="3"/>
  <c r="V5379" i="3"/>
  <c r="W5379" i="3"/>
  <c r="Y5379" i="3"/>
  <c r="Z5380" i="3" l="1"/>
  <c r="U5380" i="3"/>
  <c r="T5381" i="3"/>
  <c r="W5380" i="3"/>
  <c r="X5380" i="3"/>
  <c r="Y5380" i="3"/>
  <c r="V5380" i="3"/>
  <c r="V5381" i="3" l="1"/>
  <c r="W5381" i="3"/>
  <c r="T5382" i="3"/>
  <c r="Y5381" i="3"/>
  <c r="Z5381" i="3"/>
  <c r="X5381" i="3"/>
  <c r="U5381" i="3"/>
  <c r="X5382" i="3" l="1"/>
  <c r="W5382" i="3"/>
  <c r="T5383" i="3"/>
  <c r="U5382" i="3"/>
  <c r="Z5382" i="3"/>
  <c r="V5382" i="3"/>
  <c r="Y5382" i="3"/>
  <c r="Y5383" i="3" l="1"/>
  <c r="Z5383" i="3"/>
  <c r="X5383" i="3"/>
  <c r="T5384" i="3"/>
  <c r="U5383" i="3"/>
  <c r="V5383" i="3"/>
  <c r="W5383" i="3"/>
  <c r="U5384" i="3" l="1"/>
  <c r="Z5384" i="3"/>
  <c r="T5385" i="3"/>
  <c r="W5384" i="3"/>
  <c r="X5384" i="3"/>
  <c r="Y5384" i="3"/>
  <c r="V5384" i="3"/>
  <c r="V5385" i="3" l="1"/>
  <c r="W5385" i="3"/>
  <c r="T5386" i="3"/>
  <c r="Y5385" i="3"/>
  <c r="Z5385" i="3"/>
  <c r="X5385" i="3"/>
  <c r="U5385" i="3"/>
  <c r="U5386" i="3" l="1"/>
  <c r="Z5386" i="3"/>
  <c r="W5386" i="3"/>
  <c r="Y5386" i="3"/>
  <c r="X5386" i="3"/>
  <c r="V5386" i="3"/>
  <c r="T5387" i="3"/>
  <c r="Y5387" i="3" l="1"/>
  <c r="X5387" i="3"/>
  <c r="T5388" i="3"/>
  <c r="U5387" i="3"/>
  <c r="V5387" i="3"/>
  <c r="W5387" i="3"/>
  <c r="Z5387" i="3"/>
  <c r="U5388" i="3" l="1"/>
  <c r="Y5388" i="3"/>
  <c r="Z5388" i="3"/>
  <c r="T5389" i="3"/>
  <c r="W5388" i="3"/>
  <c r="X5388" i="3"/>
  <c r="V5388" i="3"/>
  <c r="V5389" i="3" l="1"/>
  <c r="W5389" i="3"/>
  <c r="T5390" i="3"/>
  <c r="Y5389" i="3"/>
  <c r="Z5389" i="3"/>
  <c r="X5389" i="3"/>
  <c r="U5389" i="3"/>
  <c r="Y5390" i="3" l="1"/>
  <c r="V5390" i="3"/>
  <c r="T5391" i="3"/>
  <c r="U5390" i="3"/>
  <c r="Z5390" i="3"/>
  <c r="W5390" i="3"/>
  <c r="X5390" i="3"/>
  <c r="Z5391" i="3" l="1"/>
  <c r="X5391" i="3"/>
  <c r="T5392" i="3"/>
  <c r="U5391" i="3"/>
  <c r="V5391" i="3"/>
  <c r="W5391" i="3"/>
  <c r="Y5391" i="3"/>
  <c r="W5392" i="3" l="1"/>
  <c r="X5392" i="3"/>
  <c r="Y5392" i="3"/>
  <c r="V5392" i="3"/>
  <c r="U5392" i="3"/>
  <c r="T5393" i="3"/>
  <c r="Z5392" i="3"/>
  <c r="Y5393" i="3" l="1"/>
  <c r="Z5393" i="3"/>
  <c r="X5393" i="3"/>
  <c r="W5393" i="3"/>
  <c r="U5393" i="3"/>
  <c r="V5393" i="3"/>
  <c r="T5394" i="3"/>
  <c r="U5394" i="3" l="1"/>
  <c r="Z5394" i="3"/>
  <c r="W5394" i="3"/>
  <c r="X5394" i="3"/>
  <c r="V5394" i="3"/>
  <c r="Y5394" i="3"/>
  <c r="T5395" i="3"/>
  <c r="U5395" i="3" l="1"/>
  <c r="V5395" i="3"/>
  <c r="T5396" i="3"/>
  <c r="W5395" i="3"/>
  <c r="Y5395" i="3"/>
  <c r="Z5395" i="3"/>
  <c r="X5395" i="3"/>
  <c r="U5396" i="3" l="1"/>
  <c r="Z5396" i="3"/>
  <c r="T5397" i="3"/>
  <c r="W5396" i="3"/>
  <c r="X5396" i="3"/>
  <c r="Y5396" i="3"/>
  <c r="V5396" i="3"/>
  <c r="W5397" i="3" l="1"/>
  <c r="V5397" i="3"/>
  <c r="T5398" i="3"/>
  <c r="Y5397" i="3"/>
  <c r="Z5397" i="3"/>
  <c r="X5397" i="3"/>
  <c r="U5397" i="3"/>
  <c r="V5398" i="3" l="1"/>
  <c r="W5398" i="3"/>
  <c r="T5399" i="3"/>
  <c r="U5398" i="3"/>
  <c r="Z5398" i="3"/>
  <c r="X5398" i="3"/>
  <c r="Y5398" i="3"/>
  <c r="Z5399" i="3" l="1"/>
  <c r="X5399" i="3"/>
  <c r="T5400" i="3"/>
  <c r="U5399" i="3"/>
  <c r="V5399" i="3"/>
  <c r="W5399" i="3"/>
  <c r="Y5399" i="3"/>
  <c r="U5400" i="3" l="1"/>
  <c r="Z5400" i="3"/>
  <c r="T5401" i="3"/>
  <c r="W5400" i="3"/>
  <c r="X5400" i="3"/>
  <c r="Y5400" i="3"/>
  <c r="V5400" i="3"/>
  <c r="V5401" i="3" l="1"/>
  <c r="W5401" i="3"/>
  <c r="T5402" i="3"/>
  <c r="Y5401" i="3"/>
  <c r="Z5401" i="3"/>
  <c r="X5401" i="3"/>
  <c r="U5401" i="3"/>
  <c r="Y5402" i="3" l="1"/>
  <c r="V5402" i="3"/>
  <c r="T5403" i="3"/>
  <c r="U5402" i="3"/>
  <c r="Z5402" i="3"/>
  <c r="W5402" i="3"/>
  <c r="X5402" i="3"/>
  <c r="Y5403" i="3" l="1"/>
  <c r="Z5403" i="3"/>
  <c r="T5404" i="3"/>
  <c r="U5403" i="3"/>
  <c r="V5403" i="3"/>
  <c r="W5403" i="3"/>
  <c r="X5403" i="3"/>
  <c r="Z5404" i="3" l="1"/>
  <c r="U5404" i="3"/>
  <c r="Y5404" i="3"/>
  <c r="T5405" i="3"/>
  <c r="W5404" i="3"/>
  <c r="X5404" i="3"/>
  <c r="V5404" i="3"/>
  <c r="V5405" i="3" l="1"/>
  <c r="W5405" i="3"/>
  <c r="T5406" i="3"/>
  <c r="Y5405" i="3"/>
  <c r="Z5405" i="3"/>
  <c r="X5405" i="3"/>
  <c r="U5405" i="3"/>
  <c r="Y5406" i="3" l="1"/>
  <c r="V5406" i="3"/>
  <c r="T5407" i="3"/>
  <c r="U5406" i="3"/>
  <c r="Z5406" i="3"/>
  <c r="W5406" i="3"/>
  <c r="X5406" i="3"/>
  <c r="X5407" i="3" l="1"/>
  <c r="Z5407" i="3"/>
  <c r="T5408" i="3"/>
  <c r="U5407" i="3"/>
  <c r="V5407" i="3"/>
  <c r="W5407" i="3"/>
  <c r="Y5407" i="3"/>
  <c r="Z5408" i="3" l="1"/>
  <c r="U5408" i="3"/>
  <c r="T5409" i="3"/>
  <c r="W5408" i="3"/>
  <c r="X5408" i="3"/>
  <c r="Y5408" i="3"/>
  <c r="V5408" i="3"/>
  <c r="W5409" i="3" l="1"/>
  <c r="U5409" i="3"/>
  <c r="T5410" i="3"/>
  <c r="Y5409" i="3"/>
  <c r="Z5409" i="3"/>
  <c r="X5409" i="3"/>
  <c r="V5409" i="3"/>
  <c r="Y5410" i="3" l="1"/>
  <c r="V5410" i="3"/>
  <c r="T5411" i="3"/>
  <c r="U5410" i="3"/>
  <c r="Z5410" i="3"/>
  <c r="W5410" i="3"/>
  <c r="X5410" i="3"/>
  <c r="X5411" i="3" l="1"/>
  <c r="Z5411" i="3"/>
  <c r="T5412" i="3"/>
  <c r="U5411" i="3"/>
  <c r="V5411" i="3"/>
  <c r="W5411" i="3"/>
  <c r="Y5411" i="3"/>
  <c r="Z5412" i="3" l="1"/>
  <c r="U5412" i="3"/>
  <c r="T5413" i="3"/>
  <c r="W5412" i="3"/>
  <c r="X5412" i="3"/>
  <c r="Y5412" i="3"/>
  <c r="V5412" i="3"/>
  <c r="U5413" i="3" l="1"/>
  <c r="V5413" i="3"/>
  <c r="W5413" i="3"/>
  <c r="T5414" i="3"/>
  <c r="Y5413" i="3"/>
  <c r="Z5413" i="3"/>
  <c r="X5413" i="3"/>
  <c r="W5414" i="3" l="1"/>
  <c r="X5414" i="3"/>
  <c r="Y5414" i="3"/>
  <c r="T5415" i="3"/>
  <c r="U5414" i="3"/>
  <c r="Z5414" i="3"/>
  <c r="V5414" i="3"/>
  <c r="Y5415" i="3" l="1"/>
  <c r="Z5415" i="3"/>
  <c r="X5415" i="3"/>
  <c r="T5416" i="3"/>
  <c r="U5415" i="3"/>
  <c r="V5415" i="3"/>
  <c r="W5415" i="3"/>
  <c r="V5416" i="3" l="1"/>
  <c r="U5416" i="3"/>
  <c r="Z5416" i="3"/>
  <c r="T5417" i="3"/>
  <c r="W5416" i="3"/>
  <c r="X5416" i="3"/>
  <c r="Y5416" i="3"/>
  <c r="V5417" i="3" l="1"/>
  <c r="W5417" i="3"/>
  <c r="U5417" i="3"/>
  <c r="T5418" i="3"/>
  <c r="Y5417" i="3"/>
  <c r="Z5417" i="3"/>
  <c r="X5417" i="3"/>
  <c r="X5418" i="3" l="1"/>
  <c r="Y5418" i="3"/>
  <c r="V5418" i="3"/>
  <c r="T5419" i="3"/>
  <c r="U5418" i="3"/>
  <c r="Z5418" i="3"/>
  <c r="W5418" i="3"/>
  <c r="X5419" i="3" l="1"/>
  <c r="Z5419" i="3"/>
  <c r="Y5419" i="3"/>
  <c r="T5420" i="3"/>
  <c r="U5419" i="3"/>
  <c r="V5419" i="3"/>
  <c r="W5419" i="3"/>
  <c r="Z5420" i="3" l="1"/>
  <c r="U5420" i="3"/>
  <c r="T5421" i="3"/>
  <c r="W5420" i="3"/>
  <c r="X5420" i="3"/>
  <c r="Y5420" i="3"/>
  <c r="V5420" i="3"/>
  <c r="W5421" i="3" l="1"/>
  <c r="V5421" i="3"/>
  <c r="T5422" i="3"/>
  <c r="Y5421" i="3"/>
  <c r="Z5421" i="3"/>
  <c r="X5421" i="3"/>
  <c r="U5421" i="3"/>
  <c r="V5422" i="3" l="1"/>
  <c r="Y5422" i="3"/>
  <c r="T5423" i="3"/>
  <c r="U5422" i="3"/>
  <c r="Z5422" i="3"/>
  <c r="W5422" i="3"/>
  <c r="X5422" i="3"/>
  <c r="X5423" i="3" l="1"/>
  <c r="Z5423" i="3"/>
  <c r="T5424" i="3"/>
  <c r="U5423" i="3"/>
  <c r="V5423" i="3"/>
  <c r="W5423" i="3"/>
  <c r="Y5423" i="3"/>
  <c r="Z5424" i="3" l="1"/>
  <c r="U5424" i="3"/>
  <c r="T5425" i="3"/>
  <c r="W5424" i="3"/>
  <c r="X5424" i="3"/>
  <c r="Y5424" i="3"/>
  <c r="V5424" i="3"/>
  <c r="V5425" i="3" l="1"/>
  <c r="U5425" i="3"/>
  <c r="T5426" i="3"/>
  <c r="Y5425" i="3"/>
  <c r="Z5425" i="3"/>
  <c r="X5425" i="3"/>
  <c r="W5425" i="3"/>
  <c r="Y5426" i="3" l="1"/>
  <c r="V5426" i="3"/>
  <c r="T5427" i="3"/>
  <c r="U5426" i="3"/>
  <c r="Z5426" i="3"/>
  <c r="W5426" i="3"/>
  <c r="X5426" i="3"/>
  <c r="Z5427" i="3" l="1"/>
  <c r="X5427" i="3"/>
  <c r="T5428" i="3"/>
  <c r="U5427" i="3"/>
  <c r="V5427" i="3"/>
  <c r="W5427" i="3"/>
  <c r="Y5427" i="3"/>
  <c r="Z5428" i="3" l="1"/>
  <c r="U5428" i="3"/>
  <c r="T5429" i="3"/>
  <c r="W5428" i="3"/>
  <c r="X5428" i="3"/>
  <c r="Y5428" i="3"/>
  <c r="V5428" i="3"/>
  <c r="W5429" i="3" l="1"/>
  <c r="V5429" i="3"/>
  <c r="T5430" i="3"/>
  <c r="Y5429" i="3"/>
  <c r="Z5429" i="3"/>
  <c r="X5429" i="3"/>
  <c r="U5429" i="3"/>
  <c r="V5430" i="3" l="1"/>
  <c r="W5430" i="3"/>
  <c r="T5431" i="3"/>
  <c r="U5430" i="3"/>
  <c r="Z5430" i="3"/>
  <c r="X5430" i="3"/>
  <c r="Y5430" i="3"/>
  <c r="X5431" i="3" l="1"/>
  <c r="Z5431" i="3"/>
  <c r="W5431" i="3"/>
  <c r="T5432" i="3"/>
  <c r="U5431" i="3"/>
  <c r="V5431" i="3"/>
  <c r="Y5431" i="3"/>
  <c r="W5432" i="3" l="1"/>
  <c r="U5432" i="3"/>
  <c r="X5432" i="3"/>
  <c r="Y5432" i="3"/>
  <c r="V5432" i="3"/>
  <c r="Z5432" i="3"/>
  <c r="T5433" i="3"/>
  <c r="Y5433" i="3" l="1"/>
  <c r="Z5433" i="3"/>
  <c r="X5433" i="3"/>
  <c r="U5433" i="3"/>
  <c r="V5433" i="3"/>
  <c r="W5433" i="3"/>
  <c r="T5434" i="3"/>
  <c r="U5434" i="3" l="1"/>
  <c r="Z5434" i="3"/>
  <c r="W5434" i="3"/>
  <c r="X5434" i="3"/>
  <c r="Y5434" i="3"/>
  <c r="V5434" i="3"/>
  <c r="T5435" i="3"/>
  <c r="U5435" i="3" l="1"/>
  <c r="V5435" i="3"/>
  <c r="W5435" i="3"/>
  <c r="X5435" i="3"/>
  <c r="Z5435" i="3"/>
  <c r="Y5435" i="3"/>
  <c r="T5436" i="3"/>
  <c r="W5436" i="3" l="1"/>
  <c r="X5436" i="3"/>
  <c r="Y5436" i="3"/>
  <c r="Z5436" i="3"/>
  <c r="V5436" i="3"/>
  <c r="U5436" i="3"/>
  <c r="T5437" i="3"/>
  <c r="Y5437" i="3" l="1"/>
  <c r="Z5437" i="3"/>
  <c r="X5437" i="3"/>
  <c r="U5437" i="3"/>
  <c r="V5437" i="3"/>
  <c r="W5437" i="3"/>
  <c r="T5438" i="3"/>
  <c r="U5438" i="3" l="1"/>
  <c r="X5438" i="3"/>
  <c r="Y5438" i="3"/>
  <c r="V5438" i="3"/>
  <c r="T5439" i="3"/>
  <c r="Z5438" i="3"/>
  <c r="W5438" i="3"/>
  <c r="U5439" i="3" l="1"/>
  <c r="V5439" i="3"/>
  <c r="W5439" i="3"/>
  <c r="Y5439" i="3"/>
  <c r="Z5439" i="3"/>
  <c r="X5439" i="3"/>
  <c r="T5440" i="3"/>
  <c r="W5440" i="3" l="1"/>
  <c r="X5440" i="3"/>
  <c r="Y5440" i="3"/>
  <c r="U5440" i="3"/>
  <c r="T5441" i="3"/>
  <c r="Z5440" i="3"/>
  <c r="V5440" i="3"/>
  <c r="Y5441" i="3" l="1"/>
  <c r="W5441" i="3"/>
  <c r="Z5441" i="3"/>
  <c r="X5441" i="3"/>
  <c r="V5441" i="3"/>
  <c r="U5441" i="3"/>
  <c r="T5442" i="3"/>
  <c r="U5442" i="3" l="1"/>
  <c r="Z5442" i="3"/>
  <c r="W5442" i="3"/>
  <c r="X5442" i="3"/>
  <c r="V5442" i="3"/>
  <c r="T5443" i="3"/>
  <c r="Y5442" i="3"/>
  <c r="X5443" i="3" l="1"/>
  <c r="Z5443" i="3"/>
  <c r="T5444" i="3"/>
  <c r="U5443" i="3"/>
  <c r="V5443" i="3"/>
  <c r="W5443" i="3"/>
  <c r="Y5443" i="3"/>
  <c r="U5444" i="3" l="1"/>
  <c r="Z5444" i="3"/>
  <c r="T5445" i="3"/>
  <c r="W5444" i="3"/>
  <c r="X5444" i="3"/>
  <c r="Y5444" i="3"/>
  <c r="V5444" i="3"/>
  <c r="V5445" i="3" l="1"/>
  <c r="W5445" i="3"/>
  <c r="T5446" i="3"/>
  <c r="Y5445" i="3"/>
  <c r="Z5445" i="3"/>
  <c r="X5445" i="3"/>
  <c r="U5445" i="3"/>
  <c r="X5446" i="3" l="1"/>
  <c r="W5446" i="3"/>
  <c r="T5447" i="3"/>
  <c r="U5446" i="3"/>
  <c r="Z5446" i="3"/>
  <c r="V5446" i="3"/>
  <c r="Y5446" i="3"/>
  <c r="Z5447" i="3" l="1"/>
  <c r="X5447" i="3"/>
  <c r="T5448" i="3"/>
  <c r="U5447" i="3"/>
  <c r="V5447" i="3"/>
  <c r="W5447" i="3"/>
  <c r="Y5447" i="3"/>
  <c r="U5448" i="3" l="1"/>
  <c r="Z5448" i="3"/>
  <c r="T5449" i="3"/>
  <c r="W5448" i="3"/>
  <c r="X5448" i="3"/>
  <c r="Y5448" i="3"/>
  <c r="V5448" i="3"/>
  <c r="V5449" i="3" l="1"/>
  <c r="W5449" i="3"/>
  <c r="T5450" i="3"/>
  <c r="Y5449" i="3"/>
  <c r="Z5449" i="3"/>
  <c r="X5449" i="3"/>
  <c r="U5449" i="3"/>
  <c r="Y5450" i="3" l="1"/>
  <c r="V5450" i="3"/>
  <c r="T5451" i="3"/>
  <c r="U5450" i="3"/>
  <c r="Z5450" i="3"/>
  <c r="W5450" i="3"/>
  <c r="X5450" i="3"/>
  <c r="X5451" i="3" l="1"/>
  <c r="Y5451" i="3"/>
  <c r="T5452" i="3"/>
  <c r="U5451" i="3"/>
  <c r="V5451" i="3"/>
  <c r="W5451" i="3"/>
  <c r="Z5451" i="3"/>
  <c r="Z5452" i="3" l="1"/>
  <c r="Y5452" i="3"/>
  <c r="U5452" i="3"/>
  <c r="T5453" i="3"/>
  <c r="W5452" i="3"/>
  <c r="X5452" i="3"/>
  <c r="V5452" i="3"/>
  <c r="V5453" i="3" l="1"/>
  <c r="W5453" i="3"/>
  <c r="T5454" i="3"/>
  <c r="Y5453" i="3"/>
  <c r="Z5453" i="3"/>
  <c r="X5453" i="3"/>
  <c r="U5453" i="3"/>
  <c r="V5454" i="3" l="1"/>
  <c r="Y5454" i="3"/>
  <c r="W5454" i="3"/>
  <c r="T5455" i="3"/>
  <c r="U5454" i="3"/>
  <c r="Z5454" i="3"/>
  <c r="X5454" i="3"/>
  <c r="Z5455" i="3" l="1"/>
  <c r="X5455" i="3"/>
  <c r="T5456" i="3"/>
  <c r="U5455" i="3"/>
  <c r="V5455" i="3"/>
  <c r="W5455" i="3"/>
  <c r="Y5455" i="3"/>
  <c r="U5456" i="3" l="1"/>
  <c r="Z5456" i="3"/>
  <c r="T5457" i="3"/>
  <c r="W5456" i="3"/>
  <c r="X5456" i="3"/>
  <c r="Y5456" i="3"/>
  <c r="V5456" i="3"/>
  <c r="Y5457" i="3" l="1"/>
  <c r="Z5457" i="3"/>
  <c r="X5457" i="3"/>
  <c r="V5457" i="3"/>
  <c r="T5458" i="3"/>
  <c r="W5457" i="3"/>
  <c r="U5457" i="3"/>
  <c r="Y5458" i="3" l="1"/>
  <c r="V5458" i="3"/>
  <c r="T5459" i="3"/>
  <c r="U5458" i="3"/>
  <c r="Z5458" i="3"/>
  <c r="W5458" i="3"/>
  <c r="X5458" i="3"/>
  <c r="Z5459" i="3" l="1"/>
  <c r="X5459" i="3"/>
  <c r="W5459" i="3"/>
  <c r="T5460" i="3"/>
  <c r="U5459" i="3"/>
  <c r="V5459" i="3"/>
  <c r="Y5459" i="3"/>
  <c r="Z5460" i="3" l="1"/>
  <c r="U5460" i="3"/>
  <c r="T5461" i="3"/>
  <c r="W5460" i="3"/>
  <c r="X5460" i="3"/>
  <c r="Y5460" i="3"/>
  <c r="V5460" i="3"/>
  <c r="V5461" i="3" l="1"/>
  <c r="W5461" i="3"/>
  <c r="T5462" i="3"/>
  <c r="Y5461" i="3"/>
  <c r="Z5461" i="3"/>
  <c r="X5461" i="3"/>
  <c r="U5461" i="3"/>
  <c r="W5462" i="3" l="1"/>
  <c r="V5462" i="3"/>
  <c r="T5463" i="3"/>
  <c r="U5462" i="3"/>
  <c r="Z5462" i="3"/>
  <c r="X5462" i="3"/>
  <c r="Y5462" i="3"/>
  <c r="Z5463" i="3" l="1"/>
  <c r="X5463" i="3"/>
  <c r="T5464" i="3"/>
  <c r="U5463" i="3"/>
  <c r="V5463" i="3"/>
  <c r="W5463" i="3"/>
  <c r="Y5463" i="3"/>
  <c r="Z5464" i="3" l="1"/>
  <c r="U5464" i="3"/>
  <c r="T5465" i="3"/>
  <c r="W5464" i="3"/>
  <c r="X5464" i="3"/>
  <c r="Y5464" i="3"/>
  <c r="V5464" i="3"/>
  <c r="V5465" i="3" l="1"/>
  <c r="W5465" i="3"/>
  <c r="T5466" i="3"/>
  <c r="Y5465" i="3"/>
  <c r="Z5465" i="3"/>
  <c r="X5465" i="3"/>
  <c r="U5465" i="3"/>
  <c r="V5466" i="3" l="1"/>
  <c r="Y5466" i="3"/>
  <c r="T5467" i="3"/>
  <c r="U5466" i="3"/>
  <c r="Z5466" i="3"/>
  <c r="W5466" i="3"/>
  <c r="X5466" i="3"/>
  <c r="Z5467" i="3" l="1"/>
  <c r="W5467" i="3"/>
  <c r="Y5467" i="3"/>
  <c r="T5468" i="3"/>
  <c r="U5467" i="3"/>
  <c r="V5467" i="3"/>
  <c r="X5467" i="3"/>
  <c r="Z5468" i="3" l="1"/>
  <c r="U5468" i="3"/>
  <c r="T5469" i="3"/>
  <c r="W5468" i="3"/>
  <c r="X5468" i="3"/>
  <c r="Y5468" i="3"/>
  <c r="V5468" i="3"/>
  <c r="W5469" i="3" l="1"/>
  <c r="V5469" i="3"/>
  <c r="T5470" i="3"/>
  <c r="Y5469" i="3"/>
  <c r="Z5469" i="3"/>
  <c r="X5469" i="3"/>
  <c r="U5469" i="3"/>
  <c r="V5470" i="3" l="1"/>
  <c r="Y5470" i="3"/>
  <c r="T5471" i="3"/>
  <c r="U5470" i="3"/>
  <c r="Z5470" i="3"/>
  <c r="W5470" i="3"/>
  <c r="X5470" i="3"/>
  <c r="Z5471" i="3" l="1"/>
  <c r="X5471" i="3"/>
  <c r="T5472" i="3"/>
  <c r="U5471" i="3"/>
  <c r="V5471" i="3"/>
  <c r="W5471" i="3"/>
  <c r="Y5471" i="3"/>
  <c r="U5472" i="3" l="1"/>
  <c r="Z5472" i="3"/>
  <c r="T5473" i="3"/>
  <c r="W5472" i="3"/>
  <c r="X5472" i="3"/>
  <c r="Y5472" i="3"/>
  <c r="V5472" i="3"/>
  <c r="W5473" i="3" l="1"/>
  <c r="U5473" i="3"/>
  <c r="X5473" i="3"/>
  <c r="T5474" i="3"/>
  <c r="Y5473" i="3"/>
  <c r="Z5473" i="3"/>
  <c r="V5473" i="3"/>
  <c r="Y5474" i="3" l="1"/>
  <c r="V5474" i="3"/>
  <c r="T5475" i="3"/>
  <c r="U5474" i="3"/>
  <c r="Z5474" i="3"/>
  <c r="W5474" i="3"/>
  <c r="X5474" i="3"/>
  <c r="Z5475" i="3" l="1"/>
  <c r="X5475" i="3"/>
  <c r="T5476" i="3"/>
  <c r="U5475" i="3"/>
  <c r="V5475" i="3"/>
  <c r="W5475" i="3"/>
  <c r="Y5475" i="3"/>
  <c r="Z5476" i="3" l="1"/>
  <c r="U5476" i="3"/>
  <c r="T5477" i="3"/>
  <c r="W5476" i="3"/>
  <c r="X5476" i="3"/>
  <c r="Y5476" i="3"/>
  <c r="V5476" i="3"/>
  <c r="V5477" i="3" l="1"/>
  <c r="W5477" i="3"/>
  <c r="T5478" i="3"/>
  <c r="Y5477" i="3"/>
  <c r="Z5477" i="3"/>
  <c r="X5477" i="3"/>
  <c r="U5477" i="3"/>
  <c r="X5478" i="3" l="1"/>
  <c r="W5478" i="3"/>
  <c r="T5479" i="3"/>
  <c r="U5478" i="3"/>
  <c r="Z5478" i="3"/>
  <c r="V5478" i="3"/>
  <c r="Y5478" i="3"/>
  <c r="Z5479" i="3" l="1"/>
  <c r="X5479" i="3"/>
  <c r="T5480" i="3"/>
  <c r="U5479" i="3"/>
  <c r="V5479" i="3"/>
  <c r="W5479" i="3"/>
  <c r="Y5479" i="3"/>
  <c r="U5480" i="3" l="1"/>
  <c r="Z5480" i="3"/>
  <c r="T5481" i="3"/>
  <c r="W5480" i="3"/>
  <c r="X5480" i="3"/>
  <c r="Y5480" i="3"/>
  <c r="V5480" i="3"/>
  <c r="V5481" i="3" l="1"/>
  <c r="W5481" i="3"/>
  <c r="T5482" i="3"/>
  <c r="Y5481" i="3"/>
  <c r="Z5481" i="3"/>
  <c r="X5481" i="3"/>
  <c r="U5481" i="3"/>
  <c r="V5482" i="3" l="1"/>
  <c r="Y5482" i="3"/>
  <c r="T5483" i="3"/>
  <c r="U5482" i="3"/>
  <c r="Z5482" i="3"/>
  <c r="W5482" i="3"/>
  <c r="X5482" i="3"/>
  <c r="X5483" i="3" l="1"/>
  <c r="Y5483" i="3"/>
  <c r="T5484" i="3"/>
  <c r="U5483" i="3"/>
  <c r="V5483" i="3"/>
  <c r="W5483" i="3"/>
  <c r="Z5483" i="3"/>
  <c r="U5484" i="3" l="1"/>
  <c r="V5484" i="3"/>
  <c r="T5485" i="3"/>
  <c r="W5484" i="3"/>
  <c r="X5484" i="3"/>
  <c r="Y5484" i="3"/>
  <c r="Z5484" i="3"/>
  <c r="W5485" i="3" l="1"/>
  <c r="V5485" i="3"/>
  <c r="T5486" i="3"/>
  <c r="Y5485" i="3"/>
  <c r="Z5485" i="3"/>
  <c r="X5485" i="3"/>
  <c r="U5485" i="3"/>
  <c r="Y5486" i="3" l="1"/>
  <c r="V5486" i="3"/>
  <c r="W5486" i="3"/>
  <c r="T5487" i="3"/>
  <c r="U5486" i="3"/>
  <c r="Z5486" i="3"/>
  <c r="X5486" i="3"/>
  <c r="X5487" i="3" l="1"/>
  <c r="Z5487" i="3"/>
  <c r="T5488" i="3"/>
  <c r="U5487" i="3"/>
  <c r="V5487" i="3"/>
  <c r="W5487" i="3"/>
  <c r="Y5487" i="3"/>
  <c r="U5488" i="3" l="1"/>
  <c r="Z5488" i="3"/>
  <c r="T5489" i="3"/>
  <c r="W5488" i="3"/>
  <c r="X5488" i="3"/>
  <c r="Y5488" i="3"/>
  <c r="V5488" i="3"/>
  <c r="V5489" i="3" l="1"/>
  <c r="U5489" i="3"/>
  <c r="T5490" i="3"/>
  <c r="Y5489" i="3"/>
  <c r="Z5489" i="3"/>
  <c r="X5489" i="3"/>
  <c r="W5489" i="3"/>
  <c r="Y5490" i="3" l="1"/>
  <c r="V5490" i="3"/>
  <c r="T5491" i="3"/>
  <c r="U5490" i="3"/>
  <c r="Z5490" i="3"/>
  <c r="W5490" i="3"/>
  <c r="X5490" i="3"/>
  <c r="Z5491" i="3" l="1"/>
  <c r="X5491" i="3"/>
  <c r="T5492" i="3"/>
  <c r="U5491" i="3"/>
  <c r="V5491" i="3"/>
  <c r="W5491" i="3"/>
  <c r="Y5491" i="3"/>
  <c r="Z5492" i="3" l="1"/>
  <c r="U5492" i="3"/>
  <c r="T5493" i="3"/>
  <c r="W5492" i="3"/>
  <c r="X5492" i="3"/>
  <c r="Y5492" i="3"/>
  <c r="V5492" i="3"/>
  <c r="W5493" i="3" l="1"/>
  <c r="V5493" i="3"/>
  <c r="T5494" i="3"/>
  <c r="Y5493" i="3"/>
  <c r="Z5493" i="3"/>
  <c r="X5493" i="3"/>
  <c r="U5493" i="3"/>
  <c r="V5494" i="3" l="1"/>
  <c r="W5494" i="3"/>
  <c r="T5495" i="3"/>
  <c r="U5494" i="3"/>
  <c r="Z5494" i="3"/>
  <c r="X5494" i="3"/>
  <c r="Y5494" i="3"/>
  <c r="Z5495" i="3" l="1"/>
  <c r="X5495" i="3"/>
  <c r="W5495" i="3"/>
  <c r="T5496" i="3"/>
  <c r="U5495" i="3"/>
  <c r="V5495" i="3"/>
  <c r="Y5495" i="3"/>
  <c r="Z5496" i="3" l="1"/>
  <c r="U5496" i="3"/>
  <c r="T5497" i="3"/>
  <c r="W5496" i="3"/>
  <c r="X5496" i="3"/>
  <c r="Y5496" i="3"/>
  <c r="V5496" i="3"/>
  <c r="V5497" i="3" l="1"/>
  <c r="W5497" i="3"/>
  <c r="T5498" i="3"/>
  <c r="Y5497" i="3"/>
  <c r="Z5497" i="3"/>
  <c r="X5497" i="3"/>
  <c r="U5497" i="3"/>
  <c r="Y5498" i="3" l="1"/>
  <c r="V5498" i="3"/>
  <c r="T5499" i="3"/>
  <c r="U5498" i="3"/>
  <c r="Z5498" i="3"/>
  <c r="W5498" i="3"/>
  <c r="X5498" i="3"/>
  <c r="U5499" i="3" l="1"/>
  <c r="Z5499" i="3"/>
  <c r="T5500" i="3"/>
  <c r="V5499" i="3"/>
  <c r="Y5499" i="3"/>
  <c r="W5499" i="3"/>
  <c r="X5499" i="3"/>
  <c r="Z5500" i="3" l="1"/>
  <c r="Y5500" i="3"/>
  <c r="U5500" i="3"/>
  <c r="T5501" i="3"/>
  <c r="W5500" i="3"/>
  <c r="X5500" i="3"/>
  <c r="V5500" i="3"/>
  <c r="V5501" i="3" l="1"/>
  <c r="W5501" i="3"/>
  <c r="T5502" i="3"/>
  <c r="Y5501" i="3"/>
  <c r="Z5501" i="3"/>
  <c r="X5501" i="3"/>
  <c r="U5501" i="3"/>
  <c r="Y5502" i="3" l="1"/>
  <c r="V5502" i="3"/>
  <c r="T5503" i="3"/>
  <c r="U5502" i="3"/>
  <c r="Z5502" i="3"/>
  <c r="W5502" i="3"/>
  <c r="X5502" i="3"/>
  <c r="Z5503" i="3" l="1"/>
  <c r="X5503" i="3"/>
  <c r="T5504" i="3"/>
  <c r="U5503" i="3"/>
  <c r="V5503" i="3"/>
  <c r="W5503" i="3"/>
  <c r="Y5503" i="3"/>
  <c r="Z5504" i="3" l="1"/>
  <c r="U5504" i="3"/>
  <c r="T5505" i="3"/>
  <c r="W5504" i="3"/>
  <c r="X5504" i="3"/>
  <c r="Y5504" i="3"/>
  <c r="V5504" i="3"/>
  <c r="W5505" i="3" l="1"/>
  <c r="U5505" i="3"/>
  <c r="X5505" i="3"/>
  <c r="T5506" i="3"/>
  <c r="Y5505" i="3"/>
  <c r="Z5505" i="3"/>
  <c r="V5505" i="3"/>
  <c r="Y5506" i="3" l="1"/>
  <c r="V5506" i="3"/>
  <c r="T5507" i="3"/>
  <c r="U5506" i="3"/>
  <c r="Z5506" i="3"/>
  <c r="W5506" i="3"/>
  <c r="X5506" i="3"/>
  <c r="X5507" i="3" l="1"/>
  <c r="Z5507" i="3"/>
  <c r="T5508" i="3"/>
  <c r="U5507" i="3"/>
  <c r="V5507" i="3"/>
  <c r="W5507" i="3"/>
  <c r="Y5507" i="3"/>
  <c r="Z5508" i="3" l="1"/>
  <c r="U5508" i="3"/>
  <c r="Y5508" i="3"/>
  <c r="T5509" i="3"/>
  <c r="W5508" i="3"/>
  <c r="X5508" i="3"/>
  <c r="V5508" i="3"/>
  <c r="W5509" i="3" l="1"/>
  <c r="V5509" i="3"/>
  <c r="T5510" i="3"/>
  <c r="Y5509" i="3"/>
  <c r="Z5509" i="3"/>
  <c r="X5509" i="3"/>
  <c r="U5509" i="3"/>
  <c r="X5510" i="3" l="1"/>
  <c r="W5510" i="3"/>
  <c r="V5510" i="3"/>
  <c r="T5511" i="3"/>
  <c r="U5510" i="3"/>
  <c r="Z5510" i="3"/>
  <c r="Y5510" i="3"/>
  <c r="Z5511" i="3" l="1"/>
  <c r="X5511" i="3"/>
  <c r="T5512" i="3"/>
  <c r="U5511" i="3"/>
  <c r="V5511" i="3"/>
  <c r="W5511" i="3"/>
  <c r="Y5511" i="3"/>
  <c r="Z5512" i="3" l="1"/>
  <c r="U5512" i="3"/>
  <c r="T5513" i="3"/>
  <c r="W5512" i="3"/>
  <c r="X5512" i="3"/>
  <c r="Y5512" i="3"/>
  <c r="V5512" i="3"/>
  <c r="V5513" i="3" l="1"/>
  <c r="W5513" i="3"/>
  <c r="X5513" i="3"/>
  <c r="T5514" i="3"/>
  <c r="Y5513" i="3"/>
  <c r="Z5513" i="3"/>
  <c r="U5513" i="3"/>
  <c r="V5514" i="3" l="1"/>
  <c r="Y5514" i="3"/>
  <c r="T5515" i="3"/>
  <c r="U5514" i="3"/>
  <c r="Z5514" i="3"/>
  <c r="W5514" i="3"/>
  <c r="X5514" i="3"/>
  <c r="X5515" i="3" l="1"/>
  <c r="Y5515" i="3"/>
  <c r="T5516" i="3"/>
  <c r="U5515" i="3"/>
  <c r="V5515" i="3"/>
  <c r="W5515" i="3"/>
  <c r="Z5515" i="3"/>
  <c r="U5516" i="3" l="1"/>
  <c r="Z5516" i="3"/>
  <c r="T5517" i="3"/>
  <c r="W5516" i="3"/>
  <c r="X5516" i="3"/>
  <c r="Y5516" i="3"/>
  <c r="V5516" i="3"/>
  <c r="V5517" i="3" l="1"/>
  <c r="W5517" i="3"/>
  <c r="T5518" i="3"/>
  <c r="Y5517" i="3"/>
  <c r="Z5517" i="3"/>
  <c r="X5517" i="3"/>
  <c r="U5517" i="3"/>
  <c r="Y5518" i="3" l="1"/>
  <c r="V5518" i="3"/>
  <c r="T5519" i="3"/>
  <c r="U5518" i="3"/>
  <c r="Z5518" i="3"/>
  <c r="W5518" i="3"/>
  <c r="X5518" i="3"/>
  <c r="Z5519" i="3" l="1"/>
  <c r="X5519" i="3"/>
  <c r="T5520" i="3"/>
  <c r="U5519" i="3"/>
  <c r="V5519" i="3"/>
  <c r="W5519" i="3"/>
  <c r="Y5519" i="3"/>
  <c r="U5520" i="3" l="1"/>
  <c r="Z5520" i="3"/>
  <c r="T5521" i="3"/>
  <c r="W5520" i="3"/>
  <c r="X5520" i="3"/>
  <c r="Y5520" i="3"/>
  <c r="V5520" i="3"/>
  <c r="V5521" i="3" l="1"/>
  <c r="U5521" i="3"/>
  <c r="T5522" i="3"/>
  <c r="Y5521" i="3"/>
  <c r="Z5521" i="3"/>
  <c r="X5521" i="3"/>
  <c r="W5521" i="3"/>
  <c r="Y5522" i="3" l="1"/>
  <c r="V5522" i="3"/>
  <c r="T5523" i="3"/>
  <c r="U5522" i="3"/>
  <c r="Z5522" i="3"/>
  <c r="W5522" i="3"/>
  <c r="X5522" i="3"/>
  <c r="Z5523" i="3" l="1"/>
  <c r="X5523" i="3"/>
  <c r="W5523" i="3"/>
  <c r="T5524" i="3"/>
  <c r="U5523" i="3"/>
  <c r="V5523" i="3"/>
  <c r="Y5523" i="3"/>
  <c r="U5524" i="3" l="1"/>
  <c r="Z5524" i="3"/>
  <c r="T5525" i="3"/>
  <c r="W5524" i="3"/>
  <c r="X5524" i="3"/>
  <c r="Y5524" i="3"/>
  <c r="V5524" i="3"/>
  <c r="V5525" i="3" l="1"/>
  <c r="W5525" i="3"/>
  <c r="T5526" i="3"/>
  <c r="Y5525" i="3"/>
  <c r="Z5525" i="3"/>
  <c r="X5525" i="3"/>
  <c r="U5525" i="3"/>
  <c r="W5526" i="3" l="1"/>
  <c r="V5526" i="3"/>
  <c r="T5527" i="3"/>
  <c r="U5526" i="3"/>
  <c r="Z5526" i="3"/>
  <c r="X5526" i="3"/>
  <c r="Y5526" i="3"/>
  <c r="Z5527" i="3" l="1"/>
  <c r="X5527" i="3"/>
  <c r="T5528" i="3"/>
  <c r="U5527" i="3"/>
  <c r="V5527" i="3"/>
  <c r="W5527" i="3"/>
  <c r="Y5527" i="3"/>
  <c r="U5528" i="3" l="1"/>
  <c r="Z5528" i="3"/>
  <c r="T5529" i="3"/>
  <c r="W5528" i="3"/>
  <c r="X5528" i="3"/>
  <c r="Y5528" i="3"/>
  <c r="V5528" i="3"/>
  <c r="V5529" i="3" l="1"/>
  <c r="W5529" i="3"/>
  <c r="T5530" i="3"/>
  <c r="Y5529" i="3"/>
  <c r="Z5529" i="3"/>
  <c r="X5529" i="3"/>
  <c r="U5529" i="3"/>
  <c r="Y5530" i="3" l="1"/>
  <c r="V5530" i="3"/>
  <c r="T5531" i="3"/>
  <c r="U5530" i="3"/>
  <c r="Z5530" i="3"/>
  <c r="W5530" i="3"/>
  <c r="X5530" i="3"/>
  <c r="Z5531" i="3" l="1"/>
  <c r="Y5531" i="3"/>
  <c r="T5532" i="3"/>
  <c r="U5531" i="3"/>
  <c r="V5531" i="3"/>
  <c r="W5531" i="3"/>
  <c r="X5531" i="3"/>
  <c r="U5532" i="3" l="1"/>
  <c r="Z5532" i="3"/>
  <c r="T5533" i="3"/>
  <c r="W5532" i="3"/>
  <c r="X5532" i="3"/>
  <c r="Y5532" i="3"/>
  <c r="V5532" i="3"/>
  <c r="V5533" i="3" l="1"/>
  <c r="W5533" i="3"/>
  <c r="X5533" i="3"/>
  <c r="T5534" i="3"/>
  <c r="Y5533" i="3"/>
  <c r="Z5533" i="3"/>
  <c r="U5533" i="3"/>
  <c r="Y5534" i="3" l="1"/>
  <c r="V5534" i="3"/>
  <c r="T5535" i="3"/>
  <c r="U5534" i="3"/>
  <c r="Z5534" i="3"/>
  <c r="W5534" i="3"/>
  <c r="X5534" i="3"/>
  <c r="Z5535" i="3" l="1"/>
  <c r="X5535" i="3"/>
  <c r="W5535" i="3"/>
  <c r="T5536" i="3"/>
  <c r="U5535" i="3"/>
  <c r="V5535" i="3"/>
  <c r="Y5535" i="3"/>
  <c r="V5536" i="3" l="1"/>
  <c r="U5536" i="3"/>
  <c r="Z5536" i="3"/>
  <c r="T5537" i="3"/>
  <c r="W5536" i="3"/>
  <c r="X5536" i="3"/>
  <c r="Y5536" i="3"/>
  <c r="W5537" i="3" l="1"/>
  <c r="U5537" i="3"/>
  <c r="T5538" i="3"/>
  <c r="Y5537" i="3"/>
  <c r="Z5537" i="3"/>
  <c r="X5537" i="3"/>
  <c r="V5537" i="3"/>
  <c r="Y5538" i="3" l="1"/>
  <c r="V5538" i="3"/>
  <c r="T5539" i="3"/>
  <c r="U5538" i="3"/>
  <c r="Z5538" i="3"/>
  <c r="W5538" i="3"/>
  <c r="X5538" i="3"/>
  <c r="Z5539" i="3" l="1"/>
  <c r="X5539" i="3"/>
  <c r="T5540" i="3"/>
  <c r="U5539" i="3"/>
  <c r="V5539" i="3"/>
  <c r="W5539" i="3"/>
  <c r="Y5539" i="3"/>
  <c r="U5540" i="3" l="1"/>
  <c r="Z5540" i="3"/>
  <c r="T5541" i="3"/>
  <c r="W5540" i="3"/>
  <c r="X5540" i="3"/>
  <c r="Y5540" i="3"/>
  <c r="V5540" i="3"/>
  <c r="V5541" i="3" l="1"/>
  <c r="W5541" i="3"/>
  <c r="T5542" i="3"/>
  <c r="Y5541" i="3"/>
  <c r="Z5541" i="3"/>
  <c r="X5541" i="3"/>
  <c r="U5541" i="3"/>
  <c r="W5542" i="3" l="1"/>
  <c r="X5542" i="3"/>
  <c r="T5543" i="3"/>
  <c r="U5542" i="3"/>
  <c r="Z5542" i="3"/>
  <c r="V5542" i="3"/>
  <c r="Y5542" i="3"/>
  <c r="Z5543" i="3" l="1"/>
  <c r="X5543" i="3"/>
  <c r="T5544" i="3"/>
  <c r="U5543" i="3"/>
  <c r="V5543" i="3"/>
  <c r="W5543" i="3"/>
  <c r="Y5543" i="3"/>
  <c r="U5544" i="3" l="1"/>
  <c r="Z5544" i="3"/>
  <c r="T5545" i="3"/>
  <c r="W5544" i="3"/>
  <c r="X5544" i="3"/>
  <c r="Y5544" i="3"/>
  <c r="V5544" i="3"/>
  <c r="V5545" i="3" l="1"/>
  <c r="W5545" i="3"/>
  <c r="T5546" i="3"/>
  <c r="Y5545" i="3"/>
  <c r="Z5545" i="3"/>
  <c r="X5545" i="3"/>
  <c r="U5545" i="3"/>
  <c r="X5546" i="3" l="1"/>
  <c r="Y5546" i="3"/>
  <c r="V5546" i="3"/>
  <c r="T5547" i="3"/>
  <c r="U5546" i="3"/>
  <c r="Z5546" i="3"/>
  <c r="W5546" i="3"/>
  <c r="X5547" i="3" l="1"/>
  <c r="W5547" i="3"/>
  <c r="Y5547" i="3"/>
  <c r="T5548" i="3"/>
  <c r="U5547" i="3"/>
  <c r="V5547" i="3"/>
  <c r="Z5547" i="3"/>
  <c r="Z5548" i="3" l="1"/>
  <c r="U5548" i="3"/>
  <c r="T5549" i="3"/>
  <c r="W5548" i="3"/>
  <c r="X5548" i="3"/>
  <c r="Y5548" i="3"/>
  <c r="V5548" i="3"/>
  <c r="V5549" i="3" l="1"/>
  <c r="W5549" i="3"/>
  <c r="T5550" i="3"/>
  <c r="Y5549" i="3"/>
  <c r="Z5549" i="3"/>
  <c r="X5549" i="3"/>
  <c r="U5549" i="3"/>
  <c r="V5550" i="3" l="1"/>
  <c r="Y5550" i="3"/>
  <c r="T5551" i="3"/>
  <c r="U5550" i="3"/>
  <c r="Z5550" i="3"/>
  <c r="W5550" i="3"/>
  <c r="X5550" i="3"/>
  <c r="Z5551" i="3" l="1"/>
  <c r="X5551" i="3"/>
  <c r="T5552" i="3"/>
  <c r="U5551" i="3"/>
  <c r="V5551" i="3"/>
  <c r="W5551" i="3"/>
  <c r="Y5551" i="3"/>
  <c r="Z5552" i="3" l="1"/>
  <c r="U5552" i="3"/>
  <c r="T5553" i="3"/>
  <c r="W5552" i="3"/>
  <c r="X5552" i="3"/>
  <c r="Y5552" i="3"/>
  <c r="V5552" i="3"/>
  <c r="V5553" i="3" l="1"/>
  <c r="U5553" i="3"/>
  <c r="T5554" i="3"/>
  <c r="Y5553" i="3"/>
  <c r="Z5553" i="3"/>
  <c r="X5553" i="3"/>
  <c r="W5553" i="3"/>
  <c r="Y5554" i="3" l="1"/>
  <c r="V5554" i="3"/>
  <c r="T5555" i="3"/>
  <c r="U5554" i="3"/>
  <c r="Z5554" i="3"/>
  <c r="W5554" i="3"/>
  <c r="X5554" i="3"/>
  <c r="Z5555" i="3" l="1"/>
  <c r="V5555" i="3"/>
  <c r="W5555" i="3"/>
  <c r="X5555" i="3"/>
  <c r="T5556" i="3"/>
  <c r="U5555" i="3"/>
  <c r="Y5555" i="3"/>
  <c r="Z5556" i="3" l="1"/>
  <c r="U5556" i="3"/>
  <c r="T5557" i="3"/>
  <c r="W5556" i="3"/>
  <c r="X5556" i="3"/>
  <c r="Y5556" i="3"/>
  <c r="V5556" i="3"/>
  <c r="V5557" i="3" l="1"/>
  <c r="U5557" i="3"/>
  <c r="W5557" i="3"/>
  <c r="T5558" i="3"/>
  <c r="Y5557" i="3"/>
  <c r="Z5557" i="3"/>
  <c r="X5557" i="3"/>
  <c r="Y5558" i="3" l="1"/>
  <c r="V5558" i="3"/>
  <c r="W5558" i="3"/>
  <c r="T5559" i="3"/>
  <c r="U5558" i="3"/>
  <c r="Z5558" i="3"/>
  <c r="X5558" i="3"/>
  <c r="Z5559" i="3" l="1"/>
  <c r="X5559" i="3"/>
  <c r="Y5559" i="3"/>
  <c r="T5560" i="3"/>
  <c r="U5559" i="3"/>
  <c r="V5559" i="3"/>
  <c r="W5559" i="3"/>
  <c r="V5560" i="3" l="1"/>
  <c r="Z5560" i="3"/>
  <c r="U5560" i="3"/>
  <c r="T5561" i="3"/>
  <c r="W5560" i="3"/>
  <c r="X5560" i="3"/>
  <c r="Y5560" i="3"/>
  <c r="U5561" i="3" l="1"/>
  <c r="V5561" i="3"/>
  <c r="T5562" i="3"/>
  <c r="Y5561" i="3"/>
  <c r="Z5561" i="3"/>
  <c r="X5561" i="3"/>
  <c r="W5561" i="3"/>
  <c r="X5562" i="3" l="1"/>
  <c r="Y5562" i="3"/>
  <c r="V5562" i="3"/>
  <c r="T5563" i="3"/>
  <c r="U5562" i="3"/>
  <c r="Z5562" i="3"/>
  <c r="W5562" i="3"/>
  <c r="X5563" i="3" l="1"/>
  <c r="Z5563" i="3"/>
  <c r="T5564" i="3"/>
  <c r="U5563" i="3"/>
  <c r="V5563" i="3"/>
  <c r="W5563" i="3"/>
  <c r="Y5563" i="3"/>
  <c r="V5564" i="3" l="1"/>
  <c r="Z5564" i="3"/>
  <c r="U5564" i="3"/>
  <c r="T5565" i="3"/>
  <c r="W5564" i="3"/>
  <c r="X5564" i="3"/>
  <c r="Y5564" i="3"/>
  <c r="U5565" i="3" l="1"/>
  <c r="V5565" i="3"/>
  <c r="W5565" i="3"/>
  <c r="T5566" i="3"/>
  <c r="Y5565" i="3"/>
  <c r="Z5565" i="3"/>
  <c r="X5565" i="3"/>
  <c r="Y5566" i="3" l="1"/>
  <c r="V5566" i="3"/>
  <c r="T5567" i="3"/>
  <c r="U5566" i="3"/>
  <c r="Z5566" i="3"/>
  <c r="W5566" i="3"/>
  <c r="X5566" i="3"/>
  <c r="Z5567" i="3" l="1"/>
  <c r="X5567" i="3"/>
  <c r="T5568" i="3"/>
  <c r="U5567" i="3"/>
  <c r="V5567" i="3"/>
  <c r="W5567" i="3"/>
  <c r="Y5567" i="3"/>
  <c r="U5568" i="3" l="1"/>
  <c r="Z5568" i="3"/>
  <c r="T5569" i="3"/>
  <c r="W5568" i="3"/>
  <c r="X5568" i="3"/>
  <c r="Y5568" i="3"/>
  <c r="V5568" i="3"/>
  <c r="W5569" i="3" l="1"/>
  <c r="U5569" i="3"/>
  <c r="T5570" i="3"/>
  <c r="Y5569" i="3"/>
  <c r="Z5569" i="3"/>
  <c r="X5569" i="3"/>
  <c r="V5569" i="3"/>
  <c r="Y5570" i="3" l="1"/>
  <c r="V5570" i="3"/>
  <c r="T5571" i="3"/>
  <c r="U5570" i="3"/>
  <c r="Z5570" i="3"/>
  <c r="W5570" i="3"/>
  <c r="X5570" i="3"/>
  <c r="X5571" i="3" l="1"/>
  <c r="Z5571" i="3"/>
  <c r="T5572" i="3"/>
  <c r="U5571" i="3"/>
  <c r="V5571" i="3"/>
  <c r="W5571" i="3"/>
  <c r="Y5571" i="3"/>
  <c r="Z5572" i="3" l="1"/>
  <c r="U5572" i="3"/>
  <c r="T5573" i="3"/>
  <c r="W5572" i="3"/>
  <c r="X5572" i="3"/>
  <c r="Y5572" i="3"/>
  <c r="V5572" i="3"/>
  <c r="V5573" i="3" l="1"/>
  <c r="W5573" i="3"/>
  <c r="T5574" i="3"/>
  <c r="Y5573" i="3"/>
  <c r="Z5573" i="3"/>
  <c r="X5573" i="3"/>
  <c r="U5573" i="3"/>
  <c r="X5574" i="3" l="1"/>
  <c r="W5574" i="3"/>
  <c r="T5575" i="3"/>
  <c r="U5574" i="3"/>
  <c r="Z5574" i="3"/>
  <c r="V5574" i="3"/>
  <c r="Y5574" i="3"/>
  <c r="Z5575" i="3" l="1"/>
  <c r="X5575" i="3"/>
  <c r="T5576" i="3"/>
  <c r="U5575" i="3"/>
  <c r="V5575" i="3"/>
  <c r="W5575" i="3"/>
  <c r="Y5575" i="3"/>
  <c r="U5576" i="3" l="1"/>
  <c r="Z5576" i="3"/>
  <c r="T5577" i="3"/>
  <c r="W5576" i="3"/>
  <c r="X5576" i="3"/>
  <c r="Y5576" i="3"/>
  <c r="V5576" i="3"/>
  <c r="V5577" i="3" l="1"/>
  <c r="W5577" i="3"/>
  <c r="T5578" i="3"/>
  <c r="Y5577" i="3"/>
  <c r="Z5577" i="3"/>
  <c r="X5577" i="3"/>
  <c r="U5577" i="3"/>
  <c r="V5578" i="3" l="1"/>
  <c r="Y5578" i="3"/>
  <c r="T5579" i="3"/>
  <c r="U5578" i="3"/>
  <c r="Z5578" i="3"/>
  <c r="W5578" i="3"/>
  <c r="X5578" i="3"/>
  <c r="Y5579" i="3" l="1"/>
  <c r="X5579" i="3"/>
  <c r="T5580" i="3"/>
  <c r="U5579" i="3"/>
  <c r="V5579" i="3"/>
  <c r="W5579" i="3"/>
  <c r="Z5579" i="3"/>
  <c r="Z5580" i="3" l="1"/>
  <c r="Y5580" i="3"/>
  <c r="V5580" i="3"/>
  <c r="U5580" i="3"/>
  <c r="T5581" i="3"/>
  <c r="W5580" i="3"/>
  <c r="X5580" i="3"/>
  <c r="W5581" i="3" l="1"/>
  <c r="V5581" i="3"/>
  <c r="T5582" i="3"/>
  <c r="Y5581" i="3"/>
  <c r="Z5581" i="3"/>
  <c r="X5581" i="3"/>
  <c r="U5581" i="3"/>
  <c r="Y5582" i="3" l="1"/>
  <c r="V5582" i="3"/>
  <c r="T5583" i="3"/>
  <c r="U5582" i="3"/>
  <c r="Z5582" i="3"/>
  <c r="W5582" i="3"/>
  <c r="X5582" i="3"/>
  <c r="U5583" i="3" l="1"/>
  <c r="V5583" i="3"/>
  <c r="W5583" i="3"/>
  <c r="Z5583" i="3"/>
  <c r="X5583" i="3"/>
  <c r="T5584" i="3"/>
  <c r="Y5583" i="3"/>
  <c r="V5584" i="3" l="1"/>
  <c r="U5584" i="3"/>
  <c r="Z5584" i="3"/>
  <c r="T5585" i="3"/>
  <c r="W5584" i="3"/>
  <c r="X5584" i="3"/>
  <c r="Y5584" i="3"/>
  <c r="V5585" i="3" l="1"/>
  <c r="U5585" i="3"/>
  <c r="T5586" i="3"/>
  <c r="Y5585" i="3"/>
  <c r="Z5585" i="3"/>
  <c r="X5585" i="3"/>
  <c r="W5585" i="3"/>
  <c r="Y5586" i="3" l="1"/>
  <c r="V5586" i="3"/>
  <c r="T5587" i="3"/>
  <c r="U5586" i="3"/>
  <c r="Z5586" i="3"/>
  <c r="W5586" i="3"/>
  <c r="X5586" i="3"/>
  <c r="Y5587" i="3" l="1"/>
  <c r="X5587" i="3"/>
  <c r="T5588" i="3"/>
  <c r="U5587" i="3"/>
  <c r="V5587" i="3"/>
  <c r="W5587" i="3"/>
  <c r="Z5587" i="3"/>
  <c r="W5588" i="3" l="1"/>
  <c r="Z5588" i="3"/>
  <c r="X5588" i="3"/>
  <c r="Y5588" i="3"/>
  <c r="V5588" i="3"/>
  <c r="U5588" i="3"/>
  <c r="T5589" i="3"/>
  <c r="Y5589" i="3" l="1"/>
  <c r="Z5589" i="3"/>
  <c r="X5589" i="3"/>
  <c r="U5589" i="3"/>
  <c r="T5590" i="3"/>
  <c r="V5589" i="3"/>
  <c r="W5589" i="3"/>
  <c r="U5590" i="3" l="1"/>
  <c r="Z5590" i="3"/>
  <c r="X5590" i="3"/>
  <c r="Y5590" i="3"/>
  <c r="V5590" i="3"/>
  <c r="W5590" i="3"/>
  <c r="T5591" i="3"/>
  <c r="U5591" i="3" l="1"/>
  <c r="X5591" i="3"/>
  <c r="V5591" i="3"/>
  <c r="W5591" i="3"/>
  <c r="Z5591" i="3"/>
  <c r="T5592" i="3"/>
  <c r="Y5591" i="3"/>
  <c r="W5592" i="3" l="1"/>
  <c r="V5592" i="3"/>
  <c r="U5592" i="3"/>
  <c r="X5592" i="3"/>
  <c r="Y5592" i="3"/>
  <c r="Z5592" i="3"/>
  <c r="T5593" i="3"/>
  <c r="V5593" i="3" l="1"/>
  <c r="W5593" i="3"/>
  <c r="T5594" i="3"/>
  <c r="Y5593" i="3"/>
  <c r="Z5593" i="3"/>
  <c r="X5593" i="3"/>
  <c r="U5593" i="3"/>
  <c r="Y5594" i="3" l="1"/>
  <c r="V5594" i="3"/>
  <c r="T5595" i="3"/>
  <c r="U5594" i="3"/>
  <c r="Z5594" i="3"/>
  <c r="W5594" i="3"/>
  <c r="X5594" i="3"/>
  <c r="X5595" i="3" l="1"/>
  <c r="Z5595" i="3"/>
  <c r="Y5595" i="3"/>
  <c r="T5596" i="3"/>
  <c r="U5595" i="3"/>
  <c r="V5595" i="3"/>
  <c r="W5595" i="3"/>
  <c r="V5596" i="3" l="1"/>
  <c r="Z5596" i="3"/>
  <c r="U5596" i="3"/>
  <c r="T5597" i="3"/>
  <c r="W5596" i="3"/>
  <c r="X5596" i="3"/>
  <c r="Y5596" i="3"/>
  <c r="V5597" i="3" l="1"/>
  <c r="U5597" i="3"/>
  <c r="W5597" i="3"/>
  <c r="T5598" i="3"/>
  <c r="Y5597" i="3"/>
  <c r="Z5597" i="3"/>
  <c r="X5597" i="3"/>
  <c r="X5598" i="3" l="1"/>
  <c r="Y5598" i="3"/>
  <c r="V5598" i="3"/>
  <c r="T5599" i="3"/>
  <c r="U5598" i="3"/>
  <c r="Z5598" i="3"/>
  <c r="W5598" i="3"/>
  <c r="Y5599" i="3" l="1"/>
  <c r="Z5599" i="3"/>
  <c r="X5599" i="3"/>
  <c r="T5600" i="3"/>
  <c r="U5599" i="3"/>
  <c r="V5599" i="3"/>
  <c r="W5599" i="3"/>
  <c r="V5600" i="3" l="1"/>
  <c r="U5600" i="3"/>
  <c r="Z5600" i="3"/>
  <c r="T5601" i="3"/>
  <c r="W5600" i="3"/>
  <c r="X5600" i="3"/>
  <c r="Y5600" i="3"/>
  <c r="W5601" i="3" l="1"/>
  <c r="U5601" i="3"/>
  <c r="T5602" i="3"/>
  <c r="Y5601" i="3"/>
  <c r="Z5601" i="3"/>
  <c r="X5601" i="3"/>
  <c r="V5601" i="3"/>
  <c r="Y5602" i="3" l="1"/>
  <c r="V5602" i="3"/>
  <c r="T5603" i="3"/>
  <c r="U5602" i="3"/>
  <c r="Z5602" i="3"/>
  <c r="W5602" i="3"/>
  <c r="X5602" i="3"/>
  <c r="Z5603" i="3" l="1"/>
  <c r="X5603" i="3"/>
  <c r="T5604" i="3"/>
  <c r="U5603" i="3"/>
  <c r="V5603" i="3"/>
  <c r="W5603" i="3"/>
  <c r="Y5603" i="3"/>
  <c r="Z5604" i="3" l="1"/>
  <c r="U5604" i="3"/>
  <c r="T5605" i="3"/>
  <c r="W5604" i="3"/>
  <c r="X5604" i="3"/>
  <c r="Y5604" i="3"/>
  <c r="V5604" i="3"/>
  <c r="V5605" i="3" l="1"/>
  <c r="W5605" i="3"/>
  <c r="T5606" i="3"/>
  <c r="Y5605" i="3"/>
  <c r="Z5605" i="3"/>
  <c r="X5605" i="3"/>
  <c r="U5605" i="3"/>
  <c r="W5606" i="3" l="1"/>
  <c r="X5606" i="3"/>
  <c r="T5607" i="3"/>
  <c r="U5606" i="3"/>
  <c r="Z5606" i="3"/>
  <c r="V5606" i="3"/>
  <c r="Y5606" i="3"/>
  <c r="Z5607" i="3" l="1"/>
  <c r="X5607" i="3"/>
  <c r="T5608" i="3"/>
  <c r="U5607" i="3"/>
  <c r="V5607" i="3"/>
  <c r="W5607" i="3"/>
  <c r="Y5607" i="3"/>
  <c r="Z5608" i="3" l="1"/>
  <c r="U5608" i="3"/>
  <c r="T5609" i="3"/>
  <c r="W5608" i="3"/>
  <c r="X5608" i="3"/>
  <c r="Y5608" i="3"/>
  <c r="V5608" i="3"/>
  <c r="V5609" i="3" l="1"/>
  <c r="W5609" i="3"/>
  <c r="T5610" i="3"/>
  <c r="Y5609" i="3"/>
  <c r="Z5609" i="3"/>
  <c r="X5609" i="3"/>
  <c r="U5609" i="3"/>
  <c r="Y5610" i="3" l="1"/>
  <c r="V5610" i="3"/>
  <c r="T5611" i="3"/>
  <c r="U5610" i="3"/>
  <c r="Z5610" i="3"/>
  <c r="W5610" i="3"/>
  <c r="X5610" i="3"/>
  <c r="Y5611" i="3" l="1"/>
  <c r="X5611" i="3"/>
  <c r="T5612" i="3"/>
  <c r="U5611" i="3"/>
  <c r="V5611" i="3"/>
  <c r="W5611" i="3"/>
  <c r="Z5611" i="3"/>
  <c r="Z5612" i="3" l="1"/>
  <c r="U5612" i="3"/>
  <c r="T5613" i="3"/>
  <c r="W5612" i="3"/>
  <c r="X5612" i="3"/>
  <c r="Y5612" i="3"/>
  <c r="V5612" i="3"/>
  <c r="V5613" i="3" l="1"/>
  <c r="W5613" i="3"/>
  <c r="T5614" i="3"/>
  <c r="Y5613" i="3"/>
  <c r="Z5613" i="3"/>
  <c r="X5613" i="3"/>
  <c r="U5613" i="3"/>
  <c r="V5614" i="3" l="1"/>
  <c r="Y5614" i="3"/>
  <c r="T5615" i="3"/>
  <c r="U5614" i="3"/>
  <c r="Z5614" i="3"/>
  <c r="W5614" i="3"/>
  <c r="X5614" i="3"/>
  <c r="Z5615" i="3" l="1"/>
  <c r="X5615" i="3"/>
  <c r="T5616" i="3"/>
  <c r="U5615" i="3"/>
  <c r="V5615" i="3"/>
  <c r="W5615" i="3"/>
  <c r="Y5615" i="3"/>
  <c r="U5616" i="3" l="1"/>
  <c r="Z5616" i="3"/>
  <c r="T5617" i="3"/>
  <c r="W5616" i="3"/>
  <c r="X5616" i="3"/>
  <c r="Y5616" i="3"/>
  <c r="V5616" i="3"/>
  <c r="U5617" i="3" l="1"/>
  <c r="V5617" i="3"/>
  <c r="T5618" i="3"/>
  <c r="Y5617" i="3"/>
  <c r="Z5617" i="3"/>
  <c r="X5617" i="3"/>
  <c r="W5617" i="3"/>
  <c r="Y5618" i="3" l="1"/>
  <c r="V5618" i="3"/>
  <c r="T5619" i="3"/>
  <c r="U5618" i="3"/>
  <c r="Z5618" i="3"/>
  <c r="W5618" i="3"/>
  <c r="X5618" i="3"/>
  <c r="Z5619" i="3" l="1"/>
  <c r="X5619" i="3"/>
  <c r="T5620" i="3"/>
  <c r="U5619" i="3"/>
  <c r="V5619" i="3"/>
  <c r="W5619" i="3"/>
  <c r="Y5619" i="3"/>
  <c r="Z5620" i="3" l="1"/>
  <c r="U5620" i="3"/>
  <c r="T5621" i="3"/>
  <c r="W5620" i="3"/>
  <c r="X5620" i="3"/>
  <c r="Y5620" i="3"/>
  <c r="V5620" i="3"/>
  <c r="V5621" i="3" l="1"/>
  <c r="W5621" i="3"/>
  <c r="T5622" i="3"/>
  <c r="Y5621" i="3"/>
  <c r="Z5621" i="3"/>
  <c r="X5621" i="3"/>
  <c r="U5621" i="3"/>
  <c r="V5622" i="3" l="1"/>
  <c r="W5622" i="3"/>
  <c r="T5623" i="3"/>
  <c r="U5622" i="3"/>
  <c r="Z5622" i="3"/>
  <c r="X5622" i="3"/>
  <c r="Y5622" i="3"/>
  <c r="Z5623" i="3" l="1"/>
  <c r="X5623" i="3"/>
  <c r="T5624" i="3"/>
  <c r="U5623" i="3"/>
  <c r="V5623" i="3"/>
  <c r="W5623" i="3"/>
  <c r="Y5623" i="3"/>
  <c r="U5624" i="3" l="1"/>
  <c r="Z5624" i="3"/>
  <c r="T5625" i="3"/>
  <c r="W5624" i="3"/>
  <c r="X5624" i="3"/>
  <c r="Y5624" i="3"/>
  <c r="V5624" i="3"/>
  <c r="V5625" i="3" l="1"/>
  <c r="W5625" i="3"/>
  <c r="T5626" i="3"/>
  <c r="Y5625" i="3"/>
  <c r="Z5625" i="3"/>
  <c r="X5625" i="3"/>
  <c r="U5625" i="3"/>
  <c r="V5626" i="3" l="1"/>
  <c r="Y5626" i="3"/>
  <c r="T5627" i="3"/>
  <c r="U5626" i="3"/>
  <c r="Z5626" i="3"/>
  <c r="W5626" i="3"/>
  <c r="X5626" i="3"/>
  <c r="Z5627" i="3" l="1"/>
  <c r="Y5627" i="3"/>
  <c r="T5628" i="3"/>
  <c r="U5627" i="3"/>
  <c r="V5627" i="3"/>
  <c r="W5627" i="3"/>
  <c r="X5627" i="3"/>
  <c r="U5628" i="3" l="1"/>
  <c r="Z5628" i="3"/>
  <c r="T5629" i="3"/>
  <c r="W5628" i="3"/>
  <c r="X5628" i="3"/>
  <c r="Y5628" i="3"/>
  <c r="V5628" i="3"/>
  <c r="V5629" i="3" l="1"/>
  <c r="W5629" i="3"/>
  <c r="T5630" i="3"/>
  <c r="Y5629" i="3"/>
  <c r="Z5629" i="3"/>
  <c r="X5629" i="3"/>
  <c r="U5629" i="3"/>
  <c r="Y5630" i="3" l="1"/>
  <c r="V5630" i="3"/>
  <c r="T5631" i="3"/>
  <c r="U5630" i="3"/>
  <c r="Z5630" i="3"/>
  <c r="W5630" i="3"/>
  <c r="X5630" i="3"/>
  <c r="X5631" i="3" l="1"/>
  <c r="Z5631" i="3"/>
  <c r="T5632" i="3"/>
  <c r="U5631" i="3"/>
  <c r="V5631" i="3"/>
  <c r="W5631" i="3"/>
  <c r="Y5631" i="3"/>
  <c r="W5632" i="3" l="1"/>
  <c r="X5632" i="3"/>
  <c r="Y5632" i="3"/>
  <c r="V5632" i="3"/>
  <c r="U5632" i="3"/>
  <c r="T5633" i="3"/>
  <c r="Z5632" i="3"/>
  <c r="W5633" i="3" l="1"/>
  <c r="U5633" i="3"/>
  <c r="T5634" i="3"/>
  <c r="Y5633" i="3"/>
  <c r="Z5633" i="3"/>
  <c r="X5633" i="3"/>
  <c r="V5633" i="3"/>
  <c r="Y5634" i="3" l="1"/>
  <c r="V5634" i="3"/>
  <c r="T5635" i="3"/>
  <c r="U5634" i="3"/>
  <c r="Z5634" i="3"/>
  <c r="W5634" i="3"/>
  <c r="X5634" i="3"/>
  <c r="Z5635" i="3" l="1"/>
  <c r="X5635" i="3"/>
  <c r="T5636" i="3"/>
  <c r="U5635" i="3"/>
  <c r="V5635" i="3"/>
  <c r="W5635" i="3"/>
  <c r="Y5635" i="3"/>
  <c r="Z5636" i="3" l="1"/>
  <c r="U5636" i="3"/>
  <c r="T5637" i="3"/>
  <c r="W5636" i="3"/>
  <c r="X5636" i="3"/>
  <c r="Y5636" i="3"/>
  <c r="V5636" i="3"/>
  <c r="V5637" i="3" l="1"/>
  <c r="W5637" i="3"/>
  <c r="T5638" i="3"/>
  <c r="Y5637" i="3"/>
  <c r="Z5637" i="3"/>
  <c r="X5637" i="3"/>
  <c r="U5637" i="3"/>
  <c r="Y5638" i="3" l="1"/>
  <c r="X5638" i="3"/>
  <c r="W5638" i="3"/>
  <c r="T5639" i="3"/>
  <c r="U5638" i="3"/>
  <c r="Z5638" i="3"/>
  <c r="V5638" i="3"/>
  <c r="Z5639" i="3" l="1"/>
  <c r="X5639" i="3"/>
  <c r="T5640" i="3"/>
  <c r="U5639" i="3"/>
  <c r="V5639" i="3"/>
  <c r="W5639" i="3"/>
  <c r="Y5639" i="3"/>
  <c r="U5640" i="3" l="1"/>
  <c r="Z5640" i="3"/>
  <c r="T5641" i="3"/>
  <c r="W5640" i="3"/>
  <c r="X5640" i="3"/>
  <c r="Y5640" i="3"/>
  <c r="V5640" i="3"/>
  <c r="Y5641" i="3" l="1"/>
  <c r="V5641" i="3"/>
  <c r="Z5641" i="3"/>
  <c r="X5641" i="3"/>
  <c r="W5641" i="3"/>
  <c r="T5642" i="3"/>
  <c r="U5641" i="3"/>
  <c r="V5642" i="3" l="1"/>
  <c r="Y5642" i="3"/>
  <c r="T5643" i="3"/>
  <c r="U5642" i="3"/>
  <c r="Z5642" i="3"/>
  <c r="W5642" i="3"/>
  <c r="X5642" i="3"/>
  <c r="X5643" i="3" l="1"/>
  <c r="Y5643" i="3"/>
  <c r="T5644" i="3"/>
  <c r="U5643" i="3"/>
  <c r="V5643" i="3"/>
  <c r="W5643" i="3"/>
  <c r="Z5643" i="3"/>
  <c r="Z5644" i="3" l="1"/>
  <c r="U5644" i="3"/>
  <c r="T5645" i="3"/>
  <c r="W5644" i="3"/>
  <c r="X5644" i="3"/>
  <c r="Y5644" i="3"/>
  <c r="V5644" i="3"/>
  <c r="W5645" i="3" l="1"/>
  <c r="U5645" i="3"/>
  <c r="V5645" i="3"/>
  <c r="T5646" i="3"/>
  <c r="Y5645" i="3"/>
  <c r="Z5645" i="3"/>
  <c r="X5645" i="3"/>
  <c r="Y5646" i="3" l="1"/>
  <c r="V5646" i="3"/>
  <c r="W5646" i="3"/>
  <c r="T5647" i="3"/>
  <c r="U5646" i="3"/>
  <c r="Z5646" i="3"/>
  <c r="X5646" i="3"/>
  <c r="Z5647" i="3" l="1"/>
  <c r="X5647" i="3"/>
  <c r="T5648" i="3"/>
  <c r="U5647" i="3"/>
  <c r="V5647" i="3"/>
  <c r="W5647" i="3"/>
  <c r="Y5647" i="3"/>
  <c r="U5648" i="3" l="1"/>
  <c r="Z5648" i="3"/>
  <c r="T5649" i="3"/>
  <c r="W5648" i="3"/>
  <c r="X5648" i="3"/>
  <c r="Y5648" i="3"/>
  <c r="V5648" i="3"/>
  <c r="U5649" i="3" l="1"/>
  <c r="V5649" i="3"/>
  <c r="T5650" i="3"/>
  <c r="Y5649" i="3"/>
  <c r="Z5649" i="3"/>
  <c r="X5649" i="3"/>
  <c r="W5649" i="3"/>
  <c r="Y5650" i="3" l="1"/>
  <c r="V5650" i="3"/>
  <c r="T5651" i="3"/>
  <c r="U5650" i="3"/>
  <c r="Z5650" i="3"/>
  <c r="W5650" i="3"/>
  <c r="X5650" i="3"/>
  <c r="Z5651" i="3" l="1"/>
  <c r="X5651" i="3"/>
  <c r="T5652" i="3"/>
  <c r="U5651" i="3"/>
  <c r="V5651" i="3"/>
  <c r="W5651" i="3"/>
  <c r="Y5651" i="3"/>
  <c r="U5652" i="3" l="1"/>
  <c r="Z5652" i="3"/>
  <c r="T5653" i="3"/>
  <c r="W5652" i="3"/>
  <c r="X5652" i="3"/>
  <c r="Y5652" i="3"/>
  <c r="V5652" i="3"/>
  <c r="V5653" i="3" l="1"/>
  <c r="W5653" i="3"/>
  <c r="T5654" i="3"/>
  <c r="Y5653" i="3"/>
  <c r="Z5653" i="3"/>
  <c r="X5653" i="3"/>
  <c r="U5653" i="3"/>
  <c r="V5654" i="3" l="1"/>
  <c r="W5654" i="3"/>
  <c r="T5655" i="3"/>
  <c r="U5654" i="3"/>
  <c r="Z5654" i="3"/>
  <c r="X5654" i="3"/>
  <c r="Y5654" i="3"/>
  <c r="X5655" i="3" l="1"/>
  <c r="Z5655" i="3"/>
  <c r="T5656" i="3"/>
  <c r="U5655" i="3"/>
  <c r="V5655" i="3"/>
  <c r="W5655" i="3"/>
  <c r="Y5655" i="3"/>
  <c r="Z5656" i="3" l="1"/>
  <c r="U5656" i="3"/>
  <c r="T5657" i="3"/>
  <c r="W5656" i="3"/>
  <c r="X5656" i="3"/>
  <c r="Y5656" i="3"/>
  <c r="V5656" i="3"/>
  <c r="V5657" i="3" l="1"/>
  <c r="W5657" i="3"/>
  <c r="T5658" i="3"/>
  <c r="Y5657" i="3"/>
  <c r="Z5657" i="3"/>
  <c r="X5657" i="3"/>
  <c r="U5657" i="3"/>
  <c r="Y5658" i="3" l="1"/>
  <c r="V5658" i="3"/>
  <c r="T5659" i="3"/>
  <c r="U5658" i="3"/>
  <c r="Z5658" i="3"/>
  <c r="W5658" i="3"/>
  <c r="X5658" i="3"/>
  <c r="Z5659" i="3" l="1"/>
  <c r="Y5659" i="3"/>
  <c r="T5660" i="3"/>
  <c r="U5659" i="3"/>
  <c r="V5659" i="3"/>
  <c r="W5659" i="3"/>
  <c r="X5659" i="3"/>
  <c r="U5660" i="3" l="1"/>
  <c r="Z5660" i="3"/>
  <c r="T5661" i="3"/>
  <c r="W5660" i="3"/>
  <c r="X5660" i="3"/>
  <c r="Y5660" i="3"/>
  <c r="V5660" i="3"/>
  <c r="V5661" i="3" l="1"/>
  <c r="W5661" i="3"/>
  <c r="T5662" i="3"/>
  <c r="Y5661" i="3"/>
  <c r="Z5661" i="3"/>
  <c r="X5661" i="3"/>
  <c r="U5661" i="3"/>
  <c r="Y5662" i="3" l="1"/>
  <c r="V5662" i="3"/>
  <c r="T5663" i="3"/>
  <c r="U5662" i="3"/>
  <c r="Z5662" i="3"/>
  <c r="W5662" i="3"/>
  <c r="X5662" i="3"/>
  <c r="Z5663" i="3" l="1"/>
  <c r="X5663" i="3"/>
  <c r="T5664" i="3"/>
  <c r="U5663" i="3"/>
  <c r="V5663" i="3"/>
  <c r="W5663" i="3"/>
  <c r="Y5663" i="3"/>
  <c r="V5664" i="3" l="1"/>
  <c r="U5664" i="3"/>
  <c r="Z5664" i="3"/>
  <c r="T5665" i="3"/>
  <c r="W5664" i="3"/>
  <c r="X5664" i="3"/>
  <c r="Y5664" i="3"/>
  <c r="Y5665" i="3" l="1"/>
  <c r="Z5665" i="3"/>
  <c r="X5665" i="3"/>
  <c r="V5665" i="3"/>
  <c r="U5665" i="3"/>
  <c r="W5665" i="3"/>
  <c r="T5666" i="3"/>
  <c r="U5666" i="3" l="1"/>
  <c r="Y5666" i="3"/>
  <c r="Z5666" i="3"/>
  <c r="W5666" i="3"/>
  <c r="X5666" i="3"/>
  <c r="V5666" i="3"/>
  <c r="T5667" i="3"/>
  <c r="U5667" i="3" l="1"/>
  <c r="X5667" i="3"/>
  <c r="T5668" i="3"/>
  <c r="V5667" i="3"/>
  <c r="W5667" i="3"/>
  <c r="Z5667" i="3"/>
  <c r="Y5667" i="3"/>
  <c r="W5668" i="3" l="1"/>
  <c r="X5668" i="3"/>
  <c r="Z5668" i="3"/>
  <c r="U5668" i="3"/>
  <c r="T5669" i="3"/>
  <c r="Y5668" i="3"/>
  <c r="V5668" i="3"/>
  <c r="Y5669" i="3" l="1"/>
  <c r="Z5669" i="3"/>
  <c r="X5669" i="3"/>
  <c r="T5670" i="3"/>
  <c r="W5669" i="3"/>
  <c r="U5669" i="3"/>
  <c r="V5669" i="3"/>
  <c r="W5670" i="3" l="1"/>
  <c r="X5670" i="3"/>
  <c r="T5671" i="3"/>
  <c r="U5670" i="3"/>
  <c r="Z5670" i="3"/>
  <c r="V5670" i="3"/>
  <c r="Y5670" i="3"/>
  <c r="Z5671" i="3" l="1"/>
  <c r="X5671" i="3"/>
  <c r="T5672" i="3"/>
  <c r="U5671" i="3"/>
  <c r="V5671" i="3"/>
  <c r="W5671" i="3"/>
  <c r="Y5671" i="3"/>
  <c r="U5672" i="3" l="1"/>
  <c r="Z5672" i="3"/>
  <c r="T5673" i="3"/>
  <c r="W5672" i="3"/>
  <c r="X5672" i="3"/>
  <c r="Y5672" i="3"/>
  <c r="V5672" i="3"/>
  <c r="W5673" i="3" l="1"/>
  <c r="V5673" i="3"/>
  <c r="T5674" i="3"/>
  <c r="Y5673" i="3"/>
  <c r="Z5673" i="3"/>
  <c r="X5673" i="3"/>
  <c r="U5673" i="3"/>
  <c r="U5674" i="3" l="1"/>
  <c r="Y5674" i="3"/>
  <c r="Z5674" i="3"/>
  <c r="W5674" i="3"/>
  <c r="X5674" i="3"/>
  <c r="V5674" i="3"/>
  <c r="T5675" i="3"/>
  <c r="U5675" i="3" l="1"/>
  <c r="V5675" i="3"/>
  <c r="W5675" i="3"/>
  <c r="X5675" i="3"/>
  <c r="Z5675" i="3"/>
  <c r="T5676" i="3"/>
  <c r="Y5675" i="3"/>
  <c r="W5676" i="3" l="1"/>
  <c r="X5676" i="3"/>
  <c r="Y5676" i="3"/>
  <c r="V5676" i="3"/>
  <c r="Z5676" i="3"/>
  <c r="T5677" i="3"/>
  <c r="U5676" i="3"/>
  <c r="Y5677" i="3" l="1"/>
  <c r="Z5677" i="3"/>
  <c r="X5677" i="3"/>
  <c r="U5677" i="3"/>
  <c r="V5677" i="3"/>
  <c r="W5677" i="3"/>
  <c r="T5678" i="3"/>
  <c r="U5678" i="3" l="1"/>
  <c r="Z5678" i="3"/>
  <c r="W5678" i="3"/>
  <c r="V5678" i="3"/>
  <c r="T5679" i="3"/>
  <c r="X5678" i="3"/>
  <c r="Y5678" i="3"/>
  <c r="U5679" i="3" l="1"/>
  <c r="V5679" i="3"/>
  <c r="W5679" i="3"/>
  <c r="Y5679" i="3"/>
  <c r="Z5679" i="3"/>
  <c r="X5679" i="3"/>
  <c r="T5680" i="3"/>
  <c r="W5680" i="3" l="1"/>
  <c r="X5680" i="3"/>
  <c r="Y5680" i="3"/>
  <c r="V5680" i="3"/>
  <c r="Z5680" i="3"/>
  <c r="T5681" i="3"/>
  <c r="U5680" i="3"/>
  <c r="Y5681" i="3" l="1"/>
  <c r="Z5681" i="3"/>
  <c r="X5681" i="3"/>
  <c r="W5681" i="3"/>
  <c r="V5681" i="3"/>
  <c r="U5681" i="3"/>
  <c r="T5682" i="3"/>
  <c r="U5682" i="3" l="1"/>
  <c r="Z5682" i="3"/>
  <c r="W5682" i="3"/>
  <c r="X5682" i="3"/>
  <c r="Y5682" i="3"/>
  <c r="T5683" i="3"/>
  <c r="V5682" i="3"/>
  <c r="U5683" i="3" l="1"/>
  <c r="V5683" i="3"/>
  <c r="W5683" i="3"/>
  <c r="Y5683" i="3"/>
  <c r="Z5683" i="3"/>
  <c r="X5683" i="3"/>
  <c r="T5684" i="3"/>
  <c r="W5684" i="3" l="1"/>
  <c r="X5684" i="3"/>
  <c r="Y5684" i="3"/>
  <c r="V5684" i="3"/>
  <c r="Z5684" i="3"/>
  <c r="U5684" i="3"/>
  <c r="T5685" i="3"/>
  <c r="Y5685" i="3" l="1"/>
  <c r="Z5685" i="3"/>
  <c r="X5685" i="3"/>
  <c r="U5685" i="3"/>
  <c r="V5685" i="3"/>
  <c r="W5685" i="3"/>
  <c r="T5686" i="3"/>
  <c r="U5686" i="3" l="1"/>
  <c r="Z5686" i="3"/>
  <c r="X5686" i="3"/>
  <c r="Y5686" i="3"/>
  <c r="V5686" i="3"/>
  <c r="T5687" i="3"/>
  <c r="W5686" i="3"/>
  <c r="Z5687" i="3" l="1"/>
  <c r="X5687" i="3"/>
  <c r="T5688" i="3"/>
  <c r="U5687" i="3"/>
  <c r="V5687" i="3"/>
  <c r="W5687" i="3"/>
  <c r="Y5687" i="3"/>
  <c r="Z5688" i="3" l="1"/>
  <c r="U5688" i="3"/>
  <c r="T5689" i="3"/>
  <c r="W5688" i="3"/>
  <c r="X5688" i="3"/>
  <c r="Y5688" i="3"/>
  <c r="V5688" i="3"/>
  <c r="W5689" i="3" l="1"/>
  <c r="V5689" i="3"/>
  <c r="T5690" i="3"/>
  <c r="Y5689" i="3"/>
  <c r="Z5689" i="3"/>
  <c r="X5689" i="3"/>
  <c r="U5689" i="3"/>
  <c r="Y5690" i="3" l="1"/>
  <c r="V5690" i="3"/>
  <c r="T5691" i="3"/>
  <c r="U5690" i="3"/>
  <c r="Z5690" i="3"/>
  <c r="W5690" i="3"/>
  <c r="X5690" i="3"/>
  <c r="Y5691" i="3" l="1"/>
  <c r="Z5691" i="3"/>
  <c r="T5692" i="3"/>
  <c r="U5691" i="3"/>
  <c r="V5691" i="3"/>
  <c r="W5691" i="3"/>
  <c r="X5691" i="3"/>
  <c r="Z5692" i="3" l="1"/>
  <c r="V5692" i="3"/>
  <c r="U5692" i="3"/>
  <c r="T5693" i="3"/>
  <c r="W5692" i="3"/>
  <c r="X5692" i="3"/>
  <c r="Y5692" i="3"/>
  <c r="U5693" i="3" l="1"/>
  <c r="V5693" i="3"/>
  <c r="W5693" i="3"/>
  <c r="T5694" i="3"/>
  <c r="Y5693" i="3"/>
  <c r="Z5693" i="3"/>
  <c r="X5693" i="3"/>
  <c r="X5694" i="3" l="1"/>
  <c r="Y5694" i="3"/>
  <c r="V5694" i="3"/>
  <c r="T5695" i="3"/>
  <c r="U5694" i="3"/>
  <c r="Z5694" i="3"/>
  <c r="W5694" i="3"/>
  <c r="Z5695" i="3" l="1"/>
  <c r="Y5695" i="3"/>
  <c r="X5695" i="3"/>
  <c r="T5696" i="3"/>
  <c r="U5695" i="3"/>
  <c r="V5695" i="3"/>
  <c r="W5695" i="3"/>
  <c r="V5696" i="3" l="1"/>
  <c r="U5696" i="3"/>
  <c r="Z5696" i="3"/>
  <c r="T5697" i="3"/>
  <c r="W5696" i="3"/>
  <c r="X5696" i="3"/>
  <c r="Y5696" i="3"/>
  <c r="V5697" i="3" l="1"/>
  <c r="W5697" i="3"/>
  <c r="U5697" i="3"/>
  <c r="T5698" i="3"/>
  <c r="Y5697" i="3"/>
  <c r="Z5697" i="3"/>
  <c r="X5697" i="3"/>
  <c r="Y5698" i="3" l="1"/>
  <c r="V5698" i="3"/>
  <c r="T5699" i="3"/>
  <c r="U5698" i="3"/>
  <c r="Z5698" i="3"/>
  <c r="W5698" i="3"/>
  <c r="X5698" i="3"/>
  <c r="Z5699" i="3" l="1"/>
  <c r="Y5699" i="3"/>
  <c r="X5699" i="3"/>
  <c r="T5700" i="3"/>
  <c r="U5699" i="3"/>
  <c r="V5699" i="3"/>
  <c r="W5699" i="3"/>
  <c r="Z5700" i="3" l="1"/>
  <c r="U5700" i="3"/>
  <c r="T5701" i="3"/>
  <c r="W5700" i="3"/>
  <c r="X5700" i="3"/>
  <c r="Y5700" i="3"/>
  <c r="V5700" i="3"/>
  <c r="V5701" i="3" l="1"/>
  <c r="W5701" i="3"/>
  <c r="T5702" i="3"/>
  <c r="Y5701" i="3"/>
  <c r="Z5701" i="3"/>
  <c r="X5701" i="3"/>
  <c r="U5701" i="3"/>
  <c r="X5702" i="3" l="1"/>
  <c r="W5702" i="3"/>
  <c r="T5703" i="3"/>
  <c r="U5702" i="3"/>
  <c r="Z5702" i="3"/>
  <c r="V5702" i="3"/>
  <c r="Y5702" i="3"/>
  <c r="Z5703" i="3" l="1"/>
  <c r="X5703" i="3"/>
  <c r="T5704" i="3"/>
  <c r="U5703" i="3"/>
  <c r="V5703" i="3"/>
  <c r="W5703" i="3"/>
  <c r="Y5703" i="3"/>
  <c r="U5704" i="3" l="1"/>
  <c r="Z5704" i="3"/>
  <c r="T5705" i="3"/>
  <c r="W5704" i="3"/>
  <c r="X5704" i="3"/>
  <c r="Y5704" i="3"/>
  <c r="V5704" i="3"/>
  <c r="V5705" i="3" l="1"/>
  <c r="W5705" i="3"/>
  <c r="T5706" i="3"/>
  <c r="Y5705" i="3"/>
  <c r="Z5705" i="3"/>
  <c r="X5705" i="3"/>
  <c r="U5705" i="3"/>
  <c r="Y5706" i="3" l="1"/>
  <c r="V5706" i="3"/>
  <c r="T5707" i="3"/>
  <c r="U5706" i="3"/>
  <c r="Z5706" i="3"/>
  <c r="W5706" i="3"/>
  <c r="X5706" i="3"/>
  <c r="Z5707" i="3" l="1"/>
  <c r="Y5707" i="3"/>
  <c r="T5708" i="3"/>
  <c r="U5707" i="3"/>
  <c r="V5707" i="3"/>
  <c r="W5707" i="3"/>
  <c r="X5707" i="3"/>
  <c r="U5708" i="3" l="1"/>
  <c r="Z5708" i="3"/>
  <c r="T5709" i="3"/>
  <c r="W5708" i="3"/>
  <c r="X5708" i="3"/>
  <c r="Y5708" i="3"/>
  <c r="V5708" i="3"/>
  <c r="V5709" i="3" l="1"/>
  <c r="W5709" i="3"/>
  <c r="T5710" i="3"/>
  <c r="Y5709" i="3"/>
  <c r="Z5709" i="3"/>
  <c r="X5709" i="3"/>
  <c r="U5709" i="3"/>
  <c r="V5710" i="3" l="1"/>
  <c r="Y5710" i="3"/>
  <c r="T5711" i="3"/>
  <c r="U5710" i="3"/>
  <c r="Z5710" i="3"/>
  <c r="W5710" i="3"/>
  <c r="X5710" i="3"/>
  <c r="X5711" i="3" l="1"/>
  <c r="Z5711" i="3"/>
  <c r="T5712" i="3"/>
  <c r="U5711" i="3"/>
  <c r="V5711" i="3"/>
  <c r="W5711" i="3"/>
  <c r="Y5711" i="3"/>
  <c r="U5712" i="3" l="1"/>
  <c r="Z5712" i="3"/>
  <c r="T5713" i="3"/>
  <c r="W5712" i="3"/>
  <c r="X5712" i="3"/>
  <c r="Y5712" i="3"/>
  <c r="V5712" i="3"/>
  <c r="U5713" i="3" l="1"/>
  <c r="V5713" i="3"/>
  <c r="T5714" i="3"/>
  <c r="Y5713" i="3"/>
  <c r="Z5713" i="3"/>
  <c r="X5713" i="3"/>
  <c r="W5713" i="3"/>
  <c r="Y5714" i="3" l="1"/>
  <c r="V5714" i="3"/>
  <c r="T5715" i="3"/>
  <c r="U5714" i="3"/>
  <c r="Z5714" i="3"/>
  <c r="W5714" i="3"/>
  <c r="X5714" i="3"/>
  <c r="Z5715" i="3" l="1"/>
  <c r="X5715" i="3"/>
  <c r="T5716" i="3"/>
  <c r="U5715" i="3"/>
  <c r="V5715" i="3"/>
  <c r="W5715" i="3"/>
  <c r="Y5715" i="3"/>
  <c r="Z5716" i="3" l="1"/>
  <c r="U5716" i="3"/>
  <c r="T5717" i="3"/>
  <c r="W5716" i="3"/>
  <c r="X5716" i="3"/>
  <c r="Y5716" i="3"/>
  <c r="V5716" i="3"/>
  <c r="V5717" i="3" l="1"/>
  <c r="W5717" i="3"/>
  <c r="T5718" i="3"/>
  <c r="Y5717" i="3"/>
  <c r="Z5717" i="3"/>
  <c r="X5717" i="3"/>
  <c r="U5717" i="3"/>
  <c r="V5718" i="3" l="1"/>
  <c r="W5718" i="3"/>
  <c r="T5719" i="3"/>
  <c r="U5718" i="3"/>
  <c r="Z5718" i="3"/>
  <c r="X5718" i="3"/>
  <c r="Y5718" i="3"/>
  <c r="Z5719" i="3" l="1"/>
  <c r="X5719" i="3"/>
  <c r="T5720" i="3"/>
  <c r="U5719" i="3"/>
  <c r="V5719" i="3"/>
  <c r="W5719" i="3"/>
  <c r="Y5719" i="3"/>
  <c r="U5720" i="3" l="1"/>
  <c r="Z5720" i="3"/>
  <c r="T5721" i="3"/>
  <c r="W5720" i="3"/>
  <c r="X5720" i="3"/>
  <c r="Y5720" i="3"/>
  <c r="V5720" i="3"/>
  <c r="Y5721" i="3" l="1"/>
  <c r="Z5721" i="3"/>
  <c r="X5721" i="3"/>
  <c r="U5721" i="3"/>
  <c r="W5721" i="3"/>
  <c r="T5722" i="3"/>
  <c r="V5721" i="3"/>
  <c r="V5722" i="3" l="1"/>
  <c r="Y5722" i="3"/>
  <c r="T5723" i="3"/>
  <c r="U5722" i="3"/>
  <c r="Z5722" i="3"/>
  <c r="W5722" i="3"/>
  <c r="X5722" i="3"/>
  <c r="Z5723" i="3" l="1"/>
  <c r="Y5723" i="3"/>
  <c r="T5724" i="3"/>
  <c r="U5723" i="3"/>
  <c r="V5723" i="3"/>
  <c r="W5723" i="3"/>
  <c r="X5723" i="3"/>
  <c r="Z5724" i="3" l="1"/>
  <c r="U5724" i="3"/>
  <c r="T5725" i="3"/>
  <c r="W5724" i="3"/>
  <c r="X5724" i="3"/>
  <c r="Y5724" i="3"/>
  <c r="V5724" i="3"/>
  <c r="V5725" i="3" l="1"/>
  <c r="W5725" i="3"/>
  <c r="T5726" i="3"/>
  <c r="Y5725" i="3"/>
  <c r="Z5725" i="3"/>
  <c r="X5725" i="3"/>
  <c r="U5725" i="3"/>
  <c r="V5726" i="3" l="1"/>
  <c r="Y5726" i="3"/>
  <c r="T5727" i="3"/>
  <c r="U5726" i="3"/>
  <c r="Z5726" i="3"/>
  <c r="W5726" i="3"/>
  <c r="X5726" i="3"/>
  <c r="Z5727" i="3" l="1"/>
  <c r="X5727" i="3"/>
  <c r="T5728" i="3"/>
  <c r="U5727" i="3"/>
  <c r="V5727" i="3"/>
  <c r="W5727" i="3"/>
  <c r="Y5727" i="3"/>
  <c r="U5728" i="3" l="1"/>
  <c r="Z5728" i="3"/>
  <c r="T5729" i="3"/>
  <c r="W5728" i="3"/>
  <c r="X5728" i="3"/>
  <c r="Y5728" i="3"/>
  <c r="V5728" i="3"/>
  <c r="W5729" i="3" l="1"/>
  <c r="U5729" i="3"/>
  <c r="T5730" i="3"/>
  <c r="Y5729" i="3"/>
  <c r="Z5729" i="3"/>
  <c r="X5729" i="3"/>
  <c r="V5729" i="3"/>
  <c r="Y5730" i="3" l="1"/>
  <c r="V5730" i="3"/>
  <c r="T5731" i="3"/>
  <c r="U5730" i="3"/>
  <c r="Z5730" i="3"/>
  <c r="W5730" i="3"/>
  <c r="X5730" i="3"/>
  <c r="U5731" i="3" l="1"/>
  <c r="Y5731" i="3"/>
  <c r="Z5731" i="3"/>
  <c r="V5731" i="3"/>
  <c r="W5731" i="3"/>
  <c r="X5731" i="3"/>
  <c r="T5732" i="3"/>
  <c r="W5732" i="3" l="1"/>
  <c r="X5732" i="3"/>
  <c r="Y5732" i="3"/>
  <c r="V5732" i="3"/>
  <c r="Z5732" i="3"/>
  <c r="U5732" i="3"/>
  <c r="T5733" i="3"/>
  <c r="Y5733" i="3" l="1"/>
  <c r="Z5733" i="3"/>
  <c r="U5733" i="3"/>
  <c r="V5733" i="3"/>
  <c r="X5733" i="3"/>
  <c r="W5733" i="3"/>
  <c r="T5734" i="3"/>
  <c r="U5734" i="3" l="1"/>
  <c r="X5734" i="3"/>
  <c r="Z5734" i="3"/>
  <c r="V5734" i="3"/>
  <c r="Y5734" i="3"/>
  <c r="T5735" i="3"/>
  <c r="W5734" i="3"/>
  <c r="U5735" i="3" l="1"/>
  <c r="V5735" i="3"/>
  <c r="W5735" i="3"/>
  <c r="Y5735" i="3"/>
  <c r="Z5735" i="3"/>
  <c r="X5735" i="3"/>
  <c r="T5736" i="3"/>
  <c r="W5736" i="3" l="1"/>
  <c r="X5736" i="3"/>
  <c r="Y5736" i="3"/>
  <c r="V5736" i="3"/>
  <c r="U5736" i="3"/>
  <c r="Z5736" i="3"/>
  <c r="T5737" i="3"/>
  <c r="Y5737" i="3" l="1"/>
  <c r="Z5737" i="3"/>
  <c r="X5737" i="3"/>
  <c r="U5737" i="3"/>
  <c r="V5737" i="3"/>
  <c r="W5737" i="3"/>
  <c r="T5738" i="3"/>
  <c r="U5738" i="3" l="1"/>
  <c r="Z5738" i="3"/>
  <c r="W5738" i="3"/>
  <c r="X5738" i="3"/>
  <c r="Y5738" i="3"/>
  <c r="V5738" i="3"/>
  <c r="T5739" i="3"/>
  <c r="U5739" i="3" l="1"/>
  <c r="X5739" i="3"/>
  <c r="V5739" i="3"/>
  <c r="W5739" i="3"/>
  <c r="Z5739" i="3"/>
  <c r="Y5739" i="3"/>
  <c r="T5740" i="3"/>
  <c r="W5740" i="3" l="1"/>
  <c r="X5740" i="3"/>
  <c r="Y5740" i="3"/>
  <c r="V5740" i="3"/>
  <c r="Z5740" i="3"/>
  <c r="U5740" i="3"/>
  <c r="T5741" i="3"/>
  <c r="Y5741" i="3" l="1"/>
  <c r="Z5741" i="3"/>
  <c r="X5741" i="3"/>
  <c r="U5741" i="3"/>
  <c r="V5741" i="3"/>
  <c r="W5741" i="3"/>
  <c r="T5742" i="3"/>
  <c r="U5742" i="3" l="1"/>
  <c r="V5742" i="3"/>
  <c r="Z5742" i="3"/>
  <c r="W5742" i="3"/>
  <c r="Y5742" i="3"/>
  <c r="T5743" i="3"/>
  <c r="X5742" i="3"/>
  <c r="U5743" i="3" l="1"/>
  <c r="V5743" i="3"/>
  <c r="W5743" i="3"/>
  <c r="Y5743" i="3"/>
  <c r="Z5743" i="3"/>
  <c r="X5743" i="3"/>
  <c r="T5744" i="3"/>
  <c r="W5744" i="3" l="1"/>
  <c r="X5744" i="3"/>
  <c r="Y5744" i="3"/>
  <c r="V5744" i="3"/>
  <c r="U5744" i="3"/>
  <c r="T5745" i="3"/>
  <c r="Z5744" i="3"/>
  <c r="Y5745" i="3" l="1"/>
  <c r="V5745" i="3"/>
  <c r="Z5745" i="3"/>
  <c r="X5745" i="3"/>
  <c r="W5745" i="3"/>
  <c r="U5745" i="3"/>
  <c r="T5746" i="3"/>
  <c r="U5746" i="3" l="1"/>
  <c r="Z5746" i="3"/>
  <c r="W5746" i="3"/>
  <c r="X5746" i="3"/>
  <c r="V5746" i="3"/>
  <c r="Y5746" i="3"/>
  <c r="T5747" i="3"/>
  <c r="U5747" i="3" l="1"/>
  <c r="V5747" i="3"/>
  <c r="W5747" i="3"/>
  <c r="Y5747" i="3"/>
  <c r="Z5747" i="3"/>
  <c r="T5748" i="3"/>
  <c r="X5747" i="3"/>
  <c r="W5748" i="3" l="1"/>
  <c r="X5748" i="3"/>
  <c r="Y5748" i="3"/>
  <c r="V5748" i="3"/>
  <c r="Z5748" i="3"/>
  <c r="U5748" i="3"/>
  <c r="T5749" i="3"/>
  <c r="Y5749" i="3" l="1"/>
  <c r="Z5749" i="3"/>
  <c r="X5749" i="3"/>
  <c r="U5749" i="3"/>
  <c r="V5749" i="3"/>
  <c r="W5749" i="3"/>
  <c r="T5750" i="3"/>
  <c r="U5750" i="3" l="1"/>
  <c r="Z5750" i="3"/>
  <c r="X5750" i="3"/>
  <c r="Y5750" i="3"/>
  <c r="V5750" i="3"/>
  <c r="W5750" i="3"/>
  <c r="T5751" i="3"/>
  <c r="U5751" i="3" l="1"/>
  <c r="V5751" i="3"/>
  <c r="W5751" i="3"/>
  <c r="Y5751" i="3"/>
  <c r="Z5751" i="3"/>
  <c r="X5751" i="3"/>
  <c r="T5752" i="3"/>
  <c r="W5752" i="3" l="1"/>
  <c r="X5752" i="3"/>
  <c r="Y5752" i="3"/>
  <c r="V5752" i="3"/>
  <c r="U5752" i="3"/>
  <c r="Z5752" i="3"/>
  <c r="T5753" i="3"/>
  <c r="Y5753" i="3" l="1"/>
  <c r="Z5753" i="3"/>
  <c r="X5753" i="3"/>
  <c r="U5753" i="3"/>
  <c r="V5753" i="3"/>
  <c r="T5754" i="3"/>
  <c r="W5753" i="3"/>
  <c r="U5754" i="3" l="1"/>
  <c r="Z5754" i="3"/>
  <c r="W5754" i="3"/>
  <c r="X5754" i="3"/>
  <c r="Y5754" i="3"/>
  <c r="T5755" i="3"/>
  <c r="V5754" i="3"/>
  <c r="U5755" i="3" l="1"/>
  <c r="V5755" i="3"/>
  <c r="W5755" i="3"/>
  <c r="X5755" i="3"/>
  <c r="Y5755" i="3"/>
  <c r="Z5755" i="3"/>
  <c r="T5756" i="3"/>
  <c r="W5756" i="3" l="1"/>
  <c r="X5756" i="3"/>
  <c r="Y5756" i="3"/>
  <c r="U5756" i="3"/>
  <c r="T5757" i="3"/>
  <c r="V5756" i="3"/>
  <c r="Z5756" i="3"/>
  <c r="Y5757" i="3" l="1"/>
  <c r="Z5757" i="3"/>
  <c r="X5757" i="3"/>
  <c r="V5757" i="3"/>
  <c r="W5757" i="3"/>
  <c r="U5757" i="3"/>
  <c r="T5758" i="3"/>
  <c r="U5758" i="3" l="1"/>
  <c r="Z5758" i="3"/>
  <c r="W5758" i="3"/>
  <c r="Y5758" i="3"/>
  <c r="V5758" i="3"/>
  <c r="T5759" i="3"/>
  <c r="X5758" i="3"/>
  <c r="U5759" i="3" l="1"/>
  <c r="V5759" i="3"/>
  <c r="W5759" i="3"/>
  <c r="Z5759" i="3"/>
  <c r="X5759" i="3"/>
  <c r="T5760" i="3"/>
  <c r="Y5759" i="3"/>
  <c r="W5760" i="3" l="1"/>
  <c r="X5760" i="3"/>
  <c r="V5760" i="3"/>
  <c r="U5760" i="3"/>
  <c r="Z5760" i="3"/>
  <c r="Y5760" i="3"/>
  <c r="T5761" i="3"/>
  <c r="Y5761" i="3" l="1"/>
  <c r="Z5761" i="3"/>
  <c r="X5761" i="3"/>
  <c r="V5761" i="3"/>
  <c r="W5761" i="3"/>
  <c r="U5761" i="3"/>
  <c r="T5762" i="3"/>
  <c r="U5762" i="3" l="1"/>
  <c r="Z5762" i="3"/>
  <c r="W5762" i="3"/>
  <c r="X5762" i="3"/>
  <c r="Y5762" i="3"/>
  <c r="V5762" i="3"/>
  <c r="T5763" i="3"/>
  <c r="U5763" i="3" l="1"/>
  <c r="V5763" i="3"/>
  <c r="W5763" i="3"/>
  <c r="Y5763" i="3"/>
  <c r="Z5763" i="3"/>
  <c r="T5764" i="3"/>
  <c r="X5763" i="3"/>
  <c r="V5764" i="3" l="1"/>
  <c r="Z5764" i="3"/>
  <c r="U5764" i="3"/>
  <c r="T5765" i="3"/>
  <c r="W5764" i="3"/>
  <c r="X5764" i="3"/>
  <c r="Y5764" i="3"/>
  <c r="Y5765" i="3" l="1"/>
  <c r="W5765" i="3"/>
  <c r="T5766" i="3"/>
  <c r="Z5765" i="3"/>
  <c r="X5765" i="3"/>
  <c r="V5765" i="3"/>
  <c r="U5765" i="3"/>
  <c r="U5766" i="3" l="1"/>
  <c r="T5767" i="3"/>
  <c r="Z5766" i="3"/>
  <c r="V5766" i="3"/>
  <c r="W5766" i="3"/>
  <c r="Y5766" i="3"/>
  <c r="X5766" i="3"/>
  <c r="U5767" i="3" l="1"/>
  <c r="V5767" i="3"/>
  <c r="W5767" i="3"/>
  <c r="Y5767" i="3"/>
  <c r="Z5767" i="3"/>
  <c r="X5767" i="3"/>
  <c r="T5768" i="3"/>
  <c r="W5768" i="3" l="1"/>
  <c r="X5768" i="3"/>
  <c r="Y5768" i="3"/>
  <c r="V5768" i="3"/>
  <c r="U5768" i="3"/>
  <c r="Z5768" i="3"/>
  <c r="T5769" i="3"/>
  <c r="Y5769" i="3" l="1"/>
  <c r="V5769" i="3"/>
  <c r="Z5769" i="3"/>
  <c r="X5769" i="3"/>
  <c r="U5769" i="3"/>
  <c r="W5769" i="3"/>
  <c r="T5770" i="3"/>
  <c r="U5770" i="3" l="1"/>
  <c r="Z5770" i="3"/>
  <c r="W5770" i="3"/>
  <c r="X5770" i="3"/>
  <c r="Y5770" i="3"/>
  <c r="V5770" i="3"/>
  <c r="T5771" i="3"/>
  <c r="U5771" i="3" l="1"/>
  <c r="V5771" i="3"/>
  <c r="W5771" i="3"/>
  <c r="Z5771" i="3"/>
  <c r="X5771" i="3"/>
  <c r="Y5771" i="3"/>
  <c r="T5772" i="3"/>
  <c r="W5772" i="3" l="1"/>
  <c r="X5772" i="3"/>
  <c r="Y5772" i="3"/>
  <c r="V5772" i="3"/>
  <c r="Z5772" i="3"/>
  <c r="U5772" i="3"/>
  <c r="T5773" i="3"/>
  <c r="Y5773" i="3" l="1"/>
  <c r="Z5773" i="3"/>
  <c r="X5773" i="3"/>
  <c r="U5773" i="3"/>
  <c r="W5773" i="3"/>
  <c r="T5774" i="3"/>
  <c r="V5773" i="3"/>
  <c r="U5774" i="3" l="1"/>
  <c r="Y5774" i="3"/>
  <c r="Z5774" i="3"/>
  <c r="W5774" i="3"/>
  <c r="X5774" i="3"/>
  <c r="T5775" i="3"/>
  <c r="V5774" i="3"/>
  <c r="U5775" i="3" l="1"/>
  <c r="Z5775" i="3"/>
  <c r="V5775" i="3"/>
  <c r="W5775" i="3"/>
  <c r="Y5775" i="3"/>
  <c r="X5775" i="3"/>
  <c r="T5776" i="3"/>
  <c r="W5776" i="3" l="1"/>
  <c r="T5777" i="3"/>
  <c r="X5776" i="3"/>
  <c r="Y5776" i="3"/>
  <c r="V5776" i="3"/>
  <c r="U5776" i="3"/>
  <c r="Z5776" i="3"/>
  <c r="Y5777" i="3" l="1"/>
  <c r="V5777" i="3"/>
  <c r="Z5777" i="3"/>
  <c r="X5777" i="3"/>
  <c r="W5777" i="3"/>
  <c r="U5777" i="3"/>
  <c r="T5778" i="3"/>
  <c r="U5778" i="3" l="1"/>
  <c r="Z5778" i="3"/>
  <c r="W5778" i="3"/>
  <c r="X5778" i="3"/>
  <c r="Y5778" i="3"/>
  <c r="V5778" i="3"/>
  <c r="T5779" i="3"/>
  <c r="U5779" i="3" l="1"/>
  <c r="V5779" i="3"/>
  <c r="Z5779" i="3"/>
  <c r="W5779" i="3"/>
  <c r="X5779" i="3"/>
  <c r="T5780" i="3"/>
  <c r="Y5779" i="3"/>
  <c r="W5780" i="3" l="1"/>
  <c r="X5780" i="3"/>
  <c r="Y5780" i="3"/>
  <c r="T5781" i="3"/>
  <c r="V5780" i="3"/>
  <c r="Z5780" i="3"/>
  <c r="U5780" i="3"/>
  <c r="Y5781" i="3" l="1"/>
  <c r="Z5781" i="3"/>
  <c r="X5781" i="3"/>
  <c r="U5781" i="3"/>
  <c r="V5781" i="3"/>
  <c r="W5781" i="3"/>
  <c r="T5782" i="3"/>
  <c r="U5782" i="3" l="1"/>
  <c r="Z5782" i="3"/>
  <c r="X5782" i="3"/>
  <c r="Y5782" i="3"/>
  <c r="V5782" i="3"/>
  <c r="W5782" i="3"/>
  <c r="T5783" i="3"/>
  <c r="U5783" i="3" l="1"/>
  <c r="V5783" i="3"/>
  <c r="W5783" i="3"/>
  <c r="X5783" i="3"/>
  <c r="Z5783" i="3"/>
  <c r="T5784" i="3"/>
  <c r="Y5783" i="3"/>
  <c r="W5784" i="3" l="1"/>
  <c r="X5784" i="3"/>
  <c r="Y5784" i="3"/>
  <c r="V5784" i="3"/>
  <c r="U5784" i="3"/>
  <c r="Z5784" i="3"/>
  <c r="T5785" i="3"/>
  <c r="Y5785" i="3" l="1"/>
  <c r="V5785" i="3"/>
  <c r="Z5785" i="3"/>
  <c r="X5785" i="3"/>
  <c r="U5785" i="3"/>
  <c r="W5785" i="3"/>
  <c r="T5786" i="3"/>
  <c r="U5786" i="3" l="1"/>
  <c r="Z5786" i="3"/>
  <c r="W5786" i="3"/>
  <c r="X5786" i="3"/>
  <c r="Y5786" i="3"/>
  <c r="V5786" i="3"/>
  <c r="T5787" i="3"/>
  <c r="U5787" i="3" l="1"/>
  <c r="V5787" i="3"/>
  <c r="W5787" i="3"/>
  <c r="Z5787" i="3"/>
  <c r="Y5787" i="3"/>
  <c r="T5788" i="3"/>
  <c r="X5787" i="3"/>
  <c r="W5788" i="3" l="1"/>
  <c r="V5788" i="3"/>
  <c r="Z5788" i="3"/>
  <c r="X5788" i="3"/>
  <c r="Y5788" i="3"/>
  <c r="U5788" i="3"/>
  <c r="T5789" i="3"/>
  <c r="Y5789" i="3" l="1"/>
  <c r="V5789" i="3"/>
  <c r="Z5789" i="3"/>
  <c r="X5789" i="3"/>
  <c r="U5789" i="3"/>
  <c r="W5789" i="3"/>
  <c r="T5790" i="3"/>
  <c r="U5790" i="3" l="1"/>
  <c r="Z5790" i="3"/>
  <c r="W5790" i="3"/>
  <c r="X5790" i="3"/>
  <c r="Y5790" i="3"/>
  <c r="V5790" i="3"/>
  <c r="T5791" i="3"/>
  <c r="U5791" i="3" l="1"/>
  <c r="Z5791" i="3"/>
  <c r="X5791" i="3"/>
  <c r="V5791" i="3"/>
  <c r="W5791" i="3"/>
  <c r="Y5791" i="3"/>
  <c r="T5792" i="3"/>
  <c r="W5792" i="3" l="1"/>
  <c r="U5792" i="3"/>
  <c r="X5792" i="3"/>
  <c r="Y5792" i="3"/>
  <c r="V5792" i="3"/>
  <c r="Z5792" i="3"/>
  <c r="T5793" i="3"/>
  <c r="W5793" i="3" l="1"/>
  <c r="U5793" i="3"/>
  <c r="T5794" i="3"/>
  <c r="Y5793" i="3"/>
  <c r="Z5793" i="3"/>
  <c r="X5793" i="3"/>
  <c r="V5793" i="3"/>
  <c r="U5794" i="3" l="1"/>
  <c r="Z5794" i="3"/>
  <c r="W5794" i="3"/>
  <c r="X5794" i="3"/>
  <c r="Y5794" i="3"/>
  <c r="V5794" i="3"/>
  <c r="T5795" i="3"/>
  <c r="Z5795" i="3" l="1"/>
  <c r="X5795" i="3"/>
  <c r="T5796" i="3"/>
  <c r="U5795" i="3"/>
  <c r="V5795" i="3"/>
  <c r="W5795" i="3"/>
  <c r="Y5795" i="3"/>
  <c r="Z5796" i="3" l="1"/>
  <c r="U5796" i="3"/>
  <c r="T5797" i="3"/>
  <c r="W5796" i="3"/>
  <c r="X5796" i="3"/>
  <c r="Y5796" i="3"/>
  <c r="V5796" i="3"/>
  <c r="V5797" i="3" l="1"/>
  <c r="W5797" i="3"/>
  <c r="T5798" i="3"/>
  <c r="Y5797" i="3"/>
  <c r="Z5797" i="3"/>
  <c r="X5797" i="3"/>
  <c r="U5797" i="3"/>
  <c r="W5798" i="3" l="1"/>
  <c r="X5798" i="3"/>
  <c r="T5799" i="3"/>
  <c r="U5798" i="3"/>
  <c r="Z5798" i="3"/>
  <c r="V5798" i="3"/>
  <c r="Y5798" i="3"/>
  <c r="Z5799" i="3" l="1"/>
  <c r="X5799" i="3"/>
  <c r="T5800" i="3"/>
  <c r="U5799" i="3"/>
  <c r="V5799" i="3"/>
  <c r="W5799" i="3"/>
  <c r="Y5799" i="3"/>
  <c r="U5800" i="3" l="1"/>
  <c r="Z5800" i="3"/>
  <c r="T5801" i="3"/>
  <c r="W5800" i="3"/>
  <c r="X5800" i="3"/>
  <c r="Y5800" i="3"/>
  <c r="V5800" i="3"/>
  <c r="V5801" i="3" l="1"/>
  <c r="W5801" i="3"/>
  <c r="T5802" i="3"/>
  <c r="Y5801" i="3"/>
  <c r="Z5801" i="3"/>
  <c r="X5801" i="3"/>
  <c r="U5801" i="3"/>
  <c r="Y5802" i="3" l="1"/>
  <c r="V5802" i="3"/>
  <c r="T5803" i="3"/>
  <c r="U5802" i="3"/>
  <c r="Z5802" i="3"/>
  <c r="W5802" i="3"/>
  <c r="X5802" i="3"/>
  <c r="Z5803" i="3" l="1"/>
  <c r="X5803" i="3"/>
  <c r="T5804" i="3"/>
  <c r="U5803" i="3"/>
  <c r="V5803" i="3"/>
  <c r="W5803" i="3"/>
  <c r="Y5803" i="3"/>
  <c r="Z5804" i="3" l="1"/>
  <c r="V5804" i="3"/>
  <c r="U5804" i="3"/>
  <c r="T5805" i="3"/>
  <c r="W5804" i="3"/>
  <c r="X5804" i="3"/>
  <c r="Y5804" i="3"/>
  <c r="U5805" i="3" l="1"/>
  <c r="V5805" i="3"/>
  <c r="W5805" i="3"/>
  <c r="T5806" i="3"/>
  <c r="Y5805" i="3"/>
  <c r="Z5805" i="3"/>
  <c r="X5805" i="3"/>
  <c r="X5806" i="3" l="1"/>
  <c r="Y5806" i="3"/>
  <c r="V5806" i="3"/>
  <c r="T5807" i="3"/>
  <c r="U5806" i="3"/>
  <c r="Z5806" i="3"/>
  <c r="W5806" i="3"/>
  <c r="U5807" i="3" l="1"/>
  <c r="Y5807" i="3"/>
  <c r="V5807" i="3"/>
  <c r="W5807" i="3"/>
  <c r="Z5807" i="3"/>
  <c r="T5808" i="3"/>
  <c r="X5807" i="3"/>
  <c r="V5808" i="3" l="1"/>
  <c r="U5808" i="3"/>
  <c r="Z5808" i="3"/>
  <c r="T5809" i="3"/>
  <c r="W5808" i="3"/>
  <c r="X5808" i="3"/>
  <c r="Y5808" i="3"/>
  <c r="Y5809" i="3" l="1"/>
  <c r="Z5809" i="3"/>
  <c r="X5809" i="3"/>
  <c r="W5809" i="3"/>
  <c r="V5809" i="3"/>
  <c r="U5809" i="3"/>
  <c r="T5810" i="3"/>
  <c r="X5810" i="3" l="1"/>
  <c r="Y5810" i="3"/>
  <c r="V5810" i="3"/>
  <c r="T5811" i="3"/>
  <c r="U5810" i="3"/>
  <c r="Z5810" i="3"/>
  <c r="W5810" i="3"/>
  <c r="Z5811" i="3" l="1"/>
  <c r="X5811" i="3"/>
  <c r="T5812" i="3"/>
  <c r="U5811" i="3"/>
  <c r="V5811" i="3"/>
  <c r="W5811" i="3"/>
  <c r="Y5811" i="3"/>
  <c r="V5812" i="3" l="1"/>
  <c r="Z5812" i="3"/>
  <c r="U5812" i="3"/>
  <c r="T5813" i="3"/>
  <c r="W5812" i="3"/>
  <c r="X5812" i="3"/>
  <c r="Y5812" i="3"/>
  <c r="V5813" i="3" l="1"/>
  <c r="W5813" i="3"/>
  <c r="T5814" i="3"/>
  <c r="Y5813" i="3"/>
  <c r="Z5813" i="3"/>
  <c r="X5813" i="3"/>
  <c r="U5813" i="3"/>
  <c r="W5814" i="3" l="1"/>
  <c r="V5814" i="3"/>
  <c r="T5815" i="3"/>
  <c r="U5814" i="3"/>
  <c r="Z5814" i="3"/>
  <c r="X5814" i="3"/>
  <c r="Y5814" i="3"/>
  <c r="X5815" i="3" l="1"/>
  <c r="Z5815" i="3"/>
  <c r="T5816" i="3"/>
  <c r="U5815" i="3"/>
  <c r="V5815" i="3"/>
  <c r="W5815" i="3"/>
  <c r="Y5815" i="3"/>
  <c r="U5816" i="3" l="1"/>
  <c r="V5816" i="3"/>
  <c r="Z5816" i="3"/>
  <c r="T5817" i="3"/>
  <c r="W5816" i="3"/>
  <c r="X5816" i="3"/>
  <c r="Y5816" i="3"/>
  <c r="V5817" i="3" l="1"/>
  <c r="W5817" i="3"/>
  <c r="T5818" i="3"/>
  <c r="Y5817" i="3"/>
  <c r="Z5817" i="3"/>
  <c r="X5817" i="3"/>
  <c r="U5817" i="3"/>
  <c r="U5818" i="3" l="1"/>
  <c r="Z5818" i="3"/>
  <c r="W5818" i="3"/>
  <c r="X5818" i="3"/>
  <c r="Y5818" i="3"/>
  <c r="V5818" i="3"/>
  <c r="T5819" i="3"/>
  <c r="Z5819" i="3" l="1"/>
  <c r="Y5819" i="3"/>
  <c r="T5820" i="3"/>
  <c r="U5819" i="3"/>
  <c r="V5819" i="3"/>
  <c r="W5819" i="3"/>
  <c r="X5819" i="3"/>
  <c r="Z5820" i="3" l="1"/>
  <c r="U5820" i="3"/>
  <c r="T5821" i="3"/>
  <c r="W5820" i="3"/>
  <c r="X5820" i="3"/>
  <c r="Y5820" i="3"/>
  <c r="V5820" i="3"/>
  <c r="W5821" i="3" l="1"/>
  <c r="V5821" i="3"/>
  <c r="X5821" i="3"/>
  <c r="T5822" i="3"/>
  <c r="Y5821" i="3"/>
  <c r="Z5821" i="3"/>
  <c r="U5821" i="3"/>
  <c r="X5822" i="3" l="1"/>
  <c r="Y5822" i="3"/>
  <c r="V5822" i="3"/>
  <c r="T5823" i="3"/>
  <c r="U5822" i="3"/>
  <c r="Z5822" i="3"/>
  <c r="W5822" i="3"/>
  <c r="Y5823" i="3" l="1"/>
  <c r="Z5823" i="3"/>
  <c r="X5823" i="3"/>
  <c r="T5824" i="3"/>
  <c r="U5823" i="3"/>
  <c r="V5823" i="3"/>
  <c r="W5823" i="3"/>
  <c r="U5824" i="3" l="1"/>
  <c r="V5824" i="3"/>
  <c r="Z5824" i="3"/>
  <c r="T5825" i="3"/>
  <c r="W5824" i="3"/>
  <c r="X5824" i="3"/>
  <c r="Y5824" i="3"/>
  <c r="Y5825" i="3" l="1"/>
  <c r="Z5825" i="3"/>
  <c r="W5825" i="3"/>
  <c r="T5826" i="3"/>
  <c r="U5825" i="3"/>
  <c r="X5825" i="3"/>
  <c r="V5825" i="3"/>
  <c r="V5826" i="3" l="1"/>
  <c r="T5827" i="3"/>
  <c r="U5826" i="3"/>
  <c r="Z5826" i="3"/>
  <c r="W5826" i="3"/>
  <c r="X5826" i="3"/>
  <c r="Y5826" i="3"/>
  <c r="Y5827" i="3" l="1"/>
  <c r="Z5827" i="3"/>
  <c r="X5827" i="3"/>
  <c r="T5828" i="3"/>
  <c r="U5827" i="3"/>
  <c r="V5827" i="3"/>
  <c r="W5827" i="3"/>
  <c r="V5828" i="3" l="1"/>
  <c r="Z5828" i="3"/>
  <c r="U5828" i="3"/>
  <c r="T5829" i="3"/>
  <c r="W5828" i="3"/>
  <c r="X5828" i="3"/>
  <c r="Y5828" i="3"/>
  <c r="U5829" i="3" l="1"/>
  <c r="V5829" i="3"/>
  <c r="W5829" i="3"/>
  <c r="T5830" i="3"/>
  <c r="Y5829" i="3"/>
  <c r="Z5829" i="3"/>
  <c r="X5829" i="3"/>
  <c r="X5830" i="3" l="1"/>
  <c r="Z5830" i="3"/>
  <c r="V5830" i="3"/>
  <c r="W5830" i="3"/>
  <c r="T5831" i="3"/>
  <c r="U5830" i="3"/>
  <c r="Y5830" i="3"/>
  <c r="U5831" i="3" l="1"/>
  <c r="V5831" i="3"/>
  <c r="W5831" i="3"/>
  <c r="X5831" i="3"/>
  <c r="T5832" i="3"/>
  <c r="Y5831" i="3"/>
  <c r="Z5831" i="3"/>
  <c r="W5832" i="3" l="1"/>
  <c r="X5832" i="3"/>
  <c r="Y5832" i="3"/>
  <c r="V5832" i="3"/>
  <c r="U5832" i="3"/>
  <c r="Z5832" i="3"/>
  <c r="T5833" i="3"/>
  <c r="Y5833" i="3" l="1"/>
  <c r="Z5833" i="3"/>
  <c r="X5833" i="3"/>
  <c r="V5833" i="3"/>
  <c r="W5833" i="3"/>
  <c r="U5833" i="3"/>
  <c r="T5834" i="3"/>
  <c r="Y5834" i="3" l="1"/>
  <c r="V5834" i="3"/>
  <c r="X5834" i="3"/>
  <c r="T5835" i="3"/>
  <c r="U5834" i="3"/>
  <c r="Z5834" i="3"/>
  <c r="W5834" i="3"/>
  <c r="U5835" i="3" l="1"/>
  <c r="V5835" i="3"/>
  <c r="W5835" i="3"/>
  <c r="X5835" i="3"/>
  <c r="Z5835" i="3"/>
  <c r="Y5835" i="3"/>
  <c r="T5836" i="3"/>
  <c r="Z5836" i="3" l="1"/>
  <c r="U5836" i="3"/>
  <c r="T5837" i="3"/>
  <c r="W5836" i="3"/>
  <c r="X5836" i="3"/>
  <c r="Y5836" i="3"/>
  <c r="V5836" i="3"/>
  <c r="V5837" i="3" l="1"/>
  <c r="W5837" i="3"/>
  <c r="T5838" i="3"/>
  <c r="Y5837" i="3"/>
  <c r="Z5837" i="3"/>
  <c r="X5837" i="3"/>
  <c r="U5837" i="3"/>
  <c r="Y5838" i="3" l="1"/>
  <c r="V5838" i="3"/>
  <c r="T5839" i="3"/>
  <c r="U5838" i="3"/>
  <c r="Z5838" i="3"/>
  <c r="W5838" i="3"/>
  <c r="X5838" i="3"/>
  <c r="Z5839" i="3" l="1"/>
  <c r="X5839" i="3"/>
  <c r="T5840" i="3"/>
  <c r="U5839" i="3"/>
  <c r="V5839" i="3"/>
  <c r="W5839" i="3"/>
  <c r="Y5839" i="3"/>
  <c r="Z5840" i="3" l="1"/>
  <c r="U5840" i="3"/>
  <c r="T5841" i="3"/>
  <c r="W5840" i="3"/>
  <c r="X5840" i="3"/>
  <c r="Y5840" i="3"/>
  <c r="V5840" i="3"/>
  <c r="U5841" i="3" l="1"/>
  <c r="V5841" i="3"/>
  <c r="T5842" i="3"/>
  <c r="Y5841" i="3"/>
  <c r="Z5841" i="3"/>
  <c r="X5841" i="3"/>
  <c r="W5841" i="3"/>
  <c r="V5842" i="3" l="1"/>
  <c r="Y5842" i="3"/>
  <c r="T5843" i="3"/>
  <c r="U5842" i="3"/>
  <c r="Z5842" i="3"/>
  <c r="W5842" i="3"/>
  <c r="X5842" i="3"/>
  <c r="Z5843" i="3" l="1"/>
  <c r="X5843" i="3"/>
  <c r="T5844" i="3"/>
  <c r="U5843" i="3"/>
  <c r="V5843" i="3"/>
  <c r="W5843" i="3"/>
  <c r="Y5843" i="3"/>
  <c r="U5844" i="3" l="1"/>
  <c r="Z5844" i="3"/>
  <c r="T5845" i="3"/>
  <c r="W5844" i="3"/>
  <c r="X5844" i="3"/>
  <c r="Y5844" i="3"/>
  <c r="V5844" i="3"/>
  <c r="V5845" i="3" l="1"/>
  <c r="W5845" i="3"/>
  <c r="T5846" i="3"/>
  <c r="Y5845" i="3"/>
  <c r="Z5845" i="3"/>
  <c r="X5845" i="3"/>
  <c r="U5845" i="3"/>
  <c r="V5846" i="3" l="1"/>
  <c r="W5846" i="3"/>
  <c r="T5847" i="3"/>
  <c r="U5846" i="3"/>
  <c r="Z5846" i="3"/>
  <c r="X5846" i="3"/>
  <c r="Y5846" i="3"/>
  <c r="X5847" i="3" l="1"/>
  <c r="Z5847" i="3"/>
  <c r="T5848" i="3"/>
  <c r="U5847" i="3"/>
  <c r="V5847" i="3"/>
  <c r="W5847" i="3"/>
  <c r="Y5847" i="3"/>
  <c r="U5848" i="3" l="1"/>
  <c r="Z5848" i="3"/>
  <c r="T5849" i="3"/>
  <c r="W5848" i="3"/>
  <c r="X5848" i="3"/>
  <c r="Y5848" i="3"/>
  <c r="V5848" i="3"/>
  <c r="V5849" i="3" l="1"/>
  <c r="W5849" i="3"/>
  <c r="T5850" i="3"/>
  <c r="Y5849" i="3"/>
  <c r="Z5849" i="3"/>
  <c r="X5849" i="3"/>
  <c r="U5849" i="3"/>
  <c r="Y5850" i="3" l="1"/>
  <c r="V5850" i="3"/>
  <c r="T5851" i="3"/>
  <c r="U5850" i="3"/>
  <c r="Z5850" i="3"/>
  <c r="W5850" i="3"/>
  <c r="X5850" i="3"/>
  <c r="Z5851" i="3" l="1"/>
  <c r="Y5851" i="3"/>
  <c r="T5852" i="3"/>
  <c r="U5851" i="3"/>
  <c r="V5851" i="3"/>
  <c r="W5851" i="3"/>
  <c r="X5851" i="3"/>
  <c r="U5852" i="3" l="1"/>
  <c r="Z5852" i="3"/>
  <c r="T5853" i="3"/>
  <c r="W5852" i="3"/>
  <c r="X5852" i="3"/>
  <c r="Y5852" i="3"/>
  <c r="V5852" i="3"/>
  <c r="V5853" i="3" l="1"/>
  <c r="W5853" i="3"/>
  <c r="T5854" i="3"/>
  <c r="Y5853" i="3"/>
  <c r="Z5853" i="3"/>
  <c r="X5853" i="3"/>
  <c r="U5853" i="3"/>
  <c r="Y5854" i="3" l="1"/>
  <c r="V5854" i="3"/>
  <c r="W5854" i="3"/>
  <c r="T5855" i="3"/>
  <c r="U5854" i="3"/>
  <c r="Z5854" i="3"/>
  <c r="X5854" i="3"/>
  <c r="Y5855" i="3" l="1"/>
  <c r="Z5855" i="3"/>
  <c r="X5855" i="3"/>
  <c r="T5856" i="3"/>
  <c r="U5855" i="3"/>
  <c r="V5855" i="3"/>
  <c r="W5855" i="3"/>
  <c r="U5856" i="3" l="1"/>
  <c r="Z5856" i="3"/>
  <c r="T5857" i="3"/>
  <c r="W5856" i="3"/>
  <c r="X5856" i="3"/>
  <c r="Y5856" i="3"/>
  <c r="V5856" i="3"/>
  <c r="U5857" i="3" l="1"/>
  <c r="W5857" i="3"/>
  <c r="T5858" i="3"/>
  <c r="Y5857" i="3"/>
  <c r="Z5857" i="3"/>
  <c r="X5857" i="3"/>
  <c r="V5857" i="3"/>
  <c r="Y5858" i="3" l="1"/>
  <c r="V5858" i="3"/>
  <c r="T5859" i="3"/>
  <c r="U5858" i="3"/>
  <c r="Z5858" i="3"/>
  <c r="W5858" i="3"/>
  <c r="X5858" i="3"/>
  <c r="Z5859" i="3" l="1"/>
  <c r="X5859" i="3"/>
  <c r="T5860" i="3"/>
  <c r="U5859" i="3"/>
  <c r="V5859" i="3"/>
  <c r="W5859" i="3"/>
  <c r="Y5859" i="3"/>
  <c r="Z5860" i="3" l="1"/>
  <c r="U5860" i="3"/>
  <c r="T5861" i="3"/>
  <c r="W5860" i="3"/>
  <c r="X5860" i="3"/>
  <c r="Y5860" i="3"/>
  <c r="V5860" i="3"/>
  <c r="W5861" i="3" l="1"/>
  <c r="V5861" i="3"/>
  <c r="T5862" i="3"/>
  <c r="Y5861" i="3"/>
  <c r="Z5861" i="3"/>
  <c r="X5861" i="3"/>
  <c r="U5861" i="3"/>
  <c r="W5862" i="3" l="1"/>
  <c r="X5862" i="3"/>
  <c r="T5863" i="3"/>
  <c r="U5862" i="3"/>
  <c r="Z5862" i="3"/>
  <c r="V5862" i="3"/>
  <c r="Y5862" i="3"/>
  <c r="Z5863" i="3" l="1"/>
  <c r="X5863" i="3"/>
  <c r="T5864" i="3"/>
  <c r="U5863" i="3"/>
  <c r="V5863" i="3"/>
  <c r="W5863" i="3"/>
  <c r="Y5863" i="3"/>
  <c r="Z5864" i="3" l="1"/>
  <c r="U5864" i="3"/>
  <c r="T5865" i="3"/>
  <c r="W5864" i="3"/>
  <c r="X5864" i="3"/>
  <c r="Y5864" i="3"/>
  <c r="V5864" i="3"/>
  <c r="W5865" i="3" l="1"/>
  <c r="V5865" i="3"/>
  <c r="T5866" i="3"/>
  <c r="Y5865" i="3"/>
  <c r="Z5865" i="3"/>
  <c r="X5865" i="3"/>
  <c r="U5865" i="3"/>
  <c r="Y5866" i="3" l="1"/>
  <c r="V5866" i="3"/>
  <c r="T5867" i="3"/>
  <c r="U5866" i="3"/>
  <c r="Z5866" i="3"/>
  <c r="W5866" i="3"/>
  <c r="X5866" i="3"/>
  <c r="X5867" i="3" l="1"/>
  <c r="Y5867" i="3"/>
  <c r="T5868" i="3"/>
  <c r="U5867" i="3"/>
  <c r="V5867" i="3"/>
  <c r="W5867" i="3"/>
  <c r="Z5867" i="3"/>
  <c r="Z5868" i="3" l="1"/>
  <c r="U5868" i="3"/>
  <c r="T5869" i="3"/>
  <c r="W5868" i="3"/>
  <c r="X5868" i="3"/>
  <c r="Y5868" i="3"/>
  <c r="V5868" i="3"/>
  <c r="V5869" i="3" l="1"/>
  <c r="W5869" i="3"/>
  <c r="T5870" i="3"/>
  <c r="Y5869" i="3"/>
  <c r="Z5869" i="3"/>
  <c r="X5869" i="3"/>
  <c r="U5869" i="3"/>
  <c r="Y5870" i="3" l="1"/>
  <c r="V5870" i="3"/>
  <c r="T5871" i="3"/>
  <c r="U5870" i="3"/>
  <c r="Z5870" i="3"/>
  <c r="W5870" i="3"/>
  <c r="X5870" i="3"/>
  <c r="Z5871" i="3" l="1"/>
  <c r="X5871" i="3"/>
  <c r="T5872" i="3"/>
  <c r="U5871" i="3"/>
  <c r="V5871" i="3"/>
  <c r="W5871" i="3"/>
  <c r="Y5871" i="3"/>
  <c r="U5872" i="3" l="1"/>
  <c r="Z5872" i="3"/>
  <c r="T5873" i="3"/>
  <c r="W5872" i="3"/>
  <c r="X5872" i="3"/>
  <c r="Y5872" i="3"/>
  <c r="V5872" i="3"/>
  <c r="V5873" i="3" l="1"/>
  <c r="U5873" i="3"/>
  <c r="T5874" i="3"/>
  <c r="Y5873" i="3"/>
  <c r="Z5873" i="3"/>
  <c r="X5873" i="3"/>
  <c r="W5873" i="3"/>
  <c r="Y5874" i="3" l="1"/>
  <c r="V5874" i="3"/>
  <c r="T5875" i="3"/>
  <c r="U5874" i="3"/>
  <c r="Z5874" i="3"/>
  <c r="W5874" i="3"/>
  <c r="X5874" i="3"/>
  <c r="Y5875" i="3" l="1"/>
  <c r="Z5875" i="3"/>
  <c r="X5875" i="3"/>
  <c r="T5876" i="3"/>
  <c r="U5875" i="3"/>
  <c r="V5875" i="3"/>
  <c r="W5875" i="3"/>
  <c r="Z5876" i="3" l="1"/>
  <c r="U5876" i="3"/>
  <c r="T5877" i="3"/>
  <c r="W5876" i="3"/>
  <c r="X5876" i="3"/>
  <c r="Y5876" i="3"/>
  <c r="V5876" i="3"/>
  <c r="V5877" i="3" l="1"/>
  <c r="W5877" i="3"/>
  <c r="X5877" i="3"/>
  <c r="T5878" i="3"/>
  <c r="Y5877" i="3"/>
  <c r="Z5877" i="3"/>
  <c r="U5877" i="3"/>
  <c r="V5878" i="3" l="1"/>
  <c r="W5878" i="3"/>
  <c r="T5879" i="3"/>
  <c r="U5878" i="3"/>
  <c r="Z5878" i="3"/>
  <c r="X5878" i="3"/>
  <c r="Y5878" i="3"/>
  <c r="Z5879" i="3" l="1"/>
  <c r="X5879" i="3"/>
  <c r="T5880" i="3"/>
  <c r="U5879" i="3"/>
  <c r="V5879" i="3"/>
  <c r="W5879" i="3"/>
  <c r="Y5879" i="3"/>
  <c r="U5880" i="3" l="1"/>
  <c r="Z5880" i="3"/>
  <c r="T5881" i="3"/>
  <c r="W5880" i="3"/>
  <c r="X5880" i="3"/>
  <c r="Y5880" i="3"/>
  <c r="V5880" i="3"/>
  <c r="V5881" i="3" l="1"/>
  <c r="W5881" i="3"/>
  <c r="T5882" i="3"/>
  <c r="Y5881" i="3"/>
  <c r="Z5881" i="3"/>
  <c r="X5881" i="3"/>
  <c r="U5881" i="3"/>
  <c r="Y5882" i="3" l="1"/>
  <c r="V5882" i="3"/>
  <c r="T5883" i="3"/>
  <c r="U5882" i="3"/>
  <c r="Z5882" i="3"/>
  <c r="W5882" i="3"/>
  <c r="X5882" i="3"/>
  <c r="Y5883" i="3" l="1"/>
  <c r="X5883" i="3"/>
  <c r="T5884" i="3"/>
  <c r="U5883" i="3"/>
  <c r="V5883" i="3"/>
  <c r="W5883" i="3"/>
  <c r="Z5883" i="3"/>
  <c r="U5884" i="3" l="1"/>
  <c r="Z5884" i="3"/>
  <c r="T5885" i="3"/>
  <c r="W5884" i="3"/>
  <c r="X5884" i="3"/>
  <c r="Y5884" i="3"/>
  <c r="V5884" i="3"/>
  <c r="V5885" i="3" l="1"/>
  <c r="W5885" i="3"/>
  <c r="T5886" i="3"/>
  <c r="Y5885" i="3"/>
  <c r="Z5885" i="3"/>
  <c r="X5885" i="3"/>
  <c r="U5885" i="3"/>
  <c r="W5886" i="3" l="1"/>
  <c r="X5886" i="3"/>
  <c r="T5887" i="3"/>
  <c r="U5886" i="3"/>
  <c r="Z5886" i="3"/>
  <c r="V5886" i="3"/>
  <c r="Y5886" i="3"/>
  <c r="X5887" i="3" l="1"/>
  <c r="Y5887" i="3"/>
  <c r="Z5887" i="3"/>
  <c r="T5888" i="3"/>
  <c r="U5887" i="3"/>
  <c r="V5887" i="3"/>
  <c r="W5887" i="3"/>
  <c r="V5888" i="3" l="1"/>
  <c r="U5888" i="3"/>
  <c r="Z5888" i="3"/>
  <c r="T5889" i="3"/>
  <c r="W5888" i="3"/>
  <c r="X5888" i="3"/>
  <c r="Y5888" i="3"/>
  <c r="W5889" i="3" l="1"/>
  <c r="V5889" i="3"/>
  <c r="T5890" i="3"/>
  <c r="Y5889" i="3"/>
  <c r="Z5889" i="3"/>
  <c r="X5889" i="3"/>
  <c r="U5889" i="3"/>
  <c r="Y5890" i="3" l="1"/>
  <c r="V5890" i="3"/>
  <c r="T5891" i="3"/>
  <c r="U5890" i="3"/>
  <c r="Z5890" i="3"/>
  <c r="W5890" i="3"/>
  <c r="X5890" i="3"/>
  <c r="X5891" i="3" l="1"/>
  <c r="Y5891" i="3"/>
  <c r="T5892" i="3"/>
  <c r="U5891" i="3"/>
  <c r="V5891" i="3"/>
  <c r="W5891" i="3"/>
  <c r="Z5891" i="3"/>
  <c r="Z5892" i="3" l="1"/>
  <c r="U5892" i="3"/>
  <c r="T5893" i="3"/>
  <c r="W5892" i="3"/>
  <c r="X5892" i="3"/>
  <c r="Y5892" i="3"/>
  <c r="V5892" i="3"/>
  <c r="V5893" i="3" l="1"/>
  <c r="W5893" i="3"/>
  <c r="T5894" i="3"/>
  <c r="Y5893" i="3"/>
  <c r="Z5893" i="3"/>
  <c r="X5893" i="3"/>
  <c r="U5893" i="3"/>
  <c r="X5894" i="3" l="1"/>
  <c r="Y5894" i="3"/>
  <c r="T5895" i="3"/>
  <c r="U5894" i="3"/>
  <c r="Z5894" i="3"/>
  <c r="V5894" i="3"/>
  <c r="W5894" i="3"/>
  <c r="Z5895" i="3" l="1"/>
  <c r="X5895" i="3"/>
  <c r="T5896" i="3"/>
  <c r="U5895" i="3"/>
  <c r="V5895" i="3"/>
  <c r="W5895" i="3"/>
  <c r="Y5895" i="3"/>
  <c r="Z5896" i="3" l="1"/>
  <c r="U5896" i="3"/>
  <c r="T5897" i="3"/>
  <c r="W5896" i="3"/>
  <c r="X5896" i="3"/>
  <c r="Y5896" i="3"/>
  <c r="V5896" i="3"/>
  <c r="W5897" i="3" l="1"/>
  <c r="U5897" i="3"/>
  <c r="T5898" i="3"/>
  <c r="Y5897" i="3"/>
  <c r="Z5897" i="3"/>
  <c r="X5897" i="3"/>
  <c r="V5897" i="3"/>
  <c r="V5898" i="3" l="1"/>
  <c r="Y5898" i="3"/>
  <c r="T5899" i="3"/>
  <c r="U5898" i="3"/>
  <c r="Z5898" i="3"/>
  <c r="W5898" i="3"/>
  <c r="X5898" i="3"/>
  <c r="U5899" i="3" l="1"/>
  <c r="V5899" i="3"/>
  <c r="W5899" i="3"/>
  <c r="X5899" i="3"/>
  <c r="Z5899" i="3"/>
  <c r="Y5899" i="3"/>
  <c r="T5900" i="3"/>
  <c r="Z5900" i="3" l="1"/>
  <c r="U5900" i="3"/>
  <c r="T5901" i="3"/>
  <c r="W5900" i="3"/>
  <c r="X5900" i="3"/>
  <c r="Y5900" i="3"/>
  <c r="V5900" i="3"/>
  <c r="U5901" i="3" l="1"/>
  <c r="V5901" i="3"/>
  <c r="W5901" i="3"/>
  <c r="T5902" i="3"/>
  <c r="Y5901" i="3"/>
  <c r="Z5901" i="3"/>
  <c r="X5901" i="3"/>
  <c r="X5902" i="3" l="1"/>
  <c r="Y5902" i="3"/>
  <c r="T5903" i="3"/>
  <c r="U5902" i="3"/>
  <c r="Z5902" i="3"/>
  <c r="V5902" i="3"/>
  <c r="W5902" i="3"/>
  <c r="Z5903" i="3" l="1"/>
  <c r="X5903" i="3"/>
  <c r="T5904" i="3"/>
  <c r="U5903" i="3"/>
  <c r="V5903" i="3"/>
  <c r="W5903" i="3"/>
  <c r="Y5903" i="3"/>
  <c r="U5904" i="3" l="1"/>
  <c r="Z5904" i="3"/>
  <c r="T5905" i="3"/>
  <c r="W5904" i="3"/>
  <c r="X5904" i="3"/>
  <c r="Y5904" i="3"/>
  <c r="V5904" i="3"/>
  <c r="U5905" i="3" l="1"/>
  <c r="V5905" i="3"/>
  <c r="T5906" i="3"/>
  <c r="Y5905" i="3"/>
  <c r="Z5905" i="3"/>
  <c r="X5905" i="3"/>
  <c r="W5905" i="3"/>
  <c r="Y5906" i="3" l="1"/>
  <c r="V5906" i="3"/>
  <c r="T5907" i="3"/>
  <c r="U5906" i="3"/>
  <c r="Z5906" i="3"/>
  <c r="W5906" i="3"/>
  <c r="X5906" i="3"/>
  <c r="Z5907" i="3" l="1"/>
  <c r="Y5907" i="3"/>
  <c r="T5908" i="3"/>
  <c r="U5907" i="3"/>
  <c r="V5907" i="3"/>
  <c r="W5907" i="3"/>
  <c r="X5907" i="3"/>
  <c r="Z5908" i="3" l="1"/>
  <c r="U5908" i="3"/>
  <c r="T5909" i="3"/>
  <c r="W5908" i="3"/>
  <c r="X5908" i="3"/>
  <c r="Y5908" i="3"/>
  <c r="V5908" i="3"/>
  <c r="V5909" i="3" l="1"/>
  <c r="W5909" i="3"/>
  <c r="T5910" i="3"/>
  <c r="Y5909" i="3"/>
  <c r="Z5909" i="3"/>
  <c r="X5909" i="3"/>
  <c r="U5909" i="3"/>
  <c r="V5910" i="3" l="1"/>
  <c r="Y5910" i="3"/>
  <c r="T5911" i="3"/>
  <c r="U5910" i="3"/>
  <c r="Z5910" i="3"/>
  <c r="W5910" i="3"/>
  <c r="X5910" i="3"/>
  <c r="X5911" i="3" l="1"/>
  <c r="Z5911" i="3"/>
  <c r="T5912" i="3"/>
  <c r="U5911" i="3"/>
  <c r="V5911" i="3"/>
  <c r="W5911" i="3"/>
  <c r="Y5911" i="3"/>
  <c r="Z5912" i="3" l="1"/>
  <c r="U5912" i="3"/>
  <c r="T5913" i="3"/>
  <c r="W5912" i="3"/>
  <c r="X5912" i="3"/>
  <c r="Y5912" i="3"/>
  <c r="V5912" i="3"/>
  <c r="U5913" i="3" l="1"/>
  <c r="V5913" i="3"/>
  <c r="T5914" i="3"/>
  <c r="Y5913" i="3"/>
  <c r="Z5913" i="3"/>
  <c r="X5913" i="3"/>
  <c r="W5913" i="3"/>
  <c r="Y5914" i="3" l="1"/>
  <c r="V5914" i="3"/>
  <c r="T5915" i="3"/>
  <c r="U5914" i="3"/>
  <c r="Z5914" i="3"/>
  <c r="W5914" i="3"/>
  <c r="X5914" i="3"/>
  <c r="Y5915" i="3" l="1"/>
  <c r="Z5915" i="3"/>
  <c r="T5916" i="3"/>
  <c r="U5915" i="3"/>
  <c r="V5915" i="3"/>
  <c r="W5915" i="3"/>
  <c r="X5915" i="3"/>
  <c r="Z5916" i="3" l="1"/>
  <c r="U5916" i="3"/>
  <c r="T5917" i="3"/>
  <c r="W5916" i="3"/>
  <c r="X5916" i="3"/>
  <c r="Y5916" i="3"/>
  <c r="V5916" i="3"/>
  <c r="W5917" i="3" l="1"/>
  <c r="V5917" i="3"/>
  <c r="T5918" i="3"/>
  <c r="Y5917" i="3"/>
  <c r="Z5917" i="3"/>
  <c r="X5917" i="3"/>
  <c r="U5917" i="3"/>
  <c r="V5918" i="3" l="1"/>
  <c r="W5918" i="3"/>
  <c r="T5919" i="3"/>
  <c r="U5918" i="3"/>
  <c r="Z5918" i="3"/>
  <c r="X5918" i="3"/>
  <c r="Y5918" i="3"/>
  <c r="W5919" i="3" l="1"/>
  <c r="Y5919" i="3"/>
  <c r="Z5919" i="3"/>
  <c r="X5919" i="3"/>
  <c r="T5920" i="3"/>
  <c r="U5919" i="3"/>
  <c r="V5919" i="3"/>
  <c r="U5920" i="3" l="1"/>
  <c r="Z5920" i="3"/>
  <c r="T5921" i="3"/>
  <c r="W5920" i="3"/>
  <c r="X5920" i="3"/>
  <c r="Y5920" i="3"/>
  <c r="V5920" i="3"/>
  <c r="V5921" i="3" l="1"/>
  <c r="W5921" i="3"/>
  <c r="U5921" i="3"/>
  <c r="T5922" i="3"/>
  <c r="Y5921" i="3"/>
  <c r="Z5921" i="3"/>
  <c r="X5921" i="3"/>
  <c r="X5922" i="3" l="1"/>
  <c r="Y5922" i="3"/>
  <c r="V5922" i="3"/>
  <c r="T5923" i="3"/>
  <c r="U5922" i="3"/>
  <c r="Z5922" i="3"/>
  <c r="W5922" i="3"/>
  <c r="X5923" i="3" l="1"/>
  <c r="Y5923" i="3"/>
  <c r="Z5923" i="3"/>
  <c r="T5924" i="3"/>
  <c r="U5923" i="3"/>
  <c r="V5923" i="3"/>
  <c r="W5923" i="3"/>
  <c r="V5924" i="3" l="1"/>
  <c r="U5924" i="3"/>
  <c r="Z5924" i="3"/>
  <c r="T5925" i="3"/>
  <c r="W5924" i="3"/>
  <c r="X5924" i="3"/>
  <c r="Y5924" i="3"/>
  <c r="U5925" i="3" l="1"/>
  <c r="V5925" i="3"/>
  <c r="W5925" i="3"/>
  <c r="T5926" i="3"/>
  <c r="Y5925" i="3"/>
  <c r="Z5925" i="3"/>
  <c r="X5925" i="3"/>
  <c r="W5926" i="3" l="1"/>
  <c r="X5926" i="3"/>
  <c r="V5926" i="3"/>
  <c r="T5927" i="3"/>
  <c r="U5926" i="3"/>
  <c r="Z5926" i="3"/>
  <c r="Y5926" i="3"/>
  <c r="U5927" i="3" l="1"/>
  <c r="V5927" i="3"/>
  <c r="W5927" i="3"/>
  <c r="Y5927" i="3"/>
  <c r="Z5927" i="3"/>
  <c r="X5927" i="3"/>
  <c r="T5928" i="3"/>
  <c r="W5928" i="3" l="1"/>
  <c r="X5928" i="3"/>
  <c r="Y5928" i="3"/>
  <c r="V5928" i="3"/>
  <c r="Z5928" i="3"/>
  <c r="T5929" i="3"/>
  <c r="U5928" i="3"/>
  <c r="W5929" i="3" l="1"/>
  <c r="U5929" i="3"/>
  <c r="V5929" i="3"/>
  <c r="T5930" i="3"/>
  <c r="Y5929" i="3"/>
  <c r="Z5929" i="3"/>
  <c r="X5929" i="3"/>
  <c r="U5930" i="3" l="1"/>
  <c r="Z5930" i="3"/>
  <c r="W5930" i="3"/>
  <c r="X5930" i="3"/>
  <c r="T5931" i="3"/>
  <c r="Y5930" i="3"/>
  <c r="V5930" i="3"/>
  <c r="Y5931" i="3" l="1"/>
  <c r="Z5931" i="3"/>
  <c r="X5931" i="3"/>
  <c r="T5932" i="3"/>
  <c r="U5931" i="3"/>
  <c r="V5931" i="3"/>
  <c r="W5931" i="3"/>
  <c r="V5932" i="3" l="1"/>
  <c r="U5932" i="3"/>
  <c r="Z5932" i="3"/>
  <c r="T5933" i="3"/>
  <c r="W5932" i="3"/>
  <c r="X5932" i="3"/>
  <c r="Y5932" i="3"/>
  <c r="Y5933" i="3" l="1"/>
  <c r="Z5933" i="3"/>
  <c r="X5933" i="3"/>
  <c r="U5933" i="3"/>
  <c r="V5933" i="3"/>
  <c r="W5933" i="3"/>
  <c r="T5934" i="3"/>
  <c r="W5934" i="3" l="1"/>
  <c r="X5934" i="3"/>
  <c r="V5934" i="3"/>
  <c r="T5935" i="3"/>
  <c r="U5934" i="3"/>
  <c r="Z5934" i="3"/>
  <c r="Y5934" i="3"/>
  <c r="Y5935" i="3" l="1"/>
  <c r="Z5935" i="3"/>
  <c r="X5935" i="3"/>
  <c r="T5936" i="3"/>
  <c r="U5935" i="3"/>
  <c r="V5935" i="3"/>
  <c r="W5935" i="3"/>
  <c r="V5936" i="3" l="1"/>
  <c r="U5936" i="3"/>
  <c r="T5937" i="3"/>
  <c r="W5936" i="3"/>
  <c r="X5936" i="3"/>
  <c r="Y5936" i="3"/>
  <c r="Z5936" i="3"/>
  <c r="Y5937" i="3" l="1"/>
  <c r="X5937" i="3"/>
  <c r="Z5937" i="3"/>
  <c r="U5937" i="3"/>
  <c r="V5937" i="3"/>
  <c r="W5937" i="3"/>
  <c r="T5938" i="3"/>
  <c r="U5938" i="3" l="1"/>
  <c r="Z5938" i="3"/>
  <c r="W5938" i="3"/>
  <c r="X5938" i="3"/>
  <c r="Y5938" i="3"/>
  <c r="V5938" i="3"/>
  <c r="T5939" i="3"/>
  <c r="U5939" i="3" l="1"/>
  <c r="Y5939" i="3"/>
  <c r="X5939" i="3"/>
  <c r="V5939" i="3"/>
  <c r="Z5939" i="3"/>
  <c r="W5939" i="3"/>
  <c r="T5940" i="3"/>
  <c r="V5940" i="3" l="1"/>
  <c r="U5940" i="3"/>
  <c r="T5941" i="3"/>
  <c r="W5940" i="3"/>
  <c r="X5940" i="3"/>
  <c r="Y5940" i="3"/>
  <c r="Z5940" i="3"/>
  <c r="U5941" i="3" l="1"/>
  <c r="V5941" i="3"/>
  <c r="W5941" i="3"/>
  <c r="T5942" i="3"/>
  <c r="Y5941" i="3"/>
  <c r="Z5941" i="3"/>
  <c r="X5941" i="3"/>
  <c r="U5942" i="3" l="1"/>
  <c r="X5942" i="3"/>
  <c r="W5942" i="3"/>
  <c r="Z5942" i="3"/>
  <c r="V5942" i="3"/>
  <c r="Y5942" i="3"/>
  <c r="T5943" i="3"/>
  <c r="U5943" i="3" l="1"/>
  <c r="V5943" i="3"/>
  <c r="W5943" i="3"/>
  <c r="Y5943" i="3"/>
  <c r="Z5943" i="3"/>
  <c r="X5943" i="3"/>
  <c r="T5944" i="3"/>
  <c r="V5944" i="3" l="1"/>
  <c r="U5944" i="3"/>
  <c r="Z5944" i="3"/>
  <c r="T5945" i="3"/>
  <c r="W5944" i="3"/>
  <c r="X5944" i="3"/>
  <c r="Y5944" i="3"/>
  <c r="U5945" i="3" l="1"/>
  <c r="V5945" i="3"/>
  <c r="W5945" i="3"/>
  <c r="T5946" i="3"/>
  <c r="Y5945" i="3"/>
  <c r="Z5945" i="3"/>
  <c r="X5945" i="3"/>
  <c r="X5946" i="3" l="1"/>
  <c r="Y5946" i="3"/>
  <c r="V5946" i="3"/>
  <c r="T5947" i="3"/>
  <c r="U5946" i="3"/>
  <c r="Z5946" i="3"/>
  <c r="W5946" i="3"/>
  <c r="X5947" i="3" l="1"/>
  <c r="Z5947" i="3"/>
  <c r="Y5947" i="3"/>
  <c r="T5948" i="3"/>
  <c r="U5947" i="3"/>
  <c r="V5947" i="3"/>
  <c r="W5947" i="3"/>
  <c r="U5948" i="3" l="1"/>
  <c r="Z5948" i="3"/>
  <c r="T5949" i="3"/>
  <c r="W5948" i="3"/>
  <c r="X5948" i="3"/>
  <c r="Y5948" i="3"/>
  <c r="V5948" i="3"/>
  <c r="V5949" i="3" l="1"/>
  <c r="W5949" i="3"/>
  <c r="T5950" i="3"/>
  <c r="Y5949" i="3"/>
  <c r="Z5949" i="3"/>
  <c r="X5949" i="3"/>
  <c r="U5949" i="3"/>
  <c r="W5950" i="3" l="1"/>
  <c r="Y5950" i="3"/>
  <c r="T5951" i="3"/>
  <c r="U5950" i="3"/>
  <c r="Z5950" i="3"/>
  <c r="V5950" i="3"/>
  <c r="X5950" i="3"/>
  <c r="Y5951" i="3" l="1"/>
  <c r="Z5951" i="3"/>
  <c r="X5951" i="3"/>
  <c r="T5952" i="3"/>
  <c r="U5951" i="3"/>
  <c r="V5951" i="3"/>
  <c r="W5951" i="3"/>
  <c r="V5952" i="3" l="1"/>
  <c r="U5952" i="3"/>
  <c r="Z5952" i="3"/>
  <c r="T5953" i="3"/>
  <c r="W5952" i="3"/>
  <c r="X5952" i="3"/>
  <c r="Y5952" i="3"/>
  <c r="U5953" i="3" l="1"/>
  <c r="V5953" i="3"/>
  <c r="W5953" i="3"/>
  <c r="T5954" i="3"/>
  <c r="Y5953" i="3"/>
  <c r="Z5953" i="3"/>
  <c r="X5953" i="3"/>
  <c r="X5954" i="3" l="1"/>
  <c r="Y5954" i="3"/>
  <c r="V5954" i="3"/>
  <c r="T5955" i="3"/>
  <c r="U5954" i="3"/>
  <c r="Z5954" i="3"/>
  <c r="W5954" i="3"/>
  <c r="Z5955" i="3" l="1"/>
  <c r="X5955" i="3"/>
  <c r="Y5955" i="3"/>
  <c r="T5956" i="3"/>
  <c r="U5955" i="3"/>
  <c r="V5955" i="3"/>
  <c r="W5955" i="3"/>
  <c r="V5956" i="3" l="1"/>
  <c r="Z5956" i="3"/>
  <c r="U5956" i="3"/>
  <c r="T5957" i="3"/>
  <c r="W5956" i="3"/>
  <c r="X5956" i="3"/>
  <c r="Y5956" i="3"/>
  <c r="U5957" i="3" l="1"/>
  <c r="V5957" i="3"/>
  <c r="W5957" i="3"/>
  <c r="T5958" i="3"/>
  <c r="Y5957" i="3"/>
  <c r="Z5957" i="3"/>
  <c r="X5957" i="3"/>
  <c r="W5958" i="3" l="1"/>
  <c r="X5958" i="3"/>
  <c r="Y5958" i="3"/>
  <c r="T5959" i="3"/>
  <c r="U5958" i="3"/>
  <c r="Z5958" i="3"/>
  <c r="V5958" i="3"/>
  <c r="Z5959" i="3" l="1"/>
  <c r="X5959" i="3"/>
  <c r="T5960" i="3"/>
  <c r="U5959" i="3"/>
  <c r="V5959" i="3"/>
  <c r="W5959" i="3"/>
  <c r="Y5959" i="3"/>
  <c r="Z5960" i="3" l="1"/>
  <c r="V5960" i="3"/>
  <c r="U5960" i="3"/>
  <c r="T5961" i="3"/>
  <c r="W5960" i="3"/>
  <c r="X5960" i="3"/>
  <c r="Y5960" i="3"/>
  <c r="W5961" i="3" l="1"/>
  <c r="U5961" i="3"/>
  <c r="X5961" i="3"/>
  <c r="T5962" i="3"/>
  <c r="Y5961" i="3"/>
  <c r="Z5961" i="3"/>
  <c r="V5961" i="3"/>
  <c r="V5962" i="3" l="1"/>
  <c r="Y5962" i="3"/>
  <c r="W5962" i="3"/>
  <c r="T5963" i="3"/>
  <c r="U5962" i="3"/>
  <c r="Z5962" i="3"/>
  <c r="X5962" i="3"/>
  <c r="Y5963" i="3" l="1"/>
  <c r="X5963" i="3"/>
  <c r="T5964" i="3"/>
  <c r="U5963" i="3"/>
  <c r="V5963" i="3"/>
  <c r="W5963" i="3"/>
  <c r="Z5963" i="3"/>
  <c r="V5964" i="3" l="1"/>
  <c r="Z5964" i="3"/>
  <c r="U5964" i="3"/>
  <c r="T5965" i="3"/>
  <c r="W5964" i="3"/>
  <c r="X5964" i="3"/>
  <c r="Y5964" i="3"/>
  <c r="U5965" i="3" l="1"/>
  <c r="V5965" i="3"/>
  <c r="W5965" i="3"/>
  <c r="T5966" i="3"/>
  <c r="Y5965" i="3"/>
  <c r="Z5965" i="3"/>
  <c r="X5965" i="3"/>
  <c r="W5966" i="3" l="1"/>
  <c r="X5966" i="3"/>
  <c r="Y5966" i="3"/>
  <c r="T5967" i="3"/>
  <c r="U5966" i="3"/>
  <c r="Z5966" i="3"/>
  <c r="V5966" i="3"/>
  <c r="Y5967" i="3" l="1"/>
  <c r="Z5967" i="3"/>
  <c r="T5968" i="3"/>
  <c r="U5967" i="3"/>
  <c r="V5967" i="3"/>
  <c r="W5967" i="3"/>
  <c r="X5967" i="3"/>
  <c r="V5968" i="3" l="1"/>
  <c r="U5968" i="3"/>
  <c r="Z5968" i="3"/>
  <c r="T5969" i="3"/>
  <c r="W5968" i="3"/>
  <c r="X5968" i="3"/>
  <c r="Y5968" i="3"/>
  <c r="V5969" i="3" l="1"/>
  <c r="U5969" i="3"/>
  <c r="T5970" i="3"/>
  <c r="Y5969" i="3"/>
  <c r="Z5969" i="3"/>
  <c r="X5969" i="3"/>
  <c r="W5969" i="3"/>
  <c r="Y5970" i="3" l="1"/>
  <c r="V5970" i="3"/>
  <c r="T5971" i="3"/>
  <c r="U5970" i="3"/>
  <c r="Z5970" i="3"/>
  <c r="W5970" i="3"/>
  <c r="X5970" i="3"/>
  <c r="Y5971" i="3" l="1"/>
  <c r="Z5971" i="3"/>
  <c r="T5972" i="3"/>
  <c r="U5971" i="3"/>
  <c r="V5971" i="3"/>
  <c r="W5971" i="3"/>
  <c r="X5971" i="3"/>
  <c r="V5972" i="3" l="1"/>
  <c r="U5972" i="3"/>
  <c r="Z5972" i="3"/>
  <c r="T5973" i="3"/>
  <c r="W5972" i="3"/>
  <c r="X5972" i="3"/>
  <c r="Y5972" i="3"/>
  <c r="V5973" i="3" l="1"/>
  <c r="W5973" i="3"/>
  <c r="T5974" i="3"/>
  <c r="Y5973" i="3"/>
  <c r="Z5973" i="3"/>
  <c r="X5973" i="3"/>
  <c r="U5973" i="3"/>
  <c r="Y5974" i="3" l="1"/>
  <c r="V5974" i="3"/>
  <c r="T5975" i="3"/>
  <c r="U5974" i="3"/>
  <c r="Z5974" i="3"/>
  <c r="W5974" i="3"/>
  <c r="X5974" i="3"/>
  <c r="Z5975" i="3" l="1"/>
  <c r="X5975" i="3"/>
  <c r="T5976" i="3"/>
  <c r="U5975" i="3"/>
  <c r="V5975" i="3"/>
  <c r="W5975" i="3"/>
  <c r="Y5975" i="3"/>
  <c r="Z5976" i="3" l="1"/>
  <c r="U5976" i="3"/>
  <c r="T5977" i="3"/>
  <c r="W5976" i="3"/>
  <c r="X5976" i="3"/>
  <c r="Y5976" i="3"/>
  <c r="V5976" i="3"/>
  <c r="V5977" i="3" l="1"/>
  <c r="U5977" i="3"/>
  <c r="T5978" i="3"/>
  <c r="Y5977" i="3"/>
  <c r="Z5977" i="3"/>
  <c r="X5977" i="3"/>
  <c r="W5977" i="3"/>
  <c r="X5978" i="3" l="1"/>
  <c r="Y5978" i="3"/>
  <c r="T5979" i="3"/>
  <c r="U5978" i="3"/>
  <c r="Z5978" i="3"/>
  <c r="W5978" i="3"/>
  <c r="V5978" i="3"/>
  <c r="X5979" i="3" l="1"/>
  <c r="Y5979" i="3"/>
  <c r="Z5979" i="3"/>
  <c r="T5980" i="3"/>
  <c r="U5979" i="3"/>
  <c r="V5979" i="3"/>
  <c r="W5979" i="3"/>
  <c r="Z5980" i="3" l="1"/>
  <c r="U5980" i="3"/>
  <c r="T5981" i="3"/>
  <c r="W5980" i="3"/>
  <c r="X5980" i="3"/>
  <c r="Y5980" i="3"/>
  <c r="V5980" i="3"/>
  <c r="V5981" i="3" l="1"/>
  <c r="W5981" i="3"/>
  <c r="T5982" i="3"/>
  <c r="Y5981" i="3"/>
  <c r="Z5981" i="3"/>
  <c r="X5981" i="3"/>
  <c r="U5981" i="3"/>
  <c r="Y5982" i="3" l="1"/>
  <c r="W5982" i="3"/>
  <c r="T5983" i="3"/>
  <c r="U5982" i="3"/>
  <c r="Z5982" i="3"/>
  <c r="X5982" i="3"/>
  <c r="V5982" i="3"/>
  <c r="Y5983" i="3" l="1"/>
  <c r="Z5983" i="3"/>
  <c r="X5983" i="3"/>
  <c r="T5984" i="3"/>
  <c r="U5983" i="3"/>
  <c r="V5983" i="3"/>
  <c r="W5983" i="3"/>
  <c r="U5984" i="3" l="1"/>
  <c r="Y5984" i="3"/>
  <c r="V5984" i="3"/>
  <c r="T5985" i="3"/>
  <c r="W5984" i="3"/>
  <c r="X5984" i="3"/>
  <c r="Z5984" i="3"/>
  <c r="U5985" i="3" l="1"/>
  <c r="V5985" i="3"/>
  <c r="T5986" i="3"/>
  <c r="Y5985" i="3"/>
  <c r="Z5985" i="3"/>
  <c r="X5985" i="3"/>
  <c r="W5985" i="3"/>
  <c r="V5986" i="3" l="1"/>
  <c r="Y5986" i="3"/>
  <c r="T5987" i="3"/>
  <c r="U5986" i="3"/>
  <c r="Z5986" i="3"/>
  <c r="W5986" i="3"/>
  <c r="X5986" i="3"/>
  <c r="Y5987" i="3" l="1"/>
  <c r="Z5987" i="3"/>
  <c r="T5988" i="3"/>
  <c r="U5987" i="3"/>
  <c r="V5987" i="3"/>
  <c r="W5987" i="3"/>
  <c r="X5987" i="3"/>
  <c r="U5988" i="3" l="1"/>
  <c r="Z5988" i="3"/>
  <c r="T5989" i="3"/>
  <c r="W5988" i="3"/>
  <c r="X5988" i="3"/>
  <c r="Y5988" i="3"/>
  <c r="V5988" i="3"/>
  <c r="Y5989" i="3" l="1"/>
  <c r="Z5989" i="3"/>
  <c r="X5989" i="3"/>
  <c r="W5989" i="3"/>
  <c r="T5990" i="3"/>
  <c r="U5989" i="3"/>
  <c r="V5989" i="3"/>
  <c r="V5990" i="3" l="1"/>
  <c r="W5990" i="3"/>
  <c r="T5991" i="3"/>
  <c r="U5990" i="3"/>
  <c r="Z5990" i="3"/>
  <c r="Y5990" i="3"/>
  <c r="X5990" i="3"/>
  <c r="Z5991" i="3" l="1"/>
  <c r="X5991" i="3"/>
  <c r="T5992" i="3"/>
  <c r="U5991" i="3"/>
  <c r="V5991" i="3"/>
  <c r="W5991" i="3"/>
  <c r="Y5991" i="3"/>
  <c r="Z5992" i="3" l="1"/>
  <c r="U5992" i="3"/>
  <c r="T5993" i="3"/>
  <c r="W5992" i="3"/>
  <c r="X5992" i="3"/>
  <c r="Y5992" i="3"/>
  <c r="V5992" i="3"/>
  <c r="W5993" i="3" l="1"/>
  <c r="V5993" i="3"/>
  <c r="T5994" i="3"/>
  <c r="Y5993" i="3"/>
  <c r="Z5993" i="3"/>
  <c r="X5993" i="3"/>
  <c r="U5993" i="3"/>
  <c r="Y5994" i="3" l="1"/>
  <c r="V5994" i="3"/>
  <c r="T5995" i="3"/>
  <c r="U5994" i="3"/>
  <c r="Z5994" i="3"/>
  <c r="W5994" i="3"/>
  <c r="X5994" i="3"/>
  <c r="X5995" i="3" l="1"/>
  <c r="Z5995" i="3"/>
  <c r="W5995" i="3"/>
  <c r="T5996" i="3"/>
  <c r="U5995" i="3"/>
  <c r="V5995" i="3"/>
  <c r="Y5995" i="3"/>
  <c r="V5996" i="3" l="1"/>
  <c r="U5996" i="3"/>
  <c r="Z5996" i="3"/>
  <c r="T5997" i="3"/>
  <c r="W5996" i="3"/>
  <c r="X5996" i="3"/>
  <c r="Y5996" i="3"/>
  <c r="U5997" i="3" l="1"/>
  <c r="V5997" i="3"/>
  <c r="W5997" i="3"/>
  <c r="T5998" i="3"/>
  <c r="Y5997" i="3"/>
  <c r="Z5997" i="3"/>
  <c r="X5997" i="3"/>
  <c r="V5998" i="3" l="1"/>
  <c r="X5998" i="3"/>
  <c r="T5999" i="3"/>
  <c r="U5998" i="3"/>
  <c r="Z5998" i="3"/>
  <c r="Y5998" i="3"/>
  <c r="W5998" i="3"/>
  <c r="U5999" i="3" l="1"/>
  <c r="Z5999" i="3"/>
  <c r="V5999" i="3"/>
  <c r="W5999" i="3"/>
  <c r="Y5999" i="3"/>
  <c r="X5999" i="3"/>
  <c r="T6000" i="3"/>
  <c r="W6000" i="3" l="1"/>
  <c r="X6000" i="3"/>
  <c r="Y6000" i="3"/>
  <c r="V6000" i="3"/>
  <c r="U6000" i="3"/>
  <c r="Z6000" i="3"/>
  <c r="T6001" i="3"/>
  <c r="Y6001" i="3" l="1"/>
  <c r="Z6001" i="3"/>
  <c r="X6001" i="3"/>
  <c r="T6002" i="3"/>
  <c r="U6001" i="3"/>
  <c r="V6001" i="3"/>
  <c r="W6001" i="3"/>
  <c r="U6002" i="3" l="1"/>
  <c r="Z6002" i="3"/>
  <c r="W6002" i="3"/>
  <c r="X6002" i="3"/>
  <c r="Y6002" i="3"/>
  <c r="V6002" i="3"/>
  <c r="T6003" i="3"/>
  <c r="X6003" i="3" l="1"/>
  <c r="Z6003" i="3"/>
  <c r="Y6003" i="3"/>
  <c r="T6004" i="3"/>
  <c r="U6003" i="3"/>
  <c r="V6003" i="3"/>
  <c r="W6003" i="3"/>
  <c r="U6004" i="3" l="1"/>
  <c r="Z6004" i="3"/>
  <c r="T6005" i="3"/>
  <c r="W6004" i="3"/>
  <c r="X6004" i="3"/>
  <c r="Y6004" i="3"/>
  <c r="V6004" i="3"/>
  <c r="W6005" i="3" l="1"/>
  <c r="V6005" i="3"/>
  <c r="T6006" i="3"/>
  <c r="Y6005" i="3"/>
  <c r="Z6005" i="3"/>
  <c r="X6005" i="3"/>
  <c r="U6005" i="3"/>
  <c r="V6006" i="3" l="1"/>
  <c r="W6006" i="3"/>
  <c r="T6007" i="3"/>
  <c r="U6006" i="3"/>
  <c r="Z6006" i="3"/>
  <c r="X6006" i="3"/>
  <c r="Y6006" i="3"/>
  <c r="Z6007" i="3" l="1"/>
  <c r="X6007" i="3"/>
  <c r="T6008" i="3"/>
  <c r="U6007" i="3"/>
  <c r="V6007" i="3"/>
  <c r="W6007" i="3"/>
  <c r="Y6007" i="3"/>
  <c r="V6008" i="3" l="1"/>
  <c r="U6008" i="3"/>
  <c r="Z6008" i="3"/>
  <c r="T6009" i="3"/>
  <c r="W6008" i="3"/>
  <c r="X6008" i="3"/>
  <c r="Y6008" i="3"/>
  <c r="U6009" i="3" l="1"/>
  <c r="V6009" i="3"/>
  <c r="W6009" i="3"/>
  <c r="T6010" i="3"/>
  <c r="Y6009" i="3"/>
  <c r="Z6009" i="3"/>
  <c r="X6009" i="3"/>
  <c r="X6010" i="3" l="1"/>
  <c r="Y6010" i="3"/>
  <c r="T6011" i="3"/>
  <c r="U6010" i="3"/>
  <c r="Z6010" i="3"/>
  <c r="W6010" i="3"/>
  <c r="V6010" i="3"/>
  <c r="X6011" i="3" l="1"/>
  <c r="Z6011" i="3"/>
  <c r="Y6011" i="3"/>
  <c r="T6012" i="3"/>
  <c r="U6011" i="3"/>
  <c r="V6011" i="3"/>
  <c r="W6011" i="3"/>
  <c r="Z6012" i="3" l="1"/>
  <c r="U6012" i="3"/>
  <c r="Y6012" i="3"/>
  <c r="T6013" i="3"/>
  <c r="W6012" i="3"/>
  <c r="X6012" i="3"/>
  <c r="V6012" i="3"/>
  <c r="V6013" i="3" l="1"/>
  <c r="W6013" i="3"/>
  <c r="T6014" i="3"/>
  <c r="Y6013" i="3"/>
  <c r="Z6013" i="3"/>
  <c r="X6013" i="3"/>
  <c r="U6013" i="3"/>
  <c r="W6014" i="3" l="1"/>
  <c r="Y6014" i="3"/>
  <c r="X6014" i="3"/>
  <c r="T6015" i="3"/>
  <c r="U6014" i="3"/>
  <c r="Z6014" i="3"/>
  <c r="V6014" i="3"/>
  <c r="X6015" i="3" l="1"/>
  <c r="Z6015" i="3"/>
  <c r="T6016" i="3"/>
  <c r="U6015" i="3"/>
  <c r="V6015" i="3"/>
  <c r="W6015" i="3"/>
  <c r="Y6015" i="3"/>
  <c r="Z6016" i="3" l="1"/>
  <c r="U6016" i="3"/>
  <c r="T6017" i="3"/>
  <c r="W6016" i="3"/>
  <c r="X6016" i="3"/>
  <c r="Y6016" i="3"/>
  <c r="V6016" i="3"/>
  <c r="V6017" i="3" l="1"/>
  <c r="W6017" i="3"/>
  <c r="T6018" i="3"/>
  <c r="Y6017" i="3"/>
  <c r="Z6017" i="3"/>
  <c r="X6017" i="3"/>
  <c r="U6017" i="3"/>
  <c r="Y6018" i="3" l="1"/>
  <c r="V6018" i="3"/>
  <c r="T6019" i="3"/>
  <c r="U6018" i="3"/>
  <c r="Z6018" i="3"/>
  <c r="W6018" i="3"/>
  <c r="X6018" i="3"/>
  <c r="X6019" i="3" l="1"/>
  <c r="Y6019" i="3"/>
  <c r="T6020" i="3"/>
  <c r="U6019" i="3"/>
  <c r="V6019" i="3"/>
  <c r="W6019" i="3"/>
  <c r="Z6019" i="3"/>
  <c r="Z6020" i="3" l="1"/>
  <c r="U6020" i="3"/>
  <c r="T6021" i="3"/>
  <c r="W6020" i="3"/>
  <c r="X6020" i="3"/>
  <c r="Y6020" i="3"/>
  <c r="V6020" i="3"/>
  <c r="V6021" i="3" l="1"/>
  <c r="W6021" i="3"/>
  <c r="T6022" i="3"/>
  <c r="Y6021" i="3"/>
  <c r="Z6021" i="3"/>
  <c r="X6021" i="3"/>
  <c r="U6021" i="3"/>
  <c r="X6022" i="3" l="1"/>
  <c r="Y6022" i="3"/>
  <c r="T6023" i="3"/>
  <c r="U6022" i="3"/>
  <c r="Z6022" i="3"/>
  <c r="V6022" i="3"/>
  <c r="W6022" i="3"/>
  <c r="Z6023" i="3" l="1"/>
  <c r="X6023" i="3"/>
  <c r="T6024" i="3"/>
  <c r="U6023" i="3"/>
  <c r="V6023" i="3"/>
  <c r="W6023" i="3"/>
  <c r="Y6023" i="3"/>
  <c r="U6024" i="3" l="1"/>
  <c r="Z6024" i="3"/>
  <c r="T6025" i="3"/>
  <c r="W6024" i="3"/>
  <c r="X6024" i="3"/>
  <c r="Y6024" i="3"/>
  <c r="V6024" i="3"/>
  <c r="Y6025" i="3" l="1"/>
  <c r="Z6025" i="3"/>
  <c r="X6025" i="3"/>
  <c r="V6025" i="3"/>
  <c r="W6025" i="3"/>
  <c r="U6025" i="3"/>
  <c r="T6026" i="3"/>
  <c r="Y6026" i="3" l="1"/>
  <c r="V6026" i="3"/>
  <c r="T6027" i="3"/>
  <c r="U6026" i="3"/>
  <c r="Z6026" i="3"/>
  <c r="W6026" i="3"/>
  <c r="X6026" i="3"/>
  <c r="Z6027" i="3" l="1"/>
  <c r="Y6027" i="3"/>
  <c r="T6028" i="3"/>
  <c r="U6027" i="3"/>
  <c r="V6027" i="3"/>
  <c r="W6027" i="3"/>
  <c r="X6027" i="3"/>
  <c r="Z6028" i="3" l="1"/>
  <c r="U6028" i="3"/>
  <c r="T6029" i="3"/>
  <c r="W6028" i="3"/>
  <c r="X6028" i="3"/>
  <c r="Y6028" i="3"/>
  <c r="V6028" i="3"/>
  <c r="V6029" i="3" l="1"/>
  <c r="W6029" i="3"/>
  <c r="T6030" i="3"/>
  <c r="Y6029" i="3"/>
  <c r="Z6029" i="3"/>
  <c r="X6029" i="3"/>
  <c r="U6029" i="3"/>
  <c r="X6030" i="3" l="1"/>
  <c r="Y6030" i="3"/>
  <c r="T6031" i="3"/>
  <c r="U6030" i="3"/>
  <c r="Z6030" i="3"/>
  <c r="V6030" i="3"/>
  <c r="W6030" i="3"/>
  <c r="Z6031" i="3" l="1"/>
  <c r="X6031" i="3"/>
  <c r="T6032" i="3"/>
  <c r="U6031" i="3"/>
  <c r="V6031" i="3"/>
  <c r="W6031" i="3"/>
  <c r="Y6031" i="3"/>
  <c r="U6032" i="3" l="1"/>
  <c r="Z6032" i="3"/>
  <c r="T6033" i="3"/>
  <c r="W6032" i="3"/>
  <c r="X6032" i="3"/>
  <c r="Y6032" i="3"/>
  <c r="V6032" i="3"/>
  <c r="V6033" i="3" l="1"/>
  <c r="U6033" i="3"/>
  <c r="T6034" i="3"/>
  <c r="Y6033" i="3"/>
  <c r="Z6033" i="3"/>
  <c r="X6033" i="3"/>
  <c r="W6033" i="3"/>
  <c r="V6034" i="3" l="1"/>
  <c r="Y6034" i="3"/>
  <c r="T6035" i="3"/>
  <c r="U6034" i="3"/>
  <c r="Z6034" i="3"/>
  <c r="W6034" i="3"/>
  <c r="X6034" i="3"/>
  <c r="Y6035" i="3" l="1"/>
  <c r="Z6035" i="3"/>
  <c r="T6036" i="3"/>
  <c r="U6035" i="3"/>
  <c r="V6035" i="3"/>
  <c r="W6035" i="3"/>
  <c r="X6035" i="3"/>
  <c r="Z6036" i="3" l="1"/>
  <c r="Y6036" i="3"/>
  <c r="V6036" i="3"/>
  <c r="T6037" i="3"/>
  <c r="W6036" i="3"/>
  <c r="X6036" i="3"/>
  <c r="U6036" i="3"/>
  <c r="V6037" i="3" l="1"/>
  <c r="W6037" i="3"/>
  <c r="T6038" i="3"/>
  <c r="Y6037" i="3"/>
  <c r="Z6037" i="3"/>
  <c r="X6037" i="3"/>
  <c r="U6037" i="3"/>
  <c r="Y6038" i="3" l="1"/>
  <c r="V6038" i="3"/>
  <c r="T6039" i="3"/>
  <c r="U6038" i="3"/>
  <c r="Z6038" i="3"/>
  <c r="W6038" i="3"/>
  <c r="X6038" i="3"/>
  <c r="X6039" i="3" l="1"/>
  <c r="Z6039" i="3"/>
  <c r="T6040" i="3"/>
  <c r="U6039" i="3"/>
  <c r="V6039" i="3"/>
  <c r="W6039" i="3"/>
  <c r="Y6039" i="3"/>
  <c r="U6040" i="3" l="1"/>
  <c r="Z6040" i="3"/>
  <c r="T6041" i="3"/>
  <c r="W6040" i="3"/>
  <c r="X6040" i="3"/>
  <c r="Y6040" i="3"/>
  <c r="V6040" i="3"/>
  <c r="V6041" i="3" l="1"/>
  <c r="U6041" i="3"/>
  <c r="T6042" i="3"/>
  <c r="Y6041" i="3"/>
  <c r="Z6041" i="3"/>
  <c r="X6041" i="3"/>
  <c r="W6041" i="3"/>
  <c r="V6042" i="3" l="1"/>
  <c r="Y6042" i="3"/>
  <c r="T6043" i="3"/>
  <c r="U6042" i="3"/>
  <c r="Z6042" i="3"/>
  <c r="W6042" i="3"/>
  <c r="X6042" i="3"/>
  <c r="Y6043" i="3" l="1"/>
  <c r="Z6043" i="3"/>
  <c r="T6044" i="3"/>
  <c r="U6043" i="3"/>
  <c r="V6043" i="3"/>
  <c r="W6043" i="3"/>
  <c r="X6043" i="3"/>
  <c r="Z6044" i="3" l="1"/>
  <c r="U6044" i="3"/>
  <c r="T6045" i="3"/>
  <c r="W6044" i="3"/>
  <c r="X6044" i="3"/>
  <c r="Y6044" i="3"/>
  <c r="V6044" i="3"/>
  <c r="Y6045" i="3" l="1"/>
  <c r="Z6045" i="3"/>
  <c r="X6045" i="3"/>
  <c r="U6045" i="3"/>
  <c r="V6045" i="3"/>
  <c r="W6045" i="3"/>
  <c r="T6046" i="3"/>
  <c r="W6046" i="3" l="1"/>
  <c r="V6046" i="3"/>
  <c r="X6046" i="3"/>
  <c r="T6047" i="3"/>
  <c r="U6046" i="3"/>
  <c r="Z6046" i="3"/>
  <c r="Y6046" i="3"/>
  <c r="Z6047" i="3" l="1"/>
  <c r="X6047" i="3"/>
  <c r="T6048" i="3"/>
  <c r="U6047" i="3"/>
  <c r="V6047" i="3"/>
  <c r="W6047" i="3"/>
  <c r="Y6047" i="3"/>
  <c r="Z6048" i="3" l="1"/>
  <c r="U6048" i="3"/>
  <c r="T6049" i="3"/>
  <c r="W6048" i="3"/>
  <c r="X6048" i="3"/>
  <c r="Y6048" i="3"/>
  <c r="V6048" i="3"/>
  <c r="V6049" i="3" l="1"/>
  <c r="W6049" i="3"/>
  <c r="U6049" i="3"/>
  <c r="T6050" i="3"/>
  <c r="Y6049" i="3"/>
  <c r="Z6049" i="3"/>
  <c r="X6049" i="3"/>
  <c r="X6050" i="3" l="1"/>
  <c r="Y6050" i="3"/>
  <c r="V6050" i="3"/>
  <c r="T6051" i="3"/>
  <c r="U6050" i="3"/>
  <c r="Z6050" i="3"/>
  <c r="W6050" i="3"/>
  <c r="Y6051" i="3" l="1"/>
  <c r="X6051" i="3"/>
  <c r="Z6051" i="3"/>
  <c r="T6052" i="3"/>
  <c r="U6051" i="3"/>
  <c r="V6051" i="3"/>
  <c r="W6051" i="3"/>
  <c r="U6052" i="3" l="1"/>
  <c r="V6052" i="3"/>
  <c r="Z6052" i="3"/>
  <c r="T6053" i="3"/>
  <c r="W6052" i="3"/>
  <c r="X6052" i="3"/>
  <c r="Y6052" i="3"/>
  <c r="U6053" i="3" l="1"/>
  <c r="V6053" i="3"/>
  <c r="W6053" i="3"/>
  <c r="T6054" i="3"/>
  <c r="Y6053" i="3"/>
  <c r="Z6053" i="3"/>
  <c r="X6053" i="3"/>
  <c r="X6054" i="3" l="1"/>
  <c r="W6054" i="3"/>
  <c r="V6054" i="3"/>
  <c r="T6055" i="3"/>
  <c r="U6054" i="3"/>
  <c r="Z6054" i="3"/>
  <c r="Y6054" i="3"/>
  <c r="Z6055" i="3" l="1"/>
  <c r="X6055" i="3"/>
  <c r="T6056" i="3"/>
  <c r="U6055" i="3"/>
  <c r="V6055" i="3"/>
  <c r="W6055" i="3"/>
  <c r="Y6055" i="3"/>
  <c r="V6056" i="3" l="1"/>
  <c r="U6056" i="3"/>
  <c r="T6057" i="3"/>
  <c r="W6056" i="3"/>
  <c r="X6056" i="3"/>
  <c r="Y6056" i="3"/>
  <c r="Z6056" i="3"/>
  <c r="W6057" i="3" l="1"/>
  <c r="U6057" i="3"/>
  <c r="V6057" i="3"/>
  <c r="T6058" i="3"/>
  <c r="Y6057" i="3"/>
  <c r="Z6057" i="3"/>
  <c r="X6057" i="3"/>
  <c r="X6058" i="3" l="1"/>
  <c r="Y6058" i="3"/>
  <c r="V6058" i="3"/>
  <c r="T6059" i="3"/>
  <c r="U6058" i="3"/>
  <c r="Z6058" i="3"/>
  <c r="W6058" i="3"/>
  <c r="Z6059" i="3" l="1"/>
  <c r="X6059" i="3"/>
  <c r="T6060" i="3"/>
  <c r="U6059" i="3"/>
  <c r="V6059" i="3"/>
  <c r="W6059" i="3"/>
  <c r="Y6059" i="3"/>
  <c r="V6060" i="3" l="1"/>
  <c r="U6060" i="3"/>
  <c r="Z6060" i="3"/>
  <c r="T6061" i="3"/>
  <c r="W6060" i="3"/>
  <c r="X6060" i="3"/>
  <c r="Y6060" i="3"/>
  <c r="U6061" i="3" l="1"/>
  <c r="V6061" i="3"/>
  <c r="W6061" i="3"/>
  <c r="T6062" i="3"/>
  <c r="Y6061" i="3"/>
  <c r="Z6061" i="3"/>
  <c r="X6061" i="3"/>
  <c r="X6062" i="3" l="1"/>
  <c r="W6062" i="3"/>
  <c r="V6062" i="3"/>
  <c r="T6063" i="3"/>
  <c r="U6062" i="3"/>
  <c r="Z6062" i="3"/>
  <c r="Y6062" i="3"/>
  <c r="Z6063" i="3" l="1"/>
  <c r="X6063" i="3"/>
  <c r="T6064" i="3"/>
  <c r="U6063" i="3"/>
  <c r="V6063" i="3"/>
  <c r="W6063" i="3"/>
  <c r="Y6063" i="3"/>
  <c r="U6064" i="3" l="1"/>
  <c r="Z6064" i="3"/>
  <c r="T6065" i="3"/>
  <c r="W6064" i="3"/>
  <c r="X6064" i="3"/>
  <c r="Y6064" i="3"/>
  <c r="V6064" i="3"/>
  <c r="W6065" i="3" l="1"/>
  <c r="V6065" i="3"/>
  <c r="T6066" i="3"/>
  <c r="Y6065" i="3"/>
  <c r="Z6065" i="3"/>
  <c r="X6065" i="3"/>
  <c r="U6065" i="3"/>
  <c r="Y6066" i="3" l="1"/>
  <c r="V6066" i="3"/>
  <c r="T6067" i="3"/>
  <c r="U6066" i="3"/>
  <c r="Z6066" i="3"/>
  <c r="W6066" i="3"/>
  <c r="X6066" i="3"/>
  <c r="Y6067" i="3" l="1"/>
  <c r="X6067" i="3"/>
  <c r="T6068" i="3"/>
  <c r="U6067" i="3"/>
  <c r="V6067" i="3"/>
  <c r="W6067" i="3"/>
  <c r="Z6067" i="3"/>
  <c r="U6068" i="3" l="1"/>
  <c r="Z6068" i="3"/>
  <c r="T6069" i="3"/>
  <c r="W6068" i="3"/>
  <c r="X6068" i="3"/>
  <c r="Y6068" i="3"/>
  <c r="V6068" i="3"/>
  <c r="W6069" i="3" l="1"/>
  <c r="V6069" i="3"/>
  <c r="T6070" i="3"/>
  <c r="Y6069" i="3"/>
  <c r="Z6069" i="3"/>
  <c r="X6069" i="3"/>
  <c r="U6069" i="3"/>
  <c r="W6070" i="3" l="1"/>
  <c r="X6070" i="3"/>
  <c r="V6070" i="3"/>
  <c r="T6071" i="3"/>
  <c r="U6070" i="3"/>
  <c r="Z6070" i="3"/>
  <c r="Y6070" i="3"/>
  <c r="Z6071" i="3" l="1"/>
  <c r="Y6071" i="3"/>
  <c r="X6071" i="3"/>
  <c r="T6072" i="3"/>
  <c r="U6071" i="3"/>
  <c r="V6071" i="3"/>
  <c r="W6071" i="3"/>
  <c r="Z6072" i="3" l="1"/>
  <c r="V6072" i="3"/>
  <c r="U6072" i="3"/>
  <c r="T6073" i="3"/>
  <c r="W6072" i="3"/>
  <c r="X6072" i="3"/>
  <c r="Y6072" i="3"/>
  <c r="U6073" i="3" l="1"/>
  <c r="V6073" i="3"/>
  <c r="T6074" i="3"/>
  <c r="Y6073" i="3"/>
  <c r="Z6073" i="3"/>
  <c r="X6073" i="3"/>
  <c r="W6073" i="3"/>
  <c r="Y6074" i="3" l="1"/>
  <c r="X6074" i="3"/>
  <c r="V6074" i="3"/>
  <c r="T6075" i="3"/>
  <c r="U6074" i="3"/>
  <c r="Z6074" i="3"/>
  <c r="W6074" i="3"/>
  <c r="Z6075" i="3" l="1"/>
  <c r="X6075" i="3"/>
  <c r="Y6075" i="3"/>
  <c r="T6076" i="3"/>
  <c r="U6075" i="3"/>
  <c r="V6075" i="3"/>
  <c r="W6075" i="3"/>
  <c r="U6076" i="3" l="1"/>
  <c r="Z6076" i="3"/>
  <c r="T6077" i="3"/>
  <c r="W6076" i="3"/>
  <c r="X6076" i="3"/>
  <c r="Y6076" i="3"/>
  <c r="V6076" i="3"/>
  <c r="W6077" i="3" l="1"/>
  <c r="V6077" i="3"/>
  <c r="T6078" i="3"/>
  <c r="Y6077" i="3"/>
  <c r="Z6077" i="3"/>
  <c r="X6077" i="3"/>
  <c r="U6077" i="3"/>
  <c r="Y6078" i="3" l="1"/>
  <c r="X6078" i="3"/>
  <c r="T6079" i="3"/>
  <c r="U6078" i="3"/>
  <c r="Z6078" i="3"/>
  <c r="V6078" i="3"/>
  <c r="W6078" i="3"/>
  <c r="Z6079" i="3" l="1"/>
  <c r="X6079" i="3"/>
  <c r="T6080" i="3"/>
  <c r="U6079" i="3"/>
  <c r="V6079" i="3"/>
  <c r="W6079" i="3"/>
  <c r="Y6079" i="3"/>
  <c r="U6080" i="3" l="1"/>
  <c r="Z6080" i="3"/>
  <c r="T6081" i="3"/>
  <c r="W6080" i="3"/>
  <c r="X6080" i="3"/>
  <c r="Y6080" i="3"/>
  <c r="V6080" i="3"/>
  <c r="W6081" i="3" l="1"/>
  <c r="V6081" i="3"/>
  <c r="T6082" i="3"/>
  <c r="Y6081" i="3"/>
  <c r="Z6081" i="3"/>
  <c r="X6081" i="3"/>
  <c r="U6081" i="3"/>
  <c r="Y6082" i="3" l="1"/>
  <c r="V6082" i="3"/>
  <c r="T6083" i="3"/>
  <c r="U6082" i="3"/>
  <c r="Z6082" i="3"/>
  <c r="W6082" i="3"/>
  <c r="X6082" i="3"/>
  <c r="Z6083" i="3" l="1"/>
  <c r="X6083" i="3"/>
  <c r="T6084" i="3"/>
  <c r="U6083" i="3"/>
  <c r="V6083" i="3"/>
  <c r="W6083" i="3"/>
  <c r="Y6083" i="3"/>
  <c r="W6084" i="3" l="1"/>
  <c r="X6084" i="3"/>
  <c r="Y6084" i="3"/>
  <c r="V6084" i="3"/>
  <c r="Z6084" i="3"/>
  <c r="U6084" i="3"/>
  <c r="T6085" i="3"/>
  <c r="Y6085" i="3" l="1"/>
  <c r="Z6085" i="3"/>
  <c r="X6085" i="3"/>
  <c r="V6085" i="3"/>
  <c r="W6085" i="3"/>
  <c r="T6086" i="3"/>
  <c r="U6085" i="3"/>
  <c r="X6086" i="3" l="1"/>
  <c r="Y6086" i="3"/>
  <c r="T6087" i="3"/>
  <c r="U6086" i="3"/>
  <c r="Z6086" i="3"/>
  <c r="V6086" i="3"/>
  <c r="W6086" i="3"/>
  <c r="Z6087" i="3" l="1"/>
  <c r="X6087" i="3"/>
  <c r="T6088" i="3"/>
  <c r="U6087" i="3"/>
  <c r="V6087" i="3"/>
  <c r="W6087" i="3"/>
  <c r="Y6087" i="3"/>
  <c r="W6088" i="3" l="1"/>
  <c r="V6088" i="3"/>
  <c r="X6088" i="3"/>
  <c r="Y6088" i="3"/>
  <c r="U6088" i="3"/>
  <c r="Z6088" i="3"/>
  <c r="T6089" i="3"/>
  <c r="W6089" i="3" l="1"/>
  <c r="U6089" i="3"/>
  <c r="T6090" i="3"/>
  <c r="Y6089" i="3"/>
  <c r="Z6089" i="3"/>
  <c r="X6089" i="3"/>
  <c r="V6089" i="3"/>
  <c r="Y6090" i="3" l="1"/>
  <c r="V6090" i="3"/>
  <c r="T6091" i="3"/>
  <c r="U6090" i="3"/>
  <c r="Z6090" i="3"/>
  <c r="W6090" i="3"/>
  <c r="X6090" i="3"/>
  <c r="Y6091" i="3" l="1"/>
  <c r="X6091" i="3"/>
  <c r="T6092" i="3"/>
  <c r="U6091" i="3"/>
  <c r="V6091" i="3"/>
  <c r="W6091" i="3"/>
  <c r="Z6091" i="3"/>
  <c r="Z6092" i="3" l="1"/>
  <c r="U6092" i="3"/>
  <c r="T6093" i="3"/>
  <c r="W6092" i="3"/>
  <c r="X6092" i="3"/>
  <c r="Y6092" i="3"/>
  <c r="V6092" i="3"/>
  <c r="W6093" i="3" l="1"/>
  <c r="V6093" i="3"/>
  <c r="T6094" i="3"/>
  <c r="Y6093" i="3"/>
  <c r="Z6093" i="3"/>
  <c r="X6093" i="3"/>
  <c r="U6093" i="3"/>
  <c r="X6094" i="3" l="1"/>
  <c r="Y6094" i="3"/>
  <c r="T6095" i="3"/>
  <c r="U6094" i="3"/>
  <c r="Z6094" i="3"/>
  <c r="V6094" i="3"/>
  <c r="W6094" i="3"/>
  <c r="X6095" i="3" l="1"/>
  <c r="Z6095" i="3"/>
  <c r="T6096" i="3"/>
  <c r="U6095" i="3"/>
  <c r="V6095" i="3"/>
  <c r="W6095" i="3"/>
  <c r="Y6095" i="3"/>
  <c r="U6096" i="3" l="1"/>
  <c r="Z6096" i="3"/>
  <c r="T6097" i="3"/>
  <c r="W6096" i="3"/>
  <c r="X6096" i="3"/>
  <c r="Y6096" i="3"/>
  <c r="V6096" i="3"/>
  <c r="V6097" i="3" l="1"/>
  <c r="U6097" i="3"/>
  <c r="T6098" i="3"/>
  <c r="Y6097" i="3"/>
  <c r="Z6097" i="3"/>
  <c r="X6097" i="3"/>
  <c r="W6097" i="3"/>
  <c r="Y6098" i="3" l="1"/>
  <c r="V6098" i="3"/>
  <c r="T6099" i="3"/>
  <c r="U6098" i="3"/>
  <c r="Z6098" i="3"/>
  <c r="W6098" i="3"/>
  <c r="X6098" i="3"/>
  <c r="Y6099" i="3" l="1"/>
  <c r="Z6099" i="3"/>
  <c r="T6100" i="3"/>
  <c r="U6099" i="3"/>
  <c r="V6099" i="3"/>
  <c r="W6099" i="3"/>
  <c r="X6099" i="3"/>
  <c r="U6100" i="3" l="1"/>
  <c r="Z6100" i="3"/>
  <c r="T6101" i="3"/>
  <c r="W6100" i="3"/>
  <c r="X6100" i="3"/>
  <c r="Y6100" i="3"/>
  <c r="V6100" i="3"/>
  <c r="V6101" i="3" l="1"/>
  <c r="W6101" i="3"/>
  <c r="T6102" i="3"/>
  <c r="Y6101" i="3"/>
  <c r="Z6101" i="3"/>
  <c r="X6101" i="3"/>
  <c r="U6101" i="3"/>
  <c r="V6102" i="3" l="1"/>
  <c r="Y6102" i="3"/>
  <c r="T6103" i="3"/>
  <c r="U6102" i="3"/>
  <c r="Z6102" i="3"/>
  <c r="W6102" i="3"/>
  <c r="X6102" i="3"/>
  <c r="Z6103" i="3" l="1"/>
  <c r="X6103" i="3"/>
  <c r="T6104" i="3"/>
  <c r="U6103" i="3"/>
  <c r="V6103" i="3"/>
  <c r="W6103" i="3"/>
  <c r="Y6103" i="3"/>
  <c r="U6104" i="3" l="1"/>
  <c r="Z6104" i="3"/>
  <c r="T6105" i="3"/>
  <c r="W6104" i="3"/>
  <c r="X6104" i="3"/>
  <c r="Y6104" i="3"/>
  <c r="V6104" i="3"/>
  <c r="U6105" i="3" l="1"/>
  <c r="V6105" i="3"/>
  <c r="T6106" i="3"/>
  <c r="Y6105" i="3"/>
  <c r="Z6105" i="3"/>
  <c r="X6105" i="3"/>
  <c r="W6105" i="3"/>
  <c r="Y6106" i="3" l="1"/>
  <c r="V6106" i="3"/>
  <c r="T6107" i="3"/>
  <c r="U6106" i="3"/>
  <c r="Z6106" i="3"/>
  <c r="W6106" i="3"/>
  <c r="X6106" i="3"/>
  <c r="Z6107" i="3" l="1"/>
  <c r="Y6107" i="3"/>
  <c r="T6108" i="3"/>
  <c r="U6107" i="3"/>
  <c r="V6107" i="3"/>
  <c r="W6107" i="3"/>
  <c r="X6107" i="3"/>
  <c r="Z6108" i="3" l="1"/>
  <c r="U6108" i="3"/>
  <c r="T6109" i="3"/>
  <c r="W6108" i="3"/>
  <c r="X6108" i="3"/>
  <c r="Y6108" i="3"/>
  <c r="V6108" i="3"/>
  <c r="V6109" i="3" l="1"/>
  <c r="W6109" i="3"/>
  <c r="T6110" i="3"/>
  <c r="Y6109" i="3"/>
  <c r="Z6109" i="3"/>
  <c r="X6109" i="3"/>
  <c r="U6109" i="3"/>
  <c r="W6110" i="3" l="1"/>
  <c r="V6110" i="3"/>
  <c r="T6111" i="3"/>
  <c r="U6110" i="3"/>
  <c r="Z6110" i="3"/>
  <c r="X6110" i="3"/>
  <c r="Y6110" i="3"/>
  <c r="Z6111" i="3" l="1"/>
  <c r="X6111" i="3"/>
  <c r="T6112" i="3"/>
  <c r="U6111" i="3"/>
  <c r="V6111" i="3"/>
  <c r="W6111" i="3"/>
  <c r="Y6111" i="3"/>
  <c r="Z6112" i="3" l="1"/>
  <c r="U6112" i="3"/>
  <c r="T6113" i="3"/>
  <c r="W6112" i="3"/>
  <c r="X6112" i="3"/>
  <c r="Y6112" i="3"/>
  <c r="V6112" i="3"/>
  <c r="V6113" i="3" l="1"/>
  <c r="U6113" i="3"/>
  <c r="T6114" i="3"/>
  <c r="Y6113" i="3"/>
  <c r="Z6113" i="3"/>
  <c r="X6113" i="3"/>
  <c r="W6113" i="3"/>
  <c r="Y6114" i="3" l="1"/>
  <c r="V6114" i="3"/>
  <c r="T6115" i="3"/>
  <c r="U6114" i="3"/>
  <c r="Z6114" i="3"/>
  <c r="W6114" i="3"/>
  <c r="X6114" i="3"/>
  <c r="Y6115" i="3" l="1"/>
  <c r="Z6115" i="3"/>
  <c r="T6116" i="3"/>
  <c r="U6115" i="3"/>
  <c r="V6115" i="3"/>
  <c r="W6115" i="3"/>
  <c r="X6115" i="3"/>
  <c r="U6116" i="3" l="1"/>
  <c r="Z6116" i="3"/>
  <c r="T6117" i="3"/>
  <c r="W6116" i="3"/>
  <c r="X6116" i="3"/>
  <c r="Y6116" i="3"/>
  <c r="V6116" i="3"/>
  <c r="W6117" i="3" l="1"/>
  <c r="V6117" i="3"/>
  <c r="T6118" i="3"/>
  <c r="Y6117" i="3"/>
  <c r="Z6117" i="3"/>
  <c r="X6117" i="3"/>
  <c r="U6117" i="3"/>
  <c r="V6118" i="3" l="1"/>
  <c r="W6118" i="3"/>
  <c r="T6119" i="3"/>
  <c r="U6118" i="3"/>
  <c r="Z6118" i="3"/>
  <c r="Y6118" i="3"/>
  <c r="X6118" i="3"/>
  <c r="Z6119" i="3" l="1"/>
  <c r="X6119" i="3"/>
  <c r="T6120" i="3"/>
  <c r="U6119" i="3"/>
  <c r="V6119" i="3"/>
  <c r="W6119" i="3"/>
  <c r="Y6119" i="3"/>
  <c r="U6120" i="3" l="1"/>
  <c r="Z6120" i="3"/>
  <c r="T6121" i="3"/>
  <c r="W6120" i="3"/>
  <c r="X6120" i="3"/>
  <c r="Y6120" i="3"/>
  <c r="V6120" i="3"/>
  <c r="V6121" i="3" l="1"/>
  <c r="W6121" i="3"/>
  <c r="T6122" i="3"/>
  <c r="Y6121" i="3"/>
  <c r="Z6121" i="3"/>
  <c r="X6121" i="3"/>
  <c r="U6121" i="3"/>
  <c r="Y6122" i="3" l="1"/>
  <c r="V6122" i="3"/>
  <c r="T6123" i="3"/>
  <c r="U6122" i="3"/>
  <c r="Z6122" i="3"/>
  <c r="W6122" i="3"/>
  <c r="X6122" i="3"/>
  <c r="U6123" i="3" l="1"/>
  <c r="Z6123" i="3"/>
  <c r="T6124" i="3"/>
  <c r="V6123" i="3"/>
  <c r="W6123" i="3"/>
  <c r="X6123" i="3"/>
  <c r="Y6123" i="3"/>
  <c r="W6124" i="3" l="1"/>
  <c r="X6124" i="3"/>
  <c r="Y6124" i="3"/>
  <c r="V6124" i="3"/>
  <c r="U6124" i="3"/>
  <c r="Z6124" i="3"/>
  <c r="T6125" i="3"/>
  <c r="Y6125" i="3" l="1"/>
  <c r="U6125" i="3"/>
  <c r="Z6125" i="3"/>
  <c r="V6125" i="3"/>
  <c r="W6125" i="3"/>
  <c r="X6125" i="3"/>
  <c r="T6126" i="3"/>
  <c r="U6126" i="3" l="1"/>
  <c r="Z6126" i="3"/>
  <c r="Y6126" i="3"/>
  <c r="W6126" i="3"/>
  <c r="X6126" i="3"/>
  <c r="V6126" i="3"/>
  <c r="T6127" i="3"/>
  <c r="Y6127" i="3" l="1"/>
  <c r="Z6127" i="3"/>
  <c r="X6127" i="3"/>
  <c r="T6128" i="3"/>
  <c r="U6127" i="3"/>
  <c r="V6127" i="3"/>
  <c r="W6127" i="3"/>
  <c r="U6128" i="3" l="1"/>
  <c r="V6128" i="3"/>
  <c r="Z6128" i="3"/>
  <c r="T6129" i="3"/>
  <c r="W6128" i="3"/>
  <c r="X6128" i="3"/>
  <c r="Y6128" i="3"/>
  <c r="V6129" i="3" l="1"/>
  <c r="U6129" i="3"/>
  <c r="W6129" i="3"/>
  <c r="T6130" i="3"/>
  <c r="Y6129" i="3"/>
  <c r="Z6129" i="3"/>
  <c r="X6129" i="3"/>
  <c r="Y6130" i="3" l="1"/>
  <c r="V6130" i="3"/>
  <c r="W6130" i="3"/>
  <c r="T6131" i="3"/>
  <c r="U6130" i="3"/>
  <c r="Z6130" i="3"/>
  <c r="X6130" i="3"/>
  <c r="Z6131" i="3" l="1"/>
  <c r="Y6131" i="3"/>
  <c r="X6131" i="3"/>
  <c r="T6132" i="3"/>
  <c r="U6131" i="3"/>
  <c r="V6131" i="3"/>
  <c r="W6131" i="3"/>
  <c r="U6132" i="3" l="1"/>
  <c r="Z6132" i="3"/>
  <c r="T6133" i="3"/>
  <c r="W6132" i="3"/>
  <c r="X6132" i="3"/>
  <c r="Y6132" i="3"/>
  <c r="V6132" i="3"/>
  <c r="V6133" i="3" l="1"/>
  <c r="U6133" i="3"/>
  <c r="W6133" i="3"/>
  <c r="T6134" i="3"/>
  <c r="Y6133" i="3"/>
  <c r="Z6133" i="3"/>
  <c r="X6133" i="3"/>
  <c r="Y6134" i="3" l="1"/>
  <c r="V6134" i="3"/>
  <c r="W6134" i="3"/>
  <c r="T6135" i="3"/>
  <c r="U6134" i="3"/>
  <c r="Z6134" i="3"/>
  <c r="X6134" i="3"/>
  <c r="Z6135" i="3" l="1"/>
  <c r="Y6135" i="3"/>
  <c r="X6135" i="3"/>
  <c r="T6136" i="3"/>
  <c r="U6135" i="3"/>
  <c r="V6135" i="3"/>
  <c r="W6135" i="3"/>
  <c r="U6136" i="3" l="1"/>
  <c r="Z6136" i="3"/>
  <c r="T6137" i="3"/>
  <c r="W6136" i="3"/>
  <c r="X6136" i="3"/>
  <c r="Y6136" i="3"/>
  <c r="V6136" i="3"/>
  <c r="V6137" i="3" l="1"/>
  <c r="W6137" i="3"/>
  <c r="T6138" i="3"/>
  <c r="Y6137" i="3"/>
  <c r="Z6137" i="3"/>
  <c r="X6137" i="3"/>
  <c r="U6137" i="3"/>
  <c r="Y6138" i="3" l="1"/>
  <c r="V6138" i="3"/>
  <c r="T6139" i="3"/>
  <c r="U6138" i="3"/>
  <c r="Z6138" i="3"/>
  <c r="W6138" i="3"/>
  <c r="X6138" i="3"/>
  <c r="Y6139" i="3" l="1"/>
  <c r="Z6139" i="3"/>
  <c r="X6139" i="3"/>
  <c r="T6140" i="3"/>
  <c r="U6139" i="3"/>
  <c r="V6139" i="3"/>
  <c r="W6139" i="3"/>
  <c r="U6140" i="3" l="1"/>
  <c r="Z6140" i="3"/>
  <c r="T6141" i="3"/>
  <c r="W6140" i="3"/>
  <c r="X6140" i="3"/>
  <c r="Y6140" i="3"/>
  <c r="V6140" i="3"/>
  <c r="V6141" i="3" l="1"/>
  <c r="W6141" i="3"/>
  <c r="T6142" i="3"/>
  <c r="Y6141" i="3"/>
  <c r="Z6141" i="3"/>
  <c r="X6141" i="3"/>
  <c r="U6141" i="3"/>
  <c r="W6142" i="3" l="1"/>
  <c r="X6142" i="3"/>
  <c r="T6143" i="3"/>
  <c r="U6142" i="3"/>
  <c r="Z6142" i="3"/>
  <c r="V6142" i="3"/>
  <c r="Y6142" i="3"/>
  <c r="Z6143" i="3" l="1"/>
  <c r="X6143" i="3"/>
  <c r="T6144" i="3"/>
  <c r="U6143" i="3"/>
  <c r="V6143" i="3"/>
  <c r="W6143" i="3"/>
  <c r="Y6143" i="3"/>
  <c r="U6144" i="3" l="1"/>
  <c r="Z6144" i="3"/>
  <c r="T6145" i="3"/>
  <c r="W6144" i="3"/>
  <c r="X6144" i="3"/>
  <c r="Y6144" i="3"/>
  <c r="V6144" i="3"/>
  <c r="W6145" i="3" l="1"/>
  <c r="V6145" i="3"/>
  <c r="T6146" i="3"/>
  <c r="Y6145" i="3"/>
  <c r="Z6145" i="3"/>
  <c r="X6145" i="3"/>
  <c r="U6145" i="3"/>
  <c r="U6146" i="3" l="1"/>
  <c r="Z6146" i="3"/>
  <c r="W6146" i="3"/>
  <c r="X6146" i="3"/>
  <c r="Y6146" i="3"/>
  <c r="V6146" i="3"/>
  <c r="T6147" i="3"/>
  <c r="U6147" i="3" l="1"/>
  <c r="V6147" i="3"/>
  <c r="W6147" i="3"/>
  <c r="Z6147" i="3"/>
  <c r="Y6147" i="3"/>
  <c r="X6147" i="3"/>
  <c r="T6148" i="3"/>
  <c r="Y6148" i="3" l="1"/>
  <c r="Z6148" i="3"/>
  <c r="U6148" i="3"/>
  <c r="T6149" i="3"/>
  <c r="W6148" i="3"/>
  <c r="X6148" i="3"/>
  <c r="V6148" i="3"/>
  <c r="U6149" i="3" l="1"/>
  <c r="V6149" i="3"/>
  <c r="W6149" i="3"/>
  <c r="T6150" i="3"/>
  <c r="Y6149" i="3"/>
  <c r="Z6149" i="3"/>
  <c r="X6149" i="3"/>
  <c r="X6150" i="3" l="1"/>
  <c r="Y6150" i="3"/>
  <c r="V6150" i="3"/>
  <c r="T6151" i="3"/>
  <c r="U6150" i="3"/>
  <c r="Z6150" i="3"/>
  <c r="W6150" i="3"/>
  <c r="X6151" i="3" l="1"/>
  <c r="Z6151" i="3"/>
  <c r="T6152" i="3"/>
  <c r="U6151" i="3"/>
  <c r="V6151" i="3"/>
  <c r="W6151" i="3"/>
  <c r="Y6151" i="3"/>
  <c r="U6152" i="3" l="1"/>
  <c r="Z6152" i="3"/>
  <c r="T6153" i="3"/>
  <c r="W6152" i="3"/>
  <c r="X6152" i="3"/>
  <c r="Y6152" i="3"/>
  <c r="V6152" i="3"/>
  <c r="W6153" i="3" l="1"/>
  <c r="U6153" i="3"/>
  <c r="T6154" i="3"/>
  <c r="Y6153" i="3"/>
  <c r="Z6153" i="3"/>
  <c r="X6153" i="3"/>
  <c r="V6153" i="3"/>
  <c r="Y6154" i="3" l="1"/>
  <c r="V6154" i="3"/>
  <c r="T6155" i="3"/>
  <c r="U6154" i="3"/>
  <c r="Z6154" i="3"/>
  <c r="W6154" i="3"/>
  <c r="X6154" i="3"/>
  <c r="Y6155" i="3" l="1"/>
  <c r="Z6155" i="3"/>
  <c r="T6156" i="3"/>
  <c r="U6155" i="3"/>
  <c r="V6155" i="3"/>
  <c r="W6155" i="3"/>
  <c r="X6155" i="3"/>
  <c r="U6156" i="3" l="1"/>
  <c r="Z6156" i="3"/>
  <c r="T6157" i="3"/>
  <c r="W6156" i="3"/>
  <c r="X6156" i="3"/>
  <c r="Y6156" i="3"/>
  <c r="V6156" i="3"/>
  <c r="W6157" i="3" l="1"/>
  <c r="V6157" i="3"/>
  <c r="T6158" i="3"/>
  <c r="Y6157" i="3"/>
  <c r="Z6157" i="3"/>
  <c r="X6157" i="3"/>
  <c r="U6157" i="3"/>
  <c r="X6158" i="3" l="1"/>
  <c r="Y6158" i="3"/>
  <c r="T6159" i="3"/>
  <c r="U6158" i="3"/>
  <c r="Z6158" i="3"/>
  <c r="V6158" i="3"/>
  <c r="W6158" i="3"/>
  <c r="X6159" i="3" l="1"/>
  <c r="Z6159" i="3"/>
  <c r="T6160" i="3"/>
  <c r="U6159" i="3"/>
  <c r="V6159" i="3"/>
  <c r="W6159" i="3"/>
  <c r="Y6159" i="3"/>
  <c r="U6160" i="3" l="1"/>
  <c r="Z6160" i="3"/>
  <c r="T6161" i="3"/>
  <c r="W6160" i="3"/>
  <c r="X6160" i="3"/>
  <c r="Y6160" i="3"/>
  <c r="V6160" i="3"/>
  <c r="V6161" i="3" l="1"/>
  <c r="U6161" i="3"/>
  <c r="T6162" i="3"/>
  <c r="Y6161" i="3"/>
  <c r="Z6161" i="3"/>
  <c r="X6161" i="3"/>
  <c r="W6161" i="3"/>
  <c r="Y6162" i="3" l="1"/>
  <c r="V6162" i="3"/>
  <c r="T6163" i="3"/>
  <c r="U6162" i="3"/>
  <c r="Z6162" i="3"/>
  <c r="W6162" i="3"/>
  <c r="X6162" i="3"/>
  <c r="X6163" i="3" l="1"/>
  <c r="Y6163" i="3"/>
  <c r="T6164" i="3"/>
  <c r="U6163" i="3"/>
  <c r="V6163" i="3"/>
  <c r="W6163" i="3"/>
  <c r="Z6163" i="3"/>
  <c r="Z6164" i="3" l="1"/>
  <c r="U6164" i="3"/>
  <c r="T6165" i="3"/>
  <c r="W6164" i="3"/>
  <c r="X6164" i="3"/>
  <c r="Y6164" i="3"/>
  <c r="V6164" i="3"/>
  <c r="V6165" i="3" l="1"/>
  <c r="W6165" i="3"/>
  <c r="T6166" i="3"/>
  <c r="Y6165" i="3"/>
  <c r="Z6165" i="3"/>
  <c r="X6165" i="3"/>
  <c r="U6165" i="3"/>
  <c r="Y6166" i="3" l="1"/>
  <c r="V6166" i="3"/>
  <c r="T6167" i="3"/>
  <c r="U6166" i="3"/>
  <c r="Z6166" i="3"/>
  <c r="W6166" i="3"/>
  <c r="X6166" i="3"/>
  <c r="Z6167" i="3" l="1"/>
  <c r="X6167" i="3"/>
  <c r="T6168" i="3"/>
  <c r="U6167" i="3"/>
  <c r="V6167" i="3"/>
  <c r="W6167" i="3"/>
  <c r="Y6167" i="3"/>
  <c r="U6168" i="3" l="1"/>
  <c r="Z6168" i="3"/>
  <c r="T6169" i="3"/>
  <c r="W6168" i="3"/>
  <c r="X6168" i="3"/>
  <c r="Y6168" i="3"/>
  <c r="V6168" i="3"/>
  <c r="U6169" i="3" l="1"/>
  <c r="V6169" i="3"/>
  <c r="T6170" i="3"/>
  <c r="Y6169" i="3"/>
  <c r="Z6169" i="3"/>
  <c r="X6169" i="3"/>
  <c r="W6169" i="3"/>
  <c r="Y6170" i="3" l="1"/>
  <c r="V6170" i="3"/>
  <c r="T6171" i="3"/>
  <c r="U6170" i="3"/>
  <c r="Z6170" i="3"/>
  <c r="W6170" i="3"/>
  <c r="X6170" i="3"/>
  <c r="Y6171" i="3" l="1"/>
  <c r="Z6171" i="3"/>
  <c r="T6172" i="3"/>
  <c r="U6171" i="3"/>
  <c r="V6171" i="3"/>
  <c r="W6171" i="3"/>
  <c r="X6171" i="3"/>
  <c r="U6172" i="3" l="1"/>
  <c r="V6172" i="3"/>
  <c r="Z6172" i="3"/>
  <c r="T6173" i="3"/>
  <c r="W6172" i="3"/>
  <c r="X6172" i="3"/>
  <c r="Y6172" i="3"/>
  <c r="Y6173" i="3" l="1"/>
  <c r="Z6173" i="3"/>
  <c r="X6173" i="3"/>
  <c r="U6173" i="3"/>
  <c r="V6173" i="3"/>
  <c r="W6173" i="3"/>
  <c r="T6174" i="3"/>
  <c r="W6174" i="3" l="1"/>
  <c r="V6174" i="3"/>
  <c r="X6174" i="3"/>
  <c r="T6175" i="3"/>
  <c r="U6174" i="3"/>
  <c r="Z6174" i="3"/>
  <c r="Y6174" i="3"/>
  <c r="Z6175" i="3" l="1"/>
  <c r="X6175" i="3"/>
  <c r="T6176" i="3"/>
  <c r="U6175" i="3"/>
  <c r="V6175" i="3"/>
  <c r="W6175" i="3"/>
  <c r="Y6175" i="3"/>
  <c r="U6176" i="3" l="1"/>
  <c r="Z6176" i="3"/>
  <c r="T6177" i="3"/>
  <c r="W6176" i="3"/>
  <c r="X6176" i="3"/>
  <c r="Y6176" i="3"/>
  <c r="V6176" i="3"/>
  <c r="W6177" i="3" l="1"/>
  <c r="U6177" i="3"/>
  <c r="T6178" i="3"/>
  <c r="Y6177" i="3"/>
  <c r="Z6177" i="3"/>
  <c r="X6177" i="3"/>
  <c r="V6177" i="3"/>
  <c r="V6178" i="3" l="1"/>
  <c r="Y6178" i="3"/>
  <c r="T6179" i="3"/>
  <c r="U6178" i="3"/>
  <c r="Z6178" i="3"/>
  <c r="W6178" i="3"/>
  <c r="X6178" i="3"/>
  <c r="Y6179" i="3" l="1"/>
  <c r="Z6179" i="3"/>
  <c r="T6180" i="3"/>
  <c r="U6179" i="3"/>
  <c r="V6179" i="3"/>
  <c r="W6179" i="3"/>
  <c r="X6179" i="3"/>
  <c r="W6180" i="3" l="1"/>
  <c r="X6180" i="3"/>
  <c r="Y6180" i="3"/>
  <c r="V6180" i="3"/>
  <c r="U6180" i="3"/>
  <c r="T6181" i="3"/>
  <c r="Z6180" i="3"/>
  <c r="Y6181" i="3" l="1"/>
  <c r="Z6181" i="3"/>
  <c r="U6181" i="3"/>
  <c r="V6181" i="3"/>
  <c r="X6181" i="3"/>
  <c r="W6181" i="3"/>
  <c r="T6182" i="3"/>
  <c r="U6182" i="3" l="1"/>
  <c r="W6182" i="3"/>
  <c r="Z6182" i="3"/>
  <c r="Y6182" i="3"/>
  <c r="X6182" i="3"/>
  <c r="V6182" i="3"/>
  <c r="T6183" i="3"/>
  <c r="U6183" i="3" l="1"/>
  <c r="V6183" i="3"/>
  <c r="W6183" i="3"/>
  <c r="Y6183" i="3"/>
  <c r="Z6183" i="3"/>
  <c r="X6183" i="3"/>
  <c r="T6184" i="3"/>
  <c r="W6184" i="3" l="1"/>
  <c r="X6184" i="3"/>
  <c r="Y6184" i="3"/>
  <c r="V6184" i="3"/>
  <c r="U6184" i="3"/>
  <c r="Z6184" i="3"/>
  <c r="T6185" i="3"/>
  <c r="Y6185" i="3" l="1"/>
  <c r="Z6185" i="3"/>
  <c r="X6185" i="3"/>
  <c r="W6185" i="3"/>
  <c r="U6185" i="3"/>
  <c r="V6185" i="3"/>
  <c r="T6186" i="3"/>
  <c r="U6186" i="3" l="1"/>
  <c r="Z6186" i="3"/>
  <c r="W6186" i="3"/>
  <c r="X6186" i="3"/>
  <c r="Y6186" i="3"/>
  <c r="V6186" i="3"/>
  <c r="T6187" i="3"/>
  <c r="U6187" i="3" l="1"/>
  <c r="V6187" i="3"/>
  <c r="W6187" i="3"/>
  <c r="Y6187" i="3"/>
  <c r="Z6187" i="3"/>
  <c r="X6187" i="3"/>
  <c r="T6188" i="3"/>
  <c r="W6188" i="3" l="1"/>
  <c r="X6188" i="3"/>
  <c r="Y6188" i="3"/>
  <c r="V6188" i="3"/>
  <c r="Z6188" i="3"/>
  <c r="T6189" i="3"/>
  <c r="U6188" i="3"/>
  <c r="Y6189" i="3" l="1"/>
  <c r="V6189" i="3"/>
  <c r="Z6189" i="3"/>
  <c r="X6189" i="3"/>
  <c r="U6189" i="3"/>
  <c r="W6189" i="3"/>
  <c r="T6190" i="3"/>
  <c r="U6190" i="3" l="1"/>
  <c r="Z6190" i="3"/>
  <c r="Y6190" i="3"/>
  <c r="X6190" i="3"/>
  <c r="V6190" i="3"/>
  <c r="W6190" i="3"/>
  <c r="T6191" i="3"/>
  <c r="U6191" i="3" l="1"/>
  <c r="V6191" i="3"/>
  <c r="W6191" i="3"/>
  <c r="T6192" i="3"/>
  <c r="Y6191" i="3"/>
  <c r="Z6191" i="3"/>
  <c r="X6191" i="3"/>
  <c r="Z6192" i="3" l="1"/>
  <c r="U6192" i="3"/>
  <c r="T6193" i="3"/>
  <c r="W6192" i="3"/>
  <c r="X6192" i="3"/>
  <c r="Y6192" i="3"/>
  <c r="V6192" i="3"/>
  <c r="W6193" i="3" l="1"/>
  <c r="U6193" i="3"/>
  <c r="V6193" i="3"/>
  <c r="T6194" i="3"/>
  <c r="Y6193" i="3"/>
  <c r="Z6193" i="3"/>
  <c r="X6193" i="3"/>
  <c r="Y6194" i="3" l="1"/>
  <c r="V6194" i="3"/>
  <c r="T6195" i="3"/>
  <c r="U6194" i="3"/>
  <c r="Z6194" i="3"/>
  <c r="W6194" i="3"/>
  <c r="X6194" i="3"/>
  <c r="Y6195" i="3" l="1"/>
  <c r="X6195" i="3"/>
  <c r="T6196" i="3"/>
  <c r="U6195" i="3"/>
  <c r="V6195" i="3"/>
  <c r="W6195" i="3"/>
  <c r="Z6195" i="3"/>
  <c r="U6196" i="3" l="1"/>
  <c r="Z6196" i="3"/>
  <c r="T6197" i="3"/>
  <c r="W6196" i="3"/>
  <c r="X6196" i="3"/>
  <c r="Y6196" i="3"/>
  <c r="V6196" i="3"/>
  <c r="W6197" i="3" l="1"/>
  <c r="V6197" i="3"/>
  <c r="T6198" i="3"/>
  <c r="Y6197" i="3"/>
  <c r="Z6197" i="3"/>
  <c r="X6197" i="3"/>
  <c r="U6197" i="3"/>
  <c r="X6198" i="3" l="1"/>
  <c r="W6198" i="3"/>
  <c r="V6198" i="3"/>
  <c r="T6199" i="3"/>
  <c r="U6198" i="3"/>
  <c r="Z6198" i="3"/>
  <c r="Y6198" i="3"/>
  <c r="Z6199" i="3" l="1"/>
  <c r="X6199" i="3"/>
  <c r="T6200" i="3"/>
  <c r="U6199" i="3"/>
  <c r="V6199" i="3"/>
  <c r="W6199" i="3"/>
  <c r="Y6199" i="3"/>
  <c r="U6200" i="3" l="1"/>
  <c r="Z6200" i="3"/>
  <c r="T6201" i="3"/>
  <c r="W6200" i="3"/>
  <c r="X6200" i="3"/>
  <c r="Y6200" i="3"/>
  <c r="V6200" i="3"/>
  <c r="V6201" i="3" l="1"/>
  <c r="W6201" i="3"/>
  <c r="T6202" i="3"/>
  <c r="Y6201" i="3"/>
  <c r="Z6201" i="3"/>
  <c r="X6201" i="3"/>
  <c r="U6201" i="3"/>
  <c r="Y6202" i="3" l="1"/>
  <c r="V6202" i="3"/>
  <c r="T6203" i="3"/>
  <c r="U6202" i="3"/>
  <c r="Z6202" i="3"/>
  <c r="W6202" i="3"/>
  <c r="X6202" i="3"/>
  <c r="X6203" i="3" l="1"/>
  <c r="Y6203" i="3"/>
  <c r="T6204" i="3"/>
  <c r="U6203" i="3"/>
  <c r="V6203" i="3"/>
  <c r="W6203" i="3"/>
  <c r="Z6203" i="3"/>
  <c r="Z6204" i="3" l="1"/>
  <c r="U6204" i="3"/>
  <c r="T6205" i="3"/>
  <c r="W6204" i="3"/>
  <c r="X6204" i="3"/>
  <c r="Y6204" i="3"/>
  <c r="V6204" i="3"/>
  <c r="V6205" i="3" l="1"/>
  <c r="W6205" i="3"/>
  <c r="T6206" i="3"/>
  <c r="Y6205" i="3"/>
  <c r="Z6205" i="3"/>
  <c r="X6205" i="3"/>
  <c r="U6205" i="3"/>
  <c r="X6206" i="3" l="1"/>
  <c r="Y6206" i="3"/>
  <c r="T6207" i="3"/>
  <c r="U6206" i="3"/>
  <c r="Z6206" i="3"/>
  <c r="V6206" i="3"/>
  <c r="W6206" i="3"/>
  <c r="Z6207" i="3" l="1"/>
  <c r="X6207" i="3"/>
  <c r="T6208" i="3"/>
  <c r="U6207" i="3"/>
  <c r="V6207" i="3"/>
  <c r="W6207" i="3"/>
  <c r="Y6207" i="3"/>
  <c r="U6208" i="3" l="1"/>
  <c r="Z6208" i="3"/>
  <c r="T6209" i="3"/>
  <c r="W6208" i="3"/>
  <c r="X6208" i="3"/>
  <c r="Y6208" i="3"/>
  <c r="V6208" i="3"/>
  <c r="W6209" i="3" l="1"/>
  <c r="V6209" i="3"/>
  <c r="T6210" i="3"/>
  <c r="Y6209" i="3"/>
  <c r="Z6209" i="3"/>
  <c r="X6209" i="3"/>
  <c r="U6209" i="3"/>
  <c r="Y6210" i="3" l="1"/>
  <c r="V6210" i="3"/>
  <c r="T6211" i="3"/>
  <c r="U6210" i="3"/>
  <c r="Z6210" i="3"/>
  <c r="W6210" i="3"/>
  <c r="X6210" i="3"/>
  <c r="Z6211" i="3" l="1"/>
  <c r="X6211" i="3"/>
  <c r="W6211" i="3"/>
  <c r="T6212" i="3"/>
  <c r="U6211" i="3"/>
  <c r="V6211" i="3"/>
  <c r="Y6211" i="3"/>
  <c r="Z6212" i="3" l="1"/>
  <c r="U6212" i="3"/>
  <c r="T6213" i="3"/>
  <c r="W6212" i="3"/>
  <c r="X6212" i="3"/>
  <c r="Y6212" i="3"/>
  <c r="V6212" i="3"/>
  <c r="V6213" i="3" l="1"/>
  <c r="W6213" i="3"/>
  <c r="T6214" i="3"/>
  <c r="Y6213" i="3"/>
  <c r="Z6213" i="3"/>
  <c r="X6213" i="3"/>
  <c r="U6213" i="3"/>
  <c r="X6214" i="3" l="1"/>
  <c r="Y6214" i="3"/>
  <c r="T6215" i="3"/>
  <c r="U6214" i="3"/>
  <c r="Z6214" i="3"/>
  <c r="V6214" i="3"/>
  <c r="W6214" i="3"/>
  <c r="Z6215" i="3" l="1"/>
  <c r="X6215" i="3"/>
  <c r="T6216" i="3"/>
  <c r="U6215" i="3"/>
  <c r="V6215" i="3"/>
  <c r="W6215" i="3"/>
  <c r="Y6215" i="3"/>
  <c r="U6216" i="3" l="1"/>
  <c r="Z6216" i="3"/>
  <c r="T6217" i="3"/>
  <c r="W6216" i="3"/>
  <c r="X6216" i="3"/>
  <c r="Y6216" i="3"/>
  <c r="V6216" i="3"/>
  <c r="W6217" i="3" l="1"/>
  <c r="U6217" i="3"/>
  <c r="T6218" i="3"/>
  <c r="Y6217" i="3"/>
  <c r="Z6217" i="3"/>
  <c r="X6217" i="3"/>
  <c r="V6217" i="3"/>
  <c r="Y6218" i="3" l="1"/>
  <c r="V6218" i="3"/>
  <c r="T6219" i="3"/>
  <c r="U6218" i="3"/>
  <c r="Z6218" i="3"/>
  <c r="W6218" i="3"/>
  <c r="X6218" i="3"/>
  <c r="Z6219" i="3" l="1"/>
  <c r="X6219" i="3"/>
  <c r="Y6219" i="3"/>
  <c r="U6219" i="3"/>
  <c r="V6219" i="3"/>
  <c r="W6219" i="3"/>
  <c r="T6220" i="3"/>
  <c r="Z6220" i="3" l="1"/>
  <c r="U6220" i="3"/>
  <c r="T6221" i="3"/>
  <c r="W6220" i="3"/>
  <c r="X6220" i="3"/>
  <c r="Y6220" i="3"/>
  <c r="V6220" i="3"/>
  <c r="V6221" i="3" l="1"/>
  <c r="W6221" i="3"/>
  <c r="T6222" i="3"/>
  <c r="Y6221" i="3"/>
  <c r="Z6221" i="3"/>
  <c r="X6221" i="3"/>
  <c r="U6221" i="3"/>
  <c r="X6222" i="3" l="1"/>
  <c r="Y6222" i="3"/>
  <c r="T6223" i="3"/>
  <c r="U6222" i="3"/>
  <c r="Z6222" i="3"/>
  <c r="V6222" i="3"/>
  <c r="W6222" i="3"/>
  <c r="Z6223" i="3" l="1"/>
  <c r="X6223" i="3"/>
  <c r="T6224" i="3"/>
  <c r="U6223" i="3"/>
  <c r="V6223" i="3"/>
  <c r="W6223" i="3"/>
  <c r="Y6223" i="3"/>
  <c r="U6224" i="3" l="1"/>
  <c r="Z6224" i="3"/>
  <c r="T6225" i="3"/>
  <c r="W6224" i="3"/>
  <c r="X6224" i="3"/>
  <c r="Y6224" i="3"/>
  <c r="V6224" i="3"/>
  <c r="Y6225" i="3" l="1"/>
  <c r="V6225" i="3"/>
  <c r="Z6225" i="3"/>
  <c r="X6225" i="3"/>
  <c r="W6225" i="3"/>
  <c r="U6225" i="3"/>
  <c r="T6226" i="3"/>
  <c r="U6226" i="3" l="1"/>
  <c r="Z6226" i="3"/>
  <c r="W6226" i="3"/>
  <c r="X6226" i="3"/>
  <c r="Y6226" i="3"/>
  <c r="V6226" i="3"/>
  <c r="T6227" i="3"/>
  <c r="U6227" i="3" l="1"/>
  <c r="Y6227" i="3"/>
  <c r="V6227" i="3"/>
  <c r="W6227" i="3"/>
  <c r="X6227" i="3"/>
  <c r="Z6227" i="3"/>
  <c r="T6228" i="3"/>
  <c r="W6228" i="3" l="1"/>
  <c r="X6228" i="3"/>
  <c r="Y6228" i="3"/>
  <c r="V6228" i="3"/>
  <c r="U6228" i="3"/>
  <c r="Z6228" i="3"/>
  <c r="T6229" i="3"/>
  <c r="Y6229" i="3" l="1"/>
  <c r="Z6229" i="3"/>
  <c r="X6229" i="3"/>
  <c r="V6229" i="3"/>
  <c r="W6229" i="3"/>
  <c r="U6229" i="3"/>
  <c r="T6230" i="3"/>
  <c r="Y6230" i="3" l="1"/>
  <c r="V6230" i="3"/>
  <c r="T6231" i="3"/>
  <c r="U6230" i="3"/>
  <c r="Z6230" i="3"/>
  <c r="W6230" i="3"/>
  <c r="X6230" i="3"/>
  <c r="Z6231" i="3" l="1"/>
  <c r="X6231" i="3"/>
  <c r="T6232" i="3"/>
  <c r="U6231" i="3"/>
  <c r="V6231" i="3"/>
  <c r="W6231" i="3"/>
  <c r="Y6231" i="3"/>
  <c r="U6232" i="3" l="1"/>
  <c r="Z6232" i="3"/>
  <c r="T6233" i="3"/>
  <c r="W6232" i="3"/>
  <c r="X6232" i="3"/>
  <c r="Y6232" i="3"/>
  <c r="V6232" i="3"/>
  <c r="V6233" i="3" l="1"/>
  <c r="U6233" i="3"/>
  <c r="T6234" i="3"/>
  <c r="Y6233" i="3"/>
  <c r="Z6233" i="3"/>
  <c r="X6233" i="3"/>
  <c r="W6233" i="3"/>
  <c r="Y6234" i="3" l="1"/>
  <c r="V6234" i="3"/>
  <c r="T6235" i="3"/>
  <c r="U6234" i="3"/>
  <c r="Z6234" i="3"/>
  <c r="W6234" i="3"/>
  <c r="X6234" i="3"/>
  <c r="Y6235" i="3" l="1"/>
  <c r="Z6235" i="3"/>
  <c r="T6236" i="3"/>
  <c r="U6235" i="3"/>
  <c r="V6235" i="3"/>
  <c r="W6235" i="3"/>
  <c r="X6235" i="3"/>
  <c r="Z6236" i="3" l="1"/>
  <c r="U6236" i="3"/>
  <c r="T6237" i="3"/>
  <c r="W6236" i="3"/>
  <c r="X6236" i="3"/>
  <c r="Y6236" i="3"/>
  <c r="V6236" i="3"/>
  <c r="V6237" i="3" l="1"/>
  <c r="W6237" i="3"/>
  <c r="T6238" i="3"/>
  <c r="Y6237" i="3"/>
  <c r="Z6237" i="3"/>
  <c r="X6237" i="3"/>
  <c r="U6237" i="3"/>
  <c r="V6238" i="3" l="1"/>
  <c r="W6238" i="3"/>
  <c r="T6239" i="3"/>
  <c r="U6238" i="3"/>
  <c r="Z6238" i="3"/>
  <c r="X6238" i="3"/>
  <c r="Y6238" i="3"/>
  <c r="X6239" i="3" l="1"/>
  <c r="Z6239" i="3"/>
  <c r="T6240" i="3"/>
  <c r="U6239" i="3"/>
  <c r="V6239" i="3"/>
  <c r="W6239" i="3"/>
  <c r="Y6239" i="3"/>
  <c r="U6240" i="3" l="1"/>
  <c r="Z6240" i="3"/>
  <c r="Y6240" i="3"/>
  <c r="T6241" i="3"/>
  <c r="W6240" i="3"/>
  <c r="X6240" i="3"/>
  <c r="V6240" i="3"/>
  <c r="V6241" i="3" l="1"/>
  <c r="U6241" i="3"/>
  <c r="X6241" i="3"/>
  <c r="T6242" i="3"/>
  <c r="Y6241" i="3"/>
  <c r="Z6241" i="3"/>
  <c r="W6241" i="3"/>
  <c r="V6242" i="3" l="1"/>
  <c r="Y6242" i="3"/>
  <c r="T6243" i="3"/>
  <c r="U6242" i="3"/>
  <c r="Z6242" i="3"/>
  <c r="W6242" i="3"/>
  <c r="X6242" i="3"/>
  <c r="Y6243" i="3" l="1"/>
  <c r="Z6243" i="3"/>
  <c r="T6244" i="3"/>
  <c r="U6243" i="3"/>
  <c r="V6243" i="3"/>
  <c r="W6243" i="3"/>
  <c r="X6243" i="3"/>
  <c r="Z6244" i="3" l="1"/>
  <c r="U6244" i="3"/>
  <c r="T6245" i="3"/>
  <c r="W6244" i="3"/>
  <c r="X6244" i="3"/>
  <c r="Y6244" i="3"/>
  <c r="V6244" i="3"/>
  <c r="V6245" i="3" l="1"/>
  <c r="W6245" i="3"/>
  <c r="T6246" i="3"/>
  <c r="Y6245" i="3"/>
  <c r="Z6245" i="3"/>
  <c r="X6245" i="3"/>
  <c r="U6245" i="3"/>
  <c r="V6246" i="3" l="1"/>
  <c r="W6246" i="3"/>
  <c r="T6247" i="3"/>
  <c r="U6246" i="3"/>
  <c r="Z6246" i="3"/>
  <c r="Y6246" i="3"/>
  <c r="X6246" i="3"/>
  <c r="Z6247" i="3" l="1"/>
  <c r="X6247" i="3"/>
  <c r="T6248" i="3"/>
  <c r="U6247" i="3"/>
  <c r="V6247" i="3"/>
  <c r="W6247" i="3"/>
  <c r="Y6247" i="3"/>
  <c r="U6248" i="3" l="1"/>
  <c r="Z6248" i="3"/>
  <c r="T6249" i="3"/>
  <c r="W6248" i="3"/>
  <c r="X6248" i="3"/>
  <c r="Y6248" i="3"/>
  <c r="V6248" i="3"/>
  <c r="W6249" i="3" l="1"/>
  <c r="V6249" i="3"/>
  <c r="T6250" i="3"/>
  <c r="Y6249" i="3"/>
  <c r="Z6249" i="3"/>
  <c r="X6249" i="3"/>
  <c r="U6249" i="3"/>
  <c r="Y6250" i="3" l="1"/>
  <c r="V6250" i="3"/>
  <c r="T6251" i="3"/>
  <c r="U6250" i="3"/>
  <c r="Z6250" i="3"/>
  <c r="W6250" i="3"/>
  <c r="X6250" i="3"/>
  <c r="Z6251" i="3" l="1"/>
  <c r="X6251" i="3"/>
  <c r="T6252" i="3"/>
  <c r="U6251" i="3"/>
  <c r="V6251" i="3"/>
  <c r="W6251" i="3"/>
  <c r="Y6251" i="3"/>
  <c r="U6252" i="3" l="1"/>
  <c r="Z6252" i="3"/>
  <c r="T6253" i="3"/>
  <c r="W6252" i="3"/>
  <c r="X6252" i="3"/>
  <c r="Y6252" i="3"/>
  <c r="V6252" i="3"/>
  <c r="V6253" i="3" l="1"/>
  <c r="W6253" i="3"/>
  <c r="T6254" i="3"/>
  <c r="Y6253" i="3"/>
  <c r="Z6253" i="3"/>
  <c r="X6253" i="3"/>
  <c r="U6253" i="3"/>
  <c r="X6254" i="3" l="1"/>
  <c r="V6254" i="3"/>
  <c r="T6255" i="3"/>
  <c r="U6254" i="3"/>
  <c r="Z6254" i="3"/>
  <c r="Y6254" i="3"/>
  <c r="W6254" i="3"/>
  <c r="Z6255" i="3" l="1"/>
  <c r="X6255" i="3"/>
  <c r="T6256" i="3"/>
  <c r="U6255" i="3"/>
  <c r="V6255" i="3"/>
  <c r="W6255" i="3"/>
  <c r="Y6255" i="3"/>
  <c r="U6256" i="3" l="1"/>
  <c r="Z6256" i="3"/>
  <c r="T6257" i="3"/>
  <c r="W6256" i="3"/>
  <c r="X6256" i="3"/>
  <c r="Y6256" i="3"/>
  <c r="V6256" i="3"/>
  <c r="V6257" i="3" l="1"/>
  <c r="W6257" i="3"/>
  <c r="T6258" i="3"/>
  <c r="Y6257" i="3"/>
  <c r="Z6257" i="3"/>
  <c r="X6257" i="3"/>
  <c r="U6257" i="3"/>
  <c r="Y6258" i="3" l="1"/>
  <c r="V6258" i="3"/>
  <c r="T6259" i="3"/>
  <c r="U6258" i="3"/>
  <c r="Z6258" i="3"/>
  <c r="W6258" i="3"/>
  <c r="X6258" i="3"/>
  <c r="Y6259" i="3" l="1"/>
  <c r="X6259" i="3"/>
  <c r="T6260" i="3"/>
  <c r="U6259" i="3"/>
  <c r="V6259" i="3"/>
  <c r="W6259" i="3"/>
  <c r="Z6259" i="3"/>
  <c r="U6260" i="3" l="1"/>
  <c r="Z6260" i="3"/>
  <c r="T6261" i="3"/>
  <c r="W6260" i="3"/>
  <c r="X6260" i="3"/>
  <c r="Y6260" i="3"/>
  <c r="V6260" i="3"/>
  <c r="V6261" i="3" l="1"/>
  <c r="W6261" i="3"/>
  <c r="T6262" i="3"/>
  <c r="Y6261" i="3"/>
  <c r="Z6261" i="3"/>
  <c r="X6261" i="3"/>
  <c r="U6261" i="3"/>
  <c r="V6262" i="3" l="1"/>
  <c r="W6262" i="3"/>
  <c r="T6263" i="3"/>
  <c r="U6262" i="3"/>
  <c r="Z6262" i="3"/>
  <c r="X6262" i="3"/>
  <c r="Y6262" i="3"/>
  <c r="Z6263" i="3" l="1"/>
  <c r="X6263" i="3"/>
  <c r="T6264" i="3"/>
  <c r="U6263" i="3"/>
  <c r="V6263" i="3"/>
  <c r="W6263" i="3"/>
  <c r="Y6263" i="3"/>
  <c r="Z6264" i="3" l="1"/>
  <c r="Y6264" i="3"/>
  <c r="T6265" i="3"/>
  <c r="W6264" i="3"/>
  <c r="X6264" i="3"/>
  <c r="V6264" i="3"/>
  <c r="U6264" i="3"/>
  <c r="U6265" i="3" l="1"/>
  <c r="V6265" i="3"/>
  <c r="W6265" i="3"/>
  <c r="T6266" i="3"/>
  <c r="Y6265" i="3"/>
  <c r="Z6265" i="3"/>
  <c r="X6265" i="3"/>
  <c r="Y6266" i="3" l="1"/>
  <c r="X6266" i="3"/>
  <c r="T6267" i="3"/>
  <c r="Z6266" i="3"/>
  <c r="U6266" i="3"/>
  <c r="V6266" i="3"/>
  <c r="W6266" i="3"/>
  <c r="Y6267" i="3" l="1"/>
  <c r="W6267" i="3"/>
  <c r="T6268" i="3"/>
  <c r="U6267" i="3"/>
  <c r="V6267" i="3"/>
  <c r="Z6267" i="3"/>
  <c r="X6267" i="3"/>
  <c r="Y6268" i="3" l="1"/>
  <c r="Z6268" i="3"/>
  <c r="T6269" i="3"/>
  <c r="W6268" i="3"/>
  <c r="X6268" i="3"/>
  <c r="V6268" i="3"/>
  <c r="U6268" i="3"/>
  <c r="W6269" i="3" l="1"/>
  <c r="U6269" i="3"/>
  <c r="V6269" i="3"/>
  <c r="T6270" i="3"/>
  <c r="Y6269" i="3"/>
  <c r="Z6269" i="3"/>
  <c r="X6269" i="3"/>
  <c r="Y6270" i="3" l="1"/>
  <c r="U6270" i="3"/>
  <c r="W6270" i="3"/>
  <c r="T6271" i="3"/>
  <c r="Z6270" i="3"/>
  <c r="V6270" i="3"/>
  <c r="X6270" i="3"/>
  <c r="Y6271" i="3" l="1"/>
  <c r="Z6271" i="3"/>
  <c r="T6272" i="3"/>
  <c r="U6271" i="3"/>
  <c r="V6271" i="3"/>
  <c r="W6271" i="3"/>
  <c r="X6271" i="3"/>
  <c r="Z6272" i="3" l="1"/>
  <c r="Y6272" i="3"/>
  <c r="T6273" i="3"/>
  <c r="W6272" i="3"/>
  <c r="X6272" i="3"/>
  <c r="V6272" i="3"/>
  <c r="U6272" i="3"/>
  <c r="U6273" i="3" l="1"/>
  <c r="V6273" i="3"/>
  <c r="T6274" i="3"/>
  <c r="Y6273" i="3"/>
  <c r="Z6273" i="3"/>
  <c r="X6273" i="3"/>
  <c r="W6273" i="3"/>
  <c r="V6274" i="3" l="1"/>
  <c r="U6274" i="3"/>
  <c r="T6275" i="3"/>
  <c r="Z6274" i="3"/>
  <c r="W6274" i="3"/>
  <c r="X6274" i="3"/>
  <c r="Y6274" i="3"/>
  <c r="Y6275" i="3" l="1"/>
  <c r="Z6275" i="3"/>
  <c r="T6276" i="3"/>
  <c r="U6275" i="3"/>
  <c r="V6275" i="3"/>
  <c r="W6275" i="3"/>
  <c r="X6275" i="3"/>
  <c r="Z6276" i="3" l="1"/>
  <c r="U6276" i="3"/>
  <c r="T6277" i="3"/>
  <c r="W6276" i="3"/>
  <c r="X6276" i="3"/>
  <c r="V6276" i="3"/>
  <c r="Y6276" i="3"/>
  <c r="V6277" i="3" l="1"/>
  <c r="W6277" i="3"/>
  <c r="T6278" i="3"/>
  <c r="Y6277" i="3"/>
  <c r="Z6277" i="3"/>
  <c r="X6277" i="3"/>
  <c r="U6277" i="3"/>
  <c r="V6278" i="3" l="1"/>
  <c r="W6278" i="3"/>
  <c r="T6279" i="3"/>
  <c r="Z6278" i="3"/>
  <c r="X6278" i="3"/>
  <c r="Y6278" i="3"/>
  <c r="U6278" i="3"/>
  <c r="Z6279" i="3" l="1"/>
  <c r="Y6279" i="3"/>
  <c r="T6280" i="3"/>
  <c r="U6279" i="3"/>
  <c r="V6279" i="3"/>
  <c r="W6279" i="3"/>
  <c r="X6279" i="3"/>
  <c r="U6280" i="3" l="1"/>
  <c r="X6280" i="3"/>
  <c r="T6281" i="3"/>
  <c r="W6280" i="3"/>
  <c r="V6280" i="3"/>
  <c r="Y6280" i="3"/>
  <c r="Z6280" i="3"/>
  <c r="W6281" i="3" l="1"/>
  <c r="Z6281" i="3"/>
  <c r="T6282" i="3"/>
  <c r="Y6281" i="3"/>
  <c r="X6281" i="3"/>
  <c r="U6281" i="3"/>
  <c r="V6281" i="3"/>
  <c r="U6282" i="3" l="1"/>
  <c r="V6282" i="3"/>
  <c r="T6283" i="3"/>
  <c r="Z6282" i="3"/>
  <c r="W6282" i="3"/>
  <c r="X6282" i="3"/>
  <c r="Y6282" i="3"/>
  <c r="V6283" i="3" l="1"/>
  <c r="W6283" i="3"/>
  <c r="T6284" i="3"/>
  <c r="U6283" i="3"/>
  <c r="Y6283" i="3"/>
  <c r="Z6283" i="3"/>
  <c r="X6283" i="3"/>
  <c r="Y6284" i="3" l="1"/>
  <c r="Z6284" i="3"/>
  <c r="T6285" i="3"/>
  <c r="W6284" i="3"/>
  <c r="V6284" i="3"/>
  <c r="U6284" i="3"/>
  <c r="X6284" i="3"/>
  <c r="V6285" i="3" l="1"/>
  <c r="W6285" i="3"/>
  <c r="T6286" i="3"/>
  <c r="Y6285" i="3"/>
  <c r="X6285" i="3"/>
  <c r="U6285" i="3"/>
  <c r="Z6285" i="3"/>
  <c r="Y6286" i="3" l="1"/>
  <c r="X6286" i="3"/>
  <c r="T6287" i="3"/>
  <c r="Z6286" i="3"/>
  <c r="U6286" i="3"/>
  <c r="V6286" i="3"/>
  <c r="W6286" i="3"/>
  <c r="X6287" i="3" l="1"/>
  <c r="W6287" i="3"/>
  <c r="T6288" i="3"/>
  <c r="U6287" i="3"/>
  <c r="Y6287" i="3"/>
  <c r="Z6287" i="3"/>
  <c r="V6287" i="3"/>
  <c r="Z6288" i="3" l="1"/>
  <c r="X6288" i="3"/>
  <c r="T6289" i="3"/>
  <c r="W6288" i="3"/>
  <c r="V6288" i="3"/>
  <c r="U6288" i="3"/>
  <c r="Y6288" i="3"/>
  <c r="V6289" i="3" l="1"/>
  <c r="X6289" i="3"/>
  <c r="W6289" i="3"/>
  <c r="T6290" i="3"/>
  <c r="Y6289" i="3"/>
  <c r="Z6289" i="3"/>
  <c r="U6289" i="3"/>
  <c r="X6290" i="3" l="1"/>
  <c r="Y6290" i="3"/>
  <c r="T6291" i="3"/>
  <c r="Z6290" i="3"/>
  <c r="U6290" i="3"/>
  <c r="V6290" i="3"/>
  <c r="W6290" i="3"/>
  <c r="V6291" i="3" l="1"/>
  <c r="Z6291" i="3"/>
  <c r="T6292" i="3"/>
  <c r="U6291" i="3"/>
  <c r="W6291" i="3"/>
  <c r="X6291" i="3"/>
  <c r="Y6291" i="3"/>
  <c r="Z6292" i="3" l="1"/>
  <c r="U6292" i="3"/>
  <c r="T6293" i="3"/>
  <c r="W6292" i="3"/>
  <c r="V6292" i="3"/>
  <c r="X6292" i="3"/>
  <c r="Y6292" i="3"/>
  <c r="W6293" i="3" l="1"/>
  <c r="Z6293" i="3"/>
  <c r="T6294" i="3"/>
  <c r="Y6293" i="3"/>
  <c r="X6293" i="3"/>
  <c r="U6293" i="3"/>
  <c r="V6293" i="3"/>
  <c r="W6294" i="3" l="1"/>
  <c r="U6294" i="3"/>
  <c r="T6295" i="3"/>
  <c r="Z6294" i="3"/>
  <c r="Y6294" i="3"/>
  <c r="X6294" i="3"/>
  <c r="V6294" i="3"/>
  <c r="Y6295" i="3" l="1"/>
  <c r="Z6295" i="3"/>
  <c r="T6296" i="3"/>
  <c r="U6295" i="3"/>
  <c r="V6295" i="3"/>
  <c r="W6295" i="3"/>
  <c r="X6295" i="3"/>
  <c r="U6296" i="3" l="1"/>
  <c r="V6296" i="3"/>
  <c r="Y6296" i="3"/>
  <c r="X6296" i="3"/>
  <c r="T6297" i="3"/>
  <c r="W6296" i="3"/>
  <c r="Z6296" i="3"/>
  <c r="Y6297" i="3" l="1"/>
  <c r="X6297" i="3"/>
  <c r="U6297" i="3"/>
  <c r="Z6297" i="3"/>
  <c r="W6297" i="3"/>
  <c r="V6297" i="3"/>
  <c r="T6298" i="3"/>
  <c r="Z6298" i="3" l="1"/>
  <c r="W6298" i="3"/>
  <c r="X6298" i="3"/>
  <c r="Y6298" i="3"/>
  <c r="U6298" i="3"/>
  <c r="V6298" i="3"/>
  <c r="T6299" i="3"/>
  <c r="U6299" i="3" l="1"/>
  <c r="V6299" i="3"/>
  <c r="Y6299" i="3"/>
  <c r="Z6299" i="3"/>
  <c r="X6299" i="3"/>
  <c r="T6300" i="3"/>
  <c r="W6299" i="3"/>
  <c r="X6300" i="3" l="1"/>
  <c r="Y6300" i="3"/>
  <c r="Z6300" i="3"/>
  <c r="T6301" i="3"/>
  <c r="W6300" i="3"/>
  <c r="V6300" i="3"/>
  <c r="U6300" i="3"/>
  <c r="V6301" i="3" l="1"/>
  <c r="W6301" i="3"/>
  <c r="Z6301" i="3"/>
  <c r="T6302" i="3"/>
  <c r="Y6301" i="3"/>
  <c r="X6301" i="3"/>
  <c r="U6301" i="3"/>
  <c r="Z6302" i="3" l="1"/>
  <c r="U6302" i="3"/>
  <c r="W6302" i="3"/>
  <c r="Y6302" i="3"/>
  <c r="V6302" i="3"/>
  <c r="X6302" i="3"/>
  <c r="T6303" i="3"/>
  <c r="U6303" i="3" l="1"/>
  <c r="Y6303" i="3"/>
  <c r="Z6303" i="3"/>
  <c r="W6303" i="3"/>
  <c r="T6304" i="3"/>
  <c r="X6303" i="3"/>
  <c r="V6303" i="3"/>
  <c r="X6304" i="3" l="1"/>
  <c r="Y6304" i="3"/>
  <c r="Z6304" i="3"/>
  <c r="T6305" i="3"/>
  <c r="W6304" i="3"/>
  <c r="V6304" i="3"/>
  <c r="U6304" i="3"/>
  <c r="Z6305" i="3" l="1"/>
  <c r="V6305" i="3"/>
  <c r="U6305" i="3"/>
  <c r="T6306" i="3"/>
  <c r="Y6305" i="3"/>
  <c r="X6305" i="3"/>
  <c r="W6305" i="3"/>
  <c r="Y6306" i="3" l="1"/>
  <c r="W6306" i="3"/>
  <c r="T6307" i="3"/>
  <c r="Z6306" i="3"/>
  <c r="U6306" i="3"/>
  <c r="X6306" i="3"/>
  <c r="V6306" i="3"/>
  <c r="Z6307" i="3" l="1"/>
  <c r="V6307" i="3"/>
  <c r="T6308" i="3"/>
  <c r="U6307" i="3"/>
  <c r="W6307" i="3"/>
  <c r="X6307" i="3"/>
  <c r="Y6307" i="3"/>
  <c r="X6308" i="3" l="1"/>
  <c r="U6308" i="3"/>
  <c r="T6309" i="3"/>
  <c r="W6308" i="3"/>
  <c r="V6308" i="3"/>
  <c r="Z6308" i="3"/>
  <c r="Y6308" i="3"/>
  <c r="W6309" i="3" l="1"/>
  <c r="Z6309" i="3"/>
  <c r="T6310" i="3"/>
  <c r="Y6309" i="3"/>
  <c r="X6309" i="3"/>
  <c r="U6309" i="3"/>
  <c r="V6309" i="3"/>
  <c r="W6310" i="3" l="1"/>
  <c r="X6310" i="3"/>
  <c r="T6311" i="3"/>
  <c r="Z6310" i="3"/>
  <c r="Y6310" i="3"/>
  <c r="U6310" i="3"/>
  <c r="V6310" i="3"/>
  <c r="X6311" i="3" l="1"/>
  <c r="Y6311" i="3"/>
  <c r="T6312" i="3"/>
  <c r="U6311" i="3"/>
  <c r="V6311" i="3"/>
  <c r="W6311" i="3"/>
  <c r="Z6311" i="3"/>
  <c r="U6312" i="3" l="1"/>
  <c r="X6312" i="3"/>
  <c r="T6313" i="3"/>
  <c r="W6312" i="3"/>
  <c r="V6312" i="3"/>
  <c r="Y6312" i="3"/>
  <c r="Z6312" i="3"/>
  <c r="W6313" i="3" l="1"/>
  <c r="Z6313" i="3"/>
  <c r="T6314" i="3"/>
  <c r="Y6313" i="3"/>
  <c r="X6313" i="3"/>
  <c r="U6313" i="3"/>
  <c r="V6313" i="3"/>
  <c r="U6314" i="3" l="1"/>
  <c r="V6314" i="3"/>
  <c r="T6315" i="3"/>
  <c r="Z6314" i="3"/>
  <c r="W6314" i="3"/>
  <c r="X6314" i="3"/>
  <c r="Y6314" i="3"/>
  <c r="U6315" i="3" l="1"/>
  <c r="W6315" i="3"/>
  <c r="X6315" i="3"/>
  <c r="Y6315" i="3"/>
  <c r="V6315" i="3"/>
  <c r="Z6315" i="3"/>
  <c r="T6316" i="3"/>
  <c r="W6316" i="3" l="1"/>
  <c r="Y6316" i="3"/>
  <c r="Z6316" i="3"/>
  <c r="V6316" i="3"/>
  <c r="U6316" i="3"/>
  <c r="X6316" i="3"/>
  <c r="T6317" i="3"/>
  <c r="Y6317" i="3" l="1"/>
  <c r="X6317" i="3"/>
  <c r="Z6317" i="3"/>
  <c r="W6317" i="3"/>
  <c r="V6317" i="3"/>
  <c r="U6317" i="3"/>
  <c r="T6318" i="3"/>
  <c r="X6318" i="3" l="1"/>
  <c r="Y6318" i="3"/>
  <c r="T6319" i="3"/>
  <c r="Z6318" i="3"/>
  <c r="U6318" i="3"/>
  <c r="V6318" i="3"/>
  <c r="W6318" i="3"/>
  <c r="X6319" i="3" l="1"/>
  <c r="W6319" i="3"/>
  <c r="Z6319" i="3"/>
  <c r="T6320" i="3"/>
  <c r="U6319" i="3"/>
  <c r="Y6319" i="3"/>
  <c r="V6319" i="3"/>
  <c r="Y6320" i="3" l="1"/>
  <c r="X6320" i="3"/>
  <c r="T6321" i="3"/>
  <c r="W6320" i="3"/>
  <c r="V6320" i="3"/>
  <c r="U6320" i="3"/>
  <c r="Z6320" i="3"/>
  <c r="U6321" i="3" l="1"/>
  <c r="V6321" i="3"/>
  <c r="T6322" i="3"/>
  <c r="Y6321" i="3"/>
  <c r="X6321" i="3"/>
  <c r="W6321" i="3"/>
  <c r="Z6321" i="3"/>
  <c r="V6322" i="3" l="1"/>
  <c r="W6322" i="3"/>
  <c r="T6323" i="3"/>
  <c r="Z6322" i="3"/>
  <c r="U6322" i="3"/>
  <c r="X6322" i="3"/>
  <c r="Y6322" i="3"/>
  <c r="Z6323" i="3" l="1"/>
  <c r="V6323" i="3"/>
  <c r="X6323" i="3"/>
  <c r="T6324" i="3"/>
  <c r="U6323" i="3"/>
  <c r="W6323" i="3"/>
  <c r="Y6323" i="3"/>
  <c r="Z6324" i="3" l="1"/>
  <c r="Y6324" i="3"/>
  <c r="T6325" i="3"/>
  <c r="W6324" i="3"/>
  <c r="V6324" i="3"/>
  <c r="U6324" i="3"/>
  <c r="X6324" i="3"/>
  <c r="W6325" i="3" l="1"/>
  <c r="Z6325" i="3"/>
  <c r="T6326" i="3"/>
  <c r="Y6325" i="3"/>
  <c r="X6325" i="3"/>
  <c r="U6325" i="3"/>
  <c r="V6325" i="3"/>
  <c r="V6326" i="3" l="1"/>
  <c r="U6326" i="3"/>
  <c r="T6327" i="3"/>
  <c r="Z6326" i="3"/>
  <c r="Y6326" i="3"/>
  <c r="W6326" i="3"/>
  <c r="X6326" i="3"/>
  <c r="Y6327" i="3" l="1"/>
  <c r="X6327" i="3"/>
  <c r="Z6327" i="3"/>
  <c r="T6328" i="3"/>
  <c r="U6327" i="3"/>
  <c r="V6327" i="3"/>
  <c r="W6327" i="3"/>
  <c r="Z6328" i="3" l="1"/>
  <c r="U6328" i="3"/>
  <c r="X6328" i="3"/>
  <c r="T6329" i="3"/>
  <c r="W6328" i="3"/>
  <c r="V6328" i="3"/>
  <c r="Y6328" i="3"/>
  <c r="W6329" i="3" l="1"/>
  <c r="Z6329" i="3"/>
  <c r="V6329" i="3"/>
  <c r="T6330" i="3"/>
  <c r="Y6329" i="3"/>
  <c r="X6329" i="3"/>
  <c r="U6329" i="3"/>
  <c r="U6330" i="3" l="1"/>
  <c r="V6330" i="3"/>
  <c r="T6331" i="3"/>
  <c r="Z6330" i="3"/>
  <c r="W6330" i="3"/>
  <c r="X6330" i="3"/>
  <c r="Y6330" i="3"/>
  <c r="V6331" i="3" l="1"/>
  <c r="W6331" i="3"/>
  <c r="T6332" i="3"/>
  <c r="U6331" i="3"/>
  <c r="Z6331" i="3"/>
  <c r="Y6331" i="3"/>
  <c r="X6331" i="3"/>
  <c r="Y6332" i="3" l="1"/>
  <c r="Z6332" i="3"/>
  <c r="U6332" i="3"/>
  <c r="T6333" i="3"/>
  <c r="W6332" i="3"/>
  <c r="V6332" i="3"/>
  <c r="X6332" i="3"/>
  <c r="V6333" i="3" l="1"/>
  <c r="W6333" i="3"/>
  <c r="T6334" i="3"/>
  <c r="Y6333" i="3"/>
  <c r="X6333" i="3"/>
  <c r="U6333" i="3"/>
  <c r="Z6333" i="3"/>
  <c r="Y6334" i="3" l="1"/>
  <c r="X6334" i="3"/>
  <c r="T6335" i="3"/>
  <c r="Z6334" i="3"/>
  <c r="U6334" i="3"/>
  <c r="V6334" i="3"/>
  <c r="W6334" i="3"/>
  <c r="X6335" i="3" l="1"/>
  <c r="W6335" i="3"/>
  <c r="T6336" i="3"/>
  <c r="U6335" i="3"/>
  <c r="Y6335" i="3"/>
  <c r="Z6335" i="3"/>
  <c r="V6335" i="3"/>
  <c r="W6336" i="3" l="1"/>
  <c r="V6336" i="3"/>
  <c r="U6336" i="3"/>
  <c r="Y6336" i="3"/>
  <c r="X6336" i="3"/>
  <c r="Z6336" i="3"/>
  <c r="T6337" i="3"/>
  <c r="Y6337" i="3" l="1"/>
  <c r="X6337" i="3"/>
  <c r="W6337" i="3"/>
  <c r="Z6337" i="3"/>
  <c r="V6337" i="3"/>
  <c r="U6337" i="3"/>
  <c r="T6338" i="3"/>
  <c r="Z6338" i="3" l="1"/>
  <c r="U6338" i="3"/>
  <c r="T6339" i="3"/>
  <c r="V6338" i="3"/>
  <c r="W6338" i="3"/>
  <c r="X6338" i="3"/>
  <c r="Y6338" i="3"/>
  <c r="U6339" i="3" l="1"/>
  <c r="W6339" i="3"/>
  <c r="X6339" i="3"/>
  <c r="Y6339" i="3"/>
  <c r="Z6339" i="3"/>
  <c r="V6339" i="3"/>
  <c r="T6340" i="3"/>
  <c r="U6340" i="3" l="1"/>
  <c r="Y6340" i="3"/>
  <c r="Z6340" i="3"/>
  <c r="T6341" i="3"/>
  <c r="W6340" i="3"/>
  <c r="V6340" i="3"/>
  <c r="X6340" i="3"/>
  <c r="W6341" i="3" l="1"/>
  <c r="Z6341" i="3"/>
  <c r="T6342" i="3"/>
  <c r="Y6341" i="3"/>
  <c r="X6341" i="3"/>
  <c r="U6341" i="3"/>
  <c r="V6341" i="3"/>
  <c r="V6342" i="3" l="1"/>
  <c r="W6342" i="3"/>
  <c r="T6343" i="3"/>
  <c r="Z6342" i="3"/>
  <c r="Y6342" i="3"/>
  <c r="U6342" i="3"/>
  <c r="X6342" i="3"/>
  <c r="Z6343" i="3" l="1"/>
  <c r="X6343" i="3"/>
  <c r="T6344" i="3"/>
  <c r="U6343" i="3"/>
  <c r="V6343" i="3"/>
  <c r="W6343" i="3"/>
  <c r="Y6343" i="3"/>
  <c r="U6344" i="3" l="1"/>
  <c r="X6344" i="3"/>
  <c r="T6345" i="3"/>
  <c r="W6344" i="3"/>
  <c r="V6344" i="3"/>
  <c r="Y6344" i="3"/>
  <c r="Z6344" i="3"/>
  <c r="V6345" i="3" l="1"/>
  <c r="Z6345" i="3"/>
  <c r="T6346" i="3"/>
  <c r="Y6345" i="3"/>
  <c r="X6345" i="3"/>
  <c r="U6345" i="3"/>
  <c r="W6345" i="3"/>
  <c r="V6346" i="3" l="1"/>
  <c r="U6346" i="3"/>
  <c r="T6347" i="3"/>
  <c r="Z6346" i="3"/>
  <c r="W6346" i="3"/>
  <c r="X6346" i="3"/>
  <c r="Y6346" i="3"/>
  <c r="Y6347" i="3" l="1"/>
  <c r="Z6347" i="3"/>
  <c r="T6348" i="3"/>
  <c r="U6347" i="3"/>
  <c r="V6347" i="3"/>
  <c r="W6347" i="3"/>
  <c r="X6347" i="3"/>
  <c r="W6348" i="3" l="1"/>
  <c r="V6348" i="3"/>
  <c r="U6348" i="3"/>
  <c r="Y6348" i="3"/>
  <c r="Z6348" i="3"/>
  <c r="T6349" i="3"/>
  <c r="X6348" i="3"/>
  <c r="Y6349" i="3" l="1"/>
  <c r="W6349" i="3"/>
  <c r="Z6349" i="3"/>
  <c r="X6349" i="3"/>
  <c r="V6349" i="3"/>
  <c r="U6349" i="3"/>
  <c r="T6350" i="3"/>
  <c r="Y6350" i="3" l="1"/>
  <c r="X6350" i="3"/>
  <c r="T6351" i="3"/>
  <c r="Z6350" i="3"/>
  <c r="U6350" i="3"/>
  <c r="V6350" i="3"/>
  <c r="W6350" i="3"/>
  <c r="X6351" i="3" l="1"/>
  <c r="V6351" i="3"/>
  <c r="W6351" i="3"/>
  <c r="T6352" i="3"/>
  <c r="U6351" i="3"/>
  <c r="Y6351" i="3"/>
  <c r="Z6351" i="3"/>
  <c r="X6352" i="3" l="1"/>
  <c r="Y6352" i="3"/>
  <c r="Z6352" i="3"/>
  <c r="T6353" i="3"/>
  <c r="W6352" i="3"/>
  <c r="V6352" i="3"/>
  <c r="U6352" i="3"/>
  <c r="U6353" i="3" l="1"/>
  <c r="V6353" i="3"/>
  <c r="T6354" i="3"/>
  <c r="Y6353" i="3"/>
  <c r="X6353" i="3"/>
  <c r="W6353" i="3"/>
  <c r="Z6353" i="3"/>
  <c r="X6354" i="3" l="1"/>
  <c r="W6354" i="3"/>
  <c r="T6355" i="3"/>
  <c r="Z6354" i="3"/>
  <c r="U6354" i="3"/>
  <c r="Y6354" i="3"/>
  <c r="V6354" i="3"/>
  <c r="U6355" i="3" l="1"/>
  <c r="W6355" i="3"/>
  <c r="X6355" i="3"/>
  <c r="Y6355" i="3"/>
  <c r="V6355" i="3"/>
  <c r="T6356" i="3"/>
  <c r="Z6355" i="3"/>
  <c r="X6356" i="3" l="1"/>
  <c r="Z6356" i="3"/>
  <c r="T6357" i="3"/>
  <c r="W6356" i="3"/>
  <c r="V6356" i="3"/>
  <c r="Y6356" i="3"/>
  <c r="U6356" i="3"/>
  <c r="W6357" i="3" l="1"/>
  <c r="Z6357" i="3"/>
  <c r="T6358" i="3"/>
  <c r="Y6357" i="3"/>
  <c r="X6357" i="3"/>
  <c r="U6357" i="3"/>
  <c r="V6357" i="3"/>
  <c r="W6358" i="3" l="1"/>
  <c r="X6358" i="3"/>
  <c r="T6359" i="3"/>
  <c r="Z6358" i="3"/>
  <c r="Y6358" i="3"/>
  <c r="U6358" i="3"/>
  <c r="V6358" i="3"/>
  <c r="Y6359" i="3" l="1"/>
  <c r="X6359" i="3"/>
  <c r="T6360" i="3"/>
  <c r="U6359" i="3"/>
  <c r="V6359" i="3"/>
  <c r="W6359" i="3"/>
  <c r="Z6359" i="3"/>
  <c r="X6360" i="3" l="1"/>
  <c r="U6360" i="3"/>
  <c r="T6361" i="3"/>
  <c r="W6360" i="3"/>
  <c r="V6360" i="3"/>
  <c r="Y6360" i="3"/>
  <c r="Z6360" i="3"/>
  <c r="W6361" i="3" l="1"/>
  <c r="Z6361" i="3"/>
  <c r="T6362" i="3"/>
  <c r="Y6361" i="3"/>
  <c r="X6361" i="3"/>
  <c r="U6361" i="3"/>
  <c r="V6361" i="3"/>
  <c r="V6362" i="3" l="1"/>
  <c r="U6362" i="3"/>
  <c r="T6363" i="3"/>
  <c r="Z6362" i="3"/>
  <c r="W6362" i="3"/>
  <c r="X6362" i="3"/>
  <c r="Y6362" i="3"/>
  <c r="W6363" i="3" l="1"/>
  <c r="V6363" i="3"/>
  <c r="T6364" i="3"/>
  <c r="U6363" i="3"/>
  <c r="X6363" i="3"/>
  <c r="Y6363" i="3"/>
  <c r="Z6363" i="3"/>
  <c r="Y6364" i="3" l="1"/>
  <c r="Z6364" i="3"/>
  <c r="T6365" i="3"/>
  <c r="W6364" i="3"/>
  <c r="V6364" i="3"/>
  <c r="U6364" i="3"/>
  <c r="X6364" i="3"/>
  <c r="V6365" i="3" l="1"/>
  <c r="U6365" i="3"/>
  <c r="T6366" i="3"/>
  <c r="Y6365" i="3"/>
  <c r="X6365" i="3"/>
  <c r="Z6365" i="3"/>
  <c r="W6365" i="3"/>
  <c r="Y6366" i="3" l="1"/>
  <c r="X6366" i="3"/>
  <c r="T6367" i="3"/>
  <c r="Z6366" i="3"/>
  <c r="U6366" i="3"/>
  <c r="V6366" i="3"/>
  <c r="W6366" i="3"/>
  <c r="W6367" i="3" l="1"/>
  <c r="X6367" i="3"/>
  <c r="T6368" i="3"/>
  <c r="U6367" i="3"/>
  <c r="Y6367" i="3"/>
  <c r="Z6367" i="3"/>
  <c r="V6367" i="3"/>
  <c r="X6368" i="3" l="1"/>
  <c r="Y6368" i="3"/>
  <c r="T6369" i="3"/>
  <c r="W6368" i="3"/>
  <c r="V6368" i="3"/>
  <c r="U6368" i="3"/>
  <c r="Z6368" i="3"/>
  <c r="V6369" i="3" l="1"/>
  <c r="U6369" i="3"/>
  <c r="T6370" i="3"/>
  <c r="Y6369" i="3"/>
  <c r="X6369" i="3"/>
  <c r="W6369" i="3"/>
  <c r="Z6369" i="3"/>
  <c r="Y6370" i="3" l="1"/>
  <c r="X6370" i="3"/>
  <c r="T6371" i="3"/>
  <c r="Z6370" i="3"/>
  <c r="U6370" i="3"/>
  <c r="V6370" i="3"/>
  <c r="W6370" i="3"/>
  <c r="V6371" i="3" l="1"/>
  <c r="Z6371" i="3"/>
  <c r="X6371" i="3"/>
  <c r="T6372" i="3"/>
  <c r="U6371" i="3"/>
  <c r="W6371" i="3"/>
  <c r="Y6371" i="3"/>
  <c r="U6372" i="3" l="1"/>
  <c r="X6372" i="3"/>
  <c r="Y6372" i="3"/>
  <c r="Z6372" i="3"/>
  <c r="T6373" i="3"/>
  <c r="W6372" i="3"/>
  <c r="V6372" i="3"/>
  <c r="Z6373" i="3" l="1"/>
  <c r="V6373" i="3"/>
  <c r="T6374" i="3"/>
  <c r="Y6373" i="3"/>
  <c r="X6373" i="3"/>
  <c r="U6373" i="3"/>
  <c r="W6373" i="3"/>
  <c r="U6374" i="3" l="1"/>
  <c r="V6374" i="3"/>
  <c r="T6375" i="3"/>
  <c r="Z6374" i="3"/>
  <c r="Y6374" i="3"/>
  <c r="X6374" i="3"/>
  <c r="W6374" i="3"/>
  <c r="Y6375" i="3" l="1"/>
  <c r="Z6375" i="3"/>
  <c r="T6376" i="3"/>
  <c r="U6375" i="3"/>
  <c r="V6375" i="3"/>
  <c r="W6375" i="3"/>
  <c r="X6375" i="3"/>
  <c r="U6376" i="3" l="1"/>
  <c r="X6376" i="3"/>
  <c r="Y6376" i="3"/>
  <c r="Z6376" i="3"/>
  <c r="T6377" i="3"/>
  <c r="W6376" i="3"/>
  <c r="V6376" i="3"/>
  <c r="V6377" i="3" l="1"/>
  <c r="W6377" i="3"/>
  <c r="T6378" i="3"/>
  <c r="Y6377" i="3"/>
  <c r="X6377" i="3"/>
  <c r="U6377" i="3"/>
  <c r="Z6377" i="3"/>
  <c r="V6378" i="3" l="1"/>
  <c r="U6378" i="3"/>
  <c r="X6378" i="3"/>
  <c r="T6379" i="3"/>
  <c r="Z6378" i="3"/>
  <c r="W6378" i="3"/>
  <c r="Y6378" i="3"/>
  <c r="V6379" i="3" l="1"/>
  <c r="W6379" i="3"/>
  <c r="T6380" i="3"/>
  <c r="U6379" i="3"/>
  <c r="Z6379" i="3"/>
  <c r="X6379" i="3"/>
  <c r="Y6379" i="3"/>
  <c r="X6380" i="3" l="1"/>
  <c r="Y6380" i="3"/>
  <c r="Z6380" i="3"/>
  <c r="T6381" i="3"/>
  <c r="W6380" i="3"/>
  <c r="V6380" i="3"/>
  <c r="U6380" i="3"/>
  <c r="W6381" i="3" l="1"/>
  <c r="U6381" i="3"/>
  <c r="Z6381" i="3"/>
  <c r="T6382" i="3"/>
  <c r="Y6381" i="3"/>
  <c r="X6381" i="3"/>
  <c r="V6381" i="3"/>
  <c r="Y6382" i="3" l="1"/>
  <c r="X6382" i="3"/>
  <c r="V6382" i="3"/>
  <c r="T6383" i="3"/>
  <c r="Z6382" i="3"/>
  <c r="U6382" i="3"/>
  <c r="W6382" i="3"/>
  <c r="X6383" i="3" l="1"/>
  <c r="V6383" i="3"/>
  <c r="Z6383" i="3"/>
  <c r="T6384" i="3"/>
  <c r="U6383" i="3"/>
  <c r="Y6383" i="3"/>
  <c r="W6383" i="3"/>
  <c r="Y6384" i="3" l="1"/>
  <c r="Z6384" i="3"/>
  <c r="U6384" i="3"/>
  <c r="T6385" i="3"/>
  <c r="W6384" i="3"/>
  <c r="V6384" i="3"/>
  <c r="X6384" i="3"/>
  <c r="V6385" i="3" l="1"/>
  <c r="W6385" i="3"/>
  <c r="U6385" i="3"/>
  <c r="T6386" i="3"/>
  <c r="Y6385" i="3"/>
  <c r="X6385" i="3"/>
  <c r="Z6385" i="3"/>
  <c r="Y6386" i="3" l="1"/>
  <c r="V6386" i="3"/>
  <c r="W6386" i="3"/>
  <c r="T6387" i="3"/>
  <c r="Z6386" i="3"/>
  <c r="U6386" i="3"/>
  <c r="X6386" i="3"/>
  <c r="Z6387" i="3" l="1"/>
  <c r="V6387" i="3"/>
  <c r="X6387" i="3"/>
  <c r="T6388" i="3"/>
  <c r="U6387" i="3"/>
  <c r="W6387" i="3"/>
  <c r="Y6387" i="3"/>
  <c r="X6388" i="3" l="1"/>
  <c r="U6388" i="3"/>
  <c r="Z6388" i="3"/>
  <c r="T6389" i="3"/>
  <c r="W6388" i="3"/>
  <c r="V6388" i="3"/>
  <c r="Y6388" i="3"/>
  <c r="U6389" i="3" l="1"/>
  <c r="V6389" i="3"/>
  <c r="Z6389" i="3"/>
  <c r="T6390" i="3"/>
  <c r="Y6389" i="3"/>
  <c r="X6389" i="3"/>
  <c r="W6389" i="3"/>
  <c r="U6390" i="3" l="1"/>
  <c r="V6390" i="3"/>
  <c r="W6390" i="3"/>
  <c r="T6391" i="3"/>
  <c r="Z6390" i="3"/>
  <c r="Y6390" i="3"/>
  <c r="X6390" i="3"/>
  <c r="Z6391" i="3" l="1"/>
  <c r="Y6391" i="3"/>
  <c r="X6391" i="3"/>
  <c r="T6392" i="3"/>
  <c r="U6391" i="3"/>
  <c r="V6391" i="3"/>
  <c r="W6391" i="3"/>
  <c r="U6392" i="3" l="1"/>
  <c r="X6392" i="3"/>
  <c r="Y6392" i="3"/>
  <c r="T6393" i="3"/>
  <c r="W6392" i="3"/>
  <c r="V6392" i="3"/>
  <c r="Z6392" i="3"/>
  <c r="Z6393" i="3" l="1"/>
  <c r="W6393" i="3"/>
  <c r="U6393" i="3"/>
  <c r="T6394" i="3"/>
  <c r="Y6393" i="3"/>
  <c r="X6393" i="3"/>
  <c r="V6393" i="3"/>
  <c r="V6394" i="3" l="1"/>
  <c r="U6394" i="3"/>
  <c r="X6394" i="3"/>
  <c r="T6395" i="3"/>
  <c r="Z6394" i="3"/>
  <c r="W6394" i="3"/>
  <c r="Y6394" i="3"/>
  <c r="Y6395" i="3" l="1"/>
  <c r="Z6395" i="3"/>
  <c r="T6396" i="3"/>
  <c r="U6395" i="3"/>
  <c r="V6395" i="3"/>
  <c r="W6395" i="3"/>
  <c r="X6395" i="3"/>
  <c r="Z6396" i="3" l="1"/>
  <c r="Y6396" i="3"/>
  <c r="U6396" i="3"/>
  <c r="T6397" i="3"/>
  <c r="W6396" i="3"/>
  <c r="V6396" i="3"/>
  <c r="X6396" i="3"/>
  <c r="V6397" i="3" l="1"/>
  <c r="U6397" i="3"/>
  <c r="W6397" i="3"/>
  <c r="T6398" i="3"/>
  <c r="Y6397" i="3"/>
  <c r="X6397" i="3"/>
  <c r="Z6397" i="3"/>
  <c r="X6398" i="3" l="1"/>
  <c r="Y6398" i="3"/>
  <c r="V6398" i="3"/>
  <c r="W6398" i="3"/>
  <c r="T6399" i="3"/>
  <c r="Z6398" i="3"/>
  <c r="U6398" i="3"/>
  <c r="W6399" i="3" l="1"/>
  <c r="V6399" i="3"/>
  <c r="Z6399" i="3"/>
  <c r="T6400" i="3"/>
  <c r="U6399" i="3"/>
  <c r="Y6399" i="3"/>
  <c r="X6399" i="3"/>
  <c r="Z6400" i="3" l="1"/>
  <c r="X6400" i="3"/>
  <c r="U6400" i="3"/>
  <c r="Y6400" i="3"/>
  <c r="T6401" i="3"/>
  <c r="W6400" i="3"/>
  <c r="V6400" i="3"/>
  <c r="U6401" i="3" l="1"/>
  <c r="V6401" i="3"/>
  <c r="W6401" i="3"/>
  <c r="Z6401" i="3"/>
  <c r="T6402" i="3"/>
  <c r="Y6401" i="3"/>
  <c r="X6401" i="3"/>
  <c r="X6402" i="3" l="1"/>
  <c r="V6402" i="3"/>
  <c r="Y6402" i="3"/>
  <c r="T6403" i="3"/>
  <c r="Z6402" i="3"/>
  <c r="U6402" i="3"/>
  <c r="W6402" i="3"/>
  <c r="V6403" i="3" l="1"/>
  <c r="Z6403" i="3"/>
  <c r="X6403" i="3"/>
  <c r="T6404" i="3"/>
  <c r="U6403" i="3"/>
  <c r="W6403" i="3"/>
  <c r="Y6403" i="3"/>
  <c r="Z6404" i="3" l="1"/>
  <c r="Y6404" i="3"/>
  <c r="T6405" i="3"/>
  <c r="W6404" i="3"/>
  <c r="V6404" i="3"/>
  <c r="U6404" i="3"/>
  <c r="X6404" i="3"/>
  <c r="Z6405" i="3" l="1"/>
  <c r="W6405" i="3"/>
  <c r="U6405" i="3"/>
  <c r="T6406" i="3"/>
  <c r="Y6405" i="3"/>
  <c r="X6405" i="3"/>
  <c r="V6405" i="3"/>
  <c r="X6406" i="3" l="1"/>
  <c r="V6406" i="3"/>
  <c r="W6406" i="3"/>
  <c r="U6406" i="3"/>
  <c r="T6407" i="3"/>
  <c r="Z6406" i="3"/>
  <c r="Y6406" i="3"/>
  <c r="Y6407" i="3" l="1"/>
  <c r="W6407" i="3"/>
  <c r="X6407" i="3"/>
  <c r="T6408" i="3"/>
  <c r="U6407" i="3"/>
  <c r="V6407" i="3"/>
  <c r="Z6407" i="3"/>
  <c r="W6408" i="3" l="1"/>
  <c r="V6408" i="3"/>
  <c r="X6408" i="3"/>
  <c r="U6408" i="3"/>
  <c r="T6409" i="3"/>
  <c r="Y6408" i="3"/>
  <c r="Z6408" i="3"/>
  <c r="W6409" i="3" l="1"/>
  <c r="Z6409" i="3"/>
  <c r="U6409" i="3"/>
  <c r="T6410" i="3"/>
  <c r="Y6409" i="3"/>
  <c r="X6409" i="3"/>
  <c r="V6409" i="3"/>
  <c r="U6410" i="3" l="1"/>
  <c r="V6410" i="3"/>
  <c r="X6410" i="3"/>
  <c r="T6411" i="3"/>
  <c r="Z6410" i="3"/>
  <c r="W6410" i="3"/>
  <c r="Y6410" i="3"/>
  <c r="W6411" i="3" l="1"/>
  <c r="V6411" i="3"/>
  <c r="Z6411" i="3"/>
  <c r="X6411" i="3"/>
  <c r="T6412" i="3"/>
  <c r="U6411" i="3"/>
  <c r="Y6411" i="3"/>
  <c r="Y6412" i="3" l="1"/>
  <c r="Z6412" i="3"/>
  <c r="U6412" i="3"/>
  <c r="T6413" i="3"/>
  <c r="W6412" i="3"/>
  <c r="V6412" i="3"/>
  <c r="X6412" i="3"/>
  <c r="U6413" i="3" l="1"/>
  <c r="V6413" i="3"/>
  <c r="W6413" i="3"/>
  <c r="T6414" i="3"/>
  <c r="Y6413" i="3"/>
  <c r="X6413" i="3"/>
  <c r="Z6413" i="3"/>
  <c r="Y6414" i="3" l="1"/>
  <c r="V6414" i="3"/>
  <c r="X6414" i="3"/>
  <c r="T6415" i="3"/>
  <c r="Z6414" i="3"/>
  <c r="U6414" i="3"/>
  <c r="W6414" i="3"/>
  <c r="W6415" i="3" l="1"/>
  <c r="X6415" i="3"/>
  <c r="Z6415" i="3"/>
  <c r="T6416" i="3"/>
  <c r="U6415" i="3"/>
  <c r="Y6415" i="3"/>
  <c r="V6415" i="3"/>
  <c r="Y6416" i="3" l="1"/>
  <c r="X6416" i="3"/>
  <c r="U6416" i="3"/>
  <c r="T6417" i="3"/>
  <c r="W6416" i="3"/>
  <c r="V6416" i="3"/>
  <c r="Z6416" i="3"/>
  <c r="V6417" i="3" l="1"/>
  <c r="U6417" i="3"/>
  <c r="W6417" i="3"/>
  <c r="T6418" i="3"/>
  <c r="Y6417" i="3"/>
  <c r="X6417" i="3"/>
  <c r="Z6417" i="3"/>
  <c r="X6418" i="3" l="1"/>
  <c r="Y6418" i="3"/>
  <c r="V6418" i="3"/>
  <c r="T6419" i="3"/>
  <c r="Z6418" i="3"/>
  <c r="U6418" i="3"/>
  <c r="W6418" i="3"/>
  <c r="V6419" i="3" l="1"/>
  <c r="Z6419" i="3"/>
  <c r="X6419" i="3"/>
  <c r="Y6419" i="3"/>
  <c r="T6420" i="3"/>
  <c r="U6419" i="3"/>
  <c r="W6419" i="3"/>
  <c r="U6420" i="3" l="1"/>
  <c r="Z6420" i="3"/>
  <c r="T6421" i="3"/>
  <c r="W6420" i="3"/>
  <c r="V6420" i="3"/>
  <c r="X6420" i="3"/>
  <c r="Y6420" i="3"/>
  <c r="W6421" i="3" l="1"/>
  <c r="Z6421" i="3"/>
  <c r="U6421" i="3"/>
  <c r="T6422" i="3"/>
  <c r="Y6421" i="3"/>
  <c r="X6421" i="3"/>
  <c r="V6421" i="3"/>
  <c r="V6422" i="3" l="1"/>
  <c r="U6422" i="3"/>
  <c r="T6423" i="3"/>
  <c r="Z6422" i="3"/>
  <c r="Y6422" i="3"/>
  <c r="X6422" i="3"/>
  <c r="W6422" i="3"/>
  <c r="Y6423" i="3" l="1"/>
  <c r="Z6423" i="3"/>
  <c r="W6423" i="3"/>
  <c r="T6424" i="3"/>
  <c r="U6423" i="3"/>
  <c r="V6423" i="3"/>
  <c r="X6423" i="3"/>
  <c r="U6424" i="3" l="1"/>
  <c r="X6424" i="3"/>
  <c r="T6425" i="3"/>
  <c r="W6424" i="3"/>
  <c r="V6424" i="3"/>
  <c r="Y6424" i="3"/>
  <c r="Z6424" i="3"/>
  <c r="V6425" i="3" l="1"/>
  <c r="W6425" i="3"/>
  <c r="T6426" i="3"/>
  <c r="Y6425" i="3"/>
  <c r="X6425" i="3"/>
  <c r="U6425" i="3"/>
  <c r="Z6425" i="3"/>
  <c r="U6426" i="3" l="1"/>
  <c r="V6426" i="3"/>
  <c r="T6427" i="3"/>
  <c r="Z6426" i="3"/>
  <c r="W6426" i="3"/>
  <c r="X6426" i="3"/>
  <c r="Y6426" i="3"/>
  <c r="Y6427" i="3" l="1"/>
  <c r="X6427" i="3"/>
  <c r="T6428" i="3"/>
  <c r="U6427" i="3"/>
  <c r="V6427" i="3"/>
  <c r="W6427" i="3"/>
  <c r="Z6427" i="3"/>
  <c r="Y6428" i="3" l="1"/>
  <c r="Z6428" i="3"/>
  <c r="T6429" i="3"/>
  <c r="W6428" i="3"/>
  <c r="V6428" i="3"/>
  <c r="U6428" i="3"/>
  <c r="X6428" i="3"/>
  <c r="Z6429" i="3" l="1"/>
  <c r="W6429" i="3"/>
  <c r="T6430" i="3"/>
  <c r="Y6429" i="3"/>
  <c r="X6429" i="3"/>
  <c r="U6429" i="3"/>
  <c r="V6429" i="3"/>
  <c r="V6430" i="3" l="1"/>
  <c r="Y6430" i="3"/>
  <c r="X6430" i="3"/>
  <c r="T6431" i="3"/>
  <c r="Z6430" i="3"/>
  <c r="U6430" i="3"/>
  <c r="W6430" i="3"/>
  <c r="U6431" i="3" l="1"/>
  <c r="Y6431" i="3"/>
  <c r="Z6431" i="3"/>
  <c r="X6431" i="3"/>
  <c r="W6431" i="3"/>
  <c r="V6431" i="3"/>
  <c r="T6432" i="3"/>
  <c r="W6432" i="3" l="1"/>
  <c r="Z6432" i="3"/>
  <c r="V6432" i="3"/>
  <c r="T6433" i="3"/>
  <c r="U6432" i="3"/>
  <c r="X6432" i="3"/>
  <c r="Y6432" i="3"/>
  <c r="Y6433" i="3" l="1"/>
  <c r="Z6433" i="3"/>
  <c r="X6433" i="3"/>
  <c r="W6433" i="3"/>
  <c r="U6433" i="3"/>
  <c r="V6433" i="3"/>
  <c r="T6434" i="3"/>
  <c r="Z6434" i="3" l="1"/>
  <c r="U6434" i="3"/>
  <c r="Y6434" i="3"/>
  <c r="X6434" i="3"/>
  <c r="V6434" i="3"/>
  <c r="W6434" i="3"/>
  <c r="T6435" i="3"/>
  <c r="U6435" i="3" l="1"/>
  <c r="W6435" i="3"/>
  <c r="Y6435" i="3"/>
  <c r="V6435" i="3"/>
  <c r="X6435" i="3"/>
  <c r="T6436" i="3"/>
  <c r="Z6435" i="3"/>
  <c r="W6436" i="3" l="1"/>
  <c r="Y6436" i="3"/>
  <c r="V6436" i="3"/>
  <c r="X6436" i="3"/>
  <c r="Z6436" i="3"/>
  <c r="U6436" i="3"/>
  <c r="T6437" i="3"/>
  <c r="Y6437" i="3" l="1"/>
  <c r="X6437" i="3"/>
  <c r="V6437" i="3"/>
  <c r="W6437" i="3"/>
  <c r="U6437" i="3"/>
  <c r="T6438" i="3"/>
  <c r="Z6437" i="3"/>
  <c r="Z6438" i="3" l="1"/>
  <c r="Y6438" i="3"/>
  <c r="V6438" i="3"/>
  <c r="W6438" i="3"/>
  <c r="U6438" i="3"/>
  <c r="X6438" i="3"/>
  <c r="T6439" i="3"/>
  <c r="U6439" i="3" l="1"/>
  <c r="V6439" i="3"/>
  <c r="Z6439" i="3"/>
  <c r="Y6439" i="3"/>
  <c r="W6439" i="3"/>
  <c r="T6440" i="3"/>
  <c r="X6439" i="3"/>
  <c r="W6440" i="3" l="1"/>
  <c r="V6440" i="3"/>
  <c r="Z6440" i="3"/>
  <c r="U6440" i="3"/>
  <c r="Y6440" i="3"/>
  <c r="X6440" i="3"/>
  <c r="T6441" i="3"/>
  <c r="Y6441" i="3" l="1"/>
  <c r="W6441" i="3"/>
  <c r="X6441" i="3"/>
  <c r="V6441" i="3"/>
  <c r="U6441" i="3"/>
  <c r="Z6441" i="3"/>
  <c r="T6442" i="3"/>
  <c r="X6442" i="3" l="1"/>
  <c r="U6442" i="3"/>
  <c r="V6442" i="3"/>
  <c r="T6443" i="3"/>
  <c r="Z6442" i="3"/>
  <c r="W6442" i="3"/>
  <c r="Y6442" i="3"/>
  <c r="Z6443" i="3" l="1"/>
  <c r="V6443" i="3"/>
  <c r="X6443" i="3"/>
  <c r="T6444" i="3"/>
  <c r="U6443" i="3"/>
  <c r="W6443" i="3"/>
  <c r="Y6443" i="3"/>
  <c r="Y6444" i="3" l="1"/>
  <c r="Z6444" i="3"/>
  <c r="U6444" i="3"/>
  <c r="X6444" i="3"/>
  <c r="T6445" i="3"/>
  <c r="W6444" i="3"/>
  <c r="V6444" i="3"/>
  <c r="U6445" i="3" l="1"/>
  <c r="V6445" i="3"/>
  <c r="Z6445" i="3"/>
  <c r="T6446" i="3"/>
  <c r="Y6445" i="3"/>
  <c r="X6445" i="3"/>
  <c r="W6445" i="3"/>
  <c r="V6446" i="3" l="1"/>
  <c r="X6446" i="3"/>
  <c r="Y6446" i="3"/>
  <c r="T6447" i="3"/>
  <c r="Z6446" i="3"/>
  <c r="U6446" i="3"/>
  <c r="W6446" i="3"/>
  <c r="V6447" i="3" l="1"/>
  <c r="W6447" i="3"/>
  <c r="Z6447" i="3"/>
  <c r="T6448" i="3"/>
  <c r="U6447" i="3"/>
  <c r="Y6447" i="3"/>
  <c r="X6447" i="3"/>
  <c r="Y6448" i="3" l="1"/>
  <c r="X6448" i="3"/>
  <c r="T6449" i="3"/>
  <c r="W6448" i="3"/>
  <c r="V6448" i="3"/>
  <c r="U6448" i="3"/>
  <c r="Z6448" i="3"/>
  <c r="U6449" i="3" l="1"/>
  <c r="V6449" i="3"/>
  <c r="W6449" i="3"/>
  <c r="T6450" i="3"/>
  <c r="Y6449" i="3"/>
  <c r="X6449" i="3"/>
  <c r="Z6449" i="3"/>
  <c r="W6450" i="3" l="1"/>
  <c r="X6450" i="3"/>
  <c r="T6451" i="3"/>
  <c r="Z6450" i="3"/>
  <c r="U6450" i="3"/>
  <c r="V6450" i="3"/>
  <c r="Y6450" i="3"/>
  <c r="Z6451" i="3" l="1"/>
  <c r="V6451" i="3"/>
  <c r="T6452" i="3"/>
  <c r="U6451" i="3"/>
  <c r="W6451" i="3"/>
  <c r="X6451" i="3"/>
  <c r="Y6451" i="3"/>
  <c r="W6452" i="3" l="1"/>
  <c r="Z6452" i="3"/>
  <c r="U6452" i="3"/>
  <c r="X6452" i="3"/>
  <c r="Y6452" i="3"/>
  <c r="T6453" i="3"/>
  <c r="V6452" i="3"/>
  <c r="Y6453" i="3" l="1"/>
  <c r="X6453" i="3"/>
  <c r="U6453" i="3"/>
  <c r="V6453" i="3"/>
  <c r="W6453" i="3"/>
  <c r="Z6453" i="3"/>
  <c r="T6454" i="3"/>
  <c r="Z6454" i="3" l="1"/>
  <c r="V6454" i="3"/>
  <c r="Y6454" i="3"/>
  <c r="W6454" i="3"/>
  <c r="X6454" i="3"/>
  <c r="U6454" i="3"/>
  <c r="T6455" i="3"/>
  <c r="U6455" i="3" l="1"/>
  <c r="V6455" i="3"/>
  <c r="W6455" i="3"/>
  <c r="X6455" i="3"/>
  <c r="Y6455" i="3"/>
  <c r="Z6455" i="3"/>
  <c r="T6456" i="3"/>
  <c r="W6456" i="3" l="1"/>
  <c r="V6456" i="3"/>
  <c r="Y6456" i="3"/>
  <c r="Z6456" i="3"/>
  <c r="X6456" i="3"/>
  <c r="U6456" i="3"/>
  <c r="T6457" i="3"/>
  <c r="Y6457" i="3" l="1"/>
  <c r="V6457" i="3"/>
  <c r="X6457" i="3"/>
  <c r="W6457" i="3"/>
  <c r="Z6457" i="3"/>
  <c r="U6457" i="3"/>
  <c r="T6458" i="3"/>
  <c r="Z6458" i="3" l="1"/>
  <c r="U6458" i="3"/>
  <c r="W6458" i="3"/>
  <c r="Y6458" i="3"/>
  <c r="X6458" i="3"/>
  <c r="V6458" i="3"/>
  <c r="T6459" i="3"/>
  <c r="U6459" i="3" l="1"/>
  <c r="X6459" i="3"/>
  <c r="Z6459" i="3"/>
  <c r="W6459" i="3"/>
  <c r="Y6459" i="3"/>
  <c r="V6459" i="3"/>
  <c r="T6460" i="3"/>
  <c r="W6460" i="3" l="1"/>
  <c r="V6460" i="3"/>
  <c r="X6460" i="3"/>
  <c r="Y6460" i="3"/>
  <c r="U6460" i="3"/>
  <c r="Z6460" i="3"/>
  <c r="T6461" i="3"/>
  <c r="Y6461" i="3" l="1"/>
  <c r="X6461" i="3"/>
  <c r="V6461" i="3"/>
  <c r="W6461" i="3"/>
  <c r="U6461" i="3"/>
  <c r="T6462" i="3"/>
  <c r="Z6461" i="3"/>
  <c r="Z6462" i="3" l="1"/>
  <c r="U6462" i="3"/>
  <c r="W6462" i="3"/>
  <c r="Y6462" i="3"/>
  <c r="V6462" i="3"/>
  <c r="X6462" i="3"/>
  <c r="T6463" i="3"/>
  <c r="U6463" i="3" l="1"/>
  <c r="Y6463" i="3"/>
  <c r="V6463" i="3"/>
  <c r="W6463" i="3"/>
  <c r="Z6463" i="3"/>
  <c r="X6463" i="3"/>
  <c r="T6464" i="3"/>
  <c r="W6464" i="3" l="1"/>
  <c r="V6464" i="3"/>
  <c r="Z6464" i="3"/>
  <c r="X6464" i="3"/>
  <c r="U6464" i="3"/>
  <c r="Y6464" i="3"/>
  <c r="T6465" i="3"/>
  <c r="Y6465" i="3" l="1"/>
  <c r="X6465" i="3"/>
  <c r="Z6465" i="3"/>
  <c r="V6465" i="3"/>
  <c r="W6465" i="3"/>
  <c r="U6465" i="3"/>
  <c r="T6466" i="3"/>
  <c r="Z6466" i="3" l="1"/>
  <c r="U6466" i="3"/>
  <c r="W6466" i="3"/>
  <c r="X6466" i="3"/>
  <c r="Y6466" i="3"/>
  <c r="V6466" i="3"/>
  <c r="T6467" i="3"/>
  <c r="U6467" i="3" l="1"/>
  <c r="W6467" i="3"/>
  <c r="Y6467" i="3"/>
  <c r="X6467" i="3"/>
  <c r="T6468" i="3"/>
  <c r="Z6467" i="3"/>
  <c r="V6467" i="3"/>
  <c r="W6468" i="3" l="1"/>
  <c r="V6468" i="3"/>
  <c r="Z6468" i="3"/>
  <c r="X6468" i="3"/>
  <c r="Y6468" i="3"/>
  <c r="U6468" i="3"/>
  <c r="T6469" i="3"/>
  <c r="Y6469" i="3" l="1"/>
  <c r="X6469" i="3"/>
  <c r="W6469" i="3"/>
  <c r="U6469" i="3"/>
  <c r="V6469" i="3"/>
  <c r="T6470" i="3"/>
  <c r="Z6469" i="3"/>
  <c r="Z6470" i="3" l="1"/>
  <c r="Y6470" i="3"/>
  <c r="X6470" i="3"/>
  <c r="U6470" i="3"/>
  <c r="W6470" i="3"/>
  <c r="V6470" i="3"/>
  <c r="T6471" i="3"/>
  <c r="U6471" i="3" l="1"/>
  <c r="V6471" i="3"/>
  <c r="W6471" i="3"/>
  <c r="Y6471" i="3"/>
  <c r="Z6471" i="3"/>
  <c r="X6471" i="3"/>
  <c r="T6472" i="3"/>
  <c r="W6472" i="3" l="1"/>
  <c r="V6472" i="3"/>
  <c r="Y6472" i="3"/>
  <c r="Z6472" i="3"/>
  <c r="U6472" i="3"/>
  <c r="X6472" i="3"/>
  <c r="T6473" i="3"/>
  <c r="Y6473" i="3" l="1"/>
  <c r="V6473" i="3"/>
  <c r="X6473" i="3"/>
  <c r="U6473" i="3"/>
  <c r="Z6473" i="3"/>
  <c r="W6473" i="3"/>
  <c r="T6474" i="3"/>
  <c r="Z6474" i="3" l="1"/>
  <c r="U6474" i="3"/>
  <c r="T6475" i="3"/>
  <c r="W6474" i="3"/>
  <c r="X6474" i="3"/>
  <c r="Y6474" i="3"/>
  <c r="V6474" i="3"/>
  <c r="U6475" i="3" l="1"/>
  <c r="V6475" i="3"/>
  <c r="Z6475" i="3"/>
  <c r="X6475" i="3"/>
  <c r="W6475" i="3"/>
  <c r="Y6475" i="3"/>
  <c r="T6476" i="3"/>
  <c r="W6476" i="3" l="1"/>
  <c r="V6476" i="3"/>
  <c r="U6476" i="3"/>
  <c r="X6476" i="3"/>
  <c r="Y6476" i="3"/>
  <c r="Z6476" i="3"/>
  <c r="T6477" i="3"/>
  <c r="Y6477" i="3" l="1"/>
  <c r="X6477" i="3"/>
  <c r="V6477" i="3"/>
  <c r="W6477" i="3"/>
  <c r="Z6477" i="3"/>
  <c r="U6477" i="3"/>
  <c r="T6478" i="3"/>
  <c r="Z6478" i="3" l="1"/>
  <c r="U6478" i="3"/>
  <c r="W6478" i="3"/>
  <c r="X6478" i="3"/>
  <c r="V6478" i="3"/>
  <c r="Y6478" i="3"/>
  <c r="T6479" i="3"/>
  <c r="U6479" i="3" l="1"/>
  <c r="V6479" i="3"/>
  <c r="Y6479" i="3"/>
  <c r="X6479" i="3"/>
  <c r="Z6479" i="3"/>
  <c r="W6479" i="3"/>
  <c r="T6480" i="3"/>
  <c r="W6480" i="3" l="1"/>
  <c r="Y6480" i="3"/>
  <c r="V6480" i="3"/>
  <c r="X6480" i="3"/>
  <c r="U6480" i="3"/>
  <c r="Z6480" i="3"/>
  <c r="T6481" i="3"/>
  <c r="Y6481" i="3" l="1"/>
  <c r="X6481" i="3"/>
  <c r="Z6481" i="3"/>
  <c r="U6481" i="3"/>
  <c r="W6481" i="3"/>
  <c r="V6481" i="3"/>
  <c r="T6482" i="3"/>
  <c r="Z6482" i="3" l="1"/>
  <c r="V6482" i="3"/>
  <c r="U6482" i="3"/>
  <c r="X6482" i="3"/>
  <c r="Y6482" i="3"/>
  <c r="T6483" i="3"/>
  <c r="W6482" i="3"/>
  <c r="U6483" i="3" l="1"/>
  <c r="W6483" i="3"/>
  <c r="Y6483" i="3"/>
  <c r="V6483" i="3"/>
  <c r="Z6483" i="3"/>
  <c r="T6484" i="3"/>
  <c r="X6483" i="3"/>
  <c r="W6484" i="3" l="1"/>
  <c r="V6484" i="3"/>
  <c r="Y6484" i="3"/>
  <c r="X6484" i="3"/>
  <c r="Z6484" i="3"/>
  <c r="U6484" i="3"/>
  <c r="T6485" i="3"/>
  <c r="Y6485" i="3" l="1"/>
  <c r="W6485" i="3"/>
  <c r="Z6485" i="3"/>
  <c r="X6485" i="3"/>
  <c r="V6485" i="3"/>
  <c r="U6485" i="3"/>
  <c r="T6486" i="3"/>
  <c r="Z6486" i="3" l="1"/>
  <c r="Y6486" i="3"/>
  <c r="U6486" i="3"/>
  <c r="V6486" i="3"/>
  <c r="W6486" i="3"/>
  <c r="X6486" i="3"/>
  <c r="T6487" i="3"/>
  <c r="U6487" i="3" l="1"/>
  <c r="Z6487" i="3"/>
  <c r="X6487" i="3"/>
  <c r="V6487" i="3"/>
  <c r="Y6487" i="3"/>
  <c r="W6487" i="3"/>
  <c r="T6488" i="3"/>
  <c r="W6488" i="3" l="1"/>
  <c r="X6488" i="3"/>
  <c r="V6488" i="3"/>
  <c r="U6488" i="3"/>
  <c r="T6489" i="3"/>
  <c r="Y6488" i="3"/>
  <c r="Z6488" i="3"/>
  <c r="Y6489" i="3" l="1"/>
  <c r="U6489" i="3"/>
  <c r="V6489" i="3"/>
  <c r="W6489" i="3"/>
  <c r="X6489" i="3"/>
  <c r="Z6489" i="3"/>
  <c r="T6490" i="3"/>
  <c r="Z6490" i="3" l="1"/>
  <c r="V6490" i="3"/>
  <c r="W6490" i="3"/>
  <c r="U6490" i="3"/>
  <c r="X6490" i="3"/>
  <c r="Y6490" i="3"/>
  <c r="T6491" i="3"/>
  <c r="U6491" i="3" l="1"/>
  <c r="W6491" i="3"/>
  <c r="X6491" i="3"/>
  <c r="Z6491" i="3"/>
  <c r="Y6491" i="3"/>
  <c r="V6491" i="3"/>
  <c r="T6492" i="3"/>
  <c r="W6492" i="3" l="1"/>
  <c r="X6492" i="3"/>
  <c r="V6492" i="3"/>
  <c r="Y6492" i="3"/>
  <c r="U6492" i="3"/>
  <c r="T6493" i="3"/>
  <c r="Z6492" i="3"/>
  <c r="Y6493" i="3" l="1"/>
  <c r="X6493" i="3"/>
  <c r="V6493" i="3"/>
  <c r="W6493" i="3"/>
  <c r="Z6493" i="3"/>
  <c r="U6493" i="3"/>
  <c r="T6494" i="3"/>
  <c r="Z6494" i="3" l="1"/>
  <c r="U6494" i="3"/>
  <c r="W6494" i="3"/>
  <c r="X6494" i="3"/>
  <c r="V6494" i="3"/>
  <c r="Y6494" i="3"/>
  <c r="T6495" i="3"/>
  <c r="U6495" i="3" l="1"/>
  <c r="Y6495" i="3"/>
  <c r="V6495" i="3"/>
  <c r="W6495" i="3"/>
  <c r="Z6495" i="3"/>
  <c r="X6495" i="3"/>
  <c r="T6496" i="3"/>
  <c r="W6496" i="3" l="1"/>
  <c r="V6496" i="3"/>
  <c r="Z6496" i="3"/>
  <c r="U6496" i="3"/>
  <c r="Y6496" i="3"/>
  <c r="T6497" i="3"/>
  <c r="X6496" i="3"/>
  <c r="Y6497" i="3" l="1"/>
  <c r="U6497" i="3"/>
  <c r="X6497" i="3"/>
  <c r="Z6497" i="3"/>
  <c r="W6497" i="3"/>
  <c r="V6497" i="3"/>
  <c r="T6498" i="3"/>
  <c r="Z6498" i="3" l="1"/>
  <c r="W6498" i="3"/>
  <c r="U6498" i="3"/>
  <c r="Y6498" i="3"/>
  <c r="V6498" i="3"/>
  <c r="X6498" i="3"/>
  <c r="T6499" i="3"/>
  <c r="U6499" i="3" l="1"/>
  <c r="Z6499" i="3"/>
  <c r="W6499" i="3"/>
  <c r="Y6499" i="3"/>
  <c r="X6499" i="3"/>
  <c r="V6499" i="3"/>
  <c r="T6500" i="3"/>
  <c r="W6500" i="3" l="1"/>
  <c r="V6500" i="3"/>
  <c r="Y6500" i="3"/>
  <c r="U6500" i="3"/>
  <c r="X6500" i="3"/>
  <c r="T6501" i="3"/>
  <c r="Z6500" i="3"/>
  <c r="Y6501" i="3" l="1"/>
  <c r="X6501" i="3"/>
  <c r="V6501" i="3"/>
  <c r="W6501" i="3"/>
  <c r="Z6501" i="3"/>
  <c r="T6502" i="3"/>
  <c r="U6501" i="3"/>
  <c r="X6502" i="3" l="1"/>
  <c r="W6502" i="3"/>
  <c r="V6502" i="3"/>
  <c r="U6502" i="3"/>
  <c r="T6503" i="3"/>
  <c r="Z6502" i="3"/>
  <c r="Y6502" i="3"/>
  <c r="U6503" i="3" l="1"/>
  <c r="V6503" i="3"/>
  <c r="X6503" i="3"/>
  <c r="Z6503" i="3"/>
  <c r="W6503" i="3"/>
  <c r="T6504" i="3"/>
  <c r="Y6503" i="3"/>
  <c r="W6504" i="3" l="1"/>
  <c r="V6504" i="3"/>
  <c r="Z6504" i="3"/>
  <c r="X6504" i="3"/>
  <c r="Y6504" i="3"/>
  <c r="U6504" i="3"/>
  <c r="T6505" i="3"/>
  <c r="Y6505" i="3" l="1"/>
  <c r="X6505" i="3"/>
  <c r="Z6505" i="3"/>
  <c r="U6505" i="3"/>
  <c r="W6505" i="3"/>
  <c r="V6505" i="3"/>
  <c r="T6506" i="3"/>
  <c r="U6506" i="3" l="1"/>
  <c r="V6506" i="3"/>
  <c r="X6506" i="3"/>
  <c r="T6507" i="3"/>
  <c r="Z6506" i="3"/>
  <c r="W6506" i="3"/>
  <c r="Y6506" i="3"/>
  <c r="X6507" i="3" l="1"/>
  <c r="Y6507" i="3"/>
  <c r="V6507" i="3"/>
  <c r="T6508" i="3"/>
  <c r="U6507" i="3"/>
  <c r="Z6507" i="3"/>
  <c r="W6507" i="3"/>
  <c r="W6508" i="3" l="1"/>
  <c r="V6508" i="3"/>
  <c r="U6508" i="3"/>
  <c r="X6508" i="3"/>
  <c r="Z6508" i="3"/>
  <c r="Y6508" i="3"/>
  <c r="T6509" i="3"/>
  <c r="Z6509" i="3" l="1"/>
  <c r="V6509" i="3"/>
  <c r="W6509" i="3"/>
  <c r="T6510" i="3"/>
  <c r="Y6509" i="3"/>
  <c r="X6509" i="3"/>
  <c r="U6509" i="3"/>
  <c r="Z6510" i="3" l="1"/>
  <c r="X6510" i="3"/>
  <c r="U6510" i="3"/>
  <c r="V6510" i="3"/>
  <c r="W6510" i="3"/>
  <c r="T6511" i="3"/>
  <c r="Y6510" i="3"/>
  <c r="U6511" i="3" l="1"/>
  <c r="Y6511" i="3"/>
  <c r="Z6511" i="3"/>
  <c r="W6511" i="3"/>
  <c r="X6511" i="3"/>
  <c r="V6511" i="3"/>
  <c r="T6512" i="3"/>
  <c r="W6512" i="3" l="1"/>
  <c r="V6512" i="3"/>
  <c r="Y6512" i="3"/>
  <c r="U6512" i="3"/>
  <c r="X6512" i="3"/>
  <c r="T6513" i="3"/>
  <c r="Z6512" i="3"/>
  <c r="Z6513" i="3" l="1"/>
  <c r="U6513" i="3"/>
  <c r="V6513" i="3"/>
  <c r="T6514" i="3"/>
  <c r="Y6513" i="3"/>
  <c r="X6513" i="3"/>
  <c r="W6513" i="3"/>
  <c r="Y6514" i="3" l="1"/>
  <c r="V6514" i="3"/>
  <c r="W6514" i="3"/>
  <c r="T6515" i="3"/>
  <c r="Z6514" i="3"/>
  <c r="U6514" i="3"/>
  <c r="X6514" i="3"/>
  <c r="Z6515" i="3" l="1"/>
  <c r="X6515" i="3"/>
  <c r="Y6515" i="3"/>
  <c r="T6516" i="3"/>
  <c r="U6515" i="3"/>
  <c r="W6515" i="3"/>
  <c r="V6515" i="3"/>
  <c r="X6516" i="3" l="1"/>
  <c r="U6516" i="3"/>
  <c r="Z6516" i="3"/>
  <c r="T6517" i="3"/>
  <c r="W6516" i="3"/>
  <c r="V6516" i="3"/>
  <c r="Y6516" i="3"/>
  <c r="W6517" i="3" l="1"/>
  <c r="Z6517" i="3"/>
  <c r="U6517" i="3"/>
  <c r="T6518" i="3"/>
  <c r="Y6517" i="3"/>
  <c r="X6517" i="3"/>
  <c r="V6517" i="3"/>
  <c r="X6518" i="3" l="1"/>
  <c r="W6518" i="3"/>
  <c r="U6518" i="3"/>
  <c r="T6519" i="3"/>
  <c r="Z6518" i="3"/>
  <c r="Y6518" i="3"/>
  <c r="V6518" i="3"/>
  <c r="Y6519" i="3" l="1"/>
  <c r="W6519" i="3"/>
  <c r="X6519" i="3"/>
  <c r="T6520" i="3"/>
  <c r="U6519" i="3"/>
  <c r="V6519" i="3"/>
  <c r="Z6519" i="3"/>
  <c r="U6520" i="3" l="1"/>
  <c r="Y6520" i="3"/>
  <c r="X6520" i="3"/>
  <c r="T6521" i="3"/>
  <c r="W6520" i="3"/>
  <c r="V6520" i="3"/>
  <c r="Z6520" i="3"/>
  <c r="V6521" i="3" l="1"/>
  <c r="W6521" i="3"/>
  <c r="U6521" i="3"/>
  <c r="T6522" i="3"/>
  <c r="Y6521" i="3"/>
  <c r="X6521" i="3"/>
  <c r="Z6521" i="3"/>
  <c r="U6522" i="3" l="1"/>
  <c r="V6522" i="3"/>
  <c r="X6522" i="3"/>
  <c r="T6523" i="3"/>
  <c r="Z6522" i="3"/>
  <c r="W6522" i="3"/>
  <c r="Y6522" i="3"/>
  <c r="Y6523" i="3" l="1"/>
  <c r="Z6523" i="3"/>
  <c r="W6523" i="3"/>
  <c r="T6524" i="3"/>
  <c r="U6523" i="3"/>
  <c r="V6523" i="3"/>
  <c r="X6523" i="3"/>
  <c r="Y6524" i="3" l="1"/>
  <c r="U6524" i="3"/>
  <c r="Z6524" i="3"/>
  <c r="T6525" i="3"/>
  <c r="W6524" i="3"/>
  <c r="V6524" i="3"/>
  <c r="X6524" i="3"/>
  <c r="U6525" i="3" l="1"/>
  <c r="W6525" i="3"/>
  <c r="V6525" i="3"/>
  <c r="T6526" i="3"/>
  <c r="Y6525" i="3"/>
  <c r="X6525" i="3"/>
  <c r="Z6525" i="3"/>
  <c r="W6526" i="3" l="1"/>
  <c r="X6526" i="3"/>
  <c r="Y6526" i="3"/>
  <c r="T6527" i="3"/>
  <c r="Z6526" i="3"/>
  <c r="U6526" i="3"/>
  <c r="V6526" i="3"/>
  <c r="X6527" i="3" l="1"/>
  <c r="W6527" i="3"/>
  <c r="V6527" i="3"/>
  <c r="T6528" i="3"/>
  <c r="U6527" i="3"/>
  <c r="Y6527" i="3"/>
  <c r="Z6527" i="3"/>
  <c r="W6528" i="3" l="1"/>
  <c r="Z6528" i="3"/>
  <c r="X6528" i="3"/>
  <c r="V6528" i="3"/>
  <c r="U6528" i="3"/>
  <c r="Y6528" i="3"/>
  <c r="T6529" i="3"/>
  <c r="U6529" i="3" l="1"/>
  <c r="V6529" i="3"/>
  <c r="W6529" i="3"/>
  <c r="T6530" i="3"/>
  <c r="Y6529" i="3"/>
  <c r="X6529" i="3"/>
  <c r="Z6529" i="3"/>
  <c r="V6530" i="3" l="1"/>
  <c r="X6530" i="3"/>
  <c r="Y6530" i="3"/>
  <c r="T6531" i="3"/>
  <c r="Z6530" i="3"/>
  <c r="U6530" i="3"/>
  <c r="W6530" i="3"/>
  <c r="V6531" i="3" l="1"/>
  <c r="Z6531" i="3"/>
  <c r="X6531" i="3"/>
  <c r="T6532" i="3"/>
  <c r="U6531" i="3"/>
  <c r="W6531" i="3"/>
  <c r="Y6531" i="3"/>
  <c r="U6532" i="3" l="1"/>
  <c r="Z6532" i="3"/>
  <c r="Y6532" i="3"/>
  <c r="T6533" i="3"/>
  <c r="W6532" i="3"/>
  <c r="V6532" i="3"/>
  <c r="X6532" i="3"/>
  <c r="Z6533" i="3" l="1"/>
  <c r="W6533" i="3"/>
  <c r="U6533" i="3"/>
  <c r="T6534" i="3"/>
  <c r="Y6533" i="3"/>
  <c r="X6533" i="3"/>
  <c r="V6533" i="3"/>
  <c r="U6534" i="3" l="1"/>
  <c r="X6534" i="3"/>
  <c r="V6534" i="3"/>
  <c r="T6535" i="3"/>
  <c r="Z6534" i="3"/>
  <c r="Y6534" i="3"/>
  <c r="W6534" i="3"/>
  <c r="Z6535" i="3" l="1"/>
  <c r="Y6535" i="3"/>
  <c r="W6535" i="3"/>
  <c r="T6536" i="3"/>
  <c r="U6535" i="3"/>
  <c r="V6535" i="3"/>
  <c r="X6535" i="3"/>
  <c r="X6536" i="3" l="1"/>
  <c r="U6536" i="3"/>
  <c r="Y6536" i="3"/>
  <c r="T6537" i="3"/>
  <c r="W6536" i="3"/>
  <c r="V6536" i="3"/>
  <c r="Z6536" i="3"/>
  <c r="V6537" i="3" l="1"/>
  <c r="W6537" i="3"/>
  <c r="Z6537" i="3"/>
  <c r="T6538" i="3"/>
  <c r="Y6537" i="3"/>
  <c r="X6537" i="3"/>
  <c r="U6537" i="3"/>
  <c r="Y6538" i="3" l="1"/>
  <c r="V6538" i="3"/>
  <c r="U6538" i="3"/>
  <c r="T6539" i="3"/>
  <c r="Z6538" i="3"/>
  <c r="W6538" i="3"/>
  <c r="X6538" i="3"/>
  <c r="X6539" i="3" l="1"/>
  <c r="V6539" i="3"/>
  <c r="W6539" i="3"/>
  <c r="T6540" i="3"/>
  <c r="U6539" i="3"/>
  <c r="Y6539" i="3"/>
  <c r="Z6539" i="3"/>
  <c r="T6541" i="3" l="1"/>
  <c r="W6540" i="3"/>
  <c r="V6540" i="3"/>
  <c r="U6540" i="3"/>
  <c r="X6540" i="3"/>
  <c r="Y6540" i="3"/>
  <c r="Z6540" i="3"/>
  <c r="V6541" i="3" l="1"/>
  <c r="W6541" i="3"/>
  <c r="Z6541" i="3"/>
  <c r="T6542" i="3"/>
  <c r="Y6541" i="3"/>
  <c r="X6541" i="3"/>
  <c r="U6541" i="3"/>
  <c r="W6542" i="3" l="1"/>
  <c r="Y6542" i="3"/>
  <c r="X6542" i="3"/>
  <c r="T6543" i="3"/>
  <c r="Z6542" i="3"/>
  <c r="U6542" i="3"/>
  <c r="V6542" i="3"/>
  <c r="V6543" i="3" l="1"/>
  <c r="W6543" i="3"/>
  <c r="X6543" i="3"/>
  <c r="T6544" i="3"/>
  <c r="U6543" i="3"/>
  <c r="Y6543" i="3"/>
  <c r="Z6543" i="3"/>
  <c r="Y6544" i="3" l="1"/>
  <c r="Z6544" i="3"/>
  <c r="X6544" i="3"/>
  <c r="T6545" i="3"/>
  <c r="W6544" i="3"/>
  <c r="V6544" i="3"/>
  <c r="U6544" i="3"/>
  <c r="Y6545" i="3" l="1"/>
  <c r="X6545" i="3"/>
  <c r="W6545" i="3"/>
  <c r="Z6545" i="3"/>
  <c r="V6545" i="3"/>
  <c r="U6545" i="3"/>
  <c r="T6546" i="3"/>
  <c r="W6546" i="3" l="1"/>
  <c r="X6546" i="3"/>
  <c r="Y6546" i="3"/>
  <c r="T6547" i="3"/>
  <c r="Z6546" i="3"/>
  <c r="U6546" i="3"/>
  <c r="V6546" i="3"/>
  <c r="Z6547" i="3" l="1"/>
  <c r="Y6547" i="3"/>
  <c r="V6547" i="3"/>
  <c r="T6548" i="3"/>
  <c r="U6547" i="3"/>
  <c r="W6547" i="3"/>
  <c r="X6547" i="3"/>
  <c r="Z6548" i="3" l="1"/>
  <c r="U6548" i="3"/>
  <c r="Y6548" i="3"/>
  <c r="T6549" i="3"/>
  <c r="W6548" i="3"/>
  <c r="V6548" i="3"/>
  <c r="X6548" i="3"/>
  <c r="V6549" i="3" l="1"/>
  <c r="W6549" i="3"/>
  <c r="Z6549" i="3"/>
  <c r="T6550" i="3"/>
  <c r="Y6549" i="3"/>
  <c r="X6549" i="3"/>
  <c r="U6549" i="3"/>
  <c r="U6550" i="3" l="1"/>
  <c r="W6550" i="3"/>
  <c r="T6551" i="3"/>
  <c r="Z6550" i="3"/>
  <c r="Y6550" i="3"/>
  <c r="X6550" i="3"/>
  <c r="V6550" i="3"/>
  <c r="Z6551" i="3" l="1"/>
  <c r="Y6551" i="3"/>
  <c r="W6551" i="3"/>
  <c r="T6552" i="3"/>
  <c r="U6551" i="3"/>
  <c r="V6551" i="3"/>
  <c r="X6551" i="3"/>
  <c r="X6552" i="3" l="1"/>
  <c r="U6552" i="3"/>
  <c r="Y6552" i="3"/>
  <c r="T6553" i="3"/>
  <c r="W6552" i="3"/>
  <c r="V6552" i="3"/>
  <c r="Z6552" i="3"/>
  <c r="V6553" i="3" l="1"/>
  <c r="W6553" i="3"/>
  <c r="U6553" i="3"/>
  <c r="T6554" i="3"/>
  <c r="Y6553" i="3"/>
  <c r="X6553" i="3"/>
  <c r="Z6553" i="3"/>
  <c r="V6554" i="3" l="1"/>
  <c r="X6554" i="3"/>
  <c r="U6554" i="3"/>
  <c r="T6555" i="3"/>
  <c r="Z6554" i="3"/>
  <c r="W6554" i="3"/>
  <c r="Y6554" i="3"/>
  <c r="X6555" i="3" l="1"/>
  <c r="T6556" i="3"/>
  <c r="U6555" i="3"/>
  <c r="V6555" i="3"/>
  <c r="Y6555" i="3"/>
  <c r="Z6555" i="3"/>
  <c r="W6555" i="3"/>
  <c r="Y6556" i="3" l="1"/>
  <c r="Z6556" i="3"/>
  <c r="U6556" i="3"/>
  <c r="T6557" i="3"/>
  <c r="W6556" i="3"/>
  <c r="V6556" i="3"/>
  <c r="X6556" i="3"/>
  <c r="W6557" i="3" l="1"/>
  <c r="Z6557" i="3"/>
  <c r="U6557" i="3"/>
  <c r="T6558" i="3"/>
  <c r="Y6557" i="3"/>
  <c r="X6557" i="3"/>
  <c r="V6557" i="3"/>
  <c r="Y6558" i="3" l="1"/>
  <c r="X6558" i="3"/>
  <c r="V6558" i="3"/>
  <c r="T6559" i="3"/>
  <c r="Z6558" i="3"/>
  <c r="U6558" i="3"/>
  <c r="W6558" i="3"/>
  <c r="V6559" i="3" l="1"/>
  <c r="W6559" i="3"/>
  <c r="Z6559" i="3"/>
  <c r="T6560" i="3"/>
  <c r="U6559" i="3"/>
  <c r="Y6559" i="3"/>
  <c r="X6559" i="3"/>
  <c r="Y6560" i="3" l="1"/>
  <c r="U6560" i="3"/>
  <c r="X6560" i="3"/>
  <c r="T6561" i="3"/>
  <c r="W6560" i="3"/>
  <c r="V6560" i="3"/>
  <c r="Z6560" i="3"/>
  <c r="U6561" i="3" l="1"/>
  <c r="V6561" i="3"/>
  <c r="W6561" i="3"/>
  <c r="T6562" i="3"/>
  <c r="Y6561" i="3"/>
  <c r="X6561" i="3"/>
  <c r="Z6561" i="3"/>
  <c r="W6562" i="3" l="1"/>
  <c r="V6562" i="3"/>
  <c r="X6562" i="3"/>
  <c r="T6563" i="3"/>
  <c r="Z6562" i="3"/>
  <c r="U6562" i="3"/>
  <c r="Y6562" i="3"/>
  <c r="V6563" i="3" l="1"/>
  <c r="Z6563" i="3"/>
  <c r="T6564" i="3"/>
  <c r="U6563" i="3"/>
  <c r="W6563" i="3"/>
  <c r="X6563" i="3"/>
  <c r="Y6563" i="3"/>
  <c r="Y6564" i="3" l="1"/>
  <c r="X6564" i="3"/>
  <c r="T6565" i="3"/>
  <c r="W6564" i="3"/>
  <c r="V6564" i="3"/>
  <c r="Z6564" i="3"/>
  <c r="U6564" i="3"/>
  <c r="W6565" i="3" l="1"/>
  <c r="Z6565" i="3"/>
  <c r="T6566" i="3"/>
  <c r="Y6565" i="3"/>
  <c r="X6565" i="3"/>
  <c r="U6565" i="3"/>
  <c r="V6565" i="3"/>
  <c r="V6566" i="3" l="1"/>
  <c r="W6566" i="3"/>
  <c r="X6566" i="3"/>
  <c r="T6567" i="3"/>
  <c r="Z6566" i="3"/>
  <c r="Y6566" i="3"/>
  <c r="U6566" i="3"/>
  <c r="Y6567" i="3" l="1"/>
  <c r="X6567" i="3"/>
  <c r="T6568" i="3"/>
  <c r="U6567" i="3"/>
  <c r="V6567" i="3"/>
  <c r="W6567" i="3"/>
  <c r="Z6567" i="3"/>
  <c r="X6568" i="3" l="1"/>
  <c r="U6568" i="3"/>
  <c r="Y6568" i="3"/>
  <c r="T6569" i="3"/>
  <c r="W6568" i="3"/>
  <c r="V6568" i="3"/>
  <c r="Z6568" i="3"/>
  <c r="W6569" i="3" l="1"/>
  <c r="Z6569" i="3"/>
  <c r="T6570" i="3"/>
  <c r="Y6569" i="3"/>
  <c r="X6569" i="3"/>
  <c r="U6569" i="3"/>
  <c r="V6569" i="3"/>
  <c r="U6570" i="3" l="1"/>
  <c r="V6570" i="3"/>
  <c r="Y6570" i="3"/>
  <c r="T6571" i="3"/>
  <c r="Z6570" i="3"/>
  <c r="W6570" i="3"/>
  <c r="X6570" i="3"/>
  <c r="Y6571" i="3" l="1"/>
  <c r="V6571" i="3"/>
  <c r="Z6571" i="3"/>
  <c r="T6572" i="3"/>
  <c r="U6571" i="3"/>
  <c r="W6571" i="3"/>
  <c r="X6571" i="3"/>
  <c r="Z6572" i="3" l="1"/>
  <c r="Y6572" i="3"/>
  <c r="U6572" i="3"/>
  <c r="T6573" i="3"/>
  <c r="W6572" i="3"/>
  <c r="V6572" i="3"/>
  <c r="X6572" i="3"/>
  <c r="W6573" i="3" l="1"/>
  <c r="U6573" i="3"/>
  <c r="V6573" i="3"/>
  <c r="T6574" i="3"/>
  <c r="Y6573" i="3"/>
  <c r="X6573" i="3"/>
  <c r="Z6573" i="3"/>
  <c r="X6574" i="3" l="1"/>
  <c r="Y6574" i="3"/>
  <c r="V6574" i="3"/>
  <c r="T6575" i="3"/>
  <c r="Z6574" i="3"/>
  <c r="U6574" i="3"/>
  <c r="W6574" i="3"/>
  <c r="W6575" i="3" l="1"/>
  <c r="X6575" i="3"/>
  <c r="T6576" i="3"/>
  <c r="U6575" i="3"/>
  <c r="Y6575" i="3"/>
  <c r="Z6575" i="3"/>
  <c r="V6575" i="3"/>
  <c r="Y6576" i="3" l="1"/>
  <c r="X6576" i="3"/>
  <c r="U6576" i="3"/>
  <c r="T6577" i="3"/>
  <c r="W6576" i="3"/>
  <c r="V6576" i="3"/>
  <c r="Z6576" i="3"/>
  <c r="U6577" i="3" l="1"/>
  <c r="V6577" i="3"/>
  <c r="W6577" i="3"/>
  <c r="T6578" i="3"/>
  <c r="Y6577" i="3"/>
  <c r="X6577" i="3"/>
  <c r="Z6577" i="3"/>
  <c r="W6578" i="3" l="1"/>
  <c r="V6578" i="3"/>
  <c r="X6578" i="3"/>
  <c r="T6579" i="3"/>
  <c r="Z6578" i="3"/>
  <c r="U6578" i="3"/>
  <c r="Y6578" i="3"/>
  <c r="Z6579" i="3" l="1"/>
  <c r="V6579" i="3"/>
  <c r="X6579" i="3"/>
  <c r="T6580" i="3"/>
  <c r="U6579" i="3"/>
  <c r="W6579" i="3"/>
  <c r="Y6579" i="3"/>
  <c r="Y6580" i="3" l="1"/>
  <c r="Z6580" i="3"/>
  <c r="U6580" i="3"/>
  <c r="T6581" i="3"/>
  <c r="W6580" i="3"/>
  <c r="V6580" i="3"/>
  <c r="X6580" i="3"/>
  <c r="Z6581" i="3" l="1"/>
  <c r="W6581" i="3"/>
  <c r="U6581" i="3"/>
  <c r="T6582" i="3"/>
  <c r="Y6581" i="3"/>
  <c r="X6581" i="3"/>
  <c r="V6581" i="3"/>
  <c r="U6582" i="3" l="1"/>
  <c r="V6582" i="3"/>
  <c r="W6582" i="3"/>
  <c r="T6583" i="3"/>
  <c r="Z6582" i="3"/>
  <c r="Y6582" i="3"/>
  <c r="X6582" i="3"/>
  <c r="Y6583" i="3" l="1"/>
  <c r="Z6583" i="3"/>
  <c r="W6583" i="3"/>
  <c r="T6584" i="3"/>
  <c r="U6583" i="3"/>
  <c r="V6583" i="3"/>
  <c r="X6583" i="3"/>
  <c r="U6584" i="3" l="1"/>
  <c r="X6584" i="3"/>
  <c r="Y6584" i="3"/>
  <c r="Z6584" i="3"/>
  <c r="T6585" i="3"/>
  <c r="W6584" i="3"/>
  <c r="V6584" i="3"/>
  <c r="Z6585" i="3" l="1"/>
  <c r="V6585" i="3"/>
  <c r="U6585" i="3"/>
  <c r="T6586" i="3"/>
  <c r="Y6585" i="3"/>
  <c r="X6585" i="3"/>
  <c r="W6585" i="3"/>
  <c r="U6586" i="3" l="1"/>
  <c r="V6586" i="3"/>
  <c r="X6586" i="3"/>
  <c r="T6587" i="3"/>
  <c r="Z6586" i="3"/>
  <c r="W6586" i="3"/>
  <c r="Y6586" i="3"/>
  <c r="W6587" i="3" l="1"/>
  <c r="V6587" i="3"/>
  <c r="Y6587" i="3"/>
  <c r="T6588" i="3"/>
  <c r="U6587" i="3"/>
  <c r="Z6587" i="3"/>
  <c r="X6587" i="3"/>
  <c r="Y6588" i="3" l="1"/>
  <c r="Z6588" i="3"/>
  <c r="U6588" i="3"/>
  <c r="T6589" i="3"/>
  <c r="W6588" i="3"/>
  <c r="V6588" i="3"/>
  <c r="X6588" i="3"/>
  <c r="V6589" i="3" l="1"/>
  <c r="W6589" i="3"/>
  <c r="U6589" i="3"/>
  <c r="T6590" i="3"/>
  <c r="Y6589" i="3"/>
  <c r="X6589" i="3"/>
  <c r="Z6589" i="3"/>
  <c r="Y6590" i="3" l="1"/>
  <c r="X6590" i="3"/>
  <c r="V6590" i="3"/>
  <c r="T6591" i="3"/>
  <c r="Z6590" i="3"/>
  <c r="U6590" i="3"/>
  <c r="W6590" i="3"/>
  <c r="W6591" i="3" l="1"/>
  <c r="X6591" i="3"/>
  <c r="Z6591" i="3"/>
  <c r="T6592" i="3"/>
  <c r="U6591" i="3"/>
  <c r="Y6591" i="3"/>
  <c r="V6591" i="3"/>
  <c r="Y6592" i="3" l="1"/>
  <c r="Z6592" i="3"/>
  <c r="U6592" i="3"/>
  <c r="T6593" i="3"/>
  <c r="W6592" i="3"/>
  <c r="V6592" i="3"/>
  <c r="X6592" i="3"/>
  <c r="V6593" i="3" l="1"/>
  <c r="Z6593" i="3"/>
  <c r="U6593" i="3"/>
  <c r="T6594" i="3"/>
  <c r="Y6593" i="3"/>
  <c r="X6593" i="3"/>
  <c r="W6593" i="3"/>
  <c r="Y6594" i="3" l="1"/>
  <c r="X6594" i="3"/>
  <c r="V6594" i="3"/>
  <c r="T6595" i="3"/>
  <c r="Z6594" i="3"/>
  <c r="U6594" i="3"/>
  <c r="W6594" i="3"/>
  <c r="Z6595" i="3" l="1"/>
  <c r="V6595" i="3"/>
  <c r="X6595" i="3"/>
  <c r="T6596" i="3"/>
  <c r="U6595" i="3"/>
  <c r="W6595" i="3"/>
  <c r="Y6595" i="3"/>
  <c r="X6596" i="3" l="1"/>
  <c r="U6596" i="3"/>
  <c r="Y6596" i="3"/>
  <c r="T6597" i="3"/>
  <c r="W6596" i="3"/>
  <c r="V6596" i="3"/>
  <c r="Z6596" i="3"/>
  <c r="Z6597" i="3" l="1"/>
  <c r="U6597" i="3"/>
  <c r="W6597" i="3"/>
  <c r="T6598" i="3"/>
  <c r="Y6597" i="3"/>
  <c r="X6597" i="3"/>
  <c r="V6597" i="3"/>
  <c r="W6598" i="3" l="1"/>
  <c r="X6598" i="3"/>
  <c r="T6599" i="3"/>
  <c r="Z6598" i="3"/>
  <c r="Y6598" i="3"/>
  <c r="U6598" i="3"/>
  <c r="V6598" i="3"/>
  <c r="Z6599" i="3" l="1"/>
  <c r="X6599" i="3"/>
  <c r="W6599" i="3"/>
  <c r="T6600" i="3"/>
  <c r="U6599" i="3"/>
  <c r="V6599" i="3"/>
  <c r="Y6599" i="3"/>
  <c r="X6600" i="3" l="1"/>
  <c r="U6600" i="3"/>
  <c r="Y6600" i="3"/>
  <c r="T6601" i="3"/>
  <c r="W6600" i="3"/>
  <c r="V6600" i="3"/>
  <c r="Z6600" i="3"/>
  <c r="U6601" i="3" l="1"/>
  <c r="Z6601" i="3"/>
  <c r="V6601" i="3"/>
  <c r="T6602" i="3"/>
  <c r="Y6601" i="3"/>
  <c r="X6601" i="3"/>
  <c r="W6601" i="3"/>
  <c r="V6602" i="3" l="1"/>
  <c r="U6602" i="3"/>
  <c r="X6602" i="3"/>
  <c r="T6603" i="3"/>
  <c r="Z6602" i="3"/>
  <c r="W6602" i="3"/>
  <c r="Y6602" i="3"/>
  <c r="Z6603" i="3" l="1"/>
  <c r="Y6603" i="3"/>
  <c r="T6604" i="3"/>
  <c r="U6603" i="3"/>
  <c r="V6603" i="3"/>
  <c r="W6603" i="3"/>
  <c r="X6603" i="3"/>
  <c r="Z6604" i="3" l="1"/>
  <c r="Y6604" i="3"/>
  <c r="U6604" i="3"/>
  <c r="T6605" i="3"/>
  <c r="W6604" i="3"/>
  <c r="V6604" i="3"/>
  <c r="X6604" i="3"/>
  <c r="Z6605" i="3" l="1"/>
  <c r="U6605" i="3"/>
  <c r="V6605" i="3"/>
  <c r="T6606" i="3"/>
  <c r="Y6605" i="3"/>
  <c r="X6605" i="3"/>
  <c r="W6605" i="3"/>
  <c r="X6606" i="3" l="1"/>
  <c r="Y6606" i="3"/>
  <c r="V6606" i="3"/>
  <c r="T6607" i="3"/>
  <c r="Z6606" i="3"/>
  <c r="U6606" i="3"/>
  <c r="W6606" i="3"/>
  <c r="Z6607" i="3" l="1"/>
  <c r="W6607" i="3"/>
  <c r="V6607" i="3"/>
  <c r="T6608" i="3"/>
  <c r="U6607" i="3"/>
  <c r="Y6607" i="3"/>
  <c r="X6607" i="3"/>
  <c r="Y6608" i="3" l="1"/>
  <c r="Z6608" i="3"/>
  <c r="U6608" i="3"/>
  <c r="T6609" i="3"/>
  <c r="W6608" i="3"/>
  <c r="V6608" i="3"/>
  <c r="X6608" i="3"/>
  <c r="U6609" i="3" l="1"/>
  <c r="V6609" i="3"/>
  <c r="W6609" i="3"/>
  <c r="T6610" i="3"/>
  <c r="Y6609" i="3"/>
  <c r="X6609" i="3"/>
  <c r="Z6609" i="3"/>
  <c r="V6610" i="3" l="1"/>
  <c r="Z6610" i="3"/>
  <c r="W6610" i="3"/>
  <c r="T6611" i="3"/>
  <c r="U6610" i="3"/>
  <c r="Y6610" i="3"/>
  <c r="X6610" i="3"/>
  <c r="Y6611" i="3" l="1"/>
  <c r="Z6611" i="3"/>
  <c r="W6611" i="3"/>
  <c r="T6612" i="3"/>
  <c r="U6611" i="3"/>
  <c r="V6611" i="3"/>
  <c r="X6611" i="3"/>
  <c r="X6612" i="3" l="1"/>
  <c r="U6612" i="3"/>
  <c r="Z6612" i="3"/>
  <c r="T6613" i="3"/>
  <c r="W6612" i="3"/>
  <c r="Y6612" i="3"/>
  <c r="V6612" i="3"/>
  <c r="V6613" i="3" l="1"/>
  <c r="Z6613" i="3"/>
  <c r="W6613" i="3"/>
  <c r="T6614" i="3"/>
  <c r="Y6613" i="3"/>
  <c r="U6613" i="3"/>
  <c r="X6613" i="3"/>
  <c r="Z6614" i="3" l="1"/>
  <c r="Y6614" i="3"/>
  <c r="X6614" i="3"/>
  <c r="U6614" i="3"/>
  <c r="T6615" i="3"/>
  <c r="V6614" i="3"/>
  <c r="W6614" i="3"/>
  <c r="V6615" i="3" l="1"/>
  <c r="W6615" i="3"/>
  <c r="Z6615" i="3"/>
  <c r="T6616" i="3"/>
  <c r="U6615" i="3"/>
  <c r="Y6615" i="3"/>
  <c r="X6615" i="3"/>
  <c r="Z6616" i="3" l="1"/>
  <c r="Y6616" i="3"/>
  <c r="V6616" i="3"/>
  <c r="T6617" i="3"/>
  <c r="W6616" i="3"/>
  <c r="U6616" i="3"/>
  <c r="X6616" i="3"/>
  <c r="Z6617" i="3" l="1"/>
  <c r="W6617" i="3"/>
  <c r="U6617" i="3"/>
  <c r="T6618" i="3"/>
  <c r="Y6617" i="3"/>
  <c r="V6617" i="3"/>
  <c r="X6617" i="3"/>
  <c r="X6618" i="3" l="1"/>
  <c r="U6618" i="3"/>
  <c r="V6618" i="3"/>
  <c r="T6619" i="3"/>
  <c r="Y6618" i="3"/>
  <c r="Z6618" i="3"/>
  <c r="W6618" i="3"/>
  <c r="X6619" i="3" l="1"/>
  <c r="Z6619" i="3"/>
  <c r="W6619" i="3"/>
  <c r="T6620" i="3"/>
  <c r="U6619" i="3"/>
  <c r="V6619" i="3"/>
  <c r="Y6619" i="3"/>
  <c r="Z6620" i="3" l="1"/>
  <c r="U6620" i="3"/>
  <c r="X6620" i="3"/>
  <c r="T6621" i="3"/>
  <c r="W6620" i="3"/>
  <c r="V6620" i="3"/>
  <c r="Y6620" i="3"/>
  <c r="U6621" i="3" l="1"/>
  <c r="X6621" i="3"/>
  <c r="W6621" i="3"/>
  <c r="T6622" i="3"/>
  <c r="Y6621" i="3"/>
  <c r="Z6621" i="3"/>
  <c r="V6621" i="3"/>
  <c r="W6622" i="3" l="1"/>
  <c r="X6622" i="3"/>
  <c r="Z6622" i="3"/>
  <c r="T6623" i="3"/>
  <c r="U6622" i="3"/>
  <c r="V6622" i="3"/>
  <c r="Y6622" i="3"/>
  <c r="V6623" i="3" l="1"/>
  <c r="X6623" i="3"/>
  <c r="Z6623" i="3"/>
  <c r="T6624" i="3"/>
  <c r="U6623" i="3"/>
  <c r="W6623" i="3"/>
  <c r="Y6623" i="3"/>
  <c r="V6624" i="3" l="1"/>
  <c r="X6624" i="3"/>
  <c r="Y6624" i="3"/>
  <c r="T6625" i="3"/>
  <c r="W6624" i="3"/>
  <c r="Z6624" i="3"/>
  <c r="U6624" i="3"/>
  <c r="X6625" i="3" l="1"/>
  <c r="Z6625" i="3"/>
  <c r="W6625" i="3"/>
  <c r="T6626" i="3"/>
  <c r="Y6625" i="3"/>
  <c r="U6625" i="3"/>
  <c r="V6625" i="3"/>
  <c r="U6626" i="3" l="1"/>
  <c r="Z6626" i="3"/>
  <c r="V6626" i="3"/>
  <c r="T6627" i="3"/>
  <c r="W6626" i="3"/>
  <c r="X6626" i="3"/>
  <c r="Y6626" i="3"/>
  <c r="V6627" i="3" l="1"/>
  <c r="W6627" i="3"/>
  <c r="X6627" i="3"/>
  <c r="T6628" i="3"/>
  <c r="U6627" i="3"/>
  <c r="Z6627" i="3"/>
  <c r="Y6627" i="3"/>
  <c r="X6628" i="3" l="1"/>
  <c r="Y6628" i="3"/>
  <c r="Z6628" i="3"/>
  <c r="T6629" i="3"/>
  <c r="W6628" i="3"/>
  <c r="U6628" i="3"/>
  <c r="V6628" i="3"/>
  <c r="Z6629" i="3" l="1"/>
  <c r="U6629" i="3"/>
  <c r="V6629" i="3"/>
  <c r="T6630" i="3"/>
  <c r="Y6629" i="3"/>
  <c r="W6629" i="3"/>
  <c r="X6629" i="3"/>
  <c r="U6630" i="3" l="1"/>
  <c r="Y6630" i="3"/>
  <c r="V6630" i="3"/>
  <c r="T6631" i="3"/>
  <c r="Z6630" i="3"/>
  <c r="W6630" i="3"/>
  <c r="X6630" i="3"/>
  <c r="Z6631" i="3" l="1"/>
  <c r="X6631" i="3"/>
  <c r="Y6631" i="3"/>
  <c r="T6632" i="3"/>
  <c r="U6631" i="3"/>
  <c r="V6631" i="3"/>
  <c r="W6631" i="3"/>
  <c r="Z6632" i="3" l="1"/>
  <c r="V6632" i="3"/>
  <c r="T6633" i="3"/>
  <c r="W6632" i="3"/>
  <c r="X6632" i="3"/>
  <c r="Y6632" i="3"/>
  <c r="U6632" i="3"/>
  <c r="W6633" i="3" l="1"/>
  <c r="X6633" i="3"/>
  <c r="Z6633" i="3"/>
  <c r="T6634" i="3"/>
  <c r="Y6633" i="3"/>
  <c r="U6633" i="3"/>
  <c r="V6633" i="3"/>
  <c r="Z6634" i="3" l="1"/>
  <c r="Y6634" i="3"/>
  <c r="X6634" i="3"/>
  <c r="T6635" i="3"/>
  <c r="U6634" i="3"/>
  <c r="V6634" i="3"/>
  <c r="W6634" i="3"/>
  <c r="V6635" i="3" l="1"/>
  <c r="W6635" i="3"/>
  <c r="Z6635" i="3"/>
  <c r="T6636" i="3"/>
  <c r="U6635" i="3"/>
  <c r="X6635" i="3"/>
  <c r="Y6635" i="3"/>
  <c r="X6636" i="3" l="1"/>
  <c r="Z6636" i="3"/>
  <c r="V6636" i="3"/>
  <c r="T6637" i="3"/>
  <c r="W6636" i="3"/>
  <c r="U6636" i="3"/>
  <c r="Y6636" i="3"/>
  <c r="W6637" i="3" l="1"/>
  <c r="X6637" i="3"/>
  <c r="Z6637" i="3"/>
  <c r="T6638" i="3"/>
  <c r="Y6637" i="3"/>
  <c r="U6637" i="3"/>
  <c r="V6637" i="3"/>
  <c r="W6638" i="3" l="1"/>
  <c r="U6638" i="3"/>
  <c r="V6638" i="3"/>
  <c r="T6639" i="3"/>
  <c r="X6638" i="3"/>
  <c r="Y6638" i="3"/>
  <c r="Z6638" i="3"/>
  <c r="X6639" i="3" l="1"/>
  <c r="Z6639" i="3"/>
  <c r="Y6639" i="3"/>
  <c r="W6639" i="3"/>
  <c r="T6640" i="3"/>
  <c r="U6639" i="3"/>
  <c r="V6639" i="3"/>
  <c r="X6640" i="3" l="1"/>
  <c r="Z6640" i="3"/>
  <c r="Y6640" i="3"/>
  <c r="T6641" i="3"/>
  <c r="W6640" i="3"/>
  <c r="U6640" i="3"/>
  <c r="V6640" i="3"/>
  <c r="W6641" i="3" l="1"/>
  <c r="U6641" i="3"/>
  <c r="V6641" i="3"/>
  <c r="T6642" i="3"/>
  <c r="Y6641" i="3"/>
  <c r="X6641" i="3"/>
  <c r="Z6641" i="3"/>
  <c r="Z6642" i="3" l="1"/>
  <c r="W6642" i="3"/>
  <c r="V6642" i="3"/>
  <c r="T6643" i="3"/>
  <c r="U6642" i="3"/>
  <c r="X6642" i="3"/>
  <c r="Y6642" i="3"/>
  <c r="X6643" i="3" l="1"/>
  <c r="Y6643" i="3"/>
  <c r="Z6643" i="3"/>
  <c r="T6644" i="3"/>
  <c r="U6643" i="3"/>
  <c r="V6643" i="3"/>
  <c r="W6643" i="3"/>
  <c r="X6644" i="3" l="1"/>
  <c r="U6644" i="3"/>
  <c r="V6644" i="3"/>
  <c r="T6645" i="3"/>
  <c r="W6644" i="3"/>
  <c r="Y6644" i="3"/>
  <c r="Z6644" i="3"/>
  <c r="W6645" i="3" l="1"/>
  <c r="X6645" i="3"/>
  <c r="Z6645" i="3"/>
  <c r="T6646" i="3"/>
  <c r="Y6645" i="3"/>
  <c r="U6645" i="3"/>
  <c r="V6645" i="3"/>
  <c r="Z6646" i="3" l="1"/>
  <c r="Y6646" i="3"/>
  <c r="U6646" i="3"/>
  <c r="T6647" i="3"/>
  <c r="V6646" i="3"/>
  <c r="W6646" i="3"/>
  <c r="X6646" i="3"/>
  <c r="U6647" i="3" l="1"/>
  <c r="Y6647" i="3"/>
  <c r="Z6647" i="3"/>
  <c r="W6647" i="3"/>
  <c r="X6647" i="3"/>
  <c r="T6648" i="3"/>
  <c r="V6647" i="3"/>
  <c r="X6648" i="3" l="1"/>
  <c r="Y6648" i="3"/>
  <c r="Z6648" i="3"/>
  <c r="T6649" i="3"/>
  <c r="W6648" i="3"/>
  <c r="U6648" i="3"/>
  <c r="V6648" i="3"/>
  <c r="Z6649" i="3" l="1"/>
  <c r="X6649" i="3"/>
  <c r="U6649" i="3"/>
  <c r="T6650" i="3"/>
  <c r="Y6649" i="3"/>
  <c r="V6649" i="3"/>
  <c r="W6649" i="3"/>
  <c r="Y6650" i="3" l="1"/>
  <c r="Z6650" i="3"/>
  <c r="U6650" i="3"/>
  <c r="V6650" i="3"/>
  <c r="X6650" i="3"/>
  <c r="T6651" i="3"/>
  <c r="W6650" i="3"/>
  <c r="X6651" i="3" l="1"/>
  <c r="Y6651" i="3"/>
  <c r="W6651" i="3"/>
  <c r="T6652" i="3"/>
  <c r="U6651" i="3"/>
  <c r="V6651" i="3"/>
  <c r="Z6651" i="3"/>
  <c r="U6652" i="3" l="1"/>
  <c r="V6652" i="3"/>
  <c r="X6652" i="3"/>
  <c r="Z6652" i="3"/>
  <c r="T6653" i="3"/>
  <c r="W6652" i="3"/>
  <c r="Y6652" i="3"/>
  <c r="V6653" i="3" l="1"/>
  <c r="X6653" i="3"/>
  <c r="W6653" i="3"/>
  <c r="T6654" i="3"/>
  <c r="Y6653" i="3"/>
  <c r="Z6653" i="3"/>
  <c r="U6653" i="3"/>
  <c r="Z6654" i="3" l="1"/>
  <c r="W6654" i="3"/>
  <c r="X6654" i="3"/>
  <c r="T6655" i="3"/>
  <c r="U6654" i="3"/>
  <c r="V6654" i="3"/>
  <c r="Y6654" i="3"/>
  <c r="Y6655" i="3" l="1"/>
  <c r="V6655" i="3"/>
  <c r="Z6655" i="3"/>
  <c r="T6656" i="3"/>
  <c r="U6655" i="3"/>
  <c r="W6655" i="3"/>
  <c r="X6655" i="3"/>
  <c r="X6656" i="3" l="1"/>
  <c r="V6656" i="3"/>
  <c r="U6656" i="3"/>
  <c r="T6657" i="3"/>
  <c r="W6656" i="3"/>
  <c r="Z6656" i="3"/>
  <c r="Y6656" i="3"/>
  <c r="Z6657" i="3" l="1"/>
  <c r="X6657" i="3"/>
  <c r="W6657" i="3"/>
  <c r="T6658" i="3"/>
  <c r="Y6657" i="3"/>
  <c r="U6657" i="3"/>
  <c r="V6657" i="3"/>
  <c r="U6658" i="3" l="1"/>
  <c r="Z6658" i="3"/>
  <c r="V6658" i="3"/>
  <c r="T6659" i="3"/>
  <c r="W6658" i="3"/>
  <c r="X6658" i="3"/>
  <c r="Y6658" i="3"/>
  <c r="X6659" i="3" l="1"/>
  <c r="V6659" i="3"/>
  <c r="U6659" i="3"/>
  <c r="T6660" i="3"/>
  <c r="Y6659" i="3"/>
  <c r="Z6659" i="3"/>
  <c r="W6659" i="3"/>
  <c r="X6660" i="3" l="1"/>
  <c r="Z6660" i="3"/>
  <c r="W6660" i="3"/>
  <c r="T6661" i="3"/>
  <c r="U6660" i="3"/>
  <c r="V6660" i="3"/>
  <c r="Y6660" i="3"/>
  <c r="Y6661" i="3" l="1"/>
  <c r="Z6661" i="3"/>
  <c r="X6661" i="3"/>
  <c r="T6662" i="3"/>
  <c r="U6661" i="3"/>
  <c r="V6661" i="3"/>
  <c r="W6661" i="3"/>
  <c r="W6662" i="3" l="1"/>
  <c r="T6663" i="3"/>
  <c r="X6662" i="3"/>
  <c r="Y6662" i="3"/>
  <c r="U6662" i="3"/>
  <c r="V6662" i="3"/>
  <c r="Z6662" i="3"/>
  <c r="Y6663" i="3" l="1"/>
  <c r="Z6663" i="3"/>
  <c r="X6663" i="3"/>
  <c r="W6663" i="3"/>
  <c r="U6663" i="3"/>
  <c r="V6663" i="3"/>
  <c r="T6664" i="3"/>
  <c r="U6664" i="3" l="1"/>
  <c r="Z6664" i="3"/>
  <c r="Y6664" i="3"/>
  <c r="V6664" i="3"/>
  <c r="W6664" i="3"/>
  <c r="X6664" i="3"/>
  <c r="T6665" i="3"/>
  <c r="U6665" i="3" l="1"/>
  <c r="V6665" i="3"/>
  <c r="W6665" i="3"/>
  <c r="Z6665" i="3"/>
  <c r="Y6665" i="3"/>
  <c r="X6665" i="3"/>
  <c r="T6666" i="3"/>
  <c r="W6666" i="3" l="1"/>
  <c r="Z6666" i="3"/>
  <c r="X6666" i="3"/>
  <c r="Y6666" i="3"/>
  <c r="U6666" i="3"/>
  <c r="V6666" i="3"/>
  <c r="T6667" i="3"/>
  <c r="V6667" i="3" l="1"/>
  <c r="U6667" i="3"/>
  <c r="T6668" i="3"/>
  <c r="Y6667" i="3"/>
  <c r="Z6667" i="3"/>
  <c r="X6667" i="3"/>
  <c r="W6667" i="3"/>
  <c r="Y6668" i="3" l="1"/>
  <c r="Z6668" i="3"/>
  <c r="T6669" i="3"/>
  <c r="U6668" i="3"/>
  <c r="V6668" i="3"/>
  <c r="W6668" i="3"/>
  <c r="X6668" i="3"/>
  <c r="X6669" i="3" l="1"/>
  <c r="Y6669" i="3"/>
  <c r="T6670" i="3"/>
  <c r="U6669" i="3"/>
  <c r="V6669" i="3"/>
  <c r="W6669" i="3"/>
  <c r="Z6669" i="3"/>
  <c r="U6670" i="3" l="1"/>
  <c r="V6670" i="3"/>
  <c r="Z6670" i="3"/>
  <c r="T6671" i="3"/>
  <c r="W6670" i="3"/>
  <c r="X6670" i="3"/>
  <c r="Y6670" i="3"/>
  <c r="V6671" i="3" l="1"/>
  <c r="W6671" i="3"/>
  <c r="X6671" i="3"/>
  <c r="T6672" i="3"/>
  <c r="Y6671" i="3"/>
  <c r="Z6671" i="3"/>
  <c r="U6671" i="3"/>
  <c r="Y6672" i="3" l="1"/>
  <c r="V6672" i="3"/>
  <c r="Z6672" i="3"/>
  <c r="T6673" i="3"/>
  <c r="U6672" i="3"/>
  <c r="W6672" i="3"/>
  <c r="X6672" i="3"/>
  <c r="Y6673" i="3" l="1"/>
  <c r="Z6673" i="3"/>
  <c r="X6673" i="3"/>
  <c r="T6674" i="3"/>
  <c r="U6673" i="3"/>
  <c r="V6673" i="3"/>
  <c r="W6673" i="3"/>
  <c r="Z6674" i="3" l="1"/>
  <c r="U6674" i="3"/>
  <c r="T6675" i="3"/>
  <c r="W6674" i="3"/>
  <c r="X6674" i="3"/>
  <c r="Y6674" i="3"/>
  <c r="V6674" i="3"/>
  <c r="V6675" i="3" l="1"/>
  <c r="W6675" i="3"/>
  <c r="X6675" i="3"/>
  <c r="T6676" i="3"/>
  <c r="Y6675" i="3"/>
  <c r="Z6675" i="3"/>
  <c r="U6675" i="3"/>
  <c r="U6676" i="3" l="1"/>
  <c r="X6676" i="3"/>
  <c r="Y6676" i="3"/>
  <c r="Z6676" i="3"/>
  <c r="W6676" i="3"/>
  <c r="T6677" i="3"/>
  <c r="V6676" i="3"/>
  <c r="U6677" i="3" l="1"/>
  <c r="Y6677" i="3"/>
  <c r="V6677" i="3"/>
  <c r="W6677" i="3"/>
  <c r="Z6677" i="3"/>
  <c r="X6677" i="3"/>
  <c r="T6678" i="3"/>
  <c r="W6678" i="3" l="1"/>
  <c r="X6678" i="3"/>
  <c r="Y6678" i="3"/>
  <c r="Z6678" i="3"/>
  <c r="V6678" i="3"/>
  <c r="U6678" i="3"/>
  <c r="T6679" i="3"/>
  <c r="Y6679" i="3" l="1"/>
  <c r="Z6679" i="3"/>
  <c r="U6679" i="3"/>
  <c r="V6679" i="3"/>
  <c r="X6679" i="3"/>
  <c r="T6680" i="3"/>
  <c r="W6679" i="3"/>
  <c r="X6680" i="3" l="1"/>
  <c r="W6680" i="3"/>
  <c r="V6680" i="3"/>
  <c r="T6681" i="3"/>
  <c r="U6680" i="3"/>
  <c r="Y6680" i="3"/>
  <c r="Z6680" i="3"/>
  <c r="U6681" i="3" l="1"/>
  <c r="V6681" i="3"/>
  <c r="W6681" i="3"/>
  <c r="X6681" i="3"/>
  <c r="Y6681" i="3"/>
  <c r="Z6681" i="3"/>
  <c r="T6682" i="3"/>
  <c r="W6682" i="3" l="1"/>
  <c r="U6682" i="3"/>
  <c r="X6682" i="3"/>
  <c r="Y6682" i="3"/>
  <c r="Z6682" i="3"/>
  <c r="V6682" i="3"/>
  <c r="T6683" i="3"/>
  <c r="Y6683" i="3" l="1"/>
  <c r="Z6683" i="3"/>
  <c r="U6683" i="3"/>
  <c r="V6683" i="3"/>
  <c r="W6683" i="3"/>
  <c r="X6683" i="3"/>
  <c r="T6684" i="3"/>
  <c r="U6684" i="3" l="1"/>
  <c r="Z6684" i="3"/>
  <c r="V6684" i="3"/>
  <c r="W6684" i="3"/>
  <c r="Y6684" i="3"/>
  <c r="X6684" i="3"/>
  <c r="T6685" i="3"/>
  <c r="U6685" i="3" l="1"/>
  <c r="V6685" i="3"/>
  <c r="X6685" i="3"/>
  <c r="Y6685" i="3"/>
  <c r="W6685" i="3"/>
  <c r="Z6685" i="3"/>
  <c r="T6686" i="3"/>
  <c r="Z6686" i="3" l="1"/>
  <c r="V6686" i="3"/>
  <c r="U6686" i="3"/>
  <c r="T6687" i="3"/>
  <c r="W6686" i="3"/>
  <c r="X6686" i="3"/>
  <c r="Y6686" i="3"/>
  <c r="Y6687" i="3" l="1"/>
  <c r="V6687" i="3"/>
  <c r="W6687" i="3"/>
  <c r="X6687" i="3"/>
  <c r="Z6687" i="3"/>
  <c r="U6687" i="3"/>
  <c r="T6688" i="3"/>
  <c r="U6688" i="3" l="1"/>
  <c r="Y6688" i="3"/>
  <c r="Z6688" i="3"/>
  <c r="X6688" i="3"/>
  <c r="V6688" i="3"/>
  <c r="W6688" i="3"/>
  <c r="T6689" i="3"/>
  <c r="U6689" i="3" l="1"/>
  <c r="V6689" i="3"/>
  <c r="X6689" i="3"/>
  <c r="Y6689" i="3"/>
  <c r="W6689" i="3"/>
  <c r="Z6689" i="3"/>
  <c r="T6690" i="3"/>
  <c r="U6690" i="3" l="1"/>
  <c r="V6690" i="3"/>
  <c r="Y6690" i="3"/>
  <c r="Z6690" i="3"/>
  <c r="T6691" i="3"/>
  <c r="W6690" i="3"/>
  <c r="X6690" i="3"/>
  <c r="V6691" i="3" l="1"/>
  <c r="U6691" i="3"/>
  <c r="W6691" i="3"/>
  <c r="T6692" i="3"/>
  <c r="Y6691" i="3"/>
  <c r="Z6691" i="3"/>
  <c r="X6691" i="3"/>
  <c r="Z6692" i="3" l="1"/>
  <c r="X6692" i="3"/>
  <c r="W6692" i="3"/>
  <c r="T6693" i="3"/>
  <c r="U6692" i="3"/>
  <c r="V6692" i="3"/>
  <c r="Y6692" i="3"/>
  <c r="X6693" i="3" l="1"/>
  <c r="Z6693" i="3"/>
  <c r="W6693" i="3"/>
  <c r="T6694" i="3"/>
  <c r="U6693" i="3"/>
  <c r="V6693" i="3"/>
  <c r="Y6693" i="3"/>
  <c r="Z6694" i="3" l="1"/>
  <c r="V6694" i="3"/>
  <c r="Y6694" i="3"/>
  <c r="T6695" i="3"/>
  <c r="W6694" i="3"/>
  <c r="X6694" i="3"/>
  <c r="U6694" i="3"/>
  <c r="U6695" i="3" l="1"/>
  <c r="V6695" i="3"/>
  <c r="X6695" i="3"/>
  <c r="T6696" i="3"/>
  <c r="Y6695" i="3"/>
  <c r="Z6695" i="3"/>
  <c r="W6695" i="3"/>
  <c r="Y6696" i="3" l="1"/>
  <c r="Z6696" i="3"/>
  <c r="W6696" i="3"/>
  <c r="X6696" i="3"/>
  <c r="T6697" i="3"/>
  <c r="U6696" i="3"/>
  <c r="V6696" i="3"/>
  <c r="Y6697" i="3" l="1"/>
  <c r="X6697" i="3"/>
  <c r="W6697" i="3"/>
  <c r="T6698" i="3"/>
  <c r="U6697" i="3"/>
  <c r="V6697" i="3"/>
  <c r="Z6697" i="3"/>
  <c r="V6698" i="3" l="1"/>
  <c r="Y6698" i="3"/>
  <c r="Z6698" i="3"/>
  <c r="T6699" i="3"/>
  <c r="W6698" i="3"/>
  <c r="X6698" i="3"/>
  <c r="U6698" i="3"/>
  <c r="W6699" i="3" l="1"/>
  <c r="U6699" i="3"/>
  <c r="X6699" i="3"/>
  <c r="T6700" i="3"/>
  <c r="Y6699" i="3"/>
  <c r="Z6699" i="3"/>
  <c r="V6699" i="3"/>
  <c r="X6700" i="3" l="1"/>
  <c r="Y6700" i="3"/>
  <c r="Z6700" i="3"/>
  <c r="T6701" i="3"/>
  <c r="U6700" i="3"/>
  <c r="V6700" i="3"/>
  <c r="W6700" i="3"/>
  <c r="Y6701" i="3" l="1"/>
  <c r="X6701" i="3"/>
  <c r="W6701" i="3"/>
  <c r="T6702" i="3"/>
  <c r="U6701" i="3"/>
  <c r="V6701" i="3"/>
  <c r="Z6701" i="3"/>
  <c r="Z6702" i="3" l="1"/>
  <c r="U6702" i="3"/>
  <c r="V6702" i="3"/>
  <c r="T6703" i="3"/>
  <c r="W6702" i="3"/>
  <c r="X6702" i="3"/>
  <c r="Y6702" i="3"/>
  <c r="U6703" i="3" l="1"/>
  <c r="V6703" i="3"/>
  <c r="W6703" i="3"/>
  <c r="T6704" i="3"/>
  <c r="Y6703" i="3"/>
  <c r="Z6703" i="3"/>
  <c r="X6703" i="3"/>
  <c r="Z6704" i="3" l="1"/>
  <c r="V6704" i="3"/>
  <c r="X6704" i="3"/>
  <c r="T6705" i="3"/>
  <c r="U6704" i="3"/>
  <c r="W6704" i="3"/>
  <c r="Y6704" i="3"/>
  <c r="Y6705" i="3" l="1"/>
  <c r="X6705" i="3"/>
  <c r="W6705" i="3"/>
  <c r="T6706" i="3"/>
  <c r="U6705" i="3"/>
  <c r="V6705" i="3"/>
  <c r="Z6705" i="3"/>
  <c r="U6706" i="3" l="1"/>
  <c r="Z6706" i="3"/>
  <c r="Y6706" i="3"/>
  <c r="T6707" i="3"/>
  <c r="W6706" i="3"/>
  <c r="X6706" i="3"/>
  <c r="V6706" i="3"/>
  <c r="U6707" i="3" l="1"/>
  <c r="W6707" i="3"/>
  <c r="V6707" i="3"/>
  <c r="T6708" i="3"/>
  <c r="Y6707" i="3"/>
  <c r="Z6707" i="3"/>
  <c r="X6707" i="3"/>
  <c r="V6708" i="3" l="1"/>
  <c r="W6708" i="3"/>
  <c r="T6709" i="3"/>
  <c r="U6708" i="3"/>
  <c r="X6708" i="3"/>
  <c r="Y6708" i="3"/>
  <c r="Z6708" i="3"/>
  <c r="Y6709" i="3" l="1"/>
  <c r="Z6709" i="3"/>
  <c r="T6710" i="3"/>
  <c r="U6709" i="3"/>
  <c r="V6709" i="3"/>
  <c r="W6709" i="3"/>
  <c r="X6709" i="3"/>
  <c r="U6710" i="3" l="1"/>
  <c r="Z6710" i="3"/>
  <c r="V6710" i="3"/>
  <c r="T6711" i="3"/>
  <c r="W6710" i="3"/>
  <c r="X6710" i="3"/>
  <c r="Y6710" i="3"/>
  <c r="U6711" i="3" l="1"/>
  <c r="W6711" i="3"/>
  <c r="X6711" i="3"/>
  <c r="T6712" i="3"/>
  <c r="Y6711" i="3"/>
  <c r="Z6711" i="3"/>
  <c r="V6711" i="3"/>
  <c r="U6712" i="3" l="1"/>
  <c r="Y6712" i="3"/>
  <c r="X6712" i="3"/>
  <c r="Z6712" i="3"/>
  <c r="V6712" i="3"/>
  <c r="W6712" i="3"/>
  <c r="T6713" i="3"/>
  <c r="U6713" i="3" l="1"/>
  <c r="V6713" i="3"/>
  <c r="X6713" i="3"/>
  <c r="Y6713" i="3"/>
  <c r="Z6713" i="3"/>
  <c r="W6713" i="3"/>
  <c r="T6714" i="3"/>
  <c r="W6714" i="3" l="1"/>
  <c r="X6714" i="3"/>
  <c r="Z6714" i="3"/>
  <c r="U6714" i="3"/>
  <c r="V6714" i="3"/>
  <c r="Y6714" i="3"/>
  <c r="T6715" i="3"/>
  <c r="Y6715" i="3" l="1"/>
  <c r="Z6715" i="3"/>
  <c r="U6715" i="3"/>
  <c r="V6715" i="3"/>
  <c r="X6715" i="3"/>
  <c r="T6716" i="3"/>
  <c r="W6715" i="3"/>
  <c r="X6716" i="3" l="1"/>
  <c r="V6716" i="3"/>
  <c r="Y6716" i="3"/>
  <c r="T6717" i="3"/>
  <c r="U6716" i="3"/>
  <c r="Z6716" i="3"/>
  <c r="W6716" i="3"/>
  <c r="X6717" i="3" l="1"/>
  <c r="Y6717" i="3"/>
  <c r="Z6717" i="3"/>
  <c r="T6718" i="3"/>
  <c r="U6717" i="3"/>
  <c r="V6717" i="3"/>
  <c r="W6717" i="3"/>
  <c r="Z6718" i="3" l="1"/>
  <c r="V6718" i="3"/>
  <c r="Y6718" i="3"/>
  <c r="U6718" i="3"/>
  <c r="T6719" i="3"/>
  <c r="W6718" i="3"/>
  <c r="X6718" i="3"/>
  <c r="W6719" i="3" l="1"/>
  <c r="X6719" i="3"/>
  <c r="U6719" i="3"/>
  <c r="T6720" i="3"/>
  <c r="Y6719" i="3"/>
  <c r="Z6719" i="3"/>
  <c r="V6719" i="3"/>
  <c r="W6720" i="3" l="1"/>
  <c r="Y6720" i="3"/>
  <c r="V6720" i="3"/>
  <c r="T6721" i="3"/>
  <c r="U6720" i="3"/>
  <c r="Z6720" i="3"/>
  <c r="X6720" i="3"/>
  <c r="X6721" i="3" l="1"/>
  <c r="Y6721" i="3"/>
  <c r="Z6721" i="3"/>
  <c r="T6722" i="3"/>
  <c r="U6721" i="3"/>
  <c r="V6721" i="3"/>
  <c r="W6721" i="3"/>
  <c r="U6722" i="3" l="1"/>
  <c r="Z6722" i="3"/>
  <c r="V6722" i="3"/>
  <c r="T6723" i="3"/>
  <c r="W6722" i="3"/>
  <c r="X6722" i="3"/>
  <c r="Y6722" i="3"/>
  <c r="V6723" i="3" l="1"/>
  <c r="U6723" i="3"/>
  <c r="T6724" i="3"/>
  <c r="Y6723" i="3"/>
  <c r="Z6723" i="3"/>
  <c r="W6723" i="3"/>
  <c r="X6723" i="3"/>
  <c r="Z6724" i="3" l="1"/>
  <c r="W6724" i="3"/>
  <c r="X6724" i="3"/>
  <c r="T6725" i="3"/>
  <c r="U6724" i="3"/>
  <c r="V6724" i="3"/>
  <c r="Y6724" i="3"/>
  <c r="Z6725" i="3" l="1"/>
  <c r="Y6725" i="3"/>
  <c r="X6725" i="3"/>
  <c r="T6726" i="3"/>
  <c r="U6725" i="3"/>
  <c r="V6725" i="3"/>
  <c r="W6725" i="3"/>
  <c r="V6726" i="3" l="1"/>
  <c r="Z6726" i="3"/>
  <c r="U6726" i="3"/>
  <c r="T6727" i="3"/>
  <c r="W6726" i="3"/>
  <c r="X6726" i="3"/>
  <c r="Y6726" i="3"/>
  <c r="W6727" i="3" l="1"/>
  <c r="U6727" i="3"/>
  <c r="V6727" i="3"/>
  <c r="T6728" i="3"/>
  <c r="Y6727" i="3"/>
  <c r="Z6727" i="3"/>
  <c r="X6727" i="3"/>
  <c r="Z6728" i="3" l="1"/>
  <c r="Y6728" i="3"/>
  <c r="X6728" i="3"/>
  <c r="T6729" i="3"/>
  <c r="U6728" i="3"/>
  <c r="V6728" i="3"/>
  <c r="W6728" i="3"/>
  <c r="Y6729" i="3" l="1"/>
  <c r="X6729" i="3"/>
  <c r="W6729" i="3"/>
  <c r="T6730" i="3"/>
  <c r="U6729" i="3"/>
  <c r="V6729" i="3"/>
  <c r="Z6729" i="3"/>
  <c r="V6730" i="3" l="1"/>
  <c r="Z6730" i="3"/>
  <c r="Y6730" i="3"/>
  <c r="U6730" i="3"/>
  <c r="T6731" i="3"/>
  <c r="W6730" i="3"/>
  <c r="X6730" i="3"/>
  <c r="V6731" i="3" l="1"/>
  <c r="W6731" i="3"/>
  <c r="T6732" i="3"/>
  <c r="Y6731" i="3"/>
  <c r="Z6731" i="3"/>
  <c r="X6731" i="3"/>
  <c r="U6731" i="3"/>
  <c r="Z6732" i="3" l="1"/>
  <c r="Y6732" i="3"/>
  <c r="W6732" i="3"/>
  <c r="X6732" i="3"/>
  <c r="T6733" i="3"/>
  <c r="U6732" i="3"/>
  <c r="V6732" i="3"/>
  <c r="X6733" i="3" l="1"/>
  <c r="Y6733" i="3"/>
  <c r="W6733" i="3"/>
  <c r="T6734" i="3"/>
  <c r="U6733" i="3"/>
  <c r="V6733" i="3"/>
  <c r="Z6733" i="3"/>
  <c r="V6734" i="3" l="1"/>
  <c r="Z6734" i="3"/>
  <c r="T6735" i="3"/>
  <c r="W6734" i="3"/>
  <c r="X6734" i="3"/>
  <c r="Y6734" i="3"/>
  <c r="U6734" i="3"/>
  <c r="V6735" i="3" l="1"/>
  <c r="W6735" i="3"/>
  <c r="U6735" i="3"/>
  <c r="T6736" i="3"/>
  <c r="Y6735" i="3"/>
  <c r="Z6735" i="3"/>
  <c r="X6735" i="3"/>
  <c r="Y6736" i="3" l="1"/>
  <c r="V6736" i="3"/>
  <c r="Z6736" i="3"/>
  <c r="T6737" i="3"/>
  <c r="U6736" i="3"/>
  <c r="W6736" i="3"/>
  <c r="X6736" i="3"/>
  <c r="Z6737" i="3" l="1"/>
  <c r="X6737" i="3"/>
  <c r="W6737" i="3"/>
  <c r="T6738" i="3"/>
  <c r="U6737" i="3"/>
  <c r="V6737" i="3"/>
  <c r="Y6737" i="3"/>
  <c r="Z6738" i="3" l="1"/>
  <c r="U6738" i="3"/>
  <c r="Y6738" i="3"/>
  <c r="T6739" i="3"/>
  <c r="W6738" i="3"/>
  <c r="X6738" i="3"/>
  <c r="V6738" i="3"/>
  <c r="W6739" i="3" l="1"/>
  <c r="X6739" i="3"/>
  <c r="U6739" i="3"/>
  <c r="T6740" i="3"/>
  <c r="Y6739" i="3"/>
  <c r="Z6739" i="3"/>
  <c r="V6739" i="3"/>
  <c r="V6740" i="3" l="1"/>
  <c r="W6740" i="3"/>
  <c r="Y6740" i="3"/>
  <c r="T6741" i="3"/>
  <c r="U6740" i="3"/>
  <c r="X6740" i="3"/>
  <c r="Z6740" i="3"/>
  <c r="Y6741" i="3" l="1"/>
  <c r="X6741" i="3"/>
  <c r="W6741" i="3"/>
  <c r="T6742" i="3"/>
  <c r="U6741" i="3"/>
  <c r="V6741" i="3"/>
  <c r="Z6741" i="3"/>
  <c r="V6742" i="3" l="1"/>
  <c r="U6742" i="3"/>
  <c r="Y6742" i="3"/>
  <c r="T6743" i="3"/>
  <c r="W6742" i="3"/>
  <c r="X6742" i="3"/>
  <c r="Z6742" i="3"/>
  <c r="W6743" i="3" l="1"/>
  <c r="X6743" i="3"/>
  <c r="U6743" i="3"/>
  <c r="T6744" i="3"/>
  <c r="Y6743" i="3"/>
  <c r="Z6743" i="3"/>
  <c r="V6743" i="3"/>
  <c r="V6744" i="3" l="1"/>
  <c r="W6744" i="3"/>
  <c r="Z6744" i="3"/>
  <c r="T6745" i="3"/>
  <c r="U6744" i="3"/>
  <c r="Y6744" i="3"/>
  <c r="X6744" i="3"/>
  <c r="Y6745" i="3" l="1"/>
  <c r="Z6745" i="3"/>
  <c r="W6745" i="3"/>
  <c r="T6746" i="3"/>
  <c r="U6745" i="3"/>
  <c r="V6745" i="3"/>
  <c r="X6745" i="3"/>
  <c r="U6746" i="3" l="1"/>
  <c r="Y6746" i="3"/>
  <c r="V6746" i="3"/>
  <c r="T6747" i="3"/>
  <c r="W6746" i="3"/>
  <c r="X6746" i="3"/>
  <c r="Z6746" i="3"/>
  <c r="W6747" i="3" l="1"/>
  <c r="X6747" i="3"/>
  <c r="U6747" i="3"/>
  <c r="T6748" i="3"/>
  <c r="Y6747" i="3"/>
  <c r="Z6747" i="3"/>
  <c r="V6747" i="3"/>
  <c r="X6748" i="3" l="1"/>
  <c r="W6748" i="3"/>
  <c r="Y6748" i="3"/>
  <c r="T6749" i="3"/>
  <c r="U6748" i="3"/>
  <c r="Z6748" i="3"/>
  <c r="V6748" i="3"/>
  <c r="U6749" i="3" l="1"/>
  <c r="V6749" i="3"/>
  <c r="X6749" i="3"/>
  <c r="Y6749" i="3"/>
  <c r="W6749" i="3"/>
  <c r="T6750" i="3"/>
  <c r="Z6749" i="3"/>
  <c r="W6750" i="3" l="1"/>
  <c r="V6750" i="3"/>
  <c r="Z6750" i="3"/>
  <c r="U6750" i="3"/>
  <c r="X6750" i="3"/>
  <c r="Y6750" i="3"/>
  <c r="T6751" i="3"/>
  <c r="Y6751" i="3" l="1"/>
  <c r="Z6751" i="3"/>
  <c r="W6751" i="3"/>
  <c r="U6751" i="3"/>
  <c r="V6751" i="3"/>
  <c r="T6752" i="3"/>
  <c r="X6751" i="3"/>
  <c r="U6752" i="3" l="1"/>
  <c r="Z6752" i="3"/>
  <c r="W6752" i="3"/>
  <c r="X6752" i="3"/>
  <c r="V6752" i="3"/>
  <c r="Y6752" i="3"/>
  <c r="T6753" i="3"/>
  <c r="Y6753" i="3" l="1"/>
  <c r="Z6753" i="3"/>
  <c r="W6753" i="3"/>
  <c r="T6754" i="3"/>
  <c r="U6753" i="3"/>
  <c r="V6753" i="3"/>
  <c r="X6753" i="3"/>
  <c r="U6754" i="3" l="1"/>
  <c r="V6754" i="3"/>
  <c r="Y6754" i="3"/>
  <c r="T6755" i="3"/>
  <c r="W6754" i="3"/>
  <c r="X6754" i="3"/>
  <c r="Z6754" i="3"/>
  <c r="V6755" i="3" l="1"/>
  <c r="W6755" i="3"/>
  <c r="U6755" i="3"/>
  <c r="T6756" i="3"/>
  <c r="Y6755" i="3"/>
  <c r="Z6755" i="3"/>
  <c r="X6755" i="3"/>
  <c r="Z6756" i="3" l="1"/>
  <c r="X6756" i="3"/>
  <c r="W6756" i="3"/>
  <c r="T6757" i="3"/>
  <c r="U6756" i="3"/>
  <c r="V6756" i="3"/>
  <c r="Y6756" i="3"/>
  <c r="Z6757" i="3" l="1"/>
  <c r="W6757" i="3"/>
  <c r="X6757" i="3"/>
  <c r="T6758" i="3"/>
  <c r="U6757" i="3"/>
  <c r="V6757" i="3"/>
  <c r="Y6757" i="3"/>
  <c r="V6758" i="3" l="1"/>
  <c r="Z6758" i="3"/>
  <c r="Y6758" i="3"/>
  <c r="T6759" i="3"/>
  <c r="W6758" i="3"/>
  <c r="X6758" i="3"/>
  <c r="U6758" i="3"/>
  <c r="U6759" i="3" l="1"/>
  <c r="V6759" i="3"/>
  <c r="X6759" i="3"/>
  <c r="T6760" i="3"/>
  <c r="Y6759" i="3"/>
  <c r="Z6759" i="3"/>
  <c r="W6759" i="3"/>
  <c r="Z6760" i="3" l="1"/>
  <c r="Y6760" i="3"/>
  <c r="W6760" i="3"/>
  <c r="X6760" i="3"/>
  <c r="T6761" i="3"/>
  <c r="U6760" i="3"/>
  <c r="V6760" i="3"/>
  <c r="Y6761" i="3" l="1"/>
  <c r="X6761" i="3"/>
  <c r="W6761" i="3"/>
  <c r="T6762" i="3"/>
  <c r="U6761" i="3"/>
  <c r="V6761" i="3"/>
  <c r="Z6761" i="3"/>
  <c r="V6762" i="3" l="1"/>
  <c r="Z6762" i="3"/>
  <c r="Y6762" i="3"/>
  <c r="U6762" i="3"/>
  <c r="T6763" i="3"/>
  <c r="W6762" i="3"/>
  <c r="X6762" i="3"/>
  <c r="U6763" i="3" l="1"/>
  <c r="W6763" i="3"/>
  <c r="X6763" i="3"/>
  <c r="T6764" i="3"/>
  <c r="Y6763" i="3"/>
  <c r="Z6763" i="3"/>
  <c r="V6763" i="3"/>
  <c r="W6764" i="3" l="1"/>
  <c r="Y6764" i="3"/>
  <c r="Z6764" i="3"/>
  <c r="T6765" i="3"/>
  <c r="U6764" i="3"/>
  <c r="V6764" i="3"/>
  <c r="X6764" i="3"/>
  <c r="X6765" i="3" l="1"/>
  <c r="Y6765" i="3"/>
  <c r="W6765" i="3"/>
  <c r="Z6765" i="3"/>
  <c r="T6766" i="3"/>
  <c r="U6765" i="3"/>
  <c r="V6765" i="3"/>
  <c r="Z6766" i="3" l="1"/>
  <c r="V6766" i="3"/>
  <c r="Y6766" i="3"/>
  <c r="T6767" i="3"/>
  <c r="W6766" i="3"/>
  <c r="X6766" i="3"/>
  <c r="U6766" i="3"/>
  <c r="V6767" i="3" l="1"/>
  <c r="W6767" i="3"/>
  <c r="U6767" i="3"/>
  <c r="T6768" i="3"/>
  <c r="Y6767" i="3"/>
  <c r="Z6767" i="3"/>
  <c r="X6767" i="3"/>
  <c r="V6768" i="3" l="1"/>
  <c r="Z6768" i="3"/>
  <c r="T6769" i="3"/>
  <c r="U6768" i="3"/>
  <c r="W6768" i="3"/>
  <c r="X6768" i="3"/>
  <c r="Y6768" i="3"/>
  <c r="Y6769" i="3" l="1"/>
  <c r="X6769" i="3"/>
  <c r="T6770" i="3"/>
  <c r="U6769" i="3"/>
  <c r="V6769" i="3"/>
  <c r="W6769" i="3"/>
  <c r="Z6769" i="3"/>
  <c r="Z6770" i="3" l="1"/>
  <c r="U6770" i="3"/>
  <c r="T6771" i="3"/>
  <c r="W6770" i="3"/>
  <c r="X6770" i="3"/>
  <c r="Y6770" i="3"/>
  <c r="V6770" i="3"/>
  <c r="V6771" i="3" l="1"/>
  <c r="W6771" i="3"/>
  <c r="T6772" i="3"/>
  <c r="Y6771" i="3"/>
  <c r="Z6771" i="3"/>
  <c r="U6771" i="3"/>
  <c r="X6771" i="3"/>
  <c r="W6772" i="3" l="1"/>
  <c r="V6772" i="3"/>
  <c r="T6773" i="3"/>
  <c r="U6772" i="3"/>
  <c r="X6772" i="3"/>
  <c r="Y6772" i="3"/>
  <c r="Z6772" i="3"/>
  <c r="Z6773" i="3" l="1"/>
  <c r="Y6773" i="3"/>
  <c r="T6774" i="3"/>
  <c r="U6773" i="3"/>
  <c r="V6773" i="3"/>
  <c r="W6773" i="3"/>
  <c r="X6773" i="3"/>
  <c r="V6774" i="3" l="1"/>
  <c r="U6774" i="3"/>
  <c r="T6775" i="3"/>
  <c r="W6774" i="3"/>
  <c r="X6774" i="3"/>
  <c r="Y6774" i="3"/>
  <c r="Z6774" i="3"/>
  <c r="X6775" i="3" l="1"/>
  <c r="W6775" i="3"/>
  <c r="T6776" i="3"/>
  <c r="Y6775" i="3"/>
  <c r="Z6775" i="3"/>
  <c r="U6775" i="3"/>
  <c r="V6775" i="3"/>
  <c r="W6776" i="3" l="1"/>
  <c r="V6776" i="3"/>
  <c r="T6777" i="3"/>
  <c r="U6776" i="3"/>
  <c r="Y6776" i="3"/>
  <c r="Z6776" i="3"/>
  <c r="X6776" i="3"/>
  <c r="Y6777" i="3" l="1"/>
  <c r="Z6777" i="3"/>
  <c r="T6778" i="3"/>
  <c r="U6777" i="3"/>
  <c r="V6777" i="3"/>
  <c r="W6777" i="3"/>
  <c r="X6777" i="3"/>
  <c r="V6778" i="3" l="1"/>
  <c r="U6778" i="3"/>
  <c r="T6779" i="3"/>
  <c r="W6778" i="3"/>
  <c r="X6778" i="3"/>
  <c r="Y6778" i="3"/>
  <c r="Z6778" i="3"/>
  <c r="X6779" i="3" l="1"/>
  <c r="W6779" i="3"/>
  <c r="T6780" i="3"/>
  <c r="U6780" i="3" s="1"/>
  <c r="Y6779" i="3"/>
  <c r="Z6779" i="3"/>
  <c r="U6779" i="3"/>
  <c r="V6779" i="3"/>
  <c r="X6780" i="3" l="1"/>
  <c r="V6780" i="3"/>
  <c r="T6781" i="3"/>
  <c r="Z6780" i="3"/>
  <c r="Y6780" i="3"/>
  <c r="W6780" i="3"/>
  <c r="Y6781" i="3" l="1"/>
  <c r="Z6781" i="3"/>
  <c r="T6782" i="3"/>
  <c r="U6781" i="3"/>
  <c r="V6781" i="3"/>
  <c r="W6781" i="3"/>
  <c r="X6781" i="3"/>
  <c r="Z6782" i="3" l="1"/>
  <c r="V6782" i="3"/>
  <c r="T6783" i="3"/>
  <c r="W6782" i="3"/>
  <c r="X6782" i="3"/>
  <c r="Y6782" i="3"/>
  <c r="U6782" i="3"/>
  <c r="X6783" i="3" l="1"/>
  <c r="U6783" i="3"/>
  <c r="T6784" i="3"/>
  <c r="Y6783" i="3"/>
  <c r="Z6783" i="3"/>
  <c r="V6783" i="3"/>
  <c r="W6783" i="3"/>
  <c r="V6784" i="3" l="1"/>
  <c r="W6784" i="3"/>
  <c r="T6785" i="3"/>
  <c r="U6784" i="3"/>
  <c r="Z6784" i="3"/>
  <c r="X6784" i="3"/>
  <c r="Y6784" i="3"/>
  <c r="X6785" i="3" l="1"/>
  <c r="Y6785" i="3"/>
  <c r="Z6785" i="3"/>
  <c r="T6786" i="3"/>
  <c r="U6785" i="3"/>
  <c r="V6785" i="3"/>
  <c r="W6785" i="3"/>
  <c r="Z6786" i="3" l="1"/>
  <c r="V6786" i="3"/>
  <c r="T6787" i="3"/>
  <c r="W6786" i="3"/>
  <c r="X6786" i="3"/>
  <c r="Y6786" i="3"/>
  <c r="U6786" i="3"/>
  <c r="U6787" i="3" l="1"/>
  <c r="X6787" i="3"/>
  <c r="V6787" i="3"/>
  <c r="T6788" i="3"/>
  <c r="Y6787" i="3"/>
  <c r="Z6787" i="3"/>
  <c r="W6787" i="3"/>
  <c r="U6788" i="3" l="1"/>
  <c r="V6788" i="3"/>
  <c r="X6788" i="3"/>
  <c r="W6788" i="3"/>
  <c r="Y6788" i="3"/>
  <c r="T6789" i="3"/>
  <c r="Z6788" i="3"/>
  <c r="X6789" i="3" l="1"/>
  <c r="Z6789" i="3"/>
  <c r="T6790" i="3"/>
  <c r="U6789" i="3"/>
  <c r="V6789" i="3"/>
  <c r="W6789" i="3"/>
  <c r="Y6789" i="3"/>
  <c r="V6790" i="3" l="1"/>
  <c r="Z6790" i="3"/>
  <c r="U6790" i="3"/>
  <c r="T6791" i="3"/>
  <c r="W6790" i="3"/>
  <c r="X6790" i="3"/>
  <c r="Y6790" i="3"/>
  <c r="U6791" i="3" l="1"/>
  <c r="V6791" i="3"/>
  <c r="X6791" i="3"/>
  <c r="T6792" i="3"/>
  <c r="Y6791" i="3"/>
  <c r="Z6791" i="3"/>
  <c r="W6791" i="3"/>
  <c r="X6792" i="3" l="1"/>
  <c r="Y6792" i="3"/>
  <c r="Z6792" i="3"/>
  <c r="T6793" i="3"/>
  <c r="U6792" i="3"/>
  <c r="V6792" i="3"/>
  <c r="W6792" i="3"/>
  <c r="X6793" i="3" l="1"/>
  <c r="Y6793" i="3"/>
  <c r="T6794" i="3"/>
  <c r="U6793" i="3"/>
  <c r="V6793" i="3"/>
  <c r="W6793" i="3"/>
  <c r="Z6793" i="3"/>
  <c r="U6794" i="3" l="1"/>
  <c r="Z6794" i="3"/>
  <c r="V6794" i="3"/>
  <c r="T6795" i="3"/>
  <c r="W6794" i="3"/>
  <c r="X6794" i="3"/>
  <c r="Y6794" i="3"/>
  <c r="U6795" i="3" l="1"/>
  <c r="W6795" i="3"/>
  <c r="X6795" i="3"/>
  <c r="T6796" i="3"/>
  <c r="Y6795" i="3"/>
  <c r="Z6795" i="3"/>
  <c r="V6795" i="3"/>
  <c r="Z6796" i="3" l="1"/>
  <c r="Y6796" i="3"/>
  <c r="T6797" i="3"/>
  <c r="U6796" i="3"/>
  <c r="V6796" i="3"/>
  <c r="W6796" i="3"/>
  <c r="X6796" i="3"/>
  <c r="Y6797" i="3" l="1"/>
  <c r="X6797" i="3"/>
  <c r="W6797" i="3"/>
  <c r="T6798" i="3"/>
  <c r="U6797" i="3"/>
  <c r="V6797" i="3"/>
  <c r="Z6797" i="3"/>
  <c r="W6798" i="3" l="1"/>
  <c r="X6798" i="3"/>
  <c r="U6798" i="3"/>
  <c r="V6798" i="3"/>
  <c r="T6799" i="3"/>
  <c r="Y6798" i="3"/>
  <c r="Z6798" i="3"/>
  <c r="Y6799" i="3" l="1"/>
  <c r="Z6799" i="3"/>
  <c r="T6800" i="3"/>
  <c r="U6799" i="3"/>
  <c r="V6799" i="3"/>
  <c r="W6799" i="3"/>
  <c r="X6799" i="3"/>
  <c r="X6800" i="3" l="1"/>
  <c r="Y6800" i="3"/>
  <c r="V6800" i="3"/>
  <c r="Z6800" i="3"/>
  <c r="T6801" i="3"/>
  <c r="U6800" i="3"/>
  <c r="W6800" i="3"/>
  <c r="Z6801" i="3" l="1"/>
  <c r="X6801" i="3"/>
  <c r="W6801" i="3"/>
  <c r="Y6801" i="3"/>
  <c r="T6802" i="3"/>
  <c r="U6801" i="3"/>
  <c r="V6801" i="3"/>
  <c r="V6802" i="3" l="1"/>
  <c r="Z6802" i="3"/>
  <c r="U6802" i="3"/>
  <c r="T6803" i="3"/>
  <c r="W6802" i="3"/>
  <c r="X6802" i="3"/>
  <c r="Y6802" i="3"/>
  <c r="X6803" i="3" l="1"/>
  <c r="W6803" i="3"/>
  <c r="U6803" i="3"/>
  <c r="T6804" i="3"/>
  <c r="Y6803" i="3"/>
  <c r="Z6803" i="3"/>
  <c r="V6803" i="3"/>
  <c r="W6804" i="3" l="1"/>
  <c r="V6804" i="3"/>
  <c r="Y6804" i="3"/>
  <c r="T6805" i="3"/>
  <c r="U6804" i="3"/>
  <c r="X6804" i="3"/>
  <c r="Z6804" i="3"/>
  <c r="X6805" i="3" l="1"/>
  <c r="Y6805" i="3"/>
  <c r="W6805" i="3"/>
  <c r="T6806" i="3"/>
  <c r="U6805" i="3"/>
  <c r="V6805" i="3"/>
  <c r="Z6805" i="3"/>
  <c r="V6806" i="3" l="1"/>
  <c r="U6806" i="3"/>
  <c r="T6807" i="3"/>
  <c r="W6806" i="3"/>
  <c r="X6806" i="3"/>
  <c r="Y6806" i="3"/>
  <c r="Z6806" i="3"/>
  <c r="W6807" i="3" l="1"/>
  <c r="X6807" i="3"/>
  <c r="T6808" i="3"/>
  <c r="Y6807" i="3"/>
  <c r="Z6807" i="3"/>
  <c r="U6807" i="3"/>
  <c r="V6807" i="3"/>
  <c r="W6808" i="3" l="1"/>
  <c r="V6808" i="3"/>
  <c r="T6809" i="3"/>
  <c r="U6808" i="3"/>
  <c r="Y6808" i="3"/>
  <c r="Z6808" i="3"/>
  <c r="X6808" i="3"/>
  <c r="Z6809" i="3" l="1"/>
  <c r="Y6809" i="3"/>
  <c r="T6810" i="3"/>
  <c r="U6809" i="3"/>
  <c r="V6809" i="3"/>
  <c r="W6809" i="3"/>
  <c r="X6809" i="3"/>
  <c r="U6810" i="3" l="1"/>
  <c r="V6810" i="3"/>
  <c r="T6811" i="3"/>
  <c r="W6810" i="3"/>
  <c r="X6810" i="3"/>
  <c r="Y6810" i="3"/>
  <c r="Z6810" i="3"/>
  <c r="W6811" i="3" l="1"/>
  <c r="X6811" i="3"/>
  <c r="T6812" i="3"/>
  <c r="Y6811" i="3"/>
  <c r="Z6811" i="3"/>
  <c r="U6811" i="3"/>
  <c r="V6811" i="3"/>
  <c r="W6812" i="3" l="1"/>
  <c r="X6812" i="3"/>
  <c r="T6813" i="3"/>
  <c r="U6812" i="3"/>
  <c r="Z6812" i="3"/>
  <c r="Y6812" i="3"/>
  <c r="V6812" i="3"/>
  <c r="X6813" i="3" l="1"/>
  <c r="Y6813" i="3"/>
  <c r="Z6813" i="3"/>
  <c r="T6814" i="3"/>
  <c r="U6813" i="3"/>
  <c r="V6813" i="3"/>
  <c r="W6813" i="3"/>
  <c r="Z6814" i="3" l="1"/>
  <c r="U6814" i="3"/>
  <c r="T6815" i="3"/>
  <c r="W6814" i="3"/>
  <c r="X6814" i="3"/>
  <c r="Y6814" i="3"/>
  <c r="V6814" i="3"/>
  <c r="X6815" i="3" l="1"/>
  <c r="U6815" i="3"/>
  <c r="T6816" i="3"/>
  <c r="Y6815" i="3"/>
  <c r="Z6815" i="3"/>
  <c r="V6815" i="3"/>
  <c r="W6815" i="3"/>
  <c r="Y6816" i="3" l="1"/>
  <c r="X6816" i="3"/>
  <c r="T6817" i="3"/>
  <c r="U6816" i="3"/>
  <c r="Z6816" i="3"/>
  <c r="V6816" i="3"/>
  <c r="W6816" i="3"/>
  <c r="Y6817" i="3" l="1"/>
  <c r="Z6817" i="3"/>
  <c r="W6817" i="3"/>
  <c r="T6818" i="3"/>
  <c r="U6817" i="3"/>
  <c r="V6817" i="3"/>
  <c r="X6817" i="3"/>
  <c r="U6818" i="3" l="1"/>
  <c r="V6818" i="3"/>
  <c r="Y6818" i="3"/>
  <c r="T6819" i="3"/>
  <c r="W6818" i="3"/>
  <c r="X6818" i="3"/>
  <c r="Z6818" i="3"/>
  <c r="U6819" i="3" l="1"/>
  <c r="V6819" i="3"/>
  <c r="T6820" i="3"/>
  <c r="Y6819" i="3"/>
  <c r="Z6819" i="3"/>
  <c r="W6819" i="3"/>
  <c r="X6819" i="3"/>
  <c r="Y6820" i="3" l="1"/>
  <c r="Z6820" i="3"/>
  <c r="T6821" i="3"/>
  <c r="U6820" i="3"/>
  <c r="V6820" i="3"/>
  <c r="W6820" i="3"/>
  <c r="X6820" i="3"/>
  <c r="X6821" i="3" l="1"/>
  <c r="Z6821" i="3"/>
  <c r="W6821" i="3"/>
  <c r="T6822" i="3"/>
  <c r="U6821" i="3"/>
  <c r="V6821" i="3"/>
  <c r="Y6821" i="3"/>
  <c r="V6822" i="3" l="1"/>
  <c r="Z6822" i="3"/>
  <c r="T6823" i="3"/>
  <c r="W6822" i="3"/>
  <c r="X6822" i="3"/>
  <c r="Y6822" i="3"/>
  <c r="U6822" i="3"/>
  <c r="U6823" i="3" l="1"/>
  <c r="V6823" i="3"/>
  <c r="X6823" i="3"/>
  <c r="T6824" i="3"/>
  <c r="Y6823" i="3"/>
  <c r="Z6823" i="3"/>
  <c r="W6823" i="3"/>
  <c r="Z6824" i="3" l="1"/>
  <c r="W6824" i="3"/>
  <c r="Y6824" i="3"/>
  <c r="T6825" i="3"/>
  <c r="U6824" i="3"/>
  <c r="V6824" i="3"/>
  <c r="X6824" i="3"/>
  <c r="Y6825" i="3" l="1"/>
  <c r="W6825" i="3"/>
  <c r="X6825" i="3"/>
  <c r="T6826" i="3"/>
  <c r="U6825" i="3"/>
  <c r="V6825" i="3"/>
  <c r="Z6825" i="3"/>
  <c r="Z6826" i="3" l="1"/>
  <c r="V6826" i="3"/>
  <c r="T6827" i="3"/>
  <c r="W6826" i="3"/>
  <c r="X6826" i="3"/>
  <c r="Y6826" i="3"/>
  <c r="U6826" i="3"/>
  <c r="V6827" i="3" l="1"/>
  <c r="U6827" i="3"/>
  <c r="W6827" i="3"/>
  <c r="T6828" i="3"/>
  <c r="Y6827" i="3"/>
  <c r="Z6827" i="3"/>
  <c r="X6827" i="3"/>
  <c r="Y6828" i="3" l="1"/>
  <c r="Z6828" i="3"/>
  <c r="T6829" i="3"/>
  <c r="U6828" i="3"/>
  <c r="V6828" i="3"/>
  <c r="W6828" i="3"/>
  <c r="X6828" i="3"/>
  <c r="Y6829" i="3" l="1"/>
  <c r="X6829" i="3"/>
  <c r="W6829" i="3"/>
  <c r="T6830" i="3"/>
  <c r="U6829" i="3"/>
  <c r="V6829" i="3"/>
  <c r="Z6829" i="3"/>
  <c r="T6831" i="3" l="1"/>
  <c r="W6830" i="3"/>
  <c r="X6830" i="3"/>
  <c r="Y6830" i="3"/>
  <c r="U6830" i="3"/>
  <c r="V6830" i="3"/>
  <c r="Z6830" i="3"/>
  <c r="Y6831" i="3" l="1"/>
  <c r="Z6831" i="3"/>
  <c r="W6831" i="3"/>
  <c r="X6831" i="3"/>
  <c r="T6832" i="3"/>
  <c r="V6831" i="3"/>
  <c r="U6831" i="3"/>
  <c r="U6832" i="3" l="1"/>
  <c r="W6832" i="3"/>
  <c r="X6832" i="3"/>
  <c r="Y6832" i="3"/>
  <c r="V6832" i="3"/>
  <c r="Z6832" i="3"/>
  <c r="T6833" i="3"/>
  <c r="Y6833" i="3" l="1"/>
  <c r="X6833" i="3"/>
  <c r="Z6833" i="3"/>
  <c r="T6834" i="3"/>
  <c r="U6833" i="3"/>
  <c r="V6833" i="3"/>
  <c r="W6833" i="3"/>
  <c r="W6834" i="3" l="1"/>
  <c r="X6834" i="3"/>
  <c r="Y6834" i="3"/>
  <c r="V6834" i="3"/>
  <c r="Z6834" i="3"/>
  <c r="U6834" i="3"/>
  <c r="T6835" i="3"/>
  <c r="Y6835" i="3" l="1"/>
  <c r="Z6835" i="3"/>
  <c r="U6835" i="3"/>
  <c r="X6835" i="3"/>
  <c r="W6835" i="3"/>
  <c r="V6835" i="3"/>
  <c r="T6836" i="3"/>
  <c r="T6837" i="3" l="1"/>
  <c r="U6836" i="3"/>
  <c r="X6836" i="3"/>
  <c r="Y6836" i="3"/>
  <c r="Z6836" i="3"/>
  <c r="W6836" i="3"/>
  <c r="V6836" i="3"/>
  <c r="Y6837" i="3" l="1"/>
  <c r="Z6837" i="3"/>
  <c r="T6838" i="3"/>
  <c r="U6837" i="3"/>
  <c r="V6837" i="3"/>
  <c r="W6837" i="3"/>
  <c r="X6837" i="3"/>
  <c r="V6838" i="3" l="1"/>
  <c r="U6838" i="3"/>
  <c r="T6839" i="3"/>
  <c r="W6838" i="3"/>
  <c r="X6838" i="3"/>
  <c r="Y6838" i="3"/>
  <c r="Z6838" i="3"/>
  <c r="W6839" i="3" l="1"/>
  <c r="X6839" i="3"/>
  <c r="T6840" i="3"/>
  <c r="Y6839" i="3"/>
  <c r="Z6839" i="3"/>
  <c r="U6839" i="3"/>
  <c r="V6839" i="3"/>
  <c r="V6840" i="3" l="1"/>
  <c r="W6840" i="3"/>
  <c r="T6841" i="3"/>
  <c r="U6840" i="3"/>
  <c r="Y6840" i="3"/>
  <c r="Z6840" i="3"/>
  <c r="X6840" i="3"/>
  <c r="Y6841" i="3" l="1"/>
  <c r="Z6841" i="3"/>
  <c r="T6842" i="3"/>
  <c r="U6841" i="3"/>
  <c r="V6841" i="3"/>
  <c r="W6841" i="3"/>
  <c r="X6841" i="3"/>
  <c r="V6842" i="3" l="1"/>
  <c r="U6842" i="3"/>
  <c r="Y6842" i="3"/>
  <c r="T6843" i="3"/>
  <c r="W6842" i="3"/>
  <c r="X6842" i="3"/>
  <c r="Z6842" i="3"/>
  <c r="X6843" i="3" l="1"/>
  <c r="W6843" i="3"/>
  <c r="U6843" i="3"/>
  <c r="T6844" i="3"/>
  <c r="Y6843" i="3"/>
  <c r="Z6843" i="3"/>
  <c r="V6843" i="3"/>
  <c r="Y6844" i="3" l="1"/>
  <c r="X6844" i="3"/>
  <c r="V6844" i="3"/>
  <c r="T6845" i="3"/>
  <c r="U6844" i="3"/>
  <c r="Z6844" i="3"/>
  <c r="W6844" i="3"/>
  <c r="Z6845" i="3" l="1"/>
  <c r="Y6845" i="3"/>
  <c r="T6846" i="3"/>
  <c r="U6845" i="3"/>
  <c r="V6845" i="3"/>
  <c r="W6845" i="3"/>
  <c r="X6845" i="3"/>
  <c r="Y6846" i="3" l="1"/>
  <c r="U6846" i="3"/>
  <c r="V6846" i="3"/>
  <c r="Z6846" i="3"/>
  <c r="T6847" i="3"/>
  <c r="W6846" i="3"/>
  <c r="X6846" i="3"/>
  <c r="U6847" i="3" l="1"/>
  <c r="X6847" i="3"/>
  <c r="T6848" i="3"/>
  <c r="Y6847" i="3"/>
  <c r="Z6847" i="3"/>
  <c r="V6847" i="3"/>
  <c r="W6847" i="3"/>
  <c r="V6848" i="3" l="1"/>
  <c r="W6848" i="3"/>
  <c r="T6849" i="3"/>
  <c r="U6848" i="3"/>
  <c r="Z6848" i="3"/>
  <c r="X6848" i="3"/>
  <c r="Y6848" i="3"/>
  <c r="Y6849" i="3" l="1"/>
  <c r="Z6849" i="3"/>
  <c r="W6849" i="3"/>
  <c r="T6850" i="3"/>
  <c r="U6849" i="3"/>
  <c r="V6849" i="3"/>
  <c r="X6849" i="3"/>
  <c r="Z6850" i="3" l="1"/>
  <c r="V6850" i="3"/>
  <c r="Y6850" i="3"/>
  <c r="T6851" i="3"/>
  <c r="W6850" i="3"/>
  <c r="X6850" i="3"/>
  <c r="U6850" i="3"/>
  <c r="U6851" i="3" l="1"/>
  <c r="V6851" i="3"/>
  <c r="W6851" i="3"/>
  <c r="T6852" i="3"/>
  <c r="Y6851" i="3"/>
  <c r="Z6851" i="3"/>
  <c r="X6851" i="3"/>
  <c r="W6852" i="3" l="1"/>
  <c r="X6852" i="3"/>
  <c r="Y6852" i="3"/>
  <c r="T6853" i="3"/>
  <c r="U6852" i="3"/>
  <c r="V6852" i="3"/>
  <c r="Z6852" i="3"/>
  <c r="X6853" i="3" l="1"/>
  <c r="Z6853" i="3"/>
  <c r="T6854" i="3"/>
  <c r="U6853" i="3"/>
  <c r="V6853" i="3"/>
  <c r="W6853" i="3"/>
  <c r="Y6853" i="3"/>
  <c r="V6854" i="3" l="1"/>
  <c r="Z6854" i="3"/>
  <c r="T6855" i="3"/>
  <c r="W6854" i="3"/>
  <c r="X6854" i="3"/>
  <c r="Y6854" i="3"/>
  <c r="U6854" i="3"/>
  <c r="V6855" i="3" l="1"/>
  <c r="U6855" i="3"/>
  <c r="T6856" i="3"/>
  <c r="Y6855" i="3"/>
  <c r="Z6855" i="3"/>
  <c r="X6855" i="3"/>
  <c r="W6855" i="3"/>
  <c r="X6856" i="3" l="1"/>
  <c r="Y6856" i="3"/>
  <c r="W6856" i="3"/>
  <c r="T6857" i="3"/>
  <c r="U6856" i="3"/>
  <c r="V6856" i="3"/>
  <c r="Z6856" i="3"/>
  <c r="Y6857" i="3" l="1"/>
  <c r="X6857" i="3"/>
  <c r="T6858" i="3"/>
  <c r="U6857" i="3"/>
  <c r="V6857" i="3"/>
  <c r="W6857" i="3"/>
  <c r="Z6857" i="3"/>
  <c r="V6858" i="3" l="1"/>
  <c r="Z6858" i="3"/>
  <c r="T6859" i="3"/>
  <c r="W6858" i="3"/>
  <c r="X6858" i="3"/>
  <c r="Y6858" i="3"/>
  <c r="U6858" i="3"/>
  <c r="W6859" i="3" l="1"/>
  <c r="U6859" i="3"/>
  <c r="T6860" i="3"/>
  <c r="Y6859" i="3"/>
  <c r="Z6859" i="3"/>
  <c r="X6859" i="3"/>
  <c r="V6859" i="3"/>
  <c r="Z6860" i="3" l="1"/>
  <c r="Y6860" i="3"/>
  <c r="T6861" i="3"/>
  <c r="U6860" i="3"/>
  <c r="V6860" i="3"/>
  <c r="W6860" i="3"/>
  <c r="X6860" i="3"/>
  <c r="Y6861" i="3" l="1"/>
  <c r="X6861" i="3"/>
  <c r="W6861" i="3"/>
  <c r="T6862" i="3"/>
  <c r="U6861" i="3"/>
  <c r="V6861" i="3"/>
  <c r="Z6861" i="3"/>
  <c r="Z6862" i="3" l="1"/>
  <c r="Y6862" i="3"/>
  <c r="V6862" i="3"/>
  <c r="T6863" i="3"/>
  <c r="W6862" i="3"/>
  <c r="X6862" i="3"/>
  <c r="U6862" i="3"/>
  <c r="V6863" i="3" l="1"/>
  <c r="X6863" i="3"/>
  <c r="U6863" i="3"/>
  <c r="T6864" i="3"/>
  <c r="Y6863" i="3"/>
  <c r="Z6863" i="3"/>
  <c r="W6863" i="3"/>
  <c r="V6864" i="3" l="1"/>
  <c r="Z6864" i="3"/>
  <c r="T6865" i="3"/>
  <c r="U6864" i="3"/>
  <c r="W6864" i="3"/>
  <c r="X6864" i="3"/>
  <c r="Y6864" i="3"/>
  <c r="Z6865" i="3" l="1"/>
  <c r="X6865" i="3"/>
  <c r="T6866" i="3"/>
  <c r="U6865" i="3"/>
  <c r="V6865" i="3"/>
  <c r="W6865" i="3"/>
  <c r="Y6865" i="3"/>
  <c r="U6866" i="3" l="1"/>
  <c r="Y6866" i="3"/>
  <c r="Z6866" i="3"/>
  <c r="T6867" i="3"/>
  <c r="W6866" i="3"/>
  <c r="X6866" i="3"/>
  <c r="V6866" i="3"/>
  <c r="W6867" i="3" l="1"/>
  <c r="X6867" i="3"/>
  <c r="T6868" i="3"/>
  <c r="Y6867" i="3"/>
  <c r="Z6867" i="3"/>
  <c r="U6867" i="3"/>
  <c r="V6867" i="3"/>
  <c r="W6868" i="3" l="1"/>
  <c r="V6868" i="3"/>
  <c r="Y6868" i="3"/>
  <c r="T6869" i="3"/>
  <c r="U6868" i="3"/>
  <c r="X6868" i="3"/>
  <c r="Z6868" i="3"/>
  <c r="Y6869" i="3" l="1"/>
  <c r="X6869" i="3"/>
  <c r="W6869" i="3"/>
  <c r="T6870" i="3"/>
  <c r="U6869" i="3"/>
  <c r="V6869" i="3"/>
  <c r="Z6869" i="3"/>
  <c r="U6870" i="3" l="1"/>
  <c r="V6870" i="3"/>
  <c r="T6871" i="3"/>
  <c r="W6870" i="3"/>
  <c r="X6870" i="3"/>
  <c r="Y6870" i="3"/>
  <c r="Z6870" i="3"/>
  <c r="W6871" i="3" l="1"/>
  <c r="X6871" i="3"/>
  <c r="U6871" i="3"/>
  <c r="T6872" i="3"/>
  <c r="Y6871" i="3"/>
  <c r="Z6871" i="3"/>
  <c r="V6871" i="3"/>
  <c r="W6872" i="3" l="1"/>
  <c r="Y6872" i="3"/>
  <c r="V6872" i="3"/>
  <c r="Z6872" i="3"/>
  <c r="T6873" i="3"/>
  <c r="U6872" i="3"/>
  <c r="X6872" i="3"/>
  <c r="Y6873" i="3" l="1"/>
  <c r="Z6873" i="3"/>
  <c r="W6873" i="3"/>
  <c r="T6874" i="3"/>
  <c r="U6873" i="3"/>
  <c r="V6873" i="3"/>
  <c r="X6873" i="3"/>
  <c r="U6874" i="3" l="1"/>
  <c r="V6874" i="3"/>
  <c r="Y6874" i="3"/>
  <c r="T6875" i="3"/>
  <c r="W6874" i="3"/>
  <c r="X6874" i="3"/>
  <c r="Z6874" i="3"/>
  <c r="W6875" i="3" l="1"/>
  <c r="X6875" i="3"/>
  <c r="U6875" i="3"/>
  <c r="T6876" i="3"/>
  <c r="Y6875" i="3"/>
  <c r="Z6875" i="3"/>
  <c r="V6875" i="3"/>
  <c r="V6876" i="3" l="1"/>
  <c r="W6876" i="3"/>
  <c r="Y6876" i="3"/>
  <c r="T6877" i="3"/>
  <c r="U6876" i="3"/>
  <c r="Z6876" i="3"/>
  <c r="X6876" i="3"/>
  <c r="Y6877" i="3" l="1"/>
  <c r="Z6877" i="3"/>
  <c r="W6877" i="3"/>
  <c r="T6878" i="3"/>
  <c r="U6877" i="3"/>
  <c r="V6877" i="3"/>
  <c r="X6877" i="3"/>
  <c r="Z6878" i="3" l="1"/>
  <c r="Y6878" i="3"/>
  <c r="U6878" i="3"/>
  <c r="T6879" i="3"/>
  <c r="W6878" i="3"/>
  <c r="X6878" i="3"/>
  <c r="V6878" i="3"/>
  <c r="X6879" i="3" l="1"/>
  <c r="U6879" i="3"/>
  <c r="V6879" i="3"/>
  <c r="W6879" i="3"/>
  <c r="T6880" i="3"/>
  <c r="Y6879" i="3"/>
  <c r="Z6879" i="3"/>
  <c r="X6880" i="3" l="1"/>
  <c r="V6880" i="3"/>
  <c r="Y6880" i="3"/>
  <c r="T6881" i="3"/>
  <c r="U6880" i="3"/>
  <c r="Z6880" i="3"/>
  <c r="W6880" i="3"/>
  <c r="Y6881" i="3" l="1"/>
  <c r="Z6881" i="3"/>
  <c r="T6882" i="3"/>
  <c r="U6881" i="3"/>
  <c r="V6881" i="3"/>
  <c r="W6881" i="3"/>
  <c r="X6881" i="3"/>
  <c r="U6882" i="3" l="1"/>
  <c r="Y6882" i="3"/>
  <c r="V6882" i="3"/>
  <c r="T6883" i="3"/>
  <c r="W6882" i="3"/>
  <c r="X6882" i="3"/>
  <c r="Z6882" i="3"/>
  <c r="V6883" i="3" l="1"/>
  <c r="U6883" i="3"/>
  <c r="W6883" i="3"/>
  <c r="T6884" i="3"/>
  <c r="Y6883" i="3"/>
  <c r="Z6883" i="3"/>
  <c r="X6883" i="3"/>
  <c r="W6884" i="3" l="1"/>
  <c r="Y6884" i="3"/>
  <c r="Z6884" i="3"/>
  <c r="T6885" i="3"/>
  <c r="U6884" i="3"/>
  <c r="V6884" i="3"/>
  <c r="X6884" i="3"/>
  <c r="Z6885" i="3" l="1"/>
  <c r="X6885" i="3"/>
  <c r="T6886" i="3"/>
  <c r="U6885" i="3"/>
  <c r="V6885" i="3"/>
  <c r="W6885" i="3"/>
  <c r="Y6885" i="3"/>
  <c r="Z6886" i="3" l="1"/>
  <c r="Y6886" i="3"/>
  <c r="V6886" i="3"/>
  <c r="T6887" i="3"/>
  <c r="W6886" i="3"/>
  <c r="X6886" i="3"/>
  <c r="U6886" i="3"/>
  <c r="Y6887" i="3" l="1"/>
  <c r="Z6887" i="3"/>
  <c r="W6887" i="3"/>
  <c r="U6887" i="3"/>
  <c r="X6887" i="3"/>
  <c r="V6887" i="3"/>
  <c r="T6888" i="3"/>
  <c r="W6888" i="3" l="1"/>
  <c r="X6888" i="3"/>
  <c r="T6889" i="3"/>
  <c r="U6888" i="3"/>
  <c r="V6888" i="3"/>
  <c r="Y6888" i="3"/>
  <c r="Z6888" i="3"/>
  <c r="X6889" i="3" l="1"/>
  <c r="Y6889" i="3"/>
  <c r="W6889" i="3"/>
  <c r="T6890" i="3"/>
  <c r="U6889" i="3"/>
  <c r="V6889" i="3"/>
  <c r="Z6889" i="3"/>
  <c r="Y6890" i="3" l="1"/>
  <c r="V6890" i="3"/>
  <c r="Z6890" i="3"/>
  <c r="T6891" i="3"/>
  <c r="W6890" i="3"/>
  <c r="X6890" i="3"/>
  <c r="U6890" i="3"/>
  <c r="W6891" i="3" l="1"/>
  <c r="U6891" i="3"/>
  <c r="X6891" i="3"/>
  <c r="T6892" i="3"/>
  <c r="Y6891" i="3"/>
  <c r="Z6891" i="3"/>
  <c r="V6891" i="3"/>
  <c r="W6892" i="3" l="1"/>
  <c r="Y6892" i="3"/>
  <c r="Z6892" i="3"/>
  <c r="T6893" i="3"/>
  <c r="U6892" i="3"/>
  <c r="V6892" i="3"/>
  <c r="X6892" i="3"/>
  <c r="X6893" i="3" l="1"/>
  <c r="Y6893" i="3"/>
  <c r="T6894" i="3"/>
  <c r="U6893" i="3"/>
  <c r="V6893" i="3"/>
  <c r="W6893" i="3"/>
  <c r="Z6893" i="3"/>
  <c r="V6894" i="3" l="1"/>
  <c r="Z6894" i="3"/>
  <c r="T6895" i="3"/>
  <c r="W6894" i="3"/>
  <c r="X6894" i="3"/>
  <c r="Y6894" i="3"/>
  <c r="U6894" i="3"/>
  <c r="U6895" i="3" l="1"/>
  <c r="V6895" i="3"/>
  <c r="W6895" i="3"/>
  <c r="X6895" i="3"/>
  <c r="T6896" i="3"/>
  <c r="Y6895" i="3"/>
  <c r="Z6895" i="3"/>
  <c r="V6896" i="3" l="1"/>
  <c r="Z6896" i="3"/>
  <c r="X6896" i="3"/>
  <c r="T6897" i="3"/>
  <c r="U6896" i="3"/>
  <c r="W6896" i="3"/>
  <c r="Y6896" i="3"/>
  <c r="X6897" i="3" l="1"/>
  <c r="Z6897" i="3"/>
  <c r="W6897" i="3"/>
  <c r="T6898" i="3"/>
  <c r="U6897" i="3"/>
  <c r="V6897" i="3"/>
  <c r="Y6897" i="3"/>
  <c r="Y6898" i="3" l="1"/>
  <c r="Z6898" i="3"/>
  <c r="U6898" i="3"/>
  <c r="T6899" i="3"/>
  <c r="W6898" i="3"/>
  <c r="X6898" i="3"/>
  <c r="V6898" i="3"/>
  <c r="W6899" i="3" l="1"/>
  <c r="V6899" i="3"/>
  <c r="T6900" i="3"/>
  <c r="Y6899" i="3"/>
  <c r="Z6899" i="3"/>
  <c r="U6899" i="3"/>
  <c r="X6899" i="3"/>
  <c r="W6900" i="3" l="1"/>
  <c r="Y6900" i="3"/>
  <c r="V6900" i="3"/>
  <c r="T6901" i="3"/>
  <c r="U6900" i="3"/>
  <c r="X6900" i="3"/>
  <c r="Z6900" i="3"/>
  <c r="Y6901" i="3" l="1"/>
  <c r="Z6901" i="3"/>
  <c r="T6902" i="3"/>
  <c r="U6901" i="3"/>
  <c r="V6901" i="3"/>
  <c r="W6901" i="3"/>
  <c r="X6901" i="3"/>
  <c r="V6902" i="3" l="1"/>
  <c r="U6902" i="3"/>
  <c r="T6903" i="3"/>
  <c r="W6902" i="3"/>
  <c r="X6902" i="3"/>
  <c r="Y6902" i="3"/>
  <c r="Z6902" i="3"/>
  <c r="W6903" i="3" l="1"/>
  <c r="X6903" i="3"/>
  <c r="T6904" i="3"/>
  <c r="Y6903" i="3"/>
  <c r="Z6903" i="3"/>
  <c r="U6903" i="3"/>
  <c r="V6903" i="3"/>
  <c r="W6904" i="3" l="1"/>
  <c r="V6904" i="3"/>
  <c r="T6905" i="3"/>
  <c r="U6904" i="3"/>
  <c r="Y6904" i="3"/>
  <c r="Z6904" i="3"/>
  <c r="X6904" i="3"/>
  <c r="Z6905" i="3" l="1"/>
  <c r="Y6905" i="3"/>
  <c r="W6905" i="3"/>
  <c r="T6906" i="3"/>
  <c r="U6905" i="3"/>
  <c r="V6905" i="3"/>
  <c r="X6905" i="3"/>
  <c r="U6906" i="3" l="1"/>
  <c r="V6906" i="3"/>
  <c r="T6907" i="3"/>
  <c r="W6906" i="3"/>
  <c r="X6906" i="3"/>
  <c r="Y6906" i="3"/>
  <c r="Z6906" i="3"/>
  <c r="W6907" i="3" l="1"/>
  <c r="X6907" i="3"/>
  <c r="U6907" i="3"/>
  <c r="T6908" i="3"/>
  <c r="Y6907" i="3"/>
  <c r="Z6907" i="3"/>
  <c r="V6907" i="3"/>
  <c r="X6908" i="3" l="1"/>
  <c r="V6908" i="3"/>
  <c r="T6909" i="3"/>
  <c r="U6908" i="3"/>
  <c r="Z6908" i="3"/>
  <c r="Y6908" i="3"/>
  <c r="W6908" i="3"/>
  <c r="Z6909" i="3" l="1"/>
  <c r="Y6909" i="3"/>
  <c r="T6910" i="3"/>
  <c r="U6909" i="3"/>
  <c r="V6909" i="3"/>
  <c r="W6909" i="3"/>
  <c r="X6909" i="3"/>
  <c r="V6910" i="3" l="1"/>
  <c r="U6910" i="3"/>
  <c r="T6911" i="3"/>
  <c r="W6910" i="3"/>
  <c r="X6910" i="3"/>
  <c r="Y6910" i="3"/>
  <c r="Z6910" i="3"/>
  <c r="U6911" i="3" l="1"/>
  <c r="X6911" i="3"/>
  <c r="T6912" i="3"/>
  <c r="Y6911" i="3"/>
  <c r="Z6911" i="3"/>
  <c r="V6911" i="3"/>
  <c r="W6911" i="3"/>
  <c r="W6912" i="3" l="1"/>
  <c r="V6912" i="3"/>
  <c r="T6913" i="3"/>
  <c r="U6912" i="3"/>
  <c r="Z6912" i="3"/>
  <c r="X6912" i="3"/>
  <c r="Y6912" i="3"/>
  <c r="Y6913" i="3" l="1"/>
  <c r="Z6913" i="3"/>
  <c r="T6914" i="3"/>
  <c r="U6913" i="3"/>
  <c r="V6913" i="3"/>
  <c r="W6913" i="3"/>
  <c r="X6913" i="3"/>
  <c r="V6914" i="3" l="1"/>
  <c r="Z6914" i="3"/>
  <c r="T6915" i="3"/>
  <c r="W6914" i="3"/>
  <c r="X6914" i="3"/>
  <c r="Y6914" i="3"/>
  <c r="U6914" i="3"/>
  <c r="V6915" i="3" l="1"/>
  <c r="U6915" i="3"/>
  <c r="T6916" i="3"/>
  <c r="Y6915" i="3"/>
  <c r="Z6915" i="3"/>
  <c r="W6915" i="3"/>
  <c r="X6915" i="3"/>
  <c r="Y6916" i="3" l="1"/>
  <c r="W6916" i="3"/>
  <c r="X6916" i="3"/>
  <c r="T6917" i="3"/>
  <c r="U6916" i="3"/>
  <c r="V6916" i="3"/>
  <c r="Z6916" i="3"/>
  <c r="U6917" i="3" l="1"/>
  <c r="V6917" i="3"/>
  <c r="Y6917" i="3"/>
  <c r="W6917" i="3"/>
  <c r="Z6917" i="3"/>
  <c r="X6917" i="3"/>
  <c r="T6918" i="3"/>
  <c r="W6918" i="3" l="1"/>
  <c r="X6918" i="3"/>
  <c r="V6918" i="3"/>
  <c r="Y6918" i="3"/>
  <c r="U6918" i="3"/>
  <c r="Z6918" i="3"/>
  <c r="T6919" i="3"/>
  <c r="Y6919" i="3" l="1"/>
  <c r="Z6919" i="3"/>
  <c r="W6919" i="3"/>
  <c r="U6919" i="3"/>
  <c r="X6919" i="3"/>
  <c r="V6919" i="3"/>
  <c r="T6920" i="3"/>
  <c r="V6920" i="3" l="1"/>
  <c r="W6920" i="3"/>
  <c r="Z6920" i="3"/>
  <c r="X6920" i="3"/>
  <c r="Y6920" i="3"/>
  <c r="T6921" i="3"/>
  <c r="U6920" i="3"/>
  <c r="U6921" i="3" l="1"/>
  <c r="Y6921" i="3"/>
  <c r="V6921" i="3"/>
  <c r="Z6921" i="3"/>
  <c r="W6921" i="3"/>
  <c r="T6922" i="3"/>
  <c r="X6921" i="3"/>
  <c r="W6922" i="3" l="1"/>
  <c r="X6922" i="3"/>
  <c r="U6922" i="3"/>
  <c r="Y6922" i="3"/>
  <c r="V6922" i="3"/>
  <c r="T6923" i="3"/>
  <c r="Z6922" i="3"/>
  <c r="Y6923" i="3" l="1"/>
  <c r="Z6923" i="3"/>
  <c r="U6923" i="3"/>
  <c r="W6923" i="3"/>
  <c r="X6923" i="3"/>
  <c r="V6923" i="3"/>
  <c r="T6924" i="3"/>
  <c r="U6924" i="3" l="1"/>
  <c r="V6924" i="3"/>
  <c r="W6924" i="3"/>
  <c r="X6924" i="3"/>
  <c r="Z6924" i="3"/>
  <c r="T6925" i="3"/>
  <c r="Y6924" i="3"/>
  <c r="U6925" i="3" l="1"/>
  <c r="X6925" i="3"/>
  <c r="V6925" i="3"/>
  <c r="Z6925" i="3"/>
  <c r="W6925" i="3"/>
  <c r="Y6925" i="3"/>
  <c r="T6926" i="3"/>
  <c r="W6926" i="3" l="1"/>
  <c r="X6926" i="3"/>
  <c r="T6927" i="3"/>
  <c r="Y6926" i="3"/>
  <c r="U6926" i="3"/>
  <c r="V6926" i="3"/>
  <c r="Z6926" i="3"/>
  <c r="Y6927" i="3" l="1"/>
  <c r="Z6927" i="3"/>
  <c r="U6927" i="3"/>
  <c r="W6927" i="3"/>
  <c r="T6928" i="3"/>
  <c r="X6927" i="3"/>
  <c r="V6927" i="3"/>
  <c r="U6928" i="3" l="1"/>
  <c r="W6928" i="3"/>
  <c r="Y6928" i="3"/>
  <c r="X6928" i="3"/>
  <c r="V6928" i="3"/>
  <c r="T6929" i="3"/>
  <c r="Z6928" i="3"/>
  <c r="U6929" i="3" l="1"/>
  <c r="V6929" i="3"/>
  <c r="W6929" i="3"/>
  <c r="Y6929" i="3"/>
  <c r="Z6929" i="3"/>
  <c r="X6929" i="3"/>
  <c r="T6930" i="3"/>
  <c r="W6930" i="3" l="1"/>
  <c r="X6930" i="3"/>
  <c r="Y6930" i="3"/>
  <c r="T6931" i="3"/>
  <c r="V6930" i="3"/>
  <c r="Z6930" i="3"/>
  <c r="U6930" i="3"/>
  <c r="X6931" i="3" l="1"/>
  <c r="W6931" i="3"/>
  <c r="T6932" i="3"/>
  <c r="Y6931" i="3"/>
  <c r="Z6931" i="3"/>
  <c r="U6931" i="3"/>
  <c r="V6931" i="3"/>
  <c r="V6932" i="3" l="1"/>
  <c r="W6932" i="3"/>
  <c r="T6933" i="3"/>
  <c r="U6932" i="3"/>
  <c r="X6932" i="3"/>
  <c r="Y6932" i="3"/>
  <c r="Z6932" i="3"/>
  <c r="X6933" i="3" l="1"/>
  <c r="Z6933" i="3"/>
  <c r="Y6933" i="3"/>
  <c r="T6934" i="3"/>
  <c r="U6933" i="3"/>
  <c r="V6933" i="3"/>
  <c r="W6933" i="3"/>
  <c r="Y6934" i="3" l="1"/>
  <c r="V6934" i="3"/>
  <c r="U6934" i="3"/>
  <c r="T6935" i="3"/>
  <c r="W6934" i="3"/>
  <c r="X6934" i="3"/>
  <c r="Z6934" i="3"/>
  <c r="W6935" i="3" l="1"/>
  <c r="X6935" i="3"/>
  <c r="U6935" i="3"/>
  <c r="T6936" i="3"/>
  <c r="Y6935" i="3"/>
  <c r="Z6935" i="3"/>
  <c r="V6935" i="3"/>
  <c r="V6936" i="3" l="1"/>
  <c r="Z6936" i="3"/>
  <c r="W6936" i="3"/>
  <c r="T6937" i="3"/>
  <c r="U6936" i="3"/>
  <c r="Y6936" i="3"/>
  <c r="X6936" i="3"/>
  <c r="Y6937" i="3" l="1"/>
  <c r="Z6937" i="3"/>
  <c r="W6937" i="3"/>
  <c r="T6938" i="3"/>
  <c r="U6937" i="3"/>
  <c r="V6937" i="3"/>
  <c r="X6937" i="3"/>
  <c r="Y6938" i="3" l="1"/>
  <c r="U6938" i="3"/>
  <c r="V6938" i="3"/>
  <c r="T6939" i="3"/>
  <c r="W6938" i="3"/>
  <c r="X6938" i="3"/>
  <c r="Z6938" i="3"/>
  <c r="X6939" i="3" l="1"/>
  <c r="W6939" i="3"/>
  <c r="U6939" i="3"/>
  <c r="T6940" i="3"/>
  <c r="Y6939" i="3"/>
  <c r="Z6939" i="3"/>
  <c r="V6939" i="3"/>
  <c r="Y6940" i="3" l="1"/>
  <c r="W6940" i="3"/>
  <c r="V6940" i="3"/>
  <c r="T6941" i="3"/>
  <c r="U6940" i="3"/>
  <c r="Z6940" i="3"/>
  <c r="X6940" i="3"/>
  <c r="Y6941" i="3" l="1"/>
  <c r="Z6941" i="3"/>
  <c r="W6941" i="3"/>
  <c r="T6942" i="3"/>
  <c r="U6941" i="3"/>
  <c r="V6941" i="3"/>
  <c r="X6941" i="3"/>
  <c r="Z6942" i="3" l="1"/>
  <c r="Y6942" i="3"/>
  <c r="U6942" i="3"/>
  <c r="T6943" i="3"/>
  <c r="W6942" i="3"/>
  <c r="X6942" i="3"/>
  <c r="V6942" i="3"/>
  <c r="X6943" i="3" l="1"/>
  <c r="U6943" i="3"/>
  <c r="V6943" i="3"/>
  <c r="T6944" i="3"/>
  <c r="Y6943" i="3"/>
  <c r="Z6943" i="3"/>
  <c r="W6943" i="3"/>
  <c r="W6944" i="3" l="1"/>
  <c r="X6944" i="3"/>
  <c r="V6944" i="3"/>
  <c r="T6945" i="3"/>
  <c r="U6944" i="3"/>
  <c r="Z6944" i="3"/>
  <c r="Y6944" i="3"/>
  <c r="Y6945" i="3" l="1"/>
  <c r="Z6945" i="3"/>
  <c r="W6945" i="3"/>
  <c r="T6946" i="3"/>
  <c r="U6945" i="3"/>
  <c r="V6945" i="3"/>
  <c r="X6945" i="3"/>
  <c r="U6946" i="3" l="1"/>
  <c r="Y6946" i="3"/>
  <c r="V6946" i="3"/>
  <c r="T6947" i="3"/>
  <c r="W6946" i="3"/>
  <c r="X6946" i="3"/>
  <c r="Z6946" i="3"/>
  <c r="V6947" i="3" l="1"/>
  <c r="U6947" i="3"/>
  <c r="W6947" i="3"/>
  <c r="T6948" i="3"/>
  <c r="Y6947" i="3"/>
  <c r="Z6947" i="3"/>
  <c r="X6947" i="3"/>
  <c r="W6948" i="3" l="1"/>
  <c r="Z6948" i="3"/>
  <c r="Y6948" i="3"/>
  <c r="T6949" i="3"/>
  <c r="U6948" i="3"/>
  <c r="V6948" i="3"/>
  <c r="X6948" i="3"/>
  <c r="X6949" i="3" l="1"/>
  <c r="Z6949" i="3"/>
  <c r="W6949" i="3"/>
  <c r="T6950" i="3"/>
  <c r="U6949" i="3"/>
  <c r="V6949" i="3"/>
  <c r="Y6949" i="3"/>
  <c r="V6950" i="3" l="1"/>
  <c r="Y6950" i="3"/>
  <c r="Z6950" i="3"/>
  <c r="T6951" i="3"/>
  <c r="W6950" i="3"/>
  <c r="X6950" i="3"/>
  <c r="U6950" i="3"/>
  <c r="V6951" i="3" l="1"/>
  <c r="U6951" i="3"/>
  <c r="X6951" i="3"/>
  <c r="T6952" i="3"/>
  <c r="Y6951" i="3"/>
  <c r="Z6951" i="3"/>
  <c r="W6951" i="3"/>
  <c r="W6952" i="3" l="1"/>
  <c r="Y6952" i="3"/>
  <c r="Z6952" i="3"/>
  <c r="T6953" i="3"/>
  <c r="U6952" i="3"/>
  <c r="V6952" i="3"/>
  <c r="X6952" i="3"/>
  <c r="Y6953" i="3" l="1"/>
  <c r="X6953" i="3"/>
  <c r="W6953" i="3"/>
  <c r="T6954" i="3"/>
  <c r="U6953" i="3"/>
  <c r="V6953" i="3"/>
  <c r="Z6953" i="3"/>
  <c r="Y6954" i="3" l="1"/>
  <c r="U6954" i="3"/>
  <c r="V6954" i="3"/>
  <c r="T6955" i="3"/>
  <c r="W6954" i="3"/>
  <c r="X6954" i="3"/>
  <c r="Z6954" i="3"/>
  <c r="Y6955" i="3" l="1"/>
  <c r="Z6955" i="3"/>
  <c r="X6955" i="3"/>
  <c r="U6955" i="3"/>
  <c r="T6956" i="3"/>
  <c r="V6955" i="3"/>
  <c r="W6955" i="3"/>
  <c r="U6956" i="3" l="1"/>
  <c r="V6956" i="3"/>
  <c r="Y6956" i="3"/>
  <c r="W6956" i="3"/>
  <c r="X6956" i="3"/>
  <c r="Z6956" i="3"/>
  <c r="T6957" i="3"/>
  <c r="X6957" i="3" l="1"/>
  <c r="Y6957" i="3"/>
  <c r="Z6957" i="3"/>
  <c r="T6958" i="3"/>
  <c r="U6957" i="3"/>
  <c r="V6957" i="3"/>
  <c r="W6957" i="3"/>
  <c r="U6958" i="3" l="1"/>
  <c r="V6958" i="3"/>
  <c r="Z6958" i="3"/>
  <c r="T6959" i="3"/>
  <c r="W6958" i="3"/>
  <c r="X6958" i="3"/>
  <c r="Y6958" i="3"/>
  <c r="W6959" i="3" l="1"/>
  <c r="X6959" i="3"/>
  <c r="U6959" i="3"/>
  <c r="T6960" i="3"/>
  <c r="Y6959" i="3"/>
  <c r="Z6959" i="3"/>
  <c r="V6959" i="3"/>
  <c r="Y6960" i="3" l="1"/>
  <c r="Z6960" i="3"/>
  <c r="V6960" i="3"/>
  <c r="T6961" i="3"/>
  <c r="U6960" i="3"/>
  <c r="W6960" i="3"/>
  <c r="X6960" i="3"/>
  <c r="W6961" i="3" l="1"/>
  <c r="X6961" i="3"/>
  <c r="Z6961" i="3"/>
  <c r="T6962" i="3"/>
  <c r="U6961" i="3"/>
  <c r="V6961" i="3"/>
  <c r="Y6961" i="3"/>
  <c r="Z6962" i="3" l="1"/>
  <c r="U6962" i="3"/>
  <c r="Y6962" i="3"/>
  <c r="T6963" i="3"/>
  <c r="W6962" i="3"/>
  <c r="X6962" i="3"/>
  <c r="V6962" i="3"/>
  <c r="X6963" i="3" l="1"/>
  <c r="V6963" i="3"/>
  <c r="U6963" i="3"/>
  <c r="T6964" i="3"/>
  <c r="Y6963" i="3"/>
  <c r="Z6963" i="3"/>
  <c r="W6963" i="3"/>
  <c r="V6964" i="3" l="1"/>
  <c r="Y6964" i="3"/>
  <c r="Z6964" i="3"/>
  <c r="T6965" i="3"/>
  <c r="U6964" i="3"/>
  <c r="X6964" i="3"/>
  <c r="W6964" i="3"/>
  <c r="X6965" i="3" l="1"/>
  <c r="Z6965" i="3"/>
  <c r="Y6965" i="3"/>
  <c r="T6966" i="3"/>
  <c r="U6965" i="3"/>
  <c r="V6965" i="3"/>
  <c r="W6965" i="3"/>
  <c r="V6966" i="3" l="1"/>
  <c r="U6966" i="3"/>
  <c r="T6967" i="3"/>
  <c r="W6966" i="3"/>
  <c r="X6966" i="3"/>
  <c r="Y6966" i="3"/>
  <c r="Z6966" i="3"/>
  <c r="X6967" i="3" l="1"/>
  <c r="V6967" i="3"/>
  <c r="W6967" i="3"/>
  <c r="T6968" i="3"/>
  <c r="Y6967" i="3"/>
  <c r="Z6967" i="3"/>
  <c r="U6967" i="3"/>
  <c r="Y6968" i="3" l="1"/>
  <c r="V6968" i="3"/>
  <c r="W6968" i="3"/>
  <c r="X6968" i="3"/>
  <c r="T6969" i="3"/>
  <c r="U6968" i="3"/>
  <c r="Z6968" i="3"/>
  <c r="Y6969" i="3" l="1"/>
  <c r="W6969" i="3"/>
  <c r="Z6969" i="3"/>
  <c r="T6970" i="3"/>
  <c r="U6969" i="3"/>
  <c r="V6969" i="3"/>
  <c r="X6969" i="3"/>
  <c r="V6970" i="3" l="1"/>
  <c r="U6970" i="3"/>
  <c r="T6971" i="3"/>
  <c r="W6970" i="3"/>
  <c r="X6970" i="3"/>
  <c r="Y6970" i="3"/>
  <c r="Z6970" i="3"/>
  <c r="U6971" i="3" l="1"/>
  <c r="W6971" i="3"/>
  <c r="V6971" i="3"/>
  <c r="T6972" i="3"/>
  <c r="Y6971" i="3"/>
  <c r="Z6971" i="3"/>
  <c r="X6971" i="3"/>
  <c r="W6972" i="3" l="1"/>
  <c r="X6972" i="3"/>
  <c r="Y6972" i="3"/>
  <c r="T6973" i="3"/>
  <c r="U6972" i="3"/>
  <c r="Z6972" i="3"/>
  <c r="V6972" i="3"/>
  <c r="W6973" i="3" l="1"/>
  <c r="Z6973" i="3"/>
  <c r="Y6973" i="3"/>
  <c r="T6974" i="3"/>
  <c r="U6973" i="3"/>
  <c r="V6973" i="3"/>
  <c r="X6973" i="3"/>
  <c r="Z6974" i="3" l="1"/>
  <c r="U6974" i="3"/>
  <c r="Y6974" i="3"/>
  <c r="V6974" i="3"/>
  <c r="T6975" i="3"/>
  <c r="W6974" i="3"/>
  <c r="X6974" i="3"/>
  <c r="W6975" i="3" l="1"/>
  <c r="V6975" i="3"/>
  <c r="X6975" i="3"/>
  <c r="T6976" i="3"/>
  <c r="Y6975" i="3"/>
  <c r="Z6975" i="3"/>
  <c r="U6975" i="3"/>
  <c r="V6976" i="3" l="1"/>
  <c r="W6976" i="3"/>
  <c r="T6977" i="3"/>
  <c r="U6976" i="3"/>
  <c r="Z6976" i="3"/>
  <c r="X6976" i="3"/>
  <c r="Y6976" i="3"/>
  <c r="U6977" i="3" l="1"/>
  <c r="V6977" i="3"/>
  <c r="X6977" i="3"/>
  <c r="W6977" i="3"/>
  <c r="Y6977" i="3"/>
  <c r="T6978" i="3"/>
  <c r="Z6977" i="3"/>
  <c r="Y6978" i="3" l="1"/>
  <c r="V6978" i="3"/>
  <c r="Z6978" i="3"/>
  <c r="T6979" i="3"/>
  <c r="W6978" i="3"/>
  <c r="X6978" i="3"/>
  <c r="U6978" i="3"/>
  <c r="V6979" i="3" l="1"/>
  <c r="X6979" i="3"/>
  <c r="U6979" i="3"/>
  <c r="T6980" i="3"/>
  <c r="Y6979" i="3"/>
  <c r="Z6979" i="3"/>
  <c r="W6979" i="3"/>
  <c r="Z6980" i="3" l="1"/>
  <c r="V6980" i="3"/>
  <c r="X6980" i="3"/>
  <c r="T6981" i="3"/>
  <c r="U6980" i="3"/>
  <c r="W6980" i="3"/>
  <c r="Y6980" i="3"/>
  <c r="X6981" i="3" l="1"/>
  <c r="Z6981" i="3"/>
  <c r="T6982" i="3"/>
  <c r="U6981" i="3"/>
  <c r="V6981" i="3"/>
  <c r="W6981" i="3"/>
  <c r="Y6981" i="3"/>
  <c r="Z6982" i="3" l="1"/>
  <c r="V6982" i="3"/>
  <c r="Y6982" i="3"/>
  <c r="T6983" i="3"/>
  <c r="W6982" i="3"/>
  <c r="X6982" i="3"/>
  <c r="U6982" i="3"/>
  <c r="X6983" i="3" l="1"/>
  <c r="U6983" i="3"/>
  <c r="V6983" i="3"/>
  <c r="T6984" i="3"/>
  <c r="Y6983" i="3"/>
  <c r="Z6983" i="3"/>
  <c r="W6983" i="3"/>
  <c r="Y6984" i="3" l="1"/>
  <c r="Z6984" i="3"/>
  <c r="X6984" i="3"/>
  <c r="T6985" i="3"/>
  <c r="U6984" i="3"/>
  <c r="V6984" i="3"/>
  <c r="W6984" i="3"/>
  <c r="Y6985" i="3" l="1"/>
  <c r="X6985" i="3"/>
  <c r="Z6985" i="3"/>
  <c r="T6986" i="3"/>
  <c r="U6985" i="3"/>
  <c r="V6985" i="3"/>
  <c r="W6985" i="3"/>
  <c r="U6986" i="3" l="1"/>
  <c r="V6986" i="3"/>
  <c r="Z6986" i="3"/>
  <c r="T6987" i="3"/>
  <c r="W6986" i="3"/>
  <c r="X6986" i="3"/>
  <c r="Y6986" i="3"/>
  <c r="U6987" i="3" l="1"/>
  <c r="V6987" i="3"/>
  <c r="W6987" i="3"/>
  <c r="T6988" i="3"/>
  <c r="Y6987" i="3"/>
  <c r="Z6987" i="3"/>
  <c r="X6987" i="3"/>
  <c r="X6988" i="3" l="1"/>
  <c r="W6988" i="3"/>
  <c r="Y6988" i="3"/>
  <c r="T6989" i="3"/>
  <c r="U6988" i="3"/>
  <c r="V6988" i="3"/>
  <c r="Z6988" i="3"/>
  <c r="X6989" i="3" l="1"/>
  <c r="Y6989" i="3"/>
  <c r="W6989" i="3"/>
  <c r="T6990" i="3"/>
  <c r="U6989" i="3"/>
  <c r="V6989" i="3"/>
  <c r="Z6989" i="3"/>
  <c r="Z6990" i="3" l="1"/>
  <c r="Y6990" i="3"/>
  <c r="V6990" i="3"/>
  <c r="T6991" i="3"/>
  <c r="W6990" i="3"/>
  <c r="X6990" i="3"/>
  <c r="U6990" i="3"/>
  <c r="V6991" i="3" l="1"/>
  <c r="W6991" i="3"/>
  <c r="U6991" i="3"/>
  <c r="T6992" i="3"/>
  <c r="Y6991" i="3"/>
  <c r="Z6991" i="3"/>
  <c r="X6991" i="3"/>
  <c r="Y6992" i="3" l="1"/>
  <c r="Z6992" i="3"/>
  <c r="V6992" i="3"/>
  <c r="X6992" i="3"/>
  <c r="T6993" i="3"/>
  <c r="U6992" i="3"/>
  <c r="W6992" i="3"/>
  <c r="Y6993" i="3" l="1"/>
  <c r="Z6993" i="3"/>
  <c r="W6993" i="3"/>
  <c r="T6994" i="3"/>
  <c r="U6993" i="3"/>
  <c r="V6993" i="3"/>
  <c r="X6993" i="3"/>
  <c r="U6994" i="3" l="1"/>
  <c r="Z6994" i="3"/>
  <c r="Y6994" i="3"/>
  <c r="T6995" i="3"/>
  <c r="W6994" i="3"/>
  <c r="X6994" i="3"/>
  <c r="V6994" i="3"/>
  <c r="W6995" i="3" l="1"/>
  <c r="X6995" i="3"/>
  <c r="U6995" i="3"/>
  <c r="T6996" i="3"/>
  <c r="Y6995" i="3"/>
  <c r="Z6995" i="3"/>
  <c r="V6995" i="3"/>
  <c r="Z6996" i="3" l="1"/>
  <c r="Y6996" i="3"/>
  <c r="W6996" i="3"/>
  <c r="T6997" i="3"/>
  <c r="U6996" i="3"/>
  <c r="X6996" i="3"/>
  <c r="V6996" i="3"/>
  <c r="Y6997" i="3" l="1"/>
  <c r="Z6997" i="3"/>
  <c r="T6998" i="3"/>
  <c r="U6997" i="3"/>
  <c r="V6997" i="3"/>
  <c r="W6997" i="3"/>
  <c r="X6997" i="3"/>
  <c r="V6998" i="3" l="1"/>
  <c r="U6998" i="3"/>
  <c r="Y6998" i="3"/>
  <c r="T6999" i="3"/>
  <c r="W6998" i="3"/>
  <c r="X6998" i="3"/>
  <c r="Z6998" i="3"/>
  <c r="V6999" i="3" l="1"/>
  <c r="U6999" i="3"/>
  <c r="W6999" i="3"/>
  <c r="T7000" i="3"/>
  <c r="Y6999" i="3"/>
  <c r="Z6999" i="3"/>
  <c r="X6999" i="3"/>
  <c r="Z7000" i="3" l="1"/>
  <c r="W7000" i="3"/>
  <c r="X7000" i="3"/>
  <c r="T7001" i="3"/>
  <c r="U7000" i="3"/>
  <c r="Y7000" i="3"/>
  <c r="V7000" i="3"/>
  <c r="Y7001" i="3" l="1"/>
  <c r="W7001" i="3"/>
  <c r="Z7001" i="3"/>
  <c r="T7002" i="3"/>
  <c r="U7001" i="3"/>
  <c r="V7001" i="3"/>
  <c r="X7001" i="3"/>
  <c r="U7002" i="3" l="1"/>
  <c r="V7002" i="3"/>
  <c r="Y7002" i="3"/>
  <c r="T7003" i="3"/>
  <c r="W7002" i="3"/>
  <c r="X7002" i="3"/>
  <c r="Z7002" i="3"/>
  <c r="Y7003" i="3" l="1"/>
  <c r="Z7003" i="3"/>
  <c r="T7004" i="3"/>
  <c r="U7003" i="3"/>
  <c r="V7003" i="3"/>
  <c r="W7003" i="3"/>
  <c r="X7003" i="3"/>
  <c r="U7004" i="3" l="1"/>
  <c r="Z7004" i="3"/>
  <c r="W7004" i="3"/>
  <c r="X7004" i="3"/>
  <c r="Y7004" i="3"/>
  <c r="T7005" i="3"/>
  <c r="V7004" i="3"/>
  <c r="U7005" i="3" l="1"/>
  <c r="V7005" i="3"/>
  <c r="Y7005" i="3"/>
  <c r="W7005" i="3"/>
  <c r="T7006" i="3"/>
  <c r="Z7005" i="3"/>
  <c r="X7005" i="3"/>
  <c r="W7006" i="3" l="1"/>
  <c r="X7006" i="3"/>
  <c r="Y7006" i="3"/>
  <c r="U7006" i="3"/>
  <c r="V7006" i="3"/>
  <c r="T7007" i="3"/>
  <c r="Z7006" i="3"/>
  <c r="W7007" i="3" l="1"/>
  <c r="X7007" i="3"/>
  <c r="T7008" i="3"/>
  <c r="Y7007" i="3"/>
  <c r="Z7007" i="3"/>
  <c r="V7007" i="3"/>
  <c r="U7007" i="3"/>
  <c r="V7008" i="3" l="1"/>
  <c r="W7008" i="3"/>
  <c r="T7009" i="3"/>
  <c r="U7008" i="3"/>
  <c r="Z7008" i="3"/>
  <c r="X7008" i="3"/>
  <c r="Y7008" i="3"/>
  <c r="Z7009" i="3" l="1"/>
  <c r="Y7009" i="3"/>
  <c r="T7010" i="3"/>
  <c r="U7009" i="3"/>
  <c r="V7009" i="3"/>
  <c r="W7009" i="3"/>
  <c r="X7009" i="3"/>
  <c r="V7010" i="3" l="1"/>
  <c r="Z7010" i="3"/>
  <c r="T7011" i="3"/>
  <c r="W7010" i="3"/>
  <c r="X7010" i="3"/>
  <c r="Y7010" i="3"/>
  <c r="U7010" i="3"/>
  <c r="X7011" i="3" l="1"/>
  <c r="U7011" i="3"/>
  <c r="T7012" i="3"/>
  <c r="Y7011" i="3"/>
  <c r="Z7011" i="3"/>
  <c r="W7011" i="3"/>
  <c r="V7011" i="3"/>
  <c r="X7012" i="3" l="1"/>
  <c r="Y7012" i="3"/>
  <c r="T7013" i="3"/>
  <c r="U7012" i="3"/>
  <c r="V7012" i="3"/>
  <c r="W7012" i="3"/>
  <c r="Z7012" i="3"/>
  <c r="X7013" i="3" l="1"/>
  <c r="W7013" i="3"/>
  <c r="Z7013" i="3"/>
  <c r="T7014" i="3"/>
  <c r="U7013" i="3"/>
  <c r="V7013" i="3"/>
  <c r="Y7013" i="3"/>
  <c r="Z7014" i="3" l="1"/>
  <c r="U7014" i="3"/>
  <c r="Y7014" i="3"/>
  <c r="T7015" i="3"/>
  <c r="W7014" i="3"/>
  <c r="X7014" i="3"/>
  <c r="V7014" i="3"/>
  <c r="V7015" i="3" l="1"/>
  <c r="U7015" i="3"/>
  <c r="X7015" i="3"/>
  <c r="T7016" i="3"/>
  <c r="Y7015" i="3"/>
  <c r="Z7015" i="3"/>
  <c r="W7015" i="3"/>
  <c r="V7016" i="3" l="1"/>
  <c r="X7016" i="3"/>
  <c r="W7016" i="3"/>
  <c r="T7017" i="3"/>
  <c r="U7016" i="3"/>
  <c r="Z7016" i="3"/>
  <c r="Y7016" i="3"/>
  <c r="W7017" i="3" l="1"/>
  <c r="X7017" i="3"/>
  <c r="Y7017" i="3"/>
  <c r="T7018" i="3"/>
  <c r="U7017" i="3"/>
  <c r="V7017" i="3"/>
  <c r="Z7017" i="3"/>
  <c r="V7018" i="3" l="1"/>
  <c r="Z7018" i="3"/>
  <c r="Y7018" i="3"/>
  <c r="U7018" i="3"/>
  <c r="T7019" i="3"/>
  <c r="W7018" i="3"/>
  <c r="X7018" i="3"/>
  <c r="V7019" i="3" l="1"/>
  <c r="W7019" i="3"/>
  <c r="X7019" i="3"/>
  <c r="T7020" i="3"/>
  <c r="Y7019" i="3"/>
  <c r="Z7019" i="3"/>
  <c r="U7019" i="3"/>
  <c r="Y7020" i="3" l="1"/>
  <c r="Z7020" i="3"/>
  <c r="W7020" i="3"/>
  <c r="T7021" i="3"/>
  <c r="U7020" i="3"/>
  <c r="V7020" i="3"/>
  <c r="X7020" i="3"/>
  <c r="X7021" i="3" l="1"/>
  <c r="Y7021" i="3"/>
  <c r="W7021" i="3"/>
  <c r="T7022" i="3"/>
  <c r="U7021" i="3"/>
  <c r="V7021" i="3"/>
  <c r="Z7021" i="3"/>
  <c r="V7022" i="3" l="1"/>
  <c r="Z7022" i="3"/>
  <c r="Y7022" i="3"/>
  <c r="T7023" i="3"/>
  <c r="W7022" i="3"/>
  <c r="X7022" i="3"/>
  <c r="U7022" i="3"/>
  <c r="U7023" i="3" l="1"/>
  <c r="W7023" i="3"/>
  <c r="X7023" i="3"/>
  <c r="T7024" i="3"/>
  <c r="Y7023" i="3"/>
  <c r="Z7023" i="3"/>
  <c r="V7023" i="3"/>
  <c r="X7024" i="3" l="1"/>
  <c r="Y7024" i="3"/>
  <c r="T7025" i="3"/>
  <c r="U7024" i="3"/>
  <c r="W7024" i="3"/>
  <c r="V7024" i="3"/>
  <c r="Z7024" i="3"/>
  <c r="Z7025" i="3" l="1"/>
  <c r="Y7025" i="3"/>
  <c r="X7025" i="3"/>
  <c r="T7026" i="3"/>
  <c r="U7025" i="3"/>
  <c r="V7025" i="3"/>
  <c r="W7025" i="3"/>
  <c r="V7026" i="3" l="1"/>
  <c r="U7026" i="3"/>
  <c r="Z7026" i="3"/>
  <c r="T7027" i="3"/>
  <c r="W7026" i="3"/>
  <c r="X7026" i="3"/>
  <c r="Y7026" i="3"/>
  <c r="W7027" i="3" l="1"/>
  <c r="X7027" i="3"/>
  <c r="U7027" i="3"/>
  <c r="T7028" i="3"/>
  <c r="Y7027" i="3"/>
  <c r="Z7027" i="3"/>
  <c r="V7027" i="3"/>
  <c r="Z7028" i="3" l="1"/>
  <c r="Y7028" i="3"/>
  <c r="V7028" i="3"/>
  <c r="T7029" i="3"/>
  <c r="U7028" i="3"/>
  <c r="X7028" i="3"/>
  <c r="W7028" i="3"/>
  <c r="X7029" i="3" l="1"/>
  <c r="Z7029" i="3"/>
  <c r="Y7029" i="3"/>
  <c r="T7030" i="3"/>
  <c r="U7029" i="3"/>
  <c r="V7029" i="3"/>
  <c r="W7029" i="3"/>
  <c r="Z7030" i="3" l="1"/>
  <c r="V7030" i="3"/>
  <c r="U7030" i="3"/>
  <c r="T7031" i="3"/>
  <c r="W7030" i="3"/>
  <c r="X7030" i="3"/>
  <c r="Y7030" i="3"/>
  <c r="V7031" i="3" l="1"/>
  <c r="U7031" i="3"/>
  <c r="X7031" i="3"/>
  <c r="T7032" i="3"/>
  <c r="Y7031" i="3"/>
  <c r="Z7031" i="3"/>
  <c r="W7031" i="3"/>
  <c r="Z7032" i="3" l="1"/>
  <c r="T7033" i="3"/>
  <c r="U7032" i="3"/>
  <c r="Y7032" i="3"/>
  <c r="X7032" i="3"/>
  <c r="V7032" i="3"/>
  <c r="W7032" i="3"/>
  <c r="Z7033" i="3" l="1"/>
  <c r="Y7033" i="3"/>
  <c r="T7034" i="3"/>
  <c r="U7033" i="3"/>
  <c r="V7033" i="3"/>
  <c r="W7033" i="3"/>
  <c r="X7033" i="3"/>
  <c r="Z7034" i="3" l="1"/>
  <c r="U7034" i="3"/>
  <c r="V7034" i="3"/>
  <c r="T7035" i="3"/>
  <c r="W7034" i="3"/>
  <c r="X7034" i="3"/>
  <c r="Y7034" i="3"/>
  <c r="V7035" i="3" l="1"/>
  <c r="X7035" i="3"/>
  <c r="W7035" i="3"/>
  <c r="T7036" i="3"/>
  <c r="Y7035" i="3"/>
  <c r="Z7035" i="3"/>
  <c r="U7035" i="3"/>
  <c r="Y7036" i="3" l="1"/>
  <c r="X7036" i="3"/>
  <c r="W7036" i="3"/>
  <c r="T7037" i="3"/>
  <c r="U7036" i="3"/>
  <c r="Z7036" i="3"/>
  <c r="V7036" i="3"/>
  <c r="Y7037" i="3" l="1"/>
  <c r="Z7037" i="3"/>
  <c r="W7037" i="3"/>
  <c r="T7038" i="3"/>
  <c r="U7037" i="3"/>
  <c r="V7037" i="3"/>
  <c r="X7037" i="3"/>
  <c r="U7038" i="3" l="1"/>
  <c r="Y7038" i="3"/>
  <c r="V7038" i="3"/>
  <c r="T7039" i="3"/>
  <c r="W7038" i="3"/>
  <c r="X7038" i="3"/>
  <c r="Z7038" i="3"/>
  <c r="W7039" i="3" l="1"/>
  <c r="V7039" i="3"/>
  <c r="X7039" i="3"/>
  <c r="T7040" i="3"/>
  <c r="Y7039" i="3"/>
  <c r="Z7039" i="3"/>
  <c r="U7039" i="3"/>
  <c r="X7040" i="3" l="1"/>
  <c r="V7040" i="3"/>
  <c r="Y7040" i="3"/>
  <c r="T7041" i="3"/>
  <c r="U7040" i="3"/>
  <c r="Z7040" i="3"/>
  <c r="W7040" i="3"/>
  <c r="Z7041" i="3" l="1"/>
  <c r="Y7041" i="3"/>
  <c r="W7041" i="3"/>
  <c r="T7042" i="3"/>
  <c r="U7041" i="3"/>
  <c r="V7041" i="3"/>
  <c r="X7041" i="3"/>
  <c r="U7042" i="3" l="1"/>
  <c r="Y7042" i="3"/>
  <c r="V7042" i="3"/>
  <c r="T7043" i="3"/>
  <c r="W7042" i="3"/>
  <c r="X7042" i="3"/>
  <c r="Z7042" i="3"/>
  <c r="X7043" i="3" l="1"/>
  <c r="U7043" i="3"/>
  <c r="W7043" i="3"/>
  <c r="T7044" i="3"/>
  <c r="Y7043" i="3"/>
  <c r="Z7043" i="3"/>
  <c r="V7043" i="3"/>
  <c r="W7044" i="3" l="1"/>
  <c r="Z7044" i="3"/>
  <c r="X7044" i="3"/>
  <c r="T7045" i="3"/>
  <c r="U7044" i="3"/>
  <c r="Y7044" i="3"/>
  <c r="V7044" i="3"/>
  <c r="U7045" i="3" l="1"/>
  <c r="V7045" i="3"/>
  <c r="W7045" i="3"/>
  <c r="Y7045" i="3"/>
  <c r="X7045" i="3"/>
  <c r="Z7045" i="3"/>
  <c r="T7046" i="3"/>
  <c r="Z7046" i="3" l="1"/>
  <c r="Y7046" i="3"/>
  <c r="V7046" i="3"/>
  <c r="T7047" i="3"/>
  <c r="W7046" i="3"/>
  <c r="X7046" i="3"/>
  <c r="U7046" i="3"/>
  <c r="U7047" i="3" l="1"/>
  <c r="V7047" i="3"/>
  <c r="T7048" i="3"/>
  <c r="Y7047" i="3"/>
  <c r="Z7047" i="3"/>
  <c r="X7047" i="3"/>
  <c r="W7047" i="3"/>
  <c r="U7048" i="3" l="1"/>
  <c r="X7048" i="3"/>
  <c r="W7048" i="3"/>
  <c r="Y7048" i="3"/>
  <c r="Z7048" i="3"/>
  <c r="V7048" i="3"/>
  <c r="T7049" i="3"/>
  <c r="Y7049" i="3" l="1"/>
  <c r="X7049" i="3"/>
  <c r="W7049" i="3"/>
  <c r="T7050" i="3"/>
  <c r="U7049" i="3"/>
  <c r="V7049" i="3"/>
  <c r="Z7049" i="3"/>
  <c r="U7050" i="3" l="1"/>
  <c r="Z7050" i="3"/>
  <c r="V7050" i="3"/>
  <c r="T7051" i="3"/>
  <c r="W7050" i="3"/>
  <c r="X7050" i="3"/>
  <c r="Y7050" i="3"/>
  <c r="X7051" i="3" l="1"/>
  <c r="V7051" i="3"/>
  <c r="U7051" i="3"/>
  <c r="T7052" i="3"/>
  <c r="Y7051" i="3"/>
  <c r="Z7051" i="3"/>
  <c r="W7051" i="3"/>
  <c r="W7052" i="3" l="1"/>
  <c r="Y7052" i="3"/>
  <c r="T7053" i="3"/>
  <c r="U7052" i="3"/>
  <c r="V7052" i="3"/>
  <c r="X7052" i="3"/>
  <c r="Z7052" i="3"/>
  <c r="Z7053" i="3" l="1"/>
  <c r="X7053" i="3"/>
  <c r="W7053" i="3"/>
  <c r="Y7053" i="3"/>
  <c r="T7054" i="3"/>
  <c r="U7053" i="3"/>
  <c r="V7053" i="3"/>
  <c r="V7054" i="3" l="1"/>
  <c r="Z7054" i="3"/>
  <c r="Y7054" i="3"/>
  <c r="T7055" i="3"/>
  <c r="W7054" i="3"/>
  <c r="X7054" i="3"/>
  <c r="U7054" i="3"/>
  <c r="V7055" i="3" l="1"/>
  <c r="W7055" i="3"/>
  <c r="U7055" i="3"/>
  <c r="X7055" i="3"/>
  <c r="T7056" i="3"/>
  <c r="Y7055" i="3"/>
  <c r="Z7055" i="3"/>
  <c r="U7056" i="3" l="1"/>
  <c r="Y7056" i="3"/>
  <c r="W7056" i="3"/>
  <c r="X7056" i="3"/>
  <c r="V7056" i="3"/>
  <c r="Z7056" i="3"/>
  <c r="T7057" i="3"/>
  <c r="U7057" i="3" l="1"/>
  <c r="V7057" i="3"/>
  <c r="Z7057" i="3"/>
  <c r="T7058" i="3"/>
  <c r="W7057" i="3"/>
  <c r="Y7057" i="3"/>
  <c r="X7057" i="3"/>
  <c r="W7058" i="3" l="1"/>
  <c r="X7058" i="3"/>
  <c r="V7058" i="3"/>
  <c r="Z7058" i="3"/>
  <c r="Y7058" i="3"/>
  <c r="U7058" i="3"/>
  <c r="T7059" i="3"/>
  <c r="U7059" i="3" l="1"/>
  <c r="V7059" i="3"/>
  <c r="X7059" i="3"/>
  <c r="T7060" i="3"/>
  <c r="Y7059" i="3"/>
  <c r="Z7059" i="3"/>
  <c r="W7059" i="3"/>
  <c r="Y7060" i="3" l="1"/>
  <c r="W7060" i="3"/>
  <c r="T7061" i="3"/>
  <c r="U7060" i="3"/>
  <c r="X7060" i="3"/>
  <c r="Z7060" i="3"/>
  <c r="V7060" i="3"/>
  <c r="Y7061" i="3" l="1"/>
  <c r="Z7061" i="3"/>
  <c r="W7061" i="3"/>
  <c r="T7062" i="3"/>
  <c r="U7061" i="3"/>
  <c r="V7061" i="3"/>
  <c r="X7061" i="3"/>
  <c r="V7062" i="3" l="1"/>
  <c r="U7062" i="3"/>
  <c r="Y7062" i="3"/>
  <c r="T7063" i="3"/>
  <c r="W7062" i="3"/>
  <c r="X7062" i="3"/>
  <c r="Z7062" i="3"/>
  <c r="U7063" i="3" l="1"/>
  <c r="V7063" i="3"/>
  <c r="W7063" i="3"/>
  <c r="T7064" i="3"/>
  <c r="Y7063" i="3"/>
  <c r="Z7063" i="3"/>
  <c r="X7063" i="3"/>
  <c r="Z7064" i="3" l="1"/>
  <c r="X7064" i="3"/>
  <c r="V7064" i="3"/>
  <c r="T7065" i="3"/>
  <c r="U7064" i="3"/>
  <c r="Y7064" i="3"/>
  <c r="W7064" i="3"/>
  <c r="W7065" i="3" l="1"/>
  <c r="X7065" i="3"/>
  <c r="Y7065" i="3"/>
  <c r="T7066" i="3"/>
  <c r="U7065" i="3"/>
  <c r="V7065" i="3"/>
  <c r="Z7065" i="3"/>
  <c r="V7066" i="3" l="1"/>
  <c r="Z7066" i="3"/>
  <c r="T7067" i="3"/>
  <c r="W7066" i="3"/>
  <c r="X7066" i="3"/>
  <c r="Y7066" i="3"/>
  <c r="U7066" i="3"/>
  <c r="W7067" i="3" l="1"/>
  <c r="U7067" i="3"/>
  <c r="V7067" i="3"/>
  <c r="T7068" i="3"/>
  <c r="Y7067" i="3"/>
  <c r="Z7067" i="3"/>
  <c r="X7067" i="3"/>
  <c r="Y7068" i="3" l="1"/>
  <c r="V7068" i="3"/>
  <c r="W7068" i="3"/>
  <c r="T7069" i="3"/>
  <c r="U7068" i="3"/>
  <c r="Z7068" i="3"/>
  <c r="X7068" i="3"/>
  <c r="W7069" i="3" l="1"/>
  <c r="Z7069" i="3"/>
  <c r="X7069" i="3"/>
  <c r="T7070" i="3"/>
  <c r="U7069" i="3"/>
  <c r="V7069" i="3"/>
  <c r="Y7069" i="3"/>
  <c r="U7070" i="3" l="1"/>
  <c r="V7070" i="3"/>
  <c r="Y7070" i="3"/>
  <c r="T7071" i="3"/>
  <c r="W7070" i="3"/>
  <c r="X7070" i="3"/>
  <c r="Z7070" i="3"/>
  <c r="X7071" i="3" l="1"/>
  <c r="V7071" i="3"/>
  <c r="W7071" i="3"/>
  <c r="T7072" i="3"/>
  <c r="Y7071" i="3"/>
  <c r="Z7071" i="3"/>
  <c r="U7071" i="3"/>
  <c r="X7072" i="3" l="1"/>
  <c r="Y7072" i="3"/>
  <c r="W7072" i="3"/>
  <c r="T7073" i="3"/>
  <c r="U7072" i="3"/>
  <c r="Z7072" i="3"/>
  <c r="V7072" i="3"/>
  <c r="Y7073" i="3" l="1"/>
  <c r="W7073" i="3"/>
  <c r="Z7073" i="3"/>
  <c r="T7074" i="3"/>
  <c r="U7073" i="3"/>
  <c r="V7073" i="3"/>
  <c r="X7073" i="3"/>
  <c r="V7074" i="3" l="1"/>
  <c r="Z7074" i="3"/>
  <c r="Y7074" i="3"/>
  <c r="T7075" i="3"/>
  <c r="W7074" i="3"/>
  <c r="X7074" i="3"/>
  <c r="U7074" i="3"/>
  <c r="Y7075" i="3" l="1"/>
  <c r="Z7075" i="3"/>
  <c r="X7075" i="3"/>
  <c r="V7075" i="3"/>
  <c r="W7075" i="3"/>
  <c r="T7076" i="3"/>
  <c r="U7075" i="3"/>
  <c r="W7076" i="3" l="1"/>
  <c r="Y7076" i="3"/>
  <c r="X7076" i="3"/>
  <c r="T7077" i="3"/>
  <c r="U7076" i="3"/>
  <c r="V7076" i="3"/>
  <c r="Z7076" i="3"/>
  <c r="Z7077" i="3" l="1"/>
  <c r="X7077" i="3"/>
  <c r="W7077" i="3"/>
  <c r="T7078" i="3"/>
  <c r="U7077" i="3"/>
  <c r="V7077" i="3"/>
  <c r="Y7077" i="3"/>
  <c r="V7078" i="3" l="1"/>
  <c r="Y7078" i="3"/>
  <c r="Z7078" i="3"/>
  <c r="T7079" i="3"/>
  <c r="W7078" i="3"/>
  <c r="X7078" i="3"/>
  <c r="U7078" i="3"/>
  <c r="V7079" i="3" l="1"/>
  <c r="U7079" i="3"/>
  <c r="T7080" i="3"/>
  <c r="Y7079" i="3"/>
  <c r="Z7079" i="3"/>
  <c r="X7079" i="3"/>
  <c r="W7079" i="3"/>
  <c r="W7080" i="3" l="1"/>
  <c r="Y7080" i="3"/>
  <c r="V7080" i="3"/>
  <c r="T7081" i="3"/>
  <c r="U7080" i="3"/>
  <c r="X7080" i="3"/>
  <c r="Z7080" i="3"/>
  <c r="Y7081" i="3" l="1"/>
  <c r="W7081" i="3"/>
  <c r="Z7081" i="3"/>
  <c r="T7082" i="3"/>
  <c r="U7081" i="3"/>
  <c r="V7081" i="3"/>
  <c r="X7081" i="3"/>
  <c r="Y7082" i="3" l="1"/>
  <c r="U7082" i="3"/>
  <c r="V7082" i="3"/>
  <c r="Z7082" i="3"/>
  <c r="T7083" i="3"/>
  <c r="W7082" i="3"/>
  <c r="X7082" i="3"/>
  <c r="W7083" i="3" l="1"/>
  <c r="X7083" i="3"/>
  <c r="U7083" i="3"/>
  <c r="T7084" i="3"/>
  <c r="Y7083" i="3"/>
  <c r="Z7083" i="3"/>
  <c r="V7083" i="3"/>
  <c r="Y7084" i="3" l="1"/>
  <c r="W7084" i="3"/>
  <c r="X7084" i="3"/>
  <c r="T7085" i="3"/>
  <c r="U7084" i="3"/>
  <c r="V7084" i="3"/>
  <c r="Z7084" i="3"/>
  <c r="Y7085" i="3" l="1"/>
  <c r="Z7085" i="3"/>
  <c r="W7085" i="3"/>
  <c r="T7086" i="3"/>
  <c r="U7085" i="3"/>
  <c r="V7085" i="3"/>
  <c r="X7085" i="3"/>
  <c r="Z7086" i="3" l="1"/>
  <c r="Y7086" i="3"/>
  <c r="V7086" i="3"/>
  <c r="T7087" i="3"/>
  <c r="W7086" i="3"/>
  <c r="X7086" i="3"/>
  <c r="U7086" i="3"/>
  <c r="U7087" i="3" l="1"/>
  <c r="W7087" i="3"/>
  <c r="X7087" i="3"/>
  <c r="T7088" i="3"/>
  <c r="Y7087" i="3"/>
  <c r="Z7087" i="3"/>
  <c r="V7087" i="3"/>
  <c r="Z7088" i="3" l="1"/>
  <c r="Y7088" i="3"/>
  <c r="T7089" i="3"/>
  <c r="U7088" i="3"/>
  <c r="W7088" i="3"/>
  <c r="V7088" i="3"/>
  <c r="X7088" i="3"/>
  <c r="Z7089" i="3" l="1"/>
  <c r="Y7089" i="3"/>
  <c r="W7089" i="3"/>
  <c r="T7090" i="3"/>
  <c r="U7089" i="3"/>
  <c r="V7089" i="3"/>
  <c r="X7089" i="3"/>
  <c r="Y7090" i="3" l="1"/>
  <c r="U7090" i="3"/>
  <c r="Z7090" i="3"/>
  <c r="T7091" i="3"/>
  <c r="W7090" i="3"/>
  <c r="X7090" i="3"/>
  <c r="V7090" i="3"/>
  <c r="X7091" i="3" l="1"/>
  <c r="V7091" i="3"/>
  <c r="U7091" i="3"/>
  <c r="T7092" i="3"/>
  <c r="Y7091" i="3"/>
  <c r="Z7091" i="3"/>
  <c r="W7091" i="3"/>
  <c r="W7092" i="3" l="1"/>
  <c r="Y7092" i="3"/>
  <c r="V7092" i="3"/>
  <c r="T7093" i="3"/>
  <c r="U7092" i="3"/>
  <c r="X7092" i="3"/>
  <c r="Z7092" i="3"/>
  <c r="Y7093" i="3" l="1"/>
  <c r="Z7093" i="3"/>
  <c r="T7094" i="3"/>
  <c r="U7093" i="3"/>
  <c r="V7093" i="3"/>
  <c r="W7093" i="3"/>
  <c r="X7093" i="3"/>
  <c r="U7094" i="3" l="1"/>
  <c r="Y7094" i="3"/>
  <c r="V7094" i="3"/>
  <c r="T7095" i="3"/>
  <c r="W7094" i="3"/>
  <c r="X7094" i="3"/>
  <c r="Z7094" i="3"/>
  <c r="X7095" i="3" l="1"/>
  <c r="U7095" i="3"/>
  <c r="V7095" i="3"/>
  <c r="T7096" i="3"/>
  <c r="Y7095" i="3"/>
  <c r="Z7095" i="3"/>
  <c r="W7095" i="3"/>
  <c r="V7096" i="3" l="1"/>
  <c r="W7096" i="3"/>
  <c r="X7096" i="3"/>
  <c r="T7097" i="3"/>
  <c r="U7096" i="3"/>
  <c r="Y7096" i="3"/>
  <c r="Z7096" i="3"/>
  <c r="X7097" i="3" l="1"/>
  <c r="Z7097" i="3"/>
  <c r="W7097" i="3"/>
  <c r="T7098" i="3"/>
  <c r="U7097" i="3"/>
  <c r="V7097" i="3"/>
  <c r="Y7097" i="3"/>
  <c r="V7098" i="3" l="1"/>
  <c r="Z7098" i="3"/>
  <c r="T7099" i="3"/>
  <c r="W7098" i="3"/>
  <c r="X7098" i="3"/>
  <c r="Y7098" i="3"/>
  <c r="U7098" i="3"/>
  <c r="X7099" i="3" l="1"/>
  <c r="W7099" i="3"/>
  <c r="U7099" i="3"/>
  <c r="V7099" i="3"/>
  <c r="T7100" i="3"/>
  <c r="Y7099" i="3"/>
  <c r="Z7099" i="3"/>
  <c r="X7100" i="3" l="1"/>
  <c r="Y7100" i="3"/>
  <c r="V7100" i="3"/>
  <c r="T7101" i="3"/>
  <c r="U7100" i="3"/>
  <c r="Z7100" i="3"/>
  <c r="W7100" i="3"/>
  <c r="Z7101" i="3" l="1"/>
  <c r="Y7101" i="3"/>
  <c r="T7102" i="3"/>
  <c r="U7101" i="3"/>
  <c r="V7101" i="3"/>
  <c r="W7101" i="3"/>
  <c r="X7101" i="3"/>
  <c r="Y7102" i="3" l="1"/>
  <c r="U7102" i="3"/>
  <c r="Z7102" i="3"/>
  <c r="T7103" i="3"/>
  <c r="W7102" i="3"/>
  <c r="X7102" i="3"/>
  <c r="V7102" i="3"/>
  <c r="X7103" i="3" l="1"/>
  <c r="W7103" i="3"/>
  <c r="T7104" i="3"/>
  <c r="Y7103" i="3"/>
  <c r="Z7103" i="3"/>
  <c r="V7103" i="3"/>
  <c r="U7103" i="3"/>
  <c r="X7104" i="3" l="1"/>
  <c r="Z7104" i="3"/>
  <c r="V7104" i="3"/>
  <c r="T7105" i="3"/>
  <c r="U7104" i="3"/>
  <c r="Y7104" i="3"/>
  <c r="W7104" i="3"/>
  <c r="Y7105" i="3" l="1"/>
  <c r="Z7105" i="3"/>
  <c r="W7105" i="3"/>
  <c r="T7106" i="3"/>
  <c r="U7105" i="3"/>
  <c r="V7105" i="3"/>
  <c r="X7105" i="3"/>
  <c r="U7106" i="3" l="1"/>
  <c r="V7106" i="3"/>
  <c r="T7107" i="3"/>
  <c r="W7106" i="3"/>
  <c r="X7106" i="3"/>
  <c r="Y7106" i="3"/>
  <c r="Z7106" i="3"/>
  <c r="X7107" i="3" l="1"/>
  <c r="U7107" i="3"/>
  <c r="W7107" i="3"/>
  <c r="T7108" i="3"/>
  <c r="Y7107" i="3"/>
  <c r="Z7107" i="3"/>
  <c r="V7107" i="3"/>
  <c r="Z7108" i="3" l="1"/>
  <c r="W7108" i="3"/>
  <c r="X7108" i="3"/>
  <c r="T7109" i="3"/>
  <c r="U7108" i="3"/>
  <c r="V7108" i="3"/>
  <c r="Y7108" i="3"/>
  <c r="X7109" i="3" l="1"/>
  <c r="Z7109" i="3"/>
  <c r="W7109" i="3"/>
  <c r="T7110" i="3"/>
  <c r="U7109" i="3"/>
  <c r="V7109" i="3"/>
  <c r="Y7109" i="3"/>
  <c r="V7110" i="3" l="1"/>
  <c r="Y7110" i="3"/>
  <c r="Z7110" i="3"/>
  <c r="T7111" i="3"/>
  <c r="W7110" i="3"/>
  <c r="X7110" i="3"/>
  <c r="U7110" i="3"/>
  <c r="W7111" i="3" l="1"/>
  <c r="V7111" i="3"/>
  <c r="X7111" i="3"/>
  <c r="T7112" i="3"/>
  <c r="Y7111" i="3"/>
  <c r="Z7111" i="3"/>
  <c r="U7111" i="3"/>
  <c r="X7112" i="3" l="1"/>
  <c r="V7112" i="3"/>
  <c r="Z7112" i="3"/>
  <c r="T7113" i="3"/>
  <c r="U7112" i="3"/>
  <c r="W7112" i="3"/>
  <c r="Y7112" i="3"/>
  <c r="X7113" i="3" l="1"/>
  <c r="Y7113" i="3"/>
  <c r="W7113" i="3"/>
  <c r="T7114" i="3"/>
  <c r="U7113" i="3"/>
  <c r="V7113" i="3"/>
  <c r="Z7113" i="3"/>
  <c r="V7114" i="3" l="1"/>
  <c r="Y7114" i="3"/>
  <c r="U7114" i="3"/>
  <c r="T7115" i="3"/>
  <c r="W7114" i="3"/>
  <c r="X7114" i="3"/>
  <c r="Z7114" i="3"/>
  <c r="W7115" i="3" l="1"/>
  <c r="X7115" i="3"/>
  <c r="U7115" i="3"/>
  <c r="T7116" i="3"/>
  <c r="Y7115" i="3"/>
  <c r="Z7115" i="3"/>
  <c r="V7115" i="3"/>
  <c r="X7116" i="3" l="1"/>
  <c r="Y7116" i="3"/>
  <c r="T7117" i="3"/>
  <c r="U7116" i="3"/>
  <c r="V7116" i="3"/>
  <c r="Z7116" i="3"/>
  <c r="W7116" i="3"/>
  <c r="Z7117" i="3" l="1"/>
  <c r="Y7117" i="3"/>
  <c r="W7117" i="3"/>
  <c r="T7118" i="3"/>
  <c r="U7117" i="3"/>
  <c r="V7117" i="3"/>
  <c r="X7117" i="3"/>
  <c r="Y7118" i="3" l="1"/>
  <c r="Z7118" i="3"/>
  <c r="V7118" i="3"/>
  <c r="T7119" i="3"/>
  <c r="W7118" i="3"/>
  <c r="X7118" i="3"/>
  <c r="U7118" i="3"/>
  <c r="U7119" i="3" l="1"/>
  <c r="V7119" i="3"/>
  <c r="W7119" i="3"/>
  <c r="T7120" i="3"/>
  <c r="Y7119" i="3"/>
  <c r="Z7119" i="3"/>
  <c r="X7119" i="3"/>
  <c r="V7120" i="3" l="1"/>
  <c r="Y7120" i="3"/>
  <c r="Z7120" i="3"/>
  <c r="T7121" i="3"/>
  <c r="U7120" i="3"/>
  <c r="W7120" i="3"/>
  <c r="X7120" i="3"/>
  <c r="Y7121" i="3" l="1"/>
  <c r="X7121" i="3"/>
  <c r="W7121" i="3"/>
  <c r="T7122" i="3"/>
  <c r="U7121" i="3"/>
  <c r="V7121" i="3"/>
  <c r="Z7121" i="3"/>
  <c r="X7122" i="3" l="1"/>
  <c r="Y7122" i="3"/>
  <c r="V7122" i="3"/>
  <c r="U7122" i="3"/>
  <c r="Z7122" i="3"/>
  <c r="T7123" i="3"/>
  <c r="W7122" i="3"/>
  <c r="W7123" i="3" l="1"/>
  <c r="V7123" i="3"/>
  <c r="X7123" i="3"/>
  <c r="T7124" i="3"/>
  <c r="Y7123" i="3"/>
  <c r="Z7123" i="3"/>
  <c r="U7123" i="3"/>
  <c r="Z7124" i="3" l="1"/>
  <c r="W7124" i="3"/>
  <c r="V7124" i="3"/>
  <c r="T7125" i="3"/>
  <c r="U7124" i="3"/>
  <c r="X7124" i="3"/>
  <c r="Y7124" i="3"/>
  <c r="Y7125" i="3" l="1"/>
  <c r="Z7125" i="3"/>
  <c r="W7125" i="3"/>
  <c r="T7126" i="3"/>
  <c r="U7125" i="3"/>
  <c r="V7125" i="3"/>
  <c r="X7125" i="3"/>
  <c r="U7126" i="3" l="1"/>
  <c r="V7126" i="3"/>
  <c r="T7127" i="3"/>
  <c r="W7126" i="3"/>
  <c r="X7126" i="3"/>
  <c r="Y7126" i="3"/>
  <c r="Z7126" i="3"/>
  <c r="W7127" i="3" l="1"/>
  <c r="U7127" i="3"/>
  <c r="V7127" i="3"/>
  <c r="T7128" i="3"/>
  <c r="Y7127" i="3"/>
  <c r="Z7127" i="3"/>
  <c r="X7127" i="3"/>
  <c r="X7128" i="3" l="1"/>
  <c r="Z7128" i="3"/>
  <c r="T7129" i="3"/>
  <c r="U7128" i="3"/>
  <c r="Y7128" i="3"/>
  <c r="V7128" i="3"/>
  <c r="W7128" i="3"/>
  <c r="Y7129" i="3" l="1"/>
  <c r="Z7129" i="3"/>
  <c r="T7130" i="3"/>
  <c r="U7129" i="3"/>
  <c r="V7129" i="3"/>
  <c r="W7129" i="3"/>
  <c r="X7129" i="3"/>
  <c r="Z7130" i="3" l="1"/>
  <c r="Y7130" i="3"/>
  <c r="V7130" i="3"/>
  <c r="U7130" i="3"/>
  <c r="T7131" i="3"/>
  <c r="W7130" i="3"/>
  <c r="X7130" i="3"/>
  <c r="V7131" i="3" l="1"/>
  <c r="W7131" i="3"/>
  <c r="U7131" i="3"/>
  <c r="T7132" i="3"/>
  <c r="Y7131" i="3"/>
  <c r="Z7131" i="3"/>
  <c r="X7131" i="3"/>
  <c r="X7132" i="3" l="1"/>
  <c r="V7132" i="3"/>
  <c r="Y7132" i="3"/>
  <c r="T7133" i="3"/>
  <c r="U7132" i="3"/>
  <c r="Z7132" i="3"/>
  <c r="W7132" i="3"/>
  <c r="X7133" i="3" l="1"/>
  <c r="Y7133" i="3"/>
  <c r="W7133" i="3"/>
  <c r="T7134" i="3"/>
  <c r="U7133" i="3"/>
  <c r="V7133" i="3"/>
  <c r="Z7133" i="3"/>
  <c r="Y7134" i="3" l="1"/>
  <c r="V7134" i="3"/>
  <c r="Z7134" i="3"/>
  <c r="T7135" i="3"/>
  <c r="W7134" i="3"/>
  <c r="X7134" i="3"/>
  <c r="U7134" i="3"/>
  <c r="W7135" i="3" l="1"/>
  <c r="U7135" i="3"/>
  <c r="V7135" i="3"/>
  <c r="T7136" i="3"/>
  <c r="Y7135" i="3"/>
  <c r="Z7135" i="3"/>
  <c r="X7135" i="3"/>
  <c r="Y7136" i="3" l="1"/>
  <c r="V7136" i="3"/>
  <c r="W7136" i="3"/>
  <c r="T7137" i="3"/>
  <c r="U7136" i="3"/>
  <c r="X7136" i="3"/>
  <c r="Z7136" i="3"/>
  <c r="Z7137" i="3" l="1"/>
  <c r="W7137" i="3"/>
  <c r="Y7137" i="3"/>
  <c r="T7138" i="3"/>
  <c r="U7137" i="3"/>
  <c r="V7137" i="3"/>
  <c r="X7137" i="3"/>
  <c r="Y7138" i="3" l="1"/>
  <c r="V7138" i="3"/>
  <c r="Z7138" i="3"/>
  <c r="T7139" i="3"/>
  <c r="W7138" i="3"/>
  <c r="X7138" i="3"/>
  <c r="U7138" i="3"/>
  <c r="Y7139" i="3" l="1"/>
  <c r="Z7139" i="3"/>
  <c r="W7139" i="3"/>
  <c r="U7139" i="3"/>
  <c r="V7139" i="3"/>
  <c r="X7139" i="3"/>
  <c r="T7140" i="3"/>
  <c r="U7140" i="3" l="1"/>
  <c r="V7140" i="3"/>
  <c r="W7140" i="3"/>
  <c r="X7140" i="3"/>
  <c r="Y7140" i="3"/>
  <c r="Z7140" i="3"/>
  <c r="T7141" i="3"/>
  <c r="U7141" i="3" l="1"/>
  <c r="X7141" i="3"/>
  <c r="V7141" i="3"/>
  <c r="Y7141" i="3"/>
  <c r="W7141" i="3"/>
  <c r="Z7141" i="3"/>
  <c r="T7142" i="3"/>
  <c r="W7142" i="3" l="1"/>
  <c r="Y7142" i="3"/>
  <c r="U7142" i="3"/>
  <c r="V7142" i="3"/>
  <c r="Z7142" i="3"/>
  <c r="T7143" i="3"/>
  <c r="X7142" i="3"/>
  <c r="Y7143" i="3" l="1"/>
  <c r="Z7143" i="3"/>
  <c r="V7143" i="3"/>
  <c r="W7143" i="3"/>
  <c r="X7143" i="3"/>
  <c r="T7144" i="3"/>
  <c r="U7143" i="3"/>
  <c r="U7144" i="3" l="1"/>
  <c r="Y7144" i="3"/>
  <c r="V7144" i="3"/>
  <c r="X7144" i="3"/>
  <c r="W7144" i="3"/>
  <c r="T7145" i="3"/>
  <c r="Z7144" i="3"/>
  <c r="U7145" i="3" l="1"/>
  <c r="V7145" i="3"/>
  <c r="Z7145" i="3"/>
  <c r="Y7145" i="3"/>
  <c r="W7145" i="3"/>
  <c r="T7146" i="3"/>
  <c r="X7145" i="3"/>
  <c r="W7146" i="3" l="1"/>
  <c r="U7146" i="3"/>
  <c r="T7147" i="3"/>
  <c r="X7146" i="3"/>
  <c r="Y7146" i="3"/>
  <c r="V7146" i="3"/>
  <c r="Z7146" i="3"/>
  <c r="Y7147" i="3" l="1"/>
  <c r="Z7147" i="3"/>
  <c r="W7147" i="3"/>
  <c r="X7147" i="3"/>
  <c r="V7147" i="3"/>
  <c r="U7147" i="3"/>
  <c r="T7148" i="3"/>
  <c r="U7148" i="3" l="1"/>
  <c r="V7148" i="3"/>
  <c r="Y7148" i="3"/>
  <c r="Z7148" i="3"/>
  <c r="W7148" i="3"/>
  <c r="X7148" i="3"/>
  <c r="T7149" i="3"/>
  <c r="U7149" i="3" l="1"/>
  <c r="V7149" i="3"/>
  <c r="X7149" i="3"/>
  <c r="Z7149" i="3"/>
  <c r="Y7149" i="3"/>
  <c r="T7150" i="3"/>
  <c r="W7149" i="3"/>
  <c r="W7150" i="3" l="1"/>
  <c r="X7150" i="3"/>
  <c r="Y7150" i="3"/>
  <c r="U7150" i="3"/>
  <c r="V7150" i="3"/>
  <c r="Z7150" i="3"/>
  <c r="T7151" i="3"/>
  <c r="Y7151" i="3" l="1"/>
  <c r="Z7151" i="3"/>
  <c r="V7151" i="3"/>
  <c r="X7151" i="3"/>
  <c r="U7151" i="3"/>
  <c r="T7152" i="3"/>
  <c r="W7151" i="3"/>
  <c r="U7152" i="3" l="1"/>
  <c r="W7152" i="3"/>
  <c r="V7152" i="3"/>
  <c r="Z7152" i="3"/>
  <c r="Y7152" i="3"/>
  <c r="X7152" i="3"/>
  <c r="T7153" i="3"/>
  <c r="U7153" i="3" l="1"/>
  <c r="V7153" i="3"/>
  <c r="W7153" i="3"/>
  <c r="Z7153" i="3"/>
  <c r="X7153" i="3"/>
  <c r="T7154" i="3"/>
  <c r="Y7153" i="3"/>
  <c r="W7154" i="3" l="1"/>
  <c r="X7154" i="3"/>
  <c r="U7154" i="3"/>
  <c r="Z7154" i="3"/>
  <c r="T7155" i="3"/>
  <c r="Y7154" i="3"/>
  <c r="V7154" i="3"/>
  <c r="Y7155" i="3" l="1"/>
  <c r="T7156" i="3"/>
  <c r="Z7155" i="3"/>
  <c r="V7155" i="3"/>
  <c r="X7155" i="3"/>
  <c r="U7155" i="3"/>
  <c r="W7155" i="3"/>
  <c r="U7156" i="3" l="1"/>
  <c r="T7157" i="3"/>
  <c r="X7156" i="3"/>
  <c r="Y7156" i="3"/>
  <c r="Z7156" i="3"/>
  <c r="V7156" i="3"/>
  <c r="W7156" i="3"/>
  <c r="U7157" i="3" l="1"/>
  <c r="V7157" i="3"/>
  <c r="W7157" i="3"/>
  <c r="X7157" i="3"/>
  <c r="Z7157" i="3"/>
  <c r="Y7157" i="3"/>
  <c r="T7158" i="3"/>
  <c r="W7158" i="3" l="1"/>
  <c r="X7158" i="3"/>
  <c r="Y7158" i="3"/>
  <c r="V7158" i="3"/>
  <c r="U7158" i="3"/>
  <c r="T7159" i="3"/>
  <c r="Z7158" i="3"/>
  <c r="Y7159" i="3" l="1"/>
  <c r="Z7159" i="3"/>
  <c r="X7159" i="3"/>
  <c r="T7160" i="3"/>
  <c r="U7159" i="3"/>
  <c r="V7159" i="3"/>
  <c r="W7159" i="3"/>
  <c r="U7160" i="3" l="1"/>
  <c r="Y7160" i="3"/>
  <c r="V7160" i="3"/>
  <c r="W7160" i="3"/>
  <c r="X7160" i="3"/>
  <c r="Z7160" i="3"/>
  <c r="T7161" i="3"/>
  <c r="U7161" i="3" l="1"/>
  <c r="V7161" i="3"/>
  <c r="T7162" i="3"/>
  <c r="W7161" i="3"/>
  <c r="X7161" i="3"/>
  <c r="Y7161" i="3"/>
  <c r="Z7161" i="3"/>
  <c r="W7162" i="3" l="1"/>
  <c r="X7162" i="3"/>
  <c r="Z7162" i="3"/>
  <c r="V7162" i="3"/>
  <c r="Y7162" i="3"/>
  <c r="U7162" i="3"/>
  <c r="T7163" i="3"/>
  <c r="Y7163" i="3" l="1"/>
  <c r="Z7163" i="3"/>
  <c r="U7163" i="3"/>
  <c r="W7163" i="3"/>
  <c r="V7163" i="3"/>
  <c r="X7163" i="3"/>
  <c r="T7164" i="3"/>
  <c r="U7164" i="3" l="1"/>
  <c r="Z7164" i="3"/>
  <c r="X7164" i="3"/>
  <c r="Y7164" i="3"/>
  <c r="V7164" i="3"/>
  <c r="W7164" i="3"/>
  <c r="T7165" i="3"/>
  <c r="W7165" i="3" l="1"/>
  <c r="Z7165" i="3"/>
  <c r="Y7165" i="3"/>
  <c r="T7166" i="3"/>
  <c r="U7165" i="3"/>
  <c r="V7165" i="3"/>
  <c r="X7165" i="3"/>
  <c r="W7166" i="3" l="1"/>
  <c r="X7166" i="3"/>
  <c r="U7166" i="3"/>
  <c r="V7166" i="3"/>
  <c r="Y7166" i="3"/>
  <c r="Z7166" i="3"/>
  <c r="T7167" i="3"/>
  <c r="Y7167" i="3" l="1"/>
  <c r="Z7167" i="3"/>
  <c r="U7167" i="3"/>
  <c r="X7167" i="3"/>
  <c r="V7167" i="3"/>
  <c r="W7167" i="3"/>
  <c r="T7168" i="3"/>
  <c r="U7168" i="3" l="1"/>
  <c r="W7168" i="3"/>
  <c r="Z7168" i="3"/>
  <c r="X7168" i="3"/>
  <c r="V7168" i="3"/>
  <c r="T7169" i="3"/>
  <c r="Y7168" i="3"/>
  <c r="U7169" i="3" l="1"/>
  <c r="V7169" i="3"/>
  <c r="X7169" i="3"/>
  <c r="Y7169" i="3"/>
  <c r="W7169" i="3"/>
  <c r="T7170" i="3"/>
  <c r="Z7169" i="3"/>
  <c r="W7170" i="3" l="1"/>
  <c r="X7170" i="3"/>
  <c r="V7170" i="3"/>
  <c r="U7170" i="3"/>
  <c r="T7171" i="3"/>
  <c r="Y7170" i="3"/>
  <c r="Z7170" i="3"/>
  <c r="Y7171" i="3" l="1"/>
  <c r="Z7171" i="3"/>
  <c r="U7171" i="3"/>
  <c r="V7171" i="3"/>
  <c r="X7171" i="3"/>
  <c r="W7171" i="3"/>
  <c r="T7172" i="3"/>
  <c r="U7172" i="3" l="1"/>
  <c r="Z7172" i="3"/>
  <c r="Y7172" i="3"/>
  <c r="W7172" i="3"/>
  <c r="V7172" i="3"/>
  <c r="X7172" i="3"/>
  <c r="T7173" i="3"/>
  <c r="U7173" i="3" l="1"/>
  <c r="V7173" i="3"/>
  <c r="W7173" i="3"/>
  <c r="X7173" i="3"/>
  <c r="Z7173" i="3"/>
  <c r="Y7173" i="3"/>
  <c r="T7174" i="3"/>
  <c r="W7174" i="3" l="1"/>
  <c r="X7174" i="3"/>
  <c r="Z7174" i="3"/>
  <c r="T7175" i="3"/>
  <c r="Y7174" i="3"/>
  <c r="V7174" i="3"/>
  <c r="U7174" i="3"/>
  <c r="Y7175" i="3" l="1"/>
  <c r="Z7175" i="3"/>
  <c r="W7175" i="3"/>
  <c r="U7175" i="3"/>
  <c r="X7175" i="3"/>
  <c r="V7175" i="3"/>
  <c r="T7176" i="3"/>
  <c r="U7176" i="3" l="1"/>
  <c r="W7176" i="3"/>
  <c r="Z7176" i="3"/>
  <c r="Y7176" i="3"/>
  <c r="T7177" i="3"/>
  <c r="V7176" i="3"/>
  <c r="X7176" i="3"/>
  <c r="U7177" i="3" l="1"/>
  <c r="Y7177" i="3"/>
  <c r="V7177" i="3"/>
  <c r="W7177" i="3"/>
  <c r="Z7177" i="3"/>
  <c r="X7177" i="3"/>
  <c r="T7178" i="3"/>
  <c r="Y7178" i="3" l="1"/>
  <c r="U7178" i="3"/>
  <c r="V7178" i="3"/>
  <c r="Z7178" i="3"/>
  <c r="T7179" i="3"/>
  <c r="W7178" i="3"/>
  <c r="X7178" i="3"/>
  <c r="Y7179" i="3" l="1"/>
  <c r="Z7179" i="3"/>
  <c r="V7179" i="3"/>
  <c r="W7179" i="3"/>
  <c r="X7179" i="3"/>
  <c r="U7179" i="3"/>
  <c r="T7180" i="3"/>
  <c r="U7180" i="3" l="1"/>
  <c r="V7180" i="3"/>
  <c r="Y7180" i="3"/>
  <c r="Z7180" i="3"/>
  <c r="T7181" i="3"/>
  <c r="X7180" i="3"/>
  <c r="W7180" i="3"/>
  <c r="U7181" i="3" l="1"/>
  <c r="V7181" i="3"/>
  <c r="W7181" i="3"/>
  <c r="X7181" i="3"/>
  <c r="Y7181" i="3"/>
  <c r="Z7181" i="3"/>
  <c r="T7182" i="3"/>
  <c r="W7182" i="3" l="1"/>
  <c r="X7182" i="3"/>
  <c r="Y7182" i="3"/>
  <c r="U7182" i="3"/>
  <c r="T7183" i="3"/>
  <c r="V7182" i="3"/>
  <c r="Z7182" i="3"/>
  <c r="V7183" i="3" l="1"/>
  <c r="W7183" i="3"/>
  <c r="X7183" i="3"/>
  <c r="T7184" i="3"/>
  <c r="Y7183" i="3"/>
  <c r="Z7183" i="3"/>
  <c r="U7183" i="3"/>
  <c r="U7184" i="3" l="1"/>
  <c r="V7184" i="3"/>
  <c r="W7184" i="3"/>
  <c r="Y7184" i="3"/>
  <c r="X7184" i="3"/>
  <c r="T7185" i="3"/>
  <c r="Z7184" i="3"/>
  <c r="U7185" i="3" l="1"/>
  <c r="X7185" i="3"/>
  <c r="Y7185" i="3"/>
  <c r="Z7185" i="3"/>
  <c r="T7186" i="3"/>
  <c r="V7185" i="3"/>
  <c r="W7185" i="3"/>
  <c r="W7186" i="3" l="1"/>
  <c r="Z7186" i="3"/>
  <c r="X7186" i="3"/>
  <c r="V7186" i="3"/>
  <c r="Y7186" i="3"/>
  <c r="U7186" i="3"/>
  <c r="T7187" i="3"/>
  <c r="Y7187" i="3" l="1"/>
  <c r="Z7187" i="3"/>
  <c r="W7187" i="3"/>
  <c r="T7188" i="3"/>
  <c r="X7187" i="3"/>
  <c r="U7187" i="3"/>
  <c r="V7187" i="3"/>
  <c r="Y7188" i="3" l="1"/>
  <c r="Z7188" i="3"/>
  <c r="T7189" i="3"/>
  <c r="U7188" i="3"/>
  <c r="X7188" i="3"/>
  <c r="V7188" i="3"/>
  <c r="W7188" i="3"/>
  <c r="X7189" i="3" l="1"/>
  <c r="Y7189" i="3"/>
  <c r="T7190" i="3"/>
  <c r="U7189" i="3"/>
  <c r="V7189" i="3"/>
  <c r="W7189" i="3"/>
  <c r="Z7189" i="3"/>
  <c r="W7190" i="3" l="1"/>
  <c r="X7190" i="3"/>
  <c r="Y7190" i="3"/>
  <c r="Z7190" i="3"/>
  <c r="U7190" i="3"/>
  <c r="V7190" i="3"/>
  <c r="T7191" i="3"/>
  <c r="Y7191" i="3" l="1"/>
  <c r="Z7191" i="3"/>
  <c r="U7191" i="3"/>
  <c r="V7191" i="3"/>
  <c r="W7191" i="3"/>
  <c r="T7192" i="3"/>
  <c r="X7191" i="3"/>
  <c r="U7192" i="3" l="1"/>
  <c r="Y7192" i="3"/>
  <c r="X7192" i="3"/>
  <c r="Z7192" i="3"/>
  <c r="W7192" i="3"/>
  <c r="V7192" i="3"/>
  <c r="T7193" i="3"/>
  <c r="U7193" i="3" l="1"/>
  <c r="V7193" i="3"/>
  <c r="W7193" i="3"/>
  <c r="X7193" i="3"/>
  <c r="Z7193" i="3"/>
  <c r="Y7193" i="3"/>
  <c r="T7194" i="3"/>
  <c r="W7194" i="3" l="1"/>
  <c r="X7194" i="3"/>
  <c r="T7195" i="3"/>
  <c r="Y7194" i="3"/>
  <c r="U7194" i="3"/>
  <c r="V7194" i="3"/>
  <c r="Z7194" i="3"/>
  <c r="Y7195" i="3" l="1"/>
  <c r="W7195" i="3"/>
  <c r="Z7195" i="3"/>
  <c r="V7195" i="3"/>
  <c r="U7195" i="3"/>
  <c r="X7195" i="3"/>
  <c r="T7196" i="3"/>
  <c r="U7196" i="3" l="1"/>
  <c r="V7196" i="3"/>
  <c r="Y7196" i="3"/>
  <c r="Z7196" i="3"/>
  <c r="W7196" i="3"/>
  <c r="X7196" i="3"/>
  <c r="T7197" i="3"/>
  <c r="Z7197" i="3" l="1"/>
  <c r="X7197" i="3"/>
  <c r="W7197" i="3"/>
  <c r="T7198" i="3"/>
  <c r="U7197" i="3"/>
  <c r="V7197" i="3"/>
  <c r="Y7197" i="3"/>
  <c r="Y7198" i="3" l="1"/>
  <c r="U7198" i="3"/>
  <c r="Z7198" i="3"/>
  <c r="V7198" i="3"/>
  <c r="T7199" i="3"/>
  <c r="W7198" i="3"/>
  <c r="X7198" i="3"/>
  <c r="Y7199" i="3" l="1"/>
  <c r="W7199" i="3"/>
  <c r="Z7199" i="3"/>
  <c r="U7199" i="3"/>
  <c r="V7199" i="3"/>
  <c r="X7199" i="3"/>
  <c r="T7200" i="3"/>
  <c r="Y7200" i="3" l="1"/>
  <c r="Z7200" i="3"/>
  <c r="W7200" i="3"/>
  <c r="T7201" i="3"/>
  <c r="U7200" i="3"/>
  <c r="V7200" i="3"/>
  <c r="X7200" i="3"/>
  <c r="Z7201" i="3" l="1"/>
  <c r="Y7201" i="3"/>
  <c r="W7201" i="3"/>
  <c r="T7202" i="3"/>
  <c r="U7201" i="3"/>
  <c r="V7201" i="3"/>
  <c r="X7201" i="3"/>
  <c r="Z7202" i="3" l="1"/>
  <c r="U7202" i="3"/>
  <c r="Y7202" i="3"/>
  <c r="T7203" i="3"/>
  <c r="W7202" i="3"/>
  <c r="X7202" i="3"/>
  <c r="V7202" i="3"/>
  <c r="V7203" i="3" l="1"/>
  <c r="X7203" i="3"/>
  <c r="W7203" i="3"/>
  <c r="T7204" i="3"/>
  <c r="Y7203" i="3"/>
  <c r="Z7203" i="3"/>
  <c r="U7203" i="3"/>
  <c r="V7204" i="3" l="1"/>
  <c r="X7204" i="3"/>
  <c r="Z7204" i="3"/>
  <c r="T7205" i="3"/>
  <c r="U7204" i="3"/>
  <c r="Y7204" i="3"/>
  <c r="W7204" i="3"/>
  <c r="X7205" i="3" l="1"/>
  <c r="W7205" i="3"/>
  <c r="Z7205" i="3"/>
  <c r="T7206" i="3"/>
  <c r="U7205" i="3"/>
  <c r="V7205" i="3"/>
  <c r="Y7205" i="3"/>
  <c r="V7206" i="3" l="1"/>
  <c r="Z7206" i="3"/>
  <c r="Y7206" i="3"/>
  <c r="T7207" i="3"/>
  <c r="W7206" i="3"/>
  <c r="X7206" i="3"/>
  <c r="U7206" i="3"/>
  <c r="W7207" i="3" l="1"/>
  <c r="U7207" i="3"/>
  <c r="X7207" i="3"/>
  <c r="T7208" i="3"/>
  <c r="Y7207" i="3"/>
  <c r="Z7207" i="3"/>
  <c r="V7207" i="3"/>
  <c r="W7208" i="3" l="1"/>
  <c r="X7208" i="3"/>
  <c r="Z7208" i="3"/>
  <c r="T7209" i="3"/>
  <c r="U7208" i="3"/>
  <c r="V7208" i="3"/>
  <c r="Y7208" i="3"/>
  <c r="Y7209" i="3" l="1"/>
  <c r="X7209" i="3"/>
  <c r="W7209" i="3"/>
  <c r="Z7209" i="3"/>
  <c r="T7210" i="3"/>
  <c r="U7209" i="3"/>
  <c r="V7209" i="3"/>
  <c r="Y7210" i="3" l="1"/>
  <c r="V7210" i="3"/>
  <c r="Z7210" i="3"/>
  <c r="T7211" i="3"/>
  <c r="W7210" i="3"/>
  <c r="X7210" i="3"/>
  <c r="U7210" i="3"/>
  <c r="Y7211" i="3" l="1"/>
  <c r="Z7211" i="3"/>
  <c r="V7211" i="3"/>
  <c r="W7211" i="3"/>
  <c r="U7211" i="3"/>
  <c r="X7211" i="3"/>
  <c r="T7212" i="3"/>
  <c r="Y7212" i="3" l="1"/>
  <c r="Z7212" i="3"/>
  <c r="W7212" i="3"/>
  <c r="T7213" i="3"/>
  <c r="U7212" i="3"/>
  <c r="V7212" i="3"/>
  <c r="X7212" i="3"/>
  <c r="Z7213" i="3" l="1"/>
  <c r="W7213" i="3"/>
  <c r="X7213" i="3"/>
  <c r="T7214" i="3"/>
  <c r="U7213" i="3"/>
  <c r="V7213" i="3"/>
  <c r="Y7213" i="3"/>
  <c r="Z7214" i="3" l="1"/>
  <c r="V7214" i="3"/>
  <c r="Y7214" i="3"/>
  <c r="T7215" i="3"/>
  <c r="W7214" i="3"/>
  <c r="X7214" i="3"/>
  <c r="U7214" i="3"/>
  <c r="W7215" i="3" l="1"/>
  <c r="X7215" i="3"/>
  <c r="U7215" i="3"/>
  <c r="T7216" i="3"/>
  <c r="Y7215" i="3"/>
  <c r="Z7215" i="3"/>
  <c r="V7215" i="3"/>
  <c r="Y7216" i="3" l="1"/>
  <c r="X7216" i="3"/>
  <c r="Z7216" i="3"/>
  <c r="T7217" i="3"/>
  <c r="U7216" i="3"/>
  <c r="W7216" i="3"/>
  <c r="V7216" i="3"/>
  <c r="W7217" i="3" l="1"/>
  <c r="Y7217" i="3"/>
  <c r="Z7217" i="3"/>
  <c r="T7218" i="3"/>
  <c r="U7217" i="3"/>
  <c r="V7217" i="3"/>
  <c r="X7217" i="3"/>
  <c r="Z7218" i="3" l="1"/>
  <c r="U7218" i="3"/>
  <c r="Y7218" i="3"/>
  <c r="T7219" i="3"/>
  <c r="W7218" i="3"/>
  <c r="X7218" i="3"/>
  <c r="V7218" i="3"/>
  <c r="Y7219" i="3" l="1"/>
  <c r="V7219" i="3"/>
  <c r="Z7219" i="3"/>
  <c r="X7219" i="3"/>
  <c r="W7219" i="3"/>
  <c r="U7219" i="3"/>
  <c r="T7220" i="3"/>
  <c r="Y7220" i="3" l="1"/>
  <c r="V7220" i="3"/>
  <c r="Z7220" i="3"/>
  <c r="T7221" i="3"/>
  <c r="U7220" i="3"/>
  <c r="X7220" i="3"/>
  <c r="W7220" i="3"/>
  <c r="X7221" i="3" l="1"/>
  <c r="Y7221" i="3"/>
  <c r="W7221" i="3"/>
  <c r="T7222" i="3"/>
  <c r="U7221" i="3"/>
  <c r="V7221" i="3"/>
  <c r="Z7221" i="3"/>
  <c r="U7222" i="3" l="1"/>
  <c r="V7222" i="3"/>
  <c r="Y7222" i="3"/>
  <c r="T7223" i="3"/>
  <c r="W7222" i="3"/>
  <c r="X7222" i="3"/>
  <c r="Z7222" i="3"/>
  <c r="V7223" i="3" l="1"/>
  <c r="U7223" i="3"/>
  <c r="W7223" i="3"/>
  <c r="T7224" i="3"/>
  <c r="Y7223" i="3"/>
  <c r="Z7223" i="3"/>
  <c r="X7223" i="3"/>
  <c r="Z7224" i="3" l="1"/>
  <c r="W7224" i="3"/>
  <c r="V7224" i="3"/>
  <c r="T7225" i="3"/>
  <c r="U7224" i="3"/>
  <c r="Y7224" i="3"/>
  <c r="X7224" i="3"/>
  <c r="U7225" i="3" l="1"/>
  <c r="V7225" i="3"/>
  <c r="W7225" i="3"/>
  <c r="Y7225" i="3"/>
  <c r="X7225" i="3"/>
  <c r="T7226" i="3"/>
  <c r="Z7225" i="3"/>
  <c r="U7226" i="3" l="1"/>
  <c r="V7226" i="3"/>
  <c r="Y7226" i="3"/>
  <c r="T7227" i="3"/>
  <c r="W7226" i="3"/>
  <c r="X7226" i="3"/>
  <c r="Z7226" i="3"/>
  <c r="Y7227" i="3" l="1"/>
  <c r="Z7227" i="3"/>
  <c r="V7227" i="3"/>
  <c r="W7227" i="3"/>
  <c r="U7227" i="3"/>
  <c r="X7227" i="3"/>
  <c r="T7228" i="3"/>
  <c r="U7228" i="3" l="1"/>
  <c r="Z7228" i="3"/>
  <c r="V7228" i="3"/>
  <c r="Y7228" i="3"/>
  <c r="W7228" i="3"/>
  <c r="X7228" i="3"/>
  <c r="T7229" i="3"/>
  <c r="U7229" i="3" l="1"/>
  <c r="V7229" i="3"/>
  <c r="Y7229" i="3"/>
  <c r="Z7229" i="3"/>
  <c r="T7230" i="3"/>
  <c r="W7229" i="3"/>
  <c r="X7229" i="3"/>
  <c r="Z7230" i="3" l="1"/>
  <c r="V7230" i="3"/>
  <c r="Y7230" i="3"/>
  <c r="T7231" i="3"/>
  <c r="W7230" i="3"/>
  <c r="X7230" i="3"/>
  <c r="U7230" i="3"/>
  <c r="W7231" i="3" l="1"/>
  <c r="U7231" i="3"/>
  <c r="T7232" i="3"/>
  <c r="Y7231" i="3"/>
  <c r="Z7231" i="3"/>
  <c r="V7231" i="3"/>
  <c r="X7231" i="3"/>
  <c r="X7232" i="3" l="1"/>
  <c r="Y7232" i="3"/>
  <c r="W7232" i="3"/>
  <c r="T7233" i="3"/>
  <c r="U7232" i="3"/>
  <c r="V7232" i="3"/>
  <c r="Z7232" i="3"/>
  <c r="W7233" i="3" l="1"/>
  <c r="Y7233" i="3"/>
  <c r="Z7233" i="3"/>
  <c r="T7234" i="3"/>
  <c r="U7233" i="3"/>
  <c r="V7233" i="3"/>
  <c r="X7233" i="3"/>
  <c r="U7234" i="3" l="1"/>
  <c r="V7234" i="3"/>
  <c r="Z7234" i="3"/>
  <c r="T7235" i="3"/>
  <c r="W7234" i="3"/>
  <c r="X7234" i="3"/>
  <c r="Y7234" i="3"/>
  <c r="W7235" i="3" l="1"/>
  <c r="X7235" i="3"/>
  <c r="U7235" i="3"/>
  <c r="V7235" i="3"/>
  <c r="T7236" i="3"/>
  <c r="Y7235" i="3"/>
  <c r="Z7235" i="3"/>
  <c r="U7236" i="3" l="1"/>
  <c r="X7236" i="3"/>
  <c r="Z7236" i="3"/>
  <c r="W7236" i="3"/>
  <c r="Y7236" i="3"/>
  <c r="T7237" i="3"/>
  <c r="V7236" i="3"/>
  <c r="Z7237" i="3" l="1"/>
  <c r="W7237" i="3"/>
  <c r="X7237" i="3"/>
  <c r="T7238" i="3"/>
  <c r="U7237" i="3"/>
  <c r="V7237" i="3"/>
  <c r="Y7237" i="3"/>
  <c r="V7238" i="3" l="1"/>
  <c r="Z7238" i="3"/>
  <c r="T7239" i="3"/>
  <c r="W7238" i="3"/>
  <c r="X7238" i="3"/>
  <c r="Y7238" i="3"/>
  <c r="U7238" i="3"/>
  <c r="V7239" i="3" l="1"/>
  <c r="W7239" i="3"/>
  <c r="T7240" i="3"/>
  <c r="Y7239" i="3"/>
  <c r="Z7239" i="3"/>
  <c r="X7239" i="3"/>
  <c r="U7239" i="3"/>
  <c r="X7240" i="3" l="1"/>
  <c r="W7240" i="3"/>
  <c r="Z7240" i="3"/>
  <c r="T7241" i="3"/>
  <c r="U7240" i="3"/>
  <c r="Y7240" i="3"/>
  <c r="V7240" i="3"/>
  <c r="X7241" i="3" l="1"/>
  <c r="Y7241" i="3"/>
  <c r="W7241" i="3"/>
  <c r="T7242" i="3"/>
  <c r="U7241" i="3"/>
  <c r="V7241" i="3"/>
  <c r="Z7241" i="3"/>
  <c r="V7242" i="3" l="1"/>
  <c r="Z7242" i="3"/>
  <c r="Y7242" i="3"/>
  <c r="T7243" i="3"/>
  <c r="W7242" i="3"/>
  <c r="X7242" i="3"/>
  <c r="U7242" i="3"/>
  <c r="U7243" i="3" l="1"/>
  <c r="X7243" i="3"/>
  <c r="W7243" i="3"/>
  <c r="T7244" i="3"/>
  <c r="Y7243" i="3"/>
  <c r="Z7243" i="3"/>
  <c r="V7243" i="3"/>
  <c r="Y7244" i="3" l="1"/>
  <c r="Z7244" i="3"/>
  <c r="W7244" i="3"/>
  <c r="T7245" i="3"/>
  <c r="U7244" i="3"/>
  <c r="V7244" i="3"/>
  <c r="X7244" i="3"/>
  <c r="Z7245" i="3" l="1"/>
  <c r="W7245" i="3"/>
  <c r="Y7245" i="3"/>
  <c r="T7246" i="3"/>
  <c r="U7245" i="3"/>
  <c r="V7245" i="3"/>
  <c r="X7245" i="3"/>
  <c r="Z7246" i="3" l="1"/>
  <c r="V7246" i="3"/>
  <c r="Y7246" i="3"/>
  <c r="T7247" i="3"/>
  <c r="W7246" i="3"/>
  <c r="X7246" i="3"/>
  <c r="U7246" i="3"/>
  <c r="U7247" i="3" l="1"/>
  <c r="V7247" i="3"/>
  <c r="X7247" i="3"/>
  <c r="T7248" i="3"/>
  <c r="Y7247" i="3"/>
  <c r="Z7247" i="3"/>
  <c r="W7247" i="3"/>
  <c r="X7248" i="3" l="1"/>
  <c r="V7248" i="3"/>
  <c r="Y7248" i="3"/>
  <c r="T7249" i="3"/>
  <c r="U7248" i="3"/>
  <c r="W7248" i="3"/>
  <c r="Z7248" i="3"/>
  <c r="W7249" i="3" l="1"/>
  <c r="Y7249" i="3"/>
  <c r="Z7249" i="3"/>
  <c r="T7250" i="3"/>
  <c r="U7249" i="3"/>
  <c r="V7249" i="3"/>
  <c r="X7249" i="3"/>
  <c r="Y7250" i="3" l="1"/>
  <c r="Z7250" i="3"/>
  <c r="U7250" i="3"/>
  <c r="T7251" i="3"/>
  <c r="W7250" i="3"/>
  <c r="X7250" i="3"/>
  <c r="V7250" i="3"/>
  <c r="Y7251" i="3" l="1"/>
  <c r="Z7251" i="3"/>
  <c r="X7251" i="3"/>
  <c r="V7251" i="3"/>
  <c r="W7251" i="3"/>
  <c r="T7252" i="3"/>
  <c r="U7251" i="3"/>
  <c r="U7252" i="3" l="1"/>
  <c r="X7252" i="3"/>
  <c r="Z7252" i="3"/>
  <c r="V7252" i="3"/>
  <c r="Y7252" i="3"/>
  <c r="T7253" i="3"/>
  <c r="W7252" i="3"/>
  <c r="U7253" i="3" l="1"/>
  <c r="V7253" i="3"/>
  <c r="W7253" i="3"/>
  <c r="Y7253" i="3"/>
  <c r="Z7253" i="3"/>
  <c r="X7253" i="3"/>
  <c r="T7254" i="3"/>
  <c r="W7254" i="3" l="1"/>
  <c r="X7254" i="3"/>
  <c r="Z7254" i="3"/>
  <c r="U7254" i="3"/>
  <c r="Y7254" i="3"/>
  <c r="T7255" i="3"/>
  <c r="V7254" i="3"/>
  <c r="Y7255" i="3" l="1"/>
  <c r="T7256" i="3"/>
  <c r="Z7255" i="3"/>
  <c r="W7255" i="3"/>
  <c r="V7255" i="3"/>
  <c r="X7255" i="3"/>
  <c r="U7255" i="3"/>
  <c r="X7256" i="3" l="1"/>
  <c r="Z7256" i="3"/>
  <c r="V7256" i="3"/>
  <c r="T7257" i="3"/>
  <c r="U7256" i="3"/>
  <c r="Y7256" i="3"/>
  <c r="W7256" i="3"/>
  <c r="Y7257" i="3" l="1"/>
  <c r="Z7257" i="3"/>
  <c r="T7258" i="3"/>
  <c r="U7257" i="3"/>
  <c r="V7257" i="3"/>
  <c r="W7257" i="3"/>
  <c r="X7257" i="3"/>
  <c r="Z7258" i="3" l="1"/>
  <c r="V7258" i="3"/>
  <c r="U7258" i="3"/>
  <c r="T7259" i="3"/>
  <c r="W7258" i="3"/>
  <c r="X7258" i="3"/>
  <c r="Y7258" i="3"/>
  <c r="X7259" i="3" l="1"/>
  <c r="V7259" i="3"/>
  <c r="W7259" i="3"/>
  <c r="T7260" i="3"/>
  <c r="Y7259" i="3"/>
  <c r="Z7259" i="3"/>
  <c r="U7259" i="3"/>
  <c r="V7260" i="3" l="1"/>
  <c r="W7260" i="3"/>
  <c r="Y7260" i="3"/>
  <c r="T7261" i="3"/>
  <c r="U7260" i="3"/>
  <c r="X7260" i="3"/>
  <c r="Z7260" i="3"/>
  <c r="X7261" i="3" l="1"/>
  <c r="Y7261" i="3"/>
  <c r="Z7261" i="3"/>
  <c r="T7262" i="3"/>
  <c r="U7261" i="3"/>
  <c r="V7261" i="3"/>
  <c r="W7261" i="3"/>
  <c r="U7262" i="3" l="1"/>
  <c r="V7262" i="3"/>
  <c r="T7263" i="3"/>
  <c r="W7262" i="3"/>
  <c r="X7262" i="3"/>
  <c r="Y7262" i="3"/>
  <c r="Z7262" i="3"/>
  <c r="U7263" i="3" l="1"/>
  <c r="W7263" i="3"/>
  <c r="X7263" i="3"/>
  <c r="T7264" i="3"/>
  <c r="Y7263" i="3"/>
  <c r="Z7263" i="3"/>
  <c r="V7263" i="3"/>
  <c r="W7264" i="3" l="1"/>
  <c r="X7264" i="3"/>
  <c r="Z7264" i="3"/>
  <c r="T7265" i="3"/>
  <c r="U7264" i="3"/>
  <c r="Y7264" i="3"/>
  <c r="V7264" i="3"/>
  <c r="Y7265" i="3" l="1"/>
  <c r="W7265" i="3"/>
  <c r="Z7265" i="3"/>
  <c r="T7266" i="3"/>
  <c r="U7265" i="3"/>
  <c r="V7265" i="3"/>
  <c r="X7265" i="3"/>
  <c r="U7266" i="3" l="1"/>
  <c r="V7266" i="3"/>
  <c r="Y7266" i="3"/>
  <c r="T7267" i="3"/>
  <c r="W7266" i="3"/>
  <c r="X7266" i="3"/>
  <c r="Z7266" i="3"/>
  <c r="X7267" i="3" l="1"/>
  <c r="V7267" i="3"/>
  <c r="W7267" i="3"/>
  <c r="T7268" i="3"/>
  <c r="Y7267" i="3"/>
  <c r="Z7267" i="3"/>
  <c r="U7267" i="3"/>
  <c r="W7268" i="3" l="1"/>
  <c r="X7268" i="3"/>
  <c r="Y7268" i="3"/>
  <c r="T7269" i="3"/>
  <c r="U7268" i="3"/>
  <c r="Z7268" i="3"/>
  <c r="V7268" i="3"/>
  <c r="X7269" i="3" l="1"/>
  <c r="Y7269" i="3"/>
  <c r="Z7269" i="3"/>
  <c r="T7270" i="3"/>
  <c r="U7269" i="3"/>
  <c r="V7269" i="3"/>
  <c r="W7269" i="3"/>
  <c r="V7270" i="3" l="1"/>
  <c r="Z7270" i="3"/>
  <c r="U7270" i="3"/>
  <c r="T7271" i="3"/>
  <c r="W7270" i="3"/>
  <c r="X7270" i="3"/>
  <c r="Y7270" i="3"/>
  <c r="W7271" i="3" l="1"/>
  <c r="X7271" i="3"/>
  <c r="U7271" i="3"/>
  <c r="T7272" i="3"/>
  <c r="Y7271" i="3"/>
  <c r="Z7271" i="3"/>
  <c r="V7271" i="3"/>
  <c r="W7272" i="3" l="1"/>
  <c r="Y7272" i="3"/>
  <c r="Z7272" i="3"/>
  <c r="T7273" i="3"/>
  <c r="U7272" i="3"/>
  <c r="X7272" i="3"/>
  <c r="V7272" i="3"/>
  <c r="X7273" i="3" l="1"/>
  <c r="Y7273" i="3"/>
  <c r="Z7273" i="3"/>
  <c r="T7274" i="3"/>
  <c r="U7273" i="3"/>
  <c r="V7273" i="3"/>
  <c r="W7273" i="3"/>
  <c r="V7274" i="3" l="1"/>
  <c r="Z7274" i="3"/>
  <c r="U7274" i="3"/>
  <c r="T7275" i="3"/>
  <c r="W7274" i="3"/>
  <c r="X7274" i="3"/>
  <c r="Y7274" i="3"/>
  <c r="Y7275" i="3" l="1"/>
  <c r="Z7275" i="3"/>
  <c r="W7275" i="3"/>
  <c r="X7275" i="3"/>
  <c r="T7276" i="3"/>
  <c r="V7275" i="3"/>
  <c r="U7275" i="3"/>
  <c r="W7276" i="3" l="1"/>
  <c r="Y7276" i="3"/>
  <c r="X7276" i="3"/>
  <c r="T7277" i="3"/>
  <c r="U7276" i="3"/>
  <c r="V7276" i="3"/>
  <c r="Z7276" i="3"/>
  <c r="Z7277" i="3" l="1"/>
  <c r="Y7277" i="3"/>
  <c r="X7277" i="3"/>
  <c r="T7278" i="3"/>
  <c r="U7277" i="3"/>
  <c r="V7277" i="3"/>
  <c r="W7277" i="3"/>
  <c r="V7278" i="3" l="1"/>
  <c r="U7278" i="3"/>
  <c r="Z7278" i="3"/>
  <c r="T7279" i="3"/>
  <c r="W7278" i="3"/>
  <c r="X7278" i="3"/>
  <c r="Y7278" i="3"/>
  <c r="U7279" i="3" l="1"/>
  <c r="W7279" i="3"/>
  <c r="V7279" i="3"/>
  <c r="T7280" i="3"/>
  <c r="Y7279" i="3"/>
  <c r="Z7279" i="3"/>
  <c r="X7279" i="3"/>
  <c r="X7280" i="3" l="1"/>
  <c r="Z7280" i="3"/>
  <c r="W7280" i="3"/>
  <c r="T7281" i="3"/>
  <c r="U7280" i="3"/>
  <c r="V7280" i="3"/>
  <c r="Y7280" i="3"/>
  <c r="W7281" i="3" l="1"/>
  <c r="X7281" i="3"/>
  <c r="Y7281" i="3"/>
  <c r="T7282" i="3"/>
  <c r="U7281" i="3"/>
  <c r="V7281" i="3"/>
  <c r="Z7281" i="3"/>
  <c r="V7282" i="3" l="1"/>
  <c r="Z7282" i="3"/>
  <c r="Y7282" i="3"/>
  <c r="T7283" i="3"/>
  <c r="W7282" i="3"/>
  <c r="X7282" i="3"/>
  <c r="U7282" i="3"/>
  <c r="X7283" i="3" l="1"/>
  <c r="W7283" i="3"/>
  <c r="V7283" i="3"/>
  <c r="T7284" i="3"/>
  <c r="Y7283" i="3"/>
  <c r="Z7283" i="3"/>
  <c r="U7283" i="3"/>
  <c r="Y7284" i="3" l="1"/>
  <c r="Z7284" i="3"/>
  <c r="W7284" i="3"/>
  <c r="T7285" i="3"/>
  <c r="U7284" i="3"/>
  <c r="V7284" i="3"/>
  <c r="X7284" i="3"/>
  <c r="X7285" i="3" l="1"/>
  <c r="Y7285" i="3"/>
  <c r="T7286" i="3"/>
  <c r="U7285" i="3"/>
  <c r="V7285" i="3"/>
  <c r="W7285" i="3"/>
  <c r="Z7285" i="3"/>
  <c r="V7286" i="3" l="1"/>
  <c r="Z7286" i="3"/>
  <c r="T7287" i="3"/>
  <c r="W7286" i="3"/>
  <c r="X7286" i="3"/>
  <c r="Y7286" i="3"/>
  <c r="U7286" i="3"/>
  <c r="V7287" i="3" l="1"/>
  <c r="U7287" i="3"/>
  <c r="T7288" i="3"/>
  <c r="Y7287" i="3"/>
  <c r="Z7287" i="3"/>
  <c r="W7287" i="3"/>
  <c r="X7287" i="3"/>
  <c r="V7288" i="3" l="1"/>
  <c r="Z7288" i="3"/>
  <c r="T7289" i="3"/>
  <c r="U7288" i="3"/>
  <c r="W7288" i="3"/>
  <c r="X7288" i="3"/>
  <c r="Y7288" i="3"/>
  <c r="X7289" i="3" l="1"/>
  <c r="Z7289" i="3"/>
  <c r="T7290" i="3"/>
  <c r="U7289" i="3"/>
  <c r="V7289" i="3"/>
  <c r="W7289" i="3"/>
  <c r="Y7289" i="3"/>
  <c r="U7290" i="3" l="1"/>
  <c r="Z7290" i="3"/>
  <c r="T7291" i="3"/>
  <c r="W7290" i="3"/>
  <c r="X7290" i="3"/>
  <c r="Y7290" i="3"/>
  <c r="V7290" i="3"/>
  <c r="U7291" i="3" l="1"/>
  <c r="V7291" i="3"/>
  <c r="W7291" i="3"/>
  <c r="X7291" i="3"/>
  <c r="T7292" i="3"/>
  <c r="Y7291" i="3"/>
  <c r="Z7291" i="3"/>
  <c r="W7292" i="3" l="1"/>
  <c r="V7292" i="3"/>
  <c r="T7293" i="3"/>
  <c r="U7292" i="3"/>
  <c r="X7292" i="3"/>
  <c r="Y7292" i="3"/>
  <c r="Z7292" i="3"/>
  <c r="Y7293" i="3" l="1"/>
  <c r="Z7293" i="3"/>
  <c r="W7293" i="3"/>
  <c r="T7294" i="3"/>
  <c r="U7293" i="3"/>
  <c r="V7293" i="3"/>
  <c r="X7293" i="3"/>
  <c r="Y7294" i="3" l="1"/>
  <c r="U7294" i="3"/>
  <c r="V7294" i="3"/>
  <c r="T7295" i="3"/>
  <c r="W7294" i="3"/>
  <c r="X7294" i="3"/>
  <c r="Z7294" i="3"/>
  <c r="W7295" i="3" l="1"/>
  <c r="X7295" i="3"/>
  <c r="U7295" i="3"/>
  <c r="V7295" i="3"/>
  <c r="T7296" i="3"/>
  <c r="Y7295" i="3"/>
  <c r="Z7295" i="3"/>
  <c r="V7296" i="3" l="1"/>
  <c r="Z7296" i="3"/>
  <c r="X7296" i="3"/>
  <c r="T7297" i="3"/>
  <c r="U7296" i="3"/>
  <c r="Y7296" i="3"/>
  <c r="W7296" i="3"/>
  <c r="Z7297" i="3" l="1"/>
  <c r="Y7297" i="3"/>
  <c r="W7297" i="3"/>
  <c r="T7298" i="3"/>
  <c r="U7297" i="3"/>
  <c r="V7297" i="3"/>
  <c r="X7297" i="3"/>
  <c r="Y7298" i="3" l="1"/>
  <c r="Z7298" i="3"/>
  <c r="V7298" i="3"/>
  <c r="T7299" i="3"/>
  <c r="W7298" i="3"/>
  <c r="X7298" i="3"/>
  <c r="U7298" i="3"/>
  <c r="W7299" i="3" l="1"/>
  <c r="X7299" i="3"/>
  <c r="U7299" i="3"/>
  <c r="V7299" i="3"/>
  <c r="T7300" i="3"/>
  <c r="Y7299" i="3"/>
  <c r="Z7299" i="3"/>
  <c r="Y7300" i="3" l="1"/>
  <c r="W7300" i="3"/>
  <c r="X7300" i="3"/>
  <c r="T7301" i="3"/>
  <c r="U7300" i="3"/>
  <c r="Z7300" i="3"/>
  <c r="V7300" i="3"/>
  <c r="Z7301" i="3" l="1"/>
  <c r="Y7301" i="3"/>
  <c r="W7301" i="3"/>
  <c r="T7302" i="3"/>
  <c r="U7301" i="3"/>
  <c r="V7301" i="3"/>
  <c r="X7301" i="3"/>
  <c r="Y7302" i="3" l="1"/>
  <c r="V7302" i="3"/>
  <c r="Z7302" i="3"/>
  <c r="T7303" i="3"/>
  <c r="W7302" i="3"/>
  <c r="X7302" i="3"/>
  <c r="U7302" i="3"/>
  <c r="X7303" i="3" l="1"/>
  <c r="V7303" i="3"/>
  <c r="U7303" i="3"/>
  <c r="T7304" i="3"/>
  <c r="Y7303" i="3"/>
  <c r="Z7303" i="3"/>
  <c r="W7303" i="3"/>
  <c r="Y7304" i="3" l="1"/>
  <c r="W7304" i="3"/>
  <c r="V7304" i="3"/>
  <c r="T7305" i="3"/>
  <c r="U7304" i="3"/>
  <c r="X7304" i="3"/>
  <c r="Z7304" i="3"/>
  <c r="Y7305" i="3" l="1"/>
  <c r="W7305" i="3"/>
  <c r="Z7305" i="3"/>
  <c r="T7306" i="3"/>
  <c r="U7305" i="3"/>
  <c r="V7305" i="3"/>
  <c r="X7305" i="3"/>
  <c r="Y7306" i="3" l="1"/>
  <c r="U7306" i="3"/>
  <c r="V7306" i="3"/>
  <c r="T7307" i="3"/>
  <c r="W7306" i="3"/>
  <c r="X7306" i="3"/>
  <c r="Z7306" i="3"/>
  <c r="U7307" i="3" l="1"/>
  <c r="W7307" i="3"/>
  <c r="V7307" i="3"/>
  <c r="T7308" i="3"/>
  <c r="Y7307" i="3"/>
  <c r="Z7307" i="3"/>
  <c r="X7307" i="3"/>
  <c r="W7308" i="3" l="1"/>
  <c r="Y7308" i="3"/>
  <c r="Z7308" i="3"/>
  <c r="T7309" i="3"/>
  <c r="U7308" i="3"/>
  <c r="V7308" i="3"/>
  <c r="X7308" i="3"/>
  <c r="Z7309" i="3" l="1"/>
  <c r="W7309" i="3"/>
  <c r="X7309" i="3"/>
  <c r="T7310" i="3"/>
  <c r="U7309" i="3"/>
  <c r="V7309" i="3"/>
  <c r="Y7309" i="3"/>
  <c r="Z7310" i="3" l="1"/>
  <c r="V7310" i="3"/>
  <c r="Y7310" i="3"/>
  <c r="T7311" i="3"/>
  <c r="W7310" i="3"/>
  <c r="X7310" i="3"/>
  <c r="U7310" i="3"/>
  <c r="W7311" i="3" l="1"/>
  <c r="X7311" i="3"/>
  <c r="V7311" i="3"/>
  <c r="T7312" i="3"/>
  <c r="Y7311" i="3"/>
  <c r="Z7311" i="3"/>
  <c r="U7311" i="3"/>
  <c r="W7312" i="3" l="1"/>
  <c r="Z7312" i="3"/>
  <c r="Y7312" i="3"/>
  <c r="T7313" i="3"/>
  <c r="U7312" i="3"/>
  <c r="V7312" i="3"/>
  <c r="X7312" i="3"/>
  <c r="X7313" i="3" l="1"/>
  <c r="W7313" i="3"/>
  <c r="Y7313" i="3"/>
  <c r="T7314" i="3"/>
  <c r="U7313" i="3"/>
  <c r="V7313" i="3"/>
  <c r="Z7313" i="3"/>
  <c r="W7314" i="3" l="1"/>
  <c r="X7314" i="3"/>
  <c r="Y7314" i="3"/>
  <c r="U7314" i="3"/>
  <c r="V7314" i="3"/>
  <c r="Z7314" i="3"/>
  <c r="T7315" i="3"/>
  <c r="Y7315" i="3" l="1"/>
  <c r="Z7315" i="3"/>
  <c r="V7315" i="3"/>
  <c r="W7315" i="3"/>
  <c r="X7315" i="3"/>
  <c r="T7316" i="3"/>
  <c r="U7315" i="3"/>
  <c r="U7316" i="3" l="1"/>
  <c r="V7316" i="3"/>
  <c r="W7316" i="3"/>
  <c r="X7316" i="3"/>
  <c r="Z7316" i="3"/>
  <c r="Y7316" i="3"/>
  <c r="T7317" i="3"/>
  <c r="U7317" i="3" l="1"/>
  <c r="Y7317" i="3"/>
  <c r="V7317" i="3"/>
  <c r="Z7317" i="3"/>
  <c r="W7317" i="3"/>
  <c r="T7318" i="3"/>
  <c r="X7317" i="3"/>
  <c r="W7318" i="3" l="1"/>
  <c r="X7318" i="3"/>
  <c r="Y7318" i="3"/>
  <c r="U7318" i="3"/>
  <c r="V7318" i="3"/>
  <c r="Z7318" i="3"/>
  <c r="T7319" i="3"/>
  <c r="Y7319" i="3" l="1"/>
  <c r="W7319" i="3"/>
  <c r="Z7319" i="3"/>
  <c r="V7319" i="3"/>
  <c r="U7319" i="3"/>
  <c r="X7319" i="3"/>
  <c r="T7320" i="3"/>
  <c r="U7320" i="3" l="1"/>
  <c r="W7320" i="3"/>
  <c r="Z7320" i="3"/>
  <c r="T7321" i="3"/>
  <c r="X7320" i="3"/>
  <c r="Y7320" i="3"/>
  <c r="V7320" i="3"/>
  <c r="V7321" i="3" l="1"/>
  <c r="X7321" i="3"/>
  <c r="W7321" i="3"/>
  <c r="Y7321" i="3"/>
  <c r="Z7321" i="3"/>
  <c r="T7322" i="3"/>
  <c r="U7321" i="3"/>
  <c r="W7322" i="3" l="1"/>
  <c r="X7322" i="3"/>
  <c r="U7322" i="3"/>
  <c r="T7323" i="3"/>
  <c r="Y7322" i="3"/>
  <c r="V7322" i="3"/>
  <c r="Z7322" i="3"/>
  <c r="V7323" i="3" l="1"/>
  <c r="W7323" i="3"/>
  <c r="U7323" i="3"/>
  <c r="T7324" i="3"/>
  <c r="Y7323" i="3"/>
  <c r="Z7323" i="3"/>
  <c r="X7323" i="3"/>
  <c r="Z7324" i="3" l="1"/>
  <c r="W7324" i="3"/>
  <c r="V7324" i="3"/>
  <c r="T7325" i="3"/>
  <c r="U7324" i="3"/>
  <c r="X7324" i="3"/>
  <c r="Y7324" i="3"/>
  <c r="Y7325" i="3" l="1"/>
  <c r="X7325" i="3"/>
  <c r="Z7325" i="3"/>
  <c r="T7326" i="3"/>
  <c r="U7325" i="3"/>
  <c r="V7325" i="3"/>
  <c r="W7325" i="3"/>
  <c r="U7326" i="3" l="1"/>
  <c r="Z7326" i="3"/>
  <c r="V7326" i="3"/>
  <c r="T7327" i="3"/>
  <c r="W7326" i="3"/>
  <c r="X7326" i="3"/>
  <c r="Y7326" i="3"/>
  <c r="V7327" i="3" l="1"/>
  <c r="W7327" i="3"/>
  <c r="X7327" i="3"/>
  <c r="T7328" i="3"/>
  <c r="Y7327" i="3"/>
  <c r="Z7327" i="3"/>
  <c r="U7327" i="3"/>
  <c r="W7328" i="3" l="1"/>
  <c r="X7328" i="3"/>
  <c r="V7328" i="3"/>
  <c r="T7329" i="3"/>
  <c r="U7328" i="3"/>
  <c r="Y7328" i="3"/>
  <c r="Z7328" i="3"/>
  <c r="X7329" i="3" l="1"/>
  <c r="Y7329" i="3"/>
  <c r="Z7329" i="3"/>
  <c r="T7330" i="3"/>
  <c r="U7329" i="3"/>
  <c r="V7329" i="3"/>
  <c r="W7329" i="3"/>
  <c r="Z7330" i="3" l="1"/>
  <c r="V7330" i="3"/>
  <c r="U7330" i="3"/>
  <c r="T7331" i="3"/>
  <c r="W7330" i="3"/>
  <c r="X7330" i="3"/>
  <c r="Y7330" i="3"/>
  <c r="V7331" i="3" l="1"/>
  <c r="W7331" i="3"/>
  <c r="X7331" i="3"/>
  <c r="T7332" i="3"/>
  <c r="Y7331" i="3"/>
  <c r="Z7331" i="3"/>
  <c r="U7331" i="3"/>
  <c r="X7332" i="3" l="1"/>
  <c r="W7332" i="3"/>
  <c r="Y7332" i="3"/>
  <c r="T7333" i="3"/>
  <c r="U7332" i="3"/>
  <c r="Z7332" i="3"/>
  <c r="V7332" i="3"/>
  <c r="Y7333" i="3" l="1"/>
  <c r="X7333" i="3"/>
  <c r="Z7333" i="3"/>
  <c r="T7334" i="3"/>
  <c r="U7333" i="3"/>
  <c r="V7333" i="3"/>
  <c r="W7333" i="3"/>
  <c r="V7334" i="3" l="1"/>
  <c r="U7334" i="3"/>
  <c r="Z7334" i="3"/>
  <c r="T7335" i="3"/>
  <c r="W7334" i="3"/>
  <c r="X7334" i="3"/>
  <c r="Y7334" i="3"/>
  <c r="W7335" i="3" l="1"/>
  <c r="X7335" i="3"/>
  <c r="U7335" i="3"/>
  <c r="T7336" i="3"/>
  <c r="Y7335" i="3"/>
  <c r="Z7335" i="3"/>
  <c r="V7335" i="3"/>
  <c r="Y7336" i="3" l="1"/>
  <c r="Z7336" i="3"/>
  <c r="X7336" i="3"/>
  <c r="T7337" i="3"/>
  <c r="U7336" i="3"/>
  <c r="V7336" i="3"/>
  <c r="W7336" i="3"/>
  <c r="X7337" i="3" l="1"/>
  <c r="Y7337" i="3"/>
  <c r="Z7337" i="3"/>
  <c r="T7338" i="3"/>
  <c r="U7337" i="3"/>
  <c r="V7337" i="3"/>
  <c r="W7337" i="3"/>
  <c r="Z7338" i="3" l="1"/>
  <c r="V7338" i="3"/>
  <c r="U7338" i="3"/>
  <c r="T7339" i="3"/>
  <c r="W7338" i="3"/>
  <c r="X7338" i="3"/>
  <c r="Y7338" i="3"/>
  <c r="U7339" i="3" l="1"/>
  <c r="V7339" i="3"/>
  <c r="X7339" i="3"/>
  <c r="T7340" i="3"/>
  <c r="Y7339" i="3"/>
  <c r="Z7339" i="3"/>
  <c r="W7339" i="3"/>
  <c r="Z7340" i="3" l="1"/>
  <c r="W7340" i="3"/>
  <c r="X7340" i="3"/>
  <c r="T7341" i="3"/>
  <c r="U7340" i="3"/>
  <c r="V7340" i="3"/>
  <c r="Y7340" i="3"/>
  <c r="Y7341" i="3" l="1"/>
  <c r="Z7341" i="3"/>
  <c r="X7341" i="3"/>
  <c r="T7342" i="3"/>
  <c r="U7341" i="3"/>
  <c r="V7341" i="3"/>
  <c r="W7341" i="3"/>
  <c r="U7342" i="3" l="1"/>
  <c r="V7342" i="3"/>
  <c r="Z7342" i="3"/>
  <c r="T7343" i="3"/>
  <c r="W7342" i="3"/>
  <c r="X7342" i="3"/>
  <c r="Y7342" i="3"/>
  <c r="V7343" i="3" l="1"/>
  <c r="U7343" i="3"/>
  <c r="W7343" i="3"/>
  <c r="T7344" i="3"/>
  <c r="Y7343" i="3"/>
  <c r="Z7343" i="3"/>
  <c r="X7343" i="3"/>
  <c r="Z7344" i="3" l="1"/>
  <c r="X7344" i="3"/>
  <c r="Y7344" i="3"/>
  <c r="T7345" i="3"/>
  <c r="U7344" i="3"/>
  <c r="V7344" i="3"/>
  <c r="W7344" i="3"/>
  <c r="X7345" i="3" l="1"/>
  <c r="Y7345" i="3"/>
  <c r="Z7345" i="3"/>
  <c r="T7346" i="3"/>
  <c r="U7345" i="3"/>
  <c r="V7345" i="3"/>
  <c r="W7345" i="3"/>
  <c r="Z7346" i="3" l="1"/>
  <c r="U7346" i="3"/>
  <c r="V7346" i="3"/>
  <c r="T7347" i="3"/>
  <c r="W7346" i="3"/>
  <c r="X7346" i="3"/>
  <c r="Y7346" i="3"/>
  <c r="U7347" i="3" l="1"/>
  <c r="V7347" i="3"/>
  <c r="X7347" i="3"/>
  <c r="T7348" i="3"/>
  <c r="Y7347" i="3"/>
  <c r="Z7347" i="3"/>
  <c r="W7347" i="3"/>
  <c r="X7348" i="3" l="1"/>
  <c r="Z7348" i="3"/>
  <c r="Y7348" i="3"/>
  <c r="T7349" i="3"/>
  <c r="U7348" i="3"/>
  <c r="V7348" i="3"/>
  <c r="W7348" i="3"/>
  <c r="Z7349" i="3" l="1"/>
  <c r="X7349" i="3"/>
  <c r="Y7349" i="3"/>
  <c r="T7350" i="3"/>
  <c r="U7349" i="3"/>
  <c r="V7349" i="3"/>
  <c r="W7349" i="3"/>
  <c r="U7350" i="3" l="1"/>
  <c r="V7350" i="3"/>
  <c r="Z7350" i="3"/>
  <c r="T7351" i="3"/>
  <c r="W7350" i="3"/>
  <c r="X7350" i="3"/>
  <c r="Y7350" i="3"/>
  <c r="U7351" i="3" l="1"/>
  <c r="W7351" i="3"/>
  <c r="X7351" i="3"/>
  <c r="T7352" i="3"/>
  <c r="Y7351" i="3"/>
  <c r="Z7351" i="3"/>
  <c r="V7351" i="3"/>
  <c r="U7352" i="3" l="1"/>
  <c r="W7352" i="3"/>
  <c r="X7352" i="3"/>
  <c r="Y7352" i="3"/>
  <c r="V7352" i="3"/>
  <c r="T7353" i="3"/>
  <c r="Z7352" i="3"/>
  <c r="Z7353" i="3" l="1"/>
  <c r="X7353" i="3"/>
  <c r="Y7353" i="3"/>
  <c r="T7354" i="3"/>
  <c r="U7353" i="3"/>
  <c r="V7353" i="3"/>
  <c r="W7353" i="3"/>
  <c r="V7354" i="3" l="1"/>
  <c r="Z7354" i="3"/>
  <c r="U7354" i="3"/>
  <c r="T7355" i="3"/>
  <c r="W7354" i="3"/>
  <c r="X7354" i="3"/>
  <c r="Y7354" i="3"/>
  <c r="X7355" i="3" l="1"/>
  <c r="V7355" i="3"/>
  <c r="W7355" i="3"/>
  <c r="T7356" i="3"/>
  <c r="Y7355" i="3"/>
  <c r="Z7355" i="3"/>
  <c r="U7355" i="3"/>
  <c r="W7356" i="3" l="1"/>
  <c r="Z7356" i="3"/>
  <c r="V7356" i="3"/>
  <c r="T7357" i="3"/>
  <c r="U7356" i="3"/>
  <c r="X7356" i="3"/>
  <c r="Y7356" i="3"/>
  <c r="Y7357" i="3" l="1"/>
  <c r="X7357" i="3"/>
  <c r="T7358" i="3"/>
  <c r="U7357" i="3"/>
  <c r="V7357" i="3"/>
  <c r="W7357" i="3"/>
  <c r="Z7357" i="3"/>
  <c r="Y7358" i="3" l="1"/>
  <c r="V7358" i="3"/>
  <c r="U7358" i="3"/>
  <c r="T7359" i="3"/>
  <c r="W7358" i="3"/>
  <c r="X7358" i="3"/>
  <c r="Z7358" i="3"/>
  <c r="Z7359" i="3" l="1"/>
  <c r="W7359" i="3"/>
  <c r="U7359" i="3"/>
  <c r="X7359" i="3"/>
  <c r="T7360" i="3"/>
  <c r="Y7359" i="3"/>
  <c r="V7359" i="3"/>
  <c r="V7360" i="3" l="1"/>
  <c r="W7360" i="3"/>
  <c r="X7360" i="3"/>
  <c r="T7361" i="3"/>
  <c r="U7360" i="3"/>
  <c r="Y7360" i="3"/>
  <c r="Z7360" i="3"/>
  <c r="X7361" i="3" l="1"/>
  <c r="Y7361" i="3"/>
  <c r="Z7361" i="3"/>
  <c r="T7362" i="3"/>
  <c r="U7361" i="3"/>
  <c r="V7361" i="3"/>
  <c r="W7361" i="3"/>
  <c r="V7362" i="3" l="1"/>
  <c r="Z7362" i="3"/>
  <c r="U7362" i="3"/>
  <c r="T7363" i="3"/>
  <c r="W7362" i="3"/>
  <c r="X7362" i="3"/>
  <c r="Y7362" i="3"/>
  <c r="W7363" i="3" l="1"/>
  <c r="V7363" i="3"/>
  <c r="X7363" i="3"/>
  <c r="T7364" i="3"/>
  <c r="Y7363" i="3"/>
  <c r="Z7363" i="3"/>
  <c r="U7363" i="3"/>
  <c r="W7364" i="3" l="1"/>
  <c r="Y7364" i="3"/>
  <c r="V7364" i="3"/>
  <c r="T7365" i="3"/>
  <c r="U7364" i="3"/>
  <c r="Z7364" i="3"/>
  <c r="X7364" i="3"/>
  <c r="X7365" i="3" l="1"/>
  <c r="Z7365" i="3"/>
  <c r="Y7365" i="3"/>
  <c r="T7366" i="3"/>
  <c r="U7365" i="3"/>
  <c r="V7365" i="3"/>
  <c r="W7365" i="3"/>
  <c r="U7366" i="3" l="1"/>
  <c r="V7366" i="3"/>
  <c r="Z7366" i="3"/>
  <c r="T7367" i="3"/>
  <c r="W7366" i="3"/>
  <c r="X7366" i="3"/>
  <c r="Y7366" i="3"/>
  <c r="W7367" i="3" l="1"/>
  <c r="X7367" i="3"/>
  <c r="U7367" i="3"/>
  <c r="T7368" i="3"/>
  <c r="Y7367" i="3"/>
  <c r="Z7367" i="3"/>
  <c r="V7367" i="3"/>
  <c r="V7368" i="3" l="1"/>
  <c r="X7368" i="3"/>
  <c r="Y7368" i="3"/>
  <c r="T7369" i="3"/>
  <c r="U7368" i="3"/>
  <c r="Z7368" i="3"/>
  <c r="W7368" i="3"/>
  <c r="Z7369" i="3" l="1"/>
  <c r="V7369" i="3"/>
  <c r="Y7369" i="3"/>
  <c r="W7369" i="3"/>
  <c r="T7370" i="3"/>
  <c r="U7369" i="3"/>
  <c r="X7369" i="3"/>
  <c r="U7370" i="3" l="1"/>
  <c r="Z7370" i="3"/>
  <c r="V7370" i="3"/>
  <c r="T7371" i="3"/>
  <c r="W7370" i="3"/>
  <c r="X7370" i="3"/>
  <c r="Y7370" i="3"/>
  <c r="X7371" i="3" l="1"/>
  <c r="V7371" i="3"/>
  <c r="U7371" i="3"/>
  <c r="T7372" i="3"/>
  <c r="Y7371" i="3"/>
  <c r="Z7371" i="3"/>
  <c r="W7371" i="3"/>
  <c r="U7372" i="3" l="1"/>
  <c r="V7372" i="3"/>
  <c r="Y7372" i="3"/>
  <c r="Z7372" i="3"/>
  <c r="X7372" i="3"/>
  <c r="T7373" i="3"/>
  <c r="W7372" i="3"/>
  <c r="U7373" i="3" l="1"/>
  <c r="V7373" i="3"/>
  <c r="W7373" i="3"/>
  <c r="Y7373" i="3"/>
  <c r="Z7373" i="3"/>
  <c r="X7373" i="3"/>
  <c r="T7374" i="3"/>
  <c r="U7374" i="3" l="1"/>
  <c r="V7374" i="3"/>
  <c r="Z7374" i="3"/>
  <c r="T7375" i="3"/>
  <c r="W7374" i="3"/>
  <c r="X7374" i="3"/>
  <c r="Y7374" i="3"/>
  <c r="W7375" i="3" l="1"/>
  <c r="U7375" i="3"/>
  <c r="V7375" i="3"/>
  <c r="T7376" i="3"/>
  <c r="Y7375" i="3"/>
  <c r="Z7375" i="3"/>
  <c r="X7375" i="3"/>
  <c r="U7376" i="3" l="1"/>
  <c r="V7376" i="3"/>
  <c r="W7376" i="3"/>
  <c r="X7376" i="3"/>
  <c r="Y7376" i="3"/>
  <c r="T7377" i="3"/>
  <c r="Z7376" i="3"/>
  <c r="Z7377" i="3" l="1"/>
  <c r="X7377" i="3"/>
  <c r="Y7377" i="3"/>
  <c r="T7378" i="3"/>
  <c r="U7377" i="3"/>
  <c r="V7377" i="3"/>
  <c r="W7377" i="3"/>
  <c r="U7378" i="3" l="1"/>
  <c r="V7378" i="3"/>
  <c r="Z7378" i="3"/>
  <c r="T7379" i="3"/>
  <c r="W7378" i="3"/>
  <c r="X7378" i="3"/>
  <c r="Y7378" i="3"/>
  <c r="X7379" i="3" l="1"/>
  <c r="V7379" i="3"/>
  <c r="U7379" i="3"/>
  <c r="T7380" i="3"/>
  <c r="Y7379" i="3"/>
  <c r="Z7379" i="3"/>
  <c r="W7379" i="3"/>
  <c r="U7380" i="3" l="1"/>
  <c r="V7380" i="3"/>
  <c r="W7380" i="3"/>
  <c r="X7380" i="3"/>
  <c r="Y7380" i="3"/>
  <c r="Z7380" i="3"/>
  <c r="T7381" i="3"/>
  <c r="Y7381" i="3" l="1"/>
  <c r="X7381" i="3"/>
  <c r="Z7381" i="3"/>
  <c r="T7382" i="3"/>
  <c r="U7381" i="3"/>
  <c r="V7381" i="3"/>
  <c r="W7381" i="3"/>
  <c r="U7382" i="3" l="1"/>
  <c r="Z7382" i="3"/>
  <c r="V7382" i="3"/>
  <c r="T7383" i="3"/>
  <c r="W7382" i="3"/>
  <c r="X7382" i="3"/>
  <c r="Y7382" i="3"/>
  <c r="W7383" i="3" l="1"/>
  <c r="X7383" i="3"/>
  <c r="U7383" i="3"/>
  <c r="T7384" i="3"/>
  <c r="Y7383" i="3"/>
  <c r="Z7383" i="3"/>
  <c r="V7383" i="3"/>
  <c r="Z7384" i="3" l="1"/>
  <c r="Y7384" i="3"/>
  <c r="V7384" i="3"/>
  <c r="T7385" i="3"/>
  <c r="U7384" i="3"/>
  <c r="W7384" i="3"/>
  <c r="X7384" i="3"/>
  <c r="Z7385" i="3" l="1"/>
  <c r="X7385" i="3"/>
  <c r="Y7385" i="3"/>
  <c r="T7386" i="3"/>
  <c r="U7385" i="3"/>
  <c r="V7385" i="3"/>
  <c r="W7385" i="3"/>
  <c r="Y7386" i="3" l="1"/>
  <c r="Z7386" i="3"/>
  <c r="U7386" i="3"/>
  <c r="T7387" i="3"/>
  <c r="W7386" i="3"/>
  <c r="X7386" i="3"/>
  <c r="V7386" i="3"/>
  <c r="V7387" i="3" l="1"/>
  <c r="W7387" i="3"/>
  <c r="X7387" i="3"/>
  <c r="T7388" i="3"/>
  <c r="Y7387" i="3"/>
  <c r="Z7387" i="3"/>
  <c r="U7387" i="3"/>
  <c r="Y7388" i="3" l="1"/>
  <c r="W7388" i="3"/>
  <c r="V7388" i="3"/>
  <c r="T7389" i="3"/>
  <c r="U7388" i="3"/>
  <c r="X7388" i="3"/>
  <c r="Z7388" i="3"/>
  <c r="X7389" i="3" l="1"/>
  <c r="Y7389" i="3"/>
  <c r="W7389" i="3"/>
  <c r="T7390" i="3"/>
  <c r="U7389" i="3"/>
  <c r="V7389" i="3"/>
  <c r="Z7389" i="3"/>
  <c r="W7390" i="3" l="1"/>
  <c r="X7390" i="3"/>
  <c r="Y7390" i="3"/>
  <c r="Z7390" i="3"/>
  <c r="U7390" i="3"/>
  <c r="V7390" i="3"/>
  <c r="T7391" i="3"/>
  <c r="X7391" i="3" l="1"/>
  <c r="W7391" i="3"/>
  <c r="U7391" i="3"/>
  <c r="T7392" i="3"/>
  <c r="Y7391" i="3"/>
  <c r="Z7391" i="3"/>
  <c r="V7391" i="3"/>
  <c r="Z7392" i="3" l="1"/>
  <c r="X7392" i="3"/>
  <c r="W7392" i="3"/>
  <c r="T7393" i="3"/>
  <c r="U7392" i="3"/>
  <c r="Y7392" i="3"/>
  <c r="V7392" i="3"/>
  <c r="Z7393" i="3" l="1"/>
  <c r="Y7393" i="3"/>
  <c r="W7393" i="3"/>
  <c r="T7394" i="3"/>
  <c r="U7393" i="3"/>
  <c r="V7393" i="3"/>
  <c r="X7393" i="3"/>
  <c r="Y7394" i="3" l="1"/>
  <c r="V7394" i="3"/>
  <c r="U7394" i="3"/>
  <c r="T7395" i="3"/>
  <c r="W7394" i="3"/>
  <c r="X7394" i="3"/>
  <c r="Z7394" i="3"/>
  <c r="W7395" i="3" l="1"/>
  <c r="X7395" i="3"/>
  <c r="U7395" i="3"/>
  <c r="T7396" i="3"/>
  <c r="Y7395" i="3"/>
  <c r="Z7395" i="3"/>
  <c r="V7395" i="3"/>
  <c r="Y7396" i="3" l="1"/>
  <c r="V7396" i="3"/>
  <c r="Z7396" i="3"/>
  <c r="T7397" i="3"/>
  <c r="W7396" i="3"/>
  <c r="X7396" i="3"/>
  <c r="U7396" i="3"/>
  <c r="X7397" i="3" l="1"/>
  <c r="Z7397" i="3"/>
  <c r="T7398" i="3"/>
  <c r="U7397" i="3"/>
  <c r="V7397" i="3"/>
  <c r="Y7397" i="3"/>
  <c r="W7397" i="3"/>
  <c r="Y7398" i="3" l="1"/>
  <c r="Z7398" i="3"/>
  <c r="T7399" i="3"/>
  <c r="W7398" i="3"/>
  <c r="X7398" i="3"/>
  <c r="U7398" i="3"/>
  <c r="V7398" i="3"/>
  <c r="W7399" i="3" l="1"/>
  <c r="X7399" i="3"/>
  <c r="T7400" i="3"/>
  <c r="Y7399" i="3"/>
  <c r="Z7399" i="3"/>
  <c r="U7399" i="3"/>
  <c r="V7399" i="3"/>
  <c r="Z7400" i="3" l="1"/>
  <c r="Y7400" i="3"/>
  <c r="X7400" i="3"/>
  <c r="T7401" i="3"/>
  <c r="U7400" i="3"/>
  <c r="V7400" i="3"/>
  <c r="W7400" i="3"/>
  <c r="W7401" i="3" l="1"/>
  <c r="X7401" i="3"/>
  <c r="T7402" i="3"/>
  <c r="U7401" i="3"/>
  <c r="V7401" i="3"/>
  <c r="Y7401" i="3"/>
  <c r="Z7401" i="3"/>
  <c r="V7402" i="3" l="1"/>
  <c r="Y7402" i="3"/>
  <c r="Z7402" i="3"/>
  <c r="T7403" i="3"/>
  <c r="W7402" i="3"/>
  <c r="X7402" i="3"/>
  <c r="U7402" i="3"/>
  <c r="U7403" i="3" l="1"/>
  <c r="V7403" i="3"/>
  <c r="T7404" i="3"/>
  <c r="Y7403" i="3"/>
  <c r="Z7403" i="3"/>
  <c r="W7403" i="3"/>
  <c r="X7403" i="3"/>
  <c r="V7404" i="3" l="1"/>
  <c r="Y7404" i="3"/>
  <c r="Z7404" i="3"/>
  <c r="W7404" i="3"/>
  <c r="T7405" i="3"/>
  <c r="U7404" i="3"/>
  <c r="X7404" i="3"/>
  <c r="Y7405" i="3" l="1"/>
  <c r="Z7405" i="3"/>
  <c r="T7406" i="3"/>
  <c r="U7405" i="3"/>
  <c r="V7405" i="3"/>
  <c r="W7405" i="3"/>
  <c r="X7405" i="3"/>
  <c r="V7406" i="3" l="1"/>
  <c r="Y7406" i="3"/>
  <c r="Z7406" i="3"/>
  <c r="T7407" i="3"/>
  <c r="W7406" i="3"/>
  <c r="X7406" i="3"/>
  <c r="U7406" i="3"/>
  <c r="X7407" i="3" l="1"/>
  <c r="W7407" i="3"/>
  <c r="U7407" i="3"/>
  <c r="T7408" i="3"/>
  <c r="Y7407" i="3"/>
  <c r="Z7407" i="3"/>
  <c r="V7407" i="3"/>
  <c r="U7408" i="3" l="1"/>
  <c r="W7408" i="3"/>
  <c r="X7408" i="3"/>
  <c r="T7409" i="3"/>
  <c r="Y7408" i="3"/>
  <c r="Z7408" i="3"/>
  <c r="V7408" i="3"/>
  <c r="Z7409" i="3" l="1"/>
  <c r="Y7409" i="3"/>
  <c r="T7410" i="3"/>
  <c r="U7409" i="3"/>
  <c r="V7409" i="3"/>
  <c r="W7409" i="3"/>
  <c r="X7409" i="3"/>
  <c r="V7410" i="3" l="1"/>
  <c r="Y7410" i="3"/>
  <c r="U7410" i="3"/>
  <c r="T7411" i="3"/>
  <c r="W7410" i="3"/>
  <c r="X7410" i="3"/>
  <c r="Z7410" i="3"/>
  <c r="X7411" i="3" l="1"/>
  <c r="V7411" i="3"/>
  <c r="W7411" i="3"/>
  <c r="T7412" i="3"/>
  <c r="Y7411" i="3"/>
  <c r="Z7411" i="3"/>
  <c r="U7411" i="3"/>
  <c r="V7412" i="3" l="1"/>
  <c r="Y7412" i="3"/>
  <c r="Z7412" i="3"/>
  <c r="T7413" i="3"/>
  <c r="W7412" i="3"/>
  <c r="X7412" i="3"/>
  <c r="U7412" i="3"/>
  <c r="Y7413" i="3" l="1"/>
  <c r="Z7413" i="3"/>
  <c r="W7413" i="3"/>
  <c r="T7414" i="3"/>
  <c r="U7413" i="3"/>
  <c r="V7413" i="3"/>
  <c r="X7413" i="3"/>
  <c r="Y7414" i="3" l="1"/>
  <c r="Z7414" i="3"/>
  <c r="T7415" i="3"/>
  <c r="W7414" i="3"/>
  <c r="X7414" i="3"/>
  <c r="U7414" i="3"/>
  <c r="V7414" i="3"/>
  <c r="W7415" i="3" l="1"/>
  <c r="V7415" i="3"/>
  <c r="T7416" i="3"/>
  <c r="Y7415" i="3"/>
  <c r="Z7415" i="3"/>
  <c r="X7415" i="3"/>
  <c r="U7415" i="3"/>
  <c r="Z7416" i="3" l="1"/>
  <c r="Y7416" i="3"/>
  <c r="T7417" i="3"/>
  <c r="U7416" i="3"/>
  <c r="V7416" i="3"/>
  <c r="W7416" i="3"/>
  <c r="X7416" i="3"/>
  <c r="X7417" i="3" l="1"/>
  <c r="W7417" i="3"/>
  <c r="T7418" i="3"/>
  <c r="U7417" i="3"/>
  <c r="V7417" i="3"/>
  <c r="Y7417" i="3"/>
  <c r="Z7417" i="3"/>
  <c r="U7418" i="3" l="1"/>
  <c r="V7418" i="3"/>
  <c r="T7419" i="3"/>
  <c r="W7418" i="3"/>
  <c r="X7418" i="3"/>
  <c r="Y7418" i="3"/>
  <c r="Z7418" i="3"/>
  <c r="V7419" i="3" l="1"/>
  <c r="Z7419" i="3"/>
  <c r="W7419" i="3"/>
  <c r="U7419" i="3"/>
  <c r="T7420" i="3"/>
  <c r="Y7419" i="3"/>
  <c r="X7419" i="3"/>
  <c r="X7420" i="3" l="1"/>
  <c r="W7420" i="3"/>
  <c r="U7420" i="3"/>
  <c r="T7421" i="3"/>
  <c r="Y7420" i="3"/>
  <c r="Z7420" i="3"/>
  <c r="V7420" i="3"/>
  <c r="U7421" i="3" l="1"/>
  <c r="V7421" i="3"/>
  <c r="W7421" i="3"/>
  <c r="X7421" i="3"/>
  <c r="Y7421" i="3"/>
  <c r="Z7421" i="3"/>
  <c r="T7422" i="3"/>
  <c r="W7422" i="3" l="1"/>
  <c r="Y7422" i="3"/>
  <c r="X7422" i="3"/>
  <c r="V7422" i="3"/>
  <c r="U7422" i="3"/>
  <c r="Z7422" i="3"/>
  <c r="T7423" i="3"/>
  <c r="Y7423" i="3" l="1"/>
  <c r="Z7423" i="3"/>
  <c r="U7423" i="3"/>
  <c r="V7423" i="3"/>
  <c r="X7423" i="3"/>
  <c r="T7424" i="3"/>
  <c r="W7423" i="3"/>
  <c r="Y7424" i="3" l="1"/>
  <c r="Z7424" i="3"/>
  <c r="U7424" i="3"/>
  <c r="X7424" i="3"/>
  <c r="V7424" i="3"/>
  <c r="W7424" i="3"/>
  <c r="T7425" i="3"/>
  <c r="U7425" i="3" l="1"/>
  <c r="V7425" i="3"/>
  <c r="Y7425" i="3"/>
  <c r="Z7425" i="3"/>
  <c r="X7425" i="3"/>
  <c r="W7425" i="3"/>
  <c r="T7426" i="3"/>
  <c r="U7426" i="3" l="1"/>
  <c r="Z7426" i="3"/>
  <c r="V7426" i="3"/>
  <c r="T7427" i="3"/>
  <c r="W7426" i="3"/>
  <c r="X7426" i="3"/>
  <c r="Y7426" i="3"/>
  <c r="Y7427" i="3" l="1"/>
  <c r="V7427" i="3"/>
  <c r="U7427" i="3"/>
  <c r="W7427" i="3"/>
  <c r="Z7427" i="3"/>
  <c r="X7427" i="3"/>
  <c r="T7428" i="3"/>
  <c r="Y7428" i="3" l="1"/>
  <c r="V7428" i="3"/>
  <c r="Z7428" i="3"/>
  <c r="T7429" i="3"/>
  <c r="W7428" i="3"/>
  <c r="X7428" i="3"/>
  <c r="U7428" i="3"/>
  <c r="U7429" i="3" l="1"/>
  <c r="V7429" i="3"/>
  <c r="Z7429" i="3"/>
  <c r="W7429" i="3"/>
  <c r="X7429" i="3"/>
  <c r="T7430" i="3"/>
  <c r="Y7429" i="3"/>
  <c r="W7430" i="3" l="1"/>
  <c r="X7430" i="3"/>
  <c r="U7430" i="3"/>
  <c r="V7430" i="3"/>
  <c r="Y7430" i="3"/>
  <c r="Z7430" i="3"/>
  <c r="T7431" i="3"/>
  <c r="Y7431" i="3" l="1"/>
  <c r="Z7431" i="3"/>
  <c r="X7431" i="3"/>
  <c r="W7431" i="3"/>
  <c r="U7431" i="3"/>
  <c r="V7431" i="3"/>
  <c r="T7432" i="3"/>
  <c r="U7432" i="3" l="1"/>
  <c r="V7432" i="3"/>
  <c r="W7432" i="3"/>
  <c r="Y7432" i="3"/>
  <c r="Z7432" i="3"/>
  <c r="X7432" i="3"/>
  <c r="T7433" i="3"/>
  <c r="U7433" i="3" l="1"/>
  <c r="V7433" i="3"/>
  <c r="Z7433" i="3"/>
  <c r="W7433" i="3"/>
  <c r="Y7433" i="3"/>
  <c r="X7433" i="3"/>
  <c r="T7434" i="3"/>
  <c r="W7434" i="3" l="1"/>
  <c r="X7434" i="3"/>
  <c r="Y7434" i="3"/>
  <c r="V7434" i="3"/>
  <c r="Z7434" i="3"/>
  <c r="U7434" i="3"/>
  <c r="T7435" i="3"/>
  <c r="Y7435" i="3" l="1"/>
  <c r="Z7435" i="3"/>
  <c r="U7435" i="3"/>
  <c r="T7436" i="3"/>
  <c r="V7435" i="3"/>
  <c r="W7435" i="3"/>
  <c r="X7435" i="3"/>
  <c r="U7436" i="3" l="1"/>
  <c r="W7436" i="3"/>
  <c r="T7437" i="3"/>
  <c r="X7436" i="3"/>
  <c r="V7436" i="3"/>
  <c r="Y7436" i="3"/>
  <c r="Z7436" i="3"/>
  <c r="U7437" i="3" l="1"/>
  <c r="V7437" i="3"/>
  <c r="X7437" i="3"/>
  <c r="Z7437" i="3"/>
  <c r="W7437" i="3"/>
  <c r="T7438" i="3"/>
  <c r="Y7437" i="3"/>
  <c r="W7438" i="3" l="1"/>
  <c r="V7438" i="3"/>
  <c r="X7438" i="3"/>
  <c r="Z7438" i="3"/>
  <c r="U7438" i="3"/>
  <c r="Y7438" i="3"/>
  <c r="T7439" i="3"/>
  <c r="Y7439" i="3" l="1"/>
  <c r="Z7439" i="3"/>
  <c r="V7439" i="3"/>
  <c r="X7439" i="3"/>
  <c r="U7439" i="3"/>
  <c r="W7439" i="3"/>
  <c r="T7440" i="3"/>
  <c r="Y7440" i="3" l="1"/>
  <c r="Z7440" i="3"/>
  <c r="X7440" i="3"/>
  <c r="U7440" i="3"/>
  <c r="V7440" i="3"/>
  <c r="W7440" i="3"/>
  <c r="T7441" i="3"/>
  <c r="U7441" i="3" l="1"/>
  <c r="Z7441" i="3"/>
  <c r="W7441" i="3"/>
  <c r="Y7441" i="3"/>
  <c r="V7441" i="3"/>
  <c r="X7441" i="3"/>
  <c r="T7442" i="3"/>
  <c r="W7442" i="3" l="1"/>
  <c r="X7442" i="3"/>
  <c r="U7442" i="3"/>
  <c r="Z7442" i="3"/>
  <c r="Y7442" i="3"/>
  <c r="V7442" i="3"/>
  <c r="T7443" i="3"/>
  <c r="Y7443" i="3" l="1"/>
  <c r="W7443" i="3"/>
  <c r="U7443" i="3"/>
  <c r="V7443" i="3"/>
  <c r="T7444" i="3"/>
  <c r="Z7443" i="3"/>
  <c r="X7443" i="3"/>
  <c r="U7444" i="3" l="1"/>
  <c r="V7444" i="3"/>
  <c r="X7444" i="3"/>
  <c r="Z7444" i="3"/>
  <c r="W7444" i="3"/>
  <c r="Y7444" i="3"/>
  <c r="T7445" i="3"/>
  <c r="U7445" i="3" l="1"/>
  <c r="X7445" i="3"/>
  <c r="V7445" i="3"/>
  <c r="Z7445" i="3"/>
  <c r="Y7445" i="3"/>
  <c r="T7446" i="3"/>
  <c r="W7445" i="3"/>
  <c r="Z7446" i="3" l="1"/>
  <c r="U7446" i="3"/>
  <c r="X7446" i="3"/>
  <c r="T7447" i="3"/>
  <c r="W7446" i="3"/>
  <c r="V7446" i="3"/>
  <c r="Y7446" i="3"/>
  <c r="W7447" i="3" l="1"/>
  <c r="Z7447" i="3"/>
  <c r="T7448" i="3"/>
  <c r="Y7447" i="3"/>
  <c r="U7447" i="3"/>
  <c r="V7447" i="3"/>
  <c r="X7447" i="3"/>
  <c r="Z7448" i="3" l="1"/>
  <c r="U7448" i="3"/>
  <c r="T7449" i="3"/>
  <c r="X7448" i="3"/>
  <c r="Y7448" i="3"/>
  <c r="V7448" i="3"/>
  <c r="W7448" i="3"/>
  <c r="W7449" i="3" l="1"/>
  <c r="V7449" i="3"/>
  <c r="Y7449" i="3"/>
  <c r="T7450" i="3"/>
  <c r="U7449" i="3"/>
  <c r="X7449" i="3"/>
  <c r="Z7449" i="3"/>
  <c r="Y7450" i="3" l="1"/>
  <c r="Z7450" i="3"/>
  <c r="V7450" i="3"/>
  <c r="T7451" i="3"/>
  <c r="W7450" i="3"/>
  <c r="U7450" i="3"/>
  <c r="X7450" i="3"/>
  <c r="Z7451" i="3" l="1"/>
  <c r="W7451" i="3"/>
  <c r="V7451" i="3"/>
  <c r="T7452" i="3"/>
  <c r="Y7451" i="3"/>
  <c r="X7451" i="3"/>
  <c r="U7451" i="3"/>
  <c r="W7452" i="3" l="1"/>
  <c r="X7452" i="3"/>
  <c r="V7452" i="3"/>
  <c r="U7452" i="3"/>
  <c r="Y7452" i="3"/>
  <c r="Z7452" i="3"/>
  <c r="T7453" i="3"/>
  <c r="U7453" i="3" l="1"/>
  <c r="V7453" i="3"/>
  <c r="Y7453" i="3"/>
  <c r="X7453" i="3"/>
  <c r="W7453" i="3"/>
  <c r="Z7453" i="3"/>
  <c r="T7454" i="3"/>
  <c r="W7454" i="3" l="1"/>
  <c r="X7454" i="3"/>
  <c r="U7454" i="3"/>
  <c r="Y7454" i="3"/>
  <c r="V7454" i="3"/>
  <c r="Z7454" i="3"/>
  <c r="T7455" i="3"/>
  <c r="Y7455" i="3" l="1"/>
  <c r="U7455" i="3"/>
  <c r="Z7455" i="3"/>
  <c r="V7455" i="3"/>
  <c r="W7455" i="3"/>
  <c r="X7455" i="3"/>
  <c r="T7456" i="3"/>
  <c r="V7456" i="3" l="1"/>
  <c r="W7456" i="3"/>
  <c r="U7456" i="3"/>
  <c r="X7456" i="3"/>
  <c r="T7457" i="3"/>
  <c r="Y7456" i="3"/>
  <c r="Z7456" i="3"/>
  <c r="U7457" i="3" l="1"/>
  <c r="Y7457" i="3"/>
  <c r="V7457" i="3"/>
  <c r="Z7457" i="3"/>
  <c r="X7457" i="3"/>
  <c r="W7457" i="3"/>
  <c r="T7458" i="3"/>
  <c r="W7458" i="3" l="1"/>
  <c r="V7458" i="3"/>
  <c r="X7458" i="3"/>
  <c r="Z7458" i="3"/>
  <c r="U7458" i="3"/>
  <c r="Y7458" i="3"/>
  <c r="T7459" i="3"/>
  <c r="W7459" i="3" l="1"/>
  <c r="Z7459" i="3"/>
  <c r="U7459" i="3"/>
  <c r="X7459" i="3"/>
  <c r="T7460" i="3"/>
  <c r="Y7459" i="3"/>
  <c r="V7459" i="3"/>
  <c r="V7460" i="3" l="1"/>
  <c r="U7460" i="3"/>
  <c r="W7460" i="3"/>
  <c r="T7461" i="3"/>
  <c r="Y7460" i="3"/>
  <c r="Z7460" i="3"/>
  <c r="X7460" i="3"/>
  <c r="X7461" i="3" l="1"/>
  <c r="Y7461" i="3"/>
  <c r="W7461" i="3"/>
  <c r="Z7461" i="3"/>
  <c r="T7462" i="3"/>
  <c r="U7461" i="3"/>
  <c r="V7461" i="3"/>
  <c r="Z7462" i="3" l="1"/>
  <c r="U7462" i="3"/>
  <c r="X7462" i="3"/>
  <c r="Y7462" i="3"/>
  <c r="T7463" i="3"/>
  <c r="W7462" i="3"/>
  <c r="V7462" i="3"/>
  <c r="W7463" i="3" l="1"/>
  <c r="V7463" i="3"/>
  <c r="U7463" i="3"/>
  <c r="T7464" i="3"/>
  <c r="Y7463" i="3"/>
  <c r="Z7463" i="3"/>
  <c r="X7463" i="3"/>
  <c r="W7464" i="3" l="1"/>
  <c r="V7464" i="3"/>
  <c r="Y7464" i="3"/>
  <c r="T7465" i="3"/>
  <c r="U7464" i="3"/>
  <c r="X7464" i="3"/>
  <c r="Z7464" i="3"/>
  <c r="Y7465" i="3" l="1"/>
  <c r="X7465" i="3"/>
  <c r="V7465" i="3"/>
  <c r="T7466" i="3"/>
  <c r="U7465" i="3"/>
  <c r="W7465" i="3"/>
  <c r="Z7465" i="3"/>
  <c r="W7466" i="3" l="1"/>
  <c r="V7466" i="3"/>
  <c r="T7467" i="3"/>
  <c r="Z7466" i="3"/>
  <c r="X7466" i="3"/>
  <c r="Y7466" i="3"/>
  <c r="U7466" i="3"/>
  <c r="V7467" i="3" l="1"/>
  <c r="X7467" i="3"/>
  <c r="W7467" i="3"/>
  <c r="T7468" i="3"/>
  <c r="Y7467" i="3"/>
  <c r="U7467" i="3"/>
  <c r="Z7467" i="3"/>
  <c r="W7468" i="3" l="1"/>
  <c r="X7468" i="3"/>
  <c r="Y7468" i="3"/>
  <c r="Z7468" i="3"/>
  <c r="V7468" i="3"/>
  <c r="T7469" i="3"/>
  <c r="U7468" i="3"/>
  <c r="U7469" i="3" l="1"/>
  <c r="Z7469" i="3"/>
  <c r="X7469" i="3"/>
  <c r="T7470" i="3"/>
  <c r="V7469" i="3"/>
  <c r="Y7469" i="3"/>
  <c r="W7469" i="3"/>
  <c r="W7470" i="3" l="1"/>
  <c r="U7470" i="3"/>
  <c r="Y7470" i="3"/>
  <c r="Z7470" i="3"/>
  <c r="V7470" i="3"/>
  <c r="X7470" i="3"/>
  <c r="T7471" i="3"/>
  <c r="Y7471" i="3" l="1"/>
  <c r="W7471" i="3"/>
  <c r="V7471" i="3"/>
  <c r="Z7471" i="3"/>
  <c r="T7472" i="3"/>
  <c r="X7471" i="3"/>
  <c r="U7471" i="3"/>
  <c r="Z7472" i="3" l="1"/>
  <c r="X7472" i="3"/>
  <c r="U7472" i="3"/>
  <c r="W7472" i="3"/>
  <c r="V7472" i="3"/>
  <c r="Y7472" i="3"/>
  <c r="T7473" i="3"/>
  <c r="U7473" i="3" l="1"/>
  <c r="V7473" i="3"/>
  <c r="Z7473" i="3"/>
  <c r="X7473" i="3"/>
  <c r="Y7473" i="3"/>
  <c r="T7474" i="3"/>
  <c r="W7473" i="3"/>
  <c r="W7474" i="3" l="1"/>
  <c r="X7474" i="3"/>
  <c r="Z7474" i="3"/>
  <c r="V7474" i="3"/>
  <c r="U7474" i="3"/>
  <c r="Y7474" i="3"/>
  <c r="T7475" i="3"/>
  <c r="Y7475" i="3" l="1"/>
  <c r="U7475" i="3"/>
  <c r="Z7475" i="3"/>
  <c r="W7475" i="3"/>
  <c r="X7475" i="3"/>
  <c r="T7476" i="3"/>
  <c r="V7475" i="3"/>
  <c r="U7476" i="3" l="1"/>
  <c r="V7476" i="3"/>
  <c r="T7477" i="3"/>
  <c r="Y7476" i="3"/>
  <c r="Z7476" i="3"/>
  <c r="X7476" i="3"/>
  <c r="W7476" i="3"/>
  <c r="U7477" i="3" l="1"/>
  <c r="X7477" i="3"/>
  <c r="V7477" i="3"/>
  <c r="Z7477" i="3"/>
  <c r="Y7477" i="3"/>
  <c r="T7478" i="3"/>
  <c r="W7477" i="3"/>
  <c r="W7478" i="3" l="1"/>
  <c r="Y7478" i="3"/>
  <c r="U7478" i="3"/>
  <c r="X7478" i="3"/>
  <c r="T7479" i="3"/>
  <c r="Z7478" i="3"/>
  <c r="V7478" i="3"/>
  <c r="Y7479" i="3" l="1"/>
  <c r="U7479" i="3"/>
  <c r="W7479" i="3"/>
  <c r="X7479" i="3"/>
  <c r="V7479" i="3"/>
  <c r="Z7479" i="3"/>
  <c r="T7480" i="3"/>
  <c r="X7480" i="3" l="1"/>
  <c r="Y7480" i="3"/>
  <c r="Z7480" i="3"/>
  <c r="W7480" i="3"/>
  <c r="V7480" i="3"/>
  <c r="T7481" i="3"/>
  <c r="U7480" i="3"/>
  <c r="U7481" i="3" l="1"/>
  <c r="V7481" i="3"/>
  <c r="W7481" i="3"/>
  <c r="Z7481" i="3"/>
  <c r="X7481" i="3"/>
  <c r="Y7481" i="3"/>
  <c r="T7482" i="3"/>
  <c r="X7482" i="3" l="1"/>
  <c r="Y7482" i="3"/>
  <c r="V7482" i="3"/>
  <c r="T7483" i="3"/>
  <c r="W7482" i="3"/>
  <c r="U7482" i="3"/>
  <c r="Z7482" i="3"/>
  <c r="V7483" i="3" l="1"/>
  <c r="W7483" i="3"/>
  <c r="Z7483" i="3"/>
  <c r="T7484" i="3"/>
  <c r="Y7483" i="3"/>
  <c r="X7483" i="3"/>
  <c r="U7483" i="3"/>
  <c r="U7484" i="3" l="1"/>
  <c r="V7484" i="3"/>
  <c r="X7484" i="3"/>
  <c r="T7485" i="3"/>
  <c r="Y7484" i="3"/>
  <c r="Z7484" i="3"/>
  <c r="W7484" i="3"/>
  <c r="Y7485" i="3" l="1"/>
  <c r="Z7485" i="3"/>
  <c r="W7485" i="3"/>
  <c r="T7486" i="3"/>
  <c r="U7485" i="3"/>
  <c r="V7485" i="3"/>
  <c r="X7485" i="3"/>
  <c r="X7486" i="3" l="1"/>
  <c r="V7486" i="3"/>
  <c r="Z7486" i="3"/>
  <c r="U7486" i="3"/>
  <c r="T7487" i="3"/>
  <c r="W7486" i="3"/>
  <c r="Y7486" i="3"/>
  <c r="W7487" i="3" l="1"/>
  <c r="X7487" i="3"/>
  <c r="V7487" i="3"/>
  <c r="T7488" i="3"/>
  <c r="Y7487" i="3"/>
  <c r="U7487" i="3"/>
  <c r="Z7487" i="3"/>
  <c r="W7488" i="3" l="1"/>
  <c r="U7488" i="3"/>
  <c r="Y7488" i="3"/>
  <c r="T7489" i="3"/>
  <c r="V7488" i="3"/>
  <c r="X7488" i="3"/>
  <c r="Z7488" i="3"/>
  <c r="W7489" i="3" l="1"/>
  <c r="Z7489" i="3"/>
  <c r="X7489" i="3"/>
  <c r="T7490" i="3"/>
  <c r="U7489" i="3"/>
  <c r="Y7489" i="3"/>
  <c r="V7489" i="3"/>
  <c r="U7490" i="3" l="1"/>
  <c r="Z7490" i="3"/>
  <c r="X7490" i="3"/>
  <c r="T7491" i="3"/>
  <c r="W7490" i="3"/>
  <c r="V7490" i="3"/>
  <c r="Y7490" i="3"/>
  <c r="U7491" i="3" l="1"/>
  <c r="W7491" i="3"/>
  <c r="Z7491" i="3"/>
  <c r="X7491" i="3"/>
  <c r="T7492" i="3"/>
  <c r="Y7491" i="3"/>
  <c r="V7491" i="3"/>
  <c r="W7492" i="3" l="1"/>
  <c r="X7492" i="3"/>
  <c r="Z7492" i="3"/>
  <c r="T7493" i="3"/>
  <c r="Y7492" i="3"/>
  <c r="U7492" i="3"/>
  <c r="V7492" i="3"/>
  <c r="X7493" i="3" l="1"/>
  <c r="W7493" i="3"/>
  <c r="Z7493" i="3"/>
  <c r="T7494" i="3"/>
  <c r="U7493" i="3"/>
  <c r="Y7493" i="3"/>
  <c r="V7493" i="3"/>
  <c r="X7494" i="3" l="1"/>
  <c r="Y7494" i="3"/>
  <c r="T7495" i="3"/>
  <c r="W7494" i="3"/>
  <c r="V7494" i="3"/>
  <c r="U7494" i="3"/>
  <c r="Z7494" i="3"/>
  <c r="U7495" i="3" l="1"/>
  <c r="V7495" i="3"/>
  <c r="W7495" i="3"/>
  <c r="T7496" i="3"/>
  <c r="Y7495" i="3"/>
  <c r="Z7495" i="3"/>
  <c r="X7495" i="3"/>
  <c r="U7496" i="3" l="1"/>
  <c r="X7496" i="3"/>
  <c r="Y7496" i="3"/>
  <c r="Z7496" i="3"/>
  <c r="W7496" i="3"/>
  <c r="V7496" i="3"/>
  <c r="T7497" i="3"/>
  <c r="U7497" i="3" l="1"/>
  <c r="W7497" i="3"/>
  <c r="Z7497" i="3"/>
  <c r="T7498" i="3"/>
  <c r="V7497" i="3"/>
  <c r="X7497" i="3"/>
  <c r="Y7497" i="3"/>
  <c r="W7498" i="3" l="1"/>
  <c r="Z7498" i="3"/>
  <c r="Y7498" i="3"/>
  <c r="X7498" i="3"/>
  <c r="V7498" i="3"/>
  <c r="U7498" i="3"/>
  <c r="T7499" i="3"/>
  <c r="Y7499" i="3" l="1"/>
  <c r="U7499" i="3"/>
  <c r="X7499" i="3"/>
  <c r="T7500" i="3"/>
  <c r="V7499" i="3"/>
  <c r="W7499" i="3"/>
  <c r="Z7499" i="3"/>
  <c r="W7500" i="3" l="1"/>
  <c r="Y7500" i="3"/>
  <c r="U7500" i="3"/>
  <c r="V7500" i="3"/>
  <c r="Z7500" i="3"/>
  <c r="T7501" i="3"/>
  <c r="X7500" i="3"/>
  <c r="U7501" i="3" l="1"/>
  <c r="Z7501" i="3"/>
  <c r="W7501" i="3"/>
  <c r="X7501" i="3"/>
  <c r="V7501" i="3"/>
  <c r="T7502" i="3"/>
  <c r="Y7501" i="3"/>
  <c r="W7502" i="3" l="1"/>
  <c r="X7502" i="3"/>
  <c r="Z7502" i="3"/>
  <c r="V7502" i="3"/>
  <c r="Y7502" i="3"/>
  <c r="U7502" i="3"/>
  <c r="T7503" i="3"/>
  <c r="Y7503" i="3" l="1"/>
  <c r="W7503" i="3"/>
  <c r="V7503" i="3"/>
  <c r="X7503" i="3"/>
  <c r="U7503" i="3"/>
  <c r="Z7503" i="3"/>
  <c r="T7504" i="3"/>
  <c r="Z7504" i="3" l="1"/>
  <c r="V7504" i="3"/>
  <c r="X7504" i="3"/>
  <c r="U7504" i="3"/>
  <c r="W7504" i="3"/>
  <c r="T7505" i="3"/>
  <c r="Y7504" i="3"/>
  <c r="U7505" i="3" l="1"/>
  <c r="Z7505" i="3"/>
  <c r="T7506" i="3"/>
  <c r="W7505" i="3"/>
  <c r="Y7505" i="3"/>
  <c r="V7505" i="3"/>
  <c r="X7505" i="3"/>
  <c r="U7506" i="3" l="1"/>
  <c r="V7506" i="3"/>
  <c r="Z7506" i="3"/>
  <c r="T7507" i="3"/>
  <c r="W7506" i="3"/>
  <c r="X7506" i="3"/>
  <c r="Y7506" i="3"/>
  <c r="W7507" i="3" l="1"/>
  <c r="Z7507" i="3"/>
  <c r="U7507" i="3"/>
  <c r="T7508" i="3"/>
  <c r="Y7507" i="3"/>
  <c r="X7507" i="3"/>
  <c r="V7507" i="3"/>
  <c r="X7508" i="3" l="1"/>
  <c r="Z7508" i="3"/>
  <c r="Y7508" i="3"/>
  <c r="T7509" i="3"/>
  <c r="U7508" i="3"/>
  <c r="V7508" i="3"/>
  <c r="W7508" i="3"/>
  <c r="V7509" i="3" l="1"/>
  <c r="W7509" i="3"/>
  <c r="Z7509" i="3"/>
  <c r="T7510" i="3"/>
  <c r="U7509" i="3"/>
  <c r="X7509" i="3"/>
  <c r="Y7509" i="3"/>
  <c r="U7510" i="3" l="1"/>
  <c r="Y7510" i="3"/>
  <c r="Z7510" i="3"/>
  <c r="V7510" i="3"/>
  <c r="T7511" i="3"/>
  <c r="W7510" i="3"/>
  <c r="X7510" i="3"/>
  <c r="Z7511" i="3" l="1"/>
  <c r="V7511" i="3"/>
  <c r="X7511" i="3"/>
  <c r="T7512" i="3"/>
  <c r="Y7511" i="3"/>
  <c r="U7511" i="3"/>
  <c r="W7511" i="3"/>
  <c r="W7512" i="3" l="1"/>
  <c r="T7513" i="3"/>
  <c r="X7512" i="3"/>
  <c r="Z7512" i="3"/>
  <c r="V7512" i="3"/>
  <c r="Y7512" i="3"/>
  <c r="U7512" i="3"/>
  <c r="W7513" i="3" l="1"/>
  <c r="X7513" i="3"/>
  <c r="Y7513" i="3"/>
  <c r="T7514" i="3"/>
  <c r="U7513" i="3"/>
  <c r="V7513" i="3"/>
  <c r="Z7513" i="3"/>
  <c r="X7514" i="3" l="1"/>
  <c r="V7514" i="3"/>
  <c r="T7515" i="3"/>
  <c r="W7514" i="3"/>
  <c r="U7514" i="3"/>
  <c r="Y7514" i="3"/>
  <c r="Z7514" i="3"/>
  <c r="V7515" i="3" l="1"/>
  <c r="W7515" i="3"/>
  <c r="T7516" i="3"/>
  <c r="Y7515" i="3"/>
  <c r="X7515" i="3"/>
  <c r="U7515" i="3"/>
  <c r="Z7515" i="3"/>
  <c r="U7516" i="3" l="1"/>
  <c r="Z7516" i="3"/>
  <c r="T7517" i="3"/>
  <c r="W7516" i="3"/>
  <c r="X7516" i="3"/>
  <c r="Y7516" i="3"/>
  <c r="V7516" i="3"/>
  <c r="Y7517" i="3" l="1"/>
  <c r="Z7517" i="3"/>
  <c r="T7518" i="3"/>
  <c r="U7517" i="3"/>
  <c r="V7517" i="3"/>
  <c r="X7517" i="3"/>
  <c r="W7517" i="3"/>
  <c r="X7518" i="3" l="1"/>
  <c r="Z7518" i="3"/>
  <c r="T7519" i="3"/>
  <c r="W7518" i="3"/>
  <c r="Y7518" i="3"/>
  <c r="U7518" i="3"/>
  <c r="V7518" i="3"/>
  <c r="U7519" i="3" l="1"/>
  <c r="W7519" i="3"/>
  <c r="T7520" i="3"/>
  <c r="Y7519" i="3"/>
  <c r="Z7519" i="3"/>
  <c r="V7519" i="3"/>
  <c r="X7519" i="3"/>
  <c r="Y7520" i="3" l="1"/>
  <c r="Z7520" i="3"/>
  <c r="X7520" i="3"/>
  <c r="T7521" i="3"/>
  <c r="V7520" i="3"/>
  <c r="U7520" i="3"/>
  <c r="W7520" i="3"/>
  <c r="W7521" i="3" l="1"/>
  <c r="Z7521" i="3"/>
  <c r="V7521" i="3"/>
  <c r="T7522" i="3"/>
  <c r="U7521" i="3"/>
  <c r="Y7521" i="3"/>
  <c r="X7521" i="3"/>
  <c r="W7522" i="3" l="1"/>
  <c r="U7522" i="3"/>
  <c r="Y7522" i="3"/>
  <c r="X7522" i="3"/>
  <c r="Z7522" i="3"/>
  <c r="T7523" i="3"/>
  <c r="V7522" i="3"/>
  <c r="Y7523" i="3" l="1"/>
  <c r="V7523" i="3"/>
  <c r="W7523" i="3"/>
  <c r="X7523" i="3"/>
  <c r="Z7523" i="3"/>
  <c r="U7523" i="3"/>
  <c r="T7524" i="3"/>
  <c r="Y7524" i="3" l="1"/>
  <c r="W7524" i="3"/>
  <c r="V7524" i="3"/>
  <c r="T7525" i="3"/>
  <c r="X7524" i="3"/>
  <c r="Z7524" i="3"/>
  <c r="U7524" i="3"/>
  <c r="U7525" i="3" l="1"/>
  <c r="Y7525" i="3"/>
  <c r="Z7525" i="3"/>
  <c r="V7525" i="3"/>
  <c r="W7525" i="3"/>
  <c r="X7525" i="3"/>
  <c r="T7526" i="3"/>
  <c r="X7526" i="3" l="1"/>
  <c r="U7526" i="3"/>
  <c r="Y7526" i="3"/>
  <c r="T7527" i="3"/>
  <c r="W7526" i="3"/>
  <c r="V7526" i="3"/>
  <c r="Z7526" i="3"/>
  <c r="Y7527" i="3" l="1"/>
  <c r="Z7527" i="3"/>
  <c r="V7527" i="3"/>
  <c r="W7527" i="3"/>
  <c r="X7527" i="3"/>
  <c r="T7528" i="3"/>
  <c r="U7527" i="3"/>
  <c r="X7528" i="3" l="1"/>
  <c r="V7528" i="3"/>
  <c r="T7529" i="3"/>
  <c r="Y7528" i="3"/>
  <c r="Z7528" i="3"/>
  <c r="W7528" i="3"/>
  <c r="U7528" i="3"/>
  <c r="U7529" i="3" l="1"/>
  <c r="W7529" i="3"/>
  <c r="V7529" i="3"/>
  <c r="X7529" i="3"/>
  <c r="Z7529" i="3"/>
  <c r="Y7529" i="3"/>
  <c r="T7530" i="3"/>
  <c r="W7530" i="3" l="1"/>
  <c r="Z7530" i="3"/>
  <c r="V7530" i="3"/>
  <c r="X7530" i="3"/>
  <c r="U7530" i="3"/>
  <c r="T7531" i="3"/>
  <c r="Y7530" i="3"/>
  <c r="U7531" i="3" l="1"/>
  <c r="V7531" i="3"/>
  <c r="X7531" i="3"/>
  <c r="T7532" i="3"/>
  <c r="Y7531" i="3"/>
  <c r="W7531" i="3"/>
  <c r="Z7531" i="3"/>
  <c r="X7532" i="3" l="1"/>
  <c r="Y7532" i="3"/>
  <c r="Z7532" i="3"/>
  <c r="T7533" i="3"/>
  <c r="W7532" i="3"/>
  <c r="U7532" i="3"/>
  <c r="V7532" i="3"/>
  <c r="W7533" i="3" l="1"/>
  <c r="Y7533" i="3"/>
  <c r="V7533" i="3"/>
  <c r="T7534" i="3"/>
  <c r="U7533" i="3"/>
  <c r="Z7533" i="3"/>
  <c r="X7533" i="3"/>
  <c r="X7534" i="3" l="1"/>
  <c r="Y7534" i="3"/>
  <c r="T7535" i="3"/>
  <c r="W7534" i="3"/>
  <c r="U7534" i="3"/>
  <c r="V7534" i="3"/>
  <c r="Z7534" i="3"/>
  <c r="U7535" i="3" l="1"/>
  <c r="T7536" i="3"/>
  <c r="Y7535" i="3"/>
  <c r="W7535" i="3"/>
  <c r="X7535" i="3"/>
  <c r="Z7535" i="3"/>
  <c r="V7535" i="3"/>
  <c r="V7536" i="3" l="1"/>
  <c r="W7536" i="3"/>
  <c r="Y7536" i="3"/>
  <c r="T7537" i="3"/>
  <c r="Z7536" i="3"/>
  <c r="U7536" i="3"/>
  <c r="X7536" i="3"/>
  <c r="Z7537" i="3" l="1"/>
  <c r="V7537" i="3"/>
  <c r="T7538" i="3"/>
  <c r="U7537" i="3"/>
  <c r="W7537" i="3"/>
  <c r="X7537" i="3"/>
  <c r="Y7537" i="3"/>
  <c r="U7538" i="3" l="1"/>
  <c r="Y7538" i="3"/>
  <c r="T7539" i="3"/>
  <c r="W7538" i="3"/>
  <c r="X7538" i="3"/>
  <c r="V7538" i="3"/>
  <c r="Z7538" i="3"/>
  <c r="Z7539" i="3" l="1"/>
  <c r="X7539" i="3"/>
  <c r="T7540" i="3"/>
  <c r="Y7539" i="3"/>
  <c r="U7539" i="3"/>
  <c r="V7539" i="3"/>
  <c r="W7539" i="3"/>
  <c r="U7540" i="3" l="1"/>
  <c r="Y7540" i="3"/>
  <c r="Z7540" i="3"/>
  <c r="V7540" i="3"/>
  <c r="X7540" i="3"/>
  <c r="W7540" i="3"/>
  <c r="T7541" i="3"/>
  <c r="U7541" i="3" l="1"/>
  <c r="X7541" i="3"/>
  <c r="T7542" i="3"/>
  <c r="V7541" i="3"/>
  <c r="Z7541" i="3"/>
  <c r="W7541" i="3"/>
  <c r="Y7541" i="3"/>
  <c r="W7542" i="3" l="1"/>
  <c r="X7542" i="3"/>
  <c r="Z7542" i="3"/>
  <c r="V7542" i="3"/>
  <c r="Y7542" i="3"/>
  <c r="T7543" i="3"/>
  <c r="U7542" i="3"/>
  <c r="U7543" i="3" l="1"/>
  <c r="X7543" i="3"/>
  <c r="V7543" i="3"/>
  <c r="W7543" i="3"/>
  <c r="Z7543" i="3"/>
  <c r="T7544" i="3"/>
  <c r="Y7543" i="3"/>
  <c r="Z7544" i="3" l="1"/>
  <c r="U7544" i="3"/>
  <c r="T7545" i="3"/>
  <c r="X7544" i="3"/>
  <c r="V7544" i="3"/>
  <c r="W7544" i="3"/>
  <c r="Y7544" i="3"/>
  <c r="V7545" i="3" l="1"/>
  <c r="X7545" i="3"/>
  <c r="T7546" i="3"/>
  <c r="U7545" i="3"/>
  <c r="Z7545" i="3"/>
  <c r="W7545" i="3"/>
  <c r="Y7545" i="3"/>
  <c r="Y7546" i="3" l="1"/>
  <c r="Z7546" i="3"/>
  <c r="T7547" i="3"/>
  <c r="W7546" i="3"/>
  <c r="U7546" i="3"/>
  <c r="V7546" i="3"/>
  <c r="X7546" i="3"/>
  <c r="V7547" i="3" l="1"/>
  <c r="U7547" i="3"/>
  <c r="T7548" i="3"/>
  <c r="Y7547" i="3"/>
  <c r="X7547" i="3"/>
  <c r="Z7547" i="3"/>
  <c r="W7547" i="3"/>
  <c r="X7548" i="3" l="1"/>
  <c r="W7548" i="3"/>
  <c r="T7549" i="3"/>
  <c r="U7548" i="3"/>
  <c r="V7548" i="3"/>
  <c r="Y7548" i="3"/>
  <c r="Z7548" i="3"/>
  <c r="Z7549" i="3" l="1"/>
  <c r="W7549" i="3"/>
  <c r="T7550" i="3"/>
  <c r="U7549" i="3"/>
  <c r="V7549" i="3"/>
  <c r="X7549" i="3"/>
  <c r="Y7549" i="3"/>
  <c r="W7550" i="3" l="1"/>
  <c r="Y7550" i="3"/>
  <c r="X7550" i="3"/>
  <c r="Z7550" i="3"/>
  <c r="U7550" i="3"/>
  <c r="T7551" i="3"/>
  <c r="V7550" i="3"/>
  <c r="Y7551" i="3" l="1"/>
  <c r="U7551" i="3"/>
  <c r="T7552" i="3"/>
  <c r="V7551" i="3"/>
  <c r="W7551" i="3"/>
  <c r="Z7551" i="3"/>
  <c r="X7551" i="3"/>
  <c r="V7552" i="3" l="1"/>
  <c r="Z7552" i="3"/>
  <c r="W7552" i="3"/>
  <c r="X7552" i="3"/>
  <c r="U7552" i="3"/>
  <c r="Y7552" i="3"/>
  <c r="T7553" i="3"/>
  <c r="U7553" i="3" l="1"/>
  <c r="Y7553" i="3"/>
  <c r="V7553" i="3"/>
  <c r="W7553" i="3"/>
  <c r="X7553" i="3"/>
  <c r="Z7553" i="3"/>
  <c r="T7554" i="3"/>
  <c r="W7554" i="3" l="1"/>
  <c r="Y7554" i="3"/>
  <c r="Z7554" i="3"/>
  <c r="V7554" i="3"/>
  <c r="U7554" i="3"/>
  <c r="T7555" i="3"/>
  <c r="X7554" i="3"/>
  <c r="Y7555" i="3" l="1"/>
  <c r="V7555" i="3"/>
  <c r="U7555" i="3"/>
  <c r="W7555" i="3"/>
  <c r="X7555" i="3"/>
  <c r="Z7555" i="3"/>
  <c r="T7556" i="3"/>
  <c r="Y7556" i="3" l="1"/>
  <c r="W7556" i="3"/>
  <c r="Z7556" i="3"/>
  <c r="U7556" i="3"/>
  <c r="X7556" i="3"/>
  <c r="T7557" i="3"/>
  <c r="V7556" i="3"/>
  <c r="U7557" i="3" l="1"/>
  <c r="X7557" i="3"/>
  <c r="W7557" i="3"/>
  <c r="Z7557" i="3"/>
  <c r="T7558" i="3"/>
  <c r="Y7557" i="3"/>
  <c r="V7557" i="3"/>
  <c r="W7558" i="3" l="1"/>
  <c r="V7558" i="3"/>
  <c r="U7558" i="3"/>
  <c r="Z7558" i="3"/>
  <c r="T7559" i="3"/>
  <c r="X7558" i="3"/>
  <c r="Y7558" i="3"/>
  <c r="Y7559" i="3" l="1"/>
  <c r="Z7559" i="3"/>
  <c r="X7559" i="3"/>
  <c r="W7559" i="3"/>
  <c r="T7560" i="3"/>
  <c r="U7559" i="3"/>
  <c r="V7559" i="3"/>
  <c r="U7560" i="3" l="1"/>
  <c r="V7560" i="3"/>
  <c r="X7560" i="3"/>
  <c r="Y7560" i="3"/>
  <c r="Z7560" i="3"/>
  <c r="W7560" i="3"/>
  <c r="T7561" i="3"/>
  <c r="U7561" i="3" l="1"/>
  <c r="W7561" i="3"/>
  <c r="Y7561" i="3"/>
  <c r="V7561" i="3"/>
  <c r="Z7561" i="3"/>
  <c r="X7561" i="3"/>
  <c r="T7562" i="3"/>
  <c r="W7562" i="3" l="1"/>
  <c r="Z7562" i="3"/>
  <c r="X7562" i="3"/>
  <c r="T7563" i="3"/>
  <c r="U7562" i="3"/>
  <c r="Y7562" i="3"/>
  <c r="V7562" i="3"/>
  <c r="U7563" i="3" l="1"/>
  <c r="X7563" i="3"/>
  <c r="V7563" i="3"/>
  <c r="T7564" i="3"/>
  <c r="Y7563" i="3"/>
  <c r="W7563" i="3"/>
  <c r="Z7563" i="3"/>
  <c r="U7564" i="3" l="1"/>
  <c r="Y7564" i="3"/>
  <c r="Z7564" i="3"/>
  <c r="T7565" i="3"/>
  <c r="W7564" i="3"/>
  <c r="X7564" i="3"/>
  <c r="V7564" i="3"/>
  <c r="X7565" i="3" l="1"/>
  <c r="Y7565" i="3"/>
  <c r="T7566" i="3"/>
  <c r="U7565" i="3"/>
  <c r="Z7565" i="3"/>
  <c r="V7565" i="3"/>
  <c r="W7565" i="3"/>
  <c r="Y7566" i="3" l="1"/>
  <c r="U7566" i="3"/>
  <c r="X7566" i="3"/>
  <c r="T7567" i="3"/>
  <c r="W7566" i="3"/>
  <c r="Z7566" i="3"/>
  <c r="V7566" i="3"/>
  <c r="Z7567" i="3" l="1"/>
  <c r="U7567" i="3"/>
  <c r="V7567" i="3"/>
  <c r="T7568" i="3"/>
  <c r="Y7567" i="3"/>
  <c r="W7567" i="3"/>
  <c r="X7567" i="3"/>
  <c r="Y7568" i="3" l="1"/>
  <c r="W7568" i="3"/>
  <c r="U7568" i="3"/>
  <c r="T7569" i="3"/>
  <c r="Z7568" i="3"/>
  <c r="X7568" i="3"/>
  <c r="V7568" i="3"/>
  <c r="X7569" i="3" l="1"/>
  <c r="Y7569" i="3"/>
  <c r="W7569" i="3"/>
  <c r="T7570" i="3"/>
  <c r="U7569" i="3"/>
  <c r="V7569" i="3"/>
  <c r="Z7569" i="3"/>
  <c r="U7570" i="3" l="1"/>
  <c r="V7570" i="3"/>
  <c r="Z7570" i="3"/>
  <c r="T7571" i="3"/>
  <c r="W7570" i="3"/>
  <c r="X7570" i="3"/>
  <c r="Y7570" i="3"/>
  <c r="X7571" i="3" l="1"/>
  <c r="Z7571" i="3"/>
  <c r="V7571" i="3"/>
  <c r="W7571" i="3"/>
  <c r="T7572" i="3"/>
  <c r="Y7571" i="3"/>
  <c r="U7571" i="3"/>
  <c r="Y7572" i="3" l="1"/>
  <c r="Z7572" i="3"/>
  <c r="T7573" i="3"/>
  <c r="U7572" i="3"/>
  <c r="V7572" i="3"/>
  <c r="W7572" i="3"/>
  <c r="X7572" i="3"/>
  <c r="W7573" i="3" l="1"/>
  <c r="Y7573" i="3"/>
  <c r="Z7573" i="3"/>
  <c r="T7574" i="3"/>
  <c r="U7573" i="3"/>
  <c r="X7573" i="3"/>
  <c r="V7573" i="3"/>
  <c r="V7574" i="3" l="1"/>
  <c r="Y7574" i="3"/>
  <c r="Z7574" i="3"/>
  <c r="X7574" i="3"/>
  <c r="T7575" i="3"/>
  <c r="W7574" i="3"/>
  <c r="U7574" i="3"/>
  <c r="W7575" i="3" l="1"/>
  <c r="V7575" i="3"/>
  <c r="X7575" i="3"/>
  <c r="T7576" i="3"/>
  <c r="Y7575" i="3"/>
  <c r="U7575" i="3"/>
  <c r="Z7575" i="3"/>
  <c r="W7576" i="3" l="1"/>
  <c r="Y7576" i="3"/>
  <c r="T7577" i="3"/>
  <c r="X7576" i="3"/>
  <c r="U7576" i="3"/>
  <c r="V7576" i="3"/>
  <c r="Z7576" i="3"/>
  <c r="U7577" i="3" l="1"/>
  <c r="V7577" i="3"/>
  <c r="Y7577" i="3"/>
  <c r="W7577" i="3"/>
  <c r="X7577" i="3"/>
  <c r="Z7577" i="3"/>
  <c r="T7578" i="3"/>
  <c r="W7578" i="3" l="1"/>
  <c r="U7578" i="3"/>
  <c r="Z7578" i="3"/>
  <c r="T7579" i="3"/>
  <c r="V7578" i="3"/>
  <c r="X7578" i="3"/>
  <c r="Y7578" i="3"/>
  <c r="X7579" i="3" l="1"/>
  <c r="U7579" i="3"/>
  <c r="W7579" i="3"/>
  <c r="Y7579" i="3"/>
  <c r="V7579" i="3"/>
  <c r="T7580" i="3"/>
  <c r="Z7579" i="3"/>
  <c r="Z7580" i="3" l="1"/>
  <c r="W7580" i="3"/>
  <c r="T7581" i="3"/>
  <c r="X7580" i="3"/>
  <c r="U7580" i="3"/>
  <c r="Y7580" i="3"/>
  <c r="V7580" i="3"/>
  <c r="Z7581" i="3" l="1"/>
  <c r="W7581" i="3"/>
  <c r="V7581" i="3"/>
  <c r="X7581" i="3"/>
  <c r="U7581" i="3"/>
  <c r="Y7581" i="3"/>
  <c r="T7582" i="3"/>
  <c r="V7582" i="3" l="1"/>
  <c r="U7582" i="3"/>
  <c r="W7582" i="3"/>
  <c r="X7582" i="3"/>
  <c r="Y7582" i="3"/>
  <c r="Z7582" i="3"/>
  <c r="T7583" i="3"/>
  <c r="X7583" i="3" l="1"/>
  <c r="Y7583" i="3"/>
  <c r="W7583" i="3"/>
  <c r="U7583" i="3"/>
  <c r="T7584" i="3"/>
  <c r="Z7583" i="3"/>
  <c r="V7583" i="3"/>
  <c r="Y7584" i="3" l="1"/>
  <c r="U7584" i="3"/>
  <c r="W7584" i="3"/>
  <c r="X7584" i="3"/>
  <c r="T7585" i="3"/>
  <c r="Z7584" i="3"/>
  <c r="V7584" i="3"/>
  <c r="X7585" i="3" l="1"/>
  <c r="Y7585" i="3"/>
  <c r="Z7585" i="3"/>
  <c r="T7586" i="3"/>
  <c r="V7585" i="3"/>
  <c r="W7585" i="3"/>
  <c r="U7585" i="3"/>
  <c r="X7586" i="3" l="1"/>
  <c r="Z7586" i="3"/>
  <c r="U7586" i="3"/>
  <c r="T7587" i="3"/>
  <c r="V7586" i="3"/>
  <c r="Y7586" i="3"/>
  <c r="W7586" i="3"/>
  <c r="Y7587" i="3" l="1"/>
  <c r="Z7587" i="3"/>
  <c r="V7587" i="3"/>
  <c r="T7588" i="3"/>
  <c r="X7587" i="3"/>
  <c r="W7587" i="3"/>
  <c r="U7587" i="3"/>
  <c r="Y7588" i="3" l="1"/>
  <c r="X7588" i="3"/>
  <c r="T7589" i="3"/>
  <c r="Z7588" i="3"/>
  <c r="V7588" i="3"/>
  <c r="W7588" i="3"/>
  <c r="U7588" i="3"/>
  <c r="U7589" i="3" l="1"/>
  <c r="V7589" i="3"/>
  <c r="X7589" i="3"/>
  <c r="T7590" i="3"/>
  <c r="Y7589" i="3"/>
  <c r="Z7589" i="3"/>
  <c r="W7589" i="3"/>
  <c r="U7590" i="3" l="1"/>
  <c r="Y7590" i="3"/>
  <c r="Z7590" i="3"/>
  <c r="T7591" i="3"/>
  <c r="V7590" i="3"/>
  <c r="W7590" i="3"/>
  <c r="X7590" i="3"/>
  <c r="W7591" i="3" l="1"/>
  <c r="Y7591" i="3"/>
  <c r="U7591" i="3"/>
  <c r="T7592" i="3"/>
  <c r="X7591" i="3"/>
  <c r="V7591" i="3"/>
  <c r="Z7591" i="3"/>
  <c r="X7592" i="3" l="1"/>
  <c r="U7592" i="3"/>
  <c r="W7592" i="3"/>
  <c r="T7593" i="3"/>
  <c r="Z7592" i="3"/>
  <c r="Y7592" i="3"/>
  <c r="V7592" i="3"/>
  <c r="Y7593" i="3" l="1"/>
  <c r="W7593" i="3"/>
  <c r="Z7593" i="3"/>
  <c r="T7594" i="3"/>
  <c r="U7593" i="3"/>
  <c r="X7593" i="3"/>
  <c r="V7593" i="3"/>
  <c r="Z7594" i="3" l="1"/>
  <c r="Y7594" i="3"/>
  <c r="T7595" i="3"/>
  <c r="V7594" i="3"/>
  <c r="W7594" i="3"/>
  <c r="X7594" i="3"/>
  <c r="U7594" i="3"/>
  <c r="Y7595" i="3" l="1"/>
  <c r="U7595" i="3"/>
  <c r="V7595" i="3"/>
  <c r="T7596" i="3"/>
  <c r="X7595" i="3"/>
  <c r="Z7595" i="3"/>
  <c r="W7595" i="3"/>
  <c r="V7596" i="3" l="1"/>
  <c r="Y7596" i="3"/>
  <c r="T7597" i="3"/>
  <c r="Z7596" i="3"/>
  <c r="U7596" i="3"/>
  <c r="W7596" i="3"/>
  <c r="X7596" i="3"/>
  <c r="V7597" i="3" l="1"/>
  <c r="Y7597" i="3"/>
  <c r="Z7597" i="3"/>
  <c r="T7598" i="3"/>
  <c r="W7597" i="3"/>
  <c r="X7597" i="3"/>
  <c r="U7597" i="3"/>
  <c r="U7598" i="3" l="1"/>
  <c r="W7598" i="3"/>
  <c r="X7598" i="3"/>
  <c r="T7599" i="3"/>
  <c r="V7598" i="3"/>
  <c r="Z7598" i="3"/>
  <c r="Y7598" i="3"/>
  <c r="Y7599" i="3" l="1"/>
  <c r="V7599" i="3"/>
  <c r="W7599" i="3"/>
  <c r="T7600" i="3"/>
  <c r="X7599" i="3"/>
  <c r="U7599" i="3"/>
  <c r="Z7599" i="3"/>
  <c r="Z7600" i="3" l="1"/>
  <c r="W7600" i="3"/>
  <c r="V7600" i="3"/>
  <c r="Y7600" i="3"/>
  <c r="U7600" i="3"/>
  <c r="X7600" i="3"/>
  <c r="T7601" i="3"/>
  <c r="Z7601" i="3" l="1"/>
  <c r="Y7601" i="3"/>
  <c r="U7601" i="3"/>
  <c r="X7601" i="3"/>
  <c r="T7602" i="3"/>
  <c r="V7601" i="3"/>
  <c r="W7601" i="3"/>
  <c r="V7602" i="3" l="1"/>
  <c r="U7602" i="3"/>
  <c r="X7602" i="3"/>
  <c r="Y7602" i="3"/>
  <c r="Z7602" i="3"/>
  <c r="W7602" i="3"/>
  <c r="T7603" i="3"/>
  <c r="X7603" i="3" l="1"/>
  <c r="U7603" i="3"/>
  <c r="W7603" i="3"/>
  <c r="Z7603" i="3"/>
  <c r="Y7603" i="3"/>
  <c r="T7604" i="3"/>
  <c r="V7603" i="3"/>
  <c r="Z7604" i="3" l="1"/>
  <c r="W7604" i="3"/>
  <c r="X7604" i="3"/>
  <c r="Y7604" i="3"/>
  <c r="U7604" i="3"/>
  <c r="V7604" i="3"/>
  <c r="T7605" i="3"/>
  <c r="U7605" i="3" l="1"/>
  <c r="V7605" i="3"/>
  <c r="Y7605" i="3"/>
  <c r="W7605" i="3"/>
  <c r="X7605" i="3"/>
  <c r="Z7605" i="3"/>
  <c r="T7606" i="3"/>
  <c r="V7606" i="3" l="1"/>
  <c r="X7606" i="3"/>
  <c r="W7606" i="3"/>
  <c r="Z7606" i="3"/>
  <c r="U7606" i="3"/>
  <c r="Y7606" i="3"/>
  <c r="T7607" i="3"/>
  <c r="X7607" i="3" l="1"/>
  <c r="U7607" i="3"/>
  <c r="Y7607" i="3"/>
  <c r="Z7607" i="3"/>
  <c r="V7607" i="3"/>
  <c r="W7607" i="3"/>
  <c r="T7608" i="3"/>
  <c r="Z7608" i="3" l="1"/>
  <c r="X7608" i="3"/>
  <c r="Y7608" i="3"/>
  <c r="W7608" i="3"/>
  <c r="U7608" i="3"/>
  <c r="V7608" i="3"/>
  <c r="T7609" i="3"/>
  <c r="X7609" i="3" l="1"/>
  <c r="Y7609" i="3"/>
  <c r="T7610" i="3"/>
  <c r="U7609" i="3"/>
  <c r="Z7609" i="3"/>
  <c r="V7609" i="3"/>
  <c r="W7609" i="3"/>
  <c r="V7610" i="3" l="1"/>
  <c r="X7610" i="3"/>
  <c r="Z7610" i="3"/>
  <c r="U7610" i="3"/>
  <c r="Y7610" i="3"/>
  <c r="W7610" i="3"/>
  <c r="T7611" i="3"/>
  <c r="X7611" i="3" l="1"/>
  <c r="U7611" i="3"/>
  <c r="Z7611" i="3"/>
  <c r="W7611" i="3"/>
  <c r="V7611" i="3"/>
  <c r="T7612" i="3"/>
  <c r="Y7611" i="3"/>
  <c r="Z7612" i="3" l="1"/>
  <c r="X7612" i="3"/>
  <c r="W7612" i="3"/>
  <c r="U7612" i="3"/>
  <c r="Y7612" i="3"/>
  <c r="V7612" i="3"/>
  <c r="T7613" i="3"/>
  <c r="X7613" i="3" l="1"/>
  <c r="Y7613" i="3"/>
  <c r="Z7613" i="3"/>
  <c r="T7614" i="3"/>
  <c r="U7613" i="3"/>
  <c r="V7613" i="3"/>
  <c r="W7613" i="3"/>
  <c r="Z7614" i="3" l="1"/>
  <c r="W7614" i="3"/>
  <c r="X7614" i="3"/>
  <c r="T7615" i="3"/>
  <c r="V7614" i="3"/>
  <c r="U7614" i="3"/>
  <c r="Y7614" i="3"/>
  <c r="Z7615" i="3" l="1"/>
  <c r="U7615" i="3"/>
  <c r="T7616" i="3"/>
  <c r="X7615" i="3"/>
  <c r="Y7615" i="3"/>
  <c r="V7615" i="3"/>
  <c r="W7615" i="3"/>
  <c r="W7616" i="3" l="1"/>
  <c r="Y7616" i="3"/>
  <c r="V7616" i="3"/>
  <c r="T7617" i="3"/>
  <c r="Z7616" i="3"/>
  <c r="X7616" i="3"/>
  <c r="U7616" i="3"/>
  <c r="U7617" i="3" l="1"/>
  <c r="Z7617" i="3"/>
  <c r="X7617" i="3"/>
  <c r="T7618" i="3"/>
  <c r="V7617" i="3"/>
  <c r="W7617" i="3"/>
  <c r="Y7617" i="3"/>
  <c r="U7618" i="3" l="1"/>
  <c r="W7618" i="3"/>
  <c r="X7618" i="3"/>
  <c r="T7619" i="3"/>
  <c r="V7618" i="3"/>
  <c r="Y7618" i="3"/>
  <c r="Z7618" i="3"/>
  <c r="W7619" i="3" l="1"/>
  <c r="Y7619" i="3"/>
  <c r="V7619" i="3"/>
  <c r="T7620" i="3"/>
  <c r="X7619" i="3"/>
  <c r="U7619" i="3"/>
  <c r="Z7619" i="3"/>
  <c r="U7620" i="3" l="1"/>
  <c r="X7620" i="3"/>
  <c r="W7620" i="3"/>
  <c r="T7621" i="3"/>
  <c r="Z7620" i="3"/>
  <c r="V7620" i="3"/>
  <c r="Y7620" i="3"/>
  <c r="W7621" i="3" l="1"/>
  <c r="X7621" i="3"/>
  <c r="U7621" i="3"/>
  <c r="T7622" i="3"/>
  <c r="Y7621" i="3"/>
  <c r="Z7621" i="3"/>
  <c r="V7621" i="3"/>
  <c r="W7622" i="3" l="1"/>
  <c r="X7622" i="3"/>
  <c r="Z7622" i="3"/>
  <c r="U7622" i="3"/>
  <c r="T7623" i="3"/>
  <c r="V7622" i="3"/>
  <c r="Y7622" i="3"/>
  <c r="Z7623" i="3" l="1"/>
  <c r="Y7623" i="3"/>
  <c r="W7623" i="3"/>
  <c r="T7624" i="3"/>
  <c r="X7623" i="3"/>
  <c r="V7623" i="3"/>
  <c r="U7623" i="3"/>
  <c r="V7624" i="3" l="1"/>
  <c r="W7624" i="3"/>
  <c r="X7624" i="3"/>
  <c r="T7625" i="3"/>
  <c r="Z7624" i="3"/>
  <c r="Y7624" i="3"/>
  <c r="U7624" i="3"/>
  <c r="X7625" i="3" l="1"/>
  <c r="W7625" i="3"/>
  <c r="Y7625" i="3"/>
  <c r="T7626" i="3"/>
  <c r="U7625" i="3"/>
  <c r="V7625" i="3"/>
  <c r="Z7625" i="3"/>
  <c r="U7626" i="3" l="1"/>
  <c r="Y7626" i="3"/>
  <c r="X7626" i="3"/>
  <c r="Z7626" i="3"/>
  <c r="T7627" i="3"/>
  <c r="V7626" i="3"/>
  <c r="W7626" i="3"/>
  <c r="W7627" i="3" l="1"/>
  <c r="Y7627" i="3"/>
  <c r="U7627" i="3"/>
  <c r="T7628" i="3"/>
  <c r="X7627" i="3"/>
  <c r="Z7627" i="3"/>
  <c r="V7627" i="3"/>
  <c r="X7628" i="3" l="1"/>
  <c r="W7628" i="3"/>
  <c r="Y7628" i="3"/>
  <c r="T7629" i="3"/>
  <c r="Z7628" i="3"/>
  <c r="U7628" i="3"/>
  <c r="V7628" i="3"/>
  <c r="Y7629" i="3" l="1"/>
  <c r="Z7629" i="3"/>
  <c r="T7630" i="3"/>
  <c r="W7629" i="3"/>
  <c r="X7629" i="3"/>
  <c r="U7629" i="3"/>
  <c r="V7629" i="3"/>
  <c r="W7630" i="3" l="1"/>
  <c r="X7630" i="3"/>
  <c r="Y7630" i="3"/>
  <c r="T7631" i="3"/>
  <c r="V7630" i="3"/>
  <c r="Z7630" i="3"/>
  <c r="U7630" i="3"/>
  <c r="Y7631" i="3" l="1"/>
  <c r="V7631" i="3"/>
  <c r="Z7631" i="3"/>
  <c r="T7632" i="3"/>
  <c r="X7631" i="3"/>
  <c r="U7631" i="3"/>
  <c r="W7631" i="3"/>
  <c r="V7632" i="3" l="1"/>
  <c r="Y7632" i="3"/>
  <c r="X7632" i="3"/>
  <c r="T7633" i="3"/>
  <c r="Z7632" i="3"/>
  <c r="W7632" i="3"/>
  <c r="U7632" i="3"/>
  <c r="Y7633" i="3" l="1"/>
  <c r="X7633" i="3"/>
  <c r="V7633" i="3"/>
  <c r="T7634" i="3"/>
  <c r="Z7633" i="3"/>
  <c r="U7633" i="3"/>
  <c r="W7633" i="3"/>
  <c r="X7634" i="3" l="1"/>
  <c r="Y7634" i="3"/>
  <c r="Z7634" i="3"/>
  <c r="W7634" i="3"/>
  <c r="T7635" i="3"/>
  <c r="V7634" i="3"/>
  <c r="U7634" i="3"/>
  <c r="X7635" i="3" l="1"/>
  <c r="W7635" i="3"/>
  <c r="U7635" i="3"/>
  <c r="V7635" i="3"/>
  <c r="Y7635" i="3"/>
  <c r="Z7635" i="3"/>
  <c r="T7636" i="3"/>
  <c r="Z7636" i="3" l="1"/>
  <c r="Y7636" i="3"/>
  <c r="W7636" i="3"/>
  <c r="U7636" i="3"/>
  <c r="V7636" i="3"/>
  <c r="X7636" i="3"/>
  <c r="T7637" i="3"/>
  <c r="U7637" i="3" l="1"/>
  <c r="V7637" i="3"/>
  <c r="W7637" i="3"/>
  <c r="X7637" i="3"/>
  <c r="Y7637" i="3"/>
  <c r="Z7637" i="3"/>
  <c r="T7638" i="3"/>
  <c r="U7638" i="3" l="1"/>
  <c r="W7638" i="3"/>
  <c r="Z7638" i="3"/>
  <c r="T7639" i="3"/>
  <c r="V7638" i="3"/>
  <c r="X7638" i="3"/>
  <c r="Y7638" i="3"/>
  <c r="X7639" i="3" l="1"/>
  <c r="U7639" i="3"/>
  <c r="V7639" i="3"/>
  <c r="W7639" i="3"/>
  <c r="T7640" i="3"/>
  <c r="Y7639" i="3"/>
  <c r="Z7639" i="3"/>
  <c r="X7640" i="3" l="1"/>
  <c r="Y7640" i="3"/>
  <c r="V7640" i="3"/>
  <c r="T7641" i="3"/>
  <c r="Z7640" i="3"/>
  <c r="U7640" i="3"/>
  <c r="W7640" i="3"/>
  <c r="V7641" i="3" l="1"/>
  <c r="W7641" i="3"/>
  <c r="Y7641" i="3"/>
  <c r="Z7641" i="3"/>
  <c r="T7642" i="3"/>
  <c r="X7641" i="3"/>
  <c r="U7641" i="3"/>
  <c r="V7642" i="3" l="1"/>
  <c r="W7642" i="3"/>
  <c r="Y7642" i="3"/>
  <c r="Z7642" i="3"/>
  <c r="U7642" i="3"/>
  <c r="X7642" i="3"/>
  <c r="T7643" i="3"/>
  <c r="X7643" i="3" l="1"/>
  <c r="Y7643" i="3"/>
  <c r="U7643" i="3"/>
  <c r="V7643" i="3"/>
  <c r="T7644" i="3"/>
  <c r="Z7643" i="3"/>
  <c r="W7643" i="3"/>
  <c r="Z7644" i="3" l="1"/>
  <c r="U7644" i="3"/>
  <c r="V7644" i="3"/>
  <c r="T7645" i="3"/>
  <c r="X7644" i="3"/>
  <c r="W7644" i="3"/>
  <c r="Y7644" i="3"/>
  <c r="U7645" i="3" l="1"/>
  <c r="X7645" i="3"/>
  <c r="V7645" i="3"/>
  <c r="W7645" i="3"/>
  <c r="Y7645" i="3"/>
  <c r="Z7645" i="3"/>
  <c r="T7646" i="3"/>
  <c r="V7646" i="3" l="1"/>
  <c r="U7646" i="3"/>
  <c r="W7646" i="3"/>
  <c r="Y7646" i="3"/>
  <c r="Z7646" i="3"/>
  <c r="T7647" i="3"/>
  <c r="X7646" i="3"/>
  <c r="X7647" i="3" l="1"/>
  <c r="Y7647" i="3"/>
  <c r="V7647" i="3"/>
  <c r="W7647" i="3"/>
  <c r="U7647" i="3"/>
  <c r="Z7647" i="3"/>
  <c r="T7648" i="3"/>
  <c r="Z7648" i="3" l="1"/>
  <c r="U7648" i="3"/>
  <c r="W7648" i="3"/>
  <c r="X7648" i="3"/>
  <c r="V7648" i="3"/>
  <c r="T7649" i="3"/>
  <c r="Y7648" i="3"/>
  <c r="V7649" i="3" l="1"/>
  <c r="T7650" i="3"/>
  <c r="Y7649" i="3"/>
  <c r="X7649" i="3"/>
  <c r="Z7649" i="3"/>
  <c r="U7649" i="3"/>
  <c r="W7649" i="3"/>
  <c r="W7650" i="3" l="1"/>
  <c r="X7650" i="3"/>
  <c r="T7651" i="3"/>
  <c r="V7650" i="3"/>
  <c r="Y7650" i="3"/>
  <c r="U7650" i="3"/>
  <c r="Z7650" i="3"/>
  <c r="U7651" i="3" l="1"/>
  <c r="V7651" i="3"/>
  <c r="T7652" i="3"/>
  <c r="X7651" i="3"/>
  <c r="W7651" i="3"/>
  <c r="Y7651" i="3"/>
  <c r="Z7651" i="3"/>
  <c r="W7652" i="3" l="1"/>
  <c r="Y7652" i="3"/>
  <c r="X7652" i="3"/>
  <c r="T7653" i="3"/>
  <c r="Z7652" i="3"/>
  <c r="V7652" i="3"/>
  <c r="U7652" i="3"/>
  <c r="U7653" i="3" l="1"/>
  <c r="Z7653" i="3"/>
  <c r="T7654" i="3"/>
  <c r="Y7653" i="3"/>
  <c r="V7653" i="3"/>
  <c r="W7653" i="3"/>
  <c r="X7653" i="3"/>
  <c r="U7654" i="3" l="1"/>
  <c r="Y7654" i="3"/>
  <c r="T7655" i="3"/>
  <c r="V7654" i="3"/>
  <c r="Z7654" i="3"/>
  <c r="W7654" i="3"/>
  <c r="X7654" i="3"/>
  <c r="Y7655" i="3" l="1"/>
  <c r="Z7655" i="3"/>
  <c r="T7656" i="3"/>
  <c r="X7655" i="3"/>
  <c r="V7655" i="3"/>
  <c r="U7655" i="3"/>
  <c r="W7655" i="3"/>
  <c r="Z7656" i="3" l="1"/>
  <c r="V7656" i="3"/>
  <c r="W7656" i="3"/>
  <c r="T7657" i="3"/>
  <c r="Y7656" i="3"/>
  <c r="X7656" i="3"/>
  <c r="U7656" i="3"/>
  <c r="W7657" i="3" l="1"/>
  <c r="Z7657" i="3"/>
  <c r="Y7657" i="3"/>
  <c r="V7657" i="3"/>
  <c r="T7658" i="3"/>
  <c r="U7657" i="3"/>
  <c r="X7657" i="3"/>
  <c r="Z7658" i="3" l="1"/>
  <c r="Y7658" i="3"/>
  <c r="W7658" i="3"/>
  <c r="T7659" i="3"/>
  <c r="U7658" i="3"/>
  <c r="V7658" i="3"/>
  <c r="X7658" i="3"/>
  <c r="V7659" i="3" l="1"/>
  <c r="Z7659" i="3"/>
  <c r="X7659" i="3"/>
  <c r="T7660" i="3"/>
  <c r="W7659" i="3"/>
  <c r="Y7659" i="3"/>
  <c r="U7659" i="3"/>
  <c r="V7660" i="3" l="1"/>
  <c r="W7660" i="3"/>
  <c r="X7660" i="3"/>
  <c r="Z7660" i="3"/>
  <c r="T7661" i="3"/>
  <c r="Y7660" i="3"/>
  <c r="U7660" i="3"/>
  <c r="U7661" i="3" l="1"/>
  <c r="Z7661" i="3"/>
  <c r="X7661" i="3"/>
  <c r="T7662" i="3"/>
  <c r="V7661" i="3"/>
  <c r="W7661" i="3"/>
  <c r="Y7661" i="3"/>
  <c r="W7662" i="3" l="1"/>
  <c r="X7662" i="3"/>
  <c r="Z7662" i="3"/>
  <c r="V7662" i="3"/>
  <c r="T7663" i="3"/>
  <c r="U7662" i="3"/>
  <c r="Y7662" i="3"/>
  <c r="V7663" i="3" l="1"/>
  <c r="X7663" i="3"/>
  <c r="T7664" i="3"/>
  <c r="W7663" i="3"/>
  <c r="U7663" i="3"/>
  <c r="Y7663" i="3"/>
  <c r="Z7663" i="3"/>
  <c r="Z7664" i="3" l="1"/>
  <c r="U7664" i="3"/>
  <c r="T7665" i="3"/>
  <c r="Y7664" i="3"/>
  <c r="V7664" i="3"/>
  <c r="W7664" i="3"/>
  <c r="X7664" i="3"/>
  <c r="Y7665" i="3" l="1"/>
  <c r="Z7665" i="3"/>
  <c r="V7665" i="3"/>
  <c r="U7665" i="3"/>
  <c r="W7665" i="3"/>
  <c r="X7665" i="3"/>
  <c r="T7666" i="3"/>
  <c r="U7666" i="3" l="1"/>
  <c r="W7666" i="3"/>
  <c r="V7666" i="3"/>
  <c r="Z7666" i="3"/>
  <c r="Y7666" i="3"/>
  <c r="T7667" i="3"/>
  <c r="X7666" i="3"/>
  <c r="W7667" i="3" l="1"/>
  <c r="V7667" i="3"/>
  <c r="X7667" i="3"/>
  <c r="Y7667" i="3"/>
  <c r="U7667" i="3"/>
  <c r="T7668" i="3"/>
  <c r="Z7667" i="3"/>
  <c r="Y7668" i="3" l="1"/>
  <c r="Z7668" i="3"/>
  <c r="V7668" i="3"/>
  <c r="T7669" i="3"/>
  <c r="X7668" i="3"/>
  <c r="U7668" i="3"/>
  <c r="W7668" i="3"/>
  <c r="U7669" i="3" l="1"/>
  <c r="V7669" i="3"/>
  <c r="Z7669" i="3"/>
  <c r="W7669" i="3"/>
  <c r="X7669" i="3"/>
  <c r="Y7669" i="3"/>
  <c r="T7670" i="3"/>
  <c r="U7670" i="3" l="1"/>
  <c r="W7670" i="3"/>
  <c r="Z7670" i="3"/>
  <c r="V7670" i="3"/>
  <c r="X7670" i="3"/>
  <c r="Y7670" i="3"/>
  <c r="T7671" i="3"/>
  <c r="X7671" i="3" l="1"/>
  <c r="Y7671" i="3"/>
  <c r="V7671" i="3"/>
  <c r="W7671" i="3"/>
  <c r="Z7671" i="3"/>
  <c r="U7671" i="3"/>
</calcChain>
</file>

<file path=xl/sharedStrings.xml><?xml version="1.0" encoding="utf-8"?>
<sst xmlns="http://schemas.openxmlformats.org/spreadsheetml/2006/main" count="22878" uniqueCount="1376">
  <si>
    <t>emetteur</t>
  </si>
  <si>
    <t>Montant (millions FCFA)</t>
  </si>
  <si>
    <t>Date d'émission</t>
  </si>
  <si>
    <t>Durée</t>
  </si>
  <si>
    <t>Echéance finale</t>
  </si>
  <si>
    <t>Taux d'intérêt</t>
  </si>
  <si>
    <t>Encours (millions FCFA)</t>
  </si>
  <si>
    <t>dt emission v2</t>
  </si>
  <si>
    <t>echance finale v2</t>
  </si>
  <si>
    <t>tauxv2 min</t>
  </si>
  <si>
    <t>tauxv2 max</t>
  </si>
  <si>
    <t>Pays</t>
  </si>
  <si>
    <t>- Trésor du Sénégal</t>
  </si>
  <si>
    <t>- Trésor du Burkina</t>
  </si>
  <si>
    <t>- Trésor du Togo</t>
  </si>
  <si>
    <t>- Trésor de Côte d'Ivoire</t>
  </si>
  <si>
    <t>- Trésor du Niger</t>
  </si>
  <si>
    <t>- Trésor de Guinée-Bissau</t>
  </si>
  <si>
    <t>- Trésor du Mali</t>
  </si>
  <si>
    <t>- Trésor du Bénin</t>
  </si>
  <si>
    <t>- Trésor du Sénégal (simultanée)</t>
  </si>
  <si>
    <t>- Trésor du Mali (simultanée)</t>
  </si>
  <si>
    <t>- Bons du Trésor du Niger (simultanée)</t>
  </si>
  <si>
    <t>- Trésor de Guinée-Bissau (simultanée)</t>
  </si>
  <si>
    <t>- Trésor du Burkina (simultanée)</t>
  </si>
  <si>
    <t>- Trésor du Bénin (simultanée)</t>
  </si>
  <si>
    <t>- Trésor du Togo (simultanée OT)</t>
  </si>
  <si>
    <t>- Bons du Trésor du Burkina (simultanée)</t>
  </si>
  <si>
    <t>- Bons du Trésor du Sénégal</t>
  </si>
  <si>
    <t>- Bons du Trésor du Burkina</t>
  </si>
  <si>
    <t>- Bons du Trésor du Niger</t>
  </si>
  <si>
    <t>- Bons du Trésor du Togo</t>
  </si>
  <si>
    <t>- Bons du Trésor de Côte d'Ivoire</t>
  </si>
  <si>
    <t>- Bons du Trésor du Togo (simultanée)</t>
  </si>
  <si>
    <t>- Bons du Trésor du Bénin (simultanée)</t>
  </si>
  <si>
    <t>- Bons du Trésor du Mali</t>
  </si>
  <si>
    <t>- CRRH-UEMOA</t>
  </si>
  <si>
    <t>- Trésor de Côte d'Ivoire (APE)</t>
  </si>
  <si>
    <t>- Trésor du Bénin (assimilable)</t>
  </si>
  <si>
    <t>- Trésor du Sénégal (APE)</t>
  </si>
  <si>
    <t>- Trésor du Mali (APE)</t>
  </si>
  <si>
    <t>- Trésor du Sénégal (sukuk)</t>
  </si>
  <si>
    <t>- Trésor du Togo (sukuk)</t>
  </si>
  <si>
    <t>- Trésor de Côte d'Ivoire (Sukuk)</t>
  </si>
  <si>
    <t>- Trésor du Togo (assimilables)</t>
  </si>
  <si>
    <t>- Trésor du Mali (assimilables)</t>
  </si>
  <si>
    <t>- Trésor du Mali (simultanée Bons)</t>
  </si>
  <si>
    <t>- Trésor de Guinée-Bissau (simultanée bons)</t>
  </si>
  <si>
    <t>- Trésor du Burkina (simultanée bons)</t>
  </si>
  <si>
    <t>- Trésor de Côte d'Ivoire (simultanée)</t>
  </si>
  <si>
    <t>- Trésor du Togo (simultanée Bons)</t>
  </si>
  <si>
    <t>- Trésor du Bénin (simultanée bons)</t>
  </si>
  <si>
    <t>- Trésor du Togo (simultanée OAT)</t>
  </si>
  <si>
    <t>- Trésor de la Côte d'Ivoire</t>
  </si>
  <si>
    <t>- Trésor du Bénin (simultanée obligations)</t>
  </si>
  <si>
    <t>- Trésor du Bénin (simultanée obligations synthétiques)</t>
  </si>
  <si>
    <t>- Trésor du Burkina (assimilables)</t>
  </si>
  <si>
    <t>- Trésor de Guinée-Bissau (assimilables)</t>
  </si>
  <si>
    <t>- Trésor du Togo (simultanée)</t>
  </si>
  <si>
    <t>- Trésor du Côte d'Ivoire</t>
  </si>
  <si>
    <t>- Obligations du Trésor du Mali</t>
  </si>
  <si>
    <t>- Bons du Trésor du Bénin</t>
  </si>
  <si>
    <t>- Bons de Guinée-Bissau</t>
  </si>
  <si>
    <t>- Obligations du Trésor du Burkina</t>
  </si>
  <si>
    <t>- Obligations du Trésor du Niger (simultanée)</t>
  </si>
  <si>
    <t>- Obligations du Trésor du Bénin</t>
  </si>
  <si>
    <t>- Bons du Trésor de Côte d'Ivoire (simultanée)</t>
  </si>
  <si>
    <t>- Bons du Trésor du Mali (simultanée)</t>
  </si>
  <si>
    <t>- Trésor de Côte d'Ivoire (Sukuks)</t>
  </si>
  <si>
    <t>- Obligations du Trésor du Togo (simultanée)</t>
  </si>
  <si>
    <t>- Trésor du Mali (simultanée OT)</t>
  </si>
  <si>
    <t>- BIDC</t>
  </si>
  <si>
    <t>- BHB Burkina</t>
  </si>
  <si>
    <t>- BOA Burkina</t>
  </si>
  <si>
    <t>- BOA Côte d'Ivoire</t>
  </si>
  <si>
    <t>- BOA Niger</t>
  </si>
  <si>
    <t>- BOA Sénégal</t>
  </si>
  <si>
    <t>- Trésor du Bénin (simultanée obligations synt)</t>
  </si>
  <si>
    <t>- Obligations du Trésor du Burkina (simultanée)</t>
  </si>
  <si>
    <t>- Trésor du Niger (simultanée)</t>
  </si>
  <si>
    <t>- Bons du Trésor de la Côte d'Ivoire</t>
  </si>
  <si>
    <t>- Trésor du Mali (3ème tranche)</t>
  </si>
  <si>
    <t>- Trésor du Niger (simultanée, 2ème tranche)</t>
  </si>
  <si>
    <t>- Trésor du Niger (simultanée, 3ème tranche)</t>
  </si>
  <si>
    <t>- Trésor du Bénin (2ème tranche)</t>
  </si>
  <si>
    <t>- Trésor du Niger (simultanée, 4ème tranche )</t>
  </si>
  <si>
    <t>- Trésor de la Guinée-Bissau (simultanée)</t>
  </si>
  <si>
    <t>- Trésor du Burkina (2è tranche)</t>
  </si>
  <si>
    <t>- Trésor du Burkina (2ème tranche)</t>
  </si>
  <si>
    <t>- Bons du Trésor du Burkina (bons de soutien et de résilience)</t>
  </si>
  <si>
    <t>- Bons du Trésor de la Guinée-Bissau</t>
  </si>
  <si>
    <t>- Bons du Trésor du Niger (bons de soutien et de résilience)</t>
  </si>
  <si>
    <t>- Bons du Trésor de Côte d'Ivoire (simultanée : bons de soutien et de</t>
  </si>
  <si>
    <t>- Bons du Trésor du Sénégal (bons de soutien et de résilience)</t>
  </si>
  <si>
    <t>- Bons du Trésor du Bénin (bons de soutien et de résilience)</t>
  </si>
  <si>
    <t>- Bons du Trésor du Niger (simultanée : bons de soutien et de résilien</t>
  </si>
  <si>
    <t>- Bons du Trésor du Mali (bons de soutien et de résilience)</t>
  </si>
  <si>
    <t>- Bons du Trésor de Côte d'Ivoire (bons de soutien et de résilience)</t>
  </si>
  <si>
    <t>- Bons du Trésor du Burkina (simultanée : Bons de soutien et de rési</t>
  </si>
  <si>
    <t>- Trésor du Togo (Obligations de relance)</t>
  </si>
  <si>
    <t>- Trésor de Côte d'Ivoire (simultanée: obligations de relance)</t>
  </si>
  <si>
    <t>- Trésor du Mali (simultanée: obligations de relance)</t>
  </si>
  <si>
    <t>- Trésor du Sénégal (simultanée: obligations de relance)</t>
  </si>
  <si>
    <t>- Trésor du Togo (simultanée: obligations de relance)</t>
  </si>
  <si>
    <t>- Trésor de Guinée-Bissau (simultanée: obligations de relance)</t>
  </si>
  <si>
    <t>- Trésor du Niger (simultanée: obligations de relance)</t>
  </si>
  <si>
    <t>- Trésor du Togo (obligations de relance)</t>
  </si>
  <si>
    <t>- Trésor du Burkina (simultanée: obligations de relance)</t>
  </si>
  <si>
    <t>- Trésor de Côte d'Ivoire (simple : obligations de relance)</t>
  </si>
  <si>
    <t>- Trésor du Bénin (obligations de relance)</t>
  </si>
  <si>
    <t>- Trésor du Mali (obligations de relance)</t>
  </si>
  <si>
    <t>- Trésor du Burkina (obligations de relance)</t>
  </si>
  <si>
    <t>- Trésor du Sénégal (obligations de relance)</t>
  </si>
  <si>
    <t>- Trésor du Sénégal (obligations)</t>
  </si>
  <si>
    <t>- Trésor du Burkina (obligations)</t>
  </si>
  <si>
    <t>- Trésor du Togo (obligations)</t>
  </si>
  <si>
    <t>- Trésor de Guinée-Bissau (obligations)</t>
  </si>
  <si>
    <t>- Trésor du Niger (obligations)</t>
  </si>
  <si>
    <t>- Trésor de Côte d'Ivoire (obligations)</t>
  </si>
  <si>
    <t>- Trésor du Bénin (simultanée: obligations)</t>
  </si>
  <si>
    <t>- Trésor de Côte d'Ivoire (simultanée: obligations )</t>
  </si>
  <si>
    <t>- Trésor de Côte d'Ivoire (simultanée: obligations)</t>
  </si>
  <si>
    <t>- Trésor du Burkina (simultanée : obligations)</t>
  </si>
  <si>
    <t>- Trésor du Niger (simultanée : obligations)</t>
  </si>
  <si>
    <t>- Trésor de Guinée-Bissau (obligations de relance)</t>
  </si>
  <si>
    <t>- Trésor de Côte d'Ivoire (simultanée: obligations de relance )</t>
  </si>
  <si>
    <t>- Trésor du Niger (obligations de relance)</t>
  </si>
  <si>
    <t>- Trésor du Burkina (simultanée : obligations de relance)</t>
  </si>
  <si>
    <t>- Trésor du Bénin (simultanée : obligations de relance)</t>
  </si>
  <si>
    <t>- Trésor du Togo (simultanée :  obligations de relance)</t>
  </si>
  <si>
    <t>- Trésor du Togo (simultanée : obligations de relance)</t>
  </si>
  <si>
    <t>- Trésor du Niger (simultanée : obligations de relance)</t>
  </si>
  <si>
    <t>- Trésor du Sénégal (simultanée : obligations de relance)</t>
  </si>
  <si>
    <t>- Trésor du Bénin ( obligations de relance)</t>
  </si>
  <si>
    <t>- Trésor du Mali (simultanée :  obligations de relance)</t>
  </si>
  <si>
    <t>- Trésor du Mali (3ème  tranche)</t>
  </si>
  <si>
    <t>- Trésor du Niger (simultanée, 2ème  tranche)</t>
  </si>
  <si>
    <t>- Trésor du Niger (simultanée, 3ème  tranche)</t>
  </si>
  <si>
    <t>- Trésor du Bénin (2ème  tranche)</t>
  </si>
  <si>
    <t>- Trésor du Niger (simultanée, 4ème  tranche )</t>
  </si>
  <si>
    <t>- Trésor du Togo (2ème  tranche)</t>
  </si>
  <si>
    <t>- Bons du Trésor de Guinée-Bissau</t>
  </si>
  <si>
    <t>- Bons COVID du Sénégal</t>
  </si>
  <si>
    <t>- Bons COVID du Burkina</t>
  </si>
  <si>
    <t>- Bons COVID du Bénin</t>
  </si>
  <si>
    <t>- Bons COVID de Côte d'Ivoire</t>
  </si>
  <si>
    <t>- Bons COVID du Mali</t>
  </si>
  <si>
    <t>- Bons COVID de Guinée-Bissau</t>
  </si>
  <si>
    <t>- Bons COVID du Niger</t>
  </si>
  <si>
    <t>- Bons COVID du Togo</t>
  </si>
  <si>
    <t>- Obligations du Trésor du Togo</t>
  </si>
  <si>
    <t>- Obligations du Trésor de la Côte d'Ivoire (simultanée)</t>
  </si>
  <si>
    <t>- Obligations du Trésor du Bénin (simultanée)</t>
  </si>
  <si>
    <t>- Bons du Trésor du Niger (bons de soutien et de rés</t>
  </si>
  <si>
    <t>- Bons du Trésor du Sénégal (bons de soutien et de</t>
  </si>
  <si>
    <t>- Bons du Trésor de la  Côte d'Ivoire (simultanée)</t>
  </si>
  <si>
    <t>- Bons du Trésor du Togo (Simultanée )</t>
  </si>
  <si>
    <t>- Bons du Trésor de la Guinée-Bissau (simultanée)</t>
  </si>
  <si>
    <t>- Bons du Trésor de la  Côte d'Ivoire</t>
  </si>
  <si>
    <t>- Bons du Trésor du Sénégal (simultanée)</t>
  </si>
  <si>
    <t>- Trésor du Togo (simultanée )</t>
  </si>
  <si>
    <t>- Trésor du Sénégal ( Simultanée)</t>
  </si>
  <si>
    <t>- Trésor du Bénin ( Simultané)</t>
  </si>
  <si>
    <t>- Trésor du Burkina ( Simultané)</t>
  </si>
  <si>
    <t>- Trésor de la Côte d'Ivoire ( Simultané)</t>
  </si>
  <si>
    <t>- Trésor de la Guinée-Bissau ( Simultané)</t>
  </si>
  <si>
    <t>- Trésor du Mali ( Simultané)</t>
  </si>
  <si>
    <t>- Trésor du Sénégal ( Simultané)</t>
  </si>
  <si>
    <t>- Trésor du Togo ( Simultané)</t>
  </si>
  <si>
    <t>- Bons du Trésor du Burkina (simultanée )</t>
  </si>
  <si>
    <t>- Bons du Trésor du Sénégal (Simultanée )</t>
  </si>
  <si>
    <t>- Trésor du Bénin ( Simultané : obligations de relance)</t>
  </si>
  <si>
    <t>- Trésor du Sénégal ( obligations de relance)</t>
  </si>
  <si>
    <t>- Trésor du Sénégal ( Simultanée : obligations de relance)</t>
  </si>
  <si>
    <t>- Trésor de Guinée-Bissau (simultanée : obligations de relance)</t>
  </si>
  <si>
    <t>- Trésor du Sénégal ( Simultanée )</t>
  </si>
  <si>
    <t>- Trésor du Burkina ( Simultané )</t>
  </si>
  <si>
    <t>- Bons du Trésor de la Guinée-Bissau (bons de soutien et de résilien</t>
  </si>
  <si>
    <t>- Bons du Trésor du Burkina (simultanée : Bons de soutien et de résil</t>
  </si>
  <si>
    <t>- Bons du Trésor du Sénégal (Simultanée : bons de soutien et de rési</t>
  </si>
  <si>
    <t>- Bons du Trésor de la Guinée-Bissau (simultanée : bons de soutien</t>
  </si>
  <si>
    <t>- Bons du Trésor du Mali (simultanée : bons de soutien et de résilienc</t>
  </si>
  <si>
    <t>- Bons du Trésor de Côte d'Ivoire (simultanée : Bons de soutien et de</t>
  </si>
  <si>
    <t>- Trésor de Guinée-Bissau (simultannée)</t>
  </si>
  <si>
    <t>- Obligations de Côte d'Ivoire</t>
  </si>
  <si>
    <t>- Obligations du Burkina</t>
  </si>
  <si>
    <t>- Bons du Trésor de la Guinée-Bissau (Simultanée )</t>
  </si>
  <si>
    <t>(Titres en vie)</t>
  </si>
  <si>
    <t>- Trésor du Burkina ( Simultané)
- Trésor du Burkina ( Simultané)</t>
  </si>
  <si>
    <t>- Obligations du Trésor de Côte d'Ivoire (simultanée)</t>
  </si>
  <si>
    <t>- Bons COVID de Guinée Bissau</t>
  </si>
  <si>
    <t>B- TurlélesotirnduMTeongsouel des Statistiques -  Mai 2020</t>
  </si>
  <si>
    <t>- Bons du Trésor de la Côte d'Ivoire (simultanée)</t>
  </si>
  <si>
    <t>- Trésor du Sénégal (Simultané)</t>
  </si>
  <si>
    <t>- Trésor du Mali (Simultané)</t>
  </si>
  <si>
    <t>- Trésor du Burkina (Simultané)</t>
  </si>
  <si>
    <t>- Obligations du Trésor du Sénégal (simultanée)</t>
  </si>
  <si>
    <t>- Obligations du Trésor de Guinée-Bissau (simultanée)</t>
  </si>
  <si>
    <t>- Obligations du Trésor du Sénégal</t>
  </si>
  <si>
    <t> Trésor du Togo (simultanée)</t>
  </si>
  <si>
    <t>- Bons du Trésor du Niger  (simultanée)</t>
  </si>
  <si>
    <t>- Obligations du Trésor du Togo (obligations de relance)</t>
  </si>
  <si>
    <t>- Trésor de la Côte d'Ivoire (Simultané)</t>
  </si>
  <si>
    <t>- Trésor de la Guinée-Bissau (Simultané)</t>
  </si>
  <si>
    <t>- Obligations du Trésor du Mali (simultanée: obligations de relan</t>
  </si>
  <si>
    <t>- Obligations du Trésor de la Côte d'Ivoire (simultanée: obligatio</t>
  </si>
  <si>
    <t>- Obligations du Trésor du Niger (simultanée: obligations de rela</t>
  </si>
  <si>
    <t>- Obligations du Trésor du Bénin (obligations de relance)</t>
  </si>
  <si>
    <t>- Obligations du Trésor du Sénégal (obligations de relance)</t>
  </si>
  <si>
    <t>- Trésor du Togo (simultanée )
- Trésor du Togo (simultanée )</t>
  </si>
  <si>
    <t>- Bons du Trésor de Côte d'Ivoire (simultanée : Bons de soutien</t>
  </si>
  <si>
    <t>- Bons du Trésor de la Guinée-Bissau (simultanée : bons de sou</t>
  </si>
  <si>
    <t>- Bons du Trésor du Mali (simultanée : bons de soutien et de rés</t>
  </si>
  <si>
    <t>- Trésor du Mali (simultanée :  obligations de relance)</t>
  </si>
  <si>
    <t>- Bons du Trésor du Burkina (bons de soutien et de r</t>
  </si>
  <si>
    <t>- Trésor du Mali (simultanée : obligations de relance)</t>
  </si>
  <si>
    <t>- Bons du Trésor de la Guinée-Bissau (bons de sou     tien et de résilien</t>
  </si>
  <si>
    <t>- BOAD 5,0% 2006-2014
- Trésor du Sénégal</t>
  </si>
  <si>
    <t>- AFD</t>
  </si>
  <si>
    <t>- Shelter Afrique</t>
  </si>
  <si>
    <t>- BOA Bénin</t>
  </si>
  <si>
    <t>- BOA Mali</t>
  </si>
  <si>
    <t>- PALM-CI</t>
  </si>
  <si>
    <t>- Port Autonome de Dakar</t>
  </si>
  <si>
    <t>- Port Autonome d'Abidjan</t>
  </si>
  <si>
    <t>- CAA Bénin</t>
  </si>
  <si>
    <t>- BOAD 5,95% 2012-2019</t>
  </si>
  <si>
    <t>- BOAD</t>
  </si>
  <si>
    <t>- BOA-Bénin</t>
  </si>
  <si>
    <t>- SAGA Côte d'Ivoire</t>
  </si>
  <si>
    <t>- BHM Mali</t>
  </si>
  <si>
    <t>- SHELTER Afrique Sénégal</t>
  </si>
  <si>
    <t>- SENELEC Sénégal</t>
  </si>
  <si>
    <t>- Communauté électrique du Bénin (CEB)</t>
  </si>
  <si>
    <t>- BNDA Mali</t>
  </si>
  <si>
    <t>- Port Autonome de Dakar Sénégal</t>
  </si>
  <si>
    <t>- Communauté Electrique du Bénin (CEB)</t>
  </si>
  <si>
    <t>- Société Béninoise d'Energie Electrique</t>
  </si>
  <si>
    <t>- ONATEL Burkina</t>
  </si>
  <si>
    <t>- TOGO TELECOM 7,75% 2001-2006</t>
  </si>
  <si>
    <t>- TOGO CELLULAIRE 7,50% 2001-2006</t>
  </si>
  <si>
    <t>- PETRO-IVOIRE Côte d'Ivoire</t>
  </si>
  <si>
    <t>- TROPICAL RUBBER Côte d'Ivoire</t>
  </si>
  <si>
    <t>- COSMIVOIRE Côte d'Ivoire</t>
  </si>
  <si>
    <t>- TOGO TELECOM 7% 2002-2007</t>
  </si>
  <si>
    <t>- Banque Atlantique de Côte d'Ivoire</t>
  </si>
  <si>
    <t>- Société de Bâtiments et Immobiliers (BATIM)</t>
  </si>
  <si>
    <t>de Côte d'Ivoire</t>
  </si>
  <si>
    <t>- CELTEL Burkina</t>
  </si>
  <si>
    <t>- NESTLE Côte d'Ivoire</t>
  </si>
  <si>
    <t>- TELECEL FASO Burkina</t>
  </si>
  <si>
    <t>- TOGO TELECOM 6,5% 2005-2010</t>
  </si>
  <si>
    <t>- CORFITEX Sénégal 7% 2005-2009</t>
  </si>
  <si>
    <t>- SAFCA Côte d'Ivoire 7% 2005-2010</t>
  </si>
  <si>
    <t>- SENTEL Sénégal 6,5% 2004-2009</t>
  </si>
  <si>
    <t>- FAN MILK Togo 7% 2005-2010</t>
  </si>
  <si>
    <t>- CSI Sénégal 6,75% 2005-2010</t>
  </si>
  <si>
    <t>- BACI-COBACI</t>
  </si>
  <si>
    <t>- Compagnie Financière de l'Ouest</t>
  </si>
  <si>
    <t>Africain (CFOA) Sénégal</t>
  </si>
  <si>
    <t>- SOFITEX Burkina 6,65% 2006-2013</t>
  </si>
  <si>
    <t>- Ecobank Sénégal 6,0% 2006-2011</t>
  </si>
  <si>
    <t>- COSMIVOIRE Côte d'Ivoire 6,4% 2006-2011</t>
  </si>
  <si>
    <t>- SIR Côte d'Ivoire 6,5% 2006-2011</t>
  </si>
  <si>
    <t>- Etats UMOA (Titrisation des</t>
  </si>
  <si>
    <t>(WAMU States (Securitization of BCEAO</t>
  </si>
  <si>
    <t>consolidated credit))</t>
  </si>
  <si>
    <t>- Sénégal (ex-ONCAD)</t>
  </si>
  <si>
    <t>- Sénégal (BST)</t>
  </si>
  <si>
    <t>- Sénégal (BIS)</t>
  </si>
  <si>
    <t>- NIOTO Togo</t>
  </si>
  <si>
    <t>- LOTENY TELECOM Côte d'Ivoire</t>
  </si>
  <si>
    <t>- SIR Côte d'Ivoire</t>
  </si>
  <si>
    <t>- Trésor de la Guinée-Bissau**</t>
  </si>
  <si>
    <t>(Treasury bills)</t>
  </si>
  <si>
    <t>- Trésor de la Guinée-Bissau</t>
  </si>
  <si>
    <t>- Trésor Public-Burkina</t>
  </si>
  <si>
    <t>- Trésor Côte d'Ivoire</t>
  </si>
  <si>
    <t>- Trésor Public du Sénégal</t>
  </si>
  <si>
    <t>- Trésor Public Côte d'Ivoire</t>
  </si>
  <si>
    <t>- Trésor du Burkina (*)</t>
  </si>
  <si>
    <t>- Trésor du Sénégal (**)</t>
  </si>
  <si>
    <t>- Port Autonome de Dakar Sénéga</t>
  </si>
  <si>
    <t>- Loteny TELECOM 8,5% 2002-2007</t>
  </si>
  <si>
    <t>- Société de Bâtiments et Immobiliers (BATIM) de Côte d'Ivoire</t>
  </si>
  <si>
    <t>- GTA C2A-IARDT Togo</t>
  </si>
  <si>
    <t>- SMB 7,5% 2003-2008</t>
  </si>
  <si>
    <t>- TELECEL FASO I Burkina</t>
  </si>
  <si>
    <t>- TELECEL FASO II Burkina</t>
  </si>
  <si>
    <t>- SIFCA Togo 6,5% 2005-2011</t>
  </si>
  <si>
    <t>- CORFITEX  Sénégal 7% 2005-2009</t>
  </si>
  <si>
    <t>- CSI Matforce Sénégal 6,75% 2005-2010</t>
  </si>
  <si>
    <t>- BACI – COBACI</t>
  </si>
  <si>
    <t>- Compagnie Financière de l'Ouest Africain (CFOA) Sénégal</t>
  </si>
  <si>
    <t>- Organisation Africaine de Communication</t>
  </si>
  <si>
    <t>par Satellite (RASCOM)</t>
  </si>
  <si>
    <t>- Trésor du  Niger</t>
  </si>
  <si>
    <t>- Trésor de Côte d'Ivoire (restructuration)</t>
  </si>
  <si>
    <t>- BOAD 4,75% 2006-2012</t>
  </si>
  <si>
    <t>- BOAD 5,00% 2006-2014</t>
  </si>
  <si>
    <t>- SOTRA Côte d'Ivoire</t>
  </si>
  <si>
    <t>- BOAD 5,0% 2005-2013</t>
  </si>
  <si>
    <t>- Trésor du Mali (simultanée avec OAT)</t>
  </si>
  <si>
    <t>- Obligations de la Côte d'Ivoire</t>
  </si>
  <si>
    <t>- Obligations du Bénin</t>
  </si>
  <si>
    <t>- SFI</t>
  </si>
  <si>
    <t>- SEMA - Mali</t>
  </si>
  <si>
    <t>- BOA-Burkina</t>
  </si>
  <si>
    <t>- CAA - Bénin</t>
  </si>
  <si>
    <t>-Trésor de Côte d'Ivoire</t>
  </si>
  <si>
    <t>- Agence Française de Développement</t>
  </si>
  <si>
    <t>- Agence Française de Développemen</t>
  </si>
  <si>
    <t>- COSMIVOIRE Côte d'Ivoire 6,4% 2007-2012</t>
  </si>
  <si>
    <t>- SIR Côte d'Ivoire 6,5% 2007-2012</t>
  </si>
  <si>
    <t>- Africaine d'Assurances Bénin 6,5% 2007-2014</t>
  </si>
  <si>
    <t>- SAMPANA SAU Mali  7% 2007-2012</t>
  </si>
  <si>
    <t>- COTE D'IVOIRE TELECOM 6,5% 2007-2012</t>
  </si>
  <si>
    <t>- SAFCA Côte d'Ivoire</t>
  </si>
  <si>
    <t>- Bon du Trésor du Mali</t>
  </si>
  <si>
    <t>- Bon du Trésor du Burkina</t>
  </si>
  <si>
    <t>- Port Autonome de Daka</t>
  </si>
  <si>
    <t>- SEMA Mali</t>
  </si>
  <si>
    <t>- Trésor de Côte d'Ivoire (arriérés non</t>
  </si>
  <si>
    <t>restructurés)</t>
  </si>
  <si>
    <t>restructurés)*</t>
  </si>
  <si>
    <t>- Trésor du Mali *</t>
  </si>
  <si>
    <t>1319.95</t>
  </si>
  <si>
    <t>7783.2</t>
  </si>
  <si>
    <t>(millions FCFA)</t>
  </si>
  <si>
    <t>-</t>
  </si>
  <si>
    <t>22 250</t>
  </si>
  <si>
    <t>13 000</t>
  </si>
  <si>
    <t>7 000</t>
  </si>
  <si>
    <t>16 700</t>
  </si>
  <si>
    <t>28 100</t>
  </si>
  <si>
    <t>144 327</t>
  </si>
  <si>
    <t>83 424</t>
  </si>
  <si>
    <t>15 106</t>
  </si>
  <si>
    <t>20 101</t>
  </si>
  <si>
    <t>34 700</t>
  </si>
  <si>
    <t>31 300</t>
  </si>
  <si>
    <t>45 350</t>
  </si>
  <si>
    <t>ce)</t>
  </si>
  <si>
    <t>ns de relance)</t>
  </si>
  <si>
    <t>nce)</t>
  </si>
  <si>
    <t>12 053
58 709</t>
  </si>
  <si>
    <t>50 000</t>
  </si>
  <si>
    <t>61 273</t>
  </si>
  <si>
    <t>82 500</t>
  </si>
  <si>
    <t>57 050</t>
  </si>
  <si>
    <t>52 560</t>
  </si>
  <si>
    <t>25 510</t>
  </si>
  <si>
    <t>14 772</t>
  </si>
  <si>
    <t>29 882</t>
  </si>
  <si>
    <t>14 420</t>
  </si>
  <si>
    <t>22 765</t>
  </si>
  <si>
    <t>86 134</t>
  </si>
  <si>
    <t>3 000</t>
  </si>
  <si>
    <t>84 200</t>
  </si>
  <si>
    <t>10 475</t>
  </si>
  <si>
    <t>12 053</t>
  </si>
  <si>
    <t>51 700</t>
  </si>
  <si>
    <t>10 200</t>
  </si>
  <si>
    <t>sept.-2008</t>
  </si>
  <si>
    <t>juil.-2008</t>
  </si>
  <si>
    <t>juin-2008</t>
  </si>
  <si>
    <t>janv.-2012</t>
  </si>
  <si>
    <t>février 2012</t>
  </si>
  <si>
    <t>déc.-2012</t>
  </si>
  <si>
    <t>mars-2013</t>
  </si>
  <si>
    <t>juil.-2013</t>
  </si>
  <si>
    <t>août-2013</t>
  </si>
  <si>
    <t>sept.-2013</t>
  </si>
  <si>
    <t>nov.-2013</t>
  </si>
  <si>
    <t>déc.-2013</t>
  </si>
  <si>
    <t>févr.-2014</t>
  </si>
  <si>
    <t>mars-2014</t>
  </si>
  <si>
    <t>avr.-2014</t>
  </si>
  <si>
    <t>mai-2014</t>
  </si>
  <si>
    <t>juil.-2014</t>
  </si>
  <si>
    <t>août-2014</t>
  </si>
  <si>
    <t>sept.-2014</t>
  </si>
  <si>
    <t>oct.-2014</t>
  </si>
  <si>
    <t>nov.-2014</t>
  </si>
  <si>
    <t>déc.-2014</t>
  </si>
  <si>
    <t>janv.-2015</t>
  </si>
  <si>
    <t>févr.-2015</t>
  </si>
  <si>
    <t>mars-2015</t>
  </si>
  <si>
    <t>avr.-2015</t>
  </si>
  <si>
    <t>mai-2015</t>
  </si>
  <si>
    <t>juin-2015</t>
  </si>
  <si>
    <t>juil.-2015</t>
  </si>
  <si>
    <t>août-2015</t>
  </si>
  <si>
    <t>sept.-2015</t>
  </si>
  <si>
    <t>oct.-2015</t>
  </si>
  <si>
    <t>nov.-2015</t>
  </si>
  <si>
    <t>déc.-2015</t>
  </si>
  <si>
    <t>janv.-2016</t>
  </si>
  <si>
    <t>févr.-2016</t>
  </si>
  <si>
    <t>mars-2016</t>
  </si>
  <si>
    <t>avr.-2016</t>
  </si>
  <si>
    <t>mai-2016</t>
  </si>
  <si>
    <t>juin-2016</t>
  </si>
  <si>
    <t>juil.-2016</t>
  </si>
  <si>
    <t>août-2016</t>
  </si>
  <si>
    <t>sept.-2016</t>
  </si>
  <si>
    <t>oct.-2016</t>
  </si>
  <si>
    <t>nov.-2016</t>
  </si>
  <si>
    <t>déc.-2016</t>
  </si>
  <si>
    <t>févr.-2017</t>
  </si>
  <si>
    <t>mars-2017</t>
  </si>
  <si>
    <t>avr.-2017</t>
  </si>
  <si>
    <t>mai-2017</t>
  </si>
  <si>
    <t>juin-2017</t>
  </si>
  <si>
    <t>juil.-2017</t>
  </si>
  <si>
    <t>août-2017</t>
  </si>
  <si>
    <t>sept.-2017</t>
  </si>
  <si>
    <t>oct.-2017</t>
  </si>
  <si>
    <t>nov.-2017</t>
  </si>
  <si>
    <t>déc.-2017</t>
  </si>
  <si>
    <t>janv.-2018</t>
  </si>
  <si>
    <t>févr.-2018</t>
  </si>
  <si>
    <t>mars-2018</t>
  </si>
  <si>
    <t>oct.-2010</t>
  </si>
  <si>
    <t>oct.-2012</t>
  </si>
  <si>
    <t>sept.-2012</t>
  </si>
  <si>
    <t>avr.-2018</t>
  </si>
  <si>
    <t>mai-2018</t>
  </si>
  <si>
    <t>juin-2018</t>
  </si>
  <si>
    <t>juil.-2018</t>
  </si>
  <si>
    <t>août-2018</t>
  </si>
  <si>
    <t>sept.-2018</t>
  </si>
  <si>
    <t>oct.-2018</t>
  </si>
  <si>
    <t>avr.-2020</t>
  </si>
  <si>
    <t>mai-2020</t>
  </si>
  <si>
    <t>juin-2020</t>
  </si>
  <si>
    <t>juil.-2020</t>
  </si>
  <si>
    <t>août-2020</t>
  </si>
  <si>
    <t>sept.-2020</t>
  </si>
  <si>
    <t>oct.-2020</t>
  </si>
  <si>
    <t>oct.-2025</t>
  </si>
  <si>
    <t>nov.-2020</t>
  </si>
  <si>
    <t>déc.-2020</t>
  </si>
  <si>
    <t>janv.-2021</t>
  </si>
  <si>
    <t>févr.-2021</t>
  </si>
  <si>
    <t>mars-2021</t>
  </si>
  <si>
    <t>avr.-2021</t>
  </si>
  <si>
    <t>mai-2021</t>
  </si>
  <si>
    <t>juin-2021</t>
  </si>
  <si>
    <t>juil.-2021</t>
  </si>
  <si>
    <t>août-2021</t>
  </si>
  <si>
    <t>sept.-2021</t>
  </si>
  <si>
    <t>oct.-2021</t>
  </si>
  <si>
    <t>nov.-2021</t>
  </si>
  <si>
    <t>déc.-2021</t>
  </si>
  <si>
    <t>janv.-2022</t>
  </si>
  <si>
    <t>févr.-2022</t>
  </si>
  <si>
    <t>mars-2022</t>
  </si>
  <si>
    <t>avr.-2022</t>
  </si>
  <si>
    <t>mai-2022</t>
  </si>
  <si>
    <t>juin-2022</t>
  </si>
  <si>
    <t>juil.-2022</t>
  </si>
  <si>
    <t>août-2022</t>
  </si>
  <si>
    <t>janv.-2019</t>
  </si>
  <si>
    <t>nov.-2018</t>
  </si>
  <si>
    <t>mai-2019</t>
  </si>
  <si>
    <t>juin-2019</t>
  </si>
  <si>
    <t>juil.-2019</t>
  </si>
  <si>
    <t>août-2019</t>
  </si>
  <si>
    <t>sept.-2019</t>
  </si>
  <si>
    <t>oct.-2019</t>
  </si>
  <si>
    <t>nov.-2019</t>
  </si>
  <si>
    <t>déc.-2019</t>
  </si>
  <si>
    <t>janv.-2020</t>
  </si>
  <si>
    <t>mars-2020</t>
  </si>
  <si>
    <t>juin-2023</t>
  </si>
  <si>
    <t>juil.-2023</t>
  </si>
  <si>
    <t>août-2023</t>
  </si>
  <si>
    <t>sept.-2023</t>
  </si>
  <si>
    <t>sept.-2022</t>
  </si>
  <si>
    <t>oct.-2023</t>
  </si>
  <si>
    <t>nov.-2023</t>
  </si>
  <si>
    <t>déc.-2023</t>
  </si>
  <si>
    <t>janv.-2024</t>
  </si>
  <si>
    <t>févr.-2024</t>
  </si>
  <si>
    <t>mars-2024</t>
  </si>
  <si>
    <t>avr.-2024</t>
  </si>
  <si>
    <t>mai-2024</t>
  </si>
  <si>
    <t>déc.-2018</t>
  </si>
  <si>
    <t>févr.-2019</t>
  </si>
  <si>
    <t>mars-2019</t>
  </si>
  <si>
    <t>avr.-2019</t>
  </si>
  <si>
    <t>oct.-2022</t>
  </si>
  <si>
    <t>nov.-2022</t>
  </si>
  <si>
    <t>déc.-2022</t>
  </si>
  <si>
    <t>janv.-2023</t>
  </si>
  <si>
    <t>févr.-2023</t>
  </si>
  <si>
    <t>mars-2023</t>
  </si>
  <si>
    <t>avr.-2023</t>
  </si>
  <si>
    <t>févr.-2020</t>
  </si>
  <si>
    <t>juin-2024</t>
  </si>
  <si>
    <t>juil.-2024</t>
  </si>
  <si>
    <t>août-2024</t>
  </si>
  <si>
    <t>sept.-2024</t>
  </si>
  <si>
    <t>oct.-2024</t>
  </si>
  <si>
    <t>nov.-2024</t>
  </si>
  <si>
    <t>déc.-2024</t>
  </si>
  <si>
    <t>janv.-2025</t>
  </si>
  <si>
    <t>juil.-2007</t>
  </si>
  <si>
    <t>d'émission</t>
  </si>
  <si>
    <t>mai-2023</t>
  </si>
  <si>
    <t>févr.-2012</t>
  </si>
  <si>
    <t>4 juillet 2024
4 juillet 2024</t>
  </si>
  <si>
    <t>juin-2013</t>
  </si>
  <si>
    <t>Novembre 2015</t>
  </si>
  <si>
    <t>févr.-2025</t>
  </si>
  <si>
    <t>mars-2025</t>
  </si>
  <si>
    <t>mai-2025</t>
  </si>
  <si>
    <t>juin-2023
juin-2023</t>
  </si>
  <si>
    <t>avr.-2023 </t>
  </si>
  <si>
    <t>nov.-2022 </t>
  </si>
  <si>
    <t>oct.-2022 </t>
  </si>
  <si>
    <t>November 27, 2020</t>
  </si>
  <si>
    <t>December 3, 2020</t>
  </si>
  <si>
    <t>December 17, 2020</t>
  </si>
  <si>
    <t>December 23, 2020</t>
  </si>
  <si>
    <t>December 30, 2020</t>
  </si>
  <si>
    <t>January 7, 2021</t>
  </si>
  <si>
    <t>January 13, 2021</t>
  </si>
  <si>
    <t>February 10, 2021</t>
  </si>
  <si>
    <t>February 11, 2021</t>
  </si>
  <si>
    <t>February 12, 2021</t>
  </si>
  <si>
    <t>March 11, 2021</t>
  </si>
  <si>
    <t>March 25, 2021</t>
  </si>
  <si>
    <t>April 9, 2021</t>
  </si>
  <si>
    <t>April 15, 2021</t>
  </si>
  <si>
    <t>May 6, 2021</t>
  </si>
  <si>
    <t>May 11, 2021</t>
  </si>
  <si>
    <t>May 12, 2021</t>
  </si>
  <si>
    <t>May 19, 2021</t>
  </si>
  <si>
    <t>June 2, 2021</t>
  </si>
  <si>
    <t>June 10, 2021</t>
  </si>
  <si>
    <t>June 16, 2021</t>
  </si>
  <si>
    <t>June 17, 2021</t>
  </si>
  <si>
    <t>June 30, 2021</t>
  </si>
  <si>
    <t>July 8, 2021</t>
  </si>
  <si>
    <t>August 4, 2021</t>
  </si>
  <si>
    <t>August 6, 2021</t>
  </si>
  <si>
    <t>August 17, 2021</t>
  </si>
  <si>
    <t>August 18, 2021</t>
  </si>
  <si>
    <t>August 19, 2021</t>
  </si>
  <si>
    <t>August 23, 2021</t>
  </si>
  <si>
    <t>September 10, 2021</t>
  </si>
  <si>
    <t>September 23, 2021</t>
  </si>
  <si>
    <t>September 24, 2021</t>
  </si>
  <si>
    <t>October 11, 2021</t>
  </si>
  <si>
    <t>October 13, 2021</t>
  </si>
  <si>
    <t>October 21, 2021</t>
  </si>
  <si>
    <t>October 25, 2021</t>
  </si>
  <si>
    <t>October 27, 2021</t>
  </si>
  <si>
    <t>November 12, 2021</t>
  </si>
  <si>
    <t>November 17, 2021</t>
  </si>
  <si>
    <t>November 18, 2021</t>
  </si>
  <si>
    <t>November 24, 2021</t>
  </si>
  <si>
    <t>December 1, 2021</t>
  </si>
  <si>
    <t>Dec-2018</t>
  </si>
  <si>
    <t>Jan-2019</t>
  </si>
  <si>
    <t>Feb-2019</t>
  </si>
  <si>
    <t>Mar-2019</t>
  </si>
  <si>
    <t>Apr-2019</t>
  </si>
  <si>
    <t>May-2019</t>
  </si>
  <si>
    <t>Jun-2019</t>
  </si>
  <si>
    <t>Jul-2019</t>
  </si>
  <si>
    <t>Aug-2019</t>
  </si>
  <si>
    <t>Sep-2019</t>
  </si>
  <si>
    <t>Oct-2019</t>
  </si>
  <si>
    <t>Nov-2019</t>
  </si>
  <si>
    <t>Dec-2019</t>
  </si>
  <si>
    <t>Jan-2020</t>
  </si>
  <si>
    <t>Feb-2020</t>
  </si>
  <si>
    <t>Mar-2020</t>
  </si>
  <si>
    <t>Apr-2020</t>
  </si>
  <si>
    <t>May-2020</t>
  </si>
  <si>
    <t>Jun-2020</t>
  </si>
  <si>
    <t>Jul-2020</t>
  </si>
  <si>
    <t>Aug-2020</t>
  </si>
  <si>
    <t>Sep-2020</t>
  </si>
  <si>
    <t>Oct-2020</t>
  </si>
  <si>
    <t>Nov-2020</t>
  </si>
  <si>
    <t>Dec-2020</t>
  </si>
  <si>
    <t>Jan-2021</t>
  </si>
  <si>
    <t>Feb-2021</t>
  </si>
  <si>
    <t>Mar-2021</t>
  </si>
  <si>
    <t>Apr-2021</t>
  </si>
  <si>
    <t>May-2021</t>
  </si>
  <si>
    <t>Jun-2021</t>
  </si>
  <si>
    <t>Jul-2021</t>
  </si>
  <si>
    <t>Aug-2021</t>
  </si>
  <si>
    <t>Sep-2021</t>
  </si>
  <si>
    <t>Oct-2021</t>
  </si>
  <si>
    <t>Nov-2021</t>
  </si>
  <si>
    <t>7 février 2006
28 juin 2007</t>
  </si>
  <si>
    <t>juin  2009</t>
  </si>
  <si>
    <t>juin 2009</t>
  </si>
  <si>
    <t>mai 2010</t>
  </si>
  <si>
    <t>3 au 31 octobre 2011</t>
  </si>
  <si>
    <t>juillet 2013</t>
  </si>
  <si>
    <t>Novembre 2013</t>
  </si>
  <si>
    <t>juin-2007</t>
  </si>
  <si>
    <t>mars-2008</t>
  </si>
  <si>
    <t>nov.-2008</t>
  </si>
  <si>
    <t>nov.-2009</t>
  </si>
  <si>
    <t>août-2009</t>
  </si>
  <si>
    <t>sept.-2009</t>
  </si>
  <si>
    <t>oct.-2009</t>
  </si>
  <si>
    <t>juin-2009</t>
  </si>
  <si>
    <t>févr.-2010</t>
  </si>
  <si>
    <t>mai-2010</t>
  </si>
  <si>
    <t>juin-2010</t>
  </si>
  <si>
    <t>déc.-2010</t>
  </si>
  <si>
    <t>nov.-2010</t>
  </si>
  <si>
    <t>mars-2011</t>
  </si>
  <si>
    <t>oct.-2011</t>
  </si>
  <si>
    <t>déc.-2011</t>
  </si>
  <si>
    <t>août-2011</t>
  </si>
  <si>
    <t>sept.-2011</t>
  </si>
  <si>
    <t>mars-2012</t>
  </si>
  <si>
    <t>mai-2012</t>
  </si>
  <si>
    <t>juin-2012</t>
  </si>
  <si>
    <t>juil.-2012</t>
  </si>
  <si>
    <t>avr.-2013</t>
  </si>
  <si>
    <t>oct.-2013</t>
  </si>
  <si>
    <t>Mai 2014</t>
  </si>
  <si>
    <t>octobre 2001</t>
  </si>
  <si>
    <t>janvier 2003</t>
  </si>
  <si>
    <t>mars 2003</t>
  </si>
  <si>
    <t>juin 2003</t>
  </si>
  <si>
    <t>avril 2005</t>
  </si>
  <si>
    <t>novembre 2005</t>
  </si>
  <si>
    <t>juillet 2006</t>
  </si>
  <si>
    <t>octobre 2002</t>
  </si>
  <si>
    <t>juillet 2003</t>
  </si>
  <si>
    <t>janvier 2004</t>
  </si>
  <si>
    <t>mai 2004</t>
  </si>
  <si>
    <t>juin 2005</t>
  </si>
  <si>
    <t>septembre 2005</t>
  </si>
  <si>
    <t>octobre 2005</t>
  </si>
  <si>
    <t>mars 2006</t>
  </si>
  <si>
    <t>août 2006</t>
  </si>
  <si>
    <t>2e trimestre 2001</t>
  </si>
  <si>
    <t>27 oct. - 20 nov. 2014</t>
  </si>
  <si>
    <t>17 nov. - 16 déc. 2014</t>
  </si>
  <si>
    <t>1er juin 2006</t>
  </si>
  <si>
    <t>novembre 99</t>
  </si>
  <si>
    <t>novembre 2001</t>
  </si>
  <si>
    <t>juin 2002</t>
  </si>
  <si>
    <t>8 déc. 2002</t>
  </si>
  <si>
    <t>19 déc. 2003</t>
  </si>
  <si>
    <t>11 déc. 2003</t>
  </si>
  <si>
    <t>avril 2004</t>
  </si>
  <si>
    <t>juin 2004</t>
  </si>
  <si>
    <t>26 nov. 2004</t>
  </si>
  <si>
    <t>juin 2006</t>
  </si>
  <si>
    <t>Juin 2010</t>
  </si>
  <si>
    <t>novembre 2010</t>
  </si>
  <si>
    <t>novembre 2011</t>
  </si>
  <si>
    <t>Décembre 2011</t>
  </si>
  <si>
    <t>Décembre 2005</t>
  </si>
  <si>
    <t>1er juin 2016</t>
  </si>
  <si>
    <t>3 au 31 oct. 2011</t>
  </si>
  <si>
    <t>26 sept. 2007</t>
  </si>
  <si>
    <t>janvier 2007</t>
  </si>
  <si>
    <t>15 sept. 2008</t>
  </si>
  <si>
    <t>3 sept. 2009</t>
  </si>
  <si>
    <t>17 sept. 2009</t>
  </si>
  <si>
    <t>2 déc. 2008</t>
  </si>
  <si>
    <t>5 déc. 2008</t>
  </si>
  <si>
    <t>19 déc. 2008</t>
  </si>
  <si>
    <t>23 sept. 2009</t>
  </si>
  <si>
    <t>30 sept. 2009</t>
  </si>
  <si>
    <t>9 sept. 2009</t>
  </si>
  <si>
    <t>18 sept. 2009</t>
  </si>
  <si>
    <t>10 déc. 2007</t>
  </si>
  <si>
    <t>décembre 2007</t>
  </si>
  <si>
    <t>3 déc. 2008</t>
  </si>
  <si>
    <t>24 sept. 2007</t>
  </si>
  <si>
    <t>1er sept. 2010</t>
  </si>
  <si>
    <t>17-juil.-08</t>
  </si>
  <si>
    <t>02-janv.-09</t>
  </si>
  <si>
    <t>24 mois</t>
  </si>
  <si>
    <t>12 mois</t>
  </si>
  <si>
    <t>6 mois</t>
  </si>
  <si>
    <t>3 mois</t>
  </si>
  <si>
    <t>10 ans</t>
  </si>
  <si>
    <t>7 ans</t>
  </si>
  <si>
    <t>5 ans</t>
  </si>
  <si>
    <t>8 ans</t>
  </si>
  <si>
    <t>4 ans</t>
  </si>
  <si>
    <t>3 ans</t>
  </si>
  <si>
    <t>12 ans</t>
  </si>
  <si>
    <t>11 ans</t>
  </si>
  <si>
    <t>1 mois</t>
  </si>
  <si>
    <t>15 ans</t>
  </si>
  <si>
    <t>4 mois</t>
  </si>
  <si>
    <t>2 mois</t>
  </si>
  <si>
    <t>2 ans</t>
  </si>
  <si>
    <t>4 ans et 3 mois</t>
  </si>
  <si>
    <t>2 ans et 2 mois</t>
  </si>
  <si>
    <t>1mois</t>
  </si>
  <si>
    <t>3 ans
5 ans</t>
  </si>
  <si>
    <t>6 ans</t>
  </si>
  <si>
    <t>5 mois</t>
  </si>
  <si>
    <t>9 mois</t>
  </si>
  <si>
    <t>8 ans
10 ans</t>
  </si>
  <si>
    <t>9 ans</t>
  </si>
  <si>
    <t>6 et 12 mois</t>
  </si>
  <si>
    <t>1 an</t>
  </si>
  <si>
    <t>364 jours</t>
  </si>
  <si>
    <t>28 jours</t>
  </si>
  <si>
    <t>6,9 et 12 mois</t>
  </si>
  <si>
    <t>182 jours</t>
  </si>
  <si>
    <t>1er février 2018</t>
  </si>
  <si>
    <t>sept.-18</t>
  </si>
  <si>
    <t>juil.-18</t>
  </si>
  <si>
    <t>juin-18</t>
  </si>
  <si>
    <t>janv.-22</t>
  </si>
  <si>
    <t>févr.-22</t>
  </si>
  <si>
    <t>déc.-19</t>
  </si>
  <si>
    <t>mars-18</t>
  </si>
  <si>
    <t>mars-20</t>
  </si>
  <si>
    <t>juil.-23</t>
  </si>
  <si>
    <t>août-18</t>
  </si>
  <si>
    <t>nov.-18</t>
  </si>
  <si>
    <t>nov.-20</t>
  </si>
  <si>
    <t>déc.-18</t>
  </si>
  <si>
    <t>févr.-21</t>
  </si>
  <si>
    <t>mars-21</t>
  </si>
  <si>
    <t>avr.-19</t>
  </si>
  <si>
    <t>avr.-22</t>
  </si>
  <si>
    <t>mai-22</t>
  </si>
  <si>
    <t>juil.-19</t>
  </si>
  <si>
    <t>août-19</t>
  </si>
  <si>
    <t>sept.-19</t>
  </si>
  <si>
    <t>oct.-21</t>
  </si>
  <si>
    <t>oct.-19</t>
  </si>
  <si>
    <t>nov.-19</t>
  </si>
  <si>
    <t>nov.-21</t>
  </si>
  <si>
    <t>déc.-24</t>
  </si>
  <si>
    <t>déc.-21</t>
  </si>
  <si>
    <t>janv.-18</t>
  </si>
  <si>
    <t>févr.-18</t>
  </si>
  <si>
    <t>févr.-20</t>
  </si>
  <si>
    <t>mars-22</t>
  </si>
  <si>
    <t>avr.-18</t>
  </si>
  <si>
    <t>avr.-20</t>
  </si>
  <si>
    <t>mai-18</t>
  </si>
  <si>
    <t>mai-25</t>
  </si>
  <si>
    <t>mai-20</t>
  </si>
  <si>
    <t>juin-25</t>
  </si>
  <si>
    <t>juil.-20</t>
  </si>
  <si>
    <t>août-20</t>
  </si>
  <si>
    <t>sept.-22</t>
  </si>
  <si>
    <t>oct.-18</t>
  </si>
  <si>
    <t>oct.-22</t>
  </si>
  <si>
    <t>nov.-25</t>
  </si>
  <si>
    <t>déc.-22</t>
  </si>
  <si>
    <t>déc.-20</t>
  </si>
  <si>
    <t>janv.-19</t>
  </si>
  <si>
    <t>févr.-19</t>
  </si>
  <si>
    <t>mars-19</t>
  </si>
  <si>
    <t>mars-23</t>
  </si>
  <si>
    <t>avr.-28</t>
  </si>
  <si>
    <t>avr.-21</t>
  </si>
  <si>
    <t>avr.-23</t>
  </si>
  <si>
    <t>mai-19</t>
  </si>
  <si>
    <t>mai-23</t>
  </si>
  <si>
    <t>juin-26</t>
  </si>
  <si>
    <t>juin-19</t>
  </si>
  <si>
    <t>juin-23</t>
  </si>
  <si>
    <t>juil.-26</t>
  </si>
  <si>
    <t>août-26</t>
  </si>
  <si>
    <t>août-21</t>
  </si>
  <si>
    <t>août-23</t>
  </si>
  <si>
    <t>sept.-23</t>
  </si>
  <si>
    <t>sept.-21</t>
  </si>
  <si>
    <t>nov.-23</t>
  </si>
  <si>
    <t>mai-28</t>
  </si>
  <si>
    <t>juin-22</t>
  </si>
  <si>
    <t>juil.-22</t>
  </si>
  <si>
    <t>août-22</t>
  </si>
  <si>
    <t>août-24</t>
  </si>
  <si>
    <t>sept.-27</t>
  </si>
  <si>
    <t>sept.-20</t>
  </si>
  <si>
    <t>sept.-24</t>
  </si>
  <si>
    <t>oct.-20</t>
  </si>
  <si>
    <t>nov.-22</t>
  </si>
  <si>
    <t>28/28/18</t>
  </si>
  <si>
    <t>janv.-21</t>
  </si>
  <si>
    <t>oct.-17</t>
  </si>
  <si>
    <t>1er avril 2019</t>
  </si>
  <si>
    <t>sept.-17</t>
  </si>
  <si>
    <t>mars-25</t>
  </si>
  <si>
    <t>juin-21</t>
  </si>
  <si>
    <t>juil.-21</t>
  </si>
  <si>
    <t>juil.-25</t>
  </si>
  <si>
    <t>oct.-23</t>
  </si>
  <si>
    <t>janv.-20</t>
  </si>
  <si>
    <t>févr.-24</t>
  </si>
  <si>
    <t>mars-24</t>
  </si>
  <si>
    <t>avr.-24</t>
  </si>
  <si>
    <t>avr.-26</t>
  </si>
  <si>
    <t>mai-24</t>
  </si>
  <si>
    <t>juin-24</t>
  </si>
  <si>
    <t>sept.-26</t>
  </si>
  <si>
    <t>oct.-24</t>
  </si>
  <si>
    <t>déc.-26</t>
  </si>
  <si>
    <t>janv.-23</t>
  </si>
  <si>
    <t>janv.-25</t>
  </si>
  <si>
    <t>févr.-23</t>
  </si>
  <si>
    <t>févr.-25</t>
  </si>
  <si>
    <t>juil.-17</t>
  </si>
  <si>
    <t>finale</t>
  </si>
  <si>
    <t>28 mars 2027
6 juin 2029</t>
  </si>
  <si>
    <t>févr.-27</t>
  </si>
  <si>
    <t>Novembre 2025</t>
  </si>
  <si>
    <t>8 mai 2026
22 mai 2028</t>
  </si>
  <si>
    <t>November 25, 2021</t>
  </si>
  <si>
    <t>December 15, 2021</t>
  </si>
  <si>
    <t>January 5, 2022</t>
  </si>
  <si>
    <t>January 11, 2022</t>
  </si>
  <si>
    <t>February 8, 2022</t>
  </si>
  <si>
    <t>February 9, 2022</t>
  </si>
  <si>
    <t>February 10, 2022</t>
  </si>
  <si>
    <t>March 9, 2022</t>
  </si>
  <si>
    <t>March 23, 2022</t>
  </si>
  <si>
    <t>April 7, 2022</t>
  </si>
  <si>
    <t>April 13, 2022</t>
  </si>
  <si>
    <t>May 4, 2022</t>
  </si>
  <si>
    <t>November 8, 2021</t>
  </si>
  <si>
    <t>November 9, 2021</t>
  </si>
  <si>
    <t>November 16, 2021</t>
  </si>
  <si>
    <t>May 17, 2022</t>
  </si>
  <si>
    <t>November 30, 2021</t>
  </si>
  <si>
    <t>June 8, 2022</t>
  </si>
  <si>
    <t>December 14, 2021</t>
  </si>
  <si>
    <t>June 15, 2022</t>
  </si>
  <si>
    <t>December 28, 2021</t>
  </si>
  <si>
    <t>July 6, 2022</t>
  </si>
  <si>
    <t>November 2, 2021</t>
  </si>
  <si>
    <t>August 2, 2022</t>
  </si>
  <si>
    <t>August 4, 2022</t>
  </si>
  <si>
    <t>August 15, 2022</t>
  </si>
  <si>
    <t>August 21, 2022</t>
  </si>
  <si>
    <t>December 9, 2021</t>
  </si>
  <si>
    <t>September 21, 2022</t>
  </si>
  <si>
    <t>September 22, 2022</t>
  </si>
  <si>
    <t>October 9, 2022</t>
  </si>
  <si>
    <t>October 11, 2022</t>
  </si>
  <si>
    <t>October 19, 2022</t>
  </si>
  <si>
    <t>October 23, 2022</t>
  </si>
  <si>
    <t>October 25, 2022</t>
  </si>
  <si>
    <t>November 10, 2022</t>
  </si>
  <si>
    <t>November 15, 2022</t>
  </si>
  <si>
    <t>November 16, 2022</t>
  </si>
  <si>
    <t>November 22, 2022</t>
  </si>
  <si>
    <t>November 29, 2022</t>
  </si>
  <si>
    <t>14 décembre 2021</t>
  </si>
  <si>
    <t>25 janvier 2022</t>
  </si>
  <si>
    <t>24 janvier 2022</t>
  </si>
  <si>
    <t>28 janvier 2022</t>
  </si>
  <si>
    <t>31 janvier 2022</t>
  </si>
  <si>
    <t>11 février 2022</t>
  </si>
  <si>
    <t>21 février 2022</t>
  </si>
  <si>
    <t>28 février 2022</t>
  </si>
  <si>
    <t>28 février 2024</t>
  </si>
  <si>
    <t>8 mars 2024</t>
  </si>
  <si>
    <t>11 mars 2022</t>
  </si>
  <si>
    <t>11 mars 2024</t>
  </si>
  <si>
    <t>15 mars 2024</t>
  </si>
  <si>
    <t>13 mars 2022</t>
  </si>
  <si>
    <t>20 mars 2024</t>
  </si>
  <si>
    <t>28 mars 2022</t>
  </si>
  <si>
    <t>29 mars 2022</t>
  </si>
  <si>
    <t>11 avril 2022</t>
  </si>
  <si>
    <t>17 avril 2024</t>
  </si>
  <si>
    <t>17 avril 2026</t>
  </si>
  <si>
    <t>6 mai 2022</t>
  </si>
  <si>
    <t>6 mai 2024</t>
  </si>
  <si>
    <t>9 mai 2022</t>
  </si>
  <si>
    <t>9 mai 2024</t>
  </si>
  <si>
    <t>10 mai 2022</t>
  </si>
  <si>
    <t>23 mai 2022</t>
  </si>
  <si>
    <t>31 mai 2024</t>
  </si>
  <si>
    <t>3 juin 2022</t>
  </si>
  <si>
    <t>7 juin 2024</t>
  </si>
  <si>
    <t>7 juin 2026</t>
  </si>
  <si>
    <t>12 juin 2022</t>
  </si>
  <si>
    <t>11 juillet 2022</t>
  </si>
  <si>
    <t>15 juillet 2022</t>
  </si>
  <si>
    <t>24 juillet 2022</t>
  </si>
  <si>
    <t>6 août 2022</t>
  </si>
  <si>
    <t>1 août 2022</t>
  </si>
  <si>
    <t>7 août 2022</t>
  </si>
  <si>
    <t>16 août 2024</t>
  </si>
  <si>
    <t>29 août 2022</t>
  </si>
  <si>
    <t>5 septembre 2024</t>
  </si>
  <si>
    <t>9 septembre 2024</t>
  </si>
  <si>
    <t>16 septembre 2022</t>
  </si>
  <si>
    <t>16 septembre 2026</t>
  </si>
  <si>
    <t>12 septembre 2024</t>
  </si>
  <si>
    <t>17 septembre 2022</t>
  </si>
  <si>
    <t>18 septembre 2022</t>
  </si>
  <si>
    <t>18 septembre 2024</t>
  </si>
  <si>
    <t>26 septembre 2022</t>
  </si>
  <si>
    <t>7 septembre 2022</t>
  </si>
  <si>
    <t>9 octobre 2024</t>
  </si>
  <si>
    <t>4 octobre 2022</t>
  </si>
  <si>
    <t>4 octobre 2024</t>
  </si>
  <si>
    <t>24 octobre 2024</t>
  </si>
  <si>
    <t>19 septembre 2026</t>
  </si>
  <si>
    <t>22 novembre 2022</t>
  </si>
  <si>
    <t>9 décembre 2022</t>
  </si>
  <si>
    <t>9 décembre 2024</t>
  </si>
  <si>
    <t>9 décembre 2026</t>
  </si>
  <si>
    <t>13 janvier 2023</t>
  </si>
  <si>
    <t>13 janvier 2025</t>
  </si>
  <si>
    <t>13 mars 2023</t>
  </si>
  <si>
    <t>23 janvier 2023</t>
  </si>
  <si>
    <t>24 janvier 2023</t>
  </si>
  <si>
    <t>29 janvier 2023</t>
  </si>
  <si>
    <t>30 janvier 2023</t>
  </si>
  <si>
    <t>30 janvier 2025</t>
  </si>
  <si>
    <t>3 février 2023</t>
  </si>
  <si>
    <t>6 février 2023</t>
  </si>
  <si>
    <t>7 février 2025</t>
  </si>
  <si>
    <t>10 février 2023</t>
  </si>
  <si>
    <t>10 février 2025</t>
  </si>
  <si>
    <t>12 février 2023</t>
  </si>
  <si>
    <t>13 février 2023</t>
  </si>
  <si>
    <t>14 février 2027</t>
  </si>
  <si>
    <t>20 février 2023</t>
  </si>
  <si>
    <t>2 mars 2025</t>
  </si>
  <si>
    <t>4 mars 2025</t>
  </si>
  <si>
    <t>6 mars 2025</t>
  </si>
  <si>
    <t>6 février 2027</t>
  </si>
  <si>
    <t>6 mars 2030</t>
  </si>
  <si>
    <t>9 mars 2025</t>
  </si>
  <si>
    <t>9 mars 2027</t>
  </si>
  <si>
    <t>16 mars 2023</t>
  </si>
  <si>
    <t>16 mars 2027</t>
  </si>
  <si>
    <t>27 mars 2023</t>
  </si>
  <si>
    <t>27 mars 2025</t>
  </si>
  <si>
    <t>6 mars 2027</t>
  </si>
  <si>
    <t>9 avril 2025</t>
  </si>
  <si>
    <t>10 avril 2023</t>
  </si>
  <si>
    <t>13 avril 2025</t>
  </si>
  <si>
    <t>13 avril 2027</t>
  </si>
  <si>
    <t>16 avril 2023</t>
  </si>
  <si>
    <t>16 avril 2025</t>
  </si>
  <si>
    <t>17 avril 2025</t>
  </si>
  <si>
    <t>23 avril 2023</t>
  </si>
  <si>
    <t>24 avril 2023</t>
  </si>
  <si>
    <t>27 avril 2025</t>
  </si>
  <si>
    <t>14 mai 2023</t>
  </si>
  <si>
    <t>14 mai 2025</t>
  </si>
  <si>
    <t>21 mai 2023</t>
  </si>
  <si>
    <t>26 mai 2023</t>
  </si>
  <si>
    <t>26 mai 2025</t>
  </si>
  <si>
    <t>26 mai 2027</t>
  </si>
  <si>
    <t>29 mai 2023</t>
  </si>
  <si>
    <t>2 juin 2023</t>
  </si>
  <si>
    <t>2 juin 2025</t>
  </si>
  <si>
    <t>3 juin 2023</t>
  </si>
  <si>
    <t>3 juin 2025</t>
  </si>
  <si>
    <t>3 juin 2027</t>
  </si>
  <si>
    <t>9 juin 2023</t>
  </si>
  <si>
    <t>11 juin 2023</t>
  </si>
  <si>
    <t>11 juin 2025</t>
  </si>
  <si>
    <t>11 juin 2027</t>
  </si>
  <si>
    <t>15 juin 2023</t>
  </si>
  <si>
    <t>15 juin 2025</t>
  </si>
  <si>
    <t>25 juin 2023</t>
  </si>
  <si>
    <t>3 juillet 2023</t>
  </si>
  <si>
    <t>3 juillet 2025</t>
  </si>
  <si>
    <t>6 juillet 2023</t>
  </si>
  <si>
    <t>7 juillet 2023</t>
  </si>
  <si>
    <t>9 juillet 2023</t>
  </si>
  <si>
    <t>13 juillet 2023</t>
  </si>
  <si>
    <t>13 juillet 2025</t>
  </si>
  <si>
    <t>22 juillet 2023</t>
  </si>
  <si>
    <t>22 juillet 2025</t>
  </si>
  <si>
    <t>22 juillet 2027</t>
  </si>
  <si>
    <t>23 juillet 2025</t>
  </si>
  <si>
    <t>27 juillet 2025</t>
  </si>
  <si>
    <t>29 juillet 2023</t>
  </si>
  <si>
    <t>5 août 2023</t>
  </si>
  <si>
    <t>7 août 2023</t>
  </si>
  <si>
    <t>11 août 2023</t>
  </si>
  <si>
    <t>11 août 2025</t>
  </si>
  <si>
    <t>12 août 2023</t>
  </si>
  <si>
    <t>24 août 2023</t>
  </si>
  <si>
    <t>24 août 2025</t>
  </si>
  <si>
    <t>2 septembre 2023</t>
  </si>
  <si>
    <t>6 mai 2025</t>
  </si>
  <si>
    <t>16 septembre 2023</t>
  </si>
  <si>
    <t>16 septembre 2025</t>
  </si>
  <si>
    <t>30 septembre 2023</t>
  </si>
  <si>
    <t>30 septembre 2025</t>
  </si>
  <si>
    <t>7 octobre 2023</t>
  </si>
  <si>
    <t>9 octobre 2027</t>
  </si>
  <si>
    <t>19 octobre 2023</t>
  </si>
  <si>
    <t>19 octobre 2025</t>
  </si>
  <si>
    <t>19 octobre 2027</t>
  </si>
  <si>
    <t>22 octobre 2027</t>
  </si>
  <si>
    <t>26 octobre 2025</t>
  </si>
  <si>
    <t>30 octobre 2023</t>
  </si>
  <si>
    <t>5 novembre 2027</t>
  </si>
  <si>
    <t>9 novembre 2025</t>
  </si>
  <si>
    <t>12 novembre 2023</t>
  </si>
  <si>
    <t>12 novembre 2025</t>
  </si>
  <si>
    <t>13 novembre 2025</t>
  </si>
  <si>
    <t>19 novembre 2023</t>
  </si>
  <si>
    <t>19 novembre 2025</t>
  </si>
  <si>
    <t>9 décembre 2030</t>
  </si>
  <si>
    <t>9 décembre 2027</t>
  </si>
  <si>
    <t>9 décembre 2025</t>
  </si>
  <si>
    <t>21 décembre 2023</t>
  </si>
  <si>
    <t>8 janvier 2024</t>
  </si>
  <si>
    <t>8 janvier 2026</t>
  </si>
  <si>
    <t>15 janvier 2024</t>
  </si>
  <si>
    <t>18 janvier 2024</t>
  </si>
  <si>
    <t>18 janvier 2026</t>
  </si>
  <si>
    <t>21 janvier 2024</t>
  </si>
  <si>
    <t>25 janvier 2024</t>
  </si>
  <si>
    <t>25 janvier 2026</t>
  </si>
  <si>
    <t>25 janvier 2028</t>
  </si>
  <si>
    <t>28 janvier 2024</t>
  </si>
  <si>
    <t>28 janvier 2026</t>
  </si>
  <si>
    <t>3 février 2024</t>
  </si>
  <si>
    <t>4 février 2026</t>
  </si>
  <si>
    <t>8 février 2028</t>
  </si>
  <si>
    <t>8 février 2026</t>
  </si>
  <si>
    <t>8 février 2024</t>
  </si>
  <si>
    <t>22 février 2026</t>
  </si>
  <si>
    <t>24 février 2024</t>
  </si>
  <si>
    <t>25 février 2026</t>
  </si>
  <si>
    <t>25 février 2028</t>
  </si>
  <si>
    <t>1 mars 2024</t>
  </si>
  <si>
    <t>1 mars 2026</t>
  </si>
  <si>
    <t>1 mars 2028</t>
  </si>
  <si>
    <t>3 mars 2024</t>
  </si>
  <si>
    <t>3 mars 2026</t>
  </si>
  <si>
    <t>10 mars 2024</t>
  </si>
  <si>
    <t>10 mars 2026</t>
  </si>
  <si>
    <t>12 mars 2024</t>
  </si>
  <si>
    <t>12 mars 2026</t>
  </si>
  <si>
    <t>12 mars 2028</t>
  </si>
  <si>
    <t>17 mars 2024</t>
  </si>
  <si>
    <t>22 mars 2028</t>
  </si>
  <si>
    <t>1 avril 2024</t>
  </si>
  <si>
    <t>1 avril 2028</t>
  </si>
  <si>
    <t>8 avril 2026</t>
  </si>
  <si>
    <t>8 avril 2028</t>
  </si>
  <si>
    <t>14 avril 2024</t>
  </si>
  <si>
    <t>14 avril 2026</t>
  </si>
  <si>
    <t>19 avril 2026</t>
  </si>
  <si>
    <t>19 avril 2028</t>
  </si>
  <si>
    <t>19 avril 2031</t>
  </si>
  <si>
    <t>23 avril 2024</t>
  </si>
  <si>
    <t>26 avril 2026</t>
  </si>
  <si>
    <t>26 avril 2031</t>
  </si>
  <si>
    <t>28 avril 2024</t>
  </si>
  <si>
    <t>29 avril 2024</t>
  </si>
  <si>
    <t>29 avril 2026</t>
  </si>
  <si>
    <t>3 mai 2026</t>
  </si>
  <si>
    <t>5 mai 2026</t>
  </si>
  <si>
    <t>5 mai 2028</t>
  </si>
  <si>
    <t>7 mai 2024</t>
  </si>
  <si>
    <t>7 mai 2026</t>
  </si>
  <si>
    <t>7 mai 2031</t>
  </si>
  <si>
    <t>12 mai 2024</t>
  </si>
  <si>
    <t>12 mai 2028</t>
  </si>
  <si>
    <t>20 mai 2026</t>
  </si>
  <si>
    <t>20 mai 2031</t>
  </si>
  <si>
    <t>25 mai 2028</t>
  </si>
  <si>
    <t>26 mai 2024</t>
  </si>
  <si>
    <t>27 mai 2024</t>
  </si>
  <si>
    <t>27 mai 2028</t>
  </si>
  <si>
    <t>27 mai 2031</t>
  </si>
  <si>
    <t>28 mai 2024</t>
  </si>
  <si>
    <t>3 juin 2028</t>
  </si>
  <si>
    <t>9 juin 2026</t>
  </si>
  <si>
    <t>9 juin 2031</t>
  </si>
  <si>
    <t>11 juin 2024</t>
  </si>
  <si>
    <t>11 juin 2028</t>
  </si>
  <si>
    <t>14 juin 2028</t>
  </si>
  <si>
    <t>16 juin 2024</t>
  </si>
  <si>
    <t>18 juin 2024</t>
  </si>
  <si>
    <t>23 juin 2026</t>
  </si>
  <si>
    <t>23 juin 2033</t>
  </si>
  <si>
    <t>24 juin 2024</t>
  </si>
  <si>
    <t>24 juin 2026</t>
  </si>
  <si>
    <t>24 juin 2028</t>
  </si>
  <si>
    <t>1 juillet 2028</t>
  </si>
  <si>
    <t>9 juillet 2026</t>
  </si>
  <si>
    <t>9 juillet 2028</t>
  </si>
  <si>
    <t>9 juillet 2031</t>
  </si>
  <si>
    <t>14 juillet 2026</t>
  </si>
  <si>
    <t>14 juillet 2028</t>
  </si>
  <si>
    <t>15 juillet 2026</t>
  </si>
  <si>
    <t>26 juillet 2031</t>
  </si>
  <si>
    <t>29 juillet 2024</t>
  </si>
  <si>
    <t>29 juillet 2031</t>
  </si>
  <si>
    <t>5 août 2024</t>
  </si>
  <si>
    <t>5 août 2031</t>
  </si>
  <si>
    <t>23 août 2031</t>
  </si>
  <si>
    <t>25 août 2024</t>
  </si>
  <si>
    <t>25 août 2026</t>
  </si>
  <si>
    <t>26 août 2024</t>
  </si>
  <si>
    <t>26 août 2026</t>
  </si>
  <si>
    <t>3 septembre 2031</t>
  </si>
  <si>
    <t>6 septembre 2028</t>
  </si>
  <si>
    <t>6 septembre 2026</t>
  </si>
  <si>
    <t>8 septembre 2028</t>
  </si>
  <si>
    <t>8 septembre 2026</t>
  </si>
  <si>
    <t>9 septembre 2028</t>
  </si>
  <si>
    <t>15 septembre 2026</t>
  </si>
  <si>
    <t>15 septembre 2028</t>
  </si>
  <si>
    <t>20 septembre 2028</t>
  </si>
  <si>
    <t>20 septembre 2031</t>
  </si>
  <si>
    <t>29 septembre 2031</t>
  </si>
  <si>
    <t>30 novembre 2026</t>
  </si>
  <si>
    <t>30 novembre 2031</t>
  </si>
  <si>
    <t>7 octobre 2026</t>
  </si>
  <si>
    <t>7 octobre 2028</t>
  </si>
  <si>
    <t>14 octobre 2024</t>
  </si>
  <si>
    <t>28 octobre 2028</t>
  </si>
  <si>
    <t>4 novembre 2026</t>
  </si>
  <si>
    <t>4 novembre 2024</t>
  </si>
  <si>
    <t>8 novembre 2024</t>
  </si>
  <si>
    <t>11 novembre 2031</t>
  </si>
  <si>
    <t>22 novembre 2036</t>
  </si>
  <si>
    <t>25 novembre 2026</t>
  </si>
  <si>
    <t>October 28, 2028</t>
  </si>
  <si>
    <t>November 4, 2024</t>
  </si>
  <si>
    <t>November 4, 2026</t>
  </si>
  <si>
    <t>November 22, 2036</t>
  </si>
  <si>
    <t>1er décembre 2015</t>
  </si>
  <si>
    <t>7 février 2014
27 juin 2017</t>
  </si>
  <si>
    <t>juin 2017</t>
  </si>
  <si>
    <t>juin 2014</t>
  </si>
  <si>
    <t>juin 2016</t>
  </si>
  <si>
    <t>mai 2017</t>
  </si>
  <si>
    <t>mai 2015</t>
  </si>
  <si>
    <t>juillet 2016</t>
  </si>
  <si>
    <t>juillet 2023</t>
  </si>
  <si>
    <t>Novembre 2018</t>
  </si>
  <si>
    <t>juin-17</t>
  </si>
  <si>
    <t>mars-16</t>
  </si>
  <si>
    <t>nov.-14</t>
  </si>
  <si>
    <t>nov.-16</t>
  </si>
  <si>
    <t>août-14</t>
  </si>
  <si>
    <t>sept.-16</t>
  </si>
  <si>
    <t>oct.-16</t>
  </si>
  <si>
    <t>juin-14</t>
  </si>
  <si>
    <t>oct.-14</t>
  </si>
  <si>
    <t>juin-16</t>
  </si>
  <si>
    <t>févr.-17</t>
  </si>
  <si>
    <t>mai-14</t>
  </si>
  <si>
    <t>avr.-17</t>
  </si>
  <si>
    <t>févr.-15</t>
  </si>
  <si>
    <t>mai-17</t>
  </si>
  <si>
    <t>déc.-15</t>
  </si>
  <si>
    <t>nov.-15</t>
  </si>
  <si>
    <t>déc.-14</t>
  </si>
  <si>
    <t>déc.-16</t>
  </si>
  <si>
    <t>janv.-15</t>
  </si>
  <si>
    <t>janv.-17</t>
  </si>
  <si>
    <t>mars-17</t>
  </si>
  <si>
    <t>mars-15</t>
  </si>
  <si>
    <t>mai-15</t>
  </si>
  <si>
    <t>juil.-15</t>
  </si>
  <si>
    <t>sept.-15</t>
  </si>
  <si>
    <t>oct.-15</t>
  </si>
  <si>
    <t>avr.-16</t>
  </si>
  <si>
    <t>juil.-16</t>
  </si>
  <si>
    <t>Mai 2022</t>
  </si>
  <si>
    <t>16 nov. 2007</t>
  </si>
  <si>
    <t>octobre 2008</t>
  </si>
  <si>
    <t>janvier 2010</t>
  </si>
  <si>
    <t>mars 2007</t>
  </si>
  <si>
    <t>mars 2008</t>
  </si>
  <si>
    <t>juin 2010</t>
  </si>
  <si>
    <t>5 nov. 2011</t>
  </si>
  <si>
    <t>avril 2011</t>
  </si>
  <si>
    <t>nov. 2013</t>
  </si>
  <si>
    <t>nov. 2011</t>
  </si>
  <si>
    <t>février 2011</t>
  </si>
  <si>
    <t>juillet 2009</t>
  </si>
  <si>
    <t>septembre 2006</t>
  </si>
  <si>
    <t>octobre 2006</t>
  </si>
  <si>
    <t>octobre 2007</t>
  </si>
  <si>
    <t>janvier 2009</t>
  </si>
  <si>
    <t>mai 2009</t>
  </si>
  <si>
    <t>novembre 2009</t>
  </si>
  <si>
    <t>septembre 2009</t>
  </si>
  <si>
    <t>octobre 2010</t>
  </si>
  <si>
    <t>mars 2011</t>
  </si>
  <si>
    <t>août 2013</t>
  </si>
  <si>
    <t>août 2011</t>
  </si>
  <si>
    <t>mai 2006</t>
  </si>
  <si>
    <t>2e trimestre 2006</t>
  </si>
  <si>
    <t>juin 2007</t>
  </si>
  <si>
    <t>juillet 2007</t>
  </si>
  <si>
    <t>nov. 2007</t>
  </si>
  <si>
    <t>1 sept. 2006</t>
  </si>
  <si>
    <t>26 sept. 2006</t>
  </si>
  <si>
    <t>Novembre 2021</t>
  </si>
  <si>
    <t>Décembre 2024</t>
  </si>
  <si>
    <t>Décembre 2021</t>
  </si>
  <si>
    <t>29 nov. 2006</t>
  </si>
  <si>
    <t>19 sept. 2006</t>
  </si>
  <si>
    <t>novembre 2007</t>
  </si>
  <si>
    <t>novembre 2006</t>
  </si>
  <si>
    <t>8 déc. 2007</t>
  </si>
  <si>
    <t>11 déc.2008</t>
  </si>
  <si>
    <t>avril 2009</t>
  </si>
  <si>
    <t>26 nov. 2009</t>
  </si>
  <si>
    <t>juin 2011</t>
  </si>
  <si>
    <t>juillet 2012</t>
  </si>
  <si>
    <t>Juin 2017</t>
  </si>
  <si>
    <t>novembre 2015</t>
  </si>
  <si>
    <t>Novembre 2016</t>
  </si>
  <si>
    <t>Décembre 2016</t>
  </si>
  <si>
    <t>janv.-24</t>
  </si>
  <si>
    <t>22 sept. 2009</t>
  </si>
  <si>
    <t>27 nov. 2009</t>
  </si>
  <si>
    <t>14 déc. 2009</t>
  </si>
  <si>
    <t>16 déc. 2009</t>
  </si>
  <si>
    <t>10 sept. 2009</t>
  </si>
  <si>
    <t>juillet 2010</t>
  </si>
  <si>
    <t>avril 2012</t>
  </si>
  <si>
    <t>janvier 2012</t>
  </si>
  <si>
    <t>15 sept. 2011</t>
  </si>
  <si>
    <t>3 sept. 2016</t>
  </si>
  <si>
    <t>17 sept. 2016</t>
  </si>
  <si>
    <t>22 sept. 2010</t>
  </si>
  <si>
    <t>9 sept. 2016</t>
  </si>
  <si>
    <t>mars 2012</t>
  </si>
  <si>
    <t>10 déc. 2012</t>
  </si>
  <si>
    <t>décembre 2012</t>
  </si>
  <si>
    <t>2 nov. 2009</t>
  </si>
  <si>
    <t>11 sept. 2008</t>
  </si>
  <si>
    <t>24 déc. 2009</t>
  </si>
  <si>
    <t>16 sept. 2007</t>
  </si>
  <si>
    <t>23 déc. 2007</t>
  </si>
  <si>
    <t>22 sept. 2007</t>
  </si>
  <si>
    <t>12 nov. 2009</t>
  </si>
  <si>
    <t>24 nov. 2009</t>
  </si>
  <si>
    <t>9 déc. 2009</t>
  </si>
  <si>
    <t>16 nov. 2010</t>
  </si>
  <si>
    <t>21 déc. 2009</t>
  </si>
  <si>
    <t>27 nov. 2010</t>
  </si>
  <si>
    <t>20 déc. 2010</t>
  </si>
  <si>
    <t>29 sept. 2010</t>
  </si>
  <si>
    <t>2 nov. 2010</t>
  </si>
  <si>
    <t>6 déc. 2010</t>
  </si>
  <si>
    <t>12 sept. 2010</t>
  </si>
  <si>
    <t>22 déc. 2010</t>
  </si>
  <si>
    <t>4 nov. 2010</t>
  </si>
  <si>
    <t>9 sept. 2010</t>
  </si>
  <si>
    <t>25 nov. 2010</t>
  </si>
  <si>
    <t>21-juil.-18</t>
  </si>
  <si>
    <t>01-janv.-14</t>
  </si>
  <si>
    <t>multiple </t>
  </si>
  <si>
    <t>d'intérêt</t>
  </si>
  <si>
    <t>multiple</t>
  </si>
  <si>
    <t>6,00%
6,20%</t>
  </si>
  <si>
    <t>Multiples</t>
  </si>
  <si>
    <t>6,0%
6,3%</t>
  </si>
  <si>
    <t>2,50% à 4,0%</t>
  </si>
  <si>
    <t>4,0% à 5,50%</t>
  </si>
  <si>
    <t>3,125% à 4,25%</t>
  </si>
  <si>
    <t>3,2399% à 4,54%</t>
  </si>
  <si>
    <t>2,8949% à 5,0%</t>
  </si>
  <si>
    <t>3,50% à 5,50%</t>
  </si>
  <si>
    <t>2,76% à 3,50%</t>
  </si>
  <si>
    <t>2,76% à 4,50%</t>
  </si>
  <si>
    <t>2,76% à 4,0%</t>
  </si>
  <si>
    <t>3,95% à 5,0%</t>
  </si>
  <si>
    <t>3,00% à 4,25%</t>
  </si>
  <si>
    <t>3,11% à 6,25%</t>
  </si>
  <si>
    <t>3,20% à 4,50%</t>
  </si>
  <si>
    <t>3,729% à 5,999%</t>
  </si>
  <si>
    <t>3,20% à 5,50%</t>
  </si>
  <si>
    <t>3,95% à 5,50%</t>
  </si>
  <si>
    <t>3,0% à 4,0%</t>
  </si>
  <si>
    <t>2,8% à 3,99%</t>
  </si>
  <si>
    <t>3,3% à 4,19%</t>
  </si>
  <si>
    <t>2,5% à 4,0%</t>
  </si>
  <si>
    <t>3,95 à 5,0%</t>
  </si>
  <si>
    <t>5,30% à 8,50%</t>
  </si>
  <si>
    <t>5,00% à 7,00%</t>
  </si>
  <si>
    <t>5,50% à 6,50%</t>
  </si>
  <si>
    <t>5,70% à 6,9000%</t>
  </si>
  <si>
    <t>6,00% à 7,00%</t>
  </si>
  <si>
    <t>5,45% à 6,75%</t>
  </si>
  <si>
    <t>5,500% à 6,900%</t>
  </si>
  <si>
    <t>5,00% à 6,50%</t>
  </si>
  <si>
    <t>5,50% à 7,00%</t>
  </si>
  <si>
    <t>4,30% à 7,00%</t>
  </si>
  <si>
    <t>5,50% à 6,85%</t>
  </si>
  <si>
    <t>6,10% à 7,00%</t>
  </si>
  <si>
    <t>4,50% à 7,50%</t>
  </si>
  <si>
    <t>5,245% à 5,75%</t>
  </si>
  <si>
    <t>5,00% à 6,5000%</t>
  </si>
  <si>
    <t>4,50% à 6,00%</t>
  </si>
  <si>
    <t>4,00% à 6,50%</t>
  </si>
  <si>
    <t>4,00% à 5,75%</t>
  </si>
  <si>
    <t>4,25% à 5,50%</t>
  </si>
  <si>
    <t>5,85% à 7,500%</t>
  </si>
  <si>
    <t>6,8% à 7,50%</t>
  </si>
  <si>
    <t>5,250% à 6,500%</t>
  </si>
  <si>
    <t>5,50% à 7,50%</t>
  </si>
  <si>
    <t>5,255% à 6,75%</t>
  </si>
  <si>
    <t>5,00% à 5,80%</t>
  </si>
  <si>
    <t>5,00% à 5,95%</t>
  </si>
  <si>
    <t>4,95% à 6,9999%</t>
  </si>
  <si>
    <t>5,00% à 5,4995%</t>
  </si>
  <si>
    <t>3,50% à 5,0%</t>
  </si>
  <si>
    <t>5,5% à 7,0%</t>
  </si>
  <si>
    <t>3,75% à 6,50%</t>
  </si>
  <si>
    <t>6,25% à 6,75%</t>
  </si>
  <si>
    <t>5,9% à 6,75%</t>
  </si>
  <si>
    <t>5,75% à 6,50%</t>
  </si>
  <si>
    <t>4,00% à 5,25%</t>
  </si>
  <si>
    <t>4,25% à 4,995%</t>
  </si>
  <si>
    <t>Multiple</t>
  </si>
  <si>
    <t>4 821
33 260</t>
  </si>
  <si>
    <t>multiples</t>
  </si>
  <si>
    <t>Sénégal</t>
  </si>
  <si>
    <t>Burkina</t>
  </si>
  <si>
    <t>Côte d'Ivoire</t>
  </si>
  <si>
    <t>Niger</t>
  </si>
  <si>
    <t>Mali</t>
  </si>
  <si>
    <t>Bénin</t>
  </si>
  <si>
    <t>Bons du Trésor du Sénégal</t>
  </si>
  <si>
    <t>Bons du Trésor du Niger</t>
  </si>
  <si>
    <t>Trésor de Côte d'Ivoire</t>
  </si>
  <si>
    <t>la Côte d'Ivoire</t>
  </si>
  <si>
    <t>Trésor de la Côte d'Ivoire</t>
  </si>
  <si>
    <t>la Guinée-Bissau**</t>
  </si>
  <si>
    <t>la Guinée-Bissau</t>
  </si>
  <si>
    <t>Bon du Trésor du Mali</t>
  </si>
  <si>
    <t>Bon du Trésor du Burkina</t>
  </si>
  <si>
    <t>1J</t>
  </si>
  <si>
    <t>1W</t>
  </si>
  <si>
    <t>1M</t>
  </si>
  <si>
    <t>1T</t>
  </si>
  <si>
    <t>1S</t>
  </si>
  <si>
    <t>1Y</t>
  </si>
  <si>
    <t>Date</t>
  </si>
  <si>
    <r>
      <rPr>
        <i/>
        <sz val="7.5"/>
        <rFont val="Arial"/>
        <family val="2"/>
      </rPr>
      <t>- Trésor du Sénégal</t>
    </r>
  </si>
  <si>
    <r>
      <rPr>
        <i/>
        <sz val="7.5"/>
        <rFont val="Arial"/>
        <family val="2"/>
      </rPr>
      <t>- Trésor du Niger</t>
    </r>
  </si>
  <si>
    <r>
      <rPr>
        <i/>
        <sz val="7.5"/>
        <rFont val="Arial"/>
        <family val="2"/>
      </rPr>
      <t>- Trésor du Burkina</t>
    </r>
  </si>
  <si>
    <r>
      <rPr>
        <i/>
        <sz val="7.5"/>
        <rFont val="Arial"/>
        <family val="2"/>
      </rPr>
      <t>- Trésor du Bénin</t>
    </r>
  </si>
  <si>
    <r>
      <rPr>
        <sz val="7.5"/>
        <rFont val="Arial"/>
        <family val="2"/>
      </rPr>
      <t>- Trésor du Sénégal</t>
    </r>
  </si>
  <si>
    <r>
      <rPr>
        <i/>
        <sz val="7.5"/>
        <rFont val="Arial"/>
        <family val="2"/>
      </rPr>
      <t>- Trésor du Togo</t>
    </r>
  </si>
  <si>
    <r>
      <rPr>
        <i/>
        <sz val="7.5"/>
        <rFont val="Arial"/>
        <family val="2"/>
      </rPr>
      <t>- Trésor de la Côte d'Ivoire</t>
    </r>
  </si>
  <si>
    <r>
      <rPr>
        <sz val="7.5"/>
        <rFont val="Arial"/>
        <family val="2"/>
      </rPr>
      <t>6 mois</t>
    </r>
  </si>
  <si>
    <r>
      <rPr>
        <i/>
        <sz val="7.5"/>
        <rFont val="Arial"/>
        <family val="2"/>
      </rPr>
      <t>- Trésor de la Guinée-Bissau</t>
    </r>
  </si>
  <si>
    <r>
      <rPr>
        <i/>
        <sz val="7.5"/>
        <rFont val="Arial"/>
        <family val="2"/>
      </rPr>
      <t>- Trésor du Mali</t>
    </r>
  </si>
  <si>
    <r>
      <rPr>
        <sz val="7.5"/>
        <rFont val="Arial"/>
        <family val="2"/>
      </rPr>
      <t>26 sept. 2006</t>
    </r>
  </si>
  <si>
    <r>
      <rPr>
        <sz val="7.5"/>
        <rFont val="Arial"/>
        <family val="2"/>
      </rPr>
      <t>6 et 12 mois</t>
    </r>
  </si>
  <si>
    <r>
      <rPr>
        <i/>
        <sz val="7.5"/>
        <rFont val="Arial"/>
        <family val="2"/>
      </rPr>
      <t>- Bons du Trésor de Côte d'Ivoire</t>
    </r>
  </si>
  <si>
    <r>
      <rPr>
        <i/>
        <sz val="7.5"/>
        <rFont val="Arial"/>
        <family val="2"/>
      </rPr>
      <t>- Bons du Trésor du Sénégal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</si>
</sst>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70" formatCode="0.0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Aptos"/>
    </font>
    <font>
      <sz val="14"/>
      <color theme="1"/>
      <name val="Aptos"/>
    </font>
    <font>
      <i/>
      <sz val="7.5"/>
      <name val="Arial"/>
      <family val="2"/>
    </font>
    <font>
      <sz val="7.5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164" fontId="3" fillId="0" borderId="0" xfId="0" applyNumberFormat="1" applyFont="1"/>
    <xf numFmtId="14" fontId="2" fillId="0" borderId="1" xfId="0" applyNumberFormat="1" applyFont="1" applyBorder="1" applyAlignment="1">
      <alignment horizontal="center" vertical="top"/>
    </xf>
    <xf numFmtId="14" fontId="3" fillId="0" borderId="0" xfId="0" applyNumberFormat="1" applyFont="1"/>
    <xf numFmtId="10" fontId="2" fillId="0" borderId="1" xfId="1" applyNumberFormat="1" applyFont="1" applyBorder="1" applyAlignment="1">
      <alignment horizontal="center" vertical="top"/>
    </xf>
    <xf numFmtId="10" fontId="3" fillId="0" borderId="0" xfId="1" applyNumberFormat="1" applyFont="1"/>
    <xf numFmtId="170" fontId="2" fillId="0" borderId="1" xfId="1" applyNumberFormat="1" applyFont="1" applyBorder="1" applyAlignment="1">
      <alignment horizontal="center" vertical="top"/>
    </xf>
    <xf numFmtId="170" fontId="3" fillId="0" borderId="0" xfId="1" applyNumberFormat="1" applyFont="1"/>
    <xf numFmtId="170" fontId="0" fillId="0" borderId="0" xfId="1" applyNumberFormat="1" applyFont="1"/>
    <xf numFmtId="170" fontId="0" fillId="0" borderId="0" xfId="0" applyNumberFormat="1"/>
    <xf numFmtId="170" fontId="3" fillId="2" borderId="0" xfId="1" applyNumberFormat="1" applyFont="1" applyFill="1"/>
    <xf numFmtId="14" fontId="3" fillId="2" borderId="0" xfId="0" applyNumberFormat="1" applyFont="1" applyFill="1"/>
  </cellXfs>
  <cellStyles count="2">
    <cellStyle name="Normal" xfId="0" builtinId="0"/>
    <cellStyle name="Pourcentage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Feuil2!$Z$1</c:f>
              <c:strCache>
                <c:ptCount val="1"/>
                <c:pt idx="0">
                  <c:v>1Y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Feuil2!$T$2:$T$8741</c:f>
              <c:numCache>
                <c:formatCode>m/d/yy</c:formatCode>
                <c:ptCount val="8740"/>
                <c:pt idx="0">
                  <c:v>38353</c:v>
                </c:pt>
                <c:pt idx="1">
                  <c:v>38354</c:v>
                </c:pt>
                <c:pt idx="2">
                  <c:v>38355</c:v>
                </c:pt>
                <c:pt idx="3">
                  <c:v>38356</c:v>
                </c:pt>
                <c:pt idx="4">
                  <c:v>38357</c:v>
                </c:pt>
                <c:pt idx="5">
                  <c:v>38358</c:v>
                </c:pt>
                <c:pt idx="6">
                  <c:v>38359</c:v>
                </c:pt>
                <c:pt idx="7">
                  <c:v>38360</c:v>
                </c:pt>
                <c:pt idx="8">
                  <c:v>38361</c:v>
                </c:pt>
                <c:pt idx="9">
                  <c:v>38362</c:v>
                </c:pt>
                <c:pt idx="10">
                  <c:v>38363</c:v>
                </c:pt>
                <c:pt idx="11">
                  <c:v>38364</c:v>
                </c:pt>
                <c:pt idx="12">
                  <c:v>38365</c:v>
                </c:pt>
                <c:pt idx="13">
                  <c:v>38366</c:v>
                </c:pt>
                <c:pt idx="14">
                  <c:v>38367</c:v>
                </c:pt>
                <c:pt idx="15">
                  <c:v>38368</c:v>
                </c:pt>
                <c:pt idx="16">
                  <c:v>38369</c:v>
                </c:pt>
                <c:pt idx="17">
                  <c:v>38370</c:v>
                </c:pt>
                <c:pt idx="18">
                  <c:v>38371</c:v>
                </c:pt>
                <c:pt idx="19">
                  <c:v>38372</c:v>
                </c:pt>
                <c:pt idx="20">
                  <c:v>38373</c:v>
                </c:pt>
                <c:pt idx="21">
                  <c:v>38374</c:v>
                </c:pt>
                <c:pt idx="22">
                  <c:v>38375</c:v>
                </c:pt>
                <c:pt idx="23">
                  <c:v>38376</c:v>
                </c:pt>
                <c:pt idx="24">
                  <c:v>38377</c:v>
                </c:pt>
                <c:pt idx="25">
                  <c:v>38378</c:v>
                </c:pt>
                <c:pt idx="26">
                  <c:v>38379</c:v>
                </c:pt>
                <c:pt idx="27">
                  <c:v>38380</c:v>
                </c:pt>
                <c:pt idx="28">
                  <c:v>38381</c:v>
                </c:pt>
                <c:pt idx="29">
                  <c:v>38382</c:v>
                </c:pt>
                <c:pt idx="30">
                  <c:v>38383</c:v>
                </c:pt>
                <c:pt idx="31">
                  <c:v>38384</c:v>
                </c:pt>
                <c:pt idx="32">
                  <c:v>38385</c:v>
                </c:pt>
                <c:pt idx="33">
                  <c:v>38386</c:v>
                </c:pt>
                <c:pt idx="34">
                  <c:v>38387</c:v>
                </c:pt>
                <c:pt idx="35">
                  <c:v>38388</c:v>
                </c:pt>
                <c:pt idx="36">
                  <c:v>38389</c:v>
                </c:pt>
                <c:pt idx="37">
                  <c:v>38390</c:v>
                </c:pt>
                <c:pt idx="38">
                  <c:v>38391</c:v>
                </c:pt>
                <c:pt idx="39">
                  <c:v>38392</c:v>
                </c:pt>
                <c:pt idx="40">
                  <c:v>38393</c:v>
                </c:pt>
                <c:pt idx="41">
                  <c:v>38394</c:v>
                </c:pt>
                <c:pt idx="42">
                  <c:v>38395</c:v>
                </c:pt>
                <c:pt idx="43">
                  <c:v>38396</c:v>
                </c:pt>
                <c:pt idx="44">
                  <c:v>38397</c:v>
                </c:pt>
                <c:pt idx="45">
                  <c:v>38398</c:v>
                </c:pt>
                <c:pt idx="46">
                  <c:v>38399</c:v>
                </c:pt>
                <c:pt idx="47">
                  <c:v>38400</c:v>
                </c:pt>
                <c:pt idx="48">
                  <c:v>38401</c:v>
                </c:pt>
                <c:pt idx="49">
                  <c:v>38402</c:v>
                </c:pt>
                <c:pt idx="50">
                  <c:v>38403</c:v>
                </c:pt>
                <c:pt idx="51">
                  <c:v>38404</c:v>
                </c:pt>
                <c:pt idx="52">
                  <c:v>38405</c:v>
                </c:pt>
                <c:pt idx="53">
                  <c:v>38406</c:v>
                </c:pt>
                <c:pt idx="54">
                  <c:v>38407</c:v>
                </c:pt>
                <c:pt idx="55">
                  <c:v>38408</c:v>
                </c:pt>
                <c:pt idx="56">
                  <c:v>38409</c:v>
                </c:pt>
                <c:pt idx="57">
                  <c:v>38410</c:v>
                </c:pt>
                <c:pt idx="58">
                  <c:v>38411</c:v>
                </c:pt>
                <c:pt idx="59">
                  <c:v>38412</c:v>
                </c:pt>
                <c:pt idx="60">
                  <c:v>38413</c:v>
                </c:pt>
                <c:pt idx="61">
                  <c:v>38414</c:v>
                </c:pt>
                <c:pt idx="62">
                  <c:v>38415</c:v>
                </c:pt>
                <c:pt idx="63">
                  <c:v>38416</c:v>
                </c:pt>
                <c:pt idx="64">
                  <c:v>38417</c:v>
                </c:pt>
                <c:pt idx="65">
                  <c:v>38418</c:v>
                </c:pt>
                <c:pt idx="66">
                  <c:v>38419</c:v>
                </c:pt>
                <c:pt idx="67">
                  <c:v>38420</c:v>
                </c:pt>
                <c:pt idx="68">
                  <c:v>38421</c:v>
                </c:pt>
                <c:pt idx="69">
                  <c:v>38422</c:v>
                </c:pt>
                <c:pt idx="70">
                  <c:v>38423</c:v>
                </c:pt>
                <c:pt idx="71">
                  <c:v>38424</c:v>
                </c:pt>
                <c:pt idx="72">
                  <c:v>38425</c:v>
                </c:pt>
                <c:pt idx="73">
                  <c:v>38426</c:v>
                </c:pt>
                <c:pt idx="74">
                  <c:v>38427</c:v>
                </c:pt>
                <c:pt idx="75">
                  <c:v>38428</c:v>
                </c:pt>
                <c:pt idx="76">
                  <c:v>38429</c:v>
                </c:pt>
                <c:pt idx="77">
                  <c:v>38430</c:v>
                </c:pt>
                <c:pt idx="78">
                  <c:v>38431</c:v>
                </c:pt>
                <c:pt idx="79">
                  <c:v>38432</c:v>
                </c:pt>
                <c:pt idx="80">
                  <c:v>38433</c:v>
                </c:pt>
                <c:pt idx="81">
                  <c:v>38434</c:v>
                </c:pt>
                <c:pt idx="82">
                  <c:v>38435</c:v>
                </c:pt>
                <c:pt idx="83">
                  <c:v>38436</c:v>
                </c:pt>
                <c:pt idx="84">
                  <c:v>38437</c:v>
                </c:pt>
                <c:pt idx="85">
                  <c:v>38438</c:v>
                </c:pt>
                <c:pt idx="86">
                  <c:v>38439</c:v>
                </c:pt>
                <c:pt idx="87">
                  <c:v>38440</c:v>
                </c:pt>
                <c:pt idx="88">
                  <c:v>38441</c:v>
                </c:pt>
                <c:pt idx="89">
                  <c:v>38442</c:v>
                </c:pt>
                <c:pt idx="90">
                  <c:v>38443</c:v>
                </c:pt>
                <c:pt idx="91">
                  <c:v>38444</c:v>
                </c:pt>
                <c:pt idx="92">
                  <c:v>38445</c:v>
                </c:pt>
                <c:pt idx="93">
                  <c:v>38446</c:v>
                </c:pt>
                <c:pt idx="94">
                  <c:v>38447</c:v>
                </c:pt>
                <c:pt idx="95">
                  <c:v>38448</c:v>
                </c:pt>
                <c:pt idx="96">
                  <c:v>38449</c:v>
                </c:pt>
                <c:pt idx="97">
                  <c:v>38450</c:v>
                </c:pt>
                <c:pt idx="98">
                  <c:v>38451</c:v>
                </c:pt>
                <c:pt idx="99">
                  <c:v>38452</c:v>
                </c:pt>
                <c:pt idx="100">
                  <c:v>38453</c:v>
                </c:pt>
                <c:pt idx="101">
                  <c:v>38454</c:v>
                </c:pt>
                <c:pt idx="102">
                  <c:v>38455</c:v>
                </c:pt>
                <c:pt idx="103">
                  <c:v>38456</c:v>
                </c:pt>
                <c:pt idx="104">
                  <c:v>38457</c:v>
                </c:pt>
                <c:pt idx="105">
                  <c:v>38458</c:v>
                </c:pt>
                <c:pt idx="106">
                  <c:v>38459</c:v>
                </c:pt>
                <c:pt idx="107">
                  <c:v>38460</c:v>
                </c:pt>
                <c:pt idx="108">
                  <c:v>38461</c:v>
                </c:pt>
                <c:pt idx="109">
                  <c:v>38462</c:v>
                </c:pt>
                <c:pt idx="110">
                  <c:v>38463</c:v>
                </c:pt>
                <c:pt idx="111">
                  <c:v>38464</c:v>
                </c:pt>
                <c:pt idx="112">
                  <c:v>38465</c:v>
                </c:pt>
                <c:pt idx="113">
                  <c:v>38466</c:v>
                </c:pt>
                <c:pt idx="114">
                  <c:v>38467</c:v>
                </c:pt>
                <c:pt idx="115">
                  <c:v>38468</c:v>
                </c:pt>
                <c:pt idx="116">
                  <c:v>38469</c:v>
                </c:pt>
                <c:pt idx="117">
                  <c:v>38470</c:v>
                </c:pt>
                <c:pt idx="118">
                  <c:v>38471</c:v>
                </c:pt>
                <c:pt idx="119">
                  <c:v>38472</c:v>
                </c:pt>
                <c:pt idx="120">
                  <c:v>38473</c:v>
                </c:pt>
                <c:pt idx="121">
                  <c:v>38474</c:v>
                </c:pt>
                <c:pt idx="122">
                  <c:v>38475</c:v>
                </c:pt>
                <c:pt idx="123">
                  <c:v>38476</c:v>
                </c:pt>
                <c:pt idx="124">
                  <c:v>38477</c:v>
                </c:pt>
                <c:pt idx="125">
                  <c:v>38478</c:v>
                </c:pt>
                <c:pt idx="126">
                  <c:v>38479</c:v>
                </c:pt>
                <c:pt idx="127">
                  <c:v>38480</c:v>
                </c:pt>
                <c:pt idx="128">
                  <c:v>38481</c:v>
                </c:pt>
                <c:pt idx="129">
                  <c:v>38482</c:v>
                </c:pt>
                <c:pt idx="130">
                  <c:v>38483</c:v>
                </c:pt>
                <c:pt idx="131">
                  <c:v>38484</c:v>
                </c:pt>
                <c:pt idx="132">
                  <c:v>38485</c:v>
                </c:pt>
                <c:pt idx="133">
                  <c:v>38486</c:v>
                </c:pt>
                <c:pt idx="134">
                  <c:v>38487</c:v>
                </c:pt>
                <c:pt idx="135">
                  <c:v>38488</c:v>
                </c:pt>
                <c:pt idx="136">
                  <c:v>38489</c:v>
                </c:pt>
                <c:pt idx="137">
                  <c:v>38490</c:v>
                </c:pt>
                <c:pt idx="138">
                  <c:v>38491</c:v>
                </c:pt>
                <c:pt idx="139">
                  <c:v>38492</c:v>
                </c:pt>
                <c:pt idx="140">
                  <c:v>38493</c:v>
                </c:pt>
                <c:pt idx="141">
                  <c:v>38494</c:v>
                </c:pt>
                <c:pt idx="142">
                  <c:v>38495</c:v>
                </c:pt>
                <c:pt idx="143">
                  <c:v>38496</c:v>
                </c:pt>
                <c:pt idx="144">
                  <c:v>38497</c:v>
                </c:pt>
                <c:pt idx="145">
                  <c:v>38498</c:v>
                </c:pt>
                <c:pt idx="146">
                  <c:v>38499</c:v>
                </c:pt>
                <c:pt idx="147">
                  <c:v>38500</c:v>
                </c:pt>
                <c:pt idx="148">
                  <c:v>38501</c:v>
                </c:pt>
                <c:pt idx="149">
                  <c:v>38502</c:v>
                </c:pt>
                <c:pt idx="150">
                  <c:v>38503</c:v>
                </c:pt>
                <c:pt idx="151">
                  <c:v>38504</c:v>
                </c:pt>
                <c:pt idx="152">
                  <c:v>38505</c:v>
                </c:pt>
                <c:pt idx="153">
                  <c:v>38506</c:v>
                </c:pt>
                <c:pt idx="154">
                  <c:v>38507</c:v>
                </c:pt>
                <c:pt idx="155">
                  <c:v>38508</c:v>
                </c:pt>
                <c:pt idx="156">
                  <c:v>38509</c:v>
                </c:pt>
                <c:pt idx="157">
                  <c:v>38510</c:v>
                </c:pt>
                <c:pt idx="158">
                  <c:v>38511</c:v>
                </c:pt>
                <c:pt idx="159">
                  <c:v>38512</c:v>
                </c:pt>
                <c:pt idx="160">
                  <c:v>38513</c:v>
                </c:pt>
                <c:pt idx="161">
                  <c:v>38514</c:v>
                </c:pt>
                <c:pt idx="162">
                  <c:v>38515</c:v>
                </c:pt>
                <c:pt idx="163">
                  <c:v>38516</c:v>
                </c:pt>
                <c:pt idx="164">
                  <c:v>38517</c:v>
                </c:pt>
                <c:pt idx="165">
                  <c:v>38518</c:v>
                </c:pt>
                <c:pt idx="166">
                  <c:v>38519</c:v>
                </c:pt>
                <c:pt idx="167">
                  <c:v>38520</c:v>
                </c:pt>
                <c:pt idx="168">
                  <c:v>38521</c:v>
                </c:pt>
                <c:pt idx="169">
                  <c:v>38522</c:v>
                </c:pt>
                <c:pt idx="170">
                  <c:v>38523</c:v>
                </c:pt>
                <c:pt idx="171">
                  <c:v>38524</c:v>
                </c:pt>
                <c:pt idx="172">
                  <c:v>38525</c:v>
                </c:pt>
                <c:pt idx="173">
                  <c:v>38526</c:v>
                </c:pt>
                <c:pt idx="174">
                  <c:v>38527</c:v>
                </c:pt>
                <c:pt idx="175">
                  <c:v>38528</c:v>
                </c:pt>
                <c:pt idx="176">
                  <c:v>38529</c:v>
                </c:pt>
                <c:pt idx="177">
                  <c:v>38530</c:v>
                </c:pt>
                <c:pt idx="178">
                  <c:v>38531</c:v>
                </c:pt>
                <c:pt idx="179">
                  <c:v>38532</c:v>
                </c:pt>
                <c:pt idx="180">
                  <c:v>38533</c:v>
                </c:pt>
                <c:pt idx="181">
                  <c:v>38534</c:v>
                </c:pt>
                <c:pt idx="182">
                  <c:v>38535</c:v>
                </c:pt>
                <c:pt idx="183">
                  <c:v>38536</c:v>
                </c:pt>
                <c:pt idx="184">
                  <c:v>38537</c:v>
                </c:pt>
                <c:pt idx="185">
                  <c:v>38538</c:v>
                </c:pt>
                <c:pt idx="186">
                  <c:v>38539</c:v>
                </c:pt>
                <c:pt idx="187">
                  <c:v>38540</c:v>
                </c:pt>
                <c:pt idx="188">
                  <c:v>38541</c:v>
                </c:pt>
                <c:pt idx="189">
                  <c:v>38542</c:v>
                </c:pt>
                <c:pt idx="190">
                  <c:v>38543</c:v>
                </c:pt>
                <c:pt idx="191">
                  <c:v>38544</c:v>
                </c:pt>
                <c:pt idx="192">
                  <c:v>38545</c:v>
                </c:pt>
                <c:pt idx="193">
                  <c:v>38546</c:v>
                </c:pt>
                <c:pt idx="194">
                  <c:v>38547</c:v>
                </c:pt>
                <c:pt idx="195">
                  <c:v>38548</c:v>
                </c:pt>
                <c:pt idx="196">
                  <c:v>38549</c:v>
                </c:pt>
                <c:pt idx="197">
                  <c:v>38550</c:v>
                </c:pt>
                <c:pt idx="198">
                  <c:v>38551</c:v>
                </c:pt>
                <c:pt idx="199">
                  <c:v>38552</c:v>
                </c:pt>
                <c:pt idx="200">
                  <c:v>38553</c:v>
                </c:pt>
                <c:pt idx="201">
                  <c:v>38554</c:v>
                </c:pt>
                <c:pt idx="202">
                  <c:v>38555</c:v>
                </c:pt>
                <c:pt idx="203">
                  <c:v>38556</c:v>
                </c:pt>
                <c:pt idx="204">
                  <c:v>38557</c:v>
                </c:pt>
                <c:pt idx="205">
                  <c:v>38558</c:v>
                </c:pt>
                <c:pt idx="206">
                  <c:v>38559</c:v>
                </c:pt>
                <c:pt idx="207">
                  <c:v>38560</c:v>
                </c:pt>
                <c:pt idx="208">
                  <c:v>38561</c:v>
                </c:pt>
                <c:pt idx="209">
                  <c:v>38562</c:v>
                </c:pt>
                <c:pt idx="210">
                  <c:v>38563</c:v>
                </c:pt>
                <c:pt idx="211">
                  <c:v>38564</c:v>
                </c:pt>
                <c:pt idx="212">
                  <c:v>38565</c:v>
                </c:pt>
                <c:pt idx="213">
                  <c:v>38566</c:v>
                </c:pt>
                <c:pt idx="214">
                  <c:v>38567</c:v>
                </c:pt>
                <c:pt idx="215">
                  <c:v>38568</c:v>
                </c:pt>
                <c:pt idx="216">
                  <c:v>38569</c:v>
                </c:pt>
                <c:pt idx="217">
                  <c:v>38570</c:v>
                </c:pt>
                <c:pt idx="218">
                  <c:v>38571</c:v>
                </c:pt>
                <c:pt idx="219">
                  <c:v>38572</c:v>
                </c:pt>
                <c:pt idx="220">
                  <c:v>38573</c:v>
                </c:pt>
                <c:pt idx="221">
                  <c:v>38574</c:v>
                </c:pt>
                <c:pt idx="222">
                  <c:v>38575</c:v>
                </c:pt>
                <c:pt idx="223">
                  <c:v>38576</c:v>
                </c:pt>
                <c:pt idx="224">
                  <c:v>38577</c:v>
                </c:pt>
                <c:pt idx="225">
                  <c:v>38578</c:v>
                </c:pt>
                <c:pt idx="226">
                  <c:v>38579</c:v>
                </c:pt>
                <c:pt idx="227">
                  <c:v>38580</c:v>
                </c:pt>
                <c:pt idx="228">
                  <c:v>38581</c:v>
                </c:pt>
                <c:pt idx="229">
                  <c:v>38582</c:v>
                </c:pt>
                <c:pt idx="230">
                  <c:v>38583</c:v>
                </c:pt>
                <c:pt idx="231">
                  <c:v>38584</c:v>
                </c:pt>
                <c:pt idx="232">
                  <c:v>38585</c:v>
                </c:pt>
                <c:pt idx="233">
                  <c:v>38586</c:v>
                </c:pt>
                <c:pt idx="234">
                  <c:v>38587</c:v>
                </c:pt>
                <c:pt idx="235">
                  <c:v>38588</c:v>
                </c:pt>
                <c:pt idx="236">
                  <c:v>38589</c:v>
                </c:pt>
                <c:pt idx="237">
                  <c:v>38590</c:v>
                </c:pt>
                <c:pt idx="238">
                  <c:v>38591</c:v>
                </c:pt>
                <c:pt idx="239">
                  <c:v>38592</c:v>
                </c:pt>
                <c:pt idx="240">
                  <c:v>38593</c:v>
                </c:pt>
                <c:pt idx="241">
                  <c:v>38594</c:v>
                </c:pt>
                <c:pt idx="242">
                  <c:v>38595</c:v>
                </c:pt>
                <c:pt idx="243">
                  <c:v>38596</c:v>
                </c:pt>
                <c:pt idx="244">
                  <c:v>38597</c:v>
                </c:pt>
                <c:pt idx="245">
                  <c:v>38598</c:v>
                </c:pt>
                <c:pt idx="246">
                  <c:v>38599</c:v>
                </c:pt>
                <c:pt idx="247">
                  <c:v>38600</c:v>
                </c:pt>
                <c:pt idx="248">
                  <c:v>38601</c:v>
                </c:pt>
                <c:pt idx="249">
                  <c:v>38602</c:v>
                </c:pt>
                <c:pt idx="250">
                  <c:v>38603</c:v>
                </c:pt>
                <c:pt idx="251">
                  <c:v>38604</c:v>
                </c:pt>
                <c:pt idx="252">
                  <c:v>38605</c:v>
                </c:pt>
                <c:pt idx="253">
                  <c:v>38606</c:v>
                </c:pt>
                <c:pt idx="254">
                  <c:v>38607</c:v>
                </c:pt>
                <c:pt idx="255">
                  <c:v>38608</c:v>
                </c:pt>
                <c:pt idx="256">
                  <c:v>38609</c:v>
                </c:pt>
                <c:pt idx="257">
                  <c:v>38610</c:v>
                </c:pt>
                <c:pt idx="258">
                  <c:v>38611</c:v>
                </c:pt>
                <c:pt idx="259">
                  <c:v>38612</c:v>
                </c:pt>
                <c:pt idx="260">
                  <c:v>38613</c:v>
                </c:pt>
                <c:pt idx="261">
                  <c:v>38614</c:v>
                </c:pt>
                <c:pt idx="262">
                  <c:v>38615</c:v>
                </c:pt>
                <c:pt idx="263">
                  <c:v>38616</c:v>
                </c:pt>
                <c:pt idx="264">
                  <c:v>38617</c:v>
                </c:pt>
                <c:pt idx="265">
                  <c:v>38618</c:v>
                </c:pt>
                <c:pt idx="266">
                  <c:v>38619</c:v>
                </c:pt>
                <c:pt idx="267">
                  <c:v>38620</c:v>
                </c:pt>
                <c:pt idx="268">
                  <c:v>38621</c:v>
                </c:pt>
                <c:pt idx="269">
                  <c:v>38622</c:v>
                </c:pt>
                <c:pt idx="270">
                  <c:v>38623</c:v>
                </c:pt>
                <c:pt idx="271">
                  <c:v>38624</c:v>
                </c:pt>
                <c:pt idx="272">
                  <c:v>38625</c:v>
                </c:pt>
                <c:pt idx="273">
                  <c:v>38626</c:v>
                </c:pt>
                <c:pt idx="274">
                  <c:v>38627</c:v>
                </c:pt>
                <c:pt idx="275">
                  <c:v>38628</c:v>
                </c:pt>
                <c:pt idx="276">
                  <c:v>38629</c:v>
                </c:pt>
                <c:pt idx="277">
                  <c:v>38630</c:v>
                </c:pt>
                <c:pt idx="278">
                  <c:v>38631</c:v>
                </c:pt>
                <c:pt idx="279">
                  <c:v>38632</c:v>
                </c:pt>
                <c:pt idx="280">
                  <c:v>38633</c:v>
                </c:pt>
                <c:pt idx="281">
                  <c:v>38634</c:v>
                </c:pt>
                <c:pt idx="282">
                  <c:v>38635</c:v>
                </c:pt>
                <c:pt idx="283">
                  <c:v>38636</c:v>
                </c:pt>
                <c:pt idx="284">
                  <c:v>38637</c:v>
                </c:pt>
                <c:pt idx="285">
                  <c:v>38638</c:v>
                </c:pt>
                <c:pt idx="286">
                  <c:v>38639</c:v>
                </c:pt>
                <c:pt idx="287">
                  <c:v>38640</c:v>
                </c:pt>
                <c:pt idx="288">
                  <c:v>38641</c:v>
                </c:pt>
                <c:pt idx="289">
                  <c:v>38642</c:v>
                </c:pt>
                <c:pt idx="290">
                  <c:v>38643</c:v>
                </c:pt>
                <c:pt idx="291">
                  <c:v>38644</c:v>
                </c:pt>
                <c:pt idx="292">
                  <c:v>38645</c:v>
                </c:pt>
                <c:pt idx="293">
                  <c:v>38646</c:v>
                </c:pt>
                <c:pt idx="294">
                  <c:v>38647</c:v>
                </c:pt>
                <c:pt idx="295">
                  <c:v>38648</c:v>
                </c:pt>
                <c:pt idx="296">
                  <c:v>38649</c:v>
                </c:pt>
                <c:pt idx="297">
                  <c:v>38650</c:v>
                </c:pt>
                <c:pt idx="298">
                  <c:v>38651</c:v>
                </c:pt>
                <c:pt idx="299">
                  <c:v>38652</c:v>
                </c:pt>
                <c:pt idx="300">
                  <c:v>38653</c:v>
                </c:pt>
                <c:pt idx="301">
                  <c:v>38654</c:v>
                </c:pt>
                <c:pt idx="302">
                  <c:v>38655</c:v>
                </c:pt>
                <c:pt idx="303">
                  <c:v>38656</c:v>
                </c:pt>
                <c:pt idx="304">
                  <c:v>38657</c:v>
                </c:pt>
                <c:pt idx="305">
                  <c:v>38658</c:v>
                </c:pt>
                <c:pt idx="306">
                  <c:v>38659</c:v>
                </c:pt>
                <c:pt idx="307">
                  <c:v>38660</c:v>
                </c:pt>
                <c:pt idx="308">
                  <c:v>38661</c:v>
                </c:pt>
                <c:pt idx="309">
                  <c:v>38662</c:v>
                </c:pt>
                <c:pt idx="310">
                  <c:v>38663</c:v>
                </c:pt>
                <c:pt idx="311">
                  <c:v>38664</c:v>
                </c:pt>
                <c:pt idx="312">
                  <c:v>38665</c:v>
                </c:pt>
                <c:pt idx="313">
                  <c:v>38666</c:v>
                </c:pt>
                <c:pt idx="314">
                  <c:v>38667</c:v>
                </c:pt>
                <c:pt idx="315">
                  <c:v>38668</c:v>
                </c:pt>
                <c:pt idx="316">
                  <c:v>38669</c:v>
                </c:pt>
                <c:pt idx="317">
                  <c:v>38670</c:v>
                </c:pt>
                <c:pt idx="318">
                  <c:v>38671</c:v>
                </c:pt>
                <c:pt idx="319">
                  <c:v>38672</c:v>
                </c:pt>
                <c:pt idx="320">
                  <c:v>38673</c:v>
                </c:pt>
                <c:pt idx="321">
                  <c:v>38674</c:v>
                </c:pt>
                <c:pt idx="322">
                  <c:v>38675</c:v>
                </c:pt>
                <c:pt idx="323">
                  <c:v>38676</c:v>
                </c:pt>
                <c:pt idx="324">
                  <c:v>38677</c:v>
                </c:pt>
                <c:pt idx="325">
                  <c:v>38678</c:v>
                </c:pt>
                <c:pt idx="326">
                  <c:v>38679</c:v>
                </c:pt>
                <c:pt idx="327">
                  <c:v>38680</c:v>
                </c:pt>
                <c:pt idx="328">
                  <c:v>38681</c:v>
                </c:pt>
                <c:pt idx="329">
                  <c:v>38682</c:v>
                </c:pt>
                <c:pt idx="330">
                  <c:v>38683</c:v>
                </c:pt>
                <c:pt idx="331">
                  <c:v>38684</c:v>
                </c:pt>
                <c:pt idx="332">
                  <c:v>38685</c:v>
                </c:pt>
                <c:pt idx="333">
                  <c:v>38686</c:v>
                </c:pt>
                <c:pt idx="334">
                  <c:v>38687</c:v>
                </c:pt>
                <c:pt idx="335">
                  <c:v>38688</c:v>
                </c:pt>
                <c:pt idx="336">
                  <c:v>38689</c:v>
                </c:pt>
                <c:pt idx="337">
                  <c:v>38690</c:v>
                </c:pt>
                <c:pt idx="338">
                  <c:v>38691</c:v>
                </c:pt>
                <c:pt idx="339">
                  <c:v>38692</c:v>
                </c:pt>
                <c:pt idx="340">
                  <c:v>38693</c:v>
                </c:pt>
                <c:pt idx="341">
                  <c:v>38694</c:v>
                </c:pt>
                <c:pt idx="342">
                  <c:v>38695</c:v>
                </c:pt>
                <c:pt idx="343">
                  <c:v>38696</c:v>
                </c:pt>
                <c:pt idx="344">
                  <c:v>38697</c:v>
                </c:pt>
                <c:pt idx="345">
                  <c:v>38698</c:v>
                </c:pt>
                <c:pt idx="346">
                  <c:v>38699</c:v>
                </c:pt>
                <c:pt idx="347">
                  <c:v>38700</c:v>
                </c:pt>
                <c:pt idx="348">
                  <c:v>38701</c:v>
                </c:pt>
                <c:pt idx="349">
                  <c:v>38702</c:v>
                </c:pt>
                <c:pt idx="350">
                  <c:v>38703</c:v>
                </c:pt>
                <c:pt idx="351">
                  <c:v>38704</c:v>
                </c:pt>
                <c:pt idx="352">
                  <c:v>38705</c:v>
                </c:pt>
                <c:pt idx="353">
                  <c:v>38706</c:v>
                </c:pt>
                <c:pt idx="354">
                  <c:v>38707</c:v>
                </c:pt>
                <c:pt idx="355">
                  <c:v>38708</c:v>
                </c:pt>
                <c:pt idx="356">
                  <c:v>38709</c:v>
                </c:pt>
                <c:pt idx="357">
                  <c:v>38710</c:v>
                </c:pt>
                <c:pt idx="358">
                  <c:v>38711</c:v>
                </c:pt>
                <c:pt idx="359">
                  <c:v>38712</c:v>
                </c:pt>
                <c:pt idx="360">
                  <c:v>38713</c:v>
                </c:pt>
                <c:pt idx="361">
                  <c:v>38714</c:v>
                </c:pt>
                <c:pt idx="362">
                  <c:v>38715</c:v>
                </c:pt>
                <c:pt idx="363">
                  <c:v>38716</c:v>
                </c:pt>
                <c:pt idx="364">
                  <c:v>38717</c:v>
                </c:pt>
                <c:pt idx="365">
                  <c:v>38718</c:v>
                </c:pt>
                <c:pt idx="366">
                  <c:v>38719</c:v>
                </c:pt>
                <c:pt idx="367">
                  <c:v>38720</c:v>
                </c:pt>
                <c:pt idx="368">
                  <c:v>38721</c:v>
                </c:pt>
                <c:pt idx="369">
                  <c:v>38722</c:v>
                </c:pt>
                <c:pt idx="370">
                  <c:v>38723</c:v>
                </c:pt>
                <c:pt idx="371">
                  <c:v>38724</c:v>
                </c:pt>
                <c:pt idx="372">
                  <c:v>38725</c:v>
                </c:pt>
                <c:pt idx="373">
                  <c:v>38726</c:v>
                </c:pt>
                <c:pt idx="374">
                  <c:v>38727</c:v>
                </c:pt>
                <c:pt idx="375">
                  <c:v>38728</c:v>
                </c:pt>
                <c:pt idx="376">
                  <c:v>38729</c:v>
                </c:pt>
                <c:pt idx="377">
                  <c:v>38730</c:v>
                </c:pt>
                <c:pt idx="378">
                  <c:v>38731</c:v>
                </c:pt>
                <c:pt idx="379">
                  <c:v>38732</c:v>
                </c:pt>
                <c:pt idx="380">
                  <c:v>38733</c:v>
                </c:pt>
                <c:pt idx="381">
                  <c:v>38734</c:v>
                </c:pt>
                <c:pt idx="382">
                  <c:v>38735</c:v>
                </c:pt>
                <c:pt idx="383">
                  <c:v>38736</c:v>
                </c:pt>
                <c:pt idx="384">
                  <c:v>38737</c:v>
                </c:pt>
                <c:pt idx="385">
                  <c:v>38738</c:v>
                </c:pt>
                <c:pt idx="386">
                  <c:v>38739</c:v>
                </c:pt>
                <c:pt idx="387">
                  <c:v>38740</c:v>
                </c:pt>
                <c:pt idx="388">
                  <c:v>38741</c:v>
                </c:pt>
                <c:pt idx="389">
                  <c:v>38742</c:v>
                </c:pt>
                <c:pt idx="390">
                  <c:v>38743</c:v>
                </c:pt>
                <c:pt idx="391">
                  <c:v>38744</c:v>
                </c:pt>
                <c:pt idx="392">
                  <c:v>38745</c:v>
                </c:pt>
                <c:pt idx="393">
                  <c:v>38746</c:v>
                </c:pt>
                <c:pt idx="394">
                  <c:v>38747</c:v>
                </c:pt>
                <c:pt idx="395">
                  <c:v>38748</c:v>
                </c:pt>
                <c:pt idx="396">
                  <c:v>38749</c:v>
                </c:pt>
                <c:pt idx="397">
                  <c:v>38750</c:v>
                </c:pt>
                <c:pt idx="398">
                  <c:v>38751</c:v>
                </c:pt>
                <c:pt idx="399">
                  <c:v>38752</c:v>
                </c:pt>
                <c:pt idx="400">
                  <c:v>38753</c:v>
                </c:pt>
                <c:pt idx="401">
                  <c:v>38754</c:v>
                </c:pt>
                <c:pt idx="402">
                  <c:v>38755</c:v>
                </c:pt>
                <c:pt idx="403">
                  <c:v>38756</c:v>
                </c:pt>
                <c:pt idx="404">
                  <c:v>38757</c:v>
                </c:pt>
                <c:pt idx="405">
                  <c:v>38758</c:v>
                </c:pt>
                <c:pt idx="406">
                  <c:v>38759</c:v>
                </c:pt>
                <c:pt idx="407">
                  <c:v>38760</c:v>
                </c:pt>
                <c:pt idx="408">
                  <c:v>38761</c:v>
                </c:pt>
                <c:pt idx="409">
                  <c:v>38762</c:v>
                </c:pt>
                <c:pt idx="410">
                  <c:v>38763</c:v>
                </c:pt>
                <c:pt idx="411">
                  <c:v>38764</c:v>
                </c:pt>
                <c:pt idx="412">
                  <c:v>38765</c:v>
                </c:pt>
                <c:pt idx="413">
                  <c:v>38766</c:v>
                </c:pt>
                <c:pt idx="414">
                  <c:v>38767</c:v>
                </c:pt>
                <c:pt idx="415">
                  <c:v>38768</c:v>
                </c:pt>
                <c:pt idx="416">
                  <c:v>38769</c:v>
                </c:pt>
                <c:pt idx="417">
                  <c:v>38770</c:v>
                </c:pt>
                <c:pt idx="418">
                  <c:v>38771</c:v>
                </c:pt>
                <c:pt idx="419">
                  <c:v>38772</c:v>
                </c:pt>
                <c:pt idx="420">
                  <c:v>38773</c:v>
                </c:pt>
                <c:pt idx="421">
                  <c:v>38774</c:v>
                </c:pt>
                <c:pt idx="422">
                  <c:v>38775</c:v>
                </c:pt>
                <c:pt idx="423">
                  <c:v>38776</c:v>
                </c:pt>
                <c:pt idx="424">
                  <c:v>38777</c:v>
                </c:pt>
                <c:pt idx="425">
                  <c:v>38778</c:v>
                </c:pt>
                <c:pt idx="426">
                  <c:v>38779</c:v>
                </c:pt>
                <c:pt idx="427">
                  <c:v>38780</c:v>
                </c:pt>
                <c:pt idx="428">
                  <c:v>38781</c:v>
                </c:pt>
                <c:pt idx="429">
                  <c:v>38782</c:v>
                </c:pt>
                <c:pt idx="430">
                  <c:v>38783</c:v>
                </c:pt>
                <c:pt idx="431">
                  <c:v>38784</c:v>
                </c:pt>
                <c:pt idx="432">
                  <c:v>38785</c:v>
                </c:pt>
                <c:pt idx="433">
                  <c:v>38786</c:v>
                </c:pt>
                <c:pt idx="434">
                  <c:v>38787</c:v>
                </c:pt>
                <c:pt idx="435">
                  <c:v>38788</c:v>
                </c:pt>
                <c:pt idx="436">
                  <c:v>38789</c:v>
                </c:pt>
                <c:pt idx="437">
                  <c:v>38790</c:v>
                </c:pt>
                <c:pt idx="438">
                  <c:v>38791</c:v>
                </c:pt>
                <c:pt idx="439">
                  <c:v>38792</c:v>
                </c:pt>
                <c:pt idx="440">
                  <c:v>38793</c:v>
                </c:pt>
                <c:pt idx="441">
                  <c:v>38794</c:v>
                </c:pt>
                <c:pt idx="442">
                  <c:v>38795</c:v>
                </c:pt>
                <c:pt idx="443">
                  <c:v>38796</c:v>
                </c:pt>
                <c:pt idx="444">
                  <c:v>38797</c:v>
                </c:pt>
                <c:pt idx="445">
                  <c:v>38798</c:v>
                </c:pt>
                <c:pt idx="446">
                  <c:v>38799</c:v>
                </c:pt>
                <c:pt idx="447">
                  <c:v>38800</c:v>
                </c:pt>
                <c:pt idx="448">
                  <c:v>38801</c:v>
                </c:pt>
                <c:pt idx="449">
                  <c:v>38802</c:v>
                </c:pt>
                <c:pt idx="450">
                  <c:v>38803</c:v>
                </c:pt>
                <c:pt idx="451">
                  <c:v>38804</c:v>
                </c:pt>
                <c:pt idx="452">
                  <c:v>38805</c:v>
                </c:pt>
                <c:pt idx="453">
                  <c:v>38806</c:v>
                </c:pt>
                <c:pt idx="454">
                  <c:v>38807</c:v>
                </c:pt>
                <c:pt idx="455">
                  <c:v>38808</c:v>
                </c:pt>
                <c:pt idx="456">
                  <c:v>38809</c:v>
                </c:pt>
                <c:pt idx="457">
                  <c:v>38810</c:v>
                </c:pt>
                <c:pt idx="458">
                  <c:v>38811</c:v>
                </c:pt>
                <c:pt idx="459">
                  <c:v>38812</c:v>
                </c:pt>
                <c:pt idx="460">
                  <c:v>38813</c:v>
                </c:pt>
                <c:pt idx="461">
                  <c:v>38814</c:v>
                </c:pt>
                <c:pt idx="462">
                  <c:v>38815</c:v>
                </c:pt>
                <c:pt idx="463">
                  <c:v>38816</c:v>
                </c:pt>
                <c:pt idx="464">
                  <c:v>38817</c:v>
                </c:pt>
                <c:pt idx="465">
                  <c:v>38818</c:v>
                </c:pt>
                <c:pt idx="466">
                  <c:v>38819</c:v>
                </c:pt>
                <c:pt idx="467">
                  <c:v>38820</c:v>
                </c:pt>
                <c:pt idx="468">
                  <c:v>38821</c:v>
                </c:pt>
                <c:pt idx="469">
                  <c:v>38822</c:v>
                </c:pt>
                <c:pt idx="470">
                  <c:v>38823</c:v>
                </c:pt>
                <c:pt idx="471">
                  <c:v>38824</c:v>
                </c:pt>
                <c:pt idx="472">
                  <c:v>38825</c:v>
                </c:pt>
                <c:pt idx="473">
                  <c:v>38826</c:v>
                </c:pt>
                <c:pt idx="474">
                  <c:v>38827</c:v>
                </c:pt>
                <c:pt idx="475">
                  <c:v>38828</c:v>
                </c:pt>
                <c:pt idx="476">
                  <c:v>38829</c:v>
                </c:pt>
                <c:pt idx="477">
                  <c:v>38830</c:v>
                </c:pt>
                <c:pt idx="478">
                  <c:v>38831</c:v>
                </c:pt>
                <c:pt idx="479">
                  <c:v>38832</c:v>
                </c:pt>
                <c:pt idx="480">
                  <c:v>38833</c:v>
                </c:pt>
                <c:pt idx="481">
                  <c:v>38834</c:v>
                </c:pt>
                <c:pt idx="482">
                  <c:v>38835</c:v>
                </c:pt>
                <c:pt idx="483">
                  <c:v>38836</c:v>
                </c:pt>
                <c:pt idx="484">
                  <c:v>38837</c:v>
                </c:pt>
                <c:pt idx="485">
                  <c:v>38838</c:v>
                </c:pt>
                <c:pt idx="486">
                  <c:v>38839</c:v>
                </c:pt>
                <c:pt idx="487">
                  <c:v>38840</c:v>
                </c:pt>
                <c:pt idx="488">
                  <c:v>38841</c:v>
                </c:pt>
                <c:pt idx="489">
                  <c:v>38842</c:v>
                </c:pt>
                <c:pt idx="490">
                  <c:v>38843</c:v>
                </c:pt>
                <c:pt idx="491">
                  <c:v>38844</c:v>
                </c:pt>
                <c:pt idx="492">
                  <c:v>38845</c:v>
                </c:pt>
                <c:pt idx="493">
                  <c:v>38846</c:v>
                </c:pt>
                <c:pt idx="494">
                  <c:v>38847</c:v>
                </c:pt>
                <c:pt idx="495">
                  <c:v>38848</c:v>
                </c:pt>
                <c:pt idx="496">
                  <c:v>38849</c:v>
                </c:pt>
                <c:pt idx="497">
                  <c:v>38850</c:v>
                </c:pt>
                <c:pt idx="498">
                  <c:v>38851</c:v>
                </c:pt>
                <c:pt idx="499">
                  <c:v>38852</c:v>
                </c:pt>
                <c:pt idx="500">
                  <c:v>38853</c:v>
                </c:pt>
                <c:pt idx="501">
                  <c:v>38854</c:v>
                </c:pt>
                <c:pt idx="502">
                  <c:v>38855</c:v>
                </c:pt>
                <c:pt idx="503">
                  <c:v>38856</c:v>
                </c:pt>
                <c:pt idx="504">
                  <c:v>38857</c:v>
                </c:pt>
                <c:pt idx="505">
                  <c:v>38858</c:v>
                </c:pt>
                <c:pt idx="506">
                  <c:v>38859</c:v>
                </c:pt>
                <c:pt idx="507">
                  <c:v>38860</c:v>
                </c:pt>
                <c:pt idx="508">
                  <c:v>38861</c:v>
                </c:pt>
                <c:pt idx="509">
                  <c:v>38862</c:v>
                </c:pt>
                <c:pt idx="510">
                  <c:v>38863</c:v>
                </c:pt>
                <c:pt idx="511">
                  <c:v>38864</c:v>
                </c:pt>
                <c:pt idx="512">
                  <c:v>38865</c:v>
                </c:pt>
                <c:pt idx="513">
                  <c:v>38866</c:v>
                </c:pt>
                <c:pt idx="514">
                  <c:v>38867</c:v>
                </c:pt>
                <c:pt idx="515">
                  <c:v>38868</c:v>
                </c:pt>
                <c:pt idx="516">
                  <c:v>38869</c:v>
                </c:pt>
                <c:pt idx="517">
                  <c:v>38870</c:v>
                </c:pt>
                <c:pt idx="518">
                  <c:v>38871</c:v>
                </c:pt>
                <c:pt idx="519">
                  <c:v>38872</c:v>
                </c:pt>
                <c:pt idx="520">
                  <c:v>38873</c:v>
                </c:pt>
                <c:pt idx="521">
                  <c:v>38874</c:v>
                </c:pt>
                <c:pt idx="522">
                  <c:v>38875</c:v>
                </c:pt>
                <c:pt idx="523">
                  <c:v>38876</c:v>
                </c:pt>
                <c:pt idx="524">
                  <c:v>38877</c:v>
                </c:pt>
                <c:pt idx="525">
                  <c:v>38878</c:v>
                </c:pt>
                <c:pt idx="526">
                  <c:v>38879</c:v>
                </c:pt>
                <c:pt idx="527">
                  <c:v>38880</c:v>
                </c:pt>
                <c:pt idx="528">
                  <c:v>38881</c:v>
                </c:pt>
                <c:pt idx="529">
                  <c:v>38882</c:v>
                </c:pt>
                <c:pt idx="530">
                  <c:v>38883</c:v>
                </c:pt>
                <c:pt idx="531">
                  <c:v>38884</c:v>
                </c:pt>
                <c:pt idx="532">
                  <c:v>38885</c:v>
                </c:pt>
                <c:pt idx="533">
                  <c:v>38886</c:v>
                </c:pt>
                <c:pt idx="534">
                  <c:v>38887</c:v>
                </c:pt>
                <c:pt idx="535">
                  <c:v>38888</c:v>
                </c:pt>
                <c:pt idx="536">
                  <c:v>38889</c:v>
                </c:pt>
                <c:pt idx="537">
                  <c:v>38890</c:v>
                </c:pt>
                <c:pt idx="538">
                  <c:v>38891</c:v>
                </c:pt>
                <c:pt idx="539">
                  <c:v>38892</c:v>
                </c:pt>
                <c:pt idx="540">
                  <c:v>38893</c:v>
                </c:pt>
                <c:pt idx="541">
                  <c:v>38894</c:v>
                </c:pt>
                <c:pt idx="542">
                  <c:v>38895</c:v>
                </c:pt>
                <c:pt idx="543">
                  <c:v>38896</c:v>
                </c:pt>
                <c:pt idx="544">
                  <c:v>38897</c:v>
                </c:pt>
                <c:pt idx="545">
                  <c:v>38898</c:v>
                </c:pt>
                <c:pt idx="546">
                  <c:v>38899</c:v>
                </c:pt>
                <c:pt idx="547">
                  <c:v>38900</c:v>
                </c:pt>
                <c:pt idx="548">
                  <c:v>38901</c:v>
                </c:pt>
                <c:pt idx="549">
                  <c:v>38902</c:v>
                </c:pt>
                <c:pt idx="550">
                  <c:v>38903</c:v>
                </c:pt>
                <c:pt idx="551">
                  <c:v>38904</c:v>
                </c:pt>
                <c:pt idx="552">
                  <c:v>38905</c:v>
                </c:pt>
                <c:pt idx="553">
                  <c:v>38906</c:v>
                </c:pt>
                <c:pt idx="554">
                  <c:v>38907</c:v>
                </c:pt>
                <c:pt idx="555">
                  <c:v>38908</c:v>
                </c:pt>
                <c:pt idx="556">
                  <c:v>38909</c:v>
                </c:pt>
                <c:pt idx="557">
                  <c:v>38910</c:v>
                </c:pt>
                <c:pt idx="558">
                  <c:v>38911</c:v>
                </c:pt>
                <c:pt idx="559">
                  <c:v>38912</c:v>
                </c:pt>
                <c:pt idx="560">
                  <c:v>38913</c:v>
                </c:pt>
                <c:pt idx="561">
                  <c:v>38914</c:v>
                </c:pt>
                <c:pt idx="562">
                  <c:v>38915</c:v>
                </c:pt>
                <c:pt idx="563">
                  <c:v>38916</c:v>
                </c:pt>
                <c:pt idx="564">
                  <c:v>38917</c:v>
                </c:pt>
                <c:pt idx="565">
                  <c:v>38918</c:v>
                </c:pt>
                <c:pt idx="566">
                  <c:v>38919</c:v>
                </c:pt>
                <c:pt idx="567">
                  <c:v>38920</c:v>
                </c:pt>
                <c:pt idx="568">
                  <c:v>38921</c:v>
                </c:pt>
                <c:pt idx="569">
                  <c:v>38922</c:v>
                </c:pt>
                <c:pt idx="570">
                  <c:v>38923</c:v>
                </c:pt>
                <c:pt idx="571">
                  <c:v>38924</c:v>
                </c:pt>
                <c:pt idx="572">
                  <c:v>38925</c:v>
                </c:pt>
                <c:pt idx="573">
                  <c:v>38926</c:v>
                </c:pt>
                <c:pt idx="574">
                  <c:v>38927</c:v>
                </c:pt>
                <c:pt idx="575">
                  <c:v>38928</c:v>
                </c:pt>
                <c:pt idx="576">
                  <c:v>38929</c:v>
                </c:pt>
                <c:pt idx="577">
                  <c:v>38930</c:v>
                </c:pt>
                <c:pt idx="578">
                  <c:v>38931</c:v>
                </c:pt>
                <c:pt idx="579">
                  <c:v>38932</c:v>
                </c:pt>
                <c:pt idx="580">
                  <c:v>38933</c:v>
                </c:pt>
                <c:pt idx="581">
                  <c:v>38934</c:v>
                </c:pt>
                <c:pt idx="582">
                  <c:v>38935</c:v>
                </c:pt>
                <c:pt idx="583">
                  <c:v>38936</c:v>
                </c:pt>
                <c:pt idx="584">
                  <c:v>38937</c:v>
                </c:pt>
                <c:pt idx="585">
                  <c:v>38938</c:v>
                </c:pt>
                <c:pt idx="586">
                  <c:v>38939</c:v>
                </c:pt>
                <c:pt idx="587">
                  <c:v>38940</c:v>
                </c:pt>
                <c:pt idx="588">
                  <c:v>38941</c:v>
                </c:pt>
                <c:pt idx="589">
                  <c:v>38942</c:v>
                </c:pt>
                <c:pt idx="590">
                  <c:v>38943</c:v>
                </c:pt>
                <c:pt idx="591">
                  <c:v>38944</c:v>
                </c:pt>
                <c:pt idx="592">
                  <c:v>38945</c:v>
                </c:pt>
                <c:pt idx="593">
                  <c:v>38946</c:v>
                </c:pt>
                <c:pt idx="594">
                  <c:v>38947</c:v>
                </c:pt>
                <c:pt idx="595">
                  <c:v>38948</c:v>
                </c:pt>
                <c:pt idx="596">
                  <c:v>38949</c:v>
                </c:pt>
                <c:pt idx="597">
                  <c:v>38950</c:v>
                </c:pt>
                <c:pt idx="598">
                  <c:v>38951</c:v>
                </c:pt>
                <c:pt idx="599">
                  <c:v>38952</c:v>
                </c:pt>
                <c:pt idx="600">
                  <c:v>38953</c:v>
                </c:pt>
                <c:pt idx="601">
                  <c:v>38954</c:v>
                </c:pt>
                <c:pt idx="602">
                  <c:v>38955</c:v>
                </c:pt>
                <c:pt idx="603">
                  <c:v>38956</c:v>
                </c:pt>
                <c:pt idx="604">
                  <c:v>38957</c:v>
                </c:pt>
                <c:pt idx="605">
                  <c:v>38958</c:v>
                </c:pt>
                <c:pt idx="606">
                  <c:v>38959</c:v>
                </c:pt>
                <c:pt idx="607">
                  <c:v>38960</c:v>
                </c:pt>
                <c:pt idx="608">
                  <c:v>38961</c:v>
                </c:pt>
                <c:pt idx="609">
                  <c:v>38962</c:v>
                </c:pt>
                <c:pt idx="610">
                  <c:v>38963</c:v>
                </c:pt>
                <c:pt idx="611">
                  <c:v>38964</c:v>
                </c:pt>
                <c:pt idx="612">
                  <c:v>38965</c:v>
                </c:pt>
                <c:pt idx="613">
                  <c:v>38966</c:v>
                </c:pt>
                <c:pt idx="614">
                  <c:v>38967</c:v>
                </c:pt>
                <c:pt idx="615">
                  <c:v>38968</c:v>
                </c:pt>
                <c:pt idx="616">
                  <c:v>38969</c:v>
                </c:pt>
                <c:pt idx="617">
                  <c:v>38970</c:v>
                </c:pt>
                <c:pt idx="618">
                  <c:v>38971</c:v>
                </c:pt>
                <c:pt idx="619">
                  <c:v>38972</c:v>
                </c:pt>
                <c:pt idx="620">
                  <c:v>38973</c:v>
                </c:pt>
                <c:pt idx="621">
                  <c:v>38974</c:v>
                </c:pt>
                <c:pt idx="622">
                  <c:v>38975</c:v>
                </c:pt>
                <c:pt idx="623">
                  <c:v>38976</c:v>
                </c:pt>
                <c:pt idx="624">
                  <c:v>38977</c:v>
                </c:pt>
                <c:pt idx="625">
                  <c:v>38978</c:v>
                </c:pt>
                <c:pt idx="626">
                  <c:v>38979</c:v>
                </c:pt>
                <c:pt idx="627">
                  <c:v>38980</c:v>
                </c:pt>
                <c:pt idx="628">
                  <c:v>38981</c:v>
                </c:pt>
                <c:pt idx="629">
                  <c:v>38982</c:v>
                </c:pt>
                <c:pt idx="630">
                  <c:v>38983</c:v>
                </c:pt>
                <c:pt idx="631">
                  <c:v>38984</c:v>
                </c:pt>
                <c:pt idx="632">
                  <c:v>38985</c:v>
                </c:pt>
                <c:pt idx="633">
                  <c:v>38986</c:v>
                </c:pt>
                <c:pt idx="634">
                  <c:v>38987</c:v>
                </c:pt>
                <c:pt idx="635">
                  <c:v>38988</c:v>
                </c:pt>
                <c:pt idx="636">
                  <c:v>38989</c:v>
                </c:pt>
                <c:pt idx="637">
                  <c:v>38990</c:v>
                </c:pt>
                <c:pt idx="638">
                  <c:v>38991</c:v>
                </c:pt>
                <c:pt idx="639">
                  <c:v>38992</c:v>
                </c:pt>
                <c:pt idx="640">
                  <c:v>38993</c:v>
                </c:pt>
                <c:pt idx="641">
                  <c:v>38994</c:v>
                </c:pt>
                <c:pt idx="642">
                  <c:v>38995</c:v>
                </c:pt>
                <c:pt idx="643">
                  <c:v>38996</c:v>
                </c:pt>
                <c:pt idx="644">
                  <c:v>38997</c:v>
                </c:pt>
                <c:pt idx="645">
                  <c:v>38998</c:v>
                </c:pt>
                <c:pt idx="646">
                  <c:v>38999</c:v>
                </c:pt>
                <c:pt idx="647">
                  <c:v>39000</c:v>
                </c:pt>
                <c:pt idx="648">
                  <c:v>39001</c:v>
                </c:pt>
                <c:pt idx="649">
                  <c:v>39002</c:v>
                </c:pt>
                <c:pt idx="650">
                  <c:v>39003</c:v>
                </c:pt>
                <c:pt idx="651">
                  <c:v>39004</c:v>
                </c:pt>
                <c:pt idx="652">
                  <c:v>39005</c:v>
                </c:pt>
                <c:pt idx="653">
                  <c:v>39006</c:v>
                </c:pt>
                <c:pt idx="654">
                  <c:v>39007</c:v>
                </c:pt>
                <c:pt idx="655">
                  <c:v>39008</c:v>
                </c:pt>
                <c:pt idx="656">
                  <c:v>39009</c:v>
                </c:pt>
                <c:pt idx="657">
                  <c:v>39010</c:v>
                </c:pt>
                <c:pt idx="658">
                  <c:v>39011</c:v>
                </c:pt>
                <c:pt idx="659">
                  <c:v>39012</c:v>
                </c:pt>
                <c:pt idx="660">
                  <c:v>39013</c:v>
                </c:pt>
                <c:pt idx="661">
                  <c:v>39014</c:v>
                </c:pt>
                <c:pt idx="662">
                  <c:v>39015</c:v>
                </c:pt>
                <c:pt idx="663">
                  <c:v>39016</c:v>
                </c:pt>
                <c:pt idx="664">
                  <c:v>39017</c:v>
                </c:pt>
                <c:pt idx="665">
                  <c:v>39018</c:v>
                </c:pt>
                <c:pt idx="666">
                  <c:v>39019</c:v>
                </c:pt>
                <c:pt idx="667">
                  <c:v>39020</c:v>
                </c:pt>
                <c:pt idx="668">
                  <c:v>39021</c:v>
                </c:pt>
                <c:pt idx="669">
                  <c:v>39022</c:v>
                </c:pt>
                <c:pt idx="670">
                  <c:v>39023</c:v>
                </c:pt>
                <c:pt idx="671">
                  <c:v>39024</c:v>
                </c:pt>
                <c:pt idx="672">
                  <c:v>39025</c:v>
                </c:pt>
                <c:pt idx="673">
                  <c:v>39026</c:v>
                </c:pt>
                <c:pt idx="674">
                  <c:v>39027</c:v>
                </c:pt>
                <c:pt idx="675">
                  <c:v>39028</c:v>
                </c:pt>
                <c:pt idx="676">
                  <c:v>39029</c:v>
                </c:pt>
                <c:pt idx="677">
                  <c:v>39030</c:v>
                </c:pt>
                <c:pt idx="678">
                  <c:v>39031</c:v>
                </c:pt>
                <c:pt idx="679">
                  <c:v>39032</c:v>
                </c:pt>
                <c:pt idx="680">
                  <c:v>39033</c:v>
                </c:pt>
                <c:pt idx="681">
                  <c:v>39034</c:v>
                </c:pt>
                <c:pt idx="682">
                  <c:v>39035</c:v>
                </c:pt>
                <c:pt idx="683">
                  <c:v>39036</c:v>
                </c:pt>
                <c:pt idx="684">
                  <c:v>39037</c:v>
                </c:pt>
                <c:pt idx="685">
                  <c:v>39038</c:v>
                </c:pt>
                <c:pt idx="686">
                  <c:v>39039</c:v>
                </c:pt>
                <c:pt idx="687">
                  <c:v>39040</c:v>
                </c:pt>
                <c:pt idx="688">
                  <c:v>39041</c:v>
                </c:pt>
                <c:pt idx="689">
                  <c:v>39042</c:v>
                </c:pt>
                <c:pt idx="690">
                  <c:v>39043</c:v>
                </c:pt>
                <c:pt idx="691">
                  <c:v>39044</c:v>
                </c:pt>
                <c:pt idx="692">
                  <c:v>39045</c:v>
                </c:pt>
                <c:pt idx="693">
                  <c:v>39046</c:v>
                </c:pt>
                <c:pt idx="694">
                  <c:v>39047</c:v>
                </c:pt>
                <c:pt idx="695">
                  <c:v>39048</c:v>
                </c:pt>
                <c:pt idx="696">
                  <c:v>39049</c:v>
                </c:pt>
                <c:pt idx="697">
                  <c:v>39050</c:v>
                </c:pt>
                <c:pt idx="698">
                  <c:v>39051</c:v>
                </c:pt>
                <c:pt idx="699">
                  <c:v>39052</c:v>
                </c:pt>
                <c:pt idx="700">
                  <c:v>39053</c:v>
                </c:pt>
                <c:pt idx="701">
                  <c:v>39054</c:v>
                </c:pt>
                <c:pt idx="702">
                  <c:v>39055</c:v>
                </c:pt>
                <c:pt idx="703">
                  <c:v>39056</c:v>
                </c:pt>
                <c:pt idx="704">
                  <c:v>39057</c:v>
                </c:pt>
                <c:pt idx="705">
                  <c:v>39058</c:v>
                </c:pt>
                <c:pt idx="706">
                  <c:v>39059</c:v>
                </c:pt>
                <c:pt idx="707">
                  <c:v>39060</c:v>
                </c:pt>
                <c:pt idx="708">
                  <c:v>39061</c:v>
                </c:pt>
                <c:pt idx="709">
                  <c:v>39062</c:v>
                </c:pt>
                <c:pt idx="710">
                  <c:v>39063</c:v>
                </c:pt>
                <c:pt idx="711">
                  <c:v>39064</c:v>
                </c:pt>
                <c:pt idx="712">
                  <c:v>39065</c:v>
                </c:pt>
                <c:pt idx="713">
                  <c:v>39066</c:v>
                </c:pt>
                <c:pt idx="714">
                  <c:v>39067</c:v>
                </c:pt>
                <c:pt idx="715">
                  <c:v>39068</c:v>
                </c:pt>
                <c:pt idx="716">
                  <c:v>39069</c:v>
                </c:pt>
                <c:pt idx="717">
                  <c:v>39070</c:v>
                </c:pt>
                <c:pt idx="718">
                  <c:v>39071</c:v>
                </c:pt>
                <c:pt idx="719">
                  <c:v>39072</c:v>
                </c:pt>
                <c:pt idx="720">
                  <c:v>39073</c:v>
                </c:pt>
                <c:pt idx="721">
                  <c:v>39074</c:v>
                </c:pt>
                <c:pt idx="722">
                  <c:v>39075</c:v>
                </c:pt>
                <c:pt idx="723">
                  <c:v>39076</c:v>
                </c:pt>
                <c:pt idx="724">
                  <c:v>39077</c:v>
                </c:pt>
                <c:pt idx="725">
                  <c:v>39078</c:v>
                </c:pt>
                <c:pt idx="726">
                  <c:v>39079</c:v>
                </c:pt>
                <c:pt idx="727">
                  <c:v>39080</c:v>
                </c:pt>
                <c:pt idx="728">
                  <c:v>39081</c:v>
                </c:pt>
                <c:pt idx="729">
                  <c:v>39082</c:v>
                </c:pt>
                <c:pt idx="730">
                  <c:v>39083</c:v>
                </c:pt>
                <c:pt idx="731">
                  <c:v>39084</c:v>
                </c:pt>
                <c:pt idx="732">
                  <c:v>39085</c:v>
                </c:pt>
                <c:pt idx="733">
                  <c:v>39086</c:v>
                </c:pt>
                <c:pt idx="734">
                  <c:v>39087</c:v>
                </c:pt>
                <c:pt idx="735">
                  <c:v>39088</c:v>
                </c:pt>
                <c:pt idx="736">
                  <c:v>39089</c:v>
                </c:pt>
                <c:pt idx="737">
                  <c:v>39090</c:v>
                </c:pt>
                <c:pt idx="738">
                  <c:v>39091</c:v>
                </c:pt>
                <c:pt idx="739">
                  <c:v>39092</c:v>
                </c:pt>
                <c:pt idx="740">
                  <c:v>39093</c:v>
                </c:pt>
                <c:pt idx="741">
                  <c:v>39094</c:v>
                </c:pt>
                <c:pt idx="742">
                  <c:v>39095</c:v>
                </c:pt>
                <c:pt idx="743">
                  <c:v>39096</c:v>
                </c:pt>
                <c:pt idx="744">
                  <c:v>39097</c:v>
                </c:pt>
                <c:pt idx="745">
                  <c:v>39098</c:v>
                </c:pt>
                <c:pt idx="746">
                  <c:v>39099</c:v>
                </c:pt>
                <c:pt idx="747">
                  <c:v>39100</c:v>
                </c:pt>
                <c:pt idx="748">
                  <c:v>39101</c:v>
                </c:pt>
                <c:pt idx="749">
                  <c:v>39102</c:v>
                </c:pt>
                <c:pt idx="750">
                  <c:v>39103</c:v>
                </c:pt>
                <c:pt idx="751">
                  <c:v>39104</c:v>
                </c:pt>
                <c:pt idx="752">
                  <c:v>39105</c:v>
                </c:pt>
                <c:pt idx="753">
                  <c:v>39106</c:v>
                </c:pt>
                <c:pt idx="754">
                  <c:v>39107</c:v>
                </c:pt>
                <c:pt idx="755">
                  <c:v>39108</c:v>
                </c:pt>
                <c:pt idx="756">
                  <c:v>39109</c:v>
                </c:pt>
                <c:pt idx="757">
                  <c:v>39110</c:v>
                </c:pt>
                <c:pt idx="758">
                  <c:v>39111</c:v>
                </c:pt>
                <c:pt idx="759">
                  <c:v>39112</c:v>
                </c:pt>
                <c:pt idx="760">
                  <c:v>39113</c:v>
                </c:pt>
                <c:pt idx="761">
                  <c:v>39114</c:v>
                </c:pt>
                <c:pt idx="762">
                  <c:v>39115</c:v>
                </c:pt>
                <c:pt idx="763">
                  <c:v>39116</c:v>
                </c:pt>
                <c:pt idx="764">
                  <c:v>39117</c:v>
                </c:pt>
                <c:pt idx="765">
                  <c:v>39118</c:v>
                </c:pt>
                <c:pt idx="766">
                  <c:v>39119</c:v>
                </c:pt>
                <c:pt idx="767">
                  <c:v>39120</c:v>
                </c:pt>
                <c:pt idx="768">
                  <c:v>39121</c:v>
                </c:pt>
                <c:pt idx="769">
                  <c:v>39122</c:v>
                </c:pt>
                <c:pt idx="770">
                  <c:v>39123</c:v>
                </c:pt>
                <c:pt idx="771">
                  <c:v>39124</c:v>
                </c:pt>
                <c:pt idx="772">
                  <c:v>39125</c:v>
                </c:pt>
                <c:pt idx="773">
                  <c:v>39126</c:v>
                </c:pt>
                <c:pt idx="774">
                  <c:v>39127</c:v>
                </c:pt>
                <c:pt idx="775">
                  <c:v>39128</c:v>
                </c:pt>
                <c:pt idx="776">
                  <c:v>39129</c:v>
                </c:pt>
                <c:pt idx="777">
                  <c:v>39130</c:v>
                </c:pt>
                <c:pt idx="778">
                  <c:v>39131</c:v>
                </c:pt>
                <c:pt idx="779">
                  <c:v>39132</c:v>
                </c:pt>
                <c:pt idx="780">
                  <c:v>39133</c:v>
                </c:pt>
                <c:pt idx="781">
                  <c:v>39134</c:v>
                </c:pt>
                <c:pt idx="782">
                  <c:v>39135</c:v>
                </c:pt>
                <c:pt idx="783">
                  <c:v>39136</c:v>
                </c:pt>
                <c:pt idx="784">
                  <c:v>39137</c:v>
                </c:pt>
                <c:pt idx="785">
                  <c:v>39138</c:v>
                </c:pt>
                <c:pt idx="786">
                  <c:v>39139</c:v>
                </c:pt>
                <c:pt idx="787">
                  <c:v>39140</c:v>
                </c:pt>
                <c:pt idx="788">
                  <c:v>39141</c:v>
                </c:pt>
                <c:pt idx="789">
                  <c:v>39142</c:v>
                </c:pt>
                <c:pt idx="790">
                  <c:v>39143</c:v>
                </c:pt>
                <c:pt idx="791">
                  <c:v>39144</c:v>
                </c:pt>
                <c:pt idx="792">
                  <c:v>39145</c:v>
                </c:pt>
                <c:pt idx="793">
                  <c:v>39146</c:v>
                </c:pt>
                <c:pt idx="794">
                  <c:v>39147</c:v>
                </c:pt>
                <c:pt idx="795">
                  <c:v>39148</c:v>
                </c:pt>
                <c:pt idx="796">
                  <c:v>39149</c:v>
                </c:pt>
                <c:pt idx="797">
                  <c:v>39150</c:v>
                </c:pt>
                <c:pt idx="798">
                  <c:v>39151</c:v>
                </c:pt>
                <c:pt idx="799">
                  <c:v>39152</c:v>
                </c:pt>
                <c:pt idx="800">
                  <c:v>39153</c:v>
                </c:pt>
                <c:pt idx="801">
                  <c:v>39154</c:v>
                </c:pt>
                <c:pt idx="802">
                  <c:v>39155</c:v>
                </c:pt>
                <c:pt idx="803">
                  <c:v>39156</c:v>
                </c:pt>
                <c:pt idx="804">
                  <c:v>39157</c:v>
                </c:pt>
                <c:pt idx="805">
                  <c:v>39158</c:v>
                </c:pt>
                <c:pt idx="806">
                  <c:v>39159</c:v>
                </c:pt>
                <c:pt idx="807">
                  <c:v>39160</c:v>
                </c:pt>
                <c:pt idx="808">
                  <c:v>39161</c:v>
                </c:pt>
                <c:pt idx="809">
                  <c:v>39162</c:v>
                </c:pt>
                <c:pt idx="810">
                  <c:v>39163</c:v>
                </c:pt>
                <c:pt idx="811">
                  <c:v>39164</c:v>
                </c:pt>
                <c:pt idx="812">
                  <c:v>39165</c:v>
                </c:pt>
                <c:pt idx="813">
                  <c:v>39166</c:v>
                </c:pt>
                <c:pt idx="814">
                  <c:v>39167</c:v>
                </c:pt>
                <c:pt idx="815">
                  <c:v>39168</c:v>
                </c:pt>
                <c:pt idx="816">
                  <c:v>39169</c:v>
                </c:pt>
                <c:pt idx="817">
                  <c:v>39170</c:v>
                </c:pt>
                <c:pt idx="818">
                  <c:v>39171</c:v>
                </c:pt>
                <c:pt idx="819">
                  <c:v>39172</c:v>
                </c:pt>
                <c:pt idx="820">
                  <c:v>39173</c:v>
                </c:pt>
                <c:pt idx="821">
                  <c:v>39174</c:v>
                </c:pt>
                <c:pt idx="822">
                  <c:v>39175</c:v>
                </c:pt>
                <c:pt idx="823">
                  <c:v>39176</c:v>
                </c:pt>
                <c:pt idx="824">
                  <c:v>39177</c:v>
                </c:pt>
                <c:pt idx="825">
                  <c:v>39178</c:v>
                </c:pt>
                <c:pt idx="826">
                  <c:v>39179</c:v>
                </c:pt>
                <c:pt idx="827">
                  <c:v>39180</c:v>
                </c:pt>
                <c:pt idx="828">
                  <c:v>39181</c:v>
                </c:pt>
                <c:pt idx="829">
                  <c:v>39182</c:v>
                </c:pt>
                <c:pt idx="830">
                  <c:v>39183</c:v>
                </c:pt>
                <c:pt idx="831">
                  <c:v>39184</c:v>
                </c:pt>
                <c:pt idx="832">
                  <c:v>39185</c:v>
                </c:pt>
                <c:pt idx="833">
                  <c:v>39186</c:v>
                </c:pt>
                <c:pt idx="834">
                  <c:v>39187</c:v>
                </c:pt>
                <c:pt idx="835">
                  <c:v>39188</c:v>
                </c:pt>
                <c:pt idx="836">
                  <c:v>39189</c:v>
                </c:pt>
                <c:pt idx="837">
                  <c:v>39190</c:v>
                </c:pt>
                <c:pt idx="838">
                  <c:v>39191</c:v>
                </c:pt>
                <c:pt idx="839">
                  <c:v>39192</c:v>
                </c:pt>
                <c:pt idx="840">
                  <c:v>39193</c:v>
                </c:pt>
                <c:pt idx="841">
                  <c:v>39194</c:v>
                </c:pt>
                <c:pt idx="842">
                  <c:v>39195</c:v>
                </c:pt>
                <c:pt idx="843">
                  <c:v>39196</c:v>
                </c:pt>
                <c:pt idx="844">
                  <c:v>39197</c:v>
                </c:pt>
                <c:pt idx="845">
                  <c:v>39198</c:v>
                </c:pt>
                <c:pt idx="846">
                  <c:v>39199</c:v>
                </c:pt>
                <c:pt idx="847">
                  <c:v>39200</c:v>
                </c:pt>
                <c:pt idx="848">
                  <c:v>39201</c:v>
                </c:pt>
                <c:pt idx="849">
                  <c:v>39202</c:v>
                </c:pt>
                <c:pt idx="850">
                  <c:v>39203</c:v>
                </c:pt>
                <c:pt idx="851">
                  <c:v>39204</c:v>
                </c:pt>
                <c:pt idx="852">
                  <c:v>39205</c:v>
                </c:pt>
                <c:pt idx="853">
                  <c:v>39206</c:v>
                </c:pt>
                <c:pt idx="854">
                  <c:v>39207</c:v>
                </c:pt>
                <c:pt idx="855">
                  <c:v>39208</c:v>
                </c:pt>
                <c:pt idx="856">
                  <c:v>39209</c:v>
                </c:pt>
                <c:pt idx="857">
                  <c:v>39210</c:v>
                </c:pt>
                <c:pt idx="858">
                  <c:v>39211</c:v>
                </c:pt>
                <c:pt idx="859">
                  <c:v>39212</c:v>
                </c:pt>
                <c:pt idx="860">
                  <c:v>39213</c:v>
                </c:pt>
                <c:pt idx="861">
                  <c:v>39214</c:v>
                </c:pt>
                <c:pt idx="862">
                  <c:v>39215</c:v>
                </c:pt>
                <c:pt idx="863">
                  <c:v>39216</c:v>
                </c:pt>
                <c:pt idx="864">
                  <c:v>39217</c:v>
                </c:pt>
                <c:pt idx="865">
                  <c:v>39218</c:v>
                </c:pt>
                <c:pt idx="866">
                  <c:v>39219</c:v>
                </c:pt>
                <c:pt idx="867">
                  <c:v>39220</c:v>
                </c:pt>
                <c:pt idx="868">
                  <c:v>39221</c:v>
                </c:pt>
                <c:pt idx="869">
                  <c:v>39222</c:v>
                </c:pt>
                <c:pt idx="870">
                  <c:v>39223</c:v>
                </c:pt>
                <c:pt idx="871">
                  <c:v>39224</c:v>
                </c:pt>
                <c:pt idx="872">
                  <c:v>39225</c:v>
                </c:pt>
                <c:pt idx="873">
                  <c:v>39226</c:v>
                </c:pt>
                <c:pt idx="874">
                  <c:v>39227</c:v>
                </c:pt>
                <c:pt idx="875">
                  <c:v>39228</c:v>
                </c:pt>
                <c:pt idx="876">
                  <c:v>39229</c:v>
                </c:pt>
                <c:pt idx="877">
                  <c:v>39230</c:v>
                </c:pt>
                <c:pt idx="878">
                  <c:v>39231</c:v>
                </c:pt>
                <c:pt idx="879">
                  <c:v>39232</c:v>
                </c:pt>
                <c:pt idx="880">
                  <c:v>39233</c:v>
                </c:pt>
                <c:pt idx="881">
                  <c:v>39234</c:v>
                </c:pt>
                <c:pt idx="882">
                  <c:v>39235</c:v>
                </c:pt>
                <c:pt idx="883">
                  <c:v>39236</c:v>
                </c:pt>
                <c:pt idx="884">
                  <c:v>39237</c:v>
                </c:pt>
                <c:pt idx="885">
                  <c:v>39238</c:v>
                </c:pt>
                <c:pt idx="886">
                  <c:v>39239</c:v>
                </c:pt>
                <c:pt idx="887">
                  <c:v>39240</c:v>
                </c:pt>
                <c:pt idx="888">
                  <c:v>39241</c:v>
                </c:pt>
                <c:pt idx="889">
                  <c:v>39242</c:v>
                </c:pt>
                <c:pt idx="890">
                  <c:v>39243</c:v>
                </c:pt>
                <c:pt idx="891">
                  <c:v>39244</c:v>
                </c:pt>
                <c:pt idx="892">
                  <c:v>39245</c:v>
                </c:pt>
                <c:pt idx="893">
                  <c:v>39246</c:v>
                </c:pt>
                <c:pt idx="894">
                  <c:v>39247</c:v>
                </c:pt>
                <c:pt idx="895">
                  <c:v>39248</c:v>
                </c:pt>
                <c:pt idx="896">
                  <c:v>39249</c:v>
                </c:pt>
                <c:pt idx="897">
                  <c:v>39250</c:v>
                </c:pt>
                <c:pt idx="898">
                  <c:v>39251</c:v>
                </c:pt>
                <c:pt idx="899">
                  <c:v>39252</c:v>
                </c:pt>
                <c:pt idx="900">
                  <c:v>39253</c:v>
                </c:pt>
                <c:pt idx="901">
                  <c:v>39254</c:v>
                </c:pt>
                <c:pt idx="902">
                  <c:v>39255</c:v>
                </c:pt>
                <c:pt idx="903">
                  <c:v>39256</c:v>
                </c:pt>
                <c:pt idx="904">
                  <c:v>39257</c:v>
                </c:pt>
                <c:pt idx="905">
                  <c:v>39258</c:v>
                </c:pt>
                <c:pt idx="906">
                  <c:v>39259</c:v>
                </c:pt>
                <c:pt idx="907">
                  <c:v>39260</c:v>
                </c:pt>
                <c:pt idx="908">
                  <c:v>39261</c:v>
                </c:pt>
                <c:pt idx="909">
                  <c:v>39262</c:v>
                </c:pt>
                <c:pt idx="910">
                  <c:v>39263</c:v>
                </c:pt>
                <c:pt idx="911">
                  <c:v>39264</c:v>
                </c:pt>
                <c:pt idx="912">
                  <c:v>39265</c:v>
                </c:pt>
                <c:pt idx="913">
                  <c:v>39266</c:v>
                </c:pt>
                <c:pt idx="914">
                  <c:v>39267</c:v>
                </c:pt>
                <c:pt idx="915">
                  <c:v>39268</c:v>
                </c:pt>
                <c:pt idx="916">
                  <c:v>39269</c:v>
                </c:pt>
                <c:pt idx="917">
                  <c:v>39270</c:v>
                </c:pt>
                <c:pt idx="918">
                  <c:v>39271</c:v>
                </c:pt>
                <c:pt idx="919">
                  <c:v>39272</c:v>
                </c:pt>
                <c:pt idx="920">
                  <c:v>39273</c:v>
                </c:pt>
                <c:pt idx="921">
                  <c:v>39274</c:v>
                </c:pt>
                <c:pt idx="922">
                  <c:v>39275</c:v>
                </c:pt>
                <c:pt idx="923">
                  <c:v>39276</c:v>
                </c:pt>
                <c:pt idx="924">
                  <c:v>39277</c:v>
                </c:pt>
                <c:pt idx="925">
                  <c:v>39278</c:v>
                </c:pt>
                <c:pt idx="926">
                  <c:v>39279</c:v>
                </c:pt>
                <c:pt idx="927">
                  <c:v>39280</c:v>
                </c:pt>
                <c:pt idx="928">
                  <c:v>39281</c:v>
                </c:pt>
                <c:pt idx="929">
                  <c:v>39282</c:v>
                </c:pt>
                <c:pt idx="930">
                  <c:v>39283</c:v>
                </c:pt>
                <c:pt idx="931">
                  <c:v>39284</c:v>
                </c:pt>
                <c:pt idx="932">
                  <c:v>39285</c:v>
                </c:pt>
                <c:pt idx="933">
                  <c:v>39286</c:v>
                </c:pt>
                <c:pt idx="934">
                  <c:v>39287</c:v>
                </c:pt>
                <c:pt idx="935">
                  <c:v>39288</c:v>
                </c:pt>
                <c:pt idx="936">
                  <c:v>39289</c:v>
                </c:pt>
                <c:pt idx="937">
                  <c:v>39290</c:v>
                </c:pt>
                <c:pt idx="938">
                  <c:v>39291</c:v>
                </c:pt>
                <c:pt idx="939">
                  <c:v>39292</c:v>
                </c:pt>
                <c:pt idx="940">
                  <c:v>39293</c:v>
                </c:pt>
                <c:pt idx="941">
                  <c:v>39294</c:v>
                </c:pt>
                <c:pt idx="942">
                  <c:v>39295</c:v>
                </c:pt>
                <c:pt idx="943">
                  <c:v>39296</c:v>
                </c:pt>
                <c:pt idx="944">
                  <c:v>39297</c:v>
                </c:pt>
                <c:pt idx="945">
                  <c:v>39298</c:v>
                </c:pt>
                <c:pt idx="946">
                  <c:v>39299</c:v>
                </c:pt>
                <c:pt idx="947">
                  <c:v>39300</c:v>
                </c:pt>
                <c:pt idx="948">
                  <c:v>39301</c:v>
                </c:pt>
                <c:pt idx="949">
                  <c:v>39302</c:v>
                </c:pt>
                <c:pt idx="950">
                  <c:v>39303</c:v>
                </c:pt>
                <c:pt idx="951">
                  <c:v>39304</c:v>
                </c:pt>
                <c:pt idx="952">
                  <c:v>39305</c:v>
                </c:pt>
                <c:pt idx="953">
                  <c:v>39306</c:v>
                </c:pt>
                <c:pt idx="954">
                  <c:v>39307</c:v>
                </c:pt>
                <c:pt idx="955">
                  <c:v>39308</c:v>
                </c:pt>
                <c:pt idx="956">
                  <c:v>39309</c:v>
                </c:pt>
                <c:pt idx="957">
                  <c:v>39310</c:v>
                </c:pt>
                <c:pt idx="958">
                  <c:v>39311</c:v>
                </c:pt>
                <c:pt idx="959">
                  <c:v>39312</c:v>
                </c:pt>
                <c:pt idx="960">
                  <c:v>39313</c:v>
                </c:pt>
                <c:pt idx="961">
                  <c:v>39314</c:v>
                </c:pt>
                <c:pt idx="962">
                  <c:v>39315</c:v>
                </c:pt>
                <c:pt idx="963">
                  <c:v>39316</c:v>
                </c:pt>
                <c:pt idx="964">
                  <c:v>39317</c:v>
                </c:pt>
                <c:pt idx="965">
                  <c:v>39318</c:v>
                </c:pt>
                <c:pt idx="966">
                  <c:v>39319</c:v>
                </c:pt>
                <c:pt idx="967">
                  <c:v>39320</c:v>
                </c:pt>
                <c:pt idx="968">
                  <c:v>39321</c:v>
                </c:pt>
                <c:pt idx="969">
                  <c:v>39322</c:v>
                </c:pt>
                <c:pt idx="970">
                  <c:v>39323</c:v>
                </c:pt>
                <c:pt idx="971">
                  <c:v>39324</c:v>
                </c:pt>
                <c:pt idx="972">
                  <c:v>39325</c:v>
                </c:pt>
                <c:pt idx="973">
                  <c:v>39326</c:v>
                </c:pt>
                <c:pt idx="974">
                  <c:v>39327</c:v>
                </c:pt>
                <c:pt idx="975">
                  <c:v>39328</c:v>
                </c:pt>
                <c:pt idx="976">
                  <c:v>39329</c:v>
                </c:pt>
                <c:pt idx="977">
                  <c:v>39330</c:v>
                </c:pt>
                <c:pt idx="978">
                  <c:v>39331</c:v>
                </c:pt>
                <c:pt idx="979">
                  <c:v>39332</c:v>
                </c:pt>
                <c:pt idx="980">
                  <c:v>39333</c:v>
                </c:pt>
                <c:pt idx="981">
                  <c:v>39334</c:v>
                </c:pt>
                <c:pt idx="982">
                  <c:v>39335</c:v>
                </c:pt>
                <c:pt idx="983">
                  <c:v>39336</c:v>
                </c:pt>
                <c:pt idx="984">
                  <c:v>39337</c:v>
                </c:pt>
                <c:pt idx="985">
                  <c:v>39338</c:v>
                </c:pt>
                <c:pt idx="986">
                  <c:v>39339</c:v>
                </c:pt>
                <c:pt idx="987">
                  <c:v>39340</c:v>
                </c:pt>
                <c:pt idx="988">
                  <c:v>39341</c:v>
                </c:pt>
                <c:pt idx="989">
                  <c:v>39342</c:v>
                </c:pt>
                <c:pt idx="990">
                  <c:v>39343</c:v>
                </c:pt>
                <c:pt idx="991">
                  <c:v>39344</c:v>
                </c:pt>
                <c:pt idx="992">
                  <c:v>39345</c:v>
                </c:pt>
                <c:pt idx="993">
                  <c:v>39346</c:v>
                </c:pt>
                <c:pt idx="994">
                  <c:v>39347</c:v>
                </c:pt>
                <c:pt idx="995">
                  <c:v>39348</c:v>
                </c:pt>
                <c:pt idx="996">
                  <c:v>39349</c:v>
                </c:pt>
                <c:pt idx="997">
                  <c:v>39350</c:v>
                </c:pt>
                <c:pt idx="998">
                  <c:v>39351</c:v>
                </c:pt>
                <c:pt idx="999">
                  <c:v>39352</c:v>
                </c:pt>
                <c:pt idx="1000">
                  <c:v>39353</c:v>
                </c:pt>
                <c:pt idx="1001">
                  <c:v>39354</c:v>
                </c:pt>
                <c:pt idx="1002">
                  <c:v>39355</c:v>
                </c:pt>
                <c:pt idx="1003">
                  <c:v>39356</c:v>
                </c:pt>
                <c:pt idx="1004">
                  <c:v>39357</c:v>
                </c:pt>
                <c:pt idx="1005">
                  <c:v>39358</c:v>
                </c:pt>
                <c:pt idx="1006">
                  <c:v>39359</c:v>
                </c:pt>
                <c:pt idx="1007">
                  <c:v>39360</c:v>
                </c:pt>
                <c:pt idx="1008">
                  <c:v>39361</c:v>
                </c:pt>
                <c:pt idx="1009">
                  <c:v>39362</c:v>
                </c:pt>
                <c:pt idx="1010">
                  <c:v>39363</c:v>
                </c:pt>
                <c:pt idx="1011">
                  <c:v>39364</c:v>
                </c:pt>
                <c:pt idx="1012">
                  <c:v>39365</c:v>
                </c:pt>
                <c:pt idx="1013">
                  <c:v>39366</c:v>
                </c:pt>
                <c:pt idx="1014">
                  <c:v>39367</c:v>
                </c:pt>
                <c:pt idx="1015">
                  <c:v>39368</c:v>
                </c:pt>
                <c:pt idx="1016">
                  <c:v>39369</c:v>
                </c:pt>
                <c:pt idx="1017">
                  <c:v>39370</c:v>
                </c:pt>
                <c:pt idx="1018">
                  <c:v>39371</c:v>
                </c:pt>
                <c:pt idx="1019">
                  <c:v>39372</c:v>
                </c:pt>
                <c:pt idx="1020">
                  <c:v>39373</c:v>
                </c:pt>
                <c:pt idx="1021">
                  <c:v>39374</c:v>
                </c:pt>
                <c:pt idx="1022">
                  <c:v>39375</c:v>
                </c:pt>
                <c:pt idx="1023">
                  <c:v>39376</c:v>
                </c:pt>
                <c:pt idx="1024">
                  <c:v>39377</c:v>
                </c:pt>
                <c:pt idx="1025">
                  <c:v>39378</c:v>
                </c:pt>
                <c:pt idx="1026">
                  <c:v>39379</c:v>
                </c:pt>
                <c:pt idx="1027">
                  <c:v>39380</c:v>
                </c:pt>
                <c:pt idx="1028">
                  <c:v>39381</c:v>
                </c:pt>
                <c:pt idx="1029">
                  <c:v>39382</c:v>
                </c:pt>
                <c:pt idx="1030">
                  <c:v>39383</c:v>
                </c:pt>
                <c:pt idx="1031">
                  <c:v>39384</c:v>
                </c:pt>
                <c:pt idx="1032">
                  <c:v>39385</c:v>
                </c:pt>
                <c:pt idx="1033">
                  <c:v>39386</c:v>
                </c:pt>
                <c:pt idx="1034">
                  <c:v>39387</c:v>
                </c:pt>
                <c:pt idx="1035">
                  <c:v>39388</c:v>
                </c:pt>
                <c:pt idx="1036">
                  <c:v>39389</c:v>
                </c:pt>
                <c:pt idx="1037">
                  <c:v>39390</c:v>
                </c:pt>
                <c:pt idx="1038">
                  <c:v>39391</c:v>
                </c:pt>
                <c:pt idx="1039">
                  <c:v>39392</c:v>
                </c:pt>
                <c:pt idx="1040">
                  <c:v>39393</c:v>
                </c:pt>
                <c:pt idx="1041">
                  <c:v>39394</c:v>
                </c:pt>
                <c:pt idx="1042">
                  <c:v>39395</c:v>
                </c:pt>
                <c:pt idx="1043">
                  <c:v>39396</c:v>
                </c:pt>
                <c:pt idx="1044">
                  <c:v>39397</c:v>
                </c:pt>
                <c:pt idx="1045">
                  <c:v>39398</c:v>
                </c:pt>
                <c:pt idx="1046">
                  <c:v>39399</c:v>
                </c:pt>
                <c:pt idx="1047">
                  <c:v>39400</c:v>
                </c:pt>
                <c:pt idx="1048">
                  <c:v>39401</c:v>
                </c:pt>
                <c:pt idx="1049">
                  <c:v>39402</c:v>
                </c:pt>
                <c:pt idx="1050">
                  <c:v>39403</c:v>
                </c:pt>
                <c:pt idx="1051">
                  <c:v>39404</c:v>
                </c:pt>
                <c:pt idx="1052">
                  <c:v>39405</c:v>
                </c:pt>
                <c:pt idx="1053">
                  <c:v>39406</c:v>
                </c:pt>
                <c:pt idx="1054">
                  <c:v>39407</c:v>
                </c:pt>
                <c:pt idx="1055">
                  <c:v>39408</c:v>
                </c:pt>
                <c:pt idx="1056">
                  <c:v>39409</c:v>
                </c:pt>
                <c:pt idx="1057">
                  <c:v>39410</c:v>
                </c:pt>
                <c:pt idx="1058">
                  <c:v>39411</c:v>
                </c:pt>
                <c:pt idx="1059">
                  <c:v>39412</c:v>
                </c:pt>
                <c:pt idx="1060">
                  <c:v>39413</c:v>
                </c:pt>
                <c:pt idx="1061">
                  <c:v>39414</c:v>
                </c:pt>
                <c:pt idx="1062">
                  <c:v>39415</c:v>
                </c:pt>
                <c:pt idx="1063">
                  <c:v>39416</c:v>
                </c:pt>
                <c:pt idx="1064">
                  <c:v>39417</c:v>
                </c:pt>
                <c:pt idx="1065">
                  <c:v>39418</c:v>
                </c:pt>
                <c:pt idx="1066">
                  <c:v>39419</c:v>
                </c:pt>
                <c:pt idx="1067">
                  <c:v>39420</c:v>
                </c:pt>
                <c:pt idx="1068">
                  <c:v>39421</c:v>
                </c:pt>
                <c:pt idx="1069">
                  <c:v>39422</c:v>
                </c:pt>
                <c:pt idx="1070">
                  <c:v>39423</c:v>
                </c:pt>
                <c:pt idx="1071">
                  <c:v>39424</c:v>
                </c:pt>
                <c:pt idx="1072">
                  <c:v>39425</c:v>
                </c:pt>
                <c:pt idx="1073">
                  <c:v>39426</c:v>
                </c:pt>
                <c:pt idx="1074">
                  <c:v>39427</c:v>
                </c:pt>
                <c:pt idx="1075">
                  <c:v>39428</c:v>
                </c:pt>
                <c:pt idx="1076">
                  <c:v>39429</c:v>
                </c:pt>
                <c:pt idx="1077">
                  <c:v>39430</c:v>
                </c:pt>
                <c:pt idx="1078">
                  <c:v>39431</c:v>
                </c:pt>
                <c:pt idx="1079">
                  <c:v>39432</c:v>
                </c:pt>
                <c:pt idx="1080">
                  <c:v>39433</c:v>
                </c:pt>
                <c:pt idx="1081">
                  <c:v>39434</c:v>
                </c:pt>
                <c:pt idx="1082">
                  <c:v>39435</c:v>
                </c:pt>
                <c:pt idx="1083">
                  <c:v>39436</c:v>
                </c:pt>
                <c:pt idx="1084">
                  <c:v>39437</c:v>
                </c:pt>
                <c:pt idx="1085">
                  <c:v>39438</c:v>
                </c:pt>
                <c:pt idx="1086">
                  <c:v>39439</c:v>
                </c:pt>
                <c:pt idx="1087">
                  <c:v>39440</c:v>
                </c:pt>
                <c:pt idx="1088">
                  <c:v>39441</c:v>
                </c:pt>
                <c:pt idx="1089">
                  <c:v>39442</c:v>
                </c:pt>
                <c:pt idx="1090">
                  <c:v>39443</c:v>
                </c:pt>
                <c:pt idx="1091">
                  <c:v>39444</c:v>
                </c:pt>
                <c:pt idx="1092">
                  <c:v>39445</c:v>
                </c:pt>
                <c:pt idx="1093">
                  <c:v>39446</c:v>
                </c:pt>
                <c:pt idx="1094">
                  <c:v>39447</c:v>
                </c:pt>
                <c:pt idx="1095">
                  <c:v>39448</c:v>
                </c:pt>
                <c:pt idx="1096">
                  <c:v>39449</c:v>
                </c:pt>
                <c:pt idx="1097">
                  <c:v>39450</c:v>
                </c:pt>
                <c:pt idx="1098">
                  <c:v>39451</c:v>
                </c:pt>
                <c:pt idx="1099">
                  <c:v>39452</c:v>
                </c:pt>
                <c:pt idx="1100">
                  <c:v>39453</c:v>
                </c:pt>
                <c:pt idx="1101">
                  <c:v>39454</c:v>
                </c:pt>
                <c:pt idx="1102">
                  <c:v>39455</c:v>
                </c:pt>
                <c:pt idx="1103">
                  <c:v>39456</c:v>
                </c:pt>
                <c:pt idx="1104">
                  <c:v>39457</c:v>
                </c:pt>
                <c:pt idx="1105">
                  <c:v>39458</c:v>
                </c:pt>
                <c:pt idx="1106">
                  <c:v>39459</c:v>
                </c:pt>
                <c:pt idx="1107">
                  <c:v>39460</c:v>
                </c:pt>
                <c:pt idx="1108">
                  <c:v>39461</c:v>
                </c:pt>
                <c:pt idx="1109">
                  <c:v>39462</c:v>
                </c:pt>
                <c:pt idx="1110">
                  <c:v>39463</c:v>
                </c:pt>
                <c:pt idx="1111">
                  <c:v>39464</c:v>
                </c:pt>
                <c:pt idx="1112">
                  <c:v>39465</c:v>
                </c:pt>
                <c:pt idx="1113">
                  <c:v>39466</c:v>
                </c:pt>
                <c:pt idx="1114">
                  <c:v>39467</c:v>
                </c:pt>
                <c:pt idx="1115">
                  <c:v>39468</c:v>
                </c:pt>
                <c:pt idx="1116">
                  <c:v>39469</c:v>
                </c:pt>
                <c:pt idx="1117">
                  <c:v>39470</c:v>
                </c:pt>
                <c:pt idx="1118">
                  <c:v>39471</c:v>
                </c:pt>
                <c:pt idx="1119">
                  <c:v>39472</c:v>
                </c:pt>
                <c:pt idx="1120">
                  <c:v>39473</c:v>
                </c:pt>
                <c:pt idx="1121">
                  <c:v>39474</c:v>
                </c:pt>
                <c:pt idx="1122">
                  <c:v>39475</c:v>
                </c:pt>
                <c:pt idx="1123">
                  <c:v>39476</c:v>
                </c:pt>
                <c:pt idx="1124">
                  <c:v>39477</c:v>
                </c:pt>
                <c:pt idx="1125">
                  <c:v>39478</c:v>
                </c:pt>
                <c:pt idx="1126">
                  <c:v>39479</c:v>
                </c:pt>
                <c:pt idx="1127">
                  <c:v>39480</c:v>
                </c:pt>
                <c:pt idx="1128">
                  <c:v>39481</c:v>
                </c:pt>
                <c:pt idx="1129">
                  <c:v>39482</c:v>
                </c:pt>
                <c:pt idx="1130">
                  <c:v>39483</c:v>
                </c:pt>
                <c:pt idx="1131">
                  <c:v>39484</c:v>
                </c:pt>
                <c:pt idx="1132">
                  <c:v>39485</c:v>
                </c:pt>
                <c:pt idx="1133">
                  <c:v>39486</c:v>
                </c:pt>
                <c:pt idx="1134">
                  <c:v>39487</c:v>
                </c:pt>
                <c:pt idx="1135">
                  <c:v>39488</c:v>
                </c:pt>
                <c:pt idx="1136">
                  <c:v>39489</c:v>
                </c:pt>
                <c:pt idx="1137">
                  <c:v>39490</c:v>
                </c:pt>
                <c:pt idx="1138">
                  <c:v>39491</c:v>
                </c:pt>
                <c:pt idx="1139">
                  <c:v>39492</c:v>
                </c:pt>
                <c:pt idx="1140">
                  <c:v>39493</c:v>
                </c:pt>
                <c:pt idx="1141">
                  <c:v>39494</c:v>
                </c:pt>
                <c:pt idx="1142">
                  <c:v>39495</c:v>
                </c:pt>
                <c:pt idx="1143">
                  <c:v>39496</c:v>
                </c:pt>
                <c:pt idx="1144">
                  <c:v>39497</c:v>
                </c:pt>
                <c:pt idx="1145">
                  <c:v>39498</c:v>
                </c:pt>
                <c:pt idx="1146">
                  <c:v>39499</c:v>
                </c:pt>
                <c:pt idx="1147">
                  <c:v>39500</c:v>
                </c:pt>
                <c:pt idx="1148">
                  <c:v>39501</c:v>
                </c:pt>
                <c:pt idx="1149">
                  <c:v>39502</c:v>
                </c:pt>
                <c:pt idx="1150">
                  <c:v>39503</c:v>
                </c:pt>
                <c:pt idx="1151">
                  <c:v>39504</c:v>
                </c:pt>
                <c:pt idx="1152">
                  <c:v>39505</c:v>
                </c:pt>
                <c:pt idx="1153">
                  <c:v>39506</c:v>
                </c:pt>
                <c:pt idx="1154">
                  <c:v>39507</c:v>
                </c:pt>
                <c:pt idx="1155">
                  <c:v>39508</c:v>
                </c:pt>
                <c:pt idx="1156">
                  <c:v>39509</c:v>
                </c:pt>
                <c:pt idx="1157">
                  <c:v>39510</c:v>
                </c:pt>
                <c:pt idx="1158">
                  <c:v>39511</c:v>
                </c:pt>
                <c:pt idx="1159">
                  <c:v>39512</c:v>
                </c:pt>
                <c:pt idx="1160">
                  <c:v>39513</c:v>
                </c:pt>
                <c:pt idx="1161">
                  <c:v>39514</c:v>
                </c:pt>
                <c:pt idx="1162">
                  <c:v>39515</c:v>
                </c:pt>
                <c:pt idx="1163">
                  <c:v>39516</c:v>
                </c:pt>
                <c:pt idx="1164">
                  <c:v>39517</c:v>
                </c:pt>
                <c:pt idx="1165">
                  <c:v>39518</c:v>
                </c:pt>
                <c:pt idx="1166">
                  <c:v>39519</c:v>
                </c:pt>
                <c:pt idx="1167">
                  <c:v>39520</c:v>
                </c:pt>
                <c:pt idx="1168">
                  <c:v>39521</c:v>
                </c:pt>
                <c:pt idx="1169">
                  <c:v>39522</c:v>
                </c:pt>
                <c:pt idx="1170">
                  <c:v>39523</c:v>
                </c:pt>
                <c:pt idx="1171">
                  <c:v>39524</c:v>
                </c:pt>
                <c:pt idx="1172">
                  <c:v>39525</c:v>
                </c:pt>
                <c:pt idx="1173">
                  <c:v>39526</c:v>
                </c:pt>
                <c:pt idx="1174">
                  <c:v>39527</c:v>
                </c:pt>
                <c:pt idx="1175">
                  <c:v>39528</c:v>
                </c:pt>
                <c:pt idx="1176">
                  <c:v>39529</c:v>
                </c:pt>
                <c:pt idx="1177">
                  <c:v>39530</c:v>
                </c:pt>
                <c:pt idx="1178">
                  <c:v>39531</c:v>
                </c:pt>
                <c:pt idx="1179">
                  <c:v>39532</c:v>
                </c:pt>
                <c:pt idx="1180">
                  <c:v>39533</c:v>
                </c:pt>
                <c:pt idx="1181">
                  <c:v>39534</c:v>
                </c:pt>
                <c:pt idx="1182">
                  <c:v>39535</c:v>
                </c:pt>
                <c:pt idx="1183">
                  <c:v>39536</c:v>
                </c:pt>
                <c:pt idx="1184">
                  <c:v>39537</c:v>
                </c:pt>
                <c:pt idx="1185">
                  <c:v>39538</c:v>
                </c:pt>
                <c:pt idx="1186">
                  <c:v>39539</c:v>
                </c:pt>
                <c:pt idx="1187">
                  <c:v>39540</c:v>
                </c:pt>
                <c:pt idx="1188">
                  <c:v>39541</c:v>
                </c:pt>
                <c:pt idx="1189">
                  <c:v>39542</c:v>
                </c:pt>
                <c:pt idx="1190">
                  <c:v>39543</c:v>
                </c:pt>
                <c:pt idx="1191">
                  <c:v>39544</c:v>
                </c:pt>
                <c:pt idx="1192">
                  <c:v>39545</c:v>
                </c:pt>
                <c:pt idx="1193">
                  <c:v>39546</c:v>
                </c:pt>
                <c:pt idx="1194">
                  <c:v>39547</c:v>
                </c:pt>
                <c:pt idx="1195">
                  <c:v>39548</c:v>
                </c:pt>
                <c:pt idx="1196">
                  <c:v>39549</c:v>
                </c:pt>
                <c:pt idx="1197">
                  <c:v>39550</c:v>
                </c:pt>
                <c:pt idx="1198">
                  <c:v>39551</c:v>
                </c:pt>
                <c:pt idx="1199">
                  <c:v>39552</c:v>
                </c:pt>
                <c:pt idx="1200">
                  <c:v>39553</c:v>
                </c:pt>
                <c:pt idx="1201">
                  <c:v>39554</c:v>
                </c:pt>
                <c:pt idx="1202">
                  <c:v>39555</c:v>
                </c:pt>
                <c:pt idx="1203">
                  <c:v>39556</c:v>
                </c:pt>
                <c:pt idx="1204">
                  <c:v>39557</c:v>
                </c:pt>
                <c:pt idx="1205">
                  <c:v>39558</c:v>
                </c:pt>
                <c:pt idx="1206">
                  <c:v>39559</c:v>
                </c:pt>
                <c:pt idx="1207">
                  <c:v>39560</c:v>
                </c:pt>
                <c:pt idx="1208">
                  <c:v>39561</c:v>
                </c:pt>
                <c:pt idx="1209">
                  <c:v>39562</c:v>
                </c:pt>
                <c:pt idx="1210">
                  <c:v>39563</c:v>
                </c:pt>
                <c:pt idx="1211">
                  <c:v>39564</c:v>
                </c:pt>
                <c:pt idx="1212">
                  <c:v>39565</c:v>
                </c:pt>
                <c:pt idx="1213">
                  <c:v>39566</c:v>
                </c:pt>
                <c:pt idx="1214">
                  <c:v>39567</c:v>
                </c:pt>
                <c:pt idx="1215">
                  <c:v>39568</c:v>
                </c:pt>
                <c:pt idx="1216">
                  <c:v>39569</c:v>
                </c:pt>
                <c:pt idx="1217">
                  <c:v>39570</c:v>
                </c:pt>
                <c:pt idx="1218">
                  <c:v>39571</c:v>
                </c:pt>
                <c:pt idx="1219">
                  <c:v>39572</c:v>
                </c:pt>
                <c:pt idx="1220">
                  <c:v>39573</c:v>
                </c:pt>
                <c:pt idx="1221">
                  <c:v>39574</c:v>
                </c:pt>
                <c:pt idx="1222">
                  <c:v>39575</c:v>
                </c:pt>
                <c:pt idx="1223">
                  <c:v>39576</c:v>
                </c:pt>
                <c:pt idx="1224">
                  <c:v>39577</c:v>
                </c:pt>
                <c:pt idx="1225">
                  <c:v>39578</c:v>
                </c:pt>
                <c:pt idx="1226">
                  <c:v>39579</c:v>
                </c:pt>
                <c:pt idx="1227">
                  <c:v>39580</c:v>
                </c:pt>
                <c:pt idx="1228">
                  <c:v>39581</c:v>
                </c:pt>
                <c:pt idx="1229">
                  <c:v>39582</c:v>
                </c:pt>
                <c:pt idx="1230">
                  <c:v>39583</c:v>
                </c:pt>
                <c:pt idx="1231">
                  <c:v>39584</c:v>
                </c:pt>
                <c:pt idx="1232">
                  <c:v>39585</c:v>
                </c:pt>
                <c:pt idx="1233">
                  <c:v>39586</c:v>
                </c:pt>
                <c:pt idx="1234">
                  <c:v>39587</c:v>
                </c:pt>
                <c:pt idx="1235">
                  <c:v>39588</c:v>
                </c:pt>
                <c:pt idx="1236">
                  <c:v>39589</c:v>
                </c:pt>
                <c:pt idx="1237">
                  <c:v>39590</c:v>
                </c:pt>
                <c:pt idx="1238">
                  <c:v>39591</c:v>
                </c:pt>
                <c:pt idx="1239">
                  <c:v>39592</c:v>
                </c:pt>
                <c:pt idx="1240">
                  <c:v>39593</c:v>
                </c:pt>
                <c:pt idx="1241">
                  <c:v>39594</c:v>
                </c:pt>
                <c:pt idx="1242">
                  <c:v>39595</c:v>
                </c:pt>
                <c:pt idx="1243">
                  <c:v>39596</c:v>
                </c:pt>
                <c:pt idx="1244">
                  <c:v>39597</c:v>
                </c:pt>
                <c:pt idx="1245">
                  <c:v>39598</c:v>
                </c:pt>
                <c:pt idx="1246">
                  <c:v>39599</c:v>
                </c:pt>
                <c:pt idx="1247">
                  <c:v>39600</c:v>
                </c:pt>
                <c:pt idx="1248">
                  <c:v>39601</c:v>
                </c:pt>
                <c:pt idx="1249">
                  <c:v>39602</c:v>
                </c:pt>
                <c:pt idx="1250">
                  <c:v>39603</c:v>
                </c:pt>
                <c:pt idx="1251">
                  <c:v>39604</c:v>
                </c:pt>
                <c:pt idx="1252">
                  <c:v>39605</c:v>
                </c:pt>
                <c:pt idx="1253">
                  <c:v>39606</c:v>
                </c:pt>
                <c:pt idx="1254">
                  <c:v>39607</c:v>
                </c:pt>
                <c:pt idx="1255">
                  <c:v>39608</c:v>
                </c:pt>
                <c:pt idx="1256">
                  <c:v>39609</c:v>
                </c:pt>
                <c:pt idx="1257">
                  <c:v>39610</c:v>
                </c:pt>
                <c:pt idx="1258">
                  <c:v>39611</c:v>
                </c:pt>
                <c:pt idx="1259">
                  <c:v>39612</c:v>
                </c:pt>
                <c:pt idx="1260">
                  <c:v>39613</c:v>
                </c:pt>
                <c:pt idx="1261">
                  <c:v>39614</c:v>
                </c:pt>
                <c:pt idx="1262">
                  <c:v>39615</c:v>
                </c:pt>
                <c:pt idx="1263">
                  <c:v>39616</c:v>
                </c:pt>
                <c:pt idx="1264">
                  <c:v>39617</c:v>
                </c:pt>
                <c:pt idx="1265">
                  <c:v>39618</c:v>
                </c:pt>
                <c:pt idx="1266">
                  <c:v>39619</c:v>
                </c:pt>
                <c:pt idx="1267">
                  <c:v>39620</c:v>
                </c:pt>
                <c:pt idx="1268">
                  <c:v>39621</c:v>
                </c:pt>
                <c:pt idx="1269">
                  <c:v>39622</c:v>
                </c:pt>
                <c:pt idx="1270">
                  <c:v>39623</c:v>
                </c:pt>
                <c:pt idx="1271">
                  <c:v>39624</c:v>
                </c:pt>
                <c:pt idx="1272">
                  <c:v>39625</c:v>
                </c:pt>
                <c:pt idx="1273">
                  <c:v>39626</c:v>
                </c:pt>
                <c:pt idx="1274">
                  <c:v>39627</c:v>
                </c:pt>
                <c:pt idx="1275">
                  <c:v>39628</c:v>
                </c:pt>
                <c:pt idx="1276">
                  <c:v>39629</c:v>
                </c:pt>
                <c:pt idx="1277">
                  <c:v>39630</c:v>
                </c:pt>
                <c:pt idx="1278">
                  <c:v>39631</c:v>
                </c:pt>
                <c:pt idx="1279">
                  <c:v>39632</c:v>
                </c:pt>
                <c:pt idx="1280">
                  <c:v>39633</c:v>
                </c:pt>
                <c:pt idx="1281">
                  <c:v>39634</c:v>
                </c:pt>
                <c:pt idx="1282">
                  <c:v>39635</c:v>
                </c:pt>
                <c:pt idx="1283">
                  <c:v>39636</c:v>
                </c:pt>
                <c:pt idx="1284">
                  <c:v>39637</c:v>
                </c:pt>
                <c:pt idx="1285">
                  <c:v>39638</c:v>
                </c:pt>
                <c:pt idx="1286">
                  <c:v>39639</c:v>
                </c:pt>
                <c:pt idx="1287">
                  <c:v>39640</c:v>
                </c:pt>
                <c:pt idx="1288">
                  <c:v>39641</c:v>
                </c:pt>
                <c:pt idx="1289">
                  <c:v>39642</c:v>
                </c:pt>
                <c:pt idx="1290">
                  <c:v>39643</c:v>
                </c:pt>
                <c:pt idx="1291">
                  <c:v>39644</c:v>
                </c:pt>
                <c:pt idx="1292">
                  <c:v>39645</c:v>
                </c:pt>
                <c:pt idx="1293">
                  <c:v>39646</c:v>
                </c:pt>
                <c:pt idx="1294">
                  <c:v>39647</c:v>
                </c:pt>
                <c:pt idx="1295">
                  <c:v>39648</c:v>
                </c:pt>
                <c:pt idx="1296">
                  <c:v>39649</c:v>
                </c:pt>
                <c:pt idx="1297">
                  <c:v>39650</c:v>
                </c:pt>
                <c:pt idx="1298">
                  <c:v>39651</c:v>
                </c:pt>
                <c:pt idx="1299">
                  <c:v>39652</c:v>
                </c:pt>
                <c:pt idx="1300">
                  <c:v>39653</c:v>
                </c:pt>
                <c:pt idx="1301">
                  <c:v>39654</c:v>
                </c:pt>
                <c:pt idx="1302">
                  <c:v>39655</c:v>
                </c:pt>
                <c:pt idx="1303">
                  <c:v>39656</c:v>
                </c:pt>
                <c:pt idx="1304">
                  <c:v>39657</c:v>
                </c:pt>
                <c:pt idx="1305">
                  <c:v>39658</c:v>
                </c:pt>
                <c:pt idx="1306">
                  <c:v>39659</c:v>
                </c:pt>
                <c:pt idx="1307">
                  <c:v>39660</c:v>
                </c:pt>
                <c:pt idx="1308">
                  <c:v>39661</c:v>
                </c:pt>
                <c:pt idx="1309">
                  <c:v>39662</c:v>
                </c:pt>
                <c:pt idx="1310">
                  <c:v>39663</c:v>
                </c:pt>
                <c:pt idx="1311">
                  <c:v>39664</c:v>
                </c:pt>
                <c:pt idx="1312">
                  <c:v>39665</c:v>
                </c:pt>
                <c:pt idx="1313">
                  <c:v>39666</c:v>
                </c:pt>
                <c:pt idx="1314">
                  <c:v>39667</c:v>
                </c:pt>
                <c:pt idx="1315">
                  <c:v>39668</c:v>
                </c:pt>
                <c:pt idx="1316">
                  <c:v>39669</c:v>
                </c:pt>
                <c:pt idx="1317">
                  <c:v>39670</c:v>
                </c:pt>
                <c:pt idx="1318">
                  <c:v>39671</c:v>
                </c:pt>
                <c:pt idx="1319">
                  <c:v>39672</c:v>
                </c:pt>
                <c:pt idx="1320">
                  <c:v>39673</c:v>
                </c:pt>
                <c:pt idx="1321">
                  <c:v>39674</c:v>
                </c:pt>
                <c:pt idx="1322">
                  <c:v>39675</c:v>
                </c:pt>
                <c:pt idx="1323">
                  <c:v>39676</c:v>
                </c:pt>
                <c:pt idx="1324">
                  <c:v>39677</c:v>
                </c:pt>
                <c:pt idx="1325">
                  <c:v>39678</c:v>
                </c:pt>
                <c:pt idx="1326">
                  <c:v>39679</c:v>
                </c:pt>
                <c:pt idx="1327">
                  <c:v>39680</c:v>
                </c:pt>
                <c:pt idx="1328">
                  <c:v>39681</c:v>
                </c:pt>
                <c:pt idx="1329">
                  <c:v>39682</c:v>
                </c:pt>
                <c:pt idx="1330">
                  <c:v>39683</c:v>
                </c:pt>
                <c:pt idx="1331">
                  <c:v>39684</c:v>
                </c:pt>
                <c:pt idx="1332">
                  <c:v>39685</c:v>
                </c:pt>
                <c:pt idx="1333">
                  <c:v>39686</c:v>
                </c:pt>
                <c:pt idx="1334">
                  <c:v>39687</c:v>
                </c:pt>
                <c:pt idx="1335">
                  <c:v>39688</c:v>
                </c:pt>
                <c:pt idx="1336">
                  <c:v>39689</c:v>
                </c:pt>
                <c:pt idx="1337">
                  <c:v>39690</c:v>
                </c:pt>
                <c:pt idx="1338">
                  <c:v>39691</c:v>
                </c:pt>
                <c:pt idx="1339">
                  <c:v>39692</c:v>
                </c:pt>
                <c:pt idx="1340">
                  <c:v>39693</c:v>
                </c:pt>
                <c:pt idx="1341">
                  <c:v>39694</c:v>
                </c:pt>
                <c:pt idx="1342">
                  <c:v>39695</c:v>
                </c:pt>
                <c:pt idx="1343">
                  <c:v>39696</c:v>
                </c:pt>
                <c:pt idx="1344">
                  <c:v>39697</c:v>
                </c:pt>
                <c:pt idx="1345">
                  <c:v>39698</c:v>
                </c:pt>
                <c:pt idx="1346">
                  <c:v>39699</c:v>
                </c:pt>
                <c:pt idx="1347">
                  <c:v>39700</c:v>
                </c:pt>
                <c:pt idx="1348">
                  <c:v>39701</c:v>
                </c:pt>
                <c:pt idx="1349">
                  <c:v>39702</c:v>
                </c:pt>
                <c:pt idx="1350">
                  <c:v>39703</c:v>
                </c:pt>
                <c:pt idx="1351">
                  <c:v>39704</c:v>
                </c:pt>
                <c:pt idx="1352">
                  <c:v>39705</c:v>
                </c:pt>
                <c:pt idx="1353">
                  <c:v>39706</c:v>
                </c:pt>
                <c:pt idx="1354">
                  <c:v>39707</c:v>
                </c:pt>
                <c:pt idx="1355">
                  <c:v>39708</c:v>
                </c:pt>
                <c:pt idx="1356">
                  <c:v>39709</c:v>
                </c:pt>
                <c:pt idx="1357">
                  <c:v>39710</c:v>
                </c:pt>
                <c:pt idx="1358">
                  <c:v>39711</c:v>
                </c:pt>
                <c:pt idx="1359">
                  <c:v>39712</c:v>
                </c:pt>
                <c:pt idx="1360">
                  <c:v>39713</c:v>
                </c:pt>
                <c:pt idx="1361">
                  <c:v>39714</c:v>
                </c:pt>
                <c:pt idx="1362">
                  <c:v>39715</c:v>
                </c:pt>
                <c:pt idx="1363">
                  <c:v>39716</c:v>
                </c:pt>
                <c:pt idx="1364">
                  <c:v>39717</c:v>
                </c:pt>
                <c:pt idx="1365">
                  <c:v>39718</c:v>
                </c:pt>
                <c:pt idx="1366">
                  <c:v>39719</c:v>
                </c:pt>
                <c:pt idx="1367">
                  <c:v>39720</c:v>
                </c:pt>
                <c:pt idx="1368">
                  <c:v>39721</c:v>
                </c:pt>
                <c:pt idx="1369">
                  <c:v>39722</c:v>
                </c:pt>
                <c:pt idx="1370">
                  <c:v>39723</c:v>
                </c:pt>
                <c:pt idx="1371">
                  <c:v>39724</c:v>
                </c:pt>
                <c:pt idx="1372">
                  <c:v>39725</c:v>
                </c:pt>
                <c:pt idx="1373">
                  <c:v>39726</c:v>
                </c:pt>
                <c:pt idx="1374">
                  <c:v>39727</c:v>
                </c:pt>
                <c:pt idx="1375">
                  <c:v>39728</c:v>
                </c:pt>
                <c:pt idx="1376">
                  <c:v>39729</c:v>
                </c:pt>
                <c:pt idx="1377">
                  <c:v>39730</c:v>
                </c:pt>
                <c:pt idx="1378">
                  <c:v>39731</c:v>
                </c:pt>
                <c:pt idx="1379">
                  <c:v>39732</c:v>
                </c:pt>
                <c:pt idx="1380">
                  <c:v>39733</c:v>
                </c:pt>
                <c:pt idx="1381">
                  <c:v>39734</c:v>
                </c:pt>
                <c:pt idx="1382">
                  <c:v>39735</c:v>
                </c:pt>
                <c:pt idx="1383">
                  <c:v>39736</c:v>
                </c:pt>
                <c:pt idx="1384">
                  <c:v>39737</c:v>
                </c:pt>
                <c:pt idx="1385">
                  <c:v>39738</c:v>
                </c:pt>
                <c:pt idx="1386">
                  <c:v>39739</c:v>
                </c:pt>
                <c:pt idx="1387">
                  <c:v>39740</c:v>
                </c:pt>
                <c:pt idx="1388">
                  <c:v>39741</c:v>
                </c:pt>
                <c:pt idx="1389">
                  <c:v>39742</c:v>
                </c:pt>
                <c:pt idx="1390">
                  <c:v>39743</c:v>
                </c:pt>
                <c:pt idx="1391">
                  <c:v>39744</c:v>
                </c:pt>
                <c:pt idx="1392">
                  <c:v>39745</c:v>
                </c:pt>
                <c:pt idx="1393">
                  <c:v>39746</c:v>
                </c:pt>
                <c:pt idx="1394">
                  <c:v>39747</c:v>
                </c:pt>
                <c:pt idx="1395">
                  <c:v>39748</c:v>
                </c:pt>
                <c:pt idx="1396">
                  <c:v>39749</c:v>
                </c:pt>
                <c:pt idx="1397">
                  <c:v>39750</c:v>
                </c:pt>
                <c:pt idx="1398">
                  <c:v>39751</c:v>
                </c:pt>
                <c:pt idx="1399">
                  <c:v>39752</c:v>
                </c:pt>
                <c:pt idx="1400">
                  <c:v>39753</c:v>
                </c:pt>
                <c:pt idx="1401">
                  <c:v>39754</c:v>
                </c:pt>
                <c:pt idx="1402">
                  <c:v>39755</c:v>
                </c:pt>
                <c:pt idx="1403">
                  <c:v>39756</c:v>
                </c:pt>
                <c:pt idx="1404">
                  <c:v>39757</c:v>
                </c:pt>
                <c:pt idx="1405">
                  <c:v>39758</c:v>
                </c:pt>
                <c:pt idx="1406">
                  <c:v>39759</c:v>
                </c:pt>
                <c:pt idx="1407">
                  <c:v>39760</c:v>
                </c:pt>
                <c:pt idx="1408">
                  <c:v>39761</c:v>
                </c:pt>
                <c:pt idx="1409">
                  <c:v>39762</c:v>
                </c:pt>
                <c:pt idx="1410">
                  <c:v>39763</c:v>
                </c:pt>
                <c:pt idx="1411">
                  <c:v>39764</c:v>
                </c:pt>
                <c:pt idx="1412">
                  <c:v>39765</c:v>
                </c:pt>
                <c:pt idx="1413">
                  <c:v>39766</c:v>
                </c:pt>
                <c:pt idx="1414">
                  <c:v>39767</c:v>
                </c:pt>
                <c:pt idx="1415">
                  <c:v>39768</c:v>
                </c:pt>
                <c:pt idx="1416">
                  <c:v>39769</c:v>
                </c:pt>
                <c:pt idx="1417">
                  <c:v>39770</c:v>
                </c:pt>
                <c:pt idx="1418">
                  <c:v>39771</c:v>
                </c:pt>
                <c:pt idx="1419">
                  <c:v>39772</c:v>
                </c:pt>
                <c:pt idx="1420">
                  <c:v>39773</c:v>
                </c:pt>
                <c:pt idx="1421">
                  <c:v>39774</c:v>
                </c:pt>
                <c:pt idx="1422">
                  <c:v>39775</c:v>
                </c:pt>
                <c:pt idx="1423">
                  <c:v>39776</c:v>
                </c:pt>
                <c:pt idx="1424">
                  <c:v>39777</c:v>
                </c:pt>
                <c:pt idx="1425">
                  <c:v>39778</c:v>
                </c:pt>
                <c:pt idx="1426">
                  <c:v>39779</c:v>
                </c:pt>
                <c:pt idx="1427">
                  <c:v>39780</c:v>
                </c:pt>
                <c:pt idx="1428">
                  <c:v>39781</c:v>
                </c:pt>
                <c:pt idx="1429">
                  <c:v>39782</c:v>
                </c:pt>
                <c:pt idx="1430">
                  <c:v>39783</c:v>
                </c:pt>
                <c:pt idx="1431">
                  <c:v>39784</c:v>
                </c:pt>
                <c:pt idx="1432">
                  <c:v>39785</c:v>
                </c:pt>
                <c:pt idx="1433">
                  <c:v>39786</c:v>
                </c:pt>
                <c:pt idx="1434">
                  <c:v>39787</c:v>
                </c:pt>
                <c:pt idx="1435">
                  <c:v>39788</c:v>
                </c:pt>
                <c:pt idx="1436">
                  <c:v>39789</c:v>
                </c:pt>
                <c:pt idx="1437">
                  <c:v>39790</c:v>
                </c:pt>
                <c:pt idx="1438">
                  <c:v>39791</c:v>
                </c:pt>
                <c:pt idx="1439">
                  <c:v>39792</c:v>
                </c:pt>
                <c:pt idx="1440">
                  <c:v>39793</c:v>
                </c:pt>
                <c:pt idx="1441">
                  <c:v>39794</c:v>
                </c:pt>
                <c:pt idx="1442">
                  <c:v>39795</c:v>
                </c:pt>
                <c:pt idx="1443">
                  <c:v>39796</c:v>
                </c:pt>
                <c:pt idx="1444">
                  <c:v>39797</c:v>
                </c:pt>
                <c:pt idx="1445">
                  <c:v>39798</c:v>
                </c:pt>
                <c:pt idx="1446">
                  <c:v>39799</c:v>
                </c:pt>
                <c:pt idx="1447">
                  <c:v>39800</c:v>
                </c:pt>
                <c:pt idx="1448">
                  <c:v>39801</c:v>
                </c:pt>
                <c:pt idx="1449">
                  <c:v>39802</c:v>
                </c:pt>
                <c:pt idx="1450">
                  <c:v>39803</c:v>
                </c:pt>
                <c:pt idx="1451">
                  <c:v>39804</c:v>
                </c:pt>
                <c:pt idx="1452">
                  <c:v>39805</c:v>
                </c:pt>
                <c:pt idx="1453">
                  <c:v>39806</c:v>
                </c:pt>
                <c:pt idx="1454">
                  <c:v>39807</c:v>
                </c:pt>
                <c:pt idx="1455">
                  <c:v>39808</c:v>
                </c:pt>
                <c:pt idx="1456">
                  <c:v>39809</c:v>
                </c:pt>
                <c:pt idx="1457">
                  <c:v>39810</c:v>
                </c:pt>
                <c:pt idx="1458">
                  <c:v>39811</c:v>
                </c:pt>
                <c:pt idx="1459">
                  <c:v>39812</c:v>
                </c:pt>
                <c:pt idx="1460">
                  <c:v>39813</c:v>
                </c:pt>
                <c:pt idx="1461">
                  <c:v>39814</c:v>
                </c:pt>
                <c:pt idx="1462">
                  <c:v>39815</c:v>
                </c:pt>
                <c:pt idx="1463">
                  <c:v>39816</c:v>
                </c:pt>
                <c:pt idx="1464">
                  <c:v>39817</c:v>
                </c:pt>
                <c:pt idx="1465">
                  <c:v>39818</c:v>
                </c:pt>
                <c:pt idx="1466">
                  <c:v>39819</c:v>
                </c:pt>
                <c:pt idx="1467">
                  <c:v>39820</c:v>
                </c:pt>
                <c:pt idx="1468">
                  <c:v>39821</c:v>
                </c:pt>
                <c:pt idx="1469">
                  <c:v>39822</c:v>
                </c:pt>
                <c:pt idx="1470">
                  <c:v>39823</c:v>
                </c:pt>
                <c:pt idx="1471">
                  <c:v>39824</c:v>
                </c:pt>
                <c:pt idx="1472">
                  <c:v>39825</c:v>
                </c:pt>
                <c:pt idx="1473">
                  <c:v>39826</c:v>
                </c:pt>
                <c:pt idx="1474">
                  <c:v>39827</c:v>
                </c:pt>
                <c:pt idx="1475">
                  <c:v>39828</c:v>
                </c:pt>
                <c:pt idx="1476">
                  <c:v>39829</c:v>
                </c:pt>
                <c:pt idx="1477">
                  <c:v>39830</c:v>
                </c:pt>
                <c:pt idx="1478">
                  <c:v>39831</c:v>
                </c:pt>
                <c:pt idx="1479">
                  <c:v>39832</c:v>
                </c:pt>
                <c:pt idx="1480">
                  <c:v>39833</c:v>
                </c:pt>
                <c:pt idx="1481">
                  <c:v>39834</c:v>
                </c:pt>
                <c:pt idx="1482">
                  <c:v>39835</c:v>
                </c:pt>
                <c:pt idx="1483">
                  <c:v>39836</c:v>
                </c:pt>
                <c:pt idx="1484">
                  <c:v>39837</c:v>
                </c:pt>
                <c:pt idx="1485">
                  <c:v>39838</c:v>
                </c:pt>
                <c:pt idx="1486">
                  <c:v>39839</c:v>
                </c:pt>
                <c:pt idx="1487">
                  <c:v>39840</c:v>
                </c:pt>
                <c:pt idx="1488">
                  <c:v>39841</c:v>
                </c:pt>
                <c:pt idx="1489">
                  <c:v>39842</c:v>
                </c:pt>
                <c:pt idx="1490">
                  <c:v>39843</c:v>
                </c:pt>
                <c:pt idx="1491">
                  <c:v>39844</c:v>
                </c:pt>
                <c:pt idx="1492">
                  <c:v>39845</c:v>
                </c:pt>
                <c:pt idx="1493">
                  <c:v>39846</c:v>
                </c:pt>
                <c:pt idx="1494">
                  <c:v>39847</c:v>
                </c:pt>
                <c:pt idx="1495">
                  <c:v>39848</c:v>
                </c:pt>
                <c:pt idx="1496">
                  <c:v>39849</c:v>
                </c:pt>
                <c:pt idx="1497">
                  <c:v>39850</c:v>
                </c:pt>
                <c:pt idx="1498">
                  <c:v>39851</c:v>
                </c:pt>
                <c:pt idx="1499">
                  <c:v>39852</c:v>
                </c:pt>
                <c:pt idx="1500">
                  <c:v>39853</c:v>
                </c:pt>
                <c:pt idx="1501">
                  <c:v>39854</c:v>
                </c:pt>
                <c:pt idx="1502">
                  <c:v>39855</c:v>
                </c:pt>
                <c:pt idx="1503">
                  <c:v>39856</c:v>
                </c:pt>
                <c:pt idx="1504">
                  <c:v>39857</c:v>
                </c:pt>
                <c:pt idx="1505">
                  <c:v>39858</c:v>
                </c:pt>
                <c:pt idx="1506">
                  <c:v>39859</c:v>
                </c:pt>
                <c:pt idx="1507">
                  <c:v>39860</c:v>
                </c:pt>
                <c:pt idx="1508">
                  <c:v>39861</c:v>
                </c:pt>
                <c:pt idx="1509">
                  <c:v>39862</c:v>
                </c:pt>
                <c:pt idx="1510">
                  <c:v>39863</c:v>
                </c:pt>
                <c:pt idx="1511">
                  <c:v>39864</c:v>
                </c:pt>
                <c:pt idx="1512">
                  <c:v>39865</c:v>
                </c:pt>
                <c:pt idx="1513">
                  <c:v>39866</c:v>
                </c:pt>
                <c:pt idx="1514">
                  <c:v>39867</c:v>
                </c:pt>
                <c:pt idx="1515">
                  <c:v>39868</c:v>
                </c:pt>
                <c:pt idx="1516">
                  <c:v>39869</c:v>
                </c:pt>
                <c:pt idx="1517">
                  <c:v>39870</c:v>
                </c:pt>
                <c:pt idx="1518">
                  <c:v>39871</c:v>
                </c:pt>
                <c:pt idx="1519">
                  <c:v>39872</c:v>
                </c:pt>
                <c:pt idx="1520">
                  <c:v>39873</c:v>
                </c:pt>
                <c:pt idx="1521">
                  <c:v>39874</c:v>
                </c:pt>
                <c:pt idx="1522">
                  <c:v>39875</c:v>
                </c:pt>
                <c:pt idx="1523">
                  <c:v>39876</c:v>
                </c:pt>
                <c:pt idx="1524">
                  <c:v>39877</c:v>
                </c:pt>
                <c:pt idx="1525">
                  <c:v>39878</c:v>
                </c:pt>
                <c:pt idx="1526">
                  <c:v>39879</c:v>
                </c:pt>
                <c:pt idx="1527">
                  <c:v>39880</c:v>
                </c:pt>
                <c:pt idx="1528">
                  <c:v>39881</c:v>
                </c:pt>
                <c:pt idx="1529">
                  <c:v>39882</c:v>
                </c:pt>
                <c:pt idx="1530">
                  <c:v>39883</c:v>
                </c:pt>
                <c:pt idx="1531">
                  <c:v>39884</c:v>
                </c:pt>
                <c:pt idx="1532">
                  <c:v>39885</c:v>
                </c:pt>
                <c:pt idx="1533">
                  <c:v>39886</c:v>
                </c:pt>
                <c:pt idx="1534">
                  <c:v>39887</c:v>
                </c:pt>
                <c:pt idx="1535">
                  <c:v>39888</c:v>
                </c:pt>
                <c:pt idx="1536">
                  <c:v>39889</c:v>
                </c:pt>
                <c:pt idx="1537">
                  <c:v>39890</c:v>
                </c:pt>
                <c:pt idx="1538">
                  <c:v>39891</c:v>
                </c:pt>
                <c:pt idx="1539">
                  <c:v>39892</c:v>
                </c:pt>
                <c:pt idx="1540">
                  <c:v>39893</c:v>
                </c:pt>
                <c:pt idx="1541">
                  <c:v>39894</c:v>
                </c:pt>
                <c:pt idx="1542">
                  <c:v>39895</c:v>
                </c:pt>
                <c:pt idx="1543">
                  <c:v>39896</c:v>
                </c:pt>
                <c:pt idx="1544">
                  <c:v>39897</c:v>
                </c:pt>
                <c:pt idx="1545">
                  <c:v>39898</c:v>
                </c:pt>
                <c:pt idx="1546">
                  <c:v>39899</c:v>
                </c:pt>
                <c:pt idx="1547">
                  <c:v>39900</c:v>
                </c:pt>
                <c:pt idx="1548">
                  <c:v>39901</c:v>
                </c:pt>
                <c:pt idx="1549">
                  <c:v>39902</c:v>
                </c:pt>
                <c:pt idx="1550">
                  <c:v>39903</c:v>
                </c:pt>
                <c:pt idx="1551">
                  <c:v>39904</c:v>
                </c:pt>
                <c:pt idx="1552">
                  <c:v>39905</c:v>
                </c:pt>
                <c:pt idx="1553">
                  <c:v>39906</c:v>
                </c:pt>
                <c:pt idx="1554">
                  <c:v>39907</c:v>
                </c:pt>
                <c:pt idx="1555">
                  <c:v>39908</c:v>
                </c:pt>
                <c:pt idx="1556">
                  <c:v>39909</c:v>
                </c:pt>
                <c:pt idx="1557">
                  <c:v>39910</c:v>
                </c:pt>
                <c:pt idx="1558">
                  <c:v>39911</c:v>
                </c:pt>
                <c:pt idx="1559">
                  <c:v>39912</c:v>
                </c:pt>
                <c:pt idx="1560">
                  <c:v>39913</c:v>
                </c:pt>
                <c:pt idx="1561">
                  <c:v>39914</c:v>
                </c:pt>
                <c:pt idx="1562">
                  <c:v>39915</c:v>
                </c:pt>
                <c:pt idx="1563">
                  <c:v>39916</c:v>
                </c:pt>
                <c:pt idx="1564">
                  <c:v>39917</c:v>
                </c:pt>
                <c:pt idx="1565">
                  <c:v>39918</c:v>
                </c:pt>
                <c:pt idx="1566">
                  <c:v>39919</c:v>
                </c:pt>
                <c:pt idx="1567">
                  <c:v>39920</c:v>
                </c:pt>
                <c:pt idx="1568">
                  <c:v>39921</c:v>
                </c:pt>
                <c:pt idx="1569">
                  <c:v>39922</c:v>
                </c:pt>
                <c:pt idx="1570">
                  <c:v>39923</c:v>
                </c:pt>
                <c:pt idx="1571">
                  <c:v>39924</c:v>
                </c:pt>
                <c:pt idx="1572">
                  <c:v>39925</c:v>
                </c:pt>
                <c:pt idx="1573">
                  <c:v>39926</c:v>
                </c:pt>
                <c:pt idx="1574">
                  <c:v>39927</c:v>
                </c:pt>
                <c:pt idx="1575">
                  <c:v>39928</c:v>
                </c:pt>
                <c:pt idx="1576">
                  <c:v>39929</c:v>
                </c:pt>
                <c:pt idx="1577">
                  <c:v>39930</c:v>
                </c:pt>
                <c:pt idx="1578">
                  <c:v>39931</c:v>
                </c:pt>
                <c:pt idx="1579">
                  <c:v>39932</c:v>
                </c:pt>
                <c:pt idx="1580">
                  <c:v>39933</c:v>
                </c:pt>
                <c:pt idx="1581">
                  <c:v>39934</c:v>
                </c:pt>
                <c:pt idx="1582">
                  <c:v>39935</c:v>
                </c:pt>
                <c:pt idx="1583">
                  <c:v>39936</c:v>
                </c:pt>
                <c:pt idx="1584">
                  <c:v>39937</c:v>
                </c:pt>
                <c:pt idx="1585">
                  <c:v>39938</c:v>
                </c:pt>
                <c:pt idx="1586">
                  <c:v>39939</c:v>
                </c:pt>
                <c:pt idx="1587">
                  <c:v>39940</c:v>
                </c:pt>
                <c:pt idx="1588">
                  <c:v>39941</c:v>
                </c:pt>
                <c:pt idx="1589">
                  <c:v>39942</c:v>
                </c:pt>
                <c:pt idx="1590">
                  <c:v>39943</c:v>
                </c:pt>
                <c:pt idx="1591">
                  <c:v>39944</c:v>
                </c:pt>
                <c:pt idx="1592">
                  <c:v>39945</c:v>
                </c:pt>
                <c:pt idx="1593">
                  <c:v>39946</c:v>
                </c:pt>
                <c:pt idx="1594">
                  <c:v>39947</c:v>
                </c:pt>
                <c:pt idx="1595">
                  <c:v>39948</c:v>
                </c:pt>
                <c:pt idx="1596">
                  <c:v>39949</c:v>
                </c:pt>
                <c:pt idx="1597">
                  <c:v>39950</c:v>
                </c:pt>
                <c:pt idx="1598">
                  <c:v>39951</c:v>
                </c:pt>
                <c:pt idx="1599">
                  <c:v>39952</c:v>
                </c:pt>
                <c:pt idx="1600">
                  <c:v>39953</c:v>
                </c:pt>
                <c:pt idx="1601">
                  <c:v>39954</c:v>
                </c:pt>
                <c:pt idx="1602">
                  <c:v>39955</c:v>
                </c:pt>
                <c:pt idx="1603">
                  <c:v>39956</c:v>
                </c:pt>
                <c:pt idx="1604">
                  <c:v>39957</c:v>
                </c:pt>
                <c:pt idx="1605">
                  <c:v>39958</c:v>
                </c:pt>
                <c:pt idx="1606">
                  <c:v>39959</c:v>
                </c:pt>
                <c:pt idx="1607">
                  <c:v>39960</c:v>
                </c:pt>
                <c:pt idx="1608">
                  <c:v>39961</c:v>
                </c:pt>
                <c:pt idx="1609">
                  <c:v>39962</c:v>
                </c:pt>
                <c:pt idx="1610">
                  <c:v>39963</c:v>
                </c:pt>
                <c:pt idx="1611">
                  <c:v>39964</c:v>
                </c:pt>
                <c:pt idx="1612">
                  <c:v>39965</c:v>
                </c:pt>
                <c:pt idx="1613">
                  <c:v>39966</c:v>
                </c:pt>
                <c:pt idx="1614">
                  <c:v>39967</c:v>
                </c:pt>
                <c:pt idx="1615">
                  <c:v>39968</c:v>
                </c:pt>
                <c:pt idx="1616">
                  <c:v>39969</c:v>
                </c:pt>
                <c:pt idx="1617">
                  <c:v>39970</c:v>
                </c:pt>
                <c:pt idx="1618">
                  <c:v>39971</c:v>
                </c:pt>
                <c:pt idx="1619">
                  <c:v>39972</c:v>
                </c:pt>
                <c:pt idx="1620">
                  <c:v>39973</c:v>
                </c:pt>
                <c:pt idx="1621">
                  <c:v>39974</c:v>
                </c:pt>
                <c:pt idx="1622">
                  <c:v>39975</c:v>
                </c:pt>
                <c:pt idx="1623">
                  <c:v>39976</c:v>
                </c:pt>
                <c:pt idx="1624">
                  <c:v>39977</c:v>
                </c:pt>
                <c:pt idx="1625">
                  <c:v>39978</c:v>
                </c:pt>
                <c:pt idx="1626">
                  <c:v>39979</c:v>
                </c:pt>
                <c:pt idx="1627">
                  <c:v>39980</c:v>
                </c:pt>
                <c:pt idx="1628">
                  <c:v>39981</c:v>
                </c:pt>
                <c:pt idx="1629">
                  <c:v>39982</c:v>
                </c:pt>
                <c:pt idx="1630">
                  <c:v>39983</c:v>
                </c:pt>
                <c:pt idx="1631">
                  <c:v>39984</c:v>
                </c:pt>
                <c:pt idx="1632">
                  <c:v>39985</c:v>
                </c:pt>
                <c:pt idx="1633">
                  <c:v>39986</c:v>
                </c:pt>
                <c:pt idx="1634">
                  <c:v>39987</c:v>
                </c:pt>
                <c:pt idx="1635">
                  <c:v>39988</c:v>
                </c:pt>
                <c:pt idx="1636">
                  <c:v>39989</c:v>
                </c:pt>
                <c:pt idx="1637">
                  <c:v>39990</c:v>
                </c:pt>
                <c:pt idx="1638">
                  <c:v>39991</c:v>
                </c:pt>
                <c:pt idx="1639">
                  <c:v>39992</c:v>
                </c:pt>
                <c:pt idx="1640">
                  <c:v>39993</c:v>
                </c:pt>
                <c:pt idx="1641">
                  <c:v>39994</c:v>
                </c:pt>
                <c:pt idx="1642">
                  <c:v>39995</c:v>
                </c:pt>
                <c:pt idx="1643">
                  <c:v>39996</c:v>
                </c:pt>
                <c:pt idx="1644">
                  <c:v>39997</c:v>
                </c:pt>
                <c:pt idx="1645">
                  <c:v>39998</c:v>
                </c:pt>
                <c:pt idx="1646">
                  <c:v>39999</c:v>
                </c:pt>
                <c:pt idx="1647">
                  <c:v>40000</c:v>
                </c:pt>
                <c:pt idx="1648">
                  <c:v>40001</c:v>
                </c:pt>
                <c:pt idx="1649">
                  <c:v>40002</c:v>
                </c:pt>
                <c:pt idx="1650">
                  <c:v>40003</c:v>
                </c:pt>
                <c:pt idx="1651">
                  <c:v>40004</c:v>
                </c:pt>
                <c:pt idx="1652">
                  <c:v>40005</c:v>
                </c:pt>
                <c:pt idx="1653">
                  <c:v>40006</c:v>
                </c:pt>
                <c:pt idx="1654">
                  <c:v>40007</c:v>
                </c:pt>
                <c:pt idx="1655">
                  <c:v>40008</c:v>
                </c:pt>
                <c:pt idx="1656">
                  <c:v>40009</c:v>
                </c:pt>
                <c:pt idx="1657">
                  <c:v>40010</c:v>
                </c:pt>
                <c:pt idx="1658">
                  <c:v>40011</c:v>
                </c:pt>
                <c:pt idx="1659">
                  <c:v>40012</c:v>
                </c:pt>
                <c:pt idx="1660">
                  <c:v>40013</c:v>
                </c:pt>
                <c:pt idx="1661">
                  <c:v>40014</c:v>
                </c:pt>
                <c:pt idx="1662">
                  <c:v>40015</c:v>
                </c:pt>
                <c:pt idx="1663">
                  <c:v>40016</c:v>
                </c:pt>
                <c:pt idx="1664">
                  <c:v>40017</c:v>
                </c:pt>
                <c:pt idx="1665">
                  <c:v>40018</c:v>
                </c:pt>
                <c:pt idx="1666">
                  <c:v>40019</c:v>
                </c:pt>
                <c:pt idx="1667">
                  <c:v>40020</c:v>
                </c:pt>
                <c:pt idx="1668">
                  <c:v>40021</c:v>
                </c:pt>
                <c:pt idx="1669">
                  <c:v>40022</c:v>
                </c:pt>
                <c:pt idx="1670">
                  <c:v>40023</c:v>
                </c:pt>
                <c:pt idx="1671">
                  <c:v>40024</c:v>
                </c:pt>
                <c:pt idx="1672">
                  <c:v>40025</c:v>
                </c:pt>
                <c:pt idx="1673">
                  <c:v>40026</c:v>
                </c:pt>
                <c:pt idx="1674">
                  <c:v>40027</c:v>
                </c:pt>
                <c:pt idx="1675">
                  <c:v>40028</c:v>
                </c:pt>
                <c:pt idx="1676">
                  <c:v>40029</c:v>
                </c:pt>
                <c:pt idx="1677">
                  <c:v>40030</c:v>
                </c:pt>
                <c:pt idx="1678">
                  <c:v>40031</c:v>
                </c:pt>
                <c:pt idx="1679">
                  <c:v>40032</c:v>
                </c:pt>
                <c:pt idx="1680">
                  <c:v>40033</c:v>
                </c:pt>
                <c:pt idx="1681">
                  <c:v>40034</c:v>
                </c:pt>
                <c:pt idx="1682">
                  <c:v>40035</c:v>
                </c:pt>
                <c:pt idx="1683">
                  <c:v>40036</c:v>
                </c:pt>
                <c:pt idx="1684">
                  <c:v>40037</c:v>
                </c:pt>
                <c:pt idx="1685">
                  <c:v>40038</c:v>
                </c:pt>
                <c:pt idx="1686">
                  <c:v>40039</c:v>
                </c:pt>
                <c:pt idx="1687">
                  <c:v>40040</c:v>
                </c:pt>
                <c:pt idx="1688">
                  <c:v>40041</c:v>
                </c:pt>
                <c:pt idx="1689">
                  <c:v>40042</c:v>
                </c:pt>
                <c:pt idx="1690">
                  <c:v>40043</c:v>
                </c:pt>
                <c:pt idx="1691">
                  <c:v>40044</c:v>
                </c:pt>
                <c:pt idx="1692">
                  <c:v>40045</c:v>
                </c:pt>
                <c:pt idx="1693">
                  <c:v>40046</c:v>
                </c:pt>
                <c:pt idx="1694">
                  <c:v>40047</c:v>
                </c:pt>
                <c:pt idx="1695">
                  <c:v>40048</c:v>
                </c:pt>
                <c:pt idx="1696">
                  <c:v>40049</c:v>
                </c:pt>
                <c:pt idx="1697">
                  <c:v>40050</c:v>
                </c:pt>
                <c:pt idx="1698">
                  <c:v>40051</c:v>
                </c:pt>
                <c:pt idx="1699">
                  <c:v>40052</c:v>
                </c:pt>
                <c:pt idx="1700">
                  <c:v>40053</c:v>
                </c:pt>
                <c:pt idx="1701">
                  <c:v>40054</c:v>
                </c:pt>
                <c:pt idx="1702">
                  <c:v>40055</c:v>
                </c:pt>
                <c:pt idx="1703">
                  <c:v>40056</c:v>
                </c:pt>
                <c:pt idx="1704">
                  <c:v>40057</c:v>
                </c:pt>
                <c:pt idx="1705">
                  <c:v>40058</c:v>
                </c:pt>
                <c:pt idx="1706">
                  <c:v>40059</c:v>
                </c:pt>
                <c:pt idx="1707">
                  <c:v>40060</c:v>
                </c:pt>
                <c:pt idx="1708">
                  <c:v>40061</c:v>
                </c:pt>
                <c:pt idx="1709">
                  <c:v>40062</c:v>
                </c:pt>
                <c:pt idx="1710">
                  <c:v>40063</c:v>
                </c:pt>
                <c:pt idx="1711">
                  <c:v>40064</c:v>
                </c:pt>
                <c:pt idx="1712">
                  <c:v>40065</c:v>
                </c:pt>
                <c:pt idx="1713">
                  <c:v>40066</c:v>
                </c:pt>
                <c:pt idx="1714">
                  <c:v>40067</c:v>
                </c:pt>
                <c:pt idx="1715">
                  <c:v>40068</c:v>
                </c:pt>
                <c:pt idx="1716">
                  <c:v>40069</c:v>
                </c:pt>
                <c:pt idx="1717">
                  <c:v>40070</c:v>
                </c:pt>
                <c:pt idx="1718">
                  <c:v>40071</c:v>
                </c:pt>
                <c:pt idx="1719">
                  <c:v>40072</c:v>
                </c:pt>
                <c:pt idx="1720">
                  <c:v>40073</c:v>
                </c:pt>
                <c:pt idx="1721">
                  <c:v>40074</c:v>
                </c:pt>
                <c:pt idx="1722">
                  <c:v>40075</c:v>
                </c:pt>
                <c:pt idx="1723">
                  <c:v>40076</c:v>
                </c:pt>
                <c:pt idx="1724">
                  <c:v>40077</c:v>
                </c:pt>
                <c:pt idx="1725">
                  <c:v>40078</c:v>
                </c:pt>
                <c:pt idx="1726">
                  <c:v>40079</c:v>
                </c:pt>
                <c:pt idx="1727">
                  <c:v>40080</c:v>
                </c:pt>
                <c:pt idx="1728">
                  <c:v>40081</c:v>
                </c:pt>
                <c:pt idx="1729">
                  <c:v>40082</c:v>
                </c:pt>
                <c:pt idx="1730">
                  <c:v>40083</c:v>
                </c:pt>
                <c:pt idx="1731">
                  <c:v>40084</c:v>
                </c:pt>
                <c:pt idx="1732">
                  <c:v>40085</c:v>
                </c:pt>
                <c:pt idx="1733">
                  <c:v>40086</c:v>
                </c:pt>
                <c:pt idx="1734">
                  <c:v>40087</c:v>
                </c:pt>
                <c:pt idx="1735">
                  <c:v>40088</c:v>
                </c:pt>
                <c:pt idx="1736">
                  <c:v>40089</c:v>
                </c:pt>
                <c:pt idx="1737">
                  <c:v>40090</c:v>
                </c:pt>
                <c:pt idx="1738">
                  <c:v>40091</c:v>
                </c:pt>
                <c:pt idx="1739">
                  <c:v>40092</c:v>
                </c:pt>
                <c:pt idx="1740">
                  <c:v>40093</c:v>
                </c:pt>
                <c:pt idx="1741">
                  <c:v>40094</c:v>
                </c:pt>
                <c:pt idx="1742">
                  <c:v>40095</c:v>
                </c:pt>
                <c:pt idx="1743">
                  <c:v>40096</c:v>
                </c:pt>
                <c:pt idx="1744">
                  <c:v>40097</c:v>
                </c:pt>
                <c:pt idx="1745">
                  <c:v>40098</c:v>
                </c:pt>
                <c:pt idx="1746">
                  <c:v>40099</c:v>
                </c:pt>
                <c:pt idx="1747">
                  <c:v>40100</c:v>
                </c:pt>
                <c:pt idx="1748">
                  <c:v>40101</c:v>
                </c:pt>
                <c:pt idx="1749">
                  <c:v>40102</c:v>
                </c:pt>
                <c:pt idx="1750">
                  <c:v>40103</c:v>
                </c:pt>
                <c:pt idx="1751">
                  <c:v>40104</c:v>
                </c:pt>
                <c:pt idx="1752">
                  <c:v>40105</c:v>
                </c:pt>
                <c:pt idx="1753">
                  <c:v>40106</c:v>
                </c:pt>
                <c:pt idx="1754">
                  <c:v>40107</c:v>
                </c:pt>
                <c:pt idx="1755">
                  <c:v>40108</c:v>
                </c:pt>
                <c:pt idx="1756">
                  <c:v>40109</c:v>
                </c:pt>
                <c:pt idx="1757">
                  <c:v>40110</c:v>
                </c:pt>
                <c:pt idx="1758">
                  <c:v>40111</c:v>
                </c:pt>
                <c:pt idx="1759">
                  <c:v>40112</c:v>
                </c:pt>
                <c:pt idx="1760">
                  <c:v>40113</c:v>
                </c:pt>
                <c:pt idx="1761">
                  <c:v>40114</c:v>
                </c:pt>
                <c:pt idx="1762">
                  <c:v>40115</c:v>
                </c:pt>
                <c:pt idx="1763">
                  <c:v>40116</c:v>
                </c:pt>
                <c:pt idx="1764">
                  <c:v>40117</c:v>
                </c:pt>
                <c:pt idx="1765">
                  <c:v>40118</c:v>
                </c:pt>
                <c:pt idx="1766">
                  <c:v>40119</c:v>
                </c:pt>
                <c:pt idx="1767">
                  <c:v>40120</c:v>
                </c:pt>
                <c:pt idx="1768">
                  <c:v>40121</c:v>
                </c:pt>
                <c:pt idx="1769">
                  <c:v>40122</c:v>
                </c:pt>
                <c:pt idx="1770">
                  <c:v>40123</c:v>
                </c:pt>
                <c:pt idx="1771">
                  <c:v>40124</c:v>
                </c:pt>
                <c:pt idx="1772">
                  <c:v>40125</c:v>
                </c:pt>
                <c:pt idx="1773">
                  <c:v>40126</c:v>
                </c:pt>
                <c:pt idx="1774">
                  <c:v>40127</c:v>
                </c:pt>
                <c:pt idx="1775">
                  <c:v>40128</c:v>
                </c:pt>
                <c:pt idx="1776">
                  <c:v>40129</c:v>
                </c:pt>
                <c:pt idx="1777">
                  <c:v>40130</c:v>
                </c:pt>
                <c:pt idx="1778">
                  <c:v>40131</c:v>
                </c:pt>
                <c:pt idx="1779">
                  <c:v>40132</c:v>
                </c:pt>
                <c:pt idx="1780">
                  <c:v>40133</c:v>
                </c:pt>
                <c:pt idx="1781">
                  <c:v>40134</c:v>
                </c:pt>
                <c:pt idx="1782">
                  <c:v>40135</c:v>
                </c:pt>
                <c:pt idx="1783">
                  <c:v>40136</c:v>
                </c:pt>
                <c:pt idx="1784">
                  <c:v>40137</c:v>
                </c:pt>
                <c:pt idx="1785">
                  <c:v>40138</c:v>
                </c:pt>
                <c:pt idx="1786">
                  <c:v>40139</c:v>
                </c:pt>
                <c:pt idx="1787">
                  <c:v>40140</c:v>
                </c:pt>
                <c:pt idx="1788">
                  <c:v>40141</c:v>
                </c:pt>
                <c:pt idx="1789">
                  <c:v>40142</c:v>
                </c:pt>
                <c:pt idx="1790">
                  <c:v>40143</c:v>
                </c:pt>
                <c:pt idx="1791">
                  <c:v>40144</c:v>
                </c:pt>
                <c:pt idx="1792">
                  <c:v>40145</c:v>
                </c:pt>
                <c:pt idx="1793">
                  <c:v>40146</c:v>
                </c:pt>
                <c:pt idx="1794">
                  <c:v>40147</c:v>
                </c:pt>
                <c:pt idx="1795">
                  <c:v>40148</c:v>
                </c:pt>
                <c:pt idx="1796">
                  <c:v>40149</c:v>
                </c:pt>
                <c:pt idx="1797">
                  <c:v>40150</c:v>
                </c:pt>
                <c:pt idx="1798">
                  <c:v>40151</c:v>
                </c:pt>
                <c:pt idx="1799">
                  <c:v>40152</c:v>
                </c:pt>
                <c:pt idx="1800">
                  <c:v>40153</c:v>
                </c:pt>
                <c:pt idx="1801">
                  <c:v>40154</c:v>
                </c:pt>
                <c:pt idx="1802">
                  <c:v>40155</c:v>
                </c:pt>
                <c:pt idx="1803">
                  <c:v>40156</c:v>
                </c:pt>
                <c:pt idx="1804">
                  <c:v>40157</c:v>
                </c:pt>
                <c:pt idx="1805">
                  <c:v>40158</c:v>
                </c:pt>
                <c:pt idx="1806">
                  <c:v>40159</c:v>
                </c:pt>
                <c:pt idx="1807">
                  <c:v>40160</c:v>
                </c:pt>
                <c:pt idx="1808">
                  <c:v>40161</c:v>
                </c:pt>
                <c:pt idx="1809">
                  <c:v>40162</c:v>
                </c:pt>
                <c:pt idx="1810">
                  <c:v>40163</c:v>
                </c:pt>
                <c:pt idx="1811">
                  <c:v>40164</c:v>
                </c:pt>
                <c:pt idx="1812">
                  <c:v>40165</c:v>
                </c:pt>
                <c:pt idx="1813">
                  <c:v>40166</c:v>
                </c:pt>
                <c:pt idx="1814">
                  <c:v>40167</c:v>
                </c:pt>
                <c:pt idx="1815">
                  <c:v>40168</c:v>
                </c:pt>
                <c:pt idx="1816">
                  <c:v>40169</c:v>
                </c:pt>
                <c:pt idx="1817">
                  <c:v>40170</c:v>
                </c:pt>
                <c:pt idx="1818">
                  <c:v>40171</c:v>
                </c:pt>
                <c:pt idx="1819">
                  <c:v>40172</c:v>
                </c:pt>
                <c:pt idx="1820">
                  <c:v>40173</c:v>
                </c:pt>
                <c:pt idx="1821">
                  <c:v>40174</c:v>
                </c:pt>
                <c:pt idx="1822">
                  <c:v>40175</c:v>
                </c:pt>
                <c:pt idx="1823">
                  <c:v>40176</c:v>
                </c:pt>
                <c:pt idx="1824">
                  <c:v>40177</c:v>
                </c:pt>
                <c:pt idx="1825">
                  <c:v>40178</c:v>
                </c:pt>
                <c:pt idx="1826">
                  <c:v>40179</c:v>
                </c:pt>
                <c:pt idx="1827">
                  <c:v>40180</c:v>
                </c:pt>
                <c:pt idx="1828">
                  <c:v>40181</c:v>
                </c:pt>
                <c:pt idx="1829">
                  <c:v>40182</c:v>
                </c:pt>
                <c:pt idx="1830">
                  <c:v>40183</c:v>
                </c:pt>
                <c:pt idx="1831">
                  <c:v>40184</c:v>
                </c:pt>
                <c:pt idx="1832">
                  <c:v>40185</c:v>
                </c:pt>
                <c:pt idx="1833">
                  <c:v>40186</c:v>
                </c:pt>
                <c:pt idx="1834">
                  <c:v>40187</c:v>
                </c:pt>
                <c:pt idx="1835">
                  <c:v>40188</c:v>
                </c:pt>
                <c:pt idx="1836">
                  <c:v>40189</c:v>
                </c:pt>
                <c:pt idx="1837">
                  <c:v>40190</c:v>
                </c:pt>
                <c:pt idx="1838">
                  <c:v>40191</c:v>
                </c:pt>
                <c:pt idx="1839">
                  <c:v>40192</c:v>
                </c:pt>
                <c:pt idx="1840">
                  <c:v>40193</c:v>
                </c:pt>
                <c:pt idx="1841">
                  <c:v>40194</c:v>
                </c:pt>
                <c:pt idx="1842">
                  <c:v>40195</c:v>
                </c:pt>
                <c:pt idx="1843">
                  <c:v>40196</c:v>
                </c:pt>
                <c:pt idx="1844">
                  <c:v>40197</c:v>
                </c:pt>
                <c:pt idx="1845">
                  <c:v>40198</c:v>
                </c:pt>
                <c:pt idx="1846">
                  <c:v>40199</c:v>
                </c:pt>
                <c:pt idx="1847">
                  <c:v>40200</c:v>
                </c:pt>
                <c:pt idx="1848">
                  <c:v>40201</c:v>
                </c:pt>
                <c:pt idx="1849">
                  <c:v>40202</c:v>
                </c:pt>
                <c:pt idx="1850">
                  <c:v>40203</c:v>
                </c:pt>
                <c:pt idx="1851">
                  <c:v>40204</c:v>
                </c:pt>
                <c:pt idx="1852">
                  <c:v>40205</c:v>
                </c:pt>
                <c:pt idx="1853">
                  <c:v>40206</c:v>
                </c:pt>
                <c:pt idx="1854">
                  <c:v>40207</c:v>
                </c:pt>
                <c:pt idx="1855">
                  <c:v>40208</c:v>
                </c:pt>
                <c:pt idx="1856">
                  <c:v>40209</c:v>
                </c:pt>
                <c:pt idx="1857">
                  <c:v>40210</c:v>
                </c:pt>
                <c:pt idx="1858">
                  <c:v>40211</c:v>
                </c:pt>
                <c:pt idx="1859">
                  <c:v>40212</c:v>
                </c:pt>
                <c:pt idx="1860">
                  <c:v>40213</c:v>
                </c:pt>
                <c:pt idx="1861">
                  <c:v>40214</c:v>
                </c:pt>
                <c:pt idx="1862">
                  <c:v>40215</c:v>
                </c:pt>
                <c:pt idx="1863">
                  <c:v>40216</c:v>
                </c:pt>
                <c:pt idx="1864">
                  <c:v>40217</c:v>
                </c:pt>
                <c:pt idx="1865">
                  <c:v>40218</c:v>
                </c:pt>
                <c:pt idx="1866">
                  <c:v>40219</c:v>
                </c:pt>
                <c:pt idx="1867">
                  <c:v>40220</c:v>
                </c:pt>
                <c:pt idx="1868">
                  <c:v>40221</c:v>
                </c:pt>
                <c:pt idx="1869">
                  <c:v>40222</c:v>
                </c:pt>
                <c:pt idx="1870">
                  <c:v>40223</c:v>
                </c:pt>
                <c:pt idx="1871">
                  <c:v>40224</c:v>
                </c:pt>
                <c:pt idx="1872">
                  <c:v>40225</c:v>
                </c:pt>
                <c:pt idx="1873">
                  <c:v>40226</c:v>
                </c:pt>
                <c:pt idx="1874">
                  <c:v>40227</c:v>
                </c:pt>
                <c:pt idx="1875">
                  <c:v>40228</c:v>
                </c:pt>
                <c:pt idx="1876">
                  <c:v>40229</c:v>
                </c:pt>
                <c:pt idx="1877">
                  <c:v>40230</c:v>
                </c:pt>
                <c:pt idx="1878">
                  <c:v>40231</c:v>
                </c:pt>
                <c:pt idx="1879">
                  <c:v>40232</c:v>
                </c:pt>
                <c:pt idx="1880">
                  <c:v>40233</c:v>
                </c:pt>
                <c:pt idx="1881">
                  <c:v>40234</c:v>
                </c:pt>
                <c:pt idx="1882">
                  <c:v>40235</c:v>
                </c:pt>
                <c:pt idx="1883">
                  <c:v>40236</c:v>
                </c:pt>
                <c:pt idx="1884">
                  <c:v>40237</c:v>
                </c:pt>
                <c:pt idx="1885">
                  <c:v>40238</c:v>
                </c:pt>
                <c:pt idx="1886">
                  <c:v>40239</c:v>
                </c:pt>
                <c:pt idx="1887">
                  <c:v>40240</c:v>
                </c:pt>
                <c:pt idx="1888">
                  <c:v>40241</c:v>
                </c:pt>
                <c:pt idx="1889">
                  <c:v>40242</c:v>
                </c:pt>
                <c:pt idx="1890">
                  <c:v>40243</c:v>
                </c:pt>
                <c:pt idx="1891">
                  <c:v>40244</c:v>
                </c:pt>
                <c:pt idx="1892">
                  <c:v>40245</c:v>
                </c:pt>
                <c:pt idx="1893">
                  <c:v>40246</c:v>
                </c:pt>
                <c:pt idx="1894">
                  <c:v>40247</c:v>
                </c:pt>
                <c:pt idx="1895">
                  <c:v>40248</c:v>
                </c:pt>
                <c:pt idx="1896">
                  <c:v>40249</c:v>
                </c:pt>
                <c:pt idx="1897">
                  <c:v>40250</c:v>
                </c:pt>
                <c:pt idx="1898">
                  <c:v>40251</c:v>
                </c:pt>
                <c:pt idx="1899">
                  <c:v>40252</c:v>
                </c:pt>
                <c:pt idx="1900">
                  <c:v>40253</c:v>
                </c:pt>
                <c:pt idx="1901">
                  <c:v>40254</c:v>
                </c:pt>
                <c:pt idx="1902">
                  <c:v>40255</c:v>
                </c:pt>
                <c:pt idx="1903">
                  <c:v>40256</c:v>
                </c:pt>
                <c:pt idx="1904">
                  <c:v>40257</c:v>
                </c:pt>
                <c:pt idx="1905">
                  <c:v>40258</c:v>
                </c:pt>
                <c:pt idx="1906">
                  <c:v>40259</c:v>
                </c:pt>
                <c:pt idx="1907">
                  <c:v>40260</c:v>
                </c:pt>
                <c:pt idx="1908">
                  <c:v>40261</c:v>
                </c:pt>
                <c:pt idx="1909">
                  <c:v>40262</c:v>
                </c:pt>
                <c:pt idx="1910">
                  <c:v>40263</c:v>
                </c:pt>
                <c:pt idx="1911">
                  <c:v>40264</c:v>
                </c:pt>
                <c:pt idx="1912">
                  <c:v>40265</c:v>
                </c:pt>
                <c:pt idx="1913">
                  <c:v>40266</c:v>
                </c:pt>
                <c:pt idx="1914">
                  <c:v>40267</c:v>
                </c:pt>
                <c:pt idx="1915">
                  <c:v>40268</c:v>
                </c:pt>
                <c:pt idx="1916">
                  <c:v>40269</c:v>
                </c:pt>
                <c:pt idx="1917">
                  <c:v>40270</c:v>
                </c:pt>
                <c:pt idx="1918">
                  <c:v>40271</c:v>
                </c:pt>
                <c:pt idx="1919">
                  <c:v>40272</c:v>
                </c:pt>
                <c:pt idx="1920">
                  <c:v>40273</c:v>
                </c:pt>
                <c:pt idx="1921">
                  <c:v>40274</c:v>
                </c:pt>
                <c:pt idx="1922">
                  <c:v>40275</c:v>
                </c:pt>
                <c:pt idx="1923">
                  <c:v>40276</c:v>
                </c:pt>
                <c:pt idx="1924">
                  <c:v>40277</c:v>
                </c:pt>
                <c:pt idx="1925">
                  <c:v>40278</c:v>
                </c:pt>
                <c:pt idx="1926">
                  <c:v>40279</c:v>
                </c:pt>
                <c:pt idx="1927">
                  <c:v>40280</c:v>
                </c:pt>
                <c:pt idx="1928">
                  <c:v>40281</c:v>
                </c:pt>
                <c:pt idx="1929">
                  <c:v>40282</c:v>
                </c:pt>
                <c:pt idx="1930">
                  <c:v>40283</c:v>
                </c:pt>
                <c:pt idx="1931">
                  <c:v>40284</c:v>
                </c:pt>
                <c:pt idx="1932">
                  <c:v>40285</c:v>
                </c:pt>
                <c:pt idx="1933">
                  <c:v>40286</c:v>
                </c:pt>
                <c:pt idx="1934">
                  <c:v>40287</c:v>
                </c:pt>
                <c:pt idx="1935">
                  <c:v>40288</c:v>
                </c:pt>
                <c:pt idx="1936">
                  <c:v>40289</c:v>
                </c:pt>
                <c:pt idx="1937">
                  <c:v>40290</c:v>
                </c:pt>
                <c:pt idx="1938">
                  <c:v>40291</c:v>
                </c:pt>
                <c:pt idx="1939">
                  <c:v>40292</c:v>
                </c:pt>
                <c:pt idx="1940">
                  <c:v>40293</c:v>
                </c:pt>
                <c:pt idx="1941">
                  <c:v>40294</c:v>
                </c:pt>
                <c:pt idx="1942">
                  <c:v>40295</c:v>
                </c:pt>
                <c:pt idx="1943">
                  <c:v>40296</c:v>
                </c:pt>
                <c:pt idx="1944">
                  <c:v>40297</c:v>
                </c:pt>
                <c:pt idx="1945">
                  <c:v>40298</c:v>
                </c:pt>
                <c:pt idx="1946">
                  <c:v>40299</c:v>
                </c:pt>
                <c:pt idx="1947">
                  <c:v>40300</c:v>
                </c:pt>
                <c:pt idx="1948">
                  <c:v>40301</c:v>
                </c:pt>
                <c:pt idx="1949">
                  <c:v>40302</c:v>
                </c:pt>
                <c:pt idx="1950">
                  <c:v>40303</c:v>
                </c:pt>
                <c:pt idx="1951">
                  <c:v>40304</c:v>
                </c:pt>
                <c:pt idx="1952">
                  <c:v>40305</c:v>
                </c:pt>
                <c:pt idx="1953">
                  <c:v>40306</c:v>
                </c:pt>
                <c:pt idx="1954">
                  <c:v>40307</c:v>
                </c:pt>
                <c:pt idx="1955">
                  <c:v>40308</c:v>
                </c:pt>
                <c:pt idx="1956">
                  <c:v>40309</c:v>
                </c:pt>
                <c:pt idx="1957">
                  <c:v>40310</c:v>
                </c:pt>
                <c:pt idx="1958">
                  <c:v>40311</c:v>
                </c:pt>
                <c:pt idx="1959">
                  <c:v>40312</c:v>
                </c:pt>
                <c:pt idx="1960">
                  <c:v>40313</c:v>
                </c:pt>
                <c:pt idx="1961">
                  <c:v>40314</c:v>
                </c:pt>
                <c:pt idx="1962">
                  <c:v>40315</c:v>
                </c:pt>
                <c:pt idx="1963">
                  <c:v>40316</c:v>
                </c:pt>
                <c:pt idx="1964">
                  <c:v>40317</c:v>
                </c:pt>
                <c:pt idx="1965">
                  <c:v>40318</c:v>
                </c:pt>
                <c:pt idx="1966">
                  <c:v>40319</c:v>
                </c:pt>
                <c:pt idx="1967">
                  <c:v>40320</c:v>
                </c:pt>
                <c:pt idx="1968">
                  <c:v>40321</c:v>
                </c:pt>
                <c:pt idx="1969">
                  <c:v>40322</c:v>
                </c:pt>
                <c:pt idx="1970">
                  <c:v>40323</c:v>
                </c:pt>
                <c:pt idx="1971">
                  <c:v>40324</c:v>
                </c:pt>
                <c:pt idx="1972">
                  <c:v>40325</c:v>
                </c:pt>
                <c:pt idx="1973">
                  <c:v>40326</c:v>
                </c:pt>
                <c:pt idx="1974">
                  <c:v>40327</c:v>
                </c:pt>
                <c:pt idx="1975">
                  <c:v>40328</c:v>
                </c:pt>
                <c:pt idx="1976">
                  <c:v>40329</c:v>
                </c:pt>
                <c:pt idx="1977">
                  <c:v>40330</c:v>
                </c:pt>
                <c:pt idx="1978">
                  <c:v>40331</c:v>
                </c:pt>
                <c:pt idx="1979">
                  <c:v>40332</c:v>
                </c:pt>
                <c:pt idx="1980">
                  <c:v>40333</c:v>
                </c:pt>
                <c:pt idx="1981">
                  <c:v>40334</c:v>
                </c:pt>
                <c:pt idx="1982">
                  <c:v>40335</c:v>
                </c:pt>
                <c:pt idx="1983">
                  <c:v>40336</c:v>
                </c:pt>
                <c:pt idx="1984">
                  <c:v>40337</c:v>
                </c:pt>
                <c:pt idx="1985">
                  <c:v>40338</c:v>
                </c:pt>
                <c:pt idx="1986">
                  <c:v>40339</c:v>
                </c:pt>
                <c:pt idx="1987">
                  <c:v>40340</c:v>
                </c:pt>
                <c:pt idx="1988">
                  <c:v>40341</c:v>
                </c:pt>
                <c:pt idx="1989">
                  <c:v>40342</c:v>
                </c:pt>
                <c:pt idx="1990">
                  <c:v>40343</c:v>
                </c:pt>
                <c:pt idx="1991">
                  <c:v>40344</c:v>
                </c:pt>
                <c:pt idx="1992">
                  <c:v>40345</c:v>
                </c:pt>
                <c:pt idx="1993">
                  <c:v>40346</c:v>
                </c:pt>
                <c:pt idx="1994">
                  <c:v>40347</c:v>
                </c:pt>
                <c:pt idx="1995">
                  <c:v>40348</c:v>
                </c:pt>
                <c:pt idx="1996">
                  <c:v>40349</c:v>
                </c:pt>
                <c:pt idx="1997">
                  <c:v>40350</c:v>
                </c:pt>
                <c:pt idx="1998">
                  <c:v>40351</c:v>
                </c:pt>
                <c:pt idx="1999">
                  <c:v>40352</c:v>
                </c:pt>
                <c:pt idx="2000">
                  <c:v>40353</c:v>
                </c:pt>
                <c:pt idx="2001">
                  <c:v>40354</c:v>
                </c:pt>
                <c:pt idx="2002">
                  <c:v>40355</c:v>
                </c:pt>
                <c:pt idx="2003">
                  <c:v>40356</c:v>
                </c:pt>
                <c:pt idx="2004">
                  <c:v>40357</c:v>
                </c:pt>
                <c:pt idx="2005">
                  <c:v>40358</c:v>
                </c:pt>
                <c:pt idx="2006">
                  <c:v>40359</c:v>
                </c:pt>
                <c:pt idx="2007">
                  <c:v>40360</c:v>
                </c:pt>
                <c:pt idx="2008">
                  <c:v>40361</c:v>
                </c:pt>
                <c:pt idx="2009">
                  <c:v>40362</c:v>
                </c:pt>
                <c:pt idx="2010">
                  <c:v>40363</c:v>
                </c:pt>
                <c:pt idx="2011">
                  <c:v>40364</c:v>
                </c:pt>
                <c:pt idx="2012">
                  <c:v>40365</c:v>
                </c:pt>
                <c:pt idx="2013">
                  <c:v>40366</c:v>
                </c:pt>
                <c:pt idx="2014">
                  <c:v>40367</c:v>
                </c:pt>
                <c:pt idx="2015">
                  <c:v>40368</c:v>
                </c:pt>
                <c:pt idx="2016">
                  <c:v>40369</c:v>
                </c:pt>
                <c:pt idx="2017">
                  <c:v>40370</c:v>
                </c:pt>
                <c:pt idx="2018">
                  <c:v>40371</c:v>
                </c:pt>
                <c:pt idx="2019">
                  <c:v>40372</c:v>
                </c:pt>
                <c:pt idx="2020">
                  <c:v>40373</c:v>
                </c:pt>
                <c:pt idx="2021">
                  <c:v>40374</c:v>
                </c:pt>
                <c:pt idx="2022">
                  <c:v>40375</c:v>
                </c:pt>
                <c:pt idx="2023">
                  <c:v>40376</c:v>
                </c:pt>
                <c:pt idx="2024">
                  <c:v>40377</c:v>
                </c:pt>
                <c:pt idx="2025">
                  <c:v>40378</c:v>
                </c:pt>
                <c:pt idx="2026">
                  <c:v>40379</c:v>
                </c:pt>
                <c:pt idx="2027">
                  <c:v>40380</c:v>
                </c:pt>
                <c:pt idx="2028">
                  <c:v>40381</c:v>
                </c:pt>
                <c:pt idx="2029">
                  <c:v>40382</c:v>
                </c:pt>
                <c:pt idx="2030">
                  <c:v>40383</c:v>
                </c:pt>
                <c:pt idx="2031">
                  <c:v>40384</c:v>
                </c:pt>
                <c:pt idx="2032">
                  <c:v>40385</c:v>
                </c:pt>
                <c:pt idx="2033">
                  <c:v>40386</c:v>
                </c:pt>
                <c:pt idx="2034">
                  <c:v>40387</c:v>
                </c:pt>
                <c:pt idx="2035">
                  <c:v>40388</c:v>
                </c:pt>
                <c:pt idx="2036">
                  <c:v>40389</c:v>
                </c:pt>
                <c:pt idx="2037">
                  <c:v>40390</c:v>
                </c:pt>
                <c:pt idx="2038">
                  <c:v>40391</c:v>
                </c:pt>
                <c:pt idx="2039">
                  <c:v>40392</c:v>
                </c:pt>
                <c:pt idx="2040">
                  <c:v>40393</c:v>
                </c:pt>
                <c:pt idx="2041">
                  <c:v>40394</c:v>
                </c:pt>
                <c:pt idx="2042">
                  <c:v>40395</c:v>
                </c:pt>
                <c:pt idx="2043">
                  <c:v>40396</c:v>
                </c:pt>
                <c:pt idx="2044">
                  <c:v>40397</c:v>
                </c:pt>
                <c:pt idx="2045">
                  <c:v>40398</c:v>
                </c:pt>
                <c:pt idx="2046">
                  <c:v>40399</c:v>
                </c:pt>
                <c:pt idx="2047">
                  <c:v>40400</c:v>
                </c:pt>
                <c:pt idx="2048">
                  <c:v>40401</c:v>
                </c:pt>
                <c:pt idx="2049">
                  <c:v>40402</c:v>
                </c:pt>
                <c:pt idx="2050">
                  <c:v>40403</c:v>
                </c:pt>
                <c:pt idx="2051">
                  <c:v>40404</c:v>
                </c:pt>
                <c:pt idx="2052">
                  <c:v>40405</c:v>
                </c:pt>
                <c:pt idx="2053">
                  <c:v>40406</c:v>
                </c:pt>
                <c:pt idx="2054">
                  <c:v>40407</c:v>
                </c:pt>
                <c:pt idx="2055">
                  <c:v>40408</c:v>
                </c:pt>
                <c:pt idx="2056">
                  <c:v>40409</c:v>
                </c:pt>
                <c:pt idx="2057">
                  <c:v>40410</c:v>
                </c:pt>
                <c:pt idx="2058">
                  <c:v>40411</c:v>
                </c:pt>
                <c:pt idx="2059">
                  <c:v>40412</c:v>
                </c:pt>
                <c:pt idx="2060">
                  <c:v>40413</c:v>
                </c:pt>
                <c:pt idx="2061">
                  <c:v>40414</c:v>
                </c:pt>
                <c:pt idx="2062">
                  <c:v>40415</c:v>
                </c:pt>
                <c:pt idx="2063">
                  <c:v>40416</c:v>
                </c:pt>
                <c:pt idx="2064">
                  <c:v>40417</c:v>
                </c:pt>
                <c:pt idx="2065">
                  <c:v>40418</c:v>
                </c:pt>
                <c:pt idx="2066">
                  <c:v>40419</c:v>
                </c:pt>
                <c:pt idx="2067">
                  <c:v>40420</c:v>
                </c:pt>
                <c:pt idx="2068">
                  <c:v>40421</c:v>
                </c:pt>
                <c:pt idx="2069">
                  <c:v>40422</c:v>
                </c:pt>
                <c:pt idx="2070">
                  <c:v>40423</c:v>
                </c:pt>
                <c:pt idx="2071">
                  <c:v>40424</c:v>
                </c:pt>
                <c:pt idx="2072">
                  <c:v>40425</c:v>
                </c:pt>
                <c:pt idx="2073">
                  <c:v>40426</c:v>
                </c:pt>
                <c:pt idx="2074">
                  <c:v>40427</c:v>
                </c:pt>
                <c:pt idx="2075">
                  <c:v>40428</c:v>
                </c:pt>
                <c:pt idx="2076">
                  <c:v>40429</c:v>
                </c:pt>
                <c:pt idx="2077">
                  <c:v>40430</c:v>
                </c:pt>
                <c:pt idx="2078">
                  <c:v>40431</c:v>
                </c:pt>
                <c:pt idx="2079">
                  <c:v>40432</c:v>
                </c:pt>
                <c:pt idx="2080">
                  <c:v>40433</c:v>
                </c:pt>
                <c:pt idx="2081">
                  <c:v>40434</c:v>
                </c:pt>
                <c:pt idx="2082">
                  <c:v>40435</c:v>
                </c:pt>
                <c:pt idx="2083">
                  <c:v>40436</c:v>
                </c:pt>
                <c:pt idx="2084">
                  <c:v>40437</c:v>
                </c:pt>
                <c:pt idx="2085">
                  <c:v>40438</c:v>
                </c:pt>
                <c:pt idx="2086">
                  <c:v>40439</c:v>
                </c:pt>
                <c:pt idx="2087">
                  <c:v>40440</c:v>
                </c:pt>
                <c:pt idx="2088">
                  <c:v>40441</c:v>
                </c:pt>
                <c:pt idx="2089">
                  <c:v>40442</c:v>
                </c:pt>
                <c:pt idx="2090">
                  <c:v>40443</c:v>
                </c:pt>
                <c:pt idx="2091">
                  <c:v>40444</c:v>
                </c:pt>
                <c:pt idx="2092">
                  <c:v>40445</c:v>
                </c:pt>
                <c:pt idx="2093">
                  <c:v>40446</c:v>
                </c:pt>
                <c:pt idx="2094">
                  <c:v>40447</c:v>
                </c:pt>
                <c:pt idx="2095">
                  <c:v>40448</c:v>
                </c:pt>
                <c:pt idx="2096">
                  <c:v>40449</c:v>
                </c:pt>
                <c:pt idx="2097">
                  <c:v>40450</c:v>
                </c:pt>
                <c:pt idx="2098">
                  <c:v>40451</c:v>
                </c:pt>
                <c:pt idx="2099">
                  <c:v>40452</c:v>
                </c:pt>
                <c:pt idx="2100">
                  <c:v>40453</c:v>
                </c:pt>
                <c:pt idx="2101">
                  <c:v>40454</c:v>
                </c:pt>
                <c:pt idx="2102">
                  <c:v>40455</c:v>
                </c:pt>
                <c:pt idx="2103">
                  <c:v>40456</c:v>
                </c:pt>
                <c:pt idx="2104">
                  <c:v>40457</c:v>
                </c:pt>
                <c:pt idx="2105">
                  <c:v>40458</c:v>
                </c:pt>
                <c:pt idx="2106">
                  <c:v>40459</c:v>
                </c:pt>
                <c:pt idx="2107">
                  <c:v>40460</c:v>
                </c:pt>
                <c:pt idx="2108">
                  <c:v>40461</c:v>
                </c:pt>
                <c:pt idx="2109">
                  <c:v>40462</c:v>
                </c:pt>
                <c:pt idx="2110">
                  <c:v>40463</c:v>
                </c:pt>
                <c:pt idx="2111">
                  <c:v>40464</c:v>
                </c:pt>
                <c:pt idx="2112">
                  <c:v>40465</c:v>
                </c:pt>
                <c:pt idx="2113">
                  <c:v>40466</c:v>
                </c:pt>
                <c:pt idx="2114">
                  <c:v>40467</c:v>
                </c:pt>
                <c:pt idx="2115">
                  <c:v>40468</c:v>
                </c:pt>
                <c:pt idx="2116">
                  <c:v>40469</c:v>
                </c:pt>
                <c:pt idx="2117">
                  <c:v>40470</c:v>
                </c:pt>
                <c:pt idx="2118">
                  <c:v>40471</c:v>
                </c:pt>
                <c:pt idx="2119">
                  <c:v>40472</c:v>
                </c:pt>
                <c:pt idx="2120">
                  <c:v>40473</c:v>
                </c:pt>
                <c:pt idx="2121">
                  <c:v>40474</c:v>
                </c:pt>
                <c:pt idx="2122">
                  <c:v>40475</c:v>
                </c:pt>
                <c:pt idx="2123">
                  <c:v>40476</c:v>
                </c:pt>
                <c:pt idx="2124">
                  <c:v>40477</c:v>
                </c:pt>
                <c:pt idx="2125">
                  <c:v>40478</c:v>
                </c:pt>
                <c:pt idx="2126">
                  <c:v>40479</c:v>
                </c:pt>
                <c:pt idx="2127">
                  <c:v>40480</c:v>
                </c:pt>
                <c:pt idx="2128">
                  <c:v>40481</c:v>
                </c:pt>
                <c:pt idx="2129">
                  <c:v>40482</c:v>
                </c:pt>
                <c:pt idx="2130">
                  <c:v>40483</c:v>
                </c:pt>
                <c:pt idx="2131">
                  <c:v>40484</c:v>
                </c:pt>
                <c:pt idx="2132">
                  <c:v>40485</c:v>
                </c:pt>
                <c:pt idx="2133">
                  <c:v>40486</c:v>
                </c:pt>
                <c:pt idx="2134">
                  <c:v>40487</c:v>
                </c:pt>
                <c:pt idx="2135">
                  <c:v>40488</c:v>
                </c:pt>
                <c:pt idx="2136">
                  <c:v>40489</c:v>
                </c:pt>
                <c:pt idx="2137">
                  <c:v>40490</c:v>
                </c:pt>
                <c:pt idx="2138">
                  <c:v>40491</c:v>
                </c:pt>
                <c:pt idx="2139">
                  <c:v>40492</c:v>
                </c:pt>
                <c:pt idx="2140">
                  <c:v>40493</c:v>
                </c:pt>
                <c:pt idx="2141">
                  <c:v>40494</c:v>
                </c:pt>
                <c:pt idx="2142">
                  <c:v>40495</c:v>
                </c:pt>
                <c:pt idx="2143">
                  <c:v>40496</c:v>
                </c:pt>
                <c:pt idx="2144">
                  <c:v>40497</c:v>
                </c:pt>
                <c:pt idx="2145">
                  <c:v>40498</c:v>
                </c:pt>
                <c:pt idx="2146">
                  <c:v>40499</c:v>
                </c:pt>
                <c:pt idx="2147">
                  <c:v>40500</c:v>
                </c:pt>
                <c:pt idx="2148">
                  <c:v>40501</c:v>
                </c:pt>
                <c:pt idx="2149">
                  <c:v>40502</c:v>
                </c:pt>
                <c:pt idx="2150">
                  <c:v>40503</c:v>
                </c:pt>
                <c:pt idx="2151">
                  <c:v>40504</c:v>
                </c:pt>
                <c:pt idx="2152">
                  <c:v>40505</c:v>
                </c:pt>
                <c:pt idx="2153">
                  <c:v>40506</c:v>
                </c:pt>
                <c:pt idx="2154">
                  <c:v>40507</c:v>
                </c:pt>
                <c:pt idx="2155">
                  <c:v>40508</c:v>
                </c:pt>
                <c:pt idx="2156">
                  <c:v>40509</c:v>
                </c:pt>
                <c:pt idx="2157">
                  <c:v>40510</c:v>
                </c:pt>
                <c:pt idx="2158">
                  <c:v>40511</c:v>
                </c:pt>
                <c:pt idx="2159">
                  <c:v>40512</c:v>
                </c:pt>
                <c:pt idx="2160">
                  <c:v>40513</c:v>
                </c:pt>
                <c:pt idx="2161">
                  <c:v>40514</c:v>
                </c:pt>
                <c:pt idx="2162">
                  <c:v>40515</c:v>
                </c:pt>
                <c:pt idx="2163">
                  <c:v>40516</c:v>
                </c:pt>
                <c:pt idx="2164">
                  <c:v>40517</c:v>
                </c:pt>
                <c:pt idx="2165">
                  <c:v>40518</c:v>
                </c:pt>
                <c:pt idx="2166">
                  <c:v>40519</c:v>
                </c:pt>
                <c:pt idx="2167">
                  <c:v>40520</c:v>
                </c:pt>
                <c:pt idx="2168">
                  <c:v>40521</c:v>
                </c:pt>
                <c:pt idx="2169">
                  <c:v>40522</c:v>
                </c:pt>
                <c:pt idx="2170">
                  <c:v>40523</c:v>
                </c:pt>
                <c:pt idx="2171">
                  <c:v>40524</c:v>
                </c:pt>
                <c:pt idx="2172">
                  <c:v>40525</c:v>
                </c:pt>
                <c:pt idx="2173">
                  <c:v>40526</c:v>
                </c:pt>
                <c:pt idx="2174">
                  <c:v>40527</c:v>
                </c:pt>
                <c:pt idx="2175">
                  <c:v>40528</c:v>
                </c:pt>
                <c:pt idx="2176">
                  <c:v>40529</c:v>
                </c:pt>
                <c:pt idx="2177">
                  <c:v>40530</c:v>
                </c:pt>
                <c:pt idx="2178">
                  <c:v>40531</c:v>
                </c:pt>
                <c:pt idx="2179">
                  <c:v>40532</c:v>
                </c:pt>
                <c:pt idx="2180">
                  <c:v>40533</c:v>
                </c:pt>
                <c:pt idx="2181">
                  <c:v>40534</c:v>
                </c:pt>
                <c:pt idx="2182">
                  <c:v>40535</c:v>
                </c:pt>
                <c:pt idx="2183">
                  <c:v>40536</c:v>
                </c:pt>
                <c:pt idx="2184">
                  <c:v>40537</c:v>
                </c:pt>
                <c:pt idx="2185">
                  <c:v>40538</c:v>
                </c:pt>
                <c:pt idx="2186">
                  <c:v>40539</c:v>
                </c:pt>
                <c:pt idx="2187">
                  <c:v>40540</c:v>
                </c:pt>
                <c:pt idx="2188">
                  <c:v>40541</c:v>
                </c:pt>
                <c:pt idx="2189">
                  <c:v>40542</c:v>
                </c:pt>
                <c:pt idx="2190">
                  <c:v>40543</c:v>
                </c:pt>
                <c:pt idx="2191">
                  <c:v>40544</c:v>
                </c:pt>
                <c:pt idx="2192">
                  <c:v>40545</c:v>
                </c:pt>
                <c:pt idx="2193">
                  <c:v>40546</c:v>
                </c:pt>
                <c:pt idx="2194">
                  <c:v>40547</c:v>
                </c:pt>
                <c:pt idx="2195">
                  <c:v>40548</c:v>
                </c:pt>
                <c:pt idx="2196">
                  <c:v>40549</c:v>
                </c:pt>
                <c:pt idx="2197">
                  <c:v>40550</c:v>
                </c:pt>
                <c:pt idx="2198">
                  <c:v>40551</c:v>
                </c:pt>
                <c:pt idx="2199">
                  <c:v>40552</c:v>
                </c:pt>
                <c:pt idx="2200">
                  <c:v>40553</c:v>
                </c:pt>
                <c:pt idx="2201">
                  <c:v>40554</c:v>
                </c:pt>
                <c:pt idx="2202">
                  <c:v>40555</c:v>
                </c:pt>
                <c:pt idx="2203">
                  <c:v>40556</c:v>
                </c:pt>
                <c:pt idx="2204">
                  <c:v>40557</c:v>
                </c:pt>
                <c:pt idx="2205">
                  <c:v>40558</c:v>
                </c:pt>
                <c:pt idx="2206">
                  <c:v>40559</c:v>
                </c:pt>
                <c:pt idx="2207">
                  <c:v>40560</c:v>
                </c:pt>
                <c:pt idx="2208">
                  <c:v>40561</c:v>
                </c:pt>
                <c:pt idx="2209">
                  <c:v>40562</c:v>
                </c:pt>
                <c:pt idx="2210">
                  <c:v>40563</c:v>
                </c:pt>
                <c:pt idx="2211">
                  <c:v>40564</c:v>
                </c:pt>
                <c:pt idx="2212">
                  <c:v>40565</c:v>
                </c:pt>
                <c:pt idx="2213">
                  <c:v>40566</c:v>
                </c:pt>
                <c:pt idx="2214">
                  <c:v>40567</c:v>
                </c:pt>
                <c:pt idx="2215">
                  <c:v>40568</c:v>
                </c:pt>
                <c:pt idx="2216">
                  <c:v>40569</c:v>
                </c:pt>
                <c:pt idx="2217">
                  <c:v>40570</c:v>
                </c:pt>
                <c:pt idx="2218">
                  <c:v>40571</c:v>
                </c:pt>
                <c:pt idx="2219">
                  <c:v>40572</c:v>
                </c:pt>
                <c:pt idx="2220">
                  <c:v>40573</c:v>
                </c:pt>
                <c:pt idx="2221">
                  <c:v>40574</c:v>
                </c:pt>
                <c:pt idx="2222">
                  <c:v>40575</c:v>
                </c:pt>
                <c:pt idx="2223">
                  <c:v>40576</c:v>
                </c:pt>
                <c:pt idx="2224">
                  <c:v>40577</c:v>
                </c:pt>
                <c:pt idx="2225">
                  <c:v>40578</c:v>
                </c:pt>
                <c:pt idx="2226">
                  <c:v>40579</c:v>
                </c:pt>
                <c:pt idx="2227">
                  <c:v>40580</c:v>
                </c:pt>
                <c:pt idx="2228">
                  <c:v>40581</c:v>
                </c:pt>
                <c:pt idx="2229">
                  <c:v>40582</c:v>
                </c:pt>
                <c:pt idx="2230">
                  <c:v>40583</c:v>
                </c:pt>
                <c:pt idx="2231">
                  <c:v>40584</c:v>
                </c:pt>
                <c:pt idx="2232">
                  <c:v>40585</c:v>
                </c:pt>
                <c:pt idx="2233">
                  <c:v>40586</c:v>
                </c:pt>
                <c:pt idx="2234">
                  <c:v>40587</c:v>
                </c:pt>
                <c:pt idx="2235">
                  <c:v>40588</c:v>
                </c:pt>
                <c:pt idx="2236">
                  <c:v>40589</c:v>
                </c:pt>
                <c:pt idx="2237">
                  <c:v>40590</c:v>
                </c:pt>
                <c:pt idx="2238">
                  <c:v>40591</c:v>
                </c:pt>
                <c:pt idx="2239">
                  <c:v>40592</c:v>
                </c:pt>
                <c:pt idx="2240">
                  <c:v>40593</c:v>
                </c:pt>
                <c:pt idx="2241">
                  <c:v>40594</c:v>
                </c:pt>
                <c:pt idx="2242">
                  <c:v>40595</c:v>
                </c:pt>
                <c:pt idx="2243">
                  <c:v>40596</c:v>
                </c:pt>
                <c:pt idx="2244">
                  <c:v>40597</c:v>
                </c:pt>
                <c:pt idx="2245">
                  <c:v>40598</c:v>
                </c:pt>
                <c:pt idx="2246">
                  <c:v>40599</c:v>
                </c:pt>
                <c:pt idx="2247">
                  <c:v>40600</c:v>
                </c:pt>
                <c:pt idx="2248">
                  <c:v>40601</c:v>
                </c:pt>
                <c:pt idx="2249">
                  <c:v>40602</c:v>
                </c:pt>
                <c:pt idx="2250">
                  <c:v>40603</c:v>
                </c:pt>
                <c:pt idx="2251">
                  <c:v>40604</c:v>
                </c:pt>
                <c:pt idx="2252">
                  <c:v>40605</c:v>
                </c:pt>
                <c:pt idx="2253">
                  <c:v>40606</c:v>
                </c:pt>
                <c:pt idx="2254">
                  <c:v>40607</c:v>
                </c:pt>
                <c:pt idx="2255">
                  <c:v>40608</c:v>
                </c:pt>
                <c:pt idx="2256">
                  <c:v>40609</c:v>
                </c:pt>
                <c:pt idx="2257">
                  <c:v>40610</c:v>
                </c:pt>
                <c:pt idx="2258">
                  <c:v>40611</c:v>
                </c:pt>
                <c:pt idx="2259">
                  <c:v>40612</c:v>
                </c:pt>
                <c:pt idx="2260">
                  <c:v>40613</c:v>
                </c:pt>
                <c:pt idx="2261">
                  <c:v>40614</c:v>
                </c:pt>
                <c:pt idx="2262">
                  <c:v>40615</c:v>
                </c:pt>
                <c:pt idx="2263">
                  <c:v>40616</c:v>
                </c:pt>
                <c:pt idx="2264">
                  <c:v>40617</c:v>
                </c:pt>
                <c:pt idx="2265">
                  <c:v>40618</c:v>
                </c:pt>
                <c:pt idx="2266">
                  <c:v>40619</c:v>
                </c:pt>
                <c:pt idx="2267">
                  <c:v>40620</c:v>
                </c:pt>
                <c:pt idx="2268">
                  <c:v>40621</c:v>
                </c:pt>
                <c:pt idx="2269">
                  <c:v>40622</c:v>
                </c:pt>
                <c:pt idx="2270">
                  <c:v>40623</c:v>
                </c:pt>
                <c:pt idx="2271">
                  <c:v>40624</c:v>
                </c:pt>
                <c:pt idx="2272">
                  <c:v>40625</c:v>
                </c:pt>
                <c:pt idx="2273">
                  <c:v>40626</c:v>
                </c:pt>
                <c:pt idx="2274">
                  <c:v>40627</c:v>
                </c:pt>
                <c:pt idx="2275">
                  <c:v>40628</c:v>
                </c:pt>
                <c:pt idx="2276">
                  <c:v>40629</c:v>
                </c:pt>
                <c:pt idx="2277">
                  <c:v>40630</c:v>
                </c:pt>
                <c:pt idx="2278">
                  <c:v>40631</c:v>
                </c:pt>
                <c:pt idx="2279">
                  <c:v>40632</c:v>
                </c:pt>
                <c:pt idx="2280">
                  <c:v>40633</c:v>
                </c:pt>
                <c:pt idx="2281">
                  <c:v>40634</c:v>
                </c:pt>
                <c:pt idx="2282">
                  <c:v>40635</c:v>
                </c:pt>
                <c:pt idx="2283">
                  <c:v>40636</c:v>
                </c:pt>
                <c:pt idx="2284">
                  <c:v>40637</c:v>
                </c:pt>
                <c:pt idx="2285">
                  <c:v>40638</c:v>
                </c:pt>
                <c:pt idx="2286">
                  <c:v>40639</c:v>
                </c:pt>
                <c:pt idx="2287">
                  <c:v>40640</c:v>
                </c:pt>
                <c:pt idx="2288">
                  <c:v>40641</c:v>
                </c:pt>
                <c:pt idx="2289">
                  <c:v>40642</c:v>
                </c:pt>
                <c:pt idx="2290">
                  <c:v>40643</c:v>
                </c:pt>
                <c:pt idx="2291">
                  <c:v>40644</c:v>
                </c:pt>
                <c:pt idx="2292">
                  <c:v>40645</c:v>
                </c:pt>
                <c:pt idx="2293">
                  <c:v>40646</c:v>
                </c:pt>
                <c:pt idx="2294">
                  <c:v>40647</c:v>
                </c:pt>
                <c:pt idx="2295">
                  <c:v>40648</c:v>
                </c:pt>
                <c:pt idx="2296">
                  <c:v>40649</c:v>
                </c:pt>
                <c:pt idx="2297">
                  <c:v>40650</c:v>
                </c:pt>
                <c:pt idx="2298">
                  <c:v>40651</c:v>
                </c:pt>
                <c:pt idx="2299">
                  <c:v>40652</c:v>
                </c:pt>
                <c:pt idx="2300">
                  <c:v>40653</c:v>
                </c:pt>
                <c:pt idx="2301">
                  <c:v>40654</c:v>
                </c:pt>
                <c:pt idx="2302">
                  <c:v>40655</c:v>
                </c:pt>
                <c:pt idx="2303">
                  <c:v>40656</c:v>
                </c:pt>
                <c:pt idx="2304">
                  <c:v>40657</c:v>
                </c:pt>
                <c:pt idx="2305">
                  <c:v>40658</c:v>
                </c:pt>
                <c:pt idx="2306">
                  <c:v>40659</c:v>
                </c:pt>
                <c:pt idx="2307">
                  <c:v>40660</c:v>
                </c:pt>
                <c:pt idx="2308">
                  <c:v>40661</c:v>
                </c:pt>
                <c:pt idx="2309">
                  <c:v>40662</c:v>
                </c:pt>
                <c:pt idx="2310">
                  <c:v>40663</c:v>
                </c:pt>
                <c:pt idx="2311">
                  <c:v>40664</c:v>
                </c:pt>
                <c:pt idx="2312">
                  <c:v>40665</c:v>
                </c:pt>
                <c:pt idx="2313">
                  <c:v>40666</c:v>
                </c:pt>
                <c:pt idx="2314">
                  <c:v>40667</c:v>
                </c:pt>
                <c:pt idx="2315">
                  <c:v>40668</c:v>
                </c:pt>
                <c:pt idx="2316">
                  <c:v>40669</c:v>
                </c:pt>
                <c:pt idx="2317">
                  <c:v>40670</c:v>
                </c:pt>
                <c:pt idx="2318">
                  <c:v>40671</c:v>
                </c:pt>
                <c:pt idx="2319">
                  <c:v>40672</c:v>
                </c:pt>
                <c:pt idx="2320">
                  <c:v>40673</c:v>
                </c:pt>
                <c:pt idx="2321">
                  <c:v>40674</c:v>
                </c:pt>
                <c:pt idx="2322">
                  <c:v>40675</c:v>
                </c:pt>
                <c:pt idx="2323">
                  <c:v>40676</c:v>
                </c:pt>
                <c:pt idx="2324">
                  <c:v>40677</c:v>
                </c:pt>
                <c:pt idx="2325">
                  <c:v>40678</c:v>
                </c:pt>
                <c:pt idx="2326">
                  <c:v>40679</c:v>
                </c:pt>
                <c:pt idx="2327">
                  <c:v>40680</c:v>
                </c:pt>
                <c:pt idx="2328">
                  <c:v>40681</c:v>
                </c:pt>
                <c:pt idx="2329">
                  <c:v>40682</c:v>
                </c:pt>
                <c:pt idx="2330">
                  <c:v>40683</c:v>
                </c:pt>
                <c:pt idx="2331">
                  <c:v>40684</c:v>
                </c:pt>
                <c:pt idx="2332">
                  <c:v>40685</c:v>
                </c:pt>
                <c:pt idx="2333">
                  <c:v>40686</c:v>
                </c:pt>
                <c:pt idx="2334">
                  <c:v>40687</c:v>
                </c:pt>
                <c:pt idx="2335">
                  <c:v>40688</c:v>
                </c:pt>
                <c:pt idx="2336">
                  <c:v>40689</c:v>
                </c:pt>
                <c:pt idx="2337">
                  <c:v>40690</c:v>
                </c:pt>
                <c:pt idx="2338">
                  <c:v>40691</c:v>
                </c:pt>
                <c:pt idx="2339">
                  <c:v>40692</c:v>
                </c:pt>
                <c:pt idx="2340">
                  <c:v>40693</c:v>
                </c:pt>
                <c:pt idx="2341">
                  <c:v>40694</c:v>
                </c:pt>
                <c:pt idx="2342">
                  <c:v>40695</c:v>
                </c:pt>
                <c:pt idx="2343">
                  <c:v>40696</c:v>
                </c:pt>
                <c:pt idx="2344">
                  <c:v>40697</c:v>
                </c:pt>
                <c:pt idx="2345">
                  <c:v>40698</c:v>
                </c:pt>
                <c:pt idx="2346">
                  <c:v>40699</c:v>
                </c:pt>
                <c:pt idx="2347">
                  <c:v>40700</c:v>
                </c:pt>
                <c:pt idx="2348">
                  <c:v>40701</c:v>
                </c:pt>
                <c:pt idx="2349">
                  <c:v>40702</c:v>
                </c:pt>
                <c:pt idx="2350">
                  <c:v>40703</c:v>
                </c:pt>
                <c:pt idx="2351">
                  <c:v>40704</c:v>
                </c:pt>
                <c:pt idx="2352">
                  <c:v>40705</c:v>
                </c:pt>
                <c:pt idx="2353">
                  <c:v>40706</c:v>
                </c:pt>
                <c:pt idx="2354">
                  <c:v>40707</c:v>
                </c:pt>
                <c:pt idx="2355">
                  <c:v>40708</c:v>
                </c:pt>
                <c:pt idx="2356">
                  <c:v>40709</c:v>
                </c:pt>
                <c:pt idx="2357">
                  <c:v>40710</c:v>
                </c:pt>
                <c:pt idx="2358">
                  <c:v>40711</c:v>
                </c:pt>
                <c:pt idx="2359">
                  <c:v>40712</c:v>
                </c:pt>
                <c:pt idx="2360">
                  <c:v>40713</c:v>
                </c:pt>
                <c:pt idx="2361">
                  <c:v>40714</c:v>
                </c:pt>
                <c:pt idx="2362">
                  <c:v>40715</c:v>
                </c:pt>
                <c:pt idx="2363">
                  <c:v>40716</c:v>
                </c:pt>
                <c:pt idx="2364">
                  <c:v>40717</c:v>
                </c:pt>
                <c:pt idx="2365">
                  <c:v>40718</c:v>
                </c:pt>
                <c:pt idx="2366">
                  <c:v>40719</c:v>
                </c:pt>
                <c:pt idx="2367">
                  <c:v>40720</c:v>
                </c:pt>
                <c:pt idx="2368">
                  <c:v>40721</c:v>
                </c:pt>
                <c:pt idx="2369">
                  <c:v>40722</c:v>
                </c:pt>
                <c:pt idx="2370">
                  <c:v>40723</c:v>
                </c:pt>
                <c:pt idx="2371">
                  <c:v>40724</c:v>
                </c:pt>
                <c:pt idx="2372">
                  <c:v>40725</c:v>
                </c:pt>
                <c:pt idx="2373">
                  <c:v>40726</c:v>
                </c:pt>
                <c:pt idx="2374">
                  <c:v>40727</c:v>
                </c:pt>
                <c:pt idx="2375">
                  <c:v>40728</c:v>
                </c:pt>
                <c:pt idx="2376">
                  <c:v>40729</c:v>
                </c:pt>
                <c:pt idx="2377">
                  <c:v>40730</c:v>
                </c:pt>
                <c:pt idx="2378">
                  <c:v>40731</c:v>
                </c:pt>
                <c:pt idx="2379">
                  <c:v>40732</c:v>
                </c:pt>
                <c:pt idx="2380">
                  <c:v>40733</c:v>
                </c:pt>
                <c:pt idx="2381">
                  <c:v>40734</c:v>
                </c:pt>
                <c:pt idx="2382">
                  <c:v>40735</c:v>
                </c:pt>
                <c:pt idx="2383">
                  <c:v>40736</c:v>
                </c:pt>
                <c:pt idx="2384">
                  <c:v>40737</c:v>
                </c:pt>
                <c:pt idx="2385">
                  <c:v>40738</c:v>
                </c:pt>
                <c:pt idx="2386">
                  <c:v>40739</c:v>
                </c:pt>
                <c:pt idx="2387">
                  <c:v>40740</c:v>
                </c:pt>
                <c:pt idx="2388">
                  <c:v>40741</c:v>
                </c:pt>
                <c:pt idx="2389">
                  <c:v>40742</c:v>
                </c:pt>
                <c:pt idx="2390">
                  <c:v>40743</c:v>
                </c:pt>
                <c:pt idx="2391">
                  <c:v>40744</c:v>
                </c:pt>
                <c:pt idx="2392">
                  <c:v>40745</c:v>
                </c:pt>
                <c:pt idx="2393">
                  <c:v>40746</c:v>
                </c:pt>
                <c:pt idx="2394">
                  <c:v>40747</c:v>
                </c:pt>
                <c:pt idx="2395">
                  <c:v>40748</c:v>
                </c:pt>
                <c:pt idx="2396">
                  <c:v>40749</c:v>
                </c:pt>
                <c:pt idx="2397">
                  <c:v>40750</c:v>
                </c:pt>
                <c:pt idx="2398">
                  <c:v>40751</c:v>
                </c:pt>
                <c:pt idx="2399">
                  <c:v>40752</c:v>
                </c:pt>
                <c:pt idx="2400">
                  <c:v>40753</c:v>
                </c:pt>
                <c:pt idx="2401">
                  <c:v>40754</c:v>
                </c:pt>
                <c:pt idx="2402">
                  <c:v>40755</c:v>
                </c:pt>
                <c:pt idx="2403">
                  <c:v>40756</c:v>
                </c:pt>
                <c:pt idx="2404">
                  <c:v>40757</c:v>
                </c:pt>
                <c:pt idx="2405">
                  <c:v>40758</c:v>
                </c:pt>
                <c:pt idx="2406">
                  <c:v>40759</c:v>
                </c:pt>
                <c:pt idx="2407">
                  <c:v>40760</c:v>
                </c:pt>
                <c:pt idx="2408">
                  <c:v>40761</c:v>
                </c:pt>
                <c:pt idx="2409">
                  <c:v>40762</c:v>
                </c:pt>
                <c:pt idx="2410">
                  <c:v>40763</c:v>
                </c:pt>
                <c:pt idx="2411">
                  <c:v>40764</c:v>
                </c:pt>
                <c:pt idx="2412">
                  <c:v>40765</c:v>
                </c:pt>
                <c:pt idx="2413">
                  <c:v>40766</c:v>
                </c:pt>
                <c:pt idx="2414">
                  <c:v>40767</c:v>
                </c:pt>
                <c:pt idx="2415">
                  <c:v>40768</c:v>
                </c:pt>
                <c:pt idx="2416">
                  <c:v>40769</c:v>
                </c:pt>
                <c:pt idx="2417">
                  <c:v>40770</c:v>
                </c:pt>
                <c:pt idx="2418">
                  <c:v>40771</c:v>
                </c:pt>
                <c:pt idx="2419">
                  <c:v>40772</c:v>
                </c:pt>
                <c:pt idx="2420">
                  <c:v>40773</c:v>
                </c:pt>
                <c:pt idx="2421">
                  <c:v>40774</c:v>
                </c:pt>
                <c:pt idx="2422">
                  <c:v>40775</c:v>
                </c:pt>
                <c:pt idx="2423">
                  <c:v>40776</c:v>
                </c:pt>
                <c:pt idx="2424">
                  <c:v>40777</c:v>
                </c:pt>
                <c:pt idx="2425">
                  <c:v>40778</c:v>
                </c:pt>
                <c:pt idx="2426">
                  <c:v>40779</c:v>
                </c:pt>
                <c:pt idx="2427">
                  <c:v>40780</c:v>
                </c:pt>
                <c:pt idx="2428">
                  <c:v>40781</c:v>
                </c:pt>
                <c:pt idx="2429">
                  <c:v>40782</c:v>
                </c:pt>
                <c:pt idx="2430">
                  <c:v>40783</c:v>
                </c:pt>
                <c:pt idx="2431">
                  <c:v>40784</c:v>
                </c:pt>
                <c:pt idx="2432">
                  <c:v>40785</c:v>
                </c:pt>
                <c:pt idx="2433">
                  <c:v>40786</c:v>
                </c:pt>
                <c:pt idx="2434">
                  <c:v>40787</c:v>
                </c:pt>
                <c:pt idx="2435">
                  <c:v>40788</c:v>
                </c:pt>
                <c:pt idx="2436">
                  <c:v>40789</c:v>
                </c:pt>
                <c:pt idx="2437">
                  <c:v>40790</c:v>
                </c:pt>
                <c:pt idx="2438">
                  <c:v>40791</c:v>
                </c:pt>
                <c:pt idx="2439">
                  <c:v>40792</c:v>
                </c:pt>
                <c:pt idx="2440">
                  <c:v>40793</c:v>
                </c:pt>
                <c:pt idx="2441">
                  <c:v>40794</c:v>
                </c:pt>
                <c:pt idx="2442">
                  <c:v>40795</c:v>
                </c:pt>
                <c:pt idx="2443">
                  <c:v>40796</c:v>
                </c:pt>
                <c:pt idx="2444">
                  <c:v>40797</c:v>
                </c:pt>
                <c:pt idx="2445">
                  <c:v>40798</c:v>
                </c:pt>
                <c:pt idx="2446">
                  <c:v>40799</c:v>
                </c:pt>
                <c:pt idx="2447">
                  <c:v>40800</c:v>
                </c:pt>
                <c:pt idx="2448">
                  <c:v>40801</c:v>
                </c:pt>
                <c:pt idx="2449">
                  <c:v>40802</c:v>
                </c:pt>
                <c:pt idx="2450">
                  <c:v>40803</c:v>
                </c:pt>
                <c:pt idx="2451">
                  <c:v>40804</c:v>
                </c:pt>
                <c:pt idx="2452">
                  <c:v>40805</c:v>
                </c:pt>
                <c:pt idx="2453">
                  <c:v>40806</c:v>
                </c:pt>
                <c:pt idx="2454">
                  <c:v>40807</c:v>
                </c:pt>
                <c:pt idx="2455">
                  <c:v>40808</c:v>
                </c:pt>
                <c:pt idx="2456">
                  <c:v>40809</c:v>
                </c:pt>
                <c:pt idx="2457">
                  <c:v>40810</c:v>
                </c:pt>
                <c:pt idx="2458">
                  <c:v>40811</c:v>
                </c:pt>
                <c:pt idx="2459">
                  <c:v>40812</c:v>
                </c:pt>
                <c:pt idx="2460">
                  <c:v>40813</c:v>
                </c:pt>
                <c:pt idx="2461">
                  <c:v>40814</c:v>
                </c:pt>
                <c:pt idx="2462">
                  <c:v>40815</c:v>
                </c:pt>
                <c:pt idx="2463">
                  <c:v>40816</c:v>
                </c:pt>
                <c:pt idx="2464">
                  <c:v>40817</c:v>
                </c:pt>
                <c:pt idx="2465">
                  <c:v>40818</c:v>
                </c:pt>
                <c:pt idx="2466">
                  <c:v>40819</c:v>
                </c:pt>
                <c:pt idx="2467">
                  <c:v>40820</c:v>
                </c:pt>
                <c:pt idx="2468">
                  <c:v>40821</c:v>
                </c:pt>
                <c:pt idx="2469">
                  <c:v>40822</c:v>
                </c:pt>
                <c:pt idx="2470">
                  <c:v>40823</c:v>
                </c:pt>
                <c:pt idx="2471">
                  <c:v>40824</c:v>
                </c:pt>
                <c:pt idx="2472">
                  <c:v>40825</c:v>
                </c:pt>
                <c:pt idx="2473">
                  <c:v>40826</c:v>
                </c:pt>
                <c:pt idx="2474">
                  <c:v>40827</c:v>
                </c:pt>
                <c:pt idx="2475">
                  <c:v>40828</c:v>
                </c:pt>
                <c:pt idx="2476">
                  <c:v>40829</c:v>
                </c:pt>
                <c:pt idx="2477">
                  <c:v>40830</c:v>
                </c:pt>
                <c:pt idx="2478">
                  <c:v>40831</c:v>
                </c:pt>
                <c:pt idx="2479">
                  <c:v>40832</c:v>
                </c:pt>
                <c:pt idx="2480">
                  <c:v>40833</c:v>
                </c:pt>
                <c:pt idx="2481">
                  <c:v>40834</c:v>
                </c:pt>
                <c:pt idx="2482">
                  <c:v>40835</c:v>
                </c:pt>
                <c:pt idx="2483">
                  <c:v>40836</c:v>
                </c:pt>
                <c:pt idx="2484">
                  <c:v>40837</c:v>
                </c:pt>
                <c:pt idx="2485">
                  <c:v>40838</c:v>
                </c:pt>
                <c:pt idx="2486">
                  <c:v>40839</c:v>
                </c:pt>
                <c:pt idx="2487">
                  <c:v>40840</c:v>
                </c:pt>
                <c:pt idx="2488">
                  <c:v>40841</c:v>
                </c:pt>
                <c:pt idx="2489">
                  <c:v>40842</c:v>
                </c:pt>
                <c:pt idx="2490">
                  <c:v>40843</c:v>
                </c:pt>
                <c:pt idx="2491">
                  <c:v>40844</c:v>
                </c:pt>
                <c:pt idx="2492">
                  <c:v>40845</c:v>
                </c:pt>
                <c:pt idx="2493">
                  <c:v>40846</c:v>
                </c:pt>
                <c:pt idx="2494">
                  <c:v>40847</c:v>
                </c:pt>
                <c:pt idx="2495">
                  <c:v>40848</c:v>
                </c:pt>
                <c:pt idx="2496">
                  <c:v>40849</c:v>
                </c:pt>
                <c:pt idx="2497">
                  <c:v>40850</c:v>
                </c:pt>
                <c:pt idx="2498">
                  <c:v>40851</c:v>
                </c:pt>
                <c:pt idx="2499">
                  <c:v>40852</c:v>
                </c:pt>
                <c:pt idx="2500">
                  <c:v>40853</c:v>
                </c:pt>
                <c:pt idx="2501">
                  <c:v>40854</c:v>
                </c:pt>
                <c:pt idx="2502">
                  <c:v>40855</c:v>
                </c:pt>
                <c:pt idx="2503">
                  <c:v>40856</c:v>
                </c:pt>
                <c:pt idx="2504">
                  <c:v>40857</c:v>
                </c:pt>
                <c:pt idx="2505">
                  <c:v>40858</c:v>
                </c:pt>
                <c:pt idx="2506">
                  <c:v>40859</c:v>
                </c:pt>
                <c:pt idx="2507">
                  <c:v>40860</c:v>
                </c:pt>
                <c:pt idx="2508">
                  <c:v>40861</c:v>
                </c:pt>
                <c:pt idx="2509">
                  <c:v>40862</c:v>
                </c:pt>
                <c:pt idx="2510">
                  <c:v>40863</c:v>
                </c:pt>
                <c:pt idx="2511">
                  <c:v>40864</c:v>
                </c:pt>
                <c:pt idx="2512">
                  <c:v>40865</c:v>
                </c:pt>
                <c:pt idx="2513">
                  <c:v>40866</c:v>
                </c:pt>
                <c:pt idx="2514">
                  <c:v>40867</c:v>
                </c:pt>
                <c:pt idx="2515">
                  <c:v>40868</c:v>
                </c:pt>
                <c:pt idx="2516">
                  <c:v>40869</c:v>
                </c:pt>
                <c:pt idx="2517">
                  <c:v>40870</c:v>
                </c:pt>
                <c:pt idx="2518">
                  <c:v>40871</c:v>
                </c:pt>
                <c:pt idx="2519">
                  <c:v>40872</c:v>
                </c:pt>
                <c:pt idx="2520">
                  <c:v>40873</c:v>
                </c:pt>
                <c:pt idx="2521">
                  <c:v>40874</c:v>
                </c:pt>
                <c:pt idx="2522">
                  <c:v>40875</c:v>
                </c:pt>
                <c:pt idx="2523">
                  <c:v>40876</c:v>
                </c:pt>
                <c:pt idx="2524">
                  <c:v>40877</c:v>
                </c:pt>
                <c:pt idx="2525">
                  <c:v>40878</c:v>
                </c:pt>
                <c:pt idx="2526">
                  <c:v>40879</c:v>
                </c:pt>
                <c:pt idx="2527">
                  <c:v>40880</c:v>
                </c:pt>
                <c:pt idx="2528">
                  <c:v>40881</c:v>
                </c:pt>
                <c:pt idx="2529">
                  <c:v>40882</c:v>
                </c:pt>
                <c:pt idx="2530">
                  <c:v>40883</c:v>
                </c:pt>
                <c:pt idx="2531">
                  <c:v>40884</c:v>
                </c:pt>
                <c:pt idx="2532">
                  <c:v>40885</c:v>
                </c:pt>
                <c:pt idx="2533">
                  <c:v>40886</c:v>
                </c:pt>
                <c:pt idx="2534">
                  <c:v>40887</c:v>
                </c:pt>
                <c:pt idx="2535">
                  <c:v>40888</c:v>
                </c:pt>
                <c:pt idx="2536">
                  <c:v>40889</c:v>
                </c:pt>
                <c:pt idx="2537">
                  <c:v>40890</c:v>
                </c:pt>
                <c:pt idx="2538">
                  <c:v>40891</c:v>
                </c:pt>
                <c:pt idx="2539">
                  <c:v>40892</c:v>
                </c:pt>
                <c:pt idx="2540">
                  <c:v>40893</c:v>
                </c:pt>
                <c:pt idx="2541">
                  <c:v>40894</c:v>
                </c:pt>
                <c:pt idx="2542">
                  <c:v>40895</c:v>
                </c:pt>
                <c:pt idx="2543">
                  <c:v>40896</c:v>
                </c:pt>
                <c:pt idx="2544">
                  <c:v>40897</c:v>
                </c:pt>
                <c:pt idx="2545">
                  <c:v>40898</c:v>
                </c:pt>
                <c:pt idx="2546">
                  <c:v>40899</c:v>
                </c:pt>
                <c:pt idx="2547">
                  <c:v>40900</c:v>
                </c:pt>
                <c:pt idx="2548">
                  <c:v>40901</c:v>
                </c:pt>
                <c:pt idx="2549">
                  <c:v>40902</c:v>
                </c:pt>
                <c:pt idx="2550">
                  <c:v>40903</c:v>
                </c:pt>
                <c:pt idx="2551">
                  <c:v>40904</c:v>
                </c:pt>
                <c:pt idx="2552">
                  <c:v>40905</c:v>
                </c:pt>
                <c:pt idx="2553">
                  <c:v>40906</c:v>
                </c:pt>
                <c:pt idx="2554">
                  <c:v>40907</c:v>
                </c:pt>
                <c:pt idx="2555">
                  <c:v>40908</c:v>
                </c:pt>
                <c:pt idx="2556">
                  <c:v>40909</c:v>
                </c:pt>
                <c:pt idx="2557">
                  <c:v>40910</c:v>
                </c:pt>
                <c:pt idx="2558">
                  <c:v>40911</c:v>
                </c:pt>
                <c:pt idx="2559">
                  <c:v>40912</c:v>
                </c:pt>
                <c:pt idx="2560">
                  <c:v>40913</c:v>
                </c:pt>
                <c:pt idx="2561">
                  <c:v>40914</c:v>
                </c:pt>
                <c:pt idx="2562">
                  <c:v>40915</c:v>
                </c:pt>
                <c:pt idx="2563">
                  <c:v>40916</c:v>
                </c:pt>
                <c:pt idx="2564">
                  <c:v>40917</c:v>
                </c:pt>
                <c:pt idx="2565">
                  <c:v>40918</c:v>
                </c:pt>
                <c:pt idx="2566">
                  <c:v>40919</c:v>
                </c:pt>
                <c:pt idx="2567">
                  <c:v>40920</c:v>
                </c:pt>
                <c:pt idx="2568">
                  <c:v>40921</c:v>
                </c:pt>
                <c:pt idx="2569">
                  <c:v>40922</c:v>
                </c:pt>
                <c:pt idx="2570">
                  <c:v>40923</c:v>
                </c:pt>
                <c:pt idx="2571">
                  <c:v>40924</c:v>
                </c:pt>
                <c:pt idx="2572">
                  <c:v>40925</c:v>
                </c:pt>
                <c:pt idx="2573">
                  <c:v>40926</c:v>
                </c:pt>
                <c:pt idx="2574">
                  <c:v>40927</c:v>
                </c:pt>
                <c:pt idx="2575">
                  <c:v>40928</c:v>
                </c:pt>
                <c:pt idx="2576">
                  <c:v>40929</c:v>
                </c:pt>
                <c:pt idx="2577">
                  <c:v>40930</c:v>
                </c:pt>
                <c:pt idx="2578">
                  <c:v>40931</c:v>
                </c:pt>
                <c:pt idx="2579">
                  <c:v>40932</c:v>
                </c:pt>
                <c:pt idx="2580">
                  <c:v>40933</c:v>
                </c:pt>
                <c:pt idx="2581">
                  <c:v>40934</c:v>
                </c:pt>
                <c:pt idx="2582">
                  <c:v>40935</c:v>
                </c:pt>
                <c:pt idx="2583">
                  <c:v>40936</c:v>
                </c:pt>
                <c:pt idx="2584">
                  <c:v>40937</c:v>
                </c:pt>
                <c:pt idx="2585">
                  <c:v>40938</c:v>
                </c:pt>
                <c:pt idx="2586">
                  <c:v>40939</c:v>
                </c:pt>
                <c:pt idx="2587">
                  <c:v>40940</c:v>
                </c:pt>
                <c:pt idx="2588">
                  <c:v>40941</c:v>
                </c:pt>
                <c:pt idx="2589">
                  <c:v>40942</c:v>
                </c:pt>
                <c:pt idx="2590">
                  <c:v>40943</c:v>
                </c:pt>
                <c:pt idx="2591">
                  <c:v>40944</c:v>
                </c:pt>
                <c:pt idx="2592">
                  <c:v>40945</c:v>
                </c:pt>
                <c:pt idx="2593">
                  <c:v>40946</c:v>
                </c:pt>
                <c:pt idx="2594">
                  <c:v>40947</c:v>
                </c:pt>
                <c:pt idx="2595">
                  <c:v>40948</c:v>
                </c:pt>
                <c:pt idx="2596">
                  <c:v>40949</c:v>
                </c:pt>
                <c:pt idx="2597">
                  <c:v>40950</c:v>
                </c:pt>
                <c:pt idx="2598">
                  <c:v>40951</c:v>
                </c:pt>
                <c:pt idx="2599">
                  <c:v>40952</c:v>
                </c:pt>
                <c:pt idx="2600">
                  <c:v>40953</c:v>
                </c:pt>
                <c:pt idx="2601">
                  <c:v>40954</c:v>
                </c:pt>
                <c:pt idx="2602">
                  <c:v>40955</c:v>
                </c:pt>
                <c:pt idx="2603">
                  <c:v>40956</c:v>
                </c:pt>
                <c:pt idx="2604">
                  <c:v>40957</c:v>
                </c:pt>
                <c:pt idx="2605">
                  <c:v>40958</c:v>
                </c:pt>
                <c:pt idx="2606">
                  <c:v>40959</c:v>
                </c:pt>
                <c:pt idx="2607">
                  <c:v>40960</c:v>
                </c:pt>
                <c:pt idx="2608">
                  <c:v>40961</c:v>
                </c:pt>
                <c:pt idx="2609">
                  <c:v>40962</c:v>
                </c:pt>
                <c:pt idx="2610">
                  <c:v>40963</c:v>
                </c:pt>
                <c:pt idx="2611">
                  <c:v>40964</c:v>
                </c:pt>
                <c:pt idx="2612">
                  <c:v>40965</c:v>
                </c:pt>
                <c:pt idx="2613">
                  <c:v>40966</c:v>
                </c:pt>
                <c:pt idx="2614">
                  <c:v>40967</c:v>
                </c:pt>
                <c:pt idx="2615">
                  <c:v>40968</c:v>
                </c:pt>
                <c:pt idx="2616">
                  <c:v>40969</c:v>
                </c:pt>
                <c:pt idx="2617">
                  <c:v>40970</c:v>
                </c:pt>
                <c:pt idx="2618">
                  <c:v>40971</c:v>
                </c:pt>
                <c:pt idx="2619">
                  <c:v>40972</c:v>
                </c:pt>
                <c:pt idx="2620">
                  <c:v>40973</c:v>
                </c:pt>
                <c:pt idx="2621">
                  <c:v>40974</c:v>
                </c:pt>
                <c:pt idx="2622">
                  <c:v>40975</c:v>
                </c:pt>
                <c:pt idx="2623">
                  <c:v>40976</c:v>
                </c:pt>
                <c:pt idx="2624">
                  <c:v>40977</c:v>
                </c:pt>
                <c:pt idx="2625">
                  <c:v>40978</c:v>
                </c:pt>
                <c:pt idx="2626">
                  <c:v>40979</c:v>
                </c:pt>
                <c:pt idx="2627">
                  <c:v>40980</c:v>
                </c:pt>
                <c:pt idx="2628">
                  <c:v>40981</c:v>
                </c:pt>
                <c:pt idx="2629">
                  <c:v>40982</c:v>
                </c:pt>
                <c:pt idx="2630">
                  <c:v>40983</c:v>
                </c:pt>
                <c:pt idx="2631">
                  <c:v>40984</c:v>
                </c:pt>
                <c:pt idx="2632">
                  <c:v>40985</c:v>
                </c:pt>
                <c:pt idx="2633">
                  <c:v>40986</c:v>
                </c:pt>
                <c:pt idx="2634">
                  <c:v>40987</c:v>
                </c:pt>
                <c:pt idx="2635">
                  <c:v>40988</c:v>
                </c:pt>
                <c:pt idx="2636">
                  <c:v>40989</c:v>
                </c:pt>
                <c:pt idx="2637">
                  <c:v>40990</c:v>
                </c:pt>
                <c:pt idx="2638">
                  <c:v>40991</c:v>
                </c:pt>
                <c:pt idx="2639">
                  <c:v>40992</c:v>
                </c:pt>
                <c:pt idx="2640">
                  <c:v>40993</c:v>
                </c:pt>
                <c:pt idx="2641">
                  <c:v>40994</c:v>
                </c:pt>
                <c:pt idx="2642">
                  <c:v>40995</c:v>
                </c:pt>
                <c:pt idx="2643">
                  <c:v>40996</c:v>
                </c:pt>
                <c:pt idx="2644">
                  <c:v>40997</c:v>
                </c:pt>
                <c:pt idx="2645">
                  <c:v>40998</c:v>
                </c:pt>
                <c:pt idx="2646">
                  <c:v>40999</c:v>
                </c:pt>
                <c:pt idx="2647">
                  <c:v>41000</c:v>
                </c:pt>
                <c:pt idx="2648">
                  <c:v>41001</c:v>
                </c:pt>
                <c:pt idx="2649">
                  <c:v>41002</c:v>
                </c:pt>
                <c:pt idx="2650">
                  <c:v>41003</c:v>
                </c:pt>
                <c:pt idx="2651">
                  <c:v>41004</c:v>
                </c:pt>
                <c:pt idx="2652">
                  <c:v>41005</c:v>
                </c:pt>
                <c:pt idx="2653">
                  <c:v>41006</c:v>
                </c:pt>
                <c:pt idx="2654">
                  <c:v>41007</c:v>
                </c:pt>
                <c:pt idx="2655">
                  <c:v>41008</c:v>
                </c:pt>
                <c:pt idx="2656">
                  <c:v>41009</c:v>
                </c:pt>
                <c:pt idx="2657">
                  <c:v>41010</c:v>
                </c:pt>
                <c:pt idx="2658">
                  <c:v>41011</c:v>
                </c:pt>
                <c:pt idx="2659">
                  <c:v>41012</c:v>
                </c:pt>
                <c:pt idx="2660">
                  <c:v>41013</c:v>
                </c:pt>
                <c:pt idx="2661">
                  <c:v>41014</c:v>
                </c:pt>
                <c:pt idx="2662">
                  <c:v>41015</c:v>
                </c:pt>
                <c:pt idx="2663">
                  <c:v>41016</c:v>
                </c:pt>
                <c:pt idx="2664">
                  <c:v>41017</c:v>
                </c:pt>
                <c:pt idx="2665">
                  <c:v>41018</c:v>
                </c:pt>
                <c:pt idx="2666">
                  <c:v>41019</c:v>
                </c:pt>
                <c:pt idx="2667">
                  <c:v>41020</c:v>
                </c:pt>
                <c:pt idx="2668">
                  <c:v>41021</c:v>
                </c:pt>
                <c:pt idx="2669">
                  <c:v>41022</c:v>
                </c:pt>
                <c:pt idx="2670">
                  <c:v>41023</c:v>
                </c:pt>
                <c:pt idx="2671">
                  <c:v>41024</c:v>
                </c:pt>
                <c:pt idx="2672">
                  <c:v>41025</c:v>
                </c:pt>
                <c:pt idx="2673">
                  <c:v>41026</c:v>
                </c:pt>
                <c:pt idx="2674">
                  <c:v>41027</c:v>
                </c:pt>
                <c:pt idx="2675">
                  <c:v>41028</c:v>
                </c:pt>
                <c:pt idx="2676">
                  <c:v>41029</c:v>
                </c:pt>
                <c:pt idx="2677">
                  <c:v>41030</c:v>
                </c:pt>
                <c:pt idx="2678">
                  <c:v>41031</c:v>
                </c:pt>
                <c:pt idx="2679">
                  <c:v>41032</c:v>
                </c:pt>
                <c:pt idx="2680">
                  <c:v>41033</c:v>
                </c:pt>
                <c:pt idx="2681">
                  <c:v>41034</c:v>
                </c:pt>
                <c:pt idx="2682">
                  <c:v>41035</c:v>
                </c:pt>
                <c:pt idx="2683">
                  <c:v>41036</c:v>
                </c:pt>
                <c:pt idx="2684">
                  <c:v>41037</c:v>
                </c:pt>
                <c:pt idx="2685">
                  <c:v>41038</c:v>
                </c:pt>
                <c:pt idx="2686">
                  <c:v>41039</c:v>
                </c:pt>
                <c:pt idx="2687">
                  <c:v>41040</c:v>
                </c:pt>
                <c:pt idx="2688">
                  <c:v>41041</c:v>
                </c:pt>
                <c:pt idx="2689">
                  <c:v>41042</c:v>
                </c:pt>
                <c:pt idx="2690">
                  <c:v>41043</c:v>
                </c:pt>
                <c:pt idx="2691">
                  <c:v>41044</c:v>
                </c:pt>
                <c:pt idx="2692">
                  <c:v>41045</c:v>
                </c:pt>
                <c:pt idx="2693">
                  <c:v>41046</c:v>
                </c:pt>
                <c:pt idx="2694">
                  <c:v>41047</c:v>
                </c:pt>
                <c:pt idx="2695">
                  <c:v>41048</c:v>
                </c:pt>
                <c:pt idx="2696">
                  <c:v>41049</c:v>
                </c:pt>
                <c:pt idx="2697">
                  <c:v>41050</c:v>
                </c:pt>
                <c:pt idx="2698">
                  <c:v>41051</c:v>
                </c:pt>
                <c:pt idx="2699">
                  <c:v>41052</c:v>
                </c:pt>
                <c:pt idx="2700">
                  <c:v>41053</c:v>
                </c:pt>
                <c:pt idx="2701">
                  <c:v>41054</c:v>
                </c:pt>
                <c:pt idx="2702">
                  <c:v>41055</c:v>
                </c:pt>
                <c:pt idx="2703">
                  <c:v>41056</c:v>
                </c:pt>
                <c:pt idx="2704">
                  <c:v>41057</c:v>
                </c:pt>
                <c:pt idx="2705">
                  <c:v>41058</c:v>
                </c:pt>
                <c:pt idx="2706">
                  <c:v>41059</c:v>
                </c:pt>
                <c:pt idx="2707">
                  <c:v>41060</c:v>
                </c:pt>
                <c:pt idx="2708">
                  <c:v>41061</c:v>
                </c:pt>
                <c:pt idx="2709">
                  <c:v>41062</c:v>
                </c:pt>
                <c:pt idx="2710">
                  <c:v>41063</c:v>
                </c:pt>
                <c:pt idx="2711">
                  <c:v>41064</c:v>
                </c:pt>
                <c:pt idx="2712">
                  <c:v>41065</c:v>
                </c:pt>
                <c:pt idx="2713">
                  <c:v>41066</c:v>
                </c:pt>
                <c:pt idx="2714">
                  <c:v>41067</c:v>
                </c:pt>
                <c:pt idx="2715">
                  <c:v>41068</c:v>
                </c:pt>
                <c:pt idx="2716">
                  <c:v>41069</c:v>
                </c:pt>
                <c:pt idx="2717">
                  <c:v>41070</c:v>
                </c:pt>
                <c:pt idx="2718">
                  <c:v>41071</c:v>
                </c:pt>
                <c:pt idx="2719">
                  <c:v>41072</c:v>
                </c:pt>
                <c:pt idx="2720">
                  <c:v>41073</c:v>
                </c:pt>
                <c:pt idx="2721">
                  <c:v>41074</c:v>
                </c:pt>
                <c:pt idx="2722">
                  <c:v>41075</c:v>
                </c:pt>
                <c:pt idx="2723">
                  <c:v>41076</c:v>
                </c:pt>
                <c:pt idx="2724">
                  <c:v>41077</c:v>
                </c:pt>
                <c:pt idx="2725">
                  <c:v>41078</c:v>
                </c:pt>
                <c:pt idx="2726">
                  <c:v>41079</c:v>
                </c:pt>
                <c:pt idx="2727">
                  <c:v>41080</c:v>
                </c:pt>
                <c:pt idx="2728">
                  <c:v>41081</c:v>
                </c:pt>
                <c:pt idx="2729">
                  <c:v>41082</c:v>
                </c:pt>
                <c:pt idx="2730">
                  <c:v>41083</c:v>
                </c:pt>
                <c:pt idx="2731">
                  <c:v>41084</c:v>
                </c:pt>
                <c:pt idx="2732">
                  <c:v>41085</c:v>
                </c:pt>
                <c:pt idx="2733">
                  <c:v>41086</c:v>
                </c:pt>
                <c:pt idx="2734">
                  <c:v>41087</c:v>
                </c:pt>
                <c:pt idx="2735">
                  <c:v>41088</c:v>
                </c:pt>
                <c:pt idx="2736">
                  <c:v>41089</c:v>
                </c:pt>
                <c:pt idx="2737">
                  <c:v>41090</c:v>
                </c:pt>
                <c:pt idx="2738">
                  <c:v>41091</c:v>
                </c:pt>
                <c:pt idx="2739">
                  <c:v>41092</c:v>
                </c:pt>
                <c:pt idx="2740">
                  <c:v>41093</c:v>
                </c:pt>
                <c:pt idx="2741">
                  <c:v>41094</c:v>
                </c:pt>
                <c:pt idx="2742">
                  <c:v>41095</c:v>
                </c:pt>
                <c:pt idx="2743">
                  <c:v>41096</c:v>
                </c:pt>
                <c:pt idx="2744">
                  <c:v>41097</c:v>
                </c:pt>
                <c:pt idx="2745">
                  <c:v>41098</c:v>
                </c:pt>
                <c:pt idx="2746">
                  <c:v>41099</c:v>
                </c:pt>
                <c:pt idx="2747">
                  <c:v>41100</c:v>
                </c:pt>
                <c:pt idx="2748">
                  <c:v>41101</c:v>
                </c:pt>
                <c:pt idx="2749">
                  <c:v>41102</c:v>
                </c:pt>
                <c:pt idx="2750">
                  <c:v>41103</c:v>
                </c:pt>
                <c:pt idx="2751">
                  <c:v>41104</c:v>
                </c:pt>
                <c:pt idx="2752">
                  <c:v>41105</c:v>
                </c:pt>
                <c:pt idx="2753">
                  <c:v>41106</c:v>
                </c:pt>
                <c:pt idx="2754">
                  <c:v>41107</c:v>
                </c:pt>
                <c:pt idx="2755">
                  <c:v>41108</c:v>
                </c:pt>
                <c:pt idx="2756">
                  <c:v>41109</c:v>
                </c:pt>
                <c:pt idx="2757">
                  <c:v>41110</c:v>
                </c:pt>
                <c:pt idx="2758">
                  <c:v>41111</c:v>
                </c:pt>
                <c:pt idx="2759">
                  <c:v>41112</c:v>
                </c:pt>
                <c:pt idx="2760">
                  <c:v>41113</c:v>
                </c:pt>
                <c:pt idx="2761">
                  <c:v>41114</c:v>
                </c:pt>
                <c:pt idx="2762">
                  <c:v>41115</c:v>
                </c:pt>
                <c:pt idx="2763">
                  <c:v>41116</c:v>
                </c:pt>
                <c:pt idx="2764">
                  <c:v>41117</c:v>
                </c:pt>
                <c:pt idx="2765">
                  <c:v>41118</c:v>
                </c:pt>
                <c:pt idx="2766">
                  <c:v>41119</c:v>
                </c:pt>
                <c:pt idx="2767">
                  <c:v>41120</c:v>
                </c:pt>
                <c:pt idx="2768">
                  <c:v>41121</c:v>
                </c:pt>
                <c:pt idx="2769">
                  <c:v>41122</c:v>
                </c:pt>
                <c:pt idx="2770">
                  <c:v>41123</c:v>
                </c:pt>
                <c:pt idx="2771">
                  <c:v>41124</c:v>
                </c:pt>
                <c:pt idx="2772">
                  <c:v>41125</c:v>
                </c:pt>
                <c:pt idx="2773">
                  <c:v>41126</c:v>
                </c:pt>
                <c:pt idx="2774">
                  <c:v>41127</c:v>
                </c:pt>
                <c:pt idx="2775">
                  <c:v>41128</c:v>
                </c:pt>
                <c:pt idx="2776">
                  <c:v>41129</c:v>
                </c:pt>
                <c:pt idx="2777">
                  <c:v>41130</c:v>
                </c:pt>
                <c:pt idx="2778">
                  <c:v>41131</c:v>
                </c:pt>
                <c:pt idx="2779">
                  <c:v>41132</c:v>
                </c:pt>
                <c:pt idx="2780">
                  <c:v>41133</c:v>
                </c:pt>
                <c:pt idx="2781">
                  <c:v>41134</c:v>
                </c:pt>
                <c:pt idx="2782">
                  <c:v>41135</c:v>
                </c:pt>
                <c:pt idx="2783">
                  <c:v>41136</c:v>
                </c:pt>
                <c:pt idx="2784">
                  <c:v>41137</c:v>
                </c:pt>
                <c:pt idx="2785">
                  <c:v>41138</c:v>
                </c:pt>
                <c:pt idx="2786">
                  <c:v>41139</c:v>
                </c:pt>
                <c:pt idx="2787">
                  <c:v>41140</c:v>
                </c:pt>
                <c:pt idx="2788">
                  <c:v>41141</c:v>
                </c:pt>
                <c:pt idx="2789">
                  <c:v>41142</c:v>
                </c:pt>
                <c:pt idx="2790">
                  <c:v>41143</c:v>
                </c:pt>
                <c:pt idx="2791">
                  <c:v>41144</c:v>
                </c:pt>
                <c:pt idx="2792">
                  <c:v>41145</c:v>
                </c:pt>
                <c:pt idx="2793">
                  <c:v>41146</c:v>
                </c:pt>
                <c:pt idx="2794">
                  <c:v>41147</c:v>
                </c:pt>
                <c:pt idx="2795">
                  <c:v>41148</c:v>
                </c:pt>
                <c:pt idx="2796">
                  <c:v>41149</c:v>
                </c:pt>
                <c:pt idx="2797">
                  <c:v>41150</c:v>
                </c:pt>
                <c:pt idx="2798">
                  <c:v>41151</c:v>
                </c:pt>
                <c:pt idx="2799">
                  <c:v>41152</c:v>
                </c:pt>
                <c:pt idx="2800">
                  <c:v>41153</c:v>
                </c:pt>
                <c:pt idx="2801">
                  <c:v>41154</c:v>
                </c:pt>
                <c:pt idx="2802">
                  <c:v>41155</c:v>
                </c:pt>
                <c:pt idx="2803">
                  <c:v>41156</c:v>
                </c:pt>
                <c:pt idx="2804">
                  <c:v>41157</c:v>
                </c:pt>
                <c:pt idx="2805">
                  <c:v>41158</c:v>
                </c:pt>
                <c:pt idx="2806">
                  <c:v>41159</c:v>
                </c:pt>
                <c:pt idx="2807">
                  <c:v>41160</c:v>
                </c:pt>
                <c:pt idx="2808">
                  <c:v>41161</c:v>
                </c:pt>
                <c:pt idx="2809">
                  <c:v>41162</c:v>
                </c:pt>
                <c:pt idx="2810">
                  <c:v>41163</c:v>
                </c:pt>
                <c:pt idx="2811">
                  <c:v>41164</c:v>
                </c:pt>
                <c:pt idx="2812">
                  <c:v>41165</c:v>
                </c:pt>
                <c:pt idx="2813">
                  <c:v>41166</c:v>
                </c:pt>
                <c:pt idx="2814">
                  <c:v>41167</c:v>
                </c:pt>
                <c:pt idx="2815">
                  <c:v>41168</c:v>
                </c:pt>
                <c:pt idx="2816">
                  <c:v>41169</c:v>
                </c:pt>
                <c:pt idx="2817">
                  <c:v>41170</c:v>
                </c:pt>
                <c:pt idx="2818">
                  <c:v>41171</c:v>
                </c:pt>
                <c:pt idx="2819">
                  <c:v>41172</c:v>
                </c:pt>
                <c:pt idx="2820">
                  <c:v>41173</c:v>
                </c:pt>
                <c:pt idx="2821">
                  <c:v>41174</c:v>
                </c:pt>
                <c:pt idx="2822">
                  <c:v>41175</c:v>
                </c:pt>
                <c:pt idx="2823">
                  <c:v>41176</c:v>
                </c:pt>
                <c:pt idx="2824">
                  <c:v>41177</c:v>
                </c:pt>
                <c:pt idx="2825">
                  <c:v>41178</c:v>
                </c:pt>
                <c:pt idx="2826">
                  <c:v>41179</c:v>
                </c:pt>
                <c:pt idx="2827">
                  <c:v>41180</c:v>
                </c:pt>
                <c:pt idx="2828">
                  <c:v>41181</c:v>
                </c:pt>
                <c:pt idx="2829">
                  <c:v>41182</c:v>
                </c:pt>
                <c:pt idx="2830">
                  <c:v>41183</c:v>
                </c:pt>
                <c:pt idx="2831">
                  <c:v>41184</c:v>
                </c:pt>
                <c:pt idx="2832">
                  <c:v>41185</c:v>
                </c:pt>
                <c:pt idx="2833">
                  <c:v>41186</c:v>
                </c:pt>
                <c:pt idx="2834">
                  <c:v>41187</c:v>
                </c:pt>
                <c:pt idx="2835">
                  <c:v>41188</c:v>
                </c:pt>
                <c:pt idx="2836">
                  <c:v>41189</c:v>
                </c:pt>
                <c:pt idx="2837">
                  <c:v>41190</c:v>
                </c:pt>
                <c:pt idx="2838">
                  <c:v>41191</c:v>
                </c:pt>
                <c:pt idx="2839">
                  <c:v>41192</c:v>
                </c:pt>
                <c:pt idx="2840">
                  <c:v>41193</c:v>
                </c:pt>
                <c:pt idx="2841">
                  <c:v>41194</c:v>
                </c:pt>
                <c:pt idx="2842">
                  <c:v>41195</c:v>
                </c:pt>
                <c:pt idx="2843">
                  <c:v>41196</c:v>
                </c:pt>
                <c:pt idx="2844">
                  <c:v>41197</c:v>
                </c:pt>
                <c:pt idx="2845">
                  <c:v>41198</c:v>
                </c:pt>
                <c:pt idx="2846">
                  <c:v>41199</c:v>
                </c:pt>
                <c:pt idx="2847">
                  <c:v>41200</c:v>
                </c:pt>
                <c:pt idx="2848">
                  <c:v>41201</c:v>
                </c:pt>
                <c:pt idx="2849">
                  <c:v>41202</c:v>
                </c:pt>
                <c:pt idx="2850">
                  <c:v>41203</c:v>
                </c:pt>
                <c:pt idx="2851">
                  <c:v>41204</c:v>
                </c:pt>
                <c:pt idx="2852">
                  <c:v>41205</c:v>
                </c:pt>
                <c:pt idx="2853">
                  <c:v>41206</c:v>
                </c:pt>
                <c:pt idx="2854">
                  <c:v>41207</c:v>
                </c:pt>
                <c:pt idx="2855">
                  <c:v>41208</c:v>
                </c:pt>
                <c:pt idx="2856">
                  <c:v>41209</c:v>
                </c:pt>
                <c:pt idx="2857">
                  <c:v>41210</c:v>
                </c:pt>
                <c:pt idx="2858">
                  <c:v>41211</c:v>
                </c:pt>
                <c:pt idx="2859">
                  <c:v>41212</c:v>
                </c:pt>
                <c:pt idx="2860">
                  <c:v>41213</c:v>
                </c:pt>
                <c:pt idx="2861">
                  <c:v>41214</c:v>
                </c:pt>
                <c:pt idx="2862">
                  <c:v>41215</c:v>
                </c:pt>
                <c:pt idx="2863">
                  <c:v>41216</c:v>
                </c:pt>
                <c:pt idx="2864">
                  <c:v>41217</c:v>
                </c:pt>
                <c:pt idx="2865">
                  <c:v>41218</c:v>
                </c:pt>
                <c:pt idx="2866">
                  <c:v>41219</c:v>
                </c:pt>
                <c:pt idx="2867">
                  <c:v>41220</c:v>
                </c:pt>
                <c:pt idx="2868">
                  <c:v>41221</c:v>
                </c:pt>
                <c:pt idx="2869">
                  <c:v>41222</c:v>
                </c:pt>
                <c:pt idx="2870">
                  <c:v>41223</c:v>
                </c:pt>
                <c:pt idx="2871">
                  <c:v>41224</c:v>
                </c:pt>
                <c:pt idx="2872">
                  <c:v>41225</c:v>
                </c:pt>
                <c:pt idx="2873">
                  <c:v>41226</c:v>
                </c:pt>
                <c:pt idx="2874">
                  <c:v>41227</c:v>
                </c:pt>
                <c:pt idx="2875">
                  <c:v>41228</c:v>
                </c:pt>
                <c:pt idx="2876">
                  <c:v>41229</c:v>
                </c:pt>
                <c:pt idx="2877">
                  <c:v>41230</c:v>
                </c:pt>
                <c:pt idx="2878">
                  <c:v>41231</c:v>
                </c:pt>
                <c:pt idx="2879">
                  <c:v>41232</c:v>
                </c:pt>
                <c:pt idx="2880">
                  <c:v>41233</c:v>
                </c:pt>
                <c:pt idx="2881">
                  <c:v>41234</c:v>
                </c:pt>
                <c:pt idx="2882">
                  <c:v>41235</c:v>
                </c:pt>
                <c:pt idx="2883">
                  <c:v>41236</c:v>
                </c:pt>
                <c:pt idx="2884">
                  <c:v>41237</c:v>
                </c:pt>
                <c:pt idx="2885">
                  <c:v>41238</c:v>
                </c:pt>
                <c:pt idx="2886">
                  <c:v>41239</c:v>
                </c:pt>
                <c:pt idx="2887">
                  <c:v>41240</c:v>
                </c:pt>
                <c:pt idx="2888">
                  <c:v>41241</c:v>
                </c:pt>
                <c:pt idx="2889">
                  <c:v>41242</c:v>
                </c:pt>
                <c:pt idx="2890">
                  <c:v>41243</c:v>
                </c:pt>
                <c:pt idx="2891">
                  <c:v>41244</c:v>
                </c:pt>
                <c:pt idx="2892">
                  <c:v>41245</c:v>
                </c:pt>
                <c:pt idx="2893">
                  <c:v>41246</c:v>
                </c:pt>
                <c:pt idx="2894">
                  <c:v>41247</c:v>
                </c:pt>
                <c:pt idx="2895">
                  <c:v>41248</c:v>
                </c:pt>
                <c:pt idx="2896">
                  <c:v>41249</c:v>
                </c:pt>
                <c:pt idx="2897">
                  <c:v>41250</c:v>
                </c:pt>
                <c:pt idx="2898">
                  <c:v>41251</c:v>
                </c:pt>
                <c:pt idx="2899">
                  <c:v>41252</c:v>
                </c:pt>
                <c:pt idx="2900">
                  <c:v>41253</c:v>
                </c:pt>
                <c:pt idx="2901">
                  <c:v>41254</c:v>
                </c:pt>
                <c:pt idx="2902">
                  <c:v>41255</c:v>
                </c:pt>
                <c:pt idx="2903">
                  <c:v>41256</c:v>
                </c:pt>
                <c:pt idx="2904">
                  <c:v>41257</c:v>
                </c:pt>
                <c:pt idx="2905">
                  <c:v>41258</c:v>
                </c:pt>
                <c:pt idx="2906">
                  <c:v>41259</c:v>
                </c:pt>
                <c:pt idx="2907">
                  <c:v>41260</c:v>
                </c:pt>
                <c:pt idx="2908">
                  <c:v>41261</c:v>
                </c:pt>
                <c:pt idx="2909">
                  <c:v>41262</c:v>
                </c:pt>
                <c:pt idx="2910">
                  <c:v>41263</c:v>
                </c:pt>
                <c:pt idx="2911">
                  <c:v>41264</c:v>
                </c:pt>
                <c:pt idx="2912">
                  <c:v>41265</c:v>
                </c:pt>
                <c:pt idx="2913">
                  <c:v>41266</c:v>
                </c:pt>
                <c:pt idx="2914">
                  <c:v>41267</c:v>
                </c:pt>
                <c:pt idx="2915">
                  <c:v>41268</c:v>
                </c:pt>
                <c:pt idx="2916">
                  <c:v>41269</c:v>
                </c:pt>
                <c:pt idx="2917">
                  <c:v>41270</c:v>
                </c:pt>
                <c:pt idx="2918">
                  <c:v>41271</c:v>
                </c:pt>
                <c:pt idx="2919">
                  <c:v>41272</c:v>
                </c:pt>
                <c:pt idx="2920">
                  <c:v>41273</c:v>
                </c:pt>
                <c:pt idx="2921">
                  <c:v>41274</c:v>
                </c:pt>
                <c:pt idx="2922">
                  <c:v>41275</c:v>
                </c:pt>
                <c:pt idx="2923">
                  <c:v>41276</c:v>
                </c:pt>
                <c:pt idx="2924">
                  <c:v>41277</c:v>
                </c:pt>
                <c:pt idx="2925">
                  <c:v>41278</c:v>
                </c:pt>
                <c:pt idx="2926">
                  <c:v>41279</c:v>
                </c:pt>
                <c:pt idx="2927">
                  <c:v>41280</c:v>
                </c:pt>
                <c:pt idx="2928">
                  <c:v>41281</c:v>
                </c:pt>
                <c:pt idx="2929">
                  <c:v>41282</c:v>
                </c:pt>
                <c:pt idx="2930">
                  <c:v>41283</c:v>
                </c:pt>
                <c:pt idx="2931">
                  <c:v>41284</c:v>
                </c:pt>
                <c:pt idx="2932">
                  <c:v>41285</c:v>
                </c:pt>
                <c:pt idx="2933">
                  <c:v>41286</c:v>
                </c:pt>
                <c:pt idx="2934">
                  <c:v>41287</c:v>
                </c:pt>
                <c:pt idx="2935">
                  <c:v>41288</c:v>
                </c:pt>
                <c:pt idx="2936">
                  <c:v>41289</c:v>
                </c:pt>
                <c:pt idx="2937">
                  <c:v>41290</c:v>
                </c:pt>
                <c:pt idx="2938">
                  <c:v>41291</c:v>
                </c:pt>
                <c:pt idx="2939">
                  <c:v>41292</c:v>
                </c:pt>
                <c:pt idx="2940">
                  <c:v>41293</c:v>
                </c:pt>
                <c:pt idx="2941">
                  <c:v>41294</c:v>
                </c:pt>
                <c:pt idx="2942">
                  <c:v>41295</c:v>
                </c:pt>
                <c:pt idx="2943">
                  <c:v>41296</c:v>
                </c:pt>
                <c:pt idx="2944">
                  <c:v>41297</c:v>
                </c:pt>
                <c:pt idx="2945">
                  <c:v>41298</c:v>
                </c:pt>
                <c:pt idx="2946">
                  <c:v>41299</c:v>
                </c:pt>
                <c:pt idx="2947">
                  <c:v>41300</c:v>
                </c:pt>
                <c:pt idx="2948">
                  <c:v>41301</c:v>
                </c:pt>
                <c:pt idx="2949">
                  <c:v>41302</c:v>
                </c:pt>
                <c:pt idx="2950">
                  <c:v>41303</c:v>
                </c:pt>
                <c:pt idx="2951">
                  <c:v>41304</c:v>
                </c:pt>
                <c:pt idx="2952">
                  <c:v>41305</c:v>
                </c:pt>
                <c:pt idx="2953">
                  <c:v>41306</c:v>
                </c:pt>
                <c:pt idx="2954">
                  <c:v>41307</c:v>
                </c:pt>
                <c:pt idx="2955">
                  <c:v>41308</c:v>
                </c:pt>
                <c:pt idx="2956">
                  <c:v>41309</c:v>
                </c:pt>
                <c:pt idx="2957">
                  <c:v>41310</c:v>
                </c:pt>
                <c:pt idx="2958">
                  <c:v>41311</c:v>
                </c:pt>
                <c:pt idx="2959">
                  <c:v>41312</c:v>
                </c:pt>
                <c:pt idx="2960">
                  <c:v>41313</c:v>
                </c:pt>
                <c:pt idx="2961">
                  <c:v>41314</c:v>
                </c:pt>
                <c:pt idx="2962">
                  <c:v>41315</c:v>
                </c:pt>
                <c:pt idx="2963">
                  <c:v>41316</c:v>
                </c:pt>
                <c:pt idx="2964">
                  <c:v>41317</c:v>
                </c:pt>
                <c:pt idx="2965">
                  <c:v>41318</c:v>
                </c:pt>
                <c:pt idx="2966">
                  <c:v>41319</c:v>
                </c:pt>
                <c:pt idx="2967">
                  <c:v>41320</c:v>
                </c:pt>
                <c:pt idx="2968">
                  <c:v>41321</c:v>
                </c:pt>
                <c:pt idx="2969">
                  <c:v>41322</c:v>
                </c:pt>
                <c:pt idx="2970">
                  <c:v>41323</c:v>
                </c:pt>
                <c:pt idx="2971">
                  <c:v>41324</c:v>
                </c:pt>
                <c:pt idx="2972">
                  <c:v>41325</c:v>
                </c:pt>
                <c:pt idx="2973">
                  <c:v>41326</c:v>
                </c:pt>
                <c:pt idx="2974">
                  <c:v>41327</c:v>
                </c:pt>
                <c:pt idx="2975">
                  <c:v>41328</c:v>
                </c:pt>
                <c:pt idx="2976">
                  <c:v>41329</c:v>
                </c:pt>
                <c:pt idx="2977">
                  <c:v>41330</c:v>
                </c:pt>
                <c:pt idx="2978">
                  <c:v>41331</c:v>
                </c:pt>
                <c:pt idx="2979">
                  <c:v>41332</c:v>
                </c:pt>
                <c:pt idx="2980">
                  <c:v>41333</c:v>
                </c:pt>
                <c:pt idx="2981">
                  <c:v>41334</c:v>
                </c:pt>
                <c:pt idx="2982">
                  <c:v>41335</c:v>
                </c:pt>
                <c:pt idx="2983">
                  <c:v>41336</c:v>
                </c:pt>
                <c:pt idx="2984">
                  <c:v>41337</c:v>
                </c:pt>
                <c:pt idx="2985">
                  <c:v>41338</c:v>
                </c:pt>
                <c:pt idx="2986">
                  <c:v>41339</c:v>
                </c:pt>
                <c:pt idx="2987">
                  <c:v>41340</c:v>
                </c:pt>
                <c:pt idx="2988">
                  <c:v>41341</c:v>
                </c:pt>
                <c:pt idx="2989">
                  <c:v>41342</c:v>
                </c:pt>
                <c:pt idx="2990">
                  <c:v>41343</c:v>
                </c:pt>
                <c:pt idx="2991">
                  <c:v>41344</c:v>
                </c:pt>
                <c:pt idx="2992">
                  <c:v>41345</c:v>
                </c:pt>
                <c:pt idx="2993">
                  <c:v>41346</c:v>
                </c:pt>
                <c:pt idx="2994">
                  <c:v>41347</c:v>
                </c:pt>
                <c:pt idx="2995">
                  <c:v>41348</c:v>
                </c:pt>
                <c:pt idx="2996">
                  <c:v>41349</c:v>
                </c:pt>
                <c:pt idx="2997">
                  <c:v>41350</c:v>
                </c:pt>
                <c:pt idx="2998">
                  <c:v>41351</c:v>
                </c:pt>
                <c:pt idx="2999">
                  <c:v>41352</c:v>
                </c:pt>
                <c:pt idx="3000">
                  <c:v>41353</c:v>
                </c:pt>
                <c:pt idx="3001">
                  <c:v>41354</c:v>
                </c:pt>
                <c:pt idx="3002">
                  <c:v>41355</c:v>
                </c:pt>
                <c:pt idx="3003">
                  <c:v>41356</c:v>
                </c:pt>
                <c:pt idx="3004">
                  <c:v>41357</c:v>
                </c:pt>
                <c:pt idx="3005">
                  <c:v>41358</c:v>
                </c:pt>
                <c:pt idx="3006">
                  <c:v>41359</c:v>
                </c:pt>
                <c:pt idx="3007">
                  <c:v>41360</c:v>
                </c:pt>
                <c:pt idx="3008">
                  <c:v>41361</c:v>
                </c:pt>
                <c:pt idx="3009">
                  <c:v>41362</c:v>
                </c:pt>
                <c:pt idx="3010">
                  <c:v>41363</c:v>
                </c:pt>
                <c:pt idx="3011">
                  <c:v>41364</c:v>
                </c:pt>
                <c:pt idx="3012">
                  <c:v>41365</c:v>
                </c:pt>
                <c:pt idx="3013">
                  <c:v>41366</c:v>
                </c:pt>
                <c:pt idx="3014">
                  <c:v>41367</c:v>
                </c:pt>
                <c:pt idx="3015">
                  <c:v>41368</c:v>
                </c:pt>
                <c:pt idx="3016">
                  <c:v>41369</c:v>
                </c:pt>
                <c:pt idx="3017">
                  <c:v>41370</c:v>
                </c:pt>
                <c:pt idx="3018">
                  <c:v>41371</c:v>
                </c:pt>
                <c:pt idx="3019">
                  <c:v>41372</c:v>
                </c:pt>
                <c:pt idx="3020">
                  <c:v>41373</c:v>
                </c:pt>
                <c:pt idx="3021">
                  <c:v>41374</c:v>
                </c:pt>
                <c:pt idx="3022">
                  <c:v>41375</c:v>
                </c:pt>
                <c:pt idx="3023">
                  <c:v>41376</c:v>
                </c:pt>
                <c:pt idx="3024">
                  <c:v>41377</c:v>
                </c:pt>
                <c:pt idx="3025">
                  <c:v>41378</c:v>
                </c:pt>
                <c:pt idx="3026">
                  <c:v>41379</c:v>
                </c:pt>
                <c:pt idx="3027">
                  <c:v>41380</c:v>
                </c:pt>
                <c:pt idx="3028">
                  <c:v>41381</c:v>
                </c:pt>
                <c:pt idx="3029">
                  <c:v>41382</c:v>
                </c:pt>
                <c:pt idx="3030">
                  <c:v>41383</c:v>
                </c:pt>
                <c:pt idx="3031">
                  <c:v>41384</c:v>
                </c:pt>
                <c:pt idx="3032">
                  <c:v>41385</c:v>
                </c:pt>
                <c:pt idx="3033">
                  <c:v>41386</c:v>
                </c:pt>
                <c:pt idx="3034">
                  <c:v>41387</c:v>
                </c:pt>
                <c:pt idx="3035">
                  <c:v>41388</c:v>
                </c:pt>
                <c:pt idx="3036">
                  <c:v>41389</c:v>
                </c:pt>
                <c:pt idx="3037">
                  <c:v>41390</c:v>
                </c:pt>
                <c:pt idx="3038">
                  <c:v>41391</c:v>
                </c:pt>
                <c:pt idx="3039">
                  <c:v>41392</c:v>
                </c:pt>
                <c:pt idx="3040">
                  <c:v>41393</c:v>
                </c:pt>
                <c:pt idx="3041">
                  <c:v>41394</c:v>
                </c:pt>
                <c:pt idx="3042">
                  <c:v>41395</c:v>
                </c:pt>
                <c:pt idx="3043">
                  <c:v>41396</c:v>
                </c:pt>
                <c:pt idx="3044">
                  <c:v>41397</c:v>
                </c:pt>
                <c:pt idx="3045">
                  <c:v>41398</c:v>
                </c:pt>
                <c:pt idx="3046">
                  <c:v>41399</c:v>
                </c:pt>
                <c:pt idx="3047">
                  <c:v>41400</c:v>
                </c:pt>
                <c:pt idx="3048">
                  <c:v>41401</c:v>
                </c:pt>
                <c:pt idx="3049">
                  <c:v>41402</c:v>
                </c:pt>
                <c:pt idx="3050">
                  <c:v>41403</c:v>
                </c:pt>
                <c:pt idx="3051">
                  <c:v>41404</c:v>
                </c:pt>
                <c:pt idx="3052">
                  <c:v>41405</c:v>
                </c:pt>
                <c:pt idx="3053">
                  <c:v>41406</c:v>
                </c:pt>
                <c:pt idx="3054">
                  <c:v>41407</c:v>
                </c:pt>
                <c:pt idx="3055">
                  <c:v>41408</c:v>
                </c:pt>
                <c:pt idx="3056">
                  <c:v>41409</c:v>
                </c:pt>
                <c:pt idx="3057">
                  <c:v>41410</c:v>
                </c:pt>
                <c:pt idx="3058">
                  <c:v>41411</c:v>
                </c:pt>
                <c:pt idx="3059">
                  <c:v>41412</c:v>
                </c:pt>
                <c:pt idx="3060">
                  <c:v>41413</c:v>
                </c:pt>
                <c:pt idx="3061">
                  <c:v>41414</c:v>
                </c:pt>
                <c:pt idx="3062">
                  <c:v>41415</c:v>
                </c:pt>
                <c:pt idx="3063">
                  <c:v>41416</c:v>
                </c:pt>
                <c:pt idx="3064">
                  <c:v>41417</c:v>
                </c:pt>
                <c:pt idx="3065">
                  <c:v>41418</c:v>
                </c:pt>
                <c:pt idx="3066">
                  <c:v>41419</c:v>
                </c:pt>
                <c:pt idx="3067">
                  <c:v>41420</c:v>
                </c:pt>
                <c:pt idx="3068">
                  <c:v>41421</c:v>
                </c:pt>
                <c:pt idx="3069">
                  <c:v>41422</c:v>
                </c:pt>
                <c:pt idx="3070">
                  <c:v>41423</c:v>
                </c:pt>
                <c:pt idx="3071">
                  <c:v>41424</c:v>
                </c:pt>
                <c:pt idx="3072">
                  <c:v>41425</c:v>
                </c:pt>
                <c:pt idx="3073">
                  <c:v>41426</c:v>
                </c:pt>
                <c:pt idx="3074">
                  <c:v>41427</c:v>
                </c:pt>
                <c:pt idx="3075">
                  <c:v>41428</c:v>
                </c:pt>
                <c:pt idx="3076">
                  <c:v>41429</c:v>
                </c:pt>
                <c:pt idx="3077">
                  <c:v>41430</c:v>
                </c:pt>
                <c:pt idx="3078">
                  <c:v>41431</c:v>
                </c:pt>
                <c:pt idx="3079">
                  <c:v>41432</c:v>
                </c:pt>
                <c:pt idx="3080">
                  <c:v>41433</c:v>
                </c:pt>
                <c:pt idx="3081">
                  <c:v>41434</c:v>
                </c:pt>
                <c:pt idx="3082">
                  <c:v>41435</c:v>
                </c:pt>
                <c:pt idx="3083">
                  <c:v>41436</c:v>
                </c:pt>
                <c:pt idx="3084">
                  <c:v>41437</c:v>
                </c:pt>
                <c:pt idx="3085">
                  <c:v>41438</c:v>
                </c:pt>
                <c:pt idx="3086">
                  <c:v>41439</c:v>
                </c:pt>
                <c:pt idx="3087">
                  <c:v>41440</c:v>
                </c:pt>
                <c:pt idx="3088">
                  <c:v>41441</c:v>
                </c:pt>
                <c:pt idx="3089">
                  <c:v>41442</c:v>
                </c:pt>
                <c:pt idx="3090">
                  <c:v>41443</c:v>
                </c:pt>
                <c:pt idx="3091">
                  <c:v>41444</c:v>
                </c:pt>
                <c:pt idx="3092">
                  <c:v>41445</c:v>
                </c:pt>
                <c:pt idx="3093">
                  <c:v>41446</c:v>
                </c:pt>
                <c:pt idx="3094">
                  <c:v>41447</c:v>
                </c:pt>
                <c:pt idx="3095">
                  <c:v>41448</c:v>
                </c:pt>
                <c:pt idx="3096">
                  <c:v>41449</c:v>
                </c:pt>
                <c:pt idx="3097">
                  <c:v>41450</c:v>
                </c:pt>
                <c:pt idx="3098">
                  <c:v>41451</c:v>
                </c:pt>
                <c:pt idx="3099">
                  <c:v>41452</c:v>
                </c:pt>
                <c:pt idx="3100">
                  <c:v>41453</c:v>
                </c:pt>
                <c:pt idx="3101">
                  <c:v>41454</c:v>
                </c:pt>
                <c:pt idx="3102">
                  <c:v>41455</c:v>
                </c:pt>
                <c:pt idx="3103">
                  <c:v>41456</c:v>
                </c:pt>
                <c:pt idx="3104">
                  <c:v>41457</c:v>
                </c:pt>
                <c:pt idx="3105">
                  <c:v>41458</c:v>
                </c:pt>
                <c:pt idx="3106">
                  <c:v>41459</c:v>
                </c:pt>
                <c:pt idx="3107">
                  <c:v>41460</c:v>
                </c:pt>
                <c:pt idx="3108">
                  <c:v>41461</c:v>
                </c:pt>
                <c:pt idx="3109">
                  <c:v>41462</c:v>
                </c:pt>
                <c:pt idx="3110">
                  <c:v>41463</c:v>
                </c:pt>
                <c:pt idx="3111">
                  <c:v>41464</c:v>
                </c:pt>
                <c:pt idx="3112">
                  <c:v>41465</c:v>
                </c:pt>
                <c:pt idx="3113">
                  <c:v>41466</c:v>
                </c:pt>
                <c:pt idx="3114">
                  <c:v>41467</c:v>
                </c:pt>
                <c:pt idx="3115">
                  <c:v>41468</c:v>
                </c:pt>
                <c:pt idx="3116">
                  <c:v>41469</c:v>
                </c:pt>
                <c:pt idx="3117">
                  <c:v>41470</c:v>
                </c:pt>
                <c:pt idx="3118">
                  <c:v>41471</c:v>
                </c:pt>
                <c:pt idx="3119">
                  <c:v>41472</c:v>
                </c:pt>
                <c:pt idx="3120">
                  <c:v>41473</c:v>
                </c:pt>
                <c:pt idx="3121">
                  <c:v>41474</c:v>
                </c:pt>
                <c:pt idx="3122">
                  <c:v>41475</c:v>
                </c:pt>
                <c:pt idx="3123">
                  <c:v>41476</c:v>
                </c:pt>
                <c:pt idx="3124">
                  <c:v>41477</c:v>
                </c:pt>
                <c:pt idx="3125">
                  <c:v>41478</c:v>
                </c:pt>
                <c:pt idx="3126">
                  <c:v>41479</c:v>
                </c:pt>
                <c:pt idx="3127">
                  <c:v>41480</c:v>
                </c:pt>
                <c:pt idx="3128">
                  <c:v>41481</c:v>
                </c:pt>
                <c:pt idx="3129">
                  <c:v>41482</c:v>
                </c:pt>
                <c:pt idx="3130">
                  <c:v>41483</c:v>
                </c:pt>
                <c:pt idx="3131">
                  <c:v>41484</c:v>
                </c:pt>
                <c:pt idx="3132">
                  <c:v>41485</c:v>
                </c:pt>
                <c:pt idx="3133">
                  <c:v>41486</c:v>
                </c:pt>
                <c:pt idx="3134">
                  <c:v>41487</c:v>
                </c:pt>
                <c:pt idx="3135">
                  <c:v>41488</c:v>
                </c:pt>
                <c:pt idx="3136">
                  <c:v>41489</c:v>
                </c:pt>
                <c:pt idx="3137">
                  <c:v>41490</c:v>
                </c:pt>
                <c:pt idx="3138">
                  <c:v>41491</c:v>
                </c:pt>
                <c:pt idx="3139">
                  <c:v>41492</c:v>
                </c:pt>
                <c:pt idx="3140">
                  <c:v>41493</c:v>
                </c:pt>
                <c:pt idx="3141">
                  <c:v>41494</c:v>
                </c:pt>
                <c:pt idx="3142">
                  <c:v>41495</c:v>
                </c:pt>
                <c:pt idx="3143">
                  <c:v>41496</c:v>
                </c:pt>
                <c:pt idx="3144">
                  <c:v>41497</c:v>
                </c:pt>
                <c:pt idx="3145">
                  <c:v>41498</c:v>
                </c:pt>
                <c:pt idx="3146">
                  <c:v>41499</c:v>
                </c:pt>
                <c:pt idx="3147">
                  <c:v>41500</c:v>
                </c:pt>
                <c:pt idx="3148">
                  <c:v>41501</c:v>
                </c:pt>
                <c:pt idx="3149">
                  <c:v>41502</c:v>
                </c:pt>
                <c:pt idx="3150">
                  <c:v>41503</c:v>
                </c:pt>
                <c:pt idx="3151">
                  <c:v>41504</c:v>
                </c:pt>
                <c:pt idx="3152">
                  <c:v>41505</c:v>
                </c:pt>
                <c:pt idx="3153">
                  <c:v>41506</c:v>
                </c:pt>
                <c:pt idx="3154">
                  <c:v>41507</c:v>
                </c:pt>
                <c:pt idx="3155">
                  <c:v>41508</c:v>
                </c:pt>
                <c:pt idx="3156">
                  <c:v>41509</c:v>
                </c:pt>
                <c:pt idx="3157">
                  <c:v>41510</c:v>
                </c:pt>
                <c:pt idx="3158">
                  <c:v>41511</c:v>
                </c:pt>
                <c:pt idx="3159">
                  <c:v>41512</c:v>
                </c:pt>
                <c:pt idx="3160">
                  <c:v>41513</c:v>
                </c:pt>
                <c:pt idx="3161">
                  <c:v>41514</c:v>
                </c:pt>
                <c:pt idx="3162">
                  <c:v>41515</c:v>
                </c:pt>
                <c:pt idx="3163">
                  <c:v>41516</c:v>
                </c:pt>
                <c:pt idx="3164">
                  <c:v>41517</c:v>
                </c:pt>
                <c:pt idx="3165">
                  <c:v>41518</c:v>
                </c:pt>
                <c:pt idx="3166">
                  <c:v>41519</c:v>
                </c:pt>
                <c:pt idx="3167">
                  <c:v>41520</c:v>
                </c:pt>
                <c:pt idx="3168">
                  <c:v>41521</c:v>
                </c:pt>
                <c:pt idx="3169">
                  <c:v>41522</c:v>
                </c:pt>
                <c:pt idx="3170">
                  <c:v>41523</c:v>
                </c:pt>
                <c:pt idx="3171">
                  <c:v>41524</c:v>
                </c:pt>
                <c:pt idx="3172">
                  <c:v>41525</c:v>
                </c:pt>
                <c:pt idx="3173">
                  <c:v>41526</c:v>
                </c:pt>
                <c:pt idx="3174">
                  <c:v>41527</c:v>
                </c:pt>
                <c:pt idx="3175">
                  <c:v>41528</c:v>
                </c:pt>
                <c:pt idx="3176">
                  <c:v>41529</c:v>
                </c:pt>
                <c:pt idx="3177">
                  <c:v>41530</c:v>
                </c:pt>
                <c:pt idx="3178">
                  <c:v>41531</c:v>
                </c:pt>
                <c:pt idx="3179">
                  <c:v>41532</c:v>
                </c:pt>
                <c:pt idx="3180">
                  <c:v>41533</c:v>
                </c:pt>
                <c:pt idx="3181">
                  <c:v>41534</c:v>
                </c:pt>
                <c:pt idx="3182">
                  <c:v>41535</c:v>
                </c:pt>
                <c:pt idx="3183">
                  <c:v>41536</c:v>
                </c:pt>
                <c:pt idx="3184">
                  <c:v>41537</c:v>
                </c:pt>
                <c:pt idx="3185">
                  <c:v>41538</c:v>
                </c:pt>
                <c:pt idx="3186">
                  <c:v>41539</c:v>
                </c:pt>
                <c:pt idx="3187">
                  <c:v>41540</c:v>
                </c:pt>
                <c:pt idx="3188">
                  <c:v>41541</c:v>
                </c:pt>
                <c:pt idx="3189">
                  <c:v>41542</c:v>
                </c:pt>
                <c:pt idx="3190">
                  <c:v>41543</c:v>
                </c:pt>
                <c:pt idx="3191">
                  <c:v>41544</c:v>
                </c:pt>
                <c:pt idx="3192">
                  <c:v>41545</c:v>
                </c:pt>
                <c:pt idx="3193">
                  <c:v>41546</c:v>
                </c:pt>
                <c:pt idx="3194">
                  <c:v>41547</c:v>
                </c:pt>
                <c:pt idx="3195">
                  <c:v>41548</c:v>
                </c:pt>
                <c:pt idx="3196">
                  <c:v>41549</c:v>
                </c:pt>
                <c:pt idx="3197">
                  <c:v>41550</c:v>
                </c:pt>
                <c:pt idx="3198">
                  <c:v>41551</c:v>
                </c:pt>
                <c:pt idx="3199">
                  <c:v>41552</c:v>
                </c:pt>
                <c:pt idx="3200">
                  <c:v>41553</c:v>
                </c:pt>
                <c:pt idx="3201">
                  <c:v>41554</c:v>
                </c:pt>
                <c:pt idx="3202">
                  <c:v>41555</c:v>
                </c:pt>
                <c:pt idx="3203">
                  <c:v>41556</c:v>
                </c:pt>
                <c:pt idx="3204">
                  <c:v>41557</c:v>
                </c:pt>
                <c:pt idx="3205">
                  <c:v>41558</c:v>
                </c:pt>
                <c:pt idx="3206">
                  <c:v>41559</c:v>
                </c:pt>
                <c:pt idx="3207">
                  <c:v>41560</c:v>
                </c:pt>
                <c:pt idx="3208">
                  <c:v>41561</c:v>
                </c:pt>
                <c:pt idx="3209">
                  <c:v>41562</c:v>
                </c:pt>
                <c:pt idx="3210">
                  <c:v>41563</c:v>
                </c:pt>
                <c:pt idx="3211">
                  <c:v>41564</c:v>
                </c:pt>
                <c:pt idx="3212">
                  <c:v>41565</c:v>
                </c:pt>
                <c:pt idx="3213">
                  <c:v>41566</c:v>
                </c:pt>
                <c:pt idx="3214">
                  <c:v>41567</c:v>
                </c:pt>
                <c:pt idx="3215">
                  <c:v>41568</c:v>
                </c:pt>
                <c:pt idx="3216">
                  <c:v>41569</c:v>
                </c:pt>
                <c:pt idx="3217">
                  <c:v>41570</c:v>
                </c:pt>
                <c:pt idx="3218">
                  <c:v>41571</c:v>
                </c:pt>
                <c:pt idx="3219">
                  <c:v>41572</c:v>
                </c:pt>
                <c:pt idx="3220">
                  <c:v>41573</c:v>
                </c:pt>
                <c:pt idx="3221">
                  <c:v>41574</c:v>
                </c:pt>
                <c:pt idx="3222">
                  <c:v>41575</c:v>
                </c:pt>
                <c:pt idx="3223">
                  <c:v>41576</c:v>
                </c:pt>
                <c:pt idx="3224">
                  <c:v>41577</c:v>
                </c:pt>
                <c:pt idx="3225">
                  <c:v>41578</c:v>
                </c:pt>
                <c:pt idx="3226">
                  <c:v>41579</c:v>
                </c:pt>
                <c:pt idx="3227">
                  <c:v>41580</c:v>
                </c:pt>
                <c:pt idx="3228">
                  <c:v>41581</c:v>
                </c:pt>
                <c:pt idx="3229">
                  <c:v>41582</c:v>
                </c:pt>
                <c:pt idx="3230">
                  <c:v>41583</c:v>
                </c:pt>
                <c:pt idx="3231">
                  <c:v>41584</c:v>
                </c:pt>
                <c:pt idx="3232">
                  <c:v>41585</c:v>
                </c:pt>
                <c:pt idx="3233">
                  <c:v>41586</c:v>
                </c:pt>
                <c:pt idx="3234">
                  <c:v>41587</c:v>
                </c:pt>
                <c:pt idx="3235">
                  <c:v>41588</c:v>
                </c:pt>
                <c:pt idx="3236">
                  <c:v>41589</c:v>
                </c:pt>
                <c:pt idx="3237">
                  <c:v>41590</c:v>
                </c:pt>
                <c:pt idx="3238">
                  <c:v>41591</c:v>
                </c:pt>
                <c:pt idx="3239">
                  <c:v>41592</c:v>
                </c:pt>
                <c:pt idx="3240">
                  <c:v>41593</c:v>
                </c:pt>
                <c:pt idx="3241">
                  <c:v>41594</c:v>
                </c:pt>
                <c:pt idx="3242">
                  <c:v>41595</c:v>
                </c:pt>
                <c:pt idx="3243">
                  <c:v>41596</c:v>
                </c:pt>
                <c:pt idx="3244">
                  <c:v>41597</c:v>
                </c:pt>
                <c:pt idx="3245">
                  <c:v>41598</c:v>
                </c:pt>
                <c:pt idx="3246">
                  <c:v>41599</c:v>
                </c:pt>
                <c:pt idx="3247">
                  <c:v>41600</c:v>
                </c:pt>
                <c:pt idx="3248">
                  <c:v>41601</c:v>
                </c:pt>
                <c:pt idx="3249">
                  <c:v>41602</c:v>
                </c:pt>
                <c:pt idx="3250">
                  <c:v>41603</c:v>
                </c:pt>
                <c:pt idx="3251">
                  <c:v>41604</c:v>
                </c:pt>
                <c:pt idx="3252">
                  <c:v>41605</c:v>
                </c:pt>
                <c:pt idx="3253">
                  <c:v>41606</c:v>
                </c:pt>
                <c:pt idx="3254">
                  <c:v>41607</c:v>
                </c:pt>
                <c:pt idx="3255">
                  <c:v>41608</c:v>
                </c:pt>
                <c:pt idx="3256">
                  <c:v>41609</c:v>
                </c:pt>
                <c:pt idx="3257">
                  <c:v>41610</c:v>
                </c:pt>
                <c:pt idx="3258">
                  <c:v>41611</c:v>
                </c:pt>
                <c:pt idx="3259">
                  <c:v>41612</c:v>
                </c:pt>
                <c:pt idx="3260">
                  <c:v>41613</c:v>
                </c:pt>
                <c:pt idx="3261">
                  <c:v>41614</c:v>
                </c:pt>
                <c:pt idx="3262">
                  <c:v>41615</c:v>
                </c:pt>
                <c:pt idx="3263">
                  <c:v>41616</c:v>
                </c:pt>
                <c:pt idx="3264">
                  <c:v>41617</c:v>
                </c:pt>
                <c:pt idx="3265">
                  <c:v>41618</c:v>
                </c:pt>
                <c:pt idx="3266">
                  <c:v>41619</c:v>
                </c:pt>
                <c:pt idx="3267">
                  <c:v>41620</c:v>
                </c:pt>
                <c:pt idx="3268">
                  <c:v>41621</c:v>
                </c:pt>
                <c:pt idx="3269">
                  <c:v>41622</c:v>
                </c:pt>
                <c:pt idx="3270">
                  <c:v>41623</c:v>
                </c:pt>
                <c:pt idx="3271">
                  <c:v>41624</c:v>
                </c:pt>
                <c:pt idx="3272">
                  <c:v>41625</c:v>
                </c:pt>
                <c:pt idx="3273">
                  <c:v>41626</c:v>
                </c:pt>
                <c:pt idx="3274">
                  <c:v>41627</c:v>
                </c:pt>
                <c:pt idx="3275">
                  <c:v>41628</c:v>
                </c:pt>
                <c:pt idx="3276">
                  <c:v>41629</c:v>
                </c:pt>
                <c:pt idx="3277">
                  <c:v>41630</c:v>
                </c:pt>
                <c:pt idx="3278">
                  <c:v>41631</c:v>
                </c:pt>
                <c:pt idx="3279">
                  <c:v>41632</c:v>
                </c:pt>
                <c:pt idx="3280">
                  <c:v>41633</c:v>
                </c:pt>
                <c:pt idx="3281">
                  <c:v>41634</c:v>
                </c:pt>
                <c:pt idx="3282">
                  <c:v>41635</c:v>
                </c:pt>
                <c:pt idx="3283">
                  <c:v>41636</c:v>
                </c:pt>
                <c:pt idx="3284">
                  <c:v>41637</c:v>
                </c:pt>
                <c:pt idx="3285">
                  <c:v>41638</c:v>
                </c:pt>
                <c:pt idx="3286">
                  <c:v>41639</c:v>
                </c:pt>
                <c:pt idx="3287">
                  <c:v>41640</c:v>
                </c:pt>
                <c:pt idx="3288">
                  <c:v>41641</c:v>
                </c:pt>
                <c:pt idx="3289">
                  <c:v>41642</c:v>
                </c:pt>
                <c:pt idx="3290">
                  <c:v>41643</c:v>
                </c:pt>
                <c:pt idx="3291">
                  <c:v>41644</c:v>
                </c:pt>
                <c:pt idx="3292">
                  <c:v>41645</c:v>
                </c:pt>
                <c:pt idx="3293">
                  <c:v>41646</c:v>
                </c:pt>
                <c:pt idx="3294">
                  <c:v>41647</c:v>
                </c:pt>
                <c:pt idx="3295">
                  <c:v>41648</c:v>
                </c:pt>
                <c:pt idx="3296">
                  <c:v>41649</c:v>
                </c:pt>
                <c:pt idx="3297">
                  <c:v>41650</c:v>
                </c:pt>
                <c:pt idx="3298">
                  <c:v>41651</c:v>
                </c:pt>
                <c:pt idx="3299">
                  <c:v>41652</c:v>
                </c:pt>
                <c:pt idx="3300">
                  <c:v>41653</c:v>
                </c:pt>
                <c:pt idx="3301">
                  <c:v>41654</c:v>
                </c:pt>
                <c:pt idx="3302">
                  <c:v>41655</c:v>
                </c:pt>
                <c:pt idx="3303">
                  <c:v>41656</c:v>
                </c:pt>
                <c:pt idx="3304">
                  <c:v>41657</c:v>
                </c:pt>
                <c:pt idx="3305">
                  <c:v>41658</c:v>
                </c:pt>
                <c:pt idx="3306">
                  <c:v>41659</c:v>
                </c:pt>
                <c:pt idx="3307">
                  <c:v>41660</c:v>
                </c:pt>
                <c:pt idx="3308">
                  <c:v>41661</c:v>
                </c:pt>
                <c:pt idx="3309">
                  <c:v>41662</c:v>
                </c:pt>
                <c:pt idx="3310">
                  <c:v>41663</c:v>
                </c:pt>
                <c:pt idx="3311">
                  <c:v>41664</c:v>
                </c:pt>
                <c:pt idx="3312">
                  <c:v>41665</c:v>
                </c:pt>
                <c:pt idx="3313">
                  <c:v>41666</c:v>
                </c:pt>
                <c:pt idx="3314">
                  <c:v>41667</c:v>
                </c:pt>
                <c:pt idx="3315">
                  <c:v>41668</c:v>
                </c:pt>
                <c:pt idx="3316">
                  <c:v>41669</c:v>
                </c:pt>
                <c:pt idx="3317">
                  <c:v>41670</c:v>
                </c:pt>
                <c:pt idx="3318">
                  <c:v>41671</c:v>
                </c:pt>
                <c:pt idx="3319">
                  <c:v>41672</c:v>
                </c:pt>
                <c:pt idx="3320">
                  <c:v>41673</c:v>
                </c:pt>
                <c:pt idx="3321">
                  <c:v>41674</c:v>
                </c:pt>
                <c:pt idx="3322">
                  <c:v>41675</c:v>
                </c:pt>
                <c:pt idx="3323">
                  <c:v>41676</c:v>
                </c:pt>
                <c:pt idx="3324">
                  <c:v>41677</c:v>
                </c:pt>
                <c:pt idx="3325">
                  <c:v>41678</c:v>
                </c:pt>
                <c:pt idx="3326">
                  <c:v>41679</c:v>
                </c:pt>
                <c:pt idx="3327">
                  <c:v>41680</c:v>
                </c:pt>
                <c:pt idx="3328">
                  <c:v>41681</c:v>
                </c:pt>
                <c:pt idx="3329">
                  <c:v>41682</c:v>
                </c:pt>
                <c:pt idx="3330">
                  <c:v>41683</c:v>
                </c:pt>
                <c:pt idx="3331">
                  <c:v>41684</c:v>
                </c:pt>
                <c:pt idx="3332">
                  <c:v>41685</c:v>
                </c:pt>
                <c:pt idx="3333">
                  <c:v>41686</c:v>
                </c:pt>
                <c:pt idx="3334">
                  <c:v>41687</c:v>
                </c:pt>
                <c:pt idx="3335">
                  <c:v>41688</c:v>
                </c:pt>
                <c:pt idx="3336">
                  <c:v>41689</c:v>
                </c:pt>
                <c:pt idx="3337">
                  <c:v>41690</c:v>
                </c:pt>
                <c:pt idx="3338">
                  <c:v>41691</c:v>
                </c:pt>
                <c:pt idx="3339">
                  <c:v>41692</c:v>
                </c:pt>
                <c:pt idx="3340">
                  <c:v>41693</c:v>
                </c:pt>
                <c:pt idx="3341">
                  <c:v>41694</c:v>
                </c:pt>
                <c:pt idx="3342">
                  <c:v>41695</c:v>
                </c:pt>
                <c:pt idx="3343">
                  <c:v>41696</c:v>
                </c:pt>
                <c:pt idx="3344">
                  <c:v>41697</c:v>
                </c:pt>
                <c:pt idx="3345">
                  <c:v>41698</c:v>
                </c:pt>
                <c:pt idx="3346">
                  <c:v>41699</c:v>
                </c:pt>
                <c:pt idx="3347">
                  <c:v>41700</c:v>
                </c:pt>
                <c:pt idx="3348">
                  <c:v>41701</c:v>
                </c:pt>
                <c:pt idx="3349">
                  <c:v>41702</c:v>
                </c:pt>
                <c:pt idx="3350">
                  <c:v>41703</c:v>
                </c:pt>
                <c:pt idx="3351">
                  <c:v>41704</c:v>
                </c:pt>
                <c:pt idx="3352">
                  <c:v>41705</c:v>
                </c:pt>
                <c:pt idx="3353">
                  <c:v>41706</c:v>
                </c:pt>
                <c:pt idx="3354">
                  <c:v>41707</c:v>
                </c:pt>
                <c:pt idx="3355">
                  <c:v>41708</c:v>
                </c:pt>
                <c:pt idx="3356">
                  <c:v>41709</c:v>
                </c:pt>
                <c:pt idx="3357">
                  <c:v>41710</c:v>
                </c:pt>
                <c:pt idx="3358">
                  <c:v>41711</c:v>
                </c:pt>
                <c:pt idx="3359">
                  <c:v>41712</c:v>
                </c:pt>
                <c:pt idx="3360">
                  <c:v>41713</c:v>
                </c:pt>
                <c:pt idx="3361">
                  <c:v>41714</c:v>
                </c:pt>
                <c:pt idx="3362">
                  <c:v>41715</c:v>
                </c:pt>
                <c:pt idx="3363">
                  <c:v>41716</c:v>
                </c:pt>
                <c:pt idx="3364">
                  <c:v>41717</c:v>
                </c:pt>
                <c:pt idx="3365">
                  <c:v>41718</c:v>
                </c:pt>
                <c:pt idx="3366">
                  <c:v>41719</c:v>
                </c:pt>
                <c:pt idx="3367">
                  <c:v>41720</c:v>
                </c:pt>
                <c:pt idx="3368">
                  <c:v>41721</c:v>
                </c:pt>
                <c:pt idx="3369">
                  <c:v>41722</c:v>
                </c:pt>
                <c:pt idx="3370">
                  <c:v>41723</c:v>
                </c:pt>
                <c:pt idx="3371">
                  <c:v>41724</c:v>
                </c:pt>
                <c:pt idx="3372">
                  <c:v>41725</c:v>
                </c:pt>
                <c:pt idx="3373">
                  <c:v>41726</c:v>
                </c:pt>
                <c:pt idx="3374">
                  <c:v>41727</c:v>
                </c:pt>
                <c:pt idx="3375">
                  <c:v>41728</c:v>
                </c:pt>
                <c:pt idx="3376">
                  <c:v>41729</c:v>
                </c:pt>
                <c:pt idx="3377">
                  <c:v>41730</c:v>
                </c:pt>
                <c:pt idx="3378">
                  <c:v>41731</c:v>
                </c:pt>
                <c:pt idx="3379">
                  <c:v>41732</c:v>
                </c:pt>
                <c:pt idx="3380">
                  <c:v>41733</c:v>
                </c:pt>
                <c:pt idx="3381">
                  <c:v>41734</c:v>
                </c:pt>
                <c:pt idx="3382">
                  <c:v>41735</c:v>
                </c:pt>
                <c:pt idx="3383">
                  <c:v>41736</c:v>
                </c:pt>
                <c:pt idx="3384">
                  <c:v>41737</c:v>
                </c:pt>
                <c:pt idx="3385">
                  <c:v>41738</c:v>
                </c:pt>
                <c:pt idx="3386">
                  <c:v>41739</c:v>
                </c:pt>
                <c:pt idx="3387">
                  <c:v>41740</c:v>
                </c:pt>
                <c:pt idx="3388">
                  <c:v>41741</c:v>
                </c:pt>
                <c:pt idx="3389">
                  <c:v>41742</c:v>
                </c:pt>
                <c:pt idx="3390">
                  <c:v>41743</c:v>
                </c:pt>
                <c:pt idx="3391">
                  <c:v>41744</c:v>
                </c:pt>
                <c:pt idx="3392">
                  <c:v>41745</c:v>
                </c:pt>
                <c:pt idx="3393">
                  <c:v>41746</c:v>
                </c:pt>
                <c:pt idx="3394">
                  <c:v>41747</c:v>
                </c:pt>
                <c:pt idx="3395">
                  <c:v>41748</c:v>
                </c:pt>
                <c:pt idx="3396">
                  <c:v>41749</c:v>
                </c:pt>
                <c:pt idx="3397">
                  <c:v>41750</c:v>
                </c:pt>
                <c:pt idx="3398">
                  <c:v>41751</c:v>
                </c:pt>
                <c:pt idx="3399">
                  <c:v>41752</c:v>
                </c:pt>
                <c:pt idx="3400">
                  <c:v>41753</c:v>
                </c:pt>
                <c:pt idx="3401">
                  <c:v>41754</c:v>
                </c:pt>
                <c:pt idx="3402">
                  <c:v>41755</c:v>
                </c:pt>
                <c:pt idx="3403">
                  <c:v>41756</c:v>
                </c:pt>
                <c:pt idx="3404">
                  <c:v>41757</c:v>
                </c:pt>
                <c:pt idx="3405">
                  <c:v>41758</c:v>
                </c:pt>
                <c:pt idx="3406">
                  <c:v>41759</c:v>
                </c:pt>
                <c:pt idx="3407">
                  <c:v>41760</c:v>
                </c:pt>
                <c:pt idx="3408">
                  <c:v>41761</c:v>
                </c:pt>
                <c:pt idx="3409">
                  <c:v>41762</c:v>
                </c:pt>
                <c:pt idx="3410">
                  <c:v>41763</c:v>
                </c:pt>
                <c:pt idx="3411">
                  <c:v>41764</c:v>
                </c:pt>
                <c:pt idx="3412">
                  <c:v>41765</c:v>
                </c:pt>
                <c:pt idx="3413">
                  <c:v>41766</c:v>
                </c:pt>
                <c:pt idx="3414">
                  <c:v>41767</c:v>
                </c:pt>
                <c:pt idx="3415">
                  <c:v>41768</c:v>
                </c:pt>
                <c:pt idx="3416">
                  <c:v>41769</c:v>
                </c:pt>
                <c:pt idx="3417">
                  <c:v>41770</c:v>
                </c:pt>
                <c:pt idx="3418">
                  <c:v>41771</c:v>
                </c:pt>
                <c:pt idx="3419">
                  <c:v>41772</c:v>
                </c:pt>
                <c:pt idx="3420">
                  <c:v>41773</c:v>
                </c:pt>
                <c:pt idx="3421">
                  <c:v>41774</c:v>
                </c:pt>
                <c:pt idx="3422">
                  <c:v>41775</c:v>
                </c:pt>
                <c:pt idx="3423">
                  <c:v>41776</c:v>
                </c:pt>
                <c:pt idx="3424">
                  <c:v>41777</c:v>
                </c:pt>
                <c:pt idx="3425">
                  <c:v>41778</c:v>
                </c:pt>
                <c:pt idx="3426">
                  <c:v>41779</c:v>
                </c:pt>
                <c:pt idx="3427">
                  <c:v>41780</c:v>
                </c:pt>
                <c:pt idx="3428">
                  <c:v>41781</c:v>
                </c:pt>
                <c:pt idx="3429">
                  <c:v>41782</c:v>
                </c:pt>
                <c:pt idx="3430">
                  <c:v>41783</c:v>
                </c:pt>
                <c:pt idx="3431">
                  <c:v>41784</c:v>
                </c:pt>
                <c:pt idx="3432">
                  <c:v>41785</c:v>
                </c:pt>
                <c:pt idx="3433">
                  <c:v>41786</c:v>
                </c:pt>
                <c:pt idx="3434">
                  <c:v>41787</c:v>
                </c:pt>
                <c:pt idx="3435">
                  <c:v>41788</c:v>
                </c:pt>
                <c:pt idx="3436">
                  <c:v>41789</c:v>
                </c:pt>
                <c:pt idx="3437">
                  <c:v>41790</c:v>
                </c:pt>
                <c:pt idx="3438">
                  <c:v>41791</c:v>
                </c:pt>
                <c:pt idx="3439">
                  <c:v>41792</c:v>
                </c:pt>
                <c:pt idx="3440">
                  <c:v>41793</c:v>
                </c:pt>
                <c:pt idx="3441">
                  <c:v>41794</c:v>
                </c:pt>
                <c:pt idx="3442">
                  <c:v>41795</c:v>
                </c:pt>
                <c:pt idx="3443">
                  <c:v>41796</c:v>
                </c:pt>
                <c:pt idx="3444">
                  <c:v>41797</c:v>
                </c:pt>
                <c:pt idx="3445">
                  <c:v>41798</c:v>
                </c:pt>
                <c:pt idx="3446">
                  <c:v>41799</c:v>
                </c:pt>
                <c:pt idx="3447">
                  <c:v>41800</c:v>
                </c:pt>
                <c:pt idx="3448">
                  <c:v>41801</c:v>
                </c:pt>
                <c:pt idx="3449">
                  <c:v>41802</c:v>
                </c:pt>
                <c:pt idx="3450">
                  <c:v>41803</c:v>
                </c:pt>
                <c:pt idx="3451">
                  <c:v>41804</c:v>
                </c:pt>
                <c:pt idx="3452">
                  <c:v>41805</c:v>
                </c:pt>
                <c:pt idx="3453">
                  <c:v>41806</c:v>
                </c:pt>
                <c:pt idx="3454">
                  <c:v>41807</c:v>
                </c:pt>
                <c:pt idx="3455">
                  <c:v>41808</c:v>
                </c:pt>
                <c:pt idx="3456">
                  <c:v>41809</c:v>
                </c:pt>
                <c:pt idx="3457">
                  <c:v>41810</c:v>
                </c:pt>
                <c:pt idx="3458">
                  <c:v>41811</c:v>
                </c:pt>
                <c:pt idx="3459">
                  <c:v>41812</c:v>
                </c:pt>
                <c:pt idx="3460">
                  <c:v>41813</c:v>
                </c:pt>
                <c:pt idx="3461">
                  <c:v>41814</c:v>
                </c:pt>
                <c:pt idx="3462">
                  <c:v>41815</c:v>
                </c:pt>
                <c:pt idx="3463">
                  <c:v>41816</c:v>
                </c:pt>
                <c:pt idx="3464">
                  <c:v>41817</c:v>
                </c:pt>
                <c:pt idx="3465">
                  <c:v>41818</c:v>
                </c:pt>
                <c:pt idx="3466">
                  <c:v>41819</c:v>
                </c:pt>
                <c:pt idx="3467">
                  <c:v>41820</c:v>
                </c:pt>
                <c:pt idx="3468">
                  <c:v>41821</c:v>
                </c:pt>
                <c:pt idx="3469">
                  <c:v>41822</c:v>
                </c:pt>
                <c:pt idx="3470">
                  <c:v>41823</c:v>
                </c:pt>
                <c:pt idx="3471">
                  <c:v>41824</c:v>
                </c:pt>
                <c:pt idx="3472">
                  <c:v>41825</c:v>
                </c:pt>
                <c:pt idx="3473">
                  <c:v>41826</c:v>
                </c:pt>
                <c:pt idx="3474">
                  <c:v>41827</c:v>
                </c:pt>
                <c:pt idx="3475">
                  <c:v>41828</c:v>
                </c:pt>
                <c:pt idx="3476">
                  <c:v>41829</c:v>
                </c:pt>
                <c:pt idx="3477">
                  <c:v>41830</c:v>
                </c:pt>
                <c:pt idx="3478">
                  <c:v>41831</c:v>
                </c:pt>
                <c:pt idx="3479">
                  <c:v>41832</c:v>
                </c:pt>
                <c:pt idx="3480">
                  <c:v>41833</c:v>
                </c:pt>
                <c:pt idx="3481">
                  <c:v>41834</c:v>
                </c:pt>
                <c:pt idx="3482">
                  <c:v>41835</c:v>
                </c:pt>
                <c:pt idx="3483">
                  <c:v>41836</c:v>
                </c:pt>
                <c:pt idx="3484">
                  <c:v>41837</c:v>
                </c:pt>
                <c:pt idx="3485">
                  <c:v>41838</c:v>
                </c:pt>
                <c:pt idx="3486">
                  <c:v>41839</c:v>
                </c:pt>
                <c:pt idx="3487">
                  <c:v>41840</c:v>
                </c:pt>
                <c:pt idx="3488">
                  <c:v>41841</c:v>
                </c:pt>
                <c:pt idx="3489">
                  <c:v>41842</c:v>
                </c:pt>
                <c:pt idx="3490">
                  <c:v>41843</c:v>
                </c:pt>
                <c:pt idx="3491">
                  <c:v>41844</c:v>
                </c:pt>
                <c:pt idx="3492">
                  <c:v>41845</c:v>
                </c:pt>
                <c:pt idx="3493">
                  <c:v>41846</c:v>
                </c:pt>
                <c:pt idx="3494">
                  <c:v>41847</c:v>
                </c:pt>
                <c:pt idx="3495">
                  <c:v>41848</c:v>
                </c:pt>
                <c:pt idx="3496">
                  <c:v>41849</c:v>
                </c:pt>
                <c:pt idx="3497">
                  <c:v>41850</c:v>
                </c:pt>
                <c:pt idx="3498">
                  <c:v>41851</c:v>
                </c:pt>
                <c:pt idx="3499">
                  <c:v>41852</c:v>
                </c:pt>
                <c:pt idx="3500">
                  <c:v>41853</c:v>
                </c:pt>
                <c:pt idx="3501">
                  <c:v>41854</c:v>
                </c:pt>
                <c:pt idx="3502">
                  <c:v>41855</c:v>
                </c:pt>
                <c:pt idx="3503">
                  <c:v>41856</c:v>
                </c:pt>
                <c:pt idx="3504">
                  <c:v>41857</c:v>
                </c:pt>
                <c:pt idx="3505">
                  <c:v>41858</c:v>
                </c:pt>
                <c:pt idx="3506">
                  <c:v>41859</c:v>
                </c:pt>
                <c:pt idx="3507">
                  <c:v>41860</c:v>
                </c:pt>
                <c:pt idx="3508">
                  <c:v>41861</c:v>
                </c:pt>
                <c:pt idx="3509">
                  <c:v>41862</c:v>
                </c:pt>
                <c:pt idx="3510">
                  <c:v>41863</c:v>
                </c:pt>
                <c:pt idx="3511">
                  <c:v>41864</c:v>
                </c:pt>
                <c:pt idx="3512">
                  <c:v>41865</c:v>
                </c:pt>
                <c:pt idx="3513">
                  <c:v>41866</c:v>
                </c:pt>
                <c:pt idx="3514">
                  <c:v>41867</c:v>
                </c:pt>
                <c:pt idx="3515">
                  <c:v>41868</c:v>
                </c:pt>
                <c:pt idx="3516">
                  <c:v>41869</c:v>
                </c:pt>
                <c:pt idx="3517">
                  <c:v>41870</c:v>
                </c:pt>
                <c:pt idx="3518">
                  <c:v>41871</c:v>
                </c:pt>
                <c:pt idx="3519">
                  <c:v>41872</c:v>
                </c:pt>
                <c:pt idx="3520">
                  <c:v>41873</c:v>
                </c:pt>
                <c:pt idx="3521">
                  <c:v>41874</c:v>
                </c:pt>
                <c:pt idx="3522">
                  <c:v>41875</c:v>
                </c:pt>
                <c:pt idx="3523">
                  <c:v>41876</c:v>
                </c:pt>
                <c:pt idx="3524">
                  <c:v>41877</c:v>
                </c:pt>
                <c:pt idx="3525">
                  <c:v>41878</c:v>
                </c:pt>
                <c:pt idx="3526">
                  <c:v>41879</c:v>
                </c:pt>
                <c:pt idx="3527">
                  <c:v>41880</c:v>
                </c:pt>
                <c:pt idx="3528">
                  <c:v>41881</c:v>
                </c:pt>
                <c:pt idx="3529">
                  <c:v>41882</c:v>
                </c:pt>
                <c:pt idx="3530">
                  <c:v>41883</c:v>
                </c:pt>
                <c:pt idx="3531">
                  <c:v>41884</c:v>
                </c:pt>
                <c:pt idx="3532">
                  <c:v>41885</c:v>
                </c:pt>
                <c:pt idx="3533">
                  <c:v>41886</c:v>
                </c:pt>
                <c:pt idx="3534">
                  <c:v>41887</c:v>
                </c:pt>
                <c:pt idx="3535">
                  <c:v>41888</c:v>
                </c:pt>
                <c:pt idx="3536">
                  <c:v>41889</c:v>
                </c:pt>
                <c:pt idx="3537">
                  <c:v>41890</c:v>
                </c:pt>
                <c:pt idx="3538">
                  <c:v>41891</c:v>
                </c:pt>
                <c:pt idx="3539">
                  <c:v>41892</c:v>
                </c:pt>
                <c:pt idx="3540">
                  <c:v>41893</c:v>
                </c:pt>
                <c:pt idx="3541">
                  <c:v>41894</c:v>
                </c:pt>
                <c:pt idx="3542">
                  <c:v>41895</c:v>
                </c:pt>
                <c:pt idx="3543">
                  <c:v>41896</c:v>
                </c:pt>
                <c:pt idx="3544">
                  <c:v>41897</c:v>
                </c:pt>
                <c:pt idx="3545">
                  <c:v>41898</c:v>
                </c:pt>
                <c:pt idx="3546">
                  <c:v>41899</c:v>
                </c:pt>
                <c:pt idx="3547">
                  <c:v>41900</c:v>
                </c:pt>
                <c:pt idx="3548">
                  <c:v>41901</c:v>
                </c:pt>
                <c:pt idx="3549">
                  <c:v>41902</c:v>
                </c:pt>
                <c:pt idx="3550">
                  <c:v>41903</c:v>
                </c:pt>
                <c:pt idx="3551">
                  <c:v>41904</c:v>
                </c:pt>
                <c:pt idx="3552">
                  <c:v>41905</c:v>
                </c:pt>
                <c:pt idx="3553">
                  <c:v>41906</c:v>
                </c:pt>
                <c:pt idx="3554">
                  <c:v>41907</c:v>
                </c:pt>
                <c:pt idx="3555">
                  <c:v>41908</c:v>
                </c:pt>
                <c:pt idx="3556">
                  <c:v>41909</c:v>
                </c:pt>
                <c:pt idx="3557">
                  <c:v>41910</c:v>
                </c:pt>
                <c:pt idx="3558">
                  <c:v>41911</c:v>
                </c:pt>
                <c:pt idx="3559">
                  <c:v>41912</c:v>
                </c:pt>
                <c:pt idx="3560">
                  <c:v>41913</c:v>
                </c:pt>
                <c:pt idx="3561">
                  <c:v>41914</c:v>
                </c:pt>
                <c:pt idx="3562">
                  <c:v>41915</c:v>
                </c:pt>
                <c:pt idx="3563">
                  <c:v>41916</c:v>
                </c:pt>
                <c:pt idx="3564">
                  <c:v>41917</c:v>
                </c:pt>
                <c:pt idx="3565">
                  <c:v>41918</c:v>
                </c:pt>
                <c:pt idx="3566">
                  <c:v>41919</c:v>
                </c:pt>
                <c:pt idx="3567">
                  <c:v>41920</c:v>
                </c:pt>
                <c:pt idx="3568">
                  <c:v>41921</c:v>
                </c:pt>
                <c:pt idx="3569">
                  <c:v>41922</c:v>
                </c:pt>
                <c:pt idx="3570">
                  <c:v>41923</c:v>
                </c:pt>
                <c:pt idx="3571">
                  <c:v>41924</c:v>
                </c:pt>
                <c:pt idx="3572">
                  <c:v>41925</c:v>
                </c:pt>
                <c:pt idx="3573">
                  <c:v>41926</c:v>
                </c:pt>
                <c:pt idx="3574">
                  <c:v>41927</c:v>
                </c:pt>
                <c:pt idx="3575">
                  <c:v>41928</c:v>
                </c:pt>
                <c:pt idx="3576">
                  <c:v>41929</c:v>
                </c:pt>
                <c:pt idx="3577">
                  <c:v>41930</c:v>
                </c:pt>
                <c:pt idx="3578">
                  <c:v>41931</c:v>
                </c:pt>
                <c:pt idx="3579">
                  <c:v>41932</c:v>
                </c:pt>
                <c:pt idx="3580">
                  <c:v>41933</c:v>
                </c:pt>
                <c:pt idx="3581">
                  <c:v>41934</c:v>
                </c:pt>
                <c:pt idx="3582">
                  <c:v>41935</c:v>
                </c:pt>
                <c:pt idx="3583">
                  <c:v>41936</c:v>
                </c:pt>
                <c:pt idx="3584">
                  <c:v>41937</c:v>
                </c:pt>
                <c:pt idx="3585">
                  <c:v>41938</c:v>
                </c:pt>
                <c:pt idx="3586">
                  <c:v>41939</c:v>
                </c:pt>
                <c:pt idx="3587">
                  <c:v>41940</c:v>
                </c:pt>
                <c:pt idx="3588">
                  <c:v>41941</c:v>
                </c:pt>
                <c:pt idx="3589">
                  <c:v>41942</c:v>
                </c:pt>
                <c:pt idx="3590">
                  <c:v>41943</c:v>
                </c:pt>
                <c:pt idx="3591">
                  <c:v>41944</c:v>
                </c:pt>
                <c:pt idx="3592">
                  <c:v>41945</c:v>
                </c:pt>
                <c:pt idx="3593">
                  <c:v>41946</c:v>
                </c:pt>
                <c:pt idx="3594">
                  <c:v>41947</c:v>
                </c:pt>
                <c:pt idx="3595">
                  <c:v>41948</c:v>
                </c:pt>
                <c:pt idx="3596">
                  <c:v>41949</c:v>
                </c:pt>
                <c:pt idx="3597">
                  <c:v>41950</c:v>
                </c:pt>
                <c:pt idx="3598">
                  <c:v>41951</c:v>
                </c:pt>
                <c:pt idx="3599">
                  <c:v>41952</c:v>
                </c:pt>
                <c:pt idx="3600">
                  <c:v>41953</c:v>
                </c:pt>
                <c:pt idx="3601">
                  <c:v>41954</c:v>
                </c:pt>
                <c:pt idx="3602">
                  <c:v>41955</c:v>
                </c:pt>
                <c:pt idx="3603">
                  <c:v>41956</c:v>
                </c:pt>
                <c:pt idx="3604">
                  <c:v>41957</c:v>
                </c:pt>
                <c:pt idx="3605">
                  <c:v>41958</c:v>
                </c:pt>
                <c:pt idx="3606">
                  <c:v>41959</c:v>
                </c:pt>
                <c:pt idx="3607">
                  <c:v>41960</c:v>
                </c:pt>
                <c:pt idx="3608">
                  <c:v>41961</c:v>
                </c:pt>
                <c:pt idx="3609">
                  <c:v>41962</c:v>
                </c:pt>
                <c:pt idx="3610">
                  <c:v>41963</c:v>
                </c:pt>
                <c:pt idx="3611">
                  <c:v>41964</c:v>
                </c:pt>
                <c:pt idx="3612">
                  <c:v>41965</c:v>
                </c:pt>
                <c:pt idx="3613">
                  <c:v>41966</c:v>
                </c:pt>
                <c:pt idx="3614">
                  <c:v>41967</c:v>
                </c:pt>
                <c:pt idx="3615">
                  <c:v>41968</c:v>
                </c:pt>
                <c:pt idx="3616">
                  <c:v>41969</c:v>
                </c:pt>
                <c:pt idx="3617">
                  <c:v>41970</c:v>
                </c:pt>
                <c:pt idx="3618">
                  <c:v>41971</c:v>
                </c:pt>
                <c:pt idx="3619">
                  <c:v>41972</c:v>
                </c:pt>
                <c:pt idx="3620">
                  <c:v>41973</c:v>
                </c:pt>
                <c:pt idx="3621">
                  <c:v>41974</c:v>
                </c:pt>
                <c:pt idx="3622">
                  <c:v>41975</c:v>
                </c:pt>
                <c:pt idx="3623">
                  <c:v>41976</c:v>
                </c:pt>
                <c:pt idx="3624">
                  <c:v>41977</c:v>
                </c:pt>
                <c:pt idx="3625">
                  <c:v>41978</c:v>
                </c:pt>
                <c:pt idx="3626">
                  <c:v>41979</c:v>
                </c:pt>
                <c:pt idx="3627">
                  <c:v>41980</c:v>
                </c:pt>
                <c:pt idx="3628">
                  <c:v>41981</c:v>
                </c:pt>
                <c:pt idx="3629">
                  <c:v>41982</c:v>
                </c:pt>
                <c:pt idx="3630">
                  <c:v>41983</c:v>
                </c:pt>
                <c:pt idx="3631">
                  <c:v>41984</c:v>
                </c:pt>
                <c:pt idx="3632">
                  <c:v>41985</c:v>
                </c:pt>
                <c:pt idx="3633">
                  <c:v>41986</c:v>
                </c:pt>
                <c:pt idx="3634">
                  <c:v>41987</c:v>
                </c:pt>
                <c:pt idx="3635">
                  <c:v>41988</c:v>
                </c:pt>
                <c:pt idx="3636">
                  <c:v>41989</c:v>
                </c:pt>
                <c:pt idx="3637">
                  <c:v>41990</c:v>
                </c:pt>
                <c:pt idx="3638">
                  <c:v>41991</c:v>
                </c:pt>
                <c:pt idx="3639">
                  <c:v>41992</c:v>
                </c:pt>
                <c:pt idx="3640">
                  <c:v>41993</c:v>
                </c:pt>
                <c:pt idx="3641">
                  <c:v>41994</c:v>
                </c:pt>
                <c:pt idx="3642">
                  <c:v>41995</c:v>
                </c:pt>
                <c:pt idx="3643">
                  <c:v>41996</c:v>
                </c:pt>
                <c:pt idx="3644">
                  <c:v>41997</c:v>
                </c:pt>
                <c:pt idx="3645">
                  <c:v>41998</c:v>
                </c:pt>
                <c:pt idx="3646">
                  <c:v>41999</c:v>
                </c:pt>
                <c:pt idx="3647">
                  <c:v>42000</c:v>
                </c:pt>
                <c:pt idx="3648">
                  <c:v>42001</c:v>
                </c:pt>
                <c:pt idx="3649">
                  <c:v>42002</c:v>
                </c:pt>
                <c:pt idx="3650">
                  <c:v>42003</c:v>
                </c:pt>
                <c:pt idx="3651">
                  <c:v>42004</c:v>
                </c:pt>
                <c:pt idx="3652">
                  <c:v>42005</c:v>
                </c:pt>
                <c:pt idx="3653">
                  <c:v>42006</c:v>
                </c:pt>
                <c:pt idx="3654">
                  <c:v>42007</c:v>
                </c:pt>
                <c:pt idx="3655">
                  <c:v>42008</c:v>
                </c:pt>
                <c:pt idx="3656">
                  <c:v>42009</c:v>
                </c:pt>
                <c:pt idx="3657">
                  <c:v>42010</c:v>
                </c:pt>
                <c:pt idx="3658">
                  <c:v>42011</c:v>
                </c:pt>
                <c:pt idx="3659">
                  <c:v>42012</c:v>
                </c:pt>
                <c:pt idx="3660">
                  <c:v>42013</c:v>
                </c:pt>
                <c:pt idx="3661">
                  <c:v>42014</c:v>
                </c:pt>
                <c:pt idx="3662">
                  <c:v>42015</c:v>
                </c:pt>
                <c:pt idx="3663">
                  <c:v>42016</c:v>
                </c:pt>
                <c:pt idx="3664">
                  <c:v>42017</c:v>
                </c:pt>
                <c:pt idx="3665">
                  <c:v>42018</c:v>
                </c:pt>
                <c:pt idx="3666">
                  <c:v>42019</c:v>
                </c:pt>
                <c:pt idx="3667">
                  <c:v>42020</c:v>
                </c:pt>
                <c:pt idx="3668">
                  <c:v>42021</c:v>
                </c:pt>
                <c:pt idx="3669">
                  <c:v>42022</c:v>
                </c:pt>
                <c:pt idx="3670">
                  <c:v>42023</c:v>
                </c:pt>
                <c:pt idx="3671">
                  <c:v>42024</c:v>
                </c:pt>
                <c:pt idx="3672">
                  <c:v>42025</c:v>
                </c:pt>
                <c:pt idx="3673">
                  <c:v>42026</c:v>
                </c:pt>
                <c:pt idx="3674">
                  <c:v>42027</c:v>
                </c:pt>
                <c:pt idx="3675">
                  <c:v>42028</c:v>
                </c:pt>
                <c:pt idx="3676">
                  <c:v>42029</c:v>
                </c:pt>
                <c:pt idx="3677">
                  <c:v>42030</c:v>
                </c:pt>
                <c:pt idx="3678">
                  <c:v>42031</c:v>
                </c:pt>
                <c:pt idx="3679">
                  <c:v>42032</c:v>
                </c:pt>
                <c:pt idx="3680">
                  <c:v>42033</c:v>
                </c:pt>
                <c:pt idx="3681">
                  <c:v>42034</c:v>
                </c:pt>
                <c:pt idx="3682">
                  <c:v>42035</c:v>
                </c:pt>
                <c:pt idx="3683">
                  <c:v>42036</c:v>
                </c:pt>
                <c:pt idx="3684">
                  <c:v>42037</c:v>
                </c:pt>
                <c:pt idx="3685">
                  <c:v>42038</c:v>
                </c:pt>
                <c:pt idx="3686">
                  <c:v>42039</c:v>
                </c:pt>
                <c:pt idx="3687">
                  <c:v>42040</c:v>
                </c:pt>
                <c:pt idx="3688">
                  <c:v>42041</c:v>
                </c:pt>
                <c:pt idx="3689">
                  <c:v>42042</c:v>
                </c:pt>
                <c:pt idx="3690">
                  <c:v>42043</c:v>
                </c:pt>
                <c:pt idx="3691">
                  <c:v>42044</c:v>
                </c:pt>
                <c:pt idx="3692">
                  <c:v>42045</c:v>
                </c:pt>
                <c:pt idx="3693">
                  <c:v>42046</c:v>
                </c:pt>
                <c:pt idx="3694">
                  <c:v>42047</c:v>
                </c:pt>
                <c:pt idx="3695">
                  <c:v>42048</c:v>
                </c:pt>
                <c:pt idx="3696">
                  <c:v>42049</c:v>
                </c:pt>
                <c:pt idx="3697">
                  <c:v>42050</c:v>
                </c:pt>
                <c:pt idx="3698">
                  <c:v>42051</c:v>
                </c:pt>
                <c:pt idx="3699">
                  <c:v>42052</c:v>
                </c:pt>
                <c:pt idx="3700">
                  <c:v>42053</c:v>
                </c:pt>
                <c:pt idx="3701">
                  <c:v>42054</c:v>
                </c:pt>
                <c:pt idx="3702">
                  <c:v>42055</c:v>
                </c:pt>
                <c:pt idx="3703">
                  <c:v>42056</c:v>
                </c:pt>
                <c:pt idx="3704">
                  <c:v>42057</c:v>
                </c:pt>
                <c:pt idx="3705">
                  <c:v>42058</c:v>
                </c:pt>
                <c:pt idx="3706">
                  <c:v>42059</c:v>
                </c:pt>
                <c:pt idx="3707">
                  <c:v>42060</c:v>
                </c:pt>
                <c:pt idx="3708">
                  <c:v>42061</c:v>
                </c:pt>
                <c:pt idx="3709">
                  <c:v>42062</c:v>
                </c:pt>
                <c:pt idx="3710">
                  <c:v>42063</c:v>
                </c:pt>
                <c:pt idx="3711">
                  <c:v>42064</c:v>
                </c:pt>
                <c:pt idx="3712">
                  <c:v>42065</c:v>
                </c:pt>
                <c:pt idx="3713">
                  <c:v>42066</c:v>
                </c:pt>
                <c:pt idx="3714">
                  <c:v>42067</c:v>
                </c:pt>
                <c:pt idx="3715">
                  <c:v>42068</c:v>
                </c:pt>
                <c:pt idx="3716">
                  <c:v>42069</c:v>
                </c:pt>
                <c:pt idx="3717">
                  <c:v>42070</c:v>
                </c:pt>
                <c:pt idx="3718">
                  <c:v>42071</c:v>
                </c:pt>
                <c:pt idx="3719">
                  <c:v>42072</c:v>
                </c:pt>
                <c:pt idx="3720">
                  <c:v>42073</c:v>
                </c:pt>
                <c:pt idx="3721">
                  <c:v>42074</c:v>
                </c:pt>
                <c:pt idx="3722">
                  <c:v>42075</c:v>
                </c:pt>
                <c:pt idx="3723">
                  <c:v>42076</c:v>
                </c:pt>
                <c:pt idx="3724">
                  <c:v>42077</c:v>
                </c:pt>
                <c:pt idx="3725">
                  <c:v>42078</c:v>
                </c:pt>
                <c:pt idx="3726">
                  <c:v>42079</c:v>
                </c:pt>
                <c:pt idx="3727">
                  <c:v>42080</c:v>
                </c:pt>
                <c:pt idx="3728">
                  <c:v>42081</c:v>
                </c:pt>
                <c:pt idx="3729">
                  <c:v>42082</c:v>
                </c:pt>
                <c:pt idx="3730">
                  <c:v>42083</c:v>
                </c:pt>
                <c:pt idx="3731">
                  <c:v>42084</c:v>
                </c:pt>
                <c:pt idx="3732">
                  <c:v>42085</c:v>
                </c:pt>
                <c:pt idx="3733">
                  <c:v>42086</c:v>
                </c:pt>
                <c:pt idx="3734">
                  <c:v>42087</c:v>
                </c:pt>
                <c:pt idx="3735">
                  <c:v>42088</c:v>
                </c:pt>
                <c:pt idx="3736">
                  <c:v>42089</c:v>
                </c:pt>
                <c:pt idx="3737">
                  <c:v>42090</c:v>
                </c:pt>
                <c:pt idx="3738">
                  <c:v>42091</c:v>
                </c:pt>
                <c:pt idx="3739">
                  <c:v>42092</c:v>
                </c:pt>
                <c:pt idx="3740">
                  <c:v>42093</c:v>
                </c:pt>
                <c:pt idx="3741">
                  <c:v>42094</c:v>
                </c:pt>
                <c:pt idx="3742">
                  <c:v>42095</c:v>
                </c:pt>
                <c:pt idx="3743">
                  <c:v>42096</c:v>
                </c:pt>
                <c:pt idx="3744">
                  <c:v>42097</c:v>
                </c:pt>
                <c:pt idx="3745">
                  <c:v>42098</c:v>
                </c:pt>
                <c:pt idx="3746">
                  <c:v>42099</c:v>
                </c:pt>
                <c:pt idx="3747">
                  <c:v>42100</c:v>
                </c:pt>
                <c:pt idx="3748">
                  <c:v>42101</c:v>
                </c:pt>
                <c:pt idx="3749">
                  <c:v>42102</c:v>
                </c:pt>
                <c:pt idx="3750">
                  <c:v>42103</c:v>
                </c:pt>
                <c:pt idx="3751">
                  <c:v>42104</c:v>
                </c:pt>
                <c:pt idx="3752">
                  <c:v>42105</c:v>
                </c:pt>
                <c:pt idx="3753">
                  <c:v>42106</c:v>
                </c:pt>
                <c:pt idx="3754">
                  <c:v>42107</c:v>
                </c:pt>
                <c:pt idx="3755">
                  <c:v>42108</c:v>
                </c:pt>
                <c:pt idx="3756">
                  <c:v>42109</c:v>
                </c:pt>
                <c:pt idx="3757">
                  <c:v>42110</c:v>
                </c:pt>
                <c:pt idx="3758">
                  <c:v>42111</c:v>
                </c:pt>
                <c:pt idx="3759">
                  <c:v>42112</c:v>
                </c:pt>
                <c:pt idx="3760">
                  <c:v>42113</c:v>
                </c:pt>
                <c:pt idx="3761">
                  <c:v>42114</c:v>
                </c:pt>
                <c:pt idx="3762">
                  <c:v>42115</c:v>
                </c:pt>
                <c:pt idx="3763">
                  <c:v>42116</c:v>
                </c:pt>
                <c:pt idx="3764">
                  <c:v>42117</c:v>
                </c:pt>
                <c:pt idx="3765">
                  <c:v>42118</c:v>
                </c:pt>
                <c:pt idx="3766">
                  <c:v>42119</c:v>
                </c:pt>
                <c:pt idx="3767">
                  <c:v>42120</c:v>
                </c:pt>
                <c:pt idx="3768">
                  <c:v>42121</c:v>
                </c:pt>
                <c:pt idx="3769">
                  <c:v>42122</c:v>
                </c:pt>
                <c:pt idx="3770">
                  <c:v>42123</c:v>
                </c:pt>
                <c:pt idx="3771">
                  <c:v>42124</c:v>
                </c:pt>
                <c:pt idx="3772">
                  <c:v>42125</c:v>
                </c:pt>
                <c:pt idx="3773">
                  <c:v>42126</c:v>
                </c:pt>
                <c:pt idx="3774">
                  <c:v>42127</c:v>
                </c:pt>
                <c:pt idx="3775">
                  <c:v>42128</c:v>
                </c:pt>
                <c:pt idx="3776">
                  <c:v>42129</c:v>
                </c:pt>
                <c:pt idx="3777">
                  <c:v>42130</c:v>
                </c:pt>
                <c:pt idx="3778">
                  <c:v>42131</c:v>
                </c:pt>
                <c:pt idx="3779">
                  <c:v>42132</c:v>
                </c:pt>
                <c:pt idx="3780">
                  <c:v>42133</c:v>
                </c:pt>
                <c:pt idx="3781">
                  <c:v>42134</c:v>
                </c:pt>
                <c:pt idx="3782">
                  <c:v>42135</c:v>
                </c:pt>
                <c:pt idx="3783">
                  <c:v>42136</c:v>
                </c:pt>
                <c:pt idx="3784">
                  <c:v>42137</c:v>
                </c:pt>
                <c:pt idx="3785">
                  <c:v>42138</c:v>
                </c:pt>
                <c:pt idx="3786">
                  <c:v>42139</c:v>
                </c:pt>
                <c:pt idx="3787">
                  <c:v>42140</c:v>
                </c:pt>
                <c:pt idx="3788">
                  <c:v>42141</c:v>
                </c:pt>
                <c:pt idx="3789">
                  <c:v>42142</c:v>
                </c:pt>
                <c:pt idx="3790">
                  <c:v>42143</c:v>
                </c:pt>
                <c:pt idx="3791">
                  <c:v>42144</c:v>
                </c:pt>
                <c:pt idx="3792">
                  <c:v>42145</c:v>
                </c:pt>
                <c:pt idx="3793">
                  <c:v>42146</c:v>
                </c:pt>
                <c:pt idx="3794">
                  <c:v>42147</c:v>
                </c:pt>
                <c:pt idx="3795">
                  <c:v>42148</c:v>
                </c:pt>
                <c:pt idx="3796">
                  <c:v>42149</c:v>
                </c:pt>
                <c:pt idx="3797">
                  <c:v>42150</c:v>
                </c:pt>
                <c:pt idx="3798">
                  <c:v>42151</c:v>
                </c:pt>
                <c:pt idx="3799">
                  <c:v>42152</c:v>
                </c:pt>
                <c:pt idx="3800">
                  <c:v>42153</c:v>
                </c:pt>
                <c:pt idx="3801">
                  <c:v>42154</c:v>
                </c:pt>
                <c:pt idx="3802">
                  <c:v>42155</c:v>
                </c:pt>
                <c:pt idx="3803">
                  <c:v>42156</c:v>
                </c:pt>
                <c:pt idx="3804">
                  <c:v>42157</c:v>
                </c:pt>
                <c:pt idx="3805">
                  <c:v>42158</c:v>
                </c:pt>
                <c:pt idx="3806">
                  <c:v>42159</c:v>
                </c:pt>
                <c:pt idx="3807">
                  <c:v>42160</c:v>
                </c:pt>
                <c:pt idx="3808">
                  <c:v>42161</c:v>
                </c:pt>
                <c:pt idx="3809">
                  <c:v>42162</c:v>
                </c:pt>
                <c:pt idx="3810">
                  <c:v>42163</c:v>
                </c:pt>
                <c:pt idx="3811">
                  <c:v>42164</c:v>
                </c:pt>
                <c:pt idx="3812">
                  <c:v>42165</c:v>
                </c:pt>
                <c:pt idx="3813">
                  <c:v>42166</c:v>
                </c:pt>
                <c:pt idx="3814">
                  <c:v>42167</c:v>
                </c:pt>
                <c:pt idx="3815">
                  <c:v>42168</c:v>
                </c:pt>
                <c:pt idx="3816">
                  <c:v>42169</c:v>
                </c:pt>
                <c:pt idx="3817">
                  <c:v>42170</c:v>
                </c:pt>
                <c:pt idx="3818">
                  <c:v>42171</c:v>
                </c:pt>
                <c:pt idx="3819">
                  <c:v>42172</c:v>
                </c:pt>
                <c:pt idx="3820">
                  <c:v>42173</c:v>
                </c:pt>
                <c:pt idx="3821">
                  <c:v>42174</c:v>
                </c:pt>
                <c:pt idx="3822">
                  <c:v>42175</c:v>
                </c:pt>
                <c:pt idx="3823">
                  <c:v>42176</c:v>
                </c:pt>
                <c:pt idx="3824">
                  <c:v>42177</c:v>
                </c:pt>
                <c:pt idx="3825">
                  <c:v>42178</c:v>
                </c:pt>
                <c:pt idx="3826">
                  <c:v>42179</c:v>
                </c:pt>
                <c:pt idx="3827">
                  <c:v>42180</c:v>
                </c:pt>
                <c:pt idx="3828">
                  <c:v>42181</c:v>
                </c:pt>
                <c:pt idx="3829">
                  <c:v>42182</c:v>
                </c:pt>
                <c:pt idx="3830">
                  <c:v>42183</c:v>
                </c:pt>
                <c:pt idx="3831">
                  <c:v>42184</c:v>
                </c:pt>
                <c:pt idx="3832">
                  <c:v>42185</c:v>
                </c:pt>
                <c:pt idx="3833">
                  <c:v>42186</c:v>
                </c:pt>
                <c:pt idx="3834">
                  <c:v>42187</c:v>
                </c:pt>
                <c:pt idx="3835">
                  <c:v>42188</c:v>
                </c:pt>
                <c:pt idx="3836">
                  <c:v>42189</c:v>
                </c:pt>
                <c:pt idx="3837">
                  <c:v>42190</c:v>
                </c:pt>
                <c:pt idx="3838">
                  <c:v>42191</c:v>
                </c:pt>
                <c:pt idx="3839">
                  <c:v>42192</c:v>
                </c:pt>
                <c:pt idx="3840">
                  <c:v>42193</c:v>
                </c:pt>
                <c:pt idx="3841">
                  <c:v>42194</c:v>
                </c:pt>
                <c:pt idx="3842">
                  <c:v>42195</c:v>
                </c:pt>
                <c:pt idx="3843">
                  <c:v>42196</c:v>
                </c:pt>
                <c:pt idx="3844">
                  <c:v>42197</c:v>
                </c:pt>
                <c:pt idx="3845">
                  <c:v>42198</c:v>
                </c:pt>
                <c:pt idx="3846">
                  <c:v>42199</c:v>
                </c:pt>
                <c:pt idx="3847">
                  <c:v>42200</c:v>
                </c:pt>
                <c:pt idx="3848">
                  <c:v>42201</c:v>
                </c:pt>
                <c:pt idx="3849">
                  <c:v>42202</c:v>
                </c:pt>
                <c:pt idx="3850">
                  <c:v>42203</c:v>
                </c:pt>
                <c:pt idx="3851">
                  <c:v>42204</c:v>
                </c:pt>
                <c:pt idx="3852">
                  <c:v>42205</c:v>
                </c:pt>
                <c:pt idx="3853">
                  <c:v>42206</c:v>
                </c:pt>
                <c:pt idx="3854">
                  <c:v>42207</c:v>
                </c:pt>
                <c:pt idx="3855">
                  <c:v>42208</c:v>
                </c:pt>
                <c:pt idx="3856">
                  <c:v>42209</c:v>
                </c:pt>
                <c:pt idx="3857">
                  <c:v>42210</c:v>
                </c:pt>
                <c:pt idx="3858">
                  <c:v>42211</c:v>
                </c:pt>
                <c:pt idx="3859">
                  <c:v>42212</c:v>
                </c:pt>
                <c:pt idx="3860">
                  <c:v>42213</c:v>
                </c:pt>
                <c:pt idx="3861">
                  <c:v>42214</c:v>
                </c:pt>
                <c:pt idx="3862">
                  <c:v>42215</c:v>
                </c:pt>
                <c:pt idx="3863">
                  <c:v>42216</c:v>
                </c:pt>
                <c:pt idx="3864">
                  <c:v>42217</c:v>
                </c:pt>
                <c:pt idx="3865">
                  <c:v>42218</c:v>
                </c:pt>
                <c:pt idx="3866">
                  <c:v>42219</c:v>
                </c:pt>
                <c:pt idx="3867">
                  <c:v>42220</c:v>
                </c:pt>
                <c:pt idx="3868">
                  <c:v>42221</c:v>
                </c:pt>
                <c:pt idx="3869">
                  <c:v>42222</c:v>
                </c:pt>
                <c:pt idx="3870">
                  <c:v>42223</c:v>
                </c:pt>
                <c:pt idx="3871">
                  <c:v>42224</c:v>
                </c:pt>
                <c:pt idx="3872">
                  <c:v>42225</c:v>
                </c:pt>
                <c:pt idx="3873">
                  <c:v>42226</c:v>
                </c:pt>
                <c:pt idx="3874">
                  <c:v>42227</c:v>
                </c:pt>
                <c:pt idx="3875">
                  <c:v>42228</c:v>
                </c:pt>
                <c:pt idx="3876">
                  <c:v>42229</c:v>
                </c:pt>
                <c:pt idx="3877">
                  <c:v>42230</c:v>
                </c:pt>
                <c:pt idx="3878">
                  <c:v>42231</c:v>
                </c:pt>
                <c:pt idx="3879">
                  <c:v>42232</c:v>
                </c:pt>
                <c:pt idx="3880">
                  <c:v>42233</c:v>
                </c:pt>
                <c:pt idx="3881">
                  <c:v>42234</c:v>
                </c:pt>
                <c:pt idx="3882">
                  <c:v>42235</c:v>
                </c:pt>
                <c:pt idx="3883">
                  <c:v>42236</c:v>
                </c:pt>
                <c:pt idx="3884">
                  <c:v>42237</c:v>
                </c:pt>
                <c:pt idx="3885">
                  <c:v>42238</c:v>
                </c:pt>
                <c:pt idx="3886">
                  <c:v>42239</c:v>
                </c:pt>
                <c:pt idx="3887">
                  <c:v>42240</c:v>
                </c:pt>
                <c:pt idx="3888">
                  <c:v>42241</c:v>
                </c:pt>
                <c:pt idx="3889">
                  <c:v>42242</c:v>
                </c:pt>
                <c:pt idx="3890">
                  <c:v>42243</c:v>
                </c:pt>
                <c:pt idx="3891">
                  <c:v>42244</c:v>
                </c:pt>
                <c:pt idx="3892">
                  <c:v>42245</c:v>
                </c:pt>
                <c:pt idx="3893">
                  <c:v>42246</c:v>
                </c:pt>
                <c:pt idx="3894">
                  <c:v>42247</c:v>
                </c:pt>
                <c:pt idx="3895">
                  <c:v>42248</c:v>
                </c:pt>
                <c:pt idx="3896">
                  <c:v>42249</c:v>
                </c:pt>
                <c:pt idx="3897">
                  <c:v>42250</c:v>
                </c:pt>
                <c:pt idx="3898">
                  <c:v>42251</c:v>
                </c:pt>
                <c:pt idx="3899">
                  <c:v>42252</c:v>
                </c:pt>
                <c:pt idx="3900">
                  <c:v>42253</c:v>
                </c:pt>
                <c:pt idx="3901">
                  <c:v>42254</c:v>
                </c:pt>
                <c:pt idx="3902">
                  <c:v>42255</c:v>
                </c:pt>
                <c:pt idx="3903">
                  <c:v>42256</c:v>
                </c:pt>
                <c:pt idx="3904">
                  <c:v>42257</c:v>
                </c:pt>
                <c:pt idx="3905">
                  <c:v>42258</c:v>
                </c:pt>
                <c:pt idx="3906">
                  <c:v>42259</c:v>
                </c:pt>
                <c:pt idx="3907">
                  <c:v>42260</c:v>
                </c:pt>
                <c:pt idx="3908">
                  <c:v>42261</c:v>
                </c:pt>
                <c:pt idx="3909">
                  <c:v>42262</c:v>
                </c:pt>
                <c:pt idx="3910">
                  <c:v>42263</c:v>
                </c:pt>
                <c:pt idx="3911">
                  <c:v>42264</c:v>
                </c:pt>
                <c:pt idx="3912">
                  <c:v>42265</c:v>
                </c:pt>
                <c:pt idx="3913">
                  <c:v>42266</c:v>
                </c:pt>
                <c:pt idx="3914">
                  <c:v>42267</c:v>
                </c:pt>
                <c:pt idx="3915">
                  <c:v>42268</c:v>
                </c:pt>
                <c:pt idx="3916">
                  <c:v>42269</c:v>
                </c:pt>
                <c:pt idx="3917">
                  <c:v>42270</c:v>
                </c:pt>
                <c:pt idx="3918">
                  <c:v>42271</c:v>
                </c:pt>
                <c:pt idx="3919">
                  <c:v>42272</c:v>
                </c:pt>
                <c:pt idx="3920">
                  <c:v>42273</c:v>
                </c:pt>
                <c:pt idx="3921">
                  <c:v>42274</c:v>
                </c:pt>
                <c:pt idx="3922">
                  <c:v>42275</c:v>
                </c:pt>
                <c:pt idx="3923">
                  <c:v>42276</c:v>
                </c:pt>
                <c:pt idx="3924">
                  <c:v>42277</c:v>
                </c:pt>
                <c:pt idx="3925">
                  <c:v>42278</c:v>
                </c:pt>
                <c:pt idx="3926">
                  <c:v>42279</c:v>
                </c:pt>
                <c:pt idx="3927">
                  <c:v>42280</c:v>
                </c:pt>
                <c:pt idx="3928">
                  <c:v>42281</c:v>
                </c:pt>
                <c:pt idx="3929">
                  <c:v>42282</c:v>
                </c:pt>
                <c:pt idx="3930">
                  <c:v>42283</c:v>
                </c:pt>
                <c:pt idx="3931">
                  <c:v>42284</c:v>
                </c:pt>
                <c:pt idx="3932">
                  <c:v>42285</c:v>
                </c:pt>
                <c:pt idx="3933">
                  <c:v>42286</c:v>
                </c:pt>
                <c:pt idx="3934">
                  <c:v>42287</c:v>
                </c:pt>
                <c:pt idx="3935">
                  <c:v>42288</c:v>
                </c:pt>
                <c:pt idx="3936">
                  <c:v>42289</c:v>
                </c:pt>
                <c:pt idx="3937">
                  <c:v>42290</c:v>
                </c:pt>
                <c:pt idx="3938">
                  <c:v>42291</c:v>
                </c:pt>
                <c:pt idx="3939">
                  <c:v>42292</c:v>
                </c:pt>
                <c:pt idx="3940">
                  <c:v>42293</c:v>
                </c:pt>
                <c:pt idx="3941">
                  <c:v>42294</c:v>
                </c:pt>
                <c:pt idx="3942">
                  <c:v>42295</c:v>
                </c:pt>
                <c:pt idx="3943">
                  <c:v>42296</c:v>
                </c:pt>
                <c:pt idx="3944">
                  <c:v>42297</c:v>
                </c:pt>
                <c:pt idx="3945">
                  <c:v>42298</c:v>
                </c:pt>
                <c:pt idx="3946">
                  <c:v>42299</c:v>
                </c:pt>
                <c:pt idx="3947">
                  <c:v>42300</c:v>
                </c:pt>
                <c:pt idx="3948">
                  <c:v>42301</c:v>
                </c:pt>
                <c:pt idx="3949">
                  <c:v>42302</c:v>
                </c:pt>
                <c:pt idx="3950">
                  <c:v>42303</c:v>
                </c:pt>
                <c:pt idx="3951">
                  <c:v>42304</c:v>
                </c:pt>
                <c:pt idx="3952">
                  <c:v>42305</c:v>
                </c:pt>
                <c:pt idx="3953">
                  <c:v>42306</c:v>
                </c:pt>
                <c:pt idx="3954">
                  <c:v>42307</c:v>
                </c:pt>
                <c:pt idx="3955">
                  <c:v>42308</c:v>
                </c:pt>
                <c:pt idx="3956">
                  <c:v>42309</c:v>
                </c:pt>
                <c:pt idx="3957">
                  <c:v>42310</c:v>
                </c:pt>
                <c:pt idx="3958">
                  <c:v>42311</c:v>
                </c:pt>
                <c:pt idx="3959">
                  <c:v>42312</c:v>
                </c:pt>
                <c:pt idx="3960">
                  <c:v>42313</c:v>
                </c:pt>
                <c:pt idx="3961">
                  <c:v>42314</c:v>
                </c:pt>
                <c:pt idx="3962">
                  <c:v>42315</c:v>
                </c:pt>
                <c:pt idx="3963">
                  <c:v>42316</c:v>
                </c:pt>
                <c:pt idx="3964">
                  <c:v>42317</c:v>
                </c:pt>
                <c:pt idx="3965">
                  <c:v>42318</c:v>
                </c:pt>
                <c:pt idx="3966">
                  <c:v>42319</c:v>
                </c:pt>
                <c:pt idx="3967">
                  <c:v>42320</c:v>
                </c:pt>
                <c:pt idx="3968">
                  <c:v>42321</c:v>
                </c:pt>
                <c:pt idx="3969">
                  <c:v>42322</c:v>
                </c:pt>
                <c:pt idx="3970">
                  <c:v>42323</c:v>
                </c:pt>
                <c:pt idx="3971">
                  <c:v>42324</c:v>
                </c:pt>
                <c:pt idx="3972">
                  <c:v>42325</c:v>
                </c:pt>
                <c:pt idx="3973">
                  <c:v>42326</c:v>
                </c:pt>
                <c:pt idx="3974">
                  <c:v>42327</c:v>
                </c:pt>
                <c:pt idx="3975">
                  <c:v>42328</c:v>
                </c:pt>
                <c:pt idx="3976">
                  <c:v>42329</c:v>
                </c:pt>
                <c:pt idx="3977">
                  <c:v>42330</c:v>
                </c:pt>
                <c:pt idx="3978">
                  <c:v>42331</c:v>
                </c:pt>
                <c:pt idx="3979">
                  <c:v>42332</c:v>
                </c:pt>
                <c:pt idx="3980">
                  <c:v>42333</c:v>
                </c:pt>
                <c:pt idx="3981">
                  <c:v>42334</c:v>
                </c:pt>
                <c:pt idx="3982">
                  <c:v>42335</c:v>
                </c:pt>
                <c:pt idx="3983">
                  <c:v>42336</c:v>
                </c:pt>
                <c:pt idx="3984">
                  <c:v>42337</c:v>
                </c:pt>
                <c:pt idx="3985">
                  <c:v>42338</c:v>
                </c:pt>
                <c:pt idx="3986">
                  <c:v>42339</c:v>
                </c:pt>
                <c:pt idx="3987">
                  <c:v>42340</c:v>
                </c:pt>
                <c:pt idx="3988">
                  <c:v>42341</c:v>
                </c:pt>
                <c:pt idx="3989">
                  <c:v>42342</c:v>
                </c:pt>
                <c:pt idx="3990">
                  <c:v>42343</c:v>
                </c:pt>
                <c:pt idx="3991">
                  <c:v>42344</c:v>
                </c:pt>
                <c:pt idx="3992">
                  <c:v>42345</c:v>
                </c:pt>
                <c:pt idx="3993">
                  <c:v>42346</c:v>
                </c:pt>
                <c:pt idx="3994">
                  <c:v>42347</c:v>
                </c:pt>
                <c:pt idx="3995">
                  <c:v>42348</c:v>
                </c:pt>
                <c:pt idx="3996">
                  <c:v>42349</c:v>
                </c:pt>
                <c:pt idx="3997">
                  <c:v>42350</c:v>
                </c:pt>
                <c:pt idx="3998">
                  <c:v>42351</c:v>
                </c:pt>
                <c:pt idx="3999">
                  <c:v>42352</c:v>
                </c:pt>
                <c:pt idx="4000">
                  <c:v>42353</c:v>
                </c:pt>
                <c:pt idx="4001">
                  <c:v>42354</c:v>
                </c:pt>
                <c:pt idx="4002">
                  <c:v>42355</c:v>
                </c:pt>
                <c:pt idx="4003">
                  <c:v>42356</c:v>
                </c:pt>
                <c:pt idx="4004">
                  <c:v>42357</c:v>
                </c:pt>
                <c:pt idx="4005">
                  <c:v>42358</c:v>
                </c:pt>
                <c:pt idx="4006">
                  <c:v>42359</c:v>
                </c:pt>
                <c:pt idx="4007">
                  <c:v>42360</c:v>
                </c:pt>
                <c:pt idx="4008">
                  <c:v>42361</c:v>
                </c:pt>
                <c:pt idx="4009">
                  <c:v>42362</c:v>
                </c:pt>
                <c:pt idx="4010">
                  <c:v>42363</c:v>
                </c:pt>
                <c:pt idx="4011">
                  <c:v>42364</c:v>
                </c:pt>
                <c:pt idx="4012">
                  <c:v>42365</c:v>
                </c:pt>
                <c:pt idx="4013">
                  <c:v>42366</c:v>
                </c:pt>
                <c:pt idx="4014">
                  <c:v>42367</c:v>
                </c:pt>
                <c:pt idx="4015">
                  <c:v>42368</c:v>
                </c:pt>
                <c:pt idx="4016">
                  <c:v>42369</c:v>
                </c:pt>
                <c:pt idx="4017">
                  <c:v>42370</c:v>
                </c:pt>
                <c:pt idx="4018">
                  <c:v>42371</c:v>
                </c:pt>
                <c:pt idx="4019">
                  <c:v>42372</c:v>
                </c:pt>
                <c:pt idx="4020">
                  <c:v>42373</c:v>
                </c:pt>
                <c:pt idx="4021">
                  <c:v>42374</c:v>
                </c:pt>
                <c:pt idx="4022">
                  <c:v>42375</c:v>
                </c:pt>
                <c:pt idx="4023">
                  <c:v>42376</c:v>
                </c:pt>
                <c:pt idx="4024">
                  <c:v>42377</c:v>
                </c:pt>
                <c:pt idx="4025">
                  <c:v>42378</c:v>
                </c:pt>
                <c:pt idx="4026">
                  <c:v>42379</c:v>
                </c:pt>
                <c:pt idx="4027">
                  <c:v>42380</c:v>
                </c:pt>
                <c:pt idx="4028">
                  <c:v>42381</c:v>
                </c:pt>
                <c:pt idx="4029">
                  <c:v>42382</c:v>
                </c:pt>
                <c:pt idx="4030">
                  <c:v>42383</c:v>
                </c:pt>
                <c:pt idx="4031">
                  <c:v>42384</c:v>
                </c:pt>
                <c:pt idx="4032">
                  <c:v>42385</c:v>
                </c:pt>
                <c:pt idx="4033">
                  <c:v>42386</c:v>
                </c:pt>
                <c:pt idx="4034">
                  <c:v>42387</c:v>
                </c:pt>
                <c:pt idx="4035">
                  <c:v>42388</c:v>
                </c:pt>
                <c:pt idx="4036">
                  <c:v>42389</c:v>
                </c:pt>
                <c:pt idx="4037">
                  <c:v>42390</c:v>
                </c:pt>
                <c:pt idx="4038">
                  <c:v>42391</c:v>
                </c:pt>
                <c:pt idx="4039">
                  <c:v>42392</c:v>
                </c:pt>
                <c:pt idx="4040">
                  <c:v>42393</c:v>
                </c:pt>
                <c:pt idx="4041">
                  <c:v>42394</c:v>
                </c:pt>
                <c:pt idx="4042">
                  <c:v>42395</c:v>
                </c:pt>
                <c:pt idx="4043">
                  <c:v>42396</c:v>
                </c:pt>
                <c:pt idx="4044">
                  <c:v>42397</c:v>
                </c:pt>
                <c:pt idx="4045">
                  <c:v>42398</c:v>
                </c:pt>
                <c:pt idx="4046">
                  <c:v>42399</c:v>
                </c:pt>
                <c:pt idx="4047">
                  <c:v>42400</c:v>
                </c:pt>
                <c:pt idx="4048">
                  <c:v>42401</c:v>
                </c:pt>
                <c:pt idx="4049">
                  <c:v>42402</c:v>
                </c:pt>
                <c:pt idx="4050">
                  <c:v>42403</c:v>
                </c:pt>
                <c:pt idx="4051">
                  <c:v>42404</c:v>
                </c:pt>
                <c:pt idx="4052">
                  <c:v>42405</c:v>
                </c:pt>
                <c:pt idx="4053">
                  <c:v>42406</c:v>
                </c:pt>
                <c:pt idx="4054">
                  <c:v>42407</c:v>
                </c:pt>
                <c:pt idx="4055">
                  <c:v>42408</c:v>
                </c:pt>
                <c:pt idx="4056">
                  <c:v>42409</c:v>
                </c:pt>
                <c:pt idx="4057">
                  <c:v>42410</c:v>
                </c:pt>
                <c:pt idx="4058">
                  <c:v>42411</c:v>
                </c:pt>
                <c:pt idx="4059">
                  <c:v>42412</c:v>
                </c:pt>
                <c:pt idx="4060">
                  <c:v>42413</c:v>
                </c:pt>
                <c:pt idx="4061">
                  <c:v>42414</c:v>
                </c:pt>
                <c:pt idx="4062">
                  <c:v>42415</c:v>
                </c:pt>
                <c:pt idx="4063">
                  <c:v>42416</c:v>
                </c:pt>
                <c:pt idx="4064">
                  <c:v>42417</c:v>
                </c:pt>
                <c:pt idx="4065">
                  <c:v>42418</c:v>
                </c:pt>
                <c:pt idx="4066">
                  <c:v>42419</c:v>
                </c:pt>
                <c:pt idx="4067">
                  <c:v>42420</c:v>
                </c:pt>
                <c:pt idx="4068">
                  <c:v>42421</c:v>
                </c:pt>
                <c:pt idx="4069">
                  <c:v>42422</c:v>
                </c:pt>
                <c:pt idx="4070">
                  <c:v>42423</c:v>
                </c:pt>
                <c:pt idx="4071">
                  <c:v>42424</c:v>
                </c:pt>
                <c:pt idx="4072">
                  <c:v>42425</c:v>
                </c:pt>
                <c:pt idx="4073">
                  <c:v>42426</c:v>
                </c:pt>
                <c:pt idx="4074">
                  <c:v>42427</c:v>
                </c:pt>
                <c:pt idx="4075">
                  <c:v>42428</c:v>
                </c:pt>
                <c:pt idx="4076">
                  <c:v>42429</c:v>
                </c:pt>
                <c:pt idx="4077">
                  <c:v>42430</c:v>
                </c:pt>
                <c:pt idx="4078">
                  <c:v>42431</c:v>
                </c:pt>
                <c:pt idx="4079">
                  <c:v>42432</c:v>
                </c:pt>
                <c:pt idx="4080">
                  <c:v>42433</c:v>
                </c:pt>
                <c:pt idx="4081">
                  <c:v>42434</c:v>
                </c:pt>
                <c:pt idx="4082">
                  <c:v>42435</c:v>
                </c:pt>
                <c:pt idx="4083">
                  <c:v>42436</c:v>
                </c:pt>
                <c:pt idx="4084">
                  <c:v>42437</c:v>
                </c:pt>
                <c:pt idx="4085">
                  <c:v>42438</c:v>
                </c:pt>
                <c:pt idx="4086">
                  <c:v>42439</c:v>
                </c:pt>
                <c:pt idx="4087">
                  <c:v>42440</c:v>
                </c:pt>
                <c:pt idx="4088">
                  <c:v>42441</c:v>
                </c:pt>
                <c:pt idx="4089">
                  <c:v>42442</c:v>
                </c:pt>
                <c:pt idx="4090">
                  <c:v>42443</c:v>
                </c:pt>
                <c:pt idx="4091">
                  <c:v>42444</c:v>
                </c:pt>
                <c:pt idx="4092">
                  <c:v>42445</c:v>
                </c:pt>
                <c:pt idx="4093">
                  <c:v>42446</c:v>
                </c:pt>
                <c:pt idx="4094">
                  <c:v>42447</c:v>
                </c:pt>
                <c:pt idx="4095">
                  <c:v>42448</c:v>
                </c:pt>
                <c:pt idx="4096">
                  <c:v>42449</c:v>
                </c:pt>
                <c:pt idx="4097">
                  <c:v>42450</c:v>
                </c:pt>
                <c:pt idx="4098">
                  <c:v>42451</c:v>
                </c:pt>
                <c:pt idx="4099">
                  <c:v>42452</c:v>
                </c:pt>
                <c:pt idx="4100">
                  <c:v>42453</c:v>
                </c:pt>
                <c:pt idx="4101">
                  <c:v>42454</c:v>
                </c:pt>
                <c:pt idx="4102">
                  <c:v>42455</c:v>
                </c:pt>
                <c:pt idx="4103">
                  <c:v>42456</c:v>
                </c:pt>
                <c:pt idx="4104">
                  <c:v>42457</c:v>
                </c:pt>
                <c:pt idx="4105">
                  <c:v>42458</c:v>
                </c:pt>
                <c:pt idx="4106">
                  <c:v>42459</c:v>
                </c:pt>
                <c:pt idx="4107">
                  <c:v>42460</c:v>
                </c:pt>
                <c:pt idx="4108">
                  <c:v>42461</c:v>
                </c:pt>
                <c:pt idx="4109">
                  <c:v>42462</c:v>
                </c:pt>
                <c:pt idx="4110">
                  <c:v>42463</c:v>
                </c:pt>
                <c:pt idx="4111">
                  <c:v>42464</c:v>
                </c:pt>
                <c:pt idx="4112">
                  <c:v>42465</c:v>
                </c:pt>
                <c:pt idx="4113">
                  <c:v>42466</c:v>
                </c:pt>
                <c:pt idx="4114">
                  <c:v>42467</c:v>
                </c:pt>
                <c:pt idx="4115">
                  <c:v>42468</c:v>
                </c:pt>
                <c:pt idx="4116">
                  <c:v>42469</c:v>
                </c:pt>
                <c:pt idx="4117">
                  <c:v>42470</c:v>
                </c:pt>
                <c:pt idx="4118">
                  <c:v>42471</c:v>
                </c:pt>
                <c:pt idx="4119">
                  <c:v>42472</c:v>
                </c:pt>
                <c:pt idx="4120">
                  <c:v>42473</c:v>
                </c:pt>
                <c:pt idx="4121">
                  <c:v>42474</c:v>
                </c:pt>
                <c:pt idx="4122">
                  <c:v>42475</c:v>
                </c:pt>
                <c:pt idx="4123">
                  <c:v>42476</c:v>
                </c:pt>
                <c:pt idx="4124">
                  <c:v>42477</c:v>
                </c:pt>
                <c:pt idx="4125">
                  <c:v>42478</c:v>
                </c:pt>
                <c:pt idx="4126">
                  <c:v>42479</c:v>
                </c:pt>
                <c:pt idx="4127">
                  <c:v>42480</c:v>
                </c:pt>
                <c:pt idx="4128">
                  <c:v>42481</c:v>
                </c:pt>
                <c:pt idx="4129">
                  <c:v>42482</c:v>
                </c:pt>
                <c:pt idx="4130">
                  <c:v>42483</c:v>
                </c:pt>
                <c:pt idx="4131">
                  <c:v>42484</c:v>
                </c:pt>
                <c:pt idx="4132">
                  <c:v>42485</c:v>
                </c:pt>
                <c:pt idx="4133">
                  <c:v>42486</c:v>
                </c:pt>
                <c:pt idx="4134">
                  <c:v>42487</c:v>
                </c:pt>
                <c:pt idx="4135">
                  <c:v>42488</c:v>
                </c:pt>
                <c:pt idx="4136">
                  <c:v>42489</c:v>
                </c:pt>
                <c:pt idx="4137">
                  <c:v>42490</c:v>
                </c:pt>
                <c:pt idx="4138">
                  <c:v>42491</c:v>
                </c:pt>
                <c:pt idx="4139">
                  <c:v>42492</c:v>
                </c:pt>
                <c:pt idx="4140">
                  <c:v>42493</c:v>
                </c:pt>
                <c:pt idx="4141">
                  <c:v>42494</c:v>
                </c:pt>
                <c:pt idx="4142">
                  <c:v>42495</c:v>
                </c:pt>
                <c:pt idx="4143">
                  <c:v>42496</c:v>
                </c:pt>
                <c:pt idx="4144">
                  <c:v>42497</c:v>
                </c:pt>
                <c:pt idx="4145">
                  <c:v>42498</c:v>
                </c:pt>
                <c:pt idx="4146">
                  <c:v>42499</c:v>
                </c:pt>
                <c:pt idx="4147">
                  <c:v>42500</c:v>
                </c:pt>
                <c:pt idx="4148">
                  <c:v>42501</c:v>
                </c:pt>
                <c:pt idx="4149">
                  <c:v>42502</c:v>
                </c:pt>
                <c:pt idx="4150">
                  <c:v>42503</c:v>
                </c:pt>
                <c:pt idx="4151">
                  <c:v>42504</c:v>
                </c:pt>
                <c:pt idx="4152">
                  <c:v>42505</c:v>
                </c:pt>
                <c:pt idx="4153">
                  <c:v>42506</c:v>
                </c:pt>
                <c:pt idx="4154">
                  <c:v>42507</c:v>
                </c:pt>
                <c:pt idx="4155">
                  <c:v>42508</c:v>
                </c:pt>
                <c:pt idx="4156">
                  <c:v>42509</c:v>
                </c:pt>
                <c:pt idx="4157">
                  <c:v>42510</c:v>
                </c:pt>
                <c:pt idx="4158">
                  <c:v>42511</c:v>
                </c:pt>
                <c:pt idx="4159">
                  <c:v>42512</c:v>
                </c:pt>
                <c:pt idx="4160">
                  <c:v>42513</c:v>
                </c:pt>
                <c:pt idx="4161">
                  <c:v>42514</c:v>
                </c:pt>
                <c:pt idx="4162">
                  <c:v>42515</c:v>
                </c:pt>
                <c:pt idx="4163">
                  <c:v>42516</c:v>
                </c:pt>
                <c:pt idx="4164">
                  <c:v>42517</c:v>
                </c:pt>
                <c:pt idx="4165">
                  <c:v>42518</c:v>
                </c:pt>
                <c:pt idx="4166">
                  <c:v>42519</c:v>
                </c:pt>
                <c:pt idx="4167">
                  <c:v>42520</c:v>
                </c:pt>
                <c:pt idx="4168">
                  <c:v>42521</c:v>
                </c:pt>
                <c:pt idx="4169">
                  <c:v>42522</c:v>
                </c:pt>
                <c:pt idx="4170">
                  <c:v>42523</c:v>
                </c:pt>
                <c:pt idx="4171">
                  <c:v>42524</c:v>
                </c:pt>
                <c:pt idx="4172">
                  <c:v>42525</c:v>
                </c:pt>
                <c:pt idx="4173">
                  <c:v>42526</c:v>
                </c:pt>
                <c:pt idx="4174">
                  <c:v>42527</c:v>
                </c:pt>
                <c:pt idx="4175">
                  <c:v>42528</c:v>
                </c:pt>
                <c:pt idx="4176">
                  <c:v>42529</c:v>
                </c:pt>
                <c:pt idx="4177">
                  <c:v>42530</c:v>
                </c:pt>
                <c:pt idx="4178">
                  <c:v>42531</c:v>
                </c:pt>
                <c:pt idx="4179">
                  <c:v>42532</c:v>
                </c:pt>
                <c:pt idx="4180">
                  <c:v>42533</c:v>
                </c:pt>
                <c:pt idx="4181">
                  <c:v>42534</c:v>
                </c:pt>
                <c:pt idx="4182">
                  <c:v>42535</c:v>
                </c:pt>
                <c:pt idx="4183">
                  <c:v>42536</c:v>
                </c:pt>
                <c:pt idx="4184">
                  <c:v>42537</c:v>
                </c:pt>
                <c:pt idx="4185">
                  <c:v>42538</c:v>
                </c:pt>
                <c:pt idx="4186">
                  <c:v>42539</c:v>
                </c:pt>
                <c:pt idx="4187">
                  <c:v>42540</c:v>
                </c:pt>
                <c:pt idx="4188">
                  <c:v>42541</c:v>
                </c:pt>
                <c:pt idx="4189">
                  <c:v>42542</c:v>
                </c:pt>
                <c:pt idx="4190">
                  <c:v>42543</c:v>
                </c:pt>
                <c:pt idx="4191">
                  <c:v>42544</c:v>
                </c:pt>
                <c:pt idx="4192">
                  <c:v>42545</c:v>
                </c:pt>
                <c:pt idx="4193">
                  <c:v>42546</c:v>
                </c:pt>
                <c:pt idx="4194">
                  <c:v>42547</c:v>
                </c:pt>
                <c:pt idx="4195">
                  <c:v>42548</c:v>
                </c:pt>
                <c:pt idx="4196">
                  <c:v>42549</c:v>
                </c:pt>
                <c:pt idx="4197">
                  <c:v>42550</c:v>
                </c:pt>
                <c:pt idx="4198">
                  <c:v>42551</c:v>
                </c:pt>
                <c:pt idx="4199">
                  <c:v>42552</c:v>
                </c:pt>
                <c:pt idx="4200">
                  <c:v>42553</c:v>
                </c:pt>
                <c:pt idx="4201">
                  <c:v>42554</c:v>
                </c:pt>
                <c:pt idx="4202">
                  <c:v>42555</c:v>
                </c:pt>
                <c:pt idx="4203">
                  <c:v>42556</c:v>
                </c:pt>
                <c:pt idx="4204">
                  <c:v>42557</c:v>
                </c:pt>
                <c:pt idx="4205">
                  <c:v>42558</c:v>
                </c:pt>
                <c:pt idx="4206">
                  <c:v>42559</c:v>
                </c:pt>
                <c:pt idx="4207">
                  <c:v>42560</c:v>
                </c:pt>
                <c:pt idx="4208">
                  <c:v>42561</c:v>
                </c:pt>
                <c:pt idx="4209">
                  <c:v>42562</c:v>
                </c:pt>
                <c:pt idx="4210">
                  <c:v>42563</c:v>
                </c:pt>
                <c:pt idx="4211">
                  <c:v>42564</c:v>
                </c:pt>
                <c:pt idx="4212">
                  <c:v>42565</c:v>
                </c:pt>
                <c:pt idx="4213">
                  <c:v>42566</c:v>
                </c:pt>
                <c:pt idx="4214">
                  <c:v>42567</c:v>
                </c:pt>
                <c:pt idx="4215">
                  <c:v>42568</c:v>
                </c:pt>
                <c:pt idx="4216">
                  <c:v>42569</c:v>
                </c:pt>
                <c:pt idx="4217">
                  <c:v>42570</c:v>
                </c:pt>
                <c:pt idx="4218">
                  <c:v>42571</c:v>
                </c:pt>
                <c:pt idx="4219">
                  <c:v>42572</c:v>
                </c:pt>
                <c:pt idx="4220">
                  <c:v>42573</c:v>
                </c:pt>
                <c:pt idx="4221">
                  <c:v>42574</c:v>
                </c:pt>
                <c:pt idx="4222">
                  <c:v>42575</c:v>
                </c:pt>
                <c:pt idx="4223">
                  <c:v>42576</c:v>
                </c:pt>
                <c:pt idx="4224">
                  <c:v>42577</c:v>
                </c:pt>
                <c:pt idx="4225">
                  <c:v>42578</c:v>
                </c:pt>
                <c:pt idx="4226">
                  <c:v>42579</c:v>
                </c:pt>
                <c:pt idx="4227">
                  <c:v>42580</c:v>
                </c:pt>
                <c:pt idx="4228">
                  <c:v>42581</c:v>
                </c:pt>
                <c:pt idx="4229">
                  <c:v>42582</c:v>
                </c:pt>
                <c:pt idx="4230">
                  <c:v>42583</c:v>
                </c:pt>
                <c:pt idx="4231">
                  <c:v>42584</c:v>
                </c:pt>
                <c:pt idx="4232">
                  <c:v>42585</c:v>
                </c:pt>
                <c:pt idx="4233">
                  <c:v>42586</c:v>
                </c:pt>
                <c:pt idx="4234">
                  <c:v>42587</c:v>
                </c:pt>
                <c:pt idx="4235">
                  <c:v>42588</c:v>
                </c:pt>
                <c:pt idx="4236">
                  <c:v>42589</c:v>
                </c:pt>
                <c:pt idx="4237">
                  <c:v>42590</c:v>
                </c:pt>
                <c:pt idx="4238">
                  <c:v>42591</c:v>
                </c:pt>
                <c:pt idx="4239">
                  <c:v>42592</c:v>
                </c:pt>
                <c:pt idx="4240">
                  <c:v>42593</c:v>
                </c:pt>
                <c:pt idx="4241">
                  <c:v>42594</c:v>
                </c:pt>
                <c:pt idx="4242">
                  <c:v>42595</c:v>
                </c:pt>
                <c:pt idx="4243">
                  <c:v>42596</c:v>
                </c:pt>
                <c:pt idx="4244">
                  <c:v>42597</c:v>
                </c:pt>
                <c:pt idx="4245">
                  <c:v>42598</c:v>
                </c:pt>
                <c:pt idx="4246">
                  <c:v>42599</c:v>
                </c:pt>
                <c:pt idx="4247">
                  <c:v>42600</c:v>
                </c:pt>
                <c:pt idx="4248">
                  <c:v>42601</c:v>
                </c:pt>
                <c:pt idx="4249">
                  <c:v>42602</c:v>
                </c:pt>
                <c:pt idx="4250">
                  <c:v>42603</c:v>
                </c:pt>
                <c:pt idx="4251">
                  <c:v>42604</c:v>
                </c:pt>
                <c:pt idx="4252">
                  <c:v>42605</c:v>
                </c:pt>
                <c:pt idx="4253">
                  <c:v>42606</c:v>
                </c:pt>
                <c:pt idx="4254">
                  <c:v>42607</c:v>
                </c:pt>
                <c:pt idx="4255">
                  <c:v>42608</c:v>
                </c:pt>
                <c:pt idx="4256">
                  <c:v>42609</c:v>
                </c:pt>
                <c:pt idx="4257">
                  <c:v>42610</c:v>
                </c:pt>
                <c:pt idx="4258">
                  <c:v>42611</c:v>
                </c:pt>
                <c:pt idx="4259">
                  <c:v>42612</c:v>
                </c:pt>
                <c:pt idx="4260">
                  <c:v>42613</c:v>
                </c:pt>
                <c:pt idx="4261">
                  <c:v>42614</c:v>
                </c:pt>
                <c:pt idx="4262">
                  <c:v>42615</c:v>
                </c:pt>
                <c:pt idx="4263">
                  <c:v>42616</c:v>
                </c:pt>
                <c:pt idx="4264">
                  <c:v>42617</c:v>
                </c:pt>
                <c:pt idx="4265">
                  <c:v>42618</c:v>
                </c:pt>
                <c:pt idx="4266">
                  <c:v>42619</c:v>
                </c:pt>
                <c:pt idx="4267">
                  <c:v>42620</c:v>
                </c:pt>
                <c:pt idx="4268">
                  <c:v>42621</c:v>
                </c:pt>
                <c:pt idx="4269">
                  <c:v>42622</c:v>
                </c:pt>
                <c:pt idx="4270">
                  <c:v>42623</c:v>
                </c:pt>
                <c:pt idx="4271">
                  <c:v>42624</c:v>
                </c:pt>
                <c:pt idx="4272">
                  <c:v>42625</c:v>
                </c:pt>
                <c:pt idx="4273">
                  <c:v>42626</c:v>
                </c:pt>
                <c:pt idx="4274">
                  <c:v>42627</c:v>
                </c:pt>
                <c:pt idx="4275">
                  <c:v>42628</c:v>
                </c:pt>
                <c:pt idx="4276">
                  <c:v>42629</c:v>
                </c:pt>
                <c:pt idx="4277">
                  <c:v>42630</c:v>
                </c:pt>
                <c:pt idx="4278">
                  <c:v>42631</c:v>
                </c:pt>
                <c:pt idx="4279">
                  <c:v>42632</c:v>
                </c:pt>
                <c:pt idx="4280">
                  <c:v>42633</c:v>
                </c:pt>
                <c:pt idx="4281">
                  <c:v>42634</c:v>
                </c:pt>
                <c:pt idx="4282">
                  <c:v>42635</c:v>
                </c:pt>
                <c:pt idx="4283">
                  <c:v>42636</c:v>
                </c:pt>
                <c:pt idx="4284">
                  <c:v>42637</c:v>
                </c:pt>
                <c:pt idx="4285">
                  <c:v>42638</c:v>
                </c:pt>
                <c:pt idx="4286">
                  <c:v>42639</c:v>
                </c:pt>
                <c:pt idx="4287">
                  <c:v>42640</c:v>
                </c:pt>
                <c:pt idx="4288">
                  <c:v>42641</c:v>
                </c:pt>
                <c:pt idx="4289">
                  <c:v>42642</c:v>
                </c:pt>
                <c:pt idx="4290">
                  <c:v>42643</c:v>
                </c:pt>
                <c:pt idx="4291">
                  <c:v>42644</c:v>
                </c:pt>
                <c:pt idx="4292">
                  <c:v>42645</c:v>
                </c:pt>
                <c:pt idx="4293">
                  <c:v>42646</c:v>
                </c:pt>
                <c:pt idx="4294">
                  <c:v>42647</c:v>
                </c:pt>
                <c:pt idx="4295">
                  <c:v>42648</c:v>
                </c:pt>
                <c:pt idx="4296">
                  <c:v>42649</c:v>
                </c:pt>
                <c:pt idx="4297">
                  <c:v>42650</c:v>
                </c:pt>
                <c:pt idx="4298">
                  <c:v>42651</c:v>
                </c:pt>
                <c:pt idx="4299">
                  <c:v>42652</c:v>
                </c:pt>
                <c:pt idx="4300">
                  <c:v>42653</c:v>
                </c:pt>
                <c:pt idx="4301">
                  <c:v>42654</c:v>
                </c:pt>
                <c:pt idx="4302">
                  <c:v>42655</c:v>
                </c:pt>
                <c:pt idx="4303">
                  <c:v>42656</c:v>
                </c:pt>
                <c:pt idx="4304">
                  <c:v>42657</c:v>
                </c:pt>
                <c:pt idx="4305">
                  <c:v>42658</c:v>
                </c:pt>
                <c:pt idx="4306">
                  <c:v>42659</c:v>
                </c:pt>
                <c:pt idx="4307">
                  <c:v>42660</c:v>
                </c:pt>
                <c:pt idx="4308">
                  <c:v>42661</c:v>
                </c:pt>
                <c:pt idx="4309">
                  <c:v>42662</c:v>
                </c:pt>
                <c:pt idx="4310">
                  <c:v>42663</c:v>
                </c:pt>
                <c:pt idx="4311">
                  <c:v>42664</c:v>
                </c:pt>
                <c:pt idx="4312">
                  <c:v>42665</c:v>
                </c:pt>
                <c:pt idx="4313">
                  <c:v>42666</c:v>
                </c:pt>
                <c:pt idx="4314">
                  <c:v>42667</c:v>
                </c:pt>
                <c:pt idx="4315">
                  <c:v>42668</c:v>
                </c:pt>
                <c:pt idx="4316">
                  <c:v>42669</c:v>
                </c:pt>
                <c:pt idx="4317">
                  <c:v>42670</c:v>
                </c:pt>
                <c:pt idx="4318">
                  <c:v>42671</c:v>
                </c:pt>
                <c:pt idx="4319">
                  <c:v>42672</c:v>
                </c:pt>
                <c:pt idx="4320">
                  <c:v>42673</c:v>
                </c:pt>
                <c:pt idx="4321">
                  <c:v>42674</c:v>
                </c:pt>
                <c:pt idx="4322">
                  <c:v>42675</c:v>
                </c:pt>
                <c:pt idx="4323">
                  <c:v>42676</c:v>
                </c:pt>
                <c:pt idx="4324">
                  <c:v>42677</c:v>
                </c:pt>
                <c:pt idx="4325">
                  <c:v>42678</c:v>
                </c:pt>
                <c:pt idx="4326">
                  <c:v>42679</c:v>
                </c:pt>
                <c:pt idx="4327">
                  <c:v>42680</c:v>
                </c:pt>
                <c:pt idx="4328">
                  <c:v>42681</c:v>
                </c:pt>
                <c:pt idx="4329">
                  <c:v>42682</c:v>
                </c:pt>
                <c:pt idx="4330">
                  <c:v>42683</c:v>
                </c:pt>
                <c:pt idx="4331">
                  <c:v>42684</c:v>
                </c:pt>
                <c:pt idx="4332">
                  <c:v>42685</c:v>
                </c:pt>
                <c:pt idx="4333">
                  <c:v>42686</c:v>
                </c:pt>
                <c:pt idx="4334">
                  <c:v>42687</c:v>
                </c:pt>
                <c:pt idx="4335">
                  <c:v>42688</c:v>
                </c:pt>
                <c:pt idx="4336">
                  <c:v>42689</c:v>
                </c:pt>
                <c:pt idx="4337">
                  <c:v>42690</c:v>
                </c:pt>
                <c:pt idx="4338">
                  <c:v>42691</c:v>
                </c:pt>
                <c:pt idx="4339">
                  <c:v>42692</c:v>
                </c:pt>
                <c:pt idx="4340">
                  <c:v>42693</c:v>
                </c:pt>
                <c:pt idx="4341">
                  <c:v>42694</c:v>
                </c:pt>
                <c:pt idx="4342">
                  <c:v>42695</c:v>
                </c:pt>
                <c:pt idx="4343">
                  <c:v>42696</c:v>
                </c:pt>
                <c:pt idx="4344">
                  <c:v>42697</c:v>
                </c:pt>
                <c:pt idx="4345">
                  <c:v>42698</c:v>
                </c:pt>
                <c:pt idx="4346">
                  <c:v>42699</c:v>
                </c:pt>
                <c:pt idx="4347">
                  <c:v>42700</c:v>
                </c:pt>
                <c:pt idx="4348">
                  <c:v>42701</c:v>
                </c:pt>
                <c:pt idx="4349">
                  <c:v>42702</c:v>
                </c:pt>
                <c:pt idx="4350">
                  <c:v>42703</c:v>
                </c:pt>
                <c:pt idx="4351">
                  <c:v>42704</c:v>
                </c:pt>
                <c:pt idx="4352">
                  <c:v>42705</c:v>
                </c:pt>
                <c:pt idx="4353">
                  <c:v>42706</c:v>
                </c:pt>
                <c:pt idx="4354">
                  <c:v>42707</c:v>
                </c:pt>
                <c:pt idx="4355">
                  <c:v>42708</c:v>
                </c:pt>
                <c:pt idx="4356">
                  <c:v>42709</c:v>
                </c:pt>
                <c:pt idx="4357">
                  <c:v>42710</c:v>
                </c:pt>
                <c:pt idx="4358">
                  <c:v>42711</c:v>
                </c:pt>
                <c:pt idx="4359">
                  <c:v>42712</c:v>
                </c:pt>
                <c:pt idx="4360">
                  <c:v>42713</c:v>
                </c:pt>
                <c:pt idx="4361">
                  <c:v>42714</c:v>
                </c:pt>
                <c:pt idx="4362">
                  <c:v>42715</c:v>
                </c:pt>
                <c:pt idx="4363">
                  <c:v>42716</c:v>
                </c:pt>
                <c:pt idx="4364">
                  <c:v>42717</c:v>
                </c:pt>
                <c:pt idx="4365">
                  <c:v>42718</c:v>
                </c:pt>
                <c:pt idx="4366">
                  <c:v>42719</c:v>
                </c:pt>
                <c:pt idx="4367">
                  <c:v>42720</c:v>
                </c:pt>
                <c:pt idx="4368">
                  <c:v>42721</c:v>
                </c:pt>
                <c:pt idx="4369">
                  <c:v>42722</c:v>
                </c:pt>
                <c:pt idx="4370">
                  <c:v>42723</c:v>
                </c:pt>
                <c:pt idx="4371">
                  <c:v>42724</c:v>
                </c:pt>
                <c:pt idx="4372">
                  <c:v>42725</c:v>
                </c:pt>
                <c:pt idx="4373">
                  <c:v>42726</c:v>
                </c:pt>
                <c:pt idx="4374">
                  <c:v>42727</c:v>
                </c:pt>
                <c:pt idx="4375">
                  <c:v>42728</c:v>
                </c:pt>
                <c:pt idx="4376">
                  <c:v>42729</c:v>
                </c:pt>
                <c:pt idx="4377">
                  <c:v>42730</c:v>
                </c:pt>
                <c:pt idx="4378">
                  <c:v>42731</c:v>
                </c:pt>
                <c:pt idx="4379">
                  <c:v>42732</c:v>
                </c:pt>
                <c:pt idx="4380">
                  <c:v>42733</c:v>
                </c:pt>
                <c:pt idx="4381">
                  <c:v>42734</c:v>
                </c:pt>
                <c:pt idx="4382">
                  <c:v>42735</c:v>
                </c:pt>
                <c:pt idx="4383">
                  <c:v>42736</c:v>
                </c:pt>
                <c:pt idx="4384">
                  <c:v>42737</c:v>
                </c:pt>
                <c:pt idx="4385">
                  <c:v>42738</c:v>
                </c:pt>
                <c:pt idx="4386">
                  <c:v>42739</c:v>
                </c:pt>
                <c:pt idx="4387">
                  <c:v>42740</c:v>
                </c:pt>
                <c:pt idx="4388">
                  <c:v>42741</c:v>
                </c:pt>
                <c:pt idx="4389">
                  <c:v>42742</c:v>
                </c:pt>
                <c:pt idx="4390">
                  <c:v>42743</c:v>
                </c:pt>
                <c:pt idx="4391">
                  <c:v>42744</c:v>
                </c:pt>
                <c:pt idx="4392">
                  <c:v>42745</c:v>
                </c:pt>
                <c:pt idx="4393">
                  <c:v>42746</c:v>
                </c:pt>
                <c:pt idx="4394">
                  <c:v>42747</c:v>
                </c:pt>
                <c:pt idx="4395">
                  <c:v>42748</c:v>
                </c:pt>
                <c:pt idx="4396">
                  <c:v>42749</c:v>
                </c:pt>
                <c:pt idx="4397">
                  <c:v>42750</c:v>
                </c:pt>
                <c:pt idx="4398">
                  <c:v>42751</c:v>
                </c:pt>
                <c:pt idx="4399">
                  <c:v>42752</c:v>
                </c:pt>
                <c:pt idx="4400">
                  <c:v>42753</c:v>
                </c:pt>
                <c:pt idx="4401">
                  <c:v>42754</c:v>
                </c:pt>
                <c:pt idx="4402">
                  <c:v>42755</c:v>
                </c:pt>
                <c:pt idx="4403">
                  <c:v>42756</c:v>
                </c:pt>
                <c:pt idx="4404">
                  <c:v>42757</c:v>
                </c:pt>
                <c:pt idx="4405">
                  <c:v>42758</c:v>
                </c:pt>
                <c:pt idx="4406">
                  <c:v>42759</c:v>
                </c:pt>
                <c:pt idx="4407">
                  <c:v>42760</c:v>
                </c:pt>
                <c:pt idx="4408">
                  <c:v>42761</c:v>
                </c:pt>
                <c:pt idx="4409">
                  <c:v>42762</c:v>
                </c:pt>
                <c:pt idx="4410">
                  <c:v>42763</c:v>
                </c:pt>
                <c:pt idx="4411">
                  <c:v>42764</c:v>
                </c:pt>
                <c:pt idx="4412">
                  <c:v>42765</c:v>
                </c:pt>
                <c:pt idx="4413">
                  <c:v>42766</c:v>
                </c:pt>
                <c:pt idx="4414">
                  <c:v>42767</c:v>
                </c:pt>
                <c:pt idx="4415">
                  <c:v>42768</c:v>
                </c:pt>
                <c:pt idx="4416">
                  <c:v>42769</c:v>
                </c:pt>
                <c:pt idx="4417">
                  <c:v>42770</c:v>
                </c:pt>
                <c:pt idx="4418">
                  <c:v>42771</c:v>
                </c:pt>
                <c:pt idx="4419">
                  <c:v>42772</c:v>
                </c:pt>
                <c:pt idx="4420">
                  <c:v>42773</c:v>
                </c:pt>
                <c:pt idx="4421">
                  <c:v>42774</c:v>
                </c:pt>
                <c:pt idx="4422">
                  <c:v>42775</c:v>
                </c:pt>
                <c:pt idx="4423">
                  <c:v>42776</c:v>
                </c:pt>
                <c:pt idx="4424">
                  <c:v>42777</c:v>
                </c:pt>
                <c:pt idx="4425">
                  <c:v>42778</c:v>
                </c:pt>
                <c:pt idx="4426">
                  <c:v>42779</c:v>
                </c:pt>
                <c:pt idx="4427">
                  <c:v>42780</c:v>
                </c:pt>
                <c:pt idx="4428">
                  <c:v>42781</c:v>
                </c:pt>
                <c:pt idx="4429">
                  <c:v>42782</c:v>
                </c:pt>
                <c:pt idx="4430">
                  <c:v>42783</c:v>
                </c:pt>
                <c:pt idx="4431">
                  <c:v>42784</c:v>
                </c:pt>
                <c:pt idx="4432">
                  <c:v>42785</c:v>
                </c:pt>
                <c:pt idx="4433">
                  <c:v>42786</c:v>
                </c:pt>
                <c:pt idx="4434">
                  <c:v>42787</c:v>
                </c:pt>
                <c:pt idx="4435">
                  <c:v>42788</c:v>
                </c:pt>
                <c:pt idx="4436">
                  <c:v>42789</c:v>
                </c:pt>
                <c:pt idx="4437">
                  <c:v>42790</c:v>
                </c:pt>
                <c:pt idx="4438">
                  <c:v>42791</c:v>
                </c:pt>
                <c:pt idx="4439">
                  <c:v>42792</c:v>
                </c:pt>
                <c:pt idx="4440">
                  <c:v>42793</c:v>
                </c:pt>
                <c:pt idx="4441">
                  <c:v>42794</c:v>
                </c:pt>
                <c:pt idx="4442">
                  <c:v>42795</c:v>
                </c:pt>
                <c:pt idx="4443">
                  <c:v>42796</c:v>
                </c:pt>
                <c:pt idx="4444">
                  <c:v>42797</c:v>
                </c:pt>
                <c:pt idx="4445">
                  <c:v>42798</c:v>
                </c:pt>
                <c:pt idx="4446">
                  <c:v>42799</c:v>
                </c:pt>
                <c:pt idx="4447">
                  <c:v>42800</c:v>
                </c:pt>
                <c:pt idx="4448">
                  <c:v>42801</c:v>
                </c:pt>
                <c:pt idx="4449">
                  <c:v>42802</c:v>
                </c:pt>
                <c:pt idx="4450">
                  <c:v>42803</c:v>
                </c:pt>
                <c:pt idx="4451">
                  <c:v>42804</c:v>
                </c:pt>
                <c:pt idx="4452">
                  <c:v>42805</c:v>
                </c:pt>
                <c:pt idx="4453">
                  <c:v>42806</c:v>
                </c:pt>
                <c:pt idx="4454">
                  <c:v>42807</c:v>
                </c:pt>
                <c:pt idx="4455">
                  <c:v>42808</c:v>
                </c:pt>
                <c:pt idx="4456">
                  <c:v>42809</c:v>
                </c:pt>
                <c:pt idx="4457">
                  <c:v>42810</c:v>
                </c:pt>
                <c:pt idx="4458">
                  <c:v>42811</c:v>
                </c:pt>
                <c:pt idx="4459">
                  <c:v>42812</c:v>
                </c:pt>
                <c:pt idx="4460">
                  <c:v>42813</c:v>
                </c:pt>
                <c:pt idx="4461">
                  <c:v>42814</c:v>
                </c:pt>
                <c:pt idx="4462">
                  <c:v>42815</c:v>
                </c:pt>
                <c:pt idx="4463">
                  <c:v>42816</c:v>
                </c:pt>
                <c:pt idx="4464">
                  <c:v>42817</c:v>
                </c:pt>
                <c:pt idx="4465">
                  <c:v>42818</c:v>
                </c:pt>
                <c:pt idx="4466">
                  <c:v>42819</c:v>
                </c:pt>
                <c:pt idx="4467">
                  <c:v>42820</c:v>
                </c:pt>
                <c:pt idx="4468">
                  <c:v>42821</c:v>
                </c:pt>
                <c:pt idx="4469">
                  <c:v>42822</c:v>
                </c:pt>
                <c:pt idx="4470">
                  <c:v>42823</c:v>
                </c:pt>
                <c:pt idx="4471">
                  <c:v>42824</c:v>
                </c:pt>
                <c:pt idx="4472">
                  <c:v>42825</c:v>
                </c:pt>
                <c:pt idx="4473">
                  <c:v>42826</c:v>
                </c:pt>
                <c:pt idx="4474">
                  <c:v>42827</c:v>
                </c:pt>
                <c:pt idx="4475">
                  <c:v>42828</c:v>
                </c:pt>
                <c:pt idx="4476">
                  <c:v>42829</c:v>
                </c:pt>
                <c:pt idx="4477">
                  <c:v>42830</c:v>
                </c:pt>
                <c:pt idx="4478">
                  <c:v>42831</c:v>
                </c:pt>
                <c:pt idx="4479">
                  <c:v>42832</c:v>
                </c:pt>
                <c:pt idx="4480">
                  <c:v>42833</c:v>
                </c:pt>
                <c:pt idx="4481">
                  <c:v>42834</c:v>
                </c:pt>
                <c:pt idx="4482">
                  <c:v>42835</c:v>
                </c:pt>
                <c:pt idx="4483">
                  <c:v>42836</c:v>
                </c:pt>
                <c:pt idx="4484">
                  <c:v>42837</c:v>
                </c:pt>
                <c:pt idx="4485">
                  <c:v>42838</c:v>
                </c:pt>
                <c:pt idx="4486">
                  <c:v>42839</c:v>
                </c:pt>
                <c:pt idx="4487">
                  <c:v>42840</c:v>
                </c:pt>
                <c:pt idx="4488">
                  <c:v>42841</c:v>
                </c:pt>
                <c:pt idx="4489">
                  <c:v>42842</c:v>
                </c:pt>
                <c:pt idx="4490">
                  <c:v>42843</c:v>
                </c:pt>
                <c:pt idx="4491">
                  <c:v>42844</c:v>
                </c:pt>
                <c:pt idx="4492">
                  <c:v>42845</c:v>
                </c:pt>
                <c:pt idx="4493">
                  <c:v>42846</c:v>
                </c:pt>
                <c:pt idx="4494">
                  <c:v>42847</c:v>
                </c:pt>
                <c:pt idx="4495">
                  <c:v>42848</c:v>
                </c:pt>
                <c:pt idx="4496">
                  <c:v>42849</c:v>
                </c:pt>
                <c:pt idx="4497">
                  <c:v>42850</c:v>
                </c:pt>
                <c:pt idx="4498">
                  <c:v>42851</c:v>
                </c:pt>
                <c:pt idx="4499">
                  <c:v>42852</c:v>
                </c:pt>
                <c:pt idx="4500">
                  <c:v>42853</c:v>
                </c:pt>
                <c:pt idx="4501">
                  <c:v>42854</c:v>
                </c:pt>
                <c:pt idx="4502">
                  <c:v>42855</c:v>
                </c:pt>
                <c:pt idx="4503">
                  <c:v>42856</c:v>
                </c:pt>
                <c:pt idx="4504">
                  <c:v>42857</c:v>
                </c:pt>
                <c:pt idx="4505">
                  <c:v>42858</c:v>
                </c:pt>
                <c:pt idx="4506">
                  <c:v>42859</c:v>
                </c:pt>
                <c:pt idx="4507">
                  <c:v>42860</c:v>
                </c:pt>
                <c:pt idx="4508">
                  <c:v>42861</c:v>
                </c:pt>
                <c:pt idx="4509">
                  <c:v>42862</c:v>
                </c:pt>
                <c:pt idx="4510">
                  <c:v>42863</c:v>
                </c:pt>
                <c:pt idx="4511">
                  <c:v>42864</c:v>
                </c:pt>
                <c:pt idx="4512">
                  <c:v>42865</c:v>
                </c:pt>
                <c:pt idx="4513">
                  <c:v>42866</c:v>
                </c:pt>
                <c:pt idx="4514">
                  <c:v>42867</c:v>
                </c:pt>
                <c:pt idx="4515">
                  <c:v>42868</c:v>
                </c:pt>
                <c:pt idx="4516">
                  <c:v>42869</c:v>
                </c:pt>
                <c:pt idx="4517">
                  <c:v>42870</c:v>
                </c:pt>
                <c:pt idx="4518">
                  <c:v>42871</c:v>
                </c:pt>
                <c:pt idx="4519">
                  <c:v>42872</c:v>
                </c:pt>
                <c:pt idx="4520">
                  <c:v>42873</c:v>
                </c:pt>
                <c:pt idx="4521">
                  <c:v>42874</c:v>
                </c:pt>
                <c:pt idx="4522">
                  <c:v>42875</c:v>
                </c:pt>
                <c:pt idx="4523">
                  <c:v>42876</c:v>
                </c:pt>
                <c:pt idx="4524">
                  <c:v>42877</c:v>
                </c:pt>
                <c:pt idx="4525">
                  <c:v>42878</c:v>
                </c:pt>
                <c:pt idx="4526">
                  <c:v>42879</c:v>
                </c:pt>
                <c:pt idx="4527">
                  <c:v>42880</c:v>
                </c:pt>
                <c:pt idx="4528">
                  <c:v>42881</c:v>
                </c:pt>
                <c:pt idx="4529">
                  <c:v>42882</c:v>
                </c:pt>
                <c:pt idx="4530">
                  <c:v>42883</c:v>
                </c:pt>
                <c:pt idx="4531">
                  <c:v>42884</c:v>
                </c:pt>
                <c:pt idx="4532">
                  <c:v>42885</c:v>
                </c:pt>
                <c:pt idx="4533">
                  <c:v>42886</c:v>
                </c:pt>
                <c:pt idx="4534">
                  <c:v>42887</c:v>
                </c:pt>
                <c:pt idx="4535">
                  <c:v>42888</c:v>
                </c:pt>
                <c:pt idx="4536">
                  <c:v>42889</c:v>
                </c:pt>
                <c:pt idx="4537">
                  <c:v>42890</c:v>
                </c:pt>
                <c:pt idx="4538">
                  <c:v>42891</c:v>
                </c:pt>
                <c:pt idx="4539">
                  <c:v>42892</c:v>
                </c:pt>
                <c:pt idx="4540">
                  <c:v>42893</c:v>
                </c:pt>
                <c:pt idx="4541">
                  <c:v>42894</c:v>
                </c:pt>
                <c:pt idx="4542">
                  <c:v>42895</c:v>
                </c:pt>
                <c:pt idx="4543">
                  <c:v>42896</c:v>
                </c:pt>
                <c:pt idx="4544">
                  <c:v>42897</c:v>
                </c:pt>
                <c:pt idx="4545">
                  <c:v>42898</c:v>
                </c:pt>
                <c:pt idx="4546">
                  <c:v>42899</c:v>
                </c:pt>
                <c:pt idx="4547">
                  <c:v>42900</c:v>
                </c:pt>
                <c:pt idx="4548">
                  <c:v>42901</c:v>
                </c:pt>
                <c:pt idx="4549">
                  <c:v>42902</c:v>
                </c:pt>
                <c:pt idx="4550">
                  <c:v>42903</c:v>
                </c:pt>
                <c:pt idx="4551">
                  <c:v>42904</c:v>
                </c:pt>
                <c:pt idx="4552">
                  <c:v>42905</c:v>
                </c:pt>
                <c:pt idx="4553">
                  <c:v>42906</c:v>
                </c:pt>
                <c:pt idx="4554">
                  <c:v>42907</c:v>
                </c:pt>
                <c:pt idx="4555">
                  <c:v>42908</c:v>
                </c:pt>
                <c:pt idx="4556">
                  <c:v>42909</c:v>
                </c:pt>
                <c:pt idx="4557">
                  <c:v>42910</c:v>
                </c:pt>
                <c:pt idx="4558">
                  <c:v>42911</c:v>
                </c:pt>
                <c:pt idx="4559">
                  <c:v>42912</c:v>
                </c:pt>
                <c:pt idx="4560">
                  <c:v>42913</c:v>
                </c:pt>
                <c:pt idx="4561">
                  <c:v>42914</c:v>
                </c:pt>
                <c:pt idx="4562">
                  <c:v>42915</c:v>
                </c:pt>
                <c:pt idx="4563">
                  <c:v>42916</c:v>
                </c:pt>
                <c:pt idx="4564">
                  <c:v>42917</c:v>
                </c:pt>
                <c:pt idx="4565">
                  <c:v>42918</c:v>
                </c:pt>
                <c:pt idx="4566">
                  <c:v>42919</c:v>
                </c:pt>
                <c:pt idx="4567">
                  <c:v>42920</c:v>
                </c:pt>
                <c:pt idx="4568">
                  <c:v>42921</c:v>
                </c:pt>
                <c:pt idx="4569">
                  <c:v>42922</c:v>
                </c:pt>
                <c:pt idx="4570">
                  <c:v>42923</c:v>
                </c:pt>
                <c:pt idx="4571">
                  <c:v>42924</c:v>
                </c:pt>
                <c:pt idx="4572">
                  <c:v>42925</c:v>
                </c:pt>
                <c:pt idx="4573">
                  <c:v>42926</c:v>
                </c:pt>
                <c:pt idx="4574">
                  <c:v>42927</c:v>
                </c:pt>
                <c:pt idx="4575">
                  <c:v>42928</c:v>
                </c:pt>
                <c:pt idx="4576">
                  <c:v>42929</c:v>
                </c:pt>
                <c:pt idx="4577">
                  <c:v>42930</c:v>
                </c:pt>
                <c:pt idx="4578">
                  <c:v>42931</c:v>
                </c:pt>
                <c:pt idx="4579">
                  <c:v>42932</c:v>
                </c:pt>
                <c:pt idx="4580">
                  <c:v>42933</c:v>
                </c:pt>
                <c:pt idx="4581">
                  <c:v>42934</c:v>
                </c:pt>
                <c:pt idx="4582">
                  <c:v>42935</c:v>
                </c:pt>
                <c:pt idx="4583">
                  <c:v>42936</c:v>
                </c:pt>
                <c:pt idx="4584">
                  <c:v>42937</c:v>
                </c:pt>
                <c:pt idx="4585">
                  <c:v>42938</c:v>
                </c:pt>
                <c:pt idx="4586">
                  <c:v>42939</c:v>
                </c:pt>
                <c:pt idx="4587">
                  <c:v>42940</c:v>
                </c:pt>
                <c:pt idx="4588">
                  <c:v>42941</c:v>
                </c:pt>
                <c:pt idx="4589">
                  <c:v>42942</c:v>
                </c:pt>
                <c:pt idx="4590">
                  <c:v>42943</c:v>
                </c:pt>
                <c:pt idx="4591">
                  <c:v>42944</c:v>
                </c:pt>
                <c:pt idx="4592">
                  <c:v>42945</c:v>
                </c:pt>
                <c:pt idx="4593">
                  <c:v>42946</c:v>
                </c:pt>
                <c:pt idx="4594">
                  <c:v>42947</c:v>
                </c:pt>
                <c:pt idx="4595">
                  <c:v>42948</c:v>
                </c:pt>
                <c:pt idx="4596">
                  <c:v>42949</c:v>
                </c:pt>
                <c:pt idx="4597">
                  <c:v>42950</c:v>
                </c:pt>
                <c:pt idx="4598">
                  <c:v>42951</c:v>
                </c:pt>
                <c:pt idx="4599">
                  <c:v>42952</c:v>
                </c:pt>
                <c:pt idx="4600">
                  <c:v>42953</c:v>
                </c:pt>
                <c:pt idx="4601">
                  <c:v>42954</c:v>
                </c:pt>
                <c:pt idx="4602">
                  <c:v>42955</c:v>
                </c:pt>
                <c:pt idx="4603">
                  <c:v>42956</c:v>
                </c:pt>
                <c:pt idx="4604">
                  <c:v>42957</c:v>
                </c:pt>
                <c:pt idx="4605">
                  <c:v>42958</c:v>
                </c:pt>
                <c:pt idx="4606">
                  <c:v>42959</c:v>
                </c:pt>
                <c:pt idx="4607">
                  <c:v>42960</c:v>
                </c:pt>
                <c:pt idx="4608">
                  <c:v>42961</c:v>
                </c:pt>
                <c:pt idx="4609">
                  <c:v>42962</c:v>
                </c:pt>
                <c:pt idx="4610">
                  <c:v>42963</c:v>
                </c:pt>
                <c:pt idx="4611">
                  <c:v>42964</c:v>
                </c:pt>
                <c:pt idx="4612">
                  <c:v>42965</c:v>
                </c:pt>
                <c:pt idx="4613">
                  <c:v>42966</c:v>
                </c:pt>
                <c:pt idx="4614">
                  <c:v>42967</c:v>
                </c:pt>
                <c:pt idx="4615">
                  <c:v>42968</c:v>
                </c:pt>
                <c:pt idx="4616">
                  <c:v>42969</c:v>
                </c:pt>
                <c:pt idx="4617">
                  <c:v>42970</c:v>
                </c:pt>
                <c:pt idx="4618">
                  <c:v>42971</c:v>
                </c:pt>
                <c:pt idx="4619">
                  <c:v>42972</c:v>
                </c:pt>
                <c:pt idx="4620">
                  <c:v>42973</c:v>
                </c:pt>
                <c:pt idx="4621">
                  <c:v>42974</c:v>
                </c:pt>
                <c:pt idx="4622">
                  <c:v>42975</c:v>
                </c:pt>
                <c:pt idx="4623">
                  <c:v>42976</c:v>
                </c:pt>
                <c:pt idx="4624">
                  <c:v>42977</c:v>
                </c:pt>
                <c:pt idx="4625">
                  <c:v>42978</c:v>
                </c:pt>
                <c:pt idx="4626">
                  <c:v>42979</c:v>
                </c:pt>
                <c:pt idx="4627">
                  <c:v>42980</c:v>
                </c:pt>
                <c:pt idx="4628">
                  <c:v>42981</c:v>
                </c:pt>
                <c:pt idx="4629">
                  <c:v>42982</c:v>
                </c:pt>
                <c:pt idx="4630">
                  <c:v>42983</c:v>
                </c:pt>
                <c:pt idx="4631">
                  <c:v>42984</c:v>
                </c:pt>
                <c:pt idx="4632">
                  <c:v>42985</c:v>
                </c:pt>
                <c:pt idx="4633">
                  <c:v>42986</c:v>
                </c:pt>
                <c:pt idx="4634">
                  <c:v>42987</c:v>
                </c:pt>
                <c:pt idx="4635">
                  <c:v>42988</c:v>
                </c:pt>
                <c:pt idx="4636">
                  <c:v>42989</c:v>
                </c:pt>
                <c:pt idx="4637">
                  <c:v>42990</c:v>
                </c:pt>
                <c:pt idx="4638">
                  <c:v>42991</c:v>
                </c:pt>
                <c:pt idx="4639">
                  <c:v>42992</c:v>
                </c:pt>
                <c:pt idx="4640">
                  <c:v>42993</c:v>
                </c:pt>
                <c:pt idx="4641">
                  <c:v>42994</c:v>
                </c:pt>
                <c:pt idx="4642">
                  <c:v>42995</c:v>
                </c:pt>
                <c:pt idx="4643">
                  <c:v>42996</c:v>
                </c:pt>
                <c:pt idx="4644">
                  <c:v>42997</c:v>
                </c:pt>
                <c:pt idx="4645">
                  <c:v>42998</c:v>
                </c:pt>
                <c:pt idx="4646">
                  <c:v>42999</c:v>
                </c:pt>
                <c:pt idx="4647">
                  <c:v>43000</c:v>
                </c:pt>
                <c:pt idx="4648">
                  <c:v>43001</c:v>
                </c:pt>
                <c:pt idx="4649">
                  <c:v>43002</c:v>
                </c:pt>
                <c:pt idx="4650">
                  <c:v>43003</c:v>
                </c:pt>
                <c:pt idx="4651">
                  <c:v>43004</c:v>
                </c:pt>
                <c:pt idx="4652">
                  <c:v>43005</c:v>
                </c:pt>
                <c:pt idx="4653">
                  <c:v>43006</c:v>
                </c:pt>
                <c:pt idx="4654">
                  <c:v>43007</c:v>
                </c:pt>
                <c:pt idx="4655">
                  <c:v>43008</c:v>
                </c:pt>
                <c:pt idx="4656">
                  <c:v>43009</c:v>
                </c:pt>
                <c:pt idx="4657">
                  <c:v>43010</c:v>
                </c:pt>
                <c:pt idx="4658">
                  <c:v>43011</c:v>
                </c:pt>
                <c:pt idx="4659">
                  <c:v>43012</c:v>
                </c:pt>
                <c:pt idx="4660">
                  <c:v>43013</c:v>
                </c:pt>
                <c:pt idx="4661">
                  <c:v>43014</c:v>
                </c:pt>
                <c:pt idx="4662">
                  <c:v>43015</c:v>
                </c:pt>
                <c:pt idx="4663">
                  <c:v>43016</c:v>
                </c:pt>
                <c:pt idx="4664">
                  <c:v>43017</c:v>
                </c:pt>
                <c:pt idx="4665">
                  <c:v>43018</c:v>
                </c:pt>
                <c:pt idx="4666">
                  <c:v>43019</c:v>
                </c:pt>
                <c:pt idx="4667">
                  <c:v>43020</c:v>
                </c:pt>
                <c:pt idx="4668">
                  <c:v>43021</c:v>
                </c:pt>
                <c:pt idx="4669">
                  <c:v>43022</c:v>
                </c:pt>
                <c:pt idx="4670">
                  <c:v>43023</c:v>
                </c:pt>
                <c:pt idx="4671">
                  <c:v>43024</c:v>
                </c:pt>
                <c:pt idx="4672">
                  <c:v>43025</c:v>
                </c:pt>
                <c:pt idx="4673">
                  <c:v>43026</c:v>
                </c:pt>
                <c:pt idx="4674">
                  <c:v>43027</c:v>
                </c:pt>
                <c:pt idx="4675">
                  <c:v>43028</c:v>
                </c:pt>
                <c:pt idx="4676">
                  <c:v>43029</c:v>
                </c:pt>
                <c:pt idx="4677">
                  <c:v>43030</c:v>
                </c:pt>
                <c:pt idx="4678">
                  <c:v>43031</c:v>
                </c:pt>
                <c:pt idx="4679">
                  <c:v>43032</c:v>
                </c:pt>
                <c:pt idx="4680">
                  <c:v>43033</c:v>
                </c:pt>
                <c:pt idx="4681">
                  <c:v>43034</c:v>
                </c:pt>
                <c:pt idx="4682">
                  <c:v>43035</c:v>
                </c:pt>
                <c:pt idx="4683">
                  <c:v>43036</c:v>
                </c:pt>
                <c:pt idx="4684">
                  <c:v>43037</c:v>
                </c:pt>
                <c:pt idx="4685">
                  <c:v>43038</c:v>
                </c:pt>
                <c:pt idx="4686">
                  <c:v>43039</c:v>
                </c:pt>
                <c:pt idx="4687">
                  <c:v>43040</c:v>
                </c:pt>
                <c:pt idx="4688">
                  <c:v>43041</c:v>
                </c:pt>
                <c:pt idx="4689">
                  <c:v>43042</c:v>
                </c:pt>
                <c:pt idx="4690">
                  <c:v>43043</c:v>
                </c:pt>
                <c:pt idx="4691">
                  <c:v>43044</c:v>
                </c:pt>
                <c:pt idx="4692">
                  <c:v>43045</c:v>
                </c:pt>
                <c:pt idx="4693">
                  <c:v>43046</c:v>
                </c:pt>
                <c:pt idx="4694">
                  <c:v>43047</c:v>
                </c:pt>
                <c:pt idx="4695">
                  <c:v>43048</c:v>
                </c:pt>
                <c:pt idx="4696">
                  <c:v>43049</c:v>
                </c:pt>
                <c:pt idx="4697">
                  <c:v>43050</c:v>
                </c:pt>
                <c:pt idx="4698">
                  <c:v>43051</c:v>
                </c:pt>
                <c:pt idx="4699">
                  <c:v>43052</c:v>
                </c:pt>
                <c:pt idx="4700">
                  <c:v>43053</c:v>
                </c:pt>
                <c:pt idx="4701">
                  <c:v>43054</c:v>
                </c:pt>
                <c:pt idx="4702">
                  <c:v>43055</c:v>
                </c:pt>
                <c:pt idx="4703">
                  <c:v>43056</c:v>
                </c:pt>
                <c:pt idx="4704">
                  <c:v>43057</c:v>
                </c:pt>
                <c:pt idx="4705">
                  <c:v>43058</c:v>
                </c:pt>
                <c:pt idx="4706">
                  <c:v>43059</c:v>
                </c:pt>
                <c:pt idx="4707">
                  <c:v>43060</c:v>
                </c:pt>
                <c:pt idx="4708">
                  <c:v>43061</c:v>
                </c:pt>
                <c:pt idx="4709">
                  <c:v>43062</c:v>
                </c:pt>
                <c:pt idx="4710">
                  <c:v>43063</c:v>
                </c:pt>
                <c:pt idx="4711">
                  <c:v>43064</c:v>
                </c:pt>
                <c:pt idx="4712">
                  <c:v>43065</c:v>
                </c:pt>
                <c:pt idx="4713">
                  <c:v>43066</c:v>
                </c:pt>
                <c:pt idx="4714">
                  <c:v>43067</c:v>
                </c:pt>
                <c:pt idx="4715">
                  <c:v>43068</c:v>
                </c:pt>
                <c:pt idx="4716">
                  <c:v>43069</c:v>
                </c:pt>
                <c:pt idx="4717">
                  <c:v>43070</c:v>
                </c:pt>
                <c:pt idx="4718">
                  <c:v>43071</c:v>
                </c:pt>
                <c:pt idx="4719">
                  <c:v>43072</c:v>
                </c:pt>
                <c:pt idx="4720">
                  <c:v>43073</c:v>
                </c:pt>
                <c:pt idx="4721">
                  <c:v>43074</c:v>
                </c:pt>
                <c:pt idx="4722">
                  <c:v>43075</c:v>
                </c:pt>
                <c:pt idx="4723">
                  <c:v>43076</c:v>
                </c:pt>
                <c:pt idx="4724">
                  <c:v>43077</c:v>
                </c:pt>
                <c:pt idx="4725">
                  <c:v>43078</c:v>
                </c:pt>
                <c:pt idx="4726">
                  <c:v>43079</c:v>
                </c:pt>
                <c:pt idx="4727">
                  <c:v>43080</c:v>
                </c:pt>
                <c:pt idx="4728">
                  <c:v>43081</c:v>
                </c:pt>
                <c:pt idx="4729">
                  <c:v>43082</c:v>
                </c:pt>
                <c:pt idx="4730">
                  <c:v>43083</c:v>
                </c:pt>
                <c:pt idx="4731">
                  <c:v>43084</c:v>
                </c:pt>
                <c:pt idx="4732">
                  <c:v>43085</c:v>
                </c:pt>
                <c:pt idx="4733">
                  <c:v>43086</c:v>
                </c:pt>
                <c:pt idx="4734">
                  <c:v>43087</c:v>
                </c:pt>
                <c:pt idx="4735">
                  <c:v>43088</c:v>
                </c:pt>
                <c:pt idx="4736">
                  <c:v>43089</c:v>
                </c:pt>
                <c:pt idx="4737">
                  <c:v>43090</c:v>
                </c:pt>
                <c:pt idx="4738">
                  <c:v>43091</c:v>
                </c:pt>
                <c:pt idx="4739">
                  <c:v>43092</c:v>
                </c:pt>
                <c:pt idx="4740">
                  <c:v>43093</c:v>
                </c:pt>
                <c:pt idx="4741">
                  <c:v>43094</c:v>
                </c:pt>
                <c:pt idx="4742">
                  <c:v>43095</c:v>
                </c:pt>
                <c:pt idx="4743">
                  <c:v>43096</c:v>
                </c:pt>
                <c:pt idx="4744">
                  <c:v>43097</c:v>
                </c:pt>
                <c:pt idx="4745">
                  <c:v>43098</c:v>
                </c:pt>
                <c:pt idx="4746">
                  <c:v>43099</c:v>
                </c:pt>
                <c:pt idx="4747">
                  <c:v>43100</c:v>
                </c:pt>
                <c:pt idx="4748">
                  <c:v>43101</c:v>
                </c:pt>
                <c:pt idx="4749">
                  <c:v>43102</c:v>
                </c:pt>
                <c:pt idx="4750">
                  <c:v>43103</c:v>
                </c:pt>
                <c:pt idx="4751">
                  <c:v>43104</c:v>
                </c:pt>
                <c:pt idx="4752">
                  <c:v>43105</c:v>
                </c:pt>
                <c:pt idx="4753">
                  <c:v>43106</c:v>
                </c:pt>
                <c:pt idx="4754">
                  <c:v>43107</c:v>
                </c:pt>
                <c:pt idx="4755">
                  <c:v>43108</c:v>
                </c:pt>
                <c:pt idx="4756">
                  <c:v>43109</c:v>
                </c:pt>
                <c:pt idx="4757">
                  <c:v>43110</c:v>
                </c:pt>
                <c:pt idx="4758">
                  <c:v>43111</c:v>
                </c:pt>
                <c:pt idx="4759">
                  <c:v>43112</c:v>
                </c:pt>
                <c:pt idx="4760">
                  <c:v>43113</c:v>
                </c:pt>
                <c:pt idx="4761">
                  <c:v>43114</c:v>
                </c:pt>
                <c:pt idx="4762">
                  <c:v>43115</c:v>
                </c:pt>
                <c:pt idx="4763">
                  <c:v>43116</c:v>
                </c:pt>
                <c:pt idx="4764">
                  <c:v>43117</c:v>
                </c:pt>
                <c:pt idx="4765">
                  <c:v>43118</c:v>
                </c:pt>
                <c:pt idx="4766">
                  <c:v>43119</c:v>
                </c:pt>
                <c:pt idx="4767">
                  <c:v>43120</c:v>
                </c:pt>
                <c:pt idx="4768">
                  <c:v>43121</c:v>
                </c:pt>
                <c:pt idx="4769">
                  <c:v>43122</c:v>
                </c:pt>
                <c:pt idx="4770">
                  <c:v>43123</c:v>
                </c:pt>
                <c:pt idx="4771">
                  <c:v>43124</c:v>
                </c:pt>
                <c:pt idx="4772">
                  <c:v>43125</c:v>
                </c:pt>
                <c:pt idx="4773">
                  <c:v>43126</c:v>
                </c:pt>
                <c:pt idx="4774">
                  <c:v>43127</c:v>
                </c:pt>
                <c:pt idx="4775">
                  <c:v>43128</c:v>
                </c:pt>
                <c:pt idx="4776">
                  <c:v>43129</c:v>
                </c:pt>
                <c:pt idx="4777">
                  <c:v>43130</c:v>
                </c:pt>
                <c:pt idx="4778">
                  <c:v>43131</c:v>
                </c:pt>
                <c:pt idx="4779">
                  <c:v>43132</c:v>
                </c:pt>
                <c:pt idx="4780">
                  <c:v>43133</c:v>
                </c:pt>
                <c:pt idx="4781">
                  <c:v>43134</c:v>
                </c:pt>
                <c:pt idx="4782">
                  <c:v>43135</c:v>
                </c:pt>
                <c:pt idx="4783">
                  <c:v>43136</c:v>
                </c:pt>
                <c:pt idx="4784">
                  <c:v>43137</c:v>
                </c:pt>
                <c:pt idx="4785">
                  <c:v>43138</c:v>
                </c:pt>
                <c:pt idx="4786">
                  <c:v>43139</c:v>
                </c:pt>
                <c:pt idx="4787">
                  <c:v>43140</c:v>
                </c:pt>
                <c:pt idx="4788">
                  <c:v>43141</c:v>
                </c:pt>
                <c:pt idx="4789">
                  <c:v>43142</c:v>
                </c:pt>
                <c:pt idx="4790">
                  <c:v>43143</c:v>
                </c:pt>
                <c:pt idx="4791">
                  <c:v>43144</c:v>
                </c:pt>
                <c:pt idx="4792">
                  <c:v>43145</c:v>
                </c:pt>
                <c:pt idx="4793">
                  <c:v>43146</c:v>
                </c:pt>
                <c:pt idx="4794">
                  <c:v>43147</c:v>
                </c:pt>
                <c:pt idx="4795">
                  <c:v>43148</c:v>
                </c:pt>
                <c:pt idx="4796">
                  <c:v>43149</c:v>
                </c:pt>
                <c:pt idx="4797">
                  <c:v>43150</c:v>
                </c:pt>
                <c:pt idx="4798">
                  <c:v>43151</c:v>
                </c:pt>
                <c:pt idx="4799">
                  <c:v>43152</c:v>
                </c:pt>
                <c:pt idx="4800">
                  <c:v>43153</c:v>
                </c:pt>
                <c:pt idx="4801">
                  <c:v>43154</c:v>
                </c:pt>
                <c:pt idx="4802">
                  <c:v>43155</c:v>
                </c:pt>
                <c:pt idx="4803">
                  <c:v>43156</c:v>
                </c:pt>
                <c:pt idx="4804">
                  <c:v>43157</c:v>
                </c:pt>
                <c:pt idx="4805">
                  <c:v>43158</c:v>
                </c:pt>
                <c:pt idx="4806">
                  <c:v>43159</c:v>
                </c:pt>
                <c:pt idx="4807">
                  <c:v>43160</c:v>
                </c:pt>
                <c:pt idx="4808">
                  <c:v>43161</c:v>
                </c:pt>
                <c:pt idx="4809">
                  <c:v>43162</c:v>
                </c:pt>
                <c:pt idx="4810">
                  <c:v>43163</c:v>
                </c:pt>
                <c:pt idx="4811">
                  <c:v>43164</c:v>
                </c:pt>
                <c:pt idx="4812">
                  <c:v>43165</c:v>
                </c:pt>
                <c:pt idx="4813">
                  <c:v>43166</c:v>
                </c:pt>
                <c:pt idx="4814">
                  <c:v>43167</c:v>
                </c:pt>
                <c:pt idx="4815">
                  <c:v>43168</c:v>
                </c:pt>
                <c:pt idx="4816">
                  <c:v>43169</c:v>
                </c:pt>
                <c:pt idx="4817">
                  <c:v>43170</c:v>
                </c:pt>
                <c:pt idx="4818">
                  <c:v>43171</c:v>
                </c:pt>
                <c:pt idx="4819">
                  <c:v>43172</c:v>
                </c:pt>
                <c:pt idx="4820">
                  <c:v>43173</c:v>
                </c:pt>
                <c:pt idx="4821">
                  <c:v>43174</c:v>
                </c:pt>
                <c:pt idx="4822">
                  <c:v>43175</c:v>
                </c:pt>
                <c:pt idx="4823">
                  <c:v>43176</c:v>
                </c:pt>
                <c:pt idx="4824">
                  <c:v>43177</c:v>
                </c:pt>
                <c:pt idx="4825">
                  <c:v>43178</c:v>
                </c:pt>
                <c:pt idx="4826">
                  <c:v>43179</c:v>
                </c:pt>
                <c:pt idx="4827">
                  <c:v>43180</c:v>
                </c:pt>
                <c:pt idx="4828">
                  <c:v>43181</c:v>
                </c:pt>
                <c:pt idx="4829">
                  <c:v>43182</c:v>
                </c:pt>
                <c:pt idx="4830">
                  <c:v>43183</c:v>
                </c:pt>
                <c:pt idx="4831">
                  <c:v>43184</c:v>
                </c:pt>
                <c:pt idx="4832">
                  <c:v>43185</c:v>
                </c:pt>
                <c:pt idx="4833">
                  <c:v>43186</c:v>
                </c:pt>
                <c:pt idx="4834">
                  <c:v>43187</c:v>
                </c:pt>
                <c:pt idx="4835">
                  <c:v>43188</c:v>
                </c:pt>
                <c:pt idx="4836">
                  <c:v>43189</c:v>
                </c:pt>
                <c:pt idx="4837">
                  <c:v>43190</c:v>
                </c:pt>
                <c:pt idx="4838">
                  <c:v>43191</c:v>
                </c:pt>
                <c:pt idx="4839">
                  <c:v>43192</c:v>
                </c:pt>
                <c:pt idx="4840">
                  <c:v>43193</c:v>
                </c:pt>
                <c:pt idx="4841">
                  <c:v>43194</c:v>
                </c:pt>
                <c:pt idx="4842">
                  <c:v>43195</c:v>
                </c:pt>
                <c:pt idx="4843">
                  <c:v>43196</c:v>
                </c:pt>
                <c:pt idx="4844">
                  <c:v>43197</c:v>
                </c:pt>
                <c:pt idx="4845">
                  <c:v>43198</c:v>
                </c:pt>
                <c:pt idx="4846">
                  <c:v>43199</c:v>
                </c:pt>
                <c:pt idx="4847">
                  <c:v>43200</c:v>
                </c:pt>
                <c:pt idx="4848">
                  <c:v>43201</c:v>
                </c:pt>
                <c:pt idx="4849">
                  <c:v>43202</c:v>
                </c:pt>
                <c:pt idx="4850">
                  <c:v>43203</c:v>
                </c:pt>
                <c:pt idx="4851">
                  <c:v>43204</c:v>
                </c:pt>
                <c:pt idx="4852">
                  <c:v>43205</c:v>
                </c:pt>
                <c:pt idx="4853">
                  <c:v>43206</c:v>
                </c:pt>
                <c:pt idx="4854">
                  <c:v>43207</c:v>
                </c:pt>
                <c:pt idx="4855">
                  <c:v>43208</c:v>
                </c:pt>
                <c:pt idx="4856">
                  <c:v>43209</c:v>
                </c:pt>
                <c:pt idx="4857">
                  <c:v>43210</c:v>
                </c:pt>
                <c:pt idx="4858">
                  <c:v>43211</c:v>
                </c:pt>
                <c:pt idx="4859">
                  <c:v>43212</c:v>
                </c:pt>
                <c:pt idx="4860">
                  <c:v>43213</c:v>
                </c:pt>
                <c:pt idx="4861">
                  <c:v>43214</c:v>
                </c:pt>
                <c:pt idx="4862">
                  <c:v>43215</c:v>
                </c:pt>
                <c:pt idx="4863">
                  <c:v>43216</c:v>
                </c:pt>
                <c:pt idx="4864">
                  <c:v>43217</c:v>
                </c:pt>
                <c:pt idx="4865">
                  <c:v>43218</c:v>
                </c:pt>
                <c:pt idx="4866">
                  <c:v>43219</c:v>
                </c:pt>
                <c:pt idx="4867">
                  <c:v>43220</c:v>
                </c:pt>
                <c:pt idx="4868">
                  <c:v>43221</c:v>
                </c:pt>
                <c:pt idx="4869">
                  <c:v>43222</c:v>
                </c:pt>
                <c:pt idx="4870">
                  <c:v>43223</c:v>
                </c:pt>
                <c:pt idx="4871">
                  <c:v>43224</c:v>
                </c:pt>
                <c:pt idx="4872">
                  <c:v>43225</c:v>
                </c:pt>
                <c:pt idx="4873">
                  <c:v>43226</c:v>
                </c:pt>
                <c:pt idx="4874">
                  <c:v>43227</c:v>
                </c:pt>
                <c:pt idx="4875">
                  <c:v>43228</c:v>
                </c:pt>
                <c:pt idx="4876">
                  <c:v>43229</c:v>
                </c:pt>
                <c:pt idx="4877">
                  <c:v>43230</c:v>
                </c:pt>
                <c:pt idx="4878">
                  <c:v>43231</c:v>
                </c:pt>
                <c:pt idx="4879">
                  <c:v>43232</c:v>
                </c:pt>
                <c:pt idx="4880">
                  <c:v>43233</c:v>
                </c:pt>
                <c:pt idx="4881">
                  <c:v>43234</c:v>
                </c:pt>
                <c:pt idx="4882">
                  <c:v>43235</c:v>
                </c:pt>
                <c:pt idx="4883">
                  <c:v>43236</c:v>
                </c:pt>
                <c:pt idx="4884">
                  <c:v>43237</c:v>
                </c:pt>
                <c:pt idx="4885">
                  <c:v>43238</c:v>
                </c:pt>
                <c:pt idx="4886">
                  <c:v>43239</c:v>
                </c:pt>
                <c:pt idx="4887">
                  <c:v>43240</c:v>
                </c:pt>
                <c:pt idx="4888">
                  <c:v>43241</c:v>
                </c:pt>
                <c:pt idx="4889">
                  <c:v>43242</c:v>
                </c:pt>
                <c:pt idx="4890">
                  <c:v>43243</c:v>
                </c:pt>
                <c:pt idx="4891">
                  <c:v>43244</c:v>
                </c:pt>
                <c:pt idx="4892">
                  <c:v>43245</c:v>
                </c:pt>
                <c:pt idx="4893">
                  <c:v>43246</c:v>
                </c:pt>
                <c:pt idx="4894">
                  <c:v>43247</c:v>
                </c:pt>
                <c:pt idx="4895">
                  <c:v>43248</c:v>
                </c:pt>
                <c:pt idx="4896">
                  <c:v>43249</c:v>
                </c:pt>
                <c:pt idx="4897">
                  <c:v>43250</c:v>
                </c:pt>
                <c:pt idx="4898">
                  <c:v>43251</c:v>
                </c:pt>
                <c:pt idx="4899">
                  <c:v>43252</c:v>
                </c:pt>
                <c:pt idx="4900">
                  <c:v>43253</c:v>
                </c:pt>
                <c:pt idx="4901">
                  <c:v>43254</c:v>
                </c:pt>
                <c:pt idx="4902">
                  <c:v>43255</c:v>
                </c:pt>
                <c:pt idx="4903">
                  <c:v>43256</c:v>
                </c:pt>
                <c:pt idx="4904">
                  <c:v>43257</c:v>
                </c:pt>
                <c:pt idx="4905">
                  <c:v>43258</c:v>
                </c:pt>
                <c:pt idx="4906">
                  <c:v>43259</c:v>
                </c:pt>
                <c:pt idx="4907">
                  <c:v>43260</c:v>
                </c:pt>
                <c:pt idx="4908">
                  <c:v>43261</c:v>
                </c:pt>
                <c:pt idx="4909">
                  <c:v>43262</c:v>
                </c:pt>
                <c:pt idx="4910">
                  <c:v>43263</c:v>
                </c:pt>
                <c:pt idx="4911">
                  <c:v>43264</c:v>
                </c:pt>
                <c:pt idx="4912">
                  <c:v>43265</c:v>
                </c:pt>
                <c:pt idx="4913">
                  <c:v>43266</c:v>
                </c:pt>
                <c:pt idx="4914">
                  <c:v>43267</c:v>
                </c:pt>
                <c:pt idx="4915">
                  <c:v>43268</c:v>
                </c:pt>
                <c:pt idx="4916">
                  <c:v>43269</c:v>
                </c:pt>
                <c:pt idx="4917">
                  <c:v>43270</c:v>
                </c:pt>
                <c:pt idx="4918">
                  <c:v>43271</c:v>
                </c:pt>
                <c:pt idx="4919">
                  <c:v>43272</c:v>
                </c:pt>
                <c:pt idx="4920">
                  <c:v>43273</c:v>
                </c:pt>
                <c:pt idx="4921">
                  <c:v>43274</c:v>
                </c:pt>
                <c:pt idx="4922">
                  <c:v>43275</c:v>
                </c:pt>
                <c:pt idx="4923">
                  <c:v>43276</c:v>
                </c:pt>
                <c:pt idx="4924">
                  <c:v>43277</c:v>
                </c:pt>
                <c:pt idx="4925">
                  <c:v>43278</c:v>
                </c:pt>
                <c:pt idx="4926">
                  <c:v>43279</c:v>
                </c:pt>
                <c:pt idx="4927">
                  <c:v>43280</c:v>
                </c:pt>
                <c:pt idx="4928">
                  <c:v>43281</c:v>
                </c:pt>
                <c:pt idx="4929">
                  <c:v>43282</c:v>
                </c:pt>
                <c:pt idx="4930">
                  <c:v>43283</c:v>
                </c:pt>
                <c:pt idx="4931">
                  <c:v>43284</c:v>
                </c:pt>
                <c:pt idx="4932">
                  <c:v>43285</c:v>
                </c:pt>
                <c:pt idx="4933">
                  <c:v>43286</c:v>
                </c:pt>
                <c:pt idx="4934">
                  <c:v>43287</c:v>
                </c:pt>
                <c:pt idx="4935">
                  <c:v>43288</c:v>
                </c:pt>
                <c:pt idx="4936">
                  <c:v>43289</c:v>
                </c:pt>
                <c:pt idx="4937">
                  <c:v>43290</c:v>
                </c:pt>
                <c:pt idx="4938">
                  <c:v>43291</c:v>
                </c:pt>
                <c:pt idx="4939">
                  <c:v>43292</c:v>
                </c:pt>
                <c:pt idx="4940">
                  <c:v>43293</c:v>
                </c:pt>
                <c:pt idx="4941">
                  <c:v>43294</c:v>
                </c:pt>
                <c:pt idx="4942">
                  <c:v>43295</c:v>
                </c:pt>
                <c:pt idx="4943">
                  <c:v>43296</c:v>
                </c:pt>
                <c:pt idx="4944">
                  <c:v>43297</c:v>
                </c:pt>
                <c:pt idx="4945">
                  <c:v>43298</c:v>
                </c:pt>
                <c:pt idx="4946">
                  <c:v>43299</c:v>
                </c:pt>
                <c:pt idx="4947">
                  <c:v>43300</c:v>
                </c:pt>
                <c:pt idx="4948">
                  <c:v>43301</c:v>
                </c:pt>
                <c:pt idx="4949">
                  <c:v>43302</c:v>
                </c:pt>
                <c:pt idx="4950">
                  <c:v>43303</c:v>
                </c:pt>
                <c:pt idx="4951">
                  <c:v>43304</c:v>
                </c:pt>
                <c:pt idx="4952">
                  <c:v>43305</c:v>
                </c:pt>
                <c:pt idx="4953">
                  <c:v>43306</c:v>
                </c:pt>
                <c:pt idx="4954">
                  <c:v>43307</c:v>
                </c:pt>
                <c:pt idx="4955">
                  <c:v>43308</c:v>
                </c:pt>
                <c:pt idx="4956">
                  <c:v>43309</c:v>
                </c:pt>
                <c:pt idx="4957">
                  <c:v>43310</c:v>
                </c:pt>
                <c:pt idx="4958">
                  <c:v>43311</c:v>
                </c:pt>
                <c:pt idx="4959">
                  <c:v>43312</c:v>
                </c:pt>
                <c:pt idx="4960">
                  <c:v>43313</c:v>
                </c:pt>
                <c:pt idx="4961">
                  <c:v>43314</c:v>
                </c:pt>
                <c:pt idx="4962">
                  <c:v>43315</c:v>
                </c:pt>
                <c:pt idx="4963">
                  <c:v>43316</c:v>
                </c:pt>
                <c:pt idx="4964">
                  <c:v>43317</c:v>
                </c:pt>
                <c:pt idx="4965">
                  <c:v>43318</c:v>
                </c:pt>
                <c:pt idx="4966">
                  <c:v>43319</c:v>
                </c:pt>
                <c:pt idx="4967">
                  <c:v>43320</c:v>
                </c:pt>
                <c:pt idx="4968">
                  <c:v>43321</c:v>
                </c:pt>
                <c:pt idx="4969">
                  <c:v>43322</c:v>
                </c:pt>
                <c:pt idx="4970">
                  <c:v>43323</c:v>
                </c:pt>
                <c:pt idx="4971">
                  <c:v>43324</c:v>
                </c:pt>
                <c:pt idx="4972">
                  <c:v>43325</c:v>
                </c:pt>
                <c:pt idx="4973">
                  <c:v>43326</c:v>
                </c:pt>
                <c:pt idx="4974">
                  <c:v>43327</c:v>
                </c:pt>
                <c:pt idx="4975">
                  <c:v>43328</c:v>
                </c:pt>
                <c:pt idx="4976">
                  <c:v>43329</c:v>
                </c:pt>
                <c:pt idx="4977">
                  <c:v>43330</c:v>
                </c:pt>
                <c:pt idx="4978">
                  <c:v>43331</c:v>
                </c:pt>
                <c:pt idx="4979">
                  <c:v>43332</c:v>
                </c:pt>
                <c:pt idx="4980">
                  <c:v>43333</c:v>
                </c:pt>
                <c:pt idx="4981">
                  <c:v>43334</c:v>
                </c:pt>
                <c:pt idx="4982">
                  <c:v>43335</c:v>
                </c:pt>
                <c:pt idx="4983">
                  <c:v>43336</c:v>
                </c:pt>
                <c:pt idx="4984">
                  <c:v>43337</c:v>
                </c:pt>
                <c:pt idx="4985">
                  <c:v>43338</c:v>
                </c:pt>
                <c:pt idx="4986">
                  <c:v>43339</c:v>
                </c:pt>
                <c:pt idx="4987">
                  <c:v>43340</c:v>
                </c:pt>
                <c:pt idx="4988">
                  <c:v>43341</c:v>
                </c:pt>
                <c:pt idx="4989">
                  <c:v>43342</c:v>
                </c:pt>
                <c:pt idx="4990">
                  <c:v>43343</c:v>
                </c:pt>
                <c:pt idx="4991">
                  <c:v>43344</c:v>
                </c:pt>
                <c:pt idx="4992">
                  <c:v>43345</c:v>
                </c:pt>
                <c:pt idx="4993">
                  <c:v>43346</c:v>
                </c:pt>
                <c:pt idx="4994">
                  <c:v>43347</c:v>
                </c:pt>
                <c:pt idx="4995">
                  <c:v>43348</c:v>
                </c:pt>
                <c:pt idx="4996">
                  <c:v>43349</c:v>
                </c:pt>
                <c:pt idx="4997">
                  <c:v>43350</c:v>
                </c:pt>
                <c:pt idx="4998">
                  <c:v>43351</c:v>
                </c:pt>
                <c:pt idx="4999">
                  <c:v>43352</c:v>
                </c:pt>
                <c:pt idx="5000">
                  <c:v>43353</c:v>
                </c:pt>
                <c:pt idx="5001">
                  <c:v>43354</c:v>
                </c:pt>
                <c:pt idx="5002">
                  <c:v>43355</c:v>
                </c:pt>
                <c:pt idx="5003">
                  <c:v>43356</c:v>
                </c:pt>
                <c:pt idx="5004">
                  <c:v>43357</c:v>
                </c:pt>
                <c:pt idx="5005">
                  <c:v>43358</c:v>
                </c:pt>
                <c:pt idx="5006">
                  <c:v>43359</c:v>
                </c:pt>
                <c:pt idx="5007">
                  <c:v>43360</c:v>
                </c:pt>
                <c:pt idx="5008">
                  <c:v>43361</c:v>
                </c:pt>
                <c:pt idx="5009">
                  <c:v>43362</c:v>
                </c:pt>
                <c:pt idx="5010">
                  <c:v>43363</c:v>
                </c:pt>
                <c:pt idx="5011">
                  <c:v>43364</c:v>
                </c:pt>
                <c:pt idx="5012">
                  <c:v>43365</c:v>
                </c:pt>
                <c:pt idx="5013">
                  <c:v>43366</c:v>
                </c:pt>
                <c:pt idx="5014">
                  <c:v>43367</c:v>
                </c:pt>
                <c:pt idx="5015">
                  <c:v>43368</c:v>
                </c:pt>
                <c:pt idx="5016">
                  <c:v>43369</c:v>
                </c:pt>
                <c:pt idx="5017">
                  <c:v>43370</c:v>
                </c:pt>
                <c:pt idx="5018">
                  <c:v>43371</c:v>
                </c:pt>
                <c:pt idx="5019">
                  <c:v>43372</c:v>
                </c:pt>
                <c:pt idx="5020">
                  <c:v>43373</c:v>
                </c:pt>
                <c:pt idx="5021">
                  <c:v>43374</c:v>
                </c:pt>
                <c:pt idx="5022">
                  <c:v>43375</c:v>
                </c:pt>
                <c:pt idx="5023">
                  <c:v>43376</c:v>
                </c:pt>
                <c:pt idx="5024">
                  <c:v>43377</c:v>
                </c:pt>
                <c:pt idx="5025">
                  <c:v>43378</c:v>
                </c:pt>
                <c:pt idx="5026">
                  <c:v>43379</c:v>
                </c:pt>
                <c:pt idx="5027">
                  <c:v>43380</c:v>
                </c:pt>
                <c:pt idx="5028">
                  <c:v>43381</c:v>
                </c:pt>
                <c:pt idx="5029">
                  <c:v>43382</c:v>
                </c:pt>
                <c:pt idx="5030">
                  <c:v>43383</c:v>
                </c:pt>
                <c:pt idx="5031">
                  <c:v>43384</c:v>
                </c:pt>
                <c:pt idx="5032">
                  <c:v>43385</c:v>
                </c:pt>
                <c:pt idx="5033">
                  <c:v>43386</c:v>
                </c:pt>
                <c:pt idx="5034">
                  <c:v>43387</c:v>
                </c:pt>
                <c:pt idx="5035">
                  <c:v>43388</c:v>
                </c:pt>
                <c:pt idx="5036">
                  <c:v>43389</c:v>
                </c:pt>
                <c:pt idx="5037">
                  <c:v>43390</c:v>
                </c:pt>
                <c:pt idx="5038">
                  <c:v>43391</c:v>
                </c:pt>
                <c:pt idx="5039">
                  <c:v>43392</c:v>
                </c:pt>
                <c:pt idx="5040">
                  <c:v>43393</c:v>
                </c:pt>
                <c:pt idx="5041">
                  <c:v>43394</c:v>
                </c:pt>
                <c:pt idx="5042">
                  <c:v>43395</c:v>
                </c:pt>
                <c:pt idx="5043">
                  <c:v>43396</c:v>
                </c:pt>
                <c:pt idx="5044">
                  <c:v>43397</c:v>
                </c:pt>
                <c:pt idx="5045">
                  <c:v>43398</c:v>
                </c:pt>
                <c:pt idx="5046">
                  <c:v>43399</c:v>
                </c:pt>
                <c:pt idx="5047">
                  <c:v>43400</c:v>
                </c:pt>
                <c:pt idx="5048">
                  <c:v>43401</c:v>
                </c:pt>
                <c:pt idx="5049">
                  <c:v>43402</c:v>
                </c:pt>
                <c:pt idx="5050">
                  <c:v>43403</c:v>
                </c:pt>
                <c:pt idx="5051">
                  <c:v>43404</c:v>
                </c:pt>
                <c:pt idx="5052">
                  <c:v>43405</c:v>
                </c:pt>
                <c:pt idx="5053">
                  <c:v>43406</c:v>
                </c:pt>
                <c:pt idx="5054">
                  <c:v>43407</c:v>
                </c:pt>
                <c:pt idx="5055">
                  <c:v>43408</c:v>
                </c:pt>
                <c:pt idx="5056">
                  <c:v>43409</c:v>
                </c:pt>
                <c:pt idx="5057">
                  <c:v>43410</c:v>
                </c:pt>
                <c:pt idx="5058">
                  <c:v>43411</c:v>
                </c:pt>
                <c:pt idx="5059">
                  <c:v>43412</c:v>
                </c:pt>
                <c:pt idx="5060">
                  <c:v>43413</c:v>
                </c:pt>
                <c:pt idx="5061">
                  <c:v>43414</c:v>
                </c:pt>
                <c:pt idx="5062">
                  <c:v>43415</c:v>
                </c:pt>
                <c:pt idx="5063">
                  <c:v>43416</c:v>
                </c:pt>
                <c:pt idx="5064">
                  <c:v>43417</c:v>
                </c:pt>
                <c:pt idx="5065">
                  <c:v>43418</c:v>
                </c:pt>
                <c:pt idx="5066">
                  <c:v>43419</c:v>
                </c:pt>
                <c:pt idx="5067">
                  <c:v>43420</c:v>
                </c:pt>
                <c:pt idx="5068">
                  <c:v>43421</c:v>
                </c:pt>
                <c:pt idx="5069">
                  <c:v>43422</c:v>
                </c:pt>
                <c:pt idx="5070">
                  <c:v>43423</c:v>
                </c:pt>
                <c:pt idx="5071">
                  <c:v>43424</c:v>
                </c:pt>
                <c:pt idx="5072">
                  <c:v>43425</c:v>
                </c:pt>
                <c:pt idx="5073">
                  <c:v>43426</c:v>
                </c:pt>
                <c:pt idx="5074">
                  <c:v>43427</c:v>
                </c:pt>
                <c:pt idx="5075">
                  <c:v>43428</c:v>
                </c:pt>
                <c:pt idx="5076">
                  <c:v>43429</c:v>
                </c:pt>
                <c:pt idx="5077">
                  <c:v>43430</c:v>
                </c:pt>
                <c:pt idx="5078">
                  <c:v>43431</c:v>
                </c:pt>
                <c:pt idx="5079">
                  <c:v>43432</c:v>
                </c:pt>
                <c:pt idx="5080">
                  <c:v>43433</c:v>
                </c:pt>
                <c:pt idx="5081">
                  <c:v>43434</c:v>
                </c:pt>
                <c:pt idx="5082">
                  <c:v>43435</c:v>
                </c:pt>
                <c:pt idx="5083">
                  <c:v>43436</c:v>
                </c:pt>
                <c:pt idx="5084">
                  <c:v>43437</c:v>
                </c:pt>
                <c:pt idx="5085">
                  <c:v>43438</c:v>
                </c:pt>
                <c:pt idx="5086">
                  <c:v>43439</c:v>
                </c:pt>
                <c:pt idx="5087">
                  <c:v>43440</c:v>
                </c:pt>
                <c:pt idx="5088">
                  <c:v>43441</c:v>
                </c:pt>
                <c:pt idx="5089">
                  <c:v>43442</c:v>
                </c:pt>
                <c:pt idx="5090">
                  <c:v>43443</c:v>
                </c:pt>
                <c:pt idx="5091">
                  <c:v>43444</c:v>
                </c:pt>
                <c:pt idx="5092">
                  <c:v>43445</c:v>
                </c:pt>
                <c:pt idx="5093">
                  <c:v>43446</c:v>
                </c:pt>
                <c:pt idx="5094">
                  <c:v>43447</c:v>
                </c:pt>
                <c:pt idx="5095">
                  <c:v>43448</c:v>
                </c:pt>
                <c:pt idx="5096">
                  <c:v>43449</c:v>
                </c:pt>
                <c:pt idx="5097">
                  <c:v>43450</c:v>
                </c:pt>
                <c:pt idx="5098">
                  <c:v>43451</c:v>
                </c:pt>
                <c:pt idx="5099">
                  <c:v>43452</c:v>
                </c:pt>
                <c:pt idx="5100">
                  <c:v>43453</c:v>
                </c:pt>
                <c:pt idx="5101">
                  <c:v>43454</c:v>
                </c:pt>
                <c:pt idx="5102">
                  <c:v>43455</c:v>
                </c:pt>
                <c:pt idx="5103">
                  <c:v>43456</c:v>
                </c:pt>
                <c:pt idx="5104">
                  <c:v>43457</c:v>
                </c:pt>
                <c:pt idx="5105">
                  <c:v>43458</c:v>
                </c:pt>
                <c:pt idx="5106">
                  <c:v>43459</c:v>
                </c:pt>
                <c:pt idx="5107">
                  <c:v>43460</c:v>
                </c:pt>
                <c:pt idx="5108">
                  <c:v>43461</c:v>
                </c:pt>
                <c:pt idx="5109">
                  <c:v>43462</c:v>
                </c:pt>
                <c:pt idx="5110">
                  <c:v>43463</c:v>
                </c:pt>
                <c:pt idx="5111">
                  <c:v>43464</c:v>
                </c:pt>
                <c:pt idx="5112">
                  <c:v>43465</c:v>
                </c:pt>
                <c:pt idx="5113">
                  <c:v>43466</c:v>
                </c:pt>
                <c:pt idx="5114">
                  <c:v>43467</c:v>
                </c:pt>
                <c:pt idx="5115">
                  <c:v>43468</c:v>
                </c:pt>
                <c:pt idx="5116">
                  <c:v>43469</c:v>
                </c:pt>
                <c:pt idx="5117">
                  <c:v>43470</c:v>
                </c:pt>
                <c:pt idx="5118">
                  <c:v>43471</c:v>
                </c:pt>
                <c:pt idx="5119">
                  <c:v>43472</c:v>
                </c:pt>
                <c:pt idx="5120">
                  <c:v>43473</c:v>
                </c:pt>
                <c:pt idx="5121">
                  <c:v>43474</c:v>
                </c:pt>
                <c:pt idx="5122">
                  <c:v>43475</c:v>
                </c:pt>
                <c:pt idx="5123">
                  <c:v>43476</c:v>
                </c:pt>
                <c:pt idx="5124">
                  <c:v>43477</c:v>
                </c:pt>
                <c:pt idx="5125">
                  <c:v>43478</c:v>
                </c:pt>
                <c:pt idx="5126">
                  <c:v>43479</c:v>
                </c:pt>
                <c:pt idx="5127">
                  <c:v>43480</c:v>
                </c:pt>
                <c:pt idx="5128">
                  <c:v>43481</c:v>
                </c:pt>
                <c:pt idx="5129">
                  <c:v>43482</c:v>
                </c:pt>
                <c:pt idx="5130">
                  <c:v>43483</c:v>
                </c:pt>
                <c:pt idx="5131">
                  <c:v>43484</c:v>
                </c:pt>
                <c:pt idx="5132">
                  <c:v>43485</c:v>
                </c:pt>
                <c:pt idx="5133">
                  <c:v>43486</c:v>
                </c:pt>
                <c:pt idx="5134">
                  <c:v>43487</c:v>
                </c:pt>
                <c:pt idx="5135">
                  <c:v>43488</c:v>
                </c:pt>
                <c:pt idx="5136">
                  <c:v>43489</c:v>
                </c:pt>
                <c:pt idx="5137">
                  <c:v>43490</c:v>
                </c:pt>
                <c:pt idx="5138">
                  <c:v>43491</c:v>
                </c:pt>
                <c:pt idx="5139">
                  <c:v>43492</c:v>
                </c:pt>
                <c:pt idx="5140">
                  <c:v>43493</c:v>
                </c:pt>
                <c:pt idx="5141">
                  <c:v>43494</c:v>
                </c:pt>
                <c:pt idx="5142">
                  <c:v>43495</c:v>
                </c:pt>
                <c:pt idx="5143">
                  <c:v>43496</c:v>
                </c:pt>
                <c:pt idx="5144">
                  <c:v>43497</c:v>
                </c:pt>
                <c:pt idx="5145">
                  <c:v>43498</c:v>
                </c:pt>
                <c:pt idx="5146">
                  <c:v>43499</c:v>
                </c:pt>
                <c:pt idx="5147">
                  <c:v>43500</c:v>
                </c:pt>
                <c:pt idx="5148">
                  <c:v>43501</c:v>
                </c:pt>
                <c:pt idx="5149">
                  <c:v>43502</c:v>
                </c:pt>
                <c:pt idx="5150">
                  <c:v>43503</c:v>
                </c:pt>
                <c:pt idx="5151">
                  <c:v>43504</c:v>
                </c:pt>
                <c:pt idx="5152">
                  <c:v>43505</c:v>
                </c:pt>
                <c:pt idx="5153">
                  <c:v>43506</c:v>
                </c:pt>
                <c:pt idx="5154">
                  <c:v>43507</c:v>
                </c:pt>
                <c:pt idx="5155">
                  <c:v>43508</c:v>
                </c:pt>
                <c:pt idx="5156">
                  <c:v>43509</c:v>
                </c:pt>
                <c:pt idx="5157">
                  <c:v>43510</c:v>
                </c:pt>
                <c:pt idx="5158">
                  <c:v>43511</c:v>
                </c:pt>
                <c:pt idx="5159">
                  <c:v>43512</c:v>
                </c:pt>
                <c:pt idx="5160">
                  <c:v>43513</c:v>
                </c:pt>
                <c:pt idx="5161">
                  <c:v>43514</c:v>
                </c:pt>
                <c:pt idx="5162">
                  <c:v>43515</c:v>
                </c:pt>
                <c:pt idx="5163">
                  <c:v>43516</c:v>
                </c:pt>
                <c:pt idx="5164">
                  <c:v>43517</c:v>
                </c:pt>
                <c:pt idx="5165">
                  <c:v>43518</c:v>
                </c:pt>
                <c:pt idx="5166">
                  <c:v>43519</c:v>
                </c:pt>
                <c:pt idx="5167">
                  <c:v>43520</c:v>
                </c:pt>
                <c:pt idx="5168">
                  <c:v>43521</c:v>
                </c:pt>
                <c:pt idx="5169">
                  <c:v>43522</c:v>
                </c:pt>
                <c:pt idx="5170">
                  <c:v>43523</c:v>
                </c:pt>
                <c:pt idx="5171">
                  <c:v>43524</c:v>
                </c:pt>
                <c:pt idx="5172">
                  <c:v>43525</c:v>
                </c:pt>
                <c:pt idx="5173">
                  <c:v>43526</c:v>
                </c:pt>
                <c:pt idx="5174">
                  <c:v>43527</c:v>
                </c:pt>
                <c:pt idx="5175">
                  <c:v>43528</c:v>
                </c:pt>
                <c:pt idx="5176">
                  <c:v>43529</c:v>
                </c:pt>
                <c:pt idx="5177">
                  <c:v>43530</c:v>
                </c:pt>
                <c:pt idx="5178">
                  <c:v>43531</c:v>
                </c:pt>
                <c:pt idx="5179">
                  <c:v>43532</c:v>
                </c:pt>
                <c:pt idx="5180">
                  <c:v>43533</c:v>
                </c:pt>
                <c:pt idx="5181">
                  <c:v>43534</c:v>
                </c:pt>
                <c:pt idx="5182">
                  <c:v>43535</c:v>
                </c:pt>
                <c:pt idx="5183">
                  <c:v>43536</c:v>
                </c:pt>
                <c:pt idx="5184">
                  <c:v>43537</c:v>
                </c:pt>
                <c:pt idx="5185">
                  <c:v>43538</c:v>
                </c:pt>
                <c:pt idx="5186">
                  <c:v>43539</c:v>
                </c:pt>
                <c:pt idx="5187">
                  <c:v>43540</c:v>
                </c:pt>
                <c:pt idx="5188">
                  <c:v>43541</c:v>
                </c:pt>
                <c:pt idx="5189">
                  <c:v>43542</c:v>
                </c:pt>
                <c:pt idx="5190">
                  <c:v>43543</c:v>
                </c:pt>
                <c:pt idx="5191">
                  <c:v>43544</c:v>
                </c:pt>
                <c:pt idx="5192">
                  <c:v>43545</c:v>
                </c:pt>
                <c:pt idx="5193">
                  <c:v>43546</c:v>
                </c:pt>
                <c:pt idx="5194">
                  <c:v>43547</c:v>
                </c:pt>
                <c:pt idx="5195">
                  <c:v>43548</c:v>
                </c:pt>
                <c:pt idx="5196">
                  <c:v>43549</c:v>
                </c:pt>
                <c:pt idx="5197">
                  <c:v>43550</c:v>
                </c:pt>
                <c:pt idx="5198">
                  <c:v>43551</c:v>
                </c:pt>
                <c:pt idx="5199">
                  <c:v>43552</c:v>
                </c:pt>
                <c:pt idx="5200">
                  <c:v>43553</c:v>
                </c:pt>
                <c:pt idx="5201">
                  <c:v>43554</c:v>
                </c:pt>
                <c:pt idx="5202">
                  <c:v>43555</c:v>
                </c:pt>
                <c:pt idx="5203">
                  <c:v>43556</c:v>
                </c:pt>
                <c:pt idx="5204">
                  <c:v>43557</c:v>
                </c:pt>
                <c:pt idx="5205">
                  <c:v>43558</c:v>
                </c:pt>
                <c:pt idx="5206">
                  <c:v>43559</c:v>
                </c:pt>
                <c:pt idx="5207">
                  <c:v>43560</c:v>
                </c:pt>
                <c:pt idx="5208">
                  <c:v>43561</c:v>
                </c:pt>
                <c:pt idx="5209">
                  <c:v>43562</c:v>
                </c:pt>
                <c:pt idx="5210">
                  <c:v>43563</c:v>
                </c:pt>
                <c:pt idx="5211">
                  <c:v>43564</c:v>
                </c:pt>
                <c:pt idx="5212">
                  <c:v>43565</c:v>
                </c:pt>
                <c:pt idx="5213">
                  <c:v>43566</c:v>
                </c:pt>
                <c:pt idx="5214">
                  <c:v>43567</c:v>
                </c:pt>
                <c:pt idx="5215">
                  <c:v>43568</c:v>
                </c:pt>
                <c:pt idx="5216">
                  <c:v>43569</c:v>
                </c:pt>
                <c:pt idx="5217">
                  <c:v>43570</c:v>
                </c:pt>
                <c:pt idx="5218">
                  <c:v>43571</c:v>
                </c:pt>
                <c:pt idx="5219">
                  <c:v>43572</c:v>
                </c:pt>
                <c:pt idx="5220">
                  <c:v>43573</c:v>
                </c:pt>
                <c:pt idx="5221">
                  <c:v>43574</c:v>
                </c:pt>
                <c:pt idx="5222">
                  <c:v>43575</c:v>
                </c:pt>
                <c:pt idx="5223">
                  <c:v>43576</c:v>
                </c:pt>
                <c:pt idx="5224">
                  <c:v>43577</c:v>
                </c:pt>
                <c:pt idx="5225">
                  <c:v>43578</c:v>
                </c:pt>
                <c:pt idx="5226">
                  <c:v>43579</c:v>
                </c:pt>
                <c:pt idx="5227">
                  <c:v>43580</c:v>
                </c:pt>
                <c:pt idx="5228">
                  <c:v>43581</c:v>
                </c:pt>
                <c:pt idx="5229">
                  <c:v>43582</c:v>
                </c:pt>
                <c:pt idx="5230">
                  <c:v>43583</c:v>
                </c:pt>
                <c:pt idx="5231">
                  <c:v>43584</c:v>
                </c:pt>
                <c:pt idx="5232">
                  <c:v>43585</c:v>
                </c:pt>
                <c:pt idx="5233">
                  <c:v>43586</c:v>
                </c:pt>
                <c:pt idx="5234">
                  <c:v>43587</c:v>
                </c:pt>
                <c:pt idx="5235">
                  <c:v>43588</c:v>
                </c:pt>
                <c:pt idx="5236">
                  <c:v>43589</c:v>
                </c:pt>
                <c:pt idx="5237">
                  <c:v>43590</c:v>
                </c:pt>
                <c:pt idx="5238">
                  <c:v>43591</c:v>
                </c:pt>
                <c:pt idx="5239">
                  <c:v>43592</c:v>
                </c:pt>
                <c:pt idx="5240">
                  <c:v>43593</c:v>
                </c:pt>
                <c:pt idx="5241">
                  <c:v>43594</c:v>
                </c:pt>
                <c:pt idx="5242">
                  <c:v>43595</c:v>
                </c:pt>
                <c:pt idx="5243">
                  <c:v>43596</c:v>
                </c:pt>
                <c:pt idx="5244">
                  <c:v>43597</c:v>
                </c:pt>
                <c:pt idx="5245">
                  <c:v>43598</c:v>
                </c:pt>
                <c:pt idx="5246">
                  <c:v>43599</c:v>
                </c:pt>
                <c:pt idx="5247">
                  <c:v>43600</c:v>
                </c:pt>
                <c:pt idx="5248">
                  <c:v>43601</c:v>
                </c:pt>
                <c:pt idx="5249">
                  <c:v>43602</c:v>
                </c:pt>
                <c:pt idx="5250">
                  <c:v>43603</c:v>
                </c:pt>
                <c:pt idx="5251">
                  <c:v>43604</c:v>
                </c:pt>
                <c:pt idx="5252">
                  <c:v>43605</c:v>
                </c:pt>
                <c:pt idx="5253">
                  <c:v>43606</c:v>
                </c:pt>
                <c:pt idx="5254">
                  <c:v>43607</c:v>
                </c:pt>
                <c:pt idx="5255">
                  <c:v>43608</c:v>
                </c:pt>
                <c:pt idx="5256">
                  <c:v>43609</c:v>
                </c:pt>
                <c:pt idx="5257">
                  <c:v>43610</c:v>
                </c:pt>
                <c:pt idx="5258">
                  <c:v>43611</c:v>
                </c:pt>
                <c:pt idx="5259">
                  <c:v>43612</c:v>
                </c:pt>
                <c:pt idx="5260">
                  <c:v>43613</c:v>
                </c:pt>
                <c:pt idx="5261">
                  <c:v>43614</c:v>
                </c:pt>
                <c:pt idx="5262">
                  <c:v>43615</c:v>
                </c:pt>
                <c:pt idx="5263">
                  <c:v>43616</c:v>
                </c:pt>
                <c:pt idx="5264">
                  <c:v>43617</c:v>
                </c:pt>
                <c:pt idx="5265">
                  <c:v>43618</c:v>
                </c:pt>
                <c:pt idx="5266">
                  <c:v>43619</c:v>
                </c:pt>
                <c:pt idx="5267">
                  <c:v>43620</c:v>
                </c:pt>
                <c:pt idx="5268">
                  <c:v>43621</c:v>
                </c:pt>
                <c:pt idx="5269">
                  <c:v>43622</c:v>
                </c:pt>
                <c:pt idx="5270">
                  <c:v>43623</c:v>
                </c:pt>
                <c:pt idx="5271">
                  <c:v>43624</c:v>
                </c:pt>
                <c:pt idx="5272">
                  <c:v>43625</c:v>
                </c:pt>
                <c:pt idx="5273">
                  <c:v>43626</c:v>
                </c:pt>
                <c:pt idx="5274">
                  <c:v>43627</c:v>
                </c:pt>
                <c:pt idx="5275">
                  <c:v>43628</c:v>
                </c:pt>
                <c:pt idx="5276">
                  <c:v>43629</c:v>
                </c:pt>
                <c:pt idx="5277">
                  <c:v>43630</c:v>
                </c:pt>
                <c:pt idx="5278">
                  <c:v>43631</c:v>
                </c:pt>
                <c:pt idx="5279">
                  <c:v>43632</c:v>
                </c:pt>
                <c:pt idx="5280">
                  <c:v>43633</c:v>
                </c:pt>
                <c:pt idx="5281">
                  <c:v>43634</c:v>
                </c:pt>
                <c:pt idx="5282">
                  <c:v>43635</c:v>
                </c:pt>
                <c:pt idx="5283">
                  <c:v>43636</c:v>
                </c:pt>
                <c:pt idx="5284">
                  <c:v>43637</c:v>
                </c:pt>
                <c:pt idx="5285">
                  <c:v>43638</c:v>
                </c:pt>
                <c:pt idx="5286">
                  <c:v>43639</c:v>
                </c:pt>
                <c:pt idx="5287">
                  <c:v>43640</c:v>
                </c:pt>
                <c:pt idx="5288">
                  <c:v>43641</c:v>
                </c:pt>
                <c:pt idx="5289">
                  <c:v>43642</c:v>
                </c:pt>
                <c:pt idx="5290">
                  <c:v>43643</c:v>
                </c:pt>
                <c:pt idx="5291">
                  <c:v>43644</c:v>
                </c:pt>
                <c:pt idx="5292">
                  <c:v>43645</c:v>
                </c:pt>
                <c:pt idx="5293">
                  <c:v>43646</c:v>
                </c:pt>
                <c:pt idx="5294">
                  <c:v>43647</c:v>
                </c:pt>
                <c:pt idx="5295">
                  <c:v>43648</c:v>
                </c:pt>
                <c:pt idx="5296">
                  <c:v>43649</c:v>
                </c:pt>
                <c:pt idx="5297">
                  <c:v>43650</c:v>
                </c:pt>
                <c:pt idx="5298">
                  <c:v>43651</c:v>
                </c:pt>
                <c:pt idx="5299">
                  <c:v>43652</c:v>
                </c:pt>
                <c:pt idx="5300">
                  <c:v>43653</c:v>
                </c:pt>
                <c:pt idx="5301">
                  <c:v>43654</c:v>
                </c:pt>
                <c:pt idx="5302">
                  <c:v>43655</c:v>
                </c:pt>
                <c:pt idx="5303">
                  <c:v>43656</c:v>
                </c:pt>
                <c:pt idx="5304">
                  <c:v>43657</c:v>
                </c:pt>
                <c:pt idx="5305">
                  <c:v>43658</c:v>
                </c:pt>
                <c:pt idx="5306">
                  <c:v>43659</c:v>
                </c:pt>
                <c:pt idx="5307">
                  <c:v>43660</c:v>
                </c:pt>
                <c:pt idx="5308">
                  <c:v>43661</c:v>
                </c:pt>
                <c:pt idx="5309">
                  <c:v>43662</c:v>
                </c:pt>
                <c:pt idx="5310">
                  <c:v>43663</c:v>
                </c:pt>
                <c:pt idx="5311">
                  <c:v>43664</c:v>
                </c:pt>
                <c:pt idx="5312">
                  <c:v>43665</c:v>
                </c:pt>
                <c:pt idx="5313">
                  <c:v>43666</c:v>
                </c:pt>
                <c:pt idx="5314">
                  <c:v>43667</c:v>
                </c:pt>
                <c:pt idx="5315">
                  <c:v>43668</c:v>
                </c:pt>
                <c:pt idx="5316">
                  <c:v>43669</c:v>
                </c:pt>
                <c:pt idx="5317">
                  <c:v>43670</c:v>
                </c:pt>
                <c:pt idx="5318">
                  <c:v>43671</c:v>
                </c:pt>
                <c:pt idx="5319">
                  <c:v>43672</c:v>
                </c:pt>
                <c:pt idx="5320">
                  <c:v>43673</c:v>
                </c:pt>
                <c:pt idx="5321">
                  <c:v>43674</c:v>
                </c:pt>
                <c:pt idx="5322">
                  <c:v>43675</c:v>
                </c:pt>
                <c:pt idx="5323">
                  <c:v>43676</c:v>
                </c:pt>
                <c:pt idx="5324">
                  <c:v>43677</c:v>
                </c:pt>
                <c:pt idx="5325">
                  <c:v>43678</c:v>
                </c:pt>
                <c:pt idx="5326">
                  <c:v>43679</c:v>
                </c:pt>
                <c:pt idx="5327">
                  <c:v>43680</c:v>
                </c:pt>
                <c:pt idx="5328">
                  <c:v>43681</c:v>
                </c:pt>
                <c:pt idx="5329">
                  <c:v>43682</c:v>
                </c:pt>
                <c:pt idx="5330">
                  <c:v>43683</c:v>
                </c:pt>
                <c:pt idx="5331">
                  <c:v>43684</c:v>
                </c:pt>
                <c:pt idx="5332">
                  <c:v>43685</c:v>
                </c:pt>
                <c:pt idx="5333">
                  <c:v>43686</c:v>
                </c:pt>
                <c:pt idx="5334">
                  <c:v>43687</c:v>
                </c:pt>
                <c:pt idx="5335">
                  <c:v>43688</c:v>
                </c:pt>
                <c:pt idx="5336">
                  <c:v>43689</c:v>
                </c:pt>
                <c:pt idx="5337">
                  <c:v>43690</c:v>
                </c:pt>
                <c:pt idx="5338">
                  <c:v>43691</c:v>
                </c:pt>
                <c:pt idx="5339">
                  <c:v>43692</c:v>
                </c:pt>
                <c:pt idx="5340">
                  <c:v>43693</c:v>
                </c:pt>
                <c:pt idx="5341">
                  <c:v>43694</c:v>
                </c:pt>
                <c:pt idx="5342">
                  <c:v>43695</c:v>
                </c:pt>
                <c:pt idx="5343">
                  <c:v>43696</c:v>
                </c:pt>
                <c:pt idx="5344">
                  <c:v>43697</c:v>
                </c:pt>
                <c:pt idx="5345">
                  <c:v>43698</c:v>
                </c:pt>
                <c:pt idx="5346">
                  <c:v>43699</c:v>
                </c:pt>
                <c:pt idx="5347">
                  <c:v>43700</c:v>
                </c:pt>
                <c:pt idx="5348">
                  <c:v>43701</c:v>
                </c:pt>
                <c:pt idx="5349">
                  <c:v>43702</c:v>
                </c:pt>
                <c:pt idx="5350">
                  <c:v>43703</c:v>
                </c:pt>
                <c:pt idx="5351">
                  <c:v>43704</c:v>
                </c:pt>
                <c:pt idx="5352">
                  <c:v>43705</c:v>
                </c:pt>
                <c:pt idx="5353">
                  <c:v>43706</c:v>
                </c:pt>
                <c:pt idx="5354">
                  <c:v>43707</c:v>
                </c:pt>
                <c:pt idx="5355">
                  <c:v>43708</c:v>
                </c:pt>
                <c:pt idx="5356">
                  <c:v>43709</c:v>
                </c:pt>
                <c:pt idx="5357">
                  <c:v>43710</c:v>
                </c:pt>
                <c:pt idx="5358">
                  <c:v>43711</c:v>
                </c:pt>
                <c:pt idx="5359">
                  <c:v>43712</c:v>
                </c:pt>
                <c:pt idx="5360">
                  <c:v>43713</c:v>
                </c:pt>
                <c:pt idx="5361">
                  <c:v>43714</c:v>
                </c:pt>
                <c:pt idx="5362">
                  <c:v>43715</c:v>
                </c:pt>
                <c:pt idx="5363">
                  <c:v>43716</c:v>
                </c:pt>
                <c:pt idx="5364">
                  <c:v>43717</c:v>
                </c:pt>
                <c:pt idx="5365">
                  <c:v>43718</c:v>
                </c:pt>
                <c:pt idx="5366">
                  <c:v>43719</c:v>
                </c:pt>
                <c:pt idx="5367">
                  <c:v>43720</c:v>
                </c:pt>
                <c:pt idx="5368">
                  <c:v>43721</c:v>
                </c:pt>
                <c:pt idx="5369">
                  <c:v>43722</c:v>
                </c:pt>
                <c:pt idx="5370">
                  <c:v>43723</c:v>
                </c:pt>
                <c:pt idx="5371">
                  <c:v>43724</c:v>
                </c:pt>
                <c:pt idx="5372">
                  <c:v>43725</c:v>
                </c:pt>
                <c:pt idx="5373">
                  <c:v>43726</c:v>
                </c:pt>
                <c:pt idx="5374">
                  <c:v>43727</c:v>
                </c:pt>
                <c:pt idx="5375">
                  <c:v>43728</c:v>
                </c:pt>
                <c:pt idx="5376">
                  <c:v>43729</c:v>
                </c:pt>
                <c:pt idx="5377">
                  <c:v>43730</c:v>
                </c:pt>
                <c:pt idx="5378">
                  <c:v>43731</c:v>
                </c:pt>
                <c:pt idx="5379">
                  <c:v>43732</c:v>
                </c:pt>
                <c:pt idx="5380">
                  <c:v>43733</c:v>
                </c:pt>
                <c:pt idx="5381">
                  <c:v>43734</c:v>
                </c:pt>
                <c:pt idx="5382">
                  <c:v>43735</c:v>
                </c:pt>
                <c:pt idx="5383">
                  <c:v>43736</c:v>
                </c:pt>
                <c:pt idx="5384">
                  <c:v>43737</c:v>
                </c:pt>
                <c:pt idx="5385">
                  <c:v>43738</c:v>
                </c:pt>
                <c:pt idx="5386">
                  <c:v>43739</c:v>
                </c:pt>
                <c:pt idx="5387">
                  <c:v>43740</c:v>
                </c:pt>
                <c:pt idx="5388">
                  <c:v>43741</c:v>
                </c:pt>
                <c:pt idx="5389">
                  <c:v>43742</c:v>
                </c:pt>
                <c:pt idx="5390">
                  <c:v>43743</c:v>
                </c:pt>
                <c:pt idx="5391">
                  <c:v>43744</c:v>
                </c:pt>
                <c:pt idx="5392">
                  <c:v>43745</c:v>
                </c:pt>
                <c:pt idx="5393">
                  <c:v>43746</c:v>
                </c:pt>
                <c:pt idx="5394">
                  <c:v>43747</c:v>
                </c:pt>
                <c:pt idx="5395">
                  <c:v>43748</c:v>
                </c:pt>
                <c:pt idx="5396">
                  <c:v>43749</c:v>
                </c:pt>
                <c:pt idx="5397">
                  <c:v>43750</c:v>
                </c:pt>
                <c:pt idx="5398">
                  <c:v>43751</c:v>
                </c:pt>
                <c:pt idx="5399">
                  <c:v>43752</c:v>
                </c:pt>
                <c:pt idx="5400">
                  <c:v>43753</c:v>
                </c:pt>
                <c:pt idx="5401">
                  <c:v>43754</c:v>
                </c:pt>
                <c:pt idx="5402">
                  <c:v>43755</c:v>
                </c:pt>
                <c:pt idx="5403">
                  <c:v>43756</c:v>
                </c:pt>
                <c:pt idx="5404">
                  <c:v>43757</c:v>
                </c:pt>
                <c:pt idx="5405">
                  <c:v>43758</c:v>
                </c:pt>
                <c:pt idx="5406">
                  <c:v>43759</c:v>
                </c:pt>
                <c:pt idx="5407">
                  <c:v>43760</c:v>
                </c:pt>
                <c:pt idx="5408">
                  <c:v>43761</c:v>
                </c:pt>
                <c:pt idx="5409">
                  <c:v>43762</c:v>
                </c:pt>
                <c:pt idx="5410">
                  <c:v>43763</c:v>
                </c:pt>
                <c:pt idx="5411">
                  <c:v>43764</c:v>
                </c:pt>
                <c:pt idx="5412">
                  <c:v>43765</c:v>
                </c:pt>
                <c:pt idx="5413">
                  <c:v>43766</c:v>
                </c:pt>
                <c:pt idx="5414">
                  <c:v>43767</c:v>
                </c:pt>
                <c:pt idx="5415">
                  <c:v>43768</c:v>
                </c:pt>
                <c:pt idx="5416">
                  <c:v>43769</c:v>
                </c:pt>
                <c:pt idx="5417">
                  <c:v>43770</c:v>
                </c:pt>
                <c:pt idx="5418">
                  <c:v>43771</c:v>
                </c:pt>
                <c:pt idx="5419">
                  <c:v>43772</c:v>
                </c:pt>
                <c:pt idx="5420">
                  <c:v>43773</c:v>
                </c:pt>
                <c:pt idx="5421">
                  <c:v>43774</c:v>
                </c:pt>
                <c:pt idx="5422">
                  <c:v>43775</c:v>
                </c:pt>
                <c:pt idx="5423">
                  <c:v>43776</c:v>
                </c:pt>
                <c:pt idx="5424">
                  <c:v>43777</c:v>
                </c:pt>
                <c:pt idx="5425">
                  <c:v>43778</c:v>
                </c:pt>
                <c:pt idx="5426">
                  <c:v>43779</c:v>
                </c:pt>
                <c:pt idx="5427">
                  <c:v>43780</c:v>
                </c:pt>
                <c:pt idx="5428">
                  <c:v>43781</c:v>
                </c:pt>
                <c:pt idx="5429">
                  <c:v>43782</c:v>
                </c:pt>
                <c:pt idx="5430">
                  <c:v>43783</c:v>
                </c:pt>
                <c:pt idx="5431">
                  <c:v>43784</c:v>
                </c:pt>
                <c:pt idx="5432">
                  <c:v>43785</c:v>
                </c:pt>
                <c:pt idx="5433">
                  <c:v>43786</c:v>
                </c:pt>
                <c:pt idx="5434">
                  <c:v>43787</c:v>
                </c:pt>
                <c:pt idx="5435">
                  <c:v>43788</c:v>
                </c:pt>
                <c:pt idx="5436">
                  <c:v>43789</c:v>
                </c:pt>
                <c:pt idx="5437">
                  <c:v>43790</c:v>
                </c:pt>
                <c:pt idx="5438">
                  <c:v>43791</c:v>
                </c:pt>
                <c:pt idx="5439">
                  <c:v>43792</c:v>
                </c:pt>
                <c:pt idx="5440">
                  <c:v>43793</c:v>
                </c:pt>
                <c:pt idx="5441">
                  <c:v>43794</c:v>
                </c:pt>
                <c:pt idx="5442">
                  <c:v>43795</c:v>
                </c:pt>
                <c:pt idx="5443">
                  <c:v>43796</c:v>
                </c:pt>
                <c:pt idx="5444">
                  <c:v>43797</c:v>
                </c:pt>
                <c:pt idx="5445">
                  <c:v>43798</c:v>
                </c:pt>
                <c:pt idx="5446">
                  <c:v>43799</c:v>
                </c:pt>
                <c:pt idx="5447">
                  <c:v>43800</c:v>
                </c:pt>
                <c:pt idx="5448">
                  <c:v>43801</c:v>
                </c:pt>
                <c:pt idx="5449">
                  <c:v>43802</c:v>
                </c:pt>
                <c:pt idx="5450">
                  <c:v>43803</c:v>
                </c:pt>
                <c:pt idx="5451">
                  <c:v>43804</c:v>
                </c:pt>
                <c:pt idx="5452">
                  <c:v>43805</c:v>
                </c:pt>
                <c:pt idx="5453">
                  <c:v>43806</c:v>
                </c:pt>
                <c:pt idx="5454">
                  <c:v>43807</c:v>
                </c:pt>
                <c:pt idx="5455">
                  <c:v>43808</c:v>
                </c:pt>
                <c:pt idx="5456">
                  <c:v>43809</c:v>
                </c:pt>
                <c:pt idx="5457">
                  <c:v>43810</c:v>
                </c:pt>
                <c:pt idx="5458">
                  <c:v>43811</c:v>
                </c:pt>
                <c:pt idx="5459">
                  <c:v>43812</c:v>
                </c:pt>
                <c:pt idx="5460">
                  <c:v>43813</c:v>
                </c:pt>
                <c:pt idx="5461">
                  <c:v>43814</c:v>
                </c:pt>
                <c:pt idx="5462">
                  <c:v>43815</c:v>
                </c:pt>
                <c:pt idx="5463">
                  <c:v>43816</c:v>
                </c:pt>
                <c:pt idx="5464">
                  <c:v>43817</c:v>
                </c:pt>
                <c:pt idx="5465">
                  <c:v>43818</c:v>
                </c:pt>
                <c:pt idx="5466">
                  <c:v>43819</c:v>
                </c:pt>
                <c:pt idx="5467">
                  <c:v>43820</c:v>
                </c:pt>
                <c:pt idx="5468">
                  <c:v>43821</c:v>
                </c:pt>
                <c:pt idx="5469">
                  <c:v>43822</c:v>
                </c:pt>
                <c:pt idx="5470">
                  <c:v>43823</c:v>
                </c:pt>
                <c:pt idx="5471">
                  <c:v>43824</c:v>
                </c:pt>
                <c:pt idx="5472">
                  <c:v>43825</c:v>
                </c:pt>
                <c:pt idx="5473">
                  <c:v>43826</c:v>
                </c:pt>
                <c:pt idx="5474">
                  <c:v>43827</c:v>
                </c:pt>
                <c:pt idx="5475">
                  <c:v>43828</c:v>
                </c:pt>
                <c:pt idx="5476">
                  <c:v>43829</c:v>
                </c:pt>
                <c:pt idx="5477">
                  <c:v>43830</c:v>
                </c:pt>
                <c:pt idx="5478">
                  <c:v>43831</c:v>
                </c:pt>
                <c:pt idx="5479">
                  <c:v>43832</c:v>
                </c:pt>
                <c:pt idx="5480">
                  <c:v>43833</c:v>
                </c:pt>
                <c:pt idx="5481">
                  <c:v>43834</c:v>
                </c:pt>
                <c:pt idx="5482">
                  <c:v>43835</c:v>
                </c:pt>
                <c:pt idx="5483">
                  <c:v>43836</c:v>
                </c:pt>
                <c:pt idx="5484">
                  <c:v>43837</c:v>
                </c:pt>
                <c:pt idx="5485">
                  <c:v>43838</c:v>
                </c:pt>
                <c:pt idx="5486">
                  <c:v>43839</c:v>
                </c:pt>
                <c:pt idx="5487">
                  <c:v>43840</c:v>
                </c:pt>
                <c:pt idx="5488">
                  <c:v>43841</c:v>
                </c:pt>
                <c:pt idx="5489">
                  <c:v>43842</c:v>
                </c:pt>
                <c:pt idx="5490">
                  <c:v>43843</c:v>
                </c:pt>
                <c:pt idx="5491">
                  <c:v>43844</c:v>
                </c:pt>
                <c:pt idx="5492">
                  <c:v>43845</c:v>
                </c:pt>
                <c:pt idx="5493">
                  <c:v>43846</c:v>
                </c:pt>
                <c:pt idx="5494">
                  <c:v>43847</c:v>
                </c:pt>
                <c:pt idx="5495">
                  <c:v>43848</c:v>
                </c:pt>
                <c:pt idx="5496">
                  <c:v>43849</c:v>
                </c:pt>
                <c:pt idx="5497">
                  <c:v>43850</c:v>
                </c:pt>
                <c:pt idx="5498">
                  <c:v>43851</c:v>
                </c:pt>
                <c:pt idx="5499">
                  <c:v>43852</c:v>
                </c:pt>
                <c:pt idx="5500">
                  <c:v>43853</c:v>
                </c:pt>
                <c:pt idx="5501">
                  <c:v>43854</c:v>
                </c:pt>
                <c:pt idx="5502">
                  <c:v>43855</c:v>
                </c:pt>
                <c:pt idx="5503">
                  <c:v>43856</c:v>
                </c:pt>
                <c:pt idx="5504">
                  <c:v>43857</c:v>
                </c:pt>
                <c:pt idx="5505">
                  <c:v>43858</c:v>
                </c:pt>
                <c:pt idx="5506">
                  <c:v>43859</c:v>
                </c:pt>
                <c:pt idx="5507">
                  <c:v>43860</c:v>
                </c:pt>
                <c:pt idx="5508">
                  <c:v>43861</c:v>
                </c:pt>
                <c:pt idx="5509">
                  <c:v>43862</c:v>
                </c:pt>
                <c:pt idx="5510">
                  <c:v>43863</c:v>
                </c:pt>
                <c:pt idx="5511">
                  <c:v>43864</c:v>
                </c:pt>
                <c:pt idx="5512">
                  <c:v>43865</c:v>
                </c:pt>
                <c:pt idx="5513">
                  <c:v>43866</c:v>
                </c:pt>
                <c:pt idx="5514">
                  <c:v>43867</c:v>
                </c:pt>
                <c:pt idx="5515">
                  <c:v>43868</c:v>
                </c:pt>
                <c:pt idx="5516">
                  <c:v>43869</c:v>
                </c:pt>
                <c:pt idx="5517">
                  <c:v>43870</c:v>
                </c:pt>
                <c:pt idx="5518">
                  <c:v>43871</c:v>
                </c:pt>
                <c:pt idx="5519">
                  <c:v>43872</c:v>
                </c:pt>
                <c:pt idx="5520">
                  <c:v>43873</c:v>
                </c:pt>
                <c:pt idx="5521">
                  <c:v>43874</c:v>
                </c:pt>
                <c:pt idx="5522">
                  <c:v>43875</c:v>
                </c:pt>
                <c:pt idx="5523">
                  <c:v>43876</c:v>
                </c:pt>
                <c:pt idx="5524">
                  <c:v>43877</c:v>
                </c:pt>
                <c:pt idx="5525">
                  <c:v>43878</c:v>
                </c:pt>
                <c:pt idx="5526">
                  <c:v>43879</c:v>
                </c:pt>
                <c:pt idx="5527">
                  <c:v>43880</c:v>
                </c:pt>
                <c:pt idx="5528">
                  <c:v>43881</c:v>
                </c:pt>
                <c:pt idx="5529">
                  <c:v>43882</c:v>
                </c:pt>
                <c:pt idx="5530">
                  <c:v>43883</c:v>
                </c:pt>
                <c:pt idx="5531">
                  <c:v>43884</c:v>
                </c:pt>
                <c:pt idx="5532">
                  <c:v>43885</c:v>
                </c:pt>
                <c:pt idx="5533">
                  <c:v>43886</c:v>
                </c:pt>
                <c:pt idx="5534">
                  <c:v>43887</c:v>
                </c:pt>
                <c:pt idx="5535">
                  <c:v>43888</c:v>
                </c:pt>
                <c:pt idx="5536">
                  <c:v>43889</c:v>
                </c:pt>
                <c:pt idx="5537">
                  <c:v>43890</c:v>
                </c:pt>
                <c:pt idx="5538">
                  <c:v>43891</c:v>
                </c:pt>
                <c:pt idx="5539">
                  <c:v>43892</c:v>
                </c:pt>
                <c:pt idx="5540">
                  <c:v>43893</c:v>
                </c:pt>
                <c:pt idx="5541">
                  <c:v>43894</c:v>
                </c:pt>
                <c:pt idx="5542">
                  <c:v>43895</c:v>
                </c:pt>
                <c:pt idx="5543">
                  <c:v>43896</c:v>
                </c:pt>
                <c:pt idx="5544">
                  <c:v>43897</c:v>
                </c:pt>
                <c:pt idx="5545">
                  <c:v>43898</c:v>
                </c:pt>
                <c:pt idx="5546">
                  <c:v>43899</c:v>
                </c:pt>
                <c:pt idx="5547">
                  <c:v>43900</c:v>
                </c:pt>
                <c:pt idx="5548">
                  <c:v>43901</c:v>
                </c:pt>
                <c:pt idx="5549">
                  <c:v>43902</c:v>
                </c:pt>
                <c:pt idx="5550">
                  <c:v>43903</c:v>
                </c:pt>
                <c:pt idx="5551">
                  <c:v>43904</c:v>
                </c:pt>
                <c:pt idx="5552">
                  <c:v>43905</c:v>
                </c:pt>
                <c:pt idx="5553">
                  <c:v>43906</c:v>
                </c:pt>
                <c:pt idx="5554">
                  <c:v>43907</c:v>
                </c:pt>
                <c:pt idx="5555">
                  <c:v>43908</c:v>
                </c:pt>
                <c:pt idx="5556">
                  <c:v>43909</c:v>
                </c:pt>
                <c:pt idx="5557">
                  <c:v>43910</c:v>
                </c:pt>
                <c:pt idx="5558">
                  <c:v>43911</c:v>
                </c:pt>
                <c:pt idx="5559">
                  <c:v>43912</c:v>
                </c:pt>
                <c:pt idx="5560">
                  <c:v>43913</c:v>
                </c:pt>
                <c:pt idx="5561">
                  <c:v>43914</c:v>
                </c:pt>
                <c:pt idx="5562">
                  <c:v>43915</c:v>
                </c:pt>
                <c:pt idx="5563">
                  <c:v>43916</c:v>
                </c:pt>
                <c:pt idx="5564">
                  <c:v>43917</c:v>
                </c:pt>
                <c:pt idx="5565">
                  <c:v>43918</c:v>
                </c:pt>
                <c:pt idx="5566">
                  <c:v>43919</c:v>
                </c:pt>
                <c:pt idx="5567">
                  <c:v>43920</c:v>
                </c:pt>
                <c:pt idx="5568">
                  <c:v>43921</c:v>
                </c:pt>
                <c:pt idx="5569">
                  <c:v>43922</c:v>
                </c:pt>
                <c:pt idx="5570">
                  <c:v>43923</c:v>
                </c:pt>
                <c:pt idx="5571">
                  <c:v>43924</c:v>
                </c:pt>
                <c:pt idx="5572">
                  <c:v>43925</c:v>
                </c:pt>
                <c:pt idx="5573">
                  <c:v>43926</c:v>
                </c:pt>
                <c:pt idx="5574">
                  <c:v>43927</c:v>
                </c:pt>
                <c:pt idx="5575">
                  <c:v>43928</c:v>
                </c:pt>
                <c:pt idx="5576">
                  <c:v>43929</c:v>
                </c:pt>
                <c:pt idx="5577">
                  <c:v>43930</c:v>
                </c:pt>
                <c:pt idx="5578">
                  <c:v>43931</c:v>
                </c:pt>
                <c:pt idx="5579">
                  <c:v>43932</c:v>
                </c:pt>
                <c:pt idx="5580">
                  <c:v>43933</c:v>
                </c:pt>
                <c:pt idx="5581">
                  <c:v>43934</c:v>
                </c:pt>
                <c:pt idx="5582">
                  <c:v>43935</c:v>
                </c:pt>
                <c:pt idx="5583">
                  <c:v>43936</c:v>
                </c:pt>
                <c:pt idx="5584">
                  <c:v>43937</c:v>
                </c:pt>
                <c:pt idx="5585">
                  <c:v>43938</c:v>
                </c:pt>
                <c:pt idx="5586">
                  <c:v>43939</c:v>
                </c:pt>
                <c:pt idx="5587">
                  <c:v>43940</c:v>
                </c:pt>
                <c:pt idx="5588">
                  <c:v>43941</c:v>
                </c:pt>
                <c:pt idx="5589">
                  <c:v>43942</c:v>
                </c:pt>
                <c:pt idx="5590">
                  <c:v>43943</c:v>
                </c:pt>
                <c:pt idx="5591">
                  <c:v>43944</c:v>
                </c:pt>
                <c:pt idx="5592">
                  <c:v>43945</c:v>
                </c:pt>
                <c:pt idx="5593">
                  <c:v>43946</c:v>
                </c:pt>
                <c:pt idx="5594">
                  <c:v>43947</c:v>
                </c:pt>
                <c:pt idx="5595">
                  <c:v>43948</c:v>
                </c:pt>
                <c:pt idx="5596">
                  <c:v>43949</c:v>
                </c:pt>
                <c:pt idx="5597">
                  <c:v>43950</c:v>
                </c:pt>
                <c:pt idx="5598">
                  <c:v>43951</c:v>
                </c:pt>
                <c:pt idx="5599">
                  <c:v>43952</c:v>
                </c:pt>
                <c:pt idx="5600">
                  <c:v>43953</c:v>
                </c:pt>
                <c:pt idx="5601">
                  <c:v>43954</c:v>
                </c:pt>
                <c:pt idx="5602">
                  <c:v>43955</c:v>
                </c:pt>
                <c:pt idx="5603">
                  <c:v>43956</c:v>
                </c:pt>
                <c:pt idx="5604">
                  <c:v>43957</c:v>
                </c:pt>
                <c:pt idx="5605">
                  <c:v>43958</c:v>
                </c:pt>
                <c:pt idx="5606">
                  <c:v>43959</c:v>
                </c:pt>
                <c:pt idx="5607">
                  <c:v>43960</c:v>
                </c:pt>
                <c:pt idx="5608">
                  <c:v>43961</c:v>
                </c:pt>
                <c:pt idx="5609">
                  <c:v>43962</c:v>
                </c:pt>
                <c:pt idx="5610">
                  <c:v>43963</c:v>
                </c:pt>
                <c:pt idx="5611">
                  <c:v>43964</c:v>
                </c:pt>
                <c:pt idx="5612">
                  <c:v>43965</c:v>
                </c:pt>
                <c:pt idx="5613">
                  <c:v>43966</c:v>
                </c:pt>
                <c:pt idx="5614">
                  <c:v>43967</c:v>
                </c:pt>
                <c:pt idx="5615">
                  <c:v>43968</c:v>
                </c:pt>
                <c:pt idx="5616">
                  <c:v>43969</c:v>
                </c:pt>
                <c:pt idx="5617">
                  <c:v>43970</c:v>
                </c:pt>
                <c:pt idx="5618">
                  <c:v>43971</c:v>
                </c:pt>
                <c:pt idx="5619">
                  <c:v>43972</c:v>
                </c:pt>
                <c:pt idx="5620">
                  <c:v>43973</c:v>
                </c:pt>
                <c:pt idx="5621">
                  <c:v>43974</c:v>
                </c:pt>
                <c:pt idx="5622">
                  <c:v>43975</c:v>
                </c:pt>
                <c:pt idx="5623">
                  <c:v>43976</c:v>
                </c:pt>
                <c:pt idx="5624">
                  <c:v>43977</c:v>
                </c:pt>
                <c:pt idx="5625">
                  <c:v>43978</c:v>
                </c:pt>
                <c:pt idx="5626">
                  <c:v>43979</c:v>
                </c:pt>
                <c:pt idx="5627">
                  <c:v>43980</c:v>
                </c:pt>
                <c:pt idx="5628">
                  <c:v>43981</c:v>
                </c:pt>
                <c:pt idx="5629">
                  <c:v>43982</c:v>
                </c:pt>
                <c:pt idx="5630">
                  <c:v>43983</c:v>
                </c:pt>
                <c:pt idx="5631">
                  <c:v>43984</c:v>
                </c:pt>
                <c:pt idx="5632">
                  <c:v>43985</c:v>
                </c:pt>
                <c:pt idx="5633">
                  <c:v>43986</c:v>
                </c:pt>
                <c:pt idx="5634">
                  <c:v>43987</c:v>
                </c:pt>
                <c:pt idx="5635">
                  <c:v>43988</c:v>
                </c:pt>
                <c:pt idx="5636">
                  <c:v>43989</c:v>
                </c:pt>
                <c:pt idx="5637">
                  <c:v>43990</c:v>
                </c:pt>
                <c:pt idx="5638">
                  <c:v>43991</c:v>
                </c:pt>
                <c:pt idx="5639">
                  <c:v>43992</c:v>
                </c:pt>
                <c:pt idx="5640">
                  <c:v>43993</c:v>
                </c:pt>
                <c:pt idx="5641">
                  <c:v>43994</c:v>
                </c:pt>
                <c:pt idx="5642">
                  <c:v>43995</c:v>
                </c:pt>
                <c:pt idx="5643">
                  <c:v>43996</c:v>
                </c:pt>
                <c:pt idx="5644">
                  <c:v>43997</c:v>
                </c:pt>
                <c:pt idx="5645">
                  <c:v>43998</c:v>
                </c:pt>
                <c:pt idx="5646">
                  <c:v>43999</c:v>
                </c:pt>
                <c:pt idx="5647">
                  <c:v>44000</c:v>
                </c:pt>
                <c:pt idx="5648">
                  <c:v>44001</c:v>
                </c:pt>
                <c:pt idx="5649">
                  <c:v>44002</c:v>
                </c:pt>
                <c:pt idx="5650">
                  <c:v>44003</c:v>
                </c:pt>
                <c:pt idx="5651">
                  <c:v>44004</c:v>
                </c:pt>
                <c:pt idx="5652">
                  <c:v>44005</c:v>
                </c:pt>
                <c:pt idx="5653">
                  <c:v>44006</c:v>
                </c:pt>
                <c:pt idx="5654">
                  <c:v>44007</c:v>
                </c:pt>
                <c:pt idx="5655">
                  <c:v>44008</c:v>
                </c:pt>
                <c:pt idx="5656">
                  <c:v>44009</c:v>
                </c:pt>
                <c:pt idx="5657">
                  <c:v>44010</c:v>
                </c:pt>
                <c:pt idx="5658">
                  <c:v>44011</c:v>
                </c:pt>
                <c:pt idx="5659">
                  <c:v>44012</c:v>
                </c:pt>
                <c:pt idx="5660">
                  <c:v>44013</c:v>
                </c:pt>
                <c:pt idx="5661">
                  <c:v>44014</c:v>
                </c:pt>
                <c:pt idx="5662">
                  <c:v>44015</c:v>
                </c:pt>
                <c:pt idx="5663">
                  <c:v>44016</c:v>
                </c:pt>
                <c:pt idx="5664">
                  <c:v>44017</c:v>
                </c:pt>
                <c:pt idx="5665">
                  <c:v>44018</c:v>
                </c:pt>
                <c:pt idx="5666">
                  <c:v>44019</c:v>
                </c:pt>
                <c:pt idx="5667">
                  <c:v>44020</c:v>
                </c:pt>
                <c:pt idx="5668">
                  <c:v>44021</c:v>
                </c:pt>
                <c:pt idx="5669">
                  <c:v>44022</c:v>
                </c:pt>
                <c:pt idx="5670">
                  <c:v>44023</c:v>
                </c:pt>
                <c:pt idx="5671">
                  <c:v>44024</c:v>
                </c:pt>
                <c:pt idx="5672">
                  <c:v>44025</c:v>
                </c:pt>
                <c:pt idx="5673">
                  <c:v>44026</c:v>
                </c:pt>
                <c:pt idx="5674">
                  <c:v>44027</c:v>
                </c:pt>
                <c:pt idx="5675">
                  <c:v>44028</c:v>
                </c:pt>
                <c:pt idx="5676">
                  <c:v>44029</c:v>
                </c:pt>
                <c:pt idx="5677">
                  <c:v>44030</c:v>
                </c:pt>
                <c:pt idx="5678">
                  <c:v>44031</c:v>
                </c:pt>
                <c:pt idx="5679">
                  <c:v>44032</c:v>
                </c:pt>
                <c:pt idx="5680">
                  <c:v>44033</c:v>
                </c:pt>
                <c:pt idx="5681">
                  <c:v>44034</c:v>
                </c:pt>
                <c:pt idx="5682">
                  <c:v>44035</c:v>
                </c:pt>
                <c:pt idx="5683">
                  <c:v>44036</c:v>
                </c:pt>
                <c:pt idx="5684">
                  <c:v>44037</c:v>
                </c:pt>
                <c:pt idx="5685">
                  <c:v>44038</c:v>
                </c:pt>
                <c:pt idx="5686">
                  <c:v>44039</c:v>
                </c:pt>
                <c:pt idx="5687">
                  <c:v>44040</c:v>
                </c:pt>
                <c:pt idx="5688">
                  <c:v>44041</c:v>
                </c:pt>
                <c:pt idx="5689">
                  <c:v>44042</c:v>
                </c:pt>
                <c:pt idx="5690">
                  <c:v>44043</c:v>
                </c:pt>
                <c:pt idx="5691">
                  <c:v>44044</c:v>
                </c:pt>
                <c:pt idx="5692">
                  <c:v>44045</c:v>
                </c:pt>
                <c:pt idx="5693">
                  <c:v>44046</c:v>
                </c:pt>
                <c:pt idx="5694">
                  <c:v>44047</c:v>
                </c:pt>
                <c:pt idx="5695">
                  <c:v>44048</c:v>
                </c:pt>
                <c:pt idx="5696">
                  <c:v>44049</c:v>
                </c:pt>
                <c:pt idx="5697">
                  <c:v>44050</c:v>
                </c:pt>
                <c:pt idx="5698">
                  <c:v>44051</c:v>
                </c:pt>
                <c:pt idx="5699">
                  <c:v>44052</c:v>
                </c:pt>
                <c:pt idx="5700">
                  <c:v>44053</c:v>
                </c:pt>
                <c:pt idx="5701">
                  <c:v>44054</c:v>
                </c:pt>
                <c:pt idx="5702">
                  <c:v>44055</c:v>
                </c:pt>
                <c:pt idx="5703">
                  <c:v>44056</c:v>
                </c:pt>
                <c:pt idx="5704">
                  <c:v>44057</c:v>
                </c:pt>
                <c:pt idx="5705">
                  <c:v>44058</c:v>
                </c:pt>
                <c:pt idx="5706">
                  <c:v>44059</c:v>
                </c:pt>
                <c:pt idx="5707">
                  <c:v>44060</c:v>
                </c:pt>
                <c:pt idx="5708">
                  <c:v>44061</c:v>
                </c:pt>
                <c:pt idx="5709">
                  <c:v>44062</c:v>
                </c:pt>
                <c:pt idx="5710">
                  <c:v>44063</c:v>
                </c:pt>
                <c:pt idx="5711">
                  <c:v>44064</c:v>
                </c:pt>
                <c:pt idx="5712">
                  <c:v>44065</c:v>
                </c:pt>
                <c:pt idx="5713">
                  <c:v>44066</c:v>
                </c:pt>
                <c:pt idx="5714">
                  <c:v>44067</c:v>
                </c:pt>
                <c:pt idx="5715">
                  <c:v>44068</c:v>
                </c:pt>
                <c:pt idx="5716">
                  <c:v>44069</c:v>
                </c:pt>
                <c:pt idx="5717">
                  <c:v>44070</c:v>
                </c:pt>
                <c:pt idx="5718">
                  <c:v>44071</c:v>
                </c:pt>
                <c:pt idx="5719">
                  <c:v>44072</c:v>
                </c:pt>
                <c:pt idx="5720">
                  <c:v>44073</c:v>
                </c:pt>
                <c:pt idx="5721">
                  <c:v>44074</c:v>
                </c:pt>
                <c:pt idx="5722">
                  <c:v>44075</c:v>
                </c:pt>
                <c:pt idx="5723">
                  <c:v>44076</c:v>
                </c:pt>
                <c:pt idx="5724">
                  <c:v>44077</c:v>
                </c:pt>
                <c:pt idx="5725">
                  <c:v>44078</c:v>
                </c:pt>
                <c:pt idx="5726">
                  <c:v>44079</c:v>
                </c:pt>
                <c:pt idx="5727">
                  <c:v>44080</c:v>
                </c:pt>
                <c:pt idx="5728">
                  <c:v>44081</c:v>
                </c:pt>
                <c:pt idx="5729">
                  <c:v>44082</c:v>
                </c:pt>
                <c:pt idx="5730">
                  <c:v>44083</c:v>
                </c:pt>
                <c:pt idx="5731">
                  <c:v>44084</c:v>
                </c:pt>
                <c:pt idx="5732">
                  <c:v>44085</c:v>
                </c:pt>
                <c:pt idx="5733">
                  <c:v>44086</c:v>
                </c:pt>
                <c:pt idx="5734">
                  <c:v>44087</c:v>
                </c:pt>
                <c:pt idx="5735">
                  <c:v>44088</c:v>
                </c:pt>
                <c:pt idx="5736">
                  <c:v>44089</c:v>
                </c:pt>
                <c:pt idx="5737">
                  <c:v>44090</c:v>
                </c:pt>
                <c:pt idx="5738">
                  <c:v>44091</c:v>
                </c:pt>
                <c:pt idx="5739">
                  <c:v>44092</c:v>
                </c:pt>
                <c:pt idx="5740">
                  <c:v>44093</c:v>
                </c:pt>
                <c:pt idx="5741">
                  <c:v>44094</c:v>
                </c:pt>
                <c:pt idx="5742">
                  <c:v>44095</c:v>
                </c:pt>
                <c:pt idx="5743">
                  <c:v>44096</c:v>
                </c:pt>
                <c:pt idx="5744">
                  <c:v>44097</c:v>
                </c:pt>
                <c:pt idx="5745">
                  <c:v>44098</c:v>
                </c:pt>
                <c:pt idx="5746">
                  <c:v>44099</c:v>
                </c:pt>
                <c:pt idx="5747">
                  <c:v>44100</c:v>
                </c:pt>
                <c:pt idx="5748">
                  <c:v>44101</c:v>
                </c:pt>
                <c:pt idx="5749">
                  <c:v>44102</c:v>
                </c:pt>
                <c:pt idx="5750">
                  <c:v>44103</c:v>
                </c:pt>
                <c:pt idx="5751">
                  <c:v>44104</c:v>
                </c:pt>
                <c:pt idx="5752">
                  <c:v>44105</c:v>
                </c:pt>
                <c:pt idx="5753">
                  <c:v>44106</c:v>
                </c:pt>
                <c:pt idx="5754">
                  <c:v>44107</c:v>
                </c:pt>
                <c:pt idx="5755">
                  <c:v>44108</c:v>
                </c:pt>
                <c:pt idx="5756">
                  <c:v>44109</c:v>
                </c:pt>
                <c:pt idx="5757">
                  <c:v>44110</c:v>
                </c:pt>
                <c:pt idx="5758">
                  <c:v>44111</c:v>
                </c:pt>
                <c:pt idx="5759">
                  <c:v>44112</c:v>
                </c:pt>
                <c:pt idx="5760">
                  <c:v>44113</c:v>
                </c:pt>
                <c:pt idx="5761">
                  <c:v>44114</c:v>
                </c:pt>
                <c:pt idx="5762">
                  <c:v>44115</c:v>
                </c:pt>
                <c:pt idx="5763">
                  <c:v>44116</c:v>
                </c:pt>
                <c:pt idx="5764">
                  <c:v>44117</c:v>
                </c:pt>
                <c:pt idx="5765">
                  <c:v>44118</c:v>
                </c:pt>
                <c:pt idx="5766">
                  <c:v>44119</c:v>
                </c:pt>
                <c:pt idx="5767">
                  <c:v>44120</c:v>
                </c:pt>
                <c:pt idx="5768">
                  <c:v>44121</c:v>
                </c:pt>
                <c:pt idx="5769">
                  <c:v>44122</c:v>
                </c:pt>
                <c:pt idx="5770">
                  <c:v>44123</c:v>
                </c:pt>
                <c:pt idx="5771">
                  <c:v>44124</c:v>
                </c:pt>
                <c:pt idx="5772">
                  <c:v>44125</c:v>
                </c:pt>
                <c:pt idx="5773">
                  <c:v>44126</c:v>
                </c:pt>
                <c:pt idx="5774">
                  <c:v>44127</c:v>
                </c:pt>
                <c:pt idx="5775">
                  <c:v>44128</c:v>
                </c:pt>
                <c:pt idx="5776">
                  <c:v>44129</c:v>
                </c:pt>
                <c:pt idx="5777">
                  <c:v>44130</c:v>
                </c:pt>
                <c:pt idx="5778">
                  <c:v>44131</c:v>
                </c:pt>
                <c:pt idx="5779">
                  <c:v>44132</c:v>
                </c:pt>
                <c:pt idx="5780">
                  <c:v>44133</c:v>
                </c:pt>
                <c:pt idx="5781">
                  <c:v>44134</c:v>
                </c:pt>
                <c:pt idx="5782">
                  <c:v>44135</c:v>
                </c:pt>
                <c:pt idx="5783">
                  <c:v>44136</c:v>
                </c:pt>
                <c:pt idx="5784">
                  <c:v>44137</c:v>
                </c:pt>
                <c:pt idx="5785">
                  <c:v>44138</c:v>
                </c:pt>
                <c:pt idx="5786">
                  <c:v>44139</c:v>
                </c:pt>
                <c:pt idx="5787">
                  <c:v>44140</c:v>
                </c:pt>
                <c:pt idx="5788">
                  <c:v>44141</c:v>
                </c:pt>
                <c:pt idx="5789">
                  <c:v>44142</c:v>
                </c:pt>
                <c:pt idx="5790">
                  <c:v>44143</c:v>
                </c:pt>
                <c:pt idx="5791">
                  <c:v>44144</c:v>
                </c:pt>
                <c:pt idx="5792">
                  <c:v>44145</c:v>
                </c:pt>
                <c:pt idx="5793">
                  <c:v>44146</c:v>
                </c:pt>
                <c:pt idx="5794">
                  <c:v>44147</c:v>
                </c:pt>
                <c:pt idx="5795">
                  <c:v>44148</c:v>
                </c:pt>
                <c:pt idx="5796">
                  <c:v>44149</c:v>
                </c:pt>
                <c:pt idx="5797">
                  <c:v>44150</c:v>
                </c:pt>
                <c:pt idx="5798">
                  <c:v>44151</c:v>
                </c:pt>
                <c:pt idx="5799">
                  <c:v>44152</c:v>
                </c:pt>
                <c:pt idx="5800">
                  <c:v>44153</c:v>
                </c:pt>
                <c:pt idx="5801">
                  <c:v>44154</c:v>
                </c:pt>
                <c:pt idx="5802">
                  <c:v>44155</c:v>
                </c:pt>
                <c:pt idx="5803">
                  <c:v>44156</c:v>
                </c:pt>
                <c:pt idx="5804">
                  <c:v>44157</c:v>
                </c:pt>
                <c:pt idx="5805">
                  <c:v>44158</c:v>
                </c:pt>
                <c:pt idx="5806">
                  <c:v>44159</c:v>
                </c:pt>
                <c:pt idx="5807">
                  <c:v>44160</c:v>
                </c:pt>
                <c:pt idx="5808">
                  <c:v>44161</c:v>
                </c:pt>
                <c:pt idx="5809">
                  <c:v>44162</c:v>
                </c:pt>
                <c:pt idx="5810">
                  <c:v>44163</c:v>
                </c:pt>
                <c:pt idx="5811">
                  <c:v>44164</c:v>
                </c:pt>
                <c:pt idx="5812">
                  <c:v>44165</c:v>
                </c:pt>
                <c:pt idx="5813">
                  <c:v>44166</c:v>
                </c:pt>
                <c:pt idx="5814">
                  <c:v>44167</c:v>
                </c:pt>
                <c:pt idx="5815">
                  <c:v>44168</c:v>
                </c:pt>
                <c:pt idx="5816">
                  <c:v>44169</c:v>
                </c:pt>
                <c:pt idx="5817">
                  <c:v>44170</c:v>
                </c:pt>
                <c:pt idx="5818">
                  <c:v>44171</c:v>
                </c:pt>
                <c:pt idx="5819">
                  <c:v>44172</c:v>
                </c:pt>
                <c:pt idx="5820">
                  <c:v>44173</c:v>
                </c:pt>
                <c:pt idx="5821">
                  <c:v>44174</c:v>
                </c:pt>
                <c:pt idx="5822">
                  <c:v>44175</c:v>
                </c:pt>
                <c:pt idx="5823">
                  <c:v>44176</c:v>
                </c:pt>
                <c:pt idx="5824">
                  <c:v>44177</c:v>
                </c:pt>
                <c:pt idx="5825">
                  <c:v>44178</c:v>
                </c:pt>
                <c:pt idx="5826">
                  <c:v>44179</c:v>
                </c:pt>
                <c:pt idx="5827">
                  <c:v>44180</c:v>
                </c:pt>
                <c:pt idx="5828">
                  <c:v>44181</c:v>
                </c:pt>
                <c:pt idx="5829">
                  <c:v>44182</c:v>
                </c:pt>
                <c:pt idx="5830">
                  <c:v>44183</c:v>
                </c:pt>
                <c:pt idx="5831">
                  <c:v>44184</c:v>
                </c:pt>
                <c:pt idx="5832">
                  <c:v>44185</c:v>
                </c:pt>
                <c:pt idx="5833">
                  <c:v>44186</c:v>
                </c:pt>
                <c:pt idx="5834">
                  <c:v>44187</c:v>
                </c:pt>
                <c:pt idx="5835">
                  <c:v>44188</c:v>
                </c:pt>
                <c:pt idx="5836">
                  <c:v>44189</c:v>
                </c:pt>
                <c:pt idx="5837">
                  <c:v>44190</c:v>
                </c:pt>
                <c:pt idx="5838">
                  <c:v>44191</c:v>
                </c:pt>
                <c:pt idx="5839">
                  <c:v>44192</c:v>
                </c:pt>
                <c:pt idx="5840">
                  <c:v>44193</c:v>
                </c:pt>
                <c:pt idx="5841">
                  <c:v>44194</c:v>
                </c:pt>
                <c:pt idx="5842">
                  <c:v>44195</c:v>
                </c:pt>
                <c:pt idx="5843">
                  <c:v>44196</c:v>
                </c:pt>
                <c:pt idx="5844">
                  <c:v>44197</c:v>
                </c:pt>
                <c:pt idx="5845">
                  <c:v>44198</c:v>
                </c:pt>
                <c:pt idx="5846">
                  <c:v>44199</c:v>
                </c:pt>
                <c:pt idx="5847">
                  <c:v>44200</c:v>
                </c:pt>
                <c:pt idx="5848">
                  <c:v>44201</c:v>
                </c:pt>
                <c:pt idx="5849">
                  <c:v>44202</c:v>
                </c:pt>
                <c:pt idx="5850">
                  <c:v>44203</c:v>
                </c:pt>
                <c:pt idx="5851">
                  <c:v>44204</c:v>
                </c:pt>
                <c:pt idx="5852">
                  <c:v>44205</c:v>
                </c:pt>
                <c:pt idx="5853">
                  <c:v>44206</c:v>
                </c:pt>
                <c:pt idx="5854">
                  <c:v>44207</c:v>
                </c:pt>
                <c:pt idx="5855">
                  <c:v>44208</c:v>
                </c:pt>
                <c:pt idx="5856">
                  <c:v>44209</c:v>
                </c:pt>
                <c:pt idx="5857">
                  <c:v>44210</c:v>
                </c:pt>
                <c:pt idx="5858">
                  <c:v>44211</c:v>
                </c:pt>
                <c:pt idx="5859">
                  <c:v>44212</c:v>
                </c:pt>
                <c:pt idx="5860">
                  <c:v>44213</c:v>
                </c:pt>
                <c:pt idx="5861">
                  <c:v>44214</c:v>
                </c:pt>
                <c:pt idx="5862">
                  <c:v>44215</c:v>
                </c:pt>
                <c:pt idx="5863">
                  <c:v>44216</c:v>
                </c:pt>
                <c:pt idx="5864">
                  <c:v>44217</c:v>
                </c:pt>
                <c:pt idx="5865">
                  <c:v>44218</c:v>
                </c:pt>
                <c:pt idx="5866">
                  <c:v>44219</c:v>
                </c:pt>
                <c:pt idx="5867">
                  <c:v>44220</c:v>
                </c:pt>
                <c:pt idx="5868">
                  <c:v>44221</c:v>
                </c:pt>
                <c:pt idx="5869">
                  <c:v>44222</c:v>
                </c:pt>
                <c:pt idx="5870">
                  <c:v>44223</c:v>
                </c:pt>
                <c:pt idx="5871">
                  <c:v>44224</c:v>
                </c:pt>
                <c:pt idx="5872">
                  <c:v>44225</c:v>
                </c:pt>
                <c:pt idx="5873">
                  <c:v>44226</c:v>
                </c:pt>
                <c:pt idx="5874">
                  <c:v>44227</c:v>
                </c:pt>
                <c:pt idx="5875">
                  <c:v>44228</c:v>
                </c:pt>
                <c:pt idx="5876">
                  <c:v>44229</c:v>
                </c:pt>
                <c:pt idx="5877">
                  <c:v>44230</c:v>
                </c:pt>
                <c:pt idx="5878">
                  <c:v>44231</c:v>
                </c:pt>
                <c:pt idx="5879">
                  <c:v>44232</c:v>
                </c:pt>
                <c:pt idx="5880">
                  <c:v>44233</c:v>
                </c:pt>
                <c:pt idx="5881">
                  <c:v>44234</c:v>
                </c:pt>
                <c:pt idx="5882">
                  <c:v>44235</c:v>
                </c:pt>
                <c:pt idx="5883">
                  <c:v>44236</c:v>
                </c:pt>
                <c:pt idx="5884">
                  <c:v>44237</c:v>
                </c:pt>
                <c:pt idx="5885">
                  <c:v>44238</c:v>
                </c:pt>
                <c:pt idx="5886">
                  <c:v>44239</c:v>
                </c:pt>
                <c:pt idx="5887">
                  <c:v>44240</c:v>
                </c:pt>
                <c:pt idx="5888">
                  <c:v>44241</c:v>
                </c:pt>
                <c:pt idx="5889">
                  <c:v>44242</c:v>
                </c:pt>
                <c:pt idx="5890">
                  <c:v>44243</c:v>
                </c:pt>
                <c:pt idx="5891">
                  <c:v>44244</c:v>
                </c:pt>
                <c:pt idx="5892">
                  <c:v>44245</c:v>
                </c:pt>
                <c:pt idx="5893">
                  <c:v>44246</c:v>
                </c:pt>
                <c:pt idx="5894">
                  <c:v>44247</c:v>
                </c:pt>
                <c:pt idx="5895">
                  <c:v>44248</c:v>
                </c:pt>
                <c:pt idx="5896">
                  <c:v>44249</c:v>
                </c:pt>
                <c:pt idx="5897">
                  <c:v>44250</c:v>
                </c:pt>
                <c:pt idx="5898">
                  <c:v>44251</c:v>
                </c:pt>
                <c:pt idx="5899">
                  <c:v>44252</c:v>
                </c:pt>
                <c:pt idx="5900">
                  <c:v>44253</c:v>
                </c:pt>
                <c:pt idx="5901">
                  <c:v>44254</c:v>
                </c:pt>
                <c:pt idx="5902">
                  <c:v>44255</c:v>
                </c:pt>
                <c:pt idx="5903">
                  <c:v>44256</c:v>
                </c:pt>
                <c:pt idx="5904">
                  <c:v>44257</c:v>
                </c:pt>
                <c:pt idx="5905">
                  <c:v>44258</c:v>
                </c:pt>
                <c:pt idx="5906">
                  <c:v>44259</c:v>
                </c:pt>
                <c:pt idx="5907">
                  <c:v>44260</c:v>
                </c:pt>
                <c:pt idx="5908">
                  <c:v>44261</c:v>
                </c:pt>
                <c:pt idx="5909">
                  <c:v>44262</c:v>
                </c:pt>
                <c:pt idx="5910">
                  <c:v>44263</c:v>
                </c:pt>
                <c:pt idx="5911">
                  <c:v>44264</c:v>
                </c:pt>
                <c:pt idx="5912">
                  <c:v>44265</c:v>
                </c:pt>
                <c:pt idx="5913">
                  <c:v>44266</c:v>
                </c:pt>
                <c:pt idx="5914">
                  <c:v>44267</c:v>
                </c:pt>
                <c:pt idx="5915">
                  <c:v>44268</c:v>
                </c:pt>
                <c:pt idx="5916">
                  <c:v>44269</c:v>
                </c:pt>
                <c:pt idx="5917">
                  <c:v>44270</c:v>
                </c:pt>
                <c:pt idx="5918">
                  <c:v>44271</c:v>
                </c:pt>
                <c:pt idx="5919">
                  <c:v>44272</c:v>
                </c:pt>
                <c:pt idx="5920">
                  <c:v>44273</c:v>
                </c:pt>
                <c:pt idx="5921">
                  <c:v>44274</c:v>
                </c:pt>
                <c:pt idx="5922">
                  <c:v>44275</c:v>
                </c:pt>
                <c:pt idx="5923">
                  <c:v>44276</c:v>
                </c:pt>
                <c:pt idx="5924">
                  <c:v>44277</c:v>
                </c:pt>
                <c:pt idx="5925">
                  <c:v>44278</c:v>
                </c:pt>
                <c:pt idx="5926">
                  <c:v>44279</c:v>
                </c:pt>
                <c:pt idx="5927">
                  <c:v>44280</c:v>
                </c:pt>
                <c:pt idx="5928">
                  <c:v>44281</c:v>
                </c:pt>
                <c:pt idx="5929">
                  <c:v>44282</c:v>
                </c:pt>
                <c:pt idx="5930">
                  <c:v>44283</c:v>
                </c:pt>
                <c:pt idx="5931">
                  <c:v>44284</c:v>
                </c:pt>
                <c:pt idx="5932">
                  <c:v>44285</c:v>
                </c:pt>
                <c:pt idx="5933">
                  <c:v>44286</c:v>
                </c:pt>
                <c:pt idx="5934">
                  <c:v>44287</c:v>
                </c:pt>
                <c:pt idx="5935">
                  <c:v>44288</c:v>
                </c:pt>
                <c:pt idx="5936">
                  <c:v>44289</c:v>
                </c:pt>
                <c:pt idx="5937">
                  <c:v>44290</c:v>
                </c:pt>
                <c:pt idx="5938">
                  <c:v>44291</c:v>
                </c:pt>
                <c:pt idx="5939">
                  <c:v>44292</c:v>
                </c:pt>
                <c:pt idx="5940">
                  <c:v>44293</c:v>
                </c:pt>
                <c:pt idx="5941">
                  <c:v>44294</c:v>
                </c:pt>
                <c:pt idx="5942">
                  <c:v>44295</c:v>
                </c:pt>
                <c:pt idx="5943">
                  <c:v>44296</c:v>
                </c:pt>
                <c:pt idx="5944">
                  <c:v>44297</c:v>
                </c:pt>
                <c:pt idx="5945">
                  <c:v>44298</c:v>
                </c:pt>
                <c:pt idx="5946">
                  <c:v>44299</c:v>
                </c:pt>
                <c:pt idx="5947">
                  <c:v>44300</c:v>
                </c:pt>
                <c:pt idx="5948">
                  <c:v>44301</c:v>
                </c:pt>
                <c:pt idx="5949">
                  <c:v>44302</c:v>
                </c:pt>
                <c:pt idx="5950">
                  <c:v>44303</c:v>
                </c:pt>
                <c:pt idx="5951">
                  <c:v>44304</c:v>
                </c:pt>
                <c:pt idx="5952">
                  <c:v>44305</c:v>
                </c:pt>
                <c:pt idx="5953">
                  <c:v>44306</c:v>
                </c:pt>
                <c:pt idx="5954">
                  <c:v>44307</c:v>
                </c:pt>
                <c:pt idx="5955">
                  <c:v>44308</c:v>
                </c:pt>
                <c:pt idx="5956">
                  <c:v>44309</c:v>
                </c:pt>
                <c:pt idx="5957">
                  <c:v>44310</c:v>
                </c:pt>
                <c:pt idx="5958">
                  <c:v>44311</c:v>
                </c:pt>
                <c:pt idx="5959">
                  <c:v>44312</c:v>
                </c:pt>
                <c:pt idx="5960">
                  <c:v>44313</c:v>
                </c:pt>
                <c:pt idx="5961">
                  <c:v>44314</c:v>
                </c:pt>
                <c:pt idx="5962">
                  <c:v>44315</c:v>
                </c:pt>
                <c:pt idx="5963">
                  <c:v>44316</c:v>
                </c:pt>
                <c:pt idx="5964">
                  <c:v>44317</c:v>
                </c:pt>
                <c:pt idx="5965">
                  <c:v>44318</c:v>
                </c:pt>
                <c:pt idx="5966">
                  <c:v>44319</c:v>
                </c:pt>
                <c:pt idx="5967">
                  <c:v>44320</c:v>
                </c:pt>
                <c:pt idx="5968">
                  <c:v>44321</c:v>
                </c:pt>
                <c:pt idx="5969">
                  <c:v>44322</c:v>
                </c:pt>
                <c:pt idx="5970">
                  <c:v>44323</c:v>
                </c:pt>
                <c:pt idx="5971">
                  <c:v>44324</c:v>
                </c:pt>
                <c:pt idx="5972">
                  <c:v>44325</c:v>
                </c:pt>
                <c:pt idx="5973">
                  <c:v>44326</c:v>
                </c:pt>
                <c:pt idx="5974">
                  <c:v>44327</c:v>
                </c:pt>
                <c:pt idx="5975">
                  <c:v>44328</c:v>
                </c:pt>
                <c:pt idx="5976">
                  <c:v>44329</c:v>
                </c:pt>
                <c:pt idx="5977">
                  <c:v>44330</c:v>
                </c:pt>
                <c:pt idx="5978">
                  <c:v>44331</c:v>
                </c:pt>
                <c:pt idx="5979">
                  <c:v>44332</c:v>
                </c:pt>
                <c:pt idx="5980">
                  <c:v>44333</c:v>
                </c:pt>
                <c:pt idx="5981">
                  <c:v>44334</c:v>
                </c:pt>
                <c:pt idx="5982">
                  <c:v>44335</c:v>
                </c:pt>
                <c:pt idx="5983">
                  <c:v>44336</c:v>
                </c:pt>
                <c:pt idx="5984">
                  <c:v>44337</c:v>
                </c:pt>
                <c:pt idx="5985">
                  <c:v>44338</c:v>
                </c:pt>
                <c:pt idx="5986">
                  <c:v>44339</c:v>
                </c:pt>
                <c:pt idx="5987">
                  <c:v>44340</c:v>
                </c:pt>
                <c:pt idx="5988">
                  <c:v>44341</c:v>
                </c:pt>
                <c:pt idx="5989">
                  <c:v>44342</c:v>
                </c:pt>
                <c:pt idx="5990">
                  <c:v>44343</c:v>
                </c:pt>
                <c:pt idx="5991">
                  <c:v>44344</c:v>
                </c:pt>
                <c:pt idx="5992">
                  <c:v>44345</c:v>
                </c:pt>
                <c:pt idx="5993">
                  <c:v>44346</c:v>
                </c:pt>
                <c:pt idx="5994">
                  <c:v>44347</c:v>
                </c:pt>
                <c:pt idx="5995">
                  <c:v>44348</c:v>
                </c:pt>
                <c:pt idx="5996">
                  <c:v>44349</c:v>
                </c:pt>
                <c:pt idx="5997">
                  <c:v>44350</c:v>
                </c:pt>
                <c:pt idx="5998">
                  <c:v>44351</c:v>
                </c:pt>
                <c:pt idx="5999">
                  <c:v>44352</c:v>
                </c:pt>
                <c:pt idx="6000">
                  <c:v>44353</c:v>
                </c:pt>
                <c:pt idx="6001">
                  <c:v>44354</c:v>
                </c:pt>
                <c:pt idx="6002">
                  <c:v>44355</c:v>
                </c:pt>
                <c:pt idx="6003">
                  <c:v>44356</c:v>
                </c:pt>
                <c:pt idx="6004">
                  <c:v>44357</c:v>
                </c:pt>
                <c:pt idx="6005">
                  <c:v>44358</c:v>
                </c:pt>
                <c:pt idx="6006">
                  <c:v>44359</c:v>
                </c:pt>
                <c:pt idx="6007">
                  <c:v>44360</c:v>
                </c:pt>
                <c:pt idx="6008">
                  <c:v>44361</c:v>
                </c:pt>
                <c:pt idx="6009">
                  <c:v>44362</c:v>
                </c:pt>
                <c:pt idx="6010">
                  <c:v>44363</c:v>
                </c:pt>
                <c:pt idx="6011">
                  <c:v>44364</c:v>
                </c:pt>
                <c:pt idx="6012">
                  <c:v>44365</c:v>
                </c:pt>
                <c:pt idx="6013">
                  <c:v>44366</c:v>
                </c:pt>
                <c:pt idx="6014">
                  <c:v>44367</c:v>
                </c:pt>
                <c:pt idx="6015">
                  <c:v>44368</c:v>
                </c:pt>
                <c:pt idx="6016">
                  <c:v>44369</c:v>
                </c:pt>
                <c:pt idx="6017">
                  <c:v>44370</c:v>
                </c:pt>
                <c:pt idx="6018">
                  <c:v>44371</c:v>
                </c:pt>
                <c:pt idx="6019">
                  <c:v>44372</c:v>
                </c:pt>
                <c:pt idx="6020">
                  <c:v>44373</c:v>
                </c:pt>
                <c:pt idx="6021">
                  <c:v>44374</c:v>
                </c:pt>
                <c:pt idx="6022">
                  <c:v>44375</c:v>
                </c:pt>
                <c:pt idx="6023">
                  <c:v>44376</c:v>
                </c:pt>
                <c:pt idx="6024">
                  <c:v>44377</c:v>
                </c:pt>
                <c:pt idx="6025">
                  <c:v>44378</c:v>
                </c:pt>
                <c:pt idx="6026">
                  <c:v>44379</c:v>
                </c:pt>
                <c:pt idx="6027">
                  <c:v>44380</c:v>
                </c:pt>
                <c:pt idx="6028">
                  <c:v>44381</c:v>
                </c:pt>
                <c:pt idx="6029">
                  <c:v>44382</c:v>
                </c:pt>
                <c:pt idx="6030">
                  <c:v>44383</c:v>
                </c:pt>
                <c:pt idx="6031">
                  <c:v>44384</c:v>
                </c:pt>
                <c:pt idx="6032">
                  <c:v>44385</c:v>
                </c:pt>
                <c:pt idx="6033">
                  <c:v>44386</c:v>
                </c:pt>
                <c:pt idx="6034">
                  <c:v>44387</c:v>
                </c:pt>
                <c:pt idx="6035">
                  <c:v>44388</c:v>
                </c:pt>
                <c:pt idx="6036">
                  <c:v>44389</c:v>
                </c:pt>
                <c:pt idx="6037">
                  <c:v>44390</c:v>
                </c:pt>
                <c:pt idx="6038">
                  <c:v>44391</c:v>
                </c:pt>
                <c:pt idx="6039">
                  <c:v>44392</c:v>
                </c:pt>
                <c:pt idx="6040">
                  <c:v>44393</c:v>
                </c:pt>
                <c:pt idx="6041">
                  <c:v>44394</c:v>
                </c:pt>
                <c:pt idx="6042">
                  <c:v>44395</c:v>
                </c:pt>
                <c:pt idx="6043">
                  <c:v>44396</c:v>
                </c:pt>
                <c:pt idx="6044">
                  <c:v>44397</c:v>
                </c:pt>
                <c:pt idx="6045">
                  <c:v>44398</c:v>
                </c:pt>
                <c:pt idx="6046">
                  <c:v>44399</c:v>
                </c:pt>
                <c:pt idx="6047">
                  <c:v>44400</c:v>
                </c:pt>
                <c:pt idx="6048">
                  <c:v>44401</c:v>
                </c:pt>
                <c:pt idx="6049">
                  <c:v>44402</c:v>
                </c:pt>
                <c:pt idx="6050">
                  <c:v>44403</c:v>
                </c:pt>
                <c:pt idx="6051">
                  <c:v>44404</c:v>
                </c:pt>
                <c:pt idx="6052">
                  <c:v>44405</c:v>
                </c:pt>
                <c:pt idx="6053">
                  <c:v>44406</c:v>
                </c:pt>
                <c:pt idx="6054">
                  <c:v>44407</c:v>
                </c:pt>
                <c:pt idx="6055">
                  <c:v>44408</c:v>
                </c:pt>
                <c:pt idx="6056">
                  <c:v>44409</c:v>
                </c:pt>
                <c:pt idx="6057">
                  <c:v>44410</c:v>
                </c:pt>
                <c:pt idx="6058">
                  <c:v>44411</c:v>
                </c:pt>
                <c:pt idx="6059">
                  <c:v>44412</c:v>
                </c:pt>
                <c:pt idx="6060">
                  <c:v>44413</c:v>
                </c:pt>
                <c:pt idx="6061">
                  <c:v>44414</c:v>
                </c:pt>
                <c:pt idx="6062">
                  <c:v>44415</c:v>
                </c:pt>
                <c:pt idx="6063">
                  <c:v>44416</c:v>
                </c:pt>
                <c:pt idx="6064">
                  <c:v>44417</c:v>
                </c:pt>
                <c:pt idx="6065">
                  <c:v>44418</c:v>
                </c:pt>
                <c:pt idx="6066">
                  <c:v>44419</c:v>
                </c:pt>
                <c:pt idx="6067">
                  <c:v>44420</c:v>
                </c:pt>
                <c:pt idx="6068">
                  <c:v>44421</c:v>
                </c:pt>
                <c:pt idx="6069">
                  <c:v>44422</c:v>
                </c:pt>
                <c:pt idx="6070">
                  <c:v>44423</c:v>
                </c:pt>
                <c:pt idx="6071">
                  <c:v>44424</c:v>
                </c:pt>
                <c:pt idx="6072">
                  <c:v>44425</c:v>
                </c:pt>
                <c:pt idx="6073">
                  <c:v>44426</c:v>
                </c:pt>
                <c:pt idx="6074">
                  <c:v>44427</c:v>
                </c:pt>
                <c:pt idx="6075">
                  <c:v>44428</c:v>
                </c:pt>
                <c:pt idx="6076">
                  <c:v>44429</c:v>
                </c:pt>
                <c:pt idx="6077">
                  <c:v>44430</c:v>
                </c:pt>
                <c:pt idx="6078">
                  <c:v>44431</c:v>
                </c:pt>
                <c:pt idx="6079">
                  <c:v>44432</c:v>
                </c:pt>
                <c:pt idx="6080">
                  <c:v>44433</c:v>
                </c:pt>
                <c:pt idx="6081">
                  <c:v>44434</c:v>
                </c:pt>
                <c:pt idx="6082">
                  <c:v>44435</c:v>
                </c:pt>
                <c:pt idx="6083">
                  <c:v>44436</c:v>
                </c:pt>
                <c:pt idx="6084">
                  <c:v>44437</c:v>
                </c:pt>
                <c:pt idx="6085">
                  <c:v>44438</c:v>
                </c:pt>
                <c:pt idx="6086">
                  <c:v>44439</c:v>
                </c:pt>
                <c:pt idx="6087">
                  <c:v>44440</c:v>
                </c:pt>
                <c:pt idx="6088">
                  <c:v>44441</c:v>
                </c:pt>
                <c:pt idx="6089">
                  <c:v>44442</c:v>
                </c:pt>
                <c:pt idx="6090">
                  <c:v>44443</c:v>
                </c:pt>
                <c:pt idx="6091">
                  <c:v>44444</c:v>
                </c:pt>
                <c:pt idx="6092">
                  <c:v>44445</c:v>
                </c:pt>
                <c:pt idx="6093">
                  <c:v>44446</c:v>
                </c:pt>
                <c:pt idx="6094">
                  <c:v>44447</c:v>
                </c:pt>
                <c:pt idx="6095">
                  <c:v>44448</c:v>
                </c:pt>
                <c:pt idx="6096">
                  <c:v>44449</c:v>
                </c:pt>
                <c:pt idx="6097">
                  <c:v>44450</c:v>
                </c:pt>
                <c:pt idx="6098">
                  <c:v>44451</c:v>
                </c:pt>
                <c:pt idx="6099">
                  <c:v>44452</c:v>
                </c:pt>
                <c:pt idx="6100">
                  <c:v>44453</c:v>
                </c:pt>
                <c:pt idx="6101">
                  <c:v>44454</c:v>
                </c:pt>
                <c:pt idx="6102">
                  <c:v>44455</c:v>
                </c:pt>
                <c:pt idx="6103">
                  <c:v>44456</c:v>
                </c:pt>
                <c:pt idx="6104">
                  <c:v>44457</c:v>
                </c:pt>
                <c:pt idx="6105">
                  <c:v>44458</c:v>
                </c:pt>
                <c:pt idx="6106">
                  <c:v>44459</c:v>
                </c:pt>
                <c:pt idx="6107">
                  <c:v>44460</c:v>
                </c:pt>
                <c:pt idx="6108">
                  <c:v>44461</c:v>
                </c:pt>
                <c:pt idx="6109">
                  <c:v>44462</c:v>
                </c:pt>
                <c:pt idx="6110">
                  <c:v>44463</c:v>
                </c:pt>
                <c:pt idx="6111">
                  <c:v>44464</c:v>
                </c:pt>
                <c:pt idx="6112">
                  <c:v>44465</c:v>
                </c:pt>
                <c:pt idx="6113">
                  <c:v>44466</c:v>
                </c:pt>
                <c:pt idx="6114">
                  <c:v>44467</c:v>
                </c:pt>
                <c:pt idx="6115">
                  <c:v>44468</c:v>
                </c:pt>
                <c:pt idx="6116">
                  <c:v>44469</c:v>
                </c:pt>
                <c:pt idx="6117">
                  <c:v>44470</c:v>
                </c:pt>
                <c:pt idx="6118">
                  <c:v>44471</c:v>
                </c:pt>
                <c:pt idx="6119">
                  <c:v>44472</c:v>
                </c:pt>
                <c:pt idx="6120">
                  <c:v>44473</c:v>
                </c:pt>
                <c:pt idx="6121">
                  <c:v>44474</c:v>
                </c:pt>
                <c:pt idx="6122">
                  <c:v>44475</c:v>
                </c:pt>
                <c:pt idx="6123">
                  <c:v>44476</c:v>
                </c:pt>
                <c:pt idx="6124">
                  <c:v>44477</c:v>
                </c:pt>
                <c:pt idx="6125">
                  <c:v>44478</c:v>
                </c:pt>
                <c:pt idx="6126">
                  <c:v>44479</c:v>
                </c:pt>
                <c:pt idx="6127">
                  <c:v>44480</c:v>
                </c:pt>
                <c:pt idx="6128">
                  <c:v>44481</c:v>
                </c:pt>
                <c:pt idx="6129">
                  <c:v>44482</c:v>
                </c:pt>
                <c:pt idx="6130">
                  <c:v>44483</c:v>
                </c:pt>
                <c:pt idx="6131">
                  <c:v>44484</c:v>
                </c:pt>
                <c:pt idx="6132">
                  <c:v>44485</c:v>
                </c:pt>
                <c:pt idx="6133">
                  <c:v>44486</c:v>
                </c:pt>
                <c:pt idx="6134">
                  <c:v>44487</c:v>
                </c:pt>
                <c:pt idx="6135">
                  <c:v>44488</c:v>
                </c:pt>
                <c:pt idx="6136">
                  <c:v>44489</c:v>
                </c:pt>
                <c:pt idx="6137">
                  <c:v>44490</c:v>
                </c:pt>
                <c:pt idx="6138">
                  <c:v>44491</c:v>
                </c:pt>
                <c:pt idx="6139">
                  <c:v>44492</c:v>
                </c:pt>
                <c:pt idx="6140">
                  <c:v>44493</c:v>
                </c:pt>
                <c:pt idx="6141">
                  <c:v>44494</c:v>
                </c:pt>
                <c:pt idx="6142">
                  <c:v>44495</c:v>
                </c:pt>
                <c:pt idx="6143">
                  <c:v>44496</c:v>
                </c:pt>
                <c:pt idx="6144">
                  <c:v>44497</c:v>
                </c:pt>
                <c:pt idx="6145">
                  <c:v>44498</c:v>
                </c:pt>
                <c:pt idx="6146">
                  <c:v>44499</c:v>
                </c:pt>
                <c:pt idx="6147">
                  <c:v>44500</c:v>
                </c:pt>
                <c:pt idx="6148">
                  <c:v>44501</c:v>
                </c:pt>
                <c:pt idx="6149">
                  <c:v>44502</c:v>
                </c:pt>
                <c:pt idx="6150">
                  <c:v>44503</c:v>
                </c:pt>
                <c:pt idx="6151">
                  <c:v>44504</c:v>
                </c:pt>
                <c:pt idx="6152">
                  <c:v>44505</c:v>
                </c:pt>
                <c:pt idx="6153">
                  <c:v>44506</c:v>
                </c:pt>
                <c:pt idx="6154">
                  <c:v>44507</c:v>
                </c:pt>
                <c:pt idx="6155">
                  <c:v>44508</c:v>
                </c:pt>
                <c:pt idx="6156">
                  <c:v>44509</c:v>
                </c:pt>
                <c:pt idx="6157">
                  <c:v>44510</c:v>
                </c:pt>
                <c:pt idx="6158">
                  <c:v>44511</c:v>
                </c:pt>
                <c:pt idx="6159">
                  <c:v>44512</c:v>
                </c:pt>
                <c:pt idx="6160">
                  <c:v>44513</c:v>
                </c:pt>
                <c:pt idx="6161">
                  <c:v>44514</c:v>
                </c:pt>
                <c:pt idx="6162">
                  <c:v>44515</c:v>
                </c:pt>
                <c:pt idx="6163">
                  <c:v>44516</c:v>
                </c:pt>
                <c:pt idx="6164">
                  <c:v>44517</c:v>
                </c:pt>
                <c:pt idx="6165">
                  <c:v>44518</c:v>
                </c:pt>
                <c:pt idx="6166">
                  <c:v>44519</c:v>
                </c:pt>
                <c:pt idx="6167">
                  <c:v>44520</c:v>
                </c:pt>
                <c:pt idx="6168">
                  <c:v>44521</c:v>
                </c:pt>
                <c:pt idx="6169">
                  <c:v>44522</c:v>
                </c:pt>
                <c:pt idx="6170">
                  <c:v>44523</c:v>
                </c:pt>
                <c:pt idx="6171">
                  <c:v>44524</c:v>
                </c:pt>
                <c:pt idx="6172">
                  <c:v>44525</c:v>
                </c:pt>
                <c:pt idx="6173">
                  <c:v>44526</c:v>
                </c:pt>
                <c:pt idx="6174">
                  <c:v>44527</c:v>
                </c:pt>
                <c:pt idx="6175">
                  <c:v>44528</c:v>
                </c:pt>
                <c:pt idx="6176">
                  <c:v>44529</c:v>
                </c:pt>
                <c:pt idx="6177">
                  <c:v>44530</c:v>
                </c:pt>
                <c:pt idx="6178">
                  <c:v>44531</c:v>
                </c:pt>
                <c:pt idx="6179">
                  <c:v>44532</c:v>
                </c:pt>
                <c:pt idx="6180">
                  <c:v>44533</c:v>
                </c:pt>
                <c:pt idx="6181">
                  <c:v>44534</c:v>
                </c:pt>
                <c:pt idx="6182">
                  <c:v>44535</c:v>
                </c:pt>
                <c:pt idx="6183">
                  <c:v>44536</c:v>
                </c:pt>
                <c:pt idx="6184">
                  <c:v>44537</c:v>
                </c:pt>
                <c:pt idx="6185">
                  <c:v>44538</c:v>
                </c:pt>
                <c:pt idx="6186">
                  <c:v>44539</c:v>
                </c:pt>
                <c:pt idx="6187">
                  <c:v>44540</c:v>
                </c:pt>
                <c:pt idx="6188">
                  <c:v>44541</c:v>
                </c:pt>
                <c:pt idx="6189">
                  <c:v>44542</c:v>
                </c:pt>
                <c:pt idx="6190">
                  <c:v>44543</c:v>
                </c:pt>
                <c:pt idx="6191">
                  <c:v>44544</c:v>
                </c:pt>
                <c:pt idx="6192">
                  <c:v>44545</c:v>
                </c:pt>
                <c:pt idx="6193">
                  <c:v>44546</c:v>
                </c:pt>
                <c:pt idx="6194">
                  <c:v>44547</c:v>
                </c:pt>
                <c:pt idx="6195">
                  <c:v>44548</c:v>
                </c:pt>
                <c:pt idx="6196">
                  <c:v>44549</c:v>
                </c:pt>
                <c:pt idx="6197">
                  <c:v>44550</c:v>
                </c:pt>
                <c:pt idx="6198">
                  <c:v>44551</c:v>
                </c:pt>
                <c:pt idx="6199">
                  <c:v>44552</c:v>
                </c:pt>
                <c:pt idx="6200">
                  <c:v>44553</c:v>
                </c:pt>
                <c:pt idx="6201">
                  <c:v>44554</c:v>
                </c:pt>
                <c:pt idx="6202">
                  <c:v>44555</c:v>
                </c:pt>
                <c:pt idx="6203">
                  <c:v>44556</c:v>
                </c:pt>
                <c:pt idx="6204">
                  <c:v>44557</c:v>
                </c:pt>
                <c:pt idx="6205">
                  <c:v>44558</c:v>
                </c:pt>
                <c:pt idx="6206">
                  <c:v>44559</c:v>
                </c:pt>
                <c:pt idx="6207">
                  <c:v>44560</c:v>
                </c:pt>
                <c:pt idx="6208">
                  <c:v>44561</c:v>
                </c:pt>
                <c:pt idx="6209">
                  <c:v>44562</c:v>
                </c:pt>
                <c:pt idx="6210">
                  <c:v>44563</c:v>
                </c:pt>
                <c:pt idx="6211">
                  <c:v>44564</c:v>
                </c:pt>
                <c:pt idx="6212">
                  <c:v>44565</c:v>
                </c:pt>
                <c:pt idx="6213">
                  <c:v>44566</c:v>
                </c:pt>
                <c:pt idx="6214">
                  <c:v>44567</c:v>
                </c:pt>
                <c:pt idx="6215">
                  <c:v>44568</c:v>
                </c:pt>
                <c:pt idx="6216">
                  <c:v>44569</c:v>
                </c:pt>
                <c:pt idx="6217">
                  <c:v>44570</c:v>
                </c:pt>
                <c:pt idx="6218">
                  <c:v>44571</c:v>
                </c:pt>
                <c:pt idx="6219">
                  <c:v>44572</c:v>
                </c:pt>
                <c:pt idx="6220">
                  <c:v>44573</c:v>
                </c:pt>
                <c:pt idx="6221">
                  <c:v>44574</c:v>
                </c:pt>
                <c:pt idx="6222">
                  <c:v>44575</c:v>
                </c:pt>
                <c:pt idx="6223">
                  <c:v>44576</c:v>
                </c:pt>
                <c:pt idx="6224">
                  <c:v>44577</c:v>
                </c:pt>
                <c:pt idx="6225">
                  <c:v>44578</c:v>
                </c:pt>
                <c:pt idx="6226">
                  <c:v>44579</c:v>
                </c:pt>
                <c:pt idx="6227">
                  <c:v>44580</c:v>
                </c:pt>
                <c:pt idx="6228">
                  <c:v>44581</c:v>
                </c:pt>
                <c:pt idx="6229">
                  <c:v>44582</c:v>
                </c:pt>
                <c:pt idx="6230">
                  <c:v>44583</c:v>
                </c:pt>
                <c:pt idx="6231">
                  <c:v>44584</c:v>
                </c:pt>
                <c:pt idx="6232">
                  <c:v>44585</c:v>
                </c:pt>
                <c:pt idx="6233">
                  <c:v>44586</c:v>
                </c:pt>
                <c:pt idx="6234">
                  <c:v>44587</c:v>
                </c:pt>
                <c:pt idx="6235">
                  <c:v>44588</c:v>
                </c:pt>
                <c:pt idx="6236">
                  <c:v>44589</c:v>
                </c:pt>
                <c:pt idx="6237">
                  <c:v>44590</c:v>
                </c:pt>
                <c:pt idx="6238">
                  <c:v>44591</c:v>
                </c:pt>
                <c:pt idx="6239">
                  <c:v>44592</c:v>
                </c:pt>
                <c:pt idx="6240">
                  <c:v>44593</c:v>
                </c:pt>
                <c:pt idx="6241">
                  <c:v>44594</c:v>
                </c:pt>
                <c:pt idx="6242">
                  <c:v>44595</c:v>
                </c:pt>
                <c:pt idx="6243">
                  <c:v>44596</c:v>
                </c:pt>
                <c:pt idx="6244">
                  <c:v>44597</c:v>
                </c:pt>
                <c:pt idx="6245">
                  <c:v>44598</c:v>
                </c:pt>
                <c:pt idx="6246">
                  <c:v>44599</c:v>
                </c:pt>
                <c:pt idx="6247">
                  <c:v>44600</c:v>
                </c:pt>
                <c:pt idx="6248">
                  <c:v>44601</c:v>
                </c:pt>
                <c:pt idx="6249">
                  <c:v>44602</c:v>
                </c:pt>
                <c:pt idx="6250">
                  <c:v>44603</c:v>
                </c:pt>
                <c:pt idx="6251">
                  <c:v>44604</c:v>
                </c:pt>
                <c:pt idx="6252">
                  <c:v>44605</c:v>
                </c:pt>
                <c:pt idx="6253">
                  <c:v>44606</c:v>
                </c:pt>
                <c:pt idx="6254">
                  <c:v>44607</c:v>
                </c:pt>
                <c:pt idx="6255">
                  <c:v>44608</c:v>
                </c:pt>
                <c:pt idx="6256">
                  <c:v>44609</c:v>
                </c:pt>
                <c:pt idx="6257">
                  <c:v>44610</c:v>
                </c:pt>
                <c:pt idx="6258">
                  <c:v>44611</c:v>
                </c:pt>
                <c:pt idx="6259">
                  <c:v>44612</c:v>
                </c:pt>
                <c:pt idx="6260">
                  <c:v>44613</c:v>
                </c:pt>
                <c:pt idx="6261">
                  <c:v>44614</c:v>
                </c:pt>
                <c:pt idx="6262">
                  <c:v>44615</c:v>
                </c:pt>
                <c:pt idx="6263">
                  <c:v>44616</c:v>
                </c:pt>
                <c:pt idx="6264">
                  <c:v>44617</c:v>
                </c:pt>
                <c:pt idx="6265">
                  <c:v>44618</c:v>
                </c:pt>
                <c:pt idx="6266">
                  <c:v>44619</c:v>
                </c:pt>
                <c:pt idx="6267">
                  <c:v>44620</c:v>
                </c:pt>
                <c:pt idx="6268">
                  <c:v>44621</c:v>
                </c:pt>
                <c:pt idx="6269">
                  <c:v>44622</c:v>
                </c:pt>
                <c:pt idx="6270">
                  <c:v>44623</c:v>
                </c:pt>
                <c:pt idx="6271">
                  <c:v>44624</c:v>
                </c:pt>
                <c:pt idx="6272">
                  <c:v>44625</c:v>
                </c:pt>
                <c:pt idx="6273">
                  <c:v>44626</c:v>
                </c:pt>
                <c:pt idx="6274">
                  <c:v>44627</c:v>
                </c:pt>
                <c:pt idx="6275">
                  <c:v>44628</c:v>
                </c:pt>
                <c:pt idx="6276">
                  <c:v>44629</c:v>
                </c:pt>
                <c:pt idx="6277">
                  <c:v>44630</c:v>
                </c:pt>
                <c:pt idx="6278">
                  <c:v>44631</c:v>
                </c:pt>
                <c:pt idx="6279">
                  <c:v>44632</c:v>
                </c:pt>
                <c:pt idx="6280">
                  <c:v>44633</c:v>
                </c:pt>
                <c:pt idx="6281">
                  <c:v>44634</c:v>
                </c:pt>
                <c:pt idx="6282">
                  <c:v>44635</c:v>
                </c:pt>
                <c:pt idx="6283">
                  <c:v>44636</c:v>
                </c:pt>
                <c:pt idx="6284">
                  <c:v>44637</c:v>
                </c:pt>
                <c:pt idx="6285">
                  <c:v>44638</c:v>
                </c:pt>
                <c:pt idx="6286">
                  <c:v>44639</c:v>
                </c:pt>
                <c:pt idx="6287">
                  <c:v>44640</c:v>
                </c:pt>
                <c:pt idx="6288">
                  <c:v>44641</c:v>
                </c:pt>
                <c:pt idx="6289">
                  <c:v>44642</c:v>
                </c:pt>
                <c:pt idx="6290">
                  <c:v>44643</c:v>
                </c:pt>
                <c:pt idx="6291">
                  <c:v>44644</c:v>
                </c:pt>
                <c:pt idx="6292">
                  <c:v>44645</c:v>
                </c:pt>
                <c:pt idx="6293">
                  <c:v>44646</c:v>
                </c:pt>
                <c:pt idx="6294">
                  <c:v>44647</c:v>
                </c:pt>
                <c:pt idx="6295">
                  <c:v>44648</c:v>
                </c:pt>
                <c:pt idx="6296">
                  <c:v>44649</c:v>
                </c:pt>
                <c:pt idx="6297">
                  <c:v>44650</c:v>
                </c:pt>
                <c:pt idx="6298">
                  <c:v>44651</c:v>
                </c:pt>
                <c:pt idx="6299">
                  <c:v>44652</c:v>
                </c:pt>
                <c:pt idx="6300">
                  <c:v>44653</c:v>
                </c:pt>
                <c:pt idx="6301">
                  <c:v>44654</c:v>
                </c:pt>
                <c:pt idx="6302">
                  <c:v>44655</c:v>
                </c:pt>
                <c:pt idx="6303">
                  <c:v>44656</c:v>
                </c:pt>
                <c:pt idx="6304">
                  <c:v>44657</c:v>
                </c:pt>
                <c:pt idx="6305">
                  <c:v>44658</c:v>
                </c:pt>
                <c:pt idx="6306">
                  <c:v>44659</c:v>
                </c:pt>
                <c:pt idx="6307">
                  <c:v>44660</c:v>
                </c:pt>
                <c:pt idx="6308">
                  <c:v>44661</c:v>
                </c:pt>
                <c:pt idx="6309">
                  <c:v>44662</c:v>
                </c:pt>
                <c:pt idx="6310">
                  <c:v>44663</c:v>
                </c:pt>
                <c:pt idx="6311">
                  <c:v>44664</c:v>
                </c:pt>
                <c:pt idx="6312">
                  <c:v>44665</c:v>
                </c:pt>
                <c:pt idx="6313">
                  <c:v>44666</c:v>
                </c:pt>
                <c:pt idx="6314">
                  <c:v>44667</c:v>
                </c:pt>
                <c:pt idx="6315">
                  <c:v>44668</c:v>
                </c:pt>
                <c:pt idx="6316">
                  <c:v>44669</c:v>
                </c:pt>
                <c:pt idx="6317">
                  <c:v>44670</c:v>
                </c:pt>
                <c:pt idx="6318">
                  <c:v>44671</c:v>
                </c:pt>
                <c:pt idx="6319">
                  <c:v>44672</c:v>
                </c:pt>
                <c:pt idx="6320">
                  <c:v>44673</c:v>
                </c:pt>
                <c:pt idx="6321">
                  <c:v>44674</c:v>
                </c:pt>
                <c:pt idx="6322">
                  <c:v>44675</c:v>
                </c:pt>
                <c:pt idx="6323">
                  <c:v>44676</c:v>
                </c:pt>
                <c:pt idx="6324">
                  <c:v>44677</c:v>
                </c:pt>
                <c:pt idx="6325">
                  <c:v>44678</c:v>
                </c:pt>
                <c:pt idx="6326">
                  <c:v>44679</c:v>
                </c:pt>
                <c:pt idx="6327">
                  <c:v>44680</c:v>
                </c:pt>
                <c:pt idx="6328">
                  <c:v>44681</c:v>
                </c:pt>
                <c:pt idx="6329">
                  <c:v>44682</c:v>
                </c:pt>
                <c:pt idx="6330">
                  <c:v>44683</c:v>
                </c:pt>
                <c:pt idx="6331">
                  <c:v>44684</c:v>
                </c:pt>
                <c:pt idx="6332">
                  <c:v>44685</c:v>
                </c:pt>
                <c:pt idx="6333">
                  <c:v>44686</c:v>
                </c:pt>
                <c:pt idx="6334">
                  <c:v>44687</c:v>
                </c:pt>
                <c:pt idx="6335">
                  <c:v>44688</c:v>
                </c:pt>
                <c:pt idx="6336">
                  <c:v>44689</c:v>
                </c:pt>
                <c:pt idx="6337">
                  <c:v>44690</c:v>
                </c:pt>
                <c:pt idx="6338">
                  <c:v>44691</c:v>
                </c:pt>
                <c:pt idx="6339">
                  <c:v>44692</c:v>
                </c:pt>
                <c:pt idx="6340">
                  <c:v>44693</c:v>
                </c:pt>
                <c:pt idx="6341">
                  <c:v>44694</c:v>
                </c:pt>
                <c:pt idx="6342">
                  <c:v>44695</c:v>
                </c:pt>
                <c:pt idx="6343">
                  <c:v>44696</c:v>
                </c:pt>
                <c:pt idx="6344">
                  <c:v>44697</c:v>
                </c:pt>
                <c:pt idx="6345">
                  <c:v>44698</c:v>
                </c:pt>
                <c:pt idx="6346">
                  <c:v>44699</c:v>
                </c:pt>
                <c:pt idx="6347">
                  <c:v>44700</c:v>
                </c:pt>
                <c:pt idx="6348">
                  <c:v>44701</c:v>
                </c:pt>
                <c:pt idx="6349">
                  <c:v>44702</c:v>
                </c:pt>
                <c:pt idx="6350">
                  <c:v>44703</c:v>
                </c:pt>
                <c:pt idx="6351">
                  <c:v>44704</c:v>
                </c:pt>
                <c:pt idx="6352">
                  <c:v>44705</c:v>
                </c:pt>
                <c:pt idx="6353">
                  <c:v>44706</c:v>
                </c:pt>
                <c:pt idx="6354">
                  <c:v>44707</c:v>
                </c:pt>
                <c:pt idx="6355">
                  <c:v>44708</c:v>
                </c:pt>
                <c:pt idx="6356">
                  <c:v>44709</c:v>
                </c:pt>
                <c:pt idx="6357">
                  <c:v>44710</c:v>
                </c:pt>
                <c:pt idx="6358">
                  <c:v>44711</c:v>
                </c:pt>
                <c:pt idx="6359">
                  <c:v>44712</c:v>
                </c:pt>
                <c:pt idx="6360">
                  <c:v>44713</c:v>
                </c:pt>
                <c:pt idx="6361">
                  <c:v>44714</c:v>
                </c:pt>
                <c:pt idx="6362">
                  <c:v>44715</c:v>
                </c:pt>
                <c:pt idx="6363">
                  <c:v>44716</c:v>
                </c:pt>
                <c:pt idx="6364">
                  <c:v>44717</c:v>
                </c:pt>
                <c:pt idx="6365">
                  <c:v>44718</c:v>
                </c:pt>
                <c:pt idx="6366">
                  <c:v>44719</c:v>
                </c:pt>
                <c:pt idx="6367">
                  <c:v>44720</c:v>
                </c:pt>
                <c:pt idx="6368">
                  <c:v>44721</c:v>
                </c:pt>
                <c:pt idx="6369">
                  <c:v>44722</c:v>
                </c:pt>
                <c:pt idx="6370">
                  <c:v>44723</c:v>
                </c:pt>
                <c:pt idx="6371">
                  <c:v>44724</c:v>
                </c:pt>
                <c:pt idx="6372">
                  <c:v>44725</c:v>
                </c:pt>
                <c:pt idx="6373">
                  <c:v>44726</c:v>
                </c:pt>
                <c:pt idx="6374">
                  <c:v>44727</c:v>
                </c:pt>
                <c:pt idx="6375">
                  <c:v>44728</c:v>
                </c:pt>
                <c:pt idx="6376">
                  <c:v>44729</c:v>
                </c:pt>
                <c:pt idx="6377">
                  <c:v>44730</c:v>
                </c:pt>
                <c:pt idx="6378">
                  <c:v>44731</c:v>
                </c:pt>
                <c:pt idx="6379">
                  <c:v>44732</c:v>
                </c:pt>
                <c:pt idx="6380">
                  <c:v>44733</c:v>
                </c:pt>
                <c:pt idx="6381">
                  <c:v>44734</c:v>
                </c:pt>
                <c:pt idx="6382">
                  <c:v>44735</c:v>
                </c:pt>
                <c:pt idx="6383">
                  <c:v>44736</c:v>
                </c:pt>
                <c:pt idx="6384">
                  <c:v>44737</c:v>
                </c:pt>
                <c:pt idx="6385">
                  <c:v>44738</c:v>
                </c:pt>
                <c:pt idx="6386">
                  <c:v>44739</c:v>
                </c:pt>
                <c:pt idx="6387">
                  <c:v>44740</c:v>
                </c:pt>
                <c:pt idx="6388">
                  <c:v>44741</c:v>
                </c:pt>
                <c:pt idx="6389">
                  <c:v>44742</c:v>
                </c:pt>
                <c:pt idx="6390">
                  <c:v>44743</c:v>
                </c:pt>
                <c:pt idx="6391">
                  <c:v>44744</c:v>
                </c:pt>
                <c:pt idx="6392">
                  <c:v>44745</c:v>
                </c:pt>
                <c:pt idx="6393">
                  <c:v>44746</c:v>
                </c:pt>
                <c:pt idx="6394">
                  <c:v>44747</c:v>
                </c:pt>
                <c:pt idx="6395">
                  <c:v>44748</c:v>
                </c:pt>
                <c:pt idx="6396">
                  <c:v>44749</c:v>
                </c:pt>
                <c:pt idx="6397">
                  <c:v>44750</c:v>
                </c:pt>
                <c:pt idx="6398">
                  <c:v>44751</c:v>
                </c:pt>
                <c:pt idx="6399">
                  <c:v>44752</c:v>
                </c:pt>
                <c:pt idx="6400">
                  <c:v>44753</c:v>
                </c:pt>
                <c:pt idx="6401">
                  <c:v>44754</c:v>
                </c:pt>
                <c:pt idx="6402">
                  <c:v>44755</c:v>
                </c:pt>
                <c:pt idx="6403">
                  <c:v>44756</c:v>
                </c:pt>
                <c:pt idx="6404">
                  <c:v>44757</c:v>
                </c:pt>
                <c:pt idx="6405">
                  <c:v>44758</c:v>
                </c:pt>
                <c:pt idx="6406">
                  <c:v>44759</c:v>
                </c:pt>
                <c:pt idx="6407">
                  <c:v>44760</c:v>
                </c:pt>
                <c:pt idx="6408">
                  <c:v>44761</c:v>
                </c:pt>
                <c:pt idx="6409">
                  <c:v>44762</c:v>
                </c:pt>
                <c:pt idx="6410">
                  <c:v>44763</c:v>
                </c:pt>
                <c:pt idx="6411">
                  <c:v>44764</c:v>
                </c:pt>
                <c:pt idx="6412">
                  <c:v>44765</c:v>
                </c:pt>
                <c:pt idx="6413">
                  <c:v>44766</c:v>
                </c:pt>
                <c:pt idx="6414">
                  <c:v>44767</c:v>
                </c:pt>
                <c:pt idx="6415">
                  <c:v>44768</c:v>
                </c:pt>
                <c:pt idx="6416">
                  <c:v>44769</c:v>
                </c:pt>
                <c:pt idx="6417">
                  <c:v>44770</c:v>
                </c:pt>
                <c:pt idx="6418">
                  <c:v>44771</c:v>
                </c:pt>
                <c:pt idx="6419">
                  <c:v>44772</c:v>
                </c:pt>
                <c:pt idx="6420">
                  <c:v>44773</c:v>
                </c:pt>
                <c:pt idx="6421">
                  <c:v>44774</c:v>
                </c:pt>
                <c:pt idx="6422">
                  <c:v>44775</c:v>
                </c:pt>
                <c:pt idx="6423">
                  <c:v>44776</c:v>
                </c:pt>
                <c:pt idx="6424">
                  <c:v>44777</c:v>
                </c:pt>
                <c:pt idx="6425">
                  <c:v>44778</c:v>
                </c:pt>
                <c:pt idx="6426">
                  <c:v>44779</c:v>
                </c:pt>
                <c:pt idx="6427">
                  <c:v>44780</c:v>
                </c:pt>
                <c:pt idx="6428">
                  <c:v>44781</c:v>
                </c:pt>
                <c:pt idx="6429">
                  <c:v>44782</c:v>
                </c:pt>
                <c:pt idx="6430">
                  <c:v>44783</c:v>
                </c:pt>
                <c:pt idx="6431">
                  <c:v>44784</c:v>
                </c:pt>
                <c:pt idx="6432">
                  <c:v>44785</c:v>
                </c:pt>
                <c:pt idx="6433">
                  <c:v>44786</c:v>
                </c:pt>
                <c:pt idx="6434">
                  <c:v>44787</c:v>
                </c:pt>
                <c:pt idx="6435">
                  <c:v>44788</c:v>
                </c:pt>
                <c:pt idx="6436">
                  <c:v>44789</c:v>
                </c:pt>
                <c:pt idx="6437">
                  <c:v>44790</c:v>
                </c:pt>
                <c:pt idx="6438">
                  <c:v>44791</c:v>
                </c:pt>
                <c:pt idx="6439">
                  <c:v>44792</c:v>
                </c:pt>
                <c:pt idx="6440">
                  <c:v>44793</c:v>
                </c:pt>
                <c:pt idx="6441">
                  <c:v>44794</c:v>
                </c:pt>
                <c:pt idx="6442">
                  <c:v>44795</c:v>
                </c:pt>
                <c:pt idx="6443">
                  <c:v>44796</c:v>
                </c:pt>
                <c:pt idx="6444">
                  <c:v>44797</c:v>
                </c:pt>
                <c:pt idx="6445">
                  <c:v>44798</c:v>
                </c:pt>
                <c:pt idx="6446">
                  <c:v>44799</c:v>
                </c:pt>
                <c:pt idx="6447">
                  <c:v>44800</c:v>
                </c:pt>
                <c:pt idx="6448">
                  <c:v>44801</c:v>
                </c:pt>
                <c:pt idx="6449">
                  <c:v>44802</c:v>
                </c:pt>
                <c:pt idx="6450">
                  <c:v>44803</c:v>
                </c:pt>
                <c:pt idx="6451">
                  <c:v>44804</c:v>
                </c:pt>
                <c:pt idx="6452">
                  <c:v>44805</c:v>
                </c:pt>
                <c:pt idx="6453">
                  <c:v>44806</c:v>
                </c:pt>
                <c:pt idx="6454">
                  <c:v>44807</c:v>
                </c:pt>
                <c:pt idx="6455">
                  <c:v>44808</c:v>
                </c:pt>
                <c:pt idx="6456">
                  <c:v>44809</c:v>
                </c:pt>
                <c:pt idx="6457">
                  <c:v>44810</c:v>
                </c:pt>
                <c:pt idx="6458">
                  <c:v>44811</c:v>
                </c:pt>
                <c:pt idx="6459">
                  <c:v>44812</c:v>
                </c:pt>
                <c:pt idx="6460">
                  <c:v>44813</c:v>
                </c:pt>
                <c:pt idx="6461">
                  <c:v>44814</c:v>
                </c:pt>
                <c:pt idx="6462">
                  <c:v>44815</c:v>
                </c:pt>
                <c:pt idx="6463">
                  <c:v>44816</c:v>
                </c:pt>
                <c:pt idx="6464">
                  <c:v>44817</c:v>
                </c:pt>
                <c:pt idx="6465">
                  <c:v>44818</c:v>
                </c:pt>
                <c:pt idx="6466">
                  <c:v>44819</c:v>
                </c:pt>
                <c:pt idx="6467">
                  <c:v>44820</c:v>
                </c:pt>
                <c:pt idx="6468">
                  <c:v>44821</c:v>
                </c:pt>
                <c:pt idx="6469">
                  <c:v>44822</c:v>
                </c:pt>
                <c:pt idx="6470">
                  <c:v>44823</c:v>
                </c:pt>
                <c:pt idx="6471">
                  <c:v>44824</c:v>
                </c:pt>
                <c:pt idx="6472">
                  <c:v>44825</c:v>
                </c:pt>
                <c:pt idx="6473">
                  <c:v>44826</c:v>
                </c:pt>
                <c:pt idx="6474">
                  <c:v>44827</c:v>
                </c:pt>
                <c:pt idx="6475">
                  <c:v>44828</c:v>
                </c:pt>
                <c:pt idx="6476">
                  <c:v>44829</c:v>
                </c:pt>
                <c:pt idx="6477">
                  <c:v>44830</c:v>
                </c:pt>
                <c:pt idx="6478">
                  <c:v>44831</c:v>
                </c:pt>
                <c:pt idx="6479">
                  <c:v>44832</c:v>
                </c:pt>
                <c:pt idx="6480">
                  <c:v>44833</c:v>
                </c:pt>
                <c:pt idx="6481">
                  <c:v>44834</c:v>
                </c:pt>
                <c:pt idx="6482">
                  <c:v>44835</c:v>
                </c:pt>
                <c:pt idx="6483">
                  <c:v>44836</c:v>
                </c:pt>
                <c:pt idx="6484">
                  <c:v>44837</c:v>
                </c:pt>
                <c:pt idx="6485">
                  <c:v>44838</c:v>
                </c:pt>
                <c:pt idx="6486">
                  <c:v>44839</c:v>
                </c:pt>
                <c:pt idx="6487">
                  <c:v>44840</c:v>
                </c:pt>
                <c:pt idx="6488">
                  <c:v>44841</c:v>
                </c:pt>
                <c:pt idx="6489">
                  <c:v>44842</c:v>
                </c:pt>
                <c:pt idx="6490">
                  <c:v>44843</c:v>
                </c:pt>
                <c:pt idx="6491">
                  <c:v>44844</c:v>
                </c:pt>
                <c:pt idx="6492">
                  <c:v>44845</c:v>
                </c:pt>
                <c:pt idx="6493">
                  <c:v>44846</c:v>
                </c:pt>
                <c:pt idx="6494">
                  <c:v>44847</c:v>
                </c:pt>
                <c:pt idx="6495">
                  <c:v>44848</c:v>
                </c:pt>
                <c:pt idx="6496">
                  <c:v>44849</c:v>
                </c:pt>
                <c:pt idx="6497">
                  <c:v>44850</c:v>
                </c:pt>
                <c:pt idx="6498">
                  <c:v>44851</c:v>
                </c:pt>
                <c:pt idx="6499">
                  <c:v>44852</c:v>
                </c:pt>
                <c:pt idx="6500">
                  <c:v>44853</c:v>
                </c:pt>
                <c:pt idx="6501">
                  <c:v>44854</c:v>
                </c:pt>
                <c:pt idx="6502">
                  <c:v>44855</c:v>
                </c:pt>
                <c:pt idx="6503">
                  <c:v>44856</c:v>
                </c:pt>
                <c:pt idx="6504">
                  <c:v>44857</c:v>
                </c:pt>
                <c:pt idx="6505">
                  <c:v>44858</c:v>
                </c:pt>
                <c:pt idx="6506">
                  <c:v>44859</c:v>
                </c:pt>
                <c:pt idx="6507">
                  <c:v>44860</c:v>
                </c:pt>
                <c:pt idx="6508">
                  <c:v>44861</c:v>
                </c:pt>
                <c:pt idx="6509">
                  <c:v>44862</c:v>
                </c:pt>
                <c:pt idx="6510">
                  <c:v>44863</c:v>
                </c:pt>
                <c:pt idx="6511">
                  <c:v>44864</c:v>
                </c:pt>
                <c:pt idx="6512">
                  <c:v>44865</c:v>
                </c:pt>
                <c:pt idx="6513">
                  <c:v>44866</c:v>
                </c:pt>
                <c:pt idx="6514">
                  <c:v>44867</c:v>
                </c:pt>
                <c:pt idx="6515">
                  <c:v>44868</c:v>
                </c:pt>
                <c:pt idx="6516">
                  <c:v>44869</c:v>
                </c:pt>
                <c:pt idx="6517">
                  <c:v>44870</c:v>
                </c:pt>
                <c:pt idx="6518">
                  <c:v>44871</c:v>
                </c:pt>
                <c:pt idx="6519">
                  <c:v>44872</c:v>
                </c:pt>
                <c:pt idx="6520">
                  <c:v>44873</c:v>
                </c:pt>
                <c:pt idx="6521">
                  <c:v>44874</c:v>
                </c:pt>
                <c:pt idx="6522">
                  <c:v>44875</c:v>
                </c:pt>
                <c:pt idx="6523">
                  <c:v>44876</c:v>
                </c:pt>
                <c:pt idx="6524">
                  <c:v>44877</c:v>
                </c:pt>
                <c:pt idx="6525">
                  <c:v>44878</c:v>
                </c:pt>
                <c:pt idx="6526">
                  <c:v>44879</c:v>
                </c:pt>
                <c:pt idx="6527">
                  <c:v>44880</c:v>
                </c:pt>
                <c:pt idx="6528">
                  <c:v>44881</c:v>
                </c:pt>
                <c:pt idx="6529">
                  <c:v>44882</c:v>
                </c:pt>
                <c:pt idx="6530">
                  <c:v>44883</c:v>
                </c:pt>
                <c:pt idx="6531">
                  <c:v>44884</c:v>
                </c:pt>
                <c:pt idx="6532">
                  <c:v>44885</c:v>
                </c:pt>
                <c:pt idx="6533">
                  <c:v>44886</c:v>
                </c:pt>
                <c:pt idx="6534">
                  <c:v>44887</c:v>
                </c:pt>
                <c:pt idx="6535">
                  <c:v>44888</c:v>
                </c:pt>
                <c:pt idx="6536">
                  <c:v>44889</c:v>
                </c:pt>
                <c:pt idx="6537">
                  <c:v>44890</c:v>
                </c:pt>
                <c:pt idx="6538">
                  <c:v>44891</c:v>
                </c:pt>
                <c:pt idx="6539">
                  <c:v>44892</c:v>
                </c:pt>
                <c:pt idx="6540">
                  <c:v>44893</c:v>
                </c:pt>
                <c:pt idx="6541">
                  <c:v>44894</c:v>
                </c:pt>
                <c:pt idx="6542">
                  <c:v>44895</c:v>
                </c:pt>
                <c:pt idx="6543">
                  <c:v>44896</c:v>
                </c:pt>
                <c:pt idx="6544">
                  <c:v>44897</c:v>
                </c:pt>
                <c:pt idx="6545">
                  <c:v>44898</c:v>
                </c:pt>
                <c:pt idx="6546">
                  <c:v>44899</c:v>
                </c:pt>
                <c:pt idx="6547">
                  <c:v>44900</c:v>
                </c:pt>
                <c:pt idx="6548">
                  <c:v>44901</c:v>
                </c:pt>
                <c:pt idx="6549">
                  <c:v>44902</c:v>
                </c:pt>
                <c:pt idx="6550">
                  <c:v>44903</c:v>
                </c:pt>
                <c:pt idx="6551">
                  <c:v>44904</c:v>
                </c:pt>
                <c:pt idx="6552">
                  <c:v>44905</c:v>
                </c:pt>
                <c:pt idx="6553">
                  <c:v>44906</c:v>
                </c:pt>
                <c:pt idx="6554">
                  <c:v>44907</c:v>
                </c:pt>
                <c:pt idx="6555">
                  <c:v>44908</c:v>
                </c:pt>
                <c:pt idx="6556">
                  <c:v>44909</c:v>
                </c:pt>
                <c:pt idx="6557">
                  <c:v>44910</c:v>
                </c:pt>
                <c:pt idx="6558">
                  <c:v>44911</c:v>
                </c:pt>
                <c:pt idx="6559">
                  <c:v>44912</c:v>
                </c:pt>
                <c:pt idx="6560">
                  <c:v>44913</c:v>
                </c:pt>
                <c:pt idx="6561">
                  <c:v>44914</c:v>
                </c:pt>
                <c:pt idx="6562">
                  <c:v>44915</c:v>
                </c:pt>
                <c:pt idx="6563">
                  <c:v>44916</c:v>
                </c:pt>
                <c:pt idx="6564">
                  <c:v>44917</c:v>
                </c:pt>
                <c:pt idx="6565">
                  <c:v>44918</c:v>
                </c:pt>
                <c:pt idx="6566">
                  <c:v>44919</c:v>
                </c:pt>
                <c:pt idx="6567">
                  <c:v>44920</c:v>
                </c:pt>
                <c:pt idx="6568">
                  <c:v>44921</c:v>
                </c:pt>
                <c:pt idx="6569">
                  <c:v>44922</c:v>
                </c:pt>
                <c:pt idx="6570">
                  <c:v>44923</c:v>
                </c:pt>
                <c:pt idx="6571">
                  <c:v>44924</c:v>
                </c:pt>
                <c:pt idx="6572">
                  <c:v>44925</c:v>
                </c:pt>
                <c:pt idx="6573">
                  <c:v>44926</c:v>
                </c:pt>
                <c:pt idx="6574">
                  <c:v>44927</c:v>
                </c:pt>
                <c:pt idx="6575">
                  <c:v>44928</c:v>
                </c:pt>
                <c:pt idx="6576">
                  <c:v>44929</c:v>
                </c:pt>
                <c:pt idx="6577">
                  <c:v>44930</c:v>
                </c:pt>
                <c:pt idx="6578">
                  <c:v>44931</c:v>
                </c:pt>
                <c:pt idx="6579">
                  <c:v>44932</c:v>
                </c:pt>
                <c:pt idx="6580">
                  <c:v>44933</c:v>
                </c:pt>
                <c:pt idx="6581">
                  <c:v>44934</c:v>
                </c:pt>
                <c:pt idx="6582">
                  <c:v>44935</c:v>
                </c:pt>
                <c:pt idx="6583">
                  <c:v>44936</c:v>
                </c:pt>
                <c:pt idx="6584">
                  <c:v>44937</c:v>
                </c:pt>
                <c:pt idx="6585">
                  <c:v>44938</c:v>
                </c:pt>
                <c:pt idx="6586">
                  <c:v>44939</c:v>
                </c:pt>
                <c:pt idx="6587">
                  <c:v>44940</c:v>
                </c:pt>
                <c:pt idx="6588">
                  <c:v>44941</c:v>
                </c:pt>
                <c:pt idx="6589">
                  <c:v>44942</c:v>
                </c:pt>
                <c:pt idx="6590">
                  <c:v>44943</c:v>
                </c:pt>
                <c:pt idx="6591">
                  <c:v>44944</c:v>
                </c:pt>
                <c:pt idx="6592">
                  <c:v>44945</c:v>
                </c:pt>
                <c:pt idx="6593">
                  <c:v>44946</c:v>
                </c:pt>
                <c:pt idx="6594">
                  <c:v>44947</c:v>
                </c:pt>
                <c:pt idx="6595">
                  <c:v>44948</c:v>
                </c:pt>
                <c:pt idx="6596">
                  <c:v>44949</c:v>
                </c:pt>
                <c:pt idx="6597">
                  <c:v>44950</c:v>
                </c:pt>
                <c:pt idx="6598">
                  <c:v>44951</c:v>
                </c:pt>
                <c:pt idx="6599">
                  <c:v>44952</c:v>
                </c:pt>
                <c:pt idx="6600">
                  <c:v>44953</c:v>
                </c:pt>
                <c:pt idx="6601">
                  <c:v>44954</c:v>
                </c:pt>
                <c:pt idx="6602">
                  <c:v>44955</c:v>
                </c:pt>
                <c:pt idx="6603">
                  <c:v>44956</c:v>
                </c:pt>
                <c:pt idx="6604">
                  <c:v>44957</c:v>
                </c:pt>
                <c:pt idx="6605">
                  <c:v>44958</c:v>
                </c:pt>
                <c:pt idx="6606">
                  <c:v>44959</c:v>
                </c:pt>
                <c:pt idx="6607">
                  <c:v>44960</c:v>
                </c:pt>
                <c:pt idx="6608">
                  <c:v>44961</c:v>
                </c:pt>
                <c:pt idx="6609">
                  <c:v>44962</c:v>
                </c:pt>
                <c:pt idx="6610">
                  <c:v>44963</c:v>
                </c:pt>
                <c:pt idx="6611">
                  <c:v>44964</c:v>
                </c:pt>
                <c:pt idx="6612">
                  <c:v>44965</c:v>
                </c:pt>
                <c:pt idx="6613">
                  <c:v>44966</c:v>
                </c:pt>
                <c:pt idx="6614">
                  <c:v>44967</c:v>
                </c:pt>
                <c:pt idx="6615">
                  <c:v>44968</c:v>
                </c:pt>
                <c:pt idx="6616">
                  <c:v>44969</c:v>
                </c:pt>
                <c:pt idx="6617">
                  <c:v>44970</c:v>
                </c:pt>
                <c:pt idx="6618">
                  <c:v>44971</c:v>
                </c:pt>
                <c:pt idx="6619">
                  <c:v>44972</c:v>
                </c:pt>
                <c:pt idx="6620">
                  <c:v>44973</c:v>
                </c:pt>
                <c:pt idx="6621">
                  <c:v>44974</c:v>
                </c:pt>
                <c:pt idx="6622">
                  <c:v>44975</c:v>
                </c:pt>
                <c:pt idx="6623">
                  <c:v>44976</c:v>
                </c:pt>
                <c:pt idx="6624">
                  <c:v>44977</c:v>
                </c:pt>
                <c:pt idx="6625">
                  <c:v>44978</c:v>
                </c:pt>
                <c:pt idx="6626">
                  <c:v>44979</c:v>
                </c:pt>
                <c:pt idx="6627">
                  <c:v>44980</c:v>
                </c:pt>
                <c:pt idx="6628">
                  <c:v>44981</c:v>
                </c:pt>
                <c:pt idx="6629">
                  <c:v>44982</c:v>
                </c:pt>
                <c:pt idx="6630">
                  <c:v>44983</c:v>
                </c:pt>
                <c:pt idx="6631">
                  <c:v>44984</c:v>
                </c:pt>
                <c:pt idx="6632">
                  <c:v>44985</c:v>
                </c:pt>
                <c:pt idx="6633">
                  <c:v>44986</c:v>
                </c:pt>
                <c:pt idx="6634">
                  <c:v>44987</c:v>
                </c:pt>
                <c:pt idx="6635">
                  <c:v>44988</c:v>
                </c:pt>
                <c:pt idx="6636">
                  <c:v>44989</c:v>
                </c:pt>
                <c:pt idx="6637">
                  <c:v>44990</c:v>
                </c:pt>
                <c:pt idx="6638">
                  <c:v>44991</c:v>
                </c:pt>
                <c:pt idx="6639">
                  <c:v>44992</c:v>
                </c:pt>
                <c:pt idx="6640">
                  <c:v>44993</c:v>
                </c:pt>
                <c:pt idx="6641">
                  <c:v>44994</c:v>
                </c:pt>
                <c:pt idx="6642">
                  <c:v>44995</c:v>
                </c:pt>
                <c:pt idx="6643">
                  <c:v>44996</c:v>
                </c:pt>
                <c:pt idx="6644">
                  <c:v>44997</c:v>
                </c:pt>
                <c:pt idx="6645">
                  <c:v>44998</c:v>
                </c:pt>
                <c:pt idx="6646">
                  <c:v>44999</c:v>
                </c:pt>
                <c:pt idx="6647">
                  <c:v>45000</c:v>
                </c:pt>
                <c:pt idx="6648">
                  <c:v>45001</c:v>
                </c:pt>
                <c:pt idx="6649">
                  <c:v>45002</c:v>
                </c:pt>
                <c:pt idx="6650">
                  <c:v>45003</c:v>
                </c:pt>
                <c:pt idx="6651">
                  <c:v>45004</c:v>
                </c:pt>
                <c:pt idx="6652">
                  <c:v>45005</c:v>
                </c:pt>
                <c:pt idx="6653">
                  <c:v>45006</c:v>
                </c:pt>
                <c:pt idx="6654">
                  <c:v>45007</c:v>
                </c:pt>
                <c:pt idx="6655">
                  <c:v>45008</c:v>
                </c:pt>
                <c:pt idx="6656">
                  <c:v>45009</c:v>
                </c:pt>
                <c:pt idx="6657">
                  <c:v>45010</c:v>
                </c:pt>
                <c:pt idx="6658">
                  <c:v>45011</c:v>
                </c:pt>
                <c:pt idx="6659">
                  <c:v>45012</c:v>
                </c:pt>
                <c:pt idx="6660">
                  <c:v>45013</c:v>
                </c:pt>
                <c:pt idx="6661">
                  <c:v>45014</c:v>
                </c:pt>
                <c:pt idx="6662">
                  <c:v>45015</c:v>
                </c:pt>
                <c:pt idx="6663">
                  <c:v>45016</c:v>
                </c:pt>
                <c:pt idx="6664">
                  <c:v>45017</c:v>
                </c:pt>
                <c:pt idx="6665">
                  <c:v>45018</c:v>
                </c:pt>
                <c:pt idx="6666">
                  <c:v>45019</c:v>
                </c:pt>
                <c:pt idx="6667">
                  <c:v>45020</c:v>
                </c:pt>
                <c:pt idx="6668">
                  <c:v>45021</c:v>
                </c:pt>
                <c:pt idx="6669">
                  <c:v>45022</c:v>
                </c:pt>
                <c:pt idx="6670">
                  <c:v>45023</c:v>
                </c:pt>
                <c:pt idx="6671">
                  <c:v>45024</c:v>
                </c:pt>
                <c:pt idx="6672">
                  <c:v>45025</c:v>
                </c:pt>
                <c:pt idx="6673">
                  <c:v>45026</c:v>
                </c:pt>
                <c:pt idx="6674">
                  <c:v>45027</c:v>
                </c:pt>
                <c:pt idx="6675">
                  <c:v>45028</c:v>
                </c:pt>
                <c:pt idx="6676">
                  <c:v>45029</c:v>
                </c:pt>
                <c:pt idx="6677">
                  <c:v>45030</c:v>
                </c:pt>
                <c:pt idx="6678">
                  <c:v>45031</c:v>
                </c:pt>
                <c:pt idx="6679">
                  <c:v>45032</c:v>
                </c:pt>
                <c:pt idx="6680">
                  <c:v>45033</c:v>
                </c:pt>
                <c:pt idx="6681">
                  <c:v>45034</c:v>
                </c:pt>
                <c:pt idx="6682">
                  <c:v>45035</c:v>
                </c:pt>
                <c:pt idx="6683">
                  <c:v>45036</c:v>
                </c:pt>
                <c:pt idx="6684">
                  <c:v>45037</c:v>
                </c:pt>
                <c:pt idx="6685">
                  <c:v>45038</c:v>
                </c:pt>
                <c:pt idx="6686">
                  <c:v>45039</c:v>
                </c:pt>
                <c:pt idx="6687">
                  <c:v>45040</c:v>
                </c:pt>
                <c:pt idx="6688">
                  <c:v>45041</c:v>
                </c:pt>
                <c:pt idx="6689">
                  <c:v>45042</c:v>
                </c:pt>
                <c:pt idx="6690">
                  <c:v>45043</c:v>
                </c:pt>
                <c:pt idx="6691">
                  <c:v>45044</c:v>
                </c:pt>
                <c:pt idx="6692">
                  <c:v>45045</c:v>
                </c:pt>
                <c:pt idx="6693">
                  <c:v>45046</c:v>
                </c:pt>
                <c:pt idx="6694">
                  <c:v>45047</c:v>
                </c:pt>
                <c:pt idx="6695">
                  <c:v>45048</c:v>
                </c:pt>
                <c:pt idx="6696">
                  <c:v>45049</c:v>
                </c:pt>
                <c:pt idx="6697">
                  <c:v>45050</c:v>
                </c:pt>
                <c:pt idx="6698">
                  <c:v>45051</c:v>
                </c:pt>
                <c:pt idx="6699">
                  <c:v>45052</c:v>
                </c:pt>
                <c:pt idx="6700">
                  <c:v>45053</c:v>
                </c:pt>
                <c:pt idx="6701">
                  <c:v>45054</c:v>
                </c:pt>
                <c:pt idx="6702">
                  <c:v>45055</c:v>
                </c:pt>
                <c:pt idx="6703">
                  <c:v>45056</c:v>
                </c:pt>
                <c:pt idx="6704">
                  <c:v>45057</c:v>
                </c:pt>
                <c:pt idx="6705">
                  <c:v>45058</c:v>
                </c:pt>
                <c:pt idx="6706">
                  <c:v>45059</c:v>
                </c:pt>
                <c:pt idx="6707">
                  <c:v>45060</c:v>
                </c:pt>
                <c:pt idx="6708">
                  <c:v>45061</c:v>
                </c:pt>
                <c:pt idx="6709">
                  <c:v>45062</c:v>
                </c:pt>
                <c:pt idx="6710">
                  <c:v>45063</c:v>
                </c:pt>
                <c:pt idx="6711">
                  <c:v>45064</c:v>
                </c:pt>
                <c:pt idx="6712">
                  <c:v>45065</c:v>
                </c:pt>
                <c:pt idx="6713">
                  <c:v>45066</c:v>
                </c:pt>
                <c:pt idx="6714">
                  <c:v>45067</c:v>
                </c:pt>
                <c:pt idx="6715">
                  <c:v>45068</c:v>
                </c:pt>
                <c:pt idx="6716">
                  <c:v>45069</c:v>
                </c:pt>
                <c:pt idx="6717">
                  <c:v>45070</c:v>
                </c:pt>
                <c:pt idx="6718">
                  <c:v>45071</c:v>
                </c:pt>
                <c:pt idx="6719">
                  <c:v>45072</c:v>
                </c:pt>
                <c:pt idx="6720">
                  <c:v>45073</c:v>
                </c:pt>
                <c:pt idx="6721">
                  <c:v>45074</c:v>
                </c:pt>
                <c:pt idx="6722">
                  <c:v>45075</c:v>
                </c:pt>
                <c:pt idx="6723">
                  <c:v>45076</c:v>
                </c:pt>
                <c:pt idx="6724">
                  <c:v>45077</c:v>
                </c:pt>
                <c:pt idx="6725">
                  <c:v>45078</c:v>
                </c:pt>
                <c:pt idx="6726">
                  <c:v>45079</c:v>
                </c:pt>
                <c:pt idx="6727">
                  <c:v>45080</c:v>
                </c:pt>
                <c:pt idx="6728">
                  <c:v>45081</c:v>
                </c:pt>
                <c:pt idx="6729">
                  <c:v>45082</c:v>
                </c:pt>
                <c:pt idx="6730">
                  <c:v>45083</c:v>
                </c:pt>
                <c:pt idx="6731">
                  <c:v>45084</c:v>
                </c:pt>
                <c:pt idx="6732">
                  <c:v>45085</c:v>
                </c:pt>
                <c:pt idx="6733">
                  <c:v>45086</c:v>
                </c:pt>
                <c:pt idx="6734">
                  <c:v>45087</c:v>
                </c:pt>
                <c:pt idx="6735">
                  <c:v>45088</c:v>
                </c:pt>
                <c:pt idx="6736">
                  <c:v>45089</c:v>
                </c:pt>
                <c:pt idx="6737">
                  <c:v>45090</c:v>
                </c:pt>
                <c:pt idx="6738">
                  <c:v>45091</c:v>
                </c:pt>
                <c:pt idx="6739">
                  <c:v>45092</c:v>
                </c:pt>
                <c:pt idx="6740">
                  <c:v>45093</c:v>
                </c:pt>
                <c:pt idx="6741">
                  <c:v>45094</c:v>
                </c:pt>
                <c:pt idx="6742">
                  <c:v>45095</c:v>
                </c:pt>
                <c:pt idx="6743">
                  <c:v>45096</c:v>
                </c:pt>
                <c:pt idx="6744">
                  <c:v>45097</c:v>
                </c:pt>
                <c:pt idx="6745">
                  <c:v>45098</c:v>
                </c:pt>
                <c:pt idx="6746">
                  <c:v>45099</c:v>
                </c:pt>
                <c:pt idx="6747">
                  <c:v>45100</c:v>
                </c:pt>
                <c:pt idx="6748">
                  <c:v>45101</c:v>
                </c:pt>
                <c:pt idx="6749">
                  <c:v>45102</c:v>
                </c:pt>
                <c:pt idx="6750">
                  <c:v>45103</c:v>
                </c:pt>
                <c:pt idx="6751">
                  <c:v>45104</c:v>
                </c:pt>
                <c:pt idx="6752">
                  <c:v>45105</c:v>
                </c:pt>
                <c:pt idx="6753">
                  <c:v>45106</c:v>
                </c:pt>
                <c:pt idx="6754">
                  <c:v>45107</c:v>
                </c:pt>
                <c:pt idx="6755">
                  <c:v>45108</c:v>
                </c:pt>
                <c:pt idx="6756">
                  <c:v>45109</c:v>
                </c:pt>
                <c:pt idx="6757">
                  <c:v>45110</c:v>
                </c:pt>
                <c:pt idx="6758">
                  <c:v>45111</c:v>
                </c:pt>
                <c:pt idx="6759">
                  <c:v>45112</c:v>
                </c:pt>
                <c:pt idx="6760">
                  <c:v>45113</c:v>
                </c:pt>
                <c:pt idx="6761">
                  <c:v>45114</c:v>
                </c:pt>
                <c:pt idx="6762">
                  <c:v>45115</c:v>
                </c:pt>
                <c:pt idx="6763">
                  <c:v>45116</c:v>
                </c:pt>
                <c:pt idx="6764">
                  <c:v>45117</c:v>
                </c:pt>
                <c:pt idx="6765">
                  <c:v>45118</c:v>
                </c:pt>
                <c:pt idx="6766">
                  <c:v>45119</c:v>
                </c:pt>
                <c:pt idx="6767">
                  <c:v>45120</c:v>
                </c:pt>
                <c:pt idx="6768">
                  <c:v>45121</c:v>
                </c:pt>
                <c:pt idx="6769">
                  <c:v>45122</c:v>
                </c:pt>
                <c:pt idx="6770">
                  <c:v>45123</c:v>
                </c:pt>
                <c:pt idx="6771">
                  <c:v>45124</c:v>
                </c:pt>
                <c:pt idx="6772">
                  <c:v>45125</c:v>
                </c:pt>
                <c:pt idx="6773">
                  <c:v>45126</c:v>
                </c:pt>
                <c:pt idx="6774">
                  <c:v>45127</c:v>
                </c:pt>
                <c:pt idx="6775">
                  <c:v>45128</c:v>
                </c:pt>
                <c:pt idx="6776">
                  <c:v>45129</c:v>
                </c:pt>
                <c:pt idx="6777">
                  <c:v>45130</c:v>
                </c:pt>
                <c:pt idx="6778">
                  <c:v>45131</c:v>
                </c:pt>
                <c:pt idx="6779">
                  <c:v>45132</c:v>
                </c:pt>
                <c:pt idx="6780">
                  <c:v>45133</c:v>
                </c:pt>
                <c:pt idx="6781">
                  <c:v>45134</c:v>
                </c:pt>
                <c:pt idx="6782">
                  <c:v>45135</c:v>
                </c:pt>
                <c:pt idx="6783">
                  <c:v>45136</c:v>
                </c:pt>
                <c:pt idx="6784">
                  <c:v>45137</c:v>
                </c:pt>
                <c:pt idx="6785">
                  <c:v>45138</c:v>
                </c:pt>
                <c:pt idx="6786">
                  <c:v>45139</c:v>
                </c:pt>
                <c:pt idx="6787">
                  <c:v>45140</c:v>
                </c:pt>
                <c:pt idx="6788">
                  <c:v>45141</c:v>
                </c:pt>
                <c:pt idx="6789">
                  <c:v>45142</c:v>
                </c:pt>
                <c:pt idx="6790">
                  <c:v>45143</c:v>
                </c:pt>
                <c:pt idx="6791">
                  <c:v>45144</c:v>
                </c:pt>
                <c:pt idx="6792">
                  <c:v>45145</c:v>
                </c:pt>
                <c:pt idx="6793">
                  <c:v>45146</c:v>
                </c:pt>
                <c:pt idx="6794">
                  <c:v>45147</c:v>
                </c:pt>
                <c:pt idx="6795">
                  <c:v>45148</c:v>
                </c:pt>
                <c:pt idx="6796">
                  <c:v>45149</c:v>
                </c:pt>
                <c:pt idx="6797">
                  <c:v>45150</c:v>
                </c:pt>
                <c:pt idx="6798">
                  <c:v>45151</c:v>
                </c:pt>
                <c:pt idx="6799">
                  <c:v>45152</c:v>
                </c:pt>
                <c:pt idx="6800">
                  <c:v>45153</c:v>
                </c:pt>
                <c:pt idx="6801">
                  <c:v>45154</c:v>
                </c:pt>
                <c:pt idx="6802">
                  <c:v>45155</c:v>
                </c:pt>
                <c:pt idx="6803">
                  <c:v>45156</c:v>
                </c:pt>
                <c:pt idx="6804">
                  <c:v>45157</c:v>
                </c:pt>
                <c:pt idx="6805">
                  <c:v>45158</c:v>
                </c:pt>
                <c:pt idx="6806">
                  <c:v>45159</c:v>
                </c:pt>
                <c:pt idx="6807">
                  <c:v>45160</c:v>
                </c:pt>
                <c:pt idx="6808">
                  <c:v>45161</c:v>
                </c:pt>
                <c:pt idx="6809">
                  <c:v>45162</c:v>
                </c:pt>
                <c:pt idx="6810">
                  <c:v>45163</c:v>
                </c:pt>
                <c:pt idx="6811">
                  <c:v>45164</c:v>
                </c:pt>
                <c:pt idx="6812">
                  <c:v>45165</c:v>
                </c:pt>
                <c:pt idx="6813">
                  <c:v>45166</c:v>
                </c:pt>
                <c:pt idx="6814">
                  <c:v>45167</c:v>
                </c:pt>
                <c:pt idx="6815">
                  <c:v>45168</c:v>
                </c:pt>
                <c:pt idx="6816">
                  <c:v>45169</c:v>
                </c:pt>
                <c:pt idx="6817">
                  <c:v>45170</c:v>
                </c:pt>
                <c:pt idx="6818">
                  <c:v>45171</c:v>
                </c:pt>
                <c:pt idx="6819">
                  <c:v>45172</c:v>
                </c:pt>
                <c:pt idx="6820">
                  <c:v>45173</c:v>
                </c:pt>
                <c:pt idx="6821">
                  <c:v>45174</c:v>
                </c:pt>
                <c:pt idx="6822">
                  <c:v>45175</c:v>
                </c:pt>
                <c:pt idx="6823">
                  <c:v>45176</c:v>
                </c:pt>
                <c:pt idx="6824">
                  <c:v>45177</c:v>
                </c:pt>
                <c:pt idx="6825">
                  <c:v>45178</c:v>
                </c:pt>
                <c:pt idx="6826">
                  <c:v>45179</c:v>
                </c:pt>
                <c:pt idx="6827">
                  <c:v>45180</c:v>
                </c:pt>
                <c:pt idx="6828">
                  <c:v>45181</c:v>
                </c:pt>
                <c:pt idx="6829">
                  <c:v>45182</c:v>
                </c:pt>
                <c:pt idx="6830">
                  <c:v>45183</c:v>
                </c:pt>
                <c:pt idx="6831">
                  <c:v>45184</c:v>
                </c:pt>
                <c:pt idx="6832">
                  <c:v>45185</c:v>
                </c:pt>
                <c:pt idx="6833">
                  <c:v>45186</c:v>
                </c:pt>
                <c:pt idx="6834">
                  <c:v>45187</c:v>
                </c:pt>
                <c:pt idx="6835">
                  <c:v>45188</c:v>
                </c:pt>
                <c:pt idx="6836">
                  <c:v>45189</c:v>
                </c:pt>
                <c:pt idx="6837">
                  <c:v>45190</c:v>
                </c:pt>
                <c:pt idx="6838">
                  <c:v>45191</c:v>
                </c:pt>
                <c:pt idx="6839">
                  <c:v>45192</c:v>
                </c:pt>
                <c:pt idx="6840">
                  <c:v>45193</c:v>
                </c:pt>
                <c:pt idx="6841">
                  <c:v>45194</c:v>
                </c:pt>
                <c:pt idx="6842">
                  <c:v>45195</c:v>
                </c:pt>
                <c:pt idx="6843">
                  <c:v>45196</c:v>
                </c:pt>
                <c:pt idx="6844">
                  <c:v>45197</c:v>
                </c:pt>
                <c:pt idx="6845">
                  <c:v>45198</c:v>
                </c:pt>
                <c:pt idx="6846">
                  <c:v>45199</c:v>
                </c:pt>
                <c:pt idx="6847">
                  <c:v>45200</c:v>
                </c:pt>
                <c:pt idx="6848">
                  <c:v>45201</c:v>
                </c:pt>
                <c:pt idx="6849">
                  <c:v>45202</c:v>
                </c:pt>
                <c:pt idx="6850">
                  <c:v>45203</c:v>
                </c:pt>
                <c:pt idx="6851">
                  <c:v>45204</c:v>
                </c:pt>
                <c:pt idx="6852">
                  <c:v>45205</c:v>
                </c:pt>
                <c:pt idx="6853">
                  <c:v>45206</c:v>
                </c:pt>
                <c:pt idx="6854">
                  <c:v>45207</c:v>
                </c:pt>
                <c:pt idx="6855">
                  <c:v>45208</c:v>
                </c:pt>
                <c:pt idx="6856">
                  <c:v>45209</c:v>
                </c:pt>
                <c:pt idx="6857">
                  <c:v>45210</c:v>
                </c:pt>
                <c:pt idx="6858">
                  <c:v>45211</c:v>
                </c:pt>
                <c:pt idx="6859">
                  <c:v>45212</c:v>
                </c:pt>
                <c:pt idx="6860">
                  <c:v>45213</c:v>
                </c:pt>
                <c:pt idx="6861">
                  <c:v>45214</c:v>
                </c:pt>
                <c:pt idx="6862">
                  <c:v>45215</c:v>
                </c:pt>
                <c:pt idx="6863">
                  <c:v>45216</c:v>
                </c:pt>
                <c:pt idx="6864">
                  <c:v>45217</c:v>
                </c:pt>
                <c:pt idx="6865">
                  <c:v>45218</c:v>
                </c:pt>
                <c:pt idx="6866">
                  <c:v>45219</c:v>
                </c:pt>
                <c:pt idx="6867">
                  <c:v>45220</c:v>
                </c:pt>
                <c:pt idx="6868">
                  <c:v>45221</c:v>
                </c:pt>
                <c:pt idx="6869">
                  <c:v>45222</c:v>
                </c:pt>
                <c:pt idx="6870">
                  <c:v>45223</c:v>
                </c:pt>
                <c:pt idx="6871">
                  <c:v>45224</c:v>
                </c:pt>
                <c:pt idx="6872">
                  <c:v>45225</c:v>
                </c:pt>
                <c:pt idx="6873">
                  <c:v>45226</c:v>
                </c:pt>
                <c:pt idx="6874">
                  <c:v>45227</c:v>
                </c:pt>
                <c:pt idx="6875">
                  <c:v>45228</c:v>
                </c:pt>
                <c:pt idx="6876">
                  <c:v>45229</c:v>
                </c:pt>
                <c:pt idx="6877">
                  <c:v>45230</c:v>
                </c:pt>
                <c:pt idx="6878">
                  <c:v>45231</c:v>
                </c:pt>
                <c:pt idx="6879">
                  <c:v>45232</c:v>
                </c:pt>
                <c:pt idx="6880">
                  <c:v>45233</c:v>
                </c:pt>
                <c:pt idx="6881">
                  <c:v>45234</c:v>
                </c:pt>
                <c:pt idx="6882">
                  <c:v>45235</c:v>
                </c:pt>
                <c:pt idx="6883">
                  <c:v>45236</c:v>
                </c:pt>
                <c:pt idx="6884">
                  <c:v>45237</c:v>
                </c:pt>
                <c:pt idx="6885">
                  <c:v>45238</c:v>
                </c:pt>
                <c:pt idx="6886">
                  <c:v>45239</c:v>
                </c:pt>
                <c:pt idx="6887">
                  <c:v>45240</c:v>
                </c:pt>
                <c:pt idx="6888">
                  <c:v>45241</c:v>
                </c:pt>
                <c:pt idx="6889">
                  <c:v>45242</c:v>
                </c:pt>
                <c:pt idx="6890">
                  <c:v>45243</c:v>
                </c:pt>
                <c:pt idx="6891">
                  <c:v>45244</c:v>
                </c:pt>
                <c:pt idx="6892">
                  <c:v>45245</c:v>
                </c:pt>
                <c:pt idx="6893">
                  <c:v>45246</c:v>
                </c:pt>
                <c:pt idx="6894">
                  <c:v>45247</c:v>
                </c:pt>
                <c:pt idx="6895">
                  <c:v>45248</c:v>
                </c:pt>
                <c:pt idx="6896">
                  <c:v>45249</c:v>
                </c:pt>
                <c:pt idx="6897">
                  <c:v>45250</c:v>
                </c:pt>
                <c:pt idx="6898">
                  <c:v>45251</c:v>
                </c:pt>
                <c:pt idx="6899">
                  <c:v>45252</c:v>
                </c:pt>
                <c:pt idx="6900">
                  <c:v>45253</c:v>
                </c:pt>
                <c:pt idx="6901">
                  <c:v>45254</c:v>
                </c:pt>
                <c:pt idx="6902">
                  <c:v>45255</c:v>
                </c:pt>
                <c:pt idx="6903">
                  <c:v>45256</c:v>
                </c:pt>
                <c:pt idx="6904">
                  <c:v>45257</c:v>
                </c:pt>
                <c:pt idx="6905">
                  <c:v>45258</c:v>
                </c:pt>
                <c:pt idx="6906">
                  <c:v>45259</c:v>
                </c:pt>
                <c:pt idx="6907">
                  <c:v>45260</c:v>
                </c:pt>
                <c:pt idx="6908">
                  <c:v>45261</c:v>
                </c:pt>
                <c:pt idx="6909">
                  <c:v>45262</c:v>
                </c:pt>
                <c:pt idx="6910">
                  <c:v>45263</c:v>
                </c:pt>
                <c:pt idx="6911">
                  <c:v>45264</c:v>
                </c:pt>
                <c:pt idx="6912">
                  <c:v>45265</c:v>
                </c:pt>
                <c:pt idx="6913">
                  <c:v>45266</c:v>
                </c:pt>
                <c:pt idx="6914">
                  <c:v>45267</c:v>
                </c:pt>
                <c:pt idx="6915">
                  <c:v>45268</c:v>
                </c:pt>
                <c:pt idx="6916">
                  <c:v>45269</c:v>
                </c:pt>
                <c:pt idx="6917">
                  <c:v>45270</c:v>
                </c:pt>
                <c:pt idx="6918">
                  <c:v>45271</c:v>
                </c:pt>
                <c:pt idx="6919">
                  <c:v>45272</c:v>
                </c:pt>
                <c:pt idx="6920">
                  <c:v>45273</c:v>
                </c:pt>
                <c:pt idx="6921">
                  <c:v>45274</c:v>
                </c:pt>
                <c:pt idx="6922">
                  <c:v>45275</c:v>
                </c:pt>
                <c:pt idx="6923">
                  <c:v>45276</c:v>
                </c:pt>
                <c:pt idx="6924">
                  <c:v>45277</c:v>
                </c:pt>
                <c:pt idx="6925">
                  <c:v>45278</c:v>
                </c:pt>
                <c:pt idx="6926">
                  <c:v>45279</c:v>
                </c:pt>
                <c:pt idx="6927">
                  <c:v>45280</c:v>
                </c:pt>
                <c:pt idx="6928">
                  <c:v>45281</c:v>
                </c:pt>
                <c:pt idx="6929">
                  <c:v>45282</c:v>
                </c:pt>
                <c:pt idx="6930">
                  <c:v>45283</c:v>
                </c:pt>
                <c:pt idx="6931">
                  <c:v>45284</c:v>
                </c:pt>
                <c:pt idx="6932">
                  <c:v>45285</c:v>
                </c:pt>
                <c:pt idx="6933">
                  <c:v>45286</c:v>
                </c:pt>
                <c:pt idx="6934">
                  <c:v>45287</c:v>
                </c:pt>
                <c:pt idx="6935">
                  <c:v>45288</c:v>
                </c:pt>
                <c:pt idx="6936">
                  <c:v>45289</c:v>
                </c:pt>
                <c:pt idx="6937">
                  <c:v>45290</c:v>
                </c:pt>
                <c:pt idx="6938">
                  <c:v>45291</c:v>
                </c:pt>
                <c:pt idx="6939">
                  <c:v>45292</c:v>
                </c:pt>
                <c:pt idx="6940">
                  <c:v>45293</c:v>
                </c:pt>
                <c:pt idx="6941">
                  <c:v>45294</c:v>
                </c:pt>
                <c:pt idx="6942">
                  <c:v>45295</c:v>
                </c:pt>
                <c:pt idx="6943">
                  <c:v>45296</c:v>
                </c:pt>
                <c:pt idx="6944">
                  <c:v>45297</c:v>
                </c:pt>
                <c:pt idx="6945">
                  <c:v>45298</c:v>
                </c:pt>
                <c:pt idx="6946">
                  <c:v>45299</c:v>
                </c:pt>
                <c:pt idx="6947">
                  <c:v>45300</c:v>
                </c:pt>
                <c:pt idx="6948">
                  <c:v>45301</c:v>
                </c:pt>
                <c:pt idx="6949">
                  <c:v>45302</c:v>
                </c:pt>
                <c:pt idx="6950">
                  <c:v>45303</c:v>
                </c:pt>
                <c:pt idx="6951">
                  <c:v>45304</c:v>
                </c:pt>
                <c:pt idx="6952">
                  <c:v>45305</c:v>
                </c:pt>
                <c:pt idx="6953">
                  <c:v>45306</c:v>
                </c:pt>
                <c:pt idx="6954">
                  <c:v>45307</c:v>
                </c:pt>
                <c:pt idx="6955">
                  <c:v>45308</c:v>
                </c:pt>
                <c:pt idx="6956">
                  <c:v>45309</c:v>
                </c:pt>
                <c:pt idx="6957">
                  <c:v>45310</c:v>
                </c:pt>
                <c:pt idx="6958">
                  <c:v>45311</c:v>
                </c:pt>
                <c:pt idx="6959">
                  <c:v>45312</c:v>
                </c:pt>
                <c:pt idx="6960">
                  <c:v>45313</c:v>
                </c:pt>
                <c:pt idx="6961">
                  <c:v>45314</c:v>
                </c:pt>
                <c:pt idx="6962">
                  <c:v>45315</c:v>
                </c:pt>
                <c:pt idx="6963">
                  <c:v>45316</c:v>
                </c:pt>
                <c:pt idx="6964">
                  <c:v>45317</c:v>
                </c:pt>
                <c:pt idx="6965">
                  <c:v>45318</c:v>
                </c:pt>
                <c:pt idx="6966">
                  <c:v>45319</c:v>
                </c:pt>
                <c:pt idx="6967">
                  <c:v>45320</c:v>
                </c:pt>
                <c:pt idx="6968">
                  <c:v>45321</c:v>
                </c:pt>
                <c:pt idx="6969">
                  <c:v>45322</c:v>
                </c:pt>
                <c:pt idx="6970">
                  <c:v>45323</c:v>
                </c:pt>
                <c:pt idx="6971">
                  <c:v>45324</c:v>
                </c:pt>
                <c:pt idx="6972">
                  <c:v>45325</c:v>
                </c:pt>
                <c:pt idx="6973">
                  <c:v>45326</c:v>
                </c:pt>
                <c:pt idx="6974">
                  <c:v>45327</c:v>
                </c:pt>
                <c:pt idx="6975">
                  <c:v>45328</c:v>
                </c:pt>
                <c:pt idx="6976">
                  <c:v>45329</c:v>
                </c:pt>
                <c:pt idx="6977">
                  <c:v>45330</c:v>
                </c:pt>
                <c:pt idx="6978">
                  <c:v>45331</c:v>
                </c:pt>
                <c:pt idx="6979">
                  <c:v>45332</c:v>
                </c:pt>
                <c:pt idx="6980">
                  <c:v>45333</c:v>
                </c:pt>
                <c:pt idx="6981">
                  <c:v>45334</c:v>
                </c:pt>
                <c:pt idx="6982">
                  <c:v>45335</c:v>
                </c:pt>
                <c:pt idx="6983">
                  <c:v>45336</c:v>
                </c:pt>
                <c:pt idx="6984">
                  <c:v>45337</c:v>
                </c:pt>
                <c:pt idx="6985">
                  <c:v>45338</c:v>
                </c:pt>
                <c:pt idx="6986">
                  <c:v>45339</c:v>
                </c:pt>
                <c:pt idx="6987">
                  <c:v>45340</c:v>
                </c:pt>
                <c:pt idx="6988">
                  <c:v>45341</c:v>
                </c:pt>
                <c:pt idx="6989">
                  <c:v>45342</c:v>
                </c:pt>
                <c:pt idx="6990">
                  <c:v>45343</c:v>
                </c:pt>
                <c:pt idx="6991">
                  <c:v>45344</c:v>
                </c:pt>
                <c:pt idx="6992">
                  <c:v>45345</c:v>
                </c:pt>
                <c:pt idx="6993">
                  <c:v>45346</c:v>
                </c:pt>
                <c:pt idx="6994">
                  <c:v>45347</c:v>
                </c:pt>
                <c:pt idx="6995">
                  <c:v>45348</c:v>
                </c:pt>
                <c:pt idx="6996">
                  <c:v>45349</c:v>
                </c:pt>
                <c:pt idx="6997">
                  <c:v>45350</c:v>
                </c:pt>
                <c:pt idx="6998">
                  <c:v>45351</c:v>
                </c:pt>
                <c:pt idx="6999">
                  <c:v>45352</c:v>
                </c:pt>
                <c:pt idx="7000">
                  <c:v>45353</c:v>
                </c:pt>
                <c:pt idx="7001">
                  <c:v>45354</c:v>
                </c:pt>
                <c:pt idx="7002">
                  <c:v>45355</c:v>
                </c:pt>
                <c:pt idx="7003">
                  <c:v>45356</c:v>
                </c:pt>
                <c:pt idx="7004">
                  <c:v>45357</c:v>
                </c:pt>
                <c:pt idx="7005">
                  <c:v>45358</c:v>
                </c:pt>
                <c:pt idx="7006">
                  <c:v>45359</c:v>
                </c:pt>
                <c:pt idx="7007">
                  <c:v>45360</c:v>
                </c:pt>
                <c:pt idx="7008">
                  <c:v>45361</c:v>
                </c:pt>
                <c:pt idx="7009">
                  <c:v>45362</c:v>
                </c:pt>
                <c:pt idx="7010">
                  <c:v>45363</c:v>
                </c:pt>
                <c:pt idx="7011">
                  <c:v>45364</c:v>
                </c:pt>
                <c:pt idx="7012">
                  <c:v>45365</c:v>
                </c:pt>
                <c:pt idx="7013">
                  <c:v>45366</c:v>
                </c:pt>
                <c:pt idx="7014">
                  <c:v>45367</c:v>
                </c:pt>
                <c:pt idx="7015">
                  <c:v>45368</c:v>
                </c:pt>
                <c:pt idx="7016">
                  <c:v>45369</c:v>
                </c:pt>
                <c:pt idx="7017">
                  <c:v>45370</c:v>
                </c:pt>
                <c:pt idx="7018">
                  <c:v>45371</c:v>
                </c:pt>
                <c:pt idx="7019">
                  <c:v>45372</c:v>
                </c:pt>
                <c:pt idx="7020">
                  <c:v>45373</c:v>
                </c:pt>
                <c:pt idx="7021">
                  <c:v>45374</c:v>
                </c:pt>
                <c:pt idx="7022">
                  <c:v>45375</c:v>
                </c:pt>
                <c:pt idx="7023">
                  <c:v>45376</c:v>
                </c:pt>
                <c:pt idx="7024">
                  <c:v>45377</c:v>
                </c:pt>
                <c:pt idx="7025">
                  <c:v>45378</c:v>
                </c:pt>
                <c:pt idx="7026">
                  <c:v>45379</c:v>
                </c:pt>
                <c:pt idx="7027">
                  <c:v>45380</c:v>
                </c:pt>
                <c:pt idx="7028">
                  <c:v>45381</c:v>
                </c:pt>
                <c:pt idx="7029">
                  <c:v>45382</c:v>
                </c:pt>
                <c:pt idx="7030">
                  <c:v>45383</c:v>
                </c:pt>
                <c:pt idx="7031">
                  <c:v>45384</c:v>
                </c:pt>
                <c:pt idx="7032">
                  <c:v>45385</c:v>
                </c:pt>
                <c:pt idx="7033">
                  <c:v>45386</c:v>
                </c:pt>
                <c:pt idx="7034">
                  <c:v>45387</c:v>
                </c:pt>
                <c:pt idx="7035">
                  <c:v>45388</c:v>
                </c:pt>
                <c:pt idx="7036">
                  <c:v>45389</c:v>
                </c:pt>
                <c:pt idx="7037">
                  <c:v>45390</c:v>
                </c:pt>
                <c:pt idx="7038">
                  <c:v>45391</c:v>
                </c:pt>
                <c:pt idx="7039">
                  <c:v>45392</c:v>
                </c:pt>
                <c:pt idx="7040">
                  <c:v>45393</c:v>
                </c:pt>
                <c:pt idx="7041">
                  <c:v>45394</c:v>
                </c:pt>
                <c:pt idx="7042">
                  <c:v>45395</c:v>
                </c:pt>
                <c:pt idx="7043">
                  <c:v>45396</c:v>
                </c:pt>
                <c:pt idx="7044">
                  <c:v>45397</c:v>
                </c:pt>
                <c:pt idx="7045">
                  <c:v>45398</c:v>
                </c:pt>
                <c:pt idx="7046">
                  <c:v>45399</c:v>
                </c:pt>
                <c:pt idx="7047">
                  <c:v>45400</c:v>
                </c:pt>
                <c:pt idx="7048">
                  <c:v>45401</c:v>
                </c:pt>
                <c:pt idx="7049">
                  <c:v>45402</c:v>
                </c:pt>
                <c:pt idx="7050">
                  <c:v>45403</c:v>
                </c:pt>
                <c:pt idx="7051">
                  <c:v>45404</c:v>
                </c:pt>
                <c:pt idx="7052">
                  <c:v>45405</c:v>
                </c:pt>
                <c:pt idx="7053">
                  <c:v>45406</c:v>
                </c:pt>
                <c:pt idx="7054">
                  <c:v>45407</c:v>
                </c:pt>
                <c:pt idx="7055">
                  <c:v>45408</c:v>
                </c:pt>
                <c:pt idx="7056">
                  <c:v>45409</c:v>
                </c:pt>
                <c:pt idx="7057">
                  <c:v>45410</c:v>
                </c:pt>
                <c:pt idx="7058">
                  <c:v>45411</c:v>
                </c:pt>
                <c:pt idx="7059">
                  <c:v>45412</c:v>
                </c:pt>
                <c:pt idx="7060">
                  <c:v>45413</c:v>
                </c:pt>
                <c:pt idx="7061">
                  <c:v>45414</c:v>
                </c:pt>
                <c:pt idx="7062">
                  <c:v>45415</c:v>
                </c:pt>
                <c:pt idx="7063">
                  <c:v>45416</c:v>
                </c:pt>
                <c:pt idx="7064">
                  <c:v>45417</c:v>
                </c:pt>
                <c:pt idx="7065">
                  <c:v>45418</c:v>
                </c:pt>
                <c:pt idx="7066">
                  <c:v>45419</c:v>
                </c:pt>
                <c:pt idx="7067">
                  <c:v>45420</c:v>
                </c:pt>
                <c:pt idx="7068">
                  <c:v>45421</c:v>
                </c:pt>
                <c:pt idx="7069">
                  <c:v>45422</c:v>
                </c:pt>
                <c:pt idx="7070">
                  <c:v>45423</c:v>
                </c:pt>
                <c:pt idx="7071">
                  <c:v>45424</c:v>
                </c:pt>
                <c:pt idx="7072">
                  <c:v>45425</c:v>
                </c:pt>
                <c:pt idx="7073">
                  <c:v>45426</c:v>
                </c:pt>
                <c:pt idx="7074">
                  <c:v>45427</c:v>
                </c:pt>
                <c:pt idx="7075">
                  <c:v>45428</c:v>
                </c:pt>
                <c:pt idx="7076">
                  <c:v>45429</c:v>
                </c:pt>
                <c:pt idx="7077">
                  <c:v>45430</c:v>
                </c:pt>
                <c:pt idx="7078">
                  <c:v>45431</c:v>
                </c:pt>
                <c:pt idx="7079">
                  <c:v>45432</c:v>
                </c:pt>
                <c:pt idx="7080">
                  <c:v>45433</c:v>
                </c:pt>
                <c:pt idx="7081">
                  <c:v>45434</c:v>
                </c:pt>
                <c:pt idx="7082">
                  <c:v>45435</c:v>
                </c:pt>
                <c:pt idx="7083">
                  <c:v>45436</c:v>
                </c:pt>
                <c:pt idx="7084">
                  <c:v>45437</c:v>
                </c:pt>
                <c:pt idx="7085">
                  <c:v>45438</c:v>
                </c:pt>
                <c:pt idx="7086">
                  <c:v>45439</c:v>
                </c:pt>
                <c:pt idx="7087">
                  <c:v>45440</c:v>
                </c:pt>
                <c:pt idx="7088">
                  <c:v>45441</c:v>
                </c:pt>
                <c:pt idx="7089">
                  <c:v>45442</c:v>
                </c:pt>
                <c:pt idx="7090">
                  <c:v>45443</c:v>
                </c:pt>
                <c:pt idx="7091">
                  <c:v>45444</c:v>
                </c:pt>
                <c:pt idx="7092">
                  <c:v>45445</c:v>
                </c:pt>
                <c:pt idx="7093">
                  <c:v>45446</c:v>
                </c:pt>
                <c:pt idx="7094">
                  <c:v>45447</c:v>
                </c:pt>
                <c:pt idx="7095">
                  <c:v>45448</c:v>
                </c:pt>
                <c:pt idx="7096">
                  <c:v>45449</c:v>
                </c:pt>
                <c:pt idx="7097">
                  <c:v>45450</c:v>
                </c:pt>
                <c:pt idx="7098">
                  <c:v>45451</c:v>
                </c:pt>
                <c:pt idx="7099">
                  <c:v>45452</c:v>
                </c:pt>
                <c:pt idx="7100">
                  <c:v>45453</c:v>
                </c:pt>
                <c:pt idx="7101">
                  <c:v>45454</c:v>
                </c:pt>
                <c:pt idx="7102">
                  <c:v>45455</c:v>
                </c:pt>
                <c:pt idx="7103">
                  <c:v>45456</c:v>
                </c:pt>
                <c:pt idx="7104">
                  <c:v>45457</c:v>
                </c:pt>
                <c:pt idx="7105">
                  <c:v>45458</c:v>
                </c:pt>
                <c:pt idx="7106">
                  <c:v>45459</c:v>
                </c:pt>
                <c:pt idx="7107">
                  <c:v>45460</c:v>
                </c:pt>
                <c:pt idx="7108">
                  <c:v>45461</c:v>
                </c:pt>
                <c:pt idx="7109">
                  <c:v>45462</c:v>
                </c:pt>
                <c:pt idx="7110">
                  <c:v>45463</c:v>
                </c:pt>
                <c:pt idx="7111">
                  <c:v>45464</c:v>
                </c:pt>
                <c:pt idx="7112">
                  <c:v>45465</c:v>
                </c:pt>
                <c:pt idx="7113">
                  <c:v>45466</c:v>
                </c:pt>
                <c:pt idx="7114">
                  <c:v>45467</c:v>
                </c:pt>
                <c:pt idx="7115">
                  <c:v>45468</c:v>
                </c:pt>
                <c:pt idx="7116">
                  <c:v>45469</c:v>
                </c:pt>
                <c:pt idx="7117">
                  <c:v>45470</c:v>
                </c:pt>
                <c:pt idx="7118">
                  <c:v>45471</c:v>
                </c:pt>
                <c:pt idx="7119">
                  <c:v>45472</c:v>
                </c:pt>
                <c:pt idx="7120">
                  <c:v>45473</c:v>
                </c:pt>
                <c:pt idx="7121">
                  <c:v>45474</c:v>
                </c:pt>
                <c:pt idx="7122">
                  <c:v>45475</c:v>
                </c:pt>
                <c:pt idx="7123">
                  <c:v>45476</c:v>
                </c:pt>
                <c:pt idx="7124">
                  <c:v>45477</c:v>
                </c:pt>
                <c:pt idx="7125">
                  <c:v>45478</c:v>
                </c:pt>
                <c:pt idx="7126">
                  <c:v>45479</c:v>
                </c:pt>
                <c:pt idx="7127">
                  <c:v>45480</c:v>
                </c:pt>
                <c:pt idx="7128">
                  <c:v>45481</c:v>
                </c:pt>
                <c:pt idx="7129">
                  <c:v>45482</c:v>
                </c:pt>
                <c:pt idx="7130">
                  <c:v>45483</c:v>
                </c:pt>
                <c:pt idx="7131">
                  <c:v>45484</c:v>
                </c:pt>
                <c:pt idx="7132">
                  <c:v>45485</c:v>
                </c:pt>
                <c:pt idx="7133">
                  <c:v>45486</c:v>
                </c:pt>
                <c:pt idx="7134">
                  <c:v>45487</c:v>
                </c:pt>
                <c:pt idx="7135">
                  <c:v>45488</c:v>
                </c:pt>
                <c:pt idx="7136">
                  <c:v>45489</c:v>
                </c:pt>
                <c:pt idx="7137">
                  <c:v>45490</c:v>
                </c:pt>
                <c:pt idx="7138">
                  <c:v>45491</c:v>
                </c:pt>
                <c:pt idx="7139">
                  <c:v>45492</c:v>
                </c:pt>
                <c:pt idx="7140">
                  <c:v>45493</c:v>
                </c:pt>
                <c:pt idx="7141">
                  <c:v>45494</c:v>
                </c:pt>
                <c:pt idx="7142">
                  <c:v>45495</c:v>
                </c:pt>
                <c:pt idx="7143">
                  <c:v>45496</c:v>
                </c:pt>
                <c:pt idx="7144">
                  <c:v>45497</c:v>
                </c:pt>
                <c:pt idx="7145">
                  <c:v>45498</c:v>
                </c:pt>
                <c:pt idx="7146">
                  <c:v>45499</c:v>
                </c:pt>
                <c:pt idx="7147">
                  <c:v>45500</c:v>
                </c:pt>
                <c:pt idx="7148">
                  <c:v>45501</c:v>
                </c:pt>
                <c:pt idx="7149">
                  <c:v>45502</c:v>
                </c:pt>
                <c:pt idx="7150">
                  <c:v>45503</c:v>
                </c:pt>
                <c:pt idx="7151">
                  <c:v>45504</c:v>
                </c:pt>
                <c:pt idx="7152">
                  <c:v>45505</c:v>
                </c:pt>
                <c:pt idx="7153">
                  <c:v>45506</c:v>
                </c:pt>
                <c:pt idx="7154">
                  <c:v>45507</c:v>
                </c:pt>
                <c:pt idx="7155">
                  <c:v>45508</c:v>
                </c:pt>
                <c:pt idx="7156">
                  <c:v>45509</c:v>
                </c:pt>
                <c:pt idx="7157">
                  <c:v>45510</c:v>
                </c:pt>
                <c:pt idx="7158">
                  <c:v>45511</c:v>
                </c:pt>
                <c:pt idx="7159">
                  <c:v>45512</c:v>
                </c:pt>
                <c:pt idx="7160">
                  <c:v>45513</c:v>
                </c:pt>
                <c:pt idx="7161">
                  <c:v>45514</c:v>
                </c:pt>
                <c:pt idx="7162">
                  <c:v>45515</c:v>
                </c:pt>
                <c:pt idx="7163">
                  <c:v>45516</c:v>
                </c:pt>
                <c:pt idx="7164">
                  <c:v>45517</c:v>
                </c:pt>
                <c:pt idx="7165">
                  <c:v>45518</c:v>
                </c:pt>
                <c:pt idx="7166">
                  <c:v>45519</c:v>
                </c:pt>
                <c:pt idx="7167">
                  <c:v>45520</c:v>
                </c:pt>
                <c:pt idx="7168">
                  <c:v>45521</c:v>
                </c:pt>
                <c:pt idx="7169">
                  <c:v>45522</c:v>
                </c:pt>
                <c:pt idx="7170">
                  <c:v>45523</c:v>
                </c:pt>
                <c:pt idx="7171">
                  <c:v>45524</c:v>
                </c:pt>
                <c:pt idx="7172">
                  <c:v>45525</c:v>
                </c:pt>
                <c:pt idx="7173">
                  <c:v>45526</c:v>
                </c:pt>
                <c:pt idx="7174">
                  <c:v>45527</c:v>
                </c:pt>
                <c:pt idx="7175">
                  <c:v>45528</c:v>
                </c:pt>
                <c:pt idx="7176">
                  <c:v>45529</c:v>
                </c:pt>
                <c:pt idx="7177">
                  <c:v>45530</c:v>
                </c:pt>
                <c:pt idx="7178">
                  <c:v>45531</c:v>
                </c:pt>
                <c:pt idx="7179">
                  <c:v>45532</c:v>
                </c:pt>
                <c:pt idx="7180">
                  <c:v>45533</c:v>
                </c:pt>
                <c:pt idx="7181">
                  <c:v>45534</c:v>
                </c:pt>
                <c:pt idx="7182">
                  <c:v>45535</c:v>
                </c:pt>
                <c:pt idx="7183">
                  <c:v>45536</c:v>
                </c:pt>
                <c:pt idx="7184">
                  <c:v>45537</c:v>
                </c:pt>
                <c:pt idx="7185">
                  <c:v>45538</c:v>
                </c:pt>
                <c:pt idx="7186">
                  <c:v>45539</c:v>
                </c:pt>
                <c:pt idx="7187">
                  <c:v>45540</c:v>
                </c:pt>
                <c:pt idx="7188">
                  <c:v>45541</c:v>
                </c:pt>
                <c:pt idx="7189">
                  <c:v>45542</c:v>
                </c:pt>
                <c:pt idx="7190">
                  <c:v>45543</c:v>
                </c:pt>
                <c:pt idx="7191">
                  <c:v>45544</c:v>
                </c:pt>
                <c:pt idx="7192">
                  <c:v>45545</c:v>
                </c:pt>
                <c:pt idx="7193">
                  <c:v>45546</c:v>
                </c:pt>
                <c:pt idx="7194">
                  <c:v>45547</c:v>
                </c:pt>
                <c:pt idx="7195">
                  <c:v>45548</c:v>
                </c:pt>
                <c:pt idx="7196">
                  <c:v>45549</c:v>
                </c:pt>
                <c:pt idx="7197">
                  <c:v>45550</c:v>
                </c:pt>
                <c:pt idx="7198">
                  <c:v>45551</c:v>
                </c:pt>
                <c:pt idx="7199">
                  <c:v>45552</c:v>
                </c:pt>
                <c:pt idx="7200">
                  <c:v>45553</c:v>
                </c:pt>
                <c:pt idx="7201">
                  <c:v>45554</c:v>
                </c:pt>
                <c:pt idx="7202">
                  <c:v>45555</c:v>
                </c:pt>
                <c:pt idx="7203">
                  <c:v>45556</c:v>
                </c:pt>
                <c:pt idx="7204">
                  <c:v>45557</c:v>
                </c:pt>
                <c:pt idx="7205">
                  <c:v>45558</c:v>
                </c:pt>
                <c:pt idx="7206">
                  <c:v>45559</c:v>
                </c:pt>
                <c:pt idx="7207">
                  <c:v>45560</c:v>
                </c:pt>
                <c:pt idx="7208">
                  <c:v>45561</c:v>
                </c:pt>
                <c:pt idx="7209">
                  <c:v>45562</c:v>
                </c:pt>
                <c:pt idx="7210">
                  <c:v>45563</c:v>
                </c:pt>
                <c:pt idx="7211">
                  <c:v>45564</c:v>
                </c:pt>
                <c:pt idx="7212">
                  <c:v>45565</c:v>
                </c:pt>
                <c:pt idx="7213">
                  <c:v>45566</c:v>
                </c:pt>
                <c:pt idx="7214">
                  <c:v>45567</c:v>
                </c:pt>
                <c:pt idx="7215">
                  <c:v>45568</c:v>
                </c:pt>
                <c:pt idx="7216">
                  <c:v>45569</c:v>
                </c:pt>
                <c:pt idx="7217">
                  <c:v>45570</c:v>
                </c:pt>
                <c:pt idx="7218">
                  <c:v>45571</c:v>
                </c:pt>
                <c:pt idx="7219">
                  <c:v>45572</c:v>
                </c:pt>
                <c:pt idx="7220">
                  <c:v>45573</c:v>
                </c:pt>
                <c:pt idx="7221">
                  <c:v>45574</c:v>
                </c:pt>
                <c:pt idx="7222">
                  <c:v>45575</c:v>
                </c:pt>
                <c:pt idx="7223">
                  <c:v>45576</c:v>
                </c:pt>
                <c:pt idx="7224">
                  <c:v>45577</c:v>
                </c:pt>
                <c:pt idx="7225">
                  <c:v>45578</c:v>
                </c:pt>
                <c:pt idx="7226">
                  <c:v>45579</c:v>
                </c:pt>
                <c:pt idx="7227">
                  <c:v>45580</c:v>
                </c:pt>
                <c:pt idx="7228">
                  <c:v>45581</c:v>
                </c:pt>
                <c:pt idx="7229">
                  <c:v>45582</c:v>
                </c:pt>
                <c:pt idx="7230">
                  <c:v>45583</c:v>
                </c:pt>
                <c:pt idx="7231">
                  <c:v>45584</c:v>
                </c:pt>
                <c:pt idx="7232">
                  <c:v>45585</c:v>
                </c:pt>
                <c:pt idx="7233">
                  <c:v>45586</c:v>
                </c:pt>
                <c:pt idx="7234">
                  <c:v>45587</c:v>
                </c:pt>
                <c:pt idx="7235">
                  <c:v>45588</c:v>
                </c:pt>
                <c:pt idx="7236">
                  <c:v>45589</c:v>
                </c:pt>
                <c:pt idx="7237">
                  <c:v>45590</c:v>
                </c:pt>
                <c:pt idx="7238">
                  <c:v>45591</c:v>
                </c:pt>
                <c:pt idx="7239">
                  <c:v>45592</c:v>
                </c:pt>
                <c:pt idx="7240">
                  <c:v>45593</c:v>
                </c:pt>
                <c:pt idx="7241">
                  <c:v>45594</c:v>
                </c:pt>
                <c:pt idx="7242">
                  <c:v>45595</c:v>
                </c:pt>
                <c:pt idx="7243">
                  <c:v>45596</c:v>
                </c:pt>
                <c:pt idx="7244">
                  <c:v>45597</c:v>
                </c:pt>
                <c:pt idx="7245">
                  <c:v>45598</c:v>
                </c:pt>
                <c:pt idx="7246">
                  <c:v>45599</c:v>
                </c:pt>
                <c:pt idx="7247">
                  <c:v>45600</c:v>
                </c:pt>
                <c:pt idx="7248">
                  <c:v>45601</c:v>
                </c:pt>
                <c:pt idx="7249">
                  <c:v>45602</c:v>
                </c:pt>
                <c:pt idx="7250">
                  <c:v>45603</c:v>
                </c:pt>
                <c:pt idx="7251">
                  <c:v>45604</c:v>
                </c:pt>
                <c:pt idx="7252">
                  <c:v>45605</c:v>
                </c:pt>
                <c:pt idx="7253">
                  <c:v>45606</c:v>
                </c:pt>
                <c:pt idx="7254">
                  <c:v>45607</c:v>
                </c:pt>
                <c:pt idx="7255">
                  <c:v>45608</c:v>
                </c:pt>
                <c:pt idx="7256">
                  <c:v>45609</c:v>
                </c:pt>
                <c:pt idx="7257">
                  <c:v>45610</c:v>
                </c:pt>
                <c:pt idx="7258">
                  <c:v>45611</c:v>
                </c:pt>
                <c:pt idx="7259">
                  <c:v>45612</c:v>
                </c:pt>
                <c:pt idx="7260">
                  <c:v>45613</c:v>
                </c:pt>
                <c:pt idx="7261">
                  <c:v>45614</c:v>
                </c:pt>
                <c:pt idx="7262">
                  <c:v>45615</c:v>
                </c:pt>
                <c:pt idx="7263">
                  <c:v>45616</c:v>
                </c:pt>
                <c:pt idx="7264">
                  <c:v>45617</c:v>
                </c:pt>
                <c:pt idx="7265">
                  <c:v>45618</c:v>
                </c:pt>
                <c:pt idx="7266">
                  <c:v>45619</c:v>
                </c:pt>
                <c:pt idx="7267">
                  <c:v>45620</c:v>
                </c:pt>
                <c:pt idx="7268">
                  <c:v>45621</c:v>
                </c:pt>
                <c:pt idx="7269">
                  <c:v>45622</c:v>
                </c:pt>
                <c:pt idx="7270">
                  <c:v>45623</c:v>
                </c:pt>
                <c:pt idx="7271">
                  <c:v>45624</c:v>
                </c:pt>
                <c:pt idx="7272">
                  <c:v>45625</c:v>
                </c:pt>
                <c:pt idx="7273">
                  <c:v>45626</c:v>
                </c:pt>
                <c:pt idx="7274">
                  <c:v>45627</c:v>
                </c:pt>
                <c:pt idx="7275">
                  <c:v>45628</c:v>
                </c:pt>
                <c:pt idx="7276">
                  <c:v>45629</c:v>
                </c:pt>
                <c:pt idx="7277">
                  <c:v>45630</c:v>
                </c:pt>
                <c:pt idx="7278">
                  <c:v>45631</c:v>
                </c:pt>
                <c:pt idx="7279">
                  <c:v>45632</c:v>
                </c:pt>
                <c:pt idx="7280">
                  <c:v>45633</c:v>
                </c:pt>
                <c:pt idx="7281">
                  <c:v>45634</c:v>
                </c:pt>
                <c:pt idx="7282">
                  <c:v>45635</c:v>
                </c:pt>
                <c:pt idx="7283">
                  <c:v>45636</c:v>
                </c:pt>
                <c:pt idx="7284">
                  <c:v>45637</c:v>
                </c:pt>
                <c:pt idx="7285">
                  <c:v>45638</c:v>
                </c:pt>
                <c:pt idx="7286">
                  <c:v>45639</c:v>
                </c:pt>
                <c:pt idx="7287">
                  <c:v>45640</c:v>
                </c:pt>
                <c:pt idx="7288">
                  <c:v>45641</c:v>
                </c:pt>
                <c:pt idx="7289">
                  <c:v>45642</c:v>
                </c:pt>
                <c:pt idx="7290">
                  <c:v>45643</c:v>
                </c:pt>
                <c:pt idx="7291">
                  <c:v>45644</c:v>
                </c:pt>
                <c:pt idx="7292">
                  <c:v>45645</c:v>
                </c:pt>
                <c:pt idx="7293">
                  <c:v>45646</c:v>
                </c:pt>
                <c:pt idx="7294">
                  <c:v>45647</c:v>
                </c:pt>
                <c:pt idx="7295">
                  <c:v>45648</c:v>
                </c:pt>
                <c:pt idx="7296">
                  <c:v>45649</c:v>
                </c:pt>
                <c:pt idx="7297">
                  <c:v>45650</c:v>
                </c:pt>
                <c:pt idx="7298">
                  <c:v>45651</c:v>
                </c:pt>
                <c:pt idx="7299">
                  <c:v>45652</c:v>
                </c:pt>
                <c:pt idx="7300">
                  <c:v>45653</c:v>
                </c:pt>
                <c:pt idx="7301">
                  <c:v>45654</c:v>
                </c:pt>
                <c:pt idx="7302">
                  <c:v>45655</c:v>
                </c:pt>
                <c:pt idx="7303">
                  <c:v>45656</c:v>
                </c:pt>
                <c:pt idx="7304">
                  <c:v>45657</c:v>
                </c:pt>
                <c:pt idx="7305">
                  <c:v>45658</c:v>
                </c:pt>
                <c:pt idx="7306">
                  <c:v>45659</c:v>
                </c:pt>
                <c:pt idx="7307">
                  <c:v>45660</c:v>
                </c:pt>
                <c:pt idx="7308">
                  <c:v>45661</c:v>
                </c:pt>
                <c:pt idx="7309">
                  <c:v>45662</c:v>
                </c:pt>
                <c:pt idx="7310">
                  <c:v>45663</c:v>
                </c:pt>
                <c:pt idx="7311">
                  <c:v>45664</c:v>
                </c:pt>
                <c:pt idx="7312">
                  <c:v>45665</c:v>
                </c:pt>
                <c:pt idx="7313">
                  <c:v>45666</c:v>
                </c:pt>
                <c:pt idx="7314">
                  <c:v>45667</c:v>
                </c:pt>
                <c:pt idx="7315">
                  <c:v>45668</c:v>
                </c:pt>
                <c:pt idx="7316">
                  <c:v>45669</c:v>
                </c:pt>
                <c:pt idx="7317">
                  <c:v>45670</c:v>
                </c:pt>
                <c:pt idx="7318">
                  <c:v>45671</c:v>
                </c:pt>
                <c:pt idx="7319">
                  <c:v>45672</c:v>
                </c:pt>
                <c:pt idx="7320">
                  <c:v>45673</c:v>
                </c:pt>
                <c:pt idx="7321">
                  <c:v>45674</c:v>
                </c:pt>
                <c:pt idx="7322">
                  <c:v>45675</c:v>
                </c:pt>
                <c:pt idx="7323">
                  <c:v>45676</c:v>
                </c:pt>
                <c:pt idx="7324">
                  <c:v>45677</c:v>
                </c:pt>
                <c:pt idx="7325">
                  <c:v>45678</c:v>
                </c:pt>
                <c:pt idx="7326">
                  <c:v>45679</c:v>
                </c:pt>
                <c:pt idx="7327">
                  <c:v>45680</c:v>
                </c:pt>
                <c:pt idx="7328">
                  <c:v>45681</c:v>
                </c:pt>
                <c:pt idx="7329">
                  <c:v>45682</c:v>
                </c:pt>
                <c:pt idx="7330">
                  <c:v>45683</c:v>
                </c:pt>
                <c:pt idx="7331">
                  <c:v>45684</c:v>
                </c:pt>
                <c:pt idx="7332">
                  <c:v>45685</c:v>
                </c:pt>
                <c:pt idx="7333">
                  <c:v>45686</c:v>
                </c:pt>
                <c:pt idx="7334">
                  <c:v>45687</c:v>
                </c:pt>
                <c:pt idx="7335">
                  <c:v>45688</c:v>
                </c:pt>
                <c:pt idx="7336">
                  <c:v>45689</c:v>
                </c:pt>
                <c:pt idx="7337">
                  <c:v>45690</c:v>
                </c:pt>
                <c:pt idx="7338">
                  <c:v>45691</c:v>
                </c:pt>
                <c:pt idx="7339">
                  <c:v>45692</c:v>
                </c:pt>
                <c:pt idx="7340">
                  <c:v>45693</c:v>
                </c:pt>
                <c:pt idx="7341">
                  <c:v>45694</c:v>
                </c:pt>
                <c:pt idx="7342">
                  <c:v>45695</c:v>
                </c:pt>
                <c:pt idx="7343">
                  <c:v>45696</c:v>
                </c:pt>
                <c:pt idx="7344">
                  <c:v>45697</c:v>
                </c:pt>
                <c:pt idx="7345">
                  <c:v>45698</c:v>
                </c:pt>
                <c:pt idx="7346">
                  <c:v>45699</c:v>
                </c:pt>
                <c:pt idx="7347">
                  <c:v>45700</c:v>
                </c:pt>
                <c:pt idx="7348">
                  <c:v>45701</c:v>
                </c:pt>
                <c:pt idx="7349">
                  <c:v>45702</c:v>
                </c:pt>
                <c:pt idx="7350">
                  <c:v>45703</c:v>
                </c:pt>
                <c:pt idx="7351">
                  <c:v>45704</c:v>
                </c:pt>
                <c:pt idx="7352">
                  <c:v>45705</c:v>
                </c:pt>
                <c:pt idx="7353">
                  <c:v>45706</c:v>
                </c:pt>
                <c:pt idx="7354">
                  <c:v>45707</c:v>
                </c:pt>
                <c:pt idx="7355">
                  <c:v>45708</c:v>
                </c:pt>
                <c:pt idx="7356">
                  <c:v>45709</c:v>
                </c:pt>
                <c:pt idx="7357">
                  <c:v>45710</c:v>
                </c:pt>
                <c:pt idx="7358">
                  <c:v>45711</c:v>
                </c:pt>
                <c:pt idx="7359">
                  <c:v>45712</c:v>
                </c:pt>
                <c:pt idx="7360">
                  <c:v>45713</c:v>
                </c:pt>
                <c:pt idx="7361">
                  <c:v>45714</c:v>
                </c:pt>
                <c:pt idx="7362">
                  <c:v>45715</c:v>
                </c:pt>
                <c:pt idx="7363">
                  <c:v>45716</c:v>
                </c:pt>
                <c:pt idx="7364">
                  <c:v>45717</c:v>
                </c:pt>
                <c:pt idx="7365">
                  <c:v>45718</c:v>
                </c:pt>
                <c:pt idx="7366">
                  <c:v>45719</c:v>
                </c:pt>
                <c:pt idx="7367">
                  <c:v>45720</c:v>
                </c:pt>
                <c:pt idx="7368">
                  <c:v>45721</c:v>
                </c:pt>
                <c:pt idx="7369">
                  <c:v>45722</c:v>
                </c:pt>
                <c:pt idx="7370">
                  <c:v>45723</c:v>
                </c:pt>
                <c:pt idx="7371">
                  <c:v>45724</c:v>
                </c:pt>
                <c:pt idx="7372">
                  <c:v>45725</c:v>
                </c:pt>
                <c:pt idx="7373">
                  <c:v>45726</c:v>
                </c:pt>
                <c:pt idx="7374">
                  <c:v>45727</c:v>
                </c:pt>
                <c:pt idx="7375">
                  <c:v>45728</c:v>
                </c:pt>
                <c:pt idx="7376">
                  <c:v>45729</c:v>
                </c:pt>
                <c:pt idx="7377">
                  <c:v>45730</c:v>
                </c:pt>
                <c:pt idx="7378">
                  <c:v>45731</c:v>
                </c:pt>
                <c:pt idx="7379">
                  <c:v>45732</c:v>
                </c:pt>
                <c:pt idx="7380">
                  <c:v>45733</c:v>
                </c:pt>
                <c:pt idx="7381">
                  <c:v>45734</c:v>
                </c:pt>
                <c:pt idx="7382">
                  <c:v>45735</c:v>
                </c:pt>
                <c:pt idx="7383">
                  <c:v>45736</c:v>
                </c:pt>
                <c:pt idx="7384">
                  <c:v>45737</c:v>
                </c:pt>
                <c:pt idx="7385">
                  <c:v>45738</c:v>
                </c:pt>
                <c:pt idx="7386">
                  <c:v>45739</c:v>
                </c:pt>
                <c:pt idx="7387">
                  <c:v>45740</c:v>
                </c:pt>
                <c:pt idx="7388">
                  <c:v>45741</c:v>
                </c:pt>
                <c:pt idx="7389">
                  <c:v>45742</c:v>
                </c:pt>
                <c:pt idx="7390">
                  <c:v>45743</c:v>
                </c:pt>
                <c:pt idx="7391">
                  <c:v>45744</c:v>
                </c:pt>
                <c:pt idx="7392">
                  <c:v>45745</c:v>
                </c:pt>
                <c:pt idx="7393">
                  <c:v>45746</c:v>
                </c:pt>
                <c:pt idx="7394">
                  <c:v>45747</c:v>
                </c:pt>
                <c:pt idx="7395">
                  <c:v>45748</c:v>
                </c:pt>
                <c:pt idx="7396">
                  <c:v>45749</c:v>
                </c:pt>
                <c:pt idx="7397">
                  <c:v>45750</c:v>
                </c:pt>
                <c:pt idx="7398">
                  <c:v>45751</c:v>
                </c:pt>
                <c:pt idx="7399">
                  <c:v>45752</c:v>
                </c:pt>
                <c:pt idx="7400">
                  <c:v>45753</c:v>
                </c:pt>
                <c:pt idx="7401">
                  <c:v>45754</c:v>
                </c:pt>
                <c:pt idx="7402">
                  <c:v>45755</c:v>
                </c:pt>
                <c:pt idx="7403">
                  <c:v>45756</c:v>
                </c:pt>
                <c:pt idx="7404">
                  <c:v>45757</c:v>
                </c:pt>
                <c:pt idx="7405">
                  <c:v>45758</c:v>
                </c:pt>
                <c:pt idx="7406">
                  <c:v>45759</c:v>
                </c:pt>
                <c:pt idx="7407">
                  <c:v>45760</c:v>
                </c:pt>
                <c:pt idx="7408">
                  <c:v>45761</c:v>
                </c:pt>
                <c:pt idx="7409">
                  <c:v>45762</c:v>
                </c:pt>
                <c:pt idx="7410">
                  <c:v>45763</c:v>
                </c:pt>
                <c:pt idx="7411">
                  <c:v>45764</c:v>
                </c:pt>
                <c:pt idx="7412">
                  <c:v>45765</c:v>
                </c:pt>
                <c:pt idx="7413">
                  <c:v>45766</c:v>
                </c:pt>
                <c:pt idx="7414">
                  <c:v>45767</c:v>
                </c:pt>
                <c:pt idx="7415">
                  <c:v>45768</c:v>
                </c:pt>
                <c:pt idx="7416">
                  <c:v>45769</c:v>
                </c:pt>
                <c:pt idx="7417">
                  <c:v>45770</c:v>
                </c:pt>
                <c:pt idx="7418">
                  <c:v>45771</c:v>
                </c:pt>
                <c:pt idx="7419">
                  <c:v>45772</c:v>
                </c:pt>
                <c:pt idx="7420">
                  <c:v>45773</c:v>
                </c:pt>
                <c:pt idx="7421">
                  <c:v>45774</c:v>
                </c:pt>
                <c:pt idx="7422">
                  <c:v>45775</c:v>
                </c:pt>
                <c:pt idx="7423">
                  <c:v>45776</c:v>
                </c:pt>
                <c:pt idx="7424">
                  <c:v>45777</c:v>
                </c:pt>
                <c:pt idx="7425">
                  <c:v>45778</c:v>
                </c:pt>
                <c:pt idx="7426">
                  <c:v>45779</c:v>
                </c:pt>
                <c:pt idx="7427">
                  <c:v>45780</c:v>
                </c:pt>
                <c:pt idx="7428">
                  <c:v>45781</c:v>
                </c:pt>
                <c:pt idx="7429">
                  <c:v>45782</c:v>
                </c:pt>
                <c:pt idx="7430">
                  <c:v>45783</c:v>
                </c:pt>
                <c:pt idx="7431">
                  <c:v>45784</c:v>
                </c:pt>
                <c:pt idx="7432">
                  <c:v>45785</c:v>
                </c:pt>
                <c:pt idx="7433">
                  <c:v>45786</c:v>
                </c:pt>
                <c:pt idx="7434">
                  <c:v>45787</c:v>
                </c:pt>
                <c:pt idx="7435">
                  <c:v>45788</c:v>
                </c:pt>
                <c:pt idx="7436">
                  <c:v>45789</c:v>
                </c:pt>
                <c:pt idx="7437">
                  <c:v>45790</c:v>
                </c:pt>
                <c:pt idx="7438">
                  <c:v>45791</c:v>
                </c:pt>
                <c:pt idx="7439">
                  <c:v>45792</c:v>
                </c:pt>
                <c:pt idx="7440">
                  <c:v>45793</c:v>
                </c:pt>
                <c:pt idx="7441">
                  <c:v>45794</c:v>
                </c:pt>
                <c:pt idx="7442">
                  <c:v>45795</c:v>
                </c:pt>
                <c:pt idx="7443">
                  <c:v>45796</c:v>
                </c:pt>
                <c:pt idx="7444">
                  <c:v>45797</c:v>
                </c:pt>
                <c:pt idx="7445">
                  <c:v>45798</c:v>
                </c:pt>
                <c:pt idx="7446">
                  <c:v>45799</c:v>
                </c:pt>
                <c:pt idx="7447">
                  <c:v>45800</c:v>
                </c:pt>
                <c:pt idx="7448">
                  <c:v>45801</c:v>
                </c:pt>
                <c:pt idx="7449">
                  <c:v>45802</c:v>
                </c:pt>
                <c:pt idx="7450">
                  <c:v>45803</c:v>
                </c:pt>
                <c:pt idx="7451">
                  <c:v>45804</c:v>
                </c:pt>
                <c:pt idx="7452">
                  <c:v>45805</c:v>
                </c:pt>
                <c:pt idx="7453">
                  <c:v>45806</c:v>
                </c:pt>
                <c:pt idx="7454">
                  <c:v>45807</c:v>
                </c:pt>
                <c:pt idx="7455">
                  <c:v>45808</c:v>
                </c:pt>
                <c:pt idx="7456">
                  <c:v>45809</c:v>
                </c:pt>
                <c:pt idx="7457">
                  <c:v>45810</c:v>
                </c:pt>
                <c:pt idx="7458">
                  <c:v>45811</c:v>
                </c:pt>
                <c:pt idx="7459">
                  <c:v>45812</c:v>
                </c:pt>
                <c:pt idx="7460">
                  <c:v>45813</c:v>
                </c:pt>
                <c:pt idx="7461">
                  <c:v>45814</c:v>
                </c:pt>
                <c:pt idx="7462">
                  <c:v>45815</c:v>
                </c:pt>
                <c:pt idx="7463">
                  <c:v>45816</c:v>
                </c:pt>
                <c:pt idx="7464">
                  <c:v>45817</c:v>
                </c:pt>
                <c:pt idx="7465">
                  <c:v>45818</c:v>
                </c:pt>
                <c:pt idx="7466">
                  <c:v>45819</c:v>
                </c:pt>
                <c:pt idx="7467">
                  <c:v>45820</c:v>
                </c:pt>
                <c:pt idx="7468">
                  <c:v>45821</c:v>
                </c:pt>
                <c:pt idx="7469">
                  <c:v>45822</c:v>
                </c:pt>
                <c:pt idx="7470">
                  <c:v>45823</c:v>
                </c:pt>
                <c:pt idx="7471">
                  <c:v>45824</c:v>
                </c:pt>
                <c:pt idx="7472">
                  <c:v>45825</c:v>
                </c:pt>
                <c:pt idx="7473">
                  <c:v>45826</c:v>
                </c:pt>
                <c:pt idx="7474">
                  <c:v>45827</c:v>
                </c:pt>
                <c:pt idx="7475">
                  <c:v>45828</c:v>
                </c:pt>
                <c:pt idx="7476">
                  <c:v>45829</c:v>
                </c:pt>
                <c:pt idx="7477">
                  <c:v>45830</c:v>
                </c:pt>
                <c:pt idx="7478">
                  <c:v>45831</c:v>
                </c:pt>
                <c:pt idx="7479">
                  <c:v>45832</c:v>
                </c:pt>
                <c:pt idx="7480">
                  <c:v>45833</c:v>
                </c:pt>
                <c:pt idx="7481">
                  <c:v>45834</c:v>
                </c:pt>
                <c:pt idx="7482">
                  <c:v>45835</c:v>
                </c:pt>
                <c:pt idx="7483">
                  <c:v>45836</c:v>
                </c:pt>
                <c:pt idx="7484">
                  <c:v>45837</c:v>
                </c:pt>
                <c:pt idx="7485">
                  <c:v>45838</c:v>
                </c:pt>
                <c:pt idx="7486">
                  <c:v>45839</c:v>
                </c:pt>
                <c:pt idx="7487">
                  <c:v>45840</c:v>
                </c:pt>
                <c:pt idx="7488">
                  <c:v>45841</c:v>
                </c:pt>
                <c:pt idx="7489">
                  <c:v>45842</c:v>
                </c:pt>
                <c:pt idx="7490">
                  <c:v>45843</c:v>
                </c:pt>
                <c:pt idx="7491">
                  <c:v>45844</c:v>
                </c:pt>
                <c:pt idx="7492">
                  <c:v>45845</c:v>
                </c:pt>
                <c:pt idx="7493">
                  <c:v>45846</c:v>
                </c:pt>
                <c:pt idx="7494">
                  <c:v>45847</c:v>
                </c:pt>
                <c:pt idx="7495">
                  <c:v>45848</c:v>
                </c:pt>
                <c:pt idx="7496">
                  <c:v>45849</c:v>
                </c:pt>
                <c:pt idx="7497">
                  <c:v>45850</c:v>
                </c:pt>
                <c:pt idx="7498">
                  <c:v>45851</c:v>
                </c:pt>
                <c:pt idx="7499">
                  <c:v>45852</c:v>
                </c:pt>
                <c:pt idx="7500">
                  <c:v>45853</c:v>
                </c:pt>
                <c:pt idx="7501">
                  <c:v>45854</c:v>
                </c:pt>
                <c:pt idx="7502">
                  <c:v>45855</c:v>
                </c:pt>
                <c:pt idx="7503">
                  <c:v>45856</c:v>
                </c:pt>
                <c:pt idx="7504">
                  <c:v>45857</c:v>
                </c:pt>
                <c:pt idx="7505">
                  <c:v>45858</c:v>
                </c:pt>
                <c:pt idx="7506">
                  <c:v>45859</c:v>
                </c:pt>
                <c:pt idx="7507">
                  <c:v>45860</c:v>
                </c:pt>
                <c:pt idx="7508">
                  <c:v>45861</c:v>
                </c:pt>
                <c:pt idx="7509">
                  <c:v>45862</c:v>
                </c:pt>
                <c:pt idx="7510">
                  <c:v>45863</c:v>
                </c:pt>
                <c:pt idx="7511">
                  <c:v>45864</c:v>
                </c:pt>
                <c:pt idx="7512">
                  <c:v>45865</c:v>
                </c:pt>
                <c:pt idx="7513">
                  <c:v>45866</c:v>
                </c:pt>
                <c:pt idx="7514">
                  <c:v>45867</c:v>
                </c:pt>
                <c:pt idx="7515">
                  <c:v>45868</c:v>
                </c:pt>
                <c:pt idx="7516">
                  <c:v>45869</c:v>
                </c:pt>
                <c:pt idx="7517">
                  <c:v>45870</c:v>
                </c:pt>
                <c:pt idx="7518">
                  <c:v>45871</c:v>
                </c:pt>
                <c:pt idx="7519">
                  <c:v>45872</c:v>
                </c:pt>
                <c:pt idx="7520">
                  <c:v>45873</c:v>
                </c:pt>
                <c:pt idx="7521">
                  <c:v>45874</c:v>
                </c:pt>
                <c:pt idx="7522">
                  <c:v>45875</c:v>
                </c:pt>
                <c:pt idx="7523">
                  <c:v>45876</c:v>
                </c:pt>
                <c:pt idx="7524">
                  <c:v>45877</c:v>
                </c:pt>
                <c:pt idx="7525">
                  <c:v>45878</c:v>
                </c:pt>
                <c:pt idx="7526">
                  <c:v>45879</c:v>
                </c:pt>
                <c:pt idx="7527">
                  <c:v>45880</c:v>
                </c:pt>
                <c:pt idx="7528">
                  <c:v>45881</c:v>
                </c:pt>
                <c:pt idx="7529">
                  <c:v>45882</c:v>
                </c:pt>
                <c:pt idx="7530">
                  <c:v>45883</c:v>
                </c:pt>
                <c:pt idx="7531">
                  <c:v>45884</c:v>
                </c:pt>
                <c:pt idx="7532">
                  <c:v>45885</c:v>
                </c:pt>
                <c:pt idx="7533">
                  <c:v>45886</c:v>
                </c:pt>
                <c:pt idx="7534">
                  <c:v>45887</c:v>
                </c:pt>
                <c:pt idx="7535">
                  <c:v>45888</c:v>
                </c:pt>
                <c:pt idx="7536">
                  <c:v>45889</c:v>
                </c:pt>
                <c:pt idx="7537">
                  <c:v>45890</c:v>
                </c:pt>
                <c:pt idx="7538">
                  <c:v>45891</c:v>
                </c:pt>
                <c:pt idx="7539">
                  <c:v>45892</c:v>
                </c:pt>
                <c:pt idx="7540">
                  <c:v>45893</c:v>
                </c:pt>
                <c:pt idx="7541">
                  <c:v>45894</c:v>
                </c:pt>
                <c:pt idx="7542">
                  <c:v>45895</c:v>
                </c:pt>
                <c:pt idx="7543">
                  <c:v>45896</c:v>
                </c:pt>
                <c:pt idx="7544">
                  <c:v>45897</c:v>
                </c:pt>
                <c:pt idx="7545">
                  <c:v>45898</c:v>
                </c:pt>
                <c:pt idx="7546">
                  <c:v>45899</c:v>
                </c:pt>
                <c:pt idx="7547">
                  <c:v>45900</c:v>
                </c:pt>
                <c:pt idx="7548">
                  <c:v>45901</c:v>
                </c:pt>
                <c:pt idx="7549">
                  <c:v>45902</c:v>
                </c:pt>
                <c:pt idx="7550">
                  <c:v>45903</c:v>
                </c:pt>
                <c:pt idx="7551">
                  <c:v>45904</c:v>
                </c:pt>
                <c:pt idx="7552">
                  <c:v>45905</c:v>
                </c:pt>
                <c:pt idx="7553">
                  <c:v>45906</c:v>
                </c:pt>
                <c:pt idx="7554">
                  <c:v>45907</c:v>
                </c:pt>
                <c:pt idx="7555">
                  <c:v>45908</c:v>
                </c:pt>
                <c:pt idx="7556">
                  <c:v>45909</c:v>
                </c:pt>
                <c:pt idx="7557">
                  <c:v>45910</c:v>
                </c:pt>
                <c:pt idx="7558">
                  <c:v>45911</c:v>
                </c:pt>
                <c:pt idx="7559">
                  <c:v>45912</c:v>
                </c:pt>
                <c:pt idx="7560">
                  <c:v>45913</c:v>
                </c:pt>
                <c:pt idx="7561">
                  <c:v>45914</c:v>
                </c:pt>
                <c:pt idx="7562">
                  <c:v>45915</c:v>
                </c:pt>
                <c:pt idx="7563">
                  <c:v>45916</c:v>
                </c:pt>
                <c:pt idx="7564">
                  <c:v>45917</c:v>
                </c:pt>
                <c:pt idx="7565">
                  <c:v>45918</c:v>
                </c:pt>
                <c:pt idx="7566">
                  <c:v>45919</c:v>
                </c:pt>
                <c:pt idx="7567">
                  <c:v>45920</c:v>
                </c:pt>
                <c:pt idx="7568">
                  <c:v>45921</c:v>
                </c:pt>
                <c:pt idx="7569">
                  <c:v>45922</c:v>
                </c:pt>
                <c:pt idx="7570">
                  <c:v>45923</c:v>
                </c:pt>
                <c:pt idx="7571">
                  <c:v>45924</c:v>
                </c:pt>
                <c:pt idx="7572">
                  <c:v>45925</c:v>
                </c:pt>
                <c:pt idx="7573">
                  <c:v>45926</c:v>
                </c:pt>
                <c:pt idx="7574">
                  <c:v>45927</c:v>
                </c:pt>
                <c:pt idx="7575">
                  <c:v>45928</c:v>
                </c:pt>
                <c:pt idx="7576">
                  <c:v>45929</c:v>
                </c:pt>
                <c:pt idx="7577">
                  <c:v>45930</c:v>
                </c:pt>
                <c:pt idx="7578">
                  <c:v>45931</c:v>
                </c:pt>
                <c:pt idx="7579">
                  <c:v>45932</c:v>
                </c:pt>
                <c:pt idx="7580">
                  <c:v>45933</c:v>
                </c:pt>
                <c:pt idx="7581">
                  <c:v>45934</c:v>
                </c:pt>
                <c:pt idx="7582">
                  <c:v>45935</c:v>
                </c:pt>
                <c:pt idx="7583">
                  <c:v>45936</c:v>
                </c:pt>
                <c:pt idx="7584">
                  <c:v>45937</c:v>
                </c:pt>
                <c:pt idx="7585">
                  <c:v>45938</c:v>
                </c:pt>
                <c:pt idx="7586">
                  <c:v>45939</c:v>
                </c:pt>
                <c:pt idx="7587">
                  <c:v>45940</c:v>
                </c:pt>
                <c:pt idx="7588">
                  <c:v>45941</c:v>
                </c:pt>
                <c:pt idx="7589">
                  <c:v>45942</c:v>
                </c:pt>
                <c:pt idx="7590">
                  <c:v>45943</c:v>
                </c:pt>
                <c:pt idx="7591">
                  <c:v>45944</c:v>
                </c:pt>
                <c:pt idx="7592">
                  <c:v>45945</c:v>
                </c:pt>
                <c:pt idx="7593">
                  <c:v>45946</c:v>
                </c:pt>
                <c:pt idx="7594">
                  <c:v>45947</c:v>
                </c:pt>
                <c:pt idx="7595">
                  <c:v>45948</c:v>
                </c:pt>
                <c:pt idx="7596">
                  <c:v>45949</c:v>
                </c:pt>
                <c:pt idx="7597">
                  <c:v>45950</c:v>
                </c:pt>
                <c:pt idx="7598">
                  <c:v>45951</c:v>
                </c:pt>
                <c:pt idx="7599">
                  <c:v>45952</c:v>
                </c:pt>
                <c:pt idx="7600">
                  <c:v>45953</c:v>
                </c:pt>
                <c:pt idx="7601">
                  <c:v>45954</c:v>
                </c:pt>
                <c:pt idx="7602">
                  <c:v>45955</c:v>
                </c:pt>
                <c:pt idx="7603">
                  <c:v>45956</c:v>
                </c:pt>
                <c:pt idx="7604">
                  <c:v>45957</c:v>
                </c:pt>
                <c:pt idx="7605">
                  <c:v>45958</c:v>
                </c:pt>
                <c:pt idx="7606">
                  <c:v>45959</c:v>
                </c:pt>
                <c:pt idx="7607">
                  <c:v>45960</c:v>
                </c:pt>
                <c:pt idx="7608">
                  <c:v>45961</c:v>
                </c:pt>
                <c:pt idx="7609">
                  <c:v>45962</c:v>
                </c:pt>
                <c:pt idx="7610">
                  <c:v>45963</c:v>
                </c:pt>
                <c:pt idx="7611">
                  <c:v>45964</c:v>
                </c:pt>
                <c:pt idx="7612">
                  <c:v>45965</c:v>
                </c:pt>
                <c:pt idx="7613">
                  <c:v>45966</c:v>
                </c:pt>
                <c:pt idx="7614">
                  <c:v>45967</c:v>
                </c:pt>
                <c:pt idx="7615">
                  <c:v>45968</c:v>
                </c:pt>
                <c:pt idx="7616">
                  <c:v>45969</c:v>
                </c:pt>
                <c:pt idx="7617">
                  <c:v>45970</c:v>
                </c:pt>
                <c:pt idx="7618">
                  <c:v>45971</c:v>
                </c:pt>
                <c:pt idx="7619">
                  <c:v>45972</c:v>
                </c:pt>
                <c:pt idx="7620">
                  <c:v>45973</c:v>
                </c:pt>
                <c:pt idx="7621">
                  <c:v>45974</c:v>
                </c:pt>
                <c:pt idx="7622">
                  <c:v>45975</c:v>
                </c:pt>
                <c:pt idx="7623">
                  <c:v>45976</c:v>
                </c:pt>
                <c:pt idx="7624">
                  <c:v>45977</c:v>
                </c:pt>
                <c:pt idx="7625">
                  <c:v>45978</c:v>
                </c:pt>
                <c:pt idx="7626">
                  <c:v>45979</c:v>
                </c:pt>
                <c:pt idx="7627">
                  <c:v>45980</c:v>
                </c:pt>
                <c:pt idx="7628">
                  <c:v>45981</c:v>
                </c:pt>
                <c:pt idx="7629">
                  <c:v>45982</c:v>
                </c:pt>
                <c:pt idx="7630">
                  <c:v>45983</c:v>
                </c:pt>
                <c:pt idx="7631">
                  <c:v>45984</c:v>
                </c:pt>
                <c:pt idx="7632">
                  <c:v>45985</c:v>
                </c:pt>
                <c:pt idx="7633">
                  <c:v>45986</c:v>
                </c:pt>
                <c:pt idx="7634">
                  <c:v>45987</c:v>
                </c:pt>
                <c:pt idx="7635">
                  <c:v>45988</c:v>
                </c:pt>
                <c:pt idx="7636">
                  <c:v>45989</c:v>
                </c:pt>
                <c:pt idx="7637">
                  <c:v>45990</c:v>
                </c:pt>
                <c:pt idx="7638">
                  <c:v>45991</c:v>
                </c:pt>
                <c:pt idx="7639">
                  <c:v>45992</c:v>
                </c:pt>
                <c:pt idx="7640">
                  <c:v>45993</c:v>
                </c:pt>
                <c:pt idx="7641">
                  <c:v>45994</c:v>
                </c:pt>
                <c:pt idx="7642">
                  <c:v>45995</c:v>
                </c:pt>
                <c:pt idx="7643">
                  <c:v>45996</c:v>
                </c:pt>
                <c:pt idx="7644">
                  <c:v>45997</c:v>
                </c:pt>
                <c:pt idx="7645">
                  <c:v>45998</c:v>
                </c:pt>
                <c:pt idx="7646">
                  <c:v>45999</c:v>
                </c:pt>
                <c:pt idx="7647">
                  <c:v>46000</c:v>
                </c:pt>
                <c:pt idx="7648">
                  <c:v>46001</c:v>
                </c:pt>
                <c:pt idx="7649">
                  <c:v>46002</c:v>
                </c:pt>
                <c:pt idx="7650">
                  <c:v>46003</c:v>
                </c:pt>
                <c:pt idx="7651">
                  <c:v>46004</c:v>
                </c:pt>
                <c:pt idx="7652">
                  <c:v>46005</c:v>
                </c:pt>
                <c:pt idx="7653">
                  <c:v>46006</c:v>
                </c:pt>
                <c:pt idx="7654">
                  <c:v>46007</c:v>
                </c:pt>
                <c:pt idx="7655">
                  <c:v>46008</c:v>
                </c:pt>
                <c:pt idx="7656">
                  <c:v>46009</c:v>
                </c:pt>
                <c:pt idx="7657">
                  <c:v>46010</c:v>
                </c:pt>
                <c:pt idx="7658">
                  <c:v>46011</c:v>
                </c:pt>
                <c:pt idx="7659">
                  <c:v>46012</c:v>
                </c:pt>
                <c:pt idx="7660">
                  <c:v>46013</c:v>
                </c:pt>
                <c:pt idx="7661">
                  <c:v>46014</c:v>
                </c:pt>
                <c:pt idx="7662">
                  <c:v>46015</c:v>
                </c:pt>
                <c:pt idx="7663">
                  <c:v>46016</c:v>
                </c:pt>
                <c:pt idx="7664">
                  <c:v>46017</c:v>
                </c:pt>
                <c:pt idx="7665">
                  <c:v>46018</c:v>
                </c:pt>
                <c:pt idx="7666">
                  <c:v>46019</c:v>
                </c:pt>
                <c:pt idx="7667">
                  <c:v>46020</c:v>
                </c:pt>
                <c:pt idx="7668">
                  <c:v>46021</c:v>
                </c:pt>
                <c:pt idx="7669">
                  <c:v>46022</c:v>
                </c:pt>
              </c:numCache>
            </c:numRef>
          </c:cat>
          <c:val>
            <c:numRef>
              <c:f>Feuil2!$Z$2:$Z$8741</c:f>
              <c:numCache>
                <c:formatCode>0.0000%</c:formatCode>
                <c:ptCount val="8740"/>
                <c:pt idx="0">
                  <c:v>3.499999999999992E-2</c:v>
                </c:pt>
                <c:pt idx="1">
                  <c:v>3.499999999999992E-2</c:v>
                </c:pt>
                <c:pt idx="2">
                  <c:v>3.499999999999992E-2</c:v>
                </c:pt>
                <c:pt idx="3">
                  <c:v>3.499999999999992E-2</c:v>
                </c:pt>
                <c:pt idx="4">
                  <c:v>3.499999999999992E-2</c:v>
                </c:pt>
                <c:pt idx="5">
                  <c:v>3.499999999999992E-2</c:v>
                </c:pt>
                <c:pt idx="6">
                  <c:v>3.499999999999992E-2</c:v>
                </c:pt>
                <c:pt idx="7">
                  <c:v>3.499999999999992E-2</c:v>
                </c:pt>
                <c:pt idx="8">
                  <c:v>3.499999999999992E-2</c:v>
                </c:pt>
                <c:pt idx="9">
                  <c:v>3.499999999999992E-2</c:v>
                </c:pt>
                <c:pt idx="10">
                  <c:v>3.499999999999992E-2</c:v>
                </c:pt>
                <c:pt idx="11">
                  <c:v>3.499999999999992E-2</c:v>
                </c:pt>
                <c:pt idx="12">
                  <c:v>3.499999999999992E-2</c:v>
                </c:pt>
                <c:pt idx="13">
                  <c:v>3.499999999999992E-2</c:v>
                </c:pt>
                <c:pt idx="14">
                  <c:v>3.499999999999992E-2</c:v>
                </c:pt>
                <c:pt idx="15">
                  <c:v>3.499999999999992E-2</c:v>
                </c:pt>
                <c:pt idx="16">
                  <c:v>3.499999999999992E-2</c:v>
                </c:pt>
                <c:pt idx="17">
                  <c:v>3.499999999999992E-2</c:v>
                </c:pt>
                <c:pt idx="18">
                  <c:v>3.499999999999992E-2</c:v>
                </c:pt>
                <c:pt idx="19">
                  <c:v>3.499999999999992E-2</c:v>
                </c:pt>
                <c:pt idx="20">
                  <c:v>3.499999999999992E-2</c:v>
                </c:pt>
                <c:pt idx="21">
                  <c:v>3.499999999999992E-2</c:v>
                </c:pt>
                <c:pt idx="22">
                  <c:v>3.499999999999992E-2</c:v>
                </c:pt>
                <c:pt idx="23">
                  <c:v>3.499999999999992E-2</c:v>
                </c:pt>
                <c:pt idx="24">
                  <c:v>3.499999999999992E-2</c:v>
                </c:pt>
                <c:pt idx="25">
                  <c:v>3.499999999999992E-2</c:v>
                </c:pt>
                <c:pt idx="26">
                  <c:v>3.499999999999992E-2</c:v>
                </c:pt>
                <c:pt idx="27">
                  <c:v>3.499999999999992E-2</c:v>
                </c:pt>
                <c:pt idx="28">
                  <c:v>3.499999999999992E-2</c:v>
                </c:pt>
                <c:pt idx="29">
                  <c:v>3.499999999999992E-2</c:v>
                </c:pt>
                <c:pt idx="30">
                  <c:v>3.499999999999992E-2</c:v>
                </c:pt>
                <c:pt idx="31">
                  <c:v>3.499999999999992E-2</c:v>
                </c:pt>
                <c:pt idx="32">
                  <c:v>3.499999999999992E-2</c:v>
                </c:pt>
                <c:pt idx="33">
                  <c:v>3.499999999999992E-2</c:v>
                </c:pt>
                <c:pt idx="34">
                  <c:v>3.499999999999992E-2</c:v>
                </c:pt>
                <c:pt idx="35">
                  <c:v>3.499999999999992E-2</c:v>
                </c:pt>
                <c:pt idx="36">
                  <c:v>3.499999999999992E-2</c:v>
                </c:pt>
                <c:pt idx="37">
                  <c:v>3.499999999999992E-2</c:v>
                </c:pt>
                <c:pt idx="38">
                  <c:v>3.499999999999992E-2</c:v>
                </c:pt>
                <c:pt idx="39">
                  <c:v>3.499999999999992E-2</c:v>
                </c:pt>
                <c:pt idx="40">
                  <c:v>3.499999999999992E-2</c:v>
                </c:pt>
                <c:pt idx="41">
                  <c:v>3.499999999999992E-2</c:v>
                </c:pt>
                <c:pt idx="42">
                  <c:v>3.499999999999992E-2</c:v>
                </c:pt>
                <c:pt idx="43">
                  <c:v>3.499999999999992E-2</c:v>
                </c:pt>
                <c:pt idx="44">
                  <c:v>3.499999999999992E-2</c:v>
                </c:pt>
                <c:pt idx="45">
                  <c:v>3.499999999999992E-2</c:v>
                </c:pt>
                <c:pt idx="46">
                  <c:v>3.499999999999992E-2</c:v>
                </c:pt>
                <c:pt idx="47">
                  <c:v>3.499999999999992E-2</c:v>
                </c:pt>
                <c:pt idx="48">
                  <c:v>3.499999999999992E-2</c:v>
                </c:pt>
                <c:pt idx="49">
                  <c:v>3.499999999999992E-2</c:v>
                </c:pt>
                <c:pt idx="50">
                  <c:v>3.499999999999992E-2</c:v>
                </c:pt>
                <c:pt idx="51">
                  <c:v>3.499999999999992E-2</c:v>
                </c:pt>
                <c:pt idx="52">
                  <c:v>3.499999999999992E-2</c:v>
                </c:pt>
                <c:pt idx="53">
                  <c:v>3.499999999999992E-2</c:v>
                </c:pt>
                <c:pt idx="54">
                  <c:v>3.499999999999992E-2</c:v>
                </c:pt>
                <c:pt idx="55">
                  <c:v>3.499999999999992E-2</c:v>
                </c:pt>
                <c:pt idx="56">
                  <c:v>3.499999999999992E-2</c:v>
                </c:pt>
                <c:pt idx="57">
                  <c:v>3.499999999999992E-2</c:v>
                </c:pt>
                <c:pt idx="58">
                  <c:v>3.499999999999992E-2</c:v>
                </c:pt>
                <c:pt idx="59">
                  <c:v>3.499999999999992E-2</c:v>
                </c:pt>
                <c:pt idx="60">
                  <c:v>3.499999999999992E-2</c:v>
                </c:pt>
                <c:pt idx="61">
                  <c:v>3.499999999999992E-2</c:v>
                </c:pt>
                <c:pt idx="62">
                  <c:v>3.499999999999992E-2</c:v>
                </c:pt>
                <c:pt idx="63">
                  <c:v>3.499999999999992E-2</c:v>
                </c:pt>
                <c:pt idx="64">
                  <c:v>3.499999999999992E-2</c:v>
                </c:pt>
                <c:pt idx="65">
                  <c:v>3.499999999999992E-2</c:v>
                </c:pt>
                <c:pt idx="66">
                  <c:v>3.499999999999992E-2</c:v>
                </c:pt>
                <c:pt idx="67">
                  <c:v>3.499999999999992E-2</c:v>
                </c:pt>
                <c:pt idx="68">
                  <c:v>3.499999999999992E-2</c:v>
                </c:pt>
                <c:pt idx="69">
                  <c:v>3.499999999999992E-2</c:v>
                </c:pt>
                <c:pt idx="70">
                  <c:v>3.499999999999992E-2</c:v>
                </c:pt>
                <c:pt idx="71">
                  <c:v>3.499999999999992E-2</c:v>
                </c:pt>
                <c:pt idx="72">
                  <c:v>3.499999999999992E-2</c:v>
                </c:pt>
                <c:pt idx="73">
                  <c:v>3.499999999999992E-2</c:v>
                </c:pt>
                <c:pt idx="74">
                  <c:v>3.499999999999992E-2</c:v>
                </c:pt>
                <c:pt idx="75">
                  <c:v>3.499999999999992E-2</c:v>
                </c:pt>
                <c:pt idx="76">
                  <c:v>3.499999999999992E-2</c:v>
                </c:pt>
                <c:pt idx="77">
                  <c:v>3.499999999999992E-2</c:v>
                </c:pt>
                <c:pt idx="78">
                  <c:v>3.499999999999992E-2</c:v>
                </c:pt>
                <c:pt idx="79">
                  <c:v>3.499999999999992E-2</c:v>
                </c:pt>
                <c:pt idx="80">
                  <c:v>3.499999999999992E-2</c:v>
                </c:pt>
                <c:pt idx="81">
                  <c:v>3.499999999999992E-2</c:v>
                </c:pt>
                <c:pt idx="82">
                  <c:v>3.499999999999992E-2</c:v>
                </c:pt>
                <c:pt idx="83">
                  <c:v>3.499999999999992E-2</c:v>
                </c:pt>
                <c:pt idx="84">
                  <c:v>3.499999999999992E-2</c:v>
                </c:pt>
                <c:pt idx="85">
                  <c:v>3.499999999999992E-2</c:v>
                </c:pt>
                <c:pt idx="86">
                  <c:v>3.499999999999992E-2</c:v>
                </c:pt>
                <c:pt idx="87">
                  <c:v>3.499999999999992E-2</c:v>
                </c:pt>
                <c:pt idx="88">
                  <c:v>3.499999999999992E-2</c:v>
                </c:pt>
                <c:pt idx="89">
                  <c:v>3.499999999999992E-2</c:v>
                </c:pt>
                <c:pt idx="90">
                  <c:v>3.499999999999992E-2</c:v>
                </c:pt>
                <c:pt idx="91">
                  <c:v>3.499999999999992E-2</c:v>
                </c:pt>
                <c:pt idx="92">
                  <c:v>3.499999999999992E-2</c:v>
                </c:pt>
                <c:pt idx="93">
                  <c:v>3.499999999999992E-2</c:v>
                </c:pt>
                <c:pt idx="94">
                  <c:v>3.499999999999992E-2</c:v>
                </c:pt>
                <c:pt idx="95">
                  <c:v>3.499999999999992E-2</c:v>
                </c:pt>
                <c:pt idx="96">
                  <c:v>3.499999999999992E-2</c:v>
                </c:pt>
                <c:pt idx="97">
                  <c:v>3.499999999999992E-2</c:v>
                </c:pt>
                <c:pt idx="98">
                  <c:v>3.499999999999992E-2</c:v>
                </c:pt>
                <c:pt idx="99">
                  <c:v>3.499999999999992E-2</c:v>
                </c:pt>
                <c:pt idx="100">
                  <c:v>3.499999999999992E-2</c:v>
                </c:pt>
                <c:pt idx="101">
                  <c:v>3.499999999999992E-2</c:v>
                </c:pt>
                <c:pt idx="102">
                  <c:v>3.499999999999992E-2</c:v>
                </c:pt>
                <c:pt idx="103">
                  <c:v>3.499999999999992E-2</c:v>
                </c:pt>
                <c:pt idx="104">
                  <c:v>3.499999999999992E-2</c:v>
                </c:pt>
                <c:pt idx="105">
                  <c:v>3.499999999999992E-2</c:v>
                </c:pt>
                <c:pt idx="106">
                  <c:v>3.499999999999992E-2</c:v>
                </c:pt>
                <c:pt idx="107">
                  <c:v>3.499999999999992E-2</c:v>
                </c:pt>
                <c:pt idx="108">
                  <c:v>3.499999999999992E-2</c:v>
                </c:pt>
                <c:pt idx="109">
                  <c:v>3.499999999999992E-2</c:v>
                </c:pt>
                <c:pt idx="110">
                  <c:v>3.499999999999992E-2</c:v>
                </c:pt>
                <c:pt idx="111">
                  <c:v>3.499999999999992E-2</c:v>
                </c:pt>
                <c:pt idx="112">
                  <c:v>3.499999999999992E-2</c:v>
                </c:pt>
                <c:pt idx="113">
                  <c:v>3.499999999999992E-2</c:v>
                </c:pt>
                <c:pt idx="114">
                  <c:v>3.499999999999992E-2</c:v>
                </c:pt>
                <c:pt idx="115">
                  <c:v>3.499999999999992E-2</c:v>
                </c:pt>
                <c:pt idx="116">
                  <c:v>3.499999999999992E-2</c:v>
                </c:pt>
                <c:pt idx="117">
                  <c:v>3.499999999999992E-2</c:v>
                </c:pt>
                <c:pt idx="118">
                  <c:v>3.499999999999992E-2</c:v>
                </c:pt>
                <c:pt idx="119">
                  <c:v>3.499999999999992E-2</c:v>
                </c:pt>
                <c:pt idx="120">
                  <c:v>3.499999999999992E-2</c:v>
                </c:pt>
                <c:pt idx="121">
                  <c:v>3.499999999999992E-2</c:v>
                </c:pt>
                <c:pt idx="122">
                  <c:v>3.499999999999992E-2</c:v>
                </c:pt>
                <c:pt idx="123">
                  <c:v>3.499999999999992E-2</c:v>
                </c:pt>
                <c:pt idx="124">
                  <c:v>3.499999999999992E-2</c:v>
                </c:pt>
                <c:pt idx="125">
                  <c:v>3.499999999999992E-2</c:v>
                </c:pt>
                <c:pt idx="126">
                  <c:v>3.499999999999992E-2</c:v>
                </c:pt>
                <c:pt idx="127">
                  <c:v>3.499999999999992E-2</c:v>
                </c:pt>
                <c:pt idx="128">
                  <c:v>3.499999999999992E-2</c:v>
                </c:pt>
                <c:pt idx="129">
                  <c:v>3.499999999999992E-2</c:v>
                </c:pt>
                <c:pt idx="130">
                  <c:v>3.4474999999999922E-2</c:v>
                </c:pt>
                <c:pt idx="131">
                  <c:v>3.4474999999999922E-2</c:v>
                </c:pt>
                <c:pt idx="132">
                  <c:v>3.4474999999999922E-2</c:v>
                </c:pt>
                <c:pt idx="133">
                  <c:v>3.4474999999999922E-2</c:v>
                </c:pt>
                <c:pt idx="134">
                  <c:v>3.4474999999999922E-2</c:v>
                </c:pt>
                <c:pt idx="135">
                  <c:v>3.4474999999999922E-2</c:v>
                </c:pt>
                <c:pt idx="136">
                  <c:v>3.4474999999999922E-2</c:v>
                </c:pt>
                <c:pt idx="137">
                  <c:v>3.4474999999999922E-2</c:v>
                </c:pt>
                <c:pt idx="138">
                  <c:v>3.4474999999999922E-2</c:v>
                </c:pt>
                <c:pt idx="139">
                  <c:v>3.4474999999999922E-2</c:v>
                </c:pt>
                <c:pt idx="140">
                  <c:v>3.4474999999999922E-2</c:v>
                </c:pt>
                <c:pt idx="141">
                  <c:v>3.4474999999999922E-2</c:v>
                </c:pt>
                <c:pt idx="142">
                  <c:v>3.4474999999999922E-2</c:v>
                </c:pt>
                <c:pt idx="143">
                  <c:v>3.4474999999999922E-2</c:v>
                </c:pt>
                <c:pt idx="144">
                  <c:v>3.4474999999999922E-2</c:v>
                </c:pt>
                <c:pt idx="145">
                  <c:v>3.4474999999999922E-2</c:v>
                </c:pt>
                <c:pt idx="146">
                  <c:v>3.4474999999999922E-2</c:v>
                </c:pt>
                <c:pt idx="147">
                  <c:v>3.4474999999999922E-2</c:v>
                </c:pt>
                <c:pt idx="148">
                  <c:v>3.4474999999999922E-2</c:v>
                </c:pt>
                <c:pt idx="149">
                  <c:v>3.4474999999999922E-2</c:v>
                </c:pt>
                <c:pt idx="150">
                  <c:v>3.4474999999999922E-2</c:v>
                </c:pt>
                <c:pt idx="151">
                  <c:v>3.4474999999999922E-2</c:v>
                </c:pt>
                <c:pt idx="152">
                  <c:v>3.4474999999999922E-2</c:v>
                </c:pt>
                <c:pt idx="153">
                  <c:v>3.4474999999999922E-2</c:v>
                </c:pt>
                <c:pt idx="154">
                  <c:v>3.4474999999999922E-2</c:v>
                </c:pt>
                <c:pt idx="155">
                  <c:v>3.4474999999999922E-2</c:v>
                </c:pt>
                <c:pt idx="156">
                  <c:v>3.4474999999999922E-2</c:v>
                </c:pt>
                <c:pt idx="157">
                  <c:v>3.4474999999999922E-2</c:v>
                </c:pt>
                <c:pt idx="158">
                  <c:v>3.4474999999999922E-2</c:v>
                </c:pt>
                <c:pt idx="159">
                  <c:v>3.4474999999999922E-2</c:v>
                </c:pt>
                <c:pt idx="160">
                  <c:v>3.4474999999999922E-2</c:v>
                </c:pt>
                <c:pt idx="161">
                  <c:v>3.4474999999999922E-2</c:v>
                </c:pt>
                <c:pt idx="162">
                  <c:v>3.4474999999999922E-2</c:v>
                </c:pt>
                <c:pt idx="163">
                  <c:v>3.4474999999999922E-2</c:v>
                </c:pt>
                <c:pt idx="164">
                  <c:v>3.4474999999999922E-2</c:v>
                </c:pt>
                <c:pt idx="165">
                  <c:v>3.4474999999999922E-2</c:v>
                </c:pt>
                <c:pt idx="166">
                  <c:v>3.4474999999999922E-2</c:v>
                </c:pt>
                <c:pt idx="167">
                  <c:v>3.4474999999999922E-2</c:v>
                </c:pt>
                <c:pt idx="168">
                  <c:v>3.4474999999999922E-2</c:v>
                </c:pt>
                <c:pt idx="169">
                  <c:v>3.4474999999999922E-2</c:v>
                </c:pt>
                <c:pt idx="170">
                  <c:v>3.4474999999999922E-2</c:v>
                </c:pt>
                <c:pt idx="171">
                  <c:v>3.4474999999999922E-2</c:v>
                </c:pt>
                <c:pt idx="172">
                  <c:v>3.4474999999999922E-2</c:v>
                </c:pt>
                <c:pt idx="173">
                  <c:v>3.4474999999999922E-2</c:v>
                </c:pt>
                <c:pt idx="174">
                  <c:v>3.4474999999999922E-2</c:v>
                </c:pt>
                <c:pt idx="175">
                  <c:v>3.4474999999999922E-2</c:v>
                </c:pt>
                <c:pt idx="176">
                  <c:v>3.4474999999999922E-2</c:v>
                </c:pt>
                <c:pt idx="177">
                  <c:v>3.4474999999999922E-2</c:v>
                </c:pt>
                <c:pt idx="178">
                  <c:v>3.4474999999999922E-2</c:v>
                </c:pt>
                <c:pt idx="179">
                  <c:v>3.4474999999999922E-2</c:v>
                </c:pt>
                <c:pt idx="180">
                  <c:v>3.4474999999999922E-2</c:v>
                </c:pt>
                <c:pt idx="181">
                  <c:v>3.4474999999999922E-2</c:v>
                </c:pt>
                <c:pt idx="182">
                  <c:v>3.4474999999999922E-2</c:v>
                </c:pt>
                <c:pt idx="183">
                  <c:v>3.4474999999999922E-2</c:v>
                </c:pt>
                <c:pt idx="184">
                  <c:v>3.4474999999999922E-2</c:v>
                </c:pt>
                <c:pt idx="185">
                  <c:v>3.4474999999999922E-2</c:v>
                </c:pt>
                <c:pt idx="186">
                  <c:v>3.4474999999999922E-2</c:v>
                </c:pt>
                <c:pt idx="187">
                  <c:v>3.4474999999999922E-2</c:v>
                </c:pt>
                <c:pt idx="188">
                  <c:v>3.4474999999999922E-2</c:v>
                </c:pt>
                <c:pt idx="189">
                  <c:v>3.4474999999999922E-2</c:v>
                </c:pt>
                <c:pt idx="190">
                  <c:v>3.4474999999999922E-2</c:v>
                </c:pt>
                <c:pt idx="191">
                  <c:v>3.4474999999999922E-2</c:v>
                </c:pt>
                <c:pt idx="192">
                  <c:v>3.4474999999999922E-2</c:v>
                </c:pt>
                <c:pt idx="193">
                  <c:v>3.4474999999999922E-2</c:v>
                </c:pt>
                <c:pt idx="194">
                  <c:v>3.4474999999999922E-2</c:v>
                </c:pt>
                <c:pt idx="195">
                  <c:v>3.4474999999999922E-2</c:v>
                </c:pt>
                <c:pt idx="196">
                  <c:v>3.4474999999999922E-2</c:v>
                </c:pt>
                <c:pt idx="197">
                  <c:v>3.4474999999999922E-2</c:v>
                </c:pt>
                <c:pt idx="198">
                  <c:v>3.4474999999999922E-2</c:v>
                </c:pt>
                <c:pt idx="199">
                  <c:v>3.4474999999999922E-2</c:v>
                </c:pt>
                <c:pt idx="200">
                  <c:v>3.4474999999999922E-2</c:v>
                </c:pt>
                <c:pt idx="201">
                  <c:v>3.4474999999999922E-2</c:v>
                </c:pt>
                <c:pt idx="202">
                  <c:v>3.4474999999999922E-2</c:v>
                </c:pt>
                <c:pt idx="203">
                  <c:v>3.4474999999999922E-2</c:v>
                </c:pt>
                <c:pt idx="204">
                  <c:v>3.4474999999999922E-2</c:v>
                </c:pt>
                <c:pt idx="205">
                  <c:v>3.4474999999999922E-2</c:v>
                </c:pt>
                <c:pt idx="206">
                  <c:v>3.4474999999999922E-2</c:v>
                </c:pt>
                <c:pt idx="207">
                  <c:v>3.4474999999999922E-2</c:v>
                </c:pt>
                <c:pt idx="208">
                  <c:v>3.4474999999999922E-2</c:v>
                </c:pt>
                <c:pt idx="209">
                  <c:v>3.4474999999999922E-2</c:v>
                </c:pt>
                <c:pt idx="210">
                  <c:v>3.4474999999999922E-2</c:v>
                </c:pt>
                <c:pt idx="211">
                  <c:v>3.4474999999999922E-2</c:v>
                </c:pt>
                <c:pt idx="212">
                  <c:v>3.4474999999999922E-2</c:v>
                </c:pt>
                <c:pt idx="213">
                  <c:v>3.4474999999999922E-2</c:v>
                </c:pt>
                <c:pt idx="214">
                  <c:v>3.4474999999999922E-2</c:v>
                </c:pt>
                <c:pt idx="215">
                  <c:v>3.4474999999999922E-2</c:v>
                </c:pt>
                <c:pt idx="216">
                  <c:v>3.4474999999999922E-2</c:v>
                </c:pt>
                <c:pt idx="217">
                  <c:v>3.4474999999999922E-2</c:v>
                </c:pt>
                <c:pt idx="218">
                  <c:v>3.4474999999999922E-2</c:v>
                </c:pt>
                <c:pt idx="219">
                  <c:v>3.4474999999999922E-2</c:v>
                </c:pt>
                <c:pt idx="220">
                  <c:v>3.4474999999999922E-2</c:v>
                </c:pt>
                <c:pt idx="221">
                  <c:v>3.4474999999999922E-2</c:v>
                </c:pt>
                <c:pt idx="222">
                  <c:v>3.4474999999999922E-2</c:v>
                </c:pt>
                <c:pt idx="223">
                  <c:v>3.4474999999999922E-2</c:v>
                </c:pt>
                <c:pt idx="224">
                  <c:v>3.4474999999999922E-2</c:v>
                </c:pt>
                <c:pt idx="225">
                  <c:v>3.4474999999999922E-2</c:v>
                </c:pt>
                <c:pt idx="226">
                  <c:v>3.4474999999999922E-2</c:v>
                </c:pt>
                <c:pt idx="227">
                  <c:v>3.4474999999999922E-2</c:v>
                </c:pt>
                <c:pt idx="228">
                  <c:v>3.4474999999999922E-2</c:v>
                </c:pt>
                <c:pt idx="229">
                  <c:v>3.4474999999999922E-2</c:v>
                </c:pt>
                <c:pt idx="230">
                  <c:v>3.4474999999999922E-2</c:v>
                </c:pt>
                <c:pt idx="231">
                  <c:v>3.4474999999999922E-2</c:v>
                </c:pt>
                <c:pt idx="232">
                  <c:v>3.4474999999999922E-2</c:v>
                </c:pt>
                <c:pt idx="233">
                  <c:v>3.4474999999999922E-2</c:v>
                </c:pt>
                <c:pt idx="234">
                  <c:v>3.4474999999999922E-2</c:v>
                </c:pt>
                <c:pt idx="235">
                  <c:v>3.4474999999999922E-2</c:v>
                </c:pt>
                <c:pt idx="236">
                  <c:v>3.5466666666666612E-2</c:v>
                </c:pt>
                <c:pt idx="237">
                  <c:v>3.5466666666666612E-2</c:v>
                </c:pt>
                <c:pt idx="238">
                  <c:v>3.5466666666666612E-2</c:v>
                </c:pt>
                <c:pt idx="239">
                  <c:v>3.5466666666666612E-2</c:v>
                </c:pt>
                <c:pt idx="240">
                  <c:v>3.5466666666666612E-2</c:v>
                </c:pt>
                <c:pt idx="241">
                  <c:v>3.5466666666666612E-2</c:v>
                </c:pt>
                <c:pt idx="242">
                  <c:v>3.3800000000000011E-2</c:v>
                </c:pt>
                <c:pt idx="243">
                  <c:v>3.3800000000000011E-2</c:v>
                </c:pt>
                <c:pt idx="244">
                  <c:v>3.3800000000000011E-2</c:v>
                </c:pt>
                <c:pt idx="245">
                  <c:v>3.3800000000000011E-2</c:v>
                </c:pt>
                <c:pt idx="246">
                  <c:v>3.3800000000000011E-2</c:v>
                </c:pt>
                <c:pt idx="247">
                  <c:v>3.3800000000000011E-2</c:v>
                </c:pt>
                <c:pt idx="248">
                  <c:v>3.3800000000000011E-2</c:v>
                </c:pt>
                <c:pt idx="249">
                  <c:v>3.3800000000000011E-2</c:v>
                </c:pt>
                <c:pt idx="250">
                  <c:v>3.3800000000000011E-2</c:v>
                </c:pt>
                <c:pt idx="251">
                  <c:v>3.3800000000000011E-2</c:v>
                </c:pt>
                <c:pt idx="252">
                  <c:v>3.3800000000000011E-2</c:v>
                </c:pt>
                <c:pt idx="253">
                  <c:v>3.3800000000000011E-2</c:v>
                </c:pt>
                <c:pt idx="254">
                  <c:v>3.3800000000000011E-2</c:v>
                </c:pt>
                <c:pt idx="255">
                  <c:v>3.3800000000000011E-2</c:v>
                </c:pt>
                <c:pt idx="256">
                  <c:v>3.3800000000000011E-2</c:v>
                </c:pt>
                <c:pt idx="257">
                  <c:v>3.3800000000000011E-2</c:v>
                </c:pt>
                <c:pt idx="258">
                  <c:v>3.4737500000000004E-2</c:v>
                </c:pt>
                <c:pt idx="259">
                  <c:v>3.4737500000000004E-2</c:v>
                </c:pt>
                <c:pt idx="260">
                  <c:v>3.4737500000000004E-2</c:v>
                </c:pt>
                <c:pt idx="261">
                  <c:v>3.4737500000000004E-2</c:v>
                </c:pt>
                <c:pt idx="262">
                  <c:v>3.4737500000000004E-2</c:v>
                </c:pt>
                <c:pt idx="263">
                  <c:v>3.4737500000000004E-2</c:v>
                </c:pt>
                <c:pt idx="264">
                  <c:v>3.4737500000000004E-2</c:v>
                </c:pt>
                <c:pt idx="265">
                  <c:v>3.4737500000000004E-2</c:v>
                </c:pt>
                <c:pt idx="266">
                  <c:v>3.4737500000000004E-2</c:v>
                </c:pt>
                <c:pt idx="267">
                  <c:v>3.4737500000000004E-2</c:v>
                </c:pt>
                <c:pt idx="268">
                  <c:v>3.4737500000000004E-2</c:v>
                </c:pt>
                <c:pt idx="269">
                  <c:v>3.4737500000000004E-2</c:v>
                </c:pt>
                <c:pt idx="270">
                  <c:v>3.4127272727272721E-2</c:v>
                </c:pt>
                <c:pt idx="271">
                  <c:v>3.4127272727272721E-2</c:v>
                </c:pt>
                <c:pt idx="272">
                  <c:v>3.4127272727272721E-2</c:v>
                </c:pt>
                <c:pt idx="273">
                  <c:v>3.4127272727272721E-2</c:v>
                </c:pt>
                <c:pt idx="274">
                  <c:v>3.4127272727272721E-2</c:v>
                </c:pt>
                <c:pt idx="275">
                  <c:v>3.4127272727272721E-2</c:v>
                </c:pt>
                <c:pt idx="276">
                  <c:v>3.4127272727272721E-2</c:v>
                </c:pt>
                <c:pt idx="277">
                  <c:v>3.4127272727272721E-2</c:v>
                </c:pt>
                <c:pt idx="278">
                  <c:v>3.4099999999999998E-2</c:v>
                </c:pt>
                <c:pt idx="279">
                  <c:v>3.4099999999999998E-2</c:v>
                </c:pt>
                <c:pt idx="280">
                  <c:v>3.4099999999999998E-2</c:v>
                </c:pt>
                <c:pt idx="281">
                  <c:v>3.4099999999999998E-2</c:v>
                </c:pt>
                <c:pt idx="282">
                  <c:v>3.4099999999999998E-2</c:v>
                </c:pt>
                <c:pt idx="283">
                  <c:v>3.4099999999999998E-2</c:v>
                </c:pt>
                <c:pt idx="284">
                  <c:v>3.4099999999999998E-2</c:v>
                </c:pt>
                <c:pt idx="285">
                  <c:v>3.4099999999999998E-2</c:v>
                </c:pt>
                <c:pt idx="286">
                  <c:v>3.4099999999999998E-2</c:v>
                </c:pt>
                <c:pt idx="287">
                  <c:v>3.4099999999999998E-2</c:v>
                </c:pt>
                <c:pt idx="288">
                  <c:v>3.4099999999999998E-2</c:v>
                </c:pt>
                <c:pt idx="289">
                  <c:v>3.6780000000000021E-2</c:v>
                </c:pt>
                <c:pt idx="290">
                  <c:v>3.6780000000000021E-2</c:v>
                </c:pt>
                <c:pt idx="291">
                  <c:v>3.6780000000000021E-2</c:v>
                </c:pt>
                <c:pt idx="292">
                  <c:v>3.6780000000000021E-2</c:v>
                </c:pt>
                <c:pt idx="293">
                  <c:v>3.6780000000000021E-2</c:v>
                </c:pt>
                <c:pt idx="294">
                  <c:v>3.6780000000000021E-2</c:v>
                </c:pt>
                <c:pt idx="295">
                  <c:v>3.6780000000000021E-2</c:v>
                </c:pt>
                <c:pt idx="296">
                  <c:v>3.6780000000000021E-2</c:v>
                </c:pt>
                <c:pt idx="297">
                  <c:v>3.6780000000000021E-2</c:v>
                </c:pt>
                <c:pt idx="298">
                  <c:v>3.6780000000000021E-2</c:v>
                </c:pt>
                <c:pt idx="299">
                  <c:v>3.6780000000000021E-2</c:v>
                </c:pt>
                <c:pt idx="300">
                  <c:v>3.6780000000000021E-2</c:v>
                </c:pt>
                <c:pt idx="301">
                  <c:v>3.6780000000000021E-2</c:v>
                </c:pt>
                <c:pt idx="302">
                  <c:v>3.6780000000000021E-2</c:v>
                </c:pt>
                <c:pt idx="303">
                  <c:v>3.6907142857142881E-2</c:v>
                </c:pt>
                <c:pt idx="304">
                  <c:v>3.6907142857142881E-2</c:v>
                </c:pt>
                <c:pt idx="305">
                  <c:v>3.6907142857142881E-2</c:v>
                </c:pt>
                <c:pt idx="306">
                  <c:v>3.6907142857142881E-2</c:v>
                </c:pt>
                <c:pt idx="307">
                  <c:v>3.6907142857142881E-2</c:v>
                </c:pt>
                <c:pt idx="308">
                  <c:v>3.6907142857142881E-2</c:v>
                </c:pt>
                <c:pt idx="309">
                  <c:v>3.6907142857142881E-2</c:v>
                </c:pt>
                <c:pt idx="310">
                  <c:v>3.6907142857142881E-2</c:v>
                </c:pt>
                <c:pt idx="311">
                  <c:v>3.7134615384615419E-2</c:v>
                </c:pt>
                <c:pt idx="312">
                  <c:v>3.7134615384615419E-2</c:v>
                </c:pt>
                <c:pt idx="313">
                  <c:v>3.7134615384615419E-2</c:v>
                </c:pt>
                <c:pt idx="314">
                  <c:v>3.7134615384615419E-2</c:v>
                </c:pt>
                <c:pt idx="315">
                  <c:v>3.7134615384615419E-2</c:v>
                </c:pt>
                <c:pt idx="316">
                  <c:v>3.7134615384615419E-2</c:v>
                </c:pt>
                <c:pt idx="317">
                  <c:v>3.7134615384615419E-2</c:v>
                </c:pt>
                <c:pt idx="318">
                  <c:v>3.7134615384615419E-2</c:v>
                </c:pt>
                <c:pt idx="319">
                  <c:v>3.7116071428571464E-2</c:v>
                </c:pt>
                <c:pt idx="320">
                  <c:v>3.7100000000000029E-2</c:v>
                </c:pt>
                <c:pt idx="321">
                  <c:v>3.7100000000000029E-2</c:v>
                </c:pt>
                <c:pt idx="322">
                  <c:v>3.7100000000000029E-2</c:v>
                </c:pt>
                <c:pt idx="323">
                  <c:v>3.7100000000000029E-2</c:v>
                </c:pt>
                <c:pt idx="324">
                  <c:v>3.7100000000000029E-2</c:v>
                </c:pt>
                <c:pt idx="325">
                  <c:v>3.7311705882352976E-2</c:v>
                </c:pt>
                <c:pt idx="326">
                  <c:v>3.7311705882352976E-2</c:v>
                </c:pt>
                <c:pt idx="327">
                  <c:v>3.7303062500000039E-2</c:v>
                </c:pt>
                <c:pt idx="328">
                  <c:v>3.7303062500000039E-2</c:v>
                </c:pt>
                <c:pt idx="329">
                  <c:v>3.7303062500000039E-2</c:v>
                </c:pt>
                <c:pt idx="330">
                  <c:v>3.7303062500000039E-2</c:v>
                </c:pt>
                <c:pt idx="331">
                  <c:v>3.7303062500000039E-2</c:v>
                </c:pt>
                <c:pt idx="332">
                  <c:v>3.7303062500000039E-2</c:v>
                </c:pt>
                <c:pt idx="333">
                  <c:v>3.7303062500000039E-2</c:v>
                </c:pt>
                <c:pt idx="334">
                  <c:v>3.7303062500000039E-2</c:v>
                </c:pt>
                <c:pt idx="335">
                  <c:v>3.7303062500000039E-2</c:v>
                </c:pt>
                <c:pt idx="336">
                  <c:v>3.7303062500000039E-2</c:v>
                </c:pt>
                <c:pt idx="337">
                  <c:v>3.7303062500000039E-2</c:v>
                </c:pt>
                <c:pt idx="338">
                  <c:v>3.7303062500000039E-2</c:v>
                </c:pt>
                <c:pt idx="339">
                  <c:v>3.7303062500000039E-2</c:v>
                </c:pt>
                <c:pt idx="340">
                  <c:v>3.7303062500000039E-2</c:v>
                </c:pt>
                <c:pt idx="341">
                  <c:v>3.7303062500000039E-2</c:v>
                </c:pt>
                <c:pt idx="342">
                  <c:v>3.7303062500000039E-2</c:v>
                </c:pt>
                <c:pt idx="343">
                  <c:v>3.7303062500000039E-2</c:v>
                </c:pt>
                <c:pt idx="344">
                  <c:v>3.7303062500000039E-2</c:v>
                </c:pt>
                <c:pt idx="345">
                  <c:v>3.7303062500000039E-2</c:v>
                </c:pt>
                <c:pt idx="346">
                  <c:v>3.7303062500000039E-2</c:v>
                </c:pt>
                <c:pt idx="347">
                  <c:v>3.7303062500000039E-2</c:v>
                </c:pt>
                <c:pt idx="348">
                  <c:v>3.7303062500000039E-2</c:v>
                </c:pt>
                <c:pt idx="349">
                  <c:v>3.7303062500000039E-2</c:v>
                </c:pt>
                <c:pt idx="350">
                  <c:v>3.7303062500000039E-2</c:v>
                </c:pt>
                <c:pt idx="351">
                  <c:v>3.7303062500000039E-2</c:v>
                </c:pt>
                <c:pt idx="352">
                  <c:v>3.7303062500000039E-2</c:v>
                </c:pt>
                <c:pt idx="353">
                  <c:v>3.7303062500000039E-2</c:v>
                </c:pt>
                <c:pt idx="354">
                  <c:v>3.7303062500000039E-2</c:v>
                </c:pt>
                <c:pt idx="355">
                  <c:v>3.7303062500000039E-2</c:v>
                </c:pt>
                <c:pt idx="356">
                  <c:v>3.7303062500000039E-2</c:v>
                </c:pt>
                <c:pt idx="357">
                  <c:v>3.7303062500000039E-2</c:v>
                </c:pt>
                <c:pt idx="358">
                  <c:v>3.7303062500000039E-2</c:v>
                </c:pt>
                <c:pt idx="359">
                  <c:v>3.7303062500000039E-2</c:v>
                </c:pt>
                <c:pt idx="360">
                  <c:v>3.7303062500000039E-2</c:v>
                </c:pt>
                <c:pt idx="361">
                  <c:v>3.7303062500000039E-2</c:v>
                </c:pt>
                <c:pt idx="362">
                  <c:v>3.7303062500000039E-2</c:v>
                </c:pt>
                <c:pt idx="363">
                  <c:v>3.7303062500000039E-2</c:v>
                </c:pt>
                <c:pt idx="364">
                  <c:v>3.7303062500000039E-2</c:v>
                </c:pt>
                <c:pt idx="365">
                  <c:v>3.7303062500000039E-2</c:v>
                </c:pt>
                <c:pt idx="366">
                  <c:v>3.7303062500000039E-2</c:v>
                </c:pt>
                <c:pt idx="367">
                  <c:v>3.7303062500000039E-2</c:v>
                </c:pt>
                <c:pt idx="368">
                  <c:v>3.7303062500000039E-2</c:v>
                </c:pt>
                <c:pt idx="369">
                  <c:v>3.7536600000000038E-2</c:v>
                </c:pt>
                <c:pt idx="370">
                  <c:v>3.7536600000000038E-2</c:v>
                </c:pt>
                <c:pt idx="371">
                  <c:v>3.7536600000000038E-2</c:v>
                </c:pt>
                <c:pt idx="372">
                  <c:v>3.7536600000000038E-2</c:v>
                </c:pt>
                <c:pt idx="373">
                  <c:v>3.7536600000000038E-2</c:v>
                </c:pt>
                <c:pt idx="374">
                  <c:v>3.7536600000000038E-2</c:v>
                </c:pt>
                <c:pt idx="375">
                  <c:v>3.7536600000000038E-2</c:v>
                </c:pt>
                <c:pt idx="376">
                  <c:v>3.7536600000000038E-2</c:v>
                </c:pt>
                <c:pt idx="377">
                  <c:v>3.7764588235294161E-2</c:v>
                </c:pt>
                <c:pt idx="378">
                  <c:v>3.7764588235294161E-2</c:v>
                </c:pt>
                <c:pt idx="379">
                  <c:v>3.7764588235294161E-2</c:v>
                </c:pt>
                <c:pt idx="380">
                  <c:v>3.7764588235294161E-2</c:v>
                </c:pt>
                <c:pt idx="381">
                  <c:v>3.7764588235294161E-2</c:v>
                </c:pt>
                <c:pt idx="382">
                  <c:v>3.7764588235294161E-2</c:v>
                </c:pt>
                <c:pt idx="383">
                  <c:v>3.7764588235294161E-2</c:v>
                </c:pt>
                <c:pt idx="384">
                  <c:v>3.7764588235294161E-2</c:v>
                </c:pt>
                <c:pt idx="385">
                  <c:v>3.7764588235294161E-2</c:v>
                </c:pt>
                <c:pt idx="386">
                  <c:v>3.7764588235294161E-2</c:v>
                </c:pt>
                <c:pt idx="387">
                  <c:v>3.7764588235294161E-2</c:v>
                </c:pt>
                <c:pt idx="388">
                  <c:v>3.7764588235294161E-2</c:v>
                </c:pt>
                <c:pt idx="389">
                  <c:v>3.7764588235294161E-2</c:v>
                </c:pt>
                <c:pt idx="390">
                  <c:v>3.7764588235294161E-2</c:v>
                </c:pt>
                <c:pt idx="391">
                  <c:v>3.7764588235294161E-2</c:v>
                </c:pt>
                <c:pt idx="392">
                  <c:v>3.7764588235294161E-2</c:v>
                </c:pt>
                <c:pt idx="393">
                  <c:v>3.7764588235294161E-2</c:v>
                </c:pt>
                <c:pt idx="394">
                  <c:v>3.7764588235294161E-2</c:v>
                </c:pt>
                <c:pt idx="395">
                  <c:v>3.7764588235294161E-2</c:v>
                </c:pt>
                <c:pt idx="396">
                  <c:v>3.7764588235294161E-2</c:v>
                </c:pt>
                <c:pt idx="397">
                  <c:v>3.7764588235294161E-2</c:v>
                </c:pt>
                <c:pt idx="398">
                  <c:v>3.7764588235294161E-2</c:v>
                </c:pt>
                <c:pt idx="399">
                  <c:v>3.7764588235294161E-2</c:v>
                </c:pt>
                <c:pt idx="400">
                  <c:v>3.7764588235294161E-2</c:v>
                </c:pt>
                <c:pt idx="401">
                  <c:v>3.7764588235294161E-2</c:v>
                </c:pt>
                <c:pt idx="402">
                  <c:v>3.7764588235294161E-2</c:v>
                </c:pt>
                <c:pt idx="403">
                  <c:v>3.7764588235294161E-2</c:v>
                </c:pt>
                <c:pt idx="404">
                  <c:v>3.7764588235294161E-2</c:v>
                </c:pt>
                <c:pt idx="405">
                  <c:v>3.7764588235294161E-2</c:v>
                </c:pt>
                <c:pt idx="406">
                  <c:v>3.7764588235294161E-2</c:v>
                </c:pt>
                <c:pt idx="407">
                  <c:v>3.7764588235294161E-2</c:v>
                </c:pt>
                <c:pt idx="408">
                  <c:v>3.7764588235294161E-2</c:v>
                </c:pt>
                <c:pt idx="409">
                  <c:v>3.7764588235294161E-2</c:v>
                </c:pt>
                <c:pt idx="410">
                  <c:v>3.7764588235294161E-2</c:v>
                </c:pt>
                <c:pt idx="411">
                  <c:v>3.7764588235294161E-2</c:v>
                </c:pt>
                <c:pt idx="412">
                  <c:v>3.7764588235294161E-2</c:v>
                </c:pt>
                <c:pt idx="413">
                  <c:v>3.7764588235294161E-2</c:v>
                </c:pt>
                <c:pt idx="414">
                  <c:v>3.7764588235294161E-2</c:v>
                </c:pt>
                <c:pt idx="415">
                  <c:v>3.7764588235294161E-2</c:v>
                </c:pt>
                <c:pt idx="416">
                  <c:v>3.7764588235294161E-2</c:v>
                </c:pt>
                <c:pt idx="417">
                  <c:v>3.7764588235294161E-2</c:v>
                </c:pt>
                <c:pt idx="418">
                  <c:v>3.7764588235294161E-2</c:v>
                </c:pt>
                <c:pt idx="419">
                  <c:v>3.7764588235294161E-2</c:v>
                </c:pt>
                <c:pt idx="420">
                  <c:v>3.7764588235294161E-2</c:v>
                </c:pt>
                <c:pt idx="421">
                  <c:v>3.7764588235294161E-2</c:v>
                </c:pt>
                <c:pt idx="422">
                  <c:v>3.8166555555555592E-2</c:v>
                </c:pt>
                <c:pt idx="423">
                  <c:v>3.8570470588235324E-2</c:v>
                </c:pt>
                <c:pt idx="424">
                  <c:v>3.9024875000000028E-2</c:v>
                </c:pt>
                <c:pt idx="425">
                  <c:v>3.9024875000000028E-2</c:v>
                </c:pt>
                <c:pt idx="426">
                  <c:v>3.9024875000000028E-2</c:v>
                </c:pt>
                <c:pt idx="427">
                  <c:v>3.9024875000000028E-2</c:v>
                </c:pt>
                <c:pt idx="428">
                  <c:v>3.9024875000000028E-2</c:v>
                </c:pt>
                <c:pt idx="429">
                  <c:v>3.9024875000000028E-2</c:v>
                </c:pt>
                <c:pt idx="430">
                  <c:v>3.9024875000000028E-2</c:v>
                </c:pt>
                <c:pt idx="431">
                  <c:v>3.9024875000000028E-2</c:v>
                </c:pt>
                <c:pt idx="432">
                  <c:v>3.9024875000000028E-2</c:v>
                </c:pt>
                <c:pt idx="433">
                  <c:v>3.9024875000000028E-2</c:v>
                </c:pt>
                <c:pt idx="434">
                  <c:v>3.9024875000000028E-2</c:v>
                </c:pt>
                <c:pt idx="435">
                  <c:v>3.9024875000000028E-2</c:v>
                </c:pt>
                <c:pt idx="436">
                  <c:v>3.9024875000000028E-2</c:v>
                </c:pt>
                <c:pt idx="437">
                  <c:v>3.9024875000000028E-2</c:v>
                </c:pt>
                <c:pt idx="438">
                  <c:v>3.9024875000000028E-2</c:v>
                </c:pt>
                <c:pt idx="439">
                  <c:v>3.9653692307692341E-2</c:v>
                </c:pt>
                <c:pt idx="440">
                  <c:v>3.9653692307692341E-2</c:v>
                </c:pt>
                <c:pt idx="441">
                  <c:v>3.9653692307692341E-2</c:v>
                </c:pt>
                <c:pt idx="442">
                  <c:v>3.9653692307692341E-2</c:v>
                </c:pt>
                <c:pt idx="443">
                  <c:v>3.9653692307692341E-2</c:v>
                </c:pt>
                <c:pt idx="444">
                  <c:v>3.9653692307692341E-2</c:v>
                </c:pt>
                <c:pt idx="445">
                  <c:v>3.9653692307692341E-2</c:v>
                </c:pt>
                <c:pt idx="446">
                  <c:v>3.9653692307692341E-2</c:v>
                </c:pt>
                <c:pt idx="447">
                  <c:v>3.9653692307692341E-2</c:v>
                </c:pt>
                <c:pt idx="448">
                  <c:v>3.9653692307692341E-2</c:v>
                </c:pt>
                <c:pt idx="449">
                  <c:v>3.9653692307692341E-2</c:v>
                </c:pt>
                <c:pt idx="450">
                  <c:v>3.9653692307692341E-2</c:v>
                </c:pt>
                <c:pt idx="451">
                  <c:v>4.0954363636363685E-2</c:v>
                </c:pt>
                <c:pt idx="452">
                  <c:v>4.0954363636363685E-2</c:v>
                </c:pt>
                <c:pt idx="453">
                  <c:v>4.0954363636363685E-2</c:v>
                </c:pt>
                <c:pt idx="454">
                  <c:v>4.0954363636363685E-2</c:v>
                </c:pt>
                <c:pt idx="455">
                  <c:v>4.0954363636363685E-2</c:v>
                </c:pt>
                <c:pt idx="456">
                  <c:v>4.0954363636363685E-2</c:v>
                </c:pt>
                <c:pt idx="457">
                  <c:v>4.0954363636363685E-2</c:v>
                </c:pt>
                <c:pt idx="458">
                  <c:v>4.0954363636363685E-2</c:v>
                </c:pt>
                <c:pt idx="459">
                  <c:v>4.0954363636363685E-2</c:v>
                </c:pt>
                <c:pt idx="460">
                  <c:v>4.0954363636363685E-2</c:v>
                </c:pt>
                <c:pt idx="461">
                  <c:v>4.0954363636363685E-2</c:v>
                </c:pt>
                <c:pt idx="462">
                  <c:v>4.0954363636363685E-2</c:v>
                </c:pt>
                <c:pt idx="463">
                  <c:v>4.0954363636363685E-2</c:v>
                </c:pt>
                <c:pt idx="464">
                  <c:v>4.0954363636363685E-2</c:v>
                </c:pt>
                <c:pt idx="465">
                  <c:v>4.0954363636363685E-2</c:v>
                </c:pt>
                <c:pt idx="466">
                  <c:v>4.0954363636363685E-2</c:v>
                </c:pt>
                <c:pt idx="467">
                  <c:v>4.0954363636363685E-2</c:v>
                </c:pt>
                <c:pt idx="468">
                  <c:v>4.0954363636363685E-2</c:v>
                </c:pt>
                <c:pt idx="469">
                  <c:v>4.0954363636363685E-2</c:v>
                </c:pt>
                <c:pt idx="470">
                  <c:v>4.0299800000000038E-2</c:v>
                </c:pt>
                <c:pt idx="471">
                  <c:v>3.8499750000000027E-2</c:v>
                </c:pt>
                <c:pt idx="472">
                  <c:v>3.8499750000000027E-2</c:v>
                </c:pt>
                <c:pt idx="473">
                  <c:v>3.8499750000000027E-2</c:v>
                </c:pt>
                <c:pt idx="474">
                  <c:v>3.8499750000000027E-2</c:v>
                </c:pt>
                <c:pt idx="475">
                  <c:v>3.8499750000000027E-2</c:v>
                </c:pt>
                <c:pt idx="476">
                  <c:v>3.8499750000000027E-2</c:v>
                </c:pt>
                <c:pt idx="477">
                  <c:v>3.8499750000000027E-2</c:v>
                </c:pt>
                <c:pt idx="478">
                  <c:v>3.8499750000000027E-2</c:v>
                </c:pt>
                <c:pt idx="479">
                  <c:v>3.8499750000000027E-2</c:v>
                </c:pt>
                <c:pt idx="480">
                  <c:v>3.8499750000000027E-2</c:v>
                </c:pt>
                <c:pt idx="481">
                  <c:v>3.8499750000000027E-2</c:v>
                </c:pt>
                <c:pt idx="482">
                  <c:v>3.8499750000000027E-2</c:v>
                </c:pt>
                <c:pt idx="483">
                  <c:v>3.8499750000000027E-2</c:v>
                </c:pt>
                <c:pt idx="484">
                  <c:v>3.8499750000000027E-2</c:v>
                </c:pt>
                <c:pt idx="485">
                  <c:v>3.8499750000000027E-2</c:v>
                </c:pt>
                <c:pt idx="486">
                  <c:v>3.8499750000000027E-2</c:v>
                </c:pt>
                <c:pt idx="487">
                  <c:v>3.8499750000000027E-2</c:v>
                </c:pt>
                <c:pt idx="488">
                  <c:v>3.8499750000000027E-2</c:v>
                </c:pt>
                <c:pt idx="489">
                  <c:v>3.8499750000000027E-2</c:v>
                </c:pt>
                <c:pt idx="490">
                  <c:v>3.8499750000000027E-2</c:v>
                </c:pt>
                <c:pt idx="491">
                  <c:v>3.8499750000000027E-2</c:v>
                </c:pt>
                <c:pt idx="492">
                  <c:v>3.8499750000000027E-2</c:v>
                </c:pt>
                <c:pt idx="493">
                  <c:v>3.8499750000000027E-2</c:v>
                </c:pt>
                <c:pt idx="494">
                  <c:v>3.8499750000000027E-2</c:v>
                </c:pt>
                <c:pt idx="495">
                  <c:v>3.8499750000000027E-2</c:v>
                </c:pt>
                <c:pt idx="496">
                  <c:v>3.8499750000000027E-2</c:v>
                </c:pt>
                <c:pt idx="497">
                  <c:v>3.8499750000000027E-2</c:v>
                </c:pt>
                <c:pt idx="498">
                  <c:v>3.8499750000000027E-2</c:v>
                </c:pt>
                <c:pt idx="499">
                  <c:v>3.8499750000000027E-2</c:v>
                </c:pt>
                <c:pt idx="500">
                  <c:v>3.9041333333333372E-2</c:v>
                </c:pt>
                <c:pt idx="501">
                  <c:v>3.9041333333333372E-2</c:v>
                </c:pt>
                <c:pt idx="502">
                  <c:v>3.9041333333333372E-2</c:v>
                </c:pt>
                <c:pt idx="503">
                  <c:v>3.9041333333333372E-2</c:v>
                </c:pt>
                <c:pt idx="504">
                  <c:v>3.9041333333333372E-2</c:v>
                </c:pt>
                <c:pt idx="505">
                  <c:v>3.9041333333333372E-2</c:v>
                </c:pt>
                <c:pt idx="506">
                  <c:v>3.9041333333333372E-2</c:v>
                </c:pt>
                <c:pt idx="507">
                  <c:v>3.9112250000000015E-2</c:v>
                </c:pt>
                <c:pt idx="508">
                  <c:v>3.9112250000000015E-2</c:v>
                </c:pt>
                <c:pt idx="509">
                  <c:v>3.9112250000000015E-2</c:v>
                </c:pt>
                <c:pt idx="510">
                  <c:v>3.9112250000000015E-2</c:v>
                </c:pt>
                <c:pt idx="511">
                  <c:v>3.9112250000000015E-2</c:v>
                </c:pt>
                <c:pt idx="512">
                  <c:v>3.9112250000000015E-2</c:v>
                </c:pt>
                <c:pt idx="513">
                  <c:v>3.9112250000000015E-2</c:v>
                </c:pt>
                <c:pt idx="514">
                  <c:v>3.9112250000000015E-2</c:v>
                </c:pt>
                <c:pt idx="515">
                  <c:v>3.9112250000000015E-2</c:v>
                </c:pt>
                <c:pt idx="516">
                  <c:v>3.9112250000000015E-2</c:v>
                </c:pt>
                <c:pt idx="517">
                  <c:v>3.9112250000000015E-2</c:v>
                </c:pt>
                <c:pt idx="518">
                  <c:v>3.9112250000000015E-2</c:v>
                </c:pt>
                <c:pt idx="519">
                  <c:v>3.9112250000000015E-2</c:v>
                </c:pt>
                <c:pt idx="520">
                  <c:v>3.9112250000000015E-2</c:v>
                </c:pt>
                <c:pt idx="521">
                  <c:v>3.9112250000000015E-2</c:v>
                </c:pt>
                <c:pt idx="522">
                  <c:v>3.9112250000000015E-2</c:v>
                </c:pt>
                <c:pt idx="523">
                  <c:v>3.9112250000000015E-2</c:v>
                </c:pt>
                <c:pt idx="524">
                  <c:v>3.9112250000000015E-2</c:v>
                </c:pt>
                <c:pt idx="525">
                  <c:v>3.9112250000000015E-2</c:v>
                </c:pt>
                <c:pt idx="526">
                  <c:v>3.9112250000000015E-2</c:v>
                </c:pt>
                <c:pt idx="527">
                  <c:v>3.9112250000000015E-2</c:v>
                </c:pt>
                <c:pt idx="528">
                  <c:v>3.9112250000000015E-2</c:v>
                </c:pt>
                <c:pt idx="529">
                  <c:v>3.9112250000000015E-2</c:v>
                </c:pt>
                <c:pt idx="530">
                  <c:v>3.9112250000000015E-2</c:v>
                </c:pt>
                <c:pt idx="531">
                  <c:v>3.9112250000000015E-2</c:v>
                </c:pt>
                <c:pt idx="532">
                  <c:v>3.9112250000000015E-2</c:v>
                </c:pt>
                <c:pt idx="533">
                  <c:v>3.9112250000000015E-2</c:v>
                </c:pt>
                <c:pt idx="534">
                  <c:v>3.9112250000000015E-2</c:v>
                </c:pt>
                <c:pt idx="535">
                  <c:v>3.9112250000000015E-2</c:v>
                </c:pt>
                <c:pt idx="536">
                  <c:v>3.9112250000000015E-2</c:v>
                </c:pt>
                <c:pt idx="537">
                  <c:v>3.9112250000000015E-2</c:v>
                </c:pt>
                <c:pt idx="538">
                  <c:v>3.9112250000000015E-2</c:v>
                </c:pt>
                <c:pt idx="539">
                  <c:v>3.9112250000000015E-2</c:v>
                </c:pt>
                <c:pt idx="540">
                  <c:v>3.9112250000000015E-2</c:v>
                </c:pt>
                <c:pt idx="541">
                  <c:v>3.9112250000000015E-2</c:v>
                </c:pt>
                <c:pt idx="542">
                  <c:v>3.9112250000000015E-2</c:v>
                </c:pt>
                <c:pt idx="543">
                  <c:v>3.9112250000000015E-2</c:v>
                </c:pt>
                <c:pt idx="544">
                  <c:v>3.9112250000000015E-2</c:v>
                </c:pt>
                <c:pt idx="545">
                  <c:v>3.9112250000000015E-2</c:v>
                </c:pt>
                <c:pt idx="546">
                  <c:v>3.9112250000000015E-2</c:v>
                </c:pt>
                <c:pt idx="547">
                  <c:v>3.9112250000000015E-2</c:v>
                </c:pt>
                <c:pt idx="548">
                  <c:v>3.9112250000000015E-2</c:v>
                </c:pt>
                <c:pt idx="549">
                  <c:v>3.9112250000000015E-2</c:v>
                </c:pt>
                <c:pt idx="550">
                  <c:v>3.9112250000000015E-2</c:v>
                </c:pt>
                <c:pt idx="551">
                  <c:v>3.9112250000000015E-2</c:v>
                </c:pt>
                <c:pt idx="552">
                  <c:v>3.9112250000000015E-2</c:v>
                </c:pt>
                <c:pt idx="553">
                  <c:v>3.9112250000000015E-2</c:v>
                </c:pt>
                <c:pt idx="554">
                  <c:v>3.9112250000000015E-2</c:v>
                </c:pt>
                <c:pt idx="555">
                  <c:v>3.9112250000000015E-2</c:v>
                </c:pt>
                <c:pt idx="556">
                  <c:v>3.9112250000000015E-2</c:v>
                </c:pt>
                <c:pt idx="557">
                  <c:v>3.9112250000000015E-2</c:v>
                </c:pt>
                <c:pt idx="558">
                  <c:v>3.9112250000000015E-2</c:v>
                </c:pt>
                <c:pt idx="559">
                  <c:v>3.8749999999999951E-2</c:v>
                </c:pt>
                <c:pt idx="560">
                  <c:v>3.8749999999999951E-2</c:v>
                </c:pt>
                <c:pt idx="561">
                  <c:v>3.8749999999999951E-2</c:v>
                </c:pt>
                <c:pt idx="562">
                  <c:v>3.8749999999999951E-2</c:v>
                </c:pt>
                <c:pt idx="563">
                  <c:v>3.8749999999999951E-2</c:v>
                </c:pt>
                <c:pt idx="564">
                  <c:v>3.8749999999999951E-2</c:v>
                </c:pt>
                <c:pt idx="565">
                  <c:v>3.8749999999999951E-2</c:v>
                </c:pt>
                <c:pt idx="566">
                  <c:v>3.8749999999999951E-2</c:v>
                </c:pt>
                <c:pt idx="567">
                  <c:v>3.8749999999999951E-2</c:v>
                </c:pt>
                <c:pt idx="568">
                  <c:v>3.8749999999999951E-2</c:v>
                </c:pt>
                <c:pt idx="569">
                  <c:v>3.8749999999999951E-2</c:v>
                </c:pt>
                <c:pt idx="570">
                  <c:v>3.8749999999999951E-2</c:v>
                </c:pt>
                <c:pt idx="571">
                  <c:v>3.8749999999999951E-2</c:v>
                </c:pt>
                <c:pt idx="572">
                  <c:v>3.8749999999999951E-2</c:v>
                </c:pt>
                <c:pt idx="573">
                  <c:v>3.8749999999999951E-2</c:v>
                </c:pt>
                <c:pt idx="574">
                  <c:v>3.8749999999999951E-2</c:v>
                </c:pt>
                <c:pt idx="575">
                  <c:v>3.8749999999999951E-2</c:v>
                </c:pt>
                <c:pt idx="576">
                  <c:v>3.8749999999999951E-2</c:v>
                </c:pt>
                <c:pt idx="577">
                  <c:v>3.8749999999999951E-2</c:v>
                </c:pt>
                <c:pt idx="578">
                  <c:v>3.8749999999999951E-2</c:v>
                </c:pt>
                <c:pt idx="579">
                  <c:v>3.8749999999999951E-2</c:v>
                </c:pt>
                <c:pt idx="580">
                  <c:v>3.8749999999999951E-2</c:v>
                </c:pt>
                <c:pt idx="581">
                  <c:v>3.8749999999999951E-2</c:v>
                </c:pt>
                <c:pt idx="582">
                  <c:v>3.8749999999999951E-2</c:v>
                </c:pt>
                <c:pt idx="583">
                  <c:v>3.8749999999999951E-2</c:v>
                </c:pt>
                <c:pt idx="584">
                  <c:v>3.8749999999999951E-2</c:v>
                </c:pt>
                <c:pt idx="585">
                  <c:v>3.8749999999999951E-2</c:v>
                </c:pt>
                <c:pt idx="586">
                  <c:v>3.8749999999999951E-2</c:v>
                </c:pt>
                <c:pt idx="587">
                  <c:v>3.8749999999999951E-2</c:v>
                </c:pt>
                <c:pt idx="588">
                  <c:v>3.8749999999999951E-2</c:v>
                </c:pt>
                <c:pt idx="589">
                  <c:v>3.8749999999999951E-2</c:v>
                </c:pt>
                <c:pt idx="590">
                  <c:v>4.2413999999999993E-2</c:v>
                </c:pt>
                <c:pt idx="591">
                  <c:v>4.2413999999999993E-2</c:v>
                </c:pt>
                <c:pt idx="592">
                  <c:v>4.2413999999999993E-2</c:v>
                </c:pt>
                <c:pt idx="593">
                  <c:v>4.2413999999999993E-2</c:v>
                </c:pt>
                <c:pt idx="594">
                  <c:v>4.2413999999999993E-2</c:v>
                </c:pt>
                <c:pt idx="595">
                  <c:v>4.2413999999999993E-2</c:v>
                </c:pt>
                <c:pt idx="596">
                  <c:v>4.2413999999999993E-2</c:v>
                </c:pt>
                <c:pt idx="597">
                  <c:v>4.2413999999999993E-2</c:v>
                </c:pt>
                <c:pt idx="598">
                  <c:v>4.2413999999999993E-2</c:v>
                </c:pt>
                <c:pt idx="599">
                  <c:v>4.1081428571428588E-2</c:v>
                </c:pt>
                <c:pt idx="600">
                  <c:v>4.1081428571428588E-2</c:v>
                </c:pt>
                <c:pt idx="601">
                  <c:v>4.1081428571428588E-2</c:v>
                </c:pt>
                <c:pt idx="602">
                  <c:v>4.1081428571428588E-2</c:v>
                </c:pt>
                <c:pt idx="603">
                  <c:v>4.1081428571428588E-2</c:v>
                </c:pt>
                <c:pt idx="604">
                  <c:v>4.0428333333333365E-2</c:v>
                </c:pt>
                <c:pt idx="605">
                  <c:v>4.0428333333333365E-2</c:v>
                </c:pt>
                <c:pt idx="606">
                  <c:v>4.0428333333333365E-2</c:v>
                </c:pt>
                <c:pt idx="607">
                  <c:v>4.0428333333333365E-2</c:v>
                </c:pt>
                <c:pt idx="608">
                  <c:v>4.0428333333333365E-2</c:v>
                </c:pt>
                <c:pt idx="609">
                  <c:v>4.0428333333333365E-2</c:v>
                </c:pt>
                <c:pt idx="610">
                  <c:v>4.0428333333333365E-2</c:v>
                </c:pt>
                <c:pt idx="611">
                  <c:v>4.0428333333333365E-2</c:v>
                </c:pt>
                <c:pt idx="612">
                  <c:v>4.0428333333333365E-2</c:v>
                </c:pt>
                <c:pt idx="613">
                  <c:v>4.1165000000000035E-2</c:v>
                </c:pt>
                <c:pt idx="614">
                  <c:v>4.1165000000000035E-2</c:v>
                </c:pt>
                <c:pt idx="615">
                  <c:v>4.1165000000000035E-2</c:v>
                </c:pt>
                <c:pt idx="616">
                  <c:v>4.1165000000000035E-2</c:v>
                </c:pt>
                <c:pt idx="617">
                  <c:v>4.1165000000000035E-2</c:v>
                </c:pt>
                <c:pt idx="618">
                  <c:v>4.1165000000000035E-2</c:v>
                </c:pt>
                <c:pt idx="619">
                  <c:v>4.1165000000000035E-2</c:v>
                </c:pt>
                <c:pt idx="620">
                  <c:v>4.1165000000000035E-2</c:v>
                </c:pt>
                <c:pt idx="621">
                  <c:v>4.1165000000000035E-2</c:v>
                </c:pt>
                <c:pt idx="622">
                  <c:v>4.1165000000000035E-2</c:v>
                </c:pt>
                <c:pt idx="623">
                  <c:v>4.1165000000000035E-2</c:v>
                </c:pt>
                <c:pt idx="624">
                  <c:v>4.1165000000000035E-2</c:v>
                </c:pt>
                <c:pt idx="625">
                  <c:v>4.1165000000000035E-2</c:v>
                </c:pt>
                <c:pt idx="626">
                  <c:v>4.1165000000000035E-2</c:v>
                </c:pt>
                <c:pt idx="627">
                  <c:v>4.1165000000000035E-2</c:v>
                </c:pt>
                <c:pt idx="628">
                  <c:v>4.1165000000000035E-2</c:v>
                </c:pt>
                <c:pt idx="629">
                  <c:v>4.1165000000000035E-2</c:v>
                </c:pt>
                <c:pt idx="630">
                  <c:v>4.1165000000000035E-2</c:v>
                </c:pt>
                <c:pt idx="631">
                  <c:v>4.1165000000000035E-2</c:v>
                </c:pt>
                <c:pt idx="632">
                  <c:v>4.1165000000000035E-2</c:v>
                </c:pt>
                <c:pt idx="633">
                  <c:v>4.1165000000000035E-2</c:v>
                </c:pt>
                <c:pt idx="634">
                  <c:v>4.2402857142857187E-2</c:v>
                </c:pt>
                <c:pt idx="635">
                  <c:v>4.2402857142857187E-2</c:v>
                </c:pt>
                <c:pt idx="636">
                  <c:v>4.2402857142857187E-2</c:v>
                </c:pt>
                <c:pt idx="637">
                  <c:v>4.2402857142857187E-2</c:v>
                </c:pt>
                <c:pt idx="638">
                  <c:v>4.2402857142857187E-2</c:v>
                </c:pt>
                <c:pt idx="639">
                  <c:v>4.2402857142857187E-2</c:v>
                </c:pt>
                <c:pt idx="640">
                  <c:v>4.2402857142857187E-2</c:v>
                </c:pt>
                <c:pt idx="641">
                  <c:v>4.2402857142857187E-2</c:v>
                </c:pt>
                <c:pt idx="642">
                  <c:v>4.2402857142857187E-2</c:v>
                </c:pt>
                <c:pt idx="643">
                  <c:v>4.2402857142857187E-2</c:v>
                </c:pt>
                <c:pt idx="644">
                  <c:v>4.2402857142857187E-2</c:v>
                </c:pt>
                <c:pt idx="645">
                  <c:v>4.2402857142857187E-2</c:v>
                </c:pt>
                <c:pt idx="646">
                  <c:v>4.2402857142857187E-2</c:v>
                </c:pt>
                <c:pt idx="647">
                  <c:v>4.2402857142857187E-2</c:v>
                </c:pt>
                <c:pt idx="648">
                  <c:v>4.2402857142857187E-2</c:v>
                </c:pt>
                <c:pt idx="649">
                  <c:v>4.2402857142857187E-2</c:v>
                </c:pt>
                <c:pt idx="650">
                  <c:v>4.2402857142857187E-2</c:v>
                </c:pt>
                <c:pt idx="651">
                  <c:v>4.2402857142857187E-2</c:v>
                </c:pt>
                <c:pt idx="652">
                  <c:v>4.2402857142857187E-2</c:v>
                </c:pt>
                <c:pt idx="653">
                  <c:v>4.2402857142857187E-2</c:v>
                </c:pt>
                <c:pt idx="654">
                  <c:v>4.2402857142857187E-2</c:v>
                </c:pt>
                <c:pt idx="655">
                  <c:v>4.2402857142857187E-2</c:v>
                </c:pt>
                <c:pt idx="656">
                  <c:v>4.2402857142857187E-2</c:v>
                </c:pt>
                <c:pt idx="657">
                  <c:v>4.2402857142857187E-2</c:v>
                </c:pt>
                <c:pt idx="658">
                  <c:v>4.2402857142857187E-2</c:v>
                </c:pt>
                <c:pt idx="659">
                  <c:v>4.2402857142857187E-2</c:v>
                </c:pt>
                <c:pt idx="660">
                  <c:v>4.2402857142857187E-2</c:v>
                </c:pt>
                <c:pt idx="661">
                  <c:v>4.2402857142857187E-2</c:v>
                </c:pt>
                <c:pt idx="662">
                  <c:v>4.2402857142857187E-2</c:v>
                </c:pt>
                <c:pt idx="663">
                  <c:v>4.2402857142857187E-2</c:v>
                </c:pt>
                <c:pt idx="664">
                  <c:v>4.2402857142857187E-2</c:v>
                </c:pt>
                <c:pt idx="665">
                  <c:v>4.2402857142857187E-2</c:v>
                </c:pt>
                <c:pt idx="666">
                  <c:v>4.2402857142857187E-2</c:v>
                </c:pt>
                <c:pt idx="667">
                  <c:v>4.2402857142857187E-2</c:v>
                </c:pt>
                <c:pt idx="668">
                  <c:v>4.2402857142857187E-2</c:v>
                </c:pt>
                <c:pt idx="669">
                  <c:v>4.2402857142857187E-2</c:v>
                </c:pt>
                <c:pt idx="670">
                  <c:v>4.2402857142857187E-2</c:v>
                </c:pt>
                <c:pt idx="671">
                  <c:v>4.2402857142857187E-2</c:v>
                </c:pt>
                <c:pt idx="672">
                  <c:v>4.2402857142857187E-2</c:v>
                </c:pt>
                <c:pt idx="673">
                  <c:v>4.2402857142857187E-2</c:v>
                </c:pt>
                <c:pt idx="674">
                  <c:v>4.2402857142857187E-2</c:v>
                </c:pt>
                <c:pt idx="675">
                  <c:v>4.2402857142857187E-2</c:v>
                </c:pt>
                <c:pt idx="676">
                  <c:v>4.2402857142857187E-2</c:v>
                </c:pt>
                <c:pt idx="677">
                  <c:v>4.2402857142857187E-2</c:v>
                </c:pt>
                <c:pt idx="678">
                  <c:v>4.2402857142857187E-2</c:v>
                </c:pt>
                <c:pt idx="679">
                  <c:v>4.2402857142857187E-2</c:v>
                </c:pt>
                <c:pt idx="680">
                  <c:v>4.2402857142857187E-2</c:v>
                </c:pt>
                <c:pt idx="681">
                  <c:v>4.2402857142857187E-2</c:v>
                </c:pt>
                <c:pt idx="682">
                  <c:v>4.2402857142857187E-2</c:v>
                </c:pt>
                <c:pt idx="683">
                  <c:v>4.2402857142857187E-2</c:v>
                </c:pt>
                <c:pt idx="684">
                  <c:v>4.2402857142857187E-2</c:v>
                </c:pt>
                <c:pt idx="685">
                  <c:v>4.2402857142857187E-2</c:v>
                </c:pt>
                <c:pt idx="686">
                  <c:v>4.2402857142857187E-2</c:v>
                </c:pt>
                <c:pt idx="687">
                  <c:v>4.2402857142857187E-2</c:v>
                </c:pt>
                <c:pt idx="688">
                  <c:v>4.2402857142857187E-2</c:v>
                </c:pt>
                <c:pt idx="689">
                  <c:v>4.2402857142857187E-2</c:v>
                </c:pt>
                <c:pt idx="690">
                  <c:v>4.2402857142857187E-2</c:v>
                </c:pt>
                <c:pt idx="691">
                  <c:v>4.2402857142857187E-2</c:v>
                </c:pt>
                <c:pt idx="692">
                  <c:v>4.2402857142857187E-2</c:v>
                </c:pt>
                <c:pt idx="693">
                  <c:v>4.2402857142857187E-2</c:v>
                </c:pt>
                <c:pt idx="694">
                  <c:v>4.2402857142857187E-2</c:v>
                </c:pt>
                <c:pt idx="695">
                  <c:v>4.2402857142857187E-2</c:v>
                </c:pt>
                <c:pt idx="696">
                  <c:v>4.2402857142857187E-2</c:v>
                </c:pt>
                <c:pt idx="697">
                  <c:v>4.2402857142857187E-2</c:v>
                </c:pt>
                <c:pt idx="698">
                  <c:v>4.2402857142857187E-2</c:v>
                </c:pt>
                <c:pt idx="699">
                  <c:v>4.2402857142857187E-2</c:v>
                </c:pt>
                <c:pt idx="700">
                  <c:v>4.2402857142857187E-2</c:v>
                </c:pt>
                <c:pt idx="701">
                  <c:v>4.2402857142857187E-2</c:v>
                </c:pt>
                <c:pt idx="702">
                  <c:v>4.2402857142857187E-2</c:v>
                </c:pt>
                <c:pt idx="703">
                  <c:v>4.2402857142857187E-2</c:v>
                </c:pt>
                <c:pt idx="704">
                  <c:v>4.3118888888888929E-2</c:v>
                </c:pt>
                <c:pt idx="705">
                  <c:v>4.3118888888888929E-2</c:v>
                </c:pt>
                <c:pt idx="706">
                  <c:v>4.3118888888888929E-2</c:v>
                </c:pt>
                <c:pt idx="707">
                  <c:v>4.3118888888888929E-2</c:v>
                </c:pt>
                <c:pt idx="708">
                  <c:v>4.3118888888888929E-2</c:v>
                </c:pt>
                <c:pt idx="709">
                  <c:v>4.3118888888888929E-2</c:v>
                </c:pt>
                <c:pt idx="710">
                  <c:v>4.3118888888888929E-2</c:v>
                </c:pt>
                <c:pt idx="711">
                  <c:v>4.3118888888888929E-2</c:v>
                </c:pt>
                <c:pt idx="712">
                  <c:v>4.3118888888888929E-2</c:v>
                </c:pt>
                <c:pt idx="713">
                  <c:v>4.3118888888888929E-2</c:v>
                </c:pt>
                <c:pt idx="714">
                  <c:v>4.3118888888888929E-2</c:v>
                </c:pt>
                <c:pt idx="715">
                  <c:v>4.3118888888888929E-2</c:v>
                </c:pt>
                <c:pt idx="716">
                  <c:v>4.3118888888888929E-2</c:v>
                </c:pt>
                <c:pt idx="717">
                  <c:v>4.3118888888888929E-2</c:v>
                </c:pt>
                <c:pt idx="718">
                  <c:v>4.3118888888888929E-2</c:v>
                </c:pt>
                <c:pt idx="719">
                  <c:v>4.3118888888888929E-2</c:v>
                </c:pt>
                <c:pt idx="720">
                  <c:v>4.3118888888888929E-2</c:v>
                </c:pt>
                <c:pt idx="721">
                  <c:v>4.3118888888888929E-2</c:v>
                </c:pt>
                <c:pt idx="722">
                  <c:v>4.3118888888888929E-2</c:v>
                </c:pt>
                <c:pt idx="723">
                  <c:v>4.3118888888888929E-2</c:v>
                </c:pt>
                <c:pt idx="724">
                  <c:v>4.3118888888888929E-2</c:v>
                </c:pt>
                <c:pt idx="725">
                  <c:v>4.3118888888888929E-2</c:v>
                </c:pt>
                <c:pt idx="726">
                  <c:v>4.3118888888888929E-2</c:v>
                </c:pt>
                <c:pt idx="727">
                  <c:v>4.3118888888888929E-2</c:v>
                </c:pt>
                <c:pt idx="728">
                  <c:v>4.3118888888888929E-2</c:v>
                </c:pt>
                <c:pt idx="729">
                  <c:v>4.3118888888888929E-2</c:v>
                </c:pt>
                <c:pt idx="730">
                  <c:v>4.3118888888888929E-2</c:v>
                </c:pt>
                <c:pt idx="731">
                  <c:v>4.3118888888888929E-2</c:v>
                </c:pt>
                <c:pt idx="732">
                  <c:v>4.3118888888888929E-2</c:v>
                </c:pt>
                <c:pt idx="733">
                  <c:v>4.3118888888888929E-2</c:v>
                </c:pt>
                <c:pt idx="734">
                  <c:v>4.3118888888888929E-2</c:v>
                </c:pt>
                <c:pt idx="735">
                  <c:v>4.3118888888888929E-2</c:v>
                </c:pt>
                <c:pt idx="736">
                  <c:v>4.3118888888888929E-2</c:v>
                </c:pt>
                <c:pt idx="737">
                  <c:v>4.3118888888888929E-2</c:v>
                </c:pt>
                <c:pt idx="738">
                  <c:v>4.3118888888888929E-2</c:v>
                </c:pt>
                <c:pt idx="739">
                  <c:v>4.3118888888888929E-2</c:v>
                </c:pt>
                <c:pt idx="740">
                  <c:v>4.3118888888888929E-2</c:v>
                </c:pt>
                <c:pt idx="741">
                  <c:v>4.3118888888888929E-2</c:v>
                </c:pt>
                <c:pt idx="742">
                  <c:v>4.3118888888888929E-2</c:v>
                </c:pt>
                <c:pt idx="743">
                  <c:v>4.3118888888888929E-2</c:v>
                </c:pt>
                <c:pt idx="744">
                  <c:v>4.3118888888888929E-2</c:v>
                </c:pt>
                <c:pt idx="745">
                  <c:v>4.3118888888888929E-2</c:v>
                </c:pt>
                <c:pt idx="746">
                  <c:v>4.3118888888888929E-2</c:v>
                </c:pt>
                <c:pt idx="747">
                  <c:v>4.3118888888888929E-2</c:v>
                </c:pt>
                <c:pt idx="748">
                  <c:v>4.3118888888888929E-2</c:v>
                </c:pt>
                <c:pt idx="749">
                  <c:v>4.3118888888888929E-2</c:v>
                </c:pt>
                <c:pt idx="750">
                  <c:v>4.3118888888888929E-2</c:v>
                </c:pt>
                <c:pt idx="751">
                  <c:v>4.3118888888888929E-2</c:v>
                </c:pt>
                <c:pt idx="752">
                  <c:v>4.3118888888888929E-2</c:v>
                </c:pt>
                <c:pt idx="753">
                  <c:v>4.3118888888888929E-2</c:v>
                </c:pt>
                <c:pt idx="754">
                  <c:v>4.3118888888888929E-2</c:v>
                </c:pt>
                <c:pt idx="755">
                  <c:v>4.3118888888888929E-2</c:v>
                </c:pt>
                <c:pt idx="756">
                  <c:v>4.3118888888888929E-2</c:v>
                </c:pt>
                <c:pt idx="757">
                  <c:v>4.3118888888888929E-2</c:v>
                </c:pt>
                <c:pt idx="758">
                  <c:v>4.3118888888888929E-2</c:v>
                </c:pt>
                <c:pt idx="759">
                  <c:v>4.3118888888888929E-2</c:v>
                </c:pt>
                <c:pt idx="760">
                  <c:v>4.3118888888888929E-2</c:v>
                </c:pt>
                <c:pt idx="761">
                  <c:v>4.3118888888888929E-2</c:v>
                </c:pt>
                <c:pt idx="762">
                  <c:v>4.3118888888888929E-2</c:v>
                </c:pt>
                <c:pt idx="763">
                  <c:v>4.3118888888888929E-2</c:v>
                </c:pt>
                <c:pt idx="764">
                  <c:v>4.3118888888888929E-2</c:v>
                </c:pt>
                <c:pt idx="765">
                  <c:v>4.3118888888888929E-2</c:v>
                </c:pt>
                <c:pt idx="766">
                  <c:v>4.3118888888888929E-2</c:v>
                </c:pt>
                <c:pt idx="767">
                  <c:v>4.3118888888888929E-2</c:v>
                </c:pt>
                <c:pt idx="768">
                  <c:v>4.3118888888888929E-2</c:v>
                </c:pt>
                <c:pt idx="769">
                  <c:v>4.3118888888888929E-2</c:v>
                </c:pt>
                <c:pt idx="770">
                  <c:v>4.3118888888888929E-2</c:v>
                </c:pt>
                <c:pt idx="771">
                  <c:v>4.3118888888888929E-2</c:v>
                </c:pt>
                <c:pt idx="772">
                  <c:v>4.2250000000000044E-2</c:v>
                </c:pt>
                <c:pt idx="773">
                  <c:v>4.2250000000000044E-2</c:v>
                </c:pt>
                <c:pt idx="774">
                  <c:v>4.2250000000000044E-2</c:v>
                </c:pt>
                <c:pt idx="775">
                  <c:v>4.2250000000000044E-2</c:v>
                </c:pt>
                <c:pt idx="776">
                  <c:v>4.2250000000000044E-2</c:v>
                </c:pt>
                <c:pt idx="777">
                  <c:v>4.2250000000000044E-2</c:v>
                </c:pt>
                <c:pt idx="778">
                  <c:v>4.2250000000000044E-2</c:v>
                </c:pt>
                <c:pt idx="779">
                  <c:v>4.2250000000000044E-2</c:v>
                </c:pt>
                <c:pt idx="780">
                  <c:v>4.2250000000000044E-2</c:v>
                </c:pt>
                <c:pt idx="781">
                  <c:v>4.2250000000000044E-2</c:v>
                </c:pt>
                <c:pt idx="782">
                  <c:v>4.2250000000000044E-2</c:v>
                </c:pt>
                <c:pt idx="783">
                  <c:v>4.2250000000000044E-2</c:v>
                </c:pt>
                <c:pt idx="784">
                  <c:v>4.2250000000000044E-2</c:v>
                </c:pt>
                <c:pt idx="785">
                  <c:v>4.2250000000000044E-2</c:v>
                </c:pt>
                <c:pt idx="786">
                  <c:v>4.2250000000000044E-2</c:v>
                </c:pt>
                <c:pt idx="787">
                  <c:v>4.2250000000000044E-2</c:v>
                </c:pt>
                <c:pt idx="788">
                  <c:v>4.2250000000000044E-2</c:v>
                </c:pt>
                <c:pt idx="789">
                  <c:v>4.2250000000000044E-2</c:v>
                </c:pt>
                <c:pt idx="790">
                  <c:v>4.2250000000000044E-2</c:v>
                </c:pt>
                <c:pt idx="791">
                  <c:v>4.2250000000000044E-2</c:v>
                </c:pt>
                <c:pt idx="792">
                  <c:v>4.2250000000000044E-2</c:v>
                </c:pt>
                <c:pt idx="793">
                  <c:v>4.2250000000000044E-2</c:v>
                </c:pt>
                <c:pt idx="794">
                  <c:v>4.2250000000000044E-2</c:v>
                </c:pt>
                <c:pt idx="795">
                  <c:v>4.1687500000000044E-2</c:v>
                </c:pt>
                <c:pt idx="796">
                  <c:v>4.1687500000000044E-2</c:v>
                </c:pt>
                <c:pt idx="797">
                  <c:v>4.1687500000000044E-2</c:v>
                </c:pt>
                <c:pt idx="798">
                  <c:v>4.1687500000000044E-2</c:v>
                </c:pt>
                <c:pt idx="799">
                  <c:v>4.1687500000000044E-2</c:v>
                </c:pt>
                <c:pt idx="800">
                  <c:v>4.1687500000000044E-2</c:v>
                </c:pt>
                <c:pt idx="801">
                  <c:v>4.1687500000000044E-2</c:v>
                </c:pt>
                <c:pt idx="802">
                  <c:v>4.1687500000000044E-2</c:v>
                </c:pt>
                <c:pt idx="803">
                  <c:v>4.1687500000000044E-2</c:v>
                </c:pt>
                <c:pt idx="804">
                  <c:v>4.1687500000000044E-2</c:v>
                </c:pt>
                <c:pt idx="805">
                  <c:v>4.1687500000000044E-2</c:v>
                </c:pt>
                <c:pt idx="806">
                  <c:v>4.1687500000000044E-2</c:v>
                </c:pt>
                <c:pt idx="807">
                  <c:v>4.1687500000000044E-2</c:v>
                </c:pt>
                <c:pt idx="808">
                  <c:v>4.1687500000000044E-2</c:v>
                </c:pt>
                <c:pt idx="809">
                  <c:v>4.1687500000000044E-2</c:v>
                </c:pt>
                <c:pt idx="810">
                  <c:v>4.1687500000000044E-2</c:v>
                </c:pt>
                <c:pt idx="811">
                  <c:v>4.1687500000000044E-2</c:v>
                </c:pt>
                <c:pt idx="812">
                  <c:v>4.1687500000000044E-2</c:v>
                </c:pt>
                <c:pt idx="813">
                  <c:v>4.1687500000000044E-2</c:v>
                </c:pt>
                <c:pt idx="814">
                  <c:v>4.1687500000000044E-2</c:v>
                </c:pt>
                <c:pt idx="815">
                  <c:v>4.1687500000000044E-2</c:v>
                </c:pt>
                <c:pt idx="816">
                  <c:v>4.1687500000000044E-2</c:v>
                </c:pt>
                <c:pt idx="817">
                  <c:v>4.1687500000000044E-2</c:v>
                </c:pt>
                <c:pt idx="818">
                  <c:v>4.1687500000000044E-2</c:v>
                </c:pt>
                <c:pt idx="819">
                  <c:v>4.1687500000000044E-2</c:v>
                </c:pt>
                <c:pt idx="820">
                  <c:v>4.1687500000000044E-2</c:v>
                </c:pt>
                <c:pt idx="821">
                  <c:v>4.1687500000000044E-2</c:v>
                </c:pt>
                <c:pt idx="822">
                  <c:v>4.1687500000000044E-2</c:v>
                </c:pt>
                <c:pt idx="823">
                  <c:v>4.1687500000000044E-2</c:v>
                </c:pt>
                <c:pt idx="824">
                  <c:v>4.1687500000000044E-2</c:v>
                </c:pt>
                <c:pt idx="825">
                  <c:v>4.1687500000000044E-2</c:v>
                </c:pt>
                <c:pt idx="826">
                  <c:v>4.1687500000000044E-2</c:v>
                </c:pt>
                <c:pt idx="827">
                  <c:v>4.1687500000000044E-2</c:v>
                </c:pt>
                <c:pt idx="828">
                  <c:v>4.1687500000000044E-2</c:v>
                </c:pt>
                <c:pt idx="829">
                  <c:v>4.1687500000000044E-2</c:v>
                </c:pt>
                <c:pt idx="830">
                  <c:v>4.1687500000000044E-2</c:v>
                </c:pt>
                <c:pt idx="831">
                  <c:v>4.1687500000000044E-2</c:v>
                </c:pt>
                <c:pt idx="832">
                  <c:v>4.1687500000000044E-2</c:v>
                </c:pt>
                <c:pt idx="833">
                  <c:v>4.1687500000000044E-2</c:v>
                </c:pt>
                <c:pt idx="834">
                  <c:v>4.1687500000000044E-2</c:v>
                </c:pt>
                <c:pt idx="835">
                  <c:v>4.1687500000000044E-2</c:v>
                </c:pt>
                <c:pt idx="836">
                  <c:v>4.1687500000000044E-2</c:v>
                </c:pt>
                <c:pt idx="837">
                  <c:v>4.1687500000000044E-2</c:v>
                </c:pt>
                <c:pt idx="838">
                  <c:v>4.1687500000000044E-2</c:v>
                </c:pt>
                <c:pt idx="839">
                  <c:v>4.1687500000000044E-2</c:v>
                </c:pt>
                <c:pt idx="840">
                  <c:v>4.1687500000000044E-2</c:v>
                </c:pt>
                <c:pt idx="841">
                  <c:v>4.1687500000000044E-2</c:v>
                </c:pt>
                <c:pt idx="842">
                  <c:v>4.1687500000000044E-2</c:v>
                </c:pt>
                <c:pt idx="843">
                  <c:v>4.1687500000000044E-2</c:v>
                </c:pt>
                <c:pt idx="844">
                  <c:v>4.1687500000000044E-2</c:v>
                </c:pt>
                <c:pt idx="845">
                  <c:v>4.1687500000000044E-2</c:v>
                </c:pt>
                <c:pt idx="846">
                  <c:v>4.1687500000000044E-2</c:v>
                </c:pt>
                <c:pt idx="847">
                  <c:v>4.1687500000000044E-2</c:v>
                </c:pt>
                <c:pt idx="848">
                  <c:v>4.1687500000000044E-2</c:v>
                </c:pt>
                <c:pt idx="849">
                  <c:v>4.1687500000000044E-2</c:v>
                </c:pt>
                <c:pt idx="850">
                  <c:v>4.1687500000000044E-2</c:v>
                </c:pt>
                <c:pt idx="851">
                  <c:v>4.1687500000000044E-2</c:v>
                </c:pt>
                <c:pt idx="852">
                  <c:v>4.1687500000000044E-2</c:v>
                </c:pt>
                <c:pt idx="853">
                  <c:v>4.1687500000000044E-2</c:v>
                </c:pt>
                <c:pt idx="854">
                  <c:v>4.1687500000000044E-2</c:v>
                </c:pt>
                <c:pt idx="855">
                  <c:v>4.1687500000000044E-2</c:v>
                </c:pt>
                <c:pt idx="856">
                  <c:v>4.1687500000000044E-2</c:v>
                </c:pt>
                <c:pt idx="857">
                  <c:v>4.1687500000000044E-2</c:v>
                </c:pt>
                <c:pt idx="858">
                  <c:v>4.1687500000000044E-2</c:v>
                </c:pt>
                <c:pt idx="859">
                  <c:v>4.1687500000000044E-2</c:v>
                </c:pt>
                <c:pt idx="860">
                  <c:v>4.1687500000000044E-2</c:v>
                </c:pt>
                <c:pt idx="861">
                  <c:v>4.1687500000000044E-2</c:v>
                </c:pt>
                <c:pt idx="862">
                  <c:v>4.1687500000000044E-2</c:v>
                </c:pt>
                <c:pt idx="863">
                  <c:v>4.1687500000000044E-2</c:v>
                </c:pt>
                <c:pt idx="864">
                  <c:v>4.1687500000000044E-2</c:v>
                </c:pt>
                <c:pt idx="865">
                  <c:v>4.1687500000000044E-2</c:v>
                </c:pt>
                <c:pt idx="866">
                  <c:v>4.1687500000000044E-2</c:v>
                </c:pt>
                <c:pt idx="867">
                  <c:v>4.1687500000000044E-2</c:v>
                </c:pt>
                <c:pt idx="868">
                  <c:v>4.1687500000000044E-2</c:v>
                </c:pt>
                <c:pt idx="869">
                  <c:v>4.1687500000000044E-2</c:v>
                </c:pt>
                <c:pt idx="870">
                  <c:v>4.1687500000000044E-2</c:v>
                </c:pt>
                <c:pt idx="871">
                  <c:v>4.1687500000000044E-2</c:v>
                </c:pt>
                <c:pt idx="872">
                  <c:v>4.1687500000000044E-2</c:v>
                </c:pt>
                <c:pt idx="873">
                  <c:v>4.1687500000000044E-2</c:v>
                </c:pt>
                <c:pt idx="874">
                  <c:v>4.1687500000000044E-2</c:v>
                </c:pt>
                <c:pt idx="875">
                  <c:v>4.1687500000000044E-2</c:v>
                </c:pt>
                <c:pt idx="876">
                  <c:v>4.1687500000000044E-2</c:v>
                </c:pt>
                <c:pt idx="877">
                  <c:v>4.1687500000000044E-2</c:v>
                </c:pt>
                <c:pt idx="878">
                  <c:v>4.1687500000000044E-2</c:v>
                </c:pt>
                <c:pt idx="879">
                  <c:v>4.1687500000000044E-2</c:v>
                </c:pt>
                <c:pt idx="880">
                  <c:v>4.1687500000000044E-2</c:v>
                </c:pt>
                <c:pt idx="881">
                  <c:v>4.1687500000000044E-2</c:v>
                </c:pt>
                <c:pt idx="882">
                  <c:v>4.1687500000000044E-2</c:v>
                </c:pt>
                <c:pt idx="883">
                  <c:v>4.1687500000000044E-2</c:v>
                </c:pt>
                <c:pt idx="884">
                  <c:v>4.1687500000000044E-2</c:v>
                </c:pt>
                <c:pt idx="885">
                  <c:v>4.1687500000000044E-2</c:v>
                </c:pt>
                <c:pt idx="886">
                  <c:v>3.7750000000000061E-2</c:v>
                </c:pt>
                <c:pt idx="887">
                  <c:v>3.7750000000000061E-2</c:v>
                </c:pt>
                <c:pt idx="888">
                  <c:v>3.7750000000000061E-2</c:v>
                </c:pt>
                <c:pt idx="889">
                  <c:v>3.7750000000000061E-2</c:v>
                </c:pt>
                <c:pt idx="890">
                  <c:v>3.7750000000000061E-2</c:v>
                </c:pt>
                <c:pt idx="891">
                  <c:v>3.7750000000000061E-2</c:v>
                </c:pt>
                <c:pt idx="892">
                  <c:v>3.7750000000000061E-2</c:v>
                </c:pt>
                <c:pt idx="893">
                  <c:v>3.7750000000000061E-2</c:v>
                </c:pt>
                <c:pt idx="894">
                  <c:v>3.7750000000000061E-2</c:v>
                </c:pt>
                <c:pt idx="895">
                  <c:v>3.7750000000000061E-2</c:v>
                </c:pt>
                <c:pt idx="896">
                  <c:v>3.7750000000000061E-2</c:v>
                </c:pt>
                <c:pt idx="897">
                  <c:v>3.7750000000000061E-2</c:v>
                </c:pt>
                <c:pt idx="898">
                  <c:v>3.7750000000000061E-2</c:v>
                </c:pt>
                <c:pt idx="899">
                  <c:v>3.7750000000000061E-2</c:v>
                </c:pt>
                <c:pt idx="900">
                  <c:v>3.7750000000000061E-2</c:v>
                </c:pt>
                <c:pt idx="901">
                  <c:v>3.7750000000000061E-2</c:v>
                </c:pt>
                <c:pt idx="902">
                  <c:v>3.7750000000000061E-2</c:v>
                </c:pt>
                <c:pt idx="903">
                  <c:v>3.7750000000000061E-2</c:v>
                </c:pt>
                <c:pt idx="904">
                  <c:v>3.7750000000000061E-2</c:v>
                </c:pt>
                <c:pt idx="905">
                  <c:v>3.7750000000000061E-2</c:v>
                </c:pt>
                <c:pt idx="906">
                  <c:v>3.7750000000000061E-2</c:v>
                </c:pt>
                <c:pt idx="907">
                  <c:v>3.7750000000000061E-2</c:v>
                </c:pt>
                <c:pt idx="908">
                  <c:v>3.7750000000000061E-2</c:v>
                </c:pt>
                <c:pt idx="909">
                  <c:v>3.7750000000000061E-2</c:v>
                </c:pt>
                <c:pt idx="910">
                  <c:v>3.7750000000000061E-2</c:v>
                </c:pt>
                <c:pt idx="911">
                  <c:v>3.7750000000000061E-2</c:v>
                </c:pt>
                <c:pt idx="912">
                  <c:v>3.7750000000000061E-2</c:v>
                </c:pt>
                <c:pt idx="913">
                  <c:v>3.7750000000000061E-2</c:v>
                </c:pt>
                <c:pt idx="914">
                  <c:v>3.7750000000000061E-2</c:v>
                </c:pt>
                <c:pt idx="915">
                  <c:v>3.7750000000000061E-2</c:v>
                </c:pt>
                <c:pt idx="916">
                  <c:v>3.7750000000000061E-2</c:v>
                </c:pt>
                <c:pt idx="917">
                  <c:v>3.7750000000000061E-2</c:v>
                </c:pt>
                <c:pt idx="918">
                  <c:v>3.7750000000000061E-2</c:v>
                </c:pt>
                <c:pt idx="919">
                  <c:v>3.7750000000000061E-2</c:v>
                </c:pt>
                <c:pt idx="920">
                  <c:v>3.7750000000000061E-2</c:v>
                </c:pt>
                <c:pt idx="921">
                  <c:v>3.7750000000000061E-2</c:v>
                </c:pt>
                <c:pt idx="922">
                  <c:v>3.7750000000000061E-2</c:v>
                </c:pt>
                <c:pt idx="923">
                  <c:v>3.7750000000000061E-2</c:v>
                </c:pt>
                <c:pt idx="924">
                  <c:v>3.7750000000000061E-2</c:v>
                </c:pt>
                <c:pt idx="925">
                  <c:v>3.7750000000000061E-2</c:v>
                </c:pt>
                <c:pt idx="926">
                  <c:v>3.7750000000000061E-2</c:v>
                </c:pt>
                <c:pt idx="927">
                  <c:v>3.7750000000000061E-2</c:v>
                </c:pt>
                <c:pt idx="928">
                  <c:v>3.7750000000000061E-2</c:v>
                </c:pt>
                <c:pt idx="929">
                  <c:v>3.7750000000000061E-2</c:v>
                </c:pt>
                <c:pt idx="930">
                  <c:v>3.7750000000000061E-2</c:v>
                </c:pt>
                <c:pt idx="931">
                  <c:v>3.7750000000000061E-2</c:v>
                </c:pt>
                <c:pt idx="932">
                  <c:v>3.7750000000000061E-2</c:v>
                </c:pt>
                <c:pt idx="933">
                  <c:v>3.7750000000000061E-2</c:v>
                </c:pt>
                <c:pt idx="934">
                  <c:v>3.7750000000000061E-2</c:v>
                </c:pt>
                <c:pt idx="935">
                  <c:v>3.7750000000000061E-2</c:v>
                </c:pt>
                <c:pt idx="936">
                  <c:v>3.7750000000000061E-2</c:v>
                </c:pt>
                <c:pt idx="937">
                  <c:v>3.7750000000000061E-2</c:v>
                </c:pt>
                <c:pt idx="938">
                  <c:v>3.7750000000000061E-2</c:v>
                </c:pt>
                <c:pt idx="939">
                  <c:v>3.7750000000000061E-2</c:v>
                </c:pt>
                <c:pt idx="940">
                  <c:v>3.7750000000000061E-2</c:v>
                </c:pt>
                <c:pt idx="941">
                  <c:v>3.7750000000000061E-2</c:v>
                </c:pt>
                <c:pt idx="942">
                  <c:v>3.7750000000000061E-2</c:v>
                </c:pt>
                <c:pt idx="943">
                  <c:v>3.7750000000000061E-2</c:v>
                </c:pt>
                <c:pt idx="944">
                  <c:v>3.7750000000000061E-2</c:v>
                </c:pt>
                <c:pt idx="945">
                  <c:v>3.7750000000000061E-2</c:v>
                </c:pt>
                <c:pt idx="946">
                  <c:v>3.7750000000000061E-2</c:v>
                </c:pt>
                <c:pt idx="947">
                  <c:v>3.7750000000000061E-2</c:v>
                </c:pt>
                <c:pt idx="948">
                  <c:v>3.7750000000000061E-2</c:v>
                </c:pt>
                <c:pt idx="949">
                  <c:v>3.7750000000000061E-2</c:v>
                </c:pt>
                <c:pt idx="950">
                  <c:v>3.7750000000000061E-2</c:v>
                </c:pt>
                <c:pt idx="951">
                  <c:v>3.7750000000000061E-2</c:v>
                </c:pt>
                <c:pt idx="952">
                  <c:v>3.7750000000000061E-2</c:v>
                </c:pt>
                <c:pt idx="953">
                  <c:v>3.7750000000000061E-2</c:v>
                </c:pt>
                <c:pt idx="954">
                  <c:v>3.7750000000000061E-2</c:v>
                </c:pt>
                <c:pt idx="955">
                  <c:v>3.7750000000000061E-2</c:v>
                </c:pt>
                <c:pt idx="956">
                  <c:v>3.7750000000000061E-2</c:v>
                </c:pt>
                <c:pt idx="957">
                  <c:v>3.7750000000000061E-2</c:v>
                </c:pt>
                <c:pt idx="958">
                  <c:v>3.7750000000000061E-2</c:v>
                </c:pt>
                <c:pt idx="959">
                  <c:v>3.7750000000000061E-2</c:v>
                </c:pt>
                <c:pt idx="960">
                  <c:v>3.7750000000000061E-2</c:v>
                </c:pt>
                <c:pt idx="961">
                  <c:v>3.7750000000000061E-2</c:v>
                </c:pt>
                <c:pt idx="962">
                  <c:v>3.7750000000000061E-2</c:v>
                </c:pt>
                <c:pt idx="963">
                  <c:v>3.7750000000000061E-2</c:v>
                </c:pt>
                <c:pt idx="964">
                  <c:v>3.7750000000000061E-2</c:v>
                </c:pt>
                <c:pt idx="965">
                  <c:v>3.7750000000000061E-2</c:v>
                </c:pt>
                <c:pt idx="966">
                  <c:v>3.7750000000000061E-2</c:v>
                </c:pt>
                <c:pt idx="967">
                  <c:v>3.7750000000000061E-2</c:v>
                </c:pt>
                <c:pt idx="968">
                  <c:v>3.7750000000000061E-2</c:v>
                </c:pt>
                <c:pt idx="969">
                  <c:v>3.7750000000000061E-2</c:v>
                </c:pt>
                <c:pt idx="970">
                  <c:v>3.7750000000000061E-2</c:v>
                </c:pt>
                <c:pt idx="971">
                  <c:v>3.7750000000000061E-2</c:v>
                </c:pt>
                <c:pt idx="972">
                  <c:v>5.2499999999999991E-2</c:v>
                </c:pt>
                <c:pt idx="973">
                  <c:v>5.2499999999999991E-2</c:v>
                </c:pt>
                <c:pt idx="974">
                  <c:v>5.2499999999999991E-2</c:v>
                </c:pt>
                <c:pt idx="975">
                  <c:v>5.2499999999999991E-2</c:v>
                </c:pt>
                <c:pt idx="976">
                  <c:v>5.2499999999999991E-2</c:v>
                </c:pt>
                <c:pt idx="977">
                  <c:v>5.2499999999999991E-2</c:v>
                </c:pt>
                <c:pt idx="978">
                  <c:v>5.2499999999999991E-2</c:v>
                </c:pt>
                <c:pt idx="979">
                  <c:v>5.2499999999999991E-2</c:v>
                </c:pt>
                <c:pt idx="980">
                  <c:v>5.2499999999999991E-2</c:v>
                </c:pt>
                <c:pt idx="981">
                  <c:v>5.2499999999999991E-2</c:v>
                </c:pt>
                <c:pt idx="982">
                  <c:v>5.2499999999999991E-2</c:v>
                </c:pt>
                <c:pt idx="983">
                  <c:v>5.2499999999999991E-2</c:v>
                </c:pt>
                <c:pt idx="984">
                  <c:v>5.2499999999999991E-2</c:v>
                </c:pt>
                <c:pt idx="985">
                  <c:v>5.2499999999999991E-2</c:v>
                </c:pt>
                <c:pt idx="986">
                  <c:v>5.2499999999999991E-2</c:v>
                </c:pt>
                <c:pt idx="987">
                  <c:v>5.2499999999999991E-2</c:v>
                </c:pt>
                <c:pt idx="988">
                  <c:v>5.2499999999999991E-2</c:v>
                </c:pt>
                <c:pt idx="989">
                  <c:v>5.2499999999999991E-2</c:v>
                </c:pt>
                <c:pt idx="990">
                  <c:v>5.2499999999999991E-2</c:v>
                </c:pt>
                <c:pt idx="991">
                  <c:v>5.2499999999999991E-2</c:v>
                </c:pt>
                <c:pt idx="992">
                  <c:v>5.2499999999999991E-2</c:v>
                </c:pt>
                <c:pt idx="993">
                  <c:v>5.2499999999999991E-2</c:v>
                </c:pt>
                <c:pt idx="994">
                  <c:v>5.2499999999999991E-2</c:v>
                </c:pt>
                <c:pt idx="995">
                  <c:v>5.2499999999999991E-2</c:v>
                </c:pt>
                <c:pt idx="996">
                  <c:v>5.2499999999999991E-2</c:v>
                </c:pt>
                <c:pt idx="997">
                  <c:v>5.2499999999999991E-2</c:v>
                </c:pt>
                <c:pt idx="998">
                  <c:v>5.2499999999999991E-2</c:v>
                </c:pt>
                <c:pt idx="999">
                  <c:v>5.2499999999999991E-2</c:v>
                </c:pt>
                <c:pt idx="1000">
                  <c:v>5.2499999999999991E-2</c:v>
                </c:pt>
                <c:pt idx="1001">
                  <c:v>5.2499999999999991E-2</c:v>
                </c:pt>
                <c:pt idx="1002">
                  <c:v>5.2499999999999991E-2</c:v>
                </c:pt>
                <c:pt idx="1003">
                  <c:v>5.2499999999999991E-2</c:v>
                </c:pt>
                <c:pt idx="1004">
                  <c:v>5.2499999999999991E-2</c:v>
                </c:pt>
                <c:pt idx="1005">
                  <c:v>5.2499999999999991E-2</c:v>
                </c:pt>
                <c:pt idx="1006">
                  <c:v>5.2499999999999991E-2</c:v>
                </c:pt>
                <c:pt idx="1007">
                  <c:v>5.2499999999999991E-2</c:v>
                </c:pt>
                <c:pt idx="1008">
                  <c:v>5.2499999999999991E-2</c:v>
                </c:pt>
                <c:pt idx="1009">
                  <c:v>5.2499999999999991E-2</c:v>
                </c:pt>
                <c:pt idx="1010">
                  <c:v>5.2499999999999991E-2</c:v>
                </c:pt>
                <c:pt idx="1011">
                  <c:v>5.2499999999999991E-2</c:v>
                </c:pt>
                <c:pt idx="1012">
                  <c:v>5.2499999999999991E-2</c:v>
                </c:pt>
                <c:pt idx="1013">
                  <c:v>5.2499999999999991E-2</c:v>
                </c:pt>
                <c:pt idx="1014">
                  <c:v>5.2499999999999991E-2</c:v>
                </c:pt>
                <c:pt idx="1015">
                  <c:v>5.2499999999999991E-2</c:v>
                </c:pt>
                <c:pt idx="1016">
                  <c:v>5.2499999999999991E-2</c:v>
                </c:pt>
                <c:pt idx="1017">
                  <c:v>5.2499999999999991E-2</c:v>
                </c:pt>
                <c:pt idx="1018">
                  <c:v>5.2499999999999991E-2</c:v>
                </c:pt>
                <c:pt idx="1019">
                  <c:v>5.2499999999999991E-2</c:v>
                </c:pt>
                <c:pt idx="1020">
                  <c:v>5.2499999999999991E-2</c:v>
                </c:pt>
                <c:pt idx="1021">
                  <c:v>5.2499999999999991E-2</c:v>
                </c:pt>
                <c:pt idx="1022">
                  <c:v>5.2499999999999991E-2</c:v>
                </c:pt>
                <c:pt idx="1023">
                  <c:v>5.2499999999999991E-2</c:v>
                </c:pt>
                <c:pt idx="1024">
                  <c:v>5.2499999999999991E-2</c:v>
                </c:pt>
                <c:pt idx="1025">
                  <c:v>5.2499999999999991E-2</c:v>
                </c:pt>
                <c:pt idx="1026">
                  <c:v>5.2499999999999991E-2</c:v>
                </c:pt>
                <c:pt idx="1027">
                  <c:v>5.2499999999999991E-2</c:v>
                </c:pt>
                <c:pt idx="1028">
                  <c:v>5.2499999999999991E-2</c:v>
                </c:pt>
                <c:pt idx="1029">
                  <c:v>5.2499999999999991E-2</c:v>
                </c:pt>
                <c:pt idx="1030">
                  <c:v>5.2499999999999991E-2</c:v>
                </c:pt>
                <c:pt idx="1031">
                  <c:v>5.2499999999999991E-2</c:v>
                </c:pt>
                <c:pt idx="1032">
                  <c:v>5.2499999999999991E-2</c:v>
                </c:pt>
                <c:pt idx="1033">
                  <c:v>5.0958333333333293E-2</c:v>
                </c:pt>
                <c:pt idx="1034">
                  <c:v>5.0958333333333293E-2</c:v>
                </c:pt>
                <c:pt idx="1035">
                  <c:v>5.0958333333333293E-2</c:v>
                </c:pt>
                <c:pt idx="1036">
                  <c:v>5.0958333333333293E-2</c:v>
                </c:pt>
                <c:pt idx="1037">
                  <c:v>5.0958333333333293E-2</c:v>
                </c:pt>
                <c:pt idx="1038">
                  <c:v>5.0958333333333293E-2</c:v>
                </c:pt>
                <c:pt idx="1039">
                  <c:v>5.0958333333333293E-2</c:v>
                </c:pt>
                <c:pt idx="1040">
                  <c:v>5.0958333333333293E-2</c:v>
                </c:pt>
                <c:pt idx="1041">
                  <c:v>5.0958333333333293E-2</c:v>
                </c:pt>
                <c:pt idx="1042">
                  <c:v>5.0958333333333293E-2</c:v>
                </c:pt>
                <c:pt idx="1043">
                  <c:v>5.0958333333333293E-2</c:v>
                </c:pt>
                <c:pt idx="1044">
                  <c:v>5.0958333333333293E-2</c:v>
                </c:pt>
                <c:pt idx="1045">
                  <c:v>5.0958333333333293E-2</c:v>
                </c:pt>
                <c:pt idx="1046">
                  <c:v>5.0958333333333293E-2</c:v>
                </c:pt>
                <c:pt idx="1047">
                  <c:v>5.0958333333333293E-2</c:v>
                </c:pt>
                <c:pt idx="1048">
                  <c:v>5.0958333333333293E-2</c:v>
                </c:pt>
                <c:pt idx="1049">
                  <c:v>5.0958333333333293E-2</c:v>
                </c:pt>
                <c:pt idx="1050">
                  <c:v>5.0958333333333293E-2</c:v>
                </c:pt>
                <c:pt idx="1051">
                  <c:v>5.0958333333333293E-2</c:v>
                </c:pt>
                <c:pt idx="1052">
                  <c:v>5.0958333333333293E-2</c:v>
                </c:pt>
                <c:pt idx="1053">
                  <c:v>5.0958333333333293E-2</c:v>
                </c:pt>
                <c:pt idx="1054">
                  <c:v>5.0958333333333293E-2</c:v>
                </c:pt>
                <c:pt idx="1055">
                  <c:v>5.0958333333333293E-2</c:v>
                </c:pt>
                <c:pt idx="1056">
                  <c:v>5.0958333333333293E-2</c:v>
                </c:pt>
                <c:pt idx="1057">
                  <c:v>5.0958333333333293E-2</c:v>
                </c:pt>
                <c:pt idx="1058">
                  <c:v>5.0958333333333293E-2</c:v>
                </c:pt>
                <c:pt idx="1059">
                  <c:v>5.0958333333333293E-2</c:v>
                </c:pt>
                <c:pt idx="1060">
                  <c:v>5.0958333333333293E-2</c:v>
                </c:pt>
                <c:pt idx="1061">
                  <c:v>5.0958333333333293E-2</c:v>
                </c:pt>
                <c:pt idx="1062">
                  <c:v>5.0958333333333293E-2</c:v>
                </c:pt>
                <c:pt idx="1063">
                  <c:v>5.0958333333333293E-2</c:v>
                </c:pt>
                <c:pt idx="1064">
                  <c:v>5.0958333333333293E-2</c:v>
                </c:pt>
                <c:pt idx="1065">
                  <c:v>5.0958333333333293E-2</c:v>
                </c:pt>
                <c:pt idx="1066">
                  <c:v>5.0958333333333293E-2</c:v>
                </c:pt>
                <c:pt idx="1067">
                  <c:v>5.0958333333333293E-2</c:v>
                </c:pt>
                <c:pt idx="1068">
                  <c:v>5.0958333333333293E-2</c:v>
                </c:pt>
                <c:pt idx="1069">
                  <c:v>5.0958333333333293E-2</c:v>
                </c:pt>
                <c:pt idx="1070">
                  <c:v>5.0958333333333293E-2</c:v>
                </c:pt>
                <c:pt idx="1071">
                  <c:v>5.0958333333333293E-2</c:v>
                </c:pt>
                <c:pt idx="1072">
                  <c:v>5.0958333333333293E-2</c:v>
                </c:pt>
                <c:pt idx="1073">
                  <c:v>5.0958333333333293E-2</c:v>
                </c:pt>
                <c:pt idx="1074">
                  <c:v>5.0958333333333293E-2</c:v>
                </c:pt>
                <c:pt idx="1075">
                  <c:v>5.0958333333333293E-2</c:v>
                </c:pt>
                <c:pt idx="1076">
                  <c:v>5.0958333333333293E-2</c:v>
                </c:pt>
                <c:pt idx="1077">
                  <c:v>5.0958333333333293E-2</c:v>
                </c:pt>
                <c:pt idx="1078">
                  <c:v>5.0958333333333293E-2</c:v>
                </c:pt>
                <c:pt idx="1079">
                  <c:v>5.0958333333333293E-2</c:v>
                </c:pt>
                <c:pt idx="1080">
                  <c:v>5.0958333333333293E-2</c:v>
                </c:pt>
                <c:pt idx="1081">
                  <c:v>5.0958333333333293E-2</c:v>
                </c:pt>
                <c:pt idx="1082">
                  <c:v>5.0958333333333293E-2</c:v>
                </c:pt>
                <c:pt idx="1083">
                  <c:v>5.0958333333333293E-2</c:v>
                </c:pt>
                <c:pt idx="1084">
                  <c:v>5.0958333333333293E-2</c:v>
                </c:pt>
                <c:pt idx="1085">
                  <c:v>5.0958333333333293E-2</c:v>
                </c:pt>
                <c:pt idx="1086">
                  <c:v>5.0958333333333293E-2</c:v>
                </c:pt>
                <c:pt idx="1087">
                  <c:v>5.0958333333333293E-2</c:v>
                </c:pt>
                <c:pt idx="1088">
                  <c:v>5.0958333333333293E-2</c:v>
                </c:pt>
                <c:pt idx="1089">
                  <c:v>5.0958333333333293E-2</c:v>
                </c:pt>
                <c:pt idx="1090">
                  <c:v>5.0958333333333293E-2</c:v>
                </c:pt>
                <c:pt idx="1091">
                  <c:v>5.0958333333333293E-2</c:v>
                </c:pt>
                <c:pt idx="1092">
                  <c:v>5.0958333333333293E-2</c:v>
                </c:pt>
                <c:pt idx="1093">
                  <c:v>5.0958333333333293E-2</c:v>
                </c:pt>
                <c:pt idx="1094">
                  <c:v>5.0958333333333293E-2</c:v>
                </c:pt>
                <c:pt idx="1095">
                  <c:v>5.0958333333333293E-2</c:v>
                </c:pt>
                <c:pt idx="1096">
                  <c:v>5.0958333333333293E-2</c:v>
                </c:pt>
                <c:pt idx="1097">
                  <c:v>5.0958333333333293E-2</c:v>
                </c:pt>
                <c:pt idx="1098">
                  <c:v>5.0958333333333293E-2</c:v>
                </c:pt>
                <c:pt idx="1099">
                  <c:v>5.0958333333333293E-2</c:v>
                </c:pt>
                <c:pt idx="1100">
                  <c:v>5.0958333333333293E-2</c:v>
                </c:pt>
                <c:pt idx="1101">
                  <c:v>5.0958333333333293E-2</c:v>
                </c:pt>
                <c:pt idx="1102">
                  <c:v>5.0958333333333293E-2</c:v>
                </c:pt>
                <c:pt idx="1103">
                  <c:v>5.0958333333333293E-2</c:v>
                </c:pt>
                <c:pt idx="1104">
                  <c:v>5.0958333333333293E-2</c:v>
                </c:pt>
                <c:pt idx="1105">
                  <c:v>5.0958333333333293E-2</c:v>
                </c:pt>
                <c:pt idx="1106">
                  <c:v>5.0958333333333293E-2</c:v>
                </c:pt>
                <c:pt idx="1107">
                  <c:v>5.0958333333333293E-2</c:v>
                </c:pt>
                <c:pt idx="1108">
                  <c:v>5.0958333333333293E-2</c:v>
                </c:pt>
                <c:pt idx="1109">
                  <c:v>5.0958333333333293E-2</c:v>
                </c:pt>
                <c:pt idx="1110">
                  <c:v>5.0958333333333293E-2</c:v>
                </c:pt>
                <c:pt idx="1111">
                  <c:v>5.0958333333333293E-2</c:v>
                </c:pt>
                <c:pt idx="1112">
                  <c:v>5.0958333333333293E-2</c:v>
                </c:pt>
                <c:pt idx="1113">
                  <c:v>5.0958333333333293E-2</c:v>
                </c:pt>
                <c:pt idx="1114">
                  <c:v>5.0958333333333293E-2</c:v>
                </c:pt>
                <c:pt idx="1115">
                  <c:v>5.0958333333333293E-2</c:v>
                </c:pt>
                <c:pt idx="1116">
                  <c:v>5.0958333333333293E-2</c:v>
                </c:pt>
                <c:pt idx="1117">
                  <c:v>5.0958333333333293E-2</c:v>
                </c:pt>
                <c:pt idx="1118">
                  <c:v>5.0958333333333293E-2</c:v>
                </c:pt>
                <c:pt idx="1119">
                  <c:v>5.0958333333333293E-2</c:v>
                </c:pt>
                <c:pt idx="1120">
                  <c:v>5.0958333333333293E-2</c:v>
                </c:pt>
                <c:pt idx="1121">
                  <c:v>5.0958333333333293E-2</c:v>
                </c:pt>
                <c:pt idx="1122">
                  <c:v>5.0958333333333293E-2</c:v>
                </c:pt>
                <c:pt idx="1123">
                  <c:v>5.0958333333333293E-2</c:v>
                </c:pt>
                <c:pt idx="1124">
                  <c:v>5.0958333333333293E-2</c:v>
                </c:pt>
                <c:pt idx="1125">
                  <c:v>5.0958333333333293E-2</c:v>
                </c:pt>
                <c:pt idx="1126">
                  <c:v>5.0958333333333293E-2</c:v>
                </c:pt>
                <c:pt idx="1127">
                  <c:v>5.0958333333333293E-2</c:v>
                </c:pt>
                <c:pt idx="1128">
                  <c:v>5.0958333333333293E-2</c:v>
                </c:pt>
                <c:pt idx="1129">
                  <c:v>5.0958333333333293E-2</c:v>
                </c:pt>
                <c:pt idx="1130">
                  <c:v>5.0958333333333293E-2</c:v>
                </c:pt>
                <c:pt idx="1131">
                  <c:v>5.0958333333333293E-2</c:v>
                </c:pt>
                <c:pt idx="1132">
                  <c:v>5.0958333333333293E-2</c:v>
                </c:pt>
                <c:pt idx="1133">
                  <c:v>5.0958333333333293E-2</c:v>
                </c:pt>
                <c:pt idx="1134">
                  <c:v>5.0958333333333293E-2</c:v>
                </c:pt>
                <c:pt idx="1135">
                  <c:v>5.0958333333333293E-2</c:v>
                </c:pt>
                <c:pt idx="1136">
                  <c:v>5.0958333333333293E-2</c:v>
                </c:pt>
                <c:pt idx="1137">
                  <c:v>5.0958333333333293E-2</c:v>
                </c:pt>
                <c:pt idx="1138">
                  <c:v>5.0958333333333293E-2</c:v>
                </c:pt>
                <c:pt idx="1139">
                  <c:v>5.0958333333333293E-2</c:v>
                </c:pt>
                <c:pt idx="1140">
                  <c:v>5.0958333333333293E-2</c:v>
                </c:pt>
                <c:pt idx="1141">
                  <c:v>5.0958333333333293E-2</c:v>
                </c:pt>
                <c:pt idx="1142">
                  <c:v>5.0958333333333293E-2</c:v>
                </c:pt>
                <c:pt idx="1143">
                  <c:v>5.0958333333333293E-2</c:v>
                </c:pt>
                <c:pt idx="1144">
                  <c:v>5.0958333333333293E-2</c:v>
                </c:pt>
                <c:pt idx="1145">
                  <c:v>5.0958333333333293E-2</c:v>
                </c:pt>
                <c:pt idx="1146">
                  <c:v>5.0958333333333293E-2</c:v>
                </c:pt>
                <c:pt idx="1147">
                  <c:v>5.0958333333333293E-2</c:v>
                </c:pt>
                <c:pt idx="1148">
                  <c:v>5.0958333333333293E-2</c:v>
                </c:pt>
                <c:pt idx="1149">
                  <c:v>5.0958333333333293E-2</c:v>
                </c:pt>
                <c:pt idx="1150">
                  <c:v>5.0958333333333293E-2</c:v>
                </c:pt>
                <c:pt idx="1151">
                  <c:v>5.0958333333333293E-2</c:v>
                </c:pt>
                <c:pt idx="1152">
                  <c:v>5.0958333333333293E-2</c:v>
                </c:pt>
                <c:pt idx="1153">
                  <c:v>5.0958333333333293E-2</c:v>
                </c:pt>
                <c:pt idx="1154">
                  <c:v>5.0958333333333293E-2</c:v>
                </c:pt>
                <c:pt idx="1155">
                  <c:v>5.0958333333333293E-2</c:v>
                </c:pt>
                <c:pt idx="1156">
                  <c:v>5.0958333333333293E-2</c:v>
                </c:pt>
                <c:pt idx="1157">
                  <c:v>5.0958333333333293E-2</c:v>
                </c:pt>
                <c:pt idx="1158">
                  <c:v>5.0958333333333293E-2</c:v>
                </c:pt>
                <c:pt idx="1159">
                  <c:v>5.0958333333333293E-2</c:v>
                </c:pt>
                <c:pt idx="1160">
                  <c:v>5.0958333333333293E-2</c:v>
                </c:pt>
                <c:pt idx="1161">
                  <c:v>5.0958333333333293E-2</c:v>
                </c:pt>
                <c:pt idx="1162">
                  <c:v>5.0958333333333293E-2</c:v>
                </c:pt>
                <c:pt idx="1163">
                  <c:v>5.0958333333333293E-2</c:v>
                </c:pt>
                <c:pt idx="1164">
                  <c:v>5.0958333333333293E-2</c:v>
                </c:pt>
                <c:pt idx="1165">
                  <c:v>5.0958333333333293E-2</c:v>
                </c:pt>
                <c:pt idx="1166">
                  <c:v>5.0958333333333293E-2</c:v>
                </c:pt>
                <c:pt idx="1167">
                  <c:v>5.0958333333333293E-2</c:v>
                </c:pt>
                <c:pt idx="1168">
                  <c:v>5.0958333333333293E-2</c:v>
                </c:pt>
                <c:pt idx="1169">
                  <c:v>5.0958333333333293E-2</c:v>
                </c:pt>
                <c:pt idx="1170">
                  <c:v>5.0958333333333293E-2</c:v>
                </c:pt>
                <c:pt idx="1171">
                  <c:v>5.0958333333333293E-2</c:v>
                </c:pt>
                <c:pt idx="1172">
                  <c:v>5.0958333333333293E-2</c:v>
                </c:pt>
                <c:pt idx="1173">
                  <c:v>5.0958333333333293E-2</c:v>
                </c:pt>
                <c:pt idx="1174">
                  <c:v>5.0958333333333293E-2</c:v>
                </c:pt>
                <c:pt idx="1175">
                  <c:v>5.0958333333333293E-2</c:v>
                </c:pt>
                <c:pt idx="1176">
                  <c:v>5.0958333333333293E-2</c:v>
                </c:pt>
                <c:pt idx="1177">
                  <c:v>5.0958333333333293E-2</c:v>
                </c:pt>
                <c:pt idx="1178">
                  <c:v>5.0958333333333293E-2</c:v>
                </c:pt>
                <c:pt idx="1179">
                  <c:v>5.0958333333333293E-2</c:v>
                </c:pt>
                <c:pt idx="1180">
                  <c:v>5.0958333333333293E-2</c:v>
                </c:pt>
                <c:pt idx="1181">
                  <c:v>5.0958333333333293E-2</c:v>
                </c:pt>
                <c:pt idx="1182">
                  <c:v>5.0958333333333293E-2</c:v>
                </c:pt>
                <c:pt idx="1183">
                  <c:v>5.0958333333333293E-2</c:v>
                </c:pt>
                <c:pt idx="1184">
                  <c:v>5.0958333333333293E-2</c:v>
                </c:pt>
                <c:pt idx="1185">
                  <c:v>5.0958333333333293E-2</c:v>
                </c:pt>
                <c:pt idx="1186">
                  <c:v>5.0958333333333293E-2</c:v>
                </c:pt>
                <c:pt idx="1187">
                  <c:v>5.0958333333333293E-2</c:v>
                </c:pt>
                <c:pt idx="1188">
                  <c:v>5.0958333333333293E-2</c:v>
                </c:pt>
                <c:pt idx="1189">
                  <c:v>5.0958333333333293E-2</c:v>
                </c:pt>
                <c:pt idx="1190">
                  <c:v>5.0958333333333293E-2</c:v>
                </c:pt>
                <c:pt idx="1191">
                  <c:v>5.0958333333333293E-2</c:v>
                </c:pt>
                <c:pt idx="1192">
                  <c:v>5.0958333333333293E-2</c:v>
                </c:pt>
                <c:pt idx="1193">
                  <c:v>5.0958333333333293E-2</c:v>
                </c:pt>
                <c:pt idx="1194">
                  <c:v>5.0958333333333293E-2</c:v>
                </c:pt>
                <c:pt idx="1195">
                  <c:v>5.0958333333333293E-2</c:v>
                </c:pt>
                <c:pt idx="1196">
                  <c:v>5.0958333333333293E-2</c:v>
                </c:pt>
                <c:pt idx="1197">
                  <c:v>5.0958333333333293E-2</c:v>
                </c:pt>
                <c:pt idx="1198">
                  <c:v>5.0958333333333293E-2</c:v>
                </c:pt>
                <c:pt idx="1199">
                  <c:v>5.0958333333333293E-2</c:v>
                </c:pt>
                <c:pt idx="1200">
                  <c:v>5.018749999999994E-2</c:v>
                </c:pt>
                <c:pt idx="1201">
                  <c:v>5.018749999999994E-2</c:v>
                </c:pt>
                <c:pt idx="1202">
                  <c:v>5.018749999999994E-2</c:v>
                </c:pt>
                <c:pt idx="1203">
                  <c:v>5.018749999999994E-2</c:v>
                </c:pt>
                <c:pt idx="1204">
                  <c:v>5.018749999999994E-2</c:v>
                </c:pt>
                <c:pt idx="1205">
                  <c:v>5.018749999999994E-2</c:v>
                </c:pt>
                <c:pt idx="1206">
                  <c:v>5.018749999999994E-2</c:v>
                </c:pt>
                <c:pt idx="1207">
                  <c:v>5.018749999999994E-2</c:v>
                </c:pt>
                <c:pt idx="1208">
                  <c:v>5.018749999999994E-2</c:v>
                </c:pt>
                <c:pt idx="1209">
                  <c:v>5.018749999999994E-2</c:v>
                </c:pt>
                <c:pt idx="1210">
                  <c:v>5.018749999999994E-2</c:v>
                </c:pt>
                <c:pt idx="1211">
                  <c:v>5.018749999999994E-2</c:v>
                </c:pt>
                <c:pt idx="1212">
                  <c:v>5.018749999999994E-2</c:v>
                </c:pt>
                <c:pt idx="1213">
                  <c:v>5.018749999999994E-2</c:v>
                </c:pt>
                <c:pt idx="1214">
                  <c:v>5.018749999999994E-2</c:v>
                </c:pt>
                <c:pt idx="1215">
                  <c:v>5.018749999999994E-2</c:v>
                </c:pt>
                <c:pt idx="1216">
                  <c:v>5.2499999999999991E-2</c:v>
                </c:pt>
                <c:pt idx="1217">
                  <c:v>5.2499999999999991E-2</c:v>
                </c:pt>
                <c:pt idx="1218">
                  <c:v>5.2499999999999991E-2</c:v>
                </c:pt>
                <c:pt idx="1219">
                  <c:v>5.2499999999999991E-2</c:v>
                </c:pt>
                <c:pt idx="1220">
                  <c:v>5.2499999999999991E-2</c:v>
                </c:pt>
                <c:pt idx="1221">
                  <c:v>5.2499999999999991E-2</c:v>
                </c:pt>
                <c:pt idx="1222">
                  <c:v>5.2499999999999991E-2</c:v>
                </c:pt>
                <c:pt idx="1223">
                  <c:v>5.2499999999999991E-2</c:v>
                </c:pt>
                <c:pt idx="1224">
                  <c:v>5.2499999999999991E-2</c:v>
                </c:pt>
                <c:pt idx="1225">
                  <c:v>5.2499999999999991E-2</c:v>
                </c:pt>
                <c:pt idx="1226">
                  <c:v>5.2499999999999991E-2</c:v>
                </c:pt>
                <c:pt idx="1227">
                  <c:v>5.2499999999999991E-2</c:v>
                </c:pt>
                <c:pt idx="1228">
                  <c:v>5.2499999999999991E-2</c:v>
                </c:pt>
                <c:pt idx="1229">
                  <c:v>5.2499999999999991E-2</c:v>
                </c:pt>
                <c:pt idx="1230">
                  <c:v>5.2499999999999991E-2</c:v>
                </c:pt>
                <c:pt idx="1231">
                  <c:v>5.2499999999999991E-2</c:v>
                </c:pt>
                <c:pt idx="1232">
                  <c:v>5.2499999999999991E-2</c:v>
                </c:pt>
                <c:pt idx="1233">
                  <c:v>5.2499999999999991E-2</c:v>
                </c:pt>
                <c:pt idx="1234">
                  <c:v>5.2499999999999991E-2</c:v>
                </c:pt>
                <c:pt idx="1235">
                  <c:v>5.2499999999999991E-2</c:v>
                </c:pt>
                <c:pt idx="1236">
                  <c:v>5.2499999999999991E-2</c:v>
                </c:pt>
                <c:pt idx="1237">
                  <c:v>5.2499999999999991E-2</c:v>
                </c:pt>
                <c:pt idx="1238">
                  <c:v>5.2499999999999991E-2</c:v>
                </c:pt>
                <c:pt idx="1239">
                  <c:v>5.2499999999999991E-2</c:v>
                </c:pt>
                <c:pt idx="1240">
                  <c:v>5.2499999999999991E-2</c:v>
                </c:pt>
                <c:pt idx="1241">
                  <c:v>5.2499999999999991E-2</c:v>
                </c:pt>
                <c:pt idx="1242">
                  <c:v>5.2499999999999991E-2</c:v>
                </c:pt>
                <c:pt idx="1243">
                  <c:v>5.2499999999999991E-2</c:v>
                </c:pt>
                <c:pt idx="1244">
                  <c:v>5.2499999999999991E-2</c:v>
                </c:pt>
                <c:pt idx="1245">
                  <c:v>5.2499999999999991E-2</c:v>
                </c:pt>
                <c:pt idx="1246">
                  <c:v>5.2499999999999991E-2</c:v>
                </c:pt>
                <c:pt idx="1247">
                  <c:v>5.2499999999999991E-2</c:v>
                </c:pt>
                <c:pt idx="1248">
                  <c:v>5.2499999999999991E-2</c:v>
                </c:pt>
                <c:pt idx="1249">
                  <c:v>5.2499999999999991E-2</c:v>
                </c:pt>
                <c:pt idx="1250">
                  <c:v>5.2499999999999991E-2</c:v>
                </c:pt>
                <c:pt idx="1251">
                  <c:v>5.2499999999999991E-2</c:v>
                </c:pt>
                <c:pt idx="1252">
                  <c:v>5.2499999999999991E-2</c:v>
                </c:pt>
                <c:pt idx="1253">
                  <c:v>5.2499999999999991E-2</c:v>
                </c:pt>
                <c:pt idx="1254">
                  <c:v>5.2499999999999991E-2</c:v>
                </c:pt>
                <c:pt idx="1255">
                  <c:v>5.2499999999999991E-2</c:v>
                </c:pt>
                <c:pt idx="1256">
                  <c:v>5.2499999999999991E-2</c:v>
                </c:pt>
                <c:pt idx="1257">
                  <c:v>5.2499999999999991E-2</c:v>
                </c:pt>
                <c:pt idx="1258">
                  <c:v>5.2499999999999991E-2</c:v>
                </c:pt>
                <c:pt idx="1259">
                  <c:v>5.2499999999999991E-2</c:v>
                </c:pt>
                <c:pt idx="1260">
                  <c:v>5.2499999999999991E-2</c:v>
                </c:pt>
                <c:pt idx="1261">
                  <c:v>5.2499999999999991E-2</c:v>
                </c:pt>
                <c:pt idx="1262">
                  <c:v>5.2499999999999991E-2</c:v>
                </c:pt>
                <c:pt idx="1263">
                  <c:v>5.6250000000000022E-2</c:v>
                </c:pt>
                <c:pt idx="1264">
                  <c:v>5.6250000000000022E-2</c:v>
                </c:pt>
                <c:pt idx="1265">
                  <c:v>5.6250000000000022E-2</c:v>
                </c:pt>
                <c:pt idx="1266">
                  <c:v>5.6250000000000022E-2</c:v>
                </c:pt>
                <c:pt idx="1267">
                  <c:v>5.6250000000000022E-2</c:v>
                </c:pt>
                <c:pt idx="1268">
                  <c:v>5.6250000000000022E-2</c:v>
                </c:pt>
                <c:pt idx="1269">
                  <c:v>5.6250000000000022E-2</c:v>
                </c:pt>
                <c:pt idx="1270">
                  <c:v>5.6250000000000022E-2</c:v>
                </c:pt>
                <c:pt idx="1271">
                  <c:v>5.6250000000000022E-2</c:v>
                </c:pt>
                <c:pt idx="1272">
                  <c:v>5.6250000000000022E-2</c:v>
                </c:pt>
                <c:pt idx="1273">
                  <c:v>5.6250000000000022E-2</c:v>
                </c:pt>
                <c:pt idx="1274">
                  <c:v>5.6250000000000022E-2</c:v>
                </c:pt>
                <c:pt idx="1275">
                  <c:v>5.6250000000000022E-2</c:v>
                </c:pt>
                <c:pt idx="1276">
                  <c:v>5.6250000000000022E-2</c:v>
                </c:pt>
                <c:pt idx="1277">
                  <c:v>5.6250000000000022E-2</c:v>
                </c:pt>
                <c:pt idx="1278">
                  <c:v>5.6250000000000022E-2</c:v>
                </c:pt>
                <c:pt idx="1279">
                  <c:v>5.6250000000000022E-2</c:v>
                </c:pt>
                <c:pt idx="1280">
                  <c:v>5.6250000000000022E-2</c:v>
                </c:pt>
                <c:pt idx="1281">
                  <c:v>5.6250000000000022E-2</c:v>
                </c:pt>
                <c:pt idx="1282">
                  <c:v>5.6250000000000022E-2</c:v>
                </c:pt>
                <c:pt idx="1283">
                  <c:v>5.6250000000000022E-2</c:v>
                </c:pt>
                <c:pt idx="1284">
                  <c:v>5.6250000000000022E-2</c:v>
                </c:pt>
                <c:pt idx="1285">
                  <c:v>5.6250000000000022E-2</c:v>
                </c:pt>
                <c:pt idx="1286">
                  <c:v>5.6250000000000022E-2</c:v>
                </c:pt>
                <c:pt idx="1287">
                  <c:v>5.6250000000000022E-2</c:v>
                </c:pt>
                <c:pt idx="1288">
                  <c:v>5.6250000000000022E-2</c:v>
                </c:pt>
                <c:pt idx="1289">
                  <c:v>5.6250000000000022E-2</c:v>
                </c:pt>
                <c:pt idx="1290">
                  <c:v>5.6250000000000022E-2</c:v>
                </c:pt>
                <c:pt idx="1291">
                  <c:v>5.6250000000000022E-2</c:v>
                </c:pt>
                <c:pt idx="1292">
                  <c:v>5.6250000000000022E-2</c:v>
                </c:pt>
                <c:pt idx="1293">
                  <c:v>5.6250000000000022E-2</c:v>
                </c:pt>
                <c:pt idx="1294">
                  <c:v>5.6250000000000022E-2</c:v>
                </c:pt>
                <c:pt idx="1295">
                  <c:v>5.6250000000000022E-2</c:v>
                </c:pt>
                <c:pt idx="1296">
                  <c:v>5.6250000000000022E-2</c:v>
                </c:pt>
                <c:pt idx="1297">
                  <c:v>5.6250000000000022E-2</c:v>
                </c:pt>
                <c:pt idx="1298">
                  <c:v>5.6250000000000022E-2</c:v>
                </c:pt>
                <c:pt idx="1299">
                  <c:v>5.6250000000000022E-2</c:v>
                </c:pt>
                <c:pt idx="1300">
                  <c:v>5.6250000000000022E-2</c:v>
                </c:pt>
                <c:pt idx="1301">
                  <c:v>5.6250000000000022E-2</c:v>
                </c:pt>
                <c:pt idx="1302">
                  <c:v>5.6250000000000022E-2</c:v>
                </c:pt>
                <c:pt idx="1303">
                  <c:v>5.6250000000000022E-2</c:v>
                </c:pt>
                <c:pt idx="1304">
                  <c:v>5.6250000000000022E-2</c:v>
                </c:pt>
                <c:pt idx="1305">
                  <c:v>5.6250000000000022E-2</c:v>
                </c:pt>
                <c:pt idx="1306">
                  <c:v>5.6250000000000022E-2</c:v>
                </c:pt>
                <c:pt idx="1307">
                  <c:v>5.6250000000000022E-2</c:v>
                </c:pt>
                <c:pt idx="1308">
                  <c:v>5.6250000000000022E-2</c:v>
                </c:pt>
                <c:pt idx="1309">
                  <c:v>5.6250000000000022E-2</c:v>
                </c:pt>
                <c:pt idx="1310">
                  <c:v>5.6250000000000022E-2</c:v>
                </c:pt>
                <c:pt idx="1311">
                  <c:v>5.6250000000000022E-2</c:v>
                </c:pt>
                <c:pt idx="1312">
                  <c:v>5.6250000000000022E-2</c:v>
                </c:pt>
                <c:pt idx="1313">
                  <c:v>5.6250000000000022E-2</c:v>
                </c:pt>
                <c:pt idx="1314">
                  <c:v>5.6250000000000022E-2</c:v>
                </c:pt>
                <c:pt idx="1315">
                  <c:v>5.6250000000000022E-2</c:v>
                </c:pt>
                <c:pt idx="1316">
                  <c:v>5.6250000000000022E-2</c:v>
                </c:pt>
                <c:pt idx="1317">
                  <c:v>5.6250000000000022E-2</c:v>
                </c:pt>
                <c:pt idx="1318">
                  <c:v>5.6250000000000022E-2</c:v>
                </c:pt>
                <c:pt idx="1319">
                  <c:v>5.6250000000000022E-2</c:v>
                </c:pt>
                <c:pt idx="1320">
                  <c:v>5.6250000000000022E-2</c:v>
                </c:pt>
                <c:pt idx="1321">
                  <c:v>5.6250000000000022E-2</c:v>
                </c:pt>
                <c:pt idx="1322">
                  <c:v>5.6250000000000022E-2</c:v>
                </c:pt>
                <c:pt idx="1323">
                  <c:v>5.6250000000000022E-2</c:v>
                </c:pt>
                <c:pt idx="1324">
                  <c:v>5.6250000000000022E-2</c:v>
                </c:pt>
                <c:pt idx="1325">
                  <c:v>5.6250000000000022E-2</c:v>
                </c:pt>
                <c:pt idx="1326">
                  <c:v>5.6250000000000022E-2</c:v>
                </c:pt>
                <c:pt idx="1327">
                  <c:v>5.6250000000000022E-2</c:v>
                </c:pt>
                <c:pt idx="1328">
                  <c:v>5.6250000000000022E-2</c:v>
                </c:pt>
                <c:pt idx="1329">
                  <c:v>5.6250000000000022E-2</c:v>
                </c:pt>
                <c:pt idx="1330">
                  <c:v>5.6250000000000022E-2</c:v>
                </c:pt>
                <c:pt idx="1331">
                  <c:v>5.6250000000000022E-2</c:v>
                </c:pt>
                <c:pt idx="1332">
                  <c:v>5.6250000000000022E-2</c:v>
                </c:pt>
                <c:pt idx="1333">
                  <c:v>5.6250000000000022E-2</c:v>
                </c:pt>
                <c:pt idx="1334">
                  <c:v>5.6250000000000022E-2</c:v>
                </c:pt>
                <c:pt idx="1335">
                  <c:v>5.6250000000000022E-2</c:v>
                </c:pt>
                <c:pt idx="1336">
                  <c:v>6.0000000000000053E-2</c:v>
                </c:pt>
                <c:pt idx="1337">
                  <c:v>6.0000000000000053E-2</c:v>
                </c:pt>
                <c:pt idx="1338">
                  <c:v>6.0000000000000053E-2</c:v>
                </c:pt>
                <c:pt idx="1339">
                  <c:v>6.0000000000000053E-2</c:v>
                </c:pt>
                <c:pt idx="1340">
                  <c:v>6.0000000000000053E-2</c:v>
                </c:pt>
                <c:pt idx="1341">
                  <c:v>6.0000000000000053E-2</c:v>
                </c:pt>
                <c:pt idx="1342">
                  <c:v>6.0000000000000053E-2</c:v>
                </c:pt>
                <c:pt idx="1343">
                  <c:v>6.0000000000000053E-2</c:v>
                </c:pt>
                <c:pt idx="1344">
                  <c:v>6.0000000000000053E-2</c:v>
                </c:pt>
                <c:pt idx="1345">
                  <c:v>6.0000000000000053E-2</c:v>
                </c:pt>
                <c:pt idx="1346">
                  <c:v>6.0000000000000053E-2</c:v>
                </c:pt>
                <c:pt idx="1347">
                  <c:v>6.0000000000000053E-2</c:v>
                </c:pt>
                <c:pt idx="1348">
                  <c:v>6.0000000000000053E-2</c:v>
                </c:pt>
                <c:pt idx="1349">
                  <c:v>6.0000000000000053E-2</c:v>
                </c:pt>
                <c:pt idx="1350">
                  <c:v>6.0000000000000053E-2</c:v>
                </c:pt>
                <c:pt idx="1351">
                  <c:v>6.0000000000000053E-2</c:v>
                </c:pt>
                <c:pt idx="1352">
                  <c:v>6.0000000000000053E-2</c:v>
                </c:pt>
                <c:pt idx="1353">
                  <c:v>6.0000000000000053E-2</c:v>
                </c:pt>
                <c:pt idx="1354">
                  <c:v>6.0000000000000053E-2</c:v>
                </c:pt>
                <c:pt idx="1355">
                  <c:v>6.0000000000000053E-2</c:v>
                </c:pt>
                <c:pt idx="1356">
                  <c:v>6.0000000000000053E-2</c:v>
                </c:pt>
                <c:pt idx="1357">
                  <c:v>6.0000000000000053E-2</c:v>
                </c:pt>
                <c:pt idx="1358">
                  <c:v>6.0000000000000053E-2</c:v>
                </c:pt>
                <c:pt idx="1359">
                  <c:v>6.0000000000000053E-2</c:v>
                </c:pt>
                <c:pt idx="1360">
                  <c:v>6.0000000000000053E-2</c:v>
                </c:pt>
                <c:pt idx="1361">
                  <c:v>6.0000000000000053E-2</c:v>
                </c:pt>
                <c:pt idx="1362">
                  <c:v>6.0000000000000053E-2</c:v>
                </c:pt>
                <c:pt idx="1363">
                  <c:v>6.0000000000000053E-2</c:v>
                </c:pt>
                <c:pt idx="1364">
                  <c:v>6.0000000000000053E-2</c:v>
                </c:pt>
                <c:pt idx="1365">
                  <c:v>6.0000000000000053E-2</c:v>
                </c:pt>
                <c:pt idx="1366">
                  <c:v>6.0000000000000053E-2</c:v>
                </c:pt>
                <c:pt idx="1367">
                  <c:v>6.0000000000000053E-2</c:v>
                </c:pt>
                <c:pt idx="1368">
                  <c:v>6.0000000000000053E-2</c:v>
                </c:pt>
                <c:pt idx="1369">
                  <c:v>6.0000000000000053E-2</c:v>
                </c:pt>
                <c:pt idx="1370">
                  <c:v>6.0000000000000053E-2</c:v>
                </c:pt>
                <c:pt idx="1371">
                  <c:v>6.0000000000000053E-2</c:v>
                </c:pt>
                <c:pt idx="1372">
                  <c:v>6.0000000000000053E-2</c:v>
                </c:pt>
                <c:pt idx="1373">
                  <c:v>6.0000000000000053E-2</c:v>
                </c:pt>
                <c:pt idx="1374">
                  <c:v>6.0000000000000053E-2</c:v>
                </c:pt>
                <c:pt idx="1375">
                  <c:v>6.0000000000000053E-2</c:v>
                </c:pt>
                <c:pt idx="1376">
                  <c:v>6.0000000000000053E-2</c:v>
                </c:pt>
                <c:pt idx="1377">
                  <c:v>6.0000000000000053E-2</c:v>
                </c:pt>
                <c:pt idx="1378">
                  <c:v>6.0000000000000053E-2</c:v>
                </c:pt>
                <c:pt idx="1379">
                  <c:v>6.0000000000000053E-2</c:v>
                </c:pt>
                <c:pt idx="1380">
                  <c:v>6.0000000000000053E-2</c:v>
                </c:pt>
                <c:pt idx="1381">
                  <c:v>6.0000000000000053E-2</c:v>
                </c:pt>
                <c:pt idx="1382">
                  <c:v>6.0000000000000053E-2</c:v>
                </c:pt>
                <c:pt idx="1383">
                  <c:v>6.0000000000000053E-2</c:v>
                </c:pt>
                <c:pt idx="1384">
                  <c:v>6.0000000000000053E-2</c:v>
                </c:pt>
                <c:pt idx="1385">
                  <c:v>6.0000000000000053E-2</c:v>
                </c:pt>
                <c:pt idx="1386">
                  <c:v>6.0000000000000053E-2</c:v>
                </c:pt>
                <c:pt idx="1387">
                  <c:v>6.0000000000000053E-2</c:v>
                </c:pt>
                <c:pt idx="1388">
                  <c:v>6.0000000000000053E-2</c:v>
                </c:pt>
                <c:pt idx="1389">
                  <c:v>6.0000000000000053E-2</c:v>
                </c:pt>
                <c:pt idx="1390">
                  <c:v>6.0000000000000053E-2</c:v>
                </c:pt>
                <c:pt idx="1391">
                  <c:v>6.0000000000000053E-2</c:v>
                </c:pt>
                <c:pt idx="1392">
                  <c:v>6.0000000000000053E-2</c:v>
                </c:pt>
                <c:pt idx="1393">
                  <c:v>6.0000000000000053E-2</c:v>
                </c:pt>
                <c:pt idx="1394">
                  <c:v>6.0000000000000053E-2</c:v>
                </c:pt>
                <c:pt idx="1395">
                  <c:v>6.0000000000000053E-2</c:v>
                </c:pt>
                <c:pt idx="1396">
                  <c:v>6.0000000000000053E-2</c:v>
                </c:pt>
                <c:pt idx="1397">
                  <c:v>6.0000000000000053E-2</c:v>
                </c:pt>
                <c:pt idx="1398">
                  <c:v>6.0000000000000053E-2</c:v>
                </c:pt>
                <c:pt idx="1399">
                  <c:v>6.0000000000000053E-2</c:v>
                </c:pt>
                <c:pt idx="1400">
                  <c:v>6.0000000000000053E-2</c:v>
                </c:pt>
                <c:pt idx="1401">
                  <c:v>6.0000000000000053E-2</c:v>
                </c:pt>
                <c:pt idx="1402">
                  <c:v>6.0000000000000053E-2</c:v>
                </c:pt>
                <c:pt idx="1403">
                  <c:v>6.0000000000000053E-2</c:v>
                </c:pt>
                <c:pt idx="1404">
                  <c:v>6.0000000000000053E-2</c:v>
                </c:pt>
                <c:pt idx="1405">
                  <c:v>6.0000000000000053E-2</c:v>
                </c:pt>
                <c:pt idx="1406">
                  <c:v>6.0000000000000053E-2</c:v>
                </c:pt>
                <c:pt idx="1407">
                  <c:v>6.0000000000000053E-2</c:v>
                </c:pt>
                <c:pt idx="1408">
                  <c:v>6.0000000000000053E-2</c:v>
                </c:pt>
                <c:pt idx="1409">
                  <c:v>6.0000000000000053E-2</c:v>
                </c:pt>
                <c:pt idx="1410">
                  <c:v>6.0000000000000053E-2</c:v>
                </c:pt>
                <c:pt idx="1411">
                  <c:v>6.0000000000000053E-2</c:v>
                </c:pt>
                <c:pt idx="1412">
                  <c:v>6.0000000000000053E-2</c:v>
                </c:pt>
                <c:pt idx="1413">
                  <c:v>6.0000000000000053E-2</c:v>
                </c:pt>
                <c:pt idx="1414">
                  <c:v>6.0000000000000053E-2</c:v>
                </c:pt>
                <c:pt idx="1415">
                  <c:v>6.0000000000000053E-2</c:v>
                </c:pt>
                <c:pt idx="1416">
                  <c:v>6.0000000000000053E-2</c:v>
                </c:pt>
                <c:pt idx="1417">
                  <c:v>6.0000000000000053E-2</c:v>
                </c:pt>
                <c:pt idx="1418">
                  <c:v>6.0000000000000053E-2</c:v>
                </c:pt>
                <c:pt idx="1419">
                  <c:v>6.0000000000000053E-2</c:v>
                </c:pt>
                <c:pt idx="1420">
                  <c:v>6.0000000000000053E-2</c:v>
                </c:pt>
                <c:pt idx="1421">
                  <c:v>6.0000000000000053E-2</c:v>
                </c:pt>
                <c:pt idx="1422">
                  <c:v>6.0000000000000053E-2</c:v>
                </c:pt>
                <c:pt idx="1423">
                  <c:v>6.0000000000000053E-2</c:v>
                </c:pt>
                <c:pt idx="1424">
                  <c:v>6.0000000000000053E-2</c:v>
                </c:pt>
                <c:pt idx="1425">
                  <c:v>6.0000000000000053E-2</c:v>
                </c:pt>
                <c:pt idx="1426">
                  <c:v>6.0000000000000053E-2</c:v>
                </c:pt>
                <c:pt idx="1427">
                  <c:v>6.0000000000000053E-2</c:v>
                </c:pt>
                <c:pt idx="1428">
                  <c:v>6.0000000000000053E-2</c:v>
                </c:pt>
                <c:pt idx="1429">
                  <c:v>6.0000000000000053E-2</c:v>
                </c:pt>
                <c:pt idx="1430">
                  <c:v>6.0000000000000053E-2</c:v>
                </c:pt>
                <c:pt idx="1431">
                  <c:v>6.0000000000000053E-2</c:v>
                </c:pt>
                <c:pt idx="1432">
                  <c:v>6.0000000000000053E-2</c:v>
                </c:pt>
                <c:pt idx="1433">
                  <c:v>6.0000000000000053E-2</c:v>
                </c:pt>
                <c:pt idx="1434">
                  <c:v>6.0000000000000053E-2</c:v>
                </c:pt>
                <c:pt idx="1435">
                  <c:v>6.0000000000000053E-2</c:v>
                </c:pt>
                <c:pt idx="1436">
                  <c:v>6.0000000000000053E-2</c:v>
                </c:pt>
                <c:pt idx="1437">
                  <c:v>6.0000000000000053E-2</c:v>
                </c:pt>
                <c:pt idx="1438">
                  <c:v>6.0000000000000053E-2</c:v>
                </c:pt>
                <c:pt idx="1439">
                  <c:v>6.0000000000000053E-2</c:v>
                </c:pt>
                <c:pt idx="1440">
                  <c:v>6.0000000000000053E-2</c:v>
                </c:pt>
                <c:pt idx="1441">
                  <c:v>6.0000000000000053E-2</c:v>
                </c:pt>
                <c:pt idx="1442">
                  <c:v>6.0000000000000053E-2</c:v>
                </c:pt>
                <c:pt idx="1443">
                  <c:v>6.0000000000000053E-2</c:v>
                </c:pt>
                <c:pt idx="1444">
                  <c:v>6.0000000000000053E-2</c:v>
                </c:pt>
                <c:pt idx="1445">
                  <c:v>6.0000000000000053E-2</c:v>
                </c:pt>
                <c:pt idx="1446">
                  <c:v>6.0000000000000053E-2</c:v>
                </c:pt>
                <c:pt idx="1447">
                  <c:v>6.0000000000000053E-2</c:v>
                </c:pt>
                <c:pt idx="1448">
                  <c:v>6.0000000000000053E-2</c:v>
                </c:pt>
                <c:pt idx="1449">
                  <c:v>6.0000000000000053E-2</c:v>
                </c:pt>
                <c:pt idx="1450">
                  <c:v>6.0000000000000053E-2</c:v>
                </c:pt>
                <c:pt idx="1451">
                  <c:v>6.0000000000000053E-2</c:v>
                </c:pt>
                <c:pt idx="1452">
                  <c:v>6.0000000000000053E-2</c:v>
                </c:pt>
                <c:pt idx="1453">
                  <c:v>6.0000000000000053E-2</c:v>
                </c:pt>
                <c:pt idx="1454">
                  <c:v>6.0000000000000053E-2</c:v>
                </c:pt>
                <c:pt idx="1455">
                  <c:v>6.0000000000000053E-2</c:v>
                </c:pt>
                <c:pt idx="1456">
                  <c:v>6.0000000000000053E-2</c:v>
                </c:pt>
                <c:pt idx="1457">
                  <c:v>6.0000000000000053E-2</c:v>
                </c:pt>
                <c:pt idx="1458">
                  <c:v>6.0000000000000053E-2</c:v>
                </c:pt>
                <c:pt idx="1459">
                  <c:v>6.0000000000000053E-2</c:v>
                </c:pt>
                <c:pt idx="1460">
                  <c:v>6.0000000000000053E-2</c:v>
                </c:pt>
                <c:pt idx="1461">
                  <c:v>6.0000000000000053E-2</c:v>
                </c:pt>
                <c:pt idx="1462">
                  <c:v>6.0000000000000053E-2</c:v>
                </c:pt>
                <c:pt idx="1463">
                  <c:v>6.0000000000000053E-2</c:v>
                </c:pt>
                <c:pt idx="1464">
                  <c:v>6.0000000000000053E-2</c:v>
                </c:pt>
                <c:pt idx="1465">
                  <c:v>6.0000000000000053E-2</c:v>
                </c:pt>
                <c:pt idx="1466">
                  <c:v>6.0000000000000053E-2</c:v>
                </c:pt>
                <c:pt idx="1467">
                  <c:v>6.0000000000000053E-2</c:v>
                </c:pt>
                <c:pt idx="1468">
                  <c:v>6.0000000000000053E-2</c:v>
                </c:pt>
                <c:pt idx="1469">
                  <c:v>6.0000000000000053E-2</c:v>
                </c:pt>
                <c:pt idx="1470">
                  <c:v>6.0000000000000053E-2</c:v>
                </c:pt>
                <c:pt idx="1471">
                  <c:v>6.0000000000000053E-2</c:v>
                </c:pt>
                <c:pt idx="1472">
                  <c:v>6.0000000000000053E-2</c:v>
                </c:pt>
                <c:pt idx="1473">
                  <c:v>6.0000000000000053E-2</c:v>
                </c:pt>
                <c:pt idx="1474">
                  <c:v>6.0000000000000053E-2</c:v>
                </c:pt>
                <c:pt idx="1475">
                  <c:v>6.0000000000000053E-2</c:v>
                </c:pt>
                <c:pt idx="1476">
                  <c:v>6.0000000000000053E-2</c:v>
                </c:pt>
                <c:pt idx="1477">
                  <c:v>6.0000000000000053E-2</c:v>
                </c:pt>
                <c:pt idx="1478">
                  <c:v>6.0000000000000053E-2</c:v>
                </c:pt>
                <c:pt idx="1479">
                  <c:v>6.0000000000000053E-2</c:v>
                </c:pt>
                <c:pt idx="1480">
                  <c:v>6.0000000000000053E-2</c:v>
                </c:pt>
                <c:pt idx="1481">
                  <c:v>6.0000000000000053E-2</c:v>
                </c:pt>
                <c:pt idx="1482">
                  <c:v>6.0000000000000053E-2</c:v>
                </c:pt>
                <c:pt idx="1483">
                  <c:v>6.0000000000000053E-2</c:v>
                </c:pt>
                <c:pt idx="1484">
                  <c:v>6.0000000000000053E-2</c:v>
                </c:pt>
                <c:pt idx="1485">
                  <c:v>6.0000000000000053E-2</c:v>
                </c:pt>
                <c:pt idx="1486">
                  <c:v>6.0000000000000053E-2</c:v>
                </c:pt>
                <c:pt idx="1487">
                  <c:v>6.0000000000000053E-2</c:v>
                </c:pt>
                <c:pt idx="1488">
                  <c:v>6.0000000000000053E-2</c:v>
                </c:pt>
                <c:pt idx="1489">
                  <c:v>6.0000000000000053E-2</c:v>
                </c:pt>
                <c:pt idx="1490">
                  <c:v>6.0000000000000053E-2</c:v>
                </c:pt>
                <c:pt idx="1491">
                  <c:v>6.0000000000000053E-2</c:v>
                </c:pt>
                <c:pt idx="1492">
                  <c:v>6.0000000000000053E-2</c:v>
                </c:pt>
                <c:pt idx="1493">
                  <c:v>6.0000000000000053E-2</c:v>
                </c:pt>
                <c:pt idx="1494">
                  <c:v>6.0000000000000053E-2</c:v>
                </c:pt>
                <c:pt idx="1495">
                  <c:v>6.0000000000000053E-2</c:v>
                </c:pt>
                <c:pt idx="1496">
                  <c:v>6.0000000000000053E-2</c:v>
                </c:pt>
                <c:pt idx="1497">
                  <c:v>6.0000000000000053E-2</c:v>
                </c:pt>
                <c:pt idx="1498">
                  <c:v>6.0000000000000053E-2</c:v>
                </c:pt>
                <c:pt idx="1499">
                  <c:v>6.0000000000000053E-2</c:v>
                </c:pt>
                <c:pt idx="1500">
                  <c:v>6.0000000000000053E-2</c:v>
                </c:pt>
                <c:pt idx="1501">
                  <c:v>6.0000000000000053E-2</c:v>
                </c:pt>
                <c:pt idx="1502">
                  <c:v>6.0000000000000053E-2</c:v>
                </c:pt>
                <c:pt idx="1503">
                  <c:v>6.0000000000000053E-2</c:v>
                </c:pt>
                <c:pt idx="1504">
                  <c:v>6.0000000000000053E-2</c:v>
                </c:pt>
                <c:pt idx="1505">
                  <c:v>6.0000000000000053E-2</c:v>
                </c:pt>
                <c:pt idx="1506">
                  <c:v>6.0000000000000053E-2</c:v>
                </c:pt>
                <c:pt idx="1507">
                  <c:v>6.0000000000000053E-2</c:v>
                </c:pt>
                <c:pt idx="1508">
                  <c:v>6.0000000000000053E-2</c:v>
                </c:pt>
                <c:pt idx="1509">
                  <c:v>6.0000000000000053E-2</c:v>
                </c:pt>
                <c:pt idx="1510">
                  <c:v>6.0000000000000053E-2</c:v>
                </c:pt>
                <c:pt idx="1511">
                  <c:v>6.0000000000000053E-2</c:v>
                </c:pt>
                <c:pt idx="1512">
                  <c:v>6.0000000000000053E-2</c:v>
                </c:pt>
                <c:pt idx="1513">
                  <c:v>6.0000000000000053E-2</c:v>
                </c:pt>
                <c:pt idx="1514">
                  <c:v>6.0000000000000053E-2</c:v>
                </c:pt>
                <c:pt idx="1515">
                  <c:v>6.0000000000000053E-2</c:v>
                </c:pt>
                <c:pt idx="1516">
                  <c:v>6.0000000000000053E-2</c:v>
                </c:pt>
                <c:pt idx="1517">
                  <c:v>6.0000000000000053E-2</c:v>
                </c:pt>
                <c:pt idx="1518">
                  <c:v>6.0000000000000053E-2</c:v>
                </c:pt>
                <c:pt idx="1519">
                  <c:v>6.0000000000000053E-2</c:v>
                </c:pt>
                <c:pt idx="1520">
                  <c:v>6.0000000000000053E-2</c:v>
                </c:pt>
                <c:pt idx="1521">
                  <c:v>6.0000000000000053E-2</c:v>
                </c:pt>
                <c:pt idx="1522">
                  <c:v>6.0000000000000053E-2</c:v>
                </c:pt>
                <c:pt idx="1523">
                  <c:v>6.0000000000000053E-2</c:v>
                </c:pt>
                <c:pt idx="1524">
                  <c:v>6.0000000000000053E-2</c:v>
                </c:pt>
                <c:pt idx="1525">
                  <c:v>6.0000000000000053E-2</c:v>
                </c:pt>
                <c:pt idx="1526">
                  <c:v>6.0000000000000053E-2</c:v>
                </c:pt>
                <c:pt idx="1527">
                  <c:v>6.0000000000000053E-2</c:v>
                </c:pt>
                <c:pt idx="1528">
                  <c:v>6.0000000000000053E-2</c:v>
                </c:pt>
                <c:pt idx="1529">
                  <c:v>6.0000000000000053E-2</c:v>
                </c:pt>
                <c:pt idx="1530">
                  <c:v>6.0000000000000053E-2</c:v>
                </c:pt>
                <c:pt idx="1531">
                  <c:v>6.0000000000000053E-2</c:v>
                </c:pt>
                <c:pt idx="1532">
                  <c:v>6.0000000000000053E-2</c:v>
                </c:pt>
                <c:pt idx="1533">
                  <c:v>6.0000000000000053E-2</c:v>
                </c:pt>
                <c:pt idx="1534">
                  <c:v>6.0000000000000053E-2</c:v>
                </c:pt>
                <c:pt idx="1535">
                  <c:v>6.0000000000000053E-2</c:v>
                </c:pt>
                <c:pt idx="1536">
                  <c:v>6.0000000000000053E-2</c:v>
                </c:pt>
                <c:pt idx="1537">
                  <c:v>6.0000000000000053E-2</c:v>
                </c:pt>
                <c:pt idx="1538">
                  <c:v>6.0000000000000053E-2</c:v>
                </c:pt>
                <c:pt idx="1539">
                  <c:v>6.0000000000000053E-2</c:v>
                </c:pt>
                <c:pt idx="1540">
                  <c:v>6.0000000000000053E-2</c:v>
                </c:pt>
                <c:pt idx="1541">
                  <c:v>6.0000000000000053E-2</c:v>
                </c:pt>
                <c:pt idx="1542">
                  <c:v>6.0000000000000053E-2</c:v>
                </c:pt>
                <c:pt idx="1543">
                  <c:v>6.0000000000000053E-2</c:v>
                </c:pt>
                <c:pt idx="1544">
                  <c:v>6.0000000000000053E-2</c:v>
                </c:pt>
                <c:pt idx="1545">
                  <c:v>6.0000000000000053E-2</c:v>
                </c:pt>
                <c:pt idx="1546">
                  <c:v>6.0000000000000053E-2</c:v>
                </c:pt>
                <c:pt idx="1547">
                  <c:v>6.0000000000000053E-2</c:v>
                </c:pt>
                <c:pt idx="1548">
                  <c:v>6.0000000000000053E-2</c:v>
                </c:pt>
                <c:pt idx="1549">
                  <c:v>6.0000000000000053E-2</c:v>
                </c:pt>
                <c:pt idx="1550">
                  <c:v>6.0000000000000053E-2</c:v>
                </c:pt>
                <c:pt idx="1551">
                  <c:v>6.0000000000000053E-2</c:v>
                </c:pt>
                <c:pt idx="1552">
                  <c:v>6.0000000000000053E-2</c:v>
                </c:pt>
                <c:pt idx="1553">
                  <c:v>6.0000000000000053E-2</c:v>
                </c:pt>
                <c:pt idx="1554">
                  <c:v>6.0000000000000053E-2</c:v>
                </c:pt>
                <c:pt idx="1555">
                  <c:v>6.0000000000000053E-2</c:v>
                </c:pt>
                <c:pt idx="1556">
                  <c:v>6.0000000000000053E-2</c:v>
                </c:pt>
                <c:pt idx="1557">
                  <c:v>6.0000000000000053E-2</c:v>
                </c:pt>
                <c:pt idx="1558">
                  <c:v>6.0000000000000053E-2</c:v>
                </c:pt>
                <c:pt idx="1559">
                  <c:v>6.0000000000000053E-2</c:v>
                </c:pt>
                <c:pt idx="1560">
                  <c:v>5.8250000000000024E-2</c:v>
                </c:pt>
                <c:pt idx="1561">
                  <c:v>5.8250000000000024E-2</c:v>
                </c:pt>
                <c:pt idx="1562">
                  <c:v>5.8250000000000024E-2</c:v>
                </c:pt>
                <c:pt idx="1563">
                  <c:v>5.8250000000000024E-2</c:v>
                </c:pt>
                <c:pt idx="1564">
                  <c:v>5.8250000000000024E-2</c:v>
                </c:pt>
                <c:pt idx="1565">
                  <c:v>5.8250000000000024E-2</c:v>
                </c:pt>
                <c:pt idx="1566">
                  <c:v>5.8250000000000024E-2</c:v>
                </c:pt>
                <c:pt idx="1567">
                  <c:v>5.8250000000000024E-2</c:v>
                </c:pt>
                <c:pt idx="1568">
                  <c:v>5.8250000000000024E-2</c:v>
                </c:pt>
                <c:pt idx="1569">
                  <c:v>5.8250000000000024E-2</c:v>
                </c:pt>
                <c:pt idx="1570">
                  <c:v>5.8250000000000024E-2</c:v>
                </c:pt>
                <c:pt idx="1571">
                  <c:v>5.9833333333333329E-2</c:v>
                </c:pt>
                <c:pt idx="1572">
                  <c:v>5.9833333333333329E-2</c:v>
                </c:pt>
                <c:pt idx="1573">
                  <c:v>5.9833333333333329E-2</c:v>
                </c:pt>
                <c:pt idx="1574">
                  <c:v>5.9833333333333329E-2</c:v>
                </c:pt>
                <c:pt idx="1575">
                  <c:v>5.9833333333333329E-2</c:v>
                </c:pt>
                <c:pt idx="1576">
                  <c:v>5.9833333333333329E-2</c:v>
                </c:pt>
                <c:pt idx="1577">
                  <c:v>5.9833333333333329E-2</c:v>
                </c:pt>
                <c:pt idx="1578">
                  <c:v>5.9833333333333329E-2</c:v>
                </c:pt>
                <c:pt idx="1579">
                  <c:v>5.9833333333333329E-2</c:v>
                </c:pt>
                <c:pt idx="1580">
                  <c:v>5.9833333333333329E-2</c:v>
                </c:pt>
                <c:pt idx="1581">
                  <c:v>5.9833333333333329E-2</c:v>
                </c:pt>
                <c:pt idx="1582">
                  <c:v>5.9833333333333329E-2</c:v>
                </c:pt>
                <c:pt idx="1583">
                  <c:v>5.9833333333333329E-2</c:v>
                </c:pt>
                <c:pt idx="1584">
                  <c:v>5.9833333333333329E-2</c:v>
                </c:pt>
                <c:pt idx="1585">
                  <c:v>5.9833333333333329E-2</c:v>
                </c:pt>
                <c:pt idx="1586">
                  <c:v>5.9833333333333329E-2</c:v>
                </c:pt>
                <c:pt idx="1587">
                  <c:v>5.9833333333333329E-2</c:v>
                </c:pt>
                <c:pt idx="1588">
                  <c:v>5.9833333333333329E-2</c:v>
                </c:pt>
                <c:pt idx="1589">
                  <c:v>5.9833333333333329E-2</c:v>
                </c:pt>
                <c:pt idx="1590">
                  <c:v>5.9833333333333329E-2</c:v>
                </c:pt>
                <c:pt idx="1591">
                  <c:v>5.9833333333333329E-2</c:v>
                </c:pt>
                <c:pt idx="1592">
                  <c:v>6.1124999999999985E-2</c:v>
                </c:pt>
                <c:pt idx="1593">
                  <c:v>6.1124999999999985E-2</c:v>
                </c:pt>
                <c:pt idx="1594">
                  <c:v>6.1124999999999985E-2</c:v>
                </c:pt>
                <c:pt idx="1595">
                  <c:v>6.1124999999999985E-2</c:v>
                </c:pt>
                <c:pt idx="1596">
                  <c:v>6.1124999999999985E-2</c:v>
                </c:pt>
                <c:pt idx="1597">
                  <c:v>6.1124999999999985E-2</c:v>
                </c:pt>
                <c:pt idx="1598">
                  <c:v>6.1124999999999985E-2</c:v>
                </c:pt>
                <c:pt idx="1599">
                  <c:v>6.1124999999999985E-2</c:v>
                </c:pt>
                <c:pt idx="1600">
                  <c:v>6.1124999999999985E-2</c:v>
                </c:pt>
                <c:pt idx="1601">
                  <c:v>6.1124999999999985E-2</c:v>
                </c:pt>
                <c:pt idx="1602">
                  <c:v>6.1124999999999985E-2</c:v>
                </c:pt>
                <c:pt idx="1603">
                  <c:v>6.1124999999999985E-2</c:v>
                </c:pt>
                <c:pt idx="1604">
                  <c:v>6.1124999999999985E-2</c:v>
                </c:pt>
                <c:pt idx="1605">
                  <c:v>6.1124999999999985E-2</c:v>
                </c:pt>
                <c:pt idx="1606">
                  <c:v>6.1124999999999985E-2</c:v>
                </c:pt>
                <c:pt idx="1607">
                  <c:v>6.1124999999999985E-2</c:v>
                </c:pt>
                <c:pt idx="1608">
                  <c:v>6.1250000000000027E-2</c:v>
                </c:pt>
                <c:pt idx="1609">
                  <c:v>6.1250000000000027E-2</c:v>
                </c:pt>
                <c:pt idx="1610">
                  <c:v>6.1250000000000027E-2</c:v>
                </c:pt>
                <c:pt idx="1611">
                  <c:v>6.1250000000000027E-2</c:v>
                </c:pt>
                <c:pt idx="1612">
                  <c:v>6.1250000000000027E-2</c:v>
                </c:pt>
                <c:pt idx="1613">
                  <c:v>6.1250000000000027E-2</c:v>
                </c:pt>
                <c:pt idx="1614">
                  <c:v>6.1250000000000027E-2</c:v>
                </c:pt>
                <c:pt idx="1615">
                  <c:v>6.1250000000000027E-2</c:v>
                </c:pt>
                <c:pt idx="1616">
                  <c:v>6.1250000000000027E-2</c:v>
                </c:pt>
                <c:pt idx="1617">
                  <c:v>6.1250000000000027E-2</c:v>
                </c:pt>
                <c:pt idx="1618">
                  <c:v>6.1250000000000027E-2</c:v>
                </c:pt>
                <c:pt idx="1619">
                  <c:v>6.1250000000000027E-2</c:v>
                </c:pt>
                <c:pt idx="1620">
                  <c:v>6.1250000000000027E-2</c:v>
                </c:pt>
                <c:pt idx="1621">
                  <c:v>6.151428571428573E-2</c:v>
                </c:pt>
                <c:pt idx="1622">
                  <c:v>6.151428571428573E-2</c:v>
                </c:pt>
                <c:pt idx="1623">
                  <c:v>6.151428571428573E-2</c:v>
                </c:pt>
                <c:pt idx="1624">
                  <c:v>6.151428571428573E-2</c:v>
                </c:pt>
                <c:pt idx="1625">
                  <c:v>6.151428571428573E-2</c:v>
                </c:pt>
                <c:pt idx="1626">
                  <c:v>6.1450000000000005E-2</c:v>
                </c:pt>
                <c:pt idx="1627">
                  <c:v>6.1450000000000005E-2</c:v>
                </c:pt>
                <c:pt idx="1628">
                  <c:v>6.2859999999999999E-2</c:v>
                </c:pt>
                <c:pt idx="1629">
                  <c:v>6.2859999999999999E-2</c:v>
                </c:pt>
                <c:pt idx="1630">
                  <c:v>6.2859999999999999E-2</c:v>
                </c:pt>
                <c:pt idx="1631">
                  <c:v>6.2859999999999999E-2</c:v>
                </c:pt>
                <c:pt idx="1632">
                  <c:v>6.2859999999999999E-2</c:v>
                </c:pt>
                <c:pt idx="1633">
                  <c:v>6.2859999999999999E-2</c:v>
                </c:pt>
                <c:pt idx="1634">
                  <c:v>6.2859999999999999E-2</c:v>
                </c:pt>
                <c:pt idx="1635">
                  <c:v>6.2859999999999999E-2</c:v>
                </c:pt>
                <c:pt idx="1636">
                  <c:v>6.2859999999999999E-2</c:v>
                </c:pt>
                <c:pt idx="1637">
                  <c:v>6.2859999999999999E-2</c:v>
                </c:pt>
                <c:pt idx="1638">
                  <c:v>6.2859999999999999E-2</c:v>
                </c:pt>
                <c:pt idx="1639">
                  <c:v>6.2859999999999999E-2</c:v>
                </c:pt>
                <c:pt idx="1640">
                  <c:v>6.2859999999999999E-2</c:v>
                </c:pt>
                <c:pt idx="1641">
                  <c:v>6.2859999999999999E-2</c:v>
                </c:pt>
                <c:pt idx="1642">
                  <c:v>6.2859999999999999E-2</c:v>
                </c:pt>
                <c:pt idx="1643">
                  <c:v>6.2859999999999999E-2</c:v>
                </c:pt>
                <c:pt idx="1644">
                  <c:v>6.2859999999999999E-2</c:v>
                </c:pt>
                <c:pt idx="1645">
                  <c:v>6.2859999999999999E-2</c:v>
                </c:pt>
                <c:pt idx="1646">
                  <c:v>6.2859999999999999E-2</c:v>
                </c:pt>
                <c:pt idx="1647">
                  <c:v>6.2859999999999999E-2</c:v>
                </c:pt>
                <c:pt idx="1648">
                  <c:v>6.2881818181818178E-2</c:v>
                </c:pt>
                <c:pt idx="1649">
                  <c:v>6.2859999999999999E-2</c:v>
                </c:pt>
                <c:pt idx="1650">
                  <c:v>6.2859999999999999E-2</c:v>
                </c:pt>
                <c:pt idx="1651">
                  <c:v>6.3566666666666674E-2</c:v>
                </c:pt>
                <c:pt idx="1652">
                  <c:v>6.3566666666666674E-2</c:v>
                </c:pt>
                <c:pt idx="1653">
                  <c:v>6.3566666666666674E-2</c:v>
                </c:pt>
                <c:pt idx="1654">
                  <c:v>6.3410000000000008E-2</c:v>
                </c:pt>
                <c:pt idx="1655">
                  <c:v>6.3410000000000008E-2</c:v>
                </c:pt>
                <c:pt idx="1656">
                  <c:v>6.3410000000000008E-2</c:v>
                </c:pt>
                <c:pt idx="1657">
                  <c:v>6.3410000000000008E-2</c:v>
                </c:pt>
                <c:pt idx="1658">
                  <c:v>6.3410000000000008E-2</c:v>
                </c:pt>
                <c:pt idx="1659">
                  <c:v>6.3410000000000008E-2</c:v>
                </c:pt>
                <c:pt idx="1660">
                  <c:v>6.3410000000000008E-2</c:v>
                </c:pt>
                <c:pt idx="1661">
                  <c:v>6.3410000000000008E-2</c:v>
                </c:pt>
                <c:pt idx="1662">
                  <c:v>6.3410000000000008E-2</c:v>
                </c:pt>
                <c:pt idx="1663">
                  <c:v>6.3410000000000008E-2</c:v>
                </c:pt>
                <c:pt idx="1664">
                  <c:v>6.3410000000000008E-2</c:v>
                </c:pt>
                <c:pt idx="1665">
                  <c:v>6.3410000000000008E-2</c:v>
                </c:pt>
                <c:pt idx="1666">
                  <c:v>6.3410000000000008E-2</c:v>
                </c:pt>
                <c:pt idx="1667">
                  <c:v>6.3410000000000008E-2</c:v>
                </c:pt>
                <c:pt idx="1668">
                  <c:v>6.3410000000000008E-2</c:v>
                </c:pt>
                <c:pt idx="1669">
                  <c:v>6.3410000000000008E-2</c:v>
                </c:pt>
                <c:pt idx="1670">
                  <c:v>6.3410000000000008E-2</c:v>
                </c:pt>
                <c:pt idx="1671">
                  <c:v>6.3125000000000028E-2</c:v>
                </c:pt>
                <c:pt idx="1672">
                  <c:v>6.3125000000000028E-2</c:v>
                </c:pt>
                <c:pt idx="1673">
                  <c:v>6.3125000000000028E-2</c:v>
                </c:pt>
                <c:pt idx="1674">
                  <c:v>6.3125000000000028E-2</c:v>
                </c:pt>
                <c:pt idx="1675">
                  <c:v>6.3125000000000028E-2</c:v>
                </c:pt>
                <c:pt idx="1676">
                  <c:v>6.3270000000000021E-2</c:v>
                </c:pt>
                <c:pt idx="1677">
                  <c:v>6.3270000000000021E-2</c:v>
                </c:pt>
                <c:pt idx="1678">
                  <c:v>6.3270000000000021E-2</c:v>
                </c:pt>
                <c:pt idx="1679">
                  <c:v>6.3270000000000021E-2</c:v>
                </c:pt>
                <c:pt idx="1680">
                  <c:v>6.3270000000000021E-2</c:v>
                </c:pt>
                <c:pt idx="1681">
                  <c:v>6.3270000000000021E-2</c:v>
                </c:pt>
                <c:pt idx="1682">
                  <c:v>6.3270000000000021E-2</c:v>
                </c:pt>
                <c:pt idx="1683">
                  <c:v>6.3270000000000021E-2</c:v>
                </c:pt>
                <c:pt idx="1684">
                  <c:v>6.3270000000000021E-2</c:v>
                </c:pt>
                <c:pt idx="1685">
                  <c:v>6.3270000000000021E-2</c:v>
                </c:pt>
                <c:pt idx="1686">
                  <c:v>6.3270000000000021E-2</c:v>
                </c:pt>
                <c:pt idx="1687">
                  <c:v>6.3270000000000021E-2</c:v>
                </c:pt>
                <c:pt idx="1688">
                  <c:v>6.3270000000000021E-2</c:v>
                </c:pt>
                <c:pt idx="1689">
                  <c:v>6.3270000000000021E-2</c:v>
                </c:pt>
                <c:pt idx="1690">
                  <c:v>6.320000000000002E-2</c:v>
                </c:pt>
                <c:pt idx="1691">
                  <c:v>6.320000000000002E-2</c:v>
                </c:pt>
                <c:pt idx="1692">
                  <c:v>6.320000000000002E-2</c:v>
                </c:pt>
                <c:pt idx="1693">
                  <c:v>6.320000000000002E-2</c:v>
                </c:pt>
                <c:pt idx="1694">
                  <c:v>6.320000000000002E-2</c:v>
                </c:pt>
                <c:pt idx="1695">
                  <c:v>6.320000000000002E-2</c:v>
                </c:pt>
                <c:pt idx="1696">
                  <c:v>6.320000000000002E-2</c:v>
                </c:pt>
                <c:pt idx="1697">
                  <c:v>6.320000000000002E-2</c:v>
                </c:pt>
                <c:pt idx="1698">
                  <c:v>6.320000000000002E-2</c:v>
                </c:pt>
                <c:pt idx="1699">
                  <c:v>6.3430769230769249E-2</c:v>
                </c:pt>
                <c:pt idx="1700">
                  <c:v>6.3575000000000007E-2</c:v>
                </c:pt>
                <c:pt idx="1701">
                  <c:v>6.3575000000000007E-2</c:v>
                </c:pt>
                <c:pt idx="1702">
                  <c:v>6.3575000000000007E-2</c:v>
                </c:pt>
                <c:pt idx="1703">
                  <c:v>6.3575000000000007E-2</c:v>
                </c:pt>
                <c:pt idx="1704">
                  <c:v>6.3575000000000007E-2</c:v>
                </c:pt>
                <c:pt idx="1705">
                  <c:v>6.3575000000000007E-2</c:v>
                </c:pt>
                <c:pt idx="1706">
                  <c:v>6.3575000000000007E-2</c:v>
                </c:pt>
                <c:pt idx="1707">
                  <c:v>6.3575000000000007E-2</c:v>
                </c:pt>
                <c:pt idx="1708">
                  <c:v>6.3575000000000007E-2</c:v>
                </c:pt>
                <c:pt idx="1709">
                  <c:v>6.3575000000000007E-2</c:v>
                </c:pt>
                <c:pt idx="1710">
                  <c:v>6.3575000000000007E-2</c:v>
                </c:pt>
                <c:pt idx="1711">
                  <c:v>6.3575000000000007E-2</c:v>
                </c:pt>
                <c:pt idx="1712">
                  <c:v>6.3575000000000007E-2</c:v>
                </c:pt>
                <c:pt idx="1713">
                  <c:v>6.3575000000000007E-2</c:v>
                </c:pt>
                <c:pt idx="1714">
                  <c:v>6.3575000000000007E-2</c:v>
                </c:pt>
                <c:pt idx="1715">
                  <c:v>6.3575000000000007E-2</c:v>
                </c:pt>
                <c:pt idx="1716">
                  <c:v>6.3575000000000007E-2</c:v>
                </c:pt>
                <c:pt idx="1717">
                  <c:v>6.3575000000000007E-2</c:v>
                </c:pt>
                <c:pt idx="1718">
                  <c:v>6.3575000000000007E-2</c:v>
                </c:pt>
                <c:pt idx="1719">
                  <c:v>6.3575000000000007E-2</c:v>
                </c:pt>
                <c:pt idx="1720">
                  <c:v>6.3575000000000007E-2</c:v>
                </c:pt>
                <c:pt idx="1721">
                  <c:v>6.3575000000000007E-2</c:v>
                </c:pt>
                <c:pt idx="1722">
                  <c:v>6.3575000000000007E-2</c:v>
                </c:pt>
                <c:pt idx="1723">
                  <c:v>6.3575000000000007E-2</c:v>
                </c:pt>
                <c:pt idx="1724">
                  <c:v>6.3575000000000007E-2</c:v>
                </c:pt>
                <c:pt idx="1725">
                  <c:v>6.3575000000000007E-2</c:v>
                </c:pt>
                <c:pt idx="1726">
                  <c:v>6.3819230769230781E-2</c:v>
                </c:pt>
                <c:pt idx="1727">
                  <c:v>6.3819230769230781E-2</c:v>
                </c:pt>
                <c:pt idx="1728">
                  <c:v>6.3819230769230781E-2</c:v>
                </c:pt>
                <c:pt idx="1729">
                  <c:v>6.3819230769230781E-2</c:v>
                </c:pt>
                <c:pt idx="1730">
                  <c:v>6.3819230769230781E-2</c:v>
                </c:pt>
                <c:pt idx="1731">
                  <c:v>6.3819230769230781E-2</c:v>
                </c:pt>
                <c:pt idx="1732">
                  <c:v>6.3819230769230781E-2</c:v>
                </c:pt>
                <c:pt idx="1733">
                  <c:v>6.4367857142857157E-2</c:v>
                </c:pt>
                <c:pt idx="1734">
                  <c:v>6.4367857142857157E-2</c:v>
                </c:pt>
                <c:pt idx="1735">
                  <c:v>6.4367857142857157E-2</c:v>
                </c:pt>
                <c:pt idx="1736">
                  <c:v>6.4367857142857157E-2</c:v>
                </c:pt>
                <c:pt idx="1737">
                  <c:v>6.4367857142857157E-2</c:v>
                </c:pt>
                <c:pt idx="1738">
                  <c:v>6.4367857142857157E-2</c:v>
                </c:pt>
                <c:pt idx="1739">
                  <c:v>6.4367857142857157E-2</c:v>
                </c:pt>
                <c:pt idx="1740">
                  <c:v>6.4367857142857157E-2</c:v>
                </c:pt>
                <c:pt idx="1741">
                  <c:v>6.4367857142857157E-2</c:v>
                </c:pt>
                <c:pt idx="1742">
                  <c:v>6.4367857142857157E-2</c:v>
                </c:pt>
                <c:pt idx="1743">
                  <c:v>6.4367857142857157E-2</c:v>
                </c:pt>
                <c:pt idx="1744">
                  <c:v>6.4367857142857157E-2</c:v>
                </c:pt>
                <c:pt idx="1745">
                  <c:v>6.4367857142857157E-2</c:v>
                </c:pt>
                <c:pt idx="1746">
                  <c:v>6.4367857142857157E-2</c:v>
                </c:pt>
                <c:pt idx="1747">
                  <c:v>6.4367857142857157E-2</c:v>
                </c:pt>
                <c:pt idx="1748">
                  <c:v>6.4367857142857157E-2</c:v>
                </c:pt>
                <c:pt idx="1749">
                  <c:v>6.4367857142857157E-2</c:v>
                </c:pt>
                <c:pt idx="1750">
                  <c:v>6.4367857142857157E-2</c:v>
                </c:pt>
                <c:pt idx="1751">
                  <c:v>6.4367857142857157E-2</c:v>
                </c:pt>
                <c:pt idx="1752">
                  <c:v>6.4367857142857157E-2</c:v>
                </c:pt>
                <c:pt idx="1753">
                  <c:v>6.4367857142857157E-2</c:v>
                </c:pt>
                <c:pt idx="1754">
                  <c:v>6.4367857142857157E-2</c:v>
                </c:pt>
                <c:pt idx="1755">
                  <c:v>6.4367857142857157E-2</c:v>
                </c:pt>
                <c:pt idx="1756">
                  <c:v>6.4367857142857157E-2</c:v>
                </c:pt>
                <c:pt idx="1757">
                  <c:v>6.4367857142857157E-2</c:v>
                </c:pt>
                <c:pt idx="1758">
                  <c:v>6.4367857142857157E-2</c:v>
                </c:pt>
                <c:pt idx="1759">
                  <c:v>6.4367857142857157E-2</c:v>
                </c:pt>
                <c:pt idx="1760">
                  <c:v>6.4367857142857157E-2</c:v>
                </c:pt>
                <c:pt idx="1761">
                  <c:v>6.4367857142857157E-2</c:v>
                </c:pt>
                <c:pt idx="1762">
                  <c:v>6.4367857142857157E-2</c:v>
                </c:pt>
                <c:pt idx="1763">
                  <c:v>6.4367857142857157E-2</c:v>
                </c:pt>
                <c:pt idx="1764">
                  <c:v>6.4367857142857157E-2</c:v>
                </c:pt>
                <c:pt idx="1765">
                  <c:v>6.4367857142857157E-2</c:v>
                </c:pt>
                <c:pt idx="1766">
                  <c:v>6.4367857142857157E-2</c:v>
                </c:pt>
                <c:pt idx="1767">
                  <c:v>6.4367857142857157E-2</c:v>
                </c:pt>
                <c:pt idx="1768">
                  <c:v>6.4367857142857157E-2</c:v>
                </c:pt>
                <c:pt idx="1769">
                  <c:v>6.4367857142857157E-2</c:v>
                </c:pt>
                <c:pt idx="1770">
                  <c:v>6.4367857142857157E-2</c:v>
                </c:pt>
                <c:pt idx="1771">
                  <c:v>6.4367857142857157E-2</c:v>
                </c:pt>
                <c:pt idx="1772">
                  <c:v>6.4367857142857157E-2</c:v>
                </c:pt>
                <c:pt idx="1773">
                  <c:v>6.4367857142857157E-2</c:v>
                </c:pt>
                <c:pt idx="1774">
                  <c:v>6.4367857142857157E-2</c:v>
                </c:pt>
                <c:pt idx="1775">
                  <c:v>6.4367857142857157E-2</c:v>
                </c:pt>
                <c:pt idx="1776">
                  <c:v>6.4643333333333344E-2</c:v>
                </c:pt>
                <c:pt idx="1777">
                  <c:v>6.4643333333333344E-2</c:v>
                </c:pt>
                <c:pt idx="1778">
                  <c:v>6.4643333333333344E-2</c:v>
                </c:pt>
                <c:pt idx="1779">
                  <c:v>6.4643333333333344E-2</c:v>
                </c:pt>
                <c:pt idx="1780">
                  <c:v>6.4643333333333344E-2</c:v>
                </c:pt>
                <c:pt idx="1781">
                  <c:v>6.4643333333333344E-2</c:v>
                </c:pt>
                <c:pt idx="1782">
                  <c:v>6.4643333333333344E-2</c:v>
                </c:pt>
                <c:pt idx="1783">
                  <c:v>6.4643333333333344E-2</c:v>
                </c:pt>
                <c:pt idx="1784">
                  <c:v>6.4643333333333344E-2</c:v>
                </c:pt>
                <c:pt idx="1785">
                  <c:v>6.4643333333333344E-2</c:v>
                </c:pt>
                <c:pt idx="1786">
                  <c:v>6.4643333333333344E-2</c:v>
                </c:pt>
                <c:pt idx="1787">
                  <c:v>6.4643333333333344E-2</c:v>
                </c:pt>
                <c:pt idx="1788">
                  <c:v>6.4853125000000011E-2</c:v>
                </c:pt>
                <c:pt idx="1789">
                  <c:v>6.4853125000000011E-2</c:v>
                </c:pt>
                <c:pt idx="1790">
                  <c:v>6.4853125000000011E-2</c:v>
                </c:pt>
                <c:pt idx="1791">
                  <c:v>6.5779411764705906E-2</c:v>
                </c:pt>
                <c:pt idx="1792">
                  <c:v>6.6350000000000006E-2</c:v>
                </c:pt>
                <c:pt idx="1793">
                  <c:v>6.6350000000000006E-2</c:v>
                </c:pt>
                <c:pt idx="1794">
                  <c:v>6.6350000000000006E-2</c:v>
                </c:pt>
                <c:pt idx="1795">
                  <c:v>6.6350000000000006E-2</c:v>
                </c:pt>
                <c:pt idx="1796">
                  <c:v>6.6350000000000006E-2</c:v>
                </c:pt>
                <c:pt idx="1797">
                  <c:v>6.6350000000000006E-2</c:v>
                </c:pt>
                <c:pt idx="1798">
                  <c:v>6.6350000000000006E-2</c:v>
                </c:pt>
                <c:pt idx="1799">
                  <c:v>6.6350000000000006E-2</c:v>
                </c:pt>
                <c:pt idx="1800">
                  <c:v>6.6350000000000006E-2</c:v>
                </c:pt>
                <c:pt idx="1801">
                  <c:v>6.6350000000000006E-2</c:v>
                </c:pt>
                <c:pt idx="1802">
                  <c:v>6.6765625000000009E-2</c:v>
                </c:pt>
                <c:pt idx="1803">
                  <c:v>6.6765625000000009E-2</c:v>
                </c:pt>
                <c:pt idx="1804">
                  <c:v>6.6650000000000015E-2</c:v>
                </c:pt>
                <c:pt idx="1805">
                  <c:v>6.6650000000000015E-2</c:v>
                </c:pt>
                <c:pt idx="1806">
                  <c:v>6.6650000000000015E-2</c:v>
                </c:pt>
                <c:pt idx="1807">
                  <c:v>6.6650000000000015E-2</c:v>
                </c:pt>
                <c:pt idx="1808">
                  <c:v>6.6650000000000015E-2</c:v>
                </c:pt>
                <c:pt idx="1809">
                  <c:v>6.7053571428571448E-2</c:v>
                </c:pt>
                <c:pt idx="1810">
                  <c:v>6.7053571428571448E-2</c:v>
                </c:pt>
                <c:pt idx="1811">
                  <c:v>6.6812500000000011E-2</c:v>
                </c:pt>
                <c:pt idx="1812">
                  <c:v>6.6812500000000011E-2</c:v>
                </c:pt>
                <c:pt idx="1813">
                  <c:v>6.6812500000000011E-2</c:v>
                </c:pt>
                <c:pt idx="1814">
                  <c:v>6.6812500000000011E-2</c:v>
                </c:pt>
                <c:pt idx="1815">
                  <c:v>6.6565384615384637E-2</c:v>
                </c:pt>
                <c:pt idx="1816">
                  <c:v>6.7959375000000016E-2</c:v>
                </c:pt>
                <c:pt idx="1817">
                  <c:v>6.7959375000000016E-2</c:v>
                </c:pt>
                <c:pt idx="1818">
                  <c:v>6.7959375000000016E-2</c:v>
                </c:pt>
                <c:pt idx="1819">
                  <c:v>6.7959375000000016E-2</c:v>
                </c:pt>
                <c:pt idx="1820">
                  <c:v>6.7959375000000016E-2</c:v>
                </c:pt>
                <c:pt idx="1821">
                  <c:v>6.7959375000000016E-2</c:v>
                </c:pt>
                <c:pt idx="1822">
                  <c:v>6.7959375000000016E-2</c:v>
                </c:pt>
                <c:pt idx="1823">
                  <c:v>6.7959375000000016E-2</c:v>
                </c:pt>
                <c:pt idx="1824">
                  <c:v>6.7959375000000016E-2</c:v>
                </c:pt>
                <c:pt idx="1825">
                  <c:v>6.7959375000000016E-2</c:v>
                </c:pt>
                <c:pt idx="1826">
                  <c:v>6.7959375000000016E-2</c:v>
                </c:pt>
                <c:pt idx="1827">
                  <c:v>6.7959375000000016E-2</c:v>
                </c:pt>
                <c:pt idx="1828">
                  <c:v>6.7959375000000016E-2</c:v>
                </c:pt>
                <c:pt idx="1829">
                  <c:v>6.7959375000000016E-2</c:v>
                </c:pt>
                <c:pt idx="1830">
                  <c:v>6.7959375000000016E-2</c:v>
                </c:pt>
                <c:pt idx="1831">
                  <c:v>6.7959375000000016E-2</c:v>
                </c:pt>
                <c:pt idx="1832">
                  <c:v>6.7959375000000016E-2</c:v>
                </c:pt>
                <c:pt idx="1833">
                  <c:v>6.7959375000000016E-2</c:v>
                </c:pt>
                <c:pt idx="1834">
                  <c:v>6.7959375000000016E-2</c:v>
                </c:pt>
                <c:pt idx="1835">
                  <c:v>6.7959375000000016E-2</c:v>
                </c:pt>
                <c:pt idx="1836">
                  <c:v>6.7959375000000016E-2</c:v>
                </c:pt>
                <c:pt idx="1837">
                  <c:v>6.7959375000000016E-2</c:v>
                </c:pt>
                <c:pt idx="1838">
                  <c:v>6.7959375000000016E-2</c:v>
                </c:pt>
                <c:pt idx="1839">
                  <c:v>6.7959375000000016E-2</c:v>
                </c:pt>
                <c:pt idx="1840">
                  <c:v>6.7959375000000016E-2</c:v>
                </c:pt>
                <c:pt idx="1841">
                  <c:v>6.7959375000000016E-2</c:v>
                </c:pt>
                <c:pt idx="1842">
                  <c:v>6.7959375000000016E-2</c:v>
                </c:pt>
                <c:pt idx="1843">
                  <c:v>6.7959375000000016E-2</c:v>
                </c:pt>
                <c:pt idx="1844">
                  <c:v>6.7959375000000016E-2</c:v>
                </c:pt>
                <c:pt idx="1845">
                  <c:v>6.7959375000000016E-2</c:v>
                </c:pt>
                <c:pt idx="1846">
                  <c:v>6.7959375000000016E-2</c:v>
                </c:pt>
                <c:pt idx="1847">
                  <c:v>6.7959375000000016E-2</c:v>
                </c:pt>
                <c:pt idx="1848">
                  <c:v>6.7959375000000016E-2</c:v>
                </c:pt>
                <c:pt idx="1849">
                  <c:v>6.7959375000000016E-2</c:v>
                </c:pt>
                <c:pt idx="1850">
                  <c:v>6.7959375000000016E-2</c:v>
                </c:pt>
                <c:pt idx="1851">
                  <c:v>6.7959375000000016E-2</c:v>
                </c:pt>
                <c:pt idx="1852">
                  <c:v>6.7959375000000016E-2</c:v>
                </c:pt>
                <c:pt idx="1853">
                  <c:v>6.7002941176470612E-2</c:v>
                </c:pt>
                <c:pt idx="1854">
                  <c:v>6.7002941176470612E-2</c:v>
                </c:pt>
                <c:pt idx="1855">
                  <c:v>6.7002941176470612E-2</c:v>
                </c:pt>
                <c:pt idx="1856">
                  <c:v>6.7002941176470612E-2</c:v>
                </c:pt>
                <c:pt idx="1857">
                  <c:v>6.7002941176470612E-2</c:v>
                </c:pt>
                <c:pt idx="1858">
                  <c:v>6.7002941176470612E-2</c:v>
                </c:pt>
                <c:pt idx="1859">
                  <c:v>6.7002941176470612E-2</c:v>
                </c:pt>
                <c:pt idx="1860">
                  <c:v>6.7002941176470612E-2</c:v>
                </c:pt>
                <c:pt idx="1861">
                  <c:v>6.7002941176470612E-2</c:v>
                </c:pt>
                <c:pt idx="1862">
                  <c:v>6.7002941176470612E-2</c:v>
                </c:pt>
                <c:pt idx="1863">
                  <c:v>6.7002941176470612E-2</c:v>
                </c:pt>
                <c:pt idx="1864">
                  <c:v>6.7002941176470612E-2</c:v>
                </c:pt>
                <c:pt idx="1865">
                  <c:v>6.7002941176470612E-2</c:v>
                </c:pt>
                <c:pt idx="1866">
                  <c:v>6.7002941176470612E-2</c:v>
                </c:pt>
                <c:pt idx="1867">
                  <c:v>6.7002941176470612E-2</c:v>
                </c:pt>
                <c:pt idx="1868">
                  <c:v>6.7002941176470612E-2</c:v>
                </c:pt>
                <c:pt idx="1869">
                  <c:v>6.7002941176470612E-2</c:v>
                </c:pt>
                <c:pt idx="1870">
                  <c:v>6.7002941176470612E-2</c:v>
                </c:pt>
                <c:pt idx="1871">
                  <c:v>6.7002941176470612E-2</c:v>
                </c:pt>
                <c:pt idx="1872">
                  <c:v>6.7002941176470612E-2</c:v>
                </c:pt>
                <c:pt idx="1873">
                  <c:v>6.7002941176470612E-2</c:v>
                </c:pt>
                <c:pt idx="1874">
                  <c:v>6.7002941176470612E-2</c:v>
                </c:pt>
                <c:pt idx="1875">
                  <c:v>6.7002941176470612E-2</c:v>
                </c:pt>
                <c:pt idx="1876">
                  <c:v>6.7002941176470612E-2</c:v>
                </c:pt>
                <c:pt idx="1877">
                  <c:v>6.7002941176470612E-2</c:v>
                </c:pt>
                <c:pt idx="1878">
                  <c:v>6.7002941176470612E-2</c:v>
                </c:pt>
                <c:pt idx="1879">
                  <c:v>6.7002941176470612E-2</c:v>
                </c:pt>
                <c:pt idx="1880">
                  <c:v>6.6469444444444456E-2</c:v>
                </c:pt>
                <c:pt idx="1881">
                  <c:v>6.6469444444444456E-2</c:v>
                </c:pt>
                <c:pt idx="1882">
                  <c:v>6.6469444444444456E-2</c:v>
                </c:pt>
                <c:pt idx="1883">
                  <c:v>6.6469444444444456E-2</c:v>
                </c:pt>
                <c:pt idx="1884">
                  <c:v>6.6469444444444456E-2</c:v>
                </c:pt>
                <c:pt idx="1885">
                  <c:v>6.6469444444444456E-2</c:v>
                </c:pt>
                <c:pt idx="1886">
                  <c:v>6.6469444444444456E-2</c:v>
                </c:pt>
                <c:pt idx="1887">
                  <c:v>6.6469444444444456E-2</c:v>
                </c:pt>
                <c:pt idx="1888">
                  <c:v>6.6469444444444456E-2</c:v>
                </c:pt>
                <c:pt idx="1889">
                  <c:v>6.6469444444444456E-2</c:v>
                </c:pt>
                <c:pt idx="1890">
                  <c:v>6.6469444444444456E-2</c:v>
                </c:pt>
                <c:pt idx="1891">
                  <c:v>6.6469444444444456E-2</c:v>
                </c:pt>
                <c:pt idx="1892">
                  <c:v>6.6469444444444456E-2</c:v>
                </c:pt>
                <c:pt idx="1893">
                  <c:v>6.5613157894736859E-2</c:v>
                </c:pt>
                <c:pt idx="1894">
                  <c:v>6.5613157894736859E-2</c:v>
                </c:pt>
                <c:pt idx="1895">
                  <c:v>6.5613157894736859E-2</c:v>
                </c:pt>
                <c:pt idx="1896">
                  <c:v>6.5613157894736859E-2</c:v>
                </c:pt>
                <c:pt idx="1897">
                  <c:v>6.5613157894736859E-2</c:v>
                </c:pt>
                <c:pt idx="1898">
                  <c:v>6.5613157894736859E-2</c:v>
                </c:pt>
                <c:pt idx="1899">
                  <c:v>6.5613157894736859E-2</c:v>
                </c:pt>
                <c:pt idx="1900">
                  <c:v>6.5613157894736859E-2</c:v>
                </c:pt>
                <c:pt idx="1901">
                  <c:v>6.5613157894736859E-2</c:v>
                </c:pt>
                <c:pt idx="1902">
                  <c:v>6.4752500000000018E-2</c:v>
                </c:pt>
                <c:pt idx="1903">
                  <c:v>6.4752500000000018E-2</c:v>
                </c:pt>
                <c:pt idx="1904">
                  <c:v>6.4752500000000018E-2</c:v>
                </c:pt>
                <c:pt idx="1905">
                  <c:v>6.4752500000000018E-2</c:v>
                </c:pt>
                <c:pt idx="1906">
                  <c:v>6.4752500000000018E-2</c:v>
                </c:pt>
                <c:pt idx="1907">
                  <c:v>6.4752500000000018E-2</c:v>
                </c:pt>
                <c:pt idx="1908">
                  <c:v>6.4752500000000018E-2</c:v>
                </c:pt>
                <c:pt idx="1909">
                  <c:v>6.4752500000000018E-2</c:v>
                </c:pt>
                <c:pt idx="1910">
                  <c:v>6.4752500000000018E-2</c:v>
                </c:pt>
                <c:pt idx="1911">
                  <c:v>6.4752500000000018E-2</c:v>
                </c:pt>
                <c:pt idx="1912">
                  <c:v>6.4752500000000018E-2</c:v>
                </c:pt>
                <c:pt idx="1913">
                  <c:v>6.4752500000000018E-2</c:v>
                </c:pt>
                <c:pt idx="1914">
                  <c:v>6.4752500000000018E-2</c:v>
                </c:pt>
                <c:pt idx="1915">
                  <c:v>6.4064285714285726E-2</c:v>
                </c:pt>
                <c:pt idx="1916">
                  <c:v>6.3692500000000013E-2</c:v>
                </c:pt>
                <c:pt idx="1917">
                  <c:v>6.3692500000000013E-2</c:v>
                </c:pt>
                <c:pt idx="1918">
                  <c:v>6.3692500000000013E-2</c:v>
                </c:pt>
                <c:pt idx="1919">
                  <c:v>6.3692500000000013E-2</c:v>
                </c:pt>
                <c:pt idx="1920">
                  <c:v>6.3692500000000013E-2</c:v>
                </c:pt>
                <c:pt idx="1921">
                  <c:v>6.2670454545454557E-2</c:v>
                </c:pt>
                <c:pt idx="1922">
                  <c:v>6.3264285714285731E-2</c:v>
                </c:pt>
                <c:pt idx="1923">
                  <c:v>6.3264285714285731E-2</c:v>
                </c:pt>
                <c:pt idx="1924">
                  <c:v>6.3264285714285731E-2</c:v>
                </c:pt>
                <c:pt idx="1925">
                  <c:v>6.3264285714285731E-2</c:v>
                </c:pt>
                <c:pt idx="1926">
                  <c:v>6.3264285714285731E-2</c:v>
                </c:pt>
                <c:pt idx="1927">
                  <c:v>6.3264285714285731E-2</c:v>
                </c:pt>
                <c:pt idx="1928">
                  <c:v>6.3264285714285731E-2</c:v>
                </c:pt>
                <c:pt idx="1929">
                  <c:v>6.3264285714285731E-2</c:v>
                </c:pt>
                <c:pt idx="1930">
                  <c:v>6.3264285714285731E-2</c:v>
                </c:pt>
                <c:pt idx="1931">
                  <c:v>6.3264285714285731E-2</c:v>
                </c:pt>
                <c:pt idx="1932">
                  <c:v>6.3264285714285731E-2</c:v>
                </c:pt>
                <c:pt idx="1933">
                  <c:v>6.3264285714285731E-2</c:v>
                </c:pt>
                <c:pt idx="1934">
                  <c:v>6.3264285714285731E-2</c:v>
                </c:pt>
                <c:pt idx="1935">
                  <c:v>6.2620454545454562E-2</c:v>
                </c:pt>
                <c:pt idx="1936">
                  <c:v>6.2602380952380965E-2</c:v>
                </c:pt>
                <c:pt idx="1937">
                  <c:v>6.2602380952380965E-2</c:v>
                </c:pt>
                <c:pt idx="1938">
                  <c:v>6.2602380952380965E-2</c:v>
                </c:pt>
                <c:pt idx="1939">
                  <c:v>6.2602380952380965E-2</c:v>
                </c:pt>
                <c:pt idx="1940">
                  <c:v>6.2602380952380965E-2</c:v>
                </c:pt>
                <c:pt idx="1941">
                  <c:v>6.2602380952380965E-2</c:v>
                </c:pt>
                <c:pt idx="1942">
                  <c:v>6.2602380952380965E-2</c:v>
                </c:pt>
                <c:pt idx="1943">
                  <c:v>6.2602380952380965E-2</c:v>
                </c:pt>
                <c:pt idx="1944">
                  <c:v>6.1875000000000013E-2</c:v>
                </c:pt>
                <c:pt idx="1945">
                  <c:v>6.2359523809523823E-2</c:v>
                </c:pt>
                <c:pt idx="1946">
                  <c:v>6.2359523809523823E-2</c:v>
                </c:pt>
                <c:pt idx="1947">
                  <c:v>6.2359523809523823E-2</c:v>
                </c:pt>
                <c:pt idx="1948">
                  <c:v>6.2359523809523823E-2</c:v>
                </c:pt>
                <c:pt idx="1949">
                  <c:v>6.2058695652173916E-2</c:v>
                </c:pt>
                <c:pt idx="1950">
                  <c:v>6.2620454545454549E-2</c:v>
                </c:pt>
                <c:pt idx="1951">
                  <c:v>6.2620454545454549E-2</c:v>
                </c:pt>
                <c:pt idx="1952">
                  <c:v>6.2620454545454549E-2</c:v>
                </c:pt>
                <c:pt idx="1953">
                  <c:v>6.2620454545454549E-2</c:v>
                </c:pt>
                <c:pt idx="1954">
                  <c:v>6.2620454545454549E-2</c:v>
                </c:pt>
                <c:pt idx="1955">
                  <c:v>6.2620454545454549E-2</c:v>
                </c:pt>
                <c:pt idx="1956">
                  <c:v>6.2620454545454549E-2</c:v>
                </c:pt>
                <c:pt idx="1957">
                  <c:v>6.2620454545454549E-2</c:v>
                </c:pt>
                <c:pt idx="1958">
                  <c:v>6.2507142857142858E-2</c:v>
                </c:pt>
                <c:pt idx="1959">
                  <c:v>6.2507142857142858E-2</c:v>
                </c:pt>
                <c:pt idx="1960">
                  <c:v>6.2507142857142858E-2</c:v>
                </c:pt>
                <c:pt idx="1961">
                  <c:v>6.2507142857142858E-2</c:v>
                </c:pt>
                <c:pt idx="1962">
                  <c:v>6.2507142857142858E-2</c:v>
                </c:pt>
                <c:pt idx="1963">
                  <c:v>6.217045454545455E-2</c:v>
                </c:pt>
                <c:pt idx="1964">
                  <c:v>6.217045454545455E-2</c:v>
                </c:pt>
                <c:pt idx="1965">
                  <c:v>6.217045454545455E-2</c:v>
                </c:pt>
                <c:pt idx="1966">
                  <c:v>6.217045454545455E-2</c:v>
                </c:pt>
                <c:pt idx="1967">
                  <c:v>6.217045454545455E-2</c:v>
                </c:pt>
                <c:pt idx="1968">
                  <c:v>6.217045454545455E-2</c:v>
                </c:pt>
                <c:pt idx="1969">
                  <c:v>6.217045454545455E-2</c:v>
                </c:pt>
                <c:pt idx="1970">
                  <c:v>6.217045454545455E-2</c:v>
                </c:pt>
                <c:pt idx="1971">
                  <c:v>6.217045454545455E-2</c:v>
                </c:pt>
                <c:pt idx="1972">
                  <c:v>6.1863043478260868E-2</c:v>
                </c:pt>
                <c:pt idx="1973">
                  <c:v>6.1863043478260868E-2</c:v>
                </c:pt>
                <c:pt idx="1974">
                  <c:v>6.1863043478260868E-2</c:v>
                </c:pt>
                <c:pt idx="1975">
                  <c:v>6.1863043478260868E-2</c:v>
                </c:pt>
                <c:pt idx="1976">
                  <c:v>6.1863043478260868E-2</c:v>
                </c:pt>
                <c:pt idx="1977">
                  <c:v>6.1863043478260868E-2</c:v>
                </c:pt>
                <c:pt idx="1978">
                  <c:v>6.1863043478260868E-2</c:v>
                </c:pt>
                <c:pt idx="1979">
                  <c:v>6.1863043478260868E-2</c:v>
                </c:pt>
                <c:pt idx="1980">
                  <c:v>6.1863043478260868E-2</c:v>
                </c:pt>
                <c:pt idx="1981">
                  <c:v>6.1863043478260868E-2</c:v>
                </c:pt>
                <c:pt idx="1982">
                  <c:v>6.1863043478260868E-2</c:v>
                </c:pt>
                <c:pt idx="1983">
                  <c:v>6.1329999999999989E-2</c:v>
                </c:pt>
                <c:pt idx="1984">
                  <c:v>6.1329999999999989E-2</c:v>
                </c:pt>
                <c:pt idx="1985">
                  <c:v>6.0843749999999995E-2</c:v>
                </c:pt>
                <c:pt idx="1986">
                  <c:v>6.0843749999999995E-2</c:v>
                </c:pt>
                <c:pt idx="1987">
                  <c:v>6.0843749999999995E-2</c:v>
                </c:pt>
                <c:pt idx="1988">
                  <c:v>6.0843749999999995E-2</c:v>
                </c:pt>
                <c:pt idx="1989">
                  <c:v>6.0843749999999995E-2</c:v>
                </c:pt>
                <c:pt idx="1990">
                  <c:v>6.0843749999999995E-2</c:v>
                </c:pt>
                <c:pt idx="1991">
                  <c:v>6.1161111111111117E-2</c:v>
                </c:pt>
                <c:pt idx="1992">
                  <c:v>6.1008928571428575E-2</c:v>
                </c:pt>
                <c:pt idx="1993">
                  <c:v>6.1008928571428575E-2</c:v>
                </c:pt>
                <c:pt idx="1994">
                  <c:v>6.1532692307692309E-2</c:v>
                </c:pt>
                <c:pt idx="1995">
                  <c:v>6.1532692307692309E-2</c:v>
                </c:pt>
                <c:pt idx="1996">
                  <c:v>6.1532692307692309E-2</c:v>
                </c:pt>
                <c:pt idx="1997">
                  <c:v>6.1532692307692309E-2</c:v>
                </c:pt>
                <c:pt idx="1998">
                  <c:v>6.1175925925925925E-2</c:v>
                </c:pt>
                <c:pt idx="1999">
                  <c:v>6.0908928571428579E-2</c:v>
                </c:pt>
                <c:pt idx="2000">
                  <c:v>6.0858928571428585E-2</c:v>
                </c:pt>
                <c:pt idx="2001">
                  <c:v>6.0858928571428585E-2</c:v>
                </c:pt>
                <c:pt idx="2002">
                  <c:v>6.0858928571428585E-2</c:v>
                </c:pt>
                <c:pt idx="2003">
                  <c:v>6.0858928571428585E-2</c:v>
                </c:pt>
                <c:pt idx="2004">
                  <c:v>6.0858928571428585E-2</c:v>
                </c:pt>
                <c:pt idx="2005">
                  <c:v>6.0858928571428585E-2</c:v>
                </c:pt>
                <c:pt idx="2006">
                  <c:v>6.0858928571428585E-2</c:v>
                </c:pt>
                <c:pt idx="2007">
                  <c:v>6.0784482758620702E-2</c:v>
                </c:pt>
                <c:pt idx="2008">
                  <c:v>6.0784482758620702E-2</c:v>
                </c:pt>
                <c:pt idx="2009">
                  <c:v>6.0784482758620702E-2</c:v>
                </c:pt>
                <c:pt idx="2010">
                  <c:v>6.0784482758620702E-2</c:v>
                </c:pt>
                <c:pt idx="2011">
                  <c:v>6.0673437500000017E-2</c:v>
                </c:pt>
                <c:pt idx="2012">
                  <c:v>6.0673437500000017E-2</c:v>
                </c:pt>
                <c:pt idx="2013">
                  <c:v>6.0673437500000017E-2</c:v>
                </c:pt>
                <c:pt idx="2014">
                  <c:v>6.0673437500000017E-2</c:v>
                </c:pt>
                <c:pt idx="2015">
                  <c:v>6.0673437500000017E-2</c:v>
                </c:pt>
                <c:pt idx="2016">
                  <c:v>6.0673437500000017E-2</c:v>
                </c:pt>
                <c:pt idx="2017">
                  <c:v>6.0673437500000017E-2</c:v>
                </c:pt>
                <c:pt idx="2018">
                  <c:v>6.0673437500000017E-2</c:v>
                </c:pt>
                <c:pt idx="2019">
                  <c:v>6.0630645161290339E-2</c:v>
                </c:pt>
                <c:pt idx="2020">
                  <c:v>6.0630645161290339E-2</c:v>
                </c:pt>
                <c:pt idx="2021">
                  <c:v>6.0064062500000015E-2</c:v>
                </c:pt>
                <c:pt idx="2022">
                  <c:v>6.0064062500000015E-2</c:v>
                </c:pt>
                <c:pt idx="2023">
                  <c:v>6.0064062500000015E-2</c:v>
                </c:pt>
                <c:pt idx="2024">
                  <c:v>6.0064062500000015E-2</c:v>
                </c:pt>
                <c:pt idx="2025">
                  <c:v>5.9710606060606075E-2</c:v>
                </c:pt>
                <c:pt idx="2026">
                  <c:v>5.9710606060606075E-2</c:v>
                </c:pt>
                <c:pt idx="2027">
                  <c:v>5.9954687500000013E-2</c:v>
                </c:pt>
                <c:pt idx="2028">
                  <c:v>5.9954687500000013E-2</c:v>
                </c:pt>
                <c:pt idx="2029">
                  <c:v>5.9954687500000013E-2</c:v>
                </c:pt>
                <c:pt idx="2030">
                  <c:v>5.9954687500000013E-2</c:v>
                </c:pt>
                <c:pt idx="2031">
                  <c:v>5.9954687500000013E-2</c:v>
                </c:pt>
                <c:pt idx="2032">
                  <c:v>6.0116176470588256E-2</c:v>
                </c:pt>
                <c:pt idx="2033">
                  <c:v>6.0116176470588256E-2</c:v>
                </c:pt>
                <c:pt idx="2034">
                  <c:v>6.0116176470588256E-2</c:v>
                </c:pt>
                <c:pt idx="2035">
                  <c:v>6.0116176470588256E-2</c:v>
                </c:pt>
                <c:pt idx="2036">
                  <c:v>6.0525757575757587E-2</c:v>
                </c:pt>
                <c:pt idx="2037">
                  <c:v>6.0525757575757587E-2</c:v>
                </c:pt>
                <c:pt idx="2038">
                  <c:v>6.0525757575757587E-2</c:v>
                </c:pt>
                <c:pt idx="2039">
                  <c:v>6.0525757575757587E-2</c:v>
                </c:pt>
                <c:pt idx="2040">
                  <c:v>6.0525757575757587E-2</c:v>
                </c:pt>
                <c:pt idx="2041">
                  <c:v>6.0525757575757587E-2</c:v>
                </c:pt>
                <c:pt idx="2042">
                  <c:v>5.9655714285714291E-2</c:v>
                </c:pt>
                <c:pt idx="2043">
                  <c:v>5.9655714285714291E-2</c:v>
                </c:pt>
                <c:pt idx="2044">
                  <c:v>5.9655714285714291E-2</c:v>
                </c:pt>
                <c:pt idx="2045">
                  <c:v>5.9655714285714291E-2</c:v>
                </c:pt>
                <c:pt idx="2046">
                  <c:v>5.9655714285714291E-2</c:v>
                </c:pt>
                <c:pt idx="2047">
                  <c:v>5.9655714285714291E-2</c:v>
                </c:pt>
                <c:pt idx="2048">
                  <c:v>5.9655714285714291E-2</c:v>
                </c:pt>
                <c:pt idx="2049">
                  <c:v>5.9329166666666655E-2</c:v>
                </c:pt>
                <c:pt idx="2050">
                  <c:v>5.9329166666666655E-2</c:v>
                </c:pt>
                <c:pt idx="2051">
                  <c:v>5.9329166666666655E-2</c:v>
                </c:pt>
                <c:pt idx="2052">
                  <c:v>5.9329166666666655E-2</c:v>
                </c:pt>
                <c:pt idx="2053">
                  <c:v>5.9329166666666655E-2</c:v>
                </c:pt>
                <c:pt idx="2054">
                  <c:v>5.9641428571428588E-2</c:v>
                </c:pt>
                <c:pt idx="2055">
                  <c:v>5.9641428571428588E-2</c:v>
                </c:pt>
                <c:pt idx="2056">
                  <c:v>5.9653947368421049E-2</c:v>
                </c:pt>
                <c:pt idx="2057">
                  <c:v>5.9653947368421049E-2</c:v>
                </c:pt>
                <c:pt idx="2058">
                  <c:v>5.9653947368421049E-2</c:v>
                </c:pt>
                <c:pt idx="2059">
                  <c:v>5.9653947368421049E-2</c:v>
                </c:pt>
                <c:pt idx="2060">
                  <c:v>5.9653947368421049E-2</c:v>
                </c:pt>
                <c:pt idx="2061">
                  <c:v>5.9653947368421049E-2</c:v>
                </c:pt>
                <c:pt idx="2062">
                  <c:v>5.9653947368421049E-2</c:v>
                </c:pt>
                <c:pt idx="2063">
                  <c:v>5.9649999999999995E-2</c:v>
                </c:pt>
                <c:pt idx="2064">
                  <c:v>5.9649999999999995E-2</c:v>
                </c:pt>
                <c:pt idx="2065">
                  <c:v>5.9649999999999995E-2</c:v>
                </c:pt>
                <c:pt idx="2066">
                  <c:v>5.9649999999999995E-2</c:v>
                </c:pt>
                <c:pt idx="2067">
                  <c:v>5.9649999999999995E-2</c:v>
                </c:pt>
                <c:pt idx="2068">
                  <c:v>5.9649999999999995E-2</c:v>
                </c:pt>
                <c:pt idx="2069">
                  <c:v>5.9636249999999988E-2</c:v>
                </c:pt>
                <c:pt idx="2070">
                  <c:v>5.9636249999999988E-2</c:v>
                </c:pt>
                <c:pt idx="2071">
                  <c:v>5.9636249999999988E-2</c:v>
                </c:pt>
                <c:pt idx="2072">
                  <c:v>5.9636249999999988E-2</c:v>
                </c:pt>
                <c:pt idx="2073">
                  <c:v>5.9636249999999988E-2</c:v>
                </c:pt>
                <c:pt idx="2074">
                  <c:v>5.9636249999999988E-2</c:v>
                </c:pt>
                <c:pt idx="2075">
                  <c:v>5.9636249999999988E-2</c:v>
                </c:pt>
                <c:pt idx="2076">
                  <c:v>5.9364634146341445E-2</c:v>
                </c:pt>
                <c:pt idx="2077">
                  <c:v>5.9364634146341445E-2</c:v>
                </c:pt>
                <c:pt idx="2078">
                  <c:v>5.9651249999999975E-2</c:v>
                </c:pt>
                <c:pt idx="2079">
                  <c:v>5.9651249999999975E-2</c:v>
                </c:pt>
                <c:pt idx="2080">
                  <c:v>5.9651249999999975E-2</c:v>
                </c:pt>
                <c:pt idx="2081">
                  <c:v>5.9721794871794853E-2</c:v>
                </c:pt>
                <c:pt idx="2082">
                  <c:v>5.9721794871794853E-2</c:v>
                </c:pt>
                <c:pt idx="2083">
                  <c:v>5.9948809523809508E-2</c:v>
                </c:pt>
                <c:pt idx="2084">
                  <c:v>5.9529069767441843E-2</c:v>
                </c:pt>
                <c:pt idx="2085">
                  <c:v>5.9529069767441843E-2</c:v>
                </c:pt>
                <c:pt idx="2086">
                  <c:v>5.9529069767441843E-2</c:v>
                </c:pt>
                <c:pt idx="2087">
                  <c:v>5.9529069767441843E-2</c:v>
                </c:pt>
                <c:pt idx="2088">
                  <c:v>5.9723863636363624E-2</c:v>
                </c:pt>
                <c:pt idx="2089">
                  <c:v>5.9723863636363624E-2</c:v>
                </c:pt>
                <c:pt idx="2090">
                  <c:v>5.9723863636363624E-2</c:v>
                </c:pt>
                <c:pt idx="2091">
                  <c:v>5.9560465116279063E-2</c:v>
                </c:pt>
                <c:pt idx="2092">
                  <c:v>5.9560465116279063E-2</c:v>
                </c:pt>
                <c:pt idx="2093">
                  <c:v>5.9560465116279063E-2</c:v>
                </c:pt>
                <c:pt idx="2094">
                  <c:v>5.9560465116279063E-2</c:v>
                </c:pt>
                <c:pt idx="2095">
                  <c:v>5.9560465116279063E-2</c:v>
                </c:pt>
                <c:pt idx="2096">
                  <c:v>5.9722222222222225E-2</c:v>
                </c:pt>
                <c:pt idx="2097">
                  <c:v>5.9722222222222225E-2</c:v>
                </c:pt>
                <c:pt idx="2098">
                  <c:v>5.9936363636363635E-2</c:v>
                </c:pt>
                <c:pt idx="2099">
                  <c:v>5.9936363636363635E-2</c:v>
                </c:pt>
                <c:pt idx="2100">
                  <c:v>5.9936363636363635E-2</c:v>
                </c:pt>
                <c:pt idx="2101">
                  <c:v>5.9936363636363635E-2</c:v>
                </c:pt>
                <c:pt idx="2102">
                  <c:v>5.9936363636363635E-2</c:v>
                </c:pt>
                <c:pt idx="2103">
                  <c:v>5.9680434782608704E-2</c:v>
                </c:pt>
                <c:pt idx="2104">
                  <c:v>5.9680434782608704E-2</c:v>
                </c:pt>
                <c:pt idx="2105">
                  <c:v>5.99288888888889E-2</c:v>
                </c:pt>
                <c:pt idx="2106">
                  <c:v>5.99288888888889E-2</c:v>
                </c:pt>
                <c:pt idx="2107">
                  <c:v>5.99288888888889E-2</c:v>
                </c:pt>
                <c:pt idx="2108">
                  <c:v>5.99288888888889E-2</c:v>
                </c:pt>
                <c:pt idx="2109">
                  <c:v>5.99288888888889E-2</c:v>
                </c:pt>
                <c:pt idx="2110">
                  <c:v>5.99288888888889E-2</c:v>
                </c:pt>
                <c:pt idx="2111">
                  <c:v>5.99288888888889E-2</c:v>
                </c:pt>
                <c:pt idx="2112">
                  <c:v>5.9769565217391317E-2</c:v>
                </c:pt>
                <c:pt idx="2113">
                  <c:v>6.0153333333333336E-2</c:v>
                </c:pt>
                <c:pt idx="2114">
                  <c:v>6.0153333333333336E-2</c:v>
                </c:pt>
                <c:pt idx="2115">
                  <c:v>6.0153333333333336E-2</c:v>
                </c:pt>
                <c:pt idx="2116">
                  <c:v>6.0153333333333336E-2</c:v>
                </c:pt>
                <c:pt idx="2117">
                  <c:v>6.0146808510638299E-2</c:v>
                </c:pt>
                <c:pt idx="2118">
                  <c:v>6.038695652173913E-2</c:v>
                </c:pt>
                <c:pt idx="2119">
                  <c:v>6.038695652173913E-2</c:v>
                </c:pt>
                <c:pt idx="2120">
                  <c:v>6.038695652173913E-2</c:v>
                </c:pt>
                <c:pt idx="2121">
                  <c:v>6.038695652173913E-2</c:v>
                </c:pt>
                <c:pt idx="2122">
                  <c:v>6.038695652173913E-2</c:v>
                </c:pt>
                <c:pt idx="2123">
                  <c:v>6.038695652173913E-2</c:v>
                </c:pt>
                <c:pt idx="2124">
                  <c:v>6.038695652173913E-2</c:v>
                </c:pt>
                <c:pt idx="2125">
                  <c:v>6.0361702127659567E-2</c:v>
                </c:pt>
                <c:pt idx="2126">
                  <c:v>6.0361702127659567E-2</c:v>
                </c:pt>
                <c:pt idx="2127">
                  <c:v>6.0361702127659567E-2</c:v>
                </c:pt>
                <c:pt idx="2128">
                  <c:v>6.0361702127659567E-2</c:v>
                </c:pt>
                <c:pt idx="2129">
                  <c:v>6.0361702127659567E-2</c:v>
                </c:pt>
                <c:pt idx="2130">
                  <c:v>6.0361702127659567E-2</c:v>
                </c:pt>
                <c:pt idx="2131">
                  <c:v>5.994693877551021E-2</c:v>
                </c:pt>
                <c:pt idx="2132">
                  <c:v>6.0254347826086956E-2</c:v>
                </c:pt>
                <c:pt idx="2133">
                  <c:v>6.0254347826086956E-2</c:v>
                </c:pt>
                <c:pt idx="2134">
                  <c:v>6.0934090909090903E-2</c:v>
                </c:pt>
                <c:pt idx="2135">
                  <c:v>6.0934090909090903E-2</c:v>
                </c:pt>
                <c:pt idx="2136">
                  <c:v>6.0934090909090903E-2</c:v>
                </c:pt>
                <c:pt idx="2137">
                  <c:v>6.0934090909090903E-2</c:v>
                </c:pt>
                <c:pt idx="2138">
                  <c:v>6.0934090909090903E-2</c:v>
                </c:pt>
                <c:pt idx="2139">
                  <c:v>6.0934090909090903E-2</c:v>
                </c:pt>
                <c:pt idx="2140">
                  <c:v>6.0934090909090903E-2</c:v>
                </c:pt>
                <c:pt idx="2141">
                  <c:v>6.0934090909090903E-2</c:v>
                </c:pt>
                <c:pt idx="2142">
                  <c:v>6.0934090909090903E-2</c:v>
                </c:pt>
                <c:pt idx="2143">
                  <c:v>6.0934090909090903E-2</c:v>
                </c:pt>
                <c:pt idx="2144">
                  <c:v>6.0934090909090903E-2</c:v>
                </c:pt>
                <c:pt idx="2145">
                  <c:v>6.0934090909090903E-2</c:v>
                </c:pt>
                <c:pt idx="2146">
                  <c:v>6.0934090909090903E-2</c:v>
                </c:pt>
                <c:pt idx="2147">
                  <c:v>6.0934090909090903E-2</c:v>
                </c:pt>
                <c:pt idx="2148">
                  <c:v>6.0934090909090903E-2</c:v>
                </c:pt>
                <c:pt idx="2149">
                  <c:v>6.0934090909090903E-2</c:v>
                </c:pt>
                <c:pt idx="2150">
                  <c:v>6.0593478260869547E-2</c:v>
                </c:pt>
                <c:pt idx="2151">
                  <c:v>6.0593478260869547E-2</c:v>
                </c:pt>
                <c:pt idx="2152">
                  <c:v>6.0644680851063809E-2</c:v>
                </c:pt>
                <c:pt idx="2153">
                  <c:v>6.0644680851063809E-2</c:v>
                </c:pt>
                <c:pt idx="2154">
                  <c:v>6.0644680851063809E-2</c:v>
                </c:pt>
                <c:pt idx="2155">
                  <c:v>6.0669565217391287E-2</c:v>
                </c:pt>
                <c:pt idx="2156">
                  <c:v>6.0669565217391287E-2</c:v>
                </c:pt>
                <c:pt idx="2157">
                  <c:v>5.9890909090909078E-2</c:v>
                </c:pt>
                <c:pt idx="2158">
                  <c:v>5.9890909090909078E-2</c:v>
                </c:pt>
                <c:pt idx="2159">
                  <c:v>5.9890909090909078E-2</c:v>
                </c:pt>
                <c:pt idx="2160">
                  <c:v>6.0352380952380921E-2</c:v>
                </c:pt>
                <c:pt idx="2161">
                  <c:v>6.0352380952380921E-2</c:v>
                </c:pt>
                <c:pt idx="2162">
                  <c:v>6.0352380952380921E-2</c:v>
                </c:pt>
                <c:pt idx="2163">
                  <c:v>6.0352380952380921E-2</c:v>
                </c:pt>
                <c:pt idx="2164">
                  <c:v>6.0352380952380921E-2</c:v>
                </c:pt>
                <c:pt idx="2165">
                  <c:v>6.0352380952380921E-2</c:v>
                </c:pt>
                <c:pt idx="2166">
                  <c:v>6.0609999999999983E-2</c:v>
                </c:pt>
                <c:pt idx="2167">
                  <c:v>6.012790697674416E-2</c:v>
                </c:pt>
                <c:pt idx="2168">
                  <c:v>5.993863636363634E-2</c:v>
                </c:pt>
                <c:pt idx="2169">
                  <c:v>5.993863636363634E-2</c:v>
                </c:pt>
                <c:pt idx="2170">
                  <c:v>5.993863636363634E-2</c:v>
                </c:pt>
                <c:pt idx="2171">
                  <c:v>5.993863636363634E-2</c:v>
                </c:pt>
                <c:pt idx="2172">
                  <c:v>5.993863636363634E-2</c:v>
                </c:pt>
                <c:pt idx="2173">
                  <c:v>5.9924444444444426E-2</c:v>
                </c:pt>
                <c:pt idx="2174">
                  <c:v>6.0065909090909073E-2</c:v>
                </c:pt>
                <c:pt idx="2175">
                  <c:v>6.0065909090909073E-2</c:v>
                </c:pt>
                <c:pt idx="2176">
                  <c:v>6.0488372093023234E-2</c:v>
                </c:pt>
                <c:pt idx="2177">
                  <c:v>6.0848780487804871E-2</c:v>
                </c:pt>
                <c:pt idx="2178">
                  <c:v>6.0848780487804871E-2</c:v>
                </c:pt>
                <c:pt idx="2179">
                  <c:v>6.0834090909090893E-2</c:v>
                </c:pt>
                <c:pt idx="2180">
                  <c:v>5.9566666666666671E-2</c:v>
                </c:pt>
                <c:pt idx="2181">
                  <c:v>5.9566666666666671E-2</c:v>
                </c:pt>
                <c:pt idx="2182">
                  <c:v>5.9883783783783763E-2</c:v>
                </c:pt>
                <c:pt idx="2183">
                  <c:v>5.9883783783783763E-2</c:v>
                </c:pt>
                <c:pt idx="2184">
                  <c:v>5.9883783783783763E-2</c:v>
                </c:pt>
                <c:pt idx="2185">
                  <c:v>5.9883783783783763E-2</c:v>
                </c:pt>
                <c:pt idx="2186">
                  <c:v>5.9792105263157869E-2</c:v>
                </c:pt>
                <c:pt idx="2187">
                  <c:v>5.9937837837837835E-2</c:v>
                </c:pt>
                <c:pt idx="2188">
                  <c:v>5.9937837837837835E-2</c:v>
                </c:pt>
                <c:pt idx="2189">
                  <c:v>5.9937837837837835E-2</c:v>
                </c:pt>
                <c:pt idx="2190">
                  <c:v>5.9937837837837835E-2</c:v>
                </c:pt>
                <c:pt idx="2191">
                  <c:v>5.9937837837837835E-2</c:v>
                </c:pt>
                <c:pt idx="2192">
                  <c:v>5.9937837837837835E-2</c:v>
                </c:pt>
                <c:pt idx="2193">
                  <c:v>5.9937837837837835E-2</c:v>
                </c:pt>
                <c:pt idx="2194">
                  <c:v>5.9967647058823528E-2</c:v>
                </c:pt>
                <c:pt idx="2195">
                  <c:v>5.9967647058823528E-2</c:v>
                </c:pt>
                <c:pt idx="2196">
                  <c:v>6.0396874999999996E-2</c:v>
                </c:pt>
                <c:pt idx="2197">
                  <c:v>6.0396874999999996E-2</c:v>
                </c:pt>
                <c:pt idx="2198">
                  <c:v>6.0396874999999996E-2</c:v>
                </c:pt>
                <c:pt idx="2199">
                  <c:v>6.0396874999999996E-2</c:v>
                </c:pt>
                <c:pt idx="2200">
                  <c:v>6.0396874999999996E-2</c:v>
                </c:pt>
                <c:pt idx="2201">
                  <c:v>6.0490909090909081E-2</c:v>
                </c:pt>
                <c:pt idx="2202">
                  <c:v>6.0232352941176466E-2</c:v>
                </c:pt>
                <c:pt idx="2203">
                  <c:v>6.0232352941176466E-2</c:v>
                </c:pt>
                <c:pt idx="2204">
                  <c:v>6.0232352941176466E-2</c:v>
                </c:pt>
                <c:pt idx="2205">
                  <c:v>6.0232352941176466E-2</c:v>
                </c:pt>
                <c:pt idx="2206">
                  <c:v>6.0232352941176466E-2</c:v>
                </c:pt>
                <c:pt idx="2207">
                  <c:v>6.0232352941176466E-2</c:v>
                </c:pt>
                <c:pt idx="2208">
                  <c:v>6.0315151515151509E-2</c:v>
                </c:pt>
                <c:pt idx="2209">
                  <c:v>6.0315151515151509E-2</c:v>
                </c:pt>
                <c:pt idx="2210">
                  <c:v>6.0315151515151509E-2</c:v>
                </c:pt>
                <c:pt idx="2211">
                  <c:v>6.0315151515151509E-2</c:v>
                </c:pt>
                <c:pt idx="2212">
                  <c:v>6.0315151515151509E-2</c:v>
                </c:pt>
                <c:pt idx="2213">
                  <c:v>6.0315151515151509E-2</c:v>
                </c:pt>
                <c:pt idx="2214">
                  <c:v>6.0315151515151509E-2</c:v>
                </c:pt>
                <c:pt idx="2215">
                  <c:v>6.0129411764705869E-2</c:v>
                </c:pt>
                <c:pt idx="2216">
                  <c:v>6.0256756756756728E-2</c:v>
                </c:pt>
                <c:pt idx="2217">
                  <c:v>5.9771052631578926E-2</c:v>
                </c:pt>
                <c:pt idx="2218">
                  <c:v>5.9771052631578926E-2</c:v>
                </c:pt>
                <c:pt idx="2219">
                  <c:v>5.9771052631578926E-2</c:v>
                </c:pt>
                <c:pt idx="2220">
                  <c:v>5.9771052631578926E-2</c:v>
                </c:pt>
                <c:pt idx="2221">
                  <c:v>5.9771052631578926E-2</c:v>
                </c:pt>
                <c:pt idx="2222">
                  <c:v>5.9771052631578926E-2</c:v>
                </c:pt>
                <c:pt idx="2223">
                  <c:v>5.9771052631578926E-2</c:v>
                </c:pt>
                <c:pt idx="2224">
                  <c:v>5.9771052631578926E-2</c:v>
                </c:pt>
                <c:pt idx="2225">
                  <c:v>5.9771052631578926E-2</c:v>
                </c:pt>
                <c:pt idx="2226">
                  <c:v>5.9771052631578926E-2</c:v>
                </c:pt>
                <c:pt idx="2227">
                  <c:v>5.9771052631578926E-2</c:v>
                </c:pt>
                <c:pt idx="2228">
                  <c:v>5.9771052631578926E-2</c:v>
                </c:pt>
                <c:pt idx="2229">
                  <c:v>5.9771052631578926E-2</c:v>
                </c:pt>
                <c:pt idx="2230">
                  <c:v>5.9771052631578926E-2</c:v>
                </c:pt>
                <c:pt idx="2231">
                  <c:v>5.9779487179487167E-2</c:v>
                </c:pt>
                <c:pt idx="2232">
                  <c:v>5.9779487179487167E-2</c:v>
                </c:pt>
                <c:pt idx="2233">
                  <c:v>5.9779487179487167E-2</c:v>
                </c:pt>
                <c:pt idx="2234">
                  <c:v>5.9779487179487167E-2</c:v>
                </c:pt>
                <c:pt idx="2235">
                  <c:v>5.9779487179487167E-2</c:v>
                </c:pt>
                <c:pt idx="2236">
                  <c:v>5.9725641025641027E-2</c:v>
                </c:pt>
                <c:pt idx="2237">
                  <c:v>5.9725641025641027E-2</c:v>
                </c:pt>
                <c:pt idx="2238">
                  <c:v>5.9725641025641027E-2</c:v>
                </c:pt>
                <c:pt idx="2239">
                  <c:v>5.9699999999999982E-2</c:v>
                </c:pt>
                <c:pt idx="2240">
                  <c:v>5.9699999999999982E-2</c:v>
                </c:pt>
                <c:pt idx="2241">
                  <c:v>5.9699999999999982E-2</c:v>
                </c:pt>
                <c:pt idx="2242">
                  <c:v>5.9721951219512168E-2</c:v>
                </c:pt>
                <c:pt idx="2243">
                  <c:v>5.9953846153846142E-2</c:v>
                </c:pt>
                <c:pt idx="2244">
                  <c:v>6.0148780487804858E-2</c:v>
                </c:pt>
                <c:pt idx="2245">
                  <c:v>6.0217499999999993E-2</c:v>
                </c:pt>
                <c:pt idx="2246">
                  <c:v>6.0217499999999993E-2</c:v>
                </c:pt>
                <c:pt idx="2247">
                  <c:v>6.0217499999999993E-2</c:v>
                </c:pt>
                <c:pt idx="2248">
                  <c:v>6.0217499999999993E-2</c:v>
                </c:pt>
                <c:pt idx="2249">
                  <c:v>6.0217499999999993E-2</c:v>
                </c:pt>
                <c:pt idx="2250">
                  <c:v>6.0217499999999993E-2</c:v>
                </c:pt>
                <c:pt idx="2251">
                  <c:v>6.0217499999999993E-2</c:v>
                </c:pt>
                <c:pt idx="2252">
                  <c:v>6.0217499999999993E-2</c:v>
                </c:pt>
                <c:pt idx="2253">
                  <c:v>6.0154545454545433E-2</c:v>
                </c:pt>
                <c:pt idx="2254">
                  <c:v>6.0154545454545433E-2</c:v>
                </c:pt>
                <c:pt idx="2255">
                  <c:v>6.0154545454545433E-2</c:v>
                </c:pt>
                <c:pt idx="2256">
                  <c:v>6.0154545454545433E-2</c:v>
                </c:pt>
                <c:pt idx="2257">
                  <c:v>6.0154545454545433E-2</c:v>
                </c:pt>
                <c:pt idx="2258">
                  <c:v>6.0154545454545433E-2</c:v>
                </c:pt>
                <c:pt idx="2259">
                  <c:v>5.989565217391303E-2</c:v>
                </c:pt>
                <c:pt idx="2260">
                  <c:v>5.989565217391303E-2</c:v>
                </c:pt>
                <c:pt idx="2261">
                  <c:v>5.989565217391303E-2</c:v>
                </c:pt>
                <c:pt idx="2262">
                  <c:v>5.989565217391303E-2</c:v>
                </c:pt>
                <c:pt idx="2263">
                  <c:v>5.989565217391303E-2</c:v>
                </c:pt>
                <c:pt idx="2264">
                  <c:v>5.9984444444444424E-2</c:v>
                </c:pt>
                <c:pt idx="2265">
                  <c:v>5.9984444444444424E-2</c:v>
                </c:pt>
                <c:pt idx="2266">
                  <c:v>5.9984444444444424E-2</c:v>
                </c:pt>
                <c:pt idx="2267">
                  <c:v>5.9984444444444424E-2</c:v>
                </c:pt>
                <c:pt idx="2268">
                  <c:v>5.9984444444444424E-2</c:v>
                </c:pt>
                <c:pt idx="2269">
                  <c:v>5.9984444444444424E-2</c:v>
                </c:pt>
                <c:pt idx="2270">
                  <c:v>5.9984444444444424E-2</c:v>
                </c:pt>
                <c:pt idx="2271">
                  <c:v>5.9984444444444424E-2</c:v>
                </c:pt>
                <c:pt idx="2272">
                  <c:v>5.9984444444444424E-2</c:v>
                </c:pt>
                <c:pt idx="2273">
                  <c:v>5.9210204081632634E-2</c:v>
                </c:pt>
                <c:pt idx="2274">
                  <c:v>5.9607692307692299E-2</c:v>
                </c:pt>
                <c:pt idx="2275">
                  <c:v>5.9607692307692299E-2</c:v>
                </c:pt>
                <c:pt idx="2276">
                  <c:v>5.9607692307692299E-2</c:v>
                </c:pt>
                <c:pt idx="2277">
                  <c:v>5.9607692307692299E-2</c:v>
                </c:pt>
                <c:pt idx="2278">
                  <c:v>5.9607692307692299E-2</c:v>
                </c:pt>
                <c:pt idx="2279">
                  <c:v>5.9615384615384591E-2</c:v>
                </c:pt>
                <c:pt idx="2280">
                  <c:v>5.9615384615384591E-2</c:v>
                </c:pt>
                <c:pt idx="2281">
                  <c:v>5.9615384615384591E-2</c:v>
                </c:pt>
                <c:pt idx="2282">
                  <c:v>5.9615384615384591E-2</c:v>
                </c:pt>
                <c:pt idx="2283">
                  <c:v>5.9615384615384591E-2</c:v>
                </c:pt>
                <c:pt idx="2284">
                  <c:v>5.9615384615384591E-2</c:v>
                </c:pt>
                <c:pt idx="2285">
                  <c:v>5.9615384615384591E-2</c:v>
                </c:pt>
                <c:pt idx="2286">
                  <c:v>5.9701960784313696E-2</c:v>
                </c:pt>
                <c:pt idx="2287">
                  <c:v>5.9549999999999978E-2</c:v>
                </c:pt>
                <c:pt idx="2288">
                  <c:v>5.9549999999999978E-2</c:v>
                </c:pt>
                <c:pt idx="2289">
                  <c:v>5.9549999999999978E-2</c:v>
                </c:pt>
                <c:pt idx="2290">
                  <c:v>5.9549999999999978E-2</c:v>
                </c:pt>
                <c:pt idx="2291">
                  <c:v>5.9549999999999978E-2</c:v>
                </c:pt>
                <c:pt idx="2292">
                  <c:v>5.9484905660377327E-2</c:v>
                </c:pt>
                <c:pt idx="2293">
                  <c:v>5.9484905660377327E-2</c:v>
                </c:pt>
                <c:pt idx="2294">
                  <c:v>5.9484905660377327E-2</c:v>
                </c:pt>
                <c:pt idx="2295">
                  <c:v>5.9484905660377327E-2</c:v>
                </c:pt>
                <c:pt idx="2296">
                  <c:v>5.9484905660377327E-2</c:v>
                </c:pt>
                <c:pt idx="2297">
                  <c:v>5.9484905660377327E-2</c:v>
                </c:pt>
                <c:pt idx="2298">
                  <c:v>5.9484905660377327E-2</c:v>
                </c:pt>
                <c:pt idx="2299">
                  <c:v>5.9394444444444409E-2</c:v>
                </c:pt>
                <c:pt idx="2300">
                  <c:v>5.9398148148148124E-2</c:v>
                </c:pt>
                <c:pt idx="2301">
                  <c:v>5.988771929824558E-2</c:v>
                </c:pt>
                <c:pt idx="2302">
                  <c:v>5.988771929824558E-2</c:v>
                </c:pt>
                <c:pt idx="2303">
                  <c:v>5.988771929824558E-2</c:v>
                </c:pt>
                <c:pt idx="2304">
                  <c:v>5.988771929824558E-2</c:v>
                </c:pt>
                <c:pt idx="2305">
                  <c:v>5.988771929824558E-2</c:v>
                </c:pt>
                <c:pt idx="2306">
                  <c:v>5.988771929824558E-2</c:v>
                </c:pt>
                <c:pt idx="2307">
                  <c:v>5.988771929824558E-2</c:v>
                </c:pt>
                <c:pt idx="2308">
                  <c:v>5.9853448275862052E-2</c:v>
                </c:pt>
                <c:pt idx="2309">
                  <c:v>6.0187719298245582E-2</c:v>
                </c:pt>
                <c:pt idx="2310">
                  <c:v>6.0187719298245582E-2</c:v>
                </c:pt>
                <c:pt idx="2311">
                  <c:v>6.0187719298245582E-2</c:v>
                </c:pt>
                <c:pt idx="2312">
                  <c:v>6.0187719298245582E-2</c:v>
                </c:pt>
                <c:pt idx="2313">
                  <c:v>6.0187719298245582E-2</c:v>
                </c:pt>
                <c:pt idx="2314">
                  <c:v>6.0187719298245582E-2</c:v>
                </c:pt>
                <c:pt idx="2315">
                  <c:v>6.0187719298245582E-2</c:v>
                </c:pt>
                <c:pt idx="2316">
                  <c:v>6.0187719298245582E-2</c:v>
                </c:pt>
                <c:pt idx="2317">
                  <c:v>6.0187719298245582E-2</c:v>
                </c:pt>
                <c:pt idx="2318">
                  <c:v>6.0187719298245582E-2</c:v>
                </c:pt>
                <c:pt idx="2319">
                  <c:v>6.0187719298245582E-2</c:v>
                </c:pt>
                <c:pt idx="2320">
                  <c:v>6.0187719298245582E-2</c:v>
                </c:pt>
                <c:pt idx="2321">
                  <c:v>6.0187719298245582E-2</c:v>
                </c:pt>
                <c:pt idx="2322">
                  <c:v>6.0187719298245582E-2</c:v>
                </c:pt>
                <c:pt idx="2323">
                  <c:v>5.9898275862068931E-2</c:v>
                </c:pt>
                <c:pt idx="2324">
                  <c:v>5.9898275862068931E-2</c:v>
                </c:pt>
                <c:pt idx="2325">
                  <c:v>5.9898275862068931E-2</c:v>
                </c:pt>
                <c:pt idx="2326">
                  <c:v>5.9898275862068931E-2</c:v>
                </c:pt>
                <c:pt idx="2327">
                  <c:v>5.9906896551724119E-2</c:v>
                </c:pt>
                <c:pt idx="2328">
                  <c:v>6.0306666666666654E-2</c:v>
                </c:pt>
                <c:pt idx="2329">
                  <c:v>6.0306666666666654E-2</c:v>
                </c:pt>
                <c:pt idx="2330">
                  <c:v>6.0582539682539668E-2</c:v>
                </c:pt>
                <c:pt idx="2331">
                  <c:v>6.0582539682539668E-2</c:v>
                </c:pt>
                <c:pt idx="2332">
                  <c:v>6.0582539682539668E-2</c:v>
                </c:pt>
                <c:pt idx="2333">
                  <c:v>6.0582539682539668E-2</c:v>
                </c:pt>
                <c:pt idx="2334">
                  <c:v>6.0582539682539668E-2</c:v>
                </c:pt>
                <c:pt idx="2335">
                  <c:v>6.0620312499999982E-2</c:v>
                </c:pt>
                <c:pt idx="2336">
                  <c:v>6.0620312499999982E-2</c:v>
                </c:pt>
                <c:pt idx="2337">
                  <c:v>6.0620312499999982E-2</c:v>
                </c:pt>
                <c:pt idx="2338">
                  <c:v>6.0620312499999982E-2</c:v>
                </c:pt>
                <c:pt idx="2339">
                  <c:v>6.0620312499999982E-2</c:v>
                </c:pt>
                <c:pt idx="2340">
                  <c:v>6.0620312499999982E-2</c:v>
                </c:pt>
                <c:pt idx="2341">
                  <c:v>6.0620312499999982E-2</c:v>
                </c:pt>
                <c:pt idx="2342">
                  <c:v>6.0620312499999982E-2</c:v>
                </c:pt>
                <c:pt idx="2343">
                  <c:v>6.0614062499999982E-2</c:v>
                </c:pt>
                <c:pt idx="2344">
                  <c:v>6.0887301587301566E-2</c:v>
                </c:pt>
                <c:pt idx="2345">
                  <c:v>6.0887301587301566E-2</c:v>
                </c:pt>
                <c:pt idx="2346">
                  <c:v>6.0887301587301566E-2</c:v>
                </c:pt>
                <c:pt idx="2347">
                  <c:v>6.0887301587301566E-2</c:v>
                </c:pt>
                <c:pt idx="2348">
                  <c:v>6.0893650793650771E-2</c:v>
                </c:pt>
                <c:pt idx="2349">
                  <c:v>6.075781249999998E-2</c:v>
                </c:pt>
                <c:pt idx="2350">
                  <c:v>6.0759374999999977E-2</c:v>
                </c:pt>
                <c:pt idx="2351">
                  <c:v>6.1011111111111085E-2</c:v>
                </c:pt>
                <c:pt idx="2352">
                  <c:v>6.1011111111111085E-2</c:v>
                </c:pt>
                <c:pt idx="2353">
                  <c:v>6.1011111111111085E-2</c:v>
                </c:pt>
                <c:pt idx="2354">
                  <c:v>6.1011111111111085E-2</c:v>
                </c:pt>
                <c:pt idx="2355">
                  <c:v>6.1004761904761881E-2</c:v>
                </c:pt>
                <c:pt idx="2356">
                  <c:v>6.1204545454545435E-2</c:v>
                </c:pt>
                <c:pt idx="2357">
                  <c:v>6.1204545454545435E-2</c:v>
                </c:pt>
                <c:pt idx="2358">
                  <c:v>6.1204545454545435E-2</c:v>
                </c:pt>
                <c:pt idx="2359">
                  <c:v>6.1204545454545435E-2</c:v>
                </c:pt>
                <c:pt idx="2360">
                  <c:v>6.1204545454545435E-2</c:v>
                </c:pt>
                <c:pt idx="2361">
                  <c:v>6.1204545454545435E-2</c:v>
                </c:pt>
                <c:pt idx="2362">
                  <c:v>6.1204545454545435E-2</c:v>
                </c:pt>
                <c:pt idx="2363">
                  <c:v>6.1204545454545435E-2</c:v>
                </c:pt>
                <c:pt idx="2364">
                  <c:v>6.1204545454545435E-2</c:v>
                </c:pt>
                <c:pt idx="2365">
                  <c:v>6.1204545454545435E-2</c:v>
                </c:pt>
                <c:pt idx="2366">
                  <c:v>6.1204545454545435E-2</c:v>
                </c:pt>
                <c:pt idx="2367">
                  <c:v>6.1204545454545435E-2</c:v>
                </c:pt>
                <c:pt idx="2368">
                  <c:v>6.1204545454545435E-2</c:v>
                </c:pt>
                <c:pt idx="2369">
                  <c:v>6.1204545454545435E-2</c:v>
                </c:pt>
                <c:pt idx="2370">
                  <c:v>6.1204545454545435E-2</c:v>
                </c:pt>
                <c:pt idx="2371">
                  <c:v>6.1204545454545435E-2</c:v>
                </c:pt>
                <c:pt idx="2372">
                  <c:v>6.1243076923076886E-2</c:v>
                </c:pt>
                <c:pt idx="2373">
                  <c:v>6.1243076923076886E-2</c:v>
                </c:pt>
                <c:pt idx="2374">
                  <c:v>6.1243076923076886E-2</c:v>
                </c:pt>
                <c:pt idx="2375">
                  <c:v>6.1243076923076886E-2</c:v>
                </c:pt>
                <c:pt idx="2376">
                  <c:v>6.1243076923076886E-2</c:v>
                </c:pt>
                <c:pt idx="2377">
                  <c:v>6.1243076923076886E-2</c:v>
                </c:pt>
                <c:pt idx="2378">
                  <c:v>6.1386764705882307E-2</c:v>
                </c:pt>
                <c:pt idx="2379">
                  <c:v>6.1386764705882307E-2</c:v>
                </c:pt>
                <c:pt idx="2380">
                  <c:v>6.1386764705882307E-2</c:v>
                </c:pt>
                <c:pt idx="2381">
                  <c:v>6.1386764705882307E-2</c:v>
                </c:pt>
                <c:pt idx="2382">
                  <c:v>6.1386764705882307E-2</c:v>
                </c:pt>
                <c:pt idx="2383">
                  <c:v>6.1386764705882294E-2</c:v>
                </c:pt>
                <c:pt idx="2384">
                  <c:v>6.1388235294117598E-2</c:v>
                </c:pt>
                <c:pt idx="2385">
                  <c:v>6.1388235294117598E-2</c:v>
                </c:pt>
                <c:pt idx="2386">
                  <c:v>6.1110144927536192E-2</c:v>
                </c:pt>
                <c:pt idx="2387">
                  <c:v>6.1110144927536192E-2</c:v>
                </c:pt>
                <c:pt idx="2388">
                  <c:v>6.1110144927536192E-2</c:v>
                </c:pt>
                <c:pt idx="2389">
                  <c:v>6.1110144927536192E-2</c:v>
                </c:pt>
                <c:pt idx="2390">
                  <c:v>6.1110144927536192E-2</c:v>
                </c:pt>
                <c:pt idx="2391">
                  <c:v>6.1110144927536192E-2</c:v>
                </c:pt>
                <c:pt idx="2392">
                  <c:v>6.1110144927536192E-2</c:v>
                </c:pt>
                <c:pt idx="2393">
                  <c:v>6.1055555555555516E-2</c:v>
                </c:pt>
                <c:pt idx="2394">
                  <c:v>6.1055555555555516E-2</c:v>
                </c:pt>
                <c:pt idx="2395">
                  <c:v>6.1055555555555516E-2</c:v>
                </c:pt>
                <c:pt idx="2396">
                  <c:v>6.1082191780821873E-2</c:v>
                </c:pt>
                <c:pt idx="2397">
                  <c:v>6.1036619718309815E-2</c:v>
                </c:pt>
                <c:pt idx="2398">
                  <c:v>6.1036619718309815E-2</c:v>
                </c:pt>
                <c:pt idx="2399">
                  <c:v>6.1207246376811554E-2</c:v>
                </c:pt>
                <c:pt idx="2400">
                  <c:v>6.1207246376811554E-2</c:v>
                </c:pt>
                <c:pt idx="2401">
                  <c:v>6.1207246376811554E-2</c:v>
                </c:pt>
                <c:pt idx="2402">
                  <c:v>6.1207246376811554E-2</c:v>
                </c:pt>
                <c:pt idx="2403">
                  <c:v>6.1207246376811554E-2</c:v>
                </c:pt>
                <c:pt idx="2404">
                  <c:v>6.1276470588235259E-2</c:v>
                </c:pt>
                <c:pt idx="2405">
                  <c:v>6.1276470588235259E-2</c:v>
                </c:pt>
                <c:pt idx="2406">
                  <c:v>6.1226760563380257E-2</c:v>
                </c:pt>
                <c:pt idx="2407">
                  <c:v>6.1226760563380257E-2</c:v>
                </c:pt>
                <c:pt idx="2408">
                  <c:v>6.1226760563380257E-2</c:v>
                </c:pt>
                <c:pt idx="2409">
                  <c:v>6.1226760563380257E-2</c:v>
                </c:pt>
                <c:pt idx="2410">
                  <c:v>6.1226760563380257E-2</c:v>
                </c:pt>
                <c:pt idx="2411">
                  <c:v>6.1226760563380257E-2</c:v>
                </c:pt>
                <c:pt idx="2412">
                  <c:v>6.1226760563380257E-2</c:v>
                </c:pt>
                <c:pt idx="2413">
                  <c:v>6.1226760563380257E-2</c:v>
                </c:pt>
                <c:pt idx="2414">
                  <c:v>6.1481428571428548E-2</c:v>
                </c:pt>
                <c:pt idx="2415">
                  <c:v>6.1481428571428548E-2</c:v>
                </c:pt>
                <c:pt idx="2416">
                  <c:v>6.1481428571428548E-2</c:v>
                </c:pt>
                <c:pt idx="2417">
                  <c:v>6.1481428571428548E-2</c:v>
                </c:pt>
                <c:pt idx="2418">
                  <c:v>6.1481428571428548E-2</c:v>
                </c:pt>
                <c:pt idx="2419">
                  <c:v>6.1466666666666642E-2</c:v>
                </c:pt>
                <c:pt idx="2420">
                  <c:v>6.1363888888888871E-2</c:v>
                </c:pt>
                <c:pt idx="2421">
                  <c:v>6.1392957746478863E-2</c:v>
                </c:pt>
                <c:pt idx="2422">
                  <c:v>6.1392957746478863E-2</c:v>
                </c:pt>
                <c:pt idx="2423">
                  <c:v>6.1392957746478863E-2</c:v>
                </c:pt>
                <c:pt idx="2424">
                  <c:v>6.1433333333333319E-2</c:v>
                </c:pt>
                <c:pt idx="2425">
                  <c:v>6.1433333333333319E-2</c:v>
                </c:pt>
                <c:pt idx="2426">
                  <c:v>6.1410294117647049E-2</c:v>
                </c:pt>
                <c:pt idx="2427">
                  <c:v>6.126521739130434E-2</c:v>
                </c:pt>
                <c:pt idx="2428">
                  <c:v>6.126521739130434E-2</c:v>
                </c:pt>
                <c:pt idx="2429">
                  <c:v>6.126521739130434E-2</c:v>
                </c:pt>
                <c:pt idx="2430">
                  <c:v>6.126521739130434E-2</c:v>
                </c:pt>
                <c:pt idx="2431">
                  <c:v>6.126521739130434E-2</c:v>
                </c:pt>
                <c:pt idx="2432">
                  <c:v>6.128999999999999E-2</c:v>
                </c:pt>
                <c:pt idx="2433">
                  <c:v>6.128999999999999E-2</c:v>
                </c:pt>
                <c:pt idx="2434">
                  <c:v>6.1321739130434788E-2</c:v>
                </c:pt>
                <c:pt idx="2435">
                  <c:v>6.1321739130434788E-2</c:v>
                </c:pt>
                <c:pt idx="2436">
                  <c:v>6.1321739130434788E-2</c:v>
                </c:pt>
                <c:pt idx="2437">
                  <c:v>6.1321739130434788E-2</c:v>
                </c:pt>
                <c:pt idx="2438">
                  <c:v>6.1321739130434788E-2</c:v>
                </c:pt>
                <c:pt idx="2439">
                  <c:v>6.1321739130434788E-2</c:v>
                </c:pt>
                <c:pt idx="2440">
                  <c:v>6.1321739130434788E-2</c:v>
                </c:pt>
                <c:pt idx="2441">
                  <c:v>6.1199999999999997E-2</c:v>
                </c:pt>
                <c:pt idx="2442">
                  <c:v>6.1199999999999997E-2</c:v>
                </c:pt>
                <c:pt idx="2443">
                  <c:v>6.1234285714285693E-2</c:v>
                </c:pt>
                <c:pt idx="2444">
                  <c:v>6.1234285714285693E-2</c:v>
                </c:pt>
                <c:pt idx="2445">
                  <c:v>6.1216901408450694E-2</c:v>
                </c:pt>
                <c:pt idx="2446">
                  <c:v>6.1216901408450694E-2</c:v>
                </c:pt>
                <c:pt idx="2447">
                  <c:v>6.1127142857142845E-2</c:v>
                </c:pt>
                <c:pt idx="2448">
                  <c:v>6.1127142857142845E-2</c:v>
                </c:pt>
                <c:pt idx="2449">
                  <c:v>6.0740540540540539E-2</c:v>
                </c:pt>
                <c:pt idx="2450">
                  <c:v>6.0740540540540539E-2</c:v>
                </c:pt>
                <c:pt idx="2451">
                  <c:v>6.0740540540540539E-2</c:v>
                </c:pt>
                <c:pt idx="2452">
                  <c:v>6.0740540540540539E-2</c:v>
                </c:pt>
                <c:pt idx="2453">
                  <c:v>6.0741891891891886E-2</c:v>
                </c:pt>
                <c:pt idx="2454">
                  <c:v>6.0741891891891886E-2</c:v>
                </c:pt>
                <c:pt idx="2455">
                  <c:v>6.0741891891891886E-2</c:v>
                </c:pt>
                <c:pt idx="2456">
                  <c:v>6.0741891891891886E-2</c:v>
                </c:pt>
                <c:pt idx="2457">
                  <c:v>6.0741891891891886E-2</c:v>
                </c:pt>
                <c:pt idx="2458">
                  <c:v>6.0741891891891886E-2</c:v>
                </c:pt>
                <c:pt idx="2459">
                  <c:v>6.0741891891891886E-2</c:v>
                </c:pt>
                <c:pt idx="2460">
                  <c:v>6.0654054054054045E-2</c:v>
                </c:pt>
                <c:pt idx="2461">
                  <c:v>6.0613698630136978E-2</c:v>
                </c:pt>
                <c:pt idx="2462">
                  <c:v>6.0613698630136978E-2</c:v>
                </c:pt>
                <c:pt idx="2463">
                  <c:v>6.0613698630136978E-2</c:v>
                </c:pt>
                <c:pt idx="2464">
                  <c:v>6.0613698630136978E-2</c:v>
                </c:pt>
                <c:pt idx="2465">
                  <c:v>6.0613698630136978E-2</c:v>
                </c:pt>
                <c:pt idx="2466">
                  <c:v>6.0613698630136978E-2</c:v>
                </c:pt>
                <c:pt idx="2467">
                  <c:v>6.0613698630136978E-2</c:v>
                </c:pt>
                <c:pt idx="2468">
                  <c:v>6.0619444444444448E-2</c:v>
                </c:pt>
                <c:pt idx="2469">
                  <c:v>6.0619444444444448E-2</c:v>
                </c:pt>
                <c:pt idx="2470">
                  <c:v>6.0619444444444448E-2</c:v>
                </c:pt>
                <c:pt idx="2471">
                  <c:v>6.0619444444444448E-2</c:v>
                </c:pt>
                <c:pt idx="2472">
                  <c:v>6.0619444444444448E-2</c:v>
                </c:pt>
                <c:pt idx="2473">
                  <c:v>6.0619444444444448E-2</c:v>
                </c:pt>
                <c:pt idx="2474">
                  <c:v>6.0619444444444448E-2</c:v>
                </c:pt>
                <c:pt idx="2475">
                  <c:v>6.019066666666667E-2</c:v>
                </c:pt>
                <c:pt idx="2476">
                  <c:v>6.019066666666667E-2</c:v>
                </c:pt>
                <c:pt idx="2477">
                  <c:v>6.0541095890410963E-2</c:v>
                </c:pt>
                <c:pt idx="2478">
                  <c:v>6.0541095890410963E-2</c:v>
                </c:pt>
                <c:pt idx="2479">
                  <c:v>6.0541095890410963E-2</c:v>
                </c:pt>
                <c:pt idx="2480">
                  <c:v>6.0541095890410963E-2</c:v>
                </c:pt>
                <c:pt idx="2481">
                  <c:v>6.0541095890410963E-2</c:v>
                </c:pt>
                <c:pt idx="2482">
                  <c:v>6.0545833333333347E-2</c:v>
                </c:pt>
                <c:pt idx="2483">
                  <c:v>6.0545833333333347E-2</c:v>
                </c:pt>
                <c:pt idx="2484">
                  <c:v>6.0545833333333347E-2</c:v>
                </c:pt>
                <c:pt idx="2485">
                  <c:v>6.0545833333333347E-2</c:v>
                </c:pt>
                <c:pt idx="2486">
                  <c:v>6.0545833333333347E-2</c:v>
                </c:pt>
                <c:pt idx="2487">
                  <c:v>6.0545833333333347E-2</c:v>
                </c:pt>
                <c:pt idx="2488">
                  <c:v>6.0545833333333347E-2</c:v>
                </c:pt>
                <c:pt idx="2489">
                  <c:v>6.0545833333333347E-2</c:v>
                </c:pt>
                <c:pt idx="2490">
                  <c:v>6.0336000000000008E-2</c:v>
                </c:pt>
                <c:pt idx="2491">
                  <c:v>6.0336000000000008E-2</c:v>
                </c:pt>
                <c:pt idx="2492">
                  <c:v>6.0336000000000008E-2</c:v>
                </c:pt>
                <c:pt idx="2493">
                  <c:v>6.0336000000000008E-2</c:v>
                </c:pt>
                <c:pt idx="2494">
                  <c:v>6.0336000000000008E-2</c:v>
                </c:pt>
                <c:pt idx="2495">
                  <c:v>6.0413513513513525E-2</c:v>
                </c:pt>
                <c:pt idx="2496">
                  <c:v>6.0413513513513525E-2</c:v>
                </c:pt>
                <c:pt idx="2497">
                  <c:v>6.0413513513513525E-2</c:v>
                </c:pt>
                <c:pt idx="2498">
                  <c:v>6.0413513513513525E-2</c:v>
                </c:pt>
                <c:pt idx="2499">
                  <c:v>6.0413513513513525E-2</c:v>
                </c:pt>
                <c:pt idx="2500">
                  <c:v>6.0413513513513525E-2</c:v>
                </c:pt>
                <c:pt idx="2501">
                  <c:v>6.0413513513513525E-2</c:v>
                </c:pt>
                <c:pt idx="2502">
                  <c:v>6.0358441558441576E-2</c:v>
                </c:pt>
                <c:pt idx="2503">
                  <c:v>6.0358441558441576E-2</c:v>
                </c:pt>
                <c:pt idx="2504">
                  <c:v>6.0358441558441576E-2</c:v>
                </c:pt>
                <c:pt idx="2505">
                  <c:v>6.03592105263158E-2</c:v>
                </c:pt>
                <c:pt idx="2506">
                  <c:v>6.03592105263158E-2</c:v>
                </c:pt>
                <c:pt idx="2507">
                  <c:v>6.03592105263158E-2</c:v>
                </c:pt>
                <c:pt idx="2508">
                  <c:v>6.03592105263158E-2</c:v>
                </c:pt>
                <c:pt idx="2509">
                  <c:v>6.03592105263158E-2</c:v>
                </c:pt>
                <c:pt idx="2510">
                  <c:v>6.03592105263158E-2</c:v>
                </c:pt>
                <c:pt idx="2511">
                  <c:v>6.03592105263158E-2</c:v>
                </c:pt>
                <c:pt idx="2512">
                  <c:v>6.03592105263158E-2</c:v>
                </c:pt>
                <c:pt idx="2513">
                  <c:v>6.03592105263158E-2</c:v>
                </c:pt>
                <c:pt idx="2514">
                  <c:v>6.03592105263158E-2</c:v>
                </c:pt>
                <c:pt idx="2515">
                  <c:v>6.03592105263158E-2</c:v>
                </c:pt>
                <c:pt idx="2516">
                  <c:v>6.03592105263158E-2</c:v>
                </c:pt>
                <c:pt idx="2517">
                  <c:v>6.03592105263158E-2</c:v>
                </c:pt>
                <c:pt idx="2518">
                  <c:v>6.0296202531645582E-2</c:v>
                </c:pt>
                <c:pt idx="2519">
                  <c:v>6.0296202531645582E-2</c:v>
                </c:pt>
                <c:pt idx="2520">
                  <c:v>6.0296202531645582E-2</c:v>
                </c:pt>
                <c:pt idx="2521">
                  <c:v>6.0296202531645582E-2</c:v>
                </c:pt>
                <c:pt idx="2522">
                  <c:v>6.0296202531645582E-2</c:v>
                </c:pt>
                <c:pt idx="2523">
                  <c:v>6.0296202531645582E-2</c:v>
                </c:pt>
                <c:pt idx="2524">
                  <c:v>6.0225000000000008E-2</c:v>
                </c:pt>
                <c:pt idx="2525">
                  <c:v>6.0225000000000008E-2</c:v>
                </c:pt>
                <c:pt idx="2526">
                  <c:v>5.9898795180722886E-2</c:v>
                </c:pt>
                <c:pt idx="2527">
                  <c:v>5.9898795180722886E-2</c:v>
                </c:pt>
                <c:pt idx="2528">
                  <c:v>5.9898795180722886E-2</c:v>
                </c:pt>
                <c:pt idx="2529">
                  <c:v>5.9898795180722886E-2</c:v>
                </c:pt>
                <c:pt idx="2530">
                  <c:v>5.9898795180722886E-2</c:v>
                </c:pt>
                <c:pt idx="2531">
                  <c:v>5.9992682926829265E-2</c:v>
                </c:pt>
                <c:pt idx="2532">
                  <c:v>6.0054320987654321E-2</c:v>
                </c:pt>
                <c:pt idx="2533">
                  <c:v>5.9614285714285724E-2</c:v>
                </c:pt>
                <c:pt idx="2534">
                  <c:v>5.9614285714285724E-2</c:v>
                </c:pt>
                <c:pt idx="2535">
                  <c:v>5.9614285714285724E-2</c:v>
                </c:pt>
                <c:pt idx="2536">
                  <c:v>5.9614285714285724E-2</c:v>
                </c:pt>
                <c:pt idx="2537">
                  <c:v>5.961807228915663E-2</c:v>
                </c:pt>
                <c:pt idx="2538">
                  <c:v>5.961807228915663E-2</c:v>
                </c:pt>
                <c:pt idx="2539">
                  <c:v>5.9467058823529415E-2</c:v>
                </c:pt>
                <c:pt idx="2540">
                  <c:v>5.9325287356321837E-2</c:v>
                </c:pt>
                <c:pt idx="2541">
                  <c:v>5.9325287356321837E-2</c:v>
                </c:pt>
                <c:pt idx="2542">
                  <c:v>5.9325287356321837E-2</c:v>
                </c:pt>
                <c:pt idx="2543">
                  <c:v>5.9325287356321837E-2</c:v>
                </c:pt>
                <c:pt idx="2544">
                  <c:v>5.9274117647058831E-2</c:v>
                </c:pt>
                <c:pt idx="2545">
                  <c:v>5.9274117647058831E-2</c:v>
                </c:pt>
                <c:pt idx="2546">
                  <c:v>5.9274117647058831E-2</c:v>
                </c:pt>
                <c:pt idx="2547">
                  <c:v>5.8664772727272746E-2</c:v>
                </c:pt>
                <c:pt idx="2548">
                  <c:v>5.8664772727272746E-2</c:v>
                </c:pt>
                <c:pt idx="2549">
                  <c:v>5.8664772727272746E-2</c:v>
                </c:pt>
                <c:pt idx="2550">
                  <c:v>5.8664772727272746E-2</c:v>
                </c:pt>
                <c:pt idx="2551">
                  <c:v>5.8664772727272746E-2</c:v>
                </c:pt>
                <c:pt idx="2552">
                  <c:v>5.8711494252873579E-2</c:v>
                </c:pt>
                <c:pt idx="2553">
                  <c:v>5.8711494252873579E-2</c:v>
                </c:pt>
                <c:pt idx="2554">
                  <c:v>5.8711494252873579E-2</c:v>
                </c:pt>
                <c:pt idx="2555">
                  <c:v>5.8711494252873579E-2</c:v>
                </c:pt>
                <c:pt idx="2556">
                  <c:v>5.8711494252873579E-2</c:v>
                </c:pt>
                <c:pt idx="2557">
                  <c:v>5.8711494252873579E-2</c:v>
                </c:pt>
                <c:pt idx="2558">
                  <c:v>5.8711494252873579E-2</c:v>
                </c:pt>
                <c:pt idx="2559">
                  <c:v>5.8711494252873579E-2</c:v>
                </c:pt>
                <c:pt idx="2560">
                  <c:v>5.8711494252873579E-2</c:v>
                </c:pt>
                <c:pt idx="2561">
                  <c:v>5.8711494252873579E-2</c:v>
                </c:pt>
                <c:pt idx="2562">
                  <c:v>5.8711494252873579E-2</c:v>
                </c:pt>
                <c:pt idx="2563">
                  <c:v>5.8711494252873579E-2</c:v>
                </c:pt>
                <c:pt idx="2564">
                  <c:v>5.8711494252873579E-2</c:v>
                </c:pt>
                <c:pt idx="2565">
                  <c:v>5.8711494252873579E-2</c:v>
                </c:pt>
                <c:pt idx="2566">
                  <c:v>5.8654651162790714E-2</c:v>
                </c:pt>
                <c:pt idx="2567">
                  <c:v>5.8654651162790714E-2</c:v>
                </c:pt>
                <c:pt idx="2568">
                  <c:v>5.887528089887642E-2</c:v>
                </c:pt>
                <c:pt idx="2569">
                  <c:v>5.887528089887642E-2</c:v>
                </c:pt>
                <c:pt idx="2570">
                  <c:v>5.887528089887642E-2</c:v>
                </c:pt>
                <c:pt idx="2571">
                  <c:v>5.887528089887642E-2</c:v>
                </c:pt>
                <c:pt idx="2572">
                  <c:v>5.8970652173913056E-2</c:v>
                </c:pt>
                <c:pt idx="2573">
                  <c:v>5.8970652173913056E-2</c:v>
                </c:pt>
                <c:pt idx="2574">
                  <c:v>5.8970652173913056E-2</c:v>
                </c:pt>
                <c:pt idx="2575">
                  <c:v>5.8970652173913056E-2</c:v>
                </c:pt>
                <c:pt idx="2576">
                  <c:v>5.8970652173913056E-2</c:v>
                </c:pt>
                <c:pt idx="2577">
                  <c:v>5.8970652173913056E-2</c:v>
                </c:pt>
                <c:pt idx="2578">
                  <c:v>5.8970652173913056E-2</c:v>
                </c:pt>
                <c:pt idx="2579">
                  <c:v>5.8970652173913056E-2</c:v>
                </c:pt>
                <c:pt idx="2580">
                  <c:v>5.8970652173913056E-2</c:v>
                </c:pt>
                <c:pt idx="2581">
                  <c:v>5.887499999999999E-2</c:v>
                </c:pt>
                <c:pt idx="2582">
                  <c:v>5.887499999999999E-2</c:v>
                </c:pt>
                <c:pt idx="2583">
                  <c:v>5.887499999999999E-2</c:v>
                </c:pt>
                <c:pt idx="2584">
                  <c:v>5.887499999999999E-2</c:v>
                </c:pt>
                <c:pt idx="2585">
                  <c:v>5.887499999999999E-2</c:v>
                </c:pt>
                <c:pt idx="2586">
                  <c:v>5.887499999999999E-2</c:v>
                </c:pt>
                <c:pt idx="2587">
                  <c:v>5.887499999999999E-2</c:v>
                </c:pt>
                <c:pt idx="2588">
                  <c:v>5.887499999999999E-2</c:v>
                </c:pt>
                <c:pt idx="2589">
                  <c:v>5.887499999999999E-2</c:v>
                </c:pt>
                <c:pt idx="2590">
                  <c:v>5.887499999999999E-2</c:v>
                </c:pt>
                <c:pt idx="2591">
                  <c:v>5.887499999999999E-2</c:v>
                </c:pt>
                <c:pt idx="2592">
                  <c:v>5.887499999999999E-2</c:v>
                </c:pt>
                <c:pt idx="2593">
                  <c:v>5.887499999999999E-2</c:v>
                </c:pt>
                <c:pt idx="2594">
                  <c:v>5.887499999999999E-2</c:v>
                </c:pt>
                <c:pt idx="2595">
                  <c:v>5.887499999999999E-2</c:v>
                </c:pt>
                <c:pt idx="2596">
                  <c:v>5.887499999999999E-2</c:v>
                </c:pt>
                <c:pt idx="2597">
                  <c:v>5.887499999999999E-2</c:v>
                </c:pt>
                <c:pt idx="2598">
                  <c:v>5.887499999999999E-2</c:v>
                </c:pt>
                <c:pt idx="2599">
                  <c:v>5.887499999999999E-2</c:v>
                </c:pt>
                <c:pt idx="2600">
                  <c:v>5.887499999999999E-2</c:v>
                </c:pt>
                <c:pt idx="2601">
                  <c:v>5.887499999999999E-2</c:v>
                </c:pt>
                <c:pt idx="2602">
                  <c:v>5.919230769230769E-2</c:v>
                </c:pt>
                <c:pt idx="2603">
                  <c:v>5.8811956521739137E-2</c:v>
                </c:pt>
                <c:pt idx="2604">
                  <c:v>5.8811956521739137E-2</c:v>
                </c:pt>
                <c:pt idx="2605">
                  <c:v>5.8811956521739137E-2</c:v>
                </c:pt>
                <c:pt idx="2606">
                  <c:v>5.8798901098901096E-2</c:v>
                </c:pt>
                <c:pt idx="2607">
                  <c:v>5.8798901098901096E-2</c:v>
                </c:pt>
                <c:pt idx="2608">
                  <c:v>5.8634090909090907E-2</c:v>
                </c:pt>
                <c:pt idx="2609">
                  <c:v>5.8437777777777783E-2</c:v>
                </c:pt>
                <c:pt idx="2610">
                  <c:v>5.8568817204301078E-2</c:v>
                </c:pt>
                <c:pt idx="2611">
                  <c:v>5.8568817204301078E-2</c:v>
                </c:pt>
                <c:pt idx="2612">
                  <c:v>5.8568817204301078E-2</c:v>
                </c:pt>
                <c:pt idx="2613">
                  <c:v>5.8568817204301078E-2</c:v>
                </c:pt>
                <c:pt idx="2614">
                  <c:v>5.8568817204301078E-2</c:v>
                </c:pt>
                <c:pt idx="2615">
                  <c:v>5.8568817204301078E-2</c:v>
                </c:pt>
                <c:pt idx="2616">
                  <c:v>5.8568817204301078E-2</c:v>
                </c:pt>
                <c:pt idx="2617">
                  <c:v>5.8568817204301078E-2</c:v>
                </c:pt>
                <c:pt idx="2618">
                  <c:v>5.8568817204301078E-2</c:v>
                </c:pt>
                <c:pt idx="2619">
                  <c:v>5.8568817204301078E-2</c:v>
                </c:pt>
                <c:pt idx="2620">
                  <c:v>5.8568817204301078E-2</c:v>
                </c:pt>
                <c:pt idx="2621">
                  <c:v>5.8568817204301078E-2</c:v>
                </c:pt>
                <c:pt idx="2622">
                  <c:v>5.8568817204301078E-2</c:v>
                </c:pt>
                <c:pt idx="2623">
                  <c:v>5.8568817204301078E-2</c:v>
                </c:pt>
                <c:pt idx="2624">
                  <c:v>5.8568817204301078E-2</c:v>
                </c:pt>
                <c:pt idx="2625">
                  <c:v>5.8568817204301078E-2</c:v>
                </c:pt>
                <c:pt idx="2626">
                  <c:v>5.8568817204301078E-2</c:v>
                </c:pt>
                <c:pt idx="2627">
                  <c:v>5.8553260869565228E-2</c:v>
                </c:pt>
                <c:pt idx="2628">
                  <c:v>5.8553260869565228E-2</c:v>
                </c:pt>
                <c:pt idx="2629">
                  <c:v>5.8553260869565228E-2</c:v>
                </c:pt>
                <c:pt idx="2630">
                  <c:v>5.878842105263158E-2</c:v>
                </c:pt>
                <c:pt idx="2631">
                  <c:v>5.8898979591836743E-2</c:v>
                </c:pt>
                <c:pt idx="2632">
                  <c:v>5.8898979591836743E-2</c:v>
                </c:pt>
                <c:pt idx="2633">
                  <c:v>5.8898979591836743E-2</c:v>
                </c:pt>
                <c:pt idx="2634">
                  <c:v>5.8898979591836743E-2</c:v>
                </c:pt>
                <c:pt idx="2635">
                  <c:v>5.8898979591836743E-2</c:v>
                </c:pt>
                <c:pt idx="2636">
                  <c:v>5.8795049504950493E-2</c:v>
                </c:pt>
                <c:pt idx="2637">
                  <c:v>5.9137113402061854E-2</c:v>
                </c:pt>
                <c:pt idx="2638">
                  <c:v>5.9492307692307678E-2</c:v>
                </c:pt>
                <c:pt idx="2639">
                  <c:v>5.9492307692307678E-2</c:v>
                </c:pt>
                <c:pt idx="2640">
                  <c:v>5.9492307692307678E-2</c:v>
                </c:pt>
                <c:pt idx="2641">
                  <c:v>5.9492307692307678E-2</c:v>
                </c:pt>
                <c:pt idx="2642">
                  <c:v>5.9492307692307678E-2</c:v>
                </c:pt>
                <c:pt idx="2643">
                  <c:v>5.9508791208791191E-2</c:v>
                </c:pt>
                <c:pt idx="2644">
                  <c:v>5.9508791208791191E-2</c:v>
                </c:pt>
                <c:pt idx="2645">
                  <c:v>5.9508791208791191E-2</c:v>
                </c:pt>
                <c:pt idx="2646">
                  <c:v>5.9508791208791191E-2</c:v>
                </c:pt>
                <c:pt idx="2647">
                  <c:v>5.9508791208791191E-2</c:v>
                </c:pt>
                <c:pt idx="2648">
                  <c:v>5.9508791208791191E-2</c:v>
                </c:pt>
                <c:pt idx="2649">
                  <c:v>5.9508791208791191E-2</c:v>
                </c:pt>
                <c:pt idx="2650">
                  <c:v>5.9508791208791191E-2</c:v>
                </c:pt>
                <c:pt idx="2651">
                  <c:v>5.9508791208791191E-2</c:v>
                </c:pt>
                <c:pt idx="2652">
                  <c:v>5.9508791208791191E-2</c:v>
                </c:pt>
                <c:pt idx="2653">
                  <c:v>5.9508791208791191E-2</c:v>
                </c:pt>
                <c:pt idx="2654">
                  <c:v>5.9508791208791191E-2</c:v>
                </c:pt>
                <c:pt idx="2655">
                  <c:v>5.9508791208791191E-2</c:v>
                </c:pt>
                <c:pt idx="2656">
                  <c:v>5.9508791208791191E-2</c:v>
                </c:pt>
                <c:pt idx="2657">
                  <c:v>5.9508791208791191E-2</c:v>
                </c:pt>
                <c:pt idx="2658">
                  <c:v>5.9420430107526859E-2</c:v>
                </c:pt>
                <c:pt idx="2659">
                  <c:v>5.9420430107526859E-2</c:v>
                </c:pt>
                <c:pt idx="2660">
                  <c:v>5.9420430107526859E-2</c:v>
                </c:pt>
                <c:pt idx="2661">
                  <c:v>5.9420430107526859E-2</c:v>
                </c:pt>
                <c:pt idx="2662">
                  <c:v>5.9420430107526859E-2</c:v>
                </c:pt>
                <c:pt idx="2663">
                  <c:v>5.9420430107526859E-2</c:v>
                </c:pt>
                <c:pt idx="2664">
                  <c:v>5.9414130434782601E-2</c:v>
                </c:pt>
                <c:pt idx="2665">
                  <c:v>5.9151111111111092E-2</c:v>
                </c:pt>
                <c:pt idx="2666">
                  <c:v>5.8980219780219764E-2</c:v>
                </c:pt>
                <c:pt idx="2667">
                  <c:v>5.8980219780219764E-2</c:v>
                </c:pt>
                <c:pt idx="2668">
                  <c:v>5.8980219780219764E-2</c:v>
                </c:pt>
                <c:pt idx="2669">
                  <c:v>5.8980219780219764E-2</c:v>
                </c:pt>
                <c:pt idx="2670">
                  <c:v>5.8980219780219764E-2</c:v>
                </c:pt>
                <c:pt idx="2671">
                  <c:v>5.8980219780219764E-2</c:v>
                </c:pt>
                <c:pt idx="2672">
                  <c:v>5.8980219780219764E-2</c:v>
                </c:pt>
                <c:pt idx="2673">
                  <c:v>5.8980219780219764E-2</c:v>
                </c:pt>
                <c:pt idx="2674">
                  <c:v>5.8980219780219764E-2</c:v>
                </c:pt>
                <c:pt idx="2675">
                  <c:v>5.8980219780219764E-2</c:v>
                </c:pt>
                <c:pt idx="2676">
                  <c:v>5.8980219780219764E-2</c:v>
                </c:pt>
                <c:pt idx="2677">
                  <c:v>5.8980219780219764E-2</c:v>
                </c:pt>
                <c:pt idx="2678">
                  <c:v>5.8980219780219764E-2</c:v>
                </c:pt>
                <c:pt idx="2679">
                  <c:v>5.8980219780219764E-2</c:v>
                </c:pt>
                <c:pt idx="2680">
                  <c:v>5.8980219780219764E-2</c:v>
                </c:pt>
                <c:pt idx="2681">
                  <c:v>5.8980219780219764E-2</c:v>
                </c:pt>
                <c:pt idx="2682">
                  <c:v>5.8980219780219764E-2</c:v>
                </c:pt>
                <c:pt idx="2683">
                  <c:v>5.8980219780219764E-2</c:v>
                </c:pt>
                <c:pt idx="2684">
                  <c:v>5.8980219780219764E-2</c:v>
                </c:pt>
                <c:pt idx="2685">
                  <c:v>5.8980219780219764E-2</c:v>
                </c:pt>
                <c:pt idx="2686">
                  <c:v>5.9066304347826074E-2</c:v>
                </c:pt>
                <c:pt idx="2687">
                  <c:v>5.9066304347826074E-2</c:v>
                </c:pt>
                <c:pt idx="2688">
                  <c:v>5.9066304347826074E-2</c:v>
                </c:pt>
                <c:pt idx="2689">
                  <c:v>5.9066304347826074E-2</c:v>
                </c:pt>
                <c:pt idx="2690">
                  <c:v>5.9066304347826074E-2</c:v>
                </c:pt>
                <c:pt idx="2691">
                  <c:v>5.9066304347826074E-2</c:v>
                </c:pt>
                <c:pt idx="2692">
                  <c:v>5.8822471910112348E-2</c:v>
                </c:pt>
                <c:pt idx="2693">
                  <c:v>5.8822471910112348E-2</c:v>
                </c:pt>
                <c:pt idx="2694">
                  <c:v>5.8967857142857127E-2</c:v>
                </c:pt>
                <c:pt idx="2695">
                  <c:v>5.8967857142857127E-2</c:v>
                </c:pt>
                <c:pt idx="2696">
                  <c:v>5.8998823529411756E-2</c:v>
                </c:pt>
                <c:pt idx="2697">
                  <c:v>5.902906976744185E-2</c:v>
                </c:pt>
                <c:pt idx="2698">
                  <c:v>5.902906976744185E-2</c:v>
                </c:pt>
                <c:pt idx="2699">
                  <c:v>5.902906976744185E-2</c:v>
                </c:pt>
                <c:pt idx="2700">
                  <c:v>5.902906976744185E-2</c:v>
                </c:pt>
                <c:pt idx="2701">
                  <c:v>5.8933333333333317E-2</c:v>
                </c:pt>
                <c:pt idx="2702">
                  <c:v>5.8933333333333317E-2</c:v>
                </c:pt>
                <c:pt idx="2703">
                  <c:v>5.8933333333333317E-2</c:v>
                </c:pt>
                <c:pt idx="2704">
                  <c:v>5.8933333333333317E-2</c:v>
                </c:pt>
                <c:pt idx="2705">
                  <c:v>5.8933333333333317E-2</c:v>
                </c:pt>
                <c:pt idx="2706">
                  <c:v>5.8933333333333317E-2</c:v>
                </c:pt>
                <c:pt idx="2707">
                  <c:v>5.8933333333333317E-2</c:v>
                </c:pt>
                <c:pt idx="2708">
                  <c:v>5.8933333333333317E-2</c:v>
                </c:pt>
                <c:pt idx="2709">
                  <c:v>5.8933333333333317E-2</c:v>
                </c:pt>
                <c:pt idx="2710">
                  <c:v>5.8933333333333317E-2</c:v>
                </c:pt>
                <c:pt idx="2711">
                  <c:v>5.9114117647058817E-2</c:v>
                </c:pt>
                <c:pt idx="2712">
                  <c:v>5.9114117647058817E-2</c:v>
                </c:pt>
                <c:pt idx="2713">
                  <c:v>5.9114117647058817E-2</c:v>
                </c:pt>
                <c:pt idx="2714">
                  <c:v>5.9185057471264353E-2</c:v>
                </c:pt>
                <c:pt idx="2715">
                  <c:v>5.9252808988764026E-2</c:v>
                </c:pt>
                <c:pt idx="2716">
                  <c:v>5.9252808988764026E-2</c:v>
                </c:pt>
                <c:pt idx="2717">
                  <c:v>5.9252808988764026E-2</c:v>
                </c:pt>
                <c:pt idx="2718">
                  <c:v>5.9252808988764026E-2</c:v>
                </c:pt>
                <c:pt idx="2719">
                  <c:v>5.9201111111111079E-2</c:v>
                </c:pt>
                <c:pt idx="2720">
                  <c:v>5.9045977011494236E-2</c:v>
                </c:pt>
                <c:pt idx="2721">
                  <c:v>5.8835365853658519E-2</c:v>
                </c:pt>
                <c:pt idx="2722">
                  <c:v>5.9197468354430384E-2</c:v>
                </c:pt>
                <c:pt idx="2723">
                  <c:v>5.9197468354430384E-2</c:v>
                </c:pt>
                <c:pt idx="2724">
                  <c:v>5.9197468354430384E-2</c:v>
                </c:pt>
                <c:pt idx="2725">
                  <c:v>5.9197468354430384E-2</c:v>
                </c:pt>
                <c:pt idx="2726">
                  <c:v>5.9197468354430384E-2</c:v>
                </c:pt>
                <c:pt idx="2727">
                  <c:v>5.9197468354430384E-2</c:v>
                </c:pt>
                <c:pt idx="2728">
                  <c:v>5.9197468354430384E-2</c:v>
                </c:pt>
                <c:pt idx="2729">
                  <c:v>5.9197468354430384E-2</c:v>
                </c:pt>
                <c:pt idx="2730">
                  <c:v>5.9197468354430384E-2</c:v>
                </c:pt>
                <c:pt idx="2731">
                  <c:v>5.9197468354430384E-2</c:v>
                </c:pt>
                <c:pt idx="2732">
                  <c:v>5.9197468354430384E-2</c:v>
                </c:pt>
                <c:pt idx="2733">
                  <c:v>5.9197468354430384E-2</c:v>
                </c:pt>
                <c:pt idx="2734">
                  <c:v>5.9197468354430384E-2</c:v>
                </c:pt>
                <c:pt idx="2735">
                  <c:v>5.9197468354430384E-2</c:v>
                </c:pt>
                <c:pt idx="2736">
                  <c:v>5.9197468354430384E-2</c:v>
                </c:pt>
                <c:pt idx="2737">
                  <c:v>5.9197468354430384E-2</c:v>
                </c:pt>
                <c:pt idx="2738">
                  <c:v>5.9197468354430384E-2</c:v>
                </c:pt>
                <c:pt idx="2739">
                  <c:v>5.9197468354430384E-2</c:v>
                </c:pt>
                <c:pt idx="2740">
                  <c:v>5.9154999999999999E-2</c:v>
                </c:pt>
                <c:pt idx="2741">
                  <c:v>5.9113580246913579E-2</c:v>
                </c:pt>
                <c:pt idx="2742">
                  <c:v>5.891645569620254E-2</c:v>
                </c:pt>
                <c:pt idx="2743">
                  <c:v>5.8926250000000027E-2</c:v>
                </c:pt>
                <c:pt idx="2744">
                  <c:v>5.8926250000000027E-2</c:v>
                </c:pt>
                <c:pt idx="2745">
                  <c:v>5.8926250000000027E-2</c:v>
                </c:pt>
                <c:pt idx="2746">
                  <c:v>5.8926250000000027E-2</c:v>
                </c:pt>
                <c:pt idx="2747">
                  <c:v>5.8926250000000027E-2</c:v>
                </c:pt>
                <c:pt idx="2748">
                  <c:v>5.8926250000000027E-2</c:v>
                </c:pt>
                <c:pt idx="2749">
                  <c:v>5.8926250000000027E-2</c:v>
                </c:pt>
                <c:pt idx="2750">
                  <c:v>5.913417721518989E-2</c:v>
                </c:pt>
                <c:pt idx="2751">
                  <c:v>5.913417721518989E-2</c:v>
                </c:pt>
                <c:pt idx="2752">
                  <c:v>5.913417721518989E-2</c:v>
                </c:pt>
                <c:pt idx="2753">
                  <c:v>5.913417721518989E-2</c:v>
                </c:pt>
                <c:pt idx="2754">
                  <c:v>5.913417721518989E-2</c:v>
                </c:pt>
                <c:pt idx="2755">
                  <c:v>5.913417721518989E-2</c:v>
                </c:pt>
                <c:pt idx="2756">
                  <c:v>5.913417721518989E-2</c:v>
                </c:pt>
                <c:pt idx="2757">
                  <c:v>5.9107894736842109E-2</c:v>
                </c:pt>
                <c:pt idx="2758">
                  <c:v>5.9107894736842109E-2</c:v>
                </c:pt>
                <c:pt idx="2759">
                  <c:v>5.9107894736842109E-2</c:v>
                </c:pt>
                <c:pt idx="2760">
                  <c:v>5.9107894736842109E-2</c:v>
                </c:pt>
                <c:pt idx="2761">
                  <c:v>5.9056000000000018E-2</c:v>
                </c:pt>
                <c:pt idx="2762">
                  <c:v>5.9056000000000018E-2</c:v>
                </c:pt>
                <c:pt idx="2763">
                  <c:v>5.9048684210526343E-2</c:v>
                </c:pt>
                <c:pt idx="2764">
                  <c:v>5.904155844155845E-2</c:v>
                </c:pt>
                <c:pt idx="2765">
                  <c:v>5.904155844155845E-2</c:v>
                </c:pt>
                <c:pt idx="2766">
                  <c:v>5.904155844155845E-2</c:v>
                </c:pt>
                <c:pt idx="2767">
                  <c:v>5.904155844155845E-2</c:v>
                </c:pt>
                <c:pt idx="2768">
                  <c:v>5.904155844155845E-2</c:v>
                </c:pt>
                <c:pt idx="2769">
                  <c:v>5.904155844155845E-2</c:v>
                </c:pt>
                <c:pt idx="2770">
                  <c:v>5.8970666666666671E-2</c:v>
                </c:pt>
                <c:pt idx="2771">
                  <c:v>5.8943421052631569E-2</c:v>
                </c:pt>
                <c:pt idx="2772">
                  <c:v>5.8943421052631569E-2</c:v>
                </c:pt>
                <c:pt idx="2773">
                  <c:v>5.8943421052631569E-2</c:v>
                </c:pt>
                <c:pt idx="2774">
                  <c:v>5.8943421052631569E-2</c:v>
                </c:pt>
                <c:pt idx="2775">
                  <c:v>5.8943421052631569E-2</c:v>
                </c:pt>
                <c:pt idx="2776">
                  <c:v>5.8943421052631569E-2</c:v>
                </c:pt>
                <c:pt idx="2777">
                  <c:v>5.8943421052631569E-2</c:v>
                </c:pt>
                <c:pt idx="2778">
                  <c:v>5.8943421052631569E-2</c:v>
                </c:pt>
                <c:pt idx="2779">
                  <c:v>5.8943421052631569E-2</c:v>
                </c:pt>
                <c:pt idx="2780">
                  <c:v>5.8943421052631569E-2</c:v>
                </c:pt>
                <c:pt idx="2781">
                  <c:v>5.8943421052631569E-2</c:v>
                </c:pt>
                <c:pt idx="2782">
                  <c:v>5.8943421052631569E-2</c:v>
                </c:pt>
                <c:pt idx="2783">
                  <c:v>5.8943421052631569E-2</c:v>
                </c:pt>
                <c:pt idx="2784">
                  <c:v>5.8928378378378374E-2</c:v>
                </c:pt>
                <c:pt idx="2785">
                  <c:v>5.8915999999999989E-2</c:v>
                </c:pt>
                <c:pt idx="2786">
                  <c:v>5.8915999999999989E-2</c:v>
                </c:pt>
                <c:pt idx="2787">
                  <c:v>5.8915999999999989E-2</c:v>
                </c:pt>
                <c:pt idx="2788">
                  <c:v>5.8915999999999989E-2</c:v>
                </c:pt>
                <c:pt idx="2789">
                  <c:v>5.8796052631578957E-2</c:v>
                </c:pt>
                <c:pt idx="2790">
                  <c:v>5.8679220779220782E-2</c:v>
                </c:pt>
                <c:pt idx="2791">
                  <c:v>5.8820270270270279E-2</c:v>
                </c:pt>
                <c:pt idx="2792">
                  <c:v>5.8820270270270279E-2</c:v>
                </c:pt>
                <c:pt idx="2793">
                  <c:v>5.8820270270270279E-2</c:v>
                </c:pt>
                <c:pt idx="2794">
                  <c:v>5.8820270270270279E-2</c:v>
                </c:pt>
                <c:pt idx="2795">
                  <c:v>5.8820270270270279E-2</c:v>
                </c:pt>
                <c:pt idx="2796">
                  <c:v>5.8820270270270279E-2</c:v>
                </c:pt>
                <c:pt idx="2797">
                  <c:v>5.8820270270270279E-2</c:v>
                </c:pt>
                <c:pt idx="2798">
                  <c:v>5.8845333333333333E-2</c:v>
                </c:pt>
                <c:pt idx="2799">
                  <c:v>5.8845333333333333E-2</c:v>
                </c:pt>
                <c:pt idx="2800">
                  <c:v>5.8845333333333333E-2</c:v>
                </c:pt>
                <c:pt idx="2801">
                  <c:v>5.8845333333333333E-2</c:v>
                </c:pt>
                <c:pt idx="2802">
                  <c:v>5.8845333333333333E-2</c:v>
                </c:pt>
                <c:pt idx="2803">
                  <c:v>5.8845333333333333E-2</c:v>
                </c:pt>
                <c:pt idx="2804">
                  <c:v>5.8845333333333333E-2</c:v>
                </c:pt>
                <c:pt idx="2805">
                  <c:v>5.8805479452054776E-2</c:v>
                </c:pt>
                <c:pt idx="2806">
                  <c:v>5.8748648648648642E-2</c:v>
                </c:pt>
                <c:pt idx="2807">
                  <c:v>5.8748648648648642E-2</c:v>
                </c:pt>
                <c:pt idx="2808">
                  <c:v>5.8748648648648642E-2</c:v>
                </c:pt>
                <c:pt idx="2809">
                  <c:v>5.8748648648648642E-2</c:v>
                </c:pt>
                <c:pt idx="2810">
                  <c:v>5.8748648648648642E-2</c:v>
                </c:pt>
                <c:pt idx="2811">
                  <c:v>5.8628767123287656E-2</c:v>
                </c:pt>
                <c:pt idx="2812">
                  <c:v>5.8628767123287656E-2</c:v>
                </c:pt>
                <c:pt idx="2813">
                  <c:v>5.8895652173913036E-2</c:v>
                </c:pt>
                <c:pt idx="2814">
                  <c:v>5.8895652173913036E-2</c:v>
                </c:pt>
                <c:pt idx="2815">
                  <c:v>5.8895652173913036E-2</c:v>
                </c:pt>
                <c:pt idx="2816">
                  <c:v>5.8895652173913036E-2</c:v>
                </c:pt>
                <c:pt idx="2817">
                  <c:v>5.8758823529411773E-2</c:v>
                </c:pt>
                <c:pt idx="2818">
                  <c:v>5.8758823529411773E-2</c:v>
                </c:pt>
                <c:pt idx="2819">
                  <c:v>5.8758823529411773E-2</c:v>
                </c:pt>
                <c:pt idx="2820">
                  <c:v>5.8758823529411773E-2</c:v>
                </c:pt>
                <c:pt idx="2821">
                  <c:v>5.8758823529411773E-2</c:v>
                </c:pt>
                <c:pt idx="2822">
                  <c:v>5.8758823529411773E-2</c:v>
                </c:pt>
                <c:pt idx="2823">
                  <c:v>5.8758823529411773E-2</c:v>
                </c:pt>
                <c:pt idx="2824">
                  <c:v>5.8758823529411773E-2</c:v>
                </c:pt>
                <c:pt idx="2825">
                  <c:v>5.8758823529411773E-2</c:v>
                </c:pt>
                <c:pt idx="2826">
                  <c:v>5.8742028985507254E-2</c:v>
                </c:pt>
                <c:pt idx="2827">
                  <c:v>5.8725714285714291E-2</c:v>
                </c:pt>
                <c:pt idx="2828">
                  <c:v>5.8725714285714291E-2</c:v>
                </c:pt>
                <c:pt idx="2829">
                  <c:v>5.8725714285714291E-2</c:v>
                </c:pt>
                <c:pt idx="2830">
                  <c:v>5.8725714285714291E-2</c:v>
                </c:pt>
                <c:pt idx="2831">
                  <c:v>5.8725714285714291E-2</c:v>
                </c:pt>
                <c:pt idx="2832">
                  <c:v>5.8725714285714291E-2</c:v>
                </c:pt>
                <c:pt idx="2833">
                  <c:v>5.8725714285714291E-2</c:v>
                </c:pt>
                <c:pt idx="2834">
                  <c:v>5.8725714285714291E-2</c:v>
                </c:pt>
                <c:pt idx="2835">
                  <c:v>5.8725714285714291E-2</c:v>
                </c:pt>
                <c:pt idx="2836">
                  <c:v>5.8725714285714291E-2</c:v>
                </c:pt>
                <c:pt idx="2837">
                  <c:v>5.8601408450704218E-2</c:v>
                </c:pt>
                <c:pt idx="2838">
                  <c:v>5.8480555555555563E-2</c:v>
                </c:pt>
                <c:pt idx="2839">
                  <c:v>5.8853623188405785E-2</c:v>
                </c:pt>
                <c:pt idx="2840">
                  <c:v>5.8853623188405785E-2</c:v>
                </c:pt>
                <c:pt idx="2841">
                  <c:v>5.8853623188405785E-2</c:v>
                </c:pt>
                <c:pt idx="2842">
                  <c:v>5.8853623188405785E-2</c:v>
                </c:pt>
                <c:pt idx="2843">
                  <c:v>5.8853623188405785E-2</c:v>
                </c:pt>
                <c:pt idx="2844">
                  <c:v>5.8864285714285709E-2</c:v>
                </c:pt>
                <c:pt idx="2845">
                  <c:v>5.8864285714285709E-2</c:v>
                </c:pt>
                <c:pt idx="2846">
                  <c:v>5.8864285714285709E-2</c:v>
                </c:pt>
                <c:pt idx="2847">
                  <c:v>5.8864285714285709E-2</c:v>
                </c:pt>
                <c:pt idx="2848">
                  <c:v>5.8864285714285709E-2</c:v>
                </c:pt>
                <c:pt idx="2849">
                  <c:v>5.8864285714285709E-2</c:v>
                </c:pt>
                <c:pt idx="2850">
                  <c:v>5.8864285714285709E-2</c:v>
                </c:pt>
                <c:pt idx="2851">
                  <c:v>5.8864285714285709E-2</c:v>
                </c:pt>
                <c:pt idx="2852">
                  <c:v>5.8864285714285709E-2</c:v>
                </c:pt>
                <c:pt idx="2853">
                  <c:v>5.8830985915492955E-2</c:v>
                </c:pt>
                <c:pt idx="2854">
                  <c:v>5.8950724637681168E-2</c:v>
                </c:pt>
                <c:pt idx="2855">
                  <c:v>5.8950724637681168E-2</c:v>
                </c:pt>
                <c:pt idx="2856">
                  <c:v>5.8950724637681168E-2</c:v>
                </c:pt>
                <c:pt idx="2857">
                  <c:v>5.8950724637681168E-2</c:v>
                </c:pt>
                <c:pt idx="2858">
                  <c:v>5.8950724637681168E-2</c:v>
                </c:pt>
                <c:pt idx="2859">
                  <c:v>5.8950724637681168E-2</c:v>
                </c:pt>
                <c:pt idx="2860">
                  <c:v>5.8950724637681168E-2</c:v>
                </c:pt>
                <c:pt idx="2861">
                  <c:v>5.8950724637681168E-2</c:v>
                </c:pt>
                <c:pt idx="2862">
                  <c:v>5.8950724637681168E-2</c:v>
                </c:pt>
                <c:pt idx="2863">
                  <c:v>5.8950724637681168E-2</c:v>
                </c:pt>
                <c:pt idx="2864">
                  <c:v>5.8950724637681168E-2</c:v>
                </c:pt>
                <c:pt idx="2865">
                  <c:v>5.8950724637681168E-2</c:v>
                </c:pt>
                <c:pt idx="2866">
                  <c:v>5.8829850746268668E-2</c:v>
                </c:pt>
                <c:pt idx="2867">
                  <c:v>5.8714705882352954E-2</c:v>
                </c:pt>
                <c:pt idx="2868">
                  <c:v>5.8714705882352954E-2</c:v>
                </c:pt>
                <c:pt idx="2869">
                  <c:v>5.8714705882352954E-2</c:v>
                </c:pt>
                <c:pt idx="2870">
                  <c:v>5.8714705882352954E-2</c:v>
                </c:pt>
                <c:pt idx="2871">
                  <c:v>5.8714705882352954E-2</c:v>
                </c:pt>
                <c:pt idx="2872">
                  <c:v>5.8714705882352954E-2</c:v>
                </c:pt>
                <c:pt idx="2873">
                  <c:v>5.8714705882352954E-2</c:v>
                </c:pt>
                <c:pt idx="2874">
                  <c:v>5.8714705882352954E-2</c:v>
                </c:pt>
                <c:pt idx="2875">
                  <c:v>5.8714705882352954E-2</c:v>
                </c:pt>
                <c:pt idx="2876">
                  <c:v>5.8714705882352954E-2</c:v>
                </c:pt>
                <c:pt idx="2877">
                  <c:v>5.8714705882352954E-2</c:v>
                </c:pt>
                <c:pt idx="2878">
                  <c:v>5.8714705882352954E-2</c:v>
                </c:pt>
                <c:pt idx="2879">
                  <c:v>5.8714705882352954E-2</c:v>
                </c:pt>
                <c:pt idx="2880">
                  <c:v>5.8573913043478275E-2</c:v>
                </c:pt>
                <c:pt idx="2881">
                  <c:v>5.8437142857142861E-2</c:v>
                </c:pt>
                <c:pt idx="2882">
                  <c:v>5.8425373134328371E-2</c:v>
                </c:pt>
                <c:pt idx="2883">
                  <c:v>5.8425373134328371E-2</c:v>
                </c:pt>
                <c:pt idx="2884">
                  <c:v>5.8425373134328371E-2</c:v>
                </c:pt>
                <c:pt idx="2885">
                  <c:v>5.8425373134328371E-2</c:v>
                </c:pt>
                <c:pt idx="2886">
                  <c:v>5.8425373134328371E-2</c:v>
                </c:pt>
                <c:pt idx="2887">
                  <c:v>5.8542424242424243E-2</c:v>
                </c:pt>
                <c:pt idx="2888">
                  <c:v>5.8542424242424243E-2</c:v>
                </c:pt>
                <c:pt idx="2889">
                  <c:v>5.8542424242424243E-2</c:v>
                </c:pt>
                <c:pt idx="2890">
                  <c:v>5.8542424242424243E-2</c:v>
                </c:pt>
                <c:pt idx="2891">
                  <c:v>5.8542424242424243E-2</c:v>
                </c:pt>
                <c:pt idx="2892">
                  <c:v>5.8542424242424243E-2</c:v>
                </c:pt>
                <c:pt idx="2893">
                  <c:v>5.8542424242424243E-2</c:v>
                </c:pt>
                <c:pt idx="2894">
                  <c:v>5.8656923076923079E-2</c:v>
                </c:pt>
                <c:pt idx="2895">
                  <c:v>5.8656923076923079E-2</c:v>
                </c:pt>
                <c:pt idx="2896">
                  <c:v>5.8656923076923079E-2</c:v>
                </c:pt>
                <c:pt idx="2897">
                  <c:v>5.8656923076923079E-2</c:v>
                </c:pt>
                <c:pt idx="2898">
                  <c:v>5.8656923076923079E-2</c:v>
                </c:pt>
                <c:pt idx="2899">
                  <c:v>5.8656923076923079E-2</c:v>
                </c:pt>
                <c:pt idx="2900">
                  <c:v>5.8656923076923079E-2</c:v>
                </c:pt>
                <c:pt idx="2901">
                  <c:v>5.8595454545454541E-2</c:v>
                </c:pt>
                <c:pt idx="2902">
                  <c:v>5.8431343283582085E-2</c:v>
                </c:pt>
                <c:pt idx="2903">
                  <c:v>5.8431343283582085E-2</c:v>
                </c:pt>
                <c:pt idx="2904">
                  <c:v>5.8157971014492757E-2</c:v>
                </c:pt>
                <c:pt idx="2905">
                  <c:v>5.8157971014492757E-2</c:v>
                </c:pt>
                <c:pt idx="2906">
                  <c:v>5.8157971014492757E-2</c:v>
                </c:pt>
                <c:pt idx="2907">
                  <c:v>5.8157971014492757E-2</c:v>
                </c:pt>
                <c:pt idx="2908">
                  <c:v>5.8157971014492757E-2</c:v>
                </c:pt>
                <c:pt idx="2909">
                  <c:v>5.8157971014492757E-2</c:v>
                </c:pt>
                <c:pt idx="2910">
                  <c:v>5.8148571428571418E-2</c:v>
                </c:pt>
                <c:pt idx="2911">
                  <c:v>5.8148571428571418E-2</c:v>
                </c:pt>
                <c:pt idx="2912">
                  <c:v>5.8148571428571418E-2</c:v>
                </c:pt>
                <c:pt idx="2913">
                  <c:v>5.8148571428571418E-2</c:v>
                </c:pt>
                <c:pt idx="2914">
                  <c:v>5.8148571428571418E-2</c:v>
                </c:pt>
                <c:pt idx="2915">
                  <c:v>5.8148571428571418E-2</c:v>
                </c:pt>
                <c:pt idx="2916">
                  <c:v>5.8148571428571418E-2</c:v>
                </c:pt>
                <c:pt idx="2917">
                  <c:v>5.8148571428571418E-2</c:v>
                </c:pt>
                <c:pt idx="2918">
                  <c:v>5.8148571428571418E-2</c:v>
                </c:pt>
                <c:pt idx="2919">
                  <c:v>5.8148571428571418E-2</c:v>
                </c:pt>
                <c:pt idx="2920">
                  <c:v>5.8148571428571418E-2</c:v>
                </c:pt>
                <c:pt idx="2921">
                  <c:v>5.8148571428571418E-2</c:v>
                </c:pt>
                <c:pt idx="2922">
                  <c:v>5.8148571428571418E-2</c:v>
                </c:pt>
                <c:pt idx="2923">
                  <c:v>5.8148571428571418E-2</c:v>
                </c:pt>
                <c:pt idx="2924">
                  <c:v>5.8148571428571418E-2</c:v>
                </c:pt>
                <c:pt idx="2925">
                  <c:v>5.8148571428571418E-2</c:v>
                </c:pt>
                <c:pt idx="2926">
                  <c:v>5.8148571428571418E-2</c:v>
                </c:pt>
                <c:pt idx="2927">
                  <c:v>5.8148571428571418E-2</c:v>
                </c:pt>
                <c:pt idx="2928">
                  <c:v>5.8148571428571418E-2</c:v>
                </c:pt>
                <c:pt idx="2929">
                  <c:v>5.8148571428571418E-2</c:v>
                </c:pt>
                <c:pt idx="2930">
                  <c:v>5.8148571428571418E-2</c:v>
                </c:pt>
                <c:pt idx="2931">
                  <c:v>5.8148571428571418E-2</c:v>
                </c:pt>
                <c:pt idx="2932">
                  <c:v>5.7832835820895538E-2</c:v>
                </c:pt>
                <c:pt idx="2933">
                  <c:v>5.7832835820895538E-2</c:v>
                </c:pt>
                <c:pt idx="2934">
                  <c:v>5.7832835820895538E-2</c:v>
                </c:pt>
                <c:pt idx="2935">
                  <c:v>5.7832835820895538E-2</c:v>
                </c:pt>
                <c:pt idx="2936">
                  <c:v>5.7646875000000007E-2</c:v>
                </c:pt>
                <c:pt idx="2937">
                  <c:v>5.7646875000000007E-2</c:v>
                </c:pt>
                <c:pt idx="2938">
                  <c:v>5.7632307692307705E-2</c:v>
                </c:pt>
                <c:pt idx="2939">
                  <c:v>5.7632307692307705E-2</c:v>
                </c:pt>
                <c:pt idx="2940">
                  <c:v>5.7632307692307705E-2</c:v>
                </c:pt>
                <c:pt idx="2941">
                  <c:v>5.7632307692307705E-2</c:v>
                </c:pt>
                <c:pt idx="2942">
                  <c:v>5.7632307692307705E-2</c:v>
                </c:pt>
                <c:pt idx="2943">
                  <c:v>5.7632307692307705E-2</c:v>
                </c:pt>
                <c:pt idx="2944">
                  <c:v>5.7632307692307705E-2</c:v>
                </c:pt>
                <c:pt idx="2945">
                  <c:v>5.7632307692307705E-2</c:v>
                </c:pt>
                <c:pt idx="2946">
                  <c:v>5.7607575757575767E-2</c:v>
                </c:pt>
                <c:pt idx="2947">
                  <c:v>5.7607575757575767E-2</c:v>
                </c:pt>
                <c:pt idx="2948">
                  <c:v>5.7607575757575767E-2</c:v>
                </c:pt>
                <c:pt idx="2949">
                  <c:v>5.7607575757575767E-2</c:v>
                </c:pt>
                <c:pt idx="2950">
                  <c:v>5.7549253731343293E-2</c:v>
                </c:pt>
                <c:pt idx="2951">
                  <c:v>5.7549253731343293E-2</c:v>
                </c:pt>
                <c:pt idx="2952">
                  <c:v>5.7549253731343293E-2</c:v>
                </c:pt>
                <c:pt idx="2953">
                  <c:v>5.7430882352941193E-2</c:v>
                </c:pt>
                <c:pt idx="2954">
                  <c:v>5.7430882352941193E-2</c:v>
                </c:pt>
                <c:pt idx="2955">
                  <c:v>5.7430882352941193E-2</c:v>
                </c:pt>
                <c:pt idx="2956">
                  <c:v>5.7430882352941193E-2</c:v>
                </c:pt>
                <c:pt idx="2957">
                  <c:v>5.7430882352941193E-2</c:v>
                </c:pt>
                <c:pt idx="2958">
                  <c:v>5.7430882352941193E-2</c:v>
                </c:pt>
                <c:pt idx="2959">
                  <c:v>5.7273913043478272E-2</c:v>
                </c:pt>
                <c:pt idx="2960">
                  <c:v>5.7250000000000002E-2</c:v>
                </c:pt>
                <c:pt idx="2961">
                  <c:v>5.7250000000000002E-2</c:v>
                </c:pt>
                <c:pt idx="2962">
                  <c:v>5.7250000000000002E-2</c:v>
                </c:pt>
                <c:pt idx="2963">
                  <c:v>5.7250000000000002E-2</c:v>
                </c:pt>
                <c:pt idx="2964">
                  <c:v>5.7250000000000002E-2</c:v>
                </c:pt>
                <c:pt idx="2965">
                  <c:v>5.7250000000000002E-2</c:v>
                </c:pt>
                <c:pt idx="2966">
                  <c:v>5.6746268656716448E-2</c:v>
                </c:pt>
                <c:pt idx="2967">
                  <c:v>5.6523529411764729E-2</c:v>
                </c:pt>
                <c:pt idx="2968">
                  <c:v>5.6523529411764729E-2</c:v>
                </c:pt>
                <c:pt idx="2969">
                  <c:v>5.6523529411764729E-2</c:v>
                </c:pt>
                <c:pt idx="2970">
                  <c:v>5.6523529411764729E-2</c:v>
                </c:pt>
                <c:pt idx="2971">
                  <c:v>5.6427536231884082E-2</c:v>
                </c:pt>
                <c:pt idx="2972">
                  <c:v>5.6669117647058842E-2</c:v>
                </c:pt>
                <c:pt idx="2973">
                  <c:v>5.6669117647058842E-2</c:v>
                </c:pt>
                <c:pt idx="2974">
                  <c:v>5.6362500000000024E-2</c:v>
                </c:pt>
                <c:pt idx="2975">
                  <c:v>5.6362500000000024E-2</c:v>
                </c:pt>
                <c:pt idx="2976">
                  <c:v>5.6362500000000024E-2</c:v>
                </c:pt>
                <c:pt idx="2977">
                  <c:v>5.6362500000000024E-2</c:v>
                </c:pt>
                <c:pt idx="2978">
                  <c:v>5.6362500000000024E-2</c:v>
                </c:pt>
                <c:pt idx="2979">
                  <c:v>5.6362500000000024E-2</c:v>
                </c:pt>
                <c:pt idx="2980">
                  <c:v>5.6362500000000024E-2</c:v>
                </c:pt>
                <c:pt idx="2981">
                  <c:v>5.5942622950819712E-2</c:v>
                </c:pt>
                <c:pt idx="2982">
                  <c:v>5.5942622950819712E-2</c:v>
                </c:pt>
                <c:pt idx="2983">
                  <c:v>5.5942622950819712E-2</c:v>
                </c:pt>
                <c:pt idx="2984">
                  <c:v>5.5942622950819712E-2</c:v>
                </c:pt>
                <c:pt idx="2985">
                  <c:v>5.5942622950819712E-2</c:v>
                </c:pt>
                <c:pt idx="2986">
                  <c:v>5.5942622950819712E-2</c:v>
                </c:pt>
                <c:pt idx="2987">
                  <c:v>5.5942622950819712E-2</c:v>
                </c:pt>
                <c:pt idx="2988">
                  <c:v>5.5857142857142904E-2</c:v>
                </c:pt>
                <c:pt idx="2989">
                  <c:v>5.5857142857142904E-2</c:v>
                </c:pt>
                <c:pt idx="2990">
                  <c:v>5.5857142857142904E-2</c:v>
                </c:pt>
                <c:pt idx="2991">
                  <c:v>5.5857142857142904E-2</c:v>
                </c:pt>
                <c:pt idx="2992">
                  <c:v>5.5857142857142904E-2</c:v>
                </c:pt>
                <c:pt idx="2993">
                  <c:v>5.5857142857142904E-2</c:v>
                </c:pt>
                <c:pt idx="2994">
                  <c:v>5.5524590163934476E-2</c:v>
                </c:pt>
                <c:pt idx="2995">
                  <c:v>5.5536206896551768E-2</c:v>
                </c:pt>
                <c:pt idx="2996">
                  <c:v>5.5536206896551768E-2</c:v>
                </c:pt>
                <c:pt idx="2997">
                  <c:v>5.5536206896551768E-2</c:v>
                </c:pt>
                <c:pt idx="2998">
                  <c:v>5.5536206896551768E-2</c:v>
                </c:pt>
                <c:pt idx="2999">
                  <c:v>5.5494915254237324E-2</c:v>
                </c:pt>
                <c:pt idx="3000">
                  <c:v>5.5498245614035137E-2</c:v>
                </c:pt>
                <c:pt idx="3001">
                  <c:v>5.5498245614035137E-2</c:v>
                </c:pt>
                <c:pt idx="3002">
                  <c:v>5.5498245614035137E-2</c:v>
                </c:pt>
                <c:pt idx="3003">
                  <c:v>5.5498245614035137E-2</c:v>
                </c:pt>
                <c:pt idx="3004">
                  <c:v>5.5498245614035137E-2</c:v>
                </c:pt>
                <c:pt idx="3005">
                  <c:v>5.5498245614035137E-2</c:v>
                </c:pt>
                <c:pt idx="3006">
                  <c:v>5.5498245614035137E-2</c:v>
                </c:pt>
                <c:pt idx="3007">
                  <c:v>5.5498245614035137E-2</c:v>
                </c:pt>
                <c:pt idx="3008">
                  <c:v>5.5498245614035137E-2</c:v>
                </c:pt>
                <c:pt idx="3009">
                  <c:v>5.5415517241379358E-2</c:v>
                </c:pt>
                <c:pt idx="3010">
                  <c:v>5.5415517241379358E-2</c:v>
                </c:pt>
                <c:pt idx="3011">
                  <c:v>5.5415517241379358E-2</c:v>
                </c:pt>
                <c:pt idx="3012">
                  <c:v>5.5415517241379358E-2</c:v>
                </c:pt>
                <c:pt idx="3013">
                  <c:v>5.5415517241379358E-2</c:v>
                </c:pt>
                <c:pt idx="3014">
                  <c:v>5.5415517241379358E-2</c:v>
                </c:pt>
                <c:pt idx="3015">
                  <c:v>5.5415517241379358E-2</c:v>
                </c:pt>
                <c:pt idx="3016">
                  <c:v>5.5415517241379358E-2</c:v>
                </c:pt>
                <c:pt idx="3017">
                  <c:v>5.5415517241379358E-2</c:v>
                </c:pt>
                <c:pt idx="3018">
                  <c:v>5.5415517241379358E-2</c:v>
                </c:pt>
                <c:pt idx="3019">
                  <c:v>5.5415517241379358E-2</c:v>
                </c:pt>
                <c:pt idx="3020">
                  <c:v>5.5415517241379358E-2</c:v>
                </c:pt>
                <c:pt idx="3021">
                  <c:v>5.5415517241379358E-2</c:v>
                </c:pt>
                <c:pt idx="3022">
                  <c:v>5.5415517241379358E-2</c:v>
                </c:pt>
                <c:pt idx="3023">
                  <c:v>5.5415517241379358E-2</c:v>
                </c:pt>
                <c:pt idx="3024">
                  <c:v>5.5415517241379358E-2</c:v>
                </c:pt>
                <c:pt idx="3025">
                  <c:v>5.5415517241379358E-2</c:v>
                </c:pt>
                <c:pt idx="3026">
                  <c:v>5.5415517241379358E-2</c:v>
                </c:pt>
                <c:pt idx="3027">
                  <c:v>5.5415517241379358E-2</c:v>
                </c:pt>
                <c:pt idx="3028">
                  <c:v>5.5415517241379358E-2</c:v>
                </c:pt>
                <c:pt idx="3029">
                  <c:v>5.5415517241379358E-2</c:v>
                </c:pt>
                <c:pt idx="3030">
                  <c:v>5.5507017543859678E-2</c:v>
                </c:pt>
                <c:pt idx="3031">
                  <c:v>5.5507017543859678E-2</c:v>
                </c:pt>
                <c:pt idx="3032">
                  <c:v>5.5507017543859678E-2</c:v>
                </c:pt>
                <c:pt idx="3033">
                  <c:v>5.5507017543859678E-2</c:v>
                </c:pt>
                <c:pt idx="3034">
                  <c:v>5.5507017543859678E-2</c:v>
                </c:pt>
                <c:pt idx="3035">
                  <c:v>5.5507017543859678E-2</c:v>
                </c:pt>
                <c:pt idx="3036">
                  <c:v>5.5507017543859678E-2</c:v>
                </c:pt>
                <c:pt idx="3037">
                  <c:v>5.5401724137931069E-2</c:v>
                </c:pt>
                <c:pt idx="3038">
                  <c:v>5.5401724137931069E-2</c:v>
                </c:pt>
                <c:pt idx="3039">
                  <c:v>5.5401724137931069E-2</c:v>
                </c:pt>
                <c:pt idx="3040">
                  <c:v>5.5401724137931069E-2</c:v>
                </c:pt>
                <c:pt idx="3041">
                  <c:v>5.5515254237288168E-2</c:v>
                </c:pt>
                <c:pt idx="3042">
                  <c:v>5.5515254237288168E-2</c:v>
                </c:pt>
                <c:pt idx="3043">
                  <c:v>5.5515254237288168E-2</c:v>
                </c:pt>
                <c:pt idx="3044">
                  <c:v>5.5431666666666692E-2</c:v>
                </c:pt>
                <c:pt idx="3045">
                  <c:v>5.5431666666666692E-2</c:v>
                </c:pt>
                <c:pt idx="3046">
                  <c:v>5.5431666666666692E-2</c:v>
                </c:pt>
                <c:pt idx="3047">
                  <c:v>5.5431666666666692E-2</c:v>
                </c:pt>
                <c:pt idx="3048">
                  <c:v>5.5431666666666692E-2</c:v>
                </c:pt>
                <c:pt idx="3049">
                  <c:v>5.5584482758620726E-2</c:v>
                </c:pt>
                <c:pt idx="3050">
                  <c:v>5.574210526315794E-2</c:v>
                </c:pt>
                <c:pt idx="3051">
                  <c:v>5.574210526315794E-2</c:v>
                </c:pt>
                <c:pt idx="3052">
                  <c:v>5.574210526315794E-2</c:v>
                </c:pt>
                <c:pt idx="3053">
                  <c:v>5.574210526315794E-2</c:v>
                </c:pt>
                <c:pt idx="3054">
                  <c:v>5.574210526315794E-2</c:v>
                </c:pt>
                <c:pt idx="3055">
                  <c:v>5.574210526315794E-2</c:v>
                </c:pt>
                <c:pt idx="3056">
                  <c:v>5.5593103448275907E-2</c:v>
                </c:pt>
                <c:pt idx="3057">
                  <c:v>5.5633898305084792E-2</c:v>
                </c:pt>
                <c:pt idx="3058">
                  <c:v>5.5611864406779711E-2</c:v>
                </c:pt>
                <c:pt idx="3059">
                  <c:v>5.5611864406779711E-2</c:v>
                </c:pt>
                <c:pt idx="3060">
                  <c:v>5.5611864406779711E-2</c:v>
                </c:pt>
                <c:pt idx="3061">
                  <c:v>5.5401754385964952E-2</c:v>
                </c:pt>
                <c:pt idx="3062">
                  <c:v>5.5401754385964952E-2</c:v>
                </c:pt>
                <c:pt idx="3063">
                  <c:v>5.5634545454545499E-2</c:v>
                </c:pt>
                <c:pt idx="3064">
                  <c:v>5.5666071428571461E-2</c:v>
                </c:pt>
                <c:pt idx="3065">
                  <c:v>5.5666071428571461E-2</c:v>
                </c:pt>
                <c:pt idx="3066">
                  <c:v>5.5666071428571461E-2</c:v>
                </c:pt>
                <c:pt idx="3067">
                  <c:v>5.5666071428571461E-2</c:v>
                </c:pt>
                <c:pt idx="3068">
                  <c:v>5.5666071428571461E-2</c:v>
                </c:pt>
                <c:pt idx="3069">
                  <c:v>5.5666071428571461E-2</c:v>
                </c:pt>
                <c:pt idx="3070">
                  <c:v>5.5666071428571461E-2</c:v>
                </c:pt>
                <c:pt idx="3071">
                  <c:v>5.5666071428571461E-2</c:v>
                </c:pt>
                <c:pt idx="3072">
                  <c:v>5.5596551724137973E-2</c:v>
                </c:pt>
                <c:pt idx="3073">
                  <c:v>5.5596551724137973E-2</c:v>
                </c:pt>
                <c:pt idx="3074">
                  <c:v>5.5596551724137973E-2</c:v>
                </c:pt>
                <c:pt idx="3075">
                  <c:v>5.5596551724137973E-2</c:v>
                </c:pt>
                <c:pt idx="3076">
                  <c:v>5.5596551724137973E-2</c:v>
                </c:pt>
                <c:pt idx="3077">
                  <c:v>5.5596551724137973E-2</c:v>
                </c:pt>
                <c:pt idx="3078">
                  <c:v>5.5596551724137973E-2</c:v>
                </c:pt>
                <c:pt idx="3079">
                  <c:v>5.5007272727272766E-2</c:v>
                </c:pt>
                <c:pt idx="3080">
                  <c:v>5.5007272727272766E-2</c:v>
                </c:pt>
                <c:pt idx="3081">
                  <c:v>5.5007272727272766E-2</c:v>
                </c:pt>
                <c:pt idx="3082">
                  <c:v>5.5007272727272766E-2</c:v>
                </c:pt>
                <c:pt idx="3083">
                  <c:v>5.5014814814814857E-2</c:v>
                </c:pt>
                <c:pt idx="3084">
                  <c:v>5.5014814814814857E-2</c:v>
                </c:pt>
                <c:pt idx="3085">
                  <c:v>5.5014814814814857E-2</c:v>
                </c:pt>
                <c:pt idx="3086">
                  <c:v>5.5014814814814857E-2</c:v>
                </c:pt>
                <c:pt idx="3087">
                  <c:v>5.5014814814814857E-2</c:v>
                </c:pt>
                <c:pt idx="3088">
                  <c:v>5.5014814814814857E-2</c:v>
                </c:pt>
                <c:pt idx="3089">
                  <c:v>5.5014814814814857E-2</c:v>
                </c:pt>
                <c:pt idx="3090">
                  <c:v>5.5014814814814857E-2</c:v>
                </c:pt>
                <c:pt idx="3091">
                  <c:v>5.5014814814814857E-2</c:v>
                </c:pt>
                <c:pt idx="3092">
                  <c:v>5.5014814814814857E-2</c:v>
                </c:pt>
                <c:pt idx="3093">
                  <c:v>5.5014814814814857E-2</c:v>
                </c:pt>
                <c:pt idx="3094">
                  <c:v>5.5014814814814857E-2</c:v>
                </c:pt>
                <c:pt idx="3095">
                  <c:v>5.5014814814814857E-2</c:v>
                </c:pt>
                <c:pt idx="3096">
                  <c:v>5.5014814814814857E-2</c:v>
                </c:pt>
                <c:pt idx="3097">
                  <c:v>5.5014814814814857E-2</c:v>
                </c:pt>
                <c:pt idx="3098">
                  <c:v>5.5014814814814857E-2</c:v>
                </c:pt>
                <c:pt idx="3099">
                  <c:v>5.5014814814814857E-2</c:v>
                </c:pt>
                <c:pt idx="3100">
                  <c:v>5.4883636363636398E-2</c:v>
                </c:pt>
                <c:pt idx="3101">
                  <c:v>5.4883636363636398E-2</c:v>
                </c:pt>
                <c:pt idx="3102">
                  <c:v>5.4883636363636398E-2</c:v>
                </c:pt>
                <c:pt idx="3103">
                  <c:v>5.4883636363636398E-2</c:v>
                </c:pt>
                <c:pt idx="3104">
                  <c:v>5.4883636363636398E-2</c:v>
                </c:pt>
                <c:pt idx="3105">
                  <c:v>5.4849056603773622E-2</c:v>
                </c:pt>
                <c:pt idx="3106">
                  <c:v>5.4849056603773622E-2</c:v>
                </c:pt>
                <c:pt idx="3107">
                  <c:v>5.4658823529411787E-2</c:v>
                </c:pt>
                <c:pt idx="3108">
                  <c:v>5.4658823529411787E-2</c:v>
                </c:pt>
                <c:pt idx="3109">
                  <c:v>5.4658823529411787E-2</c:v>
                </c:pt>
                <c:pt idx="3110">
                  <c:v>5.4658823529411787E-2</c:v>
                </c:pt>
                <c:pt idx="3111">
                  <c:v>5.4658823529411787E-2</c:v>
                </c:pt>
                <c:pt idx="3112">
                  <c:v>5.4658823529411787E-2</c:v>
                </c:pt>
                <c:pt idx="3113">
                  <c:v>5.4658823529411787E-2</c:v>
                </c:pt>
                <c:pt idx="3114">
                  <c:v>5.4373076923076955E-2</c:v>
                </c:pt>
                <c:pt idx="3115">
                  <c:v>5.4373076923076955E-2</c:v>
                </c:pt>
                <c:pt idx="3116">
                  <c:v>5.4373076923076955E-2</c:v>
                </c:pt>
                <c:pt idx="3117">
                  <c:v>5.4373076923076955E-2</c:v>
                </c:pt>
                <c:pt idx="3118">
                  <c:v>5.4373076923076955E-2</c:v>
                </c:pt>
                <c:pt idx="3119">
                  <c:v>5.4373076923076955E-2</c:v>
                </c:pt>
                <c:pt idx="3120">
                  <c:v>5.4373076923076955E-2</c:v>
                </c:pt>
                <c:pt idx="3121">
                  <c:v>5.4245283018867961E-2</c:v>
                </c:pt>
                <c:pt idx="3122">
                  <c:v>5.4245283018867961E-2</c:v>
                </c:pt>
                <c:pt idx="3123">
                  <c:v>5.4245283018867961E-2</c:v>
                </c:pt>
                <c:pt idx="3124">
                  <c:v>5.4245283018867961E-2</c:v>
                </c:pt>
                <c:pt idx="3125">
                  <c:v>5.4245283018867961E-2</c:v>
                </c:pt>
                <c:pt idx="3126">
                  <c:v>5.410370370370373E-2</c:v>
                </c:pt>
                <c:pt idx="3127">
                  <c:v>5.410370370370373E-2</c:v>
                </c:pt>
                <c:pt idx="3128">
                  <c:v>5.3934615384615414E-2</c:v>
                </c:pt>
                <c:pt idx="3129">
                  <c:v>5.3934615384615414E-2</c:v>
                </c:pt>
                <c:pt idx="3130">
                  <c:v>5.3934615384615414E-2</c:v>
                </c:pt>
                <c:pt idx="3131">
                  <c:v>5.3934615384615414E-2</c:v>
                </c:pt>
                <c:pt idx="3132">
                  <c:v>5.3934615384615414E-2</c:v>
                </c:pt>
                <c:pt idx="3133">
                  <c:v>5.3934615384615414E-2</c:v>
                </c:pt>
                <c:pt idx="3134">
                  <c:v>5.3934615384615414E-2</c:v>
                </c:pt>
                <c:pt idx="3135">
                  <c:v>5.3841666666666697E-2</c:v>
                </c:pt>
                <c:pt idx="3136">
                  <c:v>5.3841666666666697E-2</c:v>
                </c:pt>
                <c:pt idx="3137">
                  <c:v>5.3841666666666697E-2</c:v>
                </c:pt>
                <c:pt idx="3138">
                  <c:v>5.3841666666666697E-2</c:v>
                </c:pt>
                <c:pt idx="3139">
                  <c:v>5.3841666666666697E-2</c:v>
                </c:pt>
                <c:pt idx="3140">
                  <c:v>5.3841666666666697E-2</c:v>
                </c:pt>
                <c:pt idx="3141">
                  <c:v>5.3841666666666697E-2</c:v>
                </c:pt>
                <c:pt idx="3142">
                  <c:v>5.3841666666666697E-2</c:v>
                </c:pt>
                <c:pt idx="3143">
                  <c:v>5.3841666666666697E-2</c:v>
                </c:pt>
                <c:pt idx="3144">
                  <c:v>5.3841666666666697E-2</c:v>
                </c:pt>
                <c:pt idx="3145">
                  <c:v>5.3841666666666697E-2</c:v>
                </c:pt>
                <c:pt idx="3146">
                  <c:v>5.3841666666666697E-2</c:v>
                </c:pt>
                <c:pt idx="3147">
                  <c:v>5.3841666666666697E-2</c:v>
                </c:pt>
                <c:pt idx="3148">
                  <c:v>5.3841666666666697E-2</c:v>
                </c:pt>
                <c:pt idx="3149">
                  <c:v>5.3638297872340444E-2</c:v>
                </c:pt>
                <c:pt idx="3150">
                  <c:v>5.3638297872340444E-2</c:v>
                </c:pt>
                <c:pt idx="3151">
                  <c:v>5.3638297872340444E-2</c:v>
                </c:pt>
                <c:pt idx="3152">
                  <c:v>5.3638297872340444E-2</c:v>
                </c:pt>
                <c:pt idx="3153">
                  <c:v>5.3719565217391317E-2</c:v>
                </c:pt>
                <c:pt idx="3154">
                  <c:v>5.3606382978723423E-2</c:v>
                </c:pt>
                <c:pt idx="3155">
                  <c:v>5.3606382978723423E-2</c:v>
                </c:pt>
                <c:pt idx="3156">
                  <c:v>5.3606382978723423E-2</c:v>
                </c:pt>
                <c:pt idx="3157">
                  <c:v>5.3606382978723423E-2</c:v>
                </c:pt>
                <c:pt idx="3158">
                  <c:v>5.3606382978723423E-2</c:v>
                </c:pt>
                <c:pt idx="3159">
                  <c:v>5.3606382978723423E-2</c:v>
                </c:pt>
                <c:pt idx="3160">
                  <c:v>5.3606382978723423E-2</c:v>
                </c:pt>
                <c:pt idx="3161">
                  <c:v>5.3606382978723423E-2</c:v>
                </c:pt>
                <c:pt idx="3162">
                  <c:v>5.3606382978723423E-2</c:v>
                </c:pt>
                <c:pt idx="3163">
                  <c:v>5.3606382978723423E-2</c:v>
                </c:pt>
                <c:pt idx="3164">
                  <c:v>5.3606382978723423E-2</c:v>
                </c:pt>
                <c:pt idx="3165">
                  <c:v>5.3606382978723423E-2</c:v>
                </c:pt>
                <c:pt idx="3166">
                  <c:v>5.3606382978723423E-2</c:v>
                </c:pt>
                <c:pt idx="3167">
                  <c:v>5.3606382978723423E-2</c:v>
                </c:pt>
                <c:pt idx="3168">
                  <c:v>5.3606382978723423E-2</c:v>
                </c:pt>
                <c:pt idx="3169">
                  <c:v>5.3470833333333356E-2</c:v>
                </c:pt>
                <c:pt idx="3170">
                  <c:v>5.3421739130434798E-2</c:v>
                </c:pt>
                <c:pt idx="3171">
                  <c:v>5.3421739130434798E-2</c:v>
                </c:pt>
                <c:pt idx="3172">
                  <c:v>5.3421739130434798E-2</c:v>
                </c:pt>
                <c:pt idx="3173">
                  <c:v>5.3421739130434798E-2</c:v>
                </c:pt>
                <c:pt idx="3174">
                  <c:v>5.3421739130434798E-2</c:v>
                </c:pt>
                <c:pt idx="3175">
                  <c:v>5.3421739130434798E-2</c:v>
                </c:pt>
                <c:pt idx="3176">
                  <c:v>5.3421739130434798E-2</c:v>
                </c:pt>
                <c:pt idx="3177">
                  <c:v>5.3102127659574484E-2</c:v>
                </c:pt>
                <c:pt idx="3178">
                  <c:v>5.3102127659574484E-2</c:v>
                </c:pt>
                <c:pt idx="3179">
                  <c:v>5.3102127659574484E-2</c:v>
                </c:pt>
                <c:pt idx="3180">
                  <c:v>5.3102127659574484E-2</c:v>
                </c:pt>
                <c:pt idx="3181">
                  <c:v>5.3102127659574484E-2</c:v>
                </c:pt>
                <c:pt idx="3182">
                  <c:v>5.2864583333333347E-2</c:v>
                </c:pt>
                <c:pt idx="3183">
                  <c:v>5.2654166666666689E-2</c:v>
                </c:pt>
                <c:pt idx="3184">
                  <c:v>5.2654166666666689E-2</c:v>
                </c:pt>
                <c:pt idx="3185">
                  <c:v>5.2654166666666689E-2</c:v>
                </c:pt>
                <c:pt idx="3186">
                  <c:v>5.2654166666666689E-2</c:v>
                </c:pt>
                <c:pt idx="3187">
                  <c:v>5.2654166666666689E-2</c:v>
                </c:pt>
                <c:pt idx="3188">
                  <c:v>5.2654166666666689E-2</c:v>
                </c:pt>
                <c:pt idx="3189">
                  <c:v>5.2654166666666689E-2</c:v>
                </c:pt>
                <c:pt idx="3190">
                  <c:v>5.2654166666666689E-2</c:v>
                </c:pt>
                <c:pt idx="3191">
                  <c:v>5.2439130434782613E-2</c:v>
                </c:pt>
                <c:pt idx="3192">
                  <c:v>5.2439130434782613E-2</c:v>
                </c:pt>
                <c:pt idx="3193">
                  <c:v>5.2439130434782613E-2</c:v>
                </c:pt>
                <c:pt idx="3194">
                  <c:v>5.2439130434782613E-2</c:v>
                </c:pt>
                <c:pt idx="3195">
                  <c:v>5.2439130434782613E-2</c:v>
                </c:pt>
                <c:pt idx="3196">
                  <c:v>5.2439130434782613E-2</c:v>
                </c:pt>
                <c:pt idx="3197">
                  <c:v>5.2439130434782613E-2</c:v>
                </c:pt>
                <c:pt idx="3198">
                  <c:v>5.2276595744680868E-2</c:v>
                </c:pt>
                <c:pt idx="3199">
                  <c:v>5.2276595744680868E-2</c:v>
                </c:pt>
                <c:pt idx="3200">
                  <c:v>5.260227272727272E-2</c:v>
                </c:pt>
                <c:pt idx="3201">
                  <c:v>5.260227272727272E-2</c:v>
                </c:pt>
                <c:pt idx="3202">
                  <c:v>5.2730952380952371E-2</c:v>
                </c:pt>
                <c:pt idx="3203">
                  <c:v>5.2730952380952371E-2</c:v>
                </c:pt>
                <c:pt idx="3204">
                  <c:v>5.2730952380952371E-2</c:v>
                </c:pt>
                <c:pt idx="3205">
                  <c:v>5.3046341463414637E-2</c:v>
                </c:pt>
                <c:pt idx="3206">
                  <c:v>5.3046341463414637E-2</c:v>
                </c:pt>
                <c:pt idx="3207">
                  <c:v>5.3046341463414637E-2</c:v>
                </c:pt>
                <c:pt idx="3208">
                  <c:v>5.3046341463414637E-2</c:v>
                </c:pt>
                <c:pt idx="3209">
                  <c:v>5.3046341463414637E-2</c:v>
                </c:pt>
                <c:pt idx="3210">
                  <c:v>5.3046341463414637E-2</c:v>
                </c:pt>
                <c:pt idx="3211">
                  <c:v>5.3046341463414637E-2</c:v>
                </c:pt>
                <c:pt idx="3212">
                  <c:v>5.2869047619047628E-2</c:v>
                </c:pt>
                <c:pt idx="3213">
                  <c:v>5.2869047619047628E-2</c:v>
                </c:pt>
                <c:pt idx="3214">
                  <c:v>5.2869047619047628E-2</c:v>
                </c:pt>
                <c:pt idx="3215">
                  <c:v>5.2869047619047628E-2</c:v>
                </c:pt>
                <c:pt idx="3216">
                  <c:v>5.2869047619047628E-2</c:v>
                </c:pt>
                <c:pt idx="3217">
                  <c:v>5.2990697674418615E-2</c:v>
                </c:pt>
                <c:pt idx="3218">
                  <c:v>5.2819512195121952E-2</c:v>
                </c:pt>
                <c:pt idx="3219">
                  <c:v>5.2819512195121952E-2</c:v>
                </c:pt>
                <c:pt idx="3220">
                  <c:v>5.2819512195121952E-2</c:v>
                </c:pt>
                <c:pt idx="3221">
                  <c:v>5.2819512195121952E-2</c:v>
                </c:pt>
                <c:pt idx="3222">
                  <c:v>5.2819512195121952E-2</c:v>
                </c:pt>
                <c:pt idx="3223">
                  <c:v>5.2819512195121952E-2</c:v>
                </c:pt>
                <c:pt idx="3224">
                  <c:v>5.2735714285714275E-2</c:v>
                </c:pt>
                <c:pt idx="3225">
                  <c:v>5.2735714285714275E-2</c:v>
                </c:pt>
                <c:pt idx="3226">
                  <c:v>5.2735714285714275E-2</c:v>
                </c:pt>
                <c:pt idx="3227">
                  <c:v>5.2735714285714275E-2</c:v>
                </c:pt>
                <c:pt idx="3228">
                  <c:v>5.2735714285714275E-2</c:v>
                </c:pt>
                <c:pt idx="3229">
                  <c:v>5.2620930232558143E-2</c:v>
                </c:pt>
                <c:pt idx="3230">
                  <c:v>5.2620930232558143E-2</c:v>
                </c:pt>
                <c:pt idx="3231">
                  <c:v>5.2620930232558143E-2</c:v>
                </c:pt>
                <c:pt idx="3232">
                  <c:v>5.2493181818181814E-2</c:v>
                </c:pt>
                <c:pt idx="3233">
                  <c:v>5.2493181818181814E-2</c:v>
                </c:pt>
                <c:pt idx="3234">
                  <c:v>5.2493181818181814E-2</c:v>
                </c:pt>
                <c:pt idx="3235">
                  <c:v>5.2493181818181814E-2</c:v>
                </c:pt>
                <c:pt idx="3236">
                  <c:v>5.2493181818181814E-2</c:v>
                </c:pt>
                <c:pt idx="3237">
                  <c:v>5.2493181818181814E-2</c:v>
                </c:pt>
                <c:pt idx="3238">
                  <c:v>5.2618604651162797E-2</c:v>
                </c:pt>
                <c:pt idx="3239">
                  <c:v>5.2745454545454547E-2</c:v>
                </c:pt>
                <c:pt idx="3240">
                  <c:v>5.2745454545454547E-2</c:v>
                </c:pt>
                <c:pt idx="3241">
                  <c:v>5.2745454545454547E-2</c:v>
                </c:pt>
                <c:pt idx="3242">
                  <c:v>5.2745454545454547E-2</c:v>
                </c:pt>
                <c:pt idx="3243">
                  <c:v>5.2745454545454547E-2</c:v>
                </c:pt>
                <c:pt idx="3244">
                  <c:v>5.2745454545454547E-2</c:v>
                </c:pt>
                <c:pt idx="3245">
                  <c:v>5.2745454545454547E-2</c:v>
                </c:pt>
                <c:pt idx="3246">
                  <c:v>5.2745454545454547E-2</c:v>
                </c:pt>
                <c:pt idx="3247">
                  <c:v>5.2745454545454547E-2</c:v>
                </c:pt>
                <c:pt idx="3248">
                  <c:v>5.2745454545454547E-2</c:v>
                </c:pt>
                <c:pt idx="3249">
                  <c:v>5.2745454545454547E-2</c:v>
                </c:pt>
                <c:pt idx="3250">
                  <c:v>5.2745454545454547E-2</c:v>
                </c:pt>
                <c:pt idx="3251">
                  <c:v>5.2745454545454547E-2</c:v>
                </c:pt>
                <c:pt idx="3252">
                  <c:v>5.2745454545454547E-2</c:v>
                </c:pt>
                <c:pt idx="3253">
                  <c:v>5.2745454545454547E-2</c:v>
                </c:pt>
                <c:pt idx="3254">
                  <c:v>5.2745454545454547E-2</c:v>
                </c:pt>
                <c:pt idx="3255">
                  <c:v>5.2745454545454547E-2</c:v>
                </c:pt>
                <c:pt idx="3256">
                  <c:v>5.2745454545454547E-2</c:v>
                </c:pt>
                <c:pt idx="3257">
                  <c:v>5.2745454545454547E-2</c:v>
                </c:pt>
                <c:pt idx="3258">
                  <c:v>5.2745454545454547E-2</c:v>
                </c:pt>
                <c:pt idx="3259">
                  <c:v>5.2713043478260856E-2</c:v>
                </c:pt>
                <c:pt idx="3260">
                  <c:v>5.2713043478260856E-2</c:v>
                </c:pt>
                <c:pt idx="3261">
                  <c:v>5.2902272727272708E-2</c:v>
                </c:pt>
                <c:pt idx="3262">
                  <c:v>5.2902272727272708E-2</c:v>
                </c:pt>
                <c:pt idx="3263">
                  <c:v>5.2902272727272708E-2</c:v>
                </c:pt>
                <c:pt idx="3264">
                  <c:v>5.2902272727272708E-2</c:v>
                </c:pt>
                <c:pt idx="3265">
                  <c:v>5.2988095238095223E-2</c:v>
                </c:pt>
                <c:pt idx="3266">
                  <c:v>5.2988095238095223E-2</c:v>
                </c:pt>
                <c:pt idx="3267">
                  <c:v>5.2988095238095223E-2</c:v>
                </c:pt>
                <c:pt idx="3268">
                  <c:v>5.3343902439024392E-2</c:v>
                </c:pt>
                <c:pt idx="3269">
                  <c:v>5.3343902439024392E-2</c:v>
                </c:pt>
                <c:pt idx="3270">
                  <c:v>5.3343902439024392E-2</c:v>
                </c:pt>
                <c:pt idx="3271">
                  <c:v>5.3343902439024392E-2</c:v>
                </c:pt>
                <c:pt idx="3272">
                  <c:v>5.3343902439024392E-2</c:v>
                </c:pt>
                <c:pt idx="3273">
                  <c:v>5.3159523809523795E-2</c:v>
                </c:pt>
                <c:pt idx="3274">
                  <c:v>5.3030232558139524E-2</c:v>
                </c:pt>
                <c:pt idx="3275">
                  <c:v>5.3030232558139524E-2</c:v>
                </c:pt>
                <c:pt idx="3276">
                  <c:v>5.3030232558139524E-2</c:v>
                </c:pt>
                <c:pt idx="3277">
                  <c:v>5.3030232558139524E-2</c:v>
                </c:pt>
                <c:pt idx="3278">
                  <c:v>5.3030232558139524E-2</c:v>
                </c:pt>
                <c:pt idx="3279">
                  <c:v>5.3030232558139524E-2</c:v>
                </c:pt>
                <c:pt idx="3280">
                  <c:v>5.3030232558139524E-2</c:v>
                </c:pt>
                <c:pt idx="3281">
                  <c:v>5.3030232558139524E-2</c:v>
                </c:pt>
                <c:pt idx="3282">
                  <c:v>5.3030232558139524E-2</c:v>
                </c:pt>
                <c:pt idx="3283">
                  <c:v>5.3030232558139524E-2</c:v>
                </c:pt>
                <c:pt idx="3284">
                  <c:v>5.3030232558139524E-2</c:v>
                </c:pt>
                <c:pt idx="3285">
                  <c:v>5.3030232558139524E-2</c:v>
                </c:pt>
                <c:pt idx="3286">
                  <c:v>5.3030232558139524E-2</c:v>
                </c:pt>
                <c:pt idx="3287">
                  <c:v>5.3030232558139524E-2</c:v>
                </c:pt>
                <c:pt idx="3288">
                  <c:v>5.3030232558139524E-2</c:v>
                </c:pt>
                <c:pt idx="3289">
                  <c:v>5.3030232558139524E-2</c:v>
                </c:pt>
                <c:pt idx="3290">
                  <c:v>5.3030232558139524E-2</c:v>
                </c:pt>
                <c:pt idx="3291">
                  <c:v>5.3030232558139524E-2</c:v>
                </c:pt>
                <c:pt idx="3292">
                  <c:v>5.3030232558139524E-2</c:v>
                </c:pt>
                <c:pt idx="3293">
                  <c:v>5.3030232558139524E-2</c:v>
                </c:pt>
                <c:pt idx="3294">
                  <c:v>5.3030232558139524E-2</c:v>
                </c:pt>
                <c:pt idx="3295">
                  <c:v>5.2943181818181806E-2</c:v>
                </c:pt>
                <c:pt idx="3296">
                  <c:v>5.2943181818181806E-2</c:v>
                </c:pt>
                <c:pt idx="3297">
                  <c:v>5.2943181818181806E-2</c:v>
                </c:pt>
                <c:pt idx="3298">
                  <c:v>5.2943181818181806E-2</c:v>
                </c:pt>
                <c:pt idx="3299">
                  <c:v>5.2943181818181806E-2</c:v>
                </c:pt>
                <c:pt idx="3300">
                  <c:v>5.2943181818181806E-2</c:v>
                </c:pt>
                <c:pt idx="3301">
                  <c:v>5.2943181818181806E-2</c:v>
                </c:pt>
                <c:pt idx="3302">
                  <c:v>5.279347826086956E-2</c:v>
                </c:pt>
                <c:pt idx="3303">
                  <c:v>5.2578260869565206E-2</c:v>
                </c:pt>
                <c:pt idx="3304">
                  <c:v>5.2578260869565206E-2</c:v>
                </c:pt>
                <c:pt idx="3305">
                  <c:v>5.2578260869565206E-2</c:v>
                </c:pt>
                <c:pt idx="3306">
                  <c:v>5.2578260869565206E-2</c:v>
                </c:pt>
                <c:pt idx="3307">
                  <c:v>5.2578260869565206E-2</c:v>
                </c:pt>
                <c:pt idx="3308">
                  <c:v>5.2578260869565206E-2</c:v>
                </c:pt>
                <c:pt idx="3309">
                  <c:v>5.228297872340424E-2</c:v>
                </c:pt>
                <c:pt idx="3310">
                  <c:v>5.2193617021276575E-2</c:v>
                </c:pt>
                <c:pt idx="3311">
                  <c:v>5.2193617021276575E-2</c:v>
                </c:pt>
                <c:pt idx="3312">
                  <c:v>5.2193617021276575E-2</c:v>
                </c:pt>
                <c:pt idx="3313">
                  <c:v>5.2193617021276575E-2</c:v>
                </c:pt>
                <c:pt idx="3314">
                  <c:v>5.2160869565217372E-2</c:v>
                </c:pt>
                <c:pt idx="3315">
                  <c:v>5.2160869565217372E-2</c:v>
                </c:pt>
                <c:pt idx="3316">
                  <c:v>5.2160869565217372E-2</c:v>
                </c:pt>
                <c:pt idx="3317">
                  <c:v>5.2070212765957434E-2</c:v>
                </c:pt>
                <c:pt idx="3318">
                  <c:v>5.2070212765957434E-2</c:v>
                </c:pt>
                <c:pt idx="3319">
                  <c:v>5.2070212765957434E-2</c:v>
                </c:pt>
                <c:pt idx="3320">
                  <c:v>5.2070212765957434E-2</c:v>
                </c:pt>
                <c:pt idx="3321">
                  <c:v>5.2070212765957434E-2</c:v>
                </c:pt>
                <c:pt idx="3322">
                  <c:v>5.2070212765957434E-2</c:v>
                </c:pt>
                <c:pt idx="3323">
                  <c:v>5.2070212765957434E-2</c:v>
                </c:pt>
                <c:pt idx="3324">
                  <c:v>5.1993478260869551E-2</c:v>
                </c:pt>
                <c:pt idx="3325">
                  <c:v>5.1993478260869551E-2</c:v>
                </c:pt>
                <c:pt idx="3326">
                  <c:v>5.1993478260869551E-2</c:v>
                </c:pt>
                <c:pt idx="3327">
                  <c:v>5.1993478260869551E-2</c:v>
                </c:pt>
                <c:pt idx="3328">
                  <c:v>5.1993478260869551E-2</c:v>
                </c:pt>
                <c:pt idx="3329">
                  <c:v>5.1825531914893606E-2</c:v>
                </c:pt>
                <c:pt idx="3330">
                  <c:v>5.1825531914893606E-2</c:v>
                </c:pt>
                <c:pt idx="3331">
                  <c:v>5.1969565217391288E-2</c:v>
                </c:pt>
                <c:pt idx="3332">
                  <c:v>5.1969565217391288E-2</c:v>
                </c:pt>
                <c:pt idx="3333">
                  <c:v>5.1969565217391288E-2</c:v>
                </c:pt>
                <c:pt idx="3334">
                  <c:v>5.1969565217391288E-2</c:v>
                </c:pt>
                <c:pt idx="3335">
                  <c:v>5.1969565217391288E-2</c:v>
                </c:pt>
                <c:pt idx="3336">
                  <c:v>5.2048888888888888E-2</c:v>
                </c:pt>
                <c:pt idx="3337">
                  <c:v>5.2048888888888888E-2</c:v>
                </c:pt>
                <c:pt idx="3338">
                  <c:v>5.2048888888888888E-2</c:v>
                </c:pt>
                <c:pt idx="3339">
                  <c:v>5.2048888888888888E-2</c:v>
                </c:pt>
                <c:pt idx="3340">
                  <c:v>5.2048888888888888E-2</c:v>
                </c:pt>
                <c:pt idx="3341">
                  <c:v>5.2048888888888888E-2</c:v>
                </c:pt>
                <c:pt idx="3342">
                  <c:v>5.2048888888888888E-2</c:v>
                </c:pt>
                <c:pt idx="3343">
                  <c:v>5.2048888888888888E-2</c:v>
                </c:pt>
                <c:pt idx="3344">
                  <c:v>5.2048888888888888E-2</c:v>
                </c:pt>
                <c:pt idx="3345">
                  <c:v>5.1960869565217373E-2</c:v>
                </c:pt>
                <c:pt idx="3346">
                  <c:v>5.1960869565217373E-2</c:v>
                </c:pt>
                <c:pt idx="3347">
                  <c:v>5.1960869565217373E-2</c:v>
                </c:pt>
                <c:pt idx="3348">
                  <c:v>5.1960869565217373E-2</c:v>
                </c:pt>
                <c:pt idx="3349">
                  <c:v>5.1960869565217373E-2</c:v>
                </c:pt>
                <c:pt idx="3350">
                  <c:v>5.1960869565217373E-2</c:v>
                </c:pt>
                <c:pt idx="3351">
                  <c:v>5.1960869565217373E-2</c:v>
                </c:pt>
                <c:pt idx="3352">
                  <c:v>5.1902272727272721E-2</c:v>
                </c:pt>
                <c:pt idx="3353">
                  <c:v>5.1902272727272721E-2</c:v>
                </c:pt>
                <c:pt idx="3354">
                  <c:v>5.1902272727272721E-2</c:v>
                </c:pt>
                <c:pt idx="3355">
                  <c:v>5.1902272727272721E-2</c:v>
                </c:pt>
                <c:pt idx="3356">
                  <c:v>5.1902272727272721E-2</c:v>
                </c:pt>
                <c:pt idx="3357">
                  <c:v>5.1902272727272721E-2</c:v>
                </c:pt>
                <c:pt idx="3358">
                  <c:v>5.16311111111111E-2</c:v>
                </c:pt>
                <c:pt idx="3359">
                  <c:v>5.1580434782608674E-2</c:v>
                </c:pt>
                <c:pt idx="3360">
                  <c:v>5.1580434782608674E-2</c:v>
                </c:pt>
                <c:pt idx="3361">
                  <c:v>5.1580434782608674E-2</c:v>
                </c:pt>
                <c:pt idx="3362">
                  <c:v>5.1580434782608674E-2</c:v>
                </c:pt>
                <c:pt idx="3363">
                  <c:v>5.1546666666666657E-2</c:v>
                </c:pt>
                <c:pt idx="3364">
                  <c:v>5.1546666666666657E-2</c:v>
                </c:pt>
                <c:pt idx="3365">
                  <c:v>5.1640909090909085E-2</c:v>
                </c:pt>
                <c:pt idx="3366">
                  <c:v>5.1726666666666671E-2</c:v>
                </c:pt>
                <c:pt idx="3367">
                  <c:v>5.1726666666666671E-2</c:v>
                </c:pt>
                <c:pt idx="3368">
                  <c:v>5.1726666666666671E-2</c:v>
                </c:pt>
                <c:pt idx="3369">
                  <c:v>5.1719565217391308E-2</c:v>
                </c:pt>
                <c:pt idx="3370">
                  <c:v>5.1431111111111108E-2</c:v>
                </c:pt>
                <c:pt idx="3371">
                  <c:v>5.1431111111111108E-2</c:v>
                </c:pt>
                <c:pt idx="3372">
                  <c:v>5.1431111111111108E-2</c:v>
                </c:pt>
                <c:pt idx="3373">
                  <c:v>5.1447727272727277E-2</c:v>
                </c:pt>
                <c:pt idx="3374">
                  <c:v>5.1447727272727277E-2</c:v>
                </c:pt>
                <c:pt idx="3375">
                  <c:v>5.1447727272727277E-2</c:v>
                </c:pt>
                <c:pt idx="3376">
                  <c:v>5.1447727272727277E-2</c:v>
                </c:pt>
                <c:pt idx="3377">
                  <c:v>5.1447727272727277E-2</c:v>
                </c:pt>
                <c:pt idx="3378">
                  <c:v>5.1447727272727277E-2</c:v>
                </c:pt>
                <c:pt idx="3379">
                  <c:v>5.1447727272727277E-2</c:v>
                </c:pt>
                <c:pt idx="3380">
                  <c:v>5.1447727272727277E-2</c:v>
                </c:pt>
                <c:pt idx="3381">
                  <c:v>5.1447727272727277E-2</c:v>
                </c:pt>
                <c:pt idx="3382">
                  <c:v>5.1447727272727277E-2</c:v>
                </c:pt>
                <c:pt idx="3383">
                  <c:v>5.1447727272727277E-2</c:v>
                </c:pt>
                <c:pt idx="3384">
                  <c:v>5.1447727272727277E-2</c:v>
                </c:pt>
                <c:pt idx="3385">
                  <c:v>5.1447727272727277E-2</c:v>
                </c:pt>
                <c:pt idx="3386">
                  <c:v>5.1447727272727277E-2</c:v>
                </c:pt>
                <c:pt idx="3387">
                  <c:v>5.1055813953488377E-2</c:v>
                </c:pt>
                <c:pt idx="3388">
                  <c:v>5.1055813953488377E-2</c:v>
                </c:pt>
                <c:pt idx="3389">
                  <c:v>5.1055813953488377E-2</c:v>
                </c:pt>
                <c:pt idx="3390">
                  <c:v>5.1055813953488377E-2</c:v>
                </c:pt>
                <c:pt idx="3391">
                  <c:v>5.1055813953488377E-2</c:v>
                </c:pt>
                <c:pt idx="3392">
                  <c:v>5.1161363636363637E-2</c:v>
                </c:pt>
                <c:pt idx="3393">
                  <c:v>5.1161363636363637E-2</c:v>
                </c:pt>
                <c:pt idx="3394">
                  <c:v>5.0993181818181826E-2</c:v>
                </c:pt>
                <c:pt idx="3395">
                  <c:v>5.0993181818181826E-2</c:v>
                </c:pt>
                <c:pt idx="3396">
                  <c:v>5.0993181818181826E-2</c:v>
                </c:pt>
                <c:pt idx="3397">
                  <c:v>5.0993181818181826E-2</c:v>
                </c:pt>
                <c:pt idx="3398">
                  <c:v>5.0993181818181826E-2</c:v>
                </c:pt>
                <c:pt idx="3399">
                  <c:v>5.0993181818181826E-2</c:v>
                </c:pt>
                <c:pt idx="3400">
                  <c:v>5.1279069767441864E-2</c:v>
                </c:pt>
                <c:pt idx="3401">
                  <c:v>5.1376744186046534E-2</c:v>
                </c:pt>
                <c:pt idx="3402">
                  <c:v>5.1376744186046534E-2</c:v>
                </c:pt>
                <c:pt idx="3403">
                  <c:v>5.1376744186046534E-2</c:v>
                </c:pt>
                <c:pt idx="3404">
                  <c:v>5.1376744186046534E-2</c:v>
                </c:pt>
                <c:pt idx="3405">
                  <c:v>5.1376744186046534E-2</c:v>
                </c:pt>
                <c:pt idx="3406">
                  <c:v>5.1376744186046534E-2</c:v>
                </c:pt>
                <c:pt idx="3407">
                  <c:v>5.1376744186046534E-2</c:v>
                </c:pt>
                <c:pt idx="3408">
                  <c:v>5.139761904761906E-2</c:v>
                </c:pt>
                <c:pt idx="3409">
                  <c:v>5.139761904761906E-2</c:v>
                </c:pt>
                <c:pt idx="3410">
                  <c:v>5.139761904761906E-2</c:v>
                </c:pt>
                <c:pt idx="3411">
                  <c:v>5.139761904761906E-2</c:v>
                </c:pt>
                <c:pt idx="3412">
                  <c:v>5.139761904761906E-2</c:v>
                </c:pt>
                <c:pt idx="3413">
                  <c:v>5.1330232558139538E-2</c:v>
                </c:pt>
                <c:pt idx="3414">
                  <c:v>5.1433333333333345E-2</c:v>
                </c:pt>
                <c:pt idx="3415">
                  <c:v>5.0771428571428585E-2</c:v>
                </c:pt>
                <c:pt idx="3416">
                  <c:v>5.0771428571428585E-2</c:v>
                </c:pt>
                <c:pt idx="3417">
                  <c:v>5.0771428571428585E-2</c:v>
                </c:pt>
                <c:pt idx="3418">
                  <c:v>5.0771428571428585E-2</c:v>
                </c:pt>
                <c:pt idx="3419">
                  <c:v>5.0771428571428585E-2</c:v>
                </c:pt>
                <c:pt idx="3420">
                  <c:v>5.0771428571428585E-2</c:v>
                </c:pt>
                <c:pt idx="3421">
                  <c:v>5.0930232558139547E-2</c:v>
                </c:pt>
                <c:pt idx="3422">
                  <c:v>5.0930232558139547E-2</c:v>
                </c:pt>
                <c:pt idx="3423">
                  <c:v>5.0930232558139547E-2</c:v>
                </c:pt>
                <c:pt idx="3424">
                  <c:v>5.0930232558139547E-2</c:v>
                </c:pt>
                <c:pt idx="3425">
                  <c:v>5.0930232558139547E-2</c:v>
                </c:pt>
                <c:pt idx="3426">
                  <c:v>5.0930232558139547E-2</c:v>
                </c:pt>
                <c:pt idx="3427">
                  <c:v>5.0863636363636375E-2</c:v>
                </c:pt>
                <c:pt idx="3428">
                  <c:v>5.0738636363636382E-2</c:v>
                </c:pt>
                <c:pt idx="3429">
                  <c:v>5.0864444444444462E-2</c:v>
                </c:pt>
                <c:pt idx="3430">
                  <c:v>5.0864444444444462E-2</c:v>
                </c:pt>
                <c:pt idx="3431">
                  <c:v>5.0864444444444462E-2</c:v>
                </c:pt>
                <c:pt idx="3432">
                  <c:v>5.0864444444444462E-2</c:v>
                </c:pt>
                <c:pt idx="3433">
                  <c:v>5.0864444444444462E-2</c:v>
                </c:pt>
                <c:pt idx="3434">
                  <c:v>5.0864444444444462E-2</c:v>
                </c:pt>
                <c:pt idx="3435">
                  <c:v>5.0789130434782621E-2</c:v>
                </c:pt>
                <c:pt idx="3436">
                  <c:v>5.0820000000000025E-2</c:v>
                </c:pt>
                <c:pt idx="3437">
                  <c:v>5.0820000000000025E-2</c:v>
                </c:pt>
                <c:pt idx="3438">
                  <c:v>5.0820000000000025E-2</c:v>
                </c:pt>
                <c:pt idx="3439">
                  <c:v>5.0820000000000025E-2</c:v>
                </c:pt>
                <c:pt idx="3440">
                  <c:v>5.0820000000000025E-2</c:v>
                </c:pt>
                <c:pt idx="3441">
                  <c:v>5.094772727272729E-2</c:v>
                </c:pt>
                <c:pt idx="3442">
                  <c:v>5.094772727272729E-2</c:v>
                </c:pt>
                <c:pt idx="3443">
                  <c:v>5.094772727272729E-2</c:v>
                </c:pt>
                <c:pt idx="3444">
                  <c:v>5.094772727272729E-2</c:v>
                </c:pt>
                <c:pt idx="3445">
                  <c:v>5.094772727272729E-2</c:v>
                </c:pt>
                <c:pt idx="3446">
                  <c:v>5.094772727272729E-2</c:v>
                </c:pt>
                <c:pt idx="3447">
                  <c:v>5.094772727272729E-2</c:v>
                </c:pt>
                <c:pt idx="3448">
                  <c:v>5.094772727272729E-2</c:v>
                </c:pt>
                <c:pt idx="3449">
                  <c:v>5.1209302325581414E-2</c:v>
                </c:pt>
                <c:pt idx="3450">
                  <c:v>5.1163636363636383E-2</c:v>
                </c:pt>
                <c:pt idx="3451">
                  <c:v>5.1163636363636383E-2</c:v>
                </c:pt>
                <c:pt idx="3452">
                  <c:v>5.1163636363636383E-2</c:v>
                </c:pt>
                <c:pt idx="3453">
                  <c:v>5.1163636363636383E-2</c:v>
                </c:pt>
                <c:pt idx="3454">
                  <c:v>5.1163636363636383E-2</c:v>
                </c:pt>
                <c:pt idx="3455">
                  <c:v>5.1383720930232565E-2</c:v>
                </c:pt>
                <c:pt idx="3456">
                  <c:v>5.1383720930232565E-2</c:v>
                </c:pt>
                <c:pt idx="3457">
                  <c:v>5.1570454545454565E-2</c:v>
                </c:pt>
                <c:pt idx="3458">
                  <c:v>5.1570454545454565E-2</c:v>
                </c:pt>
                <c:pt idx="3459">
                  <c:v>5.1570454545454565E-2</c:v>
                </c:pt>
                <c:pt idx="3460">
                  <c:v>5.1570454545454565E-2</c:v>
                </c:pt>
                <c:pt idx="3461">
                  <c:v>5.1570454545454565E-2</c:v>
                </c:pt>
                <c:pt idx="3462">
                  <c:v>5.1704444444444456E-2</c:v>
                </c:pt>
                <c:pt idx="3463">
                  <c:v>5.1704444444444456E-2</c:v>
                </c:pt>
                <c:pt idx="3464">
                  <c:v>5.1793181818181822E-2</c:v>
                </c:pt>
                <c:pt idx="3465">
                  <c:v>5.1793181818181822E-2</c:v>
                </c:pt>
                <c:pt idx="3466">
                  <c:v>5.1793181818181822E-2</c:v>
                </c:pt>
                <c:pt idx="3467">
                  <c:v>5.1793181818181822E-2</c:v>
                </c:pt>
                <c:pt idx="3468">
                  <c:v>5.1793181818181822E-2</c:v>
                </c:pt>
                <c:pt idx="3469">
                  <c:v>5.1793181818181822E-2</c:v>
                </c:pt>
                <c:pt idx="3470">
                  <c:v>5.1793181818181822E-2</c:v>
                </c:pt>
                <c:pt idx="3471">
                  <c:v>5.1793181818181822E-2</c:v>
                </c:pt>
                <c:pt idx="3472">
                  <c:v>5.1793181818181822E-2</c:v>
                </c:pt>
                <c:pt idx="3473">
                  <c:v>5.1793181818181822E-2</c:v>
                </c:pt>
                <c:pt idx="3474">
                  <c:v>5.1793181818181822E-2</c:v>
                </c:pt>
                <c:pt idx="3475">
                  <c:v>5.1793181818181822E-2</c:v>
                </c:pt>
                <c:pt idx="3476">
                  <c:v>5.1793181818181822E-2</c:v>
                </c:pt>
                <c:pt idx="3477">
                  <c:v>5.1535555555555571E-2</c:v>
                </c:pt>
                <c:pt idx="3478">
                  <c:v>5.178695652173914E-2</c:v>
                </c:pt>
                <c:pt idx="3479">
                  <c:v>5.178695652173914E-2</c:v>
                </c:pt>
                <c:pt idx="3480">
                  <c:v>5.178695652173914E-2</c:v>
                </c:pt>
                <c:pt idx="3481">
                  <c:v>5.178695652173914E-2</c:v>
                </c:pt>
                <c:pt idx="3482">
                  <c:v>5.178695652173914E-2</c:v>
                </c:pt>
                <c:pt idx="3483">
                  <c:v>5.178695652173914E-2</c:v>
                </c:pt>
                <c:pt idx="3484">
                  <c:v>5.178695652173914E-2</c:v>
                </c:pt>
                <c:pt idx="3485">
                  <c:v>5.1880000000000009E-2</c:v>
                </c:pt>
                <c:pt idx="3486">
                  <c:v>5.1880000000000009E-2</c:v>
                </c:pt>
                <c:pt idx="3487">
                  <c:v>5.1880000000000009E-2</c:v>
                </c:pt>
                <c:pt idx="3488">
                  <c:v>5.1880000000000009E-2</c:v>
                </c:pt>
                <c:pt idx="3489">
                  <c:v>5.1880000000000009E-2</c:v>
                </c:pt>
                <c:pt idx="3490">
                  <c:v>5.2195555555555558E-2</c:v>
                </c:pt>
                <c:pt idx="3491">
                  <c:v>5.2195555555555558E-2</c:v>
                </c:pt>
                <c:pt idx="3492">
                  <c:v>5.203829787234044E-2</c:v>
                </c:pt>
                <c:pt idx="3493">
                  <c:v>5.203829787234044E-2</c:v>
                </c:pt>
                <c:pt idx="3494">
                  <c:v>5.203829787234044E-2</c:v>
                </c:pt>
                <c:pt idx="3495">
                  <c:v>5.203829787234044E-2</c:v>
                </c:pt>
                <c:pt idx="3496">
                  <c:v>5.203829787234044E-2</c:v>
                </c:pt>
                <c:pt idx="3497">
                  <c:v>5.2097826086956525E-2</c:v>
                </c:pt>
                <c:pt idx="3498">
                  <c:v>5.2097826086956525E-2</c:v>
                </c:pt>
                <c:pt idx="3499">
                  <c:v>5.2097826086956525E-2</c:v>
                </c:pt>
                <c:pt idx="3500">
                  <c:v>5.2097826086956525E-2</c:v>
                </c:pt>
                <c:pt idx="3501">
                  <c:v>5.2097826086956525E-2</c:v>
                </c:pt>
                <c:pt idx="3502">
                  <c:v>5.2097826086956525E-2</c:v>
                </c:pt>
                <c:pt idx="3503">
                  <c:v>5.2097826086956525E-2</c:v>
                </c:pt>
                <c:pt idx="3504">
                  <c:v>5.2097826086956525E-2</c:v>
                </c:pt>
                <c:pt idx="3505">
                  <c:v>5.2097826086956525E-2</c:v>
                </c:pt>
                <c:pt idx="3506">
                  <c:v>5.2386666666666679E-2</c:v>
                </c:pt>
                <c:pt idx="3507">
                  <c:v>5.2386666666666679E-2</c:v>
                </c:pt>
                <c:pt idx="3508">
                  <c:v>5.2386666666666679E-2</c:v>
                </c:pt>
                <c:pt idx="3509">
                  <c:v>5.2386666666666679E-2</c:v>
                </c:pt>
                <c:pt idx="3510">
                  <c:v>5.2308695652173928E-2</c:v>
                </c:pt>
                <c:pt idx="3511">
                  <c:v>5.249111111111112E-2</c:v>
                </c:pt>
                <c:pt idx="3512">
                  <c:v>5.249111111111112E-2</c:v>
                </c:pt>
                <c:pt idx="3513">
                  <c:v>5.2600000000000008E-2</c:v>
                </c:pt>
                <c:pt idx="3514">
                  <c:v>5.2600000000000008E-2</c:v>
                </c:pt>
                <c:pt idx="3515">
                  <c:v>5.2600000000000008E-2</c:v>
                </c:pt>
                <c:pt idx="3516">
                  <c:v>5.2600000000000008E-2</c:v>
                </c:pt>
                <c:pt idx="3517">
                  <c:v>5.2600000000000008E-2</c:v>
                </c:pt>
                <c:pt idx="3518">
                  <c:v>5.2600000000000008E-2</c:v>
                </c:pt>
                <c:pt idx="3519">
                  <c:v>5.2600000000000008E-2</c:v>
                </c:pt>
                <c:pt idx="3520">
                  <c:v>5.2600000000000008E-2</c:v>
                </c:pt>
                <c:pt idx="3521">
                  <c:v>5.2600000000000008E-2</c:v>
                </c:pt>
                <c:pt idx="3522">
                  <c:v>5.2600000000000008E-2</c:v>
                </c:pt>
                <c:pt idx="3523">
                  <c:v>5.2600000000000008E-2</c:v>
                </c:pt>
                <c:pt idx="3524">
                  <c:v>5.2600000000000008E-2</c:v>
                </c:pt>
                <c:pt idx="3525">
                  <c:v>5.2600000000000008E-2</c:v>
                </c:pt>
                <c:pt idx="3526">
                  <c:v>5.2600000000000008E-2</c:v>
                </c:pt>
                <c:pt idx="3527">
                  <c:v>5.2568181818181819E-2</c:v>
                </c:pt>
                <c:pt idx="3528">
                  <c:v>5.2568181818181819E-2</c:v>
                </c:pt>
                <c:pt idx="3529">
                  <c:v>5.2568181818181819E-2</c:v>
                </c:pt>
                <c:pt idx="3530">
                  <c:v>5.2568181818181819E-2</c:v>
                </c:pt>
                <c:pt idx="3531">
                  <c:v>5.2568181818181819E-2</c:v>
                </c:pt>
                <c:pt idx="3532">
                  <c:v>5.2568181818181819E-2</c:v>
                </c:pt>
                <c:pt idx="3533">
                  <c:v>5.2695348837209319E-2</c:v>
                </c:pt>
                <c:pt idx="3534">
                  <c:v>5.2695348837209319E-2</c:v>
                </c:pt>
                <c:pt idx="3535">
                  <c:v>5.2695348837209319E-2</c:v>
                </c:pt>
                <c:pt idx="3536">
                  <c:v>5.2695348837209319E-2</c:v>
                </c:pt>
                <c:pt idx="3537">
                  <c:v>5.2695348837209319E-2</c:v>
                </c:pt>
                <c:pt idx="3538">
                  <c:v>5.2695348837209319E-2</c:v>
                </c:pt>
                <c:pt idx="3539">
                  <c:v>5.2695348837209319E-2</c:v>
                </c:pt>
                <c:pt idx="3540">
                  <c:v>5.2472727272727275E-2</c:v>
                </c:pt>
                <c:pt idx="3541">
                  <c:v>5.2472727272727275E-2</c:v>
                </c:pt>
                <c:pt idx="3542">
                  <c:v>5.2472727272727275E-2</c:v>
                </c:pt>
                <c:pt idx="3543">
                  <c:v>5.2472727272727275E-2</c:v>
                </c:pt>
                <c:pt idx="3544">
                  <c:v>5.2472727272727275E-2</c:v>
                </c:pt>
                <c:pt idx="3545">
                  <c:v>5.2564444444444448E-2</c:v>
                </c:pt>
                <c:pt idx="3546">
                  <c:v>5.2564444444444448E-2</c:v>
                </c:pt>
                <c:pt idx="3547">
                  <c:v>5.2677272727272732E-2</c:v>
                </c:pt>
                <c:pt idx="3548">
                  <c:v>5.2671111111111113E-2</c:v>
                </c:pt>
                <c:pt idx="3549">
                  <c:v>5.2671111111111113E-2</c:v>
                </c:pt>
                <c:pt idx="3550">
                  <c:v>5.2671111111111113E-2</c:v>
                </c:pt>
                <c:pt idx="3551">
                  <c:v>5.2671111111111113E-2</c:v>
                </c:pt>
                <c:pt idx="3552">
                  <c:v>5.2671111111111113E-2</c:v>
                </c:pt>
                <c:pt idx="3553">
                  <c:v>5.2671111111111113E-2</c:v>
                </c:pt>
                <c:pt idx="3554">
                  <c:v>5.2671111111111113E-2</c:v>
                </c:pt>
                <c:pt idx="3555">
                  <c:v>5.2671111111111113E-2</c:v>
                </c:pt>
                <c:pt idx="3556">
                  <c:v>5.2671111111111113E-2</c:v>
                </c:pt>
                <c:pt idx="3557">
                  <c:v>5.2671111111111113E-2</c:v>
                </c:pt>
                <c:pt idx="3558">
                  <c:v>5.2671111111111113E-2</c:v>
                </c:pt>
                <c:pt idx="3559">
                  <c:v>5.2671111111111113E-2</c:v>
                </c:pt>
                <c:pt idx="3560">
                  <c:v>5.2700000000000011E-2</c:v>
                </c:pt>
                <c:pt idx="3561">
                  <c:v>5.2700000000000011E-2</c:v>
                </c:pt>
                <c:pt idx="3562">
                  <c:v>5.2875555555555571E-2</c:v>
                </c:pt>
                <c:pt idx="3563">
                  <c:v>5.2875555555555571E-2</c:v>
                </c:pt>
                <c:pt idx="3564">
                  <c:v>5.2875555555555571E-2</c:v>
                </c:pt>
                <c:pt idx="3565">
                  <c:v>5.2875555555555571E-2</c:v>
                </c:pt>
                <c:pt idx="3566">
                  <c:v>5.2875555555555571E-2</c:v>
                </c:pt>
                <c:pt idx="3567">
                  <c:v>5.2875555555555571E-2</c:v>
                </c:pt>
                <c:pt idx="3568">
                  <c:v>5.2875555555555571E-2</c:v>
                </c:pt>
                <c:pt idx="3569">
                  <c:v>5.2875555555555571E-2</c:v>
                </c:pt>
                <c:pt idx="3570">
                  <c:v>5.2875555555555571E-2</c:v>
                </c:pt>
                <c:pt idx="3571">
                  <c:v>5.2875555555555571E-2</c:v>
                </c:pt>
                <c:pt idx="3572">
                  <c:v>5.2875555555555571E-2</c:v>
                </c:pt>
                <c:pt idx="3573">
                  <c:v>5.2748888888888908E-2</c:v>
                </c:pt>
                <c:pt idx="3574">
                  <c:v>5.2748888888888908E-2</c:v>
                </c:pt>
                <c:pt idx="3575">
                  <c:v>5.2748888888888908E-2</c:v>
                </c:pt>
                <c:pt idx="3576">
                  <c:v>5.2911363636363645E-2</c:v>
                </c:pt>
                <c:pt idx="3577">
                  <c:v>5.2911363636363645E-2</c:v>
                </c:pt>
                <c:pt idx="3578">
                  <c:v>5.2911363636363645E-2</c:v>
                </c:pt>
                <c:pt idx="3579">
                  <c:v>5.2911363636363645E-2</c:v>
                </c:pt>
                <c:pt idx="3580">
                  <c:v>5.2911363636363645E-2</c:v>
                </c:pt>
                <c:pt idx="3581">
                  <c:v>5.2911363636363645E-2</c:v>
                </c:pt>
                <c:pt idx="3582">
                  <c:v>5.2911363636363645E-2</c:v>
                </c:pt>
                <c:pt idx="3583">
                  <c:v>5.3086666666666678E-2</c:v>
                </c:pt>
                <c:pt idx="3584">
                  <c:v>5.3086666666666678E-2</c:v>
                </c:pt>
                <c:pt idx="3585">
                  <c:v>5.3086666666666678E-2</c:v>
                </c:pt>
                <c:pt idx="3586">
                  <c:v>5.3086666666666678E-2</c:v>
                </c:pt>
                <c:pt idx="3587">
                  <c:v>5.3086666666666678E-2</c:v>
                </c:pt>
                <c:pt idx="3588">
                  <c:v>5.3086666666666678E-2</c:v>
                </c:pt>
                <c:pt idx="3589">
                  <c:v>5.3086666666666678E-2</c:v>
                </c:pt>
                <c:pt idx="3590">
                  <c:v>5.3013043478260871E-2</c:v>
                </c:pt>
                <c:pt idx="3591">
                  <c:v>5.3013043478260871E-2</c:v>
                </c:pt>
                <c:pt idx="3592">
                  <c:v>5.3013043478260871E-2</c:v>
                </c:pt>
                <c:pt idx="3593">
                  <c:v>5.3013043478260871E-2</c:v>
                </c:pt>
                <c:pt idx="3594">
                  <c:v>5.3128888888888899E-2</c:v>
                </c:pt>
                <c:pt idx="3595">
                  <c:v>5.3128888888888899E-2</c:v>
                </c:pt>
                <c:pt idx="3596">
                  <c:v>5.3471739130434799E-2</c:v>
                </c:pt>
                <c:pt idx="3597">
                  <c:v>5.3471739130434799E-2</c:v>
                </c:pt>
                <c:pt idx="3598">
                  <c:v>5.3471739130434799E-2</c:v>
                </c:pt>
                <c:pt idx="3599">
                  <c:v>5.3471739130434799E-2</c:v>
                </c:pt>
                <c:pt idx="3600">
                  <c:v>5.3471739130434799E-2</c:v>
                </c:pt>
                <c:pt idx="3601">
                  <c:v>5.3471739130434799E-2</c:v>
                </c:pt>
                <c:pt idx="3602">
                  <c:v>5.3471739130434799E-2</c:v>
                </c:pt>
                <c:pt idx="3603">
                  <c:v>5.3471739130434799E-2</c:v>
                </c:pt>
                <c:pt idx="3604">
                  <c:v>5.3471739130434799E-2</c:v>
                </c:pt>
                <c:pt idx="3605">
                  <c:v>5.3471739130434799E-2</c:v>
                </c:pt>
                <c:pt idx="3606">
                  <c:v>5.3471739130434799E-2</c:v>
                </c:pt>
                <c:pt idx="3607">
                  <c:v>5.3471739130434799E-2</c:v>
                </c:pt>
                <c:pt idx="3608">
                  <c:v>5.3471739130434799E-2</c:v>
                </c:pt>
                <c:pt idx="3609">
                  <c:v>5.3471739130434799E-2</c:v>
                </c:pt>
                <c:pt idx="3610">
                  <c:v>5.3471739130434799E-2</c:v>
                </c:pt>
                <c:pt idx="3611">
                  <c:v>5.3471739130434799E-2</c:v>
                </c:pt>
                <c:pt idx="3612">
                  <c:v>5.3471739130434799E-2</c:v>
                </c:pt>
                <c:pt idx="3613">
                  <c:v>5.3471739130434799E-2</c:v>
                </c:pt>
                <c:pt idx="3614">
                  <c:v>5.3471739130434799E-2</c:v>
                </c:pt>
                <c:pt idx="3615">
                  <c:v>5.3563829787234042E-2</c:v>
                </c:pt>
                <c:pt idx="3616">
                  <c:v>5.3563829787234042E-2</c:v>
                </c:pt>
                <c:pt idx="3617">
                  <c:v>5.3697826086956529E-2</c:v>
                </c:pt>
                <c:pt idx="3618">
                  <c:v>5.3697826086956529E-2</c:v>
                </c:pt>
                <c:pt idx="3619">
                  <c:v>5.3697826086956529E-2</c:v>
                </c:pt>
                <c:pt idx="3620">
                  <c:v>5.3697826086956529E-2</c:v>
                </c:pt>
                <c:pt idx="3621">
                  <c:v>5.3697826086956529E-2</c:v>
                </c:pt>
                <c:pt idx="3622">
                  <c:v>5.3697826086956529E-2</c:v>
                </c:pt>
                <c:pt idx="3623">
                  <c:v>5.3697826086956529E-2</c:v>
                </c:pt>
                <c:pt idx="3624">
                  <c:v>5.3697826086956529E-2</c:v>
                </c:pt>
                <c:pt idx="3625">
                  <c:v>5.3697826086956529E-2</c:v>
                </c:pt>
                <c:pt idx="3626">
                  <c:v>5.3697826086956529E-2</c:v>
                </c:pt>
                <c:pt idx="3627">
                  <c:v>5.3697826086956529E-2</c:v>
                </c:pt>
                <c:pt idx="3628">
                  <c:v>5.3697826086956529E-2</c:v>
                </c:pt>
                <c:pt idx="3629">
                  <c:v>5.3697826086956529E-2</c:v>
                </c:pt>
                <c:pt idx="3630">
                  <c:v>5.3665957446808521E-2</c:v>
                </c:pt>
                <c:pt idx="3631">
                  <c:v>5.3725000000000002E-2</c:v>
                </c:pt>
                <c:pt idx="3632">
                  <c:v>5.3725000000000002E-2</c:v>
                </c:pt>
                <c:pt idx="3633">
                  <c:v>5.3725000000000002E-2</c:v>
                </c:pt>
                <c:pt idx="3634">
                  <c:v>5.3725000000000002E-2</c:v>
                </c:pt>
                <c:pt idx="3635">
                  <c:v>5.3725000000000002E-2</c:v>
                </c:pt>
                <c:pt idx="3636">
                  <c:v>5.3897872340425527E-2</c:v>
                </c:pt>
                <c:pt idx="3637">
                  <c:v>5.3897872340425527E-2</c:v>
                </c:pt>
                <c:pt idx="3638">
                  <c:v>5.3897872340425527E-2</c:v>
                </c:pt>
                <c:pt idx="3639">
                  <c:v>5.4047916666666661E-2</c:v>
                </c:pt>
                <c:pt idx="3640">
                  <c:v>5.4047916666666661E-2</c:v>
                </c:pt>
                <c:pt idx="3641">
                  <c:v>5.4047916666666661E-2</c:v>
                </c:pt>
                <c:pt idx="3642">
                  <c:v>5.4047916666666661E-2</c:v>
                </c:pt>
                <c:pt idx="3643">
                  <c:v>5.4047916666666661E-2</c:v>
                </c:pt>
                <c:pt idx="3644">
                  <c:v>5.4047916666666661E-2</c:v>
                </c:pt>
                <c:pt idx="3645">
                  <c:v>5.4047916666666661E-2</c:v>
                </c:pt>
                <c:pt idx="3646">
                  <c:v>5.4047916666666661E-2</c:v>
                </c:pt>
                <c:pt idx="3647">
                  <c:v>5.4047916666666661E-2</c:v>
                </c:pt>
                <c:pt idx="3648">
                  <c:v>5.4047916666666661E-2</c:v>
                </c:pt>
                <c:pt idx="3649">
                  <c:v>5.4047916666666661E-2</c:v>
                </c:pt>
                <c:pt idx="3650">
                  <c:v>5.4047916666666661E-2</c:v>
                </c:pt>
                <c:pt idx="3651">
                  <c:v>5.4047916666666661E-2</c:v>
                </c:pt>
                <c:pt idx="3652">
                  <c:v>5.4047916666666661E-2</c:v>
                </c:pt>
                <c:pt idx="3653">
                  <c:v>5.4047916666666661E-2</c:v>
                </c:pt>
                <c:pt idx="3654">
                  <c:v>5.4047916666666661E-2</c:v>
                </c:pt>
                <c:pt idx="3655">
                  <c:v>5.4047916666666661E-2</c:v>
                </c:pt>
                <c:pt idx="3656">
                  <c:v>5.4047916666666661E-2</c:v>
                </c:pt>
                <c:pt idx="3657">
                  <c:v>5.4047916666666661E-2</c:v>
                </c:pt>
                <c:pt idx="3658">
                  <c:v>5.4047916666666661E-2</c:v>
                </c:pt>
                <c:pt idx="3659">
                  <c:v>5.4454347826086956E-2</c:v>
                </c:pt>
                <c:pt idx="3660">
                  <c:v>5.4454347826086956E-2</c:v>
                </c:pt>
                <c:pt idx="3661">
                  <c:v>5.4454347826086956E-2</c:v>
                </c:pt>
                <c:pt idx="3662">
                  <c:v>5.4454347826086956E-2</c:v>
                </c:pt>
                <c:pt idx="3663">
                  <c:v>5.4454347826086956E-2</c:v>
                </c:pt>
                <c:pt idx="3664">
                  <c:v>5.4470212765957454E-2</c:v>
                </c:pt>
                <c:pt idx="3665">
                  <c:v>5.4533333333333343E-2</c:v>
                </c:pt>
                <c:pt idx="3666">
                  <c:v>5.4727659574468096E-2</c:v>
                </c:pt>
                <c:pt idx="3667">
                  <c:v>5.4780851063829787E-2</c:v>
                </c:pt>
                <c:pt idx="3668">
                  <c:v>5.4780851063829787E-2</c:v>
                </c:pt>
                <c:pt idx="3669">
                  <c:v>5.4780851063829787E-2</c:v>
                </c:pt>
                <c:pt idx="3670">
                  <c:v>5.4780851063829787E-2</c:v>
                </c:pt>
                <c:pt idx="3671">
                  <c:v>5.4780851063829787E-2</c:v>
                </c:pt>
                <c:pt idx="3672">
                  <c:v>5.4664583333333329E-2</c:v>
                </c:pt>
                <c:pt idx="3673">
                  <c:v>5.4646938775510218E-2</c:v>
                </c:pt>
                <c:pt idx="3674">
                  <c:v>5.4646938775510218E-2</c:v>
                </c:pt>
                <c:pt idx="3675">
                  <c:v>5.4646938775510218E-2</c:v>
                </c:pt>
                <c:pt idx="3676">
                  <c:v>5.4646938775510218E-2</c:v>
                </c:pt>
                <c:pt idx="3677">
                  <c:v>5.4646938775510218E-2</c:v>
                </c:pt>
                <c:pt idx="3678">
                  <c:v>5.4646938775510218E-2</c:v>
                </c:pt>
                <c:pt idx="3679">
                  <c:v>5.4570000000000007E-2</c:v>
                </c:pt>
                <c:pt idx="3680">
                  <c:v>5.4570000000000007E-2</c:v>
                </c:pt>
                <c:pt idx="3681">
                  <c:v>5.4706122448979592E-2</c:v>
                </c:pt>
                <c:pt idx="3682">
                  <c:v>5.4706122448979592E-2</c:v>
                </c:pt>
                <c:pt idx="3683">
                  <c:v>5.4706122448979592E-2</c:v>
                </c:pt>
                <c:pt idx="3684">
                  <c:v>5.4706122448979592E-2</c:v>
                </c:pt>
                <c:pt idx="3685">
                  <c:v>5.4706122448979592E-2</c:v>
                </c:pt>
                <c:pt idx="3686">
                  <c:v>5.4706122448979592E-2</c:v>
                </c:pt>
                <c:pt idx="3687">
                  <c:v>5.4706122448979592E-2</c:v>
                </c:pt>
                <c:pt idx="3688">
                  <c:v>5.4626000000000001E-2</c:v>
                </c:pt>
                <c:pt idx="3689">
                  <c:v>5.4626000000000001E-2</c:v>
                </c:pt>
                <c:pt idx="3690">
                  <c:v>5.4626000000000001E-2</c:v>
                </c:pt>
                <c:pt idx="3691">
                  <c:v>5.4626000000000001E-2</c:v>
                </c:pt>
                <c:pt idx="3692">
                  <c:v>5.4744897959183678E-2</c:v>
                </c:pt>
                <c:pt idx="3693">
                  <c:v>5.4744897959183678E-2</c:v>
                </c:pt>
                <c:pt idx="3694">
                  <c:v>5.4778E-2</c:v>
                </c:pt>
                <c:pt idx="3695">
                  <c:v>5.4778E-2</c:v>
                </c:pt>
                <c:pt idx="3696">
                  <c:v>5.4778E-2</c:v>
                </c:pt>
                <c:pt idx="3697">
                  <c:v>5.4778E-2</c:v>
                </c:pt>
                <c:pt idx="3698">
                  <c:v>5.4778E-2</c:v>
                </c:pt>
                <c:pt idx="3699">
                  <c:v>5.4778E-2</c:v>
                </c:pt>
                <c:pt idx="3700">
                  <c:v>5.4818749999999992E-2</c:v>
                </c:pt>
                <c:pt idx="3701">
                  <c:v>5.4834693877551015E-2</c:v>
                </c:pt>
                <c:pt idx="3702">
                  <c:v>5.4747916666666674E-2</c:v>
                </c:pt>
                <c:pt idx="3703">
                  <c:v>5.4747916666666674E-2</c:v>
                </c:pt>
                <c:pt idx="3704">
                  <c:v>5.4747916666666674E-2</c:v>
                </c:pt>
                <c:pt idx="3705">
                  <c:v>5.4747916666666674E-2</c:v>
                </c:pt>
                <c:pt idx="3706">
                  <c:v>5.4747916666666674E-2</c:v>
                </c:pt>
                <c:pt idx="3707">
                  <c:v>5.4747916666666674E-2</c:v>
                </c:pt>
                <c:pt idx="3708">
                  <c:v>5.4747916666666674E-2</c:v>
                </c:pt>
                <c:pt idx="3709">
                  <c:v>5.4891489361702135E-2</c:v>
                </c:pt>
                <c:pt idx="3710">
                  <c:v>5.4891489361702135E-2</c:v>
                </c:pt>
                <c:pt idx="3711">
                  <c:v>5.4891489361702135E-2</c:v>
                </c:pt>
                <c:pt idx="3712">
                  <c:v>5.4891489361702135E-2</c:v>
                </c:pt>
                <c:pt idx="3713">
                  <c:v>5.4891489361702135E-2</c:v>
                </c:pt>
                <c:pt idx="3714">
                  <c:v>5.4891489361702135E-2</c:v>
                </c:pt>
                <c:pt idx="3715">
                  <c:v>5.4891489361702135E-2</c:v>
                </c:pt>
                <c:pt idx="3716">
                  <c:v>5.4754166666666659E-2</c:v>
                </c:pt>
                <c:pt idx="3717">
                  <c:v>5.4754166666666659E-2</c:v>
                </c:pt>
                <c:pt idx="3718">
                  <c:v>5.4754166666666659E-2</c:v>
                </c:pt>
                <c:pt idx="3719">
                  <c:v>5.4754166666666659E-2</c:v>
                </c:pt>
                <c:pt idx="3720">
                  <c:v>5.4754166666666659E-2</c:v>
                </c:pt>
                <c:pt idx="3721">
                  <c:v>5.4712244897959172E-2</c:v>
                </c:pt>
                <c:pt idx="3722">
                  <c:v>5.4958333333333331E-2</c:v>
                </c:pt>
                <c:pt idx="3723">
                  <c:v>5.5080851063829789E-2</c:v>
                </c:pt>
                <c:pt idx="3724">
                  <c:v>5.5080851063829789E-2</c:v>
                </c:pt>
                <c:pt idx="3725">
                  <c:v>5.5080851063829789E-2</c:v>
                </c:pt>
                <c:pt idx="3726">
                  <c:v>5.5080851063829789E-2</c:v>
                </c:pt>
                <c:pt idx="3727">
                  <c:v>5.5080851063829789E-2</c:v>
                </c:pt>
                <c:pt idx="3728">
                  <c:v>5.5080851063829789E-2</c:v>
                </c:pt>
                <c:pt idx="3729">
                  <c:v>5.5080851063829789E-2</c:v>
                </c:pt>
                <c:pt idx="3730">
                  <c:v>5.5080851063829789E-2</c:v>
                </c:pt>
                <c:pt idx="3731">
                  <c:v>5.5080851063829789E-2</c:v>
                </c:pt>
                <c:pt idx="3732">
                  <c:v>5.5080851063829789E-2</c:v>
                </c:pt>
                <c:pt idx="3733">
                  <c:v>5.5160869565217388E-2</c:v>
                </c:pt>
                <c:pt idx="3734">
                  <c:v>5.5160869565217388E-2</c:v>
                </c:pt>
                <c:pt idx="3735">
                  <c:v>5.5160869565217388E-2</c:v>
                </c:pt>
                <c:pt idx="3736">
                  <c:v>5.5160869565217388E-2</c:v>
                </c:pt>
                <c:pt idx="3737">
                  <c:v>5.5160869565217388E-2</c:v>
                </c:pt>
                <c:pt idx="3738">
                  <c:v>5.5160869565217388E-2</c:v>
                </c:pt>
                <c:pt idx="3739">
                  <c:v>5.5160869565217388E-2</c:v>
                </c:pt>
                <c:pt idx="3740">
                  <c:v>5.5160869565217388E-2</c:v>
                </c:pt>
                <c:pt idx="3741">
                  <c:v>5.5160869565217388E-2</c:v>
                </c:pt>
                <c:pt idx="3742">
                  <c:v>5.5160869565217388E-2</c:v>
                </c:pt>
                <c:pt idx="3743">
                  <c:v>5.5160869565217388E-2</c:v>
                </c:pt>
                <c:pt idx="3744">
                  <c:v>5.5160869565217388E-2</c:v>
                </c:pt>
                <c:pt idx="3745">
                  <c:v>5.5160869565217388E-2</c:v>
                </c:pt>
                <c:pt idx="3746">
                  <c:v>5.5160869565217388E-2</c:v>
                </c:pt>
                <c:pt idx="3747">
                  <c:v>5.5160869565217388E-2</c:v>
                </c:pt>
                <c:pt idx="3748">
                  <c:v>5.5160869565217388E-2</c:v>
                </c:pt>
                <c:pt idx="3749">
                  <c:v>5.5160869565217388E-2</c:v>
                </c:pt>
                <c:pt idx="3750">
                  <c:v>5.5136170212765963E-2</c:v>
                </c:pt>
                <c:pt idx="3751">
                  <c:v>5.5136170212765963E-2</c:v>
                </c:pt>
                <c:pt idx="3752">
                  <c:v>5.5136170212765963E-2</c:v>
                </c:pt>
                <c:pt idx="3753">
                  <c:v>5.5136170212765963E-2</c:v>
                </c:pt>
                <c:pt idx="3754">
                  <c:v>5.5136170212765963E-2</c:v>
                </c:pt>
                <c:pt idx="3755">
                  <c:v>5.5136170212765963E-2</c:v>
                </c:pt>
                <c:pt idx="3756">
                  <c:v>5.5272916666666672E-2</c:v>
                </c:pt>
                <c:pt idx="3757">
                  <c:v>5.5272916666666672E-2</c:v>
                </c:pt>
                <c:pt idx="3758">
                  <c:v>5.5191666666666674E-2</c:v>
                </c:pt>
                <c:pt idx="3759">
                  <c:v>5.5191666666666674E-2</c:v>
                </c:pt>
                <c:pt idx="3760">
                  <c:v>5.5191666666666674E-2</c:v>
                </c:pt>
                <c:pt idx="3761">
                  <c:v>5.5124489795918372E-2</c:v>
                </c:pt>
                <c:pt idx="3762">
                  <c:v>5.5124489795918372E-2</c:v>
                </c:pt>
                <c:pt idx="3763">
                  <c:v>5.5247916666666674E-2</c:v>
                </c:pt>
                <c:pt idx="3764">
                  <c:v>5.5247916666666674E-2</c:v>
                </c:pt>
                <c:pt idx="3765">
                  <c:v>5.5093749999999997E-2</c:v>
                </c:pt>
                <c:pt idx="3766">
                  <c:v>5.5093749999999997E-2</c:v>
                </c:pt>
                <c:pt idx="3767">
                  <c:v>5.5093749999999997E-2</c:v>
                </c:pt>
                <c:pt idx="3768">
                  <c:v>5.5093749999999997E-2</c:v>
                </c:pt>
                <c:pt idx="3769">
                  <c:v>5.4944680851063826E-2</c:v>
                </c:pt>
                <c:pt idx="3770">
                  <c:v>5.4944680851063826E-2</c:v>
                </c:pt>
                <c:pt idx="3771">
                  <c:v>5.4944680851063826E-2</c:v>
                </c:pt>
                <c:pt idx="3772">
                  <c:v>5.5058695652173917E-2</c:v>
                </c:pt>
                <c:pt idx="3773">
                  <c:v>5.5058695652173917E-2</c:v>
                </c:pt>
                <c:pt idx="3774">
                  <c:v>5.5058695652173917E-2</c:v>
                </c:pt>
                <c:pt idx="3775">
                  <c:v>5.5058695652173917E-2</c:v>
                </c:pt>
                <c:pt idx="3776">
                  <c:v>5.5058695652173917E-2</c:v>
                </c:pt>
                <c:pt idx="3777">
                  <c:v>5.5058695652173917E-2</c:v>
                </c:pt>
                <c:pt idx="3778">
                  <c:v>5.5058695652173917E-2</c:v>
                </c:pt>
                <c:pt idx="3779">
                  <c:v>5.5058695652173917E-2</c:v>
                </c:pt>
                <c:pt idx="3780">
                  <c:v>5.5058695652173917E-2</c:v>
                </c:pt>
                <c:pt idx="3781">
                  <c:v>5.5058695652173917E-2</c:v>
                </c:pt>
                <c:pt idx="3782">
                  <c:v>5.5058695652173917E-2</c:v>
                </c:pt>
                <c:pt idx="3783">
                  <c:v>5.5058695652173917E-2</c:v>
                </c:pt>
                <c:pt idx="3784">
                  <c:v>5.5058695652173917E-2</c:v>
                </c:pt>
                <c:pt idx="3785">
                  <c:v>5.4993333333333325E-2</c:v>
                </c:pt>
                <c:pt idx="3786">
                  <c:v>5.4880434782608692E-2</c:v>
                </c:pt>
                <c:pt idx="3787">
                  <c:v>5.4880434782608692E-2</c:v>
                </c:pt>
                <c:pt idx="3788">
                  <c:v>5.4880434782608692E-2</c:v>
                </c:pt>
                <c:pt idx="3789">
                  <c:v>5.4880434782608692E-2</c:v>
                </c:pt>
                <c:pt idx="3790">
                  <c:v>5.4880434782608692E-2</c:v>
                </c:pt>
                <c:pt idx="3791">
                  <c:v>5.4880434782608692E-2</c:v>
                </c:pt>
                <c:pt idx="3792">
                  <c:v>5.4880434782608692E-2</c:v>
                </c:pt>
                <c:pt idx="3793">
                  <c:v>5.4682608695652182E-2</c:v>
                </c:pt>
                <c:pt idx="3794">
                  <c:v>5.4682608695652182E-2</c:v>
                </c:pt>
                <c:pt idx="3795">
                  <c:v>5.4682608695652182E-2</c:v>
                </c:pt>
                <c:pt idx="3796">
                  <c:v>5.4682608695652182E-2</c:v>
                </c:pt>
                <c:pt idx="3797">
                  <c:v>5.461333333333334E-2</c:v>
                </c:pt>
                <c:pt idx="3798">
                  <c:v>5.461333333333334E-2</c:v>
                </c:pt>
                <c:pt idx="3799">
                  <c:v>5.461333333333334E-2</c:v>
                </c:pt>
                <c:pt idx="3800">
                  <c:v>5.4538636363636366E-2</c:v>
                </c:pt>
                <c:pt idx="3801">
                  <c:v>5.4538636363636366E-2</c:v>
                </c:pt>
                <c:pt idx="3802">
                  <c:v>5.4538636363636366E-2</c:v>
                </c:pt>
                <c:pt idx="3803">
                  <c:v>5.4538636363636366E-2</c:v>
                </c:pt>
                <c:pt idx="3804">
                  <c:v>5.4538636363636366E-2</c:v>
                </c:pt>
                <c:pt idx="3805">
                  <c:v>5.4538636363636366E-2</c:v>
                </c:pt>
                <c:pt idx="3806">
                  <c:v>5.4380000000000005E-2</c:v>
                </c:pt>
                <c:pt idx="3807">
                  <c:v>5.4380000000000005E-2</c:v>
                </c:pt>
                <c:pt idx="3808">
                  <c:v>5.4380000000000005E-2</c:v>
                </c:pt>
                <c:pt idx="3809">
                  <c:v>5.4380000000000005E-2</c:v>
                </c:pt>
                <c:pt idx="3810">
                  <c:v>5.4380000000000005E-2</c:v>
                </c:pt>
                <c:pt idx="3811">
                  <c:v>5.4380000000000005E-2</c:v>
                </c:pt>
                <c:pt idx="3812">
                  <c:v>5.442954545454546E-2</c:v>
                </c:pt>
                <c:pt idx="3813">
                  <c:v>5.442954545454546E-2</c:v>
                </c:pt>
                <c:pt idx="3814">
                  <c:v>5.442954545454546E-2</c:v>
                </c:pt>
                <c:pt idx="3815">
                  <c:v>5.442954545454546E-2</c:v>
                </c:pt>
                <c:pt idx="3816">
                  <c:v>5.442954545454546E-2</c:v>
                </c:pt>
                <c:pt idx="3817">
                  <c:v>5.442954545454546E-2</c:v>
                </c:pt>
                <c:pt idx="3818">
                  <c:v>5.442954545454546E-2</c:v>
                </c:pt>
                <c:pt idx="3819">
                  <c:v>5.442954545454546E-2</c:v>
                </c:pt>
                <c:pt idx="3820">
                  <c:v>5.442954545454546E-2</c:v>
                </c:pt>
                <c:pt idx="3821">
                  <c:v>5.4147619047619069E-2</c:v>
                </c:pt>
                <c:pt idx="3822">
                  <c:v>5.4147619047619069E-2</c:v>
                </c:pt>
                <c:pt idx="3823">
                  <c:v>5.4147619047619069E-2</c:v>
                </c:pt>
                <c:pt idx="3824">
                  <c:v>5.4147619047619069E-2</c:v>
                </c:pt>
                <c:pt idx="3825">
                  <c:v>5.4147619047619069E-2</c:v>
                </c:pt>
                <c:pt idx="3826">
                  <c:v>5.381627906976745E-2</c:v>
                </c:pt>
                <c:pt idx="3827">
                  <c:v>5.381627906976745E-2</c:v>
                </c:pt>
                <c:pt idx="3828">
                  <c:v>5.381627906976745E-2</c:v>
                </c:pt>
                <c:pt idx="3829">
                  <c:v>5.381627906976745E-2</c:v>
                </c:pt>
                <c:pt idx="3830">
                  <c:v>5.381627906976745E-2</c:v>
                </c:pt>
                <c:pt idx="3831">
                  <c:v>5.381627906976745E-2</c:v>
                </c:pt>
                <c:pt idx="3832">
                  <c:v>5.381627906976745E-2</c:v>
                </c:pt>
                <c:pt idx="3833">
                  <c:v>5.381627906976745E-2</c:v>
                </c:pt>
                <c:pt idx="3834">
                  <c:v>5.381627906976745E-2</c:v>
                </c:pt>
                <c:pt idx="3835">
                  <c:v>5.381627906976745E-2</c:v>
                </c:pt>
                <c:pt idx="3836">
                  <c:v>5.381627906976745E-2</c:v>
                </c:pt>
                <c:pt idx="3837">
                  <c:v>5.381627906976745E-2</c:v>
                </c:pt>
                <c:pt idx="3838">
                  <c:v>5.381627906976745E-2</c:v>
                </c:pt>
                <c:pt idx="3839">
                  <c:v>5.381627906976745E-2</c:v>
                </c:pt>
                <c:pt idx="3840">
                  <c:v>5.381627906976745E-2</c:v>
                </c:pt>
                <c:pt idx="3841">
                  <c:v>5.381627906976745E-2</c:v>
                </c:pt>
                <c:pt idx="3842">
                  <c:v>5.381627906976745E-2</c:v>
                </c:pt>
                <c:pt idx="3843">
                  <c:v>5.381627906976745E-2</c:v>
                </c:pt>
                <c:pt idx="3844">
                  <c:v>5.381627906976745E-2</c:v>
                </c:pt>
                <c:pt idx="3845">
                  <c:v>5.381627906976745E-2</c:v>
                </c:pt>
                <c:pt idx="3846">
                  <c:v>5.381627906976745E-2</c:v>
                </c:pt>
                <c:pt idx="3847">
                  <c:v>5.381627906976745E-2</c:v>
                </c:pt>
                <c:pt idx="3848">
                  <c:v>5.3760465116279084E-2</c:v>
                </c:pt>
                <c:pt idx="3849">
                  <c:v>5.3760465116279084E-2</c:v>
                </c:pt>
                <c:pt idx="3850">
                  <c:v>5.3760465116279084E-2</c:v>
                </c:pt>
                <c:pt idx="3851">
                  <c:v>5.3760465116279084E-2</c:v>
                </c:pt>
                <c:pt idx="3852">
                  <c:v>5.3760465116279084E-2</c:v>
                </c:pt>
                <c:pt idx="3853">
                  <c:v>5.3760465116279084E-2</c:v>
                </c:pt>
                <c:pt idx="3854">
                  <c:v>5.3760465116279084E-2</c:v>
                </c:pt>
                <c:pt idx="3855">
                  <c:v>5.3847500000000013E-2</c:v>
                </c:pt>
                <c:pt idx="3856">
                  <c:v>5.3712195121951231E-2</c:v>
                </c:pt>
                <c:pt idx="3857">
                  <c:v>5.3712195121951231E-2</c:v>
                </c:pt>
                <c:pt idx="3858">
                  <c:v>5.3712195121951231E-2</c:v>
                </c:pt>
                <c:pt idx="3859">
                  <c:v>5.3712195121951231E-2</c:v>
                </c:pt>
                <c:pt idx="3860">
                  <c:v>5.3712195121951231E-2</c:v>
                </c:pt>
                <c:pt idx="3861">
                  <c:v>5.3712195121951231E-2</c:v>
                </c:pt>
                <c:pt idx="3862">
                  <c:v>5.3712195121951231E-2</c:v>
                </c:pt>
                <c:pt idx="3863">
                  <c:v>5.3712195121951231E-2</c:v>
                </c:pt>
                <c:pt idx="3864">
                  <c:v>5.3712195121951231E-2</c:v>
                </c:pt>
                <c:pt idx="3865">
                  <c:v>5.3712195121951231E-2</c:v>
                </c:pt>
                <c:pt idx="3866">
                  <c:v>5.3712195121951231E-2</c:v>
                </c:pt>
                <c:pt idx="3867">
                  <c:v>5.3712195121951231E-2</c:v>
                </c:pt>
                <c:pt idx="3868">
                  <c:v>5.3392857142857159E-2</c:v>
                </c:pt>
                <c:pt idx="3869">
                  <c:v>5.3392857142857159E-2</c:v>
                </c:pt>
                <c:pt idx="3870">
                  <c:v>5.3160465116279088E-2</c:v>
                </c:pt>
                <c:pt idx="3871">
                  <c:v>5.3160465116279088E-2</c:v>
                </c:pt>
                <c:pt idx="3872">
                  <c:v>5.3160465116279088E-2</c:v>
                </c:pt>
                <c:pt idx="3873">
                  <c:v>5.3160465116279088E-2</c:v>
                </c:pt>
                <c:pt idx="3874">
                  <c:v>5.3160465116279088E-2</c:v>
                </c:pt>
                <c:pt idx="3875">
                  <c:v>5.3160465116279088E-2</c:v>
                </c:pt>
                <c:pt idx="3876">
                  <c:v>5.3160465116279088E-2</c:v>
                </c:pt>
                <c:pt idx="3877">
                  <c:v>5.3160465116279088E-2</c:v>
                </c:pt>
                <c:pt idx="3878">
                  <c:v>5.3160465116279088E-2</c:v>
                </c:pt>
                <c:pt idx="3879">
                  <c:v>5.3160465116279088E-2</c:v>
                </c:pt>
                <c:pt idx="3880">
                  <c:v>5.3160465116279088E-2</c:v>
                </c:pt>
                <c:pt idx="3881">
                  <c:v>5.3160465116279088E-2</c:v>
                </c:pt>
                <c:pt idx="3882">
                  <c:v>5.3160465116279088E-2</c:v>
                </c:pt>
                <c:pt idx="3883">
                  <c:v>5.3160465116279088E-2</c:v>
                </c:pt>
                <c:pt idx="3884">
                  <c:v>5.3160465116279088E-2</c:v>
                </c:pt>
                <c:pt idx="3885">
                  <c:v>5.3160465116279088E-2</c:v>
                </c:pt>
                <c:pt idx="3886">
                  <c:v>5.3160465116279088E-2</c:v>
                </c:pt>
                <c:pt idx="3887">
                  <c:v>5.3160465116279088E-2</c:v>
                </c:pt>
                <c:pt idx="3888">
                  <c:v>5.3160465116279088E-2</c:v>
                </c:pt>
                <c:pt idx="3889">
                  <c:v>5.3160465116279088E-2</c:v>
                </c:pt>
                <c:pt idx="3890">
                  <c:v>5.3160465116279088E-2</c:v>
                </c:pt>
                <c:pt idx="3891">
                  <c:v>5.3014285714285722E-2</c:v>
                </c:pt>
                <c:pt idx="3892">
                  <c:v>5.3014285714285722E-2</c:v>
                </c:pt>
                <c:pt idx="3893">
                  <c:v>5.3014285714285722E-2</c:v>
                </c:pt>
                <c:pt idx="3894">
                  <c:v>5.3014285714285722E-2</c:v>
                </c:pt>
                <c:pt idx="3895">
                  <c:v>5.3014285714285722E-2</c:v>
                </c:pt>
                <c:pt idx="3896">
                  <c:v>5.3014285714285722E-2</c:v>
                </c:pt>
                <c:pt idx="3897">
                  <c:v>5.3014285714285722E-2</c:v>
                </c:pt>
                <c:pt idx="3898">
                  <c:v>5.3129268292682955E-2</c:v>
                </c:pt>
                <c:pt idx="3899">
                  <c:v>5.3129268292682955E-2</c:v>
                </c:pt>
                <c:pt idx="3900">
                  <c:v>5.3129268292682955E-2</c:v>
                </c:pt>
                <c:pt idx="3901">
                  <c:v>5.3129268292682955E-2</c:v>
                </c:pt>
                <c:pt idx="3902">
                  <c:v>5.3129268292682955E-2</c:v>
                </c:pt>
                <c:pt idx="3903">
                  <c:v>5.3129268292682955E-2</c:v>
                </c:pt>
                <c:pt idx="3904">
                  <c:v>5.3129268292682955E-2</c:v>
                </c:pt>
                <c:pt idx="3905">
                  <c:v>5.28857142857143E-2</c:v>
                </c:pt>
                <c:pt idx="3906">
                  <c:v>5.28857142857143E-2</c:v>
                </c:pt>
                <c:pt idx="3907">
                  <c:v>5.28857142857143E-2</c:v>
                </c:pt>
                <c:pt idx="3908">
                  <c:v>5.28857142857143E-2</c:v>
                </c:pt>
                <c:pt idx="3909">
                  <c:v>5.28857142857143E-2</c:v>
                </c:pt>
                <c:pt idx="3910">
                  <c:v>5.28857142857143E-2</c:v>
                </c:pt>
                <c:pt idx="3911">
                  <c:v>5.28857142857143E-2</c:v>
                </c:pt>
                <c:pt idx="3912">
                  <c:v>5.28857142857143E-2</c:v>
                </c:pt>
                <c:pt idx="3913">
                  <c:v>5.28857142857143E-2</c:v>
                </c:pt>
                <c:pt idx="3914">
                  <c:v>5.28857142857143E-2</c:v>
                </c:pt>
                <c:pt idx="3915">
                  <c:v>5.28857142857143E-2</c:v>
                </c:pt>
                <c:pt idx="3916">
                  <c:v>5.28857142857143E-2</c:v>
                </c:pt>
                <c:pt idx="3917">
                  <c:v>5.28857142857143E-2</c:v>
                </c:pt>
                <c:pt idx="3918">
                  <c:v>5.28857142857143E-2</c:v>
                </c:pt>
                <c:pt idx="3919">
                  <c:v>5.28857142857143E-2</c:v>
                </c:pt>
                <c:pt idx="3920">
                  <c:v>5.28857142857143E-2</c:v>
                </c:pt>
                <c:pt idx="3921">
                  <c:v>5.28857142857143E-2</c:v>
                </c:pt>
                <c:pt idx="3922">
                  <c:v>5.28857142857143E-2</c:v>
                </c:pt>
                <c:pt idx="3923">
                  <c:v>5.28857142857143E-2</c:v>
                </c:pt>
                <c:pt idx="3924">
                  <c:v>5.2483720930232562E-2</c:v>
                </c:pt>
                <c:pt idx="3925">
                  <c:v>5.2483720930232562E-2</c:v>
                </c:pt>
                <c:pt idx="3926">
                  <c:v>5.2483720930232562E-2</c:v>
                </c:pt>
                <c:pt idx="3927">
                  <c:v>5.2483720930232562E-2</c:v>
                </c:pt>
                <c:pt idx="3928">
                  <c:v>5.2483720930232562E-2</c:v>
                </c:pt>
                <c:pt idx="3929">
                  <c:v>5.2483720930232562E-2</c:v>
                </c:pt>
                <c:pt idx="3930">
                  <c:v>5.2483720930232562E-2</c:v>
                </c:pt>
                <c:pt idx="3931">
                  <c:v>5.2483720930232562E-2</c:v>
                </c:pt>
                <c:pt idx="3932">
                  <c:v>5.2483720930232562E-2</c:v>
                </c:pt>
                <c:pt idx="3933">
                  <c:v>5.2653333333333344E-2</c:v>
                </c:pt>
                <c:pt idx="3934">
                  <c:v>5.2653333333333344E-2</c:v>
                </c:pt>
                <c:pt idx="3935">
                  <c:v>5.2653333333333344E-2</c:v>
                </c:pt>
                <c:pt idx="3936">
                  <c:v>5.2653333333333344E-2</c:v>
                </c:pt>
                <c:pt idx="3937">
                  <c:v>5.2625000000000005E-2</c:v>
                </c:pt>
                <c:pt idx="3938">
                  <c:v>5.2625000000000005E-2</c:v>
                </c:pt>
                <c:pt idx="3939">
                  <c:v>5.2625000000000005E-2</c:v>
                </c:pt>
                <c:pt idx="3940">
                  <c:v>5.278604651162791E-2</c:v>
                </c:pt>
                <c:pt idx="3941">
                  <c:v>5.278604651162791E-2</c:v>
                </c:pt>
                <c:pt idx="3942">
                  <c:v>5.278604651162791E-2</c:v>
                </c:pt>
                <c:pt idx="3943">
                  <c:v>5.278604651162791E-2</c:v>
                </c:pt>
                <c:pt idx="3944">
                  <c:v>5.278604651162791E-2</c:v>
                </c:pt>
                <c:pt idx="3945">
                  <c:v>5.245116279069769E-2</c:v>
                </c:pt>
                <c:pt idx="3946">
                  <c:v>5.2359090909090925E-2</c:v>
                </c:pt>
                <c:pt idx="3947">
                  <c:v>5.2502325581395351E-2</c:v>
                </c:pt>
                <c:pt idx="3948">
                  <c:v>5.2502325581395351E-2</c:v>
                </c:pt>
                <c:pt idx="3949">
                  <c:v>5.2502325581395351E-2</c:v>
                </c:pt>
                <c:pt idx="3950">
                  <c:v>5.2502325581395351E-2</c:v>
                </c:pt>
                <c:pt idx="3951">
                  <c:v>5.2502325581395351E-2</c:v>
                </c:pt>
                <c:pt idx="3952">
                  <c:v>5.2502325581395351E-2</c:v>
                </c:pt>
                <c:pt idx="3953">
                  <c:v>5.2502325581395351E-2</c:v>
                </c:pt>
                <c:pt idx="3954">
                  <c:v>5.2502325581395351E-2</c:v>
                </c:pt>
                <c:pt idx="3955">
                  <c:v>5.2502325581395351E-2</c:v>
                </c:pt>
                <c:pt idx="3956">
                  <c:v>5.2502325581395351E-2</c:v>
                </c:pt>
                <c:pt idx="3957">
                  <c:v>5.2502325581395351E-2</c:v>
                </c:pt>
                <c:pt idx="3958">
                  <c:v>5.2502325581395351E-2</c:v>
                </c:pt>
                <c:pt idx="3959">
                  <c:v>5.1999999999999998E-2</c:v>
                </c:pt>
                <c:pt idx="3960">
                  <c:v>5.1695454545454565E-2</c:v>
                </c:pt>
                <c:pt idx="3961">
                  <c:v>5.1695454545454565E-2</c:v>
                </c:pt>
                <c:pt idx="3962">
                  <c:v>5.1695454545454565E-2</c:v>
                </c:pt>
                <c:pt idx="3963">
                  <c:v>5.1695454545454565E-2</c:v>
                </c:pt>
                <c:pt idx="3964">
                  <c:v>5.1695454545454565E-2</c:v>
                </c:pt>
                <c:pt idx="3965">
                  <c:v>5.1695454545454565E-2</c:v>
                </c:pt>
                <c:pt idx="3966">
                  <c:v>5.1695454545454565E-2</c:v>
                </c:pt>
                <c:pt idx="3967">
                  <c:v>5.1544186046511634E-2</c:v>
                </c:pt>
                <c:pt idx="3968">
                  <c:v>5.1544186046511634E-2</c:v>
                </c:pt>
                <c:pt idx="3969">
                  <c:v>5.1544186046511634E-2</c:v>
                </c:pt>
                <c:pt idx="3970">
                  <c:v>5.1544186046511634E-2</c:v>
                </c:pt>
                <c:pt idx="3971">
                  <c:v>5.1544186046511634E-2</c:v>
                </c:pt>
                <c:pt idx="3972">
                  <c:v>5.1544186046511634E-2</c:v>
                </c:pt>
                <c:pt idx="3973">
                  <c:v>5.1544186046511634E-2</c:v>
                </c:pt>
                <c:pt idx="3974">
                  <c:v>5.1544186046511634E-2</c:v>
                </c:pt>
                <c:pt idx="3975">
                  <c:v>5.1544186046511634E-2</c:v>
                </c:pt>
                <c:pt idx="3976">
                  <c:v>5.1544186046511634E-2</c:v>
                </c:pt>
                <c:pt idx="3977">
                  <c:v>5.1544186046511634E-2</c:v>
                </c:pt>
                <c:pt idx="3978">
                  <c:v>5.1544186046511634E-2</c:v>
                </c:pt>
                <c:pt idx="3979">
                  <c:v>5.1544186046511634E-2</c:v>
                </c:pt>
                <c:pt idx="3980">
                  <c:v>5.1544186046511634E-2</c:v>
                </c:pt>
                <c:pt idx="3981">
                  <c:v>5.1544186046511634E-2</c:v>
                </c:pt>
                <c:pt idx="3982">
                  <c:v>5.1544186046511634E-2</c:v>
                </c:pt>
                <c:pt idx="3983">
                  <c:v>5.1544186046511634E-2</c:v>
                </c:pt>
                <c:pt idx="3984">
                  <c:v>5.1544186046511634E-2</c:v>
                </c:pt>
                <c:pt idx="3985">
                  <c:v>5.1544186046511634E-2</c:v>
                </c:pt>
                <c:pt idx="3986">
                  <c:v>5.1544186046511634E-2</c:v>
                </c:pt>
                <c:pt idx="3987">
                  <c:v>5.1371428571428582E-2</c:v>
                </c:pt>
                <c:pt idx="3988">
                  <c:v>5.1371428571428582E-2</c:v>
                </c:pt>
                <c:pt idx="3989">
                  <c:v>5.1367441860465116E-2</c:v>
                </c:pt>
                <c:pt idx="3990">
                  <c:v>5.1367441860465116E-2</c:v>
                </c:pt>
                <c:pt idx="3991">
                  <c:v>5.1367441860465116E-2</c:v>
                </c:pt>
                <c:pt idx="3992">
                  <c:v>5.1367441860465116E-2</c:v>
                </c:pt>
                <c:pt idx="3993">
                  <c:v>5.1367441860465116E-2</c:v>
                </c:pt>
                <c:pt idx="3994">
                  <c:v>5.1367441860465116E-2</c:v>
                </c:pt>
                <c:pt idx="3995">
                  <c:v>5.1245238095238101E-2</c:v>
                </c:pt>
                <c:pt idx="3996">
                  <c:v>5.1245238095238101E-2</c:v>
                </c:pt>
                <c:pt idx="3997">
                  <c:v>5.1245238095238101E-2</c:v>
                </c:pt>
                <c:pt idx="3998">
                  <c:v>5.1245238095238101E-2</c:v>
                </c:pt>
                <c:pt idx="3999">
                  <c:v>5.1245238095238101E-2</c:v>
                </c:pt>
                <c:pt idx="4000">
                  <c:v>5.1245238095238101E-2</c:v>
                </c:pt>
                <c:pt idx="4001">
                  <c:v>5.1245238095238101E-2</c:v>
                </c:pt>
                <c:pt idx="4002">
                  <c:v>5.1158139534883733E-2</c:v>
                </c:pt>
                <c:pt idx="4003">
                  <c:v>5.1158139534883733E-2</c:v>
                </c:pt>
                <c:pt idx="4004">
                  <c:v>5.1158139534883733E-2</c:v>
                </c:pt>
                <c:pt idx="4005">
                  <c:v>5.1158139534883733E-2</c:v>
                </c:pt>
                <c:pt idx="4006">
                  <c:v>5.1158139534883733E-2</c:v>
                </c:pt>
                <c:pt idx="4007">
                  <c:v>5.1158139534883733E-2</c:v>
                </c:pt>
                <c:pt idx="4008">
                  <c:v>5.1158139534883733E-2</c:v>
                </c:pt>
                <c:pt idx="4009">
                  <c:v>5.1158139534883733E-2</c:v>
                </c:pt>
                <c:pt idx="4010">
                  <c:v>5.1158139534883733E-2</c:v>
                </c:pt>
                <c:pt idx="4011">
                  <c:v>5.1158139534883733E-2</c:v>
                </c:pt>
                <c:pt idx="4012">
                  <c:v>5.1158139534883733E-2</c:v>
                </c:pt>
                <c:pt idx="4013">
                  <c:v>5.1158139534883733E-2</c:v>
                </c:pt>
                <c:pt idx="4014">
                  <c:v>5.1158139534883733E-2</c:v>
                </c:pt>
                <c:pt idx="4015">
                  <c:v>5.1158139534883733E-2</c:v>
                </c:pt>
                <c:pt idx="4016">
                  <c:v>5.1158139534883733E-2</c:v>
                </c:pt>
                <c:pt idx="4017">
                  <c:v>5.1158139534883733E-2</c:v>
                </c:pt>
                <c:pt idx="4018">
                  <c:v>5.1158139534883733E-2</c:v>
                </c:pt>
                <c:pt idx="4019">
                  <c:v>5.1158139534883733E-2</c:v>
                </c:pt>
                <c:pt idx="4020">
                  <c:v>5.1158139534883733E-2</c:v>
                </c:pt>
                <c:pt idx="4021">
                  <c:v>5.1158139534883733E-2</c:v>
                </c:pt>
                <c:pt idx="4022">
                  <c:v>5.1158139534883733E-2</c:v>
                </c:pt>
                <c:pt idx="4023">
                  <c:v>5.1158139534883733E-2</c:v>
                </c:pt>
                <c:pt idx="4024">
                  <c:v>5.0911363636363637E-2</c:v>
                </c:pt>
                <c:pt idx="4025">
                  <c:v>5.0911363636363637E-2</c:v>
                </c:pt>
                <c:pt idx="4026">
                  <c:v>5.0911363636363637E-2</c:v>
                </c:pt>
                <c:pt idx="4027">
                  <c:v>5.0911363636363637E-2</c:v>
                </c:pt>
                <c:pt idx="4028">
                  <c:v>5.0911363636363637E-2</c:v>
                </c:pt>
                <c:pt idx="4029">
                  <c:v>5.0758139534883721E-2</c:v>
                </c:pt>
                <c:pt idx="4030">
                  <c:v>5.0763636363636365E-2</c:v>
                </c:pt>
                <c:pt idx="4031">
                  <c:v>5.0811363636363648E-2</c:v>
                </c:pt>
                <c:pt idx="4032">
                  <c:v>5.0811363636363648E-2</c:v>
                </c:pt>
                <c:pt idx="4033">
                  <c:v>5.0811363636363648E-2</c:v>
                </c:pt>
                <c:pt idx="4034">
                  <c:v>5.0811363636363648E-2</c:v>
                </c:pt>
                <c:pt idx="4035">
                  <c:v>5.0811363636363648E-2</c:v>
                </c:pt>
                <c:pt idx="4036">
                  <c:v>5.0811363636363648E-2</c:v>
                </c:pt>
                <c:pt idx="4037">
                  <c:v>5.0627272727272743E-2</c:v>
                </c:pt>
                <c:pt idx="4038">
                  <c:v>5.0600000000000013E-2</c:v>
                </c:pt>
                <c:pt idx="4039">
                  <c:v>5.0600000000000013E-2</c:v>
                </c:pt>
                <c:pt idx="4040">
                  <c:v>5.0600000000000013E-2</c:v>
                </c:pt>
                <c:pt idx="4041">
                  <c:v>5.0600000000000013E-2</c:v>
                </c:pt>
                <c:pt idx="4042">
                  <c:v>5.0600000000000013E-2</c:v>
                </c:pt>
                <c:pt idx="4043">
                  <c:v>5.0600000000000013E-2</c:v>
                </c:pt>
                <c:pt idx="4044">
                  <c:v>5.059090909090911E-2</c:v>
                </c:pt>
                <c:pt idx="4045">
                  <c:v>5.059090909090911E-2</c:v>
                </c:pt>
                <c:pt idx="4046">
                  <c:v>5.059090909090911E-2</c:v>
                </c:pt>
                <c:pt idx="4047">
                  <c:v>5.059090909090911E-2</c:v>
                </c:pt>
                <c:pt idx="4048">
                  <c:v>5.059090909090911E-2</c:v>
                </c:pt>
                <c:pt idx="4049">
                  <c:v>5.059090909090911E-2</c:v>
                </c:pt>
                <c:pt idx="4050">
                  <c:v>5.059090909090911E-2</c:v>
                </c:pt>
                <c:pt idx="4051">
                  <c:v>5.059090909090911E-2</c:v>
                </c:pt>
                <c:pt idx="4052">
                  <c:v>5.0759523809523831E-2</c:v>
                </c:pt>
                <c:pt idx="4053">
                  <c:v>5.0759523809523831E-2</c:v>
                </c:pt>
                <c:pt idx="4054">
                  <c:v>5.0759523809523831E-2</c:v>
                </c:pt>
                <c:pt idx="4055">
                  <c:v>5.0759523809523831E-2</c:v>
                </c:pt>
                <c:pt idx="4056">
                  <c:v>5.0759523809523831E-2</c:v>
                </c:pt>
                <c:pt idx="4057">
                  <c:v>5.0759523809523831E-2</c:v>
                </c:pt>
                <c:pt idx="4058">
                  <c:v>5.0621951219512192E-2</c:v>
                </c:pt>
                <c:pt idx="4059">
                  <c:v>5.0621951219512192E-2</c:v>
                </c:pt>
                <c:pt idx="4060">
                  <c:v>5.0621951219512192E-2</c:v>
                </c:pt>
                <c:pt idx="4061">
                  <c:v>5.0621951219512192E-2</c:v>
                </c:pt>
                <c:pt idx="4062">
                  <c:v>5.0621951219512192E-2</c:v>
                </c:pt>
                <c:pt idx="4063">
                  <c:v>5.0621951219512192E-2</c:v>
                </c:pt>
                <c:pt idx="4064">
                  <c:v>5.0540476190476191E-2</c:v>
                </c:pt>
                <c:pt idx="4065">
                  <c:v>5.0492857142857152E-2</c:v>
                </c:pt>
                <c:pt idx="4066">
                  <c:v>5.05139534883721E-2</c:v>
                </c:pt>
                <c:pt idx="4067">
                  <c:v>5.05139534883721E-2</c:v>
                </c:pt>
                <c:pt idx="4068">
                  <c:v>5.05139534883721E-2</c:v>
                </c:pt>
                <c:pt idx="4069">
                  <c:v>5.05139534883721E-2</c:v>
                </c:pt>
                <c:pt idx="4070">
                  <c:v>5.05139534883721E-2</c:v>
                </c:pt>
                <c:pt idx="4071">
                  <c:v>5.05139534883721E-2</c:v>
                </c:pt>
                <c:pt idx="4072">
                  <c:v>5.05139534883721E-2</c:v>
                </c:pt>
                <c:pt idx="4073">
                  <c:v>5.048181818181819E-2</c:v>
                </c:pt>
                <c:pt idx="4074">
                  <c:v>5.048181818181819E-2</c:v>
                </c:pt>
                <c:pt idx="4075">
                  <c:v>5.048181818181819E-2</c:v>
                </c:pt>
                <c:pt idx="4076">
                  <c:v>5.048181818181819E-2</c:v>
                </c:pt>
                <c:pt idx="4077">
                  <c:v>5.048181818181819E-2</c:v>
                </c:pt>
                <c:pt idx="4078">
                  <c:v>5.048181818181819E-2</c:v>
                </c:pt>
                <c:pt idx="4079">
                  <c:v>5.048181818181819E-2</c:v>
                </c:pt>
                <c:pt idx="4080">
                  <c:v>5.048181818181819E-2</c:v>
                </c:pt>
                <c:pt idx="4081">
                  <c:v>5.048181818181819E-2</c:v>
                </c:pt>
                <c:pt idx="4082">
                  <c:v>5.048181818181819E-2</c:v>
                </c:pt>
                <c:pt idx="4083">
                  <c:v>5.048181818181819E-2</c:v>
                </c:pt>
                <c:pt idx="4084">
                  <c:v>5.048181818181819E-2</c:v>
                </c:pt>
                <c:pt idx="4085">
                  <c:v>5.048181818181819E-2</c:v>
                </c:pt>
                <c:pt idx="4086">
                  <c:v>5.048181818181819E-2</c:v>
                </c:pt>
                <c:pt idx="4087">
                  <c:v>5.0709090909090933E-2</c:v>
                </c:pt>
                <c:pt idx="4088">
                  <c:v>5.0709090909090933E-2</c:v>
                </c:pt>
                <c:pt idx="4089">
                  <c:v>5.0709090909090933E-2</c:v>
                </c:pt>
                <c:pt idx="4090">
                  <c:v>5.0709090909090933E-2</c:v>
                </c:pt>
                <c:pt idx="4091">
                  <c:v>5.0709090909090933E-2</c:v>
                </c:pt>
                <c:pt idx="4092">
                  <c:v>5.0709090909090933E-2</c:v>
                </c:pt>
                <c:pt idx="4093">
                  <c:v>5.078000000000002E-2</c:v>
                </c:pt>
                <c:pt idx="4094">
                  <c:v>5.0672727272727286E-2</c:v>
                </c:pt>
                <c:pt idx="4095">
                  <c:v>5.0672727272727286E-2</c:v>
                </c:pt>
                <c:pt idx="4096">
                  <c:v>5.0672727272727286E-2</c:v>
                </c:pt>
                <c:pt idx="4097">
                  <c:v>5.0672727272727286E-2</c:v>
                </c:pt>
                <c:pt idx="4098">
                  <c:v>5.0672727272727286E-2</c:v>
                </c:pt>
                <c:pt idx="4099">
                  <c:v>5.0672727272727286E-2</c:v>
                </c:pt>
                <c:pt idx="4100">
                  <c:v>5.0672727272727286E-2</c:v>
                </c:pt>
                <c:pt idx="4101">
                  <c:v>5.0672727272727286E-2</c:v>
                </c:pt>
                <c:pt idx="4102">
                  <c:v>5.0672727272727286E-2</c:v>
                </c:pt>
                <c:pt idx="4103">
                  <c:v>5.0672727272727286E-2</c:v>
                </c:pt>
                <c:pt idx="4104">
                  <c:v>5.0672727272727286E-2</c:v>
                </c:pt>
                <c:pt idx="4105">
                  <c:v>5.0672727272727286E-2</c:v>
                </c:pt>
                <c:pt idx="4106">
                  <c:v>5.0672727272727286E-2</c:v>
                </c:pt>
                <c:pt idx="4107">
                  <c:v>5.0808888888888896E-2</c:v>
                </c:pt>
                <c:pt idx="4108">
                  <c:v>5.0808888888888896E-2</c:v>
                </c:pt>
                <c:pt idx="4109">
                  <c:v>5.0808888888888896E-2</c:v>
                </c:pt>
                <c:pt idx="4110">
                  <c:v>5.0808888888888896E-2</c:v>
                </c:pt>
                <c:pt idx="4111">
                  <c:v>5.0808888888888896E-2</c:v>
                </c:pt>
                <c:pt idx="4112">
                  <c:v>5.0808888888888896E-2</c:v>
                </c:pt>
                <c:pt idx="4113">
                  <c:v>5.0808888888888896E-2</c:v>
                </c:pt>
                <c:pt idx="4114">
                  <c:v>5.0736363636363663E-2</c:v>
                </c:pt>
                <c:pt idx="4115">
                  <c:v>5.0979069767441883E-2</c:v>
                </c:pt>
                <c:pt idx="4116">
                  <c:v>5.0979069767441883E-2</c:v>
                </c:pt>
                <c:pt idx="4117">
                  <c:v>5.0979069767441883E-2</c:v>
                </c:pt>
                <c:pt idx="4118">
                  <c:v>5.0979069767441883E-2</c:v>
                </c:pt>
                <c:pt idx="4119">
                  <c:v>5.0979069767441883E-2</c:v>
                </c:pt>
                <c:pt idx="4120">
                  <c:v>5.048181818181819E-2</c:v>
                </c:pt>
                <c:pt idx="4121">
                  <c:v>5.0562222222222238E-2</c:v>
                </c:pt>
                <c:pt idx="4122">
                  <c:v>5.0567391304347849E-2</c:v>
                </c:pt>
                <c:pt idx="4123">
                  <c:v>5.0567391304347849E-2</c:v>
                </c:pt>
                <c:pt idx="4124">
                  <c:v>5.0567391304347849E-2</c:v>
                </c:pt>
                <c:pt idx="4125">
                  <c:v>5.0567391304347849E-2</c:v>
                </c:pt>
                <c:pt idx="4126">
                  <c:v>5.0567391304347849E-2</c:v>
                </c:pt>
                <c:pt idx="4127">
                  <c:v>5.0446808510638305E-2</c:v>
                </c:pt>
                <c:pt idx="4128">
                  <c:v>5.0491304347826095E-2</c:v>
                </c:pt>
                <c:pt idx="4129">
                  <c:v>5.0491304347826095E-2</c:v>
                </c:pt>
                <c:pt idx="4130">
                  <c:v>5.0491304347826095E-2</c:v>
                </c:pt>
                <c:pt idx="4131">
                  <c:v>5.0491304347826095E-2</c:v>
                </c:pt>
                <c:pt idx="4132">
                  <c:v>5.0491304347826095E-2</c:v>
                </c:pt>
                <c:pt idx="4133">
                  <c:v>5.0491304347826095E-2</c:v>
                </c:pt>
                <c:pt idx="4134">
                  <c:v>5.0491304347826095E-2</c:v>
                </c:pt>
                <c:pt idx="4135">
                  <c:v>5.0491304347826095E-2</c:v>
                </c:pt>
                <c:pt idx="4136">
                  <c:v>5.0397872340425545E-2</c:v>
                </c:pt>
                <c:pt idx="4137">
                  <c:v>5.0397872340425545E-2</c:v>
                </c:pt>
                <c:pt idx="4138">
                  <c:v>5.0397872340425545E-2</c:v>
                </c:pt>
                <c:pt idx="4139">
                  <c:v>5.0397872340425545E-2</c:v>
                </c:pt>
                <c:pt idx="4140">
                  <c:v>5.0397872340425545E-2</c:v>
                </c:pt>
                <c:pt idx="4141">
                  <c:v>5.0397872340425545E-2</c:v>
                </c:pt>
                <c:pt idx="4142">
                  <c:v>5.0397872340425545E-2</c:v>
                </c:pt>
                <c:pt idx="4143">
                  <c:v>5.0397872340425545E-2</c:v>
                </c:pt>
                <c:pt idx="4144">
                  <c:v>5.0397872340425545E-2</c:v>
                </c:pt>
                <c:pt idx="4145">
                  <c:v>5.0397872340425545E-2</c:v>
                </c:pt>
                <c:pt idx="4146">
                  <c:v>5.0397872340425545E-2</c:v>
                </c:pt>
                <c:pt idx="4147">
                  <c:v>5.0397872340425545E-2</c:v>
                </c:pt>
                <c:pt idx="4148">
                  <c:v>5.0397872340425545E-2</c:v>
                </c:pt>
                <c:pt idx="4149">
                  <c:v>5.0397872340425545E-2</c:v>
                </c:pt>
                <c:pt idx="4150">
                  <c:v>5.0397872340425545E-2</c:v>
                </c:pt>
                <c:pt idx="4151">
                  <c:v>5.0397872340425545E-2</c:v>
                </c:pt>
                <c:pt idx="4152">
                  <c:v>5.0397872340425545E-2</c:v>
                </c:pt>
                <c:pt idx="4153">
                  <c:v>5.0241304347826102E-2</c:v>
                </c:pt>
                <c:pt idx="4154">
                  <c:v>5.0241304347826102E-2</c:v>
                </c:pt>
                <c:pt idx="4155">
                  <c:v>5.0241304347826102E-2</c:v>
                </c:pt>
                <c:pt idx="4156">
                  <c:v>5.0006521739130436E-2</c:v>
                </c:pt>
                <c:pt idx="4157">
                  <c:v>4.9912765957446814E-2</c:v>
                </c:pt>
                <c:pt idx="4158">
                  <c:v>4.9912765957446814E-2</c:v>
                </c:pt>
                <c:pt idx="4159">
                  <c:v>4.9912765957446814E-2</c:v>
                </c:pt>
                <c:pt idx="4160">
                  <c:v>4.9912765957446814E-2</c:v>
                </c:pt>
                <c:pt idx="4161">
                  <c:v>4.9912765957446814E-2</c:v>
                </c:pt>
                <c:pt idx="4162">
                  <c:v>4.9912765957446814E-2</c:v>
                </c:pt>
                <c:pt idx="4163">
                  <c:v>5.0072916666666668E-2</c:v>
                </c:pt>
                <c:pt idx="4164">
                  <c:v>5.0072916666666668E-2</c:v>
                </c:pt>
                <c:pt idx="4165">
                  <c:v>5.0072916666666668E-2</c:v>
                </c:pt>
                <c:pt idx="4166">
                  <c:v>5.0072916666666668E-2</c:v>
                </c:pt>
                <c:pt idx="4167">
                  <c:v>5.0072916666666668E-2</c:v>
                </c:pt>
                <c:pt idx="4168">
                  <c:v>5.0072916666666668E-2</c:v>
                </c:pt>
                <c:pt idx="4169">
                  <c:v>4.987755102040816E-2</c:v>
                </c:pt>
                <c:pt idx="4170">
                  <c:v>4.987755102040816E-2</c:v>
                </c:pt>
                <c:pt idx="4171">
                  <c:v>4.987755102040816E-2</c:v>
                </c:pt>
                <c:pt idx="4172">
                  <c:v>4.987755102040816E-2</c:v>
                </c:pt>
                <c:pt idx="4173">
                  <c:v>4.987755102040816E-2</c:v>
                </c:pt>
                <c:pt idx="4174">
                  <c:v>4.987755102040816E-2</c:v>
                </c:pt>
                <c:pt idx="4175">
                  <c:v>4.987755102040816E-2</c:v>
                </c:pt>
                <c:pt idx="4176">
                  <c:v>4.987755102040816E-2</c:v>
                </c:pt>
                <c:pt idx="4177">
                  <c:v>4.987755102040816E-2</c:v>
                </c:pt>
                <c:pt idx="4178">
                  <c:v>4.987755102040816E-2</c:v>
                </c:pt>
                <c:pt idx="4179">
                  <c:v>4.987755102040816E-2</c:v>
                </c:pt>
                <c:pt idx="4180">
                  <c:v>4.987755102040816E-2</c:v>
                </c:pt>
                <c:pt idx="4181">
                  <c:v>4.987755102040816E-2</c:v>
                </c:pt>
                <c:pt idx="4182">
                  <c:v>4.987755102040816E-2</c:v>
                </c:pt>
                <c:pt idx="4183">
                  <c:v>4.987755102040816E-2</c:v>
                </c:pt>
                <c:pt idx="4184">
                  <c:v>4.987755102040816E-2</c:v>
                </c:pt>
                <c:pt idx="4185">
                  <c:v>4.987755102040816E-2</c:v>
                </c:pt>
                <c:pt idx="4186">
                  <c:v>4.987755102040816E-2</c:v>
                </c:pt>
                <c:pt idx="4187">
                  <c:v>4.987755102040816E-2</c:v>
                </c:pt>
                <c:pt idx="4188">
                  <c:v>5.0006250000000009E-2</c:v>
                </c:pt>
                <c:pt idx="4189">
                  <c:v>5.0006250000000009E-2</c:v>
                </c:pt>
                <c:pt idx="4190">
                  <c:v>5.0060869565217402E-2</c:v>
                </c:pt>
                <c:pt idx="4191">
                  <c:v>5.0060869565217402E-2</c:v>
                </c:pt>
                <c:pt idx="4192">
                  <c:v>5.0060869565217402E-2</c:v>
                </c:pt>
                <c:pt idx="4193">
                  <c:v>5.0060869565217402E-2</c:v>
                </c:pt>
                <c:pt idx="4194">
                  <c:v>5.0060869565217402E-2</c:v>
                </c:pt>
                <c:pt idx="4195">
                  <c:v>5.0060869565217402E-2</c:v>
                </c:pt>
                <c:pt idx="4196">
                  <c:v>5.0060869565217402E-2</c:v>
                </c:pt>
                <c:pt idx="4197">
                  <c:v>5.0060869565217402E-2</c:v>
                </c:pt>
                <c:pt idx="4198">
                  <c:v>5.0060869565217402E-2</c:v>
                </c:pt>
                <c:pt idx="4199">
                  <c:v>5.0060869565217402E-2</c:v>
                </c:pt>
                <c:pt idx="4200">
                  <c:v>5.0060869565217402E-2</c:v>
                </c:pt>
                <c:pt idx="4201">
                  <c:v>5.0060869565217402E-2</c:v>
                </c:pt>
                <c:pt idx="4202">
                  <c:v>5.0060869565217402E-2</c:v>
                </c:pt>
                <c:pt idx="4203">
                  <c:v>5.0060869565217402E-2</c:v>
                </c:pt>
                <c:pt idx="4204">
                  <c:v>5.0060869565217402E-2</c:v>
                </c:pt>
                <c:pt idx="4205">
                  <c:v>5.0060869565217402E-2</c:v>
                </c:pt>
                <c:pt idx="4206">
                  <c:v>5.0060869565217402E-2</c:v>
                </c:pt>
                <c:pt idx="4207">
                  <c:v>4.9771111111111113E-2</c:v>
                </c:pt>
                <c:pt idx="4208">
                  <c:v>4.9771111111111113E-2</c:v>
                </c:pt>
                <c:pt idx="4209">
                  <c:v>4.9771111111111113E-2</c:v>
                </c:pt>
                <c:pt idx="4210">
                  <c:v>4.9771111111111113E-2</c:v>
                </c:pt>
                <c:pt idx="4211">
                  <c:v>4.9771111111111113E-2</c:v>
                </c:pt>
                <c:pt idx="4212">
                  <c:v>4.9757777777777769E-2</c:v>
                </c:pt>
                <c:pt idx="4213">
                  <c:v>4.9757777777777769E-2</c:v>
                </c:pt>
                <c:pt idx="4214">
                  <c:v>4.9757777777777769E-2</c:v>
                </c:pt>
                <c:pt idx="4215">
                  <c:v>4.9757777777777769E-2</c:v>
                </c:pt>
                <c:pt idx="4216">
                  <c:v>4.9757777777777769E-2</c:v>
                </c:pt>
                <c:pt idx="4217">
                  <c:v>4.9757777777777769E-2</c:v>
                </c:pt>
                <c:pt idx="4218">
                  <c:v>4.9826086956521735E-2</c:v>
                </c:pt>
                <c:pt idx="4219">
                  <c:v>4.9700000000000001E-2</c:v>
                </c:pt>
                <c:pt idx="4220">
                  <c:v>4.9816666666666669E-2</c:v>
                </c:pt>
                <c:pt idx="4221">
                  <c:v>4.9816666666666669E-2</c:v>
                </c:pt>
                <c:pt idx="4222">
                  <c:v>4.9816666666666669E-2</c:v>
                </c:pt>
                <c:pt idx="4223">
                  <c:v>4.9816666666666669E-2</c:v>
                </c:pt>
                <c:pt idx="4224">
                  <c:v>4.9816666666666669E-2</c:v>
                </c:pt>
                <c:pt idx="4225">
                  <c:v>4.9816666666666669E-2</c:v>
                </c:pt>
                <c:pt idx="4226">
                  <c:v>4.9816666666666669E-2</c:v>
                </c:pt>
                <c:pt idx="4227">
                  <c:v>4.9816666666666669E-2</c:v>
                </c:pt>
                <c:pt idx="4228">
                  <c:v>4.9816666666666669E-2</c:v>
                </c:pt>
                <c:pt idx="4229">
                  <c:v>4.9816666666666669E-2</c:v>
                </c:pt>
                <c:pt idx="4230">
                  <c:v>4.946326530612246E-2</c:v>
                </c:pt>
                <c:pt idx="4231">
                  <c:v>4.946326530612246E-2</c:v>
                </c:pt>
                <c:pt idx="4232">
                  <c:v>4.9654166666666673E-2</c:v>
                </c:pt>
                <c:pt idx="4233">
                  <c:v>4.9654166666666673E-2</c:v>
                </c:pt>
                <c:pt idx="4234">
                  <c:v>4.9654166666666673E-2</c:v>
                </c:pt>
                <c:pt idx="4235">
                  <c:v>4.9654166666666673E-2</c:v>
                </c:pt>
                <c:pt idx="4236">
                  <c:v>4.9654166666666673E-2</c:v>
                </c:pt>
                <c:pt idx="4237">
                  <c:v>4.9654166666666673E-2</c:v>
                </c:pt>
                <c:pt idx="4238">
                  <c:v>4.9654166666666673E-2</c:v>
                </c:pt>
                <c:pt idx="4239">
                  <c:v>4.9654166666666673E-2</c:v>
                </c:pt>
                <c:pt idx="4240">
                  <c:v>4.9654166666666673E-2</c:v>
                </c:pt>
                <c:pt idx="4241">
                  <c:v>4.9624489795918367E-2</c:v>
                </c:pt>
                <c:pt idx="4242">
                  <c:v>4.9624489795918367E-2</c:v>
                </c:pt>
                <c:pt idx="4243">
                  <c:v>4.9624489795918367E-2</c:v>
                </c:pt>
                <c:pt idx="4244">
                  <c:v>4.9624489795918367E-2</c:v>
                </c:pt>
                <c:pt idx="4245">
                  <c:v>4.9624489795918367E-2</c:v>
                </c:pt>
                <c:pt idx="4246">
                  <c:v>4.9624489795918367E-2</c:v>
                </c:pt>
                <c:pt idx="4247">
                  <c:v>4.980208333333333E-2</c:v>
                </c:pt>
                <c:pt idx="4248">
                  <c:v>4.980208333333333E-2</c:v>
                </c:pt>
                <c:pt idx="4249">
                  <c:v>4.980208333333333E-2</c:v>
                </c:pt>
                <c:pt idx="4250">
                  <c:v>4.980208333333333E-2</c:v>
                </c:pt>
                <c:pt idx="4251">
                  <c:v>4.980208333333333E-2</c:v>
                </c:pt>
                <c:pt idx="4252">
                  <c:v>4.980208333333333E-2</c:v>
                </c:pt>
                <c:pt idx="4253">
                  <c:v>4.980208333333333E-2</c:v>
                </c:pt>
                <c:pt idx="4254">
                  <c:v>4.980208333333333E-2</c:v>
                </c:pt>
                <c:pt idx="4255">
                  <c:v>4.980208333333333E-2</c:v>
                </c:pt>
                <c:pt idx="4256">
                  <c:v>4.980208333333333E-2</c:v>
                </c:pt>
                <c:pt idx="4257">
                  <c:v>4.980208333333333E-2</c:v>
                </c:pt>
                <c:pt idx="4258">
                  <c:v>4.980208333333333E-2</c:v>
                </c:pt>
                <c:pt idx="4259">
                  <c:v>4.980208333333333E-2</c:v>
                </c:pt>
                <c:pt idx="4260">
                  <c:v>0.05</c:v>
                </c:pt>
                <c:pt idx="4261">
                  <c:v>0.05</c:v>
                </c:pt>
                <c:pt idx="4262">
                  <c:v>0.05</c:v>
                </c:pt>
                <c:pt idx="4263">
                  <c:v>0.05</c:v>
                </c:pt>
                <c:pt idx="4264">
                  <c:v>0.05</c:v>
                </c:pt>
                <c:pt idx="4265">
                  <c:v>0.05</c:v>
                </c:pt>
                <c:pt idx="4266">
                  <c:v>0.05</c:v>
                </c:pt>
                <c:pt idx="4267">
                  <c:v>0.05</c:v>
                </c:pt>
                <c:pt idx="4268">
                  <c:v>0.05</c:v>
                </c:pt>
                <c:pt idx="4269">
                  <c:v>0.05</c:v>
                </c:pt>
                <c:pt idx="4270">
                  <c:v>0.05</c:v>
                </c:pt>
                <c:pt idx="4271">
                  <c:v>0.05</c:v>
                </c:pt>
                <c:pt idx="4272">
                  <c:v>0.05</c:v>
                </c:pt>
                <c:pt idx="4273">
                  <c:v>4.9555319148936169E-2</c:v>
                </c:pt>
                <c:pt idx="4274">
                  <c:v>4.9555319148936169E-2</c:v>
                </c:pt>
                <c:pt idx="4275">
                  <c:v>4.9460869565217398E-2</c:v>
                </c:pt>
                <c:pt idx="4276">
                  <c:v>4.9395555555555554E-2</c:v>
                </c:pt>
                <c:pt idx="4277">
                  <c:v>4.9395555555555554E-2</c:v>
                </c:pt>
                <c:pt idx="4278">
                  <c:v>4.9395555555555554E-2</c:v>
                </c:pt>
                <c:pt idx="4279">
                  <c:v>4.9395555555555554E-2</c:v>
                </c:pt>
                <c:pt idx="4280">
                  <c:v>4.9395555555555554E-2</c:v>
                </c:pt>
                <c:pt idx="4281">
                  <c:v>4.9395555555555554E-2</c:v>
                </c:pt>
                <c:pt idx="4282">
                  <c:v>4.9395555555555554E-2</c:v>
                </c:pt>
                <c:pt idx="4283">
                  <c:v>4.9395555555555554E-2</c:v>
                </c:pt>
                <c:pt idx="4284">
                  <c:v>4.9395555555555554E-2</c:v>
                </c:pt>
                <c:pt idx="4285">
                  <c:v>4.9395555555555554E-2</c:v>
                </c:pt>
                <c:pt idx="4286">
                  <c:v>4.9395555555555554E-2</c:v>
                </c:pt>
                <c:pt idx="4287">
                  <c:v>4.9500000000000009E-2</c:v>
                </c:pt>
                <c:pt idx="4288">
                  <c:v>4.9500000000000009E-2</c:v>
                </c:pt>
                <c:pt idx="4289">
                  <c:v>4.9500000000000009E-2</c:v>
                </c:pt>
                <c:pt idx="4290">
                  <c:v>4.9664444444444455E-2</c:v>
                </c:pt>
                <c:pt idx="4291">
                  <c:v>4.9664444444444455E-2</c:v>
                </c:pt>
                <c:pt idx="4292">
                  <c:v>4.9664444444444455E-2</c:v>
                </c:pt>
                <c:pt idx="4293">
                  <c:v>4.9664444444444455E-2</c:v>
                </c:pt>
                <c:pt idx="4294">
                  <c:v>4.9664444444444455E-2</c:v>
                </c:pt>
                <c:pt idx="4295">
                  <c:v>4.9664444444444455E-2</c:v>
                </c:pt>
                <c:pt idx="4296">
                  <c:v>4.9664444444444455E-2</c:v>
                </c:pt>
                <c:pt idx="4297">
                  <c:v>4.960454545454545E-2</c:v>
                </c:pt>
                <c:pt idx="4298">
                  <c:v>4.960454545454545E-2</c:v>
                </c:pt>
                <c:pt idx="4299">
                  <c:v>4.960454545454545E-2</c:v>
                </c:pt>
                <c:pt idx="4300">
                  <c:v>4.960454545454545E-2</c:v>
                </c:pt>
                <c:pt idx="4301">
                  <c:v>4.960454545454545E-2</c:v>
                </c:pt>
                <c:pt idx="4302">
                  <c:v>4.960454545454545E-2</c:v>
                </c:pt>
                <c:pt idx="4303">
                  <c:v>4.960454545454545E-2</c:v>
                </c:pt>
                <c:pt idx="4304">
                  <c:v>4.9576744186046497E-2</c:v>
                </c:pt>
                <c:pt idx="4305">
                  <c:v>4.9576744186046497E-2</c:v>
                </c:pt>
                <c:pt idx="4306">
                  <c:v>4.9576744186046497E-2</c:v>
                </c:pt>
                <c:pt idx="4307">
                  <c:v>4.9576744186046497E-2</c:v>
                </c:pt>
                <c:pt idx="4308">
                  <c:v>4.9576744186046497E-2</c:v>
                </c:pt>
                <c:pt idx="4309">
                  <c:v>4.9576744186046497E-2</c:v>
                </c:pt>
                <c:pt idx="4310">
                  <c:v>4.9576744186046497E-2</c:v>
                </c:pt>
                <c:pt idx="4311">
                  <c:v>4.9309523809523803E-2</c:v>
                </c:pt>
                <c:pt idx="4312">
                  <c:v>4.9309523809523803E-2</c:v>
                </c:pt>
                <c:pt idx="4313">
                  <c:v>4.9309523809523803E-2</c:v>
                </c:pt>
                <c:pt idx="4314">
                  <c:v>4.8962790697674403E-2</c:v>
                </c:pt>
                <c:pt idx="4315">
                  <c:v>4.8962790697674403E-2</c:v>
                </c:pt>
                <c:pt idx="4316">
                  <c:v>4.9213636363636355E-2</c:v>
                </c:pt>
                <c:pt idx="4317">
                  <c:v>4.9213636363636355E-2</c:v>
                </c:pt>
                <c:pt idx="4318">
                  <c:v>4.9436363636363619E-2</c:v>
                </c:pt>
                <c:pt idx="4319">
                  <c:v>4.9436363636363619E-2</c:v>
                </c:pt>
                <c:pt idx="4320">
                  <c:v>4.9436363636363619E-2</c:v>
                </c:pt>
                <c:pt idx="4321">
                  <c:v>4.9830232558139523E-2</c:v>
                </c:pt>
                <c:pt idx="4322">
                  <c:v>4.9830232558139523E-2</c:v>
                </c:pt>
                <c:pt idx="4323">
                  <c:v>4.9830232558139523E-2</c:v>
                </c:pt>
                <c:pt idx="4324">
                  <c:v>4.9830232558139523E-2</c:v>
                </c:pt>
                <c:pt idx="4325">
                  <c:v>4.9830232558139523E-2</c:v>
                </c:pt>
                <c:pt idx="4326">
                  <c:v>4.9830232558139523E-2</c:v>
                </c:pt>
                <c:pt idx="4327">
                  <c:v>4.9830232558139523E-2</c:v>
                </c:pt>
                <c:pt idx="4328">
                  <c:v>4.9830232558139523E-2</c:v>
                </c:pt>
                <c:pt idx="4329">
                  <c:v>4.9830232558139523E-2</c:v>
                </c:pt>
                <c:pt idx="4330">
                  <c:v>4.9830232558139523E-2</c:v>
                </c:pt>
                <c:pt idx="4331">
                  <c:v>4.9830232558139523E-2</c:v>
                </c:pt>
                <c:pt idx="4332">
                  <c:v>4.9830232558139523E-2</c:v>
                </c:pt>
                <c:pt idx="4333">
                  <c:v>4.9830232558139523E-2</c:v>
                </c:pt>
                <c:pt idx="4334">
                  <c:v>4.9830232558139523E-2</c:v>
                </c:pt>
                <c:pt idx="4335">
                  <c:v>4.9830232558139523E-2</c:v>
                </c:pt>
                <c:pt idx="4336">
                  <c:v>4.9830232558139523E-2</c:v>
                </c:pt>
                <c:pt idx="4337">
                  <c:v>4.952272727272726E-2</c:v>
                </c:pt>
                <c:pt idx="4338">
                  <c:v>4.952272727272726E-2</c:v>
                </c:pt>
                <c:pt idx="4339">
                  <c:v>4.9613953488372095E-2</c:v>
                </c:pt>
                <c:pt idx="4340">
                  <c:v>4.9613953488372095E-2</c:v>
                </c:pt>
                <c:pt idx="4341">
                  <c:v>4.9613953488372095E-2</c:v>
                </c:pt>
                <c:pt idx="4342">
                  <c:v>4.997619047619048E-2</c:v>
                </c:pt>
                <c:pt idx="4343">
                  <c:v>4.997619047619048E-2</c:v>
                </c:pt>
                <c:pt idx="4344">
                  <c:v>4.997619047619048E-2</c:v>
                </c:pt>
                <c:pt idx="4345">
                  <c:v>4.997619047619048E-2</c:v>
                </c:pt>
                <c:pt idx="4346">
                  <c:v>4.967111111111111E-2</c:v>
                </c:pt>
                <c:pt idx="4347">
                  <c:v>4.967111111111111E-2</c:v>
                </c:pt>
                <c:pt idx="4348">
                  <c:v>4.967111111111111E-2</c:v>
                </c:pt>
                <c:pt idx="4349">
                  <c:v>4.967111111111111E-2</c:v>
                </c:pt>
                <c:pt idx="4350">
                  <c:v>4.967111111111111E-2</c:v>
                </c:pt>
                <c:pt idx="4351">
                  <c:v>4.967111111111111E-2</c:v>
                </c:pt>
                <c:pt idx="4352">
                  <c:v>4.967111111111111E-2</c:v>
                </c:pt>
                <c:pt idx="4353">
                  <c:v>4.9604347826086949E-2</c:v>
                </c:pt>
                <c:pt idx="4354">
                  <c:v>4.9604347826086949E-2</c:v>
                </c:pt>
                <c:pt idx="4355">
                  <c:v>4.9604347826086949E-2</c:v>
                </c:pt>
                <c:pt idx="4356">
                  <c:v>4.9604347826086949E-2</c:v>
                </c:pt>
                <c:pt idx="4357">
                  <c:v>4.9604347826086949E-2</c:v>
                </c:pt>
                <c:pt idx="4358">
                  <c:v>4.9706382978723401E-2</c:v>
                </c:pt>
                <c:pt idx="4359">
                  <c:v>4.9706382978723401E-2</c:v>
                </c:pt>
                <c:pt idx="4360">
                  <c:v>4.9706382978723401E-2</c:v>
                </c:pt>
                <c:pt idx="4361">
                  <c:v>4.9706382978723401E-2</c:v>
                </c:pt>
                <c:pt idx="4362">
                  <c:v>4.9706382978723401E-2</c:v>
                </c:pt>
                <c:pt idx="4363">
                  <c:v>4.9706382978723401E-2</c:v>
                </c:pt>
                <c:pt idx="4364">
                  <c:v>5.0010869565217379E-2</c:v>
                </c:pt>
                <c:pt idx="4365">
                  <c:v>5.0315555555555551E-2</c:v>
                </c:pt>
                <c:pt idx="4366">
                  <c:v>5.0379545454545462E-2</c:v>
                </c:pt>
                <c:pt idx="4367">
                  <c:v>5.0379545454545462E-2</c:v>
                </c:pt>
                <c:pt idx="4368">
                  <c:v>5.0379545454545462E-2</c:v>
                </c:pt>
                <c:pt idx="4369">
                  <c:v>5.0379545454545462E-2</c:v>
                </c:pt>
                <c:pt idx="4370">
                  <c:v>5.0379545454545462E-2</c:v>
                </c:pt>
                <c:pt idx="4371">
                  <c:v>5.0379545454545462E-2</c:v>
                </c:pt>
                <c:pt idx="4372">
                  <c:v>5.0541304347826096E-2</c:v>
                </c:pt>
                <c:pt idx="4373">
                  <c:v>5.0541304347826096E-2</c:v>
                </c:pt>
                <c:pt idx="4374">
                  <c:v>5.0541304347826096E-2</c:v>
                </c:pt>
                <c:pt idx="4375">
                  <c:v>5.0541304347826096E-2</c:v>
                </c:pt>
                <c:pt idx="4376">
                  <c:v>5.0541304347826096E-2</c:v>
                </c:pt>
                <c:pt idx="4377">
                  <c:v>5.0541304347826096E-2</c:v>
                </c:pt>
                <c:pt idx="4378">
                  <c:v>5.0541304347826096E-2</c:v>
                </c:pt>
                <c:pt idx="4379">
                  <c:v>5.0541304347826096E-2</c:v>
                </c:pt>
                <c:pt idx="4380">
                  <c:v>5.0541304347826096E-2</c:v>
                </c:pt>
                <c:pt idx="4381">
                  <c:v>5.0541304347826096E-2</c:v>
                </c:pt>
                <c:pt idx="4382">
                  <c:v>5.0541304347826096E-2</c:v>
                </c:pt>
                <c:pt idx="4383">
                  <c:v>5.0541304347826096E-2</c:v>
                </c:pt>
                <c:pt idx="4384">
                  <c:v>5.0541304347826096E-2</c:v>
                </c:pt>
                <c:pt idx="4385">
                  <c:v>5.0541304347826096E-2</c:v>
                </c:pt>
                <c:pt idx="4386">
                  <c:v>5.0541304347826096E-2</c:v>
                </c:pt>
                <c:pt idx="4387">
                  <c:v>5.0541304347826096E-2</c:v>
                </c:pt>
                <c:pt idx="4388">
                  <c:v>5.0723404255319141E-2</c:v>
                </c:pt>
                <c:pt idx="4389">
                  <c:v>5.0723404255319141E-2</c:v>
                </c:pt>
                <c:pt idx="4390">
                  <c:v>5.0723404255319141E-2</c:v>
                </c:pt>
                <c:pt idx="4391">
                  <c:v>5.0723404255319141E-2</c:v>
                </c:pt>
                <c:pt idx="4392">
                  <c:v>5.0779166666666653E-2</c:v>
                </c:pt>
                <c:pt idx="4393">
                  <c:v>5.1016326530612256E-2</c:v>
                </c:pt>
                <c:pt idx="4394">
                  <c:v>5.1016666666666675E-2</c:v>
                </c:pt>
                <c:pt idx="4395">
                  <c:v>5.1008510638297859E-2</c:v>
                </c:pt>
                <c:pt idx="4396">
                  <c:v>5.1036734693877546E-2</c:v>
                </c:pt>
                <c:pt idx="4397">
                  <c:v>5.1036734693877546E-2</c:v>
                </c:pt>
                <c:pt idx="4398">
                  <c:v>5.1036734693877546E-2</c:v>
                </c:pt>
                <c:pt idx="4399">
                  <c:v>5.1036734693877546E-2</c:v>
                </c:pt>
                <c:pt idx="4400">
                  <c:v>5.1036734693877546E-2</c:v>
                </c:pt>
                <c:pt idx="4401">
                  <c:v>5.1238000000000013E-2</c:v>
                </c:pt>
                <c:pt idx="4402">
                  <c:v>5.1223529411764709E-2</c:v>
                </c:pt>
                <c:pt idx="4403">
                  <c:v>5.1223529411764709E-2</c:v>
                </c:pt>
                <c:pt idx="4404">
                  <c:v>5.1223529411764709E-2</c:v>
                </c:pt>
                <c:pt idx="4405">
                  <c:v>5.1223529411764709E-2</c:v>
                </c:pt>
                <c:pt idx="4406">
                  <c:v>5.1450909090909103E-2</c:v>
                </c:pt>
                <c:pt idx="4407">
                  <c:v>5.1418181818181842E-2</c:v>
                </c:pt>
                <c:pt idx="4408">
                  <c:v>5.1494545454545473E-2</c:v>
                </c:pt>
                <c:pt idx="4409">
                  <c:v>5.1494545454545473E-2</c:v>
                </c:pt>
                <c:pt idx="4410">
                  <c:v>5.1494545454545473E-2</c:v>
                </c:pt>
                <c:pt idx="4411">
                  <c:v>5.1494545454545473E-2</c:v>
                </c:pt>
                <c:pt idx="4412">
                  <c:v>5.1494545454545473E-2</c:v>
                </c:pt>
                <c:pt idx="4413">
                  <c:v>5.1494545454545473E-2</c:v>
                </c:pt>
                <c:pt idx="4414">
                  <c:v>5.1494545454545473E-2</c:v>
                </c:pt>
                <c:pt idx="4415">
                  <c:v>5.1494545454545473E-2</c:v>
                </c:pt>
                <c:pt idx="4416">
                  <c:v>5.1678571428571449E-2</c:v>
                </c:pt>
                <c:pt idx="4417">
                  <c:v>5.1678571428571449E-2</c:v>
                </c:pt>
                <c:pt idx="4418">
                  <c:v>5.1678571428571449E-2</c:v>
                </c:pt>
                <c:pt idx="4419">
                  <c:v>5.1678571428571449E-2</c:v>
                </c:pt>
                <c:pt idx="4420">
                  <c:v>5.1678571428571449E-2</c:v>
                </c:pt>
                <c:pt idx="4421">
                  <c:v>5.1678571428571449E-2</c:v>
                </c:pt>
                <c:pt idx="4422">
                  <c:v>5.1678571428571449E-2</c:v>
                </c:pt>
                <c:pt idx="4423">
                  <c:v>5.1678571428571449E-2</c:v>
                </c:pt>
                <c:pt idx="4424">
                  <c:v>5.1678571428571449E-2</c:v>
                </c:pt>
                <c:pt idx="4425">
                  <c:v>5.1678571428571449E-2</c:v>
                </c:pt>
                <c:pt idx="4426">
                  <c:v>5.1678571428571449E-2</c:v>
                </c:pt>
                <c:pt idx="4427">
                  <c:v>5.1678571428571449E-2</c:v>
                </c:pt>
                <c:pt idx="4428">
                  <c:v>5.1870175438596504E-2</c:v>
                </c:pt>
                <c:pt idx="4429">
                  <c:v>5.17982456140351E-2</c:v>
                </c:pt>
                <c:pt idx="4430">
                  <c:v>5.2288709677419373E-2</c:v>
                </c:pt>
                <c:pt idx="4431">
                  <c:v>5.2288709677419373E-2</c:v>
                </c:pt>
                <c:pt idx="4432">
                  <c:v>5.2288709677419373E-2</c:v>
                </c:pt>
                <c:pt idx="4433">
                  <c:v>5.2288709677419373E-2</c:v>
                </c:pt>
                <c:pt idx="4434">
                  <c:v>5.2288709677419373E-2</c:v>
                </c:pt>
                <c:pt idx="4435">
                  <c:v>5.2471428571428586E-2</c:v>
                </c:pt>
                <c:pt idx="4436">
                  <c:v>5.264843750000002E-2</c:v>
                </c:pt>
                <c:pt idx="4437">
                  <c:v>5.2804615384615394E-2</c:v>
                </c:pt>
                <c:pt idx="4438">
                  <c:v>5.2804615384615394E-2</c:v>
                </c:pt>
                <c:pt idx="4439">
                  <c:v>5.2804615384615394E-2</c:v>
                </c:pt>
                <c:pt idx="4440">
                  <c:v>5.2804615384615394E-2</c:v>
                </c:pt>
                <c:pt idx="4441">
                  <c:v>5.2804615384615394E-2</c:v>
                </c:pt>
                <c:pt idx="4442">
                  <c:v>5.3071641791044781E-2</c:v>
                </c:pt>
                <c:pt idx="4443">
                  <c:v>5.3071641791044781E-2</c:v>
                </c:pt>
                <c:pt idx="4444">
                  <c:v>5.3169696969696978E-2</c:v>
                </c:pt>
                <c:pt idx="4445">
                  <c:v>5.3169696969696978E-2</c:v>
                </c:pt>
                <c:pt idx="4446">
                  <c:v>5.3169696969696978E-2</c:v>
                </c:pt>
                <c:pt idx="4447">
                  <c:v>5.3169696969696978E-2</c:v>
                </c:pt>
                <c:pt idx="4448">
                  <c:v>5.3169696969696978E-2</c:v>
                </c:pt>
                <c:pt idx="4449">
                  <c:v>5.3176923076923094E-2</c:v>
                </c:pt>
                <c:pt idx="4450">
                  <c:v>5.3176923076923094E-2</c:v>
                </c:pt>
                <c:pt idx="4451">
                  <c:v>5.3351515151515171E-2</c:v>
                </c:pt>
                <c:pt idx="4452">
                  <c:v>5.3351515151515171E-2</c:v>
                </c:pt>
                <c:pt idx="4453">
                  <c:v>5.3351515151515171E-2</c:v>
                </c:pt>
                <c:pt idx="4454">
                  <c:v>5.3351515151515171E-2</c:v>
                </c:pt>
                <c:pt idx="4455">
                  <c:v>5.3351515151515171E-2</c:v>
                </c:pt>
                <c:pt idx="4456">
                  <c:v>5.3351515151515171E-2</c:v>
                </c:pt>
                <c:pt idx="4457">
                  <c:v>5.3410769230769248E-2</c:v>
                </c:pt>
                <c:pt idx="4458">
                  <c:v>5.3495522388059713E-2</c:v>
                </c:pt>
                <c:pt idx="4459">
                  <c:v>5.3495522388059713E-2</c:v>
                </c:pt>
                <c:pt idx="4460">
                  <c:v>5.3495522388059713E-2</c:v>
                </c:pt>
                <c:pt idx="4461">
                  <c:v>5.3495522388059713E-2</c:v>
                </c:pt>
                <c:pt idx="4462">
                  <c:v>5.3495522388059713E-2</c:v>
                </c:pt>
                <c:pt idx="4463">
                  <c:v>5.3640579710144944E-2</c:v>
                </c:pt>
                <c:pt idx="4464">
                  <c:v>5.3640579710144944E-2</c:v>
                </c:pt>
                <c:pt idx="4465">
                  <c:v>5.3684285714285733E-2</c:v>
                </c:pt>
                <c:pt idx="4466">
                  <c:v>5.3684285714285733E-2</c:v>
                </c:pt>
                <c:pt idx="4467">
                  <c:v>5.3684285714285733E-2</c:v>
                </c:pt>
                <c:pt idx="4468">
                  <c:v>5.3882191780821938E-2</c:v>
                </c:pt>
                <c:pt idx="4469">
                  <c:v>5.3882191780821938E-2</c:v>
                </c:pt>
                <c:pt idx="4470">
                  <c:v>5.3882191780821938E-2</c:v>
                </c:pt>
                <c:pt idx="4471">
                  <c:v>5.3882191780821938E-2</c:v>
                </c:pt>
                <c:pt idx="4472">
                  <c:v>5.4113333333333354E-2</c:v>
                </c:pt>
                <c:pt idx="4473">
                  <c:v>5.4113333333333354E-2</c:v>
                </c:pt>
                <c:pt idx="4474">
                  <c:v>5.4113333333333354E-2</c:v>
                </c:pt>
                <c:pt idx="4475">
                  <c:v>5.4113333333333354E-2</c:v>
                </c:pt>
                <c:pt idx="4476">
                  <c:v>5.4113333333333354E-2</c:v>
                </c:pt>
                <c:pt idx="4477">
                  <c:v>5.4113333333333354E-2</c:v>
                </c:pt>
                <c:pt idx="4478">
                  <c:v>5.4113333333333354E-2</c:v>
                </c:pt>
                <c:pt idx="4479">
                  <c:v>5.3994805194805214E-2</c:v>
                </c:pt>
                <c:pt idx="4480">
                  <c:v>5.3994805194805214E-2</c:v>
                </c:pt>
                <c:pt idx="4481">
                  <c:v>5.3994805194805214E-2</c:v>
                </c:pt>
                <c:pt idx="4482">
                  <c:v>5.3994805194805214E-2</c:v>
                </c:pt>
                <c:pt idx="4483">
                  <c:v>5.4337974683544323E-2</c:v>
                </c:pt>
                <c:pt idx="4484">
                  <c:v>5.4555263157894753E-2</c:v>
                </c:pt>
                <c:pt idx="4485">
                  <c:v>5.463506493506496E-2</c:v>
                </c:pt>
                <c:pt idx="4486">
                  <c:v>5.4701282051282073E-2</c:v>
                </c:pt>
                <c:pt idx="4487">
                  <c:v>5.4701282051282073E-2</c:v>
                </c:pt>
                <c:pt idx="4488">
                  <c:v>5.4701282051282073E-2</c:v>
                </c:pt>
                <c:pt idx="4489">
                  <c:v>5.4737662337662363E-2</c:v>
                </c:pt>
                <c:pt idx="4490">
                  <c:v>5.4737662337662363E-2</c:v>
                </c:pt>
                <c:pt idx="4491">
                  <c:v>5.4867105263157918E-2</c:v>
                </c:pt>
                <c:pt idx="4492">
                  <c:v>5.4773076923076966E-2</c:v>
                </c:pt>
                <c:pt idx="4493">
                  <c:v>5.4883333333333367E-2</c:v>
                </c:pt>
                <c:pt idx="4494">
                  <c:v>5.4883333333333367E-2</c:v>
                </c:pt>
                <c:pt idx="4495">
                  <c:v>5.4883333333333367E-2</c:v>
                </c:pt>
                <c:pt idx="4496">
                  <c:v>5.4883333333333367E-2</c:v>
                </c:pt>
                <c:pt idx="4497">
                  <c:v>5.5048051948051964E-2</c:v>
                </c:pt>
                <c:pt idx="4498">
                  <c:v>5.5048051948051964E-2</c:v>
                </c:pt>
                <c:pt idx="4499">
                  <c:v>5.5056578947368436E-2</c:v>
                </c:pt>
                <c:pt idx="4500">
                  <c:v>5.5056578947368436E-2</c:v>
                </c:pt>
                <c:pt idx="4501">
                  <c:v>5.5056578947368436E-2</c:v>
                </c:pt>
                <c:pt idx="4502">
                  <c:v>5.5056578947368436E-2</c:v>
                </c:pt>
                <c:pt idx="4503">
                  <c:v>5.5056578947368436E-2</c:v>
                </c:pt>
                <c:pt idx="4504">
                  <c:v>5.5056578947368436E-2</c:v>
                </c:pt>
                <c:pt idx="4505">
                  <c:v>5.5056578947368436E-2</c:v>
                </c:pt>
                <c:pt idx="4506">
                  <c:v>5.5056578947368436E-2</c:v>
                </c:pt>
                <c:pt idx="4507">
                  <c:v>5.5137333333333344E-2</c:v>
                </c:pt>
                <c:pt idx="4508">
                  <c:v>5.5137333333333344E-2</c:v>
                </c:pt>
                <c:pt idx="4509">
                  <c:v>5.5137333333333344E-2</c:v>
                </c:pt>
                <c:pt idx="4510">
                  <c:v>5.5137333333333344E-2</c:v>
                </c:pt>
                <c:pt idx="4511">
                  <c:v>5.5137333333333344E-2</c:v>
                </c:pt>
                <c:pt idx="4512">
                  <c:v>5.5137333333333344E-2</c:v>
                </c:pt>
                <c:pt idx="4513">
                  <c:v>5.5294805194805216E-2</c:v>
                </c:pt>
                <c:pt idx="4514">
                  <c:v>5.5348101265822791E-2</c:v>
                </c:pt>
                <c:pt idx="4515">
                  <c:v>5.5419230769230783E-2</c:v>
                </c:pt>
                <c:pt idx="4516">
                  <c:v>5.5419230769230783E-2</c:v>
                </c:pt>
                <c:pt idx="4517">
                  <c:v>5.5419230769230783E-2</c:v>
                </c:pt>
                <c:pt idx="4518">
                  <c:v>5.5419230769230783E-2</c:v>
                </c:pt>
                <c:pt idx="4519">
                  <c:v>5.5419230769230783E-2</c:v>
                </c:pt>
                <c:pt idx="4520">
                  <c:v>5.552337662337662E-2</c:v>
                </c:pt>
                <c:pt idx="4521">
                  <c:v>5.5686666666666676E-2</c:v>
                </c:pt>
                <c:pt idx="4522">
                  <c:v>5.5686666666666676E-2</c:v>
                </c:pt>
                <c:pt idx="4523">
                  <c:v>5.5686666666666676E-2</c:v>
                </c:pt>
                <c:pt idx="4524">
                  <c:v>5.5897402597402598E-2</c:v>
                </c:pt>
                <c:pt idx="4525">
                  <c:v>5.6001282051282054E-2</c:v>
                </c:pt>
                <c:pt idx="4526">
                  <c:v>5.5748749999999972E-2</c:v>
                </c:pt>
                <c:pt idx="4527">
                  <c:v>5.5786585365853646E-2</c:v>
                </c:pt>
                <c:pt idx="4528">
                  <c:v>5.5791463414634139E-2</c:v>
                </c:pt>
                <c:pt idx="4529">
                  <c:v>5.5791463414634139E-2</c:v>
                </c:pt>
                <c:pt idx="4530">
                  <c:v>5.5791463414634139E-2</c:v>
                </c:pt>
                <c:pt idx="4531">
                  <c:v>5.5791463414634139E-2</c:v>
                </c:pt>
                <c:pt idx="4532">
                  <c:v>5.5791463414634139E-2</c:v>
                </c:pt>
                <c:pt idx="4533">
                  <c:v>5.5892771084337337E-2</c:v>
                </c:pt>
                <c:pt idx="4534">
                  <c:v>5.5996341463414624E-2</c:v>
                </c:pt>
                <c:pt idx="4535">
                  <c:v>5.5904761904761902E-2</c:v>
                </c:pt>
                <c:pt idx="4536">
                  <c:v>5.5904761904761902E-2</c:v>
                </c:pt>
                <c:pt idx="4537">
                  <c:v>5.5904761904761902E-2</c:v>
                </c:pt>
                <c:pt idx="4538">
                  <c:v>5.5904761904761902E-2</c:v>
                </c:pt>
                <c:pt idx="4539">
                  <c:v>5.5904761904761902E-2</c:v>
                </c:pt>
                <c:pt idx="4540">
                  <c:v>5.5904761904761902E-2</c:v>
                </c:pt>
                <c:pt idx="4541">
                  <c:v>5.5904761904761902E-2</c:v>
                </c:pt>
                <c:pt idx="4542">
                  <c:v>5.5878048780487792E-2</c:v>
                </c:pt>
                <c:pt idx="4543">
                  <c:v>5.5878048780487792E-2</c:v>
                </c:pt>
                <c:pt idx="4544">
                  <c:v>5.5878048780487792E-2</c:v>
                </c:pt>
                <c:pt idx="4545">
                  <c:v>5.5878048780487792E-2</c:v>
                </c:pt>
                <c:pt idx="4546">
                  <c:v>5.5878048780487792E-2</c:v>
                </c:pt>
                <c:pt idx="4547">
                  <c:v>5.5878048780487792E-2</c:v>
                </c:pt>
                <c:pt idx="4548">
                  <c:v>5.5849397590361428E-2</c:v>
                </c:pt>
                <c:pt idx="4549">
                  <c:v>5.5910843373493967E-2</c:v>
                </c:pt>
                <c:pt idx="4550">
                  <c:v>5.5910843373493967E-2</c:v>
                </c:pt>
                <c:pt idx="4551">
                  <c:v>5.5910843373493967E-2</c:v>
                </c:pt>
                <c:pt idx="4552">
                  <c:v>5.5910843373493967E-2</c:v>
                </c:pt>
                <c:pt idx="4553">
                  <c:v>5.5910843373493967E-2</c:v>
                </c:pt>
                <c:pt idx="4554">
                  <c:v>5.5885365853658525E-2</c:v>
                </c:pt>
                <c:pt idx="4555">
                  <c:v>5.6055421686746987E-2</c:v>
                </c:pt>
                <c:pt idx="4556">
                  <c:v>5.6047560975609763E-2</c:v>
                </c:pt>
                <c:pt idx="4557">
                  <c:v>5.6047560975609763E-2</c:v>
                </c:pt>
                <c:pt idx="4558">
                  <c:v>5.6047560975609763E-2</c:v>
                </c:pt>
                <c:pt idx="4559">
                  <c:v>5.6047560975609763E-2</c:v>
                </c:pt>
                <c:pt idx="4560">
                  <c:v>5.6047560975609763E-2</c:v>
                </c:pt>
                <c:pt idx="4561">
                  <c:v>5.6047560975609763E-2</c:v>
                </c:pt>
                <c:pt idx="4562">
                  <c:v>5.6047560975609763E-2</c:v>
                </c:pt>
                <c:pt idx="4563">
                  <c:v>5.6047560975609763E-2</c:v>
                </c:pt>
                <c:pt idx="4564">
                  <c:v>5.6047560975609763E-2</c:v>
                </c:pt>
                <c:pt idx="4565">
                  <c:v>5.6047560975609763E-2</c:v>
                </c:pt>
                <c:pt idx="4566">
                  <c:v>5.6047560975609763E-2</c:v>
                </c:pt>
                <c:pt idx="4567">
                  <c:v>5.6047560975609763E-2</c:v>
                </c:pt>
                <c:pt idx="4568">
                  <c:v>5.6047560975609763E-2</c:v>
                </c:pt>
                <c:pt idx="4569">
                  <c:v>5.6068674698795187E-2</c:v>
                </c:pt>
                <c:pt idx="4570">
                  <c:v>5.6104938271604954E-2</c:v>
                </c:pt>
                <c:pt idx="4571">
                  <c:v>5.6104938271604954E-2</c:v>
                </c:pt>
                <c:pt idx="4572">
                  <c:v>5.6104938271604954E-2</c:v>
                </c:pt>
                <c:pt idx="4573">
                  <c:v>5.6104938271604954E-2</c:v>
                </c:pt>
                <c:pt idx="4574">
                  <c:v>5.6104938271604954E-2</c:v>
                </c:pt>
                <c:pt idx="4575">
                  <c:v>5.6104938271604954E-2</c:v>
                </c:pt>
                <c:pt idx="4576">
                  <c:v>5.6173750000000001E-2</c:v>
                </c:pt>
                <c:pt idx="4577">
                  <c:v>5.6173750000000001E-2</c:v>
                </c:pt>
                <c:pt idx="4578">
                  <c:v>5.6288461538461551E-2</c:v>
                </c:pt>
                <c:pt idx="4579">
                  <c:v>5.6288461538461551E-2</c:v>
                </c:pt>
                <c:pt idx="4580">
                  <c:v>5.6288461538461551E-2</c:v>
                </c:pt>
                <c:pt idx="4581">
                  <c:v>5.6288461538461551E-2</c:v>
                </c:pt>
                <c:pt idx="4582">
                  <c:v>5.6356410256410271E-2</c:v>
                </c:pt>
                <c:pt idx="4583">
                  <c:v>5.6374025974025993E-2</c:v>
                </c:pt>
                <c:pt idx="4584">
                  <c:v>5.6480263157894763E-2</c:v>
                </c:pt>
                <c:pt idx="4585">
                  <c:v>5.6480263157894763E-2</c:v>
                </c:pt>
                <c:pt idx="4586">
                  <c:v>5.6480263157894763E-2</c:v>
                </c:pt>
                <c:pt idx="4587">
                  <c:v>5.654871794871795E-2</c:v>
                </c:pt>
                <c:pt idx="4588">
                  <c:v>5.654871794871795E-2</c:v>
                </c:pt>
                <c:pt idx="4589">
                  <c:v>5.654871794871795E-2</c:v>
                </c:pt>
                <c:pt idx="4590">
                  <c:v>5.654871794871795E-2</c:v>
                </c:pt>
                <c:pt idx="4591">
                  <c:v>5.654871794871795E-2</c:v>
                </c:pt>
                <c:pt idx="4592">
                  <c:v>5.654871794871795E-2</c:v>
                </c:pt>
                <c:pt idx="4593">
                  <c:v>5.654871794871795E-2</c:v>
                </c:pt>
                <c:pt idx="4594">
                  <c:v>5.654871794871795E-2</c:v>
                </c:pt>
                <c:pt idx="4595">
                  <c:v>5.654871794871795E-2</c:v>
                </c:pt>
                <c:pt idx="4596">
                  <c:v>5.654871794871795E-2</c:v>
                </c:pt>
                <c:pt idx="4597">
                  <c:v>5.654871794871795E-2</c:v>
                </c:pt>
                <c:pt idx="4598">
                  <c:v>5.654871794871795E-2</c:v>
                </c:pt>
                <c:pt idx="4599">
                  <c:v>5.654871794871795E-2</c:v>
                </c:pt>
                <c:pt idx="4600">
                  <c:v>5.654871794871795E-2</c:v>
                </c:pt>
                <c:pt idx="4601">
                  <c:v>5.654871794871795E-2</c:v>
                </c:pt>
                <c:pt idx="4602">
                  <c:v>5.654871794871795E-2</c:v>
                </c:pt>
                <c:pt idx="4603">
                  <c:v>5.654871794871795E-2</c:v>
                </c:pt>
                <c:pt idx="4604">
                  <c:v>5.654871794871795E-2</c:v>
                </c:pt>
                <c:pt idx="4605">
                  <c:v>5.6657142857142885E-2</c:v>
                </c:pt>
                <c:pt idx="4606">
                  <c:v>5.6657142857142885E-2</c:v>
                </c:pt>
                <c:pt idx="4607">
                  <c:v>5.6657142857142885E-2</c:v>
                </c:pt>
                <c:pt idx="4608">
                  <c:v>5.6657142857142885E-2</c:v>
                </c:pt>
                <c:pt idx="4609">
                  <c:v>5.6657142857142885E-2</c:v>
                </c:pt>
                <c:pt idx="4610">
                  <c:v>5.6657142857142885E-2</c:v>
                </c:pt>
                <c:pt idx="4611">
                  <c:v>5.6657142857142885E-2</c:v>
                </c:pt>
                <c:pt idx="4612">
                  <c:v>5.6629333333333351E-2</c:v>
                </c:pt>
                <c:pt idx="4613">
                  <c:v>5.6629333333333351E-2</c:v>
                </c:pt>
                <c:pt idx="4614">
                  <c:v>5.6629333333333351E-2</c:v>
                </c:pt>
                <c:pt idx="4615">
                  <c:v>5.6629333333333351E-2</c:v>
                </c:pt>
                <c:pt idx="4616">
                  <c:v>5.6629333333333351E-2</c:v>
                </c:pt>
                <c:pt idx="4617">
                  <c:v>5.6725333333333364E-2</c:v>
                </c:pt>
                <c:pt idx="4618">
                  <c:v>5.6725333333333364E-2</c:v>
                </c:pt>
                <c:pt idx="4619">
                  <c:v>5.6725333333333364E-2</c:v>
                </c:pt>
                <c:pt idx="4620">
                  <c:v>5.6725333333333364E-2</c:v>
                </c:pt>
                <c:pt idx="4621">
                  <c:v>5.6725333333333364E-2</c:v>
                </c:pt>
                <c:pt idx="4622">
                  <c:v>5.6725333333333364E-2</c:v>
                </c:pt>
                <c:pt idx="4623">
                  <c:v>5.6725333333333364E-2</c:v>
                </c:pt>
                <c:pt idx="4624">
                  <c:v>5.6685135135135151E-2</c:v>
                </c:pt>
                <c:pt idx="4625">
                  <c:v>5.6685135135135151E-2</c:v>
                </c:pt>
                <c:pt idx="4626">
                  <c:v>5.6709589041095902E-2</c:v>
                </c:pt>
                <c:pt idx="4627">
                  <c:v>5.6709589041095902E-2</c:v>
                </c:pt>
                <c:pt idx="4628">
                  <c:v>5.6709589041095902E-2</c:v>
                </c:pt>
                <c:pt idx="4629">
                  <c:v>5.6709589041095902E-2</c:v>
                </c:pt>
                <c:pt idx="4630">
                  <c:v>5.6709589041095902E-2</c:v>
                </c:pt>
                <c:pt idx="4631">
                  <c:v>5.6709589041095902E-2</c:v>
                </c:pt>
                <c:pt idx="4632">
                  <c:v>5.6709589041095902E-2</c:v>
                </c:pt>
                <c:pt idx="4633">
                  <c:v>5.6666666666666692E-2</c:v>
                </c:pt>
                <c:pt idx="4634">
                  <c:v>5.6666666666666692E-2</c:v>
                </c:pt>
                <c:pt idx="4635">
                  <c:v>5.6666666666666692E-2</c:v>
                </c:pt>
                <c:pt idx="4636">
                  <c:v>5.6666666666666692E-2</c:v>
                </c:pt>
                <c:pt idx="4637">
                  <c:v>5.6666666666666692E-2</c:v>
                </c:pt>
                <c:pt idx="4638">
                  <c:v>5.6666666666666692E-2</c:v>
                </c:pt>
                <c:pt idx="4639">
                  <c:v>5.6582894736842131E-2</c:v>
                </c:pt>
                <c:pt idx="4640">
                  <c:v>5.6568000000000014E-2</c:v>
                </c:pt>
                <c:pt idx="4641">
                  <c:v>5.6568000000000014E-2</c:v>
                </c:pt>
                <c:pt idx="4642">
                  <c:v>5.6568000000000014E-2</c:v>
                </c:pt>
                <c:pt idx="4643">
                  <c:v>5.6568000000000014E-2</c:v>
                </c:pt>
                <c:pt idx="4644">
                  <c:v>5.6568000000000014E-2</c:v>
                </c:pt>
                <c:pt idx="4645">
                  <c:v>5.6535135135135153E-2</c:v>
                </c:pt>
                <c:pt idx="4646">
                  <c:v>5.6506849315068504E-2</c:v>
                </c:pt>
                <c:pt idx="4647">
                  <c:v>5.6497297297297314E-2</c:v>
                </c:pt>
                <c:pt idx="4648">
                  <c:v>5.6497297297297314E-2</c:v>
                </c:pt>
                <c:pt idx="4649">
                  <c:v>5.6497297297297314E-2</c:v>
                </c:pt>
                <c:pt idx="4650">
                  <c:v>5.641267605633804E-2</c:v>
                </c:pt>
                <c:pt idx="4651">
                  <c:v>5.641267605633804E-2</c:v>
                </c:pt>
                <c:pt idx="4652">
                  <c:v>5.6552112676056351E-2</c:v>
                </c:pt>
                <c:pt idx="4653">
                  <c:v>5.6552112676056351E-2</c:v>
                </c:pt>
                <c:pt idx="4654">
                  <c:v>5.6415492957746498E-2</c:v>
                </c:pt>
                <c:pt idx="4655">
                  <c:v>5.6415492957746498E-2</c:v>
                </c:pt>
                <c:pt idx="4656">
                  <c:v>5.6415492957746498E-2</c:v>
                </c:pt>
                <c:pt idx="4657">
                  <c:v>5.6369444444444458E-2</c:v>
                </c:pt>
                <c:pt idx="4658">
                  <c:v>5.6369444444444458E-2</c:v>
                </c:pt>
                <c:pt idx="4659">
                  <c:v>5.6369444444444458E-2</c:v>
                </c:pt>
                <c:pt idx="4660">
                  <c:v>5.6349295774647902E-2</c:v>
                </c:pt>
                <c:pt idx="4661">
                  <c:v>5.6349295774647902E-2</c:v>
                </c:pt>
                <c:pt idx="4662">
                  <c:v>5.6349295774647902E-2</c:v>
                </c:pt>
                <c:pt idx="4663">
                  <c:v>5.6349295774647902E-2</c:v>
                </c:pt>
                <c:pt idx="4664">
                  <c:v>5.6349295774647902E-2</c:v>
                </c:pt>
                <c:pt idx="4665">
                  <c:v>5.6201408450704232E-2</c:v>
                </c:pt>
                <c:pt idx="4666">
                  <c:v>5.6201408450704232E-2</c:v>
                </c:pt>
                <c:pt idx="4667">
                  <c:v>5.6246478873239435E-2</c:v>
                </c:pt>
                <c:pt idx="4668">
                  <c:v>5.6246478873239435E-2</c:v>
                </c:pt>
                <c:pt idx="4669">
                  <c:v>5.6246478873239435E-2</c:v>
                </c:pt>
                <c:pt idx="4670">
                  <c:v>5.6246478873239435E-2</c:v>
                </c:pt>
                <c:pt idx="4671">
                  <c:v>5.6246478873239435E-2</c:v>
                </c:pt>
                <c:pt idx="4672">
                  <c:v>5.6246478873239435E-2</c:v>
                </c:pt>
                <c:pt idx="4673">
                  <c:v>5.6223943661971823E-2</c:v>
                </c:pt>
                <c:pt idx="4674">
                  <c:v>5.6223943661971823E-2</c:v>
                </c:pt>
                <c:pt idx="4675">
                  <c:v>5.6182857142857132E-2</c:v>
                </c:pt>
                <c:pt idx="4676">
                  <c:v>5.6182857142857132E-2</c:v>
                </c:pt>
                <c:pt idx="4677">
                  <c:v>5.6182857142857132E-2</c:v>
                </c:pt>
                <c:pt idx="4678">
                  <c:v>5.6182857142857132E-2</c:v>
                </c:pt>
                <c:pt idx="4679">
                  <c:v>5.6118840579710137E-2</c:v>
                </c:pt>
                <c:pt idx="4680">
                  <c:v>5.6118840579710137E-2</c:v>
                </c:pt>
                <c:pt idx="4681">
                  <c:v>5.6118840579710137E-2</c:v>
                </c:pt>
                <c:pt idx="4682">
                  <c:v>5.6118840579710137E-2</c:v>
                </c:pt>
                <c:pt idx="4683">
                  <c:v>5.6118840579710137E-2</c:v>
                </c:pt>
                <c:pt idx="4684">
                  <c:v>5.6118840579710137E-2</c:v>
                </c:pt>
                <c:pt idx="4685">
                  <c:v>5.6118840579710137E-2</c:v>
                </c:pt>
                <c:pt idx="4686">
                  <c:v>5.6118840579710137E-2</c:v>
                </c:pt>
                <c:pt idx="4687">
                  <c:v>5.6633333333333334E-2</c:v>
                </c:pt>
                <c:pt idx="4688">
                  <c:v>5.6633333333333334E-2</c:v>
                </c:pt>
                <c:pt idx="4689">
                  <c:v>5.6633333333333334E-2</c:v>
                </c:pt>
                <c:pt idx="4690">
                  <c:v>5.6633333333333334E-2</c:v>
                </c:pt>
                <c:pt idx="4691">
                  <c:v>5.6633333333333334E-2</c:v>
                </c:pt>
                <c:pt idx="4692">
                  <c:v>5.6691044776119394E-2</c:v>
                </c:pt>
                <c:pt idx="4693">
                  <c:v>5.6691044776119394E-2</c:v>
                </c:pt>
                <c:pt idx="4694">
                  <c:v>5.6830434782608692E-2</c:v>
                </c:pt>
                <c:pt idx="4695">
                  <c:v>5.6770588235294107E-2</c:v>
                </c:pt>
                <c:pt idx="4696">
                  <c:v>5.6801492537313446E-2</c:v>
                </c:pt>
                <c:pt idx="4697">
                  <c:v>5.6801492537313446E-2</c:v>
                </c:pt>
                <c:pt idx="4698">
                  <c:v>5.6801492537313446E-2</c:v>
                </c:pt>
                <c:pt idx="4699">
                  <c:v>5.6801492537313446E-2</c:v>
                </c:pt>
                <c:pt idx="4700">
                  <c:v>5.6801492537313446E-2</c:v>
                </c:pt>
                <c:pt idx="4701">
                  <c:v>5.6833823529411777E-2</c:v>
                </c:pt>
                <c:pt idx="4702">
                  <c:v>5.6833823529411777E-2</c:v>
                </c:pt>
                <c:pt idx="4703">
                  <c:v>5.6891176470588257E-2</c:v>
                </c:pt>
                <c:pt idx="4704">
                  <c:v>5.6891176470588257E-2</c:v>
                </c:pt>
                <c:pt idx="4705">
                  <c:v>5.6891176470588257E-2</c:v>
                </c:pt>
                <c:pt idx="4706">
                  <c:v>5.6805970149253746E-2</c:v>
                </c:pt>
                <c:pt idx="4707">
                  <c:v>5.6777611940298518E-2</c:v>
                </c:pt>
                <c:pt idx="4708">
                  <c:v>5.7020634920634944E-2</c:v>
                </c:pt>
                <c:pt idx="4709">
                  <c:v>5.6890322580645185E-2</c:v>
                </c:pt>
                <c:pt idx="4710">
                  <c:v>5.7485245901639385E-2</c:v>
                </c:pt>
                <c:pt idx="4711">
                  <c:v>5.7485245901639385E-2</c:v>
                </c:pt>
                <c:pt idx="4712">
                  <c:v>5.7485245901639385E-2</c:v>
                </c:pt>
                <c:pt idx="4713">
                  <c:v>5.7485245901639385E-2</c:v>
                </c:pt>
                <c:pt idx="4714">
                  <c:v>5.7485245901639385E-2</c:v>
                </c:pt>
                <c:pt idx="4715">
                  <c:v>5.7485245901639385E-2</c:v>
                </c:pt>
                <c:pt idx="4716">
                  <c:v>5.7575806451612949E-2</c:v>
                </c:pt>
                <c:pt idx="4717">
                  <c:v>5.7818333333333367E-2</c:v>
                </c:pt>
                <c:pt idx="4718">
                  <c:v>5.7818333333333367E-2</c:v>
                </c:pt>
                <c:pt idx="4719">
                  <c:v>5.7818333333333367E-2</c:v>
                </c:pt>
                <c:pt idx="4720">
                  <c:v>5.7818333333333367E-2</c:v>
                </c:pt>
                <c:pt idx="4721">
                  <c:v>5.7818333333333367E-2</c:v>
                </c:pt>
                <c:pt idx="4722">
                  <c:v>5.7818333333333367E-2</c:v>
                </c:pt>
                <c:pt idx="4723">
                  <c:v>5.7818333333333367E-2</c:v>
                </c:pt>
                <c:pt idx="4724">
                  <c:v>5.7945901639344308E-2</c:v>
                </c:pt>
                <c:pt idx="4725">
                  <c:v>5.7945901639344308E-2</c:v>
                </c:pt>
                <c:pt idx="4726">
                  <c:v>5.7945901639344308E-2</c:v>
                </c:pt>
                <c:pt idx="4727">
                  <c:v>5.7975806451612946E-2</c:v>
                </c:pt>
                <c:pt idx="4728">
                  <c:v>5.7975806451612946E-2</c:v>
                </c:pt>
                <c:pt idx="4729">
                  <c:v>5.7975806451612946E-2</c:v>
                </c:pt>
                <c:pt idx="4730">
                  <c:v>5.8049180327868891E-2</c:v>
                </c:pt>
                <c:pt idx="4731">
                  <c:v>5.8049180327868891E-2</c:v>
                </c:pt>
                <c:pt idx="4732">
                  <c:v>5.8049180327868891E-2</c:v>
                </c:pt>
                <c:pt idx="4733">
                  <c:v>5.8049180327868891E-2</c:v>
                </c:pt>
                <c:pt idx="4734">
                  <c:v>5.8049180327868891E-2</c:v>
                </c:pt>
                <c:pt idx="4735">
                  <c:v>5.8049180327868891E-2</c:v>
                </c:pt>
                <c:pt idx="4736">
                  <c:v>5.8148387096774223E-2</c:v>
                </c:pt>
                <c:pt idx="4737">
                  <c:v>5.8072131147541006E-2</c:v>
                </c:pt>
                <c:pt idx="4738">
                  <c:v>5.8135483870967772E-2</c:v>
                </c:pt>
                <c:pt idx="4739">
                  <c:v>5.8135483870967772E-2</c:v>
                </c:pt>
                <c:pt idx="4740">
                  <c:v>5.8135483870967772E-2</c:v>
                </c:pt>
                <c:pt idx="4741">
                  <c:v>5.8135483870967772E-2</c:v>
                </c:pt>
                <c:pt idx="4742">
                  <c:v>5.8135483870967772E-2</c:v>
                </c:pt>
                <c:pt idx="4743">
                  <c:v>5.8135483870967772E-2</c:v>
                </c:pt>
                <c:pt idx="4744">
                  <c:v>5.8135483870967772E-2</c:v>
                </c:pt>
                <c:pt idx="4745">
                  <c:v>5.8214754098360681E-2</c:v>
                </c:pt>
                <c:pt idx="4746">
                  <c:v>5.8214754098360681E-2</c:v>
                </c:pt>
                <c:pt idx="4747">
                  <c:v>5.8214754098360681E-2</c:v>
                </c:pt>
                <c:pt idx="4748">
                  <c:v>5.8300000000000032E-2</c:v>
                </c:pt>
                <c:pt idx="4749">
                  <c:v>5.8300000000000032E-2</c:v>
                </c:pt>
                <c:pt idx="4750">
                  <c:v>5.8300000000000032E-2</c:v>
                </c:pt>
                <c:pt idx="4751">
                  <c:v>5.8300000000000032E-2</c:v>
                </c:pt>
                <c:pt idx="4752">
                  <c:v>5.8300000000000032E-2</c:v>
                </c:pt>
                <c:pt idx="4753">
                  <c:v>5.8300000000000032E-2</c:v>
                </c:pt>
                <c:pt idx="4754">
                  <c:v>5.8300000000000032E-2</c:v>
                </c:pt>
                <c:pt idx="4755">
                  <c:v>5.8300000000000032E-2</c:v>
                </c:pt>
                <c:pt idx="4756">
                  <c:v>5.8530508474576311E-2</c:v>
                </c:pt>
                <c:pt idx="4757">
                  <c:v>5.8463793103448312E-2</c:v>
                </c:pt>
                <c:pt idx="4758">
                  <c:v>5.8463793103448312E-2</c:v>
                </c:pt>
                <c:pt idx="4759">
                  <c:v>5.8547457627118674E-2</c:v>
                </c:pt>
                <c:pt idx="4760">
                  <c:v>5.8547457627118674E-2</c:v>
                </c:pt>
                <c:pt idx="4761">
                  <c:v>5.8547457627118674E-2</c:v>
                </c:pt>
                <c:pt idx="4762">
                  <c:v>5.8690000000000027E-2</c:v>
                </c:pt>
                <c:pt idx="4763">
                  <c:v>5.8765573770491832E-2</c:v>
                </c:pt>
                <c:pt idx="4764">
                  <c:v>5.8741935483870987E-2</c:v>
                </c:pt>
                <c:pt idx="4765">
                  <c:v>5.8779032258064523E-2</c:v>
                </c:pt>
                <c:pt idx="4766">
                  <c:v>5.8779032258064523E-2</c:v>
                </c:pt>
                <c:pt idx="4767">
                  <c:v>5.8779032258064523E-2</c:v>
                </c:pt>
                <c:pt idx="4768">
                  <c:v>5.8779032258064523E-2</c:v>
                </c:pt>
                <c:pt idx="4769">
                  <c:v>5.8785245901639353E-2</c:v>
                </c:pt>
                <c:pt idx="4770">
                  <c:v>5.8835593220339003E-2</c:v>
                </c:pt>
                <c:pt idx="4771">
                  <c:v>5.8835593220339003E-2</c:v>
                </c:pt>
                <c:pt idx="4772">
                  <c:v>5.8835593220339003E-2</c:v>
                </c:pt>
                <c:pt idx="4773">
                  <c:v>5.8925000000000012E-2</c:v>
                </c:pt>
                <c:pt idx="4774">
                  <c:v>5.8925000000000012E-2</c:v>
                </c:pt>
                <c:pt idx="4775">
                  <c:v>5.8925000000000012E-2</c:v>
                </c:pt>
                <c:pt idx="4776">
                  <c:v>5.8925000000000012E-2</c:v>
                </c:pt>
                <c:pt idx="4777">
                  <c:v>5.8925000000000012E-2</c:v>
                </c:pt>
                <c:pt idx="4778">
                  <c:v>5.8925000000000012E-2</c:v>
                </c:pt>
                <c:pt idx="4779">
                  <c:v>5.8925000000000012E-2</c:v>
                </c:pt>
                <c:pt idx="4780">
                  <c:v>5.887627118644069E-2</c:v>
                </c:pt>
                <c:pt idx="4781">
                  <c:v>5.887627118644069E-2</c:v>
                </c:pt>
                <c:pt idx="4782">
                  <c:v>5.887627118644069E-2</c:v>
                </c:pt>
                <c:pt idx="4783">
                  <c:v>5.887627118644069E-2</c:v>
                </c:pt>
                <c:pt idx="4784">
                  <c:v>5.887627118644069E-2</c:v>
                </c:pt>
                <c:pt idx="4785">
                  <c:v>5.8830000000000028E-2</c:v>
                </c:pt>
                <c:pt idx="4786">
                  <c:v>5.8868852459016414E-2</c:v>
                </c:pt>
                <c:pt idx="4787">
                  <c:v>5.8868852459016414E-2</c:v>
                </c:pt>
                <c:pt idx="4788">
                  <c:v>5.8868852459016414E-2</c:v>
                </c:pt>
                <c:pt idx="4789">
                  <c:v>5.8868852459016414E-2</c:v>
                </c:pt>
                <c:pt idx="4790">
                  <c:v>5.8868852459016414E-2</c:v>
                </c:pt>
                <c:pt idx="4791">
                  <c:v>5.8868852459016414E-2</c:v>
                </c:pt>
                <c:pt idx="4792">
                  <c:v>5.9130000000000023E-2</c:v>
                </c:pt>
                <c:pt idx="4793">
                  <c:v>5.9130000000000023E-2</c:v>
                </c:pt>
                <c:pt idx="4794">
                  <c:v>5.917931034482761E-2</c:v>
                </c:pt>
                <c:pt idx="4795">
                  <c:v>5.917931034482761E-2</c:v>
                </c:pt>
                <c:pt idx="4796">
                  <c:v>5.917931034482761E-2</c:v>
                </c:pt>
                <c:pt idx="4797">
                  <c:v>5.9291525423728841E-2</c:v>
                </c:pt>
                <c:pt idx="4798">
                  <c:v>5.9291525423728841E-2</c:v>
                </c:pt>
                <c:pt idx="4799">
                  <c:v>5.9291525423728841E-2</c:v>
                </c:pt>
                <c:pt idx="4800">
                  <c:v>5.9315254237288152E-2</c:v>
                </c:pt>
                <c:pt idx="4801">
                  <c:v>5.9572881355932222E-2</c:v>
                </c:pt>
                <c:pt idx="4802">
                  <c:v>5.9572881355932222E-2</c:v>
                </c:pt>
                <c:pt idx="4803">
                  <c:v>5.9572881355932222E-2</c:v>
                </c:pt>
                <c:pt idx="4804">
                  <c:v>5.9572881355932222E-2</c:v>
                </c:pt>
                <c:pt idx="4805">
                  <c:v>5.9572881355932222E-2</c:v>
                </c:pt>
                <c:pt idx="4806">
                  <c:v>5.9388135593220363E-2</c:v>
                </c:pt>
                <c:pt idx="4807">
                  <c:v>5.9388135593220363E-2</c:v>
                </c:pt>
                <c:pt idx="4808">
                  <c:v>5.9388135593220363E-2</c:v>
                </c:pt>
                <c:pt idx="4809">
                  <c:v>5.9388135593220363E-2</c:v>
                </c:pt>
                <c:pt idx="4810">
                  <c:v>5.9388135593220363E-2</c:v>
                </c:pt>
                <c:pt idx="4811">
                  <c:v>5.9388135593220363E-2</c:v>
                </c:pt>
                <c:pt idx="4812">
                  <c:v>5.9388135593220363E-2</c:v>
                </c:pt>
                <c:pt idx="4813">
                  <c:v>5.9388135593220363E-2</c:v>
                </c:pt>
                <c:pt idx="4814">
                  <c:v>5.9476666666666698E-2</c:v>
                </c:pt>
                <c:pt idx="4815">
                  <c:v>5.9650000000000029E-2</c:v>
                </c:pt>
                <c:pt idx="4816">
                  <c:v>5.9650000000000029E-2</c:v>
                </c:pt>
                <c:pt idx="4817">
                  <c:v>5.9650000000000029E-2</c:v>
                </c:pt>
                <c:pt idx="4818">
                  <c:v>5.9650000000000029E-2</c:v>
                </c:pt>
                <c:pt idx="4819">
                  <c:v>5.9650000000000029E-2</c:v>
                </c:pt>
                <c:pt idx="4820">
                  <c:v>5.9650000000000029E-2</c:v>
                </c:pt>
                <c:pt idx="4821">
                  <c:v>5.9896551724137964E-2</c:v>
                </c:pt>
                <c:pt idx="4822">
                  <c:v>5.9896551724137964E-2</c:v>
                </c:pt>
                <c:pt idx="4823">
                  <c:v>5.9896551724137964E-2</c:v>
                </c:pt>
                <c:pt idx="4824">
                  <c:v>5.9896551724137964E-2</c:v>
                </c:pt>
                <c:pt idx="4825">
                  <c:v>6.00033898305085E-2</c:v>
                </c:pt>
                <c:pt idx="4826">
                  <c:v>6.00033898305085E-2</c:v>
                </c:pt>
                <c:pt idx="4827">
                  <c:v>6.00033898305085E-2</c:v>
                </c:pt>
                <c:pt idx="4828">
                  <c:v>6.00033898305085E-2</c:v>
                </c:pt>
                <c:pt idx="4829">
                  <c:v>6.0078333333333352E-2</c:v>
                </c:pt>
                <c:pt idx="4830">
                  <c:v>6.0078333333333352E-2</c:v>
                </c:pt>
                <c:pt idx="4831">
                  <c:v>6.0078333333333352E-2</c:v>
                </c:pt>
                <c:pt idx="4832">
                  <c:v>6.0078333333333352E-2</c:v>
                </c:pt>
                <c:pt idx="4833">
                  <c:v>6.0196721311475437E-2</c:v>
                </c:pt>
                <c:pt idx="4834">
                  <c:v>6.0196721311475437E-2</c:v>
                </c:pt>
                <c:pt idx="4835">
                  <c:v>6.0314754098360679E-2</c:v>
                </c:pt>
                <c:pt idx="4836">
                  <c:v>6.0342622950819692E-2</c:v>
                </c:pt>
                <c:pt idx="4837">
                  <c:v>6.0342622950819692E-2</c:v>
                </c:pt>
                <c:pt idx="4838">
                  <c:v>6.0342622950819692E-2</c:v>
                </c:pt>
                <c:pt idx="4839">
                  <c:v>6.0342622950819692E-2</c:v>
                </c:pt>
                <c:pt idx="4840">
                  <c:v>6.0342622950819692E-2</c:v>
                </c:pt>
                <c:pt idx="4841">
                  <c:v>6.0342622950819692E-2</c:v>
                </c:pt>
                <c:pt idx="4842">
                  <c:v>6.0342622950819692E-2</c:v>
                </c:pt>
                <c:pt idx="4843">
                  <c:v>6.0390163934426255E-2</c:v>
                </c:pt>
                <c:pt idx="4844">
                  <c:v>6.0390163934426255E-2</c:v>
                </c:pt>
                <c:pt idx="4845">
                  <c:v>6.0390163934426255E-2</c:v>
                </c:pt>
                <c:pt idx="4846">
                  <c:v>6.0390163934426255E-2</c:v>
                </c:pt>
                <c:pt idx="4847">
                  <c:v>6.0271666666666696E-2</c:v>
                </c:pt>
                <c:pt idx="4848">
                  <c:v>6.0271666666666696E-2</c:v>
                </c:pt>
                <c:pt idx="4849">
                  <c:v>6.0289830508474612E-2</c:v>
                </c:pt>
                <c:pt idx="4850">
                  <c:v>6.0298275862068998E-2</c:v>
                </c:pt>
                <c:pt idx="4851">
                  <c:v>6.0298275862068998E-2</c:v>
                </c:pt>
                <c:pt idx="4852">
                  <c:v>6.0298275862068998E-2</c:v>
                </c:pt>
                <c:pt idx="4853">
                  <c:v>6.0337288135593248E-2</c:v>
                </c:pt>
                <c:pt idx="4854">
                  <c:v>6.0337288135593248E-2</c:v>
                </c:pt>
                <c:pt idx="4855">
                  <c:v>6.0401724137931052E-2</c:v>
                </c:pt>
                <c:pt idx="4856">
                  <c:v>6.0422033898305111E-2</c:v>
                </c:pt>
                <c:pt idx="4857">
                  <c:v>6.0422033898305111E-2</c:v>
                </c:pt>
                <c:pt idx="4858">
                  <c:v>6.0422033898305111E-2</c:v>
                </c:pt>
                <c:pt idx="4859">
                  <c:v>6.0422033898305111E-2</c:v>
                </c:pt>
                <c:pt idx="4860">
                  <c:v>6.0422033898305111E-2</c:v>
                </c:pt>
                <c:pt idx="4861">
                  <c:v>6.0422033898305111E-2</c:v>
                </c:pt>
                <c:pt idx="4862">
                  <c:v>6.0422033898305111E-2</c:v>
                </c:pt>
                <c:pt idx="4863">
                  <c:v>6.0413333333333354E-2</c:v>
                </c:pt>
                <c:pt idx="4864">
                  <c:v>6.0413333333333354E-2</c:v>
                </c:pt>
                <c:pt idx="4865">
                  <c:v>6.0413333333333354E-2</c:v>
                </c:pt>
                <c:pt idx="4866">
                  <c:v>6.0413333333333354E-2</c:v>
                </c:pt>
                <c:pt idx="4867">
                  <c:v>6.0403278688524617E-2</c:v>
                </c:pt>
                <c:pt idx="4868">
                  <c:v>6.0403278688524617E-2</c:v>
                </c:pt>
                <c:pt idx="4869">
                  <c:v>6.0403278688524617E-2</c:v>
                </c:pt>
                <c:pt idx="4870">
                  <c:v>6.041129032258067E-2</c:v>
                </c:pt>
                <c:pt idx="4871">
                  <c:v>6.041129032258067E-2</c:v>
                </c:pt>
                <c:pt idx="4872">
                  <c:v>6.041129032258067E-2</c:v>
                </c:pt>
                <c:pt idx="4873">
                  <c:v>6.041129032258067E-2</c:v>
                </c:pt>
                <c:pt idx="4874">
                  <c:v>6.0480952380952406E-2</c:v>
                </c:pt>
                <c:pt idx="4875">
                  <c:v>6.0480952380952406E-2</c:v>
                </c:pt>
                <c:pt idx="4876">
                  <c:v>6.0459677419354867E-2</c:v>
                </c:pt>
                <c:pt idx="4877">
                  <c:v>6.0442622950819688E-2</c:v>
                </c:pt>
                <c:pt idx="4878">
                  <c:v>6.0442622950819688E-2</c:v>
                </c:pt>
                <c:pt idx="4879">
                  <c:v>6.0442622950819688E-2</c:v>
                </c:pt>
                <c:pt idx="4880">
                  <c:v>6.0442622950819688E-2</c:v>
                </c:pt>
                <c:pt idx="4881">
                  <c:v>6.0442622950819688E-2</c:v>
                </c:pt>
                <c:pt idx="4882">
                  <c:v>6.0442622950819688E-2</c:v>
                </c:pt>
                <c:pt idx="4883">
                  <c:v>6.0442622950819688E-2</c:v>
                </c:pt>
                <c:pt idx="4884">
                  <c:v>6.0450000000000018E-2</c:v>
                </c:pt>
                <c:pt idx="4885">
                  <c:v>6.0448437500000007E-2</c:v>
                </c:pt>
                <c:pt idx="4886">
                  <c:v>6.0448437500000007E-2</c:v>
                </c:pt>
                <c:pt idx="4887">
                  <c:v>6.0448437500000007E-2</c:v>
                </c:pt>
                <c:pt idx="4888">
                  <c:v>6.0376190476190493E-2</c:v>
                </c:pt>
                <c:pt idx="4889">
                  <c:v>6.0376190476190493E-2</c:v>
                </c:pt>
                <c:pt idx="4890">
                  <c:v>6.0376190476190493E-2</c:v>
                </c:pt>
                <c:pt idx="4891">
                  <c:v>6.0426984126984135E-2</c:v>
                </c:pt>
                <c:pt idx="4892">
                  <c:v>6.0426984126984135E-2</c:v>
                </c:pt>
                <c:pt idx="4893">
                  <c:v>6.0426984126984135E-2</c:v>
                </c:pt>
                <c:pt idx="4894">
                  <c:v>6.0426984126984135E-2</c:v>
                </c:pt>
                <c:pt idx="4895">
                  <c:v>6.0426984126984135E-2</c:v>
                </c:pt>
                <c:pt idx="4896">
                  <c:v>6.0426984126984135E-2</c:v>
                </c:pt>
                <c:pt idx="4897">
                  <c:v>6.0337704918032802E-2</c:v>
                </c:pt>
                <c:pt idx="4898">
                  <c:v>6.0337704918032802E-2</c:v>
                </c:pt>
                <c:pt idx="4899">
                  <c:v>6.0337704918032802E-2</c:v>
                </c:pt>
                <c:pt idx="4900">
                  <c:v>6.0337704918032802E-2</c:v>
                </c:pt>
                <c:pt idx="4901">
                  <c:v>6.0337704918032802E-2</c:v>
                </c:pt>
                <c:pt idx="4902">
                  <c:v>6.0337704918032802E-2</c:v>
                </c:pt>
                <c:pt idx="4903">
                  <c:v>6.0337704918032802E-2</c:v>
                </c:pt>
                <c:pt idx="4904">
                  <c:v>6.0337704918032802E-2</c:v>
                </c:pt>
                <c:pt idx="4905">
                  <c:v>6.0337704918032802E-2</c:v>
                </c:pt>
                <c:pt idx="4906">
                  <c:v>6.0439344262295094E-2</c:v>
                </c:pt>
                <c:pt idx="4907">
                  <c:v>6.0439344262295094E-2</c:v>
                </c:pt>
                <c:pt idx="4908">
                  <c:v>6.0439344262295094E-2</c:v>
                </c:pt>
                <c:pt idx="4909">
                  <c:v>6.0450000000000011E-2</c:v>
                </c:pt>
                <c:pt idx="4910">
                  <c:v>6.0450000000000011E-2</c:v>
                </c:pt>
                <c:pt idx="4911">
                  <c:v>6.0450000000000011E-2</c:v>
                </c:pt>
                <c:pt idx="4912">
                  <c:v>6.0360655737704924E-2</c:v>
                </c:pt>
                <c:pt idx="4913">
                  <c:v>6.0368333333333343E-2</c:v>
                </c:pt>
                <c:pt idx="4914">
                  <c:v>6.0368333333333343E-2</c:v>
                </c:pt>
                <c:pt idx="4915">
                  <c:v>6.0368333333333343E-2</c:v>
                </c:pt>
                <c:pt idx="4916">
                  <c:v>6.0368333333333343E-2</c:v>
                </c:pt>
                <c:pt idx="4917">
                  <c:v>6.0368333333333343E-2</c:v>
                </c:pt>
                <c:pt idx="4918">
                  <c:v>6.0368333333333343E-2</c:v>
                </c:pt>
                <c:pt idx="4919">
                  <c:v>6.0368333333333343E-2</c:v>
                </c:pt>
                <c:pt idx="4920">
                  <c:v>6.034833333333333E-2</c:v>
                </c:pt>
                <c:pt idx="4921">
                  <c:v>6.0277966101694919E-2</c:v>
                </c:pt>
                <c:pt idx="4922">
                  <c:v>6.0277966101694919E-2</c:v>
                </c:pt>
                <c:pt idx="4923">
                  <c:v>6.0331666666666672E-2</c:v>
                </c:pt>
                <c:pt idx="4924">
                  <c:v>6.0331666666666672E-2</c:v>
                </c:pt>
                <c:pt idx="4925">
                  <c:v>6.0331666666666672E-2</c:v>
                </c:pt>
                <c:pt idx="4926">
                  <c:v>6.0331666666666672E-2</c:v>
                </c:pt>
                <c:pt idx="4927">
                  <c:v>6.0272881355932201E-2</c:v>
                </c:pt>
                <c:pt idx="4928">
                  <c:v>6.0272881355932201E-2</c:v>
                </c:pt>
                <c:pt idx="4929">
                  <c:v>6.0272881355932201E-2</c:v>
                </c:pt>
                <c:pt idx="4930">
                  <c:v>6.0272881355932201E-2</c:v>
                </c:pt>
                <c:pt idx="4931">
                  <c:v>6.0272881355932201E-2</c:v>
                </c:pt>
                <c:pt idx="4932">
                  <c:v>6.0272881355932201E-2</c:v>
                </c:pt>
                <c:pt idx="4933">
                  <c:v>6.0345901639344258E-2</c:v>
                </c:pt>
                <c:pt idx="4934">
                  <c:v>6.0345901639344258E-2</c:v>
                </c:pt>
                <c:pt idx="4935">
                  <c:v>6.0365079365079365E-2</c:v>
                </c:pt>
                <c:pt idx="4936">
                  <c:v>6.0365079365079365E-2</c:v>
                </c:pt>
                <c:pt idx="4937">
                  <c:v>6.0365079365079365E-2</c:v>
                </c:pt>
                <c:pt idx="4938">
                  <c:v>6.0365079365079365E-2</c:v>
                </c:pt>
                <c:pt idx="4939">
                  <c:v>6.0446153846153837E-2</c:v>
                </c:pt>
                <c:pt idx="4940">
                  <c:v>6.0446153846153837E-2</c:v>
                </c:pt>
                <c:pt idx="4941">
                  <c:v>6.0532835820895518E-2</c:v>
                </c:pt>
                <c:pt idx="4942">
                  <c:v>6.0532835820895518E-2</c:v>
                </c:pt>
                <c:pt idx="4943">
                  <c:v>6.0532835820895518E-2</c:v>
                </c:pt>
                <c:pt idx="4944">
                  <c:v>6.0532835820895518E-2</c:v>
                </c:pt>
                <c:pt idx="4945">
                  <c:v>6.0532835820895518E-2</c:v>
                </c:pt>
                <c:pt idx="4946">
                  <c:v>6.0580882352941172E-2</c:v>
                </c:pt>
                <c:pt idx="4947">
                  <c:v>6.0998484848484837E-2</c:v>
                </c:pt>
                <c:pt idx="4948">
                  <c:v>6.1023880597014905E-2</c:v>
                </c:pt>
                <c:pt idx="4949">
                  <c:v>6.1023880597014905E-2</c:v>
                </c:pt>
                <c:pt idx="4950">
                  <c:v>6.1023880597014905E-2</c:v>
                </c:pt>
                <c:pt idx="4951">
                  <c:v>6.1040909090909076E-2</c:v>
                </c:pt>
                <c:pt idx="4952">
                  <c:v>6.1040909090909076E-2</c:v>
                </c:pt>
                <c:pt idx="4953">
                  <c:v>6.1040909090909076E-2</c:v>
                </c:pt>
                <c:pt idx="4954">
                  <c:v>6.1019402985074619E-2</c:v>
                </c:pt>
                <c:pt idx="4955">
                  <c:v>6.1019402985074619E-2</c:v>
                </c:pt>
                <c:pt idx="4956">
                  <c:v>6.1019402985074619E-2</c:v>
                </c:pt>
                <c:pt idx="4957">
                  <c:v>6.1019402985074619E-2</c:v>
                </c:pt>
                <c:pt idx="4958">
                  <c:v>6.1019402985074619E-2</c:v>
                </c:pt>
                <c:pt idx="4959">
                  <c:v>6.1019402985074619E-2</c:v>
                </c:pt>
                <c:pt idx="4960">
                  <c:v>6.1019402985074619E-2</c:v>
                </c:pt>
                <c:pt idx="4961">
                  <c:v>6.101617647058822E-2</c:v>
                </c:pt>
                <c:pt idx="4962">
                  <c:v>6.101617647058822E-2</c:v>
                </c:pt>
                <c:pt idx="4963">
                  <c:v>6.101617647058822E-2</c:v>
                </c:pt>
                <c:pt idx="4964">
                  <c:v>6.101617647058822E-2</c:v>
                </c:pt>
                <c:pt idx="4965">
                  <c:v>6.101617647058822E-2</c:v>
                </c:pt>
                <c:pt idx="4966">
                  <c:v>6.101617647058822E-2</c:v>
                </c:pt>
                <c:pt idx="4967">
                  <c:v>6.101343283582087E-2</c:v>
                </c:pt>
                <c:pt idx="4968">
                  <c:v>6.1010606060606043E-2</c:v>
                </c:pt>
                <c:pt idx="4969">
                  <c:v>6.0974626865671629E-2</c:v>
                </c:pt>
                <c:pt idx="4970">
                  <c:v>6.0974626865671629E-2</c:v>
                </c:pt>
                <c:pt idx="4971">
                  <c:v>6.0974626865671629E-2</c:v>
                </c:pt>
                <c:pt idx="4972">
                  <c:v>6.0974626865671629E-2</c:v>
                </c:pt>
                <c:pt idx="4973">
                  <c:v>6.0974626865671629E-2</c:v>
                </c:pt>
                <c:pt idx="4974">
                  <c:v>6.0974626865671629E-2</c:v>
                </c:pt>
                <c:pt idx="4975">
                  <c:v>6.095797101449274E-2</c:v>
                </c:pt>
                <c:pt idx="4976">
                  <c:v>6.0949999999999997E-2</c:v>
                </c:pt>
                <c:pt idx="4977">
                  <c:v>6.0949999999999997E-2</c:v>
                </c:pt>
                <c:pt idx="4978">
                  <c:v>6.0949999999999997E-2</c:v>
                </c:pt>
                <c:pt idx="4979">
                  <c:v>6.0949999999999997E-2</c:v>
                </c:pt>
                <c:pt idx="4980">
                  <c:v>6.0921126760563368E-2</c:v>
                </c:pt>
                <c:pt idx="4981">
                  <c:v>6.0921126760563368E-2</c:v>
                </c:pt>
                <c:pt idx="4982">
                  <c:v>6.0921126760563368E-2</c:v>
                </c:pt>
                <c:pt idx="4983">
                  <c:v>6.0872857142857131E-2</c:v>
                </c:pt>
                <c:pt idx="4984">
                  <c:v>6.0872857142857131E-2</c:v>
                </c:pt>
                <c:pt idx="4985">
                  <c:v>6.0872857142857131E-2</c:v>
                </c:pt>
                <c:pt idx="4986">
                  <c:v>6.0872857142857131E-2</c:v>
                </c:pt>
                <c:pt idx="4987">
                  <c:v>6.0872857142857131E-2</c:v>
                </c:pt>
                <c:pt idx="4988">
                  <c:v>6.0988405797101429E-2</c:v>
                </c:pt>
                <c:pt idx="4989">
                  <c:v>6.0785714285714269E-2</c:v>
                </c:pt>
                <c:pt idx="4990">
                  <c:v>6.0781690140845057E-2</c:v>
                </c:pt>
                <c:pt idx="4991">
                  <c:v>6.0781690140845057E-2</c:v>
                </c:pt>
                <c:pt idx="4992">
                  <c:v>6.0781690140845057E-2</c:v>
                </c:pt>
                <c:pt idx="4993">
                  <c:v>6.0781690140845057E-2</c:v>
                </c:pt>
                <c:pt idx="4994">
                  <c:v>6.0781690140845057E-2</c:v>
                </c:pt>
                <c:pt idx="4995">
                  <c:v>6.0781690140845057E-2</c:v>
                </c:pt>
                <c:pt idx="4996">
                  <c:v>6.0781690140845057E-2</c:v>
                </c:pt>
                <c:pt idx="4997">
                  <c:v>6.0781690140845057E-2</c:v>
                </c:pt>
                <c:pt idx="4998">
                  <c:v>6.0781690140845057E-2</c:v>
                </c:pt>
                <c:pt idx="4999">
                  <c:v>6.0781690140845057E-2</c:v>
                </c:pt>
                <c:pt idx="5000">
                  <c:v>6.0781690140845057E-2</c:v>
                </c:pt>
                <c:pt idx="5001">
                  <c:v>6.0781690140845057E-2</c:v>
                </c:pt>
                <c:pt idx="5002">
                  <c:v>6.0543055555555551E-2</c:v>
                </c:pt>
                <c:pt idx="5003">
                  <c:v>6.0621126760563381E-2</c:v>
                </c:pt>
                <c:pt idx="5004">
                  <c:v>6.058472222222222E-2</c:v>
                </c:pt>
                <c:pt idx="5005">
                  <c:v>6.058472222222222E-2</c:v>
                </c:pt>
                <c:pt idx="5006">
                  <c:v>6.058472222222222E-2</c:v>
                </c:pt>
                <c:pt idx="5007">
                  <c:v>6.058472222222222E-2</c:v>
                </c:pt>
                <c:pt idx="5008">
                  <c:v>6.058472222222222E-2</c:v>
                </c:pt>
                <c:pt idx="5009">
                  <c:v>6.058472222222222E-2</c:v>
                </c:pt>
                <c:pt idx="5010">
                  <c:v>6.0558904109589036E-2</c:v>
                </c:pt>
                <c:pt idx="5011">
                  <c:v>6.0674647887323942E-2</c:v>
                </c:pt>
                <c:pt idx="5012">
                  <c:v>6.0674647887323942E-2</c:v>
                </c:pt>
                <c:pt idx="5013">
                  <c:v>6.0674647887323942E-2</c:v>
                </c:pt>
                <c:pt idx="5014">
                  <c:v>6.0674647887323942E-2</c:v>
                </c:pt>
                <c:pt idx="5015">
                  <c:v>6.0580000000000009E-2</c:v>
                </c:pt>
                <c:pt idx="5016">
                  <c:v>6.0664285714285719E-2</c:v>
                </c:pt>
                <c:pt idx="5017">
                  <c:v>6.0615942028985507E-2</c:v>
                </c:pt>
                <c:pt idx="5018">
                  <c:v>6.0662318840579717E-2</c:v>
                </c:pt>
                <c:pt idx="5019">
                  <c:v>6.0662318840579717E-2</c:v>
                </c:pt>
                <c:pt idx="5020">
                  <c:v>6.0662318840579717E-2</c:v>
                </c:pt>
                <c:pt idx="5021">
                  <c:v>6.0672857142857153E-2</c:v>
                </c:pt>
                <c:pt idx="5022">
                  <c:v>6.0672857142857153E-2</c:v>
                </c:pt>
                <c:pt idx="5023">
                  <c:v>6.0672857142857153E-2</c:v>
                </c:pt>
                <c:pt idx="5024">
                  <c:v>6.067042253521128E-2</c:v>
                </c:pt>
                <c:pt idx="5025">
                  <c:v>6.068450704225354E-2</c:v>
                </c:pt>
                <c:pt idx="5026">
                  <c:v>6.068450704225354E-2</c:v>
                </c:pt>
                <c:pt idx="5027">
                  <c:v>6.068450704225354E-2</c:v>
                </c:pt>
                <c:pt idx="5028">
                  <c:v>6.068450704225354E-2</c:v>
                </c:pt>
                <c:pt idx="5029">
                  <c:v>6.068450704225354E-2</c:v>
                </c:pt>
                <c:pt idx="5030">
                  <c:v>6.068450704225354E-2</c:v>
                </c:pt>
                <c:pt idx="5031">
                  <c:v>6.0714492753623207E-2</c:v>
                </c:pt>
                <c:pt idx="5032">
                  <c:v>6.0714492753623207E-2</c:v>
                </c:pt>
                <c:pt idx="5033">
                  <c:v>6.0714492753623207E-2</c:v>
                </c:pt>
                <c:pt idx="5034">
                  <c:v>6.0714492753623207E-2</c:v>
                </c:pt>
                <c:pt idx="5035">
                  <c:v>6.0725714285714306E-2</c:v>
                </c:pt>
                <c:pt idx="5036">
                  <c:v>6.0725714285714306E-2</c:v>
                </c:pt>
                <c:pt idx="5037">
                  <c:v>6.0301428571428596E-2</c:v>
                </c:pt>
                <c:pt idx="5038">
                  <c:v>6.0301428571428596E-2</c:v>
                </c:pt>
                <c:pt idx="5039">
                  <c:v>6.0301428571428596E-2</c:v>
                </c:pt>
                <c:pt idx="5040">
                  <c:v>6.0301428571428596E-2</c:v>
                </c:pt>
                <c:pt idx="5041">
                  <c:v>6.0301428571428596E-2</c:v>
                </c:pt>
                <c:pt idx="5042">
                  <c:v>6.0301428571428596E-2</c:v>
                </c:pt>
                <c:pt idx="5043">
                  <c:v>6.0301428571428596E-2</c:v>
                </c:pt>
                <c:pt idx="5044">
                  <c:v>6.0235714285714309E-2</c:v>
                </c:pt>
                <c:pt idx="5045">
                  <c:v>6.0236619718309882E-2</c:v>
                </c:pt>
                <c:pt idx="5046">
                  <c:v>6.0298571428571444E-2</c:v>
                </c:pt>
                <c:pt idx="5047">
                  <c:v>6.0298571428571444E-2</c:v>
                </c:pt>
                <c:pt idx="5048">
                  <c:v>6.0298571428571444E-2</c:v>
                </c:pt>
                <c:pt idx="5049">
                  <c:v>6.0305797101449295E-2</c:v>
                </c:pt>
                <c:pt idx="5050">
                  <c:v>6.0305797101449295E-2</c:v>
                </c:pt>
                <c:pt idx="5051">
                  <c:v>6.0305797101449295E-2</c:v>
                </c:pt>
                <c:pt idx="5052">
                  <c:v>6.0305797101449295E-2</c:v>
                </c:pt>
                <c:pt idx="5053">
                  <c:v>6.0305797101449295E-2</c:v>
                </c:pt>
                <c:pt idx="5054">
                  <c:v>6.0305797101449295E-2</c:v>
                </c:pt>
                <c:pt idx="5055">
                  <c:v>6.0305797101449295E-2</c:v>
                </c:pt>
                <c:pt idx="5056">
                  <c:v>6.0305797101449295E-2</c:v>
                </c:pt>
                <c:pt idx="5057">
                  <c:v>6.0302857142857165E-2</c:v>
                </c:pt>
                <c:pt idx="5058">
                  <c:v>6.0302857142857165E-2</c:v>
                </c:pt>
                <c:pt idx="5059">
                  <c:v>6.0302857142857165E-2</c:v>
                </c:pt>
                <c:pt idx="5060">
                  <c:v>6.0305797101449295E-2</c:v>
                </c:pt>
                <c:pt idx="5061">
                  <c:v>6.0305797101449295E-2</c:v>
                </c:pt>
                <c:pt idx="5062">
                  <c:v>6.0305797101449295E-2</c:v>
                </c:pt>
                <c:pt idx="5063">
                  <c:v>6.0305797101449295E-2</c:v>
                </c:pt>
                <c:pt idx="5064">
                  <c:v>6.0305797101449295E-2</c:v>
                </c:pt>
                <c:pt idx="5065">
                  <c:v>6.0691304347826103E-2</c:v>
                </c:pt>
                <c:pt idx="5066">
                  <c:v>6.0691304347826103E-2</c:v>
                </c:pt>
                <c:pt idx="5067">
                  <c:v>6.0667647058823555E-2</c:v>
                </c:pt>
                <c:pt idx="5068">
                  <c:v>6.0667647058823555E-2</c:v>
                </c:pt>
                <c:pt idx="5069">
                  <c:v>6.0667647058823555E-2</c:v>
                </c:pt>
                <c:pt idx="5070">
                  <c:v>6.0667647058823555E-2</c:v>
                </c:pt>
                <c:pt idx="5071">
                  <c:v>6.0667647058823555E-2</c:v>
                </c:pt>
                <c:pt idx="5072">
                  <c:v>6.0746268656716451E-2</c:v>
                </c:pt>
                <c:pt idx="5073">
                  <c:v>6.0766666666666698E-2</c:v>
                </c:pt>
                <c:pt idx="5074">
                  <c:v>6.0766666666666698E-2</c:v>
                </c:pt>
                <c:pt idx="5075">
                  <c:v>6.0766666666666698E-2</c:v>
                </c:pt>
                <c:pt idx="5076">
                  <c:v>6.0766666666666698E-2</c:v>
                </c:pt>
                <c:pt idx="5077">
                  <c:v>6.0766666666666698E-2</c:v>
                </c:pt>
                <c:pt idx="5078">
                  <c:v>6.0766666666666698E-2</c:v>
                </c:pt>
                <c:pt idx="5079">
                  <c:v>6.0766666666666698E-2</c:v>
                </c:pt>
                <c:pt idx="5080">
                  <c:v>6.070757575757578E-2</c:v>
                </c:pt>
                <c:pt idx="5081">
                  <c:v>6.070757575757578E-2</c:v>
                </c:pt>
                <c:pt idx="5082">
                  <c:v>6.070757575757578E-2</c:v>
                </c:pt>
                <c:pt idx="5083">
                  <c:v>6.070757575757578E-2</c:v>
                </c:pt>
                <c:pt idx="5084">
                  <c:v>6.0719402985074639E-2</c:v>
                </c:pt>
                <c:pt idx="5085">
                  <c:v>6.0719402985074639E-2</c:v>
                </c:pt>
                <c:pt idx="5086">
                  <c:v>6.0815151515151523E-2</c:v>
                </c:pt>
                <c:pt idx="5087">
                  <c:v>6.0815151515151523E-2</c:v>
                </c:pt>
                <c:pt idx="5088">
                  <c:v>6.074687500000002E-2</c:v>
                </c:pt>
                <c:pt idx="5089">
                  <c:v>6.074687500000002E-2</c:v>
                </c:pt>
                <c:pt idx="5090">
                  <c:v>6.074687500000002E-2</c:v>
                </c:pt>
                <c:pt idx="5091">
                  <c:v>6.074687500000002E-2</c:v>
                </c:pt>
                <c:pt idx="5092">
                  <c:v>6.074687500000002E-2</c:v>
                </c:pt>
                <c:pt idx="5093">
                  <c:v>6.1019047619047632E-2</c:v>
                </c:pt>
                <c:pt idx="5094">
                  <c:v>6.0979687500000018E-2</c:v>
                </c:pt>
                <c:pt idx="5095">
                  <c:v>6.1037500000000022E-2</c:v>
                </c:pt>
                <c:pt idx="5096">
                  <c:v>6.1037500000000022E-2</c:v>
                </c:pt>
                <c:pt idx="5097">
                  <c:v>6.1037500000000022E-2</c:v>
                </c:pt>
                <c:pt idx="5098">
                  <c:v>6.1037500000000022E-2</c:v>
                </c:pt>
                <c:pt idx="5099">
                  <c:v>6.1037500000000022E-2</c:v>
                </c:pt>
                <c:pt idx="5100">
                  <c:v>6.1244827586206925E-2</c:v>
                </c:pt>
                <c:pt idx="5101">
                  <c:v>6.1244827586206925E-2</c:v>
                </c:pt>
                <c:pt idx="5102">
                  <c:v>6.1276271186440696E-2</c:v>
                </c:pt>
                <c:pt idx="5103">
                  <c:v>6.1276271186440696E-2</c:v>
                </c:pt>
                <c:pt idx="5104">
                  <c:v>6.1276271186440696E-2</c:v>
                </c:pt>
                <c:pt idx="5105">
                  <c:v>6.1258333333333352E-2</c:v>
                </c:pt>
                <c:pt idx="5106">
                  <c:v>6.1258333333333352E-2</c:v>
                </c:pt>
                <c:pt idx="5107">
                  <c:v>6.1258333333333352E-2</c:v>
                </c:pt>
                <c:pt idx="5108">
                  <c:v>6.1258333333333352E-2</c:v>
                </c:pt>
                <c:pt idx="5109">
                  <c:v>6.1258333333333352E-2</c:v>
                </c:pt>
                <c:pt idx="5110">
                  <c:v>6.1258333333333352E-2</c:v>
                </c:pt>
                <c:pt idx="5111">
                  <c:v>6.1258333333333352E-2</c:v>
                </c:pt>
                <c:pt idx="5112">
                  <c:v>6.1258333333333352E-2</c:v>
                </c:pt>
                <c:pt idx="5113">
                  <c:v>6.1258333333333352E-2</c:v>
                </c:pt>
                <c:pt idx="5114">
                  <c:v>6.1258333333333352E-2</c:v>
                </c:pt>
                <c:pt idx="5115">
                  <c:v>6.1258333333333352E-2</c:v>
                </c:pt>
                <c:pt idx="5116">
                  <c:v>6.1258333333333352E-2</c:v>
                </c:pt>
                <c:pt idx="5117">
                  <c:v>6.1258333333333352E-2</c:v>
                </c:pt>
                <c:pt idx="5118">
                  <c:v>6.1258333333333352E-2</c:v>
                </c:pt>
                <c:pt idx="5119">
                  <c:v>6.1258333333333352E-2</c:v>
                </c:pt>
                <c:pt idx="5120">
                  <c:v>6.1258333333333352E-2</c:v>
                </c:pt>
                <c:pt idx="5121">
                  <c:v>6.1231666666666691E-2</c:v>
                </c:pt>
                <c:pt idx="5122">
                  <c:v>6.1231666666666691E-2</c:v>
                </c:pt>
                <c:pt idx="5123">
                  <c:v>6.1278688524590189E-2</c:v>
                </c:pt>
                <c:pt idx="5124">
                  <c:v>6.1278688524590189E-2</c:v>
                </c:pt>
                <c:pt idx="5125">
                  <c:v>6.1278688524590189E-2</c:v>
                </c:pt>
                <c:pt idx="5126">
                  <c:v>6.0978688524590173E-2</c:v>
                </c:pt>
                <c:pt idx="5127">
                  <c:v>6.0978688524590173E-2</c:v>
                </c:pt>
                <c:pt idx="5128">
                  <c:v>6.0940983606557399E-2</c:v>
                </c:pt>
                <c:pt idx="5129">
                  <c:v>6.0878688524590184E-2</c:v>
                </c:pt>
                <c:pt idx="5130">
                  <c:v>6.0901612903225835E-2</c:v>
                </c:pt>
                <c:pt idx="5131">
                  <c:v>6.0901612903225835E-2</c:v>
                </c:pt>
                <c:pt idx="5132">
                  <c:v>6.0901612903225835E-2</c:v>
                </c:pt>
                <c:pt idx="5133">
                  <c:v>6.0901612903225835E-2</c:v>
                </c:pt>
                <c:pt idx="5134">
                  <c:v>6.0901612903225835E-2</c:v>
                </c:pt>
                <c:pt idx="5135">
                  <c:v>6.0901612903225835E-2</c:v>
                </c:pt>
                <c:pt idx="5136">
                  <c:v>6.0950793650793679E-2</c:v>
                </c:pt>
                <c:pt idx="5137">
                  <c:v>6.0898387096774219E-2</c:v>
                </c:pt>
                <c:pt idx="5138">
                  <c:v>6.0898387096774219E-2</c:v>
                </c:pt>
                <c:pt idx="5139">
                  <c:v>6.0898387096774219E-2</c:v>
                </c:pt>
                <c:pt idx="5140">
                  <c:v>6.0898387096774219E-2</c:v>
                </c:pt>
                <c:pt idx="5141">
                  <c:v>6.0898387096774219E-2</c:v>
                </c:pt>
                <c:pt idx="5142">
                  <c:v>6.0809523809523827E-2</c:v>
                </c:pt>
                <c:pt idx="5143">
                  <c:v>6.0809523809523827E-2</c:v>
                </c:pt>
                <c:pt idx="5144">
                  <c:v>6.0809523809523827E-2</c:v>
                </c:pt>
                <c:pt idx="5145">
                  <c:v>6.0809523809523827E-2</c:v>
                </c:pt>
                <c:pt idx="5146">
                  <c:v>6.0809523809523827E-2</c:v>
                </c:pt>
                <c:pt idx="5147">
                  <c:v>6.0809523809523827E-2</c:v>
                </c:pt>
                <c:pt idx="5148">
                  <c:v>6.0650000000000023E-2</c:v>
                </c:pt>
                <c:pt idx="5149">
                  <c:v>6.0785937500000026E-2</c:v>
                </c:pt>
                <c:pt idx="5150">
                  <c:v>6.0798461538461572E-2</c:v>
                </c:pt>
                <c:pt idx="5151">
                  <c:v>6.0832812500000027E-2</c:v>
                </c:pt>
                <c:pt idx="5152">
                  <c:v>6.0832812500000027E-2</c:v>
                </c:pt>
                <c:pt idx="5153">
                  <c:v>6.0832812500000027E-2</c:v>
                </c:pt>
                <c:pt idx="5154">
                  <c:v>6.0832812500000027E-2</c:v>
                </c:pt>
                <c:pt idx="5155">
                  <c:v>6.0832812500000027E-2</c:v>
                </c:pt>
                <c:pt idx="5156">
                  <c:v>6.0717460317460344E-2</c:v>
                </c:pt>
                <c:pt idx="5157">
                  <c:v>6.0715625000000023E-2</c:v>
                </c:pt>
                <c:pt idx="5158">
                  <c:v>6.0729230769230799E-2</c:v>
                </c:pt>
                <c:pt idx="5159">
                  <c:v>6.0729230769230799E-2</c:v>
                </c:pt>
                <c:pt idx="5160">
                  <c:v>6.0729230769230799E-2</c:v>
                </c:pt>
                <c:pt idx="5161">
                  <c:v>6.0650000000000037E-2</c:v>
                </c:pt>
                <c:pt idx="5162">
                  <c:v>6.0650000000000037E-2</c:v>
                </c:pt>
                <c:pt idx="5163">
                  <c:v>6.0650000000000037E-2</c:v>
                </c:pt>
                <c:pt idx="5164">
                  <c:v>6.0600000000000029E-2</c:v>
                </c:pt>
                <c:pt idx="5165">
                  <c:v>6.0606250000000028E-2</c:v>
                </c:pt>
                <c:pt idx="5166">
                  <c:v>6.0606250000000028E-2</c:v>
                </c:pt>
                <c:pt idx="5167">
                  <c:v>6.0606250000000028E-2</c:v>
                </c:pt>
                <c:pt idx="5168">
                  <c:v>6.0606250000000028E-2</c:v>
                </c:pt>
                <c:pt idx="5169">
                  <c:v>6.0606250000000028E-2</c:v>
                </c:pt>
                <c:pt idx="5170">
                  <c:v>6.0540000000000031E-2</c:v>
                </c:pt>
                <c:pt idx="5171">
                  <c:v>6.0540000000000031E-2</c:v>
                </c:pt>
                <c:pt idx="5172">
                  <c:v>6.0540000000000031E-2</c:v>
                </c:pt>
                <c:pt idx="5173">
                  <c:v>6.0540000000000031E-2</c:v>
                </c:pt>
                <c:pt idx="5174">
                  <c:v>6.0540000000000031E-2</c:v>
                </c:pt>
                <c:pt idx="5175">
                  <c:v>6.0540000000000031E-2</c:v>
                </c:pt>
                <c:pt idx="5176">
                  <c:v>6.0540000000000031E-2</c:v>
                </c:pt>
                <c:pt idx="5177">
                  <c:v>6.038787878787881E-2</c:v>
                </c:pt>
                <c:pt idx="5178">
                  <c:v>6.0354545454545473E-2</c:v>
                </c:pt>
                <c:pt idx="5179">
                  <c:v>6.0354545454545473E-2</c:v>
                </c:pt>
                <c:pt idx="5180">
                  <c:v>6.0354545454545473E-2</c:v>
                </c:pt>
                <c:pt idx="5181">
                  <c:v>6.0354545454545473E-2</c:v>
                </c:pt>
                <c:pt idx="5182">
                  <c:v>6.0354545454545473E-2</c:v>
                </c:pt>
                <c:pt idx="5183">
                  <c:v>6.0354545454545473E-2</c:v>
                </c:pt>
                <c:pt idx="5184">
                  <c:v>6.0354545454545473E-2</c:v>
                </c:pt>
                <c:pt idx="5185">
                  <c:v>6.0190909090909114E-2</c:v>
                </c:pt>
                <c:pt idx="5186">
                  <c:v>6.0190909090909114E-2</c:v>
                </c:pt>
                <c:pt idx="5187">
                  <c:v>6.0190909090909114E-2</c:v>
                </c:pt>
                <c:pt idx="5188">
                  <c:v>6.0190909090909114E-2</c:v>
                </c:pt>
                <c:pt idx="5189">
                  <c:v>6.0098461538461559E-2</c:v>
                </c:pt>
                <c:pt idx="5190">
                  <c:v>6.0098461538461559E-2</c:v>
                </c:pt>
                <c:pt idx="5191">
                  <c:v>6.0098461538461559E-2</c:v>
                </c:pt>
                <c:pt idx="5192">
                  <c:v>6.0098461538461559E-2</c:v>
                </c:pt>
                <c:pt idx="5193">
                  <c:v>6.0098461538461559E-2</c:v>
                </c:pt>
                <c:pt idx="5194">
                  <c:v>6.0098461538461559E-2</c:v>
                </c:pt>
                <c:pt idx="5195">
                  <c:v>6.0098461538461559E-2</c:v>
                </c:pt>
                <c:pt idx="5196">
                  <c:v>6.0096875000000022E-2</c:v>
                </c:pt>
                <c:pt idx="5197">
                  <c:v>6.0096875000000022E-2</c:v>
                </c:pt>
                <c:pt idx="5198">
                  <c:v>6.0000000000000019E-2</c:v>
                </c:pt>
                <c:pt idx="5199">
                  <c:v>6.0000000000000019E-2</c:v>
                </c:pt>
                <c:pt idx="5200">
                  <c:v>6.0000000000000019E-2</c:v>
                </c:pt>
                <c:pt idx="5201">
                  <c:v>6.0000000000000019E-2</c:v>
                </c:pt>
                <c:pt idx="5202">
                  <c:v>6.0000000000000019E-2</c:v>
                </c:pt>
                <c:pt idx="5203">
                  <c:v>6.0000000000000019E-2</c:v>
                </c:pt>
                <c:pt idx="5204">
                  <c:v>6.0000000000000019E-2</c:v>
                </c:pt>
                <c:pt idx="5205">
                  <c:v>6.0051515151515168E-2</c:v>
                </c:pt>
                <c:pt idx="5206">
                  <c:v>6.0022388059701504E-2</c:v>
                </c:pt>
                <c:pt idx="5207">
                  <c:v>6.0022388059701504E-2</c:v>
                </c:pt>
                <c:pt idx="5208">
                  <c:v>6.0022388059701504E-2</c:v>
                </c:pt>
                <c:pt idx="5209">
                  <c:v>5.992878787878788E-2</c:v>
                </c:pt>
                <c:pt idx="5210">
                  <c:v>5.992878787878788E-2</c:v>
                </c:pt>
                <c:pt idx="5211">
                  <c:v>5.992878787878788E-2</c:v>
                </c:pt>
                <c:pt idx="5212">
                  <c:v>5.992878787878788E-2</c:v>
                </c:pt>
                <c:pt idx="5213">
                  <c:v>5.992878787878788E-2</c:v>
                </c:pt>
                <c:pt idx="5214">
                  <c:v>5.9929850746268665E-2</c:v>
                </c:pt>
                <c:pt idx="5215">
                  <c:v>5.9929850746268665E-2</c:v>
                </c:pt>
                <c:pt idx="5216">
                  <c:v>5.9929850746268665E-2</c:v>
                </c:pt>
                <c:pt idx="5217">
                  <c:v>5.9952238805970164E-2</c:v>
                </c:pt>
                <c:pt idx="5218">
                  <c:v>5.9912121212121229E-2</c:v>
                </c:pt>
                <c:pt idx="5219">
                  <c:v>5.9912121212121229E-2</c:v>
                </c:pt>
                <c:pt idx="5220">
                  <c:v>5.9857575757575769E-2</c:v>
                </c:pt>
                <c:pt idx="5221">
                  <c:v>5.9857575757575769E-2</c:v>
                </c:pt>
                <c:pt idx="5222">
                  <c:v>5.9857575757575769E-2</c:v>
                </c:pt>
                <c:pt idx="5223">
                  <c:v>5.9857575757575769E-2</c:v>
                </c:pt>
                <c:pt idx="5224">
                  <c:v>5.9857575757575769E-2</c:v>
                </c:pt>
                <c:pt idx="5225">
                  <c:v>5.9804477611940313E-2</c:v>
                </c:pt>
                <c:pt idx="5226">
                  <c:v>5.9804477611940313E-2</c:v>
                </c:pt>
                <c:pt idx="5227">
                  <c:v>5.9803030303030316E-2</c:v>
                </c:pt>
                <c:pt idx="5228">
                  <c:v>5.9803030303030316E-2</c:v>
                </c:pt>
                <c:pt idx="5229">
                  <c:v>5.9803030303030316E-2</c:v>
                </c:pt>
                <c:pt idx="5230">
                  <c:v>5.9803030303030316E-2</c:v>
                </c:pt>
                <c:pt idx="5231">
                  <c:v>5.9632835820895534E-2</c:v>
                </c:pt>
                <c:pt idx="5232">
                  <c:v>5.9632835820895534E-2</c:v>
                </c:pt>
                <c:pt idx="5233">
                  <c:v>5.9632835820895534E-2</c:v>
                </c:pt>
                <c:pt idx="5234">
                  <c:v>5.9632835820895534E-2</c:v>
                </c:pt>
                <c:pt idx="5235">
                  <c:v>5.9632835820895534E-2</c:v>
                </c:pt>
                <c:pt idx="5236">
                  <c:v>5.9632835820895534E-2</c:v>
                </c:pt>
                <c:pt idx="5237">
                  <c:v>5.9632835820895534E-2</c:v>
                </c:pt>
                <c:pt idx="5238">
                  <c:v>5.9554545454545471E-2</c:v>
                </c:pt>
                <c:pt idx="5239">
                  <c:v>5.9692307692307704E-2</c:v>
                </c:pt>
                <c:pt idx="5240">
                  <c:v>5.9692307692307704E-2</c:v>
                </c:pt>
                <c:pt idx="5241">
                  <c:v>5.9692307692307704E-2</c:v>
                </c:pt>
                <c:pt idx="5242">
                  <c:v>5.9692307692307704E-2</c:v>
                </c:pt>
                <c:pt idx="5243">
                  <c:v>5.9692307692307704E-2</c:v>
                </c:pt>
                <c:pt idx="5244">
                  <c:v>5.9692307692307704E-2</c:v>
                </c:pt>
                <c:pt idx="5245">
                  <c:v>5.9692307692307704E-2</c:v>
                </c:pt>
                <c:pt idx="5246">
                  <c:v>5.9692307692307704E-2</c:v>
                </c:pt>
                <c:pt idx="5247">
                  <c:v>5.9432307692307708E-2</c:v>
                </c:pt>
                <c:pt idx="5248">
                  <c:v>5.9363636363636382E-2</c:v>
                </c:pt>
                <c:pt idx="5249">
                  <c:v>5.9234328358208972E-2</c:v>
                </c:pt>
                <c:pt idx="5250">
                  <c:v>5.9234328358208972E-2</c:v>
                </c:pt>
                <c:pt idx="5251">
                  <c:v>5.9234328358208972E-2</c:v>
                </c:pt>
                <c:pt idx="5252">
                  <c:v>5.9234328358208972E-2</c:v>
                </c:pt>
                <c:pt idx="5253">
                  <c:v>5.9234328358208972E-2</c:v>
                </c:pt>
                <c:pt idx="5254">
                  <c:v>5.9098529411764716E-2</c:v>
                </c:pt>
                <c:pt idx="5255">
                  <c:v>5.8957352941176475E-2</c:v>
                </c:pt>
                <c:pt idx="5256">
                  <c:v>5.8957352941176475E-2</c:v>
                </c:pt>
                <c:pt idx="5257">
                  <c:v>5.8957352941176475E-2</c:v>
                </c:pt>
                <c:pt idx="5258">
                  <c:v>5.8957352941176475E-2</c:v>
                </c:pt>
                <c:pt idx="5259">
                  <c:v>5.8957352941176475E-2</c:v>
                </c:pt>
                <c:pt idx="5260">
                  <c:v>5.8752173913043472E-2</c:v>
                </c:pt>
                <c:pt idx="5261">
                  <c:v>5.8714285714285719E-2</c:v>
                </c:pt>
                <c:pt idx="5262">
                  <c:v>5.87072463768116E-2</c:v>
                </c:pt>
                <c:pt idx="5263">
                  <c:v>5.87072463768116E-2</c:v>
                </c:pt>
                <c:pt idx="5264">
                  <c:v>5.87072463768116E-2</c:v>
                </c:pt>
                <c:pt idx="5265">
                  <c:v>5.87072463768116E-2</c:v>
                </c:pt>
                <c:pt idx="5266">
                  <c:v>5.87072463768116E-2</c:v>
                </c:pt>
                <c:pt idx="5267">
                  <c:v>5.87072463768116E-2</c:v>
                </c:pt>
                <c:pt idx="5268">
                  <c:v>5.882794117647059E-2</c:v>
                </c:pt>
                <c:pt idx="5269">
                  <c:v>5.882794117647059E-2</c:v>
                </c:pt>
                <c:pt idx="5270">
                  <c:v>5.882794117647059E-2</c:v>
                </c:pt>
                <c:pt idx="5271">
                  <c:v>5.882794117647059E-2</c:v>
                </c:pt>
                <c:pt idx="5272">
                  <c:v>5.882794117647059E-2</c:v>
                </c:pt>
                <c:pt idx="5273">
                  <c:v>5.882794117647059E-2</c:v>
                </c:pt>
                <c:pt idx="5274">
                  <c:v>5.882794117647059E-2</c:v>
                </c:pt>
                <c:pt idx="5275">
                  <c:v>5.882794117647059E-2</c:v>
                </c:pt>
                <c:pt idx="5276">
                  <c:v>5.874999999999999E-2</c:v>
                </c:pt>
                <c:pt idx="5277">
                  <c:v>5.8724637681159417E-2</c:v>
                </c:pt>
                <c:pt idx="5278">
                  <c:v>5.8724637681159417E-2</c:v>
                </c:pt>
                <c:pt idx="5279">
                  <c:v>5.8724637681159417E-2</c:v>
                </c:pt>
                <c:pt idx="5280">
                  <c:v>5.8718571428571426E-2</c:v>
                </c:pt>
                <c:pt idx="5281">
                  <c:v>5.8718571428571426E-2</c:v>
                </c:pt>
                <c:pt idx="5282">
                  <c:v>5.8718571428571426E-2</c:v>
                </c:pt>
                <c:pt idx="5283">
                  <c:v>5.8718571428571426E-2</c:v>
                </c:pt>
                <c:pt idx="5284">
                  <c:v>5.8586956521739127E-2</c:v>
                </c:pt>
                <c:pt idx="5285">
                  <c:v>5.8586956521739127E-2</c:v>
                </c:pt>
                <c:pt idx="5286">
                  <c:v>5.8586956521739127E-2</c:v>
                </c:pt>
                <c:pt idx="5287">
                  <c:v>5.8514705882352941E-2</c:v>
                </c:pt>
                <c:pt idx="5288">
                  <c:v>5.8294202898550716E-2</c:v>
                </c:pt>
                <c:pt idx="5289">
                  <c:v>5.8294202898550716E-2</c:v>
                </c:pt>
                <c:pt idx="5290">
                  <c:v>5.8222857142857139E-2</c:v>
                </c:pt>
                <c:pt idx="5291">
                  <c:v>5.8229577464788726E-2</c:v>
                </c:pt>
                <c:pt idx="5292">
                  <c:v>5.8229577464788726E-2</c:v>
                </c:pt>
                <c:pt idx="5293">
                  <c:v>5.8229577464788726E-2</c:v>
                </c:pt>
                <c:pt idx="5294">
                  <c:v>5.8229577464788726E-2</c:v>
                </c:pt>
                <c:pt idx="5295">
                  <c:v>5.8229577464788726E-2</c:v>
                </c:pt>
                <c:pt idx="5296">
                  <c:v>5.8229577464788726E-2</c:v>
                </c:pt>
                <c:pt idx="5297">
                  <c:v>5.8105882352941174E-2</c:v>
                </c:pt>
                <c:pt idx="5298">
                  <c:v>5.8111594202898548E-2</c:v>
                </c:pt>
                <c:pt idx="5299">
                  <c:v>5.8111594202898548E-2</c:v>
                </c:pt>
                <c:pt idx="5300">
                  <c:v>5.8111594202898548E-2</c:v>
                </c:pt>
                <c:pt idx="5301">
                  <c:v>5.8026865671641781E-2</c:v>
                </c:pt>
                <c:pt idx="5302">
                  <c:v>5.8026865671641781E-2</c:v>
                </c:pt>
                <c:pt idx="5303">
                  <c:v>5.7662686567164174E-2</c:v>
                </c:pt>
                <c:pt idx="5304">
                  <c:v>5.7662686567164174E-2</c:v>
                </c:pt>
                <c:pt idx="5305">
                  <c:v>5.7487692307692295E-2</c:v>
                </c:pt>
                <c:pt idx="5306">
                  <c:v>5.7487692307692295E-2</c:v>
                </c:pt>
                <c:pt idx="5307">
                  <c:v>5.7487692307692295E-2</c:v>
                </c:pt>
                <c:pt idx="5308">
                  <c:v>5.7599999999999985E-2</c:v>
                </c:pt>
                <c:pt idx="5309">
                  <c:v>5.7599999999999985E-2</c:v>
                </c:pt>
                <c:pt idx="5310">
                  <c:v>5.7452307692307678E-2</c:v>
                </c:pt>
                <c:pt idx="5311">
                  <c:v>5.7452307692307678E-2</c:v>
                </c:pt>
                <c:pt idx="5312">
                  <c:v>5.7452307692307678E-2</c:v>
                </c:pt>
                <c:pt idx="5313">
                  <c:v>5.7466666666666666E-2</c:v>
                </c:pt>
                <c:pt idx="5314">
                  <c:v>5.7466666666666666E-2</c:v>
                </c:pt>
                <c:pt idx="5315">
                  <c:v>5.7466666666666666E-2</c:v>
                </c:pt>
                <c:pt idx="5316">
                  <c:v>5.7466666666666666E-2</c:v>
                </c:pt>
                <c:pt idx="5317">
                  <c:v>5.7466666666666666E-2</c:v>
                </c:pt>
                <c:pt idx="5318">
                  <c:v>5.733809523809523E-2</c:v>
                </c:pt>
                <c:pt idx="5319">
                  <c:v>5.733809523809523E-2</c:v>
                </c:pt>
                <c:pt idx="5320">
                  <c:v>5.733809523809523E-2</c:v>
                </c:pt>
                <c:pt idx="5321">
                  <c:v>5.733809523809523E-2</c:v>
                </c:pt>
                <c:pt idx="5322">
                  <c:v>5.733809523809523E-2</c:v>
                </c:pt>
                <c:pt idx="5323">
                  <c:v>5.7482258064516116E-2</c:v>
                </c:pt>
                <c:pt idx="5324">
                  <c:v>5.7467741935483867E-2</c:v>
                </c:pt>
                <c:pt idx="5325">
                  <c:v>5.7413114754098361E-2</c:v>
                </c:pt>
                <c:pt idx="5326">
                  <c:v>5.7413114754098361E-2</c:v>
                </c:pt>
                <c:pt idx="5327">
                  <c:v>5.7413114754098361E-2</c:v>
                </c:pt>
                <c:pt idx="5328">
                  <c:v>5.7413114754098361E-2</c:v>
                </c:pt>
                <c:pt idx="5329">
                  <c:v>5.7413114754098361E-2</c:v>
                </c:pt>
                <c:pt idx="5330">
                  <c:v>5.7262903225806454E-2</c:v>
                </c:pt>
                <c:pt idx="5331">
                  <c:v>5.7262903225806454E-2</c:v>
                </c:pt>
                <c:pt idx="5332">
                  <c:v>5.7191803278688516E-2</c:v>
                </c:pt>
                <c:pt idx="5333">
                  <c:v>5.7154838709677414E-2</c:v>
                </c:pt>
                <c:pt idx="5334">
                  <c:v>5.7154838709677414E-2</c:v>
                </c:pt>
                <c:pt idx="5335">
                  <c:v>5.7154838709677414E-2</c:v>
                </c:pt>
                <c:pt idx="5336">
                  <c:v>5.7154838709677414E-2</c:v>
                </c:pt>
                <c:pt idx="5337">
                  <c:v>5.7154838709677414E-2</c:v>
                </c:pt>
                <c:pt idx="5338">
                  <c:v>5.7373770491803269E-2</c:v>
                </c:pt>
                <c:pt idx="5339">
                  <c:v>5.7271186440677961E-2</c:v>
                </c:pt>
                <c:pt idx="5340">
                  <c:v>5.7217241379310342E-2</c:v>
                </c:pt>
                <c:pt idx="5341">
                  <c:v>5.7217241379310342E-2</c:v>
                </c:pt>
                <c:pt idx="5342">
                  <c:v>5.7217241379310342E-2</c:v>
                </c:pt>
                <c:pt idx="5343">
                  <c:v>5.7217241379310342E-2</c:v>
                </c:pt>
                <c:pt idx="5344">
                  <c:v>5.7187719298245607E-2</c:v>
                </c:pt>
                <c:pt idx="5345">
                  <c:v>5.7022413793103445E-2</c:v>
                </c:pt>
                <c:pt idx="5346">
                  <c:v>5.6930508474576258E-2</c:v>
                </c:pt>
                <c:pt idx="5347">
                  <c:v>5.6762711864406769E-2</c:v>
                </c:pt>
                <c:pt idx="5348">
                  <c:v>5.6762711864406769E-2</c:v>
                </c:pt>
                <c:pt idx="5349">
                  <c:v>5.6762711864406769E-2</c:v>
                </c:pt>
                <c:pt idx="5350">
                  <c:v>5.6762711864406769E-2</c:v>
                </c:pt>
                <c:pt idx="5351">
                  <c:v>5.6968965517241357E-2</c:v>
                </c:pt>
                <c:pt idx="5352">
                  <c:v>5.6980701754385944E-2</c:v>
                </c:pt>
                <c:pt idx="5353">
                  <c:v>5.6980701754385944E-2</c:v>
                </c:pt>
                <c:pt idx="5354">
                  <c:v>5.6917857142857131E-2</c:v>
                </c:pt>
                <c:pt idx="5355">
                  <c:v>5.6917857142857131E-2</c:v>
                </c:pt>
                <c:pt idx="5356">
                  <c:v>5.6917857142857131E-2</c:v>
                </c:pt>
                <c:pt idx="5357">
                  <c:v>5.6917857142857131E-2</c:v>
                </c:pt>
                <c:pt idx="5358">
                  <c:v>5.6917857142857131E-2</c:v>
                </c:pt>
                <c:pt idx="5359">
                  <c:v>5.6917857142857131E-2</c:v>
                </c:pt>
                <c:pt idx="5360">
                  <c:v>5.6917857142857131E-2</c:v>
                </c:pt>
                <c:pt idx="5361">
                  <c:v>5.6917857142857131E-2</c:v>
                </c:pt>
                <c:pt idx="5362">
                  <c:v>5.6917857142857131E-2</c:v>
                </c:pt>
                <c:pt idx="5363">
                  <c:v>5.6917857142857131E-2</c:v>
                </c:pt>
                <c:pt idx="5364">
                  <c:v>5.6917857142857131E-2</c:v>
                </c:pt>
                <c:pt idx="5365">
                  <c:v>5.6917857142857131E-2</c:v>
                </c:pt>
                <c:pt idx="5366">
                  <c:v>5.6917857142857131E-2</c:v>
                </c:pt>
                <c:pt idx="5367">
                  <c:v>5.6974545454545444E-2</c:v>
                </c:pt>
                <c:pt idx="5368">
                  <c:v>5.6970909090909093E-2</c:v>
                </c:pt>
                <c:pt idx="5369">
                  <c:v>5.6970909090909093E-2</c:v>
                </c:pt>
                <c:pt idx="5370">
                  <c:v>5.6970909090909093E-2</c:v>
                </c:pt>
                <c:pt idx="5371">
                  <c:v>5.6970909090909093E-2</c:v>
                </c:pt>
                <c:pt idx="5372">
                  <c:v>5.6757142857142853E-2</c:v>
                </c:pt>
                <c:pt idx="5373">
                  <c:v>5.6757142857142853E-2</c:v>
                </c:pt>
                <c:pt idx="5374">
                  <c:v>5.6721818181818179E-2</c:v>
                </c:pt>
                <c:pt idx="5375">
                  <c:v>5.6721818181818179E-2</c:v>
                </c:pt>
                <c:pt idx="5376">
                  <c:v>5.6721818181818179E-2</c:v>
                </c:pt>
                <c:pt idx="5377">
                  <c:v>5.6721818181818179E-2</c:v>
                </c:pt>
                <c:pt idx="5378">
                  <c:v>5.6721818181818179E-2</c:v>
                </c:pt>
                <c:pt idx="5379">
                  <c:v>5.697037037037038E-2</c:v>
                </c:pt>
                <c:pt idx="5380">
                  <c:v>5.6690566037735847E-2</c:v>
                </c:pt>
                <c:pt idx="5381">
                  <c:v>5.6755769230769228E-2</c:v>
                </c:pt>
                <c:pt idx="5382">
                  <c:v>5.6575000000000007E-2</c:v>
                </c:pt>
                <c:pt idx="5383">
                  <c:v>5.6575000000000007E-2</c:v>
                </c:pt>
                <c:pt idx="5384">
                  <c:v>5.6575000000000007E-2</c:v>
                </c:pt>
                <c:pt idx="5385">
                  <c:v>5.617692307692309E-2</c:v>
                </c:pt>
                <c:pt idx="5386">
                  <c:v>5.617692307692309E-2</c:v>
                </c:pt>
                <c:pt idx="5387">
                  <c:v>5.6090566037735858E-2</c:v>
                </c:pt>
                <c:pt idx="5388">
                  <c:v>5.6055555555555574E-2</c:v>
                </c:pt>
                <c:pt idx="5389">
                  <c:v>5.5869230769230782E-2</c:v>
                </c:pt>
                <c:pt idx="5390">
                  <c:v>5.5869230769230782E-2</c:v>
                </c:pt>
                <c:pt idx="5391">
                  <c:v>5.5869230769230782E-2</c:v>
                </c:pt>
                <c:pt idx="5392">
                  <c:v>5.5869230769230782E-2</c:v>
                </c:pt>
                <c:pt idx="5393">
                  <c:v>5.5869230769230782E-2</c:v>
                </c:pt>
                <c:pt idx="5394">
                  <c:v>5.601568627450982E-2</c:v>
                </c:pt>
                <c:pt idx="5395">
                  <c:v>5.5944230769230781E-2</c:v>
                </c:pt>
                <c:pt idx="5396">
                  <c:v>5.5944230769230781E-2</c:v>
                </c:pt>
                <c:pt idx="5397">
                  <c:v>5.5944230769230781E-2</c:v>
                </c:pt>
                <c:pt idx="5398">
                  <c:v>5.5944230769230781E-2</c:v>
                </c:pt>
                <c:pt idx="5399">
                  <c:v>5.5835294117647073E-2</c:v>
                </c:pt>
                <c:pt idx="5400">
                  <c:v>5.5835294117647073E-2</c:v>
                </c:pt>
                <c:pt idx="5401">
                  <c:v>5.5992000000000014E-2</c:v>
                </c:pt>
                <c:pt idx="5402">
                  <c:v>5.5992000000000014E-2</c:v>
                </c:pt>
                <c:pt idx="5403">
                  <c:v>5.5992000000000014E-2</c:v>
                </c:pt>
                <c:pt idx="5404">
                  <c:v>5.5992000000000014E-2</c:v>
                </c:pt>
                <c:pt idx="5405">
                  <c:v>5.5992000000000014E-2</c:v>
                </c:pt>
                <c:pt idx="5406">
                  <c:v>5.5992000000000014E-2</c:v>
                </c:pt>
                <c:pt idx="5407">
                  <c:v>5.5992000000000014E-2</c:v>
                </c:pt>
                <c:pt idx="5408">
                  <c:v>5.5992000000000014E-2</c:v>
                </c:pt>
                <c:pt idx="5409">
                  <c:v>5.5904081632653084E-2</c:v>
                </c:pt>
                <c:pt idx="5410">
                  <c:v>5.583800000000002E-2</c:v>
                </c:pt>
                <c:pt idx="5411">
                  <c:v>5.583800000000002E-2</c:v>
                </c:pt>
                <c:pt idx="5412">
                  <c:v>5.583800000000002E-2</c:v>
                </c:pt>
                <c:pt idx="5413">
                  <c:v>5.583800000000002E-2</c:v>
                </c:pt>
                <c:pt idx="5414">
                  <c:v>5.583800000000002E-2</c:v>
                </c:pt>
                <c:pt idx="5415">
                  <c:v>5.583800000000002E-2</c:v>
                </c:pt>
                <c:pt idx="5416">
                  <c:v>5.583800000000002E-2</c:v>
                </c:pt>
                <c:pt idx="5417">
                  <c:v>5.583800000000002E-2</c:v>
                </c:pt>
                <c:pt idx="5418">
                  <c:v>5.583800000000002E-2</c:v>
                </c:pt>
                <c:pt idx="5419">
                  <c:v>5.583800000000002E-2</c:v>
                </c:pt>
                <c:pt idx="5420">
                  <c:v>5.583800000000002E-2</c:v>
                </c:pt>
                <c:pt idx="5421">
                  <c:v>5.5910416666666685E-2</c:v>
                </c:pt>
                <c:pt idx="5422">
                  <c:v>5.5910416666666685E-2</c:v>
                </c:pt>
                <c:pt idx="5423">
                  <c:v>5.5795918367346958E-2</c:v>
                </c:pt>
                <c:pt idx="5424">
                  <c:v>5.5696000000000009E-2</c:v>
                </c:pt>
                <c:pt idx="5425">
                  <c:v>5.5696000000000009E-2</c:v>
                </c:pt>
                <c:pt idx="5426">
                  <c:v>5.5696000000000009E-2</c:v>
                </c:pt>
                <c:pt idx="5427">
                  <c:v>5.5696000000000009E-2</c:v>
                </c:pt>
                <c:pt idx="5428">
                  <c:v>5.5696000000000009E-2</c:v>
                </c:pt>
                <c:pt idx="5429">
                  <c:v>5.5696000000000009E-2</c:v>
                </c:pt>
                <c:pt idx="5430">
                  <c:v>5.5696000000000009E-2</c:v>
                </c:pt>
                <c:pt idx="5431">
                  <c:v>5.579795918367348E-2</c:v>
                </c:pt>
                <c:pt idx="5432">
                  <c:v>5.579795918367348E-2</c:v>
                </c:pt>
                <c:pt idx="5433">
                  <c:v>5.579795918367348E-2</c:v>
                </c:pt>
                <c:pt idx="5434">
                  <c:v>5.579795918367348E-2</c:v>
                </c:pt>
                <c:pt idx="5435">
                  <c:v>5.579795918367348E-2</c:v>
                </c:pt>
                <c:pt idx="5436">
                  <c:v>5.5968750000000012E-2</c:v>
                </c:pt>
                <c:pt idx="5437">
                  <c:v>5.5889361702127667E-2</c:v>
                </c:pt>
                <c:pt idx="5438">
                  <c:v>5.5847826086956522E-2</c:v>
                </c:pt>
                <c:pt idx="5439">
                  <c:v>5.5847826086956522E-2</c:v>
                </c:pt>
                <c:pt idx="5440">
                  <c:v>5.5847826086956522E-2</c:v>
                </c:pt>
                <c:pt idx="5441">
                  <c:v>5.5847826086956522E-2</c:v>
                </c:pt>
                <c:pt idx="5442">
                  <c:v>5.5847826086956522E-2</c:v>
                </c:pt>
                <c:pt idx="5443">
                  <c:v>5.5847826086956522E-2</c:v>
                </c:pt>
                <c:pt idx="5444">
                  <c:v>5.5847826086956522E-2</c:v>
                </c:pt>
                <c:pt idx="5445">
                  <c:v>5.6048888888888905E-2</c:v>
                </c:pt>
                <c:pt idx="5446">
                  <c:v>5.6048888888888905E-2</c:v>
                </c:pt>
                <c:pt idx="5447">
                  <c:v>5.6048888888888905E-2</c:v>
                </c:pt>
                <c:pt idx="5448">
                  <c:v>5.5784444444444442E-2</c:v>
                </c:pt>
                <c:pt idx="5449">
                  <c:v>5.5784444444444442E-2</c:v>
                </c:pt>
                <c:pt idx="5450">
                  <c:v>5.5784444444444442E-2</c:v>
                </c:pt>
                <c:pt idx="5451">
                  <c:v>5.5647826086956523E-2</c:v>
                </c:pt>
                <c:pt idx="5452">
                  <c:v>5.5506382978723408E-2</c:v>
                </c:pt>
                <c:pt idx="5453">
                  <c:v>5.5506382978723408E-2</c:v>
                </c:pt>
                <c:pt idx="5454">
                  <c:v>5.5506382978723408E-2</c:v>
                </c:pt>
                <c:pt idx="5455">
                  <c:v>5.5506382978723408E-2</c:v>
                </c:pt>
                <c:pt idx="5456">
                  <c:v>5.5506382978723408E-2</c:v>
                </c:pt>
                <c:pt idx="5457">
                  <c:v>5.5506382978723408E-2</c:v>
                </c:pt>
                <c:pt idx="5458">
                  <c:v>5.5339583333333331E-2</c:v>
                </c:pt>
                <c:pt idx="5459">
                  <c:v>5.520425531914893E-2</c:v>
                </c:pt>
                <c:pt idx="5460">
                  <c:v>5.520425531914893E-2</c:v>
                </c:pt>
                <c:pt idx="5461">
                  <c:v>5.520425531914893E-2</c:v>
                </c:pt>
                <c:pt idx="5462">
                  <c:v>5.520425531914893E-2</c:v>
                </c:pt>
                <c:pt idx="5463">
                  <c:v>5.5426086956521736E-2</c:v>
                </c:pt>
                <c:pt idx="5464">
                  <c:v>5.5426086956521736E-2</c:v>
                </c:pt>
                <c:pt idx="5465">
                  <c:v>5.5426086956521736E-2</c:v>
                </c:pt>
                <c:pt idx="5466">
                  <c:v>5.5411111111111092E-2</c:v>
                </c:pt>
                <c:pt idx="5467">
                  <c:v>5.5411111111111092E-2</c:v>
                </c:pt>
                <c:pt idx="5468">
                  <c:v>5.5411111111111092E-2</c:v>
                </c:pt>
                <c:pt idx="5469">
                  <c:v>5.5411111111111092E-2</c:v>
                </c:pt>
                <c:pt idx="5470">
                  <c:v>5.5411111111111092E-2</c:v>
                </c:pt>
                <c:pt idx="5471">
                  <c:v>5.5702272727272725E-2</c:v>
                </c:pt>
                <c:pt idx="5472">
                  <c:v>5.5702272727272725E-2</c:v>
                </c:pt>
                <c:pt idx="5473">
                  <c:v>5.5702272727272725E-2</c:v>
                </c:pt>
                <c:pt idx="5474">
                  <c:v>5.5702272727272725E-2</c:v>
                </c:pt>
                <c:pt idx="5475">
                  <c:v>5.5702272727272725E-2</c:v>
                </c:pt>
                <c:pt idx="5476">
                  <c:v>5.6051162790697669E-2</c:v>
                </c:pt>
                <c:pt idx="5477">
                  <c:v>5.6051162790697669E-2</c:v>
                </c:pt>
                <c:pt idx="5478">
                  <c:v>5.6051162790697669E-2</c:v>
                </c:pt>
                <c:pt idx="5479">
                  <c:v>5.6051162790697669E-2</c:v>
                </c:pt>
                <c:pt idx="5480">
                  <c:v>5.6051162790697669E-2</c:v>
                </c:pt>
                <c:pt idx="5481">
                  <c:v>5.6051162790697669E-2</c:v>
                </c:pt>
                <c:pt idx="5482">
                  <c:v>5.6051162790697669E-2</c:v>
                </c:pt>
                <c:pt idx="5483">
                  <c:v>5.6051162790697669E-2</c:v>
                </c:pt>
                <c:pt idx="5484">
                  <c:v>5.6051162790697669E-2</c:v>
                </c:pt>
                <c:pt idx="5485">
                  <c:v>5.5902380952380953E-2</c:v>
                </c:pt>
                <c:pt idx="5486">
                  <c:v>5.5734883720930238E-2</c:v>
                </c:pt>
                <c:pt idx="5487">
                  <c:v>5.5559523809523809E-2</c:v>
                </c:pt>
                <c:pt idx="5488">
                  <c:v>5.5343902439024387E-2</c:v>
                </c:pt>
                <c:pt idx="5489">
                  <c:v>5.5343902439024387E-2</c:v>
                </c:pt>
                <c:pt idx="5490">
                  <c:v>5.5343902439024387E-2</c:v>
                </c:pt>
                <c:pt idx="5491">
                  <c:v>5.4818604651162783E-2</c:v>
                </c:pt>
                <c:pt idx="5492">
                  <c:v>5.4818604651162783E-2</c:v>
                </c:pt>
                <c:pt idx="5493">
                  <c:v>5.4562790697674418E-2</c:v>
                </c:pt>
                <c:pt idx="5494">
                  <c:v>5.4378571428571443E-2</c:v>
                </c:pt>
                <c:pt idx="5495">
                  <c:v>5.4378571428571443E-2</c:v>
                </c:pt>
                <c:pt idx="5496">
                  <c:v>5.4378571428571443E-2</c:v>
                </c:pt>
                <c:pt idx="5497">
                  <c:v>5.4265116279069783E-2</c:v>
                </c:pt>
                <c:pt idx="5498">
                  <c:v>5.4265116279069783E-2</c:v>
                </c:pt>
                <c:pt idx="5499">
                  <c:v>5.3968181818181832E-2</c:v>
                </c:pt>
                <c:pt idx="5500">
                  <c:v>5.3734883720930243E-2</c:v>
                </c:pt>
                <c:pt idx="5501">
                  <c:v>5.3734883720930243E-2</c:v>
                </c:pt>
                <c:pt idx="5502">
                  <c:v>5.3734883720930243E-2</c:v>
                </c:pt>
                <c:pt idx="5503">
                  <c:v>5.3734883720930243E-2</c:v>
                </c:pt>
                <c:pt idx="5504">
                  <c:v>5.3734883720930243E-2</c:v>
                </c:pt>
                <c:pt idx="5505">
                  <c:v>5.3734883720930243E-2</c:v>
                </c:pt>
                <c:pt idx="5506">
                  <c:v>5.3384090909090916E-2</c:v>
                </c:pt>
                <c:pt idx="5507">
                  <c:v>5.3384090909090916E-2</c:v>
                </c:pt>
                <c:pt idx="5508">
                  <c:v>5.3384090909090916E-2</c:v>
                </c:pt>
                <c:pt idx="5509">
                  <c:v>5.3384090909090916E-2</c:v>
                </c:pt>
                <c:pt idx="5510">
                  <c:v>5.3384090909090916E-2</c:v>
                </c:pt>
                <c:pt idx="5511">
                  <c:v>5.3384090909090916E-2</c:v>
                </c:pt>
                <c:pt idx="5512">
                  <c:v>5.3384090909090916E-2</c:v>
                </c:pt>
                <c:pt idx="5513">
                  <c:v>5.2777272727272735E-2</c:v>
                </c:pt>
                <c:pt idx="5514">
                  <c:v>5.2777272727272735E-2</c:v>
                </c:pt>
                <c:pt idx="5515">
                  <c:v>5.2777272727272735E-2</c:v>
                </c:pt>
                <c:pt idx="5516">
                  <c:v>5.2777272727272735E-2</c:v>
                </c:pt>
                <c:pt idx="5517">
                  <c:v>5.2777272727272735E-2</c:v>
                </c:pt>
                <c:pt idx="5518">
                  <c:v>5.2777272727272735E-2</c:v>
                </c:pt>
                <c:pt idx="5519">
                  <c:v>5.2777272727272735E-2</c:v>
                </c:pt>
                <c:pt idx="5520">
                  <c:v>5.2552272727272739E-2</c:v>
                </c:pt>
                <c:pt idx="5521">
                  <c:v>5.2365116279069771E-2</c:v>
                </c:pt>
                <c:pt idx="5522">
                  <c:v>5.2145238095238099E-2</c:v>
                </c:pt>
                <c:pt idx="5523">
                  <c:v>5.2145238095238099E-2</c:v>
                </c:pt>
                <c:pt idx="5524">
                  <c:v>5.2145238095238099E-2</c:v>
                </c:pt>
                <c:pt idx="5525">
                  <c:v>5.2145238095238099E-2</c:v>
                </c:pt>
                <c:pt idx="5526">
                  <c:v>5.2145238095238099E-2</c:v>
                </c:pt>
                <c:pt idx="5527">
                  <c:v>5.2362790697674425E-2</c:v>
                </c:pt>
                <c:pt idx="5528">
                  <c:v>5.2126190476190479E-2</c:v>
                </c:pt>
                <c:pt idx="5529">
                  <c:v>5.2126190476190479E-2</c:v>
                </c:pt>
                <c:pt idx="5530">
                  <c:v>5.2126190476190479E-2</c:v>
                </c:pt>
                <c:pt idx="5531">
                  <c:v>5.2126190476190479E-2</c:v>
                </c:pt>
                <c:pt idx="5532">
                  <c:v>5.2126190476190479E-2</c:v>
                </c:pt>
                <c:pt idx="5533">
                  <c:v>5.2126190476190479E-2</c:v>
                </c:pt>
                <c:pt idx="5534">
                  <c:v>5.160909090909091E-2</c:v>
                </c:pt>
                <c:pt idx="5535">
                  <c:v>5.1524444444444442E-2</c:v>
                </c:pt>
                <c:pt idx="5536">
                  <c:v>5.1524444444444442E-2</c:v>
                </c:pt>
                <c:pt idx="5537">
                  <c:v>5.1524444444444442E-2</c:v>
                </c:pt>
                <c:pt idx="5538">
                  <c:v>5.1524444444444442E-2</c:v>
                </c:pt>
                <c:pt idx="5539">
                  <c:v>5.1524444444444442E-2</c:v>
                </c:pt>
                <c:pt idx="5540">
                  <c:v>5.1524444444444442E-2</c:v>
                </c:pt>
                <c:pt idx="5541">
                  <c:v>5.1524444444444442E-2</c:v>
                </c:pt>
                <c:pt idx="5542">
                  <c:v>5.1142222222222228E-2</c:v>
                </c:pt>
                <c:pt idx="5543">
                  <c:v>5.1142222222222228E-2</c:v>
                </c:pt>
                <c:pt idx="5544">
                  <c:v>5.1142222222222228E-2</c:v>
                </c:pt>
                <c:pt idx="5545">
                  <c:v>5.1142222222222228E-2</c:v>
                </c:pt>
                <c:pt idx="5546">
                  <c:v>5.1142222222222228E-2</c:v>
                </c:pt>
                <c:pt idx="5547">
                  <c:v>5.1142222222222228E-2</c:v>
                </c:pt>
                <c:pt idx="5548">
                  <c:v>5.0697872340425533E-2</c:v>
                </c:pt>
                <c:pt idx="5549">
                  <c:v>5.0697872340425533E-2</c:v>
                </c:pt>
                <c:pt idx="5550">
                  <c:v>5.0697872340425533E-2</c:v>
                </c:pt>
                <c:pt idx="5551">
                  <c:v>5.0697872340425533E-2</c:v>
                </c:pt>
                <c:pt idx="5552">
                  <c:v>5.0697872340425533E-2</c:v>
                </c:pt>
                <c:pt idx="5553">
                  <c:v>5.0697872340425533E-2</c:v>
                </c:pt>
                <c:pt idx="5554">
                  <c:v>5.0697872340425533E-2</c:v>
                </c:pt>
                <c:pt idx="5555">
                  <c:v>5.0697872340425533E-2</c:v>
                </c:pt>
                <c:pt idx="5556">
                  <c:v>5.0697872340425533E-2</c:v>
                </c:pt>
                <c:pt idx="5557">
                  <c:v>5.0697872340425533E-2</c:v>
                </c:pt>
                <c:pt idx="5558">
                  <c:v>5.0697872340425533E-2</c:v>
                </c:pt>
                <c:pt idx="5559">
                  <c:v>5.0697872340425533E-2</c:v>
                </c:pt>
                <c:pt idx="5560">
                  <c:v>5.0697872340425533E-2</c:v>
                </c:pt>
                <c:pt idx="5561">
                  <c:v>5.0697872340425533E-2</c:v>
                </c:pt>
                <c:pt idx="5562">
                  <c:v>5.0697872340425533E-2</c:v>
                </c:pt>
                <c:pt idx="5563">
                  <c:v>5.0760416666666669E-2</c:v>
                </c:pt>
                <c:pt idx="5564">
                  <c:v>5.0760416666666669E-2</c:v>
                </c:pt>
                <c:pt idx="5565">
                  <c:v>5.0760416666666669E-2</c:v>
                </c:pt>
                <c:pt idx="5566">
                  <c:v>5.0760416666666669E-2</c:v>
                </c:pt>
                <c:pt idx="5567">
                  <c:v>5.0760416666666669E-2</c:v>
                </c:pt>
                <c:pt idx="5568">
                  <c:v>5.0760416666666669E-2</c:v>
                </c:pt>
                <c:pt idx="5569">
                  <c:v>5.025000000000001E-2</c:v>
                </c:pt>
                <c:pt idx="5570">
                  <c:v>5.025000000000001E-2</c:v>
                </c:pt>
                <c:pt idx="5571">
                  <c:v>5.025000000000001E-2</c:v>
                </c:pt>
                <c:pt idx="5572">
                  <c:v>5.025000000000001E-2</c:v>
                </c:pt>
                <c:pt idx="5573">
                  <c:v>5.025000000000001E-2</c:v>
                </c:pt>
                <c:pt idx="5574">
                  <c:v>5.025000000000001E-2</c:v>
                </c:pt>
                <c:pt idx="5575">
                  <c:v>5.025000000000001E-2</c:v>
                </c:pt>
                <c:pt idx="5576">
                  <c:v>5.0330612244897974E-2</c:v>
                </c:pt>
                <c:pt idx="5577">
                  <c:v>5.011800000000001E-2</c:v>
                </c:pt>
                <c:pt idx="5578">
                  <c:v>4.9968000000000005E-2</c:v>
                </c:pt>
                <c:pt idx="5579">
                  <c:v>4.9968000000000005E-2</c:v>
                </c:pt>
                <c:pt idx="5580">
                  <c:v>4.9968000000000005E-2</c:v>
                </c:pt>
                <c:pt idx="5581">
                  <c:v>4.9968000000000005E-2</c:v>
                </c:pt>
                <c:pt idx="5582">
                  <c:v>4.9968000000000005E-2</c:v>
                </c:pt>
                <c:pt idx="5583">
                  <c:v>5.0072916666666668E-2</c:v>
                </c:pt>
                <c:pt idx="5584">
                  <c:v>4.9904255319148945E-2</c:v>
                </c:pt>
                <c:pt idx="5585">
                  <c:v>4.9904166666666673E-2</c:v>
                </c:pt>
                <c:pt idx="5586">
                  <c:v>4.9904166666666673E-2</c:v>
                </c:pt>
                <c:pt idx="5587">
                  <c:v>4.9904166666666673E-2</c:v>
                </c:pt>
                <c:pt idx="5588">
                  <c:v>4.9916326530612252E-2</c:v>
                </c:pt>
                <c:pt idx="5589">
                  <c:v>4.9783333333333339E-2</c:v>
                </c:pt>
                <c:pt idx="5590">
                  <c:v>4.9394000000000007E-2</c:v>
                </c:pt>
                <c:pt idx="5591">
                  <c:v>4.9394000000000007E-2</c:v>
                </c:pt>
                <c:pt idx="5592">
                  <c:v>4.9405882352941181E-2</c:v>
                </c:pt>
                <c:pt idx="5593">
                  <c:v>4.9405882352941181E-2</c:v>
                </c:pt>
                <c:pt idx="5594">
                  <c:v>4.9405882352941181E-2</c:v>
                </c:pt>
                <c:pt idx="5595">
                  <c:v>4.9405882352941181E-2</c:v>
                </c:pt>
                <c:pt idx="5596">
                  <c:v>4.8841509433962267E-2</c:v>
                </c:pt>
                <c:pt idx="5597">
                  <c:v>4.9044230769230764E-2</c:v>
                </c:pt>
                <c:pt idx="5598">
                  <c:v>4.8983018867924527E-2</c:v>
                </c:pt>
                <c:pt idx="5599">
                  <c:v>4.8983018867924527E-2</c:v>
                </c:pt>
                <c:pt idx="5600">
                  <c:v>4.8983018867924527E-2</c:v>
                </c:pt>
                <c:pt idx="5601">
                  <c:v>4.8983018867924527E-2</c:v>
                </c:pt>
                <c:pt idx="5602">
                  <c:v>4.8681481481481485E-2</c:v>
                </c:pt>
                <c:pt idx="5603">
                  <c:v>4.8381818181818186E-2</c:v>
                </c:pt>
                <c:pt idx="5604">
                  <c:v>4.8269090909090907E-2</c:v>
                </c:pt>
                <c:pt idx="5605">
                  <c:v>4.7962499999999998E-2</c:v>
                </c:pt>
                <c:pt idx="5606">
                  <c:v>4.7656140350877188E-2</c:v>
                </c:pt>
                <c:pt idx="5607">
                  <c:v>4.7656140350877188E-2</c:v>
                </c:pt>
                <c:pt idx="5608">
                  <c:v>4.7656140350877188E-2</c:v>
                </c:pt>
                <c:pt idx="5609">
                  <c:v>4.7656140350877188E-2</c:v>
                </c:pt>
                <c:pt idx="5610">
                  <c:v>4.7339655172413793E-2</c:v>
                </c:pt>
                <c:pt idx="5611">
                  <c:v>4.7018644067796607E-2</c:v>
                </c:pt>
                <c:pt idx="5612">
                  <c:v>4.6882758620689649E-2</c:v>
                </c:pt>
                <c:pt idx="5613">
                  <c:v>4.6236666666666662E-2</c:v>
                </c:pt>
                <c:pt idx="5614">
                  <c:v>4.6236666666666662E-2</c:v>
                </c:pt>
                <c:pt idx="5615">
                  <c:v>4.6236666666666662E-2</c:v>
                </c:pt>
                <c:pt idx="5616">
                  <c:v>4.6236666666666662E-2</c:v>
                </c:pt>
                <c:pt idx="5617">
                  <c:v>4.6236065573770482E-2</c:v>
                </c:pt>
                <c:pt idx="5618">
                  <c:v>4.5958064516129021E-2</c:v>
                </c:pt>
                <c:pt idx="5619">
                  <c:v>4.5872131147540976E-2</c:v>
                </c:pt>
                <c:pt idx="5620">
                  <c:v>4.5840322580645153E-2</c:v>
                </c:pt>
                <c:pt idx="5621">
                  <c:v>4.5840322580645153E-2</c:v>
                </c:pt>
                <c:pt idx="5622">
                  <c:v>4.5840322580645153E-2</c:v>
                </c:pt>
                <c:pt idx="5623">
                  <c:v>4.5840322580645153E-2</c:v>
                </c:pt>
                <c:pt idx="5624">
                  <c:v>4.5840322580645153E-2</c:v>
                </c:pt>
                <c:pt idx="5625">
                  <c:v>4.5783333333333315E-2</c:v>
                </c:pt>
                <c:pt idx="5626">
                  <c:v>4.580491803278687E-2</c:v>
                </c:pt>
                <c:pt idx="5627">
                  <c:v>4.580491803278687E-2</c:v>
                </c:pt>
                <c:pt idx="5628">
                  <c:v>4.580491803278687E-2</c:v>
                </c:pt>
                <c:pt idx="5629">
                  <c:v>4.580491803278687E-2</c:v>
                </c:pt>
                <c:pt idx="5630">
                  <c:v>4.580491803278687E-2</c:v>
                </c:pt>
                <c:pt idx="5631">
                  <c:v>4.580491803278687E-2</c:v>
                </c:pt>
                <c:pt idx="5632">
                  <c:v>4.5666129032258043E-2</c:v>
                </c:pt>
                <c:pt idx="5633">
                  <c:v>4.5655555555555533E-2</c:v>
                </c:pt>
                <c:pt idx="5634">
                  <c:v>4.5601612903225792E-2</c:v>
                </c:pt>
                <c:pt idx="5635">
                  <c:v>4.5601612903225792E-2</c:v>
                </c:pt>
                <c:pt idx="5636">
                  <c:v>4.5601612903225792E-2</c:v>
                </c:pt>
                <c:pt idx="5637">
                  <c:v>4.5564062499999988E-2</c:v>
                </c:pt>
                <c:pt idx="5638">
                  <c:v>4.5564062499999988E-2</c:v>
                </c:pt>
                <c:pt idx="5639">
                  <c:v>4.542656249999999E-2</c:v>
                </c:pt>
                <c:pt idx="5640">
                  <c:v>4.5303174603174588E-2</c:v>
                </c:pt>
                <c:pt idx="5641">
                  <c:v>4.5390624999999983E-2</c:v>
                </c:pt>
                <c:pt idx="5642">
                  <c:v>4.5390624999999983E-2</c:v>
                </c:pt>
                <c:pt idx="5643">
                  <c:v>4.5390624999999983E-2</c:v>
                </c:pt>
                <c:pt idx="5644">
                  <c:v>4.518571428571428E-2</c:v>
                </c:pt>
                <c:pt idx="5645">
                  <c:v>4.518571428571428E-2</c:v>
                </c:pt>
                <c:pt idx="5646">
                  <c:v>4.518571428571428E-2</c:v>
                </c:pt>
                <c:pt idx="5647">
                  <c:v>4.5254687500000002E-2</c:v>
                </c:pt>
                <c:pt idx="5648">
                  <c:v>4.5254687500000002E-2</c:v>
                </c:pt>
                <c:pt idx="5649">
                  <c:v>4.5254687500000002E-2</c:v>
                </c:pt>
                <c:pt idx="5650">
                  <c:v>4.5254687500000002E-2</c:v>
                </c:pt>
                <c:pt idx="5651">
                  <c:v>4.5095384615384614E-2</c:v>
                </c:pt>
                <c:pt idx="5652">
                  <c:v>4.5095384615384614E-2</c:v>
                </c:pt>
                <c:pt idx="5653">
                  <c:v>4.5095384615384614E-2</c:v>
                </c:pt>
                <c:pt idx="5654">
                  <c:v>4.5168181818181823E-2</c:v>
                </c:pt>
                <c:pt idx="5655">
                  <c:v>4.5083582089552224E-2</c:v>
                </c:pt>
                <c:pt idx="5656">
                  <c:v>4.5083582089552224E-2</c:v>
                </c:pt>
                <c:pt idx="5657">
                  <c:v>4.5083582089552224E-2</c:v>
                </c:pt>
                <c:pt idx="5658">
                  <c:v>4.5083582089552224E-2</c:v>
                </c:pt>
                <c:pt idx="5659">
                  <c:v>4.5083582089552224E-2</c:v>
                </c:pt>
                <c:pt idx="5660">
                  <c:v>4.509852941176469E-2</c:v>
                </c:pt>
                <c:pt idx="5661">
                  <c:v>4.509852941176469E-2</c:v>
                </c:pt>
                <c:pt idx="5662">
                  <c:v>4.489850746268656E-2</c:v>
                </c:pt>
                <c:pt idx="5663">
                  <c:v>4.489850746268656E-2</c:v>
                </c:pt>
                <c:pt idx="5664">
                  <c:v>4.489850746268656E-2</c:v>
                </c:pt>
                <c:pt idx="5665">
                  <c:v>4.489850746268656E-2</c:v>
                </c:pt>
                <c:pt idx="5666">
                  <c:v>4.489850746268656E-2</c:v>
                </c:pt>
                <c:pt idx="5667">
                  <c:v>4.4858571428571435E-2</c:v>
                </c:pt>
                <c:pt idx="5668">
                  <c:v>4.4933333333333339E-2</c:v>
                </c:pt>
                <c:pt idx="5669">
                  <c:v>4.5184507042253533E-2</c:v>
                </c:pt>
                <c:pt idx="5670">
                  <c:v>4.5184507042253533E-2</c:v>
                </c:pt>
                <c:pt idx="5671">
                  <c:v>4.5184507042253533E-2</c:v>
                </c:pt>
                <c:pt idx="5672">
                  <c:v>4.5184507042253533E-2</c:v>
                </c:pt>
                <c:pt idx="5673">
                  <c:v>4.5184507042253533E-2</c:v>
                </c:pt>
                <c:pt idx="5674">
                  <c:v>4.543150684931508E-2</c:v>
                </c:pt>
                <c:pt idx="5675">
                  <c:v>4.5358666666666679E-2</c:v>
                </c:pt>
                <c:pt idx="5676">
                  <c:v>4.5358666666666679E-2</c:v>
                </c:pt>
                <c:pt idx="5677">
                  <c:v>4.5358666666666679E-2</c:v>
                </c:pt>
                <c:pt idx="5678">
                  <c:v>4.5358666666666679E-2</c:v>
                </c:pt>
                <c:pt idx="5679">
                  <c:v>4.5358666666666679E-2</c:v>
                </c:pt>
                <c:pt idx="5680">
                  <c:v>4.5358666666666679E-2</c:v>
                </c:pt>
                <c:pt idx="5681">
                  <c:v>4.5513698630136989E-2</c:v>
                </c:pt>
                <c:pt idx="5682">
                  <c:v>4.5430555555555571E-2</c:v>
                </c:pt>
                <c:pt idx="5683">
                  <c:v>4.5430555555555571E-2</c:v>
                </c:pt>
                <c:pt idx="5684">
                  <c:v>4.5430555555555571E-2</c:v>
                </c:pt>
                <c:pt idx="5685">
                  <c:v>4.5430555555555571E-2</c:v>
                </c:pt>
                <c:pt idx="5686">
                  <c:v>4.5430555555555571E-2</c:v>
                </c:pt>
                <c:pt idx="5687">
                  <c:v>4.5294444444444457E-2</c:v>
                </c:pt>
                <c:pt idx="5688">
                  <c:v>4.4880555555555562E-2</c:v>
                </c:pt>
                <c:pt idx="5689">
                  <c:v>4.4880555555555562E-2</c:v>
                </c:pt>
                <c:pt idx="5690">
                  <c:v>4.4880555555555562E-2</c:v>
                </c:pt>
                <c:pt idx="5691">
                  <c:v>4.4880555555555562E-2</c:v>
                </c:pt>
                <c:pt idx="5692">
                  <c:v>4.4880555555555562E-2</c:v>
                </c:pt>
                <c:pt idx="5693">
                  <c:v>4.4738888888888911E-2</c:v>
                </c:pt>
                <c:pt idx="5694">
                  <c:v>4.4565753424657566E-2</c:v>
                </c:pt>
                <c:pt idx="5695">
                  <c:v>4.4428767123287694E-2</c:v>
                </c:pt>
                <c:pt idx="5696">
                  <c:v>4.4305479452054812E-2</c:v>
                </c:pt>
                <c:pt idx="5697">
                  <c:v>4.4045833333333353E-2</c:v>
                </c:pt>
                <c:pt idx="5698">
                  <c:v>4.4045833333333353E-2</c:v>
                </c:pt>
                <c:pt idx="5699">
                  <c:v>4.4045833333333353E-2</c:v>
                </c:pt>
                <c:pt idx="5700">
                  <c:v>4.4045833333333353E-2</c:v>
                </c:pt>
                <c:pt idx="5701">
                  <c:v>4.3947222222222235E-2</c:v>
                </c:pt>
                <c:pt idx="5702">
                  <c:v>4.387361111111112E-2</c:v>
                </c:pt>
                <c:pt idx="5703">
                  <c:v>4.3915068493150689E-2</c:v>
                </c:pt>
                <c:pt idx="5704">
                  <c:v>4.4073611111111119E-2</c:v>
                </c:pt>
                <c:pt idx="5705">
                  <c:v>4.4073611111111119E-2</c:v>
                </c:pt>
                <c:pt idx="5706">
                  <c:v>4.4073611111111119E-2</c:v>
                </c:pt>
                <c:pt idx="5707">
                  <c:v>4.4143835616438365E-2</c:v>
                </c:pt>
                <c:pt idx="5708">
                  <c:v>4.3986486486486495E-2</c:v>
                </c:pt>
                <c:pt idx="5709">
                  <c:v>4.4068493150684937E-2</c:v>
                </c:pt>
                <c:pt idx="5710">
                  <c:v>4.4024657534246586E-2</c:v>
                </c:pt>
                <c:pt idx="5711">
                  <c:v>4.3926388888888904E-2</c:v>
                </c:pt>
                <c:pt idx="5712">
                  <c:v>4.3926388888888904E-2</c:v>
                </c:pt>
                <c:pt idx="5713">
                  <c:v>4.3926388888888904E-2</c:v>
                </c:pt>
                <c:pt idx="5714">
                  <c:v>4.3926388888888904E-2</c:v>
                </c:pt>
                <c:pt idx="5715">
                  <c:v>4.3926388888888904E-2</c:v>
                </c:pt>
                <c:pt idx="5716">
                  <c:v>4.3865753424657539E-2</c:v>
                </c:pt>
                <c:pt idx="5717">
                  <c:v>4.381111111111112E-2</c:v>
                </c:pt>
                <c:pt idx="5718">
                  <c:v>4.3879452054794529E-2</c:v>
                </c:pt>
                <c:pt idx="5719">
                  <c:v>4.3879452054794529E-2</c:v>
                </c:pt>
                <c:pt idx="5720">
                  <c:v>4.3879452054794529E-2</c:v>
                </c:pt>
                <c:pt idx="5721">
                  <c:v>4.3879452054794529E-2</c:v>
                </c:pt>
                <c:pt idx="5722">
                  <c:v>4.3879452054794529E-2</c:v>
                </c:pt>
                <c:pt idx="5723">
                  <c:v>4.3972222222222225E-2</c:v>
                </c:pt>
                <c:pt idx="5724">
                  <c:v>4.4008333333333351E-2</c:v>
                </c:pt>
                <c:pt idx="5725">
                  <c:v>4.4008333333333351E-2</c:v>
                </c:pt>
                <c:pt idx="5726">
                  <c:v>4.4008333333333351E-2</c:v>
                </c:pt>
                <c:pt idx="5727">
                  <c:v>4.4008333333333351E-2</c:v>
                </c:pt>
                <c:pt idx="5728">
                  <c:v>4.4008333333333351E-2</c:v>
                </c:pt>
                <c:pt idx="5729">
                  <c:v>4.4008333333333351E-2</c:v>
                </c:pt>
                <c:pt idx="5730">
                  <c:v>4.4035211267605644E-2</c:v>
                </c:pt>
                <c:pt idx="5731">
                  <c:v>4.4035211267605644E-2</c:v>
                </c:pt>
                <c:pt idx="5732">
                  <c:v>4.3852857142857159E-2</c:v>
                </c:pt>
                <c:pt idx="5733">
                  <c:v>4.3852857142857159E-2</c:v>
                </c:pt>
                <c:pt idx="5734">
                  <c:v>4.3852857142857159E-2</c:v>
                </c:pt>
                <c:pt idx="5735">
                  <c:v>4.3852857142857159E-2</c:v>
                </c:pt>
                <c:pt idx="5736">
                  <c:v>4.3657746478873258E-2</c:v>
                </c:pt>
                <c:pt idx="5737">
                  <c:v>4.3657746478873258E-2</c:v>
                </c:pt>
                <c:pt idx="5738">
                  <c:v>4.3693055555555568E-2</c:v>
                </c:pt>
                <c:pt idx="5739">
                  <c:v>4.3727397260273984E-2</c:v>
                </c:pt>
                <c:pt idx="5740">
                  <c:v>4.3727397260273984E-2</c:v>
                </c:pt>
                <c:pt idx="5741">
                  <c:v>4.3727397260273984E-2</c:v>
                </c:pt>
                <c:pt idx="5742">
                  <c:v>4.3654794520547956E-2</c:v>
                </c:pt>
                <c:pt idx="5743">
                  <c:v>4.3654794520547956E-2</c:v>
                </c:pt>
                <c:pt idx="5744">
                  <c:v>4.3654794520547956E-2</c:v>
                </c:pt>
                <c:pt idx="5745">
                  <c:v>4.3654794520547956E-2</c:v>
                </c:pt>
                <c:pt idx="5746">
                  <c:v>4.3654794520547956E-2</c:v>
                </c:pt>
                <c:pt idx="5747">
                  <c:v>4.3654794520547956E-2</c:v>
                </c:pt>
                <c:pt idx="5748">
                  <c:v>4.3654794520547956E-2</c:v>
                </c:pt>
                <c:pt idx="5749">
                  <c:v>4.3654794520547956E-2</c:v>
                </c:pt>
                <c:pt idx="5750">
                  <c:v>4.3654794520547956E-2</c:v>
                </c:pt>
                <c:pt idx="5751">
                  <c:v>4.3544444444444448E-2</c:v>
                </c:pt>
                <c:pt idx="5752">
                  <c:v>4.3394366197183107E-2</c:v>
                </c:pt>
                <c:pt idx="5753">
                  <c:v>4.3394366197183107E-2</c:v>
                </c:pt>
                <c:pt idx="5754">
                  <c:v>4.3394366197183107E-2</c:v>
                </c:pt>
                <c:pt idx="5755">
                  <c:v>4.3394366197183107E-2</c:v>
                </c:pt>
                <c:pt idx="5756">
                  <c:v>4.3394366197183107E-2</c:v>
                </c:pt>
                <c:pt idx="5757">
                  <c:v>4.3394366197183107E-2</c:v>
                </c:pt>
                <c:pt idx="5758">
                  <c:v>4.3408695652173923E-2</c:v>
                </c:pt>
                <c:pt idx="5759">
                  <c:v>4.3298550724637674E-2</c:v>
                </c:pt>
                <c:pt idx="5760">
                  <c:v>4.3298550724637674E-2</c:v>
                </c:pt>
                <c:pt idx="5761">
                  <c:v>4.3298550724637674E-2</c:v>
                </c:pt>
                <c:pt idx="5762">
                  <c:v>4.3298550724637674E-2</c:v>
                </c:pt>
                <c:pt idx="5763">
                  <c:v>4.3298550724637674E-2</c:v>
                </c:pt>
                <c:pt idx="5764">
                  <c:v>4.3298550724637674E-2</c:v>
                </c:pt>
                <c:pt idx="5765">
                  <c:v>4.2973134328358212E-2</c:v>
                </c:pt>
                <c:pt idx="5766">
                  <c:v>4.3030882352941176E-2</c:v>
                </c:pt>
                <c:pt idx="5767">
                  <c:v>4.320869565217391E-2</c:v>
                </c:pt>
                <c:pt idx="5768">
                  <c:v>4.320869565217391E-2</c:v>
                </c:pt>
                <c:pt idx="5769">
                  <c:v>4.320869565217391E-2</c:v>
                </c:pt>
                <c:pt idx="5770">
                  <c:v>4.320869565217391E-2</c:v>
                </c:pt>
                <c:pt idx="5771">
                  <c:v>4.320869565217391E-2</c:v>
                </c:pt>
                <c:pt idx="5772">
                  <c:v>4.2889855072463762E-2</c:v>
                </c:pt>
                <c:pt idx="5773">
                  <c:v>4.2889855072463762E-2</c:v>
                </c:pt>
                <c:pt idx="5774">
                  <c:v>4.2747058823529409E-2</c:v>
                </c:pt>
                <c:pt idx="5775">
                  <c:v>4.2747058823529409E-2</c:v>
                </c:pt>
                <c:pt idx="5776">
                  <c:v>4.2747058823529409E-2</c:v>
                </c:pt>
                <c:pt idx="5777">
                  <c:v>4.2747058823529409E-2</c:v>
                </c:pt>
                <c:pt idx="5778">
                  <c:v>4.3146969696969691E-2</c:v>
                </c:pt>
                <c:pt idx="5779">
                  <c:v>4.3098484848484851E-2</c:v>
                </c:pt>
                <c:pt idx="5780">
                  <c:v>4.3056923076923083E-2</c:v>
                </c:pt>
                <c:pt idx="5781">
                  <c:v>4.3056923076923083E-2</c:v>
                </c:pt>
                <c:pt idx="5782">
                  <c:v>4.3056923076923083E-2</c:v>
                </c:pt>
                <c:pt idx="5783">
                  <c:v>4.3078787878787883E-2</c:v>
                </c:pt>
                <c:pt idx="5784">
                  <c:v>4.339538461538462E-2</c:v>
                </c:pt>
                <c:pt idx="5785">
                  <c:v>4.3718750000000001E-2</c:v>
                </c:pt>
                <c:pt idx="5786">
                  <c:v>4.4138709677419348E-2</c:v>
                </c:pt>
                <c:pt idx="5787">
                  <c:v>4.3737096774193539E-2</c:v>
                </c:pt>
                <c:pt idx="5788">
                  <c:v>4.3974999999999993E-2</c:v>
                </c:pt>
                <c:pt idx="5789">
                  <c:v>4.3974999999999993E-2</c:v>
                </c:pt>
                <c:pt idx="5790">
                  <c:v>4.3974999999999993E-2</c:v>
                </c:pt>
                <c:pt idx="5791">
                  <c:v>4.3974999999999993E-2</c:v>
                </c:pt>
                <c:pt idx="5792">
                  <c:v>4.362950819672131E-2</c:v>
                </c:pt>
                <c:pt idx="5793">
                  <c:v>4.3663934426229518E-2</c:v>
                </c:pt>
                <c:pt idx="5794">
                  <c:v>4.3663934426229518E-2</c:v>
                </c:pt>
                <c:pt idx="5795">
                  <c:v>4.4016666666666676E-2</c:v>
                </c:pt>
                <c:pt idx="5796">
                  <c:v>4.4016666666666676E-2</c:v>
                </c:pt>
                <c:pt idx="5797">
                  <c:v>4.4016666666666676E-2</c:v>
                </c:pt>
                <c:pt idx="5798">
                  <c:v>4.4016666666666676E-2</c:v>
                </c:pt>
                <c:pt idx="5799">
                  <c:v>4.4177586206896553E-2</c:v>
                </c:pt>
                <c:pt idx="5800">
                  <c:v>4.4667857142857141E-2</c:v>
                </c:pt>
                <c:pt idx="5801">
                  <c:v>4.4667857142857141E-2</c:v>
                </c:pt>
                <c:pt idx="5802">
                  <c:v>4.4667857142857141E-2</c:v>
                </c:pt>
                <c:pt idx="5803">
                  <c:v>4.4667857142857141E-2</c:v>
                </c:pt>
                <c:pt idx="5804">
                  <c:v>4.4667857142857141E-2</c:v>
                </c:pt>
                <c:pt idx="5805">
                  <c:v>4.4667857142857141E-2</c:v>
                </c:pt>
                <c:pt idx="5806">
                  <c:v>4.4667857142857141E-2</c:v>
                </c:pt>
                <c:pt idx="5807">
                  <c:v>4.4925454545454553E-2</c:v>
                </c:pt>
                <c:pt idx="5808">
                  <c:v>4.4925454545454553E-2</c:v>
                </c:pt>
                <c:pt idx="5809">
                  <c:v>4.4917857142857155E-2</c:v>
                </c:pt>
                <c:pt idx="5810">
                  <c:v>4.4917857142857155E-2</c:v>
                </c:pt>
                <c:pt idx="5811">
                  <c:v>4.4917857142857155E-2</c:v>
                </c:pt>
                <c:pt idx="5812">
                  <c:v>4.4832727272727288E-2</c:v>
                </c:pt>
                <c:pt idx="5813">
                  <c:v>4.4444067796610177E-2</c:v>
                </c:pt>
                <c:pt idx="5814">
                  <c:v>4.4793103448275876E-2</c:v>
                </c:pt>
                <c:pt idx="5815">
                  <c:v>4.5019298245614042E-2</c:v>
                </c:pt>
                <c:pt idx="5816">
                  <c:v>4.5019298245614042E-2</c:v>
                </c:pt>
                <c:pt idx="5817">
                  <c:v>4.5019298245614042E-2</c:v>
                </c:pt>
                <c:pt idx="5818">
                  <c:v>4.5019298245614042E-2</c:v>
                </c:pt>
                <c:pt idx="5819">
                  <c:v>4.5019298245614042E-2</c:v>
                </c:pt>
                <c:pt idx="5820">
                  <c:v>4.5478181818181813E-2</c:v>
                </c:pt>
                <c:pt idx="5821">
                  <c:v>4.6143396226415091E-2</c:v>
                </c:pt>
                <c:pt idx="5822">
                  <c:v>4.611730769230768E-2</c:v>
                </c:pt>
                <c:pt idx="5823">
                  <c:v>4.611730769230768E-2</c:v>
                </c:pt>
                <c:pt idx="5824">
                  <c:v>4.611730769230768E-2</c:v>
                </c:pt>
                <c:pt idx="5825">
                  <c:v>4.611730769230768E-2</c:v>
                </c:pt>
                <c:pt idx="5826">
                  <c:v>4.5805660377358483E-2</c:v>
                </c:pt>
                <c:pt idx="5827">
                  <c:v>4.6109615384615395E-2</c:v>
                </c:pt>
                <c:pt idx="5828">
                  <c:v>4.6109615384615395E-2</c:v>
                </c:pt>
                <c:pt idx="5829">
                  <c:v>4.5196296296296283E-2</c:v>
                </c:pt>
                <c:pt idx="5830">
                  <c:v>4.5196296296296283E-2</c:v>
                </c:pt>
                <c:pt idx="5831">
                  <c:v>4.5196296296296283E-2</c:v>
                </c:pt>
                <c:pt idx="5832">
                  <c:v>4.5196296296296283E-2</c:v>
                </c:pt>
                <c:pt idx="5833">
                  <c:v>4.5490566037735852E-2</c:v>
                </c:pt>
                <c:pt idx="5834">
                  <c:v>4.5490566037735852E-2</c:v>
                </c:pt>
                <c:pt idx="5835">
                  <c:v>4.5590740740740737E-2</c:v>
                </c:pt>
                <c:pt idx="5836">
                  <c:v>4.5590740740740737E-2</c:v>
                </c:pt>
                <c:pt idx="5837">
                  <c:v>4.5590740740740737E-2</c:v>
                </c:pt>
                <c:pt idx="5838">
                  <c:v>4.5590740740740737E-2</c:v>
                </c:pt>
                <c:pt idx="5839">
                  <c:v>4.5494339622641509E-2</c:v>
                </c:pt>
                <c:pt idx="5840">
                  <c:v>4.5494339622641509E-2</c:v>
                </c:pt>
                <c:pt idx="5841">
                  <c:v>4.5494339622641509E-2</c:v>
                </c:pt>
                <c:pt idx="5842">
                  <c:v>4.5141818181818179E-2</c:v>
                </c:pt>
                <c:pt idx="5843">
                  <c:v>4.5141818181818179E-2</c:v>
                </c:pt>
                <c:pt idx="5844">
                  <c:v>4.5084210526315789E-2</c:v>
                </c:pt>
                <c:pt idx="5845">
                  <c:v>4.5084210526315789E-2</c:v>
                </c:pt>
                <c:pt idx="5846">
                  <c:v>4.5084210526315789E-2</c:v>
                </c:pt>
                <c:pt idx="5847">
                  <c:v>4.5084210526315789E-2</c:v>
                </c:pt>
                <c:pt idx="5848">
                  <c:v>4.5521428571428567E-2</c:v>
                </c:pt>
                <c:pt idx="5849">
                  <c:v>4.5521428571428567E-2</c:v>
                </c:pt>
                <c:pt idx="5850">
                  <c:v>4.5425000000000007E-2</c:v>
                </c:pt>
                <c:pt idx="5851">
                  <c:v>4.5425000000000007E-2</c:v>
                </c:pt>
                <c:pt idx="5852">
                  <c:v>4.5425000000000007E-2</c:v>
                </c:pt>
                <c:pt idx="5853">
                  <c:v>4.5425000000000007E-2</c:v>
                </c:pt>
                <c:pt idx="5854">
                  <c:v>4.5343859649122818E-2</c:v>
                </c:pt>
                <c:pt idx="5855">
                  <c:v>4.5343859649122818E-2</c:v>
                </c:pt>
                <c:pt idx="5856">
                  <c:v>4.4994827586206897E-2</c:v>
                </c:pt>
                <c:pt idx="5857">
                  <c:v>4.4856896551724146E-2</c:v>
                </c:pt>
                <c:pt idx="5858">
                  <c:v>4.4856896551724146E-2</c:v>
                </c:pt>
                <c:pt idx="5859">
                  <c:v>4.4856896551724146E-2</c:v>
                </c:pt>
                <c:pt idx="5860">
                  <c:v>4.4856896551724146E-2</c:v>
                </c:pt>
                <c:pt idx="5861">
                  <c:v>4.4775438596491218E-2</c:v>
                </c:pt>
                <c:pt idx="5862">
                  <c:v>4.4775438596491218E-2</c:v>
                </c:pt>
                <c:pt idx="5863">
                  <c:v>4.4518965517241375E-2</c:v>
                </c:pt>
                <c:pt idx="5864">
                  <c:v>4.4518965517241375E-2</c:v>
                </c:pt>
                <c:pt idx="5865">
                  <c:v>4.4518965517241375E-2</c:v>
                </c:pt>
                <c:pt idx="5866">
                  <c:v>4.4518965517241375E-2</c:v>
                </c:pt>
                <c:pt idx="5867">
                  <c:v>4.4518965517241375E-2</c:v>
                </c:pt>
                <c:pt idx="5868">
                  <c:v>4.4518965517241375E-2</c:v>
                </c:pt>
                <c:pt idx="5869">
                  <c:v>4.4518965517241375E-2</c:v>
                </c:pt>
                <c:pt idx="5870">
                  <c:v>4.4413559322033891E-2</c:v>
                </c:pt>
                <c:pt idx="5871">
                  <c:v>4.4413559322033891E-2</c:v>
                </c:pt>
                <c:pt idx="5872">
                  <c:v>4.4413559322033891E-2</c:v>
                </c:pt>
                <c:pt idx="5873">
                  <c:v>4.4413559322033891E-2</c:v>
                </c:pt>
                <c:pt idx="5874">
                  <c:v>4.4413559322033891E-2</c:v>
                </c:pt>
                <c:pt idx="5875">
                  <c:v>4.4413559322033891E-2</c:v>
                </c:pt>
                <c:pt idx="5876">
                  <c:v>4.4413559322033891E-2</c:v>
                </c:pt>
                <c:pt idx="5877">
                  <c:v>4.416666666666666E-2</c:v>
                </c:pt>
                <c:pt idx="5878">
                  <c:v>4.416666666666666E-2</c:v>
                </c:pt>
                <c:pt idx="5879">
                  <c:v>4.416666666666666E-2</c:v>
                </c:pt>
                <c:pt idx="5880">
                  <c:v>4.416666666666666E-2</c:v>
                </c:pt>
                <c:pt idx="5881">
                  <c:v>4.416666666666666E-2</c:v>
                </c:pt>
                <c:pt idx="5882">
                  <c:v>4.416666666666666E-2</c:v>
                </c:pt>
                <c:pt idx="5883">
                  <c:v>4.416666666666666E-2</c:v>
                </c:pt>
                <c:pt idx="5884">
                  <c:v>4.4139344262295079E-2</c:v>
                </c:pt>
                <c:pt idx="5885">
                  <c:v>4.4138095238095233E-2</c:v>
                </c:pt>
                <c:pt idx="5886">
                  <c:v>4.4146153846153842E-2</c:v>
                </c:pt>
                <c:pt idx="5887">
                  <c:v>4.4146153846153842E-2</c:v>
                </c:pt>
                <c:pt idx="5888">
                  <c:v>4.4146153846153842E-2</c:v>
                </c:pt>
                <c:pt idx="5889">
                  <c:v>4.4146153846153842E-2</c:v>
                </c:pt>
                <c:pt idx="5890">
                  <c:v>4.4146153846153842E-2</c:v>
                </c:pt>
                <c:pt idx="5891">
                  <c:v>4.388333333333333E-2</c:v>
                </c:pt>
                <c:pt idx="5892">
                  <c:v>4.381044776119402E-2</c:v>
                </c:pt>
                <c:pt idx="5893">
                  <c:v>4.381044776119402E-2</c:v>
                </c:pt>
                <c:pt idx="5894">
                  <c:v>4.3542424242424223E-2</c:v>
                </c:pt>
                <c:pt idx="5895">
                  <c:v>4.3542424242424223E-2</c:v>
                </c:pt>
                <c:pt idx="5896">
                  <c:v>4.3542424242424223E-2</c:v>
                </c:pt>
                <c:pt idx="5897">
                  <c:v>4.3542424242424223E-2</c:v>
                </c:pt>
                <c:pt idx="5898">
                  <c:v>4.3291044776119385E-2</c:v>
                </c:pt>
                <c:pt idx="5899">
                  <c:v>4.3291044776119385E-2</c:v>
                </c:pt>
                <c:pt idx="5900">
                  <c:v>4.3291044776119385E-2</c:v>
                </c:pt>
                <c:pt idx="5901">
                  <c:v>4.3291044776119385E-2</c:v>
                </c:pt>
                <c:pt idx="5902">
                  <c:v>4.3291044776119385E-2</c:v>
                </c:pt>
                <c:pt idx="5903">
                  <c:v>4.3291044776119385E-2</c:v>
                </c:pt>
                <c:pt idx="5904">
                  <c:v>4.3291044776119385E-2</c:v>
                </c:pt>
                <c:pt idx="5905">
                  <c:v>4.3052941176470572E-2</c:v>
                </c:pt>
                <c:pt idx="5906">
                  <c:v>4.3052941176470572E-2</c:v>
                </c:pt>
                <c:pt idx="5907">
                  <c:v>4.3052941176470572E-2</c:v>
                </c:pt>
                <c:pt idx="5908">
                  <c:v>4.3052941176470572E-2</c:v>
                </c:pt>
                <c:pt idx="5909">
                  <c:v>4.3052941176470572E-2</c:v>
                </c:pt>
                <c:pt idx="5910">
                  <c:v>4.3052941176470572E-2</c:v>
                </c:pt>
                <c:pt idx="5911">
                  <c:v>4.3052941176470572E-2</c:v>
                </c:pt>
                <c:pt idx="5912">
                  <c:v>4.3052941176470572E-2</c:v>
                </c:pt>
                <c:pt idx="5913">
                  <c:v>4.3051428571428553E-2</c:v>
                </c:pt>
                <c:pt idx="5914">
                  <c:v>4.3051428571428553E-2</c:v>
                </c:pt>
                <c:pt idx="5915">
                  <c:v>4.3051428571428553E-2</c:v>
                </c:pt>
                <c:pt idx="5916">
                  <c:v>4.3051428571428553E-2</c:v>
                </c:pt>
                <c:pt idx="5917">
                  <c:v>4.3051428571428553E-2</c:v>
                </c:pt>
                <c:pt idx="5918">
                  <c:v>4.3051428571428553E-2</c:v>
                </c:pt>
                <c:pt idx="5919">
                  <c:v>4.2815492957746455E-2</c:v>
                </c:pt>
                <c:pt idx="5920">
                  <c:v>4.2815492957746455E-2</c:v>
                </c:pt>
                <c:pt idx="5921">
                  <c:v>4.2767142857142837E-2</c:v>
                </c:pt>
                <c:pt idx="5922">
                  <c:v>4.2767142857142837E-2</c:v>
                </c:pt>
                <c:pt idx="5923">
                  <c:v>4.2767142857142837E-2</c:v>
                </c:pt>
                <c:pt idx="5924">
                  <c:v>4.2767142857142837E-2</c:v>
                </c:pt>
                <c:pt idx="5925">
                  <c:v>4.2767142857142837E-2</c:v>
                </c:pt>
                <c:pt idx="5926">
                  <c:v>4.2939705882352915E-2</c:v>
                </c:pt>
                <c:pt idx="5927">
                  <c:v>4.2736231884057958E-2</c:v>
                </c:pt>
                <c:pt idx="5928">
                  <c:v>4.2736231884057958E-2</c:v>
                </c:pt>
                <c:pt idx="5929">
                  <c:v>4.2736231884057958E-2</c:v>
                </c:pt>
                <c:pt idx="5930">
                  <c:v>4.2736231884057958E-2</c:v>
                </c:pt>
                <c:pt idx="5931">
                  <c:v>4.2736231884057958E-2</c:v>
                </c:pt>
                <c:pt idx="5932">
                  <c:v>4.2736231884057958E-2</c:v>
                </c:pt>
                <c:pt idx="5933">
                  <c:v>4.2498571428571406E-2</c:v>
                </c:pt>
                <c:pt idx="5934">
                  <c:v>4.2498571428571406E-2</c:v>
                </c:pt>
                <c:pt idx="5935">
                  <c:v>4.2498571428571406E-2</c:v>
                </c:pt>
                <c:pt idx="5936">
                  <c:v>4.2498571428571406E-2</c:v>
                </c:pt>
                <c:pt idx="5937">
                  <c:v>4.2498571428571406E-2</c:v>
                </c:pt>
                <c:pt idx="5938">
                  <c:v>4.2498571428571406E-2</c:v>
                </c:pt>
                <c:pt idx="5939">
                  <c:v>4.2498571428571406E-2</c:v>
                </c:pt>
                <c:pt idx="5940">
                  <c:v>4.2328985507246356E-2</c:v>
                </c:pt>
                <c:pt idx="5941">
                  <c:v>4.2328985507246356E-2</c:v>
                </c:pt>
                <c:pt idx="5942">
                  <c:v>4.2162857142857134E-2</c:v>
                </c:pt>
                <c:pt idx="5943">
                  <c:v>4.2162857142857134E-2</c:v>
                </c:pt>
                <c:pt idx="5944">
                  <c:v>4.2162857142857134E-2</c:v>
                </c:pt>
                <c:pt idx="5945">
                  <c:v>4.1977464788732384E-2</c:v>
                </c:pt>
                <c:pt idx="5946">
                  <c:v>4.1977464788732384E-2</c:v>
                </c:pt>
                <c:pt idx="5947">
                  <c:v>4.21542857142857E-2</c:v>
                </c:pt>
                <c:pt idx="5948">
                  <c:v>4.2097222222222203E-2</c:v>
                </c:pt>
                <c:pt idx="5949">
                  <c:v>4.1557534246575323E-2</c:v>
                </c:pt>
                <c:pt idx="5950">
                  <c:v>4.1557534246575323E-2</c:v>
                </c:pt>
                <c:pt idx="5951">
                  <c:v>4.1557534246575323E-2</c:v>
                </c:pt>
                <c:pt idx="5952">
                  <c:v>4.1433333333333308E-2</c:v>
                </c:pt>
                <c:pt idx="5953">
                  <c:v>4.1433333333333308E-2</c:v>
                </c:pt>
                <c:pt idx="5954">
                  <c:v>4.1433333333333308E-2</c:v>
                </c:pt>
                <c:pt idx="5955">
                  <c:v>4.1433333333333308E-2</c:v>
                </c:pt>
                <c:pt idx="5956">
                  <c:v>4.1312676056338003E-2</c:v>
                </c:pt>
                <c:pt idx="5957">
                  <c:v>4.1312676056338003E-2</c:v>
                </c:pt>
                <c:pt idx="5958">
                  <c:v>4.1312676056338003E-2</c:v>
                </c:pt>
                <c:pt idx="5959">
                  <c:v>4.1312676056338003E-2</c:v>
                </c:pt>
                <c:pt idx="5960">
                  <c:v>4.1312676056338003E-2</c:v>
                </c:pt>
                <c:pt idx="5961">
                  <c:v>4.112816901408449E-2</c:v>
                </c:pt>
                <c:pt idx="5962">
                  <c:v>4.112816901408449E-2</c:v>
                </c:pt>
                <c:pt idx="5963">
                  <c:v>4.112816901408449E-2</c:v>
                </c:pt>
                <c:pt idx="5964">
                  <c:v>4.112816901408449E-2</c:v>
                </c:pt>
                <c:pt idx="5965">
                  <c:v>4.112816901408449E-2</c:v>
                </c:pt>
                <c:pt idx="5966">
                  <c:v>4.112816901408449E-2</c:v>
                </c:pt>
                <c:pt idx="5967">
                  <c:v>4.112816901408449E-2</c:v>
                </c:pt>
                <c:pt idx="5968">
                  <c:v>4.112816901408449E-2</c:v>
                </c:pt>
                <c:pt idx="5969">
                  <c:v>4.110273972602739E-2</c:v>
                </c:pt>
                <c:pt idx="5970">
                  <c:v>4.110273972602739E-2</c:v>
                </c:pt>
                <c:pt idx="5971">
                  <c:v>4.110273972602739E-2</c:v>
                </c:pt>
                <c:pt idx="5972">
                  <c:v>4.110273972602739E-2</c:v>
                </c:pt>
                <c:pt idx="5973">
                  <c:v>4.110273972602739E-2</c:v>
                </c:pt>
                <c:pt idx="5974">
                  <c:v>4.1009459459459441E-2</c:v>
                </c:pt>
                <c:pt idx="5975">
                  <c:v>4.0601315789473666E-2</c:v>
                </c:pt>
                <c:pt idx="5976">
                  <c:v>4.0601315789473666E-2</c:v>
                </c:pt>
                <c:pt idx="5977">
                  <c:v>4.0601315789473666E-2</c:v>
                </c:pt>
                <c:pt idx="5978">
                  <c:v>4.0601315789473666E-2</c:v>
                </c:pt>
                <c:pt idx="5979">
                  <c:v>4.0601315789473666E-2</c:v>
                </c:pt>
                <c:pt idx="5980">
                  <c:v>4.0601315789473666E-2</c:v>
                </c:pt>
                <c:pt idx="5981">
                  <c:v>4.0601315789473666E-2</c:v>
                </c:pt>
                <c:pt idx="5982">
                  <c:v>4.0321249999999989E-2</c:v>
                </c:pt>
                <c:pt idx="5983">
                  <c:v>4.0275949367088594E-2</c:v>
                </c:pt>
                <c:pt idx="5984">
                  <c:v>4.0275949367088594E-2</c:v>
                </c:pt>
                <c:pt idx="5985">
                  <c:v>4.0275949367088594E-2</c:v>
                </c:pt>
                <c:pt idx="5986">
                  <c:v>4.0275949367088594E-2</c:v>
                </c:pt>
                <c:pt idx="5987">
                  <c:v>4.0275949367088594E-2</c:v>
                </c:pt>
                <c:pt idx="5988">
                  <c:v>4.0275949367088594E-2</c:v>
                </c:pt>
                <c:pt idx="5989">
                  <c:v>4.0275949367088594E-2</c:v>
                </c:pt>
                <c:pt idx="5990">
                  <c:v>4.018846153846152E-2</c:v>
                </c:pt>
                <c:pt idx="5991">
                  <c:v>4.018846153846152E-2</c:v>
                </c:pt>
                <c:pt idx="5992">
                  <c:v>4.018846153846152E-2</c:v>
                </c:pt>
                <c:pt idx="5993">
                  <c:v>4.018846153846152E-2</c:v>
                </c:pt>
                <c:pt idx="5994">
                  <c:v>4.018846153846152E-2</c:v>
                </c:pt>
                <c:pt idx="5995">
                  <c:v>4.018846153846152E-2</c:v>
                </c:pt>
                <c:pt idx="5996">
                  <c:v>4.0053749999999978E-2</c:v>
                </c:pt>
                <c:pt idx="5997">
                  <c:v>3.9991139240506304E-2</c:v>
                </c:pt>
                <c:pt idx="5998">
                  <c:v>3.9991139240506304E-2</c:v>
                </c:pt>
                <c:pt idx="5999">
                  <c:v>3.9991139240506304E-2</c:v>
                </c:pt>
                <c:pt idx="6000">
                  <c:v>3.9991139240506304E-2</c:v>
                </c:pt>
                <c:pt idx="6001">
                  <c:v>3.9882051282051252E-2</c:v>
                </c:pt>
                <c:pt idx="6002">
                  <c:v>3.9882051282051252E-2</c:v>
                </c:pt>
                <c:pt idx="6003">
                  <c:v>3.9882051282051252E-2</c:v>
                </c:pt>
                <c:pt idx="6004">
                  <c:v>3.9834999999999975E-2</c:v>
                </c:pt>
                <c:pt idx="6005">
                  <c:v>3.9834999999999975E-2</c:v>
                </c:pt>
                <c:pt idx="6006">
                  <c:v>3.9834999999999975E-2</c:v>
                </c:pt>
                <c:pt idx="6007">
                  <c:v>3.9694936708860741E-2</c:v>
                </c:pt>
                <c:pt idx="6008">
                  <c:v>3.9824358974358952E-2</c:v>
                </c:pt>
                <c:pt idx="6009">
                  <c:v>3.9824358974358952E-2</c:v>
                </c:pt>
                <c:pt idx="6010">
                  <c:v>3.9635443037974658E-2</c:v>
                </c:pt>
                <c:pt idx="6011">
                  <c:v>3.9599999999999969E-2</c:v>
                </c:pt>
                <c:pt idx="6012">
                  <c:v>3.9599999999999969E-2</c:v>
                </c:pt>
                <c:pt idx="6013">
                  <c:v>3.9599999999999969E-2</c:v>
                </c:pt>
                <c:pt idx="6014">
                  <c:v>3.9599999999999969E-2</c:v>
                </c:pt>
                <c:pt idx="6015">
                  <c:v>3.9599999999999969E-2</c:v>
                </c:pt>
                <c:pt idx="6016">
                  <c:v>3.9599999999999969E-2</c:v>
                </c:pt>
                <c:pt idx="6017">
                  <c:v>3.9599999999999969E-2</c:v>
                </c:pt>
                <c:pt idx="6018">
                  <c:v>3.9471249999999972E-2</c:v>
                </c:pt>
                <c:pt idx="6019">
                  <c:v>3.9224358974358949E-2</c:v>
                </c:pt>
                <c:pt idx="6020">
                  <c:v>3.9224358974358949E-2</c:v>
                </c:pt>
                <c:pt idx="6021">
                  <c:v>3.9224358974358949E-2</c:v>
                </c:pt>
                <c:pt idx="6022">
                  <c:v>3.9224358974358949E-2</c:v>
                </c:pt>
                <c:pt idx="6023">
                  <c:v>3.9224358974358949E-2</c:v>
                </c:pt>
                <c:pt idx="6024">
                  <c:v>3.8625316455696182E-2</c:v>
                </c:pt>
                <c:pt idx="6025">
                  <c:v>3.8625316455696182E-2</c:v>
                </c:pt>
                <c:pt idx="6026">
                  <c:v>3.8625316455696182E-2</c:v>
                </c:pt>
                <c:pt idx="6027">
                  <c:v>3.8625316455696182E-2</c:v>
                </c:pt>
                <c:pt idx="6028">
                  <c:v>3.8625316455696182E-2</c:v>
                </c:pt>
                <c:pt idx="6029">
                  <c:v>3.8625316455696182E-2</c:v>
                </c:pt>
                <c:pt idx="6030">
                  <c:v>3.8625316455696182E-2</c:v>
                </c:pt>
                <c:pt idx="6031">
                  <c:v>3.8299999999999987E-2</c:v>
                </c:pt>
                <c:pt idx="6032">
                  <c:v>3.8264556962025305E-2</c:v>
                </c:pt>
                <c:pt idx="6033">
                  <c:v>3.7859740259740246E-2</c:v>
                </c:pt>
                <c:pt idx="6034">
                  <c:v>3.7859740259740246E-2</c:v>
                </c:pt>
                <c:pt idx="6035">
                  <c:v>3.7859740259740246E-2</c:v>
                </c:pt>
                <c:pt idx="6036">
                  <c:v>3.7821052631578929E-2</c:v>
                </c:pt>
                <c:pt idx="6037">
                  <c:v>3.7821052631578929E-2</c:v>
                </c:pt>
                <c:pt idx="6038">
                  <c:v>3.7661038961038944E-2</c:v>
                </c:pt>
                <c:pt idx="6039">
                  <c:v>3.7485135135135128E-2</c:v>
                </c:pt>
                <c:pt idx="6040">
                  <c:v>3.7635616438356147E-2</c:v>
                </c:pt>
                <c:pt idx="6041">
                  <c:v>3.7635616438356147E-2</c:v>
                </c:pt>
                <c:pt idx="6042">
                  <c:v>3.7635616438356147E-2</c:v>
                </c:pt>
                <c:pt idx="6043">
                  <c:v>3.7635616438356147E-2</c:v>
                </c:pt>
                <c:pt idx="6044">
                  <c:v>3.7635616438356147E-2</c:v>
                </c:pt>
                <c:pt idx="6045">
                  <c:v>3.7743055555555544E-2</c:v>
                </c:pt>
                <c:pt idx="6046">
                  <c:v>3.7743055555555544E-2</c:v>
                </c:pt>
                <c:pt idx="6047">
                  <c:v>3.7743055555555544E-2</c:v>
                </c:pt>
                <c:pt idx="6048">
                  <c:v>3.7743055555555544E-2</c:v>
                </c:pt>
                <c:pt idx="6049">
                  <c:v>3.7743055555555544E-2</c:v>
                </c:pt>
                <c:pt idx="6050">
                  <c:v>3.7743055555555544E-2</c:v>
                </c:pt>
                <c:pt idx="6051">
                  <c:v>3.7743055555555544E-2</c:v>
                </c:pt>
                <c:pt idx="6052">
                  <c:v>3.7743055555555544E-2</c:v>
                </c:pt>
                <c:pt idx="6053">
                  <c:v>3.7743055555555544E-2</c:v>
                </c:pt>
                <c:pt idx="6054">
                  <c:v>3.7743055555555544E-2</c:v>
                </c:pt>
                <c:pt idx="6055">
                  <c:v>3.7743055555555544E-2</c:v>
                </c:pt>
                <c:pt idx="6056">
                  <c:v>3.7743055555555544E-2</c:v>
                </c:pt>
                <c:pt idx="6057">
                  <c:v>3.7743055555555544E-2</c:v>
                </c:pt>
                <c:pt idx="6058">
                  <c:v>3.7743055555555544E-2</c:v>
                </c:pt>
                <c:pt idx="6059">
                  <c:v>3.7547999999999984E-2</c:v>
                </c:pt>
                <c:pt idx="6060">
                  <c:v>3.7547999999999984E-2</c:v>
                </c:pt>
                <c:pt idx="6061">
                  <c:v>3.7518181818181805E-2</c:v>
                </c:pt>
                <c:pt idx="6062">
                  <c:v>3.7518181818181805E-2</c:v>
                </c:pt>
                <c:pt idx="6063">
                  <c:v>3.7518181818181805E-2</c:v>
                </c:pt>
                <c:pt idx="6064">
                  <c:v>3.7518181818181805E-2</c:v>
                </c:pt>
                <c:pt idx="6065">
                  <c:v>3.7518181818181805E-2</c:v>
                </c:pt>
                <c:pt idx="6066">
                  <c:v>3.7621052631578937E-2</c:v>
                </c:pt>
                <c:pt idx="6067">
                  <c:v>3.749733333333332E-2</c:v>
                </c:pt>
                <c:pt idx="6068">
                  <c:v>3.749733333333332E-2</c:v>
                </c:pt>
                <c:pt idx="6069">
                  <c:v>3.749733333333332E-2</c:v>
                </c:pt>
                <c:pt idx="6070">
                  <c:v>3.749733333333332E-2</c:v>
                </c:pt>
                <c:pt idx="6071">
                  <c:v>3.733918918918918E-2</c:v>
                </c:pt>
                <c:pt idx="6072">
                  <c:v>3.6874025974025962E-2</c:v>
                </c:pt>
                <c:pt idx="6073">
                  <c:v>3.6570886075949348E-2</c:v>
                </c:pt>
                <c:pt idx="6074">
                  <c:v>3.6084810126582254E-2</c:v>
                </c:pt>
                <c:pt idx="6075">
                  <c:v>3.6084810126582254E-2</c:v>
                </c:pt>
                <c:pt idx="6076">
                  <c:v>3.6084810126582254E-2</c:v>
                </c:pt>
                <c:pt idx="6077">
                  <c:v>3.6084810126582254E-2</c:v>
                </c:pt>
                <c:pt idx="6078">
                  <c:v>3.5770731707317045E-2</c:v>
                </c:pt>
                <c:pt idx="6079">
                  <c:v>3.5770731707317045E-2</c:v>
                </c:pt>
                <c:pt idx="6080">
                  <c:v>3.5722499999999976E-2</c:v>
                </c:pt>
                <c:pt idx="6081">
                  <c:v>3.5722499999999976E-2</c:v>
                </c:pt>
                <c:pt idx="6082">
                  <c:v>3.5556962025316434E-2</c:v>
                </c:pt>
                <c:pt idx="6083">
                  <c:v>3.5556962025316434E-2</c:v>
                </c:pt>
                <c:pt idx="6084">
                  <c:v>3.5556962025316434E-2</c:v>
                </c:pt>
                <c:pt idx="6085">
                  <c:v>3.5556962025316434E-2</c:v>
                </c:pt>
                <c:pt idx="6086">
                  <c:v>3.5556962025316434E-2</c:v>
                </c:pt>
                <c:pt idx="6087">
                  <c:v>3.5334567901234556E-2</c:v>
                </c:pt>
                <c:pt idx="6088">
                  <c:v>3.5334567901234556E-2</c:v>
                </c:pt>
                <c:pt idx="6089">
                  <c:v>3.5177499999999987E-2</c:v>
                </c:pt>
                <c:pt idx="6090">
                  <c:v>3.5177499999999987E-2</c:v>
                </c:pt>
                <c:pt idx="6091">
                  <c:v>3.5177499999999987E-2</c:v>
                </c:pt>
                <c:pt idx="6092">
                  <c:v>3.5177499999999987E-2</c:v>
                </c:pt>
                <c:pt idx="6093">
                  <c:v>3.5177499999999987E-2</c:v>
                </c:pt>
                <c:pt idx="6094">
                  <c:v>3.5177499999999987E-2</c:v>
                </c:pt>
                <c:pt idx="6095">
                  <c:v>3.5177499999999987E-2</c:v>
                </c:pt>
                <c:pt idx="6096">
                  <c:v>3.5028395061728369E-2</c:v>
                </c:pt>
                <c:pt idx="6097">
                  <c:v>3.5028395061728369E-2</c:v>
                </c:pt>
                <c:pt idx="6098">
                  <c:v>3.5028395061728369E-2</c:v>
                </c:pt>
                <c:pt idx="6099">
                  <c:v>3.5028395061728369E-2</c:v>
                </c:pt>
                <c:pt idx="6100">
                  <c:v>3.5028395061728369E-2</c:v>
                </c:pt>
                <c:pt idx="6101">
                  <c:v>3.5028395061728369E-2</c:v>
                </c:pt>
                <c:pt idx="6102">
                  <c:v>3.4888749999999982E-2</c:v>
                </c:pt>
                <c:pt idx="6103">
                  <c:v>3.4888749999999982E-2</c:v>
                </c:pt>
                <c:pt idx="6104">
                  <c:v>3.4888749999999982E-2</c:v>
                </c:pt>
                <c:pt idx="6105">
                  <c:v>3.4888749999999982E-2</c:v>
                </c:pt>
                <c:pt idx="6106">
                  <c:v>3.4888749999999982E-2</c:v>
                </c:pt>
                <c:pt idx="6107">
                  <c:v>3.4888749999999982E-2</c:v>
                </c:pt>
                <c:pt idx="6108">
                  <c:v>3.4888749999999982E-2</c:v>
                </c:pt>
                <c:pt idx="6109">
                  <c:v>3.4701219512195104E-2</c:v>
                </c:pt>
                <c:pt idx="6110">
                  <c:v>3.4586904761904749E-2</c:v>
                </c:pt>
                <c:pt idx="6111">
                  <c:v>3.4586904761904749E-2</c:v>
                </c:pt>
                <c:pt idx="6112">
                  <c:v>3.4586904761904749E-2</c:v>
                </c:pt>
                <c:pt idx="6113">
                  <c:v>3.4586904761904749E-2</c:v>
                </c:pt>
                <c:pt idx="6114">
                  <c:v>3.4586904761904749E-2</c:v>
                </c:pt>
                <c:pt idx="6115">
                  <c:v>3.4803658536585347E-2</c:v>
                </c:pt>
                <c:pt idx="6116">
                  <c:v>3.4803658536585347E-2</c:v>
                </c:pt>
                <c:pt idx="6117">
                  <c:v>3.4350574712643661E-2</c:v>
                </c:pt>
                <c:pt idx="6118">
                  <c:v>3.4350574712643661E-2</c:v>
                </c:pt>
                <c:pt idx="6119">
                  <c:v>3.4350574712643661E-2</c:v>
                </c:pt>
                <c:pt idx="6120">
                  <c:v>3.4350574712643661E-2</c:v>
                </c:pt>
                <c:pt idx="6121">
                  <c:v>3.4350574712643661E-2</c:v>
                </c:pt>
                <c:pt idx="6122">
                  <c:v>3.4456976744186026E-2</c:v>
                </c:pt>
                <c:pt idx="6123">
                  <c:v>3.4336470588235267E-2</c:v>
                </c:pt>
                <c:pt idx="6124">
                  <c:v>3.4336470588235267E-2</c:v>
                </c:pt>
                <c:pt idx="6125">
                  <c:v>3.4336470588235267E-2</c:v>
                </c:pt>
                <c:pt idx="6126">
                  <c:v>3.4336470588235267E-2</c:v>
                </c:pt>
                <c:pt idx="6127">
                  <c:v>3.4329411764705865E-2</c:v>
                </c:pt>
                <c:pt idx="6128">
                  <c:v>3.4329411764705865E-2</c:v>
                </c:pt>
                <c:pt idx="6129">
                  <c:v>3.4347058823529383E-2</c:v>
                </c:pt>
                <c:pt idx="6130">
                  <c:v>3.4197619047619018E-2</c:v>
                </c:pt>
                <c:pt idx="6131">
                  <c:v>3.403902439024388E-2</c:v>
                </c:pt>
                <c:pt idx="6132">
                  <c:v>3.403902439024388E-2</c:v>
                </c:pt>
                <c:pt idx="6133">
                  <c:v>3.403902439024388E-2</c:v>
                </c:pt>
                <c:pt idx="6134">
                  <c:v>3.403902439024388E-2</c:v>
                </c:pt>
                <c:pt idx="6135">
                  <c:v>3.403902439024388E-2</c:v>
                </c:pt>
                <c:pt idx="6136">
                  <c:v>3.4050602409638531E-2</c:v>
                </c:pt>
                <c:pt idx="6137">
                  <c:v>3.3959523809523787E-2</c:v>
                </c:pt>
                <c:pt idx="6138">
                  <c:v>3.3959523809523787E-2</c:v>
                </c:pt>
                <c:pt idx="6139">
                  <c:v>3.3959523809523787E-2</c:v>
                </c:pt>
                <c:pt idx="6140">
                  <c:v>3.3959523809523787E-2</c:v>
                </c:pt>
                <c:pt idx="6141">
                  <c:v>3.3869411764705856E-2</c:v>
                </c:pt>
                <c:pt idx="6142">
                  <c:v>3.3869411764705856E-2</c:v>
                </c:pt>
                <c:pt idx="6143">
                  <c:v>3.3884705882352914E-2</c:v>
                </c:pt>
                <c:pt idx="6144">
                  <c:v>3.3884705882352914E-2</c:v>
                </c:pt>
                <c:pt idx="6145">
                  <c:v>3.3884705882352914E-2</c:v>
                </c:pt>
                <c:pt idx="6146">
                  <c:v>3.3884705882352914E-2</c:v>
                </c:pt>
                <c:pt idx="6147">
                  <c:v>3.3884705882352914E-2</c:v>
                </c:pt>
                <c:pt idx="6148">
                  <c:v>3.3553932584269634E-2</c:v>
                </c:pt>
                <c:pt idx="6149">
                  <c:v>3.3919753086419736E-2</c:v>
                </c:pt>
                <c:pt idx="6150">
                  <c:v>3.4032499999999986E-2</c:v>
                </c:pt>
                <c:pt idx="6151">
                  <c:v>3.4032499999999986E-2</c:v>
                </c:pt>
                <c:pt idx="6152">
                  <c:v>3.4032499999999986E-2</c:v>
                </c:pt>
                <c:pt idx="6153">
                  <c:v>3.4032499999999986E-2</c:v>
                </c:pt>
                <c:pt idx="6154">
                  <c:v>3.4032499999999986E-2</c:v>
                </c:pt>
                <c:pt idx="6155">
                  <c:v>3.4032499999999986E-2</c:v>
                </c:pt>
                <c:pt idx="6156">
                  <c:v>3.4030379746835426E-2</c:v>
                </c:pt>
                <c:pt idx="6157">
                  <c:v>3.4139743589743574E-2</c:v>
                </c:pt>
                <c:pt idx="6158">
                  <c:v>3.4139743589743574E-2</c:v>
                </c:pt>
                <c:pt idx="6159">
                  <c:v>3.4056962025316433E-2</c:v>
                </c:pt>
                <c:pt idx="6160">
                  <c:v>3.4056962025316433E-2</c:v>
                </c:pt>
                <c:pt idx="6161">
                  <c:v>3.4056962025316433E-2</c:v>
                </c:pt>
                <c:pt idx="6162">
                  <c:v>3.4056962025316433E-2</c:v>
                </c:pt>
                <c:pt idx="6163">
                  <c:v>3.4056962025316433E-2</c:v>
                </c:pt>
                <c:pt idx="6164">
                  <c:v>3.4102531645569603E-2</c:v>
                </c:pt>
                <c:pt idx="6165">
                  <c:v>3.4125316455696178E-2</c:v>
                </c:pt>
                <c:pt idx="6166">
                  <c:v>3.4125316455696178E-2</c:v>
                </c:pt>
                <c:pt idx="6167">
                  <c:v>3.4125316455696178E-2</c:v>
                </c:pt>
                <c:pt idx="6168">
                  <c:v>3.4125316455696178E-2</c:v>
                </c:pt>
                <c:pt idx="6169">
                  <c:v>3.4125316455696178E-2</c:v>
                </c:pt>
                <c:pt idx="6170">
                  <c:v>3.4125316455696178E-2</c:v>
                </c:pt>
                <c:pt idx="6171">
                  <c:v>3.4013749999999975E-2</c:v>
                </c:pt>
                <c:pt idx="6172">
                  <c:v>3.4013749999999975E-2</c:v>
                </c:pt>
                <c:pt idx="6173">
                  <c:v>3.3881012658227835E-2</c:v>
                </c:pt>
                <c:pt idx="6174">
                  <c:v>3.3881012658227835E-2</c:v>
                </c:pt>
                <c:pt idx="6175">
                  <c:v>3.3881012658227835E-2</c:v>
                </c:pt>
                <c:pt idx="6176">
                  <c:v>3.3881012658227835E-2</c:v>
                </c:pt>
                <c:pt idx="6177">
                  <c:v>3.3881012658227835E-2</c:v>
                </c:pt>
                <c:pt idx="6178">
                  <c:v>3.3632499999999975E-2</c:v>
                </c:pt>
                <c:pt idx="6179">
                  <c:v>3.3565277777777763E-2</c:v>
                </c:pt>
                <c:pt idx="6180">
                  <c:v>3.3565277777777763E-2</c:v>
                </c:pt>
                <c:pt idx="6181">
                  <c:v>3.3565277777777763E-2</c:v>
                </c:pt>
                <c:pt idx="6182">
                  <c:v>3.3565277777777763E-2</c:v>
                </c:pt>
                <c:pt idx="6183">
                  <c:v>3.3565277777777763E-2</c:v>
                </c:pt>
                <c:pt idx="6184">
                  <c:v>3.3565277777777763E-2</c:v>
                </c:pt>
                <c:pt idx="6185">
                  <c:v>3.3565277777777763E-2</c:v>
                </c:pt>
                <c:pt idx="6186">
                  <c:v>3.3446575342465729E-2</c:v>
                </c:pt>
                <c:pt idx="6187">
                  <c:v>3.3590277777777761E-2</c:v>
                </c:pt>
                <c:pt idx="6188">
                  <c:v>3.3590277777777761E-2</c:v>
                </c:pt>
                <c:pt idx="6189">
                  <c:v>3.3590277777777761E-2</c:v>
                </c:pt>
                <c:pt idx="6190">
                  <c:v>3.3590277777777761E-2</c:v>
                </c:pt>
                <c:pt idx="6191">
                  <c:v>3.3590277777777761E-2</c:v>
                </c:pt>
                <c:pt idx="6192">
                  <c:v>3.3702816901408437E-2</c:v>
                </c:pt>
                <c:pt idx="6193">
                  <c:v>3.3392753623188394E-2</c:v>
                </c:pt>
                <c:pt idx="6194">
                  <c:v>3.3392753623188394E-2</c:v>
                </c:pt>
                <c:pt idx="6195">
                  <c:v>3.3392753623188394E-2</c:v>
                </c:pt>
                <c:pt idx="6196">
                  <c:v>3.3392753623188394E-2</c:v>
                </c:pt>
                <c:pt idx="6197">
                  <c:v>3.3392753623188394E-2</c:v>
                </c:pt>
                <c:pt idx="6198">
                  <c:v>3.3392753623188394E-2</c:v>
                </c:pt>
                <c:pt idx="6199">
                  <c:v>3.3392753623188394E-2</c:v>
                </c:pt>
                <c:pt idx="6200">
                  <c:v>3.3392753623188394E-2</c:v>
                </c:pt>
                <c:pt idx="6201">
                  <c:v>3.3392753623188394E-2</c:v>
                </c:pt>
                <c:pt idx="6202">
                  <c:v>3.3392753623188394E-2</c:v>
                </c:pt>
                <c:pt idx="6203">
                  <c:v>3.3392753623188394E-2</c:v>
                </c:pt>
                <c:pt idx="6204">
                  <c:v>3.3392753623188394E-2</c:v>
                </c:pt>
                <c:pt idx="6205">
                  <c:v>3.3392753623188394E-2</c:v>
                </c:pt>
                <c:pt idx="6206">
                  <c:v>3.3504411764705866E-2</c:v>
                </c:pt>
                <c:pt idx="6207">
                  <c:v>3.3504411764705866E-2</c:v>
                </c:pt>
                <c:pt idx="6208">
                  <c:v>3.3504411764705866E-2</c:v>
                </c:pt>
                <c:pt idx="6209">
                  <c:v>3.3504411764705866E-2</c:v>
                </c:pt>
                <c:pt idx="6210">
                  <c:v>3.3201515151515142E-2</c:v>
                </c:pt>
                <c:pt idx="6211">
                  <c:v>3.3201515151515142E-2</c:v>
                </c:pt>
                <c:pt idx="6212">
                  <c:v>3.3201515151515142E-2</c:v>
                </c:pt>
                <c:pt idx="6213">
                  <c:v>3.3201515151515142E-2</c:v>
                </c:pt>
                <c:pt idx="6214">
                  <c:v>3.2987878787878774E-2</c:v>
                </c:pt>
                <c:pt idx="6215">
                  <c:v>3.2987878787878774E-2</c:v>
                </c:pt>
                <c:pt idx="6216">
                  <c:v>3.2987878787878774E-2</c:v>
                </c:pt>
                <c:pt idx="6217">
                  <c:v>3.2987878787878774E-2</c:v>
                </c:pt>
                <c:pt idx="6218">
                  <c:v>3.2907462686567156E-2</c:v>
                </c:pt>
                <c:pt idx="6219">
                  <c:v>3.2907462686567156E-2</c:v>
                </c:pt>
                <c:pt idx="6220">
                  <c:v>3.2527941176470572E-2</c:v>
                </c:pt>
                <c:pt idx="6221">
                  <c:v>3.2527941176470572E-2</c:v>
                </c:pt>
                <c:pt idx="6222">
                  <c:v>3.2527941176470572E-2</c:v>
                </c:pt>
                <c:pt idx="6223">
                  <c:v>3.2527941176470572E-2</c:v>
                </c:pt>
                <c:pt idx="6224">
                  <c:v>3.2527941176470572E-2</c:v>
                </c:pt>
                <c:pt idx="6225">
                  <c:v>3.2527941176470572E-2</c:v>
                </c:pt>
                <c:pt idx="6226">
                  <c:v>3.2527941176470572E-2</c:v>
                </c:pt>
                <c:pt idx="6227">
                  <c:v>3.2282857142857134E-2</c:v>
                </c:pt>
                <c:pt idx="6228">
                  <c:v>3.2282857142857134E-2</c:v>
                </c:pt>
                <c:pt idx="6229">
                  <c:v>3.2282857142857134E-2</c:v>
                </c:pt>
                <c:pt idx="6230">
                  <c:v>3.2282857142857134E-2</c:v>
                </c:pt>
                <c:pt idx="6231">
                  <c:v>3.2282857142857134E-2</c:v>
                </c:pt>
                <c:pt idx="6232">
                  <c:v>3.2282857142857134E-2</c:v>
                </c:pt>
                <c:pt idx="6233">
                  <c:v>3.2282857142857134E-2</c:v>
                </c:pt>
                <c:pt idx="6234">
                  <c:v>3.2282857142857134E-2</c:v>
                </c:pt>
                <c:pt idx="6235">
                  <c:v>3.2282857142857134E-2</c:v>
                </c:pt>
                <c:pt idx="6236">
                  <c:v>3.2282857142857134E-2</c:v>
                </c:pt>
                <c:pt idx="6237">
                  <c:v>3.2282857142857134E-2</c:v>
                </c:pt>
                <c:pt idx="6238">
                  <c:v>3.2282857142857134E-2</c:v>
                </c:pt>
                <c:pt idx="6239">
                  <c:v>3.2282857142857134E-2</c:v>
                </c:pt>
                <c:pt idx="6240">
                  <c:v>3.2282857142857134E-2</c:v>
                </c:pt>
                <c:pt idx="6241">
                  <c:v>3.2282857142857134E-2</c:v>
                </c:pt>
                <c:pt idx="6242">
                  <c:v>3.2282857142857134E-2</c:v>
                </c:pt>
                <c:pt idx="6243">
                  <c:v>3.2282857142857134E-2</c:v>
                </c:pt>
                <c:pt idx="6244">
                  <c:v>3.2282857142857134E-2</c:v>
                </c:pt>
                <c:pt idx="6245">
                  <c:v>3.2282857142857134E-2</c:v>
                </c:pt>
                <c:pt idx="6246">
                  <c:v>3.2282857142857134E-2</c:v>
                </c:pt>
                <c:pt idx="6247">
                  <c:v>3.2282857142857134E-2</c:v>
                </c:pt>
                <c:pt idx="6248">
                  <c:v>3.1802857142857126E-2</c:v>
                </c:pt>
                <c:pt idx="6249">
                  <c:v>3.1441176470588222E-2</c:v>
                </c:pt>
                <c:pt idx="6250">
                  <c:v>3.0973134328358191E-2</c:v>
                </c:pt>
                <c:pt idx="6251">
                  <c:v>3.0973134328358191E-2</c:v>
                </c:pt>
                <c:pt idx="6252">
                  <c:v>3.0973134328358191E-2</c:v>
                </c:pt>
                <c:pt idx="6253">
                  <c:v>3.0852941176470573E-2</c:v>
                </c:pt>
                <c:pt idx="6254">
                  <c:v>3.0852941176470573E-2</c:v>
                </c:pt>
                <c:pt idx="6255">
                  <c:v>3.0733333333333314E-2</c:v>
                </c:pt>
                <c:pt idx="6256">
                  <c:v>3.0735714285714266E-2</c:v>
                </c:pt>
                <c:pt idx="6257">
                  <c:v>3.0735714285714266E-2</c:v>
                </c:pt>
                <c:pt idx="6258">
                  <c:v>3.0735714285714266E-2</c:v>
                </c:pt>
                <c:pt idx="6259">
                  <c:v>3.0735714285714266E-2</c:v>
                </c:pt>
                <c:pt idx="6260">
                  <c:v>3.0735714285714266E-2</c:v>
                </c:pt>
                <c:pt idx="6261">
                  <c:v>3.0735714285714266E-2</c:v>
                </c:pt>
                <c:pt idx="6262">
                  <c:v>3.0638028169014071E-2</c:v>
                </c:pt>
                <c:pt idx="6263">
                  <c:v>3.0638028169014071E-2</c:v>
                </c:pt>
                <c:pt idx="6264">
                  <c:v>3.0638028169014071E-2</c:v>
                </c:pt>
                <c:pt idx="6265">
                  <c:v>3.0638028169014071E-2</c:v>
                </c:pt>
                <c:pt idx="6266">
                  <c:v>3.0638028169014071E-2</c:v>
                </c:pt>
                <c:pt idx="6267">
                  <c:v>3.0638028169014071E-2</c:v>
                </c:pt>
                <c:pt idx="6268">
                  <c:v>3.0638028169014071E-2</c:v>
                </c:pt>
                <c:pt idx="6269">
                  <c:v>3.0487671232876701E-2</c:v>
                </c:pt>
                <c:pt idx="6270">
                  <c:v>3.0487671232876701E-2</c:v>
                </c:pt>
                <c:pt idx="6271">
                  <c:v>3.0487671232876701E-2</c:v>
                </c:pt>
                <c:pt idx="6272">
                  <c:v>3.0487671232876701E-2</c:v>
                </c:pt>
                <c:pt idx="6273">
                  <c:v>3.0487671232876701E-2</c:v>
                </c:pt>
                <c:pt idx="6274">
                  <c:v>3.0487671232876701E-2</c:v>
                </c:pt>
                <c:pt idx="6275">
                  <c:v>3.0487671232876701E-2</c:v>
                </c:pt>
                <c:pt idx="6276">
                  <c:v>3.0449999999999981E-2</c:v>
                </c:pt>
                <c:pt idx="6277">
                  <c:v>3.0101388888888875E-2</c:v>
                </c:pt>
                <c:pt idx="6278">
                  <c:v>3.0036986301369854E-2</c:v>
                </c:pt>
                <c:pt idx="6279">
                  <c:v>3.0036986301369854E-2</c:v>
                </c:pt>
                <c:pt idx="6280">
                  <c:v>3.0036986301369854E-2</c:v>
                </c:pt>
                <c:pt idx="6281">
                  <c:v>3.0036986301369854E-2</c:v>
                </c:pt>
                <c:pt idx="6282">
                  <c:v>3.0036986301369854E-2</c:v>
                </c:pt>
                <c:pt idx="6283">
                  <c:v>2.9937837837837822E-2</c:v>
                </c:pt>
                <c:pt idx="6284">
                  <c:v>3.0053333333333317E-2</c:v>
                </c:pt>
                <c:pt idx="6285">
                  <c:v>3.0053333333333317E-2</c:v>
                </c:pt>
                <c:pt idx="6286">
                  <c:v>3.0053333333333317E-2</c:v>
                </c:pt>
                <c:pt idx="6287">
                  <c:v>3.0053333333333317E-2</c:v>
                </c:pt>
                <c:pt idx="6288">
                  <c:v>3.0053333333333317E-2</c:v>
                </c:pt>
                <c:pt idx="6289">
                  <c:v>3.0053333333333317E-2</c:v>
                </c:pt>
                <c:pt idx="6290">
                  <c:v>3.0053333333333317E-2</c:v>
                </c:pt>
                <c:pt idx="6291">
                  <c:v>2.9745205479452034E-2</c:v>
                </c:pt>
                <c:pt idx="6292">
                  <c:v>2.9727027027027012E-2</c:v>
                </c:pt>
                <c:pt idx="6293">
                  <c:v>2.9727027027027012E-2</c:v>
                </c:pt>
                <c:pt idx="6294">
                  <c:v>2.9727027027027012E-2</c:v>
                </c:pt>
                <c:pt idx="6295">
                  <c:v>2.9727027027027012E-2</c:v>
                </c:pt>
                <c:pt idx="6296">
                  <c:v>2.9727027027027012E-2</c:v>
                </c:pt>
                <c:pt idx="6297">
                  <c:v>2.9727027027027012E-2</c:v>
                </c:pt>
                <c:pt idx="6298">
                  <c:v>2.9727027027027012E-2</c:v>
                </c:pt>
                <c:pt idx="6299">
                  <c:v>2.9727027027027012E-2</c:v>
                </c:pt>
                <c:pt idx="6300">
                  <c:v>2.9727027027027012E-2</c:v>
                </c:pt>
                <c:pt idx="6301">
                  <c:v>2.9727027027027012E-2</c:v>
                </c:pt>
                <c:pt idx="6302">
                  <c:v>2.9727027027027012E-2</c:v>
                </c:pt>
                <c:pt idx="6303">
                  <c:v>2.9727027027027012E-2</c:v>
                </c:pt>
                <c:pt idx="6304">
                  <c:v>2.9727027027027012E-2</c:v>
                </c:pt>
                <c:pt idx="6305">
                  <c:v>2.9727027027027012E-2</c:v>
                </c:pt>
                <c:pt idx="6306">
                  <c:v>2.9410958904109569E-2</c:v>
                </c:pt>
                <c:pt idx="6307">
                  <c:v>2.9410958904109569E-2</c:v>
                </c:pt>
                <c:pt idx="6308">
                  <c:v>2.9410958904109569E-2</c:v>
                </c:pt>
                <c:pt idx="6309">
                  <c:v>2.9410958904109569E-2</c:v>
                </c:pt>
                <c:pt idx="6310">
                  <c:v>2.9410958904109569E-2</c:v>
                </c:pt>
                <c:pt idx="6311">
                  <c:v>2.9306666666666648E-2</c:v>
                </c:pt>
                <c:pt idx="6312">
                  <c:v>2.9010958904109565E-2</c:v>
                </c:pt>
                <c:pt idx="6313">
                  <c:v>2.9010958904109565E-2</c:v>
                </c:pt>
                <c:pt idx="6314">
                  <c:v>2.9010958904109565E-2</c:v>
                </c:pt>
                <c:pt idx="6315">
                  <c:v>2.9010958904109565E-2</c:v>
                </c:pt>
                <c:pt idx="6316">
                  <c:v>2.9010958904109565E-2</c:v>
                </c:pt>
                <c:pt idx="6317">
                  <c:v>2.9010958904109565E-2</c:v>
                </c:pt>
                <c:pt idx="6318">
                  <c:v>2.9015068493150661E-2</c:v>
                </c:pt>
                <c:pt idx="6319">
                  <c:v>2.9015068493150661E-2</c:v>
                </c:pt>
                <c:pt idx="6320">
                  <c:v>2.9015068493150661E-2</c:v>
                </c:pt>
                <c:pt idx="6321">
                  <c:v>2.9015068493150661E-2</c:v>
                </c:pt>
                <c:pt idx="6322">
                  <c:v>2.9015068493150661E-2</c:v>
                </c:pt>
                <c:pt idx="6323">
                  <c:v>2.9015068493150661E-2</c:v>
                </c:pt>
                <c:pt idx="6324">
                  <c:v>2.9015068493150661E-2</c:v>
                </c:pt>
                <c:pt idx="6325">
                  <c:v>2.8959459459459432E-2</c:v>
                </c:pt>
                <c:pt idx="6326">
                  <c:v>2.902533333333332E-2</c:v>
                </c:pt>
                <c:pt idx="6327">
                  <c:v>2.902533333333332E-2</c:v>
                </c:pt>
                <c:pt idx="6328">
                  <c:v>2.902533333333332E-2</c:v>
                </c:pt>
                <c:pt idx="6329">
                  <c:v>2.902533333333332E-2</c:v>
                </c:pt>
                <c:pt idx="6330">
                  <c:v>2.902533333333332E-2</c:v>
                </c:pt>
                <c:pt idx="6331">
                  <c:v>2.902533333333332E-2</c:v>
                </c:pt>
                <c:pt idx="6332">
                  <c:v>2.902533333333332E-2</c:v>
                </c:pt>
                <c:pt idx="6333">
                  <c:v>2.8719178082191755E-2</c:v>
                </c:pt>
                <c:pt idx="6334">
                  <c:v>2.8667999999999978E-2</c:v>
                </c:pt>
                <c:pt idx="6335">
                  <c:v>2.8667999999999978E-2</c:v>
                </c:pt>
                <c:pt idx="6336">
                  <c:v>2.8667999999999978E-2</c:v>
                </c:pt>
                <c:pt idx="6337">
                  <c:v>2.8657894736842094E-2</c:v>
                </c:pt>
                <c:pt idx="6338">
                  <c:v>2.8657894736842094E-2</c:v>
                </c:pt>
                <c:pt idx="6339">
                  <c:v>2.8698701298701283E-2</c:v>
                </c:pt>
                <c:pt idx="6340">
                  <c:v>2.8698701298701283E-2</c:v>
                </c:pt>
                <c:pt idx="6341">
                  <c:v>2.8698701298701283E-2</c:v>
                </c:pt>
                <c:pt idx="6342">
                  <c:v>2.8698701298701283E-2</c:v>
                </c:pt>
                <c:pt idx="6343">
                  <c:v>2.8698701298701283E-2</c:v>
                </c:pt>
                <c:pt idx="6344">
                  <c:v>2.8776315789473664E-2</c:v>
                </c:pt>
                <c:pt idx="6345">
                  <c:v>2.8776315789473664E-2</c:v>
                </c:pt>
                <c:pt idx="6346">
                  <c:v>2.8471621621621604E-2</c:v>
                </c:pt>
                <c:pt idx="6347">
                  <c:v>2.8471621621621604E-2</c:v>
                </c:pt>
                <c:pt idx="6348">
                  <c:v>2.8471621621621604E-2</c:v>
                </c:pt>
                <c:pt idx="6349">
                  <c:v>2.8471621621621604E-2</c:v>
                </c:pt>
                <c:pt idx="6350">
                  <c:v>2.8471621621621604E-2</c:v>
                </c:pt>
                <c:pt idx="6351">
                  <c:v>2.8471621621621604E-2</c:v>
                </c:pt>
                <c:pt idx="6352">
                  <c:v>2.8471621621621604E-2</c:v>
                </c:pt>
                <c:pt idx="6353">
                  <c:v>2.8495999999999987E-2</c:v>
                </c:pt>
                <c:pt idx="6354">
                  <c:v>2.8495999999999987E-2</c:v>
                </c:pt>
                <c:pt idx="6355">
                  <c:v>2.8495999999999987E-2</c:v>
                </c:pt>
                <c:pt idx="6356">
                  <c:v>2.8495999999999987E-2</c:v>
                </c:pt>
                <c:pt idx="6357">
                  <c:v>2.8495999999999987E-2</c:v>
                </c:pt>
                <c:pt idx="6358">
                  <c:v>2.8495999999999987E-2</c:v>
                </c:pt>
                <c:pt idx="6359">
                  <c:v>2.8495999999999987E-2</c:v>
                </c:pt>
                <c:pt idx="6360">
                  <c:v>2.8467105263157884E-2</c:v>
                </c:pt>
                <c:pt idx="6361">
                  <c:v>2.8438961038961028E-2</c:v>
                </c:pt>
                <c:pt idx="6362">
                  <c:v>2.8438961038961028E-2</c:v>
                </c:pt>
                <c:pt idx="6363">
                  <c:v>2.8438961038961028E-2</c:v>
                </c:pt>
                <c:pt idx="6364">
                  <c:v>2.8438961038961028E-2</c:v>
                </c:pt>
                <c:pt idx="6365">
                  <c:v>2.8438961038961028E-2</c:v>
                </c:pt>
                <c:pt idx="6366">
                  <c:v>2.8438961038961028E-2</c:v>
                </c:pt>
                <c:pt idx="6367">
                  <c:v>2.8438961038961028E-2</c:v>
                </c:pt>
                <c:pt idx="6368">
                  <c:v>2.818399999999998E-2</c:v>
                </c:pt>
                <c:pt idx="6369">
                  <c:v>2.8221621621621611E-2</c:v>
                </c:pt>
                <c:pt idx="6370">
                  <c:v>2.8221621621621611E-2</c:v>
                </c:pt>
                <c:pt idx="6371">
                  <c:v>2.8221621621621611E-2</c:v>
                </c:pt>
                <c:pt idx="6372">
                  <c:v>2.8221621621621611E-2</c:v>
                </c:pt>
                <c:pt idx="6373">
                  <c:v>2.8221621621621611E-2</c:v>
                </c:pt>
                <c:pt idx="6374">
                  <c:v>2.8270270270270254E-2</c:v>
                </c:pt>
                <c:pt idx="6375">
                  <c:v>2.7994444444444433E-2</c:v>
                </c:pt>
                <c:pt idx="6376">
                  <c:v>2.8030136986301354E-2</c:v>
                </c:pt>
                <c:pt idx="6377">
                  <c:v>2.8030136986301354E-2</c:v>
                </c:pt>
                <c:pt idx="6378">
                  <c:v>2.8030136986301354E-2</c:v>
                </c:pt>
                <c:pt idx="6379">
                  <c:v>2.8030136986301354E-2</c:v>
                </c:pt>
                <c:pt idx="6380">
                  <c:v>2.8030136986301354E-2</c:v>
                </c:pt>
                <c:pt idx="6381">
                  <c:v>2.8030136986301354E-2</c:v>
                </c:pt>
                <c:pt idx="6382">
                  <c:v>2.8030136986301354E-2</c:v>
                </c:pt>
                <c:pt idx="6383">
                  <c:v>2.8024999999999984E-2</c:v>
                </c:pt>
                <c:pt idx="6384">
                  <c:v>2.8024999999999984E-2</c:v>
                </c:pt>
                <c:pt idx="6385">
                  <c:v>2.8024999999999984E-2</c:v>
                </c:pt>
                <c:pt idx="6386">
                  <c:v>2.8024999999999984E-2</c:v>
                </c:pt>
                <c:pt idx="6387">
                  <c:v>2.8024999999999984E-2</c:v>
                </c:pt>
                <c:pt idx="6388">
                  <c:v>2.8016438356164363E-2</c:v>
                </c:pt>
                <c:pt idx="6389">
                  <c:v>2.8016438356164363E-2</c:v>
                </c:pt>
                <c:pt idx="6390">
                  <c:v>2.8016438356164363E-2</c:v>
                </c:pt>
                <c:pt idx="6391">
                  <c:v>2.8016438356164363E-2</c:v>
                </c:pt>
                <c:pt idx="6392">
                  <c:v>2.8016438356164363E-2</c:v>
                </c:pt>
                <c:pt idx="6393">
                  <c:v>2.8016438356164363E-2</c:v>
                </c:pt>
                <c:pt idx="6394">
                  <c:v>2.8016438356164363E-2</c:v>
                </c:pt>
                <c:pt idx="6395">
                  <c:v>2.8016438356164363E-2</c:v>
                </c:pt>
                <c:pt idx="6396">
                  <c:v>2.7766197183098581E-2</c:v>
                </c:pt>
                <c:pt idx="6397">
                  <c:v>2.7766197183098581E-2</c:v>
                </c:pt>
                <c:pt idx="6398">
                  <c:v>2.7766197183098581E-2</c:v>
                </c:pt>
                <c:pt idx="6399">
                  <c:v>2.7766197183098581E-2</c:v>
                </c:pt>
                <c:pt idx="6400">
                  <c:v>2.7768571428571417E-2</c:v>
                </c:pt>
                <c:pt idx="6401">
                  <c:v>2.7768571428571417E-2</c:v>
                </c:pt>
                <c:pt idx="6402">
                  <c:v>2.7820289855072452E-2</c:v>
                </c:pt>
                <c:pt idx="6403">
                  <c:v>2.7820289855072452E-2</c:v>
                </c:pt>
                <c:pt idx="6404">
                  <c:v>2.7820289855072452E-2</c:v>
                </c:pt>
                <c:pt idx="6405">
                  <c:v>2.7820289855072452E-2</c:v>
                </c:pt>
                <c:pt idx="6406">
                  <c:v>2.7820289855072452E-2</c:v>
                </c:pt>
                <c:pt idx="6407">
                  <c:v>2.7820289855072452E-2</c:v>
                </c:pt>
                <c:pt idx="6408">
                  <c:v>2.7820289855072452E-2</c:v>
                </c:pt>
                <c:pt idx="6409">
                  <c:v>2.7920588235294103E-2</c:v>
                </c:pt>
                <c:pt idx="6410">
                  <c:v>2.7920588235294103E-2</c:v>
                </c:pt>
                <c:pt idx="6411">
                  <c:v>2.7920588235294103E-2</c:v>
                </c:pt>
                <c:pt idx="6412">
                  <c:v>2.7920588235294103E-2</c:v>
                </c:pt>
                <c:pt idx="6413">
                  <c:v>2.7920588235294103E-2</c:v>
                </c:pt>
                <c:pt idx="6414">
                  <c:v>2.7920588235294103E-2</c:v>
                </c:pt>
                <c:pt idx="6415">
                  <c:v>2.7920588235294103E-2</c:v>
                </c:pt>
                <c:pt idx="6416">
                  <c:v>2.7920588235294103E-2</c:v>
                </c:pt>
                <c:pt idx="6417">
                  <c:v>2.7920588235294103E-2</c:v>
                </c:pt>
                <c:pt idx="6418">
                  <c:v>2.7920588235294103E-2</c:v>
                </c:pt>
                <c:pt idx="6419">
                  <c:v>2.7920588235294103E-2</c:v>
                </c:pt>
                <c:pt idx="6420">
                  <c:v>2.7920588235294103E-2</c:v>
                </c:pt>
                <c:pt idx="6421">
                  <c:v>2.7920588235294103E-2</c:v>
                </c:pt>
                <c:pt idx="6422">
                  <c:v>2.7920588235294103E-2</c:v>
                </c:pt>
                <c:pt idx="6423">
                  <c:v>2.7571641791044762E-2</c:v>
                </c:pt>
                <c:pt idx="6424">
                  <c:v>2.7571641791044762E-2</c:v>
                </c:pt>
                <c:pt idx="6425">
                  <c:v>2.7299999999999987E-2</c:v>
                </c:pt>
                <c:pt idx="6426">
                  <c:v>2.7299999999999987E-2</c:v>
                </c:pt>
                <c:pt idx="6427">
                  <c:v>2.7299999999999987E-2</c:v>
                </c:pt>
                <c:pt idx="6428">
                  <c:v>2.7299999999999987E-2</c:v>
                </c:pt>
                <c:pt idx="6429">
                  <c:v>2.7299999999999987E-2</c:v>
                </c:pt>
                <c:pt idx="6430">
                  <c:v>2.7393749999999984E-2</c:v>
                </c:pt>
                <c:pt idx="6431">
                  <c:v>2.7393749999999984E-2</c:v>
                </c:pt>
                <c:pt idx="6432">
                  <c:v>2.7467692307692294E-2</c:v>
                </c:pt>
                <c:pt idx="6433">
                  <c:v>2.7467692307692294E-2</c:v>
                </c:pt>
                <c:pt idx="6434">
                  <c:v>2.7467692307692294E-2</c:v>
                </c:pt>
                <c:pt idx="6435">
                  <c:v>2.7467692307692294E-2</c:v>
                </c:pt>
                <c:pt idx="6436">
                  <c:v>2.756774193548385E-2</c:v>
                </c:pt>
                <c:pt idx="6437">
                  <c:v>2.7611290322580622E-2</c:v>
                </c:pt>
                <c:pt idx="6438">
                  <c:v>2.7746031746031727E-2</c:v>
                </c:pt>
                <c:pt idx="6439">
                  <c:v>2.7746031746031727E-2</c:v>
                </c:pt>
                <c:pt idx="6440">
                  <c:v>2.7746031746031727E-2</c:v>
                </c:pt>
                <c:pt idx="6441">
                  <c:v>2.7746031746031727E-2</c:v>
                </c:pt>
                <c:pt idx="6442">
                  <c:v>2.7758333333333312E-2</c:v>
                </c:pt>
                <c:pt idx="6443">
                  <c:v>2.7758333333333312E-2</c:v>
                </c:pt>
                <c:pt idx="6444">
                  <c:v>2.7825423728813536E-2</c:v>
                </c:pt>
                <c:pt idx="6445">
                  <c:v>2.7825423728813536E-2</c:v>
                </c:pt>
                <c:pt idx="6446">
                  <c:v>2.7859999999999979E-2</c:v>
                </c:pt>
                <c:pt idx="6447">
                  <c:v>2.7859999999999979E-2</c:v>
                </c:pt>
                <c:pt idx="6448">
                  <c:v>2.7859999999999979E-2</c:v>
                </c:pt>
                <c:pt idx="6449">
                  <c:v>2.7913114754098335E-2</c:v>
                </c:pt>
                <c:pt idx="6450">
                  <c:v>2.7913114754098335E-2</c:v>
                </c:pt>
                <c:pt idx="6451">
                  <c:v>2.7957377049180304E-2</c:v>
                </c:pt>
                <c:pt idx="6452">
                  <c:v>2.7957377049180304E-2</c:v>
                </c:pt>
                <c:pt idx="6453">
                  <c:v>2.7937288135593194E-2</c:v>
                </c:pt>
                <c:pt idx="6454">
                  <c:v>2.7937288135593194E-2</c:v>
                </c:pt>
                <c:pt idx="6455">
                  <c:v>2.7937288135593194E-2</c:v>
                </c:pt>
                <c:pt idx="6456">
                  <c:v>2.7937288135593194E-2</c:v>
                </c:pt>
                <c:pt idx="6457">
                  <c:v>2.8043333333333309E-2</c:v>
                </c:pt>
                <c:pt idx="6458">
                  <c:v>2.8029999999999975E-2</c:v>
                </c:pt>
                <c:pt idx="6459">
                  <c:v>2.8111475409836037E-2</c:v>
                </c:pt>
                <c:pt idx="6460">
                  <c:v>2.8199999999999975E-2</c:v>
                </c:pt>
                <c:pt idx="6461">
                  <c:v>2.8199999999999975E-2</c:v>
                </c:pt>
                <c:pt idx="6462">
                  <c:v>2.8199999999999975E-2</c:v>
                </c:pt>
                <c:pt idx="6463">
                  <c:v>2.8277777777777752E-2</c:v>
                </c:pt>
                <c:pt idx="6464">
                  <c:v>2.8277777777777752E-2</c:v>
                </c:pt>
                <c:pt idx="6465">
                  <c:v>2.8309677419354813E-2</c:v>
                </c:pt>
                <c:pt idx="6466">
                  <c:v>2.8309677419354813E-2</c:v>
                </c:pt>
                <c:pt idx="6467">
                  <c:v>2.8309677419354813E-2</c:v>
                </c:pt>
                <c:pt idx="6468">
                  <c:v>2.8309677419354813E-2</c:v>
                </c:pt>
                <c:pt idx="6469">
                  <c:v>2.8309677419354813E-2</c:v>
                </c:pt>
                <c:pt idx="6470">
                  <c:v>2.8309677419354813E-2</c:v>
                </c:pt>
                <c:pt idx="6471">
                  <c:v>2.8309677419354813E-2</c:v>
                </c:pt>
                <c:pt idx="6472">
                  <c:v>2.8290476190476161E-2</c:v>
                </c:pt>
                <c:pt idx="6473">
                  <c:v>2.8326229508196694E-2</c:v>
                </c:pt>
                <c:pt idx="6474">
                  <c:v>2.8348333333333305E-2</c:v>
                </c:pt>
                <c:pt idx="6475">
                  <c:v>2.8348333333333305E-2</c:v>
                </c:pt>
                <c:pt idx="6476">
                  <c:v>2.8348333333333305E-2</c:v>
                </c:pt>
                <c:pt idx="6477">
                  <c:v>2.8348333333333305E-2</c:v>
                </c:pt>
                <c:pt idx="6478">
                  <c:v>2.8348333333333305E-2</c:v>
                </c:pt>
                <c:pt idx="6479">
                  <c:v>2.8356666666666638E-2</c:v>
                </c:pt>
                <c:pt idx="6480">
                  <c:v>2.8356666666666638E-2</c:v>
                </c:pt>
                <c:pt idx="6481">
                  <c:v>2.8356666666666638E-2</c:v>
                </c:pt>
                <c:pt idx="6482">
                  <c:v>2.8356666666666638E-2</c:v>
                </c:pt>
                <c:pt idx="6483">
                  <c:v>2.8487272727272698E-2</c:v>
                </c:pt>
                <c:pt idx="6484">
                  <c:v>2.8487272727272698E-2</c:v>
                </c:pt>
                <c:pt idx="6485">
                  <c:v>2.8487272727272698E-2</c:v>
                </c:pt>
                <c:pt idx="6486">
                  <c:v>2.8487272727272698E-2</c:v>
                </c:pt>
                <c:pt idx="6487">
                  <c:v>2.8628571428571399E-2</c:v>
                </c:pt>
                <c:pt idx="6488">
                  <c:v>2.8628571428571399E-2</c:v>
                </c:pt>
                <c:pt idx="6489">
                  <c:v>2.8628571428571399E-2</c:v>
                </c:pt>
                <c:pt idx="6490">
                  <c:v>2.8628571428571399E-2</c:v>
                </c:pt>
                <c:pt idx="6491">
                  <c:v>2.861964285714283E-2</c:v>
                </c:pt>
                <c:pt idx="6492">
                  <c:v>2.861964285714283E-2</c:v>
                </c:pt>
                <c:pt idx="6493">
                  <c:v>2.8735185185185159E-2</c:v>
                </c:pt>
                <c:pt idx="6494">
                  <c:v>2.8735185185185159E-2</c:v>
                </c:pt>
                <c:pt idx="6495">
                  <c:v>2.866909090909088E-2</c:v>
                </c:pt>
                <c:pt idx="6496">
                  <c:v>2.866909090909088E-2</c:v>
                </c:pt>
                <c:pt idx="6497">
                  <c:v>2.866909090909088E-2</c:v>
                </c:pt>
                <c:pt idx="6498">
                  <c:v>2.866909090909088E-2</c:v>
                </c:pt>
                <c:pt idx="6499">
                  <c:v>2.866909090909088E-2</c:v>
                </c:pt>
                <c:pt idx="6500">
                  <c:v>2.8696296296296268E-2</c:v>
                </c:pt>
                <c:pt idx="6501">
                  <c:v>2.8855555555555527E-2</c:v>
                </c:pt>
                <c:pt idx="6502">
                  <c:v>2.8959999999999972E-2</c:v>
                </c:pt>
                <c:pt idx="6503">
                  <c:v>2.8959999999999972E-2</c:v>
                </c:pt>
                <c:pt idx="6504">
                  <c:v>2.8959999999999972E-2</c:v>
                </c:pt>
                <c:pt idx="6505">
                  <c:v>2.9009259259259231E-2</c:v>
                </c:pt>
                <c:pt idx="6506">
                  <c:v>2.9009259259259231E-2</c:v>
                </c:pt>
                <c:pt idx="6507">
                  <c:v>2.9136538461538432E-2</c:v>
                </c:pt>
                <c:pt idx="6508">
                  <c:v>2.9136538461538432E-2</c:v>
                </c:pt>
                <c:pt idx="6509">
                  <c:v>2.9136538461538432E-2</c:v>
                </c:pt>
                <c:pt idx="6510">
                  <c:v>2.9136538461538432E-2</c:v>
                </c:pt>
                <c:pt idx="6511">
                  <c:v>2.9136538461538432E-2</c:v>
                </c:pt>
                <c:pt idx="6512">
                  <c:v>2.9136538461538432E-2</c:v>
                </c:pt>
                <c:pt idx="6513">
                  <c:v>2.9136538461538432E-2</c:v>
                </c:pt>
                <c:pt idx="6514">
                  <c:v>2.9510869565217365E-2</c:v>
                </c:pt>
                <c:pt idx="6515">
                  <c:v>2.9510869565217365E-2</c:v>
                </c:pt>
                <c:pt idx="6516">
                  <c:v>2.9704347826086931E-2</c:v>
                </c:pt>
                <c:pt idx="6517">
                  <c:v>2.9704347826086931E-2</c:v>
                </c:pt>
                <c:pt idx="6518">
                  <c:v>2.9704347826086931E-2</c:v>
                </c:pt>
                <c:pt idx="6519">
                  <c:v>2.9789361702127634E-2</c:v>
                </c:pt>
                <c:pt idx="6520">
                  <c:v>2.9789361702127634E-2</c:v>
                </c:pt>
                <c:pt idx="6521">
                  <c:v>2.9789361702127634E-2</c:v>
                </c:pt>
                <c:pt idx="6522">
                  <c:v>2.9789361702127634E-2</c:v>
                </c:pt>
                <c:pt idx="6523">
                  <c:v>2.9942222222222196E-2</c:v>
                </c:pt>
                <c:pt idx="6524">
                  <c:v>2.9942222222222196E-2</c:v>
                </c:pt>
                <c:pt idx="6525">
                  <c:v>2.9942222222222196E-2</c:v>
                </c:pt>
                <c:pt idx="6526">
                  <c:v>2.9942222222222196E-2</c:v>
                </c:pt>
                <c:pt idx="6527">
                  <c:v>2.9942222222222196E-2</c:v>
                </c:pt>
                <c:pt idx="6528">
                  <c:v>3.025581395348835E-2</c:v>
                </c:pt>
                <c:pt idx="6529">
                  <c:v>3.0446511627906955E-2</c:v>
                </c:pt>
                <c:pt idx="6530">
                  <c:v>3.0446511627906955E-2</c:v>
                </c:pt>
                <c:pt idx="6531">
                  <c:v>3.0446511627906955E-2</c:v>
                </c:pt>
                <c:pt idx="6532">
                  <c:v>3.0446511627906955E-2</c:v>
                </c:pt>
                <c:pt idx="6533">
                  <c:v>3.0527272727272705E-2</c:v>
                </c:pt>
                <c:pt idx="6534">
                  <c:v>3.0527272727272705E-2</c:v>
                </c:pt>
                <c:pt idx="6535">
                  <c:v>3.0651162790697656E-2</c:v>
                </c:pt>
                <c:pt idx="6536">
                  <c:v>3.0651162790697656E-2</c:v>
                </c:pt>
                <c:pt idx="6537">
                  <c:v>3.0669047619047599E-2</c:v>
                </c:pt>
                <c:pt idx="6538">
                  <c:v>3.0748837209302306E-2</c:v>
                </c:pt>
                <c:pt idx="6539">
                  <c:v>3.0748837209302306E-2</c:v>
                </c:pt>
                <c:pt idx="6540">
                  <c:v>3.0748837209302306E-2</c:v>
                </c:pt>
                <c:pt idx="6541">
                  <c:v>3.0748837209302306E-2</c:v>
                </c:pt>
                <c:pt idx="6542">
                  <c:v>3.1253846153846132E-2</c:v>
                </c:pt>
                <c:pt idx="6543">
                  <c:v>3.1253846153846132E-2</c:v>
                </c:pt>
                <c:pt idx="6544">
                  <c:v>3.1253846153846132E-2</c:v>
                </c:pt>
                <c:pt idx="6545">
                  <c:v>3.1253846153846132E-2</c:v>
                </c:pt>
                <c:pt idx="6546">
                  <c:v>3.1253846153846132E-2</c:v>
                </c:pt>
                <c:pt idx="6547">
                  <c:v>3.1253846153846132E-2</c:v>
                </c:pt>
                <c:pt idx="6548">
                  <c:v>3.1290476190476167E-2</c:v>
                </c:pt>
                <c:pt idx="6549">
                  <c:v>3.1397560975609737E-2</c:v>
                </c:pt>
                <c:pt idx="6550">
                  <c:v>3.1559999999999984E-2</c:v>
                </c:pt>
                <c:pt idx="6551">
                  <c:v>3.1704761904761888E-2</c:v>
                </c:pt>
                <c:pt idx="6552">
                  <c:v>3.1704761904761888E-2</c:v>
                </c:pt>
                <c:pt idx="6553">
                  <c:v>3.1704761904761888E-2</c:v>
                </c:pt>
                <c:pt idx="6554">
                  <c:v>3.1704761904761888E-2</c:v>
                </c:pt>
                <c:pt idx="6555">
                  <c:v>3.1704761904761888E-2</c:v>
                </c:pt>
                <c:pt idx="6556">
                  <c:v>3.1809090909090891E-2</c:v>
                </c:pt>
                <c:pt idx="6557">
                  <c:v>3.211111111111109E-2</c:v>
                </c:pt>
                <c:pt idx="6558">
                  <c:v>3.211111111111109E-2</c:v>
                </c:pt>
                <c:pt idx="6559">
                  <c:v>3.211111111111109E-2</c:v>
                </c:pt>
                <c:pt idx="6560">
                  <c:v>3.211111111111109E-2</c:v>
                </c:pt>
                <c:pt idx="6561">
                  <c:v>3.211111111111109E-2</c:v>
                </c:pt>
                <c:pt idx="6562">
                  <c:v>3.211111111111109E-2</c:v>
                </c:pt>
                <c:pt idx="6563">
                  <c:v>3.2341304347826068E-2</c:v>
                </c:pt>
                <c:pt idx="6564">
                  <c:v>3.2341304347826068E-2</c:v>
                </c:pt>
                <c:pt idx="6565">
                  <c:v>3.2331111111111095E-2</c:v>
                </c:pt>
                <c:pt idx="6566">
                  <c:v>3.2331111111111095E-2</c:v>
                </c:pt>
                <c:pt idx="6567">
                  <c:v>3.2331111111111095E-2</c:v>
                </c:pt>
                <c:pt idx="6568">
                  <c:v>3.2331111111111095E-2</c:v>
                </c:pt>
                <c:pt idx="6569">
                  <c:v>3.2331111111111095E-2</c:v>
                </c:pt>
                <c:pt idx="6570">
                  <c:v>3.2431818181818166E-2</c:v>
                </c:pt>
                <c:pt idx="6571">
                  <c:v>3.2431818181818166E-2</c:v>
                </c:pt>
                <c:pt idx="6572">
                  <c:v>3.2431818181818166E-2</c:v>
                </c:pt>
                <c:pt idx="6573">
                  <c:v>3.2431818181818166E-2</c:v>
                </c:pt>
                <c:pt idx="6574">
                  <c:v>3.2431818181818166E-2</c:v>
                </c:pt>
                <c:pt idx="6575">
                  <c:v>3.2431818181818166E-2</c:v>
                </c:pt>
                <c:pt idx="6576">
                  <c:v>3.2431818181818166E-2</c:v>
                </c:pt>
                <c:pt idx="6577">
                  <c:v>3.2431818181818166E-2</c:v>
                </c:pt>
                <c:pt idx="6578">
                  <c:v>3.2506976744186032E-2</c:v>
                </c:pt>
                <c:pt idx="6579">
                  <c:v>3.2506976744186032E-2</c:v>
                </c:pt>
                <c:pt idx="6580">
                  <c:v>3.2506976744186032E-2</c:v>
                </c:pt>
                <c:pt idx="6581">
                  <c:v>3.2506976744186032E-2</c:v>
                </c:pt>
                <c:pt idx="6582">
                  <c:v>3.2586666666666653E-2</c:v>
                </c:pt>
                <c:pt idx="6583">
                  <c:v>3.2619148936170198E-2</c:v>
                </c:pt>
                <c:pt idx="6584">
                  <c:v>3.2749999999999987E-2</c:v>
                </c:pt>
                <c:pt idx="6585">
                  <c:v>3.2976595744680835E-2</c:v>
                </c:pt>
                <c:pt idx="6586">
                  <c:v>3.3020833333333319E-2</c:v>
                </c:pt>
                <c:pt idx="6587">
                  <c:v>3.3020833333333319E-2</c:v>
                </c:pt>
                <c:pt idx="6588">
                  <c:v>3.3020833333333319E-2</c:v>
                </c:pt>
                <c:pt idx="6589">
                  <c:v>3.3020833333333319E-2</c:v>
                </c:pt>
                <c:pt idx="6590">
                  <c:v>3.3020833333333319E-2</c:v>
                </c:pt>
                <c:pt idx="6591">
                  <c:v>3.3006122448979575E-2</c:v>
                </c:pt>
                <c:pt idx="6592">
                  <c:v>3.3006122448979575E-2</c:v>
                </c:pt>
                <c:pt idx="6593">
                  <c:v>3.3006122448979575E-2</c:v>
                </c:pt>
                <c:pt idx="6594">
                  <c:v>3.3006122448979575E-2</c:v>
                </c:pt>
                <c:pt idx="6595">
                  <c:v>3.3006122448979575E-2</c:v>
                </c:pt>
                <c:pt idx="6596">
                  <c:v>3.3117647058823516E-2</c:v>
                </c:pt>
                <c:pt idx="6597">
                  <c:v>3.3117647058823516E-2</c:v>
                </c:pt>
                <c:pt idx="6598">
                  <c:v>3.3257692307692294E-2</c:v>
                </c:pt>
                <c:pt idx="6599">
                  <c:v>3.3257692307692294E-2</c:v>
                </c:pt>
                <c:pt idx="6600">
                  <c:v>3.33698113207547E-2</c:v>
                </c:pt>
                <c:pt idx="6601">
                  <c:v>3.33698113207547E-2</c:v>
                </c:pt>
                <c:pt idx="6602">
                  <c:v>3.33698113207547E-2</c:v>
                </c:pt>
                <c:pt idx="6603">
                  <c:v>3.3433333333333315E-2</c:v>
                </c:pt>
                <c:pt idx="6604">
                  <c:v>3.3433333333333315E-2</c:v>
                </c:pt>
                <c:pt idx="6605">
                  <c:v>3.3553571428571412E-2</c:v>
                </c:pt>
                <c:pt idx="6606">
                  <c:v>3.3553571428571412E-2</c:v>
                </c:pt>
                <c:pt idx="6607">
                  <c:v>3.3631578947368401E-2</c:v>
                </c:pt>
                <c:pt idx="6608">
                  <c:v>3.3631578947368401E-2</c:v>
                </c:pt>
                <c:pt idx="6609">
                  <c:v>3.3631578947368401E-2</c:v>
                </c:pt>
                <c:pt idx="6610">
                  <c:v>3.3720689655172394E-2</c:v>
                </c:pt>
                <c:pt idx="6611">
                  <c:v>3.3720689655172394E-2</c:v>
                </c:pt>
                <c:pt idx="6612">
                  <c:v>3.3822413793103426E-2</c:v>
                </c:pt>
                <c:pt idx="6613">
                  <c:v>3.3950847457627102E-2</c:v>
                </c:pt>
                <c:pt idx="6614">
                  <c:v>3.4087931034482738E-2</c:v>
                </c:pt>
                <c:pt idx="6615">
                  <c:v>3.4087931034482738E-2</c:v>
                </c:pt>
                <c:pt idx="6616">
                  <c:v>3.4087931034482738E-2</c:v>
                </c:pt>
                <c:pt idx="6617">
                  <c:v>3.4166101694915234E-2</c:v>
                </c:pt>
                <c:pt idx="6618">
                  <c:v>3.4166101694915234E-2</c:v>
                </c:pt>
                <c:pt idx="6619">
                  <c:v>3.4416393442622921E-2</c:v>
                </c:pt>
                <c:pt idx="6620">
                  <c:v>3.4593548387096745E-2</c:v>
                </c:pt>
                <c:pt idx="6621">
                  <c:v>3.4852380952380926E-2</c:v>
                </c:pt>
                <c:pt idx="6622">
                  <c:v>3.4852380952380926E-2</c:v>
                </c:pt>
                <c:pt idx="6623">
                  <c:v>3.4852380952380926E-2</c:v>
                </c:pt>
                <c:pt idx="6624">
                  <c:v>3.4852380952380926E-2</c:v>
                </c:pt>
                <c:pt idx="6625">
                  <c:v>3.4852380952380926E-2</c:v>
                </c:pt>
                <c:pt idx="6626">
                  <c:v>3.5070312499999971E-2</c:v>
                </c:pt>
                <c:pt idx="6627">
                  <c:v>3.5070312499999971E-2</c:v>
                </c:pt>
                <c:pt idx="6628">
                  <c:v>3.5070312499999971E-2</c:v>
                </c:pt>
                <c:pt idx="6629">
                  <c:v>3.5070312499999971E-2</c:v>
                </c:pt>
                <c:pt idx="6630">
                  <c:v>3.5070312499999971E-2</c:v>
                </c:pt>
                <c:pt idx="6631">
                  <c:v>3.5310769230769201E-2</c:v>
                </c:pt>
                <c:pt idx="6632">
                  <c:v>3.5310769230769201E-2</c:v>
                </c:pt>
                <c:pt idx="6633">
                  <c:v>3.567846153846152E-2</c:v>
                </c:pt>
                <c:pt idx="6634">
                  <c:v>3.567846153846152E-2</c:v>
                </c:pt>
                <c:pt idx="6635">
                  <c:v>3.567846153846152E-2</c:v>
                </c:pt>
                <c:pt idx="6636">
                  <c:v>3.567846153846152E-2</c:v>
                </c:pt>
                <c:pt idx="6637">
                  <c:v>3.567846153846152E-2</c:v>
                </c:pt>
                <c:pt idx="6638">
                  <c:v>3.567846153846152E-2</c:v>
                </c:pt>
                <c:pt idx="6639">
                  <c:v>3.567846153846152E-2</c:v>
                </c:pt>
                <c:pt idx="6640">
                  <c:v>3.567846153846152E-2</c:v>
                </c:pt>
                <c:pt idx="6641">
                  <c:v>3.6047692307692281E-2</c:v>
                </c:pt>
                <c:pt idx="6642">
                  <c:v>3.6047692307692281E-2</c:v>
                </c:pt>
                <c:pt idx="6643">
                  <c:v>3.6047692307692281E-2</c:v>
                </c:pt>
                <c:pt idx="6644">
                  <c:v>3.6047692307692281E-2</c:v>
                </c:pt>
                <c:pt idx="6645">
                  <c:v>3.7829411764705854E-2</c:v>
                </c:pt>
                <c:pt idx="6646">
                  <c:v>3.7829411764705854E-2</c:v>
                </c:pt>
                <c:pt idx="6647">
                  <c:v>3.7829411764705854E-2</c:v>
                </c:pt>
                <c:pt idx="6648">
                  <c:v>3.8016176470588213E-2</c:v>
                </c:pt>
                <c:pt idx="6649">
                  <c:v>3.862142857142855E-2</c:v>
                </c:pt>
                <c:pt idx="6650">
                  <c:v>3.862142857142855E-2</c:v>
                </c:pt>
                <c:pt idx="6651">
                  <c:v>3.862142857142855E-2</c:v>
                </c:pt>
                <c:pt idx="6652">
                  <c:v>3.9683561643835588E-2</c:v>
                </c:pt>
                <c:pt idx="6653">
                  <c:v>3.9683561643835588E-2</c:v>
                </c:pt>
                <c:pt idx="6654">
                  <c:v>3.9683561643835588E-2</c:v>
                </c:pt>
                <c:pt idx="6655">
                  <c:v>3.9683561643835588E-2</c:v>
                </c:pt>
                <c:pt idx="6656">
                  <c:v>3.9683561643835588E-2</c:v>
                </c:pt>
                <c:pt idx="6657">
                  <c:v>3.9683561643835588E-2</c:v>
                </c:pt>
                <c:pt idx="6658">
                  <c:v>3.9683561643835588E-2</c:v>
                </c:pt>
                <c:pt idx="6659">
                  <c:v>3.9948648648648617E-2</c:v>
                </c:pt>
                <c:pt idx="6660">
                  <c:v>3.9948648648648617E-2</c:v>
                </c:pt>
                <c:pt idx="6661">
                  <c:v>4.0203999999999969E-2</c:v>
                </c:pt>
                <c:pt idx="6662">
                  <c:v>4.0451315789473648E-2</c:v>
                </c:pt>
                <c:pt idx="6663">
                  <c:v>4.0775324675324638E-2</c:v>
                </c:pt>
                <c:pt idx="6664">
                  <c:v>4.0775324675324638E-2</c:v>
                </c:pt>
                <c:pt idx="6665">
                  <c:v>4.0775324675324638E-2</c:v>
                </c:pt>
                <c:pt idx="6666">
                  <c:v>4.0775324675324638E-2</c:v>
                </c:pt>
                <c:pt idx="6667">
                  <c:v>4.0775324675324638E-2</c:v>
                </c:pt>
                <c:pt idx="6668">
                  <c:v>4.0775324675324638E-2</c:v>
                </c:pt>
                <c:pt idx="6669">
                  <c:v>4.1345333333333303E-2</c:v>
                </c:pt>
                <c:pt idx="6670">
                  <c:v>4.199736842105261E-2</c:v>
                </c:pt>
                <c:pt idx="6671">
                  <c:v>4.199736842105261E-2</c:v>
                </c:pt>
                <c:pt idx="6672">
                  <c:v>4.199736842105261E-2</c:v>
                </c:pt>
                <c:pt idx="6673">
                  <c:v>4.229594594594592E-2</c:v>
                </c:pt>
                <c:pt idx="6674">
                  <c:v>4.2766216216216194E-2</c:v>
                </c:pt>
                <c:pt idx="6675">
                  <c:v>4.3205555555555532E-2</c:v>
                </c:pt>
                <c:pt idx="6676">
                  <c:v>4.3454794520547922E-2</c:v>
                </c:pt>
                <c:pt idx="6677">
                  <c:v>4.3853333333333314E-2</c:v>
                </c:pt>
                <c:pt idx="6678">
                  <c:v>4.3853333333333314E-2</c:v>
                </c:pt>
                <c:pt idx="6679">
                  <c:v>4.3853333333333314E-2</c:v>
                </c:pt>
                <c:pt idx="6680">
                  <c:v>4.4364935064935045E-2</c:v>
                </c:pt>
                <c:pt idx="6681">
                  <c:v>4.4855696202531624E-2</c:v>
                </c:pt>
                <c:pt idx="6682">
                  <c:v>4.5583749999999978E-2</c:v>
                </c:pt>
                <c:pt idx="6683">
                  <c:v>4.5583749999999978E-2</c:v>
                </c:pt>
                <c:pt idx="6684">
                  <c:v>4.5583749999999978E-2</c:v>
                </c:pt>
                <c:pt idx="6685">
                  <c:v>4.5583749999999978E-2</c:v>
                </c:pt>
                <c:pt idx="6686">
                  <c:v>4.5583749999999978E-2</c:v>
                </c:pt>
                <c:pt idx="6687">
                  <c:v>4.5715189873417703E-2</c:v>
                </c:pt>
                <c:pt idx="6688">
                  <c:v>4.5941249999999982E-2</c:v>
                </c:pt>
                <c:pt idx="6689">
                  <c:v>4.6308536585365837E-2</c:v>
                </c:pt>
                <c:pt idx="6690">
                  <c:v>4.6749999999999972E-2</c:v>
                </c:pt>
                <c:pt idx="6691">
                  <c:v>4.7342857142857117E-2</c:v>
                </c:pt>
                <c:pt idx="6692">
                  <c:v>4.7342857142857117E-2</c:v>
                </c:pt>
                <c:pt idx="6693">
                  <c:v>4.7342857142857117E-2</c:v>
                </c:pt>
                <c:pt idx="6694">
                  <c:v>4.7342857142857117E-2</c:v>
                </c:pt>
                <c:pt idx="6695">
                  <c:v>4.7488235294117616E-2</c:v>
                </c:pt>
                <c:pt idx="6696">
                  <c:v>4.7623255813953456E-2</c:v>
                </c:pt>
                <c:pt idx="6697">
                  <c:v>4.790229885057469E-2</c:v>
                </c:pt>
                <c:pt idx="6698">
                  <c:v>4.8431395348837183E-2</c:v>
                </c:pt>
                <c:pt idx="6699">
                  <c:v>4.8431395348837183E-2</c:v>
                </c:pt>
                <c:pt idx="6700">
                  <c:v>4.8431395348837183E-2</c:v>
                </c:pt>
                <c:pt idx="6701">
                  <c:v>4.8896511627906952E-2</c:v>
                </c:pt>
                <c:pt idx="6702">
                  <c:v>4.8896511627906952E-2</c:v>
                </c:pt>
                <c:pt idx="6703">
                  <c:v>4.9542045454545429E-2</c:v>
                </c:pt>
                <c:pt idx="6704">
                  <c:v>4.9885227272727241E-2</c:v>
                </c:pt>
                <c:pt idx="6705">
                  <c:v>5.0375555555555521E-2</c:v>
                </c:pt>
                <c:pt idx="6706">
                  <c:v>5.0375555555555521E-2</c:v>
                </c:pt>
                <c:pt idx="6707">
                  <c:v>5.0375555555555521E-2</c:v>
                </c:pt>
                <c:pt idx="6708">
                  <c:v>5.0759340659340624E-2</c:v>
                </c:pt>
                <c:pt idx="6709">
                  <c:v>5.0759340659340624E-2</c:v>
                </c:pt>
                <c:pt idx="6710">
                  <c:v>5.1002150537634371E-2</c:v>
                </c:pt>
                <c:pt idx="6711">
                  <c:v>5.1002150537634371E-2</c:v>
                </c:pt>
                <c:pt idx="6712">
                  <c:v>5.1275531914893577E-2</c:v>
                </c:pt>
                <c:pt idx="6713">
                  <c:v>5.1275531914893577E-2</c:v>
                </c:pt>
                <c:pt idx="6714">
                  <c:v>5.1275531914893577E-2</c:v>
                </c:pt>
                <c:pt idx="6715">
                  <c:v>5.1492631578947332E-2</c:v>
                </c:pt>
                <c:pt idx="6716">
                  <c:v>5.1492631578947332E-2</c:v>
                </c:pt>
                <c:pt idx="6717">
                  <c:v>5.1962765957446783E-2</c:v>
                </c:pt>
                <c:pt idx="6718">
                  <c:v>5.2196842105263132E-2</c:v>
                </c:pt>
                <c:pt idx="6719">
                  <c:v>5.259278350515461E-2</c:v>
                </c:pt>
                <c:pt idx="6720">
                  <c:v>5.259278350515461E-2</c:v>
                </c:pt>
                <c:pt idx="6721">
                  <c:v>5.259278350515461E-2</c:v>
                </c:pt>
                <c:pt idx="6722">
                  <c:v>5.259278350515461E-2</c:v>
                </c:pt>
                <c:pt idx="6723">
                  <c:v>5.2698979591836705E-2</c:v>
                </c:pt>
                <c:pt idx="6724">
                  <c:v>5.293699999999997E-2</c:v>
                </c:pt>
                <c:pt idx="6725">
                  <c:v>5.317227722772274E-2</c:v>
                </c:pt>
                <c:pt idx="6726">
                  <c:v>5.317227722772274E-2</c:v>
                </c:pt>
                <c:pt idx="6727">
                  <c:v>5.317227722772274E-2</c:v>
                </c:pt>
                <c:pt idx="6728">
                  <c:v>5.317227722772274E-2</c:v>
                </c:pt>
                <c:pt idx="6729">
                  <c:v>5.333627450980389E-2</c:v>
                </c:pt>
                <c:pt idx="6730">
                  <c:v>5.333627450980389E-2</c:v>
                </c:pt>
                <c:pt idx="6731">
                  <c:v>5.333627450980389E-2</c:v>
                </c:pt>
                <c:pt idx="6732">
                  <c:v>5.3558252427184434E-2</c:v>
                </c:pt>
                <c:pt idx="6733">
                  <c:v>5.3973333333333311E-2</c:v>
                </c:pt>
                <c:pt idx="6734">
                  <c:v>5.3973333333333311E-2</c:v>
                </c:pt>
                <c:pt idx="6735">
                  <c:v>5.3973333333333311E-2</c:v>
                </c:pt>
                <c:pt idx="6736">
                  <c:v>5.4076190476190451E-2</c:v>
                </c:pt>
                <c:pt idx="6737">
                  <c:v>5.42764150943396E-2</c:v>
                </c:pt>
                <c:pt idx="6738">
                  <c:v>5.4390566037735823E-2</c:v>
                </c:pt>
                <c:pt idx="6739">
                  <c:v>5.4775925925925895E-2</c:v>
                </c:pt>
                <c:pt idx="6740">
                  <c:v>5.5001869158878475E-2</c:v>
                </c:pt>
                <c:pt idx="6741">
                  <c:v>5.5001869158878475E-2</c:v>
                </c:pt>
                <c:pt idx="6742">
                  <c:v>5.5001869158878475E-2</c:v>
                </c:pt>
                <c:pt idx="6743">
                  <c:v>5.515370370370367E-2</c:v>
                </c:pt>
                <c:pt idx="6744">
                  <c:v>5.5377981651376113E-2</c:v>
                </c:pt>
                <c:pt idx="6745">
                  <c:v>5.5518018018017985E-2</c:v>
                </c:pt>
                <c:pt idx="6746">
                  <c:v>5.5708035714285682E-2</c:v>
                </c:pt>
                <c:pt idx="6747">
                  <c:v>5.6074561403508742E-2</c:v>
                </c:pt>
                <c:pt idx="6748">
                  <c:v>5.6074561403508742E-2</c:v>
                </c:pt>
                <c:pt idx="6749">
                  <c:v>5.6074561403508742E-2</c:v>
                </c:pt>
                <c:pt idx="6750">
                  <c:v>5.6134782608695623E-2</c:v>
                </c:pt>
                <c:pt idx="6751">
                  <c:v>5.6299999999999961E-2</c:v>
                </c:pt>
                <c:pt idx="6752">
                  <c:v>5.6299999999999961E-2</c:v>
                </c:pt>
                <c:pt idx="6753">
                  <c:v>5.6276521739130406E-2</c:v>
                </c:pt>
                <c:pt idx="6754">
                  <c:v>5.6516101694915222E-2</c:v>
                </c:pt>
                <c:pt idx="6755">
                  <c:v>5.6516101694915222E-2</c:v>
                </c:pt>
                <c:pt idx="6756">
                  <c:v>5.6516101694915222E-2</c:v>
                </c:pt>
                <c:pt idx="6757">
                  <c:v>5.6516101694915222E-2</c:v>
                </c:pt>
                <c:pt idx="6758">
                  <c:v>5.6516101694915222E-2</c:v>
                </c:pt>
                <c:pt idx="6759">
                  <c:v>5.6516101694915222E-2</c:v>
                </c:pt>
                <c:pt idx="6760">
                  <c:v>5.6516101694915222E-2</c:v>
                </c:pt>
                <c:pt idx="6761">
                  <c:v>5.6516101694915222E-2</c:v>
                </c:pt>
                <c:pt idx="6762">
                  <c:v>5.6516101694915222E-2</c:v>
                </c:pt>
                <c:pt idx="6763">
                  <c:v>5.6516101694915222E-2</c:v>
                </c:pt>
                <c:pt idx="6764">
                  <c:v>5.6516101694915222E-2</c:v>
                </c:pt>
                <c:pt idx="6765">
                  <c:v>5.6516101694915222E-2</c:v>
                </c:pt>
                <c:pt idx="6766">
                  <c:v>5.6629999999999972E-2</c:v>
                </c:pt>
                <c:pt idx="6767">
                  <c:v>5.6629999999999972E-2</c:v>
                </c:pt>
                <c:pt idx="6768">
                  <c:v>5.664957983193275E-2</c:v>
                </c:pt>
                <c:pt idx="6769">
                  <c:v>5.664957983193275E-2</c:v>
                </c:pt>
                <c:pt idx="6770">
                  <c:v>5.664957983193275E-2</c:v>
                </c:pt>
                <c:pt idx="6771">
                  <c:v>5.6895121951219492E-2</c:v>
                </c:pt>
                <c:pt idx="6772">
                  <c:v>5.6895121951219492E-2</c:v>
                </c:pt>
                <c:pt idx="6773">
                  <c:v>5.6933064516129013E-2</c:v>
                </c:pt>
                <c:pt idx="6774">
                  <c:v>5.7068799999999982E-2</c:v>
                </c:pt>
                <c:pt idx="6775">
                  <c:v>5.7324409448818885E-2</c:v>
                </c:pt>
                <c:pt idx="6776">
                  <c:v>5.7324409448818885E-2</c:v>
                </c:pt>
                <c:pt idx="6777">
                  <c:v>5.7324409448818885E-2</c:v>
                </c:pt>
                <c:pt idx="6778">
                  <c:v>5.7324409448818885E-2</c:v>
                </c:pt>
                <c:pt idx="6779">
                  <c:v>5.7364062499999986E-2</c:v>
                </c:pt>
                <c:pt idx="6780">
                  <c:v>5.7496874999999989E-2</c:v>
                </c:pt>
                <c:pt idx="6781">
                  <c:v>5.7496874999999989E-2</c:v>
                </c:pt>
                <c:pt idx="6782">
                  <c:v>5.7496874999999989E-2</c:v>
                </c:pt>
                <c:pt idx="6783">
                  <c:v>5.7496874999999989E-2</c:v>
                </c:pt>
                <c:pt idx="6784">
                  <c:v>5.7496874999999989E-2</c:v>
                </c:pt>
                <c:pt idx="6785">
                  <c:v>5.7754687499999978E-2</c:v>
                </c:pt>
                <c:pt idx="6786">
                  <c:v>5.7754687499999978E-2</c:v>
                </c:pt>
                <c:pt idx="6787">
                  <c:v>5.8013281249999986E-2</c:v>
                </c:pt>
                <c:pt idx="6788">
                  <c:v>5.8013281249999986E-2</c:v>
                </c:pt>
                <c:pt idx="6789">
                  <c:v>5.8013281249999986E-2</c:v>
                </c:pt>
                <c:pt idx="6790">
                  <c:v>5.8013281249999986E-2</c:v>
                </c:pt>
                <c:pt idx="6791">
                  <c:v>5.8013281249999986E-2</c:v>
                </c:pt>
                <c:pt idx="6792">
                  <c:v>5.8013281249999986E-2</c:v>
                </c:pt>
                <c:pt idx="6793">
                  <c:v>5.8013281249999986E-2</c:v>
                </c:pt>
                <c:pt idx="6794">
                  <c:v>5.8415624999999992E-2</c:v>
                </c:pt>
                <c:pt idx="6795">
                  <c:v>5.8663076923076915E-2</c:v>
                </c:pt>
                <c:pt idx="6796">
                  <c:v>5.8868217054263546E-2</c:v>
                </c:pt>
                <c:pt idx="6797">
                  <c:v>5.8868217054263546E-2</c:v>
                </c:pt>
                <c:pt idx="6798">
                  <c:v>5.8868217054263546E-2</c:v>
                </c:pt>
                <c:pt idx="6799">
                  <c:v>5.8968461538461525E-2</c:v>
                </c:pt>
                <c:pt idx="6800">
                  <c:v>5.8968461538461525E-2</c:v>
                </c:pt>
                <c:pt idx="6801">
                  <c:v>5.9131007751937976E-2</c:v>
                </c:pt>
                <c:pt idx="6802">
                  <c:v>5.9751968503937006E-2</c:v>
                </c:pt>
                <c:pt idx="6803">
                  <c:v>5.9751968503937006E-2</c:v>
                </c:pt>
                <c:pt idx="6804">
                  <c:v>5.9751968503937006E-2</c:v>
                </c:pt>
                <c:pt idx="6805">
                  <c:v>5.9751968503937006E-2</c:v>
                </c:pt>
                <c:pt idx="6806">
                  <c:v>5.9751968503937006E-2</c:v>
                </c:pt>
                <c:pt idx="6807">
                  <c:v>5.9751968503937006E-2</c:v>
                </c:pt>
                <c:pt idx="6808">
                  <c:v>5.968682170542635E-2</c:v>
                </c:pt>
                <c:pt idx="6809">
                  <c:v>5.9833846153846147E-2</c:v>
                </c:pt>
                <c:pt idx="6810">
                  <c:v>5.9833846153846147E-2</c:v>
                </c:pt>
                <c:pt idx="6811">
                  <c:v>5.9833846153846147E-2</c:v>
                </c:pt>
                <c:pt idx="6812">
                  <c:v>5.9833846153846147E-2</c:v>
                </c:pt>
                <c:pt idx="6813">
                  <c:v>6.0148461538461533E-2</c:v>
                </c:pt>
                <c:pt idx="6814">
                  <c:v>6.0148461538461533E-2</c:v>
                </c:pt>
                <c:pt idx="6815">
                  <c:v>6.0224427480916033E-2</c:v>
                </c:pt>
                <c:pt idx="6816">
                  <c:v>6.0224427480916033E-2</c:v>
                </c:pt>
                <c:pt idx="6817">
                  <c:v>6.0224427480916033E-2</c:v>
                </c:pt>
                <c:pt idx="6818">
                  <c:v>6.0224427480916033E-2</c:v>
                </c:pt>
                <c:pt idx="6819">
                  <c:v>6.0224427480916033E-2</c:v>
                </c:pt>
                <c:pt idx="6820">
                  <c:v>6.0279545454545454E-2</c:v>
                </c:pt>
                <c:pt idx="6821">
                  <c:v>6.0477862595419846E-2</c:v>
                </c:pt>
                <c:pt idx="6822">
                  <c:v>6.0477862595419846E-2</c:v>
                </c:pt>
                <c:pt idx="6823">
                  <c:v>6.0641221374045803E-2</c:v>
                </c:pt>
                <c:pt idx="6824">
                  <c:v>6.0849230769230767E-2</c:v>
                </c:pt>
                <c:pt idx="6825">
                  <c:v>6.0849230769230767E-2</c:v>
                </c:pt>
                <c:pt idx="6826">
                  <c:v>6.0849230769230767E-2</c:v>
                </c:pt>
                <c:pt idx="6827">
                  <c:v>6.1064341085271312E-2</c:v>
                </c:pt>
                <c:pt idx="6828">
                  <c:v>6.1064341085271312E-2</c:v>
                </c:pt>
                <c:pt idx="6829">
                  <c:v>6.1285496183206105E-2</c:v>
                </c:pt>
                <c:pt idx="6830">
                  <c:v>6.1362015503875961E-2</c:v>
                </c:pt>
                <c:pt idx="6831">
                  <c:v>6.1363076923076923E-2</c:v>
                </c:pt>
                <c:pt idx="6832">
                  <c:v>6.1363076923076923E-2</c:v>
                </c:pt>
                <c:pt idx="6833">
                  <c:v>6.1363076923076923E-2</c:v>
                </c:pt>
                <c:pt idx="6834">
                  <c:v>6.1489393939393941E-2</c:v>
                </c:pt>
                <c:pt idx="6835">
                  <c:v>6.1489393939393941E-2</c:v>
                </c:pt>
                <c:pt idx="6836">
                  <c:v>6.1529545454545455E-2</c:v>
                </c:pt>
                <c:pt idx="6837">
                  <c:v>6.168636363636365E-2</c:v>
                </c:pt>
                <c:pt idx="6838">
                  <c:v>6.1772180451127832E-2</c:v>
                </c:pt>
                <c:pt idx="6839">
                  <c:v>6.1772180451127832E-2</c:v>
                </c:pt>
                <c:pt idx="6840">
                  <c:v>6.1772180451127832E-2</c:v>
                </c:pt>
                <c:pt idx="6841">
                  <c:v>6.1772180451127832E-2</c:v>
                </c:pt>
                <c:pt idx="6842">
                  <c:v>6.1772180451127832E-2</c:v>
                </c:pt>
                <c:pt idx="6843">
                  <c:v>6.1772180451127832E-2</c:v>
                </c:pt>
                <c:pt idx="6844">
                  <c:v>6.1772180451127832E-2</c:v>
                </c:pt>
                <c:pt idx="6845">
                  <c:v>6.1787313432835826E-2</c:v>
                </c:pt>
                <c:pt idx="6846">
                  <c:v>6.1787313432835826E-2</c:v>
                </c:pt>
                <c:pt idx="6847">
                  <c:v>6.1787313432835826E-2</c:v>
                </c:pt>
                <c:pt idx="6848">
                  <c:v>6.1787313432835826E-2</c:v>
                </c:pt>
                <c:pt idx="6849">
                  <c:v>6.1787313432835826E-2</c:v>
                </c:pt>
                <c:pt idx="6850">
                  <c:v>6.1787313432835826E-2</c:v>
                </c:pt>
                <c:pt idx="6851">
                  <c:v>6.1811111111111108E-2</c:v>
                </c:pt>
                <c:pt idx="6852">
                  <c:v>6.1813432835820907E-2</c:v>
                </c:pt>
                <c:pt idx="6853">
                  <c:v>6.1813432835820907E-2</c:v>
                </c:pt>
                <c:pt idx="6854">
                  <c:v>6.1813432835820907E-2</c:v>
                </c:pt>
                <c:pt idx="6855">
                  <c:v>6.1813432835820907E-2</c:v>
                </c:pt>
                <c:pt idx="6856">
                  <c:v>6.1778195488721807E-2</c:v>
                </c:pt>
                <c:pt idx="6857">
                  <c:v>6.1645522388059704E-2</c:v>
                </c:pt>
                <c:pt idx="6858">
                  <c:v>6.1645522388059704E-2</c:v>
                </c:pt>
                <c:pt idx="6859">
                  <c:v>6.1645522388059704E-2</c:v>
                </c:pt>
                <c:pt idx="6860">
                  <c:v>6.1645522388059704E-2</c:v>
                </c:pt>
                <c:pt idx="6861">
                  <c:v>6.1645522388059704E-2</c:v>
                </c:pt>
                <c:pt idx="6862">
                  <c:v>6.1624812030075214E-2</c:v>
                </c:pt>
                <c:pt idx="6863">
                  <c:v>6.1470676691729328E-2</c:v>
                </c:pt>
                <c:pt idx="6864">
                  <c:v>6.1560606060606073E-2</c:v>
                </c:pt>
                <c:pt idx="6865">
                  <c:v>6.1638636363636382E-2</c:v>
                </c:pt>
                <c:pt idx="6866">
                  <c:v>6.1845038167938939E-2</c:v>
                </c:pt>
                <c:pt idx="6867">
                  <c:v>6.1845038167938939E-2</c:v>
                </c:pt>
                <c:pt idx="6868">
                  <c:v>6.1845038167938939E-2</c:v>
                </c:pt>
                <c:pt idx="6869">
                  <c:v>6.1845038167938939E-2</c:v>
                </c:pt>
                <c:pt idx="6870">
                  <c:v>6.1825581395348855E-2</c:v>
                </c:pt>
                <c:pt idx="6871">
                  <c:v>6.1845384615384635E-2</c:v>
                </c:pt>
                <c:pt idx="6872">
                  <c:v>6.1781395348837226E-2</c:v>
                </c:pt>
                <c:pt idx="6873">
                  <c:v>6.1716406250000015E-2</c:v>
                </c:pt>
                <c:pt idx="6874">
                  <c:v>6.1716406250000015E-2</c:v>
                </c:pt>
                <c:pt idx="6875">
                  <c:v>6.1716406250000015E-2</c:v>
                </c:pt>
                <c:pt idx="6876">
                  <c:v>6.163178294573645E-2</c:v>
                </c:pt>
                <c:pt idx="6877">
                  <c:v>6.1646875000000018E-2</c:v>
                </c:pt>
                <c:pt idx="6878">
                  <c:v>6.1649606299212609E-2</c:v>
                </c:pt>
                <c:pt idx="6879">
                  <c:v>6.1568253968253966E-2</c:v>
                </c:pt>
                <c:pt idx="6880">
                  <c:v>6.1770161290322589E-2</c:v>
                </c:pt>
                <c:pt idx="6881">
                  <c:v>6.1770161290322589E-2</c:v>
                </c:pt>
                <c:pt idx="6882">
                  <c:v>6.1770161290322589E-2</c:v>
                </c:pt>
                <c:pt idx="6883">
                  <c:v>6.2137398373983743E-2</c:v>
                </c:pt>
                <c:pt idx="6884">
                  <c:v>6.2399999999999997E-2</c:v>
                </c:pt>
                <c:pt idx="6885">
                  <c:v>6.236370967741936E-2</c:v>
                </c:pt>
                <c:pt idx="6886">
                  <c:v>6.2288617886178864E-2</c:v>
                </c:pt>
                <c:pt idx="6887">
                  <c:v>6.2135772357723579E-2</c:v>
                </c:pt>
                <c:pt idx="6888">
                  <c:v>6.2135772357723579E-2</c:v>
                </c:pt>
                <c:pt idx="6889">
                  <c:v>6.2135772357723579E-2</c:v>
                </c:pt>
                <c:pt idx="6890">
                  <c:v>6.214180327868854E-2</c:v>
                </c:pt>
                <c:pt idx="6891">
                  <c:v>6.2300000000000015E-2</c:v>
                </c:pt>
                <c:pt idx="6892">
                  <c:v>6.2865322580645158E-2</c:v>
                </c:pt>
                <c:pt idx="6893">
                  <c:v>6.3095934959349592E-2</c:v>
                </c:pt>
                <c:pt idx="6894">
                  <c:v>6.3095934959349592E-2</c:v>
                </c:pt>
                <c:pt idx="6895">
                  <c:v>6.3095934959349592E-2</c:v>
                </c:pt>
                <c:pt idx="6896">
                  <c:v>6.3095934959349592E-2</c:v>
                </c:pt>
                <c:pt idx="6897">
                  <c:v>6.3263636363636369E-2</c:v>
                </c:pt>
                <c:pt idx="6898">
                  <c:v>6.3263636363636369E-2</c:v>
                </c:pt>
                <c:pt idx="6899">
                  <c:v>6.3394166666666668E-2</c:v>
                </c:pt>
                <c:pt idx="6900">
                  <c:v>6.351570247933884E-2</c:v>
                </c:pt>
                <c:pt idx="6901">
                  <c:v>6.3573553719008261E-2</c:v>
                </c:pt>
                <c:pt idx="6902">
                  <c:v>6.3573553719008261E-2</c:v>
                </c:pt>
                <c:pt idx="6903">
                  <c:v>6.3573553719008261E-2</c:v>
                </c:pt>
                <c:pt idx="6904">
                  <c:v>6.386583333333333E-2</c:v>
                </c:pt>
                <c:pt idx="6905">
                  <c:v>6.386583333333333E-2</c:v>
                </c:pt>
                <c:pt idx="6906">
                  <c:v>6.3632800000000003E-2</c:v>
                </c:pt>
                <c:pt idx="6907">
                  <c:v>6.3632800000000003E-2</c:v>
                </c:pt>
                <c:pt idx="6908">
                  <c:v>6.3632800000000003E-2</c:v>
                </c:pt>
                <c:pt idx="6909">
                  <c:v>6.3632800000000003E-2</c:v>
                </c:pt>
                <c:pt idx="6910">
                  <c:v>6.3632800000000003E-2</c:v>
                </c:pt>
                <c:pt idx="6911">
                  <c:v>6.3582258064516145E-2</c:v>
                </c:pt>
                <c:pt idx="6912">
                  <c:v>6.4550000000000024E-2</c:v>
                </c:pt>
                <c:pt idx="6913">
                  <c:v>6.470666666666669E-2</c:v>
                </c:pt>
                <c:pt idx="6914">
                  <c:v>6.4955737704918054E-2</c:v>
                </c:pt>
                <c:pt idx="6915">
                  <c:v>6.499243697478993E-2</c:v>
                </c:pt>
                <c:pt idx="6916">
                  <c:v>6.499243697478993E-2</c:v>
                </c:pt>
                <c:pt idx="6917">
                  <c:v>6.499243697478993E-2</c:v>
                </c:pt>
                <c:pt idx="6918">
                  <c:v>6.499243697478993E-2</c:v>
                </c:pt>
                <c:pt idx="6919">
                  <c:v>6.499243697478993E-2</c:v>
                </c:pt>
                <c:pt idx="6920">
                  <c:v>6.5617948717948751E-2</c:v>
                </c:pt>
                <c:pt idx="6921">
                  <c:v>6.6200862068965555E-2</c:v>
                </c:pt>
                <c:pt idx="6922">
                  <c:v>6.6200862068965555E-2</c:v>
                </c:pt>
                <c:pt idx="6923">
                  <c:v>6.6200862068965555E-2</c:v>
                </c:pt>
                <c:pt idx="6924">
                  <c:v>6.6200862068965555E-2</c:v>
                </c:pt>
                <c:pt idx="6925">
                  <c:v>6.6200862068965555E-2</c:v>
                </c:pt>
                <c:pt idx="6926">
                  <c:v>6.6200862068965555E-2</c:v>
                </c:pt>
                <c:pt idx="6927">
                  <c:v>6.6200862068965555E-2</c:v>
                </c:pt>
                <c:pt idx="6928">
                  <c:v>6.6200862068965555E-2</c:v>
                </c:pt>
                <c:pt idx="6929">
                  <c:v>6.6096521739130457E-2</c:v>
                </c:pt>
                <c:pt idx="6930">
                  <c:v>6.6096521739130457E-2</c:v>
                </c:pt>
                <c:pt idx="6931">
                  <c:v>6.6096521739130457E-2</c:v>
                </c:pt>
                <c:pt idx="6932">
                  <c:v>6.6181578947368452E-2</c:v>
                </c:pt>
                <c:pt idx="6933">
                  <c:v>6.6181578947368452E-2</c:v>
                </c:pt>
                <c:pt idx="6934">
                  <c:v>6.6315929203539847E-2</c:v>
                </c:pt>
                <c:pt idx="6935">
                  <c:v>6.6291379310344858E-2</c:v>
                </c:pt>
                <c:pt idx="6936">
                  <c:v>6.6291379310344858E-2</c:v>
                </c:pt>
                <c:pt idx="6937">
                  <c:v>6.6291379310344858E-2</c:v>
                </c:pt>
                <c:pt idx="6938">
                  <c:v>6.6291379310344858E-2</c:v>
                </c:pt>
                <c:pt idx="6939">
                  <c:v>6.6291379310344858E-2</c:v>
                </c:pt>
                <c:pt idx="6940">
                  <c:v>6.6291379310344858E-2</c:v>
                </c:pt>
                <c:pt idx="6941">
                  <c:v>6.6291379310344858E-2</c:v>
                </c:pt>
                <c:pt idx="6942">
                  <c:v>6.6291379310344858E-2</c:v>
                </c:pt>
                <c:pt idx="6943">
                  <c:v>6.6291379310344858E-2</c:v>
                </c:pt>
                <c:pt idx="6944">
                  <c:v>6.6291379310344858E-2</c:v>
                </c:pt>
                <c:pt idx="6945">
                  <c:v>6.6291379310344858E-2</c:v>
                </c:pt>
                <c:pt idx="6946">
                  <c:v>6.6566956521739162E-2</c:v>
                </c:pt>
                <c:pt idx="6947">
                  <c:v>6.6843859649122844E-2</c:v>
                </c:pt>
                <c:pt idx="6948">
                  <c:v>6.6825000000000023E-2</c:v>
                </c:pt>
                <c:pt idx="6949">
                  <c:v>6.7280341880341918E-2</c:v>
                </c:pt>
                <c:pt idx="6950">
                  <c:v>6.7560169491525449E-2</c:v>
                </c:pt>
                <c:pt idx="6951">
                  <c:v>6.7560169491525449E-2</c:v>
                </c:pt>
                <c:pt idx="6952">
                  <c:v>6.7560169491525449E-2</c:v>
                </c:pt>
                <c:pt idx="6953">
                  <c:v>6.7578991596638674E-2</c:v>
                </c:pt>
                <c:pt idx="6954">
                  <c:v>6.7578991596638674E-2</c:v>
                </c:pt>
                <c:pt idx="6955">
                  <c:v>6.7578991596638674E-2</c:v>
                </c:pt>
                <c:pt idx="6956">
                  <c:v>6.768250000000002E-2</c:v>
                </c:pt>
                <c:pt idx="6957">
                  <c:v>6.76140495867769E-2</c:v>
                </c:pt>
                <c:pt idx="6958">
                  <c:v>6.76140495867769E-2</c:v>
                </c:pt>
                <c:pt idx="6959">
                  <c:v>6.76140495867769E-2</c:v>
                </c:pt>
                <c:pt idx="6960">
                  <c:v>6.8161475409836109E-2</c:v>
                </c:pt>
                <c:pt idx="6961">
                  <c:v>6.8140650406504105E-2</c:v>
                </c:pt>
                <c:pt idx="6962">
                  <c:v>6.8271544715447163E-2</c:v>
                </c:pt>
                <c:pt idx="6963">
                  <c:v>6.829360000000001E-2</c:v>
                </c:pt>
                <c:pt idx="6964">
                  <c:v>6.8524000000000029E-2</c:v>
                </c:pt>
                <c:pt idx="6965">
                  <c:v>6.8524000000000029E-2</c:v>
                </c:pt>
                <c:pt idx="6966">
                  <c:v>6.8524000000000029E-2</c:v>
                </c:pt>
                <c:pt idx="6967">
                  <c:v>6.8513709677419377E-2</c:v>
                </c:pt>
                <c:pt idx="6968">
                  <c:v>6.8513709677419377E-2</c:v>
                </c:pt>
                <c:pt idx="6969">
                  <c:v>6.875853658536589E-2</c:v>
                </c:pt>
                <c:pt idx="6970">
                  <c:v>6.875853658536589E-2</c:v>
                </c:pt>
                <c:pt idx="6971">
                  <c:v>6.875853658536589E-2</c:v>
                </c:pt>
                <c:pt idx="6972">
                  <c:v>6.875853658536589E-2</c:v>
                </c:pt>
                <c:pt idx="6973">
                  <c:v>6.875853658536589E-2</c:v>
                </c:pt>
                <c:pt idx="6974">
                  <c:v>6.9022764227642294E-2</c:v>
                </c:pt>
                <c:pt idx="6975">
                  <c:v>6.9022764227642294E-2</c:v>
                </c:pt>
                <c:pt idx="6976">
                  <c:v>6.9002419354838723E-2</c:v>
                </c:pt>
                <c:pt idx="6977">
                  <c:v>6.9078225806451635E-2</c:v>
                </c:pt>
                <c:pt idx="6978">
                  <c:v>6.904206349206353E-2</c:v>
                </c:pt>
                <c:pt idx="6979">
                  <c:v>6.904206349206353E-2</c:v>
                </c:pt>
                <c:pt idx="6980">
                  <c:v>6.904206349206353E-2</c:v>
                </c:pt>
                <c:pt idx="6981">
                  <c:v>6.904206349206353E-2</c:v>
                </c:pt>
                <c:pt idx="6982">
                  <c:v>6.904206349206353E-2</c:v>
                </c:pt>
                <c:pt idx="6983">
                  <c:v>6.9783739837398384E-2</c:v>
                </c:pt>
                <c:pt idx="6984">
                  <c:v>7.0088709677419356E-2</c:v>
                </c:pt>
                <c:pt idx="6985">
                  <c:v>7.0244715447154493E-2</c:v>
                </c:pt>
                <c:pt idx="6986">
                  <c:v>7.0244715447154493E-2</c:v>
                </c:pt>
                <c:pt idx="6987">
                  <c:v>7.0244715447154493E-2</c:v>
                </c:pt>
                <c:pt idx="6988">
                  <c:v>7.0164000000000018E-2</c:v>
                </c:pt>
                <c:pt idx="6989">
                  <c:v>7.0164000000000018E-2</c:v>
                </c:pt>
                <c:pt idx="6990">
                  <c:v>7.010157480314963E-2</c:v>
                </c:pt>
                <c:pt idx="6991">
                  <c:v>7.0225000000000024E-2</c:v>
                </c:pt>
                <c:pt idx="6992">
                  <c:v>7.0225000000000024E-2</c:v>
                </c:pt>
                <c:pt idx="6993">
                  <c:v>7.0225000000000024E-2</c:v>
                </c:pt>
                <c:pt idx="6994">
                  <c:v>7.0225000000000024E-2</c:v>
                </c:pt>
                <c:pt idx="6995">
                  <c:v>7.0338759689922509E-2</c:v>
                </c:pt>
                <c:pt idx="6996">
                  <c:v>7.0338759689922509E-2</c:v>
                </c:pt>
                <c:pt idx="6997">
                  <c:v>7.0245864661654167E-2</c:v>
                </c:pt>
                <c:pt idx="6998">
                  <c:v>7.0395620437956219E-2</c:v>
                </c:pt>
                <c:pt idx="6999">
                  <c:v>7.0395620437956219E-2</c:v>
                </c:pt>
                <c:pt idx="7000">
                  <c:v>7.0395620437956219E-2</c:v>
                </c:pt>
                <c:pt idx="7001">
                  <c:v>7.0395620437956219E-2</c:v>
                </c:pt>
                <c:pt idx="7002">
                  <c:v>7.0366187050359713E-2</c:v>
                </c:pt>
                <c:pt idx="7003">
                  <c:v>7.0366187050359713E-2</c:v>
                </c:pt>
                <c:pt idx="7004">
                  <c:v>7.0290140845070417E-2</c:v>
                </c:pt>
                <c:pt idx="7005">
                  <c:v>7.0648965517241369E-2</c:v>
                </c:pt>
                <c:pt idx="7006">
                  <c:v>7.0648965517241369E-2</c:v>
                </c:pt>
                <c:pt idx="7007">
                  <c:v>7.0648965517241369E-2</c:v>
                </c:pt>
                <c:pt idx="7008">
                  <c:v>7.0648965517241369E-2</c:v>
                </c:pt>
                <c:pt idx="7009">
                  <c:v>7.0638356164383548E-2</c:v>
                </c:pt>
                <c:pt idx="7010">
                  <c:v>7.0638356164383548E-2</c:v>
                </c:pt>
                <c:pt idx="7011">
                  <c:v>7.0567346938775505E-2</c:v>
                </c:pt>
                <c:pt idx="7012">
                  <c:v>7.0687755102040811E-2</c:v>
                </c:pt>
                <c:pt idx="7013">
                  <c:v>7.0795205479452034E-2</c:v>
                </c:pt>
                <c:pt idx="7014">
                  <c:v>7.0795205479452034E-2</c:v>
                </c:pt>
                <c:pt idx="7015">
                  <c:v>7.0795205479452034E-2</c:v>
                </c:pt>
                <c:pt idx="7016">
                  <c:v>7.0789333333333287E-2</c:v>
                </c:pt>
                <c:pt idx="7017">
                  <c:v>7.0789333333333287E-2</c:v>
                </c:pt>
                <c:pt idx="7018">
                  <c:v>7.1385714285714247E-2</c:v>
                </c:pt>
                <c:pt idx="7019">
                  <c:v>7.1510738255033512E-2</c:v>
                </c:pt>
                <c:pt idx="7020">
                  <c:v>7.1510738255033512E-2</c:v>
                </c:pt>
                <c:pt idx="7021">
                  <c:v>7.1510738255033512E-2</c:v>
                </c:pt>
                <c:pt idx="7022">
                  <c:v>7.1510738255033512E-2</c:v>
                </c:pt>
                <c:pt idx="7023">
                  <c:v>7.1593243243243218E-2</c:v>
                </c:pt>
                <c:pt idx="7024">
                  <c:v>7.1593243243243218E-2</c:v>
                </c:pt>
                <c:pt idx="7025">
                  <c:v>7.1593243243243218E-2</c:v>
                </c:pt>
                <c:pt idx="7026">
                  <c:v>7.1876158940397339E-2</c:v>
                </c:pt>
                <c:pt idx="7027">
                  <c:v>7.1800653594771224E-2</c:v>
                </c:pt>
                <c:pt idx="7028">
                  <c:v>7.1800653594771224E-2</c:v>
                </c:pt>
                <c:pt idx="7029">
                  <c:v>7.1800653594771224E-2</c:v>
                </c:pt>
                <c:pt idx="7030">
                  <c:v>7.1800653594771224E-2</c:v>
                </c:pt>
                <c:pt idx="7031">
                  <c:v>7.1800653594771224E-2</c:v>
                </c:pt>
                <c:pt idx="7032">
                  <c:v>7.1800653594771224E-2</c:v>
                </c:pt>
                <c:pt idx="7033">
                  <c:v>7.1840397350993332E-2</c:v>
                </c:pt>
                <c:pt idx="7034">
                  <c:v>7.2321527777777728E-2</c:v>
                </c:pt>
                <c:pt idx="7035">
                  <c:v>7.2321527777777728E-2</c:v>
                </c:pt>
                <c:pt idx="7036">
                  <c:v>7.2321527777777728E-2</c:v>
                </c:pt>
                <c:pt idx="7037">
                  <c:v>7.2321527777777728E-2</c:v>
                </c:pt>
                <c:pt idx="7038">
                  <c:v>7.2321527777777728E-2</c:v>
                </c:pt>
                <c:pt idx="7039">
                  <c:v>7.237832167832163E-2</c:v>
                </c:pt>
                <c:pt idx="7040">
                  <c:v>7.2334722222222175E-2</c:v>
                </c:pt>
                <c:pt idx="7041">
                  <c:v>7.2853061224489757E-2</c:v>
                </c:pt>
                <c:pt idx="7042">
                  <c:v>7.2853061224489757E-2</c:v>
                </c:pt>
                <c:pt idx="7043">
                  <c:v>7.2853061224489757E-2</c:v>
                </c:pt>
                <c:pt idx="7044">
                  <c:v>7.2904081632653037E-2</c:v>
                </c:pt>
                <c:pt idx="7045">
                  <c:v>7.2965068493150667E-2</c:v>
                </c:pt>
                <c:pt idx="7046">
                  <c:v>7.2939726027397248E-2</c:v>
                </c:pt>
                <c:pt idx="7047">
                  <c:v>7.30265306122449E-2</c:v>
                </c:pt>
                <c:pt idx="7048">
                  <c:v>7.30265306122449E-2</c:v>
                </c:pt>
                <c:pt idx="7049">
                  <c:v>7.30265306122449E-2</c:v>
                </c:pt>
                <c:pt idx="7050">
                  <c:v>7.30265306122449E-2</c:v>
                </c:pt>
                <c:pt idx="7051">
                  <c:v>7.30265306122449E-2</c:v>
                </c:pt>
                <c:pt idx="7052">
                  <c:v>7.3077397260273971E-2</c:v>
                </c:pt>
                <c:pt idx="7053">
                  <c:v>7.3082191780821926E-2</c:v>
                </c:pt>
                <c:pt idx="7054">
                  <c:v>7.3053472222222249E-2</c:v>
                </c:pt>
                <c:pt idx="7055">
                  <c:v>7.3365972222222242E-2</c:v>
                </c:pt>
                <c:pt idx="7056">
                  <c:v>7.3365972222222242E-2</c:v>
                </c:pt>
                <c:pt idx="7057">
                  <c:v>7.3365972222222242E-2</c:v>
                </c:pt>
                <c:pt idx="7058">
                  <c:v>7.3446206896551749E-2</c:v>
                </c:pt>
                <c:pt idx="7059">
                  <c:v>7.3429452054794536E-2</c:v>
                </c:pt>
                <c:pt idx="7060">
                  <c:v>7.3429452054794536E-2</c:v>
                </c:pt>
                <c:pt idx="7061">
                  <c:v>7.3346621621621644E-2</c:v>
                </c:pt>
                <c:pt idx="7062">
                  <c:v>7.3510666666666682E-2</c:v>
                </c:pt>
                <c:pt idx="7063">
                  <c:v>7.3510666666666682E-2</c:v>
                </c:pt>
                <c:pt idx="7064">
                  <c:v>7.3510666666666682E-2</c:v>
                </c:pt>
                <c:pt idx="7065">
                  <c:v>7.3377483443708605E-2</c:v>
                </c:pt>
                <c:pt idx="7066">
                  <c:v>7.3344666666666669E-2</c:v>
                </c:pt>
                <c:pt idx="7067">
                  <c:v>7.3290728476821207E-2</c:v>
                </c:pt>
                <c:pt idx="7068">
                  <c:v>7.3290728476821207E-2</c:v>
                </c:pt>
                <c:pt idx="7069">
                  <c:v>7.3423333333333354E-2</c:v>
                </c:pt>
                <c:pt idx="7070">
                  <c:v>7.3423333333333354E-2</c:v>
                </c:pt>
                <c:pt idx="7071">
                  <c:v>7.3423333333333354E-2</c:v>
                </c:pt>
                <c:pt idx="7072">
                  <c:v>7.343866666666668E-2</c:v>
                </c:pt>
                <c:pt idx="7073">
                  <c:v>7.3621710526315817E-2</c:v>
                </c:pt>
                <c:pt idx="7074">
                  <c:v>7.3690066225165593E-2</c:v>
                </c:pt>
                <c:pt idx="7075">
                  <c:v>7.3769078947368449E-2</c:v>
                </c:pt>
                <c:pt idx="7076">
                  <c:v>7.3749668874172197E-2</c:v>
                </c:pt>
                <c:pt idx="7077">
                  <c:v>7.3749668874172197E-2</c:v>
                </c:pt>
                <c:pt idx="7078">
                  <c:v>7.3749668874172197E-2</c:v>
                </c:pt>
                <c:pt idx="7079">
                  <c:v>7.3864429530201364E-2</c:v>
                </c:pt>
                <c:pt idx="7080">
                  <c:v>7.3864429530201364E-2</c:v>
                </c:pt>
                <c:pt idx="7081">
                  <c:v>7.4146979865771831E-2</c:v>
                </c:pt>
                <c:pt idx="7082">
                  <c:v>7.4146621621621653E-2</c:v>
                </c:pt>
                <c:pt idx="7083">
                  <c:v>7.4146621621621653E-2</c:v>
                </c:pt>
                <c:pt idx="7084">
                  <c:v>7.4146621621621653E-2</c:v>
                </c:pt>
                <c:pt idx="7085">
                  <c:v>7.4146621621621653E-2</c:v>
                </c:pt>
                <c:pt idx="7086">
                  <c:v>7.420000000000003E-2</c:v>
                </c:pt>
                <c:pt idx="7087">
                  <c:v>7.4275167785234908E-2</c:v>
                </c:pt>
                <c:pt idx="7088">
                  <c:v>7.4238000000000012E-2</c:v>
                </c:pt>
                <c:pt idx="7089">
                  <c:v>7.4304026845637583E-2</c:v>
                </c:pt>
                <c:pt idx="7090">
                  <c:v>7.4304026845637583E-2</c:v>
                </c:pt>
                <c:pt idx="7091">
                  <c:v>7.4304026845637583E-2</c:v>
                </c:pt>
                <c:pt idx="7092">
                  <c:v>7.4304026845637583E-2</c:v>
                </c:pt>
                <c:pt idx="7093">
                  <c:v>7.4274000000000007E-2</c:v>
                </c:pt>
                <c:pt idx="7094">
                  <c:v>7.4274000000000007E-2</c:v>
                </c:pt>
                <c:pt idx="7095">
                  <c:v>7.4235099337748356E-2</c:v>
                </c:pt>
                <c:pt idx="7096">
                  <c:v>7.4238666666666661E-2</c:v>
                </c:pt>
                <c:pt idx="7097">
                  <c:v>7.4435526315789466E-2</c:v>
                </c:pt>
                <c:pt idx="7098">
                  <c:v>7.4435526315789466E-2</c:v>
                </c:pt>
                <c:pt idx="7099">
                  <c:v>7.4435526315789466E-2</c:v>
                </c:pt>
                <c:pt idx="7100">
                  <c:v>7.4672077922077917E-2</c:v>
                </c:pt>
                <c:pt idx="7101">
                  <c:v>7.4803870967741909E-2</c:v>
                </c:pt>
                <c:pt idx="7102">
                  <c:v>7.4747435897435863E-2</c:v>
                </c:pt>
                <c:pt idx="7103">
                  <c:v>7.4899363057324822E-2</c:v>
                </c:pt>
                <c:pt idx="7104">
                  <c:v>7.4789937106918225E-2</c:v>
                </c:pt>
                <c:pt idx="7105">
                  <c:v>7.4789937106918225E-2</c:v>
                </c:pt>
                <c:pt idx="7106">
                  <c:v>7.4789937106918225E-2</c:v>
                </c:pt>
                <c:pt idx="7107">
                  <c:v>7.4811392405063265E-2</c:v>
                </c:pt>
                <c:pt idx="7108">
                  <c:v>7.4648734177215167E-2</c:v>
                </c:pt>
                <c:pt idx="7109">
                  <c:v>7.4952531645569587E-2</c:v>
                </c:pt>
                <c:pt idx="7110">
                  <c:v>7.4985350318471311E-2</c:v>
                </c:pt>
                <c:pt idx="7111">
                  <c:v>7.5281761006289277E-2</c:v>
                </c:pt>
                <c:pt idx="7112">
                  <c:v>7.5281761006289277E-2</c:v>
                </c:pt>
                <c:pt idx="7113">
                  <c:v>7.5281761006289277E-2</c:v>
                </c:pt>
                <c:pt idx="7114">
                  <c:v>7.5359493670886041E-2</c:v>
                </c:pt>
                <c:pt idx="7115">
                  <c:v>7.5305660377358447E-2</c:v>
                </c:pt>
                <c:pt idx="7116">
                  <c:v>7.5228124999999951E-2</c:v>
                </c:pt>
                <c:pt idx="7117">
                  <c:v>7.5371604938271566E-2</c:v>
                </c:pt>
                <c:pt idx="7118">
                  <c:v>7.5789873417721476E-2</c:v>
                </c:pt>
                <c:pt idx="7119">
                  <c:v>7.5789873417721476E-2</c:v>
                </c:pt>
                <c:pt idx="7120">
                  <c:v>7.5789873417721476E-2</c:v>
                </c:pt>
                <c:pt idx="7121">
                  <c:v>7.5604968944099335E-2</c:v>
                </c:pt>
                <c:pt idx="7122">
                  <c:v>7.5604968944099335E-2</c:v>
                </c:pt>
                <c:pt idx="7123">
                  <c:v>7.5489570552147195E-2</c:v>
                </c:pt>
                <c:pt idx="7124">
                  <c:v>7.5433536585365807E-2</c:v>
                </c:pt>
                <c:pt idx="7125">
                  <c:v>7.5433536585365807E-2</c:v>
                </c:pt>
                <c:pt idx="7126">
                  <c:v>7.5433536585365807E-2</c:v>
                </c:pt>
                <c:pt idx="7127">
                  <c:v>7.5433536585365807E-2</c:v>
                </c:pt>
                <c:pt idx="7128">
                  <c:v>7.5433536585365807E-2</c:v>
                </c:pt>
                <c:pt idx="7129">
                  <c:v>7.5433536585365807E-2</c:v>
                </c:pt>
                <c:pt idx="7130">
                  <c:v>7.5386060606060568E-2</c:v>
                </c:pt>
                <c:pt idx="7131">
                  <c:v>7.5445783132530087E-2</c:v>
                </c:pt>
                <c:pt idx="7132">
                  <c:v>7.5333536585365832E-2</c:v>
                </c:pt>
                <c:pt idx="7133">
                  <c:v>7.5333536585365832E-2</c:v>
                </c:pt>
                <c:pt idx="7134">
                  <c:v>7.5333536585365832E-2</c:v>
                </c:pt>
                <c:pt idx="7135">
                  <c:v>7.5374390243902425E-2</c:v>
                </c:pt>
                <c:pt idx="7136">
                  <c:v>7.5506134969325123E-2</c:v>
                </c:pt>
                <c:pt idx="7137">
                  <c:v>7.5578395061728365E-2</c:v>
                </c:pt>
                <c:pt idx="7138">
                  <c:v>7.5761349693251517E-2</c:v>
                </c:pt>
                <c:pt idx="7139">
                  <c:v>7.5935802469135796E-2</c:v>
                </c:pt>
                <c:pt idx="7140">
                  <c:v>7.5935802469135796E-2</c:v>
                </c:pt>
                <c:pt idx="7141">
                  <c:v>7.5935802469135796E-2</c:v>
                </c:pt>
                <c:pt idx="7142">
                  <c:v>7.5816874999999978E-2</c:v>
                </c:pt>
                <c:pt idx="7143">
                  <c:v>7.5816874999999978E-2</c:v>
                </c:pt>
                <c:pt idx="7144">
                  <c:v>7.5811656441717751E-2</c:v>
                </c:pt>
                <c:pt idx="7145">
                  <c:v>7.5894512195121902E-2</c:v>
                </c:pt>
                <c:pt idx="7146">
                  <c:v>7.5841717791411009E-2</c:v>
                </c:pt>
                <c:pt idx="7147">
                  <c:v>7.5793902439024355E-2</c:v>
                </c:pt>
                <c:pt idx="7148">
                  <c:v>7.5793902439024355E-2</c:v>
                </c:pt>
                <c:pt idx="7149">
                  <c:v>7.5756363636363594E-2</c:v>
                </c:pt>
                <c:pt idx="7150">
                  <c:v>7.5632335329341285E-2</c:v>
                </c:pt>
                <c:pt idx="7151">
                  <c:v>7.5623952095808356E-2</c:v>
                </c:pt>
                <c:pt idx="7152">
                  <c:v>7.5623952095808356E-2</c:v>
                </c:pt>
                <c:pt idx="7153">
                  <c:v>7.5881764705882315E-2</c:v>
                </c:pt>
                <c:pt idx="7154">
                  <c:v>7.5881764705882315E-2</c:v>
                </c:pt>
                <c:pt idx="7155">
                  <c:v>7.5881764705882315E-2</c:v>
                </c:pt>
                <c:pt idx="7156">
                  <c:v>7.6012790697674387E-2</c:v>
                </c:pt>
                <c:pt idx="7157">
                  <c:v>7.6012790697674387E-2</c:v>
                </c:pt>
                <c:pt idx="7158">
                  <c:v>7.6152941176470562E-2</c:v>
                </c:pt>
                <c:pt idx="7159">
                  <c:v>7.6152023121387261E-2</c:v>
                </c:pt>
                <c:pt idx="7160">
                  <c:v>7.6363793103448249E-2</c:v>
                </c:pt>
                <c:pt idx="7161">
                  <c:v>7.6363793103448249E-2</c:v>
                </c:pt>
                <c:pt idx="7162">
                  <c:v>7.6363793103448249E-2</c:v>
                </c:pt>
                <c:pt idx="7163">
                  <c:v>7.6364367816091933E-2</c:v>
                </c:pt>
                <c:pt idx="7164">
                  <c:v>7.6309826589595342E-2</c:v>
                </c:pt>
                <c:pt idx="7165">
                  <c:v>7.6251724137931007E-2</c:v>
                </c:pt>
                <c:pt idx="7166">
                  <c:v>7.6136416184971065E-2</c:v>
                </c:pt>
                <c:pt idx="7167">
                  <c:v>7.6197701149425257E-2</c:v>
                </c:pt>
                <c:pt idx="7168">
                  <c:v>7.6197701149425257E-2</c:v>
                </c:pt>
                <c:pt idx="7169">
                  <c:v>7.6197701149425257E-2</c:v>
                </c:pt>
                <c:pt idx="7170">
                  <c:v>7.6197701149425257E-2</c:v>
                </c:pt>
                <c:pt idx="7171">
                  <c:v>7.6197701149425257E-2</c:v>
                </c:pt>
                <c:pt idx="7172">
                  <c:v>7.6354597701149399E-2</c:v>
                </c:pt>
                <c:pt idx="7173">
                  <c:v>7.6411494252873524E-2</c:v>
                </c:pt>
                <c:pt idx="7174">
                  <c:v>7.6399999999999968E-2</c:v>
                </c:pt>
                <c:pt idx="7175">
                  <c:v>7.6399999999999968E-2</c:v>
                </c:pt>
                <c:pt idx="7176">
                  <c:v>7.6399999999999968E-2</c:v>
                </c:pt>
                <c:pt idx="7177">
                  <c:v>7.6419767441860423E-2</c:v>
                </c:pt>
                <c:pt idx="7178">
                  <c:v>7.6419767441860423E-2</c:v>
                </c:pt>
                <c:pt idx="7179">
                  <c:v>7.6477777777777742E-2</c:v>
                </c:pt>
                <c:pt idx="7180">
                  <c:v>7.6477777777777742E-2</c:v>
                </c:pt>
                <c:pt idx="7181">
                  <c:v>7.6477777777777742E-2</c:v>
                </c:pt>
                <c:pt idx="7182">
                  <c:v>7.6477777777777742E-2</c:v>
                </c:pt>
                <c:pt idx="7183">
                  <c:v>7.6477777777777742E-2</c:v>
                </c:pt>
                <c:pt idx="7184">
                  <c:v>7.6582840236686336E-2</c:v>
                </c:pt>
                <c:pt idx="7185">
                  <c:v>7.6582840236686336E-2</c:v>
                </c:pt>
                <c:pt idx="7186">
                  <c:v>7.6291176470588196E-2</c:v>
                </c:pt>
                <c:pt idx="7187">
                  <c:v>7.63282352941176E-2</c:v>
                </c:pt>
                <c:pt idx="7188">
                  <c:v>7.6472941176470535E-2</c:v>
                </c:pt>
                <c:pt idx="7189">
                  <c:v>7.6472941176470535E-2</c:v>
                </c:pt>
                <c:pt idx="7190">
                  <c:v>7.6472941176470535E-2</c:v>
                </c:pt>
                <c:pt idx="7191">
                  <c:v>7.6416959064327425E-2</c:v>
                </c:pt>
                <c:pt idx="7192">
                  <c:v>7.6384705882352896E-2</c:v>
                </c:pt>
                <c:pt idx="7193">
                  <c:v>7.6388165680473311E-2</c:v>
                </c:pt>
                <c:pt idx="7194">
                  <c:v>7.6451176470588175E-2</c:v>
                </c:pt>
                <c:pt idx="7195">
                  <c:v>7.643235294117641E-2</c:v>
                </c:pt>
                <c:pt idx="7196">
                  <c:v>7.643235294117641E-2</c:v>
                </c:pt>
                <c:pt idx="7197">
                  <c:v>7.643235294117641E-2</c:v>
                </c:pt>
                <c:pt idx="7198">
                  <c:v>7.6458579881656746E-2</c:v>
                </c:pt>
                <c:pt idx="7199">
                  <c:v>7.6458579881656746E-2</c:v>
                </c:pt>
                <c:pt idx="7200">
                  <c:v>7.6620710059171537E-2</c:v>
                </c:pt>
                <c:pt idx="7201">
                  <c:v>7.6654437869822428E-2</c:v>
                </c:pt>
                <c:pt idx="7202">
                  <c:v>7.6675595238095182E-2</c:v>
                </c:pt>
                <c:pt idx="7203">
                  <c:v>7.6675595238095182E-2</c:v>
                </c:pt>
                <c:pt idx="7204">
                  <c:v>7.6675595238095182E-2</c:v>
                </c:pt>
                <c:pt idx="7205">
                  <c:v>7.6630769230769183E-2</c:v>
                </c:pt>
                <c:pt idx="7206">
                  <c:v>7.6630769230769183E-2</c:v>
                </c:pt>
                <c:pt idx="7207">
                  <c:v>7.659117647058819E-2</c:v>
                </c:pt>
                <c:pt idx="7208">
                  <c:v>7.6619411764705825E-2</c:v>
                </c:pt>
                <c:pt idx="7209">
                  <c:v>7.6898795180722831E-2</c:v>
                </c:pt>
                <c:pt idx="7210">
                  <c:v>7.6898795180722831E-2</c:v>
                </c:pt>
                <c:pt idx="7211">
                  <c:v>7.6898795180722831E-2</c:v>
                </c:pt>
                <c:pt idx="7212">
                  <c:v>7.7067073170731665E-2</c:v>
                </c:pt>
                <c:pt idx="7213">
                  <c:v>7.6982530120481868E-2</c:v>
                </c:pt>
                <c:pt idx="7214">
                  <c:v>7.691616766467059E-2</c:v>
                </c:pt>
                <c:pt idx="7215">
                  <c:v>7.691616766467059E-2</c:v>
                </c:pt>
                <c:pt idx="7216">
                  <c:v>7.7019047619047556E-2</c:v>
                </c:pt>
                <c:pt idx="7217">
                  <c:v>7.7019047619047556E-2</c:v>
                </c:pt>
                <c:pt idx="7218">
                  <c:v>7.7019047619047556E-2</c:v>
                </c:pt>
                <c:pt idx="7219">
                  <c:v>7.7019047619047556E-2</c:v>
                </c:pt>
                <c:pt idx="7220">
                  <c:v>7.7019047619047556E-2</c:v>
                </c:pt>
                <c:pt idx="7221">
                  <c:v>7.6986904761904701E-2</c:v>
                </c:pt>
                <c:pt idx="7222">
                  <c:v>7.7060355029585734E-2</c:v>
                </c:pt>
                <c:pt idx="7223">
                  <c:v>7.7022023809523762E-2</c:v>
                </c:pt>
                <c:pt idx="7224">
                  <c:v>7.7022023809523762E-2</c:v>
                </c:pt>
                <c:pt idx="7225">
                  <c:v>7.7022023809523762E-2</c:v>
                </c:pt>
                <c:pt idx="7226">
                  <c:v>7.7022023809523762E-2</c:v>
                </c:pt>
                <c:pt idx="7227">
                  <c:v>7.7022023809523762E-2</c:v>
                </c:pt>
                <c:pt idx="7228">
                  <c:v>7.7194674556212955E-2</c:v>
                </c:pt>
                <c:pt idx="7229">
                  <c:v>7.7254437869822418E-2</c:v>
                </c:pt>
                <c:pt idx="7230">
                  <c:v>7.7281286549707534E-2</c:v>
                </c:pt>
                <c:pt idx="7231">
                  <c:v>7.7281286549707534E-2</c:v>
                </c:pt>
                <c:pt idx="7232">
                  <c:v>7.7281286549707534E-2</c:v>
                </c:pt>
                <c:pt idx="7233">
                  <c:v>7.7230813953488311E-2</c:v>
                </c:pt>
                <c:pt idx="7234">
                  <c:v>7.7230813953488311E-2</c:v>
                </c:pt>
                <c:pt idx="7235">
                  <c:v>7.7098843930635777E-2</c:v>
                </c:pt>
                <c:pt idx="7236">
                  <c:v>7.7098843930635777E-2</c:v>
                </c:pt>
                <c:pt idx="7237">
                  <c:v>7.7168965517241325E-2</c:v>
                </c:pt>
                <c:pt idx="7238">
                  <c:v>7.7168965517241325E-2</c:v>
                </c:pt>
                <c:pt idx="7239">
                  <c:v>7.7168965517241325E-2</c:v>
                </c:pt>
                <c:pt idx="7240">
                  <c:v>7.7122285714285657E-2</c:v>
                </c:pt>
                <c:pt idx="7241">
                  <c:v>7.7186206896551673E-2</c:v>
                </c:pt>
                <c:pt idx="7242">
                  <c:v>7.696742857142852E-2</c:v>
                </c:pt>
                <c:pt idx="7243">
                  <c:v>7.7093714285714224E-2</c:v>
                </c:pt>
                <c:pt idx="7244">
                  <c:v>7.7057471264367752E-2</c:v>
                </c:pt>
                <c:pt idx="7245">
                  <c:v>7.7057471264367752E-2</c:v>
                </c:pt>
                <c:pt idx="7246">
                  <c:v>7.7057471264367752E-2</c:v>
                </c:pt>
                <c:pt idx="7247">
                  <c:v>7.7057471264367752E-2</c:v>
                </c:pt>
                <c:pt idx="7248">
                  <c:v>7.7030232558139469E-2</c:v>
                </c:pt>
                <c:pt idx="7249">
                  <c:v>7.7100584795321586E-2</c:v>
                </c:pt>
                <c:pt idx="7250">
                  <c:v>7.719058823529408E-2</c:v>
                </c:pt>
                <c:pt idx="7251">
                  <c:v>7.7251162790697631E-2</c:v>
                </c:pt>
                <c:pt idx="7252">
                  <c:v>7.7251162790697631E-2</c:v>
                </c:pt>
                <c:pt idx="7253">
                  <c:v>7.7251162790697631E-2</c:v>
                </c:pt>
                <c:pt idx="7254">
                  <c:v>7.7251162790697631E-2</c:v>
                </c:pt>
                <c:pt idx="7255">
                  <c:v>7.7251162790697631E-2</c:v>
                </c:pt>
                <c:pt idx="7256">
                  <c:v>7.7322807017543807E-2</c:v>
                </c:pt>
                <c:pt idx="7257">
                  <c:v>7.7384393063583773E-2</c:v>
                </c:pt>
                <c:pt idx="7258">
                  <c:v>7.7306321839080414E-2</c:v>
                </c:pt>
                <c:pt idx="7259">
                  <c:v>7.7306321839080414E-2</c:v>
                </c:pt>
                <c:pt idx="7260">
                  <c:v>7.7306321839080414E-2</c:v>
                </c:pt>
                <c:pt idx="7261">
                  <c:v>7.7259428571428534E-2</c:v>
                </c:pt>
                <c:pt idx="7262">
                  <c:v>7.7259428571428534E-2</c:v>
                </c:pt>
                <c:pt idx="7263">
                  <c:v>7.68920903954802E-2</c:v>
                </c:pt>
                <c:pt idx="7264">
                  <c:v>7.688522727272723E-2</c:v>
                </c:pt>
                <c:pt idx="7265">
                  <c:v>7.688522727272723E-2</c:v>
                </c:pt>
                <c:pt idx="7266">
                  <c:v>7.688522727272723E-2</c:v>
                </c:pt>
                <c:pt idx="7267">
                  <c:v>7.688522727272723E-2</c:v>
                </c:pt>
                <c:pt idx="7268">
                  <c:v>7.728539325842694E-2</c:v>
                </c:pt>
                <c:pt idx="7269">
                  <c:v>7.728539325842694E-2</c:v>
                </c:pt>
                <c:pt idx="7270">
                  <c:v>7.7277142857142836E-2</c:v>
                </c:pt>
                <c:pt idx="7271">
                  <c:v>7.7328409090909073E-2</c:v>
                </c:pt>
                <c:pt idx="7272">
                  <c:v>7.7476966292134811E-2</c:v>
                </c:pt>
                <c:pt idx="7273">
                  <c:v>7.7476966292134811E-2</c:v>
                </c:pt>
                <c:pt idx="7274">
                  <c:v>7.7476966292134811E-2</c:v>
                </c:pt>
                <c:pt idx="7275">
                  <c:v>7.7476966292134811E-2</c:v>
                </c:pt>
                <c:pt idx="7276">
                  <c:v>7.7379329608938521E-2</c:v>
                </c:pt>
                <c:pt idx="7277">
                  <c:v>7.7892265193370155E-2</c:v>
                </c:pt>
                <c:pt idx="7278">
                  <c:v>7.7975274725274712E-2</c:v>
                </c:pt>
                <c:pt idx="7279">
                  <c:v>7.7882417582417582E-2</c:v>
                </c:pt>
                <c:pt idx="7280">
                  <c:v>7.7882417582417582E-2</c:v>
                </c:pt>
                <c:pt idx="7281">
                  <c:v>7.7882417582417582E-2</c:v>
                </c:pt>
                <c:pt idx="7282">
                  <c:v>7.7610382513661202E-2</c:v>
                </c:pt>
                <c:pt idx="7283">
                  <c:v>7.7610382513661202E-2</c:v>
                </c:pt>
                <c:pt idx="7284">
                  <c:v>7.7550000000000022E-2</c:v>
                </c:pt>
                <c:pt idx="7285">
                  <c:v>7.7572677595628414E-2</c:v>
                </c:pt>
                <c:pt idx="7286">
                  <c:v>7.7639010989010993E-2</c:v>
                </c:pt>
                <c:pt idx="7287">
                  <c:v>7.7639010989010993E-2</c:v>
                </c:pt>
                <c:pt idx="7288">
                  <c:v>7.7639010989010993E-2</c:v>
                </c:pt>
                <c:pt idx="7289">
                  <c:v>7.7639010989010993E-2</c:v>
                </c:pt>
                <c:pt idx="7290">
                  <c:v>7.7542622950819678E-2</c:v>
                </c:pt>
                <c:pt idx="7291">
                  <c:v>7.7275956284153E-2</c:v>
                </c:pt>
                <c:pt idx="7292">
                  <c:v>7.7275956284153E-2</c:v>
                </c:pt>
                <c:pt idx="7293">
                  <c:v>7.7114917127071803E-2</c:v>
                </c:pt>
                <c:pt idx="7294">
                  <c:v>7.7114917127071803E-2</c:v>
                </c:pt>
                <c:pt idx="7295">
                  <c:v>7.7114917127071803E-2</c:v>
                </c:pt>
                <c:pt idx="7296">
                  <c:v>7.6933152173913028E-2</c:v>
                </c:pt>
                <c:pt idx="7297">
                  <c:v>7.6982162162162138E-2</c:v>
                </c:pt>
                <c:pt idx="7298">
                  <c:v>7.7047826086956511E-2</c:v>
                </c:pt>
                <c:pt idx="7299">
                  <c:v>7.700491803278689E-2</c:v>
                </c:pt>
                <c:pt idx="7300">
                  <c:v>7.6959239130434787E-2</c:v>
                </c:pt>
                <c:pt idx="7301">
                  <c:v>7.6959239130434787E-2</c:v>
                </c:pt>
                <c:pt idx="7302">
                  <c:v>7.6959239130434787E-2</c:v>
                </c:pt>
                <c:pt idx="7303">
                  <c:v>7.7003174603174587E-2</c:v>
                </c:pt>
                <c:pt idx="7304">
                  <c:v>7.7003174603174587E-2</c:v>
                </c:pt>
                <c:pt idx="7305">
                  <c:v>7.7067553191489335E-2</c:v>
                </c:pt>
                <c:pt idx="7306">
                  <c:v>7.7067553191489335E-2</c:v>
                </c:pt>
                <c:pt idx="7307">
                  <c:v>7.7067553191489335E-2</c:v>
                </c:pt>
                <c:pt idx="7308">
                  <c:v>7.7067553191489335E-2</c:v>
                </c:pt>
                <c:pt idx="7309">
                  <c:v>7.7067553191489335E-2</c:v>
                </c:pt>
                <c:pt idx="7310">
                  <c:v>7.7067553191489335E-2</c:v>
                </c:pt>
                <c:pt idx="7311">
                  <c:v>7.7067553191489335E-2</c:v>
                </c:pt>
                <c:pt idx="7312">
                  <c:v>7.7142245989304803E-2</c:v>
                </c:pt>
                <c:pt idx="7313">
                  <c:v>7.7150267379679144E-2</c:v>
                </c:pt>
                <c:pt idx="7314">
                  <c:v>7.7091489361702112E-2</c:v>
                </c:pt>
                <c:pt idx="7315">
                  <c:v>7.7091489361702112E-2</c:v>
                </c:pt>
                <c:pt idx="7316">
                  <c:v>7.7091489361702112E-2</c:v>
                </c:pt>
                <c:pt idx="7317">
                  <c:v>7.7081382978723398E-2</c:v>
                </c:pt>
                <c:pt idx="7318">
                  <c:v>7.7081382978723398E-2</c:v>
                </c:pt>
                <c:pt idx="7319">
                  <c:v>7.7094210526315779E-2</c:v>
                </c:pt>
                <c:pt idx="7320">
                  <c:v>7.7054497354497348E-2</c:v>
                </c:pt>
                <c:pt idx="7321">
                  <c:v>7.6959685863874347E-2</c:v>
                </c:pt>
                <c:pt idx="7322">
                  <c:v>7.6959685863874347E-2</c:v>
                </c:pt>
                <c:pt idx="7323">
                  <c:v>7.6959685863874347E-2</c:v>
                </c:pt>
                <c:pt idx="7324">
                  <c:v>7.6907253886010357E-2</c:v>
                </c:pt>
                <c:pt idx="7325">
                  <c:v>7.6796410256410264E-2</c:v>
                </c:pt>
                <c:pt idx="7326">
                  <c:v>7.6913333333333334E-2</c:v>
                </c:pt>
                <c:pt idx="7327">
                  <c:v>7.6913333333333334E-2</c:v>
                </c:pt>
                <c:pt idx="7328">
                  <c:v>7.7039999999999997E-2</c:v>
                </c:pt>
                <c:pt idx="7329">
                  <c:v>7.7039999999999997E-2</c:v>
                </c:pt>
                <c:pt idx="7330">
                  <c:v>7.7039999999999997E-2</c:v>
                </c:pt>
                <c:pt idx="7331">
                  <c:v>7.7122222222222217E-2</c:v>
                </c:pt>
                <c:pt idx="7332">
                  <c:v>7.7204020100502507E-2</c:v>
                </c:pt>
                <c:pt idx="7333">
                  <c:v>7.7132835820895501E-2</c:v>
                </c:pt>
                <c:pt idx="7334">
                  <c:v>7.7189108910891077E-2</c:v>
                </c:pt>
                <c:pt idx="7335">
                  <c:v>7.7247290640394067E-2</c:v>
                </c:pt>
                <c:pt idx="7336">
                  <c:v>7.7247290640394067E-2</c:v>
                </c:pt>
                <c:pt idx="7337">
                  <c:v>7.7247290640394067E-2</c:v>
                </c:pt>
                <c:pt idx="7338">
                  <c:v>7.7265841584158418E-2</c:v>
                </c:pt>
                <c:pt idx="7339">
                  <c:v>7.7265841584158418E-2</c:v>
                </c:pt>
                <c:pt idx="7340">
                  <c:v>7.7341871921182276E-2</c:v>
                </c:pt>
                <c:pt idx="7341">
                  <c:v>7.7429556650246326E-2</c:v>
                </c:pt>
                <c:pt idx="7342">
                  <c:v>7.7507389162561613E-2</c:v>
                </c:pt>
                <c:pt idx="7343">
                  <c:v>7.7507389162561613E-2</c:v>
                </c:pt>
                <c:pt idx="7344">
                  <c:v>7.7507389162561613E-2</c:v>
                </c:pt>
                <c:pt idx="7345">
                  <c:v>7.7510837438423671E-2</c:v>
                </c:pt>
                <c:pt idx="7346">
                  <c:v>7.7469117647058855E-2</c:v>
                </c:pt>
                <c:pt idx="7347">
                  <c:v>7.6906965174129358E-2</c:v>
                </c:pt>
                <c:pt idx="7348">
                  <c:v>7.6969306930693066E-2</c:v>
                </c:pt>
                <c:pt idx="7349">
                  <c:v>7.68029268292683E-2</c:v>
                </c:pt>
                <c:pt idx="7350">
                  <c:v>7.68029268292683E-2</c:v>
                </c:pt>
                <c:pt idx="7351">
                  <c:v>7.68029268292683E-2</c:v>
                </c:pt>
                <c:pt idx="7352">
                  <c:v>7.6756310679611653E-2</c:v>
                </c:pt>
                <c:pt idx="7353">
                  <c:v>7.6756310679611653E-2</c:v>
                </c:pt>
                <c:pt idx="7354">
                  <c:v>7.7413793103448314E-2</c:v>
                </c:pt>
                <c:pt idx="7355">
                  <c:v>7.7421674876847341E-2</c:v>
                </c:pt>
                <c:pt idx="7356">
                  <c:v>7.7502450980392212E-2</c:v>
                </c:pt>
                <c:pt idx="7357">
                  <c:v>7.7502450980392212E-2</c:v>
                </c:pt>
                <c:pt idx="7358">
                  <c:v>7.7502450980392212E-2</c:v>
                </c:pt>
                <c:pt idx="7359">
                  <c:v>7.7548275862068999E-2</c:v>
                </c:pt>
                <c:pt idx="7360">
                  <c:v>7.7548275862068999E-2</c:v>
                </c:pt>
                <c:pt idx="7361">
                  <c:v>7.7479024390243928E-2</c:v>
                </c:pt>
                <c:pt idx="7362">
                  <c:v>7.7525000000000024E-2</c:v>
                </c:pt>
                <c:pt idx="7363">
                  <c:v>7.7474634146341481E-2</c:v>
                </c:pt>
                <c:pt idx="7364">
                  <c:v>7.7474634146341481E-2</c:v>
                </c:pt>
                <c:pt idx="7365">
                  <c:v>7.7474634146341481E-2</c:v>
                </c:pt>
                <c:pt idx="7366">
                  <c:v>7.7452682926829289E-2</c:v>
                </c:pt>
                <c:pt idx="7367">
                  <c:v>7.7452682926829289E-2</c:v>
                </c:pt>
                <c:pt idx="7368">
                  <c:v>7.7268137254901961E-2</c:v>
                </c:pt>
                <c:pt idx="7369">
                  <c:v>7.7202463054187195E-2</c:v>
                </c:pt>
                <c:pt idx="7370">
                  <c:v>7.7288177339901468E-2</c:v>
                </c:pt>
                <c:pt idx="7371">
                  <c:v>7.7288177339901468E-2</c:v>
                </c:pt>
                <c:pt idx="7372">
                  <c:v>7.7288177339901468E-2</c:v>
                </c:pt>
                <c:pt idx="7373">
                  <c:v>7.7391044776119397E-2</c:v>
                </c:pt>
                <c:pt idx="7374">
                  <c:v>7.7284729064039409E-2</c:v>
                </c:pt>
                <c:pt idx="7375">
                  <c:v>7.7405418719211819E-2</c:v>
                </c:pt>
                <c:pt idx="7376">
                  <c:v>7.7406896551724128E-2</c:v>
                </c:pt>
                <c:pt idx="7377">
                  <c:v>7.7548543689320376E-2</c:v>
                </c:pt>
                <c:pt idx="7378">
                  <c:v>7.7548543689320376E-2</c:v>
                </c:pt>
                <c:pt idx="7379">
                  <c:v>7.7548543689320376E-2</c:v>
                </c:pt>
                <c:pt idx="7380">
                  <c:v>7.7619607843137234E-2</c:v>
                </c:pt>
                <c:pt idx="7381">
                  <c:v>7.7514492753623168E-2</c:v>
                </c:pt>
                <c:pt idx="7382">
                  <c:v>7.7530882352941158E-2</c:v>
                </c:pt>
                <c:pt idx="7383">
                  <c:v>7.7494088669950736E-2</c:v>
                </c:pt>
                <c:pt idx="7384">
                  <c:v>7.7410784313725486E-2</c:v>
                </c:pt>
                <c:pt idx="7385">
                  <c:v>7.7410784313725486E-2</c:v>
                </c:pt>
                <c:pt idx="7386">
                  <c:v>7.7410784313725486E-2</c:v>
                </c:pt>
                <c:pt idx="7387">
                  <c:v>7.7472906403940889E-2</c:v>
                </c:pt>
                <c:pt idx="7388">
                  <c:v>7.7633658536585368E-2</c:v>
                </c:pt>
                <c:pt idx="7389">
                  <c:v>7.7583009708737868E-2</c:v>
                </c:pt>
                <c:pt idx="7390">
                  <c:v>7.7517560975609759E-2</c:v>
                </c:pt>
                <c:pt idx="7391">
                  <c:v>7.7711274509803932E-2</c:v>
                </c:pt>
                <c:pt idx="7392">
                  <c:v>7.7711274509803932E-2</c:v>
                </c:pt>
                <c:pt idx="7393">
                  <c:v>7.7711274509803932E-2</c:v>
                </c:pt>
                <c:pt idx="7394">
                  <c:v>7.7681188118811889E-2</c:v>
                </c:pt>
                <c:pt idx="7395">
                  <c:v>7.7716915422885585E-2</c:v>
                </c:pt>
                <c:pt idx="7396">
                  <c:v>7.7716915422885585E-2</c:v>
                </c:pt>
                <c:pt idx="7397">
                  <c:v>7.786206896551727E-2</c:v>
                </c:pt>
                <c:pt idx="7398">
                  <c:v>7.7784313725490217E-2</c:v>
                </c:pt>
                <c:pt idx="7399">
                  <c:v>7.7784313725490217E-2</c:v>
                </c:pt>
                <c:pt idx="7400">
                  <c:v>7.7784313725490217E-2</c:v>
                </c:pt>
                <c:pt idx="7401">
                  <c:v>7.7784313725490217E-2</c:v>
                </c:pt>
                <c:pt idx="7402">
                  <c:v>7.7784313725490217E-2</c:v>
                </c:pt>
                <c:pt idx="7403">
                  <c:v>7.7726829268292705E-2</c:v>
                </c:pt>
                <c:pt idx="7404">
                  <c:v>7.788431372549022E-2</c:v>
                </c:pt>
                <c:pt idx="7405">
                  <c:v>7.7898522167487702E-2</c:v>
                </c:pt>
                <c:pt idx="7406">
                  <c:v>7.7898522167487702E-2</c:v>
                </c:pt>
                <c:pt idx="7407">
                  <c:v>7.7898522167487702E-2</c:v>
                </c:pt>
                <c:pt idx="7408">
                  <c:v>7.7854146341463426E-2</c:v>
                </c:pt>
                <c:pt idx="7409">
                  <c:v>7.7854146341463426E-2</c:v>
                </c:pt>
                <c:pt idx="7410">
                  <c:v>7.7787254901960798E-2</c:v>
                </c:pt>
                <c:pt idx="7411">
                  <c:v>7.7892233009708753E-2</c:v>
                </c:pt>
                <c:pt idx="7412">
                  <c:v>7.7971014492753649E-2</c:v>
                </c:pt>
                <c:pt idx="7413">
                  <c:v>7.7971014492753649E-2</c:v>
                </c:pt>
                <c:pt idx="7414">
                  <c:v>7.7971014492753649E-2</c:v>
                </c:pt>
                <c:pt idx="7415">
                  <c:v>7.7971014492753649E-2</c:v>
                </c:pt>
                <c:pt idx="7416">
                  <c:v>7.8014354066985661E-2</c:v>
                </c:pt>
                <c:pt idx="7417">
                  <c:v>7.7962380952380964E-2</c:v>
                </c:pt>
                <c:pt idx="7418">
                  <c:v>7.8000473933649297E-2</c:v>
                </c:pt>
                <c:pt idx="7419">
                  <c:v>7.8176886792452827E-2</c:v>
                </c:pt>
                <c:pt idx="7420">
                  <c:v>7.8176886792452827E-2</c:v>
                </c:pt>
                <c:pt idx="7421">
                  <c:v>7.8176886792452827E-2</c:v>
                </c:pt>
                <c:pt idx="7422">
                  <c:v>7.8098584905660379E-2</c:v>
                </c:pt>
                <c:pt idx="7423">
                  <c:v>7.8140186915887852E-2</c:v>
                </c:pt>
                <c:pt idx="7424">
                  <c:v>7.817336448598132E-2</c:v>
                </c:pt>
                <c:pt idx="7425">
                  <c:v>7.8286320754717004E-2</c:v>
                </c:pt>
                <c:pt idx="7426">
                  <c:v>7.8548837209302363E-2</c:v>
                </c:pt>
                <c:pt idx="7427">
                  <c:v>7.8548837209302363E-2</c:v>
                </c:pt>
                <c:pt idx="7428">
                  <c:v>7.8548837209302363E-2</c:v>
                </c:pt>
                <c:pt idx="7429">
                  <c:v>7.8583644859813104E-2</c:v>
                </c:pt>
                <c:pt idx="7430">
                  <c:v>7.8583644859813104E-2</c:v>
                </c:pt>
                <c:pt idx="7431">
                  <c:v>7.8739336492891027E-2</c:v>
                </c:pt>
                <c:pt idx="7432">
                  <c:v>7.8869953051643224E-2</c:v>
                </c:pt>
                <c:pt idx="7433">
                  <c:v>7.8850943396226419E-2</c:v>
                </c:pt>
                <c:pt idx="7434">
                  <c:v>7.8850943396226419E-2</c:v>
                </c:pt>
                <c:pt idx="7435">
                  <c:v>7.8850943396226419E-2</c:v>
                </c:pt>
                <c:pt idx="7436">
                  <c:v>7.8851869158878513E-2</c:v>
                </c:pt>
                <c:pt idx="7437">
                  <c:v>7.8804694835680741E-2</c:v>
                </c:pt>
                <c:pt idx="7438">
                  <c:v>7.8879245283018873E-2</c:v>
                </c:pt>
                <c:pt idx="7439">
                  <c:v>7.8882547169811329E-2</c:v>
                </c:pt>
                <c:pt idx="7440">
                  <c:v>7.8958293838862562E-2</c:v>
                </c:pt>
                <c:pt idx="7441">
                  <c:v>7.8958293838862562E-2</c:v>
                </c:pt>
                <c:pt idx="7442">
                  <c:v>7.8958293838862562E-2</c:v>
                </c:pt>
                <c:pt idx="7443">
                  <c:v>7.8903301886792454E-2</c:v>
                </c:pt>
                <c:pt idx="7444">
                  <c:v>7.8853953488372097E-2</c:v>
                </c:pt>
                <c:pt idx="7445">
                  <c:v>7.8693457943925252E-2</c:v>
                </c:pt>
                <c:pt idx="7446">
                  <c:v>7.8730232558139546E-2</c:v>
                </c:pt>
                <c:pt idx="7447">
                  <c:v>7.8638888888888911E-2</c:v>
                </c:pt>
                <c:pt idx="7448">
                  <c:v>7.8638888888888911E-2</c:v>
                </c:pt>
                <c:pt idx="7449">
                  <c:v>7.8638888888888911E-2</c:v>
                </c:pt>
                <c:pt idx="7450">
                  <c:v>7.8613888888888914E-2</c:v>
                </c:pt>
                <c:pt idx="7451">
                  <c:v>7.8613888888888914E-2</c:v>
                </c:pt>
                <c:pt idx="7452">
                  <c:v>7.8447488584474895E-2</c:v>
                </c:pt>
                <c:pt idx="7453">
                  <c:v>7.8397706422018362E-2</c:v>
                </c:pt>
                <c:pt idx="7454">
                  <c:v>7.8484474885844743E-2</c:v>
                </c:pt>
                <c:pt idx="7455">
                  <c:v>7.8484474885844743E-2</c:v>
                </c:pt>
                <c:pt idx="7456">
                  <c:v>7.8484474885844743E-2</c:v>
                </c:pt>
                <c:pt idx="7457">
                  <c:v>7.8608256880733932E-2</c:v>
                </c:pt>
                <c:pt idx="7458">
                  <c:v>7.8608256880733932E-2</c:v>
                </c:pt>
                <c:pt idx="7459">
                  <c:v>7.8764186046511614E-2</c:v>
                </c:pt>
                <c:pt idx="7460">
                  <c:v>7.8779069767441826E-2</c:v>
                </c:pt>
                <c:pt idx="7461">
                  <c:v>7.8728504672897159E-2</c:v>
                </c:pt>
                <c:pt idx="7462">
                  <c:v>7.8728504672897159E-2</c:v>
                </c:pt>
                <c:pt idx="7463">
                  <c:v>7.8728504672897159E-2</c:v>
                </c:pt>
                <c:pt idx="7464">
                  <c:v>7.8901877934272252E-2</c:v>
                </c:pt>
                <c:pt idx="7465">
                  <c:v>7.8853271028037339E-2</c:v>
                </c:pt>
                <c:pt idx="7466">
                  <c:v>7.8869158878504625E-2</c:v>
                </c:pt>
                <c:pt idx="7467">
                  <c:v>7.8836619718309825E-2</c:v>
                </c:pt>
                <c:pt idx="7468">
                  <c:v>7.8996744186046478E-2</c:v>
                </c:pt>
                <c:pt idx="7469">
                  <c:v>7.8996744186046478E-2</c:v>
                </c:pt>
                <c:pt idx="7470">
                  <c:v>7.8996744186046478E-2</c:v>
                </c:pt>
                <c:pt idx="7471">
                  <c:v>7.8948387096774153E-2</c:v>
                </c:pt>
                <c:pt idx="7472">
                  <c:v>7.8891284403669687E-2</c:v>
                </c:pt>
                <c:pt idx="7473">
                  <c:v>7.8971100917431189E-2</c:v>
                </c:pt>
                <c:pt idx="7474">
                  <c:v>7.8844748858447472E-2</c:v>
                </c:pt>
                <c:pt idx="7475">
                  <c:v>7.8817511520737335E-2</c:v>
                </c:pt>
                <c:pt idx="7476">
                  <c:v>7.8817511520737335E-2</c:v>
                </c:pt>
                <c:pt idx="7477">
                  <c:v>7.8817511520737335E-2</c:v>
                </c:pt>
                <c:pt idx="7478">
                  <c:v>7.8943255813953492E-2</c:v>
                </c:pt>
                <c:pt idx="7479">
                  <c:v>7.9017370892018782E-2</c:v>
                </c:pt>
                <c:pt idx="7480">
                  <c:v>7.8952803738317756E-2</c:v>
                </c:pt>
                <c:pt idx="7481">
                  <c:v>7.8888732394366196E-2</c:v>
                </c:pt>
                <c:pt idx="7482">
                  <c:v>7.8817924528301858E-2</c:v>
                </c:pt>
                <c:pt idx="7483">
                  <c:v>7.8817924528301858E-2</c:v>
                </c:pt>
                <c:pt idx="7484">
                  <c:v>7.8817924528301858E-2</c:v>
                </c:pt>
                <c:pt idx="7485">
                  <c:v>7.8763380281690124E-2</c:v>
                </c:pt>
                <c:pt idx="7486">
                  <c:v>7.8763380281690124E-2</c:v>
                </c:pt>
                <c:pt idx="7487">
                  <c:v>7.881462264150943E-2</c:v>
                </c:pt>
                <c:pt idx="7488">
                  <c:v>7.8873933649289116E-2</c:v>
                </c:pt>
                <c:pt idx="7489">
                  <c:v>7.8873933649289116E-2</c:v>
                </c:pt>
                <c:pt idx="7490">
                  <c:v>7.8873933649289116E-2</c:v>
                </c:pt>
                <c:pt idx="7491">
                  <c:v>7.8873933649289116E-2</c:v>
                </c:pt>
                <c:pt idx="7492">
                  <c:v>7.8873933649289116E-2</c:v>
                </c:pt>
                <c:pt idx="7493">
                  <c:v>7.8873933649289116E-2</c:v>
                </c:pt>
                <c:pt idx="7494">
                  <c:v>7.9097584541062818E-2</c:v>
                </c:pt>
                <c:pt idx="7495">
                  <c:v>7.9097584541062818E-2</c:v>
                </c:pt>
                <c:pt idx="7496">
                  <c:v>7.9097584541062818E-2</c:v>
                </c:pt>
                <c:pt idx="7497">
                  <c:v>7.9097584541062818E-2</c:v>
                </c:pt>
                <c:pt idx="7498">
                  <c:v>7.9097584541062818E-2</c:v>
                </c:pt>
                <c:pt idx="7499">
                  <c:v>7.9133980582524285E-2</c:v>
                </c:pt>
                <c:pt idx="7500">
                  <c:v>7.9133980582524285E-2</c:v>
                </c:pt>
                <c:pt idx="7501">
                  <c:v>7.9218536585365887E-2</c:v>
                </c:pt>
                <c:pt idx="7502">
                  <c:v>7.9112807881773398E-2</c:v>
                </c:pt>
                <c:pt idx="7503">
                  <c:v>7.9114925373134318E-2</c:v>
                </c:pt>
                <c:pt idx="7504">
                  <c:v>7.9114925373134318E-2</c:v>
                </c:pt>
                <c:pt idx="7505">
                  <c:v>7.9114925373134318E-2</c:v>
                </c:pt>
                <c:pt idx="7506">
                  <c:v>7.9114925373134318E-2</c:v>
                </c:pt>
                <c:pt idx="7507">
                  <c:v>7.9114925373134318E-2</c:v>
                </c:pt>
                <c:pt idx="7508">
                  <c:v>7.9114925373134318E-2</c:v>
                </c:pt>
                <c:pt idx="7509">
                  <c:v>7.9011557788944725E-2</c:v>
                </c:pt>
                <c:pt idx="7510">
                  <c:v>7.9011557788944725E-2</c:v>
                </c:pt>
                <c:pt idx="7511">
                  <c:v>7.9011557788944725E-2</c:v>
                </c:pt>
                <c:pt idx="7512">
                  <c:v>7.9011557788944725E-2</c:v>
                </c:pt>
                <c:pt idx="7513">
                  <c:v>7.9059090909090898E-2</c:v>
                </c:pt>
                <c:pt idx="7514">
                  <c:v>7.9059090909090898E-2</c:v>
                </c:pt>
                <c:pt idx="7515">
                  <c:v>7.9059090909090898E-2</c:v>
                </c:pt>
                <c:pt idx="7516">
                  <c:v>7.9059090909090898E-2</c:v>
                </c:pt>
                <c:pt idx="7517">
                  <c:v>7.8864615384615408E-2</c:v>
                </c:pt>
                <c:pt idx="7518">
                  <c:v>7.8864615384615408E-2</c:v>
                </c:pt>
                <c:pt idx="7519">
                  <c:v>7.8864615384615408E-2</c:v>
                </c:pt>
                <c:pt idx="7520">
                  <c:v>7.8778756476683962E-2</c:v>
                </c:pt>
                <c:pt idx="7521">
                  <c:v>7.8778756476683962E-2</c:v>
                </c:pt>
                <c:pt idx="7522">
                  <c:v>7.8778756476683962E-2</c:v>
                </c:pt>
                <c:pt idx="7523">
                  <c:v>7.9028571428571448E-2</c:v>
                </c:pt>
                <c:pt idx="7524">
                  <c:v>7.8890322580645197E-2</c:v>
                </c:pt>
                <c:pt idx="7525">
                  <c:v>7.8890322580645197E-2</c:v>
                </c:pt>
                <c:pt idx="7526">
                  <c:v>7.8890322580645197E-2</c:v>
                </c:pt>
                <c:pt idx="7527">
                  <c:v>7.8928108108108144E-2</c:v>
                </c:pt>
                <c:pt idx="7528">
                  <c:v>7.8928108108108144E-2</c:v>
                </c:pt>
                <c:pt idx="7529">
                  <c:v>7.9002717391304378E-2</c:v>
                </c:pt>
                <c:pt idx="7530">
                  <c:v>7.8960109289617511E-2</c:v>
                </c:pt>
                <c:pt idx="7531">
                  <c:v>7.9027472527472553E-2</c:v>
                </c:pt>
                <c:pt idx="7532">
                  <c:v>7.9027472527472553E-2</c:v>
                </c:pt>
                <c:pt idx="7533">
                  <c:v>7.9027472527472553E-2</c:v>
                </c:pt>
                <c:pt idx="7534">
                  <c:v>7.9027472527472553E-2</c:v>
                </c:pt>
                <c:pt idx="7535">
                  <c:v>7.9027472527472553E-2</c:v>
                </c:pt>
                <c:pt idx="7536">
                  <c:v>7.8902222222222262E-2</c:v>
                </c:pt>
                <c:pt idx="7537">
                  <c:v>7.8902222222222262E-2</c:v>
                </c:pt>
                <c:pt idx="7538">
                  <c:v>7.8902222222222262E-2</c:v>
                </c:pt>
                <c:pt idx="7539">
                  <c:v>7.8902222222222262E-2</c:v>
                </c:pt>
                <c:pt idx="7540">
                  <c:v>7.8902222222222262E-2</c:v>
                </c:pt>
                <c:pt idx="7541">
                  <c:v>7.8902222222222262E-2</c:v>
                </c:pt>
                <c:pt idx="7542">
                  <c:v>7.8902222222222262E-2</c:v>
                </c:pt>
                <c:pt idx="7543">
                  <c:v>7.905112359550566E-2</c:v>
                </c:pt>
                <c:pt idx="7544">
                  <c:v>7.905112359550566E-2</c:v>
                </c:pt>
                <c:pt idx="7545">
                  <c:v>7.905112359550566E-2</c:v>
                </c:pt>
                <c:pt idx="7546">
                  <c:v>7.905112359550566E-2</c:v>
                </c:pt>
                <c:pt idx="7547">
                  <c:v>7.905112359550566E-2</c:v>
                </c:pt>
                <c:pt idx="7548">
                  <c:v>7.905112359550566E-2</c:v>
                </c:pt>
                <c:pt idx="7549">
                  <c:v>7.905112359550566E-2</c:v>
                </c:pt>
                <c:pt idx="7550">
                  <c:v>7.926171428571431E-2</c:v>
                </c:pt>
                <c:pt idx="7551">
                  <c:v>7.9208045977011518E-2</c:v>
                </c:pt>
                <c:pt idx="7552">
                  <c:v>7.9208045977011518E-2</c:v>
                </c:pt>
                <c:pt idx="7553">
                  <c:v>7.9208045977011518E-2</c:v>
                </c:pt>
                <c:pt idx="7554">
                  <c:v>7.9208045977011518E-2</c:v>
                </c:pt>
                <c:pt idx="7555">
                  <c:v>7.9208045977011518E-2</c:v>
                </c:pt>
                <c:pt idx="7556">
                  <c:v>7.9208045977011518E-2</c:v>
                </c:pt>
                <c:pt idx="7557">
                  <c:v>7.9208045977011518E-2</c:v>
                </c:pt>
                <c:pt idx="7558">
                  <c:v>7.9162427745664773E-2</c:v>
                </c:pt>
                <c:pt idx="7559">
                  <c:v>7.907588235294119E-2</c:v>
                </c:pt>
                <c:pt idx="7560">
                  <c:v>7.907588235294119E-2</c:v>
                </c:pt>
                <c:pt idx="7561">
                  <c:v>7.907588235294119E-2</c:v>
                </c:pt>
                <c:pt idx="7562">
                  <c:v>7.907588235294119E-2</c:v>
                </c:pt>
                <c:pt idx="7563">
                  <c:v>7.907588235294119E-2</c:v>
                </c:pt>
                <c:pt idx="7564">
                  <c:v>7.8991715976331381E-2</c:v>
                </c:pt>
                <c:pt idx="7565">
                  <c:v>7.8991715976331381E-2</c:v>
                </c:pt>
                <c:pt idx="7566">
                  <c:v>7.8991715976331381E-2</c:v>
                </c:pt>
                <c:pt idx="7567">
                  <c:v>7.8991715976331381E-2</c:v>
                </c:pt>
                <c:pt idx="7568">
                  <c:v>7.8991715976331381E-2</c:v>
                </c:pt>
                <c:pt idx="7569">
                  <c:v>7.9050595238095267E-2</c:v>
                </c:pt>
                <c:pt idx="7570">
                  <c:v>7.9050595238095267E-2</c:v>
                </c:pt>
                <c:pt idx="7571">
                  <c:v>7.953926380368101E-2</c:v>
                </c:pt>
                <c:pt idx="7572">
                  <c:v>7.949320987654325E-2</c:v>
                </c:pt>
                <c:pt idx="7573">
                  <c:v>7.949320987654325E-2</c:v>
                </c:pt>
                <c:pt idx="7574">
                  <c:v>7.949320987654325E-2</c:v>
                </c:pt>
                <c:pt idx="7575">
                  <c:v>7.949320987654325E-2</c:v>
                </c:pt>
                <c:pt idx="7576">
                  <c:v>7.9560869565217421E-2</c:v>
                </c:pt>
                <c:pt idx="7577">
                  <c:v>7.9763291139240536E-2</c:v>
                </c:pt>
                <c:pt idx="7578">
                  <c:v>7.9763291139240536E-2</c:v>
                </c:pt>
                <c:pt idx="7579">
                  <c:v>7.9763291139240536E-2</c:v>
                </c:pt>
                <c:pt idx="7580">
                  <c:v>7.9575641025641047E-2</c:v>
                </c:pt>
                <c:pt idx="7581">
                  <c:v>7.9575641025641047E-2</c:v>
                </c:pt>
                <c:pt idx="7582">
                  <c:v>7.9575641025641047E-2</c:v>
                </c:pt>
                <c:pt idx="7583">
                  <c:v>7.9575641025641047E-2</c:v>
                </c:pt>
                <c:pt idx="7584">
                  <c:v>7.9575641025641047E-2</c:v>
                </c:pt>
                <c:pt idx="7585">
                  <c:v>7.9575641025641047E-2</c:v>
                </c:pt>
                <c:pt idx="7586">
                  <c:v>7.9512258064516145E-2</c:v>
                </c:pt>
                <c:pt idx="7587">
                  <c:v>7.9512258064516145E-2</c:v>
                </c:pt>
                <c:pt idx="7588">
                  <c:v>7.9512258064516145E-2</c:v>
                </c:pt>
                <c:pt idx="7589">
                  <c:v>7.9512258064516145E-2</c:v>
                </c:pt>
                <c:pt idx="7590">
                  <c:v>7.9608441558441559E-2</c:v>
                </c:pt>
                <c:pt idx="7591">
                  <c:v>7.9608441558441559E-2</c:v>
                </c:pt>
                <c:pt idx="7592">
                  <c:v>7.9608441558441559E-2</c:v>
                </c:pt>
                <c:pt idx="7593">
                  <c:v>7.9503289473684208E-2</c:v>
                </c:pt>
                <c:pt idx="7594">
                  <c:v>7.9368456375838947E-2</c:v>
                </c:pt>
                <c:pt idx="7595">
                  <c:v>7.9368456375838947E-2</c:v>
                </c:pt>
                <c:pt idx="7596">
                  <c:v>7.9368456375838947E-2</c:v>
                </c:pt>
                <c:pt idx="7597">
                  <c:v>7.9441216216216234E-2</c:v>
                </c:pt>
                <c:pt idx="7598">
                  <c:v>7.9441216216216234E-2</c:v>
                </c:pt>
                <c:pt idx="7599">
                  <c:v>7.9441216216216234E-2</c:v>
                </c:pt>
                <c:pt idx="7600">
                  <c:v>7.9441216216216234E-2</c:v>
                </c:pt>
                <c:pt idx="7601">
                  <c:v>7.9374149659863946E-2</c:v>
                </c:pt>
                <c:pt idx="7602">
                  <c:v>7.9374149659863946E-2</c:v>
                </c:pt>
                <c:pt idx="7603">
                  <c:v>7.9374149659863946E-2</c:v>
                </c:pt>
                <c:pt idx="7604">
                  <c:v>7.9445205479452066E-2</c:v>
                </c:pt>
                <c:pt idx="7605">
                  <c:v>7.9445205479452066E-2</c:v>
                </c:pt>
                <c:pt idx="7606">
                  <c:v>7.9445205479452066E-2</c:v>
                </c:pt>
                <c:pt idx="7607">
                  <c:v>7.9332867132867149E-2</c:v>
                </c:pt>
                <c:pt idx="7608">
                  <c:v>7.9194366197183105E-2</c:v>
                </c:pt>
                <c:pt idx="7609">
                  <c:v>7.9194366197183105E-2</c:v>
                </c:pt>
                <c:pt idx="7610">
                  <c:v>7.9194366197183105E-2</c:v>
                </c:pt>
                <c:pt idx="7611">
                  <c:v>7.9194366197183105E-2</c:v>
                </c:pt>
                <c:pt idx="7612">
                  <c:v>7.9194366197183105E-2</c:v>
                </c:pt>
                <c:pt idx="7613">
                  <c:v>7.9194366197183105E-2</c:v>
                </c:pt>
                <c:pt idx="7614">
                  <c:v>7.9194366197183105E-2</c:v>
                </c:pt>
                <c:pt idx="7615">
                  <c:v>7.897122302158277E-2</c:v>
                </c:pt>
                <c:pt idx="7616">
                  <c:v>7.897122302158277E-2</c:v>
                </c:pt>
                <c:pt idx="7617">
                  <c:v>7.897122302158277E-2</c:v>
                </c:pt>
                <c:pt idx="7618">
                  <c:v>7.908188405797105E-2</c:v>
                </c:pt>
                <c:pt idx="7619">
                  <c:v>7.908188405797105E-2</c:v>
                </c:pt>
                <c:pt idx="7620">
                  <c:v>7.8852985074626888E-2</c:v>
                </c:pt>
                <c:pt idx="7621">
                  <c:v>7.8852985074626888E-2</c:v>
                </c:pt>
                <c:pt idx="7622">
                  <c:v>7.8966165413533851E-2</c:v>
                </c:pt>
                <c:pt idx="7623">
                  <c:v>7.8966165413533851E-2</c:v>
                </c:pt>
                <c:pt idx="7624">
                  <c:v>7.8966165413533851E-2</c:v>
                </c:pt>
                <c:pt idx="7625">
                  <c:v>7.9040909090909092E-2</c:v>
                </c:pt>
                <c:pt idx="7626">
                  <c:v>7.9040909090909092E-2</c:v>
                </c:pt>
                <c:pt idx="7627">
                  <c:v>7.9281538461538473E-2</c:v>
                </c:pt>
                <c:pt idx="7628">
                  <c:v>7.9479069767441873E-2</c:v>
                </c:pt>
                <c:pt idx="7629">
                  <c:v>7.9479069767441873E-2</c:v>
                </c:pt>
                <c:pt idx="7630">
                  <c:v>7.9479069767441873E-2</c:v>
                </c:pt>
                <c:pt idx="7631">
                  <c:v>7.9479069767441873E-2</c:v>
                </c:pt>
                <c:pt idx="7632">
                  <c:v>7.9623437500000019E-2</c:v>
                </c:pt>
                <c:pt idx="7633">
                  <c:v>7.9623437500000019E-2</c:v>
                </c:pt>
                <c:pt idx="7634">
                  <c:v>8.0068503937007901E-2</c:v>
                </c:pt>
                <c:pt idx="7635">
                  <c:v>8.0019047619047656E-2</c:v>
                </c:pt>
                <c:pt idx="7636">
                  <c:v>7.9901600000000045E-2</c:v>
                </c:pt>
                <c:pt idx="7637">
                  <c:v>7.9901600000000045E-2</c:v>
                </c:pt>
                <c:pt idx="7638">
                  <c:v>7.9901600000000045E-2</c:v>
                </c:pt>
                <c:pt idx="7639">
                  <c:v>7.9901600000000045E-2</c:v>
                </c:pt>
                <c:pt idx="7640">
                  <c:v>7.9901600000000045E-2</c:v>
                </c:pt>
                <c:pt idx="7641">
                  <c:v>7.9901600000000045E-2</c:v>
                </c:pt>
                <c:pt idx="7642">
                  <c:v>7.9856451612903279E-2</c:v>
                </c:pt>
                <c:pt idx="7643">
                  <c:v>7.9593442622950858E-2</c:v>
                </c:pt>
                <c:pt idx="7644">
                  <c:v>7.9593442622950858E-2</c:v>
                </c:pt>
                <c:pt idx="7645">
                  <c:v>7.9593442622950858E-2</c:v>
                </c:pt>
                <c:pt idx="7646">
                  <c:v>7.9805785123966966E-2</c:v>
                </c:pt>
                <c:pt idx="7647">
                  <c:v>7.9900000000000027E-2</c:v>
                </c:pt>
                <c:pt idx="7648">
                  <c:v>8.0001680672268941E-2</c:v>
                </c:pt>
                <c:pt idx="7649">
                  <c:v>7.9929661016949163E-2</c:v>
                </c:pt>
                <c:pt idx="7650">
                  <c:v>7.9929661016949163E-2</c:v>
                </c:pt>
                <c:pt idx="7651">
                  <c:v>7.9929661016949163E-2</c:v>
                </c:pt>
                <c:pt idx="7652">
                  <c:v>7.9929661016949163E-2</c:v>
                </c:pt>
                <c:pt idx="7653">
                  <c:v>7.9929661016949163E-2</c:v>
                </c:pt>
                <c:pt idx="7654">
                  <c:v>7.9929661016949163E-2</c:v>
                </c:pt>
                <c:pt idx="7655">
                  <c:v>8.0294782608695658E-2</c:v>
                </c:pt>
                <c:pt idx="7656">
                  <c:v>8.0294782608695658E-2</c:v>
                </c:pt>
                <c:pt idx="7657">
                  <c:v>8.0510526315789463E-2</c:v>
                </c:pt>
                <c:pt idx="7658">
                  <c:v>8.0510526315789463E-2</c:v>
                </c:pt>
                <c:pt idx="7659">
                  <c:v>8.0510526315789463E-2</c:v>
                </c:pt>
                <c:pt idx="7660">
                  <c:v>8.062566371681415E-2</c:v>
                </c:pt>
                <c:pt idx="7661">
                  <c:v>8.0577678571428543E-2</c:v>
                </c:pt>
                <c:pt idx="7662">
                  <c:v>8.0577678571428543E-2</c:v>
                </c:pt>
                <c:pt idx="7663">
                  <c:v>8.0577678571428543E-2</c:v>
                </c:pt>
                <c:pt idx="7664">
                  <c:v>8.0685585585585556E-2</c:v>
                </c:pt>
                <c:pt idx="7665">
                  <c:v>8.0685585585585556E-2</c:v>
                </c:pt>
                <c:pt idx="7666">
                  <c:v>8.0685585585585556E-2</c:v>
                </c:pt>
                <c:pt idx="7667">
                  <c:v>8.0632110091743051E-2</c:v>
                </c:pt>
                <c:pt idx="7668">
                  <c:v>8.0632110091743051E-2</c:v>
                </c:pt>
                <c:pt idx="7669">
                  <c:v>8.0632110091743051E-2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E0-8F48-87C2-BAE27673C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9736640"/>
        <c:axId val="1029739776"/>
      </c:lineChart>
      <c:dateAx>
        <c:axId val="102973664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29739776"/>
        <c:crosses val="autoZero"/>
        <c:auto val="1"/>
        <c:lblOffset val="100"/>
        <c:baseTimeUnit val="days"/>
      </c:dateAx>
      <c:valAx>
        <c:axId val="102973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29736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1333500</xdr:colOff>
      <xdr:row>1</xdr:row>
      <xdr:rowOff>63500</xdr:rowOff>
    </xdr:from>
    <xdr:to>
      <xdr:col>15</xdr:col>
      <xdr:colOff>749300</xdr:colOff>
      <xdr:row>30</xdr:row>
      <xdr:rowOff>165100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66520154-A186-C764-8140-786C5532E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5852"/>
  <sheetViews>
    <sheetView workbookViewId="0">
      <selection activeCell="A755" sqref="A755"/>
    </sheetView>
  </sheetViews>
  <sheetFormatPr baseColWidth="10" defaultColWidth="10.6640625" defaultRowHeight="19" x14ac:dyDescent="0.25"/>
  <cols>
    <col min="1" max="1" width="72.83203125" style="2" bestFit="1" customWidth="1"/>
    <col min="2" max="2" width="27.1640625" style="2" bestFit="1" customWidth="1"/>
    <col min="3" max="3" width="27.83203125" style="2" bestFit="1" customWidth="1"/>
    <col min="4" max="4" width="16.33203125" style="2" bestFit="1" customWidth="1"/>
    <col min="5" max="5" width="27.83203125" style="2" bestFit="1" customWidth="1"/>
    <col min="6" max="6" width="15.6640625" style="2" bestFit="1" customWidth="1"/>
    <col min="7" max="7" width="27" style="2" bestFit="1" customWidth="1"/>
    <col min="8" max="8" width="16.5" style="5" bestFit="1" customWidth="1"/>
    <col min="9" max="9" width="20.1640625" style="5" bestFit="1" customWidth="1"/>
    <col min="10" max="10" width="12.6640625" style="7" bestFit="1" customWidth="1"/>
    <col min="11" max="11" width="13.1640625" style="7" bestFit="1" customWidth="1"/>
    <col min="12" max="17" width="11.33203125" style="2" bestFit="1" customWidth="1"/>
    <col min="18" max="16384" width="10.6640625" style="2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7</v>
      </c>
      <c r="I1" s="4" t="s">
        <v>8</v>
      </c>
      <c r="J1" s="6" t="s">
        <v>9</v>
      </c>
      <c r="K1" s="6" t="s">
        <v>10</v>
      </c>
      <c r="L1" s="6" t="s">
        <v>1355</v>
      </c>
      <c r="M1" s="6" t="s">
        <v>1356</v>
      </c>
      <c r="N1" s="6" t="s">
        <v>1357</v>
      </c>
      <c r="O1" s="6" t="s">
        <v>1358</v>
      </c>
      <c r="P1" s="6" t="s">
        <v>1359</v>
      </c>
      <c r="Q1" s="6" t="s">
        <v>1360</v>
      </c>
    </row>
    <row r="2" spans="1:17" hidden="1" x14ac:dyDescent="0.25">
      <c r="A2" s="2" t="s">
        <v>267</v>
      </c>
      <c r="B2" s="2">
        <v>35640</v>
      </c>
      <c r="C2" s="3">
        <v>35796</v>
      </c>
      <c r="D2" s="2" t="s">
        <v>714</v>
      </c>
      <c r="E2" s="3">
        <v>39083</v>
      </c>
      <c r="F2" s="2">
        <v>3.5000000000000003E-2</v>
      </c>
      <c r="G2" s="2">
        <v>4320</v>
      </c>
      <c r="H2" s="5">
        <v>35796</v>
      </c>
      <c r="I2" s="5">
        <v>39083</v>
      </c>
      <c r="J2" s="7">
        <v>3.5000000000000003E-2</v>
      </c>
      <c r="K2" s="7">
        <v>3.5000000000000003E-2</v>
      </c>
      <c r="L2" s="7">
        <f>(1+J2)^(1/365)-1</f>
        <v>9.4254925873560325E-5</v>
      </c>
      <c r="M2" s="7">
        <f>(1+J2)^(7/365)-1</f>
        <v>6.5997107423698687E-4</v>
      </c>
      <c r="N2" s="7">
        <f>(1+J2)^(1/12)-1</f>
        <v>2.8708987190766422E-3</v>
      </c>
      <c r="O2" s="7">
        <f>(1+J2)^(1/4)-1</f>
        <v>8.6374459977134332E-3</v>
      </c>
      <c r="P2" s="7">
        <f>(1+J2)^(1/2)-1</f>
        <v>1.734949746879022E-2</v>
      </c>
      <c r="Q2" s="7">
        <f>(1+J2)^(1/1)-1</f>
        <v>3.499999999999992E-2</v>
      </c>
    </row>
    <row r="3" spans="1:17" hidden="1" x14ac:dyDescent="0.25">
      <c r="A3" s="2" t="s">
        <v>267</v>
      </c>
      <c r="B3" s="2">
        <v>35640</v>
      </c>
      <c r="C3" s="3">
        <v>35796</v>
      </c>
      <c r="D3" s="2" t="s">
        <v>714</v>
      </c>
      <c r="F3" s="2">
        <v>3.5000000000000003E-2</v>
      </c>
      <c r="G3" s="2">
        <v>5400</v>
      </c>
      <c r="H3" s="5">
        <v>35796</v>
      </c>
      <c r="J3" s="7">
        <v>3.5000000000000003E-2</v>
      </c>
      <c r="K3" s="7">
        <v>3.5000000000000003E-2</v>
      </c>
      <c r="L3" s="7">
        <f>(1+J3)^(1/365)-1</f>
        <v>9.4254925873560325E-5</v>
      </c>
      <c r="M3" s="7">
        <f>(1+J3)^(7/365)-1</f>
        <v>6.5997107423698687E-4</v>
      </c>
      <c r="N3" s="7">
        <f>(1+J3)^(1/12)-1</f>
        <v>2.8708987190766422E-3</v>
      </c>
      <c r="O3" s="7">
        <f>(1+J3)^(1/4)-1</f>
        <v>8.6374459977134332E-3</v>
      </c>
      <c r="P3" s="7">
        <f>(1+J3)^(1/2)-1</f>
        <v>1.734949746879022E-2</v>
      </c>
      <c r="Q3" s="7">
        <f>(1+J3)^(1/1)-1</f>
        <v>3.499999999999992E-2</v>
      </c>
    </row>
    <row r="4" spans="1:17" hidden="1" x14ac:dyDescent="0.25">
      <c r="A4" s="2" t="s">
        <v>227</v>
      </c>
      <c r="B4" s="2">
        <v>20120</v>
      </c>
      <c r="C4" s="3">
        <v>36192</v>
      </c>
      <c r="D4" s="2" t="s">
        <v>693</v>
      </c>
      <c r="E4" s="3">
        <v>39845</v>
      </c>
      <c r="F4" s="2">
        <v>6.25E-2</v>
      </c>
      <c r="G4" s="2">
        <v>8051</v>
      </c>
      <c r="H4" s="5">
        <v>36192</v>
      </c>
      <c r="I4" s="5">
        <v>39845</v>
      </c>
      <c r="J4" s="7">
        <v>6.25E-2</v>
      </c>
      <c r="K4" s="7">
        <v>6.25E-2</v>
      </c>
      <c r="L4" s="7">
        <f>(1+J4)^(1/365)-1</f>
        <v>1.6610864880561849E-4</v>
      </c>
      <c r="M4" s="7">
        <f>(1+J4)^(7/365)-1</f>
        <v>1.1633401358284168E-3</v>
      </c>
      <c r="N4" s="7">
        <f>(1+J4)^(1/12)-1</f>
        <v>5.0648349497708356E-3</v>
      </c>
      <c r="O4" s="7">
        <f>(1+J4)^(1/4)-1</f>
        <v>1.5271592434465298E-2</v>
      </c>
      <c r="P4" s="7">
        <f>(1+J4)^(1/2)-1</f>
        <v>3.0776406404415146E-2</v>
      </c>
      <c r="Q4" s="7">
        <f>(1+J4)^(1/1)-1</f>
        <v>6.25E-2</v>
      </c>
    </row>
    <row r="5" spans="1:17" hidden="1" x14ac:dyDescent="0.25">
      <c r="A5" s="2" t="s">
        <v>227</v>
      </c>
      <c r="C5" s="3">
        <v>36192</v>
      </c>
      <c r="D5" s="2" t="s">
        <v>693</v>
      </c>
      <c r="F5" s="2">
        <v>6.25E-2</v>
      </c>
      <c r="G5" s="2">
        <v>11069</v>
      </c>
      <c r="H5" s="5">
        <v>36192</v>
      </c>
      <c r="J5" s="7">
        <v>6.25E-2</v>
      </c>
      <c r="K5" s="7">
        <v>6.25E-2</v>
      </c>
      <c r="L5" s="7">
        <f>(1+J5)^(1/365)-1</f>
        <v>1.6610864880561849E-4</v>
      </c>
      <c r="M5" s="7">
        <f>(1+J5)^(7/365)-1</f>
        <v>1.1633401358284168E-3</v>
      </c>
      <c r="N5" s="7">
        <f>(1+J5)^(1/12)-1</f>
        <v>5.0648349497708356E-3</v>
      </c>
      <c r="O5" s="7">
        <f>(1+J5)^(1/4)-1</f>
        <v>1.5271592434465298E-2</v>
      </c>
      <c r="P5" s="7">
        <f>(1+J5)^(1/2)-1</f>
        <v>3.0776406404415146E-2</v>
      </c>
      <c r="Q5" s="7">
        <f>(1+J5)^(1/1)-1</f>
        <v>6.25E-2</v>
      </c>
    </row>
    <row r="6" spans="1:17" hidden="1" x14ac:dyDescent="0.25">
      <c r="A6" s="2" t="s">
        <v>227</v>
      </c>
      <c r="B6" s="2">
        <v>20120</v>
      </c>
      <c r="C6" s="3">
        <v>36192</v>
      </c>
      <c r="D6" s="2" t="s">
        <v>693</v>
      </c>
      <c r="E6" s="3">
        <v>39845</v>
      </c>
      <c r="F6" s="2">
        <v>6.25E-2</v>
      </c>
      <c r="G6" s="2">
        <v>5546</v>
      </c>
      <c r="H6" s="5">
        <v>36192</v>
      </c>
      <c r="I6" s="5">
        <v>39845</v>
      </c>
      <c r="J6" s="7">
        <v>6.25E-2</v>
      </c>
      <c r="K6" s="7">
        <v>6.25E-2</v>
      </c>
      <c r="L6" s="7">
        <f>(1+J6)^(1/365)-1</f>
        <v>1.6610864880561849E-4</v>
      </c>
      <c r="M6" s="7">
        <f>(1+J6)^(7/365)-1</f>
        <v>1.1633401358284168E-3</v>
      </c>
      <c r="N6" s="7">
        <f>(1+J6)^(1/12)-1</f>
        <v>5.0648349497708356E-3</v>
      </c>
      <c r="O6" s="7">
        <f>(1+J6)^(1/4)-1</f>
        <v>1.5271592434465298E-2</v>
      </c>
      <c r="P6" s="7">
        <f>(1+J6)^(1/2)-1</f>
        <v>3.0776406404415146E-2</v>
      </c>
      <c r="Q6" s="7">
        <f>(1+J6)^(1/1)-1</f>
        <v>6.25E-2</v>
      </c>
    </row>
    <row r="7" spans="1:17" hidden="1" x14ac:dyDescent="0.25">
      <c r="A7" s="2" t="s">
        <v>227</v>
      </c>
      <c r="B7" s="2">
        <v>20120</v>
      </c>
      <c r="C7" s="3">
        <v>36192</v>
      </c>
      <c r="D7" s="2" t="s">
        <v>693</v>
      </c>
      <c r="E7" s="3">
        <v>39845</v>
      </c>
      <c r="F7" s="2">
        <v>6.25E-2</v>
      </c>
      <c r="G7" s="2">
        <v>2528</v>
      </c>
      <c r="H7" s="5">
        <v>36192</v>
      </c>
      <c r="I7" s="5">
        <v>39845</v>
      </c>
      <c r="J7" s="7">
        <v>6.25E-2</v>
      </c>
      <c r="K7" s="7">
        <v>6.25E-2</v>
      </c>
      <c r="L7" s="7">
        <f>(1+J7)^(1/365)-1</f>
        <v>1.6610864880561849E-4</v>
      </c>
      <c r="M7" s="7">
        <f>(1+J7)^(7/365)-1</f>
        <v>1.1633401358284168E-3</v>
      </c>
      <c r="N7" s="7">
        <f>(1+J7)^(1/12)-1</f>
        <v>5.0648349497708356E-3</v>
      </c>
      <c r="O7" s="7">
        <f>(1+J7)^(1/4)-1</f>
        <v>1.5271592434465298E-2</v>
      </c>
      <c r="P7" s="7">
        <f>(1+J7)^(1/2)-1</f>
        <v>3.0776406404415146E-2</v>
      </c>
      <c r="Q7" s="7">
        <f>(1+J7)^(1/1)-1</f>
        <v>6.25E-2</v>
      </c>
    </row>
    <row r="8" spans="1:17" hidden="1" x14ac:dyDescent="0.25">
      <c r="A8" s="2" t="s">
        <v>268</v>
      </c>
      <c r="B8" s="2">
        <v>4544</v>
      </c>
      <c r="C8" s="3">
        <v>36211</v>
      </c>
      <c r="D8" s="2" t="s">
        <v>693</v>
      </c>
      <c r="E8" s="3">
        <v>39864</v>
      </c>
      <c r="F8" s="2">
        <v>4.4999999999999998E-2</v>
      </c>
      <c r="G8" s="2">
        <v>1106</v>
      </c>
      <c r="H8" s="5">
        <v>36211</v>
      </c>
      <c r="I8" s="5">
        <v>39864</v>
      </c>
      <c r="J8" s="7">
        <v>4.4999999999999998E-2</v>
      </c>
      <c r="K8" s="7">
        <v>4.4999999999999998E-2</v>
      </c>
      <c r="L8" s="7">
        <f>(1+J8)^(1/365)-1</f>
        <v>1.2060147839498825E-4</v>
      </c>
      <c r="M8" s="7">
        <f>(1+J8)^(7/365)-1</f>
        <v>8.4451584921452216E-4</v>
      </c>
      <c r="N8" s="7">
        <f>(1+J8)^(1/12)-1</f>
        <v>3.6748094004368514E-3</v>
      </c>
      <c r="O8" s="7">
        <f>(1+J8)^(1/4)-1</f>
        <v>1.1064990499148664E-2</v>
      </c>
      <c r="P8" s="7">
        <f>(1+J8)^(1/2)-1</f>
        <v>2.2252415013043647E-2</v>
      </c>
      <c r="Q8" s="7">
        <f>(1+J8)^(1/1)-1</f>
        <v>4.4999999999999929E-2</v>
      </c>
    </row>
    <row r="9" spans="1:17" hidden="1" x14ac:dyDescent="0.25">
      <c r="A9" s="2" t="s">
        <v>268</v>
      </c>
      <c r="B9" s="2">
        <v>4544</v>
      </c>
      <c r="C9" s="3">
        <v>36211</v>
      </c>
      <c r="D9" s="2" t="s">
        <v>693</v>
      </c>
      <c r="F9" s="2">
        <v>4.4999999999999998E-2</v>
      </c>
      <c r="G9" s="2">
        <v>1106</v>
      </c>
      <c r="H9" s="5">
        <v>36211</v>
      </c>
      <c r="J9" s="7">
        <v>4.4999999999999998E-2</v>
      </c>
      <c r="K9" s="7">
        <v>4.4999999999999998E-2</v>
      </c>
      <c r="L9" s="7">
        <f>(1+J9)^(1/365)-1</f>
        <v>1.2060147839498825E-4</v>
      </c>
      <c r="M9" s="7">
        <f>(1+J9)^(7/365)-1</f>
        <v>8.4451584921452216E-4</v>
      </c>
      <c r="N9" s="7">
        <f>(1+J9)^(1/12)-1</f>
        <v>3.6748094004368514E-3</v>
      </c>
      <c r="O9" s="7">
        <f>(1+J9)^(1/4)-1</f>
        <v>1.1064990499148664E-2</v>
      </c>
      <c r="P9" s="7">
        <f>(1+J9)^(1/2)-1</f>
        <v>2.2252415013043647E-2</v>
      </c>
      <c r="Q9" s="7">
        <f>(1+J9)^(1/1)-1</f>
        <v>4.4999999999999929E-2</v>
      </c>
    </row>
    <row r="10" spans="1:17" hidden="1" x14ac:dyDescent="0.25">
      <c r="A10" s="2" t="s">
        <v>268</v>
      </c>
      <c r="B10" s="2">
        <v>4544</v>
      </c>
      <c r="C10" s="3">
        <v>36211</v>
      </c>
      <c r="D10" s="2" t="s">
        <v>693</v>
      </c>
      <c r="E10" s="3">
        <v>39864</v>
      </c>
      <c r="F10" s="2">
        <v>4.4999999999999998E-2</v>
      </c>
      <c r="G10" s="2">
        <v>546</v>
      </c>
      <c r="H10" s="5">
        <v>36211</v>
      </c>
      <c r="I10" s="5">
        <v>39864</v>
      </c>
      <c r="J10" s="7">
        <v>4.4999999999999998E-2</v>
      </c>
      <c r="K10" s="7">
        <v>4.4999999999999998E-2</v>
      </c>
      <c r="L10" s="7">
        <f>(1+J10)^(1/365)-1</f>
        <v>1.2060147839498825E-4</v>
      </c>
      <c r="M10" s="7">
        <f>(1+J10)^(7/365)-1</f>
        <v>8.4451584921452216E-4</v>
      </c>
      <c r="N10" s="7">
        <f>(1+J10)^(1/12)-1</f>
        <v>3.6748094004368514E-3</v>
      </c>
      <c r="O10" s="7">
        <f>(1+J10)^(1/4)-1</f>
        <v>1.1064990499148664E-2</v>
      </c>
      <c r="P10" s="7">
        <f>(1+J10)^(1/2)-1</f>
        <v>2.2252415013043647E-2</v>
      </c>
      <c r="Q10" s="7">
        <f>(1+J10)^(1/1)-1</f>
        <v>4.4999999999999929E-2</v>
      </c>
    </row>
    <row r="11" spans="1:17" hidden="1" x14ac:dyDescent="0.25">
      <c r="A11" s="2" t="s">
        <v>227</v>
      </c>
      <c r="B11" s="2">
        <v>17051</v>
      </c>
      <c r="C11" s="2" t="s">
        <v>653</v>
      </c>
      <c r="D11" s="2" t="s">
        <v>696</v>
      </c>
      <c r="E11" s="2" t="s">
        <v>1222</v>
      </c>
      <c r="F11" s="2">
        <v>6.3E-2</v>
      </c>
      <c r="G11" s="2">
        <v>4026</v>
      </c>
      <c r="H11" s="5">
        <v>36465</v>
      </c>
      <c r="I11" s="5">
        <v>39387</v>
      </c>
      <c r="J11" s="7">
        <v>6.3E-2</v>
      </c>
      <c r="K11" s="7">
        <v>6.3E-2</v>
      </c>
      <c r="L11" s="7">
        <f>(1+J11)^(1/365)-1</f>
        <v>1.673978433180956E-4</v>
      </c>
      <c r="M11" s="7">
        <f>(1+J11)^(7/365)-1</f>
        <v>1.1723735302298088E-3</v>
      </c>
      <c r="N11" s="7">
        <f>(1+J11)^(1/12)-1</f>
        <v>5.1042407584538374E-3</v>
      </c>
      <c r="O11" s="7">
        <f>(1+J11)^(1/4)-1</f>
        <v>1.5391015078703774E-2</v>
      </c>
      <c r="P11" s="7">
        <f>(1+J11)^(1/2)-1</f>
        <v>3.1018913502560252E-2</v>
      </c>
      <c r="Q11" s="7">
        <f>(1+J11)^(1/1)-1</f>
        <v>6.2999999999999945E-2</v>
      </c>
    </row>
    <row r="12" spans="1:17" hidden="1" x14ac:dyDescent="0.25">
      <c r="A12" s="2" t="s">
        <v>227</v>
      </c>
      <c r="B12" s="2">
        <v>17051</v>
      </c>
      <c r="C12" s="2" t="s">
        <v>653</v>
      </c>
      <c r="D12" s="2" t="s">
        <v>696</v>
      </c>
      <c r="E12" s="2" t="s">
        <v>1222</v>
      </c>
      <c r="F12" s="2">
        <v>6.3E-2</v>
      </c>
      <c r="G12" s="2">
        <v>8051</v>
      </c>
      <c r="H12" s="5">
        <v>36465</v>
      </c>
      <c r="I12" s="5">
        <v>39387</v>
      </c>
      <c r="J12" s="7">
        <v>6.3E-2</v>
      </c>
      <c r="K12" s="7">
        <v>6.3E-2</v>
      </c>
      <c r="L12" s="7">
        <f>(1+J12)^(1/365)-1</f>
        <v>1.673978433180956E-4</v>
      </c>
      <c r="M12" s="7">
        <f>(1+J12)^(7/365)-1</f>
        <v>1.1723735302298088E-3</v>
      </c>
      <c r="N12" s="7">
        <f>(1+J12)^(1/12)-1</f>
        <v>5.1042407584538374E-3</v>
      </c>
      <c r="O12" s="7">
        <f>(1+J12)^(1/4)-1</f>
        <v>1.5391015078703774E-2</v>
      </c>
      <c r="P12" s="7">
        <f>(1+J12)^(1/2)-1</f>
        <v>3.1018913502560252E-2</v>
      </c>
      <c r="Q12" s="7">
        <f>(1+J12)^(1/1)-1</f>
        <v>6.2999999999999945E-2</v>
      </c>
    </row>
    <row r="13" spans="1:17" hidden="1" x14ac:dyDescent="0.25">
      <c r="A13" s="2" t="s">
        <v>227</v>
      </c>
      <c r="B13" s="2">
        <v>17051</v>
      </c>
      <c r="C13" s="3">
        <v>36465</v>
      </c>
      <c r="D13" s="2" t="s">
        <v>696</v>
      </c>
      <c r="E13" s="3">
        <v>39387</v>
      </c>
      <c r="F13" s="2">
        <v>6.3E-2</v>
      </c>
      <c r="G13" s="2">
        <v>4026</v>
      </c>
      <c r="H13" s="5">
        <v>36465</v>
      </c>
      <c r="I13" s="5">
        <v>39387</v>
      </c>
      <c r="J13" s="7">
        <v>6.3E-2</v>
      </c>
      <c r="K13" s="7">
        <v>6.3E-2</v>
      </c>
      <c r="L13" s="7">
        <f>(1+J13)^(1/365)-1</f>
        <v>1.673978433180956E-4</v>
      </c>
      <c r="M13" s="7">
        <f>(1+J13)^(7/365)-1</f>
        <v>1.1723735302298088E-3</v>
      </c>
      <c r="N13" s="7">
        <f>(1+J13)^(1/12)-1</f>
        <v>5.1042407584538374E-3</v>
      </c>
      <c r="O13" s="7">
        <f>(1+J13)^(1/4)-1</f>
        <v>1.5391015078703774E-2</v>
      </c>
      <c r="P13" s="7">
        <f>(1+J13)^(1/2)-1</f>
        <v>3.1018913502560252E-2</v>
      </c>
      <c r="Q13" s="7">
        <f>(1+J13)^(1/1)-1</f>
        <v>6.2999999999999945E-2</v>
      </c>
    </row>
    <row r="14" spans="1:17" hidden="1" x14ac:dyDescent="0.25">
      <c r="A14" s="2" t="s">
        <v>227</v>
      </c>
      <c r="B14" s="2">
        <v>17100</v>
      </c>
      <c r="C14" s="3">
        <v>36480</v>
      </c>
      <c r="D14" s="2" t="s">
        <v>696</v>
      </c>
      <c r="E14" s="2" t="s">
        <v>1187</v>
      </c>
      <c r="F14" s="2">
        <v>6.3E-2</v>
      </c>
      <c r="G14" s="2">
        <v>8354</v>
      </c>
      <c r="H14" s="5">
        <v>36480</v>
      </c>
      <c r="J14" s="7">
        <v>6.3E-2</v>
      </c>
      <c r="K14" s="7">
        <v>6.3E-2</v>
      </c>
      <c r="L14" s="7">
        <f>(1+J14)^(1/365)-1</f>
        <v>1.673978433180956E-4</v>
      </c>
      <c r="M14" s="7">
        <f>(1+J14)^(7/365)-1</f>
        <v>1.1723735302298088E-3</v>
      </c>
      <c r="N14" s="7">
        <f>(1+J14)^(1/12)-1</f>
        <v>5.1042407584538374E-3</v>
      </c>
      <c r="O14" s="7">
        <f>(1+J14)^(1/4)-1</f>
        <v>1.5391015078703774E-2</v>
      </c>
      <c r="P14" s="7">
        <f>(1+J14)^(1/2)-1</f>
        <v>3.1018913502560252E-2</v>
      </c>
      <c r="Q14" s="7">
        <f>(1+J14)^(1/1)-1</f>
        <v>6.2999999999999945E-2</v>
      </c>
    </row>
    <row r="15" spans="1:17" hidden="1" x14ac:dyDescent="0.25">
      <c r="A15" s="2" t="s">
        <v>227</v>
      </c>
      <c r="C15" s="3">
        <v>36480</v>
      </c>
      <c r="D15" s="2" t="s">
        <v>696</v>
      </c>
      <c r="F15" s="2">
        <v>6.3E-2</v>
      </c>
      <c r="G15" s="2">
        <v>8354</v>
      </c>
      <c r="H15" s="5">
        <v>36480</v>
      </c>
      <c r="J15" s="7">
        <v>6.3E-2</v>
      </c>
      <c r="K15" s="7">
        <v>6.3E-2</v>
      </c>
      <c r="L15" s="7">
        <f>(1+J15)^(1/365)-1</f>
        <v>1.673978433180956E-4</v>
      </c>
      <c r="M15" s="7">
        <f>(1+J15)^(7/365)-1</f>
        <v>1.1723735302298088E-3</v>
      </c>
      <c r="N15" s="7">
        <f>(1+J15)^(1/12)-1</f>
        <v>5.1042407584538374E-3</v>
      </c>
      <c r="O15" s="7">
        <f>(1+J15)^(1/4)-1</f>
        <v>1.5391015078703774E-2</v>
      </c>
      <c r="P15" s="7">
        <f>(1+J15)^(1/2)-1</f>
        <v>3.1018913502560252E-2</v>
      </c>
      <c r="Q15" s="7">
        <f>(1+J15)^(1/1)-1</f>
        <v>6.2999999999999945E-2</v>
      </c>
    </row>
    <row r="16" spans="1:17" hidden="1" x14ac:dyDescent="0.25">
      <c r="A16" s="2" t="s">
        <v>239</v>
      </c>
      <c r="B16" s="2">
        <v>5300</v>
      </c>
      <c r="C16" s="3">
        <v>37013</v>
      </c>
      <c r="D16" s="2" t="s">
        <v>695</v>
      </c>
      <c r="E16" s="2" t="s">
        <v>1210</v>
      </c>
      <c r="F16" s="2">
        <v>7.7499999999999999E-2</v>
      </c>
      <c r="G16" s="2">
        <v>5300</v>
      </c>
      <c r="H16" s="5">
        <v>37013</v>
      </c>
      <c r="I16" s="5">
        <v>38838</v>
      </c>
      <c r="J16" s="7">
        <v>7.7499999999999999E-2</v>
      </c>
      <c r="K16" s="7">
        <v>7.7499999999999999E-2</v>
      </c>
      <c r="L16" s="7">
        <f>(1+J16)^(1/365)-1</f>
        <v>2.045237696575164E-4</v>
      </c>
      <c r="M16" s="7">
        <f>(1+J16)^(7/365)-1</f>
        <v>1.4325451165162484E-3</v>
      </c>
      <c r="N16" s="7">
        <f>(1+J16)^(1/12)-1</f>
        <v>6.2396814612857288E-3</v>
      </c>
      <c r="O16" s="7">
        <f>(1+J16)^(1/4)-1</f>
        <v>1.8836088191488631E-2</v>
      </c>
      <c r="P16" s="7">
        <f>(1+J16)^(1/2)-1</f>
        <v>3.802697460133464E-2</v>
      </c>
      <c r="Q16" s="7">
        <f>(1+J16)^(1/1)-1</f>
        <v>7.7499999999999902E-2</v>
      </c>
    </row>
    <row r="17" spans="1:17" hidden="1" x14ac:dyDescent="0.25">
      <c r="A17" s="2" t="s">
        <v>240</v>
      </c>
      <c r="B17" s="2">
        <v>500</v>
      </c>
      <c r="C17" s="3">
        <v>37075</v>
      </c>
      <c r="D17" s="2" t="s">
        <v>695</v>
      </c>
      <c r="E17" s="2" t="s">
        <v>639</v>
      </c>
      <c r="F17" s="2">
        <v>7.4999999999999997E-2</v>
      </c>
      <c r="G17" s="2">
        <v>500</v>
      </c>
      <c r="H17" s="5">
        <v>37075</v>
      </c>
      <c r="I17" s="5">
        <v>38899</v>
      </c>
      <c r="J17" s="7">
        <v>7.4999999999999997E-2</v>
      </c>
      <c r="K17" s="7">
        <v>7.4999999999999997E-2</v>
      </c>
      <c r="L17" s="7">
        <f>(1+J17)^(1/365)-1</f>
        <v>1.9815842963666341E-4</v>
      </c>
      <c r="M17" s="7">
        <f>(1+J17)^(7/365)-1</f>
        <v>1.3879338818745257E-3</v>
      </c>
      <c r="N17" s="7">
        <f>(1+J17)^(1/12)-1</f>
        <v>6.0449190242917172E-3</v>
      </c>
      <c r="O17" s="7">
        <f>(1+J17)^(1/4)-1</f>
        <v>1.8244601098569957E-2</v>
      </c>
      <c r="P17" s="7">
        <f>(1+J17)^(1/2)-1</f>
        <v>3.682206766638596E-2</v>
      </c>
      <c r="Q17" s="7">
        <f>(1+J17)^(1/1)-1</f>
        <v>7.4999999999999956E-2</v>
      </c>
    </row>
    <row r="18" spans="1:17" hidden="1" x14ac:dyDescent="0.25">
      <c r="A18" s="2" t="s">
        <v>239</v>
      </c>
      <c r="B18" s="2">
        <v>500</v>
      </c>
      <c r="C18" s="3">
        <v>37137</v>
      </c>
      <c r="D18" s="2" t="s">
        <v>695</v>
      </c>
      <c r="E18" s="2" t="s">
        <v>1199</v>
      </c>
      <c r="F18" s="2">
        <v>7.7499999999999999E-2</v>
      </c>
      <c r="G18" s="2">
        <v>500</v>
      </c>
      <c r="H18" s="5">
        <v>37137</v>
      </c>
      <c r="I18" s="5">
        <v>38961</v>
      </c>
      <c r="J18" s="7">
        <v>7.7499999999999999E-2</v>
      </c>
      <c r="K18" s="7">
        <v>7.7499999999999999E-2</v>
      </c>
      <c r="L18" s="7">
        <f>(1+J18)^(1/365)-1</f>
        <v>2.045237696575164E-4</v>
      </c>
      <c r="M18" s="7">
        <f>(1+J18)^(7/365)-1</f>
        <v>1.4325451165162484E-3</v>
      </c>
      <c r="N18" s="7">
        <f>(1+J18)^(1/12)-1</f>
        <v>6.2396814612857288E-3</v>
      </c>
      <c r="O18" s="7">
        <f>(1+J18)^(1/4)-1</f>
        <v>1.8836088191488631E-2</v>
      </c>
      <c r="P18" s="7">
        <f>(1+J18)^(1/2)-1</f>
        <v>3.802697460133464E-2</v>
      </c>
      <c r="Q18" s="7">
        <f>(1+J18)^(1/1)-1</f>
        <v>7.7499999999999902E-2</v>
      </c>
    </row>
    <row r="19" spans="1:17" hidden="1" x14ac:dyDescent="0.25">
      <c r="A19" s="2" t="s">
        <v>228</v>
      </c>
      <c r="B19" s="2">
        <v>5004</v>
      </c>
      <c r="C19" s="2" t="s">
        <v>633</v>
      </c>
      <c r="D19" s="2" t="s">
        <v>694</v>
      </c>
      <c r="E19" s="2" t="s">
        <v>1188</v>
      </c>
      <c r="F19" s="2">
        <v>6.6000000000000003E-2</v>
      </c>
      <c r="G19" s="2">
        <v>3704</v>
      </c>
      <c r="H19" s="5">
        <v>37165</v>
      </c>
      <c r="I19" s="5">
        <v>39722</v>
      </c>
      <c r="J19" s="7">
        <v>6.6000000000000003E-2</v>
      </c>
      <c r="K19" s="7">
        <v>6.6000000000000003E-2</v>
      </c>
      <c r="L19" s="7">
        <f>(1+J19)^(1/365)-1</f>
        <v>1.7512033381317238E-4</v>
      </c>
      <c r="M19" s="7">
        <f>(1+J19)^(7/365)-1</f>
        <v>1.2264865344480125E-3</v>
      </c>
      <c r="N19" s="7">
        <f>(1+J19)^(1/12)-1</f>
        <v>5.3403194199830306E-3</v>
      </c>
      <c r="O19" s="7">
        <f>(1+J19)^(1/4)-1</f>
        <v>1.6106667595102708E-2</v>
      </c>
      <c r="P19" s="7">
        <f>(1+J19)^(1/2)-1</f>
        <v>3.2472759931224449E-2</v>
      </c>
      <c r="Q19" s="7">
        <f>(1+J19)^(1/1)-1</f>
        <v>6.6000000000000059E-2</v>
      </c>
    </row>
    <row r="20" spans="1:17" hidden="1" x14ac:dyDescent="0.25">
      <c r="A20" s="2" t="s">
        <v>241</v>
      </c>
      <c r="B20" s="2">
        <v>500</v>
      </c>
      <c r="C20" s="2" t="s">
        <v>633</v>
      </c>
      <c r="D20" s="2" t="s">
        <v>695</v>
      </c>
      <c r="E20" s="2" t="s">
        <v>1200</v>
      </c>
      <c r="F20" s="2">
        <v>0.08</v>
      </c>
      <c r="G20" s="2">
        <v>500</v>
      </c>
      <c r="H20" s="5">
        <v>37165</v>
      </c>
      <c r="I20" s="5">
        <v>38991</v>
      </c>
      <c r="J20" s="7">
        <v>0.08</v>
      </c>
      <c r="K20" s="7">
        <v>0.08</v>
      </c>
      <c r="L20" s="7">
        <f>(1+J20)^(1/365)-1</f>
        <v>2.1087439837685906E-4</v>
      </c>
      <c r="M20" s="7">
        <f>(1+J20)^(7/365)-1</f>
        <v>1.4770549451583737E-3</v>
      </c>
      <c r="N20" s="7">
        <f>(1+J20)^(1/12)-1</f>
        <v>6.4340301100034303E-3</v>
      </c>
      <c r="O20" s="7">
        <f>(1+J20)^(1/4)-1</f>
        <v>1.9426546908273501E-2</v>
      </c>
      <c r="P20" s="7">
        <f>(1+J20)^(1/2)-1</f>
        <v>3.9230484541326494E-2</v>
      </c>
      <c r="Q20" s="7">
        <f>(1+J20)^(1/1)-1</f>
        <v>8.0000000000000071E-2</v>
      </c>
    </row>
    <row r="21" spans="1:17" hidden="1" x14ac:dyDescent="0.25">
      <c r="A21" s="2" t="s">
        <v>242</v>
      </c>
      <c r="B21" s="2">
        <v>500</v>
      </c>
      <c r="C21" s="2" t="s">
        <v>633</v>
      </c>
      <c r="D21" s="2" t="s">
        <v>695</v>
      </c>
      <c r="E21" s="2" t="s">
        <v>1200</v>
      </c>
      <c r="F21" s="2">
        <v>7.7499999999999999E-2</v>
      </c>
      <c r="G21" s="2">
        <v>500</v>
      </c>
      <c r="H21" s="5">
        <v>37165</v>
      </c>
      <c r="I21" s="5">
        <v>38991</v>
      </c>
      <c r="J21" s="7">
        <v>7.7499999999999999E-2</v>
      </c>
      <c r="K21" s="7">
        <v>7.7499999999999999E-2</v>
      </c>
      <c r="L21" s="7">
        <f>(1+J21)^(1/365)-1</f>
        <v>2.045237696575164E-4</v>
      </c>
      <c r="M21" s="7">
        <f>(1+J21)^(7/365)-1</f>
        <v>1.4325451165162484E-3</v>
      </c>
      <c r="N21" s="7">
        <f>(1+J21)^(1/12)-1</f>
        <v>6.2396814612857288E-3</v>
      </c>
      <c r="O21" s="7">
        <f>(1+J21)^(1/4)-1</f>
        <v>1.8836088191488631E-2</v>
      </c>
      <c r="P21" s="7">
        <f>(1+J21)^(1/2)-1</f>
        <v>3.802697460133464E-2</v>
      </c>
      <c r="Q21" s="7">
        <f>(1+J21)^(1/1)-1</f>
        <v>7.7499999999999902E-2</v>
      </c>
    </row>
    <row r="22" spans="1:17" hidden="1" x14ac:dyDescent="0.25">
      <c r="A22" s="2" t="s">
        <v>228</v>
      </c>
      <c r="B22" s="2">
        <v>5004</v>
      </c>
      <c r="C22" s="3">
        <v>37165</v>
      </c>
      <c r="D22" s="2" t="s">
        <v>694</v>
      </c>
      <c r="E22" s="3">
        <v>39722</v>
      </c>
      <c r="F22" s="2">
        <v>6.6000000000000003E-2</v>
      </c>
      <c r="G22" s="2">
        <v>3704</v>
      </c>
      <c r="H22" s="5">
        <v>37165</v>
      </c>
      <c r="I22" s="5">
        <v>39722</v>
      </c>
      <c r="J22" s="7">
        <v>6.6000000000000003E-2</v>
      </c>
      <c r="K22" s="7">
        <v>6.6000000000000003E-2</v>
      </c>
      <c r="L22" s="7">
        <f>(1+J22)^(1/365)-1</f>
        <v>1.7512033381317238E-4</v>
      </c>
      <c r="M22" s="7">
        <f>(1+J22)^(7/365)-1</f>
        <v>1.2264865344480125E-3</v>
      </c>
      <c r="N22" s="7">
        <f>(1+J22)^(1/12)-1</f>
        <v>5.3403194199830306E-3</v>
      </c>
      <c r="O22" s="7">
        <f>(1+J22)^(1/4)-1</f>
        <v>1.6106667595102708E-2</v>
      </c>
      <c r="P22" s="7">
        <f>(1+J22)^(1/2)-1</f>
        <v>3.2472759931224449E-2</v>
      </c>
      <c r="Q22" s="7">
        <f>(1+J22)^(1/1)-1</f>
        <v>6.6000000000000059E-2</v>
      </c>
    </row>
    <row r="23" spans="1:17" hidden="1" x14ac:dyDescent="0.25">
      <c r="A23" s="2" t="s">
        <v>228</v>
      </c>
      <c r="C23" s="3">
        <v>37165</v>
      </c>
      <c r="D23" s="2" t="s">
        <v>694</v>
      </c>
      <c r="F23" s="2">
        <v>6.6000000000000003E-2</v>
      </c>
      <c r="G23" s="2">
        <v>3704</v>
      </c>
      <c r="H23" s="5">
        <v>37165</v>
      </c>
      <c r="J23" s="7">
        <v>6.6000000000000003E-2</v>
      </c>
      <c r="K23" s="7">
        <v>6.6000000000000003E-2</v>
      </c>
      <c r="L23" s="7">
        <f>(1+J23)^(1/365)-1</f>
        <v>1.7512033381317238E-4</v>
      </c>
      <c r="M23" s="7">
        <f>(1+J23)^(7/365)-1</f>
        <v>1.2264865344480125E-3</v>
      </c>
      <c r="N23" s="7">
        <f>(1+J23)^(1/12)-1</f>
        <v>5.3403194199830306E-3</v>
      </c>
      <c r="O23" s="7">
        <f>(1+J23)^(1/4)-1</f>
        <v>1.6106667595102708E-2</v>
      </c>
      <c r="P23" s="7">
        <f>(1+J23)^(1/2)-1</f>
        <v>3.2472759931224449E-2</v>
      </c>
      <c r="Q23" s="7">
        <f>(1+J23)^(1/1)-1</f>
        <v>6.6000000000000059E-2</v>
      </c>
    </row>
    <row r="24" spans="1:17" hidden="1" x14ac:dyDescent="0.25">
      <c r="A24" s="2" t="s">
        <v>228</v>
      </c>
      <c r="B24" s="2">
        <v>5004</v>
      </c>
      <c r="C24" s="2" t="s">
        <v>633</v>
      </c>
      <c r="D24" s="2" t="s">
        <v>694</v>
      </c>
      <c r="E24" s="2" t="s">
        <v>1188</v>
      </c>
      <c r="F24" s="2">
        <v>6.6000000000000003E-2</v>
      </c>
      <c r="G24" s="2">
        <v>2202</v>
      </c>
      <c r="H24" s="5">
        <v>37165</v>
      </c>
      <c r="I24" s="5">
        <v>39722</v>
      </c>
      <c r="J24" s="7">
        <v>6.6000000000000003E-2</v>
      </c>
      <c r="K24" s="7">
        <v>6.6000000000000003E-2</v>
      </c>
      <c r="L24" s="7">
        <f>(1+J24)^(1/365)-1</f>
        <v>1.7512033381317238E-4</v>
      </c>
      <c r="M24" s="7">
        <f>(1+J24)^(7/365)-1</f>
        <v>1.2264865344480125E-3</v>
      </c>
      <c r="N24" s="7">
        <f>(1+J24)^(1/12)-1</f>
        <v>5.3403194199830306E-3</v>
      </c>
      <c r="O24" s="7">
        <f>(1+J24)^(1/4)-1</f>
        <v>1.6106667595102708E-2</v>
      </c>
      <c r="P24" s="7">
        <f>(1+J24)^(1/2)-1</f>
        <v>3.2472759931224449E-2</v>
      </c>
      <c r="Q24" s="7">
        <f>(1+J24)^(1/1)-1</f>
        <v>6.6000000000000059E-2</v>
      </c>
    </row>
    <row r="25" spans="1:17" hidden="1" x14ac:dyDescent="0.25">
      <c r="A25" s="2" t="s">
        <v>242</v>
      </c>
      <c r="B25" s="2">
        <v>500</v>
      </c>
      <c r="C25" s="2" t="s">
        <v>633</v>
      </c>
      <c r="D25" s="2" t="s">
        <v>695</v>
      </c>
      <c r="E25" s="2" t="s">
        <v>1200</v>
      </c>
      <c r="F25" s="2">
        <v>7.7499999999999999E-2</v>
      </c>
      <c r="G25" s="2">
        <v>0.1</v>
      </c>
      <c r="H25" s="5">
        <v>37165</v>
      </c>
      <c r="I25" s="5">
        <v>38991</v>
      </c>
      <c r="J25" s="7">
        <v>7.7499999999999999E-2</v>
      </c>
      <c r="K25" s="7">
        <v>7.7499999999999999E-2</v>
      </c>
      <c r="L25" s="7">
        <f>(1+J25)^(1/365)-1</f>
        <v>2.045237696575164E-4</v>
      </c>
      <c r="M25" s="7">
        <f>(1+J25)^(7/365)-1</f>
        <v>1.4325451165162484E-3</v>
      </c>
      <c r="N25" s="7">
        <f>(1+J25)^(1/12)-1</f>
        <v>6.2396814612857288E-3</v>
      </c>
      <c r="O25" s="7">
        <f>(1+J25)^(1/4)-1</f>
        <v>1.8836088191488631E-2</v>
      </c>
      <c r="P25" s="7">
        <f>(1+J25)^(1/2)-1</f>
        <v>3.802697460133464E-2</v>
      </c>
      <c r="Q25" s="7">
        <f>(1+J25)^(1/1)-1</f>
        <v>7.7499999999999902E-2</v>
      </c>
    </row>
    <row r="26" spans="1:17" hidden="1" x14ac:dyDescent="0.25">
      <c r="A26" s="2" t="s">
        <v>228</v>
      </c>
      <c r="B26" s="2">
        <v>5004</v>
      </c>
      <c r="C26" s="3">
        <v>37165</v>
      </c>
      <c r="D26" s="2" t="s">
        <v>694</v>
      </c>
      <c r="E26" s="3">
        <v>39722</v>
      </c>
      <c r="F26" s="2">
        <v>6.6000000000000003E-2</v>
      </c>
      <c r="G26" s="2">
        <v>2202</v>
      </c>
      <c r="H26" s="5">
        <v>37165</v>
      </c>
      <c r="I26" s="5">
        <v>39722</v>
      </c>
      <c r="J26" s="7">
        <v>6.6000000000000003E-2</v>
      </c>
      <c r="K26" s="7">
        <v>6.6000000000000003E-2</v>
      </c>
      <c r="L26" s="7">
        <f>(1+J26)^(1/365)-1</f>
        <v>1.7512033381317238E-4</v>
      </c>
      <c r="M26" s="7">
        <f>(1+J26)^(7/365)-1</f>
        <v>1.2264865344480125E-3</v>
      </c>
      <c r="N26" s="7">
        <f>(1+J26)^(1/12)-1</f>
        <v>5.3403194199830306E-3</v>
      </c>
      <c r="O26" s="7">
        <f>(1+J26)^(1/4)-1</f>
        <v>1.6106667595102708E-2</v>
      </c>
      <c r="P26" s="7">
        <f>(1+J26)^(1/2)-1</f>
        <v>3.2472759931224449E-2</v>
      </c>
      <c r="Q26" s="7">
        <f>(1+J26)^(1/1)-1</f>
        <v>6.6000000000000059E-2</v>
      </c>
    </row>
    <row r="27" spans="1:17" hidden="1" x14ac:dyDescent="0.25">
      <c r="A27" s="2" t="s">
        <v>241</v>
      </c>
      <c r="B27" s="2">
        <v>500</v>
      </c>
      <c r="C27" s="2" t="s">
        <v>654</v>
      </c>
      <c r="D27" s="2" t="s">
        <v>695</v>
      </c>
      <c r="E27" s="2" t="s">
        <v>1223</v>
      </c>
      <c r="F27" s="2">
        <v>0.08</v>
      </c>
      <c r="G27" s="2">
        <v>0.1</v>
      </c>
      <c r="H27" s="5">
        <v>37196</v>
      </c>
      <c r="I27" s="5">
        <v>39022</v>
      </c>
      <c r="J27" s="7">
        <v>0.08</v>
      </c>
      <c r="K27" s="7">
        <v>0.08</v>
      </c>
      <c r="L27" s="7">
        <f>(1+J27)^(1/365)-1</f>
        <v>2.1087439837685906E-4</v>
      </c>
      <c r="M27" s="7">
        <f>(1+J27)^(7/365)-1</f>
        <v>1.4770549451583737E-3</v>
      </c>
      <c r="N27" s="7">
        <f>(1+J27)^(1/12)-1</f>
        <v>6.4340301100034303E-3</v>
      </c>
      <c r="O27" s="7">
        <f>(1+J27)^(1/4)-1</f>
        <v>1.9426546908273501E-2</v>
      </c>
      <c r="P27" s="7">
        <f>(1+J27)^(1/2)-1</f>
        <v>3.9230484541326494E-2</v>
      </c>
      <c r="Q27" s="7">
        <f>(1+J27)^(1/1)-1</f>
        <v>8.0000000000000071E-2</v>
      </c>
    </row>
    <row r="28" spans="1:17" hidden="1" x14ac:dyDescent="0.25">
      <c r="A28" s="2" t="s">
        <v>229</v>
      </c>
      <c r="B28" s="2">
        <v>3000</v>
      </c>
      <c r="C28" s="3">
        <v>37257</v>
      </c>
      <c r="D28" s="2" t="s">
        <v>695</v>
      </c>
      <c r="E28" s="3">
        <v>39083</v>
      </c>
      <c r="F28" s="2">
        <v>7.4999999999999997E-2</v>
      </c>
      <c r="G28" s="2">
        <v>1500</v>
      </c>
      <c r="H28" s="5">
        <v>37257</v>
      </c>
      <c r="I28" s="5">
        <v>39083</v>
      </c>
      <c r="J28" s="7">
        <v>7.4999999999999997E-2</v>
      </c>
      <c r="K28" s="7">
        <v>7.4999999999999997E-2</v>
      </c>
      <c r="L28" s="7">
        <f>(1+J28)^(1/365)-1</f>
        <v>1.9815842963666341E-4</v>
      </c>
      <c r="M28" s="7">
        <f>(1+J28)^(7/365)-1</f>
        <v>1.3879338818745257E-3</v>
      </c>
      <c r="N28" s="7">
        <f>(1+J28)^(1/12)-1</f>
        <v>6.0449190242917172E-3</v>
      </c>
      <c r="O28" s="7">
        <f>(1+J28)^(1/4)-1</f>
        <v>1.8244601098569957E-2</v>
      </c>
      <c r="P28" s="7">
        <f>(1+J28)^(1/2)-1</f>
        <v>3.682206766638596E-2</v>
      </c>
      <c r="Q28" s="7">
        <f>(1+J28)^(1/1)-1</f>
        <v>7.4999999999999956E-2</v>
      </c>
    </row>
    <row r="29" spans="1:17" hidden="1" x14ac:dyDescent="0.25">
      <c r="A29" s="2" t="s">
        <v>243</v>
      </c>
      <c r="B29" s="2">
        <v>1635</v>
      </c>
      <c r="C29" s="3">
        <v>37257</v>
      </c>
      <c r="D29" s="2" t="s">
        <v>695</v>
      </c>
      <c r="E29" s="2" t="s">
        <v>671</v>
      </c>
      <c r="F29" s="2">
        <v>0.08</v>
      </c>
      <c r="G29" s="2">
        <v>1635</v>
      </c>
      <c r="H29" s="5">
        <v>37257</v>
      </c>
      <c r="I29" s="5">
        <v>39083</v>
      </c>
      <c r="J29" s="7">
        <v>0.08</v>
      </c>
      <c r="K29" s="7">
        <v>0.08</v>
      </c>
      <c r="L29" s="7">
        <f>(1+J29)^(1/365)-1</f>
        <v>2.1087439837685906E-4</v>
      </c>
      <c r="M29" s="7">
        <f>(1+J29)^(7/365)-1</f>
        <v>1.4770549451583737E-3</v>
      </c>
      <c r="N29" s="7">
        <f>(1+J29)^(1/12)-1</f>
        <v>6.4340301100034303E-3</v>
      </c>
      <c r="O29" s="7">
        <f>(1+J29)^(1/4)-1</f>
        <v>1.9426546908273501E-2</v>
      </c>
      <c r="P29" s="7">
        <f>(1+J29)^(1/2)-1</f>
        <v>3.9230484541326494E-2</v>
      </c>
      <c r="Q29" s="7">
        <f>(1+J29)^(1/1)-1</f>
        <v>8.0000000000000071E-2</v>
      </c>
    </row>
    <row r="30" spans="1:17" hidden="1" x14ac:dyDescent="0.25">
      <c r="A30" s="2" t="s">
        <v>229</v>
      </c>
      <c r="C30" s="3">
        <v>37257</v>
      </c>
      <c r="D30" s="2" t="s">
        <v>695</v>
      </c>
      <c r="F30" s="2">
        <v>7.4999999999999997E-2</v>
      </c>
      <c r="G30" s="2">
        <v>2250</v>
      </c>
      <c r="H30" s="5">
        <v>37257</v>
      </c>
      <c r="J30" s="7">
        <v>7.4999999999999997E-2</v>
      </c>
      <c r="K30" s="7">
        <v>7.4999999999999997E-2</v>
      </c>
      <c r="L30" s="7">
        <f>(1+J30)^(1/365)-1</f>
        <v>1.9815842963666341E-4</v>
      </c>
      <c r="M30" s="7">
        <f>(1+J30)^(7/365)-1</f>
        <v>1.3879338818745257E-3</v>
      </c>
      <c r="N30" s="7">
        <f>(1+J30)^(1/12)-1</f>
        <v>6.0449190242917172E-3</v>
      </c>
      <c r="O30" s="7">
        <f>(1+J30)^(1/4)-1</f>
        <v>1.8244601098569957E-2</v>
      </c>
      <c r="P30" s="7">
        <f>(1+J30)^(1/2)-1</f>
        <v>3.682206766638596E-2</v>
      </c>
      <c r="Q30" s="7">
        <f>(1+J30)^(1/1)-1</f>
        <v>7.4999999999999956E-2</v>
      </c>
    </row>
    <row r="31" spans="1:17" hidden="1" x14ac:dyDescent="0.25">
      <c r="A31" s="2" t="s">
        <v>227</v>
      </c>
      <c r="B31" s="2">
        <v>11948</v>
      </c>
      <c r="C31" s="3">
        <v>37257</v>
      </c>
      <c r="D31" s="2" t="s">
        <v>695</v>
      </c>
      <c r="E31" s="2" t="s">
        <v>671</v>
      </c>
      <c r="F31" s="2">
        <v>5.8500000000000003E-2</v>
      </c>
      <c r="G31" s="2">
        <v>7169</v>
      </c>
      <c r="H31" s="5">
        <v>37257</v>
      </c>
      <c r="I31" s="5">
        <v>39083</v>
      </c>
      <c r="J31" s="7">
        <v>5.8500000000000003E-2</v>
      </c>
      <c r="K31" s="7">
        <v>5.8500000000000003E-2</v>
      </c>
      <c r="L31" s="7">
        <f>(1+J31)^(1/365)-1</f>
        <v>1.5577325904581052E-4</v>
      </c>
      <c r="M31" s="7">
        <f>(1+J31)^(7/365)-1</f>
        <v>1.0909225171098491E-3</v>
      </c>
      <c r="N31" s="7">
        <f>(1+J31)^(1/12)-1</f>
        <v>4.7489751075209252E-3</v>
      </c>
      <c r="O31" s="7">
        <f>(1+J31)^(1/4)-1</f>
        <v>1.4314690718795875E-2</v>
      </c>
      <c r="P31" s="7">
        <f>(1+J31)^(1/2)-1</f>
        <v>2.8834291807966483E-2</v>
      </c>
      <c r="Q31" s="7">
        <f>(1+J31)^(1/1)-1</f>
        <v>5.8499999999999996E-2</v>
      </c>
    </row>
    <row r="32" spans="1:17" hidden="1" x14ac:dyDescent="0.25">
      <c r="A32" s="2" t="s">
        <v>227</v>
      </c>
      <c r="B32" s="2">
        <v>11947</v>
      </c>
      <c r="C32" s="3">
        <v>37260</v>
      </c>
      <c r="D32" s="2" t="s">
        <v>695</v>
      </c>
      <c r="E32" s="3">
        <v>39086</v>
      </c>
      <c r="F32" s="2">
        <v>5.8500000000000003E-2</v>
      </c>
      <c r="G32" s="2">
        <v>9558</v>
      </c>
      <c r="H32" s="5">
        <v>37260</v>
      </c>
      <c r="I32" s="5">
        <v>39086</v>
      </c>
      <c r="J32" s="7">
        <v>5.8500000000000003E-2</v>
      </c>
      <c r="K32" s="7">
        <v>5.8500000000000003E-2</v>
      </c>
      <c r="L32" s="7">
        <f>(1+J32)^(1/365)-1</f>
        <v>1.5577325904581052E-4</v>
      </c>
      <c r="M32" s="7">
        <f>(1+J32)^(7/365)-1</f>
        <v>1.0909225171098491E-3</v>
      </c>
      <c r="N32" s="7">
        <f>(1+J32)^(1/12)-1</f>
        <v>4.7489751075209252E-3</v>
      </c>
      <c r="O32" s="7">
        <f>(1+J32)^(1/4)-1</f>
        <v>1.4314690718795875E-2</v>
      </c>
      <c r="P32" s="7">
        <f>(1+J32)^(1/2)-1</f>
        <v>2.8834291807966483E-2</v>
      </c>
      <c r="Q32" s="7">
        <f>(1+J32)^(1/1)-1</f>
        <v>5.8499999999999996E-2</v>
      </c>
    </row>
    <row r="33" spans="1:17" hidden="1" x14ac:dyDescent="0.25">
      <c r="A33" s="2" t="s">
        <v>227</v>
      </c>
      <c r="C33" s="3">
        <v>37260</v>
      </c>
      <c r="D33" s="2" t="s">
        <v>695</v>
      </c>
      <c r="F33" s="2">
        <v>5.8500000000000003E-2</v>
      </c>
      <c r="G33" s="2">
        <v>9558</v>
      </c>
      <c r="H33" s="5">
        <v>37260</v>
      </c>
      <c r="J33" s="7">
        <v>5.8500000000000003E-2</v>
      </c>
      <c r="K33" s="7">
        <v>5.8500000000000003E-2</v>
      </c>
      <c r="L33" s="7">
        <f>(1+J33)^(1/365)-1</f>
        <v>1.5577325904581052E-4</v>
      </c>
      <c r="M33" s="7">
        <f>(1+J33)^(7/365)-1</f>
        <v>1.0909225171098491E-3</v>
      </c>
      <c r="N33" s="7">
        <f>(1+J33)^(1/12)-1</f>
        <v>4.7489751075209252E-3</v>
      </c>
      <c r="O33" s="7">
        <f>(1+J33)^(1/4)-1</f>
        <v>1.4314690718795875E-2</v>
      </c>
      <c r="P33" s="7">
        <f>(1+J33)^(1/2)-1</f>
        <v>2.8834291807966483E-2</v>
      </c>
      <c r="Q33" s="7">
        <f>(1+J33)^(1/1)-1</f>
        <v>5.8499999999999996E-2</v>
      </c>
    </row>
    <row r="34" spans="1:17" hidden="1" x14ac:dyDescent="0.25">
      <c r="A34" s="2" t="s">
        <v>283</v>
      </c>
      <c r="B34" s="2">
        <v>10000</v>
      </c>
      <c r="C34" s="2" t="s">
        <v>655</v>
      </c>
      <c r="D34" s="2" t="s">
        <v>695</v>
      </c>
      <c r="E34" s="2" t="s">
        <v>1212</v>
      </c>
      <c r="F34" s="2">
        <v>8.5000000000000006E-2</v>
      </c>
      <c r="G34" s="2">
        <v>3750</v>
      </c>
      <c r="H34" s="5">
        <v>37408</v>
      </c>
      <c r="I34" s="5">
        <v>39234</v>
      </c>
      <c r="J34" s="7">
        <v>8.5000000000000006E-2</v>
      </c>
      <c r="K34" s="7">
        <v>8.5000000000000006E-2</v>
      </c>
      <c r="L34" s="7">
        <f>(1+J34)^(1/365)-1</f>
        <v>2.2353179318668204E-4</v>
      </c>
      <c r="M34" s="7">
        <f>(1+J34)^(7/365)-1</f>
        <v>1.5657722390267637E-3</v>
      </c>
      <c r="N34" s="7">
        <f>(1+J34)^(1/12)-1</f>
        <v>6.8214933659622723E-3</v>
      </c>
      <c r="O34" s="7">
        <f>(1+J34)^(1/4)-1</f>
        <v>2.060439583610596E-2</v>
      </c>
      <c r="P34" s="7">
        <f>(1+J34)^(1/2)-1</f>
        <v>4.1633332799982936E-2</v>
      </c>
      <c r="Q34" s="7">
        <f>(1+J34)^(1/1)-1</f>
        <v>8.4999999999999964E-2</v>
      </c>
    </row>
    <row r="35" spans="1:17" hidden="1" x14ac:dyDescent="0.25">
      <c r="A35" s="2" t="s">
        <v>271</v>
      </c>
      <c r="B35" s="2">
        <v>10000</v>
      </c>
      <c r="C35" s="3">
        <v>37431</v>
      </c>
      <c r="D35" s="2" t="s">
        <v>695</v>
      </c>
      <c r="E35" s="2" t="s">
        <v>1212</v>
      </c>
      <c r="F35" s="2">
        <v>8.5000000000000006E-2</v>
      </c>
      <c r="G35" s="2">
        <v>10000</v>
      </c>
      <c r="H35" s="5">
        <v>37431</v>
      </c>
      <c r="I35" s="5">
        <v>39234</v>
      </c>
      <c r="J35" s="7">
        <v>8.5000000000000006E-2</v>
      </c>
      <c r="K35" s="7">
        <v>8.5000000000000006E-2</v>
      </c>
      <c r="L35" s="7">
        <f>(1+J35)^(1/365)-1</f>
        <v>2.2353179318668204E-4</v>
      </c>
      <c r="M35" s="7">
        <f>(1+J35)^(7/365)-1</f>
        <v>1.5657722390267637E-3</v>
      </c>
      <c r="N35" s="7">
        <f>(1+J35)^(1/12)-1</f>
        <v>6.8214933659622723E-3</v>
      </c>
      <c r="O35" s="7">
        <f>(1+J35)^(1/4)-1</f>
        <v>2.060439583610596E-2</v>
      </c>
      <c r="P35" s="7">
        <f>(1+J35)^(1/2)-1</f>
        <v>4.1633332799982936E-2</v>
      </c>
      <c r="Q35" s="7">
        <f>(1+J35)^(1/1)-1</f>
        <v>8.4999999999999964E-2</v>
      </c>
    </row>
    <row r="36" spans="1:17" hidden="1" x14ac:dyDescent="0.25">
      <c r="A36" s="2" t="s">
        <v>272</v>
      </c>
      <c r="B36" s="2">
        <v>11000</v>
      </c>
      <c r="C36" s="3">
        <v>37447</v>
      </c>
      <c r="D36" s="2" t="s">
        <v>695</v>
      </c>
      <c r="E36" s="2" t="s">
        <v>1213</v>
      </c>
      <c r="F36" s="2">
        <v>7.7499999999999999E-2</v>
      </c>
      <c r="G36" s="2">
        <v>11000</v>
      </c>
      <c r="H36" s="5">
        <v>37447</v>
      </c>
      <c r="I36" s="5">
        <v>39264</v>
      </c>
      <c r="J36" s="7">
        <v>7.7499999999999999E-2</v>
      </c>
      <c r="K36" s="7">
        <v>7.7499999999999999E-2</v>
      </c>
      <c r="L36" s="7">
        <f>(1+J36)^(1/365)-1</f>
        <v>2.045237696575164E-4</v>
      </c>
      <c r="M36" s="7">
        <f>(1+J36)^(7/365)-1</f>
        <v>1.4325451165162484E-3</v>
      </c>
      <c r="N36" s="7">
        <f>(1+J36)^(1/12)-1</f>
        <v>6.2396814612857288E-3</v>
      </c>
      <c r="O36" s="7">
        <f>(1+J36)^(1/4)-1</f>
        <v>1.8836088191488631E-2</v>
      </c>
      <c r="P36" s="7">
        <f>(1+J36)^(1/2)-1</f>
        <v>3.802697460133464E-2</v>
      </c>
      <c r="Q36" s="7">
        <f>(1+J36)^(1/1)-1</f>
        <v>7.7499999999999902E-2</v>
      </c>
    </row>
    <row r="37" spans="1:17" hidden="1" x14ac:dyDescent="0.25">
      <c r="A37" s="2" t="s">
        <v>246</v>
      </c>
      <c r="B37" s="2">
        <v>2000</v>
      </c>
      <c r="C37" s="2" t="s">
        <v>640</v>
      </c>
      <c r="D37" s="2" t="s">
        <v>695</v>
      </c>
      <c r="E37" s="2" t="s">
        <v>1201</v>
      </c>
      <c r="F37" s="2">
        <v>7.4999999999999997E-2</v>
      </c>
      <c r="G37" s="2">
        <v>2000</v>
      </c>
      <c r="H37" s="5">
        <v>37530</v>
      </c>
      <c r="I37" s="5">
        <v>39356</v>
      </c>
      <c r="J37" s="7">
        <v>7.4999999999999997E-2</v>
      </c>
      <c r="K37" s="7">
        <v>7.4999999999999997E-2</v>
      </c>
      <c r="L37" s="7">
        <f>(1+J37)^(1/365)-1</f>
        <v>1.9815842963666341E-4</v>
      </c>
      <c r="M37" s="7">
        <f>(1+J37)^(7/365)-1</f>
        <v>1.3879338818745257E-3</v>
      </c>
      <c r="N37" s="7">
        <f>(1+J37)^(1/12)-1</f>
        <v>6.0449190242917172E-3</v>
      </c>
      <c r="O37" s="7">
        <f>(1+J37)^(1/4)-1</f>
        <v>1.8244601098569957E-2</v>
      </c>
      <c r="P37" s="7">
        <f>(1+J37)^(1/2)-1</f>
        <v>3.682206766638596E-2</v>
      </c>
      <c r="Q37" s="7">
        <f>(1+J37)^(1/1)-1</f>
        <v>7.4999999999999956E-2</v>
      </c>
    </row>
    <row r="38" spans="1:17" hidden="1" x14ac:dyDescent="0.25">
      <c r="A38" s="2" t="s">
        <v>284</v>
      </c>
      <c r="B38" s="2">
        <v>1650</v>
      </c>
      <c r="C38" s="2" t="s">
        <v>640</v>
      </c>
      <c r="D38" s="2" t="s">
        <v>710</v>
      </c>
      <c r="E38" s="2" t="s">
        <v>1188</v>
      </c>
      <c r="F38" s="2">
        <v>7.4999999999999997E-2</v>
      </c>
      <c r="G38" s="2">
        <v>1500</v>
      </c>
      <c r="H38" s="5">
        <v>37530</v>
      </c>
      <c r="I38" s="5">
        <v>39722</v>
      </c>
      <c r="J38" s="7">
        <v>7.4999999999999997E-2</v>
      </c>
      <c r="K38" s="7">
        <v>7.4999999999999997E-2</v>
      </c>
      <c r="L38" s="7">
        <f>(1+J38)^(1/365)-1</f>
        <v>1.9815842963666341E-4</v>
      </c>
      <c r="M38" s="7">
        <f>(1+J38)^(7/365)-1</f>
        <v>1.3879338818745257E-3</v>
      </c>
      <c r="N38" s="7">
        <f>(1+J38)^(1/12)-1</f>
        <v>6.0449190242917172E-3</v>
      </c>
      <c r="O38" s="7">
        <f>(1+J38)^(1/4)-1</f>
        <v>1.8244601098569957E-2</v>
      </c>
      <c r="P38" s="7">
        <f>(1+J38)^(1/2)-1</f>
        <v>3.682206766638596E-2</v>
      </c>
      <c r="Q38" s="7">
        <f>(1+J38)^(1/1)-1</f>
        <v>7.4999999999999956E-2</v>
      </c>
    </row>
    <row r="39" spans="1:17" hidden="1" x14ac:dyDescent="0.25">
      <c r="A39" s="2" t="s">
        <v>244</v>
      </c>
      <c r="B39" s="2">
        <v>5000</v>
      </c>
      <c r="C39" s="3">
        <v>37553</v>
      </c>
      <c r="D39" s="2" t="s">
        <v>695</v>
      </c>
      <c r="E39" s="2" t="s">
        <v>1201</v>
      </c>
      <c r="F39" s="2">
        <v>7.0000000000000007E-2</v>
      </c>
      <c r="G39" s="2">
        <v>5000</v>
      </c>
      <c r="H39" s="5">
        <v>37553</v>
      </c>
      <c r="I39" s="5">
        <v>39356</v>
      </c>
      <c r="J39" s="7">
        <v>7.0000000000000007E-2</v>
      </c>
      <c r="K39" s="7">
        <v>7.0000000000000007E-2</v>
      </c>
      <c r="L39" s="7">
        <f>(1+J39)^(1/365)-1</f>
        <v>1.8538334157058856E-4</v>
      </c>
      <c r="M39" s="7">
        <f>(1+J39)^(7/365)-1</f>
        <v>1.298405320672158E-3</v>
      </c>
      <c r="N39" s="7">
        <f>(1+J39)^(1/12)-1</f>
        <v>5.6541453874052738E-3</v>
      </c>
      <c r="O39" s="7">
        <f>(1+J39)^(1/4)-1</f>
        <v>1.7058525001811375E-2</v>
      </c>
      <c r="P39" s="7">
        <f>(1+J39)^(1/2)-1</f>
        <v>3.4408043278860045E-2</v>
      </c>
      <c r="Q39" s="7">
        <f>(1+J39)^(1/1)-1</f>
        <v>7.0000000000000062E-2</v>
      </c>
    </row>
    <row r="40" spans="1:17" hidden="1" x14ac:dyDescent="0.25">
      <c r="A40" s="2" t="s">
        <v>244</v>
      </c>
      <c r="B40" s="2">
        <v>5000</v>
      </c>
      <c r="C40" s="3">
        <v>37553</v>
      </c>
      <c r="D40" s="2" t="s">
        <v>695</v>
      </c>
      <c r="E40" s="3">
        <v>39379</v>
      </c>
      <c r="F40" s="2">
        <v>7.0000000000000007E-2</v>
      </c>
      <c r="G40" s="2">
        <v>5000</v>
      </c>
      <c r="H40" s="5">
        <v>37553</v>
      </c>
      <c r="I40" s="5">
        <v>39379</v>
      </c>
      <c r="J40" s="7">
        <v>7.0000000000000007E-2</v>
      </c>
      <c r="K40" s="7">
        <v>7.0000000000000007E-2</v>
      </c>
      <c r="L40" s="7">
        <f>(1+J40)^(1/365)-1</f>
        <v>1.8538334157058856E-4</v>
      </c>
      <c r="M40" s="7">
        <f>(1+J40)^(7/365)-1</f>
        <v>1.298405320672158E-3</v>
      </c>
      <c r="N40" s="7">
        <f>(1+J40)^(1/12)-1</f>
        <v>5.6541453874052738E-3</v>
      </c>
      <c r="O40" s="7">
        <f>(1+J40)^(1/4)-1</f>
        <v>1.7058525001811375E-2</v>
      </c>
      <c r="P40" s="7">
        <f>(1+J40)^(1/2)-1</f>
        <v>3.4408043278860045E-2</v>
      </c>
      <c r="Q40" s="7">
        <f>(1+J40)^(1/1)-1</f>
        <v>7.0000000000000062E-2</v>
      </c>
    </row>
    <row r="41" spans="1:17" hidden="1" x14ac:dyDescent="0.25">
      <c r="A41" s="2" t="s">
        <v>230</v>
      </c>
      <c r="B41" s="2">
        <v>9447</v>
      </c>
      <c r="C41" s="3">
        <v>37561</v>
      </c>
      <c r="D41" s="2" t="s">
        <v>695</v>
      </c>
      <c r="E41" s="2" t="s">
        <v>1214</v>
      </c>
      <c r="F41" s="2">
        <v>7.4999999999999997E-2</v>
      </c>
      <c r="G41" s="2">
        <v>9447</v>
      </c>
      <c r="H41" s="5">
        <v>37561</v>
      </c>
      <c r="I41" s="5">
        <v>39387</v>
      </c>
      <c r="J41" s="7">
        <v>7.4999999999999997E-2</v>
      </c>
      <c r="K41" s="7">
        <v>7.4999999999999997E-2</v>
      </c>
      <c r="L41" s="7">
        <f>(1+J41)^(1/365)-1</f>
        <v>1.9815842963666341E-4</v>
      </c>
      <c r="M41" s="7">
        <f>(1+J41)^(7/365)-1</f>
        <v>1.3879338818745257E-3</v>
      </c>
      <c r="N41" s="7">
        <f>(1+J41)^(1/12)-1</f>
        <v>6.0449190242917172E-3</v>
      </c>
      <c r="O41" s="7">
        <f>(1+J41)^(1/4)-1</f>
        <v>1.8244601098569957E-2</v>
      </c>
      <c r="P41" s="7">
        <f>(1+J41)^(1/2)-1</f>
        <v>3.682206766638596E-2</v>
      </c>
      <c r="Q41" s="7">
        <f>(1+J41)^(1/1)-1</f>
        <v>7.4999999999999956E-2</v>
      </c>
    </row>
    <row r="42" spans="1:17" hidden="1" x14ac:dyDescent="0.25">
      <c r="A42" s="2" t="s">
        <v>230</v>
      </c>
      <c r="C42" s="3">
        <v>37561</v>
      </c>
      <c r="D42" s="2" t="s">
        <v>695</v>
      </c>
      <c r="F42" s="2">
        <v>7.4999999999999997E-2</v>
      </c>
      <c r="G42" s="2">
        <v>9447</v>
      </c>
      <c r="H42" s="5">
        <v>37561</v>
      </c>
      <c r="J42" s="7">
        <v>7.4999999999999997E-2</v>
      </c>
      <c r="K42" s="7">
        <v>7.4999999999999997E-2</v>
      </c>
      <c r="L42" s="7">
        <f>(1+J42)^(1/365)-1</f>
        <v>1.9815842963666341E-4</v>
      </c>
      <c r="M42" s="7">
        <f>(1+J42)^(7/365)-1</f>
        <v>1.3879338818745257E-3</v>
      </c>
      <c r="N42" s="7">
        <f>(1+J42)^(1/12)-1</f>
        <v>6.0449190242917172E-3</v>
      </c>
      <c r="O42" s="7">
        <f>(1+J42)^(1/4)-1</f>
        <v>1.8244601098569957E-2</v>
      </c>
      <c r="P42" s="7">
        <f>(1+J42)^(1/2)-1</f>
        <v>3.682206766638596E-2</v>
      </c>
      <c r="Q42" s="7">
        <f>(1+J42)^(1/1)-1</f>
        <v>7.4999999999999956E-2</v>
      </c>
    </row>
    <row r="43" spans="1:17" hidden="1" x14ac:dyDescent="0.25">
      <c r="A43" s="2" t="s">
        <v>245</v>
      </c>
      <c r="B43" s="2">
        <v>7000</v>
      </c>
      <c r="C43" s="3">
        <v>37598</v>
      </c>
      <c r="D43" s="2" t="s">
        <v>695</v>
      </c>
      <c r="E43" s="2" t="s">
        <v>683</v>
      </c>
      <c r="F43" s="2">
        <v>7.4499999999999997E-2</v>
      </c>
      <c r="G43" s="2">
        <v>7000</v>
      </c>
      <c r="H43" s="5">
        <v>37598</v>
      </c>
      <c r="I43" s="5">
        <v>39417</v>
      </c>
      <c r="J43" s="7">
        <v>7.4499999999999997E-2</v>
      </c>
      <c r="K43" s="7">
        <v>7.4499999999999997E-2</v>
      </c>
      <c r="L43" s="7">
        <f>(1+J43)^(1/365)-1</f>
        <v>1.9688359026459601E-4</v>
      </c>
      <c r="M43" s="7">
        <f>(1+J43)^(7/365)-1</f>
        <v>1.3789994251287574E-3</v>
      </c>
      <c r="N43" s="7">
        <f>(1+J43)^(1/12)-1</f>
        <v>6.0059167200390284E-3</v>
      </c>
      <c r="O43" s="7">
        <f>(1+J43)^(1/4)-1</f>
        <v>1.8126179906697626E-2</v>
      </c>
      <c r="P43" s="7">
        <f>(1+J43)^(1/2)-1</f>
        <v>3.6580918211405189E-2</v>
      </c>
      <c r="Q43" s="7">
        <f>(1+J43)^(1/1)-1</f>
        <v>7.4500000000000011E-2</v>
      </c>
    </row>
    <row r="44" spans="1:17" hidden="1" x14ac:dyDescent="0.25">
      <c r="A44" s="2" t="s">
        <v>231</v>
      </c>
      <c r="B44" s="2">
        <v>3500</v>
      </c>
      <c r="C44" s="2" t="s">
        <v>634</v>
      </c>
      <c r="D44" s="2" t="s">
        <v>694</v>
      </c>
      <c r="E44" s="2" t="s">
        <v>1189</v>
      </c>
      <c r="F44" s="2">
        <v>6.25E-2</v>
      </c>
      <c r="G44" s="2">
        <v>2800</v>
      </c>
      <c r="H44" s="5">
        <v>37622</v>
      </c>
      <c r="I44" s="5">
        <v>40179</v>
      </c>
      <c r="J44" s="7">
        <v>6.25E-2</v>
      </c>
      <c r="K44" s="7">
        <v>6.25E-2</v>
      </c>
      <c r="L44" s="7">
        <f>(1+J44)^(1/365)-1</f>
        <v>1.6610864880561849E-4</v>
      </c>
      <c r="M44" s="7">
        <f>(1+J44)^(7/365)-1</f>
        <v>1.1633401358284168E-3</v>
      </c>
      <c r="N44" s="7">
        <f>(1+J44)^(1/12)-1</f>
        <v>5.0648349497708356E-3</v>
      </c>
      <c r="O44" s="7">
        <f>(1+J44)^(1/4)-1</f>
        <v>1.5271592434465298E-2</v>
      </c>
      <c r="P44" s="7">
        <f>(1+J44)^(1/2)-1</f>
        <v>3.0776406404415146E-2</v>
      </c>
      <c r="Q44" s="7">
        <f>(1+J44)^(1/1)-1</f>
        <v>6.25E-2</v>
      </c>
    </row>
    <row r="45" spans="1:17" hidden="1" x14ac:dyDescent="0.25">
      <c r="A45" s="2" t="s">
        <v>231</v>
      </c>
      <c r="B45" s="2">
        <v>3500</v>
      </c>
      <c r="C45" s="3">
        <v>37622</v>
      </c>
      <c r="D45" s="2" t="s">
        <v>694</v>
      </c>
      <c r="E45" s="3">
        <v>40179</v>
      </c>
      <c r="F45" s="2">
        <v>6.25E-2</v>
      </c>
      <c r="G45" s="2">
        <v>2800</v>
      </c>
      <c r="H45" s="5">
        <v>37622</v>
      </c>
      <c r="I45" s="5">
        <v>40179</v>
      </c>
      <c r="J45" s="7">
        <v>6.25E-2</v>
      </c>
      <c r="K45" s="7">
        <v>6.25E-2</v>
      </c>
      <c r="L45" s="7">
        <f>(1+J45)^(1/365)-1</f>
        <v>1.6610864880561849E-4</v>
      </c>
      <c r="M45" s="7">
        <f>(1+J45)^(7/365)-1</f>
        <v>1.1633401358284168E-3</v>
      </c>
      <c r="N45" s="7">
        <f>(1+J45)^(1/12)-1</f>
        <v>5.0648349497708356E-3</v>
      </c>
      <c r="O45" s="7">
        <f>(1+J45)^(1/4)-1</f>
        <v>1.5271592434465298E-2</v>
      </c>
      <c r="P45" s="7">
        <f>(1+J45)^(1/2)-1</f>
        <v>3.0776406404415146E-2</v>
      </c>
      <c r="Q45" s="7">
        <f>(1+J45)^(1/1)-1</f>
        <v>6.25E-2</v>
      </c>
    </row>
    <row r="46" spans="1:17" hidden="1" x14ac:dyDescent="0.25">
      <c r="A46" s="2" t="s">
        <v>231</v>
      </c>
      <c r="C46" s="3">
        <v>37622</v>
      </c>
      <c r="D46" s="2" t="s">
        <v>694</v>
      </c>
      <c r="F46" s="2">
        <v>6.25E-2</v>
      </c>
      <c r="G46" s="2">
        <v>3500</v>
      </c>
      <c r="H46" s="5">
        <v>37622</v>
      </c>
      <c r="J46" s="7">
        <v>6.25E-2</v>
      </c>
      <c r="K46" s="7">
        <v>6.25E-2</v>
      </c>
      <c r="L46" s="7">
        <f>(1+J46)^(1/365)-1</f>
        <v>1.6610864880561849E-4</v>
      </c>
      <c r="M46" s="7">
        <f>(1+J46)^(7/365)-1</f>
        <v>1.1633401358284168E-3</v>
      </c>
      <c r="N46" s="7">
        <f>(1+J46)^(1/12)-1</f>
        <v>5.0648349497708356E-3</v>
      </c>
      <c r="O46" s="7">
        <f>(1+J46)^(1/4)-1</f>
        <v>1.5271592434465298E-2</v>
      </c>
      <c r="P46" s="7">
        <f>(1+J46)^(1/2)-1</f>
        <v>3.0776406404415146E-2</v>
      </c>
      <c r="Q46" s="7">
        <f>(1+J46)^(1/1)-1</f>
        <v>6.25E-2</v>
      </c>
    </row>
    <row r="47" spans="1:17" hidden="1" x14ac:dyDescent="0.25">
      <c r="A47" s="2" t="s">
        <v>231</v>
      </c>
      <c r="B47" s="2">
        <v>3500</v>
      </c>
      <c r="C47" s="2" t="s">
        <v>634</v>
      </c>
      <c r="D47" s="2" t="s">
        <v>696</v>
      </c>
      <c r="E47" s="2" t="s">
        <v>1189</v>
      </c>
      <c r="F47" s="2">
        <v>6.25E-2</v>
      </c>
      <c r="G47" s="2">
        <v>2800</v>
      </c>
      <c r="H47" s="5">
        <v>37622</v>
      </c>
      <c r="I47" s="5">
        <v>40179</v>
      </c>
      <c r="J47" s="7">
        <v>6.25E-2</v>
      </c>
      <c r="K47" s="7">
        <v>6.25E-2</v>
      </c>
      <c r="L47" s="7">
        <f>(1+J47)^(1/365)-1</f>
        <v>1.6610864880561849E-4</v>
      </c>
      <c r="M47" s="7">
        <f>(1+J47)^(7/365)-1</f>
        <v>1.1633401358284168E-3</v>
      </c>
      <c r="N47" s="7">
        <f>(1+J47)^(1/12)-1</f>
        <v>5.0648349497708356E-3</v>
      </c>
      <c r="O47" s="7">
        <f>(1+J47)^(1/4)-1</f>
        <v>1.5271592434465298E-2</v>
      </c>
      <c r="P47" s="7">
        <f>(1+J47)^(1/2)-1</f>
        <v>3.0776406404415146E-2</v>
      </c>
      <c r="Q47" s="7">
        <f>(1+J47)^(1/1)-1</f>
        <v>6.25E-2</v>
      </c>
    </row>
    <row r="48" spans="1:17" hidden="1" x14ac:dyDescent="0.25">
      <c r="A48" s="2" t="s">
        <v>231</v>
      </c>
      <c r="B48" s="2">
        <v>3500</v>
      </c>
      <c r="C48" s="2" t="s">
        <v>634</v>
      </c>
      <c r="D48" s="2" t="s">
        <v>696</v>
      </c>
      <c r="E48" s="2" t="s">
        <v>1189</v>
      </c>
      <c r="F48" s="2">
        <v>6.25E-2</v>
      </c>
      <c r="G48" s="2">
        <v>2100</v>
      </c>
      <c r="H48" s="5">
        <v>37622</v>
      </c>
      <c r="I48" s="5">
        <v>40179</v>
      </c>
      <c r="J48" s="7">
        <v>6.25E-2</v>
      </c>
      <c r="K48" s="7">
        <v>6.25E-2</v>
      </c>
      <c r="L48" s="7">
        <f>(1+J48)^(1/365)-1</f>
        <v>1.6610864880561849E-4</v>
      </c>
      <c r="M48" s="7">
        <f>(1+J48)^(7/365)-1</f>
        <v>1.1633401358284168E-3</v>
      </c>
      <c r="N48" s="7">
        <f>(1+J48)^(1/12)-1</f>
        <v>5.0648349497708356E-3</v>
      </c>
      <c r="O48" s="7">
        <f>(1+J48)^(1/4)-1</f>
        <v>1.5271592434465298E-2</v>
      </c>
      <c r="P48" s="7">
        <f>(1+J48)^(1/2)-1</f>
        <v>3.0776406404415146E-2</v>
      </c>
      <c r="Q48" s="7">
        <f>(1+J48)^(1/1)-1</f>
        <v>6.25E-2</v>
      </c>
    </row>
    <row r="49" spans="1:17" hidden="1" x14ac:dyDescent="0.25">
      <c r="A49" s="2" t="s">
        <v>231</v>
      </c>
      <c r="B49" s="2">
        <v>3500</v>
      </c>
      <c r="C49" s="3">
        <v>37622</v>
      </c>
      <c r="D49" s="2" t="s">
        <v>696</v>
      </c>
      <c r="E49" s="3">
        <v>40179</v>
      </c>
      <c r="F49" s="2">
        <v>6.25E-2</v>
      </c>
      <c r="G49" s="2">
        <v>2450</v>
      </c>
      <c r="H49" s="5">
        <v>37622</v>
      </c>
      <c r="I49" s="5">
        <v>40179</v>
      </c>
      <c r="J49" s="7">
        <v>6.25E-2</v>
      </c>
      <c r="K49" s="7">
        <v>6.25E-2</v>
      </c>
      <c r="L49" s="7">
        <f>(1+J49)^(1/365)-1</f>
        <v>1.6610864880561849E-4</v>
      </c>
      <c r="M49" s="7">
        <f>(1+J49)^(7/365)-1</f>
        <v>1.1633401358284168E-3</v>
      </c>
      <c r="N49" s="7">
        <f>(1+J49)^(1/12)-1</f>
        <v>5.0648349497708356E-3</v>
      </c>
      <c r="O49" s="7">
        <f>(1+J49)^(1/4)-1</f>
        <v>1.5271592434465298E-2</v>
      </c>
      <c r="P49" s="7">
        <f>(1+J49)^(1/2)-1</f>
        <v>3.0776406404415146E-2</v>
      </c>
      <c r="Q49" s="7">
        <f>(1+J49)^(1/1)-1</f>
        <v>6.25E-2</v>
      </c>
    </row>
    <row r="50" spans="1:17" hidden="1" x14ac:dyDescent="0.25">
      <c r="A50" s="2" t="s">
        <v>231</v>
      </c>
      <c r="B50" s="2">
        <v>3500</v>
      </c>
      <c r="C50" s="2" t="s">
        <v>634</v>
      </c>
      <c r="D50" s="2" t="s">
        <v>696</v>
      </c>
      <c r="E50" s="2" t="s">
        <v>1189</v>
      </c>
      <c r="F50" s="2">
        <v>6.25E-2</v>
      </c>
      <c r="G50" s="2">
        <v>2450</v>
      </c>
      <c r="H50" s="5">
        <v>37622</v>
      </c>
      <c r="I50" s="5">
        <v>40179</v>
      </c>
      <c r="J50" s="7">
        <v>6.25E-2</v>
      </c>
      <c r="K50" s="7">
        <v>6.25E-2</v>
      </c>
      <c r="L50" s="7">
        <f>(1+J50)^(1/365)-1</f>
        <v>1.6610864880561849E-4</v>
      </c>
      <c r="M50" s="7">
        <f>(1+J50)^(7/365)-1</f>
        <v>1.1633401358284168E-3</v>
      </c>
      <c r="N50" s="7">
        <f>(1+J50)^(1/12)-1</f>
        <v>5.0648349497708356E-3</v>
      </c>
      <c r="O50" s="7">
        <f>(1+J50)^(1/4)-1</f>
        <v>1.5271592434465298E-2</v>
      </c>
      <c r="P50" s="7">
        <f>(1+J50)^(1/2)-1</f>
        <v>3.0776406404415146E-2</v>
      </c>
      <c r="Q50" s="7">
        <f>(1+J50)^(1/1)-1</f>
        <v>6.25E-2</v>
      </c>
    </row>
    <row r="51" spans="1:17" hidden="1" x14ac:dyDescent="0.25">
      <c r="A51" s="2" t="s">
        <v>230</v>
      </c>
      <c r="B51" s="2">
        <v>9398</v>
      </c>
      <c r="C51" s="3">
        <v>37641</v>
      </c>
      <c r="D51" s="2" t="s">
        <v>695</v>
      </c>
      <c r="E51" s="3">
        <v>39467</v>
      </c>
      <c r="F51" s="2">
        <v>7.4999999999999997E-2</v>
      </c>
      <c r="G51" s="2">
        <v>3759</v>
      </c>
      <c r="H51" s="5">
        <v>37641</v>
      </c>
      <c r="I51" s="5">
        <v>39467</v>
      </c>
      <c r="J51" s="7">
        <v>7.4999999999999997E-2</v>
      </c>
      <c r="K51" s="7">
        <v>7.4999999999999997E-2</v>
      </c>
      <c r="L51" s="7">
        <f>(1+J51)^(1/365)-1</f>
        <v>1.9815842963666341E-4</v>
      </c>
      <c r="M51" s="7">
        <f>(1+J51)^(7/365)-1</f>
        <v>1.3879338818745257E-3</v>
      </c>
      <c r="N51" s="7">
        <f>(1+J51)^(1/12)-1</f>
        <v>6.0449190242917172E-3</v>
      </c>
      <c r="O51" s="7">
        <f>(1+J51)^(1/4)-1</f>
        <v>1.8244601098569957E-2</v>
      </c>
      <c r="P51" s="7">
        <f>(1+J51)^(1/2)-1</f>
        <v>3.682206766638596E-2</v>
      </c>
      <c r="Q51" s="7">
        <f>(1+J51)^(1/1)-1</f>
        <v>7.4999999999999956E-2</v>
      </c>
    </row>
    <row r="52" spans="1:17" hidden="1" x14ac:dyDescent="0.25">
      <c r="A52" s="2" t="s">
        <v>230</v>
      </c>
      <c r="B52" s="2">
        <v>9400</v>
      </c>
      <c r="C52" s="3">
        <v>37641</v>
      </c>
      <c r="D52" s="2" t="s">
        <v>695</v>
      </c>
      <c r="E52" s="3">
        <v>39467</v>
      </c>
      <c r="F52" s="2">
        <v>7.4999999999999997E-2</v>
      </c>
      <c r="G52" s="2">
        <v>3759</v>
      </c>
      <c r="H52" s="5">
        <v>37641</v>
      </c>
      <c r="I52" s="5">
        <v>39467</v>
      </c>
      <c r="J52" s="7">
        <v>7.4999999999999997E-2</v>
      </c>
      <c r="K52" s="7">
        <v>7.4999999999999997E-2</v>
      </c>
      <c r="L52" s="7">
        <f>(1+J52)^(1/365)-1</f>
        <v>1.9815842963666341E-4</v>
      </c>
      <c r="M52" s="7">
        <f>(1+J52)^(7/365)-1</f>
        <v>1.3879338818745257E-3</v>
      </c>
      <c r="N52" s="7">
        <f>(1+J52)^(1/12)-1</f>
        <v>6.0449190242917172E-3</v>
      </c>
      <c r="O52" s="7">
        <f>(1+J52)^(1/4)-1</f>
        <v>1.8244601098569957E-2</v>
      </c>
      <c r="P52" s="7">
        <f>(1+J52)^(1/2)-1</f>
        <v>3.682206766638596E-2</v>
      </c>
      <c r="Q52" s="7">
        <f>(1+J52)^(1/1)-1</f>
        <v>7.4999999999999956E-2</v>
      </c>
    </row>
    <row r="53" spans="1:17" hidden="1" x14ac:dyDescent="0.25">
      <c r="A53" s="2" t="s">
        <v>232</v>
      </c>
      <c r="B53" s="2">
        <v>15000</v>
      </c>
      <c r="C53" s="3">
        <v>37641</v>
      </c>
      <c r="D53" s="2" t="s">
        <v>695</v>
      </c>
      <c r="E53" s="3">
        <v>39467</v>
      </c>
      <c r="F53" s="2">
        <v>7.4999999999999997E-2</v>
      </c>
      <c r="G53" s="2">
        <v>9375</v>
      </c>
      <c r="H53" s="5">
        <v>37641</v>
      </c>
      <c r="I53" s="5">
        <v>39467</v>
      </c>
      <c r="J53" s="7">
        <v>7.4999999999999997E-2</v>
      </c>
      <c r="K53" s="7">
        <v>7.4999999999999997E-2</v>
      </c>
      <c r="L53" s="7">
        <f>(1+J53)^(1/365)-1</f>
        <v>1.9815842963666341E-4</v>
      </c>
      <c r="M53" s="7">
        <f>(1+J53)^(7/365)-1</f>
        <v>1.3879338818745257E-3</v>
      </c>
      <c r="N53" s="7">
        <f>(1+J53)^(1/12)-1</f>
        <v>6.0449190242917172E-3</v>
      </c>
      <c r="O53" s="7">
        <f>(1+J53)^(1/4)-1</f>
        <v>1.8244601098569957E-2</v>
      </c>
      <c r="P53" s="7">
        <f>(1+J53)^(1/2)-1</f>
        <v>3.682206766638596E-2</v>
      </c>
      <c r="Q53" s="7">
        <f>(1+J53)^(1/1)-1</f>
        <v>7.4999999999999956E-2</v>
      </c>
    </row>
    <row r="54" spans="1:17" hidden="1" x14ac:dyDescent="0.25">
      <c r="A54" s="2" t="s">
        <v>13</v>
      </c>
      <c r="B54" s="2">
        <v>25000</v>
      </c>
      <c r="C54" s="2" t="s">
        <v>635</v>
      </c>
      <c r="D54" s="2" t="s">
        <v>697</v>
      </c>
      <c r="E54" s="2" t="s">
        <v>1190</v>
      </c>
      <c r="F54" s="2">
        <v>7.0000000000000007E-2</v>
      </c>
      <c r="G54" s="2">
        <v>8334</v>
      </c>
      <c r="H54" s="5">
        <v>37681</v>
      </c>
      <c r="I54" s="5">
        <v>39142</v>
      </c>
      <c r="J54" s="7">
        <v>7.0000000000000007E-2</v>
      </c>
      <c r="K54" s="7">
        <v>7.0000000000000007E-2</v>
      </c>
      <c r="L54" s="7">
        <f>(1+J54)^(1/365)-1</f>
        <v>1.8538334157058856E-4</v>
      </c>
      <c r="M54" s="7">
        <f>(1+J54)^(7/365)-1</f>
        <v>1.298405320672158E-3</v>
      </c>
      <c r="N54" s="7">
        <f>(1+J54)^(1/12)-1</f>
        <v>5.6541453874052738E-3</v>
      </c>
      <c r="O54" s="7">
        <f>(1+J54)^(1/4)-1</f>
        <v>1.7058525001811375E-2</v>
      </c>
      <c r="P54" s="7">
        <f>(1+J54)^(1/2)-1</f>
        <v>3.4408043278860045E-2</v>
      </c>
      <c r="Q54" s="7">
        <f>(1+J54)^(1/1)-1</f>
        <v>7.0000000000000062E-2</v>
      </c>
    </row>
    <row r="55" spans="1:17" hidden="1" x14ac:dyDescent="0.25">
      <c r="A55" s="2" t="s">
        <v>232</v>
      </c>
      <c r="B55" s="2">
        <v>15000</v>
      </c>
      <c r="C55" s="2" t="s">
        <v>635</v>
      </c>
      <c r="D55" s="2" t="s">
        <v>695</v>
      </c>
      <c r="E55" s="2" t="s">
        <v>1191</v>
      </c>
      <c r="F55" s="2">
        <v>7.4999999999999997E-2</v>
      </c>
      <c r="G55" s="2">
        <v>9375</v>
      </c>
      <c r="H55" s="5">
        <v>37681</v>
      </c>
      <c r="I55" s="5">
        <v>39508</v>
      </c>
      <c r="J55" s="7">
        <v>7.4999999999999997E-2</v>
      </c>
      <c r="K55" s="7">
        <v>7.4999999999999997E-2</v>
      </c>
      <c r="L55" s="7">
        <f>(1+J55)^(1/365)-1</f>
        <v>1.9815842963666341E-4</v>
      </c>
      <c r="M55" s="7">
        <f>(1+J55)^(7/365)-1</f>
        <v>1.3879338818745257E-3</v>
      </c>
      <c r="N55" s="7">
        <f>(1+J55)^(1/12)-1</f>
        <v>6.0449190242917172E-3</v>
      </c>
      <c r="O55" s="7">
        <f>(1+J55)^(1/4)-1</f>
        <v>1.8244601098569957E-2</v>
      </c>
      <c r="P55" s="7">
        <f>(1+J55)^(1/2)-1</f>
        <v>3.682206766638596E-2</v>
      </c>
      <c r="Q55" s="7">
        <f>(1+J55)^(1/1)-1</f>
        <v>7.4999999999999956E-2</v>
      </c>
    </row>
    <row r="56" spans="1:17" hidden="1" x14ac:dyDescent="0.25">
      <c r="A56" s="2" t="s">
        <v>13</v>
      </c>
      <c r="B56" s="2">
        <v>25000</v>
      </c>
      <c r="C56" s="3">
        <v>37681</v>
      </c>
      <c r="D56" s="2" t="s">
        <v>697</v>
      </c>
      <c r="E56" s="3">
        <v>39142</v>
      </c>
      <c r="F56" s="2">
        <v>7.0000000000000007E-2</v>
      </c>
      <c r="G56" s="2">
        <v>8334</v>
      </c>
      <c r="H56" s="5">
        <v>37681</v>
      </c>
      <c r="I56" s="5">
        <v>39142</v>
      </c>
      <c r="J56" s="7">
        <v>7.0000000000000007E-2</v>
      </c>
      <c r="K56" s="7">
        <v>7.0000000000000007E-2</v>
      </c>
      <c r="L56" s="7">
        <f>(1+J56)^(1/365)-1</f>
        <v>1.8538334157058856E-4</v>
      </c>
      <c r="M56" s="7">
        <f>(1+J56)^(7/365)-1</f>
        <v>1.298405320672158E-3</v>
      </c>
      <c r="N56" s="7">
        <f>(1+J56)^(1/12)-1</f>
        <v>5.6541453874052738E-3</v>
      </c>
      <c r="O56" s="7">
        <f>(1+J56)^(1/4)-1</f>
        <v>1.7058525001811375E-2</v>
      </c>
      <c r="P56" s="7">
        <f>(1+J56)^(1/2)-1</f>
        <v>3.4408043278860045E-2</v>
      </c>
      <c r="Q56" s="7">
        <f>(1+J56)^(1/1)-1</f>
        <v>7.0000000000000062E-2</v>
      </c>
    </row>
    <row r="57" spans="1:17" hidden="1" x14ac:dyDescent="0.25">
      <c r="A57" s="2" t="s">
        <v>232</v>
      </c>
      <c r="B57" s="2">
        <v>15000</v>
      </c>
      <c r="C57" s="3">
        <v>37681</v>
      </c>
      <c r="D57" s="2" t="s">
        <v>695</v>
      </c>
      <c r="E57" s="3">
        <v>39508</v>
      </c>
      <c r="F57" s="2">
        <v>7.4999999999999997E-2</v>
      </c>
      <c r="G57" s="2">
        <v>9375</v>
      </c>
      <c r="H57" s="5">
        <v>37681</v>
      </c>
      <c r="I57" s="5">
        <v>39508</v>
      </c>
      <c r="J57" s="7">
        <v>7.4999999999999997E-2</v>
      </c>
      <c r="K57" s="7">
        <v>7.4999999999999997E-2</v>
      </c>
      <c r="L57" s="7">
        <f>(1+J57)^(1/365)-1</f>
        <v>1.9815842963666341E-4</v>
      </c>
      <c r="M57" s="7">
        <f>(1+J57)^(7/365)-1</f>
        <v>1.3879338818745257E-3</v>
      </c>
      <c r="N57" s="7">
        <f>(1+J57)^(1/12)-1</f>
        <v>6.0449190242917172E-3</v>
      </c>
      <c r="O57" s="7">
        <f>(1+J57)^(1/4)-1</f>
        <v>1.8244601098569957E-2</v>
      </c>
      <c r="P57" s="7">
        <f>(1+J57)^(1/2)-1</f>
        <v>3.682206766638596E-2</v>
      </c>
      <c r="Q57" s="7">
        <f>(1+J57)^(1/1)-1</f>
        <v>7.4999999999999956E-2</v>
      </c>
    </row>
    <row r="58" spans="1:17" hidden="1" x14ac:dyDescent="0.25">
      <c r="A58" s="2" t="s">
        <v>276</v>
      </c>
      <c r="C58" s="3">
        <v>37681</v>
      </c>
      <c r="D58" s="2" t="s">
        <v>697</v>
      </c>
      <c r="F58" s="2">
        <v>7.0000000000000007E-2</v>
      </c>
      <c r="G58" s="2">
        <v>16667</v>
      </c>
      <c r="H58" s="5">
        <v>37681</v>
      </c>
      <c r="J58" s="7">
        <v>7.0000000000000007E-2</v>
      </c>
      <c r="K58" s="7">
        <v>7.0000000000000007E-2</v>
      </c>
      <c r="L58" s="7">
        <f>(1+J58)^(1/365)-1</f>
        <v>1.8538334157058856E-4</v>
      </c>
      <c r="M58" s="7">
        <f>(1+J58)^(7/365)-1</f>
        <v>1.298405320672158E-3</v>
      </c>
      <c r="N58" s="7">
        <f>(1+J58)^(1/12)-1</f>
        <v>5.6541453874052738E-3</v>
      </c>
      <c r="O58" s="7">
        <f>(1+J58)^(1/4)-1</f>
        <v>1.7058525001811375E-2</v>
      </c>
      <c r="P58" s="7">
        <f>(1+J58)^(1/2)-1</f>
        <v>3.4408043278860045E-2</v>
      </c>
      <c r="Q58" s="7">
        <f>(1+J58)^(1/1)-1</f>
        <v>7.0000000000000062E-2</v>
      </c>
    </row>
    <row r="59" spans="1:17" hidden="1" x14ac:dyDescent="0.25">
      <c r="A59" s="2" t="s">
        <v>232</v>
      </c>
      <c r="C59" s="3">
        <v>37681</v>
      </c>
      <c r="D59" s="2" t="s">
        <v>695</v>
      </c>
      <c r="F59" s="2">
        <v>7.4999999999999997E-2</v>
      </c>
      <c r="G59" s="2">
        <v>13125</v>
      </c>
      <c r="H59" s="5">
        <v>37681</v>
      </c>
      <c r="J59" s="7">
        <v>7.4999999999999997E-2</v>
      </c>
      <c r="K59" s="7">
        <v>7.4999999999999997E-2</v>
      </c>
      <c r="L59" s="7">
        <f>(1+J59)^(1/365)-1</f>
        <v>1.9815842963666341E-4</v>
      </c>
      <c r="M59" s="7">
        <f>(1+J59)^(7/365)-1</f>
        <v>1.3879338818745257E-3</v>
      </c>
      <c r="N59" s="7">
        <f>(1+J59)^(1/12)-1</f>
        <v>6.0449190242917172E-3</v>
      </c>
      <c r="O59" s="7">
        <f>(1+J59)^(1/4)-1</f>
        <v>1.8244601098569957E-2</v>
      </c>
      <c r="P59" s="7">
        <f>(1+J59)^(1/2)-1</f>
        <v>3.682206766638596E-2</v>
      </c>
      <c r="Q59" s="7">
        <f>(1+J59)^(1/1)-1</f>
        <v>7.4999999999999956E-2</v>
      </c>
    </row>
    <row r="60" spans="1:17" hidden="1" x14ac:dyDescent="0.25">
      <c r="A60" s="2" t="s">
        <v>13</v>
      </c>
      <c r="B60" s="2">
        <v>25000</v>
      </c>
      <c r="C60" s="3">
        <v>37681</v>
      </c>
      <c r="D60" s="2" t="s">
        <v>697</v>
      </c>
      <c r="E60" s="3">
        <v>39142</v>
      </c>
      <c r="F60" s="2">
        <v>7.0000000000000007E-2</v>
      </c>
      <c r="G60" s="2">
        <v>16667</v>
      </c>
      <c r="H60" s="5">
        <v>37681</v>
      </c>
      <c r="I60" s="5">
        <v>39142</v>
      </c>
      <c r="J60" s="7">
        <v>7.0000000000000007E-2</v>
      </c>
      <c r="K60" s="7">
        <v>7.0000000000000007E-2</v>
      </c>
      <c r="L60" s="7">
        <f>(1+J60)^(1/365)-1</f>
        <v>1.8538334157058856E-4</v>
      </c>
      <c r="M60" s="7">
        <f>(1+J60)^(7/365)-1</f>
        <v>1.298405320672158E-3</v>
      </c>
      <c r="N60" s="7">
        <f>(1+J60)^(1/12)-1</f>
        <v>5.6541453874052738E-3</v>
      </c>
      <c r="O60" s="7">
        <f>(1+J60)^(1/4)-1</f>
        <v>1.7058525001811375E-2</v>
      </c>
      <c r="P60" s="7">
        <f>(1+J60)^(1/2)-1</f>
        <v>3.4408043278860045E-2</v>
      </c>
      <c r="Q60" s="7">
        <f>(1+J60)^(1/1)-1</f>
        <v>7.0000000000000062E-2</v>
      </c>
    </row>
    <row r="61" spans="1:17" hidden="1" x14ac:dyDescent="0.25">
      <c r="A61" s="2" t="s">
        <v>13</v>
      </c>
      <c r="B61" s="2">
        <v>25000</v>
      </c>
      <c r="C61" s="2" t="s">
        <v>635</v>
      </c>
      <c r="D61" s="2" t="s">
        <v>695</v>
      </c>
      <c r="E61" s="2" t="s">
        <v>1190</v>
      </c>
      <c r="F61" s="2">
        <v>7.4999999999999997E-2</v>
      </c>
      <c r="G61" s="2">
        <v>8333</v>
      </c>
      <c r="H61" s="5">
        <v>37681</v>
      </c>
      <c r="I61" s="5">
        <v>39142</v>
      </c>
      <c r="J61" s="7">
        <v>7.4999999999999997E-2</v>
      </c>
      <c r="K61" s="7">
        <v>7.4999999999999997E-2</v>
      </c>
      <c r="L61" s="7">
        <f>(1+J61)^(1/365)-1</f>
        <v>1.9815842963666341E-4</v>
      </c>
      <c r="M61" s="7">
        <f>(1+J61)^(7/365)-1</f>
        <v>1.3879338818745257E-3</v>
      </c>
      <c r="N61" s="7">
        <f>(1+J61)^(1/12)-1</f>
        <v>6.0449190242917172E-3</v>
      </c>
      <c r="O61" s="7">
        <f>(1+J61)^(1/4)-1</f>
        <v>1.8244601098569957E-2</v>
      </c>
      <c r="P61" s="7">
        <f>(1+J61)^(1/2)-1</f>
        <v>3.682206766638596E-2</v>
      </c>
      <c r="Q61" s="7">
        <f>(1+J61)^(1/1)-1</f>
        <v>7.4999999999999956E-2</v>
      </c>
    </row>
    <row r="62" spans="1:17" hidden="1" x14ac:dyDescent="0.25">
      <c r="A62" s="2" t="s">
        <v>236</v>
      </c>
      <c r="B62" s="2">
        <v>16000</v>
      </c>
      <c r="C62" s="2" t="s">
        <v>635</v>
      </c>
      <c r="D62" s="2" t="s">
        <v>697</v>
      </c>
      <c r="E62" s="2" t="s">
        <v>1190</v>
      </c>
      <c r="F62" s="2">
        <v>7.0000000000000007E-2</v>
      </c>
      <c r="G62" s="2">
        <v>16000</v>
      </c>
      <c r="H62" s="5">
        <v>37681</v>
      </c>
      <c r="I62" s="5">
        <v>39142</v>
      </c>
      <c r="J62" s="7">
        <v>7.0000000000000007E-2</v>
      </c>
      <c r="K62" s="7">
        <v>7.0000000000000007E-2</v>
      </c>
      <c r="L62" s="7">
        <f>(1+J62)^(1/365)-1</f>
        <v>1.8538334157058856E-4</v>
      </c>
      <c r="M62" s="7">
        <f>(1+J62)^(7/365)-1</f>
        <v>1.298405320672158E-3</v>
      </c>
      <c r="N62" s="7">
        <f>(1+J62)^(1/12)-1</f>
        <v>5.6541453874052738E-3</v>
      </c>
      <c r="O62" s="7">
        <f>(1+J62)^(1/4)-1</f>
        <v>1.7058525001811375E-2</v>
      </c>
      <c r="P62" s="7">
        <f>(1+J62)^(1/2)-1</f>
        <v>3.4408043278860045E-2</v>
      </c>
      <c r="Q62" s="7">
        <f>(1+J62)^(1/1)-1</f>
        <v>7.0000000000000062E-2</v>
      </c>
    </row>
    <row r="63" spans="1:17" hidden="1" x14ac:dyDescent="0.25">
      <c r="A63" s="2" t="s">
        <v>13</v>
      </c>
      <c r="B63" s="2">
        <v>25000</v>
      </c>
      <c r="C63" s="2" t="s">
        <v>635</v>
      </c>
      <c r="D63" s="2" t="s">
        <v>695</v>
      </c>
      <c r="E63" s="2" t="s">
        <v>1190</v>
      </c>
      <c r="F63" s="2">
        <v>7.4999999999999997E-2</v>
      </c>
      <c r="G63" s="2">
        <v>16667</v>
      </c>
      <c r="H63" s="5">
        <v>37681</v>
      </c>
      <c r="I63" s="5">
        <v>39142</v>
      </c>
      <c r="J63" s="7">
        <v>7.4999999999999997E-2</v>
      </c>
      <c r="K63" s="7">
        <v>7.4999999999999997E-2</v>
      </c>
      <c r="L63" s="7">
        <f>(1+J63)^(1/365)-1</f>
        <v>1.9815842963666341E-4</v>
      </c>
      <c r="M63" s="7">
        <f>(1+J63)^(7/365)-1</f>
        <v>1.3879338818745257E-3</v>
      </c>
      <c r="N63" s="7">
        <f>(1+J63)^(1/12)-1</f>
        <v>6.0449190242917172E-3</v>
      </c>
      <c r="O63" s="7">
        <f>(1+J63)^(1/4)-1</f>
        <v>1.8244601098569957E-2</v>
      </c>
      <c r="P63" s="7">
        <f>(1+J63)^(1/2)-1</f>
        <v>3.682206766638596E-2</v>
      </c>
      <c r="Q63" s="7">
        <f>(1+J63)^(1/1)-1</f>
        <v>7.4999999999999956E-2</v>
      </c>
    </row>
    <row r="64" spans="1:17" hidden="1" x14ac:dyDescent="0.25">
      <c r="A64" s="2" t="s">
        <v>233</v>
      </c>
      <c r="B64" s="2">
        <v>16000</v>
      </c>
      <c r="C64" s="2" t="s">
        <v>636</v>
      </c>
      <c r="D64" s="2" t="s">
        <v>694</v>
      </c>
      <c r="E64" s="2" t="s">
        <v>1192</v>
      </c>
      <c r="F64" s="2">
        <v>6.5000000000000002E-2</v>
      </c>
      <c r="G64" s="2">
        <v>16000</v>
      </c>
      <c r="H64" s="5">
        <v>37773</v>
      </c>
      <c r="I64" s="5">
        <v>40330</v>
      </c>
      <c r="J64" s="7">
        <v>6.5000000000000002E-2</v>
      </c>
      <c r="K64" s="7">
        <v>6.5000000000000002E-2</v>
      </c>
      <c r="L64" s="7">
        <f>(1+J64)^(1/365)-1</f>
        <v>1.7254858112680793E-4</v>
      </c>
      <c r="M64" s="7">
        <f>(1+J64)^(7/365)-1</f>
        <v>1.2084654809936257E-3</v>
      </c>
      <c r="N64" s="7">
        <f>(1+J64)^(1/12)-1</f>
        <v>5.2616942768477504E-3</v>
      </c>
      <c r="O64" s="7">
        <f>(1+J64)^(1/4)-1</f>
        <v>1.586828478278357E-2</v>
      </c>
      <c r="P64" s="7">
        <f>(1+J64)^(1/2)-1</f>
        <v>3.19883720275147E-2</v>
      </c>
      <c r="Q64" s="7">
        <f>(1+J64)^(1/1)-1</f>
        <v>6.4999999999999947E-2</v>
      </c>
    </row>
    <row r="65" spans="1:17" hidden="1" x14ac:dyDescent="0.25">
      <c r="A65" s="2" t="s">
        <v>269</v>
      </c>
      <c r="B65" s="2">
        <v>1500</v>
      </c>
      <c r="C65" s="3">
        <v>37773</v>
      </c>
      <c r="D65" s="2" t="s">
        <v>694</v>
      </c>
      <c r="E65" s="3">
        <v>40330</v>
      </c>
      <c r="F65" s="2">
        <v>2.5000000000000001E-2</v>
      </c>
      <c r="G65" s="2">
        <v>1100</v>
      </c>
      <c r="H65" s="5">
        <v>37773</v>
      </c>
      <c r="I65" s="5">
        <v>40330</v>
      </c>
      <c r="J65" s="7">
        <v>2.5000000000000001E-2</v>
      </c>
      <c r="K65" s="7">
        <v>2.5000000000000001E-2</v>
      </c>
      <c r="L65" s="7">
        <f>(1+J65)^(1/365)-1</f>
        <v>6.7653281778268237E-5</v>
      </c>
      <c r="M65" s="7">
        <f>(1+J65)^(7/365)-1</f>
        <v>4.7366909958390657E-4</v>
      </c>
      <c r="N65" s="7">
        <f>(1+J65)^(1/12)-1</f>
        <v>2.0598362698427408E-3</v>
      </c>
      <c r="O65" s="7">
        <f>(1+J65)^(1/4)-1</f>
        <v>6.192246325636086E-3</v>
      </c>
      <c r="P65" s="7">
        <f>(1+J65)^(1/2)-1</f>
        <v>1.2422836565829209E-2</v>
      </c>
      <c r="Q65" s="7">
        <f>(1+J65)^(1/1)-1</f>
        <v>2.4999999999999911E-2</v>
      </c>
    </row>
    <row r="66" spans="1:17" hidden="1" x14ac:dyDescent="0.25">
      <c r="A66" s="2" t="s">
        <v>233</v>
      </c>
      <c r="B66" s="2">
        <v>16000</v>
      </c>
      <c r="C66" s="3">
        <v>37773</v>
      </c>
      <c r="D66" s="2" t="s">
        <v>694</v>
      </c>
      <c r="E66" s="3">
        <v>40330</v>
      </c>
      <c r="F66" s="2">
        <v>6.5000000000000002E-2</v>
      </c>
      <c r="G66" s="2">
        <v>16000</v>
      </c>
      <c r="H66" s="5">
        <v>37773</v>
      </c>
      <c r="I66" s="5">
        <v>40330</v>
      </c>
      <c r="J66" s="7">
        <v>6.5000000000000002E-2</v>
      </c>
      <c r="K66" s="7">
        <v>6.5000000000000002E-2</v>
      </c>
      <c r="L66" s="7">
        <f>(1+J66)^(1/365)-1</f>
        <v>1.7254858112680793E-4</v>
      </c>
      <c r="M66" s="7">
        <f>(1+J66)^(7/365)-1</f>
        <v>1.2084654809936257E-3</v>
      </c>
      <c r="N66" s="7">
        <f>(1+J66)^(1/12)-1</f>
        <v>5.2616942768477504E-3</v>
      </c>
      <c r="O66" s="7">
        <f>(1+J66)^(1/4)-1</f>
        <v>1.586828478278357E-2</v>
      </c>
      <c r="P66" s="7">
        <f>(1+J66)^(1/2)-1</f>
        <v>3.19883720275147E-2</v>
      </c>
      <c r="Q66" s="7">
        <f>(1+J66)^(1/1)-1</f>
        <v>6.4999999999999947E-2</v>
      </c>
    </row>
    <row r="67" spans="1:17" hidden="1" x14ac:dyDescent="0.25">
      <c r="A67" s="2" t="s">
        <v>269</v>
      </c>
      <c r="B67" s="2">
        <v>1500</v>
      </c>
      <c r="C67" s="3">
        <v>37773</v>
      </c>
      <c r="D67" s="2" t="s">
        <v>694</v>
      </c>
      <c r="F67" s="2">
        <v>2.5000000000000001E-2</v>
      </c>
      <c r="G67" s="2">
        <v>1200</v>
      </c>
      <c r="H67" s="5">
        <v>37773</v>
      </c>
      <c r="J67" s="7">
        <v>2.5000000000000001E-2</v>
      </c>
      <c r="K67" s="7">
        <v>2.5000000000000001E-2</v>
      </c>
      <c r="L67" s="7">
        <f>(1+J67)^(1/365)-1</f>
        <v>6.7653281778268237E-5</v>
      </c>
      <c r="M67" s="7">
        <f>(1+J67)^(7/365)-1</f>
        <v>4.7366909958390657E-4</v>
      </c>
      <c r="N67" s="7">
        <f>(1+J67)^(1/12)-1</f>
        <v>2.0598362698427408E-3</v>
      </c>
      <c r="O67" s="7">
        <f>(1+J67)^(1/4)-1</f>
        <v>6.192246325636086E-3</v>
      </c>
      <c r="P67" s="7">
        <f>(1+J67)^(1/2)-1</f>
        <v>1.2422836565829209E-2</v>
      </c>
      <c r="Q67" s="7">
        <f>(1+J67)^(1/1)-1</f>
        <v>2.4999999999999911E-2</v>
      </c>
    </row>
    <row r="68" spans="1:17" hidden="1" x14ac:dyDescent="0.25">
      <c r="A68" s="2" t="s">
        <v>233</v>
      </c>
      <c r="C68" s="3">
        <v>37773</v>
      </c>
      <c r="D68" s="2" t="s">
        <v>694</v>
      </c>
      <c r="F68" s="2">
        <v>6.5000000000000002E-2</v>
      </c>
      <c r="G68" s="2">
        <v>16000</v>
      </c>
      <c r="H68" s="5">
        <v>37773</v>
      </c>
      <c r="J68" s="7">
        <v>6.5000000000000002E-2</v>
      </c>
      <c r="K68" s="7">
        <v>6.5000000000000002E-2</v>
      </c>
      <c r="L68" s="7">
        <f>(1+J68)^(1/365)-1</f>
        <v>1.7254858112680793E-4</v>
      </c>
      <c r="M68" s="7">
        <f>(1+J68)^(7/365)-1</f>
        <v>1.2084654809936257E-3</v>
      </c>
      <c r="N68" s="7">
        <f>(1+J68)^(1/12)-1</f>
        <v>5.2616942768477504E-3</v>
      </c>
      <c r="O68" s="7">
        <f>(1+J68)^(1/4)-1</f>
        <v>1.586828478278357E-2</v>
      </c>
      <c r="P68" s="7">
        <f>(1+J68)^(1/2)-1</f>
        <v>3.19883720275147E-2</v>
      </c>
      <c r="Q68" s="7">
        <f>(1+J68)^(1/1)-1</f>
        <v>6.4999999999999947E-2</v>
      </c>
    </row>
    <row r="69" spans="1:17" hidden="1" x14ac:dyDescent="0.25">
      <c r="A69" s="2" t="s">
        <v>269</v>
      </c>
      <c r="B69" s="2">
        <v>1500</v>
      </c>
      <c r="C69" s="3">
        <v>37773</v>
      </c>
      <c r="D69" s="2" t="s">
        <v>694</v>
      </c>
      <c r="E69" s="3">
        <v>40330</v>
      </c>
      <c r="F69" s="2">
        <v>2.5000000000000001E-2</v>
      </c>
      <c r="G69" s="2">
        <v>600</v>
      </c>
      <c r="H69" s="5">
        <v>37773</v>
      </c>
      <c r="I69" s="5">
        <v>40330</v>
      </c>
      <c r="J69" s="7">
        <v>2.5000000000000001E-2</v>
      </c>
      <c r="K69" s="7">
        <v>2.5000000000000001E-2</v>
      </c>
      <c r="L69" s="7">
        <f>(1+J69)^(1/365)-1</f>
        <v>6.7653281778268237E-5</v>
      </c>
      <c r="M69" s="7">
        <f>(1+J69)^(7/365)-1</f>
        <v>4.7366909958390657E-4</v>
      </c>
      <c r="N69" s="7">
        <f>(1+J69)^(1/12)-1</f>
        <v>2.0598362698427408E-3</v>
      </c>
      <c r="O69" s="7">
        <f>(1+J69)^(1/4)-1</f>
        <v>6.192246325636086E-3</v>
      </c>
      <c r="P69" s="7">
        <f>(1+J69)^(1/2)-1</f>
        <v>1.2422836565829209E-2</v>
      </c>
      <c r="Q69" s="7">
        <f>(1+J69)^(1/1)-1</f>
        <v>2.4999999999999911E-2</v>
      </c>
    </row>
    <row r="70" spans="1:17" hidden="1" x14ac:dyDescent="0.25">
      <c r="A70" s="2" t="s">
        <v>248</v>
      </c>
      <c r="B70" s="2">
        <v>3000</v>
      </c>
      <c r="C70" s="2" t="s">
        <v>641</v>
      </c>
      <c r="D70" s="2" t="s">
        <v>710</v>
      </c>
      <c r="E70" s="2" t="s">
        <v>1198</v>
      </c>
      <c r="F70" s="2">
        <v>7.4999999999999997E-2</v>
      </c>
      <c r="G70" s="2">
        <v>3000</v>
      </c>
      <c r="H70" s="5">
        <v>37803</v>
      </c>
      <c r="I70" s="5">
        <v>39995</v>
      </c>
      <c r="J70" s="7">
        <v>7.4999999999999997E-2</v>
      </c>
      <c r="K70" s="7">
        <v>7.4999999999999997E-2</v>
      </c>
      <c r="L70" s="7">
        <f>(1+J70)^(1/365)-1</f>
        <v>1.9815842963666341E-4</v>
      </c>
      <c r="M70" s="7">
        <f>(1+J70)^(7/365)-1</f>
        <v>1.3879338818745257E-3</v>
      </c>
      <c r="N70" s="7">
        <f>(1+J70)^(1/12)-1</f>
        <v>6.0449190242917172E-3</v>
      </c>
      <c r="O70" s="7">
        <f>(1+J70)^(1/4)-1</f>
        <v>1.8244601098569957E-2</v>
      </c>
      <c r="P70" s="7">
        <f>(1+J70)^(1/2)-1</f>
        <v>3.682206766638596E-2</v>
      </c>
      <c r="Q70" s="7">
        <f>(1+J70)^(1/1)-1</f>
        <v>7.4999999999999956E-2</v>
      </c>
    </row>
    <row r="71" spans="1:17" hidden="1" x14ac:dyDescent="0.25">
      <c r="A71" s="2" t="s">
        <v>236</v>
      </c>
      <c r="B71" s="2">
        <v>16000</v>
      </c>
      <c r="C71" s="2" t="s">
        <v>641</v>
      </c>
      <c r="D71" s="2" t="s">
        <v>694</v>
      </c>
      <c r="E71" s="2" t="s">
        <v>1240</v>
      </c>
      <c r="F71" s="2">
        <v>7.0000000000000007E-2</v>
      </c>
      <c r="G71" s="2">
        <v>16000</v>
      </c>
      <c r="H71" s="5">
        <v>37803</v>
      </c>
      <c r="I71" s="5">
        <v>40360</v>
      </c>
      <c r="J71" s="7">
        <v>7.0000000000000007E-2</v>
      </c>
      <c r="K71" s="7">
        <v>7.0000000000000007E-2</v>
      </c>
      <c r="L71" s="7">
        <f>(1+J71)^(1/365)-1</f>
        <v>1.8538334157058856E-4</v>
      </c>
      <c r="M71" s="7">
        <f>(1+J71)^(7/365)-1</f>
        <v>1.298405320672158E-3</v>
      </c>
      <c r="N71" s="7">
        <f>(1+J71)^(1/12)-1</f>
        <v>5.6541453874052738E-3</v>
      </c>
      <c r="O71" s="7">
        <f>(1+J71)^(1/4)-1</f>
        <v>1.7058525001811375E-2</v>
      </c>
      <c r="P71" s="7">
        <f>(1+J71)^(1/2)-1</f>
        <v>3.4408043278860045E-2</v>
      </c>
      <c r="Q71" s="7">
        <f>(1+J71)^(1/1)-1</f>
        <v>7.0000000000000062E-2</v>
      </c>
    </row>
    <row r="72" spans="1:17" hidden="1" x14ac:dyDescent="0.25">
      <c r="A72" s="2" t="s">
        <v>248</v>
      </c>
      <c r="B72" s="2">
        <v>3000</v>
      </c>
      <c r="C72" s="2" t="s">
        <v>641</v>
      </c>
      <c r="D72" s="2" t="s">
        <v>710</v>
      </c>
      <c r="E72" s="2" t="s">
        <v>1198</v>
      </c>
      <c r="F72" s="2">
        <v>7.4999999999999997E-2</v>
      </c>
      <c r="G72" s="2">
        <v>2000</v>
      </c>
      <c r="H72" s="5">
        <v>37803</v>
      </c>
      <c r="I72" s="5">
        <v>39995</v>
      </c>
      <c r="J72" s="7">
        <v>7.4999999999999997E-2</v>
      </c>
      <c r="K72" s="7">
        <v>7.4999999999999997E-2</v>
      </c>
      <c r="L72" s="7">
        <f>(1+J72)^(1/365)-1</f>
        <v>1.9815842963666341E-4</v>
      </c>
      <c r="M72" s="7">
        <f>(1+J72)^(7/365)-1</f>
        <v>1.3879338818745257E-3</v>
      </c>
      <c r="N72" s="7">
        <f>(1+J72)^(1/12)-1</f>
        <v>6.0449190242917172E-3</v>
      </c>
      <c r="O72" s="7">
        <f>(1+J72)^(1/4)-1</f>
        <v>1.8244601098569957E-2</v>
      </c>
      <c r="P72" s="7">
        <f>(1+J72)^(1/2)-1</f>
        <v>3.682206766638596E-2</v>
      </c>
      <c r="Q72" s="7">
        <f>(1+J72)^(1/1)-1</f>
        <v>7.4999999999999956E-2</v>
      </c>
    </row>
    <row r="73" spans="1:17" hidden="1" x14ac:dyDescent="0.25">
      <c r="A73" s="2" t="s">
        <v>236</v>
      </c>
      <c r="B73" s="2">
        <v>16000</v>
      </c>
      <c r="C73" s="3">
        <v>37803</v>
      </c>
      <c r="D73" s="2" t="s">
        <v>694</v>
      </c>
      <c r="E73" s="3">
        <v>40360</v>
      </c>
      <c r="F73" s="2">
        <v>7.0000000000000007E-2</v>
      </c>
      <c r="G73" s="2">
        <v>16000</v>
      </c>
      <c r="H73" s="5">
        <v>37803</v>
      </c>
      <c r="I73" s="5">
        <v>40360</v>
      </c>
      <c r="J73" s="7">
        <v>7.0000000000000007E-2</v>
      </c>
      <c r="K73" s="7">
        <v>7.0000000000000007E-2</v>
      </c>
      <c r="L73" s="7">
        <f>(1+J73)^(1/365)-1</f>
        <v>1.8538334157058856E-4</v>
      </c>
      <c r="M73" s="7">
        <f>(1+J73)^(7/365)-1</f>
        <v>1.298405320672158E-3</v>
      </c>
      <c r="N73" s="7">
        <f>(1+J73)^(1/12)-1</f>
        <v>5.6541453874052738E-3</v>
      </c>
      <c r="O73" s="7">
        <f>(1+J73)^(1/4)-1</f>
        <v>1.7058525001811375E-2</v>
      </c>
      <c r="P73" s="7">
        <f>(1+J73)^(1/2)-1</f>
        <v>3.4408043278860045E-2</v>
      </c>
      <c r="Q73" s="7">
        <f>(1+J73)^(1/1)-1</f>
        <v>7.0000000000000062E-2</v>
      </c>
    </row>
    <row r="74" spans="1:17" hidden="1" x14ac:dyDescent="0.25">
      <c r="A74" s="2" t="s">
        <v>248</v>
      </c>
      <c r="B74" s="2">
        <v>3000</v>
      </c>
      <c r="C74" s="3">
        <v>37803</v>
      </c>
      <c r="D74" s="2" t="s">
        <v>710</v>
      </c>
      <c r="E74" s="3">
        <v>39995</v>
      </c>
      <c r="F74" s="2">
        <v>7.4999999999999997E-2</v>
      </c>
      <c r="G74" s="2">
        <v>2000</v>
      </c>
      <c r="H74" s="5">
        <v>37803</v>
      </c>
      <c r="I74" s="5">
        <v>39995</v>
      </c>
      <c r="J74" s="7">
        <v>7.4999999999999997E-2</v>
      </c>
      <c r="K74" s="7">
        <v>7.4999999999999997E-2</v>
      </c>
      <c r="L74" s="7">
        <f>(1+J74)^(1/365)-1</f>
        <v>1.9815842963666341E-4</v>
      </c>
      <c r="M74" s="7">
        <f>(1+J74)^(7/365)-1</f>
        <v>1.3879338818745257E-3</v>
      </c>
      <c r="N74" s="7">
        <f>(1+J74)^(1/12)-1</f>
        <v>6.0449190242917172E-3</v>
      </c>
      <c r="O74" s="7">
        <f>(1+J74)^(1/4)-1</f>
        <v>1.8244601098569957E-2</v>
      </c>
      <c r="P74" s="7">
        <f>(1+J74)^(1/2)-1</f>
        <v>3.682206766638596E-2</v>
      </c>
      <c r="Q74" s="7">
        <f>(1+J74)^(1/1)-1</f>
        <v>7.4999999999999956E-2</v>
      </c>
    </row>
    <row r="75" spans="1:17" hidden="1" x14ac:dyDescent="0.25">
      <c r="A75" s="2" t="s">
        <v>15</v>
      </c>
      <c r="B75" s="2">
        <v>40403</v>
      </c>
      <c r="C75" s="3">
        <v>37865</v>
      </c>
      <c r="D75" s="2" t="s">
        <v>698</v>
      </c>
      <c r="E75" s="2" t="s">
        <v>1215</v>
      </c>
      <c r="F75" s="2">
        <v>6.5000000000000002E-2</v>
      </c>
      <c r="G75" s="2">
        <v>40403</v>
      </c>
      <c r="H75" s="5">
        <v>37865</v>
      </c>
      <c r="I75" s="5">
        <v>38961</v>
      </c>
      <c r="J75" s="7">
        <v>6.5000000000000002E-2</v>
      </c>
      <c r="K75" s="7">
        <v>6.5000000000000002E-2</v>
      </c>
      <c r="L75" s="7">
        <f>(1+J75)^(1/365)-1</f>
        <v>1.7254858112680793E-4</v>
      </c>
      <c r="M75" s="7">
        <f>(1+J75)^(7/365)-1</f>
        <v>1.2084654809936257E-3</v>
      </c>
      <c r="N75" s="7">
        <f>(1+J75)^(1/12)-1</f>
        <v>5.2616942768477504E-3</v>
      </c>
      <c r="O75" s="7">
        <f>(1+J75)^(1/4)-1</f>
        <v>1.586828478278357E-2</v>
      </c>
      <c r="P75" s="7">
        <f>(1+J75)^(1/2)-1</f>
        <v>3.19883720275147E-2</v>
      </c>
      <c r="Q75" s="7">
        <f>(1+J75)^(1/1)-1</f>
        <v>6.4999999999999947E-2</v>
      </c>
    </row>
    <row r="76" spans="1:17" hidden="1" x14ac:dyDescent="0.25">
      <c r="A76" s="2" t="s">
        <v>277</v>
      </c>
      <c r="C76" s="3">
        <v>37865</v>
      </c>
      <c r="D76" s="2" t="s">
        <v>698</v>
      </c>
      <c r="F76" s="2">
        <v>6.5000000000000002E-2</v>
      </c>
      <c r="G76" s="2">
        <v>40403</v>
      </c>
      <c r="H76" s="5">
        <v>37865</v>
      </c>
      <c r="J76" s="7">
        <v>6.5000000000000002E-2</v>
      </c>
      <c r="K76" s="7">
        <v>6.5000000000000002E-2</v>
      </c>
      <c r="L76" s="7">
        <f>(1+J76)^(1/365)-1</f>
        <v>1.7254858112680793E-4</v>
      </c>
      <c r="M76" s="7">
        <f>(1+J76)^(7/365)-1</f>
        <v>1.2084654809936257E-3</v>
      </c>
      <c r="N76" s="7">
        <f>(1+J76)^(1/12)-1</f>
        <v>5.2616942768477504E-3</v>
      </c>
      <c r="O76" s="7">
        <f>(1+J76)^(1/4)-1</f>
        <v>1.586828478278357E-2</v>
      </c>
      <c r="P76" s="7">
        <f>(1+J76)^(1/2)-1</f>
        <v>3.19883720275147E-2</v>
      </c>
      <c r="Q76" s="7">
        <f>(1+J76)^(1/1)-1</f>
        <v>6.4999999999999947E-2</v>
      </c>
    </row>
    <row r="77" spans="1:17" hidden="1" x14ac:dyDescent="0.25">
      <c r="A77" s="2" t="s">
        <v>249</v>
      </c>
      <c r="B77" s="2">
        <v>10000</v>
      </c>
      <c r="C77" s="2" t="s">
        <v>642</v>
      </c>
      <c r="D77" s="2" t="s">
        <v>695</v>
      </c>
      <c r="E77" s="2" t="s">
        <v>1202</v>
      </c>
      <c r="F77" s="2">
        <v>6.5000000000000002E-2</v>
      </c>
      <c r="G77" s="2">
        <v>10000</v>
      </c>
      <c r="H77" s="5">
        <v>37987</v>
      </c>
      <c r="I77" s="5">
        <v>39814</v>
      </c>
      <c r="J77" s="7">
        <v>6.5000000000000002E-2</v>
      </c>
      <c r="K77" s="7">
        <v>6.5000000000000002E-2</v>
      </c>
      <c r="L77" s="7">
        <f>(1+J77)^(1/365)-1</f>
        <v>1.7254858112680793E-4</v>
      </c>
      <c r="M77" s="7">
        <f>(1+J77)^(7/365)-1</f>
        <v>1.2084654809936257E-3</v>
      </c>
      <c r="N77" s="7">
        <f>(1+J77)^(1/12)-1</f>
        <v>5.2616942768477504E-3</v>
      </c>
      <c r="O77" s="7">
        <f>(1+J77)^(1/4)-1</f>
        <v>1.586828478278357E-2</v>
      </c>
      <c r="P77" s="7">
        <f>(1+J77)^(1/2)-1</f>
        <v>3.19883720275147E-2</v>
      </c>
      <c r="Q77" s="7">
        <f>(1+J77)^(1/1)-1</f>
        <v>6.4999999999999947E-2</v>
      </c>
    </row>
    <row r="78" spans="1:17" hidden="1" x14ac:dyDescent="0.25">
      <c r="A78" s="2" t="s">
        <v>249</v>
      </c>
      <c r="B78" s="2">
        <v>10000</v>
      </c>
      <c r="C78" s="2" t="s">
        <v>659</v>
      </c>
      <c r="D78" s="2" t="s">
        <v>695</v>
      </c>
      <c r="E78" s="2" t="s">
        <v>1226</v>
      </c>
      <c r="F78" s="2">
        <v>7.4999999999999997E-2</v>
      </c>
      <c r="G78" s="2">
        <v>7500</v>
      </c>
      <c r="H78" s="5">
        <v>38078</v>
      </c>
      <c r="I78" s="5">
        <v>39904</v>
      </c>
      <c r="J78" s="7">
        <v>7.4999999999999997E-2</v>
      </c>
      <c r="K78" s="7">
        <v>7.4999999999999997E-2</v>
      </c>
      <c r="L78" s="7">
        <f>(1+J78)^(1/365)-1</f>
        <v>1.9815842963666341E-4</v>
      </c>
      <c r="M78" s="7">
        <f>(1+J78)^(7/365)-1</f>
        <v>1.3879338818745257E-3</v>
      </c>
      <c r="N78" s="7">
        <f>(1+J78)^(1/12)-1</f>
        <v>6.0449190242917172E-3</v>
      </c>
      <c r="O78" s="7">
        <f>(1+J78)^(1/4)-1</f>
        <v>1.8244601098569957E-2</v>
      </c>
      <c r="P78" s="7">
        <f>(1+J78)^(1/2)-1</f>
        <v>3.682206766638596E-2</v>
      </c>
      <c r="Q78" s="7">
        <f>(1+J78)^(1/1)-1</f>
        <v>7.4999999999999956E-2</v>
      </c>
    </row>
    <row r="79" spans="1:17" hidden="1" x14ac:dyDescent="0.25">
      <c r="A79" s="2" t="s">
        <v>287</v>
      </c>
      <c r="B79" s="2">
        <v>4000</v>
      </c>
      <c r="C79" s="2" t="s">
        <v>659</v>
      </c>
      <c r="D79" s="2" t="s">
        <v>695</v>
      </c>
      <c r="E79" s="2" t="s">
        <v>1226</v>
      </c>
      <c r="F79" s="2">
        <v>7.2499999999999995E-2</v>
      </c>
      <c r="G79" s="2">
        <v>4000</v>
      </c>
      <c r="H79" s="5">
        <v>38078</v>
      </c>
      <c r="I79" s="5">
        <v>39904</v>
      </c>
      <c r="J79" s="7">
        <v>7.2499999999999995E-2</v>
      </c>
      <c r="K79" s="7">
        <v>7.2499999999999995E-2</v>
      </c>
      <c r="L79" s="7">
        <f>(1+J79)^(1/365)-1</f>
        <v>1.9177830990391165E-4</v>
      </c>
      <c r="M79" s="7">
        <f>(1+J79)^(7/365)-1</f>
        <v>1.3432207735666335E-3</v>
      </c>
      <c r="N79" s="7">
        <f>(1+J79)^(1/12)-1</f>
        <v>5.8497409526456767E-3</v>
      </c>
      <c r="O79" s="7">
        <f>(1+J79)^(1/4)-1</f>
        <v>1.7652081440606482E-2</v>
      </c>
      <c r="P79" s="7">
        <f>(1+J79)^(1/2)-1</f>
        <v>3.5615758860398916E-2</v>
      </c>
      <c r="Q79" s="7">
        <f>(1+J79)^(1/1)-1</f>
        <v>7.2500000000000009E-2</v>
      </c>
    </row>
    <row r="80" spans="1:17" hidden="1" x14ac:dyDescent="0.25">
      <c r="A80" s="2" t="s">
        <v>234</v>
      </c>
      <c r="B80" s="2">
        <v>3500</v>
      </c>
      <c r="C80" s="3">
        <v>38089</v>
      </c>
      <c r="D80" s="2" t="s">
        <v>695</v>
      </c>
      <c r="E80" s="3">
        <v>39915</v>
      </c>
      <c r="F80" s="2">
        <v>6.5000000000000002E-2</v>
      </c>
      <c r="G80" s="2">
        <v>2100</v>
      </c>
      <c r="H80" s="5">
        <v>38089</v>
      </c>
      <c r="I80" s="5">
        <v>39915</v>
      </c>
      <c r="J80" s="7">
        <v>6.5000000000000002E-2</v>
      </c>
      <c r="K80" s="7">
        <v>6.5000000000000002E-2</v>
      </c>
      <c r="L80" s="7">
        <f>(1+J80)^(1/365)-1</f>
        <v>1.7254858112680793E-4</v>
      </c>
      <c r="M80" s="7">
        <f>(1+J80)^(7/365)-1</f>
        <v>1.2084654809936257E-3</v>
      </c>
      <c r="N80" s="7">
        <f>(1+J80)^(1/12)-1</f>
        <v>5.2616942768477504E-3</v>
      </c>
      <c r="O80" s="7">
        <f>(1+J80)^(1/4)-1</f>
        <v>1.586828478278357E-2</v>
      </c>
      <c r="P80" s="7">
        <f>(1+J80)^(1/2)-1</f>
        <v>3.19883720275147E-2</v>
      </c>
      <c r="Q80" s="7">
        <f>(1+J80)^(1/1)-1</f>
        <v>6.4999999999999947E-2</v>
      </c>
    </row>
    <row r="81" spans="1:17" hidden="1" x14ac:dyDescent="0.25">
      <c r="A81" s="2" t="s">
        <v>234</v>
      </c>
      <c r="B81" s="2">
        <v>3500</v>
      </c>
      <c r="C81" s="3">
        <v>38089</v>
      </c>
      <c r="D81" s="2" t="s">
        <v>695</v>
      </c>
      <c r="E81" s="3">
        <v>39915</v>
      </c>
      <c r="F81" s="2">
        <v>6.5000000000000002E-2</v>
      </c>
      <c r="G81" s="2">
        <v>3500</v>
      </c>
      <c r="H81" s="5">
        <v>38089</v>
      </c>
      <c r="I81" s="5">
        <v>39915</v>
      </c>
      <c r="J81" s="7">
        <v>6.5000000000000002E-2</v>
      </c>
      <c r="K81" s="7">
        <v>6.5000000000000002E-2</v>
      </c>
      <c r="L81" s="7">
        <f>(1+J81)^(1/365)-1</f>
        <v>1.7254858112680793E-4</v>
      </c>
      <c r="M81" s="7">
        <f>(1+J81)^(7/365)-1</f>
        <v>1.2084654809936257E-3</v>
      </c>
      <c r="N81" s="7">
        <f>(1+J81)^(1/12)-1</f>
        <v>5.2616942768477504E-3</v>
      </c>
      <c r="O81" s="7">
        <f>(1+J81)^(1/4)-1</f>
        <v>1.586828478278357E-2</v>
      </c>
      <c r="P81" s="7">
        <f>(1+J81)^(1/2)-1</f>
        <v>3.19883720275147E-2</v>
      </c>
      <c r="Q81" s="7">
        <f>(1+J81)^(1/1)-1</f>
        <v>6.4999999999999947E-2</v>
      </c>
    </row>
    <row r="82" spans="1:17" hidden="1" x14ac:dyDescent="0.25">
      <c r="A82" s="2" t="s">
        <v>234</v>
      </c>
      <c r="C82" s="3">
        <v>38089</v>
      </c>
      <c r="D82" s="2" t="s">
        <v>695</v>
      </c>
      <c r="F82" s="2">
        <v>6.5000000000000002E-2</v>
      </c>
      <c r="G82" s="2">
        <v>3500</v>
      </c>
      <c r="H82" s="5">
        <v>38089</v>
      </c>
      <c r="J82" s="7">
        <v>6.5000000000000002E-2</v>
      </c>
      <c r="K82" s="7">
        <v>6.5000000000000002E-2</v>
      </c>
      <c r="L82" s="7">
        <f>(1+J82)^(1/365)-1</f>
        <v>1.7254858112680793E-4</v>
      </c>
      <c r="M82" s="7">
        <f>(1+J82)^(7/365)-1</f>
        <v>1.2084654809936257E-3</v>
      </c>
      <c r="N82" s="7">
        <f>(1+J82)^(1/12)-1</f>
        <v>5.2616942768477504E-3</v>
      </c>
      <c r="O82" s="7">
        <f>(1+J82)^(1/4)-1</f>
        <v>1.586828478278357E-2</v>
      </c>
      <c r="P82" s="7">
        <f>(1+J82)^(1/2)-1</f>
        <v>3.19883720275147E-2</v>
      </c>
      <c r="Q82" s="7">
        <f>(1+J82)^(1/1)-1</f>
        <v>6.4999999999999947E-2</v>
      </c>
    </row>
    <row r="83" spans="1:17" hidden="1" x14ac:dyDescent="0.25">
      <c r="A83" s="2" t="s">
        <v>234</v>
      </c>
      <c r="B83" s="2">
        <v>3500</v>
      </c>
      <c r="C83" s="3">
        <v>38089</v>
      </c>
      <c r="D83" s="2" t="s">
        <v>695</v>
      </c>
      <c r="E83" s="3">
        <v>39915</v>
      </c>
      <c r="F83" s="2">
        <v>6.5000000000000002E-2</v>
      </c>
      <c r="G83" s="2">
        <v>2800</v>
      </c>
      <c r="H83" s="5">
        <v>38089</v>
      </c>
      <c r="I83" s="5">
        <v>39915</v>
      </c>
      <c r="J83" s="7">
        <v>6.5000000000000002E-2</v>
      </c>
      <c r="K83" s="7">
        <v>6.5000000000000002E-2</v>
      </c>
      <c r="L83" s="7">
        <f>(1+J83)^(1/365)-1</f>
        <v>1.7254858112680793E-4</v>
      </c>
      <c r="M83" s="7">
        <f>(1+J83)^(7/365)-1</f>
        <v>1.2084654809936257E-3</v>
      </c>
      <c r="N83" s="7">
        <f>(1+J83)^(1/12)-1</f>
        <v>5.2616942768477504E-3</v>
      </c>
      <c r="O83" s="7">
        <f>(1+J83)^(1/4)-1</f>
        <v>1.586828478278357E-2</v>
      </c>
      <c r="P83" s="7">
        <f>(1+J83)^(1/2)-1</f>
        <v>3.19883720275147E-2</v>
      </c>
      <c r="Q83" s="7">
        <f>(1+J83)^(1/1)-1</f>
        <v>6.4999999999999947E-2</v>
      </c>
    </row>
    <row r="84" spans="1:17" hidden="1" x14ac:dyDescent="0.25">
      <c r="A84" s="2" t="s">
        <v>234</v>
      </c>
      <c r="B84" s="2">
        <v>3500</v>
      </c>
      <c r="C84" s="3">
        <v>38089</v>
      </c>
      <c r="D84" s="2" t="s">
        <v>695</v>
      </c>
      <c r="E84" s="3">
        <v>39915</v>
      </c>
      <c r="F84" s="2">
        <v>6.5000000000000002E-2</v>
      </c>
      <c r="G84" s="2">
        <v>1400</v>
      </c>
      <c r="H84" s="5">
        <v>38089</v>
      </c>
      <c r="I84" s="5">
        <v>39915</v>
      </c>
      <c r="J84" s="7">
        <v>6.5000000000000002E-2</v>
      </c>
      <c r="K84" s="7">
        <v>6.5000000000000002E-2</v>
      </c>
      <c r="L84" s="7">
        <f>(1+J84)^(1/365)-1</f>
        <v>1.7254858112680793E-4</v>
      </c>
      <c r="M84" s="7">
        <f>(1+J84)^(7/365)-1</f>
        <v>1.2084654809936257E-3</v>
      </c>
      <c r="N84" s="7">
        <f>(1+J84)^(1/12)-1</f>
        <v>5.2616942768477504E-3</v>
      </c>
      <c r="O84" s="7">
        <f>(1+J84)^(1/4)-1</f>
        <v>1.586828478278357E-2</v>
      </c>
      <c r="P84" s="7">
        <f>(1+J84)^(1/2)-1</f>
        <v>3.19883720275147E-2</v>
      </c>
      <c r="Q84" s="7">
        <f>(1+J84)^(1/1)-1</f>
        <v>6.4999999999999947E-2</v>
      </c>
    </row>
    <row r="85" spans="1:17" hidden="1" x14ac:dyDescent="0.25">
      <c r="A85" s="2" t="s">
        <v>250</v>
      </c>
      <c r="B85" s="2">
        <v>7000</v>
      </c>
      <c r="C85" s="2" t="s">
        <v>643</v>
      </c>
      <c r="D85" s="2" t="s">
        <v>695</v>
      </c>
      <c r="E85" s="2" t="s">
        <v>1203</v>
      </c>
      <c r="F85" s="2">
        <v>7.2499999999999995E-2</v>
      </c>
      <c r="G85" s="2">
        <v>7000</v>
      </c>
      <c r="H85" s="5">
        <v>38108</v>
      </c>
      <c r="I85" s="5">
        <v>39934</v>
      </c>
      <c r="J85" s="7">
        <v>7.2499999999999995E-2</v>
      </c>
      <c r="K85" s="7">
        <v>7.2499999999999995E-2</v>
      </c>
      <c r="L85" s="7">
        <f>(1+J85)^(1/365)-1</f>
        <v>1.9177830990391165E-4</v>
      </c>
      <c r="M85" s="7">
        <f>(1+J85)^(7/365)-1</f>
        <v>1.3432207735666335E-3</v>
      </c>
      <c r="N85" s="7">
        <f>(1+J85)^(1/12)-1</f>
        <v>5.8497409526456767E-3</v>
      </c>
      <c r="O85" s="7">
        <f>(1+J85)^(1/4)-1</f>
        <v>1.7652081440606482E-2</v>
      </c>
      <c r="P85" s="7">
        <f>(1+J85)^(1/2)-1</f>
        <v>3.5615758860398916E-2</v>
      </c>
      <c r="Q85" s="7">
        <f>(1+J85)^(1/1)-1</f>
        <v>7.2500000000000009E-2</v>
      </c>
    </row>
    <row r="86" spans="1:17" hidden="1" x14ac:dyDescent="0.25">
      <c r="A86" s="2" t="s">
        <v>288</v>
      </c>
      <c r="B86" s="2">
        <v>3000</v>
      </c>
      <c r="C86" s="2" t="s">
        <v>660</v>
      </c>
      <c r="D86" s="2" t="s">
        <v>695</v>
      </c>
      <c r="E86" s="2" t="s">
        <v>603</v>
      </c>
      <c r="F86" s="2">
        <v>7.2499999999999995E-2</v>
      </c>
      <c r="G86" s="2">
        <v>3000</v>
      </c>
      <c r="H86" s="5">
        <v>38139</v>
      </c>
      <c r="I86" s="5">
        <v>39965</v>
      </c>
      <c r="J86" s="7">
        <v>7.2499999999999995E-2</v>
      </c>
      <c r="K86" s="7">
        <v>7.2499999999999995E-2</v>
      </c>
      <c r="L86" s="7">
        <f>(1+J86)^(1/365)-1</f>
        <v>1.9177830990391165E-4</v>
      </c>
      <c r="M86" s="7">
        <f>(1+J86)^(7/365)-1</f>
        <v>1.3432207735666335E-3</v>
      </c>
      <c r="N86" s="7">
        <f>(1+J86)^(1/12)-1</f>
        <v>5.8497409526456767E-3</v>
      </c>
      <c r="O86" s="7">
        <f>(1+J86)^(1/4)-1</f>
        <v>1.7652081440606482E-2</v>
      </c>
      <c r="P86" s="7">
        <f>(1+J86)^(1/2)-1</f>
        <v>3.5615758860398916E-2</v>
      </c>
      <c r="Q86" s="7">
        <f>(1+J86)^(1/1)-1</f>
        <v>7.2500000000000009E-2</v>
      </c>
    </row>
    <row r="87" spans="1:17" hidden="1" x14ac:dyDescent="0.25">
      <c r="A87" s="2" t="s">
        <v>236</v>
      </c>
      <c r="B87" s="2">
        <v>9000</v>
      </c>
      <c r="C87" s="3">
        <v>38154</v>
      </c>
      <c r="D87" s="2" t="s">
        <v>694</v>
      </c>
      <c r="E87" s="3">
        <v>40710</v>
      </c>
      <c r="F87" s="2">
        <v>6.5000000000000002E-2</v>
      </c>
      <c r="G87" s="2">
        <v>9000</v>
      </c>
      <c r="H87" s="5">
        <v>38154</v>
      </c>
      <c r="I87" s="5">
        <v>40710</v>
      </c>
      <c r="J87" s="7">
        <v>6.5000000000000002E-2</v>
      </c>
      <c r="K87" s="7">
        <v>6.5000000000000002E-2</v>
      </c>
      <c r="L87" s="7">
        <f>(1+J87)^(1/365)-1</f>
        <v>1.7254858112680793E-4</v>
      </c>
      <c r="M87" s="7">
        <f>(1+J87)^(7/365)-1</f>
        <v>1.2084654809936257E-3</v>
      </c>
      <c r="N87" s="7">
        <f>(1+J87)^(1/12)-1</f>
        <v>5.2616942768477504E-3</v>
      </c>
      <c r="O87" s="7">
        <f>(1+J87)^(1/4)-1</f>
        <v>1.586828478278357E-2</v>
      </c>
      <c r="P87" s="7">
        <f>(1+J87)^(1/2)-1</f>
        <v>3.19883720275147E-2</v>
      </c>
      <c r="Q87" s="7">
        <f>(1+J87)^(1/1)-1</f>
        <v>6.4999999999999947E-2</v>
      </c>
    </row>
    <row r="88" spans="1:17" hidden="1" x14ac:dyDescent="0.25">
      <c r="A88" s="2" t="s">
        <v>236</v>
      </c>
      <c r="C88" s="3">
        <v>38154</v>
      </c>
      <c r="D88" s="2" t="s">
        <v>694</v>
      </c>
      <c r="F88" s="2">
        <v>6.5000000000000002E-2</v>
      </c>
      <c r="G88" s="2">
        <v>9000</v>
      </c>
      <c r="H88" s="5">
        <v>38154</v>
      </c>
      <c r="J88" s="7">
        <v>6.5000000000000002E-2</v>
      </c>
      <c r="K88" s="7">
        <v>6.5000000000000002E-2</v>
      </c>
      <c r="L88" s="7">
        <f>(1+J88)^(1/365)-1</f>
        <v>1.7254858112680793E-4</v>
      </c>
      <c r="M88" s="7">
        <f>(1+J88)^(7/365)-1</f>
        <v>1.2084654809936257E-3</v>
      </c>
      <c r="N88" s="7">
        <f>(1+J88)^(1/12)-1</f>
        <v>5.2616942768477504E-3</v>
      </c>
      <c r="O88" s="7">
        <f>(1+J88)^(1/4)-1</f>
        <v>1.586828478278357E-2</v>
      </c>
      <c r="P88" s="7">
        <f>(1+J88)^(1/2)-1</f>
        <v>3.19883720275147E-2</v>
      </c>
      <c r="Q88" s="7">
        <f>(1+J88)^(1/1)-1</f>
        <v>6.4999999999999947E-2</v>
      </c>
    </row>
    <row r="89" spans="1:17" hidden="1" x14ac:dyDescent="0.25">
      <c r="A89" s="2" t="s">
        <v>236</v>
      </c>
      <c r="C89" s="3">
        <v>38154</v>
      </c>
      <c r="D89" s="2" t="s">
        <v>694</v>
      </c>
      <c r="E89" s="3">
        <v>40710</v>
      </c>
      <c r="F89" s="2">
        <v>6.5000000000000002E-2</v>
      </c>
      <c r="H89" s="5">
        <v>38154</v>
      </c>
      <c r="I89" s="5">
        <v>40710</v>
      </c>
      <c r="J89" s="7">
        <v>6.5000000000000002E-2</v>
      </c>
      <c r="K89" s="7">
        <v>6.5000000000000002E-2</v>
      </c>
      <c r="L89" s="7">
        <f>(1+J89)^(1/365)-1</f>
        <v>1.7254858112680793E-4</v>
      </c>
      <c r="M89" s="7">
        <f>(1+J89)^(7/365)-1</f>
        <v>1.2084654809936257E-3</v>
      </c>
      <c r="N89" s="7">
        <f>(1+J89)^(1/12)-1</f>
        <v>5.2616942768477504E-3</v>
      </c>
      <c r="O89" s="7">
        <f>(1+J89)^(1/4)-1</f>
        <v>1.586828478278357E-2</v>
      </c>
      <c r="P89" s="7">
        <f>(1+J89)^(1/2)-1</f>
        <v>3.19883720275147E-2</v>
      </c>
      <c r="Q89" s="7">
        <f>(1+J89)^(1/1)-1</f>
        <v>6.4999999999999947E-2</v>
      </c>
    </row>
    <row r="90" spans="1:17" hidden="1" x14ac:dyDescent="0.25">
      <c r="A90" s="2" t="s">
        <v>235</v>
      </c>
      <c r="B90" s="2">
        <v>30000</v>
      </c>
      <c r="C90" s="3">
        <v>38183</v>
      </c>
      <c r="D90" s="2" t="s">
        <v>694</v>
      </c>
      <c r="E90" s="3">
        <v>40739</v>
      </c>
      <c r="F90" s="2">
        <v>6.5000000000000002E-2</v>
      </c>
      <c r="G90" s="2">
        <v>30000</v>
      </c>
      <c r="H90" s="5">
        <v>38183</v>
      </c>
      <c r="I90" s="5">
        <v>40739</v>
      </c>
      <c r="J90" s="7">
        <v>6.5000000000000002E-2</v>
      </c>
      <c r="K90" s="7">
        <v>6.5000000000000002E-2</v>
      </c>
      <c r="L90" s="7">
        <f>(1+J90)^(1/365)-1</f>
        <v>1.7254858112680793E-4</v>
      </c>
      <c r="M90" s="7">
        <f>(1+J90)^(7/365)-1</f>
        <v>1.2084654809936257E-3</v>
      </c>
      <c r="N90" s="7">
        <f>(1+J90)^(1/12)-1</f>
        <v>5.2616942768477504E-3</v>
      </c>
      <c r="O90" s="7">
        <f>(1+J90)^(1/4)-1</f>
        <v>1.586828478278357E-2</v>
      </c>
      <c r="P90" s="7">
        <f>(1+J90)^(1/2)-1</f>
        <v>3.19883720275147E-2</v>
      </c>
      <c r="Q90" s="7">
        <f>(1+J90)^(1/1)-1</f>
        <v>6.4999999999999947E-2</v>
      </c>
    </row>
    <row r="91" spans="1:17" hidden="1" x14ac:dyDescent="0.25">
      <c r="A91" s="2" t="s">
        <v>235</v>
      </c>
      <c r="C91" s="3">
        <v>38183</v>
      </c>
      <c r="D91" s="2" t="s">
        <v>694</v>
      </c>
      <c r="F91" s="2">
        <v>6.5000000000000002E-2</v>
      </c>
      <c r="G91" s="2">
        <v>30000</v>
      </c>
      <c r="H91" s="5">
        <v>38183</v>
      </c>
      <c r="J91" s="7">
        <v>6.5000000000000002E-2</v>
      </c>
      <c r="K91" s="7">
        <v>6.5000000000000002E-2</v>
      </c>
      <c r="L91" s="7">
        <f>(1+J91)^(1/365)-1</f>
        <v>1.7254858112680793E-4</v>
      </c>
      <c r="M91" s="7">
        <f>(1+J91)^(7/365)-1</f>
        <v>1.2084654809936257E-3</v>
      </c>
      <c r="N91" s="7">
        <f>(1+J91)^(1/12)-1</f>
        <v>5.2616942768477504E-3</v>
      </c>
      <c r="O91" s="7">
        <f>(1+J91)^(1/4)-1</f>
        <v>1.586828478278357E-2</v>
      </c>
      <c r="P91" s="7">
        <f>(1+J91)^(1/2)-1</f>
        <v>3.19883720275147E-2</v>
      </c>
      <c r="Q91" s="7">
        <f>(1+J91)^(1/1)-1</f>
        <v>6.4999999999999947E-2</v>
      </c>
    </row>
    <row r="92" spans="1:17" hidden="1" x14ac:dyDescent="0.25">
      <c r="A92" s="2" t="s">
        <v>282</v>
      </c>
      <c r="B92" s="2">
        <v>30000</v>
      </c>
      <c r="C92" s="3">
        <v>38183</v>
      </c>
      <c r="D92" s="2" t="s">
        <v>694</v>
      </c>
      <c r="E92" s="3">
        <v>40739</v>
      </c>
      <c r="F92" s="2">
        <v>6.5000000000000002E-2</v>
      </c>
      <c r="G92" s="2">
        <v>30000</v>
      </c>
      <c r="H92" s="5">
        <v>38183</v>
      </c>
      <c r="I92" s="5">
        <v>40739</v>
      </c>
      <c r="J92" s="7">
        <v>6.5000000000000002E-2</v>
      </c>
      <c r="K92" s="7">
        <v>6.5000000000000002E-2</v>
      </c>
      <c r="L92" s="7">
        <f>(1+J92)^(1/365)-1</f>
        <v>1.7254858112680793E-4</v>
      </c>
      <c r="M92" s="7">
        <f>(1+J92)^(7/365)-1</f>
        <v>1.2084654809936257E-3</v>
      </c>
      <c r="N92" s="7">
        <f>(1+J92)^(1/12)-1</f>
        <v>5.2616942768477504E-3</v>
      </c>
      <c r="O92" s="7">
        <f>(1+J92)^(1/4)-1</f>
        <v>1.586828478278357E-2</v>
      </c>
      <c r="P92" s="7">
        <f>(1+J92)^(1/2)-1</f>
        <v>3.19883720275147E-2</v>
      </c>
      <c r="Q92" s="7">
        <f>(1+J92)^(1/1)-1</f>
        <v>6.4999999999999947E-2</v>
      </c>
    </row>
    <row r="93" spans="1:17" hidden="1" x14ac:dyDescent="0.25">
      <c r="A93" s="2" t="s">
        <v>282</v>
      </c>
      <c r="B93" s="2">
        <v>30000</v>
      </c>
      <c r="C93" s="3">
        <v>38183</v>
      </c>
      <c r="D93" s="2" t="s">
        <v>694</v>
      </c>
      <c r="E93" s="3">
        <v>40739</v>
      </c>
      <c r="F93" s="2">
        <v>6.5000000000000002E-2</v>
      </c>
      <c r="G93" s="2">
        <v>15000</v>
      </c>
      <c r="H93" s="5">
        <v>38183</v>
      </c>
      <c r="I93" s="5">
        <v>40739</v>
      </c>
      <c r="J93" s="7">
        <v>6.5000000000000002E-2</v>
      </c>
      <c r="K93" s="7">
        <v>6.5000000000000002E-2</v>
      </c>
      <c r="L93" s="7">
        <f>(1+J93)^(1/365)-1</f>
        <v>1.7254858112680793E-4</v>
      </c>
      <c r="M93" s="7">
        <f>(1+J93)^(7/365)-1</f>
        <v>1.2084654809936257E-3</v>
      </c>
      <c r="N93" s="7">
        <f>(1+J93)^(1/12)-1</f>
        <v>5.2616942768477504E-3</v>
      </c>
      <c r="O93" s="7">
        <f>(1+J93)^(1/4)-1</f>
        <v>1.586828478278357E-2</v>
      </c>
      <c r="P93" s="7">
        <f>(1+J93)^(1/2)-1</f>
        <v>3.19883720275147E-2</v>
      </c>
      <c r="Q93" s="7">
        <f>(1+J93)^(1/1)-1</f>
        <v>6.4999999999999947E-2</v>
      </c>
    </row>
    <row r="94" spans="1:17" hidden="1" x14ac:dyDescent="0.25">
      <c r="A94" s="2" t="s">
        <v>235</v>
      </c>
      <c r="B94" s="2">
        <v>30000</v>
      </c>
      <c r="C94" s="3">
        <v>38183</v>
      </c>
      <c r="D94" s="2" t="s">
        <v>694</v>
      </c>
      <c r="E94" s="3">
        <v>40739</v>
      </c>
      <c r="F94" s="2">
        <v>6.5000000000000002E-2</v>
      </c>
      <c r="G94" s="2">
        <v>15000</v>
      </c>
      <c r="H94" s="5">
        <v>38183</v>
      </c>
      <c r="I94" s="5">
        <v>40739</v>
      </c>
      <c r="J94" s="7">
        <v>6.5000000000000002E-2</v>
      </c>
      <c r="K94" s="7">
        <v>6.5000000000000002E-2</v>
      </c>
      <c r="L94" s="7">
        <f>(1+J94)^(1/365)-1</f>
        <v>1.7254858112680793E-4</v>
      </c>
      <c r="M94" s="7">
        <f>(1+J94)^(7/365)-1</f>
        <v>1.2084654809936257E-3</v>
      </c>
      <c r="N94" s="7">
        <f>(1+J94)^(1/12)-1</f>
        <v>5.2616942768477504E-3</v>
      </c>
      <c r="O94" s="7">
        <f>(1+J94)^(1/4)-1</f>
        <v>1.586828478278357E-2</v>
      </c>
      <c r="P94" s="7">
        <f>(1+J94)^(1/2)-1</f>
        <v>3.19883720275147E-2</v>
      </c>
      <c r="Q94" s="7">
        <f>(1+J94)^(1/1)-1</f>
        <v>6.4999999999999947E-2</v>
      </c>
    </row>
    <row r="95" spans="1:17" hidden="1" x14ac:dyDescent="0.25">
      <c r="A95" s="2" t="s">
        <v>235</v>
      </c>
      <c r="C95" s="3">
        <v>38183</v>
      </c>
      <c r="D95" s="2" t="s">
        <v>694</v>
      </c>
      <c r="E95" s="3">
        <v>40739</v>
      </c>
      <c r="F95" s="2">
        <v>6.5000000000000002E-2</v>
      </c>
      <c r="H95" s="5">
        <v>38183</v>
      </c>
      <c r="I95" s="5">
        <v>40739</v>
      </c>
      <c r="J95" s="7">
        <v>6.5000000000000002E-2</v>
      </c>
      <c r="K95" s="7">
        <v>6.5000000000000002E-2</v>
      </c>
      <c r="L95" s="7">
        <f>(1+J95)^(1/365)-1</f>
        <v>1.7254858112680793E-4</v>
      </c>
      <c r="M95" s="7">
        <f>(1+J95)^(7/365)-1</f>
        <v>1.2084654809936257E-3</v>
      </c>
      <c r="N95" s="7">
        <f>(1+J95)^(1/12)-1</f>
        <v>5.2616942768477504E-3</v>
      </c>
      <c r="O95" s="7">
        <f>(1+J95)^(1/4)-1</f>
        <v>1.586828478278357E-2</v>
      </c>
      <c r="P95" s="7">
        <f>(1+J95)^(1/2)-1</f>
        <v>3.19883720275147E-2</v>
      </c>
      <c r="Q95" s="7">
        <f>(1+J95)^(1/1)-1</f>
        <v>6.4999999999999947E-2</v>
      </c>
    </row>
    <row r="96" spans="1:17" hidden="1" x14ac:dyDescent="0.25">
      <c r="A96" s="2" t="s">
        <v>227</v>
      </c>
      <c r="B96" s="2">
        <v>22700</v>
      </c>
      <c r="C96" s="3">
        <v>38296</v>
      </c>
      <c r="D96" s="2" t="s">
        <v>694</v>
      </c>
      <c r="E96" s="2" t="s">
        <v>1193</v>
      </c>
      <c r="F96" s="2">
        <v>5.3499999999999999E-2</v>
      </c>
      <c r="G96" s="2">
        <v>22700</v>
      </c>
      <c r="H96" s="5">
        <v>38296</v>
      </c>
      <c r="J96" s="7">
        <v>5.3499999999999999E-2</v>
      </c>
      <c r="K96" s="7">
        <v>5.3499999999999999E-2</v>
      </c>
      <c r="L96" s="7">
        <f>(1+J96)^(1/365)-1</f>
        <v>1.4279911060910422E-4</v>
      </c>
      <c r="M96" s="7">
        <f>(1+J96)^(7/365)-1</f>
        <v>1.0000220995003417E-3</v>
      </c>
      <c r="N96" s="7">
        <f>(1+J96)^(1/12)-1</f>
        <v>4.3526080560336577E-3</v>
      </c>
      <c r="O96" s="7">
        <f>(1+J96)^(1/4)-1</f>
        <v>1.3114742219785702E-2</v>
      </c>
      <c r="P96" s="7">
        <f>(1+J96)^(1/2)-1</f>
        <v>2.6401480903062602E-2</v>
      </c>
      <c r="Q96" s="7">
        <f>(1+J96)^(1/1)-1</f>
        <v>5.3500000000000103E-2</v>
      </c>
    </row>
    <row r="97" spans="1:17" hidden="1" x14ac:dyDescent="0.25">
      <c r="A97" s="2" t="s">
        <v>227</v>
      </c>
      <c r="C97" s="3">
        <v>38296</v>
      </c>
      <c r="D97" s="2" t="s">
        <v>694</v>
      </c>
      <c r="F97" s="2">
        <v>5.3499999999999999E-2</v>
      </c>
      <c r="G97" s="2">
        <v>22700</v>
      </c>
      <c r="H97" s="5">
        <v>38296</v>
      </c>
      <c r="J97" s="7">
        <v>5.3499999999999999E-2</v>
      </c>
      <c r="K97" s="7">
        <v>5.3499999999999999E-2</v>
      </c>
      <c r="L97" s="7">
        <f>(1+J97)^(1/365)-1</f>
        <v>1.4279911060910422E-4</v>
      </c>
      <c r="M97" s="7">
        <f>(1+J97)^(7/365)-1</f>
        <v>1.0000220995003417E-3</v>
      </c>
      <c r="N97" s="7">
        <f>(1+J97)^(1/12)-1</f>
        <v>4.3526080560336577E-3</v>
      </c>
      <c r="O97" s="7">
        <f>(1+J97)^(1/4)-1</f>
        <v>1.3114742219785702E-2</v>
      </c>
      <c r="P97" s="7">
        <f>(1+J97)^(1/2)-1</f>
        <v>2.6401480903062602E-2</v>
      </c>
      <c r="Q97" s="7">
        <f>(1+J97)^(1/1)-1</f>
        <v>5.3500000000000103E-2</v>
      </c>
    </row>
    <row r="98" spans="1:17" hidden="1" x14ac:dyDescent="0.25">
      <c r="A98" s="2" t="s">
        <v>227</v>
      </c>
      <c r="B98" s="2">
        <v>22700</v>
      </c>
      <c r="C98" s="3">
        <v>38296</v>
      </c>
      <c r="D98" s="2" t="s">
        <v>694</v>
      </c>
      <c r="E98" s="2" t="s">
        <v>1193</v>
      </c>
      <c r="F98" s="2">
        <v>5.3499999999999999E-2</v>
      </c>
      <c r="G98" s="2">
        <v>17025</v>
      </c>
      <c r="H98" s="5">
        <v>38296</v>
      </c>
      <c r="J98" s="7">
        <v>5.3499999999999999E-2</v>
      </c>
      <c r="K98" s="7">
        <v>5.3499999999999999E-2</v>
      </c>
      <c r="L98" s="7">
        <f>(1+J98)^(1/365)-1</f>
        <v>1.4279911060910422E-4</v>
      </c>
      <c r="M98" s="7">
        <f>(1+J98)^(7/365)-1</f>
        <v>1.0000220995003417E-3</v>
      </c>
      <c r="N98" s="7">
        <f>(1+J98)^(1/12)-1</f>
        <v>4.3526080560336577E-3</v>
      </c>
      <c r="O98" s="7">
        <f>(1+J98)^(1/4)-1</f>
        <v>1.3114742219785702E-2</v>
      </c>
      <c r="P98" s="7">
        <f>(1+J98)^(1/2)-1</f>
        <v>2.6401480903062602E-2</v>
      </c>
      <c r="Q98" s="7">
        <f>(1+J98)^(1/1)-1</f>
        <v>5.3500000000000103E-2</v>
      </c>
    </row>
    <row r="99" spans="1:17" hidden="1" x14ac:dyDescent="0.25">
      <c r="A99" s="2" t="s">
        <v>227</v>
      </c>
      <c r="C99" s="3">
        <v>38296</v>
      </c>
      <c r="D99" s="2" t="s">
        <v>694</v>
      </c>
      <c r="E99" s="2" t="s">
        <v>1193</v>
      </c>
      <c r="F99" s="2">
        <v>5.3499999999999999E-2</v>
      </c>
      <c r="H99" s="5">
        <v>38296</v>
      </c>
      <c r="J99" s="7">
        <v>5.3499999999999999E-2</v>
      </c>
      <c r="K99" s="7">
        <v>5.3499999999999999E-2</v>
      </c>
      <c r="L99" s="7">
        <f>(1+J99)^(1/365)-1</f>
        <v>1.4279911060910422E-4</v>
      </c>
      <c r="M99" s="7">
        <f>(1+J99)^(7/365)-1</f>
        <v>1.0000220995003417E-3</v>
      </c>
      <c r="N99" s="7">
        <f>(1+J99)^(1/12)-1</f>
        <v>4.3526080560336577E-3</v>
      </c>
      <c r="O99" s="7">
        <f>(1+J99)^(1/4)-1</f>
        <v>1.3114742219785702E-2</v>
      </c>
      <c r="P99" s="7">
        <f>(1+J99)^(1/2)-1</f>
        <v>2.6401480903062602E-2</v>
      </c>
      <c r="Q99" s="7">
        <f>(1+J99)^(1/1)-1</f>
        <v>5.3500000000000103E-2</v>
      </c>
    </row>
    <row r="100" spans="1:17" hidden="1" x14ac:dyDescent="0.25">
      <c r="A100" s="2" t="s">
        <v>231</v>
      </c>
      <c r="B100" s="2">
        <v>2500</v>
      </c>
      <c r="C100" s="3">
        <v>38317</v>
      </c>
      <c r="D100" s="2" t="s">
        <v>695</v>
      </c>
      <c r="E100" s="2" t="s">
        <v>1204</v>
      </c>
      <c r="F100" s="2">
        <v>0.06</v>
      </c>
      <c r="G100" s="2">
        <v>2500</v>
      </c>
      <c r="H100" s="5">
        <v>38317</v>
      </c>
      <c r="I100" s="5">
        <v>40118</v>
      </c>
      <c r="J100" s="7">
        <v>0.06</v>
      </c>
      <c r="K100" s="7">
        <v>0.06</v>
      </c>
      <c r="L100" s="7">
        <f>(1+J100)^(1/365)-1</f>
        <v>1.5965358745284597E-4</v>
      </c>
      <c r="M100" s="7">
        <f>(1+J100)^(7/365)-1</f>
        <v>1.1181105292519256E-3</v>
      </c>
      <c r="N100" s="7">
        <f>(1+J100)^(1/12)-1</f>
        <v>4.8675505653430484E-3</v>
      </c>
      <c r="O100" s="7">
        <f>(1+J100)^(1/4)-1</f>
        <v>1.4673846168659299E-2</v>
      </c>
      <c r="P100" s="7">
        <f>(1+J100)^(1/2)-1</f>
        <v>2.9563014098699991E-2</v>
      </c>
      <c r="Q100" s="7">
        <f>(1+J100)^(1/1)-1</f>
        <v>6.0000000000000053E-2</v>
      </c>
    </row>
    <row r="101" spans="1:17" hidden="1" x14ac:dyDescent="0.25">
      <c r="A101" s="2" t="s">
        <v>289</v>
      </c>
      <c r="B101" s="2">
        <v>11000</v>
      </c>
      <c r="C101" s="3">
        <v>38414</v>
      </c>
      <c r="D101" s="2" t="s">
        <v>710</v>
      </c>
      <c r="E101" s="3">
        <v>40605</v>
      </c>
      <c r="F101" s="2">
        <v>6.5000000000000002E-2</v>
      </c>
      <c r="G101" s="2">
        <v>11000</v>
      </c>
      <c r="H101" s="5">
        <v>38414</v>
      </c>
      <c r="I101" s="5">
        <v>40605</v>
      </c>
      <c r="J101" s="7">
        <v>6.5000000000000002E-2</v>
      </c>
      <c r="K101" s="7">
        <v>6.5000000000000002E-2</v>
      </c>
      <c r="L101" s="7">
        <f>(1+J101)^(1/365)-1</f>
        <v>1.7254858112680793E-4</v>
      </c>
      <c r="M101" s="7">
        <f>(1+J101)^(7/365)-1</f>
        <v>1.2084654809936257E-3</v>
      </c>
      <c r="N101" s="7">
        <f>(1+J101)^(1/12)-1</f>
        <v>5.2616942768477504E-3</v>
      </c>
      <c r="O101" s="7">
        <f>(1+J101)^(1/4)-1</f>
        <v>1.586828478278357E-2</v>
      </c>
      <c r="P101" s="7">
        <f>(1+J101)^(1/2)-1</f>
        <v>3.19883720275147E-2</v>
      </c>
      <c r="Q101" s="7">
        <f>(1+J101)^(1/1)-1</f>
        <v>6.4999999999999947E-2</v>
      </c>
    </row>
    <row r="102" spans="1:17" hidden="1" x14ac:dyDescent="0.25">
      <c r="A102" s="2" t="s">
        <v>238</v>
      </c>
      <c r="B102" s="2">
        <v>16000</v>
      </c>
      <c r="C102" s="2" t="s">
        <v>637</v>
      </c>
      <c r="D102" s="2" t="s">
        <v>710</v>
      </c>
      <c r="E102" s="2" t="s">
        <v>1194</v>
      </c>
      <c r="F102" s="2">
        <v>6.6500000000000004E-2</v>
      </c>
      <c r="G102" s="2">
        <v>16000</v>
      </c>
      <c r="H102" s="5">
        <v>38443</v>
      </c>
      <c r="I102" s="5">
        <v>40634</v>
      </c>
      <c r="J102" s="7">
        <v>6.6500000000000004E-2</v>
      </c>
      <c r="K102" s="7">
        <v>6.6500000000000004E-2</v>
      </c>
      <c r="L102" s="7">
        <f>(1+J102)^(1/365)-1</f>
        <v>1.7640530807794264E-4</v>
      </c>
      <c r="M102" s="7">
        <f>(1+J102)^(7/365)-1</f>
        <v>1.2354908441998269E-3</v>
      </c>
      <c r="N102" s="7">
        <f>(1+J102)^(1/12)-1</f>
        <v>5.3796066408242638E-3</v>
      </c>
      <c r="O102" s="7">
        <f>(1+J102)^(1/4)-1</f>
        <v>1.6225796112020685E-2</v>
      </c>
      <c r="P102" s="7">
        <f>(1+J102)^(1/2)-1</f>
        <v>3.2714868683510367E-2</v>
      </c>
      <c r="Q102" s="7">
        <f>(1+J102)^(1/1)-1</f>
        <v>6.6500000000000004E-2</v>
      </c>
    </row>
    <row r="103" spans="1:17" hidden="1" x14ac:dyDescent="0.25">
      <c r="A103" s="2" t="s">
        <v>238</v>
      </c>
      <c r="B103" s="2">
        <v>16000</v>
      </c>
      <c r="C103" s="3">
        <v>38443</v>
      </c>
      <c r="D103" s="2" t="s">
        <v>710</v>
      </c>
      <c r="E103" s="3">
        <v>40634</v>
      </c>
      <c r="F103" s="2">
        <v>6.6500000000000004E-2</v>
      </c>
      <c r="G103" s="2">
        <v>16000</v>
      </c>
      <c r="H103" s="5">
        <v>38443</v>
      </c>
      <c r="I103" s="5">
        <v>40634</v>
      </c>
      <c r="J103" s="7">
        <v>6.6500000000000004E-2</v>
      </c>
      <c r="K103" s="7">
        <v>6.6500000000000004E-2</v>
      </c>
      <c r="L103" s="7">
        <f>(1+J103)^(1/365)-1</f>
        <v>1.7640530807794264E-4</v>
      </c>
      <c r="M103" s="7">
        <f>(1+J103)^(7/365)-1</f>
        <v>1.2354908441998269E-3</v>
      </c>
      <c r="N103" s="7">
        <f>(1+J103)^(1/12)-1</f>
        <v>5.3796066408242638E-3</v>
      </c>
      <c r="O103" s="7">
        <f>(1+J103)^(1/4)-1</f>
        <v>1.6225796112020685E-2</v>
      </c>
      <c r="P103" s="7">
        <f>(1+J103)^(1/2)-1</f>
        <v>3.2714868683510367E-2</v>
      </c>
      <c r="Q103" s="7">
        <f>(1+J103)^(1/1)-1</f>
        <v>6.6500000000000004E-2</v>
      </c>
    </row>
    <row r="104" spans="1:17" hidden="1" x14ac:dyDescent="0.25">
      <c r="A104" s="2" t="s">
        <v>238</v>
      </c>
      <c r="C104" s="3">
        <v>38443</v>
      </c>
      <c r="D104" s="2" t="s">
        <v>710</v>
      </c>
      <c r="F104" s="2">
        <v>6.6500000000000004E-2</v>
      </c>
      <c r="G104" s="2">
        <v>16000</v>
      </c>
      <c r="H104" s="5">
        <v>38443</v>
      </c>
      <c r="J104" s="7">
        <v>6.6500000000000004E-2</v>
      </c>
      <c r="K104" s="7">
        <v>6.6500000000000004E-2</v>
      </c>
      <c r="L104" s="7">
        <f>(1+J104)^(1/365)-1</f>
        <v>1.7640530807794264E-4</v>
      </c>
      <c r="M104" s="7">
        <f>(1+J104)^(7/365)-1</f>
        <v>1.2354908441998269E-3</v>
      </c>
      <c r="N104" s="7">
        <f>(1+J104)^(1/12)-1</f>
        <v>5.3796066408242638E-3</v>
      </c>
      <c r="O104" s="7">
        <f>(1+J104)^(1/4)-1</f>
        <v>1.6225796112020685E-2</v>
      </c>
      <c r="P104" s="7">
        <f>(1+J104)^(1/2)-1</f>
        <v>3.2714868683510367E-2</v>
      </c>
      <c r="Q104" s="7">
        <f>(1+J104)^(1/1)-1</f>
        <v>6.6500000000000004E-2</v>
      </c>
    </row>
    <row r="105" spans="1:17" hidden="1" x14ac:dyDescent="0.25">
      <c r="A105" s="2" t="s">
        <v>237</v>
      </c>
      <c r="B105" s="2">
        <v>22765</v>
      </c>
      <c r="C105" s="2" t="s">
        <v>637</v>
      </c>
      <c r="D105" s="2" t="s">
        <v>694</v>
      </c>
      <c r="E105" s="2" t="s">
        <v>1241</v>
      </c>
      <c r="F105" s="2">
        <v>6.8500000000000005E-2</v>
      </c>
      <c r="G105" s="2">
        <v>17073</v>
      </c>
      <c r="H105" s="5">
        <v>38443</v>
      </c>
      <c r="I105" s="5">
        <v>41000</v>
      </c>
      <c r="J105" s="7">
        <v>6.8500000000000005E-2</v>
      </c>
      <c r="K105" s="7">
        <v>6.8500000000000005E-2</v>
      </c>
      <c r="L105" s="7">
        <f>(1+J105)^(1/365)-1</f>
        <v>1.8153920440378002E-4</v>
      </c>
      <c r="M105" s="7">
        <f>(1+J105)^(7/365)-1</f>
        <v>1.2714667264024371E-3</v>
      </c>
      <c r="N105" s="7">
        <f>(1+J105)^(1/12)-1</f>
        <v>5.5365868732712986E-3</v>
      </c>
      <c r="O105" s="7">
        <f>(1+J105)^(1/4)-1</f>
        <v>1.670189171982428E-2</v>
      </c>
      <c r="P105" s="7">
        <f>(1+J105)^(1/2)-1</f>
        <v>3.3682736626669207E-2</v>
      </c>
      <c r="Q105" s="7">
        <f>(1+J105)^(1/1)-1</f>
        <v>6.8500000000000005E-2</v>
      </c>
    </row>
    <row r="106" spans="1:17" hidden="1" x14ac:dyDescent="0.25">
      <c r="A106" s="2" t="s">
        <v>237</v>
      </c>
      <c r="B106" s="2" t="s">
        <v>355</v>
      </c>
      <c r="C106" s="3">
        <v>38443</v>
      </c>
      <c r="D106" s="2" t="s">
        <v>694</v>
      </c>
      <c r="E106" s="3">
        <v>41000</v>
      </c>
      <c r="F106" s="2">
        <v>6.8500000000000005E-2</v>
      </c>
      <c r="G106" s="2">
        <v>17073</v>
      </c>
      <c r="H106" s="5">
        <v>38443</v>
      </c>
      <c r="I106" s="5">
        <v>41000</v>
      </c>
      <c r="J106" s="7">
        <v>6.8500000000000005E-2</v>
      </c>
      <c r="K106" s="7">
        <v>6.8500000000000005E-2</v>
      </c>
      <c r="L106" s="7">
        <f>(1+J106)^(1/365)-1</f>
        <v>1.8153920440378002E-4</v>
      </c>
      <c r="M106" s="7">
        <f>(1+J106)^(7/365)-1</f>
        <v>1.2714667264024371E-3</v>
      </c>
      <c r="N106" s="7">
        <f>(1+J106)^(1/12)-1</f>
        <v>5.5365868732712986E-3</v>
      </c>
      <c r="O106" s="7">
        <f>(1+J106)^(1/4)-1</f>
        <v>1.670189171982428E-2</v>
      </c>
      <c r="P106" s="7">
        <f>(1+J106)^(1/2)-1</f>
        <v>3.3682736626669207E-2</v>
      </c>
      <c r="Q106" s="7">
        <f>(1+J106)^(1/1)-1</f>
        <v>6.8500000000000005E-2</v>
      </c>
    </row>
    <row r="107" spans="1:17" hidden="1" x14ac:dyDescent="0.25">
      <c r="A107" s="2" t="s">
        <v>227</v>
      </c>
      <c r="B107" s="2">
        <v>22765</v>
      </c>
      <c r="C107" s="2" t="s">
        <v>637</v>
      </c>
      <c r="D107" s="2" t="s">
        <v>694</v>
      </c>
      <c r="E107" s="2" t="s">
        <v>1241</v>
      </c>
      <c r="F107" s="2">
        <v>6.8500000000000005E-2</v>
      </c>
      <c r="G107" s="2">
        <v>17073</v>
      </c>
      <c r="H107" s="5">
        <v>38443</v>
      </c>
      <c r="I107" s="5">
        <v>41000</v>
      </c>
      <c r="J107" s="7">
        <v>6.8500000000000005E-2</v>
      </c>
      <c r="K107" s="7">
        <v>6.8500000000000005E-2</v>
      </c>
      <c r="L107" s="7">
        <f>(1+J107)^(1/365)-1</f>
        <v>1.8153920440378002E-4</v>
      </c>
      <c r="M107" s="7">
        <f>(1+J107)^(7/365)-1</f>
        <v>1.2714667264024371E-3</v>
      </c>
      <c r="N107" s="7">
        <f>(1+J107)^(1/12)-1</f>
        <v>5.5365868732712986E-3</v>
      </c>
      <c r="O107" s="7">
        <f>(1+J107)^(1/4)-1</f>
        <v>1.670189171982428E-2</v>
      </c>
      <c r="P107" s="7">
        <f>(1+J107)^(1/2)-1</f>
        <v>3.3682736626669207E-2</v>
      </c>
      <c r="Q107" s="7">
        <f>(1+J107)^(1/1)-1</f>
        <v>6.8500000000000005E-2</v>
      </c>
    </row>
    <row r="108" spans="1:17" hidden="1" x14ac:dyDescent="0.25">
      <c r="A108" s="2" t="s">
        <v>237</v>
      </c>
      <c r="C108" s="2" t="s">
        <v>637</v>
      </c>
      <c r="D108" s="2" t="s">
        <v>694</v>
      </c>
      <c r="E108" s="2" t="s">
        <v>1241</v>
      </c>
      <c r="F108" s="2">
        <v>6.8500000000000005E-2</v>
      </c>
      <c r="H108" s="5">
        <v>38443</v>
      </c>
      <c r="I108" s="5">
        <v>41000</v>
      </c>
      <c r="J108" s="7">
        <v>6.8500000000000005E-2</v>
      </c>
      <c r="K108" s="7">
        <v>6.8500000000000005E-2</v>
      </c>
      <c r="L108" s="7">
        <f>(1+J108)^(1/365)-1</f>
        <v>1.8153920440378002E-4</v>
      </c>
      <c r="M108" s="7">
        <f>(1+J108)^(7/365)-1</f>
        <v>1.2714667264024371E-3</v>
      </c>
      <c r="N108" s="7">
        <f>(1+J108)^(1/12)-1</f>
        <v>5.5365868732712986E-3</v>
      </c>
      <c r="O108" s="7">
        <f>(1+J108)^(1/4)-1</f>
        <v>1.670189171982428E-2</v>
      </c>
      <c r="P108" s="7">
        <f>(1+J108)^(1/2)-1</f>
        <v>3.3682736626669207E-2</v>
      </c>
      <c r="Q108" s="7">
        <f>(1+J108)^(1/1)-1</f>
        <v>6.8500000000000005E-2</v>
      </c>
    </row>
    <row r="109" spans="1:17" hidden="1" x14ac:dyDescent="0.25">
      <c r="A109" s="2" t="s">
        <v>237</v>
      </c>
      <c r="B109" s="2">
        <v>22765</v>
      </c>
      <c r="C109" s="3">
        <v>38456</v>
      </c>
      <c r="D109" s="2" t="s">
        <v>694</v>
      </c>
      <c r="E109" s="3">
        <v>41013</v>
      </c>
      <c r="F109" s="2">
        <v>6.8500000000000005E-2</v>
      </c>
      <c r="G109" s="2">
        <v>22765</v>
      </c>
      <c r="H109" s="5">
        <v>38456</v>
      </c>
      <c r="I109" s="5">
        <v>41013</v>
      </c>
      <c r="J109" s="7">
        <v>6.8500000000000005E-2</v>
      </c>
      <c r="K109" s="7">
        <v>6.8500000000000005E-2</v>
      </c>
      <c r="L109" s="7">
        <f>(1+J109)^(1/365)-1</f>
        <v>1.8153920440378002E-4</v>
      </c>
      <c r="M109" s="7">
        <f>(1+J109)^(7/365)-1</f>
        <v>1.2714667264024371E-3</v>
      </c>
      <c r="N109" s="7">
        <f>(1+J109)^(1/12)-1</f>
        <v>5.5365868732712986E-3</v>
      </c>
      <c r="O109" s="7">
        <f>(1+J109)^(1/4)-1</f>
        <v>1.670189171982428E-2</v>
      </c>
      <c r="P109" s="7">
        <f>(1+J109)^(1/2)-1</f>
        <v>3.3682736626669207E-2</v>
      </c>
      <c r="Q109" s="7">
        <f>(1+J109)^(1/1)-1</f>
        <v>6.8500000000000005E-2</v>
      </c>
    </row>
    <row r="110" spans="1:17" hidden="1" x14ac:dyDescent="0.25">
      <c r="A110" s="2" t="s">
        <v>237</v>
      </c>
      <c r="C110" s="3">
        <v>38456</v>
      </c>
      <c r="D110" s="2" t="s">
        <v>694</v>
      </c>
      <c r="F110" s="2">
        <v>6.8500000000000005E-2</v>
      </c>
      <c r="G110" s="2">
        <v>22765</v>
      </c>
      <c r="H110" s="5">
        <v>38456</v>
      </c>
      <c r="J110" s="7">
        <v>6.8500000000000005E-2</v>
      </c>
      <c r="K110" s="7">
        <v>6.8500000000000005E-2</v>
      </c>
      <c r="L110" s="7">
        <f>(1+J110)^(1/365)-1</f>
        <v>1.8153920440378002E-4</v>
      </c>
      <c r="M110" s="7">
        <f>(1+J110)^(7/365)-1</f>
        <v>1.2714667264024371E-3</v>
      </c>
      <c r="N110" s="7">
        <f>(1+J110)^(1/12)-1</f>
        <v>5.5365868732712986E-3</v>
      </c>
      <c r="O110" s="7">
        <f>(1+J110)^(1/4)-1</f>
        <v>1.670189171982428E-2</v>
      </c>
      <c r="P110" s="7">
        <f>(1+J110)^(1/2)-1</f>
        <v>3.3682736626669207E-2</v>
      </c>
      <c r="Q110" s="7">
        <f>(1+J110)^(1/1)-1</f>
        <v>6.8500000000000005E-2</v>
      </c>
    </row>
    <row r="111" spans="1:17" hidden="1" x14ac:dyDescent="0.25">
      <c r="A111" s="2" t="s">
        <v>227</v>
      </c>
      <c r="B111" s="2">
        <v>18595</v>
      </c>
      <c r="C111" s="3">
        <v>38483</v>
      </c>
      <c r="D111" s="2" t="s">
        <v>696</v>
      </c>
      <c r="E111" s="3">
        <v>41405</v>
      </c>
      <c r="F111" s="2">
        <v>0.05</v>
      </c>
      <c r="G111" s="2">
        <v>18595</v>
      </c>
      <c r="H111" s="5">
        <v>38483</v>
      </c>
      <c r="I111" s="5">
        <v>41405</v>
      </c>
      <c r="J111" s="7">
        <v>0.05</v>
      </c>
      <c r="K111" s="7">
        <v>0.05</v>
      </c>
      <c r="L111" s="7">
        <f>(1+J111)^(1/365)-1</f>
        <v>1.3368061711349633E-4</v>
      </c>
      <c r="M111" s="7">
        <f>(1+J111)^(7/365)-1</f>
        <v>9.3613968407346704E-4</v>
      </c>
      <c r="N111" s="7">
        <f>(1+J111)^(1/12)-1</f>
        <v>4.0741237836483535E-3</v>
      </c>
      <c r="O111" s="7">
        <f>(1+J111)^(1/4)-1</f>
        <v>1.2272234429039353E-2</v>
      </c>
      <c r="P111" s="7">
        <f>(1+J111)^(1/2)-1</f>
        <v>2.4695076595959931E-2</v>
      </c>
      <c r="Q111" s="7">
        <f>(1+J111)^(1/1)-1</f>
        <v>5.0000000000000044E-2</v>
      </c>
    </row>
    <row r="112" spans="1:17" hidden="1" x14ac:dyDescent="0.25">
      <c r="A112" s="2" t="s">
        <v>227</v>
      </c>
      <c r="B112" s="2">
        <v>6405</v>
      </c>
      <c r="C112" s="3">
        <v>38483</v>
      </c>
      <c r="D112" s="2" t="s">
        <v>710</v>
      </c>
      <c r="E112" s="3">
        <v>40674</v>
      </c>
      <c r="F112" s="2">
        <v>4.4999999999999998E-2</v>
      </c>
      <c r="G112" s="2">
        <v>6405</v>
      </c>
      <c r="H112" s="5">
        <v>38483</v>
      </c>
      <c r="I112" s="5">
        <v>40674</v>
      </c>
      <c r="J112" s="7">
        <v>4.4999999999999998E-2</v>
      </c>
      <c r="K112" s="7">
        <v>4.4999999999999998E-2</v>
      </c>
      <c r="L112" s="7">
        <f>(1+J112)^(1/365)-1</f>
        <v>1.2060147839498825E-4</v>
      </c>
      <c r="M112" s="7">
        <f>(1+J112)^(7/365)-1</f>
        <v>8.4451584921452216E-4</v>
      </c>
      <c r="N112" s="7">
        <f>(1+J112)^(1/12)-1</f>
        <v>3.6748094004368514E-3</v>
      </c>
      <c r="O112" s="7">
        <f>(1+J112)^(1/4)-1</f>
        <v>1.1064990499148664E-2</v>
      </c>
      <c r="P112" s="7">
        <f>(1+J112)^(1/2)-1</f>
        <v>2.2252415013043647E-2</v>
      </c>
      <c r="Q112" s="7">
        <f>(1+J112)^(1/1)-1</f>
        <v>4.4999999999999929E-2</v>
      </c>
    </row>
    <row r="113" spans="1:17" hidden="1" x14ac:dyDescent="0.25">
      <c r="A113" s="2" t="s">
        <v>227</v>
      </c>
      <c r="C113" s="3">
        <v>38483</v>
      </c>
      <c r="D113" s="2" t="s">
        <v>696</v>
      </c>
      <c r="E113" s="3">
        <v>41405</v>
      </c>
      <c r="F113" s="2">
        <v>0.05</v>
      </c>
      <c r="H113" s="5">
        <v>38483</v>
      </c>
      <c r="I113" s="5">
        <v>41405</v>
      </c>
      <c r="J113" s="7">
        <v>0.05</v>
      </c>
      <c r="K113" s="7">
        <v>0.05</v>
      </c>
      <c r="L113" s="7">
        <f>(1+J113)^(1/365)-1</f>
        <v>1.3368061711349633E-4</v>
      </c>
      <c r="M113" s="7">
        <f>(1+J113)^(7/365)-1</f>
        <v>9.3613968407346704E-4</v>
      </c>
      <c r="N113" s="7">
        <f>(1+J113)^(1/12)-1</f>
        <v>4.0741237836483535E-3</v>
      </c>
      <c r="O113" s="7">
        <f>(1+J113)^(1/4)-1</f>
        <v>1.2272234429039353E-2</v>
      </c>
      <c r="P113" s="7">
        <f>(1+J113)^(1/2)-1</f>
        <v>2.4695076595959931E-2</v>
      </c>
      <c r="Q113" s="7">
        <f>(1+J113)^(1/1)-1</f>
        <v>5.0000000000000044E-2</v>
      </c>
    </row>
    <row r="114" spans="1:17" hidden="1" x14ac:dyDescent="0.25">
      <c r="A114" s="2" t="s">
        <v>301</v>
      </c>
      <c r="C114" s="3">
        <v>38483</v>
      </c>
      <c r="D114" s="2" t="s">
        <v>696</v>
      </c>
      <c r="E114" s="3">
        <v>41405</v>
      </c>
      <c r="F114" s="2">
        <v>0.05</v>
      </c>
      <c r="H114" s="5">
        <v>38483</v>
      </c>
      <c r="I114" s="5">
        <v>41405</v>
      </c>
      <c r="J114" s="7">
        <v>0.05</v>
      </c>
      <c r="K114" s="7">
        <v>0.05</v>
      </c>
      <c r="L114" s="7">
        <f>(1+J114)^(1/365)-1</f>
        <v>1.3368061711349633E-4</v>
      </c>
      <c r="M114" s="7">
        <f>(1+J114)^(7/365)-1</f>
        <v>9.3613968407346704E-4</v>
      </c>
      <c r="N114" s="7">
        <f>(1+J114)^(1/12)-1</f>
        <v>4.0741237836483535E-3</v>
      </c>
      <c r="O114" s="7">
        <f>(1+J114)^(1/4)-1</f>
        <v>1.2272234429039353E-2</v>
      </c>
      <c r="P114" s="7">
        <f>(1+J114)^(1/2)-1</f>
        <v>2.4695076595959931E-2</v>
      </c>
      <c r="Q114" s="7">
        <f>(1+J114)^(1/1)-1</f>
        <v>5.0000000000000044E-2</v>
      </c>
    </row>
    <row r="115" spans="1:17" hidden="1" x14ac:dyDescent="0.25">
      <c r="A115" s="2" t="s">
        <v>301</v>
      </c>
      <c r="B115" s="2">
        <v>18595</v>
      </c>
      <c r="C115" s="3">
        <v>38483</v>
      </c>
      <c r="D115" s="2" t="s">
        <v>696</v>
      </c>
      <c r="E115" s="3">
        <v>41405</v>
      </c>
      <c r="F115" s="2">
        <v>0.05</v>
      </c>
      <c r="G115" s="2">
        <v>3719</v>
      </c>
      <c r="H115" s="5">
        <v>38483</v>
      </c>
      <c r="I115" s="5">
        <v>41405</v>
      </c>
      <c r="J115" s="7">
        <v>0.05</v>
      </c>
      <c r="K115" s="7">
        <v>0.05</v>
      </c>
      <c r="L115" s="7">
        <f>(1+J115)^(1/365)-1</f>
        <v>1.3368061711349633E-4</v>
      </c>
      <c r="M115" s="7">
        <f>(1+J115)^(7/365)-1</f>
        <v>9.3613968407346704E-4</v>
      </c>
      <c r="N115" s="7">
        <f>(1+J115)^(1/12)-1</f>
        <v>4.0741237836483535E-3</v>
      </c>
      <c r="O115" s="7">
        <f>(1+J115)^(1/4)-1</f>
        <v>1.2272234429039353E-2</v>
      </c>
      <c r="P115" s="7">
        <f>(1+J115)^(1/2)-1</f>
        <v>2.4695076595959931E-2</v>
      </c>
      <c r="Q115" s="7">
        <f>(1+J115)^(1/1)-1</f>
        <v>5.0000000000000044E-2</v>
      </c>
    </row>
    <row r="116" spans="1:17" hidden="1" x14ac:dyDescent="0.25">
      <c r="A116" s="2" t="s">
        <v>71</v>
      </c>
      <c r="B116" s="2">
        <v>18595</v>
      </c>
      <c r="C116" s="3">
        <v>38483</v>
      </c>
      <c r="D116" s="2" t="s">
        <v>696</v>
      </c>
      <c r="E116" s="3">
        <v>41405</v>
      </c>
      <c r="F116" s="2">
        <v>0.05</v>
      </c>
      <c r="G116" s="2">
        <v>18595</v>
      </c>
      <c r="H116" s="5">
        <v>38483</v>
      </c>
      <c r="I116" s="5">
        <v>41405</v>
      </c>
      <c r="J116" s="7">
        <v>0.05</v>
      </c>
      <c r="K116" s="7">
        <v>0.05</v>
      </c>
      <c r="L116" s="7">
        <f>(1+J116)^(1/365)-1</f>
        <v>1.3368061711349633E-4</v>
      </c>
      <c r="M116" s="7">
        <f>(1+J116)^(7/365)-1</f>
        <v>9.3613968407346704E-4</v>
      </c>
      <c r="N116" s="7">
        <f>(1+J116)^(1/12)-1</f>
        <v>4.0741237836483535E-3</v>
      </c>
      <c r="O116" s="7">
        <f>(1+J116)^(1/4)-1</f>
        <v>1.2272234429039353E-2</v>
      </c>
      <c r="P116" s="7">
        <f>(1+J116)^(1/2)-1</f>
        <v>2.4695076595959931E-2</v>
      </c>
      <c r="Q116" s="7">
        <f>(1+J116)^(1/1)-1</f>
        <v>5.0000000000000044E-2</v>
      </c>
    </row>
    <row r="117" spans="1:17" hidden="1" x14ac:dyDescent="0.25">
      <c r="A117" s="2" t="s">
        <v>227</v>
      </c>
      <c r="C117" s="3">
        <v>38483</v>
      </c>
      <c r="D117" s="2" t="s">
        <v>710</v>
      </c>
      <c r="E117" s="3">
        <v>40674</v>
      </c>
      <c r="F117" s="2">
        <v>4.4999999999999998E-2</v>
      </c>
      <c r="H117" s="5">
        <v>38483</v>
      </c>
      <c r="I117" s="5">
        <v>40674</v>
      </c>
      <c r="J117" s="7">
        <v>4.4999999999999998E-2</v>
      </c>
      <c r="K117" s="7">
        <v>4.4999999999999998E-2</v>
      </c>
      <c r="L117" s="7">
        <f>(1+J117)^(1/365)-1</f>
        <v>1.2060147839498825E-4</v>
      </c>
      <c r="M117" s="7">
        <f>(1+J117)^(7/365)-1</f>
        <v>8.4451584921452216E-4</v>
      </c>
      <c r="N117" s="7">
        <f>(1+J117)^(1/12)-1</f>
        <v>3.6748094004368514E-3</v>
      </c>
      <c r="O117" s="7">
        <f>(1+J117)^(1/4)-1</f>
        <v>1.1064990499148664E-2</v>
      </c>
      <c r="P117" s="7">
        <f>(1+J117)^(1/2)-1</f>
        <v>2.2252415013043647E-2</v>
      </c>
      <c r="Q117" s="7">
        <f>(1+J117)^(1/1)-1</f>
        <v>4.4999999999999929E-2</v>
      </c>
    </row>
    <row r="118" spans="1:17" hidden="1" x14ac:dyDescent="0.25">
      <c r="A118" s="2" t="s">
        <v>251</v>
      </c>
      <c r="B118" s="2">
        <v>5000</v>
      </c>
      <c r="C118" s="2" t="s">
        <v>644</v>
      </c>
      <c r="D118" s="2" t="s">
        <v>695</v>
      </c>
      <c r="E118" s="2" t="s">
        <v>1192</v>
      </c>
      <c r="F118" s="2">
        <v>6.5000000000000002E-2</v>
      </c>
      <c r="G118" s="2">
        <v>5000</v>
      </c>
      <c r="H118" s="5">
        <v>38504</v>
      </c>
      <c r="I118" s="5">
        <v>40330</v>
      </c>
      <c r="J118" s="7">
        <v>6.5000000000000002E-2</v>
      </c>
      <c r="K118" s="7">
        <v>6.5000000000000002E-2</v>
      </c>
      <c r="L118" s="7">
        <f>(1+J118)^(1/365)-1</f>
        <v>1.7254858112680793E-4</v>
      </c>
      <c r="M118" s="7">
        <f>(1+J118)^(7/365)-1</f>
        <v>1.2084654809936257E-3</v>
      </c>
      <c r="N118" s="7">
        <f>(1+J118)^(1/12)-1</f>
        <v>5.2616942768477504E-3</v>
      </c>
      <c r="O118" s="7">
        <f>(1+J118)^(1/4)-1</f>
        <v>1.586828478278357E-2</v>
      </c>
      <c r="P118" s="7">
        <f>(1+J118)^(1/2)-1</f>
        <v>3.19883720275147E-2</v>
      </c>
      <c r="Q118" s="7">
        <f>(1+J118)^(1/1)-1</f>
        <v>6.4999999999999947E-2</v>
      </c>
    </row>
    <row r="119" spans="1:17" hidden="1" x14ac:dyDescent="0.25">
      <c r="A119" s="2" t="s">
        <v>238</v>
      </c>
      <c r="B119" s="2">
        <v>16000</v>
      </c>
      <c r="C119" s="3">
        <v>38510</v>
      </c>
      <c r="D119" s="2" t="s">
        <v>710</v>
      </c>
      <c r="E119" s="3">
        <v>40701</v>
      </c>
      <c r="F119" s="2">
        <v>6.6500000000000004E-2</v>
      </c>
      <c r="G119" s="2">
        <v>8000</v>
      </c>
      <c r="H119" s="5">
        <v>38510</v>
      </c>
      <c r="I119" s="5">
        <v>40701</v>
      </c>
      <c r="J119" s="7">
        <v>6.6500000000000004E-2</v>
      </c>
      <c r="K119" s="7">
        <v>6.6500000000000004E-2</v>
      </c>
      <c r="L119" s="7">
        <f>(1+J119)^(1/365)-1</f>
        <v>1.7640530807794264E-4</v>
      </c>
      <c r="M119" s="7">
        <f>(1+J119)^(7/365)-1</f>
        <v>1.2354908441998269E-3</v>
      </c>
      <c r="N119" s="7">
        <f>(1+J119)^(1/12)-1</f>
        <v>5.3796066408242638E-3</v>
      </c>
      <c r="O119" s="7">
        <f>(1+J119)^(1/4)-1</f>
        <v>1.6225796112020685E-2</v>
      </c>
      <c r="P119" s="7">
        <f>(1+J119)^(1/2)-1</f>
        <v>3.2714868683510367E-2</v>
      </c>
      <c r="Q119" s="7">
        <f>(1+J119)^(1/1)-1</f>
        <v>6.6500000000000004E-2</v>
      </c>
    </row>
    <row r="120" spans="1:17" hidden="1" x14ac:dyDescent="0.25">
      <c r="A120" s="2" t="s">
        <v>238</v>
      </c>
      <c r="B120" s="2">
        <v>16000</v>
      </c>
      <c r="C120" s="3">
        <v>38510</v>
      </c>
      <c r="D120" s="2" t="s">
        <v>710</v>
      </c>
      <c r="E120" s="3">
        <v>40701</v>
      </c>
      <c r="F120" s="2">
        <v>6.6500000000000004E-2</v>
      </c>
      <c r="G120" s="2">
        <v>12000</v>
      </c>
      <c r="H120" s="5">
        <v>38510</v>
      </c>
      <c r="I120" s="5">
        <v>40701</v>
      </c>
      <c r="J120" s="7">
        <v>6.6500000000000004E-2</v>
      </c>
      <c r="K120" s="7">
        <v>6.6500000000000004E-2</v>
      </c>
      <c r="L120" s="7">
        <f>(1+J120)^(1/365)-1</f>
        <v>1.7640530807794264E-4</v>
      </c>
      <c r="M120" s="7">
        <f>(1+J120)^(7/365)-1</f>
        <v>1.2354908441998269E-3</v>
      </c>
      <c r="N120" s="7">
        <f>(1+J120)^(1/12)-1</f>
        <v>5.3796066408242638E-3</v>
      </c>
      <c r="O120" s="7">
        <f>(1+J120)^(1/4)-1</f>
        <v>1.6225796112020685E-2</v>
      </c>
      <c r="P120" s="7">
        <f>(1+J120)^(1/2)-1</f>
        <v>3.2714868683510367E-2</v>
      </c>
      <c r="Q120" s="7">
        <f>(1+J120)^(1/1)-1</f>
        <v>6.6500000000000004E-2</v>
      </c>
    </row>
    <row r="121" spans="1:17" hidden="1" x14ac:dyDescent="0.25">
      <c r="A121" s="2" t="s">
        <v>238</v>
      </c>
      <c r="B121" s="2">
        <v>16000</v>
      </c>
      <c r="C121" s="3">
        <v>38510</v>
      </c>
      <c r="D121" s="2" t="s">
        <v>710</v>
      </c>
      <c r="E121" s="3">
        <v>40701</v>
      </c>
      <c r="F121" s="2">
        <v>6.6500000000000004E-2</v>
      </c>
      <c r="G121" s="2">
        <v>16000</v>
      </c>
      <c r="H121" s="5">
        <v>38510</v>
      </c>
      <c r="I121" s="5">
        <v>40701</v>
      </c>
      <c r="J121" s="7">
        <v>6.6500000000000004E-2</v>
      </c>
      <c r="K121" s="7">
        <v>6.6500000000000004E-2</v>
      </c>
      <c r="L121" s="7">
        <f>(1+J121)^(1/365)-1</f>
        <v>1.7640530807794264E-4</v>
      </c>
      <c r="M121" s="7">
        <f>(1+J121)^(7/365)-1</f>
        <v>1.2354908441998269E-3</v>
      </c>
      <c r="N121" s="7">
        <f>(1+J121)^(1/12)-1</f>
        <v>5.3796066408242638E-3</v>
      </c>
      <c r="O121" s="7">
        <f>(1+J121)^(1/4)-1</f>
        <v>1.6225796112020685E-2</v>
      </c>
      <c r="P121" s="7">
        <f>(1+J121)^(1/2)-1</f>
        <v>3.2714868683510367E-2</v>
      </c>
      <c r="Q121" s="7">
        <f>(1+J121)^(1/1)-1</f>
        <v>6.6500000000000004E-2</v>
      </c>
    </row>
    <row r="122" spans="1:17" hidden="1" x14ac:dyDescent="0.25">
      <c r="A122" s="2" t="s">
        <v>238</v>
      </c>
      <c r="C122" s="3">
        <v>38510</v>
      </c>
      <c r="D122" s="2" t="s">
        <v>710</v>
      </c>
      <c r="E122" s="3">
        <v>40701</v>
      </c>
      <c r="F122" s="2">
        <v>6.6500000000000004E-2</v>
      </c>
      <c r="H122" s="5">
        <v>38510</v>
      </c>
      <c r="I122" s="5">
        <v>40701</v>
      </c>
      <c r="J122" s="7">
        <v>6.6500000000000004E-2</v>
      </c>
      <c r="K122" s="7">
        <v>6.6500000000000004E-2</v>
      </c>
      <c r="L122" s="7">
        <f>(1+J122)^(1/365)-1</f>
        <v>1.7640530807794264E-4</v>
      </c>
      <c r="M122" s="7">
        <f>(1+J122)^(7/365)-1</f>
        <v>1.2354908441998269E-3</v>
      </c>
      <c r="N122" s="7">
        <f>(1+J122)^(1/12)-1</f>
        <v>5.3796066408242638E-3</v>
      </c>
      <c r="O122" s="7">
        <f>(1+J122)^(1/4)-1</f>
        <v>1.6225796112020685E-2</v>
      </c>
      <c r="P122" s="7">
        <f>(1+J122)^(1/2)-1</f>
        <v>3.2714868683510367E-2</v>
      </c>
      <c r="Q122" s="7">
        <f>(1+J122)^(1/1)-1</f>
        <v>6.6500000000000004E-2</v>
      </c>
    </row>
    <row r="123" spans="1:17" hidden="1" x14ac:dyDescent="0.25">
      <c r="A123" s="2" t="s">
        <v>15</v>
      </c>
      <c r="B123" s="2">
        <v>86133</v>
      </c>
      <c r="C123" s="3">
        <v>38548</v>
      </c>
      <c r="D123" s="2" t="s">
        <v>698</v>
      </c>
      <c r="E123" s="3">
        <v>39644</v>
      </c>
      <c r="F123" s="2">
        <v>6.5000000000000002E-2</v>
      </c>
      <c r="G123" s="2">
        <v>86133</v>
      </c>
      <c r="H123" s="5">
        <v>38548</v>
      </c>
      <c r="I123" s="5">
        <v>39644</v>
      </c>
      <c r="J123" s="7">
        <v>6.5000000000000002E-2</v>
      </c>
      <c r="K123" s="7">
        <v>6.5000000000000002E-2</v>
      </c>
      <c r="L123" s="7">
        <f>(1+J123)^(1/365)-1</f>
        <v>1.7254858112680793E-4</v>
      </c>
      <c r="M123" s="7">
        <f>(1+J123)^(7/365)-1</f>
        <v>1.2084654809936257E-3</v>
      </c>
      <c r="N123" s="7">
        <f>(1+J123)^(1/12)-1</f>
        <v>5.2616942768477504E-3</v>
      </c>
      <c r="O123" s="7">
        <f>(1+J123)^(1/4)-1</f>
        <v>1.586828478278357E-2</v>
      </c>
      <c r="P123" s="7">
        <f>(1+J123)^(1/2)-1</f>
        <v>3.19883720275147E-2</v>
      </c>
      <c r="Q123" s="7">
        <f>(1+J123)^(1/1)-1</f>
        <v>6.4999999999999947E-2</v>
      </c>
    </row>
    <row r="124" spans="1:17" hidden="1" x14ac:dyDescent="0.25">
      <c r="A124" s="2" t="s">
        <v>279</v>
      </c>
      <c r="C124" s="3">
        <v>38548</v>
      </c>
      <c r="D124" s="2" t="s">
        <v>698</v>
      </c>
      <c r="F124" s="2">
        <v>6.5000000000000002E-2</v>
      </c>
      <c r="G124" s="2">
        <v>86133</v>
      </c>
      <c r="H124" s="5">
        <v>38548</v>
      </c>
      <c r="J124" s="7">
        <v>6.5000000000000002E-2</v>
      </c>
      <c r="K124" s="7">
        <v>6.5000000000000002E-2</v>
      </c>
      <c r="L124" s="7">
        <f>(1+J124)^(1/365)-1</f>
        <v>1.7254858112680793E-4</v>
      </c>
      <c r="M124" s="7">
        <f>(1+J124)^(7/365)-1</f>
        <v>1.2084654809936257E-3</v>
      </c>
      <c r="N124" s="7">
        <f>(1+J124)^(1/12)-1</f>
        <v>5.2616942768477504E-3</v>
      </c>
      <c r="O124" s="7">
        <f>(1+J124)^(1/4)-1</f>
        <v>1.586828478278357E-2</v>
      </c>
      <c r="P124" s="7">
        <f>(1+J124)^(1/2)-1</f>
        <v>3.19883720275147E-2</v>
      </c>
      <c r="Q124" s="7">
        <f>(1+J124)^(1/1)-1</f>
        <v>6.4999999999999947E-2</v>
      </c>
    </row>
    <row r="125" spans="1:17" hidden="1" x14ac:dyDescent="0.25">
      <c r="A125" s="2" t="s">
        <v>15</v>
      </c>
      <c r="B125" s="2">
        <v>86134</v>
      </c>
      <c r="C125" s="3">
        <v>38548</v>
      </c>
      <c r="D125" s="2" t="s">
        <v>698</v>
      </c>
      <c r="E125" s="3">
        <v>39644</v>
      </c>
      <c r="F125" s="2">
        <v>6.5000000000000002E-2</v>
      </c>
      <c r="G125" s="2">
        <v>86134</v>
      </c>
      <c r="H125" s="5">
        <v>38548</v>
      </c>
      <c r="I125" s="5">
        <v>39644</v>
      </c>
      <c r="J125" s="7">
        <v>6.5000000000000002E-2</v>
      </c>
      <c r="K125" s="7">
        <v>6.5000000000000002E-2</v>
      </c>
      <c r="L125" s="7">
        <f>(1+J125)^(1/365)-1</f>
        <v>1.7254858112680793E-4</v>
      </c>
      <c r="M125" s="7">
        <f>(1+J125)^(7/365)-1</f>
        <v>1.2084654809936257E-3</v>
      </c>
      <c r="N125" s="7">
        <f>(1+J125)^(1/12)-1</f>
        <v>5.2616942768477504E-3</v>
      </c>
      <c r="O125" s="7">
        <f>(1+J125)^(1/4)-1</f>
        <v>1.586828478278357E-2</v>
      </c>
      <c r="P125" s="7">
        <f>(1+J125)^(1/2)-1</f>
        <v>3.19883720275147E-2</v>
      </c>
      <c r="Q125" s="7">
        <f>(1+J125)^(1/1)-1</f>
        <v>6.4999999999999947E-2</v>
      </c>
    </row>
    <row r="126" spans="1:17" hidden="1" x14ac:dyDescent="0.25">
      <c r="A126" s="2" t="s">
        <v>15</v>
      </c>
      <c r="B126" s="2" t="s">
        <v>356</v>
      </c>
      <c r="C126" s="3">
        <v>38548</v>
      </c>
      <c r="D126" s="2" t="s">
        <v>698</v>
      </c>
      <c r="E126" s="3">
        <v>39644</v>
      </c>
      <c r="F126" s="2">
        <v>6.5000000000000002E-2</v>
      </c>
      <c r="G126" s="2">
        <v>86134</v>
      </c>
      <c r="H126" s="5">
        <v>38548</v>
      </c>
      <c r="I126" s="5">
        <v>39644</v>
      </c>
      <c r="J126" s="7">
        <v>6.5000000000000002E-2</v>
      </c>
      <c r="K126" s="7">
        <v>6.5000000000000002E-2</v>
      </c>
      <c r="L126" s="7">
        <f>(1+J126)^(1/365)-1</f>
        <v>1.7254858112680793E-4</v>
      </c>
      <c r="M126" s="7">
        <f>(1+J126)^(7/365)-1</f>
        <v>1.2084654809936257E-3</v>
      </c>
      <c r="N126" s="7">
        <f>(1+J126)^(1/12)-1</f>
        <v>5.2616942768477504E-3</v>
      </c>
      <c r="O126" s="7">
        <f>(1+J126)^(1/4)-1</f>
        <v>1.586828478278357E-2</v>
      </c>
      <c r="P126" s="7">
        <f>(1+J126)^(1/2)-1</f>
        <v>3.19883720275147E-2</v>
      </c>
      <c r="Q126" s="7">
        <f>(1+J126)^(1/1)-1</f>
        <v>6.4999999999999947E-2</v>
      </c>
    </row>
    <row r="127" spans="1:17" hidden="1" x14ac:dyDescent="0.25">
      <c r="A127" s="2" t="s">
        <v>12</v>
      </c>
      <c r="B127" s="2">
        <v>45000</v>
      </c>
      <c r="C127" s="3">
        <v>38558</v>
      </c>
      <c r="D127" s="2" t="s">
        <v>695</v>
      </c>
      <c r="E127" s="3">
        <v>40384</v>
      </c>
      <c r="F127" s="2">
        <v>5.5E-2</v>
      </c>
      <c r="G127" s="2">
        <v>45000</v>
      </c>
      <c r="H127" s="5">
        <v>38558</v>
      </c>
      <c r="I127" s="5">
        <v>40384</v>
      </c>
      <c r="J127" s="7">
        <v>5.5E-2</v>
      </c>
      <c r="K127" s="7">
        <v>5.5E-2</v>
      </c>
      <c r="L127" s="7">
        <f>(1+J127)^(1/365)-1</f>
        <v>1.466977917483625E-4</v>
      </c>
      <c r="M127" s="7">
        <f>(1+J127)^(7/365)-1</f>
        <v>1.027336577833049E-3</v>
      </c>
      <c r="N127" s="7">
        <f>(1+J127)^(1/12)-1</f>
        <v>4.471698917043021E-3</v>
      </c>
      <c r="O127" s="7">
        <f>(1+J127)^(1/4)-1</f>
        <v>1.3475174441242466E-2</v>
      </c>
      <c r="P127" s="7">
        <f>(1+J127)^(1/2)-1</f>
        <v>2.7131929208706884E-2</v>
      </c>
      <c r="Q127" s="7">
        <f>(1+J127)^(1/1)-1</f>
        <v>5.4999999999999938E-2</v>
      </c>
    </row>
    <row r="128" spans="1:17" hidden="1" x14ac:dyDescent="0.25">
      <c r="A128" s="2" t="s">
        <v>278</v>
      </c>
      <c r="C128" s="3">
        <v>38558</v>
      </c>
      <c r="D128" s="2" t="s">
        <v>695</v>
      </c>
      <c r="F128" s="2">
        <v>5.5E-2</v>
      </c>
      <c r="G128" s="2">
        <v>45000</v>
      </c>
      <c r="H128" s="5">
        <v>38558</v>
      </c>
      <c r="J128" s="7">
        <v>5.5E-2</v>
      </c>
      <c r="K128" s="7">
        <v>5.5E-2</v>
      </c>
      <c r="L128" s="7">
        <f>(1+J128)^(1/365)-1</f>
        <v>1.466977917483625E-4</v>
      </c>
      <c r="M128" s="7">
        <f>(1+J128)^(7/365)-1</f>
        <v>1.027336577833049E-3</v>
      </c>
      <c r="N128" s="7">
        <f>(1+J128)^(1/12)-1</f>
        <v>4.471698917043021E-3</v>
      </c>
      <c r="O128" s="7">
        <f>(1+J128)^(1/4)-1</f>
        <v>1.3475174441242466E-2</v>
      </c>
      <c r="P128" s="7">
        <f>(1+J128)^(1/2)-1</f>
        <v>2.7131929208706884E-2</v>
      </c>
      <c r="Q128" s="7">
        <f>(1+J128)^(1/1)-1</f>
        <v>5.4999999999999938E-2</v>
      </c>
    </row>
    <row r="129" spans="1:17" hidden="1" x14ac:dyDescent="0.25">
      <c r="A129" s="2" t="s">
        <v>12</v>
      </c>
      <c r="B129" s="2">
        <v>45000</v>
      </c>
      <c r="C129" s="3">
        <v>38558</v>
      </c>
      <c r="D129" s="2" t="s">
        <v>695</v>
      </c>
      <c r="E129" s="3">
        <v>40384</v>
      </c>
      <c r="F129" s="2">
        <v>5.5E-2</v>
      </c>
      <c r="G129" s="2">
        <v>33750</v>
      </c>
      <c r="H129" s="5">
        <v>38558</v>
      </c>
      <c r="I129" s="5">
        <v>40384</v>
      </c>
      <c r="J129" s="7">
        <v>5.5E-2</v>
      </c>
      <c r="K129" s="7">
        <v>5.5E-2</v>
      </c>
      <c r="L129" s="7">
        <f>(1+J129)^(1/365)-1</f>
        <v>1.466977917483625E-4</v>
      </c>
      <c r="M129" s="7">
        <f>(1+J129)^(7/365)-1</f>
        <v>1.027336577833049E-3</v>
      </c>
      <c r="N129" s="7">
        <f>(1+J129)^(1/12)-1</f>
        <v>4.471698917043021E-3</v>
      </c>
      <c r="O129" s="7">
        <f>(1+J129)^(1/4)-1</f>
        <v>1.3475174441242466E-2</v>
      </c>
      <c r="P129" s="7">
        <f>(1+J129)^(1/2)-1</f>
        <v>2.7131929208706884E-2</v>
      </c>
      <c r="Q129" s="7">
        <f>(1+J129)^(1/1)-1</f>
        <v>5.4999999999999938E-2</v>
      </c>
    </row>
    <row r="130" spans="1:17" hidden="1" x14ac:dyDescent="0.25">
      <c r="A130" s="2" t="s">
        <v>252</v>
      </c>
      <c r="B130" s="2">
        <v>3800</v>
      </c>
      <c r="C130" s="2" t="s">
        <v>645</v>
      </c>
      <c r="D130" s="2" t="s">
        <v>697</v>
      </c>
      <c r="E130" s="2" t="s">
        <v>1205</v>
      </c>
      <c r="F130" s="2">
        <v>7.0000000000000007E-2</v>
      </c>
      <c r="G130" s="2">
        <v>3800</v>
      </c>
      <c r="H130" s="5">
        <v>38596</v>
      </c>
      <c r="I130" s="5">
        <v>40057</v>
      </c>
      <c r="J130" s="7">
        <v>7.0000000000000007E-2</v>
      </c>
      <c r="K130" s="7">
        <v>7.0000000000000007E-2</v>
      </c>
      <c r="L130" s="7">
        <f>(1+J130)^(1/365)-1</f>
        <v>1.8538334157058856E-4</v>
      </c>
      <c r="M130" s="7">
        <f>(1+J130)^(7/365)-1</f>
        <v>1.298405320672158E-3</v>
      </c>
      <c r="N130" s="7">
        <f>(1+J130)^(1/12)-1</f>
        <v>5.6541453874052738E-3</v>
      </c>
      <c r="O130" s="7">
        <f>(1+J130)^(1/4)-1</f>
        <v>1.7058525001811375E-2</v>
      </c>
      <c r="P130" s="7">
        <f>(1+J130)^(1/2)-1</f>
        <v>3.4408043278860045E-2</v>
      </c>
      <c r="Q130" s="7">
        <f>(1+J130)^(1/1)-1</f>
        <v>7.0000000000000062E-2</v>
      </c>
    </row>
    <row r="131" spans="1:17" hidden="1" x14ac:dyDescent="0.25">
      <c r="A131" s="2" t="s">
        <v>229</v>
      </c>
      <c r="B131" s="2">
        <v>3000</v>
      </c>
      <c r="C131" s="2" t="s">
        <v>645</v>
      </c>
      <c r="D131" s="2" t="s">
        <v>697</v>
      </c>
      <c r="E131" s="2" t="s">
        <v>603</v>
      </c>
      <c r="F131" s="2">
        <v>7.0000000000000007E-2</v>
      </c>
      <c r="G131" s="2">
        <v>1500</v>
      </c>
      <c r="H131" s="5">
        <v>38596</v>
      </c>
      <c r="I131" s="5">
        <v>39965</v>
      </c>
      <c r="J131" s="7">
        <v>7.0000000000000007E-2</v>
      </c>
      <c r="K131" s="7">
        <v>7.0000000000000007E-2</v>
      </c>
      <c r="L131" s="7">
        <f>(1+J131)^(1/365)-1</f>
        <v>1.8538334157058856E-4</v>
      </c>
      <c r="M131" s="7">
        <f>(1+J131)^(7/365)-1</f>
        <v>1.298405320672158E-3</v>
      </c>
      <c r="N131" s="7">
        <f>(1+J131)^(1/12)-1</f>
        <v>5.6541453874052738E-3</v>
      </c>
      <c r="O131" s="7">
        <f>(1+J131)^(1/4)-1</f>
        <v>1.7058525001811375E-2</v>
      </c>
      <c r="P131" s="7">
        <f>(1+J131)^(1/2)-1</f>
        <v>3.4408043278860045E-2</v>
      </c>
      <c r="Q131" s="7">
        <f>(1+J131)^(1/1)-1</f>
        <v>7.0000000000000062E-2</v>
      </c>
    </row>
    <row r="132" spans="1:17" hidden="1" x14ac:dyDescent="0.25">
      <c r="A132" s="2" t="s">
        <v>290</v>
      </c>
      <c r="B132" s="2">
        <v>3800</v>
      </c>
      <c r="C132" s="2" t="s">
        <v>645</v>
      </c>
      <c r="D132" s="2" t="s">
        <v>697</v>
      </c>
      <c r="E132" s="2" t="s">
        <v>1205</v>
      </c>
      <c r="F132" s="2">
        <v>7.0000000000000007E-2</v>
      </c>
      <c r="G132" s="2">
        <v>3800</v>
      </c>
      <c r="H132" s="5">
        <v>38596</v>
      </c>
      <c r="I132" s="5">
        <v>40057</v>
      </c>
      <c r="J132" s="7">
        <v>7.0000000000000007E-2</v>
      </c>
      <c r="K132" s="7">
        <v>7.0000000000000007E-2</v>
      </c>
      <c r="L132" s="7">
        <f>(1+J132)^(1/365)-1</f>
        <v>1.8538334157058856E-4</v>
      </c>
      <c r="M132" s="7">
        <f>(1+J132)^(7/365)-1</f>
        <v>1.298405320672158E-3</v>
      </c>
      <c r="N132" s="7">
        <f>(1+J132)^(1/12)-1</f>
        <v>5.6541453874052738E-3</v>
      </c>
      <c r="O132" s="7">
        <f>(1+J132)^(1/4)-1</f>
        <v>1.7058525001811375E-2</v>
      </c>
      <c r="P132" s="7">
        <f>(1+J132)^(1/2)-1</f>
        <v>3.4408043278860045E-2</v>
      </c>
      <c r="Q132" s="7">
        <f>(1+J132)^(1/1)-1</f>
        <v>7.0000000000000062E-2</v>
      </c>
    </row>
    <row r="133" spans="1:17" hidden="1" x14ac:dyDescent="0.25">
      <c r="A133" s="2" t="s">
        <v>229</v>
      </c>
      <c r="B133" s="2" t="s">
        <v>357</v>
      </c>
      <c r="C133" s="3">
        <v>38596</v>
      </c>
      <c r="D133" s="2" t="s">
        <v>697</v>
      </c>
      <c r="E133" s="3">
        <v>39965</v>
      </c>
      <c r="F133" s="2">
        <v>7.0000000000000007E-2</v>
      </c>
      <c r="G133" s="2">
        <v>1500</v>
      </c>
      <c r="H133" s="5">
        <v>38596</v>
      </c>
      <c r="I133" s="5">
        <v>39965</v>
      </c>
      <c r="J133" s="7">
        <v>7.0000000000000007E-2</v>
      </c>
      <c r="K133" s="7">
        <v>7.0000000000000007E-2</v>
      </c>
      <c r="L133" s="7">
        <f>(1+J133)^(1/365)-1</f>
        <v>1.8538334157058856E-4</v>
      </c>
      <c r="M133" s="7">
        <f>(1+J133)^(7/365)-1</f>
        <v>1.298405320672158E-3</v>
      </c>
      <c r="N133" s="7">
        <f>(1+J133)^(1/12)-1</f>
        <v>5.6541453874052738E-3</v>
      </c>
      <c r="O133" s="7">
        <f>(1+J133)^(1/4)-1</f>
        <v>1.7058525001811375E-2</v>
      </c>
      <c r="P133" s="7">
        <f>(1+J133)^(1/2)-1</f>
        <v>3.4408043278860045E-2</v>
      </c>
      <c r="Q133" s="7">
        <f>(1+J133)^(1/1)-1</f>
        <v>7.0000000000000062E-2</v>
      </c>
    </row>
    <row r="134" spans="1:17" hidden="1" x14ac:dyDescent="0.25">
      <c r="A134" s="2" t="s">
        <v>253</v>
      </c>
      <c r="B134" s="2">
        <v>3000</v>
      </c>
      <c r="C134" s="2" t="s">
        <v>646</v>
      </c>
      <c r="D134" s="2" t="s">
        <v>695</v>
      </c>
      <c r="E134" s="2" t="s">
        <v>1206</v>
      </c>
      <c r="F134" s="2">
        <v>7.0000000000000007E-2</v>
      </c>
      <c r="G134" s="2">
        <v>3000</v>
      </c>
      <c r="H134" s="5">
        <v>38626</v>
      </c>
      <c r="I134" s="5">
        <v>40452</v>
      </c>
      <c r="J134" s="7">
        <v>7.0000000000000007E-2</v>
      </c>
      <c r="K134" s="7">
        <v>7.0000000000000007E-2</v>
      </c>
      <c r="L134" s="7">
        <f>(1+J134)^(1/365)-1</f>
        <v>1.8538334157058856E-4</v>
      </c>
      <c r="M134" s="7">
        <f>(1+J134)^(7/365)-1</f>
        <v>1.298405320672158E-3</v>
      </c>
      <c r="N134" s="7">
        <f>(1+J134)^(1/12)-1</f>
        <v>5.6541453874052738E-3</v>
      </c>
      <c r="O134" s="7">
        <f>(1+J134)^(1/4)-1</f>
        <v>1.7058525001811375E-2</v>
      </c>
      <c r="P134" s="7">
        <f>(1+J134)^(1/2)-1</f>
        <v>3.4408043278860045E-2</v>
      </c>
      <c r="Q134" s="7">
        <f>(1+J134)^(1/1)-1</f>
        <v>7.0000000000000062E-2</v>
      </c>
    </row>
    <row r="135" spans="1:17" hidden="1" x14ac:dyDescent="0.25">
      <c r="A135" s="2" t="s">
        <v>254</v>
      </c>
      <c r="B135" s="2">
        <v>3600</v>
      </c>
      <c r="C135" s="2" t="s">
        <v>646</v>
      </c>
      <c r="D135" s="2" t="s">
        <v>695</v>
      </c>
      <c r="E135" s="2" t="s">
        <v>1206</v>
      </c>
      <c r="F135" s="2">
        <v>6.5000000000000002E-2</v>
      </c>
      <c r="G135" s="2">
        <v>3600</v>
      </c>
      <c r="H135" s="5">
        <v>38626</v>
      </c>
      <c r="I135" s="5">
        <v>40452</v>
      </c>
      <c r="J135" s="7">
        <v>6.5000000000000002E-2</v>
      </c>
      <c r="K135" s="7">
        <v>6.5000000000000002E-2</v>
      </c>
      <c r="L135" s="7">
        <f>(1+J135)^(1/365)-1</f>
        <v>1.7254858112680793E-4</v>
      </c>
      <c r="M135" s="7">
        <f>(1+J135)^(7/365)-1</f>
        <v>1.2084654809936257E-3</v>
      </c>
      <c r="N135" s="7">
        <f>(1+J135)^(1/12)-1</f>
        <v>5.2616942768477504E-3</v>
      </c>
      <c r="O135" s="7">
        <f>(1+J135)^(1/4)-1</f>
        <v>1.586828478278357E-2</v>
      </c>
      <c r="P135" s="7">
        <f>(1+J135)^(1/2)-1</f>
        <v>3.19883720275147E-2</v>
      </c>
      <c r="Q135" s="7">
        <f>(1+J135)^(1/1)-1</f>
        <v>6.4999999999999947E-2</v>
      </c>
    </row>
    <row r="136" spans="1:17" hidden="1" x14ac:dyDescent="0.25">
      <c r="A136" s="2" t="s">
        <v>227</v>
      </c>
      <c r="B136" s="2">
        <v>18595</v>
      </c>
      <c r="C136" s="2" t="s">
        <v>638</v>
      </c>
      <c r="D136" s="2" t="s">
        <v>696</v>
      </c>
      <c r="E136" s="2" t="s">
        <v>1195</v>
      </c>
      <c r="F136" s="2">
        <v>0.05</v>
      </c>
      <c r="G136" s="2">
        <v>18595</v>
      </c>
      <c r="H136" s="5">
        <v>38657</v>
      </c>
      <c r="I136" s="5">
        <v>41579</v>
      </c>
      <c r="J136" s="7">
        <v>0.05</v>
      </c>
      <c r="K136" s="7">
        <v>0.05</v>
      </c>
      <c r="L136" s="7">
        <f>(1+J136)^(1/365)-1</f>
        <v>1.3368061711349633E-4</v>
      </c>
      <c r="M136" s="7">
        <f>(1+J136)^(7/365)-1</f>
        <v>9.3613968407346704E-4</v>
      </c>
      <c r="N136" s="7">
        <f>(1+J136)^(1/12)-1</f>
        <v>4.0741237836483535E-3</v>
      </c>
      <c r="O136" s="7">
        <f>(1+J136)^(1/4)-1</f>
        <v>1.2272234429039353E-2</v>
      </c>
      <c r="P136" s="7">
        <f>(1+J136)^(1/2)-1</f>
        <v>2.4695076595959931E-2</v>
      </c>
      <c r="Q136" s="7">
        <f>(1+J136)^(1/1)-1</f>
        <v>5.0000000000000044E-2</v>
      </c>
    </row>
    <row r="137" spans="1:17" hidden="1" x14ac:dyDescent="0.25">
      <c r="A137" s="2" t="s">
        <v>227</v>
      </c>
      <c r="B137" s="2">
        <v>6405</v>
      </c>
      <c r="C137" s="2" t="s">
        <v>638</v>
      </c>
      <c r="D137" s="2" t="s">
        <v>710</v>
      </c>
      <c r="E137" s="2" t="s">
        <v>1196</v>
      </c>
      <c r="F137" s="2">
        <v>4.4999999999999998E-2</v>
      </c>
      <c r="G137" s="2">
        <v>6405</v>
      </c>
      <c r="H137" s="5">
        <v>38657</v>
      </c>
      <c r="I137" s="5">
        <v>40848</v>
      </c>
      <c r="J137" s="7">
        <v>4.4999999999999998E-2</v>
      </c>
      <c r="K137" s="7">
        <v>4.4999999999999998E-2</v>
      </c>
      <c r="L137" s="7">
        <f>(1+J137)^(1/365)-1</f>
        <v>1.2060147839498825E-4</v>
      </c>
      <c r="M137" s="7">
        <f>(1+J137)^(7/365)-1</f>
        <v>8.4451584921452216E-4</v>
      </c>
      <c r="N137" s="7">
        <f>(1+J137)^(1/12)-1</f>
        <v>3.6748094004368514E-3</v>
      </c>
      <c r="O137" s="7">
        <f>(1+J137)^(1/4)-1</f>
        <v>1.1064990499148664E-2</v>
      </c>
      <c r="P137" s="7">
        <f>(1+J137)^(1/2)-1</f>
        <v>2.2252415013043647E-2</v>
      </c>
      <c r="Q137" s="7">
        <f>(1+J137)^(1/1)-1</f>
        <v>4.4999999999999929E-2</v>
      </c>
    </row>
    <row r="138" spans="1:17" hidden="1" x14ac:dyDescent="0.25">
      <c r="A138" s="2" t="s">
        <v>255</v>
      </c>
      <c r="B138" s="2">
        <v>2000</v>
      </c>
      <c r="C138" s="2" t="s">
        <v>638</v>
      </c>
      <c r="D138" s="2" t="s">
        <v>695</v>
      </c>
      <c r="E138" s="2" t="s">
        <v>664</v>
      </c>
      <c r="F138" s="2">
        <v>7.0000000000000007E-2</v>
      </c>
      <c r="G138" s="2">
        <v>2000</v>
      </c>
      <c r="H138" s="5">
        <v>38657</v>
      </c>
      <c r="I138" s="5">
        <v>40483</v>
      </c>
      <c r="J138" s="7">
        <v>7.0000000000000007E-2</v>
      </c>
      <c r="K138" s="7">
        <v>7.0000000000000007E-2</v>
      </c>
      <c r="L138" s="7">
        <f>(1+J138)^(1/365)-1</f>
        <v>1.8538334157058856E-4</v>
      </c>
      <c r="M138" s="7">
        <f>(1+J138)^(7/365)-1</f>
        <v>1.298405320672158E-3</v>
      </c>
      <c r="N138" s="7">
        <f>(1+J138)^(1/12)-1</f>
        <v>5.6541453874052738E-3</v>
      </c>
      <c r="O138" s="7">
        <f>(1+J138)^(1/4)-1</f>
        <v>1.7058525001811375E-2</v>
      </c>
      <c r="P138" s="7">
        <f>(1+J138)^(1/2)-1</f>
        <v>3.4408043278860045E-2</v>
      </c>
      <c r="Q138" s="7">
        <f>(1+J138)^(1/1)-1</f>
        <v>7.0000000000000062E-2</v>
      </c>
    </row>
    <row r="139" spans="1:17" hidden="1" x14ac:dyDescent="0.25">
      <c r="A139" s="2" t="s">
        <v>256</v>
      </c>
      <c r="B139" s="2">
        <v>1000</v>
      </c>
      <c r="C139" s="2" t="s">
        <v>638</v>
      </c>
      <c r="D139" s="2" t="s">
        <v>695</v>
      </c>
      <c r="E139" s="2" t="s">
        <v>664</v>
      </c>
      <c r="F139" s="2">
        <v>6.7500000000000004E-2</v>
      </c>
      <c r="G139" s="2">
        <v>1000</v>
      </c>
      <c r="H139" s="5">
        <v>38657</v>
      </c>
      <c r="I139" s="5">
        <v>40483</v>
      </c>
      <c r="J139" s="7">
        <v>6.7500000000000004E-2</v>
      </c>
      <c r="K139" s="7">
        <v>6.7500000000000004E-2</v>
      </c>
      <c r="L139" s="7">
        <f>(1+J139)^(1/365)-1</f>
        <v>1.7897345526463049E-4</v>
      </c>
      <c r="M139" s="7">
        <f>(1+J139)^(7/365)-1</f>
        <v>1.2534870489870897E-3</v>
      </c>
      <c r="N139" s="7">
        <f>(1+J139)^(1/12)-1</f>
        <v>5.4581304569467637E-3</v>
      </c>
      <c r="O139" s="7">
        <f>(1+J139)^(1/4)-1</f>
        <v>1.6463927539286161E-2</v>
      </c>
      <c r="P139" s="7">
        <f>(1+J139)^(1/2)-1</f>
        <v>3.319891598859126E-2</v>
      </c>
      <c r="Q139" s="7">
        <f>(1+J139)^(1/1)-1</f>
        <v>6.7499999999999893E-2</v>
      </c>
    </row>
    <row r="140" spans="1:17" hidden="1" x14ac:dyDescent="0.25">
      <c r="A140" s="2" t="s">
        <v>227</v>
      </c>
      <c r="B140" s="2">
        <v>18595</v>
      </c>
      <c r="C140" s="3">
        <v>38657</v>
      </c>
      <c r="D140" s="2" t="s">
        <v>696</v>
      </c>
      <c r="E140" s="2" t="s">
        <v>1195</v>
      </c>
      <c r="F140" s="2">
        <v>0.05</v>
      </c>
      <c r="G140" s="2">
        <v>18595</v>
      </c>
      <c r="H140" s="5">
        <v>38657</v>
      </c>
      <c r="I140" s="5">
        <v>41579</v>
      </c>
      <c r="J140" s="7">
        <v>0.05</v>
      </c>
      <c r="K140" s="7">
        <v>0.05</v>
      </c>
      <c r="L140" s="7">
        <f>(1+J140)^(1/365)-1</f>
        <v>1.3368061711349633E-4</v>
      </c>
      <c r="M140" s="7">
        <f>(1+J140)^(7/365)-1</f>
        <v>9.3613968407346704E-4</v>
      </c>
      <c r="N140" s="7">
        <f>(1+J140)^(1/12)-1</f>
        <v>4.0741237836483535E-3</v>
      </c>
      <c r="O140" s="7">
        <f>(1+J140)^(1/4)-1</f>
        <v>1.2272234429039353E-2</v>
      </c>
      <c r="P140" s="7">
        <f>(1+J140)^(1/2)-1</f>
        <v>2.4695076595959931E-2</v>
      </c>
      <c r="Q140" s="7">
        <f>(1+J140)^(1/1)-1</f>
        <v>5.0000000000000044E-2</v>
      </c>
    </row>
    <row r="141" spans="1:17" hidden="1" x14ac:dyDescent="0.25">
      <c r="A141" s="2" t="s">
        <v>227</v>
      </c>
      <c r="B141" s="2">
        <v>6405</v>
      </c>
      <c r="C141" s="3">
        <v>38657</v>
      </c>
      <c r="D141" s="2" t="s">
        <v>710</v>
      </c>
      <c r="E141" s="2" t="s">
        <v>1196</v>
      </c>
      <c r="F141" s="2">
        <v>4.4999999999999998E-2</v>
      </c>
      <c r="G141" s="2">
        <v>6405</v>
      </c>
      <c r="H141" s="5">
        <v>38657</v>
      </c>
      <c r="I141" s="5">
        <v>40848</v>
      </c>
      <c r="J141" s="7">
        <v>4.4999999999999998E-2</v>
      </c>
      <c r="K141" s="7">
        <v>4.4999999999999998E-2</v>
      </c>
      <c r="L141" s="7">
        <f>(1+J141)^(1/365)-1</f>
        <v>1.2060147839498825E-4</v>
      </c>
      <c r="M141" s="7">
        <f>(1+J141)^(7/365)-1</f>
        <v>8.4451584921452216E-4</v>
      </c>
      <c r="N141" s="7">
        <f>(1+J141)^(1/12)-1</f>
        <v>3.6748094004368514E-3</v>
      </c>
      <c r="O141" s="7">
        <f>(1+J141)^(1/4)-1</f>
        <v>1.1064990499148664E-2</v>
      </c>
      <c r="P141" s="7">
        <f>(1+J141)^(1/2)-1</f>
        <v>2.2252415013043647E-2</v>
      </c>
      <c r="Q141" s="7">
        <f>(1+J141)^(1/1)-1</f>
        <v>4.4999999999999929E-2</v>
      </c>
    </row>
    <row r="142" spans="1:17" hidden="1" x14ac:dyDescent="0.25">
      <c r="A142" s="2" t="s">
        <v>291</v>
      </c>
      <c r="B142" s="2">
        <v>1000</v>
      </c>
      <c r="C142" s="2" t="s">
        <v>638</v>
      </c>
      <c r="D142" s="2" t="s">
        <v>695</v>
      </c>
      <c r="E142" s="2" t="s">
        <v>664</v>
      </c>
      <c r="F142" s="2">
        <v>6.7500000000000004E-2</v>
      </c>
      <c r="G142" s="2">
        <v>1000</v>
      </c>
      <c r="H142" s="5">
        <v>38657</v>
      </c>
      <c r="I142" s="5">
        <v>40483</v>
      </c>
      <c r="J142" s="7">
        <v>6.7500000000000004E-2</v>
      </c>
      <c r="K142" s="7">
        <v>6.7500000000000004E-2</v>
      </c>
      <c r="L142" s="7">
        <f>(1+J142)^(1/365)-1</f>
        <v>1.7897345526463049E-4</v>
      </c>
      <c r="M142" s="7">
        <f>(1+J142)^(7/365)-1</f>
        <v>1.2534870489870897E-3</v>
      </c>
      <c r="N142" s="7">
        <f>(1+J142)^(1/12)-1</f>
        <v>5.4581304569467637E-3</v>
      </c>
      <c r="O142" s="7">
        <f>(1+J142)^(1/4)-1</f>
        <v>1.6463927539286161E-2</v>
      </c>
      <c r="P142" s="7">
        <f>(1+J142)^(1/2)-1</f>
        <v>3.319891598859126E-2</v>
      </c>
      <c r="Q142" s="7">
        <f>(1+J142)^(1/1)-1</f>
        <v>6.7499999999999893E-2</v>
      </c>
    </row>
    <row r="143" spans="1:17" hidden="1" x14ac:dyDescent="0.25">
      <c r="A143" s="2" t="s">
        <v>301</v>
      </c>
      <c r="B143" s="2">
        <v>18595</v>
      </c>
      <c r="C143" s="2" t="s">
        <v>667</v>
      </c>
      <c r="D143" s="2" t="s">
        <v>696</v>
      </c>
      <c r="E143" s="3">
        <v>41636</v>
      </c>
      <c r="F143" s="2">
        <v>0.05</v>
      </c>
      <c r="G143" s="2">
        <v>3719</v>
      </c>
      <c r="H143" s="5">
        <v>38687</v>
      </c>
      <c r="I143" s="5">
        <v>41636</v>
      </c>
      <c r="J143" s="7">
        <v>0.05</v>
      </c>
      <c r="K143" s="7">
        <v>0.05</v>
      </c>
      <c r="L143" s="7">
        <f>(1+J143)^(1/365)-1</f>
        <v>1.3368061711349633E-4</v>
      </c>
      <c r="M143" s="7">
        <f>(1+J143)^(7/365)-1</f>
        <v>9.3613968407346704E-4</v>
      </c>
      <c r="N143" s="7">
        <f>(1+J143)^(1/12)-1</f>
        <v>4.0741237836483535E-3</v>
      </c>
      <c r="O143" s="7">
        <f>(1+J143)^(1/4)-1</f>
        <v>1.2272234429039353E-2</v>
      </c>
      <c r="P143" s="7">
        <f>(1+J143)^(1/2)-1</f>
        <v>2.4695076595959931E-2</v>
      </c>
      <c r="Q143" s="7">
        <f>(1+J143)^(1/1)-1</f>
        <v>5.0000000000000044E-2</v>
      </c>
    </row>
    <row r="144" spans="1:17" hidden="1" x14ac:dyDescent="0.25">
      <c r="A144" s="2" t="s">
        <v>14</v>
      </c>
      <c r="B144" s="2">
        <v>36300</v>
      </c>
      <c r="C144" s="3">
        <v>38768</v>
      </c>
      <c r="D144" s="2" t="s">
        <v>695</v>
      </c>
      <c r="E144" s="2" t="s">
        <v>1197</v>
      </c>
      <c r="F144" s="2">
        <v>6.5000000000000002E-2</v>
      </c>
      <c r="G144" s="2">
        <v>36300</v>
      </c>
      <c r="H144" s="5">
        <v>38768</v>
      </c>
      <c r="I144" s="5">
        <v>40575</v>
      </c>
      <c r="J144" s="7">
        <v>6.5000000000000002E-2</v>
      </c>
      <c r="K144" s="7">
        <v>6.5000000000000002E-2</v>
      </c>
      <c r="L144" s="7">
        <f>(1+J144)^(1/365)-1</f>
        <v>1.7254858112680793E-4</v>
      </c>
      <c r="M144" s="7">
        <f>(1+J144)^(7/365)-1</f>
        <v>1.2084654809936257E-3</v>
      </c>
      <c r="N144" s="7">
        <f>(1+J144)^(1/12)-1</f>
        <v>5.2616942768477504E-3</v>
      </c>
      <c r="O144" s="7">
        <f>(1+J144)^(1/4)-1</f>
        <v>1.586828478278357E-2</v>
      </c>
      <c r="P144" s="7">
        <f>(1+J144)^(1/2)-1</f>
        <v>3.19883720275147E-2</v>
      </c>
      <c r="Q144" s="7">
        <f>(1+J144)^(1/1)-1</f>
        <v>6.4999999999999947E-2</v>
      </c>
    </row>
    <row r="145" spans="1:17" hidden="1" x14ac:dyDescent="0.25">
      <c r="A145" s="2" t="s">
        <v>14</v>
      </c>
      <c r="B145" s="2">
        <v>36300</v>
      </c>
      <c r="C145" s="3">
        <v>38768</v>
      </c>
      <c r="D145" s="2" t="s">
        <v>695</v>
      </c>
      <c r="E145" s="2" t="s">
        <v>1197</v>
      </c>
      <c r="F145" s="2">
        <v>6.5000000000000002E-2</v>
      </c>
      <c r="G145" s="2">
        <v>27225</v>
      </c>
      <c r="H145" s="5">
        <v>38768</v>
      </c>
      <c r="I145" s="5">
        <v>40575</v>
      </c>
      <c r="J145" s="7">
        <v>6.5000000000000002E-2</v>
      </c>
      <c r="K145" s="7">
        <v>6.5000000000000002E-2</v>
      </c>
      <c r="L145" s="7">
        <f>(1+J145)^(1/365)-1</f>
        <v>1.7254858112680793E-4</v>
      </c>
      <c r="M145" s="7">
        <f>(1+J145)^(7/365)-1</f>
        <v>1.2084654809936257E-3</v>
      </c>
      <c r="N145" s="7">
        <f>(1+J145)^(1/12)-1</f>
        <v>5.2616942768477504E-3</v>
      </c>
      <c r="O145" s="7">
        <f>(1+J145)^(1/4)-1</f>
        <v>1.586828478278357E-2</v>
      </c>
      <c r="P145" s="7">
        <f>(1+J145)^(1/2)-1</f>
        <v>3.19883720275147E-2</v>
      </c>
      <c r="Q145" s="7">
        <f>(1+J145)^(1/1)-1</f>
        <v>6.4999999999999947E-2</v>
      </c>
    </row>
    <row r="146" spans="1:17" hidden="1" x14ac:dyDescent="0.25">
      <c r="A146" s="2" t="s">
        <v>14</v>
      </c>
      <c r="B146" s="2">
        <v>36300</v>
      </c>
      <c r="C146" s="3">
        <v>38768</v>
      </c>
      <c r="D146" s="2" t="s">
        <v>695</v>
      </c>
      <c r="E146" s="3">
        <v>40575</v>
      </c>
      <c r="F146" s="2">
        <v>6.5000000000000002E-2</v>
      </c>
      <c r="G146" s="2">
        <v>36300</v>
      </c>
      <c r="H146" s="5">
        <v>38768</v>
      </c>
      <c r="I146" s="5">
        <v>40575</v>
      </c>
      <c r="J146" s="7">
        <v>6.5000000000000002E-2</v>
      </c>
      <c r="K146" s="7">
        <v>6.5000000000000002E-2</v>
      </c>
      <c r="L146" s="7">
        <f>(1+J146)^(1/365)-1</f>
        <v>1.7254858112680793E-4</v>
      </c>
      <c r="M146" s="7">
        <f>(1+J146)^(7/365)-1</f>
        <v>1.2084654809936257E-3</v>
      </c>
      <c r="N146" s="7">
        <f>(1+J146)^(1/12)-1</f>
        <v>5.2616942768477504E-3</v>
      </c>
      <c r="O146" s="7">
        <f>(1+J146)^(1/4)-1</f>
        <v>1.586828478278357E-2</v>
      </c>
      <c r="P146" s="7">
        <f>(1+J146)^(1/2)-1</f>
        <v>3.19883720275147E-2</v>
      </c>
      <c r="Q146" s="7">
        <f>(1+J146)^(1/1)-1</f>
        <v>6.4999999999999947E-2</v>
      </c>
    </row>
    <row r="147" spans="1:17" hidden="1" x14ac:dyDescent="0.25">
      <c r="A147" s="2" t="s">
        <v>14</v>
      </c>
      <c r="B147" s="2">
        <v>36300</v>
      </c>
      <c r="C147" s="3">
        <v>38776</v>
      </c>
      <c r="D147" s="2" t="s">
        <v>695</v>
      </c>
      <c r="E147" s="2" t="s">
        <v>1197</v>
      </c>
      <c r="F147" s="2">
        <v>6.5000000000000002E-2</v>
      </c>
      <c r="G147" s="2">
        <v>36300</v>
      </c>
      <c r="H147" s="5">
        <v>38776</v>
      </c>
      <c r="I147" s="5">
        <v>40575</v>
      </c>
      <c r="J147" s="7">
        <v>6.5000000000000002E-2</v>
      </c>
      <c r="K147" s="7">
        <v>6.5000000000000002E-2</v>
      </c>
      <c r="L147" s="7">
        <f>(1+J147)^(1/365)-1</f>
        <v>1.7254858112680793E-4</v>
      </c>
      <c r="M147" s="7">
        <f>(1+J147)^(7/365)-1</f>
        <v>1.2084654809936257E-3</v>
      </c>
      <c r="N147" s="7">
        <f>(1+J147)^(1/12)-1</f>
        <v>5.2616942768477504E-3</v>
      </c>
      <c r="O147" s="7">
        <f>(1+J147)^(1/4)-1</f>
        <v>1.586828478278357E-2</v>
      </c>
      <c r="P147" s="7">
        <f>(1+J147)^(1/2)-1</f>
        <v>3.19883720275147E-2</v>
      </c>
      <c r="Q147" s="7">
        <f>(1+J147)^(1/1)-1</f>
        <v>6.4999999999999947E-2</v>
      </c>
    </row>
    <row r="148" spans="1:17" hidden="1" x14ac:dyDescent="0.25">
      <c r="A148" s="2" t="s">
        <v>14</v>
      </c>
      <c r="B148" s="2">
        <v>36300</v>
      </c>
      <c r="C148" s="3">
        <v>38776</v>
      </c>
      <c r="D148" s="2" t="s">
        <v>695</v>
      </c>
      <c r="E148" s="3">
        <v>40575</v>
      </c>
      <c r="F148" s="2">
        <v>6.5000000000000002E-2</v>
      </c>
      <c r="G148" s="2">
        <v>36300</v>
      </c>
      <c r="H148" s="5">
        <v>38776</v>
      </c>
      <c r="I148" s="5">
        <v>40575</v>
      </c>
      <c r="J148" s="7">
        <v>6.5000000000000002E-2</v>
      </c>
      <c r="K148" s="7">
        <v>6.5000000000000002E-2</v>
      </c>
      <c r="L148" s="7">
        <f>(1+J148)^(1/365)-1</f>
        <v>1.7254858112680793E-4</v>
      </c>
      <c r="M148" s="7">
        <f>(1+J148)^(7/365)-1</f>
        <v>1.2084654809936257E-3</v>
      </c>
      <c r="N148" s="7">
        <f>(1+J148)^(1/12)-1</f>
        <v>5.2616942768477504E-3</v>
      </c>
      <c r="O148" s="7">
        <f>(1+J148)^(1/4)-1</f>
        <v>1.586828478278357E-2</v>
      </c>
      <c r="P148" s="7">
        <f>(1+J148)^(1/2)-1</f>
        <v>3.19883720275147E-2</v>
      </c>
      <c r="Q148" s="7">
        <f>(1+J148)^(1/1)-1</f>
        <v>6.4999999999999947E-2</v>
      </c>
    </row>
    <row r="149" spans="1:17" hidden="1" x14ac:dyDescent="0.25">
      <c r="A149" s="2" t="s">
        <v>257</v>
      </c>
      <c r="B149" s="2">
        <v>15000</v>
      </c>
      <c r="C149" s="2" t="s">
        <v>647</v>
      </c>
      <c r="D149" s="2" t="s">
        <v>695</v>
      </c>
      <c r="E149" s="2" t="s">
        <v>1207</v>
      </c>
      <c r="F149" s="2">
        <v>6.25E-2</v>
      </c>
      <c r="G149" s="2">
        <v>15000</v>
      </c>
      <c r="H149" s="5">
        <v>38777</v>
      </c>
      <c r="I149" s="5">
        <v>40603</v>
      </c>
      <c r="J149" s="7">
        <v>6.25E-2</v>
      </c>
      <c r="K149" s="7">
        <v>6.25E-2</v>
      </c>
      <c r="L149" s="7">
        <f>(1+J149)^(1/365)-1</f>
        <v>1.6610864880561849E-4</v>
      </c>
      <c r="M149" s="7">
        <f>(1+J149)^(7/365)-1</f>
        <v>1.1633401358284168E-3</v>
      </c>
      <c r="N149" s="7">
        <f>(1+J149)^(1/12)-1</f>
        <v>5.0648349497708356E-3</v>
      </c>
      <c r="O149" s="7">
        <f>(1+J149)^(1/4)-1</f>
        <v>1.5271592434465298E-2</v>
      </c>
      <c r="P149" s="7">
        <f>(1+J149)^(1/2)-1</f>
        <v>3.0776406404415146E-2</v>
      </c>
      <c r="Q149" s="7">
        <f>(1+J149)^(1/1)-1</f>
        <v>6.25E-2</v>
      </c>
    </row>
    <row r="150" spans="1:17" hidden="1" x14ac:dyDescent="0.25">
      <c r="A150" s="2" t="s">
        <v>258</v>
      </c>
      <c r="B150" s="2">
        <v>2400</v>
      </c>
      <c r="C150" s="2" t="s">
        <v>647</v>
      </c>
      <c r="D150" s="2" t="s">
        <v>695</v>
      </c>
      <c r="E150" s="2" t="s">
        <v>1207</v>
      </c>
      <c r="F150" s="2">
        <v>7.0000000000000007E-2</v>
      </c>
      <c r="G150" s="2">
        <v>2400</v>
      </c>
      <c r="H150" s="5">
        <v>38777</v>
      </c>
      <c r="I150" s="5">
        <v>40603</v>
      </c>
      <c r="J150" s="7">
        <v>7.0000000000000007E-2</v>
      </c>
      <c r="K150" s="7">
        <v>7.0000000000000007E-2</v>
      </c>
      <c r="L150" s="7">
        <f>(1+J150)^(1/365)-1</f>
        <v>1.8538334157058856E-4</v>
      </c>
      <c r="M150" s="7">
        <f>(1+J150)^(7/365)-1</f>
        <v>1.298405320672158E-3</v>
      </c>
      <c r="N150" s="7">
        <f>(1+J150)^(1/12)-1</f>
        <v>5.6541453874052738E-3</v>
      </c>
      <c r="O150" s="7">
        <f>(1+J150)^(1/4)-1</f>
        <v>1.7058525001811375E-2</v>
      </c>
      <c r="P150" s="7">
        <f>(1+J150)^(1/2)-1</f>
        <v>3.4408043278860045E-2</v>
      </c>
      <c r="Q150" s="7">
        <f>(1+J150)^(1/1)-1</f>
        <v>7.0000000000000062E-2</v>
      </c>
    </row>
    <row r="151" spans="1:17" hidden="1" x14ac:dyDescent="0.25">
      <c r="A151" s="2" t="s">
        <v>257</v>
      </c>
      <c r="B151" s="2">
        <v>15000</v>
      </c>
      <c r="C151" s="2" t="s">
        <v>647</v>
      </c>
      <c r="D151" s="2" t="s">
        <v>695</v>
      </c>
      <c r="E151" s="2" t="s">
        <v>647</v>
      </c>
      <c r="F151" s="2">
        <v>6.25E-2</v>
      </c>
      <c r="G151" s="2">
        <v>15000</v>
      </c>
      <c r="H151" s="5">
        <v>38777</v>
      </c>
      <c r="I151" s="5">
        <v>38777</v>
      </c>
      <c r="J151" s="7">
        <v>6.25E-2</v>
      </c>
      <c r="K151" s="7">
        <v>6.25E-2</v>
      </c>
      <c r="L151" s="7">
        <f>(1+J151)^(1/365)-1</f>
        <v>1.6610864880561849E-4</v>
      </c>
      <c r="M151" s="7">
        <f>(1+J151)^(7/365)-1</f>
        <v>1.1633401358284168E-3</v>
      </c>
      <c r="N151" s="7">
        <f>(1+J151)^(1/12)-1</f>
        <v>5.0648349497708356E-3</v>
      </c>
      <c r="O151" s="7">
        <f>(1+J151)^(1/4)-1</f>
        <v>1.5271592434465298E-2</v>
      </c>
      <c r="P151" s="7">
        <f>(1+J151)^(1/2)-1</f>
        <v>3.0776406404415146E-2</v>
      </c>
      <c r="Q151" s="7">
        <f>(1+J151)^(1/1)-1</f>
        <v>6.25E-2</v>
      </c>
    </row>
    <row r="152" spans="1:17" hidden="1" x14ac:dyDescent="0.25">
      <c r="A152" s="2" t="s">
        <v>258</v>
      </c>
      <c r="B152" s="2">
        <v>2400</v>
      </c>
      <c r="C152" s="2" t="s">
        <v>647</v>
      </c>
      <c r="D152" s="2" t="s">
        <v>695</v>
      </c>
      <c r="E152" s="2" t="s">
        <v>647</v>
      </c>
      <c r="F152" s="2">
        <v>7.0000000000000007E-2</v>
      </c>
      <c r="G152" s="2">
        <v>2400</v>
      </c>
      <c r="H152" s="5">
        <v>38777</v>
      </c>
      <c r="I152" s="5">
        <v>38777</v>
      </c>
      <c r="J152" s="7">
        <v>7.0000000000000007E-2</v>
      </c>
      <c r="K152" s="7">
        <v>7.0000000000000007E-2</v>
      </c>
      <c r="L152" s="7">
        <f>(1+J152)^(1/365)-1</f>
        <v>1.8538334157058856E-4</v>
      </c>
      <c r="M152" s="7">
        <f>(1+J152)^(7/365)-1</f>
        <v>1.298405320672158E-3</v>
      </c>
      <c r="N152" s="7">
        <f>(1+J152)^(1/12)-1</f>
        <v>5.6541453874052738E-3</v>
      </c>
      <c r="O152" s="7">
        <f>(1+J152)^(1/4)-1</f>
        <v>1.7058525001811375E-2</v>
      </c>
      <c r="P152" s="7">
        <f>(1+J152)^(1/2)-1</f>
        <v>3.4408043278860045E-2</v>
      </c>
      <c r="Q152" s="7">
        <f>(1+J152)^(1/1)-1</f>
        <v>7.0000000000000062E-2</v>
      </c>
    </row>
    <row r="153" spans="1:17" hidden="1" x14ac:dyDescent="0.25">
      <c r="A153" s="2" t="s">
        <v>292</v>
      </c>
      <c r="B153" s="2">
        <v>15000</v>
      </c>
      <c r="C153" s="2" t="s">
        <v>647</v>
      </c>
      <c r="D153" s="2" t="s">
        <v>695</v>
      </c>
      <c r="E153" s="2" t="s">
        <v>1207</v>
      </c>
      <c r="F153" s="2">
        <v>6.25E-2</v>
      </c>
      <c r="G153" s="2">
        <v>15000</v>
      </c>
      <c r="H153" s="5">
        <v>38777</v>
      </c>
      <c r="I153" s="5">
        <v>40603</v>
      </c>
      <c r="J153" s="7">
        <v>6.25E-2</v>
      </c>
      <c r="K153" s="7">
        <v>6.25E-2</v>
      </c>
      <c r="L153" s="7">
        <f>(1+J153)^(1/365)-1</f>
        <v>1.6610864880561849E-4</v>
      </c>
      <c r="M153" s="7">
        <f>(1+J153)^(7/365)-1</f>
        <v>1.1633401358284168E-3</v>
      </c>
      <c r="N153" s="7">
        <f>(1+J153)^(1/12)-1</f>
        <v>5.0648349497708356E-3</v>
      </c>
      <c r="O153" s="7">
        <f>(1+J153)^(1/4)-1</f>
        <v>1.5271592434465298E-2</v>
      </c>
      <c r="P153" s="7">
        <f>(1+J153)^(1/2)-1</f>
        <v>3.0776406404415146E-2</v>
      </c>
      <c r="Q153" s="7">
        <f>(1+J153)^(1/1)-1</f>
        <v>6.25E-2</v>
      </c>
    </row>
    <row r="154" spans="1:17" hidden="1" x14ac:dyDescent="0.25">
      <c r="A154" s="2" t="s">
        <v>293</v>
      </c>
      <c r="B154" s="2">
        <v>2400</v>
      </c>
      <c r="C154" s="2" t="s">
        <v>647</v>
      </c>
      <c r="D154" s="2" t="s">
        <v>695</v>
      </c>
      <c r="E154" s="2" t="s">
        <v>1207</v>
      </c>
      <c r="F154" s="2">
        <v>7.0000000000000007E-2</v>
      </c>
      <c r="G154" s="2">
        <v>2400</v>
      </c>
      <c r="H154" s="5">
        <v>38777</v>
      </c>
      <c r="I154" s="5">
        <v>40603</v>
      </c>
      <c r="J154" s="7">
        <v>7.0000000000000007E-2</v>
      </c>
      <c r="K154" s="7">
        <v>7.0000000000000007E-2</v>
      </c>
      <c r="L154" s="7">
        <f>(1+J154)^(1/365)-1</f>
        <v>1.8538334157058856E-4</v>
      </c>
      <c r="M154" s="7">
        <f>(1+J154)^(7/365)-1</f>
        <v>1.298405320672158E-3</v>
      </c>
      <c r="N154" s="7">
        <f>(1+J154)^(1/12)-1</f>
        <v>5.6541453874052738E-3</v>
      </c>
      <c r="O154" s="7">
        <f>(1+J154)^(1/4)-1</f>
        <v>1.7058525001811375E-2</v>
      </c>
      <c r="P154" s="7">
        <f>(1+J154)^(1/2)-1</f>
        <v>3.4408043278860045E-2</v>
      </c>
      <c r="Q154" s="7">
        <f>(1+J154)^(1/1)-1</f>
        <v>7.0000000000000062E-2</v>
      </c>
    </row>
    <row r="155" spans="1:17" hidden="1" x14ac:dyDescent="0.25">
      <c r="A155" s="2" t="s">
        <v>292</v>
      </c>
      <c r="B155" s="2">
        <v>5500</v>
      </c>
      <c r="C155" s="2" t="s">
        <v>647</v>
      </c>
      <c r="D155" s="2" t="s">
        <v>695</v>
      </c>
      <c r="E155" s="2" t="s">
        <v>1248</v>
      </c>
      <c r="F155" s="2">
        <v>6.25E-2</v>
      </c>
      <c r="G155" s="2">
        <v>3000</v>
      </c>
      <c r="H155" s="5">
        <v>38777</v>
      </c>
      <c r="I155" s="5">
        <v>40969</v>
      </c>
      <c r="J155" s="7">
        <v>6.25E-2</v>
      </c>
      <c r="K155" s="7">
        <v>6.25E-2</v>
      </c>
      <c r="L155" s="7">
        <f>(1+J155)^(1/365)-1</f>
        <v>1.6610864880561849E-4</v>
      </c>
      <c r="M155" s="7">
        <f>(1+J155)^(7/365)-1</f>
        <v>1.1633401358284168E-3</v>
      </c>
      <c r="N155" s="7">
        <f>(1+J155)^(1/12)-1</f>
        <v>5.0648349497708356E-3</v>
      </c>
      <c r="O155" s="7">
        <f>(1+J155)^(1/4)-1</f>
        <v>1.5271592434465298E-2</v>
      </c>
      <c r="P155" s="7">
        <f>(1+J155)^(1/2)-1</f>
        <v>3.0776406404415146E-2</v>
      </c>
      <c r="Q155" s="7">
        <f>(1+J155)^(1/1)-1</f>
        <v>6.25E-2</v>
      </c>
    </row>
    <row r="156" spans="1:17" hidden="1" x14ac:dyDescent="0.25">
      <c r="A156" s="2" t="s">
        <v>294</v>
      </c>
      <c r="B156" s="2">
        <v>12000</v>
      </c>
      <c r="C156" s="2" t="s">
        <v>662</v>
      </c>
      <c r="D156" s="2" t="s">
        <v>695</v>
      </c>
      <c r="E156" s="2" t="s">
        <v>1228</v>
      </c>
      <c r="F156" s="2">
        <v>6.5000000000000002E-2</v>
      </c>
      <c r="G156" s="2">
        <v>12000</v>
      </c>
      <c r="H156" s="5">
        <v>38869</v>
      </c>
      <c r="I156" s="5">
        <v>40695</v>
      </c>
      <c r="J156" s="7">
        <v>6.5000000000000002E-2</v>
      </c>
      <c r="K156" s="7">
        <v>6.5000000000000002E-2</v>
      </c>
      <c r="L156" s="7">
        <f>(1+J156)^(1/365)-1</f>
        <v>1.7254858112680793E-4</v>
      </c>
      <c r="M156" s="7">
        <f>(1+J156)^(7/365)-1</f>
        <v>1.2084654809936257E-3</v>
      </c>
      <c r="N156" s="7">
        <f>(1+J156)^(1/12)-1</f>
        <v>5.2616942768477504E-3</v>
      </c>
      <c r="O156" s="7">
        <f>(1+J156)^(1/4)-1</f>
        <v>1.586828478278357E-2</v>
      </c>
      <c r="P156" s="7">
        <f>(1+J156)^(1/2)-1</f>
        <v>3.19883720275147E-2</v>
      </c>
      <c r="Q156" s="7">
        <f>(1+J156)^(1/1)-1</f>
        <v>6.4999999999999947E-2</v>
      </c>
    </row>
    <row r="157" spans="1:17" hidden="1" x14ac:dyDescent="0.25">
      <c r="A157" s="2" t="s">
        <v>15</v>
      </c>
      <c r="B157" s="2">
        <v>84200</v>
      </c>
      <c r="C157" s="2" t="s">
        <v>639</v>
      </c>
      <c r="D157" s="2" t="s">
        <v>698</v>
      </c>
      <c r="E157" s="2" t="s">
        <v>1198</v>
      </c>
      <c r="F157" s="2">
        <v>6.5000000000000002E-2</v>
      </c>
      <c r="G157" s="2">
        <v>84200</v>
      </c>
      <c r="H157" s="5">
        <v>38899</v>
      </c>
      <c r="I157" s="5">
        <v>39995</v>
      </c>
      <c r="J157" s="7">
        <v>6.5000000000000002E-2</v>
      </c>
      <c r="K157" s="7">
        <v>6.5000000000000002E-2</v>
      </c>
      <c r="L157" s="7">
        <f>(1+J157)^(1/365)-1</f>
        <v>1.7254858112680793E-4</v>
      </c>
      <c r="M157" s="7">
        <f>(1+J157)^(7/365)-1</f>
        <v>1.2084654809936257E-3</v>
      </c>
      <c r="N157" s="7">
        <f>(1+J157)^(1/12)-1</f>
        <v>5.2616942768477504E-3</v>
      </c>
      <c r="O157" s="7">
        <f>(1+J157)^(1/4)-1</f>
        <v>1.586828478278357E-2</v>
      </c>
      <c r="P157" s="7">
        <f>(1+J157)^(1/2)-1</f>
        <v>3.19883720275147E-2</v>
      </c>
      <c r="Q157" s="7">
        <f>(1+J157)^(1/1)-1</f>
        <v>6.4999999999999947E-2</v>
      </c>
    </row>
    <row r="158" spans="1:17" hidden="1" x14ac:dyDescent="0.25">
      <c r="A158" s="2" t="s">
        <v>15</v>
      </c>
      <c r="B158" s="2" t="s">
        <v>358</v>
      </c>
      <c r="C158" s="3">
        <v>38899</v>
      </c>
      <c r="D158" s="2" t="s">
        <v>698</v>
      </c>
      <c r="E158" s="3">
        <v>39995</v>
      </c>
      <c r="F158" s="2">
        <v>6.5000000000000002E-2</v>
      </c>
      <c r="G158" s="2">
        <v>84200</v>
      </c>
      <c r="H158" s="5">
        <v>38899</v>
      </c>
      <c r="I158" s="5">
        <v>39995</v>
      </c>
      <c r="J158" s="7">
        <v>6.5000000000000002E-2</v>
      </c>
      <c r="K158" s="7">
        <v>6.5000000000000002E-2</v>
      </c>
      <c r="L158" s="7">
        <f>(1+J158)^(1/365)-1</f>
        <v>1.7254858112680793E-4</v>
      </c>
      <c r="M158" s="7">
        <f>(1+J158)^(7/365)-1</f>
        <v>1.2084654809936257E-3</v>
      </c>
      <c r="N158" s="7">
        <f>(1+J158)^(1/12)-1</f>
        <v>5.2616942768477504E-3</v>
      </c>
      <c r="O158" s="7">
        <f>(1+J158)^(1/4)-1</f>
        <v>1.586828478278357E-2</v>
      </c>
      <c r="P158" s="7">
        <f>(1+J158)^(1/2)-1</f>
        <v>3.19883720275147E-2</v>
      </c>
      <c r="Q158" s="7">
        <f>(1+J158)^(1/1)-1</f>
        <v>6.4999999999999947E-2</v>
      </c>
    </row>
    <row r="159" spans="1:17" hidden="1" x14ac:dyDescent="0.25">
      <c r="A159" s="2" t="s">
        <v>260</v>
      </c>
      <c r="B159" s="2">
        <v>22000</v>
      </c>
      <c r="C159" s="2" t="s">
        <v>648</v>
      </c>
      <c r="D159" s="2" t="s">
        <v>694</v>
      </c>
      <c r="E159" s="2" t="s">
        <v>1208</v>
      </c>
      <c r="F159" s="2">
        <v>6.6500000000000004E-2</v>
      </c>
      <c r="H159" s="5">
        <v>38930</v>
      </c>
      <c r="I159" s="5">
        <v>41487</v>
      </c>
      <c r="J159" s="7">
        <v>6.6500000000000004E-2</v>
      </c>
      <c r="K159" s="7">
        <v>6.6500000000000004E-2</v>
      </c>
      <c r="L159" s="7">
        <f>(1+J159)^(1/365)-1</f>
        <v>1.7640530807794264E-4</v>
      </c>
      <c r="M159" s="7">
        <f>(1+J159)^(7/365)-1</f>
        <v>1.2354908441998269E-3</v>
      </c>
      <c r="N159" s="7">
        <f>(1+J159)^(1/12)-1</f>
        <v>5.3796066408242638E-3</v>
      </c>
      <c r="O159" s="7">
        <f>(1+J159)^(1/4)-1</f>
        <v>1.6225796112020685E-2</v>
      </c>
      <c r="P159" s="7">
        <f>(1+J159)^(1/2)-1</f>
        <v>3.2714868683510367E-2</v>
      </c>
      <c r="Q159" s="7">
        <f>(1+J159)^(1/1)-1</f>
        <v>6.6500000000000004E-2</v>
      </c>
    </row>
    <row r="160" spans="1:17" hidden="1" x14ac:dyDescent="0.25">
      <c r="A160" s="2" t="s">
        <v>261</v>
      </c>
      <c r="B160" s="2">
        <v>5000</v>
      </c>
      <c r="C160" s="2" t="s">
        <v>648</v>
      </c>
      <c r="D160" s="2" t="s">
        <v>695</v>
      </c>
      <c r="E160" s="2" t="s">
        <v>1209</v>
      </c>
      <c r="F160" s="2">
        <v>0.06</v>
      </c>
      <c r="H160" s="5">
        <v>38930</v>
      </c>
      <c r="I160" s="5">
        <v>40756</v>
      </c>
      <c r="J160" s="7">
        <v>0.06</v>
      </c>
      <c r="K160" s="7">
        <v>0.06</v>
      </c>
      <c r="L160" s="7">
        <f>(1+J160)^(1/365)-1</f>
        <v>1.5965358745284597E-4</v>
      </c>
      <c r="M160" s="7">
        <f>(1+J160)^(7/365)-1</f>
        <v>1.1181105292519256E-3</v>
      </c>
      <c r="N160" s="7">
        <f>(1+J160)^(1/12)-1</f>
        <v>4.8675505653430484E-3</v>
      </c>
      <c r="O160" s="7">
        <f>(1+J160)^(1/4)-1</f>
        <v>1.4673846168659299E-2</v>
      </c>
      <c r="P160" s="7">
        <f>(1+J160)^(1/2)-1</f>
        <v>2.9563014098699991E-2</v>
      </c>
      <c r="Q160" s="7">
        <f>(1+J160)^(1/1)-1</f>
        <v>6.0000000000000053E-2</v>
      </c>
    </row>
    <row r="161" spans="1:17" hidden="1" x14ac:dyDescent="0.25">
      <c r="A161" s="2" t="s">
        <v>262</v>
      </c>
      <c r="B161" s="2">
        <v>4000</v>
      </c>
      <c r="C161" s="2" t="s">
        <v>648</v>
      </c>
      <c r="D161" s="2" t="s">
        <v>695</v>
      </c>
      <c r="E161" s="2" t="s">
        <v>1209</v>
      </c>
      <c r="F161" s="2">
        <v>6.4000000000000001E-2</v>
      </c>
      <c r="H161" s="5">
        <v>38930</v>
      </c>
      <c r="I161" s="5">
        <v>40756</v>
      </c>
      <c r="J161" s="7">
        <v>6.4000000000000001E-2</v>
      </c>
      <c r="K161" s="7">
        <v>6.4000000000000001E-2</v>
      </c>
      <c r="L161" s="7">
        <f>(1+J161)^(1/365)-1</f>
        <v>1.6997441913657596E-4</v>
      </c>
      <c r="M161" s="7">
        <f>(1+J161)^(7/365)-1</f>
        <v>1.190427823229534E-3</v>
      </c>
      <c r="N161" s="7">
        <f>(1+J161)^(1/12)-1</f>
        <v>5.1830014303420047E-3</v>
      </c>
      <c r="O161" s="7">
        <f>(1+J161)^(1/4)-1</f>
        <v>1.5629734036085807E-2</v>
      </c>
      <c r="P161" s="7">
        <f>(1+J161)^(1/2)-1</f>
        <v>3.1503756658210147E-2</v>
      </c>
      <c r="Q161" s="7">
        <f>(1+J161)^(1/1)-1</f>
        <v>6.4000000000000057E-2</v>
      </c>
    </row>
    <row r="162" spans="1:17" hidden="1" x14ac:dyDescent="0.25">
      <c r="A162" s="2" t="s">
        <v>263</v>
      </c>
      <c r="B162" s="2">
        <v>20000</v>
      </c>
      <c r="C162" s="2" t="s">
        <v>648</v>
      </c>
      <c r="D162" s="2" t="s">
        <v>695</v>
      </c>
      <c r="E162" s="2" t="s">
        <v>1209</v>
      </c>
      <c r="F162" s="2">
        <v>6.5000000000000002E-2</v>
      </c>
      <c r="H162" s="5">
        <v>38930</v>
      </c>
      <c r="I162" s="5">
        <v>40756</v>
      </c>
      <c r="J162" s="7">
        <v>6.5000000000000002E-2</v>
      </c>
      <c r="K162" s="7">
        <v>6.5000000000000002E-2</v>
      </c>
      <c r="L162" s="7">
        <f>(1+J162)^(1/365)-1</f>
        <v>1.7254858112680793E-4</v>
      </c>
      <c r="M162" s="7">
        <f>(1+J162)^(7/365)-1</f>
        <v>1.2084654809936257E-3</v>
      </c>
      <c r="N162" s="7">
        <f>(1+J162)^(1/12)-1</f>
        <v>5.2616942768477504E-3</v>
      </c>
      <c r="O162" s="7">
        <f>(1+J162)^(1/4)-1</f>
        <v>1.586828478278357E-2</v>
      </c>
      <c r="P162" s="7">
        <f>(1+J162)^(1/2)-1</f>
        <v>3.19883720275147E-2</v>
      </c>
      <c r="Q162" s="7">
        <f>(1+J162)^(1/1)-1</f>
        <v>6.4999999999999947E-2</v>
      </c>
    </row>
    <row r="163" spans="1:17" hidden="1" x14ac:dyDescent="0.25">
      <c r="A163" s="2" t="s">
        <v>261</v>
      </c>
      <c r="B163" s="2">
        <v>5000</v>
      </c>
      <c r="C163" s="2" t="s">
        <v>648</v>
      </c>
      <c r="D163" s="2" t="s">
        <v>695</v>
      </c>
      <c r="E163" s="2" t="s">
        <v>1209</v>
      </c>
      <c r="F163" s="2">
        <v>0.06</v>
      </c>
      <c r="G163" s="2">
        <v>5000</v>
      </c>
      <c r="H163" s="5">
        <v>38930</v>
      </c>
      <c r="I163" s="5">
        <v>40756</v>
      </c>
      <c r="J163" s="7">
        <v>0.06</v>
      </c>
      <c r="K163" s="7">
        <v>0.06</v>
      </c>
      <c r="L163" s="7">
        <f>(1+J163)^(1/365)-1</f>
        <v>1.5965358745284597E-4</v>
      </c>
      <c r="M163" s="7">
        <f>(1+J163)^(7/365)-1</f>
        <v>1.1181105292519256E-3</v>
      </c>
      <c r="N163" s="7">
        <f>(1+J163)^(1/12)-1</f>
        <v>4.8675505653430484E-3</v>
      </c>
      <c r="O163" s="7">
        <f>(1+J163)^(1/4)-1</f>
        <v>1.4673846168659299E-2</v>
      </c>
      <c r="P163" s="7">
        <f>(1+J163)^(1/2)-1</f>
        <v>2.9563014098699991E-2</v>
      </c>
      <c r="Q163" s="7">
        <f>(1+J163)^(1/1)-1</f>
        <v>6.0000000000000053E-2</v>
      </c>
    </row>
    <row r="164" spans="1:17" hidden="1" x14ac:dyDescent="0.25">
      <c r="A164" s="2" t="s">
        <v>71</v>
      </c>
      <c r="B164" s="2">
        <v>24144</v>
      </c>
      <c r="C164" s="3">
        <v>38940</v>
      </c>
      <c r="D164" s="2" t="s">
        <v>694</v>
      </c>
      <c r="E164" s="3">
        <v>41497</v>
      </c>
      <c r="F164" s="2">
        <v>5.6000000000000001E-2</v>
      </c>
      <c r="G164" s="2">
        <v>24144</v>
      </c>
      <c r="H164" s="5">
        <v>38940</v>
      </c>
      <c r="I164" s="5">
        <v>41497</v>
      </c>
      <c r="J164" s="7">
        <v>5.6000000000000001E-2</v>
      </c>
      <c r="K164" s="7">
        <v>5.6000000000000001E-2</v>
      </c>
      <c r="L164" s="7">
        <f>(1+J164)^(1/365)-1</f>
        <v>1.4929384262507561E-4</v>
      </c>
      <c r="M164" s="7">
        <f>(1+J164)^(7/365)-1</f>
        <v>1.0455250765377677E-3</v>
      </c>
      <c r="N164" s="7">
        <f>(1+J164)^(1/12)-1</f>
        <v>4.5510066248739545E-3</v>
      </c>
      <c r="O164" s="7">
        <f>(1+J164)^(1/4)-1</f>
        <v>1.3715249117428607E-2</v>
      </c>
      <c r="P164" s="7">
        <f>(1+J164)^(1/2)-1</f>
        <v>2.7618606293210446E-2</v>
      </c>
      <c r="Q164" s="7">
        <f>(1+J164)^(1/1)-1</f>
        <v>5.600000000000005E-2</v>
      </c>
    </row>
    <row r="165" spans="1:17" hidden="1" x14ac:dyDescent="0.25">
      <c r="A165" s="2" t="s">
        <v>71</v>
      </c>
      <c r="B165" s="2">
        <v>24144</v>
      </c>
      <c r="C165" s="3">
        <v>38940</v>
      </c>
      <c r="D165" s="2" t="s">
        <v>694</v>
      </c>
      <c r="E165" s="3">
        <v>41497</v>
      </c>
      <c r="F165" s="2">
        <v>5.6000000000000001E-2</v>
      </c>
      <c r="G165" s="2">
        <v>17992</v>
      </c>
      <c r="H165" s="5">
        <v>38940</v>
      </c>
      <c r="I165" s="5">
        <v>41497</v>
      </c>
      <c r="J165" s="7">
        <v>5.6000000000000001E-2</v>
      </c>
      <c r="K165" s="7">
        <v>5.6000000000000001E-2</v>
      </c>
      <c r="L165" s="7">
        <f>(1+J165)^(1/365)-1</f>
        <v>1.4929384262507561E-4</v>
      </c>
      <c r="M165" s="7">
        <f>(1+J165)^(7/365)-1</f>
        <v>1.0455250765377677E-3</v>
      </c>
      <c r="N165" s="7">
        <f>(1+J165)^(1/12)-1</f>
        <v>4.5510066248739545E-3</v>
      </c>
      <c r="O165" s="7">
        <f>(1+J165)^(1/4)-1</f>
        <v>1.3715249117428607E-2</v>
      </c>
      <c r="P165" s="7">
        <f>(1+J165)^(1/2)-1</f>
        <v>2.7618606293210446E-2</v>
      </c>
      <c r="Q165" s="7">
        <f>(1+J165)^(1/1)-1</f>
        <v>5.600000000000005E-2</v>
      </c>
    </row>
    <row r="166" spans="1:17" hidden="1" x14ac:dyDescent="0.25">
      <c r="A166" s="2" t="s">
        <v>71</v>
      </c>
      <c r="C166" s="3">
        <v>38940</v>
      </c>
      <c r="D166" s="2" t="s">
        <v>694</v>
      </c>
      <c r="E166" s="3">
        <v>41497</v>
      </c>
      <c r="F166" s="2">
        <v>5.6000000000000001E-2</v>
      </c>
      <c r="H166" s="5">
        <v>38940</v>
      </c>
      <c r="I166" s="5">
        <v>41497</v>
      </c>
      <c r="J166" s="7">
        <v>5.6000000000000001E-2</v>
      </c>
      <c r="K166" s="7">
        <v>5.6000000000000001E-2</v>
      </c>
      <c r="L166" s="7">
        <f>(1+J166)^(1/365)-1</f>
        <v>1.4929384262507561E-4</v>
      </c>
      <c r="M166" s="7">
        <f>(1+J166)^(7/365)-1</f>
        <v>1.0455250765377677E-3</v>
      </c>
      <c r="N166" s="7">
        <f>(1+J166)^(1/12)-1</f>
        <v>4.5510066248739545E-3</v>
      </c>
      <c r="O166" s="7">
        <f>(1+J166)^(1/4)-1</f>
        <v>1.3715249117428607E-2</v>
      </c>
      <c r="P166" s="7">
        <f>(1+J166)^(1/2)-1</f>
        <v>2.7618606293210446E-2</v>
      </c>
      <c r="Q166" s="7">
        <f>(1+J166)^(1/1)-1</f>
        <v>5.600000000000005E-2</v>
      </c>
    </row>
    <row r="167" spans="1:17" hidden="1" x14ac:dyDescent="0.25">
      <c r="A167" s="2" t="s">
        <v>71</v>
      </c>
      <c r="B167" s="2">
        <v>24144</v>
      </c>
      <c r="C167" s="3">
        <v>38940</v>
      </c>
      <c r="D167" s="2" t="s">
        <v>694</v>
      </c>
      <c r="E167" s="3">
        <v>41497</v>
      </c>
      <c r="F167" s="2">
        <v>5.6000000000000001E-2</v>
      </c>
      <c r="G167" s="2">
        <v>4829</v>
      </c>
      <c r="H167" s="5">
        <v>38940</v>
      </c>
      <c r="I167" s="5">
        <v>41497</v>
      </c>
      <c r="J167" s="7">
        <v>5.6000000000000001E-2</v>
      </c>
      <c r="K167" s="7">
        <v>5.6000000000000001E-2</v>
      </c>
      <c r="L167" s="7">
        <f>(1+J167)^(1/365)-1</f>
        <v>1.4929384262507561E-4</v>
      </c>
      <c r="M167" s="7">
        <f>(1+J167)^(7/365)-1</f>
        <v>1.0455250765377677E-3</v>
      </c>
      <c r="N167" s="7">
        <f>(1+J167)^(1/12)-1</f>
        <v>4.5510066248739545E-3</v>
      </c>
      <c r="O167" s="7">
        <f>(1+J167)^(1/4)-1</f>
        <v>1.3715249117428607E-2</v>
      </c>
      <c r="P167" s="7">
        <f>(1+J167)^(1/2)-1</f>
        <v>2.7618606293210446E-2</v>
      </c>
      <c r="Q167" s="7">
        <f>(1+J167)^(1/1)-1</f>
        <v>5.600000000000005E-2</v>
      </c>
    </row>
    <row r="168" spans="1:17" hidden="1" x14ac:dyDescent="0.25">
      <c r="A168" s="2" t="s">
        <v>71</v>
      </c>
      <c r="B168" s="2">
        <v>24144</v>
      </c>
      <c r="C168" s="3">
        <v>38940</v>
      </c>
      <c r="D168" s="2" t="s">
        <v>694</v>
      </c>
      <c r="E168" s="3">
        <v>41497</v>
      </c>
      <c r="F168" s="2">
        <v>5.6000000000000001E-2</v>
      </c>
      <c r="G168" s="2">
        <v>22792</v>
      </c>
      <c r="H168" s="5">
        <v>38940</v>
      </c>
      <c r="I168" s="5">
        <v>41497</v>
      </c>
      <c r="J168" s="7">
        <v>5.6000000000000001E-2</v>
      </c>
      <c r="K168" s="7">
        <v>5.6000000000000001E-2</v>
      </c>
      <c r="L168" s="7">
        <f>(1+J168)^(1/365)-1</f>
        <v>1.4929384262507561E-4</v>
      </c>
      <c r="M168" s="7">
        <f>(1+J168)^(7/365)-1</f>
        <v>1.0455250765377677E-3</v>
      </c>
      <c r="N168" s="7">
        <f>(1+J168)^(1/12)-1</f>
        <v>4.5510066248739545E-3</v>
      </c>
      <c r="O168" s="7">
        <f>(1+J168)^(1/4)-1</f>
        <v>1.3715249117428607E-2</v>
      </c>
      <c r="P168" s="7">
        <f>(1+J168)^(1/2)-1</f>
        <v>2.7618606293210446E-2</v>
      </c>
      <c r="Q168" s="7">
        <f>(1+J168)^(1/1)-1</f>
        <v>5.600000000000005E-2</v>
      </c>
    </row>
    <row r="169" spans="1:17" hidden="1" x14ac:dyDescent="0.25">
      <c r="A169" s="2" t="s">
        <v>305</v>
      </c>
      <c r="B169" s="2">
        <v>24144</v>
      </c>
      <c r="C169" s="3">
        <v>38940</v>
      </c>
      <c r="D169" s="2" t="s">
        <v>694</v>
      </c>
      <c r="E169" s="3">
        <v>41497</v>
      </c>
      <c r="F169" s="2">
        <v>5.6000000000000001E-2</v>
      </c>
      <c r="G169" s="2">
        <v>17992</v>
      </c>
      <c r="H169" s="5">
        <v>38940</v>
      </c>
      <c r="I169" s="5">
        <v>41497</v>
      </c>
      <c r="J169" s="7">
        <v>5.6000000000000001E-2</v>
      </c>
      <c r="K169" s="7">
        <v>5.6000000000000001E-2</v>
      </c>
      <c r="L169" s="7">
        <f>(1+J169)^(1/365)-1</f>
        <v>1.4929384262507561E-4</v>
      </c>
      <c r="M169" s="7">
        <f>(1+J169)^(7/365)-1</f>
        <v>1.0455250765377677E-3</v>
      </c>
      <c r="N169" s="7">
        <f>(1+J169)^(1/12)-1</f>
        <v>4.5510066248739545E-3</v>
      </c>
      <c r="O169" s="7">
        <f>(1+J169)^(1/4)-1</f>
        <v>1.3715249117428607E-2</v>
      </c>
      <c r="P169" s="7">
        <f>(1+J169)^(1/2)-1</f>
        <v>2.7618606293210446E-2</v>
      </c>
      <c r="Q169" s="7">
        <f>(1+J169)^(1/1)-1</f>
        <v>5.600000000000005E-2</v>
      </c>
    </row>
    <row r="170" spans="1:17" hidden="1" x14ac:dyDescent="0.25">
      <c r="A170" s="2" t="s">
        <v>305</v>
      </c>
      <c r="B170" s="2">
        <v>22000</v>
      </c>
      <c r="C170" s="3">
        <v>39069</v>
      </c>
      <c r="D170" s="2" t="s">
        <v>695</v>
      </c>
      <c r="E170" s="3">
        <v>40895</v>
      </c>
      <c r="F170" s="2">
        <v>4.7500000000000001E-2</v>
      </c>
      <c r="G170" s="2">
        <v>22000</v>
      </c>
      <c r="H170" s="5">
        <v>39069</v>
      </c>
      <c r="I170" s="5">
        <v>40895</v>
      </c>
      <c r="J170" s="7">
        <v>4.7500000000000001E-2</v>
      </c>
      <c r="K170" s="7">
        <v>4.7500000000000001E-2</v>
      </c>
      <c r="L170" s="7">
        <f>(1+J170)^(1/365)-1</f>
        <v>1.2714883016351486E-4</v>
      </c>
      <c r="M170" s="7">
        <f>(1+J170)^(7/365)-1</f>
        <v>8.9038138642405507E-4</v>
      </c>
      <c r="N170" s="7">
        <f>(1+J170)^(1/12)-1</f>
        <v>3.8746849921291737E-3</v>
      </c>
      <c r="O170" s="7">
        <f>(1+J170)^(1/4)-1</f>
        <v>1.1669152699110397E-2</v>
      </c>
      <c r="P170" s="7">
        <f>(1+J170)^(1/2)-1</f>
        <v>2.3474474522936051E-2</v>
      </c>
      <c r="Q170" s="7">
        <f>(1+J170)^(1/1)-1</f>
        <v>4.7500000000000098E-2</v>
      </c>
    </row>
    <row r="171" spans="1:17" hidden="1" x14ac:dyDescent="0.25">
      <c r="A171" s="2" t="s">
        <v>321</v>
      </c>
      <c r="B171" s="2">
        <v>22000</v>
      </c>
      <c r="C171" s="3">
        <v>39069</v>
      </c>
      <c r="D171" s="2" t="s">
        <v>695</v>
      </c>
      <c r="E171" s="3">
        <v>40895</v>
      </c>
      <c r="F171" s="2">
        <v>4.7500000000000001E-2</v>
      </c>
      <c r="G171" s="2">
        <v>22000</v>
      </c>
      <c r="H171" s="5">
        <v>39069</v>
      </c>
      <c r="I171" s="5">
        <v>40895</v>
      </c>
      <c r="J171" s="7">
        <v>4.7500000000000001E-2</v>
      </c>
      <c r="K171" s="7">
        <v>4.7500000000000001E-2</v>
      </c>
      <c r="L171" s="7">
        <f>(1+J171)^(1/365)-1</f>
        <v>1.2714883016351486E-4</v>
      </c>
      <c r="M171" s="7">
        <f>(1+J171)^(7/365)-1</f>
        <v>8.9038138642405507E-4</v>
      </c>
      <c r="N171" s="7">
        <f>(1+J171)^(1/12)-1</f>
        <v>3.8746849921291737E-3</v>
      </c>
      <c r="O171" s="7">
        <f>(1+J171)^(1/4)-1</f>
        <v>1.1669152699110397E-2</v>
      </c>
      <c r="P171" s="7">
        <f>(1+J171)^(1/2)-1</f>
        <v>2.3474474522936051E-2</v>
      </c>
      <c r="Q171" s="7">
        <f>(1+J171)^(1/1)-1</f>
        <v>4.7500000000000098E-2</v>
      </c>
    </row>
    <row r="172" spans="1:17" hidden="1" x14ac:dyDescent="0.25">
      <c r="A172" s="2" t="s">
        <v>305</v>
      </c>
      <c r="C172" s="3">
        <v>39069</v>
      </c>
      <c r="D172" s="2" t="s">
        <v>695</v>
      </c>
      <c r="E172" s="3">
        <v>40895</v>
      </c>
      <c r="F172" s="2">
        <v>4.7500000000000001E-2</v>
      </c>
      <c r="H172" s="5">
        <v>39069</v>
      </c>
      <c r="I172" s="5">
        <v>40895</v>
      </c>
      <c r="J172" s="7">
        <v>4.7500000000000001E-2</v>
      </c>
      <c r="K172" s="7">
        <v>4.7500000000000001E-2</v>
      </c>
      <c r="L172" s="7">
        <f>(1+J172)^(1/365)-1</f>
        <v>1.2714883016351486E-4</v>
      </c>
      <c r="M172" s="7">
        <f>(1+J172)^(7/365)-1</f>
        <v>8.9038138642405507E-4</v>
      </c>
      <c r="N172" s="7">
        <f>(1+J172)^(1/12)-1</f>
        <v>3.8746849921291737E-3</v>
      </c>
      <c r="O172" s="7">
        <f>(1+J172)^(1/4)-1</f>
        <v>1.1669152699110397E-2</v>
      </c>
      <c r="P172" s="7">
        <f>(1+J172)^(1/2)-1</f>
        <v>2.3474474522936051E-2</v>
      </c>
      <c r="Q172" s="7">
        <f>(1+J172)^(1/1)-1</f>
        <v>4.7500000000000098E-2</v>
      </c>
    </row>
    <row r="173" spans="1:17" hidden="1" x14ac:dyDescent="0.25">
      <c r="A173" s="2" t="s">
        <v>307</v>
      </c>
      <c r="B173" s="2">
        <v>2000</v>
      </c>
      <c r="C173" s="3">
        <v>39071</v>
      </c>
      <c r="D173" s="2" t="s">
        <v>695</v>
      </c>
      <c r="E173" s="3">
        <v>40896</v>
      </c>
      <c r="F173" s="2">
        <v>5.8999999999999997E-2</v>
      </c>
      <c r="G173" s="2">
        <v>1600</v>
      </c>
      <c r="H173" s="5">
        <v>39071</v>
      </c>
      <c r="I173" s="5">
        <v>40896</v>
      </c>
      <c r="J173" s="7">
        <v>5.8999999999999997E-2</v>
      </c>
      <c r="K173" s="7">
        <v>5.8999999999999997E-2</v>
      </c>
      <c r="L173" s="7">
        <f>(1+J173)^(1/365)-1</f>
        <v>1.5706731081777114E-4</v>
      </c>
      <c r="M173" s="7">
        <f>(1+J173)^(7/365)-1</f>
        <v>1.0999893843082198E-3</v>
      </c>
      <c r="N173" s="7">
        <f>(1+J173)^(1/12)-1</f>
        <v>4.7885173650881185E-3</v>
      </c>
      <c r="O173" s="7">
        <f>(1+J173)^(1/4)-1</f>
        <v>1.4434451591148756E-2</v>
      </c>
      <c r="P173" s="7">
        <f>(1+J173)^(1/2)-1</f>
        <v>2.9077256575034793E-2</v>
      </c>
      <c r="Q173" s="7">
        <f>(1+J173)^(1/1)-1</f>
        <v>5.8999999999999941E-2</v>
      </c>
    </row>
    <row r="174" spans="1:17" hidden="1" x14ac:dyDescent="0.25">
      <c r="A174" s="2" t="s">
        <v>225</v>
      </c>
      <c r="B174" s="2">
        <v>2000</v>
      </c>
      <c r="C174" s="3">
        <v>39071</v>
      </c>
      <c r="D174" s="2" t="s">
        <v>695</v>
      </c>
      <c r="E174" s="3">
        <v>40896</v>
      </c>
      <c r="F174" s="2">
        <v>5.8999999999999997E-2</v>
      </c>
      <c r="G174" s="2">
        <v>1600</v>
      </c>
      <c r="H174" s="5">
        <v>39071</v>
      </c>
      <c r="I174" s="5">
        <v>40896</v>
      </c>
      <c r="J174" s="7">
        <v>5.8999999999999997E-2</v>
      </c>
      <c r="K174" s="7">
        <v>5.8999999999999997E-2</v>
      </c>
      <c r="L174" s="7">
        <f>(1+J174)^(1/365)-1</f>
        <v>1.5706731081777114E-4</v>
      </c>
      <c r="M174" s="7">
        <f>(1+J174)^(7/365)-1</f>
        <v>1.0999893843082198E-3</v>
      </c>
      <c r="N174" s="7">
        <f>(1+J174)^(1/12)-1</f>
        <v>4.7885173650881185E-3</v>
      </c>
      <c r="O174" s="7">
        <f>(1+J174)^(1/4)-1</f>
        <v>1.4434451591148756E-2</v>
      </c>
      <c r="P174" s="7">
        <f>(1+J174)^(1/2)-1</f>
        <v>2.9077256575034793E-2</v>
      </c>
      <c r="Q174" s="7">
        <f>(1+J174)^(1/1)-1</f>
        <v>5.8999999999999941E-2</v>
      </c>
    </row>
    <row r="175" spans="1:17" hidden="1" x14ac:dyDescent="0.25">
      <c r="A175" s="2" t="s">
        <v>307</v>
      </c>
      <c r="C175" s="3">
        <v>39071</v>
      </c>
      <c r="D175" s="2" t="s">
        <v>695</v>
      </c>
      <c r="E175" s="3">
        <v>40896</v>
      </c>
      <c r="F175" s="2">
        <v>5.8999999999999997E-2</v>
      </c>
      <c r="H175" s="5">
        <v>39071</v>
      </c>
      <c r="I175" s="5">
        <v>40896</v>
      </c>
      <c r="J175" s="7">
        <v>5.8999999999999997E-2</v>
      </c>
      <c r="K175" s="7">
        <v>5.8999999999999997E-2</v>
      </c>
      <c r="L175" s="7">
        <f>(1+J175)^(1/365)-1</f>
        <v>1.5706731081777114E-4</v>
      </c>
      <c r="M175" s="7">
        <f>(1+J175)^(7/365)-1</f>
        <v>1.0999893843082198E-3</v>
      </c>
      <c r="N175" s="7">
        <f>(1+J175)^(1/12)-1</f>
        <v>4.7885173650881185E-3</v>
      </c>
      <c r="O175" s="7">
        <f>(1+J175)^(1/4)-1</f>
        <v>1.4434451591148756E-2</v>
      </c>
      <c r="P175" s="7">
        <f>(1+J175)^(1/2)-1</f>
        <v>2.9077256575034793E-2</v>
      </c>
      <c r="Q175" s="7">
        <f>(1+J175)^(1/1)-1</f>
        <v>5.8999999999999941E-2</v>
      </c>
    </row>
    <row r="176" spans="1:17" hidden="1" x14ac:dyDescent="0.25">
      <c r="A176" s="2" t="s">
        <v>306</v>
      </c>
      <c r="B176" s="2">
        <v>5000</v>
      </c>
      <c r="C176" s="2" t="s">
        <v>671</v>
      </c>
      <c r="D176" s="2" t="s">
        <v>695</v>
      </c>
      <c r="E176" s="2" t="s">
        <v>1242</v>
      </c>
      <c r="F176" s="2">
        <v>6.8500000000000005E-2</v>
      </c>
      <c r="G176" s="2">
        <v>5000</v>
      </c>
      <c r="H176" s="5">
        <v>39083</v>
      </c>
      <c r="I176" s="5">
        <v>40909</v>
      </c>
      <c r="J176" s="7">
        <v>6.8500000000000005E-2</v>
      </c>
      <c r="K176" s="7">
        <v>6.8500000000000005E-2</v>
      </c>
      <c r="L176" s="7">
        <f>(1+J176)^(1/365)-1</f>
        <v>1.8153920440378002E-4</v>
      </c>
      <c r="M176" s="7">
        <f>(1+J176)^(7/365)-1</f>
        <v>1.2714667264024371E-3</v>
      </c>
      <c r="N176" s="7">
        <f>(1+J176)^(1/12)-1</f>
        <v>5.5365868732712986E-3</v>
      </c>
      <c r="O176" s="7">
        <f>(1+J176)^(1/4)-1</f>
        <v>1.670189171982428E-2</v>
      </c>
      <c r="P176" s="7">
        <f>(1+J176)^(1/2)-1</f>
        <v>3.3682736626669207E-2</v>
      </c>
      <c r="Q176" s="7">
        <f>(1+J176)^(1/1)-1</f>
        <v>6.8500000000000005E-2</v>
      </c>
    </row>
    <row r="177" spans="1:17" hidden="1" x14ac:dyDescent="0.25">
      <c r="A177" s="2" t="s">
        <v>315</v>
      </c>
      <c r="B177" s="2">
        <v>3000</v>
      </c>
      <c r="C177" s="2" t="s">
        <v>671</v>
      </c>
      <c r="D177" s="2" t="s">
        <v>695</v>
      </c>
      <c r="E177" s="2" t="s">
        <v>1242</v>
      </c>
      <c r="F177" s="2">
        <v>7.0000000000000007E-2</v>
      </c>
      <c r="G177" s="2">
        <v>3000</v>
      </c>
      <c r="H177" s="5">
        <v>39083</v>
      </c>
      <c r="I177" s="5">
        <v>40909</v>
      </c>
      <c r="J177" s="7">
        <v>7.0000000000000007E-2</v>
      </c>
      <c r="K177" s="7">
        <v>7.0000000000000007E-2</v>
      </c>
      <c r="L177" s="7">
        <f>(1+J177)^(1/365)-1</f>
        <v>1.8538334157058856E-4</v>
      </c>
      <c r="M177" s="7">
        <f>(1+J177)^(7/365)-1</f>
        <v>1.298405320672158E-3</v>
      </c>
      <c r="N177" s="7">
        <f>(1+J177)^(1/12)-1</f>
        <v>5.6541453874052738E-3</v>
      </c>
      <c r="O177" s="7">
        <f>(1+J177)^(1/4)-1</f>
        <v>1.7058525001811375E-2</v>
      </c>
      <c r="P177" s="7">
        <f>(1+J177)^(1/2)-1</f>
        <v>3.4408043278860045E-2</v>
      </c>
      <c r="Q177" s="7">
        <f>(1+J177)^(1/1)-1</f>
        <v>7.0000000000000062E-2</v>
      </c>
    </row>
    <row r="178" spans="1:17" hidden="1" x14ac:dyDescent="0.25">
      <c r="A178" s="2" t="s">
        <v>308</v>
      </c>
      <c r="B178" s="2">
        <v>54138</v>
      </c>
      <c r="C178" s="2" t="s">
        <v>671</v>
      </c>
      <c r="D178" s="2" t="s">
        <v>695</v>
      </c>
      <c r="E178" s="2" t="s">
        <v>1242</v>
      </c>
      <c r="F178" s="2">
        <v>0.06</v>
      </c>
      <c r="G178" s="2">
        <v>54138</v>
      </c>
      <c r="H178" s="5">
        <v>39083</v>
      </c>
      <c r="I178" s="5">
        <v>40909</v>
      </c>
      <c r="J178" s="7">
        <v>0.06</v>
      </c>
      <c r="K178" s="7">
        <v>0.06</v>
      </c>
      <c r="L178" s="7">
        <f>(1+J178)^(1/365)-1</f>
        <v>1.5965358745284597E-4</v>
      </c>
      <c r="M178" s="7">
        <f>(1+J178)^(7/365)-1</f>
        <v>1.1181105292519256E-3</v>
      </c>
      <c r="N178" s="7">
        <f>(1+J178)^(1/12)-1</f>
        <v>4.8675505653430484E-3</v>
      </c>
      <c r="O178" s="7">
        <f>(1+J178)^(1/4)-1</f>
        <v>1.4673846168659299E-2</v>
      </c>
      <c r="P178" s="7">
        <f>(1+J178)^(1/2)-1</f>
        <v>2.9563014098699991E-2</v>
      </c>
      <c r="Q178" s="7">
        <f>(1+J178)^(1/1)-1</f>
        <v>6.0000000000000053E-2</v>
      </c>
    </row>
    <row r="179" spans="1:17" hidden="1" x14ac:dyDescent="0.25">
      <c r="A179" s="2" t="s">
        <v>306</v>
      </c>
      <c r="B179" s="2">
        <v>5000</v>
      </c>
      <c r="C179" s="3">
        <v>39083</v>
      </c>
      <c r="D179" s="2" t="s">
        <v>695</v>
      </c>
      <c r="E179" s="3">
        <v>40909</v>
      </c>
      <c r="F179" s="2">
        <v>6.8500000000000005E-2</v>
      </c>
      <c r="G179" s="2">
        <v>5000</v>
      </c>
      <c r="H179" s="5">
        <v>39083</v>
      </c>
      <c r="I179" s="5">
        <v>40909</v>
      </c>
      <c r="J179" s="7">
        <v>6.8500000000000005E-2</v>
      </c>
      <c r="K179" s="7">
        <v>6.8500000000000005E-2</v>
      </c>
      <c r="L179" s="7">
        <f>(1+J179)^(1/365)-1</f>
        <v>1.8153920440378002E-4</v>
      </c>
      <c r="M179" s="7">
        <f>(1+J179)^(7/365)-1</f>
        <v>1.2714667264024371E-3</v>
      </c>
      <c r="N179" s="7">
        <f>(1+J179)^(1/12)-1</f>
        <v>5.5365868732712986E-3</v>
      </c>
      <c r="O179" s="7">
        <f>(1+J179)^(1/4)-1</f>
        <v>1.670189171982428E-2</v>
      </c>
      <c r="P179" s="7">
        <f>(1+J179)^(1/2)-1</f>
        <v>3.3682736626669207E-2</v>
      </c>
      <c r="Q179" s="7">
        <f>(1+J179)^(1/1)-1</f>
        <v>6.8500000000000005E-2</v>
      </c>
    </row>
    <row r="180" spans="1:17" hidden="1" x14ac:dyDescent="0.25">
      <c r="A180" s="2" t="s">
        <v>321</v>
      </c>
      <c r="B180" s="2">
        <v>5000</v>
      </c>
      <c r="C180" s="2" t="s">
        <v>671</v>
      </c>
      <c r="D180" s="2" t="s">
        <v>695</v>
      </c>
      <c r="E180" s="2" t="s">
        <v>1242</v>
      </c>
      <c r="F180" s="2">
        <v>6.8500000000000005E-2</v>
      </c>
      <c r="G180" s="2">
        <v>5000</v>
      </c>
      <c r="H180" s="5">
        <v>39083</v>
      </c>
      <c r="I180" s="5">
        <v>40909</v>
      </c>
      <c r="J180" s="7">
        <v>6.8500000000000005E-2</v>
      </c>
      <c r="K180" s="7">
        <v>6.8500000000000005E-2</v>
      </c>
      <c r="L180" s="7">
        <f>(1+J180)^(1/365)-1</f>
        <v>1.8153920440378002E-4</v>
      </c>
      <c r="M180" s="7">
        <f>(1+J180)^(7/365)-1</f>
        <v>1.2714667264024371E-3</v>
      </c>
      <c r="N180" s="7">
        <f>(1+J180)^(1/12)-1</f>
        <v>5.5365868732712986E-3</v>
      </c>
      <c r="O180" s="7">
        <f>(1+J180)^(1/4)-1</f>
        <v>1.670189171982428E-2</v>
      </c>
      <c r="P180" s="7">
        <f>(1+J180)^(1/2)-1</f>
        <v>3.3682736626669207E-2</v>
      </c>
      <c r="Q180" s="7">
        <f>(1+J180)^(1/1)-1</f>
        <v>6.8500000000000005E-2</v>
      </c>
    </row>
    <row r="181" spans="1:17" hidden="1" x14ac:dyDescent="0.25">
      <c r="A181" s="2" t="s">
        <v>307</v>
      </c>
      <c r="B181" s="2">
        <v>5000</v>
      </c>
      <c r="C181" s="2" t="s">
        <v>671</v>
      </c>
      <c r="D181" s="2" t="s">
        <v>695</v>
      </c>
      <c r="E181" s="2" t="s">
        <v>1242</v>
      </c>
      <c r="F181" s="2">
        <v>6.8500000000000005E-2</v>
      </c>
      <c r="G181" s="2">
        <v>5000</v>
      </c>
      <c r="H181" s="5">
        <v>39083</v>
      </c>
      <c r="I181" s="5">
        <v>40909</v>
      </c>
      <c r="J181" s="7">
        <v>6.8500000000000005E-2</v>
      </c>
      <c r="K181" s="7">
        <v>6.8500000000000005E-2</v>
      </c>
      <c r="L181" s="7">
        <f>(1+J181)^(1/365)-1</f>
        <v>1.8153920440378002E-4</v>
      </c>
      <c r="M181" s="7">
        <f>(1+J181)^(7/365)-1</f>
        <v>1.2714667264024371E-3</v>
      </c>
      <c r="N181" s="7">
        <f>(1+J181)^(1/12)-1</f>
        <v>5.5365868732712986E-3</v>
      </c>
      <c r="O181" s="7">
        <f>(1+J181)^(1/4)-1</f>
        <v>1.670189171982428E-2</v>
      </c>
      <c r="P181" s="7">
        <f>(1+J181)^(1/2)-1</f>
        <v>3.3682736626669207E-2</v>
      </c>
      <c r="Q181" s="7">
        <f>(1+J181)^(1/1)-1</f>
        <v>6.8500000000000005E-2</v>
      </c>
    </row>
    <row r="182" spans="1:17" hidden="1" x14ac:dyDescent="0.25">
      <c r="A182" s="2" t="s">
        <v>321</v>
      </c>
      <c r="C182" s="2" t="s">
        <v>671</v>
      </c>
      <c r="D182" s="2" t="s">
        <v>695</v>
      </c>
      <c r="E182" s="2" t="s">
        <v>1242</v>
      </c>
      <c r="F182" s="2">
        <v>6.8500000000000005E-2</v>
      </c>
      <c r="H182" s="5">
        <v>39083</v>
      </c>
      <c r="I182" s="5">
        <v>40909</v>
      </c>
      <c r="J182" s="7">
        <v>6.8500000000000005E-2</v>
      </c>
      <c r="K182" s="7">
        <v>6.8500000000000005E-2</v>
      </c>
      <c r="L182" s="7">
        <f>(1+J182)^(1/365)-1</f>
        <v>1.8153920440378002E-4</v>
      </c>
      <c r="M182" s="7">
        <f>(1+J182)^(7/365)-1</f>
        <v>1.2714667264024371E-3</v>
      </c>
      <c r="N182" s="7">
        <f>(1+J182)^(1/12)-1</f>
        <v>5.5365868732712986E-3</v>
      </c>
      <c r="O182" s="7">
        <f>(1+J182)^(1/4)-1</f>
        <v>1.670189171982428E-2</v>
      </c>
      <c r="P182" s="7">
        <f>(1+J182)^(1/2)-1</f>
        <v>3.3682736626669207E-2</v>
      </c>
      <c r="Q182" s="7">
        <f>(1+J182)^(1/1)-1</f>
        <v>6.8500000000000005E-2</v>
      </c>
    </row>
    <row r="183" spans="1:17" hidden="1" x14ac:dyDescent="0.25">
      <c r="A183" s="2" t="s">
        <v>308</v>
      </c>
      <c r="B183" s="2">
        <v>54138</v>
      </c>
      <c r="C183" s="3">
        <v>39107</v>
      </c>
      <c r="D183" s="2" t="s">
        <v>695</v>
      </c>
      <c r="E183" s="3">
        <v>40933</v>
      </c>
      <c r="F183" s="2">
        <v>0.06</v>
      </c>
      <c r="G183" s="2">
        <v>40604</v>
      </c>
      <c r="H183" s="5">
        <v>39107</v>
      </c>
      <c r="I183" s="5">
        <v>40933</v>
      </c>
      <c r="J183" s="7">
        <v>0.06</v>
      </c>
      <c r="K183" s="7">
        <v>0.06</v>
      </c>
      <c r="L183" s="7">
        <f>(1+J183)^(1/365)-1</f>
        <v>1.5965358745284597E-4</v>
      </c>
      <c r="M183" s="7">
        <f>(1+J183)^(7/365)-1</f>
        <v>1.1181105292519256E-3</v>
      </c>
      <c r="N183" s="7">
        <f>(1+J183)^(1/12)-1</f>
        <v>4.8675505653430484E-3</v>
      </c>
      <c r="O183" s="7">
        <f>(1+J183)^(1/4)-1</f>
        <v>1.4673846168659299E-2</v>
      </c>
      <c r="P183" s="7">
        <f>(1+J183)^(1/2)-1</f>
        <v>2.9563014098699991E-2</v>
      </c>
      <c r="Q183" s="7">
        <f>(1+J183)^(1/1)-1</f>
        <v>6.0000000000000053E-2</v>
      </c>
    </row>
    <row r="184" spans="1:17" hidden="1" x14ac:dyDescent="0.25">
      <c r="A184" s="2" t="s">
        <v>308</v>
      </c>
      <c r="B184" s="2">
        <v>54138</v>
      </c>
      <c r="C184" s="3">
        <v>39107</v>
      </c>
      <c r="D184" s="2" t="s">
        <v>695</v>
      </c>
      <c r="E184" s="3">
        <v>40933</v>
      </c>
      <c r="F184" s="2">
        <v>0.06</v>
      </c>
      <c r="G184" s="2">
        <v>54138</v>
      </c>
      <c r="H184" s="5">
        <v>39107</v>
      </c>
      <c r="I184" s="5">
        <v>40933</v>
      </c>
      <c r="J184" s="7">
        <v>0.06</v>
      </c>
      <c r="K184" s="7">
        <v>0.06</v>
      </c>
      <c r="L184" s="7">
        <f>(1+J184)^(1/365)-1</f>
        <v>1.5965358745284597E-4</v>
      </c>
      <c r="M184" s="7">
        <f>(1+J184)^(7/365)-1</f>
        <v>1.1181105292519256E-3</v>
      </c>
      <c r="N184" s="7">
        <f>(1+J184)^(1/12)-1</f>
        <v>4.8675505653430484E-3</v>
      </c>
      <c r="O184" s="7">
        <f>(1+J184)^(1/4)-1</f>
        <v>1.4673846168659299E-2</v>
      </c>
      <c r="P184" s="7">
        <f>(1+J184)^(1/2)-1</f>
        <v>2.9563014098699991E-2</v>
      </c>
      <c r="Q184" s="7">
        <f>(1+J184)^(1/1)-1</f>
        <v>6.0000000000000053E-2</v>
      </c>
    </row>
    <row r="185" spans="1:17" hidden="1" x14ac:dyDescent="0.25">
      <c r="A185" s="2" t="s">
        <v>225</v>
      </c>
      <c r="B185" s="2">
        <v>54138</v>
      </c>
      <c r="C185" s="3">
        <v>39107</v>
      </c>
      <c r="D185" s="2" t="s">
        <v>695</v>
      </c>
      <c r="E185" s="3">
        <v>40933</v>
      </c>
      <c r="F185" s="2">
        <v>0.06</v>
      </c>
      <c r="G185" s="2">
        <v>40604</v>
      </c>
      <c r="H185" s="5">
        <v>39107</v>
      </c>
      <c r="I185" s="5">
        <v>40933</v>
      </c>
      <c r="J185" s="7">
        <v>0.06</v>
      </c>
      <c r="K185" s="7">
        <v>0.06</v>
      </c>
      <c r="L185" s="7">
        <f>(1+J185)^(1/365)-1</f>
        <v>1.5965358745284597E-4</v>
      </c>
      <c r="M185" s="7">
        <f>(1+J185)^(7/365)-1</f>
        <v>1.1181105292519256E-3</v>
      </c>
      <c r="N185" s="7">
        <f>(1+J185)^(1/12)-1</f>
        <v>4.8675505653430484E-3</v>
      </c>
      <c r="O185" s="7">
        <f>(1+J185)^(1/4)-1</f>
        <v>1.4673846168659299E-2</v>
      </c>
      <c r="P185" s="7">
        <f>(1+J185)^(1/2)-1</f>
        <v>2.9563014098699991E-2</v>
      </c>
      <c r="Q185" s="7">
        <f>(1+J185)^(1/1)-1</f>
        <v>6.0000000000000053E-2</v>
      </c>
    </row>
    <row r="186" spans="1:17" hidden="1" x14ac:dyDescent="0.25">
      <c r="A186" s="2" t="s">
        <v>298</v>
      </c>
      <c r="B186" s="2">
        <v>54138</v>
      </c>
      <c r="C186" s="3">
        <v>39107</v>
      </c>
      <c r="D186" s="2" t="s">
        <v>695</v>
      </c>
      <c r="E186" s="3">
        <v>40933</v>
      </c>
      <c r="F186" s="2">
        <v>0.06</v>
      </c>
      <c r="G186" s="2">
        <v>40604</v>
      </c>
      <c r="H186" s="5">
        <v>39107</v>
      </c>
      <c r="I186" s="5">
        <v>40933</v>
      </c>
      <c r="J186" s="7">
        <v>0.06</v>
      </c>
      <c r="K186" s="7">
        <v>0.06</v>
      </c>
      <c r="L186" s="7">
        <f>(1+J186)^(1/365)-1</f>
        <v>1.5965358745284597E-4</v>
      </c>
      <c r="M186" s="7">
        <f>(1+J186)^(7/365)-1</f>
        <v>1.1181105292519256E-3</v>
      </c>
      <c r="N186" s="7">
        <f>(1+J186)^(1/12)-1</f>
        <v>4.8675505653430484E-3</v>
      </c>
      <c r="O186" s="7">
        <f>(1+J186)^(1/4)-1</f>
        <v>1.4673846168659299E-2</v>
      </c>
      <c r="P186" s="7">
        <f>(1+J186)^(1/2)-1</f>
        <v>2.9563014098699991E-2</v>
      </c>
      <c r="Q186" s="7">
        <f>(1+J186)^(1/1)-1</f>
        <v>6.0000000000000053E-2</v>
      </c>
    </row>
    <row r="187" spans="1:17" hidden="1" x14ac:dyDescent="0.25">
      <c r="A187" s="2" t="s">
        <v>225</v>
      </c>
      <c r="C187" s="3">
        <v>39107</v>
      </c>
      <c r="D187" s="2" t="s">
        <v>695</v>
      </c>
      <c r="E187" s="3">
        <v>40933</v>
      </c>
      <c r="F187" s="2">
        <v>0.06</v>
      </c>
      <c r="H187" s="5">
        <v>39107</v>
      </c>
      <c r="I187" s="5">
        <v>40933</v>
      </c>
      <c r="J187" s="7">
        <v>0.06</v>
      </c>
      <c r="K187" s="7">
        <v>0.06</v>
      </c>
      <c r="L187" s="7">
        <f>(1+J187)^(1/365)-1</f>
        <v>1.5965358745284597E-4</v>
      </c>
      <c r="M187" s="7">
        <f>(1+J187)^(7/365)-1</f>
        <v>1.1181105292519256E-3</v>
      </c>
      <c r="N187" s="7">
        <f>(1+J187)^(1/12)-1</f>
        <v>4.8675505653430484E-3</v>
      </c>
      <c r="O187" s="7">
        <f>(1+J187)^(1/4)-1</f>
        <v>1.4673846168659299E-2</v>
      </c>
      <c r="P187" s="7">
        <f>(1+J187)^(1/2)-1</f>
        <v>2.9563014098699991E-2</v>
      </c>
      <c r="Q187" s="7">
        <f>(1+J187)^(1/1)-1</f>
        <v>6.0000000000000053E-2</v>
      </c>
    </row>
    <row r="188" spans="1:17" hidden="1" x14ac:dyDescent="0.25">
      <c r="A188" s="2" t="s">
        <v>298</v>
      </c>
      <c r="B188" s="2">
        <v>10475</v>
      </c>
      <c r="C188" s="3">
        <v>39113</v>
      </c>
      <c r="D188" s="2" t="s">
        <v>710</v>
      </c>
      <c r="E188" s="3">
        <v>41305</v>
      </c>
      <c r="F188" s="2">
        <v>4.7500000000000001E-2</v>
      </c>
      <c r="G188" s="2">
        <v>10475</v>
      </c>
      <c r="H188" s="5">
        <v>39113</v>
      </c>
      <c r="I188" s="5">
        <v>41305</v>
      </c>
      <c r="J188" s="7">
        <v>4.7500000000000001E-2</v>
      </c>
      <c r="K188" s="7">
        <v>4.7500000000000001E-2</v>
      </c>
      <c r="L188" s="7">
        <f>(1+J188)^(1/365)-1</f>
        <v>1.2714883016351486E-4</v>
      </c>
      <c r="M188" s="7">
        <f>(1+J188)^(7/365)-1</f>
        <v>8.9038138642405507E-4</v>
      </c>
      <c r="N188" s="7">
        <f>(1+J188)^(1/12)-1</f>
        <v>3.8746849921291737E-3</v>
      </c>
      <c r="O188" s="7">
        <f>(1+J188)^(1/4)-1</f>
        <v>1.1669152699110397E-2</v>
      </c>
      <c r="P188" s="7">
        <f>(1+J188)^(1/2)-1</f>
        <v>2.3474474522936051E-2</v>
      </c>
      <c r="Q188" s="7">
        <f>(1+J188)^(1/1)-1</f>
        <v>4.7500000000000098E-2</v>
      </c>
    </row>
    <row r="189" spans="1:17" hidden="1" x14ac:dyDescent="0.25">
      <c r="A189" s="2" t="s">
        <v>298</v>
      </c>
      <c r="C189" s="3">
        <v>39113</v>
      </c>
      <c r="D189" s="2" t="s">
        <v>710</v>
      </c>
      <c r="E189" s="3">
        <v>41305</v>
      </c>
      <c r="F189" s="2">
        <v>4.7500000000000001E-2</v>
      </c>
      <c r="H189" s="5">
        <v>39113</v>
      </c>
      <c r="I189" s="5">
        <v>41305</v>
      </c>
      <c r="J189" s="7">
        <v>4.7500000000000001E-2</v>
      </c>
      <c r="K189" s="7">
        <v>4.7500000000000001E-2</v>
      </c>
      <c r="L189" s="7">
        <f>(1+J189)^(1/365)-1</f>
        <v>1.2714883016351486E-4</v>
      </c>
      <c r="M189" s="7">
        <f>(1+J189)^(7/365)-1</f>
        <v>8.9038138642405507E-4</v>
      </c>
      <c r="N189" s="7">
        <f>(1+J189)^(1/12)-1</f>
        <v>3.8746849921291737E-3</v>
      </c>
      <c r="O189" s="7">
        <f>(1+J189)^(1/4)-1</f>
        <v>1.1669152699110397E-2</v>
      </c>
      <c r="P189" s="7">
        <f>(1+J189)^(1/2)-1</f>
        <v>2.3474474522936051E-2</v>
      </c>
      <c r="Q189" s="7">
        <f>(1+J189)^(1/1)-1</f>
        <v>4.7500000000000098E-2</v>
      </c>
    </row>
    <row r="190" spans="1:17" hidden="1" x14ac:dyDescent="0.25">
      <c r="A190" s="2" t="s">
        <v>298</v>
      </c>
      <c r="B190" s="2" t="s">
        <v>359</v>
      </c>
      <c r="C190" s="3">
        <v>39113</v>
      </c>
      <c r="D190" s="2" t="s">
        <v>710</v>
      </c>
      <c r="E190" s="3">
        <v>41305</v>
      </c>
      <c r="F190" s="2">
        <v>4.7500000000000001E-2</v>
      </c>
      <c r="G190" s="2">
        <v>10475</v>
      </c>
      <c r="H190" s="5">
        <v>39113</v>
      </c>
      <c r="I190" s="5">
        <v>41305</v>
      </c>
      <c r="J190" s="7">
        <v>4.7500000000000001E-2</v>
      </c>
      <c r="K190" s="7">
        <v>4.7500000000000001E-2</v>
      </c>
      <c r="L190" s="7">
        <f>(1+J190)^(1/365)-1</f>
        <v>1.2714883016351486E-4</v>
      </c>
      <c r="M190" s="7">
        <f>(1+J190)^(7/365)-1</f>
        <v>8.9038138642405507E-4</v>
      </c>
      <c r="N190" s="7">
        <f>(1+J190)^(1/12)-1</f>
        <v>3.8746849921291737E-3</v>
      </c>
      <c r="O190" s="7">
        <f>(1+J190)^(1/4)-1</f>
        <v>1.1669152699110397E-2</v>
      </c>
      <c r="P190" s="7">
        <f>(1+J190)^(1/2)-1</f>
        <v>2.3474474522936051E-2</v>
      </c>
      <c r="Q190" s="7">
        <f>(1+J190)^(1/1)-1</f>
        <v>4.7500000000000098E-2</v>
      </c>
    </row>
    <row r="191" spans="1:17" hidden="1" x14ac:dyDescent="0.25">
      <c r="A191" s="2" t="s">
        <v>299</v>
      </c>
      <c r="B191" s="2">
        <v>10475</v>
      </c>
      <c r="C191" s="3">
        <v>39113</v>
      </c>
      <c r="D191" s="2" t="s">
        <v>710</v>
      </c>
      <c r="E191" s="3">
        <v>41305</v>
      </c>
      <c r="F191" s="2">
        <v>4.7500000000000001E-2</v>
      </c>
      <c r="G191" s="2">
        <v>10475</v>
      </c>
      <c r="H191" s="5">
        <v>39113</v>
      </c>
      <c r="I191" s="5">
        <v>41305</v>
      </c>
      <c r="J191" s="7">
        <v>4.7500000000000001E-2</v>
      </c>
      <c r="K191" s="7">
        <v>4.7500000000000001E-2</v>
      </c>
      <c r="L191" s="7">
        <f>(1+J191)^(1/365)-1</f>
        <v>1.2714883016351486E-4</v>
      </c>
      <c r="M191" s="7">
        <f>(1+J191)^(7/365)-1</f>
        <v>8.9038138642405507E-4</v>
      </c>
      <c r="N191" s="7">
        <f>(1+J191)^(1/12)-1</f>
        <v>3.8746849921291737E-3</v>
      </c>
      <c r="O191" s="7">
        <f>(1+J191)^(1/4)-1</f>
        <v>1.1669152699110397E-2</v>
      </c>
      <c r="P191" s="7">
        <f>(1+J191)^(1/2)-1</f>
        <v>2.3474474522936051E-2</v>
      </c>
      <c r="Q191" s="7">
        <f>(1+J191)^(1/1)-1</f>
        <v>4.7500000000000098E-2</v>
      </c>
    </row>
    <row r="192" spans="1:17" hidden="1" x14ac:dyDescent="0.25">
      <c r="A192" s="2" t="s">
        <v>299</v>
      </c>
      <c r="B192" s="2">
        <v>12053</v>
      </c>
      <c r="C192" s="3">
        <v>39120</v>
      </c>
      <c r="D192" s="2" t="s">
        <v>696</v>
      </c>
      <c r="E192" s="3">
        <v>42042</v>
      </c>
      <c r="F192" s="2">
        <v>0.05</v>
      </c>
      <c r="G192" s="2">
        <v>12053</v>
      </c>
      <c r="H192" s="5">
        <v>39120</v>
      </c>
      <c r="I192" s="5">
        <v>42042</v>
      </c>
      <c r="J192" s="7">
        <v>0.05</v>
      </c>
      <c r="K192" s="7">
        <v>0.05</v>
      </c>
      <c r="L192" s="7">
        <f>(1+J192)^(1/365)-1</f>
        <v>1.3368061711349633E-4</v>
      </c>
      <c r="M192" s="7">
        <f>(1+J192)^(7/365)-1</f>
        <v>9.3613968407346704E-4</v>
      </c>
      <c r="N192" s="7">
        <f>(1+J192)^(1/12)-1</f>
        <v>4.0741237836483535E-3</v>
      </c>
      <c r="O192" s="7">
        <f>(1+J192)^(1/4)-1</f>
        <v>1.2272234429039353E-2</v>
      </c>
      <c r="P192" s="7">
        <f>(1+J192)^(1/2)-1</f>
        <v>2.4695076595959931E-2</v>
      </c>
      <c r="Q192" s="7">
        <f>(1+J192)^(1/1)-1</f>
        <v>5.0000000000000044E-2</v>
      </c>
    </row>
    <row r="193" spans="1:17" hidden="1" x14ac:dyDescent="0.25">
      <c r="A193" s="2" t="s">
        <v>299</v>
      </c>
      <c r="C193" s="3">
        <v>39120</v>
      </c>
      <c r="D193" s="2" t="s">
        <v>696</v>
      </c>
      <c r="E193" s="3">
        <v>42042</v>
      </c>
      <c r="F193" s="2">
        <v>0.05</v>
      </c>
      <c r="H193" s="5">
        <v>39120</v>
      </c>
      <c r="I193" s="5">
        <v>42042</v>
      </c>
      <c r="J193" s="7">
        <v>0.05</v>
      </c>
      <c r="K193" s="7">
        <v>0.05</v>
      </c>
      <c r="L193" s="7">
        <f>(1+J193)^(1/365)-1</f>
        <v>1.3368061711349633E-4</v>
      </c>
      <c r="M193" s="7">
        <f>(1+J193)^(7/365)-1</f>
        <v>9.3613968407346704E-4</v>
      </c>
      <c r="N193" s="7">
        <f>(1+J193)^(1/12)-1</f>
        <v>4.0741237836483535E-3</v>
      </c>
      <c r="O193" s="7">
        <f>(1+J193)^(1/4)-1</f>
        <v>1.2272234429039353E-2</v>
      </c>
      <c r="P193" s="7">
        <f>(1+J193)^(1/2)-1</f>
        <v>2.4695076595959931E-2</v>
      </c>
      <c r="Q193" s="7">
        <f>(1+J193)^(1/1)-1</f>
        <v>5.0000000000000044E-2</v>
      </c>
    </row>
    <row r="194" spans="1:17" hidden="1" x14ac:dyDescent="0.25">
      <c r="A194" s="2" t="s">
        <v>299</v>
      </c>
      <c r="B194" s="2">
        <v>12053</v>
      </c>
      <c r="C194" s="3">
        <v>39120</v>
      </c>
      <c r="D194" s="2" t="s">
        <v>696</v>
      </c>
      <c r="E194" s="3">
        <v>42042</v>
      </c>
      <c r="F194" s="2">
        <v>0.05</v>
      </c>
      <c r="G194" s="2">
        <v>7232</v>
      </c>
      <c r="H194" s="5">
        <v>39120</v>
      </c>
      <c r="I194" s="5">
        <v>42042</v>
      </c>
      <c r="J194" s="7">
        <v>0.05</v>
      </c>
      <c r="K194" s="7">
        <v>0.05</v>
      </c>
      <c r="L194" s="7">
        <f>(1+J194)^(1/365)-1</f>
        <v>1.3368061711349633E-4</v>
      </c>
      <c r="M194" s="7">
        <f>(1+J194)^(7/365)-1</f>
        <v>9.3613968407346704E-4</v>
      </c>
      <c r="N194" s="7">
        <f>(1+J194)^(1/12)-1</f>
        <v>4.0741237836483535E-3</v>
      </c>
      <c r="O194" s="7">
        <f>(1+J194)^(1/4)-1</f>
        <v>1.2272234429039353E-2</v>
      </c>
      <c r="P194" s="7">
        <f>(1+J194)^(1/2)-1</f>
        <v>2.4695076595959931E-2</v>
      </c>
      <c r="Q194" s="7">
        <f>(1+J194)^(1/1)-1</f>
        <v>5.0000000000000044E-2</v>
      </c>
    </row>
    <row r="195" spans="1:17" hidden="1" x14ac:dyDescent="0.25">
      <c r="A195" s="2" t="s">
        <v>299</v>
      </c>
      <c r="B195" s="2" t="s">
        <v>360</v>
      </c>
      <c r="C195" s="3">
        <v>39120</v>
      </c>
      <c r="D195" s="2" t="s">
        <v>696</v>
      </c>
      <c r="E195" s="3">
        <v>42042</v>
      </c>
      <c r="F195" s="2">
        <v>0.05</v>
      </c>
      <c r="G195" s="2">
        <v>12053</v>
      </c>
      <c r="H195" s="5">
        <v>39120</v>
      </c>
      <c r="I195" s="5">
        <v>42042</v>
      </c>
      <c r="J195" s="7">
        <v>0.05</v>
      </c>
      <c r="K195" s="7">
        <v>0.05</v>
      </c>
      <c r="L195" s="7">
        <f>(1+J195)^(1/365)-1</f>
        <v>1.3368061711349633E-4</v>
      </c>
      <c r="M195" s="7">
        <f>(1+J195)^(7/365)-1</f>
        <v>9.3613968407346704E-4</v>
      </c>
      <c r="N195" s="7">
        <f>(1+J195)^(1/12)-1</f>
        <v>4.0741237836483535E-3</v>
      </c>
      <c r="O195" s="7">
        <f>(1+J195)^(1/4)-1</f>
        <v>1.2272234429039353E-2</v>
      </c>
      <c r="P195" s="7">
        <f>(1+J195)^(1/2)-1</f>
        <v>2.4695076595959931E-2</v>
      </c>
      <c r="Q195" s="7">
        <f>(1+J195)^(1/1)-1</f>
        <v>5.0000000000000044E-2</v>
      </c>
    </row>
    <row r="196" spans="1:17" hidden="1" x14ac:dyDescent="0.25">
      <c r="A196" s="2" t="s">
        <v>12</v>
      </c>
      <c r="B196" s="2">
        <v>12053</v>
      </c>
      <c r="C196" s="3">
        <v>39120</v>
      </c>
      <c r="D196" s="2" t="s">
        <v>696</v>
      </c>
      <c r="E196" s="3">
        <v>42042</v>
      </c>
      <c r="F196" s="2">
        <v>0.05</v>
      </c>
      <c r="G196" s="2">
        <v>12053</v>
      </c>
      <c r="H196" s="5">
        <v>39120</v>
      </c>
      <c r="I196" s="5">
        <v>42042</v>
      </c>
      <c r="J196" s="7">
        <v>0.05</v>
      </c>
      <c r="K196" s="7">
        <v>0.05</v>
      </c>
      <c r="L196" s="7">
        <f>(1+J196)^(1/365)-1</f>
        <v>1.3368061711349633E-4</v>
      </c>
      <c r="M196" s="7">
        <f>(1+J196)^(7/365)-1</f>
        <v>9.3613968407346704E-4</v>
      </c>
      <c r="N196" s="7">
        <f>(1+J196)^(1/12)-1</f>
        <v>4.0741237836483535E-3</v>
      </c>
      <c r="O196" s="7">
        <f>(1+J196)^(1/4)-1</f>
        <v>1.2272234429039353E-2</v>
      </c>
      <c r="P196" s="7">
        <f>(1+J196)^(1/2)-1</f>
        <v>2.4695076595959931E-2</v>
      </c>
      <c r="Q196" s="7">
        <f>(1+J196)^(1/1)-1</f>
        <v>5.0000000000000044E-2</v>
      </c>
    </row>
    <row r="197" spans="1:17" hidden="1" x14ac:dyDescent="0.25">
      <c r="A197" s="2" t="s">
        <v>260</v>
      </c>
      <c r="B197" s="2">
        <v>8450</v>
      </c>
      <c r="C197" s="3">
        <v>39122</v>
      </c>
      <c r="D197" s="2" t="s">
        <v>694</v>
      </c>
      <c r="E197" s="3">
        <v>41314</v>
      </c>
      <c r="F197" s="2">
        <v>6.6500000000000004E-2</v>
      </c>
      <c r="G197" s="2">
        <v>8450</v>
      </c>
      <c r="H197" s="5">
        <v>39122</v>
      </c>
      <c r="I197" s="5">
        <v>41314</v>
      </c>
      <c r="J197" s="7">
        <v>6.6500000000000004E-2</v>
      </c>
      <c r="K197" s="7">
        <v>6.6500000000000004E-2</v>
      </c>
      <c r="L197" s="7">
        <f>(1+J197)^(1/365)-1</f>
        <v>1.7640530807794264E-4</v>
      </c>
      <c r="M197" s="7">
        <f>(1+J197)^(7/365)-1</f>
        <v>1.2354908441998269E-3</v>
      </c>
      <c r="N197" s="7">
        <f>(1+J197)^(1/12)-1</f>
        <v>5.3796066408242638E-3</v>
      </c>
      <c r="O197" s="7">
        <f>(1+J197)^(1/4)-1</f>
        <v>1.6225796112020685E-2</v>
      </c>
      <c r="P197" s="7">
        <f>(1+J197)^(1/2)-1</f>
        <v>3.2714868683510367E-2</v>
      </c>
      <c r="Q197" s="7">
        <f>(1+J197)^(1/1)-1</f>
        <v>6.6500000000000004E-2</v>
      </c>
    </row>
    <row r="198" spans="1:17" hidden="1" x14ac:dyDescent="0.25">
      <c r="A198" s="2" t="s">
        <v>313</v>
      </c>
      <c r="B198" s="2">
        <v>14600</v>
      </c>
      <c r="C198" s="3">
        <v>39150</v>
      </c>
      <c r="D198" s="2" t="s">
        <v>695</v>
      </c>
      <c r="E198" s="3">
        <v>40977</v>
      </c>
      <c r="F198" s="2">
        <v>6.5000000000000002E-2</v>
      </c>
      <c r="G198" s="2">
        <v>14600</v>
      </c>
      <c r="H198" s="5">
        <v>39150</v>
      </c>
      <c r="I198" s="5">
        <v>40977</v>
      </c>
      <c r="J198" s="7">
        <v>6.5000000000000002E-2</v>
      </c>
      <c r="K198" s="7">
        <v>6.5000000000000002E-2</v>
      </c>
      <c r="L198" s="7">
        <f>(1+J198)^(1/365)-1</f>
        <v>1.7254858112680793E-4</v>
      </c>
      <c r="M198" s="7">
        <f>(1+J198)^(7/365)-1</f>
        <v>1.2084654809936257E-3</v>
      </c>
      <c r="N198" s="7">
        <f>(1+J198)^(1/12)-1</f>
        <v>5.2616942768477504E-3</v>
      </c>
      <c r="O198" s="7">
        <f>(1+J198)^(1/4)-1</f>
        <v>1.586828478278357E-2</v>
      </c>
      <c r="P198" s="7">
        <f>(1+J198)^(1/2)-1</f>
        <v>3.19883720275147E-2</v>
      </c>
      <c r="Q198" s="7">
        <f>(1+J198)^(1/1)-1</f>
        <v>6.4999999999999947E-2</v>
      </c>
    </row>
    <row r="199" spans="1:17" hidden="1" x14ac:dyDescent="0.25">
      <c r="A199" s="2" t="s">
        <v>312</v>
      </c>
      <c r="B199" s="2">
        <v>3000</v>
      </c>
      <c r="C199" s="3">
        <v>39160</v>
      </c>
      <c r="D199" s="2" t="s">
        <v>695</v>
      </c>
      <c r="E199" s="3">
        <v>40987</v>
      </c>
      <c r="F199" s="2">
        <v>6.4000000000000001E-2</v>
      </c>
      <c r="G199" s="2">
        <v>3000</v>
      </c>
      <c r="H199" s="5">
        <v>39160</v>
      </c>
      <c r="I199" s="5">
        <v>40987</v>
      </c>
      <c r="J199" s="7">
        <v>6.4000000000000001E-2</v>
      </c>
      <c r="K199" s="7">
        <v>6.4000000000000001E-2</v>
      </c>
      <c r="L199" s="7">
        <f>(1+J199)^(1/365)-1</f>
        <v>1.6997441913657596E-4</v>
      </c>
      <c r="M199" s="7">
        <f>(1+J199)^(7/365)-1</f>
        <v>1.190427823229534E-3</v>
      </c>
      <c r="N199" s="7">
        <f>(1+J199)^(1/12)-1</f>
        <v>5.1830014303420047E-3</v>
      </c>
      <c r="O199" s="7">
        <f>(1+J199)^(1/4)-1</f>
        <v>1.5629734036085807E-2</v>
      </c>
      <c r="P199" s="7">
        <f>(1+J199)^(1/2)-1</f>
        <v>3.1503756658210147E-2</v>
      </c>
      <c r="Q199" s="7">
        <f>(1+J199)^(1/1)-1</f>
        <v>6.4000000000000057E-2</v>
      </c>
    </row>
    <row r="200" spans="1:17" hidden="1" x14ac:dyDescent="0.25">
      <c r="A200" s="2" t="s">
        <v>309</v>
      </c>
      <c r="B200" s="2">
        <v>51700</v>
      </c>
      <c r="C200" s="3">
        <v>39188</v>
      </c>
      <c r="D200" s="2" t="s">
        <v>698</v>
      </c>
      <c r="E200" s="3">
        <v>40284</v>
      </c>
      <c r="F200" s="2">
        <v>0.06</v>
      </c>
      <c r="G200" s="2">
        <v>51700</v>
      </c>
      <c r="H200" s="5">
        <v>39188</v>
      </c>
      <c r="I200" s="5">
        <v>40284</v>
      </c>
      <c r="J200" s="7">
        <v>0.06</v>
      </c>
      <c r="K200" s="7">
        <v>0.06</v>
      </c>
      <c r="L200" s="7">
        <f>(1+J200)^(1/365)-1</f>
        <v>1.5965358745284597E-4</v>
      </c>
      <c r="M200" s="7">
        <f>(1+J200)^(7/365)-1</f>
        <v>1.1181105292519256E-3</v>
      </c>
      <c r="N200" s="7">
        <f>(1+J200)^(1/12)-1</f>
        <v>4.8675505653430484E-3</v>
      </c>
      <c r="O200" s="7">
        <f>(1+J200)^(1/4)-1</f>
        <v>1.4673846168659299E-2</v>
      </c>
      <c r="P200" s="7">
        <f>(1+J200)^(1/2)-1</f>
        <v>2.9563014098699991E-2</v>
      </c>
      <c r="Q200" s="7">
        <f>(1+J200)^(1/1)-1</f>
        <v>6.0000000000000053E-2</v>
      </c>
    </row>
    <row r="201" spans="1:17" hidden="1" x14ac:dyDescent="0.25">
      <c r="A201" s="2" t="s">
        <v>309</v>
      </c>
      <c r="B201" s="2" t="s">
        <v>361</v>
      </c>
      <c r="C201" s="3">
        <v>39188</v>
      </c>
      <c r="D201" s="2" t="s">
        <v>698</v>
      </c>
      <c r="E201" s="3">
        <v>40284</v>
      </c>
      <c r="F201" s="2">
        <v>0.06</v>
      </c>
      <c r="G201" s="2">
        <v>51700</v>
      </c>
      <c r="H201" s="5">
        <v>39188</v>
      </c>
      <c r="I201" s="5">
        <v>40284</v>
      </c>
      <c r="J201" s="7">
        <v>0.06</v>
      </c>
      <c r="K201" s="7">
        <v>0.06</v>
      </c>
      <c r="L201" s="7">
        <f>(1+J201)^(1/365)-1</f>
        <v>1.5965358745284597E-4</v>
      </c>
      <c r="M201" s="7">
        <f>(1+J201)^(7/365)-1</f>
        <v>1.1181105292519256E-3</v>
      </c>
      <c r="N201" s="7">
        <f>(1+J201)^(1/12)-1</f>
        <v>4.8675505653430484E-3</v>
      </c>
      <c r="O201" s="7">
        <f>(1+J201)^(1/4)-1</f>
        <v>1.4673846168659299E-2</v>
      </c>
      <c r="P201" s="7">
        <f>(1+J201)^(1/2)-1</f>
        <v>2.9563014098699991E-2</v>
      </c>
      <c r="Q201" s="7">
        <f>(1+J201)^(1/1)-1</f>
        <v>6.0000000000000053E-2</v>
      </c>
    </row>
    <row r="202" spans="1:17" hidden="1" x14ac:dyDescent="0.25">
      <c r="A202" s="2" t="s">
        <v>314</v>
      </c>
      <c r="B202" s="2">
        <v>4000</v>
      </c>
      <c r="C202" s="3">
        <v>39190</v>
      </c>
      <c r="D202" s="2" t="s">
        <v>694</v>
      </c>
      <c r="E202" s="3">
        <v>41747</v>
      </c>
      <c r="F202" s="2">
        <v>6.5000000000000002E-2</v>
      </c>
      <c r="G202" s="2">
        <v>4000</v>
      </c>
      <c r="H202" s="5">
        <v>39190</v>
      </c>
      <c r="I202" s="5">
        <v>41747</v>
      </c>
      <c r="J202" s="7">
        <v>6.5000000000000002E-2</v>
      </c>
      <c r="K202" s="7">
        <v>6.5000000000000002E-2</v>
      </c>
      <c r="L202" s="7">
        <f>(1+J202)^(1/365)-1</f>
        <v>1.7254858112680793E-4</v>
      </c>
      <c r="M202" s="7">
        <f>(1+J202)^(7/365)-1</f>
        <v>1.2084654809936257E-3</v>
      </c>
      <c r="N202" s="7">
        <f>(1+J202)^(1/12)-1</f>
        <v>5.2616942768477504E-3</v>
      </c>
      <c r="O202" s="7">
        <f>(1+J202)^(1/4)-1</f>
        <v>1.586828478278357E-2</v>
      </c>
      <c r="P202" s="7">
        <f>(1+J202)^(1/2)-1</f>
        <v>3.19883720275147E-2</v>
      </c>
      <c r="Q202" s="7">
        <f>(1+J202)^(1/1)-1</f>
        <v>6.4999999999999947E-2</v>
      </c>
    </row>
    <row r="203" spans="1:17" hidden="1" x14ac:dyDescent="0.25">
      <c r="A203" s="2" t="s">
        <v>309</v>
      </c>
      <c r="B203" s="2">
        <v>51700</v>
      </c>
      <c r="C203" s="3">
        <v>39220</v>
      </c>
      <c r="D203" s="2" t="s">
        <v>698</v>
      </c>
      <c r="E203" s="3">
        <v>40316</v>
      </c>
      <c r="F203" s="2">
        <v>0.06</v>
      </c>
      <c r="G203" s="2">
        <v>51700</v>
      </c>
      <c r="H203" s="5">
        <v>39220</v>
      </c>
      <c r="I203" s="5">
        <v>40316</v>
      </c>
      <c r="J203" s="7">
        <v>0.06</v>
      </c>
      <c r="K203" s="7">
        <v>0.06</v>
      </c>
      <c r="L203" s="7">
        <f>(1+J203)^(1/365)-1</f>
        <v>1.5965358745284597E-4</v>
      </c>
      <c r="M203" s="7">
        <f>(1+J203)^(7/365)-1</f>
        <v>1.1181105292519256E-3</v>
      </c>
      <c r="N203" s="7">
        <f>(1+J203)^(1/12)-1</f>
        <v>4.8675505653430484E-3</v>
      </c>
      <c r="O203" s="7">
        <f>(1+J203)^(1/4)-1</f>
        <v>1.4673846168659299E-2</v>
      </c>
      <c r="P203" s="7">
        <f>(1+J203)^(1/2)-1</f>
        <v>2.9563014098699991E-2</v>
      </c>
      <c r="Q203" s="7">
        <f>(1+J203)^(1/1)-1</f>
        <v>6.0000000000000053E-2</v>
      </c>
    </row>
    <row r="204" spans="1:17" hidden="1" x14ac:dyDescent="0.25">
      <c r="A204" s="2" t="s">
        <v>12</v>
      </c>
      <c r="B204" s="2">
        <v>58708.62</v>
      </c>
      <c r="C204" s="2" t="s">
        <v>608</v>
      </c>
      <c r="D204" s="2" t="s">
        <v>693</v>
      </c>
      <c r="E204" s="2" t="s">
        <v>1157</v>
      </c>
      <c r="F204" s="2">
        <v>5.5E-2</v>
      </c>
      <c r="G204" s="2">
        <v>33260</v>
      </c>
      <c r="H204" s="5">
        <v>39234</v>
      </c>
      <c r="I204" s="5">
        <v>42887</v>
      </c>
      <c r="J204" s="7">
        <v>5.5E-2</v>
      </c>
      <c r="K204" s="7">
        <v>5.5E-2</v>
      </c>
      <c r="L204" s="7">
        <f>(1+J204)^(1/365)-1</f>
        <v>1.466977917483625E-4</v>
      </c>
      <c r="M204" s="7">
        <f>(1+J204)^(7/365)-1</f>
        <v>1.027336577833049E-3</v>
      </c>
      <c r="N204" s="7">
        <f>(1+J204)^(1/12)-1</f>
        <v>4.471698917043021E-3</v>
      </c>
      <c r="O204" s="7">
        <f>(1+J204)^(1/4)-1</f>
        <v>1.3475174441242466E-2</v>
      </c>
      <c r="P204" s="7">
        <f>(1+J204)^(1/2)-1</f>
        <v>2.7131929208706884E-2</v>
      </c>
      <c r="Q204" s="7">
        <f>(1+J204)^(1/1)-1</f>
        <v>5.4999999999999938E-2</v>
      </c>
    </row>
    <row r="205" spans="1:17" hidden="1" x14ac:dyDescent="0.25">
      <c r="A205" s="2" t="s">
        <v>12</v>
      </c>
      <c r="B205" s="2">
        <v>58709</v>
      </c>
      <c r="C205" s="2" t="s">
        <v>608</v>
      </c>
      <c r="D205" s="2" t="s">
        <v>693</v>
      </c>
      <c r="E205" s="2" t="s">
        <v>1157</v>
      </c>
      <c r="F205" s="2">
        <v>5.5E-2</v>
      </c>
      <c r="G205" s="2">
        <v>21013</v>
      </c>
      <c r="H205" s="5">
        <v>39234</v>
      </c>
      <c r="I205" s="5">
        <v>42887</v>
      </c>
      <c r="J205" s="7">
        <v>5.5E-2</v>
      </c>
      <c r="K205" s="7">
        <v>5.5E-2</v>
      </c>
      <c r="L205" s="7">
        <f>(1+J205)^(1/365)-1</f>
        <v>1.466977917483625E-4</v>
      </c>
      <c r="M205" s="7">
        <f>(1+J205)^(7/365)-1</f>
        <v>1.027336577833049E-3</v>
      </c>
      <c r="N205" s="7">
        <f>(1+J205)^(1/12)-1</f>
        <v>4.471698917043021E-3</v>
      </c>
      <c r="O205" s="7">
        <f>(1+J205)^(1/4)-1</f>
        <v>1.3475174441242466E-2</v>
      </c>
      <c r="P205" s="7">
        <f>(1+J205)^(1/2)-1</f>
        <v>2.7131929208706884E-2</v>
      </c>
      <c r="Q205" s="7">
        <f>(1+J205)^(1/1)-1</f>
        <v>5.4999999999999938E-2</v>
      </c>
    </row>
    <row r="206" spans="1:17" hidden="1" x14ac:dyDescent="0.25">
      <c r="A206" s="2" t="s">
        <v>12</v>
      </c>
      <c r="B206" s="2">
        <v>58708.62</v>
      </c>
      <c r="C206" s="2" t="s">
        <v>608</v>
      </c>
      <c r="D206" s="2" t="s">
        <v>693</v>
      </c>
      <c r="E206" s="2" t="s">
        <v>1157</v>
      </c>
      <c r="F206" s="2">
        <v>5.5E-2</v>
      </c>
      <c r="G206" s="2">
        <v>14380.513000000001</v>
      </c>
      <c r="H206" s="5">
        <v>39234</v>
      </c>
      <c r="I206" s="5">
        <v>42887</v>
      </c>
      <c r="J206" s="7">
        <v>5.5E-2</v>
      </c>
      <c r="K206" s="7">
        <v>5.5E-2</v>
      </c>
      <c r="L206" s="7">
        <f>(1+J206)^(1/365)-1</f>
        <v>1.466977917483625E-4</v>
      </c>
      <c r="M206" s="7">
        <f>(1+J206)^(7/365)-1</f>
        <v>1.027336577833049E-3</v>
      </c>
      <c r="N206" s="7">
        <f>(1+J206)^(1/12)-1</f>
        <v>4.471698917043021E-3</v>
      </c>
      <c r="O206" s="7">
        <f>(1+J206)^(1/4)-1</f>
        <v>1.3475174441242466E-2</v>
      </c>
      <c r="P206" s="7">
        <f>(1+J206)^(1/2)-1</f>
        <v>2.7131929208706884E-2</v>
      </c>
      <c r="Q206" s="7">
        <f>(1+J206)^(1/1)-1</f>
        <v>5.4999999999999938E-2</v>
      </c>
    </row>
    <row r="207" spans="1:17" hidden="1" x14ac:dyDescent="0.25">
      <c r="A207" s="2" t="s">
        <v>12</v>
      </c>
      <c r="B207" s="2">
        <v>58709</v>
      </c>
      <c r="C207" s="2" t="s">
        <v>608</v>
      </c>
      <c r="D207" s="2" t="s">
        <v>693</v>
      </c>
      <c r="E207" s="2" t="s">
        <v>1157</v>
      </c>
      <c r="F207" s="2">
        <v>5.5E-2</v>
      </c>
      <c r="G207" s="2">
        <v>14381</v>
      </c>
      <c r="H207" s="5">
        <v>39234</v>
      </c>
      <c r="I207" s="5">
        <v>42887</v>
      </c>
      <c r="J207" s="7">
        <v>5.5E-2</v>
      </c>
      <c r="K207" s="7">
        <v>5.5E-2</v>
      </c>
      <c r="L207" s="7">
        <f>(1+J207)^(1/365)-1</f>
        <v>1.466977917483625E-4</v>
      </c>
      <c r="M207" s="7">
        <f>(1+J207)^(7/365)-1</f>
        <v>1.027336577833049E-3</v>
      </c>
      <c r="N207" s="7">
        <f>(1+J207)^(1/12)-1</f>
        <v>4.471698917043021E-3</v>
      </c>
      <c r="O207" s="7">
        <f>(1+J207)^(1/4)-1</f>
        <v>1.3475174441242466E-2</v>
      </c>
      <c r="P207" s="7">
        <f>(1+J207)^(1/2)-1</f>
        <v>2.7131929208706884E-2</v>
      </c>
      <c r="Q207" s="7">
        <f>(1+J207)^(1/1)-1</f>
        <v>5.4999999999999938E-2</v>
      </c>
    </row>
    <row r="208" spans="1:17" hidden="1" x14ac:dyDescent="0.25">
      <c r="A208" s="2" t="s">
        <v>12</v>
      </c>
      <c r="B208" s="2">
        <v>58708.62</v>
      </c>
      <c r="C208" s="2" t="s">
        <v>608</v>
      </c>
      <c r="D208" s="2" t="s">
        <v>693</v>
      </c>
      <c r="E208" s="2" t="s">
        <v>1157</v>
      </c>
      <c r="F208" s="2">
        <v>5.5E-2</v>
      </c>
      <c r="G208" s="2">
        <v>21013.49</v>
      </c>
      <c r="H208" s="5">
        <v>39234</v>
      </c>
      <c r="I208" s="5">
        <v>42887</v>
      </c>
      <c r="J208" s="7">
        <v>5.5E-2</v>
      </c>
      <c r="K208" s="7">
        <v>5.5E-2</v>
      </c>
      <c r="L208" s="7">
        <f>(1+J208)^(1/365)-1</f>
        <v>1.466977917483625E-4</v>
      </c>
      <c r="M208" s="7">
        <f>(1+J208)^(7/365)-1</f>
        <v>1.027336577833049E-3</v>
      </c>
      <c r="N208" s="7">
        <f>(1+J208)^(1/12)-1</f>
        <v>4.471698917043021E-3</v>
      </c>
      <c r="O208" s="7">
        <f>(1+J208)^(1/4)-1</f>
        <v>1.3475174441242466E-2</v>
      </c>
      <c r="P208" s="7">
        <f>(1+J208)^(1/2)-1</f>
        <v>2.7131929208706884E-2</v>
      </c>
      <c r="Q208" s="7">
        <f>(1+J208)^(1/1)-1</f>
        <v>5.4999999999999938E-2</v>
      </c>
    </row>
    <row r="209" spans="1:17" hidden="1" x14ac:dyDescent="0.25">
      <c r="A209" s="2" t="s">
        <v>12</v>
      </c>
      <c r="B209" s="2">
        <v>58709</v>
      </c>
      <c r="C209" s="2" t="s">
        <v>608</v>
      </c>
      <c r="D209" s="2" t="s">
        <v>693</v>
      </c>
      <c r="E209" s="2" t="s">
        <v>1157</v>
      </c>
      <c r="F209" s="2">
        <v>5.5E-2</v>
      </c>
      <c r="G209" s="2">
        <v>7383</v>
      </c>
      <c r="H209" s="5">
        <v>39234</v>
      </c>
      <c r="I209" s="5">
        <v>42887</v>
      </c>
      <c r="J209" s="7">
        <v>5.5E-2</v>
      </c>
      <c r="K209" s="7">
        <v>5.5E-2</v>
      </c>
      <c r="L209" s="7">
        <f>(1+J209)^(1/365)-1</f>
        <v>1.466977917483625E-4</v>
      </c>
      <c r="M209" s="7">
        <f>(1+J209)^(7/365)-1</f>
        <v>1.027336577833049E-3</v>
      </c>
      <c r="N209" s="7">
        <f>(1+J209)^(1/12)-1</f>
        <v>4.471698917043021E-3</v>
      </c>
      <c r="O209" s="7">
        <f>(1+J209)^(1/4)-1</f>
        <v>1.3475174441242466E-2</v>
      </c>
      <c r="P209" s="7">
        <f>(1+J209)^(1/2)-1</f>
        <v>2.7131929208706884E-2</v>
      </c>
      <c r="Q209" s="7">
        <f>(1+J209)^(1/1)-1</f>
        <v>5.4999999999999938E-2</v>
      </c>
    </row>
    <row r="210" spans="1:17" hidden="1" x14ac:dyDescent="0.25">
      <c r="A210" s="2" t="s">
        <v>12</v>
      </c>
      <c r="B210" s="2">
        <v>58708.62</v>
      </c>
      <c r="C210" s="3">
        <v>39261</v>
      </c>
      <c r="D210" s="2" t="s">
        <v>693</v>
      </c>
      <c r="E210" s="3">
        <v>42913</v>
      </c>
      <c r="G210" s="2">
        <v>33260</v>
      </c>
      <c r="H210" s="5">
        <v>39261</v>
      </c>
      <c r="I210" s="5">
        <v>42913</v>
      </c>
      <c r="L210" s="7">
        <f>(1+J210)^(1/365)-1</f>
        <v>0</v>
      </c>
      <c r="M210" s="7">
        <f>(1+J210)^(7/365)-1</f>
        <v>0</v>
      </c>
      <c r="N210" s="7">
        <f>(1+J210)^(1/12)-1</f>
        <v>0</v>
      </c>
      <c r="O210" s="7">
        <f>(1+J210)^(1/4)-1</f>
        <v>0</v>
      </c>
      <c r="P210" s="7">
        <f>(1+J210)^(1/2)-1</f>
        <v>0</v>
      </c>
      <c r="Q210" s="7">
        <f>(1+J210)^(1/1)-1</f>
        <v>0</v>
      </c>
    </row>
    <row r="211" spans="1:17" hidden="1" x14ac:dyDescent="0.25">
      <c r="A211" s="2" t="s">
        <v>12</v>
      </c>
      <c r="B211" s="2">
        <v>58709</v>
      </c>
      <c r="C211" s="3">
        <v>39261</v>
      </c>
      <c r="D211" s="2" t="s">
        <v>693</v>
      </c>
      <c r="E211" s="3">
        <v>42913</v>
      </c>
      <c r="F211" s="2">
        <v>5.5E-2</v>
      </c>
      <c r="G211" s="2">
        <v>54149</v>
      </c>
      <c r="H211" s="5">
        <v>39261</v>
      </c>
      <c r="I211" s="5">
        <v>42913</v>
      </c>
      <c r="J211" s="7">
        <v>5.5E-2</v>
      </c>
      <c r="K211" s="7">
        <v>5.5E-2</v>
      </c>
      <c r="L211" s="7">
        <f>(1+J211)^(1/365)-1</f>
        <v>1.466977917483625E-4</v>
      </c>
      <c r="M211" s="7">
        <f>(1+J211)^(7/365)-1</f>
        <v>1.027336577833049E-3</v>
      </c>
      <c r="N211" s="7">
        <f>(1+J211)^(1/12)-1</f>
        <v>4.471698917043021E-3</v>
      </c>
      <c r="O211" s="7">
        <f>(1+J211)^(1/4)-1</f>
        <v>1.3475174441242466E-2</v>
      </c>
      <c r="P211" s="7">
        <f>(1+J211)^(1/2)-1</f>
        <v>2.7131929208706884E-2</v>
      </c>
      <c r="Q211" s="7">
        <f>(1+J211)^(1/1)-1</f>
        <v>5.4999999999999938E-2</v>
      </c>
    </row>
    <row r="212" spans="1:17" hidden="1" x14ac:dyDescent="0.25">
      <c r="A212" s="2" t="s">
        <v>12</v>
      </c>
      <c r="C212" s="3">
        <v>39261</v>
      </c>
      <c r="D212" s="2" t="s">
        <v>693</v>
      </c>
      <c r="E212" s="3">
        <v>42913</v>
      </c>
      <c r="F212" s="2">
        <v>5.5E-2</v>
      </c>
      <c r="H212" s="5">
        <v>39261</v>
      </c>
      <c r="I212" s="5">
        <v>42913</v>
      </c>
      <c r="J212" s="7">
        <v>5.5E-2</v>
      </c>
      <c r="K212" s="7">
        <v>5.5E-2</v>
      </c>
      <c r="L212" s="7">
        <f>(1+J212)^(1/365)-1</f>
        <v>1.466977917483625E-4</v>
      </c>
      <c r="M212" s="7">
        <f>(1+J212)^(7/365)-1</f>
        <v>1.027336577833049E-3</v>
      </c>
      <c r="N212" s="7">
        <f>(1+J212)^(1/12)-1</f>
        <v>4.471698917043021E-3</v>
      </c>
      <c r="O212" s="7">
        <f>(1+J212)^(1/4)-1</f>
        <v>1.3475174441242466E-2</v>
      </c>
      <c r="P212" s="7">
        <f>(1+J212)^(1/2)-1</f>
        <v>2.7131929208706884E-2</v>
      </c>
      <c r="Q212" s="7">
        <f>(1+J212)^(1/1)-1</f>
        <v>5.4999999999999938E-2</v>
      </c>
    </row>
    <row r="213" spans="1:17" hidden="1" x14ac:dyDescent="0.25">
      <c r="A213" s="2" t="s">
        <v>12</v>
      </c>
      <c r="B213" s="2">
        <v>58709</v>
      </c>
      <c r="C213" s="3">
        <v>39261</v>
      </c>
      <c r="D213" s="2" t="s">
        <v>693</v>
      </c>
      <c r="E213" s="3">
        <v>42913</v>
      </c>
      <c r="F213" s="2">
        <v>5.5E-2</v>
      </c>
      <c r="G213" s="2">
        <v>33260</v>
      </c>
      <c r="H213" s="5">
        <v>39261</v>
      </c>
      <c r="I213" s="5">
        <v>42913</v>
      </c>
      <c r="J213" s="7">
        <v>5.5E-2</v>
      </c>
      <c r="K213" s="7">
        <v>5.5E-2</v>
      </c>
      <c r="L213" s="7">
        <f>(1+J213)^(1/365)-1</f>
        <v>1.466977917483625E-4</v>
      </c>
      <c r="M213" s="7">
        <f>(1+J213)^(7/365)-1</f>
        <v>1.027336577833049E-3</v>
      </c>
      <c r="N213" s="7">
        <f>(1+J213)^(1/12)-1</f>
        <v>4.471698917043021E-3</v>
      </c>
      <c r="O213" s="7">
        <f>(1+J213)^(1/4)-1</f>
        <v>1.3475174441242466E-2</v>
      </c>
      <c r="P213" s="7">
        <f>(1+J213)^(1/2)-1</f>
        <v>2.7131929208706884E-2</v>
      </c>
      <c r="Q213" s="7">
        <f>(1+J213)^(1/1)-1</f>
        <v>5.4999999999999938E-2</v>
      </c>
    </row>
    <row r="214" spans="1:17" hidden="1" x14ac:dyDescent="0.25">
      <c r="A214" s="2" t="s">
        <v>12</v>
      </c>
      <c r="B214" s="2">
        <v>58709</v>
      </c>
      <c r="C214" s="3">
        <v>39261</v>
      </c>
      <c r="D214" s="2" t="s">
        <v>693</v>
      </c>
      <c r="E214" s="3">
        <v>42913</v>
      </c>
      <c r="G214" s="2">
        <v>33260</v>
      </c>
      <c r="H214" s="5">
        <v>39261</v>
      </c>
      <c r="I214" s="5">
        <v>42913</v>
      </c>
      <c r="L214" s="7">
        <f>(1+J214)^(1/365)-1</f>
        <v>0</v>
      </c>
      <c r="M214" s="7">
        <f>(1+J214)^(7/365)-1</f>
        <v>0</v>
      </c>
      <c r="N214" s="7">
        <f>(1+J214)^(1/12)-1</f>
        <v>0</v>
      </c>
      <c r="O214" s="7">
        <f>(1+J214)^(1/4)-1</f>
        <v>0</v>
      </c>
      <c r="P214" s="7">
        <f>(1+J214)^(1/2)-1</f>
        <v>0</v>
      </c>
      <c r="Q214" s="7">
        <f>(1+J214)^(1/1)-1</f>
        <v>0</v>
      </c>
    </row>
    <row r="215" spans="1:17" hidden="1" x14ac:dyDescent="0.25">
      <c r="A215" s="2" t="s">
        <v>12</v>
      </c>
      <c r="B215" s="2">
        <v>58709</v>
      </c>
      <c r="C215" s="3">
        <v>39261</v>
      </c>
      <c r="D215" s="2" t="s">
        <v>693</v>
      </c>
      <c r="E215" s="3">
        <v>42913</v>
      </c>
      <c r="F215" s="2">
        <v>5.5E-2</v>
      </c>
      <c r="G215" s="2">
        <v>58709</v>
      </c>
      <c r="H215" s="5">
        <v>39261</v>
      </c>
      <c r="I215" s="5">
        <v>42913</v>
      </c>
      <c r="J215" s="7">
        <v>5.5E-2</v>
      </c>
      <c r="K215" s="7">
        <v>5.5E-2</v>
      </c>
      <c r="L215" s="7">
        <f>(1+J215)^(1/365)-1</f>
        <v>1.466977917483625E-4</v>
      </c>
      <c r="M215" s="7">
        <f>(1+J215)^(7/365)-1</f>
        <v>1.027336577833049E-3</v>
      </c>
      <c r="N215" s="7">
        <f>(1+J215)^(1/12)-1</f>
        <v>4.471698917043021E-3</v>
      </c>
      <c r="O215" s="7">
        <f>(1+J215)^(1/4)-1</f>
        <v>1.3475174441242466E-2</v>
      </c>
      <c r="P215" s="7">
        <f>(1+J215)^(1/2)-1</f>
        <v>2.7131929208706884E-2</v>
      </c>
      <c r="Q215" s="7">
        <f>(1+J215)^(1/1)-1</f>
        <v>5.4999999999999938E-2</v>
      </c>
    </row>
    <row r="216" spans="1:17" hidden="1" x14ac:dyDescent="0.25">
      <c r="A216" s="2" t="s">
        <v>300</v>
      </c>
      <c r="B216" s="2">
        <v>58709</v>
      </c>
      <c r="C216" s="3">
        <v>39261</v>
      </c>
      <c r="D216" s="2" t="s">
        <v>693</v>
      </c>
      <c r="E216" s="3">
        <v>42913</v>
      </c>
      <c r="F216" s="2">
        <v>5.5E-2</v>
      </c>
      <c r="G216" s="2">
        <v>54149</v>
      </c>
      <c r="H216" s="5">
        <v>39261</v>
      </c>
      <c r="I216" s="5">
        <v>42913</v>
      </c>
      <c r="J216" s="7">
        <v>5.5E-2</v>
      </c>
      <c r="K216" s="7">
        <v>5.5E-2</v>
      </c>
      <c r="L216" s="7">
        <f>(1+J216)^(1/365)-1</f>
        <v>1.466977917483625E-4</v>
      </c>
      <c r="M216" s="7">
        <f>(1+J216)^(7/365)-1</f>
        <v>1.027336577833049E-3</v>
      </c>
      <c r="N216" s="7">
        <f>(1+J216)^(1/12)-1</f>
        <v>4.471698917043021E-3</v>
      </c>
      <c r="O216" s="7">
        <f>(1+J216)^(1/4)-1</f>
        <v>1.3475174441242466E-2</v>
      </c>
      <c r="P216" s="7">
        <f>(1+J216)^(1/2)-1</f>
        <v>2.7131929208706884E-2</v>
      </c>
      <c r="Q216" s="7">
        <f>(1+J216)^(1/1)-1</f>
        <v>5.4999999999999938E-2</v>
      </c>
    </row>
    <row r="217" spans="1:17" hidden="1" x14ac:dyDescent="0.25">
      <c r="A217" s="2" t="s">
        <v>13</v>
      </c>
      <c r="B217" s="2">
        <v>41300</v>
      </c>
      <c r="C217" s="2" t="s">
        <v>508</v>
      </c>
      <c r="D217" s="2" t="s">
        <v>693</v>
      </c>
      <c r="E217" s="2" t="s">
        <v>820</v>
      </c>
      <c r="F217" s="2">
        <v>5.5E-2</v>
      </c>
      <c r="G217" s="2">
        <v>5900</v>
      </c>
      <c r="H217" s="5">
        <v>39264</v>
      </c>
      <c r="I217" s="5">
        <v>42917</v>
      </c>
      <c r="J217" s="7">
        <v>5.5E-2</v>
      </c>
      <c r="K217" s="7">
        <v>5.5E-2</v>
      </c>
      <c r="L217" s="7">
        <f>(1+J217)^(1/365)-1</f>
        <v>1.466977917483625E-4</v>
      </c>
      <c r="M217" s="7">
        <f>(1+J217)^(7/365)-1</f>
        <v>1.027336577833049E-3</v>
      </c>
      <c r="N217" s="7">
        <f>(1+J217)^(1/12)-1</f>
        <v>4.471698917043021E-3</v>
      </c>
      <c r="O217" s="7">
        <f>(1+J217)^(1/4)-1</f>
        <v>1.3475174441242466E-2</v>
      </c>
      <c r="P217" s="7">
        <f>(1+J217)^(1/2)-1</f>
        <v>2.7131929208706884E-2</v>
      </c>
      <c r="Q217" s="7">
        <f>(1+J217)^(1/1)-1</f>
        <v>5.4999999999999938E-2</v>
      </c>
    </row>
    <row r="218" spans="1:17" hidden="1" x14ac:dyDescent="0.25">
      <c r="A218" s="2" t="s">
        <v>19</v>
      </c>
      <c r="B218" s="2">
        <v>41922</v>
      </c>
      <c r="C218" s="2" t="s">
        <v>508</v>
      </c>
      <c r="D218" s="2" t="s">
        <v>693</v>
      </c>
      <c r="E218" s="2" t="s">
        <v>820</v>
      </c>
      <c r="F218" s="2">
        <v>5.5E-2</v>
      </c>
      <c r="G218" s="2">
        <v>23955</v>
      </c>
      <c r="H218" s="5">
        <v>39264</v>
      </c>
      <c r="I218" s="5">
        <v>42917</v>
      </c>
      <c r="J218" s="7">
        <v>5.5E-2</v>
      </c>
      <c r="K218" s="7">
        <v>5.5E-2</v>
      </c>
      <c r="L218" s="7">
        <f>(1+J218)^(1/365)-1</f>
        <v>1.466977917483625E-4</v>
      </c>
      <c r="M218" s="7">
        <f>(1+J218)^(7/365)-1</f>
        <v>1.027336577833049E-3</v>
      </c>
      <c r="N218" s="7">
        <f>(1+J218)^(1/12)-1</f>
        <v>4.471698917043021E-3</v>
      </c>
      <c r="O218" s="7">
        <f>(1+J218)^(1/4)-1</f>
        <v>1.3475174441242466E-2</v>
      </c>
      <c r="P218" s="7">
        <f>(1+J218)^(1/2)-1</f>
        <v>2.7131929208706884E-2</v>
      </c>
      <c r="Q218" s="7">
        <f>(1+J218)^(1/1)-1</f>
        <v>5.4999999999999938E-2</v>
      </c>
    </row>
    <row r="219" spans="1:17" hidden="1" x14ac:dyDescent="0.25">
      <c r="A219" s="2" t="s">
        <v>14</v>
      </c>
      <c r="B219" s="2">
        <v>20000</v>
      </c>
      <c r="C219" s="2" t="s">
        <v>508</v>
      </c>
      <c r="D219" s="2" t="s">
        <v>693</v>
      </c>
      <c r="E219" s="2" t="s">
        <v>1149</v>
      </c>
      <c r="F219" s="2">
        <v>0.06</v>
      </c>
      <c r="G219" s="2">
        <v>12500</v>
      </c>
      <c r="H219" s="5">
        <v>39264</v>
      </c>
      <c r="I219" s="5">
        <v>42887</v>
      </c>
      <c r="J219" s="7">
        <v>0.06</v>
      </c>
      <c r="K219" s="7">
        <v>0.06</v>
      </c>
      <c r="L219" s="7">
        <f>(1+J219)^(1/365)-1</f>
        <v>1.5965358745284597E-4</v>
      </c>
      <c r="M219" s="7">
        <f>(1+J219)^(7/365)-1</f>
        <v>1.1181105292519256E-3</v>
      </c>
      <c r="N219" s="7">
        <f>(1+J219)^(1/12)-1</f>
        <v>4.8675505653430484E-3</v>
      </c>
      <c r="O219" s="7">
        <f>(1+J219)^(1/4)-1</f>
        <v>1.4673846168659299E-2</v>
      </c>
      <c r="P219" s="7">
        <f>(1+J219)^(1/2)-1</f>
        <v>2.9563014098699991E-2</v>
      </c>
      <c r="Q219" s="7">
        <f>(1+J219)^(1/1)-1</f>
        <v>6.0000000000000053E-2</v>
      </c>
    </row>
    <row r="220" spans="1:17" hidden="1" x14ac:dyDescent="0.25">
      <c r="A220" s="2" t="s">
        <v>13</v>
      </c>
      <c r="B220" s="2">
        <v>41300</v>
      </c>
      <c r="C220" s="2" t="s">
        <v>508</v>
      </c>
      <c r="D220" s="2" t="s">
        <v>693</v>
      </c>
      <c r="E220" s="2" t="s">
        <v>820</v>
      </c>
      <c r="F220" s="2">
        <v>5.5E-2</v>
      </c>
      <c r="G220" s="2">
        <v>23600</v>
      </c>
      <c r="H220" s="5">
        <v>39264</v>
      </c>
      <c r="I220" s="5">
        <v>42917</v>
      </c>
      <c r="J220" s="7">
        <v>5.5E-2</v>
      </c>
      <c r="K220" s="7">
        <v>5.5E-2</v>
      </c>
      <c r="L220" s="7">
        <f>(1+J220)^(1/365)-1</f>
        <v>1.466977917483625E-4</v>
      </c>
      <c r="M220" s="7">
        <f>(1+J220)^(7/365)-1</f>
        <v>1.027336577833049E-3</v>
      </c>
      <c r="N220" s="7">
        <f>(1+J220)^(1/12)-1</f>
        <v>4.471698917043021E-3</v>
      </c>
      <c r="O220" s="7">
        <f>(1+J220)^(1/4)-1</f>
        <v>1.3475174441242466E-2</v>
      </c>
      <c r="P220" s="7">
        <f>(1+J220)^(1/2)-1</f>
        <v>2.7131929208706884E-2</v>
      </c>
      <c r="Q220" s="7">
        <f>(1+J220)^(1/1)-1</f>
        <v>5.4999999999999938E-2</v>
      </c>
    </row>
    <row r="221" spans="1:17" hidden="1" x14ac:dyDescent="0.25">
      <c r="A221" s="2" t="s">
        <v>19</v>
      </c>
      <c r="B221" s="2">
        <v>41922</v>
      </c>
      <c r="C221" s="2" t="s">
        <v>508</v>
      </c>
      <c r="D221" s="2" t="s">
        <v>693</v>
      </c>
      <c r="E221" s="2" t="s">
        <v>820</v>
      </c>
      <c r="F221" s="2">
        <v>5.5E-2</v>
      </c>
      <c r="G221" s="2">
        <v>16649</v>
      </c>
      <c r="H221" s="5">
        <v>39264</v>
      </c>
      <c r="I221" s="5">
        <v>42917</v>
      </c>
      <c r="J221" s="7">
        <v>5.5E-2</v>
      </c>
      <c r="K221" s="7">
        <v>5.5E-2</v>
      </c>
      <c r="L221" s="7">
        <f>(1+J221)^(1/365)-1</f>
        <v>1.466977917483625E-4</v>
      </c>
      <c r="M221" s="7">
        <f>(1+J221)^(7/365)-1</f>
        <v>1.027336577833049E-3</v>
      </c>
      <c r="N221" s="7">
        <f>(1+J221)^(1/12)-1</f>
        <v>4.471698917043021E-3</v>
      </c>
      <c r="O221" s="7">
        <f>(1+J221)^(1/4)-1</f>
        <v>1.3475174441242466E-2</v>
      </c>
      <c r="P221" s="7">
        <f>(1+J221)^(1/2)-1</f>
        <v>2.7131929208706884E-2</v>
      </c>
      <c r="Q221" s="7">
        <f>(1+J221)^(1/1)-1</f>
        <v>5.4999999999999938E-2</v>
      </c>
    </row>
    <row r="222" spans="1:17" hidden="1" x14ac:dyDescent="0.25">
      <c r="A222" s="2" t="s">
        <v>13</v>
      </c>
      <c r="B222" s="2">
        <v>41300</v>
      </c>
      <c r="C222" s="2" t="s">
        <v>508</v>
      </c>
      <c r="D222" s="2" t="s">
        <v>693</v>
      </c>
      <c r="E222" s="2" t="s">
        <v>820</v>
      </c>
      <c r="F222" s="2">
        <v>5.5E-2</v>
      </c>
      <c r="G222" s="2">
        <v>17700</v>
      </c>
      <c r="H222" s="5">
        <v>39264</v>
      </c>
      <c r="I222" s="5">
        <v>42917</v>
      </c>
      <c r="J222" s="7">
        <v>5.5E-2</v>
      </c>
      <c r="K222" s="7">
        <v>5.5E-2</v>
      </c>
      <c r="L222" s="7">
        <f>(1+J222)^(1/365)-1</f>
        <v>1.466977917483625E-4</v>
      </c>
      <c r="M222" s="7">
        <f>(1+J222)^(7/365)-1</f>
        <v>1.027336577833049E-3</v>
      </c>
      <c r="N222" s="7">
        <f>(1+J222)^(1/12)-1</f>
        <v>4.471698917043021E-3</v>
      </c>
      <c r="O222" s="7">
        <f>(1+J222)^(1/4)-1</f>
        <v>1.3475174441242466E-2</v>
      </c>
      <c r="P222" s="7">
        <f>(1+J222)^(1/2)-1</f>
        <v>2.7131929208706884E-2</v>
      </c>
      <c r="Q222" s="7">
        <f>(1+J222)^(1/1)-1</f>
        <v>5.4999999999999938E-2</v>
      </c>
    </row>
    <row r="223" spans="1:17" hidden="1" x14ac:dyDescent="0.25">
      <c r="A223" s="2" t="s">
        <v>19</v>
      </c>
      <c r="B223" s="2">
        <v>41922</v>
      </c>
      <c r="C223" s="2" t="s">
        <v>508</v>
      </c>
      <c r="D223" s="2" t="s">
        <v>693</v>
      </c>
      <c r="E223" s="2" t="s">
        <v>820</v>
      </c>
      <c r="F223" s="2">
        <v>5.5E-2</v>
      </c>
      <c r="G223" s="2">
        <v>11978</v>
      </c>
      <c r="H223" s="5">
        <v>39264</v>
      </c>
      <c r="I223" s="5">
        <v>42917</v>
      </c>
      <c r="J223" s="7">
        <v>5.5E-2</v>
      </c>
      <c r="K223" s="7">
        <v>5.5E-2</v>
      </c>
      <c r="L223" s="7">
        <f>(1+J223)^(1/365)-1</f>
        <v>1.466977917483625E-4</v>
      </c>
      <c r="M223" s="7">
        <f>(1+J223)^(7/365)-1</f>
        <v>1.027336577833049E-3</v>
      </c>
      <c r="N223" s="7">
        <f>(1+J223)^(1/12)-1</f>
        <v>4.471698917043021E-3</v>
      </c>
      <c r="O223" s="7">
        <f>(1+J223)^(1/4)-1</f>
        <v>1.3475174441242466E-2</v>
      </c>
      <c r="P223" s="7">
        <f>(1+J223)^(1/2)-1</f>
        <v>2.7131929208706884E-2</v>
      </c>
      <c r="Q223" s="7">
        <f>(1+J223)^(1/1)-1</f>
        <v>5.4999999999999938E-2</v>
      </c>
    </row>
    <row r="224" spans="1:17" hidden="1" x14ac:dyDescent="0.25">
      <c r="A224" s="2" t="s">
        <v>14</v>
      </c>
      <c r="B224" s="2">
        <v>20000</v>
      </c>
      <c r="C224" s="2" t="s">
        <v>508</v>
      </c>
      <c r="D224" s="2" t="s">
        <v>693</v>
      </c>
      <c r="E224" s="2" t="s">
        <v>820</v>
      </c>
      <c r="F224" s="2">
        <v>0.06</v>
      </c>
      <c r="G224" s="2">
        <v>12500</v>
      </c>
      <c r="H224" s="5">
        <v>39264</v>
      </c>
      <c r="I224" s="5">
        <v>42917</v>
      </c>
      <c r="J224" s="7">
        <v>0.06</v>
      </c>
      <c r="K224" s="7">
        <v>0.06</v>
      </c>
      <c r="L224" s="7">
        <f>(1+J224)^(1/365)-1</f>
        <v>1.5965358745284597E-4</v>
      </c>
      <c r="M224" s="7">
        <f>(1+J224)^(7/365)-1</f>
        <v>1.1181105292519256E-3</v>
      </c>
      <c r="N224" s="7">
        <f>(1+J224)^(1/12)-1</f>
        <v>4.8675505653430484E-3</v>
      </c>
      <c r="O224" s="7">
        <f>(1+J224)^(1/4)-1</f>
        <v>1.4673846168659299E-2</v>
      </c>
      <c r="P224" s="7">
        <f>(1+J224)^(1/2)-1</f>
        <v>2.9563014098699991E-2</v>
      </c>
      <c r="Q224" s="7">
        <f>(1+J224)^(1/1)-1</f>
        <v>6.0000000000000053E-2</v>
      </c>
    </row>
    <row r="225" spans="1:17" hidden="1" x14ac:dyDescent="0.25">
      <c r="A225" s="2" t="s">
        <v>13</v>
      </c>
      <c r="B225" s="2">
        <v>41300</v>
      </c>
      <c r="C225" s="2" t="s">
        <v>508</v>
      </c>
      <c r="D225" s="2" t="s">
        <v>693</v>
      </c>
      <c r="E225" s="2" t="s">
        <v>820</v>
      </c>
      <c r="F225" s="2">
        <v>5.5E-2</v>
      </c>
      <c r="G225" s="2">
        <v>11800</v>
      </c>
      <c r="H225" s="5">
        <v>39264</v>
      </c>
      <c r="I225" s="5">
        <v>42917</v>
      </c>
      <c r="J225" s="7">
        <v>5.5E-2</v>
      </c>
      <c r="K225" s="7">
        <v>5.5E-2</v>
      </c>
      <c r="L225" s="7">
        <f>(1+J225)^(1/365)-1</f>
        <v>1.466977917483625E-4</v>
      </c>
      <c r="M225" s="7">
        <f>(1+J225)^(7/365)-1</f>
        <v>1.027336577833049E-3</v>
      </c>
      <c r="N225" s="7">
        <f>(1+J225)^(1/12)-1</f>
        <v>4.471698917043021E-3</v>
      </c>
      <c r="O225" s="7">
        <f>(1+J225)^(1/4)-1</f>
        <v>1.3475174441242466E-2</v>
      </c>
      <c r="P225" s="7">
        <f>(1+J225)^(1/2)-1</f>
        <v>2.7131929208706884E-2</v>
      </c>
      <c r="Q225" s="7">
        <f>(1+J225)^(1/1)-1</f>
        <v>5.4999999999999938E-2</v>
      </c>
    </row>
    <row r="226" spans="1:17" hidden="1" x14ac:dyDescent="0.25">
      <c r="A226" s="2" t="s">
        <v>13</v>
      </c>
      <c r="B226" s="2">
        <v>41300</v>
      </c>
      <c r="C226" s="2" t="s">
        <v>508</v>
      </c>
      <c r="D226" s="2" t="s">
        <v>693</v>
      </c>
      <c r="E226" s="2" t="s">
        <v>820</v>
      </c>
      <c r="F226" s="2">
        <v>5.5E-2</v>
      </c>
      <c r="H226" s="5">
        <v>39264</v>
      </c>
      <c r="I226" s="5">
        <v>42917</v>
      </c>
      <c r="J226" s="7">
        <v>5.5E-2</v>
      </c>
      <c r="K226" s="7">
        <v>5.5E-2</v>
      </c>
      <c r="L226" s="7">
        <f>(1+J226)^(1/365)-1</f>
        <v>1.466977917483625E-4</v>
      </c>
      <c r="M226" s="7">
        <f>(1+J226)^(7/365)-1</f>
        <v>1.027336577833049E-3</v>
      </c>
      <c r="N226" s="7">
        <f>(1+J226)^(1/12)-1</f>
        <v>4.471698917043021E-3</v>
      </c>
      <c r="O226" s="7">
        <f>(1+J226)^(1/4)-1</f>
        <v>1.3475174441242466E-2</v>
      </c>
      <c r="P226" s="7">
        <f>(1+J226)^(1/2)-1</f>
        <v>2.7131929208706884E-2</v>
      </c>
      <c r="Q226" s="7">
        <f>(1+J226)^(1/1)-1</f>
        <v>5.4999999999999938E-2</v>
      </c>
    </row>
    <row r="227" spans="1:17" hidden="1" x14ac:dyDescent="0.25">
      <c r="A227" s="2" t="s">
        <v>19</v>
      </c>
      <c r="B227" s="2">
        <v>41922</v>
      </c>
      <c r="C227" s="2" t="s">
        <v>508</v>
      </c>
      <c r="D227" s="2" t="s">
        <v>693</v>
      </c>
      <c r="E227" s="2" t="s">
        <v>820</v>
      </c>
      <c r="F227" s="2">
        <v>5.5E-2</v>
      </c>
      <c r="G227" s="2">
        <v>16648.595000000001</v>
      </c>
      <c r="H227" s="5">
        <v>39264</v>
      </c>
      <c r="I227" s="5">
        <v>42917</v>
      </c>
      <c r="J227" s="7">
        <v>5.5E-2</v>
      </c>
      <c r="K227" s="7">
        <v>5.5E-2</v>
      </c>
      <c r="L227" s="7">
        <f>(1+J227)^(1/365)-1</f>
        <v>1.466977917483625E-4</v>
      </c>
      <c r="M227" s="7">
        <f>(1+J227)^(7/365)-1</f>
        <v>1.027336577833049E-3</v>
      </c>
      <c r="N227" s="7">
        <f>(1+J227)^(1/12)-1</f>
        <v>4.471698917043021E-3</v>
      </c>
      <c r="O227" s="7">
        <f>(1+J227)^(1/4)-1</f>
        <v>1.3475174441242466E-2</v>
      </c>
      <c r="P227" s="7">
        <f>(1+J227)^(1/2)-1</f>
        <v>2.7131929208706884E-2</v>
      </c>
      <c r="Q227" s="7">
        <f>(1+J227)^(1/1)-1</f>
        <v>5.4999999999999938E-2</v>
      </c>
    </row>
    <row r="228" spans="1:17" hidden="1" x14ac:dyDescent="0.25">
      <c r="A228" s="2" t="s">
        <v>14</v>
      </c>
      <c r="B228" s="2">
        <v>20000</v>
      </c>
      <c r="C228" s="2" t="s">
        <v>508</v>
      </c>
      <c r="D228" s="2" t="s">
        <v>693</v>
      </c>
      <c r="E228" s="2" t="s">
        <v>820</v>
      </c>
      <c r="F228" s="2">
        <v>0.06</v>
      </c>
      <c r="G228" s="2">
        <v>7500</v>
      </c>
      <c r="H228" s="5">
        <v>39264</v>
      </c>
      <c r="I228" s="5">
        <v>42917</v>
      </c>
      <c r="J228" s="7">
        <v>0.06</v>
      </c>
      <c r="K228" s="7">
        <v>0.06</v>
      </c>
      <c r="L228" s="7">
        <f>(1+J228)^(1/365)-1</f>
        <v>1.5965358745284597E-4</v>
      </c>
      <c r="M228" s="7">
        <f>(1+J228)^(7/365)-1</f>
        <v>1.1181105292519256E-3</v>
      </c>
      <c r="N228" s="7">
        <f>(1+J228)^(1/12)-1</f>
        <v>4.8675505653430484E-3</v>
      </c>
      <c r="O228" s="7">
        <f>(1+J228)^(1/4)-1</f>
        <v>1.4673846168659299E-2</v>
      </c>
      <c r="P228" s="7">
        <f>(1+J228)^(1/2)-1</f>
        <v>2.9563014098699991E-2</v>
      </c>
      <c r="Q228" s="7">
        <f>(1+J228)^(1/1)-1</f>
        <v>6.0000000000000053E-2</v>
      </c>
    </row>
    <row r="229" spans="1:17" hidden="1" x14ac:dyDescent="0.25">
      <c r="A229" s="2" t="s">
        <v>14</v>
      </c>
      <c r="B229" s="2">
        <v>20000</v>
      </c>
      <c r="C229" s="2" t="s">
        <v>508</v>
      </c>
      <c r="D229" s="2" t="s">
        <v>693</v>
      </c>
      <c r="E229" s="2" t="s">
        <v>820</v>
      </c>
      <c r="F229" s="2">
        <v>0.06</v>
      </c>
      <c r="G229" s="2">
        <v>2857</v>
      </c>
      <c r="H229" s="5">
        <v>39264</v>
      </c>
      <c r="I229" s="5">
        <v>42917</v>
      </c>
      <c r="J229" s="7">
        <v>0.06</v>
      </c>
      <c r="K229" s="7">
        <v>0.06</v>
      </c>
      <c r="L229" s="7">
        <f>(1+J229)^(1/365)-1</f>
        <v>1.5965358745284597E-4</v>
      </c>
      <c r="M229" s="7">
        <f>(1+J229)^(7/365)-1</f>
        <v>1.1181105292519256E-3</v>
      </c>
      <c r="N229" s="7">
        <f>(1+J229)^(1/12)-1</f>
        <v>4.8675505653430484E-3</v>
      </c>
      <c r="O229" s="7">
        <f>(1+J229)^(1/4)-1</f>
        <v>1.4673846168659299E-2</v>
      </c>
      <c r="P229" s="7">
        <f>(1+J229)^(1/2)-1</f>
        <v>2.9563014098699991E-2</v>
      </c>
      <c r="Q229" s="7">
        <f>(1+J229)^(1/1)-1</f>
        <v>6.0000000000000053E-2</v>
      </c>
    </row>
    <row r="230" spans="1:17" hidden="1" x14ac:dyDescent="0.25">
      <c r="A230" s="2" t="s">
        <v>19</v>
      </c>
      <c r="B230" s="2">
        <v>41922</v>
      </c>
      <c r="C230" s="2" t="s">
        <v>508</v>
      </c>
      <c r="D230" s="2" t="s">
        <v>693</v>
      </c>
      <c r="E230" s="2" t="s">
        <v>820</v>
      </c>
      <c r="F230" s="2">
        <v>5.5E-2</v>
      </c>
      <c r="G230" s="2">
        <v>5989</v>
      </c>
      <c r="H230" s="5">
        <v>39264</v>
      </c>
      <c r="I230" s="5">
        <v>42917</v>
      </c>
      <c r="J230" s="7">
        <v>5.5E-2</v>
      </c>
      <c r="K230" s="7">
        <v>5.5E-2</v>
      </c>
      <c r="L230" s="7">
        <f>(1+J230)^(1/365)-1</f>
        <v>1.466977917483625E-4</v>
      </c>
      <c r="M230" s="7">
        <f>(1+J230)^(7/365)-1</f>
        <v>1.027336577833049E-3</v>
      </c>
      <c r="N230" s="7">
        <f>(1+J230)^(1/12)-1</f>
        <v>4.471698917043021E-3</v>
      </c>
      <c r="O230" s="7">
        <f>(1+J230)^(1/4)-1</f>
        <v>1.3475174441242466E-2</v>
      </c>
      <c r="P230" s="7">
        <f>(1+J230)^(1/2)-1</f>
        <v>2.7131929208706884E-2</v>
      </c>
      <c r="Q230" s="7">
        <f>(1+J230)^(1/1)-1</f>
        <v>5.4999999999999938E-2</v>
      </c>
    </row>
    <row r="231" spans="1:17" hidden="1" x14ac:dyDescent="0.25">
      <c r="A231" s="2" t="s">
        <v>300</v>
      </c>
      <c r="C231" s="3">
        <v>39266</v>
      </c>
      <c r="D231" s="2" t="s">
        <v>695</v>
      </c>
      <c r="E231" s="2" t="s">
        <v>1229</v>
      </c>
      <c r="F231" s="2">
        <v>6.8000000000000005E-2</v>
      </c>
      <c r="H231" s="5">
        <v>39266</v>
      </c>
      <c r="I231" s="5">
        <v>41091</v>
      </c>
      <c r="J231" s="7">
        <v>6.8000000000000005E-2</v>
      </c>
      <c r="K231" s="7">
        <v>6.8000000000000005E-2</v>
      </c>
      <c r="L231" s="7">
        <f>(1+J231)^(1/365)-1</f>
        <v>1.8025662930987174E-4</v>
      </c>
      <c r="M231" s="7">
        <f>(1+J231)^(7/365)-1</f>
        <v>1.2624789517001744E-3</v>
      </c>
      <c r="N231" s="7">
        <f>(1+J231)^(1/12)-1</f>
        <v>5.4973670825229082E-3</v>
      </c>
      <c r="O231" s="7">
        <f>(1+J231)^(1/4)-1</f>
        <v>1.6582930518265648E-2</v>
      </c>
      <c r="P231" s="7">
        <f>(1+J231)^(1/2)-1</f>
        <v>3.3440854621105132E-2</v>
      </c>
      <c r="Q231" s="7">
        <f>(1+J231)^(1/1)-1</f>
        <v>6.800000000000006E-2</v>
      </c>
    </row>
    <row r="232" spans="1:17" hidden="1" x14ac:dyDescent="0.25">
      <c r="A232" s="2" t="s">
        <v>300</v>
      </c>
      <c r="B232" s="2">
        <v>10200</v>
      </c>
      <c r="C232" s="3">
        <v>39266</v>
      </c>
      <c r="D232" s="2" t="s">
        <v>695</v>
      </c>
      <c r="E232" s="2" t="s">
        <v>1229</v>
      </c>
      <c r="F232" s="2">
        <v>6.8000000000000005E-2</v>
      </c>
      <c r="G232" s="2">
        <v>10198</v>
      </c>
      <c r="H232" s="5">
        <v>39266</v>
      </c>
      <c r="I232" s="5">
        <v>41091</v>
      </c>
      <c r="J232" s="7">
        <v>6.8000000000000005E-2</v>
      </c>
      <c r="K232" s="7">
        <v>6.8000000000000005E-2</v>
      </c>
      <c r="L232" s="7">
        <f>(1+J232)^(1/365)-1</f>
        <v>1.8025662930987174E-4</v>
      </c>
      <c r="M232" s="7">
        <f>(1+J232)^(7/365)-1</f>
        <v>1.2624789517001744E-3</v>
      </c>
      <c r="N232" s="7">
        <f>(1+J232)^(1/12)-1</f>
        <v>5.4973670825229082E-3</v>
      </c>
      <c r="O232" s="7">
        <f>(1+J232)^(1/4)-1</f>
        <v>1.6582930518265648E-2</v>
      </c>
      <c r="P232" s="7">
        <f>(1+J232)^(1/2)-1</f>
        <v>3.3440854621105132E-2</v>
      </c>
      <c r="Q232" s="7">
        <f>(1+J232)^(1/1)-1</f>
        <v>6.800000000000006E-2</v>
      </c>
    </row>
    <row r="233" spans="1:17" hidden="1" x14ac:dyDescent="0.25">
      <c r="A233" s="2" t="s">
        <v>300</v>
      </c>
      <c r="B233" s="2">
        <v>10200</v>
      </c>
      <c r="C233" s="3">
        <v>39266</v>
      </c>
      <c r="D233" s="2" t="s">
        <v>695</v>
      </c>
      <c r="E233" s="2" t="s">
        <v>1229</v>
      </c>
      <c r="F233" s="2">
        <v>6.8000000000000005E-2</v>
      </c>
      <c r="G233" s="2">
        <v>10200</v>
      </c>
      <c r="H233" s="5">
        <v>39266</v>
      </c>
      <c r="I233" s="5">
        <v>41091</v>
      </c>
      <c r="J233" s="7">
        <v>6.8000000000000005E-2</v>
      </c>
      <c r="K233" s="7">
        <v>6.8000000000000005E-2</v>
      </c>
      <c r="L233" s="7">
        <f>(1+J233)^(1/365)-1</f>
        <v>1.8025662930987174E-4</v>
      </c>
      <c r="M233" s="7">
        <f>(1+J233)^(7/365)-1</f>
        <v>1.2624789517001744E-3</v>
      </c>
      <c r="N233" s="7">
        <f>(1+J233)^(1/12)-1</f>
        <v>5.4973670825229082E-3</v>
      </c>
      <c r="O233" s="7">
        <f>(1+J233)^(1/4)-1</f>
        <v>1.6582930518265648E-2</v>
      </c>
      <c r="P233" s="7">
        <f>(1+J233)^(1/2)-1</f>
        <v>3.3440854621105132E-2</v>
      </c>
      <c r="Q233" s="7">
        <f>(1+J233)^(1/1)-1</f>
        <v>6.800000000000006E-2</v>
      </c>
    </row>
    <row r="234" spans="1:17" hidden="1" x14ac:dyDescent="0.25">
      <c r="A234" s="2" t="s">
        <v>300</v>
      </c>
      <c r="B234" s="2" t="s">
        <v>362</v>
      </c>
      <c r="C234" s="3">
        <v>39266</v>
      </c>
      <c r="D234" s="2" t="s">
        <v>695</v>
      </c>
      <c r="E234" s="3">
        <v>41091</v>
      </c>
      <c r="F234" s="2">
        <v>6.8000000000000005E-2</v>
      </c>
      <c r="G234" s="2">
        <v>10200</v>
      </c>
      <c r="H234" s="5">
        <v>39266</v>
      </c>
      <c r="I234" s="5">
        <v>41091</v>
      </c>
      <c r="J234" s="7">
        <v>6.8000000000000005E-2</v>
      </c>
      <c r="K234" s="7">
        <v>6.8000000000000005E-2</v>
      </c>
      <c r="L234" s="7">
        <f>(1+J234)^(1/365)-1</f>
        <v>1.8025662930987174E-4</v>
      </c>
      <c r="M234" s="7">
        <f>(1+J234)^(7/365)-1</f>
        <v>1.2624789517001744E-3</v>
      </c>
      <c r="N234" s="7">
        <f>(1+J234)^(1/12)-1</f>
        <v>5.4973670825229082E-3</v>
      </c>
      <c r="O234" s="7">
        <f>(1+J234)^(1/4)-1</f>
        <v>1.6582930518265648E-2</v>
      </c>
      <c r="P234" s="7">
        <f>(1+J234)^(1/2)-1</f>
        <v>3.3440854621105132E-2</v>
      </c>
      <c r="Q234" s="7">
        <f>(1+J234)^(1/1)-1</f>
        <v>6.800000000000006E-2</v>
      </c>
    </row>
    <row r="235" spans="1:17" hidden="1" x14ac:dyDescent="0.25">
      <c r="A235" s="2" t="s">
        <v>300</v>
      </c>
      <c r="B235" s="2">
        <v>10200</v>
      </c>
      <c r="C235" s="3">
        <v>39266</v>
      </c>
      <c r="D235" s="2" t="s">
        <v>695</v>
      </c>
      <c r="E235" s="2" t="s">
        <v>1229</v>
      </c>
      <c r="F235" s="2">
        <v>6.8000000000000005E-2</v>
      </c>
      <c r="G235" s="2">
        <v>8160</v>
      </c>
      <c r="H235" s="5">
        <v>39266</v>
      </c>
      <c r="I235" s="5">
        <v>41091</v>
      </c>
      <c r="J235" s="7">
        <v>6.8000000000000005E-2</v>
      </c>
      <c r="K235" s="7">
        <v>6.8000000000000005E-2</v>
      </c>
      <c r="L235" s="7">
        <f>(1+J235)^(1/365)-1</f>
        <v>1.8025662930987174E-4</v>
      </c>
      <c r="M235" s="7">
        <f>(1+J235)^(7/365)-1</f>
        <v>1.2624789517001744E-3</v>
      </c>
      <c r="N235" s="7">
        <f>(1+J235)^(1/12)-1</f>
        <v>5.4973670825229082E-3</v>
      </c>
      <c r="O235" s="7">
        <f>(1+J235)^(1/4)-1</f>
        <v>1.6582930518265648E-2</v>
      </c>
      <c r="P235" s="7">
        <f>(1+J235)^(1/2)-1</f>
        <v>3.3440854621105132E-2</v>
      </c>
      <c r="Q235" s="7">
        <f>(1+J235)^(1/1)-1</f>
        <v>6.800000000000006E-2</v>
      </c>
    </row>
    <row r="236" spans="1:17" hidden="1" x14ac:dyDescent="0.25">
      <c r="A236" s="2" t="s">
        <v>19</v>
      </c>
      <c r="B236" s="2">
        <v>10200</v>
      </c>
      <c r="C236" s="3">
        <v>39266</v>
      </c>
      <c r="D236" s="2" t="s">
        <v>695</v>
      </c>
      <c r="E236" s="2" t="s">
        <v>1229</v>
      </c>
      <c r="F236" s="2">
        <v>6.8000000000000005E-2</v>
      </c>
      <c r="G236" s="2">
        <v>10198</v>
      </c>
      <c r="H236" s="5">
        <v>39266</v>
      </c>
      <c r="I236" s="5">
        <v>41091</v>
      </c>
      <c r="J236" s="7">
        <v>6.8000000000000005E-2</v>
      </c>
      <c r="K236" s="7">
        <v>6.8000000000000005E-2</v>
      </c>
      <c r="L236" s="7">
        <f>(1+J236)^(1/365)-1</f>
        <v>1.8025662930987174E-4</v>
      </c>
      <c r="M236" s="7">
        <f>(1+J236)^(7/365)-1</f>
        <v>1.2624789517001744E-3</v>
      </c>
      <c r="N236" s="7">
        <f>(1+J236)^(1/12)-1</f>
        <v>5.4973670825229082E-3</v>
      </c>
      <c r="O236" s="7">
        <f>(1+J236)^(1/4)-1</f>
        <v>1.6582930518265648E-2</v>
      </c>
      <c r="P236" s="7">
        <f>(1+J236)^(1/2)-1</f>
        <v>3.3440854621105132E-2</v>
      </c>
      <c r="Q236" s="7">
        <f>(1+J236)^(1/1)-1</f>
        <v>6.800000000000006E-2</v>
      </c>
    </row>
    <row r="237" spans="1:17" hidden="1" x14ac:dyDescent="0.25">
      <c r="A237" s="2" t="s">
        <v>19</v>
      </c>
      <c r="B237" s="2">
        <v>41922</v>
      </c>
      <c r="C237" s="3">
        <v>39267</v>
      </c>
      <c r="D237" s="2" t="s">
        <v>693</v>
      </c>
      <c r="E237" s="3">
        <v>42924</v>
      </c>
      <c r="F237" s="2">
        <v>5.5E-2</v>
      </c>
      <c r="G237" s="2">
        <v>23955</v>
      </c>
      <c r="H237" s="5">
        <v>39267</v>
      </c>
      <c r="I237" s="5">
        <v>42924</v>
      </c>
      <c r="J237" s="7">
        <v>5.5E-2</v>
      </c>
      <c r="K237" s="7">
        <v>5.5E-2</v>
      </c>
      <c r="L237" s="7">
        <f>(1+J237)^(1/365)-1</f>
        <v>1.466977917483625E-4</v>
      </c>
      <c r="M237" s="7">
        <f>(1+J237)^(7/365)-1</f>
        <v>1.027336577833049E-3</v>
      </c>
      <c r="N237" s="7">
        <f>(1+J237)^(1/12)-1</f>
        <v>4.471698917043021E-3</v>
      </c>
      <c r="O237" s="7">
        <f>(1+J237)^(1/4)-1</f>
        <v>1.3475174441242466E-2</v>
      </c>
      <c r="P237" s="7">
        <f>(1+J237)^(1/2)-1</f>
        <v>2.7131929208706884E-2</v>
      </c>
      <c r="Q237" s="7">
        <f>(1+J237)^(1/1)-1</f>
        <v>5.4999999999999938E-2</v>
      </c>
    </row>
    <row r="238" spans="1:17" hidden="1" x14ac:dyDescent="0.25">
      <c r="A238" s="2" t="s">
        <v>19</v>
      </c>
      <c r="B238" s="2">
        <v>41922</v>
      </c>
      <c r="C238" s="3">
        <v>39267</v>
      </c>
      <c r="D238" s="2" t="s">
        <v>693</v>
      </c>
      <c r="E238" s="3">
        <v>42924</v>
      </c>
      <c r="F238" s="2">
        <v>5.5E-2</v>
      </c>
      <c r="G238" s="2">
        <v>16649</v>
      </c>
      <c r="H238" s="5">
        <v>39267</v>
      </c>
      <c r="I238" s="5">
        <v>42924</v>
      </c>
      <c r="J238" s="7">
        <v>5.5E-2</v>
      </c>
      <c r="K238" s="7">
        <v>5.5E-2</v>
      </c>
      <c r="L238" s="7">
        <f>(1+J238)^(1/365)-1</f>
        <v>1.466977917483625E-4</v>
      </c>
      <c r="M238" s="7">
        <f>(1+J238)^(7/365)-1</f>
        <v>1.027336577833049E-3</v>
      </c>
      <c r="N238" s="7">
        <f>(1+J238)^(1/12)-1</f>
        <v>4.471698917043021E-3</v>
      </c>
      <c r="O238" s="7">
        <f>(1+J238)^(1/4)-1</f>
        <v>1.3475174441242466E-2</v>
      </c>
      <c r="P238" s="7">
        <f>(1+J238)^(1/2)-1</f>
        <v>2.7131929208706884E-2</v>
      </c>
      <c r="Q238" s="7">
        <f>(1+J238)^(1/1)-1</f>
        <v>5.4999999999999938E-2</v>
      </c>
    </row>
    <row r="239" spans="1:17" hidden="1" x14ac:dyDescent="0.25">
      <c r="A239" s="2" t="s">
        <v>19</v>
      </c>
      <c r="B239" s="2">
        <v>41922</v>
      </c>
      <c r="C239" s="3">
        <v>39267</v>
      </c>
      <c r="D239" s="2" t="s">
        <v>693</v>
      </c>
      <c r="E239" s="3">
        <v>42924</v>
      </c>
      <c r="F239" s="2">
        <v>5.5E-2</v>
      </c>
      <c r="G239" s="2">
        <v>35933</v>
      </c>
      <c r="H239" s="5">
        <v>39267</v>
      </c>
      <c r="I239" s="5">
        <v>42924</v>
      </c>
      <c r="J239" s="7">
        <v>5.5E-2</v>
      </c>
      <c r="K239" s="7">
        <v>5.5E-2</v>
      </c>
      <c r="L239" s="7">
        <f>(1+J239)^(1/365)-1</f>
        <v>1.466977917483625E-4</v>
      </c>
      <c r="M239" s="7">
        <f>(1+J239)^(7/365)-1</f>
        <v>1.027336577833049E-3</v>
      </c>
      <c r="N239" s="7">
        <f>(1+J239)^(1/12)-1</f>
        <v>4.471698917043021E-3</v>
      </c>
      <c r="O239" s="7">
        <f>(1+J239)^(1/4)-1</f>
        <v>1.3475174441242466E-2</v>
      </c>
      <c r="P239" s="7">
        <f>(1+J239)^(1/2)-1</f>
        <v>2.7131929208706884E-2</v>
      </c>
      <c r="Q239" s="7">
        <f>(1+J239)^(1/1)-1</f>
        <v>5.4999999999999938E-2</v>
      </c>
    </row>
    <row r="240" spans="1:17" hidden="1" x14ac:dyDescent="0.25">
      <c r="A240" s="2" t="s">
        <v>19</v>
      </c>
      <c r="C240" s="3">
        <v>39267</v>
      </c>
      <c r="D240" s="2" t="s">
        <v>693</v>
      </c>
      <c r="E240" s="3">
        <v>42924</v>
      </c>
      <c r="F240" s="2">
        <v>5.5E-2</v>
      </c>
      <c r="H240" s="5">
        <v>39267</v>
      </c>
      <c r="I240" s="5">
        <v>42924</v>
      </c>
      <c r="J240" s="7">
        <v>5.5E-2</v>
      </c>
      <c r="K240" s="7">
        <v>5.5E-2</v>
      </c>
      <c r="L240" s="7">
        <f>(1+J240)^(1/365)-1</f>
        <v>1.466977917483625E-4</v>
      </c>
      <c r="M240" s="7">
        <f>(1+J240)^(7/365)-1</f>
        <v>1.027336577833049E-3</v>
      </c>
      <c r="N240" s="7">
        <f>(1+J240)^(1/12)-1</f>
        <v>4.471698917043021E-3</v>
      </c>
      <c r="O240" s="7">
        <f>(1+J240)^(1/4)-1</f>
        <v>1.3475174441242466E-2</v>
      </c>
      <c r="P240" s="7">
        <f>(1+J240)^(1/2)-1</f>
        <v>2.7131929208706884E-2</v>
      </c>
      <c r="Q240" s="7">
        <f>(1+J240)^(1/1)-1</f>
        <v>5.4999999999999938E-2</v>
      </c>
    </row>
    <row r="241" spans="1:17" hidden="1" x14ac:dyDescent="0.25">
      <c r="A241" s="2" t="s">
        <v>19</v>
      </c>
      <c r="B241" s="2">
        <v>41922</v>
      </c>
      <c r="C241" s="3">
        <v>39267</v>
      </c>
      <c r="D241" s="2" t="s">
        <v>693</v>
      </c>
      <c r="E241" s="3">
        <v>42924</v>
      </c>
      <c r="F241" s="2">
        <v>5.5E-2</v>
      </c>
      <c r="G241" s="2">
        <v>29946</v>
      </c>
      <c r="H241" s="5">
        <v>39267</v>
      </c>
      <c r="I241" s="5">
        <v>42924</v>
      </c>
      <c r="J241" s="7">
        <v>5.5E-2</v>
      </c>
      <c r="K241" s="7">
        <v>5.5E-2</v>
      </c>
      <c r="L241" s="7">
        <f>(1+J241)^(1/365)-1</f>
        <v>1.466977917483625E-4</v>
      </c>
      <c r="M241" s="7">
        <f>(1+J241)^(7/365)-1</f>
        <v>1.027336577833049E-3</v>
      </c>
      <c r="N241" s="7">
        <f>(1+J241)^(1/12)-1</f>
        <v>4.471698917043021E-3</v>
      </c>
      <c r="O241" s="7">
        <f>(1+J241)^(1/4)-1</f>
        <v>1.3475174441242466E-2</v>
      </c>
      <c r="P241" s="7">
        <f>(1+J241)^(1/2)-1</f>
        <v>2.7131929208706884E-2</v>
      </c>
      <c r="Q241" s="7">
        <f>(1+J241)^(1/1)-1</f>
        <v>5.4999999999999938E-2</v>
      </c>
    </row>
    <row r="242" spans="1:17" hidden="1" x14ac:dyDescent="0.25">
      <c r="A242" s="2" t="s">
        <v>19</v>
      </c>
      <c r="B242" s="2">
        <v>41922</v>
      </c>
      <c r="C242" s="3">
        <v>39267</v>
      </c>
      <c r="D242" s="2" t="s">
        <v>693</v>
      </c>
      <c r="E242" s="3">
        <v>42924</v>
      </c>
      <c r="F242" s="2">
        <v>5.5E-2</v>
      </c>
      <c r="G242" s="2">
        <v>41922</v>
      </c>
      <c r="H242" s="5">
        <v>39267</v>
      </c>
      <c r="I242" s="5">
        <v>42924</v>
      </c>
      <c r="J242" s="7">
        <v>5.5E-2</v>
      </c>
      <c r="K242" s="7">
        <v>5.5E-2</v>
      </c>
      <c r="L242" s="7">
        <f>(1+J242)^(1/365)-1</f>
        <v>1.466977917483625E-4</v>
      </c>
      <c r="M242" s="7">
        <f>(1+J242)^(7/365)-1</f>
        <v>1.027336577833049E-3</v>
      </c>
      <c r="N242" s="7">
        <f>(1+J242)^(1/12)-1</f>
        <v>4.471698917043021E-3</v>
      </c>
      <c r="O242" s="7">
        <f>(1+J242)^(1/4)-1</f>
        <v>1.3475174441242466E-2</v>
      </c>
      <c r="P242" s="7">
        <f>(1+J242)^(1/2)-1</f>
        <v>2.7131929208706884E-2</v>
      </c>
      <c r="Q242" s="7">
        <f>(1+J242)^(1/1)-1</f>
        <v>5.4999999999999938E-2</v>
      </c>
    </row>
    <row r="243" spans="1:17" hidden="1" x14ac:dyDescent="0.25">
      <c r="A243" s="2" t="s">
        <v>14</v>
      </c>
      <c r="B243" s="2">
        <v>41922</v>
      </c>
      <c r="C243" s="3">
        <v>39267</v>
      </c>
      <c r="D243" s="2" t="s">
        <v>693</v>
      </c>
      <c r="E243" s="3">
        <v>42924</v>
      </c>
      <c r="F243" s="2">
        <v>5.5E-2</v>
      </c>
      <c r="G243" s="2">
        <v>41922</v>
      </c>
      <c r="H243" s="5">
        <v>39267</v>
      </c>
      <c r="I243" s="5">
        <v>42924</v>
      </c>
      <c r="J243" s="7">
        <v>5.5E-2</v>
      </c>
      <c r="K243" s="7">
        <v>5.5E-2</v>
      </c>
      <c r="L243" s="7">
        <f>(1+J243)^(1/365)-1</f>
        <v>1.466977917483625E-4</v>
      </c>
      <c r="M243" s="7">
        <f>(1+J243)^(7/365)-1</f>
        <v>1.027336577833049E-3</v>
      </c>
      <c r="N243" s="7">
        <f>(1+J243)^(1/12)-1</f>
        <v>4.471698917043021E-3</v>
      </c>
      <c r="O243" s="7">
        <f>(1+J243)^(1/4)-1</f>
        <v>1.3475174441242466E-2</v>
      </c>
      <c r="P243" s="7">
        <f>(1+J243)^(1/2)-1</f>
        <v>2.7131929208706884E-2</v>
      </c>
      <c r="Q243" s="7">
        <f>(1+J243)^(1/1)-1</f>
        <v>5.4999999999999938E-2</v>
      </c>
    </row>
    <row r="244" spans="1:17" hidden="1" x14ac:dyDescent="0.25">
      <c r="A244" s="2" t="s">
        <v>14</v>
      </c>
      <c r="B244" s="2">
        <v>20000</v>
      </c>
      <c r="C244" s="3">
        <v>39279</v>
      </c>
      <c r="D244" s="2" t="s">
        <v>693</v>
      </c>
      <c r="E244" s="2" t="s">
        <v>1149</v>
      </c>
      <c r="F244" s="2">
        <v>0.06</v>
      </c>
      <c r="G244" s="2">
        <v>20000</v>
      </c>
      <c r="H244" s="5">
        <v>39279</v>
      </c>
      <c r="I244" s="5">
        <v>42887</v>
      </c>
      <c r="J244" s="7">
        <v>0.06</v>
      </c>
      <c r="K244" s="7">
        <v>0.06</v>
      </c>
      <c r="L244" s="7">
        <f>(1+J244)^(1/365)-1</f>
        <v>1.5965358745284597E-4</v>
      </c>
      <c r="M244" s="7">
        <f>(1+J244)^(7/365)-1</f>
        <v>1.1181105292519256E-3</v>
      </c>
      <c r="N244" s="7">
        <f>(1+J244)^(1/12)-1</f>
        <v>4.8675505653430484E-3</v>
      </c>
      <c r="O244" s="7">
        <f>(1+J244)^(1/4)-1</f>
        <v>1.4673846168659299E-2</v>
      </c>
      <c r="P244" s="7">
        <f>(1+J244)^(1/2)-1</f>
        <v>2.9563014098699991E-2</v>
      </c>
      <c r="Q244" s="7">
        <f>(1+J244)^(1/1)-1</f>
        <v>6.0000000000000053E-2</v>
      </c>
    </row>
    <row r="245" spans="1:17" hidden="1" x14ac:dyDescent="0.25">
      <c r="A245" s="2" t="s">
        <v>14</v>
      </c>
      <c r="B245" s="2">
        <v>20000</v>
      </c>
      <c r="C245" s="3">
        <v>39279</v>
      </c>
      <c r="D245" s="2" t="s">
        <v>693</v>
      </c>
      <c r="E245" s="2" t="s">
        <v>1149</v>
      </c>
      <c r="F245" s="2">
        <v>0.06</v>
      </c>
      <c r="G245" s="2">
        <v>12500</v>
      </c>
      <c r="H245" s="5">
        <v>39279</v>
      </c>
      <c r="I245" s="5">
        <v>42887</v>
      </c>
      <c r="J245" s="7">
        <v>0.06</v>
      </c>
      <c r="K245" s="7">
        <v>0.06</v>
      </c>
      <c r="L245" s="7">
        <f>(1+J245)^(1/365)-1</f>
        <v>1.5965358745284597E-4</v>
      </c>
      <c r="M245" s="7">
        <f>(1+J245)^(7/365)-1</f>
        <v>1.1181105292519256E-3</v>
      </c>
      <c r="N245" s="7">
        <f>(1+J245)^(1/12)-1</f>
        <v>4.8675505653430484E-3</v>
      </c>
      <c r="O245" s="7">
        <f>(1+J245)^(1/4)-1</f>
        <v>1.4673846168659299E-2</v>
      </c>
      <c r="P245" s="7">
        <f>(1+J245)^(1/2)-1</f>
        <v>2.9563014098699991E-2</v>
      </c>
      <c r="Q245" s="7">
        <f>(1+J245)^(1/1)-1</f>
        <v>6.0000000000000053E-2</v>
      </c>
    </row>
    <row r="246" spans="1:17" hidden="1" x14ac:dyDescent="0.25">
      <c r="A246" s="2" t="s">
        <v>14</v>
      </c>
      <c r="B246" s="2">
        <v>20000</v>
      </c>
      <c r="C246" s="3">
        <v>39279</v>
      </c>
      <c r="D246" s="2" t="s">
        <v>693</v>
      </c>
      <c r="E246" s="3">
        <v>42887</v>
      </c>
      <c r="F246" s="2">
        <v>0.06</v>
      </c>
      <c r="G246" s="2">
        <v>20000</v>
      </c>
      <c r="H246" s="5">
        <v>39279</v>
      </c>
      <c r="I246" s="5">
        <v>42887</v>
      </c>
      <c r="J246" s="7">
        <v>0.06</v>
      </c>
      <c r="K246" s="7">
        <v>0.06</v>
      </c>
      <c r="L246" s="7">
        <f>(1+J246)^(1/365)-1</f>
        <v>1.5965358745284597E-4</v>
      </c>
      <c r="M246" s="7">
        <f>(1+J246)^(7/365)-1</f>
        <v>1.1181105292519256E-3</v>
      </c>
      <c r="N246" s="7">
        <f>(1+J246)^(1/12)-1</f>
        <v>4.8675505653430484E-3</v>
      </c>
      <c r="O246" s="7">
        <f>(1+J246)^(1/4)-1</f>
        <v>1.4673846168659299E-2</v>
      </c>
      <c r="P246" s="7">
        <f>(1+J246)^(1/2)-1</f>
        <v>2.9563014098699991E-2</v>
      </c>
      <c r="Q246" s="7">
        <f>(1+J246)^(1/1)-1</f>
        <v>6.0000000000000053E-2</v>
      </c>
    </row>
    <row r="247" spans="1:17" hidden="1" x14ac:dyDescent="0.25">
      <c r="A247" s="2" t="s">
        <v>14</v>
      </c>
      <c r="C247" s="3">
        <v>39279</v>
      </c>
      <c r="D247" s="2" t="s">
        <v>693</v>
      </c>
      <c r="E247" s="2" t="s">
        <v>1149</v>
      </c>
      <c r="F247" s="2">
        <v>0.06</v>
      </c>
      <c r="H247" s="5">
        <v>39279</v>
      </c>
      <c r="I247" s="5">
        <v>42887</v>
      </c>
      <c r="J247" s="7">
        <v>0.06</v>
      </c>
      <c r="K247" s="7">
        <v>0.06</v>
      </c>
      <c r="L247" s="7">
        <f>(1+J247)^(1/365)-1</f>
        <v>1.5965358745284597E-4</v>
      </c>
      <c r="M247" s="7">
        <f>(1+J247)^(7/365)-1</f>
        <v>1.1181105292519256E-3</v>
      </c>
      <c r="N247" s="7">
        <f>(1+J247)^(1/12)-1</f>
        <v>4.8675505653430484E-3</v>
      </c>
      <c r="O247" s="7">
        <f>(1+J247)^(1/4)-1</f>
        <v>1.4673846168659299E-2</v>
      </c>
      <c r="P247" s="7">
        <f>(1+J247)^(1/2)-1</f>
        <v>2.9563014098699991E-2</v>
      </c>
      <c r="Q247" s="7">
        <f>(1+J247)^(1/1)-1</f>
        <v>6.0000000000000053E-2</v>
      </c>
    </row>
    <row r="248" spans="1:17" hidden="1" x14ac:dyDescent="0.25">
      <c r="A248" s="2" t="s">
        <v>13</v>
      </c>
      <c r="B248" s="2">
        <v>20000</v>
      </c>
      <c r="C248" s="3">
        <v>39279</v>
      </c>
      <c r="D248" s="2" t="s">
        <v>693</v>
      </c>
      <c r="E248" s="2" t="s">
        <v>1149</v>
      </c>
      <c r="F248" s="2">
        <v>0.06</v>
      </c>
      <c r="G248" s="2">
        <v>20000</v>
      </c>
      <c r="H248" s="5">
        <v>39279</v>
      </c>
      <c r="I248" s="5">
        <v>42887</v>
      </c>
      <c r="J248" s="7">
        <v>0.06</v>
      </c>
      <c r="K248" s="7">
        <v>0.06</v>
      </c>
      <c r="L248" s="7">
        <f>(1+J248)^(1/365)-1</f>
        <v>1.5965358745284597E-4</v>
      </c>
      <c r="M248" s="7">
        <f>(1+J248)^(7/365)-1</f>
        <v>1.1181105292519256E-3</v>
      </c>
      <c r="N248" s="7">
        <f>(1+J248)^(1/12)-1</f>
        <v>4.8675505653430484E-3</v>
      </c>
      <c r="O248" s="7">
        <f>(1+J248)^(1/4)-1</f>
        <v>1.4673846168659299E-2</v>
      </c>
      <c r="P248" s="7">
        <f>(1+J248)^(1/2)-1</f>
        <v>2.9563014098699991E-2</v>
      </c>
      <c r="Q248" s="7">
        <f>(1+J248)^(1/1)-1</f>
        <v>6.0000000000000053E-2</v>
      </c>
    </row>
    <row r="249" spans="1:17" hidden="1" x14ac:dyDescent="0.25">
      <c r="A249" s="2" t="s">
        <v>14</v>
      </c>
      <c r="B249" s="2">
        <v>20000</v>
      </c>
      <c r="C249" s="3">
        <v>39280</v>
      </c>
      <c r="D249" s="2" t="s">
        <v>693</v>
      </c>
      <c r="E249" s="2" t="s">
        <v>1149</v>
      </c>
      <c r="F249" s="2">
        <v>0.06</v>
      </c>
      <c r="G249" s="2">
        <v>20000</v>
      </c>
      <c r="H249" s="5">
        <v>39280</v>
      </c>
      <c r="I249" s="5">
        <v>42887</v>
      </c>
      <c r="J249" s="7">
        <v>0.06</v>
      </c>
      <c r="K249" s="7">
        <v>0.06</v>
      </c>
      <c r="L249" s="7">
        <f>(1+J249)^(1/365)-1</f>
        <v>1.5965358745284597E-4</v>
      </c>
      <c r="M249" s="7">
        <f>(1+J249)^(7/365)-1</f>
        <v>1.1181105292519256E-3</v>
      </c>
      <c r="N249" s="7">
        <f>(1+J249)^(1/12)-1</f>
        <v>4.8675505653430484E-3</v>
      </c>
      <c r="O249" s="7">
        <f>(1+J249)^(1/4)-1</f>
        <v>1.4673846168659299E-2</v>
      </c>
      <c r="P249" s="7">
        <f>(1+J249)^(1/2)-1</f>
        <v>2.9563014098699991E-2</v>
      </c>
      <c r="Q249" s="7">
        <f>(1+J249)^(1/1)-1</f>
        <v>6.0000000000000053E-2</v>
      </c>
    </row>
    <row r="250" spans="1:17" hidden="1" x14ac:dyDescent="0.25">
      <c r="A250" s="2" t="s">
        <v>14</v>
      </c>
      <c r="B250" s="2">
        <v>20000</v>
      </c>
      <c r="C250" s="3">
        <v>39280</v>
      </c>
      <c r="D250" s="2" t="s">
        <v>693</v>
      </c>
      <c r="E250" s="3">
        <v>42887</v>
      </c>
      <c r="F250" s="2">
        <v>0.06</v>
      </c>
      <c r="G250" s="2">
        <v>20000</v>
      </c>
      <c r="H250" s="5">
        <v>39280</v>
      </c>
      <c r="I250" s="5">
        <v>42887</v>
      </c>
      <c r="J250" s="7">
        <v>0.06</v>
      </c>
      <c r="K250" s="7">
        <v>0.06</v>
      </c>
      <c r="L250" s="7">
        <f>(1+J250)^(1/365)-1</f>
        <v>1.5965358745284597E-4</v>
      </c>
      <c r="M250" s="7">
        <f>(1+J250)^(7/365)-1</f>
        <v>1.1181105292519256E-3</v>
      </c>
      <c r="N250" s="7">
        <f>(1+J250)^(1/12)-1</f>
        <v>4.8675505653430484E-3</v>
      </c>
      <c r="O250" s="7">
        <f>(1+J250)^(1/4)-1</f>
        <v>1.4673846168659299E-2</v>
      </c>
      <c r="P250" s="7">
        <f>(1+J250)^(1/2)-1</f>
        <v>2.9563014098699991E-2</v>
      </c>
      <c r="Q250" s="7">
        <f>(1+J250)^(1/1)-1</f>
        <v>6.0000000000000053E-2</v>
      </c>
    </row>
    <row r="251" spans="1:17" hidden="1" x14ac:dyDescent="0.25">
      <c r="A251" s="2" t="s">
        <v>13</v>
      </c>
      <c r="B251" s="2">
        <v>41300</v>
      </c>
      <c r="C251" s="3">
        <v>39292</v>
      </c>
      <c r="D251" s="2" t="s">
        <v>693</v>
      </c>
      <c r="E251" s="3">
        <v>42942</v>
      </c>
      <c r="F251" s="2">
        <v>5.5E-2</v>
      </c>
      <c r="G251" s="2">
        <v>23600</v>
      </c>
      <c r="H251" s="5">
        <v>39292</v>
      </c>
      <c r="I251" s="5">
        <v>42942</v>
      </c>
      <c r="J251" s="7">
        <v>5.5E-2</v>
      </c>
      <c r="K251" s="7">
        <v>5.5E-2</v>
      </c>
      <c r="L251" s="7">
        <f>(1+J251)^(1/365)-1</f>
        <v>1.466977917483625E-4</v>
      </c>
      <c r="M251" s="7">
        <f>(1+J251)^(7/365)-1</f>
        <v>1.027336577833049E-3</v>
      </c>
      <c r="N251" s="7">
        <f>(1+J251)^(1/12)-1</f>
        <v>4.471698917043021E-3</v>
      </c>
      <c r="O251" s="7">
        <f>(1+J251)^(1/4)-1</f>
        <v>1.3475174441242466E-2</v>
      </c>
      <c r="P251" s="7">
        <f>(1+J251)^(1/2)-1</f>
        <v>2.7131929208706884E-2</v>
      </c>
      <c r="Q251" s="7">
        <f>(1+J251)^(1/1)-1</f>
        <v>5.4999999999999938E-2</v>
      </c>
    </row>
    <row r="252" spans="1:17" hidden="1" x14ac:dyDescent="0.25">
      <c r="A252" s="2" t="s">
        <v>13</v>
      </c>
      <c r="B252" s="2">
        <v>41300</v>
      </c>
      <c r="C252" s="3">
        <v>39292</v>
      </c>
      <c r="D252" s="2" t="s">
        <v>693</v>
      </c>
      <c r="E252" s="3">
        <v>42945</v>
      </c>
      <c r="F252" s="2">
        <v>5.5E-2</v>
      </c>
      <c r="G252" s="2">
        <v>17700</v>
      </c>
      <c r="H252" s="5">
        <v>39292</v>
      </c>
      <c r="I252" s="5">
        <v>42945</v>
      </c>
      <c r="J252" s="7">
        <v>5.5E-2</v>
      </c>
      <c r="K252" s="7">
        <v>5.5E-2</v>
      </c>
      <c r="L252" s="7">
        <f>(1+J252)^(1/365)-1</f>
        <v>1.466977917483625E-4</v>
      </c>
      <c r="M252" s="7">
        <f>(1+J252)^(7/365)-1</f>
        <v>1.027336577833049E-3</v>
      </c>
      <c r="N252" s="7">
        <f>(1+J252)^(1/12)-1</f>
        <v>4.471698917043021E-3</v>
      </c>
      <c r="O252" s="7">
        <f>(1+J252)^(1/4)-1</f>
        <v>1.3475174441242466E-2</v>
      </c>
      <c r="P252" s="7">
        <f>(1+J252)^(1/2)-1</f>
        <v>2.7131929208706884E-2</v>
      </c>
      <c r="Q252" s="7">
        <f>(1+J252)^(1/1)-1</f>
        <v>5.4999999999999938E-2</v>
      </c>
    </row>
    <row r="253" spans="1:17" hidden="1" x14ac:dyDescent="0.25">
      <c r="A253" s="2" t="s">
        <v>13</v>
      </c>
      <c r="B253" s="2">
        <v>41300</v>
      </c>
      <c r="C253" s="3">
        <v>39292</v>
      </c>
      <c r="D253" s="2" t="s">
        <v>693</v>
      </c>
      <c r="E253" s="3">
        <v>42942</v>
      </c>
      <c r="F253" s="2">
        <v>5.5E-2</v>
      </c>
      <c r="G253" s="2">
        <v>41300</v>
      </c>
      <c r="H253" s="5">
        <v>39292</v>
      </c>
      <c r="I253" s="5">
        <v>42942</v>
      </c>
      <c r="J253" s="7">
        <v>5.5E-2</v>
      </c>
      <c r="K253" s="7">
        <v>5.5E-2</v>
      </c>
      <c r="L253" s="7">
        <f>(1+J253)^(1/365)-1</f>
        <v>1.466977917483625E-4</v>
      </c>
      <c r="M253" s="7">
        <f>(1+J253)^(7/365)-1</f>
        <v>1.027336577833049E-3</v>
      </c>
      <c r="N253" s="7">
        <f>(1+J253)^(1/12)-1</f>
        <v>4.471698917043021E-3</v>
      </c>
      <c r="O253" s="7">
        <f>(1+J253)^(1/4)-1</f>
        <v>1.3475174441242466E-2</v>
      </c>
      <c r="P253" s="7">
        <f>(1+J253)^(1/2)-1</f>
        <v>2.7131929208706884E-2</v>
      </c>
      <c r="Q253" s="7">
        <f>(1+J253)^(1/1)-1</f>
        <v>5.4999999999999938E-2</v>
      </c>
    </row>
    <row r="254" spans="1:17" hidden="1" x14ac:dyDescent="0.25">
      <c r="A254" s="2" t="s">
        <v>13</v>
      </c>
      <c r="C254" s="3">
        <v>39292</v>
      </c>
      <c r="D254" s="2" t="s">
        <v>693</v>
      </c>
      <c r="E254" s="3">
        <v>42942</v>
      </c>
      <c r="F254" s="2">
        <v>5.5E-2</v>
      </c>
      <c r="H254" s="5">
        <v>39292</v>
      </c>
      <c r="I254" s="5">
        <v>42942</v>
      </c>
      <c r="J254" s="7">
        <v>5.5E-2</v>
      </c>
      <c r="K254" s="7">
        <v>5.5E-2</v>
      </c>
      <c r="L254" s="7">
        <f>(1+J254)^(1/365)-1</f>
        <v>1.466977917483625E-4</v>
      </c>
      <c r="M254" s="7">
        <f>(1+J254)^(7/365)-1</f>
        <v>1.027336577833049E-3</v>
      </c>
      <c r="N254" s="7">
        <f>(1+J254)^(1/12)-1</f>
        <v>4.471698917043021E-3</v>
      </c>
      <c r="O254" s="7">
        <f>(1+J254)^(1/4)-1</f>
        <v>1.3475174441242466E-2</v>
      </c>
      <c r="P254" s="7">
        <f>(1+J254)^(1/2)-1</f>
        <v>2.7131929208706884E-2</v>
      </c>
      <c r="Q254" s="7">
        <f>(1+J254)^(1/1)-1</f>
        <v>5.4999999999999938E-2</v>
      </c>
    </row>
    <row r="255" spans="1:17" hidden="1" x14ac:dyDescent="0.25">
      <c r="A255" s="2" t="s">
        <v>13</v>
      </c>
      <c r="B255" s="2">
        <v>41300</v>
      </c>
      <c r="C255" s="3">
        <v>39292</v>
      </c>
      <c r="D255" s="2" t="s">
        <v>693</v>
      </c>
      <c r="E255" s="3">
        <v>42942</v>
      </c>
      <c r="F255" s="2">
        <v>5.5E-2</v>
      </c>
      <c r="G255" s="2">
        <v>35400</v>
      </c>
      <c r="H255" s="5">
        <v>39292</v>
      </c>
      <c r="I255" s="5">
        <v>42942</v>
      </c>
      <c r="J255" s="7">
        <v>5.5E-2</v>
      </c>
      <c r="K255" s="7">
        <v>5.5E-2</v>
      </c>
      <c r="L255" s="7">
        <f>(1+J255)^(1/365)-1</f>
        <v>1.466977917483625E-4</v>
      </c>
      <c r="M255" s="7">
        <f>(1+J255)^(7/365)-1</f>
        <v>1.027336577833049E-3</v>
      </c>
      <c r="N255" s="7">
        <f>(1+J255)^(1/12)-1</f>
        <v>4.471698917043021E-3</v>
      </c>
      <c r="O255" s="7">
        <f>(1+J255)^(1/4)-1</f>
        <v>1.3475174441242466E-2</v>
      </c>
      <c r="P255" s="7">
        <f>(1+J255)^(1/2)-1</f>
        <v>2.7131929208706884E-2</v>
      </c>
      <c r="Q255" s="7">
        <f>(1+J255)^(1/1)-1</f>
        <v>5.4999999999999938E-2</v>
      </c>
    </row>
    <row r="256" spans="1:17" hidden="1" x14ac:dyDescent="0.25">
      <c r="A256" s="2" t="s">
        <v>13</v>
      </c>
      <c r="B256" s="2">
        <v>41300</v>
      </c>
      <c r="C256" s="3">
        <v>39292</v>
      </c>
      <c r="D256" s="2" t="s">
        <v>693</v>
      </c>
      <c r="E256" s="3">
        <v>42945</v>
      </c>
      <c r="F256" s="2">
        <v>5.5E-2</v>
      </c>
      <c r="G256" s="2">
        <v>23600</v>
      </c>
      <c r="H256" s="5">
        <v>39292</v>
      </c>
      <c r="I256" s="5">
        <v>42945</v>
      </c>
      <c r="J256" s="7">
        <v>5.5E-2</v>
      </c>
      <c r="K256" s="7">
        <v>5.5E-2</v>
      </c>
      <c r="L256" s="7">
        <f>(1+J256)^(1/365)-1</f>
        <v>1.466977917483625E-4</v>
      </c>
      <c r="M256" s="7">
        <f>(1+J256)^(7/365)-1</f>
        <v>1.027336577833049E-3</v>
      </c>
      <c r="N256" s="7">
        <f>(1+J256)^(1/12)-1</f>
        <v>4.471698917043021E-3</v>
      </c>
      <c r="O256" s="7">
        <f>(1+J256)^(1/4)-1</f>
        <v>1.3475174441242466E-2</v>
      </c>
      <c r="P256" s="7">
        <f>(1+J256)^(1/2)-1</f>
        <v>2.7131929208706884E-2</v>
      </c>
      <c r="Q256" s="7">
        <f>(1+J256)^(1/1)-1</f>
        <v>5.4999999999999938E-2</v>
      </c>
    </row>
    <row r="257" spans="1:17" hidden="1" x14ac:dyDescent="0.25">
      <c r="A257" s="2" t="s">
        <v>248</v>
      </c>
      <c r="B257" s="2">
        <v>41300</v>
      </c>
      <c r="C257" s="3">
        <v>39292</v>
      </c>
      <c r="D257" s="2" t="s">
        <v>693</v>
      </c>
      <c r="E257" s="3">
        <v>42942</v>
      </c>
      <c r="F257" s="2">
        <v>5.5E-2</v>
      </c>
      <c r="G257" s="2">
        <v>41300</v>
      </c>
      <c r="H257" s="5">
        <v>39292</v>
      </c>
      <c r="I257" s="5">
        <v>42942</v>
      </c>
      <c r="J257" s="7">
        <v>5.5E-2</v>
      </c>
      <c r="K257" s="7">
        <v>5.5E-2</v>
      </c>
      <c r="L257" s="7">
        <f>(1+J257)^(1/365)-1</f>
        <v>1.466977917483625E-4</v>
      </c>
      <c r="M257" s="7">
        <f>(1+J257)^(7/365)-1</f>
        <v>1.027336577833049E-3</v>
      </c>
      <c r="N257" s="7">
        <f>(1+J257)^(1/12)-1</f>
        <v>4.471698917043021E-3</v>
      </c>
      <c r="O257" s="7">
        <f>(1+J257)^(1/4)-1</f>
        <v>1.3475174441242466E-2</v>
      </c>
      <c r="P257" s="7">
        <f>(1+J257)^(1/2)-1</f>
        <v>2.7131929208706884E-2</v>
      </c>
      <c r="Q257" s="7">
        <f>(1+J257)^(1/1)-1</f>
        <v>5.4999999999999938E-2</v>
      </c>
    </row>
    <row r="258" spans="1:17" hidden="1" x14ac:dyDescent="0.25">
      <c r="A258" s="2" t="s">
        <v>248</v>
      </c>
      <c r="B258" s="2">
        <v>13000</v>
      </c>
      <c r="C258" s="3">
        <v>39311</v>
      </c>
      <c r="D258" s="2" t="s">
        <v>710</v>
      </c>
      <c r="E258" s="3">
        <v>41503</v>
      </c>
      <c r="F258" s="2">
        <v>6.3500000000000001E-2</v>
      </c>
      <c r="G258" s="2">
        <v>13000</v>
      </c>
      <c r="H258" s="5">
        <v>39311</v>
      </c>
      <c r="I258" s="5">
        <v>41503</v>
      </c>
      <c r="J258" s="7">
        <v>6.3500000000000001E-2</v>
      </c>
      <c r="K258" s="7">
        <v>6.3500000000000001E-2</v>
      </c>
      <c r="L258" s="7">
        <f>(1+J258)^(1/365)-1</f>
        <v>1.6868643323930677E-4</v>
      </c>
      <c r="M258" s="7">
        <f>(1+J258)^(7/365)-1</f>
        <v>1.1814027580703268E-3</v>
      </c>
      <c r="N258" s="7">
        <f>(1+J258)^(1/12)-1</f>
        <v>5.143629580209641E-3</v>
      </c>
      <c r="O258" s="7">
        <f>(1+J258)^(1/4)-1</f>
        <v>1.5510395601027183E-2</v>
      </c>
      <c r="P258" s="7">
        <f>(1+J258)^(1/2)-1</f>
        <v>3.1261363573754641E-2</v>
      </c>
      <c r="Q258" s="7">
        <f>(1+J258)^(1/1)-1</f>
        <v>6.349999999999989E-2</v>
      </c>
    </row>
    <row r="259" spans="1:17" hidden="1" x14ac:dyDescent="0.25">
      <c r="A259" s="2" t="s">
        <v>248</v>
      </c>
      <c r="C259" s="3">
        <v>39311</v>
      </c>
      <c r="D259" s="2" t="s">
        <v>710</v>
      </c>
      <c r="E259" s="3">
        <v>41503</v>
      </c>
      <c r="F259" s="2">
        <v>6.3500000000000001E-2</v>
      </c>
      <c r="H259" s="5">
        <v>39311</v>
      </c>
      <c r="I259" s="5">
        <v>41503</v>
      </c>
      <c r="J259" s="7">
        <v>6.3500000000000001E-2</v>
      </c>
      <c r="K259" s="7">
        <v>6.3500000000000001E-2</v>
      </c>
      <c r="L259" s="7">
        <f>(1+J259)^(1/365)-1</f>
        <v>1.6868643323930677E-4</v>
      </c>
      <c r="M259" s="7">
        <f>(1+J259)^(7/365)-1</f>
        <v>1.1814027580703268E-3</v>
      </c>
      <c r="N259" s="7">
        <f>(1+J259)^(1/12)-1</f>
        <v>5.143629580209641E-3</v>
      </c>
      <c r="O259" s="7">
        <f>(1+J259)^(1/4)-1</f>
        <v>1.5510395601027183E-2</v>
      </c>
      <c r="P259" s="7">
        <f>(1+J259)^(1/2)-1</f>
        <v>3.1261363573754641E-2</v>
      </c>
      <c r="Q259" s="7">
        <f>(1+J259)^(1/1)-1</f>
        <v>6.349999999999989E-2</v>
      </c>
    </row>
    <row r="260" spans="1:17" hidden="1" x14ac:dyDescent="0.25">
      <c r="A260" s="2" t="s">
        <v>248</v>
      </c>
      <c r="B260" s="2">
        <v>13000</v>
      </c>
      <c r="C260" s="3">
        <v>39311</v>
      </c>
      <c r="D260" s="2" t="s">
        <v>710</v>
      </c>
      <c r="E260" s="3">
        <v>41503</v>
      </c>
      <c r="F260" s="2">
        <v>6.3500000000000001E-2</v>
      </c>
      <c r="G260" s="2">
        <v>3250</v>
      </c>
      <c r="H260" s="5">
        <v>39311</v>
      </c>
      <c r="I260" s="5">
        <v>41503</v>
      </c>
      <c r="J260" s="7">
        <v>6.3500000000000001E-2</v>
      </c>
      <c r="K260" s="7">
        <v>6.3500000000000001E-2</v>
      </c>
      <c r="L260" s="7">
        <f>(1+J260)^(1/365)-1</f>
        <v>1.6868643323930677E-4</v>
      </c>
      <c r="M260" s="7">
        <f>(1+J260)^(7/365)-1</f>
        <v>1.1814027580703268E-3</v>
      </c>
      <c r="N260" s="7">
        <f>(1+J260)^(1/12)-1</f>
        <v>5.143629580209641E-3</v>
      </c>
      <c r="O260" s="7">
        <f>(1+J260)^(1/4)-1</f>
        <v>1.5510395601027183E-2</v>
      </c>
      <c r="P260" s="7">
        <f>(1+J260)^(1/2)-1</f>
        <v>3.1261363573754641E-2</v>
      </c>
      <c r="Q260" s="7">
        <f>(1+J260)^(1/1)-1</f>
        <v>6.349999999999989E-2</v>
      </c>
    </row>
    <row r="261" spans="1:17" hidden="1" x14ac:dyDescent="0.25">
      <c r="A261" s="2" t="s">
        <v>12</v>
      </c>
      <c r="B261" s="2">
        <v>13000</v>
      </c>
      <c r="C261" s="3">
        <v>39311</v>
      </c>
      <c r="D261" s="2" t="s">
        <v>710</v>
      </c>
      <c r="E261" s="3">
        <v>41503</v>
      </c>
      <c r="F261" s="2">
        <v>6.3500000000000001E-2</v>
      </c>
      <c r="G261" s="2">
        <v>13000</v>
      </c>
      <c r="H261" s="5">
        <v>39311</v>
      </c>
      <c r="I261" s="5">
        <v>41503</v>
      </c>
      <c r="J261" s="7">
        <v>6.3500000000000001E-2</v>
      </c>
      <c r="K261" s="7">
        <v>6.3500000000000001E-2</v>
      </c>
      <c r="L261" s="7">
        <f>(1+J261)^(1/365)-1</f>
        <v>1.6868643323930677E-4</v>
      </c>
      <c r="M261" s="7">
        <f>(1+J261)^(7/365)-1</f>
        <v>1.1814027580703268E-3</v>
      </c>
      <c r="N261" s="7">
        <f>(1+J261)^(1/12)-1</f>
        <v>5.143629580209641E-3</v>
      </c>
      <c r="O261" s="7">
        <f>(1+J261)^(1/4)-1</f>
        <v>1.5510395601027183E-2</v>
      </c>
      <c r="P261" s="7">
        <f>(1+J261)^(1/2)-1</f>
        <v>3.1261363573754641E-2</v>
      </c>
      <c r="Q261" s="7">
        <f>(1+J261)^(1/1)-1</f>
        <v>6.349999999999989E-2</v>
      </c>
    </row>
    <row r="262" spans="1:17" hidden="1" x14ac:dyDescent="0.25">
      <c r="A262" s="2" t="s">
        <v>12</v>
      </c>
      <c r="B262" s="2">
        <v>57166</v>
      </c>
      <c r="C262" s="3">
        <v>39373</v>
      </c>
      <c r="D262" s="2" t="s">
        <v>695</v>
      </c>
      <c r="E262" s="3">
        <v>41200</v>
      </c>
      <c r="F262" s="2">
        <v>5.5E-2</v>
      </c>
      <c r="G262" s="2">
        <v>13792</v>
      </c>
      <c r="H262" s="5">
        <v>39373</v>
      </c>
      <c r="I262" s="5">
        <v>41200</v>
      </c>
      <c r="J262" s="7">
        <v>5.5E-2</v>
      </c>
      <c r="K262" s="7">
        <v>5.5E-2</v>
      </c>
      <c r="L262" s="7">
        <f>(1+J262)^(1/365)-1</f>
        <v>1.466977917483625E-4</v>
      </c>
      <c r="M262" s="7">
        <f>(1+J262)^(7/365)-1</f>
        <v>1.027336577833049E-3</v>
      </c>
      <c r="N262" s="7">
        <f>(1+J262)^(1/12)-1</f>
        <v>4.471698917043021E-3</v>
      </c>
      <c r="O262" s="7">
        <f>(1+J262)^(1/4)-1</f>
        <v>1.3475174441242466E-2</v>
      </c>
      <c r="P262" s="7">
        <f>(1+J262)^(1/2)-1</f>
        <v>2.7131929208706884E-2</v>
      </c>
      <c r="Q262" s="7">
        <f>(1+J262)^(1/1)-1</f>
        <v>5.4999999999999938E-2</v>
      </c>
    </row>
    <row r="263" spans="1:17" hidden="1" x14ac:dyDescent="0.25">
      <c r="A263" s="2" t="s">
        <v>12</v>
      </c>
      <c r="C263" s="3">
        <v>39373</v>
      </c>
      <c r="D263" s="2" t="s">
        <v>695</v>
      </c>
      <c r="E263" s="3">
        <v>41200</v>
      </c>
      <c r="F263" s="2">
        <v>5.5E-2</v>
      </c>
      <c r="H263" s="5">
        <v>39373</v>
      </c>
      <c r="I263" s="5">
        <v>41200</v>
      </c>
      <c r="J263" s="7">
        <v>5.5E-2</v>
      </c>
      <c r="K263" s="7">
        <v>5.5E-2</v>
      </c>
      <c r="L263" s="7">
        <f>(1+J263)^(1/365)-1</f>
        <v>1.466977917483625E-4</v>
      </c>
      <c r="M263" s="7">
        <f>(1+J263)^(7/365)-1</f>
        <v>1.027336577833049E-3</v>
      </c>
      <c r="N263" s="7">
        <f>(1+J263)^(1/12)-1</f>
        <v>4.471698917043021E-3</v>
      </c>
      <c r="O263" s="7">
        <f>(1+J263)^(1/4)-1</f>
        <v>1.3475174441242466E-2</v>
      </c>
      <c r="P263" s="7">
        <f>(1+J263)^(1/2)-1</f>
        <v>2.7131929208706884E-2</v>
      </c>
      <c r="Q263" s="7">
        <f>(1+J263)^(1/1)-1</f>
        <v>5.4999999999999938E-2</v>
      </c>
    </row>
    <row r="264" spans="1:17" hidden="1" x14ac:dyDescent="0.25">
      <c r="A264" s="2" t="s">
        <v>12</v>
      </c>
      <c r="B264" s="2">
        <v>57166</v>
      </c>
      <c r="C264" s="3">
        <v>39373</v>
      </c>
      <c r="D264" s="2" t="s">
        <v>695</v>
      </c>
      <c r="E264" s="3">
        <v>41200</v>
      </c>
      <c r="F264" s="2">
        <v>5.5E-2</v>
      </c>
      <c r="G264" s="2">
        <v>57166</v>
      </c>
      <c r="H264" s="5">
        <v>39373</v>
      </c>
      <c r="I264" s="5">
        <v>41200</v>
      </c>
      <c r="J264" s="7">
        <v>5.5E-2</v>
      </c>
      <c r="K264" s="7">
        <v>5.5E-2</v>
      </c>
      <c r="L264" s="7">
        <f>(1+J264)^(1/365)-1</f>
        <v>1.466977917483625E-4</v>
      </c>
      <c r="M264" s="7">
        <f>(1+J264)^(7/365)-1</f>
        <v>1.027336577833049E-3</v>
      </c>
      <c r="N264" s="7">
        <f>(1+J264)^(1/12)-1</f>
        <v>4.471698917043021E-3</v>
      </c>
      <c r="O264" s="7">
        <f>(1+J264)^(1/4)-1</f>
        <v>1.3475174441242466E-2</v>
      </c>
      <c r="P264" s="7">
        <f>(1+J264)^(1/2)-1</f>
        <v>2.7131929208706884E-2</v>
      </c>
      <c r="Q264" s="7">
        <f>(1+J264)^(1/1)-1</f>
        <v>5.4999999999999938E-2</v>
      </c>
    </row>
    <row r="265" spans="1:17" hidden="1" x14ac:dyDescent="0.25">
      <c r="A265" s="2" t="s">
        <v>218</v>
      </c>
      <c r="B265" s="2">
        <v>57166</v>
      </c>
      <c r="C265" s="3">
        <v>39373</v>
      </c>
      <c r="D265" s="2" t="s">
        <v>695</v>
      </c>
      <c r="E265" s="3">
        <v>41200</v>
      </c>
      <c r="F265" s="2">
        <v>5.5E-2</v>
      </c>
      <c r="G265" s="2">
        <v>57166</v>
      </c>
      <c r="H265" s="5">
        <v>39373</v>
      </c>
      <c r="I265" s="5">
        <v>41200</v>
      </c>
      <c r="J265" s="7">
        <v>5.5E-2</v>
      </c>
      <c r="K265" s="7">
        <v>5.5E-2</v>
      </c>
      <c r="L265" s="7">
        <f>(1+J265)^(1/365)-1</f>
        <v>1.466977917483625E-4</v>
      </c>
      <c r="M265" s="7">
        <f>(1+J265)^(7/365)-1</f>
        <v>1.027336577833049E-3</v>
      </c>
      <c r="N265" s="7">
        <f>(1+J265)^(1/12)-1</f>
        <v>4.471698917043021E-3</v>
      </c>
      <c r="O265" s="7">
        <f>(1+J265)^(1/4)-1</f>
        <v>1.3475174441242466E-2</v>
      </c>
      <c r="P265" s="7">
        <f>(1+J265)^(1/2)-1</f>
        <v>2.7131929208706884E-2</v>
      </c>
      <c r="Q265" s="7">
        <f>(1+J265)^(1/1)-1</f>
        <v>5.4999999999999938E-2</v>
      </c>
    </row>
    <row r="266" spans="1:17" hidden="1" x14ac:dyDescent="0.25">
      <c r="A266" s="2" t="s">
        <v>317</v>
      </c>
      <c r="B266" s="2">
        <v>1750</v>
      </c>
      <c r="C266" s="2" t="s">
        <v>683</v>
      </c>
      <c r="D266" s="2" t="s">
        <v>695</v>
      </c>
      <c r="E266" s="2" t="s">
        <v>1250</v>
      </c>
      <c r="F266" s="2">
        <v>7.0000000000000007E-2</v>
      </c>
      <c r="G266" s="2">
        <v>1750</v>
      </c>
      <c r="H266" s="5">
        <v>39417</v>
      </c>
      <c r="I266" s="5">
        <v>41244</v>
      </c>
      <c r="J266" s="7">
        <v>7.0000000000000007E-2</v>
      </c>
      <c r="K266" s="7">
        <v>7.0000000000000007E-2</v>
      </c>
      <c r="L266" s="7">
        <f>(1+J266)^(1/365)-1</f>
        <v>1.8538334157058856E-4</v>
      </c>
      <c r="M266" s="7">
        <f>(1+J266)^(7/365)-1</f>
        <v>1.298405320672158E-3</v>
      </c>
      <c r="N266" s="7">
        <f>(1+J266)^(1/12)-1</f>
        <v>5.6541453874052738E-3</v>
      </c>
      <c r="O266" s="7">
        <f>(1+J266)^(1/4)-1</f>
        <v>1.7058525001811375E-2</v>
      </c>
      <c r="P266" s="7">
        <f>(1+J266)^(1/2)-1</f>
        <v>3.4408043278860045E-2</v>
      </c>
      <c r="Q266" s="7">
        <f>(1+J266)^(1/1)-1</f>
        <v>7.0000000000000062E-2</v>
      </c>
    </row>
    <row r="267" spans="1:17" hidden="1" x14ac:dyDescent="0.25">
      <c r="A267" s="2" t="s">
        <v>218</v>
      </c>
      <c r="B267" s="2">
        <v>20000</v>
      </c>
      <c r="C267" s="2" t="s">
        <v>609</v>
      </c>
      <c r="D267" s="2" t="s">
        <v>696</v>
      </c>
      <c r="E267" s="2" t="s">
        <v>1158</v>
      </c>
      <c r="F267" s="2">
        <v>5.2999999999999999E-2</v>
      </c>
      <c r="G267" s="2">
        <v>20000</v>
      </c>
      <c r="H267" s="5">
        <v>39508</v>
      </c>
      <c r="I267" s="5">
        <v>42430</v>
      </c>
      <c r="J267" s="7">
        <v>5.2999999999999999E-2</v>
      </c>
      <c r="K267" s="7">
        <v>5.2999999999999999E-2</v>
      </c>
      <c r="L267" s="7">
        <f>(1+J267)^(1/365)-1</f>
        <v>1.4149831994814122E-4</v>
      </c>
      <c r="M267" s="7">
        <f>(1+J267)^(7/365)-1</f>
        <v>9.909087960726648E-4</v>
      </c>
      <c r="N267" s="7">
        <f>(1+J267)^(1/12)-1</f>
        <v>4.3128765598297036E-3</v>
      </c>
      <c r="O267" s="7">
        <f>(1+J267)^(1/4)-1</f>
        <v>1.2994512615554177E-2</v>
      </c>
      <c r="P267" s="7">
        <f>(1+J267)^(1/2)-1</f>
        <v>2.6157882589224135E-2</v>
      </c>
      <c r="Q267" s="7">
        <f>(1+J267)^(1/1)-1</f>
        <v>5.2999999999999936E-2</v>
      </c>
    </row>
    <row r="268" spans="1:17" hidden="1" x14ac:dyDescent="0.25">
      <c r="A268" s="2" t="s">
        <v>218</v>
      </c>
      <c r="B268" s="2">
        <v>20000</v>
      </c>
      <c r="C268" s="3">
        <v>39519</v>
      </c>
      <c r="D268" s="2" t="s">
        <v>696</v>
      </c>
      <c r="E268" s="3">
        <v>42441</v>
      </c>
      <c r="F268" s="2">
        <v>5.2499999999999998E-2</v>
      </c>
      <c r="G268" s="2">
        <v>20000</v>
      </c>
      <c r="H268" s="5">
        <v>39519</v>
      </c>
      <c r="I268" s="5">
        <v>42441</v>
      </c>
      <c r="J268" s="7">
        <v>5.2499999999999998E-2</v>
      </c>
      <c r="K268" s="7">
        <v>5.2499999999999998E-2</v>
      </c>
      <c r="L268" s="7">
        <f>(1+J268)^(1/365)-1</f>
        <v>1.4019691317401772E-4</v>
      </c>
      <c r="M268" s="7">
        <f>(1+J268)^(7/365)-1</f>
        <v>9.8179124734110168E-4</v>
      </c>
      <c r="N268" s="7">
        <f>(1+J268)^(1/12)-1</f>
        <v>4.2731277661580691E-3</v>
      </c>
      <c r="O268" s="7">
        <f>(1+J268)^(1/4)-1</f>
        <v>1.2874240186884878E-2</v>
      </c>
      <c r="P268" s="7">
        <f>(1+J268)^(1/2)-1</f>
        <v>2.5914226434159637E-2</v>
      </c>
      <c r="Q268" s="7">
        <f>(1+J268)^(1/1)-1</f>
        <v>5.2499999999999991E-2</v>
      </c>
    </row>
    <row r="269" spans="1:17" hidden="1" x14ac:dyDescent="0.25">
      <c r="A269" s="2" t="s">
        <v>218</v>
      </c>
      <c r="C269" s="3">
        <v>39519</v>
      </c>
      <c r="D269" s="2" t="s">
        <v>696</v>
      </c>
      <c r="E269" s="3">
        <v>42441</v>
      </c>
      <c r="F269" s="2">
        <v>5.2499999999999998E-2</v>
      </c>
      <c r="H269" s="5">
        <v>39519</v>
      </c>
      <c r="I269" s="5">
        <v>42441</v>
      </c>
      <c r="J269" s="7">
        <v>5.2499999999999998E-2</v>
      </c>
      <c r="K269" s="7">
        <v>5.2499999999999998E-2</v>
      </c>
      <c r="L269" s="7">
        <f>(1+J269)^(1/365)-1</f>
        <v>1.4019691317401772E-4</v>
      </c>
      <c r="M269" s="7">
        <f>(1+J269)^(7/365)-1</f>
        <v>9.8179124734110168E-4</v>
      </c>
      <c r="N269" s="7">
        <f>(1+J269)^(1/12)-1</f>
        <v>4.2731277661580691E-3</v>
      </c>
      <c r="O269" s="7">
        <f>(1+J269)^(1/4)-1</f>
        <v>1.2874240186884878E-2</v>
      </c>
      <c r="P269" s="7">
        <f>(1+J269)^(1/2)-1</f>
        <v>2.5914226434159637E-2</v>
      </c>
      <c r="Q269" s="7">
        <f>(1+J269)^(1/1)-1</f>
        <v>5.2499999999999991E-2</v>
      </c>
    </row>
    <row r="270" spans="1:17" hidden="1" x14ac:dyDescent="0.25">
      <c r="A270" s="2" t="s">
        <v>310</v>
      </c>
      <c r="B270" s="2">
        <v>20000</v>
      </c>
      <c r="C270" s="3">
        <v>39519</v>
      </c>
      <c r="D270" s="2" t="s">
        <v>696</v>
      </c>
      <c r="E270" s="3">
        <v>42441</v>
      </c>
      <c r="F270" s="2">
        <v>5.2499999999999998E-2</v>
      </c>
      <c r="G270" s="2">
        <v>20000</v>
      </c>
      <c r="H270" s="5">
        <v>39519</v>
      </c>
      <c r="I270" s="5">
        <v>42441</v>
      </c>
      <c r="J270" s="7">
        <v>5.2499999999999998E-2</v>
      </c>
      <c r="K270" s="7">
        <v>5.2499999999999998E-2</v>
      </c>
      <c r="L270" s="7">
        <f>(1+J270)^(1/365)-1</f>
        <v>1.4019691317401772E-4</v>
      </c>
      <c r="M270" s="7">
        <f>(1+J270)^(7/365)-1</f>
        <v>9.8179124734110168E-4</v>
      </c>
      <c r="N270" s="7">
        <f>(1+J270)^(1/12)-1</f>
        <v>4.2731277661580691E-3</v>
      </c>
      <c r="O270" s="7">
        <f>(1+J270)^(1/4)-1</f>
        <v>1.2874240186884878E-2</v>
      </c>
      <c r="P270" s="7">
        <f>(1+J270)^(1/2)-1</f>
        <v>2.5914226434159637E-2</v>
      </c>
      <c r="Q270" s="7">
        <f>(1+J270)^(1/1)-1</f>
        <v>5.2499999999999991E-2</v>
      </c>
    </row>
    <row r="271" spans="1:17" hidden="1" x14ac:dyDescent="0.25">
      <c r="A271" s="2" t="s">
        <v>311</v>
      </c>
      <c r="B271" s="2">
        <v>20000</v>
      </c>
      <c r="C271" s="3">
        <v>39519</v>
      </c>
      <c r="D271" s="2" t="s">
        <v>696</v>
      </c>
      <c r="E271" s="3">
        <v>42441</v>
      </c>
      <c r="F271" s="2">
        <v>5.2499999999999998E-2</v>
      </c>
      <c r="G271" s="2">
        <v>20000</v>
      </c>
      <c r="H271" s="5">
        <v>39519</v>
      </c>
      <c r="I271" s="5">
        <v>42441</v>
      </c>
      <c r="J271" s="7">
        <v>5.2499999999999998E-2</v>
      </c>
      <c r="K271" s="7">
        <v>5.2499999999999998E-2</v>
      </c>
      <c r="L271" s="7">
        <f>(1+J271)^(1/365)-1</f>
        <v>1.4019691317401772E-4</v>
      </c>
      <c r="M271" s="7">
        <f>(1+J271)^(7/365)-1</f>
        <v>9.8179124734110168E-4</v>
      </c>
      <c r="N271" s="7">
        <f>(1+J271)^(1/12)-1</f>
        <v>4.2731277661580691E-3</v>
      </c>
      <c r="O271" s="7">
        <f>(1+J271)^(1/4)-1</f>
        <v>1.2874240186884878E-2</v>
      </c>
      <c r="P271" s="7">
        <f>(1+J271)^(1/2)-1</f>
        <v>2.5914226434159637E-2</v>
      </c>
      <c r="Q271" s="7">
        <f>(1+J271)^(1/1)-1</f>
        <v>5.2499999999999991E-2</v>
      </c>
    </row>
    <row r="272" spans="1:17" hidden="1" x14ac:dyDescent="0.25">
      <c r="A272" s="2" t="s">
        <v>15</v>
      </c>
      <c r="B272" s="2">
        <v>20000</v>
      </c>
      <c r="C272" s="3">
        <v>39519</v>
      </c>
      <c r="D272" s="2" t="s">
        <v>696</v>
      </c>
      <c r="E272" s="3">
        <v>42441</v>
      </c>
      <c r="F272" s="2">
        <v>5.2499999999999998E-2</v>
      </c>
      <c r="G272" s="2">
        <v>20000</v>
      </c>
      <c r="H272" s="5">
        <v>39519</v>
      </c>
      <c r="I272" s="5">
        <v>42441</v>
      </c>
      <c r="J272" s="7">
        <v>5.2499999999999998E-2</v>
      </c>
      <c r="K272" s="7">
        <v>5.2499999999999998E-2</v>
      </c>
      <c r="L272" s="7">
        <f>(1+J272)^(1/365)-1</f>
        <v>1.4019691317401772E-4</v>
      </c>
      <c r="M272" s="7">
        <f>(1+J272)^(7/365)-1</f>
        <v>9.8179124734110168E-4</v>
      </c>
      <c r="N272" s="7">
        <f>(1+J272)^(1/12)-1</f>
        <v>4.2731277661580691E-3</v>
      </c>
      <c r="O272" s="7">
        <f>(1+J272)^(1/4)-1</f>
        <v>1.2874240186884878E-2</v>
      </c>
      <c r="P272" s="7">
        <f>(1+J272)^(1/2)-1</f>
        <v>2.5914226434159637E-2</v>
      </c>
      <c r="Q272" s="7">
        <f>(1+J272)^(1/1)-1</f>
        <v>5.2499999999999991E-2</v>
      </c>
    </row>
    <row r="273" spans="1:17" hidden="1" x14ac:dyDescent="0.25">
      <c r="A273" s="2" t="s">
        <v>12</v>
      </c>
      <c r="B273" s="2">
        <v>25000</v>
      </c>
      <c r="C273" s="2" t="s">
        <v>365</v>
      </c>
      <c r="D273" s="2" t="s">
        <v>693</v>
      </c>
      <c r="E273" s="2" t="s">
        <v>724</v>
      </c>
      <c r="F273" s="2">
        <v>7.0000000000000007E-2</v>
      </c>
      <c r="G273" s="2">
        <v>6436</v>
      </c>
      <c r="H273" s="5">
        <v>39600</v>
      </c>
      <c r="I273" s="5">
        <v>43252</v>
      </c>
      <c r="J273" s="7">
        <v>7.0000000000000007E-2</v>
      </c>
      <c r="K273" s="7">
        <v>7.0000000000000007E-2</v>
      </c>
      <c r="L273" s="7">
        <f>(1+J273)^(1/365)-1</f>
        <v>1.8538334157058856E-4</v>
      </c>
      <c r="M273" s="7">
        <f>(1+J273)^(7/365)-1</f>
        <v>1.298405320672158E-3</v>
      </c>
      <c r="N273" s="7">
        <f>(1+J273)^(1/12)-1</f>
        <v>5.6541453874052738E-3</v>
      </c>
      <c r="O273" s="7">
        <f>(1+J273)^(1/4)-1</f>
        <v>1.7058525001811375E-2</v>
      </c>
      <c r="P273" s="7">
        <f>(1+J273)^(1/2)-1</f>
        <v>3.4408043278860045E-2</v>
      </c>
      <c r="Q273" s="7">
        <f>(1+J273)^(1/1)-1</f>
        <v>7.0000000000000062E-2</v>
      </c>
    </row>
    <row r="274" spans="1:17" hidden="1" x14ac:dyDescent="0.25">
      <c r="A274" s="2" t="s">
        <v>12</v>
      </c>
      <c r="B274" s="2">
        <v>25000</v>
      </c>
      <c r="C274" s="2" t="s">
        <v>365</v>
      </c>
      <c r="D274" s="2" t="s">
        <v>693</v>
      </c>
      <c r="E274" s="2" t="s">
        <v>724</v>
      </c>
      <c r="F274" s="2">
        <v>7.0000000000000007E-2</v>
      </c>
      <c r="G274" s="2">
        <v>12057</v>
      </c>
      <c r="H274" s="5">
        <v>39600</v>
      </c>
      <c r="I274" s="5">
        <v>43252</v>
      </c>
      <c r="J274" s="7">
        <v>7.0000000000000007E-2</v>
      </c>
      <c r="K274" s="7">
        <v>7.0000000000000007E-2</v>
      </c>
      <c r="L274" s="7">
        <f>(1+J274)^(1/365)-1</f>
        <v>1.8538334157058856E-4</v>
      </c>
      <c r="M274" s="7">
        <f>(1+J274)^(7/365)-1</f>
        <v>1.298405320672158E-3</v>
      </c>
      <c r="N274" s="7">
        <f>(1+J274)^(1/12)-1</f>
        <v>5.6541453874052738E-3</v>
      </c>
      <c r="O274" s="7">
        <f>(1+J274)^(1/4)-1</f>
        <v>1.7058525001811375E-2</v>
      </c>
      <c r="P274" s="7">
        <f>(1+J274)^(1/2)-1</f>
        <v>3.4408043278860045E-2</v>
      </c>
      <c r="Q274" s="7">
        <f>(1+J274)^(1/1)-1</f>
        <v>7.0000000000000062E-2</v>
      </c>
    </row>
    <row r="275" spans="1:17" hidden="1" x14ac:dyDescent="0.25">
      <c r="A275" s="2" t="s">
        <v>12</v>
      </c>
      <c r="B275" s="2">
        <v>25000</v>
      </c>
      <c r="C275" s="2" t="s">
        <v>365</v>
      </c>
      <c r="D275" s="2" t="s">
        <v>693</v>
      </c>
      <c r="E275" s="2" t="s">
        <v>724</v>
      </c>
      <c r="F275" s="2">
        <v>7.0000000000000007E-2</v>
      </c>
      <c r="G275" s="2">
        <v>9341.6560000000009</v>
      </c>
      <c r="H275" s="5">
        <v>39600</v>
      </c>
      <c r="I275" s="5">
        <v>43252</v>
      </c>
      <c r="J275" s="7">
        <v>7.0000000000000007E-2</v>
      </c>
      <c r="K275" s="7">
        <v>7.0000000000000007E-2</v>
      </c>
      <c r="L275" s="7">
        <f>(1+J275)^(1/365)-1</f>
        <v>1.8538334157058856E-4</v>
      </c>
      <c r="M275" s="7">
        <f>(1+J275)^(7/365)-1</f>
        <v>1.298405320672158E-3</v>
      </c>
      <c r="N275" s="7">
        <f>(1+J275)^(1/12)-1</f>
        <v>5.6541453874052738E-3</v>
      </c>
      <c r="O275" s="7">
        <f>(1+J275)^(1/4)-1</f>
        <v>1.7058525001811375E-2</v>
      </c>
      <c r="P275" s="7">
        <f>(1+J275)^(1/2)-1</f>
        <v>3.4408043278860045E-2</v>
      </c>
      <c r="Q275" s="7">
        <f>(1+J275)^(1/1)-1</f>
        <v>7.0000000000000062E-2</v>
      </c>
    </row>
    <row r="276" spans="1:17" hidden="1" x14ac:dyDescent="0.25">
      <c r="A276" s="2" t="s">
        <v>12</v>
      </c>
      <c r="B276" s="2">
        <v>25000</v>
      </c>
      <c r="C276" s="2" t="s">
        <v>365</v>
      </c>
      <c r="D276" s="2" t="s">
        <v>693</v>
      </c>
      <c r="E276" s="2" t="s">
        <v>724</v>
      </c>
      <c r="F276" s="2">
        <v>7.0000000000000007E-2</v>
      </c>
      <c r="G276" s="2">
        <v>9342</v>
      </c>
      <c r="H276" s="5">
        <v>39600</v>
      </c>
      <c r="I276" s="5">
        <v>43252</v>
      </c>
      <c r="J276" s="7">
        <v>7.0000000000000007E-2</v>
      </c>
      <c r="K276" s="7">
        <v>7.0000000000000007E-2</v>
      </c>
      <c r="L276" s="7">
        <f>(1+J276)^(1/365)-1</f>
        <v>1.8538334157058856E-4</v>
      </c>
      <c r="M276" s="7">
        <f>(1+J276)^(7/365)-1</f>
        <v>1.298405320672158E-3</v>
      </c>
      <c r="N276" s="7">
        <f>(1+J276)^(1/12)-1</f>
        <v>5.6541453874052738E-3</v>
      </c>
      <c r="O276" s="7">
        <f>(1+J276)^(1/4)-1</f>
        <v>1.7058525001811375E-2</v>
      </c>
      <c r="P276" s="7">
        <f>(1+J276)^(1/2)-1</f>
        <v>3.4408043278860045E-2</v>
      </c>
      <c r="Q276" s="7">
        <f>(1+J276)^(1/1)-1</f>
        <v>7.0000000000000062E-2</v>
      </c>
    </row>
    <row r="277" spans="1:17" hidden="1" x14ac:dyDescent="0.25">
      <c r="A277" s="2" t="s">
        <v>12</v>
      </c>
      <c r="B277" s="2">
        <v>25000</v>
      </c>
      <c r="C277" s="2" t="s">
        <v>365</v>
      </c>
      <c r="D277" s="2" t="s">
        <v>693</v>
      </c>
      <c r="E277" s="2" t="s">
        <v>724</v>
      </c>
      <c r="F277" s="2">
        <v>7.0000000000000007E-2</v>
      </c>
      <c r="G277" s="2">
        <v>12056.656000000001</v>
      </c>
      <c r="H277" s="5">
        <v>39600</v>
      </c>
      <c r="I277" s="5">
        <v>43252</v>
      </c>
      <c r="J277" s="7">
        <v>7.0000000000000007E-2</v>
      </c>
      <c r="K277" s="7">
        <v>7.0000000000000007E-2</v>
      </c>
      <c r="L277" s="7">
        <f>(1+J277)^(1/365)-1</f>
        <v>1.8538334157058856E-4</v>
      </c>
      <c r="M277" s="7">
        <f>(1+J277)^(7/365)-1</f>
        <v>1.298405320672158E-3</v>
      </c>
      <c r="N277" s="7">
        <f>(1+J277)^(1/12)-1</f>
        <v>5.6541453874052738E-3</v>
      </c>
      <c r="O277" s="7">
        <f>(1+J277)^(1/4)-1</f>
        <v>1.7058525001811375E-2</v>
      </c>
      <c r="P277" s="7">
        <f>(1+J277)^(1/2)-1</f>
        <v>3.4408043278860045E-2</v>
      </c>
      <c r="Q277" s="7">
        <f>(1+J277)^(1/1)-1</f>
        <v>7.0000000000000062E-2</v>
      </c>
    </row>
    <row r="278" spans="1:17" hidden="1" x14ac:dyDescent="0.25">
      <c r="A278" s="2" t="s">
        <v>12</v>
      </c>
      <c r="B278" s="2">
        <v>25000</v>
      </c>
      <c r="C278" s="3">
        <v>39616</v>
      </c>
      <c r="D278" s="2" t="s">
        <v>693</v>
      </c>
      <c r="E278" s="3">
        <v>43268</v>
      </c>
      <c r="F278" s="2">
        <v>7.0000000000000007E-2</v>
      </c>
      <c r="G278" s="2">
        <v>14594</v>
      </c>
      <c r="H278" s="5">
        <v>39616</v>
      </c>
      <c r="I278" s="5">
        <v>43268</v>
      </c>
      <c r="J278" s="7">
        <v>7.0000000000000007E-2</v>
      </c>
      <c r="K278" s="7">
        <v>7.0000000000000007E-2</v>
      </c>
      <c r="L278" s="7">
        <f>(1+J278)^(1/365)-1</f>
        <v>1.8538334157058856E-4</v>
      </c>
      <c r="M278" s="7">
        <f>(1+J278)^(7/365)-1</f>
        <v>1.298405320672158E-3</v>
      </c>
      <c r="N278" s="7">
        <f>(1+J278)^(1/12)-1</f>
        <v>5.6541453874052738E-3</v>
      </c>
      <c r="O278" s="7">
        <f>(1+J278)^(1/4)-1</f>
        <v>1.7058525001811375E-2</v>
      </c>
      <c r="P278" s="7">
        <f>(1+J278)^(1/2)-1</f>
        <v>3.4408043278860045E-2</v>
      </c>
      <c r="Q278" s="7">
        <f>(1+J278)^(1/1)-1</f>
        <v>7.0000000000000062E-2</v>
      </c>
    </row>
    <row r="279" spans="1:17" hidden="1" x14ac:dyDescent="0.25">
      <c r="A279" s="2" t="s">
        <v>12</v>
      </c>
      <c r="B279" s="2">
        <v>25000</v>
      </c>
      <c r="C279" s="3">
        <v>39616</v>
      </c>
      <c r="D279" s="2" t="s">
        <v>693</v>
      </c>
      <c r="E279" s="3">
        <v>43268</v>
      </c>
      <c r="F279" s="2">
        <v>7.0000000000000007E-2</v>
      </c>
      <c r="G279" s="2">
        <v>12057</v>
      </c>
      <c r="H279" s="5">
        <v>39616</v>
      </c>
      <c r="I279" s="5">
        <v>43268</v>
      </c>
      <c r="J279" s="7">
        <v>7.0000000000000007E-2</v>
      </c>
      <c r="K279" s="7">
        <v>7.0000000000000007E-2</v>
      </c>
      <c r="L279" s="7">
        <f>(1+J279)^(1/365)-1</f>
        <v>1.8538334157058856E-4</v>
      </c>
      <c r="M279" s="7">
        <f>(1+J279)^(7/365)-1</f>
        <v>1.298405320672158E-3</v>
      </c>
      <c r="N279" s="7">
        <f>(1+J279)^(1/12)-1</f>
        <v>5.6541453874052738E-3</v>
      </c>
      <c r="O279" s="7">
        <f>(1+J279)^(1/4)-1</f>
        <v>1.7058525001811375E-2</v>
      </c>
      <c r="P279" s="7">
        <f>(1+J279)^(1/2)-1</f>
        <v>3.4408043278860045E-2</v>
      </c>
      <c r="Q279" s="7">
        <f>(1+J279)^(1/1)-1</f>
        <v>7.0000000000000062E-2</v>
      </c>
    </row>
    <row r="280" spans="1:17" hidden="1" x14ac:dyDescent="0.25">
      <c r="A280" s="2" t="s">
        <v>12</v>
      </c>
      <c r="B280" s="2">
        <v>25000</v>
      </c>
      <c r="C280" s="3">
        <v>39616</v>
      </c>
      <c r="D280" s="2" t="s">
        <v>693</v>
      </c>
      <c r="E280" s="3">
        <v>43268</v>
      </c>
      <c r="F280" s="2">
        <v>7.0000000000000007E-2</v>
      </c>
      <c r="G280" s="2">
        <v>25000</v>
      </c>
      <c r="H280" s="5">
        <v>39616</v>
      </c>
      <c r="I280" s="5">
        <v>43268</v>
      </c>
      <c r="J280" s="7">
        <v>7.0000000000000007E-2</v>
      </c>
      <c r="K280" s="7">
        <v>7.0000000000000007E-2</v>
      </c>
      <c r="L280" s="7">
        <f>(1+J280)^(1/365)-1</f>
        <v>1.8538334157058856E-4</v>
      </c>
      <c r="M280" s="7">
        <f>(1+J280)^(7/365)-1</f>
        <v>1.298405320672158E-3</v>
      </c>
      <c r="N280" s="7">
        <f>(1+J280)^(1/12)-1</f>
        <v>5.6541453874052738E-3</v>
      </c>
      <c r="O280" s="7">
        <f>(1+J280)^(1/4)-1</f>
        <v>1.7058525001811375E-2</v>
      </c>
      <c r="P280" s="7">
        <f>(1+J280)^(1/2)-1</f>
        <v>3.4408043278860045E-2</v>
      </c>
      <c r="Q280" s="7">
        <f>(1+J280)^(1/1)-1</f>
        <v>7.0000000000000062E-2</v>
      </c>
    </row>
    <row r="281" spans="1:17" hidden="1" x14ac:dyDescent="0.25">
      <c r="A281" s="2" t="s">
        <v>12</v>
      </c>
      <c r="C281" s="3">
        <v>39616</v>
      </c>
      <c r="D281" s="2" t="s">
        <v>693</v>
      </c>
      <c r="E281" s="3">
        <v>43268</v>
      </c>
      <c r="F281" s="2">
        <v>7.0000000000000007E-2</v>
      </c>
      <c r="H281" s="5">
        <v>39616</v>
      </c>
      <c r="I281" s="5">
        <v>43268</v>
      </c>
      <c r="J281" s="7">
        <v>7.0000000000000007E-2</v>
      </c>
      <c r="K281" s="7">
        <v>7.0000000000000007E-2</v>
      </c>
      <c r="L281" s="7">
        <f>(1+J281)^(1/365)-1</f>
        <v>1.8538334157058856E-4</v>
      </c>
      <c r="M281" s="7">
        <f>(1+J281)^(7/365)-1</f>
        <v>1.298405320672158E-3</v>
      </c>
      <c r="N281" s="7">
        <f>(1+J281)^(1/12)-1</f>
        <v>5.6541453874052738E-3</v>
      </c>
      <c r="O281" s="7">
        <f>(1+J281)^(1/4)-1</f>
        <v>1.7058525001811375E-2</v>
      </c>
      <c r="P281" s="7">
        <f>(1+J281)^(1/2)-1</f>
        <v>3.4408043278860045E-2</v>
      </c>
      <c r="Q281" s="7">
        <f>(1+J281)^(1/1)-1</f>
        <v>7.0000000000000062E-2</v>
      </c>
    </row>
    <row r="282" spans="1:17" hidden="1" x14ac:dyDescent="0.25">
      <c r="A282" s="2" t="s">
        <v>12</v>
      </c>
      <c r="B282" s="2">
        <v>25000</v>
      </c>
      <c r="C282" s="3">
        <v>39616</v>
      </c>
      <c r="D282" s="2" t="s">
        <v>693</v>
      </c>
      <c r="E282" s="3">
        <v>43268</v>
      </c>
      <c r="F282" s="2">
        <v>7.0000000000000007E-2</v>
      </c>
      <c r="G282" s="2">
        <v>16966</v>
      </c>
      <c r="H282" s="5">
        <v>39616</v>
      </c>
      <c r="I282" s="5">
        <v>43268</v>
      </c>
      <c r="J282" s="7">
        <v>7.0000000000000007E-2</v>
      </c>
      <c r="K282" s="7">
        <v>7.0000000000000007E-2</v>
      </c>
      <c r="L282" s="7">
        <f>(1+J282)^(1/365)-1</f>
        <v>1.8538334157058856E-4</v>
      </c>
      <c r="M282" s="7">
        <f>(1+J282)^(7/365)-1</f>
        <v>1.298405320672158E-3</v>
      </c>
      <c r="N282" s="7">
        <f>(1+J282)^(1/12)-1</f>
        <v>5.6541453874052738E-3</v>
      </c>
      <c r="O282" s="7">
        <f>(1+J282)^(1/4)-1</f>
        <v>1.7058525001811375E-2</v>
      </c>
      <c r="P282" s="7">
        <f>(1+J282)^(1/2)-1</f>
        <v>3.4408043278860045E-2</v>
      </c>
      <c r="Q282" s="7">
        <f>(1+J282)^(1/1)-1</f>
        <v>7.0000000000000062E-2</v>
      </c>
    </row>
    <row r="283" spans="1:17" hidden="1" x14ac:dyDescent="0.25">
      <c r="A283" s="2" t="s">
        <v>18</v>
      </c>
      <c r="B283" s="2">
        <v>32188</v>
      </c>
      <c r="C283" s="2" t="s">
        <v>364</v>
      </c>
      <c r="D283" s="2" t="s">
        <v>693</v>
      </c>
      <c r="E283" s="2" t="s">
        <v>723</v>
      </c>
      <c r="F283" s="2">
        <v>0.06</v>
      </c>
      <c r="G283" s="2">
        <v>8047</v>
      </c>
      <c r="H283" s="5">
        <v>39630</v>
      </c>
      <c r="I283" s="5">
        <v>43282</v>
      </c>
      <c r="J283" s="7">
        <v>0.06</v>
      </c>
      <c r="K283" s="7">
        <v>0.06</v>
      </c>
      <c r="L283" s="7">
        <f>(1+J283)^(1/365)-1</f>
        <v>1.5965358745284597E-4</v>
      </c>
      <c r="M283" s="7">
        <f>(1+J283)^(7/365)-1</f>
        <v>1.1181105292519256E-3</v>
      </c>
      <c r="N283" s="7">
        <f>(1+J283)^(1/12)-1</f>
        <v>4.8675505653430484E-3</v>
      </c>
      <c r="O283" s="7">
        <f>(1+J283)^(1/4)-1</f>
        <v>1.4673846168659299E-2</v>
      </c>
      <c r="P283" s="7">
        <f>(1+J283)^(1/2)-1</f>
        <v>2.9563014098699991E-2</v>
      </c>
      <c r="Q283" s="7">
        <f>(1+J283)^(1/1)-1</f>
        <v>6.0000000000000053E-2</v>
      </c>
    </row>
    <row r="284" spans="1:17" hidden="1" x14ac:dyDescent="0.25">
      <c r="A284" s="2" t="s">
        <v>18</v>
      </c>
      <c r="B284" s="2">
        <v>32188</v>
      </c>
      <c r="C284" s="2" t="s">
        <v>364</v>
      </c>
      <c r="D284" s="2" t="s">
        <v>693</v>
      </c>
      <c r="E284" s="2" t="s">
        <v>723</v>
      </c>
      <c r="F284" s="2">
        <v>0.06</v>
      </c>
      <c r="G284" s="2">
        <v>20117</v>
      </c>
      <c r="H284" s="5">
        <v>39630</v>
      </c>
      <c r="I284" s="5">
        <v>43282</v>
      </c>
      <c r="J284" s="7">
        <v>0.06</v>
      </c>
      <c r="K284" s="7">
        <v>0.06</v>
      </c>
      <c r="L284" s="7">
        <f>(1+J284)^(1/365)-1</f>
        <v>1.5965358745284597E-4</v>
      </c>
      <c r="M284" s="7">
        <f>(1+J284)^(7/365)-1</f>
        <v>1.1181105292519256E-3</v>
      </c>
      <c r="N284" s="7">
        <f>(1+J284)^(1/12)-1</f>
        <v>4.8675505653430484E-3</v>
      </c>
      <c r="O284" s="7">
        <f>(1+J284)^(1/4)-1</f>
        <v>1.4673846168659299E-2</v>
      </c>
      <c r="P284" s="7">
        <f>(1+J284)^(1/2)-1</f>
        <v>2.9563014098699991E-2</v>
      </c>
      <c r="Q284" s="7">
        <f>(1+J284)^(1/1)-1</f>
        <v>6.0000000000000053E-2</v>
      </c>
    </row>
    <row r="285" spans="1:17" hidden="1" x14ac:dyDescent="0.25">
      <c r="A285" s="2" t="s">
        <v>18</v>
      </c>
      <c r="B285" s="2">
        <v>32188</v>
      </c>
      <c r="C285" s="2" t="s">
        <v>364</v>
      </c>
      <c r="D285" s="2" t="s">
        <v>693</v>
      </c>
      <c r="E285" s="2" t="s">
        <v>723</v>
      </c>
      <c r="F285" s="2">
        <v>0.06</v>
      </c>
      <c r="G285" s="2">
        <v>16094</v>
      </c>
      <c r="H285" s="5">
        <v>39630</v>
      </c>
      <c r="I285" s="5">
        <v>43282</v>
      </c>
      <c r="J285" s="7">
        <v>0.06</v>
      </c>
      <c r="K285" s="7">
        <v>0.06</v>
      </c>
      <c r="L285" s="7">
        <f>(1+J285)^(1/365)-1</f>
        <v>1.5965358745284597E-4</v>
      </c>
      <c r="M285" s="7">
        <f>(1+J285)^(7/365)-1</f>
        <v>1.1181105292519256E-3</v>
      </c>
      <c r="N285" s="7">
        <f>(1+J285)^(1/12)-1</f>
        <v>4.8675505653430484E-3</v>
      </c>
      <c r="O285" s="7">
        <f>(1+J285)^(1/4)-1</f>
        <v>1.4673846168659299E-2</v>
      </c>
      <c r="P285" s="7">
        <f>(1+J285)^(1/2)-1</f>
        <v>2.9563014098699991E-2</v>
      </c>
      <c r="Q285" s="7">
        <f>(1+J285)^(1/1)-1</f>
        <v>6.0000000000000053E-2</v>
      </c>
    </row>
    <row r="286" spans="1:17" hidden="1" x14ac:dyDescent="0.25">
      <c r="A286" s="2" t="s">
        <v>18</v>
      </c>
      <c r="B286" s="2">
        <v>32188</v>
      </c>
      <c r="C286" s="2" t="s">
        <v>364</v>
      </c>
      <c r="D286" s="2" t="s">
        <v>693</v>
      </c>
      <c r="E286" s="2" t="s">
        <v>723</v>
      </c>
      <c r="F286" s="2">
        <v>0.06</v>
      </c>
      <c r="G286" s="2">
        <v>12070</v>
      </c>
      <c r="H286" s="5">
        <v>39630</v>
      </c>
      <c r="I286" s="5">
        <v>43282</v>
      </c>
      <c r="J286" s="7">
        <v>0.06</v>
      </c>
      <c r="K286" s="7">
        <v>0.06</v>
      </c>
      <c r="L286" s="7">
        <f>(1+J286)^(1/365)-1</f>
        <v>1.5965358745284597E-4</v>
      </c>
      <c r="M286" s="7">
        <f>(1+J286)^(7/365)-1</f>
        <v>1.1181105292519256E-3</v>
      </c>
      <c r="N286" s="7">
        <f>(1+J286)^(1/12)-1</f>
        <v>4.8675505653430484E-3</v>
      </c>
      <c r="O286" s="7">
        <f>(1+J286)^(1/4)-1</f>
        <v>1.4673846168659299E-2</v>
      </c>
      <c r="P286" s="7">
        <f>(1+J286)^(1/2)-1</f>
        <v>2.9563014098699991E-2</v>
      </c>
      <c r="Q286" s="7">
        <f>(1+J286)^(1/1)-1</f>
        <v>6.0000000000000053E-2</v>
      </c>
    </row>
    <row r="287" spans="1:17" hidden="1" x14ac:dyDescent="0.25">
      <c r="A287" s="2" t="s">
        <v>18</v>
      </c>
      <c r="B287" s="2">
        <v>31318</v>
      </c>
      <c r="C287" s="3">
        <v>39646</v>
      </c>
      <c r="D287" s="2" t="s">
        <v>693</v>
      </c>
      <c r="E287" s="3">
        <v>43302</v>
      </c>
      <c r="F287" s="2">
        <v>0.06</v>
      </c>
      <c r="G287" s="2">
        <v>31318</v>
      </c>
      <c r="H287" s="5">
        <v>39646</v>
      </c>
      <c r="I287" s="5">
        <v>43302</v>
      </c>
      <c r="J287" s="7">
        <v>0.06</v>
      </c>
      <c r="K287" s="7">
        <v>0.06</v>
      </c>
      <c r="L287" s="7">
        <f>(1+J287)^(1/365)-1</f>
        <v>1.5965358745284597E-4</v>
      </c>
      <c r="M287" s="7">
        <f>(1+J287)^(7/365)-1</f>
        <v>1.1181105292519256E-3</v>
      </c>
      <c r="N287" s="7">
        <f>(1+J287)^(1/12)-1</f>
        <v>4.8675505653430484E-3</v>
      </c>
      <c r="O287" s="7">
        <f>(1+J287)^(1/4)-1</f>
        <v>1.4673846168659299E-2</v>
      </c>
      <c r="P287" s="7">
        <f>(1+J287)^(1/2)-1</f>
        <v>2.9563014098699991E-2</v>
      </c>
      <c r="Q287" s="7">
        <f>(1+J287)^(1/1)-1</f>
        <v>6.0000000000000053E-2</v>
      </c>
    </row>
    <row r="288" spans="1:17" hidden="1" x14ac:dyDescent="0.25">
      <c r="A288" s="2" t="s">
        <v>18</v>
      </c>
      <c r="C288" s="3">
        <v>39646</v>
      </c>
      <c r="D288" s="2" t="s">
        <v>693</v>
      </c>
      <c r="E288" s="3">
        <v>43302</v>
      </c>
      <c r="F288" s="2">
        <v>0.06</v>
      </c>
      <c r="H288" s="5">
        <v>39646</v>
      </c>
      <c r="I288" s="5">
        <v>43302</v>
      </c>
      <c r="J288" s="7">
        <v>0.06</v>
      </c>
      <c r="K288" s="7">
        <v>0.06</v>
      </c>
      <c r="L288" s="7">
        <f>(1+J288)^(1/365)-1</f>
        <v>1.5965358745284597E-4</v>
      </c>
      <c r="M288" s="7">
        <f>(1+J288)^(7/365)-1</f>
        <v>1.1181105292519256E-3</v>
      </c>
      <c r="N288" s="7">
        <f>(1+J288)^(1/12)-1</f>
        <v>4.8675505653430484E-3</v>
      </c>
      <c r="O288" s="7">
        <f>(1+J288)^(1/4)-1</f>
        <v>1.4673846168659299E-2</v>
      </c>
      <c r="P288" s="7">
        <f>(1+J288)^(1/2)-1</f>
        <v>2.9563014098699991E-2</v>
      </c>
      <c r="Q288" s="7">
        <f>(1+J288)^(1/1)-1</f>
        <v>6.0000000000000053E-2</v>
      </c>
    </row>
    <row r="289" spans="1:17" hidden="1" x14ac:dyDescent="0.25">
      <c r="A289" s="2" t="s">
        <v>18</v>
      </c>
      <c r="B289" s="2">
        <v>31318</v>
      </c>
      <c r="C289" s="3">
        <v>39646</v>
      </c>
      <c r="D289" s="2" t="s">
        <v>693</v>
      </c>
      <c r="E289" s="3">
        <v>43302</v>
      </c>
      <c r="F289" s="2">
        <v>0.06</v>
      </c>
      <c r="G289" s="2">
        <v>24141</v>
      </c>
      <c r="H289" s="5">
        <v>39646</v>
      </c>
      <c r="I289" s="5">
        <v>43302</v>
      </c>
      <c r="J289" s="7">
        <v>0.06</v>
      </c>
      <c r="K289" s="7">
        <v>0.06</v>
      </c>
      <c r="L289" s="7">
        <f>(1+J289)^(1/365)-1</f>
        <v>1.5965358745284597E-4</v>
      </c>
      <c r="M289" s="7">
        <f>(1+J289)^(7/365)-1</f>
        <v>1.1181105292519256E-3</v>
      </c>
      <c r="N289" s="7">
        <f>(1+J289)^(1/12)-1</f>
        <v>4.8675505653430484E-3</v>
      </c>
      <c r="O289" s="7">
        <f>(1+J289)^(1/4)-1</f>
        <v>1.4673846168659299E-2</v>
      </c>
      <c r="P289" s="7">
        <f>(1+J289)^(1/2)-1</f>
        <v>2.9563014098699991E-2</v>
      </c>
      <c r="Q289" s="7">
        <f>(1+J289)^(1/1)-1</f>
        <v>6.0000000000000053E-2</v>
      </c>
    </row>
    <row r="290" spans="1:17" hidden="1" x14ac:dyDescent="0.25">
      <c r="A290" s="2" t="s">
        <v>18</v>
      </c>
      <c r="B290" s="2">
        <v>32188</v>
      </c>
      <c r="C290" s="3">
        <v>39651</v>
      </c>
      <c r="D290" s="2" t="s">
        <v>693</v>
      </c>
      <c r="E290" s="3">
        <v>43302</v>
      </c>
      <c r="F290" s="2">
        <v>0.06</v>
      </c>
      <c r="G290" s="2">
        <v>20117</v>
      </c>
      <c r="H290" s="5">
        <v>39651</v>
      </c>
      <c r="I290" s="5">
        <v>43302</v>
      </c>
      <c r="J290" s="7">
        <v>0.06</v>
      </c>
      <c r="K290" s="7">
        <v>0.06</v>
      </c>
      <c r="L290" s="7">
        <f>(1+J290)^(1/365)-1</f>
        <v>1.5965358745284597E-4</v>
      </c>
      <c r="M290" s="7">
        <f>(1+J290)^(7/365)-1</f>
        <v>1.1181105292519256E-3</v>
      </c>
      <c r="N290" s="7">
        <f>(1+J290)^(1/12)-1</f>
        <v>4.8675505653430484E-3</v>
      </c>
      <c r="O290" s="7">
        <f>(1+J290)^(1/4)-1</f>
        <v>1.4673846168659299E-2</v>
      </c>
      <c r="P290" s="7">
        <f>(1+J290)^(1/2)-1</f>
        <v>2.9563014098699991E-2</v>
      </c>
      <c r="Q290" s="7">
        <f>(1+J290)^(1/1)-1</f>
        <v>6.0000000000000053E-2</v>
      </c>
    </row>
    <row r="291" spans="1:17" hidden="1" x14ac:dyDescent="0.25">
      <c r="A291" s="2" t="s">
        <v>18</v>
      </c>
      <c r="B291" s="2">
        <v>32188</v>
      </c>
      <c r="C291" s="3">
        <v>39651</v>
      </c>
      <c r="D291" s="2" t="s">
        <v>693</v>
      </c>
      <c r="E291" s="3">
        <v>43302</v>
      </c>
      <c r="F291" s="2">
        <v>0.06</v>
      </c>
      <c r="G291" s="2">
        <v>16094</v>
      </c>
      <c r="H291" s="5">
        <v>39651</v>
      </c>
      <c r="I291" s="5">
        <v>43302</v>
      </c>
      <c r="J291" s="7">
        <v>0.06</v>
      </c>
      <c r="K291" s="7">
        <v>0.06</v>
      </c>
      <c r="L291" s="7">
        <f>(1+J291)^(1/365)-1</f>
        <v>1.5965358745284597E-4</v>
      </c>
      <c r="M291" s="7">
        <f>(1+J291)^(7/365)-1</f>
        <v>1.1181105292519256E-3</v>
      </c>
      <c r="N291" s="7">
        <f>(1+J291)^(1/12)-1</f>
        <v>4.8675505653430484E-3</v>
      </c>
      <c r="O291" s="7">
        <f>(1+J291)^(1/4)-1</f>
        <v>1.4673846168659299E-2</v>
      </c>
      <c r="P291" s="7">
        <f>(1+J291)^(1/2)-1</f>
        <v>2.9563014098699991E-2</v>
      </c>
      <c r="Q291" s="7">
        <f>(1+J291)^(1/1)-1</f>
        <v>6.0000000000000053E-2</v>
      </c>
    </row>
    <row r="292" spans="1:17" hidden="1" x14ac:dyDescent="0.25">
      <c r="A292" s="2" t="s">
        <v>18</v>
      </c>
      <c r="C292" s="3">
        <v>39651</v>
      </c>
      <c r="D292" s="2" t="s">
        <v>693</v>
      </c>
      <c r="E292" s="3">
        <v>43302</v>
      </c>
      <c r="F292" s="2">
        <v>0.06</v>
      </c>
      <c r="H292" s="5">
        <v>39651</v>
      </c>
      <c r="I292" s="5">
        <v>43302</v>
      </c>
      <c r="J292" s="7">
        <v>0.06</v>
      </c>
      <c r="K292" s="7">
        <v>0.06</v>
      </c>
      <c r="L292" s="7">
        <f>(1+J292)^(1/365)-1</f>
        <v>1.5965358745284597E-4</v>
      </c>
      <c r="M292" s="7">
        <f>(1+J292)^(7/365)-1</f>
        <v>1.1181105292519256E-3</v>
      </c>
      <c r="N292" s="7">
        <f>(1+J292)^(1/12)-1</f>
        <v>4.8675505653430484E-3</v>
      </c>
      <c r="O292" s="7">
        <f>(1+J292)^(1/4)-1</f>
        <v>1.4673846168659299E-2</v>
      </c>
      <c r="P292" s="7">
        <f>(1+J292)^(1/2)-1</f>
        <v>2.9563014098699991E-2</v>
      </c>
      <c r="Q292" s="7">
        <f>(1+J292)^(1/1)-1</f>
        <v>6.0000000000000053E-2</v>
      </c>
    </row>
    <row r="293" spans="1:17" hidden="1" x14ac:dyDescent="0.25">
      <c r="A293" s="2" t="s">
        <v>18</v>
      </c>
      <c r="B293" s="2">
        <v>32188</v>
      </c>
      <c r="C293" s="3">
        <v>39651</v>
      </c>
      <c r="D293" s="2" t="s">
        <v>693</v>
      </c>
      <c r="E293" s="3">
        <v>43302</v>
      </c>
      <c r="F293" s="2">
        <v>0.06</v>
      </c>
      <c r="G293" s="2">
        <v>24141</v>
      </c>
      <c r="H293" s="5">
        <v>39651</v>
      </c>
      <c r="I293" s="5">
        <v>43302</v>
      </c>
      <c r="J293" s="7">
        <v>0.06</v>
      </c>
      <c r="K293" s="7">
        <v>0.06</v>
      </c>
      <c r="L293" s="7">
        <f>(1+J293)^(1/365)-1</f>
        <v>1.5965358745284597E-4</v>
      </c>
      <c r="M293" s="7">
        <f>(1+J293)^(7/365)-1</f>
        <v>1.1181105292519256E-3</v>
      </c>
      <c r="N293" s="7">
        <f>(1+J293)^(1/12)-1</f>
        <v>4.8675505653430484E-3</v>
      </c>
      <c r="O293" s="7">
        <f>(1+J293)^(1/4)-1</f>
        <v>1.4673846168659299E-2</v>
      </c>
      <c r="P293" s="7">
        <f>(1+J293)^(1/2)-1</f>
        <v>2.9563014098699991E-2</v>
      </c>
      <c r="Q293" s="7">
        <f>(1+J293)^(1/1)-1</f>
        <v>6.0000000000000053E-2</v>
      </c>
    </row>
    <row r="294" spans="1:17" hidden="1" x14ac:dyDescent="0.25">
      <c r="A294" s="2" t="s">
        <v>19</v>
      </c>
      <c r="B294" s="2">
        <v>30000</v>
      </c>
      <c r="C294" s="2" t="s">
        <v>363</v>
      </c>
      <c r="D294" s="2" t="s">
        <v>693</v>
      </c>
      <c r="E294" s="2" t="s">
        <v>722</v>
      </c>
      <c r="F294" s="2">
        <v>0.06</v>
      </c>
      <c r="G294" s="2">
        <v>7500</v>
      </c>
      <c r="H294" s="5">
        <v>39692</v>
      </c>
      <c r="I294" s="5">
        <v>43344</v>
      </c>
      <c r="J294" s="7">
        <v>0.06</v>
      </c>
      <c r="K294" s="7">
        <v>0.06</v>
      </c>
      <c r="L294" s="7">
        <f>(1+J294)^(1/365)-1</f>
        <v>1.5965358745284597E-4</v>
      </c>
      <c r="M294" s="7">
        <f>(1+J294)^(7/365)-1</f>
        <v>1.1181105292519256E-3</v>
      </c>
      <c r="N294" s="7">
        <f>(1+J294)^(1/12)-1</f>
        <v>4.8675505653430484E-3</v>
      </c>
      <c r="O294" s="7">
        <f>(1+J294)^(1/4)-1</f>
        <v>1.4673846168659299E-2</v>
      </c>
      <c r="P294" s="7">
        <f>(1+J294)^(1/2)-1</f>
        <v>2.9563014098699991E-2</v>
      </c>
      <c r="Q294" s="7">
        <f>(1+J294)^(1/1)-1</f>
        <v>6.0000000000000053E-2</v>
      </c>
    </row>
    <row r="295" spans="1:17" hidden="1" x14ac:dyDescent="0.25">
      <c r="A295" s="2" t="s">
        <v>19</v>
      </c>
      <c r="B295" s="2">
        <v>30000</v>
      </c>
      <c r="C295" s="2" t="s">
        <v>363</v>
      </c>
      <c r="D295" s="2" t="s">
        <v>693</v>
      </c>
      <c r="E295" s="2" t="s">
        <v>722</v>
      </c>
      <c r="F295" s="2">
        <v>0.06</v>
      </c>
      <c r="G295" s="2">
        <v>18750</v>
      </c>
      <c r="H295" s="5">
        <v>39692</v>
      </c>
      <c r="I295" s="5">
        <v>43344</v>
      </c>
      <c r="J295" s="7">
        <v>0.06</v>
      </c>
      <c r="K295" s="7">
        <v>0.06</v>
      </c>
      <c r="L295" s="7">
        <f>(1+J295)^(1/365)-1</f>
        <v>1.5965358745284597E-4</v>
      </c>
      <c r="M295" s="7">
        <f>(1+J295)^(7/365)-1</f>
        <v>1.1181105292519256E-3</v>
      </c>
      <c r="N295" s="7">
        <f>(1+J295)^(1/12)-1</f>
        <v>4.8675505653430484E-3</v>
      </c>
      <c r="O295" s="7">
        <f>(1+J295)^(1/4)-1</f>
        <v>1.4673846168659299E-2</v>
      </c>
      <c r="P295" s="7">
        <f>(1+J295)^(1/2)-1</f>
        <v>2.9563014098699991E-2</v>
      </c>
      <c r="Q295" s="7">
        <f>(1+J295)^(1/1)-1</f>
        <v>6.0000000000000053E-2</v>
      </c>
    </row>
    <row r="296" spans="1:17" hidden="1" x14ac:dyDescent="0.25">
      <c r="A296" s="2" t="s">
        <v>19</v>
      </c>
      <c r="B296" s="2">
        <v>30000</v>
      </c>
      <c r="C296" s="2" t="s">
        <v>363</v>
      </c>
      <c r="D296" s="2" t="s">
        <v>693</v>
      </c>
      <c r="E296" s="2" t="s">
        <v>722</v>
      </c>
      <c r="F296" s="2">
        <v>0.06</v>
      </c>
      <c r="G296" s="2">
        <v>15000</v>
      </c>
      <c r="H296" s="5">
        <v>39692</v>
      </c>
      <c r="I296" s="5">
        <v>43344</v>
      </c>
      <c r="J296" s="7">
        <v>0.06</v>
      </c>
      <c r="K296" s="7">
        <v>0.06</v>
      </c>
      <c r="L296" s="7">
        <f>(1+J296)^(1/365)-1</f>
        <v>1.5965358745284597E-4</v>
      </c>
      <c r="M296" s="7">
        <f>(1+J296)^(7/365)-1</f>
        <v>1.1181105292519256E-3</v>
      </c>
      <c r="N296" s="7">
        <f>(1+J296)^(1/12)-1</f>
        <v>4.8675505653430484E-3</v>
      </c>
      <c r="O296" s="7">
        <f>(1+J296)^(1/4)-1</f>
        <v>1.4673846168659299E-2</v>
      </c>
      <c r="P296" s="7">
        <f>(1+J296)^(1/2)-1</f>
        <v>2.9563014098699991E-2</v>
      </c>
      <c r="Q296" s="7">
        <f>(1+J296)^(1/1)-1</f>
        <v>6.0000000000000053E-2</v>
      </c>
    </row>
    <row r="297" spans="1:17" hidden="1" x14ac:dyDescent="0.25">
      <c r="A297" s="2" t="s">
        <v>19</v>
      </c>
      <c r="B297" s="2">
        <v>30000</v>
      </c>
      <c r="C297" s="2" t="s">
        <v>363</v>
      </c>
      <c r="D297" s="2" t="s">
        <v>693</v>
      </c>
      <c r="E297" s="2" t="s">
        <v>722</v>
      </c>
      <c r="F297" s="2">
        <v>0.06</v>
      </c>
      <c r="G297" s="2">
        <v>11250</v>
      </c>
      <c r="H297" s="5">
        <v>39692</v>
      </c>
      <c r="I297" s="5">
        <v>43344</v>
      </c>
      <c r="J297" s="7">
        <v>0.06</v>
      </c>
      <c r="K297" s="7">
        <v>0.06</v>
      </c>
      <c r="L297" s="7">
        <f>(1+J297)^(1/365)-1</f>
        <v>1.5965358745284597E-4</v>
      </c>
      <c r="M297" s="7">
        <f>(1+J297)^(7/365)-1</f>
        <v>1.1181105292519256E-3</v>
      </c>
      <c r="N297" s="7">
        <f>(1+J297)^(1/12)-1</f>
        <v>4.8675505653430484E-3</v>
      </c>
      <c r="O297" s="7">
        <f>(1+J297)^(1/4)-1</f>
        <v>1.4673846168659299E-2</v>
      </c>
      <c r="P297" s="7">
        <f>(1+J297)^(1/2)-1</f>
        <v>2.9563014098699991E-2</v>
      </c>
      <c r="Q297" s="7">
        <f>(1+J297)^(1/1)-1</f>
        <v>6.0000000000000053E-2</v>
      </c>
    </row>
    <row r="298" spans="1:17" hidden="1" x14ac:dyDescent="0.25">
      <c r="A298" s="2" t="s">
        <v>19</v>
      </c>
      <c r="B298" s="2">
        <v>30000</v>
      </c>
      <c r="C298" s="3">
        <v>39706</v>
      </c>
      <c r="D298" s="2" t="s">
        <v>693</v>
      </c>
      <c r="E298" s="3">
        <v>43359</v>
      </c>
      <c r="F298" s="2">
        <v>0.06</v>
      </c>
      <c r="G298" s="2">
        <v>18750</v>
      </c>
      <c r="H298" s="5">
        <v>39706</v>
      </c>
      <c r="I298" s="5">
        <v>43359</v>
      </c>
      <c r="J298" s="7">
        <v>0.06</v>
      </c>
      <c r="K298" s="7">
        <v>0.06</v>
      </c>
      <c r="L298" s="7">
        <f>(1+J298)^(1/365)-1</f>
        <v>1.5965358745284597E-4</v>
      </c>
      <c r="M298" s="7">
        <f>(1+J298)^(7/365)-1</f>
        <v>1.1181105292519256E-3</v>
      </c>
      <c r="N298" s="7">
        <f>(1+J298)^(1/12)-1</f>
        <v>4.8675505653430484E-3</v>
      </c>
      <c r="O298" s="7">
        <f>(1+J298)^(1/4)-1</f>
        <v>1.4673846168659299E-2</v>
      </c>
      <c r="P298" s="7">
        <f>(1+J298)^(1/2)-1</f>
        <v>2.9563014098699991E-2</v>
      </c>
      <c r="Q298" s="7">
        <f>(1+J298)^(1/1)-1</f>
        <v>6.0000000000000053E-2</v>
      </c>
    </row>
    <row r="299" spans="1:17" hidden="1" x14ac:dyDescent="0.25">
      <c r="A299" s="2" t="s">
        <v>19</v>
      </c>
      <c r="B299" s="2">
        <v>30000</v>
      </c>
      <c r="C299" s="3">
        <v>39706</v>
      </c>
      <c r="D299" s="2" t="s">
        <v>693</v>
      </c>
      <c r="E299" s="3">
        <v>43359</v>
      </c>
      <c r="F299" s="2">
        <v>0.06</v>
      </c>
      <c r="G299" s="2">
        <v>15000</v>
      </c>
      <c r="H299" s="5">
        <v>39706</v>
      </c>
      <c r="I299" s="5">
        <v>43359</v>
      </c>
      <c r="J299" s="7">
        <v>0.06</v>
      </c>
      <c r="K299" s="7">
        <v>0.06</v>
      </c>
      <c r="L299" s="7">
        <f>(1+J299)^(1/365)-1</f>
        <v>1.5965358745284597E-4</v>
      </c>
      <c r="M299" s="7">
        <f>(1+J299)^(7/365)-1</f>
        <v>1.1181105292519256E-3</v>
      </c>
      <c r="N299" s="7">
        <f>(1+J299)^(1/12)-1</f>
        <v>4.8675505653430484E-3</v>
      </c>
      <c r="O299" s="7">
        <f>(1+J299)^(1/4)-1</f>
        <v>1.4673846168659299E-2</v>
      </c>
      <c r="P299" s="7">
        <f>(1+J299)^(1/2)-1</f>
        <v>2.9563014098699991E-2</v>
      </c>
      <c r="Q299" s="7">
        <f>(1+J299)^(1/1)-1</f>
        <v>6.0000000000000053E-2</v>
      </c>
    </row>
    <row r="300" spans="1:17" hidden="1" x14ac:dyDescent="0.25">
      <c r="A300" s="2" t="s">
        <v>19</v>
      </c>
      <c r="B300" s="2">
        <v>30000</v>
      </c>
      <c r="C300" s="3">
        <v>39706</v>
      </c>
      <c r="D300" s="2" t="s">
        <v>693</v>
      </c>
      <c r="E300" s="3">
        <v>43296</v>
      </c>
      <c r="F300" s="2">
        <v>0.06</v>
      </c>
      <c r="G300" s="2">
        <v>30000</v>
      </c>
      <c r="H300" s="5">
        <v>39706</v>
      </c>
      <c r="I300" s="5">
        <v>43296</v>
      </c>
      <c r="J300" s="7">
        <v>0.06</v>
      </c>
      <c r="K300" s="7">
        <v>0.06</v>
      </c>
      <c r="L300" s="7">
        <f>(1+J300)^(1/365)-1</f>
        <v>1.5965358745284597E-4</v>
      </c>
      <c r="M300" s="7">
        <f>(1+J300)^(7/365)-1</f>
        <v>1.1181105292519256E-3</v>
      </c>
      <c r="N300" s="7">
        <f>(1+J300)^(1/12)-1</f>
        <v>4.8675505653430484E-3</v>
      </c>
      <c r="O300" s="7">
        <f>(1+J300)^(1/4)-1</f>
        <v>1.4673846168659299E-2</v>
      </c>
      <c r="P300" s="7">
        <f>(1+J300)^(1/2)-1</f>
        <v>2.9563014098699991E-2</v>
      </c>
      <c r="Q300" s="7">
        <f>(1+J300)^(1/1)-1</f>
        <v>6.0000000000000053E-2</v>
      </c>
    </row>
    <row r="301" spans="1:17" hidden="1" x14ac:dyDescent="0.25">
      <c r="A301" s="2" t="s">
        <v>19</v>
      </c>
      <c r="C301" s="3">
        <v>39706</v>
      </c>
      <c r="D301" s="2" t="s">
        <v>693</v>
      </c>
      <c r="E301" s="3">
        <v>43296</v>
      </c>
      <c r="F301" s="2">
        <v>0.06</v>
      </c>
      <c r="H301" s="5">
        <v>39706</v>
      </c>
      <c r="I301" s="5">
        <v>43296</v>
      </c>
      <c r="J301" s="7">
        <v>0.06</v>
      </c>
      <c r="K301" s="7">
        <v>0.06</v>
      </c>
      <c r="L301" s="7">
        <f>(1+J301)^(1/365)-1</f>
        <v>1.5965358745284597E-4</v>
      </c>
      <c r="M301" s="7">
        <f>(1+J301)^(7/365)-1</f>
        <v>1.1181105292519256E-3</v>
      </c>
      <c r="N301" s="7">
        <f>(1+J301)^(1/12)-1</f>
        <v>4.8675505653430484E-3</v>
      </c>
      <c r="O301" s="7">
        <f>(1+J301)^(1/4)-1</f>
        <v>1.4673846168659299E-2</v>
      </c>
      <c r="P301" s="7">
        <f>(1+J301)^(1/2)-1</f>
        <v>2.9563014098699991E-2</v>
      </c>
      <c r="Q301" s="7">
        <f>(1+J301)^(1/1)-1</f>
        <v>6.0000000000000053E-2</v>
      </c>
    </row>
    <row r="302" spans="1:17" hidden="1" x14ac:dyDescent="0.25">
      <c r="A302" s="2" t="s">
        <v>19</v>
      </c>
      <c r="B302" s="2">
        <v>30000</v>
      </c>
      <c r="C302" s="3">
        <v>39706</v>
      </c>
      <c r="D302" s="2" t="s">
        <v>693</v>
      </c>
      <c r="E302" s="3">
        <v>43296</v>
      </c>
      <c r="F302" s="2">
        <v>0.06</v>
      </c>
      <c r="G302" s="2">
        <v>22500</v>
      </c>
      <c r="H302" s="5">
        <v>39706</v>
      </c>
      <c r="I302" s="5">
        <v>43296</v>
      </c>
      <c r="J302" s="7">
        <v>0.06</v>
      </c>
      <c r="K302" s="7">
        <v>0.06</v>
      </c>
      <c r="L302" s="7">
        <f>(1+J302)^(1/365)-1</f>
        <v>1.5965358745284597E-4</v>
      </c>
      <c r="M302" s="7">
        <f>(1+J302)^(7/365)-1</f>
        <v>1.1181105292519256E-3</v>
      </c>
      <c r="N302" s="7">
        <f>(1+J302)^(1/12)-1</f>
        <v>4.8675505653430484E-3</v>
      </c>
      <c r="O302" s="7">
        <f>(1+J302)^(1/4)-1</f>
        <v>1.4673846168659299E-2</v>
      </c>
      <c r="P302" s="7">
        <f>(1+J302)^(1/2)-1</f>
        <v>2.9563014098699991E-2</v>
      </c>
      <c r="Q302" s="7">
        <f>(1+J302)^(1/1)-1</f>
        <v>6.0000000000000053E-2</v>
      </c>
    </row>
    <row r="303" spans="1:17" hidden="1" x14ac:dyDescent="0.25">
      <c r="A303" s="2" t="s">
        <v>19</v>
      </c>
      <c r="B303" s="2">
        <v>30000</v>
      </c>
      <c r="C303" s="3">
        <v>39706</v>
      </c>
      <c r="D303" s="2" t="s">
        <v>693</v>
      </c>
      <c r="E303" s="3">
        <v>43358</v>
      </c>
      <c r="F303" s="2">
        <v>0.06</v>
      </c>
      <c r="G303" s="2">
        <v>22500</v>
      </c>
      <c r="H303" s="5">
        <v>39706</v>
      </c>
      <c r="I303" s="5">
        <v>43358</v>
      </c>
      <c r="J303" s="7">
        <v>0.06</v>
      </c>
      <c r="K303" s="7">
        <v>0.06</v>
      </c>
      <c r="L303" s="7">
        <f>(1+J303)^(1/365)-1</f>
        <v>1.5965358745284597E-4</v>
      </c>
      <c r="M303" s="7">
        <f>(1+J303)^(7/365)-1</f>
        <v>1.1181105292519256E-3</v>
      </c>
      <c r="N303" s="7">
        <f>(1+J303)^(1/12)-1</f>
        <v>4.8675505653430484E-3</v>
      </c>
      <c r="O303" s="7">
        <f>(1+J303)^(1/4)-1</f>
        <v>1.4673846168659299E-2</v>
      </c>
      <c r="P303" s="7">
        <f>(1+J303)^(1/2)-1</f>
        <v>2.9563014098699991E-2</v>
      </c>
      <c r="Q303" s="7">
        <f>(1+J303)^(1/1)-1</f>
        <v>6.0000000000000053E-2</v>
      </c>
    </row>
    <row r="304" spans="1:17" hidden="1" x14ac:dyDescent="0.25">
      <c r="A304" s="2" t="s">
        <v>19</v>
      </c>
      <c r="B304" s="2">
        <v>30000</v>
      </c>
      <c r="C304" s="3">
        <v>39706</v>
      </c>
      <c r="D304" s="2" t="s">
        <v>693</v>
      </c>
      <c r="E304" s="3">
        <v>43358</v>
      </c>
      <c r="F304" s="2">
        <v>0.06</v>
      </c>
      <c r="G304" s="2">
        <v>18750</v>
      </c>
      <c r="H304" s="5">
        <v>39706</v>
      </c>
      <c r="I304" s="5">
        <v>43358</v>
      </c>
      <c r="J304" s="7">
        <v>0.06</v>
      </c>
      <c r="K304" s="7">
        <v>0.06</v>
      </c>
      <c r="L304" s="7">
        <f>(1+J304)^(1/365)-1</f>
        <v>1.5965358745284597E-4</v>
      </c>
      <c r="M304" s="7">
        <f>(1+J304)^(7/365)-1</f>
        <v>1.1181105292519256E-3</v>
      </c>
      <c r="N304" s="7">
        <f>(1+J304)^(1/12)-1</f>
        <v>4.8675505653430484E-3</v>
      </c>
      <c r="O304" s="7">
        <f>(1+J304)^(1/4)-1</f>
        <v>1.4673846168659299E-2</v>
      </c>
      <c r="P304" s="7">
        <f>(1+J304)^(1/2)-1</f>
        <v>2.9563014098699991E-2</v>
      </c>
      <c r="Q304" s="7">
        <f>(1+J304)^(1/1)-1</f>
        <v>6.0000000000000053E-2</v>
      </c>
    </row>
    <row r="305" spans="1:17" hidden="1" x14ac:dyDescent="0.25">
      <c r="A305" s="2" t="s">
        <v>15</v>
      </c>
      <c r="B305" s="2">
        <v>61216</v>
      </c>
      <c r="C305" s="3">
        <v>39706</v>
      </c>
      <c r="D305" s="2" t="s">
        <v>698</v>
      </c>
      <c r="E305" s="3">
        <v>40801</v>
      </c>
      <c r="F305" s="2">
        <v>6.25E-2</v>
      </c>
      <c r="G305" s="2">
        <v>61216</v>
      </c>
      <c r="H305" s="5">
        <v>39706</v>
      </c>
      <c r="I305" s="5">
        <v>40801</v>
      </c>
      <c r="J305" s="7">
        <v>6.25E-2</v>
      </c>
      <c r="K305" s="7">
        <v>6.25E-2</v>
      </c>
      <c r="L305" s="7">
        <f>(1+J305)^(1/365)-1</f>
        <v>1.6610864880561849E-4</v>
      </c>
      <c r="M305" s="7">
        <f>(1+J305)^(7/365)-1</f>
        <v>1.1633401358284168E-3</v>
      </c>
      <c r="N305" s="7">
        <f>(1+J305)^(1/12)-1</f>
        <v>5.0648349497708356E-3</v>
      </c>
      <c r="O305" s="7">
        <f>(1+J305)^(1/4)-1</f>
        <v>1.5271592434465298E-2</v>
      </c>
      <c r="P305" s="7">
        <f>(1+J305)^(1/2)-1</f>
        <v>3.0776406404415146E-2</v>
      </c>
      <c r="Q305" s="7">
        <f>(1+J305)^(1/1)-1</f>
        <v>6.25E-2</v>
      </c>
    </row>
    <row r="306" spans="1:17" hidden="1" x14ac:dyDescent="0.25">
      <c r="A306" s="2" t="s">
        <v>13</v>
      </c>
      <c r="B306" s="2">
        <v>30000</v>
      </c>
      <c r="C306" s="3">
        <v>39706</v>
      </c>
      <c r="D306" s="2" t="s">
        <v>693</v>
      </c>
      <c r="E306" s="3">
        <v>43296</v>
      </c>
      <c r="F306" s="2">
        <v>0.06</v>
      </c>
      <c r="G306" s="2">
        <v>30000</v>
      </c>
      <c r="H306" s="5">
        <v>39706</v>
      </c>
      <c r="I306" s="5">
        <v>43296</v>
      </c>
      <c r="J306" s="7">
        <v>0.06</v>
      </c>
      <c r="K306" s="7">
        <v>0.06</v>
      </c>
      <c r="L306" s="7">
        <f>(1+J306)^(1/365)-1</f>
        <v>1.5965358745284597E-4</v>
      </c>
      <c r="M306" s="7">
        <f>(1+J306)^(7/365)-1</f>
        <v>1.1181105292519256E-3</v>
      </c>
      <c r="N306" s="7">
        <f>(1+J306)^(1/12)-1</f>
        <v>4.8675505653430484E-3</v>
      </c>
      <c r="O306" s="7">
        <f>(1+J306)^(1/4)-1</f>
        <v>1.4673846168659299E-2</v>
      </c>
      <c r="P306" s="7">
        <f>(1+J306)^(1/2)-1</f>
        <v>2.9563014098699991E-2</v>
      </c>
      <c r="Q306" s="7">
        <f>(1+J306)^(1/1)-1</f>
        <v>6.0000000000000053E-2</v>
      </c>
    </row>
    <row r="307" spans="1:17" hidden="1" x14ac:dyDescent="0.25">
      <c r="A307" s="2" t="s">
        <v>15</v>
      </c>
      <c r="C307" s="3">
        <v>39706</v>
      </c>
      <c r="D307" s="2" t="s">
        <v>698</v>
      </c>
      <c r="E307" s="3">
        <v>40801</v>
      </c>
      <c r="F307" s="2">
        <v>6.25E-2</v>
      </c>
      <c r="H307" s="5">
        <v>39706</v>
      </c>
      <c r="I307" s="5">
        <v>40801</v>
      </c>
      <c r="J307" s="7">
        <v>6.25E-2</v>
      </c>
      <c r="K307" s="7">
        <v>6.25E-2</v>
      </c>
      <c r="L307" s="7">
        <f>(1+J307)^(1/365)-1</f>
        <v>1.6610864880561849E-4</v>
      </c>
      <c r="M307" s="7">
        <f>(1+J307)^(7/365)-1</f>
        <v>1.1633401358284168E-3</v>
      </c>
      <c r="N307" s="7">
        <f>(1+J307)^(1/12)-1</f>
        <v>5.0648349497708356E-3</v>
      </c>
      <c r="O307" s="7">
        <f>(1+J307)^(1/4)-1</f>
        <v>1.5271592434465298E-2</v>
      </c>
      <c r="P307" s="7">
        <f>(1+J307)^(1/2)-1</f>
        <v>3.0776406404415146E-2</v>
      </c>
      <c r="Q307" s="7">
        <f>(1+J307)^(1/1)-1</f>
        <v>6.25E-2</v>
      </c>
    </row>
    <row r="308" spans="1:17" hidden="1" x14ac:dyDescent="0.25">
      <c r="A308" s="2" t="s">
        <v>219</v>
      </c>
      <c r="B308" s="2">
        <v>2792.77</v>
      </c>
      <c r="C308" s="2" t="s">
        <v>610</v>
      </c>
      <c r="D308" s="2" t="s">
        <v>710</v>
      </c>
      <c r="E308" s="2" t="s">
        <v>1159</v>
      </c>
      <c r="F308" s="2">
        <v>0.06</v>
      </c>
      <c r="G308" s="2">
        <v>798</v>
      </c>
      <c r="H308" s="5">
        <v>39753</v>
      </c>
      <c r="I308" s="5">
        <v>41944</v>
      </c>
      <c r="J308" s="7">
        <v>0.06</v>
      </c>
      <c r="K308" s="7">
        <v>0.06</v>
      </c>
      <c r="L308" s="7">
        <f>(1+J308)^(1/365)-1</f>
        <v>1.5965358745284597E-4</v>
      </c>
      <c r="M308" s="7">
        <f>(1+J308)^(7/365)-1</f>
        <v>1.1181105292519256E-3</v>
      </c>
      <c r="N308" s="7">
        <f>(1+J308)^(1/12)-1</f>
        <v>4.8675505653430484E-3</v>
      </c>
      <c r="O308" s="7">
        <f>(1+J308)^(1/4)-1</f>
        <v>1.4673846168659299E-2</v>
      </c>
      <c r="P308" s="7">
        <f>(1+J308)^(1/2)-1</f>
        <v>2.9563014098699991E-2</v>
      </c>
      <c r="Q308" s="7">
        <f>(1+J308)^(1/1)-1</f>
        <v>6.0000000000000053E-2</v>
      </c>
    </row>
    <row r="309" spans="1:17" hidden="1" x14ac:dyDescent="0.25">
      <c r="A309" s="2" t="s">
        <v>219</v>
      </c>
      <c r="B309" s="2">
        <v>2793</v>
      </c>
      <c r="C309" s="2" t="s">
        <v>610</v>
      </c>
      <c r="D309" s="2" t="s">
        <v>710</v>
      </c>
      <c r="E309" s="2" t="s">
        <v>1159</v>
      </c>
      <c r="F309" s="2">
        <v>0.06</v>
      </c>
      <c r="G309" s="2">
        <v>798</v>
      </c>
      <c r="H309" s="5">
        <v>39753</v>
      </c>
      <c r="I309" s="5">
        <v>41944</v>
      </c>
      <c r="J309" s="7">
        <v>0.06</v>
      </c>
      <c r="K309" s="7">
        <v>0.06</v>
      </c>
      <c r="L309" s="7">
        <f>(1+J309)^(1/365)-1</f>
        <v>1.5965358745284597E-4</v>
      </c>
      <c r="M309" s="7">
        <f>(1+J309)^(7/365)-1</f>
        <v>1.1181105292519256E-3</v>
      </c>
      <c r="N309" s="7">
        <f>(1+J309)^(1/12)-1</f>
        <v>4.8675505653430484E-3</v>
      </c>
      <c r="O309" s="7">
        <f>(1+J309)^(1/4)-1</f>
        <v>1.4673846168659299E-2</v>
      </c>
      <c r="P309" s="7">
        <f>(1+J309)^(1/2)-1</f>
        <v>2.9563014098699991E-2</v>
      </c>
      <c r="Q309" s="7">
        <f>(1+J309)^(1/1)-1</f>
        <v>6.0000000000000053E-2</v>
      </c>
    </row>
    <row r="310" spans="1:17" hidden="1" x14ac:dyDescent="0.25">
      <c r="A310" s="2" t="s">
        <v>219</v>
      </c>
      <c r="B310" s="2">
        <v>2793</v>
      </c>
      <c r="C310" s="3">
        <v>39772</v>
      </c>
      <c r="D310" s="2" t="s">
        <v>710</v>
      </c>
      <c r="E310" s="3">
        <v>41963</v>
      </c>
      <c r="F310" s="2">
        <v>0.06</v>
      </c>
      <c r="G310" s="2">
        <v>1596</v>
      </c>
      <c r="H310" s="5">
        <v>39772</v>
      </c>
      <c r="I310" s="5">
        <v>41963</v>
      </c>
      <c r="J310" s="7">
        <v>0.06</v>
      </c>
      <c r="K310" s="7">
        <v>0.06</v>
      </c>
      <c r="L310" s="7">
        <f>(1+J310)^(1/365)-1</f>
        <v>1.5965358745284597E-4</v>
      </c>
      <c r="M310" s="7">
        <f>(1+J310)^(7/365)-1</f>
        <v>1.1181105292519256E-3</v>
      </c>
      <c r="N310" s="7">
        <f>(1+J310)^(1/12)-1</f>
        <v>4.8675505653430484E-3</v>
      </c>
      <c r="O310" s="7">
        <f>(1+J310)^(1/4)-1</f>
        <v>1.4673846168659299E-2</v>
      </c>
      <c r="P310" s="7">
        <f>(1+J310)^(1/2)-1</f>
        <v>2.9563014098699991E-2</v>
      </c>
      <c r="Q310" s="7">
        <f>(1+J310)^(1/1)-1</f>
        <v>6.0000000000000053E-2</v>
      </c>
    </row>
    <row r="311" spans="1:17" hidden="1" x14ac:dyDescent="0.25">
      <c r="A311" s="2" t="s">
        <v>219</v>
      </c>
      <c r="B311" s="2">
        <v>2792.77</v>
      </c>
      <c r="C311" s="3">
        <v>39772</v>
      </c>
      <c r="D311" s="2" t="s">
        <v>710</v>
      </c>
      <c r="E311" s="3">
        <v>41963</v>
      </c>
      <c r="F311" s="2">
        <v>0.06</v>
      </c>
      <c r="G311" s="2">
        <v>797.9</v>
      </c>
      <c r="H311" s="5">
        <v>39772</v>
      </c>
      <c r="I311" s="5">
        <v>41963</v>
      </c>
      <c r="J311" s="7">
        <v>0.06</v>
      </c>
      <c r="K311" s="7">
        <v>0.06</v>
      </c>
      <c r="L311" s="7">
        <f>(1+J311)^(1/365)-1</f>
        <v>1.5965358745284597E-4</v>
      </c>
      <c r="M311" s="7">
        <f>(1+J311)^(7/365)-1</f>
        <v>1.1181105292519256E-3</v>
      </c>
      <c r="N311" s="7">
        <f>(1+J311)^(1/12)-1</f>
        <v>4.8675505653430484E-3</v>
      </c>
      <c r="O311" s="7">
        <f>(1+J311)^(1/4)-1</f>
        <v>1.4673846168659299E-2</v>
      </c>
      <c r="P311" s="7">
        <f>(1+J311)^(1/2)-1</f>
        <v>2.9563014098699991E-2</v>
      </c>
      <c r="Q311" s="7">
        <f>(1+J311)^(1/1)-1</f>
        <v>6.0000000000000053E-2</v>
      </c>
    </row>
    <row r="312" spans="1:17" hidden="1" x14ac:dyDescent="0.25">
      <c r="A312" s="2" t="s">
        <v>219</v>
      </c>
      <c r="B312" s="2">
        <v>2793</v>
      </c>
      <c r="C312" s="3">
        <v>39772</v>
      </c>
      <c r="D312" s="2" t="s">
        <v>710</v>
      </c>
      <c r="E312" s="3">
        <v>41963</v>
      </c>
      <c r="F312" s="2">
        <v>0.06</v>
      </c>
      <c r="G312" s="2">
        <v>2793</v>
      </c>
      <c r="H312" s="5">
        <v>39772</v>
      </c>
      <c r="I312" s="5">
        <v>41963</v>
      </c>
      <c r="J312" s="7">
        <v>0.06</v>
      </c>
      <c r="K312" s="7">
        <v>0.06</v>
      </c>
      <c r="L312" s="7">
        <f>(1+J312)^(1/365)-1</f>
        <v>1.5965358745284597E-4</v>
      </c>
      <c r="M312" s="7">
        <f>(1+J312)^(7/365)-1</f>
        <v>1.1181105292519256E-3</v>
      </c>
      <c r="N312" s="7">
        <f>(1+J312)^(1/12)-1</f>
        <v>4.8675505653430484E-3</v>
      </c>
      <c r="O312" s="7">
        <f>(1+J312)^(1/4)-1</f>
        <v>1.4673846168659299E-2</v>
      </c>
      <c r="P312" s="7">
        <f>(1+J312)^(1/2)-1</f>
        <v>2.9563014098699991E-2</v>
      </c>
      <c r="Q312" s="7">
        <f>(1+J312)^(1/1)-1</f>
        <v>6.0000000000000053E-2</v>
      </c>
    </row>
    <row r="313" spans="1:17" hidden="1" x14ac:dyDescent="0.25">
      <c r="A313" s="2" t="s">
        <v>219</v>
      </c>
      <c r="C313" s="3">
        <v>39772</v>
      </c>
      <c r="D313" s="2" t="s">
        <v>710</v>
      </c>
      <c r="E313" s="3">
        <v>41963</v>
      </c>
      <c r="F313" s="2">
        <v>0.06</v>
      </c>
      <c r="H313" s="5">
        <v>39772</v>
      </c>
      <c r="I313" s="5">
        <v>41963</v>
      </c>
      <c r="J313" s="7">
        <v>0.06</v>
      </c>
      <c r="K313" s="7">
        <v>0.06</v>
      </c>
      <c r="L313" s="7">
        <f>(1+J313)^(1/365)-1</f>
        <v>1.5965358745284597E-4</v>
      </c>
      <c r="M313" s="7">
        <f>(1+J313)^(7/365)-1</f>
        <v>1.1181105292519256E-3</v>
      </c>
      <c r="N313" s="7">
        <f>(1+J313)^(1/12)-1</f>
        <v>4.8675505653430484E-3</v>
      </c>
      <c r="O313" s="7">
        <f>(1+J313)^(1/4)-1</f>
        <v>1.4673846168659299E-2</v>
      </c>
      <c r="P313" s="7">
        <f>(1+J313)^(1/2)-1</f>
        <v>2.9563014098699991E-2</v>
      </c>
      <c r="Q313" s="7">
        <f>(1+J313)^(1/1)-1</f>
        <v>6.0000000000000053E-2</v>
      </c>
    </row>
    <row r="314" spans="1:17" hidden="1" x14ac:dyDescent="0.25">
      <c r="A314" s="2" t="s">
        <v>15</v>
      </c>
      <c r="B314" s="2">
        <v>2793</v>
      </c>
      <c r="C314" s="3">
        <v>39772</v>
      </c>
      <c r="D314" s="2" t="s">
        <v>710</v>
      </c>
      <c r="E314" s="3">
        <v>41963</v>
      </c>
      <c r="F314" s="2">
        <v>0.06</v>
      </c>
      <c r="G314" s="2">
        <v>2793</v>
      </c>
      <c r="H314" s="5">
        <v>39772</v>
      </c>
      <c r="I314" s="5">
        <v>41963</v>
      </c>
      <c r="J314" s="7">
        <v>0.06</v>
      </c>
      <c r="K314" s="7">
        <v>0.06</v>
      </c>
      <c r="L314" s="7">
        <f>(1+J314)^(1/365)-1</f>
        <v>1.5965358745284597E-4</v>
      </c>
      <c r="M314" s="7">
        <f>(1+J314)^(7/365)-1</f>
        <v>1.1181105292519256E-3</v>
      </c>
      <c r="N314" s="7">
        <f>(1+J314)^(1/12)-1</f>
        <v>4.8675505653430484E-3</v>
      </c>
      <c r="O314" s="7">
        <f>(1+J314)^(1/4)-1</f>
        <v>1.4673846168659299E-2</v>
      </c>
      <c r="P314" s="7">
        <f>(1+J314)^(1/2)-1</f>
        <v>2.9563014098699991E-2</v>
      </c>
      <c r="Q314" s="7">
        <f>(1+J314)^(1/1)-1</f>
        <v>6.0000000000000053E-2</v>
      </c>
    </row>
    <row r="315" spans="1:17" hidden="1" x14ac:dyDescent="0.25">
      <c r="A315" s="2" t="s">
        <v>227</v>
      </c>
      <c r="B315" s="2">
        <v>53650</v>
      </c>
      <c r="C315" s="3">
        <v>39806</v>
      </c>
      <c r="D315" s="2" t="s">
        <v>694</v>
      </c>
      <c r="E315" s="3">
        <v>42362</v>
      </c>
      <c r="F315" s="2">
        <v>3.7100000000000001E-2</v>
      </c>
      <c r="G315" s="2">
        <v>53650</v>
      </c>
      <c r="H315" s="5">
        <v>39806</v>
      </c>
      <c r="I315" s="5">
        <v>42362</v>
      </c>
      <c r="J315" s="7">
        <v>3.7100000000000001E-2</v>
      </c>
      <c r="K315" s="7">
        <v>3.7100000000000001E-2</v>
      </c>
      <c r="L315" s="7">
        <f>(1+J315)^(1/365)-1</f>
        <v>9.9808697306080774E-5</v>
      </c>
      <c r="M315" s="7">
        <f>(1+J315)^(7/365)-1</f>
        <v>6.9887011324287762E-4</v>
      </c>
      <c r="N315" s="7">
        <f>(1+J315)^(1/12)-1</f>
        <v>3.0403087768253734E-3</v>
      </c>
      <c r="O315" s="7">
        <f>(1+J315)^(1/4)-1</f>
        <v>9.1486848658768327E-3</v>
      </c>
      <c r="P315" s="7">
        <f>(1+J315)^(1/2)-1</f>
        <v>1.8381068166528625E-2</v>
      </c>
      <c r="Q315" s="7">
        <f>(1+J315)^(1/1)-1</f>
        <v>3.7099999999999911E-2</v>
      </c>
    </row>
    <row r="316" spans="1:17" hidden="1" x14ac:dyDescent="0.25">
      <c r="A316" s="2" t="s">
        <v>18</v>
      </c>
      <c r="B316" s="2">
        <v>21102</v>
      </c>
      <c r="C316" s="3">
        <v>39812</v>
      </c>
      <c r="D316" s="2" t="s">
        <v>695</v>
      </c>
      <c r="E316" s="3">
        <v>41640</v>
      </c>
      <c r="F316" s="2">
        <v>7.0000000000000007E-2</v>
      </c>
      <c r="G316" s="2">
        <v>21102</v>
      </c>
      <c r="H316" s="5">
        <v>39812</v>
      </c>
      <c r="I316" s="5">
        <v>41640</v>
      </c>
      <c r="J316" s="7">
        <v>7.0000000000000007E-2</v>
      </c>
      <c r="K316" s="7">
        <v>7.0000000000000007E-2</v>
      </c>
      <c r="L316" s="7">
        <f>(1+J316)^(1/365)-1</f>
        <v>1.8538334157058856E-4</v>
      </c>
      <c r="M316" s="7">
        <f>(1+J316)^(7/365)-1</f>
        <v>1.298405320672158E-3</v>
      </c>
      <c r="N316" s="7">
        <f>(1+J316)^(1/12)-1</f>
        <v>5.6541453874052738E-3</v>
      </c>
      <c r="O316" s="7">
        <f>(1+J316)^(1/4)-1</f>
        <v>1.7058525001811375E-2</v>
      </c>
      <c r="P316" s="7">
        <f>(1+J316)^(1/2)-1</f>
        <v>3.4408043278860045E-2</v>
      </c>
      <c r="Q316" s="7">
        <f>(1+J316)^(1/1)-1</f>
        <v>7.0000000000000062E-2</v>
      </c>
    </row>
    <row r="317" spans="1:17" hidden="1" x14ac:dyDescent="0.25">
      <c r="A317" s="2" t="s">
        <v>18</v>
      </c>
      <c r="B317" s="2">
        <v>21102</v>
      </c>
      <c r="C317" s="3">
        <v>39815</v>
      </c>
      <c r="D317" s="2" t="s">
        <v>695</v>
      </c>
      <c r="E317" s="3">
        <v>41640</v>
      </c>
      <c r="F317" s="2">
        <v>7.0000000000000007E-2</v>
      </c>
      <c r="G317" s="2">
        <v>21102</v>
      </c>
      <c r="H317" s="5">
        <v>39815</v>
      </c>
      <c r="I317" s="5">
        <v>41640</v>
      </c>
      <c r="J317" s="7">
        <v>7.0000000000000007E-2</v>
      </c>
      <c r="K317" s="7">
        <v>7.0000000000000007E-2</v>
      </c>
      <c r="L317" s="7">
        <f>(1+J317)^(1/365)-1</f>
        <v>1.8538334157058856E-4</v>
      </c>
      <c r="M317" s="7">
        <f>(1+J317)^(7/365)-1</f>
        <v>1.298405320672158E-3</v>
      </c>
      <c r="N317" s="7">
        <f>(1+J317)^(1/12)-1</f>
        <v>5.6541453874052738E-3</v>
      </c>
      <c r="O317" s="7">
        <f>(1+J317)^(1/4)-1</f>
        <v>1.7058525001811375E-2</v>
      </c>
      <c r="P317" s="7">
        <f>(1+J317)^(1/2)-1</f>
        <v>3.4408043278860045E-2</v>
      </c>
      <c r="Q317" s="7">
        <f>(1+J317)^(1/1)-1</f>
        <v>7.0000000000000062E-2</v>
      </c>
    </row>
    <row r="318" spans="1:17" hidden="1" x14ac:dyDescent="0.25">
      <c r="A318" s="2" t="s">
        <v>18</v>
      </c>
      <c r="C318" s="3">
        <v>39815</v>
      </c>
      <c r="D318" s="2" t="s">
        <v>695</v>
      </c>
      <c r="E318" s="3">
        <v>41640</v>
      </c>
      <c r="F318" s="2">
        <v>7.0000000000000007E-2</v>
      </c>
      <c r="H318" s="5">
        <v>39815</v>
      </c>
      <c r="I318" s="5">
        <v>41640</v>
      </c>
      <c r="J318" s="7">
        <v>7.0000000000000007E-2</v>
      </c>
      <c r="K318" s="7">
        <v>7.0000000000000007E-2</v>
      </c>
      <c r="L318" s="7">
        <f>(1+J318)^(1/365)-1</f>
        <v>1.8538334157058856E-4</v>
      </c>
      <c r="M318" s="7">
        <f>(1+J318)^(7/365)-1</f>
        <v>1.298405320672158E-3</v>
      </c>
      <c r="N318" s="7">
        <f>(1+J318)^(1/12)-1</f>
        <v>5.6541453874052738E-3</v>
      </c>
      <c r="O318" s="7">
        <f>(1+J318)^(1/4)-1</f>
        <v>1.7058525001811375E-2</v>
      </c>
      <c r="P318" s="7">
        <f>(1+J318)^(1/2)-1</f>
        <v>3.4408043278860045E-2</v>
      </c>
      <c r="Q318" s="7">
        <f>(1+J318)^(1/1)-1</f>
        <v>7.0000000000000062E-2</v>
      </c>
    </row>
    <row r="319" spans="1:17" hidden="1" x14ac:dyDescent="0.25">
      <c r="A319" s="2" t="s">
        <v>18</v>
      </c>
      <c r="B319" s="2">
        <v>21102</v>
      </c>
      <c r="C319" s="3">
        <v>39815</v>
      </c>
      <c r="D319" s="2" t="s">
        <v>695</v>
      </c>
      <c r="E319" s="3">
        <v>41640</v>
      </c>
      <c r="F319" s="2">
        <v>7.0000000000000007E-2</v>
      </c>
      <c r="G319" s="2">
        <v>4220</v>
      </c>
      <c r="H319" s="5">
        <v>39815</v>
      </c>
      <c r="I319" s="5">
        <v>41640</v>
      </c>
      <c r="J319" s="7">
        <v>7.0000000000000007E-2</v>
      </c>
      <c r="K319" s="7">
        <v>7.0000000000000007E-2</v>
      </c>
      <c r="L319" s="7">
        <f>(1+J319)^(1/365)-1</f>
        <v>1.8538334157058856E-4</v>
      </c>
      <c r="M319" s="7">
        <f>(1+J319)^(7/365)-1</f>
        <v>1.298405320672158E-3</v>
      </c>
      <c r="N319" s="7">
        <f>(1+J319)^(1/12)-1</f>
        <v>5.6541453874052738E-3</v>
      </c>
      <c r="O319" s="7">
        <f>(1+J319)^(1/4)-1</f>
        <v>1.7058525001811375E-2</v>
      </c>
      <c r="P319" s="7">
        <f>(1+J319)^(1/2)-1</f>
        <v>3.4408043278860045E-2</v>
      </c>
      <c r="Q319" s="7">
        <f>(1+J319)^(1/1)-1</f>
        <v>7.0000000000000062E-2</v>
      </c>
    </row>
    <row r="320" spans="1:17" hidden="1" x14ac:dyDescent="0.25">
      <c r="A320" s="2" t="s">
        <v>18</v>
      </c>
      <c r="B320" s="2">
        <v>21102</v>
      </c>
      <c r="C320" s="3">
        <v>39815</v>
      </c>
      <c r="D320" s="2" t="s">
        <v>695</v>
      </c>
      <c r="E320" s="3">
        <v>41640</v>
      </c>
      <c r="F320" s="2">
        <v>7.0000000000000007E-2</v>
      </c>
      <c r="G320" s="2">
        <v>8441</v>
      </c>
      <c r="H320" s="5">
        <v>39815</v>
      </c>
      <c r="I320" s="5">
        <v>41640</v>
      </c>
      <c r="J320" s="7">
        <v>7.0000000000000007E-2</v>
      </c>
      <c r="K320" s="7">
        <v>7.0000000000000007E-2</v>
      </c>
      <c r="L320" s="7">
        <f>(1+J320)^(1/365)-1</f>
        <v>1.8538334157058856E-4</v>
      </c>
      <c r="M320" s="7">
        <f>(1+J320)^(7/365)-1</f>
        <v>1.298405320672158E-3</v>
      </c>
      <c r="N320" s="7">
        <f>(1+J320)^(1/12)-1</f>
        <v>5.6541453874052738E-3</v>
      </c>
      <c r="O320" s="7">
        <f>(1+J320)^(1/4)-1</f>
        <v>1.7058525001811375E-2</v>
      </c>
      <c r="P320" s="7">
        <f>(1+J320)^(1/2)-1</f>
        <v>3.4408043278860045E-2</v>
      </c>
      <c r="Q320" s="7">
        <f>(1+J320)^(1/1)-1</f>
        <v>7.0000000000000062E-2</v>
      </c>
    </row>
    <row r="321" spans="1:17" hidden="1" x14ac:dyDescent="0.25">
      <c r="A321" s="2" t="s">
        <v>53</v>
      </c>
      <c r="B321" s="2">
        <v>19120</v>
      </c>
      <c r="C321" s="3">
        <v>39875</v>
      </c>
      <c r="D321" s="2" t="s">
        <v>701</v>
      </c>
      <c r="E321" s="3">
        <v>39903</v>
      </c>
      <c r="F321" s="2">
        <v>0.06</v>
      </c>
      <c r="G321" s="2">
        <v>19120</v>
      </c>
      <c r="H321" s="5">
        <v>39875</v>
      </c>
      <c r="I321" s="5">
        <v>39903</v>
      </c>
      <c r="J321" s="7">
        <v>0.06</v>
      </c>
      <c r="K321" s="7">
        <v>0.06</v>
      </c>
      <c r="L321" s="7">
        <f>(1+J321)^(1/365)-1</f>
        <v>1.5965358745284597E-4</v>
      </c>
      <c r="M321" s="7">
        <f>(1+J321)^(7/365)-1</f>
        <v>1.1181105292519256E-3</v>
      </c>
      <c r="N321" s="7">
        <f>(1+J321)^(1/12)-1</f>
        <v>4.8675505653430484E-3</v>
      </c>
      <c r="O321" s="7">
        <f>(1+J321)^(1/4)-1</f>
        <v>1.4673846168659299E-2</v>
      </c>
      <c r="P321" s="7">
        <f>(1+J321)^(1/2)-1</f>
        <v>2.9563014098699991E-2</v>
      </c>
      <c r="Q321" s="7">
        <f>(1+J321)^(1/1)-1</f>
        <v>6.0000000000000053E-2</v>
      </c>
    </row>
    <row r="322" spans="1:17" hidden="1" x14ac:dyDescent="0.25">
      <c r="A322" s="2" t="s">
        <v>13</v>
      </c>
      <c r="B322" s="2">
        <v>16300</v>
      </c>
      <c r="C322" s="3">
        <v>39913</v>
      </c>
      <c r="D322" s="2" t="s">
        <v>692</v>
      </c>
      <c r="E322" s="3">
        <v>40003</v>
      </c>
      <c r="F322" s="2">
        <v>5.6500000000000002E-2</v>
      </c>
      <c r="G322" s="2">
        <v>16300</v>
      </c>
      <c r="H322" s="5">
        <v>39913</v>
      </c>
      <c r="I322" s="5">
        <v>40003</v>
      </c>
      <c r="J322" s="7">
        <v>5.6500000000000002E-2</v>
      </c>
      <c r="K322" s="7">
        <v>5.6500000000000002E-2</v>
      </c>
      <c r="L322" s="7">
        <f>(1+J322)^(1/365)-1</f>
        <v>1.505909488401791E-4</v>
      </c>
      <c r="M322" s="7">
        <f>(1+J322)^(7/365)-1</f>
        <v>1.0546129917379243E-3</v>
      </c>
      <c r="N322" s="7">
        <f>(1+J322)^(1/12)-1</f>
        <v>4.5906346658710628E-3</v>
      </c>
      <c r="O322" s="7">
        <f>(1+J322)^(1/4)-1</f>
        <v>1.3835222520217405E-2</v>
      </c>
      <c r="P322" s="7">
        <f>(1+J322)^(1/2)-1</f>
        <v>2.7861858422618901E-2</v>
      </c>
      <c r="Q322" s="7">
        <f>(1+J322)^(1/1)-1</f>
        <v>5.6499999999999995E-2</v>
      </c>
    </row>
    <row r="323" spans="1:17" hidden="1" x14ac:dyDescent="0.25">
      <c r="A323" s="2" t="s">
        <v>14</v>
      </c>
      <c r="B323" s="2">
        <v>15000</v>
      </c>
      <c r="C323" s="3">
        <v>39961</v>
      </c>
      <c r="D323" s="2" t="s">
        <v>691</v>
      </c>
      <c r="E323" s="2" t="s">
        <v>1236</v>
      </c>
      <c r="F323" s="2">
        <v>6.1499999999999999E-2</v>
      </c>
      <c r="G323" s="2">
        <v>15000</v>
      </c>
      <c r="H323" s="5">
        <v>39961</v>
      </c>
      <c r="J323" s="7">
        <v>6.1499999999999999E-2</v>
      </c>
      <c r="K323" s="7">
        <v>6.1499999999999999E-2</v>
      </c>
      <c r="L323" s="7">
        <f>(1+J323)^(1/365)-1</f>
        <v>1.635284437326856E-4</v>
      </c>
      <c r="M323" s="7">
        <f>(1+J323)^(7/365)-1</f>
        <v>1.1452608317987778E-3</v>
      </c>
      <c r="N323" s="7">
        <f>(1+J323)^(1/12)-1</f>
        <v>4.9859723103033993E-3</v>
      </c>
      <c r="O323" s="7">
        <f>(1+J323)^(1/4)-1</f>
        <v>1.5032620641419969E-2</v>
      </c>
      <c r="P323" s="7">
        <f>(1+J323)^(1/2)-1</f>
        <v>3.0291220966188748E-2</v>
      </c>
      <c r="Q323" s="7">
        <f>(1+J323)^(1/1)-1</f>
        <v>6.150000000000011E-2</v>
      </c>
    </row>
    <row r="324" spans="1:17" hidden="1" x14ac:dyDescent="0.25">
      <c r="A324" s="2" t="s">
        <v>220</v>
      </c>
      <c r="B324" s="2">
        <v>6000</v>
      </c>
      <c r="C324" s="2" t="s">
        <v>602</v>
      </c>
      <c r="D324" s="2" t="s">
        <v>695</v>
      </c>
      <c r="E324" s="2" t="s">
        <v>1150</v>
      </c>
      <c r="F324" s="2">
        <v>6.2E-2</v>
      </c>
      <c r="G324" s="2">
        <v>1200</v>
      </c>
      <c r="H324" s="5">
        <v>39965</v>
      </c>
      <c r="I324" s="5">
        <v>41791</v>
      </c>
      <c r="J324" s="7">
        <v>6.2E-2</v>
      </c>
      <c r="K324" s="7">
        <v>6.2E-2</v>
      </c>
      <c r="L324" s="7">
        <f>(1+J324)^(1/365)-1</f>
        <v>1.6481884913366329E-4</v>
      </c>
      <c r="M324" s="7">
        <f>(1+J324)^(7/365)-1</f>
        <v>1.1543025709814803E-3</v>
      </c>
      <c r="N324" s="7">
        <f>(1+J324)^(1/12)-1</f>
        <v>5.0254121388362272E-3</v>
      </c>
      <c r="O324" s="7">
        <f>(1+J324)^(1/4)-1</f>
        <v>1.5152127633617285E-2</v>
      </c>
      <c r="P324" s="7">
        <f>(1+J324)^(1/2)-1</f>
        <v>3.0533842239060194E-2</v>
      </c>
      <c r="Q324" s="7">
        <f>(1+J324)^(1/1)-1</f>
        <v>6.2000000000000055E-2</v>
      </c>
    </row>
    <row r="325" spans="1:17" hidden="1" x14ac:dyDescent="0.25">
      <c r="A325" s="2" t="s">
        <v>73</v>
      </c>
      <c r="B325" s="2">
        <v>3000</v>
      </c>
      <c r="C325" s="2" t="s">
        <v>602</v>
      </c>
      <c r="D325" s="2" t="s">
        <v>695</v>
      </c>
      <c r="E325" s="2" t="s">
        <v>1150</v>
      </c>
      <c r="F325" s="2">
        <v>6.2E-2</v>
      </c>
      <c r="G325" s="2">
        <v>600</v>
      </c>
      <c r="H325" s="5">
        <v>39965</v>
      </c>
      <c r="I325" s="5">
        <v>41791</v>
      </c>
      <c r="J325" s="7">
        <v>6.2E-2</v>
      </c>
      <c r="K325" s="7">
        <v>6.2E-2</v>
      </c>
      <c r="L325" s="7">
        <f>(1+J325)^(1/365)-1</f>
        <v>1.6481884913366329E-4</v>
      </c>
      <c r="M325" s="7">
        <f>(1+J325)^(7/365)-1</f>
        <v>1.1543025709814803E-3</v>
      </c>
      <c r="N325" s="7">
        <f>(1+J325)^(1/12)-1</f>
        <v>5.0254121388362272E-3</v>
      </c>
      <c r="O325" s="7">
        <f>(1+J325)^(1/4)-1</f>
        <v>1.5152127633617285E-2</v>
      </c>
      <c r="P325" s="7">
        <f>(1+J325)^(1/2)-1</f>
        <v>3.0533842239060194E-2</v>
      </c>
      <c r="Q325" s="7">
        <f>(1+J325)^(1/1)-1</f>
        <v>6.2000000000000055E-2</v>
      </c>
    </row>
    <row r="326" spans="1:17" hidden="1" x14ac:dyDescent="0.25">
      <c r="A326" s="2" t="s">
        <v>74</v>
      </c>
      <c r="B326" s="2">
        <v>3000</v>
      </c>
      <c r="C326" s="2" t="s">
        <v>602</v>
      </c>
      <c r="D326" s="2" t="s">
        <v>695</v>
      </c>
      <c r="E326" s="2" t="s">
        <v>1150</v>
      </c>
      <c r="F326" s="2">
        <v>6.2E-2</v>
      </c>
      <c r="G326" s="2">
        <v>600</v>
      </c>
      <c r="H326" s="5">
        <v>39965</v>
      </c>
      <c r="I326" s="5">
        <v>41791</v>
      </c>
      <c r="J326" s="7">
        <v>6.2E-2</v>
      </c>
      <c r="K326" s="7">
        <v>6.2E-2</v>
      </c>
      <c r="L326" s="7">
        <f>(1+J326)^(1/365)-1</f>
        <v>1.6481884913366329E-4</v>
      </c>
      <c r="M326" s="7">
        <f>(1+J326)^(7/365)-1</f>
        <v>1.1543025709814803E-3</v>
      </c>
      <c r="N326" s="7">
        <f>(1+J326)^(1/12)-1</f>
        <v>5.0254121388362272E-3</v>
      </c>
      <c r="O326" s="7">
        <f>(1+J326)^(1/4)-1</f>
        <v>1.5152127633617285E-2</v>
      </c>
      <c r="P326" s="7">
        <f>(1+J326)^(1/2)-1</f>
        <v>3.0533842239060194E-2</v>
      </c>
      <c r="Q326" s="7">
        <f>(1+J326)^(1/1)-1</f>
        <v>6.2000000000000055E-2</v>
      </c>
    </row>
    <row r="327" spans="1:17" hidden="1" x14ac:dyDescent="0.25">
      <c r="A327" s="2" t="s">
        <v>221</v>
      </c>
      <c r="B327" s="2">
        <v>3000</v>
      </c>
      <c r="C327" s="2" t="s">
        <v>602</v>
      </c>
      <c r="D327" s="2" t="s">
        <v>695</v>
      </c>
      <c r="E327" s="2" t="s">
        <v>1150</v>
      </c>
      <c r="F327" s="2">
        <v>6.2E-2</v>
      </c>
      <c r="G327" s="2">
        <v>600</v>
      </c>
      <c r="H327" s="5">
        <v>39965</v>
      </c>
      <c r="I327" s="5">
        <v>41791</v>
      </c>
      <c r="J327" s="7">
        <v>6.2E-2</v>
      </c>
      <c r="K327" s="7">
        <v>6.2E-2</v>
      </c>
      <c r="L327" s="7">
        <f>(1+J327)^(1/365)-1</f>
        <v>1.6481884913366329E-4</v>
      </c>
      <c r="M327" s="7">
        <f>(1+J327)^(7/365)-1</f>
        <v>1.1543025709814803E-3</v>
      </c>
      <c r="N327" s="7">
        <f>(1+J327)^(1/12)-1</f>
        <v>5.0254121388362272E-3</v>
      </c>
      <c r="O327" s="7">
        <f>(1+J327)^(1/4)-1</f>
        <v>1.5152127633617285E-2</v>
      </c>
      <c r="P327" s="7">
        <f>(1+J327)^(1/2)-1</f>
        <v>3.0533842239060194E-2</v>
      </c>
      <c r="Q327" s="7">
        <f>(1+J327)^(1/1)-1</f>
        <v>6.2000000000000055E-2</v>
      </c>
    </row>
    <row r="328" spans="1:17" hidden="1" x14ac:dyDescent="0.25">
      <c r="A328" s="2" t="s">
        <v>75</v>
      </c>
      <c r="B328" s="2">
        <v>2500</v>
      </c>
      <c r="C328" s="2" t="s">
        <v>602</v>
      </c>
      <c r="D328" s="2" t="s">
        <v>695</v>
      </c>
      <c r="E328" s="2" t="s">
        <v>1150</v>
      </c>
      <c r="F328" s="2">
        <v>6.2E-2</v>
      </c>
      <c r="G328" s="2">
        <v>500</v>
      </c>
      <c r="H328" s="5">
        <v>39965</v>
      </c>
      <c r="I328" s="5">
        <v>41791</v>
      </c>
      <c r="J328" s="7">
        <v>6.2E-2</v>
      </c>
      <c r="K328" s="7">
        <v>6.2E-2</v>
      </c>
      <c r="L328" s="7">
        <f>(1+J328)^(1/365)-1</f>
        <v>1.6481884913366329E-4</v>
      </c>
      <c r="M328" s="7">
        <f>(1+J328)^(7/365)-1</f>
        <v>1.1543025709814803E-3</v>
      </c>
      <c r="N328" s="7">
        <f>(1+J328)^(1/12)-1</f>
        <v>5.0254121388362272E-3</v>
      </c>
      <c r="O328" s="7">
        <f>(1+J328)^(1/4)-1</f>
        <v>1.5152127633617285E-2</v>
      </c>
      <c r="P328" s="7">
        <f>(1+J328)^(1/2)-1</f>
        <v>3.0533842239060194E-2</v>
      </c>
      <c r="Q328" s="7">
        <f>(1+J328)^(1/1)-1</f>
        <v>6.2000000000000055E-2</v>
      </c>
    </row>
    <row r="329" spans="1:17" hidden="1" x14ac:dyDescent="0.25">
      <c r="A329" s="2" t="s">
        <v>76</v>
      </c>
      <c r="B329" s="2">
        <v>2500</v>
      </c>
      <c r="C329" s="2" t="s">
        <v>602</v>
      </c>
      <c r="D329" s="2" t="s">
        <v>695</v>
      </c>
      <c r="E329" s="2" t="s">
        <v>1150</v>
      </c>
      <c r="F329" s="2">
        <v>6.2E-2</v>
      </c>
      <c r="G329" s="2">
        <v>2500</v>
      </c>
      <c r="H329" s="5">
        <v>39965</v>
      </c>
      <c r="I329" s="5">
        <v>41791</v>
      </c>
      <c r="J329" s="7">
        <v>6.2E-2</v>
      </c>
      <c r="K329" s="7">
        <v>6.2E-2</v>
      </c>
      <c r="L329" s="7">
        <f>(1+J329)^(1/365)-1</f>
        <v>1.6481884913366329E-4</v>
      </c>
      <c r="M329" s="7">
        <f>(1+J329)^(7/365)-1</f>
        <v>1.1543025709814803E-3</v>
      </c>
      <c r="N329" s="7">
        <f>(1+J329)^(1/12)-1</f>
        <v>5.0254121388362272E-3</v>
      </c>
      <c r="O329" s="7">
        <f>(1+J329)^(1/4)-1</f>
        <v>1.5152127633617285E-2</v>
      </c>
      <c r="P329" s="7">
        <f>(1+J329)^(1/2)-1</f>
        <v>3.0533842239060194E-2</v>
      </c>
      <c r="Q329" s="7">
        <f>(1+J329)^(1/1)-1</f>
        <v>6.2000000000000055E-2</v>
      </c>
    </row>
    <row r="330" spans="1:17" hidden="1" x14ac:dyDescent="0.25">
      <c r="A330" s="2" t="s">
        <v>222</v>
      </c>
      <c r="B330" s="2">
        <v>15000</v>
      </c>
      <c r="C330" s="2" t="s">
        <v>603</v>
      </c>
      <c r="D330" s="2" t="s">
        <v>694</v>
      </c>
      <c r="E330" s="2" t="s">
        <v>1151</v>
      </c>
      <c r="F330" s="2">
        <v>7.0000000000000007E-2</v>
      </c>
      <c r="G330" s="2">
        <v>12000</v>
      </c>
      <c r="H330" s="5">
        <v>39965</v>
      </c>
      <c r="I330" s="5">
        <v>42522</v>
      </c>
      <c r="J330" s="7">
        <v>7.0000000000000007E-2</v>
      </c>
      <c r="K330" s="7">
        <v>7.0000000000000007E-2</v>
      </c>
      <c r="L330" s="7">
        <f>(1+J330)^(1/365)-1</f>
        <v>1.8538334157058856E-4</v>
      </c>
      <c r="M330" s="7">
        <f>(1+J330)^(7/365)-1</f>
        <v>1.298405320672158E-3</v>
      </c>
      <c r="N330" s="7">
        <f>(1+J330)^(1/12)-1</f>
        <v>5.6541453874052738E-3</v>
      </c>
      <c r="O330" s="7">
        <f>(1+J330)^(1/4)-1</f>
        <v>1.7058525001811375E-2</v>
      </c>
      <c r="P330" s="7">
        <f>(1+J330)^(1/2)-1</f>
        <v>3.4408043278860045E-2</v>
      </c>
      <c r="Q330" s="7">
        <f>(1+J330)^(1/1)-1</f>
        <v>7.0000000000000062E-2</v>
      </c>
    </row>
    <row r="331" spans="1:17" hidden="1" x14ac:dyDescent="0.25">
      <c r="A331" s="2" t="s">
        <v>13</v>
      </c>
      <c r="B331" s="2">
        <v>39771</v>
      </c>
      <c r="C331" s="2" t="s">
        <v>615</v>
      </c>
      <c r="D331" s="2" t="s">
        <v>695</v>
      </c>
      <c r="E331" s="2" t="s">
        <v>1164</v>
      </c>
      <c r="F331" s="2">
        <v>6.5000000000000002E-2</v>
      </c>
      <c r="G331" s="2">
        <v>7954</v>
      </c>
      <c r="H331" s="5">
        <v>39965</v>
      </c>
      <c r="I331" s="5">
        <v>41791</v>
      </c>
      <c r="J331" s="7">
        <v>6.5000000000000002E-2</v>
      </c>
      <c r="K331" s="7">
        <v>6.5000000000000002E-2</v>
      </c>
      <c r="L331" s="7">
        <f>(1+J331)^(1/365)-1</f>
        <v>1.7254858112680793E-4</v>
      </c>
      <c r="M331" s="7">
        <f>(1+J331)^(7/365)-1</f>
        <v>1.2084654809936257E-3</v>
      </c>
      <c r="N331" s="7">
        <f>(1+J331)^(1/12)-1</f>
        <v>5.2616942768477504E-3</v>
      </c>
      <c r="O331" s="7">
        <f>(1+J331)^(1/4)-1</f>
        <v>1.586828478278357E-2</v>
      </c>
      <c r="P331" s="7">
        <f>(1+J331)^(1/2)-1</f>
        <v>3.19883720275147E-2</v>
      </c>
      <c r="Q331" s="7">
        <f>(1+J331)^(1/1)-1</f>
        <v>6.4999999999999947E-2</v>
      </c>
    </row>
    <row r="332" spans="1:17" hidden="1" x14ac:dyDescent="0.25">
      <c r="A332" s="2" t="s">
        <v>222</v>
      </c>
      <c r="B332" s="2">
        <v>15000</v>
      </c>
      <c r="C332" s="2" t="s">
        <v>615</v>
      </c>
      <c r="D332" s="2" t="s">
        <v>694</v>
      </c>
      <c r="E332" s="2" t="s">
        <v>1166</v>
      </c>
      <c r="F332" s="2">
        <v>7.0000000000000007E-2</v>
      </c>
      <c r="G332" s="2">
        <v>10500</v>
      </c>
      <c r="H332" s="5">
        <v>39965</v>
      </c>
      <c r="I332" s="5">
        <v>42522</v>
      </c>
      <c r="J332" s="7">
        <v>7.0000000000000007E-2</v>
      </c>
      <c r="K332" s="7">
        <v>7.0000000000000007E-2</v>
      </c>
      <c r="L332" s="7">
        <f>(1+J332)^(1/365)-1</f>
        <v>1.8538334157058856E-4</v>
      </c>
      <c r="M332" s="7">
        <f>(1+J332)^(7/365)-1</f>
        <v>1.298405320672158E-3</v>
      </c>
      <c r="N332" s="7">
        <f>(1+J332)^(1/12)-1</f>
        <v>5.6541453874052738E-3</v>
      </c>
      <c r="O332" s="7">
        <f>(1+J332)^(1/4)-1</f>
        <v>1.7058525001811375E-2</v>
      </c>
      <c r="P332" s="7">
        <f>(1+J332)^(1/2)-1</f>
        <v>3.4408043278860045E-2</v>
      </c>
      <c r="Q332" s="7">
        <f>(1+J332)^(1/1)-1</f>
        <v>7.0000000000000062E-2</v>
      </c>
    </row>
    <row r="333" spans="1:17" hidden="1" x14ac:dyDescent="0.25">
      <c r="A333" s="2" t="s">
        <v>222</v>
      </c>
      <c r="B333" s="2">
        <v>15000</v>
      </c>
      <c r="C333" s="2" t="s">
        <v>603</v>
      </c>
      <c r="D333" s="2" t="s">
        <v>694</v>
      </c>
      <c r="E333" s="2" t="s">
        <v>1151</v>
      </c>
      <c r="F333" s="2">
        <v>7.0000000000000007E-2</v>
      </c>
      <c r="G333" s="2">
        <v>10500</v>
      </c>
      <c r="H333" s="5">
        <v>39965</v>
      </c>
      <c r="I333" s="5">
        <v>42522</v>
      </c>
      <c r="J333" s="7">
        <v>7.0000000000000007E-2</v>
      </c>
      <c r="K333" s="7">
        <v>7.0000000000000007E-2</v>
      </c>
      <c r="L333" s="7">
        <f>(1+J333)^(1/365)-1</f>
        <v>1.8538334157058856E-4</v>
      </c>
      <c r="M333" s="7">
        <f>(1+J333)^(7/365)-1</f>
        <v>1.298405320672158E-3</v>
      </c>
      <c r="N333" s="7">
        <f>(1+J333)^(1/12)-1</f>
        <v>5.6541453874052738E-3</v>
      </c>
      <c r="O333" s="7">
        <f>(1+J333)^(1/4)-1</f>
        <v>1.7058525001811375E-2</v>
      </c>
      <c r="P333" s="7">
        <f>(1+J333)^(1/2)-1</f>
        <v>3.4408043278860045E-2</v>
      </c>
      <c r="Q333" s="7">
        <f>(1+J333)^(1/1)-1</f>
        <v>7.0000000000000062E-2</v>
      </c>
    </row>
    <row r="334" spans="1:17" hidden="1" x14ac:dyDescent="0.25">
      <c r="A334" s="2" t="s">
        <v>222</v>
      </c>
      <c r="B334" s="2">
        <v>15000</v>
      </c>
      <c r="C334" s="2" t="s">
        <v>615</v>
      </c>
      <c r="D334" s="2" t="s">
        <v>694</v>
      </c>
      <c r="E334" s="2" t="s">
        <v>1166</v>
      </c>
      <c r="F334" s="2">
        <v>7.0000000000000007E-2</v>
      </c>
      <c r="G334" s="2">
        <v>9000</v>
      </c>
      <c r="H334" s="5">
        <v>39965</v>
      </c>
      <c r="I334" s="5">
        <v>42522</v>
      </c>
      <c r="J334" s="7">
        <v>7.0000000000000007E-2</v>
      </c>
      <c r="K334" s="7">
        <v>7.0000000000000007E-2</v>
      </c>
      <c r="L334" s="7">
        <f>(1+J334)^(1/365)-1</f>
        <v>1.8538334157058856E-4</v>
      </c>
      <c r="M334" s="7">
        <f>(1+J334)^(7/365)-1</f>
        <v>1.298405320672158E-3</v>
      </c>
      <c r="N334" s="7">
        <f>(1+J334)^(1/12)-1</f>
        <v>5.6541453874052738E-3</v>
      </c>
      <c r="O334" s="7">
        <f>(1+J334)^(1/4)-1</f>
        <v>1.7058525001811375E-2</v>
      </c>
      <c r="P334" s="7">
        <f>(1+J334)^(1/2)-1</f>
        <v>3.4408043278860045E-2</v>
      </c>
      <c r="Q334" s="7">
        <f>(1+J334)^(1/1)-1</f>
        <v>7.0000000000000062E-2</v>
      </c>
    </row>
    <row r="335" spans="1:17" hidden="1" x14ac:dyDescent="0.25">
      <c r="A335" s="2" t="s">
        <v>53</v>
      </c>
      <c r="B335" s="2">
        <v>18000</v>
      </c>
      <c r="C335" s="3">
        <v>39974</v>
      </c>
      <c r="D335" s="2" t="s">
        <v>718</v>
      </c>
      <c r="E335" s="3">
        <v>40001</v>
      </c>
      <c r="F335" s="2">
        <v>6.3100000000000003E-2</v>
      </c>
      <c r="G335" s="2">
        <v>18000</v>
      </c>
      <c r="H335" s="5">
        <v>39974</v>
      </c>
      <c r="I335" s="5">
        <v>40001</v>
      </c>
      <c r="J335" s="7">
        <v>6.3100000000000003E-2</v>
      </c>
      <c r="K335" s="7">
        <v>6.3100000000000003E-2</v>
      </c>
      <c r="L335" s="7">
        <f>(1+J335)^(1/365)-1</f>
        <v>1.6765560965148474E-4</v>
      </c>
      <c r="M335" s="7">
        <f>(1+J335)^(7/365)-1</f>
        <v>1.1741797089985795E-3</v>
      </c>
      <c r="N335" s="7">
        <f>(1+J335)^(1/12)-1</f>
        <v>5.1121198812691393E-3</v>
      </c>
      <c r="O335" s="7">
        <f>(1+J335)^(1/4)-1</f>
        <v>1.5414894551812219E-2</v>
      </c>
      <c r="P335" s="7">
        <f>(1+J335)^(1/2)-1</f>
        <v>3.1067408077667835E-2</v>
      </c>
      <c r="Q335" s="7">
        <f>(1+J335)^(1/1)-1</f>
        <v>6.3099999999999934E-2</v>
      </c>
    </row>
    <row r="336" spans="1:17" hidden="1" x14ac:dyDescent="0.25">
      <c r="A336" s="2" t="s">
        <v>53</v>
      </c>
      <c r="B336" s="2">
        <v>31375</v>
      </c>
      <c r="C336" s="3">
        <v>39981</v>
      </c>
      <c r="D336" s="2" t="s">
        <v>691</v>
      </c>
      <c r="E336" s="2" t="s">
        <v>1238</v>
      </c>
      <c r="F336" s="2">
        <v>6.8500000000000005E-2</v>
      </c>
      <c r="G336" s="2">
        <v>31375</v>
      </c>
      <c r="H336" s="5">
        <v>39981</v>
      </c>
      <c r="J336" s="7">
        <v>6.8500000000000005E-2</v>
      </c>
      <c r="K336" s="7">
        <v>6.8500000000000005E-2</v>
      </c>
      <c r="L336" s="7">
        <f>(1+J336)^(1/365)-1</f>
        <v>1.8153920440378002E-4</v>
      </c>
      <c r="M336" s="7">
        <f>(1+J336)^(7/365)-1</f>
        <v>1.2714667264024371E-3</v>
      </c>
      <c r="N336" s="7">
        <f>(1+J336)^(1/12)-1</f>
        <v>5.5365868732712986E-3</v>
      </c>
      <c r="O336" s="7">
        <f>(1+J336)^(1/4)-1</f>
        <v>1.670189171982428E-2</v>
      </c>
      <c r="P336" s="7">
        <f>(1+J336)^(1/2)-1</f>
        <v>3.3682736626669207E-2</v>
      </c>
      <c r="Q336" s="7">
        <f>(1+J336)^(1/1)-1</f>
        <v>6.8500000000000005E-2</v>
      </c>
    </row>
    <row r="337" spans="1:17" hidden="1" x14ac:dyDescent="0.25">
      <c r="A337" s="2" t="s">
        <v>13</v>
      </c>
      <c r="B337" s="2">
        <v>39771</v>
      </c>
      <c r="C337" s="3">
        <v>39989</v>
      </c>
      <c r="D337" s="2" t="s">
        <v>695</v>
      </c>
      <c r="E337" s="3">
        <v>41815</v>
      </c>
      <c r="F337" s="2">
        <v>6.5000000000000002E-2</v>
      </c>
      <c r="G337" s="2">
        <v>7954</v>
      </c>
      <c r="H337" s="5">
        <v>39989</v>
      </c>
      <c r="I337" s="5">
        <v>41815</v>
      </c>
      <c r="J337" s="7">
        <v>6.5000000000000002E-2</v>
      </c>
      <c r="K337" s="7">
        <v>6.5000000000000002E-2</v>
      </c>
      <c r="L337" s="7">
        <f>(1+J337)^(1/365)-1</f>
        <v>1.7254858112680793E-4</v>
      </c>
      <c r="M337" s="7">
        <f>(1+J337)^(7/365)-1</f>
        <v>1.2084654809936257E-3</v>
      </c>
      <c r="N337" s="7">
        <f>(1+J337)^(1/12)-1</f>
        <v>5.2616942768477504E-3</v>
      </c>
      <c r="O337" s="7">
        <f>(1+J337)^(1/4)-1</f>
        <v>1.586828478278357E-2</v>
      </c>
      <c r="P337" s="7">
        <f>(1+J337)^(1/2)-1</f>
        <v>3.19883720275147E-2</v>
      </c>
      <c r="Q337" s="7">
        <f>(1+J337)^(1/1)-1</f>
        <v>6.4999999999999947E-2</v>
      </c>
    </row>
    <row r="338" spans="1:17" hidden="1" x14ac:dyDescent="0.25">
      <c r="A338" s="2" t="s">
        <v>13</v>
      </c>
      <c r="B338" s="2">
        <v>39771</v>
      </c>
      <c r="C338" s="3">
        <v>39989</v>
      </c>
      <c r="D338" s="2" t="s">
        <v>695</v>
      </c>
      <c r="E338" s="3">
        <v>41815</v>
      </c>
      <c r="F338" s="2">
        <v>6.5000000000000002E-2</v>
      </c>
      <c r="G338" s="2">
        <v>39771</v>
      </c>
      <c r="H338" s="5">
        <v>39989</v>
      </c>
      <c r="I338" s="5">
        <v>41815</v>
      </c>
      <c r="J338" s="7">
        <v>6.5000000000000002E-2</v>
      </c>
      <c r="K338" s="7">
        <v>6.5000000000000002E-2</v>
      </c>
      <c r="L338" s="7">
        <f>(1+J338)^(1/365)-1</f>
        <v>1.7254858112680793E-4</v>
      </c>
      <c r="M338" s="7">
        <f>(1+J338)^(7/365)-1</f>
        <v>1.2084654809936257E-3</v>
      </c>
      <c r="N338" s="7">
        <f>(1+J338)^(1/12)-1</f>
        <v>5.2616942768477504E-3</v>
      </c>
      <c r="O338" s="7">
        <f>(1+J338)^(1/4)-1</f>
        <v>1.586828478278357E-2</v>
      </c>
      <c r="P338" s="7">
        <f>(1+J338)^(1/2)-1</f>
        <v>3.19883720275147E-2</v>
      </c>
      <c r="Q338" s="7">
        <f>(1+J338)^(1/1)-1</f>
        <v>6.4999999999999947E-2</v>
      </c>
    </row>
    <row r="339" spans="1:17" hidden="1" x14ac:dyDescent="0.25">
      <c r="A339" s="2" t="s">
        <v>13</v>
      </c>
      <c r="C339" s="3">
        <v>39989</v>
      </c>
      <c r="D339" s="2" t="s">
        <v>695</v>
      </c>
      <c r="E339" s="3">
        <v>41815</v>
      </c>
      <c r="F339" s="2">
        <v>6.5000000000000002E-2</v>
      </c>
      <c r="H339" s="5">
        <v>39989</v>
      </c>
      <c r="I339" s="5">
        <v>41815</v>
      </c>
      <c r="J339" s="7">
        <v>6.5000000000000002E-2</v>
      </c>
      <c r="K339" s="7">
        <v>6.5000000000000002E-2</v>
      </c>
      <c r="L339" s="7">
        <f>(1+J339)^(1/365)-1</f>
        <v>1.7254858112680793E-4</v>
      </c>
      <c r="M339" s="7">
        <f>(1+J339)^(7/365)-1</f>
        <v>1.2084654809936257E-3</v>
      </c>
      <c r="N339" s="7">
        <f>(1+J339)^(1/12)-1</f>
        <v>5.2616942768477504E-3</v>
      </c>
      <c r="O339" s="7">
        <f>(1+J339)^(1/4)-1</f>
        <v>1.586828478278357E-2</v>
      </c>
      <c r="P339" s="7">
        <f>(1+J339)^(1/2)-1</f>
        <v>3.19883720275147E-2</v>
      </c>
      <c r="Q339" s="7">
        <f>(1+J339)^(1/1)-1</f>
        <v>6.4999999999999947E-2</v>
      </c>
    </row>
    <row r="340" spans="1:17" hidden="1" x14ac:dyDescent="0.25">
      <c r="A340" s="2" t="s">
        <v>13</v>
      </c>
      <c r="B340" s="2">
        <v>39771</v>
      </c>
      <c r="C340" s="3">
        <v>39989</v>
      </c>
      <c r="D340" s="2" t="s">
        <v>695</v>
      </c>
      <c r="E340" s="3">
        <v>41815</v>
      </c>
      <c r="F340" s="2">
        <v>6.5000000000000002E-2</v>
      </c>
      <c r="G340" s="2">
        <v>23863</v>
      </c>
      <c r="H340" s="5">
        <v>39989</v>
      </c>
      <c r="I340" s="5">
        <v>41815</v>
      </c>
      <c r="J340" s="7">
        <v>6.5000000000000002E-2</v>
      </c>
      <c r="K340" s="7">
        <v>6.5000000000000002E-2</v>
      </c>
      <c r="L340" s="7">
        <f>(1+J340)^(1/365)-1</f>
        <v>1.7254858112680793E-4</v>
      </c>
      <c r="M340" s="7">
        <f>(1+J340)^(7/365)-1</f>
        <v>1.2084654809936257E-3</v>
      </c>
      <c r="N340" s="7">
        <f>(1+J340)^(1/12)-1</f>
        <v>5.2616942768477504E-3</v>
      </c>
      <c r="O340" s="7">
        <f>(1+J340)^(1/4)-1</f>
        <v>1.586828478278357E-2</v>
      </c>
      <c r="P340" s="7">
        <f>(1+J340)^(1/2)-1</f>
        <v>3.19883720275147E-2</v>
      </c>
      <c r="Q340" s="7">
        <f>(1+J340)^(1/1)-1</f>
        <v>6.4999999999999947E-2</v>
      </c>
    </row>
    <row r="341" spans="1:17" hidden="1" x14ac:dyDescent="0.25">
      <c r="A341" s="2" t="s">
        <v>222</v>
      </c>
      <c r="B341" s="2">
        <v>15000</v>
      </c>
      <c r="C341" s="3">
        <v>39992</v>
      </c>
      <c r="D341" s="2" t="s">
        <v>694</v>
      </c>
      <c r="E341" s="3">
        <v>42549</v>
      </c>
      <c r="F341" s="2">
        <v>7.0000000000000007E-2</v>
      </c>
      <c r="G341" s="2">
        <v>9000</v>
      </c>
      <c r="H341" s="5">
        <v>39992</v>
      </c>
      <c r="I341" s="5">
        <v>42549</v>
      </c>
      <c r="J341" s="7">
        <v>7.0000000000000007E-2</v>
      </c>
      <c r="K341" s="7">
        <v>7.0000000000000007E-2</v>
      </c>
      <c r="L341" s="7">
        <f>(1+J341)^(1/365)-1</f>
        <v>1.8538334157058856E-4</v>
      </c>
      <c r="M341" s="7">
        <f>(1+J341)^(7/365)-1</f>
        <v>1.298405320672158E-3</v>
      </c>
      <c r="N341" s="7">
        <f>(1+J341)^(1/12)-1</f>
        <v>5.6541453874052738E-3</v>
      </c>
      <c r="O341" s="7">
        <f>(1+J341)^(1/4)-1</f>
        <v>1.7058525001811375E-2</v>
      </c>
      <c r="P341" s="7">
        <f>(1+J341)^(1/2)-1</f>
        <v>3.4408043278860045E-2</v>
      </c>
      <c r="Q341" s="7">
        <f>(1+J341)^(1/1)-1</f>
        <v>7.0000000000000062E-2</v>
      </c>
    </row>
    <row r="342" spans="1:17" hidden="1" x14ac:dyDescent="0.25">
      <c r="A342" s="2" t="s">
        <v>53</v>
      </c>
      <c r="B342" s="2">
        <v>27005</v>
      </c>
      <c r="C342" s="3">
        <v>40001</v>
      </c>
      <c r="D342" s="2" t="s">
        <v>718</v>
      </c>
      <c r="E342" s="3">
        <v>40028</v>
      </c>
      <c r="F342" s="2">
        <v>6.3100000000000003E-2</v>
      </c>
      <c r="G342" s="2">
        <v>27005</v>
      </c>
      <c r="H342" s="5">
        <v>40001</v>
      </c>
      <c r="I342" s="5">
        <v>40028</v>
      </c>
      <c r="J342" s="7">
        <v>6.3100000000000003E-2</v>
      </c>
      <c r="K342" s="7">
        <v>6.3100000000000003E-2</v>
      </c>
      <c r="L342" s="7">
        <f>(1+J342)^(1/365)-1</f>
        <v>1.6765560965148474E-4</v>
      </c>
      <c r="M342" s="7">
        <f>(1+J342)^(7/365)-1</f>
        <v>1.1741797089985795E-3</v>
      </c>
      <c r="N342" s="7">
        <f>(1+J342)^(1/12)-1</f>
        <v>5.1121198812691393E-3</v>
      </c>
      <c r="O342" s="7">
        <f>(1+J342)^(1/4)-1</f>
        <v>1.5414894551812219E-2</v>
      </c>
      <c r="P342" s="7">
        <f>(1+J342)^(1/2)-1</f>
        <v>3.1067408077667835E-2</v>
      </c>
      <c r="Q342" s="7">
        <f>(1+J342)^(1/1)-1</f>
        <v>6.3099999999999934E-2</v>
      </c>
    </row>
    <row r="343" spans="1:17" hidden="1" x14ac:dyDescent="0.25">
      <c r="A343" s="2" t="s">
        <v>53</v>
      </c>
      <c r="B343" s="2">
        <v>46718</v>
      </c>
      <c r="C343" s="3">
        <v>40024</v>
      </c>
      <c r="D343" s="2" t="s">
        <v>718</v>
      </c>
      <c r="E343" s="3">
        <v>40052</v>
      </c>
      <c r="F343" s="2">
        <v>6.1699999999999998E-2</v>
      </c>
      <c r="G343" s="2">
        <v>46718</v>
      </c>
      <c r="H343" s="5">
        <v>40024</v>
      </c>
      <c r="I343" s="5">
        <v>40052</v>
      </c>
      <c r="J343" s="7">
        <v>6.1699999999999998E-2</v>
      </c>
      <c r="K343" s="7">
        <v>6.1699999999999998E-2</v>
      </c>
      <c r="L343" s="7">
        <f>(1+J343)^(1/365)-1</f>
        <v>1.6404467861685923E-4</v>
      </c>
      <c r="M343" s="7">
        <f>(1+J343)^(7/365)-1</f>
        <v>1.1488780286412759E-3</v>
      </c>
      <c r="N343" s="7">
        <f>(1+J343)^(1/12)-1</f>
        <v>5.0017502848112017E-3</v>
      </c>
      <c r="O343" s="7">
        <f>(1+J343)^(1/4)-1</f>
        <v>1.508042850348601E-2</v>
      </c>
      <c r="P343" s="7">
        <f>(1+J343)^(1/2)-1</f>
        <v>3.0388276330820974E-2</v>
      </c>
      <c r="Q343" s="7">
        <f>(1+J343)^(1/1)-1</f>
        <v>6.1700000000000088E-2</v>
      </c>
    </row>
    <row r="344" spans="1:17" hidden="1" x14ac:dyDescent="0.25">
      <c r="A344" s="2" t="s">
        <v>53</v>
      </c>
      <c r="B344" s="2">
        <v>46718</v>
      </c>
      <c r="C344" s="3">
        <v>40024</v>
      </c>
      <c r="D344" s="2" t="s">
        <v>718</v>
      </c>
      <c r="E344" s="3">
        <v>40028</v>
      </c>
      <c r="F344" s="2">
        <v>6.1699999999999998E-2</v>
      </c>
      <c r="G344" s="2">
        <v>46718</v>
      </c>
      <c r="H344" s="5">
        <v>40024</v>
      </c>
      <c r="I344" s="5">
        <v>40028</v>
      </c>
      <c r="J344" s="7">
        <v>6.1699999999999998E-2</v>
      </c>
      <c r="K344" s="7">
        <v>6.1699999999999998E-2</v>
      </c>
      <c r="L344" s="7">
        <f>(1+J344)^(1/365)-1</f>
        <v>1.6404467861685923E-4</v>
      </c>
      <c r="M344" s="7">
        <f>(1+J344)^(7/365)-1</f>
        <v>1.1488780286412759E-3</v>
      </c>
      <c r="N344" s="7">
        <f>(1+J344)^(1/12)-1</f>
        <v>5.0017502848112017E-3</v>
      </c>
      <c r="O344" s="7">
        <f>(1+J344)^(1/4)-1</f>
        <v>1.508042850348601E-2</v>
      </c>
      <c r="P344" s="7">
        <f>(1+J344)^(1/2)-1</f>
        <v>3.0388276330820974E-2</v>
      </c>
      <c r="Q344" s="7">
        <f>(1+J344)^(1/1)-1</f>
        <v>6.1700000000000088E-2</v>
      </c>
    </row>
    <row r="345" spans="1:17" hidden="1" x14ac:dyDescent="0.25">
      <c r="A345" s="2" t="s">
        <v>15</v>
      </c>
      <c r="B345" s="2">
        <v>107328</v>
      </c>
      <c r="C345" s="2" t="s">
        <v>612</v>
      </c>
      <c r="D345" s="2" t="s">
        <v>695</v>
      </c>
      <c r="E345" s="2" t="s">
        <v>1161</v>
      </c>
      <c r="F345" s="2">
        <v>7.0000000000000007E-2</v>
      </c>
      <c r="G345" s="2">
        <v>35776</v>
      </c>
      <c r="H345" s="5">
        <v>40026</v>
      </c>
      <c r="I345" s="5">
        <v>41852</v>
      </c>
      <c r="J345" s="7">
        <v>7.0000000000000007E-2</v>
      </c>
      <c r="K345" s="7">
        <v>7.0000000000000007E-2</v>
      </c>
      <c r="L345" s="7">
        <f>(1+J345)^(1/365)-1</f>
        <v>1.8538334157058856E-4</v>
      </c>
      <c r="M345" s="7">
        <f>(1+J345)^(7/365)-1</f>
        <v>1.298405320672158E-3</v>
      </c>
      <c r="N345" s="7">
        <f>(1+J345)^(1/12)-1</f>
        <v>5.6541453874052738E-3</v>
      </c>
      <c r="O345" s="7">
        <f>(1+J345)^(1/4)-1</f>
        <v>1.7058525001811375E-2</v>
      </c>
      <c r="P345" s="7">
        <f>(1+J345)^(1/2)-1</f>
        <v>3.4408043278860045E-2</v>
      </c>
      <c r="Q345" s="7">
        <f>(1+J345)^(1/1)-1</f>
        <v>7.0000000000000062E-2</v>
      </c>
    </row>
    <row r="346" spans="1:17" hidden="1" x14ac:dyDescent="0.25">
      <c r="A346" s="2" t="s">
        <v>15</v>
      </c>
      <c r="B346" s="2">
        <v>107328</v>
      </c>
      <c r="C346" s="3">
        <v>40030</v>
      </c>
      <c r="D346" s="2" t="s">
        <v>695</v>
      </c>
      <c r="E346" s="3">
        <v>41856</v>
      </c>
      <c r="F346" s="2">
        <v>6.9500000000000006E-2</v>
      </c>
      <c r="G346" s="2">
        <v>35776</v>
      </c>
      <c r="H346" s="5">
        <v>40030</v>
      </c>
      <c r="I346" s="5">
        <v>41856</v>
      </c>
      <c r="J346" s="7">
        <v>6.9500000000000006E-2</v>
      </c>
      <c r="K346" s="7">
        <v>6.9500000000000006E-2</v>
      </c>
      <c r="L346" s="7">
        <f>(1+J346)^(1/365)-1</f>
        <v>1.8410255997558522E-4</v>
      </c>
      <c r="M346" s="7">
        <f>(1+J346)^(7/365)-1</f>
        <v>1.289429907071149E-3</v>
      </c>
      <c r="N346" s="7">
        <f>(1+J346)^(1/12)-1</f>
        <v>5.6149760106474211E-3</v>
      </c>
      <c r="O346" s="7">
        <f>(1+J346)^(1/4)-1</f>
        <v>1.6939688927457341E-2</v>
      </c>
      <c r="P346" s="7">
        <f>(1+J346)^(1/2)-1</f>
        <v>3.4166330915873511E-2</v>
      </c>
      <c r="Q346" s="7">
        <f>(1+J346)^(1/1)-1</f>
        <v>6.9500000000000117E-2</v>
      </c>
    </row>
    <row r="347" spans="1:17" hidden="1" x14ac:dyDescent="0.25">
      <c r="A347" s="2" t="s">
        <v>15</v>
      </c>
      <c r="C347" s="3">
        <v>40030</v>
      </c>
      <c r="D347" s="2" t="s">
        <v>695</v>
      </c>
      <c r="E347" s="3">
        <v>41856</v>
      </c>
      <c r="F347" s="2">
        <v>6.9500000000000006E-2</v>
      </c>
      <c r="H347" s="5">
        <v>40030</v>
      </c>
      <c r="I347" s="5">
        <v>41856</v>
      </c>
      <c r="J347" s="7">
        <v>6.9500000000000006E-2</v>
      </c>
      <c r="K347" s="7">
        <v>6.9500000000000006E-2</v>
      </c>
      <c r="L347" s="7">
        <f>(1+J347)^(1/365)-1</f>
        <v>1.8410255997558522E-4</v>
      </c>
      <c r="M347" s="7">
        <f>(1+J347)^(7/365)-1</f>
        <v>1.289429907071149E-3</v>
      </c>
      <c r="N347" s="7">
        <f>(1+J347)^(1/12)-1</f>
        <v>5.6149760106474211E-3</v>
      </c>
      <c r="O347" s="7">
        <f>(1+J347)^(1/4)-1</f>
        <v>1.6939688927457341E-2</v>
      </c>
      <c r="P347" s="7">
        <f>(1+J347)^(1/2)-1</f>
        <v>3.4166330915873511E-2</v>
      </c>
      <c r="Q347" s="7">
        <f>(1+J347)^(1/1)-1</f>
        <v>6.9500000000000117E-2</v>
      </c>
    </row>
    <row r="348" spans="1:17" hidden="1" x14ac:dyDescent="0.25">
      <c r="A348" s="2" t="s">
        <v>15</v>
      </c>
      <c r="B348" s="2">
        <v>107328</v>
      </c>
      <c r="C348" s="3">
        <v>40030</v>
      </c>
      <c r="D348" s="2" t="s">
        <v>695</v>
      </c>
      <c r="E348" s="3">
        <v>41856</v>
      </c>
      <c r="F348" s="2">
        <v>6.9500000000000006E-2</v>
      </c>
      <c r="G348" s="2">
        <v>71552</v>
      </c>
      <c r="H348" s="5">
        <v>40030</v>
      </c>
      <c r="I348" s="5">
        <v>41856</v>
      </c>
      <c r="J348" s="7">
        <v>6.9500000000000006E-2</v>
      </c>
      <c r="K348" s="7">
        <v>6.9500000000000006E-2</v>
      </c>
      <c r="L348" s="7">
        <f>(1+J348)^(1/365)-1</f>
        <v>1.8410255997558522E-4</v>
      </c>
      <c r="M348" s="7">
        <f>(1+J348)^(7/365)-1</f>
        <v>1.289429907071149E-3</v>
      </c>
      <c r="N348" s="7">
        <f>(1+J348)^(1/12)-1</f>
        <v>5.6149760106474211E-3</v>
      </c>
      <c r="O348" s="7">
        <f>(1+J348)^(1/4)-1</f>
        <v>1.6939688927457341E-2</v>
      </c>
      <c r="P348" s="7">
        <f>(1+J348)^(1/2)-1</f>
        <v>3.4166330915873511E-2</v>
      </c>
      <c r="Q348" s="7">
        <f>(1+J348)^(1/1)-1</f>
        <v>6.9500000000000117E-2</v>
      </c>
    </row>
    <row r="349" spans="1:17" hidden="1" x14ac:dyDescent="0.25">
      <c r="A349" s="2" t="s">
        <v>19</v>
      </c>
      <c r="B349" s="2">
        <v>17200</v>
      </c>
      <c r="C349" s="3">
        <v>40052</v>
      </c>
      <c r="D349" s="2" t="s">
        <v>692</v>
      </c>
      <c r="E349" s="3">
        <v>39839</v>
      </c>
      <c r="F349" s="2">
        <v>6.4699999999999994E-2</v>
      </c>
      <c r="G349" s="2">
        <v>17200</v>
      </c>
      <c r="H349" s="5">
        <v>40052</v>
      </c>
      <c r="I349" s="5">
        <v>39839</v>
      </c>
      <c r="J349" s="7">
        <v>6.4699999999999994E-2</v>
      </c>
      <c r="K349" s="7">
        <v>6.4699999999999994E-2</v>
      </c>
      <c r="L349" s="7">
        <f>(1+J349)^(1/365)-1</f>
        <v>1.7177658571232435E-4</v>
      </c>
      <c r="M349" s="7">
        <f>(1+J349)^(7/365)-1</f>
        <v>1.203055928522323E-3</v>
      </c>
      <c r="N349" s="7">
        <f>(1+J349)^(1/12)-1</f>
        <v>5.2380935372950965E-3</v>
      </c>
      <c r="O349" s="7">
        <f>(1+J349)^(1/4)-1</f>
        <v>1.579673720444208E-2</v>
      </c>
      <c r="P349" s="7">
        <f>(1+J349)^(1/2)-1</f>
        <v>3.1843011315190406E-2</v>
      </c>
      <c r="Q349" s="7">
        <f>(1+J349)^(1/1)-1</f>
        <v>6.469999999999998E-2</v>
      </c>
    </row>
    <row r="350" spans="1:17" hidden="1" x14ac:dyDescent="0.25">
      <c r="A350" s="2" t="s">
        <v>19</v>
      </c>
      <c r="B350" s="2">
        <v>17200</v>
      </c>
      <c r="C350" s="3">
        <v>40052</v>
      </c>
      <c r="D350" s="2" t="s">
        <v>692</v>
      </c>
      <c r="E350" s="2" t="s">
        <v>1227</v>
      </c>
      <c r="F350" s="2">
        <v>6.4699999999999994E-2</v>
      </c>
      <c r="G350" s="2">
        <v>17200</v>
      </c>
      <c r="H350" s="5">
        <v>40052</v>
      </c>
      <c r="J350" s="7">
        <v>6.4699999999999994E-2</v>
      </c>
      <c r="K350" s="7">
        <v>6.4699999999999994E-2</v>
      </c>
      <c r="L350" s="7">
        <f>(1+J350)^(1/365)-1</f>
        <v>1.7177658571232435E-4</v>
      </c>
      <c r="M350" s="7">
        <f>(1+J350)^(7/365)-1</f>
        <v>1.203055928522323E-3</v>
      </c>
      <c r="N350" s="7">
        <f>(1+J350)^(1/12)-1</f>
        <v>5.2380935372950965E-3</v>
      </c>
      <c r="O350" s="7">
        <f>(1+J350)^(1/4)-1</f>
        <v>1.579673720444208E-2</v>
      </c>
      <c r="P350" s="7">
        <f>(1+J350)^(1/2)-1</f>
        <v>3.1843011315190406E-2</v>
      </c>
      <c r="Q350" s="7">
        <f>(1+J350)^(1/1)-1</f>
        <v>6.469999999999998E-2</v>
      </c>
    </row>
    <row r="351" spans="1:17" hidden="1" x14ac:dyDescent="0.25">
      <c r="A351" s="2" t="s">
        <v>15</v>
      </c>
      <c r="B351" s="2">
        <v>73985</v>
      </c>
      <c r="C351" s="2" t="s">
        <v>613</v>
      </c>
      <c r="D351" s="2" t="s">
        <v>694</v>
      </c>
      <c r="E351" s="2" t="s">
        <v>1162</v>
      </c>
      <c r="F351" s="2">
        <v>7.0000000000000007E-2</v>
      </c>
      <c r="G351" s="2">
        <v>44391</v>
      </c>
      <c r="H351" s="5">
        <v>40057</v>
      </c>
      <c r="I351" s="5">
        <v>42614</v>
      </c>
      <c r="J351" s="7">
        <v>7.0000000000000007E-2</v>
      </c>
      <c r="K351" s="7">
        <v>7.0000000000000007E-2</v>
      </c>
      <c r="L351" s="7">
        <f>(1+J351)^(1/365)-1</f>
        <v>1.8538334157058856E-4</v>
      </c>
      <c r="M351" s="7">
        <f>(1+J351)^(7/365)-1</f>
        <v>1.298405320672158E-3</v>
      </c>
      <c r="N351" s="7">
        <f>(1+J351)^(1/12)-1</f>
        <v>5.6541453874052738E-3</v>
      </c>
      <c r="O351" s="7">
        <f>(1+J351)^(1/4)-1</f>
        <v>1.7058525001811375E-2</v>
      </c>
      <c r="P351" s="7">
        <f>(1+J351)^(1/2)-1</f>
        <v>3.4408043278860045E-2</v>
      </c>
      <c r="Q351" s="7">
        <f>(1+J351)^(1/1)-1</f>
        <v>7.0000000000000062E-2</v>
      </c>
    </row>
    <row r="352" spans="1:17" hidden="1" x14ac:dyDescent="0.25">
      <c r="A352" s="2" t="s">
        <v>13</v>
      </c>
      <c r="B352" s="2">
        <v>40955</v>
      </c>
      <c r="C352" s="2" t="s">
        <v>613</v>
      </c>
      <c r="D352" s="2" t="s">
        <v>694</v>
      </c>
      <c r="E352" s="2" t="s">
        <v>1162</v>
      </c>
      <c r="F352" s="2">
        <v>6.5000000000000002E-2</v>
      </c>
      <c r="G352" s="2">
        <v>32764</v>
      </c>
      <c r="H352" s="5">
        <v>40057</v>
      </c>
      <c r="I352" s="5">
        <v>42614</v>
      </c>
      <c r="J352" s="7">
        <v>6.5000000000000002E-2</v>
      </c>
      <c r="K352" s="7">
        <v>6.5000000000000002E-2</v>
      </c>
      <c r="L352" s="7">
        <f>(1+J352)^(1/365)-1</f>
        <v>1.7254858112680793E-4</v>
      </c>
      <c r="M352" s="7">
        <f>(1+J352)^(7/365)-1</f>
        <v>1.2084654809936257E-3</v>
      </c>
      <c r="N352" s="7">
        <f>(1+J352)^(1/12)-1</f>
        <v>5.2616942768477504E-3</v>
      </c>
      <c r="O352" s="7">
        <f>(1+J352)^(1/4)-1</f>
        <v>1.586828478278357E-2</v>
      </c>
      <c r="P352" s="7">
        <f>(1+J352)^(1/2)-1</f>
        <v>3.19883720275147E-2</v>
      </c>
      <c r="Q352" s="7">
        <f>(1+J352)^(1/1)-1</f>
        <v>6.4999999999999947E-2</v>
      </c>
    </row>
    <row r="353" spans="1:17" hidden="1" x14ac:dyDescent="0.25">
      <c r="A353" s="2" t="s">
        <v>15</v>
      </c>
      <c r="B353" s="2">
        <v>73985</v>
      </c>
      <c r="C353" s="2" t="s">
        <v>613</v>
      </c>
      <c r="D353" s="2" t="s">
        <v>694</v>
      </c>
      <c r="E353" s="2" t="s">
        <v>1162</v>
      </c>
      <c r="F353" s="2">
        <v>7.0000000000000007E-2</v>
      </c>
      <c r="G353" s="2">
        <v>36992.305</v>
      </c>
      <c r="H353" s="5">
        <v>40057</v>
      </c>
      <c r="I353" s="5">
        <v>42614</v>
      </c>
      <c r="J353" s="7">
        <v>7.0000000000000007E-2</v>
      </c>
      <c r="K353" s="7">
        <v>7.0000000000000007E-2</v>
      </c>
      <c r="L353" s="7">
        <f>(1+J353)^(1/365)-1</f>
        <v>1.8538334157058856E-4</v>
      </c>
      <c r="M353" s="7">
        <f>(1+J353)^(7/365)-1</f>
        <v>1.298405320672158E-3</v>
      </c>
      <c r="N353" s="7">
        <f>(1+J353)^(1/12)-1</f>
        <v>5.6541453874052738E-3</v>
      </c>
      <c r="O353" s="7">
        <f>(1+J353)^(1/4)-1</f>
        <v>1.7058525001811375E-2</v>
      </c>
      <c r="P353" s="7">
        <f>(1+J353)^(1/2)-1</f>
        <v>3.4408043278860045E-2</v>
      </c>
      <c r="Q353" s="7">
        <f>(1+J353)^(1/1)-1</f>
        <v>7.0000000000000062E-2</v>
      </c>
    </row>
    <row r="354" spans="1:17" hidden="1" x14ac:dyDescent="0.25">
      <c r="A354" s="2" t="s">
        <v>13</v>
      </c>
      <c r="B354" s="2">
        <v>40955</v>
      </c>
      <c r="C354" s="2" t="s">
        <v>613</v>
      </c>
      <c r="D354" s="2" t="s">
        <v>694</v>
      </c>
      <c r="E354" s="2" t="s">
        <v>1162</v>
      </c>
      <c r="F354" s="2">
        <v>6.5000000000000002E-2</v>
      </c>
      <c r="G354" s="2">
        <v>16383</v>
      </c>
      <c r="H354" s="5">
        <v>40057</v>
      </c>
      <c r="I354" s="5">
        <v>42614</v>
      </c>
      <c r="J354" s="7">
        <v>6.5000000000000002E-2</v>
      </c>
      <c r="K354" s="7">
        <v>6.5000000000000002E-2</v>
      </c>
      <c r="L354" s="7">
        <f>(1+J354)^(1/365)-1</f>
        <v>1.7254858112680793E-4</v>
      </c>
      <c r="M354" s="7">
        <f>(1+J354)^(7/365)-1</f>
        <v>1.2084654809936257E-3</v>
      </c>
      <c r="N354" s="7">
        <f>(1+J354)^(1/12)-1</f>
        <v>5.2616942768477504E-3</v>
      </c>
      <c r="O354" s="7">
        <f>(1+J354)^(1/4)-1</f>
        <v>1.586828478278357E-2</v>
      </c>
      <c r="P354" s="7">
        <f>(1+J354)^(1/2)-1</f>
        <v>3.19883720275147E-2</v>
      </c>
      <c r="Q354" s="7">
        <f>(1+J354)^(1/1)-1</f>
        <v>6.4999999999999947E-2</v>
      </c>
    </row>
    <row r="355" spans="1:17" hidden="1" x14ac:dyDescent="0.25">
      <c r="A355" s="2" t="s">
        <v>15</v>
      </c>
      <c r="B355" s="2">
        <v>73985</v>
      </c>
      <c r="C355" s="2" t="s">
        <v>613</v>
      </c>
      <c r="D355" s="2" t="s">
        <v>694</v>
      </c>
      <c r="E355" s="2" t="s">
        <v>1162</v>
      </c>
      <c r="F355" s="2">
        <v>7.0000000000000007E-2</v>
      </c>
      <c r="G355" s="2">
        <v>36992</v>
      </c>
      <c r="H355" s="5">
        <v>40057</v>
      </c>
      <c r="I355" s="5">
        <v>42614</v>
      </c>
      <c r="J355" s="7">
        <v>7.0000000000000007E-2</v>
      </c>
      <c r="K355" s="7">
        <v>7.0000000000000007E-2</v>
      </c>
      <c r="L355" s="7">
        <f>(1+J355)^(1/365)-1</f>
        <v>1.8538334157058856E-4</v>
      </c>
      <c r="M355" s="7">
        <f>(1+J355)^(7/365)-1</f>
        <v>1.298405320672158E-3</v>
      </c>
      <c r="N355" s="7">
        <f>(1+J355)^(1/12)-1</f>
        <v>5.6541453874052738E-3</v>
      </c>
      <c r="O355" s="7">
        <f>(1+J355)^(1/4)-1</f>
        <v>1.7058525001811375E-2</v>
      </c>
      <c r="P355" s="7">
        <f>(1+J355)^(1/2)-1</f>
        <v>3.4408043278860045E-2</v>
      </c>
      <c r="Q355" s="7">
        <f>(1+J355)^(1/1)-1</f>
        <v>7.0000000000000062E-2</v>
      </c>
    </row>
    <row r="356" spans="1:17" hidden="1" x14ac:dyDescent="0.25">
      <c r="A356" s="2" t="s">
        <v>15</v>
      </c>
      <c r="B356" s="2">
        <v>73985</v>
      </c>
      <c r="C356" s="2" t="s">
        <v>613</v>
      </c>
      <c r="D356" s="2" t="s">
        <v>694</v>
      </c>
      <c r="E356" s="2" t="s">
        <v>1162</v>
      </c>
      <c r="F356" s="2">
        <v>7.0000000000000007E-2</v>
      </c>
      <c r="G356" s="2">
        <v>14797</v>
      </c>
      <c r="H356" s="5">
        <v>40057</v>
      </c>
      <c r="I356" s="5">
        <v>42614</v>
      </c>
      <c r="J356" s="7">
        <v>7.0000000000000007E-2</v>
      </c>
      <c r="K356" s="7">
        <v>7.0000000000000007E-2</v>
      </c>
      <c r="L356" s="7">
        <f>(1+J356)^(1/365)-1</f>
        <v>1.8538334157058856E-4</v>
      </c>
      <c r="M356" s="7">
        <f>(1+J356)^(7/365)-1</f>
        <v>1.298405320672158E-3</v>
      </c>
      <c r="N356" s="7">
        <f>(1+J356)^(1/12)-1</f>
        <v>5.6541453874052738E-3</v>
      </c>
      <c r="O356" s="7">
        <f>(1+J356)^(1/4)-1</f>
        <v>1.7058525001811375E-2</v>
      </c>
      <c r="P356" s="7">
        <f>(1+J356)^(1/2)-1</f>
        <v>3.4408043278860045E-2</v>
      </c>
      <c r="Q356" s="7">
        <f>(1+J356)^(1/1)-1</f>
        <v>7.0000000000000062E-2</v>
      </c>
    </row>
    <row r="357" spans="1:17" hidden="1" x14ac:dyDescent="0.25">
      <c r="A357" s="2" t="s">
        <v>13</v>
      </c>
      <c r="B357" s="2">
        <v>40955</v>
      </c>
      <c r="C357" s="2" t="s">
        <v>613</v>
      </c>
      <c r="D357" s="2" t="s">
        <v>694</v>
      </c>
      <c r="E357" s="2" t="s">
        <v>1162</v>
      </c>
      <c r="F357" s="2">
        <v>6.5000000000000002E-2</v>
      </c>
      <c r="G357" s="2">
        <v>8191</v>
      </c>
      <c r="H357" s="5">
        <v>40057</v>
      </c>
      <c r="I357" s="5">
        <v>42614</v>
      </c>
      <c r="J357" s="7">
        <v>6.5000000000000002E-2</v>
      </c>
      <c r="K357" s="7">
        <v>6.5000000000000002E-2</v>
      </c>
      <c r="L357" s="7">
        <f>(1+J357)^(1/365)-1</f>
        <v>1.7254858112680793E-4</v>
      </c>
      <c r="M357" s="7">
        <f>(1+J357)^(7/365)-1</f>
        <v>1.2084654809936257E-3</v>
      </c>
      <c r="N357" s="7">
        <f>(1+J357)^(1/12)-1</f>
        <v>5.2616942768477504E-3</v>
      </c>
      <c r="O357" s="7">
        <f>(1+J357)^(1/4)-1</f>
        <v>1.586828478278357E-2</v>
      </c>
      <c r="P357" s="7">
        <f>(1+J357)^(1/2)-1</f>
        <v>3.19883720275147E-2</v>
      </c>
      <c r="Q357" s="7">
        <f>(1+J357)^(1/1)-1</f>
        <v>6.4999999999999947E-2</v>
      </c>
    </row>
    <row r="358" spans="1:17" hidden="1" x14ac:dyDescent="0.25">
      <c r="A358" s="2" t="s">
        <v>15</v>
      </c>
      <c r="B358" s="2">
        <v>73985</v>
      </c>
      <c r="C358" s="3">
        <v>40065</v>
      </c>
      <c r="D358" s="2" t="s">
        <v>694</v>
      </c>
      <c r="E358" s="3">
        <v>42622</v>
      </c>
      <c r="F358" s="2">
        <v>7.0000000000000007E-2</v>
      </c>
      <c r="G358" s="2">
        <v>44391</v>
      </c>
      <c r="H358" s="5">
        <v>40065</v>
      </c>
      <c r="I358" s="5">
        <v>42622</v>
      </c>
      <c r="J358" s="7">
        <v>7.0000000000000007E-2</v>
      </c>
      <c r="K358" s="7">
        <v>7.0000000000000007E-2</v>
      </c>
      <c r="L358" s="7">
        <f>(1+J358)^(1/365)-1</f>
        <v>1.8538334157058856E-4</v>
      </c>
      <c r="M358" s="7">
        <f>(1+J358)^(7/365)-1</f>
        <v>1.298405320672158E-3</v>
      </c>
      <c r="N358" s="7">
        <f>(1+J358)^(1/12)-1</f>
        <v>5.6541453874052738E-3</v>
      </c>
      <c r="O358" s="7">
        <f>(1+J358)^(1/4)-1</f>
        <v>1.7058525001811375E-2</v>
      </c>
      <c r="P358" s="7">
        <f>(1+J358)^(1/2)-1</f>
        <v>3.4408043278860045E-2</v>
      </c>
      <c r="Q358" s="7">
        <f>(1+J358)^(1/1)-1</f>
        <v>7.0000000000000062E-2</v>
      </c>
    </row>
    <row r="359" spans="1:17" hidden="1" x14ac:dyDescent="0.25">
      <c r="A359" s="2" t="s">
        <v>15</v>
      </c>
      <c r="B359" s="2">
        <v>73985</v>
      </c>
      <c r="C359" s="3">
        <v>40065</v>
      </c>
      <c r="D359" s="2" t="s">
        <v>694</v>
      </c>
      <c r="E359" s="3">
        <v>42622</v>
      </c>
      <c r="F359" s="2">
        <v>7.0000000000000007E-2</v>
      </c>
      <c r="G359" s="2">
        <v>36992</v>
      </c>
      <c r="H359" s="5">
        <v>40065</v>
      </c>
      <c r="I359" s="5">
        <v>42622</v>
      </c>
      <c r="J359" s="7">
        <v>7.0000000000000007E-2</v>
      </c>
      <c r="K359" s="7">
        <v>7.0000000000000007E-2</v>
      </c>
      <c r="L359" s="7">
        <f>(1+J359)^(1/365)-1</f>
        <v>1.8538334157058856E-4</v>
      </c>
      <c r="M359" s="7">
        <f>(1+J359)^(7/365)-1</f>
        <v>1.298405320672158E-3</v>
      </c>
      <c r="N359" s="7">
        <f>(1+J359)^(1/12)-1</f>
        <v>5.6541453874052738E-3</v>
      </c>
      <c r="O359" s="7">
        <f>(1+J359)^(1/4)-1</f>
        <v>1.7058525001811375E-2</v>
      </c>
      <c r="P359" s="7">
        <f>(1+J359)^(1/2)-1</f>
        <v>3.4408043278860045E-2</v>
      </c>
      <c r="Q359" s="7">
        <f>(1+J359)^(1/1)-1</f>
        <v>7.0000000000000062E-2</v>
      </c>
    </row>
    <row r="360" spans="1:17" hidden="1" x14ac:dyDescent="0.25">
      <c r="A360" s="2" t="s">
        <v>15</v>
      </c>
      <c r="B360" s="2">
        <v>73985</v>
      </c>
      <c r="C360" s="3">
        <v>40065</v>
      </c>
      <c r="D360" s="2" t="s">
        <v>694</v>
      </c>
      <c r="E360" s="3">
        <v>42622</v>
      </c>
      <c r="F360" s="2">
        <v>7.0000000000000007E-2</v>
      </c>
      <c r="G360" s="2">
        <v>73985</v>
      </c>
      <c r="H360" s="5">
        <v>40065</v>
      </c>
      <c r="I360" s="5">
        <v>42622</v>
      </c>
      <c r="J360" s="7">
        <v>7.0000000000000007E-2</v>
      </c>
      <c r="K360" s="7">
        <v>7.0000000000000007E-2</v>
      </c>
      <c r="L360" s="7">
        <f>(1+J360)^(1/365)-1</f>
        <v>1.8538334157058856E-4</v>
      </c>
      <c r="M360" s="7">
        <f>(1+J360)^(7/365)-1</f>
        <v>1.298405320672158E-3</v>
      </c>
      <c r="N360" s="7">
        <f>(1+J360)^(1/12)-1</f>
        <v>5.6541453874052738E-3</v>
      </c>
      <c r="O360" s="7">
        <f>(1+J360)^(1/4)-1</f>
        <v>1.7058525001811375E-2</v>
      </c>
      <c r="P360" s="7">
        <f>(1+J360)^(1/2)-1</f>
        <v>3.4408043278860045E-2</v>
      </c>
      <c r="Q360" s="7">
        <f>(1+J360)^(1/1)-1</f>
        <v>7.0000000000000062E-2</v>
      </c>
    </row>
    <row r="361" spans="1:17" hidden="1" x14ac:dyDescent="0.25">
      <c r="A361" s="2" t="s">
        <v>15</v>
      </c>
      <c r="C361" s="3">
        <v>40065</v>
      </c>
      <c r="D361" s="2" t="s">
        <v>694</v>
      </c>
      <c r="E361" s="3">
        <v>42622</v>
      </c>
      <c r="F361" s="2">
        <v>7.0000000000000007E-2</v>
      </c>
      <c r="H361" s="5">
        <v>40065</v>
      </c>
      <c r="I361" s="5">
        <v>42622</v>
      </c>
      <c r="J361" s="7">
        <v>7.0000000000000007E-2</v>
      </c>
      <c r="K361" s="7">
        <v>7.0000000000000007E-2</v>
      </c>
      <c r="L361" s="7">
        <f>(1+J361)^(1/365)-1</f>
        <v>1.8538334157058856E-4</v>
      </c>
      <c r="M361" s="7">
        <f>(1+J361)^(7/365)-1</f>
        <v>1.298405320672158E-3</v>
      </c>
      <c r="N361" s="7">
        <f>(1+J361)^(1/12)-1</f>
        <v>5.6541453874052738E-3</v>
      </c>
      <c r="O361" s="7">
        <f>(1+J361)^(1/4)-1</f>
        <v>1.7058525001811375E-2</v>
      </c>
      <c r="P361" s="7">
        <f>(1+J361)^(1/2)-1</f>
        <v>3.4408043278860045E-2</v>
      </c>
      <c r="Q361" s="7">
        <f>(1+J361)^(1/1)-1</f>
        <v>7.0000000000000062E-2</v>
      </c>
    </row>
    <row r="362" spans="1:17" hidden="1" x14ac:dyDescent="0.25">
      <c r="A362" s="2" t="s">
        <v>15</v>
      </c>
      <c r="B362" s="2">
        <v>73985</v>
      </c>
      <c r="C362" s="3">
        <v>40065</v>
      </c>
      <c r="D362" s="2" t="s">
        <v>694</v>
      </c>
      <c r="E362" s="3">
        <v>42622</v>
      </c>
      <c r="F362" s="2">
        <v>7.0000000000000007E-2</v>
      </c>
      <c r="G362" s="2">
        <v>59188</v>
      </c>
      <c r="H362" s="5">
        <v>40065</v>
      </c>
      <c r="I362" s="5">
        <v>42622</v>
      </c>
      <c r="J362" s="7">
        <v>7.0000000000000007E-2</v>
      </c>
      <c r="K362" s="7">
        <v>7.0000000000000007E-2</v>
      </c>
      <c r="L362" s="7">
        <f>(1+J362)^(1/365)-1</f>
        <v>1.8538334157058856E-4</v>
      </c>
      <c r="M362" s="7">
        <f>(1+J362)^(7/365)-1</f>
        <v>1.298405320672158E-3</v>
      </c>
      <c r="N362" s="7">
        <f>(1+J362)^(1/12)-1</f>
        <v>5.6541453874052738E-3</v>
      </c>
      <c r="O362" s="7">
        <f>(1+J362)^(1/4)-1</f>
        <v>1.7058525001811375E-2</v>
      </c>
      <c r="P362" s="7">
        <f>(1+J362)^(1/2)-1</f>
        <v>3.4408043278860045E-2</v>
      </c>
      <c r="Q362" s="7">
        <f>(1+J362)^(1/1)-1</f>
        <v>7.0000000000000062E-2</v>
      </c>
    </row>
    <row r="363" spans="1:17" hidden="1" x14ac:dyDescent="0.25">
      <c r="A363" s="2" t="s">
        <v>15</v>
      </c>
      <c r="B363" s="2">
        <v>73985</v>
      </c>
      <c r="C363" s="3">
        <v>40065</v>
      </c>
      <c r="D363" s="2" t="s">
        <v>694</v>
      </c>
      <c r="E363" s="3">
        <v>42622</v>
      </c>
      <c r="F363" s="2">
        <v>7.0000000000000007E-2</v>
      </c>
      <c r="G363" s="2">
        <v>66586</v>
      </c>
      <c r="H363" s="5">
        <v>40065</v>
      </c>
      <c r="I363" s="5">
        <v>42622</v>
      </c>
      <c r="J363" s="7">
        <v>7.0000000000000007E-2</v>
      </c>
      <c r="K363" s="7">
        <v>7.0000000000000007E-2</v>
      </c>
      <c r="L363" s="7">
        <f>(1+J363)^(1/365)-1</f>
        <v>1.8538334157058856E-4</v>
      </c>
      <c r="M363" s="7">
        <f>(1+J363)^(7/365)-1</f>
        <v>1.298405320672158E-3</v>
      </c>
      <c r="N363" s="7">
        <f>(1+J363)^(1/12)-1</f>
        <v>5.6541453874052738E-3</v>
      </c>
      <c r="O363" s="7">
        <f>(1+J363)^(1/4)-1</f>
        <v>1.7058525001811375E-2</v>
      </c>
      <c r="P363" s="7">
        <f>(1+J363)^(1/2)-1</f>
        <v>3.4408043278860045E-2</v>
      </c>
      <c r="Q363" s="7">
        <f>(1+J363)^(1/1)-1</f>
        <v>7.0000000000000062E-2</v>
      </c>
    </row>
    <row r="364" spans="1:17" hidden="1" x14ac:dyDescent="0.25">
      <c r="A364" s="2" t="s">
        <v>15</v>
      </c>
      <c r="B364" s="2">
        <v>73985</v>
      </c>
      <c r="C364" s="3">
        <v>40065</v>
      </c>
      <c r="D364" s="2" t="s">
        <v>694</v>
      </c>
      <c r="E364" s="3">
        <v>42622</v>
      </c>
      <c r="F364" s="2">
        <v>7.0000000000000007E-2</v>
      </c>
      <c r="G364" s="2">
        <v>51789</v>
      </c>
      <c r="H364" s="5">
        <v>40065</v>
      </c>
      <c r="I364" s="5">
        <v>42622</v>
      </c>
      <c r="J364" s="7">
        <v>7.0000000000000007E-2</v>
      </c>
      <c r="K364" s="7">
        <v>7.0000000000000007E-2</v>
      </c>
      <c r="L364" s="7">
        <f>(1+J364)^(1/365)-1</f>
        <v>1.8538334157058856E-4</v>
      </c>
      <c r="M364" s="7">
        <f>(1+J364)^(7/365)-1</f>
        <v>1.298405320672158E-3</v>
      </c>
      <c r="N364" s="7">
        <f>(1+J364)^(1/12)-1</f>
        <v>5.6541453874052738E-3</v>
      </c>
      <c r="O364" s="7">
        <f>(1+J364)^(1/4)-1</f>
        <v>1.7058525001811375E-2</v>
      </c>
      <c r="P364" s="7">
        <f>(1+J364)^(1/2)-1</f>
        <v>3.4408043278860045E-2</v>
      </c>
      <c r="Q364" s="7">
        <f>(1+J364)^(1/1)-1</f>
        <v>7.0000000000000062E-2</v>
      </c>
    </row>
    <row r="365" spans="1:17" hidden="1" x14ac:dyDescent="0.25">
      <c r="A365" s="2" t="s">
        <v>15</v>
      </c>
      <c r="B365" s="2">
        <v>72894</v>
      </c>
      <c r="C365" s="3">
        <v>40065</v>
      </c>
      <c r="D365" s="2" t="s">
        <v>694</v>
      </c>
      <c r="E365" s="3">
        <v>42622</v>
      </c>
      <c r="F365" s="2">
        <v>7.0000000000000007E-2</v>
      </c>
      <c r="G365" s="2">
        <v>72894</v>
      </c>
      <c r="H365" s="5">
        <v>40065</v>
      </c>
      <c r="I365" s="5">
        <v>42622</v>
      </c>
      <c r="J365" s="7">
        <v>7.0000000000000007E-2</v>
      </c>
      <c r="K365" s="7">
        <v>7.0000000000000007E-2</v>
      </c>
      <c r="L365" s="7">
        <f>(1+J365)^(1/365)-1</f>
        <v>1.8538334157058856E-4</v>
      </c>
      <c r="M365" s="7">
        <f>(1+J365)^(7/365)-1</f>
        <v>1.298405320672158E-3</v>
      </c>
      <c r="N365" s="7">
        <f>(1+J365)^(1/12)-1</f>
        <v>5.6541453874052738E-3</v>
      </c>
      <c r="O365" s="7">
        <f>(1+J365)^(1/4)-1</f>
        <v>1.7058525001811375E-2</v>
      </c>
      <c r="P365" s="7">
        <f>(1+J365)^(1/2)-1</f>
        <v>3.4408043278860045E-2</v>
      </c>
      <c r="Q365" s="7">
        <f>(1+J365)^(1/1)-1</f>
        <v>7.0000000000000062E-2</v>
      </c>
    </row>
    <row r="366" spans="1:17" hidden="1" x14ac:dyDescent="0.25">
      <c r="A366" s="2" t="s">
        <v>19</v>
      </c>
      <c r="B366" s="2">
        <v>73985</v>
      </c>
      <c r="C366" s="3">
        <v>40065</v>
      </c>
      <c r="D366" s="2" t="s">
        <v>694</v>
      </c>
      <c r="E366" s="3">
        <v>42622</v>
      </c>
      <c r="F366" s="2">
        <v>7.0000000000000007E-2</v>
      </c>
      <c r="G366" s="2">
        <v>73985</v>
      </c>
      <c r="H366" s="5">
        <v>40065</v>
      </c>
      <c r="I366" s="5">
        <v>42622</v>
      </c>
      <c r="J366" s="7">
        <v>7.0000000000000007E-2</v>
      </c>
      <c r="K366" s="7">
        <v>7.0000000000000007E-2</v>
      </c>
      <c r="L366" s="7">
        <f>(1+J366)^(1/365)-1</f>
        <v>1.8538334157058856E-4</v>
      </c>
      <c r="M366" s="7">
        <f>(1+J366)^(7/365)-1</f>
        <v>1.298405320672158E-3</v>
      </c>
      <c r="N366" s="7">
        <f>(1+J366)^(1/12)-1</f>
        <v>5.6541453874052738E-3</v>
      </c>
      <c r="O366" s="7">
        <f>(1+J366)^(1/4)-1</f>
        <v>1.7058525001811375E-2</v>
      </c>
      <c r="P366" s="7">
        <f>(1+J366)^(1/2)-1</f>
        <v>3.4408043278860045E-2</v>
      </c>
      <c r="Q366" s="7">
        <f>(1+J366)^(1/1)-1</f>
        <v>7.0000000000000062E-2</v>
      </c>
    </row>
    <row r="367" spans="1:17" hidden="1" x14ac:dyDescent="0.25">
      <c r="A367" s="2" t="s">
        <v>13</v>
      </c>
      <c r="B367" s="2">
        <v>40955</v>
      </c>
      <c r="C367" s="3">
        <v>40074</v>
      </c>
      <c r="D367" s="2" t="s">
        <v>694</v>
      </c>
      <c r="E367" s="3">
        <v>42630</v>
      </c>
      <c r="F367" s="2">
        <v>6.5000000000000002E-2</v>
      </c>
      <c r="G367" s="2">
        <v>32764</v>
      </c>
      <c r="H367" s="5">
        <v>40074</v>
      </c>
      <c r="I367" s="5">
        <v>42630</v>
      </c>
      <c r="J367" s="7">
        <v>6.5000000000000002E-2</v>
      </c>
      <c r="K367" s="7">
        <v>6.5000000000000002E-2</v>
      </c>
      <c r="L367" s="7">
        <f>(1+J367)^(1/365)-1</f>
        <v>1.7254858112680793E-4</v>
      </c>
      <c r="M367" s="7">
        <f>(1+J367)^(7/365)-1</f>
        <v>1.2084654809936257E-3</v>
      </c>
      <c r="N367" s="7">
        <f>(1+J367)^(1/12)-1</f>
        <v>5.2616942768477504E-3</v>
      </c>
      <c r="O367" s="7">
        <f>(1+J367)^(1/4)-1</f>
        <v>1.586828478278357E-2</v>
      </c>
      <c r="P367" s="7">
        <f>(1+J367)^(1/2)-1</f>
        <v>3.19883720275147E-2</v>
      </c>
      <c r="Q367" s="7">
        <f>(1+J367)^(1/1)-1</f>
        <v>6.4999999999999947E-2</v>
      </c>
    </row>
    <row r="368" spans="1:17" hidden="1" x14ac:dyDescent="0.25">
      <c r="A368" s="2" t="s">
        <v>13</v>
      </c>
      <c r="B368" s="2">
        <v>40955</v>
      </c>
      <c r="C368" s="3">
        <v>40074</v>
      </c>
      <c r="D368" s="2" t="s">
        <v>694</v>
      </c>
      <c r="E368" s="3">
        <v>42630</v>
      </c>
      <c r="F368" s="2">
        <v>6.5000000000000002E-2</v>
      </c>
      <c r="G368" s="2">
        <v>16383</v>
      </c>
      <c r="H368" s="5">
        <v>40074</v>
      </c>
      <c r="I368" s="5">
        <v>42630</v>
      </c>
      <c r="J368" s="7">
        <v>6.5000000000000002E-2</v>
      </c>
      <c r="K368" s="7">
        <v>6.5000000000000002E-2</v>
      </c>
      <c r="L368" s="7">
        <f>(1+J368)^(1/365)-1</f>
        <v>1.7254858112680793E-4</v>
      </c>
      <c r="M368" s="7">
        <f>(1+J368)^(7/365)-1</f>
        <v>1.2084654809936257E-3</v>
      </c>
      <c r="N368" s="7">
        <f>(1+J368)^(1/12)-1</f>
        <v>5.2616942768477504E-3</v>
      </c>
      <c r="O368" s="7">
        <f>(1+J368)^(1/4)-1</f>
        <v>1.586828478278357E-2</v>
      </c>
      <c r="P368" s="7">
        <f>(1+J368)^(1/2)-1</f>
        <v>3.19883720275147E-2</v>
      </c>
      <c r="Q368" s="7">
        <f>(1+J368)^(1/1)-1</f>
        <v>6.4999999999999947E-2</v>
      </c>
    </row>
    <row r="369" spans="1:17" hidden="1" x14ac:dyDescent="0.25">
      <c r="A369" s="2" t="s">
        <v>13</v>
      </c>
      <c r="B369" s="2">
        <v>40955</v>
      </c>
      <c r="C369" s="3">
        <v>40074</v>
      </c>
      <c r="D369" s="2" t="s">
        <v>694</v>
      </c>
      <c r="E369" s="3">
        <v>42630</v>
      </c>
      <c r="F369" s="2">
        <v>6.5000000000000002E-2</v>
      </c>
      <c r="G369" s="2">
        <v>40955</v>
      </c>
      <c r="H369" s="5">
        <v>40074</v>
      </c>
      <c r="I369" s="5">
        <v>42630</v>
      </c>
      <c r="J369" s="7">
        <v>6.5000000000000002E-2</v>
      </c>
      <c r="K369" s="7">
        <v>6.5000000000000002E-2</v>
      </c>
      <c r="L369" s="7">
        <f>(1+J369)^(1/365)-1</f>
        <v>1.7254858112680793E-4</v>
      </c>
      <c r="M369" s="7">
        <f>(1+J369)^(7/365)-1</f>
        <v>1.2084654809936257E-3</v>
      </c>
      <c r="N369" s="7">
        <f>(1+J369)^(1/12)-1</f>
        <v>5.2616942768477504E-3</v>
      </c>
      <c r="O369" s="7">
        <f>(1+J369)^(1/4)-1</f>
        <v>1.586828478278357E-2</v>
      </c>
      <c r="P369" s="7">
        <f>(1+J369)^(1/2)-1</f>
        <v>3.19883720275147E-2</v>
      </c>
      <c r="Q369" s="7">
        <f>(1+J369)^(1/1)-1</f>
        <v>6.4999999999999947E-2</v>
      </c>
    </row>
    <row r="370" spans="1:17" hidden="1" x14ac:dyDescent="0.25">
      <c r="A370" s="2" t="s">
        <v>13</v>
      </c>
      <c r="C370" s="3">
        <v>40074</v>
      </c>
      <c r="D370" s="2" t="s">
        <v>694</v>
      </c>
      <c r="E370" s="3">
        <v>42630</v>
      </c>
      <c r="F370" s="2">
        <v>6.5000000000000002E-2</v>
      </c>
      <c r="H370" s="5">
        <v>40074</v>
      </c>
      <c r="I370" s="5">
        <v>42630</v>
      </c>
      <c r="J370" s="7">
        <v>6.5000000000000002E-2</v>
      </c>
      <c r="K370" s="7">
        <v>6.5000000000000002E-2</v>
      </c>
      <c r="L370" s="7">
        <f>(1+J370)^(1/365)-1</f>
        <v>1.7254858112680793E-4</v>
      </c>
      <c r="M370" s="7">
        <f>(1+J370)^(7/365)-1</f>
        <v>1.2084654809936257E-3</v>
      </c>
      <c r="N370" s="7">
        <f>(1+J370)^(1/12)-1</f>
        <v>5.2616942768477504E-3</v>
      </c>
      <c r="O370" s="7">
        <f>(1+J370)^(1/4)-1</f>
        <v>1.586828478278357E-2</v>
      </c>
      <c r="P370" s="7">
        <f>(1+J370)^(1/2)-1</f>
        <v>3.19883720275147E-2</v>
      </c>
      <c r="Q370" s="7">
        <f>(1+J370)^(1/1)-1</f>
        <v>6.4999999999999947E-2</v>
      </c>
    </row>
    <row r="371" spans="1:17" hidden="1" x14ac:dyDescent="0.25">
      <c r="A371" s="2" t="s">
        <v>18</v>
      </c>
      <c r="B371" s="2">
        <v>40955</v>
      </c>
      <c r="C371" s="3">
        <v>40074</v>
      </c>
      <c r="D371" s="2" t="s">
        <v>694</v>
      </c>
      <c r="E371" s="3">
        <v>42630</v>
      </c>
      <c r="F371" s="2">
        <v>6.5000000000000002E-2</v>
      </c>
      <c r="G371" s="2">
        <v>40955</v>
      </c>
      <c r="H371" s="5">
        <v>40074</v>
      </c>
      <c r="I371" s="5">
        <v>42630</v>
      </c>
      <c r="J371" s="7">
        <v>6.5000000000000002E-2</v>
      </c>
      <c r="K371" s="7">
        <v>6.5000000000000002E-2</v>
      </c>
      <c r="L371" s="7">
        <f>(1+J371)^(1/365)-1</f>
        <v>1.7254858112680793E-4</v>
      </c>
      <c r="M371" s="7">
        <f>(1+J371)^(7/365)-1</f>
        <v>1.2084654809936257E-3</v>
      </c>
      <c r="N371" s="7">
        <f>(1+J371)^(1/12)-1</f>
        <v>5.2616942768477504E-3</v>
      </c>
      <c r="O371" s="7">
        <f>(1+J371)^(1/4)-1</f>
        <v>1.586828478278357E-2</v>
      </c>
      <c r="P371" s="7">
        <f>(1+J371)^(1/2)-1</f>
        <v>3.19883720275147E-2</v>
      </c>
      <c r="Q371" s="7">
        <f>(1+J371)^(1/1)-1</f>
        <v>6.4999999999999947E-2</v>
      </c>
    </row>
    <row r="372" spans="1:17" hidden="1" x14ac:dyDescent="0.25">
      <c r="A372" s="2" t="s">
        <v>19</v>
      </c>
      <c r="B372" s="2">
        <v>36634</v>
      </c>
      <c r="C372" s="2" t="s">
        <v>614</v>
      </c>
      <c r="D372" s="2" t="s">
        <v>694</v>
      </c>
      <c r="E372" s="2" t="s">
        <v>1163</v>
      </c>
      <c r="F372" s="2">
        <v>6.5000000000000002E-2</v>
      </c>
      <c r="G372" s="2">
        <v>21981</v>
      </c>
      <c r="H372" s="5">
        <v>40087</v>
      </c>
      <c r="I372" s="5">
        <v>42644</v>
      </c>
      <c r="J372" s="7">
        <v>6.5000000000000002E-2</v>
      </c>
      <c r="K372" s="7">
        <v>6.5000000000000002E-2</v>
      </c>
      <c r="L372" s="7">
        <f>(1+J372)^(1/365)-1</f>
        <v>1.7254858112680793E-4</v>
      </c>
      <c r="M372" s="7">
        <f>(1+J372)^(7/365)-1</f>
        <v>1.2084654809936257E-3</v>
      </c>
      <c r="N372" s="7">
        <f>(1+J372)^(1/12)-1</f>
        <v>5.2616942768477504E-3</v>
      </c>
      <c r="O372" s="7">
        <f>(1+J372)^(1/4)-1</f>
        <v>1.586828478278357E-2</v>
      </c>
      <c r="P372" s="7">
        <f>(1+J372)^(1/2)-1</f>
        <v>3.19883720275147E-2</v>
      </c>
      <c r="Q372" s="7">
        <f>(1+J372)^(1/1)-1</f>
        <v>6.4999999999999947E-2</v>
      </c>
    </row>
    <row r="373" spans="1:17" hidden="1" x14ac:dyDescent="0.25">
      <c r="A373" s="2" t="s">
        <v>12</v>
      </c>
      <c r="B373" s="2">
        <v>31107</v>
      </c>
      <c r="C373" s="2" t="s">
        <v>614</v>
      </c>
      <c r="D373" s="2" t="s">
        <v>695</v>
      </c>
      <c r="E373" s="2" t="s">
        <v>1165</v>
      </c>
      <c r="F373" s="2">
        <v>6.5000000000000002E-2</v>
      </c>
      <c r="G373" s="2">
        <v>8525</v>
      </c>
      <c r="H373" s="5">
        <v>40087</v>
      </c>
      <c r="I373" s="5">
        <v>41913</v>
      </c>
      <c r="J373" s="7">
        <v>6.5000000000000002E-2</v>
      </c>
      <c r="K373" s="7">
        <v>6.5000000000000002E-2</v>
      </c>
      <c r="L373" s="7">
        <f>(1+J373)^(1/365)-1</f>
        <v>1.7254858112680793E-4</v>
      </c>
      <c r="M373" s="7">
        <f>(1+J373)^(7/365)-1</f>
        <v>1.2084654809936257E-3</v>
      </c>
      <c r="N373" s="7">
        <f>(1+J373)^(1/12)-1</f>
        <v>5.2616942768477504E-3</v>
      </c>
      <c r="O373" s="7">
        <f>(1+J373)^(1/4)-1</f>
        <v>1.586828478278357E-2</v>
      </c>
      <c r="P373" s="7">
        <f>(1+J373)^(1/2)-1</f>
        <v>3.19883720275147E-2</v>
      </c>
      <c r="Q373" s="7">
        <f>(1+J373)^(1/1)-1</f>
        <v>6.4999999999999947E-2</v>
      </c>
    </row>
    <row r="374" spans="1:17" hidden="1" x14ac:dyDescent="0.25">
      <c r="A374" s="2" t="s">
        <v>19</v>
      </c>
      <c r="B374" s="2">
        <v>36634</v>
      </c>
      <c r="C374" s="2" t="s">
        <v>614</v>
      </c>
      <c r="D374" s="2" t="s">
        <v>694</v>
      </c>
      <c r="E374" s="2" t="s">
        <v>1163</v>
      </c>
      <c r="F374" s="2">
        <v>6.5000000000000002E-2</v>
      </c>
      <c r="G374" s="2">
        <v>14654</v>
      </c>
      <c r="H374" s="5">
        <v>40087</v>
      </c>
      <c r="I374" s="5">
        <v>42644</v>
      </c>
      <c r="J374" s="7">
        <v>6.5000000000000002E-2</v>
      </c>
      <c r="K374" s="7">
        <v>6.5000000000000002E-2</v>
      </c>
      <c r="L374" s="7">
        <f>(1+J374)^(1/365)-1</f>
        <v>1.7254858112680793E-4</v>
      </c>
      <c r="M374" s="7">
        <f>(1+J374)^(7/365)-1</f>
        <v>1.2084654809936257E-3</v>
      </c>
      <c r="N374" s="7">
        <f>(1+J374)^(1/12)-1</f>
        <v>5.2616942768477504E-3</v>
      </c>
      <c r="O374" s="7">
        <f>(1+J374)^(1/4)-1</f>
        <v>1.586828478278357E-2</v>
      </c>
      <c r="P374" s="7">
        <f>(1+J374)^(1/2)-1</f>
        <v>3.19883720275147E-2</v>
      </c>
      <c r="Q374" s="7">
        <f>(1+J374)^(1/1)-1</f>
        <v>6.4999999999999947E-2</v>
      </c>
    </row>
    <row r="375" spans="1:17" hidden="1" x14ac:dyDescent="0.25">
      <c r="A375" s="2" t="s">
        <v>19</v>
      </c>
      <c r="B375" s="2">
        <v>36634</v>
      </c>
      <c r="C375" s="2" t="s">
        <v>614</v>
      </c>
      <c r="D375" s="2" t="s">
        <v>694</v>
      </c>
      <c r="E375" s="2" t="s">
        <v>1163</v>
      </c>
      <c r="F375" s="2">
        <v>6.5000000000000002E-2</v>
      </c>
      <c r="G375" s="2">
        <v>7327</v>
      </c>
      <c r="H375" s="5">
        <v>40087</v>
      </c>
      <c r="I375" s="5">
        <v>42644</v>
      </c>
      <c r="J375" s="7">
        <v>6.5000000000000002E-2</v>
      </c>
      <c r="K375" s="7">
        <v>6.5000000000000002E-2</v>
      </c>
      <c r="L375" s="7">
        <f>(1+J375)^(1/365)-1</f>
        <v>1.7254858112680793E-4</v>
      </c>
      <c r="M375" s="7">
        <f>(1+J375)^(7/365)-1</f>
        <v>1.2084654809936257E-3</v>
      </c>
      <c r="N375" s="7">
        <f>(1+J375)^(1/12)-1</f>
        <v>5.2616942768477504E-3</v>
      </c>
      <c r="O375" s="7">
        <f>(1+J375)^(1/4)-1</f>
        <v>1.586828478278357E-2</v>
      </c>
      <c r="P375" s="7">
        <f>(1+J375)^(1/2)-1</f>
        <v>3.19883720275147E-2</v>
      </c>
      <c r="Q375" s="7">
        <f>(1+J375)^(1/1)-1</f>
        <v>6.4999999999999947E-2</v>
      </c>
    </row>
    <row r="376" spans="1:17" hidden="1" x14ac:dyDescent="0.25">
      <c r="A376" s="2" t="s">
        <v>12</v>
      </c>
      <c r="B376" s="2">
        <v>31107</v>
      </c>
      <c r="C376" s="3">
        <v>40100</v>
      </c>
      <c r="D376" s="2" t="s">
        <v>695</v>
      </c>
      <c r="E376" s="3">
        <v>41926</v>
      </c>
      <c r="F376" s="2">
        <v>6.5000000000000002E-2</v>
      </c>
      <c r="G376" s="2">
        <v>8525</v>
      </c>
      <c r="H376" s="5">
        <v>40100</v>
      </c>
      <c r="I376" s="5">
        <v>41926</v>
      </c>
      <c r="J376" s="7">
        <v>6.5000000000000002E-2</v>
      </c>
      <c r="K376" s="7">
        <v>6.5000000000000002E-2</v>
      </c>
      <c r="L376" s="7">
        <f>(1+J376)^(1/365)-1</f>
        <v>1.7254858112680793E-4</v>
      </c>
      <c r="M376" s="7">
        <f>(1+J376)^(7/365)-1</f>
        <v>1.2084654809936257E-3</v>
      </c>
      <c r="N376" s="7">
        <f>(1+J376)^(1/12)-1</f>
        <v>5.2616942768477504E-3</v>
      </c>
      <c r="O376" s="7">
        <f>(1+J376)^(1/4)-1</f>
        <v>1.586828478278357E-2</v>
      </c>
      <c r="P376" s="7">
        <f>(1+J376)^(1/2)-1</f>
        <v>3.19883720275147E-2</v>
      </c>
      <c r="Q376" s="7">
        <f>(1+J376)^(1/1)-1</f>
        <v>6.4999999999999947E-2</v>
      </c>
    </row>
    <row r="377" spans="1:17" hidden="1" x14ac:dyDescent="0.25">
      <c r="A377" s="2" t="s">
        <v>12</v>
      </c>
      <c r="B377" s="2">
        <v>31107</v>
      </c>
      <c r="C377" s="3">
        <v>40100</v>
      </c>
      <c r="D377" s="2" t="s">
        <v>695</v>
      </c>
      <c r="E377" s="3">
        <v>41926</v>
      </c>
      <c r="F377" s="2">
        <v>6.5000000000000002E-2</v>
      </c>
      <c r="G377" s="2">
        <v>31107</v>
      </c>
      <c r="H377" s="5">
        <v>40100</v>
      </c>
      <c r="I377" s="5">
        <v>41926</v>
      </c>
      <c r="J377" s="7">
        <v>6.5000000000000002E-2</v>
      </c>
      <c r="K377" s="7">
        <v>6.5000000000000002E-2</v>
      </c>
      <c r="L377" s="7">
        <f>(1+J377)^(1/365)-1</f>
        <v>1.7254858112680793E-4</v>
      </c>
      <c r="M377" s="7">
        <f>(1+J377)^(7/365)-1</f>
        <v>1.2084654809936257E-3</v>
      </c>
      <c r="N377" s="7">
        <f>(1+J377)^(1/12)-1</f>
        <v>5.2616942768477504E-3</v>
      </c>
      <c r="O377" s="7">
        <f>(1+J377)^(1/4)-1</f>
        <v>1.586828478278357E-2</v>
      </c>
      <c r="P377" s="7">
        <f>(1+J377)^(1/2)-1</f>
        <v>3.19883720275147E-2</v>
      </c>
      <c r="Q377" s="7">
        <f>(1+J377)^(1/1)-1</f>
        <v>6.4999999999999947E-2</v>
      </c>
    </row>
    <row r="378" spans="1:17" hidden="1" x14ac:dyDescent="0.25">
      <c r="A378" s="2" t="s">
        <v>12</v>
      </c>
      <c r="C378" s="3">
        <v>40100</v>
      </c>
      <c r="D378" s="2" t="s">
        <v>695</v>
      </c>
      <c r="E378" s="3">
        <v>41926</v>
      </c>
      <c r="F378" s="2">
        <v>6.5000000000000002E-2</v>
      </c>
      <c r="H378" s="5">
        <v>40100</v>
      </c>
      <c r="I378" s="5">
        <v>41926</v>
      </c>
      <c r="J378" s="7">
        <v>6.5000000000000002E-2</v>
      </c>
      <c r="K378" s="7">
        <v>6.5000000000000002E-2</v>
      </c>
      <c r="L378" s="7">
        <f>(1+J378)^(1/365)-1</f>
        <v>1.7254858112680793E-4</v>
      </c>
      <c r="M378" s="7">
        <f>(1+J378)^(7/365)-1</f>
        <v>1.2084654809936257E-3</v>
      </c>
      <c r="N378" s="7">
        <f>(1+J378)^(1/12)-1</f>
        <v>5.2616942768477504E-3</v>
      </c>
      <c r="O378" s="7">
        <f>(1+J378)^(1/4)-1</f>
        <v>1.586828478278357E-2</v>
      </c>
      <c r="P378" s="7">
        <f>(1+J378)^(1/2)-1</f>
        <v>3.19883720275147E-2</v>
      </c>
      <c r="Q378" s="7">
        <f>(1+J378)^(1/1)-1</f>
        <v>6.4999999999999947E-2</v>
      </c>
    </row>
    <row r="379" spans="1:17" hidden="1" x14ac:dyDescent="0.25">
      <c r="A379" s="2" t="s">
        <v>12</v>
      </c>
      <c r="B379" s="2">
        <v>31107</v>
      </c>
      <c r="C379" s="3">
        <v>40100</v>
      </c>
      <c r="D379" s="2" t="s">
        <v>695</v>
      </c>
      <c r="E379" s="3">
        <v>41926</v>
      </c>
      <c r="F379" s="2">
        <v>6.5000000000000002E-2</v>
      </c>
      <c r="G379" s="2">
        <v>16531</v>
      </c>
      <c r="H379" s="5">
        <v>40100</v>
      </c>
      <c r="I379" s="5">
        <v>41926</v>
      </c>
      <c r="J379" s="7">
        <v>6.5000000000000002E-2</v>
      </c>
      <c r="K379" s="7">
        <v>6.5000000000000002E-2</v>
      </c>
      <c r="L379" s="7">
        <f>(1+J379)^(1/365)-1</f>
        <v>1.7254858112680793E-4</v>
      </c>
      <c r="M379" s="7">
        <f>(1+J379)^(7/365)-1</f>
        <v>1.2084654809936257E-3</v>
      </c>
      <c r="N379" s="7">
        <f>(1+J379)^(1/12)-1</f>
        <v>5.2616942768477504E-3</v>
      </c>
      <c r="O379" s="7">
        <f>(1+J379)^(1/4)-1</f>
        <v>1.586828478278357E-2</v>
      </c>
      <c r="P379" s="7">
        <f>(1+J379)^(1/2)-1</f>
        <v>3.19883720275147E-2</v>
      </c>
      <c r="Q379" s="7">
        <f>(1+J379)^(1/1)-1</f>
        <v>6.4999999999999947E-2</v>
      </c>
    </row>
    <row r="380" spans="1:17" hidden="1" x14ac:dyDescent="0.25">
      <c r="A380" s="2" t="s">
        <v>227</v>
      </c>
      <c r="B380" s="2">
        <v>46350</v>
      </c>
      <c r="C380" s="3">
        <v>40108</v>
      </c>
      <c r="D380" s="2" t="s">
        <v>694</v>
      </c>
      <c r="E380" s="3">
        <v>42664</v>
      </c>
      <c r="F380" s="2">
        <v>3.2599999999999997E-2</v>
      </c>
      <c r="G380" s="2">
        <v>46350</v>
      </c>
      <c r="H380" s="5">
        <v>40108</v>
      </c>
      <c r="I380" s="5">
        <v>42664</v>
      </c>
      <c r="J380" s="7">
        <v>3.2599999999999997E-2</v>
      </c>
      <c r="K380" s="7">
        <v>3.2599999999999997E-2</v>
      </c>
      <c r="L380" s="7">
        <f>(1+J380)^(1/365)-1</f>
        <v>8.7893981527420451E-5</v>
      </c>
      <c r="M380" s="7">
        <f>(1+J380)^(7/365)-1</f>
        <v>6.1542012685178449E-4</v>
      </c>
      <c r="N380" s="7">
        <f>(1+J380)^(1/12)-1</f>
        <v>2.6769009734601834E-3</v>
      </c>
      <c r="O380" s="7">
        <f>(1+J380)^(1/4)-1</f>
        <v>8.052219498979829E-3</v>
      </c>
      <c r="P380" s="7">
        <f>(1+J380)^(1/2)-1</f>
        <v>1.6169277236819379E-2</v>
      </c>
      <c r="Q380" s="7">
        <f>(1+J380)^(1/1)-1</f>
        <v>3.2599999999999962E-2</v>
      </c>
    </row>
    <row r="381" spans="1:17" hidden="1" x14ac:dyDescent="0.25">
      <c r="A381" s="2" t="s">
        <v>19</v>
      </c>
      <c r="B381" s="2">
        <v>36634</v>
      </c>
      <c r="C381" s="3">
        <v>40109</v>
      </c>
      <c r="D381" s="2" t="s">
        <v>694</v>
      </c>
      <c r="E381" s="3">
        <v>42665</v>
      </c>
      <c r="F381" s="2">
        <v>6.5000000000000002E-2</v>
      </c>
      <c r="G381" s="2">
        <v>21981</v>
      </c>
      <c r="H381" s="5">
        <v>40109</v>
      </c>
      <c r="I381" s="5">
        <v>42665</v>
      </c>
      <c r="J381" s="7">
        <v>6.5000000000000002E-2</v>
      </c>
      <c r="K381" s="7">
        <v>6.5000000000000002E-2</v>
      </c>
      <c r="L381" s="7">
        <f>(1+J381)^(1/365)-1</f>
        <v>1.7254858112680793E-4</v>
      </c>
      <c r="M381" s="7">
        <f>(1+J381)^(7/365)-1</f>
        <v>1.2084654809936257E-3</v>
      </c>
      <c r="N381" s="7">
        <f>(1+J381)^(1/12)-1</f>
        <v>5.2616942768477504E-3</v>
      </c>
      <c r="O381" s="7">
        <f>(1+J381)^(1/4)-1</f>
        <v>1.586828478278357E-2</v>
      </c>
      <c r="P381" s="7">
        <f>(1+J381)^(1/2)-1</f>
        <v>3.19883720275147E-2</v>
      </c>
      <c r="Q381" s="7">
        <f>(1+J381)^(1/1)-1</f>
        <v>6.4999999999999947E-2</v>
      </c>
    </row>
    <row r="382" spans="1:17" hidden="1" x14ac:dyDescent="0.25">
      <c r="A382" s="2" t="s">
        <v>19</v>
      </c>
      <c r="B382" s="2">
        <v>36634</v>
      </c>
      <c r="C382" s="3">
        <v>40109</v>
      </c>
      <c r="D382" s="2" t="s">
        <v>694</v>
      </c>
      <c r="E382" s="3">
        <v>42665</v>
      </c>
      <c r="F382" s="2">
        <v>6.5000000000000002E-2</v>
      </c>
      <c r="G382" s="2">
        <v>14654</v>
      </c>
      <c r="H382" s="5">
        <v>40109</v>
      </c>
      <c r="I382" s="5">
        <v>42665</v>
      </c>
      <c r="J382" s="7">
        <v>6.5000000000000002E-2</v>
      </c>
      <c r="K382" s="7">
        <v>6.5000000000000002E-2</v>
      </c>
      <c r="L382" s="7">
        <f>(1+J382)^(1/365)-1</f>
        <v>1.7254858112680793E-4</v>
      </c>
      <c r="M382" s="7">
        <f>(1+J382)^(7/365)-1</f>
        <v>1.2084654809936257E-3</v>
      </c>
      <c r="N382" s="7">
        <f>(1+J382)^(1/12)-1</f>
        <v>5.2616942768477504E-3</v>
      </c>
      <c r="O382" s="7">
        <f>(1+J382)^(1/4)-1</f>
        <v>1.586828478278357E-2</v>
      </c>
      <c r="P382" s="7">
        <f>(1+J382)^(1/2)-1</f>
        <v>3.19883720275147E-2</v>
      </c>
      <c r="Q382" s="7">
        <f>(1+J382)^(1/1)-1</f>
        <v>6.4999999999999947E-2</v>
      </c>
    </row>
    <row r="383" spans="1:17" hidden="1" x14ac:dyDescent="0.25">
      <c r="A383" s="2" t="s">
        <v>19</v>
      </c>
      <c r="B383" s="2">
        <v>36634</v>
      </c>
      <c r="C383" s="3">
        <v>40109</v>
      </c>
      <c r="D383" s="2" t="s">
        <v>694</v>
      </c>
      <c r="E383" s="3">
        <v>42665</v>
      </c>
      <c r="F383" s="2">
        <v>6.5000000000000002E-2</v>
      </c>
      <c r="G383" s="2">
        <v>36634</v>
      </c>
      <c r="H383" s="5">
        <v>40109</v>
      </c>
      <c r="I383" s="5">
        <v>42665</v>
      </c>
      <c r="J383" s="7">
        <v>6.5000000000000002E-2</v>
      </c>
      <c r="K383" s="7">
        <v>6.5000000000000002E-2</v>
      </c>
      <c r="L383" s="7">
        <f>(1+J383)^(1/365)-1</f>
        <v>1.7254858112680793E-4</v>
      </c>
      <c r="M383" s="7">
        <f>(1+J383)^(7/365)-1</f>
        <v>1.2084654809936257E-3</v>
      </c>
      <c r="N383" s="7">
        <f>(1+J383)^(1/12)-1</f>
        <v>5.2616942768477504E-3</v>
      </c>
      <c r="O383" s="7">
        <f>(1+J383)^(1/4)-1</f>
        <v>1.586828478278357E-2</v>
      </c>
      <c r="P383" s="7">
        <f>(1+J383)^(1/2)-1</f>
        <v>3.19883720275147E-2</v>
      </c>
      <c r="Q383" s="7">
        <f>(1+J383)^(1/1)-1</f>
        <v>6.4999999999999947E-2</v>
      </c>
    </row>
    <row r="384" spans="1:17" hidden="1" x14ac:dyDescent="0.25">
      <c r="A384" s="2" t="s">
        <v>19</v>
      </c>
      <c r="C384" s="3">
        <v>40109</v>
      </c>
      <c r="D384" s="2" t="s">
        <v>694</v>
      </c>
      <c r="E384" s="3">
        <v>42665</v>
      </c>
      <c r="F384" s="2">
        <v>6.5000000000000002E-2</v>
      </c>
      <c r="H384" s="5">
        <v>40109</v>
      </c>
      <c r="I384" s="5">
        <v>42665</v>
      </c>
      <c r="J384" s="7">
        <v>6.5000000000000002E-2</v>
      </c>
      <c r="K384" s="7">
        <v>6.5000000000000002E-2</v>
      </c>
      <c r="L384" s="7">
        <f>(1+J384)^(1/365)-1</f>
        <v>1.7254858112680793E-4</v>
      </c>
      <c r="M384" s="7">
        <f>(1+J384)^(7/365)-1</f>
        <v>1.2084654809936257E-3</v>
      </c>
      <c r="N384" s="7">
        <f>(1+J384)^(1/12)-1</f>
        <v>5.2616942768477504E-3</v>
      </c>
      <c r="O384" s="7">
        <f>(1+J384)^(1/4)-1</f>
        <v>1.586828478278357E-2</v>
      </c>
      <c r="P384" s="7">
        <f>(1+J384)^(1/2)-1</f>
        <v>3.19883720275147E-2</v>
      </c>
      <c r="Q384" s="7">
        <f>(1+J384)^(1/1)-1</f>
        <v>6.4999999999999947E-2</v>
      </c>
    </row>
    <row r="385" spans="1:17" hidden="1" x14ac:dyDescent="0.25">
      <c r="A385" s="2" t="s">
        <v>19</v>
      </c>
      <c r="B385" s="2">
        <v>36634</v>
      </c>
      <c r="C385" s="3">
        <v>40109</v>
      </c>
      <c r="D385" s="2" t="s">
        <v>694</v>
      </c>
      <c r="E385" s="3">
        <v>42665</v>
      </c>
      <c r="F385" s="2">
        <v>6.5000000000000002E-2</v>
      </c>
      <c r="G385" s="2">
        <v>29308</v>
      </c>
      <c r="H385" s="5">
        <v>40109</v>
      </c>
      <c r="I385" s="5">
        <v>42665</v>
      </c>
      <c r="J385" s="7">
        <v>6.5000000000000002E-2</v>
      </c>
      <c r="K385" s="7">
        <v>6.5000000000000002E-2</v>
      </c>
      <c r="L385" s="7">
        <f>(1+J385)^(1/365)-1</f>
        <v>1.7254858112680793E-4</v>
      </c>
      <c r="M385" s="7">
        <f>(1+J385)^(7/365)-1</f>
        <v>1.2084654809936257E-3</v>
      </c>
      <c r="N385" s="7">
        <f>(1+J385)^(1/12)-1</f>
        <v>5.2616942768477504E-3</v>
      </c>
      <c r="O385" s="7">
        <f>(1+J385)^(1/4)-1</f>
        <v>1.586828478278357E-2</v>
      </c>
      <c r="P385" s="7">
        <f>(1+J385)^(1/2)-1</f>
        <v>3.19883720275147E-2</v>
      </c>
      <c r="Q385" s="7">
        <f>(1+J385)^(1/1)-1</f>
        <v>6.4999999999999947E-2</v>
      </c>
    </row>
    <row r="386" spans="1:17" hidden="1" x14ac:dyDescent="0.25">
      <c r="A386" s="2" t="s">
        <v>19</v>
      </c>
      <c r="B386" s="2">
        <v>36500</v>
      </c>
      <c r="C386" s="3">
        <v>40109</v>
      </c>
      <c r="D386" s="2" t="s">
        <v>694</v>
      </c>
      <c r="E386" s="3">
        <v>42665</v>
      </c>
      <c r="F386" s="2">
        <v>6.5000000000000002E-2</v>
      </c>
      <c r="G386" s="2">
        <v>36500</v>
      </c>
      <c r="H386" s="5">
        <v>40109</v>
      </c>
      <c r="I386" s="5">
        <v>42665</v>
      </c>
      <c r="J386" s="7">
        <v>6.5000000000000002E-2</v>
      </c>
      <c r="K386" s="7">
        <v>6.5000000000000002E-2</v>
      </c>
      <c r="L386" s="7">
        <f>(1+J386)^(1/365)-1</f>
        <v>1.7254858112680793E-4</v>
      </c>
      <c r="M386" s="7">
        <f>(1+J386)^(7/365)-1</f>
        <v>1.2084654809936257E-3</v>
      </c>
      <c r="N386" s="7">
        <f>(1+J386)^(1/12)-1</f>
        <v>5.2616942768477504E-3</v>
      </c>
      <c r="O386" s="7">
        <f>(1+J386)^(1/4)-1</f>
        <v>1.586828478278357E-2</v>
      </c>
      <c r="P386" s="7">
        <f>(1+J386)^(1/2)-1</f>
        <v>3.19883720275147E-2</v>
      </c>
      <c r="Q386" s="7">
        <f>(1+J386)^(1/1)-1</f>
        <v>6.4999999999999947E-2</v>
      </c>
    </row>
    <row r="387" spans="1:17" hidden="1" x14ac:dyDescent="0.25">
      <c r="A387" s="2" t="s">
        <v>16</v>
      </c>
      <c r="B387" s="2">
        <v>16600</v>
      </c>
      <c r="C387" s="2" t="s">
        <v>611</v>
      </c>
      <c r="D387" s="2" t="s">
        <v>694</v>
      </c>
      <c r="E387" s="2" t="s">
        <v>1160</v>
      </c>
      <c r="F387" s="2">
        <v>6.5000000000000002E-2</v>
      </c>
      <c r="G387" s="2">
        <v>9960</v>
      </c>
      <c r="H387" s="5">
        <v>40118</v>
      </c>
      <c r="I387" s="5">
        <v>42675</v>
      </c>
      <c r="J387" s="7">
        <v>6.5000000000000002E-2</v>
      </c>
      <c r="K387" s="7">
        <v>6.5000000000000002E-2</v>
      </c>
      <c r="L387" s="7">
        <f>(1+J387)^(1/365)-1</f>
        <v>1.7254858112680793E-4</v>
      </c>
      <c r="M387" s="7">
        <f>(1+J387)^(7/365)-1</f>
        <v>1.2084654809936257E-3</v>
      </c>
      <c r="N387" s="7">
        <f>(1+J387)^(1/12)-1</f>
        <v>5.2616942768477504E-3</v>
      </c>
      <c r="O387" s="7">
        <f>(1+J387)^(1/4)-1</f>
        <v>1.586828478278357E-2</v>
      </c>
      <c r="P387" s="7">
        <f>(1+J387)^(1/2)-1</f>
        <v>3.19883720275147E-2</v>
      </c>
      <c r="Q387" s="7">
        <f>(1+J387)^(1/1)-1</f>
        <v>6.4999999999999947E-2</v>
      </c>
    </row>
    <row r="388" spans="1:17" hidden="1" x14ac:dyDescent="0.25">
      <c r="A388" s="2" t="s">
        <v>16</v>
      </c>
      <c r="B388" s="2">
        <v>16600</v>
      </c>
      <c r="C388" s="2" t="s">
        <v>611</v>
      </c>
      <c r="D388" s="2" t="s">
        <v>694</v>
      </c>
      <c r="E388" s="2" t="s">
        <v>1160</v>
      </c>
      <c r="F388" s="2">
        <v>6.5000000000000002E-2</v>
      </c>
      <c r="G388" s="2">
        <v>6640</v>
      </c>
      <c r="H388" s="5">
        <v>40118</v>
      </c>
      <c r="I388" s="5">
        <v>42675</v>
      </c>
      <c r="J388" s="7">
        <v>6.5000000000000002E-2</v>
      </c>
      <c r="K388" s="7">
        <v>6.5000000000000002E-2</v>
      </c>
      <c r="L388" s="7">
        <f>(1+J388)^(1/365)-1</f>
        <v>1.7254858112680793E-4</v>
      </c>
      <c r="M388" s="7">
        <f>(1+J388)^(7/365)-1</f>
        <v>1.2084654809936257E-3</v>
      </c>
      <c r="N388" s="7">
        <f>(1+J388)^(1/12)-1</f>
        <v>5.2616942768477504E-3</v>
      </c>
      <c r="O388" s="7">
        <f>(1+J388)^(1/4)-1</f>
        <v>1.586828478278357E-2</v>
      </c>
      <c r="P388" s="7">
        <f>(1+J388)^(1/2)-1</f>
        <v>3.19883720275147E-2</v>
      </c>
      <c r="Q388" s="7">
        <f>(1+J388)^(1/1)-1</f>
        <v>6.4999999999999947E-2</v>
      </c>
    </row>
    <row r="389" spans="1:17" hidden="1" x14ac:dyDescent="0.25">
      <c r="A389" s="2" t="s">
        <v>16</v>
      </c>
      <c r="B389" s="2">
        <v>16600</v>
      </c>
      <c r="C389" s="2" t="s">
        <v>611</v>
      </c>
      <c r="D389" s="2" t="s">
        <v>694</v>
      </c>
      <c r="E389" s="2" t="s">
        <v>1160</v>
      </c>
      <c r="F389" s="2">
        <v>6.5000000000000002E-2</v>
      </c>
      <c r="G389" s="2">
        <v>3320</v>
      </c>
      <c r="H389" s="5">
        <v>40118</v>
      </c>
      <c r="I389" s="5">
        <v>42675</v>
      </c>
      <c r="J389" s="7">
        <v>6.5000000000000002E-2</v>
      </c>
      <c r="K389" s="7">
        <v>6.5000000000000002E-2</v>
      </c>
      <c r="L389" s="7">
        <f>(1+J389)^(1/365)-1</f>
        <v>1.7254858112680793E-4</v>
      </c>
      <c r="M389" s="7">
        <f>(1+J389)^(7/365)-1</f>
        <v>1.2084654809936257E-3</v>
      </c>
      <c r="N389" s="7">
        <f>(1+J389)^(1/12)-1</f>
        <v>5.2616942768477504E-3</v>
      </c>
      <c r="O389" s="7">
        <f>(1+J389)^(1/4)-1</f>
        <v>1.586828478278357E-2</v>
      </c>
      <c r="P389" s="7">
        <f>(1+J389)^(1/2)-1</f>
        <v>3.19883720275147E-2</v>
      </c>
      <c r="Q389" s="7">
        <f>(1+J389)^(1/1)-1</f>
        <v>6.4999999999999947E-2</v>
      </c>
    </row>
    <row r="390" spans="1:17" hidden="1" x14ac:dyDescent="0.25">
      <c r="A390" s="2" t="s">
        <v>53</v>
      </c>
      <c r="B390" s="2">
        <v>21005</v>
      </c>
      <c r="C390" s="3">
        <v>40129</v>
      </c>
      <c r="D390" s="2" t="s">
        <v>718</v>
      </c>
      <c r="E390" s="2" t="s">
        <v>1259</v>
      </c>
      <c r="F390" s="2">
        <v>6.8500000000000005E-2</v>
      </c>
      <c r="G390" s="2">
        <v>21005</v>
      </c>
      <c r="H390" s="5">
        <v>40129</v>
      </c>
      <c r="J390" s="7">
        <v>6.8500000000000005E-2</v>
      </c>
      <c r="K390" s="7">
        <v>6.8500000000000005E-2</v>
      </c>
      <c r="L390" s="7">
        <f>(1+J390)^(1/365)-1</f>
        <v>1.8153920440378002E-4</v>
      </c>
      <c r="M390" s="7">
        <f>(1+J390)^(7/365)-1</f>
        <v>1.2714667264024371E-3</v>
      </c>
      <c r="N390" s="7">
        <f>(1+J390)^(1/12)-1</f>
        <v>5.5365868732712986E-3</v>
      </c>
      <c r="O390" s="7">
        <f>(1+J390)^(1/4)-1</f>
        <v>1.670189171982428E-2</v>
      </c>
      <c r="P390" s="7">
        <f>(1+J390)^(1/2)-1</f>
        <v>3.3682736626669207E-2</v>
      </c>
      <c r="Q390" s="7">
        <f>(1+J390)^(1/1)-1</f>
        <v>6.8500000000000005E-2</v>
      </c>
    </row>
    <row r="391" spans="1:17" hidden="1" x14ac:dyDescent="0.25">
      <c r="A391" s="2" t="s">
        <v>53</v>
      </c>
      <c r="B391" s="2">
        <v>20270</v>
      </c>
      <c r="C391" s="3">
        <v>40141</v>
      </c>
      <c r="D391" s="2" t="s">
        <v>718</v>
      </c>
      <c r="E391" s="2" t="s">
        <v>1261</v>
      </c>
      <c r="F391" s="2">
        <v>6.8000000000000005E-2</v>
      </c>
      <c r="G391" s="2">
        <v>20270</v>
      </c>
      <c r="H391" s="5">
        <v>40141</v>
      </c>
      <c r="J391" s="7">
        <v>6.8000000000000005E-2</v>
      </c>
      <c r="K391" s="7">
        <v>6.8000000000000005E-2</v>
      </c>
      <c r="L391" s="7">
        <f>(1+J391)^(1/365)-1</f>
        <v>1.8025662930987174E-4</v>
      </c>
      <c r="M391" s="7">
        <f>(1+J391)^(7/365)-1</f>
        <v>1.2624789517001744E-3</v>
      </c>
      <c r="N391" s="7">
        <f>(1+J391)^(1/12)-1</f>
        <v>5.4973670825229082E-3</v>
      </c>
      <c r="O391" s="7">
        <f>(1+J391)^(1/4)-1</f>
        <v>1.6582930518265648E-2</v>
      </c>
      <c r="P391" s="7">
        <f>(1+J391)^(1/2)-1</f>
        <v>3.3440854621105132E-2</v>
      </c>
      <c r="Q391" s="7">
        <f>(1+J391)^(1/1)-1</f>
        <v>6.800000000000006E-2</v>
      </c>
    </row>
    <row r="392" spans="1:17" hidden="1" x14ac:dyDescent="0.25">
      <c r="A392" s="2" t="s">
        <v>16</v>
      </c>
      <c r="B392" s="2">
        <v>16600</v>
      </c>
      <c r="C392" s="3">
        <v>40142</v>
      </c>
      <c r="D392" s="2" t="s">
        <v>694</v>
      </c>
      <c r="E392" s="3">
        <v>42698</v>
      </c>
      <c r="F392" s="2">
        <v>6.5000000000000002E-2</v>
      </c>
      <c r="G392" s="2">
        <v>16600</v>
      </c>
      <c r="H392" s="5">
        <v>40142</v>
      </c>
      <c r="I392" s="5">
        <v>42698</v>
      </c>
      <c r="J392" s="7">
        <v>6.5000000000000002E-2</v>
      </c>
      <c r="K392" s="7">
        <v>6.5000000000000002E-2</v>
      </c>
      <c r="L392" s="7">
        <f>(1+J392)^(1/365)-1</f>
        <v>1.7254858112680793E-4</v>
      </c>
      <c r="M392" s="7">
        <f>(1+J392)^(7/365)-1</f>
        <v>1.2084654809936257E-3</v>
      </c>
      <c r="N392" s="7">
        <f>(1+J392)^(1/12)-1</f>
        <v>5.2616942768477504E-3</v>
      </c>
      <c r="O392" s="7">
        <f>(1+J392)^(1/4)-1</f>
        <v>1.586828478278357E-2</v>
      </c>
      <c r="P392" s="7">
        <f>(1+J392)^(1/2)-1</f>
        <v>3.19883720275147E-2</v>
      </c>
      <c r="Q392" s="7">
        <f>(1+J392)^(1/1)-1</f>
        <v>6.4999999999999947E-2</v>
      </c>
    </row>
    <row r="393" spans="1:17" hidden="1" x14ac:dyDescent="0.25">
      <c r="A393" s="2" t="s">
        <v>16</v>
      </c>
      <c r="C393" s="3">
        <v>40142</v>
      </c>
      <c r="D393" s="2" t="s">
        <v>694</v>
      </c>
      <c r="E393" s="3">
        <v>42698</v>
      </c>
      <c r="F393" s="2">
        <v>6.5000000000000002E-2</v>
      </c>
      <c r="H393" s="5">
        <v>40142</v>
      </c>
      <c r="I393" s="5">
        <v>42698</v>
      </c>
      <c r="J393" s="7">
        <v>6.5000000000000002E-2</v>
      </c>
      <c r="K393" s="7">
        <v>6.5000000000000002E-2</v>
      </c>
      <c r="L393" s="7">
        <f>(1+J393)^(1/365)-1</f>
        <v>1.7254858112680793E-4</v>
      </c>
      <c r="M393" s="7">
        <f>(1+J393)^(7/365)-1</f>
        <v>1.2084654809936257E-3</v>
      </c>
      <c r="N393" s="7">
        <f>(1+J393)^(1/12)-1</f>
        <v>5.2616942768477504E-3</v>
      </c>
      <c r="O393" s="7">
        <f>(1+J393)^(1/4)-1</f>
        <v>1.586828478278357E-2</v>
      </c>
      <c r="P393" s="7">
        <f>(1+J393)^(1/2)-1</f>
        <v>3.19883720275147E-2</v>
      </c>
      <c r="Q393" s="7">
        <f>(1+J393)^(1/1)-1</f>
        <v>6.4999999999999947E-2</v>
      </c>
    </row>
    <row r="394" spans="1:17" hidden="1" x14ac:dyDescent="0.25">
      <c r="A394" s="2" t="s">
        <v>223</v>
      </c>
      <c r="B394" s="2">
        <v>16600</v>
      </c>
      <c r="C394" s="3">
        <v>40142</v>
      </c>
      <c r="D394" s="2" t="s">
        <v>694</v>
      </c>
      <c r="E394" s="3">
        <v>42698</v>
      </c>
      <c r="F394" s="2">
        <v>6.5000000000000002E-2</v>
      </c>
      <c r="G394" s="2">
        <v>16600</v>
      </c>
      <c r="H394" s="5">
        <v>40142</v>
      </c>
      <c r="I394" s="5">
        <v>42698</v>
      </c>
      <c r="J394" s="7">
        <v>6.5000000000000002E-2</v>
      </c>
      <c r="K394" s="7">
        <v>6.5000000000000002E-2</v>
      </c>
      <c r="L394" s="7">
        <f>(1+J394)^(1/365)-1</f>
        <v>1.7254858112680793E-4</v>
      </c>
      <c r="M394" s="7">
        <f>(1+J394)^(7/365)-1</f>
        <v>1.2084654809936257E-3</v>
      </c>
      <c r="N394" s="7">
        <f>(1+J394)^(1/12)-1</f>
        <v>5.2616942768477504E-3</v>
      </c>
      <c r="O394" s="7">
        <f>(1+J394)^(1/4)-1</f>
        <v>1.586828478278357E-2</v>
      </c>
      <c r="P394" s="7">
        <f>(1+J394)^(1/2)-1</f>
        <v>3.19883720275147E-2</v>
      </c>
      <c r="Q394" s="7">
        <f>(1+J394)^(1/1)-1</f>
        <v>6.4999999999999947E-2</v>
      </c>
    </row>
    <row r="395" spans="1:17" hidden="1" x14ac:dyDescent="0.25">
      <c r="A395" s="2" t="s">
        <v>16</v>
      </c>
      <c r="B395" s="2">
        <v>16600</v>
      </c>
      <c r="C395" s="3">
        <v>40143</v>
      </c>
      <c r="D395" s="2" t="s">
        <v>694</v>
      </c>
      <c r="E395" s="3">
        <v>42698</v>
      </c>
      <c r="F395" s="2">
        <v>6.5000000000000002E-2</v>
      </c>
      <c r="G395" s="2">
        <v>9960</v>
      </c>
      <c r="H395" s="5">
        <v>40143</v>
      </c>
      <c r="I395" s="5">
        <v>42698</v>
      </c>
      <c r="J395" s="7">
        <v>6.5000000000000002E-2</v>
      </c>
      <c r="K395" s="7">
        <v>6.5000000000000002E-2</v>
      </c>
      <c r="L395" s="7">
        <f>(1+J395)^(1/365)-1</f>
        <v>1.7254858112680793E-4</v>
      </c>
      <c r="M395" s="7">
        <f>(1+J395)^(7/365)-1</f>
        <v>1.2084654809936257E-3</v>
      </c>
      <c r="N395" s="7">
        <f>(1+J395)^(1/12)-1</f>
        <v>5.2616942768477504E-3</v>
      </c>
      <c r="O395" s="7">
        <f>(1+J395)^(1/4)-1</f>
        <v>1.586828478278357E-2</v>
      </c>
      <c r="P395" s="7">
        <f>(1+J395)^(1/2)-1</f>
        <v>3.19883720275147E-2</v>
      </c>
      <c r="Q395" s="7">
        <f>(1+J395)^(1/1)-1</f>
        <v>6.4999999999999947E-2</v>
      </c>
    </row>
    <row r="396" spans="1:17" hidden="1" x14ac:dyDescent="0.25">
      <c r="A396" s="2" t="s">
        <v>16</v>
      </c>
      <c r="B396" s="2">
        <v>16600</v>
      </c>
      <c r="C396" s="3">
        <v>40143</v>
      </c>
      <c r="D396" s="2" t="s">
        <v>694</v>
      </c>
      <c r="E396" s="3">
        <v>42698</v>
      </c>
      <c r="F396" s="2">
        <v>6.5000000000000002E-2</v>
      </c>
      <c r="G396" s="2">
        <v>6640</v>
      </c>
      <c r="H396" s="5">
        <v>40143</v>
      </c>
      <c r="I396" s="5">
        <v>42698</v>
      </c>
      <c r="J396" s="7">
        <v>6.5000000000000002E-2</v>
      </c>
      <c r="K396" s="7">
        <v>6.5000000000000002E-2</v>
      </c>
      <c r="L396" s="7">
        <f>(1+J396)^(1/365)-1</f>
        <v>1.7254858112680793E-4</v>
      </c>
      <c r="M396" s="7">
        <f>(1+J396)^(7/365)-1</f>
        <v>1.2084654809936257E-3</v>
      </c>
      <c r="N396" s="7">
        <f>(1+J396)^(1/12)-1</f>
        <v>5.2616942768477504E-3</v>
      </c>
      <c r="O396" s="7">
        <f>(1+J396)^(1/4)-1</f>
        <v>1.586828478278357E-2</v>
      </c>
      <c r="P396" s="7">
        <f>(1+J396)^(1/2)-1</f>
        <v>3.19883720275147E-2</v>
      </c>
      <c r="Q396" s="7">
        <f>(1+J396)^(1/1)-1</f>
        <v>6.4999999999999947E-2</v>
      </c>
    </row>
    <row r="397" spans="1:17" hidden="1" x14ac:dyDescent="0.25">
      <c r="A397" s="2" t="s">
        <v>16</v>
      </c>
      <c r="C397" s="3">
        <v>40143</v>
      </c>
      <c r="D397" s="2" t="s">
        <v>694</v>
      </c>
      <c r="E397" s="3">
        <v>42698</v>
      </c>
      <c r="F397" s="2">
        <v>6.5000000000000002E-2</v>
      </c>
      <c r="H397" s="5">
        <v>40143</v>
      </c>
      <c r="I397" s="5">
        <v>42698</v>
      </c>
      <c r="J397" s="7">
        <v>6.5000000000000002E-2</v>
      </c>
      <c r="K397" s="7">
        <v>6.5000000000000002E-2</v>
      </c>
      <c r="L397" s="7">
        <f>(1+J397)^(1/365)-1</f>
        <v>1.7254858112680793E-4</v>
      </c>
      <c r="M397" s="7">
        <f>(1+J397)^(7/365)-1</f>
        <v>1.2084654809936257E-3</v>
      </c>
      <c r="N397" s="7">
        <f>(1+J397)^(1/12)-1</f>
        <v>5.2616942768477504E-3</v>
      </c>
      <c r="O397" s="7">
        <f>(1+J397)^(1/4)-1</f>
        <v>1.586828478278357E-2</v>
      </c>
      <c r="P397" s="7">
        <f>(1+J397)^(1/2)-1</f>
        <v>3.19883720275147E-2</v>
      </c>
      <c r="Q397" s="7">
        <f>(1+J397)^(1/1)-1</f>
        <v>6.4999999999999947E-2</v>
      </c>
    </row>
    <row r="398" spans="1:17" hidden="1" x14ac:dyDescent="0.25">
      <c r="A398" s="2" t="s">
        <v>16</v>
      </c>
      <c r="B398" s="2">
        <v>16600</v>
      </c>
      <c r="C398" s="3">
        <v>40143</v>
      </c>
      <c r="D398" s="2" t="s">
        <v>694</v>
      </c>
      <c r="E398" s="3">
        <v>42698</v>
      </c>
      <c r="F398" s="2">
        <v>6.5000000000000002E-2</v>
      </c>
      <c r="G398" s="2">
        <v>16600</v>
      </c>
      <c r="H398" s="5">
        <v>40143</v>
      </c>
      <c r="I398" s="5">
        <v>42698</v>
      </c>
      <c r="J398" s="7">
        <v>6.5000000000000002E-2</v>
      </c>
      <c r="K398" s="7">
        <v>6.5000000000000002E-2</v>
      </c>
      <c r="L398" s="7">
        <f>(1+J398)^(1/365)-1</f>
        <v>1.7254858112680793E-4</v>
      </c>
      <c r="M398" s="7">
        <f>(1+J398)^(7/365)-1</f>
        <v>1.2084654809936257E-3</v>
      </c>
      <c r="N398" s="7">
        <f>(1+J398)^(1/12)-1</f>
        <v>5.2616942768477504E-3</v>
      </c>
      <c r="O398" s="7">
        <f>(1+J398)^(1/4)-1</f>
        <v>1.586828478278357E-2</v>
      </c>
      <c r="P398" s="7">
        <f>(1+J398)^(1/2)-1</f>
        <v>3.19883720275147E-2</v>
      </c>
      <c r="Q398" s="7">
        <f>(1+J398)^(1/1)-1</f>
        <v>6.4999999999999947E-2</v>
      </c>
    </row>
    <row r="399" spans="1:17" hidden="1" x14ac:dyDescent="0.25">
      <c r="A399" s="2" t="s">
        <v>19</v>
      </c>
      <c r="B399" s="2">
        <v>20000</v>
      </c>
      <c r="C399" s="3">
        <v>40144</v>
      </c>
      <c r="D399" s="2" t="s">
        <v>690</v>
      </c>
      <c r="E399" s="3">
        <v>40509</v>
      </c>
      <c r="F399" s="2">
        <v>7.0000000000000007E-2</v>
      </c>
      <c r="G399" s="2">
        <v>20000</v>
      </c>
      <c r="H399" s="5">
        <v>40144</v>
      </c>
      <c r="I399" s="5">
        <v>40509</v>
      </c>
      <c r="J399" s="7">
        <v>7.0000000000000007E-2</v>
      </c>
      <c r="K399" s="7">
        <v>7.0000000000000007E-2</v>
      </c>
      <c r="L399" s="7">
        <f>(1+J399)^(1/365)-1</f>
        <v>1.8538334157058856E-4</v>
      </c>
      <c r="M399" s="7">
        <f>(1+J399)^(7/365)-1</f>
        <v>1.298405320672158E-3</v>
      </c>
      <c r="N399" s="7">
        <f>(1+J399)^(1/12)-1</f>
        <v>5.6541453874052738E-3</v>
      </c>
      <c r="O399" s="7">
        <f>(1+J399)^(1/4)-1</f>
        <v>1.7058525001811375E-2</v>
      </c>
      <c r="P399" s="7">
        <f>(1+J399)^(1/2)-1</f>
        <v>3.4408043278860045E-2</v>
      </c>
      <c r="Q399" s="7">
        <f>(1+J399)^(1/1)-1</f>
        <v>7.0000000000000062E-2</v>
      </c>
    </row>
    <row r="400" spans="1:17" hidden="1" x14ac:dyDescent="0.25">
      <c r="A400" s="2" t="s">
        <v>19</v>
      </c>
      <c r="B400" s="2">
        <v>20000</v>
      </c>
      <c r="C400" s="3">
        <v>40144</v>
      </c>
      <c r="D400" s="2" t="s">
        <v>717</v>
      </c>
      <c r="E400" s="2" t="s">
        <v>1262</v>
      </c>
      <c r="F400" s="2">
        <v>7.0000000000000007E-2</v>
      </c>
      <c r="G400" s="2">
        <v>20000</v>
      </c>
      <c r="H400" s="5">
        <v>40144</v>
      </c>
      <c r="J400" s="7">
        <v>7.0000000000000007E-2</v>
      </c>
      <c r="K400" s="7">
        <v>7.0000000000000007E-2</v>
      </c>
      <c r="L400" s="7">
        <f>(1+J400)^(1/365)-1</f>
        <v>1.8538334157058856E-4</v>
      </c>
      <c r="M400" s="7">
        <f>(1+J400)^(7/365)-1</f>
        <v>1.298405320672158E-3</v>
      </c>
      <c r="N400" s="7">
        <f>(1+J400)^(1/12)-1</f>
        <v>5.6541453874052738E-3</v>
      </c>
      <c r="O400" s="7">
        <f>(1+J400)^(1/4)-1</f>
        <v>1.7058525001811375E-2</v>
      </c>
      <c r="P400" s="7">
        <f>(1+J400)^(1/2)-1</f>
        <v>3.4408043278860045E-2</v>
      </c>
      <c r="Q400" s="7">
        <f>(1+J400)^(1/1)-1</f>
        <v>7.0000000000000062E-2</v>
      </c>
    </row>
    <row r="401" spans="1:17" hidden="1" x14ac:dyDescent="0.25">
      <c r="A401" s="2" t="s">
        <v>19</v>
      </c>
      <c r="B401" s="2">
        <v>20000</v>
      </c>
      <c r="C401" s="3">
        <v>40144</v>
      </c>
      <c r="D401" s="2" t="s">
        <v>690</v>
      </c>
      <c r="E401" s="2" t="s">
        <v>1262</v>
      </c>
      <c r="F401" s="2">
        <v>7.0000000000000007E-2</v>
      </c>
      <c r="G401" s="2">
        <v>20000</v>
      </c>
      <c r="H401" s="5">
        <v>40144</v>
      </c>
      <c r="J401" s="7">
        <v>7.0000000000000007E-2</v>
      </c>
      <c r="K401" s="7">
        <v>7.0000000000000007E-2</v>
      </c>
      <c r="L401" s="7">
        <f>(1+J401)^(1/365)-1</f>
        <v>1.8538334157058856E-4</v>
      </c>
      <c r="M401" s="7">
        <f>(1+J401)^(7/365)-1</f>
        <v>1.298405320672158E-3</v>
      </c>
      <c r="N401" s="7">
        <f>(1+J401)^(1/12)-1</f>
        <v>5.6541453874052738E-3</v>
      </c>
      <c r="O401" s="7">
        <f>(1+J401)^(1/4)-1</f>
        <v>1.7058525001811375E-2</v>
      </c>
      <c r="P401" s="7">
        <f>(1+J401)^(1/2)-1</f>
        <v>3.4408043278860045E-2</v>
      </c>
      <c r="Q401" s="7">
        <f>(1+J401)^(1/1)-1</f>
        <v>7.0000000000000062E-2</v>
      </c>
    </row>
    <row r="402" spans="1:17" hidden="1" x14ac:dyDescent="0.25">
      <c r="A402" s="2" t="s">
        <v>53</v>
      </c>
      <c r="B402" s="2">
        <v>19400</v>
      </c>
      <c r="C402" s="3">
        <v>40155</v>
      </c>
      <c r="D402" s="2" t="s">
        <v>720</v>
      </c>
      <c r="E402" s="3">
        <v>40337</v>
      </c>
      <c r="F402" s="2">
        <v>7.2999999999999995E-2</v>
      </c>
      <c r="G402" s="2">
        <v>19400</v>
      </c>
      <c r="H402" s="5">
        <v>40155</v>
      </c>
      <c r="I402" s="5">
        <v>40337</v>
      </c>
      <c r="J402" s="7">
        <v>7.2999999999999995E-2</v>
      </c>
      <c r="K402" s="7">
        <v>7.2999999999999995E-2</v>
      </c>
      <c r="L402" s="7">
        <f>(1+J402)^(1/365)-1</f>
        <v>1.9305551952708555E-4</v>
      </c>
      <c r="M402" s="7">
        <f>(1+J402)^(7/365)-1</f>
        <v>1.3521715676787505E-3</v>
      </c>
      <c r="N402" s="7">
        <f>(1+J402)^(1/12)-1</f>
        <v>5.8888099067944122E-3</v>
      </c>
      <c r="O402" s="7">
        <f>(1+J402)^(1/4)-1</f>
        <v>1.7770668179371674E-2</v>
      </c>
      <c r="P402" s="7">
        <f>(1+J402)^(1/2)-1</f>
        <v>3.585713300628468E-2</v>
      </c>
      <c r="Q402" s="7">
        <f>(1+J402)^(1/1)-1</f>
        <v>7.2999999999999954E-2</v>
      </c>
    </row>
    <row r="403" spans="1:17" hidden="1" x14ac:dyDescent="0.25">
      <c r="A403" s="2" t="s">
        <v>53</v>
      </c>
      <c r="B403" s="2">
        <v>19400</v>
      </c>
      <c r="C403" s="3">
        <v>40155</v>
      </c>
      <c r="D403" s="2" t="s">
        <v>691</v>
      </c>
      <c r="E403" s="3">
        <v>40337</v>
      </c>
      <c r="F403" s="2">
        <v>7.2999999999999995E-2</v>
      </c>
      <c r="G403" s="2">
        <v>19400</v>
      </c>
      <c r="H403" s="5">
        <v>40155</v>
      </c>
      <c r="I403" s="5">
        <v>40337</v>
      </c>
      <c r="J403" s="7">
        <v>7.2999999999999995E-2</v>
      </c>
      <c r="K403" s="7">
        <v>7.2999999999999995E-2</v>
      </c>
      <c r="L403" s="7">
        <f>(1+J403)^(1/365)-1</f>
        <v>1.9305551952708555E-4</v>
      </c>
      <c r="M403" s="7">
        <f>(1+J403)^(7/365)-1</f>
        <v>1.3521715676787505E-3</v>
      </c>
      <c r="N403" s="7">
        <f>(1+J403)^(1/12)-1</f>
        <v>5.8888099067944122E-3</v>
      </c>
      <c r="O403" s="7">
        <f>(1+J403)^(1/4)-1</f>
        <v>1.7770668179371674E-2</v>
      </c>
      <c r="P403" s="7">
        <f>(1+J403)^(1/2)-1</f>
        <v>3.585713300628468E-2</v>
      </c>
      <c r="Q403" s="7">
        <f>(1+J403)^(1/1)-1</f>
        <v>7.2999999999999954E-2</v>
      </c>
    </row>
    <row r="404" spans="1:17" hidden="1" x14ac:dyDescent="0.25">
      <c r="A404" s="2" t="s">
        <v>15</v>
      </c>
      <c r="B404" s="2">
        <v>15215</v>
      </c>
      <c r="C404" s="3">
        <v>40168</v>
      </c>
      <c r="D404" s="2" t="s">
        <v>690</v>
      </c>
      <c r="E404" s="3">
        <v>40532</v>
      </c>
      <c r="F404" s="2">
        <v>6.3600000000000004E-2</v>
      </c>
      <c r="G404" s="2">
        <v>1000</v>
      </c>
      <c r="H404" s="5">
        <v>40168</v>
      </c>
      <c r="I404" s="5">
        <v>40532</v>
      </c>
      <c r="J404" s="7">
        <v>6.3600000000000004E-2</v>
      </c>
      <c r="K404" s="7">
        <v>6.3600000000000004E-2</v>
      </c>
      <c r="L404" s="7">
        <f>(1+J404)^(1/365)-1</f>
        <v>1.6894407872247719E-4</v>
      </c>
      <c r="M404" s="7">
        <f>(1+J404)^(7/365)-1</f>
        <v>1.183208103992639E-3</v>
      </c>
      <c r="N404" s="7">
        <f>(1+J404)^(1/12)-1</f>
        <v>5.1515053074766559E-3</v>
      </c>
      <c r="O404" s="7">
        <f>(1+J404)^(1/4)-1</f>
        <v>1.5534266653911999E-2</v>
      </c>
      <c r="P404" s="7">
        <f>(1+J404)^(1/2)-1</f>
        <v>3.1309846748299064E-2</v>
      </c>
      <c r="Q404" s="7">
        <f>(1+J404)^(1/1)-1</f>
        <v>6.3600000000000101E-2</v>
      </c>
    </row>
    <row r="405" spans="1:17" hidden="1" x14ac:dyDescent="0.25">
      <c r="A405" s="2" t="s">
        <v>15</v>
      </c>
      <c r="B405" s="2">
        <v>15215</v>
      </c>
      <c r="C405" s="3">
        <v>40169</v>
      </c>
      <c r="D405" s="2" t="s">
        <v>690</v>
      </c>
      <c r="E405" s="3">
        <v>40532</v>
      </c>
      <c r="F405" s="2">
        <v>7.2499999999999995E-2</v>
      </c>
      <c r="G405" s="2">
        <v>15215</v>
      </c>
      <c r="H405" s="5">
        <v>40169</v>
      </c>
      <c r="I405" s="5">
        <v>40532</v>
      </c>
      <c r="J405" s="7">
        <v>7.2499999999999995E-2</v>
      </c>
      <c r="K405" s="7">
        <v>7.2499999999999995E-2</v>
      </c>
      <c r="L405" s="7">
        <f>(1+J405)^(1/365)-1</f>
        <v>1.9177830990391165E-4</v>
      </c>
      <c r="M405" s="7">
        <f>(1+J405)^(7/365)-1</f>
        <v>1.3432207735666335E-3</v>
      </c>
      <c r="N405" s="7">
        <f>(1+J405)^(1/12)-1</f>
        <v>5.8497409526456767E-3</v>
      </c>
      <c r="O405" s="7">
        <f>(1+J405)^(1/4)-1</f>
        <v>1.7652081440606482E-2</v>
      </c>
      <c r="P405" s="7">
        <f>(1+J405)^(1/2)-1</f>
        <v>3.5615758860398916E-2</v>
      </c>
      <c r="Q405" s="7">
        <f>(1+J405)^(1/1)-1</f>
        <v>7.2500000000000009E-2</v>
      </c>
    </row>
    <row r="406" spans="1:17" hidden="1" x14ac:dyDescent="0.25">
      <c r="A406" s="2" t="s">
        <v>53</v>
      </c>
      <c r="B406" s="2">
        <v>15215</v>
      </c>
      <c r="C406" s="3">
        <v>40169</v>
      </c>
      <c r="D406" s="2" t="s">
        <v>717</v>
      </c>
      <c r="E406" s="2" t="s">
        <v>1263</v>
      </c>
      <c r="F406" s="2">
        <v>7.2499999999999995E-2</v>
      </c>
      <c r="G406" s="2">
        <v>15215</v>
      </c>
      <c r="H406" s="5">
        <v>40169</v>
      </c>
      <c r="J406" s="7">
        <v>7.2499999999999995E-2</v>
      </c>
      <c r="K406" s="7">
        <v>7.2499999999999995E-2</v>
      </c>
      <c r="L406" s="7">
        <f>(1+J406)^(1/365)-1</f>
        <v>1.9177830990391165E-4</v>
      </c>
      <c r="M406" s="7">
        <f>(1+J406)^(7/365)-1</f>
        <v>1.3432207735666335E-3</v>
      </c>
      <c r="N406" s="7">
        <f>(1+J406)^(1/12)-1</f>
        <v>5.8497409526456767E-3</v>
      </c>
      <c r="O406" s="7">
        <f>(1+J406)^(1/4)-1</f>
        <v>1.7652081440606482E-2</v>
      </c>
      <c r="P406" s="7">
        <f>(1+J406)^(1/2)-1</f>
        <v>3.5615758860398916E-2</v>
      </c>
      <c r="Q406" s="7">
        <f>(1+J406)^(1/1)-1</f>
        <v>7.2500000000000009E-2</v>
      </c>
    </row>
    <row r="407" spans="1:17" hidden="1" x14ac:dyDescent="0.25">
      <c r="A407" s="2" t="s">
        <v>53</v>
      </c>
      <c r="B407" s="2">
        <v>15215</v>
      </c>
      <c r="C407" s="3">
        <v>40169</v>
      </c>
      <c r="D407" s="2" t="s">
        <v>690</v>
      </c>
      <c r="E407" s="2" t="s">
        <v>1263</v>
      </c>
      <c r="F407" s="2">
        <v>7.2499999999999995E-2</v>
      </c>
      <c r="G407" s="2">
        <v>15215</v>
      </c>
      <c r="H407" s="5">
        <v>40169</v>
      </c>
      <c r="J407" s="7">
        <v>7.2499999999999995E-2</v>
      </c>
      <c r="K407" s="7">
        <v>7.2499999999999995E-2</v>
      </c>
      <c r="L407" s="7">
        <f>(1+J407)^(1/365)-1</f>
        <v>1.9177830990391165E-4</v>
      </c>
      <c r="M407" s="7">
        <f>(1+J407)^(7/365)-1</f>
        <v>1.3432207735666335E-3</v>
      </c>
      <c r="N407" s="7">
        <f>(1+J407)^(1/12)-1</f>
        <v>5.8497409526456767E-3</v>
      </c>
      <c r="O407" s="7">
        <f>(1+J407)^(1/4)-1</f>
        <v>1.7652081440606482E-2</v>
      </c>
      <c r="P407" s="7">
        <f>(1+J407)^(1/2)-1</f>
        <v>3.5615758860398916E-2</v>
      </c>
      <c r="Q407" s="7">
        <f>(1+J407)^(1/1)-1</f>
        <v>7.2500000000000009E-2</v>
      </c>
    </row>
    <row r="408" spans="1:17" hidden="1" x14ac:dyDescent="0.25">
      <c r="A408" s="2" t="s">
        <v>15</v>
      </c>
      <c r="B408" s="2">
        <v>15215</v>
      </c>
      <c r="C408" s="3">
        <v>40169</v>
      </c>
      <c r="D408" s="2" t="s">
        <v>690</v>
      </c>
      <c r="E408" s="3">
        <v>40532</v>
      </c>
      <c r="F408" s="2">
        <v>7.2499999999999995E-2</v>
      </c>
      <c r="G408" s="2">
        <v>1000</v>
      </c>
      <c r="H408" s="5">
        <v>40169</v>
      </c>
      <c r="I408" s="5">
        <v>40532</v>
      </c>
      <c r="J408" s="7">
        <v>7.2499999999999995E-2</v>
      </c>
      <c r="K408" s="7">
        <v>7.2499999999999995E-2</v>
      </c>
      <c r="L408" s="7">
        <f>(1+J408)^(1/365)-1</f>
        <v>1.9177830990391165E-4</v>
      </c>
      <c r="M408" s="7">
        <f>(1+J408)^(7/365)-1</f>
        <v>1.3432207735666335E-3</v>
      </c>
      <c r="N408" s="7">
        <f>(1+J408)^(1/12)-1</f>
        <v>5.8497409526456767E-3</v>
      </c>
      <c r="O408" s="7">
        <f>(1+J408)^(1/4)-1</f>
        <v>1.7652081440606482E-2</v>
      </c>
      <c r="P408" s="7">
        <f>(1+J408)^(1/2)-1</f>
        <v>3.5615758860398916E-2</v>
      </c>
      <c r="Q408" s="7">
        <f>(1+J408)^(1/1)-1</f>
        <v>7.2500000000000009E-2</v>
      </c>
    </row>
    <row r="409" spans="1:17" hidden="1" x14ac:dyDescent="0.25">
      <c r="A409" s="2" t="s">
        <v>13</v>
      </c>
      <c r="B409" s="2">
        <v>19050</v>
      </c>
      <c r="C409" s="3">
        <v>40206</v>
      </c>
      <c r="D409" s="2" t="s">
        <v>692</v>
      </c>
      <c r="E409" s="3">
        <v>40297</v>
      </c>
      <c r="F409" s="2">
        <v>5.1700000000000003E-2</v>
      </c>
      <c r="G409" s="2">
        <v>19050</v>
      </c>
      <c r="H409" s="5">
        <v>40206</v>
      </c>
      <c r="I409" s="5">
        <v>40297</v>
      </c>
      <c r="J409" s="7">
        <v>5.1700000000000003E-2</v>
      </c>
      <c r="K409" s="7">
        <v>5.1700000000000003E-2</v>
      </c>
      <c r="L409" s="7">
        <f>(1+J409)^(1/365)-1</f>
        <v>1.3811337936053825E-4</v>
      </c>
      <c r="M409" s="7">
        <f>(1+J409)^(7/365)-1</f>
        <v>9.6719432916292369E-4</v>
      </c>
      <c r="N409" s="7">
        <f>(1+J409)^(1/12)-1</f>
        <v>4.209493678221321E-3</v>
      </c>
      <c r="O409" s="7">
        <f>(1+J409)^(1/4)-1</f>
        <v>1.2681715137287108E-2</v>
      </c>
      <c r="P409" s="7">
        <f>(1+J409)^(1/2)-1</f>
        <v>2.5524256173397486E-2</v>
      </c>
      <c r="Q409" s="7">
        <f>(1+J409)^(1/1)-1</f>
        <v>5.1700000000000079E-2</v>
      </c>
    </row>
    <row r="410" spans="1:17" hidden="1" x14ac:dyDescent="0.25">
      <c r="A410" s="2" t="s">
        <v>15</v>
      </c>
      <c r="B410" s="2">
        <v>36788</v>
      </c>
      <c r="C410" s="2" t="s">
        <v>616</v>
      </c>
      <c r="D410" s="2" t="s">
        <v>694</v>
      </c>
      <c r="E410" s="2" t="s">
        <v>1167</v>
      </c>
      <c r="F410" s="2">
        <v>7.0000000000000007E-2</v>
      </c>
      <c r="G410" s="2">
        <v>36788</v>
      </c>
      <c r="H410" s="5">
        <v>40210</v>
      </c>
      <c r="I410" s="5">
        <v>42767</v>
      </c>
      <c r="J410" s="7">
        <v>7.0000000000000007E-2</v>
      </c>
      <c r="K410" s="7">
        <v>7.0000000000000007E-2</v>
      </c>
      <c r="L410" s="7">
        <f>(1+J410)^(1/365)-1</f>
        <v>1.8538334157058856E-4</v>
      </c>
      <c r="M410" s="7">
        <f>(1+J410)^(7/365)-1</f>
        <v>1.298405320672158E-3</v>
      </c>
      <c r="N410" s="7">
        <f>(1+J410)^(1/12)-1</f>
        <v>5.6541453874052738E-3</v>
      </c>
      <c r="O410" s="7">
        <f>(1+J410)^(1/4)-1</f>
        <v>1.7058525001811375E-2</v>
      </c>
      <c r="P410" s="7">
        <f>(1+J410)^(1/2)-1</f>
        <v>3.4408043278860045E-2</v>
      </c>
      <c r="Q410" s="7">
        <f>(1+J410)^(1/1)-1</f>
        <v>7.0000000000000062E-2</v>
      </c>
    </row>
    <row r="411" spans="1:17" hidden="1" x14ac:dyDescent="0.25">
      <c r="A411" s="2" t="s">
        <v>14</v>
      </c>
      <c r="B411" s="2">
        <v>17107</v>
      </c>
      <c r="C411" s="2" t="s">
        <v>616</v>
      </c>
      <c r="D411" s="2" t="s">
        <v>695</v>
      </c>
      <c r="E411" s="2" t="s">
        <v>1170</v>
      </c>
      <c r="F411" s="2">
        <v>7.0000000000000007E-2</v>
      </c>
      <c r="G411" s="2">
        <v>17107</v>
      </c>
      <c r="H411" s="5">
        <v>40210</v>
      </c>
      <c r="I411" s="5">
        <v>42036</v>
      </c>
      <c r="J411" s="7">
        <v>7.0000000000000007E-2</v>
      </c>
      <c r="K411" s="7">
        <v>7.0000000000000007E-2</v>
      </c>
      <c r="L411" s="7">
        <f>(1+J411)^(1/365)-1</f>
        <v>1.8538334157058856E-4</v>
      </c>
      <c r="M411" s="7">
        <f>(1+J411)^(7/365)-1</f>
        <v>1.298405320672158E-3</v>
      </c>
      <c r="N411" s="7">
        <f>(1+J411)^(1/12)-1</f>
        <v>5.6541453874052738E-3</v>
      </c>
      <c r="O411" s="7">
        <f>(1+J411)^(1/4)-1</f>
        <v>1.7058525001811375E-2</v>
      </c>
      <c r="P411" s="7">
        <f>(1+J411)^(1/2)-1</f>
        <v>3.4408043278860045E-2</v>
      </c>
      <c r="Q411" s="7">
        <f>(1+J411)^(1/1)-1</f>
        <v>7.0000000000000062E-2</v>
      </c>
    </row>
    <row r="412" spans="1:17" hidden="1" x14ac:dyDescent="0.25">
      <c r="A412" s="2" t="s">
        <v>15</v>
      </c>
      <c r="B412" s="2">
        <v>35611</v>
      </c>
      <c r="C412" s="3">
        <v>40227</v>
      </c>
      <c r="D412" s="2" t="s">
        <v>694</v>
      </c>
      <c r="E412" s="3">
        <v>42785</v>
      </c>
      <c r="F412" s="2">
        <v>7.0000000000000007E-2</v>
      </c>
      <c r="G412" s="2">
        <v>35611</v>
      </c>
      <c r="H412" s="5">
        <v>40227</v>
      </c>
      <c r="I412" s="5">
        <v>42785</v>
      </c>
      <c r="J412" s="7">
        <v>7.0000000000000007E-2</v>
      </c>
      <c r="K412" s="7">
        <v>7.0000000000000007E-2</v>
      </c>
      <c r="L412" s="7">
        <f>(1+J412)^(1/365)-1</f>
        <v>1.8538334157058856E-4</v>
      </c>
      <c r="M412" s="7">
        <f>(1+J412)^(7/365)-1</f>
        <v>1.298405320672158E-3</v>
      </c>
      <c r="N412" s="7">
        <f>(1+J412)^(1/12)-1</f>
        <v>5.6541453874052738E-3</v>
      </c>
      <c r="O412" s="7">
        <f>(1+J412)^(1/4)-1</f>
        <v>1.7058525001811375E-2</v>
      </c>
      <c r="P412" s="7">
        <f>(1+J412)^(1/2)-1</f>
        <v>3.4408043278860045E-2</v>
      </c>
      <c r="Q412" s="7">
        <f>(1+J412)^(1/1)-1</f>
        <v>7.0000000000000062E-2</v>
      </c>
    </row>
    <row r="413" spans="1:17" hidden="1" x14ac:dyDescent="0.25">
      <c r="A413" s="2" t="s">
        <v>15</v>
      </c>
      <c r="C413" s="3">
        <v>40227</v>
      </c>
      <c r="D413" s="2" t="s">
        <v>694</v>
      </c>
      <c r="E413" s="3">
        <v>42785</v>
      </c>
      <c r="F413" s="2">
        <v>7.0000000000000007E-2</v>
      </c>
      <c r="H413" s="5">
        <v>40227</v>
      </c>
      <c r="I413" s="5">
        <v>42785</v>
      </c>
      <c r="J413" s="7">
        <v>7.0000000000000007E-2</v>
      </c>
      <c r="K413" s="7">
        <v>7.0000000000000007E-2</v>
      </c>
      <c r="L413" s="7">
        <f>(1+J413)^(1/365)-1</f>
        <v>1.8538334157058856E-4</v>
      </c>
      <c r="M413" s="7">
        <f>(1+J413)^(7/365)-1</f>
        <v>1.298405320672158E-3</v>
      </c>
      <c r="N413" s="7">
        <f>(1+J413)^(1/12)-1</f>
        <v>5.6541453874052738E-3</v>
      </c>
      <c r="O413" s="7">
        <f>(1+J413)^(1/4)-1</f>
        <v>1.7058525001811375E-2</v>
      </c>
      <c r="P413" s="7">
        <f>(1+J413)^(1/2)-1</f>
        <v>3.4408043278860045E-2</v>
      </c>
      <c r="Q413" s="7">
        <f>(1+J413)^(1/1)-1</f>
        <v>7.0000000000000062E-2</v>
      </c>
    </row>
    <row r="414" spans="1:17" hidden="1" x14ac:dyDescent="0.25">
      <c r="A414" s="2" t="s">
        <v>15</v>
      </c>
      <c r="B414" s="2">
        <v>36788</v>
      </c>
      <c r="C414" s="3">
        <v>40228</v>
      </c>
      <c r="D414" s="2" t="s">
        <v>694</v>
      </c>
      <c r="E414" s="3">
        <v>42785</v>
      </c>
      <c r="F414" s="2">
        <v>7.0000000000000007E-2</v>
      </c>
      <c r="G414" s="2">
        <v>36788</v>
      </c>
      <c r="H414" s="5">
        <v>40228</v>
      </c>
      <c r="I414" s="5">
        <v>42785</v>
      </c>
      <c r="J414" s="7">
        <v>7.0000000000000007E-2</v>
      </c>
      <c r="K414" s="7">
        <v>7.0000000000000007E-2</v>
      </c>
      <c r="L414" s="7">
        <f>(1+J414)^(1/365)-1</f>
        <v>1.8538334157058856E-4</v>
      </c>
      <c r="M414" s="7">
        <f>(1+J414)^(7/365)-1</f>
        <v>1.298405320672158E-3</v>
      </c>
      <c r="N414" s="7">
        <f>(1+J414)^(1/12)-1</f>
        <v>5.6541453874052738E-3</v>
      </c>
      <c r="O414" s="7">
        <f>(1+J414)^(1/4)-1</f>
        <v>1.7058525001811375E-2</v>
      </c>
      <c r="P414" s="7">
        <f>(1+J414)^(1/2)-1</f>
        <v>3.4408043278860045E-2</v>
      </c>
      <c r="Q414" s="7">
        <f>(1+J414)^(1/1)-1</f>
        <v>7.0000000000000062E-2</v>
      </c>
    </row>
    <row r="415" spans="1:17" hidden="1" x14ac:dyDescent="0.25">
      <c r="A415" s="2" t="s">
        <v>15</v>
      </c>
      <c r="C415" s="3">
        <v>40228</v>
      </c>
      <c r="D415" s="2" t="s">
        <v>694</v>
      </c>
      <c r="E415" s="3">
        <v>42785</v>
      </c>
      <c r="F415" s="2">
        <v>7.0000000000000007E-2</v>
      </c>
      <c r="H415" s="5">
        <v>40228</v>
      </c>
      <c r="I415" s="5">
        <v>42785</v>
      </c>
      <c r="J415" s="7">
        <v>7.0000000000000007E-2</v>
      </c>
      <c r="K415" s="7">
        <v>7.0000000000000007E-2</v>
      </c>
      <c r="L415" s="7">
        <f>(1+J415)^(1/365)-1</f>
        <v>1.8538334157058856E-4</v>
      </c>
      <c r="M415" s="7">
        <f>(1+J415)^(7/365)-1</f>
        <v>1.298405320672158E-3</v>
      </c>
      <c r="N415" s="7">
        <f>(1+J415)^(1/12)-1</f>
        <v>5.6541453874052738E-3</v>
      </c>
      <c r="O415" s="7">
        <f>(1+J415)^(1/4)-1</f>
        <v>1.7058525001811375E-2</v>
      </c>
      <c r="P415" s="7">
        <f>(1+J415)^(1/2)-1</f>
        <v>3.4408043278860045E-2</v>
      </c>
      <c r="Q415" s="7">
        <f>(1+J415)^(1/1)-1</f>
        <v>7.0000000000000062E-2</v>
      </c>
    </row>
    <row r="416" spans="1:17" hidden="1" x14ac:dyDescent="0.25">
      <c r="A416" s="2" t="s">
        <v>15</v>
      </c>
      <c r="B416" s="2">
        <v>36788</v>
      </c>
      <c r="C416" s="3">
        <v>40228</v>
      </c>
      <c r="D416" s="2" t="s">
        <v>694</v>
      </c>
      <c r="E416" s="3">
        <v>42785</v>
      </c>
      <c r="F416" s="2">
        <v>7.0000000000000007E-2</v>
      </c>
      <c r="G416" s="2">
        <v>33514</v>
      </c>
      <c r="H416" s="5">
        <v>40228</v>
      </c>
      <c r="I416" s="5">
        <v>42785</v>
      </c>
      <c r="J416" s="7">
        <v>7.0000000000000007E-2</v>
      </c>
      <c r="K416" s="7">
        <v>7.0000000000000007E-2</v>
      </c>
      <c r="L416" s="7">
        <f>(1+J416)^(1/365)-1</f>
        <v>1.8538334157058856E-4</v>
      </c>
      <c r="M416" s="7">
        <f>(1+J416)^(7/365)-1</f>
        <v>1.298405320672158E-3</v>
      </c>
      <c r="N416" s="7">
        <f>(1+J416)^(1/12)-1</f>
        <v>5.6541453874052738E-3</v>
      </c>
      <c r="O416" s="7">
        <f>(1+J416)^(1/4)-1</f>
        <v>1.7058525001811375E-2</v>
      </c>
      <c r="P416" s="7">
        <f>(1+J416)^(1/2)-1</f>
        <v>3.4408043278860045E-2</v>
      </c>
      <c r="Q416" s="7">
        <f>(1+J416)^(1/1)-1</f>
        <v>7.0000000000000062E-2</v>
      </c>
    </row>
    <row r="417" spans="1:17" hidden="1" x14ac:dyDescent="0.25">
      <c r="A417" s="2" t="s">
        <v>16</v>
      </c>
      <c r="B417" s="2">
        <v>36788</v>
      </c>
      <c r="C417" s="3">
        <v>40228</v>
      </c>
      <c r="D417" s="2" t="s">
        <v>694</v>
      </c>
      <c r="E417" s="3">
        <v>42785</v>
      </c>
      <c r="F417" s="2">
        <v>7.0000000000000007E-2</v>
      </c>
      <c r="G417" s="2">
        <v>36788</v>
      </c>
      <c r="H417" s="5">
        <v>40228</v>
      </c>
      <c r="I417" s="5">
        <v>42785</v>
      </c>
      <c r="J417" s="7">
        <v>7.0000000000000007E-2</v>
      </c>
      <c r="K417" s="7">
        <v>7.0000000000000007E-2</v>
      </c>
      <c r="L417" s="7">
        <f>(1+J417)^(1/365)-1</f>
        <v>1.8538334157058856E-4</v>
      </c>
      <c r="M417" s="7">
        <f>(1+J417)^(7/365)-1</f>
        <v>1.298405320672158E-3</v>
      </c>
      <c r="N417" s="7">
        <f>(1+J417)^(1/12)-1</f>
        <v>5.6541453874052738E-3</v>
      </c>
      <c r="O417" s="7">
        <f>(1+J417)^(1/4)-1</f>
        <v>1.7058525001811375E-2</v>
      </c>
      <c r="P417" s="7">
        <f>(1+J417)^(1/2)-1</f>
        <v>3.4408043278860045E-2</v>
      </c>
      <c r="Q417" s="7">
        <f>(1+J417)^(1/1)-1</f>
        <v>7.0000000000000062E-2</v>
      </c>
    </row>
    <row r="418" spans="1:17" hidden="1" x14ac:dyDescent="0.25">
      <c r="A418" s="2" t="s">
        <v>19</v>
      </c>
      <c r="B418" s="2">
        <v>30593</v>
      </c>
      <c r="C418" s="3">
        <v>40233</v>
      </c>
      <c r="D418" s="2" t="s">
        <v>690</v>
      </c>
      <c r="E418" s="3">
        <v>40597</v>
      </c>
      <c r="F418" s="2">
        <v>5.74E-2</v>
      </c>
      <c r="G418" s="2">
        <v>30593</v>
      </c>
      <c r="H418" s="5">
        <v>40233</v>
      </c>
      <c r="I418" s="5">
        <v>40597</v>
      </c>
      <c r="J418" s="7">
        <v>5.74E-2</v>
      </c>
      <c r="K418" s="7">
        <v>5.74E-2</v>
      </c>
      <c r="L418" s="7">
        <f>(1+J418)^(1/365)-1</f>
        <v>1.5292419806733903E-4</v>
      </c>
      <c r="M418" s="7">
        <f>(1+J418)^(7/365)-1</f>
        <v>1.0709606136762861E-3</v>
      </c>
      <c r="N418" s="7">
        <f>(1+J418)^(1/12)-1</f>
        <v>4.661921836872196E-3</v>
      </c>
      <c r="O418" s="7">
        <f>(1+J418)^(1/4)-1</f>
        <v>1.4051067376205317E-2</v>
      </c>
      <c r="P418" s="7">
        <f>(1+J418)^(1/2)-1</f>
        <v>2.8299567246821367E-2</v>
      </c>
      <c r="Q418" s="7">
        <f>(1+J418)^(1/1)-1</f>
        <v>5.7399999999999896E-2</v>
      </c>
    </row>
    <row r="419" spans="1:17" hidden="1" x14ac:dyDescent="0.25">
      <c r="A419" s="2" t="s">
        <v>14</v>
      </c>
      <c r="B419" s="2">
        <v>17107</v>
      </c>
      <c r="C419" s="3">
        <v>40234</v>
      </c>
      <c r="D419" s="2" t="s">
        <v>695</v>
      </c>
      <c r="E419" s="3">
        <v>42059</v>
      </c>
      <c r="F419" s="2">
        <v>7.0000000000000007E-2</v>
      </c>
      <c r="G419" s="2">
        <v>17107</v>
      </c>
      <c r="H419" s="5">
        <v>40234</v>
      </c>
      <c r="I419" s="5">
        <v>42059</v>
      </c>
      <c r="J419" s="7">
        <v>7.0000000000000007E-2</v>
      </c>
      <c r="K419" s="7">
        <v>7.0000000000000007E-2</v>
      </c>
      <c r="L419" s="7">
        <f>(1+J419)^(1/365)-1</f>
        <v>1.8538334157058856E-4</v>
      </c>
      <c r="M419" s="7">
        <f>(1+J419)^(7/365)-1</f>
        <v>1.298405320672158E-3</v>
      </c>
      <c r="N419" s="7">
        <f>(1+J419)^(1/12)-1</f>
        <v>5.6541453874052738E-3</v>
      </c>
      <c r="O419" s="7">
        <f>(1+J419)^(1/4)-1</f>
        <v>1.7058525001811375E-2</v>
      </c>
      <c r="P419" s="7">
        <f>(1+J419)^(1/2)-1</f>
        <v>3.4408043278860045E-2</v>
      </c>
      <c r="Q419" s="7">
        <f>(1+J419)^(1/1)-1</f>
        <v>7.0000000000000062E-2</v>
      </c>
    </row>
    <row r="420" spans="1:17" hidden="1" x14ac:dyDescent="0.25">
      <c r="A420" s="2" t="s">
        <v>14</v>
      </c>
      <c r="C420" s="3">
        <v>40234</v>
      </c>
      <c r="D420" s="2" t="s">
        <v>695</v>
      </c>
      <c r="E420" s="3">
        <v>42059</v>
      </c>
      <c r="F420" s="2">
        <v>7.0000000000000007E-2</v>
      </c>
      <c r="H420" s="5">
        <v>40234</v>
      </c>
      <c r="I420" s="5">
        <v>42059</v>
      </c>
      <c r="J420" s="7">
        <v>7.0000000000000007E-2</v>
      </c>
      <c r="K420" s="7">
        <v>7.0000000000000007E-2</v>
      </c>
      <c r="L420" s="7">
        <f>(1+J420)^(1/365)-1</f>
        <v>1.8538334157058856E-4</v>
      </c>
      <c r="M420" s="7">
        <f>(1+J420)^(7/365)-1</f>
        <v>1.298405320672158E-3</v>
      </c>
      <c r="N420" s="7">
        <f>(1+J420)^(1/12)-1</f>
        <v>5.6541453874052738E-3</v>
      </c>
      <c r="O420" s="7">
        <f>(1+J420)^(1/4)-1</f>
        <v>1.7058525001811375E-2</v>
      </c>
      <c r="P420" s="7">
        <f>(1+J420)^(1/2)-1</f>
        <v>3.4408043278860045E-2</v>
      </c>
      <c r="Q420" s="7">
        <f>(1+J420)^(1/1)-1</f>
        <v>7.0000000000000062E-2</v>
      </c>
    </row>
    <row r="421" spans="1:17" hidden="1" x14ac:dyDescent="0.25">
      <c r="A421" s="2" t="s">
        <v>53</v>
      </c>
      <c r="B421" s="2">
        <v>48125</v>
      </c>
      <c r="C421" s="3">
        <v>40246</v>
      </c>
      <c r="D421" s="2" t="s">
        <v>701</v>
      </c>
      <c r="E421" s="3">
        <v>40274</v>
      </c>
      <c r="F421" s="2">
        <v>5.0200000000000002E-2</v>
      </c>
      <c r="G421" s="2">
        <v>48125</v>
      </c>
      <c r="H421" s="5">
        <v>40246</v>
      </c>
      <c r="I421" s="5">
        <v>40274</v>
      </c>
      <c r="J421" s="7">
        <v>5.0200000000000002E-2</v>
      </c>
      <c r="K421" s="7">
        <v>5.0200000000000002E-2</v>
      </c>
      <c r="L421" s="7">
        <f>(1+J421)^(1/365)-1</f>
        <v>1.3420248988715855E-4</v>
      </c>
      <c r="M421" s="7">
        <f>(1+J421)^(7/365)-1</f>
        <v>9.397957302921256E-4</v>
      </c>
      <c r="N421" s="7">
        <f>(1+J421)^(1/12)-1</f>
        <v>4.0900600769369078E-3</v>
      </c>
      <c r="O421" s="7">
        <f>(1+J421)^(1/4)-1</f>
        <v>1.2320434426053684E-2</v>
      </c>
      <c r="P421" s="7">
        <f>(1+J421)^(1/2)-1</f>
        <v>2.4792661956553941E-2</v>
      </c>
      <c r="Q421" s="7">
        <f>(1+J421)^(1/1)-1</f>
        <v>5.0200000000000022E-2</v>
      </c>
    </row>
    <row r="422" spans="1:17" hidden="1" x14ac:dyDescent="0.25">
      <c r="A422" s="2" t="s">
        <v>53</v>
      </c>
      <c r="B422" s="2">
        <v>37760</v>
      </c>
      <c r="C422" s="3">
        <v>40255</v>
      </c>
      <c r="D422" s="2" t="s">
        <v>692</v>
      </c>
      <c r="E422" s="3">
        <v>40346</v>
      </c>
      <c r="F422" s="2">
        <v>4.8399999999999999E-2</v>
      </c>
      <c r="G422" s="2">
        <v>37760</v>
      </c>
      <c r="H422" s="5">
        <v>40255</v>
      </c>
      <c r="I422" s="5">
        <v>40346</v>
      </c>
      <c r="J422" s="7">
        <v>4.8399999999999999E-2</v>
      </c>
      <c r="K422" s="7">
        <v>4.8399999999999999E-2</v>
      </c>
      <c r="L422" s="7">
        <f>(1+J422)^(1/365)-1</f>
        <v>1.2950206266038045E-4</v>
      </c>
      <c r="M422" s="7">
        <f>(1+J422)^(7/365)-1</f>
        <v>9.0686670111583823E-4</v>
      </c>
      <c r="N422" s="7">
        <f>(1+J422)^(1/12)-1</f>
        <v>3.9465331721730834E-3</v>
      </c>
      <c r="O422" s="7">
        <f>(1+J422)^(1/4)-1</f>
        <v>1.1886386356500189E-2</v>
      </c>
      <c r="P422" s="7">
        <f>(1+J422)^(1/2)-1</f>
        <v>2.3914058893616419E-2</v>
      </c>
      <c r="Q422" s="7">
        <f>(1+J422)^(1/1)-1</f>
        <v>4.8399999999999999E-2</v>
      </c>
    </row>
    <row r="423" spans="1:17" hidden="1" x14ac:dyDescent="0.25">
      <c r="A423" s="2" t="s">
        <v>53</v>
      </c>
      <c r="B423" s="2">
        <v>45625</v>
      </c>
      <c r="C423" s="3">
        <v>40268</v>
      </c>
      <c r="D423" s="2" t="s">
        <v>691</v>
      </c>
      <c r="E423" s="2" t="s">
        <v>1264</v>
      </c>
      <c r="F423" s="2">
        <v>5.0299999999999997E-2</v>
      </c>
      <c r="G423" s="2">
        <v>45625</v>
      </c>
      <c r="H423" s="5">
        <v>40268</v>
      </c>
      <c r="J423" s="7">
        <v>5.0299999999999997E-2</v>
      </c>
      <c r="K423" s="7">
        <v>5.0299999999999997E-2</v>
      </c>
      <c r="L423" s="7">
        <f>(1+J423)^(1/365)-1</f>
        <v>1.3446338910783062E-4</v>
      </c>
      <c r="M423" s="7">
        <f>(1+J423)^(7/365)-1</f>
        <v>9.416234973202986E-4</v>
      </c>
      <c r="N423" s="7">
        <f>(1+J423)^(1/12)-1</f>
        <v>4.0980271803598978E-3</v>
      </c>
      <c r="O423" s="7">
        <f>(1+J423)^(1/4)-1</f>
        <v>1.2344531842950923E-2</v>
      </c>
      <c r="P423" s="7">
        <f>(1+J423)^(1/2)-1</f>
        <v>2.4841451152323391E-2</v>
      </c>
      <c r="Q423" s="7">
        <f>(1+J423)^(1/1)-1</f>
        <v>5.0300000000000011E-2</v>
      </c>
    </row>
    <row r="424" spans="1:17" hidden="1" x14ac:dyDescent="0.25">
      <c r="A424" s="2" t="s">
        <v>71</v>
      </c>
      <c r="B424" s="2">
        <v>42000</v>
      </c>
      <c r="C424" s="3">
        <v>40269</v>
      </c>
      <c r="D424" s="2" t="s">
        <v>694</v>
      </c>
      <c r="E424" s="3">
        <v>42832</v>
      </c>
      <c r="F424" s="2">
        <v>6.7500000000000004E-2</v>
      </c>
      <c r="G424" s="2">
        <v>33600</v>
      </c>
      <c r="H424" s="5">
        <v>40269</v>
      </c>
      <c r="I424" s="5">
        <v>42832</v>
      </c>
      <c r="J424" s="7">
        <v>6.7500000000000004E-2</v>
      </c>
      <c r="K424" s="7">
        <v>6.7500000000000004E-2</v>
      </c>
      <c r="L424" s="7">
        <f>(1+J424)^(1/365)-1</f>
        <v>1.7897345526463049E-4</v>
      </c>
      <c r="M424" s="7">
        <f>(1+J424)^(7/365)-1</f>
        <v>1.2534870489870897E-3</v>
      </c>
      <c r="N424" s="7">
        <f>(1+J424)^(1/12)-1</f>
        <v>5.4581304569467637E-3</v>
      </c>
      <c r="O424" s="7">
        <f>(1+J424)^(1/4)-1</f>
        <v>1.6463927539286161E-2</v>
      </c>
      <c r="P424" s="7">
        <f>(1+J424)^(1/2)-1</f>
        <v>3.319891598859126E-2</v>
      </c>
      <c r="Q424" s="7">
        <f>(1+J424)^(1/1)-1</f>
        <v>6.7499999999999893E-2</v>
      </c>
    </row>
    <row r="425" spans="1:17" hidden="1" x14ac:dyDescent="0.25">
      <c r="A425" s="2" t="s">
        <v>19</v>
      </c>
      <c r="B425" s="2">
        <v>32000</v>
      </c>
      <c r="C425" s="3">
        <v>40274</v>
      </c>
      <c r="D425" s="2" t="s">
        <v>690</v>
      </c>
      <c r="E425" s="3">
        <v>40638</v>
      </c>
      <c r="F425" s="2">
        <v>5.5199999999999999E-2</v>
      </c>
      <c r="G425" s="2">
        <v>32000</v>
      </c>
      <c r="H425" s="5">
        <v>40274</v>
      </c>
      <c r="I425" s="5">
        <v>40638</v>
      </c>
      <c r="J425" s="7">
        <v>5.5199999999999999E-2</v>
      </c>
      <c r="K425" s="7">
        <v>5.5199999999999999E-2</v>
      </c>
      <c r="L425" s="7">
        <f>(1+J425)^(1/365)-1</f>
        <v>1.4721719818555634E-4</v>
      </c>
      <c r="M425" s="7">
        <f>(1+J425)^(7/365)-1</f>
        <v>1.0309756299589079E-3</v>
      </c>
      <c r="N425" s="7">
        <f>(1+J425)^(1/12)-1</f>
        <v>4.4875659696987924E-3</v>
      </c>
      <c r="O425" s="7">
        <f>(1+J425)^(1/4)-1</f>
        <v>1.352320302581167E-2</v>
      </c>
      <c r="P425" s="7">
        <f>(1+J425)^(1/2)-1</f>
        <v>2.7229283071700472E-2</v>
      </c>
      <c r="Q425" s="7">
        <f>(1+J425)^(1/1)-1</f>
        <v>5.5199999999999916E-2</v>
      </c>
    </row>
    <row r="426" spans="1:17" hidden="1" x14ac:dyDescent="0.25">
      <c r="A426" s="2" t="s">
        <v>53</v>
      </c>
      <c r="B426" s="2">
        <v>48575</v>
      </c>
      <c r="C426" s="3">
        <v>40274</v>
      </c>
      <c r="D426" s="2" t="s">
        <v>701</v>
      </c>
      <c r="E426" s="3">
        <v>40302</v>
      </c>
      <c r="F426" s="2">
        <v>4.9700000000000001E-2</v>
      </c>
      <c r="G426" s="2">
        <v>48575</v>
      </c>
      <c r="H426" s="5">
        <v>40274</v>
      </c>
      <c r="I426" s="5">
        <v>40302</v>
      </c>
      <c r="J426" s="7">
        <v>4.9700000000000001E-2</v>
      </c>
      <c r="K426" s="7">
        <v>4.9700000000000001E-2</v>
      </c>
      <c r="L426" s="7">
        <f>(1+J426)^(1/365)-1</f>
        <v>1.3289762205070943E-4</v>
      </c>
      <c r="M426" s="7">
        <f>(1+J426)^(7/365)-1</f>
        <v>9.3065433385564056E-4</v>
      </c>
      <c r="N426" s="7">
        <f>(1+J426)^(1/12)-1</f>
        <v>4.0502141257032775E-3</v>
      </c>
      <c r="O426" s="7">
        <f>(1+J426)^(1/4)-1</f>
        <v>1.2199921521164336E-2</v>
      </c>
      <c r="P426" s="7">
        <f>(1+J426)^(1/2)-1</f>
        <v>2.4548681127451344E-2</v>
      </c>
      <c r="Q426" s="7">
        <f>(1+J426)^(1/1)-1</f>
        <v>4.9700000000000077E-2</v>
      </c>
    </row>
    <row r="427" spans="1:17" hidden="1" x14ac:dyDescent="0.25">
      <c r="A427" s="2" t="s">
        <v>12</v>
      </c>
      <c r="B427" s="2">
        <v>31427</v>
      </c>
      <c r="C427" s="3">
        <v>40283</v>
      </c>
      <c r="D427" s="2" t="s">
        <v>698</v>
      </c>
      <c r="E427" s="3">
        <v>41380</v>
      </c>
      <c r="F427" s="2">
        <v>0.06</v>
      </c>
      <c r="G427" s="2">
        <v>16171</v>
      </c>
      <c r="H427" s="5">
        <v>40283</v>
      </c>
      <c r="I427" s="5">
        <v>41380</v>
      </c>
      <c r="J427" s="7">
        <v>0.06</v>
      </c>
      <c r="K427" s="7">
        <v>0.06</v>
      </c>
      <c r="L427" s="7">
        <f>(1+J427)^(1/365)-1</f>
        <v>1.5965358745284597E-4</v>
      </c>
      <c r="M427" s="7">
        <f>(1+J427)^(7/365)-1</f>
        <v>1.1181105292519256E-3</v>
      </c>
      <c r="N427" s="7">
        <f>(1+J427)^(1/12)-1</f>
        <v>4.8675505653430484E-3</v>
      </c>
      <c r="O427" s="7">
        <f>(1+J427)^(1/4)-1</f>
        <v>1.4673846168659299E-2</v>
      </c>
      <c r="P427" s="7">
        <f>(1+J427)^(1/2)-1</f>
        <v>2.9563014098699991E-2</v>
      </c>
      <c r="Q427" s="7">
        <f>(1+J427)^(1/1)-1</f>
        <v>6.0000000000000053E-2</v>
      </c>
    </row>
    <row r="428" spans="1:17" hidden="1" x14ac:dyDescent="0.25">
      <c r="A428" s="2" t="s">
        <v>12</v>
      </c>
      <c r="C428" s="3">
        <v>40283</v>
      </c>
      <c r="D428" s="2" t="s">
        <v>698</v>
      </c>
      <c r="E428" s="3">
        <v>41380</v>
      </c>
      <c r="F428" s="2">
        <v>0.06</v>
      </c>
      <c r="H428" s="5">
        <v>40283</v>
      </c>
      <c r="I428" s="5">
        <v>41380</v>
      </c>
      <c r="J428" s="7">
        <v>0.06</v>
      </c>
      <c r="K428" s="7">
        <v>0.06</v>
      </c>
      <c r="L428" s="7">
        <f>(1+J428)^(1/365)-1</f>
        <v>1.5965358745284597E-4</v>
      </c>
      <c r="M428" s="7">
        <f>(1+J428)^(7/365)-1</f>
        <v>1.1181105292519256E-3</v>
      </c>
      <c r="N428" s="7">
        <f>(1+J428)^(1/12)-1</f>
        <v>4.8675505653430484E-3</v>
      </c>
      <c r="O428" s="7">
        <f>(1+J428)^(1/4)-1</f>
        <v>1.4673846168659299E-2</v>
      </c>
      <c r="P428" s="7">
        <f>(1+J428)^(1/2)-1</f>
        <v>2.9563014098699991E-2</v>
      </c>
      <c r="Q428" s="7">
        <f>(1+J428)^(1/1)-1</f>
        <v>6.0000000000000053E-2</v>
      </c>
    </row>
    <row r="429" spans="1:17" hidden="1" x14ac:dyDescent="0.25">
      <c r="A429" s="2" t="s">
        <v>12</v>
      </c>
      <c r="B429" s="2">
        <v>31427</v>
      </c>
      <c r="C429" s="3">
        <v>40283</v>
      </c>
      <c r="D429" s="2" t="s">
        <v>698</v>
      </c>
      <c r="E429" s="3">
        <v>41380</v>
      </c>
      <c r="F429" s="2">
        <v>0.06</v>
      </c>
      <c r="G429" s="2">
        <v>31427</v>
      </c>
      <c r="H429" s="5">
        <v>40283</v>
      </c>
      <c r="I429" s="5">
        <v>41380</v>
      </c>
      <c r="J429" s="7">
        <v>0.06</v>
      </c>
      <c r="K429" s="7">
        <v>0.06</v>
      </c>
      <c r="L429" s="7">
        <f>(1+J429)^(1/365)-1</f>
        <v>1.5965358745284597E-4</v>
      </c>
      <c r="M429" s="7">
        <f>(1+J429)^(7/365)-1</f>
        <v>1.1181105292519256E-3</v>
      </c>
      <c r="N429" s="7">
        <f>(1+J429)^(1/12)-1</f>
        <v>4.8675505653430484E-3</v>
      </c>
      <c r="O429" s="7">
        <f>(1+J429)^(1/4)-1</f>
        <v>1.4673846168659299E-2</v>
      </c>
      <c r="P429" s="7">
        <f>(1+J429)^(1/2)-1</f>
        <v>2.9563014098699991E-2</v>
      </c>
      <c r="Q429" s="7">
        <f>(1+J429)^(1/1)-1</f>
        <v>6.0000000000000053E-2</v>
      </c>
    </row>
    <row r="430" spans="1:17" hidden="1" x14ac:dyDescent="0.25">
      <c r="A430" s="2" t="s">
        <v>14</v>
      </c>
      <c r="B430" s="2">
        <v>31427</v>
      </c>
      <c r="C430" s="3">
        <v>40283</v>
      </c>
      <c r="D430" s="2" t="s">
        <v>698</v>
      </c>
      <c r="E430" s="3">
        <v>41380</v>
      </c>
      <c r="F430" s="2">
        <v>0.06</v>
      </c>
      <c r="G430" s="2">
        <v>31427</v>
      </c>
      <c r="H430" s="5">
        <v>40283</v>
      </c>
      <c r="I430" s="5">
        <v>41380</v>
      </c>
      <c r="J430" s="7">
        <v>0.06</v>
      </c>
      <c r="K430" s="7">
        <v>0.06</v>
      </c>
      <c r="L430" s="7">
        <f>(1+J430)^(1/365)-1</f>
        <v>1.5965358745284597E-4</v>
      </c>
      <c r="M430" s="7">
        <f>(1+J430)^(7/365)-1</f>
        <v>1.1181105292519256E-3</v>
      </c>
      <c r="N430" s="7">
        <f>(1+J430)^(1/12)-1</f>
        <v>4.8675505653430484E-3</v>
      </c>
      <c r="O430" s="7">
        <f>(1+J430)^(1/4)-1</f>
        <v>1.4673846168659299E-2</v>
      </c>
      <c r="P430" s="7">
        <f>(1+J430)^(1/2)-1</f>
        <v>2.9563014098699991E-2</v>
      </c>
      <c r="Q430" s="7">
        <f>(1+J430)^(1/1)-1</f>
        <v>6.0000000000000053E-2</v>
      </c>
    </row>
    <row r="431" spans="1:17" hidden="1" x14ac:dyDescent="0.25">
      <c r="A431" s="2" t="s">
        <v>18</v>
      </c>
      <c r="B431" s="2">
        <v>48000</v>
      </c>
      <c r="C431" s="3">
        <v>40288</v>
      </c>
      <c r="D431" s="2" t="s">
        <v>691</v>
      </c>
      <c r="E431" s="3">
        <v>40470</v>
      </c>
      <c r="F431" s="2">
        <v>4.9099999999999998E-2</v>
      </c>
      <c r="G431" s="2">
        <v>48000</v>
      </c>
      <c r="H431" s="5">
        <v>40288</v>
      </c>
      <c r="I431" s="5">
        <v>40470</v>
      </c>
      <c r="J431" s="7">
        <v>4.9099999999999998E-2</v>
      </c>
      <c r="K431" s="7">
        <v>4.9099999999999998E-2</v>
      </c>
      <c r="L431" s="7">
        <f>(1+J431)^(1/365)-1</f>
        <v>1.3133096221151774E-4</v>
      </c>
      <c r="M431" s="7">
        <f>(1+J431)^(7/365)-1</f>
        <v>9.1967901902600957E-4</v>
      </c>
      <c r="N431" s="7">
        <f>(1+J431)^(1/12)-1</f>
        <v>4.002376012389508E-3</v>
      </c>
      <c r="O431" s="7">
        <f>(1+J431)^(1/4)-1</f>
        <v>1.2055249192518547E-2</v>
      </c>
      <c r="P431" s="7">
        <f>(1+J431)^(1/2)-1</f>
        <v>2.4255827418130815E-2</v>
      </c>
      <c r="Q431" s="7">
        <f>(1+J431)^(1/1)-1</f>
        <v>4.9099999999999921E-2</v>
      </c>
    </row>
    <row r="432" spans="1:17" hidden="1" x14ac:dyDescent="0.25">
      <c r="A432" s="2" t="s">
        <v>14</v>
      </c>
      <c r="B432" s="2">
        <v>15000</v>
      </c>
      <c r="C432" s="3">
        <v>40297</v>
      </c>
      <c r="D432" s="2" t="s">
        <v>692</v>
      </c>
      <c r="E432" s="3">
        <v>40388</v>
      </c>
      <c r="F432" s="2">
        <v>4.6600000000000003E-2</v>
      </c>
      <c r="G432" s="2">
        <v>15000</v>
      </c>
      <c r="H432" s="5">
        <v>40297</v>
      </c>
      <c r="I432" s="5">
        <v>40388</v>
      </c>
      <c r="J432" s="7">
        <v>4.6600000000000003E-2</v>
      </c>
      <c r="K432" s="7">
        <v>4.6600000000000003E-2</v>
      </c>
      <c r="L432" s="7">
        <f>(1+J432)^(1/365)-1</f>
        <v>1.2479358047112754E-4</v>
      </c>
      <c r="M432" s="7">
        <f>(1+J432)^(7/365)-1</f>
        <v>8.7388217351924702E-4</v>
      </c>
      <c r="N432" s="7">
        <f>(1+J432)^(1/12)-1</f>
        <v>3.8027802029136915E-3</v>
      </c>
      <c r="O432" s="7">
        <f>(1+J432)^(1/4)-1</f>
        <v>1.1451779013082808E-2</v>
      </c>
      <c r="P432" s="7">
        <f>(1+J432)^(1/2)-1</f>
        <v>2.3034701268730196E-2</v>
      </c>
      <c r="Q432" s="7">
        <f>(1+J432)^(1/1)-1</f>
        <v>4.6599999999999975E-2</v>
      </c>
    </row>
    <row r="433" spans="1:17" hidden="1" x14ac:dyDescent="0.25">
      <c r="A433" s="2" t="s">
        <v>223</v>
      </c>
      <c r="B433" s="2">
        <v>10000</v>
      </c>
      <c r="C433" s="2" t="s">
        <v>604</v>
      </c>
      <c r="D433" s="2" t="s">
        <v>694</v>
      </c>
      <c r="E433" s="2" t="s">
        <v>1152</v>
      </c>
      <c r="F433" s="2">
        <v>7.0000000000000007E-2</v>
      </c>
      <c r="G433" s="2">
        <v>10000</v>
      </c>
      <c r="H433" s="5">
        <v>40299</v>
      </c>
      <c r="I433" s="5">
        <v>42856</v>
      </c>
      <c r="J433" s="7">
        <v>7.0000000000000007E-2</v>
      </c>
      <c r="K433" s="7">
        <v>7.0000000000000007E-2</v>
      </c>
      <c r="L433" s="7">
        <f>(1+J433)^(1/365)-1</f>
        <v>1.8538334157058856E-4</v>
      </c>
      <c r="M433" s="7">
        <f>(1+J433)^(7/365)-1</f>
        <v>1.298405320672158E-3</v>
      </c>
      <c r="N433" s="7">
        <f>(1+J433)^(1/12)-1</f>
        <v>5.6541453874052738E-3</v>
      </c>
      <c r="O433" s="7">
        <f>(1+J433)^(1/4)-1</f>
        <v>1.7058525001811375E-2</v>
      </c>
      <c r="P433" s="7">
        <f>(1+J433)^(1/2)-1</f>
        <v>3.4408043278860045E-2</v>
      </c>
      <c r="Q433" s="7">
        <f>(1+J433)^(1/1)-1</f>
        <v>7.0000000000000062E-2</v>
      </c>
    </row>
    <row r="434" spans="1:17" hidden="1" x14ac:dyDescent="0.25">
      <c r="A434" s="2" t="s">
        <v>224</v>
      </c>
      <c r="B434" s="2">
        <v>30000</v>
      </c>
      <c r="C434" s="2" t="s">
        <v>617</v>
      </c>
      <c r="D434" s="2" t="s">
        <v>694</v>
      </c>
      <c r="E434" s="2" t="s">
        <v>1168</v>
      </c>
      <c r="F434" s="2">
        <v>7.0000000000000007E-2</v>
      </c>
      <c r="G434" s="2">
        <v>21000</v>
      </c>
      <c r="H434" s="5">
        <v>40299</v>
      </c>
      <c r="I434" s="5">
        <v>41760</v>
      </c>
      <c r="J434" s="7">
        <v>7.0000000000000007E-2</v>
      </c>
      <c r="K434" s="7">
        <v>7.0000000000000007E-2</v>
      </c>
      <c r="L434" s="7">
        <f>(1+J434)^(1/365)-1</f>
        <v>1.8538334157058856E-4</v>
      </c>
      <c r="M434" s="7">
        <f>(1+J434)^(7/365)-1</f>
        <v>1.298405320672158E-3</v>
      </c>
      <c r="N434" s="7">
        <f>(1+J434)^(1/12)-1</f>
        <v>5.6541453874052738E-3</v>
      </c>
      <c r="O434" s="7">
        <f>(1+J434)^(1/4)-1</f>
        <v>1.7058525001811375E-2</v>
      </c>
      <c r="P434" s="7">
        <f>(1+J434)^(1/2)-1</f>
        <v>3.4408043278860045E-2</v>
      </c>
      <c r="Q434" s="7">
        <f>(1+J434)^(1/1)-1</f>
        <v>7.0000000000000062E-2</v>
      </c>
    </row>
    <row r="435" spans="1:17" hidden="1" x14ac:dyDescent="0.25">
      <c r="A435" s="2" t="s">
        <v>13</v>
      </c>
      <c r="B435" s="2">
        <v>43283</v>
      </c>
      <c r="C435" s="2" t="s">
        <v>617</v>
      </c>
      <c r="D435" s="2" t="s">
        <v>694</v>
      </c>
      <c r="E435" s="2" t="s">
        <v>1171</v>
      </c>
      <c r="F435" s="2">
        <v>6.5000000000000002E-2</v>
      </c>
      <c r="G435" s="2">
        <v>25970</v>
      </c>
      <c r="H435" s="5">
        <v>40299</v>
      </c>
      <c r="I435" s="5">
        <v>42856</v>
      </c>
      <c r="J435" s="7">
        <v>6.5000000000000002E-2</v>
      </c>
      <c r="K435" s="7">
        <v>6.5000000000000002E-2</v>
      </c>
      <c r="L435" s="7">
        <f>(1+J435)^(1/365)-1</f>
        <v>1.7254858112680793E-4</v>
      </c>
      <c r="M435" s="7">
        <f>(1+J435)^(7/365)-1</f>
        <v>1.2084654809936257E-3</v>
      </c>
      <c r="N435" s="7">
        <f>(1+J435)^(1/12)-1</f>
        <v>5.2616942768477504E-3</v>
      </c>
      <c r="O435" s="7">
        <f>(1+J435)^(1/4)-1</f>
        <v>1.586828478278357E-2</v>
      </c>
      <c r="P435" s="7">
        <f>(1+J435)^(1/2)-1</f>
        <v>3.19883720275147E-2</v>
      </c>
      <c r="Q435" s="7">
        <f>(1+J435)^(1/1)-1</f>
        <v>6.4999999999999947E-2</v>
      </c>
    </row>
    <row r="436" spans="1:17" hidden="1" x14ac:dyDescent="0.25">
      <c r="A436" s="2" t="s">
        <v>224</v>
      </c>
      <c r="B436" s="2">
        <v>30000</v>
      </c>
      <c r="C436" s="2" t="s">
        <v>617</v>
      </c>
      <c r="D436" s="2" t="s">
        <v>694</v>
      </c>
      <c r="E436" s="2" t="s">
        <v>1171</v>
      </c>
      <c r="F436" s="2">
        <v>7.0000000000000007E-2</v>
      </c>
      <c r="G436" s="2">
        <v>21000</v>
      </c>
      <c r="H436" s="5">
        <v>40299</v>
      </c>
      <c r="I436" s="5">
        <v>42856</v>
      </c>
      <c r="J436" s="7">
        <v>7.0000000000000007E-2</v>
      </c>
      <c r="K436" s="7">
        <v>7.0000000000000007E-2</v>
      </c>
      <c r="L436" s="7">
        <f>(1+J436)^(1/365)-1</f>
        <v>1.8538334157058856E-4</v>
      </c>
      <c r="M436" s="7">
        <f>(1+J436)^(7/365)-1</f>
        <v>1.298405320672158E-3</v>
      </c>
      <c r="N436" s="7">
        <f>(1+J436)^(1/12)-1</f>
        <v>5.6541453874052738E-3</v>
      </c>
      <c r="O436" s="7">
        <f>(1+J436)^(1/4)-1</f>
        <v>1.7058525001811375E-2</v>
      </c>
      <c r="P436" s="7">
        <f>(1+J436)^(1/2)-1</f>
        <v>3.4408043278860045E-2</v>
      </c>
      <c r="Q436" s="7">
        <f>(1+J436)^(1/1)-1</f>
        <v>7.0000000000000062E-2</v>
      </c>
    </row>
    <row r="437" spans="1:17" hidden="1" x14ac:dyDescent="0.25">
      <c r="A437" s="2" t="s">
        <v>13</v>
      </c>
      <c r="B437" s="2">
        <v>43283</v>
      </c>
      <c r="C437" s="2" t="s">
        <v>617</v>
      </c>
      <c r="D437" s="2" t="s">
        <v>694</v>
      </c>
      <c r="E437" s="2" t="s">
        <v>1171</v>
      </c>
      <c r="F437" s="2">
        <v>6.5000000000000002E-2</v>
      </c>
      <c r="G437" s="2">
        <v>18062.2</v>
      </c>
      <c r="H437" s="5">
        <v>40299</v>
      </c>
      <c r="I437" s="5">
        <v>42856</v>
      </c>
      <c r="J437" s="7">
        <v>6.5000000000000002E-2</v>
      </c>
      <c r="K437" s="7">
        <v>6.5000000000000002E-2</v>
      </c>
      <c r="L437" s="7">
        <f>(1+J437)^(1/365)-1</f>
        <v>1.7254858112680793E-4</v>
      </c>
      <c r="M437" s="7">
        <f>(1+J437)^(7/365)-1</f>
        <v>1.2084654809936257E-3</v>
      </c>
      <c r="N437" s="7">
        <f>(1+J437)^(1/12)-1</f>
        <v>5.2616942768477504E-3</v>
      </c>
      <c r="O437" s="7">
        <f>(1+J437)^(1/4)-1</f>
        <v>1.586828478278357E-2</v>
      </c>
      <c r="P437" s="7">
        <f>(1+J437)^(1/2)-1</f>
        <v>3.19883720275147E-2</v>
      </c>
      <c r="Q437" s="7">
        <f>(1+J437)^(1/1)-1</f>
        <v>6.4999999999999947E-2</v>
      </c>
    </row>
    <row r="438" spans="1:17" hidden="1" x14ac:dyDescent="0.25">
      <c r="A438" s="2" t="s">
        <v>13</v>
      </c>
      <c r="B438" s="2">
        <v>43283</v>
      </c>
      <c r="C438" s="2" t="s">
        <v>617</v>
      </c>
      <c r="D438" s="2" t="s">
        <v>694</v>
      </c>
      <c r="E438" s="2" t="s">
        <v>1171</v>
      </c>
      <c r="F438" s="2">
        <v>6.5000000000000002E-2</v>
      </c>
      <c r="G438" s="2">
        <v>18062</v>
      </c>
      <c r="H438" s="5">
        <v>40299</v>
      </c>
      <c r="I438" s="5">
        <v>42856</v>
      </c>
      <c r="J438" s="7">
        <v>6.5000000000000002E-2</v>
      </c>
      <c r="K438" s="7">
        <v>6.5000000000000002E-2</v>
      </c>
      <c r="L438" s="7">
        <f>(1+J438)^(1/365)-1</f>
        <v>1.7254858112680793E-4</v>
      </c>
      <c r="M438" s="7">
        <f>(1+J438)^(7/365)-1</f>
        <v>1.2084654809936257E-3</v>
      </c>
      <c r="N438" s="7">
        <f>(1+J438)^(1/12)-1</f>
        <v>5.2616942768477504E-3</v>
      </c>
      <c r="O438" s="7">
        <f>(1+J438)^(1/4)-1</f>
        <v>1.586828478278357E-2</v>
      </c>
      <c r="P438" s="7">
        <f>(1+J438)^(1/2)-1</f>
        <v>3.19883720275147E-2</v>
      </c>
      <c r="Q438" s="7">
        <f>(1+J438)^(1/1)-1</f>
        <v>6.4999999999999947E-2</v>
      </c>
    </row>
    <row r="439" spans="1:17" hidden="1" x14ac:dyDescent="0.25">
      <c r="A439" s="2" t="s">
        <v>13</v>
      </c>
      <c r="B439" s="2">
        <v>43283</v>
      </c>
      <c r="C439" s="2" t="s">
        <v>617</v>
      </c>
      <c r="D439" s="2" t="s">
        <v>694</v>
      </c>
      <c r="E439" s="2" t="s">
        <v>1171</v>
      </c>
      <c r="F439" s="2">
        <v>6.5000000000000002E-2</v>
      </c>
      <c r="G439" s="2">
        <v>25969.8</v>
      </c>
      <c r="H439" s="5">
        <v>40299</v>
      </c>
      <c r="I439" s="5">
        <v>42856</v>
      </c>
      <c r="J439" s="7">
        <v>6.5000000000000002E-2</v>
      </c>
      <c r="K439" s="7">
        <v>6.5000000000000002E-2</v>
      </c>
      <c r="L439" s="7">
        <f>(1+J439)^(1/365)-1</f>
        <v>1.7254858112680793E-4</v>
      </c>
      <c r="M439" s="7">
        <f>(1+J439)^(7/365)-1</f>
        <v>1.2084654809936257E-3</v>
      </c>
      <c r="N439" s="7">
        <f>(1+J439)^(1/12)-1</f>
        <v>5.2616942768477504E-3</v>
      </c>
      <c r="O439" s="7">
        <f>(1+J439)^(1/4)-1</f>
        <v>1.586828478278357E-2</v>
      </c>
      <c r="P439" s="7">
        <f>(1+J439)^(1/2)-1</f>
        <v>3.19883720275147E-2</v>
      </c>
      <c r="Q439" s="7">
        <f>(1+J439)^(1/1)-1</f>
        <v>6.4999999999999947E-2</v>
      </c>
    </row>
    <row r="440" spans="1:17" hidden="1" x14ac:dyDescent="0.25">
      <c r="A440" s="2" t="s">
        <v>13</v>
      </c>
      <c r="B440" s="2">
        <v>43283</v>
      </c>
      <c r="C440" s="2" t="s">
        <v>617</v>
      </c>
      <c r="D440" s="2" t="s">
        <v>694</v>
      </c>
      <c r="E440" s="2" t="s">
        <v>1171</v>
      </c>
      <c r="F440" s="2">
        <v>6.5000000000000002E-2</v>
      </c>
      <c r="G440" s="2">
        <v>8879</v>
      </c>
      <c r="H440" s="5">
        <v>40299</v>
      </c>
      <c r="I440" s="5">
        <v>42856</v>
      </c>
      <c r="J440" s="7">
        <v>6.5000000000000002E-2</v>
      </c>
      <c r="K440" s="7">
        <v>6.5000000000000002E-2</v>
      </c>
      <c r="L440" s="7">
        <f>(1+J440)^(1/365)-1</f>
        <v>1.7254858112680793E-4</v>
      </c>
      <c r="M440" s="7">
        <f>(1+J440)^(7/365)-1</f>
        <v>1.2084654809936257E-3</v>
      </c>
      <c r="N440" s="7">
        <f>(1+J440)^(1/12)-1</f>
        <v>5.2616942768477504E-3</v>
      </c>
      <c r="O440" s="7">
        <f>(1+J440)^(1/4)-1</f>
        <v>1.586828478278357E-2</v>
      </c>
      <c r="P440" s="7">
        <f>(1+J440)^(1/2)-1</f>
        <v>3.19883720275147E-2</v>
      </c>
      <c r="Q440" s="7">
        <f>(1+J440)^(1/1)-1</f>
        <v>6.4999999999999947E-2</v>
      </c>
    </row>
    <row r="441" spans="1:17" hidden="1" x14ac:dyDescent="0.25">
      <c r="A441" s="2" t="s">
        <v>15</v>
      </c>
      <c r="B441" s="2">
        <v>50810</v>
      </c>
      <c r="C441" s="3">
        <v>40302</v>
      </c>
      <c r="D441" s="2" t="s">
        <v>691</v>
      </c>
      <c r="E441" s="3">
        <v>40484</v>
      </c>
      <c r="F441" s="2">
        <v>5.8900000000000001E-2</v>
      </c>
      <c r="G441" s="2">
        <v>50810</v>
      </c>
      <c r="H441" s="5">
        <v>40302</v>
      </c>
      <c r="I441" s="5">
        <v>40484</v>
      </c>
      <c r="J441" s="7">
        <v>5.8900000000000001E-2</v>
      </c>
      <c r="K441" s="7">
        <v>5.8900000000000001E-2</v>
      </c>
      <c r="L441" s="7">
        <f>(1+J441)^(1/365)-1</f>
        <v>1.5680854921451548E-4</v>
      </c>
      <c r="M441" s="7">
        <f>(1+J441)^(7/365)-1</f>
        <v>1.0981763468176364E-3</v>
      </c>
      <c r="N441" s="7">
        <f>(1+J441)^(1/12)-1</f>
        <v>4.7806102828795716E-3</v>
      </c>
      <c r="O441" s="7">
        <f>(1+J441)^(1/4)-1</f>
        <v>1.4410502809858228E-2</v>
      </c>
      <c r="P441" s="7">
        <f>(1+J441)^(1/2)-1</f>
        <v>2.9028668210949293E-2</v>
      </c>
      <c r="Q441" s="7">
        <f>(1+J441)^(1/1)-1</f>
        <v>5.8899999999999952E-2</v>
      </c>
    </row>
    <row r="442" spans="1:17" hidden="1" x14ac:dyDescent="0.25">
      <c r="A442" s="2" t="s">
        <v>53</v>
      </c>
      <c r="B442" s="2">
        <v>50810</v>
      </c>
      <c r="C442" s="3">
        <v>40302</v>
      </c>
      <c r="D442" s="2" t="s">
        <v>691</v>
      </c>
      <c r="E442" s="2" t="s">
        <v>1265</v>
      </c>
      <c r="F442" s="2">
        <v>5.8900000000000001E-2</v>
      </c>
      <c r="G442" s="2">
        <v>50810</v>
      </c>
      <c r="H442" s="5">
        <v>40302</v>
      </c>
      <c r="J442" s="7">
        <v>5.8900000000000001E-2</v>
      </c>
      <c r="K442" s="7">
        <v>5.8900000000000001E-2</v>
      </c>
      <c r="L442" s="7">
        <f>(1+J442)^(1/365)-1</f>
        <v>1.5680854921451548E-4</v>
      </c>
      <c r="M442" s="7">
        <f>(1+J442)^(7/365)-1</f>
        <v>1.0981763468176364E-3</v>
      </c>
      <c r="N442" s="7">
        <f>(1+J442)^(1/12)-1</f>
        <v>4.7806102828795716E-3</v>
      </c>
      <c r="O442" s="7">
        <f>(1+J442)^(1/4)-1</f>
        <v>1.4410502809858228E-2</v>
      </c>
      <c r="P442" s="7">
        <f>(1+J442)^(1/2)-1</f>
        <v>2.9028668210949293E-2</v>
      </c>
      <c r="Q442" s="7">
        <f>(1+J442)^(1/1)-1</f>
        <v>5.8899999999999952E-2</v>
      </c>
    </row>
    <row r="443" spans="1:17" hidden="1" x14ac:dyDescent="0.25">
      <c r="A443" s="2" t="s">
        <v>12</v>
      </c>
      <c r="B443" s="2">
        <v>33410</v>
      </c>
      <c r="C443" s="3">
        <v>40316</v>
      </c>
      <c r="D443" s="2" t="s">
        <v>690</v>
      </c>
      <c r="E443" s="3">
        <v>40680</v>
      </c>
      <c r="F443" s="2">
        <v>5.5100000000000003E-2</v>
      </c>
      <c r="G443" s="2">
        <v>33410</v>
      </c>
      <c r="H443" s="5">
        <v>40316</v>
      </c>
      <c r="I443" s="5">
        <v>40680</v>
      </c>
      <c r="J443" s="7">
        <v>5.5100000000000003E-2</v>
      </c>
      <c r="K443" s="7">
        <v>5.5100000000000003E-2</v>
      </c>
      <c r="L443" s="7">
        <f>(1+J443)^(1/365)-1</f>
        <v>1.4695750724014189E-4</v>
      </c>
      <c r="M443" s="7">
        <f>(1+J443)^(7/365)-1</f>
        <v>1.0291561884676614E-3</v>
      </c>
      <c r="N443" s="7">
        <f>(1+J443)^(1/12)-1</f>
        <v>4.4796327880016751E-3</v>
      </c>
      <c r="O443" s="7">
        <f>(1+J443)^(1/4)-1</f>
        <v>1.3499189587034666E-2</v>
      </c>
      <c r="P443" s="7">
        <f>(1+J443)^(1/2)-1</f>
        <v>2.7180607293576076E-2</v>
      </c>
      <c r="Q443" s="7">
        <f>(1+J443)^(1/1)-1</f>
        <v>5.5099999999999927E-2</v>
      </c>
    </row>
    <row r="444" spans="1:17" hidden="1" x14ac:dyDescent="0.25">
      <c r="A444" s="2" t="s">
        <v>13</v>
      </c>
      <c r="B444" s="2">
        <v>43283</v>
      </c>
      <c r="C444" s="3">
        <v>40318</v>
      </c>
      <c r="D444" s="2" t="s">
        <v>694</v>
      </c>
      <c r="E444" s="3">
        <v>42875</v>
      </c>
      <c r="F444" s="2">
        <v>6.5000000000000002E-2</v>
      </c>
      <c r="G444" s="2">
        <v>34626</v>
      </c>
      <c r="H444" s="5">
        <v>40318</v>
      </c>
      <c r="I444" s="5">
        <v>42875</v>
      </c>
      <c r="J444" s="7">
        <v>6.5000000000000002E-2</v>
      </c>
      <c r="K444" s="7">
        <v>6.5000000000000002E-2</v>
      </c>
      <c r="L444" s="7">
        <f>(1+J444)^(1/365)-1</f>
        <v>1.7254858112680793E-4</v>
      </c>
      <c r="M444" s="7">
        <f>(1+J444)^(7/365)-1</f>
        <v>1.2084654809936257E-3</v>
      </c>
      <c r="N444" s="7">
        <f>(1+J444)^(1/12)-1</f>
        <v>5.2616942768477504E-3</v>
      </c>
      <c r="O444" s="7">
        <f>(1+J444)^(1/4)-1</f>
        <v>1.586828478278357E-2</v>
      </c>
      <c r="P444" s="7">
        <f>(1+J444)^(1/2)-1</f>
        <v>3.19883720275147E-2</v>
      </c>
      <c r="Q444" s="7">
        <f>(1+J444)^(1/1)-1</f>
        <v>6.4999999999999947E-2</v>
      </c>
    </row>
    <row r="445" spans="1:17" hidden="1" x14ac:dyDescent="0.25">
      <c r="A445" s="2" t="s">
        <v>13</v>
      </c>
      <c r="B445" s="2">
        <v>43283</v>
      </c>
      <c r="C445" s="3">
        <v>40318</v>
      </c>
      <c r="D445" s="2" t="s">
        <v>694</v>
      </c>
      <c r="E445" s="3">
        <v>42875</v>
      </c>
      <c r="F445" s="2">
        <v>6.5000000000000002E-2</v>
      </c>
      <c r="G445" s="2">
        <v>25969.8</v>
      </c>
      <c r="H445" s="5">
        <v>40318</v>
      </c>
      <c r="I445" s="5">
        <v>42875</v>
      </c>
      <c r="J445" s="7">
        <v>6.5000000000000002E-2</v>
      </c>
      <c r="K445" s="7">
        <v>6.5000000000000002E-2</v>
      </c>
      <c r="L445" s="7">
        <f>(1+J445)^(1/365)-1</f>
        <v>1.7254858112680793E-4</v>
      </c>
      <c r="M445" s="7">
        <f>(1+J445)^(7/365)-1</f>
        <v>1.2084654809936257E-3</v>
      </c>
      <c r="N445" s="7">
        <f>(1+J445)^(1/12)-1</f>
        <v>5.2616942768477504E-3</v>
      </c>
      <c r="O445" s="7">
        <f>(1+J445)^(1/4)-1</f>
        <v>1.586828478278357E-2</v>
      </c>
      <c r="P445" s="7">
        <f>(1+J445)^(1/2)-1</f>
        <v>3.19883720275147E-2</v>
      </c>
      <c r="Q445" s="7">
        <f>(1+J445)^(1/1)-1</f>
        <v>6.4999999999999947E-2</v>
      </c>
    </row>
    <row r="446" spans="1:17" hidden="1" x14ac:dyDescent="0.25">
      <c r="A446" s="2" t="s">
        <v>13</v>
      </c>
      <c r="B446" s="2">
        <v>43283</v>
      </c>
      <c r="C446" s="3">
        <v>40318</v>
      </c>
      <c r="D446" s="2" t="s">
        <v>694</v>
      </c>
      <c r="E446" s="3">
        <v>42875</v>
      </c>
      <c r="F446" s="2">
        <v>6.5000000000000002E-2</v>
      </c>
      <c r="G446" s="2">
        <v>18062</v>
      </c>
      <c r="H446" s="5">
        <v>40318</v>
      </c>
      <c r="I446" s="5">
        <v>42875</v>
      </c>
      <c r="J446" s="7">
        <v>6.5000000000000002E-2</v>
      </c>
      <c r="K446" s="7">
        <v>6.5000000000000002E-2</v>
      </c>
      <c r="L446" s="7">
        <f>(1+J446)^(1/365)-1</f>
        <v>1.7254858112680793E-4</v>
      </c>
      <c r="M446" s="7">
        <f>(1+J446)^(7/365)-1</f>
        <v>1.2084654809936257E-3</v>
      </c>
      <c r="N446" s="7">
        <f>(1+J446)^(1/12)-1</f>
        <v>5.2616942768477504E-3</v>
      </c>
      <c r="O446" s="7">
        <f>(1+J446)^(1/4)-1</f>
        <v>1.586828478278357E-2</v>
      </c>
      <c r="P446" s="7">
        <f>(1+J446)^(1/2)-1</f>
        <v>3.19883720275147E-2</v>
      </c>
      <c r="Q446" s="7">
        <f>(1+J446)^(1/1)-1</f>
        <v>6.4999999999999947E-2</v>
      </c>
    </row>
    <row r="447" spans="1:17" hidden="1" x14ac:dyDescent="0.25">
      <c r="A447" s="2" t="s">
        <v>13</v>
      </c>
      <c r="B447" s="2">
        <v>43283</v>
      </c>
      <c r="C447" s="3">
        <v>40318</v>
      </c>
      <c r="D447" s="2" t="s">
        <v>694</v>
      </c>
      <c r="E447" s="3">
        <v>42875</v>
      </c>
      <c r="F447" s="2">
        <v>6.5000000000000002E-2</v>
      </c>
      <c r="G447" s="2">
        <v>43283</v>
      </c>
      <c r="H447" s="5">
        <v>40318</v>
      </c>
      <c r="I447" s="5">
        <v>42875</v>
      </c>
      <c r="J447" s="7">
        <v>6.5000000000000002E-2</v>
      </c>
      <c r="K447" s="7">
        <v>6.5000000000000002E-2</v>
      </c>
      <c r="L447" s="7">
        <f>(1+J447)^(1/365)-1</f>
        <v>1.7254858112680793E-4</v>
      </c>
      <c r="M447" s="7">
        <f>(1+J447)^(7/365)-1</f>
        <v>1.2084654809936257E-3</v>
      </c>
      <c r="N447" s="7">
        <f>(1+J447)^(1/12)-1</f>
        <v>5.2616942768477504E-3</v>
      </c>
      <c r="O447" s="7">
        <f>(1+J447)^(1/4)-1</f>
        <v>1.586828478278357E-2</v>
      </c>
      <c r="P447" s="7">
        <f>(1+J447)^(1/2)-1</f>
        <v>3.19883720275147E-2</v>
      </c>
      <c r="Q447" s="7">
        <f>(1+J447)^(1/1)-1</f>
        <v>6.4999999999999947E-2</v>
      </c>
    </row>
    <row r="448" spans="1:17" hidden="1" x14ac:dyDescent="0.25">
      <c r="A448" s="2" t="s">
        <v>13</v>
      </c>
      <c r="C448" s="3">
        <v>40318</v>
      </c>
      <c r="D448" s="2" t="s">
        <v>694</v>
      </c>
      <c r="E448" s="3">
        <v>42875</v>
      </c>
      <c r="F448" s="2">
        <v>6.5000000000000002E-2</v>
      </c>
      <c r="H448" s="5">
        <v>40318</v>
      </c>
      <c r="I448" s="5">
        <v>42875</v>
      </c>
      <c r="J448" s="7">
        <v>6.5000000000000002E-2</v>
      </c>
      <c r="K448" s="7">
        <v>6.5000000000000002E-2</v>
      </c>
      <c r="L448" s="7">
        <f>(1+J448)^(1/365)-1</f>
        <v>1.7254858112680793E-4</v>
      </c>
      <c r="M448" s="7">
        <f>(1+J448)^(7/365)-1</f>
        <v>1.2084654809936257E-3</v>
      </c>
      <c r="N448" s="7">
        <f>(1+J448)^(1/12)-1</f>
        <v>5.2616942768477504E-3</v>
      </c>
      <c r="O448" s="7">
        <f>(1+J448)^(1/4)-1</f>
        <v>1.586828478278357E-2</v>
      </c>
      <c r="P448" s="7">
        <f>(1+J448)^(1/2)-1</f>
        <v>3.19883720275147E-2</v>
      </c>
      <c r="Q448" s="7">
        <f>(1+J448)^(1/1)-1</f>
        <v>6.4999999999999947E-2</v>
      </c>
    </row>
    <row r="449" spans="1:17" hidden="1" x14ac:dyDescent="0.25">
      <c r="A449" s="2" t="s">
        <v>53</v>
      </c>
      <c r="B449" s="2">
        <v>35570</v>
      </c>
      <c r="C449" s="3">
        <v>40325</v>
      </c>
      <c r="D449" s="2" t="s">
        <v>701</v>
      </c>
      <c r="E449" s="3">
        <v>40352</v>
      </c>
      <c r="F449" s="2">
        <v>5.5100000000000003E-2</v>
      </c>
      <c r="G449" s="2">
        <v>35570</v>
      </c>
      <c r="H449" s="5">
        <v>40325</v>
      </c>
      <c r="I449" s="5">
        <v>40352</v>
      </c>
      <c r="J449" s="7">
        <v>5.5100000000000003E-2</v>
      </c>
      <c r="K449" s="7">
        <v>5.5100000000000003E-2</v>
      </c>
      <c r="L449" s="7">
        <f>(1+J449)^(1/365)-1</f>
        <v>1.4695750724014189E-4</v>
      </c>
      <c r="M449" s="7">
        <f>(1+J449)^(7/365)-1</f>
        <v>1.0291561884676614E-3</v>
      </c>
      <c r="N449" s="7">
        <f>(1+J449)^(1/12)-1</f>
        <v>4.4796327880016751E-3</v>
      </c>
      <c r="O449" s="7">
        <f>(1+J449)^(1/4)-1</f>
        <v>1.3499189587034666E-2</v>
      </c>
      <c r="P449" s="7">
        <f>(1+J449)^(1/2)-1</f>
        <v>2.7180607293576076E-2</v>
      </c>
      <c r="Q449" s="7">
        <f>(1+J449)^(1/1)-1</f>
        <v>5.5099999999999927E-2</v>
      </c>
    </row>
    <row r="450" spans="1:17" hidden="1" x14ac:dyDescent="0.25">
      <c r="A450" s="2" t="s">
        <v>224</v>
      </c>
      <c r="B450" s="2">
        <v>30000</v>
      </c>
      <c r="C450" s="3">
        <v>40326</v>
      </c>
      <c r="D450" s="2" t="s">
        <v>694</v>
      </c>
      <c r="E450" s="3">
        <v>41787</v>
      </c>
      <c r="F450" s="2">
        <v>6.9500000000000006E-2</v>
      </c>
      <c r="G450" s="2">
        <v>21000</v>
      </c>
      <c r="H450" s="5">
        <v>40326</v>
      </c>
      <c r="I450" s="5">
        <v>41787</v>
      </c>
      <c r="J450" s="7">
        <v>6.9500000000000006E-2</v>
      </c>
      <c r="K450" s="7">
        <v>6.9500000000000006E-2</v>
      </c>
      <c r="L450" s="7">
        <f>(1+J450)^(1/365)-1</f>
        <v>1.8410255997558522E-4</v>
      </c>
      <c r="M450" s="7">
        <f>(1+J450)^(7/365)-1</f>
        <v>1.289429907071149E-3</v>
      </c>
      <c r="N450" s="7">
        <f>(1+J450)^(1/12)-1</f>
        <v>5.6149760106474211E-3</v>
      </c>
      <c r="O450" s="7">
        <f>(1+J450)^(1/4)-1</f>
        <v>1.6939688927457341E-2</v>
      </c>
      <c r="P450" s="7">
        <f>(1+J450)^(1/2)-1</f>
        <v>3.4166330915873511E-2</v>
      </c>
      <c r="Q450" s="7">
        <f>(1+J450)^(1/1)-1</f>
        <v>6.9500000000000117E-2</v>
      </c>
    </row>
    <row r="451" spans="1:17" hidden="1" x14ac:dyDescent="0.25">
      <c r="A451" s="2" t="s">
        <v>224</v>
      </c>
      <c r="B451" s="2">
        <v>30000</v>
      </c>
      <c r="C451" s="3">
        <v>40326</v>
      </c>
      <c r="D451" s="2" t="s">
        <v>694</v>
      </c>
      <c r="E451" s="3">
        <v>42883</v>
      </c>
      <c r="F451" s="2">
        <v>6.9500000000000006E-2</v>
      </c>
      <c r="G451" s="2">
        <v>21000</v>
      </c>
      <c r="H451" s="5">
        <v>40326</v>
      </c>
      <c r="I451" s="5">
        <v>42883</v>
      </c>
      <c r="J451" s="7">
        <v>6.9500000000000006E-2</v>
      </c>
      <c r="K451" s="7">
        <v>6.9500000000000006E-2</v>
      </c>
      <c r="L451" s="7">
        <f>(1+J451)^(1/365)-1</f>
        <v>1.8410255997558522E-4</v>
      </c>
      <c r="M451" s="7">
        <f>(1+J451)^(7/365)-1</f>
        <v>1.289429907071149E-3</v>
      </c>
      <c r="N451" s="7">
        <f>(1+J451)^(1/12)-1</f>
        <v>5.6149760106474211E-3</v>
      </c>
      <c r="O451" s="7">
        <f>(1+J451)^(1/4)-1</f>
        <v>1.6939688927457341E-2</v>
      </c>
      <c r="P451" s="7">
        <f>(1+J451)^(1/2)-1</f>
        <v>3.4166330915873511E-2</v>
      </c>
      <c r="Q451" s="7">
        <f>(1+J451)^(1/1)-1</f>
        <v>6.9500000000000117E-2</v>
      </c>
    </row>
    <row r="452" spans="1:17" hidden="1" x14ac:dyDescent="0.25">
      <c r="A452" s="2" t="s">
        <v>15</v>
      </c>
      <c r="C452" s="3">
        <v>40329</v>
      </c>
      <c r="D452" s="2" t="s">
        <v>698</v>
      </c>
      <c r="E452" s="3">
        <v>41425</v>
      </c>
      <c r="F452" s="2">
        <v>6.25E-2</v>
      </c>
      <c r="H452" s="5">
        <v>40329</v>
      </c>
      <c r="I452" s="5">
        <v>41425</v>
      </c>
      <c r="J452" s="7">
        <v>6.25E-2</v>
      </c>
      <c r="K452" s="7">
        <v>6.25E-2</v>
      </c>
      <c r="L452" s="7">
        <f>(1+J452)^(1/365)-1</f>
        <v>1.6610864880561849E-4</v>
      </c>
      <c r="M452" s="7">
        <f>(1+J452)^(7/365)-1</f>
        <v>1.1633401358284168E-3</v>
      </c>
      <c r="N452" s="7">
        <f>(1+J452)^(1/12)-1</f>
        <v>5.0648349497708356E-3</v>
      </c>
      <c r="O452" s="7">
        <f>(1+J452)^(1/4)-1</f>
        <v>1.5271592434465298E-2</v>
      </c>
      <c r="P452" s="7">
        <f>(1+J452)^(1/2)-1</f>
        <v>3.0776406404415146E-2</v>
      </c>
      <c r="Q452" s="7">
        <f>(1+J452)^(1/1)-1</f>
        <v>6.25E-2</v>
      </c>
    </row>
    <row r="453" spans="1:17" hidden="1" x14ac:dyDescent="0.25">
      <c r="A453" s="2" t="s">
        <v>15</v>
      </c>
      <c r="B453" s="2">
        <v>64759</v>
      </c>
      <c r="C453" s="3">
        <v>40329</v>
      </c>
      <c r="D453" s="2" t="s">
        <v>698</v>
      </c>
      <c r="E453" s="3">
        <v>41425</v>
      </c>
      <c r="F453" s="2">
        <v>6.25E-2</v>
      </c>
      <c r="G453" s="2">
        <v>64759</v>
      </c>
      <c r="H453" s="5">
        <v>40329</v>
      </c>
      <c r="I453" s="5">
        <v>41425</v>
      </c>
      <c r="J453" s="7">
        <v>6.25E-2</v>
      </c>
      <c r="K453" s="7">
        <v>6.25E-2</v>
      </c>
      <c r="L453" s="7">
        <f>(1+J453)^(1/365)-1</f>
        <v>1.6610864880561849E-4</v>
      </c>
      <c r="M453" s="7">
        <f>(1+J453)^(7/365)-1</f>
        <v>1.1633401358284168E-3</v>
      </c>
      <c r="N453" s="7">
        <f>(1+J453)^(1/12)-1</f>
        <v>5.0648349497708356E-3</v>
      </c>
      <c r="O453" s="7">
        <f>(1+J453)^(1/4)-1</f>
        <v>1.5271592434465298E-2</v>
      </c>
      <c r="P453" s="7">
        <f>(1+J453)^(1/2)-1</f>
        <v>3.0776406404415146E-2</v>
      </c>
      <c r="Q453" s="7">
        <f>(1+J453)^(1/1)-1</f>
        <v>6.25E-2</v>
      </c>
    </row>
    <row r="454" spans="1:17" hidden="1" x14ac:dyDescent="0.25">
      <c r="A454" s="2" t="s">
        <v>224</v>
      </c>
      <c r="B454" s="2">
        <v>30000</v>
      </c>
      <c r="C454" s="3">
        <v>40330</v>
      </c>
      <c r="D454" s="2" t="s">
        <v>694</v>
      </c>
      <c r="E454" s="3">
        <v>42893</v>
      </c>
      <c r="F454" s="2">
        <v>6.9500000000000006E-2</v>
      </c>
      <c r="G454" s="2">
        <v>24000</v>
      </c>
      <c r="H454" s="5">
        <v>40330</v>
      </c>
      <c r="I454" s="5">
        <v>42893</v>
      </c>
      <c r="J454" s="7">
        <v>6.9500000000000006E-2</v>
      </c>
      <c r="K454" s="7">
        <v>6.9500000000000006E-2</v>
      </c>
      <c r="L454" s="7">
        <f>(1+J454)^(1/365)-1</f>
        <v>1.8410255997558522E-4</v>
      </c>
      <c r="M454" s="7">
        <f>(1+J454)^(7/365)-1</f>
        <v>1.289429907071149E-3</v>
      </c>
      <c r="N454" s="7">
        <f>(1+J454)^(1/12)-1</f>
        <v>5.6149760106474211E-3</v>
      </c>
      <c r="O454" s="7">
        <f>(1+J454)^(1/4)-1</f>
        <v>1.6939688927457341E-2</v>
      </c>
      <c r="P454" s="7">
        <f>(1+J454)^(1/2)-1</f>
        <v>3.4166330915873511E-2</v>
      </c>
      <c r="Q454" s="7">
        <f>(1+J454)^(1/1)-1</f>
        <v>6.9500000000000117E-2</v>
      </c>
    </row>
    <row r="455" spans="1:17" hidden="1" x14ac:dyDescent="0.25">
      <c r="A455" s="2" t="s">
        <v>223</v>
      </c>
      <c r="B455" s="2">
        <v>10000</v>
      </c>
      <c r="C455" s="2" t="s">
        <v>618</v>
      </c>
      <c r="D455" s="2" t="s">
        <v>694</v>
      </c>
      <c r="E455" s="2" t="s">
        <v>1157</v>
      </c>
      <c r="F455" s="2">
        <v>7.0000000000000007E-2</v>
      </c>
      <c r="G455" s="2">
        <v>7500</v>
      </c>
      <c r="H455" s="5">
        <v>40330</v>
      </c>
      <c r="I455" s="5">
        <v>42887</v>
      </c>
      <c r="J455" s="7">
        <v>7.0000000000000007E-2</v>
      </c>
      <c r="K455" s="7">
        <v>7.0000000000000007E-2</v>
      </c>
      <c r="L455" s="7">
        <f>(1+J455)^(1/365)-1</f>
        <v>1.8538334157058856E-4</v>
      </c>
      <c r="M455" s="7">
        <f>(1+J455)^(7/365)-1</f>
        <v>1.298405320672158E-3</v>
      </c>
      <c r="N455" s="7">
        <f>(1+J455)^(1/12)-1</f>
        <v>5.6541453874052738E-3</v>
      </c>
      <c r="O455" s="7">
        <f>(1+J455)^(1/4)-1</f>
        <v>1.7058525001811375E-2</v>
      </c>
      <c r="P455" s="7">
        <f>(1+J455)^(1/2)-1</f>
        <v>3.4408043278860045E-2</v>
      </c>
      <c r="Q455" s="7">
        <f>(1+J455)^(1/1)-1</f>
        <v>7.0000000000000062E-2</v>
      </c>
    </row>
    <row r="456" spans="1:17" hidden="1" x14ac:dyDescent="0.25">
      <c r="A456" s="2" t="s">
        <v>223</v>
      </c>
      <c r="B456" s="2">
        <v>10000</v>
      </c>
      <c r="C456" s="3">
        <v>40330</v>
      </c>
      <c r="D456" s="2" t="s">
        <v>694</v>
      </c>
      <c r="E456" s="3">
        <v>42887</v>
      </c>
      <c r="F456" s="2">
        <v>7.0000000000000007E-2</v>
      </c>
      <c r="G456" s="2">
        <v>10000</v>
      </c>
      <c r="H456" s="5">
        <v>40330</v>
      </c>
      <c r="I456" s="5">
        <v>42887</v>
      </c>
      <c r="J456" s="7">
        <v>7.0000000000000007E-2</v>
      </c>
      <c r="K456" s="7">
        <v>7.0000000000000007E-2</v>
      </c>
      <c r="L456" s="7">
        <f>(1+J456)^(1/365)-1</f>
        <v>1.8538334157058856E-4</v>
      </c>
      <c r="M456" s="7">
        <f>(1+J456)^(7/365)-1</f>
        <v>1.298405320672158E-3</v>
      </c>
      <c r="N456" s="7">
        <f>(1+J456)^(1/12)-1</f>
        <v>5.6541453874052738E-3</v>
      </c>
      <c r="O456" s="7">
        <f>(1+J456)^(1/4)-1</f>
        <v>1.7058525001811375E-2</v>
      </c>
      <c r="P456" s="7">
        <f>(1+J456)^(1/2)-1</f>
        <v>3.4408043278860045E-2</v>
      </c>
      <c r="Q456" s="7">
        <f>(1+J456)^(1/1)-1</f>
        <v>7.0000000000000062E-2</v>
      </c>
    </row>
    <row r="457" spans="1:17" hidden="1" x14ac:dyDescent="0.25">
      <c r="A457" s="2" t="s">
        <v>223</v>
      </c>
      <c r="C457" s="2" t="s">
        <v>663</v>
      </c>
      <c r="D457" s="2" t="s">
        <v>694</v>
      </c>
      <c r="E457" s="2" t="s">
        <v>1230</v>
      </c>
      <c r="F457" s="2">
        <v>7.0000000000000007E-2</v>
      </c>
      <c r="H457" s="5">
        <v>40330</v>
      </c>
      <c r="I457" s="5">
        <v>42887</v>
      </c>
      <c r="J457" s="7">
        <v>7.0000000000000007E-2</v>
      </c>
      <c r="K457" s="7">
        <v>7.0000000000000007E-2</v>
      </c>
      <c r="L457" s="7">
        <f>(1+J457)^(1/365)-1</f>
        <v>1.8538334157058856E-4</v>
      </c>
      <c r="M457" s="7">
        <f>(1+J457)^(7/365)-1</f>
        <v>1.298405320672158E-3</v>
      </c>
      <c r="N457" s="7">
        <f>(1+J457)^(1/12)-1</f>
        <v>5.6541453874052738E-3</v>
      </c>
      <c r="O457" s="7">
        <f>(1+J457)^(1/4)-1</f>
        <v>1.7058525001811375E-2</v>
      </c>
      <c r="P457" s="7">
        <f>(1+J457)^(1/2)-1</f>
        <v>3.4408043278860045E-2</v>
      </c>
      <c r="Q457" s="7">
        <f>(1+J457)^(1/1)-1</f>
        <v>7.0000000000000062E-2</v>
      </c>
    </row>
    <row r="458" spans="1:17" hidden="1" x14ac:dyDescent="0.25">
      <c r="A458" s="2" t="s">
        <v>223</v>
      </c>
      <c r="B458" s="2">
        <v>10000</v>
      </c>
      <c r="C458" s="2" t="s">
        <v>663</v>
      </c>
      <c r="D458" s="2" t="s">
        <v>694</v>
      </c>
      <c r="E458" s="2" t="s">
        <v>1230</v>
      </c>
      <c r="F458" s="2">
        <v>7.0000000000000007E-2</v>
      </c>
      <c r="G458" s="2">
        <v>10000</v>
      </c>
      <c r="H458" s="5">
        <v>40330</v>
      </c>
      <c r="I458" s="5">
        <v>42887</v>
      </c>
      <c r="J458" s="7">
        <v>7.0000000000000007E-2</v>
      </c>
      <c r="K458" s="7">
        <v>7.0000000000000007E-2</v>
      </c>
      <c r="L458" s="7">
        <f>(1+J458)^(1/365)-1</f>
        <v>1.8538334157058856E-4</v>
      </c>
      <c r="M458" s="7">
        <f>(1+J458)^(7/365)-1</f>
        <v>1.298405320672158E-3</v>
      </c>
      <c r="N458" s="7">
        <f>(1+J458)^(1/12)-1</f>
        <v>5.6541453874052738E-3</v>
      </c>
      <c r="O458" s="7">
        <f>(1+J458)^(1/4)-1</f>
        <v>1.7058525001811375E-2</v>
      </c>
      <c r="P458" s="7">
        <f>(1+J458)^(1/2)-1</f>
        <v>3.4408043278860045E-2</v>
      </c>
      <c r="Q458" s="7">
        <f>(1+J458)^(1/1)-1</f>
        <v>7.0000000000000062E-2</v>
      </c>
    </row>
    <row r="459" spans="1:17" hidden="1" x14ac:dyDescent="0.25">
      <c r="A459" s="2" t="s">
        <v>223</v>
      </c>
      <c r="B459" s="2">
        <v>10000</v>
      </c>
      <c r="C459" s="2" t="s">
        <v>618</v>
      </c>
      <c r="D459" s="2" t="s">
        <v>694</v>
      </c>
      <c r="E459" s="2" t="s">
        <v>1157</v>
      </c>
      <c r="F459" s="2">
        <v>7.0000000000000007E-2</v>
      </c>
      <c r="G459" s="2">
        <v>3750</v>
      </c>
      <c r="H459" s="5">
        <v>40330</v>
      </c>
      <c r="I459" s="5">
        <v>42887</v>
      </c>
      <c r="J459" s="7">
        <v>7.0000000000000007E-2</v>
      </c>
      <c r="K459" s="7">
        <v>7.0000000000000007E-2</v>
      </c>
      <c r="L459" s="7">
        <f>(1+J459)^(1/365)-1</f>
        <v>1.8538334157058856E-4</v>
      </c>
      <c r="M459" s="7">
        <f>(1+J459)^(7/365)-1</f>
        <v>1.298405320672158E-3</v>
      </c>
      <c r="N459" s="7">
        <f>(1+J459)^(1/12)-1</f>
        <v>5.6541453874052738E-3</v>
      </c>
      <c r="O459" s="7">
        <f>(1+J459)^(1/4)-1</f>
        <v>1.7058525001811375E-2</v>
      </c>
      <c r="P459" s="7">
        <f>(1+J459)^(1/2)-1</f>
        <v>3.4408043278860045E-2</v>
      </c>
      <c r="Q459" s="7">
        <f>(1+J459)^(1/1)-1</f>
        <v>7.0000000000000062E-2</v>
      </c>
    </row>
    <row r="460" spans="1:17" hidden="1" x14ac:dyDescent="0.25">
      <c r="A460" s="2" t="s">
        <v>223</v>
      </c>
      <c r="B460" s="2">
        <v>10000</v>
      </c>
      <c r="C460" s="2" t="s">
        <v>618</v>
      </c>
      <c r="D460" s="2" t="s">
        <v>694</v>
      </c>
      <c r="E460" s="2" t="s">
        <v>1157</v>
      </c>
      <c r="F460" s="2">
        <v>7.0000000000000007E-2</v>
      </c>
      <c r="G460" s="2">
        <v>4</v>
      </c>
      <c r="H460" s="5">
        <v>40330</v>
      </c>
      <c r="I460" s="5">
        <v>42887</v>
      </c>
      <c r="J460" s="7">
        <v>7.0000000000000007E-2</v>
      </c>
      <c r="K460" s="7">
        <v>7.0000000000000007E-2</v>
      </c>
      <c r="L460" s="7">
        <f>(1+J460)^(1/365)-1</f>
        <v>1.8538334157058856E-4</v>
      </c>
      <c r="M460" s="7">
        <f>(1+J460)^(7/365)-1</f>
        <v>1.298405320672158E-3</v>
      </c>
      <c r="N460" s="7">
        <f>(1+J460)^(1/12)-1</f>
        <v>5.6541453874052738E-3</v>
      </c>
      <c r="O460" s="7">
        <f>(1+J460)^(1/4)-1</f>
        <v>1.7058525001811375E-2</v>
      </c>
      <c r="P460" s="7">
        <f>(1+J460)^(1/2)-1</f>
        <v>3.4408043278860045E-2</v>
      </c>
      <c r="Q460" s="7">
        <f>(1+J460)^(1/1)-1</f>
        <v>7.0000000000000062E-2</v>
      </c>
    </row>
    <row r="461" spans="1:17" hidden="1" x14ac:dyDescent="0.25">
      <c r="A461" s="2" t="s">
        <v>320</v>
      </c>
      <c r="B461" s="2">
        <v>10000</v>
      </c>
      <c r="C461" s="2" t="s">
        <v>663</v>
      </c>
      <c r="D461" s="2" t="s">
        <v>694</v>
      </c>
      <c r="E461" s="2" t="s">
        <v>1230</v>
      </c>
      <c r="F461" s="2">
        <v>7.0000000000000007E-2</v>
      </c>
      <c r="G461" s="2">
        <v>10000</v>
      </c>
      <c r="H461" s="5">
        <v>40330</v>
      </c>
      <c r="I461" s="5">
        <v>42887</v>
      </c>
      <c r="J461" s="7">
        <v>7.0000000000000007E-2</v>
      </c>
      <c r="K461" s="7">
        <v>7.0000000000000007E-2</v>
      </c>
      <c r="L461" s="7">
        <f>(1+J461)^(1/365)-1</f>
        <v>1.8538334157058856E-4</v>
      </c>
      <c r="M461" s="7">
        <f>(1+J461)^(7/365)-1</f>
        <v>1.298405320672158E-3</v>
      </c>
      <c r="N461" s="7">
        <f>(1+J461)^(1/12)-1</f>
        <v>5.6541453874052738E-3</v>
      </c>
      <c r="O461" s="7">
        <f>(1+J461)^(1/4)-1</f>
        <v>1.7058525001811375E-2</v>
      </c>
      <c r="P461" s="7">
        <f>(1+J461)^(1/2)-1</f>
        <v>3.4408043278860045E-2</v>
      </c>
      <c r="Q461" s="7">
        <f>(1+J461)^(1/1)-1</f>
        <v>7.0000000000000062E-2</v>
      </c>
    </row>
    <row r="462" spans="1:17" hidden="1" x14ac:dyDescent="0.25">
      <c r="A462" s="2" t="s">
        <v>219</v>
      </c>
      <c r="B462" s="2">
        <v>10000</v>
      </c>
      <c r="C462" s="2" t="s">
        <v>663</v>
      </c>
      <c r="D462" s="2" t="s">
        <v>694</v>
      </c>
      <c r="E462" s="2" t="s">
        <v>1230</v>
      </c>
      <c r="F462" s="2">
        <v>7.0000000000000007E-2</v>
      </c>
      <c r="G462" s="2">
        <v>10000</v>
      </c>
      <c r="H462" s="5">
        <v>40330</v>
      </c>
      <c r="I462" s="5">
        <v>42887</v>
      </c>
      <c r="J462" s="7">
        <v>7.0000000000000007E-2</v>
      </c>
      <c r="K462" s="7">
        <v>7.0000000000000007E-2</v>
      </c>
      <c r="L462" s="7">
        <f>(1+J462)^(1/365)-1</f>
        <v>1.8538334157058856E-4</v>
      </c>
      <c r="M462" s="7">
        <f>(1+J462)^(7/365)-1</f>
        <v>1.298405320672158E-3</v>
      </c>
      <c r="N462" s="7">
        <f>(1+J462)^(1/12)-1</f>
        <v>5.6541453874052738E-3</v>
      </c>
      <c r="O462" s="7">
        <f>(1+J462)^(1/4)-1</f>
        <v>1.7058525001811375E-2</v>
      </c>
      <c r="P462" s="7">
        <f>(1+J462)^(1/2)-1</f>
        <v>3.4408043278860045E-2</v>
      </c>
      <c r="Q462" s="7">
        <f>(1+J462)^(1/1)-1</f>
        <v>7.0000000000000062E-2</v>
      </c>
    </row>
    <row r="463" spans="1:17" hidden="1" x14ac:dyDescent="0.25">
      <c r="A463" s="2" t="s">
        <v>15</v>
      </c>
      <c r="B463" s="2">
        <v>32570</v>
      </c>
      <c r="C463" s="3">
        <v>40336</v>
      </c>
      <c r="D463" s="2" t="s">
        <v>691</v>
      </c>
      <c r="E463" s="3">
        <v>40518</v>
      </c>
      <c r="F463" s="2">
        <v>5.5199999999999999E-2</v>
      </c>
      <c r="G463" s="2">
        <v>32570</v>
      </c>
      <c r="H463" s="5">
        <v>40336</v>
      </c>
      <c r="I463" s="5">
        <v>40518</v>
      </c>
      <c r="J463" s="7">
        <v>5.5199999999999999E-2</v>
      </c>
      <c r="K463" s="7">
        <v>5.5199999999999999E-2</v>
      </c>
      <c r="L463" s="7">
        <f>(1+J463)^(1/365)-1</f>
        <v>1.4721719818555634E-4</v>
      </c>
      <c r="M463" s="7">
        <f>(1+J463)^(7/365)-1</f>
        <v>1.0309756299589079E-3</v>
      </c>
      <c r="N463" s="7">
        <f>(1+J463)^(1/12)-1</f>
        <v>4.4875659696987924E-3</v>
      </c>
      <c r="O463" s="7">
        <f>(1+J463)^(1/4)-1</f>
        <v>1.352320302581167E-2</v>
      </c>
      <c r="P463" s="7">
        <f>(1+J463)^(1/2)-1</f>
        <v>2.7229283071700472E-2</v>
      </c>
      <c r="Q463" s="7">
        <f>(1+J463)^(1/1)-1</f>
        <v>5.5199999999999916E-2</v>
      </c>
    </row>
    <row r="464" spans="1:17" hidden="1" x14ac:dyDescent="0.25">
      <c r="A464" s="2" t="s">
        <v>53</v>
      </c>
      <c r="B464" s="2">
        <v>32570</v>
      </c>
      <c r="C464" s="3">
        <v>40336</v>
      </c>
      <c r="D464" s="2" t="s">
        <v>691</v>
      </c>
      <c r="E464" s="2" t="s">
        <v>1266</v>
      </c>
      <c r="F464" s="2">
        <v>5.5199999999999999E-2</v>
      </c>
      <c r="G464" s="2">
        <v>32570</v>
      </c>
      <c r="H464" s="5">
        <v>40336</v>
      </c>
      <c r="J464" s="7">
        <v>5.5199999999999999E-2</v>
      </c>
      <c r="K464" s="7">
        <v>5.5199999999999999E-2</v>
      </c>
      <c r="L464" s="7">
        <f>(1+J464)^(1/365)-1</f>
        <v>1.4721719818555634E-4</v>
      </c>
      <c r="M464" s="7">
        <f>(1+J464)^(7/365)-1</f>
        <v>1.0309756299589079E-3</v>
      </c>
      <c r="N464" s="7">
        <f>(1+J464)^(1/12)-1</f>
        <v>4.4875659696987924E-3</v>
      </c>
      <c r="O464" s="7">
        <f>(1+J464)^(1/4)-1</f>
        <v>1.352320302581167E-2</v>
      </c>
      <c r="P464" s="7">
        <f>(1+J464)^(1/2)-1</f>
        <v>2.7229283071700472E-2</v>
      </c>
      <c r="Q464" s="7">
        <f>(1+J464)^(1/1)-1</f>
        <v>5.5199999999999916E-2</v>
      </c>
    </row>
    <row r="465" spans="1:17" hidden="1" x14ac:dyDescent="0.25">
      <c r="A465" s="2" t="s">
        <v>12</v>
      </c>
      <c r="B465" s="2">
        <v>30049</v>
      </c>
      <c r="C465" s="3">
        <v>40344</v>
      </c>
      <c r="D465" s="2" t="s">
        <v>689</v>
      </c>
      <c r="E465" s="3">
        <v>41072</v>
      </c>
      <c r="F465" s="2">
        <v>6.3700000000000007E-2</v>
      </c>
      <c r="G465" s="2">
        <v>30049</v>
      </c>
      <c r="H465" s="5">
        <v>40344</v>
      </c>
      <c r="I465" s="5">
        <v>41072</v>
      </c>
      <c r="J465" s="7">
        <v>6.3700000000000007E-2</v>
      </c>
      <c r="K465" s="7">
        <v>6.3700000000000007E-2</v>
      </c>
      <c r="L465" s="7">
        <f>(1+J465)^(1/365)-1</f>
        <v>1.6920170004919299E-4</v>
      </c>
      <c r="M465" s="7">
        <f>(1+J465)^(7/365)-1</f>
        <v>1.185013283438785E-3</v>
      </c>
      <c r="N465" s="7">
        <f>(1+J465)^(1/12)-1</f>
        <v>5.1593803560010532E-3</v>
      </c>
      <c r="O465" s="7">
        <f>(1+J465)^(1/4)-1</f>
        <v>1.5558136023583469E-2</v>
      </c>
      <c r="P465" s="7">
        <f>(1+J465)^(1/2)-1</f>
        <v>3.1358327643695283E-2</v>
      </c>
      <c r="Q465" s="7">
        <f>(1+J465)^(1/1)-1</f>
        <v>6.370000000000009E-2</v>
      </c>
    </row>
    <row r="466" spans="1:17" hidden="1" x14ac:dyDescent="0.25">
      <c r="A466" s="2" t="s">
        <v>12</v>
      </c>
      <c r="B466" s="2">
        <v>30049</v>
      </c>
      <c r="C466" s="3">
        <v>40344</v>
      </c>
      <c r="D466" s="2" t="s">
        <v>705</v>
      </c>
      <c r="E466" s="3">
        <v>41072</v>
      </c>
      <c r="F466" s="2">
        <v>6.3700000000000007E-2</v>
      </c>
      <c r="G466" s="2">
        <v>30049</v>
      </c>
      <c r="H466" s="5">
        <v>40344</v>
      </c>
      <c r="I466" s="5">
        <v>41072</v>
      </c>
      <c r="J466" s="7">
        <v>6.3700000000000007E-2</v>
      </c>
      <c r="K466" s="7">
        <v>6.3700000000000007E-2</v>
      </c>
      <c r="L466" s="7">
        <f>(1+J466)^(1/365)-1</f>
        <v>1.6920170004919299E-4</v>
      </c>
      <c r="M466" s="7">
        <f>(1+J466)^(7/365)-1</f>
        <v>1.185013283438785E-3</v>
      </c>
      <c r="N466" s="7">
        <f>(1+J466)^(1/12)-1</f>
        <v>5.1593803560010532E-3</v>
      </c>
      <c r="O466" s="7">
        <f>(1+J466)^(1/4)-1</f>
        <v>1.5558136023583469E-2</v>
      </c>
      <c r="P466" s="7">
        <f>(1+J466)^(1/2)-1</f>
        <v>3.1358327643695283E-2</v>
      </c>
      <c r="Q466" s="7">
        <f>(1+J466)^(1/1)-1</f>
        <v>6.370000000000009E-2</v>
      </c>
    </row>
    <row r="467" spans="1:17" hidden="1" x14ac:dyDescent="0.25">
      <c r="A467" s="2" t="s">
        <v>12</v>
      </c>
      <c r="C467" s="3">
        <v>40344</v>
      </c>
      <c r="D467" s="2" t="s">
        <v>689</v>
      </c>
      <c r="E467" s="3">
        <v>41072</v>
      </c>
      <c r="F467" s="2">
        <v>6.3700000000000007E-2</v>
      </c>
      <c r="H467" s="5">
        <v>40344</v>
      </c>
      <c r="I467" s="5">
        <v>41072</v>
      </c>
      <c r="J467" s="7">
        <v>6.3700000000000007E-2</v>
      </c>
      <c r="K467" s="7">
        <v>6.3700000000000007E-2</v>
      </c>
      <c r="L467" s="7">
        <f>(1+J467)^(1/365)-1</f>
        <v>1.6920170004919299E-4</v>
      </c>
      <c r="M467" s="7">
        <f>(1+J467)^(7/365)-1</f>
        <v>1.185013283438785E-3</v>
      </c>
      <c r="N467" s="7">
        <f>(1+J467)^(1/12)-1</f>
        <v>5.1593803560010532E-3</v>
      </c>
      <c r="O467" s="7">
        <f>(1+J467)^(1/4)-1</f>
        <v>1.5558136023583469E-2</v>
      </c>
      <c r="P467" s="7">
        <f>(1+J467)^(1/2)-1</f>
        <v>3.1358327643695283E-2</v>
      </c>
      <c r="Q467" s="7">
        <f>(1+J467)^(1/1)-1</f>
        <v>6.370000000000009E-2</v>
      </c>
    </row>
    <row r="468" spans="1:17" hidden="1" x14ac:dyDescent="0.25">
      <c r="A468" s="2" t="s">
        <v>12</v>
      </c>
      <c r="C468" s="3">
        <v>40344</v>
      </c>
      <c r="D468" s="2" t="s">
        <v>689</v>
      </c>
      <c r="E468" s="3">
        <v>41072</v>
      </c>
      <c r="F468" s="2">
        <v>6.3700000000000007E-2</v>
      </c>
      <c r="G468" s="2">
        <v>30049</v>
      </c>
      <c r="H468" s="5">
        <v>40344</v>
      </c>
      <c r="I468" s="5">
        <v>41072</v>
      </c>
      <c r="J468" s="7">
        <v>6.3700000000000007E-2</v>
      </c>
      <c r="K468" s="7">
        <v>6.3700000000000007E-2</v>
      </c>
      <c r="L468" s="7">
        <f>(1+J468)^(1/365)-1</f>
        <v>1.6920170004919299E-4</v>
      </c>
      <c r="M468" s="7">
        <f>(1+J468)^(7/365)-1</f>
        <v>1.185013283438785E-3</v>
      </c>
      <c r="N468" s="7">
        <f>(1+J468)^(1/12)-1</f>
        <v>5.1593803560010532E-3</v>
      </c>
      <c r="O468" s="7">
        <f>(1+J468)^(1/4)-1</f>
        <v>1.5558136023583469E-2</v>
      </c>
      <c r="P468" s="7">
        <f>(1+J468)^(1/2)-1</f>
        <v>3.1358327643695283E-2</v>
      </c>
      <c r="Q468" s="7">
        <f>(1+J468)^(1/1)-1</f>
        <v>6.370000000000009E-2</v>
      </c>
    </row>
    <row r="469" spans="1:17" hidden="1" x14ac:dyDescent="0.25">
      <c r="A469" s="2" t="s">
        <v>53</v>
      </c>
      <c r="B469" s="2">
        <v>26300</v>
      </c>
      <c r="C469" s="3">
        <v>40345</v>
      </c>
      <c r="D469" s="2" t="s">
        <v>692</v>
      </c>
      <c r="E469" s="2" t="s">
        <v>1267</v>
      </c>
      <c r="F469" s="2">
        <v>5.6899999999999999E-2</v>
      </c>
      <c r="G469" s="2">
        <v>26300</v>
      </c>
      <c r="H469" s="5">
        <v>40345</v>
      </c>
      <c r="J469" s="7">
        <v>5.6899999999999999E-2</v>
      </c>
      <c r="K469" s="7">
        <v>5.6899999999999999E-2</v>
      </c>
      <c r="L469" s="7">
        <f>(1+J469)^(1/365)-1</f>
        <v>1.5162819311353992E-4</v>
      </c>
      <c r="M469" s="7">
        <f>(1+J469)^(7/365)-1</f>
        <v>1.061880287114958E-3</v>
      </c>
      <c r="N469" s="7">
        <f>(1+J469)^(1/12)-1</f>
        <v>4.6223247227021869E-3</v>
      </c>
      <c r="O469" s="7">
        <f>(1+J469)^(1/4)-1</f>
        <v>1.3931170585695263E-2</v>
      </c>
      <c r="P469" s="7">
        <f>(1+J469)^(1/2)-1</f>
        <v>2.8056418685278084E-2</v>
      </c>
      <c r="Q469" s="7">
        <f>(1+J469)^(1/1)-1</f>
        <v>5.6899999999999951E-2</v>
      </c>
    </row>
    <row r="470" spans="1:17" hidden="1" x14ac:dyDescent="0.25">
      <c r="A470" s="2" t="s">
        <v>223</v>
      </c>
      <c r="B470" s="2">
        <v>10000</v>
      </c>
      <c r="C470" s="3">
        <v>40351</v>
      </c>
      <c r="D470" s="2" t="s">
        <v>694</v>
      </c>
      <c r="E470" s="3">
        <v>42908</v>
      </c>
      <c r="F470" s="2">
        <v>7.0000000000000007E-2</v>
      </c>
      <c r="G470" s="2">
        <v>8750</v>
      </c>
      <c r="H470" s="5">
        <v>40351</v>
      </c>
      <c r="I470" s="5">
        <v>42908</v>
      </c>
      <c r="J470" s="7">
        <v>7.0000000000000007E-2</v>
      </c>
      <c r="K470" s="7">
        <v>7.0000000000000007E-2</v>
      </c>
      <c r="L470" s="7">
        <f>(1+J470)^(1/365)-1</f>
        <v>1.8538334157058856E-4</v>
      </c>
      <c r="M470" s="7">
        <f>(1+J470)^(7/365)-1</f>
        <v>1.298405320672158E-3</v>
      </c>
      <c r="N470" s="7">
        <f>(1+J470)^(1/12)-1</f>
        <v>5.6541453874052738E-3</v>
      </c>
      <c r="O470" s="7">
        <f>(1+J470)^(1/4)-1</f>
        <v>1.7058525001811375E-2</v>
      </c>
      <c r="P470" s="7">
        <f>(1+J470)^(1/2)-1</f>
        <v>3.4408043278860045E-2</v>
      </c>
      <c r="Q470" s="7">
        <f>(1+J470)^(1/1)-1</f>
        <v>7.0000000000000062E-2</v>
      </c>
    </row>
    <row r="471" spans="1:17" hidden="1" x14ac:dyDescent="0.25">
      <c r="A471" s="2" t="s">
        <v>223</v>
      </c>
      <c r="B471" s="2">
        <v>10000</v>
      </c>
      <c r="C471" s="3">
        <v>40351</v>
      </c>
      <c r="D471" s="2" t="s">
        <v>694</v>
      </c>
      <c r="E471" s="3">
        <v>42908</v>
      </c>
      <c r="F471" s="2">
        <v>7.0000000000000007E-2</v>
      </c>
      <c r="G471" s="2">
        <v>7500</v>
      </c>
      <c r="H471" s="5">
        <v>40351</v>
      </c>
      <c r="I471" s="5">
        <v>42908</v>
      </c>
      <c r="J471" s="7">
        <v>7.0000000000000007E-2</v>
      </c>
      <c r="K471" s="7">
        <v>7.0000000000000007E-2</v>
      </c>
      <c r="L471" s="7">
        <f>(1+J471)^(1/365)-1</f>
        <v>1.8538334157058856E-4</v>
      </c>
      <c r="M471" s="7">
        <f>(1+J471)^(7/365)-1</f>
        <v>1.298405320672158E-3</v>
      </c>
      <c r="N471" s="7">
        <f>(1+J471)^(1/12)-1</f>
        <v>5.6541453874052738E-3</v>
      </c>
      <c r="O471" s="7">
        <f>(1+J471)^(1/4)-1</f>
        <v>1.7058525001811375E-2</v>
      </c>
      <c r="P471" s="7">
        <f>(1+J471)^(1/2)-1</f>
        <v>3.4408043278860045E-2</v>
      </c>
      <c r="Q471" s="7">
        <f>(1+J471)^(1/1)-1</f>
        <v>7.0000000000000062E-2</v>
      </c>
    </row>
    <row r="472" spans="1:17" hidden="1" x14ac:dyDescent="0.25">
      <c r="A472" s="2" t="s">
        <v>53</v>
      </c>
      <c r="B472" s="2">
        <v>38941</v>
      </c>
      <c r="C472" s="3">
        <v>40351</v>
      </c>
      <c r="D472" s="2" t="s">
        <v>701</v>
      </c>
      <c r="E472" s="3">
        <v>40379</v>
      </c>
      <c r="F472" s="2">
        <v>5.1900000000000002E-2</v>
      </c>
      <c r="G472" s="2">
        <v>38941</v>
      </c>
      <c r="H472" s="5">
        <v>40351</v>
      </c>
      <c r="I472" s="5">
        <v>40379</v>
      </c>
      <c r="J472" s="7">
        <v>5.1900000000000002E-2</v>
      </c>
      <c r="K472" s="7">
        <v>5.1900000000000002E-2</v>
      </c>
      <c r="L472" s="7">
        <f>(1+J472)^(1/365)-1</f>
        <v>1.3863441095263163E-4</v>
      </c>
      <c r="M472" s="7">
        <f>(1+J472)^(7/365)-1</f>
        <v>9.7084457943563685E-4</v>
      </c>
      <c r="N472" s="7">
        <f>(1+J472)^(1/12)-1</f>
        <v>4.2254063589119983E-3</v>
      </c>
      <c r="O472" s="7">
        <f>(1+J472)^(1/4)-1</f>
        <v>1.2729856694083885E-2</v>
      </c>
      <c r="P472" s="7">
        <f>(1+J472)^(1/2)-1</f>
        <v>2.5621762639619572E-2</v>
      </c>
      <c r="Q472" s="7">
        <f>(1+J472)^(1/1)-1</f>
        <v>5.1900000000000057E-2</v>
      </c>
    </row>
    <row r="473" spans="1:17" hidden="1" x14ac:dyDescent="0.25">
      <c r="A473" s="2" t="s">
        <v>16</v>
      </c>
      <c r="B473" s="2">
        <v>15000</v>
      </c>
      <c r="C473" s="3">
        <v>40352</v>
      </c>
      <c r="D473" s="2" t="s">
        <v>691</v>
      </c>
      <c r="E473" s="2" t="s">
        <v>1268</v>
      </c>
      <c r="F473" s="2">
        <v>5.3699999999999998E-2</v>
      </c>
      <c r="G473" s="2">
        <v>15000</v>
      </c>
      <c r="H473" s="5">
        <v>40352</v>
      </c>
      <c r="J473" s="7">
        <v>5.3699999999999998E-2</v>
      </c>
      <c r="K473" s="7">
        <v>5.3699999999999998E-2</v>
      </c>
      <c r="L473" s="7">
        <f>(1+J473)^(1/365)-1</f>
        <v>1.4331925449262428E-4</v>
      </c>
      <c r="M473" s="7">
        <f>(1+J473)^(7/365)-1</f>
        <v>1.003666233080347E-3</v>
      </c>
      <c r="N473" s="7">
        <f>(1+J473)^(1/12)-1</f>
        <v>4.3684958147485187E-3</v>
      </c>
      <c r="O473" s="7">
        <f>(1+J473)^(1/4)-1</f>
        <v>1.3162822078603087E-2</v>
      </c>
      <c r="P473" s="7">
        <f>(1+J473)^(1/2)-1</f>
        <v>2.649890404227917E-2</v>
      </c>
      <c r="Q473" s="7">
        <f>(1+J473)^(1/1)-1</f>
        <v>5.3700000000000081E-2</v>
      </c>
    </row>
    <row r="474" spans="1:17" hidden="1" x14ac:dyDescent="0.25">
      <c r="A474" s="2" t="s">
        <v>16</v>
      </c>
      <c r="B474" s="2">
        <v>15000</v>
      </c>
      <c r="C474" s="3">
        <v>40353</v>
      </c>
      <c r="D474" s="2" t="s">
        <v>691</v>
      </c>
      <c r="E474" s="3">
        <v>40534</v>
      </c>
      <c r="F474" s="2">
        <v>5.3699999999999998E-2</v>
      </c>
      <c r="G474" s="2">
        <v>15000</v>
      </c>
      <c r="H474" s="5">
        <v>40353</v>
      </c>
      <c r="I474" s="5">
        <v>40534</v>
      </c>
      <c r="J474" s="7">
        <v>5.3699999999999998E-2</v>
      </c>
      <c r="K474" s="7">
        <v>5.3699999999999998E-2</v>
      </c>
      <c r="L474" s="7">
        <f>(1+J474)^(1/365)-1</f>
        <v>1.4331925449262428E-4</v>
      </c>
      <c r="M474" s="7">
        <f>(1+J474)^(7/365)-1</f>
        <v>1.003666233080347E-3</v>
      </c>
      <c r="N474" s="7">
        <f>(1+J474)^(1/12)-1</f>
        <v>4.3684958147485187E-3</v>
      </c>
      <c r="O474" s="7">
        <f>(1+J474)^(1/4)-1</f>
        <v>1.3162822078603087E-2</v>
      </c>
      <c r="P474" s="7">
        <f>(1+J474)^(1/2)-1</f>
        <v>2.649890404227917E-2</v>
      </c>
      <c r="Q474" s="7">
        <f>(1+J474)^(1/1)-1</f>
        <v>5.3700000000000081E-2</v>
      </c>
    </row>
    <row r="475" spans="1:17" hidden="1" x14ac:dyDescent="0.25">
      <c r="A475" s="2" t="s">
        <v>19</v>
      </c>
      <c r="B475" s="2">
        <v>32106</v>
      </c>
      <c r="C475" s="3">
        <v>40360</v>
      </c>
      <c r="D475" s="2" t="s">
        <v>690</v>
      </c>
      <c r="E475" s="3">
        <v>40724</v>
      </c>
      <c r="F475" s="2">
        <v>5.8700000000000002E-2</v>
      </c>
      <c r="G475" s="2">
        <v>32106</v>
      </c>
      <c r="H475" s="5">
        <v>40360</v>
      </c>
      <c r="I475" s="5">
        <v>40724</v>
      </c>
      <c r="J475" s="7">
        <v>5.8700000000000002E-2</v>
      </c>
      <c r="K475" s="7">
        <v>5.8700000000000002E-2</v>
      </c>
      <c r="L475" s="7">
        <f>(1+J475)^(1/365)-1</f>
        <v>1.5629095289071415E-4</v>
      </c>
      <c r="M475" s="7">
        <f>(1+J475)^(7/365)-1</f>
        <v>1.0945497679755167E-3</v>
      </c>
      <c r="N475" s="7">
        <f>(1+J475)^(1/12)-1</f>
        <v>4.7647940647530529E-3</v>
      </c>
      <c r="O475" s="7">
        <f>(1+J475)^(1/4)-1</f>
        <v>1.4362600158067895E-2</v>
      </c>
      <c r="P475" s="7">
        <f>(1+J475)^(1/2)-1</f>
        <v>2.8931484599436175E-2</v>
      </c>
      <c r="Q475" s="7">
        <f>(1+J475)^(1/1)-1</f>
        <v>5.8699999999999974E-2</v>
      </c>
    </row>
    <row r="476" spans="1:17" hidden="1" x14ac:dyDescent="0.25">
      <c r="A476" s="2" t="s">
        <v>15</v>
      </c>
      <c r="B476" s="2">
        <v>21967</v>
      </c>
      <c r="C476" s="3">
        <v>40364</v>
      </c>
      <c r="D476" s="2" t="s">
        <v>691</v>
      </c>
      <c r="E476" s="3">
        <v>40546</v>
      </c>
      <c r="F476" s="2">
        <v>5.96E-2</v>
      </c>
      <c r="G476" s="2">
        <v>21967</v>
      </c>
      <c r="H476" s="5">
        <v>40364</v>
      </c>
      <c r="I476" s="5">
        <v>40546</v>
      </c>
      <c r="J476" s="7">
        <v>5.96E-2</v>
      </c>
      <c r="K476" s="7">
        <v>5.96E-2</v>
      </c>
      <c r="L476" s="7">
        <f>(1+J476)^(1/365)-1</f>
        <v>1.5861936890226858E-4</v>
      </c>
      <c r="M476" s="7">
        <f>(1+J476)^(7/365)-1</f>
        <v>1.1108640842061313E-3</v>
      </c>
      <c r="N476" s="7">
        <f>(1+J476)^(1/12)-1</f>
        <v>4.8359454901756305E-3</v>
      </c>
      <c r="O476" s="7">
        <f>(1+J476)^(1/4)-1</f>
        <v>1.4578108672083312E-2</v>
      </c>
      <c r="P476" s="7">
        <f>(1+J476)^(1/2)-1</f>
        <v>2.9368738596621702E-2</v>
      </c>
      <c r="Q476" s="7">
        <f>(1+J476)^(1/1)-1</f>
        <v>5.9600000000000097E-2</v>
      </c>
    </row>
    <row r="477" spans="1:17" hidden="1" x14ac:dyDescent="0.25">
      <c r="A477" s="2" t="s">
        <v>53</v>
      </c>
      <c r="B477" s="2">
        <v>21967</v>
      </c>
      <c r="C477" s="3">
        <v>40364</v>
      </c>
      <c r="D477" s="2" t="s">
        <v>691</v>
      </c>
      <c r="E477" s="3">
        <v>40546</v>
      </c>
      <c r="F477" s="2">
        <v>5.96E-2</v>
      </c>
      <c r="G477" s="2">
        <v>21967</v>
      </c>
      <c r="H477" s="5">
        <v>40364</v>
      </c>
      <c r="I477" s="5">
        <v>40546</v>
      </c>
      <c r="J477" s="7">
        <v>5.96E-2</v>
      </c>
      <c r="K477" s="7">
        <v>5.96E-2</v>
      </c>
      <c r="L477" s="7">
        <f>(1+J477)^(1/365)-1</f>
        <v>1.5861936890226858E-4</v>
      </c>
      <c r="M477" s="7">
        <f>(1+J477)^(7/365)-1</f>
        <v>1.1108640842061313E-3</v>
      </c>
      <c r="N477" s="7">
        <f>(1+J477)^(1/12)-1</f>
        <v>4.8359454901756305E-3</v>
      </c>
      <c r="O477" s="7">
        <f>(1+J477)^(1/4)-1</f>
        <v>1.4578108672083312E-2</v>
      </c>
      <c r="P477" s="7">
        <f>(1+J477)^(1/2)-1</f>
        <v>2.9368738596621702E-2</v>
      </c>
      <c r="Q477" s="7">
        <f>(1+J477)^(1/1)-1</f>
        <v>5.9600000000000097E-2</v>
      </c>
    </row>
    <row r="478" spans="1:17" hidden="1" x14ac:dyDescent="0.25">
      <c r="A478" s="2" t="s">
        <v>15</v>
      </c>
      <c r="B478" s="2">
        <v>21967</v>
      </c>
      <c r="C478" s="3">
        <v>40364</v>
      </c>
      <c r="D478" s="2" t="s">
        <v>691</v>
      </c>
      <c r="E478" s="3">
        <v>40546</v>
      </c>
      <c r="F478" s="2">
        <v>5.96E-2</v>
      </c>
      <c r="G478" s="2">
        <v>5500</v>
      </c>
      <c r="H478" s="5">
        <v>40364</v>
      </c>
      <c r="I478" s="5">
        <v>40546</v>
      </c>
      <c r="J478" s="7">
        <v>5.96E-2</v>
      </c>
      <c r="K478" s="7">
        <v>5.96E-2</v>
      </c>
      <c r="L478" s="7">
        <f>(1+J478)^(1/365)-1</f>
        <v>1.5861936890226858E-4</v>
      </c>
      <c r="M478" s="7">
        <f>(1+J478)^(7/365)-1</f>
        <v>1.1108640842061313E-3</v>
      </c>
      <c r="N478" s="7">
        <f>(1+J478)^(1/12)-1</f>
        <v>4.8359454901756305E-3</v>
      </c>
      <c r="O478" s="7">
        <f>(1+J478)^(1/4)-1</f>
        <v>1.4578108672083312E-2</v>
      </c>
      <c r="P478" s="7">
        <f>(1+J478)^(1/2)-1</f>
        <v>2.9368738596621702E-2</v>
      </c>
      <c r="Q478" s="7">
        <f>(1+J478)^(1/1)-1</f>
        <v>5.9600000000000097E-2</v>
      </c>
    </row>
    <row r="479" spans="1:17" hidden="1" x14ac:dyDescent="0.25">
      <c r="A479" s="2" t="s">
        <v>13</v>
      </c>
      <c r="B479" s="2">
        <v>19750</v>
      </c>
      <c r="C479" s="3">
        <v>40374</v>
      </c>
      <c r="D479" s="2" t="s">
        <v>692</v>
      </c>
      <c r="E479" s="3">
        <v>40465</v>
      </c>
      <c r="F479" s="2">
        <v>4.2500000000000003E-2</v>
      </c>
      <c r="G479" s="2">
        <v>19750</v>
      </c>
      <c r="H479" s="5">
        <v>40374</v>
      </c>
      <c r="I479" s="5">
        <v>40465</v>
      </c>
      <c r="J479" s="7">
        <v>4.2500000000000003E-2</v>
      </c>
      <c r="K479" s="7">
        <v>4.2500000000000003E-2</v>
      </c>
      <c r="L479" s="7">
        <f>(1+J479)^(1/365)-1</f>
        <v>1.1403848734836686E-4</v>
      </c>
      <c r="M479" s="7">
        <f>(1+J479)^(7/365)-1</f>
        <v>7.9854256365896603E-4</v>
      </c>
      <c r="N479" s="7">
        <f>(1+J479)^(1/12)-1</f>
        <v>3.474495003497502E-3</v>
      </c>
      <c r="O479" s="7">
        <f>(1+J479)^(1/4)-1</f>
        <v>1.0459743301585833E-2</v>
      </c>
      <c r="P479" s="7">
        <f>(1+J479)^(1/2)-1</f>
        <v>2.1028892833106827E-2</v>
      </c>
      <c r="Q479" s="7">
        <f>(1+J479)^(1/1)-1</f>
        <v>4.2499999999999982E-2</v>
      </c>
    </row>
    <row r="480" spans="1:17" hidden="1" x14ac:dyDescent="0.25">
      <c r="A480" s="2" t="s">
        <v>53</v>
      </c>
      <c r="B480" s="2">
        <v>45400</v>
      </c>
      <c r="C480" s="3">
        <v>40378</v>
      </c>
      <c r="D480" s="2" t="s">
        <v>701</v>
      </c>
      <c r="E480" s="3">
        <v>40406</v>
      </c>
      <c r="F480" s="2">
        <v>4.8399999999999999E-2</v>
      </c>
      <c r="G480" s="2">
        <v>45400</v>
      </c>
      <c r="H480" s="5">
        <v>40378</v>
      </c>
      <c r="I480" s="5">
        <v>40406</v>
      </c>
      <c r="J480" s="7">
        <v>4.8399999999999999E-2</v>
      </c>
      <c r="K480" s="7">
        <v>4.8399999999999999E-2</v>
      </c>
      <c r="L480" s="7">
        <f>(1+J480)^(1/365)-1</f>
        <v>1.2950206266038045E-4</v>
      </c>
      <c r="M480" s="7">
        <f>(1+J480)^(7/365)-1</f>
        <v>9.0686670111583823E-4</v>
      </c>
      <c r="N480" s="7">
        <f>(1+J480)^(1/12)-1</f>
        <v>3.9465331721730834E-3</v>
      </c>
      <c r="O480" s="7">
        <f>(1+J480)^(1/4)-1</f>
        <v>1.1886386356500189E-2</v>
      </c>
      <c r="P480" s="7">
        <f>(1+J480)^(1/2)-1</f>
        <v>2.3914058893616419E-2</v>
      </c>
      <c r="Q480" s="7">
        <f>(1+J480)^(1/1)-1</f>
        <v>4.8399999999999999E-2</v>
      </c>
    </row>
    <row r="481" spans="1:17" hidden="1" x14ac:dyDescent="0.25">
      <c r="A481" s="2" t="s">
        <v>15</v>
      </c>
      <c r="B481" s="2">
        <v>17660</v>
      </c>
      <c r="C481" s="3">
        <v>40385</v>
      </c>
      <c r="D481" s="2" t="s">
        <v>690</v>
      </c>
      <c r="E481" s="3">
        <v>40749</v>
      </c>
      <c r="F481" s="2">
        <v>6.2700000000000006E-2</v>
      </c>
      <c r="G481" s="2">
        <v>17660</v>
      </c>
      <c r="H481" s="5">
        <v>40385</v>
      </c>
      <c r="I481" s="5">
        <v>40749</v>
      </c>
      <c r="J481" s="7">
        <v>6.2700000000000006E-2</v>
      </c>
      <c r="K481" s="7">
        <v>6.2700000000000006E-2</v>
      </c>
      <c r="L481" s="7">
        <f>(1+J481)^(1/365)-1</f>
        <v>1.6662439919801209E-4</v>
      </c>
      <c r="M481" s="7">
        <f>(1+J481)^(7/365)-1</f>
        <v>1.1669539938248263E-3</v>
      </c>
      <c r="N481" s="7">
        <f>(1+J481)^(1/12)-1</f>
        <v>5.0805993126556981E-3</v>
      </c>
      <c r="O481" s="7">
        <f>(1+J481)^(1/4)-1</f>
        <v>1.5319366549009894E-2</v>
      </c>
      <c r="P481" s="7">
        <f>(1+J481)^(1/2)-1</f>
        <v>3.0873416089482797E-2</v>
      </c>
      <c r="Q481" s="7">
        <f>(1+J481)^(1/1)-1</f>
        <v>6.2699999999999978E-2</v>
      </c>
    </row>
    <row r="482" spans="1:17" hidden="1" x14ac:dyDescent="0.25">
      <c r="A482" s="2" t="s">
        <v>53</v>
      </c>
      <c r="B482" s="2">
        <v>17660</v>
      </c>
      <c r="C482" s="3">
        <v>40385</v>
      </c>
      <c r="D482" s="2" t="s">
        <v>690</v>
      </c>
      <c r="E482" s="3">
        <v>40749</v>
      </c>
      <c r="F482" s="2">
        <v>6.2700000000000006E-2</v>
      </c>
      <c r="G482" s="2">
        <v>17660</v>
      </c>
      <c r="H482" s="5">
        <v>40385</v>
      </c>
      <c r="I482" s="5">
        <v>40749</v>
      </c>
      <c r="J482" s="7">
        <v>6.2700000000000006E-2</v>
      </c>
      <c r="K482" s="7">
        <v>6.2700000000000006E-2</v>
      </c>
      <c r="L482" s="7">
        <f>(1+J482)^(1/365)-1</f>
        <v>1.6662439919801209E-4</v>
      </c>
      <c r="M482" s="7">
        <f>(1+J482)^(7/365)-1</f>
        <v>1.1669539938248263E-3</v>
      </c>
      <c r="N482" s="7">
        <f>(1+J482)^(1/12)-1</f>
        <v>5.0805993126556981E-3</v>
      </c>
      <c r="O482" s="7">
        <f>(1+J482)^(1/4)-1</f>
        <v>1.5319366549009894E-2</v>
      </c>
      <c r="P482" s="7">
        <f>(1+J482)^(1/2)-1</f>
        <v>3.0873416089482797E-2</v>
      </c>
      <c r="Q482" s="7">
        <f>(1+J482)^(1/1)-1</f>
        <v>6.2699999999999978E-2</v>
      </c>
    </row>
    <row r="483" spans="1:17" hidden="1" x14ac:dyDescent="0.25">
      <c r="A483" s="2" t="s">
        <v>14</v>
      </c>
      <c r="B483" s="2">
        <v>15000</v>
      </c>
      <c r="C483" s="3">
        <v>40395</v>
      </c>
      <c r="D483" s="2" t="s">
        <v>692</v>
      </c>
      <c r="E483" s="3">
        <v>40486</v>
      </c>
      <c r="F483" s="2">
        <v>4.53E-2</v>
      </c>
      <c r="G483" s="2">
        <v>15000</v>
      </c>
      <c r="H483" s="5">
        <v>40395</v>
      </c>
      <c r="I483" s="5">
        <v>40486</v>
      </c>
      <c r="J483" s="7">
        <v>4.53E-2</v>
      </c>
      <c r="K483" s="7">
        <v>4.53E-2</v>
      </c>
      <c r="L483" s="7">
        <f>(1+J483)^(1/365)-1</f>
        <v>1.2138798488825486E-4</v>
      </c>
      <c r="M483" s="7">
        <f>(1+J483)^(7/365)-1</f>
        <v>8.5002539272949207E-4</v>
      </c>
      <c r="N483" s="7">
        <f>(1+J483)^(1/12)-1</f>
        <v>3.6988176007033413E-3</v>
      </c>
      <c r="O483" s="7">
        <f>(1+J483)^(1/4)-1</f>
        <v>1.1137547161494066E-2</v>
      </c>
      <c r="P483" s="7">
        <f>(1+J483)^(1/2)-1</f>
        <v>2.2399139279762892E-2</v>
      </c>
      <c r="Q483" s="7">
        <f>(1+J483)^(1/1)-1</f>
        <v>4.5299999999999896E-2</v>
      </c>
    </row>
    <row r="484" spans="1:17" hidden="1" x14ac:dyDescent="0.25">
      <c r="A484" s="2" t="s">
        <v>14</v>
      </c>
      <c r="B484" s="2">
        <v>15000</v>
      </c>
      <c r="C484" s="3">
        <v>40395</v>
      </c>
      <c r="D484" s="2" t="s">
        <v>692</v>
      </c>
      <c r="E484" s="2" t="s">
        <v>1269</v>
      </c>
      <c r="F484" s="2">
        <v>4.53E-2</v>
      </c>
      <c r="G484" s="2">
        <v>15000</v>
      </c>
      <c r="H484" s="5">
        <v>40395</v>
      </c>
      <c r="J484" s="7">
        <v>4.53E-2</v>
      </c>
      <c r="K484" s="7">
        <v>4.53E-2</v>
      </c>
      <c r="L484" s="7">
        <f>(1+J484)^(1/365)-1</f>
        <v>1.2138798488825486E-4</v>
      </c>
      <c r="M484" s="7">
        <f>(1+J484)^(7/365)-1</f>
        <v>8.5002539272949207E-4</v>
      </c>
      <c r="N484" s="7">
        <f>(1+J484)^(1/12)-1</f>
        <v>3.6988176007033413E-3</v>
      </c>
      <c r="O484" s="7">
        <f>(1+J484)^(1/4)-1</f>
        <v>1.1137547161494066E-2</v>
      </c>
      <c r="P484" s="7">
        <f>(1+J484)^(1/2)-1</f>
        <v>2.2399139279762892E-2</v>
      </c>
      <c r="Q484" s="7">
        <f>(1+J484)^(1/1)-1</f>
        <v>4.5299999999999896E-2</v>
      </c>
    </row>
    <row r="485" spans="1:17" hidden="1" x14ac:dyDescent="0.25">
      <c r="A485" s="2" t="s">
        <v>53</v>
      </c>
      <c r="B485" s="2">
        <v>49514</v>
      </c>
      <c r="C485" s="3">
        <v>40402</v>
      </c>
      <c r="D485" s="2" t="s">
        <v>701</v>
      </c>
      <c r="E485" s="2" t="s">
        <v>1270</v>
      </c>
      <c r="F485" s="2">
        <v>4.7899999999999998E-2</v>
      </c>
      <c r="G485" s="2">
        <v>49514</v>
      </c>
      <c r="H485" s="5">
        <v>40402</v>
      </c>
      <c r="J485" s="7">
        <v>4.7899999999999998E-2</v>
      </c>
      <c r="K485" s="7">
        <v>4.7899999999999998E-2</v>
      </c>
      <c r="L485" s="7">
        <f>(1+J485)^(1/365)-1</f>
        <v>1.2819496010396669E-4</v>
      </c>
      <c r="M485" s="7">
        <f>(1+J485)^(7/365)-1</f>
        <v>8.9770990737703116E-4</v>
      </c>
      <c r="N485" s="7">
        <f>(1+J485)^(1/12)-1</f>
        <v>3.9066244998400279E-3</v>
      </c>
      <c r="O485" s="7">
        <f>(1+J485)^(1/4)-1</f>
        <v>1.176571826625783E-2</v>
      </c>
      <c r="P485" s="7">
        <f>(1+J485)^(1/2)-1</f>
        <v>2.3669868658836801E-2</v>
      </c>
      <c r="Q485" s="7">
        <f>(1+J485)^(1/1)-1</f>
        <v>4.7900000000000054E-2</v>
      </c>
    </row>
    <row r="486" spans="1:17" hidden="1" x14ac:dyDescent="0.25">
      <c r="A486" s="2" t="s">
        <v>15</v>
      </c>
      <c r="B486" s="2">
        <v>41600</v>
      </c>
      <c r="C486" s="3">
        <v>40409</v>
      </c>
      <c r="D486" s="2" t="s">
        <v>691</v>
      </c>
      <c r="E486" s="3">
        <v>40591</v>
      </c>
      <c r="F486" s="2">
        <v>5.9799999999999999E-2</v>
      </c>
      <c r="G486" s="2">
        <v>41600</v>
      </c>
      <c r="H486" s="5">
        <v>40409</v>
      </c>
      <c r="I486" s="5">
        <v>40591</v>
      </c>
      <c r="J486" s="7">
        <v>5.9799999999999999E-2</v>
      </c>
      <c r="K486" s="7">
        <v>5.9799999999999999E-2</v>
      </c>
      <c r="L486" s="7">
        <f>(1+J486)^(1/365)-1</f>
        <v>1.5913652683696711E-4</v>
      </c>
      <c r="M486" s="7">
        <f>(1+J486)^(7/365)-1</f>
        <v>1.1144876420503547E-3</v>
      </c>
      <c r="N486" s="7">
        <f>(1+J486)^(1/12)-1</f>
        <v>4.8517493945887669E-3</v>
      </c>
      <c r="O486" s="7">
        <f>(1+J486)^(1/4)-1</f>
        <v>1.4625980807950301E-2</v>
      </c>
      <c r="P486" s="7">
        <f>(1+J486)^(1/2)-1</f>
        <v>2.946588093049507E-2</v>
      </c>
      <c r="Q486" s="7">
        <f>(1+J486)^(1/1)-1</f>
        <v>5.9800000000000075E-2</v>
      </c>
    </row>
    <row r="487" spans="1:17" hidden="1" x14ac:dyDescent="0.25">
      <c r="A487" s="2" t="s">
        <v>53</v>
      </c>
      <c r="B487" s="2">
        <v>41600</v>
      </c>
      <c r="C487" s="3">
        <v>40409</v>
      </c>
      <c r="D487" s="2" t="s">
        <v>691</v>
      </c>
      <c r="E487" s="3">
        <v>40591</v>
      </c>
      <c r="F487" s="2">
        <v>5.9799999999999999E-2</v>
      </c>
      <c r="G487" s="2">
        <v>41600</v>
      </c>
      <c r="H487" s="5">
        <v>40409</v>
      </c>
      <c r="I487" s="5">
        <v>40591</v>
      </c>
      <c r="J487" s="7">
        <v>5.9799999999999999E-2</v>
      </c>
      <c r="K487" s="7">
        <v>5.9799999999999999E-2</v>
      </c>
      <c r="L487" s="7">
        <f>(1+J487)^(1/365)-1</f>
        <v>1.5913652683696711E-4</v>
      </c>
      <c r="M487" s="7">
        <f>(1+J487)^(7/365)-1</f>
        <v>1.1144876420503547E-3</v>
      </c>
      <c r="N487" s="7">
        <f>(1+J487)^(1/12)-1</f>
        <v>4.8517493945887669E-3</v>
      </c>
      <c r="O487" s="7">
        <f>(1+J487)^(1/4)-1</f>
        <v>1.4625980807950301E-2</v>
      </c>
      <c r="P487" s="7">
        <f>(1+J487)^(1/2)-1</f>
        <v>2.946588093049507E-2</v>
      </c>
      <c r="Q487" s="7">
        <f>(1+J487)^(1/1)-1</f>
        <v>5.9800000000000075E-2</v>
      </c>
    </row>
    <row r="488" spans="1:17" hidden="1" x14ac:dyDescent="0.25">
      <c r="A488" s="2" t="s">
        <v>15</v>
      </c>
      <c r="B488" s="2">
        <v>41600</v>
      </c>
      <c r="C488" s="3">
        <v>40409</v>
      </c>
      <c r="D488" s="2" t="s">
        <v>691</v>
      </c>
      <c r="E488" s="3">
        <v>40591</v>
      </c>
      <c r="F488" s="2">
        <v>5.9799999999999999E-2</v>
      </c>
      <c r="G488" s="2">
        <v>6350</v>
      </c>
      <c r="H488" s="5">
        <v>40409</v>
      </c>
      <c r="I488" s="5">
        <v>40591</v>
      </c>
      <c r="J488" s="7">
        <v>5.9799999999999999E-2</v>
      </c>
      <c r="K488" s="7">
        <v>5.9799999999999999E-2</v>
      </c>
      <c r="L488" s="7">
        <f>(1+J488)^(1/365)-1</f>
        <v>1.5913652683696711E-4</v>
      </c>
      <c r="M488" s="7">
        <f>(1+J488)^(7/365)-1</f>
        <v>1.1144876420503547E-3</v>
      </c>
      <c r="N488" s="7">
        <f>(1+J488)^(1/12)-1</f>
        <v>4.8517493945887669E-3</v>
      </c>
      <c r="O488" s="7">
        <f>(1+J488)^(1/4)-1</f>
        <v>1.4625980807950301E-2</v>
      </c>
      <c r="P488" s="7">
        <f>(1+J488)^(1/2)-1</f>
        <v>2.946588093049507E-2</v>
      </c>
      <c r="Q488" s="7">
        <f>(1+J488)^(1/1)-1</f>
        <v>5.9800000000000075E-2</v>
      </c>
    </row>
    <row r="489" spans="1:17" hidden="1" x14ac:dyDescent="0.25">
      <c r="A489" s="2" t="s">
        <v>15</v>
      </c>
      <c r="B489" s="2">
        <v>37000</v>
      </c>
      <c r="C489" s="3">
        <v>40416</v>
      </c>
      <c r="D489" s="2" t="s">
        <v>692</v>
      </c>
      <c r="E489" s="3">
        <v>40507</v>
      </c>
      <c r="F489" s="2">
        <v>5.9499999999999997E-2</v>
      </c>
      <c r="G489" s="2">
        <v>37000</v>
      </c>
      <c r="H489" s="5">
        <v>40416</v>
      </c>
      <c r="I489" s="5">
        <v>40507</v>
      </c>
      <c r="J489" s="7">
        <v>5.9499999999999997E-2</v>
      </c>
      <c r="K489" s="7">
        <v>5.9499999999999997E-2</v>
      </c>
      <c r="L489" s="7">
        <f>(1+J489)^(1/365)-1</f>
        <v>1.5836075342878786E-4</v>
      </c>
      <c r="M489" s="7">
        <f>(1+J489)^(7/365)-1</f>
        <v>1.1090520537146986E-3</v>
      </c>
      <c r="N489" s="7">
        <f>(1+J489)^(1/12)-1</f>
        <v>4.8280425125377668E-3</v>
      </c>
      <c r="O489" s="7">
        <f>(1+J489)^(1/4)-1</f>
        <v>1.455417006276627E-2</v>
      </c>
      <c r="P489" s="7">
        <f>(1+J489)^(1/2)-1</f>
        <v>2.9320163991748416E-2</v>
      </c>
      <c r="Q489" s="7">
        <f>(1+J489)^(1/1)-1</f>
        <v>5.9499999999999886E-2</v>
      </c>
    </row>
    <row r="490" spans="1:17" hidden="1" x14ac:dyDescent="0.25">
      <c r="A490" s="2" t="s">
        <v>53</v>
      </c>
      <c r="B490" s="2">
        <v>30000</v>
      </c>
      <c r="C490" s="3">
        <v>40416</v>
      </c>
      <c r="D490" s="2" t="s">
        <v>692</v>
      </c>
      <c r="E490" s="2" t="s">
        <v>1271</v>
      </c>
      <c r="F490" s="2" t="s">
        <v>1337</v>
      </c>
      <c r="H490" s="5">
        <v>40416</v>
      </c>
      <c r="J490" s="7" t="s">
        <v>1339</v>
      </c>
      <c r="K490" s="7" t="s">
        <v>1339</v>
      </c>
      <c r="L490" s="7" t="e">
        <f>(1+J490)^(1/365)-1</f>
        <v>#VALUE!</v>
      </c>
      <c r="M490" s="7" t="e">
        <f>(1+J490)^(7/365)-1</f>
        <v>#VALUE!</v>
      </c>
      <c r="N490" s="7" t="e">
        <f>(1+J490)^(1/12)-1</f>
        <v>#VALUE!</v>
      </c>
      <c r="O490" s="7" t="e">
        <f>(1+J490)^(1/4)-1</f>
        <v>#VALUE!</v>
      </c>
      <c r="P490" s="7" t="e">
        <f>(1+J490)^(1/2)-1</f>
        <v>#VALUE!</v>
      </c>
      <c r="Q490" s="7" t="e">
        <f>(1+J490)^(1/1)-1</f>
        <v>#VALUE!</v>
      </c>
    </row>
    <row r="491" spans="1:17" hidden="1" x14ac:dyDescent="0.25">
      <c r="A491" s="2" t="s">
        <v>19</v>
      </c>
      <c r="B491" s="2">
        <v>34600</v>
      </c>
      <c r="C491" s="3">
        <v>40422</v>
      </c>
      <c r="D491" s="2" t="s">
        <v>690</v>
      </c>
      <c r="E491" s="3">
        <v>40786</v>
      </c>
      <c r="F491" s="2">
        <v>5.91E-2</v>
      </c>
      <c r="G491" s="2">
        <v>34600</v>
      </c>
      <c r="H491" s="5">
        <v>40422</v>
      </c>
      <c r="I491" s="5">
        <v>40786</v>
      </c>
      <c r="J491" s="7">
        <v>5.91E-2</v>
      </c>
      <c r="K491" s="7">
        <v>5.91E-2</v>
      </c>
      <c r="L491" s="7">
        <f>(1+J491)^(1/365)-1</f>
        <v>1.5732604805429595E-4</v>
      </c>
      <c r="M491" s="7">
        <f>(1+J491)^(7/365)-1</f>
        <v>1.1018022538873407E-3</v>
      </c>
      <c r="N491" s="7">
        <f>(1+J491)^(1/12)-1</f>
        <v>4.7964237628919104E-3</v>
      </c>
      <c r="O491" s="7">
        <f>(1+J491)^(1/4)-1</f>
        <v>1.4458398676410189E-2</v>
      </c>
      <c r="P491" s="7">
        <f>(1+J491)^(1/2)-1</f>
        <v>2.9125842645106204E-2</v>
      </c>
      <c r="Q491" s="7">
        <f>(1+J491)^(1/1)-1</f>
        <v>5.909999999999993E-2</v>
      </c>
    </row>
    <row r="492" spans="1:17" hidden="1" x14ac:dyDescent="0.25">
      <c r="A492" s="2" t="s">
        <v>19</v>
      </c>
      <c r="B492" s="2">
        <v>27000</v>
      </c>
      <c r="C492" s="2" t="s">
        <v>686</v>
      </c>
      <c r="D492" s="2" t="s">
        <v>690</v>
      </c>
      <c r="E492" s="3">
        <v>40786</v>
      </c>
      <c r="F492" s="2" t="s">
        <v>1337</v>
      </c>
      <c r="H492" s="5">
        <v>40422</v>
      </c>
      <c r="I492" s="5">
        <v>40786</v>
      </c>
      <c r="J492" s="7" t="s">
        <v>1339</v>
      </c>
      <c r="K492" s="7" t="s">
        <v>1339</v>
      </c>
      <c r="L492" s="7" t="e">
        <f>(1+J492)^(1/365)-1</f>
        <v>#VALUE!</v>
      </c>
      <c r="M492" s="7" t="e">
        <f>(1+J492)^(7/365)-1</f>
        <v>#VALUE!</v>
      </c>
      <c r="N492" s="7" t="e">
        <f>(1+J492)^(1/12)-1</f>
        <v>#VALUE!</v>
      </c>
      <c r="O492" s="7" t="e">
        <f>(1+J492)^(1/4)-1</f>
        <v>#VALUE!</v>
      </c>
      <c r="P492" s="7" t="e">
        <f>(1+J492)^(1/2)-1</f>
        <v>#VALUE!</v>
      </c>
      <c r="Q492" s="7" t="e">
        <f>(1+J492)^(1/1)-1</f>
        <v>#VALUE!</v>
      </c>
    </row>
    <row r="493" spans="1:17" hidden="1" x14ac:dyDescent="0.25">
      <c r="A493" s="2" t="s">
        <v>15</v>
      </c>
      <c r="B493" s="2">
        <v>49714</v>
      </c>
      <c r="C493" s="3">
        <v>40429</v>
      </c>
      <c r="D493" s="2" t="s">
        <v>701</v>
      </c>
      <c r="E493" s="3">
        <v>40457</v>
      </c>
      <c r="F493" s="2">
        <v>4.8500000000000001E-2</v>
      </c>
      <c r="G493" s="2">
        <v>49714</v>
      </c>
      <c r="H493" s="5">
        <v>40429</v>
      </c>
      <c r="I493" s="5">
        <v>40457</v>
      </c>
      <c r="J493" s="7">
        <v>4.8500000000000001E-2</v>
      </c>
      <c r="K493" s="7">
        <v>4.8500000000000001E-2</v>
      </c>
      <c r="L493" s="7">
        <f>(1+J493)^(1/365)-1</f>
        <v>1.2976340856973856E-4</v>
      </c>
      <c r="M493" s="7">
        <f>(1+J493)^(7/365)-1</f>
        <v>9.086975458605373E-4</v>
      </c>
      <c r="N493" s="7">
        <f>(1+J493)^(1/12)-1</f>
        <v>3.9545128129423457E-3</v>
      </c>
      <c r="O493" s="7">
        <f>(1+J493)^(1/4)-1</f>
        <v>1.1910514794940097E-2</v>
      </c>
      <c r="P493" s="7">
        <f>(1+J493)^(1/2)-1</f>
        <v>2.3962889952560795E-2</v>
      </c>
      <c r="Q493" s="7">
        <f>(1+J493)^(1/1)-1</f>
        <v>4.8499999999999988E-2</v>
      </c>
    </row>
    <row r="494" spans="1:17" hidden="1" x14ac:dyDescent="0.25">
      <c r="A494" s="2" t="s">
        <v>15</v>
      </c>
      <c r="B494" s="2">
        <v>37000</v>
      </c>
      <c r="C494" s="3">
        <v>40436</v>
      </c>
      <c r="D494" s="2" t="s">
        <v>692</v>
      </c>
      <c r="E494" s="3">
        <v>40526</v>
      </c>
      <c r="F494" s="2">
        <v>5.3699999999999998E-2</v>
      </c>
      <c r="G494" s="2">
        <v>37000</v>
      </c>
      <c r="H494" s="5">
        <v>40436</v>
      </c>
      <c r="I494" s="5">
        <v>40526</v>
      </c>
      <c r="J494" s="7">
        <v>5.3699999999999998E-2</v>
      </c>
      <c r="K494" s="7">
        <v>5.3699999999999998E-2</v>
      </c>
      <c r="L494" s="7">
        <f>(1+J494)^(1/365)-1</f>
        <v>1.4331925449262428E-4</v>
      </c>
      <c r="M494" s="7">
        <f>(1+J494)^(7/365)-1</f>
        <v>1.003666233080347E-3</v>
      </c>
      <c r="N494" s="7">
        <f>(1+J494)^(1/12)-1</f>
        <v>4.3684958147485187E-3</v>
      </c>
      <c r="O494" s="7">
        <f>(1+J494)^(1/4)-1</f>
        <v>1.3162822078603087E-2</v>
      </c>
      <c r="P494" s="7">
        <f>(1+J494)^(1/2)-1</f>
        <v>2.649890404227917E-2</v>
      </c>
      <c r="Q494" s="7">
        <f>(1+J494)^(1/1)-1</f>
        <v>5.3700000000000081E-2</v>
      </c>
    </row>
    <row r="495" spans="1:17" hidden="1" x14ac:dyDescent="0.25">
      <c r="A495" s="2" t="s">
        <v>15</v>
      </c>
      <c r="B495" s="2">
        <v>51224</v>
      </c>
      <c r="C495" s="3">
        <v>40436</v>
      </c>
      <c r="D495" s="2" t="s">
        <v>692</v>
      </c>
      <c r="E495" s="3">
        <v>40799</v>
      </c>
      <c r="F495" s="2">
        <v>6.7500000000000004E-2</v>
      </c>
      <c r="G495" s="2">
        <v>51224</v>
      </c>
      <c r="H495" s="5">
        <v>40436</v>
      </c>
      <c r="I495" s="5">
        <v>40799</v>
      </c>
      <c r="J495" s="7">
        <v>6.7500000000000004E-2</v>
      </c>
      <c r="K495" s="7">
        <v>6.7500000000000004E-2</v>
      </c>
      <c r="L495" s="7">
        <f>(1+J495)^(1/365)-1</f>
        <v>1.7897345526463049E-4</v>
      </c>
      <c r="M495" s="7">
        <f>(1+J495)^(7/365)-1</f>
        <v>1.2534870489870897E-3</v>
      </c>
      <c r="N495" s="7">
        <f>(1+J495)^(1/12)-1</f>
        <v>5.4581304569467637E-3</v>
      </c>
      <c r="O495" s="7">
        <f>(1+J495)^(1/4)-1</f>
        <v>1.6463927539286161E-2</v>
      </c>
      <c r="P495" s="7">
        <f>(1+J495)^(1/2)-1</f>
        <v>3.319891598859126E-2</v>
      </c>
      <c r="Q495" s="7">
        <f>(1+J495)^(1/1)-1</f>
        <v>6.7499999999999893E-2</v>
      </c>
    </row>
    <row r="496" spans="1:17" hidden="1" x14ac:dyDescent="0.25">
      <c r="A496" s="2" t="s">
        <v>15</v>
      </c>
      <c r="B496" s="2">
        <v>51224</v>
      </c>
      <c r="C496" s="3">
        <v>40436</v>
      </c>
      <c r="D496" s="2" t="s">
        <v>690</v>
      </c>
      <c r="E496" s="3">
        <v>40799</v>
      </c>
      <c r="F496" s="2">
        <v>6.7500000000000004E-2</v>
      </c>
      <c r="G496" s="2">
        <v>51224</v>
      </c>
      <c r="H496" s="5">
        <v>40436</v>
      </c>
      <c r="I496" s="5">
        <v>40799</v>
      </c>
      <c r="J496" s="7">
        <v>6.7500000000000004E-2</v>
      </c>
      <c r="K496" s="7">
        <v>6.7500000000000004E-2</v>
      </c>
      <c r="L496" s="7">
        <f>(1+J496)^(1/365)-1</f>
        <v>1.7897345526463049E-4</v>
      </c>
      <c r="M496" s="7">
        <f>(1+J496)^(7/365)-1</f>
        <v>1.2534870489870897E-3</v>
      </c>
      <c r="N496" s="7">
        <f>(1+J496)^(1/12)-1</f>
        <v>5.4581304569467637E-3</v>
      </c>
      <c r="O496" s="7">
        <f>(1+J496)^(1/4)-1</f>
        <v>1.6463927539286161E-2</v>
      </c>
      <c r="P496" s="7">
        <f>(1+J496)^(1/2)-1</f>
        <v>3.319891598859126E-2</v>
      </c>
      <c r="Q496" s="7">
        <f>(1+J496)^(1/1)-1</f>
        <v>6.7499999999999893E-2</v>
      </c>
    </row>
    <row r="497" spans="1:17" hidden="1" x14ac:dyDescent="0.25">
      <c r="A497" s="2" t="s">
        <v>13</v>
      </c>
      <c r="B497" s="2">
        <v>12500</v>
      </c>
      <c r="C497" s="3">
        <v>40437</v>
      </c>
      <c r="D497" s="2" t="s">
        <v>692</v>
      </c>
      <c r="E497" s="3">
        <v>40528</v>
      </c>
      <c r="F497" s="2">
        <v>4.19E-2</v>
      </c>
      <c r="G497" s="2">
        <v>12500</v>
      </c>
      <c r="H497" s="5">
        <v>40437</v>
      </c>
      <c r="I497" s="5">
        <v>40528</v>
      </c>
      <c r="J497" s="7">
        <v>4.19E-2</v>
      </c>
      <c r="K497" s="7">
        <v>4.19E-2</v>
      </c>
      <c r="L497" s="7">
        <f>(1+J497)^(1/365)-1</f>
        <v>1.1246103405149199E-4</v>
      </c>
      <c r="M497" s="7">
        <f>(1+J497)^(7/365)-1</f>
        <v>7.8749288531665407E-4</v>
      </c>
      <c r="N497" s="7">
        <f>(1+J497)^(1/12)-1</f>
        <v>3.4263540299781514E-3</v>
      </c>
      <c r="O497" s="7">
        <f>(1+J497)^(1/4)-1</f>
        <v>1.0314322020811062E-2</v>
      </c>
      <c r="P497" s="7">
        <f>(1+J497)^(1/2)-1</f>
        <v>2.0735029280371187E-2</v>
      </c>
      <c r="Q497" s="7">
        <f>(1+J497)^(1/1)-1</f>
        <v>4.1900000000000048E-2</v>
      </c>
    </row>
    <row r="498" spans="1:17" hidden="1" x14ac:dyDescent="0.25">
      <c r="A498" s="2" t="s">
        <v>15</v>
      </c>
      <c r="B498" s="2">
        <v>42883</v>
      </c>
      <c r="C498" s="3">
        <v>40441</v>
      </c>
      <c r="D498" s="2" t="s">
        <v>690</v>
      </c>
      <c r="E498" s="3">
        <v>40805</v>
      </c>
      <c r="F498" s="2">
        <v>6.8099999999999994E-2</v>
      </c>
      <c r="G498" s="2">
        <v>42883</v>
      </c>
      <c r="H498" s="5">
        <v>40441</v>
      </c>
      <c r="I498" s="5">
        <v>40805</v>
      </c>
      <c r="J498" s="7">
        <v>6.8099999999999994E-2</v>
      </c>
      <c r="K498" s="7">
        <v>6.8099999999999994E-2</v>
      </c>
      <c r="L498" s="7">
        <f>(1+J498)^(1/365)-1</f>
        <v>1.805131922267833E-4</v>
      </c>
      <c r="M498" s="7">
        <f>(1+J498)^(7/365)-1</f>
        <v>1.264276836759004E-3</v>
      </c>
      <c r="N498" s="7">
        <f>(1+J498)^(1/12)-1</f>
        <v>5.5052123869754332E-3</v>
      </c>
      <c r="O498" s="7">
        <f>(1+J498)^(1/4)-1</f>
        <v>1.6606726099675839E-2</v>
      </c>
      <c r="P498" s="7">
        <f>(1+J498)^(1/2)-1</f>
        <v>3.3489235551101393E-2</v>
      </c>
      <c r="Q498" s="7">
        <f>(1+J498)^(1/1)-1</f>
        <v>6.8100000000000049E-2</v>
      </c>
    </row>
    <row r="499" spans="1:17" hidden="1" x14ac:dyDescent="0.25">
      <c r="A499" s="2" t="s">
        <v>15</v>
      </c>
      <c r="B499" s="2">
        <v>52754</v>
      </c>
      <c r="C499" s="3">
        <v>40449</v>
      </c>
      <c r="D499" s="2" t="s">
        <v>691</v>
      </c>
      <c r="E499" s="3">
        <v>40631</v>
      </c>
      <c r="F499" s="2">
        <v>6.3200000000000006E-2</v>
      </c>
      <c r="G499" s="2">
        <v>52754</v>
      </c>
      <c r="H499" s="5">
        <v>40449</v>
      </c>
      <c r="I499" s="5">
        <v>40631</v>
      </c>
      <c r="J499" s="7">
        <v>6.3200000000000006E-2</v>
      </c>
      <c r="K499" s="7">
        <v>6.3200000000000006E-2</v>
      </c>
      <c r="L499" s="7">
        <f>(1+J499)^(1/365)-1</f>
        <v>1.6791335180577072E-4</v>
      </c>
      <c r="M499" s="7">
        <f>(1+J499)^(7/365)-1</f>
        <v>1.1759857211359748E-3</v>
      </c>
      <c r="N499" s="7">
        <f>(1+J499)^(1/12)-1</f>
        <v>5.1199983247298686E-3</v>
      </c>
      <c r="O499" s="7">
        <f>(1+J499)^(1/4)-1</f>
        <v>1.5438772340321538E-2</v>
      </c>
      <c r="P499" s="7">
        <f>(1+J499)^(1/2)-1</f>
        <v>3.1115900372019167E-2</v>
      </c>
      <c r="Q499" s="7">
        <f>(1+J499)^(1/1)-1</f>
        <v>6.3199999999999923E-2</v>
      </c>
    </row>
    <row r="500" spans="1:17" hidden="1" x14ac:dyDescent="0.25">
      <c r="A500" s="2" t="s">
        <v>15</v>
      </c>
      <c r="B500" s="2">
        <v>52754</v>
      </c>
      <c r="C500" s="3">
        <v>40449</v>
      </c>
      <c r="D500" s="2" t="s">
        <v>691</v>
      </c>
      <c r="E500" s="3">
        <v>40631</v>
      </c>
      <c r="F500" s="2">
        <v>6.3200000000000006E-2</v>
      </c>
      <c r="G500" s="2">
        <v>10654</v>
      </c>
      <c r="H500" s="5">
        <v>40449</v>
      </c>
      <c r="I500" s="5">
        <v>40631</v>
      </c>
      <c r="J500" s="7">
        <v>6.3200000000000006E-2</v>
      </c>
      <c r="K500" s="7">
        <v>6.3200000000000006E-2</v>
      </c>
      <c r="L500" s="7">
        <f>(1+J500)^(1/365)-1</f>
        <v>1.6791335180577072E-4</v>
      </c>
      <c r="M500" s="7">
        <f>(1+J500)^(7/365)-1</f>
        <v>1.1759857211359748E-3</v>
      </c>
      <c r="N500" s="7">
        <f>(1+J500)^(1/12)-1</f>
        <v>5.1199983247298686E-3</v>
      </c>
      <c r="O500" s="7">
        <f>(1+J500)^(1/4)-1</f>
        <v>1.5438772340321538E-2</v>
      </c>
      <c r="P500" s="7">
        <f>(1+J500)^(1/2)-1</f>
        <v>3.1115900372019167E-2</v>
      </c>
      <c r="Q500" s="7">
        <f>(1+J500)^(1/1)-1</f>
        <v>6.3199999999999923E-2</v>
      </c>
    </row>
    <row r="501" spans="1:17" hidden="1" x14ac:dyDescent="0.25">
      <c r="A501" s="2" t="s">
        <v>71</v>
      </c>
      <c r="B501" s="2">
        <v>42000</v>
      </c>
      <c r="C501" s="2" t="s">
        <v>423</v>
      </c>
      <c r="D501" s="2" t="s">
        <v>694</v>
      </c>
      <c r="E501" s="2" t="s">
        <v>798</v>
      </c>
      <c r="F501" s="2">
        <v>6.8000000000000005E-2</v>
      </c>
      <c r="G501" s="2">
        <v>25200</v>
      </c>
      <c r="H501" s="5">
        <v>40452</v>
      </c>
      <c r="I501" s="5">
        <v>43009</v>
      </c>
      <c r="J501" s="7">
        <v>6.8000000000000005E-2</v>
      </c>
      <c r="K501" s="7">
        <v>6.8000000000000005E-2</v>
      </c>
      <c r="L501" s="7">
        <f>(1+J501)^(1/365)-1</f>
        <v>1.8025662930987174E-4</v>
      </c>
      <c r="M501" s="7">
        <f>(1+J501)^(7/365)-1</f>
        <v>1.2624789517001744E-3</v>
      </c>
      <c r="N501" s="7">
        <f>(1+J501)^(1/12)-1</f>
        <v>5.4973670825229082E-3</v>
      </c>
      <c r="O501" s="7">
        <f>(1+J501)^(1/4)-1</f>
        <v>1.6582930518265648E-2</v>
      </c>
      <c r="P501" s="7">
        <f>(1+J501)^(1/2)-1</f>
        <v>3.3440854621105132E-2</v>
      </c>
      <c r="Q501" s="7">
        <f>(1+J501)^(1/1)-1</f>
        <v>6.800000000000006E-2</v>
      </c>
    </row>
    <row r="502" spans="1:17" hidden="1" x14ac:dyDescent="0.25">
      <c r="A502" s="2" t="s">
        <v>15</v>
      </c>
      <c r="B502" s="2">
        <v>22915</v>
      </c>
      <c r="C502" s="2" t="s">
        <v>423</v>
      </c>
      <c r="D502" s="2" t="s">
        <v>694</v>
      </c>
      <c r="E502" s="2" t="s">
        <v>798</v>
      </c>
      <c r="F502" s="2">
        <v>7.0000000000000007E-2</v>
      </c>
      <c r="G502" s="2">
        <v>3273</v>
      </c>
      <c r="H502" s="5">
        <v>40452</v>
      </c>
      <c r="I502" s="5">
        <v>43009</v>
      </c>
      <c r="J502" s="7">
        <v>7.0000000000000007E-2</v>
      </c>
      <c r="K502" s="7">
        <v>7.0000000000000007E-2</v>
      </c>
      <c r="L502" s="7">
        <f>(1+J502)^(1/365)-1</f>
        <v>1.8538334157058856E-4</v>
      </c>
      <c r="M502" s="7">
        <f>(1+J502)^(7/365)-1</f>
        <v>1.298405320672158E-3</v>
      </c>
      <c r="N502" s="7">
        <f>(1+J502)^(1/12)-1</f>
        <v>5.6541453874052738E-3</v>
      </c>
      <c r="O502" s="7">
        <f>(1+J502)^(1/4)-1</f>
        <v>1.7058525001811375E-2</v>
      </c>
      <c r="P502" s="7">
        <f>(1+J502)^(1/2)-1</f>
        <v>3.4408043278860045E-2</v>
      </c>
      <c r="Q502" s="7">
        <f>(1+J502)^(1/1)-1</f>
        <v>7.0000000000000062E-2</v>
      </c>
    </row>
    <row r="503" spans="1:17" hidden="1" x14ac:dyDescent="0.25">
      <c r="A503" s="2" t="s">
        <v>15</v>
      </c>
      <c r="B503" s="2">
        <v>22915</v>
      </c>
      <c r="C503" s="3">
        <v>40452</v>
      </c>
      <c r="D503" s="2" t="s">
        <v>694</v>
      </c>
      <c r="E503" s="3">
        <v>43009</v>
      </c>
      <c r="F503" s="2">
        <v>7.0000000000000007E-2</v>
      </c>
      <c r="G503" s="2">
        <v>13094</v>
      </c>
      <c r="H503" s="5">
        <v>40452</v>
      </c>
      <c r="I503" s="5">
        <v>43009</v>
      </c>
      <c r="J503" s="7">
        <v>7.0000000000000007E-2</v>
      </c>
      <c r="K503" s="7">
        <v>7.0000000000000007E-2</v>
      </c>
      <c r="L503" s="7">
        <f>(1+J503)^(1/365)-1</f>
        <v>1.8538334157058856E-4</v>
      </c>
      <c r="M503" s="7">
        <f>(1+J503)^(7/365)-1</f>
        <v>1.298405320672158E-3</v>
      </c>
      <c r="N503" s="7">
        <f>(1+J503)^(1/12)-1</f>
        <v>5.6541453874052738E-3</v>
      </c>
      <c r="O503" s="7">
        <f>(1+J503)^(1/4)-1</f>
        <v>1.7058525001811375E-2</v>
      </c>
      <c r="P503" s="7">
        <f>(1+J503)^(1/2)-1</f>
        <v>3.4408043278860045E-2</v>
      </c>
      <c r="Q503" s="7">
        <f>(1+J503)^(1/1)-1</f>
        <v>7.0000000000000062E-2</v>
      </c>
    </row>
    <row r="504" spans="1:17" hidden="1" x14ac:dyDescent="0.25">
      <c r="A504" s="2" t="s">
        <v>71</v>
      </c>
      <c r="B504" s="2">
        <v>42000</v>
      </c>
      <c r="C504" s="2" t="s">
        <v>423</v>
      </c>
      <c r="D504" s="2" t="s">
        <v>694</v>
      </c>
      <c r="E504" s="2" t="s">
        <v>1169</v>
      </c>
      <c r="F504" s="2">
        <v>6.8000000000000005E-2</v>
      </c>
      <c r="G504" s="2">
        <v>29400</v>
      </c>
      <c r="H504" s="5">
        <v>40452</v>
      </c>
      <c r="I504" s="5">
        <v>42826</v>
      </c>
      <c r="J504" s="7">
        <v>6.8000000000000005E-2</v>
      </c>
      <c r="K504" s="7">
        <v>6.8000000000000005E-2</v>
      </c>
      <c r="L504" s="7">
        <f>(1+J504)^(1/365)-1</f>
        <v>1.8025662930987174E-4</v>
      </c>
      <c r="M504" s="7">
        <f>(1+J504)^(7/365)-1</f>
        <v>1.2624789517001744E-3</v>
      </c>
      <c r="N504" s="7">
        <f>(1+J504)^(1/12)-1</f>
        <v>5.4973670825229082E-3</v>
      </c>
      <c r="O504" s="7">
        <f>(1+J504)^(1/4)-1</f>
        <v>1.6582930518265648E-2</v>
      </c>
      <c r="P504" s="7">
        <f>(1+J504)^(1/2)-1</f>
        <v>3.3440854621105132E-2</v>
      </c>
      <c r="Q504" s="7">
        <f>(1+J504)^(1/1)-1</f>
        <v>6.800000000000006E-2</v>
      </c>
    </row>
    <row r="505" spans="1:17" hidden="1" x14ac:dyDescent="0.25">
      <c r="A505" s="2" t="s">
        <v>15</v>
      </c>
      <c r="B505" s="2">
        <v>22915</v>
      </c>
      <c r="C505" s="2" t="s">
        <v>423</v>
      </c>
      <c r="D505" s="2" t="s">
        <v>694</v>
      </c>
      <c r="E505" s="2" t="s">
        <v>798</v>
      </c>
      <c r="F505" s="2">
        <v>7.0000000000000007E-2</v>
      </c>
      <c r="G505" s="2">
        <v>13094</v>
      </c>
      <c r="H505" s="5">
        <v>40452</v>
      </c>
      <c r="I505" s="5">
        <v>43009</v>
      </c>
      <c r="J505" s="7">
        <v>7.0000000000000007E-2</v>
      </c>
      <c r="K505" s="7">
        <v>7.0000000000000007E-2</v>
      </c>
      <c r="L505" s="7">
        <f>(1+J505)^(1/365)-1</f>
        <v>1.8538334157058856E-4</v>
      </c>
      <c r="M505" s="7">
        <f>(1+J505)^(7/365)-1</f>
        <v>1.298405320672158E-3</v>
      </c>
      <c r="N505" s="7">
        <f>(1+J505)^(1/12)-1</f>
        <v>5.6541453874052738E-3</v>
      </c>
      <c r="O505" s="7">
        <f>(1+J505)^(1/4)-1</f>
        <v>1.7058525001811375E-2</v>
      </c>
      <c r="P505" s="7">
        <f>(1+J505)^(1/2)-1</f>
        <v>3.4408043278860045E-2</v>
      </c>
      <c r="Q505" s="7">
        <f>(1+J505)^(1/1)-1</f>
        <v>7.0000000000000062E-2</v>
      </c>
    </row>
    <row r="506" spans="1:17" hidden="1" x14ac:dyDescent="0.25">
      <c r="A506" s="2" t="s">
        <v>15</v>
      </c>
      <c r="B506" s="2">
        <v>22915</v>
      </c>
      <c r="C506" s="2" t="s">
        <v>423</v>
      </c>
      <c r="D506" s="2" t="s">
        <v>694</v>
      </c>
      <c r="E506" s="2" t="s">
        <v>798</v>
      </c>
      <c r="F506" s="2">
        <v>7.0000000000000007E-2</v>
      </c>
      <c r="G506" s="2">
        <v>6547</v>
      </c>
      <c r="H506" s="5">
        <v>40452</v>
      </c>
      <c r="I506" s="5">
        <v>43009</v>
      </c>
      <c r="J506" s="7">
        <v>7.0000000000000007E-2</v>
      </c>
      <c r="K506" s="7">
        <v>7.0000000000000007E-2</v>
      </c>
      <c r="L506" s="7">
        <f>(1+J506)^(1/365)-1</f>
        <v>1.8538334157058856E-4</v>
      </c>
      <c r="M506" s="7">
        <f>(1+J506)^(7/365)-1</f>
        <v>1.298405320672158E-3</v>
      </c>
      <c r="N506" s="7">
        <f>(1+J506)^(1/12)-1</f>
        <v>5.6541453874052738E-3</v>
      </c>
      <c r="O506" s="7">
        <f>(1+J506)^(1/4)-1</f>
        <v>1.7058525001811375E-2</v>
      </c>
      <c r="P506" s="7">
        <f>(1+J506)^(1/2)-1</f>
        <v>3.4408043278860045E-2</v>
      </c>
      <c r="Q506" s="7">
        <f>(1+J506)^(1/1)-1</f>
        <v>7.0000000000000062E-2</v>
      </c>
    </row>
    <row r="507" spans="1:17" hidden="1" x14ac:dyDescent="0.25">
      <c r="A507" s="2" t="s">
        <v>15</v>
      </c>
      <c r="C507" s="3">
        <v>40452</v>
      </c>
      <c r="D507" s="2" t="s">
        <v>694</v>
      </c>
      <c r="E507" s="3">
        <v>43009</v>
      </c>
      <c r="F507" s="2">
        <v>7.0000000000000007E-2</v>
      </c>
      <c r="H507" s="5">
        <v>40452</v>
      </c>
      <c r="I507" s="5">
        <v>43009</v>
      </c>
      <c r="J507" s="7">
        <v>7.0000000000000007E-2</v>
      </c>
      <c r="K507" s="7">
        <v>7.0000000000000007E-2</v>
      </c>
      <c r="L507" s="7">
        <f>(1+J507)^(1/365)-1</f>
        <v>1.8538334157058856E-4</v>
      </c>
      <c r="M507" s="7">
        <f>(1+J507)^(7/365)-1</f>
        <v>1.298405320672158E-3</v>
      </c>
      <c r="N507" s="7">
        <f>(1+J507)^(1/12)-1</f>
        <v>5.6541453874052738E-3</v>
      </c>
      <c r="O507" s="7">
        <f>(1+J507)^(1/4)-1</f>
        <v>1.7058525001811375E-2</v>
      </c>
      <c r="P507" s="7">
        <f>(1+J507)^(1/2)-1</f>
        <v>3.4408043278860045E-2</v>
      </c>
      <c r="Q507" s="7">
        <f>(1+J507)^(1/1)-1</f>
        <v>7.0000000000000062E-2</v>
      </c>
    </row>
    <row r="508" spans="1:17" hidden="1" x14ac:dyDescent="0.25">
      <c r="A508" s="2" t="s">
        <v>15</v>
      </c>
      <c r="B508" s="2">
        <v>22915</v>
      </c>
      <c r="C508" s="3">
        <v>40452</v>
      </c>
      <c r="D508" s="2" t="s">
        <v>694</v>
      </c>
      <c r="E508" s="3">
        <v>43009</v>
      </c>
      <c r="F508" s="2">
        <v>7.0000000000000007E-2</v>
      </c>
      <c r="G508" s="2">
        <v>16368</v>
      </c>
      <c r="H508" s="5">
        <v>40452</v>
      </c>
      <c r="I508" s="5">
        <v>43009</v>
      </c>
      <c r="J508" s="7">
        <v>7.0000000000000007E-2</v>
      </c>
      <c r="K508" s="7">
        <v>7.0000000000000007E-2</v>
      </c>
      <c r="L508" s="7">
        <f>(1+J508)^(1/365)-1</f>
        <v>1.8538334157058856E-4</v>
      </c>
      <c r="M508" s="7">
        <f>(1+J508)^(7/365)-1</f>
        <v>1.298405320672158E-3</v>
      </c>
      <c r="N508" s="7">
        <f>(1+J508)^(1/12)-1</f>
        <v>5.6541453874052738E-3</v>
      </c>
      <c r="O508" s="7">
        <f>(1+J508)^(1/4)-1</f>
        <v>1.7058525001811375E-2</v>
      </c>
      <c r="P508" s="7">
        <f>(1+J508)^(1/2)-1</f>
        <v>3.4408043278860045E-2</v>
      </c>
      <c r="Q508" s="7">
        <f>(1+J508)^(1/1)-1</f>
        <v>7.0000000000000062E-2</v>
      </c>
    </row>
    <row r="509" spans="1:17" hidden="1" x14ac:dyDescent="0.25">
      <c r="A509" s="2" t="s">
        <v>71</v>
      </c>
      <c r="B509" s="2">
        <v>42000</v>
      </c>
      <c r="C509" s="3">
        <v>40455</v>
      </c>
      <c r="D509" s="2" t="s">
        <v>694</v>
      </c>
      <c r="E509" s="3">
        <v>43012</v>
      </c>
      <c r="F509" s="2">
        <v>6.7500000000000004E-2</v>
      </c>
      <c r="G509" s="2">
        <v>25200</v>
      </c>
      <c r="H509" s="5">
        <v>40455</v>
      </c>
      <c r="I509" s="5">
        <v>43012</v>
      </c>
      <c r="J509" s="7">
        <v>6.7500000000000004E-2</v>
      </c>
      <c r="K509" s="7">
        <v>6.7500000000000004E-2</v>
      </c>
      <c r="L509" s="7">
        <f>(1+J509)^(1/365)-1</f>
        <v>1.7897345526463049E-4</v>
      </c>
      <c r="M509" s="7">
        <f>(1+J509)^(7/365)-1</f>
        <v>1.2534870489870897E-3</v>
      </c>
      <c r="N509" s="7">
        <f>(1+J509)^(1/12)-1</f>
        <v>5.4581304569467637E-3</v>
      </c>
      <c r="O509" s="7">
        <f>(1+J509)^(1/4)-1</f>
        <v>1.6463927539286161E-2</v>
      </c>
      <c r="P509" s="7">
        <f>(1+J509)^(1/2)-1</f>
        <v>3.319891598859126E-2</v>
      </c>
      <c r="Q509" s="7">
        <f>(1+J509)^(1/1)-1</f>
        <v>6.7499999999999893E-2</v>
      </c>
    </row>
    <row r="510" spans="1:17" hidden="1" x14ac:dyDescent="0.25">
      <c r="A510" s="2" t="s">
        <v>15</v>
      </c>
      <c r="B510" s="2">
        <v>51000</v>
      </c>
      <c r="C510" s="3">
        <v>40456</v>
      </c>
      <c r="D510" s="2" t="s">
        <v>701</v>
      </c>
      <c r="E510" s="3">
        <v>40484</v>
      </c>
      <c r="F510" s="2">
        <v>4.7899999999999998E-2</v>
      </c>
      <c r="G510" s="2">
        <v>51000</v>
      </c>
      <c r="H510" s="5">
        <v>40456</v>
      </c>
      <c r="I510" s="5">
        <v>40484</v>
      </c>
      <c r="J510" s="7">
        <v>4.7899999999999998E-2</v>
      </c>
      <c r="K510" s="7">
        <v>4.7899999999999998E-2</v>
      </c>
      <c r="L510" s="7">
        <f>(1+J510)^(1/365)-1</f>
        <v>1.2819496010396669E-4</v>
      </c>
      <c r="M510" s="7">
        <f>(1+J510)^(7/365)-1</f>
        <v>8.9770990737703116E-4</v>
      </c>
      <c r="N510" s="7">
        <f>(1+J510)^(1/12)-1</f>
        <v>3.9066244998400279E-3</v>
      </c>
      <c r="O510" s="7">
        <f>(1+J510)^(1/4)-1</f>
        <v>1.176571826625783E-2</v>
      </c>
      <c r="P510" s="7">
        <f>(1+J510)^(1/2)-1</f>
        <v>2.3669868658836801E-2</v>
      </c>
      <c r="Q510" s="7">
        <f>(1+J510)^(1/1)-1</f>
        <v>4.7900000000000054E-2</v>
      </c>
    </row>
    <row r="511" spans="1:17" hidden="1" x14ac:dyDescent="0.25">
      <c r="A511" s="2" t="s">
        <v>19</v>
      </c>
      <c r="B511" s="2">
        <v>25092</v>
      </c>
      <c r="C511" s="3">
        <v>40456</v>
      </c>
      <c r="D511" s="2" t="s">
        <v>690</v>
      </c>
      <c r="E511" s="3">
        <v>40820</v>
      </c>
      <c r="F511" s="2">
        <v>6.0199999999999997E-2</v>
      </c>
      <c r="G511" s="2">
        <v>25092</v>
      </c>
      <c r="H511" s="5">
        <v>40456</v>
      </c>
      <c r="I511" s="5">
        <v>40820</v>
      </c>
      <c r="J511" s="7">
        <v>6.0199999999999997E-2</v>
      </c>
      <c r="K511" s="7">
        <v>6.0199999999999997E-2</v>
      </c>
      <c r="L511" s="7">
        <f>(1+J511)^(1/365)-1</f>
        <v>1.6017055078676457E-4</v>
      </c>
      <c r="M511" s="7">
        <f>(1+J511)^(7/365)-1</f>
        <v>1.1217327460613102E-3</v>
      </c>
      <c r="N511" s="7">
        <f>(1+J511)^(1/12)-1</f>
        <v>4.8833490034265736E-3</v>
      </c>
      <c r="O511" s="7">
        <f>(1+J511)^(1/4)-1</f>
        <v>1.4721704756447407E-2</v>
      </c>
      <c r="P511" s="7">
        <f>(1+J511)^(1/2)-1</f>
        <v>2.9660138103830835E-2</v>
      </c>
      <c r="Q511" s="7">
        <f>(1+J511)^(1/1)-1</f>
        <v>6.0200000000000031E-2</v>
      </c>
    </row>
    <row r="512" spans="1:17" hidden="1" x14ac:dyDescent="0.25">
      <c r="A512" s="2" t="s">
        <v>18</v>
      </c>
      <c r="B512" s="2">
        <v>51500</v>
      </c>
      <c r="C512" s="3">
        <v>40465</v>
      </c>
      <c r="D512" s="2" t="s">
        <v>690</v>
      </c>
      <c r="E512" s="3">
        <v>40829</v>
      </c>
      <c r="F512" s="2">
        <v>5.2600000000000001E-2</v>
      </c>
      <c r="G512" s="2">
        <v>51500</v>
      </c>
      <c r="H512" s="5">
        <v>40465</v>
      </c>
      <c r="I512" s="5">
        <v>40829</v>
      </c>
      <c r="J512" s="7">
        <v>5.2600000000000001E-2</v>
      </c>
      <c r="K512" s="7">
        <v>5.2600000000000001E-2</v>
      </c>
      <c r="L512" s="7">
        <f>(1+J512)^(1/365)-1</f>
        <v>1.4045724384592617E-4</v>
      </c>
      <c r="M512" s="7">
        <f>(1+J512)^(7/365)-1</f>
        <v>9.8361509690336746E-4</v>
      </c>
      <c r="N512" s="7">
        <f>(1+J512)^(1/12)-1</f>
        <v>4.2810789094456236E-3</v>
      </c>
      <c r="O512" s="7">
        <f>(1+J512)^(1/4)-1</f>
        <v>1.2898298100282313E-2</v>
      </c>
      <c r="P512" s="7">
        <f>(1+J512)^(1/2)-1</f>
        <v>2.596296229444861E-2</v>
      </c>
      <c r="Q512" s="7">
        <f>(1+J512)^(1/1)-1</f>
        <v>5.259999999999998E-2</v>
      </c>
    </row>
    <row r="513" spans="1:17" hidden="1" x14ac:dyDescent="0.25">
      <c r="A513" s="2" t="s">
        <v>15</v>
      </c>
      <c r="B513" s="2">
        <v>42150</v>
      </c>
      <c r="C513" s="3">
        <v>40470</v>
      </c>
      <c r="D513" s="2" t="s">
        <v>691</v>
      </c>
      <c r="E513" s="3">
        <v>40652</v>
      </c>
      <c r="F513" s="2">
        <v>0.06</v>
      </c>
      <c r="G513" s="2">
        <v>42150</v>
      </c>
      <c r="H513" s="5">
        <v>40470</v>
      </c>
      <c r="I513" s="5">
        <v>40652</v>
      </c>
      <c r="J513" s="7">
        <v>0.06</v>
      </c>
      <c r="K513" s="7">
        <v>0.06</v>
      </c>
      <c r="L513" s="7">
        <f>(1+J513)^(1/365)-1</f>
        <v>1.5965358745284597E-4</v>
      </c>
      <c r="M513" s="7">
        <f>(1+J513)^(7/365)-1</f>
        <v>1.1181105292519256E-3</v>
      </c>
      <c r="N513" s="7">
        <f>(1+J513)^(1/12)-1</f>
        <v>4.8675505653430484E-3</v>
      </c>
      <c r="O513" s="7">
        <f>(1+J513)^(1/4)-1</f>
        <v>1.4673846168659299E-2</v>
      </c>
      <c r="P513" s="7">
        <f>(1+J513)^(1/2)-1</f>
        <v>2.9563014098699991E-2</v>
      </c>
      <c r="Q513" s="7">
        <f>(1+J513)^(1/1)-1</f>
        <v>6.0000000000000053E-2</v>
      </c>
    </row>
    <row r="514" spans="1:17" hidden="1" x14ac:dyDescent="0.25">
      <c r="A514" s="2" t="s">
        <v>15</v>
      </c>
      <c r="B514" s="2">
        <v>42150</v>
      </c>
      <c r="C514" s="3">
        <v>40470</v>
      </c>
      <c r="D514" s="2" t="s">
        <v>691</v>
      </c>
      <c r="E514" s="3">
        <v>40652</v>
      </c>
      <c r="F514" s="2">
        <v>0.06</v>
      </c>
      <c r="G514" s="2">
        <v>2010</v>
      </c>
      <c r="H514" s="5">
        <v>40470</v>
      </c>
      <c r="I514" s="5">
        <v>40652</v>
      </c>
      <c r="J514" s="7">
        <v>0.06</v>
      </c>
      <c r="K514" s="7">
        <v>0.06</v>
      </c>
      <c r="L514" s="7">
        <f>(1+J514)^(1/365)-1</f>
        <v>1.5965358745284597E-4</v>
      </c>
      <c r="M514" s="7">
        <f>(1+J514)^(7/365)-1</f>
        <v>1.1181105292519256E-3</v>
      </c>
      <c r="N514" s="7">
        <f>(1+J514)^(1/12)-1</f>
        <v>4.8675505653430484E-3</v>
      </c>
      <c r="O514" s="7">
        <f>(1+J514)^(1/4)-1</f>
        <v>1.4673846168659299E-2</v>
      </c>
      <c r="P514" s="7">
        <f>(1+J514)^(1/2)-1</f>
        <v>2.9563014098699991E-2</v>
      </c>
      <c r="Q514" s="7">
        <f>(1+J514)^(1/1)-1</f>
        <v>6.0000000000000053E-2</v>
      </c>
    </row>
    <row r="515" spans="1:17" hidden="1" x14ac:dyDescent="0.25">
      <c r="A515" s="2" t="s">
        <v>15</v>
      </c>
      <c r="B515" s="2">
        <v>47540</v>
      </c>
      <c r="C515" s="3">
        <v>40478</v>
      </c>
      <c r="D515" s="2" t="s">
        <v>692</v>
      </c>
      <c r="E515" s="3">
        <v>40569</v>
      </c>
      <c r="F515" s="2">
        <v>5.9200000000000003E-2</v>
      </c>
      <c r="G515" s="2">
        <v>9040</v>
      </c>
      <c r="H515" s="5">
        <v>40478</v>
      </c>
      <c r="I515" s="5">
        <v>40569</v>
      </c>
      <c r="J515" s="7">
        <v>5.9200000000000003E-2</v>
      </c>
      <c r="K515" s="7">
        <v>5.9200000000000003E-2</v>
      </c>
      <c r="L515" s="7">
        <f>(1+J515)^(1/365)-1</f>
        <v>1.5758476092919693E-4</v>
      </c>
      <c r="M515" s="7">
        <f>(1+J515)^(7/365)-1</f>
        <v>1.1036149555860852E-3</v>
      </c>
      <c r="N515" s="7">
        <f>(1+J515)^(1/12)-1</f>
        <v>4.8043294764150701E-3</v>
      </c>
      <c r="O515" s="7">
        <f>(1+J515)^(1/4)-1</f>
        <v>1.4482344065922303E-2</v>
      </c>
      <c r="P515" s="7">
        <f>(1+J515)^(1/2)-1</f>
        <v>2.9174426421488597E-2</v>
      </c>
      <c r="Q515" s="7">
        <f>(1+J515)^(1/1)-1</f>
        <v>5.9199999999999919E-2</v>
      </c>
    </row>
    <row r="516" spans="1:17" hidden="1" x14ac:dyDescent="0.25">
      <c r="A516" s="2" t="s">
        <v>12</v>
      </c>
      <c r="B516" s="2">
        <v>76800</v>
      </c>
      <c r="C516" s="2" t="s">
        <v>620</v>
      </c>
      <c r="D516" s="2" t="s">
        <v>695</v>
      </c>
      <c r="E516" s="2" t="s">
        <v>1173</v>
      </c>
      <c r="F516" s="2">
        <v>6.8000000000000005E-2</v>
      </c>
      <c r="G516" s="2">
        <v>38400</v>
      </c>
      <c r="H516" s="5">
        <v>40483</v>
      </c>
      <c r="I516" s="5">
        <v>42309</v>
      </c>
      <c r="J516" s="7">
        <v>6.8000000000000005E-2</v>
      </c>
      <c r="K516" s="7">
        <v>6.8000000000000005E-2</v>
      </c>
      <c r="L516" s="7">
        <f>(1+J516)^(1/365)-1</f>
        <v>1.8025662930987174E-4</v>
      </c>
      <c r="M516" s="7">
        <f>(1+J516)^(7/365)-1</f>
        <v>1.2624789517001744E-3</v>
      </c>
      <c r="N516" s="7">
        <f>(1+J516)^(1/12)-1</f>
        <v>5.4973670825229082E-3</v>
      </c>
      <c r="O516" s="7">
        <f>(1+J516)^(1/4)-1</f>
        <v>1.6582930518265648E-2</v>
      </c>
      <c r="P516" s="7">
        <f>(1+J516)^(1/2)-1</f>
        <v>3.3440854621105132E-2</v>
      </c>
      <c r="Q516" s="7">
        <f>(1+J516)^(1/1)-1</f>
        <v>6.800000000000006E-2</v>
      </c>
    </row>
    <row r="517" spans="1:17" hidden="1" x14ac:dyDescent="0.25">
      <c r="A517" s="2" t="s">
        <v>12</v>
      </c>
      <c r="B517" s="2">
        <v>76800</v>
      </c>
      <c r="C517" s="2" t="s">
        <v>620</v>
      </c>
      <c r="D517" s="2" t="s">
        <v>695</v>
      </c>
      <c r="E517" s="2" t="s">
        <v>1173</v>
      </c>
      <c r="F517" s="2">
        <v>6.8000000000000005E-2</v>
      </c>
      <c r="G517" s="2">
        <v>19200</v>
      </c>
      <c r="H517" s="5">
        <v>40483</v>
      </c>
      <c r="I517" s="5">
        <v>42309</v>
      </c>
      <c r="J517" s="7">
        <v>6.8000000000000005E-2</v>
      </c>
      <c r="K517" s="7">
        <v>6.8000000000000005E-2</v>
      </c>
      <c r="L517" s="7">
        <f>(1+J517)^(1/365)-1</f>
        <v>1.8025662930987174E-4</v>
      </c>
      <c r="M517" s="7">
        <f>(1+J517)^(7/365)-1</f>
        <v>1.2624789517001744E-3</v>
      </c>
      <c r="N517" s="7">
        <f>(1+J517)^(1/12)-1</f>
        <v>5.4973670825229082E-3</v>
      </c>
      <c r="O517" s="7">
        <f>(1+J517)^(1/4)-1</f>
        <v>1.6582930518265648E-2</v>
      </c>
      <c r="P517" s="7">
        <f>(1+J517)^(1/2)-1</f>
        <v>3.3440854621105132E-2</v>
      </c>
      <c r="Q517" s="7">
        <f>(1+J517)^(1/1)-1</f>
        <v>6.800000000000006E-2</v>
      </c>
    </row>
    <row r="518" spans="1:17" hidden="1" x14ac:dyDescent="0.25">
      <c r="A518" s="2" t="s">
        <v>12</v>
      </c>
      <c r="B518" s="2">
        <v>75000</v>
      </c>
      <c r="C518" s="3">
        <v>40483</v>
      </c>
      <c r="D518" s="2" t="s">
        <v>695</v>
      </c>
      <c r="E518" s="3">
        <v>42309</v>
      </c>
      <c r="F518" s="2">
        <v>6.7500000000000004E-2</v>
      </c>
      <c r="G518" s="2">
        <v>75000</v>
      </c>
      <c r="H518" s="5">
        <v>40483</v>
      </c>
      <c r="I518" s="5">
        <v>42309</v>
      </c>
      <c r="J518" s="7">
        <v>6.7500000000000004E-2</v>
      </c>
      <c r="K518" s="7">
        <v>6.7500000000000004E-2</v>
      </c>
      <c r="L518" s="7">
        <f>(1+J518)^(1/365)-1</f>
        <v>1.7897345526463049E-4</v>
      </c>
      <c r="M518" s="7">
        <f>(1+J518)^(7/365)-1</f>
        <v>1.2534870489870897E-3</v>
      </c>
      <c r="N518" s="7">
        <f>(1+J518)^(1/12)-1</f>
        <v>5.4581304569467637E-3</v>
      </c>
      <c r="O518" s="7">
        <f>(1+J518)^(1/4)-1</f>
        <v>1.6463927539286161E-2</v>
      </c>
      <c r="P518" s="7">
        <f>(1+J518)^(1/2)-1</f>
        <v>3.319891598859126E-2</v>
      </c>
      <c r="Q518" s="7">
        <f>(1+J518)^(1/1)-1</f>
        <v>6.7499999999999893E-2</v>
      </c>
    </row>
    <row r="519" spans="1:17" hidden="1" x14ac:dyDescent="0.25">
      <c r="A519" s="2" t="s">
        <v>12</v>
      </c>
      <c r="C519" s="2" t="s">
        <v>664</v>
      </c>
      <c r="D519" s="2" t="s">
        <v>695</v>
      </c>
      <c r="E519" s="2" t="s">
        <v>1231</v>
      </c>
      <c r="F519" s="2">
        <v>6.7500000000000004E-2</v>
      </c>
      <c r="H519" s="5">
        <v>40483</v>
      </c>
      <c r="I519" s="5">
        <v>42309</v>
      </c>
      <c r="J519" s="7">
        <v>6.7500000000000004E-2</v>
      </c>
      <c r="K519" s="7">
        <v>6.7500000000000004E-2</v>
      </c>
      <c r="L519" s="7">
        <f>(1+J519)^(1/365)-1</f>
        <v>1.7897345526463049E-4</v>
      </c>
      <c r="M519" s="7">
        <f>(1+J519)^(7/365)-1</f>
        <v>1.2534870489870897E-3</v>
      </c>
      <c r="N519" s="7">
        <f>(1+J519)^(1/12)-1</f>
        <v>5.4581304569467637E-3</v>
      </c>
      <c r="O519" s="7">
        <f>(1+J519)^(1/4)-1</f>
        <v>1.6463927539286161E-2</v>
      </c>
      <c r="P519" s="7">
        <f>(1+J519)^(1/2)-1</f>
        <v>3.319891598859126E-2</v>
      </c>
      <c r="Q519" s="7">
        <f>(1+J519)^(1/1)-1</f>
        <v>6.7499999999999893E-2</v>
      </c>
    </row>
    <row r="520" spans="1:17" hidden="1" x14ac:dyDescent="0.25">
      <c r="A520" s="2" t="s">
        <v>12</v>
      </c>
      <c r="B520" s="2">
        <v>75000</v>
      </c>
      <c r="C520" s="2" t="s">
        <v>664</v>
      </c>
      <c r="D520" s="2" t="s">
        <v>695</v>
      </c>
      <c r="E520" s="2" t="s">
        <v>1231</v>
      </c>
      <c r="F520" s="2">
        <v>6.7500000000000004E-2</v>
      </c>
      <c r="G520" s="2">
        <v>75000</v>
      </c>
      <c r="H520" s="5">
        <v>40483</v>
      </c>
      <c r="I520" s="5">
        <v>42309</v>
      </c>
      <c r="J520" s="7">
        <v>6.7500000000000004E-2</v>
      </c>
      <c r="K520" s="7">
        <v>6.7500000000000004E-2</v>
      </c>
      <c r="L520" s="7">
        <f>(1+J520)^(1/365)-1</f>
        <v>1.7897345526463049E-4</v>
      </c>
      <c r="M520" s="7">
        <f>(1+J520)^(7/365)-1</f>
        <v>1.2534870489870897E-3</v>
      </c>
      <c r="N520" s="7">
        <f>(1+J520)^(1/12)-1</f>
        <v>5.4581304569467637E-3</v>
      </c>
      <c r="O520" s="7">
        <f>(1+J520)^(1/4)-1</f>
        <v>1.6463927539286161E-2</v>
      </c>
      <c r="P520" s="7">
        <f>(1+J520)^(1/2)-1</f>
        <v>3.319891598859126E-2</v>
      </c>
      <c r="Q520" s="7">
        <f>(1+J520)^(1/1)-1</f>
        <v>6.7499999999999893E-2</v>
      </c>
    </row>
    <row r="521" spans="1:17" hidden="1" x14ac:dyDescent="0.25">
      <c r="A521" s="2" t="s">
        <v>15</v>
      </c>
      <c r="B521" s="2">
        <v>46550</v>
      </c>
      <c r="C521" s="3">
        <v>40484</v>
      </c>
      <c r="D521" s="2" t="s">
        <v>701</v>
      </c>
      <c r="E521" s="3">
        <v>40512</v>
      </c>
      <c r="F521" s="2">
        <v>5.0200000000000002E-2</v>
      </c>
      <c r="G521" s="2">
        <v>3000</v>
      </c>
      <c r="H521" s="5">
        <v>40484</v>
      </c>
      <c r="I521" s="5">
        <v>40512</v>
      </c>
      <c r="J521" s="7">
        <v>5.0200000000000002E-2</v>
      </c>
      <c r="K521" s="7">
        <v>5.0200000000000002E-2</v>
      </c>
      <c r="L521" s="7">
        <f>(1+J521)^(1/365)-1</f>
        <v>1.3420248988715855E-4</v>
      </c>
      <c r="M521" s="7">
        <f>(1+J521)^(7/365)-1</f>
        <v>9.397957302921256E-4</v>
      </c>
      <c r="N521" s="7">
        <f>(1+J521)^(1/12)-1</f>
        <v>4.0900600769369078E-3</v>
      </c>
      <c r="O521" s="7">
        <f>(1+J521)^(1/4)-1</f>
        <v>1.2320434426053684E-2</v>
      </c>
      <c r="P521" s="7">
        <f>(1+J521)^(1/2)-1</f>
        <v>2.4792661956553941E-2</v>
      </c>
      <c r="Q521" s="7">
        <f>(1+J521)^(1/1)-1</f>
        <v>5.0200000000000022E-2</v>
      </c>
    </row>
    <row r="522" spans="1:17" hidden="1" x14ac:dyDescent="0.25">
      <c r="A522" s="2" t="s">
        <v>15</v>
      </c>
      <c r="B522" s="2">
        <v>46550</v>
      </c>
      <c r="C522" s="3">
        <v>40484</v>
      </c>
      <c r="D522" s="2" t="s">
        <v>701</v>
      </c>
      <c r="E522" s="3">
        <v>40512</v>
      </c>
      <c r="F522" s="2">
        <v>5.0200000000000002E-2</v>
      </c>
      <c r="G522" s="2">
        <v>1000</v>
      </c>
      <c r="H522" s="5">
        <v>40484</v>
      </c>
      <c r="I522" s="5">
        <v>40512</v>
      </c>
      <c r="J522" s="7">
        <v>5.0200000000000002E-2</v>
      </c>
      <c r="K522" s="7">
        <v>5.0200000000000002E-2</v>
      </c>
      <c r="L522" s="7">
        <f>(1+J522)^(1/365)-1</f>
        <v>1.3420248988715855E-4</v>
      </c>
      <c r="M522" s="7">
        <f>(1+J522)^(7/365)-1</f>
        <v>9.397957302921256E-4</v>
      </c>
      <c r="N522" s="7">
        <f>(1+J522)^(1/12)-1</f>
        <v>4.0900600769369078E-3</v>
      </c>
      <c r="O522" s="7">
        <f>(1+J522)^(1/4)-1</f>
        <v>1.2320434426053684E-2</v>
      </c>
      <c r="P522" s="7">
        <f>(1+J522)^(1/2)-1</f>
        <v>2.4792661956553941E-2</v>
      </c>
      <c r="Q522" s="7">
        <f>(1+J522)^(1/1)-1</f>
        <v>5.0200000000000022E-2</v>
      </c>
    </row>
    <row r="523" spans="1:17" hidden="1" x14ac:dyDescent="0.25">
      <c r="A523" s="2" t="s">
        <v>12</v>
      </c>
      <c r="B523" s="2">
        <v>76800</v>
      </c>
      <c r="C523" s="3">
        <v>40500</v>
      </c>
      <c r="D523" s="2" t="s">
        <v>695</v>
      </c>
      <c r="E523" s="3">
        <v>42326</v>
      </c>
      <c r="F523" s="2">
        <v>6.7500000000000004E-2</v>
      </c>
      <c r="G523" s="2">
        <v>38400</v>
      </c>
      <c r="H523" s="5">
        <v>40500</v>
      </c>
      <c r="I523" s="5">
        <v>42326</v>
      </c>
      <c r="J523" s="7">
        <v>6.7500000000000004E-2</v>
      </c>
      <c r="K523" s="7">
        <v>6.7500000000000004E-2</v>
      </c>
      <c r="L523" s="7">
        <f>(1+J523)^(1/365)-1</f>
        <v>1.7897345526463049E-4</v>
      </c>
      <c r="M523" s="7">
        <f>(1+J523)^(7/365)-1</f>
        <v>1.2534870489870897E-3</v>
      </c>
      <c r="N523" s="7">
        <f>(1+J523)^(1/12)-1</f>
        <v>5.4581304569467637E-3</v>
      </c>
      <c r="O523" s="7">
        <f>(1+J523)^(1/4)-1</f>
        <v>1.6463927539286161E-2</v>
      </c>
      <c r="P523" s="7">
        <f>(1+J523)^(1/2)-1</f>
        <v>3.319891598859126E-2</v>
      </c>
      <c r="Q523" s="7">
        <f>(1+J523)^(1/1)-1</f>
        <v>6.7499999999999893E-2</v>
      </c>
    </row>
    <row r="524" spans="1:17" hidden="1" x14ac:dyDescent="0.25">
      <c r="A524" s="2" t="s">
        <v>12</v>
      </c>
      <c r="B524" s="2">
        <v>76800</v>
      </c>
      <c r="C524" s="3">
        <v>40500</v>
      </c>
      <c r="D524" s="2" t="s">
        <v>695</v>
      </c>
      <c r="E524" s="3">
        <v>42326</v>
      </c>
      <c r="F524" s="2">
        <v>6.7500000000000004E-2</v>
      </c>
      <c r="G524" s="2">
        <v>19200</v>
      </c>
      <c r="H524" s="5">
        <v>40500</v>
      </c>
      <c r="I524" s="5">
        <v>42326</v>
      </c>
      <c r="J524" s="7">
        <v>6.7500000000000004E-2</v>
      </c>
      <c r="K524" s="7">
        <v>6.7500000000000004E-2</v>
      </c>
      <c r="L524" s="7">
        <f>(1+J524)^(1/365)-1</f>
        <v>1.7897345526463049E-4</v>
      </c>
      <c r="M524" s="7">
        <f>(1+J524)^(7/365)-1</f>
        <v>1.2534870489870897E-3</v>
      </c>
      <c r="N524" s="7">
        <f>(1+J524)^(1/12)-1</f>
        <v>5.4581304569467637E-3</v>
      </c>
      <c r="O524" s="7">
        <f>(1+J524)^(1/4)-1</f>
        <v>1.6463927539286161E-2</v>
      </c>
      <c r="P524" s="7">
        <f>(1+J524)^(1/2)-1</f>
        <v>3.319891598859126E-2</v>
      </c>
      <c r="Q524" s="7">
        <f>(1+J524)^(1/1)-1</f>
        <v>6.7499999999999893E-2</v>
      </c>
    </row>
    <row r="525" spans="1:17" hidden="1" x14ac:dyDescent="0.25">
      <c r="A525" s="2" t="s">
        <v>12</v>
      </c>
      <c r="C525" s="3">
        <v>40500</v>
      </c>
      <c r="D525" s="2" t="s">
        <v>695</v>
      </c>
      <c r="E525" s="3">
        <v>42326</v>
      </c>
      <c r="F525" s="2">
        <v>6.7500000000000004E-2</v>
      </c>
      <c r="H525" s="5">
        <v>40500</v>
      </c>
      <c r="I525" s="5">
        <v>42326</v>
      </c>
      <c r="J525" s="7">
        <v>6.7500000000000004E-2</v>
      </c>
      <c r="K525" s="7">
        <v>6.7500000000000004E-2</v>
      </c>
      <c r="L525" s="7">
        <f>(1+J525)^(1/365)-1</f>
        <v>1.7897345526463049E-4</v>
      </c>
      <c r="M525" s="7">
        <f>(1+J525)^(7/365)-1</f>
        <v>1.2534870489870897E-3</v>
      </c>
      <c r="N525" s="7">
        <f>(1+J525)^(1/12)-1</f>
        <v>5.4581304569467637E-3</v>
      </c>
      <c r="O525" s="7">
        <f>(1+J525)^(1/4)-1</f>
        <v>1.6463927539286161E-2</v>
      </c>
      <c r="P525" s="7">
        <f>(1+J525)^(1/2)-1</f>
        <v>3.319891598859126E-2</v>
      </c>
      <c r="Q525" s="7">
        <f>(1+J525)^(1/1)-1</f>
        <v>6.7499999999999893E-2</v>
      </c>
    </row>
    <row r="526" spans="1:17" hidden="1" x14ac:dyDescent="0.25">
      <c r="A526" s="2" t="s">
        <v>12</v>
      </c>
      <c r="B526" s="2">
        <v>76800</v>
      </c>
      <c r="C526" s="3">
        <v>40500</v>
      </c>
      <c r="D526" s="2" t="s">
        <v>695</v>
      </c>
      <c r="E526" s="3">
        <v>42326</v>
      </c>
      <c r="F526" s="2">
        <v>6.7500000000000004E-2</v>
      </c>
      <c r="G526" s="2">
        <v>57600</v>
      </c>
      <c r="H526" s="5">
        <v>40500</v>
      </c>
      <c r="I526" s="5">
        <v>42326</v>
      </c>
      <c r="J526" s="7">
        <v>6.7500000000000004E-2</v>
      </c>
      <c r="K526" s="7">
        <v>6.7500000000000004E-2</v>
      </c>
      <c r="L526" s="7">
        <f>(1+J526)^(1/365)-1</f>
        <v>1.7897345526463049E-4</v>
      </c>
      <c r="M526" s="7">
        <f>(1+J526)^(7/365)-1</f>
        <v>1.2534870489870897E-3</v>
      </c>
      <c r="N526" s="7">
        <f>(1+J526)^(1/12)-1</f>
        <v>5.4581304569467637E-3</v>
      </c>
      <c r="O526" s="7">
        <f>(1+J526)^(1/4)-1</f>
        <v>1.6463927539286161E-2</v>
      </c>
      <c r="P526" s="7">
        <f>(1+J526)^(1/2)-1</f>
        <v>3.319891598859126E-2</v>
      </c>
      <c r="Q526" s="7">
        <f>(1+J526)^(1/1)-1</f>
        <v>6.7499999999999893E-2</v>
      </c>
    </row>
    <row r="527" spans="1:17" hidden="1" x14ac:dyDescent="0.25">
      <c r="A527" s="2" t="s">
        <v>15</v>
      </c>
      <c r="B527" s="2">
        <v>40935</v>
      </c>
      <c r="C527" s="3">
        <v>40503</v>
      </c>
      <c r="D527" s="2" t="s">
        <v>701</v>
      </c>
      <c r="E527" s="3">
        <v>40529</v>
      </c>
      <c r="F527" s="2">
        <v>5.3100000000000001E-2</v>
      </c>
      <c r="G527" s="2">
        <v>185</v>
      </c>
      <c r="H527" s="5">
        <v>40503</v>
      </c>
      <c r="I527" s="5">
        <v>40529</v>
      </c>
      <c r="J527" s="7">
        <v>5.3100000000000001E-2</v>
      </c>
      <c r="K527" s="7">
        <v>5.3100000000000001E-2</v>
      </c>
      <c r="L527" s="7">
        <f>(1+J527)^(1/365)-1</f>
        <v>1.4175852735065497E-4</v>
      </c>
      <c r="M527" s="7">
        <f>(1+J527)^(7/365)-1</f>
        <v>9.9273179625480878E-4</v>
      </c>
      <c r="N527" s="7">
        <f>(1+J527)^(1/12)-1</f>
        <v>4.3208242423642407E-3</v>
      </c>
      <c r="O527" s="7">
        <f>(1+J527)^(1/4)-1</f>
        <v>1.3018561961216868E-2</v>
      </c>
      <c r="P527" s="7">
        <f>(1+J527)^(1/2)-1</f>
        <v>2.6206606877971605E-2</v>
      </c>
      <c r="Q527" s="7">
        <f>(1+J527)^(1/1)-1</f>
        <v>5.3099999999999925E-2</v>
      </c>
    </row>
    <row r="528" spans="1:17" hidden="1" x14ac:dyDescent="0.25">
      <c r="A528" s="2" t="s">
        <v>15</v>
      </c>
      <c r="B528" s="2">
        <v>40935</v>
      </c>
      <c r="C528" s="3">
        <v>40503</v>
      </c>
      <c r="D528" s="2" t="s">
        <v>701</v>
      </c>
      <c r="E528" s="3">
        <v>40529</v>
      </c>
      <c r="F528" s="2">
        <v>5.3100000000000001E-2</v>
      </c>
      <c r="G528" s="2">
        <v>3185</v>
      </c>
      <c r="H528" s="5">
        <v>40503</v>
      </c>
      <c r="I528" s="5">
        <v>40529</v>
      </c>
      <c r="J528" s="7">
        <v>5.3100000000000001E-2</v>
      </c>
      <c r="K528" s="7">
        <v>5.3100000000000001E-2</v>
      </c>
      <c r="L528" s="7">
        <f>(1+J528)^(1/365)-1</f>
        <v>1.4175852735065497E-4</v>
      </c>
      <c r="M528" s="7">
        <f>(1+J528)^(7/365)-1</f>
        <v>9.9273179625480878E-4</v>
      </c>
      <c r="N528" s="7">
        <f>(1+J528)^(1/12)-1</f>
        <v>4.3208242423642407E-3</v>
      </c>
      <c r="O528" s="7">
        <f>(1+J528)^(1/4)-1</f>
        <v>1.3018561961216868E-2</v>
      </c>
      <c r="P528" s="7">
        <f>(1+J528)^(1/2)-1</f>
        <v>2.6206606877971605E-2</v>
      </c>
      <c r="Q528" s="7">
        <f>(1+J528)^(1/1)-1</f>
        <v>5.3099999999999925E-2</v>
      </c>
    </row>
    <row r="529" spans="1:17" hidden="1" x14ac:dyDescent="0.25">
      <c r="A529" s="2" t="s">
        <v>15</v>
      </c>
      <c r="B529" s="2">
        <v>22212</v>
      </c>
      <c r="C529" s="3">
        <v>40505</v>
      </c>
      <c r="D529" s="2" t="s">
        <v>692</v>
      </c>
      <c r="E529" s="3">
        <v>40596</v>
      </c>
      <c r="F529" s="2">
        <v>6.3E-2</v>
      </c>
      <c r="G529" s="2">
        <v>3712</v>
      </c>
      <c r="H529" s="5">
        <v>40505</v>
      </c>
      <c r="I529" s="5">
        <v>40596</v>
      </c>
      <c r="J529" s="7">
        <v>6.3E-2</v>
      </c>
      <c r="K529" s="7">
        <v>6.3E-2</v>
      </c>
      <c r="L529" s="7">
        <f>(1+J529)^(1/365)-1</f>
        <v>1.673978433180956E-4</v>
      </c>
      <c r="M529" s="7">
        <f>(1+J529)^(7/365)-1</f>
        <v>1.1723735302298088E-3</v>
      </c>
      <c r="N529" s="7">
        <f>(1+J529)^(1/12)-1</f>
        <v>5.1042407584538374E-3</v>
      </c>
      <c r="O529" s="7">
        <f>(1+J529)^(1/4)-1</f>
        <v>1.5391015078703774E-2</v>
      </c>
      <c r="P529" s="7">
        <f>(1+J529)^(1/2)-1</f>
        <v>3.1018913502560252E-2</v>
      </c>
      <c r="Q529" s="7">
        <f>(1+J529)^(1/1)-1</f>
        <v>6.2999999999999945E-2</v>
      </c>
    </row>
    <row r="530" spans="1:17" hidden="1" x14ac:dyDescent="0.25">
      <c r="A530" s="2" t="s">
        <v>15</v>
      </c>
      <c r="B530" s="2">
        <v>19050</v>
      </c>
      <c r="C530" s="3">
        <v>40510</v>
      </c>
      <c r="D530" s="2" t="s">
        <v>701</v>
      </c>
      <c r="E530" s="3">
        <v>40539</v>
      </c>
      <c r="F530" s="2">
        <v>5.4399999999999997E-2</v>
      </c>
      <c r="G530" s="2">
        <v>1000</v>
      </c>
      <c r="H530" s="5">
        <v>40510</v>
      </c>
      <c r="I530" s="5">
        <v>40539</v>
      </c>
      <c r="J530" s="7">
        <v>5.4399999999999997E-2</v>
      </c>
      <c r="K530" s="7">
        <v>5.4399999999999997E-2</v>
      </c>
      <c r="L530" s="7">
        <f>(1+J530)^(1/365)-1</f>
        <v>1.451389830571248E-4</v>
      </c>
      <c r="M530" s="7">
        <f>(1+J530)^(7/365)-1</f>
        <v>1.0164153602372217E-3</v>
      </c>
      <c r="N530" s="7">
        <f>(1+J530)^(1/12)-1</f>
        <v>4.4240812097819937E-3</v>
      </c>
      <c r="O530" s="7">
        <f>(1+J530)^(1/4)-1</f>
        <v>1.3331047703303511E-2</v>
      </c>
      <c r="P530" s="7">
        <f>(1+J530)^(1/2)-1</f>
        <v>2.6839812239474847E-2</v>
      </c>
      <c r="Q530" s="7">
        <f>(1+J530)^(1/1)-1</f>
        <v>5.4400000000000004E-2</v>
      </c>
    </row>
    <row r="531" spans="1:17" hidden="1" x14ac:dyDescent="0.25">
      <c r="A531" s="2" t="s">
        <v>18</v>
      </c>
      <c r="B531" s="2">
        <v>47500</v>
      </c>
      <c r="C531" s="2" t="s">
        <v>619</v>
      </c>
      <c r="D531" s="2" t="s">
        <v>695</v>
      </c>
      <c r="E531" s="2" t="s">
        <v>1172</v>
      </c>
      <c r="F531" s="2">
        <v>6.5000000000000002E-2</v>
      </c>
      <c r="G531" s="2">
        <v>19000</v>
      </c>
      <c r="H531" s="5">
        <v>40513</v>
      </c>
      <c r="I531" s="5">
        <v>42339</v>
      </c>
      <c r="J531" s="7">
        <v>6.5000000000000002E-2</v>
      </c>
      <c r="K531" s="7">
        <v>6.5000000000000002E-2</v>
      </c>
      <c r="L531" s="7">
        <f>(1+J531)^(1/365)-1</f>
        <v>1.7254858112680793E-4</v>
      </c>
      <c r="M531" s="7">
        <f>(1+J531)^(7/365)-1</f>
        <v>1.2084654809936257E-3</v>
      </c>
      <c r="N531" s="7">
        <f>(1+J531)^(1/12)-1</f>
        <v>5.2616942768477504E-3</v>
      </c>
      <c r="O531" s="7">
        <f>(1+J531)^(1/4)-1</f>
        <v>1.586828478278357E-2</v>
      </c>
      <c r="P531" s="7">
        <f>(1+J531)^(1/2)-1</f>
        <v>3.19883720275147E-2</v>
      </c>
      <c r="Q531" s="7">
        <f>(1+J531)^(1/1)-1</f>
        <v>6.4999999999999947E-2</v>
      </c>
    </row>
    <row r="532" spans="1:17" hidden="1" x14ac:dyDescent="0.25">
      <c r="A532" s="2" t="s">
        <v>18</v>
      </c>
      <c r="B532" s="2">
        <v>47500</v>
      </c>
      <c r="C532" s="2" t="s">
        <v>619</v>
      </c>
      <c r="D532" s="2" t="s">
        <v>695</v>
      </c>
      <c r="E532" s="2" t="s">
        <v>1172</v>
      </c>
      <c r="F532" s="2">
        <v>6.5000000000000002E-2</v>
      </c>
      <c r="G532" s="2">
        <v>9500</v>
      </c>
      <c r="H532" s="5">
        <v>40513</v>
      </c>
      <c r="I532" s="5">
        <v>42339</v>
      </c>
      <c r="J532" s="7">
        <v>6.5000000000000002E-2</v>
      </c>
      <c r="K532" s="7">
        <v>6.5000000000000002E-2</v>
      </c>
      <c r="L532" s="7">
        <f>(1+J532)^(1/365)-1</f>
        <v>1.7254858112680793E-4</v>
      </c>
      <c r="M532" s="7">
        <f>(1+J532)^(7/365)-1</f>
        <v>1.2084654809936257E-3</v>
      </c>
      <c r="N532" s="7">
        <f>(1+J532)^(1/12)-1</f>
        <v>5.2616942768477504E-3</v>
      </c>
      <c r="O532" s="7">
        <f>(1+J532)^(1/4)-1</f>
        <v>1.586828478278357E-2</v>
      </c>
      <c r="P532" s="7">
        <f>(1+J532)^(1/2)-1</f>
        <v>3.19883720275147E-2</v>
      </c>
      <c r="Q532" s="7">
        <f>(1+J532)^(1/1)-1</f>
        <v>6.4999999999999947E-2</v>
      </c>
    </row>
    <row r="533" spans="1:17" hidden="1" x14ac:dyDescent="0.25">
      <c r="A533" s="2" t="s">
        <v>15</v>
      </c>
      <c r="B533" s="2">
        <v>43900</v>
      </c>
      <c r="C533" s="3">
        <v>40520</v>
      </c>
      <c r="D533" s="2" t="s">
        <v>701</v>
      </c>
      <c r="E533" s="3">
        <v>40548</v>
      </c>
      <c r="F533" s="2">
        <v>5.3100000000000001E-2</v>
      </c>
      <c r="G533" s="2">
        <v>123</v>
      </c>
      <c r="H533" s="5">
        <v>40520</v>
      </c>
      <c r="I533" s="5">
        <v>40548</v>
      </c>
      <c r="J533" s="7">
        <v>5.3100000000000001E-2</v>
      </c>
      <c r="K533" s="7">
        <v>5.3100000000000001E-2</v>
      </c>
      <c r="L533" s="7">
        <f>(1+J533)^(1/365)-1</f>
        <v>1.4175852735065497E-4</v>
      </c>
      <c r="M533" s="7">
        <f>(1+J533)^(7/365)-1</f>
        <v>9.9273179625480878E-4</v>
      </c>
      <c r="N533" s="7">
        <f>(1+J533)^(1/12)-1</f>
        <v>4.3208242423642407E-3</v>
      </c>
      <c r="O533" s="7">
        <f>(1+J533)^(1/4)-1</f>
        <v>1.3018561961216868E-2</v>
      </c>
      <c r="P533" s="7">
        <f>(1+J533)^(1/2)-1</f>
        <v>2.6206606877971605E-2</v>
      </c>
      <c r="Q533" s="7">
        <f>(1+J533)^(1/1)-1</f>
        <v>5.3099999999999925E-2</v>
      </c>
    </row>
    <row r="534" spans="1:17" hidden="1" x14ac:dyDescent="0.25">
      <c r="A534" s="2" t="s">
        <v>15</v>
      </c>
      <c r="B534" s="2">
        <v>23500</v>
      </c>
      <c r="C534" s="3">
        <v>40520</v>
      </c>
      <c r="D534" s="2" t="s">
        <v>691</v>
      </c>
      <c r="E534" s="3">
        <v>40702</v>
      </c>
      <c r="F534" s="2">
        <v>5.4899999999999997E-2</v>
      </c>
      <c r="G534" s="2">
        <v>23500</v>
      </c>
      <c r="H534" s="5">
        <v>40520</v>
      </c>
      <c r="I534" s="5">
        <v>40702</v>
      </c>
      <c r="J534" s="7">
        <v>5.4899999999999997E-2</v>
      </c>
      <c r="K534" s="7">
        <v>5.4899999999999997E-2</v>
      </c>
      <c r="L534" s="7">
        <f>(1+J534)^(1/365)-1</f>
        <v>1.4643805170511115E-4</v>
      </c>
      <c r="M534" s="7">
        <f>(1+J534)^(7/365)-1</f>
        <v>1.0255167980235402E-3</v>
      </c>
      <c r="N534" s="7">
        <f>(1+J534)^(1/12)-1</f>
        <v>4.463764356697375E-3</v>
      </c>
      <c r="O534" s="7">
        <f>(1+J534)^(1/4)-1</f>
        <v>1.3451157588151741E-2</v>
      </c>
      <c r="P534" s="7">
        <f>(1+J534)^(1/2)-1</f>
        <v>2.7083248816764494E-2</v>
      </c>
      <c r="Q534" s="7">
        <f>(1+J534)^(1/1)-1</f>
        <v>5.4899999999999949E-2</v>
      </c>
    </row>
    <row r="535" spans="1:17" hidden="1" x14ac:dyDescent="0.25">
      <c r="A535" s="2" t="s">
        <v>15</v>
      </c>
      <c r="B535" s="2">
        <v>43900</v>
      </c>
      <c r="C535" s="3">
        <v>40520</v>
      </c>
      <c r="D535" s="2" t="s">
        <v>701</v>
      </c>
      <c r="E535" s="3">
        <v>40548</v>
      </c>
      <c r="F535" s="2">
        <v>5.3100000000000001E-2</v>
      </c>
      <c r="G535" s="2">
        <v>308</v>
      </c>
      <c r="H535" s="5">
        <v>40520</v>
      </c>
      <c r="I535" s="5">
        <v>40548</v>
      </c>
      <c r="J535" s="7">
        <v>5.3100000000000001E-2</v>
      </c>
      <c r="K535" s="7">
        <v>5.3100000000000001E-2</v>
      </c>
      <c r="L535" s="7">
        <f>(1+J535)^(1/365)-1</f>
        <v>1.4175852735065497E-4</v>
      </c>
      <c r="M535" s="7">
        <f>(1+J535)^(7/365)-1</f>
        <v>9.9273179625480878E-4</v>
      </c>
      <c r="N535" s="7">
        <f>(1+J535)^(1/12)-1</f>
        <v>4.3208242423642407E-3</v>
      </c>
      <c r="O535" s="7">
        <f>(1+J535)^(1/4)-1</f>
        <v>1.3018561961216868E-2</v>
      </c>
      <c r="P535" s="7">
        <f>(1+J535)^(1/2)-1</f>
        <v>2.6206606877971605E-2</v>
      </c>
      <c r="Q535" s="7">
        <f>(1+J535)^(1/1)-1</f>
        <v>5.3099999999999925E-2</v>
      </c>
    </row>
    <row r="536" spans="1:17" hidden="1" x14ac:dyDescent="0.25">
      <c r="A536" s="2" t="s">
        <v>16</v>
      </c>
      <c r="B536" s="2">
        <v>20000</v>
      </c>
      <c r="C536" s="3">
        <v>40521</v>
      </c>
      <c r="D536" s="2" t="s">
        <v>691</v>
      </c>
      <c r="E536" s="3">
        <v>40703</v>
      </c>
      <c r="F536" s="2">
        <v>5.1799999999999999E-2</v>
      </c>
      <c r="G536" s="2">
        <v>20000</v>
      </c>
      <c r="H536" s="5">
        <v>40521</v>
      </c>
      <c r="I536" s="5">
        <v>40703</v>
      </c>
      <c r="J536" s="7">
        <v>5.1799999999999999E-2</v>
      </c>
      <c r="K536" s="7">
        <v>5.1799999999999999E-2</v>
      </c>
      <c r="L536" s="7">
        <f>(1+J536)^(1/365)-1</f>
        <v>1.3837390750692791E-4</v>
      </c>
      <c r="M536" s="7">
        <f>(1+J536)^(7/365)-1</f>
        <v>9.6901953939720897E-4</v>
      </c>
      <c r="N536" s="7">
        <f>(1+J536)^(1/12)-1</f>
        <v>4.21745036527299E-3</v>
      </c>
      <c r="O536" s="7">
        <f>(1+J536)^(1/4)-1</f>
        <v>1.2705786773884897E-2</v>
      </c>
      <c r="P536" s="7">
        <f>(1+J536)^(1/2)-1</f>
        <v>2.5573010565313137E-2</v>
      </c>
      <c r="Q536" s="7">
        <f>(1+J536)^(1/1)-1</f>
        <v>5.1800000000000068E-2</v>
      </c>
    </row>
    <row r="537" spans="1:17" hidden="1" x14ac:dyDescent="0.25">
      <c r="A537" s="2" t="s">
        <v>15</v>
      </c>
      <c r="B537" s="2">
        <v>38500</v>
      </c>
      <c r="C537" s="3">
        <v>40526</v>
      </c>
      <c r="D537" s="2" t="s">
        <v>692</v>
      </c>
      <c r="E537" s="3">
        <v>40616</v>
      </c>
      <c r="F537" s="2">
        <v>5.9299999999999999E-2</v>
      </c>
      <c r="G537" s="2">
        <v>11000</v>
      </c>
      <c r="H537" s="5">
        <v>40526</v>
      </c>
      <c r="I537" s="5">
        <v>40616</v>
      </c>
      <c r="J537" s="7">
        <v>5.9299999999999999E-2</v>
      </c>
      <c r="K537" s="7">
        <v>5.9299999999999999E-2</v>
      </c>
      <c r="L537" s="7">
        <f>(1+J537)^(1/365)-1</f>
        <v>1.5784344944691497E-4</v>
      </c>
      <c r="M537" s="7">
        <f>(1+J537)^(7/365)-1</f>
        <v>1.1054274894359839E-3</v>
      </c>
      <c r="N537" s="7">
        <f>(1+J537)^(1/12)-1</f>
        <v>4.8122345057812765E-3</v>
      </c>
      <c r="O537" s="7">
        <f>(1+J537)^(1/4)-1</f>
        <v>1.4506287759965764E-2</v>
      </c>
      <c r="P537" s="7">
        <f>(1+J537)^(1/2)-1</f>
        <v>2.9223007904506604E-2</v>
      </c>
      <c r="Q537" s="7">
        <f>(1+J537)^(1/1)-1</f>
        <v>5.9299999999999908E-2</v>
      </c>
    </row>
    <row r="538" spans="1:17" hidden="1" x14ac:dyDescent="0.25">
      <c r="A538" s="2" t="s">
        <v>15</v>
      </c>
      <c r="B538" s="2">
        <v>44894</v>
      </c>
      <c r="C538" s="3">
        <v>40532</v>
      </c>
      <c r="D538" s="2" t="s">
        <v>701</v>
      </c>
      <c r="E538" s="3">
        <v>40560</v>
      </c>
      <c r="F538" s="2">
        <v>5.7700000000000001E-2</v>
      </c>
      <c r="G538" s="2">
        <v>67</v>
      </c>
      <c r="H538" s="5">
        <v>40532</v>
      </c>
      <c r="I538" s="5">
        <v>40560</v>
      </c>
      <c r="J538" s="7">
        <v>5.7700000000000001E-2</v>
      </c>
      <c r="K538" s="7">
        <v>5.7700000000000001E-2</v>
      </c>
      <c r="L538" s="7">
        <f>(1+J538)^(1/365)-1</f>
        <v>1.5370150772087143E-4</v>
      </c>
      <c r="M538" s="7">
        <f>(1+J538)^(7/365)-1</f>
        <v>1.076406788376616E-3</v>
      </c>
      <c r="N538" s="7">
        <f>(1+J538)^(1/12)-1</f>
        <v>4.6856718676875353E-3</v>
      </c>
      <c r="O538" s="7">
        <f>(1+J538)^(1/4)-1</f>
        <v>1.4122985041983727E-2</v>
      </c>
      <c r="P538" s="7">
        <f>(1+J538)^(1/2)-1</f>
        <v>2.8445428790463412E-2</v>
      </c>
      <c r="Q538" s="7">
        <f>(1+J538)^(1/1)-1</f>
        <v>5.7700000000000085E-2</v>
      </c>
    </row>
    <row r="539" spans="1:17" hidden="1" x14ac:dyDescent="0.25">
      <c r="A539" s="2" t="s">
        <v>15</v>
      </c>
      <c r="B539" s="2">
        <v>18200</v>
      </c>
      <c r="C539" s="3">
        <v>40532</v>
      </c>
      <c r="D539" s="2" t="s">
        <v>690</v>
      </c>
      <c r="E539" s="3">
        <v>40896</v>
      </c>
      <c r="F539" s="2">
        <v>6.6500000000000004E-2</v>
      </c>
      <c r="G539" s="2">
        <v>18200</v>
      </c>
      <c r="H539" s="5">
        <v>40532</v>
      </c>
      <c r="I539" s="5">
        <v>40896</v>
      </c>
      <c r="J539" s="7">
        <v>6.6500000000000004E-2</v>
      </c>
      <c r="K539" s="7">
        <v>6.6500000000000004E-2</v>
      </c>
      <c r="L539" s="7">
        <f>(1+J539)^(1/365)-1</f>
        <v>1.7640530807794264E-4</v>
      </c>
      <c r="M539" s="7">
        <f>(1+J539)^(7/365)-1</f>
        <v>1.2354908441998269E-3</v>
      </c>
      <c r="N539" s="7">
        <f>(1+J539)^(1/12)-1</f>
        <v>5.3796066408242638E-3</v>
      </c>
      <c r="O539" s="7">
        <f>(1+J539)^(1/4)-1</f>
        <v>1.6225796112020685E-2</v>
      </c>
      <c r="P539" s="7">
        <f>(1+J539)^(1/2)-1</f>
        <v>3.2714868683510367E-2</v>
      </c>
      <c r="Q539" s="7">
        <f>(1+J539)^(1/1)-1</f>
        <v>6.6500000000000004E-2</v>
      </c>
    </row>
    <row r="540" spans="1:17" hidden="1" x14ac:dyDescent="0.25">
      <c r="A540" s="2" t="s">
        <v>15</v>
      </c>
      <c r="B540" s="2">
        <v>44894</v>
      </c>
      <c r="C540" s="3">
        <v>40532</v>
      </c>
      <c r="D540" s="2" t="s">
        <v>701</v>
      </c>
      <c r="E540" s="3">
        <v>40560</v>
      </c>
      <c r="F540" s="2">
        <v>5.7700000000000001E-2</v>
      </c>
      <c r="G540" s="2">
        <v>19500</v>
      </c>
      <c r="H540" s="5">
        <v>40532</v>
      </c>
      <c r="I540" s="5">
        <v>40560</v>
      </c>
      <c r="J540" s="7">
        <v>5.7700000000000001E-2</v>
      </c>
      <c r="K540" s="7">
        <v>5.7700000000000001E-2</v>
      </c>
      <c r="L540" s="7">
        <f>(1+J540)^(1/365)-1</f>
        <v>1.5370150772087143E-4</v>
      </c>
      <c r="M540" s="7">
        <f>(1+J540)^(7/365)-1</f>
        <v>1.076406788376616E-3</v>
      </c>
      <c r="N540" s="7">
        <f>(1+J540)^(1/12)-1</f>
        <v>4.6856718676875353E-3</v>
      </c>
      <c r="O540" s="7">
        <f>(1+J540)^(1/4)-1</f>
        <v>1.4122985041983727E-2</v>
      </c>
      <c r="P540" s="7">
        <f>(1+J540)^(1/2)-1</f>
        <v>2.8445428790463412E-2</v>
      </c>
      <c r="Q540" s="7">
        <f>(1+J540)^(1/1)-1</f>
        <v>5.7700000000000085E-2</v>
      </c>
    </row>
    <row r="541" spans="1:17" hidden="1" x14ac:dyDescent="0.25">
      <c r="A541" s="2" t="s">
        <v>18</v>
      </c>
      <c r="B541" s="2">
        <v>47500</v>
      </c>
      <c r="C541" s="3">
        <v>40533</v>
      </c>
      <c r="D541" s="2" t="s">
        <v>695</v>
      </c>
      <c r="E541" s="3">
        <v>42359</v>
      </c>
      <c r="F541" s="2">
        <v>6.5000000000000002E-2</v>
      </c>
      <c r="G541" s="2">
        <v>19000</v>
      </c>
      <c r="H541" s="5">
        <v>40533</v>
      </c>
      <c r="I541" s="5">
        <v>42359</v>
      </c>
      <c r="J541" s="7">
        <v>6.5000000000000002E-2</v>
      </c>
      <c r="K541" s="7">
        <v>6.5000000000000002E-2</v>
      </c>
      <c r="L541" s="7">
        <f>(1+J541)^(1/365)-1</f>
        <v>1.7254858112680793E-4</v>
      </c>
      <c r="M541" s="7">
        <f>(1+J541)^(7/365)-1</f>
        <v>1.2084654809936257E-3</v>
      </c>
      <c r="N541" s="7">
        <f>(1+J541)^(1/12)-1</f>
        <v>5.2616942768477504E-3</v>
      </c>
      <c r="O541" s="7">
        <f>(1+J541)^(1/4)-1</f>
        <v>1.586828478278357E-2</v>
      </c>
      <c r="P541" s="7">
        <f>(1+J541)^(1/2)-1</f>
        <v>3.19883720275147E-2</v>
      </c>
      <c r="Q541" s="7">
        <f>(1+J541)^(1/1)-1</f>
        <v>6.4999999999999947E-2</v>
      </c>
    </row>
    <row r="542" spans="1:17" hidden="1" x14ac:dyDescent="0.25">
      <c r="A542" s="2" t="s">
        <v>18</v>
      </c>
      <c r="B542" s="2">
        <v>47500</v>
      </c>
      <c r="C542" s="3">
        <v>40533</v>
      </c>
      <c r="D542" s="2" t="s">
        <v>695</v>
      </c>
      <c r="E542" s="3">
        <v>42359</v>
      </c>
      <c r="F542" s="2">
        <v>6.5000000000000002E-2</v>
      </c>
      <c r="G542" s="2">
        <v>9500</v>
      </c>
      <c r="H542" s="5">
        <v>40533</v>
      </c>
      <c r="I542" s="5">
        <v>42359</v>
      </c>
      <c r="J542" s="7">
        <v>6.5000000000000002E-2</v>
      </c>
      <c r="K542" s="7">
        <v>6.5000000000000002E-2</v>
      </c>
      <c r="L542" s="7">
        <f>(1+J542)^(1/365)-1</f>
        <v>1.7254858112680793E-4</v>
      </c>
      <c r="M542" s="7">
        <f>(1+J542)^(7/365)-1</f>
        <v>1.2084654809936257E-3</v>
      </c>
      <c r="N542" s="7">
        <f>(1+J542)^(1/12)-1</f>
        <v>5.2616942768477504E-3</v>
      </c>
      <c r="O542" s="7">
        <f>(1+J542)^(1/4)-1</f>
        <v>1.586828478278357E-2</v>
      </c>
      <c r="P542" s="7">
        <f>(1+J542)^(1/2)-1</f>
        <v>3.19883720275147E-2</v>
      </c>
      <c r="Q542" s="7">
        <f>(1+J542)^(1/1)-1</f>
        <v>6.4999999999999947E-2</v>
      </c>
    </row>
    <row r="543" spans="1:17" hidden="1" x14ac:dyDescent="0.25">
      <c r="A543" s="2" t="s">
        <v>18</v>
      </c>
      <c r="B543" s="2">
        <v>47500</v>
      </c>
      <c r="C543" s="3">
        <v>40533</v>
      </c>
      <c r="D543" s="2" t="s">
        <v>695</v>
      </c>
      <c r="E543" s="3">
        <v>42359</v>
      </c>
      <c r="F543" s="2">
        <v>6.5000000000000002E-2</v>
      </c>
      <c r="G543" s="2">
        <v>47500</v>
      </c>
      <c r="H543" s="5">
        <v>40533</v>
      </c>
      <c r="I543" s="5">
        <v>42359</v>
      </c>
      <c r="J543" s="7">
        <v>6.5000000000000002E-2</v>
      </c>
      <c r="K543" s="7">
        <v>6.5000000000000002E-2</v>
      </c>
      <c r="L543" s="7">
        <f>(1+J543)^(1/365)-1</f>
        <v>1.7254858112680793E-4</v>
      </c>
      <c r="M543" s="7">
        <f>(1+J543)^(7/365)-1</f>
        <v>1.2084654809936257E-3</v>
      </c>
      <c r="N543" s="7">
        <f>(1+J543)^(1/12)-1</f>
        <v>5.2616942768477504E-3</v>
      </c>
      <c r="O543" s="7">
        <f>(1+J543)^(1/4)-1</f>
        <v>1.586828478278357E-2</v>
      </c>
      <c r="P543" s="7">
        <f>(1+J543)^(1/2)-1</f>
        <v>3.19883720275147E-2</v>
      </c>
      <c r="Q543" s="7">
        <f>(1+J543)^(1/1)-1</f>
        <v>6.4999999999999947E-2</v>
      </c>
    </row>
    <row r="544" spans="1:17" hidden="1" x14ac:dyDescent="0.25">
      <c r="A544" s="2" t="s">
        <v>18</v>
      </c>
      <c r="C544" s="3">
        <v>40533</v>
      </c>
      <c r="D544" s="2" t="s">
        <v>695</v>
      </c>
      <c r="E544" s="3">
        <v>42359</v>
      </c>
      <c r="F544" s="2">
        <v>6.5000000000000002E-2</v>
      </c>
      <c r="H544" s="5">
        <v>40533</v>
      </c>
      <c r="I544" s="5">
        <v>42359</v>
      </c>
      <c r="J544" s="7">
        <v>6.5000000000000002E-2</v>
      </c>
      <c r="K544" s="7">
        <v>6.5000000000000002E-2</v>
      </c>
      <c r="L544" s="7">
        <f>(1+J544)^(1/365)-1</f>
        <v>1.7254858112680793E-4</v>
      </c>
      <c r="M544" s="7">
        <f>(1+J544)^(7/365)-1</f>
        <v>1.2084654809936257E-3</v>
      </c>
      <c r="N544" s="7">
        <f>(1+J544)^(1/12)-1</f>
        <v>5.2616942768477504E-3</v>
      </c>
      <c r="O544" s="7">
        <f>(1+J544)^(1/4)-1</f>
        <v>1.586828478278357E-2</v>
      </c>
      <c r="P544" s="7">
        <f>(1+J544)^(1/2)-1</f>
        <v>3.19883720275147E-2</v>
      </c>
      <c r="Q544" s="7">
        <f>(1+J544)^(1/1)-1</f>
        <v>6.4999999999999947E-2</v>
      </c>
    </row>
    <row r="545" spans="1:17" hidden="1" x14ac:dyDescent="0.25">
      <c r="A545" s="2" t="s">
        <v>18</v>
      </c>
      <c r="B545" s="2">
        <v>47500</v>
      </c>
      <c r="C545" s="3">
        <v>40533</v>
      </c>
      <c r="D545" s="2" t="s">
        <v>695</v>
      </c>
      <c r="E545" s="3">
        <v>42359</v>
      </c>
      <c r="F545" s="2">
        <v>6.5000000000000002E-2</v>
      </c>
      <c r="G545" s="2">
        <v>28500</v>
      </c>
      <c r="H545" s="5">
        <v>40533</v>
      </c>
      <c r="I545" s="5">
        <v>42359</v>
      </c>
      <c r="J545" s="7">
        <v>6.5000000000000002E-2</v>
      </c>
      <c r="K545" s="7">
        <v>6.5000000000000002E-2</v>
      </c>
      <c r="L545" s="7">
        <f>(1+J545)^(1/365)-1</f>
        <v>1.7254858112680793E-4</v>
      </c>
      <c r="M545" s="7">
        <f>(1+J545)^(7/365)-1</f>
        <v>1.2084654809936257E-3</v>
      </c>
      <c r="N545" s="7">
        <f>(1+J545)^(1/12)-1</f>
        <v>5.2616942768477504E-3</v>
      </c>
      <c r="O545" s="7">
        <f>(1+J545)^(1/4)-1</f>
        <v>1.586828478278357E-2</v>
      </c>
      <c r="P545" s="7">
        <f>(1+J545)^(1/2)-1</f>
        <v>3.19883720275147E-2</v>
      </c>
      <c r="Q545" s="7">
        <f>(1+J545)^(1/1)-1</f>
        <v>6.4999999999999947E-2</v>
      </c>
    </row>
    <row r="546" spans="1:17" hidden="1" x14ac:dyDescent="0.25">
      <c r="A546" s="2" t="s">
        <v>18</v>
      </c>
      <c r="B546" s="2">
        <v>47500</v>
      </c>
      <c r="C546" s="3">
        <v>40533</v>
      </c>
      <c r="D546" s="2" t="s">
        <v>695</v>
      </c>
      <c r="E546" s="3">
        <v>42359</v>
      </c>
      <c r="F546" s="2">
        <v>6.5000000000000002E-2</v>
      </c>
      <c r="G546" s="2">
        <v>38000</v>
      </c>
      <c r="H546" s="5">
        <v>40533</v>
      </c>
      <c r="I546" s="5">
        <v>42359</v>
      </c>
      <c r="J546" s="7">
        <v>6.5000000000000002E-2</v>
      </c>
      <c r="K546" s="7">
        <v>6.5000000000000002E-2</v>
      </c>
      <c r="L546" s="7">
        <f>(1+J546)^(1/365)-1</f>
        <v>1.7254858112680793E-4</v>
      </c>
      <c r="M546" s="7">
        <f>(1+J546)^(7/365)-1</f>
        <v>1.2084654809936257E-3</v>
      </c>
      <c r="N546" s="7">
        <f>(1+J546)^(1/12)-1</f>
        <v>5.2616942768477504E-3</v>
      </c>
      <c r="O546" s="7">
        <f>(1+J546)^(1/4)-1</f>
        <v>1.586828478278357E-2</v>
      </c>
      <c r="P546" s="7">
        <f>(1+J546)^(1/2)-1</f>
        <v>3.19883720275147E-2</v>
      </c>
      <c r="Q546" s="7">
        <f>(1+J546)^(1/1)-1</f>
        <v>6.4999999999999947E-2</v>
      </c>
    </row>
    <row r="547" spans="1:17" hidden="1" x14ac:dyDescent="0.25">
      <c r="A547" s="2" t="s">
        <v>12</v>
      </c>
      <c r="B547" s="2">
        <v>47500</v>
      </c>
      <c r="C547" s="3">
        <v>40533</v>
      </c>
      <c r="D547" s="2" t="s">
        <v>695</v>
      </c>
      <c r="E547" s="3">
        <v>42359</v>
      </c>
      <c r="F547" s="2">
        <v>6.5000000000000002E-2</v>
      </c>
      <c r="G547" s="2">
        <v>47500</v>
      </c>
      <c r="H547" s="5">
        <v>40533</v>
      </c>
      <c r="I547" s="5">
        <v>42359</v>
      </c>
      <c r="J547" s="7">
        <v>6.5000000000000002E-2</v>
      </c>
      <c r="K547" s="7">
        <v>6.5000000000000002E-2</v>
      </c>
      <c r="L547" s="7">
        <f>(1+J547)^(1/365)-1</f>
        <v>1.7254858112680793E-4</v>
      </c>
      <c r="M547" s="7">
        <f>(1+J547)^(7/365)-1</f>
        <v>1.2084654809936257E-3</v>
      </c>
      <c r="N547" s="7">
        <f>(1+J547)^(1/12)-1</f>
        <v>5.2616942768477504E-3</v>
      </c>
      <c r="O547" s="7">
        <f>(1+J547)^(1/4)-1</f>
        <v>1.586828478278357E-2</v>
      </c>
      <c r="P547" s="7">
        <f>(1+J547)^(1/2)-1</f>
        <v>3.19883720275147E-2</v>
      </c>
      <c r="Q547" s="7">
        <f>(1+J547)^(1/1)-1</f>
        <v>6.4999999999999947E-2</v>
      </c>
    </row>
    <row r="548" spans="1:17" hidden="1" x14ac:dyDescent="0.25">
      <c r="A548" s="2" t="s">
        <v>15</v>
      </c>
      <c r="B548" s="2">
        <v>21100</v>
      </c>
      <c r="C548" s="3">
        <v>40539</v>
      </c>
      <c r="D548" s="2" t="s">
        <v>701</v>
      </c>
      <c r="E548" s="3">
        <v>40567</v>
      </c>
      <c r="F548" s="2">
        <v>5.6399999999999999E-2</v>
      </c>
      <c r="G548" s="2">
        <v>3750</v>
      </c>
      <c r="H548" s="5">
        <v>40539</v>
      </c>
      <c r="I548" s="5">
        <v>40567</v>
      </c>
      <c r="J548" s="7">
        <v>5.6399999999999999E-2</v>
      </c>
      <c r="K548" s="7">
        <v>5.6399999999999999E-2</v>
      </c>
      <c r="L548" s="7">
        <f>(1+J548)^(1/365)-1</f>
        <v>1.5033157657917684E-4</v>
      </c>
      <c r="M548" s="7">
        <f>(1+J548)^(7/365)-1</f>
        <v>1.0527957462238557E-3</v>
      </c>
      <c r="N548" s="7">
        <f>(1+J548)^(1/12)-1</f>
        <v>4.5827104331948032E-3</v>
      </c>
      <c r="O548" s="7">
        <f>(1+J548)^(1/4)-1</f>
        <v>1.3811231246906086E-2</v>
      </c>
      <c r="P548" s="7">
        <f>(1+J548)^(1/2)-1</f>
        <v>2.7813212602367798E-2</v>
      </c>
      <c r="Q548" s="7">
        <f>(1+J548)^(1/1)-1</f>
        <v>5.6400000000000006E-2</v>
      </c>
    </row>
    <row r="549" spans="1:17" hidden="1" x14ac:dyDescent="0.25">
      <c r="A549" s="2" t="s">
        <v>15</v>
      </c>
      <c r="B549" s="2">
        <v>20967</v>
      </c>
      <c r="C549" s="3">
        <v>40554</v>
      </c>
      <c r="D549" s="2" t="s">
        <v>691</v>
      </c>
      <c r="E549" s="3">
        <v>40736</v>
      </c>
      <c r="F549" s="2">
        <v>6.3500000000000001E-2</v>
      </c>
      <c r="G549" s="2">
        <v>20967</v>
      </c>
      <c r="H549" s="5">
        <v>40554</v>
      </c>
      <c r="I549" s="5">
        <v>40736</v>
      </c>
      <c r="J549" s="7">
        <v>6.3500000000000001E-2</v>
      </c>
      <c r="K549" s="7">
        <v>6.3500000000000001E-2</v>
      </c>
      <c r="L549" s="7">
        <f>(1+J549)^(1/365)-1</f>
        <v>1.6868643323930677E-4</v>
      </c>
      <c r="M549" s="7">
        <f>(1+J549)^(7/365)-1</f>
        <v>1.1814027580703268E-3</v>
      </c>
      <c r="N549" s="7">
        <f>(1+J549)^(1/12)-1</f>
        <v>5.143629580209641E-3</v>
      </c>
      <c r="O549" s="7">
        <f>(1+J549)^(1/4)-1</f>
        <v>1.5510395601027183E-2</v>
      </c>
      <c r="P549" s="7">
        <f>(1+J549)^(1/2)-1</f>
        <v>3.1261363573754641E-2</v>
      </c>
      <c r="Q549" s="7">
        <f>(1+J549)^(1/1)-1</f>
        <v>6.349999999999989E-2</v>
      </c>
    </row>
    <row r="550" spans="1:17" hidden="1" x14ac:dyDescent="0.25">
      <c r="A550" s="2" t="s">
        <v>15</v>
      </c>
      <c r="B550" s="2">
        <v>46400</v>
      </c>
      <c r="C550" s="3">
        <v>40555</v>
      </c>
      <c r="D550" s="2" t="s">
        <v>701</v>
      </c>
      <c r="E550" s="3">
        <v>40583</v>
      </c>
      <c r="F550" s="2">
        <v>5.1700000000000003E-2</v>
      </c>
      <c r="G550" s="2">
        <v>5500</v>
      </c>
      <c r="H550" s="5">
        <v>40555</v>
      </c>
      <c r="I550" s="5">
        <v>40583</v>
      </c>
      <c r="J550" s="7">
        <v>5.1700000000000003E-2</v>
      </c>
      <c r="K550" s="7">
        <v>5.1700000000000003E-2</v>
      </c>
      <c r="L550" s="7">
        <f>(1+J550)^(1/365)-1</f>
        <v>1.3811337936053825E-4</v>
      </c>
      <c r="M550" s="7">
        <f>(1+J550)^(7/365)-1</f>
        <v>9.6719432916292369E-4</v>
      </c>
      <c r="N550" s="7">
        <f>(1+J550)^(1/12)-1</f>
        <v>4.209493678221321E-3</v>
      </c>
      <c r="O550" s="7">
        <f>(1+J550)^(1/4)-1</f>
        <v>1.2681715137287108E-2</v>
      </c>
      <c r="P550" s="7">
        <f>(1+J550)^(1/2)-1</f>
        <v>2.5524256173397486E-2</v>
      </c>
      <c r="Q550" s="7">
        <f>(1+J550)^(1/1)-1</f>
        <v>5.1700000000000079E-2</v>
      </c>
    </row>
    <row r="551" spans="1:17" hidden="1" x14ac:dyDescent="0.25">
      <c r="A551" s="2" t="s">
        <v>15</v>
      </c>
      <c r="B551" s="2">
        <v>31796</v>
      </c>
      <c r="C551" s="3">
        <v>40561</v>
      </c>
      <c r="D551" s="2" t="s">
        <v>701</v>
      </c>
      <c r="E551" s="3">
        <v>40588</v>
      </c>
      <c r="F551" s="2">
        <v>5.79E-2</v>
      </c>
      <c r="G551" s="2">
        <v>151</v>
      </c>
      <c r="H551" s="5">
        <v>40561</v>
      </c>
      <c r="I551" s="5">
        <v>40588</v>
      </c>
      <c r="J551" s="7">
        <v>5.79E-2</v>
      </c>
      <c r="K551" s="7">
        <v>5.79E-2</v>
      </c>
      <c r="L551" s="7">
        <f>(1+J551)^(1/365)-1</f>
        <v>1.5421959201766811E-4</v>
      </c>
      <c r="M551" s="7">
        <f>(1+J551)^(7/365)-1</f>
        <v>1.080036729854017E-3</v>
      </c>
      <c r="N551" s="7">
        <f>(1+J551)^(1/12)-1</f>
        <v>4.7015017912679369E-3</v>
      </c>
      <c r="O551" s="7">
        <f>(1+J551)^(1/4)-1</f>
        <v>1.4170921653638979E-2</v>
      </c>
      <c r="P551" s="7">
        <f>(1+J551)^(1/2)-1</f>
        <v>2.8542658327791459E-2</v>
      </c>
      <c r="Q551" s="7">
        <f>(1+J551)^(1/1)-1</f>
        <v>5.7900000000000063E-2</v>
      </c>
    </row>
    <row r="552" spans="1:17" hidden="1" x14ac:dyDescent="0.25">
      <c r="A552" s="2" t="s">
        <v>15</v>
      </c>
      <c r="B552" s="2">
        <v>19439</v>
      </c>
      <c r="C552" s="3">
        <v>40568</v>
      </c>
      <c r="D552" s="2" t="s">
        <v>701</v>
      </c>
      <c r="E552" s="3">
        <v>40595</v>
      </c>
      <c r="F552" s="2">
        <v>5.5199999999999999E-2</v>
      </c>
      <c r="G552" s="2">
        <v>4120</v>
      </c>
      <c r="H552" s="5">
        <v>40568</v>
      </c>
      <c r="I552" s="5">
        <v>40595</v>
      </c>
      <c r="J552" s="7">
        <v>5.5199999999999999E-2</v>
      </c>
      <c r="K552" s="7">
        <v>5.5199999999999999E-2</v>
      </c>
      <c r="L552" s="7">
        <f>(1+J552)^(1/365)-1</f>
        <v>1.4721719818555634E-4</v>
      </c>
      <c r="M552" s="7">
        <f>(1+J552)^(7/365)-1</f>
        <v>1.0309756299589079E-3</v>
      </c>
      <c r="N552" s="7">
        <f>(1+J552)^(1/12)-1</f>
        <v>4.4875659696987924E-3</v>
      </c>
      <c r="O552" s="7">
        <f>(1+J552)^(1/4)-1</f>
        <v>1.352320302581167E-2</v>
      </c>
      <c r="P552" s="7">
        <f>(1+J552)^(1/2)-1</f>
        <v>2.7229283071700472E-2</v>
      </c>
      <c r="Q552" s="7">
        <f>(1+J552)^(1/1)-1</f>
        <v>5.5199999999999916E-2</v>
      </c>
    </row>
    <row r="553" spans="1:17" hidden="1" x14ac:dyDescent="0.25">
      <c r="A553" s="2" t="s">
        <v>15</v>
      </c>
      <c r="B553" s="2">
        <v>19439</v>
      </c>
      <c r="C553" s="3">
        <v>40568</v>
      </c>
      <c r="D553" s="2" t="s">
        <v>701</v>
      </c>
      <c r="E553" s="3">
        <v>40595</v>
      </c>
      <c r="F553" s="2">
        <v>5.5199999999999999E-2</v>
      </c>
      <c r="G553" s="2">
        <v>302</v>
      </c>
      <c r="H553" s="5">
        <v>40568</v>
      </c>
      <c r="I553" s="5">
        <v>40595</v>
      </c>
      <c r="J553" s="7">
        <v>5.5199999999999999E-2</v>
      </c>
      <c r="K553" s="7">
        <v>5.5199999999999999E-2</v>
      </c>
      <c r="L553" s="7">
        <f>(1+J553)^(1/365)-1</f>
        <v>1.4721719818555634E-4</v>
      </c>
      <c r="M553" s="7">
        <f>(1+J553)^(7/365)-1</f>
        <v>1.0309756299589079E-3</v>
      </c>
      <c r="N553" s="7">
        <f>(1+J553)^(1/12)-1</f>
        <v>4.4875659696987924E-3</v>
      </c>
      <c r="O553" s="7">
        <f>(1+J553)^(1/4)-1</f>
        <v>1.352320302581167E-2</v>
      </c>
      <c r="P553" s="7">
        <f>(1+J553)^(1/2)-1</f>
        <v>2.7229283071700472E-2</v>
      </c>
      <c r="Q553" s="7">
        <f>(1+J553)^(1/1)-1</f>
        <v>5.5199999999999916E-2</v>
      </c>
    </row>
    <row r="554" spans="1:17" hidden="1" x14ac:dyDescent="0.25">
      <c r="A554" s="2" t="s">
        <v>12</v>
      </c>
      <c r="B554" s="2">
        <v>42755</v>
      </c>
      <c r="C554" s="3">
        <v>40569</v>
      </c>
      <c r="D554" s="2" t="s">
        <v>690</v>
      </c>
      <c r="E554" s="3">
        <v>40933</v>
      </c>
      <c r="F554" s="2">
        <v>6.1699999999999998E-2</v>
      </c>
      <c r="G554" s="2">
        <v>42755</v>
      </c>
      <c r="H554" s="5">
        <v>40569</v>
      </c>
      <c r="I554" s="5">
        <v>40933</v>
      </c>
      <c r="J554" s="7">
        <v>6.1699999999999998E-2</v>
      </c>
      <c r="K554" s="7">
        <v>6.1699999999999998E-2</v>
      </c>
      <c r="L554" s="7">
        <f>(1+J554)^(1/365)-1</f>
        <v>1.6404467861685923E-4</v>
      </c>
      <c r="M554" s="7">
        <f>(1+J554)^(7/365)-1</f>
        <v>1.1488780286412759E-3</v>
      </c>
      <c r="N554" s="7">
        <f>(1+J554)^(1/12)-1</f>
        <v>5.0017502848112017E-3</v>
      </c>
      <c r="O554" s="7">
        <f>(1+J554)^(1/4)-1</f>
        <v>1.508042850348601E-2</v>
      </c>
      <c r="P554" s="7">
        <f>(1+J554)^(1/2)-1</f>
        <v>3.0388276330820974E-2</v>
      </c>
      <c r="Q554" s="7">
        <f>(1+J554)^(1/1)-1</f>
        <v>6.1700000000000088E-2</v>
      </c>
    </row>
    <row r="555" spans="1:17" hidden="1" x14ac:dyDescent="0.25">
      <c r="A555" s="2" t="s">
        <v>12</v>
      </c>
      <c r="C555" s="3">
        <v>40569</v>
      </c>
      <c r="D555" s="2" t="s">
        <v>690</v>
      </c>
      <c r="E555" s="3">
        <v>40933</v>
      </c>
      <c r="F555" s="2">
        <v>6.1699999999999998E-2</v>
      </c>
      <c r="H555" s="5">
        <v>40569</v>
      </c>
      <c r="I555" s="5">
        <v>40933</v>
      </c>
      <c r="J555" s="7">
        <v>6.1699999999999998E-2</v>
      </c>
      <c r="K555" s="7">
        <v>6.1699999999999998E-2</v>
      </c>
      <c r="L555" s="7">
        <f>(1+J555)^(1/365)-1</f>
        <v>1.6404467861685923E-4</v>
      </c>
      <c r="M555" s="7">
        <f>(1+J555)^(7/365)-1</f>
        <v>1.1488780286412759E-3</v>
      </c>
      <c r="N555" s="7">
        <f>(1+J555)^(1/12)-1</f>
        <v>5.0017502848112017E-3</v>
      </c>
      <c r="O555" s="7">
        <f>(1+J555)^(1/4)-1</f>
        <v>1.508042850348601E-2</v>
      </c>
      <c r="P555" s="7">
        <f>(1+J555)^(1/2)-1</f>
        <v>3.0388276330820974E-2</v>
      </c>
      <c r="Q555" s="7">
        <f>(1+J555)^(1/1)-1</f>
        <v>6.1700000000000088E-2</v>
      </c>
    </row>
    <row r="556" spans="1:17" hidden="1" x14ac:dyDescent="0.25">
      <c r="A556" s="2" t="s">
        <v>12</v>
      </c>
      <c r="C556" s="3">
        <v>40569</v>
      </c>
      <c r="D556" s="2" t="s">
        <v>690</v>
      </c>
      <c r="E556" s="3">
        <v>40933</v>
      </c>
      <c r="F556" s="2">
        <v>6.1699999999999998E-2</v>
      </c>
      <c r="G556" s="2">
        <v>42755</v>
      </c>
      <c r="H556" s="5">
        <v>40569</v>
      </c>
      <c r="I556" s="5">
        <v>40933</v>
      </c>
      <c r="J556" s="7">
        <v>6.1699999999999998E-2</v>
      </c>
      <c r="K556" s="7">
        <v>6.1699999999999998E-2</v>
      </c>
      <c r="L556" s="7">
        <f>(1+J556)^(1/365)-1</f>
        <v>1.6404467861685923E-4</v>
      </c>
      <c r="M556" s="7">
        <f>(1+J556)^(7/365)-1</f>
        <v>1.1488780286412759E-3</v>
      </c>
      <c r="N556" s="7">
        <f>(1+J556)^(1/12)-1</f>
        <v>5.0017502848112017E-3</v>
      </c>
      <c r="O556" s="7">
        <f>(1+J556)^(1/4)-1</f>
        <v>1.508042850348601E-2</v>
      </c>
      <c r="P556" s="7">
        <f>(1+J556)^(1/2)-1</f>
        <v>3.0388276330820974E-2</v>
      </c>
      <c r="Q556" s="7">
        <f>(1+J556)^(1/1)-1</f>
        <v>6.1700000000000088E-2</v>
      </c>
    </row>
    <row r="557" spans="1:17" hidden="1" x14ac:dyDescent="0.25">
      <c r="A557" s="2" t="s">
        <v>13</v>
      </c>
      <c r="B557" s="2">
        <v>31140</v>
      </c>
      <c r="C557" s="3">
        <v>40570</v>
      </c>
      <c r="D557" s="2" t="s">
        <v>692</v>
      </c>
      <c r="E557" s="3">
        <v>40661</v>
      </c>
      <c r="F557" s="2">
        <v>4.0800000000000003E-2</v>
      </c>
      <c r="G557" s="2">
        <v>31140</v>
      </c>
      <c r="H557" s="5">
        <v>40570</v>
      </c>
      <c r="I557" s="5">
        <v>40661</v>
      </c>
      <c r="J557" s="7">
        <v>4.0800000000000003E-2</v>
      </c>
      <c r="K557" s="7">
        <v>4.0800000000000003E-2</v>
      </c>
      <c r="L557" s="7">
        <f>(1+J557)^(1/365)-1</f>
        <v>1.0956668203476738E-4</v>
      </c>
      <c r="M557" s="7">
        <f>(1+J557)^(7/365)-1</f>
        <v>7.672189222991399E-4</v>
      </c>
      <c r="N557" s="7">
        <f>(1+J557)^(1/12)-1</f>
        <v>3.3380295383023117E-3</v>
      </c>
      <c r="O557" s="7">
        <f>(1+J557)^(1/4)-1</f>
        <v>1.0047553132300768E-2</v>
      </c>
      <c r="P557" s="7">
        <f>(1+J557)^(1/2)-1</f>
        <v>2.0196059588547977E-2</v>
      </c>
      <c r="Q557" s="7">
        <f>(1+J557)^(1/1)-1</f>
        <v>4.0799999999999947E-2</v>
      </c>
    </row>
    <row r="558" spans="1:17" hidden="1" x14ac:dyDescent="0.25">
      <c r="A558" s="2" t="s">
        <v>15</v>
      </c>
      <c r="B558" s="2">
        <v>39108</v>
      </c>
      <c r="C558" s="3">
        <v>40570</v>
      </c>
      <c r="D558" s="2" t="s">
        <v>692</v>
      </c>
      <c r="E558" s="3">
        <v>40660</v>
      </c>
      <c r="F558" s="2">
        <v>6.0199999999999997E-2</v>
      </c>
      <c r="G558" s="2">
        <v>12193</v>
      </c>
      <c r="H558" s="5">
        <v>40570</v>
      </c>
      <c r="I558" s="5">
        <v>40660</v>
      </c>
      <c r="J558" s="7">
        <v>6.0199999999999997E-2</v>
      </c>
      <c r="K558" s="7">
        <v>6.0199999999999997E-2</v>
      </c>
      <c r="L558" s="7">
        <f>(1+J558)^(1/365)-1</f>
        <v>1.6017055078676457E-4</v>
      </c>
      <c r="M558" s="7">
        <f>(1+J558)^(7/365)-1</f>
        <v>1.1217327460613102E-3</v>
      </c>
      <c r="N558" s="7">
        <f>(1+J558)^(1/12)-1</f>
        <v>4.8833490034265736E-3</v>
      </c>
      <c r="O558" s="7">
        <f>(1+J558)^(1/4)-1</f>
        <v>1.4721704756447407E-2</v>
      </c>
      <c r="P558" s="7">
        <f>(1+J558)^(1/2)-1</f>
        <v>2.9660138103830835E-2</v>
      </c>
      <c r="Q558" s="7">
        <f>(1+J558)^(1/1)-1</f>
        <v>6.0200000000000031E-2</v>
      </c>
    </row>
    <row r="559" spans="1:17" hidden="1" x14ac:dyDescent="0.25">
      <c r="A559" s="2" t="s">
        <v>19</v>
      </c>
      <c r="B559" s="2">
        <v>30562</v>
      </c>
      <c r="C559" s="3">
        <v>40584</v>
      </c>
      <c r="D559" s="2" t="s">
        <v>712</v>
      </c>
      <c r="E559" s="3">
        <v>40857</v>
      </c>
      <c r="F559" s="2">
        <v>6.0299999999999999E-2</v>
      </c>
      <c r="G559" s="2">
        <v>30562</v>
      </c>
      <c r="H559" s="5">
        <v>40584</v>
      </c>
      <c r="I559" s="5">
        <v>40857</v>
      </c>
      <c r="J559" s="7">
        <v>6.0299999999999999E-2</v>
      </c>
      <c r="K559" s="7">
        <v>6.0299999999999999E-2</v>
      </c>
      <c r="L559" s="7">
        <f>(1+J559)^(1/365)-1</f>
        <v>1.6042899598422977E-4</v>
      </c>
      <c r="M559" s="7">
        <f>(1+J559)^(7/365)-1</f>
        <v>1.123543603147148E-3</v>
      </c>
      <c r="N559" s="7">
        <f>(1+J559)^(1/12)-1</f>
        <v>4.8912471980258054E-3</v>
      </c>
      <c r="O559" s="7">
        <f>(1+J559)^(1/4)-1</f>
        <v>1.4745631511194901E-2</v>
      </c>
      <c r="P559" s="7">
        <f>(1+J559)^(1/2)-1</f>
        <v>2.970869667105358E-2</v>
      </c>
      <c r="Q559" s="7">
        <f>(1+J559)^(1/1)-1</f>
        <v>6.030000000000002E-2</v>
      </c>
    </row>
    <row r="560" spans="1:17" hidden="1" x14ac:dyDescent="0.25">
      <c r="A560" s="2" t="s">
        <v>15</v>
      </c>
      <c r="B560" s="2">
        <v>31035</v>
      </c>
      <c r="C560" s="3">
        <v>40584</v>
      </c>
      <c r="D560" s="2" t="s">
        <v>701</v>
      </c>
      <c r="E560" s="3">
        <v>40611</v>
      </c>
      <c r="F560" s="2">
        <v>5.1499999999999997E-2</v>
      </c>
      <c r="G560" s="2">
        <v>4418</v>
      </c>
      <c r="H560" s="5">
        <v>40584</v>
      </c>
      <c r="I560" s="5">
        <v>40611</v>
      </c>
      <c r="J560" s="7">
        <v>5.1499999999999997E-2</v>
      </c>
      <c r="K560" s="7">
        <v>5.1499999999999997E-2</v>
      </c>
      <c r="L560" s="7">
        <f>(1+J560)^(1/365)-1</f>
        <v>1.3759224894704936E-4</v>
      </c>
      <c r="M560" s="7">
        <f>(1+J560)^(7/365)-1</f>
        <v>9.6354339797732891E-4</v>
      </c>
      <c r="N560" s="7">
        <f>(1+J560)^(1/12)-1</f>
        <v>4.1935782233755159E-3</v>
      </c>
      <c r="O560" s="7">
        <f>(1+J560)^(1/4)-1</f>
        <v>1.2633566713752042E-2</v>
      </c>
      <c r="P560" s="7">
        <f>(1+J560)^(1/2)-1</f>
        <v>2.5426740435415152E-2</v>
      </c>
      <c r="Q560" s="7">
        <f>(1+J560)^(1/1)-1</f>
        <v>5.1500000000000101E-2</v>
      </c>
    </row>
    <row r="561" spans="1:17" hidden="1" x14ac:dyDescent="0.25">
      <c r="A561" s="2" t="s">
        <v>15</v>
      </c>
      <c r="B561" s="2">
        <v>38324</v>
      </c>
      <c r="C561" s="3">
        <v>40589</v>
      </c>
      <c r="D561" s="2" t="s">
        <v>701</v>
      </c>
      <c r="E561" s="3">
        <v>40616</v>
      </c>
      <c r="F561" s="2">
        <v>5.5800000000000002E-2</v>
      </c>
      <c r="G561" s="2">
        <v>14854</v>
      </c>
      <c r="H561" s="5">
        <v>40589</v>
      </c>
      <c r="I561" s="5">
        <v>40616</v>
      </c>
      <c r="J561" s="7">
        <v>5.5800000000000002E-2</v>
      </c>
      <c r="K561" s="7">
        <v>5.5800000000000002E-2</v>
      </c>
      <c r="L561" s="7">
        <f>(1+J561)^(1/365)-1</f>
        <v>1.4877482863728808E-4</v>
      </c>
      <c r="M561" s="7">
        <f>(1+J561)^(7/365)-1</f>
        <v>1.0418887286742784E-3</v>
      </c>
      <c r="N561" s="7">
        <f>(1+J561)^(1/12)-1</f>
        <v>4.5351505923962865E-3</v>
      </c>
      <c r="O561" s="7">
        <f>(1+J561)^(1/4)-1</f>
        <v>1.3667247826997908E-2</v>
      </c>
      <c r="P561" s="7">
        <f>(1+J561)^(1/2)-1</f>
        <v>2.752128931716058E-2</v>
      </c>
      <c r="Q561" s="7">
        <f>(1+J561)^(1/1)-1</f>
        <v>5.5800000000000072E-2</v>
      </c>
    </row>
    <row r="562" spans="1:17" hidden="1" x14ac:dyDescent="0.25">
      <c r="A562" s="2" t="s">
        <v>15</v>
      </c>
      <c r="B562" s="2">
        <v>38933</v>
      </c>
      <c r="C562" s="3">
        <v>40592</v>
      </c>
      <c r="D562" s="2" t="s">
        <v>691</v>
      </c>
      <c r="E562" s="3">
        <v>40773</v>
      </c>
      <c r="F562" s="2">
        <v>5.9400000000000001E-2</v>
      </c>
      <c r="G562" s="2">
        <v>38933</v>
      </c>
      <c r="H562" s="5">
        <v>40592</v>
      </c>
      <c r="I562" s="5">
        <v>40773</v>
      </c>
      <c r="J562" s="7">
        <v>5.9400000000000001E-2</v>
      </c>
      <c r="K562" s="7">
        <v>5.9400000000000001E-2</v>
      </c>
      <c r="L562" s="7">
        <f>(1+J562)^(1/365)-1</f>
        <v>1.5810211361189097E-4</v>
      </c>
      <c r="M562" s="7">
        <f>(1+J562)^(7/365)-1</f>
        <v>1.1072398554683449E-3</v>
      </c>
      <c r="N562" s="7">
        <f>(1+J562)^(1/12)-1</f>
        <v>4.8201388511142085E-3</v>
      </c>
      <c r="O562" s="7">
        <f>(1+J562)^(1/4)-1</f>
        <v>1.4530229758820346E-2</v>
      </c>
      <c r="P562" s="7">
        <f>(1+J562)^(1/2)-1</f>
        <v>2.9271587094484852E-2</v>
      </c>
      <c r="Q562" s="7">
        <f>(1+J562)^(1/1)-1</f>
        <v>5.9399999999999897E-2</v>
      </c>
    </row>
    <row r="563" spans="1:17" hidden="1" x14ac:dyDescent="0.25">
      <c r="A563" s="2" t="s">
        <v>15</v>
      </c>
      <c r="B563" s="2">
        <v>45481</v>
      </c>
      <c r="C563" s="3">
        <v>40592</v>
      </c>
      <c r="D563" s="2" t="s">
        <v>691</v>
      </c>
      <c r="E563" s="3">
        <v>40773</v>
      </c>
      <c r="F563" s="2">
        <v>5.9299999999999999E-2</v>
      </c>
      <c r="G563" s="2">
        <v>45481</v>
      </c>
      <c r="H563" s="5">
        <v>40592</v>
      </c>
      <c r="I563" s="5">
        <v>40773</v>
      </c>
      <c r="J563" s="7">
        <v>5.9299999999999999E-2</v>
      </c>
      <c r="K563" s="7">
        <v>5.9299999999999999E-2</v>
      </c>
      <c r="L563" s="7">
        <f>(1+J563)^(1/365)-1</f>
        <v>1.5784344944691497E-4</v>
      </c>
      <c r="M563" s="7">
        <f>(1+J563)^(7/365)-1</f>
        <v>1.1054274894359839E-3</v>
      </c>
      <c r="N563" s="7">
        <f>(1+J563)^(1/12)-1</f>
        <v>4.8122345057812765E-3</v>
      </c>
      <c r="O563" s="7">
        <f>(1+J563)^(1/4)-1</f>
        <v>1.4506287759965764E-2</v>
      </c>
      <c r="P563" s="7">
        <f>(1+J563)^(1/2)-1</f>
        <v>2.9223007904506604E-2</v>
      </c>
      <c r="Q563" s="7">
        <f>(1+J563)^(1/1)-1</f>
        <v>5.9299999999999908E-2</v>
      </c>
    </row>
    <row r="564" spans="1:17" hidden="1" x14ac:dyDescent="0.25">
      <c r="A564" s="2" t="s">
        <v>15</v>
      </c>
      <c r="B564" s="2">
        <v>2664</v>
      </c>
      <c r="C564" s="3">
        <v>40595</v>
      </c>
      <c r="D564" s="2" t="s">
        <v>691</v>
      </c>
      <c r="E564" s="3">
        <v>40776</v>
      </c>
      <c r="F564" s="2">
        <v>0.06</v>
      </c>
      <c r="G564" s="2">
        <v>28</v>
      </c>
      <c r="H564" s="5">
        <v>40595</v>
      </c>
      <c r="I564" s="5">
        <v>40776</v>
      </c>
      <c r="J564" s="7">
        <v>0.06</v>
      </c>
      <c r="K564" s="7">
        <v>0.06</v>
      </c>
      <c r="L564" s="7">
        <f>(1+J564)^(1/365)-1</f>
        <v>1.5965358745284597E-4</v>
      </c>
      <c r="M564" s="7">
        <f>(1+J564)^(7/365)-1</f>
        <v>1.1181105292519256E-3</v>
      </c>
      <c r="N564" s="7">
        <f>(1+J564)^(1/12)-1</f>
        <v>4.8675505653430484E-3</v>
      </c>
      <c r="O564" s="7">
        <f>(1+J564)^(1/4)-1</f>
        <v>1.4673846168659299E-2</v>
      </c>
      <c r="P564" s="7">
        <f>(1+J564)^(1/2)-1</f>
        <v>2.9563014098699991E-2</v>
      </c>
      <c r="Q564" s="7">
        <f>(1+J564)^(1/1)-1</f>
        <v>6.0000000000000053E-2</v>
      </c>
    </row>
    <row r="565" spans="1:17" hidden="1" x14ac:dyDescent="0.25">
      <c r="A565" s="2" t="s">
        <v>15</v>
      </c>
      <c r="B565" s="2">
        <v>1624</v>
      </c>
      <c r="C565" s="3">
        <v>40595</v>
      </c>
      <c r="D565" s="2" t="s">
        <v>691</v>
      </c>
      <c r="E565" s="3">
        <v>40776</v>
      </c>
      <c r="F565" s="2">
        <v>0.06</v>
      </c>
      <c r="G565" s="2">
        <v>1624</v>
      </c>
      <c r="H565" s="5">
        <v>40595</v>
      </c>
      <c r="I565" s="5">
        <v>40776</v>
      </c>
      <c r="J565" s="7">
        <v>0.06</v>
      </c>
      <c r="K565" s="7">
        <v>0.06</v>
      </c>
      <c r="L565" s="7">
        <f>(1+J565)^(1/365)-1</f>
        <v>1.5965358745284597E-4</v>
      </c>
      <c r="M565" s="7">
        <f>(1+J565)^(7/365)-1</f>
        <v>1.1181105292519256E-3</v>
      </c>
      <c r="N565" s="7">
        <f>(1+J565)^(1/12)-1</f>
        <v>4.8675505653430484E-3</v>
      </c>
      <c r="O565" s="7">
        <f>(1+J565)^(1/4)-1</f>
        <v>1.4673846168659299E-2</v>
      </c>
      <c r="P565" s="7">
        <f>(1+J565)^(1/2)-1</f>
        <v>2.9563014098699991E-2</v>
      </c>
      <c r="Q565" s="7">
        <f>(1+J565)^(1/1)-1</f>
        <v>6.0000000000000053E-2</v>
      </c>
    </row>
    <row r="566" spans="1:17" hidden="1" x14ac:dyDescent="0.25">
      <c r="A566" s="2" t="s">
        <v>15</v>
      </c>
      <c r="B566" s="2">
        <v>2664</v>
      </c>
      <c r="C566" s="3">
        <v>40595</v>
      </c>
      <c r="D566" s="2" t="s">
        <v>691</v>
      </c>
      <c r="E566" s="3">
        <v>40776</v>
      </c>
      <c r="F566" s="2">
        <v>0.06</v>
      </c>
      <c r="G566" s="2">
        <v>2664</v>
      </c>
      <c r="H566" s="5">
        <v>40595</v>
      </c>
      <c r="I566" s="5">
        <v>40776</v>
      </c>
      <c r="J566" s="7">
        <v>0.06</v>
      </c>
      <c r="K566" s="7">
        <v>0.06</v>
      </c>
      <c r="L566" s="7">
        <f>(1+J566)^(1/365)-1</f>
        <v>1.5965358745284597E-4</v>
      </c>
      <c r="M566" s="7">
        <f>(1+J566)^(7/365)-1</f>
        <v>1.1181105292519256E-3</v>
      </c>
      <c r="N566" s="7">
        <f>(1+J566)^(1/12)-1</f>
        <v>4.8675505653430484E-3</v>
      </c>
      <c r="O566" s="7">
        <f>(1+J566)^(1/4)-1</f>
        <v>1.4673846168659299E-2</v>
      </c>
      <c r="P566" s="7">
        <f>(1+J566)^(1/2)-1</f>
        <v>2.9563014098699991E-2</v>
      </c>
      <c r="Q566" s="7">
        <f>(1+J566)^(1/1)-1</f>
        <v>6.0000000000000053E-2</v>
      </c>
    </row>
    <row r="567" spans="1:17" hidden="1" x14ac:dyDescent="0.25">
      <c r="A567" s="2" t="s">
        <v>15</v>
      </c>
      <c r="B567" s="2">
        <v>60170</v>
      </c>
      <c r="C567" s="3">
        <v>40597</v>
      </c>
      <c r="D567" s="2" t="s">
        <v>690</v>
      </c>
      <c r="E567" s="3">
        <v>40960</v>
      </c>
      <c r="F567" s="2">
        <v>6.4299999999999996E-2</v>
      </c>
      <c r="G567" s="2">
        <v>60170</v>
      </c>
      <c r="H567" s="5">
        <v>40597</v>
      </c>
      <c r="I567" s="5">
        <v>40960</v>
      </c>
      <c r="J567" s="7">
        <v>6.4299999999999996E-2</v>
      </c>
      <c r="K567" s="7">
        <v>6.4299999999999996E-2</v>
      </c>
      <c r="L567" s="7">
        <f>(1+J567)^(1/365)-1</f>
        <v>1.7074692097951427E-4</v>
      </c>
      <c r="M567" s="7">
        <f>(1+J567)^(7/365)-1</f>
        <v>1.1958408658496733E-3</v>
      </c>
      <c r="N567" s="7">
        <f>(1+J567)^(1/12)-1</f>
        <v>5.2066164004009874E-3</v>
      </c>
      <c r="O567" s="7">
        <f>(1+J567)^(1/4)-1</f>
        <v>1.5701316909631169E-2</v>
      </c>
      <c r="P567" s="7">
        <f>(1+J567)^(1/2)-1</f>
        <v>3.1649165171959037E-2</v>
      </c>
      <c r="Q567" s="7">
        <f>(1+J567)^(1/1)-1</f>
        <v>6.4300000000000024E-2</v>
      </c>
    </row>
    <row r="568" spans="1:17" hidden="1" x14ac:dyDescent="0.25">
      <c r="A568" s="2" t="s">
        <v>15</v>
      </c>
      <c r="B568" s="2">
        <v>18802</v>
      </c>
      <c r="C568" s="3">
        <v>40597</v>
      </c>
      <c r="D568" s="2" t="s">
        <v>692</v>
      </c>
      <c r="E568" s="3">
        <v>40687</v>
      </c>
      <c r="F568" s="2">
        <v>6.3E-2</v>
      </c>
      <c r="G568" s="2">
        <v>18802</v>
      </c>
      <c r="H568" s="5">
        <v>40597</v>
      </c>
      <c r="I568" s="5">
        <v>40687</v>
      </c>
      <c r="J568" s="7">
        <v>6.3E-2</v>
      </c>
      <c r="K568" s="7">
        <v>6.3E-2</v>
      </c>
      <c r="L568" s="7">
        <f>(1+J568)^(1/365)-1</f>
        <v>1.673978433180956E-4</v>
      </c>
      <c r="M568" s="7">
        <f>(1+J568)^(7/365)-1</f>
        <v>1.1723735302298088E-3</v>
      </c>
      <c r="N568" s="7">
        <f>(1+J568)^(1/12)-1</f>
        <v>5.1042407584538374E-3</v>
      </c>
      <c r="O568" s="7">
        <f>(1+J568)^(1/4)-1</f>
        <v>1.5391015078703774E-2</v>
      </c>
      <c r="P568" s="7">
        <f>(1+J568)^(1/2)-1</f>
        <v>3.1018913502560252E-2</v>
      </c>
      <c r="Q568" s="7">
        <f>(1+J568)^(1/1)-1</f>
        <v>6.2999999999999945E-2</v>
      </c>
    </row>
    <row r="569" spans="1:17" hidden="1" x14ac:dyDescent="0.25">
      <c r="A569" s="2" t="s">
        <v>15</v>
      </c>
      <c r="B569" s="2">
        <v>32872</v>
      </c>
      <c r="C569" s="3">
        <v>40597</v>
      </c>
      <c r="D569" s="2" t="s">
        <v>690</v>
      </c>
      <c r="E569" s="3">
        <v>40960</v>
      </c>
      <c r="F569" s="2">
        <v>6.3600000000000004E-2</v>
      </c>
      <c r="G569" s="2">
        <v>32872</v>
      </c>
      <c r="H569" s="5">
        <v>40597</v>
      </c>
      <c r="I569" s="5">
        <v>40960</v>
      </c>
      <c r="J569" s="7">
        <v>6.3600000000000004E-2</v>
      </c>
      <c r="K569" s="7">
        <v>6.3600000000000004E-2</v>
      </c>
      <c r="L569" s="7">
        <f>(1+J569)^(1/365)-1</f>
        <v>1.6894407872247719E-4</v>
      </c>
      <c r="M569" s="7">
        <f>(1+J569)^(7/365)-1</f>
        <v>1.183208103992639E-3</v>
      </c>
      <c r="N569" s="7">
        <f>(1+J569)^(1/12)-1</f>
        <v>5.1515053074766559E-3</v>
      </c>
      <c r="O569" s="7">
        <f>(1+J569)^(1/4)-1</f>
        <v>1.5534266653911999E-2</v>
      </c>
      <c r="P569" s="7">
        <f>(1+J569)^(1/2)-1</f>
        <v>3.1309846748299064E-2</v>
      </c>
      <c r="Q569" s="7">
        <f>(1+J569)^(1/1)-1</f>
        <v>6.3600000000000101E-2</v>
      </c>
    </row>
    <row r="570" spans="1:17" hidden="1" x14ac:dyDescent="0.25">
      <c r="A570" s="2" t="s">
        <v>14</v>
      </c>
      <c r="B570" s="2">
        <v>60000</v>
      </c>
      <c r="C570" s="2" t="s">
        <v>621</v>
      </c>
      <c r="D570" s="2" t="s">
        <v>695</v>
      </c>
      <c r="E570" s="2" t="s">
        <v>1158</v>
      </c>
      <c r="F570" s="2">
        <v>6.5000000000000002E-2</v>
      </c>
      <c r="G570" s="2">
        <v>30000</v>
      </c>
      <c r="H570" s="5">
        <v>40603</v>
      </c>
      <c r="I570" s="5">
        <v>42430</v>
      </c>
      <c r="J570" s="7">
        <v>6.5000000000000002E-2</v>
      </c>
      <c r="K570" s="7">
        <v>6.5000000000000002E-2</v>
      </c>
      <c r="L570" s="7">
        <f>(1+J570)^(1/365)-1</f>
        <v>1.7254858112680793E-4</v>
      </c>
      <c r="M570" s="7">
        <f>(1+J570)^(7/365)-1</f>
        <v>1.2084654809936257E-3</v>
      </c>
      <c r="N570" s="7">
        <f>(1+J570)^(1/12)-1</f>
        <v>5.2616942768477504E-3</v>
      </c>
      <c r="O570" s="7">
        <f>(1+J570)^(1/4)-1</f>
        <v>1.586828478278357E-2</v>
      </c>
      <c r="P570" s="7">
        <f>(1+J570)^(1/2)-1</f>
        <v>3.19883720275147E-2</v>
      </c>
      <c r="Q570" s="7">
        <f>(1+J570)^(1/1)-1</f>
        <v>6.4999999999999947E-2</v>
      </c>
    </row>
    <row r="571" spans="1:17" hidden="1" x14ac:dyDescent="0.25">
      <c r="A571" s="2" t="s">
        <v>12</v>
      </c>
      <c r="B571" s="2">
        <v>43879</v>
      </c>
      <c r="C571" s="3">
        <v>40606</v>
      </c>
      <c r="D571" s="2" t="s">
        <v>689</v>
      </c>
      <c r="E571" s="3">
        <v>41333</v>
      </c>
      <c r="F571" s="2">
        <v>6.4899999999999999E-2</v>
      </c>
      <c r="G571" s="2">
        <v>43879</v>
      </c>
      <c r="H571" s="5">
        <v>40606</v>
      </c>
      <c r="I571" s="5">
        <v>41333</v>
      </c>
      <c r="J571" s="7">
        <v>6.4899999999999999E-2</v>
      </c>
      <c r="K571" s="7">
        <v>6.4899999999999999E-2</v>
      </c>
      <c r="L571" s="7">
        <f>(1+J571)^(1/365)-1</f>
        <v>1.7229127342099915E-4</v>
      </c>
      <c r="M571" s="7">
        <f>(1+J571)^(7/365)-1</f>
        <v>1.2066624629207823E-3</v>
      </c>
      <c r="N571" s="7">
        <f>(1+J571)^(1/12)-1</f>
        <v>5.2538280408596094E-3</v>
      </c>
      <c r="O571" s="7">
        <f>(1+J571)^(1/4)-1</f>
        <v>1.5844437269714184E-2</v>
      </c>
      <c r="P571" s="7">
        <f>(1+J571)^(1/2)-1</f>
        <v>3.1939920731822502E-2</v>
      </c>
      <c r="Q571" s="7">
        <f>(1+J571)^(1/1)-1</f>
        <v>6.4899999999999958E-2</v>
      </c>
    </row>
    <row r="572" spans="1:17" hidden="1" x14ac:dyDescent="0.25">
      <c r="A572" s="2" t="s">
        <v>12</v>
      </c>
      <c r="B572" s="2">
        <v>43879</v>
      </c>
      <c r="C572" s="3">
        <v>40606</v>
      </c>
      <c r="D572" s="2" t="s">
        <v>705</v>
      </c>
      <c r="E572" s="3">
        <v>41333</v>
      </c>
      <c r="F572" s="2">
        <v>6.4899999999999999E-2</v>
      </c>
      <c r="G572" s="2">
        <v>43879</v>
      </c>
      <c r="H572" s="5">
        <v>40606</v>
      </c>
      <c r="I572" s="5">
        <v>41333</v>
      </c>
      <c r="J572" s="7">
        <v>6.4899999999999999E-2</v>
      </c>
      <c r="K572" s="7">
        <v>6.4899999999999999E-2</v>
      </c>
      <c r="L572" s="7">
        <f>(1+J572)^(1/365)-1</f>
        <v>1.7229127342099915E-4</v>
      </c>
      <c r="M572" s="7">
        <f>(1+J572)^(7/365)-1</f>
        <v>1.2066624629207823E-3</v>
      </c>
      <c r="N572" s="7">
        <f>(1+J572)^(1/12)-1</f>
        <v>5.2538280408596094E-3</v>
      </c>
      <c r="O572" s="7">
        <f>(1+J572)^(1/4)-1</f>
        <v>1.5844437269714184E-2</v>
      </c>
      <c r="P572" s="7">
        <f>(1+J572)^(1/2)-1</f>
        <v>3.1939920731822502E-2</v>
      </c>
      <c r="Q572" s="7">
        <f>(1+J572)^(1/1)-1</f>
        <v>6.4899999999999958E-2</v>
      </c>
    </row>
    <row r="573" spans="1:17" hidden="1" x14ac:dyDescent="0.25">
      <c r="A573" s="2" t="s">
        <v>12</v>
      </c>
      <c r="C573" s="3">
        <v>40606</v>
      </c>
      <c r="D573" s="2" t="s">
        <v>689</v>
      </c>
      <c r="E573" s="3">
        <v>41333</v>
      </c>
      <c r="F573" s="2">
        <v>6.4899999999999999E-2</v>
      </c>
      <c r="H573" s="5">
        <v>40606</v>
      </c>
      <c r="I573" s="5">
        <v>41333</v>
      </c>
      <c r="J573" s="7">
        <v>6.4899999999999999E-2</v>
      </c>
      <c r="K573" s="7">
        <v>6.4899999999999999E-2</v>
      </c>
      <c r="L573" s="7">
        <f>(1+J573)^(1/365)-1</f>
        <v>1.7229127342099915E-4</v>
      </c>
      <c r="M573" s="7">
        <f>(1+J573)^(7/365)-1</f>
        <v>1.2066624629207823E-3</v>
      </c>
      <c r="N573" s="7">
        <f>(1+J573)^(1/12)-1</f>
        <v>5.2538280408596094E-3</v>
      </c>
      <c r="O573" s="7">
        <f>(1+J573)^(1/4)-1</f>
        <v>1.5844437269714184E-2</v>
      </c>
      <c r="P573" s="7">
        <f>(1+J573)^(1/2)-1</f>
        <v>3.1939920731822502E-2</v>
      </c>
      <c r="Q573" s="7">
        <f>(1+J573)^(1/1)-1</f>
        <v>6.4899999999999958E-2</v>
      </c>
    </row>
    <row r="574" spans="1:17" hidden="1" x14ac:dyDescent="0.25">
      <c r="A574" s="2" t="s">
        <v>14</v>
      </c>
      <c r="B574" s="2">
        <v>20000</v>
      </c>
      <c r="C574" s="3">
        <v>40606</v>
      </c>
      <c r="D574" s="2" t="s">
        <v>692</v>
      </c>
      <c r="E574" s="3">
        <v>40696</v>
      </c>
      <c r="F574" s="2">
        <v>4.3400000000000001E-2</v>
      </c>
      <c r="G574" s="2">
        <v>20000</v>
      </c>
      <c r="H574" s="5">
        <v>40606</v>
      </c>
      <c r="I574" s="5">
        <v>40696</v>
      </c>
      <c r="J574" s="7">
        <v>4.3400000000000001E-2</v>
      </c>
      <c r="K574" s="7">
        <v>4.3400000000000001E-2</v>
      </c>
      <c r="L574" s="7">
        <f>(1+J574)^(1/365)-1</f>
        <v>1.1640297048143289E-4</v>
      </c>
      <c r="M574" s="7">
        <f>(1+J574)^(7/365)-1</f>
        <v>8.1510539126061765E-4</v>
      </c>
      <c r="N574" s="7">
        <f>(1+J574)^(1/12)-1</f>
        <v>3.5466588636137164E-3</v>
      </c>
      <c r="O574" s="7">
        <f>(1+J574)^(1/4)-1</f>
        <v>1.0677757570799473E-2</v>
      </c>
      <c r="P574" s="7">
        <f>(1+J574)^(1/2)-1</f>
        <v>2.1469529648339591E-2</v>
      </c>
      <c r="Q574" s="7">
        <f>(1+J574)^(1/1)-1</f>
        <v>4.3400000000000105E-2</v>
      </c>
    </row>
    <row r="575" spans="1:17" hidden="1" x14ac:dyDescent="0.25">
      <c r="A575" s="2" t="s">
        <v>12</v>
      </c>
      <c r="C575" s="3">
        <v>40606</v>
      </c>
      <c r="D575" s="2" t="s">
        <v>689</v>
      </c>
      <c r="E575" s="3">
        <v>41333</v>
      </c>
      <c r="F575" s="2">
        <v>6.4899999999999999E-2</v>
      </c>
      <c r="G575" s="2">
        <v>43879</v>
      </c>
      <c r="H575" s="5">
        <v>40606</v>
      </c>
      <c r="I575" s="5">
        <v>41333</v>
      </c>
      <c r="J575" s="7">
        <v>6.4899999999999999E-2</v>
      </c>
      <c r="K575" s="7">
        <v>6.4899999999999999E-2</v>
      </c>
      <c r="L575" s="7">
        <f>(1+J575)^(1/365)-1</f>
        <v>1.7229127342099915E-4</v>
      </c>
      <c r="M575" s="7">
        <f>(1+J575)^(7/365)-1</f>
        <v>1.2066624629207823E-3</v>
      </c>
      <c r="N575" s="7">
        <f>(1+J575)^(1/12)-1</f>
        <v>5.2538280408596094E-3</v>
      </c>
      <c r="O575" s="7">
        <f>(1+J575)^(1/4)-1</f>
        <v>1.5844437269714184E-2</v>
      </c>
      <c r="P575" s="7">
        <f>(1+J575)^(1/2)-1</f>
        <v>3.1939920731822502E-2</v>
      </c>
      <c r="Q575" s="7">
        <f>(1+J575)^(1/1)-1</f>
        <v>6.4899999999999958E-2</v>
      </c>
    </row>
    <row r="576" spans="1:17" hidden="1" x14ac:dyDescent="0.25">
      <c r="A576" s="2" t="s">
        <v>15</v>
      </c>
      <c r="B576" s="2">
        <v>2689</v>
      </c>
      <c r="C576" s="3">
        <v>40612</v>
      </c>
      <c r="D576" s="2" t="s">
        <v>691</v>
      </c>
      <c r="E576" s="3">
        <v>40795</v>
      </c>
      <c r="F576" s="2">
        <v>0.06</v>
      </c>
      <c r="G576" s="2">
        <v>2689</v>
      </c>
      <c r="H576" s="5">
        <v>40612</v>
      </c>
      <c r="I576" s="5">
        <v>40795</v>
      </c>
      <c r="J576" s="7">
        <v>0.06</v>
      </c>
      <c r="K576" s="7">
        <v>0.06</v>
      </c>
      <c r="L576" s="7">
        <f>(1+J576)^(1/365)-1</f>
        <v>1.5965358745284597E-4</v>
      </c>
      <c r="M576" s="7">
        <f>(1+J576)^(7/365)-1</f>
        <v>1.1181105292519256E-3</v>
      </c>
      <c r="N576" s="7">
        <f>(1+J576)^(1/12)-1</f>
        <v>4.8675505653430484E-3</v>
      </c>
      <c r="O576" s="7">
        <f>(1+J576)^(1/4)-1</f>
        <v>1.4673846168659299E-2</v>
      </c>
      <c r="P576" s="7">
        <f>(1+J576)^(1/2)-1</f>
        <v>2.9563014098699991E-2</v>
      </c>
      <c r="Q576" s="7">
        <f>(1+J576)^(1/1)-1</f>
        <v>6.0000000000000053E-2</v>
      </c>
    </row>
    <row r="577" spans="1:17" hidden="1" x14ac:dyDescent="0.25">
      <c r="A577" s="2" t="s">
        <v>13</v>
      </c>
      <c r="B577" s="2">
        <v>23550</v>
      </c>
      <c r="C577" s="3">
        <v>40612</v>
      </c>
      <c r="D577" s="2" t="s">
        <v>692</v>
      </c>
      <c r="E577" s="3">
        <v>40703</v>
      </c>
      <c r="F577" s="2">
        <v>3.9899999999999998E-2</v>
      </c>
      <c r="G577" s="2">
        <v>23550</v>
      </c>
      <c r="H577" s="5">
        <v>40612</v>
      </c>
      <c r="I577" s="5">
        <v>40703</v>
      </c>
      <c r="J577" s="7">
        <v>3.9899999999999998E-2</v>
      </c>
      <c r="K577" s="7">
        <v>3.9899999999999998E-2</v>
      </c>
      <c r="L577" s="7">
        <f>(1+J577)^(1/365)-1</f>
        <v>1.0719630589162144E-4</v>
      </c>
      <c r="M577" s="7">
        <f>(1+J577)^(7/365)-1</f>
        <v>7.5061549636701308E-4</v>
      </c>
      <c r="N577" s="7">
        <f>(1+J577)^(1/12)-1</f>
        <v>3.2657003754898994E-3</v>
      </c>
      <c r="O577" s="7">
        <f>(1+J577)^(1/4)-1</f>
        <v>9.8291303513349249E-3</v>
      </c>
      <c r="P577" s="7">
        <f>(1+J577)^(1/2)-1</f>
        <v>1.975487250613317E-2</v>
      </c>
      <c r="Q577" s="7">
        <f>(1+J577)^(1/1)-1</f>
        <v>3.9900000000000047E-2</v>
      </c>
    </row>
    <row r="578" spans="1:17" hidden="1" x14ac:dyDescent="0.25">
      <c r="A578" s="2" t="s">
        <v>15</v>
      </c>
      <c r="B578" s="2">
        <v>983</v>
      </c>
      <c r="C578" s="3">
        <v>40612</v>
      </c>
      <c r="D578" s="2" t="s">
        <v>691</v>
      </c>
      <c r="E578" s="3">
        <v>40795</v>
      </c>
      <c r="F578" s="2">
        <v>0.06</v>
      </c>
      <c r="G578" s="2">
        <v>983</v>
      </c>
      <c r="H578" s="5">
        <v>40612</v>
      </c>
      <c r="I578" s="5">
        <v>40795</v>
      </c>
      <c r="J578" s="7">
        <v>0.06</v>
      </c>
      <c r="K578" s="7">
        <v>0.06</v>
      </c>
      <c r="L578" s="7">
        <f>(1+J578)^(1/365)-1</f>
        <v>1.5965358745284597E-4</v>
      </c>
      <c r="M578" s="7">
        <f>(1+J578)^(7/365)-1</f>
        <v>1.1181105292519256E-3</v>
      </c>
      <c r="N578" s="7">
        <f>(1+J578)^(1/12)-1</f>
        <v>4.8675505653430484E-3</v>
      </c>
      <c r="O578" s="7">
        <f>(1+J578)^(1/4)-1</f>
        <v>1.4673846168659299E-2</v>
      </c>
      <c r="P578" s="7">
        <f>(1+J578)^(1/2)-1</f>
        <v>2.9563014098699991E-2</v>
      </c>
      <c r="Q578" s="7">
        <f>(1+J578)^(1/1)-1</f>
        <v>6.0000000000000053E-2</v>
      </c>
    </row>
    <row r="579" spans="1:17" hidden="1" x14ac:dyDescent="0.25">
      <c r="A579" s="2" t="s">
        <v>14</v>
      </c>
      <c r="B579" s="2">
        <v>60000</v>
      </c>
      <c r="C579" s="3">
        <v>40617</v>
      </c>
      <c r="D579" s="2" t="s">
        <v>695</v>
      </c>
      <c r="E579" s="3">
        <v>42444</v>
      </c>
      <c r="F579" s="2">
        <v>6.5000000000000002E-2</v>
      </c>
      <c r="G579" s="2">
        <v>45000</v>
      </c>
      <c r="H579" s="5">
        <v>40617</v>
      </c>
      <c r="I579" s="5">
        <v>42444</v>
      </c>
      <c r="J579" s="7">
        <v>6.5000000000000002E-2</v>
      </c>
      <c r="K579" s="7">
        <v>6.5000000000000002E-2</v>
      </c>
      <c r="L579" s="7">
        <f>(1+J579)^(1/365)-1</f>
        <v>1.7254858112680793E-4</v>
      </c>
      <c r="M579" s="7">
        <f>(1+J579)^(7/365)-1</f>
        <v>1.2084654809936257E-3</v>
      </c>
      <c r="N579" s="7">
        <f>(1+J579)^(1/12)-1</f>
        <v>5.2616942768477504E-3</v>
      </c>
      <c r="O579" s="7">
        <f>(1+J579)^(1/4)-1</f>
        <v>1.586828478278357E-2</v>
      </c>
      <c r="P579" s="7">
        <f>(1+J579)^(1/2)-1</f>
        <v>3.19883720275147E-2</v>
      </c>
      <c r="Q579" s="7">
        <f>(1+J579)^(1/1)-1</f>
        <v>6.4999999999999947E-2</v>
      </c>
    </row>
    <row r="580" spans="1:17" hidden="1" x14ac:dyDescent="0.25">
      <c r="A580" s="2" t="s">
        <v>14</v>
      </c>
      <c r="B580" s="2">
        <v>60000</v>
      </c>
      <c r="C580" s="3">
        <v>40617</v>
      </c>
      <c r="D580" s="2" t="s">
        <v>695</v>
      </c>
      <c r="E580" s="3">
        <v>42444</v>
      </c>
      <c r="F580" s="2">
        <v>6.5000000000000002E-2</v>
      </c>
      <c r="G580" s="2">
        <v>30000</v>
      </c>
      <c r="H580" s="5">
        <v>40617</v>
      </c>
      <c r="I580" s="5">
        <v>42444</v>
      </c>
      <c r="J580" s="7">
        <v>6.5000000000000002E-2</v>
      </c>
      <c r="K580" s="7">
        <v>6.5000000000000002E-2</v>
      </c>
      <c r="L580" s="7">
        <f>(1+J580)^(1/365)-1</f>
        <v>1.7254858112680793E-4</v>
      </c>
      <c r="M580" s="7">
        <f>(1+J580)^(7/365)-1</f>
        <v>1.2084654809936257E-3</v>
      </c>
      <c r="N580" s="7">
        <f>(1+J580)^(1/12)-1</f>
        <v>5.2616942768477504E-3</v>
      </c>
      <c r="O580" s="7">
        <f>(1+J580)^(1/4)-1</f>
        <v>1.586828478278357E-2</v>
      </c>
      <c r="P580" s="7">
        <f>(1+J580)^(1/2)-1</f>
        <v>3.19883720275147E-2</v>
      </c>
      <c r="Q580" s="7">
        <f>(1+J580)^(1/1)-1</f>
        <v>6.4999999999999947E-2</v>
      </c>
    </row>
    <row r="581" spans="1:17" hidden="1" x14ac:dyDescent="0.25">
      <c r="A581" s="2" t="s">
        <v>14</v>
      </c>
      <c r="B581" s="2">
        <v>60000</v>
      </c>
      <c r="C581" s="3">
        <v>40617</v>
      </c>
      <c r="D581" s="2" t="s">
        <v>695</v>
      </c>
      <c r="E581" s="3">
        <v>42444</v>
      </c>
      <c r="F581" s="2">
        <v>6.5000000000000002E-2</v>
      </c>
      <c r="G581" s="2">
        <v>60000</v>
      </c>
      <c r="H581" s="5">
        <v>40617</v>
      </c>
      <c r="I581" s="5">
        <v>42444</v>
      </c>
      <c r="J581" s="7">
        <v>6.5000000000000002E-2</v>
      </c>
      <c r="K581" s="7">
        <v>6.5000000000000002E-2</v>
      </c>
      <c r="L581" s="7">
        <f>(1+J581)^(1/365)-1</f>
        <v>1.7254858112680793E-4</v>
      </c>
      <c r="M581" s="7">
        <f>(1+J581)^(7/365)-1</f>
        <v>1.2084654809936257E-3</v>
      </c>
      <c r="N581" s="7">
        <f>(1+J581)^(1/12)-1</f>
        <v>5.2616942768477504E-3</v>
      </c>
      <c r="O581" s="7">
        <f>(1+J581)^(1/4)-1</f>
        <v>1.586828478278357E-2</v>
      </c>
      <c r="P581" s="7">
        <f>(1+J581)^(1/2)-1</f>
        <v>3.19883720275147E-2</v>
      </c>
      <c r="Q581" s="7">
        <f>(1+J581)^(1/1)-1</f>
        <v>6.4999999999999947E-2</v>
      </c>
    </row>
    <row r="582" spans="1:17" hidden="1" x14ac:dyDescent="0.25">
      <c r="A582" s="2" t="s">
        <v>14</v>
      </c>
      <c r="C582" s="3">
        <v>40617</v>
      </c>
      <c r="D582" s="2" t="s">
        <v>695</v>
      </c>
      <c r="E582" s="3">
        <v>42444</v>
      </c>
      <c r="F582" s="2">
        <v>6.5000000000000002E-2</v>
      </c>
      <c r="H582" s="5">
        <v>40617</v>
      </c>
      <c r="I582" s="5">
        <v>42444</v>
      </c>
      <c r="J582" s="7">
        <v>6.5000000000000002E-2</v>
      </c>
      <c r="K582" s="7">
        <v>6.5000000000000002E-2</v>
      </c>
      <c r="L582" s="7">
        <f>(1+J582)^(1/365)-1</f>
        <v>1.7254858112680793E-4</v>
      </c>
      <c r="M582" s="7">
        <f>(1+J582)^(7/365)-1</f>
        <v>1.2084654809936257E-3</v>
      </c>
      <c r="N582" s="7">
        <f>(1+J582)^(1/12)-1</f>
        <v>5.2616942768477504E-3</v>
      </c>
      <c r="O582" s="7">
        <f>(1+J582)^(1/4)-1</f>
        <v>1.586828478278357E-2</v>
      </c>
      <c r="P582" s="7">
        <f>(1+J582)^(1/2)-1</f>
        <v>3.19883720275147E-2</v>
      </c>
      <c r="Q582" s="7">
        <f>(1+J582)^(1/1)-1</f>
        <v>6.4999999999999947E-2</v>
      </c>
    </row>
    <row r="583" spans="1:17" hidden="1" x14ac:dyDescent="0.25">
      <c r="A583" s="2" t="s">
        <v>12</v>
      </c>
      <c r="B583" s="2">
        <v>60000</v>
      </c>
      <c r="C583" s="3">
        <v>40617</v>
      </c>
      <c r="D583" s="2" t="s">
        <v>695</v>
      </c>
      <c r="E583" s="3">
        <v>42444</v>
      </c>
      <c r="F583" s="2">
        <v>6.5000000000000002E-2</v>
      </c>
      <c r="G583" s="2">
        <v>60000</v>
      </c>
      <c r="H583" s="5">
        <v>40617</v>
      </c>
      <c r="I583" s="5">
        <v>42444</v>
      </c>
      <c r="J583" s="7">
        <v>6.5000000000000002E-2</v>
      </c>
      <c r="K583" s="7">
        <v>6.5000000000000002E-2</v>
      </c>
      <c r="L583" s="7">
        <f>(1+J583)^(1/365)-1</f>
        <v>1.7254858112680793E-4</v>
      </c>
      <c r="M583" s="7">
        <f>(1+J583)^(7/365)-1</f>
        <v>1.2084654809936257E-3</v>
      </c>
      <c r="N583" s="7">
        <f>(1+J583)^(1/12)-1</f>
        <v>5.2616942768477504E-3</v>
      </c>
      <c r="O583" s="7">
        <f>(1+J583)^(1/4)-1</f>
        <v>1.586828478278357E-2</v>
      </c>
      <c r="P583" s="7">
        <f>(1+J583)^(1/2)-1</f>
        <v>3.19883720275147E-2</v>
      </c>
      <c r="Q583" s="7">
        <f>(1+J583)^(1/1)-1</f>
        <v>6.4999999999999947E-2</v>
      </c>
    </row>
    <row r="584" spans="1:17" hidden="1" x14ac:dyDescent="0.25">
      <c r="A584" s="2" t="s">
        <v>15</v>
      </c>
      <c r="B584" s="2">
        <v>27925</v>
      </c>
      <c r="C584" s="3">
        <v>40617</v>
      </c>
      <c r="D584" s="2" t="s">
        <v>692</v>
      </c>
      <c r="E584" s="3">
        <v>40707</v>
      </c>
      <c r="F584" s="2">
        <v>5.9200000000000003E-2</v>
      </c>
      <c r="G584" s="2">
        <v>27925</v>
      </c>
      <c r="H584" s="5">
        <v>40617</v>
      </c>
      <c r="I584" s="5">
        <v>40707</v>
      </c>
      <c r="J584" s="7">
        <v>5.9200000000000003E-2</v>
      </c>
      <c r="K584" s="7">
        <v>5.9200000000000003E-2</v>
      </c>
      <c r="L584" s="7">
        <f>(1+J584)^(1/365)-1</f>
        <v>1.5758476092919693E-4</v>
      </c>
      <c r="M584" s="7">
        <f>(1+J584)^(7/365)-1</f>
        <v>1.1036149555860852E-3</v>
      </c>
      <c r="N584" s="7">
        <f>(1+J584)^(1/12)-1</f>
        <v>4.8043294764150701E-3</v>
      </c>
      <c r="O584" s="7">
        <f>(1+J584)^(1/4)-1</f>
        <v>1.4482344065922303E-2</v>
      </c>
      <c r="P584" s="7">
        <f>(1+J584)^(1/2)-1</f>
        <v>2.9174426421488597E-2</v>
      </c>
      <c r="Q584" s="7">
        <f>(1+J584)^(1/1)-1</f>
        <v>5.9199999999999919E-2</v>
      </c>
    </row>
    <row r="585" spans="1:17" hidden="1" x14ac:dyDescent="0.25">
      <c r="A585" s="2" t="s">
        <v>12</v>
      </c>
      <c r="B585" s="2">
        <v>29000</v>
      </c>
      <c r="C585" s="3">
        <v>40620</v>
      </c>
      <c r="D585" s="2" t="s">
        <v>698</v>
      </c>
      <c r="E585" s="3">
        <v>41716</v>
      </c>
      <c r="F585" s="2">
        <v>6.5000000000000002E-2</v>
      </c>
      <c r="G585" s="2">
        <v>10282</v>
      </c>
      <c r="H585" s="5">
        <v>40620</v>
      </c>
      <c r="I585" s="5">
        <v>41716</v>
      </c>
      <c r="J585" s="7">
        <v>6.5000000000000002E-2</v>
      </c>
      <c r="K585" s="7">
        <v>6.5000000000000002E-2</v>
      </c>
      <c r="L585" s="7">
        <f>(1+J585)^(1/365)-1</f>
        <v>1.7254858112680793E-4</v>
      </c>
      <c r="M585" s="7">
        <f>(1+J585)^(7/365)-1</f>
        <v>1.2084654809936257E-3</v>
      </c>
      <c r="N585" s="7">
        <f>(1+J585)^(1/12)-1</f>
        <v>5.2616942768477504E-3</v>
      </c>
      <c r="O585" s="7">
        <f>(1+J585)^(1/4)-1</f>
        <v>1.586828478278357E-2</v>
      </c>
      <c r="P585" s="7">
        <f>(1+J585)^(1/2)-1</f>
        <v>3.19883720275147E-2</v>
      </c>
      <c r="Q585" s="7">
        <f>(1+J585)^(1/1)-1</f>
        <v>6.4999999999999947E-2</v>
      </c>
    </row>
    <row r="586" spans="1:17" hidden="1" x14ac:dyDescent="0.25">
      <c r="A586" s="2" t="s">
        <v>12</v>
      </c>
      <c r="B586" s="2">
        <v>29000</v>
      </c>
      <c r="C586" s="3">
        <v>40620</v>
      </c>
      <c r="D586" s="2" t="s">
        <v>698</v>
      </c>
      <c r="E586" s="3">
        <v>41716</v>
      </c>
      <c r="F586" s="2">
        <v>6.5000000000000002E-2</v>
      </c>
      <c r="G586" s="2">
        <v>29000</v>
      </c>
      <c r="H586" s="5">
        <v>40620</v>
      </c>
      <c r="I586" s="5">
        <v>41716</v>
      </c>
      <c r="J586" s="7">
        <v>6.5000000000000002E-2</v>
      </c>
      <c r="K586" s="7">
        <v>6.5000000000000002E-2</v>
      </c>
      <c r="L586" s="7">
        <f>(1+J586)^(1/365)-1</f>
        <v>1.7254858112680793E-4</v>
      </c>
      <c r="M586" s="7">
        <f>(1+J586)^(7/365)-1</f>
        <v>1.2084654809936257E-3</v>
      </c>
      <c r="N586" s="7">
        <f>(1+J586)^(1/12)-1</f>
        <v>5.2616942768477504E-3</v>
      </c>
      <c r="O586" s="7">
        <f>(1+J586)^(1/4)-1</f>
        <v>1.586828478278357E-2</v>
      </c>
      <c r="P586" s="7">
        <f>(1+J586)^(1/2)-1</f>
        <v>3.19883720275147E-2</v>
      </c>
      <c r="Q586" s="7">
        <f>(1+J586)^(1/1)-1</f>
        <v>6.4999999999999947E-2</v>
      </c>
    </row>
    <row r="587" spans="1:17" hidden="1" x14ac:dyDescent="0.25">
      <c r="A587" s="2" t="s">
        <v>12</v>
      </c>
      <c r="C587" s="3">
        <v>40620</v>
      </c>
      <c r="D587" s="2" t="s">
        <v>698</v>
      </c>
      <c r="E587" s="3">
        <v>41716</v>
      </c>
      <c r="F587" s="2">
        <v>6.5000000000000002E-2</v>
      </c>
      <c r="H587" s="5">
        <v>40620</v>
      </c>
      <c r="I587" s="5">
        <v>41716</v>
      </c>
      <c r="J587" s="7">
        <v>6.5000000000000002E-2</v>
      </c>
      <c r="K587" s="7">
        <v>6.5000000000000002E-2</v>
      </c>
      <c r="L587" s="7">
        <f>(1+J587)^(1/365)-1</f>
        <v>1.7254858112680793E-4</v>
      </c>
      <c r="M587" s="7">
        <f>(1+J587)^(7/365)-1</f>
        <v>1.2084654809936257E-3</v>
      </c>
      <c r="N587" s="7">
        <f>(1+J587)^(1/12)-1</f>
        <v>5.2616942768477504E-3</v>
      </c>
      <c r="O587" s="7">
        <f>(1+J587)^(1/4)-1</f>
        <v>1.586828478278357E-2</v>
      </c>
      <c r="P587" s="7">
        <f>(1+J587)^(1/2)-1</f>
        <v>3.19883720275147E-2</v>
      </c>
      <c r="Q587" s="7">
        <f>(1+J587)^(1/1)-1</f>
        <v>6.4999999999999947E-2</v>
      </c>
    </row>
    <row r="588" spans="1:17" hidden="1" x14ac:dyDescent="0.25">
      <c r="A588" s="2" t="s">
        <v>12</v>
      </c>
      <c r="B588" s="2">
        <v>29000</v>
      </c>
      <c r="C588" s="3">
        <v>40620</v>
      </c>
      <c r="D588" s="2" t="s">
        <v>698</v>
      </c>
      <c r="E588" s="3">
        <v>41716</v>
      </c>
      <c r="F588" s="2">
        <v>6.5000000000000002E-2</v>
      </c>
      <c r="G588" s="2">
        <v>19935</v>
      </c>
      <c r="H588" s="5">
        <v>40620</v>
      </c>
      <c r="I588" s="5">
        <v>41716</v>
      </c>
      <c r="J588" s="7">
        <v>6.5000000000000002E-2</v>
      </c>
      <c r="K588" s="7">
        <v>6.5000000000000002E-2</v>
      </c>
      <c r="L588" s="7">
        <f>(1+J588)^(1/365)-1</f>
        <v>1.7254858112680793E-4</v>
      </c>
      <c r="M588" s="7">
        <f>(1+J588)^(7/365)-1</f>
        <v>1.2084654809936257E-3</v>
      </c>
      <c r="N588" s="7">
        <f>(1+J588)^(1/12)-1</f>
        <v>5.2616942768477504E-3</v>
      </c>
      <c r="O588" s="7">
        <f>(1+J588)^(1/4)-1</f>
        <v>1.586828478278357E-2</v>
      </c>
      <c r="P588" s="7">
        <f>(1+J588)^(1/2)-1</f>
        <v>3.19883720275147E-2</v>
      </c>
      <c r="Q588" s="7">
        <f>(1+J588)^(1/1)-1</f>
        <v>6.4999999999999947E-2</v>
      </c>
    </row>
    <row r="589" spans="1:17" hidden="1" x14ac:dyDescent="0.25">
      <c r="A589" s="2" t="s">
        <v>18</v>
      </c>
      <c r="B589" s="2">
        <v>42000</v>
      </c>
      <c r="C589" s="3">
        <v>40626</v>
      </c>
      <c r="D589" s="2" t="s">
        <v>690</v>
      </c>
      <c r="E589" s="3">
        <v>40989</v>
      </c>
      <c r="F589" s="2">
        <v>5.0500000000000003E-2</v>
      </c>
      <c r="G589" s="2">
        <v>42000</v>
      </c>
      <c r="H589" s="5">
        <v>40626</v>
      </c>
      <c r="I589" s="5">
        <v>40989</v>
      </c>
      <c r="J589" s="7">
        <v>5.0500000000000003E-2</v>
      </c>
      <c r="K589" s="7">
        <v>5.0500000000000003E-2</v>
      </c>
      <c r="L589" s="7">
        <f>(1+J589)^(1/365)-1</f>
        <v>1.3498511324017137E-4</v>
      </c>
      <c r="M589" s="7">
        <f>(1+J589)^(7/365)-1</f>
        <v>9.4527851937487029E-4</v>
      </c>
      <c r="N589" s="7">
        <f>(1+J589)^(1/12)-1</f>
        <v>4.1139593013970188E-3</v>
      </c>
      <c r="O589" s="7">
        <f>(1+J589)^(1/4)-1</f>
        <v>1.2392721514959071E-2</v>
      </c>
      <c r="P589" s="7">
        <f>(1+J589)^(1/2)-1</f>
        <v>2.4939022576465186E-2</v>
      </c>
      <c r="Q589" s="7">
        <f>(1+J589)^(1/1)-1</f>
        <v>5.0499999999999989E-2</v>
      </c>
    </row>
    <row r="590" spans="1:17" hidden="1" x14ac:dyDescent="0.25">
      <c r="A590" s="2" t="s">
        <v>18</v>
      </c>
      <c r="C590" s="3">
        <v>40626</v>
      </c>
      <c r="D590" s="2" t="s">
        <v>690</v>
      </c>
      <c r="E590" s="3">
        <v>40989</v>
      </c>
      <c r="F590" s="2">
        <v>5.0500000000000003E-2</v>
      </c>
      <c r="H590" s="5">
        <v>40626</v>
      </c>
      <c r="I590" s="5">
        <v>40989</v>
      </c>
      <c r="J590" s="7">
        <v>5.0500000000000003E-2</v>
      </c>
      <c r="K590" s="7">
        <v>5.0500000000000003E-2</v>
      </c>
      <c r="L590" s="7">
        <f>(1+J590)^(1/365)-1</f>
        <v>1.3498511324017137E-4</v>
      </c>
      <c r="M590" s="7">
        <f>(1+J590)^(7/365)-1</f>
        <v>9.4527851937487029E-4</v>
      </c>
      <c r="N590" s="7">
        <f>(1+J590)^(1/12)-1</f>
        <v>4.1139593013970188E-3</v>
      </c>
      <c r="O590" s="7">
        <f>(1+J590)^(1/4)-1</f>
        <v>1.2392721514959071E-2</v>
      </c>
      <c r="P590" s="7">
        <f>(1+J590)^(1/2)-1</f>
        <v>2.4939022576465186E-2</v>
      </c>
      <c r="Q590" s="7">
        <f>(1+J590)^(1/1)-1</f>
        <v>5.0499999999999989E-2</v>
      </c>
    </row>
    <row r="591" spans="1:17" hidden="1" x14ac:dyDescent="0.25">
      <c r="A591" s="2" t="s">
        <v>325</v>
      </c>
      <c r="B591" s="2">
        <v>42000</v>
      </c>
      <c r="C591" s="3">
        <v>40626</v>
      </c>
      <c r="D591" s="2" t="s">
        <v>690</v>
      </c>
      <c r="E591" s="3">
        <v>40989</v>
      </c>
      <c r="F591" s="2">
        <v>5.0500000000000003E-2</v>
      </c>
      <c r="G591" s="2">
        <v>42000</v>
      </c>
      <c r="H591" s="5">
        <v>40626</v>
      </c>
      <c r="I591" s="5">
        <v>40989</v>
      </c>
      <c r="J591" s="7">
        <v>5.0500000000000003E-2</v>
      </c>
      <c r="K591" s="7">
        <v>5.0500000000000003E-2</v>
      </c>
      <c r="L591" s="7">
        <f>(1+J591)^(1/365)-1</f>
        <v>1.3498511324017137E-4</v>
      </c>
      <c r="M591" s="7">
        <f>(1+J591)^(7/365)-1</f>
        <v>9.4527851937487029E-4</v>
      </c>
      <c r="N591" s="7">
        <f>(1+J591)^(1/12)-1</f>
        <v>4.1139593013970188E-3</v>
      </c>
      <c r="O591" s="7">
        <f>(1+J591)^(1/4)-1</f>
        <v>1.2392721514959071E-2</v>
      </c>
      <c r="P591" s="7">
        <f>(1+J591)^(1/2)-1</f>
        <v>2.4939022576465186E-2</v>
      </c>
      <c r="Q591" s="7">
        <f>(1+J591)^(1/1)-1</f>
        <v>5.0499999999999989E-2</v>
      </c>
    </row>
    <row r="592" spans="1:17" hidden="1" x14ac:dyDescent="0.25">
      <c r="A592" s="2" t="s">
        <v>18</v>
      </c>
      <c r="C592" s="3">
        <v>40626</v>
      </c>
      <c r="D592" s="2" t="s">
        <v>690</v>
      </c>
      <c r="E592" s="3">
        <v>40989</v>
      </c>
      <c r="F592" s="2">
        <v>5.0500000000000003E-2</v>
      </c>
      <c r="G592" s="2">
        <v>42000</v>
      </c>
      <c r="H592" s="5">
        <v>40626</v>
      </c>
      <c r="I592" s="5">
        <v>40989</v>
      </c>
      <c r="J592" s="7">
        <v>5.0500000000000003E-2</v>
      </c>
      <c r="K592" s="7">
        <v>5.0500000000000003E-2</v>
      </c>
      <c r="L592" s="7">
        <f>(1+J592)^(1/365)-1</f>
        <v>1.3498511324017137E-4</v>
      </c>
      <c r="M592" s="7">
        <f>(1+J592)^(7/365)-1</f>
        <v>9.4527851937487029E-4</v>
      </c>
      <c r="N592" s="7">
        <f>(1+J592)^(1/12)-1</f>
        <v>4.1139593013970188E-3</v>
      </c>
      <c r="O592" s="7">
        <f>(1+J592)^(1/4)-1</f>
        <v>1.2392721514959071E-2</v>
      </c>
      <c r="P592" s="7">
        <f>(1+J592)^(1/2)-1</f>
        <v>2.4939022576465186E-2</v>
      </c>
      <c r="Q592" s="7">
        <f>(1+J592)^(1/1)-1</f>
        <v>5.0499999999999989E-2</v>
      </c>
    </row>
    <row r="593" spans="1:17" hidden="1" x14ac:dyDescent="0.25">
      <c r="A593" s="2" t="s">
        <v>19</v>
      </c>
      <c r="B593" s="2">
        <v>37861</v>
      </c>
      <c r="C593" s="3">
        <v>40627</v>
      </c>
      <c r="D593" s="2" t="s">
        <v>690</v>
      </c>
      <c r="E593" s="3">
        <v>40990</v>
      </c>
      <c r="F593" s="2">
        <v>6.6100000000000006E-2</v>
      </c>
      <c r="G593" s="2">
        <v>37861</v>
      </c>
      <c r="H593" s="5">
        <v>40627</v>
      </c>
      <c r="I593" s="5">
        <v>40990</v>
      </c>
      <c r="J593" s="7">
        <v>6.6100000000000006E-2</v>
      </c>
      <c r="K593" s="7">
        <v>6.6100000000000006E-2</v>
      </c>
      <c r="L593" s="7">
        <f>(1+J593)^(1/365)-1</f>
        <v>1.7537737674389042E-4</v>
      </c>
      <c r="M593" s="7">
        <f>(1+J593)^(7/365)-1</f>
        <v>1.2282877277443038E-3</v>
      </c>
      <c r="N593" s="7">
        <f>(1+J593)^(1/12)-1</f>
        <v>5.3481782152988711E-3</v>
      </c>
      <c r="O593" s="7">
        <f>(1+J593)^(1/4)-1</f>
        <v>1.6130496650560211E-2</v>
      </c>
      <c r="P593" s="7">
        <f>(1+J593)^(1/2)-1</f>
        <v>3.2521186223314347E-2</v>
      </c>
      <c r="Q593" s="7">
        <f>(1+J593)^(1/1)-1</f>
        <v>6.6100000000000048E-2</v>
      </c>
    </row>
    <row r="594" spans="1:17" hidden="1" x14ac:dyDescent="0.25">
      <c r="A594" s="2" t="s">
        <v>19</v>
      </c>
      <c r="C594" s="3">
        <v>40627</v>
      </c>
      <c r="D594" s="2" t="s">
        <v>690</v>
      </c>
      <c r="E594" s="3">
        <v>40990</v>
      </c>
      <c r="F594" s="2">
        <v>6.6100000000000006E-2</v>
      </c>
      <c r="H594" s="5">
        <v>40627</v>
      </c>
      <c r="I594" s="5">
        <v>40990</v>
      </c>
      <c r="J594" s="7">
        <v>6.6100000000000006E-2</v>
      </c>
      <c r="K594" s="7">
        <v>6.6100000000000006E-2</v>
      </c>
      <c r="L594" s="7">
        <f>(1+J594)^(1/365)-1</f>
        <v>1.7537737674389042E-4</v>
      </c>
      <c r="M594" s="7">
        <f>(1+J594)^(7/365)-1</f>
        <v>1.2282877277443038E-3</v>
      </c>
      <c r="N594" s="7">
        <f>(1+J594)^(1/12)-1</f>
        <v>5.3481782152988711E-3</v>
      </c>
      <c r="O594" s="7">
        <f>(1+J594)^(1/4)-1</f>
        <v>1.6130496650560211E-2</v>
      </c>
      <c r="P594" s="7">
        <f>(1+J594)^(1/2)-1</f>
        <v>3.2521186223314347E-2</v>
      </c>
      <c r="Q594" s="7">
        <f>(1+J594)^(1/1)-1</f>
        <v>6.6100000000000048E-2</v>
      </c>
    </row>
    <row r="595" spans="1:17" hidden="1" x14ac:dyDescent="0.25">
      <c r="A595" s="2" t="s">
        <v>19</v>
      </c>
      <c r="C595" s="3">
        <v>40627</v>
      </c>
      <c r="D595" s="2" t="s">
        <v>690</v>
      </c>
      <c r="E595" s="3">
        <v>40990</v>
      </c>
      <c r="F595" s="2">
        <v>6.6100000000000006E-2</v>
      </c>
      <c r="G595" s="2">
        <v>37861</v>
      </c>
      <c r="H595" s="5">
        <v>40627</v>
      </c>
      <c r="I595" s="5">
        <v>40990</v>
      </c>
      <c r="J595" s="7">
        <v>6.6100000000000006E-2</v>
      </c>
      <c r="K595" s="7">
        <v>6.6100000000000006E-2</v>
      </c>
      <c r="L595" s="7">
        <f>(1+J595)^(1/365)-1</f>
        <v>1.7537737674389042E-4</v>
      </c>
      <c r="M595" s="7">
        <f>(1+J595)^(7/365)-1</f>
        <v>1.2282877277443038E-3</v>
      </c>
      <c r="N595" s="7">
        <f>(1+J595)^(1/12)-1</f>
        <v>5.3481782152988711E-3</v>
      </c>
      <c r="O595" s="7">
        <f>(1+J595)^(1/4)-1</f>
        <v>1.6130496650560211E-2</v>
      </c>
      <c r="P595" s="7">
        <f>(1+J595)^(1/2)-1</f>
        <v>3.2521186223314347E-2</v>
      </c>
      <c r="Q595" s="7">
        <f>(1+J595)^(1/1)-1</f>
        <v>6.6100000000000048E-2</v>
      </c>
    </row>
    <row r="596" spans="1:17" hidden="1" x14ac:dyDescent="0.25">
      <c r="A596" s="2" t="s">
        <v>15</v>
      </c>
      <c r="B596" s="2">
        <v>54503</v>
      </c>
      <c r="C596" s="3">
        <v>40632</v>
      </c>
      <c r="D596" s="2" t="s">
        <v>691</v>
      </c>
      <c r="E596" s="3">
        <v>40813</v>
      </c>
      <c r="F596" s="2">
        <v>6.3200000000000006E-2</v>
      </c>
      <c r="G596" s="2">
        <v>54503</v>
      </c>
      <c r="H596" s="5">
        <v>40632</v>
      </c>
      <c r="I596" s="5">
        <v>40813</v>
      </c>
      <c r="J596" s="7">
        <v>6.3200000000000006E-2</v>
      </c>
      <c r="K596" s="7">
        <v>6.3200000000000006E-2</v>
      </c>
      <c r="L596" s="7">
        <f>(1+J596)^(1/365)-1</f>
        <v>1.6791335180577072E-4</v>
      </c>
      <c r="M596" s="7">
        <f>(1+J596)^(7/365)-1</f>
        <v>1.1759857211359748E-3</v>
      </c>
      <c r="N596" s="7">
        <f>(1+J596)^(1/12)-1</f>
        <v>5.1199983247298686E-3</v>
      </c>
      <c r="O596" s="7">
        <f>(1+J596)^(1/4)-1</f>
        <v>1.5438772340321538E-2</v>
      </c>
      <c r="P596" s="7">
        <f>(1+J596)^(1/2)-1</f>
        <v>3.1115900372019167E-2</v>
      </c>
      <c r="Q596" s="7">
        <f>(1+J596)^(1/1)-1</f>
        <v>6.3199999999999923E-2</v>
      </c>
    </row>
    <row r="597" spans="1:17" hidden="1" x14ac:dyDescent="0.25">
      <c r="A597" s="2" t="s">
        <v>15</v>
      </c>
      <c r="B597" s="2">
        <v>43503</v>
      </c>
      <c r="C597" s="3">
        <v>40632</v>
      </c>
      <c r="D597" s="2" t="s">
        <v>691</v>
      </c>
      <c r="E597" s="3">
        <v>40813</v>
      </c>
      <c r="F597" s="2">
        <v>6.3600000000000004E-2</v>
      </c>
      <c r="G597" s="2">
        <v>43503</v>
      </c>
      <c r="H597" s="5">
        <v>40632</v>
      </c>
      <c r="I597" s="5">
        <v>40813</v>
      </c>
      <c r="J597" s="7">
        <v>6.3600000000000004E-2</v>
      </c>
      <c r="K597" s="7">
        <v>6.3600000000000004E-2</v>
      </c>
      <c r="L597" s="7">
        <f>(1+J597)^(1/365)-1</f>
        <v>1.6894407872247719E-4</v>
      </c>
      <c r="M597" s="7">
        <f>(1+J597)^(7/365)-1</f>
        <v>1.183208103992639E-3</v>
      </c>
      <c r="N597" s="7">
        <f>(1+J597)^(1/12)-1</f>
        <v>5.1515053074766559E-3</v>
      </c>
      <c r="O597" s="7">
        <f>(1+J597)^(1/4)-1</f>
        <v>1.5534266653911999E-2</v>
      </c>
      <c r="P597" s="7">
        <f>(1+J597)^(1/2)-1</f>
        <v>3.1309846748299064E-2</v>
      </c>
      <c r="Q597" s="7">
        <f>(1+J597)^(1/1)-1</f>
        <v>6.3600000000000101E-2</v>
      </c>
    </row>
    <row r="598" spans="1:17" hidden="1" x14ac:dyDescent="0.25">
      <c r="A598" s="2" t="s">
        <v>15</v>
      </c>
      <c r="B598" s="2">
        <v>26852</v>
      </c>
      <c r="C598" s="3">
        <v>40640</v>
      </c>
      <c r="D598" s="2" t="s">
        <v>701</v>
      </c>
      <c r="E598" s="3">
        <v>40667</v>
      </c>
      <c r="F598" s="2">
        <v>5.1799999999999999E-2</v>
      </c>
      <c r="G598" s="2">
        <v>26852</v>
      </c>
      <c r="H598" s="5">
        <v>40640</v>
      </c>
      <c r="I598" s="5">
        <v>40667</v>
      </c>
      <c r="J598" s="7">
        <v>5.1799999999999999E-2</v>
      </c>
      <c r="K598" s="7">
        <v>5.1799999999999999E-2</v>
      </c>
      <c r="L598" s="7">
        <f>(1+J598)^(1/365)-1</f>
        <v>1.3837390750692791E-4</v>
      </c>
      <c r="M598" s="7">
        <f>(1+J598)^(7/365)-1</f>
        <v>9.6901953939720897E-4</v>
      </c>
      <c r="N598" s="7">
        <f>(1+J598)^(1/12)-1</f>
        <v>4.21745036527299E-3</v>
      </c>
      <c r="O598" s="7">
        <f>(1+J598)^(1/4)-1</f>
        <v>1.2705786773884897E-2</v>
      </c>
      <c r="P598" s="7">
        <f>(1+J598)^(1/2)-1</f>
        <v>2.5573010565313137E-2</v>
      </c>
      <c r="Q598" s="7">
        <f>(1+J598)^(1/1)-1</f>
        <v>5.1800000000000068E-2</v>
      </c>
    </row>
    <row r="599" spans="1:17" hidden="1" x14ac:dyDescent="0.25">
      <c r="A599" s="2" t="s">
        <v>15</v>
      </c>
      <c r="B599" s="2">
        <v>24706</v>
      </c>
      <c r="C599" s="3">
        <v>40645</v>
      </c>
      <c r="D599" s="2" t="s">
        <v>701</v>
      </c>
      <c r="E599" s="3">
        <v>40672</v>
      </c>
      <c r="F599" s="2">
        <v>5.6099999999999997E-2</v>
      </c>
      <c r="G599" s="2">
        <v>24706</v>
      </c>
      <c r="H599" s="5">
        <v>40645</v>
      </c>
      <c r="I599" s="5">
        <v>40672</v>
      </c>
      <c r="J599" s="7">
        <v>5.6099999999999997E-2</v>
      </c>
      <c r="K599" s="7">
        <v>5.6099999999999997E-2</v>
      </c>
      <c r="L599" s="7">
        <f>(1+J599)^(1/365)-1</f>
        <v>1.4955331285926299E-4</v>
      </c>
      <c r="M599" s="7">
        <f>(1+J599)^(7/365)-1</f>
        <v>1.0473429971669113E-3</v>
      </c>
      <c r="N599" s="7">
        <f>(1+J599)^(1/12)-1</f>
        <v>4.5589336088460719E-3</v>
      </c>
      <c r="O599" s="7">
        <f>(1+J599)^(1/4)-1</f>
        <v>1.3739247205797334E-2</v>
      </c>
      <c r="P599" s="7">
        <f>(1+J599)^(1/2)-1</f>
        <v>2.766726132537678E-2</v>
      </c>
      <c r="Q599" s="7">
        <f>(1+J599)^(1/1)-1</f>
        <v>5.6100000000000039E-2</v>
      </c>
    </row>
    <row r="600" spans="1:17" hidden="1" x14ac:dyDescent="0.25">
      <c r="A600" s="2" t="s">
        <v>15</v>
      </c>
      <c r="B600" s="2">
        <v>15529</v>
      </c>
      <c r="C600" s="3">
        <v>40652</v>
      </c>
      <c r="D600" s="2" t="s">
        <v>701</v>
      </c>
      <c r="E600" s="3">
        <v>40679</v>
      </c>
      <c r="F600" s="2">
        <v>5.4600000000000003E-2</v>
      </c>
      <c r="G600" s="2">
        <v>15529</v>
      </c>
      <c r="H600" s="5">
        <v>40652</v>
      </c>
      <c r="I600" s="5">
        <v>40679</v>
      </c>
      <c r="J600" s="7">
        <v>5.4600000000000003E-2</v>
      </c>
      <c r="K600" s="7">
        <v>5.4600000000000003E-2</v>
      </c>
      <c r="L600" s="7">
        <f>(1+J600)^(1/365)-1</f>
        <v>1.4565868422145023E-4</v>
      </c>
      <c r="M600" s="7">
        <f>(1+J600)^(7/365)-1</f>
        <v>1.020056443226558E-3</v>
      </c>
      <c r="N600" s="7">
        <f>(1+J600)^(1/12)-1</f>
        <v>4.439956538087042E-3</v>
      </c>
      <c r="O600" s="7">
        <f>(1+J600)^(1/4)-1</f>
        <v>1.3379096782255129E-2</v>
      </c>
      <c r="P600" s="7">
        <f>(1+J600)^(1/2)-1</f>
        <v>2.6937193795219416E-2</v>
      </c>
      <c r="Q600" s="7">
        <f>(1+J600)^(1/1)-1</f>
        <v>5.4599999999999982E-2</v>
      </c>
    </row>
    <row r="601" spans="1:17" hidden="1" x14ac:dyDescent="0.25">
      <c r="A601" s="2" t="s">
        <v>15</v>
      </c>
      <c r="B601" s="2">
        <v>43479</v>
      </c>
      <c r="C601" s="3">
        <v>40653</v>
      </c>
      <c r="D601" s="2" t="s">
        <v>691</v>
      </c>
      <c r="E601" s="3">
        <v>40834</v>
      </c>
      <c r="F601" s="2">
        <v>0.06</v>
      </c>
      <c r="G601" s="2">
        <v>43479</v>
      </c>
      <c r="H601" s="5">
        <v>40653</v>
      </c>
      <c r="I601" s="5">
        <v>40834</v>
      </c>
      <c r="J601" s="7">
        <v>0.06</v>
      </c>
      <c r="K601" s="7">
        <v>0.06</v>
      </c>
      <c r="L601" s="7">
        <f>(1+J601)^(1/365)-1</f>
        <v>1.5965358745284597E-4</v>
      </c>
      <c r="M601" s="7">
        <f>(1+J601)^(7/365)-1</f>
        <v>1.1181105292519256E-3</v>
      </c>
      <c r="N601" s="7">
        <f>(1+J601)^(1/12)-1</f>
        <v>4.8675505653430484E-3</v>
      </c>
      <c r="O601" s="7">
        <f>(1+J601)^(1/4)-1</f>
        <v>1.4673846168659299E-2</v>
      </c>
      <c r="P601" s="7">
        <f>(1+J601)^(1/2)-1</f>
        <v>2.9563014098699991E-2</v>
      </c>
      <c r="Q601" s="7">
        <f>(1+J601)^(1/1)-1</f>
        <v>6.0000000000000053E-2</v>
      </c>
    </row>
    <row r="602" spans="1:17" hidden="1" x14ac:dyDescent="0.25">
      <c r="A602" s="2" t="s">
        <v>15</v>
      </c>
      <c r="B602" s="2">
        <v>41410</v>
      </c>
      <c r="C602" s="3">
        <v>40653</v>
      </c>
      <c r="D602" s="2" t="s">
        <v>691</v>
      </c>
      <c r="E602" s="3">
        <v>40834</v>
      </c>
      <c r="F602" s="2">
        <v>6.0199999999999997E-2</v>
      </c>
      <c r="G602" s="2">
        <v>41410</v>
      </c>
      <c r="H602" s="5">
        <v>40653</v>
      </c>
      <c r="I602" s="5">
        <v>40834</v>
      </c>
      <c r="J602" s="7">
        <v>6.0199999999999997E-2</v>
      </c>
      <c r="K602" s="7">
        <v>6.0199999999999997E-2</v>
      </c>
      <c r="L602" s="7">
        <f>(1+J602)^(1/365)-1</f>
        <v>1.6017055078676457E-4</v>
      </c>
      <c r="M602" s="7">
        <f>(1+J602)^(7/365)-1</f>
        <v>1.1217327460613102E-3</v>
      </c>
      <c r="N602" s="7">
        <f>(1+J602)^(1/12)-1</f>
        <v>4.8833490034265736E-3</v>
      </c>
      <c r="O602" s="7">
        <f>(1+J602)^(1/4)-1</f>
        <v>1.4721704756447407E-2</v>
      </c>
      <c r="P602" s="7">
        <f>(1+J602)^(1/2)-1</f>
        <v>2.9660138103830835E-2</v>
      </c>
      <c r="Q602" s="7">
        <f>(1+J602)^(1/1)-1</f>
        <v>6.0200000000000031E-2</v>
      </c>
    </row>
    <row r="603" spans="1:17" hidden="1" x14ac:dyDescent="0.25">
      <c r="A603" s="2" t="s">
        <v>12</v>
      </c>
      <c r="B603" s="2">
        <v>25017</v>
      </c>
      <c r="C603" s="3">
        <v>40654</v>
      </c>
      <c r="D603" s="2" t="s">
        <v>690</v>
      </c>
      <c r="E603" s="3">
        <v>41017</v>
      </c>
      <c r="F603" s="2">
        <v>6.8699999999999997E-2</v>
      </c>
      <c r="G603" s="2">
        <v>25017</v>
      </c>
      <c r="H603" s="5">
        <v>40654</v>
      </c>
      <c r="I603" s="5">
        <v>41017</v>
      </c>
      <c r="J603" s="7">
        <v>6.8699999999999997E-2</v>
      </c>
      <c r="K603" s="7">
        <v>6.8699999999999997E-2</v>
      </c>
      <c r="L603" s="7">
        <f>(1+J603)^(1/365)-1</f>
        <v>1.8205206686028319E-4</v>
      </c>
      <c r="M603" s="7">
        <f>(1+J603)^(7/365)-1</f>
        <v>1.2750606812974574E-3</v>
      </c>
      <c r="N603" s="7">
        <f>(1+J603)^(1/12)-1</f>
        <v>5.5522700792010049E-3</v>
      </c>
      <c r="O603" s="7">
        <f>(1+J603)^(1/4)-1</f>
        <v>1.6749464510433354E-2</v>
      </c>
      <c r="P603" s="7">
        <f>(1+J603)^(1/2)-1</f>
        <v>3.3779473582252972E-2</v>
      </c>
      <c r="Q603" s="7">
        <f>(1+J603)^(1/1)-1</f>
        <v>6.8699999999999983E-2</v>
      </c>
    </row>
    <row r="604" spans="1:17" hidden="1" x14ac:dyDescent="0.25">
      <c r="A604" s="2" t="s">
        <v>12</v>
      </c>
      <c r="C604" s="3">
        <v>40654</v>
      </c>
      <c r="D604" s="2" t="s">
        <v>690</v>
      </c>
      <c r="E604" s="3">
        <v>41017</v>
      </c>
      <c r="F604" s="2">
        <v>6.8699999999999997E-2</v>
      </c>
      <c r="H604" s="5">
        <v>40654</v>
      </c>
      <c r="I604" s="5">
        <v>41017</v>
      </c>
      <c r="J604" s="7">
        <v>6.8699999999999997E-2</v>
      </c>
      <c r="K604" s="7">
        <v>6.8699999999999997E-2</v>
      </c>
      <c r="L604" s="7">
        <f>(1+J604)^(1/365)-1</f>
        <v>1.8205206686028319E-4</v>
      </c>
      <c r="M604" s="7">
        <f>(1+J604)^(7/365)-1</f>
        <v>1.2750606812974574E-3</v>
      </c>
      <c r="N604" s="7">
        <f>(1+J604)^(1/12)-1</f>
        <v>5.5522700792010049E-3</v>
      </c>
      <c r="O604" s="7">
        <f>(1+J604)^(1/4)-1</f>
        <v>1.6749464510433354E-2</v>
      </c>
      <c r="P604" s="7">
        <f>(1+J604)^(1/2)-1</f>
        <v>3.3779473582252972E-2</v>
      </c>
      <c r="Q604" s="7">
        <f>(1+J604)^(1/1)-1</f>
        <v>6.8699999999999983E-2</v>
      </c>
    </row>
    <row r="605" spans="1:17" hidden="1" x14ac:dyDescent="0.25">
      <c r="A605" s="2" t="s">
        <v>12</v>
      </c>
      <c r="C605" s="3">
        <v>40654</v>
      </c>
      <c r="D605" s="2" t="s">
        <v>690</v>
      </c>
      <c r="E605" s="3">
        <v>41017</v>
      </c>
      <c r="F605" s="2">
        <v>6.8699999999999997E-2</v>
      </c>
      <c r="G605" s="2">
        <v>25017</v>
      </c>
      <c r="H605" s="5">
        <v>40654</v>
      </c>
      <c r="I605" s="5">
        <v>41017</v>
      </c>
      <c r="J605" s="7">
        <v>6.8699999999999997E-2</v>
      </c>
      <c r="K605" s="7">
        <v>6.8699999999999997E-2</v>
      </c>
      <c r="L605" s="7">
        <f>(1+J605)^(1/365)-1</f>
        <v>1.8205206686028319E-4</v>
      </c>
      <c r="M605" s="7">
        <f>(1+J605)^(7/365)-1</f>
        <v>1.2750606812974574E-3</v>
      </c>
      <c r="N605" s="7">
        <f>(1+J605)^(1/12)-1</f>
        <v>5.5522700792010049E-3</v>
      </c>
      <c r="O605" s="7">
        <f>(1+J605)^(1/4)-1</f>
        <v>1.6749464510433354E-2</v>
      </c>
      <c r="P605" s="7">
        <f>(1+J605)^(1/2)-1</f>
        <v>3.3779473582252972E-2</v>
      </c>
      <c r="Q605" s="7">
        <f>(1+J605)^(1/1)-1</f>
        <v>6.8699999999999983E-2</v>
      </c>
    </row>
    <row r="606" spans="1:17" hidden="1" x14ac:dyDescent="0.25">
      <c r="A606" s="2" t="s">
        <v>227</v>
      </c>
      <c r="B606" s="2">
        <v>50475</v>
      </c>
      <c r="C606" s="3">
        <v>40655</v>
      </c>
      <c r="D606" s="2" t="s">
        <v>695</v>
      </c>
      <c r="E606" s="3">
        <v>42481</v>
      </c>
      <c r="F606" s="2">
        <v>5.8000000000000003E-2</v>
      </c>
      <c r="G606" s="2">
        <v>50475</v>
      </c>
      <c r="H606" s="5">
        <v>40655</v>
      </c>
      <c r="I606" s="5">
        <v>42481</v>
      </c>
      <c r="J606" s="7">
        <v>5.8000000000000003E-2</v>
      </c>
      <c r="K606" s="7">
        <v>5.8000000000000003E-2</v>
      </c>
      <c r="L606" s="7">
        <f>(1+J606)^(1/365)-1</f>
        <v>1.544785975380325E-4</v>
      </c>
      <c r="M606" s="7">
        <f>(1+J606)^(7/365)-1</f>
        <v>1.0818514481905073E-3</v>
      </c>
      <c r="N606" s="7">
        <f>(1+J606)^(1/12)-1</f>
        <v>4.7094157243421364E-3</v>
      </c>
      <c r="O606" s="7">
        <f>(1+J606)^(1/4)-1</f>
        <v>1.4194887410651003E-2</v>
      </c>
      <c r="P606" s="7">
        <f>(1+J606)^(1/2)-1</f>
        <v>2.8591269649903328E-2</v>
      </c>
      <c r="Q606" s="7">
        <f>(1+J606)^(1/1)-1</f>
        <v>5.8000000000000052E-2</v>
      </c>
    </row>
    <row r="607" spans="1:17" hidden="1" x14ac:dyDescent="0.25">
      <c r="A607" s="2" t="s">
        <v>15</v>
      </c>
      <c r="B607" s="2">
        <v>27333</v>
      </c>
      <c r="C607" s="3">
        <v>40661</v>
      </c>
      <c r="D607" s="2" t="s">
        <v>692</v>
      </c>
      <c r="E607" s="3">
        <v>40751</v>
      </c>
      <c r="F607" s="2">
        <v>5.9200000000000003E-2</v>
      </c>
      <c r="G607" s="2">
        <v>27333</v>
      </c>
      <c r="H607" s="5">
        <v>40661</v>
      </c>
      <c r="I607" s="5">
        <v>40751</v>
      </c>
      <c r="J607" s="7">
        <v>5.9200000000000003E-2</v>
      </c>
      <c r="K607" s="7">
        <v>5.9200000000000003E-2</v>
      </c>
      <c r="L607" s="7">
        <f>(1+J607)^(1/365)-1</f>
        <v>1.5758476092919693E-4</v>
      </c>
      <c r="M607" s="7">
        <f>(1+J607)^(7/365)-1</f>
        <v>1.1036149555860852E-3</v>
      </c>
      <c r="N607" s="7">
        <f>(1+J607)^(1/12)-1</f>
        <v>4.8043294764150701E-3</v>
      </c>
      <c r="O607" s="7">
        <f>(1+J607)^(1/4)-1</f>
        <v>1.4482344065922303E-2</v>
      </c>
      <c r="P607" s="7">
        <f>(1+J607)^(1/2)-1</f>
        <v>2.9174426421488597E-2</v>
      </c>
      <c r="Q607" s="7">
        <f>(1+J607)^(1/1)-1</f>
        <v>5.9199999999999919E-2</v>
      </c>
    </row>
    <row r="608" spans="1:17" hidden="1" x14ac:dyDescent="0.25">
      <c r="A608" s="2" t="s">
        <v>15</v>
      </c>
      <c r="B608" s="2">
        <v>49021</v>
      </c>
      <c r="C608" s="3">
        <v>40661</v>
      </c>
      <c r="D608" s="2" t="s">
        <v>692</v>
      </c>
      <c r="E608" s="3">
        <v>40751</v>
      </c>
      <c r="F608" s="2">
        <v>5.8900000000000001E-2</v>
      </c>
      <c r="G608" s="2">
        <v>49021</v>
      </c>
      <c r="H608" s="5">
        <v>40661</v>
      </c>
      <c r="I608" s="5">
        <v>40751</v>
      </c>
      <c r="J608" s="7">
        <v>5.8900000000000001E-2</v>
      </c>
      <c r="K608" s="7">
        <v>5.8900000000000001E-2</v>
      </c>
      <c r="L608" s="7">
        <f>(1+J608)^(1/365)-1</f>
        <v>1.5680854921451548E-4</v>
      </c>
      <c r="M608" s="7">
        <f>(1+J608)^(7/365)-1</f>
        <v>1.0981763468176364E-3</v>
      </c>
      <c r="N608" s="7">
        <f>(1+J608)^(1/12)-1</f>
        <v>4.7806102828795716E-3</v>
      </c>
      <c r="O608" s="7">
        <f>(1+J608)^(1/4)-1</f>
        <v>1.4410502809858228E-2</v>
      </c>
      <c r="P608" s="7">
        <f>(1+J608)^(1/2)-1</f>
        <v>2.9028668210949293E-2</v>
      </c>
      <c r="Q608" s="7">
        <f>(1+J608)^(1/1)-1</f>
        <v>5.8899999999999952E-2</v>
      </c>
    </row>
    <row r="609" spans="1:17" hidden="1" x14ac:dyDescent="0.25">
      <c r="A609" s="2" t="s">
        <v>15</v>
      </c>
      <c r="B609" s="2">
        <v>26970</v>
      </c>
      <c r="C609" s="3">
        <v>40668</v>
      </c>
      <c r="D609" s="2" t="s">
        <v>701</v>
      </c>
      <c r="E609" s="3">
        <v>40695</v>
      </c>
      <c r="F609" s="2">
        <v>5.1799999999999999E-2</v>
      </c>
      <c r="G609" s="2">
        <v>26970</v>
      </c>
      <c r="H609" s="5">
        <v>40668</v>
      </c>
      <c r="I609" s="5">
        <v>40695</v>
      </c>
      <c r="J609" s="7">
        <v>5.1799999999999999E-2</v>
      </c>
      <c r="K609" s="7">
        <v>5.1799999999999999E-2</v>
      </c>
      <c r="L609" s="7">
        <f>(1+J609)^(1/365)-1</f>
        <v>1.3837390750692791E-4</v>
      </c>
      <c r="M609" s="7">
        <f>(1+J609)^(7/365)-1</f>
        <v>9.6901953939720897E-4</v>
      </c>
      <c r="N609" s="7">
        <f>(1+J609)^(1/12)-1</f>
        <v>4.21745036527299E-3</v>
      </c>
      <c r="O609" s="7">
        <f>(1+J609)^(1/4)-1</f>
        <v>1.2705786773884897E-2</v>
      </c>
      <c r="P609" s="7">
        <f>(1+J609)^(1/2)-1</f>
        <v>2.5573010565313137E-2</v>
      </c>
      <c r="Q609" s="7">
        <f>(1+J609)^(1/1)-1</f>
        <v>5.1800000000000068E-2</v>
      </c>
    </row>
    <row r="610" spans="1:17" hidden="1" x14ac:dyDescent="0.25">
      <c r="A610" s="2" t="s">
        <v>15</v>
      </c>
      <c r="B610" s="2">
        <v>24824</v>
      </c>
      <c r="C610" s="3">
        <v>40673</v>
      </c>
      <c r="D610" s="2" t="s">
        <v>701</v>
      </c>
      <c r="E610" s="3">
        <v>40700</v>
      </c>
      <c r="F610" s="2">
        <v>5.6099999999999997E-2</v>
      </c>
      <c r="G610" s="2">
        <v>24824</v>
      </c>
      <c r="H610" s="5">
        <v>40673</v>
      </c>
      <c r="I610" s="5">
        <v>40700</v>
      </c>
      <c r="J610" s="7">
        <v>5.6099999999999997E-2</v>
      </c>
      <c r="K610" s="7">
        <v>5.6099999999999997E-2</v>
      </c>
      <c r="L610" s="7">
        <f>(1+J610)^(1/365)-1</f>
        <v>1.4955331285926299E-4</v>
      </c>
      <c r="M610" s="7">
        <f>(1+J610)^(7/365)-1</f>
        <v>1.0473429971669113E-3</v>
      </c>
      <c r="N610" s="7">
        <f>(1+J610)^(1/12)-1</f>
        <v>4.5589336088460719E-3</v>
      </c>
      <c r="O610" s="7">
        <f>(1+J610)^(1/4)-1</f>
        <v>1.3739247205797334E-2</v>
      </c>
      <c r="P610" s="7">
        <f>(1+J610)^(1/2)-1</f>
        <v>2.766726132537678E-2</v>
      </c>
      <c r="Q610" s="7">
        <f>(1+J610)^(1/1)-1</f>
        <v>5.6100000000000039E-2</v>
      </c>
    </row>
    <row r="611" spans="1:17" hidden="1" x14ac:dyDescent="0.25">
      <c r="A611" s="2" t="s">
        <v>13</v>
      </c>
      <c r="B611" s="2">
        <v>26600</v>
      </c>
      <c r="C611" s="3">
        <v>40676</v>
      </c>
      <c r="D611" s="2" t="s">
        <v>692</v>
      </c>
      <c r="E611" s="3">
        <v>40766</v>
      </c>
      <c r="F611" s="2">
        <v>4.3400000000000001E-2</v>
      </c>
      <c r="G611" s="2">
        <v>26600</v>
      </c>
      <c r="H611" s="5">
        <v>40676</v>
      </c>
      <c r="I611" s="5">
        <v>40766</v>
      </c>
      <c r="J611" s="7">
        <v>4.3400000000000001E-2</v>
      </c>
      <c r="K611" s="7">
        <v>4.3400000000000001E-2</v>
      </c>
      <c r="L611" s="7">
        <f>(1+J611)^(1/365)-1</f>
        <v>1.1640297048143289E-4</v>
      </c>
      <c r="M611" s="7">
        <f>(1+J611)^(7/365)-1</f>
        <v>8.1510539126061765E-4</v>
      </c>
      <c r="N611" s="7">
        <f>(1+J611)^(1/12)-1</f>
        <v>3.5466588636137164E-3</v>
      </c>
      <c r="O611" s="7">
        <f>(1+J611)^(1/4)-1</f>
        <v>1.0677757570799473E-2</v>
      </c>
      <c r="P611" s="7">
        <f>(1+J611)^(1/2)-1</f>
        <v>2.1469529648339591E-2</v>
      </c>
      <c r="Q611" s="7">
        <f>(1+J611)^(1/1)-1</f>
        <v>4.3400000000000105E-2</v>
      </c>
    </row>
    <row r="612" spans="1:17" hidden="1" x14ac:dyDescent="0.25">
      <c r="A612" s="2" t="s">
        <v>15</v>
      </c>
      <c r="B612" s="2">
        <v>25337</v>
      </c>
      <c r="C612" s="3">
        <v>40680</v>
      </c>
      <c r="D612" s="2" t="s">
        <v>701</v>
      </c>
      <c r="E612" s="3">
        <v>40707</v>
      </c>
      <c r="F612" s="2">
        <v>5.5100000000000003E-2</v>
      </c>
      <c r="G612" s="2">
        <v>25337</v>
      </c>
      <c r="H612" s="5">
        <v>40680</v>
      </c>
      <c r="I612" s="5">
        <v>40707</v>
      </c>
      <c r="J612" s="7">
        <v>5.5100000000000003E-2</v>
      </c>
      <c r="K612" s="7">
        <v>5.5100000000000003E-2</v>
      </c>
      <c r="L612" s="7">
        <f>(1+J612)^(1/365)-1</f>
        <v>1.4695750724014189E-4</v>
      </c>
      <c r="M612" s="7">
        <f>(1+J612)^(7/365)-1</f>
        <v>1.0291561884676614E-3</v>
      </c>
      <c r="N612" s="7">
        <f>(1+J612)^(1/12)-1</f>
        <v>4.4796327880016751E-3</v>
      </c>
      <c r="O612" s="7">
        <f>(1+J612)^(1/4)-1</f>
        <v>1.3499189587034666E-2</v>
      </c>
      <c r="P612" s="7">
        <f>(1+J612)^(1/2)-1</f>
        <v>2.7180607293576076E-2</v>
      </c>
      <c r="Q612" s="7">
        <f>(1+J612)^(1/1)-1</f>
        <v>5.5099999999999927E-2</v>
      </c>
    </row>
    <row r="613" spans="1:17" hidden="1" x14ac:dyDescent="0.25">
      <c r="A613" s="2" t="s">
        <v>19</v>
      </c>
      <c r="B613" s="2">
        <v>28656</v>
      </c>
      <c r="C613" s="3">
        <v>40681</v>
      </c>
      <c r="D613" s="2" t="s">
        <v>690</v>
      </c>
      <c r="E613" s="3">
        <v>41044</v>
      </c>
      <c r="F613" s="2">
        <v>6.6299999999999998E-2</v>
      </c>
      <c r="G613" s="2">
        <v>28656</v>
      </c>
      <c r="H613" s="5">
        <v>40681</v>
      </c>
      <c r="I613" s="5">
        <v>41044</v>
      </c>
      <c r="J613" s="7">
        <v>6.6299999999999998E-2</v>
      </c>
      <c r="K613" s="7">
        <v>6.6299999999999998E-2</v>
      </c>
      <c r="L613" s="7">
        <f>(1+J613)^(1/365)-1</f>
        <v>1.7589139047968771E-4</v>
      </c>
      <c r="M613" s="7">
        <f>(1+J613)^(7/365)-1</f>
        <v>1.2318896172567317E-3</v>
      </c>
      <c r="N613" s="7">
        <f>(1+J613)^(1/12)-1</f>
        <v>5.3638937789661778E-3</v>
      </c>
      <c r="O613" s="7">
        <f>(1+J613)^(1/4)-1</f>
        <v>1.6178149732814395E-2</v>
      </c>
      <c r="P613" s="7">
        <f>(1+J613)^(1/2)-1</f>
        <v>3.2618031994406049E-2</v>
      </c>
      <c r="Q613" s="7">
        <f>(1+J613)^(1/1)-1</f>
        <v>6.6300000000000026E-2</v>
      </c>
    </row>
    <row r="614" spans="1:17" hidden="1" x14ac:dyDescent="0.25">
      <c r="A614" s="2" t="s">
        <v>19</v>
      </c>
      <c r="C614" s="3">
        <v>40681</v>
      </c>
      <c r="D614" s="2" t="s">
        <v>690</v>
      </c>
      <c r="E614" s="3">
        <v>41044</v>
      </c>
      <c r="F614" s="2">
        <v>6.6299999999999998E-2</v>
      </c>
      <c r="H614" s="5">
        <v>40681</v>
      </c>
      <c r="I614" s="5">
        <v>41044</v>
      </c>
      <c r="J614" s="7">
        <v>6.6299999999999998E-2</v>
      </c>
      <c r="K614" s="7">
        <v>6.6299999999999998E-2</v>
      </c>
      <c r="L614" s="7">
        <f>(1+J614)^(1/365)-1</f>
        <v>1.7589139047968771E-4</v>
      </c>
      <c r="M614" s="7">
        <f>(1+J614)^(7/365)-1</f>
        <v>1.2318896172567317E-3</v>
      </c>
      <c r="N614" s="7">
        <f>(1+J614)^(1/12)-1</f>
        <v>5.3638937789661778E-3</v>
      </c>
      <c r="O614" s="7">
        <f>(1+J614)^(1/4)-1</f>
        <v>1.6178149732814395E-2</v>
      </c>
      <c r="P614" s="7">
        <f>(1+J614)^(1/2)-1</f>
        <v>3.2618031994406049E-2</v>
      </c>
      <c r="Q614" s="7">
        <f>(1+J614)^(1/1)-1</f>
        <v>6.6300000000000026E-2</v>
      </c>
    </row>
    <row r="615" spans="1:17" hidden="1" x14ac:dyDescent="0.25">
      <c r="A615" s="2" t="s">
        <v>19</v>
      </c>
      <c r="C615" s="3">
        <v>40681</v>
      </c>
      <c r="D615" s="2" t="s">
        <v>690</v>
      </c>
      <c r="E615" s="3">
        <v>41044</v>
      </c>
      <c r="F615" s="2">
        <v>6.6299999999999998E-2</v>
      </c>
      <c r="G615" s="2">
        <v>28656</v>
      </c>
      <c r="H615" s="5">
        <v>40681</v>
      </c>
      <c r="I615" s="5">
        <v>41044</v>
      </c>
      <c r="J615" s="7">
        <v>6.6299999999999998E-2</v>
      </c>
      <c r="K615" s="7">
        <v>6.6299999999999998E-2</v>
      </c>
      <c r="L615" s="7">
        <f>(1+J615)^(1/365)-1</f>
        <v>1.7589139047968771E-4</v>
      </c>
      <c r="M615" s="7">
        <f>(1+J615)^(7/365)-1</f>
        <v>1.2318896172567317E-3</v>
      </c>
      <c r="N615" s="7">
        <f>(1+J615)^(1/12)-1</f>
        <v>5.3638937789661778E-3</v>
      </c>
      <c r="O615" s="7">
        <f>(1+J615)^(1/4)-1</f>
        <v>1.6178149732814395E-2</v>
      </c>
      <c r="P615" s="7">
        <f>(1+J615)^(1/2)-1</f>
        <v>3.2618031994406049E-2</v>
      </c>
      <c r="Q615" s="7">
        <f>(1+J615)^(1/1)-1</f>
        <v>6.6300000000000026E-2</v>
      </c>
    </row>
    <row r="616" spans="1:17" hidden="1" x14ac:dyDescent="0.25">
      <c r="A616" s="2" t="s">
        <v>12</v>
      </c>
      <c r="B616" s="2">
        <v>21444</v>
      </c>
      <c r="C616" s="3">
        <v>40683</v>
      </c>
      <c r="D616" s="2" t="s">
        <v>690</v>
      </c>
      <c r="E616" s="3">
        <v>41046</v>
      </c>
      <c r="F616" s="2">
        <v>6.6100000000000006E-2</v>
      </c>
      <c r="G616" s="2">
        <v>21444</v>
      </c>
      <c r="H616" s="5">
        <v>40683</v>
      </c>
      <c r="I616" s="5">
        <v>41046</v>
      </c>
      <c r="J616" s="7">
        <v>6.6100000000000006E-2</v>
      </c>
      <c r="K616" s="7">
        <v>6.6100000000000006E-2</v>
      </c>
      <c r="L616" s="7">
        <f>(1+J616)^(1/365)-1</f>
        <v>1.7537737674389042E-4</v>
      </c>
      <c r="M616" s="7">
        <f>(1+J616)^(7/365)-1</f>
        <v>1.2282877277443038E-3</v>
      </c>
      <c r="N616" s="7">
        <f>(1+J616)^(1/12)-1</f>
        <v>5.3481782152988711E-3</v>
      </c>
      <c r="O616" s="7">
        <f>(1+J616)^(1/4)-1</f>
        <v>1.6130496650560211E-2</v>
      </c>
      <c r="P616" s="7">
        <f>(1+J616)^(1/2)-1</f>
        <v>3.2521186223314347E-2</v>
      </c>
      <c r="Q616" s="7">
        <f>(1+J616)^(1/1)-1</f>
        <v>6.6100000000000048E-2</v>
      </c>
    </row>
    <row r="617" spans="1:17" hidden="1" x14ac:dyDescent="0.25">
      <c r="A617" s="2" t="s">
        <v>12</v>
      </c>
      <c r="C617" s="3">
        <v>40683</v>
      </c>
      <c r="D617" s="2" t="s">
        <v>690</v>
      </c>
      <c r="E617" s="3">
        <v>41046</v>
      </c>
      <c r="F617" s="2">
        <v>6.6100000000000006E-2</v>
      </c>
      <c r="H617" s="5">
        <v>40683</v>
      </c>
      <c r="I617" s="5">
        <v>41046</v>
      </c>
      <c r="J617" s="7">
        <v>6.6100000000000006E-2</v>
      </c>
      <c r="K617" s="7">
        <v>6.6100000000000006E-2</v>
      </c>
      <c r="L617" s="7">
        <f>(1+J617)^(1/365)-1</f>
        <v>1.7537737674389042E-4</v>
      </c>
      <c r="M617" s="7">
        <f>(1+J617)^(7/365)-1</f>
        <v>1.2282877277443038E-3</v>
      </c>
      <c r="N617" s="7">
        <f>(1+J617)^(1/12)-1</f>
        <v>5.3481782152988711E-3</v>
      </c>
      <c r="O617" s="7">
        <f>(1+J617)^(1/4)-1</f>
        <v>1.6130496650560211E-2</v>
      </c>
      <c r="P617" s="7">
        <f>(1+J617)^(1/2)-1</f>
        <v>3.2521186223314347E-2</v>
      </c>
      <c r="Q617" s="7">
        <f>(1+J617)^(1/1)-1</f>
        <v>6.6100000000000048E-2</v>
      </c>
    </row>
    <row r="618" spans="1:17" hidden="1" x14ac:dyDescent="0.25">
      <c r="A618" s="2" t="s">
        <v>12</v>
      </c>
      <c r="C618" s="3">
        <v>40683</v>
      </c>
      <c r="D618" s="2" t="s">
        <v>690</v>
      </c>
      <c r="E618" s="3">
        <v>41046</v>
      </c>
      <c r="F618" s="2">
        <v>6.6100000000000006E-2</v>
      </c>
      <c r="G618" s="2">
        <v>21444</v>
      </c>
      <c r="H618" s="5">
        <v>40683</v>
      </c>
      <c r="I618" s="5">
        <v>41046</v>
      </c>
      <c r="J618" s="7">
        <v>6.6100000000000006E-2</v>
      </c>
      <c r="K618" s="7">
        <v>6.6100000000000006E-2</v>
      </c>
      <c r="L618" s="7">
        <f>(1+J618)^(1/365)-1</f>
        <v>1.7537737674389042E-4</v>
      </c>
      <c r="M618" s="7">
        <f>(1+J618)^(7/365)-1</f>
        <v>1.2282877277443038E-3</v>
      </c>
      <c r="N618" s="7">
        <f>(1+J618)^(1/12)-1</f>
        <v>5.3481782152988711E-3</v>
      </c>
      <c r="O618" s="7">
        <f>(1+J618)^(1/4)-1</f>
        <v>1.6130496650560211E-2</v>
      </c>
      <c r="P618" s="7">
        <f>(1+J618)^(1/2)-1</f>
        <v>3.2521186223314347E-2</v>
      </c>
      <c r="Q618" s="7">
        <f>(1+J618)^(1/1)-1</f>
        <v>6.6100000000000048E-2</v>
      </c>
    </row>
    <row r="619" spans="1:17" hidden="1" x14ac:dyDescent="0.25">
      <c r="A619" s="2" t="s">
        <v>15</v>
      </c>
      <c r="B619" s="2">
        <v>22949</v>
      </c>
      <c r="C619" s="3">
        <v>40688</v>
      </c>
      <c r="D619" s="2" t="s">
        <v>692</v>
      </c>
      <c r="E619" s="3">
        <v>40778</v>
      </c>
      <c r="F619" s="2">
        <v>6.3E-2</v>
      </c>
      <c r="G619" s="2">
        <v>4</v>
      </c>
      <c r="H619" s="5">
        <v>40688</v>
      </c>
      <c r="I619" s="5">
        <v>40778</v>
      </c>
      <c r="J619" s="7">
        <v>6.3E-2</v>
      </c>
      <c r="K619" s="7">
        <v>6.3E-2</v>
      </c>
      <c r="L619" s="7">
        <f>(1+J619)^(1/365)-1</f>
        <v>1.673978433180956E-4</v>
      </c>
      <c r="M619" s="7">
        <f>(1+J619)^(7/365)-1</f>
        <v>1.1723735302298088E-3</v>
      </c>
      <c r="N619" s="7">
        <f>(1+J619)^(1/12)-1</f>
        <v>5.1042407584538374E-3</v>
      </c>
      <c r="O619" s="7">
        <f>(1+J619)^(1/4)-1</f>
        <v>1.5391015078703774E-2</v>
      </c>
      <c r="P619" s="7">
        <f>(1+J619)^(1/2)-1</f>
        <v>3.1018913502560252E-2</v>
      </c>
      <c r="Q619" s="7">
        <f>(1+J619)^(1/1)-1</f>
        <v>6.2999999999999945E-2</v>
      </c>
    </row>
    <row r="620" spans="1:17" hidden="1" x14ac:dyDescent="0.25">
      <c r="A620" s="2" t="s">
        <v>15</v>
      </c>
      <c r="B620" s="2">
        <v>22949</v>
      </c>
      <c r="C620" s="3">
        <v>40688</v>
      </c>
      <c r="D620" s="2" t="s">
        <v>692</v>
      </c>
      <c r="E620" s="3">
        <v>40778</v>
      </c>
      <c r="F620" s="2">
        <v>6.3E-2</v>
      </c>
      <c r="G620" s="2">
        <v>22949</v>
      </c>
      <c r="H620" s="5">
        <v>40688</v>
      </c>
      <c r="I620" s="5">
        <v>40778</v>
      </c>
      <c r="J620" s="7">
        <v>6.3E-2</v>
      </c>
      <c r="K620" s="7">
        <v>6.3E-2</v>
      </c>
      <c r="L620" s="7">
        <f>(1+J620)^(1/365)-1</f>
        <v>1.673978433180956E-4</v>
      </c>
      <c r="M620" s="7">
        <f>(1+J620)^(7/365)-1</f>
        <v>1.1723735302298088E-3</v>
      </c>
      <c r="N620" s="7">
        <f>(1+J620)^(1/12)-1</f>
        <v>5.1042407584538374E-3</v>
      </c>
      <c r="O620" s="7">
        <f>(1+J620)^(1/4)-1</f>
        <v>1.5391015078703774E-2</v>
      </c>
      <c r="P620" s="7">
        <f>(1+J620)^(1/2)-1</f>
        <v>3.1018913502560252E-2</v>
      </c>
      <c r="Q620" s="7">
        <f>(1+J620)^(1/1)-1</f>
        <v>6.2999999999999945E-2</v>
      </c>
    </row>
    <row r="621" spans="1:17" hidden="1" x14ac:dyDescent="0.25">
      <c r="A621" s="2" t="s">
        <v>15</v>
      </c>
      <c r="B621" s="2">
        <v>42237</v>
      </c>
      <c r="C621" s="3">
        <v>40696</v>
      </c>
      <c r="D621" s="2" t="s">
        <v>701</v>
      </c>
      <c r="E621" s="3">
        <v>40723</v>
      </c>
      <c r="F621" s="2">
        <v>5.1400000000000001E-2</v>
      </c>
      <c r="G621" s="2">
        <v>42237</v>
      </c>
      <c r="H621" s="5">
        <v>40696</v>
      </c>
      <c r="I621" s="5">
        <v>40723</v>
      </c>
      <c r="J621" s="7">
        <v>5.1400000000000001E-2</v>
      </c>
      <c r="K621" s="7">
        <v>5.1400000000000001E-2</v>
      </c>
      <c r="L621" s="7">
        <f>(1+J621)^(1/365)-1</f>
        <v>1.3733164667040221E-4</v>
      </c>
      <c r="M621" s="7">
        <f>(1+J621)^(7/365)-1</f>
        <v>9.617176769622926E-4</v>
      </c>
      <c r="N621" s="7">
        <f>(1+J621)^(1/12)-1</f>
        <v>4.1856194553282489E-3</v>
      </c>
      <c r="O621" s="7">
        <f>(1+J621)^(1/4)-1</f>
        <v>1.2609489926243445E-2</v>
      </c>
      <c r="P621" s="7">
        <f>(1+J621)^(1/2)-1</f>
        <v>2.5377979088687219E-2</v>
      </c>
      <c r="Q621" s="7">
        <f>(1+J621)^(1/1)-1</f>
        <v>5.1400000000000112E-2</v>
      </c>
    </row>
    <row r="622" spans="1:17" hidden="1" x14ac:dyDescent="0.25">
      <c r="A622" s="2" t="s">
        <v>15</v>
      </c>
      <c r="B622" s="2">
        <v>55143</v>
      </c>
      <c r="C622" s="3">
        <v>40701</v>
      </c>
      <c r="D622" s="2" t="s">
        <v>701</v>
      </c>
      <c r="E622" s="3">
        <v>40728</v>
      </c>
      <c r="F622" s="2">
        <v>5.6500000000000002E-2</v>
      </c>
      <c r="G622" s="2">
        <v>55143</v>
      </c>
      <c r="H622" s="5">
        <v>40701</v>
      </c>
      <c r="I622" s="5">
        <v>40728</v>
      </c>
      <c r="J622" s="7">
        <v>5.6500000000000002E-2</v>
      </c>
      <c r="K622" s="7">
        <v>5.6500000000000002E-2</v>
      </c>
      <c r="L622" s="7">
        <f>(1+J622)^(1/365)-1</f>
        <v>1.505909488401791E-4</v>
      </c>
      <c r="M622" s="7">
        <f>(1+J622)^(7/365)-1</f>
        <v>1.0546129917379243E-3</v>
      </c>
      <c r="N622" s="7">
        <f>(1+J622)^(1/12)-1</f>
        <v>4.5906346658710628E-3</v>
      </c>
      <c r="O622" s="7">
        <f>(1+J622)^(1/4)-1</f>
        <v>1.3835222520217405E-2</v>
      </c>
      <c r="P622" s="7">
        <f>(1+J622)^(1/2)-1</f>
        <v>2.7861858422618901E-2</v>
      </c>
      <c r="Q622" s="7">
        <f>(1+J622)^(1/1)-1</f>
        <v>5.6499999999999995E-2</v>
      </c>
    </row>
    <row r="623" spans="1:17" hidden="1" x14ac:dyDescent="0.25">
      <c r="A623" s="2" t="s">
        <v>16</v>
      </c>
      <c r="B623" s="2">
        <v>34450</v>
      </c>
      <c r="C623" s="3">
        <v>40702</v>
      </c>
      <c r="D623" s="2" t="s">
        <v>691</v>
      </c>
      <c r="E623" s="3">
        <v>40883</v>
      </c>
      <c r="F623" s="2">
        <v>5.2200000000000003E-2</v>
      </c>
      <c r="G623" s="2">
        <v>34450</v>
      </c>
      <c r="H623" s="5">
        <v>40702</v>
      </c>
      <c r="I623" s="5">
        <v>40883</v>
      </c>
      <c r="J623" s="7">
        <v>5.2200000000000003E-2</v>
      </c>
      <c r="K623" s="7">
        <v>5.2200000000000003E-2</v>
      </c>
      <c r="L623" s="7">
        <f>(1+J623)^(1/365)-1</f>
        <v>1.3941577313203446E-4</v>
      </c>
      <c r="M623" s="7">
        <f>(1+J623)^(7/365)-1</f>
        <v>9.7631867869418798E-4</v>
      </c>
      <c r="N623" s="7">
        <f>(1+J623)^(1/12)-1</f>
        <v>4.2492701806178257E-3</v>
      </c>
      <c r="O623" s="7">
        <f>(1+J623)^(1/4)-1</f>
        <v>1.2802056159141983E-2</v>
      </c>
      <c r="P623" s="7">
        <f>(1+J623)^(1/2)-1</f>
        <v>2.5768004960185831E-2</v>
      </c>
      <c r="Q623" s="7">
        <f>(1+J623)^(1/1)-1</f>
        <v>5.2200000000000024E-2</v>
      </c>
    </row>
    <row r="624" spans="1:17" hidden="1" x14ac:dyDescent="0.25">
      <c r="A624" s="2" t="s">
        <v>15</v>
      </c>
      <c r="B624" s="2">
        <v>24177</v>
      </c>
      <c r="C624" s="3">
        <v>40703</v>
      </c>
      <c r="D624" s="2" t="s">
        <v>691</v>
      </c>
      <c r="E624" s="3">
        <v>40884</v>
      </c>
      <c r="F624" s="2">
        <v>5.5E-2</v>
      </c>
      <c r="G624" s="2">
        <v>24177</v>
      </c>
      <c r="H624" s="5">
        <v>40703</v>
      </c>
      <c r="I624" s="5">
        <v>40884</v>
      </c>
      <c r="J624" s="7">
        <v>5.5E-2</v>
      </c>
      <c r="K624" s="7">
        <v>5.5E-2</v>
      </c>
      <c r="L624" s="7">
        <f>(1+J624)^(1/365)-1</f>
        <v>1.466977917483625E-4</v>
      </c>
      <c r="M624" s="7">
        <f>(1+J624)^(7/365)-1</f>
        <v>1.027336577833049E-3</v>
      </c>
      <c r="N624" s="7">
        <f>(1+J624)^(1/12)-1</f>
        <v>4.471698917043021E-3</v>
      </c>
      <c r="O624" s="7">
        <f>(1+J624)^(1/4)-1</f>
        <v>1.3475174441242466E-2</v>
      </c>
      <c r="P624" s="7">
        <f>(1+J624)^(1/2)-1</f>
        <v>2.7131929208706884E-2</v>
      </c>
      <c r="Q624" s="7">
        <f>(1+J624)^(1/1)-1</f>
        <v>5.4999999999999938E-2</v>
      </c>
    </row>
    <row r="625" spans="1:17" hidden="1" x14ac:dyDescent="0.25">
      <c r="A625" s="2" t="s">
        <v>12</v>
      </c>
      <c r="B625" s="2">
        <v>26909</v>
      </c>
      <c r="C625" s="3">
        <v>40704</v>
      </c>
      <c r="D625" s="2" t="s">
        <v>698</v>
      </c>
      <c r="E625" s="3">
        <v>41800</v>
      </c>
      <c r="F625" s="2">
        <v>6.5000000000000002E-2</v>
      </c>
      <c r="G625" s="2">
        <v>9540</v>
      </c>
      <c r="H625" s="5">
        <v>40704</v>
      </c>
      <c r="I625" s="5">
        <v>41800</v>
      </c>
      <c r="J625" s="7">
        <v>6.5000000000000002E-2</v>
      </c>
      <c r="K625" s="7">
        <v>6.5000000000000002E-2</v>
      </c>
      <c r="L625" s="7">
        <f>(1+J625)^(1/365)-1</f>
        <v>1.7254858112680793E-4</v>
      </c>
      <c r="M625" s="7">
        <f>(1+J625)^(7/365)-1</f>
        <v>1.2084654809936257E-3</v>
      </c>
      <c r="N625" s="7">
        <f>(1+J625)^(1/12)-1</f>
        <v>5.2616942768477504E-3</v>
      </c>
      <c r="O625" s="7">
        <f>(1+J625)^(1/4)-1</f>
        <v>1.586828478278357E-2</v>
      </c>
      <c r="P625" s="7">
        <f>(1+J625)^(1/2)-1</f>
        <v>3.19883720275147E-2</v>
      </c>
      <c r="Q625" s="7">
        <f>(1+J625)^(1/1)-1</f>
        <v>6.4999999999999947E-2</v>
      </c>
    </row>
    <row r="626" spans="1:17" hidden="1" x14ac:dyDescent="0.25">
      <c r="A626" s="2" t="s">
        <v>12</v>
      </c>
      <c r="B626" s="2">
        <v>26909</v>
      </c>
      <c r="C626" s="3">
        <v>40704</v>
      </c>
      <c r="D626" s="2" t="s">
        <v>698</v>
      </c>
      <c r="E626" s="3">
        <v>41800</v>
      </c>
      <c r="F626" s="2">
        <v>6.5000000000000002E-2</v>
      </c>
      <c r="G626" s="2">
        <v>26909</v>
      </c>
      <c r="H626" s="5">
        <v>40704</v>
      </c>
      <c r="I626" s="5">
        <v>41800</v>
      </c>
      <c r="J626" s="7">
        <v>6.5000000000000002E-2</v>
      </c>
      <c r="K626" s="7">
        <v>6.5000000000000002E-2</v>
      </c>
      <c r="L626" s="7">
        <f>(1+J626)^(1/365)-1</f>
        <v>1.7254858112680793E-4</v>
      </c>
      <c r="M626" s="7">
        <f>(1+J626)^(7/365)-1</f>
        <v>1.2084654809936257E-3</v>
      </c>
      <c r="N626" s="7">
        <f>(1+J626)^(1/12)-1</f>
        <v>5.2616942768477504E-3</v>
      </c>
      <c r="O626" s="7">
        <f>(1+J626)^(1/4)-1</f>
        <v>1.586828478278357E-2</v>
      </c>
      <c r="P626" s="7">
        <f>(1+J626)^(1/2)-1</f>
        <v>3.19883720275147E-2</v>
      </c>
      <c r="Q626" s="7">
        <f>(1+J626)^(1/1)-1</f>
        <v>6.4999999999999947E-2</v>
      </c>
    </row>
    <row r="627" spans="1:17" hidden="1" x14ac:dyDescent="0.25">
      <c r="A627" s="2" t="s">
        <v>12</v>
      </c>
      <c r="C627" s="3">
        <v>40704</v>
      </c>
      <c r="D627" s="2" t="s">
        <v>698</v>
      </c>
      <c r="E627" s="3">
        <v>41800</v>
      </c>
      <c r="F627" s="2">
        <v>6.5000000000000002E-2</v>
      </c>
      <c r="H627" s="5">
        <v>40704</v>
      </c>
      <c r="I627" s="5">
        <v>41800</v>
      </c>
      <c r="J627" s="7">
        <v>6.5000000000000002E-2</v>
      </c>
      <c r="K627" s="7">
        <v>6.5000000000000002E-2</v>
      </c>
      <c r="L627" s="7">
        <f>(1+J627)^(1/365)-1</f>
        <v>1.7254858112680793E-4</v>
      </c>
      <c r="M627" s="7">
        <f>(1+J627)^(7/365)-1</f>
        <v>1.2084654809936257E-3</v>
      </c>
      <c r="N627" s="7">
        <f>(1+J627)^(1/12)-1</f>
        <v>5.2616942768477504E-3</v>
      </c>
      <c r="O627" s="7">
        <f>(1+J627)^(1/4)-1</f>
        <v>1.586828478278357E-2</v>
      </c>
      <c r="P627" s="7">
        <f>(1+J627)^(1/2)-1</f>
        <v>3.19883720275147E-2</v>
      </c>
      <c r="Q627" s="7">
        <f>(1+J627)^(1/1)-1</f>
        <v>6.4999999999999947E-2</v>
      </c>
    </row>
    <row r="628" spans="1:17" hidden="1" x14ac:dyDescent="0.25">
      <c r="A628" s="2" t="s">
        <v>12</v>
      </c>
      <c r="B628" s="2">
        <v>26909</v>
      </c>
      <c r="C628" s="3">
        <v>40704</v>
      </c>
      <c r="D628" s="2" t="s">
        <v>698</v>
      </c>
      <c r="E628" s="3">
        <v>41800</v>
      </c>
      <c r="F628" s="2">
        <v>6.5000000000000002E-2</v>
      </c>
      <c r="G628" s="2">
        <v>18498</v>
      </c>
      <c r="H628" s="5">
        <v>40704</v>
      </c>
      <c r="I628" s="5">
        <v>41800</v>
      </c>
      <c r="J628" s="7">
        <v>6.5000000000000002E-2</v>
      </c>
      <c r="K628" s="7">
        <v>6.5000000000000002E-2</v>
      </c>
      <c r="L628" s="7">
        <f>(1+J628)^(1/365)-1</f>
        <v>1.7254858112680793E-4</v>
      </c>
      <c r="M628" s="7">
        <f>(1+J628)^(7/365)-1</f>
        <v>1.2084654809936257E-3</v>
      </c>
      <c r="N628" s="7">
        <f>(1+J628)^(1/12)-1</f>
        <v>5.2616942768477504E-3</v>
      </c>
      <c r="O628" s="7">
        <f>(1+J628)^(1/4)-1</f>
        <v>1.586828478278357E-2</v>
      </c>
      <c r="P628" s="7">
        <f>(1+J628)^(1/2)-1</f>
        <v>3.19883720275147E-2</v>
      </c>
      <c r="Q628" s="7">
        <f>(1+J628)^(1/1)-1</f>
        <v>6.4999999999999947E-2</v>
      </c>
    </row>
    <row r="629" spans="1:17" hidden="1" x14ac:dyDescent="0.25">
      <c r="A629" s="2" t="s">
        <v>14</v>
      </c>
      <c r="B629" s="2">
        <v>20000</v>
      </c>
      <c r="C629" s="3">
        <v>40704</v>
      </c>
      <c r="D629" s="2" t="s">
        <v>691</v>
      </c>
      <c r="E629" s="3">
        <v>40885</v>
      </c>
      <c r="F629" s="2">
        <v>4.6800000000000001E-2</v>
      </c>
      <c r="G629" s="2">
        <v>20000</v>
      </c>
      <c r="H629" s="5">
        <v>40704</v>
      </c>
      <c r="I629" s="5">
        <v>40885</v>
      </c>
      <c r="J629" s="7">
        <v>4.6800000000000001E-2</v>
      </c>
      <c r="K629" s="7">
        <v>4.6800000000000001E-2</v>
      </c>
      <c r="L629" s="7">
        <f>(1+J629)^(1/365)-1</f>
        <v>1.2531714379448999E-4</v>
      </c>
      <c r="M629" s="7">
        <f>(1+J629)^(7/365)-1</f>
        <v>8.775498675679394E-4</v>
      </c>
      <c r="N629" s="7">
        <f>(1+J629)^(1/12)-1</f>
        <v>3.8187639418887365E-3</v>
      </c>
      <c r="O629" s="7">
        <f>(1+J629)^(1/4)-1</f>
        <v>1.1500096388672221E-2</v>
      </c>
      <c r="P629" s="7">
        <f>(1+J629)^(1/2)-1</f>
        <v>2.31324449942929E-2</v>
      </c>
      <c r="Q629" s="7">
        <f>(1+J629)^(1/1)-1</f>
        <v>4.6799999999999953E-2</v>
      </c>
    </row>
    <row r="630" spans="1:17" hidden="1" x14ac:dyDescent="0.25">
      <c r="A630" s="2" t="s">
        <v>15</v>
      </c>
      <c r="B630" s="2">
        <v>39697</v>
      </c>
      <c r="C630" s="3">
        <v>40708</v>
      </c>
      <c r="D630" s="2" t="s">
        <v>692</v>
      </c>
      <c r="E630" s="3">
        <v>40798</v>
      </c>
      <c r="F630" s="2">
        <v>5.9299999999999999E-2</v>
      </c>
      <c r="G630" s="2">
        <v>39697</v>
      </c>
      <c r="H630" s="5">
        <v>40708</v>
      </c>
      <c r="I630" s="5">
        <v>40798</v>
      </c>
      <c r="J630" s="7">
        <v>5.9299999999999999E-2</v>
      </c>
      <c r="K630" s="7">
        <v>5.9299999999999999E-2</v>
      </c>
      <c r="L630" s="7">
        <f>(1+J630)^(1/365)-1</f>
        <v>1.5784344944691497E-4</v>
      </c>
      <c r="M630" s="7">
        <f>(1+J630)^(7/365)-1</f>
        <v>1.1054274894359839E-3</v>
      </c>
      <c r="N630" s="7">
        <f>(1+J630)^(1/12)-1</f>
        <v>4.8122345057812765E-3</v>
      </c>
      <c r="O630" s="7">
        <f>(1+J630)^(1/4)-1</f>
        <v>1.4506287759965764E-2</v>
      </c>
      <c r="P630" s="7">
        <f>(1+J630)^(1/2)-1</f>
        <v>2.9223007904506604E-2</v>
      </c>
      <c r="Q630" s="7">
        <f>(1+J630)^(1/1)-1</f>
        <v>5.9299999999999908E-2</v>
      </c>
    </row>
    <row r="631" spans="1:17" hidden="1" x14ac:dyDescent="0.25">
      <c r="A631" s="2" t="s">
        <v>15</v>
      </c>
      <c r="B631" s="2">
        <v>28851</v>
      </c>
      <c r="C631" s="3">
        <v>40708</v>
      </c>
      <c r="D631" s="2" t="s">
        <v>701</v>
      </c>
      <c r="E631" s="3">
        <v>40735</v>
      </c>
      <c r="F631" s="2">
        <v>5.4600000000000003E-2</v>
      </c>
      <c r="G631" s="2">
        <v>28851</v>
      </c>
      <c r="H631" s="5">
        <v>40708</v>
      </c>
      <c r="I631" s="5">
        <v>40735</v>
      </c>
      <c r="J631" s="7">
        <v>5.4600000000000003E-2</v>
      </c>
      <c r="K631" s="7">
        <v>5.4600000000000003E-2</v>
      </c>
      <c r="L631" s="7">
        <f>(1+J631)^(1/365)-1</f>
        <v>1.4565868422145023E-4</v>
      </c>
      <c r="M631" s="7">
        <f>(1+J631)^(7/365)-1</f>
        <v>1.020056443226558E-3</v>
      </c>
      <c r="N631" s="7">
        <f>(1+J631)^(1/12)-1</f>
        <v>4.439956538087042E-3</v>
      </c>
      <c r="O631" s="7">
        <f>(1+J631)^(1/4)-1</f>
        <v>1.3379096782255129E-2</v>
      </c>
      <c r="P631" s="7">
        <f>(1+J631)^(1/2)-1</f>
        <v>2.6937193795219416E-2</v>
      </c>
      <c r="Q631" s="7">
        <f>(1+J631)^(1/1)-1</f>
        <v>5.4599999999999982E-2</v>
      </c>
    </row>
    <row r="632" spans="1:17" hidden="1" x14ac:dyDescent="0.25">
      <c r="A632" s="2" t="s">
        <v>19</v>
      </c>
      <c r="B632" s="2">
        <v>37413</v>
      </c>
      <c r="C632" s="3">
        <v>40709</v>
      </c>
      <c r="D632" s="2" t="s">
        <v>690</v>
      </c>
      <c r="E632" s="3">
        <v>41073</v>
      </c>
      <c r="F632" s="2">
        <v>6.54E-2</v>
      </c>
      <c r="G632" s="2">
        <v>37413</v>
      </c>
      <c r="H632" s="5">
        <v>40709</v>
      </c>
      <c r="I632" s="5">
        <v>41073</v>
      </c>
      <c r="J632" s="7">
        <v>6.54E-2</v>
      </c>
      <c r="K632" s="7">
        <v>6.54E-2</v>
      </c>
      <c r="L632" s="7">
        <f>(1+J632)^(1/365)-1</f>
        <v>1.7357757106473137E-4</v>
      </c>
      <c r="M632" s="7">
        <f>(1+J632)^(7/365)-1</f>
        <v>1.2156758931634037E-3</v>
      </c>
      <c r="N632" s="7">
        <f>(1+J632)^(1/12)-1</f>
        <v>5.2931524516850459E-3</v>
      </c>
      <c r="O632" s="7">
        <f>(1+J632)^(1/4)-1</f>
        <v>1.5963658044387596E-2</v>
      </c>
      <c r="P632" s="7">
        <f>(1+J632)^(1/2)-1</f>
        <v>3.2182154466933177E-2</v>
      </c>
      <c r="Q632" s="7">
        <f>(1+J632)^(1/1)-1</f>
        <v>6.5399999999999903E-2</v>
      </c>
    </row>
    <row r="633" spans="1:17" hidden="1" x14ac:dyDescent="0.25">
      <c r="A633" s="2" t="s">
        <v>19</v>
      </c>
      <c r="C633" s="3">
        <v>40709</v>
      </c>
      <c r="D633" s="2" t="s">
        <v>690</v>
      </c>
      <c r="E633" s="3">
        <v>41073</v>
      </c>
      <c r="F633" s="2">
        <v>6.54E-2</v>
      </c>
      <c r="H633" s="5">
        <v>40709</v>
      </c>
      <c r="I633" s="5">
        <v>41073</v>
      </c>
      <c r="J633" s="7">
        <v>6.54E-2</v>
      </c>
      <c r="K633" s="7">
        <v>6.54E-2</v>
      </c>
      <c r="L633" s="7">
        <f>(1+J633)^(1/365)-1</f>
        <v>1.7357757106473137E-4</v>
      </c>
      <c r="M633" s="7">
        <f>(1+J633)^(7/365)-1</f>
        <v>1.2156758931634037E-3</v>
      </c>
      <c r="N633" s="7">
        <f>(1+J633)^(1/12)-1</f>
        <v>5.2931524516850459E-3</v>
      </c>
      <c r="O633" s="7">
        <f>(1+J633)^(1/4)-1</f>
        <v>1.5963658044387596E-2</v>
      </c>
      <c r="P633" s="7">
        <f>(1+J633)^(1/2)-1</f>
        <v>3.2182154466933177E-2</v>
      </c>
      <c r="Q633" s="7">
        <f>(1+J633)^(1/1)-1</f>
        <v>6.5399999999999903E-2</v>
      </c>
    </row>
    <row r="634" spans="1:17" hidden="1" x14ac:dyDescent="0.25">
      <c r="A634" s="2" t="s">
        <v>19</v>
      </c>
      <c r="C634" s="3">
        <v>40709</v>
      </c>
      <c r="D634" s="2" t="s">
        <v>690</v>
      </c>
      <c r="E634" s="3">
        <v>41073</v>
      </c>
      <c r="F634" s="2">
        <v>6.54E-2</v>
      </c>
      <c r="G634" s="2">
        <v>37413</v>
      </c>
      <c r="H634" s="5">
        <v>40709</v>
      </c>
      <c r="I634" s="5">
        <v>41073</v>
      </c>
      <c r="J634" s="7">
        <v>6.54E-2</v>
      </c>
      <c r="K634" s="7">
        <v>6.54E-2</v>
      </c>
      <c r="L634" s="7">
        <f>(1+J634)^(1/365)-1</f>
        <v>1.7357757106473137E-4</v>
      </c>
      <c r="M634" s="7">
        <f>(1+J634)^(7/365)-1</f>
        <v>1.2156758931634037E-3</v>
      </c>
      <c r="N634" s="7">
        <f>(1+J634)^(1/12)-1</f>
        <v>5.2931524516850459E-3</v>
      </c>
      <c r="O634" s="7">
        <f>(1+J634)^(1/4)-1</f>
        <v>1.5963658044387596E-2</v>
      </c>
      <c r="P634" s="7">
        <f>(1+J634)^(1/2)-1</f>
        <v>3.2182154466933177E-2</v>
      </c>
      <c r="Q634" s="7">
        <f>(1+J634)^(1/1)-1</f>
        <v>6.5399999999999903E-2</v>
      </c>
    </row>
    <row r="635" spans="1:17" hidden="1" x14ac:dyDescent="0.25">
      <c r="A635" s="2" t="s">
        <v>15</v>
      </c>
      <c r="B635" s="2">
        <v>42419</v>
      </c>
      <c r="C635" s="3">
        <v>40724</v>
      </c>
      <c r="D635" s="2" t="s">
        <v>701</v>
      </c>
      <c r="E635" s="3">
        <v>40751</v>
      </c>
      <c r="F635" s="2">
        <v>5.1400000000000001E-2</v>
      </c>
      <c r="G635" s="2">
        <v>42419</v>
      </c>
      <c r="H635" s="5">
        <v>40724</v>
      </c>
      <c r="I635" s="5">
        <v>40751</v>
      </c>
      <c r="J635" s="7">
        <v>5.1400000000000001E-2</v>
      </c>
      <c r="K635" s="7">
        <v>5.1400000000000001E-2</v>
      </c>
      <c r="L635" s="7">
        <f>(1+J635)^(1/365)-1</f>
        <v>1.3733164667040221E-4</v>
      </c>
      <c r="M635" s="7">
        <f>(1+J635)^(7/365)-1</f>
        <v>9.617176769622926E-4</v>
      </c>
      <c r="N635" s="7">
        <f>(1+J635)^(1/12)-1</f>
        <v>4.1856194553282489E-3</v>
      </c>
      <c r="O635" s="7">
        <f>(1+J635)^(1/4)-1</f>
        <v>1.2609489926243445E-2</v>
      </c>
      <c r="P635" s="7">
        <f>(1+J635)^(1/2)-1</f>
        <v>2.5377979088687219E-2</v>
      </c>
      <c r="Q635" s="7">
        <f>(1+J635)^(1/1)-1</f>
        <v>5.1400000000000112E-2</v>
      </c>
    </row>
    <row r="636" spans="1:17" hidden="1" x14ac:dyDescent="0.25">
      <c r="A636" s="2" t="s">
        <v>15</v>
      </c>
      <c r="B636" s="2">
        <v>55399</v>
      </c>
      <c r="C636" s="3">
        <v>40729</v>
      </c>
      <c r="D636" s="2" t="s">
        <v>701</v>
      </c>
      <c r="E636" s="3">
        <v>40756</v>
      </c>
      <c r="F636" s="2">
        <v>5.6500000000000002E-2</v>
      </c>
      <c r="G636" s="2">
        <v>55399</v>
      </c>
      <c r="H636" s="5">
        <v>40729</v>
      </c>
      <c r="I636" s="5">
        <v>40756</v>
      </c>
      <c r="J636" s="7">
        <v>5.6500000000000002E-2</v>
      </c>
      <c r="K636" s="7">
        <v>5.6500000000000002E-2</v>
      </c>
      <c r="L636" s="7">
        <f>(1+J636)^(1/365)-1</f>
        <v>1.505909488401791E-4</v>
      </c>
      <c r="M636" s="7">
        <f>(1+J636)^(7/365)-1</f>
        <v>1.0546129917379243E-3</v>
      </c>
      <c r="N636" s="7">
        <f>(1+J636)^(1/12)-1</f>
        <v>4.5906346658710628E-3</v>
      </c>
      <c r="O636" s="7">
        <f>(1+J636)^(1/4)-1</f>
        <v>1.3835222520217405E-2</v>
      </c>
      <c r="P636" s="7">
        <f>(1+J636)^(1/2)-1</f>
        <v>2.7861858422618901E-2</v>
      </c>
      <c r="Q636" s="7">
        <f>(1+J636)^(1/1)-1</f>
        <v>5.6499999999999995E-2</v>
      </c>
    </row>
    <row r="637" spans="1:17" hidden="1" x14ac:dyDescent="0.25">
      <c r="A637" s="2" t="s">
        <v>12</v>
      </c>
      <c r="B637" s="2">
        <v>27831</v>
      </c>
      <c r="C637" s="3">
        <v>40731</v>
      </c>
      <c r="D637" s="2" t="s">
        <v>690</v>
      </c>
      <c r="E637" s="3">
        <v>41094</v>
      </c>
      <c r="F637" s="2">
        <v>6.4500000000000002E-2</v>
      </c>
      <c r="G637" s="2">
        <v>27831</v>
      </c>
      <c r="H637" s="5">
        <v>40731</v>
      </c>
      <c r="I637" s="5">
        <v>41094</v>
      </c>
      <c r="J637" s="7">
        <v>6.4500000000000002E-2</v>
      </c>
      <c r="K637" s="7">
        <v>6.4500000000000002E-2</v>
      </c>
      <c r="L637" s="7">
        <f>(1+J637)^(1/365)-1</f>
        <v>1.7126180157722715E-4</v>
      </c>
      <c r="M637" s="7">
        <f>(1+J637)^(7/365)-1</f>
        <v>1.1994487295809986E-3</v>
      </c>
      <c r="N637" s="7">
        <f>(1+J637)^(1/12)-1</f>
        <v>5.2223563241342585E-3</v>
      </c>
      <c r="O637" s="7">
        <f>(1+J637)^(1/4)-1</f>
        <v>1.5749030418484411E-2</v>
      </c>
      <c r="P637" s="7">
        <f>(1+J637)^(1/2)-1</f>
        <v>3.1746092796091085E-2</v>
      </c>
      <c r="Q637" s="7">
        <f>(1+J637)^(1/1)-1</f>
        <v>6.4500000000000002E-2</v>
      </c>
    </row>
    <row r="638" spans="1:17" hidden="1" x14ac:dyDescent="0.25">
      <c r="A638" s="2" t="s">
        <v>12</v>
      </c>
      <c r="C638" s="3">
        <v>40731</v>
      </c>
      <c r="D638" s="2" t="s">
        <v>690</v>
      </c>
      <c r="E638" s="3">
        <v>41094</v>
      </c>
      <c r="F638" s="2">
        <v>6.4500000000000002E-2</v>
      </c>
      <c r="H638" s="5">
        <v>40731</v>
      </c>
      <c r="I638" s="5">
        <v>41094</v>
      </c>
      <c r="J638" s="7">
        <v>6.4500000000000002E-2</v>
      </c>
      <c r="K638" s="7">
        <v>6.4500000000000002E-2</v>
      </c>
      <c r="L638" s="7">
        <f>(1+J638)^(1/365)-1</f>
        <v>1.7126180157722715E-4</v>
      </c>
      <c r="M638" s="7">
        <f>(1+J638)^(7/365)-1</f>
        <v>1.1994487295809986E-3</v>
      </c>
      <c r="N638" s="7">
        <f>(1+J638)^(1/12)-1</f>
        <v>5.2223563241342585E-3</v>
      </c>
      <c r="O638" s="7">
        <f>(1+J638)^(1/4)-1</f>
        <v>1.5749030418484411E-2</v>
      </c>
      <c r="P638" s="7">
        <f>(1+J638)^(1/2)-1</f>
        <v>3.1746092796091085E-2</v>
      </c>
      <c r="Q638" s="7">
        <f>(1+J638)^(1/1)-1</f>
        <v>6.4500000000000002E-2</v>
      </c>
    </row>
    <row r="639" spans="1:17" hidden="1" x14ac:dyDescent="0.25">
      <c r="A639" s="2" t="s">
        <v>12</v>
      </c>
      <c r="C639" s="3">
        <v>40731</v>
      </c>
      <c r="D639" s="2" t="s">
        <v>690</v>
      </c>
      <c r="E639" s="3">
        <v>41094</v>
      </c>
      <c r="F639" s="2">
        <v>6.4500000000000002E-2</v>
      </c>
      <c r="G639" s="2">
        <v>27831</v>
      </c>
      <c r="H639" s="5">
        <v>40731</v>
      </c>
      <c r="I639" s="5">
        <v>41094</v>
      </c>
      <c r="J639" s="7">
        <v>6.4500000000000002E-2</v>
      </c>
      <c r="K639" s="7">
        <v>6.4500000000000002E-2</v>
      </c>
      <c r="L639" s="7">
        <f>(1+J639)^(1/365)-1</f>
        <v>1.7126180157722715E-4</v>
      </c>
      <c r="M639" s="7">
        <f>(1+J639)^(7/365)-1</f>
        <v>1.1994487295809986E-3</v>
      </c>
      <c r="N639" s="7">
        <f>(1+J639)^(1/12)-1</f>
        <v>5.2223563241342585E-3</v>
      </c>
      <c r="O639" s="7">
        <f>(1+J639)^(1/4)-1</f>
        <v>1.5749030418484411E-2</v>
      </c>
      <c r="P639" s="7">
        <f>(1+J639)^(1/2)-1</f>
        <v>3.1746092796091085E-2</v>
      </c>
      <c r="Q639" s="7">
        <f>(1+J639)^(1/1)-1</f>
        <v>6.4500000000000002E-2</v>
      </c>
    </row>
    <row r="640" spans="1:17" hidden="1" x14ac:dyDescent="0.25">
      <c r="A640" s="2" t="s">
        <v>15</v>
      </c>
      <c r="B640" s="2">
        <v>28980</v>
      </c>
      <c r="C640" s="3">
        <v>40736</v>
      </c>
      <c r="D640" s="2" t="s">
        <v>701</v>
      </c>
      <c r="E640" s="3">
        <v>40763</v>
      </c>
      <c r="F640" s="2">
        <v>5.4600000000000003E-2</v>
      </c>
      <c r="G640" s="2">
        <v>28980</v>
      </c>
      <c r="H640" s="5">
        <v>40736</v>
      </c>
      <c r="I640" s="5">
        <v>40763</v>
      </c>
      <c r="J640" s="7">
        <v>5.4600000000000003E-2</v>
      </c>
      <c r="K640" s="7">
        <v>5.4600000000000003E-2</v>
      </c>
      <c r="L640" s="7">
        <f>(1+J640)^(1/365)-1</f>
        <v>1.4565868422145023E-4</v>
      </c>
      <c r="M640" s="7">
        <f>(1+J640)^(7/365)-1</f>
        <v>1.020056443226558E-3</v>
      </c>
      <c r="N640" s="7">
        <f>(1+J640)^(1/12)-1</f>
        <v>4.439956538087042E-3</v>
      </c>
      <c r="O640" s="7">
        <f>(1+J640)^(1/4)-1</f>
        <v>1.3379096782255129E-2</v>
      </c>
      <c r="P640" s="7">
        <f>(1+J640)^(1/2)-1</f>
        <v>2.6937193795219416E-2</v>
      </c>
      <c r="Q640" s="7">
        <f>(1+J640)^(1/1)-1</f>
        <v>5.4599999999999982E-2</v>
      </c>
    </row>
    <row r="641" spans="1:17" hidden="1" x14ac:dyDescent="0.25">
      <c r="A641" s="2" t="s">
        <v>15</v>
      </c>
      <c r="B641" s="2">
        <v>21668</v>
      </c>
      <c r="C641" s="3">
        <v>40737</v>
      </c>
      <c r="D641" s="2" t="s">
        <v>691</v>
      </c>
      <c r="E641" s="3">
        <v>40918</v>
      </c>
      <c r="F641" s="2">
        <v>6.3600000000000004E-2</v>
      </c>
      <c r="G641" s="2">
        <v>21668</v>
      </c>
      <c r="H641" s="5">
        <v>40737</v>
      </c>
      <c r="I641" s="5">
        <v>40918</v>
      </c>
      <c r="J641" s="7">
        <v>6.3600000000000004E-2</v>
      </c>
      <c r="K641" s="7">
        <v>6.3600000000000004E-2</v>
      </c>
      <c r="L641" s="7">
        <f>(1+J641)^(1/365)-1</f>
        <v>1.6894407872247719E-4</v>
      </c>
      <c r="M641" s="7">
        <f>(1+J641)^(7/365)-1</f>
        <v>1.183208103992639E-3</v>
      </c>
      <c r="N641" s="7">
        <f>(1+J641)^(1/12)-1</f>
        <v>5.1515053074766559E-3</v>
      </c>
      <c r="O641" s="7">
        <f>(1+J641)^(1/4)-1</f>
        <v>1.5534266653911999E-2</v>
      </c>
      <c r="P641" s="7">
        <f>(1+J641)^(1/2)-1</f>
        <v>3.1309846748299064E-2</v>
      </c>
      <c r="Q641" s="7">
        <f>(1+J641)^(1/1)-1</f>
        <v>6.3600000000000101E-2</v>
      </c>
    </row>
    <row r="642" spans="1:17" hidden="1" x14ac:dyDescent="0.25">
      <c r="A642" s="2" t="s">
        <v>13</v>
      </c>
      <c r="B642" s="2">
        <v>26800</v>
      </c>
      <c r="C642" s="3">
        <v>40739</v>
      </c>
      <c r="D642" s="2" t="s">
        <v>692</v>
      </c>
      <c r="E642" s="3">
        <v>40829</v>
      </c>
      <c r="F642" s="2">
        <v>4.2200000000000001E-2</v>
      </c>
      <c r="G642" s="2">
        <v>26800</v>
      </c>
      <c r="H642" s="5">
        <v>40739</v>
      </c>
      <c r="I642" s="5">
        <v>40829</v>
      </c>
      <c r="J642" s="7">
        <v>4.2200000000000001E-2</v>
      </c>
      <c r="K642" s="7">
        <v>4.2200000000000001E-2</v>
      </c>
      <c r="L642" s="7">
        <f>(1+J642)^(1/365)-1</f>
        <v>1.1324987390737284E-4</v>
      </c>
      <c r="M642" s="7">
        <f>(1+J642)^(7/365)-1</f>
        <v>7.9301850440782751E-4</v>
      </c>
      <c r="N642" s="7">
        <f>(1+J642)^(1/12)-1</f>
        <v>3.4504276924163246E-3</v>
      </c>
      <c r="O642" s="7">
        <f>(1+J642)^(1/4)-1</f>
        <v>1.0387040509929113E-2</v>
      </c>
      <c r="P642" s="7">
        <f>(1+J642)^(1/2)-1</f>
        <v>2.0881971630413387E-2</v>
      </c>
      <c r="Q642" s="7">
        <f>(1+J642)^(1/1)-1</f>
        <v>4.2200000000000015E-2</v>
      </c>
    </row>
    <row r="643" spans="1:17" hidden="1" x14ac:dyDescent="0.25">
      <c r="A643" s="2" t="s">
        <v>19</v>
      </c>
      <c r="B643" s="2">
        <v>25825</v>
      </c>
      <c r="C643" s="3">
        <v>40746</v>
      </c>
      <c r="D643" s="2" t="s">
        <v>690</v>
      </c>
      <c r="E643" s="3">
        <v>41109</v>
      </c>
      <c r="F643" s="2">
        <v>5.9799999999999999E-2</v>
      </c>
      <c r="G643" s="2">
        <v>25825</v>
      </c>
      <c r="H643" s="5">
        <v>40746</v>
      </c>
      <c r="I643" s="5">
        <v>41109</v>
      </c>
      <c r="J643" s="7">
        <v>5.9799999999999999E-2</v>
      </c>
      <c r="K643" s="7">
        <v>5.9799999999999999E-2</v>
      </c>
      <c r="L643" s="7">
        <f>(1+J643)^(1/365)-1</f>
        <v>1.5913652683696711E-4</v>
      </c>
      <c r="M643" s="7">
        <f>(1+J643)^(7/365)-1</f>
        <v>1.1144876420503547E-3</v>
      </c>
      <c r="N643" s="7">
        <f>(1+J643)^(1/12)-1</f>
        <v>4.8517493945887669E-3</v>
      </c>
      <c r="O643" s="7">
        <f>(1+J643)^(1/4)-1</f>
        <v>1.4625980807950301E-2</v>
      </c>
      <c r="P643" s="7">
        <f>(1+J643)^(1/2)-1</f>
        <v>2.946588093049507E-2</v>
      </c>
      <c r="Q643" s="7">
        <f>(1+J643)^(1/1)-1</f>
        <v>5.9800000000000075E-2</v>
      </c>
    </row>
    <row r="644" spans="1:17" hidden="1" x14ac:dyDescent="0.25">
      <c r="A644" s="2" t="s">
        <v>19</v>
      </c>
      <c r="C644" s="3">
        <v>40746</v>
      </c>
      <c r="D644" s="2" t="s">
        <v>690</v>
      </c>
      <c r="E644" s="3">
        <v>41109</v>
      </c>
      <c r="F644" s="2">
        <v>5.9799999999999999E-2</v>
      </c>
      <c r="H644" s="5">
        <v>40746</v>
      </c>
      <c r="I644" s="5">
        <v>41109</v>
      </c>
      <c r="J644" s="7">
        <v>5.9799999999999999E-2</v>
      </c>
      <c r="K644" s="7">
        <v>5.9799999999999999E-2</v>
      </c>
      <c r="L644" s="7">
        <f>(1+J644)^(1/365)-1</f>
        <v>1.5913652683696711E-4</v>
      </c>
      <c r="M644" s="7">
        <f>(1+J644)^(7/365)-1</f>
        <v>1.1144876420503547E-3</v>
      </c>
      <c r="N644" s="7">
        <f>(1+J644)^(1/12)-1</f>
        <v>4.8517493945887669E-3</v>
      </c>
      <c r="O644" s="7">
        <f>(1+J644)^(1/4)-1</f>
        <v>1.4625980807950301E-2</v>
      </c>
      <c r="P644" s="7">
        <f>(1+J644)^(1/2)-1</f>
        <v>2.946588093049507E-2</v>
      </c>
      <c r="Q644" s="7">
        <f>(1+J644)^(1/1)-1</f>
        <v>5.9800000000000075E-2</v>
      </c>
    </row>
    <row r="645" spans="1:17" hidden="1" x14ac:dyDescent="0.25">
      <c r="A645" s="2" t="s">
        <v>19</v>
      </c>
      <c r="C645" s="3">
        <v>40746</v>
      </c>
      <c r="D645" s="2" t="s">
        <v>690</v>
      </c>
      <c r="E645" s="3">
        <v>41109</v>
      </c>
      <c r="F645" s="2">
        <v>5.9799999999999999E-2</v>
      </c>
      <c r="G645" s="2">
        <v>25825</v>
      </c>
      <c r="H645" s="5">
        <v>40746</v>
      </c>
      <c r="I645" s="5">
        <v>41109</v>
      </c>
      <c r="J645" s="7">
        <v>5.9799999999999999E-2</v>
      </c>
      <c r="K645" s="7">
        <v>5.9799999999999999E-2</v>
      </c>
      <c r="L645" s="7">
        <f>(1+J645)^(1/365)-1</f>
        <v>1.5913652683696711E-4</v>
      </c>
      <c r="M645" s="7">
        <f>(1+J645)^(7/365)-1</f>
        <v>1.1144876420503547E-3</v>
      </c>
      <c r="N645" s="7">
        <f>(1+J645)^(1/12)-1</f>
        <v>4.8517493945887669E-3</v>
      </c>
      <c r="O645" s="7">
        <f>(1+J645)^(1/4)-1</f>
        <v>1.4625980807950301E-2</v>
      </c>
      <c r="P645" s="7">
        <f>(1+J645)^(1/2)-1</f>
        <v>2.946588093049507E-2</v>
      </c>
      <c r="Q645" s="7">
        <f>(1+J645)^(1/1)-1</f>
        <v>5.9800000000000075E-2</v>
      </c>
    </row>
    <row r="646" spans="1:17" hidden="1" x14ac:dyDescent="0.25">
      <c r="A646" s="2" t="s">
        <v>15</v>
      </c>
      <c r="B646" s="2">
        <v>19938</v>
      </c>
      <c r="C646" s="3">
        <v>40749</v>
      </c>
      <c r="D646" s="2" t="s">
        <v>690</v>
      </c>
      <c r="E646" s="3">
        <v>41113</v>
      </c>
      <c r="F646" s="2">
        <v>6.3E-2</v>
      </c>
      <c r="G646" s="2">
        <v>19938</v>
      </c>
      <c r="H646" s="5">
        <v>40749</v>
      </c>
      <c r="I646" s="5">
        <v>41113</v>
      </c>
      <c r="J646" s="7">
        <v>6.3E-2</v>
      </c>
      <c r="K646" s="7">
        <v>6.3E-2</v>
      </c>
      <c r="L646" s="7">
        <f>(1+J646)^(1/365)-1</f>
        <v>1.673978433180956E-4</v>
      </c>
      <c r="M646" s="7">
        <f>(1+J646)^(7/365)-1</f>
        <v>1.1723735302298088E-3</v>
      </c>
      <c r="N646" s="7">
        <f>(1+J646)^(1/12)-1</f>
        <v>5.1042407584538374E-3</v>
      </c>
      <c r="O646" s="7">
        <f>(1+J646)^(1/4)-1</f>
        <v>1.5391015078703774E-2</v>
      </c>
      <c r="P646" s="7">
        <f>(1+J646)^(1/2)-1</f>
        <v>3.1018913502560252E-2</v>
      </c>
      <c r="Q646" s="7">
        <f>(1+J646)^(1/1)-1</f>
        <v>6.2999999999999945E-2</v>
      </c>
    </row>
    <row r="647" spans="1:17" hidden="1" x14ac:dyDescent="0.25">
      <c r="A647" s="2" t="s">
        <v>15</v>
      </c>
      <c r="B647" s="2">
        <v>49780</v>
      </c>
      <c r="C647" s="3">
        <v>40752</v>
      </c>
      <c r="D647" s="2" t="s">
        <v>692</v>
      </c>
      <c r="E647" s="3">
        <v>40842</v>
      </c>
      <c r="F647" s="2">
        <v>5.9200000000000003E-2</v>
      </c>
      <c r="G647" s="2">
        <v>49780</v>
      </c>
      <c r="H647" s="5">
        <v>40752</v>
      </c>
      <c r="I647" s="5">
        <v>40842</v>
      </c>
      <c r="J647" s="7">
        <v>5.9200000000000003E-2</v>
      </c>
      <c r="K647" s="7">
        <v>5.9200000000000003E-2</v>
      </c>
      <c r="L647" s="7">
        <f>(1+J647)^(1/365)-1</f>
        <v>1.5758476092919693E-4</v>
      </c>
      <c r="M647" s="7">
        <f>(1+J647)^(7/365)-1</f>
        <v>1.1036149555860852E-3</v>
      </c>
      <c r="N647" s="7">
        <f>(1+J647)^(1/12)-1</f>
        <v>4.8043294764150701E-3</v>
      </c>
      <c r="O647" s="7">
        <f>(1+J647)^(1/4)-1</f>
        <v>1.4482344065922303E-2</v>
      </c>
      <c r="P647" s="7">
        <f>(1+J647)^(1/2)-1</f>
        <v>2.9174426421488597E-2</v>
      </c>
      <c r="Q647" s="7">
        <f>(1+J647)^(1/1)-1</f>
        <v>5.9199999999999919E-2</v>
      </c>
    </row>
    <row r="648" spans="1:17" hidden="1" x14ac:dyDescent="0.25">
      <c r="A648" s="2" t="s">
        <v>12</v>
      </c>
      <c r="B648" s="2">
        <v>34200</v>
      </c>
      <c r="C648" s="2" t="s">
        <v>624</v>
      </c>
      <c r="D648" s="2" t="s">
        <v>698</v>
      </c>
      <c r="E648" s="2" t="s">
        <v>1161</v>
      </c>
      <c r="F648" s="2">
        <v>6.5000000000000002E-2</v>
      </c>
      <c r="G648" s="2">
        <v>12125</v>
      </c>
      <c r="H648" s="5">
        <v>40756</v>
      </c>
      <c r="I648" s="5">
        <v>41852</v>
      </c>
      <c r="J648" s="7">
        <v>6.5000000000000002E-2</v>
      </c>
      <c r="K648" s="7">
        <v>6.5000000000000002E-2</v>
      </c>
      <c r="L648" s="7">
        <f>(1+J648)^(1/365)-1</f>
        <v>1.7254858112680793E-4</v>
      </c>
      <c r="M648" s="7">
        <f>(1+J648)^(7/365)-1</f>
        <v>1.2084654809936257E-3</v>
      </c>
      <c r="N648" s="7">
        <f>(1+J648)^(1/12)-1</f>
        <v>5.2616942768477504E-3</v>
      </c>
      <c r="O648" s="7">
        <f>(1+J648)^(1/4)-1</f>
        <v>1.586828478278357E-2</v>
      </c>
      <c r="P648" s="7">
        <f>(1+J648)^(1/2)-1</f>
        <v>3.19883720275147E-2</v>
      </c>
      <c r="Q648" s="7">
        <f>(1+J648)^(1/1)-1</f>
        <v>6.4999999999999947E-2</v>
      </c>
    </row>
    <row r="649" spans="1:17" hidden="1" x14ac:dyDescent="0.25">
      <c r="A649" s="2" t="s">
        <v>12</v>
      </c>
      <c r="B649" s="2">
        <v>22035</v>
      </c>
      <c r="C649" s="3">
        <v>40759</v>
      </c>
      <c r="D649" s="2" t="s">
        <v>690</v>
      </c>
      <c r="E649" s="3">
        <v>41122</v>
      </c>
      <c r="F649" s="2">
        <v>6.0100000000000001E-2</v>
      </c>
      <c r="G649" s="2">
        <v>22035</v>
      </c>
      <c r="H649" s="5">
        <v>40759</v>
      </c>
      <c r="I649" s="5">
        <v>41122</v>
      </c>
      <c r="J649" s="7">
        <v>6.0100000000000001E-2</v>
      </c>
      <c r="K649" s="7">
        <v>6.0100000000000001E-2</v>
      </c>
      <c r="L649" s="7">
        <f>(1+J649)^(1/365)-1</f>
        <v>1.5991208127785761E-4</v>
      </c>
      <c r="M649" s="7">
        <f>(1+J649)^(7/365)-1</f>
        <v>1.1199217214399315E-3</v>
      </c>
      <c r="N649" s="7">
        <f>(1+J649)^(1/12)-1</f>
        <v>4.8754501259069549E-3</v>
      </c>
      <c r="O649" s="7">
        <f>(1+J649)^(1/4)-1</f>
        <v>1.4697776309028798E-2</v>
      </c>
      <c r="P649" s="7">
        <f>(1+J649)^(1/2)-1</f>
        <v>2.9611577246487775E-2</v>
      </c>
      <c r="Q649" s="7">
        <f>(1+J649)^(1/1)-1</f>
        <v>6.0100000000000042E-2</v>
      </c>
    </row>
    <row r="650" spans="1:17" hidden="1" x14ac:dyDescent="0.25">
      <c r="A650" s="2" t="s">
        <v>12</v>
      </c>
      <c r="C650" s="3">
        <v>40759</v>
      </c>
      <c r="D650" s="2" t="s">
        <v>690</v>
      </c>
      <c r="E650" s="3">
        <v>41122</v>
      </c>
      <c r="F650" s="2">
        <v>6.0100000000000001E-2</v>
      </c>
      <c r="H650" s="5">
        <v>40759</v>
      </c>
      <c r="I650" s="5">
        <v>41122</v>
      </c>
      <c r="J650" s="7">
        <v>6.0100000000000001E-2</v>
      </c>
      <c r="K650" s="7">
        <v>6.0100000000000001E-2</v>
      </c>
      <c r="L650" s="7">
        <f>(1+J650)^(1/365)-1</f>
        <v>1.5991208127785761E-4</v>
      </c>
      <c r="M650" s="7">
        <f>(1+J650)^(7/365)-1</f>
        <v>1.1199217214399315E-3</v>
      </c>
      <c r="N650" s="7">
        <f>(1+J650)^(1/12)-1</f>
        <v>4.8754501259069549E-3</v>
      </c>
      <c r="O650" s="7">
        <f>(1+J650)^(1/4)-1</f>
        <v>1.4697776309028798E-2</v>
      </c>
      <c r="P650" s="7">
        <f>(1+J650)^(1/2)-1</f>
        <v>2.9611577246487775E-2</v>
      </c>
      <c r="Q650" s="7">
        <f>(1+J650)^(1/1)-1</f>
        <v>6.0100000000000042E-2</v>
      </c>
    </row>
    <row r="651" spans="1:17" hidden="1" x14ac:dyDescent="0.25">
      <c r="A651" s="2" t="s">
        <v>12</v>
      </c>
      <c r="C651" s="3">
        <v>40759</v>
      </c>
      <c r="D651" s="2" t="s">
        <v>690</v>
      </c>
      <c r="E651" s="3">
        <v>41122</v>
      </c>
      <c r="F651" s="2">
        <v>6.0100000000000001E-2</v>
      </c>
      <c r="G651" s="2">
        <v>22035</v>
      </c>
      <c r="H651" s="5">
        <v>40759</v>
      </c>
      <c r="I651" s="5">
        <v>41122</v>
      </c>
      <c r="J651" s="7">
        <v>6.0100000000000001E-2</v>
      </c>
      <c r="K651" s="7">
        <v>6.0100000000000001E-2</v>
      </c>
      <c r="L651" s="7">
        <f>(1+J651)^(1/365)-1</f>
        <v>1.5991208127785761E-4</v>
      </c>
      <c r="M651" s="7">
        <f>(1+J651)^(7/365)-1</f>
        <v>1.1199217214399315E-3</v>
      </c>
      <c r="N651" s="7">
        <f>(1+J651)^(1/12)-1</f>
        <v>4.8754501259069549E-3</v>
      </c>
      <c r="O651" s="7">
        <f>(1+J651)^(1/4)-1</f>
        <v>1.4697776309028798E-2</v>
      </c>
      <c r="P651" s="7">
        <f>(1+J651)^(1/2)-1</f>
        <v>2.9611577246487775E-2</v>
      </c>
      <c r="Q651" s="7">
        <f>(1+J651)^(1/1)-1</f>
        <v>6.0100000000000042E-2</v>
      </c>
    </row>
    <row r="652" spans="1:17" hidden="1" x14ac:dyDescent="0.25">
      <c r="A652" s="2" t="s">
        <v>15</v>
      </c>
      <c r="B652" s="2">
        <v>29111</v>
      </c>
      <c r="C652" s="3">
        <v>40764</v>
      </c>
      <c r="D652" s="2" t="s">
        <v>701</v>
      </c>
      <c r="E652" s="3">
        <v>40791</v>
      </c>
      <c r="F652" s="2">
        <v>5.4600000000000003E-2</v>
      </c>
      <c r="G652" s="2">
        <v>29111</v>
      </c>
      <c r="H652" s="5">
        <v>40764</v>
      </c>
      <c r="I652" s="5">
        <v>40791</v>
      </c>
      <c r="J652" s="7">
        <v>5.4600000000000003E-2</v>
      </c>
      <c r="K652" s="7">
        <v>5.4600000000000003E-2</v>
      </c>
      <c r="L652" s="7">
        <f>(1+J652)^(1/365)-1</f>
        <v>1.4565868422145023E-4</v>
      </c>
      <c r="M652" s="7">
        <f>(1+J652)^(7/365)-1</f>
        <v>1.020056443226558E-3</v>
      </c>
      <c r="N652" s="7">
        <f>(1+J652)^(1/12)-1</f>
        <v>4.439956538087042E-3</v>
      </c>
      <c r="O652" s="7">
        <f>(1+J652)^(1/4)-1</f>
        <v>1.3379096782255129E-2</v>
      </c>
      <c r="P652" s="7">
        <f>(1+J652)^(1/2)-1</f>
        <v>2.6937193795219416E-2</v>
      </c>
      <c r="Q652" s="7">
        <f>(1+J652)^(1/1)-1</f>
        <v>5.4599999999999982E-2</v>
      </c>
    </row>
    <row r="653" spans="1:17" hidden="1" x14ac:dyDescent="0.25">
      <c r="A653" s="2" t="s">
        <v>12</v>
      </c>
      <c r="B653" s="2">
        <v>34200</v>
      </c>
      <c r="C653" s="3">
        <v>40773</v>
      </c>
      <c r="D653" s="2" t="s">
        <v>698</v>
      </c>
      <c r="E653" s="3">
        <v>41869</v>
      </c>
      <c r="F653" s="2">
        <v>6.5000000000000002E-2</v>
      </c>
      <c r="G653" s="2">
        <v>12125</v>
      </c>
      <c r="H653" s="5">
        <v>40773</v>
      </c>
      <c r="I653" s="5">
        <v>41869</v>
      </c>
      <c r="J653" s="7">
        <v>6.5000000000000002E-2</v>
      </c>
      <c r="K653" s="7">
        <v>6.5000000000000002E-2</v>
      </c>
      <c r="L653" s="7">
        <f>(1+J653)^(1/365)-1</f>
        <v>1.7254858112680793E-4</v>
      </c>
      <c r="M653" s="7">
        <f>(1+J653)^(7/365)-1</f>
        <v>1.2084654809936257E-3</v>
      </c>
      <c r="N653" s="7">
        <f>(1+J653)^(1/12)-1</f>
        <v>5.2616942768477504E-3</v>
      </c>
      <c r="O653" s="7">
        <f>(1+J653)^(1/4)-1</f>
        <v>1.586828478278357E-2</v>
      </c>
      <c r="P653" s="7">
        <f>(1+J653)^(1/2)-1</f>
        <v>3.19883720275147E-2</v>
      </c>
      <c r="Q653" s="7">
        <f>(1+J653)^(1/1)-1</f>
        <v>6.4999999999999947E-2</v>
      </c>
    </row>
    <row r="654" spans="1:17" hidden="1" x14ac:dyDescent="0.25">
      <c r="A654" s="2" t="s">
        <v>12</v>
      </c>
      <c r="B654" s="2">
        <v>34200</v>
      </c>
      <c r="C654" s="3">
        <v>40773</v>
      </c>
      <c r="D654" s="2" t="s">
        <v>698</v>
      </c>
      <c r="E654" s="3">
        <v>41869</v>
      </c>
      <c r="F654" s="2">
        <v>6.5000000000000002E-2</v>
      </c>
      <c r="G654" s="2">
        <v>34200</v>
      </c>
      <c r="H654" s="5">
        <v>40773</v>
      </c>
      <c r="I654" s="5">
        <v>41869</v>
      </c>
      <c r="J654" s="7">
        <v>6.5000000000000002E-2</v>
      </c>
      <c r="K654" s="7">
        <v>6.5000000000000002E-2</v>
      </c>
      <c r="L654" s="7">
        <f>(1+J654)^(1/365)-1</f>
        <v>1.7254858112680793E-4</v>
      </c>
      <c r="M654" s="7">
        <f>(1+J654)^(7/365)-1</f>
        <v>1.2084654809936257E-3</v>
      </c>
      <c r="N654" s="7">
        <f>(1+J654)^(1/12)-1</f>
        <v>5.2616942768477504E-3</v>
      </c>
      <c r="O654" s="7">
        <f>(1+J654)^(1/4)-1</f>
        <v>1.586828478278357E-2</v>
      </c>
      <c r="P654" s="7">
        <f>(1+J654)^(1/2)-1</f>
        <v>3.19883720275147E-2</v>
      </c>
      <c r="Q654" s="7">
        <f>(1+J654)^(1/1)-1</f>
        <v>6.4999999999999947E-2</v>
      </c>
    </row>
    <row r="655" spans="1:17" hidden="1" x14ac:dyDescent="0.25">
      <c r="A655" s="2" t="s">
        <v>19</v>
      </c>
      <c r="B655" s="2">
        <v>25175</v>
      </c>
      <c r="C655" s="3">
        <v>40773</v>
      </c>
      <c r="D655" s="2" t="s">
        <v>690</v>
      </c>
      <c r="E655" s="3">
        <v>41136</v>
      </c>
      <c r="F655" s="2">
        <v>5.8999999999999997E-2</v>
      </c>
      <c r="G655" s="2">
        <v>25175</v>
      </c>
      <c r="H655" s="5">
        <v>40773</v>
      </c>
      <c r="I655" s="5">
        <v>41136</v>
      </c>
      <c r="J655" s="7">
        <v>5.8999999999999997E-2</v>
      </c>
      <c r="K655" s="7">
        <v>5.8999999999999997E-2</v>
      </c>
      <c r="L655" s="7">
        <f>(1+J655)^(1/365)-1</f>
        <v>1.5706731081777114E-4</v>
      </c>
      <c r="M655" s="7">
        <f>(1+J655)^(7/365)-1</f>
        <v>1.0999893843082198E-3</v>
      </c>
      <c r="N655" s="7">
        <f>(1+J655)^(1/12)-1</f>
        <v>4.7885173650881185E-3</v>
      </c>
      <c r="O655" s="7">
        <f>(1+J655)^(1/4)-1</f>
        <v>1.4434451591148756E-2</v>
      </c>
      <c r="P655" s="7">
        <f>(1+J655)^(1/2)-1</f>
        <v>2.9077256575034793E-2</v>
      </c>
      <c r="Q655" s="7">
        <f>(1+J655)^(1/1)-1</f>
        <v>5.8999999999999941E-2</v>
      </c>
    </row>
    <row r="656" spans="1:17" hidden="1" x14ac:dyDescent="0.25">
      <c r="A656" s="2" t="s">
        <v>12</v>
      </c>
      <c r="C656" s="3">
        <v>40773</v>
      </c>
      <c r="D656" s="2" t="s">
        <v>698</v>
      </c>
      <c r="E656" s="3">
        <v>41869</v>
      </c>
      <c r="F656" s="2">
        <v>6.5000000000000002E-2</v>
      </c>
      <c r="H656" s="5">
        <v>40773</v>
      </c>
      <c r="I656" s="5">
        <v>41869</v>
      </c>
      <c r="J656" s="7">
        <v>6.5000000000000002E-2</v>
      </c>
      <c r="K656" s="7">
        <v>6.5000000000000002E-2</v>
      </c>
      <c r="L656" s="7">
        <f>(1+J656)^(1/365)-1</f>
        <v>1.7254858112680793E-4</v>
      </c>
      <c r="M656" s="7">
        <f>(1+J656)^(7/365)-1</f>
        <v>1.2084654809936257E-3</v>
      </c>
      <c r="N656" s="7">
        <f>(1+J656)^(1/12)-1</f>
        <v>5.2616942768477504E-3</v>
      </c>
      <c r="O656" s="7">
        <f>(1+J656)^(1/4)-1</f>
        <v>1.586828478278357E-2</v>
      </c>
      <c r="P656" s="7">
        <f>(1+J656)^(1/2)-1</f>
        <v>3.19883720275147E-2</v>
      </c>
      <c r="Q656" s="7">
        <f>(1+J656)^(1/1)-1</f>
        <v>6.4999999999999947E-2</v>
      </c>
    </row>
    <row r="657" spans="1:17" hidden="1" x14ac:dyDescent="0.25">
      <c r="A657" s="2" t="s">
        <v>12</v>
      </c>
      <c r="B657" s="2">
        <v>34200</v>
      </c>
      <c r="C657" s="3">
        <v>40773</v>
      </c>
      <c r="D657" s="2" t="s">
        <v>698</v>
      </c>
      <c r="E657" s="3">
        <v>41869</v>
      </c>
      <c r="F657" s="2">
        <v>6.5000000000000002E-2</v>
      </c>
      <c r="G657" s="2">
        <v>23510</v>
      </c>
      <c r="H657" s="5">
        <v>40773</v>
      </c>
      <c r="I657" s="5">
        <v>41869</v>
      </c>
      <c r="J657" s="7">
        <v>6.5000000000000002E-2</v>
      </c>
      <c r="K657" s="7">
        <v>6.5000000000000002E-2</v>
      </c>
      <c r="L657" s="7">
        <f>(1+J657)^(1/365)-1</f>
        <v>1.7254858112680793E-4</v>
      </c>
      <c r="M657" s="7">
        <f>(1+J657)^(7/365)-1</f>
        <v>1.2084654809936257E-3</v>
      </c>
      <c r="N657" s="7">
        <f>(1+J657)^(1/12)-1</f>
        <v>5.2616942768477504E-3</v>
      </c>
      <c r="O657" s="7">
        <f>(1+J657)^(1/4)-1</f>
        <v>1.586828478278357E-2</v>
      </c>
      <c r="P657" s="7">
        <f>(1+J657)^(1/2)-1</f>
        <v>3.19883720275147E-2</v>
      </c>
      <c r="Q657" s="7">
        <f>(1+J657)^(1/1)-1</f>
        <v>6.4999999999999947E-2</v>
      </c>
    </row>
    <row r="658" spans="1:17" hidden="1" x14ac:dyDescent="0.25">
      <c r="A658" s="2" t="s">
        <v>19</v>
      </c>
      <c r="C658" s="3">
        <v>40773</v>
      </c>
      <c r="D658" s="2" t="s">
        <v>690</v>
      </c>
      <c r="E658" s="3">
        <v>41136</v>
      </c>
      <c r="F658" s="2">
        <v>5.8999999999999997E-2</v>
      </c>
      <c r="H658" s="5">
        <v>40773</v>
      </c>
      <c r="I658" s="5">
        <v>41136</v>
      </c>
      <c r="J658" s="7">
        <v>5.8999999999999997E-2</v>
      </c>
      <c r="K658" s="7">
        <v>5.8999999999999997E-2</v>
      </c>
      <c r="L658" s="7">
        <f>(1+J658)^(1/365)-1</f>
        <v>1.5706731081777114E-4</v>
      </c>
      <c r="M658" s="7">
        <f>(1+J658)^(7/365)-1</f>
        <v>1.0999893843082198E-3</v>
      </c>
      <c r="N658" s="7">
        <f>(1+J658)^(1/12)-1</f>
        <v>4.7885173650881185E-3</v>
      </c>
      <c r="O658" s="7">
        <f>(1+J658)^(1/4)-1</f>
        <v>1.4434451591148756E-2</v>
      </c>
      <c r="P658" s="7">
        <f>(1+J658)^(1/2)-1</f>
        <v>2.9077256575034793E-2</v>
      </c>
      <c r="Q658" s="7">
        <f>(1+J658)^(1/1)-1</f>
        <v>5.8999999999999941E-2</v>
      </c>
    </row>
    <row r="659" spans="1:17" hidden="1" x14ac:dyDescent="0.25">
      <c r="A659" s="2" t="s">
        <v>15</v>
      </c>
      <c r="B659" s="2">
        <v>34200</v>
      </c>
      <c r="C659" s="3">
        <v>40773</v>
      </c>
      <c r="D659" s="2" t="s">
        <v>698</v>
      </c>
      <c r="E659" s="3">
        <v>41869</v>
      </c>
      <c r="F659" s="2">
        <v>6.5000000000000002E-2</v>
      </c>
      <c r="G659" s="2">
        <v>34200</v>
      </c>
      <c r="H659" s="5">
        <v>40773</v>
      </c>
      <c r="I659" s="5">
        <v>41869</v>
      </c>
      <c r="J659" s="7">
        <v>6.5000000000000002E-2</v>
      </c>
      <c r="K659" s="7">
        <v>6.5000000000000002E-2</v>
      </c>
      <c r="L659" s="7">
        <f>(1+J659)^(1/365)-1</f>
        <v>1.7254858112680793E-4</v>
      </c>
      <c r="M659" s="7">
        <f>(1+J659)^(7/365)-1</f>
        <v>1.2084654809936257E-3</v>
      </c>
      <c r="N659" s="7">
        <f>(1+J659)^(1/12)-1</f>
        <v>5.2616942768477504E-3</v>
      </c>
      <c r="O659" s="7">
        <f>(1+J659)^(1/4)-1</f>
        <v>1.586828478278357E-2</v>
      </c>
      <c r="P659" s="7">
        <f>(1+J659)^(1/2)-1</f>
        <v>3.19883720275147E-2</v>
      </c>
      <c r="Q659" s="7">
        <f>(1+J659)^(1/1)-1</f>
        <v>6.4999999999999947E-2</v>
      </c>
    </row>
    <row r="660" spans="1:17" hidden="1" x14ac:dyDescent="0.25">
      <c r="A660" s="2" t="s">
        <v>19</v>
      </c>
      <c r="C660" s="3">
        <v>40773</v>
      </c>
      <c r="D660" s="2" t="s">
        <v>690</v>
      </c>
      <c r="E660" s="3">
        <v>41136</v>
      </c>
      <c r="F660" s="2">
        <v>5.8999999999999997E-2</v>
      </c>
      <c r="G660" s="2">
        <v>25175</v>
      </c>
      <c r="H660" s="5">
        <v>40773</v>
      </c>
      <c r="I660" s="5">
        <v>41136</v>
      </c>
      <c r="J660" s="7">
        <v>5.8999999999999997E-2</v>
      </c>
      <c r="K660" s="7">
        <v>5.8999999999999997E-2</v>
      </c>
      <c r="L660" s="7">
        <f>(1+J660)^(1/365)-1</f>
        <v>1.5706731081777114E-4</v>
      </c>
      <c r="M660" s="7">
        <f>(1+J660)^(7/365)-1</f>
        <v>1.0999893843082198E-3</v>
      </c>
      <c r="N660" s="7">
        <f>(1+J660)^(1/12)-1</f>
        <v>4.7885173650881185E-3</v>
      </c>
      <c r="O660" s="7">
        <f>(1+J660)^(1/4)-1</f>
        <v>1.4434451591148756E-2</v>
      </c>
      <c r="P660" s="7">
        <f>(1+J660)^(1/2)-1</f>
        <v>2.9077256575034793E-2</v>
      </c>
      <c r="Q660" s="7">
        <f>(1+J660)^(1/1)-1</f>
        <v>5.8999999999999941E-2</v>
      </c>
    </row>
    <row r="661" spans="1:17" hidden="1" x14ac:dyDescent="0.25">
      <c r="A661" s="2" t="s">
        <v>15</v>
      </c>
      <c r="B661" s="2">
        <v>46905</v>
      </c>
      <c r="C661" s="3">
        <v>40774</v>
      </c>
      <c r="D661" s="2" t="s">
        <v>691</v>
      </c>
      <c r="E661" s="3">
        <v>40955</v>
      </c>
      <c r="F661" s="2">
        <v>5.9400000000000001E-2</v>
      </c>
      <c r="G661" s="2">
        <v>46905</v>
      </c>
      <c r="H661" s="5">
        <v>40774</v>
      </c>
      <c r="I661" s="5">
        <v>40955</v>
      </c>
      <c r="J661" s="7">
        <v>5.9400000000000001E-2</v>
      </c>
      <c r="K661" s="7">
        <v>5.9400000000000001E-2</v>
      </c>
      <c r="L661" s="7">
        <f>(1+J661)^(1/365)-1</f>
        <v>1.5810211361189097E-4</v>
      </c>
      <c r="M661" s="7">
        <f>(1+J661)^(7/365)-1</f>
        <v>1.1072398554683449E-3</v>
      </c>
      <c r="N661" s="7">
        <f>(1+J661)^(1/12)-1</f>
        <v>4.8201388511142085E-3</v>
      </c>
      <c r="O661" s="7">
        <f>(1+J661)^(1/4)-1</f>
        <v>1.4530229758820346E-2</v>
      </c>
      <c r="P661" s="7">
        <f>(1+J661)^(1/2)-1</f>
        <v>2.9271587094484852E-2</v>
      </c>
      <c r="Q661" s="7">
        <f>(1+J661)^(1/1)-1</f>
        <v>5.9399999999999897E-2</v>
      </c>
    </row>
    <row r="662" spans="1:17" hidden="1" x14ac:dyDescent="0.25">
      <c r="A662" s="2" t="s">
        <v>15</v>
      </c>
      <c r="B662" s="2">
        <v>2726</v>
      </c>
      <c r="C662" s="3">
        <v>40777</v>
      </c>
      <c r="D662" s="2" t="s">
        <v>691</v>
      </c>
      <c r="E662" s="3">
        <v>40958</v>
      </c>
      <c r="F662" s="2">
        <v>0.06</v>
      </c>
      <c r="G662" s="2">
        <v>2726</v>
      </c>
      <c r="H662" s="5">
        <v>40777</v>
      </c>
      <c r="I662" s="5">
        <v>40958</v>
      </c>
      <c r="J662" s="7">
        <v>0.06</v>
      </c>
      <c r="K662" s="7">
        <v>0.06</v>
      </c>
      <c r="L662" s="7">
        <f>(1+J662)^(1/365)-1</f>
        <v>1.5965358745284597E-4</v>
      </c>
      <c r="M662" s="7">
        <f>(1+J662)^(7/365)-1</f>
        <v>1.1181105292519256E-3</v>
      </c>
      <c r="N662" s="7">
        <f>(1+J662)^(1/12)-1</f>
        <v>4.8675505653430484E-3</v>
      </c>
      <c r="O662" s="7">
        <f>(1+J662)^(1/4)-1</f>
        <v>1.4673846168659299E-2</v>
      </c>
      <c r="P662" s="7">
        <f>(1+J662)^(1/2)-1</f>
        <v>2.9563014098699991E-2</v>
      </c>
      <c r="Q662" s="7">
        <f>(1+J662)^(1/1)-1</f>
        <v>6.0000000000000053E-2</v>
      </c>
    </row>
    <row r="663" spans="1:17" hidden="1" x14ac:dyDescent="0.25">
      <c r="A663" s="2" t="s">
        <v>15</v>
      </c>
      <c r="B663" s="2">
        <v>23320</v>
      </c>
      <c r="C663" s="3">
        <v>40779</v>
      </c>
      <c r="D663" s="2" t="s">
        <v>692</v>
      </c>
      <c r="E663" s="3">
        <v>40869</v>
      </c>
      <c r="F663" s="2">
        <v>6.3E-2</v>
      </c>
      <c r="G663" s="2">
        <v>23320</v>
      </c>
      <c r="H663" s="5">
        <v>40779</v>
      </c>
      <c r="I663" s="5">
        <v>40869</v>
      </c>
      <c r="J663" s="7">
        <v>6.3E-2</v>
      </c>
      <c r="K663" s="7">
        <v>6.3E-2</v>
      </c>
      <c r="L663" s="7">
        <f>(1+J663)^(1/365)-1</f>
        <v>1.673978433180956E-4</v>
      </c>
      <c r="M663" s="7">
        <f>(1+J663)^(7/365)-1</f>
        <v>1.1723735302298088E-3</v>
      </c>
      <c r="N663" s="7">
        <f>(1+J663)^(1/12)-1</f>
        <v>5.1042407584538374E-3</v>
      </c>
      <c r="O663" s="7">
        <f>(1+J663)^(1/4)-1</f>
        <v>1.5391015078703774E-2</v>
      </c>
      <c r="P663" s="7">
        <f>(1+J663)^(1/2)-1</f>
        <v>3.1018913502560252E-2</v>
      </c>
      <c r="Q663" s="7">
        <f>(1+J663)^(1/1)-1</f>
        <v>6.2999999999999945E-2</v>
      </c>
    </row>
    <row r="664" spans="1:17" hidden="1" x14ac:dyDescent="0.25">
      <c r="A664" s="2" t="s">
        <v>15</v>
      </c>
      <c r="B664" s="2">
        <v>42974</v>
      </c>
      <c r="C664" s="3">
        <v>40780</v>
      </c>
      <c r="D664" s="2" t="s">
        <v>701</v>
      </c>
      <c r="E664" s="3">
        <v>40807</v>
      </c>
      <c r="F664" s="2">
        <v>5.1400000000000001E-2</v>
      </c>
      <c r="G664" s="2">
        <v>42974</v>
      </c>
      <c r="H664" s="5">
        <v>40780</v>
      </c>
      <c r="I664" s="5">
        <v>40807</v>
      </c>
      <c r="J664" s="7">
        <v>5.1400000000000001E-2</v>
      </c>
      <c r="K664" s="7">
        <v>5.1400000000000001E-2</v>
      </c>
      <c r="L664" s="7">
        <f>(1+J664)^(1/365)-1</f>
        <v>1.3733164667040221E-4</v>
      </c>
      <c r="M664" s="7">
        <f>(1+J664)^(7/365)-1</f>
        <v>9.617176769622926E-4</v>
      </c>
      <c r="N664" s="7">
        <f>(1+J664)^(1/12)-1</f>
        <v>4.1856194553282489E-3</v>
      </c>
      <c r="O664" s="7">
        <f>(1+J664)^(1/4)-1</f>
        <v>1.2609489926243445E-2</v>
      </c>
      <c r="P664" s="7">
        <f>(1+J664)^(1/2)-1</f>
        <v>2.5377979088687219E-2</v>
      </c>
      <c r="Q664" s="7">
        <f>(1+J664)^(1/1)-1</f>
        <v>5.1400000000000112E-2</v>
      </c>
    </row>
    <row r="665" spans="1:17" hidden="1" x14ac:dyDescent="0.25">
      <c r="A665" s="2" t="s">
        <v>15</v>
      </c>
      <c r="B665" s="2">
        <v>55912</v>
      </c>
      <c r="C665" s="3">
        <v>40785</v>
      </c>
      <c r="D665" s="2" t="s">
        <v>701</v>
      </c>
      <c r="E665" s="3">
        <v>40812</v>
      </c>
      <c r="F665" s="2">
        <v>6.3E-2</v>
      </c>
      <c r="G665" s="2">
        <v>55912</v>
      </c>
      <c r="H665" s="5">
        <v>40785</v>
      </c>
      <c r="I665" s="5">
        <v>40812</v>
      </c>
      <c r="J665" s="7">
        <v>6.3E-2</v>
      </c>
      <c r="K665" s="7">
        <v>6.3E-2</v>
      </c>
      <c r="L665" s="7">
        <f>(1+J665)^(1/365)-1</f>
        <v>1.673978433180956E-4</v>
      </c>
      <c r="M665" s="7">
        <f>(1+J665)^(7/365)-1</f>
        <v>1.1723735302298088E-3</v>
      </c>
      <c r="N665" s="7">
        <f>(1+J665)^(1/12)-1</f>
        <v>5.1042407584538374E-3</v>
      </c>
      <c r="O665" s="7">
        <f>(1+J665)^(1/4)-1</f>
        <v>1.5391015078703774E-2</v>
      </c>
      <c r="P665" s="7">
        <f>(1+J665)^(1/2)-1</f>
        <v>3.1018913502560252E-2</v>
      </c>
      <c r="Q665" s="7">
        <f>(1+J665)^(1/1)-1</f>
        <v>6.2999999999999945E-2</v>
      </c>
    </row>
    <row r="666" spans="1:17" hidden="1" x14ac:dyDescent="0.25">
      <c r="A666" s="2" t="s">
        <v>15</v>
      </c>
      <c r="B666" s="2">
        <v>160236</v>
      </c>
      <c r="C666" s="2" t="s">
        <v>625</v>
      </c>
      <c r="D666" s="2" t="s">
        <v>695</v>
      </c>
      <c r="E666" s="2" t="s">
        <v>1162</v>
      </c>
      <c r="F666" s="2">
        <v>6.5000000000000002E-2</v>
      </c>
      <c r="G666" s="2">
        <v>77690</v>
      </c>
      <c r="H666" s="5">
        <v>40787</v>
      </c>
      <c r="I666" s="5">
        <v>42614</v>
      </c>
      <c r="J666" s="7">
        <v>6.5000000000000002E-2</v>
      </c>
      <c r="K666" s="7">
        <v>6.5000000000000002E-2</v>
      </c>
      <c r="L666" s="7">
        <f>(1+J666)^(1/365)-1</f>
        <v>1.7254858112680793E-4</v>
      </c>
      <c r="M666" s="7">
        <f>(1+J666)^(7/365)-1</f>
        <v>1.2084654809936257E-3</v>
      </c>
      <c r="N666" s="7">
        <f>(1+J666)^(1/12)-1</f>
        <v>5.2616942768477504E-3</v>
      </c>
      <c r="O666" s="7">
        <f>(1+J666)^(1/4)-1</f>
        <v>1.586828478278357E-2</v>
      </c>
      <c r="P666" s="7">
        <f>(1+J666)^(1/2)-1</f>
        <v>3.19883720275147E-2</v>
      </c>
      <c r="Q666" s="7">
        <f>(1+J666)^(1/1)-1</f>
        <v>6.4999999999999947E-2</v>
      </c>
    </row>
    <row r="667" spans="1:17" hidden="1" x14ac:dyDescent="0.25">
      <c r="A667" s="2" t="s">
        <v>15</v>
      </c>
      <c r="B667" s="2">
        <v>160236</v>
      </c>
      <c r="C667" s="2" t="s">
        <v>625</v>
      </c>
      <c r="D667" s="2" t="s">
        <v>695</v>
      </c>
      <c r="E667" s="2" t="s">
        <v>1162</v>
      </c>
      <c r="F667" s="2">
        <v>6.5000000000000002E-2</v>
      </c>
      <c r="G667" s="2">
        <v>53412</v>
      </c>
      <c r="H667" s="5">
        <v>40787</v>
      </c>
      <c r="I667" s="5">
        <v>42614</v>
      </c>
      <c r="J667" s="7">
        <v>6.5000000000000002E-2</v>
      </c>
      <c r="K667" s="7">
        <v>6.5000000000000002E-2</v>
      </c>
      <c r="L667" s="7">
        <f>(1+J667)^(1/365)-1</f>
        <v>1.7254858112680793E-4</v>
      </c>
      <c r="M667" s="7">
        <f>(1+J667)^(7/365)-1</f>
        <v>1.2084654809936257E-3</v>
      </c>
      <c r="N667" s="7">
        <f>(1+J667)^(1/12)-1</f>
        <v>5.2616942768477504E-3</v>
      </c>
      <c r="O667" s="7">
        <f>(1+J667)^(1/4)-1</f>
        <v>1.586828478278357E-2</v>
      </c>
      <c r="P667" s="7">
        <f>(1+J667)^(1/2)-1</f>
        <v>3.19883720275147E-2</v>
      </c>
      <c r="Q667" s="7">
        <f>(1+J667)^(1/1)-1</f>
        <v>6.4999999999999947E-2</v>
      </c>
    </row>
    <row r="668" spans="1:17" hidden="1" x14ac:dyDescent="0.25">
      <c r="A668" s="2" t="s">
        <v>15</v>
      </c>
      <c r="B668" s="2">
        <v>29241</v>
      </c>
      <c r="C668" s="3">
        <v>40792</v>
      </c>
      <c r="D668" s="2" t="s">
        <v>701</v>
      </c>
      <c r="E668" s="3">
        <v>40819</v>
      </c>
      <c r="F668" s="2">
        <v>5.4600000000000003E-2</v>
      </c>
      <c r="G668" s="2">
        <v>29241</v>
      </c>
      <c r="H668" s="5">
        <v>40792</v>
      </c>
      <c r="I668" s="5">
        <v>40819</v>
      </c>
      <c r="J668" s="7">
        <v>5.4600000000000003E-2</v>
      </c>
      <c r="K668" s="7">
        <v>5.4600000000000003E-2</v>
      </c>
      <c r="L668" s="7">
        <f>(1+J668)^(1/365)-1</f>
        <v>1.4565868422145023E-4</v>
      </c>
      <c r="M668" s="7">
        <f>(1+J668)^(7/365)-1</f>
        <v>1.020056443226558E-3</v>
      </c>
      <c r="N668" s="7">
        <f>(1+J668)^(1/12)-1</f>
        <v>4.439956538087042E-3</v>
      </c>
      <c r="O668" s="7">
        <f>(1+J668)^(1/4)-1</f>
        <v>1.3379096782255129E-2</v>
      </c>
      <c r="P668" s="7">
        <f>(1+J668)^(1/2)-1</f>
        <v>2.6937193795219416E-2</v>
      </c>
      <c r="Q668" s="7">
        <f>(1+J668)^(1/1)-1</f>
        <v>5.4599999999999982E-2</v>
      </c>
    </row>
    <row r="669" spans="1:17" hidden="1" x14ac:dyDescent="0.25">
      <c r="A669" s="2" t="s">
        <v>12</v>
      </c>
      <c r="B669" s="2">
        <v>22296</v>
      </c>
      <c r="C669" s="3">
        <v>40794</v>
      </c>
      <c r="D669" s="2" t="s">
        <v>690</v>
      </c>
      <c r="E669" s="3">
        <v>41157</v>
      </c>
      <c r="F669" s="2">
        <v>5.8400000000000001E-2</v>
      </c>
      <c r="G669" s="2">
        <v>22296</v>
      </c>
      <c r="H669" s="5">
        <v>40794</v>
      </c>
      <c r="I669" s="5">
        <v>41157</v>
      </c>
      <c r="J669" s="7">
        <v>5.8400000000000001E-2</v>
      </c>
      <c r="K669" s="7">
        <v>5.8400000000000001E-2</v>
      </c>
      <c r="L669" s="7">
        <f>(1+J669)^(1/365)-1</f>
        <v>1.5551437554139902E-4</v>
      </c>
      <c r="M669" s="7">
        <f>(1+J669)^(7/365)-1</f>
        <v>1.0891086395894423E-3</v>
      </c>
      <c r="N669" s="7">
        <f>(1+J669)^(1/12)-1</f>
        <v>4.7410646014303115E-3</v>
      </c>
      <c r="O669" s="7">
        <f>(1+J669)^(1/4)-1</f>
        <v>1.4290733453152793E-2</v>
      </c>
      <c r="P669" s="7">
        <f>(1+J669)^(1/2)-1</f>
        <v>2.8785691968934879E-2</v>
      </c>
      <c r="Q669" s="7">
        <f>(1+J669)^(1/1)-1</f>
        <v>5.8400000000000007E-2</v>
      </c>
    </row>
    <row r="670" spans="1:17" hidden="1" x14ac:dyDescent="0.25">
      <c r="A670" s="2" t="s">
        <v>12</v>
      </c>
      <c r="C670" s="3">
        <v>40794</v>
      </c>
      <c r="D670" s="2" t="s">
        <v>690</v>
      </c>
      <c r="E670" s="3">
        <v>41157</v>
      </c>
      <c r="F670" s="2">
        <v>5.8400000000000001E-2</v>
      </c>
      <c r="H670" s="5">
        <v>40794</v>
      </c>
      <c r="I670" s="5">
        <v>41157</v>
      </c>
      <c r="J670" s="7">
        <v>5.8400000000000001E-2</v>
      </c>
      <c r="K670" s="7">
        <v>5.8400000000000001E-2</v>
      </c>
      <c r="L670" s="7">
        <f>(1+J670)^(1/365)-1</f>
        <v>1.5551437554139902E-4</v>
      </c>
      <c r="M670" s="7">
        <f>(1+J670)^(7/365)-1</f>
        <v>1.0891086395894423E-3</v>
      </c>
      <c r="N670" s="7">
        <f>(1+J670)^(1/12)-1</f>
        <v>4.7410646014303115E-3</v>
      </c>
      <c r="O670" s="7">
        <f>(1+J670)^(1/4)-1</f>
        <v>1.4290733453152793E-2</v>
      </c>
      <c r="P670" s="7">
        <f>(1+J670)^(1/2)-1</f>
        <v>2.8785691968934879E-2</v>
      </c>
      <c r="Q670" s="7">
        <f>(1+J670)^(1/1)-1</f>
        <v>5.8400000000000007E-2</v>
      </c>
    </row>
    <row r="671" spans="1:17" hidden="1" x14ac:dyDescent="0.25">
      <c r="A671" s="2" t="s">
        <v>12</v>
      </c>
      <c r="C671" s="3">
        <v>40794</v>
      </c>
      <c r="D671" s="2" t="s">
        <v>690</v>
      </c>
      <c r="E671" s="3">
        <v>41157</v>
      </c>
      <c r="F671" s="2">
        <v>5.8400000000000001E-2</v>
      </c>
      <c r="G671" s="2">
        <v>22296</v>
      </c>
      <c r="H671" s="5">
        <v>40794</v>
      </c>
      <c r="I671" s="5">
        <v>41157</v>
      </c>
      <c r="J671" s="7">
        <v>5.8400000000000001E-2</v>
      </c>
      <c r="K671" s="7">
        <v>5.8400000000000001E-2</v>
      </c>
      <c r="L671" s="7">
        <f>(1+J671)^(1/365)-1</f>
        <v>1.5551437554139902E-4</v>
      </c>
      <c r="M671" s="7">
        <f>(1+J671)^(7/365)-1</f>
        <v>1.0891086395894423E-3</v>
      </c>
      <c r="N671" s="7">
        <f>(1+J671)^(1/12)-1</f>
        <v>4.7410646014303115E-3</v>
      </c>
      <c r="O671" s="7">
        <f>(1+J671)^(1/4)-1</f>
        <v>1.4290733453152793E-2</v>
      </c>
      <c r="P671" s="7">
        <f>(1+J671)^(1/2)-1</f>
        <v>2.8785691968934879E-2</v>
      </c>
      <c r="Q671" s="7">
        <f>(1+J671)^(1/1)-1</f>
        <v>5.8400000000000007E-2</v>
      </c>
    </row>
    <row r="672" spans="1:17" hidden="1" x14ac:dyDescent="0.25">
      <c r="A672" s="2" t="s">
        <v>15</v>
      </c>
      <c r="B672" s="2">
        <v>2798</v>
      </c>
      <c r="C672" s="3">
        <v>40798</v>
      </c>
      <c r="D672" s="2" t="s">
        <v>691</v>
      </c>
      <c r="E672" s="3">
        <v>40979</v>
      </c>
      <c r="F672" s="2">
        <v>0.06</v>
      </c>
      <c r="G672" s="2">
        <v>2798</v>
      </c>
      <c r="H672" s="5">
        <v>40798</v>
      </c>
      <c r="I672" s="5">
        <v>40979</v>
      </c>
      <c r="J672" s="7">
        <v>0.06</v>
      </c>
      <c r="K672" s="7">
        <v>0.06</v>
      </c>
      <c r="L672" s="7">
        <f>(1+J672)^(1/365)-1</f>
        <v>1.5965358745284597E-4</v>
      </c>
      <c r="M672" s="7">
        <f>(1+J672)^(7/365)-1</f>
        <v>1.1181105292519256E-3</v>
      </c>
      <c r="N672" s="7">
        <f>(1+J672)^(1/12)-1</f>
        <v>4.8675505653430484E-3</v>
      </c>
      <c r="O672" s="7">
        <f>(1+J672)^(1/4)-1</f>
        <v>1.4673846168659299E-2</v>
      </c>
      <c r="P672" s="7">
        <f>(1+J672)^(1/2)-1</f>
        <v>2.9563014098699991E-2</v>
      </c>
      <c r="Q672" s="7">
        <f>(1+J672)^(1/1)-1</f>
        <v>6.0000000000000053E-2</v>
      </c>
    </row>
    <row r="673" spans="1:17" hidden="1" x14ac:dyDescent="0.25">
      <c r="A673" s="2" t="s">
        <v>15</v>
      </c>
      <c r="B673" s="2">
        <v>40310</v>
      </c>
      <c r="C673" s="3">
        <v>40799</v>
      </c>
      <c r="D673" s="2" t="s">
        <v>692</v>
      </c>
      <c r="E673" s="3">
        <v>40889</v>
      </c>
      <c r="F673" s="2">
        <v>5.9299999999999999E-2</v>
      </c>
      <c r="G673" s="2">
        <v>40310</v>
      </c>
      <c r="H673" s="5">
        <v>40799</v>
      </c>
      <c r="I673" s="5">
        <v>40889</v>
      </c>
      <c r="J673" s="7">
        <v>5.9299999999999999E-2</v>
      </c>
      <c r="K673" s="7">
        <v>5.9299999999999999E-2</v>
      </c>
      <c r="L673" s="7">
        <f>(1+J673)^(1/365)-1</f>
        <v>1.5784344944691497E-4</v>
      </c>
      <c r="M673" s="7">
        <f>(1+J673)^(7/365)-1</f>
        <v>1.1054274894359839E-3</v>
      </c>
      <c r="N673" s="7">
        <f>(1+J673)^(1/12)-1</f>
        <v>4.8122345057812765E-3</v>
      </c>
      <c r="O673" s="7">
        <f>(1+J673)^(1/4)-1</f>
        <v>1.4506287759965764E-2</v>
      </c>
      <c r="P673" s="7">
        <f>(1+J673)^(1/2)-1</f>
        <v>2.9223007904506604E-2</v>
      </c>
      <c r="Q673" s="7">
        <f>(1+J673)^(1/1)-1</f>
        <v>5.9299999999999908E-2</v>
      </c>
    </row>
    <row r="674" spans="1:17" hidden="1" x14ac:dyDescent="0.25">
      <c r="A674" s="2" t="s">
        <v>15</v>
      </c>
      <c r="B674" s="2">
        <v>54986</v>
      </c>
      <c r="C674" s="3">
        <v>40800</v>
      </c>
      <c r="D674" s="2" t="s">
        <v>690</v>
      </c>
      <c r="E674" s="3">
        <v>41163</v>
      </c>
      <c r="F674" s="2">
        <v>6.7500000000000004E-2</v>
      </c>
      <c r="G674" s="2">
        <v>54986</v>
      </c>
      <c r="H674" s="5">
        <v>40800</v>
      </c>
      <c r="I674" s="5">
        <v>41163</v>
      </c>
      <c r="J674" s="7">
        <v>6.7500000000000004E-2</v>
      </c>
      <c r="K674" s="7">
        <v>6.7500000000000004E-2</v>
      </c>
      <c r="L674" s="7">
        <f>(1+J674)^(1/365)-1</f>
        <v>1.7897345526463049E-4</v>
      </c>
      <c r="M674" s="7">
        <f>(1+J674)^(7/365)-1</f>
        <v>1.2534870489870897E-3</v>
      </c>
      <c r="N674" s="7">
        <f>(1+J674)^(1/12)-1</f>
        <v>5.4581304569467637E-3</v>
      </c>
      <c r="O674" s="7">
        <f>(1+J674)^(1/4)-1</f>
        <v>1.6463927539286161E-2</v>
      </c>
      <c r="P674" s="7">
        <f>(1+J674)^(1/2)-1</f>
        <v>3.319891598859126E-2</v>
      </c>
      <c r="Q674" s="7">
        <f>(1+J674)^(1/1)-1</f>
        <v>6.7499999999999893E-2</v>
      </c>
    </row>
    <row r="675" spans="1:17" hidden="1" x14ac:dyDescent="0.25">
      <c r="A675" s="2" t="s">
        <v>15</v>
      </c>
      <c r="B675" s="2">
        <v>160236</v>
      </c>
      <c r="C675" s="3">
        <v>40801</v>
      </c>
      <c r="D675" s="2" t="s">
        <v>695</v>
      </c>
      <c r="E675" s="3">
        <v>42628</v>
      </c>
      <c r="F675" s="2">
        <v>6.5000000000000002E-2</v>
      </c>
      <c r="G675" s="2">
        <v>77690</v>
      </c>
      <c r="H675" s="5">
        <v>40801</v>
      </c>
      <c r="I675" s="5">
        <v>42628</v>
      </c>
      <c r="J675" s="7">
        <v>6.5000000000000002E-2</v>
      </c>
      <c r="K675" s="7">
        <v>6.5000000000000002E-2</v>
      </c>
      <c r="L675" s="7">
        <f>(1+J675)^(1/365)-1</f>
        <v>1.7254858112680793E-4</v>
      </c>
      <c r="M675" s="7">
        <f>(1+J675)^(7/365)-1</f>
        <v>1.2084654809936257E-3</v>
      </c>
      <c r="N675" s="7">
        <f>(1+J675)^(1/12)-1</f>
        <v>5.2616942768477504E-3</v>
      </c>
      <c r="O675" s="7">
        <f>(1+J675)^(1/4)-1</f>
        <v>1.586828478278357E-2</v>
      </c>
      <c r="P675" s="7">
        <f>(1+J675)^(1/2)-1</f>
        <v>3.19883720275147E-2</v>
      </c>
      <c r="Q675" s="7">
        <f>(1+J675)^(1/1)-1</f>
        <v>6.4999999999999947E-2</v>
      </c>
    </row>
    <row r="676" spans="1:17" hidden="1" x14ac:dyDescent="0.25">
      <c r="A676" s="2" t="s">
        <v>15</v>
      </c>
      <c r="B676" s="2">
        <v>160332</v>
      </c>
      <c r="C676" s="3">
        <v>40801</v>
      </c>
      <c r="D676" s="2" t="s">
        <v>695</v>
      </c>
      <c r="E676" s="3">
        <v>42620</v>
      </c>
      <c r="F676" s="2">
        <v>6.5000000000000002E-2</v>
      </c>
      <c r="G676" s="2">
        <v>160332</v>
      </c>
      <c r="H676" s="5">
        <v>40801</v>
      </c>
      <c r="I676" s="5">
        <v>42620</v>
      </c>
      <c r="J676" s="7">
        <v>6.5000000000000002E-2</v>
      </c>
      <c r="K676" s="7">
        <v>6.5000000000000002E-2</v>
      </c>
      <c r="L676" s="7">
        <f>(1+J676)^(1/365)-1</f>
        <v>1.7254858112680793E-4</v>
      </c>
      <c r="M676" s="7">
        <f>(1+J676)^(7/365)-1</f>
        <v>1.2084654809936257E-3</v>
      </c>
      <c r="N676" s="7">
        <f>(1+J676)^(1/12)-1</f>
        <v>5.2616942768477504E-3</v>
      </c>
      <c r="O676" s="7">
        <f>(1+J676)^(1/4)-1</f>
        <v>1.586828478278357E-2</v>
      </c>
      <c r="P676" s="7">
        <f>(1+J676)^(1/2)-1</f>
        <v>3.19883720275147E-2</v>
      </c>
      <c r="Q676" s="7">
        <f>(1+J676)^(1/1)-1</f>
        <v>6.4999999999999947E-2</v>
      </c>
    </row>
    <row r="677" spans="1:17" hidden="1" x14ac:dyDescent="0.25">
      <c r="A677" s="2" t="s">
        <v>15</v>
      </c>
      <c r="C677" s="3">
        <v>40801</v>
      </c>
      <c r="D677" s="2" t="s">
        <v>695</v>
      </c>
      <c r="E677" s="3">
        <v>42620</v>
      </c>
      <c r="F677" s="2">
        <v>6.5000000000000002E-2</v>
      </c>
      <c r="H677" s="5">
        <v>40801</v>
      </c>
      <c r="I677" s="5">
        <v>42620</v>
      </c>
      <c r="J677" s="7">
        <v>6.5000000000000002E-2</v>
      </c>
      <c r="K677" s="7">
        <v>6.5000000000000002E-2</v>
      </c>
      <c r="L677" s="7">
        <f>(1+J677)^(1/365)-1</f>
        <v>1.7254858112680793E-4</v>
      </c>
      <c r="M677" s="7">
        <f>(1+J677)^(7/365)-1</f>
        <v>1.2084654809936257E-3</v>
      </c>
      <c r="N677" s="7">
        <f>(1+J677)^(1/12)-1</f>
        <v>5.2616942768477504E-3</v>
      </c>
      <c r="O677" s="7">
        <f>(1+J677)^(1/4)-1</f>
        <v>1.586828478278357E-2</v>
      </c>
      <c r="P677" s="7">
        <f>(1+J677)^(1/2)-1</f>
        <v>3.19883720275147E-2</v>
      </c>
      <c r="Q677" s="7">
        <f>(1+J677)^(1/1)-1</f>
        <v>6.4999999999999947E-2</v>
      </c>
    </row>
    <row r="678" spans="1:17" hidden="1" x14ac:dyDescent="0.25">
      <c r="A678" s="2" t="s">
        <v>15</v>
      </c>
      <c r="C678" s="3">
        <v>40801</v>
      </c>
      <c r="D678" s="2" t="s">
        <v>695</v>
      </c>
      <c r="E678" s="3">
        <v>42628</v>
      </c>
      <c r="F678" s="2">
        <v>6.5000000000000002E-2</v>
      </c>
      <c r="H678" s="5">
        <v>40801</v>
      </c>
      <c r="I678" s="5">
        <v>42628</v>
      </c>
      <c r="J678" s="7">
        <v>6.5000000000000002E-2</v>
      </c>
      <c r="K678" s="7">
        <v>6.5000000000000002E-2</v>
      </c>
      <c r="L678" s="7">
        <f>(1+J678)^(1/365)-1</f>
        <v>1.7254858112680793E-4</v>
      </c>
      <c r="M678" s="7">
        <f>(1+J678)^(7/365)-1</f>
        <v>1.2084654809936257E-3</v>
      </c>
      <c r="N678" s="7">
        <f>(1+J678)^(1/12)-1</f>
        <v>5.2616942768477504E-3</v>
      </c>
      <c r="O678" s="7">
        <f>(1+J678)^(1/4)-1</f>
        <v>1.586828478278357E-2</v>
      </c>
      <c r="P678" s="7">
        <f>(1+J678)^(1/2)-1</f>
        <v>3.19883720275147E-2</v>
      </c>
      <c r="Q678" s="7">
        <f>(1+J678)^(1/1)-1</f>
        <v>6.4999999999999947E-2</v>
      </c>
    </row>
    <row r="679" spans="1:17" hidden="1" x14ac:dyDescent="0.25">
      <c r="A679" s="2" t="s">
        <v>15</v>
      </c>
      <c r="B679" s="2">
        <v>160236</v>
      </c>
      <c r="C679" s="3">
        <v>40801</v>
      </c>
      <c r="D679" s="2" t="s">
        <v>695</v>
      </c>
      <c r="E679" s="3">
        <v>42628</v>
      </c>
      <c r="F679" s="2">
        <v>6.5000000000000002E-2</v>
      </c>
      <c r="G679" s="2">
        <v>160236</v>
      </c>
      <c r="H679" s="5">
        <v>40801</v>
      </c>
      <c r="I679" s="5">
        <v>42628</v>
      </c>
      <c r="J679" s="7">
        <v>6.5000000000000002E-2</v>
      </c>
      <c r="K679" s="7">
        <v>6.5000000000000002E-2</v>
      </c>
      <c r="L679" s="7">
        <f>(1+J679)^(1/365)-1</f>
        <v>1.7254858112680793E-4</v>
      </c>
      <c r="M679" s="7">
        <f>(1+J679)^(7/365)-1</f>
        <v>1.2084654809936257E-3</v>
      </c>
      <c r="N679" s="7">
        <f>(1+J679)^(1/12)-1</f>
        <v>5.2616942768477504E-3</v>
      </c>
      <c r="O679" s="7">
        <f>(1+J679)^(1/4)-1</f>
        <v>1.586828478278357E-2</v>
      </c>
      <c r="P679" s="7">
        <f>(1+J679)^(1/2)-1</f>
        <v>3.19883720275147E-2</v>
      </c>
      <c r="Q679" s="7">
        <f>(1+J679)^(1/1)-1</f>
        <v>6.4999999999999947E-2</v>
      </c>
    </row>
    <row r="680" spans="1:17" hidden="1" x14ac:dyDescent="0.25">
      <c r="A680" s="2" t="s">
        <v>12</v>
      </c>
      <c r="B680" s="2">
        <v>160332</v>
      </c>
      <c r="C680" s="3">
        <v>40801</v>
      </c>
      <c r="D680" s="2" t="s">
        <v>695</v>
      </c>
      <c r="E680" s="3">
        <v>42620</v>
      </c>
      <c r="F680" s="2">
        <v>6.5000000000000002E-2</v>
      </c>
      <c r="G680" s="2">
        <v>160332</v>
      </c>
      <c r="H680" s="5">
        <v>40801</v>
      </c>
      <c r="I680" s="5">
        <v>42620</v>
      </c>
      <c r="J680" s="7">
        <v>6.5000000000000002E-2</v>
      </c>
      <c r="K680" s="7">
        <v>6.5000000000000002E-2</v>
      </c>
      <c r="L680" s="7">
        <f>(1+J680)^(1/365)-1</f>
        <v>1.7254858112680793E-4</v>
      </c>
      <c r="M680" s="7">
        <f>(1+J680)^(7/365)-1</f>
        <v>1.2084654809936257E-3</v>
      </c>
      <c r="N680" s="7">
        <f>(1+J680)^(1/12)-1</f>
        <v>5.2616942768477504E-3</v>
      </c>
      <c r="O680" s="7">
        <f>(1+J680)^(1/4)-1</f>
        <v>1.586828478278357E-2</v>
      </c>
      <c r="P680" s="7">
        <f>(1+J680)^(1/2)-1</f>
        <v>3.19883720275147E-2</v>
      </c>
      <c r="Q680" s="7">
        <f>(1+J680)^(1/1)-1</f>
        <v>6.4999999999999947E-2</v>
      </c>
    </row>
    <row r="681" spans="1:17" hidden="1" x14ac:dyDescent="0.25">
      <c r="A681" s="2" t="s">
        <v>19</v>
      </c>
      <c r="B681" s="2">
        <v>37220</v>
      </c>
      <c r="C681" s="3">
        <v>40802</v>
      </c>
      <c r="D681" s="2" t="s">
        <v>690</v>
      </c>
      <c r="E681" s="3">
        <v>41165</v>
      </c>
      <c r="F681" s="2">
        <v>5.8200000000000002E-2</v>
      </c>
      <c r="G681" s="2">
        <v>37220</v>
      </c>
      <c r="H681" s="5">
        <v>40802</v>
      </c>
      <c r="I681" s="5">
        <v>41165</v>
      </c>
      <c r="J681" s="7">
        <v>5.8200000000000002E-2</v>
      </c>
      <c r="K681" s="7">
        <v>5.8200000000000002E-2</v>
      </c>
      <c r="L681" s="7">
        <f>(1+J681)^(1/365)-1</f>
        <v>1.5499653534623015E-4</v>
      </c>
      <c r="M681" s="7">
        <f>(1+J681)^(7/365)-1</f>
        <v>1.085480380216497E-3</v>
      </c>
      <c r="N681" s="7">
        <f>(1+J681)^(1/12)-1</f>
        <v>4.7252415336795917E-3</v>
      </c>
      <c r="O681" s="7">
        <f>(1+J681)^(1/4)-1</f>
        <v>1.4242813828449608E-2</v>
      </c>
      <c r="P681" s="7">
        <f>(1+J681)^(1/2)-1</f>
        <v>2.8688485402651009E-2</v>
      </c>
      <c r="Q681" s="7">
        <f>(1+J681)^(1/1)-1</f>
        <v>5.8200000000000029E-2</v>
      </c>
    </row>
    <row r="682" spans="1:17" hidden="1" x14ac:dyDescent="0.25">
      <c r="A682" s="2" t="s">
        <v>19</v>
      </c>
      <c r="C682" s="3">
        <v>40802</v>
      </c>
      <c r="D682" s="2" t="s">
        <v>690</v>
      </c>
      <c r="E682" s="3">
        <v>41165</v>
      </c>
      <c r="F682" s="2">
        <v>5.8200000000000002E-2</v>
      </c>
      <c r="H682" s="5">
        <v>40802</v>
      </c>
      <c r="I682" s="5">
        <v>41165</v>
      </c>
      <c r="J682" s="7">
        <v>5.8200000000000002E-2</v>
      </c>
      <c r="K682" s="7">
        <v>5.8200000000000002E-2</v>
      </c>
      <c r="L682" s="7">
        <f>(1+J682)^(1/365)-1</f>
        <v>1.5499653534623015E-4</v>
      </c>
      <c r="M682" s="7">
        <f>(1+J682)^(7/365)-1</f>
        <v>1.085480380216497E-3</v>
      </c>
      <c r="N682" s="7">
        <f>(1+J682)^(1/12)-1</f>
        <v>4.7252415336795917E-3</v>
      </c>
      <c r="O682" s="7">
        <f>(1+J682)^(1/4)-1</f>
        <v>1.4242813828449608E-2</v>
      </c>
      <c r="P682" s="7">
        <f>(1+J682)^(1/2)-1</f>
        <v>2.8688485402651009E-2</v>
      </c>
      <c r="Q682" s="7">
        <f>(1+J682)^(1/1)-1</f>
        <v>5.8200000000000029E-2</v>
      </c>
    </row>
    <row r="683" spans="1:17" hidden="1" x14ac:dyDescent="0.25">
      <c r="A683" s="2" t="s">
        <v>13</v>
      </c>
      <c r="B683" s="2">
        <v>26720</v>
      </c>
      <c r="C683" s="3">
        <v>40802</v>
      </c>
      <c r="D683" s="2" t="s">
        <v>692</v>
      </c>
      <c r="E683" s="3">
        <v>40892</v>
      </c>
      <c r="F683" s="2">
        <v>4.1300000000000003E-2</v>
      </c>
      <c r="G683" s="2">
        <v>26720</v>
      </c>
      <c r="H683" s="5">
        <v>40802</v>
      </c>
      <c r="I683" s="5">
        <v>40892</v>
      </c>
      <c r="J683" s="7">
        <v>4.1300000000000003E-2</v>
      </c>
      <c r="K683" s="7">
        <v>4.1300000000000003E-2</v>
      </c>
      <c r="L683" s="7">
        <f>(1+J683)^(1/365)-1</f>
        <v>1.1088267457370904E-4</v>
      </c>
      <c r="M683" s="7">
        <f>(1+J683)^(7/365)-1</f>
        <v>7.7643696405527152E-4</v>
      </c>
      <c r="N683" s="7">
        <f>(1+J683)^(1/12)-1</f>
        <v>3.3781876370064801E-3</v>
      </c>
      <c r="O683" s="7">
        <f>(1+J683)^(1/4)-1</f>
        <v>1.0168837918541618E-2</v>
      </c>
      <c r="P683" s="7">
        <f>(1+J683)^(1/2)-1</f>
        <v>2.0441081101697067E-2</v>
      </c>
      <c r="Q683" s="7">
        <f>(1+J683)^(1/1)-1</f>
        <v>4.1300000000000114E-2</v>
      </c>
    </row>
    <row r="684" spans="1:17" hidden="1" x14ac:dyDescent="0.25">
      <c r="A684" s="2" t="s">
        <v>19</v>
      </c>
      <c r="C684" s="3">
        <v>40802</v>
      </c>
      <c r="D684" s="2" t="s">
        <v>690</v>
      </c>
      <c r="E684" s="3">
        <v>41165</v>
      </c>
      <c r="F684" s="2">
        <v>5.8200000000000002E-2</v>
      </c>
      <c r="G684" s="2">
        <v>37220</v>
      </c>
      <c r="H684" s="5">
        <v>40802</v>
      </c>
      <c r="I684" s="5">
        <v>41165</v>
      </c>
      <c r="J684" s="7">
        <v>5.8200000000000002E-2</v>
      </c>
      <c r="K684" s="7">
        <v>5.8200000000000002E-2</v>
      </c>
      <c r="L684" s="7">
        <f>(1+J684)^(1/365)-1</f>
        <v>1.5499653534623015E-4</v>
      </c>
      <c r="M684" s="7">
        <f>(1+J684)^(7/365)-1</f>
        <v>1.085480380216497E-3</v>
      </c>
      <c r="N684" s="7">
        <f>(1+J684)^(1/12)-1</f>
        <v>4.7252415336795917E-3</v>
      </c>
      <c r="O684" s="7">
        <f>(1+J684)^(1/4)-1</f>
        <v>1.4242813828449608E-2</v>
      </c>
      <c r="P684" s="7">
        <f>(1+J684)^(1/2)-1</f>
        <v>2.8688485402651009E-2</v>
      </c>
      <c r="Q684" s="7">
        <f>(1+J684)^(1/1)-1</f>
        <v>5.8200000000000029E-2</v>
      </c>
    </row>
    <row r="685" spans="1:17" hidden="1" x14ac:dyDescent="0.25">
      <c r="A685" s="2" t="s">
        <v>15</v>
      </c>
      <c r="B685" s="2">
        <v>46064</v>
      </c>
      <c r="C685" s="3">
        <v>40806</v>
      </c>
      <c r="D685" s="2" t="s">
        <v>690</v>
      </c>
      <c r="E685" s="3">
        <v>41169</v>
      </c>
      <c r="F685" s="2">
        <v>6.8199999999999997E-2</v>
      </c>
      <c r="G685" s="2">
        <v>46064</v>
      </c>
      <c r="H685" s="5">
        <v>40806</v>
      </c>
      <c r="I685" s="5">
        <v>41169</v>
      </c>
      <c r="J685" s="7">
        <v>6.8199999999999997E-2</v>
      </c>
      <c r="K685" s="7">
        <v>6.8199999999999997E-2</v>
      </c>
      <c r="L685" s="7">
        <f>(1+J685)^(1/365)-1</f>
        <v>1.8076973119018902E-4</v>
      </c>
      <c r="M685" s="7">
        <f>(1+J685)^(7/365)-1</f>
        <v>1.266074556728114E-3</v>
      </c>
      <c r="N685" s="7">
        <f>(1+J685)^(1/12)-1</f>
        <v>5.5130570181556315E-3</v>
      </c>
      <c r="O685" s="7">
        <f>(1+J685)^(1/4)-1</f>
        <v>1.6630520010263217E-2</v>
      </c>
      <c r="P685" s="7">
        <f>(1+J685)^(1/2)-1</f>
        <v>3.3537614216338163E-2</v>
      </c>
      <c r="Q685" s="7">
        <f>(1+J685)^(1/1)-1</f>
        <v>6.8200000000000038E-2</v>
      </c>
    </row>
    <row r="686" spans="1:17" hidden="1" x14ac:dyDescent="0.25">
      <c r="A686" s="2" t="s">
        <v>15</v>
      </c>
      <c r="B686" s="2">
        <v>43160</v>
      </c>
      <c r="C686" s="3">
        <v>40808</v>
      </c>
      <c r="D686" s="2" t="s">
        <v>701</v>
      </c>
      <c r="E686" s="3">
        <v>40835</v>
      </c>
      <c r="F686" s="2">
        <v>5.1400000000000001E-2</v>
      </c>
      <c r="G686" s="2">
        <v>43160</v>
      </c>
      <c r="H686" s="5">
        <v>40808</v>
      </c>
      <c r="I686" s="5">
        <v>40835</v>
      </c>
      <c r="J686" s="7">
        <v>5.1400000000000001E-2</v>
      </c>
      <c r="K686" s="7">
        <v>5.1400000000000001E-2</v>
      </c>
      <c r="L686" s="7">
        <f>(1+J686)^(1/365)-1</f>
        <v>1.3733164667040221E-4</v>
      </c>
      <c r="M686" s="7">
        <f>(1+J686)^(7/365)-1</f>
        <v>9.617176769622926E-4</v>
      </c>
      <c r="N686" s="7">
        <f>(1+J686)^(1/12)-1</f>
        <v>4.1856194553282489E-3</v>
      </c>
      <c r="O686" s="7">
        <f>(1+J686)^(1/4)-1</f>
        <v>1.2609489926243445E-2</v>
      </c>
      <c r="P686" s="7">
        <f>(1+J686)^(1/2)-1</f>
        <v>2.5377979088687219E-2</v>
      </c>
      <c r="Q686" s="7">
        <f>(1+J686)^(1/1)-1</f>
        <v>5.1400000000000112E-2</v>
      </c>
    </row>
    <row r="687" spans="1:17" hidden="1" x14ac:dyDescent="0.25">
      <c r="A687" s="2" t="s">
        <v>15</v>
      </c>
      <c r="B687" s="2">
        <v>56171</v>
      </c>
      <c r="C687" s="3">
        <v>40813</v>
      </c>
      <c r="D687" s="2" t="s">
        <v>701</v>
      </c>
      <c r="E687" s="3">
        <v>40840</v>
      </c>
      <c r="F687" s="2">
        <v>5.6500000000000002E-2</v>
      </c>
      <c r="G687" s="2">
        <v>56171</v>
      </c>
      <c r="H687" s="5">
        <v>40813</v>
      </c>
      <c r="I687" s="5">
        <v>40840</v>
      </c>
      <c r="J687" s="7">
        <v>5.6500000000000002E-2</v>
      </c>
      <c r="K687" s="7">
        <v>5.6500000000000002E-2</v>
      </c>
      <c r="L687" s="7">
        <f>(1+J687)^(1/365)-1</f>
        <v>1.505909488401791E-4</v>
      </c>
      <c r="M687" s="7">
        <f>(1+J687)^(7/365)-1</f>
        <v>1.0546129917379243E-3</v>
      </c>
      <c r="N687" s="7">
        <f>(1+J687)^(1/12)-1</f>
        <v>4.5906346658710628E-3</v>
      </c>
      <c r="O687" s="7">
        <f>(1+J687)^(1/4)-1</f>
        <v>1.3835222520217405E-2</v>
      </c>
      <c r="P687" s="7">
        <f>(1+J687)^(1/2)-1</f>
        <v>2.7861858422618901E-2</v>
      </c>
      <c r="Q687" s="7">
        <f>(1+J687)^(1/1)-1</f>
        <v>5.6499999999999995E-2</v>
      </c>
    </row>
    <row r="688" spans="1:17" hidden="1" x14ac:dyDescent="0.25">
      <c r="A688" s="2" t="s">
        <v>15</v>
      </c>
      <c r="B688" s="2">
        <v>56319</v>
      </c>
      <c r="C688" s="3">
        <v>40814</v>
      </c>
      <c r="D688" s="2" t="s">
        <v>691</v>
      </c>
      <c r="E688" s="3">
        <v>40995</v>
      </c>
      <c r="F688" s="2">
        <v>6.3200000000000006E-2</v>
      </c>
      <c r="G688" s="2">
        <v>56319</v>
      </c>
      <c r="H688" s="5">
        <v>40814</v>
      </c>
      <c r="I688" s="5">
        <v>40995</v>
      </c>
      <c r="J688" s="7">
        <v>6.3200000000000006E-2</v>
      </c>
      <c r="K688" s="7">
        <v>6.3200000000000006E-2</v>
      </c>
      <c r="L688" s="7">
        <f>(1+J688)^(1/365)-1</f>
        <v>1.6791335180577072E-4</v>
      </c>
      <c r="M688" s="7">
        <f>(1+J688)^(7/365)-1</f>
        <v>1.1759857211359748E-3</v>
      </c>
      <c r="N688" s="7">
        <f>(1+J688)^(1/12)-1</f>
        <v>5.1199983247298686E-3</v>
      </c>
      <c r="O688" s="7">
        <f>(1+J688)^(1/4)-1</f>
        <v>1.5438772340321538E-2</v>
      </c>
      <c r="P688" s="7">
        <f>(1+J688)^(1/2)-1</f>
        <v>3.1115900372019167E-2</v>
      </c>
      <c r="Q688" s="7">
        <f>(1+J688)^(1/1)-1</f>
        <v>6.3199999999999923E-2</v>
      </c>
    </row>
    <row r="689" spans="1:17" hidden="1" x14ac:dyDescent="0.25">
      <c r="A689" s="2" t="s">
        <v>12</v>
      </c>
      <c r="B689" s="2">
        <v>34114</v>
      </c>
      <c r="C689" s="2" t="s">
        <v>622</v>
      </c>
      <c r="D689" s="2" t="s">
        <v>698</v>
      </c>
      <c r="E689" s="2" t="s">
        <v>1165</v>
      </c>
      <c r="F689" s="2">
        <v>6.5000000000000002E-2</v>
      </c>
      <c r="G689" s="2">
        <v>12095</v>
      </c>
      <c r="H689" s="5">
        <v>40817</v>
      </c>
      <c r="I689" s="5">
        <v>41913</v>
      </c>
      <c r="J689" s="7">
        <v>6.5000000000000002E-2</v>
      </c>
      <c r="K689" s="7">
        <v>6.5000000000000002E-2</v>
      </c>
      <c r="L689" s="7">
        <f>(1+J689)^(1/365)-1</f>
        <v>1.7254858112680793E-4</v>
      </c>
      <c r="M689" s="7">
        <f>(1+J689)^(7/365)-1</f>
        <v>1.2084654809936257E-3</v>
      </c>
      <c r="N689" s="7">
        <f>(1+J689)^(1/12)-1</f>
        <v>5.2616942768477504E-3</v>
      </c>
      <c r="O689" s="7">
        <f>(1+J689)^(1/4)-1</f>
        <v>1.586828478278357E-2</v>
      </c>
      <c r="P689" s="7">
        <f>(1+J689)^(1/2)-1</f>
        <v>3.19883720275147E-2</v>
      </c>
      <c r="Q689" s="7">
        <f>(1+J689)^(1/1)-1</f>
        <v>6.4999999999999947E-2</v>
      </c>
    </row>
    <row r="690" spans="1:17" hidden="1" x14ac:dyDescent="0.25">
      <c r="A690" s="2" t="s">
        <v>225</v>
      </c>
      <c r="B690" s="2">
        <v>68831</v>
      </c>
      <c r="C690" s="2" t="s">
        <v>622</v>
      </c>
      <c r="D690" s="2" t="s">
        <v>695</v>
      </c>
      <c r="E690" s="2" t="s">
        <v>1163</v>
      </c>
      <c r="F690" s="2">
        <v>6.5000000000000002E-2</v>
      </c>
      <c r="G690" s="2">
        <v>51628</v>
      </c>
      <c r="H690" s="5">
        <v>40817</v>
      </c>
      <c r="I690" s="5">
        <v>42644</v>
      </c>
      <c r="J690" s="7">
        <v>6.5000000000000002E-2</v>
      </c>
      <c r="K690" s="7">
        <v>6.5000000000000002E-2</v>
      </c>
      <c r="L690" s="7">
        <f>(1+J690)^(1/365)-1</f>
        <v>1.7254858112680793E-4</v>
      </c>
      <c r="M690" s="7">
        <f>(1+J690)^(7/365)-1</f>
        <v>1.2084654809936257E-3</v>
      </c>
      <c r="N690" s="7">
        <f>(1+J690)^(1/12)-1</f>
        <v>5.2616942768477504E-3</v>
      </c>
      <c r="O690" s="7">
        <f>(1+J690)^(1/4)-1</f>
        <v>1.586828478278357E-2</v>
      </c>
      <c r="P690" s="7">
        <f>(1+J690)^(1/2)-1</f>
        <v>3.19883720275147E-2</v>
      </c>
      <c r="Q690" s="7">
        <f>(1+J690)^(1/1)-1</f>
        <v>6.4999999999999947E-2</v>
      </c>
    </row>
    <row r="691" spans="1:17" hidden="1" x14ac:dyDescent="0.25">
      <c r="A691" s="2" t="s">
        <v>225</v>
      </c>
      <c r="B691" s="2">
        <v>68831</v>
      </c>
      <c r="C691" s="2" t="s">
        <v>622</v>
      </c>
      <c r="D691" s="2" t="s">
        <v>695</v>
      </c>
      <c r="E691" s="2" t="s">
        <v>1163</v>
      </c>
      <c r="F691" s="2">
        <v>6.5000000000000002E-2</v>
      </c>
      <c r="G691" s="2">
        <v>17203</v>
      </c>
      <c r="H691" s="5">
        <v>40817</v>
      </c>
      <c r="I691" s="5">
        <v>42644</v>
      </c>
      <c r="J691" s="7">
        <v>6.5000000000000002E-2</v>
      </c>
      <c r="K691" s="7">
        <v>6.5000000000000002E-2</v>
      </c>
      <c r="L691" s="7">
        <f>(1+J691)^(1/365)-1</f>
        <v>1.7254858112680793E-4</v>
      </c>
      <c r="M691" s="7">
        <f>(1+J691)^(7/365)-1</f>
        <v>1.2084654809936257E-3</v>
      </c>
      <c r="N691" s="7">
        <f>(1+J691)^(1/12)-1</f>
        <v>5.2616942768477504E-3</v>
      </c>
      <c r="O691" s="7">
        <f>(1+J691)^(1/4)-1</f>
        <v>1.586828478278357E-2</v>
      </c>
      <c r="P691" s="7">
        <f>(1+J691)^(1/2)-1</f>
        <v>3.19883720275147E-2</v>
      </c>
      <c r="Q691" s="7">
        <f>(1+J691)^(1/1)-1</f>
        <v>6.4999999999999947E-2</v>
      </c>
    </row>
    <row r="692" spans="1:17" hidden="1" x14ac:dyDescent="0.25">
      <c r="A692" s="2" t="s">
        <v>15</v>
      </c>
      <c r="B692" s="2">
        <v>29373</v>
      </c>
      <c r="C692" s="3">
        <v>40820</v>
      </c>
      <c r="D692" s="2" t="s">
        <v>701</v>
      </c>
      <c r="E692" s="3">
        <v>40847</v>
      </c>
      <c r="F692" s="2">
        <v>5.4600000000000003E-2</v>
      </c>
      <c r="G692" s="2">
        <v>29373</v>
      </c>
      <c r="H692" s="5">
        <v>40820</v>
      </c>
      <c r="I692" s="5">
        <v>40847</v>
      </c>
      <c r="J692" s="7">
        <v>5.4600000000000003E-2</v>
      </c>
      <c r="K692" s="7">
        <v>5.4600000000000003E-2</v>
      </c>
      <c r="L692" s="7">
        <f>(1+J692)^(1/365)-1</f>
        <v>1.4565868422145023E-4</v>
      </c>
      <c r="M692" s="7">
        <f>(1+J692)^(7/365)-1</f>
        <v>1.020056443226558E-3</v>
      </c>
      <c r="N692" s="7">
        <f>(1+J692)^(1/12)-1</f>
        <v>4.439956538087042E-3</v>
      </c>
      <c r="O692" s="7">
        <f>(1+J692)^(1/4)-1</f>
        <v>1.3379096782255129E-2</v>
      </c>
      <c r="P692" s="7">
        <f>(1+J692)^(1/2)-1</f>
        <v>2.6937193795219416E-2</v>
      </c>
      <c r="Q692" s="7">
        <f>(1+J692)^(1/1)-1</f>
        <v>5.4599999999999982E-2</v>
      </c>
    </row>
    <row r="693" spans="1:17" hidden="1" x14ac:dyDescent="0.25">
      <c r="A693" s="2" t="s">
        <v>12</v>
      </c>
      <c r="B693" s="2">
        <v>34114</v>
      </c>
      <c r="C693" s="3">
        <v>40822</v>
      </c>
      <c r="D693" s="2" t="s">
        <v>698</v>
      </c>
      <c r="E693" s="3">
        <v>41918</v>
      </c>
      <c r="F693" s="2">
        <v>6.5000000000000002E-2</v>
      </c>
      <c r="G693" s="2">
        <v>12095</v>
      </c>
      <c r="H693" s="5">
        <v>40822</v>
      </c>
      <c r="I693" s="5">
        <v>41918</v>
      </c>
      <c r="J693" s="7">
        <v>6.5000000000000002E-2</v>
      </c>
      <c r="K693" s="7">
        <v>6.5000000000000002E-2</v>
      </c>
      <c r="L693" s="7">
        <f>(1+J693)^(1/365)-1</f>
        <v>1.7254858112680793E-4</v>
      </c>
      <c r="M693" s="7">
        <f>(1+J693)^(7/365)-1</f>
        <v>1.2084654809936257E-3</v>
      </c>
      <c r="N693" s="7">
        <f>(1+J693)^(1/12)-1</f>
        <v>5.2616942768477504E-3</v>
      </c>
      <c r="O693" s="7">
        <f>(1+J693)^(1/4)-1</f>
        <v>1.586828478278357E-2</v>
      </c>
      <c r="P693" s="7">
        <f>(1+J693)^(1/2)-1</f>
        <v>3.19883720275147E-2</v>
      </c>
      <c r="Q693" s="7">
        <f>(1+J693)^(1/1)-1</f>
        <v>6.4999999999999947E-2</v>
      </c>
    </row>
    <row r="694" spans="1:17" hidden="1" x14ac:dyDescent="0.25">
      <c r="A694" s="2" t="s">
        <v>12</v>
      </c>
      <c r="B694" s="2">
        <v>34114</v>
      </c>
      <c r="C694" s="3">
        <v>40822</v>
      </c>
      <c r="D694" s="2" t="s">
        <v>698</v>
      </c>
      <c r="E694" s="3">
        <v>41918</v>
      </c>
      <c r="F694" s="2">
        <v>6.5000000000000002E-2</v>
      </c>
      <c r="G694" s="2">
        <v>34114</v>
      </c>
      <c r="H694" s="5">
        <v>40822</v>
      </c>
      <c r="I694" s="5">
        <v>41918</v>
      </c>
      <c r="J694" s="7">
        <v>6.5000000000000002E-2</v>
      </c>
      <c r="K694" s="7">
        <v>6.5000000000000002E-2</v>
      </c>
      <c r="L694" s="7">
        <f>(1+J694)^(1/365)-1</f>
        <v>1.7254858112680793E-4</v>
      </c>
      <c r="M694" s="7">
        <f>(1+J694)^(7/365)-1</f>
        <v>1.2084654809936257E-3</v>
      </c>
      <c r="N694" s="7">
        <f>(1+J694)^(1/12)-1</f>
        <v>5.2616942768477504E-3</v>
      </c>
      <c r="O694" s="7">
        <f>(1+J694)^(1/4)-1</f>
        <v>1.586828478278357E-2</v>
      </c>
      <c r="P694" s="7">
        <f>(1+J694)^(1/2)-1</f>
        <v>3.19883720275147E-2</v>
      </c>
      <c r="Q694" s="7">
        <f>(1+J694)^(1/1)-1</f>
        <v>6.4999999999999947E-2</v>
      </c>
    </row>
    <row r="695" spans="1:17" hidden="1" x14ac:dyDescent="0.25">
      <c r="A695" s="2" t="s">
        <v>12</v>
      </c>
      <c r="C695" s="3">
        <v>40822</v>
      </c>
      <c r="D695" s="2" t="s">
        <v>698</v>
      </c>
      <c r="E695" s="3">
        <v>41918</v>
      </c>
      <c r="F695" s="2">
        <v>6.5000000000000002E-2</v>
      </c>
      <c r="H695" s="5">
        <v>40822</v>
      </c>
      <c r="I695" s="5">
        <v>41918</v>
      </c>
      <c r="J695" s="7">
        <v>6.5000000000000002E-2</v>
      </c>
      <c r="K695" s="7">
        <v>6.5000000000000002E-2</v>
      </c>
      <c r="L695" s="7">
        <f>(1+J695)^(1/365)-1</f>
        <v>1.7254858112680793E-4</v>
      </c>
      <c r="M695" s="7">
        <f>(1+J695)^(7/365)-1</f>
        <v>1.2084654809936257E-3</v>
      </c>
      <c r="N695" s="7">
        <f>(1+J695)^(1/12)-1</f>
        <v>5.2616942768477504E-3</v>
      </c>
      <c r="O695" s="7">
        <f>(1+J695)^(1/4)-1</f>
        <v>1.586828478278357E-2</v>
      </c>
      <c r="P695" s="7">
        <f>(1+J695)^(1/2)-1</f>
        <v>3.19883720275147E-2</v>
      </c>
      <c r="Q695" s="7">
        <f>(1+J695)^(1/1)-1</f>
        <v>6.4999999999999947E-2</v>
      </c>
    </row>
    <row r="696" spans="1:17" hidden="1" x14ac:dyDescent="0.25">
      <c r="A696" s="2" t="s">
        <v>12</v>
      </c>
      <c r="B696" s="2">
        <v>34114</v>
      </c>
      <c r="C696" s="3">
        <v>40822</v>
      </c>
      <c r="D696" s="2" t="s">
        <v>698</v>
      </c>
      <c r="E696" s="3">
        <v>41918</v>
      </c>
      <c r="F696" s="2">
        <v>6.5000000000000002E-2</v>
      </c>
      <c r="G696" s="2">
        <v>23451</v>
      </c>
      <c r="H696" s="5">
        <v>40822</v>
      </c>
      <c r="I696" s="5">
        <v>41918</v>
      </c>
      <c r="J696" s="7">
        <v>6.5000000000000002E-2</v>
      </c>
      <c r="K696" s="7">
        <v>6.5000000000000002E-2</v>
      </c>
      <c r="L696" s="7">
        <f>(1+J696)^(1/365)-1</f>
        <v>1.7254858112680793E-4</v>
      </c>
      <c r="M696" s="7">
        <f>(1+J696)^(7/365)-1</f>
        <v>1.2084654809936257E-3</v>
      </c>
      <c r="N696" s="7">
        <f>(1+J696)^(1/12)-1</f>
        <v>5.2616942768477504E-3</v>
      </c>
      <c r="O696" s="7">
        <f>(1+J696)^(1/4)-1</f>
        <v>1.586828478278357E-2</v>
      </c>
      <c r="P696" s="7">
        <f>(1+J696)^(1/2)-1</f>
        <v>3.19883720275147E-2</v>
      </c>
      <c r="Q696" s="7">
        <f>(1+J696)^(1/1)-1</f>
        <v>6.4999999999999947E-2</v>
      </c>
    </row>
    <row r="697" spans="1:17" hidden="1" x14ac:dyDescent="0.25">
      <c r="A697" s="2" t="s">
        <v>19</v>
      </c>
      <c r="B697" s="2">
        <v>34114</v>
      </c>
      <c r="C697" s="3">
        <v>40822</v>
      </c>
      <c r="D697" s="2" t="s">
        <v>698</v>
      </c>
      <c r="E697" s="3">
        <v>41918</v>
      </c>
      <c r="F697" s="2">
        <v>6.5000000000000002E-2</v>
      </c>
      <c r="G697" s="2">
        <v>34200</v>
      </c>
      <c r="H697" s="5">
        <v>40822</v>
      </c>
      <c r="I697" s="5">
        <v>41918</v>
      </c>
      <c r="J697" s="7">
        <v>6.5000000000000002E-2</v>
      </c>
      <c r="K697" s="7">
        <v>6.5000000000000002E-2</v>
      </c>
      <c r="L697" s="7">
        <f>(1+J697)^(1/365)-1</f>
        <v>1.7254858112680793E-4</v>
      </c>
      <c r="M697" s="7">
        <f>(1+J697)^(7/365)-1</f>
        <v>1.2084654809936257E-3</v>
      </c>
      <c r="N697" s="7">
        <f>(1+J697)^(1/12)-1</f>
        <v>5.2616942768477504E-3</v>
      </c>
      <c r="O697" s="7">
        <f>(1+J697)^(1/4)-1</f>
        <v>1.586828478278357E-2</v>
      </c>
      <c r="P697" s="7">
        <f>(1+J697)^(1/2)-1</f>
        <v>3.19883720275147E-2</v>
      </c>
      <c r="Q697" s="7">
        <f>(1+J697)^(1/1)-1</f>
        <v>6.4999999999999947E-2</v>
      </c>
    </row>
    <row r="698" spans="1:17" hidden="1" x14ac:dyDescent="0.25">
      <c r="A698" s="2" t="s">
        <v>12</v>
      </c>
      <c r="B698" s="2">
        <v>34114</v>
      </c>
      <c r="C698" s="3">
        <v>40822</v>
      </c>
      <c r="D698" s="2" t="s">
        <v>698</v>
      </c>
      <c r="E698" s="3">
        <v>41918</v>
      </c>
      <c r="F698" s="2">
        <v>6.5000000000000002E-2</v>
      </c>
      <c r="G698" s="2">
        <v>34200</v>
      </c>
      <c r="H698" s="5">
        <v>40822</v>
      </c>
      <c r="I698" s="5">
        <v>41918</v>
      </c>
      <c r="J698" s="7">
        <v>6.5000000000000002E-2</v>
      </c>
      <c r="K698" s="7">
        <v>6.5000000000000002E-2</v>
      </c>
      <c r="L698" s="7">
        <f>(1+J698)^(1/365)-1</f>
        <v>1.7254858112680793E-4</v>
      </c>
      <c r="M698" s="7">
        <f>(1+J698)^(7/365)-1</f>
        <v>1.2084654809936257E-3</v>
      </c>
      <c r="N698" s="7">
        <f>(1+J698)^(1/12)-1</f>
        <v>5.2616942768477504E-3</v>
      </c>
      <c r="O698" s="7">
        <f>(1+J698)^(1/4)-1</f>
        <v>1.586828478278357E-2</v>
      </c>
      <c r="P698" s="7">
        <f>(1+J698)^(1/2)-1</f>
        <v>3.19883720275147E-2</v>
      </c>
      <c r="Q698" s="7">
        <f>(1+J698)^(1/1)-1</f>
        <v>6.4999999999999947E-2</v>
      </c>
    </row>
    <row r="699" spans="1:17" hidden="1" x14ac:dyDescent="0.25">
      <c r="A699" s="2" t="s">
        <v>18</v>
      </c>
      <c r="B699" s="2">
        <v>55600</v>
      </c>
      <c r="C699" s="3">
        <v>40828</v>
      </c>
      <c r="D699" s="2" t="s">
        <v>690</v>
      </c>
      <c r="E699" s="3">
        <v>41191</v>
      </c>
      <c r="F699" s="2">
        <v>4.99E-2</v>
      </c>
      <c r="G699" s="2">
        <v>55600</v>
      </c>
      <c r="H699" s="5">
        <v>40828</v>
      </c>
      <c r="I699" s="5">
        <v>41191</v>
      </c>
      <c r="J699" s="7">
        <v>4.99E-2</v>
      </c>
      <c r="K699" s="7">
        <v>4.99E-2</v>
      </c>
      <c r="L699" s="7">
        <f>(1+J699)^(1/365)-1</f>
        <v>1.3341964355095826E-4</v>
      </c>
      <c r="M699" s="7">
        <f>(1+J699)^(7/365)-1</f>
        <v>9.343114048183665E-4</v>
      </c>
      <c r="N699" s="7">
        <f>(1+J699)^(1/12)-1</f>
        <v>4.0661545935285481E-3</v>
      </c>
      <c r="O699" s="7">
        <f>(1+J699)^(1/4)-1</f>
        <v>1.2248131848348498E-2</v>
      </c>
      <c r="P699" s="7">
        <f>(1+J699)^(1/2)-1</f>
        <v>2.4646280430471235E-2</v>
      </c>
      <c r="Q699" s="7">
        <f>(1+J699)^(1/1)-1</f>
        <v>4.9900000000000055E-2</v>
      </c>
    </row>
    <row r="700" spans="1:17" hidden="1" x14ac:dyDescent="0.25">
      <c r="A700" s="2" t="s">
        <v>18</v>
      </c>
      <c r="C700" s="3">
        <v>40828</v>
      </c>
      <c r="D700" s="2" t="s">
        <v>690</v>
      </c>
      <c r="E700" s="3">
        <v>41191</v>
      </c>
      <c r="F700" s="2">
        <v>4.99E-2</v>
      </c>
      <c r="H700" s="5">
        <v>40828</v>
      </c>
      <c r="I700" s="5">
        <v>41191</v>
      </c>
      <c r="J700" s="7">
        <v>4.99E-2</v>
      </c>
      <c r="K700" s="7">
        <v>4.99E-2</v>
      </c>
      <c r="L700" s="7">
        <f>(1+J700)^(1/365)-1</f>
        <v>1.3341964355095826E-4</v>
      </c>
      <c r="M700" s="7">
        <f>(1+J700)^(7/365)-1</f>
        <v>9.343114048183665E-4</v>
      </c>
      <c r="N700" s="7">
        <f>(1+J700)^(1/12)-1</f>
        <v>4.0661545935285481E-3</v>
      </c>
      <c r="O700" s="7">
        <f>(1+J700)^(1/4)-1</f>
        <v>1.2248131848348498E-2</v>
      </c>
      <c r="P700" s="7">
        <f>(1+J700)^(1/2)-1</f>
        <v>2.4646280430471235E-2</v>
      </c>
      <c r="Q700" s="7">
        <f>(1+J700)^(1/1)-1</f>
        <v>4.9900000000000055E-2</v>
      </c>
    </row>
    <row r="701" spans="1:17" hidden="1" x14ac:dyDescent="0.25">
      <c r="A701" s="2" t="s">
        <v>18</v>
      </c>
      <c r="C701" s="3">
        <v>40828</v>
      </c>
      <c r="D701" s="2" t="s">
        <v>690</v>
      </c>
      <c r="E701" s="3">
        <v>41191</v>
      </c>
      <c r="F701" s="2">
        <v>4.99E-2</v>
      </c>
      <c r="G701" s="2">
        <v>55600</v>
      </c>
      <c r="H701" s="5">
        <v>40828</v>
      </c>
      <c r="I701" s="5">
        <v>41191</v>
      </c>
      <c r="J701" s="7">
        <v>4.99E-2</v>
      </c>
      <c r="K701" s="7">
        <v>4.99E-2</v>
      </c>
      <c r="L701" s="7">
        <f>(1+J701)^(1/365)-1</f>
        <v>1.3341964355095826E-4</v>
      </c>
      <c r="M701" s="7">
        <f>(1+J701)^(7/365)-1</f>
        <v>9.343114048183665E-4</v>
      </c>
      <c r="N701" s="7">
        <f>(1+J701)^(1/12)-1</f>
        <v>4.0661545935285481E-3</v>
      </c>
      <c r="O701" s="7">
        <f>(1+J701)^(1/4)-1</f>
        <v>1.2248131848348498E-2</v>
      </c>
      <c r="P701" s="7">
        <f>(1+J701)^(1/2)-1</f>
        <v>2.4646280430471235E-2</v>
      </c>
      <c r="Q701" s="7">
        <f>(1+J701)^(1/1)-1</f>
        <v>4.9900000000000055E-2</v>
      </c>
    </row>
    <row r="702" spans="1:17" hidden="1" x14ac:dyDescent="0.25">
      <c r="A702" s="2" t="s">
        <v>15</v>
      </c>
      <c r="B702" s="2">
        <v>44855</v>
      </c>
      <c r="C702" s="3">
        <v>40835</v>
      </c>
      <c r="D702" s="2" t="s">
        <v>691</v>
      </c>
      <c r="E702" s="3">
        <v>41016</v>
      </c>
      <c r="F702" s="2">
        <v>0.06</v>
      </c>
      <c r="G702" s="2">
        <v>44855</v>
      </c>
      <c r="H702" s="5">
        <v>40835</v>
      </c>
      <c r="I702" s="5">
        <v>41016</v>
      </c>
      <c r="J702" s="7">
        <v>0.06</v>
      </c>
      <c r="K702" s="7">
        <v>0.06</v>
      </c>
      <c r="L702" s="7">
        <f>(1+J702)^(1/365)-1</f>
        <v>1.5965358745284597E-4</v>
      </c>
      <c r="M702" s="7">
        <f>(1+J702)^(7/365)-1</f>
        <v>1.1181105292519256E-3</v>
      </c>
      <c r="N702" s="7">
        <f>(1+J702)^(1/12)-1</f>
        <v>4.8675505653430484E-3</v>
      </c>
      <c r="O702" s="7">
        <f>(1+J702)^(1/4)-1</f>
        <v>1.4673846168659299E-2</v>
      </c>
      <c r="P702" s="7">
        <f>(1+J702)^(1/2)-1</f>
        <v>2.9563014098699991E-2</v>
      </c>
      <c r="Q702" s="7">
        <f>(1+J702)^(1/1)-1</f>
        <v>6.0000000000000053E-2</v>
      </c>
    </row>
    <row r="703" spans="1:17" hidden="1" x14ac:dyDescent="0.25">
      <c r="A703" s="2" t="s">
        <v>15</v>
      </c>
      <c r="B703" s="2">
        <v>43348</v>
      </c>
      <c r="C703" s="3">
        <v>40836</v>
      </c>
      <c r="D703" s="2" t="s">
        <v>701</v>
      </c>
      <c r="E703" s="3">
        <v>40863</v>
      </c>
      <c r="F703" s="2">
        <v>5.1400000000000001E-2</v>
      </c>
      <c r="G703" s="2">
        <v>43348</v>
      </c>
      <c r="H703" s="5">
        <v>40836</v>
      </c>
      <c r="I703" s="5">
        <v>40863</v>
      </c>
      <c r="J703" s="7">
        <v>5.1400000000000001E-2</v>
      </c>
      <c r="K703" s="7">
        <v>5.1400000000000001E-2</v>
      </c>
      <c r="L703" s="7">
        <f>(1+J703)^(1/365)-1</f>
        <v>1.3733164667040221E-4</v>
      </c>
      <c r="M703" s="7">
        <f>(1+J703)^(7/365)-1</f>
        <v>9.617176769622926E-4</v>
      </c>
      <c r="N703" s="7">
        <f>(1+J703)^(1/12)-1</f>
        <v>4.1856194553282489E-3</v>
      </c>
      <c r="O703" s="7">
        <f>(1+J703)^(1/4)-1</f>
        <v>1.2609489926243445E-2</v>
      </c>
      <c r="P703" s="7">
        <f>(1+J703)^(1/2)-1</f>
        <v>2.5377979088687219E-2</v>
      </c>
      <c r="Q703" s="7">
        <f>(1+J703)^(1/1)-1</f>
        <v>5.1400000000000112E-2</v>
      </c>
    </row>
    <row r="704" spans="1:17" hidden="1" x14ac:dyDescent="0.25">
      <c r="A704" s="2" t="s">
        <v>15</v>
      </c>
      <c r="B704" s="2">
        <v>56430</v>
      </c>
      <c r="C704" s="3">
        <v>40841</v>
      </c>
      <c r="D704" s="2" t="s">
        <v>701</v>
      </c>
      <c r="E704" s="3">
        <v>40868</v>
      </c>
      <c r="F704" s="2">
        <v>5.6500000000000002E-2</v>
      </c>
      <c r="G704" s="2">
        <v>56430</v>
      </c>
      <c r="H704" s="5">
        <v>40841</v>
      </c>
      <c r="I704" s="5">
        <v>40868</v>
      </c>
      <c r="J704" s="7">
        <v>5.6500000000000002E-2</v>
      </c>
      <c r="K704" s="7">
        <v>5.6500000000000002E-2</v>
      </c>
      <c r="L704" s="7">
        <f>(1+J704)^(1/365)-1</f>
        <v>1.505909488401791E-4</v>
      </c>
      <c r="M704" s="7">
        <f>(1+J704)^(7/365)-1</f>
        <v>1.0546129917379243E-3</v>
      </c>
      <c r="N704" s="7">
        <f>(1+J704)^(1/12)-1</f>
        <v>4.5906346658710628E-3</v>
      </c>
      <c r="O704" s="7">
        <f>(1+J704)^(1/4)-1</f>
        <v>1.3835222520217405E-2</v>
      </c>
      <c r="P704" s="7">
        <f>(1+J704)^(1/2)-1</f>
        <v>2.7861858422618901E-2</v>
      </c>
      <c r="Q704" s="7">
        <f>(1+J704)^(1/1)-1</f>
        <v>5.6499999999999995E-2</v>
      </c>
    </row>
    <row r="705" spans="1:17" hidden="1" x14ac:dyDescent="0.25">
      <c r="A705" s="2" t="s">
        <v>12</v>
      </c>
      <c r="B705" s="2">
        <v>16000</v>
      </c>
      <c r="C705" s="3">
        <v>40843</v>
      </c>
      <c r="D705" s="2" t="s">
        <v>690</v>
      </c>
      <c r="E705" s="3">
        <v>41206</v>
      </c>
      <c r="F705" s="2">
        <v>5.5300000000000002E-2</v>
      </c>
      <c r="G705" s="2">
        <v>16000</v>
      </c>
      <c r="H705" s="5">
        <v>40843</v>
      </c>
      <c r="I705" s="5">
        <v>41206</v>
      </c>
      <c r="J705" s="7">
        <v>5.5300000000000002E-2</v>
      </c>
      <c r="K705" s="7">
        <v>5.5300000000000002E-2</v>
      </c>
      <c r="L705" s="7">
        <f>(1+J705)^(1/365)-1</f>
        <v>1.4747686458860265E-4</v>
      </c>
      <c r="M705" s="7">
        <f>(1+J705)^(7/365)-1</f>
        <v>1.0327949023385408E-3</v>
      </c>
      <c r="N705" s="7">
        <f>(1+J705)^(1/12)-1</f>
        <v>4.4954984622596061E-3</v>
      </c>
      <c r="O705" s="7">
        <f>(1+J705)^(1/4)-1</f>
        <v>1.3547214757856141E-2</v>
      </c>
      <c r="P705" s="7">
        <f>(1+J705)^(1/2)-1</f>
        <v>2.7277956543408033E-2</v>
      </c>
      <c r="Q705" s="7">
        <f>(1+J705)^(1/1)-1</f>
        <v>5.5299999999999905E-2</v>
      </c>
    </row>
    <row r="706" spans="1:17" hidden="1" x14ac:dyDescent="0.25">
      <c r="A706" s="2" t="s">
        <v>12</v>
      </c>
      <c r="C706" s="3">
        <v>40843</v>
      </c>
      <c r="D706" s="2" t="s">
        <v>690</v>
      </c>
      <c r="E706" s="3">
        <v>41206</v>
      </c>
      <c r="F706" s="2">
        <v>5.5300000000000002E-2</v>
      </c>
      <c r="H706" s="5">
        <v>40843</v>
      </c>
      <c r="I706" s="5">
        <v>41206</v>
      </c>
      <c r="J706" s="7">
        <v>5.5300000000000002E-2</v>
      </c>
      <c r="K706" s="7">
        <v>5.5300000000000002E-2</v>
      </c>
      <c r="L706" s="7">
        <f>(1+J706)^(1/365)-1</f>
        <v>1.4747686458860265E-4</v>
      </c>
      <c r="M706" s="7">
        <f>(1+J706)^(7/365)-1</f>
        <v>1.0327949023385408E-3</v>
      </c>
      <c r="N706" s="7">
        <f>(1+J706)^(1/12)-1</f>
        <v>4.4954984622596061E-3</v>
      </c>
      <c r="O706" s="7">
        <f>(1+J706)^(1/4)-1</f>
        <v>1.3547214757856141E-2</v>
      </c>
      <c r="P706" s="7">
        <f>(1+J706)^(1/2)-1</f>
        <v>2.7277956543408033E-2</v>
      </c>
      <c r="Q706" s="7">
        <f>(1+J706)^(1/1)-1</f>
        <v>5.5299999999999905E-2</v>
      </c>
    </row>
    <row r="707" spans="1:17" hidden="1" x14ac:dyDescent="0.25">
      <c r="A707" s="2" t="s">
        <v>15</v>
      </c>
      <c r="B707" s="2">
        <v>50506</v>
      </c>
      <c r="C707" s="3">
        <v>40843</v>
      </c>
      <c r="D707" s="2" t="s">
        <v>692</v>
      </c>
      <c r="E707" s="3">
        <v>40933</v>
      </c>
      <c r="F707" s="2">
        <v>5.9200000000000003E-2</v>
      </c>
      <c r="G707" s="2">
        <v>50506</v>
      </c>
      <c r="H707" s="5">
        <v>40843</v>
      </c>
      <c r="I707" s="5">
        <v>40933</v>
      </c>
      <c r="J707" s="7">
        <v>5.9200000000000003E-2</v>
      </c>
      <c r="K707" s="7">
        <v>5.9200000000000003E-2</v>
      </c>
      <c r="L707" s="7">
        <f>(1+J707)^(1/365)-1</f>
        <v>1.5758476092919693E-4</v>
      </c>
      <c r="M707" s="7">
        <f>(1+J707)^(7/365)-1</f>
        <v>1.1036149555860852E-3</v>
      </c>
      <c r="N707" s="7">
        <f>(1+J707)^(1/12)-1</f>
        <v>4.8043294764150701E-3</v>
      </c>
      <c r="O707" s="7">
        <f>(1+J707)^(1/4)-1</f>
        <v>1.4482344065922303E-2</v>
      </c>
      <c r="P707" s="7">
        <f>(1+J707)^(1/2)-1</f>
        <v>2.9174426421488597E-2</v>
      </c>
      <c r="Q707" s="7">
        <f>(1+J707)^(1/1)-1</f>
        <v>5.9199999999999919E-2</v>
      </c>
    </row>
    <row r="708" spans="1:17" hidden="1" x14ac:dyDescent="0.25">
      <c r="A708" s="2" t="s">
        <v>12</v>
      </c>
      <c r="C708" s="3">
        <v>40843</v>
      </c>
      <c r="D708" s="2" t="s">
        <v>690</v>
      </c>
      <c r="E708" s="3">
        <v>41206</v>
      </c>
      <c r="F708" s="2">
        <v>5.5300000000000002E-2</v>
      </c>
      <c r="G708" s="2">
        <v>16000</v>
      </c>
      <c r="H708" s="5">
        <v>40843</v>
      </c>
      <c r="I708" s="5">
        <v>41206</v>
      </c>
      <c r="J708" s="7">
        <v>5.5300000000000002E-2</v>
      </c>
      <c r="K708" s="7">
        <v>5.5300000000000002E-2</v>
      </c>
      <c r="L708" s="7">
        <f>(1+J708)^(1/365)-1</f>
        <v>1.4747686458860265E-4</v>
      </c>
      <c r="M708" s="7">
        <f>(1+J708)^(7/365)-1</f>
        <v>1.0327949023385408E-3</v>
      </c>
      <c r="N708" s="7">
        <f>(1+J708)^(1/12)-1</f>
        <v>4.4954984622596061E-3</v>
      </c>
      <c r="O708" s="7">
        <f>(1+J708)^(1/4)-1</f>
        <v>1.3547214757856141E-2</v>
      </c>
      <c r="P708" s="7">
        <f>(1+J708)^(1/2)-1</f>
        <v>2.7277956543408033E-2</v>
      </c>
      <c r="Q708" s="7">
        <f>(1+J708)^(1/1)-1</f>
        <v>5.5299999999999905E-2</v>
      </c>
    </row>
    <row r="709" spans="1:17" hidden="1" x14ac:dyDescent="0.25">
      <c r="A709" s="2" t="s">
        <v>19</v>
      </c>
      <c r="B709" s="2">
        <v>63800</v>
      </c>
      <c r="C709" s="3">
        <v>40848</v>
      </c>
      <c r="D709" s="2" t="s">
        <v>695</v>
      </c>
      <c r="E709" s="3">
        <v>42675</v>
      </c>
      <c r="F709" s="2">
        <v>6.5000000000000002E-2</v>
      </c>
      <c r="G709" s="2">
        <v>63800</v>
      </c>
      <c r="H709" s="5">
        <v>40848</v>
      </c>
      <c r="I709" s="5">
        <v>42675</v>
      </c>
      <c r="J709" s="7">
        <v>6.5000000000000002E-2</v>
      </c>
      <c r="K709" s="7">
        <v>6.5000000000000002E-2</v>
      </c>
      <c r="L709" s="7">
        <f>(1+J709)^(1/365)-1</f>
        <v>1.7254858112680793E-4</v>
      </c>
      <c r="M709" s="7">
        <f>(1+J709)^(7/365)-1</f>
        <v>1.2084654809936257E-3</v>
      </c>
      <c r="N709" s="7">
        <f>(1+J709)^(1/12)-1</f>
        <v>5.2616942768477504E-3</v>
      </c>
      <c r="O709" s="7">
        <f>(1+J709)^(1/4)-1</f>
        <v>1.586828478278357E-2</v>
      </c>
      <c r="P709" s="7">
        <f>(1+J709)^(1/2)-1</f>
        <v>3.19883720275147E-2</v>
      </c>
      <c r="Q709" s="7">
        <f>(1+J709)^(1/1)-1</f>
        <v>6.4999999999999947E-2</v>
      </c>
    </row>
    <row r="710" spans="1:17" hidden="1" x14ac:dyDescent="0.25">
      <c r="A710" s="2" t="s">
        <v>19</v>
      </c>
      <c r="C710" s="2" t="s">
        <v>665</v>
      </c>
      <c r="D710" s="2" t="s">
        <v>695</v>
      </c>
      <c r="E710" s="2" t="s">
        <v>1232</v>
      </c>
      <c r="F710" s="2">
        <v>6.5000000000000002E-2</v>
      </c>
      <c r="H710" s="5">
        <v>40848</v>
      </c>
      <c r="I710" s="5">
        <v>42675</v>
      </c>
      <c r="J710" s="7">
        <v>6.5000000000000002E-2</v>
      </c>
      <c r="K710" s="7">
        <v>6.5000000000000002E-2</v>
      </c>
      <c r="L710" s="7">
        <f>(1+J710)^(1/365)-1</f>
        <v>1.7254858112680793E-4</v>
      </c>
      <c r="M710" s="7">
        <f>(1+J710)^(7/365)-1</f>
        <v>1.2084654809936257E-3</v>
      </c>
      <c r="N710" s="7">
        <f>(1+J710)^(1/12)-1</f>
        <v>5.2616942768477504E-3</v>
      </c>
      <c r="O710" s="7">
        <f>(1+J710)^(1/4)-1</f>
        <v>1.586828478278357E-2</v>
      </c>
      <c r="P710" s="7">
        <f>(1+J710)^(1/2)-1</f>
        <v>3.19883720275147E-2</v>
      </c>
      <c r="Q710" s="7">
        <f>(1+J710)^(1/1)-1</f>
        <v>6.4999999999999947E-2</v>
      </c>
    </row>
    <row r="711" spans="1:17" hidden="1" x14ac:dyDescent="0.25">
      <c r="A711" s="2" t="s">
        <v>19</v>
      </c>
      <c r="B711" s="2">
        <v>63800</v>
      </c>
      <c r="C711" s="2" t="s">
        <v>665</v>
      </c>
      <c r="D711" s="2" t="s">
        <v>695</v>
      </c>
      <c r="E711" s="2" t="s">
        <v>1232</v>
      </c>
      <c r="F711" s="2">
        <v>6.5000000000000002E-2</v>
      </c>
      <c r="G711" s="2">
        <v>63800</v>
      </c>
      <c r="H711" s="5">
        <v>40848</v>
      </c>
      <c r="I711" s="5">
        <v>42675</v>
      </c>
      <c r="J711" s="7">
        <v>6.5000000000000002E-2</v>
      </c>
      <c r="K711" s="7">
        <v>6.5000000000000002E-2</v>
      </c>
      <c r="L711" s="7">
        <f>(1+J711)^(1/365)-1</f>
        <v>1.7254858112680793E-4</v>
      </c>
      <c r="M711" s="7">
        <f>(1+J711)^(7/365)-1</f>
        <v>1.2084654809936257E-3</v>
      </c>
      <c r="N711" s="7">
        <f>(1+J711)^(1/12)-1</f>
        <v>5.2616942768477504E-3</v>
      </c>
      <c r="O711" s="7">
        <f>(1+J711)^(1/4)-1</f>
        <v>1.586828478278357E-2</v>
      </c>
      <c r="P711" s="7">
        <f>(1+J711)^(1/2)-1</f>
        <v>3.19883720275147E-2</v>
      </c>
      <c r="Q711" s="7">
        <f>(1+J711)^(1/1)-1</f>
        <v>6.4999999999999947E-2</v>
      </c>
    </row>
    <row r="712" spans="1:17" hidden="1" x14ac:dyDescent="0.25">
      <c r="A712" s="2" t="s">
        <v>15</v>
      </c>
      <c r="B712" s="2">
        <v>63800</v>
      </c>
      <c r="C712" s="2" t="s">
        <v>665</v>
      </c>
      <c r="D712" s="2" t="s">
        <v>695</v>
      </c>
      <c r="E712" s="2" t="s">
        <v>1232</v>
      </c>
      <c r="F712" s="2">
        <v>6.5000000000000002E-2</v>
      </c>
      <c r="G712" s="2">
        <v>63800</v>
      </c>
      <c r="H712" s="5">
        <v>40848</v>
      </c>
      <c r="I712" s="5">
        <v>42675</v>
      </c>
      <c r="J712" s="7">
        <v>6.5000000000000002E-2</v>
      </c>
      <c r="K712" s="7">
        <v>6.5000000000000002E-2</v>
      </c>
      <c r="L712" s="7">
        <f>(1+J712)^(1/365)-1</f>
        <v>1.7254858112680793E-4</v>
      </c>
      <c r="M712" s="7">
        <f>(1+J712)^(7/365)-1</f>
        <v>1.2084654809936257E-3</v>
      </c>
      <c r="N712" s="7">
        <f>(1+J712)^(1/12)-1</f>
        <v>5.2616942768477504E-3</v>
      </c>
      <c r="O712" s="7">
        <f>(1+J712)^(1/4)-1</f>
        <v>1.586828478278357E-2</v>
      </c>
      <c r="P712" s="7">
        <f>(1+J712)^(1/2)-1</f>
        <v>3.19883720275147E-2</v>
      </c>
      <c r="Q712" s="7">
        <f>(1+J712)^(1/1)-1</f>
        <v>6.4999999999999947E-2</v>
      </c>
    </row>
    <row r="713" spans="1:17" hidden="1" x14ac:dyDescent="0.25">
      <c r="A713" s="2" t="s">
        <v>19</v>
      </c>
      <c r="B713" s="2">
        <v>15000</v>
      </c>
      <c r="C713" s="3">
        <v>40855</v>
      </c>
      <c r="D713" s="2" t="s">
        <v>690</v>
      </c>
      <c r="E713" s="3">
        <v>41218</v>
      </c>
      <c r="F713" s="2">
        <v>5.8999999999999997E-2</v>
      </c>
      <c r="G713" s="2">
        <v>15000</v>
      </c>
      <c r="H713" s="5">
        <v>40855</v>
      </c>
      <c r="I713" s="5">
        <v>41218</v>
      </c>
      <c r="J713" s="7">
        <v>5.8999999999999997E-2</v>
      </c>
      <c r="K713" s="7">
        <v>5.8999999999999997E-2</v>
      </c>
      <c r="L713" s="7">
        <f>(1+J713)^(1/365)-1</f>
        <v>1.5706731081777114E-4</v>
      </c>
      <c r="M713" s="7">
        <f>(1+J713)^(7/365)-1</f>
        <v>1.0999893843082198E-3</v>
      </c>
      <c r="N713" s="7">
        <f>(1+J713)^(1/12)-1</f>
        <v>4.7885173650881185E-3</v>
      </c>
      <c r="O713" s="7">
        <f>(1+J713)^(1/4)-1</f>
        <v>1.4434451591148756E-2</v>
      </c>
      <c r="P713" s="7">
        <f>(1+J713)^(1/2)-1</f>
        <v>2.9077256575034793E-2</v>
      </c>
      <c r="Q713" s="7">
        <f>(1+J713)^(1/1)-1</f>
        <v>5.8999999999999941E-2</v>
      </c>
    </row>
    <row r="714" spans="1:17" hidden="1" x14ac:dyDescent="0.25">
      <c r="A714" s="2" t="s">
        <v>19</v>
      </c>
      <c r="C714" s="3">
        <v>40855</v>
      </c>
      <c r="D714" s="2" t="s">
        <v>690</v>
      </c>
      <c r="E714" s="3">
        <v>41218</v>
      </c>
      <c r="F714" s="2">
        <v>5.8999999999999997E-2</v>
      </c>
      <c r="H714" s="5">
        <v>40855</v>
      </c>
      <c r="I714" s="5">
        <v>41218</v>
      </c>
      <c r="J714" s="7">
        <v>5.8999999999999997E-2</v>
      </c>
      <c r="K714" s="7">
        <v>5.8999999999999997E-2</v>
      </c>
      <c r="L714" s="7">
        <f>(1+J714)^(1/365)-1</f>
        <v>1.5706731081777114E-4</v>
      </c>
      <c r="M714" s="7">
        <f>(1+J714)^(7/365)-1</f>
        <v>1.0999893843082198E-3</v>
      </c>
      <c r="N714" s="7">
        <f>(1+J714)^(1/12)-1</f>
        <v>4.7885173650881185E-3</v>
      </c>
      <c r="O714" s="7">
        <f>(1+J714)^(1/4)-1</f>
        <v>1.4434451591148756E-2</v>
      </c>
      <c r="P714" s="7">
        <f>(1+J714)^(1/2)-1</f>
        <v>2.9077256575034793E-2</v>
      </c>
      <c r="Q714" s="7">
        <f>(1+J714)^(1/1)-1</f>
        <v>5.8999999999999941E-2</v>
      </c>
    </row>
    <row r="715" spans="1:17" hidden="1" x14ac:dyDescent="0.25">
      <c r="A715" s="2" t="s">
        <v>19</v>
      </c>
      <c r="C715" s="3">
        <v>40855</v>
      </c>
      <c r="D715" s="2" t="s">
        <v>690</v>
      </c>
      <c r="E715" s="3">
        <v>41218</v>
      </c>
      <c r="F715" s="2">
        <v>5.8999999999999997E-2</v>
      </c>
      <c r="G715" s="2">
        <v>15000</v>
      </c>
      <c r="H715" s="5">
        <v>40855</v>
      </c>
      <c r="I715" s="5">
        <v>41218</v>
      </c>
      <c r="J715" s="7">
        <v>5.8999999999999997E-2</v>
      </c>
      <c r="K715" s="7">
        <v>5.8999999999999997E-2</v>
      </c>
      <c r="L715" s="7">
        <f>(1+J715)^(1/365)-1</f>
        <v>1.5706731081777114E-4</v>
      </c>
      <c r="M715" s="7">
        <f>(1+J715)^(7/365)-1</f>
        <v>1.0999893843082198E-3</v>
      </c>
      <c r="N715" s="7">
        <f>(1+J715)^(1/12)-1</f>
        <v>4.7885173650881185E-3</v>
      </c>
      <c r="O715" s="7">
        <f>(1+J715)^(1/4)-1</f>
        <v>1.4434451591148756E-2</v>
      </c>
      <c r="P715" s="7">
        <f>(1+J715)^(1/2)-1</f>
        <v>2.9077256575034793E-2</v>
      </c>
      <c r="Q715" s="7">
        <f>(1+J715)^(1/1)-1</f>
        <v>5.8999999999999941E-2</v>
      </c>
    </row>
    <row r="716" spans="1:17" hidden="1" x14ac:dyDescent="0.25">
      <c r="A716" s="2" t="s">
        <v>15</v>
      </c>
      <c r="B716" s="2">
        <v>43537</v>
      </c>
      <c r="C716" s="3">
        <v>40864</v>
      </c>
      <c r="D716" s="2" t="s">
        <v>701</v>
      </c>
      <c r="E716" s="3">
        <v>40891</v>
      </c>
      <c r="F716" s="2">
        <v>5.1400000000000001E-2</v>
      </c>
      <c r="G716" s="2">
        <v>43537</v>
      </c>
      <c r="H716" s="5">
        <v>40864</v>
      </c>
      <c r="I716" s="5">
        <v>40891</v>
      </c>
      <c r="J716" s="7">
        <v>5.1400000000000001E-2</v>
      </c>
      <c r="K716" s="7">
        <v>5.1400000000000001E-2</v>
      </c>
      <c r="L716" s="7">
        <f>(1+J716)^(1/365)-1</f>
        <v>1.3733164667040221E-4</v>
      </c>
      <c r="M716" s="7">
        <f>(1+J716)^(7/365)-1</f>
        <v>9.617176769622926E-4</v>
      </c>
      <c r="N716" s="7">
        <f>(1+J716)^(1/12)-1</f>
        <v>4.1856194553282489E-3</v>
      </c>
      <c r="O716" s="7">
        <f>(1+J716)^(1/4)-1</f>
        <v>1.2609489926243445E-2</v>
      </c>
      <c r="P716" s="7">
        <f>(1+J716)^(1/2)-1</f>
        <v>2.5377979088687219E-2</v>
      </c>
      <c r="Q716" s="7">
        <f>(1+J716)^(1/1)-1</f>
        <v>5.1400000000000112E-2</v>
      </c>
    </row>
    <row r="717" spans="1:17" hidden="1" x14ac:dyDescent="0.25">
      <c r="A717" s="2" t="s">
        <v>15</v>
      </c>
      <c r="B717" s="2">
        <v>56689</v>
      </c>
      <c r="C717" s="3">
        <v>40869</v>
      </c>
      <c r="D717" s="2" t="s">
        <v>701</v>
      </c>
      <c r="E717" s="3">
        <v>40896</v>
      </c>
      <c r="F717" s="2">
        <v>5.6500000000000002E-2</v>
      </c>
      <c r="G717" s="2">
        <v>56689</v>
      </c>
      <c r="H717" s="5">
        <v>40869</v>
      </c>
      <c r="I717" s="5">
        <v>40896</v>
      </c>
      <c r="J717" s="7">
        <v>5.6500000000000002E-2</v>
      </c>
      <c r="K717" s="7">
        <v>5.6500000000000002E-2</v>
      </c>
      <c r="L717" s="7">
        <f>(1+J717)^(1/365)-1</f>
        <v>1.505909488401791E-4</v>
      </c>
      <c r="M717" s="7">
        <f>(1+J717)^(7/365)-1</f>
        <v>1.0546129917379243E-3</v>
      </c>
      <c r="N717" s="7">
        <f>(1+J717)^(1/12)-1</f>
        <v>4.5906346658710628E-3</v>
      </c>
      <c r="O717" s="7">
        <f>(1+J717)^(1/4)-1</f>
        <v>1.3835222520217405E-2</v>
      </c>
      <c r="P717" s="7">
        <f>(1+J717)^(1/2)-1</f>
        <v>2.7861858422618901E-2</v>
      </c>
      <c r="Q717" s="7">
        <f>(1+J717)^(1/1)-1</f>
        <v>5.6499999999999995E-2</v>
      </c>
    </row>
    <row r="718" spans="1:17" hidden="1" x14ac:dyDescent="0.25">
      <c r="A718" s="2" t="s">
        <v>15</v>
      </c>
      <c r="B718" s="2">
        <v>23704</v>
      </c>
      <c r="C718" s="3">
        <v>40870</v>
      </c>
      <c r="D718" s="2" t="s">
        <v>692</v>
      </c>
      <c r="E718" s="3">
        <v>40960</v>
      </c>
      <c r="F718" s="2">
        <v>6.3E-2</v>
      </c>
      <c r="G718" s="2">
        <v>23704</v>
      </c>
      <c r="H718" s="5">
        <v>40870</v>
      </c>
      <c r="I718" s="5">
        <v>40960</v>
      </c>
      <c r="J718" s="7">
        <v>6.3E-2</v>
      </c>
      <c r="K718" s="7">
        <v>6.3E-2</v>
      </c>
      <c r="L718" s="7">
        <f>(1+J718)^(1/365)-1</f>
        <v>1.673978433180956E-4</v>
      </c>
      <c r="M718" s="7">
        <f>(1+J718)^(7/365)-1</f>
        <v>1.1723735302298088E-3</v>
      </c>
      <c r="N718" s="7">
        <f>(1+J718)^(1/12)-1</f>
        <v>5.1042407584538374E-3</v>
      </c>
      <c r="O718" s="7">
        <f>(1+J718)^(1/4)-1</f>
        <v>1.5391015078703774E-2</v>
      </c>
      <c r="P718" s="7">
        <f>(1+J718)^(1/2)-1</f>
        <v>3.1018913502560252E-2</v>
      </c>
      <c r="Q718" s="7">
        <f>(1+J718)^(1/1)-1</f>
        <v>6.2999999999999945E-2</v>
      </c>
    </row>
    <row r="719" spans="1:17" hidden="1" x14ac:dyDescent="0.25">
      <c r="A719" s="2" t="s">
        <v>12</v>
      </c>
      <c r="B719" s="2">
        <v>17500</v>
      </c>
      <c r="C719" s="3">
        <v>40871</v>
      </c>
      <c r="D719" s="2" t="s">
        <v>690</v>
      </c>
      <c r="E719" s="3">
        <v>41234</v>
      </c>
      <c r="F719" s="2">
        <v>5.8700000000000002E-2</v>
      </c>
      <c r="G719" s="2">
        <v>17500</v>
      </c>
      <c r="H719" s="5">
        <v>40871</v>
      </c>
      <c r="I719" s="5">
        <v>41234</v>
      </c>
      <c r="J719" s="7">
        <v>5.8700000000000002E-2</v>
      </c>
      <c r="K719" s="7">
        <v>5.8700000000000002E-2</v>
      </c>
      <c r="L719" s="7">
        <f>(1+J719)^(1/365)-1</f>
        <v>1.5629095289071415E-4</v>
      </c>
      <c r="M719" s="7">
        <f>(1+J719)^(7/365)-1</f>
        <v>1.0945497679755167E-3</v>
      </c>
      <c r="N719" s="7">
        <f>(1+J719)^(1/12)-1</f>
        <v>4.7647940647530529E-3</v>
      </c>
      <c r="O719" s="7">
        <f>(1+J719)^(1/4)-1</f>
        <v>1.4362600158067895E-2</v>
      </c>
      <c r="P719" s="7">
        <f>(1+J719)^(1/2)-1</f>
        <v>2.8931484599436175E-2</v>
      </c>
      <c r="Q719" s="7">
        <f>(1+J719)^(1/1)-1</f>
        <v>5.8699999999999974E-2</v>
      </c>
    </row>
    <row r="720" spans="1:17" hidden="1" x14ac:dyDescent="0.25">
      <c r="A720" s="2" t="s">
        <v>12</v>
      </c>
      <c r="C720" s="3">
        <v>40871</v>
      </c>
      <c r="D720" s="2" t="s">
        <v>690</v>
      </c>
      <c r="E720" s="3">
        <v>41234</v>
      </c>
      <c r="F720" s="2">
        <v>5.8700000000000002E-2</v>
      </c>
      <c r="H720" s="5">
        <v>40871</v>
      </c>
      <c r="I720" s="5">
        <v>41234</v>
      </c>
      <c r="J720" s="7">
        <v>5.8700000000000002E-2</v>
      </c>
      <c r="K720" s="7">
        <v>5.8700000000000002E-2</v>
      </c>
      <c r="L720" s="7">
        <f>(1+J720)^(1/365)-1</f>
        <v>1.5629095289071415E-4</v>
      </c>
      <c r="M720" s="7">
        <f>(1+J720)^(7/365)-1</f>
        <v>1.0945497679755167E-3</v>
      </c>
      <c r="N720" s="7">
        <f>(1+J720)^(1/12)-1</f>
        <v>4.7647940647530529E-3</v>
      </c>
      <c r="O720" s="7">
        <f>(1+J720)^(1/4)-1</f>
        <v>1.4362600158067895E-2</v>
      </c>
      <c r="P720" s="7">
        <f>(1+J720)^(1/2)-1</f>
        <v>2.8931484599436175E-2</v>
      </c>
      <c r="Q720" s="7">
        <f>(1+J720)^(1/1)-1</f>
        <v>5.8699999999999974E-2</v>
      </c>
    </row>
    <row r="721" spans="1:17" hidden="1" x14ac:dyDescent="0.25">
      <c r="A721" s="2" t="s">
        <v>12</v>
      </c>
      <c r="C721" s="3">
        <v>40871</v>
      </c>
      <c r="D721" s="2" t="s">
        <v>690</v>
      </c>
      <c r="E721" s="3">
        <v>41234</v>
      </c>
      <c r="F721" s="2">
        <v>5.8700000000000002E-2</v>
      </c>
      <c r="G721" s="2">
        <v>17500</v>
      </c>
      <c r="H721" s="5">
        <v>40871</v>
      </c>
      <c r="I721" s="5">
        <v>41234</v>
      </c>
      <c r="J721" s="7">
        <v>5.8700000000000002E-2</v>
      </c>
      <c r="K721" s="7">
        <v>5.8700000000000002E-2</v>
      </c>
      <c r="L721" s="7">
        <f>(1+J721)^(1/365)-1</f>
        <v>1.5629095289071415E-4</v>
      </c>
      <c r="M721" s="7">
        <f>(1+J721)^(7/365)-1</f>
        <v>1.0945497679755167E-3</v>
      </c>
      <c r="N721" s="7">
        <f>(1+J721)^(1/12)-1</f>
        <v>4.7647940647530529E-3</v>
      </c>
      <c r="O721" s="7">
        <f>(1+J721)^(1/4)-1</f>
        <v>1.4362600158067895E-2</v>
      </c>
      <c r="P721" s="7">
        <f>(1+J721)^(1/2)-1</f>
        <v>2.8931484599436175E-2</v>
      </c>
      <c r="Q721" s="7">
        <f>(1+J721)^(1/1)-1</f>
        <v>5.8699999999999974E-2</v>
      </c>
    </row>
    <row r="722" spans="1:17" hidden="1" x14ac:dyDescent="0.25">
      <c r="A722" s="2" t="s">
        <v>15</v>
      </c>
      <c r="B722" s="2">
        <v>29638</v>
      </c>
      <c r="C722" s="3">
        <v>40877</v>
      </c>
      <c r="D722" s="2" t="s">
        <v>701</v>
      </c>
      <c r="E722" s="3">
        <v>40904</v>
      </c>
      <c r="F722" s="2">
        <v>5.4600000000000003E-2</v>
      </c>
      <c r="G722" s="2">
        <v>29638</v>
      </c>
      <c r="H722" s="5">
        <v>40877</v>
      </c>
      <c r="I722" s="5">
        <v>40904</v>
      </c>
      <c r="J722" s="7">
        <v>5.4600000000000003E-2</v>
      </c>
      <c r="K722" s="7">
        <v>5.4600000000000003E-2</v>
      </c>
      <c r="L722" s="7">
        <f>(1+J722)^(1/365)-1</f>
        <v>1.4565868422145023E-4</v>
      </c>
      <c r="M722" s="7">
        <f>(1+J722)^(7/365)-1</f>
        <v>1.020056443226558E-3</v>
      </c>
      <c r="N722" s="7">
        <f>(1+J722)^(1/12)-1</f>
        <v>4.439956538087042E-3</v>
      </c>
      <c r="O722" s="7">
        <f>(1+J722)^(1/4)-1</f>
        <v>1.3379096782255129E-2</v>
      </c>
      <c r="P722" s="7">
        <f>(1+J722)^(1/2)-1</f>
        <v>2.6937193795219416E-2</v>
      </c>
      <c r="Q722" s="7">
        <f>(1+J722)^(1/1)-1</f>
        <v>5.4599999999999982E-2</v>
      </c>
    </row>
    <row r="723" spans="1:17" hidden="1" x14ac:dyDescent="0.25">
      <c r="A723" s="2" t="s">
        <v>13</v>
      </c>
      <c r="B723" s="2">
        <v>60600</v>
      </c>
      <c r="C723" s="3">
        <v>40878</v>
      </c>
      <c r="D723" s="2" t="s">
        <v>695</v>
      </c>
      <c r="E723" s="3">
        <v>42705</v>
      </c>
      <c r="F723" s="2">
        <v>6.5000000000000002E-2</v>
      </c>
      <c r="G723" s="2">
        <v>60600</v>
      </c>
      <c r="H723" s="5">
        <v>40878</v>
      </c>
      <c r="I723" s="5">
        <v>42705</v>
      </c>
      <c r="J723" s="7">
        <v>6.5000000000000002E-2</v>
      </c>
      <c r="K723" s="7">
        <v>6.5000000000000002E-2</v>
      </c>
      <c r="L723" s="7">
        <f>(1+J723)^(1/365)-1</f>
        <v>1.7254858112680793E-4</v>
      </c>
      <c r="M723" s="7">
        <f>(1+J723)^(7/365)-1</f>
        <v>1.2084654809936257E-3</v>
      </c>
      <c r="N723" s="7">
        <f>(1+J723)^(1/12)-1</f>
        <v>5.2616942768477504E-3</v>
      </c>
      <c r="O723" s="7">
        <f>(1+J723)^(1/4)-1</f>
        <v>1.586828478278357E-2</v>
      </c>
      <c r="P723" s="7">
        <f>(1+J723)^(1/2)-1</f>
        <v>3.19883720275147E-2</v>
      </c>
      <c r="Q723" s="7">
        <f>(1+J723)^(1/1)-1</f>
        <v>6.4999999999999947E-2</v>
      </c>
    </row>
    <row r="724" spans="1:17" hidden="1" x14ac:dyDescent="0.25">
      <c r="A724" s="2" t="s">
        <v>15</v>
      </c>
      <c r="B724" s="2">
        <v>169767.12</v>
      </c>
      <c r="C724" s="2" t="s">
        <v>623</v>
      </c>
      <c r="D724" s="2" t="s">
        <v>698</v>
      </c>
      <c r="E724" s="2" t="s">
        <v>1174</v>
      </c>
      <c r="F724" s="2">
        <v>0.05</v>
      </c>
      <c r="G724" s="2">
        <v>84884</v>
      </c>
      <c r="H724" s="5">
        <v>40878</v>
      </c>
      <c r="I724" s="5">
        <v>41974</v>
      </c>
      <c r="J724" s="7">
        <v>0.05</v>
      </c>
      <c r="K724" s="7">
        <v>0.05</v>
      </c>
      <c r="L724" s="7">
        <f>(1+J724)^(1/365)-1</f>
        <v>1.3368061711349633E-4</v>
      </c>
      <c r="M724" s="7">
        <f>(1+J724)^(7/365)-1</f>
        <v>9.3613968407346704E-4</v>
      </c>
      <c r="N724" s="7">
        <f>(1+J724)^(1/12)-1</f>
        <v>4.0741237836483535E-3</v>
      </c>
      <c r="O724" s="7">
        <f>(1+J724)^(1/4)-1</f>
        <v>1.2272234429039353E-2</v>
      </c>
      <c r="P724" s="7">
        <f>(1+J724)^(1/2)-1</f>
        <v>2.4695076595959931E-2</v>
      </c>
      <c r="Q724" s="7">
        <f>(1+J724)^(1/1)-1</f>
        <v>5.0000000000000044E-2</v>
      </c>
    </row>
    <row r="725" spans="1:17" hidden="1" x14ac:dyDescent="0.25">
      <c r="A725" s="2" t="s">
        <v>15</v>
      </c>
      <c r="B725" s="2">
        <v>169767.12</v>
      </c>
      <c r="C725" s="2" t="s">
        <v>623</v>
      </c>
      <c r="D725" s="2" t="s">
        <v>695</v>
      </c>
      <c r="E725" s="2" t="s">
        <v>1175</v>
      </c>
      <c r="F725" s="2">
        <v>5.2999999999999999E-2</v>
      </c>
      <c r="G725" s="2">
        <v>169767</v>
      </c>
      <c r="H725" s="5">
        <v>40878</v>
      </c>
      <c r="I725" s="5">
        <v>42705</v>
      </c>
      <c r="J725" s="7">
        <v>5.2999999999999999E-2</v>
      </c>
      <c r="K725" s="7">
        <v>5.2999999999999999E-2</v>
      </c>
      <c r="L725" s="7">
        <f>(1+J725)^(1/365)-1</f>
        <v>1.4149831994814122E-4</v>
      </c>
      <c r="M725" s="7">
        <f>(1+J725)^(7/365)-1</f>
        <v>9.909087960726648E-4</v>
      </c>
      <c r="N725" s="7">
        <f>(1+J725)^(1/12)-1</f>
        <v>4.3128765598297036E-3</v>
      </c>
      <c r="O725" s="7">
        <f>(1+J725)^(1/4)-1</f>
        <v>1.2994512615554177E-2</v>
      </c>
      <c r="P725" s="7">
        <f>(1+J725)^(1/2)-1</f>
        <v>2.6157882589224135E-2</v>
      </c>
      <c r="Q725" s="7">
        <f>(1+J725)^(1/1)-1</f>
        <v>5.2999999999999936E-2</v>
      </c>
    </row>
    <row r="726" spans="1:17" hidden="1" x14ac:dyDescent="0.25">
      <c r="A726" s="2" t="s">
        <v>13</v>
      </c>
      <c r="B726" s="2">
        <v>60600</v>
      </c>
      <c r="C726" s="2" t="s">
        <v>623</v>
      </c>
      <c r="D726" s="2" t="s">
        <v>695</v>
      </c>
      <c r="E726" s="2" t="s">
        <v>1175</v>
      </c>
      <c r="F726" s="2">
        <v>6.5000000000000002E-2</v>
      </c>
      <c r="G726" s="2">
        <v>60600</v>
      </c>
      <c r="H726" s="5">
        <v>40878</v>
      </c>
      <c r="I726" s="5">
        <v>42705</v>
      </c>
      <c r="J726" s="7">
        <v>6.5000000000000002E-2</v>
      </c>
      <c r="K726" s="7">
        <v>6.5000000000000002E-2</v>
      </c>
      <c r="L726" s="7">
        <f>(1+J726)^(1/365)-1</f>
        <v>1.7254858112680793E-4</v>
      </c>
      <c r="M726" s="7">
        <f>(1+J726)^(7/365)-1</f>
        <v>1.2084654809936257E-3</v>
      </c>
      <c r="N726" s="7">
        <f>(1+J726)^(1/12)-1</f>
        <v>5.2616942768477504E-3</v>
      </c>
      <c r="O726" s="7">
        <f>(1+J726)^(1/4)-1</f>
        <v>1.586828478278357E-2</v>
      </c>
      <c r="P726" s="7">
        <f>(1+J726)^(1/2)-1</f>
        <v>3.19883720275147E-2</v>
      </c>
      <c r="Q726" s="7">
        <f>(1+J726)^(1/1)-1</f>
        <v>6.4999999999999947E-2</v>
      </c>
    </row>
    <row r="727" spans="1:17" hidden="1" x14ac:dyDescent="0.25">
      <c r="A727" s="2" t="s">
        <v>15</v>
      </c>
      <c r="B727" s="2">
        <v>169767</v>
      </c>
      <c r="C727" s="2" t="s">
        <v>623</v>
      </c>
      <c r="D727" s="2" t="s">
        <v>698</v>
      </c>
      <c r="E727" s="2" t="s">
        <v>1174</v>
      </c>
      <c r="F727" s="2">
        <v>0.05</v>
      </c>
      <c r="G727" s="2">
        <v>84884</v>
      </c>
      <c r="H727" s="5">
        <v>40878</v>
      </c>
      <c r="I727" s="5">
        <v>41974</v>
      </c>
      <c r="J727" s="7">
        <v>0.05</v>
      </c>
      <c r="K727" s="7">
        <v>0.05</v>
      </c>
      <c r="L727" s="7">
        <f>(1+J727)^(1/365)-1</f>
        <v>1.3368061711349633E-4</v>
      </c>
      <c r="M727" s="7">
        <f>(1+J727)^(7/365)-1</f>
        <v>9.3613968407346704E-4</v>
      </c>
      <c r="N727" s="7">
        <f>(1+J727)^(1/12)-1</f>
        <v>4.0741237836483535E-3</v>
      </c>
      <c r="O727" s="7">
        <f>(1+J727)^(1/4)-1</f>
        <v>1.2272234429039353E-2</v>
      </c>
      <c r="P727" s="7">
        <f>(1+J727)^(1/2)-1</f>
        <v>2.4695076595959931E-2</v>
      </c>
      <c r="Q727" s="7">
        <f>(1+J727)^(1/1)-1</f>
        <v>5.0000000000000044E-2</v>
      </c>
    </row>
    <row r="728" spans="1:17" hidden="1" x14ac:dyDescent="0.25">
      <c r="A728" s="2" t="s">
        <v>15</v>
      </c>
      <c r="B728" s="2">
        <v>169767</v>
      </c>
      <c r="C728" s="2" t="s">
        <v>623</v>
      </c>
      <c r="D728" s="2" t="s">
        <v>695</v>
      </c>
      <c r="E728" s="2" t="s">
        <v>1175</v>
      </c>
      <c r="F728" s="2">
        <v>5.2999999999999999E-2</v>
      </c>
      <c r="G728" s="2">
        <v>169767</v>
      </c>
      <c r="H728" s="5">
        <v>40878</v>
      </c>
      <c r="I728" s="5">
        <v>42705</v>
      </c>
      <c r="J728" s="7">
        <v>5.2999999999999999E-2</v>
      </c>
      <c r="K728" s="7">
        <v>5.2999999999999999E-2</v>
      </c>
      <c r="L728" s="7">
        <f>(1+J728)^(1/365)-1</f>
        <v>1.4149831994814122E-4</v>
      </c>
      <c r="M728" s="7">
        <f>(1+J728)^(7/365)-1</f>
        <v>9.909087960726648E-4</v>
      </c>
      <c r="N728" s="7">
        <f>(1+J728)^(1/12)-1</f>
        <v>4.3128765598297036E-3</v>
      </c>
      <c r="O728" s="7">
        <f>(1+J728)^(1/4)-1</f>
        <v>1.2994512615554177E-2</v>
      </c>
      <c r="P728" s="7">
        <f>(1+J728)^(1/2)-1</f>
        <v>2.6157882589224135E-2</v>
      </c>
      <c r="Q728" s="7">
        <f>(1+J728)^(1/1)-1</f>
        <v>5.2999999999999936E-2</v>
      </c>
    </row>
    <row r="729" spans="1:17" hidden="1" x14ac:dyDescent="0.25">
      <c r="A729" s="2" t="s">
        <v>15</v>
      </c>
      <c r="B729" s="2">
        <v>169767.12</v>
      </c>
      <c r="C729" s="2" t="s">
        <v>623</v>
      </c>
      <c r="D729" s="2" t="s">
        <v>695</v>
      </c>
      <c r="E729" s="2" t="s">
        <v>1175</v>
      </c>
      <c r="F729" s="2">
        <v>5.2999999999999999E-2</v>
      </c>
      <c r="G729" s="2">
        <v>169767.12</v>
      </c>
      <c r="H729" s="5">
        <v>40878</v>
      </c>
      <c r="I729" s="5">
        <v>42705</v>
      </c>
      <c r="J729" s="7">
        <v>5.2999999999999999E-2</v>
      </c>
      <c r="K729" s="7">
        <v>5.2999999999999999E-2</v>
      </c>
      <c r="L729" s="7">
        <f>(1+J729)^(1/365)-1</f>
        <v>1.4149831994814122E-4</v>
      </c>
      <c r="M729" s="7">
        <f>(1+J729)^(7/365)-1</f>
        <v>9.909087960726648E-4</v>
      </c>
      <c r="N729" s="7">
        <f>(1+J729)^(1/12)-1</f>
        <v>4.3128765598297036E-3</v>
      </c>
      <c r="O729" s="7">
        <f>(1+J729)^(1/4)-1</f>
        <v>1.2994512615554177E-2</v>
      </c>
      <c r="P729" s="7">
        <f>(1+J729)^(1/2)-1</f>
        <v>2.6157882589224135E-2</v>
      </c>
      <c r="Q729" s="7">
        <f>(1+J729)^(1/1)-1</f>
        <v>5.2999999999999936E-2</v>
      </c>
    </row>
    <row r="730" spans="1:17" hidden="1" x14ac:dyDescent="0.25">
      <c r="A730" s="2" t="s">
        <v>13</v>
      </c>
      <c r="B730" s="2">
        <v>60600</v>
      </c>
      <c r="C730" s="2" t="s">
        <v>623</v>
      </c>
      <c r="D730" s="2" t="s">
        <v>695</v>
      </c>
      <c r="E730" s="2" t="s">
        <v>1175</v>
      </c>
      <c r="F730" s="2">
        <v>6.5000000000000002E-2</v>
      </c>
      <c r="G730" s="2">
        <v>40400</v>
      </c>
      <c r="H730" s="5">
        <v>40878</v>
      </c>
      <c r="I730" s="5">
        <v>42705</v>
      </c>
      <c r="J730" s="7">
        <v>6.5000000000000002E-2</v>
      </c>
      <c r="K730" s="7">
        <v>6.5000000000000002E-2</v>
      </c>
      <c r="L730" s="7">
        <f>(1+J730)^(1/365)-1</f>
        <v>1.7254858112680793E-4</v>
      </c>
      <c r="M730" s="7">
        <f>(1+J730)^(7/365)-1</f>
        <v>1.2084654809936257E-3</v>
      </c>
      <c r="N730" s="7">
        <f>(1+J730)^(1/12)-1</f>
        <v>5.2616942768477504E-3</v>
      </c>
      <c r="O730" s="7">
        <f>(1+J730)^(1/4)-1</f>
        <v>1.586828478278357E-2</v>
      </c>
      <c r="P730" s="7">
        <f>(1+J730)^(1/2)-1</f>
        <v>3.19883720275147E-2</v>
      </c>
      <c r="Q730" s="7">
        <f>(1+J730)^(1/1)-1</f>
        <v>6.4999999999999947E-2</v>
      </c>
    </row>
    <row r="731" spans="1:17" hidden="1" x14ac:dyDescent="0.25">
      <c r="A731" s="2" t="s">
        <v>15</v>
      </c>
      <c r="B731" s="2">
        <v>169767</v>
      </c>
      <c r="C731" s="2" t="s">
        <v>623</v>
      </c>
      <c r="D731" s="2" t="s">
        <v>695</v>
      </c>
      <c r="E731" s="2" t="s">
        <v>1175</v>
      </c>
      <c r="F731" s="2">
        <v>5.2999999999999999E-2</v>
      </c>
      <c r="G731" s="2">
        <v>84884</v>
      </c>
      <c r="H731" s="5">
        <v>40878</v>
      </c>
      <c r="I731" s="5">
        <v>42705</v>
      </c>
      <c r="J731" s="7">
        <v>5.2999999999999999E-2</v>
      </c>
      <c r="K731" s="7">
        <v>5.2999999999999999E-2</v>
      </c>
      <c r="L731" s="7">
        <f>(1+J731)^(1/365)-1</f>
        <v>1.4149831994814122E-4</v>
      </c>
      <c r="M731" s="7">
        <f>(1+J731)^(7/365)-1</f>
        <v>9.909087960726648E-4</v>
      </c>
      <c r="N731" s="7">
        <f>(1+J731)^(1/12)-1</f>
        <v>4.3128765598297036E-3</v>
      </c>
      <c r="O731" s="7">
        <f>(1+J731)^(1/4)-1</f>
        <v>1.2994512615554177E-2</v>
      </c>
      <c r="P731" s="7">
        <f>(1+J731)^(1/2)-1</f>
        <v>2.6157882589224135E-2</v>
      </c>
      <c r="Q731" s="7">
        <f>(1+J731)^(1/1)-1</f>
        <v>5.2999999999999936E-2</v>
      </c>
    </row>
    <row r="732" spans="1:17" hidden="1" x14ac:dyDescent="0.25">
      <c r="A732" s="2" t="s">
        <v>13</v>
      </c>
      <c r="B732" s="2">
        <v>60600</v>
      </c>
      <c r="C732" s="2" t="s">
        <v>623</v>
      </c>
      <c r="D732" s="2" t="s">
        <v>695</v>
      </c>
      <c r="E732" s="2" t="s">
        <v>1175</v>
      </c>
      <c r="F732" s="2">
        <v>6.5000000000000002E-2</v>
      </c>
      <c r="G732" s="2">
        <v>20200</v>
      </c>
      <c r="H732" s="5">
        <v>40878</v>
      </c>
      <c r="I732" s="5">
        <v>42705</v>
      </c>
      <c r="J732" s="7">
        <v>6.5000000000000002E-2</v>
      </c>
      <c r="K732" s="7">
        <v>6.5000000000000002E-2</v>
      </c>
      <c r="L732" s="7">
        <f>(1+J732)^(1/365)-1</f>
        <v>1.7254858112680793E-4</v>
      </c>
      <c r="M732" s="7">
        <f>(1+J732)^(7/365)-1</f>
        <v>1.2084654809936257E-3</v>
      </c>
      <c r="N732" s="7">
        <f>(1+J732)^(1/12)-1</f>
        <v>5.2616942768477504E-3</v>
      </c>
      <c r="O732" s="7">
        <f>(1+J732)^(1/4)-1</f>
        <v>1.586828478278357E-2</v>
      </c>
      <c r="P732" s="7">
        <f>(1+J732)^(1/2)-1</f>
        <v>3.19883720275147E-2</v>
      </c>
      <c r="Q732" s="7">
        <f>(1+J732)^(1/1)-1</f>
        <v>6.4999999999999947E-2</v>
      </c>
    </row>
    <row r="733" spans="1:17" hidden="1" x14ac:dyDescent="0.25">
      <c r="A733" s="2" t="s">
        <v>13</v>
      </c>
      <c r="C733" s="2" t="s">
        <v>666</v>
      </c>
      <c r="D733" s="2" t="s">
        <v>695</v>
      </c>
      <c r="E733" s="2" t="s">
        <v>1233</v>
      </c>
      <c r="F733" s="2">
        <v>6.5000000000000002E-2</v>
      </c>
      <c r="H733" s="5">
        <v>40878</v>
      </c>
      <c r="I733" s="5">
        <v>42705</v>
      </c>
      <c r="J733" s="7">
        <v>6.5000000000000002E-2</v>
      </c>
      <c r="K733" s="7">
        <v>6.5000000000000002E-2</v>
      </c>
      <c r="L733" s="7">
        <f>(1+J733)^(1/365)-1</f>
        <v>1.7254858112680793E-4</v>
      </c>
      <c r="M733" s="7">
        <f>(1+J733)^(7/365)-1</f>
        <v>1.2084654809936257E-3</v>
      </c>
      <c r="N733" s="7">
        <f>(1+J733)^(1/12)-1</f>
        <v>5.2616942768477504E-3</v>
      </c>
      <c r="O733" s="7">
        <f>(1+J733)^(1/4)-1</f>
        <v>1.586828478278357E-2</v>
      </c>
      <c r="P733" s="7">
        <f>(1+J733)^(1/2)-1</f>
        <v>3.19883720275147E-2</v>
      </c>
      <c r="Q733" s="7">
        <f>(1+J733)^(1/1)-1</f>
        <v>6.4999999999999947E-2</v>
      </c>
    </row>
    <row r="734" spans="1:17" hidden="1" x14ac:dyDescent="0.25">
      <c r="A734" s="2" t="s">
        <v>13</v>
      </c>
      <c r="C734" s="3">
        <v>40878</v>
      </c>
      <c r="D734" s="2" t="s">
        <v>695</v>
      </c>
      <c r="E734" s="3">
        <v>42705</v>
      </c>
      <c r="F734" s="2">
        <v>6.5000000000000002E-2</v>
      </c>
      <c r="H734" s="5">
        <v>40878</v>
      </c>
      <c r="I734" s="5">
        <v>42705</v>
      </c>
      <c r="J734" s="7">
        <v>6.5000000000000002E-2</v>
      </c>
      <c r="K734" s="7">
        <v>6.5000000000000002E-2</v>
      </c>
      <c r="L734" s="7">
        <f>(1+J734)^(1/365)-1</f>
        <v>1.7254858112680793E-4</v>
      </c>
      <c r="M734" s="7">
        <f>(1+J734)^(7/365)-1</f>
        <v>1.2084654809936257E-3</v>
      </c>
      <c r="N734" s="7">
        <f>(1+J734)^(1/12)-1</f>
        <v>5.2616942768477504E-3</v>
      </c>
      <c r="O734" s="7">
        <f>(1+J734)^(1/4)-1</f>
        <v>1.586828478278357E-2</v>
      </c>
      <c r="P734" s="7">
        <f>(1+J734)^(1/2)-1</f>
        <v>3.19883720275147E-2</v>
      </c>
      <c r="Q734" s="7">
        <f>(1+J734)^(1/1)-1</f>
        <v>6.4999999999999947E-2</v>
      </c>
    </row>
    <row r="735" spans="1:17" hidden="1" x14ac:dyDescent="0.25">
      <c r="A735" s="2" t="s">
        <v>13</v>
      </c>
      <c r="B735" s="2">
        <v>60600</v>
      </c>
      <c r="C735" s="2" t="s">
        <v>666</v>
      </c>
      <c r="D735" s="2" t="s">
        <v>695</v>
      </c>
      <c r="E735" s="2" t="s">
        <v>1233</v>
      </c>
      <c r="F735" s="2">
        <v>6.5000000000000002E-2</v>
      </c>
      <c r="G735" s="2">
        <v>60600</v>
      </c>
      <c r="H735" s="5">
        <v>40878</v>
      </c>
      <c r="I735" s="5">
        <v>42705</v>
      </c>
      <c r="J735" s="7">
        <v>6.5000000000000002E-2</v>
      </c>
      <c r="K735" s="7">
        <v>6.5000000000000002E-2</v>
      </c>
      <c r="L735" s="7">
        <f>(1+J735)^(1/365)-1</f>
        <v>1.7254858112680793E-4</v>
      </c>
      <c r="M735" s="7">
        <f>(1+J735)^(7/365)-1</f>
        <v>1.2084654809936257E-3</v>
      </c>
      <c r="N735" s="7">
        <f>(1+J735)^(1/12)-1</f>
        <v>5.2616942768477504E-3</v>
      </c>
      <c r="O735" s="7">
        <f>(1+J735)^(1/4)-1</f>
        <v>1.586828478278357E-2</v>
      </c>
      <c r="P735" s="7">
        <f>(1+J735)^(1/2)-1</f>
        <v>3.19883720275147E-2</v>
      </c>
      <c r="Q735" s="7">
        <f>(1+J735)^(1/1)-1</f>
        <v>6.4999999999999947E-2</v>
      </c>
    </row>
    <row r="736" spans="1:17" hidden="1" x14ac:dyDescent="0.25">
      <c r="A736" s="2" t="s">
        <v>16</v>
      </c>
      <c r="B736" s="2">
        <v>30042</v>
      </c>
      <c r="C736" s="3">
        <v>40879</v>
      </c>
      <c r="D736" s="2" t="s">
        <v>691</v>
      </c>
      <c r="E736" s="3">
        <v>41063</v>
      </c>
      <c r="F736" s="2">
        <v>5.1200000000000002E-2</v>
      </c>
      <c r="G736" s="2">
        <v>30042</v>
      </c>
      <c r="H736" s="5">
        <v>40879</v>
      </c>
      <c r="I736" s="5">
        <v>41063</v>
      </c>
      <c r="J736" s="7">
        <v>5.1200000000000002E-2</v>
      </c>
      <c r="K736" s="7">
        <v>5.1200000000000002E-2</v>
      </c>
      <c r="L736" s="7">
        <f>(1+J736)^(1/365)-1</f>
        <v>1.3681036795398782E-4</v>
      </c>
      <c r="M736" s="7">
        <f>(1+J736)^(7/365)-1</f>
        <v>9.5806572392675982E-4</v>
      </c>
      <c r="N736" s="7">
        <f>(1+J736)^(1/12)-1</f>
        <v>4.1696998373528249E-3</v>
      </c>
      <c r="O736" s="7">
        <f>(1+J736)^(1/4)-1</f>
        <v>1.256133119831504E-2</v>
      </c>
      <c r="P736" s="7">
        <f>(1+J736)^(1/2)-1</f>
        <v>2.5280449438103592E-2</v>
      </c>
      <c r="Q736" s="7">
        <f>(1+J736)^(1/1)-1</f>
        <v>5.1199999999999912E-2</v>
      </c>
    </row>
    <row r="737" spans="1:17" hidden="1" x14ac:dyDescent="0.25">
      <c r="A737" s="2" t="s">
        <v>16</v>
      </c>
      <c r="C737" s="3">
        <v>40879</v>
      </c>
      <c r="D737" s="2" t="s">
        <v>691</v>
      </c>
      <c r="E737" s="3">
        <v>41063</v>
      </c>
      <c r="F737" s="2">
        <v>5.1200000000000002E-2</v>
      </c>
      <c r="H737" s="5">
        <v>40879</v>
      </c>
      <c r="I737" s="5">
        <v>41063</v>
      </c>
      <c r="J737" s="7">
        <v>5.1200000000000002E-2</v>
      </c>
      <c r="K737" s="7">
        <v>5.1200000000000002E-2</v>
      </c>
      <c r="L737" s="7">
        <f>(1+J737)^(1/365)-1</f>
        <v>1.3681036795398782E-4</v>
      </c>
      <c r="M737" s="7">
        <f>(1+J737)^(7/365)-1</f>
        <v>9.5806572392675982E-4</v>
      </c>
      <c r="N737" s="7">
        <f>(1+J737)^(1/12)-1</f>
        <v>4.1696998373528249E-3</v>
      </c>
      <c r="O737" s="7">
        <f>(1+J737)^(1/4)-1</f>
        <v>1.256133119831504E-2</v>
      </c>
      <c r="P737" s="7">
        <f>(1+J737)^(1/2)-1</f>
        <v>2.5280449438103592E-2</v>
      </c>
      <c r="Q737" s="7">
        <f>(1+J737)^(1/1)-1</f>
        <v>5.1199999999999912E-2</v>
      </c>
    </row>
    <row r="738" spans="1:17" hidden="1" x14ac:dyDescent="0.25">
      <c r="A738" s="2" t="s">
        <v>16</v>
      </c>
      <c r="C738" s="3">
        <v>40879</v>
      </c>
      <c r="D738" s="2" t="s">
        <v>691</v>
      </c>
      <c r="E738" s="3">
        <v>41063</v>
      </c>
      <c r="F738" s="2">
        <v>5.1200000000000002E-2</v>
      </c>
      <c r="G738" s="2">
        <v>30042</v>
      </c>
      <c r="H738" s="5">
        <v>40879</v>
      </c>
      <c r="I738" s="5">
        <v>41063</v>
      </c>
      <c r="J738" s="7">
        <v>5.1200000000000002E-2</v>
      </c>
      <c r="K738" s="7">
        <v>5.1200000000000002E-2</v>
      </c>
      <c r="L738" s="7">
        <f>(1+J738)^(1/365)-1</f>
        <v>1.3681036795398782E-4</v>
      </c>
      <c r="M738" s="7">
        <f>(1+J738)^(7/365)-1</f>
        <v>9.5806572392675982E-4</v>
      </c>
      <c r="N738" s="7">
        <f>(1+J738)^(1/12)-1</f>
        <v>4.1696998373528249E-3</v>
      </c>
      <c r="O738" s="7">
        <f>(1+J738)^(1/4)-1</f>
        <v>1.256133119831504E-2</v>
      </c>
      <c r="P738" s="7">
        <f>(1+J738)^(1/2)-1</f>
        <v>2.5280449438103592E-2</v>
      </c>
      <c r="Q738" s="7">
        <f>(1+J738)^(1/1)-1</f>
        <v>5.1199999999999912E-2</v>
      </c>
    </row>
    <row r="739" spans="1:17" hidden="1" x14ac:dyDescent="0.25">
      <c r="A739" s="2" t="s">
        <v>15</v>
      </c>
      <c r="B739" s="2">
        <v>169767</v>
      </c>
      <c r="C739" s="3">
        <v>40886</v>
      </c>
      <c r="D739" s="2" t="s">
        <v>698</v>
      </c>
      <c r="E739" s="3">
        <v>41982</v>
      </c>
      <c r="F739" s="2">
        <v>0.05</v>
      </c>
      <c r="G739" s="2">
        <v>84884</v>
      </c>
      <c r="H739" s="5">
        <v>40886</v>
      </c>
      <c r="I739" s="5">
        <v>41982</v>
      </c>
      <c r="J739" s="7">
        <v>0.05</v>
      </c>
      <c r="K739" s="7">
        <v>0.05</v>
      </c>
      <c r="L739" s="7">
        <f>(1+J739)^(1/365)-1</f>
        <v>1.3368061711349633E-4</v>
      </c>
      <c r="M739" s="7">
        <f>(1+J739)^(7/365)-1</f>
        <v>9.3613968407346704E-4</v>
      </c>
      <c r="N739" s="7">
        <f>(1+J739)^(1/12)-1</f>
        <v>4.0741237836483535E-3</v>
      </c>
      <c r="O739" s="7">
        <f>(1+J739)^(1/4)-1</f>
        <v>1.2272234429039353E-2</v>
      </c>
      <c r="P739" s="7">
        <f>(1+J739)^(1/2)-1</f>
        <v>2.4695076595959931E-2</v>
      </c>
      <c r="Q739" s="7">
        <f>(1+J739)^(1/1)-1</f>
        <v>5.0000000000000044E-2</v>
      </c>
    </row>
    <row r="740" spans="1:17" hidden="1" x14ac:dyDescent="0.25">
      <c r="A740" s="2" t="s">
        <v>15</v>
      </c>
      <c r="B740" s="2">
        <v>169767</v>
      </c>
      <c r="C740" s="3">
        <v>40886</v>
      </c>
      <c r="D740" s="2" t="s">
        <v>695</v>
      </c>
      <c r="E740" s="3">
        <v>42713</v>
      </c>
      <c r="F740" s="2">
        <v>5.2499999999999998E-2</v>
      </c>
      <c r="G740" s="2">
        <v>169767</v>
      </c>
      <c r="H740" s="5">
        <v>40886</v>
      </c>
      <c r="I740" s="5">
        <v>42713</v>
      </c>
      <c r="J740" s="7">
        <v>5.2499999999999998E-2</v>
      </c>
      <c r="K740" s="7">
        <v>5.2499999999999998E-2</v>
      </c>
      <c r="L740" s="7">
        <f>(1+J740)^(1/365)-1</f>
        <v>1.4019691317401772E-4</v>
      </c>
      <c r="M740" s="7">
        <f>(1+J740)^(7/365)-1</f>
        <v>9.8179124734110168E-4</v>
      </c>
      <c r="N740" s="7">
        <f>(1+J740)^(1/12)-1</f>
        <v>4.2731277661580691E-3</v>
      </c>
      <c r="O740" s="7">
        <f>(1+J740)^(1/4)-1</f>
        <v>1.2874240186884878E-2</v>
      </c>
      <c r="P740" s="7">
        <f>(1+J740)^(1/2)-1</f>
        <v>2.5914226434159637E-2</v>
      </c>
      <c r="Q740" s="7">
        <f>(1+J740)^(1/1)-1</f>
        <v>5.2499999999999991E-2</v>
      </c>
    </row>
    <row r="741" spans="1:17" hidden="1" x14ac:dyDescent="0.25">
      <c r="A741" s="2" t="s">
        <v>15</v>
      </c>
      <c r="B741" s="2">
        <v>169767.12</v>
      </c>
      <c r="C741" s="3">
        <v>40886</v>
      </c>
      <c r="D741" s="2" t="s">
        <v>698</v>
      </c>
      <c r="E741" s="3">
        <v>41982</v>
      </c>
      <c r="F741" s="2">
        <v>0.05</v>
      </c>
      <c r="G741" s="2">
        <v>84883.56</v>
      </c>
      <c r="H741" s="5">
        <v>40886</v>
      </c>
      <c r="I741" s="5">
        <v>41982</v>
      </c>
      <c r="J741" s="7">
        <v>0.05</v>
      </c>
      <c r="K741" s="7">
        <v>0.05</v>
      </c>
      <c r="L741" s="7">
        <f>(1+J741)^(1/365)-1</f>
        <v>1.3368061711349633E-4</v>
      </c>
      <c r="M741" s="7">
        <f>(1+J741)^(7/365)-1</f>
        <v>9.3613968407346704E-4</v>
      </c>
      <c r="N741" s="7">
        <f>(1+J741)^(1/12)-1</f>
        <v>4.0741237836483535E-3</v>
      </c>
      <c r="O741" s="7">
        <f>(1+J741)^(1/4)-1</f>
        <v>1.2272234429039353E-2</v>
      </c>
      <c r="P741" s="7">
        <f>(1+J741)^(1/2)-1</f>
        <v>2.4695076595959931E-2</v>
      </c>
      <c r="Q741" s="7">
        <f>(1+J741)^(1/1)-1</f>
        <v>5.0000000000000044E-2</v>
      </c>
    </row>
    <row r="742" spans="1:17" hidden="1" x14ac:dyDescent="0.25">
      <c r="A742" s="2" t="s">
        <v>15</v>
      </c>
      <c r="B742" s="2">
        <v>169767.12</v>
      </c>
      <c r="C742" s="3">
        <v>40886</v>
      </c>
      <c r="D742" s="2" t="s">
        <v>695</v>
      </c>
      <c r="E742" s="3">
        <v>42713</v>
      </c>
      <c r="F742" s="2">
        <v>5.2499999999999998E-2</v>
      </c>
      <c r="G742" s="2">
        <v>169767.12</v>
      </c>
      <c r="H742" s="5">
        <v>40886</v>
      </c>
      <c r="I742" s="5">
        <v>42713</v>
      </c>
      <c r="J742" s="7">
        <v>5.2499999999999998E-2</v>
      </c>
      <c r="K742" s="7">
        <v>5.2499999999999998E-2</v>
      </c>
      <c r="L742" s="7">
        <f>(1+J742)^(1/365)-1</f>
        <v>1.4019691317401772E-4</v>
      </c>
      <c r="M742" s="7">
        <f>(1+J742)^(7/365)-1</f>
        <v>9.8179124734110168E-4</v>
      </c>
      <c r="N742" s="7">
        <f>(1+J742)^(1/12)-1</f>
        <v>4.2731277661580691E-3</v>
      </c>
      <c r="O742" s="7">
        <f>(1+J742)^(1/4)-1</f>
        <v>1.2874240186884878E-2</v>
      </c>
      <c r="P742" s="7">
        <f>(1+J742)^(1/2)-1</f>
        <v>2.5914226434159637E-2</v>
      </c>
      <c r="Q742" s="7">
        <f>(1+J742)^(1/1)-1</f>
        <v>5.2499999999999991E-2</v>
      </c>
    </row>
    <row r="743" spans="1:17" hidden="1" x14ac:dyDescent="0.25">
      <c r="A743" s="2" t="s">
        <v>297</v>
      </c>
      <c r="B743" s="2">
        <v>242870</v>
      </c>
      <c r="C743" s="3">
        <v>40886</v>
      </c>
      <c r="D743" s="2" t="s">
        <v>689</v>
      </c>
      <c r="E743" s="3">
        <v>41613</v>
      </c>
      <c r="F743" s="2">
        <v>4.7500000000000001E-2</v>
      </c>
      <c r="G743" s="2">
        <v>242870</v>
      </c>
      <c r="H743" s="5">
        <v>40886</v>
      </c>
      <c r="I743" s="5">
        <v>41613</v>
      </c>
      <c r="J743" s="7">
        <v>4.7500000000000001E-2</v>
      </c>
      <c r="K743" s="7">
        <v>4.7500000000000001E-2</v>
      </c>
      <c r="L743" s="7">
        <f>(1+J743)^(1/365)-1</f>
        <v>1.2714883016351486E-4</v>
      </c>
      <c r="M743" s="7">
        <f>(1+J743)^(7/365)-1</f>
        <v>8.9038138642405507E-4</v>
      </c>
      <c r="N743" s="7">
        <f>(1+J743)^(1/12)-1</f>
        <v>3.8746849921291737E-3</v>
      </c>
      <c r="O743" s="7">
        <f>(1+J743)^(1/4)-1</f>
        <v>1.1669152699110397E-2</v>
      </c>
      <c r="P743" s="7">
        <f>(1+J743)^(1/2)-1</f>
        <v>2.3474474522936051E-2</v>
      </c>
      <c r="Q743" s="7">
        <f>(1+J743)^(1/1)-1</f>
        <v>4.7500000000000098E-2</v>
      </c>
    </row>
    <row r="744" spans="1:17" hidden="1" x14ac:dyDescent="0.25">
      <c r="A744" s="2" t="s">
        <v>15</v>
      </c>
      <c r="B744" s="2">
        <v>169766</v>
      </c>
      <c r="C744" s="3">
        <v>40886</v>
      </c>
      <c r="D744" s="2" t="s">
        <v>698</v>
      </c>
      <c r="E744" s="3">
        <v>41981</v>
      </c>
      <c r="F744" s="2">
        <v>0.05</v>
      </c>
      <c r="G744" s="2">
        <v>169766</v>
      </c>
      <c r="H744" s="5">
        <v>40886</v>
      </c>
      <c r="I744" s="5">
        <v>41981</v>
      </c>
      <c r="J744" s="7">
        <v>0.05</v>
      </c>
      <c r="K744" s="7">
        <v>0.05</v>
      </c>
      <c r="L744" s="7">
        <f>(1+J744)^(1/365)-1</f>
        <v>1.3368061711349633E-4</v>
      </c>
      <c r="M744" s="7">
        <f>(1+J744)^(7/365)-1</f>
        <v>9.3613968407346704E-4</v>
      </c>
      <c r="N744" s="7">
        <f>(1+J744)^(1/12)-1</f>
        <v>4.0741237836483535E-3</v>
      </c>
      <c r="O744" s="7">
        <f>(1+J744)^(1/4)-1</f>
        <v>1.2272234429039353E-2</v>
      </c>
      <c r="P744" s="7">
        <f>(1+J744)^(1/2)-1</f>
        <v>2.4695076595959931E-2</v>
      </c>
      <c r="Q744" s="7">
        <f>(1+J744)^(1/1)-1</f>
        <v>5.0000000000000044E-2</v>
      </c>
    </row>
    <row r="745" spans="1:17" hidden="1" x14ac:dyDescent="0.25">
      <c r="A745" s="2" t="s">
        <v>15</v>
      </c>
      <c r="B745" s="2">
        <v>169766</v>
      </c>
      <c r="C745" s="3">
        <v>40886</v>
      </c>
      <c r="D745" s="2" t="s">
        <v>695</v>
      </c>
      <c r="E745" s="3">
        <v>42712</v>
      </c>
      <c r="F745" s="2">
        <v>5.2499999999999998E-2</v>
      </c>
      <c r="G745" s="2">
        <v>169766</v>
      </c>
      <c r="H745" s="5">
        <v>40886</v>
      </c>
      <c r="I745" s="5">
        <v>42712</v>
      </c>
      <c r="J745" s="7">
        <v>5.2499999999999998E-2</v>
      </c>
      <c r="K745" s="7">
        <v>5.2499999999999998E-2</v>
      </c>
      <c r="L745" s="7">
        <f>(1+J745)^(1/365)-1</f>
        <v>1.4019691317401772E-4</v>
      </c>
      <c r="M745" s="7">
        <f>(1+J745)^(7/365)-1</f>
        <v>9.8179124734110168E-4</v>
      </c>
      <c r="N745" s="7">
        <f>(1+J745)^(1/12)-1</f>
        <v>4.2731277661580691E-3</v>
      </c>
      <c r="O745" s="7">
        <f>(1+J745)^(1/4)-1</f>
        <v>1.2874240186884878E-2</v>
      </c>
      <c r="P745" s="7">
        <f>(1+J745)^(1/2)-1</f>
        <v>2.5914226434159637E-2</v>
      </c>
      <c r="Q745" s="7">
        <f>(1+J745)^(1/1)-1</f>
        <v>5.2499999999999991E-2</v>
      </c>
    </row>
    <row r="746" spans="1:17" hidden="1" x14ac:dyDescent="0.25">
      <c r="A746" s="2" t="s">
        <v>15</v>
      </c>
      <c r="C746" s="3">
        <v>40886</v>
      </c>
      <c r="D746" s="2" t="s">
        <v>698</v>
      </c>
      <c r="E746" s="3">
        <v>41981</v>
      </c>
      <c r="F746" s="2">
        <v>0.05</v>
      </c>
      <c r="H746" s="5">
        <v>40886</v>
      </c>
      <c r="I746" s="5">
        <v>41981</v>
      </c>
      <c r="J746" s="7">
        <v>0.05</v>
      </c>
      <c r="K746" s="7">
        <v>0.05</v>
      </c>
      <c r="L746" s="7">
        <f>(1+J746)^(1/365)-1</f>
        <v>1.3368061711349633E-4</v>
      </c>
      <c r="M746" s="7">
        <f>(1+J746)^(7/365)-1</f>
        <v>9.3613968407346704E-4</v>
      </c>
      <c r="N746" s="7">
        <f>(1+J746)^(1/12)-1</f>
        <v>4.0741237836483535E-3</v>
      </c>
      <c r="O746" s="7">
        <f>(1+J746)^(1/4)-1</f>
        <v>1.2272234429039353E-2</v>
      </c>
      <c r="P746" s="7">
        <f>(1+J746)^(1/2)-1</f>
        <v>2.4695076595959931E-2</v>
      </c>
      <c r="Q746" s="7">
        <f>(1+J746)^(1/1)-1</f>
        <v>5.0000000000000044E-2</v>
      </c>
    </row>
    <row r="747" spans="1:17" hidden="1" x14ac:dyDescent="0.25">
      <c r="A747" s="2" t="s">
        <v>15</v>
      </c>
      <c r="C747" s="3">
        <v>40886</v>
      </c>
      <c r="D747" s="2" t="s">
        <v>695</v>
      </c>
      <c r="E747" s="3">
        <v>42712</v>
      </c>
      <c r="F747" s="2">
        <v>5.2499999999999998E-2</v>
      </c>
      <c r="H747" s="5">
        <v>40886</v>
      </c>
      <c r="I747" s="5">
        <v>42712</v>
      </c>
      <c r="J747" s="7">
        <v>5.2499999999999998E-2</v>
      </c>
      <c r="K747" s="7">
        <v>5.2499999999999998E-2</v>
      </c>
      <c r="L747" s="7">
        <f>(1+J747)^(1/365)-1</f>
        <v>1.4019691317401772E-4</v>
      </c>
      <c r="M747" s="7">
        <f>(1+J747)^(7/365)-1</f>
        <v>9.8179124734110168E-4</v>
      </c>
      <c r="N747" s="7">
        <f>(1+J747)^(1/12)-1</f>
        <v>4.2731277661580691E-3</v>
      </c>
      <c r="O747" s="7">
        <f>(1+J747)^(1/4)-1</f>
        <v>1.2874240186884878E-2</v>
      </c>
      <c r="P747" s="7">
        <f>(1+J747)^(1/2)-1</f>
        <v>2.5914226434159637E-2</v>
      </c>
      <c r="Q747" s="7">
        <f>(1+J747)^(1/1)-1</f>
        <v>5.2499999999999991E-2</v>
      </c>
    </row>
    <row r="748" spans="1:17" hidden="1" x14ac:dyDescent="0.25">
      <c r="A748" s="2" t="s">
        <v>297</v>
      </c>
      <c r="B748" s="2">
        <v>242870</v>
      </c>
      <c r="C748" s="3">
        <v>40886</v>
      </c>
      <c r="D748" s="2" t="s">
        <v>705</v>
      </c>
      <c r="E748" s="3">
        <v>41613</v>
      </c>
      <c r="F748" s="2">
        <v>4.7500000000000001E-2</v>
      </c>
      <c r="G748" s="2">
        <v>242870</v>
      </c>
      <c r="H748" s="5">
        <v>40886</v>
      </c>
      <c r="I748" s="5">
        <v>41613</v>
      </c>
      <c r="J748" s="7">
        <v>4.7500000000000001E-2</v>
      </c>
      <c r="K748" s="7">
        <v>4.7500000000000001E-2</v>
      </c>
      <c r="L748" s="7">
        <f>(1+J748)^(1/365)-1</f>
        <v>1.2714883016351486E-4</v>
      </c>
      <c r="M748" s="7">
        <f>(1+J748)^(7/365)-1</f>
        <v>8.9038138642405507E-4</v>
      </c>
      <c r="N748" s="7">
        <f>(1+J748)^(1/12)-1</f>
        <v>3.8746849921291737E-3</v>
      </c>
      <c r="O748" s="7">
        <f>(1+J748)^(1/4)-1</f>
        <v>1.1669152699110397E-2</v>
      </c>
      <c r="P748" s="7">
        <f>(1+J748)^(1/2)-1</f>
        <v>2.3474474522936051E-2</v>
      </c>
      <c r="Q748" s="7">
        <f>(1+J748)^(1/1)-1</f>
        <v>4.7500000000000098E-2</v>
      </c>
    </row>
    <row r="749" spans="1:17" hidden="1" x14ac:dyDescent="0.25">
      <c r="A749" s="2" t="s">
        <v>15</v>
      </c>
      <c r="C749" s="3">
        <v>40886</v>
      </c>
      <c r="D749" s="2" t="s">
        <v>698</v>
      </c>
      <c r="E749" s="3">
        <v>41982</v>
      </c>
      <c r="F749" s="2">
        <v>0.05</v>
      </c>
      <c r="H749" s="5">
        <v>40886</v>
      </c>
      <c r="I749" s="5">
        <v>41982</v>
      </c>
      <c r="J749" s="7">
        <v>0.05</v>
      </c>
      <c r="K749" s="7">
        <v>0.05</v>
      </c>
      <c r="L749" s="7">
        <f>(1+J749)^(1/365)-1</f>
        <v>1.3368061711349633E-4</v>
      </c>
      <c r="M749" s="7">
        <f>(1+J749)^(7/365)-1</f>
        <v>9.3613968407346704E-4</v>
      </c>
      <c r="N749" s="7">
        <f>(1+J749)^(1/12)-1</f>
        <v>4.0741237836483535E-3</v>
      </c>
      <c r="O749" s="7">
        <f>(1+J749)^(1/4)-1</f>
        <v>1.2272234429039353E-2</v>
      </c>
      <c r="P749" s="7">
        <f>(1+J749)^(1/2)-1</f>
        <v>2.4695076595959931E-2</v>
      </c>
      <c r="Q749" s="7">
        <f>(1+J749)^(1/1)-1</f>
        <v>5.0000000000000044E-2</v>
      </c>
    </row>
    <row r="750" spans="1:17" hidden="1" x14ac:dyDescent="0.25">
      <c r="A750" s="2" t="s">
        <v>15</v>
      </c>
      <c r="C750" s="3">
        <v>40886</v>
      </c>
      <c r="D750" s="2" t="s">
        <v>695</v>
      </c>
      <c r="E750" s="3">
        <v>42713</v>
      </c>
      <c r="F750" s="2">
        <v>5.2499999999999998E-2</v>
      </c>
      <c r="H750" s="5">
        <v>40886</v>
      </c>
      <c r="I750" s="5">
        <v>42713</v>
      </c>
      <c r="J750" s="7">
        <v>5.2499999999999998E-2</v>
      </c>
      <c r="K750" s="7">
        <v>5.2499999999999998E-2</v>
      </c>
      <c r="L750" s="7">
        <f>(1+J750)^(1/365)-1</f>
        <v>1.4019691317401772E-4</v>
      </c>
      <c r="M750" s="7">
        <f>(1+J750)^(7/365)-1</f>
        <v>9.8179124734110168E-4</v>
      </c>
      <c r="N750" s="7">
        <f>(1+J750)^(1/12)-1</f>
        <v>4.2731277661580691E-3</v>
      </c>
      <c r="O750" s="7">
        <f>(1+J750)^(1/4)-1</f>
        <v>1.2874240186884878E-2</v>
      </c>
      <c r="P750" s="7">
        <f>(1+J750)^(1/2)-1</f>
        <v>2.5914226434159637E-2</v>
      </c>
      <c r="Q750" s="7">
        <f>(1+J750)^(1/1)-1</f>
        <v>5.2499999999999991E-2</v>
      </c>
    </row>
    <row r="751" spans="1:17" hidden="1" x14ac:dyDescent="0.25">
      <c r="A751" s="2" t="s">
        <v>15</v>
      </c>
      <c r="B751" s="2">
        <v>169767</v>
      </c>
      <c r="C751" s="3">
        <v>40886</v>
      </c>
      <c r="D751" s="2" t="s">
        <v>698</v>
      </c>
      <c r="E751" s="3">
        <v>41982</v>
      </c>
      <c r="F751" s="2">
        <v>0.05</v>
      </c>
      <c r="G751" s="2">
        <v>169767</v>
      </c>
      <c r="H751" s="5">
        <v>40886</v>
      </c>
      <c r="I751" s="5">
        <v>41982</v>
      </c>
      <c r="J751" s="7">
        <v>0.05</v>
      </c>
      <c r="K751" s="7">
        <v>0.05</v>
      </c>
      <c r="L751" s="7">
        <f>(1+J751)^(1/365)-1</f>
        <v>1.3368061711349633E-4</v>
      </c>
      <c r="M751" s="7">
        <f>(1+J751)^(7/365)-1</f>
        <v>9.3613968407346704E-4</v>
      </c>
      <c r="N751" s="7">
        <f>(1+J751)^(1/12)-1</f>
        <v>4.0741237836483535E-3</v>
      </c>
      <c r="O751" s="7">
        <f>(1+J751)^(1/4)-1</f>
        <v>1.2272234429039353E-2</v>
      </c>
      <c r="P751" s="7">
        <f>(1+J751)^(1/2)-1</f>
        <v>2.4695076595959931E-2</v>
      </c>
      <c r="Q751" s="7">
        <f>(1+J751)^(1/1)-1</f>
        <v>5.0000000000000044E-2</v>
      </c>
    </row>
    <row r="752" spans="1:17" hidden="1" x14ac:dyDescent="0.25">
      <c r="A752" s="2" t="s">
        <v>297</v>
      </c>
      <c r="B752" s="2">
        <v>242870</v>
      </c>
      <c r="C752" s="3">
        <v>40886</v>
      </c>
      <c r="D752" s="2" t="s">
        <v>705</v>
      </c>
      <c r="E752" s="3">
        <v>41613</v>
      </c>
      <c r="F752" s="2">
        <v>4.7500000000000001E-2</v>
      </c>
      <c r="G752" s="2">
        <v>179011</v>
      </c>
      <c r="H752" s="5">
        <v>40886</v>
      </c>
      <c r="I752" s="5">
        <v>41613</v>
      </c>
      <c r="J752" s="7">
        <v>4.7500000000000001E-2</v>
      </c>
      <c r="K752" s="7">
        <v>4.7500000000000001E-2</v>
      </c>
      <c r="L752" s="7">
        <f>(1+J752)^(1/365)-1</f>
        <v>1.2714883016351486E-4</v>
      </c>
      <c r="M752" s="7">
        <f>(1+J752)^(7/365)-1</f>
        <v>8.9038138642405507E-4</v>
      </c>
      <c r="N752" s="7">
        <f>(1+J752)^(1/12)-1</f>
        <v>3.8746849921291737E-3</v>
      </c>
      <c r="O752" s="7">
        <f>(1+J752)^(1/4)-1</f>
        <v>1.1669152699110397E-2</v>
      </c>
      <c r="P752" s="7">
        <f>(1+J752)^(1/2)-1</f>
        <v>2.3474474522936051E-2</v>
      </c>
      <c r="Q752" s="7">
        <f>(1+J752)^(1/1)-1</f>
        <v>4.7500000000000098E-2</v>
      </c>
    </row>
    <row r="753" spans="1:17" hidden="1" x14ac:dyDescent="0.25">
      <c r="A753" s="2" t="s">
        <v>297</v>
      </c>
      <c r="C753" s="3">
        <v>40886</v>
      </c>
      <c r="D753" s="2" t="s">
        <v>689</v>
      </c>
      <c r="E753" s="3">
        <v>41552</v>
      </c>
      <c r="F753" s="2">
        <v>4.7500000000000001E-2</v>
      </c>
      <c r="H753" s="5">
        <v>40886</v>
      </c>
      <c r="I753" s="5">
        <v>41552</v>
      </c>
      <c r="J753" s="7">
        <v>4.7500000000000001E-2</v>
      </c>
      <c r="K753" s="7">
        <v>4.7500000000000001E-2</v>
      </c>
      <c r="L753" s="7">
        <f>(1+J753)^(1/365)-1</f>
        <v>1.2714883016351486E-4</v>
      </c>
      <c r="M753" s="7">
        <f>(1+J753)^(7/365)-1</f>
        <v>8.9038138642405507E-4</v>
      </c>
      <c r="N753" s="7">
        <f>(1+J753)^(1/12)-1</f>
        <v>3.8746849921291737E-3</v>
      </c>
      <c r="O753" s="7">
        <f>(1+J753)^(1/4)-1</f>
        <v>1.1669152699110397E-2</v>
      </c>
      <c r="P753" s="7">
        <f>(1+J753)^(1/2)-1</f>
        <v>2.3474474522936051E-2</v>
      </c>
      <c r="Q753" s="7">
        <f>(1+J753)^(1/1)-1</f>
        <v>4.7500000000000098E-2</v>
      </c>
    </row>
    <row r="754" spans="1:17" hidden="1" x14ac:dyDescent="0.25">
      <c r="A754" s="2" t="s">
        <v>15</v>
      </c>
      <c r="B754" s="2">
        <v>162589</v>
      </c>
      <c r="C754" s="3">
        <v>40886</v>
      </c>
      <c r="D754" s="2" t="s">
        <v>698</v>
      </c>
      <c r="E754" s="3">
        <v>41981</v>
      </c>
      <c r="F754" s="2">
        <v>0.05</v>
      </c>
      <c r="G754" s="2">
        <v>162589</v>
      </c>
      <c r="H754" s="5">
        <v>40886</v>
      </c>
      <c r="I754" s="5">
        <v>41981</v>
      </c>
      <c r="J754" s="7">
        <v>0.05</v>
      </c>
      <c r="K754" s="7">
        <v>0.05</v>
      </c>
      <c r="L754" s="7">
        <f>(1+J754)^(1/365)-1</f>
        <v>1.3368061711349633E-4</v>
      </c>
      <c r="M754" s="7">
        <f>(1+J754)^(7/365)-1</f>
        <v>9.3613968407346704E-4</v>
      </c>
      <c r="N754" s="7">
        <f>(1+J754)^(1/12)-1</f>
        <v>4.0741237836483535E-3</v>
      </c>
      <c r="O754" s="7">
        <f>(1+J754)^(1/4)-1</f>
        <v>1.2272234429039353E-2</v>
      </c>
      <c r="P754" s="7">
        <f>(1+J754)^(1/2)-1</f>
        <v>2.4695076595959931E-2</v>
      </c>
      <c r="Q754" s="7">
        <f>(1+J754)^(1/1)-1</f>
        <v>5.0000000000000044E-2</v>
      </c>
    </row>
    <row r="755" spans="1:17" hidden="1" x14ac:dyDescent="0.25">
      <c r="A755" s="2" t="s">
        <v>297</v>
      </c>
      <c r="B755" s="2">
        <v>216795</v>
      </c>
      <c r="C755" s="3">
        <v>40886</v>
      </c>
      <c r="D755" s="2" t="s">
        <v>689</v>
      </c>
      <c r="E755" s="3">
        <v>41552</v>
      </c>
      <c r="F755" s="2">
        <v>4.7500000000000001E-2</v>
      </c>
      <c r="G755" s="2">
        <v>216795</v>
      </c>
      <c r="H755" s="5">
        <v>40886</v>
      </c>
      <c r="I755" s="5">
        <v>41552</v>
      </c>
      <c r="J755" s="7">
        <v>4.7500000000000001E-2</v>
      </c>
      <c r="K755" s="7">
        <v>4.7500000000000001E-2</v>
      </c>
      <c r="L755" s="7">
        <f>(1+J755)^(1/365)-1</f>
        <v>1.2714883016351486E-4</v>
      </c>
      <c r="M755" s="7">
        <f>(1+J755)^(7/365)-1</f>
        <v>8.9038138642405507E-4</v>
      </c>
      <c r="N755" s="7">
        <f>(1+J755)^(1/12)-1</f>
        <v>3.8746849921291737E-3</v>
      </c>
      <c r="O755" s="7">
        <f>(1+J755)^(1/4)-1</f>
        <v>1.1669152699110397E-2</v>
      </c>
      <c r="P755" s="7">
        <f>(1+J755)^(1/2)-1</f>
        <v>2.3474474522936051E-2</v>
      </c>
      <c r="Q755" s="7">
        <f>(1+J755)^(1/1)-1</f>
        <v>4.7500000000000098E-2</v>
      </c>
    </row>
    <row r="756" spans="1:17" hidden="1" x14ac:dyDescent="0.25">
      <c r="A756" s="2" t="s">
        <v>15</v>
      </c>
      <c r="B756" s="2">
        <v>162589</v>
      </c>
      <c r="C756" s="3">
        <v>40886</v>
      </c>
      <c r="D756" s="2" t="s">
        <v>695</v>
      </c>
      <c r="E756" s="3">
        <v>42712</v>
      </c>
      <c r="F756" s="2">
        <v>5.2499999999999998E-2</v>
      </c>
      <c r="G756" s="2">
        <v>162589</v>
      </c>
      <c r="H756" s="5">
        <v>40886</v>
      </c>
      <c r="I756" s="5">
        <v>42712</v>
      </c>
      <c r="J756" s="7">
        <v>5.2499999999999998E-2</v>
      </c>
      <c r="K756" s="7">
        <v>5.2499999999999998E-2</v>
      </c>
      <c r="L756" s="7">
        <f>(1+J756)^(1/365)-1</f>
        <v>1.4019691317401772E-4</v>
      </c>
      <c r="M756" s="7">
        <f>(1+J756)^(7/365)-1</f>
        <v>9.8179124734110168E-4</v>
      </c>
      <c r="N756" s="7">
        <f>(1+J756)^(1/12)-1</f>
        <v>4.2731277661580691E-3</v>
      </c>
      <c r="O756" s="7">
        <f>(1+J756)^(1/4)-1</f>
        <v>1.2874240186884878E-2</v>
      </c>
      <c r="P756" s="7">
        <f>(1+J756)^(1/2)-1</f>
        <v>2.5914226434159637E-2</v>
      </c>
      <c r="Q756" s="7">
        <f>(1+J756)^(1/1)-1</f>
        <v>5.2499999999999991E-2</v>
      </c>
    </row>
    <row r="757" spans="1:17" hidden="1" x14ac:dyDescent="0.25">
      <c r="A757" s="2" t="s">
        <v>297</v>
      </c>
      <c r="C757" s="3">
        <v>40886</v>
      </c>
      <c r="D757" s="2" t="s">
        <v>689</v>
      </c>
      <c r="E757" s="3">
        <v>41552</v>
      </c>
      <c r="F757" s="2">
        <v>4.7500000000000001E-2</v>
      </c>
      <c r="G757" s="2">
        <v>216795</v>
      </c>
      <c r="H757" s="5">
        <v>40886</v>
      </c>
      <c r="I757" s="5">
        <v>41552</v>
      </c>
      <c r="J757" s="7">
        <v>4.7500000000000001E-2</v>
      </c>
      <c r="K757" s="7">
        <v>4.7500000000000001E-2</v>
      </c>
      <c r="L757" s="7">
        <f>(1+J757)^(1/365)-1</f>
        <v>1.2714883016351486E-4</v>
      </c>
      <c r="M757" s="7">
        <f>(1+J757)^(7/365)-1</f>
        <v>8.9038138642405507E-4</v>
      </c>
      <c r="N757" s="7">
        <f>(1+J757)^(1/12)-1</f>
        <v>3.8746849921291737E-3</v>
      </c>
      <c r="O757" s="7">
        <f>(1+J757)^(1/4)-1</f>
        <v>1.1669152699110397E-2</v>
      </c>
      <c r="P757" s="7">
        <f>(1+J757)^(1/2)-1</f>
        <v>2.3474474522936051E-2</v>
      </c>
      <c r="Q757" s="7">
        <f>(1+J757)^(1/1)-1</f>
        <v>4.7500000000000098E-2</v>
      </c>
    </row>
    <row r="758" spans="1:17" hidden="1" x14ac:dyDescent="0.25">
      <c r="A758" s="2" t="s">
        <v>14</v>
      </c>
      <c r="B758" s="2">
        <v>20000</v>
      </c>
      <c r="C758" s="3">
        <v>40892</v>
      </c>
      <c r="D758" s="2" t="s">
        <v>691</v>
      </c>
      <c r="E758" s="3">
        <v>41073</v>
      </c>
      <c r="F758" s="2">
        <v>5.2600000000000001E-2</v>
      </c>
      <c r="G758" s="2">
        <v>20000</v>
      </c>
      <c r="H758" s="5">
        <v>40892</v>
      </c>
      <c r="I758" s="5">
        <v>41073</v>
      </c>
      <c r="J758" s="7">
        <v>5.2600000000000001E-2</v>
      </c>
      <c r="K758" s="7">
        <v>5.2600000000000001E-2</v>
      </c>
      <c r="L758" s="7">
        <f>(1+J758)^(1/365)-1</f>
        <v>1.4045724384592617E-4</v>
      </c>
      <c r="M758" s="7">
        <f>(1+J758)^(7/365)-1</f>
        <v>9.8361509690336746E-4</v>
      </c>
      <c r="N758" s="7">
        <f>(1+J758)^(1/12)-1</f>
        <v>4.2810789094456236E-3</v>
      </c>
      <c r="O758" s="7">
        <f>(1+J758)^(1/4)-1</f>
        <v>1.2898298100282313E-2</v>
      </c>
      <c r="P758" s="7">
        <f>(1+J758)^(1/2)-1</f>
        <v>2.596296229444861E-2</v>
      </c>
      <c r="Q758" s="7">
        <f>(1+J758)^(1/1)-1</f>
        <v>5.259999999999998E-2</v>
      </c>
    </row>
    <row r="759" spans="1:17" hidden="1" x14ac:dyDescent="0.25">
      <c r="A759" s="2" t="s">
        <v>14</v>
      </c>
      <c r="C759" s="3">
        <v>40892</v>
      </c>
      <c r="D759" s="2" t="s">
        <v>691</v>
      </c>
      <c r="E759" s="3">
        <v>41073</v>
      </c>
      <c r="F759" s="2">
        <v>5.2600000000000001E-2</v>
      </c>
      <c r="H759" s="5">
        <v>40892</v>
      </c>
      <c r="I759" s="5">
        <v>41073</v>
      </c>
      <c r="J759" s="7">
        <v>5.2600000000000001E-2</v>
      </c>
      <c r="K759" s="7">
        <v>5.2600000000000001E-2</v>
      </c>
      <c r="L759" s="7">
        <f>(1+J759)^(1/365)-1</f>
        <v>1.4045724384592617E-4</v>
      </c>
      <c r="M759" s="7">
        <f>(1+J759)^(7/365)-1</f>
        <v>9.8361509690336746E-4</v>
      </c>
      <c r="N759" s="7">
        <f>(1+J759)^(1/12)-1</f>
        <v>4.2810789094456236E-3</v>
      </c>
      <c r="O759" s="7">
        <f>(1+J759)^(1/4)-1</f>
        <v>1.2898298100282313E-2</v>
      </c>
      <c r="P759" s="7">
        <f>(1+J759)^(1/2)-1</f>
        <v>2.596296229444861E-2</v>
      </c>
      <c r="Q759" s="7">
        <f>(1+J759)^(1/1)-1</f>
        <v>5.259999999999998E-2</v>
      </c>
    </row>
    <row r="760" spans="1:17" hidden="1" x14ac:dyDescent="0.25">
      <c r="A760" s="2" t="s">
        <v>14</v>
      </c>
      <c r="C760" s="3">
        <v>40892</v>
      </c>
      <c r="D760" s="2" t="s">
        <v>691</v>
      </c>
      <c r="E760" s="3">
        <v>41073</v>
      </c>
      <c r="F760" s="2">
        <v>5.2600000000000001E-2</v>
      </c>
      <c r="G760" s="2">
        <v>20000</v>
      </c>
      <c r="H760" s="5">
        <v>40892</v>
      </c>
      <c r="I760" s="5">
        <v>41073</v>
      </c>
      <c r="J760" s="7">
        <v>5.2600000000000001E-2</v>
      </c>
      <c r="K760" s="7">
        <v>5.2600000000000001E-2</v>
      </c>
      <c r="L760" s="7">
        <f>(1+J760)^(1/365)-1</f>
        <v>1.4045724384592617E-4</v>
      </c>
      <c r="M760" s="7">
        <f>(1+J760)^(7/365)-1</f>
        <v>9.8361509690336746E-4</v>
      </c>
      <c r="N760" s="7">
        <f>(1+J760)^(1/12)-1</f>
        <v>4.2810789094456236E-3</v>
      </c>
      <c r="O760" s="7">
        <f>(1+J760)^(1/4)-1</f>
        <v>1.2898298100282313E-2</v>
      </c>
      <c r="P760" s="7">
        <f>(1+J760)^(1/2)-1</f>
        <v>2.596296229444861E-2</v>
      </c>
      <c r="Q760" s="7">
        <f>(1+J760)^(1/1)-1</f>
        <v>5.259999999999998E-2</v>
      </c>
    </row>
    <row r="761" spans="1:17" hidden="1" x14ac:dyDescent="0.25">
      <c r="A761" s="2" t="s">
        <v>18</v>
      </c>
      <c r="B761" s="2">
        <v>22000</v>
      </c>
      <c r="C761" s="3">
        <v>40893</v>
      </c>
      <c r="D761" s="2" t="s">
        <v>691</v>
      </c>
      <c r="E761" s="3">
        <v>41074</v>
      </c>
      <c r="F761" s="2">
        <v>4.9299999999999997E-2</v>
      </c>
      <c r="G761" s="2">
        <v>22000</v>
      </c>
      <c r="H761" s="5">
        <v>40893</v>
      </c>
      <c r="I761" s="5">
        <v>41074</v>
      </c>
      <c r="J761" s="7">
        <v>4.9299999999999997E-2</v>
      </c>
      <c r="K761" s="7">
        <v>4.9299999999999997E-2</v>
      </c>
      <c r="L761" s="7">
        <f>(1+J761)^(1/365)-1</f>
        <v>1.318532814189588E-4</v>
      </c>
      <c r="M761" s="7">
        <f>(1+J761)^(7/365)-1</f>
        <v>9.2333814121769997E-4</v>
      </c>
      <c r="N761" s="7">
        <f>(1+J761)^(1/12)-1</f>
        <v>4.0183248361511659E-3</v>
      </c>
      <c r="O761" s="7">
        <f>(1+J761)^(1/4)-1</f>
        <v>1.2103480195547967E-2</v>
      </c>
      <c r="P761" s="7">
        <f>(1+J761)^(1/2)-1</f>
        <v>2.4353454623939896E-2</v>
      </c>
      <c r="Q761" s="7">
        <f>(1+J761)^(1/1)-1</f>
        <v>4.9299999999999899E-2</v>
      </c>
    </row>
    <row r="762" spans="1:17" hidden="1" x14ac:dyDescent="0.25">
      <c r="A762" s="2" t="s">
        <v>18</v>
      </c>
      <c r="C762" s="3">
        <v>40893</v>
      </c>
      <c r="D762" s="2" t="s">
        <v>691</v>
      </c>
      <c r="E762" s="3">
        <v>41074</v>
      </c>
      <c r="F762" s="2">
        <v>4.9299999999999997E-2</v>
      </c>
      <c r="H762" s="5">
        <v>40893</v>
      </c>
      <c r="I762" s="5">
        <v>41074</v>
      </c>
      <c r="J762" s="7">
        <v>4.9299999999999997E-2</v>
      </c>
      <c r="K762" s="7">
        <v>4.9299999999999997E-2</v>
      </c>
      <c r="L762" s="7">
        <f>(1+J762)^(1/365)-1</f>
        <v>1.318532814189588E-4</v>
      </c>
      <c r="M762" s="7">
        <f>(1+J762)^(7/365)-1</f>
        <v>9.2333814121769997E-4</v>
      </c>
      <c r="N762" s="7">
        <f>(1+J762)^(1/12)-1</f>
        <v>4.0183248361511659E-3</v>
      </c>
      <c r="O762" s="7">
        <f>(1+J762)^(1/4)-1</f>
        <v>1.2103480195547967E-2</v>
      </c>
      <c r="P762" s="7">
        <f>(1+J762)^(1/2)-1</f>
        <v>2.4353454623939896E-2</v>
      </c>
      <c r="Q762" s="7">
        <f>(1+J762)^(1/1)-1</f>
        <v>4.9299999999999899E-2</v>
      </c>
    </row>
    <row r="763" spans="1:17" hidden="1" x14ac:dyDescent="0.25">
      <c r="A763" s="2" t="s">
        <v>18</v>
      </c>
      <c r="C763" s="3">
        <v>40893</v>
      </c>
      <c r="D763" s="2" t="s">
        <v>691</v>
      </c>
      <c r="E763" s="3">
        <v>41074</v>
      </c>
      <c r="F763" s="2">
        <v>4.9299999999999997E-2</v>
      </c>
      <c r="G763" s="2">
        <v>22000</v>
      </c>
      <c r="H763" s="5">
        <v>40893</v>
      </c>
      <c r="I763" s="5">
        <v>41074</v>
      </c>
      <c r="J763" s="7">
        <v>4.9299999999999997E-2</v>
      </c>
      <c r="K763" s="7">
        <v>4.9299999999999997E-2</v>
      </c>
      <c r="L763" s="7">
        <f>(1+J763)^(1/365)-1</f>
        <v>1.318532814189588E-4</v>
      </c>
      <c r="M763" s="7">
        <f>(1+J763)^(7/365)-1</f>
        <v>9.2333814121769997E-4</v>
      </c>
      <c r="N763" s="7">
        <f>(1+J763)^(1/12)-1</f>
        <v>4.0183248361511659E-3</v>
      </c>
      <c r="O763" s="7">
        <f>(1+J763)^(1/4)-1</f>
        <v>1.2103480195547967E-2</v>
      </c>
      <c r="P763" s="7">
        <f>(1+J763)^(1/2)-1</f>
        <v>2.4353454623939896E-2</v>
      </c>
      <c r="Q763" s="7">
        <f>(1+J763)^(1/1)-1</f>
        <v>4.9299999999999899E-2</v>
      </c>
    </row>
    <row r="764" spans="1:17" hidden="1" x14ac:dyDescent="0.25">
      <c r="A764" s="2" t="s">
        <v>13</v>
      </c>
      <c r="B764" s="2">
        <v>60600</v>
      </c>
      <c r="C764" s="3">
        <v>40898</v>
      </c>
      <c r="D764" s="2" t="s">
        <v>695</v>
      </c>
      <c r="E764" s="3">
        <v>42725</v>
      </c>
      <c r="F764" s="2">
        <v>6.5000000000000002E-2</v>
      </c>
      <c r="G764" s="2">
        <v>60600</v>
      </c>
      <c r="H764" s="5">
        <v>40898</v>
      </c>
      <c r="I764" s="5">
        <v>42725</v>
      </c>
      <c r="J764" s="7">
        <v>6.5000000000000002E-2</v>
      </c>
      <c r="K764" s="7">
        <v>6.5000000000000002E-2</v>
      </c>
      <c r="L764" s="7">
        <f>(1+J764)^(1/365)-1</f>
        <v>1.7254858112680793E-4</v>
      </c>
      <c r="M764" s="7">
        <f>(1+J764)^(7/365)-1</f>
        <v>1.2084654809936257E-3</v>
      </c>
      <c r="N764" s="7">
        <f>(1+J764)^(1/12)-1</f>
        <v>5.2616942768477504E-3</v>
      </c>
      <c r="O764" s="7">
        <f>(1+J764)^(1/4)-1</f>
        <v>1.586828478278357E-2</v>
      </c>
      <c r="P764" s="7">
        <f>(1+J764)^(1/2)-1</f>
        <v>3.19883720275147E-2</v>
      </c>
      <c r="Q764" s="7">
        <f>(1+J764)^(1/1)-1</f>
        <v>6.4999999999999947E-2</v>
      </c>
    </row>
    <row r="765" spans="1:17" hidden="1" x14ac:dyDescent="0.25">
      <c r="A765" s="2" t="s">
        <v>13</v>
      </c>
      <c r="B765" s="2">
        <v>60600</v>
      </c>
      <c r="C765" s="3">
        <v>40898</v>
      </c>
      <c r="D765" s="2" t="s">
        <v>695</v>
      </c>
      <c r="E765" s="3">
        <v>42725</v>
      </c>
      <c r="F765" s="2">
        <v>6.5000000000000002E-2</v>
      </c>
      <c r="G765" s="2">
        <v>40400</v>
      </c>
      <c r="H765" s="5">
        <v>40898</v>
      </c>
      <c r="I765" s="5">
        <v>42725</v>
      </c>
      <c r="J765" s="7">
        <v>6.5000000000000002E-2</v>
      </c>
      <c r="K765" s="7">
        <v>6.5000000000000002E-2</v>
      </c>
      <c r="L765" s="7">
        <f>(1+J765)^(1/365)-1</f>
        <v>1.7254858112680793E-4</v>
      </c>
      <c r="M765" s="7">
        <f>(1+J765)^(7/365)-1</f>
        <v>1.2084654809936257E-3</v>
      </c>
      <c r="N765" s="7">
        <f>(1+J765)^(1/12)-1</f>
        <v>5.2616942768477504E-3</v>
      </c>
      <c r="O765" s="7">
        <f>(1+J765)^(1/4)-1</f>
        <v>1.586828478278357E-2</v>
      </c>
      <c r="P765" s="7">
        <f>(1+J765)^(1/2)-1</f>
        <v>3.19883720275147E-2</v>
      </c>
      <c r="Q765" s="7">
        <f>(1+J765)^(1/1)-1</f>
        <v>6.4999999999999947E-2</v>
      </c>
    </row>
    <row r="766" spans="1:17" hidden="1" x14ac:dyDescent="0.25">
      <c r="A766" s="2" t="s">
        <v>13</v>
      </c>
      <c r="C766" s="3">
        <v>40900</v>
      </c>
      <c r="D766" s="2" t="s">
        <v>692</v>
      </c>
      <c r="E766" s="3">
        <v>40990</v>
      </c>
      <c r="F766" s="2">
        <v>4.1399999999999999E-2</v>
      </c>
      <c r="H766" s="5">
        <v>40900</v>
      </c>
      <c r="I766" s="5">
        <v>40990</v>
      </c>
      <c r="J766" s="7">
        <v>4.1399999999999999E-2</v>
      </c>
      <c r="K766" s="7">
        <v>4.1399999999999999E-2</v>
      </c>
      <c r="L766" s="7">
        <f>(1+J766)^(1/365)-1</f>
        <v>1.1114579746029918E-4</v>
      </c>
      <c r="M766" s="7">
        <f>(1+J766)^(7/365)-1</f>
        <v>7.7828005143709689E-4</v>
      </c>
      <c r="N766" s="7">
        <f>(1+J766)^(1/12)-1</f>
        <v>3.3862171355991677E-3</v>
      </c>
      <c r="O766" s="7">
        <f>(1+J766)^(1/4)-1</f>
        <v>1.0193089634211283E-2</v>
      </c>
      <c r="P766" s="7">
        <f>(1+J766)^(1/2)-1</f>
        <v>2.0490078344713725E-2</v>
      </c>
      <c r="Q766" s="7">
        <f>(1+J766)^(1/1)-1</f>
        <v>4.1400000000000103E-2</v>
      </c>
    </row>
    <row r="767" spans="1:17" hidden="1" x14ac:dyDescent="0.25">
      <c r="A767" s="2" t="s">
        <v>13</v>
      </c>
      <c r="B767" s="2">
        <v>25999</v>
      </c>
      <c r="C767" s="3">
        <v>40900</v>
      </c>
      <c r="D767" s="2" t="s">
        <v>692</v>
      </c>
      <c r="E767" s="3">
        <v>40990</v>
      </c>
      <c r="F767" s="2">
        <v>4.1399999999999999E-2</v>
      </c>
      <c r="G767" s="2">
        <v>25999</v>
      </c>
      <c r="H767" s="5">
        <v>40900</v>
      </c>
      <c r="I767" s="5">
        <v>40990</v>
      </c>
      <c r="J767" s="7">
        <v>4.1399999999999999E-2</v>
      </c>
      <c r="K767" s="7">
        <v>4.1399999999999999E-2</v>
      </c>
      <c r="L767" s="7">
        <f>(1+J767)^(1/365)-1</f>
        <v>1.1114579746029918E-4</v>
      </c>
      <c r="M767" s="7">
        <f>(1+J767)^(7/365)-1</f>
        <v>7.7828005143709689E-4</v>
      </c>
      <c r="N767" s="7">
        <f>(1+J767)^(1/12)-1</f>
        <v>3.3862171355991677E-3</v>
      </c>
      <c r="O767" s="7">
        <f>(1+J767)^(1/4)-1</f>
        <v>1.0193089634211283E-2</v>
      </c>
      <c r="P767" s="7">
        <f>(1+J767)^(1/2)-1</f>
        <v>2.0490078344713725E-2</v>
      </c>
      <c r="Q767" s="7">
        <f>(1+J767)^(1/1)-1</f>
        <v>4.1400000000000103E-2</v>
      </c>
    </row>
    <row r="768" spans="1:17" hidden="1" x14ac:dyDescent="0.25">
      <c r="A768" s="2" t="s">
        <v>13</v>
      </c>
      <c r="C768" s="3">
        <v>40900</v>
      </c>
      <c r="D768" s="2" t="s">
        <v>692</v>
      </c>
      <c r="E768" s="3">
        <v>40990</v>
      </c>
      <c r="F768" s="2">
        <v>4.1399999999999999E-2</v>
      </c>
      <c r="G768" s="2">
        <v>25999</v>
      </c>
      <c r="H768" s="5">
        <v>40900</v>
      </c>
      <c r="I768" s="5">
        <v>40990</v>
      </c>
      <c r="J768" s="7">
        <v>4.1399999999999999E-2</v>
      </c>
      <c r="K768" s="7">
        <v>4.1399999999999999E-2</v>
      </c>
      <c r="L768" s="7">
        <f>(1+J768)^(1/365)-1</f>
        <v>1.1114579746029918E-4</v>
      </c>
      <c r="M768" s="7">
        <f>(1+J768)^(7/365)-1</f>
        <v>7.7828005143709689E-4</v>
      </c>
      <c r="N768" s="7">
        <f>(1+J768)^(1/12)-1</f>
        <v>3.3862171355991677E-3</v>
      </c>
      <c r="O768" s="7">
        <f>(1+J768)^(1/4)-1</f>
        <v>1.0193089634211283E-2</v>
      </c>
      <c r="P768" s="7">
        <f>(1+J768)^(1/2)-1</f>
        <v>2.0490078344713725E-2</v>
      </c>
      <c r="Q768" s="7">
        <f>(1+J768)^(1/1)-1</f>
        <v>4.1400000000000103E-2</v>
      </c>
    </row>
    <row r="769" spans="1:17" hidden="1" x14ac:dyDescent="0.25">
      <c r="A769" s="2" t="s">
        <v>36</v>
      </c>
      <c r="B769" s="2">
        <v>19162</v>
      </c>
      <c r="C769" s="2" t="s">
        <v>366</v>
      </c>
      <c r="D769" s="2" t="s">
        <v>693</v>
      </c>
      <c r="E769" s="2" t="s">
        <v>725</v>
      </c>
      <c r="F769" s="2">
        <v>6.0999999999999999E-2</v>
      </c>
      <c r="G769" s="2">
        <v>17029</v>
      </c>
      <c r="H769" s="5">
        <v>40909</v>
      </c>
      <c r="I769" s="5">
        <v>44562</v>
      </c>
      <c r="J769" s="7">
        <v>6.0999999999999999E-2</v>
      </c>
      <c r="K769" s="7">
        <v>6.0999999999999999E-2</v>
      </c>
      <c r="L769" s="7">
        <f>(1+J769)^(1/365)-1</f>
        <v>1.6223743203291896E-4</v>
      </c>
      <c r="M769" s="7">
        <f>(1+J769)^(7/365)-1</f>
        <v>1.1362149143845368E-3</v>
      </c>
      <c r="N769" s="7">
        <f>(1+J769)^(1/12)-1</f>
        <v>4.946515448805977E-3</v>
      </c>
      <c r="O769" s="7">
        <f>(1+J769)^(1/4)-1</f>
        <v>1.4913071423088509E-2</v>
      </c>
      <c r="P769" s="7">
        <f>(1+J769)^(1/2)-1</f>
        <v>3.0048542545447088E-2</v>
      </c>
      <c r="Q769" s="7">
        <f>(1+J769)^(1/1)-1</f>
        <v>6.0999999999999943E-2</v>
      </c>
    </row>
    <row r="770" spans="1:17" hidden="1" x14ac:dyDescent="0.25">
      <c r="A770" s="2" t="s">
        <v>36</v>
      </c>
      <c r="B770" s="2">
        <v>19162</v>
      </c>
      <c r="C770" s="2" t="s">
        <v>366</v>
      </c>
      <c r="D770" s="2" t="s">
        <v>693</v>
      </c>
      <c r="E770" s="2" t="s">
        <v>725</v>
      </c>
      <c r="F770" s="2">
        <v>6.0999999999999999E-2</v>
      </c>
      <c r="G770" s="2">
        <v>19162</v>
      </c>
      <c r="H770" s="5">
        <v>40909</v>
      </c>
      <c r="I770" s="5">
        <v>44562</v>
      </c>
      <c r="J770" s="7">
        <v>6.0999999999999999E-2</v>
      </c>
      <c r="K770" s="7">
        <v>6.0999999999999999E-2</v>
      </c>
      <c r="L770" s="7">
        <f>(1+J770)^(1/365)-1</f>
        <v>1.6223743203291896E-4</v>
      </c>
      <c r="M770" s="7">
        <f>(1+J770)^(7/365)-1</f>
        <v>1.1362149143845368E-3</v>
      </c>
      <c r="N770" s="7">
        <f>(1+J770)^(1/12)-1</f>
        <v>4.946515448805977E-3</v>
      </c>
      <c r="O770" s="7">
        <f>(1+J770)^(1/4)-1</f>
        <v>1.4913071423088509E-2</v>
      </c>
      <c r="P770" s="7">
        <f>(1+J770)^(1/2)-1</f>
        <v>3.0048542545447088E-2</v>
      </c>
      <c r="Q770" s="7">
        <f>(1+J770)^(1/1)-1</f>
        <v>6.0999999999999943E-2</v>
      </c>
    </row>
    <row r="771" spans="1:17" hidden="1" x14ac:dyDescent="0.25">
      <c r="A771" s="2" t="s">
        <v>36</v>
      </c>
      <c r="B771" s="2">
        <v>19162</v>
      </c>
      <c r="C771" s="2" t="s">
        <v>366</v>
      </c>
      <c r="D771" s="2" t="s">
        <v>693</v>
      </c>
      <c r="E771" s="3">
        <v>44578</v>
      </c>
      <c r="F771" s="2">
        <v>6.0999999999999999E-2</v>
      </c>
      <c r="G771" s="2">
        <v>17029</v>
      </c>
      <c r="H771" s="5">
        <v>40909</v>
      </c>
      <c r="I771" s="5">
        <v>44578</v>
      </c>
      <c r="J771" s="7">
        <v>6.0999999999999999E-2</v>
      </c>
      <c r="K771" s="7">
        <v>6.0999999999999999E-2</v>
      </c>
      <c r="L771" s="7">
        <f>(1+J771)^(1/365)-1</f>
        <v>1.6223743203291896E-4</v>
      </c>
      <c r="M771" s="7">
        <f>(1+J771)^(7/365)-1</f>
        <v>1.1362149143845368E-3</v>
      </c>
      <c r="N771" s="7">
        <f>(1+J771)^(1/12)-1</f>
        <v>4.946515448805977E-3</v>
      </c>
      <c r="O771" s="7">
        <f>(1+J771)^(1/4)-1</f>
        <v>1.4913071423088509E-2</v>
      </c>
      <c r="P771" s="7">
        <f>(1+J771)^(1/2)-1</f>
        <v>3.0048542545447088E-2</v>
      </c>
      <c r="Q771" s="7">
        <f>(1+J771)^(1/1)-1</f>
        <v>6.0999999999999943E-2</v>
      </c>
    </row>
    <row r="772" spans="1:17" hidden="1" x14ac:dyDescent="0.25">
      <c r="A772" s="2" t="s">
        <v>15</v>
      </c>
      <c r="B772" s="2">
        <v>60922</v>
      </c>
      <c r="C772" s="2" t="s">
        <v>366</v>
      </c>
      <c r="D772" s="2" t="s">
        <v>698</v>
      </c>
      <c r="E772" s="2" t="s">
        <v>1176</v>
      </c>
      <c r="F772" s="2">
        <v>6.3E-2</v>
      </c>
      <c r="G772" s="2">
        <v>20307</v>
      </c>
      <c r="H772" s="5">
        <v>40909</v>
      </c>
      <c r="I772" s="5">
        <v>42005</v>
      </c>
      <c r="J772" s="7">
        <v>6.3E-2</v>
      </c>
      <c r="K772" s="7">
        <v>6.3E-2</v>
      </c>
      <c r="L772" s="7">
        <f>(1+J772)^(1/365)-1</f>
        <v>1.673978433180956E-4</v>
      </c>
      <c r="M772" s="7">
        <f>(1+J772)^(7/365)-1</f>
        <v>1.1723735302298088E-3</v>
      </c>
      <c r="N772" s="7">
        <f>(1+J772)^(1/12)-1</f>
        <v>5.1042407584538374E-3</v>
      </c>
      <c r="O772" s="7">
        <f>(1+J772)^(1/4)-1</f>
        <v>1.5391015078703774E-2</v>
      </c>
      <c r="P772" s="7">
        <f>(1+J772)^(1/2)-1</f>
        <v>3.1018913502560252E-2</v>
      </c>
      <c r="Q772" s="7">
        <f>(1+J772)^(1/1)-1</f>
        <v>6.2999999999999945E-2</v>
      </c>
    </row>
    <row r="773" spans="1:17" hidden="1" x14ac:dyDescent="0.25">
      <c r="A773" s="2" t="s">
        <v>12</v>
      </c>
      <c r="B773" s="2">
        <v>18110</v>
      </c>
      <c r="C773" s="2" t="s">
        <v>366</v>
      </c>
      <c r="D773" s="2" t="s">
        <v>698</v>
      </c>
      <c r="E773" s="2" t="s">
        <v>1176</v>
      </c>
      <c r="F773" s="2">
        <v>6.3E-2</v>
      </c>
      <c r="G773" s="2">
        <v>6406</v>
      </c>
      <c r="H773" s="5">
        <v>40909</v>
      </c>
      <c r="I773" s="5">
        <v>42005</v>
      </c>
      <c r="J773" s="7">
        <v>6.3E-2</v>
      </c>
      <c r="K773" s="7">
        <v>6.3E-2</v>
      </c>
      <c r="L773" s="7">
        <f>(1+J773)^(1/365)-1</f>
        <v>1.673978433180956E-4</v>
      </c>
      <c r="M773" s="7">
        <f>(1+J773)^(7/365)-1</f>
        <v>1.1723735302298088E-3</v>
      </c>
      <c r="N773" s="7">
        <f>(1+J773)^(1/12)-1</f>
        <v>5.1042407584538374E-3</v>
      </c>
      <c r="O773" s="7">
        <f>(1+J773)^(1/4)-1</f>
        <v>1.5391015078703774E-2</v>
      </c>
      <c r="P773" s="7">
        <f>(1+J773)^(1/2)-1</f>
        <v>3.1018913502560252E-2</v>
      </c>
      <c r="Q773" s="7">
        <f>(1+J773)^(1/1)-1</f>
        <v>6.2999999999999945E-2</v>
      </c>
    </row>
    <row r="774" spans="1:17" hidden="1" x14ac:dyDescent="0.25">
      <c r="A774" s="2" t="s">
        <v>14</v>
      </c>
      <c r="B774" s="2">
        <v>13074</v>
      </c>
      <c r="C774" s="2" t="s">
        <v>366</v>
      </c>
      <c r="D774" s="2" t="s">
        <v>695</v>
      </c>
      <c r="E774" s="2" t="s">
        <v>1177</v>
      </c>
      <c r="F774" s="2">
        <v>6.5000000000000002E-2</v>
      </c>
      <c r="G774" s="2">
        <v>10074</v>
      </c>
      <c r="H774" s="5">
        <v>40909</v>
      </c>
      <c r="I774" s="5">
        <v>42736</v>
      </c>
      <c r="J774" s="7">
        <v>6.5000000000000002E-2</v>
      </c>
      <c r="K774" s="7">
        <v>6.5000000000000002E-2</v>
      </c>
      <c r="L774" s="7">
        <f>(1+J774)^(1/365)-1</f>
        <v>1.7254858112680793E-4</v>
      </c>
      <c r="M774" s="7">
        <f>(1+J774)^(7/365)-1</f>
        <v>1.2084654809936257E-3</v>
      </c>
      <c r="N774" s="7">
        <f>(1+J774)^(1/12)-1</f>
        <v>5.2616942768477504E-3</v>
      </c>
      <c r="O774" s="7">
        <f>(1+J774)^(1/4)-1</f>
        <v>1.586828478278357E-2</v>
      </c>
      <c r="P774" s="7">
        <f>(1+J774)^(1/2)-1</f>
        <v>3.19883720275147E-2</v>
      </c>
      <c r="Q774" s="7">
        <f>(1+J774)^(1/1)-1</f>
        <v>6.4999999999999947E-2</v>
      </c>
    </row>
    <row r="775" spans="1:17" hidden="1" x14ac:dyDescent="0.25">
      <c r="A775" s="2" t="s">
        <v>36</v>
      </c>
      <c r="B775" s="2">
        <v>19162</v>
      </c>
      <c r="C775" s="2" t="s">
        <v>366</v>
      </c>
      <c r="D775" s="2" t="s">
        <v>693</v>
      </c>
      <c r="E775" s="2" t="s">
        <v>725</v>
      </c>
      <c r="F775" s="2">
        <v>6.0999999999999999E-2</v>
      </c>
      <c r="G775" s="2">
        <v>15968</v>
      </c>
      <c r="H775" s="5">
        <v>40909</v>
      </c>
      <c r="I775" s="5">
        <v>44562</v>
      </c>
      <c r="J775" s="7">
        <v>6.0999999999999999E-2</v>
      </c>
      <c r="K775" s="7">
        <v>6.0999999999999999E-2</v>
      </c>
      <c r="L775" s="7">
        <f>(1+J775)^(1/365)-1</f>
        <v>1.6223743203291896E-4</v>
      </c>
      <c r="M775" s="7">
        <f>(1+J775)^(7/365)-1</f>
        <v>1.1362149143845368E-3</v>
      </c>
      <c r="N775" s="7">
        <f>(1+J775)^(1/12)-1</f>
        <v>4.946515448805977E-3</v>
      </c>
      <c r="O775" s="7">
        <f>(1+J775)^(1/4)-1</f>
        <v>1.4913071423088509E-2</v>
      </c>
      <c r="P775" s="7">
        <f>(1+J775)^(1/2)-1</f>
        <v>3.0048542545447088E-2</v>
      </c>
      <c r="Q775" s="7">
        <f>(1+J775)^(1/1)-1</f>
        <v>6.0999999999999943E-2</v>
      </c>
    </row>
    <row r="776" spans="1:17" hidden="1" x14ac:dyDescent="0.25">
      <c r="A776" s="2" t="s">
        <v>36</v>
      </c>
      <c r="B776" s="2">
        <v>19161.5</v>
      </c>
      <c r="C776" s="2" t="s">
        <v>366</v>
      </c>
      <c r="D776" s="2" t="s">
        <v>693</v>
      </c>
      <c r="E776" s="2" t="s">
        <v>725</v>
      </c>
      <c r="F776" s="2">
        <v>6.0999999999999999E-2</v>
      </c>
      <c r="G776" s="2">
        <v>17028.996999999999</v>
      </c>
      <c r="H776" s="5">
        <v>40909</v>
      </c>
      <c r="I776" s="5">
        <v>44562</v>
      </c>
      <c r="J776" s="7">
        <v>6.0999999999999999E-2</v>
      </c>
      <c r="K776" s="7">
        <v>6.0999999999999999E-2</v>
      </c>
      <c r="L776" s="7">
        <f>(1+J776)^(1/365)-1</f>
        <v>1.6223743203291896E-4</v>
      </c>
      <c r="M776" s="7">
        <f>(1+J776)^(7/365)-1</f>
        <v>1.1362149143845368E-3</v>
      </c>
      <c r="N776" s="7">
        <f>(1+J776)^(1/12)-1</f>
        <v>4.946515448805977E-3</v>
      </c>
      <c r="O776" s="7">
        <f>(1+J776)^(1/4)-1</f>
        <v>1.4913071423088509E-2</v>
      </c>
      <c r="P776" s="7">
        <f>(1+J776)^(1/2)-1</f>
        <v>3.0048542545447088E-2</v>
      </c>
      <c r="Q776" s="7">
        <f>(1+J776)^(1/1)-1</f>
        <v>6.0999999999999943E-2</v>
      </c>
    </row>
    <row r="777" spans="1:17" hidden="1" x14ac:dyDescent="0.25">
      <c r="A777" s="2" t="s">
        <v>14</v>
      </c>
      <c r="B777" s="2">
        <v>13074</v>
      </c>
      <c r="C777" s="2" t="s">
        <v>366</v>
      </c>
      <c r="D777" s="2" t="s">
        <v>695</v>
      </c>
      <c r="E777" s="2" t="s">
        <v>1177</v>
      </c>
      <c r="F777" s="2">
        <v>6.5000000000000002E-2</v>
      </c>
      <c r="G777" s="2">
        <v>7074</v>
      </c>
      <c r="H777" s="5">
        <v>40909</v>
      </c>
      <c r="I777" s="5">
        <v>42736</v>
      </c>
      <c r="J777" s="7">
        <v>6.5000000000000002E-2</v>
      </c>
      <c r="K777" s="7">
        <v>6.5000000000000002E-2</v>
      </c>
      <c r="L777" s="7">
        <f>(1+J777)^(1/365)-1</f>
        <v>1.7254858112680793E-4</v>
      </c>
      <c r="M777" s="7">
        <f>(1+J777)^(7/365)-1</f>
        <v>1.2084654809936257E-3</v>
      </c>
      <c r="N777" s="7">
        <f>(1+J777)^(1/12)-1</f>
        <v>5.2616942768477504E-3</v>
      </c>
      <c r="O777" s="7">
        <f>(1+J777)^(1/4)-1</f>
        <v>1.586828478278357E-2</v>
      </c>
      <c r="P777" s="7">
        <f>(1+J777)^(1/2)-1</f>
        <v>3.19883720275147E-2</v>
      </c>
      <c r="Q777" s="7">
        <f>(1+J777)^(1/1)-1</f>
        <v>6.4999999999999947E-2</v>
      </c>
    </row>
    <row r="778" spans="1:17" hidden="1" x14ac:dyDescent="0.25">
      <c r="A778" s="2" t="s">
        <v>14</v>
      </c>
      <c r="B778" s="2">
        <v>13074</v>
      </c>
      <c r="C778" s="2" t="s">
        <v>366</v>
      </c>
      <c r="D778" s="2" t="s">
        <v>695</v>
      </c>
      <c r="E778" s="2" t="s">
        <v>1177</v>
      </c>
      <c r="F778" s="2">
        <v>6.5000000000000002E-2</v>
      </c>
      <c r="G778" s="2">
        <v>2615</v>
      </c>
      <c r="H778" s="5">
        <v>40909</v>
      </c>
      <c r="I778" s="5">
        <v>42736</v>
      </c>
      <c r="J778" s="7">
        <v>6.5000000000000002E-2</v>
      </c>
      <c r="K778" s="7">
        <v>6.5000000000000002E-2</v>
      </c>
      <c r="L778" s="7">
        <f>(1+J778)^(1/365)-1</f>
        <v>1.7254858112680793E-4</v>
      </c>
      <c r="M778" s="7">
        <f>(1+J778)^(7/365)-1</f>
        <v>1.2084654809936257E-3</v>
      </c>
      <c r="N778" s="7">
        <f>(1+J778)^(1/12)-1</f>
        <v>5.2616942768477504E-3</v>
      </c>
      <c r="O778" s="7">
        <f>(1+J778)^(1/4)-1</f>
        <v>1.586828478278357E-2</v>
      </c>
      <c r="P778" s="7">
        <f>(1+J778)^(1/2)-1</f>
        <v>3.19883720275147E-2</v>
      </c>
      <c r="Q778" s="7">
        <f>(1+J778)^(1/1)-1</f>
        <v>6.4999999999999947E-2</v>
      </c>
    </row>
    <row r="779" spans="1:17" hidden="1" x14ac:dyDescent="0.25">
      <c r="A779" s="2" t="s">
        <v>14</v>
      </c>
      <c r="B779" s="2">
        <v>13074</v>
      </c>
      <c r="C779" s="2" t="s">
        <v>366</v>
      </c>
      <c r="D779" s="2" t="s">
        <v>695</v>
      </c>
      <c r="E779" s="2" t="s">
        <v>1177</v>
      </c>
      <c r="F779" s="2">
        <v>6.5000000000000002E-2</v>
      </c>
      <c r="G779" s="2">
        <v>4074</v>
      </c>
      <c r="H779" s="5">
        <v>40909</v>
      </c>
      <c r="I779" s="5">
        <v>42736</v>
      </c>
      <c r="J779" s="7">
        <v>6.5000000000000002E-2</v>
      </c>
      <c r="K779" s="7">
        <v>6.5000000000000002E-2</v>
      </c>
      <c r="L779" s="7">
        <f>(1+J779)^(1/365)-1</f>
        <v>1.7254858112680793E-4</v>
      </c>
      <c r="M779" s="7">
        <f>(1+J779)^(7/365)-1</f>
        <v>1.2084654809936257E-3</v>
      </c>
      <c r="N779" s="7">
        <f>(1+J779)^(1/12)-1</f>
        <v>5.2616942768477504E-3</v>
      </c>
      <c r="O779" s="7">
        <f>(1+J779)^(1/4)-1</f>
        <v>1.586828478278357E-2</v>
      </c>
      <c r="P779" s="7">
        <f>(1+J779)^(1/2)-1</f>
        <v>3.19883720275147E-2</v>
      </c>
      <c r="Q779" s="7">
        <f>(1+J779)^(1/1)-1</f>
        <v>6.4999999999999947E-2</v>
      </c>
    </row>
    <row r="780" spans="1:17" hidden="1" x14ac:dyDescent="0.25">
      <c r="A780" s="2" t="s">
        <v>36</v>
      </c>
      <c r="B780" s="2">
        <v>19162</v>
      </c>
      <c r="C780" s="2" t="s">
        <v>366</v>
      </c>
      <c r="D780" s="2" t="s">
        <v>693</v>
      </c>
      <c r="E780" s="2" t="s">
        <v>1234</v>
      </c>
      <c r="F780" s="2">
        <v>6.0999999999999999E-2</v>
      </c>
      <c r="G780" s="2">
        <v>15968</v>
      </c>
      <c r="H780" s="5">
        <v>40909</v>
      </c>
      <c r="I780" s="5">
        <v>45292</v>
      </c>
      <c r="J780" s="7">
        <v>6.0999999999999999E-2</v>
      </c>
      <c r="K780" s="7">
        <v>6.0999999999999999E-2</v>
      </c>
      <c r="L780" s="7">
        <f>(1+J780)^(1/365)-1</f>
        <v>1.6223743203291896E-4</v>
      </c>
      <c r="M780" s="7">
        <f>(1+J780)^(7/365)-1</f>
        <v>1.1362149143845368E-3</v>
      </c>
      <c r="N780" s="7">
        <f>(1+J780)^(1/12)-1</f>
        <v>4.946515448805977E-3</v>
      </c>
      <c r="O780" s="7">
        <f>(1+J780)^(1/4)-1</f>
        <v>1.4913071423088509E-2</v>
      </c>
      <c r="P780" s="7">
        <f>(1+J780)^(1/2)-1</f>
        <v>3.0048542545447088E-2</v>
      </c>
      <c r="Q780" s="7">
        <f>(1+J780)^(1/1)-1</f>
        <v>6.0999999999999943E-2</v>
      </c>
    </row>
    <row r="781" spans="1:17" hidden="1" x14ac:dyDescent="0.25">
      <c r="A781" s="2" t="s">
        <v>15</v>
      </c>
      <c r="B781" s="2">
        <v>60922</v>
      </c>
      <c r="C781" s="3">
        <v>40910</v>
      </c>
      <c r="D781" s="2" t="s">
        <v>698</v>
      </c>
      <c r="E781" s="3">
        <v>42006</v>
      </c>
      <c r="F781" s="2">
        <v>6.25E-2</v>
      </c>
      <c r="G781" s="2">
        <v>20307</v>
      </c>
      <c r="H781" s="5">
        <v>40910</v>
      </c>
      <c r="I781" s="5">
        <v>42006</v>
      </c>
      <c r="J781" s="7">
        <v>6.25E-2</v>
      </c>
      <c r="K781" s="7">
        <v>6.25E-2</v>
      </c>
      <c r="L781" s="7">
        <f>(1+J781)^(1/365)-1</f>
        <v>1.6610864880561849E-4</v>
      </c>
      <c r="M781" s="7">
        <f>(1+J781)^(7/365)-1</f>
        <v>1.1633401358284168E-3</v>
      </c>
      <c r="N781" s="7">
        <f>(1+J781)^(1/12)-1</f>
        <v>5.0648349497708356E-3</v>
      </c>
      <c r="O781" s="7">
        <f>(1+J781)^(1/4)-1</f>
        <v>1.5271592434465298E-2</v>
      </c>
      <c r="P781" s="7">
        <f>(1+J781)^(1/2)-1</f>
        <v>3.0776406404415146E-2</v>
      </c>
      <c r="Q781" s="7">
        <f>(1+J781)^(1/1)-1</f>
        <v>6.25E-2</v>
      </c>
    </row>
    <row r="782" spans="1:17" hidden="1" x14ac:dyDescent="0.25">
      <c r="A782" s="2" t="s">
        <v>15</v>
      </c>
      <c r="B782" s="2">
        <v>60922</v>
      </c>
      <c r="C782" s="3">
        <v>40910</v>
      </c>
      <c r="D782" s="2" t="s">
        <v>698</v>
      </c>
      <c r="E782" s="3">
        <v>42006</v>
      </c>
      <c r="F782" s="2">
        <v>6.25E-2</v>
      </c>
      <c r="G782" s="2">
        <v>20307.400000000001</v>
      </c>
      <c r="H782" s="5">
        <v>40910</v>
      </c>
      <c r="I782" s="5">
        <v>42006</v>
      </c>
      <c r="J782" s="7">
        <v>6.25E-2</v>
      </c>
      <c r="K782" s="7">
        <v>6.25E-2</v>
      </c>
      <c r="L782" s="7">
        <f>(1+J782)^(1/365)-1</f>
        <v>1.6610864880561849E-4</v>
      </c>
      <c r="M782" s="7">
        <f>(1+J782)^(7/365)-1</f>
        <v>1.1633401358284168E-3</v>
      </c>
      <c r="N782" s="7">
        <f>(1+J782)^(1/12)-1</f>
        <v>5.0648349497708356E-3</v>
      </c>
      <c r="O782" s="7">
        <f>(1+J782)^(1/4)-1</f>
        <v>1.5271592434465298E-2</v>
      </c>
      <c r="P782" s="7">
        <f>(1+J782)^(1/2)-1</f>
        <v>3.0776406404415146E-2</v>
      </c>
      <c r="Q782" s="7">
        <f>(1+J782)^(1/1)-1</f>
        <v>6.25E-2</v>
      </c>
    </row>
    <row r="783" spans="1:17" hidden="1" x14ac:dyDescent="0.25">
      <c r="A783" s="2" t="s">
        <v>15</v>
      </c>
      <c r="B783" s="2">
        <v>60922</v>
      </c>
      <c r="C783" s="3">
        <v>40910</v>
      </c>
      <c r="D783" s="2" t="s">
        <v>698</v>
      </c>
      <c r="E783" s="3">
        <v>42006</v>
      </c>
      <c r="F783" s="2">
        <v>6.25E-2</v>
      </c>
      <c r="G783" s="2">
        <v>60922</v>
      </c>
      <c r="H783" s="5">
        <v>40910</v>
      </c>
      <c r="I783" s="5">
        <v>42006</v>
      </c>
      <c r="J783" s="7">
        <v>6.25E-2</v>
      </c>
      <c r="K783" s="7">
        <v>6.25E-2</v>
      </c>
      <c r="L783" s="7">
        <f>(1+J783)^(1/365)-1</f>
        <v>1.6610864880561849E-4</v>
      </c>
      <c r="M783" s="7">
        <f>(1+J783)^(7/365)-1</f>
        <v>1.1633401358284168E-3</v>
      </c>
      <c r="N783" s="7">
        <f>(1+J783)^(1/12)-1</f>
        <v>5.0648349497708356E-3</v>
      </c>
      <c r="O783" s="7">
        <f>(1+J783)^(1/4)-1</f>
        <v>1.5271592434465298E-2</v>
      </c>
      <c r="P783" s="7">
        <f>(1+J783)^(1/2)-1</f>
        <v>3.0776406404415146E-2</v>
      </c>
      <c r="Q783" s="7">
        <f>(1+J783)^(1/1)-1</f>
        <v>6.25E-2</v>
      </c>
    </row>
    <row r="784" spans="1:17" hidden="1" x14ac:dyDescent="0.25">
      <c r="A784" s="2" t="s">
        <v>15</v>
      </c>
      <c r="C784" s="3">
        <v>40910</v>
      </c>
      <c r="D784" s="2" t="s">
        <v>698</v>
      </c>
      <c r="E784" s="3">
        <v>42006</v>
      </c>
      <c r="F784" s="2">
        <v>6.25E-2</v>
      </c>
      <c r="H784" s="5">
        <v>40910</v>
      </c>
      <c r="I784" s="5">
        <v>42006</v>
      </c>
      <c r="J784" s="7">
        <v>6.25E-2</v>
      </c>
      <c r="K784" s="7">
        <v>6.25E-2</v>
      </c>
      <c r="L784" s="7">
        <f>(1+J784)^(1/365)-1</f>
        <v>1.6610864880561849E-4</v>
      </c>
      <c r="M784" s="7">
        <f>(1+J784)^(7/365)-1</f>
        <v>1.1633401358284168E-3</v>
      </c>
      <c r="N784" s="7">
        <f>(1+J784)^(1/12)-1</f>
        <v>5.0648349497708356E-3</v>
      </c>
      <c r="O784" s="7">
        <f>(1+J784)^(1/4)-1</f>
        <v>1.5271592434465298E-2</v>
      </c>
      <c r="P784" s="7">
        <f>(1+J784)^(1/2)-1</f>
        <v>3.0776406404415146E-2</v>
      </c>
      <c r="Q784" s="7">
        <f>(1+J784)^(1/1)-1</f>
        <v>6.25E-2</v>
      </c>
    </row>
    <row r="785" spans="1:17" hidden="1" x14ac:dyDescent="0.25">
      <c r="A785" s="2" t="s">
        <v>15</v>
      </c>
      <c r="B785" s="2">
        <v>60922</v>
      </c>
      <c r="C785" s="3">
        <v>40910</v>
      </c>
      <c r="D785" s="2" t="s">
        <v>698</v>
      </c>
      <c r="E785" s="3">
        <v>42006</v>
      </c>
      <c r="F785" s="2">
        <v>6.25E-2</v>
      </c>
      <c r="G785" s="2">
        <v>40614</v>
      </c>
      <c r="H785" s="5">
        <v>40910</v>
      </c>
      <c r="I785" s="5">
        <v>42006</v>
      </c>
      <c r="J785" s="7">
        <v>6.25E-2</v>
      </c>
      <c r="K785" s="7">
        <v>6.25E-2</v>
      </c>
      <c r="L785" s="7">
        <f>(1+J785)^(1/365)-1</f>
        <v>1.6610864880561849E-4</v>
      </c>
      <c r="M785" s="7">
        <f>(1+J785)^(7/365)-1</f>
        <v>1.1633401358284168E-3</v>
      </c>
      <c r="N785" s="7">
        <f>(1+J785)^(1/12)-1</f>
        <v>5.0648349497708356E-3</v>
      </c>
      <c r="O785" s="7">
        <f>(1+J785)^(1/4)-1</f>
        <v>1.5271592434465298E-2</v>
      </c>
      <c r="P785" s="7">
        <f>(1+J785)^(1/2)-1</f>
        <v>3.0776406404415146E-2</v>
      </c>
      <c r="Q785" s="7">
        <f>(1+J785)^(1/1)-1</f>
        <v>6.25E-2</v>
      </c>
    </row>
    <row r="786" spans="1:17" hidden="1" x14ac:dyDescent="0.25">
      <c r="A786" s="2" t="s">
        <v>15</v>
      </c>
      <c r="B786" s="2">
        <v>60922</v>
      </c>
      <c r="C786" s="3">
        <v>40910</v>
      </c>
      <c r="D786" s="2" t="s">
        <v>698</v>
      </c>
      <c r="E786" s="3">
        <v>42006</v>
      </c>
      <c r="F786" s="2">
        <v>6.25E-2</v>
      </c>
      <c r="G786" s="2">
        <v>50768</v>
      </c>
      <c r="H786" s="5">
        <v>40910</v>
      </c>
      <c r="I786" s="5">
        <v>42006</v>
      </c>
      <c r="J786" s="7">
        <v>6.25E-2</v>
      </c>
      <c r="K786" s="7">
        <v>6.25E-2</v>
      </c>
      <c r="L786" s="7">
        <f>(1+J786)^(1/365)-1</f>
        <v>1.6610864880561849E-4</v>
      </c>
      <c r="M786" s="7">
        <f>(1+J786)^(7/365)-1</f>
        <v>1.1633401358284168E-3</v>
      </c>
      <c r="N786" s="7">
        <f>(1+J786)^(1/12)-1</f>
        <v>5.0648349497708356E-3</v>
      </c>
      <c r="O786" s="7">
        <f>(1+J786)^(1/4)-1</f>
        <v>1.5271592434465298E-2</v>
      </c>
      <c r="P786" s="7">
        <f>(1+J786)^(1/2)-1</f>
        <v>3.0776406404415146E-2</v>
      </c>
      <c r="Q786" s="7">
        <f>(1+J786)^(1/1)-1</f>
        <v>6.25E-2</v>
      </c>
    </row>
    <row r="787" spans="1:17" hidden="1" x14ac:dyDescent="0.25">
      <c r="A787" s="2" t="s">
        <v>15</v>
      </c>
      <c r="B787" s="2">
        <v>60922</v>
      </c>
      <c r="C787" s="3">
        <v>40910</v>
      </c>
      <c r="D787" s="2" t="s">
        <v>698</v>
      </c>
      <c r="E787" s="3">
        <v>42006</v>
      </c>
      <c r="F787" s="2">
        <v>6.25E-2</v>
      </c>
      <c r="G787" s="2">
        <v>30461</v>
      </c>
      <c r="H787" s="5">
        <v>40910</v>
      </c>
      <c r="I787" s="5">
        <v>42006</v>
      </c>
      <c r="J787" s="7">
        <v>6.25E-2</v>
      </c>
      <c r="K787" s="7">
        <v>6.25E-2</v>
      </c>
      <c r="L787" s="7">
        <f>(1+J787)^(1/365)-1</f>
        <v>1.6610864880561849E-4</v>
      </c>
      <c r="M787" s="7">
        <f>(1+J787)^(7/365)-1</f>
        <v>1.1633401358284168E-3</v>
      </c>
      <c r="N787" s="7">
        <f>(1+J787)^(1/12)-1</f>
        <v>5.0648349497708356E-3</v>
      </c>
      <c r="O787" s="7">
        <f>(1+J787)^(1/4)-1</f>
        <v>1.5271592434465298E-2</v>
      </c>
      <c r="P787" s="7">
        <f>(1+J787)^(1/2)-1</f>
        <v>3.0776406404415146E-2</v>
      </c>
      <c r="Q787" s="7">
        <f>(1+J787)^(1/1)-1</f>
        <v>6.25E-2</v>
      </c>
    </row>
    <row r="788" spans="1:17" hidden="1" x14ac:dyDescent="0.25">
      <c r="A788" s="2" t="s">
        <v>19</v>
      </c>
      <c r="B788" s="2">
        <v>27000</v>
      </c>
      <c r="C788" s="3">
        <v>40921</v>
      </c>
      <c r="D788" s="2" t="s">
        <v>690</v>
      </c>
      <c r="E788" s="3">
        <v>41284</v>
      </c>
      <c r="F788" s="2">
        <v>6.5199999999999994E-2</v>
      </c>
      <c r="G788" s="2">
        <v>27000</v>
      </c>
      <c r="H788" s="5">
        <v>40921</v>
      </c>
      <c r="I788" s="5">
        <v>41284</v>
      </c>
      <c r="J788" s="7">
        <v>6.5199999999999994E-2</v>
      </c>
      <c r="K788" s="7">
        <v>6.5199999999999994E-2</v>
      </c>
      <c r="L788" s="7">
        <f>(1+J788)^(1/365)-1</f>
        <v>1.7306312426379478E-4</v>
      </c>
      <c r="M788" s="7">
        <f>(1+J788)^(7/365)-1</f>
        <v>1.2120710190410833E-3</v>
      </c>
      <c r="N788" s="7">
        <f>(1+J788)^(1/12)-1</f>
        <v>5.2774247178459799E-3</v>
      </c>
      <c r="O788" s="7">
        <f>(1+J788)^(1/4)-1</f>
        <v>1.5915974771168573E-2</v>
      </c>
      <c r="P788" s="7">
        <f>(1+J788)^(1/2)-1</f>
        <v>3.2085267795253447E-2</v>
      </c>
      <c r="Q788" s="7">
        <f>(1+J788)^(1/1)-1</f>
        <v>6.5199999999999925E-2</v>
      </c>
    </row>
    <row r="789" spans="1:17" hidden="1" x14ac:dyDescent="0.25">
      <c r="A789" s="2" t="s">
        <v>19</v>
      </c>
      <c r="B789" s="2">
        <v>27000</v>
      </c>
      <c r="C789" s="3">
        <v>40921</v>
      </c>
      <c r="D789" s="2" t="s">
        <v>716</v>
      </c>
      <c r="E789" s="3">
        <v>41284</v>
      </c>
      <c r="F789" s="2">
        <v>6.5199999999999994E-2</v>
      </c>
      <c r="G789" s="2">
        <v>27000</v>
      </c>
      <c r="H789" s="5">
        <v>40921</v>
      </c>
      <c r="I789" s="5">
        <v>41284</v>
      </c>
      <c r="J789" s="7">
        <v>6.5199999999999994E-2</v>
      </c>
      <c r="K789" s="7">
        <v>6.5199999999999994E-2</v>
      </c>
      <c r="L789" s="7">
        <f>(1+J789)^(1/365)-1</f>
        <v>1.7306312426379478E-4</v>
      </c>
      <c r="M789" s="7">
        <f>(1+J789)^(7/365)-1</f>
        <v>1.2120710190410833E-3</v>
      </c>
      <c r="N789" s="7">
        <f>(1+J789)^(1/12)-1</f>
        <v>5.2774247178459799E-3</v>
      </c>
      <c r="O789" s="7">
        <f>(1+J789)^(1/4)-1</f>
        <v>1.5915974771168573E-2</v>
      </c>
      <c r="P789" s="7">
        <f>(1+J789)^(1/2)-1</f>
        <v>3.2085267795253447E-2</v>
      </c>
      <c r="Q789" s="7">
        <f>(1+J789)^(1/1)-1</f>
        <v>6.5199999999999925E-2</v>
      </c>
    </row>
    <row r="790" spans="1:17" hidden="1" x14ac:dyDescent="0.25">
      <c r="A790" s="2" t="s">
        <v>19</v>
      </c>
      <c r="C790" s="3">
        <v>40921</v>
      </c>
      <c r="D790" s="2" t="s">
        <v>690</v>
      </c>
      <c r="E790" s="3">
        <v>41284</v>
      </c>
      <c r="F790" s="2">
        <v>6.5199999999999994E-2</v>
      </c>
      <c r="H790" s="5">
        <v>40921</v>
      </c>
      <c r="I790" s="5">
        <v>41284</v>
      </c>
      <c r="J790" s="7">
        <v>6.5199999999999994E-2</v>
      </c>
      <c r="K790" s="7">
        <v>6.5199999999999994E-2</v>
      </c>
      <c r="L790" s="7">
        <f>(1+J790)^(1/365)-1</f>
        <v>1.7306312426379478E-4</v>
      </c>
      <c r="M790" s="7">
        <f>(1+J790)^(7/365)-1</f>
        <v>1.2120710190410833E-3</v>
      </c>
      <c r="N790" s="7">
        <f>(1+J790)^(1/12)-1</f>
        <v>5.2774247178459799E-3</v>
      </c>
      <c r="O790" s="7">
        <f>(1+J790)^(1/4)-1</f>
        <v>1.5915974771168573E-2</v>
      </c>
      <c r="P790" s="7">
        <f>(1+J790)^(1/2)-1</f>
        <v>3.2085267795253447E-2</v>
      </c>
      <c r="Q790" s="7">
        <f>(1+J790)^(1/1)-1</f>
        <v>6.5199999999999925E-2</v>
      </c>
    </row>
    <row r="791" spans="1:17" hidden="1" x14ac:dyDescent="0.25">
      <c r="A791" s="2" t="s">
        <v>36</v>
      </c>
      <c r="B791" s="2">
        <v>19162</v>
      </c>
      <c r="C791" s="3">
        <v>40925</v>
      </c>
      <c r="D791" s="2" t="s">
        <v>693</v>
      </c>
      <c r="E791" s="3">
        <v>44578</v>
      </c>
      <c r="F791" s="2">
        <v>6.0999999999999999E-2</v>
      </c>
      <c r="G791" s="2">
        <v>17029</v>
      </c>
      <c r="H791" s="5">
        <v>40925</v>
      </c>
      <c r="I791" s="5">
        <v>44578</v>
      </c>
      <c r="J791" s="7">
        <v>6.0999999999999999E-2</v>
      </c>
      <c r="K791" s="7">
        <v>6.0999999999999999E-2</v>
      </c>
      <c r="L791" s="7">
        <f>(1+J791)^(1/365)-1</f>
        <v>1.6223743203291896E-4</v>
      </c>
      <c r="M791" s="7">
        <f>(1+J791)^(7/365)-1</f>
        <v>1.1362149143845368E-3</v>
      </c>
      <c r="N791" s="7">
        <f>(1+J791)^(1/12)-1</f>
        <v>4.946515448805977E-3</v>
      </c>
      <c r="O791" s="7">
        <f>(1+J791)^(1/4)-1</f>
        <v>1.4913071423088509E-2</v>
      </c>
      <c r="P791" s="7">
        <f>(1+J791)^(1/2)-1</f>
        <v>3.0048542545447088E-2</v>
      </c>
      <c r="Q791" s="7">
        <f>(1+J791)^(1/1)-1</f>
        <v>6.0999999999999943E-2</v>
      </c>
    </row>
    <row r="792" spans="1:17" hidden="1" x14ac:dyDescent="0.25">
      <c r="A792" s="2" t="s">
        <v>12</v>
      </c>
      <c r="B792" s="2">
        <v>22051</v>
      </c>
      <c r="C792" s="3">
        <v>40925</v>
      </c>
      <c r="D792" s="2" t="s">
        <v>690</v>
      </c>
      <c r="E792" s="3">
        <v>41288</v>
      </c>
      <c r="F792" s="2">
        <v>6.1800000000000001E-2</v>
      </c>
      <c r="G792" s="2">
        <v>22051</v>
      </c>
      <c r="H792" s="5">
        <v>40925</v>
      </c>
      <c r="I792" s="5">
        <v>41288</v>
      </c>
      <c r="J792" s="7">
        <v>6.1800000000000001E-2</v>
      </c>
      <c r="K792" s="7">
        <v>6.1800000000000001E-2</v>
      </c>
      <c r="L792" s="7">
        <f>(1+J792)^(1/365)-1</f>
        <v>1.6430275969248065E-4</v>
      </c>
      <c r="M792" s="7">
        <f>(1+J792)^(7/365)-1</f>
        <v>1.1506863764467745E-3</v>
      </c>
      <c r="N792" s="7">
        <f>(1+J792)^(1/12)-1</f>
        <v>5.0096382503947989E-3</v>
      </c>
      <c r="O792" s="7">
        <f>(1+J792)^(1/4)-1</f>
        <v>1.510432990164734E-2</v>
      </c>
      <c r="P792" s="7">
        <f>(1+J792)^(1/2)-1</f>
        <v>3.0436800585072366E-2</v>
      </c>
      <c r="Q792" s="7">
        <f>(1+J792)^(1/1)-1</f>
        <v>6.1800000000000077E-2</v>
      </c>
    </row>
    <row r="793" spans="1:17" hidden="1" x14ac:dyDescent="0.25">
      <c r="A793" s="2" t="s">
        <v>12</v>
      </c>
      <c r="B793" s="2">
        <v>22051</v>
      </c>
      <c r="C793" s="3">
        <v>40925</v>
      </c>
      <c r="D793" s="2" t="s">
        <v>716</v>
      </c>
      <c r="E793" s="3">
        <v>41288</v>
      </c>
      <c r="F793" s="2">
        <v>6.1800000000000001E-2</v>
      </c>
      <c r="G793" s="2">
        <v>22051</v>
      </c>
      <c r="H793" s="5">
        <v>40925</v>
      </c>
      <c r="I793" s="5">
        <v>41288</v>
      </c>
      <c r="J793" s="7">
        <v>6.1800000000000001E-2</v>
      </c>
      <c r="K793" s="7">
        <v>6.1800000000000001E-2</v>
      </c>
      <c r="L793" s="7">
        <f>(1+J793)^(1/365)-1</f>
        <v>1.6430275969248065E-4</v>
      </c>
      <c r="M793" s="7">
        <f>(1+J793)^(7/365)-1</f>
        <v>1.1506863764467745E-3</v>
      </c>
      <c r="N793" s="7">
        <f>(1+J793)^(1/12)-1</f>
        <v>5.0096382503947989E-3</v>
      </c>
      <c r="O793" s="7">
        <f>(1+J793)^(1/4)-1</f>
        <v>1.510432990164734E-2</v>
      </c>
      <c r="P793" s="7">
        <f>(1+J793)^(1/2)-1</f>
        <v>3.0436800585072366E-2</v>
      </c>
      <c r="Q793" s="7">
        <f>(1+J793)^(1/1)-1</f>
        <v>6.1800000000000077E-2</v>
      </c>
    </row>
    <row r="794" spans="1:17" hidden="1" x14ac:dyDescent="0.25">
      <c r="A794" s="2" t="s">
        <v>12</v>
      </c>
      <c r="C794" s="3">
        <v>40925</v>
      </c>
      <c r="D794" s="2" t="s">
        <v>690</v>
      </c>
      <c r="E794" s="3">
        <v>41288</v>
      </c>
      <c r="F794" s="2">
        <v>6.1800000000000001E-2</v>
      </c>
      <c r="H794" s="5">
        <v>40925</v>
      </c>
      <c r="I794" s="5">
        <v>41288</v>
      </c>
      <c r="J794" s="7">
        <v>6.1800000000000001E-2</v>
      </c>
      <c r="K794" s="7">
        <v>6.1800000000000001E-2</v>
      </c>
      <c r="L794" s="7">
        <f>(1+J794)^(1/365)-1</f>
        <v>1.6430275969248065E-4</v>
      </c>
      <c r="M794" s="7">
        <f>(1+J794)^(7/365)-1</f>
        <v>1.1506863764467745E-3</v>
      </c>
      <c r="N794" s="7">
        <f>(1+J794)^(1/12)-1</f>
        <v>5.0096382503947989E-3</v>
      </c>
      <c r="O794" s="7">
        <f>(1+J794)^(1/4)-1</f>
        <v>1.510432990164734E-2</v>
      </c>
      <c r="P794" s="7">
        <f>(1+J794)^(1/2)-1</f>
        <v>3.0436800585072366E-2</v>
      </c>
      <c r="Q794" s="7">
        <f>(1+J794)^(1/1)-1</f>
        <v>6.1800000000000077E-2</v>
      </c>
    </row>
    <row r="795" spans="1:17" hidden="1" x14ac:dyDescent="0.25">
      <c r="A795" s="2" t="s">
        <v>12</v>
      </c>
      <c r="B795" s="2">
        <v>18110</v>
      </c>
      <c r="C795" s="3">
        <v>40932</v>
      </c>
      <c r="D795" s="2" t="s">
        <v>698</v>
      </c>
      <c r="E795" s="3">
        <v>42028</v>
      </c>
      <c r="F795" s="2">
        <v>6.25E-2</v>
      </c>
      <c r="G795" s="2">
        <v>6406</v>
      </c>
      <c r="H795" s="5">
        <v>40932</v>
      </c>
      <c r="I795" s="5">
        <v>42028</v>
      </c>
      <c r="J795" s="7">
        <v>6.25E-2</v>
      </c>
      <c r="K795" s="7">
        <v>6.25E-2</v>
      </c>
      <c r="L795" s="7">
        <f>(1+J795)^(1/365)-1</f>
        <v>1.6610864880561849E-4</v>
      </c>
      <c r="M795" s="7">
        <f>(1+J795)^(7/365)-1</f>
        <v>1.1633401358284168E-3</v>
      </c>
      <c r="N795" s="7">
        <f>(1+J795)^(1/12)-1</f>
        <v>5.0648349497708356E-3</v>
      </c>
      <c r="O795" s="7">
        <f>(1+J795)^(1/4)-1</f>
        <v>1.5271592434465298E-2</v>
      </c>
      <c r="P795" s="7">
        <f>(1+J795)^(1/2)-1</f>
        <v>3.0776406404415146E-2</v>
      </c>
      <c r="Q795" s="7">
        <f>(1+J795)^(1/1)-1</f>
        <v>6.25E-2</v>
      </c>
    </row>
    <row r="796" spans="1:17" hidden="1" x14ac:dyDescent="0.25">
      <c r="A796" s="2" t="s">
        <v>12</v>
      </c>
      <c r="B796" s="2">
        <v>18110</v>
      </c>
      <c r="C796" s="3">
        <v>40932</v>
      </c>
      <c r="D796" s="2" t="s">
        <v>698</v>
      </c>
      <c r="E796" s="3">
        <v>42028</v>
      </c>
      <c r="F796" s="2">
        <v>6.25E-2</v>
      </c>
      <c r="G796" s="2">
        <v>6405.74</v>
      </c>
      <c r="H796" s="5">
        <v>40932</v>
      </c>
      <c r="I796" s="5">
        <v>42028</v>
      </c>
      <c r="J796" s="7">
        <v>6.25E-2</v>
      </c>
      <c r="K796" s="7">
        <v>6.25E-2</v>
      </c>
      <c r="L796" s="7">
        <f>(1+J796)^(1/365)-1</f>
        <v>1.6610864880561849E-4</v>
      </c>
      <c r="M796" s="7">
        <f>(1+J796)^(7/365)-1</f>
        <v>1.1633401358284168E-3</v>
      </c>
      <c r="N796" s="7">
        <f>(1+J796)^(1/12)-1</f>
        <v>5.0648349497708356E-3</v>
      </c>
      <c r="O796" s="7">
        <f>(1+J796)^(1/4)-1</f>
        <v>1.5271592434465298E-2</v>
      </c>
      <c r="P796" s="7">
        <f>(1+J796)^(1/2)-1</f>
        <v>3.0776406404415146E-2</v>
      </c>
      <c r="Q796" s="7">
        <f>(1+J796)^(1/1)-1</f>
        <v>6.25E-2</v>
      </c>
    </row>
    <row r="797" spans="1:17" hidden="1" x14ac:dyDescent="0.25">
      <c r="A797" s="2" t="s">
        <v>12</v>
      </c>
      <c r="B797" s="2">
        <v>18110</v>
      </c>
      <c r="C797" s="3">
        <v>40932</v>
      </c>
      <c r="D797" s="2" t="s">
        <v>698</v>
      </c>
      <c r="E797" s="3">
        <v>42028</v>
      </c>
      <c r="F797" s="2">
        <v>6.25E-2</v>
      </c>
      <c r="G797" s="2">
        <v>18110</v>
      </c>
      <c r="H797" s="5">
        <v>40932</v>
      </c>
      <c r="I797" s="5">
        <v>42028</v>
      </c>
      <c r="J797" s="7">
        <v>6.25E-2</v>
      </c>
      <c r="K797" s="7">
        <v>6.25E-2</v>
      </c>
      <c r="L797" s="7">
        <f>(1+J797)^(1/365)-1</f>
        <v>1.6610864880561849E-4</v>
      </c>
      <c r="M797" s="7">
        <f>(1+J797)^(7/365)-1</f>
        <v>1.1633401358284168E-3</v>
      </c>
      <c r="N797" s="7">
        <f>(1+J797)^(1/12)-1</f>
        <v>5.0648349497708356E-3</v>
      </c>
      <c r="O797" s="7">
        <f>(1+J797)^(1/4)-1</f>
        <v>1.5271592434465298E-2</v>
      </c>
      <c r="P797" s="7">
        <f>(1+J797)^(1/2)-1</f>
        <v>3.0776406404415146E-2</v>
      </c>
      <c r="Q797" s="7">
        <f>(1+J797)^(1/1)-1</f>
        <v>6.25E-2</v>
      </c>
    </row>
    <row r="798" spans="1:17" hidden="1" x14ac:dyDescent="0.25">
      <c r="A798" s="2" t="s">
        <v>12</v>
      </c>
      <c r="C798" s="3">
        <v>40932</v>
      </c>
      <c r="D798" s="2" t="s">
        <v>698</v>
      </c>
      <c r="E798" s="3">
        <v>42028</v>
      </c>
      <c r="F798" s="2">
        <v>6.25E-2</v>
      </c>
      <c r="H798" s="5">
        <v>40932</v>
      </c>
      <c r="I798" s="5">
        <v>42028</v>
      </c>
      <c r="J798" s="7">
        <v>6.25E-2</v>
      </c>
      <c r="K798" s="7">
        <v>6.25E-2</v>
      </c>
      <c r="L798" s="7">
        <f>(1+J798)^(1/365)-1</f>
        <v>1.6610864880561849E-4</v>
      </c>
      <c r="M798" s="7">
        <f>(1+J798)^(7/365)-1</f>
        <v>1.1633401358284168E-3</v>
      </c>
      <c r="N798" s="7">
        <f>(1+J798)^(1/12)-1</f>
        <v>5.0648349497708356E-3</v>
      </c>
      <c r="O798" s="7">
        <f>(1+J798)^(1/4)-1</f>
        <v>1.5271592434465298E-2</v>
      </c>
      <c r="P798" s="7">
        <f>(1+J798)^(1/2)-1</f>
        <v>3.0776406404415146E-2</v>
      </c>
      <c r="Q798" s="7">
        <f>(1+J798)^(1/1)-1</f>
        <v>6.25E-2</v>
      </c>
    </row>
    <row r="799" spans="1:17" hidden="1" x14ac:dyDescent="0.25">
      <c r="A799" s="2" t="s">
        <v>12</v>
      </c>
      <c r="B799" s="2">
        <v>18110</v>
      </c>
      <c r="C799" s="3">
        <v>40932</v>
      </c>
      <c r="D799" s="2" t="s">
        <v>698</v>
      </c>
      <c r="E799" s="3">
        <v>42028</v>
      </c>
      <c r="F799" s="2">
        <v>6.25E-2</v>
      </c>
      <c r="G799" s="2">
        <v>12435</v>
      </c>
      <c r="H799" s="5">
        <v>40932</v>
      </c>
      <c r="I799" s="5">
        <v>42028</v>
      </c>
      <c r="J799" s="7">
        <v>6.25E-2</v>
      </c>
      <c r="K799" s="7">
        <v>6.25E-2</v>
      </c>
      <c r="L799" s="7">
        <f>(1+J799)^(1/365)-1</f>
        <v>1.6610864880561849E-4</v>
      </c>
      <c r="M799" s="7">
        <f>(1+J799)^(7/365)-1</f>
        <v>1.1633401358284168E-3</v>
      </c>
      <c r="N799" s="7">
        <f>(1+J799)^(1/12)-1</f>
        <v>5.0648349497708356E-3</v>
      </c>
      <c r="O799" s="7">
        <f>(1+J799)^(1/4)-1</f>
        <v>1.5271592434465298E-2</v>
      </c>
      <c r="P799" s="7">
        <f>(1+J799)^(1/2)-1</f>
        <v>3.0776406404415146E-2</v>
      </c>
      <c r="Q799" s="7">
        <f>(1+J799)^(1/1)-1</f>
        <v>6.25E-2</v>
      </c>
    </row>
    <row r="800" spans="1:17" hidden="1" x14ac:dyDescent="0.25">
      <c r="A800" s="2" t="s">
        <v>14</v>
      </c>
      <c r="B800" s="2">
        <v>13074</v>
      </c>
      <c r="C800" s="3">
        <v>40938</v>
      </c>
      <c r="D800" s="2" t="s">
        <v>695</v>
      </c>
      <c r="E800" s="3">
        <v>42762</v>
      </c>
      <c r="F800" s="2">
        <v>6.5000000000000002E-2</v>
      </c>
      <c r="G800" s="2">
        <v>10074</v>
      </c>
      <c r="H800" s="5">
        <v>40938</v>
      </c>
      <c r="I800" s="5">
        <v>42762</v>
      </c>
      <c r="J800" s="7">
        <v>6.5000000000000002E-2</v>
      </c>
      <c r="K800" s="7">
        <v>6.5000000000000002E-2</v>
      </c>
      <c r="L800" s="7">
        <f>(1+J800)^(1/365)-1</f>
        <v>1.7254858112680793E-4</v>
      </c>
      <c r="M800" s="7">
        <f>(1+J800)^(7/365)-1</f>
        <v>1.2084654809936257E-3</v>
      </c>
      <c r="N800" s="7">
        <f>(1+J800)^(1/12)-1</f>
        <v>5.2616942768477504E-3</v>
      </c>
      <c r="O800" s="7">
        <f>(1+J800)^(1/4)-1</f>
        <v>1.586828478278357E-2</v>
      </c>
      <c r="P800" s="7">
        <f>(1+J800)^(1/2)-1</f>
        <v>3.19883720275147E-2</v>
      </c>
      <c r="Q800" s="7">
        <f>(1+J800)^(1/1)-1</f>
        <v>6.4999999999999947E-2</v>
      </c>
    </row>
    <row r="801" spans="1:17" hidden="1" x14ac:dyDescent="0.25">
      <c r="A801" s="2" t="s">
        <v>14</v>
      </c>
      <c r="B801" s="2">
        <v>13074</v>
      </c>
      <c r="C801" s="3">
        <v>40938</v>
      </c>
      <c r="D801" s="2" t="s">
        <v>695</v>
      </c>
      <c r="E801" s="3">
        <v>42762</v>
      </c>
      <c r="F801" s="2">
        <v>6.5000000000000002E-2</v>
      </c>
      <c r="G801" s="2">
        <v>7074</v>
      </c>
      <c r="H801" s="5">
        <v>40938</v>
      </c>
      <c r="I801" s="5">
        <v>42762</v>
      </c>
      <c r="J801" s="7">
        <v>6.5000000000000002E-2</v>
      </c>
      <c r="K801" s="7">
        <v>6.5000000000000002E-2</v>
      </c>
      <c r="L801" s="7">
        <f>(1+J801)^(1/365)-1</f>
        <v>1.7254858112680793E-4</v>
      </c>
      <c r="M801" s="7">
        <f>(1+J801)^(7/365)-1</f>
        <v>1.2084654809936257E-3</v>
      </c>
      <c r="N801" s="7">
        <f>(1+J801)^(1/12)-1</f>
        <v>5.2616942768477504E-3</v>
      </c>
      <c r="O801" s="7">
        <f>(1+J801)^(1/4)-1</f>
        <v>1.586828478278357E-2</v>
      </c>
      <c r="P801" s="7">
        <f>(1+J801)^(1/2)-1</f>
        <v>3.19883720275147E-2</v>
      </c>
      <c r="Q801" s="7">
        <f>(1+J801)^(1/1)-1</f>
        <v>6.4999999999999947E-2</v>
      </c>
    </row>
    <row r="802" spans="1:17" hidden="1" x14ac:dyDescent="0.25">
      <c r="A802" s="2" t="s">
        <v>14</v>
      </c>
      <c r="B802" s="2">
        <v>13074</v>
      </c>
      <c r="C802" s="3">
        <v>40938</v>
      </c>
      <c r="D802" s="2" t="s">
        <v>695</v>
      </c>
      <c r="E802" s="3">
        <v>42762</v>
      </c>
      <c r="F802" s="2">
        <v>6.5000000000000002E-2</v>
      </c>
      <c r="G802" s="2">
        <v>13074</v>
      </c>
      <c r="H802" s="5">
        <v>40938</v>
      </c>
      <c r="I802" s="5">
        <v>42762</v>
      </c>
      <c r="J802" s="7">
        <v>6.5000000000000002E-2</v>
      </c>
      <c r="K802" s="7">
        <v>6.5000000000000002E-2</v>
      </c>
      <c r="L802" s="7">
        <f>(1+J802)^(1/365)-1</f>
        <v>1.7254858112680793E-4</v>
      </c>
      <c r="M802" s="7">
        <f>(1+J802)^(7/365)-1</f>
        <v>1.2084654809936257E-3</v>
      </c>
      <c r="N802" s="7">
        <f>(1+J802)^(1/12)-1</f>
        <v>5.2616942768477504E-3</v>
      </c>
      <c r="O802" s="7">
        <f>(1+J802)^(1/4)-1</f>
        <v>1.586828478278357E-2</v>
      </c>
      <c r="P802" s="7">
        <f>(1+J802)^(1/2)-1</f>
        <v>3.19883720275147E-2</v>
      </c>
      <c r="Q802" s="7">
        <f>(1+J802)^(1/1)-1</f>
        <v>6.4999999999999947E-2</v>
      </c>
    </row>
    <row r="803" spans="1:17" hidden="1" x14ac:dyDescent="0.25">
      <c r="A803" s="2" t="s">
        <v>14</v>
      </c>
      <c r="C803" s="3">
        <v>40938</v>
      </c>
      <c r="D803" s="2" t="s">
        <v>695</v>
      </c>
      <c r="E803" s="3">
        <v>42762</v>
      </c>
      <c r="F803" s="2">
        <v>6.5000000000000002E-2</v>
      </c>
      <c r="H803" s="5">
        <v>40938</v>
      </c>
      <c r="I803" s="5">
        <v>42762</v>
      </c>
      <c r="J803" s="7">
        <v>6.5000000000000002E-2</v>
      </c>
      <c r="K803" s="7">
        <v>6.5000000000000002E-2</v>
      </c>
      <c r="L803" s="7">
        <f>(1+J803)^(1/365)-1</f>
        <v>1.7254858112680793E-4</v>
      </c>
      <c r="M803" s="7">
        <f>(1+J803)^(7/365)-1</f>
        <v>1.2084654809936257E-3</v>
      </c>
      <c r="N803" s="7">
        <f>(1+J803)^(1/12)-1</f>
        <v>5.2616942768477504E-3</v>
      </c>
      <c r="O803" s="7">
        <f>(1+J803)^(1/4)-1</f>
        <v>1.586828478278357E-2</v>
      </c>
      <c r="P803" s="7">
        <f>(1+J803)^(1/2)-1</f>
        <v>3.19883720275147E-2</v>
      </c>
      <c r="Q803" s="7">
        <f>(1+J803)^(1/1)-1</f>
        <v>6.4999999999999947E-2</v>
      </c>
    </row>
    <row r="804" spans="1:17" hidden="1" x14ac:dyDescent="0.25">
      <c r="A804" s="2" t="s">
        <v>36</v>
      </c>
      <c r="B804" s="2">
        <v>12500</v>
      </c>
      <c r="C804" s="2" t="s">
        <v>367</v>
      </c>
      <c r="D804" s="2" t="s">
        <v>693</v>
      </c>
      <c r="E804" s="2" t="s">
        <v>726</v>
      </c>
      <c r="F804" s="2">
        <v>6.0999999999999999E-2</v>
      </c>
      <c r="G804" s="2">
        <v>10625</v>
      </c>
      <c r="H804" s="5">
        <v>40940</v>
      </c>
      <c r="I804" s="5">
        <v>44593</v>
      </c>
      <c r="J804" s="7">
        <v>6.0999999999999999E-2</v>
      </c>
      <c r="K804" s="7">
        <v>6.0999999999999999E-2</v>
      </c>
      <c r="L804" s="7">
        <f>(1+J804)^(1/365)-1</f>
        <v>1.6223743203291896E-4</v>
      </c>
      <c r="M804" s="7">
        <f>(1+J804)^(7/365)-1</f>
        <v>1.1362149143845368E-3</v>
      </c>
      <c r="N804" s="7">
        <f>(1+J804)^(1/12)-1</f>
        <v>4.946515448805977E-3</v>
      </c>
      <c r="O804" s="7">
        <f>(1+J804)^(1/4)-1</f>
        <v>1.4913071423088509E-2</v>
      </c>
      <c r="P804" s="7">
        <f>(1+J804)^(1/2)-1</f>
        <v>3.0048542545447088E-2</v>
      </c>
      <c r="Q804" s="7">
        <f>(1+J804)^(1/1)-1</f>
        <v>6.0999999999999943E-2</v>
      </c>
    </row>
    <row r="805" spans="1:17" hidden="1" x14ac:dyDescent="0.25">
      <c r="A805" s="2" t="s">
        <v>36</v>
      </c>
      <c r="B805" s="2">
        <v>12500</v>
      </c>
      <c r="C805" s="2" t="s">
        <v>367</v>
      </c>
      <c r="D805" s="2" t="s">
        <v>693</v>
      </c>
      <c r="E805" s="2" t="s">
        <v>726</v>
      </c>
      <c r="F805" s="2">
        <v>6.0999999999999999E-2</v>
      </c>
      <c r="G805" s="2">
        <v>12500</v>
      </c>
      <c r="H805" s="5">
        <v>40940</v>
      </c>
      <c r="I805" s="5">
        <v>44593</v>
      </c>
      <c r="J805" s="7">
        <v>6.0999999999999999E-2</v>
      </c>
      <c r="K805" s="7">
        <v>6.0999999999999999E-2</v>
      </c>
      <c r="L805" s="7">
        <f>(1+J805)^(1/365)-1</f>
        <v>1.6223743203291896E-4</v>
      </c>
      <c r="M805" s="7">
        <f>(1+J805)^(7/365)-1</f>
        <v>1.1362149143845368E-3</v>
      </c>
      <c r="N805" s="7">
        <f>(1+J805)^(1/12)-1</f>
        <v>4.946515448805977E-3</v>
      </c>
      <c r="O805" s="7">
        <f>(1+J805)^(1/4)-1</f>
        <v>1.4913071423088509E-2</v>
      </c>
      <c r="P805" s="7">
        <f>(1+J805)^(1/2)-1</f>
        <v>3.0048542545447088E-2</v>
      </c>
      <c r="Q805" s="7">
        <f>(1+J805)^(1/1)-1</f>
        <v>6.0999999999999943E-2</v>
      </c>
    </row>
    <row r="806" spans="1:17" hidden="1" x14ac:dyDescent="0.25">
      <c r="A806" s="2" t="s">
        <v>36</v>
      </c>
      <c r="B806" s="2">
        <v>12500</v>
      </c>
      <c r="C806" s="2" t="s">
        <v>511</v>
      </c>
      <c r="D806" s="2" t="s">
        <v>693</v>
      </c>
      <c r="E806" s="2" t="s">
        <v>726</v>
      </c>
      <c r="F806" s="2">
        <v>6.0999999999999999E-2</v>
      </c>
      <c r="G806" s="2">
        <v>12500</v>
      </c>
      <c r="H806" s="5">
        <v>40940</v>
      </c>
      <c r="I806" s="5">
        <v>44593</v>
      </c>
      <c r="J806" s="7">
        <v>6.0999999999999999E-2</v>
      </c>
      <c r="K806" s="7">
        <v>6.0999999999999999E-2</v>
      </c>
      <c r="L806" s="7">
        <f>(1+J806)^(1/365)-1</f>
        <v>1.6223743203291896E-4</v>
      </c>
      <c r="M806" s="7">
        <f>(1+J806)^(7/365)-1</f>
        <v>1.1362149143845368E-3</v>
      </c>
      <c r="N806" s="7">
        <f>(1+J806)^(1/12)-1</f>
        <v>4.946515448805977E-3</v>
      </c>
      <c r="O806" s="7">
        <f>(1+J806)^(1/4)-1</f>
        <v>1.4913071423088509E-2</v>
      </c>
      <c r="P806" s="7">
        <f>(1+J806)^(1/2)-1</f>
        <v>3.0048542545447088E-2</v>
      </c>
      <c r="Q806" s="7">
        <f>(1+J806)^(1/1)-1</f>
        <v>6.0999999999999943E-2</v>
      </c>
    </row>
    <row r="807" spans="1:17" hidden="1" x14ac:dyDescent="0.25">
      <c r="A807" s="2" t="s">
        <v>36</v>
      </c>
      <c r="B807" s="2">
        <v>12500</v>
      </c>
      <c r="C807" s="2" t="s">
        <v>511</v>
      </c>
      <c r="D807" s="2" t="s">
        <v>693</v>
      </c>
      <c r="E807" s="2" t="s">
        <v>726</v>
      </c>
      <c r="F807" s="2">
        <v>6.0999999999999999E-2</v>
      </c>
      <c r="G807" s="2">
        <v>11875</v>
      </c>
      <c r="H807" s="5">
        <v>40940</v>
      </c>
      <c r="I807" s="5">
        <v>44593</v>
      </c>
      <c r="J807" s="7">
        <v>6.0999999999999999E-2</v>
      </c>
      <c r="K807" s="7">
        <v>6.0999999999999999E-2</v>
      </c>
      <c r="L807" s="7">
        <f>(1+J807)^(1/365)-1</f>
        <v>1.6223743203291896E-4</v>
      </c>
      <c r="M807" s="7">
        <f>(1+J807)^(7/365)-1</f>
        <v>1.1362149143845368E-3</v>
      </c>
      <c r="N807" s="7">
        <f>(1+J807)^(1/12)-1</f>
        <v>4.946515448805977E-3</v>
      </c>
      <c r="O807" s="7">
        <f>(1+J807)^(1/4)-1</f>
        <v>1.4913071423088509E-2</v>
      </c>
      <c r="P807" s="7">
        <f>(1+J807)^(1/2)-1</f>
        <v>3.0048542545447088E-2</v>
      </c>
      <c r="Q807" s="7">
        <f>(1+J807)^(1/1)-1</f>
        <v>6.0999999999999943E-2</v>
      </c>
    </row>
    <row r="808" spans="1:17" hidden="1" x14ac:dyDescent="0.25">
      <c r="A808" s="2" t="s">
        <v>36</v>
      </c>
      <c r="B808" s="2">
        <v>12500</v>
      </c>
      <c r="C808" s="2" t="s">
        <v>367</v>
      </c>
      <c r="D808" s="2" t="s">
        <v>693</v>
      </c>
      <c r="E808" s="3">
        <v>44605</v>
      </c>
      <c r="F808" s="2">
        <v>6.0999999999999999E-2</v>
      </c>
      <c r="G808" s="2">
        <v>10625</v>
      </c>
      <c r="H808" s="5">
        <v>40940</v>
      </c>
      <c r="I808" s="5">
        <v>44605</v>
      </c>
      <c r="J808" s="7">
        <v>6.0999999999999999E-2</v>
      </c>
      <c r="K808" s="7">
        <v>6.0999999999999999E-2</v>
      </c>
      <c r="L808" s="7">
        <f>(1+J808)^(1/365)-1</f>
        <v>1.6223743203291896E-4</v>
      </c>
      <c r="M808" s="7">
        <f>(1+J808)^(7/365)-1</f>
        <v>1.1362149143845368E-3</v>
      </c>
      <c r="N808" s="7">
        <f>(1+J808)^(1/12)-1</f>
        <v>4.946515448805977E-3</v>
      </c>
      <c r="O808" s="7">
        <f>(1+J808)^(1/4)-1</f>
        <v>1.4913071423088509E-2</v>
      </c>
      <c r="P808" s="7">
        <f>(1+J808)^(1/2)-1</f>
        <v>3.0048542545447088E-2</v>
      </c>
      <c r="Q808" s="7">
        <f>(1+J808)^(1/1)-1</f>
        <v>6.0999999999999943E-2</v>
      </c>
    </row>
    <row r="809" spans="1:17" hidden="1" x14ac:dyDescent="0.25">
      <c r="A809" s="2" t="s">
        <v>36</v>
      </c>
      <c r="B809" s="2">
        <v>12500</v>
      </c>
      <c r="C809" s="3">
        <v>40946</v>
      </c>
      <c r="D809" s="2" t="s">
        <v>693</v>
      </c>
      <c r="E809" s="3">
        <v>44599</v>
      </c>
      <c r="F809" s="2">
        <v>6.0999999999999999E-2</v>
      </c>
      <c r="G809" s="2">
        <v>11875</v>
      </c>
      <c r="H809" s="5">
        <v>40946</v>
      </c>
      <c r="I809" s="5">
        <v>44599</v>
      </c>
      <c r="J809" s="7">
        <v>6.0999999999999999E-2</v>
      </c>
      <c r="K809" s="7">
        <v>6.0999999999999999E-2</v>
      </c>
      <c r="L809" s="7">
        <f>(1+J809)^(1/365)-1</f>
        <v>1.6223743203291896E-4</v>
      </c>
      <c r="M809" s="7">
        <f>(1+J809)^(7/365)-1</f>
        <v>1.1362149143845368E-3</v>
      </c>
      <c r="N809" s="7">
        <f>(1+J809)^(1/12)-1</f>
        <v>4.946515448805977E-3</v>
      </c>
      <c r="O809" s="7">
        <f>(1+J809)^(1/4)-1</f>
        <v>1.4913071423088509E-2</v>
      </c>
      <c r="P809" s="7">
        <f>(1+J809)^(1/2)-1</f>
        <v>3.0048542545447088E-2</v>
      </c>
      <c r="Q809" s="7">
        <f>(1+J809)^(1/1)-1</f>
        <v>6.0999999999999943E-2</v>
      </c>
    </row>
    <row r="810" spans="1:17" hidden="1" x14ac:dyDescent="0.25">
      <c r="A810" s="2" t="s">
        <v>12</v>
      </c>
      <c r="B810" s="2">
        <v>15950</v>
      </c>
      <c r="C810" s="3">
        <v>40955</v>
      </c>
      <c r="D810" s="2" t="s">
        <v>690</v>
      </c>
      <c r="E810" s="3">
        <v>41318</v>
      </c>
      <c r="F810" s="2">
        <v>6.8500000000000005E-2</v>
      </c>
      <c r="G810" s="2">
        <v>15950</v>
      </c>
      <c r="H810" s="5">
        <v>40955</v>
      </c>
      <c r="I810" s="5">
        <v>41318</v>
      </c>
      <c r="J810" s="7">
        <v>6.8500000000000005E-2</v>
      </c>
      <c r="K810" s="7">
        <v>6.8500000000000005E-2</v>
      </c>
      <c r="L810" s="7">
        <f>(1+J810)^(1/365)-1</f>
        <v>1.8153920440378002E-4</v>
      </c>
      <c r="M810" s="7">
        <f>(1+J810)^(7/365)-1</f>
        <v>1.2714667264024371E-3</v>
      </c>
      <c r="N810" s="7">
        <f>(1+J810)^(1/12)-1</f>
        <v>5.5365868732712986E-3</v>
      </c>
      <c r="O810" s="7">
        <f>(1+J810)^(1/4)-1</f>
        <v>1.670189171982428E-2</v>
      </c>
      <c r="P810" s="7">
        <f>(1+J810)^(1/2)-1</f>
        <v>3.3682736626669207E-2</v>
      </c>
      <c r="Q810" s="7">
        <f>(1+J810)^(1/1)-1</f>
        <v>6.8500000000000005E-2</v>
      </c>
    </row>
    <row r="811" spans="1:17" hidden="1" x14ac:dyDescent="0.25">
      <c r="A811" s="2" t="s">
        <v>12</v>
      </c>
      <c r="B811" s="2">
        <v>15950</v>
      </c>
      <c r="C811" s="3">
        <v>40955</v>
      </c>
      <c r="D811" s="2" t="s">
        <v>716</v>
      </c>
      <c r="E811" s="3">
        <v>41318</v>
      </c>
      <c r="F811" s="2">
        <v>6.8500000000000005E-2</v>
      </c>
      <c r="G811" s="2">
        <v>15950</v>
      </c>
      <c r="H811" s="5">
        <v>40955</v>
      </c>
      <c r="I811" s="5">
        <v>41318</v>
      </c>
      <c r="J811" s="7">
        <v>6.8500000000000005E-2</v>
      </c>
      <c r="K811" s="7">
        <v>6.8500000000000005E-2</v>
      </c>
      <c r="L811" s="7">
        <f>(1+J811)^(1/365)-1</f>
        <v>1.8153920440378002E-4</v>
      </c>
      <c r="M811" s="7">
        <f>(1+J811)^(7/365)-1</f>
        <v>1.2714667264024371E-3</v>
      </c>
      <c r="N811" s="7">
        <f>(1+J811)^(1/12)-1</f>
        <v>5.5365868732712986E-3</v>
      </c>
      <c r="O811" s="7">
        <f>(1+J811)^(1/4)-1</f>
        <v>1.670189171982428E-2</v>
      </c>
      <c r="P811" s="7">
        <f>(1+J811)^(1/2)-1</f>
        <v>3.3682736626669207E-2</v>
      </c>
      <c r="Q811" s="7">
        <f>(1+J811)^(1/1)-1</f>
        <v>6.8500000000000005E-2</v>
      </c>
    </row>
    <row r="812" spans="1:17" hidden="1" x14ac:dyDescent="0.25">
      <c r="A812" s="2" t="s">
        <v>12</v>
      </c>
      <c r="C812" s="3">
        <v>40955</v>
      </c>
      <c r="D812" s="2" t="s">
        <v>690</v>
      </c>
      <c r="E812" s="3">
        <v>41318</v>
      </c>
      <c r="F812" s="2">
        <v>6.8500000000000005E-2</v>
      </c>
      <c r="H812" s="5">
        <v>40955</v>
      </c>
      <c r="I812" s="5">
        <v>41318</v>
      </c>
      <c r="J812" s="7">
        <v>6.8500000000000005E-2</v>
      </c>
      <c r="K812" s="7">
        <v>6.8500000000000005E-2</v>
      </c>
      <c r="L812" s="7">
        <f>(1+J812)^(1/365)-1</f>
        <v>1.8153920440378002E-4</v>
      </c>
      <c r="M812" s="7">
        <f>(1+J812)^(7/365)-1</f>
        <v>1.2714667264024371E-3</v>
      </c>
      <c r="N812" s="7">
        <f>(1+J812)^(1/12)-1</f>
        <v>5.5365868732712986E-3</v>
      </c>
      <c r="O812" s="7">
        <f>(1+J812)^(1/4)-1</f>
        <v>1.670189171982428E-2</v>
      </c>
      <c r="P812" s="7">
        <f>(1+J812)^(1/2)-1</f>
        <v>3.3682736626669207E-2</v>
      </c>
      <c r="Q812" s="7">
        <f>(1+J812)^(1/1)-1</f>
        <v>6.8500000000000005E-2</v>
      </c>
    </row>
    <row r="813" spans="1:17" hidden="1" x14ac:dyDescent="0.25">
      <c r="A813" s="2" t="s">
        <v>13</v>
      </c>
      <c r="B813" s="2">
        <v>23000</v>
      </c>
      <c r="C813" s="3">
        <v>40956</v>
      </c>
      <c r="D813" s="2" t="s">
        <v>692</v>
      </c>
      <c r="E813" s="3">
        <v>41046</v>
      </c>
      <c r="F813" s="2">
        <v>4.1799999999999997E-2</v>
      </c>
      <c r="G813" s="2">
        <v>23000</v>
      </c>
      <c r="H813" s="5">
        <v>40956</v>
      </c>
      <c r="I813" s="5">
        <v>41046</v>
      </c>
      <c r="J813" s="7">
        <v>4.1799999999999997E-2</v>
      </c>
      <c r="K813" s="7">
        <v>4.1799999999999997E-2</v>
      </c>
      <c r="L813" s="7">
        <f>(1+J813)^(1/365)-1</f>
        <v>1.1219803709594522E-4</v>
      </c>
      <c r="M813" s="7">
        <f>(1+J813)^(7/365)-1</f>
        <v>7.8565066550151386E-4</v>
      </c>
      <c r="N813" s="7">
        <f>(1+J813)^(1/12)-1</f>
        <v>3.4183280638138136E-3</v>
      </c>
      <c r="O813" s="7">
        <f>(1+J813)^(1/4)-1</f>
        <v>1.0290079034746435E-2</v>
      </c>
      <c r="P813" s="7">
        <f>(1+J813)^(1/2)-1</f>
        <v>2.0686043796034337E-2</v>
      </c>
      <c r="Q813" s="7">
        <f>(1+J813)^(1/1)-1</f>
        <v>4.1800000000000059E-2</v>
      </c>
    </row>
    <row r="814" spans="1:17" hidden="1" x14ac:dyDescent="0.25">
      <c r="A814" s="2" t="s">
        <v>13</v>
      </c>
      <c r="C814" s="3">
        <v>40956</v>
      </c>
      <c r="D814" s="2" t="s">
        <v>692</v>
      </c>
      <c r="E814" s="3">
        <v>41046</v>
      </c>
      <c r="F814" s="2">
        <v>4.1799999999999997E-2</v>
      </c>
      <c r="H814" s="5">
        <v>40956</v>
      </c>
      <c r="I814" s="5">
        <v>41046</v>
      </c>
      <c r="J814" s="7">
        <v>4.1799999999999997E-2</v>
      </c>
      <c r="K814" s="7">
        <v>4.1799999999999997E-2</v>
      </c>
      <c r="L814" s="7">
        <f>(1+J814)^(1/365)-1</f>
        <v>1.1219803709594522E-4</v>
      </c>
      <c r="M814" s="7">
        <f>(1+J814)^(7/365)-1</f>
        <v>7.8565066550151386E-4</v>
      </c>
      <c r="N814" s="7">
        <f>(1+J814)^(1/12)-1</f>
        <v>3.4183280638138136E-3</v>
      </c>
      <c r="O814" s="7">
        <f>(1+J814)^(1/4)-1</f>
        <v>1.0290079034746435E-2</v>
      </c>
      <c r="P814" s="7">
        <f>(1+J814)^(1/2)-1</f>
        <v>2.0686043796034337E-2</v>
      </c>
      <c r="Q814" s="7">
        <f>(1+J814)^(1/1)-1</f>
        <v>4.1800000000000059E-2</v>
      </c>
    </row>
    <row r="815" spans="1:17" hidden="1" x14ac:dyDescent="0.25">
      <c r="A815" s="2" t="s">
        <v>18</v>
      </c>
      <c r="B815" s="2">
        <v>21000</v>
      </c>
      <c r="C815" s="3">
        <v>40962</v>
      </c>
      <c r="D815" s="2" t="s">
        <v>691</v>
      </c>
      <c r="E815" s="3">
        <v>41143</v>
      </c>
      <c r="F815" s="2">
        <v>4.9799999999999997E-2</v>
      </c>
      <c r="G815" s="2">
        <v>21000</v>
      </c>
      <c r="H815" s="5">
        <v>40962</v>
      </c>
      <c r="I815" s="5">
        <v>41143</v>
      </c>
      <c r="J815" s="7">
        <v>4.9799999999999997E-2</v>
      </c>
      <c r="K815" s="7">
        <v>4.9799999999999997E-2</v>
      </c>
      <c r="L815" s="7">
        <f>(1+J815)^(1/365)-1</f>
        <v>1.3315864519825027E-4</v>
      </c>
      <c r="M815" s="7">
        <f>(1+J815)^(7/365)-1</f>
        <v>9.3248295475656384E-4</v>
      </c>
      <c r="N815" s="7">
        <f>(1+J815)^(1/12)-1</f>
        <v>4.0581847075893407E-3</v>
      </c>
      <c r="O815" s="7">
        <f>(1+J815)^(1/4)-1</f>
        <v>1.2224027545819194E-2</v>
      </c>
      <c r="P815" s="7">
        <f>(1+J815)^(1/2)-1</f>
        <v>2.4597481941079247E-2</v>
      </c>
      <c r="Q815" s="7">
        <f>(1+J815)^(1/1)-1</f>
        <v>4.9800000000000066E-2</v>
      </c>
    </row>
    <row r="816" spans="1:17" hidden="1" x14ac:dyDescent="0.25">
      <c r="A816" s="2" t="s">
        <v>18</v>
      </c>
      <c r="C816" s="3">
        <v>40962</v>
      </c>
      <c r="D816" s="2" t="s">
        <v>691</v>
      </c>
      <c r="E816" s="3">
        <v>41143</v>
      </c>
      <c r="F816" s="2">
        <v>4.9799999999999997E-2</v>
      </c>
      <c r="H816" s="5">
        <v>40962</v>
      </c>
      <c r="I816" s="5">
        <v>41143</v>
      </c>
      <c r="J816" s="7">
        <v>4.9799999999999997E-2</v>
      </c>
      <c r="K816" s="7">
        <v>4.9799999999999997E-2</v>
      </c>
      <c r="L816" s="7">
        <f>(1+J816)^(1/365)-1</f>
        <v>1.3315864519825027E-4</v>
      </c>
      <c r="M816" s="7">
        <f>(1+J816)^(7/365)-1</f>
        <v>9.3248295475656384E-4</v>
      </c>
      <c r="N816" s="7">
        <f>(1+J816)^(1/12)-1</f>
        <v>4.0581847075893407E-3</v>
      </c>
      <c r="O816" s="7">
        <f>(1+J816)^(1/4)-1</f>
        <v>1.2224027545819194E-2</v>
      </c>
      <c r="P816" s="7">
        <f>(1+J816)^(1/2)-1</f>
        <v>2.4597481941079247E-2</v>
      </c>
      <c r="Q816" s="7">
        <f>(1+J816)^(1/1)-1</f>
        <v>4.9800000000000066E-2</v>
      </c>
    </row>
    <row r="817" spans="1:17" hidden="1" x14ac:dyDescent="0.25">
      <c r="A817" s="2" t="s">
        <v>19</v>
      </c>
      <c r="B817" s="2">
        <v>20000</v>
      </c>
      <c r="C817" s="3">
        <v>40963</v>
      </c>
      <c r="D817" s="2" t="s">
        <v>690</v>
      </c>
      <c r="E817" s="3">
        <v>41326</v>
      </c>
      <c r="F817" s="2">
        <v>6.25E-2</v>
      </c>
      <c r="G817" s="2">
        <v>20000</v>
      </c>
      <c r="H817" s="5">
        <v>40963</v>
      </c>
      <c r="I817" s="5">
        <v>41326</v>
      </c>
      <c r="J817" s="7">
        <v>6.25E-2</v>
      </c>
      <c r="K817" s="7">
        <v>6.25E-2</v>
      </c>
      <c r="L817" s="7">
        <f>(1+J817)^(1/365)-1</f>
        <v>1.6610864880561849E-4</v>
      </c>
      <c r="M817" s="7">
        <f>(1+J817)^(7/365)-1</f>
        <v>1.1633401358284168E-3</v>
      </c>
      <c r="N817" s="7">
        <f>(1+J817)^(1/12)-1</f>
        <v>5.0648349497708356E-3</v>
      </c>
      <c r="O817" s="7">
        <f>(1+J817)^(1/4)-1</f>
        <v>1.5271592434465298E-2</v>
      </c>
      <c r="P817" s="7">
        <f>(1+J817)^(1/2)-1</f>
        <v>3.0776406404415146E-2</v>
      </c>
      <c r="Q817" s="7">
        <f>(1+J817)^(1/1)-1</f>
        <v>6.25E-2</v>
      </c>
    </row>
    <row r="818" spans="1:17" hidden="1" x14ac:dyDescent="0.25">
      <c r="A818" s="2" t="s">
        <v>19</v>
      </c>
      <c r="B818" s="2">
        <v>20000</v>
      </c>
      <c r="C818" s="3">
        <v>40963</v>
      </c>
      <c r="D818" s="2" t="s">
        <v>716</v>
      </c>
      <c r="E818" s="3">
        <v>41326</v>
      </c>
      <c r="F818" s="2">
        <v>6.25E-2</v>
      </c>
      <c r="G818" s="2">
        <v>20000</v>
      </c>
      <c r="H818" s="5">
        <v>40963</v>
      </c>
      <c r="I818" s="5">
        <v>41326</v>
      </c>
      <c r="J818" s="7">
        <v>6.25E-2</v>
      </c>
      <c r="K818" s="7">
        <v>6.25E-2</v>
      </c>
      <c r="L818" s="7">
        <f>(1+J818)^(1/365)-1</f>
        <v>1.6610864880561849E-4</v>
      </c>
      <c r="M818" s="7">
        <f>(1+J818)^(7/365)-1</f>
        <v>1.1633401358284168E-3</v>
      </c>
      <c r="N818" s="7">
        <f>(1+J818)^(1/12)-1</f>
        <v>5.0648349497708356E-3</v>
      </c>
      <c r="O818" s="7">
        <f>(1+J818)^(1/4)-1</f>
        <v>1.5271592434465298E-2</v>
      </c>
      <c r="P818" s="7">
        <f>(1+J818)^(1/2)-1</f>
        <v>3.0776406404415146E-2</v>
      </c>
      <c r="Q818" s="7">
        <f>(1+J818)^(1/1)-1</f>
        <v>6.25E-2</v>
      </c>
    </row>
    <row r="819" spans="1:17" hidden="1" x14ac:dyDescent="0.25">
      <c r="A819" s="2" t="s">
        <v>19</v>
      </c>
      <c r="C819" s="3">
        <v>40963</v>
      </c>
      <c r="D819" s="2" t="s">
        <v>690</v>
      </c>
      <c r="E819" s="3">
        <v>41326</v>
      </c>
      <c r="F819" s="2">
        <v>6.25E-2</v>
      </c>
      <c r="H819" s="5">
        <v>40963</v>
      </c>
      <c r="I819" s="5">
        <v>41326</v>
      </c>
      <c r="J819" s="7">
        <v>6.25E-2</v>
      </c>
      <c r="K819" s="7">
        <v>6.25E-2</v>
      </c>
      <c r="L819" s="7">
        <f>(1+J819)^(1/365)-1</f>
        <v>1.6610864880561849E-4</v>
      </c>
      <c r="M819" s="7">
        <f>(1+J819)^(7/365)-1</f>
        <v>1.1633401358284168E-3</v>
      </c>
      <c r="N819" s="7">
        <f>(1+J819)^(1/12)-1</f>
        <v>5.0648349497708356E-3</v>
      </c>
      <c r="O819" s="7">
        <f>(1+J819)^(1/4)-1</f>
        <v>1.5271592434465298E-2</v>
      </c>
      <c r="P819" s="7">
        <f>(1+J819)^(1/2)-1</f>
        <v>3.0776406404415146E-2</v>
      </c>
      <c r="Q819" s="7">
        <f>(1+J819)^(1/1)-1</f>
        <v>6.25E-2</v>
      </c>
    </row>
    <row r="820" spans="1:17" hidden="1" x14ac:dyDescent="0.25">
      <c r="A820" s="2" t="s">
        <v>226</v>
      </c>
      <c r="B820" s="2">
        <v>43370</v>
      </c>
      <c r="C820" s="2" t="s">
        <v>626</v>
      </c>
      <c r="D820" s="2" t="s">
        <v>694</v>
      </c>
      <c r="E820" s="2" t="s">
        <v>769</v>
      </c>
      <c r="F820" s="2">
        <v>0.06</v>
      </c>
      <c r="G820" s="2">
        <v>43370</v>
      </c>
      <c r="H820" s="5">
        <v>40969</v>
      </c>
      <c r="I820" s="5">
        <v>43525</v>
      </c>
      <c r="J820" s="7">
        <v>0.06</v>
      </c>
      <c r="K820" s="7">
        <v>0.06</v>
      </c>
      <c r="L820" s="7">
        <f>(1+J820)^(1/365)-1</f>
        <v>1.5965358745284597E-4</v>
      </c>
      <c r="M820" s="7">
        <f>(1+J820)^(7/365)-1</f>
        <v>1.1181105292519256E-3</v>
      </c>
      <c r="N820" s="7">
        <f>(1+J820)^(1/12)-1</f>
        <v>4.8675505653430484E-3</v>
      </c>
      <c r="O820" s="7">
        <f>(1+J820)^(1/4)-1</f>
        <v>1.4673846168659299E-2</v>
      </c>
      <c r="P820" s="7">
        <f>(1+J820)^(1/2)-1</f>
        <v>2.9563014098699991E-2</v>
      </c>
      <c r="Q820" s="7">
        <f>(1+J820)^(1/1)-1</f>
        <v>6.0000000000000053E-2</v>
      </c>
    </row>
    <row r="821" spans="1:17" hidden="1" x14ac:dyDescent="0.25">
      <c r="A821" s="2" t="s">
        <v>15</v>
      </c>
      <c r="B821" s="2">
        <v>25756</v>
      </c>
      <c r="C821" s="2" t="s">
        <v>626</v>
      </c>
      <c r="D821" s="2" t="s">
        <v>695</v>
      </c>
      <c r="E821" s="2" t="s">
        <v>1178</v>
      </c>
      <c r="F821" s="2">
        <v>0.06</v>
      </c>
      <c r="G821" s="2">
        <v>25756</v>
      </c>
      <c r="H821" s="5">
        <v>40969</v>
      </c>
      <c r="I821" s="5">
        <v>42795</v>
      </c>
      <c r="J821" s="7">
        <v>0.06</v>
      </c>
      <c r="K821" s="7">
        <v>0.06</v>
      </c>
      <c r="L821" s="7">
        <f>(1+J821)^(1/365)-1</f>
        <v>1.5965358745284597E-4</v>
      </c>
      <c r="M821" s="7">
        <f>(1+J821)^(7/365)-1</f>
        <v>1.1181105292519256E-3</v>
      </c>
      <c r="N821" s="7">
        <f>(1+J821)^(1/12)-1</f>
        <v>4.8675505653430484E-3</v>
      </c>
      <c r="O821" s="7">
        <f>(1+J821)^(1/4)-1</f>
        <v>1.4673846168659299E-2</v>
      </c>
      <c r="P821" s="7">
        <f>(1+J821)^(1/2)-1</f>
        <v>2.9563014098699991E-2</v>
      </c>
      <c r="Q821" s="7">
        <f>(1+J821)^(1/1)-1</f>
        <v>6.0000000000000053E-2</v>
      </c>
    </row>
    <row r="822" spans="1:17" hidden="1" x14ac:dyDescent="0.25">
      <c r="A822" s="2" t="s">
        <v>12</v>
      </c>
      <c r="B822" s="2">
        <v>29070</v>
      </c>
      <c r="C822" s="2" t="s">
        <v>626</v>
      </c>
      <c r="D822" s="2" t="s">
        <v>698</v>
      </c>
      <c r="E822" s="2" t="s">
        <v>1179</v>
      </c>
      <c r="F822" s="2">
        <v>6.3E-2</v>
      </c>
      <c r="G822" s="2">
        <v>10283</v>
      </c>
      <c r="H822" s="5">
        <v>40969</v>
      </c>
      <c r="I822" s="5">
        <v>42064</v>
      </c>
      <c r="J822" s="7">
        <v>6.3E-2</v>
      </c>
      <c r="K822" s="7">
        <v>6.3E-2</v>
      </c>
      <c r="L822" s="7">
        <f>(1+J822)^(1/365)-1</f>
        <v>1.673978433180956E-4</v>
      </c>
      <c r="M822" s="7">
        <f>(1+J822)^(7/365)-1</f>
        <v>1.1723735302298088E-3</v>
      </c>
      <c r="N822" s="7">
        <f>(1+J822)^(1/12)-1</f>
        <v>5.1042407584538374E-3</v>
      </c>
      <c r="O822" s="7">
        <f>(1+J822)^(1/4)-1</f>
        <v>1.5391015078703774E-2</v>
      </c>
      <c r="P822" s="7">
        <f>(1+J822)^(1/2)-1</f>
        <v>3.1018913502560252E-2</v>
      </c>
      <c r="Q822" s="7">
        <f>(1+J822)^(1/1)-1</f>
        <v>6.2999999999999945E-2</v>
      </c>
    </row>
    <row r="823" spans="1:17" hidden="1" x14ac:dyDescent="0.25">
      <c r="A823" s="2" t="s">
        <v>15</v>
      </c>
      <c r="B823" s="2">
        <v>25756</v>
      </c>
      <c r="C823" s="2" t="s">
        <v>626</v>
      </c>
      <c r="D823" s="2" t="s">
        <v>695</v>
      </c>
      <c r="E823" s="2" t="s">
        <v>1178</v>
      </c>
      <c r="F823" s="2">
        <v>0.06</v>
      </c>
      <c r="G823" s="2">
        <v>17170.3</v>
      </c>
      <c r="H823" s="5">
        <v>40969</v>
      </c>
      <c r="I823" s="5">
        <v>42795</v>
      </c>
      <c r="J823" s="7">
        <v>0.06</v>
      </c>
      <c r="K823" s="7">
        <v>0.06</v>
      </c>
      <c r="L823" s="7">
        <f>(1+J823)^(1/365)-1</f>
        <v>1.5965358745284597E-4</v>
      </c>
      <c r="M823" s="7">
        <f>(1+J823)^(7/365)-1</f>
        <v>1.1181105292519256E-3</v>
      </c>
      <c r="N823" s="7">
        <f>(1+J823)^(1/12)-1</f>
        <v>4.8675505653430484E-3</v>
      </c>
      <c r="O823" s="7">
        <f>(1+J823)^(1/4)-1</f>
        <v>1.4673846168659299E-2</v>
      </c>
      <c r="P823" s="7">
        <f>(1+J823)^(1/2)-1</f>
        <v>2.9563014098699991E-2</v>
      </c>
      <c r="Q823" s="7">
        <f>(1+J823)^(1/1)-1</f>
        <v>6.0000000000000053E-2</v>
      </c>
    </row>
    <row r="824" spans="1:17" hidden="1" x14ac:dyDescent="0.25">
      <c r="A824" s="2" t="s">
        <v>15</v>
      </c>
      <c r="B824" s="2">
        <v>25756</v>
      </c>
      <c r="C824" s="2" t="s">
        <v>626</v>
      </c>
      <c r="D824" s="2" t="s">
        <v>695</v>
      </c>
      <c r="E824" s="2" t="s">
        <v>1178</v>
      </c>
      <c r="F824" s="2">
        <v>0.06</v>
      </c>
      <c r="G824" s="2">
        <v>17170</v>
      </c>
      <c r="H824" s="5">
        <v>40969</v>
      </c>
      <c r="I824" s="5">
        <v>42795</v>
      </c>
      <c r="J824" s="7">
        <v>0.06</v>
      </c>
      <c r="K824" s="7">
        <v>0.06</v>
      </c>
      <c r="L824" s="7">
        <f>(1+J824)^(1/365)-1</f>
        <v>1.5965358745284597E-4</v>
      </c>
      <c r="M824" s="7">
        <f>(1+J824)^(7/365)-1</f>
        <v>1.1181105292519256E-3</v>
      </c>
      <c r="N824" s="7">
        <f>(1+J824)^(1/12)-1</f>
        <v>4.8675505653430484E-3</v>
      </c>
      <c r="O824" s="7">
        <f>(1+J824)^(1/4)-1</f>
        <v>1.4673846168659299E-2</v>
      </c>
      <c r="P824" s="7">
        <f>(1+J824)^(1/2)-1</f>
        <v>2.9563014098699991E-2</v>
      </c>
      <c r="Q824" s="7">
        <f>(1+J824)^(1/1)-1</f>
        <v>6.0000000000000053E-2</v>
      </c>
    </row>
    <row r="825" spans="1:17" hidden="1" x14ac:dyDescent="0.25">
      <c r="A825" s="2" t="s">
        <v>15</v>
      </c>
      <c r="B825" s="2">
        <v>25756</v>
      </c>
      <c r="C825" s="2" t="s">
        <v>626</v>
      </c>
      <c r="D825" s="2" t="s">
        <v>695</v>
      </c>
      <c r="E825" s="2" t="s">
        <v>1178</v>
      </c>
      <c r="F825" s="2">
        <v>0.06</v>
      </c>
      <c r="G825" s="2">
        <v>8585</v>
      </c>
      <c r="H825" s="5">
        <v>40969</v>
      </c>
      <c r="I825" s="5">
        <v>42795</v>
      </c>
      <c r="J825" s="7">
        <v>0.06</v>
      </c>
      <c r="K825" s="7">
        <v>0.06</v>
      </c>
      <c r="L825" s="7">
        <f>(1+J825)^(1/365)-1</f>
        <v>1.5965358745284597E-4</v>
      </c>
      <c r="M825" s="7">
        <f>(1+J825)^(7/365)-1</f>
        <v>1.1181105292519256E-3</v>
      </c>
      <c r="N825" s="7">
        <f>(1+J825)^(1/12)-1</f>
        <v>4.8675505653430484E-3</v>
      </c>
      <c r="O825" s="7">
        <f>(1+J825)^(1/4)-1</f>
        <v>1.4673846168659299E-2</v>
      </c>
      <c r="P825" s="7">
        <f>(1+J825)^(1/2)-1</f>
        <v>2.9563014098699991E-2</v>
      </c>
      <c r="Q825" s="7">
        <f>(1+J825)^(1/1)-1</f>
        <v>6.0000000000000053E-2</v>
      </c>
    </row>
    <row r="826" spans="1:17" hidden="1" x14ac:dyDescent="0.25">
      <c r="A826" s="2" t="s">
        <v>226</v>
      </c>
      <c r="B826" s="2">
        <v>43370</v>
      </c>
      <c r="C826" s="3">
        <v>40974</v>
      </c>
      <c r="D826" s="2" t="s">
        <v>694</v>
      </c>
      <c r="E826" s="3">
        <v>43530</v>
      </c>
      <c r="F826" s="2">
        <v>5.9499999999999997E-2</v>
      </c>
      <c r="G826" s="2">
        <v>43370</v>
      </c>
      <c r="H826" s="5">
        <v>40974</v>
      </c>
      <c r="I826" s="5">
        <v>43530</v>
      </c>
      <c r="J826" s="7">
        <v>5.9499999999999997E-2</v>
      </c>
      <c r="K826" s="7">
        <v>5.9499999999999997E-2</v>
      </c>
      <c r="L826" s="7">
        <f>(1+J826)^(1/365)-1</f>
        <v>1.5836075342878786E-4</v>
      </c>
      <c r="M826" s="7">
        <f>(1+J826)^(7/365)-1</f>
        <v>1.1090520537146986E-3</v>
      </c>
      <c r="N826" s="7">
        <f>(1+J826)^(1/12)-1</f>
        <v>4.8280425125377668E-3</v>
      </c>
      <c r="O826" s="7">
        <f>(1+J826)^(1/4)-1</f>
        <v>1.455417006276627E-2</v>
      </c>
      <c r="P826" s="7">
        <f>(1+J826)^(1/2)-1</f>
        <v>2.9320163991748416E-2</v>
      </c>
      <c r="Q826" s="7">
        <f>(1+J826)^(1/1)-1</f>
        <v>5.9499999999999886E-2</v>
      </c>
    </row>
    <row r="827" spans="1:17" hidden="1" x14ac:dyDescent="0.25">
      <c r="A827" s="2" t="s">
        <v>226</v>
      </c>
      <c r="B827" s="2">
        <v>43370</v>
      </c>
      <c r="C827" s="3">
        <v>40975</v>
      </c>
      <c r="D827" s="2" t="s">
        <v>694</v>
      </c>
      <c r="E827" s="3">
        <v>43531</v>
      </c>
      <c r="F827" s="2">
        <v>5.9499999999999997E-2</v>
      </c>
      <c r="G827" s="2">
        <v>43370</v>
      </c>
      <c r="H827" s="5">
        <v>40975</v>
      </c>
      <c r="I827" s="5">
        <v>43531</v>
      </c>
      <c r="J827" s="7">
        <v>5.9499999999999997E-2</v>
      </c>
      <c r="K827" s="7">
        <v>5.9499999999999997E-2</v>
      </c>
      <c r="L827" s="7">
        <f>(1+J827)^(1/365)-1</f>
        <v>1.5836075342878786E-4</v>
      </c>
      <c r="M827" s="7">
        <f>(1+J827)^(7/365)-1</f>
        <v>1.1090520537146986E-3</v>
      </c>
      <c r="N827" s="7">
        <f>(1+J827)^(1/12)-1</f>
        <v>4.8280425125377668E-3</v>
      </c>
      <c r="O827" s="7">
        <f>(1+J827)^(1/4)-1</f>
        <v>1.455417006276627E-2</v>
      </c>
      <c r="P827" s="7">
        <f>(1+J827)^(1/2)-1</f>
        <v>2.9320163991748416E-2</v>
      </c>
      <c r="Q827" s="7">
        <f>(1+J827)^(1/1)-1</f>
        <v>5.9499999999999886E-2</v>
      </c>
    </row>
    <row r="828" spans="1:17" hidden="1" x14ac:dyDescent="0.25">
      <c r="A828" s="2" t="s">
        <v>15</v>
      </c>
      <c r="B828" s="2">
        <v>25756</v>
      </c>
      <c r="C828" s="3">
        <v>40975</v>
      </c>
      <c r="D828" s="2" t="s">
        <v>695</v>
      </c>
      <c r="E828" s="3">
        <v>42801</v>
      </c>
      <c r="F828" s="2">
        <v>0.06</v>
      </c>
      <c r="G828" s="2">
        <v>25756</v>
      </c>
      <c r="H828" s="5">
        <v>40975</v>
      </c>
      <c r="I828" s="5">
        <v>42801</v>
      </c>
      <c r="J828" s="7">
        <v>0.06</v>
      </c>
      <c r="K828" s="7">
        <v>0.06</v>
      </c>
      <c r="L828" s="7">
        <f>(1+J828)^(1/365)-1</f>
        <v>1.5965358745284597E-4</v>
      </c>
      <c r="M828" s="7">
        <f>(1+J828)^(7/365)-1</f>
        <v>1.1181105292519256E-3</v>
      </c>
      <c r="N828" s="7">
        <f>(1+J828)^(1/12)-1</f>
        <v>4.8675505653430484E-3</v>
      </c>
      <c r="O828" s="7">
        <f>(1+J828)^(1/4)-1</f>
        <v>1.4673846168659299E-2</v>
      </c>
      <c r="P828" s="7">
        <f>(1+J828)^(1/2)-1</f>
        <v>2.9563014098699991E-2</v>
      </c>
      <c r="Q828" s="7">
        <f>(1+J828)^(1/1)-1</f>
        <v>6.0000000000000053E-2</v>
      </c>
    </row>
    <row r="829" spans="1:17" hidden="1" x14ac:dyDescent="0.25">
      <c r="A829" s="2" t="s">
        <v>15</v>
      </c>
      <c r="B829" s="2">
        <v>25756</v>
      </c>
      <c r="C829" s="3">
        <v>40975</v>
      </c>
      <c r="D829" s="2" t="s">
        <v>695</v>
      </c>
      <c r="E829" s="3">
        <v>42801</v>
      </c>
      <c r="F829" s="2">
        <v>0.06</v>
      </c>
      <c r="G829" s="2">
        <v>17170</v>
      </c>
      <c r="H829" s="5">
        <v>40975</v>
      </c>
      <c r="I829" s="5">
        <v>42801</v>
      </c>
      <c r="J829" s="7">
        <v>0.06</v>
      </c>
      <c r="K829" s="7">
        <v>0.06</v>
      </c>
      <c r="L829" s="7">
        <f>(1+J829)^(1/365)-1</f>
        <v>1.5965358745284597E-4</v>
      </c>
      <c r="M829" s="7">
        <f>(1+J829)^(7/365)-1</f>
        <v>1.1181105292519256E-3</v>
      </c>
      <c r="N829" s="7">
        <f>(1+J829)^(1/12)-1</f>
        <v>4.8675505653430484E-3</v>
      </c>
      <c r="O829" s="7">
        <f>(1+J829)^(1/4)-1</f>
        <v>1.4673846168659299E-2</v>
      </c>
      <c r="P829" s="7">
        <f>(1+J829)^(1/2)-1</f>
        <v>2.9563014098699991E-2</v>
      </c>
      <c r="Q829" s="7">
        <f>(1+J829)^(1/1)-1</f>
        <v>6.0000000000000053E-2</v>
      </c>
    </row>
    <row r="830" spans="1:17" hidden="1" x14ac:dyDescent="0.25">
      <c r="A830" s="2" t="s">
        <v>15</v>
      </c>
      <c r="C830" s="3">
        <v>40975</v>
      </c>
      <c r="D830" s="2" t="s">
        <v>695</v>
      </c>
      <c r="E830" s="3">
        <v>42801</v>
      </c>
      <c r="F830" s="2">
        <v>0.06</v>
      </c>
      <c r="H830" s="5">
        <v>40975</v>
      </c>
      <c r="I830" s="5">
        <v>42801</v>
      </c>
      <c r="J830" s="7">
        <v>0.06</v>
      </c>
      <c r="K830" s="7">
        <v>0.06</v>
      </c>
      <c r="L830" s="7">
        <f>(1+J830)^(1/365)-1</f>
        <v>1.5965358745284597E-4</v>
      </c>
      <c r="M830" s="7">
        <f>(1+J830)^(7/365)-1</f>
        <v>1.1181105292519256E-3</v>
      </c>
      <c r="N830" s="7">
        <f>(1+J830)^(1/12)-1</f>
        <v>4.8675505653430484E-3</v>
      </c>
      <c r="O830" s="7">
        <f>(1+J830)^(1/4)-1</f>
        <v>1.4673846168659299E-2</v>
      </c>
      <c r="P830" s="7">
        <f>(1+J830)^(1/2)-1</f>
        <v>2.9563014098699991E-2</v>
      </c>
      <c r="Q830" s="7">
        <f>(1+J830)^(1/1)-1</f>
        <v>6.0000000000000053E-2</v>
      </c>
    </row>
    <row r="831" spans="1:17" hidden="1" x14ac:dyDescent="0.25">
      <c r="A831" s="2" t="s">
        <v>12</v>
      </c>
      <c r="B831" s="2">
        <v>22000</v>
      </c>
      <c r="C831" s="3">
        <v>40983</v>
      </c>
      <c r="D831" s="2" t="s">
        <v>690</v>
      </c>
      <c r="E831" s="3">
        <v>41346</v>
      </c>
      <c r="F831" s="2">
        <v>6.6000000000000003E-2</v>
      </c>
      <c r="G831" s="2">
        <v>22000</v>
      </c>
      <c r="H831" s="5">
        <v>40983</v>
      </c>
      <c r="I831" s="5">
        <v>41346</v>
      </c>
      <c r="J831" s="7">
        <v>6.6000000000000003E-2</v>
      </c>
      <c r="K831" s="7">
        <v>6.6000000000000003E-2</v>
      </c>
      <c r="L831" s="7">
        <f>(1+J831)^(1/365)-1</f>
        <v>1.7512033381317238E-4</v>
      </c>
      <c r="M831" s="7">
        <f>(1+J831)^(7/365)-1</f>
        <v>1.2264865344480125E-3</v>
      </c>
      <c r="N831" s="7">
        <f>(1+J831)^(1/12)-1</f>
        <v>5.3403194199830306E-3</v>
      </c>
      <c r="O831" s="7">
        <f>(1+J831)^(1/4)-1</f>
        <v>1.6106667595102708E-2</v>
      </c>
      <c r="P831" s="7">
        <f>(1+J831)^(1/2)-1</f>
        <v>3.2472759931224449E-2</v>
      </c>
      <c r="Q831" s="7">
        <f>(1+J831)^(1/1)-1</f>
        <v>6.6000000000000059E-2</v>
      </c>
    </row>
    <row r="832" spans="1:17" hidden="1" x14ac:dyDescent="0.25">
      <c r="A832" s="2" t="s">
        <v>12</v>
      </c>
      <c r="B832" s="2">
        <v>22000</v>
      </c>
      <c r="C832" s="3">
        <v>40983</v>
      </c>
      <c r="D832" s="2" t="s">
        <v>716</v>
      </c>
      <c r="E832" s="3">
        <v>41346</v>
      </c>
      <c r="F832" s="2">
        <v>6.6000000000000003E-2</v>
      </c>
      <c r="G832" s="2">
        <v>22000</v>
      </c>
      <c r="H832" s="5">
        <v>40983</v>
      </c>
      <c r="I832" s="5">
        <v>41346</v>
      </c>
      <c r="J832" s="7">
        <v>6.6000000000000003E-2</v>
      </c>
      <c r="K832" s="7">
        <v>6.6000000000000003E-2</v>
      </c>
      <c r="L832" s="7">
        <f>(1+J832)^(1/365)-1</f>
        <v>1.7512033381317238E-4</v>
      </c>
      <c r="M832" s="7">
        <f>(1+J832)^(7/365)-1</f>
        <v>1.2264865344480125E-3</v>
      </c>
      <c r="N832" s="7">
        <f>(1+J832)^(1/12)-1</f>
        <v>5.3403194199830306E-3</v>
      </c>
      <c r="O832" s="7">
        <f>(1+J832)^(1/4)-1</f>
        <v>1.6106667595102708E-2</v>
      </c>
      <c r="P832" s="7">
        <f>(1+J832)^(1/2)-1</f>
        <v>3.2472759931224449E-2</v>
      </c>
      <c r="Q832" s="7">
        <f>(1+J832)^(1/1)-1</f>
        <v>6.6000000000000059E-2</v>
      </c>
    </row>
    <row r="833" spans="1:17" hidden="1" x14ac:dyDescent="0.25">
      <c r="A833" s="2" t="s">
        <v>12</v>
      </c>
      <c r="B833" s="2">
        <v>22000</v>
      </c>
      <c r="C833" s="3">
        <v>40983</v>
      </c>
      <c r="D833" s="2" t="s">
        <v>691</v>
      </c>
      <c r="E833" s="3">
        <v>41143</v>
      </c>
      <c r="F833" s="2">
        <v>6.6000000000000003E-2</v>
      </c>
      <c r="G833" s="2">
        <v>22000</v>
      </c>
      <c r="H833" s="5">
        <v>40983</v>
      </c>
      <c r="I833" s="5">
        <v>41143</v>
      </c>
      <c r="J833" s="7">
        <v>6.6000000000000003E-2</v>
      </c>
      <c r="K833" s="7">
        <v>6.6000000000000003E-2</v>
      </c>
      <c r="L833" s="7">
        <f>(1+J833)^(1/365)-1</f>
        <v>1.7512033381317238E-4</v>
      </c>
      <c r="M833" s="7">
        <f>(1+J833)^(7/365)-1</f>
        <v>1.2264865344480125E-3</v>
      </c>
      <c r="N833" s="7">
        <f>(1+J833)^(1/12)-1</f>
        <v>5.3403194199830306E-3</v>
      </c>
      <c r="O833" s="7">
        <f>(1+J833)^(1/4)-1</f>
        <v>1.6106667595102708E-2</v>
      </c>
      <c r="P833" s="7">
        <f>(1+J833)^(1/2)-1</f>
        <v>3.2472759931224449E-2</v>
      </c>
      <c r="Q833" s="7">
        <f>(1+J833)^(1/1)-1</f>
        <v>6.6000000000000059E-2</v>
      </c>
    </row>
    <row r="834" spans="1:17" hidden="1" x14ac:dyDescent="0.25">
      <c r="A834" s="2" t="s">
        <v>19</v>
      </c>
      <c r="B834" s="2">
        <v>15000</v>
      </c>
      <c r="C834" s="3">
        <v>40984</v>
      </c>
      <c r="D834" s="2" t="s">
        <v>690</v>
      </c>
      <c r="E834" s="3">
        <v>41347</v>
      </c>
      <c r="F834" s="2">
        <v>6.2399999999999997E-2</v>
      </c>
      <c r="G834" s="2">
        <v>15000</v>
      </c>
      <c r="H834" s="5">
        <v>40984</v>
      </c>
      <c r="I834" s="5">
        <v>41347</v>
      </c>
      <c r="J834" s="7">
        <v>6.2399999999999997E-2</v>
      </c>
      <c r="K834" s="7">
        <v>6.2399999999999997E-2</v>
      </c>
      <c r="L834" s="7">
        <f>(1+J834)^(1/365)-1</f>
        <v>1.6585073730213118E-4</v>
      </c>
      <c r="M834" s="7">
        <f>(1+J834)^(7/365)-1</f>
        <v>1.1615329566190269E-3</v>
      </c>
      <c r="N834" s="7">
        <f>(1+J834)^(1/12)-1</f>
        <v>5.0569517482548232E-3</v>
      </c>
      <c r="O834" s="7">
        <f>(1+J834)^(1/4)-1</f>
        <v>1.524770284793564E-2</v>
      </c>
      <c r="P834" s="7">
        <f>(1+J834)^(1/2)-1</f>
        <v>3.0727898138010135E-2</v>
      </c>
      <c r="Q834" s="7">
        <f>(1+J834)^(1/1)-1</f>
        <v>6.2400000000000011E-2</v>
      </c>
    </row>
    <row r="835" spans="1:17" hidden="1" x14ac:dyDescent="0.25">
      <c r="A835" s="2" t="s">
        <v>19</v>
      </c>
      <c r="B835" s="2">
        <v>15000</v>
      </c>
      <c r="C835" s="3">
        <v>40984</v>
      </c>
      <c r="D835" s="2" t="s">
        <v>716</v>
      </c>
      <c r="E835" s="3">
        <v>41347</v>
      </c>
      <c r="F835" s="2">
        <v>6.2399999999999997E-2</v>
      </c>
      <c r="G835" s="2">
        <v>15000</v>
      </c>
      <c r="H835" s="5">
        <v>40984</v>
      </c>
      <c r="I835" s="5">
        <v>41347</v>
      </c>
      <c r="J835" s="7">
        <v>6.2399999999999997E-2</v>
      </c>
      <c r="K835" s="7">
        <v>6.2399999999999997E-2</v>
      </c>
      <c r="L835" s="7">
        <f>(1+J835)^(1/365)-1</f>
        <v>1.6585073730213118E-4</v>
      </c>
      <c r="M835" s="7">
        <f>(1+J835)^(7/365)-1</f>
        <v>1.1615329566190269E-3</v>
      </c>
      <c r="N835" s="7">
        <f>(1+J835)^(1/12)-1</f>
        <v>5.0569517482548232E-3</v>
      </c>
      <c r="O835" s="7">
        <f>(1+J835)^(1/4)-1</f>
        <v>1.524770284793564E-2</v>
      </c>
      <c r="P835" s="7">
        <f>(1+J835)^(1/2)-1</f>
        <v>3.0727898138010135E-2</v>
      </c>
      <c r="Q835" s="7">
        <f>(1+J835)^(1/1)-1</f>
        <v>6.2400000000000011E-2</v>
      </c>
    </row>
    <row r="836" spans="1:17" hidden="1" x14ac:dyDescent="0.25">
      <c r="A836" s="2" t="s">
        <v>19</v>
      </c>
      <c r="B836" s="2">
        <v>15000</v>
      </c>
      <c r="C836" s="3">
        <v>40984</v>
      </c>
      <c r="D836" s="2" t="s">
        <v>690</v>
      </c>
      <c r="E836" s="3">
        <v>41326</v>
      </c>
      <c r="F836" s="2">
        <v>6.2399999999999997E-2</v>
      </c>
      <c r="G836" s="2">
        <v>15000</v>
      </c>
      <c r="H836" s="5">
        <v>40984</v>
      </c>
      <c r="I836" s="5">
        <v>41326</v>
      </c>
      <c r="J836" s="7">
        <v>6.2399999999999997E-2</v>
      </c>
      <c r="K836" s="7">
        <v>6.2399999999999997E-2</v>
      </c>
      <c r="L836" s="7">
        <f>(1+J836)^(1/365)-1</f>
        <v>1.6585073730213118E-4</v>
      </c>
      <c r="M836" s="7">
        <f>(1+J836)^(7/365)-1</f>
        <v>1.1615329566190269E-3</v>
      </c>
      <c r="N836" s="7">
        <f>(1+J836)^(1/12)-1</f>
        <v>5.0569517482548232E-3</v>
      </c>
      <c r="O836" s="7">
        <f>(1+J836)^(1/4)-1</f>
        <v>1.524770284793564E-2</v>
      </c>
      <c r="P836" s="7">
        <f>(1+J836)^(1/2)-1</f>
        <v>3.0727898138010135E-2</v>
      </c>
      <c r="Q836" s="7">
        <f>(1+J836)^(1/1)-1</f>
        <v>6.2400000000000011E-2</v>
      </c>
    </row>
    <row r="837" spans="1:17" hidden="1" x14ac:dyDescent="0.25">
      <c r="A837" s="2" t="s">
        <v>18</v>
      </c>
      <c r="B837" s="2">
        <v>35484</v>
      </c>
      <c r="C837" s="3">
        <v>40989</v>
      </c>
      <c r="D837" s="2" t="s">
        <v>690</v>
      </c>
      <c r="E837" s="3">
        <v>41352</v>
      </c>
      <c r="F837" s="2">
        <v>5.5399999999999998E-2</v>
      </c>
      <c r="G837" s="2">
        <v>35484</v>
      </c>
      <c r="H837" s="5">
        <v>40989</v>
      </c>
      <c r="I837" s="5">
        <v>41352</v>
      </c>
      <c r="J837" s="7">
        <v>5.5399999999999998E-2</v>
      </c>
      <c r="K837" s="7">
        <v>5.5399999999999998E-2</v>
      </c>
      <c r="L837" s="7">
        <f>(1+J837)^(1/365)-1</f>
        <v>1.4773650645460989E-4</v>
      </c>
      <c r="M837" s="7">
        <f>(1+J837)^(7/365)-1</f>
        <v>1.0346140056383124E-3</v>
      </c>
      <c r="N837" s="7">
        <f>(1+J837)^(1/12)-1</f>
        <v>4.5034302658089054E-3</v>
      </c>
      <c r="O837" s="7">
        <f>(1+J837)^(1/4)-1</f>
        <v>1.357122478345163E-2</v>
      </c>
      <c r="P837" s="7">
        <f>(1+J837)^(1/2)-1</f>
        <v>2.7326627709026052E-2</v>
      </c>
      <c r="Q837" s="7">
        <f>(1+J837)^(1/1)-1</f>
        <v>5.5399999999999894E-2</v>
      </c>
    </row>
    <row r="838" spans="1:17" hidden="1" x14ac:dyDescent="0.25">
      <c r="A838" s="2" t="s">
        <v>18</v>
      </c>
      <c r="B838" s="2">
        <v>35484</v>
      </c>
      <c r="C838" s="3">
        <v>40989</v>
      </c>
      <c r="D838" s="2" t="s">
        <v>716</v>
      </c>
      <c r="E838" s="3">
        <v>41352</v>
      </c>
      <c r="F838" s="2">
        <v>5.5399999999999998E-2</v>
      </c>
      <c r="G838" s="2">
        <v>35484</v>
      </c>
      <c r="H838" s="5">
        <v>40989</v>
      </c>
      <c r="I838" s="5">
        <v>41352</v>
      </c>
      <c r="J838" s="7">
        <v>5.5399999999999998E-2</v>
      </c>
      <c r="K838" s="7">
        <v>5.5399999999999998E-2</v>
      </c>
      <c r="L838" s="7">
        <f>(1+J838)^(1/365)-1</f>
        <v>1.4773650645460989E-4</v>
      </c>
      <c r="M838" s="7">
        <f>(1+J838)^(7/365)-1</f>
        <v>1.0346140056383124E-3</v>
      </c>
      <c r="N838" s="7">
        <f>(1+J838)^(1/12)-1</f>
        <v>4.5034302658089054E-3</v>
      </c>
      <c r="O838" s="7">
        <f>(1+J838)^(1/4)-1</f>
        <v>1.357122478345163E-2</v>
      </c>
      <c r="P838" s="7">
        <f>(1+J838)^(1/2)-1</f>
        <v>2.7326627709026052E-2</v>
      </c>
      <c r="Q838" s="7">
        <f>(1+J838)^(1/1)-1</f>
        <v>5.5399999999999894E-2</v>
      </c>
    </row>
    <row r="839" spans="1:17" hidden="1" x14ac:dyDescent="0.25">
      <c r="A839" s="2" t="s">
        <v>18</v>
      </c>
      <c r="B839" s="2">
        <v>35484</v>
      </c>
      <c r="C839" s="3">
        <v>40989</v>
      </c>
      <c r="D839" s="2" t="s">
        <v>690</v>
      </c>
      <c r="E839" s="3">
        <v>41326</v>
      </c>
      <c r="F839" s="2">
        <v>5.5399999999999998E-2</v>
      </c>
      <c r="G839" s="2">
        <v>35484</v>
      </c>
      <c r="H839" s="5">
        <v>40989</v>
      </c>
      <c r="I839" s="5">
        <v>41326</v>
      </c>
      <c r="J839" s="7">
        <v>5.5399999999999998E-2</v>
      </c>
      <c r="K839" s="7">
        <v>5.5399999999999998E-2</v>
      </c>
      <c r="L839" s="7">
        <f>(1+J839)^(1/365)-1</f>
        <v>1.4773650645460989E-4</v>
      </c>
      <c r="M839" s="7">
        <f>(1+J839)^(7/365)-1</f>
        <v>1.0346140056383124E-3</v>
      </c>
      <c r="N839" s="7">
        <f>(1+J839)^(1/12)-1</f>
        <v>4.5034302658089054E-3</v>
      </c>
      <c r="O839" s="7">
        <f>(1+J839)^(1/4)-1</f>
        <v>1.357122478345163E-2</v>
      </c>
      <c r="P839" s="7">
        <f>(1+J839)^(1/2)-1</f>
        <v>2.7326627709026052E-2</v>
      </c>
      <c r="Q839" s="7">
        <f>(1+J839)^(1/1)-1</f>
        <v>5.5399999999999894E-2</v>
      </c>
    </row>
    <row r="840" spans="1:17" hidden="1" x14ac:dyDescent="0.25">
      <c r="A840" s="2" t="s">
        <v>15</v>
      </c>
      <c r="B840" s="2">
        <v>42000</v>
      </c>
      <c r="C840" s="3">
        <v>40996</v>
      </c>
      <c r="D840" s="2" t="s">
        <v>705</v>
      </c>
      <c r="E840" s="3">
        <v>41723</v>
      </c>
      <c r="F840" s="2">
        <v>6.4699999999999994E-2</v>
      </c>
      <c r="G840" s="2">
        <v>42000</v>
      </c>
      <c r="H840" s="5">
        <v>40996</v>
      </c>
      <c r="I840" s="5">
        <v>41723</v>
      </c>
      <c r="J840" s="7">
        <v>6.4699999999999994E-2</v>
      </c>
      <c r="K840" s="7">
        <v>6.4699999999999994E-2</v>
      </c>
      <c r="L840" s="7">
        <f>(1+J840)^(1/365)-1</f>
        <v>1.7177658571232435E-4</v>
      </c>
      <c r="M840" s="7">
        <f>(1+J840)^(7/365)-1</f>
        <v>1.203055928522323E-3</v>
      </c>
      <c r="N840" s="7">
        <f>(1+J840)^(1/12)-1</f>
        <v>5.2380935372950965E-3</v>
      </c>
      <c r="O840" s="7">
        <f>(1+J840)^(1/4)-1</f>
        <v>1.579673720444208E-2</v>
      </c>
      <c r="P840" s="7">
        <f>(1+J840)^(1/2)-1</f>
        <v>3.1843011315190406E-2</v>
      </c>
      <c r="Q840" s="7">
        <f>(1+J840)^(1/1)-1</f>
        <v>6.469999999999998E-2</v>
      </c>
    </row>
    <row r="841" spans="1:17" hidden="1" x14ac:dyDescent="0.25">
      <c r="A841" s="2" t="s">
        <v>15</v>
      </c>
      <c r="B841" s="2">
        <v>42000</v>
      </c>
      <c r="C841" s="3">
        <v>40996</v>
      </c>
      <c r="D841" s="2" t="s">
        <v>689</v>
      </c>
      <c r="E841" s="3">
        <v>41722</v>
      </c>
      <c r="F841" s="2">
        <v>6.4699999999999994E-2</v>
      </c>
      <c r="G841" s="2">
        <v>42000</v>
      </c>
      <c r="H841" s="5">
        <v>40996</v>
      </c>
      <c r="I841" s="5">
        <v>41722</v>
      </c>
      <c r="J841" s="7">
        <v>6.4699999999999994E-2</v>
      </c>
      <c r="K841" s="7">
        <v>6.4699999999999994E-2</v>
      </c>
      <c r="L841" s="7">
        <f>(1+J841)^(1/365)-1</f>
        <v>1.7177658571232435E-4</v>
      </c>
      <c r="M841" s="7">
        <f>(1+J841)^(7/365)-1</f>
        <v>1.203055928522323E-3</v>
      </c>
      <c r="N841" s="7">
        <f>(1+J841)^(1/12)-1</f>
        <v>5.2380935372950965E-3</v>
      </c>
      <c r="O841" s="7">
        <f>(1+J841)^(1/4)-1</f>
        <v>1.579673720444208E-2</v>
      </c>
      <c r="P841" s="7">
        <f>(1+J841)^(1/2)-1</f>
        <v>3.1843011315190406E-2</v>
      </c>
      <c r="Q841" s="7">
        <f>(1+J841)^(1/1)-1</f>
        <v>6.469999999999998E-2</v>
      </c>
    </row>
    <row r="842" spans="1:17" hidden="1" x14ac:dyDescent="0.25">
      <c r="A842" s="2" t="s">
        <v>12</v>
      </c>
      <c r="B842" s="2">
        <v>29070</v>
      </c>
      <c r="C842" s="3">
        <v>40998</v>
      </c>
      <c r="D842" s="2" t="s">
        <v>698</v>
      </c>
      <c r="E842" s="3">
        <v>42093</v>
      </c>
      <c r="F842" s="2">
        <v>6.25E-2</v>
      </c>
      <c r="G842" s="2">
        <v>19961</v>
      </c>
      <c r="H842" s="5">
        <v>40998</v>
      </c>
      <c r="I842" s="5">
        <v>42093</v>
      </c>
      <c r="J842" s="7">
        <v>6.25E-2</v>
      </c>
      <c r="K842" s="7">
        <v>6.25E-2</v>
      </c>
      <c r="L842" s="7">
        <f>(1+J842)^(1/365)-1</f>
        <v>1.6610864880561849E-4</v>
      </c>
      <c r="M842" s="7">
        <f>(1+J842)^(7/365)-1</f>
        <v>1.1633401358284168E-3</v>
      </c>
      <c r="N842" s="7">
        <f>(1+J842)^(1/12)-1</f>
        <v>5.0648349497708356E-3</v>
      </c>
      <c r="O842" s="7">
        <f>(1+J842)^(1/4)-1</f>
        <v>1.5271592434465298E-2</v>
      </c>
      <c r="P842" s="7">
        <f>(1+J842)^(1/2)-1</f>
        <v>3.0776406404415146E-2</v>
      </c>
      <c r="Q842" s="7">
        <f>(1+J842)^(1/1)-1</f>
        <v>6.25E-2</v>
      </c>
    </row>
    <row r="843" spans="1:17" hidden="1" x14ac:dyDescent="0.25">
      <c r="A843" s="2" t="s">
        <v>12</v>
      </c>
      <c r="B843" s="2">
        <v>29070</v>
      </c>
      <c r="C843" s="3">
        <v>40998</v>
      </c>
      <c r="D843" s="2" t="s">
        <v>698</v>
      </c>
      <c r="E843" s="3">
        <v>42093</v>
      </c>
      <c r="F843" s="2">
        <v>6.25E-2</v>
      </c>
      <c r="G843" s="2">
        <v>10282.92</v>
      </c>
      <c r="H843" s="5">
        <v>40998</v>
      </c>
      <c r="I843" s="5">
        <v>42093</v>
      </c>
      <c r="J843" s="7">
        <v>6.25E-2</v>
      </c>
      <c r="K843" s="7">
        <v>6.25E-2</v>
      </c>
      <c r="L843" s="7">
        <f>(1+J843)^(1/365)-1</f>
        <v>1.6610864880561849E-4</v>
      </c>
      <c r="M843" s="7">
        <f>(1+J843)^(7/365)-1</f>
        <v>1.1633401358284168E-3</v>
      </c>
      <c r="N843" s="7">
        <f>(1+J843)^(1/12)-1</f>
        <v>5.0648349497708356E-3</v>
      </c>
      <c r="O843" s="7">
        <f>(1+J843)^(1/4)-1</f>
        <v>1.5271592434465298E-2</v>
      </c>
      <c r="P843" s="7">
        <f>(1+J843)^(1/2)-1</f>
        <v>3.0776406404415146E-2</v>
      </c>
      <c r="Q843" s="7">
        <f>(1+J843)^(1/1)-1</f>
        <v>6.25E-2</v>
      </c>
    </row>
    <row r="844" spans="1:17" hidden="1" x14ac:dyDescent="0.25">
      <c r="A844" s="2" t="s">
        <v>12</v>
      </c>
      <c r="B844" s="2">
        <v>29070</v>
      </c>
      <c r="C844" s="3">
        <v>40998</v>
      </c>
      <c r="D844" s="2" t="s">
        <v>698</v>
      </c>
      <c r="E844" s="3">
        <v>42034</v>
      </c>
      <c r="F844" s="2">
        <v>6.25E-2</v>
      </c>
      <c r="G844" s="2">
        <v>29070</v>
      </c>
      <c r="H844" s="5">
        <v>40998</v>
      </c>
      <c r="I844" s="5">
        <v>42034</v>
      </c>
      <c r="J844" s="7">
        <v>6.25E-2</v>
      </c>
      <c r="K844" s="7">
        <v>6.25E-2</v>
      </c>
      <c r="L844" s="7">
        <f>(1+J844)^(1/365)-1</f>
        <v>1.6610864880561849E-4</v>
      </c>
      <c r="M844" s="7">
        <f>(1+J844)^(7/365)-1</f>
        <v>1.1633401358284168E-3</v>
      </c>
      <c r="N844" s="7">
        <f>(1+J844)^(1/12)-1</f>
        <v>5.0648349497708356E-3</v>
      </c>
      <c r="O844" s="7">
        <f>(1+J844)^(1/4)-1</f>
        <v>1.5271592434465298E-2</v>
      </c>
      <c r="P844" s="7">
        <f>(1+J844)^(1/2)-1</f>
        <v>3.0776406404415146E-2</v>
      </c>
      <c r="Q844" s="7">
        <f>(1+J844)^(1/1)-1</f>
        <v>6.25E-2</v>
      </c>
    </row>
    <row r="845" spans="1:17" hidden="1" x14ac:dyDescent="0.25">
      <c r="A845" s="2" t="s">
        <v>12</v>
      </c>
      <c r="C845" s="3">
        <v>40998</v>
      </c>
      <c r="D845" s="2" t="s">
        <v>698</v>
      </c>
      <c r="E845" s="3">
        <v>42034</v>
      </c>
      <c r="F845" s="2">
        <v>6.25E-2</v>
      </c>
      <c r="H845" s="5">
        <v>40998</v>
      </c>
      <c r="I845" s="5">
        <v>42034</v>
      </c>
      <c r="J845" s="7">
        <v>6.25E-2</v>
      </c>
      <c r="K845" s="7">
        <v>6.25E-2</v>
      </c>
      <c r="L845" s="7">
        <f>(1+J845)^(1/365)-1</f>
        <v>1.6610864880561849E-4</v>
      </c>
      <c r="M845" s="7">
        <f>(1+J845)^(7/365)-1</f>
        <v>1.1633401358284168E-3</v>
      </c>
      <c r="N845" s="7">
        <f>(1+J845)^(1/12)-1</f>
        <v>5.0648349497708356E-3</v>
      </c>
      <c r="O845" s="7">
        <f>(1+J845)^(1/4)-1</f>
        <v>1.5271592434465298E-2</v>
      </c>
      <c r="P845" s="7">
        <f>(1+J845)^(1/2)-1</f>
        <v>3.0776406404415146E-2</v>
      </c>
      <c r="Q845" s="7">
        <f>(1+J845)^(1/1)-1</f>
        <v>6.25E-2</v>
      </c>
    </row>
    <row r="846" spans="1:17" hidden="1" x14ac:dyDescent="0.25">
      <c r="A846" s="2" t="s">
        <v>12</v>
      </c>
      <c r="C846" s="3">
        <v>40998</v>
      </c>
      <c r="D846" s="2" t="s">
        <v>698</v>
      </c>
      <c r="E846" s="3">
        <v>42093</v>
      </c>
      <c r="F846" s="2">
        <v>6.25E-2</v>
      </c>
      <c r="H846" s="5">
        <v>40998</v>
      </c>
      <c r="I846" s="5">
        <v>42093</v>
      </c>
      <c r="J846" s="7">
        <v>6.25E-2</v>
      </c>
      <c r="K846" s="7">
        <v>6.25E-2</v>
      </c>
      <c r="L846" s="7">
        <f>(1+J846)^(1/365)-1</f>
        <v>1.6610864880561849E-4</v>
      </c>
      <c r="M846" s="7">
        <f>(1+J846)^(7/365)-1</f>
        <v>1.1633401358284168E-3</v>
      </c>
      <c r="N846" s="7">
        <f>(1+J846)^(1/12)-1</f>
        <v>5.0648349497708356E-3</v>
      </c>
      <c r="O846" s="7">
        <f>(1+J846)^(1/4)-1</f>
        <v>1.5271592434465298E-2</v>
      </c>
      <c r="P846" s="7">
        <f>(1+J846)^(1/2)-1</f>
        <v>3.0776406404415146E-2</v>
      </c>
      <c r="Q846" s="7">
        <f>(1+J846)^(1/1)-1</f>
        <v>6.25E-2</v>
      </c>
    </row>
    <row r="847" spans="1:17" hidden="1" x14ac:dyDescent="0.25">
      <c r="A847" s="2" t="s">
        <v>12</v>
      </c>
      <c r="B847" s="2">
        <v>29070</v>
      </c>
      <c r="C847" s="3">
        <v>40998</v>
      </c>
      <c r="D847" s="2" t="s">
        <v>698</v>
      </c>
      <c r="E847" s="3">
        <v>42093</v>
      </c>
      <c r="F847" s="2">
        <v>6.25E-2</v>
      </c>
      <c r="G847" s="2">
        <v>29070</v>
      </c>
      <c r="H847" s="5">
        <v>40998</v>
      </c>
      <c r="I847" s="5">
        <v>42093</v>
      </c>
      <c r="J847" s="7">
        <v>6.25E-2</v>
      </c>
      <c r="K847" s="7">
        <v>6.25E-2</v>
      </c>
      <c r="L847" s="7">
        <f>(1+J847)^(1/365)-1</f>
        <v>1.6610864880561849E-4</v>
      </c>
      <c r="M847" s="7">
        <f>(1+J847)^(7/365)-1</f>
        <v>1.1633401358284168E-3</v>
      </c>
      <c r="N847" s="7">
        <f>(1+J847)^(1/12)-1</f>
        <v>5.0648349497708356E-3</v>
      </c>
      <c r="O847" s="7">
        <f>(1+J847)^(1/4)-1</f>
        <v>1.5271592434465298E-2</v>
      </c>
      <c r="P847" s="7">
        <f>(1+J847)^(1/2)-1</f>
        <v>3.0776406404415146E-2</v>
      </c>
      <c r="Q847" s="7">
        <f>(1+J847)^(1/1)-1</f>
        <v>6.25E-2</v>
      </c>
    </row>
    <row r="848" spans="1:17" hidden="1" x14ac:dyDescent="0.25">
      <c r="A848" s="2" t="s">
        <v>12</v>
      </c>
      <c r="B848" s="2">
        <v>29070</v>
      </c>
      <c r="C848" s="3">
        <v>40998</v>
      </c>
      <c r="D848" s="2" t="s">
        <v>698</v>
      </c>
      <c r="E848" s="3">
        <v>42093</v>
      </c>
      <c r="F848" s="2">
        <v>6.25E-2</v>
      </c>
      <c r="G848" s="2">
        <v>10283</v>
      </c>
      <c r="H848" s="5">
        <v>40998</v>
      </c>
      <c r="I848" s="5">
        <v>42093</v>
      </c>
      <c r="J848" s="7">
        <v>6.25E-2</v>
      </c>
      <c r="K848" s="7">
        <v>6.25E-2</v>
      </c>
      <c r="L848" s="7">
        <f>(1+J848)^(1/365)-1</f>
        <v>1.6610864880561849E-4</v>
      </c>
      <c r="M848" s="7">
        <f>(1+J848)^(7/365)-1</f>
        <v>1.1633401358284168E-3</v>
      </c>
      <c r="N848" s="7">
        <f>(1+J848)^(1/12)-1</f>
        <v>5.0648349497708356E-3</v>
      </c>
      <c r="O848" s="7">
        <f>(1+J848)^(1/4)-1</f>
        <v>1.5271592434465298E-2</v>
      </c>
      <c r="P848" s="7">
        <f>(1+J848)^(1/2)-1</f>
        <v>3.0776406404415146E-2</v>
      </c>
      <c r="Q848" s="7">
        <f>(1+J848)^(1/1)-1</f>
        <v>6.25E-2</v>
      </c>
    </row>
    <row r="849" spans="1:17" hidden="1" x14ac:dyDescent="0.25">
      <c r="A849" s="2" t="s">
        <v>12</v>
      </c>
      <c r="B849" s="2">
        <v>34259</v>
      </c>
      <c r="C849" s="3">
        <v>41011</v>
      </c>
      <c r="D849" s="2" t="s">
        <v>689</v>
      </c>
      <c r="E849" s="3">
        <v>41739</v>
      </c>
      <c r="F849" s="2">
        <v>6.83E-2</v>
      </c>
      <c r="G849" s="2">
        <v>34259</v>
      </c>
      <c r="H849" s="5">
        <v>41011</v>
      </c>
      <c r="I849" s="5">
        <v>41739</v>
      </c>
      <c r="J849" s="7">
        <v>6.83E-2</v>
      </c>
      <c r="K849" s="7">
        <v>6.83E-2</v>
      </c>
      <c r="L849" s="7">
        <f>(1+J849)^(1/365)-1</f>
        <v>1.8102624620452978E-4</v>
      </c>
      <c r="M849" s="7">
        <f>(1+J849)^(7/365)-1</f>
        <v>1.2678721116379243E-3</v>
      </c>
      <c r="N849" s="7">
        <f>(1+J849)^(1/12)-1</f>
        <v>5.5209009761847394E-3</v>
      </c>
      <c r="O849" s="7">
        <f>(1+J849)^(1/4)-1</f>
        <v>1.6654312250301118E-2</v>
      </c>
      <c r="P849" s="7">
        <f>(1+J849)^(1/2)-1</f>
        <v>3.3585990617132966E-2</v>
      </c>
      <c r="Q849" s="7">
        <f>(1+J849)^(1/1)-1</f>
        <v>6.8300000000000027E-2</v>
      </c>
    </row>
    <row r="850" spans="1:17" hidden="1" x14ac:dyDescent="0.25">
      <c r="A850" s="2" t="s">
        <v>13</v>
      </c>
      <c r="B850" s="2">
        <v>25920</v>
      </c>
      <c r="C850" s="3">
        <v>41011</v>
      </c>
      <c r="D850" s="2" t="s">
        <v>692</v>
      </c>
      <c r="E850" s="3">
        <v>41102</v>
      </c>
      <c r="F850" s="2">
        <v>4.2500000000000003E-2</v>
      </c>
      <c r="G850" s="2">
        <v>25920</v>
      </c>
      <c r="H850" s="5">
        <v>41011</v>
      </c>
      <c r="I850" s="5">
        <v>41102</v>
      </c>
      <c r="J850" s="7">
        <v>4.2500000000000003E-2</v>
      </c>
      <c r="K850" s="7">
        <v>4.2500000000000003E-2</v>
      </c>
      <c r="L850" s="7">
        <f>(1+J850)^(1/365)-1</f>
        <v>1.1403848734836686E-4</v>
      </c>
      <c r="M850" s="7">
        <f>(1+J850)^(7/365)-1</f>
        <v>7.9854256365896603E-4</v>
      </c>
      <c r="N850" s="7">
        <f>(1+J850)^(1/12)-1</f>
        <v>3.474495003497502E-3</v>
      </c>
      <c r="O850" s="7">
        <f>(1+J850)^(1/4)-1</f>
        <v>1.0459743301585833E-2</v>
      </c>
      <c r="P850" s="7">
        <f>(1+J850)^(1/2)-1</f>
        <v>2.1028892833106827E-2</v>
      </c>
      <c r="Q850" s="7">
        <f>(1+J850)^(1/1)-1</f>
        <v>4.2499999999999982E-2</v>
      </c>
    </row>
    <row r="851" spans="1:17" hidden="1" x14ac:dyDescent="0.25">
      <c r="A851" s="2" t="s">
        <v>12</v>
      </c>
      <c r="B851" s="2">
        <v>34259</v>
      </c>
      <c r="C851" s="3">
        <v>41012</v>
      </c>
      <c r="D851" s="2" t="s">
        <v>705</v>
      </c>
      <c r="E851" s="3">
        <v>41739</v>
      </c>
      <c r="F851" s="2">
        <v>6.83E-2</v>
      </c>
      <c r="G851" s="2">
        <v>34259</v>
      </c>
      <c r="H851" s="5">
        <v>41012</v>
      </c>
      <c r="I851" s="5">
        <v>41739</v>
      </c>
      <c r="J851" s="7">
        <v>6.83E-2</v>
      </c>
      <c r="K851" s="7">
        <v>6.83E-2</v>
      </c>
      <c r="L851" s="7">
        <f>(1+J851)^(1/365)-1</f>
        <v>1.8102624620452978E-4</v>
      </c>
      <c r="M851" s="7">
        <f>(1+J851)^(7/365)-1</f>
        <v>1.2678721116379243E-3</v>
      </c>
      <c r="N851" s="7">
        <f>(1+J851)^(1/12)-1</f>
        <v>5.5209009761847394E-3</v>
      </c>
      <c r="O851" s="7">
        <f>(1+J851)^(1/4)-1</f>
        <v>1.6654312250301118E-2</v>
      </c>
      <c r="P851" s="7">
        <f>(1+J851)^(1/2)-1</f>
        <v>3.3585990617132966E-2</v>
      </c>
      <c r="Q851" s="7">
        <f>(1+J851)^(1/1)-1</f>
        <v>6.8300000000000027E-2</v>
      </c>
    </row>
    <row r="852" spans="1:17" hidden="1" x14ac:dyDescent="0.25">
      <c r="A852" s="2" t="s">
        <v>19</v>
      </c>
      <c r="B852" s="2">
        <v>25000</v>
      </c>
      <c r="C852" s="3">
        <v>41018</v>
      </c>
      <c r="D852" s="2" t="s">
        <v>690</v>
      </c>
      <c r="E852" s="3">
        <v>41382</v>
      </c>
      <c r="F852" s="2">
        <v>6.3600000000000004E-2</v>
      </c>
      <c r="G852" s="2">
        <v>25000</v>
      </c>
      <c r="H852" s="5">
        <v>41018</v>
      </c>
      <c r="I852" s="5">
        <v>41382</v>
      </c>
      <c r="J852" s="7">
        <v>6.3600000000000004E-2</v>
      </c>
      <c r="K852" s="7">
        <v>6.3600000000000004E-2</v>
      </c>
      <c r="L852" s="7">
        <f>(1+J852)^(1/365)-1</f>
        <v>1.6894407872247719E-4</v>
      </c>
      <c r="M852" s="7">
        <f>(1+J852)^(7/365)-1</f>
        <v>1.183208103992639E-3</v>
      </c>
      <c r="N852" s="7">
        <f>(1+J852)^(1/12)-1</f>
        <v>5.1515053074766559E-3</v>
      </c>
      <c r="O852" s="7">
        <f>(1+J852)^(1/4)-1</f>
        <v>1.5534266653911999E-2</v>
      </c>
      <c r="P852" s="7">
        <f>(1+J852)^(1/2)-1</f>
        <v>3.1309846748299064E-2</v>
      </c>
      <c r="Q852" s="7">
        <f>(1+J852)^(1/1)-1</f>
        <v>6.3600000000000101E-2</v>
      </c>
    </row>
    <row r="853" spans="1:17" hidden="1" x14ac:dyDescent="0.25">
      <c r="A853" s="2" t="s">
        <v>19</v>
      </c>
      <c r="B853" s="2">
        <v>25000</v>
      </c>
      <c r="C853" s="3">
        <v>41019</v>
      </c>
      <c r="D853" s="2" t="s">
        <v>716</v>
      </c>
      <c r="E853" s="3">
        <v>41382</v>
      </c>
      <c r="F853" s="2">
        <v>4.36E-2</v>
      </c>
      <c r="G853" s="2">
        <v>25000</v>
      </c>
      <c r="H853" s="5">
        <v>41019</v>
      </c>
      <c r="I853" s="5">
        <v>41382</v>
      </c>
      <c r="J853" s="7">
        <v>4.36E-2</v>
      </c>
      <c r="K853" s="7">
        <v>4.36E-2</v>
      </c>
      <c r="L853" s="7">
        <f>(1+J853)^(1/365)-1</f>
        <v>1.1692813496000376E-4</v>
      </c>
      <c r="M853" s="7">
        <f>(1+J853)^(7/365)-1</f>
        <v>8.1878411664337847E-4</v>
      </c>
      <c r="N853" s="7">
        <f>(1+J853)^(1/12)-1</f>
        <v>3.5626875279843873E-3</v>
      </c>
      <c r="O853" s="7">
        <f>(1+J853)^(1/4)-1</f>
        <v>1.0726186031494223E-2</v>
      </c>
      <c r="P853" s="7">
        <f>(1+J853)^(1/2)-1</f>
        <v>2.1567423129770669E-2</v>
      </c>
      <c r="Q853" s="7">
        <f>(1+J853)^(1/1)-1</f>
        <v>4.3600000000000083E-2</v>
      </c>
    </row>
    <row r="854" spans="1:17" hidden="1" x14ac:dyDescent="0.25">
      <c r="A854" s="2" t="s">
        <v>12</v>
      </c>
      <c r="B854" s="2">
        <v>29392</v>
      </c>
      <c r="C854" s="2" t="s">
        <v>627</v>
      </c>
      <c r="D854" s="2" t="s">
        <v>695</v>
      </c>
      <c r="E854" s="2" t="s">
        <v>1171</v>
      </c>
      <c r="F854" s="2">
        <v>6.3E-2</v>
      </c>
      <c r="G854" s="2">
        <v>18692</v>
      </c>
      <c r="H854" s="5">
        <v>41030</v>
      </c>
      <c r="I854" s="5">
        <v>42856</v>
      </c>
      <c r="J854" s="7">
        <v>6.3E-2</v>
      </c>
      <c r="K854" s="7">
        <v>6.3E-2</v>
      </c>
      <c r="L854" s="7">
        <f>(1+J854)^(1/365)-1</f>
        <v>1.673978433180956E-4</v>
      </c>
      <c r="M854" s="7">
        <f>(1+J854)^(7/365)-1</f>
        <v>1.1723735302298088E-3</v>
      </c>
      <c r="N854" s="7">
        <f>(1+J854)^(1/12)-1</f>
        <v>5.1042407584538374E-3</v>
      </c>
      <c r="O854" s="7">
        <f>(1+J854)^(1/4)-1</f>
        <v>1.5391015078703774E-2</v>
      </c>
      <c r="P854" s="7">
        <f>(1+J854)^(1/2)-1</f>
        <v>3.1018913502560252E-2</v>
      </c>
      <c r="Q854" s="7">
        <f>(1+J854)^(1/1)-1</f>
        <v>6.2999999999999945E-2</v>
      </c>
    </row>
    <row r="855" spans="1:17" hidden="1" x14ac:dyDescent="0.25">
      <c r="A855" s="2" t="s">
        <v>15</v>
      </c>
      <c r="B855" s="2">
        <v>71945</v>
      </c>
      <c r="C855" s="2" t="s">
        <v>627</v>
      </c>
      <c r="D855" s="2" t="s">
        <v>698</v>
      </c>
      <c r="E855" s="2" t="s">
        <v>1180</v>
      </c>
      <c r="F855" s="2">
        <v>0.06</v>
      </c>
      <c r="G855" s="2">
        <v>35973</v>
      </c>
      <c r="H855" s="5">
        <v>41030</v>
      </c>
      <c r="I855" s="5">
        <v>42125</v>
      </c>
      <c r="J855" s="7">
        <v>0.06</v>
      </c>
      <c r="K855" s="7">
        <v>0.06</v>
      </c>
      <c r="L855" s="7">
        <f>(1+J855)^(1/365)-1</f>
        <v>1.5965358745284597E-4</v>
      </c>
      <c r="M855" s="7">
        <f>(1+J855)^(7/365)-1</f>
        <v>1.1181105292519256E-3</v>
      </c>
      <c r="N855" s="7">
        <f>(1+J855)^(1/12)-1</f>
        <v>4.8675505653430484E-3</v>
      </c>
      <c r="O855" s="7">
        <f>(1+J855)^(1/4)-1</f>
        <v>1.4673846168659299E-2</v>
      </c>
      <c r="P855" s="7">
        <f>(1+J855)^(1/2)-1</f>
        <v>2.9563014098699991E-2</v>
      </c>
      <c r="Q855" s="7">
        <f>(1+J855)^(1/1)-1</f>
        <v>6.0000000000000053E-2</v>
      </c>
    </row>
    <row r="856" spans="1:17" hidden="1" x14ac:dyDescent="0.25">
      <c r="A856" s="2" t="s">
        <v>12</v>
      </c>
      <c r="B856" s="2">
        <v>29392</v>
      </c>
      <c r="C856" s="2" t="s">
        <v>627</v>
      </c>
      <c r="D856" s="2" t="s">
        <v>695</v>
      </c>
      <c r="E856" s="2" t="s">
        <v>1171</v>
      </c>
      <c r="F856" s="2">
        <v>6.3E-2</v>
      </c>
      <c r="G856" s="2">
        <v>12834.77</v>
      </c>
      <c r="H856" s="5">
        <v>41030</v>
      </c>
      <c r="I856" s="5">
        <v>42856</v>
      </c>
      <c r="J856" s="7">
        <v>6.3E-2</v>
      </c>
      <c r="K856" s="7">
        <v>6.3E-2</v>
      </c>
      <c r="L856" s="7">
        <f>(1+J856)^(1/365)-1</f>
        <v>1.673978433180956E-4</v>
      </c>
      <c r="M856" s="7">
        <f>(1+J856)^(7/365)-1</f>
        <v>1.1723735302298088E-3</v>
      </c>
      <c r="N856" s="7">
        <f>(1+J856)^(1/12)-1</f>
        <v>5.1042407584538374E-3</v>
      </c>
      <c r="O856" s="7">
        <f>(1+J856)^(1/4)-1</f>
        <v>1.5391015078703774E-2</v>
      </c>
      <c r="P856" s="7">
        <f>(1+J856)^(1/2)-1</f>
        <v>3.1018913502560252E-2</v>
      </c>
      <c r="Q856" s="7">
        <f>(1+J856)^(1/1)-1</f>
        <v>6.2999999999999945E-2</v>
      </c>
    </row>
    <row r="857" spans="1:17" hidden="1" x14ac:dyDescent="0.25">
      <c r="A857" s="2" t="s">
        <v>12</v>
      </c>
      <c r="B857" s="2">
        <v>29392</v>
      </c>
      <c r="C857" s="2" t="s">
        <v>627</v>
      </c>
      <c r="D857" s="2" t="s">
        <v>695</v>
      </c>
      <c r="E857" s="2" t="s">
        <v>1171</v>
      </c>
      <c r="F857" s="2">
        <v>6.3E-2</v>
      </c>
      <c r="G857" s="2">
        <v>12835</v>
      </c>
      <c r="H857" s="5">
        <v>41030</v>
      </c>
      <c r="I857" s="5">
        <v>42856</v>
      </c>
      <c r="J857" s="7">
        <v>6.3E-2</v>
      </c>
      <c r="K857" s="7">
        <v>6.3E-2</v>
      </c>
      <c r="L857" s="7">
        <f>(1+J857)^(1/365)-1</f>
        <v>1.673978433180956E-4</v>
      </c>
      <c r="M857" s="7">
        <f>(1+J857)^(7/365)-1</f>
        <v>1.1723735302298088E-3</v>
      </c>
      <c r="N857" s="7">
        <f>(1+J857)^(1/12)-1</f>
        <v>5.1042407584538374E-3</v>
      </c>
      <c r="O857" s="7">
        <f>(1+J857)^(1/4)-1</f>
        <v>1.5391015078703774E-2</v>
      </c>
      <c r="P857" s="7">
        <f>(1+J857)^(1/2)-1</f>
        <v>3.1018913502560252E-2</v>
      </c>
      <c r="Q857" s="7">
        <f>(1+J857)^(1/1)-1</f>
        <v>6.2999999999999945E-2</v>
      </c>
    </row>
    <row r="858" spans="1:17" hidden="1" x14ac:dyDescent="0.25">
      <c r="A858" s="2" t="s">
        <v>12</v>
      </c>
      <c r="B858" s="2">
        <v>29392</v>
      </c>
      <c r="C858" s="2" t="s">
        <v>627</v>
      </c>
      <c r="D858" s="2" t="s">
        <v>695</v>
      </c>
      <c r="E858" s="2" t="s">
        <v>1171</v>
      </c>
      <c r="F858" s="2">
        <v>6.3E-2</v>
      </c>
      <c r="G858" s="2">
        <v>18691.610001000001</v>
      </c>
      <c r="H858" s="5">
        <v>41030</v>
      </c>
      <c r="I858" s="5">
        <v>42856</v>
      </c>
      <c r="J858" s="7">
        <v>6.3E-2</v>
      </c>
      <c r="K858" s="7">
        <v>6.3E-2</v>
      </c>
      <c r="L858" s="7">
        <f>(1+J858)^(1/365)-1</f>
        <v>1.673978433180956E-4</v>
      </c>
      <c r="M858" s="7">
        <f>(1+J858)^(7/365)-1</f>
        <v>1.1723735302298088E-3</v>
      </c>
      <c r="N858" s="7">
        <f>(1+J858)^(1/12)-1</f>
        <v>5.1042407584538374E-3</v>
      </c>
      <c r="O858" s="7">
        <f>(1+J858)^(1/4)-1</f>
        <v>1.5391015078703774E-2</v>
      </c>
      <c r="P858" s="7">
        <f>(1+J858)^(1/2)-1</f>
        <v>3.1018913502560252E-2</v>
      </c>
      <c r="Q858" s="7">
        <f>(1+J858)^(1/1)-1</f>
        <v>6.2999999999999945E-2</v>
      </c>
    </row>
    <row r="859" spans="1:17" hidden="1" x14ac:dyDescent="0.25">
      <c r="A859" s="2" t="s">
        <v>15</v>
      </c>
      <c r="B859" s="2">
        <v>71945</v>
      </c>
      <c r="C859" s="2" t="s">
        <v>627</v>
      </c>
      <c r="D859" s="2" t="s">
        <v>698</v>
      </c>
      <c r="E859" s="2" t="s">
        <v>1180</v>
      </c>
      <c r="F859" s="2">
        <v>0.06</v>
      </c>
      <c r="G859" s="2">
        <v>35972.949999999997</v>
      </c>
      <c r="H859" s="5">
        <v>41030</v>
      </c>
      <c r="I859" s="5">
        <v>42125</v>
      </c>
      <c r="J859" s="7">
        <v>0.06</v>
      </c>
      <c r="K859" s="7">
        <v>0.06</v>
      </c>
      <c r="L859" s="7">
        <f>(1+J859)^(1/365)-1</f>
        <v>1.5965358745284597E-4</v>
      </c>
      <c r="M859" s="7">
        <f>(1+J859)^(7/365)-1</f>
        <v>1.1181105292519256E-3</v>
      </c>
      <c r="N859" s="7">
        <f>(1+J859)^(1/12)-1</f>
        <v>4.8675505653430484E-3</v>
      </c>
      <c r="O859" s="7">
        <f>(1+J859)^(1/4)-1</f>
        <v>1.4673846168659299E-2</v>
      </c>
      <c r="P859" s="7">
        <f>(1+J859)^(1/2)-1</f>
        <v>2.9563014098699991E-2</v>
      </c>
      <c r="Q859" s="7">
        <f>(1+J859)^(1/1)-1</f>
        <v>6.0000000000000053E-2</v>
      </c>
    </row>
    <row r="860" spans="1:17" hidden="1" x14ac:dyDescent="0.25">
      <c r="A860" s="2" t="s">
        <v>12</v>
      </c>
      <c r="B860" s="2">
        <v>29392</v>
      </c>
      <c r="C860" s="2" t="s">
        <v>627</v>
      </c>
      <c r="D860" s="2" t="s">
        <v>695</v>
      </c>
      <c r="E860" s="2" t="s">
        <v>1171</v>
      </c>
      <c r="F860" s="2">
        <v>6.3E-2</v>
      </c>
      <c r="G860" s="2">
        <v>6612</v>
      </c>
      <c r="H860" s="5">
        <v>41030</v>
      </c>
      <c r="I860" s="5">
        <v>42856</v>
      </c>
      <c r="J860" s="7">
        <v>6.3E-2</v>
      </c>
      <c r="K860" s="7">
        <v>6.3E-2</v>
      </c>
      <c r="L860" s="7">
        <f>(1+J860)^(1/365)-1</f>
        <v>1.673978433180956E-4</v>
      </c>
      <c r="M860" s="7">
        <f>(1+J860)^(7/365)-1</f>
        <v>1.1723735302298088E-3</v>
      </c>
      <c r="N860" s="7">
        <f>(1+J860)^(1/12)-1</f>
        <v>5.1042407584538374E-3</v>
      </c>
      <c r="O860" s="7">
        <f>(1+J860)^(1/4)-1</f>
        <v>1.5391015078703774E-2</v>
      </c>
      <c r="P860" s="7">
        <f>(1+J860)^(1/2)-1</f>
        <v>3.1018913502560252E-2</v>
      </c>
      <c r="Q860" s="7">
        <f>(1+J860)^(1/1)-1</f>
        <v>6.2999999999999945E-2</v>
      </c>
    </row>
    <row r="861" spans="1:17" hidden="1" x14ac:dyDescent="0.25">
      <c r="A861" s="2" t="s">
        <v>12</v>
      </c>
      <c r="B861" s="2">
        <v>25778</v>
      </c>
      <c r="C861" s="3">
        <v>41039</v>
      </c>
      <c r="D861" s="2" t="s">
        <v>689</v>
      </c>
      <c r="E861" s="3">
        <v>41767</v>
      </c>
      <c r="F861" s="2">
        <v>6.6900000000000001E-2</v>
      </c>
      <c r="G861" s="2">
        <v>25778</v>
      </c>
      <c r="H861" s="5">
        <v>41039</v>
      </c>
      <c r="I861" s="5">
        <v>41767</v>
      </c>
      <c r="J861" s="7">
        <v>6.6900000000000001E-2</v>
      </c>
      <c r="K861" s="7">
        <v>6.6900000000000001E-2</v>
      </c>
      <c r="L861" s="7">
        <f>(1+J861)^(1/365)-1</f>
        <v>1.7743285500548822E-4</v>
      </c>
      <c r="M861" s="7">
        <f>(1+J861)^(7/365)-1</f>
        <v>1.2426913113627869E-3</v>
      </c>
      <c r="N861" s="7">
        <f>(1+J861)^(1/12)-1</f>
        <v>5.4110242629969996E-3</v>
      </c>
      <c r="O861" s="7">
        <f>(1+J861)^(1/4)-1</f>
        <v>1.6321068770088099E-2</v>
      </c>
      <c r="P861" s="7">
        <f>(1+J861)^(1/2)-1</f>
        <v>3.2908514825974233E-2</v>
      </c>
      <c r="Q861" s="7">
        <f>(1+J861)^(1/1)-1</f>
        <v>6.6899999999999959E-2</v>
      </c>
    </row>
    <row r="862" spans="1:17" hidden="1" x14ac:dyDescent="0.25">
      <c r="A862" s="2" t="s">
        <v>12</v>
      </c>
      <c r="B862" s="2">
        <v>25778</v>
      </c>
      <c r="C862" s="3">
        <v>41040</v>
      </c>
      <c r="D862" s="2" t="s">
        <v>705</v>
      </c>
      <c r="E862" s="3">
        <v>41767</v>
      </c>
      <c r="F862" s="2">
        <v>6.6900000000000001E-2</v>
      </c>
      <c r="G862" s="2">
        <v>25778</v>
      </c>
      <c r="H862" s="5">
        <v>41040</v>
      </c>
      <c r="I862" s="5">
        <v>41767</v>
      </c>
      <c r="J862" s="7">
        <v>6.6900000000000001E-2</v>
      </c>
      <c r="K862" s="7">
        <v>6.6900000000000001E-2</v>
      </c>
      <c r="L862" s="7">
        <f>(1+J862)^(1/365)-1</f>
        <v>1.7743285500548822E-4</v>
      </c>
      <c r="M862" s="7">
        <f>(1+J862)^(7/365)-1</f>
        <v>1.2426913113627869E-3</v>
      </c>
      <c r="N862" s="7">
        <f>(1+J862)^(1/12)-1</f>
        <v>5.4110242629969996E-3</v>
      </c>
      <c r="O862" s="7">
        <f>(1+J862)^(1/4)-1</f>
        <v>1.6321068770088099E-2</v>
      </c>
      <c r="P862" s="7">
        <f>(1+J862)^(1/2)-1</f>
        <v>3.2908514825974233E-2</v>
      </c>
      <c r="Q862" s="7">
        <f>(1+J862)^(1/1)-1</f>
        <v>6.6899999999999959E-2</v>
      </c>
    </row>
    <row r="863" spans="1:17" hidden="1" x14ac:dyDescent="0.25">
      <c r="A863" s="2" t="s">
        <v>19</v>
      </c>
      <c r="B863" s="2">
        <v>15000</v>
      </c>
      <c r="C863" s="3">
        <v>41049</v>
      </c>
      <c r="D863" s="2" t="s">
        <v>690</v>
      </c>
      <c r="E863" s="3">
        <v>41413</v>
      </c>
      <c r="F863" s="2">
        <v>6.1600000000000002E-2</v>
      </c>
      <c r="G863" s="2">
        <v>15000</v>
      </c>
      <c r="H863" s="5">
        <v>41049</v>
      </c>
      <c r="I863" s="5">
        <v>41413</v>
      </c>
      <c r="J863" s="7">
        <v>6.1600000000000002E-2</v>
      </c>
      <c r="K863" s="7">
        <v>6.1600000000000002E-2</v>
      </c>
      <c r="L863" s="7">
        <f>(1+J863)^(1/365)-1</f>
        <v>1.6378657329840784E-4</v>
      </c>
      <c r="M863" s="7">
        <f>(1+J863)^(7/365)-1</f>
        <v>1.1470695137689724E-3</v>
      </c>
      <c r="N863" s="7">
        <f>(1+J863)^(1/12)-1</f>
        <v>4.9938616381550727E-3</v>
      </c>
      <c r="O863" s="7">
        <f>(1+J863)^(1/4)-1</f>
        <v>1.5056525416836442E-2</v>
      </c>
      <c r="P863" s="7">
        <f>(1+J863)^(1/2)-1</f>
        <v>3.0339749791300719E-2</v>
      </c>
      <c r="Q863" s="7">
        <f>(1+J863)^(1/1)-1</f>
        <v>6.1600000000000099E-2</v>
      </c>
    </row>
    <row r="864" spans="1:17" hidden="1" x14ac:dyDescent="0.25">
      <c r="A864" s="2" t="s">
        <v>19</v>
      </c>
      <c r="B864" s="2">
        <v>15000</v>
      </c>
      <c r="C864" s="3">
        <v>41050</v>
      </c>
      <c r="D864" s="2" t="s">
        <v>716</v>
      </c>
      <c r="E864" s="3">
        <v>41413</v>
      </c>
      <c r="F864" s="2">
        <v>6.1600000000000002E-2</v>
      </c>
      <c r="G864" s="2">
        <v>15000</v>
      </c>
      <c r="H864" s="5">
        <v>41050</v>
      </c>
      <c r="I864" s="5">
        <v>41413</v>
      </c>
      <c r="J864" s="7">
        <v>6.1600000000000002E-2</v>
      </c>
      <c r="K864" s="7">
        <v>6.1600000000000002E-2</v>
      </c>
      <c r="L864" s="7">
        <f>(1+J864)^(1/365)-1</f>
        <v>1.6378657329840784E-4</v>
      </c>
      <c r="M864" s="7">
        <f>(1+J864)^(7/365)-1</f>
        <v>1.1470695137689724E-3</v>
      </c>
      <c r="N864" s="7">
        <f>(1+J864)^(1/12)-1</f>
        <v>4.9938616381550727E-3</v>
      </c>
      <c r="O864" s="7">
        <f>(1+J864)^(1/4)-1</f>
        <v>1.5056525416836442E-2</v>
      </c>
      <c r="P864" s="7">
        <f>(1+J864)^(1/2)-1</f>
        <v>3.0339749791300719E-2</v>
      </c>
      <c r="Q864" s="7">
        <f>(1+J864)^(1/1)-1</f>
        <v>6.1600000000000099E-2</v>
      </c>
    </row>
    <row r="865" spans="1:17" hidden="1" x14ac:dyDescent="0.25">
      <c r="A865" s="2" t="s">
        <v>15</v>
      </c>
      <c r="B865" s="2">
        <v>71945</v>
      </c>
      <c r="C865" s="3">
        <v>41051</v>
      </c>
      <c r="D865" s="2" t="s">
        <v>698</v>
      </c>
      <c r="E865" s="3">
        <v>42147</v>
      </c>
      <c r="F865" s="2">
        <v>0.06</v>
      </c>
      <c r="G865" s="2">
        <v>71945</v>
      </c>
      <c r="H865" s="5">
        <v>41051</v>
      </c>
      <c r="I865" s="5">
        <v>42147</v>
      </c>
      <c r="J865" s="7">
        <v>0.06</v>
      </c>
      <c r="K865" s="7">
        <v>0.06</v>
      </c>
      <c r="L865" s="7">
        <f>(1+J865)^(1/365)-1</f>
        <v>1.5965358745284597E-4</v>
      </c>
      <c r="M865" s="7">
        <f>(1+J865)^(7/365)-1</f>
        <v>1.1181105292519256E-3</v>
      </c>
      <c r="N865" s="7">
        <f>(1+J865)^(1/12)-1</f>
        <v>4.8675505653430484E-3</v>
      </c>
      <c r="O865" s="7">
        <f>(1+J865)^(1/4)-1</f>
        <v>1.4673846168659299E-2</v>
      </c>
      <c r="P865" s="7">
        <f>(1+J865)^(1/2)-1</f>
        <v>2.9563014098699991E-2</v>
      </c>
      <c r="Q865" s="7">
        <f>(1+J865)^(1/1)-1</f>
        <v>6.0000000000000053E-2</v>
      </c>
    </row>
    <row r="866" spans="1:17" hidden="1" x14ac:dyDescent="0.25">
      <c r="A866" s="2" t="s">
        <v>15</v>
      </c>
      <c r="B866" s="2">
        <v>71945</v>
      </c>
      <c r="C866" s="3">
        <v>41052</v>
      </c>
      <c r="D866" s="2" t="s">
        <v>698</v>
      </c>
      <c r="E866" s="2" t="s">
        <v>1153</v>
      </c>
      <c r="F866" s="2">
        <v>0.06</v>
      </c>
      <c r="G866" s="2">
        <v>71945</v>
      </c>
      <c r="H866" s="5">
        <v>41052</v>
      </c>
      <c r="I866" s="5">
        <v>42125</v>
      </c>
      <c r="J866" s="7">
        <v>0.06</v>
      </c>
      <c r="K866" s="7">
        <v>0.06</v>
      </c>
      <c r="L866" s="7">
        <f>(1+J866)^(1/365)-1</f>
        <v>1.5965358745284597E-4</v>
      </c>
      <c r="M866" s="7">
        <f>(1+J866)^(7/365)-1</f>
        <v>1.1181105292519256E-3</v>
      </c>
      <c r="N866" s="7">
        <f>(1+J866)^(1/12)-1</f>
        <v>4.8675505653430484E-3</v>
      </c>
      <c r="O866" s="7">
        <f>(1+J866)^(1/4)-1</f>
        <v>1.4673846168659299E-2</v>
      </c>
      <c r="P866" s="7">
        <f>(1+J866)^(1/2)-1</f>
        <v>2.9563014098699991E-2</v>
      </c>
      <c r="Q866" s="7">
        <f>(1+J866)^(1/1)-1</f>
        <v>6.0000000000000053E-2</v>
      </c>
    </row>
    <row r="867" spans="1:17" hidden="1" x14ac:dyDescent="0.25">
      <c r="A867" s="2" t="s">
        <v>15</v>
      </c>
      <c r="B867" s="2">
        <v>71945</v>
      </c>
      <c r="C867" s="3">
        <v>41052</v>
      </c>
      <c r="D867" s="2" t="s">
        <v>698</v>
      </c>
      <c r="E867" s="3">
        <v>42149</v>
      </c>
      <c r="F867" s="2">
        <v>0.06</v>
      </c>
      <c r="G867" s="2">
        <v>35972.949999999997</v>
      </c>
      <c r="H867" s="5">
        <v>41052</v>
      </c>
      <c r="I867" s="5">
        <v>42149</v>
      </c>
      <c r="J867" s="7">
        <v>0.06</v>
      </c>
      <c r="K867" s="7">
        <v>0.06</v>
      </c>
      <c r="L867" s="7">
        <f>(1+J867)^(1/365)-1</f>
        <v>1.5965358745284597E-4</v>
      </c>
      <c r="M867" s="7">
        <f>(1+J867)^(7/365)-1</f>
        <v>1.1181105292519256E-3</v>
      </c>
      <c r="N867" s="7">
        <f>(1+J867)^(1/12)-1</f>
        <v>4.8675505653430484E-3</v>
      </c>
      <c r="O867" s="7">
        <f>(1+J867)^(1/4)-1</f>
        <v>1.4673846168659299E-2</v>
      </c>
      <c r="P867" s="7">
        <f>(1+J867)^(1/2)-1</f>
        <v>2.9563014098699991E-2</v>
      </c>
      <c r="Q867" s="7">
        <f>(1+J867)^(1/1)-1</f>
        <v>6.0000000000000053E-2</v>
      </c>
    </row>
    <row r="868" spans="1:17" hidden="1" x14ac:dyDescent="0.25">
      <c r="A868" s="2" t="s">
        <v>15</v>
      </c>
      <c r="C868" s="3">
        <v>41052</v>
      </c>
      <c r="D868" s="2" t="s">
        <v>698</v>
      </c>
      <c r="E868" s="2" t="s">
        <v>1153</v>
      </c>
      <c r="F868" s="2">
        <v>0.06</v>
      </c>
      <c r="H868" s="5">
        <v>41052</v>
      </c>
      <c r="I868" s="5">
        <v>42125</v>
      </c>
      <c r="J868" s="7">
        <v>0.06</v>
      </c>
      <c r="K868" s="7">
        <v>0.06</v>
      </c>
      <c r="L868" s="7">
        <f>(1+J868)^(1/365)-1</f>
        <v>1.5965358745284597E-4</v>
      </c>
      <c r="M868" s="7">
        <f>(1+J868)^(7/365)-1</f>
        <v>1.1181105292519256E-3</v>
      </c>
      <c r="N868" s="7">
        <f>(1+J868)^(1/12)-1</f>
        <v>4.8675505653430484E-3</v>
      </c>
      <c r="O868" s="7">
        <f>(1+J868)^(1/4)-1</f>
        <v>1.4673846168659299E-2</v>
      </c>
      <c r="P868" s="7">
        <f>(1+J868)^(1/2)-1</f>
        <v>2.9563014098699991E-2</v>
      </c>
      <c r="Q868" s="7">
        <f>(1+J868)^(1/1)-1</f>
        <v>6.0000000000000053E-2</v>
      </c>
    </row>
    <row r="869" spans="1:17" hidden="1" x14ac:dyDescent="0.25">
      <c r="A869" s="2" t="s">
        <v>12</v>
      </c>
      <c r="B869" s="2">
        <v>29392</v>
      </c>
      <c r="C869" s="3">
        <v>41053</v>
      </c>
      <c r="D869" s="2" t="s">
        <v>695</v>
      </c>
      <c r="E869" s="3">
        <v>42880</v>
      </c>
      <c r="F869" s="2">
        <v>6.25E-2</v>
      </c>
      <c r="G869" s="2">
        <v>29392</v>
      </c>
      <c r="H869" s="5">
        <v>41053</v>
      </c>
      <c r="I869" s="5">
        <v>42880</v>
      </c>
      <c r="J869" s="7">
        <v>6.25E-2</v>
      </c>
      <c r="K869" s="7">
        <v>6.25E-2</v>
      </c>
      <c r="L869" s="7">
        <f>(1+J869)^(1/365)-1</f>
        <v>1.6610864880561849E-4</v>
      </c>
      <c r="M869" s="7">
        <f>(1+J869)^(7/365)-1</f>
        <v>1.1633401358284168E-3</v>
      </c>
      <c r="N869" s="7">
        <f>(1+J869)^(1/12)-1</f>
        <v>5.0648349497708356E-3</v>
      </c>
      <c r="O869" s="7">
        <f>(1+J869)^(1/4)-1</f>
        <v>1.5271592434465298E-2</v>
      </c>
      <c r="P869" s="7">
        <f>(1+J869)^(1/2)-1</f>
        <v>3.0776406404415146E-2</v>
      </c>
      <c r="Q869" s="7">
        <f>(1+J869)^(1/1)-1</f>
        <v>6.25E-2</v>
      </c>
    </row>
    <row r="870" spans="1:17" hidden="1" x14ac:dyDescent="0.25">
      <c r="A870" s="2" t="s">
        <v>12</v>
      </c>
      <c r="B870" s="2">
        <v>29392</v>
      </c>
      <c r="C870" s="3">
        <v>41054</v>
      </c>
      <c r="D870" s="2" t="s">
        <v>695</v>
      </c>
      <c r="E870" s="3">
        <v>42880</v>
      </c>
      <c r="F870" s="2">
        <v>6.25E-2</v>
      </c>
      <c r="G870" s="2">
        <v>24204</v>
      </c>
      <c r="H870" s="5">
        <v>41054</v>
      </c>
      <c r="I870" s="5">
        <v>42880</v>
      </c>
      <c r="J870" s="7">
        <v>6.25E-2</v>
      </c>
      <c r="K870" s="7">
        <v>6.25E-2</v>
      </c>
      <c r="L870" s="7">
        <f>(1+J870)^(1/365)-1</f>
        <v>1.6610864880561849E-4</v>
      </c>
      <c r="M870" s="7">
        <f>(1+J870)^(7/365)-1</f>
        <v>1.1633401358284168E-3</v>
      </c>
      <c r="N870" s="7">
        <f>(1+J870)^(1/12)-1</f>
        <v>5.0648349497708356E-3</v>
      </c>
      <c r="O870" s="7">
        <f>(1+J870)^(1/4)-1</f>
        <v>1.5271592434465298E-2</v>
      </c>
      <c r="P870" s="7">
        <f>(1+J870)^(1/2)-1</f>
        <v>3.0776406404415146E-2</v>
      </c>
      <c r="Q870" s="7">
        <f>(1+J870)^(1/1)-1</f>
        <v>6.25E-2</v>
      </c>
    </row>
    <row r="871" spans="1:17" hidden="1" x14ac:dyDescent="0.25">
      <c r="A871" s="2" t="s">
        <v>12</v>
      </c>
      <c r="B871" s="2">
        <v>29392</v>
      </c>
      <c r="C871" s="3">
        <v>41054</v>
      </c>
      <c r="D871" s="2" t="s">
        <v>695</v>
      </c>
      <c r="E871" s="3">
        <v>42880</v>
      </c>
      <c r="F871" s="2">
        <v>6.25E-2</v>
      </c>
      <c r="G871" s="2">
        <v>18691.610001000001</v>
      </c>
      <c r="H871" s="5">
        <v>41054</v>
      </c>
      <c r="I871" s="5">
        <v>42880</v>
      </c>
      <c r="J871" s="7">
        <v>6.25E-2</v>
      </c>
      <c r="K871" s="7">
        <v>6.25E-2</v>
      </c>
      <c r="L871" s="7">
        <f>(1+J871)^(1/365)-1</f>
        <v>1.6610864880561849E-4</v>
      </c>
      <c r="M871" s="7">
        <f>(1+J871)^(7/365)-1</f>
        <v>1.1633401358284168E-3</v>
      </c>
      <c r="N871" s="7">
        <f>(1+J871)^(1/12)-1</f>
        <v>5.0648349497708356E-3</v>
      </c>
      <c r="O871" s="7">
        <f>(1+J871)^(1/4)-1</f>
        <v>1.5271592434465298E-2</v>
      </c>
      <c r="P871" s="7">
        <f>(1+J871)^(1/2)-1</f>
        <v>3.0776406404415146E-2</v>
      </c>
      <c r="Q871" s="7">
        <f>(1+J871)^(1/1)-1</f>
        <v>6.25E-2</v>
      </c>
    </row>
    <row r="872" spans="1:17" hidden="1" x14ac:dyDescent="0.25">
      <c r="A872" s="2" t="s">
        <v>12</v>
      </c>
      <c r="B872" s="2">
        <v>29392</v>
      </c>
      <c r="C872" s="3">
        <v>41054</v>
      </c>
      <c r="D872" s="2" t="s">
        <v>695</v>
      </c>
      <c r="E872" s="3">
        <v>42880</v>
      </c>
      <c r="F872" s="2">
        <v>6.25E-2</v>
      </c>
      <c r="G872" s="2">
        <v>12835</v>
      </c>
      <c r="H872" s="5">
        <v>41054</v>
      </c>
      <c r="I872" s="5">
        <v>42880</v>
      </c>
      <c r="J872" s="7">
        <v>6.25E-2</v>
      </c>
      <c r="K872" s="7">
        <v>6.25E-2</v>
      </c>
      <c r="L872" s="7">
        <f>(1+J872)^(1/365)-1</f>
        <v>1.6610864880561849E-4</v>
      </c>
      <c r="M872" s="7">
        <f>(1+J872)^(7/365)-1</f>
        <v>1.1633401358284168E-3</v>
      </c>
      <c r="N872" s="7">
        <f>(1+J872)^(1/12)-1</f>
        <v>5.0648349497708356E-3</v>
      </c>
      <c r="O872" s="7">
        <f>(1+J872)^(1/4)-1</f>
        <v>1.5271592434465298E-2</v>
      </c>
      <c r="P872" s="7">
        <f>(1+J872)^(1/2)-1</f>
        <v>3.0776406404415146E-2</v>
      </c>
      <c r="Q872" s="7">
        <f>(1+J872)^(1/1)-1</f>
        <v>6.25E-2</v>
      </c>
    </row>
    <row r="873" spans="1:17" hidden="1" x14ac:dyDescent="0.25">
      <c r="A873" s="2" t="s">
        <v>16</v>
      </c>
      <c r="B873" s="2">
        <v>32823</v>
      </c>
      <c r="C873" s="3">
        <v>41054</v>
      </c>
      <c r="D873" s="2" t="s">
        <v>691</v>
      </c>
      <c r="E873" s="3">
        <v>41239</v>
      </c>
      <c r="F873" s="2">
        <v>5.0700000000000002E-2</v>
      </c>
      <c r="G873" s="2">
        <v>32823</v>
      </c>
      <c r="H873" s="5">
        <v>41054</v>
      </c>
      <c r="I873" s="5">
        <v>41239</v>
      </c>
      <c r="J873" s="7">
        <v>5.0700000000000002E-2</v>
      </c>
      <c r="K873" s="7">
        <v>5.0700000000000002E-2</v>
      </c>
      <c r="L873" s="7">
        <f>(1+J873)^(1/365)-1</f>
        <v>1.3550673832551929E-4</v>
      </c>
      <c r="M873" s="7">
        <f>(1+J873)^(7/365)-1</f>
        <v>9.4893285897512669E-4</v>
      </c>
      <c r="N873" s="7">
        <f>(1+J873)^(1/12)-1</f>
        <v>4.1298886422020953E-3</v>
      </c>
      <c r="O873" s="7">
        <f>(1+J873)^(1/4)-1</f>
        <v>1.2440904306496137E-2</v>
      </c>
      <c r="P873" s="7">
        <f>(1+J873)^(1/2)-1</f>
        <v>2.5036584712955445E-2</v>
      </c>
      <c r="Q873" s="7">
        <f>(1+J873)^(1/1)-1</f>
        <v>5.0699999999999967E-2</v>
      </c>
    </row>
    <row r="874" spans="1:17" hidden="1" x14ac:dyDescent="0.25">
      <c r="A874" s="2" t="s">
        <v>12</v>
      </c>
      <c r="C874" s="3">
        <v>41054</v>
      </c>
      <c r="D874" s="2" t="s">
        <v>695</v>
      </c>
      <c r="E874" s="3">
        <v>42880</v>
      </c>
      <c r="F874" s="2">
        <v>6.25E-2</v>
      </c>
      <c r="H874" s="5">
        <v>41054</v>
      </c>
      <c r="I874" s="5">
        <v>42880</v>
      </c>
      <c r="J874" s="7">
        <v>6.25E-2</v>
      </c>
      <c r="K874" s="7">
        <v>6.25E-2</v>
      </c>
      <c r="L874" s="7">
        <f>(1+J874)^(1/365)-1</f>
        <v>1.6610864880561849E-4</v>
      </c>
      <c r="M874" s="7">
        <f>(1+J874)^(7/365)-1</f>
        <v>1.1633401358284168E-3</v>
      </c>
      <c r="N874" s="7">
        <f>(1+J874)^(1/12)-1</f>
        <v>5.0648349497708356E-3</v>
      </c>
      <c r="O874" s="7">
        <f>(1+J874)^(1/4)-1</f>
        <v>1.5271592434465298E-2</v>
      </c>
      <c r="P874" s="7">
        <f>(1+J874)^(1/2)-1</f>
        <v>3.0776406404415146E-2</v>
      </c>
      <c r="Q874" s="7">
        <f>(1+J874)^(1/1)-1</f>
        <v>6.25E-2</v>
      </c>
    </row>
    <row r="875" spans="1:17" hidden="1" x14ac:dyDescent="0.25">
      <c r="A875" s="2" t="s">
        <v>12</v>
      </c>
      <c r="B875" s="2">
        <v>29392</v>
      </c>
      <c r="C875" s="3">
        <v>41054</v>
      </c>
      <c r="D875" s="2" t="s">
        <v>695</v>
      </c>
      <c r="E875" s="3">
        <v>42880</v>
      </c>
      <c r="F875" s="2">
        <v>6.25E-2</v>
      </c>
      <c r="G875" s="2">
        <v>29392</v>
      </c>
      <c r="H875" s="5">
        <v>41054</v>
      </c>
      <c r="I875" s="5">
        <v>42880</v>
      </c>
      <c r="J875" s="7">
        <v>6.25E-2</v>
      </c>
      <c r="K875" s="7">
        <v>6.25E-2</v>
      </c>
      <c r="L875" s="7">
        <f>(1+J875)^(1/365)-1</f>
        <v>1.6610864880561849E-4</v>
      </c>
      <c r="M875" s="7">
        <f>(1+J875)^(7/365)-1</f>
        <v>1.1633401358284168E-3</v>
      </c>
      <c r="N875" s="7">
        <f>(1+J875)^(1/12)-1</f>
        <v>5.0648349497708356E-3</v>
      </c>
      <c r="O875" s="7">
        <f>(1+J875)^(1/4)-1</f>
        <v>1.5271592434465298E-2</v>
      </c>
      <c r="P875" s="7">
        <f>(1+J875)^(1/2)-1</f>
        <v>3.0776406404415146E-2</v>
      </c>
      <c r="Q875" s="7">
        <f>(1+J875)^(1/1)-1</f>
        <v>6.25E-2</v>
      </c>
    </row>
    <row r="876" spans="1:17" hidden="1" x14ac:dyDescent="0.25">
      <c r="A876" s="2" t="s">
        <v>14</v>
      </c>
      <c r="B876" s="2">
        <v>35000</v>
      </c>
      <c r="C876" s="2" t="s">
        <v>628</v>
      </c>
      <c r="D876" s="2" t="s">
        <v>695</v>
      </c>
      <c r="E876" s="2" t="s">
        <v>1157</v>
      </c>
      <c r="F876" s="2">
        <v>6.5000000000000002E-2</v>
      </c>
      <c r="G876" s="2">
        <v>26250</v>
      </c>
      <c r="H876" s="5">
        <v>41061</v>
      </c>
      <c r="I876" s="5">
        <v>42887</v>
      </c>
      <c r="J876" s="7">
        <v>6.5000000000000002E-2</v>
      </c>
      <c r="K876" s="7">
        <v>6.5000000000000002E-2</v>
      </c>
      <c r="L876" s="7">
        <f>(1+J876)^(1/365)-1</f>
        <v>1.7254858112680793E-4</v>
      </c>
      <c r="M876" s="7">
        <f>(1+J876)^(7/365)-1</f>
        <v>1.2084654809936257E-3</v>
      </c>
      <c r="N876" s="7">
        <f>(1+J876)^(1/12)-1</f>
        <v>5.2616942768477504E-3</v>
      </c>
      <c r="O876" s="7">
        <f>(1+J876)^(1/4)-1</f>
        <v>1.586828478278357E-2</v>
      </c>
      <c r="P876" s="7">
        <f>(1+J876)^(1/2)-1</f>
        <v>3.19883720275147E-2</v>
      </c>
      <c r="Q876" s="7">
        <f>(1+J876)^(1/1)-1</f>
        <v>6.4999999999999947E-2</v>
      </c>
    </row>
    <row r="877" spans="1:17" hidden="1" x14ac:dyDescent="0.25">
      <c r="A877" s="2" t="s">
        <v>12</v>
      </c>
      <c r="B877" s="2">
        <v>23013</v>
      </c>
      <c r="C877" s="2" t="s">
        <v>628</v>
      </c>
      <c r="D877" s="2" t="s">
        <v>695</v>
      </c>
      <c r="E877" s="2" t="s">
        <v>1157</v>
      </c>
      <c r="F877" s="2">
        <v>6.3E-2</v>
      </c>
      <c r="G877" s="2">
        <v>23013</v>
      </c>
      <c r="H877" s="5">
        <v>41061</v>
      </c>
      <c r="I877" s="5">
        <v>42887</v>
      </c>
      <c r="J877" s="7">
        <v>6.3E-2</v>
      </c>
      <c r="K877" s="7">
        <v>6.3E-2</v>
      </c>
      <c r="L877" s="7">
        <f>(1+J877)^(1/365)-1</f>
        <v>1.673978433180956E-4</v>
      </c>
      <c r="M877" s="7">
        <f>(1+J877)^(7/365)-1</f>
        <v>1.1723735302298088E-3</v>
      </c>
      <c r="N877" s="7">
        <f>(1+J877)^(1/12)-1</f>
        <v>5.1042407584538374E-3</v>
      </c>
      <c r="O877" s="7">
        <f>(1+J877)^(1/4)-1</f>
        <v>1.5391015078703774E-2</v>
      </c>
      <c r="P877" s="7">
        <f>(1+J877)^(1/2)-1</f>
        <v>3.1018913502560252E-2</v>
      </c>
      <c r="Q877" s="7">
        <f>(1+J877)^(1/1)-1</f>
        <v>6.2999999999999945E-2</v>
      </c>
    </row>
    <row r="878" spans="1:17" hidden="1" x14ac:dyDescent="0.25">
      <c r="A878" s="2" t="s">
        <v>12</v>
      </c>
      <c r="B878" s="2">
        <v>23013</v>
      </c>
      <c r="C878" s="2" t="s">
        <v>628</v>
      </c>
      <c r="D878" s="2" t="s">
        <v>695</v>
      </c>
      <c r="E878" s="2" t="s">
        <v>1157</v>
      </c>
      <c r="F878" s="2">
        <v>6.3E-2</v>
      </c>
      <c r="G878" s="2">
        <v>14635</v>
      </c>
      <c r="H878" s="5">
        <v>41061</v>
      </c>
      <c r="I878" s="5">
        <v>42887</v>
      </c>
      <c r="J878" s="7">
        <v>6.3E-2</v>
      </c>
      <c r="K878" s="7">
        <v>6.3E-2</v>
      </c>
      <c r="L878" s="7">
        <f>(1+J878)^(1/365)-1</f>
        <v>1.673978433180956E-4</v>
      </c>
      <c r="M878" s="7">
        <f>(1+J878)^(7/365)-1</f>
        <v>1.1723735302298088E-3</v>
      </c>
      <c r="N878" s="7">
        <f>(1+J878)^(1/12)-1</f>
        <v>5.1042407584538374E-3</v>
      </c>
      <c r="O878" s="7">
        <f>(1+J878)^(1/4)-1</f>
        <v>1.5391015078703774E-2</v>
      </c>
      <c r="P878" s="7">
        <f>(1+J878)^(1/2)-1</f>
        <v>3.1018913502560252E-2</v>
      </c>
      <c r="Q878" s="7">
        <f>(1+J878)^(1/1)-1</f>
        <v>6.2999999999999945E-2</v>
      </c>
    </row>
    <row r="879" spans="1:17" hidden="1" x14ac:dyDescent="0.25">
      <c r="A879" s="2" t="s">
        <v>14</v>
      </c>
      <c r="B879" s="2">
        <v>35000</v>
      </c>
      <c r="C879" s="2" t="s">
        <v>628</v>
      </c>
      <c r="D879" s="2" t="s">
        <v>695</v>
      </c>
      <c r="E879" s="2" t="s">
        <v>1157</v>
      </c>
      <c r="F879" s="2">
        <v>6.5000000000000002E-2</v>
      </c>
      <c r="G879" s="2">
        <v>17500</v>
      </c>
      <c r="H879" s="5">
        <v>41061</v>
      </c>
      <c r="I879" s="5">
        <v>42887</v>
      </c>
      <c r="J879" s="7">
        <v>6.5000000000000002E-2</v>
      </c>
      <c r="K879" s="7">
        <v>6.5000000000000002E-2</v>
      </c>
      <c r="L879" s="7">
        <f>(1+J879)^(1/365)-1</f>
        <v>1.7254858112680793E-4</v>
      </c>
      <c r="M879" s="7">
        <f>(1+J879)^(7/365)-1</f>
        <v>1.2084654809936257E-3</v>
      </c>
      <c r="N879" s="7">
        <f>(1+J879)^(1/12)-1</f>
        <v>5.2616942768477504E-3</v>
      </c>
      <c r="O879" s="7">
        <f>(1+J879)^(1/4)-1</f>
        <v>1.586828478278357E-2</v>
      </c>
      <c r="P879" s="7">
        <f>(1+J879)^(1/2)-1</f>
        <v>3.19883720275147E-2</v>
      </c>
      <c r="Q879" s="7">
        <f>(1+J879)^(1/1)-1</f>
        <v>6.4999999999999947E-2</v>
      </c>
    </row>
    <row r="880" spans="1:17" hidden="1" x14ac:dyDescent="0.25">
      <c r="A880" s="2" t="s">
        <v>12</v>
      </c>
      <c r="B880" s="2">
        <v>23013</v>
      </c>
      <c r="C880" s="2" t="s">
        <v>628</v>
      </c>
      <c r="D880" s="2" t="s">
        <v>695</v>
      </c>
      <c r="E880" s="2" t="s">
        <v>1157</v>
      </c>
      <c r="F880" s="2">
        <v>6.3E-2</v>
      </c>
      <c r="G880" s="2">
        <v>10149.428</v>
      </c>
      <c r="H880" s="5">
        <v>41061</v>
      </c>
      <c r="I880" s="5">
        <v>42887</v>
      </c>
      <c r="J880" s="7">
        <v>6.3E-2</v>
      </c>
      <c r="K880" s="7">
        <v>6.3E-2</v>
      </c>
      <c r="L880" s="7">
        <f>(1+J880)^(1/365)-1</f>
        <v>1.673978433180956E-4</v>
      </c>
      <c r="M880" s="7">
        <f>(1+J880)^(7/365)-1</f>
        <v>1.1723735302298088E-3</v>
      </c>
      <c r="N880" s="7">
        <f>(1+J880)^(1/12)-1</f>
        <v>5.1042407584538374E-3</v>
      </c>
      <c r="O880" s="7">
        <f>(1+J880)^(1/4)-1</f>
        <v>1.5391015078703774E-2</v>
      </c>
      <c r="P880" s="7">
        <f>(1+J880)^(1/2)-1</f>
        <v>3.1018913502560252E-2</v>
      </c>
      <c r="Q880" s="7">
        <f>(1+J880)^(1/1)-1</f>
        <v>6.2999999999999945E-2</v>
      </c>
    </row>
    <row r="881" spans="1:17" hidden="1" x14ac:dyDescent="0.25">
      <c r="A881" s="2" t="s">
        <v>12</v>
      </c>
      <c r="B881" s="2">
        <v>23013</v>
      </c>
      <c r="C881" s="2" t="s">
        <v>628</v>
      </c>
      <c r="D881" s="2" t="s">
        <v>695</v>
      </c>
      <c r="E881" s="2" t="s">
        <v>1157</v>
      </c>
      <c r="F881" s="2">
        <v>6.3E-2</v>
      </c>
      <c r="G881" s="2">
        <v>10149</v>
      </c>
      <c r="H881" s="5">
        <v>41061</v>
      </c>
      <c r="I881" s="5">
        <v>42887</v>
      </c>
      <c r="J881" s="7">
        <v>6.3E-2</v>
      </c>
      <c r="K881" s="7">
        <v>6.3E-2</v>
      </c>
      <c r="L881" s="7">
        <f>(1+J881)^(1/365)-1</f>
        <v>1.673978433180956E-4</v>
      </c>
      <c r="M881" s="7">
        <f>(1+J881)^(7/365)-1</f>
        <v>1.1723735302298088E-3</v>
      </c>
      <c r="N881" s="7">
        <f>(1+J881)^(1/12)-1</f>
        <v>5.1042407584538374E-3</v>
      </c>
      <c r="O881" s="7">
        <f>(1+J881)^(1/4)-1</f>
        <v>1.5391015078703774E-2</v>
      </c>
      <c r="P881" s="7">
        <f>(1+J881)^(1/2)-1</f>
        <v>3.1018913502560252E-2</v>
      </c>
      <c r="Q881" s="7">
        <f>(1+J881)^(1/1)-1</f>
        <v>6.2999999999999945E-2</v>
      </c>
    </row>
    <row r="882" spans="1:17" hidden="1" x14ac:dyDescent="0.25">
      <c r="A882" s="2" t="s">
        <v>12</v>
      </c>
      <c r="B882" s="2">
        <v>23013</v>
      </c>
      <c r="C882" s="2" t="s">
        <v>628</v>
      </c>
      <c r="D882" s="2" t="s">
        <v>695</v>
      </c>
      <c r="E882" s="2" t="s">
        <v>1157</v>
      </c>
      <c r="F882" s="2">
        <v>6.3E-2</v>
      </c>
      <c r="G882" s="2">
        <v>14634.94</v>
      </c>
      <c r="H882" s="5">
        <v>41061</v>
      </c>
      <c r="I882" s="5">
        <v>42887</v>
      </c>
      <c r="J882" s="7">
        <v>6.3E-2</v>
      </c>
      <c r="K882" s="7">
        <v>6.3E-2</v>
      </c>
      <c r="L882" s="7">
        <f>(1+J882)^(1/365)-1</f>
        <v>1.673978433180956E-4</v>
      </c>
      <c r="M882" s="7">
        <f>(1+J882)^(7/365)-1</f>
        <v>1.1723735302298088E-3</v>
      </c>
      <c r="N882" s="7">
        <f>(1+J882)^(1/12)-1</f>
        <v>5.1042407584538374E-3</v>
      </c>
      <c r="O882" s="7">
        <f>(1+J882)^(1/4)-1</f>
        <v>1.5391015078703774E-2</v>
      </c>
      <c r="P882" s="7">
        <f>(1+J882)^(1/2)-1</f>
        <v>3.1018913502560252E-2</v>
      </c>
      <c r="Q882" s="7">
        <f>(1+J882)^(1/1)-1</f>
        <v>6.2999999999999945E-2</v>
      </c>
    </row>
    <row r="883" spans="1:17" hidden="1" x14ac:dyDescent="0.25">
      <c r="A883" s="2" t="s">
        <v>14</v>
      </c>
      <c r="B883" s="2">
        <v>35000</v>
      </c>
      <c r="C883" s="2" t="s">
        <v>628</v>
      </c>
      <c r="D883" s="2" t="s">
        <v>695</v>
      </c>
      <c r="E883" s="2" t="s">
        <v>1157</v>
      </c>
      <c r="F883" s="2">
        <v>6.5000000000000002E-2</v>
      </c>
      <c r="G883" s="2">
        <v>8750</v>
      </c>
      <c r="H883" s="5">
        <v>41061</v>
      </c>
      <c r="I883" s="5">
        <v>42887</v>
      </c>
      <c r="J883" s="7">
        <v>6.5000000000000002E-2</v>
      </c>
      <c r="K883" s="7">
        <v>6.5000000000000002E-2</v>
      </c>
      <c r="L883" s="7">
        <f>(1+J883)^(1/365)-1</f>
        <v>1.7254858112680793E-4</v>
      </c>
      <c r="M883" s="7">
        <f>(1+J883)^(7/365)-1</f>
        <v>1.2084654809936257E-3</v>
      </c>
      <c r="N883" s="7">
        <f>(1+J883)^(1/12)-1</f>
        <v>5.2616942768477504E-3</v>
      </c>
      <c r="O883" s="7">
        <f>(1+J883)^(1/4)-1</f>
        <v>1.586828478278357E-2</v>
      </c>
      <c r="P883" s="7">
        <f>(1+J883)^(1/2)-1</f>
        <v>3.19883720275147E-2</v>
      </c>
      <c r="Q883" s="7">
        <f>(1+J883)^(1/1)-1</f>
        <v>6.4999999999999947E-2</v>
      </c>
    </row>
    <row r="884" spans="1:17" hidden="1" x14ac:dyDescent="0.25">
      <c r="A884" s="2" t="s">
        <v>12</v>
      </c>
      <c r="B884" s="2">
        <v>23013</v>
      </c>
      <c r="C884" s="2" t="s">
        <v>628</v>
      </c>
      <c r="D884" s="2" t="s">
        <v>695</v>
      </c>
      <c r="E884" s="2" t="s">
        <v>1157</v>
      </c>
      <c r="F884" s="2">
        <v>6.3E-2</v>
      </c>
      <c r="G884" s="2">
        <v>5177</v>
      </c>
      <c r="H884" s="5">
        <v>41061</v>
      </c>
      <c r="I884" s="5">
        <v>42887</v>
      </c>
      <c r="J884" s="7">
        <v>6.3E-2</v>
      </c>
      <c r="K884" s="7">
        <v>6.3E-2</v>
      </c>
      <c r="L884" s="7">
        <f>(1+J884)^(1/365)-1</f>
        <v>1.673978433180956E-4</v>
      </c>
      <c r="M884" s="7">
        <f>(1+J884)^(7/365)-1</f>
        <v>1.1723735302298088E-3</v>
      </c>
      <c r="N884" s="7">
        <f>(1+J884)^(1/12)-1</f>
        <v>5.1042407584538374E-3</v>
      </c>
      <c r="O884" s="7">
        <f>(1+J884)^(1/4)-1</f>
        <v>1.5391015078703774E-2</v>
      </c>
      <c r="P884" s="7">
        <f>(1+J884)^(1/2)-1</f>
        <v>3.1018913502560252E-2</v>
      </c>
      <c r="Q884" s="7">
        <f>(1+J884)^(1/1)-1</f>
        <v>6.2999999999999945E-2</v>
      </c>
    </row>
    <row r="885" spans="1:17" hidden="1" x14ac:dyDescent="0.25">
      <c r="A885" s="2" t="s">
        <v>14</v>
      </c>
      <c r="B885" s="2">
        <v>20000</v>
      </c>
      <c r="C885" s="3">
        <v>41064</v>
      </c>
      <c r="D885" s="2" t="s">
        <v>691</v>
      </c>
      <c r="E885" s="3">
        <v>41246</v>
      </c>
      <c r="F885" s="2">
        <v>5.11E-2</v>
      </c>
      <c r="G885" s="2">
        <v>20000</v>
      </c>
      <c r="H885" s="5">
        <v>41064</v>
      </c>
      <c r="I885" s="5">
        <v>41246</v>
      </c>
      <c r="J885" s="7">
        <v>5.11E-2</v>
      </c>
      <c r="K885" s="7">
        <v>5.11E-2</v>
      </c>
      <c r="L885" s="7">
        <f>(1+J885)^(1/365)-1</f>
        <v>1.3654969150489471E-4</v>
      </c>
      <c r="M885" s="7">
        <f>(1+J885)^(7/365)-1</f>
        <v>9.5623949184209245E-4</v>
      </c>
      <c r="N885" s="7">
        <f>(1+J885)^(1/12)-1</f>
        <v>4.1617389871715371E-3</v>
      </c>
      <c r="O885" s="7">
        <f>(1+J885)^(1/4)-1</f>
        <v>1.2537249257323024E-2</v>
      </c>
      <c r="P885" s="7">
        <f>(1+J885)^(1/2)-1</f>
        <v>2.5231681133586426E-2</v>
      </c>
      <c r="Q885" s="7">
        <f>(1+J885)^(1/1)-1</f>
        <v>5.1099999999999923E-2</v>
      </c>
    </row>
    <row r="886" spans="1:17" hidden="1" x14ac:dyDescent="0.25">
      <c r="A886" s="2" t="s">
        <v>12</v>
      </c>
      <c r="B886" s="2">
        <v>26150</v>
      </c>
      <c r="C886" s="3">
        <v>41067</v>
      </c>
      <c r="D886" s="2" t="s">
        <v>690</v>
      </c>
      <c r="E886" s="3">
        <v>41431</v>
      </c>
      <c r="F886" s="2">
        <v>6.4000000000000001E-2</v>
      </c>
      <c r="G886" s="2">
        <v>26150</v>
      </c>
      <c r="H886" s="5">
        <v>41067</v>
      </c>
      <c r="I886" s="5">
        <v>41431</v>
      </c>
      <c r="J886" s="7">
        <v>6.4000000000000001E-2</v>
      </c>
      <c r="K886" s="7">
        <v>6.4000000000000001E-2</v>
      </c>
      <c r="L886" s="7">
        <f>(1+J886)^(1/365)-1</f>
        <v>1.6997441913657596E-4</v>
      </c>
      <c r="M886" s="7">
        <f>(1+J886)^(7/365)-1</f>
        <v>1.190427823229534E-3</v>
      </c>
      <c r="N886" s="7">
        <f>(1+J886)^(1/12)-1</f>
        <v>5.1830014303420047E-3</v>
      </c>
      <c r="O886" s="7">
        <f>(1+J886)^(1/4)-1</f>
        <v>1.5629734036085807E-2</v>
      </c>
      <c r="P886" s="7">
        <f>(1+J886)^(1/2)-1</f>
        <v>3.1503756658210147E-2</v>
      </c>
      <c r="Q886" s="7">
        <f>(1+J886)^(1/1)-1</f>
        <v>6.4000000000000057E-2</v>
      </c>
    </row>
    <row r="887" spans="1:17" hidden="1" x14ac:dyDescent="0.25">
      <c r="A887" s="2" t="s">
        <v>19</v>
      </c>
      <c r="B887" s="2">
        <v>20000</v>
      </c>
      <c r="C887" s="3">
        <v>41067</v>
      </c>
      <c r="D887" s="2" t="s">
        <v>690</v>
      </c>
      <c r="E887" s="3">
        <v>41431</v>
      </c>
      <c r="F887" s="2">
        <v>6.0400000000000002E-2</v>
      </c>
      <c r="G887" s="2">
        <v>20000</v>
      </c>
      <c r="H887" s="5">
        <v>41067</v>
      </c>
      <c r="I887" s="5">
        <v>41431</v>
      </c>
      <c r="J887" s="7">
        <v>6.0400000000000002E-2</v>
      </c>
      <c r="K887" s="7">
        <v>6.0400000000000002E-2</v>
      </c>
      <c r="L887" s="7">
        <f>(1+J887)^(1/365)-1</f>
        <v>1.6068741687491617E-4</v>
      </c>
      <c r="M887" s="7">
        <f>(1+J887)^(7/365)-1</f>
        <v>1.125354292728975E-3</v>
      </c>
      <c r="N887" s="7">
        <f>(1+J887)^(1/12)-1</f>
        <v>4.899144709827663E-3</v>
      </c>
      <c r="O887" s="7">
        <f>(1+J887)^(1/4)-1</f>
        <v>1.4769556573550391E-2</v>
      </c>
      <c r="P887" s="7">
        <f>(1+J887)^(1/2)-1</f>
        <v>2.9757252948480195E-2</v>
      </c>
      <c r="Q887" s="7">
        <f>(1+J887)^(1/1)-1</f>
        <v>6.0400000000000009E-2</v>
      </c>
    </row>
    <row r="888" spans="1:17" hidden="1" x14ac:dyDescent="0.25">
      <c r="A888" s="2" t="s">
        <v>12</v>
      </c>
      <c r="B888" s="2">
        <v>26150</v>
      </c>
      <c r="C888" s="3">
        <v>41068</v>
      </c>
      <c r="D888" s="2" t="s">
        <v>716</v>
      </c>
      <c r="E888" s="3">
        <v>41431</v>
      </c>
      <c r="F888" s="2">
        <v>6.4000000000000001E-2</v>
      </c>
      <c r="G888" s="2">
        <v>26150</v>
      </c>
      <c r="H888" s="5">
        <v>41068</v>
      </c>
      <c r="I888" s="5">
        <v>41431</v>
      </c>
      <c r="J888" s="7">
        <v>6.4000000000000001E-2</v>
      </c>
      <c r="K888" s="7">
        <v>6.4000000000000001E-2</v>
      </c>
      <c r="L888" s="7">
        <f>(1+J888)^(1/365)-1</f>
        <v>1.6997441913657596E-4</v>
      </c>
      <c r="M888" s="7">
        <f>(1+J888)^(7/365)-1</f>
        <v>1.190427823229534E-3</v>
      </c>
      <c r="N888" s="7">
        <f>(1+J888)^(1/12)-1</f>
        <v>5.1830014303420047E-3</v>
      </c>
      <c r="O888" s="7">
        <f>(1+J888)^(1/4)-1</f>
        <v>1.5629734036085807E-2</v>
      </c>
      <c r="P888" s="7">
        <f>(1+J888)^(1/2)-1</f>
        <v>3.1503756658210147E-2</v>
      </c>
      <c r="Q888" s="7">
        <f>(1+J888)^(1/1)-1</f>
        <v>6.4000000000000057E-2</v>
      </c>
    </row>
    <row r="889" spans="1:17" hidden="1" x14ac:dyDescent="0.25">
      <c r="A889" s="2" t="s">
        <v>19</v>
      </c>
      <c r="B889" s="2">
        <v>20000</v>
      </c>
      <c r="C889" s="3">
        <v>41068</v>
      </c>
      <c r="D889" s="2" t="s">
        <v>716</v>
      </c>
      <c r="E889" s="3">
        <v>41431</v>
      </c>
      <c r="F889" s="2">
        <v>6.0400000000000002E-2</v>
      </c>
      <c r="G889" s="2">
        <v>20000</v>
      </c>
      <c r="H889" s="5">
        <v>41068</v>
      </c>
      <c r="I889" s="5">
        <v>41431</v>
      </c>
      <c r="J889" s="7">
        <v>6.0400000000000002E-2</v>
      </c>
      <c r="K889" s="7">
        <v>6.0400000000000002E-2</v>
      </c>
      <c r="L889" s="7">
        <f>(1+J889)^(1/365)-1</f>
        <v>1.6068741687491617E-4</v>
      </c>
      <c r="M889" s="7">
        <f>(1+J889)^(7/365)-1</f>
        <v>1.125354292728975E-3</v>
      </c>
      <c r="N889" s="7">
        <f>(1+J889)^(1/12)-1</f>
        <v>4.899144709827663E-3</v>
      </c>
      <c r="O889" s="7">
        <f>(1+J889)^(1/4)-1</f>
        <v>1.4769556573550391E-2</v>
      </c>
      <c r="P889" s="7">
        <f>(1+J889)^(1/2)-1</f>
        <v>2.9757252948480195E-2</v>
      </c>
      <c r="Q889" s="7">
        <f>(1+J889)^(1/1)-1</f>
        <v>6.0400000000000009E-2</v>
      </c>
    </row>
    <row r="890" spans="1:17" hidden="1" x14ac:dyDescent="0.25">
      <c r="A890" s="2" t="s">
        <v>18</v>
      </c>
      <c r="B890" s="2">
        <v>13150</v>
      </c>
      <c r="C890" s="3">
        <v>41072</v>
      </c>
      <c r="D890" s="2" t="s">
        <v>691</v>
      </c>
      <c r="E890" s="3">
        <v>41254</v>
      </c>
      <c r="F890" s="2">
        <v>5.4600000000000003E-2</v>
      </c>
      <c r="G890" s="2">
        <v>13150</v>
      </c>
      <c r="H890" s="5">
        <v>41072</v>
      </c>
      <c r="I890" s="5">
        <v>41254</v>
      </c>
      <c r="J890" s="7">
        <v>5.4600000000000003E-2</v>
      </c>
      <c r="K890" s="7">
        <v>5.4600000000000003E-2</v>
      </c>
      <c r="L890" s="7">
        <f>(1+J890)^(1/365)-1</f>
        <v>1.4565868422145023E-4</v>
      </c>
      <c r="M890" s="7">
        <f>(1+J890)^(7/365)-1</f>
        <v>1.020056443226558E-3</v>
      </c>
      <c r="N890" s="7">
        <f>(1+J890)^(1/12)-1</f>
        <v>4.439956538087042E-3</v>
      </c>
      <c r="O890" s="7">
        <f>(1+J890)^(1/4)-1</f>
        <v>1.3379096782255129E-2</v>
      </c>
      <c r="P890" s="7">
        <f>(1+J890)^(1/2)-1</f>
        <v>2.6937193795219416E-2</v>
      </c>
      <c r="Q890" s="7">
        <f>(1+J890)^(1/1)-1</f>
        <v>5.4599999999999982E-2</v>
      </c>
    </row>
    <row r="891" spans="1:17" hidden="1" x14ac:dyDescent="0.25">
      <c r="A891" s="2" t="s">
        <v>13</v>
      </c>
      <c r="B891" s="2">
        <v>22056</v>
      </c>
      <c r="C891" s="3">
        <v>41074</v>
      </c>
      <c r="D891" s="2" t="s">
        <v>692</v>
      </c>
      <c r="E891" s="3">
        <v>41165</v>
      </c>
      <c r="F891" s="2">
        <v>4.1500000000000002E-2</v>
      </c>
      <c r="G891" s="2">
        <v>22056</v>
      </c>
      <c r="H891" s="5">
        <v>41074</v>
      </c>
      <c r="I891" s="5">
        <v>41165</v>
      </c>
      <c r="J891" s="7">
        <v>4.1500000000000002E-2</v>
      </c>
      <c r="K891" s="7">
        <v>4.1500000000000002E-2</v>
      </c>
      <c r="L891" s="7">
        <f>(1+J891)^(1/365)-1</f>
        <v>1.1140889515082186E-4</v>
      </c>
      <c r="M891" s="7">
        <f>(1+J891)^(7/365)-1</f>
        <v>7.801229652397712E-4</v>
      </c>
      <c r="N891" s="7">
        <f>(1+J891)^(1/12)-1</f>
        <v>3.3942459274463044E-3</v>
      </c>
      <c r="O891" s="7">
        <f>(1+J891)^(1/4)-1</f>
        <v>1.0217339603373343E-2</v>
      </c>
      <c r="P891" s="7">
        <f>(1+J891)^(1/2)-1</f>
        <v>2.0539073235317229E-2</v>
      </c>
      <c r="Q891" s="7">
        <f>(1+J891)^(1/1)-1</f>
        <v>4.1500000000000092E-2</v>
      </c>
    </row>
    <row r="892" spans="1:17" hidden="1" x14ac:dyDescent="0.25">
      <c r="A892" s="2" t="s">
        <v>14</v>
      </c>
      <c r="B892" s="2">
        <v>35000</v>
      </c>
      <c r="C892" s="3">
        <v>41078</v>
      </c>
      <c r="D892" s="2" t="s">
        <v>695</v>
      </c>
      <c r="E892" s="3">
        <v>42904</v>
      </c>
      <c r="F892" s="2">
        <v>6.5000000000000002E-2</v>
      </c>
      <c r="G892" s="2">
        <v>35000</v>
      </c>
      <c r="H892" s="5">
        <v>41078</v>
      </c>
      <c r="I892" s="5">
        <v>42904</v>
      </c>
      <c r="J892" s="7">
        <v>6.5000000000000002E-2</v>
      </c>
      <c r="K892" s="7">
        <v>6.5000000000000002E-2</v>
      </c>
      <c r="L892" s="7">
        <f>(1+J892)^(1/365)-1</f>
        <v>1.7254858112680793E-4</v>
      </c>
      <c r="M892" s="7">
        <f>(1+J892)^(7/365)-1</f>
        <v>1.2084654809936257E-3</v>
      </c>
      <c r="N892" s="7">
        <f>(1+J892)^(1/12)-1</f>
        <v>5.2616942768477504E-3</v>
      </c>
      <c r="O892" s="7">
        <f>(1+J892)^(1/4)-1</f>
        <v>1.586828478278357E-2</v>
      </c>
      <c r="P892" s="7">
        <f>(1+J892)^(1/2)-1</f>
        <v>3.19883720275147E-2</v>
      </c>
      <c r="Q892" s="7">
        <f>(1+J892)^(1/1)-1</f>
        <v>6.4999999999999947E-2</v>
      </c>
    </row>
    <row r="893" spans="1:17" hidden="1" x14ac:dyDescent="0.25">
      <c r="A893" s="2" t="s">
        <v>14</v>
      </c>
      <c r="B893" s="2">
        <v>35000</v>
      </c>
      <c r="C893" s="3">
        <v>41079</v>
      </c>
      <c r="D893" s="2" t="s">
        <v>695</v>
      </c>
      <c r="E893" s="3">
        <v>42904</v>
      </c>
      <c r="F893" s="2">
        <v>6.5000000000000002E-2</v>
      </c>
      <c r="G893" s="2">
        <v>35000</v>
      </c>
      <c r="H893" s="5">
        <v>41079</v>
      </c>
      <c r="I893" s="5">
        <v>42904</v>
      </c>
      <c r="J893" s="7">
        <v>6.5000000000000002E-2</v>
      </c>
      <c r="K893" s="7">
        <v>6.5000000000000002E-2</v>
      </c>
      <c r="L893" s="7">
        <f>(1+J893)^(1/365)-1</f>
        <v>1.7254858112680793E-4</v>
      </c>
      <c r="M893" s="7">
        <f>(1+J893)^(7/365)-1</f>
        <v>1.2084654809936257E-3</v>
      </c>
      <c r="N893" s="7">
        <f>(1+J893)^(1/12)-1</f>
        <v>5.2616942768477504E-3</v>
      </c>
      <c r="O893" s="7">
        <f>(1+J893)^(1/4)-1</f>
        <v>1.586828478278357E-2</v>
      </c>
      <c r="P893" s="7">
        <f>(1+J893)^(1/2)-1</f>
        <v>3.19883720275147E-2</v>
      </c>
      <c r="Q893" s="7">
        <f>(1+J893)^(1/1)-1</f>
        <v>6.4999999999999947E-2</v>
      </c>
    </row>
    <row r="894" spans="1:17" hidden="1" x14ac:dyDescent="0.25">
      <c r="A894" s="2" t="s">
        <v>14</v>
      </c>
      <c r="B894" s="2">
        <v>35000</v>
      </c>
      <c r="C894" s="3">
        <v>41079</v>
      </c>
      <c r="D894" s="2" t="s">
        <v>695</v>
      </c>
      <c r="E894" s="3">
        <v>42904</v>
      </c>
      <c r="F894" s="2">
        <v>6.5000000000000002E-2</v>
      </c>
      <c r="G894" s="2">
        <v>26250</v>
      </c>
      <c r="H894" s="5">
        <v>41079</v>
      </c>
      <c r="I894" s="5">
        <v>42904</v>
      </c>
      <c r="J894" s="7">
        <v>6.5000000000000002E-2</v>
      </c>
      <c r="K894" s="7">
        <v>6.5000000000000002E-2</v>
      </c>
      <c r="L894" s="7">
        <f>(1+J894)^(1/365)-1</f>
        <v>1.7254858112680793E-4</v>
      </c>
      <c r="M894" s="7">
        <f>(1+J894)^(7/365)-1</f>
        <v>1.2084654809936257E-3</v>
      </c>
      <c r="N894" s="7">
        <f>(1+J894)^(1/12)-1</f>
        <v>5.2616942768477504E-3</v>
      </c>
      <c r="O894" s="7">
        <f>(1+J894)^(1/4)-1</f>
        <v>1.586828478278357E-2</v>
      </c>
      <c r="P894" s="7">
        <f>(1+J894)^(1/2)-1</f>
        <v>3.19883720275147E-2</v>
      </c>
      <c r="Q894" s="7">
        <f>(1+J894)^(1/1)-1</f>
        <v>6.4999999999999947E-2</v>
      </c>
    </row>
    <row r="895" spans="1:17" hidden="1" x14ac:dyDescent="0.25">
      <c r="A895" s="2" t="s">
        <v>14</v>
      </c>
      <c r="C895" s="3">
        <v>41079</v>
      </c>
      <c r="D895" s="2" t="s">
        <v>695</v>
      </c>
      <c r="E895" s="3">
        <v>42904</v>
      </c>
      <c r="F895" s="2">
        <v>6.5000000000000002E-2</v>
      </c>
      <c r="H895" s="5">
        <v>41079</v>
      </c>
      <c r="I895" s="5">
        <v>42904</v>
      </c>
      <c r="J895" s="7">
        <v>6.5000000000000002E-2</v>
      </c>
      <c r="K895" s="7">
        <v>6.5000000000000002E-2</v>
      </c>
      <c r="L895" s="7">
        <f>(1+J895)^(1/365)-1</f>
        <v>1.7254858112680793E-4</v>
      </c>
      <c r="M895" s="7">
        <f>(1+J895)^(7/365)-1</f>
        <v>1.2084654809936257E-3</v>
      </c>
      <c r="N895" s="7">
        <f>(1+J895)^(1/12)-1</f>
        <v>5.2616942768477504E-3</v>
      </c>
      <c r="O895" s="7">
        <f>(1+J895)^(1/4)-1</f>
        <v>1.586828478278357E-2</v>
      </c>
      <c r="P895" s="7">
        <f>(1+J895)^(1/2)-1</f>
        <v>3.19883720275147E-2</v>
      </c>
      <c r="Q895" s="7">
        <f>(1+J895)^(1/1)-1</f>
        <v>6.4999999999999947E-2</v>
      </c>
    </row>
    <row r="896" spans="1:17" hidden="1" x14ac:dyDescent="0.25">
      <c r="A896" s="2" t="s">
        <v>12</v>
      </c>
      <c r="B896" s="2">
        <v>23013</v>
      </c>
      <c r="C896" s="3">
        <v>41088</v>
      </c>
      <c r="D896" s="2" t="s">
        <v>695</v>
      </c>
      <c r="E896" s="3">
        <v>42915</v>
      </c>
      <c r="F896" s="2">
        <v>6.25E-2</v>
      </c>
      <c r="G896" s="2">
        <v>23013</v>
      </c>
      <c r="H896" s="5">
        <v>41088</v>
      </c>
      <c r="I896" s="5">
        <v>42915</v>
      </c>
      <c r="J896" s="7">
        <v>6.25E-2</v>
      </c>
      <c r="K896" s="7">
        <v>6.25E-2</v>
      </c>
      <c r="L896" s="7">
        <f>(1+J896)^(1/365)-1</f>
        <v>1.6610864880561849E-4</v>
      </c>
      <c r="M896" s="7">
        <f>(1+J896)^(7/365)-1</f>
        <v>1.1633401358284168E-3</v>
      </c>
      <c r="N896" s="7">
        <f>(1+J896)^(1/12)-1</f>
        <v>5.0648349497708356E-3</v>
      </c>
      <c r="O896" s="7">
        <f>(1+J896)^(1/4)-1</f>
        <v>1.5271592434465298E-2</v>
      </c>
      <c r="P896" s="7">
        <f>(1+J896)^(1/2)-1</f>
        <v>3.0776406404415146E-2</v>
      </c>
      <c r="Q896" s="7">
        <f>(1+J896)^(1/1)-1</f>
        <v>6.25E-2</v>
      </c>
    </row>
    <row r="897" spans="1:17" hidden="1" x14ac:dyDescent="0.25">
      <c r="A897" s="2" t="s">
        <v>12</v>
      </c>
      <c r="B897" s="2">
        <v>23013</v>
      </c>
      <c r="C897" s="3">
        <v>41089</v>
      </c>
      <c r="D897" s="2" t="s">
        <v>695</v>
      </c>
      <c r="E897" s="3">
        <v>42915</v>
      </c>
      <c r="F897" s="2">
        <v>6.25E-2</v>
      </c>
      <c r="G897" s="2">
        <v>23013</v>
      </c>
      <c r="H897" s="5">
        <v>41089</v>
      </c>
      <c r="I897" s="5">
        <v>42915</v>
      </c>
      <c r="J897" s="7">
        <v>6.25E-2</v>
      </c>
      <c r="K897" s="7">
        <v>6.25E-2</v>
      </c>
      <c r="L897" s="7">
        <f>(1+J897)^(1/365)-1</f>
        <v>1.6610864880561849E-4</v>
      </c>
      <c r="M897" s="7">
        <f>(1+J897)^(7/365)-1</f>
        <v>1.1633401358284168E-3</v>
      </c>
      <c r="N897" s="7">
        <f>(1+J897)^(1/12)-1</f>
        <v>5.0648349497708356E-3</v>
      </c>
      <c r="O897" s="7">
        <f>(1+J897)^(1/4)-1</f>
        <v>1.5271592434465298E-2</v>
      </c>
      <c r="P897" s="7">
        <f>(1+J897)^(1/2)-1</f>
        <v>3.0776406404415146E-2</v>
      </c>
      <c r="Q897" s="7">
        <f>(1+J897)^(1/1)-1</f>
        <v>6.25E-2</v>
      </c>
    </row>
    <row r="898" spans="1:17" hidden="1" x14ac:dyDescent="0.25">
      <c r="A898" s="2" t="s">
        <v>12</v>
      </c>
      <c r="B898" s="2">
        <v>23013</v>
      </c>
      <c r="C898" s="3">
        <v>41089</v>
      </c>
      <c r="D898" s="2" t="s">
        <v>695</v>
      </c>
      <c r="E898" s="3">
        <v>42915</v>
      </c>
      <c r="F898" s="2">
        <v>6.25E-2</v>
      </c>
      <c r="G898" s="2">
        <v>14635</v>
      </c>
      <c r="H898" s="5">
        <v>41089</v>
      </c>
      <c r="I898" s="5">
        <v>42915</v>
      </c>
      <c r="J898" s="7">
        <v>6.25E-2</v>
      </c>
      <c r="K898" s="7">
        <v>6.25E-2</v>
      </c>
      <c r="L898" s="7">
        <f>(1+J898)^(1/365)-1</f>
        <v>1.6610864880561849E-4</v>
      </c>
      <c r="M898" s="7">
        <f>(1+J898)^(7/365)-1</f>
        <v>1.1633401358284168E-3</v>
      </c>
      <c r="N898" s="7">
        <f>(1+J898)^(1/12)-1</f>
        <v>5.0648349497708356E-3</v>
      </c>
      <c r="O898" s="7">
        <f>(1+J898)^(1/4)-1</f>
        <v>1.5271592434465298E-2</v>
      </c>
      <c r="P898" s="7">
        <f>(1+J898)^(1/2)-1</f>
        <v>3.0776406404415146E-2</v>
      </c>
      <c r="Q898" s="7">
        <f>(1+J898)^(1/1)-1</f>
        <v>6.25E-2</v>
      </c>
    </row>
    <row r="899" spans="1:17" hidden="1" x14ac:dyDescent="0.25">
      <c r="A899" s="2" t="s">
        <v>12</v>
      </c>
      <c r="C899" s="3">
        <v>41089</v>
      </c>
      <c r="D899" s="2" t="s">
        <v>695</v>
      </c>
      <c r="E899" s="3">
        <v>42915</v>
      </c>
      <c r="F899" s="2">
        <v>6.25E-2</v>
      </c>
      <c r="H899" s="5">
        <v>41089</v>
      </c>
      <c r="I899" s="5">
        <v>42915</v>
      </c>
      <c r="J899" s="7">
        <v>6.25E-2</v>
      </c>
      <c r="K899" s="7">
        <v>6.25E-2</v>
      </c>
      <c r="L899" s="7">
        <f>(1+J899)^(1/365)-1</f>
        <v>1.6610864880561849E-4</v>
      </c>
      <c r="M899" s="7">
        <f>(1+J899)^(7/365)-1</f>
        <v>1.1633401358284168E-3</v>
      </c>
      <c r="N899" s="7">
        <f>(1+J899)^(1/12)-1</f>
        <v>5.0648349497708356E-3</v>
      </c>
      <c r="O899" s="7">
        <f>(1+J899)^(1/4)-1</f>
        <v>1.5271592434465298E-2</v>
      </c>
      <c r="P899" s="7">
        <f>(1+J899)^(1/2)-1</f>
        <v>3.0776406404415146E-2</v>
      </c>
      <c r="Q899" s="7">
        <f>(1+J899)^(1/1)-1</f>
        <v>6.25E-2</v>
      </c>
    </row>
    <row r="900" spans="1:17" hidden="1" x14ac:dyDescent="0.25">
      <c r="A900" s="2" t="s">
        <v>12</v>
      </c>
      <c r="B900" s="2">
        <v>6252.38</v>
      </c>
      <c r="C900" s="2" t="s">
        <v>629</v>
      </c>
      <c r="D900" s="2" t="s">
        <v>698</v>
      </c>
      <c r="E900" s="2" t="s">
        <v>1181</v>
      </c>
      <c r="F900" s="2">
        <v>6.3E-2</v>
      </c>
      <c r="G900" s="2">
        <v>4293</v>
      </c>
      <c r="H900" s="5">
        <v>41091</v>
      </c>
      <c r="I900" s="5">
        <v>42186</v>
      </c>
      <c r="J900" s="7">
        <v>6.3E-2</v>
      </c>
      <c r="K900" s="7">
        <v>6.3E-2</v>
      </c>
      <c r="L900" s="7">
        <f>(1+J900)^(1/365)-1</f>
        <v>1.673978433180956E-4</v>
      </c>
      <c r="M900" s="7">
        <f>(1+J900)^(7/365)-1</f>
        <v>1.1723735302298088E-3</v>
      </c>
      <c r="N900" s="7">
        <f>(1+J900)^(1/12)-1</f>
        <v>5.1042407584538374E-3</v>
      </c>
      <c r="O900" s="7">
        <f>(1+J900)^(1/4)-1</f>
        <v>1.5391015078703774E-2</v>
      </c>
      <c r="P900" s="7">
        <f>(1+J900)^(1/2)-1</f>
        <v>3.1018913502560252E-2</v>
      </c>
      <c r="Q900" s="7">
        <f>(1+J900)^(1/1)-1</f>
        <v>6.2999999999999945E-2</v>
      </c>
    </row>
    <row r="901" spans="1:17" hidden="1" x14ac:dyDescent="0.25">
      <c r="A901" s="2" t="s">
        <v>12</v>
      </c>
      <c r="B901" s="2">
        <v>6252</v>
      </c>
      <c r="C901" s="2" t="s">
        <v>629</v>
      </c>
      <c r="D901" s="2" t="s">
        <v>698</v>
      </c>
      <c r="E901" s="2" t="s">
        <v>1181</v>
      </c>
      <c r="F901" s="2">
        <v>6.3E-2</v>
      </c>
      <c r="G901" s="2">
        <v>2212</v>
      </c>
      <c r="H901" s="5">
        <v>41091</v>
      </c>
      <c r="I901" s="5">
        <v>42186</v>
      </c>
      <c r="J901" s="7">
        <v>6.3E-2</v>
      </c>
      <c r="K901" s="7">
        <v>6.3E-2</v>
      </c>
      <c r="L901" s="7">
        <f>(1+J901)^(1/365)-1</f>
        <v>1.673978433180956E-4</v>
      </c>
      <c r="M901" s="7">
        <f>(1+J901)^(7/365)-1</f>
        <v>1.1723735302298088E-3</v>
      </c>
      <c r="N901" s="7">
        <f>(1+J901)^(1/12)-1</f>
        <v>5.1042407584538374E-3</v>
      </c>
      <c r="O901" s="7">
        <f>(1+J901)^(1/4)-1</f>
        <v>1.5391015078703774E-2</v>
      </c>
      <c r="P901" s="7">
        <f>(1+J901)^(1/2)-1</f>
        <v>3.1018913502560252E-2</v>
      </c>
      <c r="Q901" s="7">
        <f>(1+J901)^(1/1)-1</f>
        <v>6.2999999999999945E-2</v>
      </c>
    </row>
    <row r="902" spans="1:17" hidden="1" x14ac:dyDescent="0.25">
      <c r="A902" s="2" t="s">
        <v>12</v>
      </c>
      <c r="B902" s="2">
        <v>6252.38</v>
      </c>
      <c r="C902" s="2" t="s">
        <v>629</v>
      </c>
      <c r="D902" s="2" t="s">
        <v>698</v>
      </c>
      <c r="E902" s="2" t="s">
        <v>1181</v>
      </c>
      <c r="F902" s="2">
        <v>6.3E-2</v>
      </c>
      <c r="G902" s="2">
        <v>2211.6999999999998</v>
      </c>
      <c r="H902" s="5">
        <v>41091</v>
      </c>
      <c r="I902" s="5">
        <v>42186</v>
      </c>
      <c r="J902" s="7">
        <v>6.3E-2</v>
      </c>
      <c r="K902" s="7">
        <v>6.3E-2</v>
      </c>
      <c r="L902" s="7">
        <f>(1+J902)^(1/365)-1</f>
        <v>1.673978433180956E-4</v>
      </c>
      <c r="M902" s="7">
        <f>(1+J902)^(7/365)-1</f>
        <v>1.1723735302298088E-3</v>
      </c>
      <c r="N902" s="7">
        <f>(1+J902)^(1/12)-1</f>
        <v>5.1042407584538374E-3</v>
      </c>
      <c r="O902" s="7">
        <f>(1+J902)^(1/4)-1</f>
        <v>1.5391015078703774E-2</v>
      </c>
      <c r="P902" s="7">
        <f>(1+J902)^(1/2)-1</f>
        <v>3.1018913502560252E-2</v>
      </c>
      <c r="Q902" s="7">
        <f>(1+J902)^(1/1)-1</f>
        <v>6.2999999999999945E-2</v>
      </c>
    </row>
    <row r="903" spans="1:17" hidden="1" x14ac:dyDescent="0.25">
      <c r="A903" s="2" t="s">
        <v>15</v>
      </c>
      <c r="B903" s="2">
        <v>49357</v>
      </c>
      <c r="C903" s="3">
        <v>41093</v>
      </c>
      <c r="D903" s="2" t="s">
        <v>690</v>
      </c>
      <c r="E903" s="3">
        <v>41457</v>
      </c>
      <c r="F903" s="2">
        <v>5.5800000000000002E-2</v>
      </c>
      <c r="G903" s="2">
        <v>49357</v>
      </c>
      <c r="H903" s="5">
        <v>41093</v>
      </c>
      <c r="I903" s="5">
        <v>41457</v>
      </c>
      <c r="J903" s="7">
        <v>5.5800000000000002E-2</v>
      </c>
      <c r="K903" s="7">
        <v>5.5800000000000002E-2</v>
      </c>
      <c r="L903" s="7">
        <f>(1+J903)^(1/365)-1</f>
        <v>1.4877482863728808E-4</v>
      </c>
      <c r="M903" s="7">
        <f>(1+J903)^(7/365)-1</f>
        <v>1.0418887286742784E-3</v>
      </c>
      <c r="N903" s="7">
        <f>(1+J903)^(1/12)-1</f>
        <v>4.5351505923962865E-3</v>
      </c>
      <c r="O903" s="7">
        <f>(1+J903)^(1/4)-1</f>
        <v>1.3667247826997908E-2</v>
      </c>
      <c r="P903" s="7">
        <f>(1+J903)^(1/2)-1</f>
        <v>2.752128931716058E-2</v>
      </c>
      <c r="Q903" s="7">
        <f>(1+J903)^(1/1)-1</f>
        <v>5.5800000000000072E-2</v>
      </c>
    </row>
    <row r="904" spans="1:17" hidden="1" x14ac:dyDescent="0.25">
      <c r="A904" s="2" t="s">
        <v>15</v>
      </c>
      <c r="B904" s="2">
        <v>49357</v>
      </c>
      <c r="C904" s="3">
        <v>41094</v>
      </c>
      <c r="D904" s="2" t="s">
        <v>716</v>
      </c>
      <c r="E904" s="3">
        <v>41457</v>
      </c>
      <c r="F904" s="2">
        <v>5.5800000000000002E-2</v>
      </c>
      <c r="G904" s="2">
        <v>49357</v>
      </c>
      <c r="H904" s="5">
        <v>41094</v>
      </c>
      <c r="I904" s="5">
        <v>41457</v>
      </c>
      <c r="J904" s="7">
        <v>5.5800000000000002E-2</v>
      </c>
      <c r="K904" s="7">
        <v>5.5800000000000002E-2</v>
      </c>
      <c r="L904" s="7">
        <f>(1+J904)^(1/365)-1</f>
        <v>1.4877482863728808E-4</v>
      </c>
      <c r="M904" s="7">
        <f>(1+J904)^(7/365)-1</f>
        <v>1.0418887286742784E-3</v>
      </c>
      <c r="N904" s="7">
        <f>(1+J904)^(1/12)-1</f>
        <v>4.5351505923962865E-3</v>
      </c>
      <c r="O904" s="7">
        <f>(1+J904)^(1/4)-1</f>
        <v>1.3667247826997908E-2</v>
      </c>
      <c r="P904" s="7">
        <f>(1+J904)^(1/2)-1</f>
        <v>2.752128931716058E-2</v>
      </c>
      <c r="Q904" s="7">
        <f>(1+J904)^(1/1)-1</f>
        <v>5.5800000000000072E-2</v>
      </c>
    </row>
    <row r="905" spans="1:17" hidden="1" x14ac:dyDescent="0.25">
      <c r="A905" s="2" t="s">
        <v>19</v>
      </c>
      <c r="B905" s="2">
        <v>27000</v>
      </c>
      <c r="C905" s="3">
        <v>41095</v>
      </c>
      <c r="D905" s="2" t="s">
        <v>690</v>
      </c>
      <c r="E905" s="3">
        <v>41459</v>
      </c>
      <c r="F905" s="2">
        <v>5.9700000000000003E-2</v>
      </c>
      <c r="G905" s="2">
        <v>27000</v>
      </c>
      <c r="H905" s="5">
        <v>41095</v>
      </c>
      <c r="I905" s="5">
        <v>41459</v>
      </c>
      <c r="J905" s="7">
        <v>5.9700000000000003E-2</v>
      </c>
      <c r="K905" s="7">
        <v>5.9700000000000003E-2</v>
      </c>
      <c r="L905" s="7">
        <f>(1+J905)^(1/365)-1</f>
        <v>1.5887796003677401E-4</v>
      </c>
      <c r="M905" s="7">
        <f>(1+J905)^(7/365)-1</f>
        <v>1.1126759469743952E-3</v>
      </c>
      <c r="N905" s="7">
        <f>(1+J905)^(1/12)-1</f>
        <v>4.8438477841514782E-3</v>
      </c>
      <c r="O905" s="7">
        <f>(1+J905)^(1/4)-1</f>
        <v>1.4602045587051249E-2</v>
      </c>
      <c r="P905" s="7">
        <f>(1+J905)^(1/2)-1</f>
        <v>2.9417310909429117E-2</v>
      </c>
      <c r="Q905" s="7">
        <f>(1+J905)^(1/1)-1</f>
        <v>5.9700000000000086E-2</v>
      </c>
    </row>
    <row r="906" spans="1:17" hidden="1" x14ac:dyDescent="0.25">
      <c r="A906" s="2" t="s">
        <v>19</v>
      </c>
      <c r="B906" s="2">
        <v>27000</v>
      </c>
      <c r="C906" s="3">
        <v>41096</v>
      </c>
      <c r="D906" s="2" t="s">
        <v>716</v>
      </c>
      <c r="E906" s="3">
        <v>41459</v>
      </c>
      <c r="F906" s="2">
        <v>5.9700000000000003E-2</v>
      </c>
      <c r="G906" s="2">
        <v>27000</v>
      </c>
      <c r="H906" s="5">
        <v>41096</v>
      </c>
      <c r="I906" s="5">
        <v>41459</v>
      </c>
      <c r="J906" s="7">
        <v>5.9700000000000003E-2</v>
      </c>
      <c r="K906" s="7">
        <v>5.9700000000000003E-2</v>
      </c>
      <c r="L906" s="7">
        <f>(1+J906)^(1/365)-1</f>
        <v>1.5887796003677401E-4</v>
      </c>
      <c r="M906" s="7">
        <f>(1+J906)^(7/365)-1</f>
        <v>1.1126759469743952E-3</v>
      </c>
      <c r="N906" s="7">
        <f>(1+J906)^(1/12)-1</f>
        <v>4.8438477841514782E-3</v>
      </c>
      <c r="O906" s="7">
        <f>(1+J906)^(1/4)-1</f>
        <v>1.4602045587051249E-2</v>
      </c>
      <c r="P906" s="7">
        <f>(1+J906)^(1/2)-1</f>
        <v>2.9417310909429117E-2</v>
      </c>
      <c r="Q906" s="7">
        <f>(1+J906)^(1/1)-1</f>
        <v>5.9700000000000086E-2</v>
      </c>
    </row>
    <row r="907" spans="1:17" hidden="1" x14ac:dyDescent="0.25">
      <c r="A907" s="2" t="s">
        <v>12</v>
      </c>
      <c r="B907" s="2">
        <v>6252</v>
      </c>
      <c r="C907" s="3">
        <v>41102</v>
      </c>
      <c r="D907" s="2" t="s">
        <v>698</v>
      </c>
      <c r="E907" s="3">
        <v>42198</v>
      </c>
      <c r="F907" s="2">
        <v>6.25E-2</v>
      </c>
      <c r="G907" s="2">
        <v>6252</v>
      </c>
      <c r="H907" s="5">
        <v>41102</v>
      </c>
      <c r="I907" s="5">
        <v>42198</v>
      </c>
      <c r="J907" s="7">
        <v>6.25E-2</v>
      </c>
      <c r="K907" s="7">
        <v>6.25E-2</v>
      </c>
      <c r="L907" s="7">
        <f>(1+J907)^(1/365)-1</f>
        <v>1.6610864880561849E-4</v>
      </c>
      <c r="M907" s="7">
        <f>(1+J907)^(7/365)-1</f>
        <v>1.1633401358284168E-3</v>
      </c>
      <c r="N907" s="7">
        <f>(1+J907)^(1/12)-1</f>
        <v>5.0648349497708356E-3</v>
      </c>
      <c r="O907" s="7">
        <f>(1+J907)^(1/4)-1</f>
        <v>1.5271592434465298E-2</v>
      </c>
      <c r="P907" s="7">
        <f>(1+J907)^(1/2)-1</f>
        <v>3.0776406404415146E-2</v>
      </c>
      <c r="Q907" s="7">
        <f>(1+J907)^(1/1)-1</f>
        <v>6.25E-2</v>
      </c>
    </row>
    <row r="908" spans="1:17" hidden="1" x14ac:dyDescent="0.25">
      <c r="A908" s="2" t="s">
        <v>12</v>
      </c>
      <c r="B908" s="2">
        <v>6252</v>
      </c>
      <c r="C908" s="3">
        <v>41103</v>
      </c>
      <c r="D908" s="2" t="s">
        <v>698</v>
      </c>
      <c r="E908" s="3">
        <v>42198</v>
      </c>
      <c r="F908" s="2">
        <v>6.25E-2</v>
      </c>
      <c r="G908" s="2">
        <v>4293</v>
      </c>
      <c r="H908" s="5">
        <v>41103</v>
      </c>
      <c r="I908" s="5">
        <v>42198</v>
      </c>
      <c r="J908" s="7">
        <v>6.25E-2</v>
      </c>
      <c r="K908" s="7">
        <v>6.25E-2</v>
      </c>
      <c r="L908" s="7">
        <f>(1+J908)^(1/365)-1</f>
        <v>1.6610864880561849E-4</v>
      </c>
      <c r="M908" s="7">
        <f>(1+J908)^(7/365)-1</f>
        <v>1.1633401358284168E-3</v>
      </c>
      <c r="N908" s="7">
        <f>(1+J908)^(1/12)-1</f>
        <v>5.0648349497708356E-3</v>
      </c>
      <c r="O908" s="7">
        <f>(1+J908)^(1/4)-1</f>
        <v>1.5271592434465298E-2</v>
      </c>
      <c r="P908" s="7">
        <f>(1+J908)^(1/2)-1</f>
        <v>3.0776406404415146E-2</v>
      </c>
      <c r="Q908" s="7">
        <f>(1+J908)^(1/1)-1</f>
        <v>6.25E-2</v>
      </c>
    </row>
    <row r="909" spans="1:17" hidden="1" x14ac:dyDescent="0.25">
      <c r="A909" s="2" t="s">
        <v>12</v>
      </c>
      <c r="B909" s="2">
        <v>6252.38</v>
      </c>
      <c r="C909" s="3">
        <v>41103</v>
      </c>
      <c r="D909" s="2" t="s">
        <v>698</v>
      </c>
      <c r="E909" s="3">
        <v>42198</v>
      </c>
      <c r="F909" s="2">
        <v>6.25E-2</v>
      </c>
      <c r="G909" s="2">
        <v>4293</v>
      </c>
      <c r="H909" s="5">
        <v>41103</v>
      </c>
      <c r="I909" s="5">
        <v>42198</v>
      </c>
      <c r="J909" s="7">
        <v>6.25E-2</v>
      </c>
      <c r="K909" s="7">
        <v>6.25E-2</v>
      </c>
      <c r="L909" s="7">
        <f>(1+J909)^(1/365)-1</f>
        <v>1.6610864880561849E-4</v>
      </c>
      <c r="M909" s="7">
        <f>(1+J909)^(7/365)-1</f>
        <v>1.1633401358284168E-3</v>
      </c>
      <c r="N909" s="7">
        <f>(1+J909)^(1/12)-1</f>
        <v>5.0648349497708356E-3</v>
      </c>
      <c r="O909" s="7">
        <f>(1+J909)^(1/4)-1</f>
        <v>1.5271592434465298E-2</v>
      </c>
      <c r="P909" s="7">
        <f>(1+J909)^(1/2)-1</f>
        <v>3.0776406404415146E-2</v>
      </c>
      <c r="Q909" s="7">
        <f>(1+J909)^(1/1)-1</f>
        <v>6.25E-2</v>
      </c>
    </row>
    <row r="910" spans="1:17" hidden="1" x14ac:dyDescent="0.25">
      <c r="A910" s="2" t="s">
        <v>12</v>
      </c>
      <c r="B910" s="2">
        <v>6252</v>
      </c>
      <c r="C910" s="3">
        <v>41103</v>
      </c>
      <c r="D910" s="2" t="s">
        <v>698</v>
      </c>
      <c r="E910" s="3">
        <v>42198</v>
      </c>
      <c r="F910" s="2">
        <v>6.25E-2</v>
      </c>
      <c r="G910" s="2">
        <v>2212</v>
      </c>
      <c r="H910" s="5">
        <v>41103</v>
      </c>
      <c r="I910" s="5">
        <v>42198</v>
      </c>
      <c r="J910" s="7">
        <v>6.25E-2</v>
      </c>
      <c r="K910" s="7">
        <v>6.25E-2</v>
      </c>
      <c r="L910" s="7">
        <f>(1+J910)^(1/365)-1</f>
        <v>1.6610864880561849E-4</v>
      </c>
      <c r="M910" s="7">
        <f>(1+J910)^(7/365)-1</f>
        <v>1.1633401358284168E-3</v>
      </c>
      <c r="N910" s="7">
        <f>(1+J910)^(1/12)-1</f>
        <v>5.0648349497708356E-3</v>
      </c>
      <c r="O910" s="7">
        <f>(1+J910)^(1/4)-1</f>
        <v>1.5271592434465298E-2</v>
      </c>
      <c r="P910" s="7">
        <f>(1+J910)^(1/2)-1</f>
        <v>3.0776406404415146E-2</v>
      </c>
      <c r="Q910" s="7">
        <f>(1+J910)^(1/1)-1</f>
        <v>6.25E-2</v>
      </c>
    </row>
    <row r="911" spans="1:17" hidden="1" x14ac:dyDescent="0.25">
      <c r="A911" s="2" t="s">
        <v>12</v>
      </c>
      <c r="C911" s="3">
        <v>41103</v>
      </c>
      <c r="D911" s="2" t="s">
        <v>698</v>
      </c>
      <c r="E911" s="3">
        <v>42198</v>
      </c>
      <c r="F911" s="2">
        <v>6.25E-2</v>
      </c>
      <c r="H911" s="5">
        <v>41103</v>
      </c>
      <c r="I911" s="5">
        <v>42198</v>
      </c>
      <c r="J911" s="7">
        <v>6.25E-2</v>
      </c>
      <c r="K911" s="7">
        <v>6.25E-2</v>
      </c>
      <c r="L911" s="7">
        <f>(1+J911)^(1/365)-1</f>
        <v>1.6610864880561849E-4</v>
      </c>
      <c r="M911" s="7">
        <f>(1+J911)^(7/365)-1</f>
        <v>1.1633401358284168E-3</v>
      </c>
      <c r="N911" s="7">
        <f>(1+J911)^(1/12)-1</f>
        <v>5.0648349497708356E-3</v>
      </c>
      <c r="O911" s="7">
        <f>(1+J911)^(1/4)-1</f>
        <v>1.5271592434465298E-2</v>
      </c>
      <c r="P911" s="7">
        <f>(1+J911)^(1/2)-1</f>
        <v>3.0776406404415146E-2</v>
      </c>
      <c r="Q911" s="7">
        <f>(1+J911)^(1/1)-1</f>
        <v>6.25E-2</v>
      </c>
    </row>
    <row r="912" spans="1:17" hidden="1" x14ac:dyDescent="0.25">
      <c r="A912" s="2" t="s">
        <v>12</v>
      </c>
      <c r="B912" s="2">
        <v>6252</v>
      </c>
      <c r="C912" s="3">
        <v>41103</v>
      </c>
      <c r="D912" s="2" t="s">
        <v>698</v>
      </c>
      <c r="E912" s="3">
        <v>42198</v>
      </c>
      <c r="F912" s="2">
        <v>6.25E-2</v>
      </c>
      <c r="G912" s="2">
        <v>6252</v>
      </c>
      <c r="H912" s="5">
        <v>41103</v>
      </c>
      <c r="I912" s="5">
        <v>42198</v>
      </c>
      <c r="J912" s="7">
        <v>6.25E-2</v>
      </c>
      <c r="K912" s="7">
        <v>6.25E-2</v>
      </c>
      <c r="L912" s="7">
        <f>(1+J912)^(1/365)-1</f>
        <v>1.6610864880561849E-4</v>
      </c>
      <c r="M912" s="7">
        <f>(1+J912)^(7/365)-1</f>
        <v>1.1633401358284168E-3</v>
      </c>
      <c r="N912" s="7">
        <f>(1+J912)^(1/12)-1</f>
        <v>5.0648349497708356E-3</v>
      </c>
      <c r="O912" s="7">
        <f>(1+J912)^(1/4)-1</f>
        <v>1.5271592434465298E-2</v>
      </c>
      <c r="P912" s="7">
        <f>(1+J912)^(1/2)-1</f>
        <v>3.0776406404415146E-2</v>
      </c>
      <c r="Q912" s="7">
        <f>(1+J912)^(1/1)-1</f>
        <v>6.25E-2</v>
      </c>
    </row>
    <row r="913" spans="1:17" hidden="1" x14ac:dyDescent="0.25">
      <c r="A913" s="2" t="s">
        <v>12</v>
      </c>
      <c r="B913" s="2">
        <v>31350</v>
      </c>
      <c r="C913" s="3">
        <v>41116</v>
      </c>
      <c r="D913" s="2" t="s">
        <v>690</v>
      </c>
      <c r="E913" s="3">
        <v>41480</v>
      </c>
      <c r="F913" s="2">
        <v>5.8500000000000003E-2</v>
      </c>
      <c r="G913" s="2">
        <v>31350</v>
      </c>
      <c r="H913" s="5">
        <v>41116</v>
      </c>
      <c r="I913" s="5">
        <v>41480</v>
      </c>
      <c r="J913" s="7">
        <v>5.8500000000000003E-2</v>
      </c>
      <c r="K913" s="7">
        <v>5.8500000000000003E-2</v>
      </c>
      <c r="L913" s="7">
        <f>(1+J913)^(1/365)-1</f>
        <v>1.5577325904581052E-4</v>
      </c>
      <c r="M913" s="7">
        <f>(1+J913)^(7/365)-1</f>
        <v>1.0909225171098491E-3</v>
      </c>
      <c r="N913" s="7">
        <f>(1+J913)^(1/12)-1</f>
        <v>4.7489751075209252E-3</v>
      </c>
      <c r="O913" s="7">
        <f>(1+J913)^(1/4)-1</f>
        <v>1.4314690718795875E-2</v>
      </c>
      <c r="P913" s="7">
        <f>(1+J913)^(1/2)-1</f>
        <v>2.8834291807966483E-2</v>
      </c>
      <c r="Q913" s="7">
        <f>(1+J913)^(1/1)-1</f>
        <v>5.8499999999999996E-2</v>
      </c>
    </row>
    <row r="914" spans="1:17" hidden="1" x14ac:dyDescent="0.25">
      <c r="A914" s="2" t="s">
        <v>12</v>
      </c>
      <c r="B914" s="2">
        <v>31350</v>
      </c>
      <c r="C914" s="3">
        <v>41117</v>
      </c>
      <c r="D914" s="2" t="s">
        <v>716</v>
      </c>
      <c r="E914" s="3">
        <v>41480</v>
      </c>
      <c r="F914" s="2">
        <v>5.8500000000000003E-2</v>
      </c>
      <c r="G914" s="2">
        <v>31350</v>
      </c>
      <c r="H914" s="5">
        <v>41117</v>
      </c>
      <c r="I914" s="5">
        <v>41480</v>
      </c>
      <c r="J914" s="7">
        <v>5.8500000000000003E-2</v>
      </c>
      <c r="K914" s="7">
        <v>5.8500000000000003E-2</v>
      </c>
      <c r="L914" s="7">
        <f>(1+J914)^(1/365)-1</f>
        <v>1.5577325904581052E-4</v>
      </c>
      <c r="M914" s="7">
        <f>(1+J914)^(7/365)-1</f>
        <v>1.0909225171098491E-3</v>
      </c>
      <c r="N914" s="7">
        <f>(1+J914)^(1/12)-1</f>
        <v>4.7489751075209252E-3</v>
      </c>
      <c r="O914" s="7">
        <f>(1+J914)^(1/4)-1</f>
        <v>1.4314690718795875E-2</v>
      </c>
      <c r="P914" s="7">
        <f>(1+J914)^(1/2)-1</f>
        <v>2.8834291807966483E-2</v>
      </c>
      <c r="Q914" s="7">
        <f>(1+J914)^(1/1)-1</f>
        <v>5.8499999999999996E-2</v>
      </c>
    </row>
    <row r="915" spans="1:17" hidden="1" x14ac:dyDescent="0.25">
      <c r="A915" s="2" t="s">
        <v>19</v>
      </c>
      <c r="B915" s="2">
        <v>27000</v>
      </c>
      <c r="C915" s="3">
        <v>41123</v>
      </c>
      <c r="D915" s="2" t="s">
        <v>690</v>
      </c>
      <c r="E915" s="3">
        <v>41487</v>
      </c>
      <c r="F915" s="2">
        <v>5.6899999999999999E-2</v>
      </c>
      <c r="G915" s="2">
        <v>27000</v>
      </c>
      <c r="H915" s="5">
        <v>41123</v>
      </c>
      <c r="I915" s="5">
        <v>41487</v>
      </c>
      <c r="J915" s="7">
        <v>5.6899999999999999E-2</v>
      </c>
      <c r="K915" s="7">
        <v>5.6899999999999999E-2</v>
      </c>
      <c r="L915" s="7">
        <f>(1+J915)^(1/365)-1</f>
        <v>1.5162819311353992E-4</v>
      </c>
      <c r="M915" s="7">
        <f>(1+J915)^(7/365)-1</f>
        <v>1.061880287114958E-3</v>
      </c>
      <c r="N915" s="7">
        <f>(1+J915)^(1/12)-1</f>
        <v>4.6223247227021869E-3</v>
      </c>
      <c r="O915" s="7">
        <f>(1+J915)^(1/4)-1</f>
        <v>1.3931170585695263E-2</v>
      </c>
      <c r="P915" s="7">
        <f>(1+J915)^(1/2)-1</f>
        <v>2.8056418685278084E-2</v>
      </c>
      <c r="Q915" s="7">
        <f>(1+J915)^(1/1)-1</f>
        <v>5.6899999999999951E-2</v>
      </c>
    </row>
    <row r="916" spans="1:17" hidden="1" x14ac:dyDescent="0.25">
      <c r="A916" s="2" t="s">
        <v>19</v>
      </c>
      <c r="B916" s="2">
        <v>27000</v>
      </c>
      <c r="C916" s="3">
        <v>41124</v>
      </c>
      <c r="D916" s="2" t="s">
        <v>716</v>
      </c>
      <c r="E916" s="3">
        <v>41487</v>
      </c>
      <c r="F916" s="2">
        <v>5.6899999999999999E-2</v>
      </c>
      <c r="G916" s="2">
        <v>27000</v>
      </c>
      <c r="H916" s="5">
        <v>41124</v>
      </c>
      <c r="I916" s="5">
        <v>41487</v>
      </c>
      <c r="J916" s="7">
        <v>5.6899999999999999E-2</v>
      </c>
      <c r="K916" s="7">
        <v>5.6899999999999999E-2</v>
      </c>
      <c r="L916" s="7">
        <f>(1+J916)^(1/365)-1</f>
        <v>1.5162819311353992E-4</v>
      </c>
      <c r="M916" s="7">
        <f>(1+J916)^(7/365)-1</f>
        <v>1.061880287114958E-3</v>
      </c>
      <c r="N916" s="7">
        <f>(1+J916)^(1/12)-1</f>
        <v>4.6223247227021869E-3</v>
      </c>
      <c r="O916" s="7">
        <f>(1+J916)^(1/4)-1</f>
        <v>1.3931170585695263E-2</v>
      </c>
      <c r="P916" s="7">
        <f>(1+J916)^(1/2)-1</f>
        <v>2.8056418685278084E-2</v>
      </c>
      <c r="Q916" s="7">
        <f>(1+J916)^(1/1)-1</f>
        <v>5.6899999999999951E-2</v>
      </c>
    </row>
    <row r="917" spans="1:17" hidden="1" x14ac:dyDescent="0.25">
      <c r="A917" s="2" t="s">
        <v>12</v>
      </c>
      <c r="B917" s="2">
        <v>35317</v>
      </c>
      <c r="C917" s="3">
        <v>41137</v>
      </c>
      <c r="D917" s="2" t="s">
        <v>690</v>
      </c>
      <c r="E917" s="3">
        <v>41501</v>
      </c>
      <c r="F917" s="2">
        <v>5.8000000000000003E-2</v>
      </c>
      <c r="G917" s="2">
        <v>35317</v>
      </c>
      <c r="H917" s="5">
        <v>41137</v>
      </c>
      <c r="I917" s="5">
        <v>41501</v>
      </c>
      <c r="J917" s="7">
        <v>5.8000000000000003E-2</v>
      </c>
      <c r="K917" s="7">
        <v>5.8000000000000003E-2</v>
      </c>
      <c r="L917" s="7">
        <f>(1+J917)^(1/365)-1</f>
        <v>1.544785975380325E-4</v>
      </c>
      <c r="M917" s="7">
        <f>(1+J917)^(7/365)-1</f>
        <v>1.0818514481905073E-3</v>
      </c>
      <c r="N917" s="7">
        <f>(1+J917)^(1/12)-1</f>
        <v>4.7094157243421364E-3</v>
      </c>
      <c r="O917" s="7">
        <f>(1+J917)^(1/4)-1</f>
        <v>1.4194887410651003E-2</v>
      </c>
      <c r="P917" s="7">
        <f>(1+J917)^(1/2)-1</f>
        <v>2.8591269649903328E-2</v>
      </c>
      <c r="Q917" s="7">
        <f>(1+J917)^(1/1)-1</f>
        <v>5.8000000000000052E-2</v>
      </c>
    </row>
    <row r="918" spans="1:17" hidden="1" x14ac:dyDescent="0.25">
      <c r="A918" s="2" t="s">
        <v>12</v>
      </c>
      <c r="B918" s="2">
        <v>35317</v>
      </c>
      <c r="C918" s="3">
        <v>41138</v>
      </c>
      <c r="D918" s="2" t="s">
        <v>716</v>
      </c>
      <c r="E918" s="3">
        <v>41501</v>
      </c>
      <c r="F918" s="2">
        <v>5.8000000000000003E-2</v>
      </c>
      <c r="G918" s="2">
        <v>35317</v>
      </c>
      <c r="H918" s="5">
        <v>41138</v>
      </c>
      <c r="I918" s="5">
        <v>41501</v>
      </c>
      <c r="J918" s="7">
        <v>5.8000000000000003E-2</v>
      </c>
      <c r="K918" s="7">
        <v>5.8000000000000003E-2</v>
      </c>
      <c r="L918" s="7">
        <f>(1+J918)^(1/365)-1</f>
        <v>1.544785975380325E-4</v>
      </c>
      <c r="M918" s="7">
        <f>(1+J918)^(7/365)-1</f>
        <v>1.0818514481905073E-3</v>
      </c>
      <c r="N918" s="7">
        <f>(1+J918)^(1/12)-1</f>
        <v>4.7094157243421364E-3</v>
      </c>
      <c r="O918" s="7">
        <f>(1+J918)^(1/4)-1</f>
        <v>1.4194887410651003E-2</v>
      </c>
      <c r="P918" s="7">
        <f>(1+J918)^(1/2)-1</f>
        <v>2.8591269649903328E-2</v>
      </c>
      <c r="Q918" s="7">
        <f>(1+J918)^(1/1)-1</f>
        <v>5.8000000000000052E-2</v>
      </c>
    </row>
    <row r="919" spans="1:17" hidden="1" x14ac:dyDescent="0.25">
      <c r="A919" s="2" t="s">
        <v>18</v>
      </c>
      <c r="B919" s="2">
        <v>21000</v>
      </c>
      <c r="C919" s="3">
        <v>41142</v>
      </c>
      <c r="D919" s="2" t="s">
        <v>691</v>
      </c>
      <c r="E919" s="3">
        <v>41324</v>
      </c>
      <c r="F919" s="2">
        <v>4.9799999999999997E-2</v>
      </c>
      <c r="G919" s="2">
        <v>21000</v>
      </c>
      <c r="H919" s="5">
        <v>41142</v>
      </c>
      <c r="I919" s="5">
        <v>41324</v>
      </c>
      <c r="J919" s="7">
        <v>4.9799999999999997E-2</v>
      </c>
      <c r="K919" s="7">
        <v>4.9799999999999997E-2</v>
      </c>
      <c r="L919" s="7">
        <f>(1+J919)^(1/365)-1</f>
        <v>1.3315864519825027E-4</v>
      </c>
      <c r="M919" s="7">
        <f>(1+J919)^(7/365)-1</f>
        <v>9.3248295475656384E-4</v>
      </c>
      <c r="N919" s="7">
        <f>(1+J919)^(1/12)-1</f>
        <v>4.0581847075893407E-3</v>
      </c>
      <c r="O919" s="7">
        <f>(1+J919)^(1/4)-1</f>
        <v>1.2224027545819194E-2</v>
      </c>
      <c r="P919" s="7">
        <f>(1+J919)^(1/2)-1</f>
        <v>2.4597481941079247E-2</v>
      </c>
      <c r="Q919" s="7">
        <f>(1+J919)^(1/1)-1</f>
        <v>4.9800000000000066E-2</v>
      </c>
    </row>
    <row r="920" spans="1:17" hidden="1" x14ac:dyDescent="0.25">
      <c r="A920" s="2" t="s">
        <v>18</v>
      </c>
      <c r="B920" s="2">
        <v>21000</v>
      </c>
      <c r="C920" s="3">
        <v>41143</v>
      </c>
      <c r="D920" s="2" t="s">
        <v>691</v>
      </c>
      <c r="E920" s="3">
        <v>41324</v>
      </c>
      <c r="F920" s="2">
        <v>4.9799999999999997E-2</v>
      </c>
      <c r="G920" s="2">
        <v>21000</v>
      </c>
      <c r="H920" s="5">
        <v>41143</v>
      </c>
      <c r="I920" s="5">
        <v>41324</v>
      </c>
      <c r="J920" s="7">
        <v>4.9799999999999997E-2</v>
      </c>
      <c r="K920" s="7">
        <v>4.9799999999999997E-2</v>
      </c>
      <c r="L920" s="7">
        <f>(1+J920)^(1/365)-1</f>
        <v>1.3315864519825027E-4</v>
      </c>
      <c r="M920" s="7">
        <f>(1+J920)^(7/365)-1</f>
        <v>9.3248295475656384E-4</v>
      </c>
      <c r="N920" s="7">
        <f>(1+J920)^(1/12)-1</f>
        <v>4.0581847075893407E-3</v>
      </c>
      <c r="O920" s="7">
        <f>(1+J920)^(1/4)-1</f>
        <v>1.2224027545819194E-2</v>
      </c>
      <c r="P920" s="7">
        <f>(1+J920)^(1/2)-1</f>
        <v>2.4597481941079247E-2</v>
      </c>
      <c r="Q920" s="7">
        <f>(1+J920)^(1/1)-1</f>
        <v>4.9800000000000066E-2</v>
      </c>
    </row>
    <row r="921" spans="1:17" hidden="1" x14ac:dyDescent="0.25">
      <c r="A921" s="2" t="s">
        <v>12</v>
      </c>
      <c r="B921" s="2">
        <v>27810</v>
      </c>
      <c r="C921" s="3">
        <v>41151</v>
      </c>
      <c r="D921" s="2" t="s">
        <v>689</v>
      </c>
      <c r="E921" s="3">
        <v>41879</v>
      </c>
      <c r="F921" s="2">
        <v>6.0699999999999997E-2</v>
      </c>
      <c r="G921" s="2">
        <v>27810</v>
      </c>
      <c r="H921" s="5">
        <v>41151</v>
      </c>
      <c r="I921" s="5">
        <v>41879</v>
      </c>
      <c r="J921" s="7">
        <v>6.0699999999999997E-2</v>
      </c>
      <c r="K921" s="7">
        <v>6.0699999999999997E-2</v>
      </c>
      <c r="L921" s="7">
        <f>(1+J921)^(1/365)-1</f>
        <v>1.6146253375226571E-4</v>
      </c>
      <c r="M921" s="7">
        <f>(1+J921)^(7/365)-1</f>
        <v>1.1307853567623649E-3</v>
      </c>
      <c r="N921" s="7">
        <f>(1+J921)^(1/12)-1</f>
        <v>4.9228331496837807E-3</v>
      </c>
      <c r="O921" s="7">
        <f>(1+J921)^(1/4)-1</f>
        <v>1.4841321609057934E-2</v>
      </c>
      <c r="P921" s="7">
        <f>(1+J921)^(1/2)-1</f>
        <v>2.9902908045219556E-2</v>
      </c>
      <c r="Q921" s="7">
        <f>(1+J921)^(1/1)-1</f>
        <v>6.0699999999999976E-2</v>
      </c>
    </row>
    <row r="922" spans="1:17" hidden="1" x14ac:dyDescent="0.25">
      <c r="A922" s="2" t="s">
        <v>12</v>
      </c>
      <c r="B922" s="2">
        <v>27810</v>
      </c>
      <c r="C922" s="3">
        <v>41152</v>
      </c>
      <c r="D922" s="2" t="s">
        <v>705</v>
      </c>
      <c r="E922" s="3">
        <v>41879</v>
      </c>
      <c r="F922" s="2">
        <v>6.0699999999999997E-2</v>
      </c>
      <c r="G922" s="2">
        <v>27810</v>
      </c>
      <c r="H922" s="5">
        <v>41152</v>
      </c>
      <c r="I922" s="5">
        <v>41879</v>
      </c>
      <c r="J922" s="7">
        <v>6.0699999999999997E-2</v>
      </c>
      <c r="K922" s="7">
        <v>6.0699999999999997E-2</v>
      </c>
      <c r="L922" s="7">
        <f>(1+J922)^(1/365)-1</f>
        <v>1.6146253375226571E-4</v>
      </c>
      <c r="M922" s="7">
        <f>(1+J922)^(7/365)-1</f>
        <v>1.1307853567623649E-3</v>
      </c>
      <c r="N922" s="7">
        <f>(1+J922)^(1/12)-1</f>
        <v>4.9228331496837807E-3</v>
      </c>
      <c r="O922" s="7">
        <f>(1+J922)^(1/4)-1</f>
        <v>1.4841321609057934E-2</v>
      </c>
      <c r="P922" s="7">
        <f>(1+J922)^(1/2)-1</f>
        <v>2.9902908045219556E-2</v>
      </c>
      <c r="Q922" s="7">
        <f>(1+J922)^(1/1)-1</f>
        <v>6.0699999999999976E-2</v>
      </c>
    </row>
    <row r="923" spans="1:17" hidden="1" x14ac:dyDescent="0.25">
      <c r="A923" s="2" t="s">
        <v>15</v>
      </c>
      <c r="B923" s="2">
        <v>93683</v>
      </c>
      <c r="C923" s="2" t="s">
        <v>425</v>
      </c>
      <c r="D923" s="2" t="s">
        <v>695</v>
      </c>
      <c r="E923" s="2" t="s">
        <v>800</v>
      </c>
      <c r="F923" s="2">
        <v>6.5000000000000002E-2</v>
      </c>
      <c r="G923" s="2">
        <v>31228</v>
      </c>
      <c r="H923" s="5">
        <v>41153</v>
      </c>
      <c r="I923" s="5">
        <v>42979</v>
      </c>
      <c r="J923" s="7">
        <v>6.5000000000000002E-2</v>
      </c>
      <c r="K923" s="7">
        <v>6.5000000000000002E-2</v>
      </c>
      <c r="L923" s="7">
        <f>(1+J923)^(1/365)-1</f>
        <v>1.7254858112680793E-4</v>
      </c>
      <c r="M923" s="7">
        <f>(1+J923)^(7/365)-1</f>
        <v>1.2084654809936257E-3</v>
      </c>
      <c r="N923" s="7">
        <f>(1+J923)^(1/12)-1</f>
        <v>5.2616942768477504E-3</v>
      </c>
      <c r="O923" s="7">
        <f>(1+J923)^(1/4)-1</f>
        <v>1.586828478278357E-2</v>
      </c>
      <c r="P923" s="7">
        <f>(1+J923)^(1/2)-1</f>
        <v>3.19883720275147E-2</v>
      </c>
      <c r="Q923" s="7">
        <f>(1+J923)^(1/1)-1</f>
        <v>6.4999999999999947E-2</v>
      </c>
    </row>
    <row r="924" spans="1:17" hidden="1" x14ac:dyDescent="0.25">
      <c r="A924" s="2" t="s">
        <v>12</v>
      </c>
      <c r="B924" s="2">
        <v>35075</v>
      </c>
      <c r="C924" s="2" t="s">
        <v>425</v>
      </c>
      <c r="D924" s="2" t="s">
        <v>698</v>
      </c>
      <c r="E924" s="2" t="s">
        <v>1182</v>
      </c>
      <c r="F924" s="2">
        <v>6.3E-2</v>
      </c>
      <c r="G924" s="2">
        <v>24085</v>
      </c>
      <c r="H924" s="5">
        <v>41153</v>
      </c>
      <c r="I924" s="5">
        <v>42248</v>
      </c>
      <c r="J924" s="7">
        <v>6.3E-2</v>
      </c>
      <c r="K924" s="7">
        <v>6.3E-2</v>
      </c>
      <c r="L924" s="7">
        <f>(1+J924)^(1/365)-1</f>
        <v>1.673978433180956E-4</v>
      </c>
      <c r="M924" s="7">
        <f>(1+J924)^(7/365)-1</f>
        <v>1.1723735302298088E-3</v>
      </c>
      <c r="N924" s="7">
        <f>(1+J924)^(1/12)-1</f>
        <v>5.1042407584538374E-3</v>
      </c>
      <c r="O924" s="7">
        <f>(1+J924)^(1/4)-1</f>
        <v>1.5391015078703774E-2</v>
      </c>
      <c r="P924" s="7">
        <f>(1+J924)^(1/2)-1</f>
        <v>3.1018913502560252E-2</v>
      </c>
      <c r="Q924" s="7">
        <f>(1+J924)^(1/1)-1</f>
        <v>6.2999999999999945E-2</v>
      </c>
    </row>
    <row r="925" spans="1:17" hidden="1" x14ac:dyDescent="0.25">
      <c r="A925" s="2" t="s">
        <v>15</v>
      </c>
      <c r="B925" s="2">
        <v>93683</v>
      </c>
      <c r="C925" s="2" t="s">
        <v>425</v>
      </c>
      <c r="D925" s="2" t="s">
        <v>695</v>
      </c>
      <c r="E925" s="2" t="s">
        <v>800</v>
      </c>
      <c r="F925" s="2">
        <v>6.5000000000000002E-2</v>
      </c>
      <c r="G925" s="2">
        <v>93683</v>
      </c>
      <c r="H925" s="5">
        <v>41153</v>
      </c>
      <c r="I925" s="5">
        <v>42979</v>
      </c>
      <c r="J925" s="7">
        <v>6.5000000000000002E-2</v>
      </c>
      <c r="K925" s="7">
        <v>6.5000000000000002E-2</v>
      </c>
      <c r="L925" s="7">
        <f>(1+J925)^(1/365)-1</f>
        <v>1.7254858112680793E-4</v>
      </c>
      <c r="M925" s="7">
        <f>(1+J925)^(7/365)-1</f>
        <v>1.2084654809936257E-3</v>
      </c>
      <c r="N925" s="7">
        <f>(1+J925)^(1/12)-1</f>
        <v>5.2616942768477504E-3</v>
      </c>
      <c r="O925" s="7">
        <f>(1+J925)^(1/4)-1</f>
        <v>1.586828478278357E-2</v>
      </c>
      <c r="P925" s="7">
        <f>(1+J925)^(1/2)-1</f>
        <v>3.19883720275147E-2</v>
      </c>
      <c r="Q925" s="7">
        <f>(1+J925)^(1/1)-1</f>
        <v>6.4999999999999947E-2</v>
      </c>
    </row>
    <row r="926" spans="1:17" hidden="1" x14ac:dyDescent="0.25">
      <c r="A926" s="2" t="s">
        <v>12</v>
      </c>
      <c r="B926" s="2">
        <v>35075</v>
      </c>
      <c r="C926" s="2" t="s">
        <v>425</v>
      </c>
      <c r="D926" s="2" t="s">
        <v>698</v>
      </c>
      <c r="E926" s="2" t="s">
        <v>1182</v>
      </c>
      <c r="F926" s="2">
        <v>6.3E-2</v>
      </c>
      <c r="G926" s="2">
        <v>12407.24</v>
      </c>
      <c r="H926" s="5">
        <v>41153</v>
      </c>
      <c r="I926" s="5">
        <v>42248</v>
      </c>
      <c r="J926" s="7">
        <v>6.3E-2</v>
      </c>
      <c r="K926" s="7">
        <v>6.3E-2</v>
      </c>
      <c r="L926" s="7">
        <f>(1+J926)^(1/365)-1</f>
        <v>1.673978433180956E-4</v>
      </c>
      <c r="M926" s="7">
        <f>(1+J926)^(7/365)-1</f>
        <v>1.1723735302298088E-3</v>
      </c>
      <c r="N926" s="7">
        <f>(1+J926)^(1/12)-1</f>
        <v>5.1042407584538374E-3</v>
      </c>
      <c r="O926" s="7">
        <f>(1+J926)^(1/4)-1</f>
        <v>1.5391015078703774E-2</v>
      </c>
      <c r="P926" s="7">
        <f>(1+J926)^(1/2)-1</f>
        <v>3.1018913502560252E-2</v>
      </c>
      <c r="Q926" s="7">
        <f>(1+J926)^(1/1)-1</f>
        <v>6.2999999999999945E-2</v>
      </c>
    </row>
    <row r="927" spans="1:17" hidden="1" x14ac:dyDescent="0.25">
      <c r="A927" s="2" t="s">
        <v>12</v>
      </c>
      <c r="B927" s="2">
        <v>35075</v>
      </c>
      <c r="C927" s="2" t="s">
        <v>425</v>
      </c>
      <c r="D927" s="2" t="s">
        <v>698</v>
      </c>
      <c r="E927" s="2" t="s">
        <v>1182</v>
      </c>
      <c r="F927" s="2">
        <v>6.3E-2</v>
      </c>
      <c r="G927" s="2">
        <v>12407</v>
      </c>
      <c r="H927" s="5">
        <v>41153</v>
      </c>
      <c r="I927" s="5">
        <v>42248</v>
      </c>
      <c r="J927" s="7">
        <v>6.3E-2</v>
      </c>
      <c r="K927" s="7">
        <v>6.3E-2</v>
      </c>
      <c r="L927" s="7">
        <f>(1+J927)^(1/365)-1</f>
        <v>1.673978433180956E-4</v>
      </c>
      <c r="M927" s="7">
        <f>(1+J927)^(7/365)-1</f>
        <v>1.1723735302298088E-3</v>
      </c>
      <c r="N927" s="7">
        <f>(1+J927)^(1/12)-1</f>
        <v>5.1042407584538374E-3</v>
      </c>
      <c r="O927" s="7">
        <f>(1+J927)^(1/4)-1</f>
        <v>1.5391015078703774E-2</v>
      </c>
      <c r="P927" s="7">
        <f>(1+J927)^(1/2)-1</f>
        <v>3.1018913502560252E-2</v>
      </c>
      <c r="Q927" s="7">
        <f>(1+J927)^(1/1)-1</f>
        <v>6.2999999999999945E-2</v>
      </c>
    </row>
    <row r="928" spans="1:17" hidden="1" x14ac:dyDescent="0.25">
      <c r="A928" s="2" t="s">
        <v>15</v>
      </c>
      <c r="B928" s="2">
        <v>93683</v>
      </c>
      <c r="C928" s="2" t="s">
        <v>425</v>
      </c>
      <c r="D928" s="2" t="s">
        <v>695</v>
      </c>
      <c r="E928" s="2" t="s">
        <v>800</v>
      </c>
      <c r="F928" s="2">
        <v>6.5000000000000002E-2</v>
      </c>
      <c r="G928" s="2">
        <v>62455</v>
      </c>
      <c r="H928" s="5">
        <v>41153</v>
      </c>
      <c r="I928" s="5">
        <v>42979</v>
      </c>
      <c r="J928" s="7">
        <v>6.5000000000000002E-2</v>
      </c>
      <c r="K928" s="7">
        <v>6.5000000000000002E-2</v>
      </c>
      <c r="L928" s="7">
        <f>(1+J928)^(1/365)-1</f>
        <v>1.7254858112680793E-4</v>
      </c>
      <c r="M928" s="7">
        <f>(1+J928)^(7/365)-1</f>
        <v>1.2084654809936257E-3</v>
      </c>
      <c r="N928" s="7">
        <f>(1+J928)^(1/12)-1</f>
        <v>5.2616942768477504E-3</v>
      </c>
      <c r="O928" s="7">
        <f>(1+J928)^(1/4)-1</f>
        <v>1.586828478278357E-2</v>
      </c>
      <c r="P928" s="7">
        <f>(1+J928)^(1/2)-1</f>
        <v>3.19883720275147E-2</v>
      </c>
      <c r="Q928" s="7">
        <f>(1+J928)^(1/1)-1</f>
        <v>6.4999999999999947E-2</v>
      </c>
    </row>
    <row r="929" spans="1:17" hidden="1" x14ac:dyDescent="0.25">
      <c r="A929" s="2" t="s">
        <v>19</v>
      </c>
      <c r="B929" s="2">
        <v>40000</v>
      </c>
      <c r="C929" s="3">
        <v>41158</v>
      </c>
      <c r="D929" s="2" t="s">
        <v>690</v>
      </c>
      <c r="E929" s="3">
        <v>41522</v>
      </c>
      <c r="F929" s="2">
        <v>5.4600000000000003E-2</v>
      </c>
      <c r="G929" s="2">
        <v>40000</v>
      </c>
      <c r="H929" s="5">
        <v>41158</v>
      </c>
      <c r="I929" s="5">
        <v>41522</v>
      </c>
      <c r="J929" s="7">
        <v>5.4600000000000003E-2</v>
      </c>
      <c r="K929" s="7">
        <v>5.4600000000000003E-2</v>
      </c>
      <c r="L929" s="7">
        <f>(1+J929)^(1/365)-1</f>
        <v>1.4565868422145023E-4</v>
      </c>
      <c r="M929" s="7">
        <f>(1+J929)^(7/365)-1</f>
        <v>1.020056443226558E-3</v>
      </c>
      <c r="N929" s="7">
        <f>(1+J929)^(1/12)-1</f>
        <v>4.439956538087042E-3</v>
      </c>
      <c r="O929" s="7">
        <f>(1+J929)^(1/4)-1</f>
        <v>1.3379096782255129E-2</v>
      </c>
      <c r="P929" s="7">
        <f>(1+J929)^(1/2)-1</f>
        <v>2.6937193795219416E-2</v>
      </c>
      <c r="Q929" s="7">
        <f>(1+J929)^(1/1)-1</f>
        <v>5.4599999999999982E-2</v>
      </c>
    </row>
    <row r="930" spans="1:17" hidden="1" x14ac:dyDescent="0.25">
      <c r="A930" s="2" t="s">
        <v>19</v>
      </c>
      <c r="B930" s="2">
        <v>40000</v>
      </c>
      <c r="C930" s="3">
        <v>41159</v>
      </c>
      <c r="D930" s="2" t="s">
        <v>716</v>
      </c>
      <c r="E930" s="3">
        <v>41522</v>
      </c>
      <c r="F930" s="2">
        <v>5.4600000000000003E-2</v>
      </c>
      <c r="G930" s="2">
        <v>40000</v>
      </c>
      <c r="H930" s="5">
        <v>41159</v>
      </c>
      <c r="I930" s="5">
        <v>41522</v>
      </c>
      <c r="J930" s="7">
        <v>5.4600000000000003E-2</v>
      </c>
      <c r="K930" s="7">
        <v>5.4600000000000003E-2</v>
      </c>
      <c r="L930" s="7">
        <f>(1+J930)^(1/365)-1</f>
        <v>1.4565868422145023E-4</v>
      </c>
      <c r="M930" s="7">
        <f>(1+J930)^(7/365)-1</f>
        <v>1.020056443226558E-3</v>
      </c>
      <c r="N930" s="7">
        <f>(1+J930)^(1/12)-1</f>
        <v>4.439956538087042E-3</v>
      </c>
      <c r="O930" s="7">
        <f>(1+J930)^(1/4)-1</f>
        <v>1.3379096782255129E-2</v>
      </c>
      <c r="P930" s="7">
        <f>(1+J930)^(1/2)-1</f>
        <v>2.6937193795219416E-2</v>
      </c>
      <c r="Q930" s="7">
        <f>(1+J930)^(1/1)-1</f>
        <v>5.4599999999999982E-2</v>
      </c>
    </row>
    <row r="931" spans="1:17" hidden="1" x14ac:dyDescent="0.25">
      <c r="A931" s="2" t="s">
        <v>12</v>
      </c>
      <c r="B931" s="2">
        <v>35075</v>
      </c>
      <c r="C931" s="3">
        <v>41165</v>
      </c>
      <c r="D931" s="2" t="s">
        <v>698</v>
      </c>
      <c r="E931" s="3">
        <v>42261</v>
      </c>
      <c r="F931" s="2">
        <v>6.25E-2</v>
      </c>
      <c r="G931" s="2">
        <v>35075</v>
      </c>
      <c r="H931" s="5">
        <v>41165</v>
      </c>
      <c r="I931" s="5">
        <v>42261</v>
      </c>
      <c r="J931" s="7">
        <v>6.25E-2</v>
      </c>
      <c r="K931" s="7">
        <v>6.25E-2</v>
      </c>
      <c r="L931" s="7">
        <f>(1+J931)^(1/365)-1</f>
        <v>1.6610864880561849E-4</v>
      </c>
      <c r="M931" s="7">
        <f>(1+J931)^(7/365)-1</f>
        <v>1.1633401358284168E-3</v>
      </c>
      <c r="N931" s="7">
        <f>(1+J931)^(1/12)-1</f>
        <v>5.0648349497708356E-3</v>
      </c>
      <c r="O931" s="7">
        <f>(1+J931)^(1/4)-1</f>
        <v>1.5271592434465298E-2</v>
      </c>
      <c r="P931" s="7">
        <f>(1+J931)^(1/2)-1</f>
        <v>3.0776406404415146E-2</v>
      </c>
      <c r="Q931" s="7">
        <f>(1+J931)^(1/1)-1</f>
        <v>6.25E-2</v>
      </c>
    </row>
    <row r="932" spans="1:17" hidden="1" x14ac:dyDescent="0.25">
      <c r="A932" s="2" t="s">
        <v>12</v>
      </c>
      <c r="B932" s="2">
        <v>35075</v>
      </c>
      <c r="C932" s="3">
        <v>41166</v>
      </c>
      <c r="D932" s="2" t="s">
        <v>698</v>
      </c>
      <c r="E932" s="3">
        <v>42261</v>
      </c>
      <c r="F932" s="2">
        <v>6.25E-2</v>
      </c>
      <c r="G932" s="2">
        <v>24085</v>
      </c>
      <c r="H932" s="5">
        <v>41166</v>
      </c>
      <c r="I932" s="5">
        <v>42261</v>
      </c>
      <c r="J932" s="7">
        <v>6.25E-2</v>
      </c>
      <c r="K932" s="7">
        <v>6.25E-2</v>
      </c>
      <c r="L932" s="7">
        <f>(1+J932)^(1/365)-1</f>
        <v>1.6610864880561849E-4</v>
      </c>
      <c r="M932" s="7">
        <f>(1+J932)^(7/365)-1</f>
        <v>1.1633401358284168E-3</v>
      </c>
      <c r="N932" s="7">
        <f>(1+J932)^(1/12)-1</f>
        <v>5.0648349497708356E-3</v>
      </c>
      <c r="O932" s="7">
        <f>(1+J932)^(1/4)-1</f>
        <v>1.5271592434465298E-2</v>
      </c>
      <c r="P932" s="7">
        <f>(1+J932)^(1/2)-1</f>
        <v>3.0776406404415146E-2</v>
      </c>
      <c r="Q932" s="7">
        <f>(1+J932)^(1/1)-1</f>
        <v>6.25E-2</v>
      </c>
    </row>
    <row r="933" spans="1:17" hidden="1" x14ac:dyDescent="0.25">
      <c r="A933" s="2" t="s">
        <v>15</v>
      </c>
      <c r="B933" s="2">
        <v>93683</v>
      </c>
      <c r="C933" s="3">
        <v>41166</v>
      </c>
      <c r="D933" s="2" t="s">
        <v>695</v>
      </c>
      <c r="E933" s="3">
        <v>42997</v>
      </c>
      <c r="F933" s="2">
        <v>6.5000000000000002E-2</v>
      </c>
      <c r="G933" s="2">
        <v>93683</v>
      </c>
      <c r="H933" s="5">
        <v>41166</v>
      </c>
      <c r="I933" s="5">
        <v>42997</v>
      </c>
      <c r="J933" s="7">
        <v>6.5000000000000002E-2</v>
      </c>
      <c r="K933" s="7">
        <v>6.5000000000000002E-2</v>
      </c>
      <c r="L933" s="7">
        <f>(1+J933)^(1/365)-1</f>
        <v>1.7254858112680793E-4</v>
      </c>
      <c r="M933" s="7">
        <f>(1+J933)^(7/365)-1</f>
        <v>1.2084654809936257E-3</v>
      </c>
      <c r="N933" s="7">
        <f>(1+J933)^(1/12)-1</f>
        <v>5.2616942768477504E-3</v>
      </c>
      <c r="O933" s="7">
        <f>(1+J933)^(1/4)-1</f>
        <v>1.586828478278357E-2</v>
      </c>
      <c r="P933" s="7">
        <f>(1+J933)^(1/2)-1</f>
        <v>3.19883720275147E-2</v>
      </c>
      <c r="Q933" s="7">
        <f>(1+J933)^(1/1)-1</f>
        <v>6.4999999999999947E-2</v>
      </c>
    </row>
    <row r="934" spans="1:17" hidden="1" x14ac:dyDescent="0.25">
      <c r="A934" s="2" t="s">
        <v>12</v>
      </c>
      <c r="B934" s="2">
        <v>35075</v>
      </c>
      <c r="C934" s="3">
        <v>41166</v>
      </c>
      <c r="D934" s="2" t="s">
        <v>698</v>
      </c>
      <c r="E934" s="3">
        <v>42261</v>
      </c>
      <c r="F934" s="2">
        <v>6.25E-2</v>
      </c>
      <c r="G934" s="2">
        <v>24084.59</v>
      </c>
      <c r="H934" s="5">
        <v>41166</v>
      </c>
      <c r="I934" s="5">
        <v>42261</v>
      </c>
      <c r="J934" s="7">
        <v>6.25E-2</v>
      </c>
      <c r="K934" s="7">
        <v>6.25E-2</v>
      </c>
      <c r="L934" s="7">
        <f>(1+J934)^(1/365)-1</f>
        <v>1.6610864880561849E-4</v>
      </c>
      <c r="M934" s="7">
        <f>(1+J934)^(7/365)-1</f>
        <v>1.1633401358284168E-3</v>
      </c>
      <c r="N934" s="7">
        <f>(1+J934)^(1/12)-1</f>
        <v>5.0648349497708356E-3</v>
      </c>
      <c r="O934" s="7">
        <f>(1+J934)^(1/4)-1</f>
        <v>1.5271592434465298E-2</v>
      </c>
      <c r="P934" s="7">
        <f>(1+J934)^(1/2)-1</f>
        <v>3.0776406404415146E-2</v>
      </c>
      <c r="Q934" s="7">
        <f>(1+J934)^(1/1)-1</f>
        <v>6.25E-2</v>
      </c>
    </row>
    <row r="935" spans="1:17" hidden="1" x14ac:dyDescent="0.25">
      <c r="A935" s="2" t="s">
        <v>12</v>
      </c>
      <c r="B935" s="2">
        <v>35075</v>
      </c>
      <c r="C935" s="3">
        <v>41166</v>
      </c>
      <c r="D935" s="2" t="s">
        <v>698</v>
      </c>
      <c r="E935" s="3">
        <v>42261</v>
      </c>
      <c r="F935" s="2">
        <v>6.25E-2</v>
      </c>
      <c r="G935" s="2">
        <v>12407</v>
      </c>
      <c r="H935" s="5">
        <v>41166</v>
      </c>
      <c r="I935" s="5">
        <v>42261</v>
      </c>
      <c r="J935" s="7">
        <v>6.25E-2</v>
      </c>
      <c r="K935" s="7">
        <v>6.25E-2</v>
      </c>
      <c r="L935" s="7">
        <f>(1+J935)^(1/365)-1</f>
        <v>1.6610864880561849E-4</v>
      </c>
      <c r="M935" s="7">
        <f>(1+J935)^(7/365)-1</f>
        <v>1.1633401358284168E-3</v>
      </c>
      <c r="N935" s="7">
        <f>(1+J935)^(1/12)-1</f>
        <v>5.0648349497708356E-3</v>
      </c>
      <c r="O935" s="7">
        <f>(1+J935)^(1/4)-1</f>
        <v>1.5271592434465298E-2</v>
      </c>
      <c r="P935" s="7">
        <f>(1+J935)^(1/2)-1</f>
        <v>3.0776406404415146E-2</v>
      </c>
      <c r="Q935" s="7">
        <f>(1+J935)^(1/1)-1</f>
        <v>6.25E-2</v>
      </c>
    </row>
    <row r="936" spans="1:17" hidden="1" x14ac:dyDescent="0.25">
      <c r="A936" s="2" t="s">
        <v>12</v>
      </c>
      <c r="C936" s="3">
        <v>41166</v>
      </c>
      <c r="D936" s="2" t="s">
        <v>698</v>
      </c>
      <c r="E936" s="3">
        <v>42261</v>
      </c>
      <c r="F936" s="2">
        <v>6.25E-2</v>
      </c>
      <c r="H936" s="5">
        <v>41166</v>
      </c>
      <c r="I936" s="5">
        <v>42261</v>
      </c>
      <c r="J936" s="7">
        <v>6.25E-2</v>
      </c>
      <c r="K936" s="7">
        <v>6.25E-2</v>
      </c>
      <c r="L936" s="7">
        <f>(1+J936)^(1/365)-1</f>
        <v>1.6610864880561849E-4</v>
      </c>
      <c r="M936" s="7">
        <f>(1+J936)^(7/365)-1</f>
        <v>1.1633401358284168E-3</v>
      </c>
      <c r="N936" s="7">
        <f>(1+J936)^(1/12)-1</f>
        <v>5.0648349497708356E-3</v>
      </c>
      <c r="O936" s="7">
        <f>(1+J936)^(1/4)-1</f>
        <v>1.5271592434465298E-2</v>
      </c>
      <c r="P936" s="7">
        <f>(1+J936)^(1/2)-1</f>
        <v>3.0776406404415146E-2</v>
      </c>
      <c r="Q936" s="7">
        <f>(1+J936)^(1/1)-1</f>
        <v>6.25E-2</v>
      </c>
    </row>
    <row r="937" spans="1:17" hidden="1" x14ac:dyDescent="0.25">
      <c r="A937" s="2" t="s">
        <v>15</v>
      </c>
      <c r="C937" s="3">
        <v>41166</v>
      </c>
      <c r="D937" s="2" t="s">
        <v>695</v>
      </c>
      <c r="E937" s="3">
        <v>42997</v>
      </c>
      <c r="F937" s="2">
        <v>6.5000000000000002E-2</v>
      </c>
      <c r="H937" s="5">
        <v>41166</v>
      </c>
      <c r="I937" s="5">
        <v>42997</v>
      </c>
      <c r="J937" s="7">
        <v>6.5000000000000002E-2</v>
      </c>
      <c r="K937" s="7">
        <v>6.5000000000000002E-2</v>
      </c>
      <c r="L937" s="7">
        <f>(1+J937)^(1/365)-1</f>
        <v>1.7254858112680793E-4</v>
      </c>
      <c r="M937" s="7">
        <f>(1+J937)^(7/365)-1</f>
        <v>1.2084654809936257E-3</v>
      </c>
      <c r="N937" s="7">
        <f>(1+J937)^(1/12)-1</f>
        <v>5.2616942768477504E-3</v>
      </c>
      <c r="O937" s="7">
        <f>(1+J937)^(1/4)-1</f>
        <v>1.586828478278357E-2</v>
      </c>
      <c r="P937" s="7">
        <f>(1+J937)^(1/2)-1</f>
        <v>3.19883720275147E-2</v>
      </c>
      <c r="Q937" s="7">
        <f>(1+J937)^(1/1)-1</f>
        <v>6.4999999999999947E-2</v>
      </c>
    </row>
    <row r="938" spans="1:17" hidden="1" x14ac:dyDescent="0.25">
      <c r="A938" s="2" t="s">
        <v>12</v>
      </c>
      <c r="B938" s="2">
        <v>35075</v>
      </c>
      <c r="C938" s="3">
        <v>41166</v>
      </c>
      <c r="D938" s="2" t="s">
        <v>698</v>
      </c>
      <c r="E938" s="3">
        <v>42261</v>
      </c>
      <c r="F938" s="2">
        <v>6.25E-2</v>
      </c>
      <c r="G938" s="2">
        <v>35075</v>
      </c>
      <c r="H938" s="5">
        <v>41166</v>
      </c>
      <c r="I938" s="5">
        <v>42261</v>
      </c>
      <c r="J938" s="7">
        <v>6.25E-2</v>
      </c>
      <c r="K938" s="7">
        <v>6.25E-2</v>
      </c>
      <c r="L938" s="7">
        <f>(1+J938)^(1/365)-1</f>
        <v>1.6610864880561849E-4</v>
      </c>
      <c r="M938" s="7">
        <f>(1+J938)^(7/365)-1</f>
        <v>1.1633401358284168E-3</v>
      </c>
      <c r="N938" s="7">
        <f>(1+J938)^(1/12)-1</f>
        <v>5.0648349497708356E-3</v>
      </c>
      <c r="O938" s="7">
        <f>(1+J938)^(1/4)-1</f>
        <v>1.5271592434465298E-2</v>
      </c>
      <c r="P938" s="7">
        <f>(1+J938)^(1/2)-1</f>
        <v>3.0776406404415146E-2</v>
      </c>
      <c r="Q938" s="7">
        <f>(1+J938)^(1/1)-1</f>
        <v>6.25E-2</v>
      </c>
    </row>
    <row r="939" spans="1:17" hidden="1" x14ac:dyDescent="0.25">
      <c r="A939" s="2" t="s">
        <v>15</v>
      </c>
      <c r="B939" s="2">
        <v>71900</v>
      </c>
      <c r="C939" s="3">
        <v>41166</v>
      </c>
      <c r="D939" s="2" t="s">
        <v>695</v>
      </c>
      <c r="E939" s="3">
        <v>42997</v>
      </c>
      <c r="F939" s="2">
        <v>6.5000000000000002E-2</v>
      </c>
      <c r="G939" s="2">
        <v>71900</v>
      </c>
      <c r="H939" s="5">
        <v>41166</v>
      </c>
      <c r="I939" s="5">
        <v>42997</v>
      </c>
      <c r="J939" s="7">
        <v>6.5000000000000002E-2</v>
      </c>
      <c r="K939" s="7">
        <v>6.5000000000000002E-2</v>
      </c>
      <c r="L939" s="7">
        <f>(1+J939)^(1/365)-1</f>
        <v>1.7254858112680793E-4</v>
      </c>
      <c r="M939" s="7">
        <f>(1+J939)^(7/365)-1</f>
        <v>1.2084654809936257E-3</v>
      </c>
      <c r="N939" s="7">
        <f>(1+J939)^(1/12)-1</f>
        <v>5.2616942768477504E-3</v>
      </c>
      <c r="O939" s="7">
        <f>(1+J939)^(1/4)-1</f>
        <v>1.586828478278357E-2</v>
      </c>
      <c r="P939" s="7">
        <f>(1+J939)^(1/2)-1</f>
        <v>3.19883720275147E-2</v>
      </c>
      <c r="Q939" s="7">
        <f>(1+J939)^(1/1)-1</f>
        <v>6.4999999999999947E-2</v>
      </c>
    </row>
    <row r="940" spans="1:17" hidden="1" x14ac:dyDescent="0.25">
      <c r="A940" s="2" t="s">
        <v>12</v>
      </c>
      <c r="B940" s="2">
        <v>27030</v>
      </c>
      <c r="C940" s="3">
        <v>41179</v>
      </c>
      <c r="D940" s="2" t="s">
        <v>690</v>
      </c>
      <c r="E940" s="3">
        <v>41543</v>
      </c>
      <c r="F940" s="2">
        <v>5.7599999999999998E-2</v>
      </c>
      <c r="G940" s="2">
        <v>27030</v>
      </c>
      <c r="H940" s="5">
        <v>41179</v>
      </c>
      <c r="I940" s="5">
        <v>41543</v>
      </c>
      <c r="J940" s="7">
        <v>5.7599999999999998E-2</v>
      </c>
      <c r="K940" s="7">
        <v>5.7599999999999998E-2</v>
      </c>
      <c r="L940" s="7">
        <f>(1+J940)^(1/365)-1</f>
        <v>1.5344242893555737E-4</v>
      </c>
      <c r="M940" s="7">
        <f>(1+J940)^(7/365)-1</f>
        <v>1.0745915651726445E-3</v>
      </c>
      <c r="N940" s="7">
        <f>(1+J940)^(1/12)-1</f>
        <v>4.6777558769326433E-3</v>
      </c>
      <c r="O940" s="7">
        <f>(1+J940)^(1/4)-1</f>
        <v>1.409901418677828E-2</v>
      </c>
      <c r="P940" s="7">
        <f>(1+J940)^(1/2)-1</f>
        <v>2.839681057459531E-2</v>
      </c>
      <c r="Q940" s="7">
        <f>(1+J940)^(1/1)-1</f>
        <v>5.7600000000000096E-2</v>
      </c>
    </row>
    <row r="941" spans="1:17" hidden="1" x14ac:dyDescent="0.25">
      <c r="A941" s="2" t="s">
        <v>12</v>
      </c>
      <c r="B941" s="2">
        <v>27030</v>
      </c>
      <c r="C941" s="3">
        <v>41180</v>
      </c>
      <c r="D941" s="2" t="s">
        <v>716</v>
      </c>
      <c r="E941" s="3">
        <v>41543</v>
      </c>
      <c r="F941" s="2">
        <v>5.7599999999999998E-2</v>
      </c>
      <c r="G941" s="2">
        <v>27030</v>
      </c>
      <c r="H941" s="5">
        <v>41180</v>
      </c>
      <c r="I941" s="5">
        <v>41543</v>
      </c>
      <c r="J941" s="7">
        <v>5.7599999999999998E-2</v>
      </c>
      <c r="K941" s="7">
        <v>5.7599999999999998E-2</v>
      </c>
      <c r="L941" s="7">
        <f>(1+J941)^(1/365)-1</f>
        <v>1.5344242893555737E-4</v>
      </c>
      <c r="M941" s="7">
        <f>(1+J941)^(7/365)-1</f>
        <v>1.0745915651726445E-3</v>
      </c>
      <c r="N941" s="7">
        <f>(1+J941)^(1/12)-1</f>
        <v>4.6777558769326433E-3</v>
      </c>
      <c r="O941" s="7">
        <f>(1+J941)^(1/4)-1</f>
        <v>1.409901418677828E-2</v>
      </c>
      <c r="P941" s="7">
        <f>(1+J941)^(1/2)-1</f>
        <v>2.839681057459531E-2</v>
      </c>
      <c r="Q941" s="7">
        <f>(1+J941)^(1/1)-1</f>
        <v>5.7600000000000096E-2</v>
      </c>
    </row>
    <row r="942" spans="1:17" hidden="1" x14ac:dyDescent="0.25">
      <c r="A942" s="2" t="s">
        <v>72</v>
      </c>
      <c r="B942" s="2">
        <v>2000</v>
      </c>
      <c r="C942" s="2" t="s">
        <v>424</v>
      </c>
      <c r="D942" s="2" t="s">
        <v>695</v>
      </c>
      <c r="E942" s="2" t="s">
        <v>798</v>
      </c>
      <c r="F942" s="2">
        <v>6.3E-2</v>
      </c>
      <c r="G942" s="2">
        <v>1200</v>
      </c>
      <c r="H942" s="5">
        <v>41183</v>
      </c>
      <c r="I942" s="5">
        <v>43009</v>
      </c>
      <c r="J942" s="7">
        <v>6.3E-2</v>
      </c>
      <c r="K942" s="7">
        <v>6.3E-2</v>
      </c>
      <c r="L942" s="7">
        <f>(1+J942)^(1/365)-1</f>
        <v>1.673978433180956E-4</v>
      </c>
      <c r="M942" s="7">
        <f>(1+J942)^(7/365)-1</f>
        <v>1.1723735302298088E-3</v>
      </c>
      <c r="N942" s="7">
        <f>(1+J942)^(1/12)-1</f>
        <v>5.1042407584538374E-3</v>
      </c>
      <c r="O942" s="7">
        <f>(1+J942)^(1/4)-1</f>
        <v>1.5391015078703774E-2</v>
      </c>
      <c r="P942" s="7">
        <f>(1+J942)^(1/2)-1</f>
        <v>3.1018913502560252E-2</v>
      </c>
      <c r="Q942" s="7">
        <f>(1+J942)^(1/1)-1</f>
        <v>6.2999999999999945E-2</v>
      </c>
    </row>
    <row r="943" spans="1:17" hidden="1" x14ac:dyDescent="0.25">
      <c r="A943" s="2" t="s">
        <v>73</v>
      </c>
      <c r="B943" s="2">
        <v>4000</v>
      </c>
      <c r="C943" s="2" t="s">
        <v>424</v>
      </c>
      <c r="D943" s="2" t="s">
        <v>695</v>
      </c>
      <c r="E943" s="2" t="s">
        <v>798</v>
      </c>
      <c r="F943" s="2">
        <v>6.3E-2</v>
      </c>
      <c r="G943" s="2">
        <v>2400</v>
      </c>
      <c r="H943" s="5">
        <v>41183</v>
      </c>
      <c r="I943" s="5">
        <v>43009</v>
      </c>
      <c r="J943" s="7">
        <v>6.3E-2</v>
      </c>
      <c r="K943" s="7">
        <v>6.3E-2</v>
      </c>
      <c r="L943" s="7">
        <f>(1+J943)^(1/365)-1</f>
        <v>1.673978433180956E-4</v>
      </c>
      <c r="M943" s="7">
        <f>(1+J943)^(7/365)-1</f>
        <v>1.1723735302298088E-3</v>
      </c>
      <c r="N943" s="7">
        <f>(1+J943)^(1/12)-1</f>
        <v>5.1042407584538374E-3</v>
      </c>
      <c r="O943" s="7">
        <f>(1+J943)^(1/4)-1</f>
        <v>1.5391015078703774E-2</v>
      </c>
      <c r="P943" s="7">
        <f>(1+J943)^(1/2)-1</f>
        <v>3.1018913502560252E-2</v>
      </c>
      <c r="Q943" s="7">
        <f>(1+J943)^(1/1)-1</f>
        <v>6.2999999999999945E-2</v>
      </c>
    </row>
    <row r="944" spans="1:17" hidden="1" x14ac:dyDescent="0.25">
      <c r="A944" s="2" t="s">
        <v>74</v>
      </c>
      <c r="B944" s="2">
        <v>4000</v>
      </c>
      <c r="C944" s="2" t="s">
        <v>424</v>
      </c>
      <c r="D944" s="2" t="s">
        <v>695</v>
      </c>
      <c r="E944" s="2" t="s">
        <v>798</v>
      </c>
      <c r="F944" s="2">
        <v>6.3E-2</v>
      </c>
      <c r="G944" s="2">
        <v>2400</v>
      </c>
      <c r="H944" s="5">
        <v>41183</v>
      </c>
      <c r="I944" s="5">
        <v>43009</v>
      </c>
      <c r="J944" s="7">
        <v>6.3E-2</v>
      </c>
      <c r="K944" s="7">
        <v>6.3E-2</v>
      </c>
      <c r="L944" s="7">
        <f>(1+J944)^(1/365)-1</f>
        <v>1.673978433180956E-4</v>
      </c>
      <c r="M944" s="7">
        <f>(1+J944)^(7/365)-1</f>
        <v>1.1723735302298088E-3</v>
      </c>
      <c r="N944" s="7">
        <f>(1+J944)^(1/12)-1</f>
        <v>5.1042407584538374E-3</v>
      </c>
      <c r="O944" s="7">
        <f>(1+J944)^(1/4)-1</f>
        <v>1.5391015078703774E-2</v>
      </c>
      <c r="P944" s="7">
        <f>(1+J944)^(1/2)-1</f>
        <v>3.1018913502560252E-2</v>
      </c>
      <c r="Q944" s="7">
        <f>(1+J944)^(1/1)-1</f>
        <v>6.2999999999999945E-2</v>
      </c>
    </row>
    <row r="945" spans="1:17" hidden="1" x14ac:dyDescent="0.25">
      <c r="A945" s="2" t="s">
        <v>75</v>
      </c>
      <c r="B945" s="2">
        <v>2000</v>
      </c>
      <c r="C945" s="2" t="s">
        <v>424</v>
      </c>
      <c r="D945" s="2" t="s">
        <v>695</v>
      </c>
      <c r="E945" s="2" t="s">
        <v>798</v>
      </c>
      <c r="F945" s="2">
        <v>6.3E-2</v>
      </c>
      <c r="G945" s="2">
        <v>1200</v>
      </c>
      <c r="H945" s="5">
        <v>41183</v>
      </c>
      <c r="I945" s="5">
        <v>43009</v>
      </c>
      <c r="J945" s="7">
        <v>6.3E-2</v>
      </c>
      <c r="K945" s="7">
        <v>6.3E-2</v>
      </c>
      <c r="L945" s="7">
        <f>(1+J945)^(1/365)-1</f>
        <v>1.673978433180956E-4</v>
      </c>
      <c r="M945" s="7">
        <f>(1+J945)^(7/365)-1</f>
        <v>1.1723735302298088E-3</v>
      </c>
      <c r="N945" s="7">
        <f>(1+J945)^(1/12)-1</f>
        <v>5.1042407584538374E-3</v>
      </c>
      <c r="O945" s="7">
        <f>(1+J945)^(1/4)-1</f>
        <v>1.5391015078703774E-2</v>
      </c>
      <c r="P945" s="7">
        <f>(1+J945)^(1/2)-1</f>
        <v>3.1018913502560252E-2</v>
      </c>
      <c r="Q945" s="7">
        <f>(1+J945)^(1/1)-1</f>
        <v>6.2999999999999945E-2</v>
      </c>
    </row>
    <row r="946" spans="1:17" hidden="1" x14ac:dyDescent="0.25">
      <c r="A946" s="2" t="s">
        <v>76</v>
      </c>
      <c r="B946" s="2">
        <v>2000</v>
      </c>
      <c r="C946" s="2" t="s">
        <v>424</v>
      </c>
      <c r="D946" s="2" t="s">
        <v>695</v>
      </c>
      <c r="E946" s="2" t="s">
        <v>798</v>
      </c>
      <c r="F946" s="2">
        <v>6.3E-2</v>
      </c>
      <c r="G946" s="2">
        <v>2000</v>
      </c>
      <c r="H946" s="5">
        <v>41183</v>
      </c>
      <c r="I946" s="5">
        <v>43009</v>
      </c>
      <c r="J946" s="7">
        <v>6.3E-2</v>
      </c>
      <c r="K946" s="7">
        <v>6.3E-2</v>
      </c>
      <c r="L946" s="7">
        <f>(1+J946)^(1/365)-1</f>
        <v>1.673978433180956E-4</v>
      </c>
      <c r="M946" s="7">
        <f>(1+J946)^(7/365)-1</f>
        <v>1.1723735302298088E-3</v>
      </c>
      <c r="N946" s="7">
        <f>(1+J946)^(1/12)-1</f>
        <v>5.1042407584538374E-3</v>
      </c>
      <c r="O946" s="7">
        <f>(1+J946)^(1/4)-1</f>
        <v>1.5391015078703774E-2</v>
      </c>
      <c r="P946" s="7">
        <f>(1+J946)^(1/2)-1</f>
        <v>3.1018913502560252E-2</v>
      </c>
      <c r="Q946" s="7">
        <f>(1+J946)^(1/1)-1</f>
        <v>6.2999999999999945E-2</v>
      </c>
    </row>
    <row r="947" spans="1:17" hidden="1" x14ac:dyDescent="0.25">
      <c r="A947" s="2" t="s">
        <v>13</v>
      </c>
      <c r="B947" s="2">
        <v>32354</v>
      </c>
      <c r="C947" s="2" t="s">
        <v>424</v>
      </c>
      <c r="D947" s="2" t="s">
        <v>695</v>
      </c>
      <c r="E947" s="2" t="s">
        <v>798</v>
      </c>
      <c r="F947" s="2">
        <v>6.5000000000000002E-2</v>
      </c>
      <c r="G947" s="2">
        <v>21569</v>
      </c>
      <c r="H947" s="5">
        <v>41183</v>
      </c>
      <c r="I947" s="5">
        <v>43009</v>
      </c>
      <c r="J947" s="7">
        <v>6.5000000000000002E-2</v>
      </c>
      <c r="K947" s="7">
        <v>6.5000000000000002E-2</v>
      </c>
      <c r="L947" s="7">
        <f>(1+J947)^(1/365)-1</f>
        <v>1.7254858112680793E-4</v>
      </c>
      <c r="M947" s="7">
        <f>(1+J947)^(7/365)-1</f>
        <v>1.2084654809936257E-3</v>
      </c>
      <c r="N947" s="7">
        <f>(1+J947)^(1/12)-1</f>
        <v>5.2616942768477504E-3</v>
      </c>
      <c r="O947" s="7">
        <f>(1+J947)^(1/4)-1</f>
        <v>1.586828478278357E-2</v>
      </c>
      <c r="P947" s="7">
        <f>(1+J947)^(1/2)-1</f>
        <v>3.19883720275147E-2</v>
      </c>
      <c r="Q947" s="7">
        <f>(1+J947)^(1/1)-1</f>
        <v>6.4999999999999947E-2</v>
      </c>
    </row>
    <row r="948" spans="1:17" hidden="1" x14ac:dyDescent="0.25">
      <c r="A948" s="2" t="s">
        <v>72</v>
      </c>
      <c r="B948" s="2">
        <v>2000</v>
      </c>
      <c r="C948" s="2" t="s">
        <v>424</v>
      </c>
      <c r="D948" s="2" t="s">
        <v>695</v>
      </c>
      <c r="E948" s="2" t="s">
        <v>798</v>
      </c>
      <c r="F948" s="2">
        <v>6.3E-2</v>
      </c>
      <c r="G948" s="2">
        <v>1600</v>
      </c>
      <c r="H948" s="5">
        <v>41183</v>
      </c>
      <c r="I948" s="5">
        <v>43009</v>
      </c>
      <c r="J948" s="7">
        <v>6.3E-2</v>
      </c>
      <c r="K948" s="7">
        <v>6.3E-2</v>
      </c>
      <c r="L948" s="7">
        <f>(1+J948)^(1/365)-1</f>
        <v>1.673978433180956E-4</v>
      </c>
      <c r="M948" s="7">
        <f>(1+J948)^(7/365)-1</f>
        <v>1.1723735302298088E-3</v>
      </c>
      <c r="N948" s="7">
        <f>(1+J948)^(1/12)-1</f>
        <v>5.1042407584538374E-3</v>
      </c>
      <c r="O948" s="7">
        <f>(1+J948)^(1/4)-1</f>
        <v>1.5391015078703774E-2</v>
      </c>
      <c r="P948" s="7">
        <f>(1+J948)^(1/2)-1</f>
        <v>3.1018913502560252E-2</v>
      </c>
      <c r="Q948" s="7">
        <f>(1+J948)^(1/1)-1</f>
        <v>6.2999999999999945E-2</v>
      </c>
    </row>
    <row r="949" spans="1:17" hidden="1" x14ac:dyDescent="0.25">
      <c r="A949" s="2" t="s">
        <v>73</v>
      </c>
      <c r="B949" s="2">
        <v>4000</v>
      </c>
      <c r="C949" s="2" t="s">
        <v>424</v>
      </c>
      <c r="D949" s="2" t="s">
        <v>695</v>
      </c>
      <c r="E949" s="2" t="s">
        <v>798</v>
      </c>
      <c r="F949" s="2">
        <v>6.3E-2</v>
      </c>
      <c r="G949" s="2">
        <v>3200</v>
      </c>
      <c r="H949" s="5">
        <v>41183</v>
      </c>
      <c r="I949" s="5">
        <v>43009</v>
      </c>
      <c r="J949" s="7">
        <v>6.3E-2</v>
      </c>
      <c r="K949" s="7">
        <v>6.3E-2</v>
      </c>
      <c r="L949" s="7">
        <f>(1+J949)^(1/365)-1</f>
        <v>1.673978433180956E-4</v>
      </c>
      <c r="M949" s="7">
        <f>(1+J949)^(7/365)-1</f>
        <v>1.1723735302298088E-3</v>
      </c>
      <c r="N949" s="7">
        <f>(1+J949)^(1/12)-1</f>
        <v>5.1042407584538374E-3</v>
      </c>
      <c r="O949" s="7">
        <f>(1+J949)^(1/4)-1</f>
        <v>1.5391015078703774E-2</v>
      </c>
      <c r="P949" s="7">
        <f>(1+J949)^(1/2)-1</f>
        <v>3.1018913502560252E-2</v>
      </c>
      <c r="Q949" s="7">
        <f>(1+J949)^(1/1)-1</f>
        <v>6.2999999999999945E-2</v>
      </c>
    </row>
    <row r="950" spans="1:17" hidden="1" x14ac:dyDescent="0.25">
      <c r="A950" s="2" t="s">
        <v>74</v>
      </c>
      <c r="B950" s="2">
        <v>4000</v>
      </c>
      <c r="C950" s="2" t="s">
        <v>424</v>
      </c>
      <c r="D950" s="2" t="s">
        <v>695</v>
      </c>
      <c r="E950" s="2" t="s">
        <v>798</v>
      </c>
      <c r="F950" s="2">
        <v>6.3E-2</v>
      </c>
      <c r="G950" s="2">
        <v>3200</v>
      </c>
      <c r="H950" s="5">
        <v>41183</v>
      </c>
      <c r="I950" s="5">
        <v>43009</v>
      </c>
      <c r="J950" s="7">
        <v>6.3E-2</v>
      </c>
      <c r="K950" s="7">
        <v>6.3E-2</v>
      </c>
      <c r="L950" s="7">
        <f>(1+J950)^(1/365)-1</f>
        <v>1.673978433180956E-4</v>
      </c>
      <c r="M950" s="7">
        <f>(1+J950)^(7/365)-1</f>
        <v>1.1723735302298088E-3</v>
      </c>
      <c r="N950" s="7">
        <f>(1+J950)^(1/12)-1</f>
        <v>5.1042407584538374E-3</v>
      </c>
      <c r="O950" s="7">
        <f>(1+J950)^(1/4)-1</f>
        <v>1.5391015078703774E-2</v>
      </c>
      <c r="P950" s="7">
        <f>(1+J950)^(1/2)-1</f>
        <v>3.1018913502560252E-2</v>
      </c>
      <c r="Q950" s="7">
        <f>(1+J950)^(1/1)-1</f>
        <v>6.2999999999999945E-2</v>
      </c>
    </row>
    <row r="951" spans="1:17" hidden="1" x14ac:dyDescent="0.25">
      <c r="A951" s="2" t="s">
        <v>75</v>
      </c>
      <c r="B951" s="2">
        <v>2000</v>
      </c>
      <c r="C951" s="2" t="s">
        <v>424</v>
      </c>
      <c r="D951" s="2" t="s">
        <v>695</v>
      </c>
      <c r="E951" s="2" t="s">
        <v>798</v>
      </c>
      <c r="F951" s="2">
        <v>6.3E-2</v>
      </c>
      <c r="G951" s="2">
        <v>1600</v>
      </c>
      <c r="H951" s="5">
        <v>41183</v>
      </c>
      <c r="I951" s="5">
        <v>43009</v>
      </c>
      <c r="J951" s="7">
        <v>6.3E-2</v>
      </c>
      <c r="K951" s="7">
        <v>6.3E-2</v>
      </c>
      <c r="L951" s="7">
        <f>(1+J951)^(1/365)-1</f>
        <v>1.673978433180956E-4</v>
      </c>
      <c r="M951" s="7">
        <f>(1+J951)^(7/365)-1</f>
        <v>1.1723735302298088E-3</v>
      </c>
      <c r="N951" s="7">
        <f>(1+J951)^(1/12)-1</f>
        <v>5.1042407584538374E-3</v>
      </c>
      <c r="O951" s="7">
        <f>(1+J951)^(1/4)-1</f>
        <v>1.5391015078703774E-2</v>
      </c>
      <c r="P951" s="7">
        <f>(1+J951)^(1/2)-1</f>
        <v>3.1018913502560252E-2</v>
      </c>
      <c r="Q951" s="7">
        <f>(1+J951)^(1/1)-1</f>
        <v>6.2999999999999945E-2</v>
      </c>
    </row>
    <row r="952" spans="1:17" hidden="1" x14ac:dyDescent="0.25">
      <c r="A952" s="2" t="s">
        <v>12</v>
      </c>
      <c r="B952" s="2">
        <v>21418</v>
      </c>
      <c r="C952" s="2" t="s">
        <v>424</v>
      </c>
      <c r="D952" s="2" t="s">
        <v>698</v>
      </c>
      <c r="E952" s="2" t="s">
        <v>1183</v>
      </c>
      <c r="F952" s="2">
        <v>6.3E-2</v>
      </c>
      <c r="G952" s="2">
        <v>14707</v>
      </c>
      <c r="H952" s="5">
        <v>41183</v>
      </c>
      <c r="I952" s="5">
        <v>42278</v>
      </c>
      <c r="J952" s="7">
        <v>6.3E-2</v>
      </c>
      <c r="K952" s="7">
        <v>6.3E-2</v>
      </c>
      <c r="L952" s="7">
        <f>(1+J952)^(1/365)-1</f>
        <v>1.673978433180956E-4</v>
      </c>
      <c r="M952" s="7">
        <f>(1+J952)^(7/365)-1</f>
        <v>1.1723735302298088E-3</v>
      </c>
      <c r="N952" s="7">
        <f>(1+J952)^(1/12)-1</f>
        <v>5.1042407584538374E-3</v>
      </c>
      <c r="O952" s="7">
        <f>(1+J952)^(1/4)-1</f>
        <v>1.5391015078703774E-2</v>
      </c>
      <c r="P952" s="7">
        <f>(1+J952)^(1/2)-1</f>
        <v>3.1018913502560252E-2</v>
      </c>
      <c r="Q952" s="7">
        <f>(1+J952)^(1/1)-1</f>
        <v>6.2999999999999945E-2</v>
      </c>
    </row>
    <row r="953" spans="1:17" hidden="1" x14ac:dyDescent="0.25">
      <c r="A953" s="2" t="s">
        <v>13</v>
      </c>
      <c r="B953" s="2">
        <v>32354</v>
      </c>
      <c r="C953" s="2" t="s">
        <v>424</v>
      </c>
      <c r="D953" s="2" t="s">
        <v>695</v>
      </c>
      <c r="E953" s="2" t="s">
        <v>798</v>
      </c>
      <c r="F953" s="2">
        <v>6.5000000000000002E-2</v>
      </c>
      <c r="G953" s="2">
        <v>32354</v>
      </c>
      <c r="H953" s="5">
        <v>41183</v>
      </c>
      <c r="I953" s="5">
        <v>43009</v>
      </c>
      <c r="J953" s="7">
        <v>6.5000000000000002E-2</v>
      </c>
      <c r="K953" s="7">
        <v>6.5000000000000002E-2</v>
      </c>
      <c r="L953" s="7">
        <f>(1+J953)^(1/365)-1</f>
        <v>1.7254858112680793E-4</v>
      </c>
      <c r="M953" s="7">
        <f>(1+J953)^(7/365)-1</f>
        <v>1.2084654809936257E-3</v>
      </c>
      <c r="N953" s="7">
        <f>(1+J953)^(1/12)-1</f>
        <v>5.2616942768477504E-3</v>
      </c>
      <c r="O953" s="7">
        <f>(1+J953)^(1/4)-1</f>
        <v>1.586828478278357E-2</v>
      </c>
      <c r="P953" s="7">
        <f>(1+J953)^(1/2)-1</f>
        <v>3.19883720275147E-2</v>
      </c>
      <c r="Q953" s="7">
        <f>(1+J953)^(1/1)-1</f>
        <v>6.4999999999999947E-2</v>
      </c>
    </row>
    <row r="954" spans="1:17" hidden="1" x14ac:dyDescent="0.25">
      <c r="A954" s="2" t="s">
        <v>12</v>
      </c>
      <c r="B954" s="2">
        <v>21418</v>
      </c>
      <c r="C954" s="2" t="s">
        <v>424</v>
      </c>
      <c r="D954" s="2" t="s">
        <v>698</v>
      </c>
      <c r="E954" s="2" t="s">
        <v>1183</v>
      </c>
      <c r="F954" s="2">
        <v>6.3E-2</v>
      </c>
      <c r="G954" s="2">
        <v>7589</v>
      </c>
      <c r="H954" s="5">
        <v>41183</v>
      </c>
      <c r="I954" s="5">
        <v>42278</v>
      </c>
      <c r="J954" s="7">
        <v>6.3E-2</v>
      </c>
      <c r="K954" s="7">
        <v>6.3E-2</v>
      </c>
      <c r="L954" s="7">
        <f>(1+J954)^(1/365)-1</f>
        <v>1.673978433180956E-4</v>
      </c>
      <c r="M954" s="7">
        <f>(1+J954)^(7/365)-1</f>
        <v>1.1723735302298088E-3</v>
      </c>
      <c r="N954" s="7">
        <f>(1+J954)^(1/12)-1</f>
        <v>5.1042407584538374E-3</v>
      </c>
      <c r="O954" s="7">
        <f>(1+J954)^(1/4)-1</f>
        <v>1.5391015078703774E-2</v>
      </c>
      <c r="P954" s="7">
        <f>(1+J954)^(1/2)-1</f>
        <v>3.1018913502560252E-2</v>
      </c>
      <c r="Q954" s="7">
        <f>(1+J954)^(1/1)-1</f>
        <v>6.2999999999999945E-2</v>
      </c>
    </row>
    <row r="955" spans="1:17" hidden="1" x14ac:dyDescent="0.25">
      <c r="A955" s="2" t="s">
        <v>13</v>
      </c>
      <c r="B955" s="2">
        <v>32354</v>
      </c>
      <c r="C955" s="2" t="s">
        <v>424</v>
      </c>
      <c r="D955" s="2" t="s">
        <v>695</v>
      </c>
      <c r="E955" s="2" t="s">
        <v>798</v>
      </c>
      <c r="F955" s="2">
        <v>6.5000000000000002E-2</v>
      </c>
      <c r="G955" s="2">
        <v>21571</v>
      </c>
      <c r="H955" s="5">
        <v>41183</v>
      </c>
      <c r="I955" s="5">
        <v>43009</v>
      </c>
      <c r="J955" s="7">
        <v>6.5000000000000002E-2</v>
      </c>
      <c r="K955" s="7">
        <v>6.5000000000000002E-2</v>
      </c>
      <c r="L955" s="7">
        <f>(1+J955)^(1/365)-1</f>
        <v>1.7254858112680793E-4</v>
      </c>
      <c r="M955" s="7">
        <f>(1+J955)^(7/365)-1</f>
        <v>1.2084654809936257E-3</v>
      </c>
      <c r="N955" s="7">
        <f>(1+J955)^(1/12)-1</f>
        <v>5.2616942768477504E-3</v>
      </c>
      <c r="O955" s="7">
        <f>(1+J955)^(1/4)-1</f>
        <v>1.586828478278357E-2</v>
      </c>
      <c r="P955" s="7">
        <f>(1+J955)^(1/2)-1</f>
        <v>3.19883720275147E-2</v>
      </c>
      <c r="Q955" s="7">
        <f>(1+J955)^(1/1)-1</f>
        <v>6.4999999999999947E-2</v>
      </c>
    </row>
    <row r="956" spans="1:17" hidden="1" x14ac:dyDescent="0.25">
      <c r="A956" s="2" t="s">
        <v>72</v>
      </c>
      <c r="B956" s="2">
        <v>2000</v>
      </c>
      <c r="C956" s="3">
        <v>41189</v>
      </c>
      <c r="D956" s="2" t="s">
        <v>695</v>
      </c>
      <c r="E956" s="3">
        <v>43015</v>
      </c>
      <c r="F956" s="2">
        <v>6.25E-2</v>
      </c>
      <c r="G956" s="2">
        <v>1600</v>
      </c>
      <c r="H956" s="5">
        <v>41189</v>
      </c>
      <c r="I956" s="5">
        <v>43015</v>
      </c>
      <c r="J956" s="7">
        <v>6.25E-2</v>
      </c>
      <c r="K956" s="7">
        <v>6.25E-2</v>
      </c>
      <c r="L956" s="7">
        <f>(1+J956)^(1/365)-1</f>
        <v>1.6610864880561849E-4</v>
      </c>
      <c r="M956" s="7">
        <f>(1+J956)^(7/365)-1</f>
        <v>1.1633401358284168E-3</v>
      </c>
      <c r="N956" s="7">
        <f>(1+J956)^(1/12)-1</f>
        <v>5.0648349497708356E-3</v>
      </c>
      <c r="O956" s="7">
        <f>(1+J956)^(1/4)-1</f>
        <v>1.5271592434465298E-2</v>
      </c>
      <c r="P956" s="7">
        <f>(1+J956)^(1/2)-1</f>
        <v>3.0776406404415146E-2</v>
      </c>
      <c r="Q956" s="7">
        <f>(1+J956)^(1/1)-1</f>
        <v>6.25E-2</v>
      </c>
    </row>
    <row r="957" spans="1:17" hidden="1" x14ac:dyDescent="0.25">
      <c r="A957" s="2" t="s">
        <v>73</v>
      </c>
      <c r="B957" s="2">
        <v>4000</v>
      </c>
      <c r="C957" s="3">
        <v>41189</v>
      </c>
      <c r="D957" s="2" t="s">
        <v>695</v>
      </c>
      <c r="E957" s="3">
        <v>43015</v>
      </c>
      <c r="F957" s="2">
        <v>6.25E-2</v>
      </c>
      <c r="G957" s="2">
        <v>3200</v>
      </c>
      <c r="H957" s="5">
        <v>41189</v>
      </c>
      <c r="I957" s="5">
        <v>43015</v>
      </c>
      <c r="J957" s="7">
        <v>6.25E-2</v>
      </c>
      <c r="K957" s="7">
        <v>6.25E-2</v>
      </c>
      <c r="L957" s="7">
        <f>(1+J957)^(1/365)-1</f>
        <v>1.6610864880561849E-4</v>
      </c>
      <c r="M957" s="7">
        <f>(1+J957)^(7/365)-1</f>
        <v>1.1633401358284168E-3</v>
      </c>
      <c r="N957" s="7">
        <f>(1+J957)^(1/12)-1</f>
        <v>5.0648349497708356E-3</v>
      </c>
      <c r="O957" s="7">
        <f>(1+J957)^(1/4)-1</f>
        <v>1.5271592434465298E-2</v>
      </c>
      <c r="P957" s="7">
        <f>(1+J957)^(1/2)-1</f>
        <v>3.0776406404415146E-2</v>
      </c>
      <c r="Q957" s="7">
        <f>(1+J957)^(1/1)-1</f>
        <v>6.25E-2</v>
      </c>
    </row>
    <row r="958" spans="1:17" hidden="1" x14ac:dyDescent="0.25">
      <c r="A958" s="2" t="s">
        <v>74</v>
      </c>
      <c r="B958" s="2">
        <v>4000</v>
      </c>
      <c r="C958" s="3">
        <v>41189</v>
      </c>
      <c r="D958" s="2" t="s">
        <v>695</v>
      </c>
      <c r="E958" s="3">
        <v>43015</v>
      </c>
      <c r="F958" s="2">
        <v>6.25E-2</v>
      </c>
      <c r="G958" s="2">
        <v>3200</v>
      </c>
      <c r="H958" s="5">
        <v>41189</v>
      </c>
      <c r="I958" s="5">
        <v>43015</v>
      </c>
      <c r="J958" s="7">
        <v>6.25E-2</v>
      </c>
      <c r="K958" s="7">
        <v>6.25E-2</v>
      </c>
      <c r="L958" s="7">
        <f>(1+J958)^(1/365)-1</f>
        <v>1.6610864880561849E-4</v>
      </c>
      <c r="M958" s="7">
        <f>(1+J958)^(7/365)-1</f>
        <v>1.1633401358284168E-3</v>
      </c>
      <c r="N958" s="7">
        <f>(1+J958)^(1/12)-1</f>
        <v>5.0648349497708356E-3</v>
      </c>
      <c r="O958" s="7">
        <f>(1+J958)^(1/4)-1</f>
        <v>1.5271592434465298E-2</v>
      </c>
      <c r="P958" s="7">
        <f>(1+J958)^(1/2)-1</f>
        <v>3.0776406404415146E-2</v>
      </c>
      <c r="Q958" s="7">
        <f>(1+J958)^(1/1)-1</f>
        <v>6.25E-2</v>
      </c>
    </row>
    <row r="959" spans="1:17" hidden="1" x14ac:dyDescent="0.25">
      <c r="A959" s="2" t="s">
        <v>75</v>
      </c>
      <c r="B959" s="2">
        <v>2000</v>
      </c>
      <c r="C959" s="3">
        <v>41189</v>
      </c>
      <c r="D959" s="2" t="s">
        <v>695</v>
      </c>
      <c r="E959" s="3">
        <v>43015</v>
      </c>
      <c r="F959" s="2">
        <v>6.25E-2</v>
      </c>
      <c r="G959" s="2">
        <v>1600</v>
      </c>
      <c r="H959" s="5">
        <v>41189</v>
      </c>
      <c r="I959" s="5">
        <v>43015</v>
      </c>
      <c r="J959" s="7">
        <v>6.25E-2</v>
      </c>
      <c r="K959" s="7">
        <v>6.25E-2</v>
      </c>
      <c r="L959" s="7">
        <f>(1+J959)^(1/365)-1</f>
        <v>1.6610864880561849E-4</v>
      </c>
      <c r="M959" s="7">
        <f>(1+J959)^(7/365)-1</f>
        <v>1.1633401358284168E-3</v>
      </c>
      <c r="N959" s="7">
        <f>(1+J959)^(1/12)-1</f>
        <v>5.0648349497708356E-3</v>
      </c>
      <c r="O959" s="7">
        <f>(1+J959)^(1/4)-1</f>
        <v>1.5271592434465298E-2</v>
      </c>
      <c r="P959" s="7">
        <f>(1+J959)^(1/2)-1</f>
        <v>3.0776406404415146E-2</v>
      </c>
      <c r="Q959" s="7">
        <f>(1+J959)^(1/1)-1</f>
        <v>6.25E-2</v>
      </c>
    </row>
    <row r="960" spans="1:17" hidden="1" x14ac:dyDescent="0.25">
      <c r="A960" s="2" t="s">
        <v>76</v>
      </c>
      <c r="B960" s="2">
        <v>2000</v>
      </c>
      <c r="C960" s="3">
        <v>41189</v>
      </c>
      <c r="D960" s="2" t="s">
        <v>695</v>
      </c>
      <c r="E960" s="3">
        <v>43015</v>
      </c>
      <c r="F960" s="2">
        <v>6.25E-2</v>
      </c>
      <c r="G960" s="2">
        <v>2000</v>
      </c>
      <c r="H960" s="5">
        <v>41189</v>
      </c>
      <c r="I960" s="5">
        <v>43015</v>
      </c>
      <c r="J960" s="7">
        <v>6.25E-2</v>
      </c>
      <c r="K960" s="7">
        <v>6.25E-2</v>
      </c>
      <c r="L960" s="7">
        <f>(1+J960)^(1/365)-1</f>
        <v>1.6610864880561849E-4</v>
      </c>
      <c r="M960" s="7">
        <f>(1+J960)^(7/365)-1</f>
        <v>1.1633401358284168E-3</v>
      </c>
      <c r="N960" s="7">
        <f>(1+J960)^(1/12)-1</f>
        <v>5.0648349497708356E-3</v>
      </c>
      <c r="O960" s="7">
        <f>(1+J960)^(1/4)-1</f>
        <v>1.5271592434465298E-2</v>
      </c>
      <c r="P960" s="7">
        <f>(1+J960)^(1/2)-1</f>
        <v>3.0776406404415146E-2</v>
      </c>
      <c r="Q960" s="7">
        <f>(1+J960)^(1/1)-1</f>
        <v>6.25E-2</v>
      </c>
    </row>
    <row r="961" spans="1:17" hidden="1" x14ac:dyDescent="0.25">
      <c r="A961" s="2" t="s">
        <v>18</v>
      </c>
      <c r="B961" s="2">
        <v>55600</v>
      </c>
      <c r="C961" s="3">
        <v>41190</v>
      </c>
      <c r="D961" s="2" t="s">
        <v>690</v>
      </c>
      <c r="E961" s="3">
        <v>41554</v>
      </c>
      <c r="F961" s="2">
        <v>4.99E-2</v>
      </c>
      <c r="G961" s="2">
        <v>55600</v>
      </c>
      <c r="H961" s="5">
        <v>41190</v>
      </c>
      <c r="I961" s="5">
        <v>41554</v>
      </c>
      <c r="J961" s="7">
        <v>4.99E-2</v>
      </c>
      <c r="K961" s="7">
        <v>4.99E-2</v>
      </c>
      <c r="L961" s="7">
        <f>(1+J961)^(1/365)-1</f>
        <v>1.3341964355095826E-4</v>
      </c>
      <c r="M961" s="7">
        <f>(1+J961)^(7/365)-1</f>
        <v>9.343114048183665E-4</v>
      </c>
      <c r="N961" s="7">
        <f>(1+J961)^(1/12)-1</f>
        <v>4.0661545935285481E-3</v>
      </c>
      <c r="O961" s="7">
        <f>(1+J961)^(1/4)-1</f>
        <v>1.2248131848348498E-2</v>
      </c>
      <c r="P961" s="7">
        <f>(1+J961)^(1/2)-1</f>
        <v>2.4646280430471235E-2</v>
      </c>
      <c r="Q961" s="7">
        <f>(1+J961)^(1/1)-1</f>
        <v>4.9900000000000055E-2</v>
      </c>
    </row>
    <row r="962" spans="1:17" hidden="1" x14ac:dyDescent="0.25">
      <c r="A962" s="2" t="s">
        <v>18</v>
      </c>
      <c r="B962" s="2">
        <v>55600</v>
      </c>
      <c r="C962" s="3">
        <v>41191</v>
      </c>
      <c r="D962" s="2" t="s">
        <v>716</v>
      </c>
      <c r="E962" s="3">
        <v>41554</v>
      </c>
      <c r="F962" s="2">
        <v>4.99E-2</v>
      </c>
      <c r="G962" s="2">
        <v>55600</v>
      </c>
      <c r="H962" s="5">
        <v>41191</v>
      </c>
      <c r="I962" s="5">
        <v>41554</v>
      </c>
      <c r="J962" s="7">
        <v>4.99E-2</v>
      </c>
      <c r="K962" s="7">
        <v>4.99E-2</v>
      </c>
      <c r="L962" s="7">
        <f>(1+J962)^(1/365)-1</f>
        <v>1.3341964355095826E-4</v>
      </c>
      <c r="M962" s="7">
        <f>(1+J962)^(7/365)-1</f>
        <v>9.343114048183665E-4</v>
      </c>
      <c r="N962" s="7">
        <f>(1+J962)^(1/12)-1</f>
        <v>4.0661545935285481E-3</v>
      </c>
      <c r="O962" s="7">
        <f>(1+J962)^(1/4)-1</f>
        <v>1.2248131848348498E-2</v>
      </c>
      <c r="P962" s="7">
        <f>(1+J962)^(1/2)-1</f>
        <v>2.4646280430471235E-2</v>
      </c>
      <c r="Q962" s="7">
        <f>(1+J962)^(1/1)-1</f>
        <v>4.9900000000000055E-2</v>
      </c>
    </row>
    <row r="963" spans="1:17" hidden="1" x14ac:dyDescent="0.25">
      <c r="A963" s="2" t="s">
        <v>72</v>
      </c>
      <c r="B963" s="2">
        <v>2000</v>
      </c>
      <c r="C963" s="3">
        <v>41193</v>
      </c>
      <c r="D963" s="2" t="s">
        <v>695</v>
      </c>
      <c r="E963" s="3">
        <v>43019</v>
      </c>
      <c r="F963" s="2">
        <v>6.25E-2</v>
      </c>
      <c r="G963" s="2">
        <v>1200</v>
      </c>
      <c r="H963" s="5">
        <v>41193</v>
      </c>
      <c r="I963" s="5">
        <v>43019</v>
      </c>
      <c r="J963" s="7">
        <v>6.25E-2</v>
      </c>
      <c r="K963" s="7">
        <v>6.25E-2</v>
      </c>
      <c r="L963" s="7">
        <f>(1+J963)^(1/365)-1</f>
        <v>1.6610864880561849E-4</v>
      </c>
      <c r="M963" s="7">
        <f>(1+J963)^(7/365)-1</f>
        <v>1.1633401358284168E-3</v>
      </c>
      <c r="N963" s="7">
        <f>(1+J963)^(1/12)-1</f>
        <v>5.0648349497708356E-3</v>
      </c>
      <c r="O963" s="7">
        <f>(1+J963)^(1/4)-1</f>
        <v>1.5271592434465298E-2</v>
      </c>
      <c r="P963" s="7">
        <f>(1+J963)^(1/2)-1</f>
        <v>3.0776406404415146E-2</v>
      </c>
      <c r="Q963" s="7">
        <f>(1+J963)^(1/1)-1</f>
        <v>6.25E-2</v>
      </c>
    </row>
    <row r="964" spans="1:17" hidden="1" x14ac:dyDescent="0.25">
      <c r="A964" s="2" t="s">
        <v>73</v>
      </c>
      <c r="B964" s="2">
        <v>4000</v>
      </c>
      <c r="C964" s="3">
        <v>41193</v>
      </c>
      <c r="D964" s="2" t="s">
        <v>695</v>
      </c>
      <c r="E964" s="3">
        <v>43019</v>
      </c>
      <c r="F964" s="2">
        <v>6.25E-2</v>
      </c>
      <c r="G964" s="2">
        <v>2400</v>
      </c>
      <c r="H964" s="5">
        <v>41193</v>
      </c>
      <c r="I964" s="5">
        <v>43019</v>
      </c>
      <c r="J964" s="7">
        <v>6.25E-2</v>
      </c>
      <c r="K964" s="7">
        <v>6.25E-2</v>
      </c>
      <c r="L964" s="7">
        <f>(1+J964)^(1/365)-1</f>
        <v>1.6610864880561849E-4</v>
      </c>
      <c r="M964" s="7">
        <f>(1+J964)^(7/365)-1</f>
        <v>1.1633401358284168E-3</v>
      </c>
      <c r="N964" s="7">
        <f>(1+J964)^(1/12)-1</f>
        <v>5.0648349497708356E-3</v>
      </c>
      <c r="O964" s="7">
        <f>(1+J964)^(1/4)-1</f>
        <v>1.5271592434465298E-2</v>
      </c>
      <c r="P964" s="7">
        <f>(1+J964)^(1/2)-1</f>
        <v>3.0776406404415146E-2</v>
      </c>
      <c r="Q964" s="7">
        <f>(1+J964)^(1/1)-1</f>
        <v>6.25E-2</v>
      </c>
    </row>
    <row r="965" spans="1:17" hidden="1" x14ac:dyDescent="0.25">
      <c r="A965" s="2" t="s">
        <v>74</v>
      </c>
      <c r="B965" s="2">
        <v>4000</v>
      </c>
      <c r="C965" s="3">
        <v>41193</v>
      </c>
      <c r="D965" s="2" t="s">
        <v>695</v>
      </c>
      <c r="E965" s="3">
        <v>43019</v>
      </c>
      <c r="F965" s="2">
        <v>6.25E-2</v>
      </c>
      <c r="G965" s="2">
        <v>2400</v>
      </c>
      <c r="H965" s="5">
        <v>41193</v>
      </c>
      <c r="I965" s="5">
        <v>43019</v>
      </c>
      <c r="J965" s="7">
        <v>6.25E-2</v>
      </c>
      <c r="K965" s="7">
        <v>6.25E-2</v>
      </c>
      <c r="L965" s="7">
        <f>(1+J965)^(1/365)-1</f>
        <v>1.6610864880561849E-4</v>
      </c>
      <c r="M965" s="7">
        <f>(1+J965)^(7/365)-1</f>
        <v>1.1633401358284168E-3</v>
      </c>
      <c r="N965" s="7">
        <f>(1+J965)^(1/12)-1</f>
        <v>5.0648349497708356E-3</v>
      </c>
      <c r="O965" s="7">
        <f>(1+J965)^(1/4)-1</f>
        <v>1.5271592434465298E-2</v>
      </c>
      <c r="P965" s="7">
        <f>(1+J965)^(1/2)-1</f>
        <v>3.0776406404415146E-2</v>
      </c>
      <c r="Q965" s="7">
        <f>(1+J965)^(1/1)-1</f>
        <v>6.25E-2</v>
      </c>
    </row>
    <row r="966" spans="1:17" hidden="1" x14ac:dyDescent="0.25">
      <c r="A966" s="2" t="s">
        <v>75</v>
      </c>
      <c r="B966" s="2">
        <v>2000</v>
      </c>
      <c r="C966" s="3">
        <v>41193</v>
      </c>
      <c r="D966" s="2" t="s">
        <v>695</v>
      </c>
      <c r="E966" s="3">
        <v>43019</v>
      </c>
      <c r="F966" s="2">
        <v>6.25E-2</v>
      </c>
      <c r="G966" s="2">
        <v>1200</v>
      </c>
      <c r="H966" s="5">
        <v>41193</v>
      </c>
      <c r="I966" s="5">
        <v>43019</v>
      </c>
      <c r="J966" s="7">
        <v>6.25E-2</v>
      </c>
      <c r="K966" s="7">
        <v>6.25E-2</v>
      </c>
      <c r="L966" s="7">
        <f>(1+J966)^(1/365)-1</f>
        <v>1.6610864880561849E-4</v>
      </c>
      <c r="M966" s="7">
        <f>(1+J966)^(7/365)-1</f>
        <v>1.1633401358284168E-3</v>
      </c>
      <c r="N966" s="7">
        <f>(1+J966)^(1/12)-1</f>
        <v>5.0648349497708356E-3</v>
      </c>
      <c r="O966" s="7">
        <f>(1+J966)^(1/4)-1</f>
        <v>1.5271592434465298E-2</v>
      </c>
      <c r="P966" s="7">
        <f>(1+J966)^(1/2)-1</f>
        <v>3.0776406404415146E-2</v>
      </c>
      <c r="Q966" s="7">
        <f>(1+J966)^(1/1)-1</f>
        <v>6.25E-2</v>
      </c>
    </row>
    <row r="967" spans="1:17" hidden="1" x14ac:dyDescent="0.25">
      <c r="A967" s="2" t="s">
        <v>76</v>
      </c>
      <c r="B967" s="2">
        <v>2000</v>
      </c>
      <c r="C967" s="3">
        <v>41193</v>
      </c>
      <c r="D967" s="2" t="s">
        <v>695</v>
      </c>
      <c r="E967" s="3">
        <v>43019</v>
      </c>
      <c r="F967" s="2">
        <v>6.25E-2</v>
      </c>
      <c r="G967" s="2">
        <v>2000</v>
      </c>
      <c r="H967" s="5">
        <v>41193</v>
      </c>
      <c r="I967" s="5">
        <v>43019</v>
      </c>
      <c r="J967" s="7">
        <v>6.25E-2</v>
      </c>
      <c r="K967" s="7">
        <v>6.25E-2</v>
      </c>
      <c r="L967" s="7">
        <f>(1+J967)^(1/365)-1</f>
        <v>1.6610864880561849E-4</v>
      </c>
      <c r="M967" s="7">
        <f>(1+J967)^(7/365)-1</f>
        <v>1.1633401358284168E-3</v>
      </c>
      <c r="N967" s="7">
        <f>(1+J967)^(1/12)-1</f>
        <v>5.0648349497708356E-3</v>
      </c>
      <c r="O967" s="7">
        <f>(1+J967)^(1/4)-1</f>
        <v>1.5271592434465298E-2</v>
      </c>
      <c r="P967" s="7">
        <f>(1+J967)^(1/2)-1</f>
        <v>3.0776406404415146E-2</v>
      </c>
      <c r="Q967" s="7">
        <f>(1+J967)^(1/1)-1</f>
        <v>6.25E-2</v>
      </c>
    </row>
    <row r="968" spans="1:17" hidden="1" x14ac:dyDescent="0.25">
      <c r="A968" s="2" t="s">
        <v>12</v>
      </c>
      <c r="B968" s="2">
        <v>21418</v>
      </c>
      <c r="C968" s="3">
        <v>41193</v>
      </c>
      <c r="D968" s="2" t="s">
        <v>698</v>
      </c>
      <c r="E968" s="3">
        <v>42289</v>
      </c>
      <c r="F968" s="2">
        <v>6.25E-2</v>
      </c>
      <c r="G968" s="2">
        <v>21418</v>
      </c>
      <c r="H968" s="5">
        <v>41193</v>
      </c>
      <c r="I968" s="5">
        <v>42289</v>
      </c>
      <c r="J968" s="7">
        <v>6.25E-2</v>
      </c>
      <c r="K968" s="7">
        <v>6.25E-2</v>
      </c>
      <c r="L968" s="7">
        <f>(1+J968)^(1/365)-1</f>
        <v>1.6610864880561849E-4</v>
      </c>
      <c r="M968" s="7">
        <f>(1+J968)^(7/365)-1</f>
        <v>1.1633401358284168E-3</v>
      </c>
      <c r="N968" s="7">
        <f>(1+J968)^(1/12)-1</f>
        <v>5.0648349497708356E-3</v>
      </c>
      <c r="O968" s="7">
        <f>(1+J968)^(1/4)-1</f>
        <v>1.5271592434465298E-2</v>
      </c>
      <c r="P968" s="7">
        <f>(1+J968)^(1/2)-1</f>
        <v>3.0776406404415146E-2</v>
      </c>
      <c r="Q968" s="7">
        <f>(1+J968)^(1/1)-1</f>
        <v>6.25E-2</v>
      </c>
    </row>
    <row r="969" spans="1:17" hidden="1" x14ac:dyDescent="0.25">
      <c r="A969" s="2" t="s">
        <v>12</v>
      </c>
      <c r="B969" s="2">
        <v>21418</v>
      </c>
      <c r="C969" s="3">
        <v>41194</v>
      </c>
      <c r="D969" s="2" t="s">
        <v>698</v>
      </c>
      <c r="E969" s="3">
        <v>42289</v>
      </c>
      <c r="F969" s="2">
        <v>6.25E-2</v>
      </c>
      <c r="G969" s="2">
        <v>14707</v>
      </c>
      <c r="H969" s="5">
        <v>41194</v>
      </c>
      <c r="I969" s="5">
        <v>42289</v>
      </c>
      <c r="J969" s="7">
        <v>6.25E-2</v>
      </c>
      <c r="K969" s="7">
        <v>6.25E-2</v>
      </c>
      <c r="L969" s="7">
        <f>(1+J969)^(1/365)-1</f>
        <v>1.6610864880561849E-4</v>
      </c>
      <c r="M969" s="7">
        <f>(1+J969)^(7/365)-1</f>
        <v>1.1633401358284168E-3</v>
      </c>
      <c r="N969" s="7">
        <f>(1+J969)^(1/12)-1</f>
        <v>5.0648349497708356E-3</v>
      </c>
      <c r="O969" s="7">
        <f>(1+J969)^(1/4)-1</f>
        <v>1.5271592434465298E-2</v>
      </c>
      <c r="P969" s="7">
        <f>(1+J969)^(1/2)-1</f>
        <v>3.0776406404415146E-2</v>
      </c>
      <c r="Q969" s="7">
        <f>(1+J969)^(1/1)-1</f>
        <v>6.25E-2</v>
      </c>
    </row>
    <row r="970" spans="1:17" hidden="1" x14ac:dyDescent="0.25">
      <c r="A970" s="2" t="s">
        <v>12</v>
      </c>
      <c r="B970" s="2">
        <v>21418</v>
      </c>
      <c r="C970" s="3">
        <v>41194</v>
      </c>
      <c r="D970" s="2" t="s">
        <v>698</v>
      </c>
      <c r="E970" s="3">
        <v>42289</v>
      </c>
      <c r="F970" s="2">
        <v>6.25E-2</v>
      </c>
      <c r="G970" s="2">
        <v>7589</v>
      </c>
      <c r="H970" s="5">
        <v>41194</v>
      </c>
      <c r="I970" s="5">
        <v>42289</v>
      </c>
      <c r="J970" s="7">
        <v>6.25E-2</v>
      </c>
      <c r="K970" s="7">
        <v>6.25E-2</v>
      </c>
      <c r="L970" s="7">
        <f>(1+J970)^(1/365)-1</f>
        <v>1.6610864880561849E-4</v>
      </c>
      <c r="M970" s="7">
        <f>(1+J970)^(7/365)-1</f>
        <v>1.1633401358284168E-3</v>
      </c>
      <c r="N970" s="7">
        <f>(1+J970)^(1/12)-1</f>
        <v>5.0648349497708356E-3</v>
      </c>
      <c r="O970" s="7">
        <f>(1+J970)^(1/4)-1</f>
        <v>1.5271592434465298E-2</v>
      </c>
      <c r="P970" s="7">
        <f>(1+J970)^(1/2)-1</f>
        <v>3.0776406404415146E-2</v>
      </c>
      <c r="Q970" s="7">
        <f>(1+J970)^(1/1)-1</f>
        <v>6.25E-2</v>
      </c>
    </row>
    <row r="971" spans="1:17" hidden="1" x14ac:dyDescent="0.25">
      <c r="A971" s="2" t="s">
        <v>12</v>
      </c>
      <c r="C971" s="3">
        <v>41194</v>
      </c>
      <c r="D971" s="2" t="s">
        <v>698</v>
      </c>
      <c r="E971" s="3">
        <v>42289</v>
      </c>
      <c r="F971" s="2">
        <v>6.25E-2</v>
      </c>
      <c r="H971" s="5">
        <v>41194</v>
      </c>
      <c r="I971" s="5">
        <v>42289</v>
      </c>
      <c r="J971" s="7">
        <v>6.25E-2</v>
      </c>
      <c r="K971" s="7">
        <v>6.25E-2</v>
      </c>
      <c r="L971" s="7">
        <f>(1+J971)^(1/365)-1</f>
        <v>1.6610864880561849E-4</v>
      </c>
      <c r="M971" s="7">
        <f>(1+J971)^(7/365)-1</f>
        <v>1.1633401358284168E-3</v>
      </c>
      <c r="N971" s="7">
        <f>(1+J971)^(1/12)-1</f>
        <v>5.0648349497708356E-3</v>
      </c>
      <c r="O971" s="7">
        <f>(1+J971)^(1/4)-1</f>
        <v>1.5271592434465298E-2</v>
      </c>
      <c r="P971" s="7">
        <f>(1+J971)^(1/2)-1</f>
        <v>3.0776406404415146E-2</v>
      </c>
      <c r="Q971" s="7">
        <f>(1+J971)^(1/1)-1</f>
        <v>6.25E-2</v>
      </c>
    </row>
    <row r="972" spans="1:17" hidden="1" x14ac:dyDescent="0.25">
      <c r="A972" s="2" t="s">
        <v>12</v>
      </c>
      <c r="B972" s="2">
        <v>21418</v>
      </c>
      <c r="C972" s="3">
        <v>41194</v>
      </c>
      <c r="D972" s="2" t="s">
        <v>698</v>
      </c>
      <c r="E972" s="3">
        <v>42289</v>
      </c>
      <c r="F972" s="2">
        <v>6.25E-2</v>
      </c>
      <c r="G972" s="2">
        <v>21418</v>
      </c>
      <c r="H972" s="5">
        <v>41194</v>
      </c>
      <c r="I972" s="5">
        <v>42289</v>
      </c>
      <c r="J972" s="7">
        <v>6.25E-2</v>
      </c>
      <c r="K972" s="7">
        <v>6.25E-2</v>
      </c>
      <c r="L972" s="7">
        <f>(1+J972)^(1/365)-1</f>
        <v>1.6610864880561849E-4</v>
      </c>
      <c r="M972" s="7">
        <f>(1+J972)^(7/365)-1</f>
        <v>1.1633401358284168E-3</v>
      </c>
      <c r="N972" s="7">
        <f>(1+J972)^(1/12)-1</f>
        <v>5.0648349497708356E-3</v>
      </c>
      <c r="O972" s="7">
        <f>(1+J972)^(1/4)-1</f>
        <v>1.5271592434465298E-2</v>
      </c>
      <c r="P972" s="7">
        <f>(1+J972)^(1/2)-1</f>
        <v>3.0776406404415146E-2</v>
      </c>
      <c r="Q972" s="7">
        <f>(1+J972)^(1/1)-1</f>
        <v>6.25E-2</v>
      </c>
    </row>
    <row r="973" spans="1:17" hidden="1" x14ac:dyDescent="0.25">
      <c r="A973" s="2" t="s">
        <v>15</v>
      </c>
      <c r="B973" s="2">
        <v>40159</v>
      </c>
      <c r="C973" s="3">
        <v>41197</v>
      </c>
      <c r="D973" s="2" t="s">
        <v>689</v>
      </c>
      <c r="E973" s="3">
        <v>41925</v>
      </c>
      <c r="F973" s="2">
        <v>5.96E-2</v>
      </c>
      <c r="G973" s="2">
        <v>40159</v>
      </c>
      <c r="H973" s="5">
        <v>41197</v>
      </c>
      <c r="I973" s="5">
        <v>41925</v>
      </c>
      <c r="J973" s="7">
        <v>5.96E-2</v>
      </c>
      <c r="K973" s="7">
        <v>5.96E-2</v>
      </c>
      <c r="L973" s="7">
        <f>(1+J973)^(1/365)-1</f>
        <v>1.5861936890226858E-4</v>
      </c>
      <c r="M973" s="7">
        <f>(1+J973)^(7/365)-1</f>
        <v>1.1108640842061313E-3</v>
      </c>
      <c r="N973" s="7">
        <f>(1+J973)^(1/12)-1</f>
        <v>4.8359454901756305E-3</v>
      </c>
      <c r="O973" s="7">
        <f>(1+J973)^(1/4)-1</f>
        <v>1.4578108672083312E-2</v>
      </c>
      <c r="P973" s="7">
        <f>(1+J973)^(1/2)-1</f>
        <v>2.9368738596621702E-2</v>
      </c>
      <c r="Q973" s="7">
        <f>(1+J973)^(1/1)-1</f>
        <v>5.9600000000000097E-2</v>
      </c>
    </row>
    <row r="974" spans="1:17" hidden="1" x14ac:dyDescent="0.25">
      <c r="A974" s="2" t="s">
        <v>15</v>
      </c>
      <c r="B974" s="2">
        <v>40159</v>
      </c>
      <c r="C974" s="3">
        <v>41198</v>
      </c>
      <c r="D974" s="2" t="s">
        <v>705</v>
      </c>
      <c r="E974" s="3">
        <v>41925</v>
      </c>
      <c r="F974" s="2">
        <v>5.96E-2</v>
      </c>
      <c r="G974" s="2">
        <v>40159</v>
      </c>
      <c r="H974" s="5">
        <v>41198</v>
      </c>
      <c r="I974" s="5">
        <v>41925</v>
      </c>
      <c r="J974" s="7">
        <v>5.96E-2</v>
      </c>
      <c r="K974" s="7">
        <v>5.96E-2</v>
      </c>
      <c r="L974" s="7">
        <f>(1+J974)^(1/365)-1</f>
        <v>1.5861936890226858E-4</v>
      </c>
      <c r="M974" s="7">
        <f>(1+J974)^(7/365)-1</f>
        <v>1.1108640842061313E-3</v>
      </c>
      <c r="N974" s="7">
        <f>(1+J974)^(1/12)-1</f>
        <v>4.8359454901756305E-3</v>
      </c>
      <c r="O974" s="7">
        <f>(1+J974)^(1/4)-1</f>
        <v>1.4578108672083312E-2</v>
      </c>
      <c r="P974" s="7">
        <f>(1+J974)^(1/2)-1</f>
        <v>2.9368738596621702E-2</v>
      </c>
      <c r="Q974" s="7">
        <f>(1+J974)^(1/1)-1</f>
        <v>5.9600000000000097E-2</v>
      </c>
    </row>
    <row r="975" spans="1:17" hidden="1" x14ac:dyDescent="0.25">
      <c r="A975" s="2" t="s">
        <v>19</v>
      </c>
      <c r="B975" s="2">
        <v>30000</v>
      </c>
      <c r="C975" s="3">
        <v>41206</v>
      </c>
      <c r="D975" s="2" t="s">
        <v>690</v>
      </c>
      <c r="E975" s="3">
        <v>41570</v>
      </c>
      <c r="F975" s="2">
        <v>5.6500000000000002E-2</v>
      </c>
      <c r="G975" s="2">
        <v>30000</v>
      </c>
      <c r="H975" s="5">
        <v>41206</v>
      </c>
      <c r="I975" s="5">
        <v>41570</v>
      </c>
      <c r="J975" s="7">
        <v>5.6500000000000002E-2</v>
      </c>
      <c r="K975" s="7">
        <v>5.6500000000000002E-2</v>
      </c>
      <c r="L975" s="7">
        <f>(1+J975)^(1/365)-1</f>
        <v>1.505909488401791E-4</v>
      </c>
      <c r="M975" s="7">
        <f>(1+J975)^(7/365)-1</f>
        <v>1.0546129917379243E-3</v>
      </c>
      <c r="N975" s="7">
        <f>(1+J975)^(1/12)-1</f>
        <v>4.5906346658710628E-3</v>
      </c>
      <c r="O975" s="7">
        <f>(1+J975)^(1/4)-1</f>
        <v>1.3835222520217405E-2</v>
      </c>
      <c r="P975" s="7">
        <f>(1+J975)^(1/2)-1</f>
        <v>2.7861858422618901E-2</v>
      </c>
      <c r="Q975" s="7">
        <f>(1+J975)^(1/1)-1</f>
        <v>5.6499999999999995E-2</v>
      </c>
    </row>
    <row r="976" spans="1:17" hidden="1" x14ac:dyDescent="0.25">
      <c r="A976" s="2" t="s">
        <v>19</v>
      </c>
      <c r="B976" s="2">
        <v>30000</v>
      </c>
      <c r="C976" s="3">
        <v>41207</v>
      </c>
      <c r="D976" s="2" t="s">
        <v>716</v>
      </c>
      <c r="E976" s="3">
        <v>41570</v>
      </c>
      <c r="F976" s="2">
        <v>5.6500000000000002E-2</v>
      </c>
      <c r="G976" s="2">
        <v>30000</v>
      </c>
      <c r="H976" s="5">
        <v>41207</v>
      </c>
      <c r="I976" s="5">
        <v>41570</v>
      </c>
      <c r="J976" s="7">
        <v>5.6500000000000002E-2</v>
      </c>
      <c r="K976" s="7">
        <v>5.6500000000000002E-2</v>
      </c>
      <c r="L976" s="7">
        <f>(1+J976)^(1/365)-1</f>
        <v>1.505909488401791E-4</v>
      </c>
      <c r="M976" s="7">
        <f>(1+J976)^(7/365)-1</f>
        <v>1.0546129917379243E-3</v>
      </c>
      <c r="N976" s="7">
        <f>(1+J976)^(1/12)-1</f>
        <v>4.5906346658710628E-3</v>
      </c>
      <c r="O976" s="7">
        <f>(1+J976)^(1/4)-1</f>
        <v>1.3835222520217405E-2</v>
      </c>
      <c r="P976" s="7">
        <f>(1+J976)^(1/2)-1</f>
        <v>2.7861858422618901E-2</v>
      </c>
      <c r="Q976" s="7">
        <f>(1+J976)^(1/1)-1</f>
        <v>5.6499999999999995E-2</v>
      </c>
    </row>
    <row r="977" spans="1:17" hidden="1" x14ac:dyDescent="0.25">
      <c r="A977" s="2" t="s">
        <v>13</v>
      </c>
      <c r="B977" s="2">
        <v>32354</v>
      </c>
      <c r="C977" s="3">
        <v>41211</v>
      </c>
      <c r="D977" s="2" t="s">
        <v>695</v>
      </c>
      <c r="E977" s="3">
        <v>43033</v>
      </c>
      <c r="F977" s="2">
        <v>6.5000000000000002E-2</v>
      </c>
      <c r="G977" s="2">
        <v>32354</v>
      </c>
      <c r="H977" s="5">
        <v>41211</v>
      </c>
      <c r="I977" s="5">
        <v>43033</v>
      </c>
      <c r="J977" s="7">
        <v>6.5000000000000002E-2</v>
      </c>
      <c r="K977" s="7">
        <v>6.5000000000000002E-2</v>
      </c>
      <c r="L977" s="7">
        <f>(1+J977)^(1/365)-1</f>
        <v>1.7254858112680793E-4</v>
      </c>
      <c r="M977" s="7">
        <f>(1+J977)^(7/365)-1</f>
        <v>1.2084654809936257E-3</v>
      </c>
      <c r="N977" s="7">
        <f>(1+J977)^(1/12)-1</f>
        <v>5.2616942768477504E-3</v>
      </c>
      <c r="O977" s="7">
        <f>(1+J977)^(1/4)-1</f>
        <v>1.586828478278357E-2</v>
      </c>
      <c r="P977" s="7">
        <f>(1+J977)^(1/2)-1</f>
        <v>3.19883720275147E-2</v>
      </c>
      <c r="Q977" s="7">
        <f>(1+J977)^(1/1)-1</f>
        <v>6.4999999999999947E-2</v>
      </c>
    </row>
    <row r="978" spans="1:17" hidden="1" x14ac:dyDescent="0.25">
      <c r="A978" s="2" t="s">
        <v>13</v>
      </c>
      <c r="C978" s="3">
        <v>41211</v>
      </c>
      <c r="D978" s="2" t="s">
        <v>695</v>
      </c>
      <c r="E978" s="3">
        <v>43033</v>
      </c>
      <c r="F978" s="2">
        <v>6.5000000000000002E-2</v>
      </c>
      <c r="H978" s="5">
        <v>41211</v>
      </c>
      <c r="I978" s="5">
        <v>43033</v>
      </c>
      <c r="J978" s="7">
        <v>6.5000000000000002E-2</v>
      </c>
      <c r="K978" s="7">
        <v>6.5000000000000002E-2</v>
      </c>
      <c r="L978" s="7">
        <f>(1+J978)^(1/365)-1</f>
        <v>1.7254858112680793E-4</v>
      </c>
      <c r="M978" s="7">
        <f>(1+J978)^(7/365)-1</f>
        <v>1.2084654809936257E-3</v>
      </c>
      <c r="N978" s="7">
        <f>(1+J978)^(1/12)-1</f>
        <v>5.2616942768477504E-3</v>
      </c>
      <c r="O978" s="7">
        <f>(1+J978)^(1/4)-1</f>
        <v>1.586828478278357E-2</v>
      </c>
      <c r="P978" s="7">
        <f>(1+J978)^(1/2)-1</f>
        <v>3.19883720275147E-2</v>
      </c>
      <c r="Q978" s="7">
        <f>(1+J978)^(1/1)-1</f>
        <v>6.4999999999999947E-2</v>
      </c>
    </row>
    <row r="979" spans="1:17" hidden="1" x14ac:dyDescent="0.25">
      <c r="A979" s="2" t="s">
        <v>14</v>
      </c>
      <c r="B979" s="2">
        <v>20000</v>
      </c>
      <c r="C979" s="3">
        <v>41219</v>
      </c>
      <c r="D979" s="2" t="s">
        <v>691</v>
      </c>
      <c r="E979" s="3">
        <v>41401</v>
      </c>
      <c r="F979" s="2">
        <v>5.0999999999999997E-2</v>
      </c>
      <c r="G979" s="2">
        <v>20000</v>
      </c>
      <c r="H979" s="5">
        <v>41219</v>
      </c>
      <c r="I979" s="5">
        <v>41401</v>
      </c>
      <c r="J979" s="7">
        <v>5.0999999999999997E-2</v>
      </c>
      <c r="K979" s="7">
        <v>5.0999999999999997E-2</v>
      </c>
      <c r="L979" s="7">
        <f>(1+J979)^(1/365)-1</f>
        <v>1.3628899032203101E-4</v>
      </c>
      <c r="M979" s="7">
        <f>(1+J979)^(7/365)-1</f>
        <v>9.5441308933663649E-4</v>
      </c>
      <c r="N979" s="7">
        <f>(1+J979)^(1/12)-1</f>
        <v>4.1537774426925189E-3</v>
      </c>
      <c r="O979" s="7">
        <f>(1+J979)^(1/4)-1</f>
        <v>1.2513165597931364E-2</v>
      </c>
      <c r="P979" s="7">
        <f>(1+J979)^(1/2)-1</f>
        <v>2.5182910509144119E-2</v>
      </c>
      <c r="Q979" s="7">
        <f>(1+J979)^(1/1)-1</f>
        <v>5.0999999999999934E-2</v>
      </c>
    </row>
    <row r="980" spans="1:17" hidden="1" x14ac:dyDescent="0.25">
      <c r="A980" s="2" t="s">
        <v>14</v>
      </c>
      <c r="B980" s="2">
        <v>20000</v>
      </c>
      <c r="C980" s="3">
        <v>41220</v>
      </c>
      <c r="D980" s="2" t="s">
        <v>691</v>
      </c>
      <c r="E980" s="3">
        <v>41401</v>
      </c>
      <c r="F980" s="2">
        <v>5.0999999999999997E-2</v>
      </c>
      <c r="G980" s="2">
        <v>20000</v>
      </c>
      <c r="H980" s="5">
        <v>41220</v>
      </c>
      <c r="I980" s="5">
        <v>41401</v>
      </c>
      <c r="J980" s="7">
        <v>5.0999999999999997E-2</v>
      </c>
      <c r="K980" s="7">
        <v>5.0999999999999997E-2</v>
      </c>
      <c r="L980" s="7">
        <f>(1+J980)^(1/365)-1</f>
        <v>1.3628899032203101E-4</v>
      </c>
      <c r="M980" s="7">
        <f>(1+J980)^(7/365)-1</f>
        <v>9.5441308933663649E-4</v>
      </c>
      <c r="N980" s="7">
        <f>(1+J980)^(1/12)-1</f>
        <v>4.1537774426925189E-3</v>
      </c>
      <c r="O980" s="7">
        <f>(1+J980)^(1/4)-1</f>
        <v>1.2513165597931364E-2</v>
      </c>
      <c r="P980" s="7">
        <f>(1+J980)^(1/2)-1</f>
        <v>2.5182910509144119E-2</v>
      </c>
      <c r="Q980" s="7">
        <f>(1+J980)^(1/1)-1</f>
        <v>5.0999999999999934E-2</v>
      </c>
    </row>
    <row r="981" spans="1:17" hidden="1" x14ac:dyDescent="0.25">
      <c r="A981" s="2" t="s">
        <v>16</v>
      </c>
      <c r="B981" s="2">
        <v>39530</v>
      </c>
      <c r="C981" s="3">
        <v>41233</v>
      </c>
      <c r="D981" s="2" t="s">
        <v>691</v>
      </c>
      <c r="E981" s="3">
        <v>41415</v>
      </c>
      <c r="F981" s="2">
        <v>4.9000000000000002E-2</v>
      </c>
      <c r="G981" s="2">
        <v>39530</v>
      </c>
      <c r="H981" s="5">
        <v>41233</v>
      </c>
      <c r="I981" s="5">
        <v>41415</v>
      </c>
      <c r="J981" s="7">
        <v>4.9000000000000002E-2</v>
      </c>
      <c r="K981" s="7">
        <v>4.9000000000000002E-2</v>
      </c>
      <c r="L981" s="7">
        <f>(1+J981)^(1/365)-1</f>
        <v>1.3106976536825243E-4</v>
      </c>
      <c r="M981" s="7">
        <f>(1+J981)^(7/365)-1</f>
        <v>9.1784920134907466E-4</v>
      </c>
      <c r="N981" s="7">
        <f>(1+J981)^(1/12)-1</f>
        <v>3.9944005553169681E-3</v>
      </c>
      <c r="O981" s="7">
        <f>(1+J981)^(1/4)-1</f>
        <v>1.2031131104942583E-2</v>
      </c>
      <c r="P981" s="7">
        <f>(1+J981)^(1/2)-1</f>
        <v>2.4207010325549394E-2</v>
      </c>
      <c r="Q981" s="7">
        <f>(1+J981)^(1/1)-1</f>
        <v>4.8999999999999932E-2</v>
      </c>
    </row>
    <row r="982" spans="1:17" hidden="1" x14ac:dyDescent="0.25">
      <c r="A982" s="2" t="s">
        <v>16</v>
      </c>
      <c r="B982" s="2">
        <v>39530</v>
      </c>
      <c r="C982" s="3">
        <v>41234</v>
      </c>
      <c r="D982" s="2" t="s">
        <v>691</v>
      </c>
      <c r="E982" s="3">
        <v>41415</v>
      </c>
      <c r="F982" s="2">
        <v>4.9000000000000002E-2</v>
      </c>
      <c r="G982" s="2">
        <v>39530</v>
      </c>
      <c r="H982" s="5">
        <v>41234</v>
      </c>
      <c r="I982" s="5">
        <v>41415</v>
      </c>
      <c r="J982" s="7">
        <v>4.9000000000000002E-2</v>
      </c>
      <c r="K982" s="7">
        <v>4.9000000000000002E-2</v>
      </c>
      <c r="L982" s="7">
        <f>(1+J982)^(1/365)-1</f>
        <v>1.3106976536825243E-4</v>
      </c>
      <c r="M982" s="7">
        <f>(1+J982)^(7/365)-1</f>
        <v>9.1784920134907466E-4</v>
      </c>
      <c r="N982" s="7">
        <f>(1+J982)^(1/12)-1</f>
        <v>3.9944005553169681E-3</v>
      </c>
      <c r="O982" s="7">
        <f>(1+J982)^(1/4)-1</f>
        <v>1.2031131104942583E-2</v>
      </c>
      <c r="P982" s="7">
        <f>(1+J982)^(1/2)-1</f>
        <v>2.4207010325549394E-2</v>
      </c>
      <c r="Q982" s="7">
        <f>(1+J982)^(1/1)-1</f>
        <v>4.8999999999999932E-2</v>
      </c>
    </row>
    <row r="983" spans="1:17" hidden="1" x14ac:dyDescent="0.25">
      <c r="A983" s="2" t="s">
        <v>12</v>
      </c>
      <c r="B983" s="2">
        <v>88103</v>
      </c>
      <c r="C983" s="2" t="s">
        <v>368</v>
      </c>
      <c r="D983" s="2" t="s">
        <v>694</v>
      </c>
      <c r="E983" s="2" t="s">
        <v>727</v>
      </c>
      <c r="F983" s="2">
        <v>6.7000000000000004E-2</v>
      </c>
      <c r="G983" s="2">
        <v>52862</v>
      </c>
      <c r="H983" s="5">
        <v>41244</v>
      </c>
      <c r="I983" s="5">
        <v>43800</v>
      </c>
      <c r="J983" s="7">
        <v>6.7000000000000004E-2</v>
      </c>
      <c r="K983" s="7">
        <v>6.7000000000000004E-2</v>
      </c>
      <c r="L983" s="7">
        <f>(1+J983)^(1/365)-1</f>
        <v>1.7768968170761568E-4</v>
      </c>
      <c r="M983" s="7">
        <f>(1+J983)^(7/365)-1</f>
        <v>1.2444910144322474E-3</v>
      </c>
      <c r="N983" s="7">
        <f>(1+J983)^(1/12)-1</f>
        <v>5.4188769814262905E-3</v>
      </c>
      <c r="O983" s="7">
        <f>(1+J983)^(1/4)-1</f>
        <v>1.6344882748635881E-2</v>
      </c>
      <c r="P983" s="7">
        <f>(1+J983)^(1/2)-1</f>
        <v>3.2956920689338309E-2</v>
      </c>
      <c r="Q983" s="7">
        <f>(1+J983)^(1/1)-1</f>
        <v>6.6999999999999948E-2</v>
      </c>
    </row>
    <row r="984" spans="1:17" hidden="1" x14ac:dyDescent="0.25">
      <c r="A984" s="2" t="s">
        <v>12</v>
      </c>
      <c r="B984" s="2">
        <v>88103</v>
      </c>
      <c r="C984" s="2" t="s">
        <v>368</v>
      </c>
      <c r="D984" s="2" t="s">
        <v>694</v>
      </c>
      <c r="E984" s="2" t="s">
        <v>727</v>
      </c>
      <c r="F984" s="2">
        <v>6.7000000000000004E-2</v>
      </c>
      <c r="G984" s="2">
        <v>88103</v>
      </c>
      <c r="H984" s="5">
        <v>41244</v>
      </c>
      <c r="I984" s="5">
        <v>43800</v>
      </c>
      <c r="J984" s="7">
        <v>6.7000000000000004E-2</v>
      </c>
      <c r="K984" s="7">
        <v>6.7000000000000004E-2</v>
      </c>
      <c r="L984" s="7">
        <f>(1+J984)^(1/365)-1</f>
        <v>1.7768968170761568E-4</v>
      </c>
      <c r="M984" s="7">
        <f>(1+J984)^(7/365)-1</f>
        <v>1.2444910144322474E-3</v>
      </c>
      <c r="N984" s="7">
        <f>(1+J984)^(1/12)-1</f>
        <v>5.4188769814262905E-3</v>
      </c>
      <c r="O984" s="7">
        <f>(1+J984)^(1/4)-1</f>
        <v>1.6344882748635881E-2</v>
      </c>
      <c r="P984" s="7">
        <f>(1+J984)^(1/2)-1</f>
        <v>3.2956920689338309E-2</v>
      </c>
      <c r="Q984" s="7">
        <f>(1+J984)^(1/1)-1</f>
        <v>6.6999999999999948E-2</v>
      </c>
    </row>
    <row r="985" spans="1:17" hidden="1" x14ac:dyDescent="0.25">
      <c r="A985" s="2" t="s">
        <v>12</v>
      </c>
      <c r="B985" s="2">
        <v>88103</v>
      </c>
      <c r="C985" s="2" t="s">
        <v>368</v>
      </c>
      <c r="D985" s="2" t="s">
        <v>694</v>
      </c>
      <c r="E985" s="2" t="s">
        <v>727</v>
      </c>
      <c r="F985" s="2">
        <v>6.7000000000000004E-2</v>
      </c>
      <c r="G985" s="2">
        <v>70482</v>
      </c>
      <c r="H985" s="5">
        <v>41244</v>
      </c>
      <c r="I985" s="5">
        <v>43800</v>
      </c>
      <c r="J985" s="7">
        <v>6.7000000000000004E-2</v>
      </c>
      <c r="K985" s="7">
        <v>6.7000000000000004E-2</v>
      </c>
      <c r="L985" s="7">
        <f>(1+J985)^(1/365)-1</f>
        <v>1.7768968170761568E-4</v>
      </c>
      <c r="M985" s="7">
        <f>(1+J985)^(7/365)-1</f>
        <v>1.2444910144322474E-3</v>
      </c>
      <c r="N985" s="7">
        <f>(1+J985)^(1/12)-1</f>
        <v>5.4188769814262905E-3</v>
      </c>
      <c r="O985" s="7">
        <f>(1+J985)^(1/4)-1</f>
        <v>1.6344882748635881E-2</v>
      </c>
      <c r="P985" s="7">
        <f>(1+J985)^(1/2)-1</f>
        <v>3.2956920689338309E-2</v>
      </c>
      <c r="Q985" s="7">
        <f>(1+J985)^(1/1)-1</f>
        <v>6.6999999999999948E-2</v>
      </c>
    </row>
    <row r="986" spans="1:17" hidden="1" x14ac:dyDescent="0.25">
      <c r="A986" s="2" t="s">
        <v>12</v>
      </c>
      <c r="B986" s="2">
        <v>88103</v>
      </c>
      <c r="C986" s="3">
        <v>41250</v>
      </c>
      <c r="D986" s="2" t="s">
        <v>694</v>
      </c>
      <c r="E986" s="3">
        <v>43817</v>
      </c>
      <c r="F986" s="2">
        <v>6.7000000000000004E-2</v>
      </c>
      <c r="G986" s="2">
        <v>88103</v>
      </c>
      <c r="H986" s="5">
        <v>41250</v>
      </c>
      <c r="I986" s="5">
        <v>43817</v>
      </c>
      <c r="J986" s="7">
        <v>6.7000000000000004E-2</v>
      </c>
      <c r="K986" s="7">
        <v>6.7000000000000004E-2</v>
      </c>
      <c r="L986" s="7">
        <f>(1+J986)^(1/365)-1</f>
        <v>1.7768968170761568E-4</v>
      </c>
      <c r="M986" s="7">
        <f>(1+J986)^(7/365)-1</f>
        <v>1.2444910144322474E-3</v>
      </c>
      <c r="N986" s="7">
        <f>(1+J986)^(1/12)-1</f>
        <v>5.4188769814262905E-3</v>
      </c>
      <c r="O986" s="7">
        <f>(1+J986)^(1/4)-1</f>
        <v>1.6344882748635881E-2</v>
      </c>
      <c r="P986" s="7">
        <f>(1+J986)^(1/2)-1</f>
        <v>3.2956920689338309E-2</v>
      </c>
      <c r="Q986" s="7">
        <f>(1+J986)^(1/1)-1</f>
        <v>6.6999999999999948E-2</v>
      </c>
    </row>
    <row r="987" spans="1:17" hidden="1" x14ac:dyDescent="0.25">
      <c r="A987" s="2" t="s">
        <v>18</v>
      </c>
      <c r="B987" s="2">
        <v>13150</v>
      </c>
      <c r="C987" s="3">
        <v>41254</v>
      </c>
      <c r="D987" s="2" t="s">
        <v>691</v>
      </c>
      <c r="E987" s="3">
        <v>41435</v>
      </c>
      <c r="F987" s="2">
        <v>5.4600000000000003E-2</v>
      </c>
      <c r="G987" s="2">
        <v>13150</v>
      </c>
      <c r="H987" s="5">
        <v>41254</v>
      </c>
      <c r="I987" s="5">
        <v>41435</v>
      </c>
      <c r="J987" s="7">
        <v>5.4600000000000003E-2</v>
      </c>
      <c r="K987" s="7">
        <v>5.4600000000000003E-2</v>
      </c>
      <c r="L987" s="7">
        <f>(1+J987)^(1/365)-1</f>
        <v>1.4565868422145023E-4</v>
      </c>
      <c r="M987" s="7">
        <f>(1+J987)^(7/365)-1</f>
        <v>1.020056443226558E-3</v>
      </c>
      <c r="N987" s="7">
        <f>(1+J987)^(1/12)-1</f>
        <v>4.439956538087042E-3</v>
      </c>
      <c r="O987" s="7">
        <f>(1+J987)^(1/4)-1</f>
        <v>1.3379096782255129E-2</v>
      </c>
      <c r="P987" s="7">
        <f>(1+J987)^(1/2)-1</f>
        <v>2.6937193795219416E-2</v>
      </c>
      <c r="Q987" s="7">
        <f>(1+J987)^(1/1)-1</f>
        <v>5.4599999999999982E-2</v>
      </c>
    </row>
    <row r="988" spans="1:17" hidden="1" x14ac:dyDescent="0.25">
      <c r="A988" s="2" t="s">
        <v>14</v>
      </c>
      <c r="B988" s="2">
        <v>20000</v>
      </c>
      <c r="C988" s="3">
        <v>41255</v>
      </c>
      <c r="D988" s="2" t="s">
        <v>690</v>
      </c>
      <c r="E988" s="3">
        <v>41617</v>
      </c>
      <c r="F988" s="2">
        <v>5.11E-2</v>
      </c>
      <c r="G988" s="2">
        <v>20000</v>
      </c>
      <c r="H988" s="5">
        <v>41255</v>
      </c>
      <c r="I988" s="5">
        <v>41617</v>
      </c>
      <c r="J988" s="7">
        <v>5.11E-2</v>
      </c>
      <c r="K988" s="7">
        <v>5.11E-2</v>
      </c>
      <c r="L988" s="7">
        <f>(1+J988)^(1/365)-1</f>
        <v>1.3654969150489471E-4</v>
      </c>
      <c r="M988" s="7">
        <f>(1+J988)^(7/365)-1</f>
        <v>9.5623949184209245E-4</v>
      </c>
      <c r="N988" s="7">
        <f>(1+J988)^(1/12)-1</f>
        <v>4.1617389871715371E-3</v>
      </c>
      <c r="O988" s="7">
        <f>(1+J988)^(1/4)-1</f>
        <v>1.2537249257323024E-2</v>
      </c>
      <c r="P988" s="7">
        <f>(1+J988)^(1/2)-1</f>
        <v>2.5231681133586426E-2</v>
      </c>
      <c r="Q988" s="7">
        <f>(1+J988)^(1/1)-1</f>
        <v>5.1099999999999923E-2</v>
      </c>
    </row>
    <row r="989" spans="1:17" hidden="1" x14ac:dyDescent="0.25">
      <c r="A989" s="2" t="s">
        <v>14</v>
      </c>
      <c r="B989" s="2">
        <v>20000</v>
      </c>
      <c r="C989" s="3">
        <v>41255</v>
      </c>
      <c r="D989" s="2" t="s">
        <v>716</v>
      </c>
      <c r="E989" s="3">
        <v>41617</v>
      </c>
      <c r="F989" s="2">
        <v>5.11E-2</v>
      </c>
      <c r="G989" s="2">
        <v>20000</v>
      </c>
      <c r="H989" s="5">
        <v>41255</v>
      </c>
      <c r="I989" s="5">
        <v>41617</v>
      </c>
      <c r="J989" s="7">
        <v>5.11E-2</v>
      </c>
      <c r="K989" s="7">
        <v>5.11E-2</v>
      </c>
      <c r="L989" s="7">
        <f>(1+J989)^(1/365)-1</f>
        <v>1.3654969150489471E-4</v>
      </c>
      <c r="M989" s="7">
        <f>(1+J989)^(7/365)-1</f>
        <v>9.5623949184209245E-4</v>
      </c>
      <c r="N989" s="7">
        <f>(1+J989)^(1/12)-1</f>
        <v>4.1617389871715371E-3</v>
      </c>
      <c r="O989" s="7">
        <f>(1+J989)^(1/4)-1</f>
        <v>1.2537249257323024E-2</v>
      </c>
      <c r="P989" s="7">
        <f>(1+J989)^(1/2)-1</f>
        <v>2.5231681133586426E-2</v>
      </c>
      <c r="Q989" s="7">
        <f>(1+J989)^(1/1)-1</f>
        <v>5.1099999999999923E-2</v>
      </c>
    </row>
    <row r="990" spans="1:17" hidden="1" x14ac:dyDescent="0.25">
      <c r="A990" s="2" t="s">
        <v>12</v>
      </c>
      <c r="C990" s="3">
        <v>41257</v>
      </c>
      <c r="D990" s="2" t="s">
        <v>694</v>
      </c>
      <c r="E990" s="3">
        <v>43817</v>
      </c>
      <c r="F990" s="2">
        <v>6.7000000000000004E-2</v>
      </c>
      <c r="H990" s="5">
        <v>41257</v>
      </c>
      <c r="I990" s="5">
        <v>43817</v>
      </c>
      <c r="J990" s="7">
        <v>6.7000000000000004E-2</v>
      </c>
      <c r="K990" s="7">
        <v>6.7000000000000004E-2</v>
      </c>
      <c r="L990" s="7">
        <f>(1+J990)^(1/365)-1</f>
        <v>1.7768968170761568E-4</v>
      </c>
      <c r="M990" s="7">
        <f>(1+J990)^(7/365)-1</f>
        <v>1.2444910144322474E-3</v>
      </c>
      <c r="N990" s="7">
        <f>(1+J990)^(1/12)-1</f>
        <v>5.4188769814262905E-3</v>
      </c>
      <c r="O990" s="7">
        <f>(1+J990)^(1/4)-1</f>
        <v>1.6344882748635881E-2</v>
      </c>
      <c r="P990" s="7">
        <f>(1+J990)^(1/2)-1</f>
        <v>3.2956920689338309E-2</v>
      </c>
      <c r="Q990" s="7">
        <f>(1+J990)^(1/1)-1</f>
        <v>6.6999999999999948E-2</v>
      </c>
    </row>
    <row r="991" spans="1:17" hidden="1" x14ac:dyDescent="0.25">
      <c r="A991" s="2" t="s">
        <v>12</v>
      </c>
      <c r="B991" s="2">
        <v>88103</v>
      </c>
      <c r="C991" s="3">
        <v>41257</v>
      </c>
      <c r="D991" s="2" t="s">
        <v>694</v>
      </c>
      <c r="E991" s="3">
        <v>43817</v>
      </c>
      <c r="F991" s="2">
        <v>6.7000000000000004E-2</v>
      </c>
      <c r="G991" s="2">
        <v>88103</v>
      </c>
      <c r="H991" s="5">
        <v>41257</v>
      </c>
      <c r="I991" s="5">
        <v>43817</v>
      </c>
      <c r="J991" s="7">
        <v>6.7000000000000004E-2</v>
      </c>
      <c r="K991" s="7">
        <v>6.7000000000000004E-2</v>
      </c>
      <c r="L991" s="7">
        <f>(1+J991)^(1/365)-1</f>
        <v>1.7768968170761568E-4</v>
      </c>
      <c r="M991" s="7">
        <f>(1+J991)^(7/365)-1</f>
        <v>1.2444910144322474E-3</v>
      </c>
      <c r="N991" s="7">
        <f>(1+J991)^(1/12)-1</f>
        <v>5.4188769814262905E-3</v>
      </c>
      <c r="O991" s="7">
        <f>(1+J991)^(1/4)-1</f>
        <v>1.6344882748635881E-2</v>
      </c>
      <c r="P991" s="7">
        <f>(1+J991)^(1/2)-1</f>
        <v>3.2956920689338309E-2</v>
      </c>
      <c r="Q991" s="7">
        <f>(1+J991)^(1/1)-1</f>
        <v>6.6999999999999948E-2</v>
      </c>
    </row>
    <row r="992" spans="1:17" hidden="1" x14ac:dyDescent="0.25">
      <c r="A992" s="2" t="s">
        <v>19</v>
      </c>
      <c r="B992" s="2">
        <v>27000</v>
      </c>
      <c r="C992" s="3">
        <v>41257</v>
      </c>
      <c r="D992" s="2" t="s">
        <v>716</v>
      </c>
      <c r="E992" s="3">
        <v>41487</v>
      </c>
      <c r="F992" s="2">
        <v>5.6899999999999999E-2</v>
      </c>
      <c r="G992" s="2">
        <v>27000</v>
      </c>
      <c r="H992" s="5">
        <v>41257</v>
      </c>
      <c r="I992" s="5">
        <v>41487</v>
      </c>
      <c r="J992" s="7">
        <v>5.6899999999999999E-2</v>
      </c>
      <c r="K992" s="7">
        <v>5.6899999999999999E-2</v>
      </c>
      <c r="L992" s="7">
        <f>(1+J992)^(1/365)-1</f>
        <v>1.5162819311353992E-4</v>
      </c>
      <c r="M992" s="7">
        <f>(1+J992)^(7/365)-1</f>
        <v>1.061880287114958E-3</v>
      </c>
      <c r="N992" s="7">
        <f>(1+J992)^(1/12)-1</f>
        <v>4.6223247227021869E-3</v>
      </c>
      <c r="O992" s="7">
        <f>(1+J992)^(1/4)-1</f>
        <v>1.3931170585695263E-2</v>
      </c>
      <c r="P992" s="7">
        <f>(1+J992)^(1/2)-1</f>
        <v>2.8056418685278084E-2</v>
      </c>
      <c r="Q992" s="7">
        <f>(1+J992)^(1/1)-1</f>
        <v>5.6899999999999951E-2</v>
      </c>
    </row>
    <row r="993" spans="1:17" hidden="1" x14ac:dyDescent="0.25">
      <c r="A993" s="2" t="s">
        <v>13</v>
      </c>
      <c r="B993" s="2">
        <v>25750</v>
      </c>
      <c r="C993" s="3">
        <v>41257</v>
      </c>
      <c r="D993" s="2" t="s">
        <v>692</v>
      </c>
      <c r="E993" s="3">
        <v>41347</v>
      </c>
      <c r="F993" s="2">
        <v>4.1099999999999998E-2</v>
      </c>
      <c r="G993" s="2">
        <v>25750</v>
      </c>
      <c r="H993" s="5">
        <v>41257</v>
      </c>
      <c r="I993" s="5">
        <v>41347</v>
      </c>
      <c r="J993" s="7">
        <v>4.1099999999999998E-2</v>
      </c>
      <c r="K993" s="7">
        <v>4.1099999999999998E-2</v>
      </c>
      <c r="L993" s="7">
        <f>(1+J993)^(1/365)-1</f>
        <v>1.1035635319411874E-4</v>
      </c>
      <c r="M993" s="7">
        <f>(1+J993)^(7/365)-1</f>
        <v>7.727502684211629E-4</v>
      </c>
      <c r="N993" s="7">
        <f>(1+J993)^(1/12)-1</f>
        <v>3.3621265190633132E-3</v>
      </c>
      <c r="O993" s="7">
        <f>(1+J993)^(1/4)-1</f>
        <v>1.0120329246504856E-2</v>
      </c>
      <c r="P993" s="7">
        <f>(1+J993)^(1/2)-1</f>
        <v>2.0343079557067378E-2</v>
      </c>
      <c r="Q993" s="7">
        <f>(1+J993)^(1/1)-1</f>
        <v>4.1099999999999914E-2</v>
      </c>
    </row>
    <row r="994" spans="1:17" hidden="1" x14ac:dyDescent="0.25">
      <c r="A994" s="2" t="s">
        <v>18</v>
      </c>
      <c r="B994" s="2">
        <v>17908</v>
      </c>
      <c r="C994" s="3">
        <v>41263</v>
      </c>
      <c r="D994" s="2" t="s">
        <v>712</v>
      </c>
      <c r="E994" s="3">
        <v>41535</v>
      </c>
      <c r="F994" s="2">
        <v>5.7500000000000002E-2</v>
      </c>
      <c r="G994" s="2">
        <v>17908</v>
      </c>
      <c r="H994" s="5">
        <v>41263</v>
      </c>
      <c r="I994" s="5">
        <v>41535</v>
      </c>
      <c r="J994" s="7">
        <v>5.7500000000000002E-2</v>
      </c>
      <c r="K994" s="7">
        <v>5.7500000000000002E-2</v>
      </c>
      <c r="L994" s="7">
        <f>(1+J994)^(1/365)-1</f>
        <v>1.5318332571911952E-4</v>
      </c>
      <c r="M994" s="7">
        <f>(1+J994)^(7/365)-1</f>
        <v>1.07277617361623E-3</v>
      </c>
      <c r="N994" s="7">
        <f>(1+J994)^(1/12)-1</f>
        <v>4.6698392000357192E-3</v>
      </c>
      <c r="O994" s="7">
        <f>(1+J994)^(1/4)-1</f>
        <v>1.4075041631612439E-2</v>
      </c>
      <c r="P994" s="7">
        <f>(1+J994)^(1/2)-1</f>
        <v>2.8348190060156764E-2</v>
      </c>
      <c r="Q994" s="7">
        <f>(1+J994)^(1/1)-1</f>
        <v>5.7500000000000107E-2</v>
      </c>
    </row>
    <row r="995" spans="1:17" hidden="1" x14ac:dyDescent="0.25">
      <c r="A995" s="2" t="s">
        <v>15</v>
      </c>
      <c r="B995" s="2">
        <v>35400</v>
      </c>
      <c r="C995" s="3">
        <v>41291</v>
      </c>
      <c r="D995" s="2" t="s">
        <v>690</v>
      </c>
      <c r="E995" s="3">
        <v>41655</v>
      </c>
      <c r="F995" s="2">
        <v>5.67E-2</v>
      </c>
      <c r="G995" s="2">
        <v>35400</v>
      </c>
      <c r="H995" s="5">
        <v>41291</v>
      </c>
      <c r="I995" s="5">
        <v>41655</v>
      </c>
      <c r="J995" s="7">
        <v>5.67E-2</v>
      </c>
      <c r="K995" s="7">
        <v>5.67E-2</v>
      </c>
      <c r="L995" s="7">
        <f>(1+J995)^(1/365)-1</f>
        <v>1.5110961992181871E-4</v>
      </c>
      <c r="M995" s="7">
        <f>(1+J995)^(7/365)-1</f>
        <v>1.0582469766990954E-3</v>
      </c>
      <c r="N995" s="7">
        <f>(1+J995)^(1/12)-1</f>
        <v>4.6064810688120073E-3</v>
      </c>
      <c r="O995" s="7">
        <f>(1+J995)^(1/4)-1</f>
        <v>1.3883199957945846E-2</v>
      </c>
      <c r="P995" s="7">
        <f>(1+J995)^(1/2)-1</f>
        <v>2.7959143156964128E-2</v>
      </c>
      <c r="Q995" s="7">
        <f>(1+J995)^(1/1)-1</f>
        <v>5.6699999999999973E-2</v>
      </c>
    </row>
    <row r="996" spans="1:17" hidden="1" x14ac:dyDescent="0.25">
      <c r="A996" s="2" t="s">
        <v>12</v>
      </c>
      <c r="B996" s="2">
        <v>31075</v>
      </c>
      <c r="C996" s="3">
        <v>41299</v>
      </c>
      <c r="D996" s="2" t="s">
        <v>690</v>
      </c>
      <c r="E996" s="3">
        <v>41662</v>
      </c>
      <c r="F996" s="2">
        <v>5.6000000000000001E-2</v>
      </c>
      <c r="G996" s="2">
        <v>31075</v>
      </c>
      <c r="H996" s="5">
        <v>41299</v>
      </c>
      <c r="I996" s="5">
        <v>41662</v>
      </c>
      <c r="J996" s="7">
        <v>5.6000000000000001E-2</v>
      </c>
      <c r="K996" s="7">
        <v>5.6000000000000001E-2</v>
      </c>
      <c r="L996" s="7">
        <f>(1+J996)^(1/365)-1</f>
        <v>1.4929384262507561E-4</v>
      </c>
      <c r="M996" s="7">
        <f>(1+J996)^(7/365)-1</f>
        <v>1.0455250765377677E-3</v>
      </c>
      <c r="N996" s="7">
        <f>(1+J996)^(1/12)-1</f>
        <v>4.5510066248739545E-3</v>
      </c>
      <c r="O996" s="7">
        <f>(1+J996)^(1/4)-1</f>
        <v>1.3715249117428607E-2</v>
      </c>
      <c r="P996" s="7">
        <f>(1+J996)^(1/2)-1</f>
        <v>2.7618606293210446E-2</v>
      </c>
      <c r="Q996" s="7">
        <f>(1+J996)^(1/1)-1</f>
        <v>5.600000000000005E-2</v>
      </c>
    </row>
    <row r="997" spans="1:17" hidden="1" x14ac:dyDescent="0.25">
      <c r="A997" s="2" t="s">
        <v>19</v>
      </c>
      <c r="B997" s="2">
        <v>20000</v>
      </c>
      <c r="C997" s="3">
        <v>41303</v>
      </c>
      <c r="D997" s="2" t="s">
        <v>690</v>
      </c>
      <c r="E997" s="3">
        <v>41666</v>
      </c>
      <c r="F997" s="2">
        <v>5.3699999999999998E-2</v>
      </c>
      <c r="G997" s="2">
        <v>20000</v>
      </c>
      <c r="H997" s="5">
        <v>41303</v>
      </c>
      <c r="I997" s="5">
        <v>41666</v>
      </c>
      <c r="J997" s="7">
        <v>5.3699999999999998E-2</v>
      </c>
      <c r="K997" s="7">
        <v>5.3699999999999998E-2</v>
      </c>
      <c r="L997" s="7">
        <f>(1+J997)^(1/365)-1</f>
        <v>1.4331925449262428E-4</v>
      </c>
      <c r="M997" s="7">
        <f>(1+J997)^(7/365)-1</f>
        <v>1.003666233080347E-3</v>
      </c>
      <c r="N997" s="7">
        <f>(1+J997)^(1/12)-1</f>
        <v>4.3684958147485187E-3</v>
      </c>
      <c r="O997" s="7">
        <f>(1+J997)^(1/4)-1</f>
        <v>1.3162822078603087E-2</v>
      </c>
      <c r="P997" s="7">
        <f>(1+J997)^(1/2)-1</f>
        <v>2.649890404227917E-2</v>
      </c>
      <c r="Q997" s="7">
        <f>(1+J997)^(1/1)-1</f>
        <v>5.3700000000000081E-2</v>
      </c>
    </row>
    <row r="998" spans="1:17" hidden="1" x14ac:dyDescent="0.25">
      <c r="A998" s="2" t="s">
        <v>14</v>
      </c>
      <c r="B998" s="2">
        <v>25000</v>
      </c>
      <c r="C998" s="3">
        <v>41306</v>
      </c>
      <c r="D998" s="2" t="s">
        <v>691</v>
      </c>
      <c r="E998" s="3">
        <v>41487</v>
      </c>
      <c r="F998" s="2">
        <v>4.9500000000000002E-2</v>
      </c>
      <c r="G998" s="2">
        <v>25000</v>
      </c>
      <c r="H998" s="5">
        <v>41306</v>
      </c>
      <c r="I998" s="5">
        <v>41487</v>
      </c>
      <c r="J998" s="7">
        <v>4.9500000000000002E-2</v>
      </c>
      <c r="K998" s="7">
        <v>4.9500000000000002E-2</v>
      </c>
      <c r="L998" s="7">
        <f>(1+J998)^(1/365)-1</f>
        <v>1.3237550135269949E-4</v>
      </c>
      <c r="M998" s="7">
        <f>(1+J998)^(7/365)-1</f>
        <v>9.2699657940809033E-4</v>
      </c>
      <c r="N998" s="7">
        <f>(1+J998)^(1/12)-1</f>
        <v>4.0342708735832122E-3</v>
      </c>
      <c r="O998" s="7">
        <f>(1+J998)^(1/4)-1</f>
        <v>1.2151704304330213E-2</v>
      </c>
      <c r="P998" s="7">
        <f>(1+J998)^(1/2)-1</f>
        <v>2.4451072526160189E-2</v>
      </c>
      <c r="Q998" s="7">
        <f>(1+J998)^(1/1)-1</f>
        <v>4.9500000000000099E-2</v>
      </c>
    </row>
    <row r="999" spans="1:17" hidden="1" x14ac:dyDescent="0.25">
      <c r="A999" s="2" t="s">
        <v>16</v>
      </c>
      <c r="B999" s="2">
        <v>15710</v>
      </c>
      <c r="C999" s="3">
        <v>41312</v>
      </c>
      <c r="D999" s="2" t="s">
        <v>692</v>
      </c>
      <c r="E999" s="3">
        <v>41402</v>
      </c>
      <c r="F999" s="2">
        <v>4.6600000000000003E-2</v>
      </c>
      <c r="G999" s="2">
        <v>15710</v>
      </c>
      <c r="H999" s="5">
        <v>41312</v>
      </c>
      <c r="I999" s="5">
        <v>41402</v>
      </c>
      <c r="J999" s="7">
        <v>4.6600000000000003E-2</v>
      </c>
      <c r="K999" s="7">
        <v>4.6600000000000003E-2</v>
      </c>
      <c r="L999" s="7">
        <f>(1+J999)^(1/365)-1</f>
        <v>1.2479358047112754E-4</v>
      </c>
      <c r="M999" s="7">
        <f>(1+J999)^(7/365)-1</f>
        <v>8.7388217351924702E-4</v>
      </c>
      <c r="N999" s="7">
        <f>(1+J999)^(1/12)-1</f>
        <v>3.8027802029136915E-3</v>
      </c>
      <c r="O999" s="7">
        <f>(1+J999)^(1/4)-1</f>
        <v>1.1451779013082808E-2</v>
      </c>
      <c r="P999" s="7">
        <f>(1+J999)^(1/2)-1</f>
        <v>2.3034701268730196E-2</v>
      </c>
      <c r="Q999" s="7">
        <f>(1+J999)^(1/1)-1</f>
        <v>4.6599999999999975E-2</v>
      </c>
    </row>
    <row r="1000" spans="1:17" hidden="1" x14ac:dyDescent="0.25">
      <c r="A1000" s="2" t="s">
        <v>12</v>
      </c>
      <c r="B1000" s="2">
        <v>21780</v>
      </c>
      <c r="C1000" s="3">
        <v>41313</v>
      </c>
      <c r="D1000" s="2" t="s">
        <v>690</v>
      </c>
      <c r="E1000" s="3">
        <v>41676</v>
      </c>
      <c r="F1000" s="2">
        <v>5.5599999999999997E-2</v>
      </c>
      <c r="G1000" s="2">
        <v>21780</v>
      </c>
      <c r="H1000" s="5">
        <v>41313</v>
      </c>
      <c r="I1000" s="5">
        <v>41676</v>
      </c>
      <c r="J1000" s="7">
        <v>5.5599999999999997E-2</v>
      </c>
      <c r="K1000" s="7">
        <v>5.5599999999999997E-2</v>
      </c>
      <c r="L1000" s="7">
        <f>(1+J1000)^(1/365)-1</f>
        <v>1.4825571659282666E-4</v>
      </c>
      <c r="M1000" s="7">
        <f>(1+J1000)^(7/365)-1</f>
        <v>1.0382517051255036E-3</v>
      </c>
      <c r="N1000" s="7">
        <f>(1+J1000)^(1/12)-1</f>
        <v>4.5192918063745591E-3</v>
      </c>
      <c r="O1000" s="7">
        <f>(1+J1000)^(1/4)-1</f>
        <v>1.361923971642609E-2</v>
      </c>
      <c r="P1000" s="7">
        <f>(1+J1000)^(1/2)-1</f>
        <v>2.742396312330575E-2</v>
      </c>
      <c r="Q1000" s="7">
        <f>(1+J1000)^(1/1)-1</f>
        <v>5.5600000000000094E-2</v>
      </c>
    </row>
    <row r="1001" spans="1:17" hidden="1" x14ac:dyDescent="0.25">
      <c r="A1001" s="2" t="s">
        <v>13</v>
      </c>
      <c r="B1001" s="2">
        <v>25000</v>
      </c>
      <c r="C1001" s="3">
        <v>41320</v>
      </c>
      <c r="D1001" s="2" t="s">
        <v>692</v>
      </c>
      <c r="E1001" s="3">
        <v>41410</v>
      </c>
      <c r="F1001" s="2">
        <v>4.1599999999999998E-2</v>
      </c>
      <c r="G1001" s="2">
        <v>25000</v>
      </c>
      <c r="H1001" s="5">
        <v>41320</v>
      </c>
      <c r="I1001" s="5">
        <v>41410</v>
      </c>
      <c r="J1001" s="7">
        <v>4.1599999999999998E-2</v>
      </c>
      <c r="K1001" s="7">
        <v>4.1599999999999998E-2</v>
      </c>
      <c r="L1001" s="7">
        <f>(1+J1001)^(1/365)-1</f>
        <v>1.1167196765038412E-4</v>
      </c>
      <c r="M1001" s="7">
        <f>(1+J1001)^(7/365)-1</f>
        <v>7.8196570549593503E-4</v>
      </c>
      <c r="N1001" s="7">
        <f>(1+J1001)^(1/12)-1</f>
        <v>3.4022740126777862E-3</v>
      </c>
      <c r="O1001" s="7">
        <f>(1+J1001)^(1/4)-1</f>
        <v>1.0241587826320897E-2</v>
      </c>
      <c r="P1001" s="7">
        <f>(1+J1001)^(1/2)-1</f>
        <v>2.0588065773845976E-2</v>
      </c>
      <c r="Q1001" s="7">
        <f>(1+J1001)^(1/1)-1</f>
        <v>4.1600000000000081E-2</v>
      </c>
    </row>
    <row r="1002" spans="1:17" hidden="1" x14ac:dyDescent="0.25">
      <c r="A1002" s="2" t="s">
        <v>18</v>
      </c>
      <c r="B1002" s="2">
        <v>25000</v>
      </c>
      <c r="C1002" s="3">
        <v>41324</v>
      </c>
      <c r="D1002" s="2" t="s">
        <v>691</v>
      </c>
      <c r="E1002" s="3">
        <v>41505</v>
      </c>
      <c r="F1002" s="2">
        <v>4.99E-2</v>
      </c>
      <c r="G1002" s="2">
        <v>25000</v>
      </c>
      <c r="H1002" s="5">
        <v>41324</v>
      </c>
      <c r="I1002" s="5">
        <v>41505</v>
      </c>
      <c r="J1002" s="7">
        <v>4.99E-2</v>
      </c>
      <c r="K1002" s="7">
        <v>4.99E-2</v>
      </c>
      <c r="L1002" s="7">
        <f>(1+J1002)^(1/365)-1</f>
        <v>1.3341964355095826E-4</v>
      </c>
      <c r="M1002" s="7">
        <f>(1+J1002)^(7/365)-1</f>
        <v>9.343114048183665E-4</v>
      </c>
      <c r="N1002" s="7">
        <f>(1+J1002)^(1/12)-1</f>
        <v>4.0661545935285481E-3</v>
      </c>
      <c r="O1002" s="7">
        <f>(1+J1002)^(1/4)-1</f>
        <v>1.2248131848348498E-2</v>
      </c>
      <c r="P1002" s="7">
        <f>(1+J1002)^(1/2)-1</f>
        <v>2.4646280430471235E-2</v>
      </c>
      <c r="Q1002" s="7">
        <f>(1+J1002)^(1/1)-1</f>
        <v>4.9900000000000055E-2</v>
      </c>
    </row>
    <row r="1003" spans="1:17" hidden="1" x14ac:dyDescent="0.25">
      <c r="A1003" s="2" t="s">
        <v>15</v>
      </c>
      <c r="B1003" s="2">
        <v>26500</v>
      </c>
      <c r="C1003" s="3">
        <v>41325</v>
      </c>
      <c r="D1003" s="2" t="s">
        <v>689</v>
      </c>
      <c r="E1003" s="3">
        <v>42052</v>
      </c>
      <c r="F1003" s="2">
        <v>5.96E-2</v>
      </c>
      <c r="G1003" s="2">
        <v>26500</v>
      </c>
      <c r="H1003" s="5">
        <v>41325</v>
      </c>
      <c r="I1003" s="5">
        <v>42052</v>
      </c>
      <c r="J1003" s="7">
        <v>5.96E-2</v>
      </c>
      <c r="K1003" s="7">
        <v>5.96E-2</v>
      </c>
      <c r="L1003" s="7">
        <f>(1+J1003)^(1/365)-1</f>
        <v>1.5861936890226858E-4</v>
      </c>
      <c r="M1003" s="7">
        <f>(1+J1003)^(7/365)-1</f>
        <v>1.1108640842061313E-3</v>
      </c>
      <c r="N1003" s="7">
        <f>(1+J1003)^(1/12)-1</f>
        <v>4.8359454901756305E-3</v>
      </c>
      <c r="O1003" s="7">
        <f>(1+J1003)^(1/4)-1</f>
        <v>1.4578108672083312E-2</v>
      </c>
      <c r="P1003" s="7">
        <f>(1+J1003)^(1/2)-1</f>
        <v>2.9368738596621702E-2</v>
      </c>
      <c r="Q1003" s="7">
        <f>(1+J1003)^(1/1)-1</f>
        <v>5.9600000000000097E-2</v>
      </c>
    </row>
    <row r="1004" spans="1:17" hidden="1" x14ac:dyDescent="0.25">
      <c r="A1004" s="2" t="s">
        <v>12</v>
      </c>
      <c r="B1004" s="2">
        <v>25950</v>
      </c>
      <c r="C1004" s="3">
        <v>41327</v>
      </c>
      <c r="D1004" s="2" t="s">
        <v>689</v>
      </c>
      <c r="E1004" s="3">
        <v>42054</v>
      </c>
      <c r="F1004" s="2">
        <v>5.8999999999999997E-2</v>
      </c>
      <c r="G1004" s="2">
        <v>25950</v>
      </c>
      <c r="H1004" s="5">
        <v>41327</v>
      </c>
      <c r="I1004" s="5">
        <v>42054</v>
      </c>
      <c r="J1004" s="7">
        <v>5.8999999999999997E-2</v>
      </c>
      <c r="K1004" s="7">
        <v>5.8999999999999997E-2</v>
      </c>
      <c r="L1004" s="7">
        <f>(1+J1004)^(1/365)-1</f>
        <v>1.5706731081777114E-4</v>
      </c>
      <c r="M1004" s="7">
        <f>(1+J1004)^(7/365)-1</f>
        <v>1.0999893843082198E-3</v>
      </c>
      <c r="N1004" s="7">
        <f>(1+J1004)^(1/12)-1</f>
        <v>4.7885173650881185E-3</v>
      </c>
      <c r="O1004" s="7">
        <f>(1+J1004)^(1/4)-1</f>
        <v>1.4434451591148756E-2</v>
      </c>
      <c r="P1004" s="7">
        <f>(1+J1004)^(1/2)-1</f>
        <v>2.9077256575034793E-2</v>
      </c>
      <c r="Q1004" s="7">
        <f>(1+J1004)^(1/1)-1</f>
        <v>5.8999999999999941E-2</v>
      </c>
    </row>
    <row r="1005" spans="1:17" hidden="1" x14ac:dyDescent="0.25">
      <c r="A1005" s="2" t="s">
        <v>12</v>
      </c>
      <c r="B1005" s="2">
        <v>34842</v>
      </c>
      <c r="C1005" s="2" t="s">
        <v>369</v>
      </c>
      <c r="D1005" s="2" t="s">
        <v>695</v>
      </c>
      <c r="E1005" s="2" t="s">
        <v>728</v>
      </c>
      <c r="F1005" s="2">
        <v>6.5000000000000002E-2</v>
      </c>
      <c r="G1005" s="2">
        <v>15215</v>
      </c>
      <c r="H1005" s="5">
        <v>41334</v>
      </c>
      <c r="I1005" s="5">
        <v>43160</v>
      </c>
      <c r="J1005" s="7">
        <v>6.5000000000000002E-2</v>
      </c>
      <c r="K1005" s="7">
        <v>6.5000000000000002E-2</v>
      </c>
      <c r="L1005" s="7">
        <f>(1+J1005)^(1/365)-1</f>
        <v>1.7254858112680793E-4</v>
      </c>
      <c r="M1005" s="7">
        <f>(1+J1005)^(7/365)-1</f>
        <v>1.2084654809936257E-3</v>
      </c>
      <c r="N1005" s="7">
        <f>(1+J1005)^(1/12)-1</f>
        <v>5.2616942768477504E-3</v>
      </c>
      <c r="O1005" s="7">
        <f>(1+J1005)^(1/4)-1</f>
        <v>1.586828478278357E-2</v>
      </c>
      <c r="P1005" s="7">
        <f>(1+J1005)^(1/2)-1</f>
        <v>3.19883720275147E-2</v>
      </c>
      <c r="Q1005" s="7">
        <f>(1+J1005)^(1/1)-1</f>
        <v>6.4999999999999947E-2</v>
      </c>
    </row>
    <row r="1006" spans="1:17" hidden="1" x14ac:dyDescent="0.25">
      <c r="A1006" s="2" t="s">
        <v>15</v>
      </c>
      <c r="B1006" s="2">
        <v>80404</v>
      </c>
      <c r="C1006" s="2" t="s">
        <v>369</v>
      </c>
      <c r="D1006" s="2" t="s">
        <v>694</v>
      </c>
      <c r="E1006" s="2" t="s">
        <v>729</v>
      </c>
      <c r="F1006" s="2">
        <v>6.5000000000000002E-2</v>
      </c>
      <c r="G1006" s="2">
        <v>80404</v>
      </c>
      <c r="H1006" s="5">
        <v>41334</v>
      </c>
      <c r="I1006" s="5">
        <v>43891</v>
      </c>
      <c r="J1006" s="7">
        <v>6.5000000000000002E-2</v>
      </c>
      <c r="K1006" s="7">
        <v>6.5000000000000002E-2</v>
      </c>
      <c r="L1006" s="7">
        <f>(1+J1006)^(1/365)-1</f>
        <v>1.7254858112680793E-4</v>
      </c>
      <c r="M1006" s="7">
        <f>(1+J1006)^(7/365)-1</f>
        <v>1.2084654809936257E-3</v>
      </c>
      <c r="N1006" s="7">
        <f>(1+J1006)^(1/12)-1</f>
        <v>5.2616942768477504E-3</v>
      </c>
      <c r="O1006" s="7">
        <f>(1+J1006)^(1/4)-1</f>
        <v>1.586828478278357E-2</v>
      </c>
      <c r="P1006" s="7">
        <f>(1+J1006)^(1/2)-1</f>
        <v>3.19883720275147E-2</v>
      </c>
      <c r="Q1006" s="7">
        <f>(1+J1006)^(1/1)-1</f>
        <v>6.4999999999999947E-2</v>
      </c>
    </row>
    <row r="1007" spans="1:17" hidden="1" x14ac:dyDescent="0.25">
      <c r="A1007" s="2" t="s">
        <v>12</v>
      </c>
      <c r="B1007" s="2">
        <v>34842</v>
      </c>
      <c r="C1007" s="2" t="s">
        <v>369</v>
      </c>
      <c r="D1007" s="2" t="s">
        <v>695</v>
      </c>
      <c r="E1007" s="2" t="s">
        <v>728</v>
      </c>
      <c r="F1007" s="2">
        <v>6.5000000000000002E-2</v>
      </c>
      <c r="G1007" s="2">
        <v>28692</v>
      </c>
      <c r="H1007" s="5">
        <v>41334</v>
      </c>
      <c r="I1007" s="5">
        <v>43160</v>
      </c>
      <c r="J1007" s="7">
        <v>6.5000000000000002E-2</v>
      </c>
      <c r="K1007" s="7">
        <v>6.5000000000000002E-2</v>
      </c>
      <c r="L1007" s="7">
        <f>(1+J1007)^(1/365)-1</f>
        <v>1.7254858112680793E-4</v>
      </c>
      <c r="M1007" s="7">
        <f>(1+J1007)^(7/365)-1</f>
        <v>1.2084654809936257E-3</v>
      </c>
      <c r="N1007" s="7">
        <f>(1+J1007)^(1/12)-1</f>
        <v>5.2616942768477504E-3</v>
      </c>
      <c r="O1007" s="7">
        <f>(1+J1007)^(1/4)-1</f>
        <v>1.586828478278357E-2</v>
      </c>
      <c r="P1007" s="7">
        <f>(1+J1007)^(1/2)-1</f>
        <v>3.19883720275147E-2</v>
      </c>
      <c r="Q1007" s="7">
        <f>(1+J1007)^(1/1)-1</f>
        <v>6.4999999999999947E-2</v>
      </c>
    </row>
    <row r="1008" spans="1:17" hidden="1" x14ac:dyDescent="0.25">
      <c r="A1008" s="2" t="s">
        <v>12</v>
      </c>
      <c r="B1008" s="2">
        <v>34842</v>
      </c>
      <c r="C1008" s="2" t="s">
        <v>369</v>
      </c>
      <c r="D1008" s="2" t="s">
        <v>695</v>
      </c>
      <c r="E1008" s="2" t="s">
        <v>728</v>
      </c>
      <c r="F1008" s="2">
        <v>6.5000000000000002E-2</v>
      </c>
      <c r="G1008" s="2">
        <v>22158.06</v>
      </c>
      <c r="H1008" s="5">
        <v>41334</v>
      </c>
      <c r="I1008" s="5">
        <v>43160</v>
      </c>
      <c r="J1008" s="7">
        <v>6.5000000000000002E-2</v>
      </c>
      <c r="K1008" s="7">
        <v>6.5000000000000002E-2</v>
      </c>
      <c r="L1008" s="7">
        <f>(1+J1008)^(1/365)-1</f>
        <v>1.7254858112680793E-4</v>
      </c>
      <c r="M1008" s="7">
        <f>(1+J1008)^(7/365)-1</f>
        <v>1.2084654809936257E-3</v>
      </c>
      <c r="N1008" s="7">
        <f>(1+J1008)^(1/12)-1</f>
        <v>5.2616942768477504E-3</v>
      </c>
      <c r="O1008" s="7">
        <f>(1+J1008)^(1/4)-1</f>
        <v>1.586828478278357E-2</v>
      </c>
      <c r="P1008" s="7">
        <f>(1+J1008)^(1/2)-1</f>
        <v>3.19883720275147E-2</v>
      </c>
      <c r="Q1008" s="7">
        <f>(1+J1008)^(1/1)-1</f>
        <v>6.4999999999999947E-2</v>
      </c>
    </row>
    <row r="1009" spans="1:17" hidden="1" x14ac:dyDescent="0.25">
      <c r="A1009" s="2" t="s">
        <v>12</v>
      </c>
      <c r="B1009" s="2">
        <v>34842</v>
      </c>
      <c r="C1009" s="2" t="s">
        <v>369</v>
      </c>
      <c r="D1009" s="2" t="s">
        <v>695</v>
      </c>
      <c r="E1009" s="2" t="s">
        <v>728</v>
      </c>
      <c r="F1009" s="2">
        <v>6.5000000000000002E-2</v>
      </c>
      <c r="G1009" s="2">
        <v>22158</v>
      </c>
      <c r="H1009" s="5">
        <v>41334</v>
      </c>
      <c r="I1009" s="5">
        <v>43160</v>
      </c>
      <c r="J1009" s="7">
        <v>6.5000000000000002E-2</v>
      </c>
      <c r="K1009" s="7">
        <v>6.5000000000000002E-2</v>
      </c>
      <c r="L1009" s="7">
        <f>(1+J1009)^(1/365)-1</f>
        <v>1.7254858112680793E-4</v>
      </c>
      <c r="M1009" s="7">
        <f>(1+J1009)^(7/365)-1</f>
        <v>1.2084654809936257E-3</v>
      </c>
      <c r="N1009" s="7">
        <f>(1+J1009)^(1/12)-1</f>
        <v>5.2616942768477504E-3</v>
      </c>
      <c r="O1009" s="7">
        <f>(1+J1009)^(1/4)-1</f>
        <v>1.586828478278357E-2</v>
      </c>
      <c r="P1009" s="7">
        <f>(1+J1009)^(1/2)-1</f>
        <v>3.19883720275147E-2</v>
      </c>
      <c r="Q1009" s="7">
        <f>(1+J1009)^(1/1)-1</f>
        <v>6.4999999999999947E-2</v>
      </c>
    </row>
    <row r="1010" spans="1:17" hidden="1" x14ac:dyDescent="0.25">
      <c r="A1010" s="2" t="s">
        <v>19</v>
      </c>
      <c r="B1010" s="2">
        <v>20000</v>
      </c>
      <c r="C1010" s="3">
        <v>41341</v>
      </c>
      <c r="D1010" s="2" t="s">
        <v>690</v>
      </c>
      <c r="E1010" s="3">
        <v>41704</v>
      </c>
      <c r="F1010" s="2">
        <v>5.21E-2</v>
      </c>
      <c r="G1010" s="2">
        <v>20000</v>
      </c>
      <c r="H1010" s="5">
        <v>41341</v>
      </c>
      <c r="I1010" s="5">
        <v>41704</v>
      </c>
      <c r="J1010" s="7">
        <v>5.21E-2</v>
      </c>
      <c r="K1010" s="7">
        <v>5.21E-2</v>
      </c>
      <c r="L1010" s="7">
        <f>(1+J1010)^(1/365)-1</f>
        <v>1.3915534376041094E-4</v>
      </c>
      <c r="M1010" s="7">
        <f>(1+J1010)^(7/365)-1</f>
        <v>9.7449414905192988E-4</v>
      </c>
      <c r="N1010" s="7">
        <f>(1+J1010)^(1/12)-1</f>
        <v>4.2413162664582948E-3</v>
      </c>
      <c r="O1010" s="7">
        <f>(1+J1010)^(1/4)-1</f>
        <v>1.277799138642699E-2</v>
      </c>
      <c r="P1010" s="7">
        <f>(1+J1010)^(1/2)-1</f>
        <v>2.5719259836725517E-2</v>
      </c>
      <c r="Q1010" s="7">
        <f>(1+J1010)^(1/1)-1</f>
        <v>5.2100000000000035E-2</v>
      </c>
    </row>
    <row r="1011" spans="1:17" hidden="1" x14ac:dyDescent="0.25">
      <c r="A1011" s="2" t="s">
        <v>12</v>
      </c>
      <c r="B1011" s="2">
        <v>20988</v>
      </c>
      <c r="C1011" s="3">
        <v>41341</v>
      </c>
      <c r="D1011" s="2" t="s">
        <v>690</v>
      </c>
      <c r="E1011" s="3">
        <v>41704</v>
      </c>
      <c r="F1011" s="2">
        <v>5.4399999999999997E-2</v>
      </c>
      <c r="G1011" s="2">
        <v>20988</v>
      </c>
      <c r="H1011" s="5">
        <v>41341</v>
      </c>
      <c r="I1011" s="5">
        <v>41704</v>
      </c>
      <c r="J1011" s="7">
        <v>5.4399999999999997E-2</v>
      </c>
      <c r="K1011" s="7">
        <v>5.4399999999999997E-2</v>
      </c>
      <c r="L1011" s="7">
        <f>(1+J1011)^(1/365)-1</f>
        <v>1.451389830571248E-4</v>
      </c>
      <c r="M1011" s="7">
        <f>(1+J1011)^(7/365)-1</f>
        <v>1.0164153602372217E-3</v>
      </c>
      <c r="N1011" s="7">
        <f>(1+J1011)^(1/12)-1</f>
        <v>4.4240812097819937E-3</v>
      </c>
      <c r="O1011" s="7">
        <f>(1+J1011)^(1/4)-1</f>
        <v>1.3331047703303511E-2</v>
      </c>
      <c r="P1011" s="7">
        <f>(1+J1011)^(1/2)-1</f>
        <v>2.6839812239474847E-2</v>
      </c>
      <c r="Q1011" s="7">
        <f>(1+J1011)^(1/1)-1</f>
        <v>5.4400000000000004E-2</v>
      </c>
    </row>
    <row r="1012" spans="1:17" hidden="1" x14ac:dyDescent="0.25">
      <c r="A1012" s="2" t="s">
        <v>18</v>
      </c>
      <c r="B1012" s="2">
        <v>37250</v>
      </c>
      <c r="C1012" s="3">
        <v>41352</v>
      </c>
      <c r="D1012" s="2" t="s">
        <v>690</v>
      </c>
      <c r="E1012" s="3">
        <v>41715</v>
      </c>
      <c r="F1012" s="2">
        <v>5.3100000000000001E-2</v>
      </c>
      <c r="G1012" s="2">
        <v>37250</v>
      </c>
      <c r="H1012" s="5">
        <v>41352</v>
      </c>
      <c r="I1012" s="5">
        <v>41715</v>
      </c>
      <c r="J1012" s="7">
        <v>5.3100000000000001E-2</v>
      </c>
      <c r="K1012" s="7">
        <v>5.3100000000000001E-2</v>
      </c>
      <c r="L1012" s="7">
        <f>(1+J1012)^(1/365)-1</f>
        <v>1.4175852735065497E-4</v>
      </c>
      <c r="M1012" s="7">
        <f>(1+J1012)^(7/365)-1</f>
        <v>9.9273179625480878E-4</v>
      </c>
      <c r="N1012" s="7">
        <f>(1+J1012)^(1/12)-1</f>
        <v>4.3208242423642407E-3</v>
      </c>
      <c r="O1012" s="7">
        <f>(1+J1012)^(1/4)-1</f>
        <v>1.3018561961216868E-2</v>
      </c>
      <c r="P1012" s="7">
        <f>(1+J1012)^(1/2)-1</f>
        <v>2.6206606877971605E-2</v>
      </c>
      <c r="Q1012" s="7">
        <f>(1+J1012)^(1/1)-1</f>
        <v>5.3099999999999925E-2</v>
      </c>
    </row>
    <row r="1013" spans="1:17" hidden="1" x14ac:dyDescent="0.25">
      <c r="A1013" s="2" t="s">
        <v>12</v>
      </c>
      <c r="B1013" s="2">
        <v>34842</v>
      </c>
      <c r="C1013" s="3">
        <v>41355</v>
      </c>
      <c r="D1013" s="2" t="s">
        <v>695</v>
      </c>
      <c r="E1013" s="3">
        <v>43181</v>
      </c>
      <c r="F1013" s="2">
        <v>6.5000000000000002E-2</v>
      </c>
      <c r="G1013" s="2">
        <v>34842</v>
      </c>
      <c r="H1013" s="5">
        <v>41355</v>
      </c>
      <c r="I1013" s="5">
        <v>43181</v>
      </c>
      <c r="J1013" s="7">
        <v>6.5000000000000002E-2</v>
      </c>
      <c r="K1013" s="7">
        <v>6.5000000000000002E-2</v>
      </c>
      <c r="L1013" s="7">
        <f>(1+J1013)^(1/365)-1</f>
        <v>1.7254858112680793E-4</v>
      </c>
      <c r="M1013" s="7">
        <f>(1+J1013)^(7/365)-1</f>
        <v>1.2084654809936257E-3</v>
      </c>
      <c r="N1013" s="7">
        <f>(1+J1013)^(1/12)-1</f>
        <v>5.2616942768477504E-3</v>
      </c>
      <c r="O1013" s="7">
        <f>(1+J1013)^(1/4)-1</f>
        <v>1.586828478278357E-2</v>
      </c>
      <c r="P1013" s="7">
        <f>(1+J1013)^(1/2)-1</f>
        <v>3.19883720275147E-2</v>
      </c>
      <c r="Q1013" s="7">
        <f>(1+J1013)^(1/1)-1</f>
        <v>6.4999999999999947E-2</v>
      </c>
    </row>
    <row r="1014" spans="1:17" hidden="1" x14ac:dyDescent="0.25">
      <c r="A1014" s="2" t="s">
        <v>12</v>
      </c>
      <c r="B1014" s="2">
        <v>34842</v>
      </c>
      <c r="C1014" s="3">
        <v>41355</v>
      </c>
      <c r="D1014" s="2" t="s">
        <v>695</v>
      </c>
      <c r="E1014" s="3">
        <v>43181</v>
      </c>
      <c r="F1014" s="2">
        <v>6.5000000000000002E-2</v>
      </c>
      <c r="G1014" s="2">
        <v>28692.06</v>
      </c>
      <c r="H1014" s="5">
        <v>41355</v>
      </c>
      <c r="I1014" s="5">
        <v>43181</v>
      </c>
      <c r="J1014" s="7">
        <v>6.5000000000000002E-2</v>
      </c>
      <c r="K1014" s="7">
        <v>6.5000000000000002E-2</v>
      </c>
      <c r="L1014" s="7">
        <f>(1+J1014)^(1/365)-1</f>
        <v>1.7254858112680793E-4</v>
      </c>
      <c r="M1014" s="7">
        <f>(1+J1014)^(7/365)-1</f>
        <v>1.2084654809936257E-3</v>
      </c>
      <c r="N1014" s="7">
        <f>(1+J1014)^(1/12)-1</f>
        <v>5.2616942768477504E-3</v>
      </c>
      <c r="O1014" s="7">
        <f>(1+J1014)^(1/4)-1</f>
        <v>1.586828478278357E-2</v>
      </c>
      <c r="P1014" s="7">
        <f>(1+J1014)^(1/2)-1</f>
        <v>3.19883720275147E-2</v>
      </c>
      <c r="Q1014" s="7">
        <f>(1+J1014)^(1/1)-1</f>
        <v>6.4999999999999947E-2</v>
      </c>
    </row>
    <row r="1015" spans="1:17" hidden="1" x14ac:dyDescent="0.25">
      <c r="A1015" s="2" t="s">
        <v>12</v>
      </c>
      <c r="B1015" s="2">
        <v>34842</v>
      </c>
      <c r="C1015" s="3">
        <v>41355</v>
      </c>
      <c r="D1015" s="2" t="s">
        <v>695</v>
      </c>
      <c r="E1015" s="3">
        <v>43181</v>
      </c>
      <c r="F1015" s="2">
        <v>6.5000000000000002E-2</v>
      </c>
      <c r="G1015" s="2">
        <v>22158</v>
      </c>
      <c r="H1015" s="5">
        <v>41355</v>
      </c>
      <c r="I1015" s="5">
        <v>43181</v>
      </c>
      <c r="J1015" s="7">
        <v>6.5000000000000002E-2</v>
      </c>
      <c r="K1015" s="7">
        <v>6.5000000000000002E-2</v>
      </c>
      <c r="L1015" s="7">
        <f>(1+J1015)^(1/365)-1</f>
        <v>1.7254858112680793E-4</v>
      </c>
      <c r="M1015" s="7">
        <f>(1+J1015)^(7/365)-1</f>
        <v>1.2084654809936257E-3</v>
      </c>
      <c r="N1015" s="7">
        <f>(1+J1015)^(1/12)-1</f>
        <v>5.2616942768477504E-3</v>
      </c>
      <c r="O1015" s="7">
        <f>(1+J1015)^(1/4)-1</f>
        <v>1.586828478278357E-2</v>
      </c>
      <c r="P1015" s="7">
        <f>(1+J1015)^(1/2)-1</f>
        <v>3.19883720275147E-2</v>
      </c>
      <c r="Q1015" s="7">
        <f>(1+J1015)^(1/1)-1</f>
        <v>6.4999999999999947E-2</v>
      </c>
    </row>
    <row r="1016" spans="1:17" hidden="1" x14ac:dyDescent="0.25">
      <c r="A1016" s="2" t="s">
        <v>12</v>
      </c>
      <c r="C1016" s="3">
        <v>41355</v>
      </c>
      <c r="D1016" s="2" t="s">
        <v>695</v>
      </c>
      <c r="E1016" s="3">
        <v>43181</v>
      </c>
      <c r="F1016" s="2">
        <v>6.25E-2</v>
      </c>
      <c r="H1016" s="5">
        <v>41355</v>
      </c>
      <c r="I1016" s="5">
        <v>43181</v>
      </c>
      <c r="J1016" s="7">
        <v>6.25E-2</v>
      </c>
      <c r="K1016" s="7">
        <v>6.25E-2</v>
      </c>
      <c r="L1016" s="7">
        <f>(1+J1016)^(1/365)-1</f>
        <v>1.6610864880561849E-4</v>
      </c>
      <c r="M1016" s="7">
        <f>(1+J1016)^(7/365)-1</f>
        <v>1.1633401358284168E-3</v>
      </c>
      <c r="N1016" s="7">
        <f>(1+J1016)^(1/12)-1</f>
        <v>5.0648349497708356E-3</v>
      </c>
      <c r="O1016" s="7">
        <f>(1+J1016)^(1/4)-1</f>
        <v>1.5271592434465298E-2</v>
      </c>
      <c r="P1016" s="7">
        <f>(1+J1016)^(1/2)-1</f>
        <v>3.0776406404415146E-2</v>
      </c>
      <c r="Q1016" s="7">
        <f>(1+J1016)^(1/1)-1</f>
        <v>6.25E-2</v>
      </c>
    </row>
    <row r="1017" spans="1:17" hidden="1" x14ac:dyDescent="0.25">
      <c r="A1017" s="2" t="s">
        <v>12</v>
      </c>
      <c r="B1017" s="2">
        <v>34842</v>
      </c>
      <c r="C1017" s="3">
        <v>41355</v>
      </c>
      <c r="D1017" s="2" t="s">
        <v>695</v>
      </c>
      <c r="E1017" s="3">
        <v>43181</v>
      </c>
      <c r="F1017" s="2">
        <v>6.25E-2</v>
      </c>
      <c r="G1017" s="2">
        <v>34842</v>
      </c>
      <c r="H1017" s="5">
        <v>41355</v>
      </c>
      <c r="I1017" s="5">
        <v>43181</v>
      </c>
      <c r="J1017" s="7">
        <v>6.25E-2</v>
      </c>
      <c r="K1017" s="7">
        <v>6.25E-2</v>
      </c>
      <c r="L1017" s="7">
        <f>(1+J1017)^(1/365)-1</f>
        <v>1.6610864880561849E-4</v>
      </c>
      <c r="M1017" s="7">
        <f>(1+J1017)^(7/365)-1</f>
        <v>1.1633401358284168E-3</v>
      </c>
      <c r="N1017" s="7">
        <f>(1+J1017)^(1/12)-1</f>
        <v>5.0648349497708356E-3</v>
      </c>
      <c r="O1017" s="7">
        <f>(1+J1017)^(1/4)-1</f>
        <v>1.5271592434465298E-2</v>
      </c>
      <c r="P1017" s="7">
        <f>(1+J1017)^(1/2)-1</f>
        <v>3.0776406404415146E-2</v>
      </c>
      <c r="Q1017" s="7">
        <f>(1+J1017)^(1/1)-1</f>
        <v>6.25E-2</v>
      </c>
    </row>
    <row r="1018" spans="1:17" hidden="1" x14ac:dyDescent="0.25">
      <c r="A1018" s="2" t="s">
        <v>12</v>
      </c>
      <c r="B1018" s="2">
        <v>34842</v>
      </c>
      <c r="C1018" s="3">
        <v>41355</v>
      </c>
      <c r="D1018" s="2" t="s">
        <v>695</v>
      </c>
      <c r="E1018" s="3">
        <v>43181</v>
      </c>
      <c r="F1018" s="2">
        <v>6.5000000000000002E-2</v>
      </c>
      <c r="G1018" s="2">
        <v>28692</v>
      </c>
      <c r="H1018" s="5">
        <v>41355</v>
      </c>
      <c r="I1018" s="5">
        <v>43181</v>
      </c>
      <c r="J1018" s="7">
        <v>6.5000000000000002E-2</v>
      </c>
      <c r="K1018" s="7">
        <v>6.5000000000000002E-2</v>
      </c>
      <c r="L1018" s="7">
        <f>(1+J1018)^(1/365)-1</f>
        <v>1.7254858112680793E-4</v>
      </c>
      <c r="M1018" s="7">
        <f>(1+J1018)^(7/365)-1</f>
        <v>1.2084654809936257E-3</v>
      </c>
      <c r="N1018" s="7">
        <f>(1+J1018)^(1/12)-1</f>
        <v>5.2616942768477504E-3</v>
      </c>
      <c r="O1018" s="7">
        <f>(1+J1018)^(1/4)-1</f>
        <v>1.586828478278357E-2</v>
      </c>
      <c r="P1018" s="7">
        <f>(1+J1018)^(1/2)-1</f>
        <v>3.19883720275147E-2</v>
      </c>
      <c r="Q1018" s="7">
        <f>(1+J1018)^(1/1)-1</f>
        <v>6.4999999999999947E-2</v>
      </c>
    </row>
    <row r="1019" spans="1:17" hidden="1" x14ac:dyDescent="0.25">
      <c r="A1019" s="2" t="s">
        <v>19</v>
      </c>
      <c r="B1019" s="2">
        <v>30000</v>
      </c>
      <c r="C1019" s="3">
        <v>41362</v>
      </c>
      <c r="D1019" s="2" t="s">
        <v>690</v>
      </c>
      <c r="E1019" s="3">
        <v>41725</v>
      </c>
      <c r="F1019" s="2">
        <v>5.0700000000000002E-2</v>
      </c>
      <c r="G1019" s="2">
        <v>30000</v>
      </c>
      <c r="H1019" s="5">
        <v>41362</v>
      </c>
      <c r="I1019" s="5">
        <v>41725</v>
      </c>
      <c r="J1019" s="7">
        <v>5.0700000000000002E-2</v>
      </c>
      <c r="K1019" s="7">
        <v>5.0700000000000002E-2</v>
      </c>
      <c r="L1019" s="7">
        <f>(1+J1019)^(1/365)-1</f>
        <v>1.3550673832551929E-4</v>
      </c>
      <c r="M1019" s="7">
        <f>(1+J1019)^(7/365)-1</f>
        <v>9.4893285897512669E-4</v>
      </c>
      <c r="N1019" s="7">
        <f>(1+J1019)^(1/12)-1</f>
        <v>4.1298886422020953E-3</v>
      </c>
      <c r="O1019" s="7">
        <f>(1+J1019)^(1/4)-1</f>
        <v>1.2440904306496137E-2</v>
      </c>
      <c r="P1019" s="7">
        <f>(1+J1019)^(1/2)-1</f>
        <v>2.5036584712955445E-2</v>
      </c>
      <c r="Q1019" s="7">
        <f>(1+J1019)^(1/1)-1</f>
        <v>5.0699999999999967E-2</v>
      </c>
    </row>
    <row r="1020" spans="1:17" hidden="1" x14ac:dyDescent="0.25">
      <c r="A1020" s="2" t="s">
        <v>15</v>
      </c>
      <c r="B1020" s="2">
        <v>80404</v>
      </c>
      <c r="C1020" s="3">
        <v>41362</v>
      </c>
      <c r="D1020" s="2" t="s">
        <v>694</v>
      </c>
      <c r="E1020" s="3">
        <v>43919</v>
      </c>
      <c r="F1020" s="2">
        <v>6.5000000000000002E-2</v>
      </c>
      <c r="G1020" s="2">
        <v>80404</v>
      </c>
      <c r="H1020" s="5">
        <v>41362</v>
      </c>
      <c r="I1020" s="5">
        <v>43919</v>
      </c>
      <c r="J1020" s="7">
        <v>6.5000000000000002E-2</v>
      </c>
      <c r="K1020" s="7">
        <v>6.5000000000000002E-2</v>
      </c>
      <c r="L1020" s="7">
        <f>(1+J1020)^(1/365)-1</f>
        <v>1.7254858112680793E-4</v>
      </c>
      <c r="M1020" s="7">
        <f>(1+J1020)^(7/365)-1</f>
        <v>1.2084654809936257E-3</v>
      </c>
      <c r="N1020" s="7">
        <f>(1+J1020)^(1/12)-1</f>
        <v>5.2616942768477504E-3</v>
      </c>
      <c r="O1020" s="7">
        <f>(1+J1020)^(1/4)-1</f>
        <v>1.586828478278357E-2</v>
      </c>
      <c r="P1020" s="7">
        <f>(1+J1020)^(1/2)-1</f>
        <v>3.19883720275147E-2</v>
      </c>
      <c r="Q1020" s="7">
        <f>(1+J1020)^(1/1)-1</f>
        <v>6.4999999999999947E-2</v>
      </c>
    </row>
    <row r="1021" spans="1:17" hidden="1" x14ac:dyDescent="0.25">
      <c r="A1021" s="2" t="s">
        <v>15</v>
      </c>
      <c r="C1021" s="3">
        <v>41362</v>
      </c>
      <c r="D1021" s="2" t="s">
        <v>694</v>
      </c>
      <c r="E1021" s="3">
        <v>43919</v>
      </c>
      <c r="F1021" s="2">
        <v>6.5000000000000002E-2</v>
      </c>
      <c r="H1021" s="5">
        <v>41362</v>
      </c>
      <c r="I1021" s="5">
        <v>43919</v>
      </c>
      <c r="J1021" s="7">
        <v>6.5000000000000002E-2</v>
      </c>
      <c r="K1021" s="7">
        <v>6.5000000000000002E-2</v>
      </c>
      <c r="L1021" s="7">
        <f>(1+J1021)^(1/365)-1</f>
        <v>1.7254858112680793E-4</v>
      </c>
      <c r="M1021" s="7">
        <f>(1+J1021)^(7/365)-1</f>
        <v>1.2084654809936257E-3</v>
      </c>
      <c r="N1021" s="7">
        <f>(1+J1021)^(1/12)-1</f>
        <v>5.2616942768477504E-3</v>
      </c>
      <c r="O1021" s="7">
        <f>(1+J1021)^(1/4)-1</f>
        <v>1.586828478278357E-2</v>
      </c>
      <c r="P1021" s="7">
        <f>(1+J1021)^(1/2)-1</f>
        <v>3.19883720275147E-2</v>
      </c>
      <c r="Q1021" s="7">
        <f>(1+J1021)^(1/1)-1</f>
        <v>6.4999999999999947E-2</v>
      </c>
    </row>
    <row r="1022" spans="1:17" hidden="1" x14ac:dyDescent="0.25">
      <c r="A1022" s="2" t="s">
        <v>12</v>
      </c>
      <c r="B1022" s="2">
        <v>24818</v>
      </c>
      <c r="C1022" s="2" t="s">
        <v>630</v>
      </c>
      <c r="D1022" s="2" t="s">
        <v>698</v>
      </c>
      <c r="E1022" s="2" t="s">
        <v>1184</v>
      </c>
      <c r="F1022" s="2">
        <v>0.06</v>
      </c>
      <c r="G1022" s="2">
        <v>24818</v>
      </c>
      <c r="H1022" s="5">
        <v>41365</v>
      </c>
      <c r="I1022" s="5">
        <v>42461</v>
      </c>
      <c r="J1022" s="7">
        <v>0.06</v>
      </c>
      <c r="K1022" s="7">
        <v>0.06</v>
      </c>
      <c r="L1022" s="7">
        <f>(1+J1022)^(1/365)-1</f>
        <v>1.5965358745284597E-4</v>
      </c>
      <c r="M1022" s="7">
        <f>(1+J1022)^(7/365)-1</f>
        <v>1.1181105292519256E-3</v>
      </c>
      <c r="N1022" s="7">
        <f>(1+J1022)^(1/12)-1</f>
        <v>4.8675505653430484E-3</v>
      </c>
      <c r="O1022" s="7">
        <f>(1+J1022)^(1/4)-1</f>
        <v>1.4673846168659299E-2</v>
      </c>
      <c r="P1022" s="7">
        <f>(1+J1022)^(1/2)-1</f>
        <v>2.9563014098699991E-2</v>
      </c>
      <c r="Q1022" s="7">
        <f>(1+J1022)^(1/1)-1</f>
        <v>6.0000000000000053E-2</v>
      </c>
    </row>
    <row r="1023" spans="1:17" hidden="1" x14ac:dyDescent="0.25">
      <c r="A1023" s="2" t="s">
        <v>12</v>
      </c>
      <c r="B1023" s="2">
        <v>24818</v>
      </c>
      <c r="C1023" s="2" t="s">
        <v>630</v>
      </c>
      <c r="D1023" s="2" t="s">
        <v>698</v>
      </c>
      <c r="E1023" s="2" t="s">
        <v>1184</v>
      </c>
      <c r="F1023" s="2">
        <v>0.06</v>
      </c>
      <c r="G1023" s="2">
        <v>8759</v>
      </c>
      <c r="H1023" s="5">
        <v>41365</v>
      </c>
      <c r="I1023" s="5">
        <v>42461</v>
      </c>
      <c r="J1023" s="7">
        <v>0.06</v>
      </c>
      <c r="K1023" s="7">
        <v>0.06</v>
      </c>
      <c r="L1023" s="7">
        <f>(1+J1023)^(1/365)-1</f>
        <v>1.5965358745284597E-4</v>
      </c>
      <c r="M1023" s="7">
        <f>(1+J1023)^(7/365)-1</f>
        <v>1.1181105292519256E-3</v>
      </c>
      <c r="N1023" s="7">
        <f>(1+J1023)^(1/12)-1</f>
        <v>4.8675505653430484E-3</v>
      </c>
      <c r="O1023" s="7">
        <f>(1+J1023)^(1/4)-1</f>
        <v>1.4673846168659299E-2</v>
      </c>
      <c r="P1023" s="7">
        <f>(1+J1023)^(1/2)-1</f>
        <v>2.9563014098699991E-2</v>
      </c>
      <c r="Q1023" s="7">
        <f>(1+J1023)^(1/1)-1</f>
        <v>6.0000000000000053E-2</v>
      </c>
    </row>
    <row r="1024" spans="1:17" hidden="1" x14ac:dyDescent="0.25">
      <c r="A1024" s="2" t="s">
        <v>12</v>
      </c>
      <c r="B1024" s="2">
        <v>24818</v>
      </c>
      <c r="C1024" s="3">
        <v>41376</v>
      </c>
      <c r="D1024" s="2" t="s">
        <v>698</v>
      </c>
      <c r="E1024" s="3">
        <v>42472</v>
      </c>
      <c r="F1024" s="2">
        <v>0.06</v>
      </c>
      <c r="G1024" s="2">
        <v>24818</v>
      </c>
      <c r="H1024" s="5">
        <v>41376</v>
      </c>
      <c r="I1024" s="5">
        <v>42472</v>
      </c>
      <c r="J1024" s="7">
        <v>0.06</v>
      </c>
      <c r="K1024" s="7">
        <v>0.06</v>
      </c>
      <c r="L1024" s="7">
        <f>(1+J1024)^(1/365)-1</f>
        <v>1.5965358745284597E-4</v>
      </c>
      <c r="M1024" s="7">
        <f>(1+J1024)^(7/365)-1</f>
        <v>1.1181105292519256E-3</v>
      </c>
      <c r="N1024" s="7">
        <f>(1+J1024)^(1/12)-1</f>
        <v>4.8675505653430484E-3</v>
      </c>
      <c r="O1024" s="7">
        <f>(1+J1024)^(1/4)-1</f>
        <v>1.4673846168659299E-2</v>
      </c>
      <c r="P1024" s="7">
        <f>(1+J1024)^(1/2)-1</f>
        <v>2.9563014098699991E-2</v>
      </c>
      <c r="Q1024" s="7">
        <f>(1+J1024)^(1/1)-1</f>
        <v>6.0000000000000053E-2</v>
      </c>
    </row>
    <row r="1025" spans="1:17" hidden="1" x14ac:dyDescent="0.25">
      <c r="A1025" s="2" t="s">
        <v>12</v>
      </c>
      <c r="B1025" s="2">
        <v>24818</v>
      </c>
      <c r="C1025" s="3">
        <v>41376</v>
      </c>
      <c r="D1025" s="2" t="s">
        <v>698</v>
      </c>
      <c r="E1025" s="3">
        <v>42472</v>
      </c>
      <c r="F1025" s="2">
        <v>0.06</v>
      </c>
      <c r="G1025" s="2">
        <v>8759</v>
      </c>
      <c r="H1025" s="5">
        <v>41376</v>
      </c>
      <c r="I1025" s="5">
        <v>42472</v>
      </c>
      <c r="J1025" s="7">
        <v>0.06</v>
      </c>
      <c r="K1025" s="7">
        <v>0.06</v>
      </c>
      <c r="L1025" s="7">
        <f>(1+J1025)^(1/365)-1</f>
        <v>1.5965358745284597E-4</v>
      </c>
      <c r="M1025" s="7">
        <f>(1+J1025)^(7/365)-1</f>
        <v>1.1181105292519256E-3</v>
      </c>
      <c r="N1025" s="7">
        <f>(1+J1025)^(1/12)-1</f>
        <v>4.8675505653430484E-3</v>
      </c>
      <c r="O1025" s="7">
        <f>(1+J1025)^(1/4)-1</f>
        <v>1.4673846168659299E-2</v>
      </c>
      <c r="P1025" s="7">
        <f>(1+J1025)^(1/2)-1</f>
        <v>2.9563014098699991E-2</v>
      </c>
      <c r="Q1025" s="7">
        <f>(1+J1025)^(1/1)-1</f>
        <v>6.0000000000000053E-2</v>
      </c>
    </row>
    <row r="1026" spans="1:17" hidden="1" x14ac:dyDescent="0.25">
      <c r="A1026" s="2" t="s">
        <v>12</v>
      </c>
      <c r="C1026" s="3">
        <v>41376</v>
      </c>
      <c r="D1026" s="2" t="s">
        <v>698</v>
      </c>
      <c r="E1026" s="3">
        <v>42472</v>
      </c>
      <c r="F1026" s="2">
        <v>0.06</v>
      </c>
      <c r="H1026" s="5">
        <v>41376</v>
      </c>
      <c r="I1026" s="5">
        <v>42472</v>
      </c>
      <c r="J1026" s="7">
        <v>0.06</v>
      </c>
      <c r="K1026" s="7">
        <v>0.06</v>
      </c>
      <c r="L1026" s="7">
        <f>(1+J1026)^(1/365)-1</f>
        <v>1.5965358745284597E-4</v>
      </c>
      <c r="M1026" s="7">
        <f>(1+J1026)^(7/365)-1</f>
        <v>1.1181105292519256E-3</v>
      </c>
      <c r="N1026" s="7">
        <f>(1+J1026)^(1/12)-1</f>
        <v>4.8675505653430484E-3</v>
      </c>
      <c r="O1026" s="7">
        <f>(1+J1026)^(1/4)-1</f>
        <v>1.4673846168659299E-2</v>
      </c>
      <c r="P1026" s="7">
        <f>(1+J1026)^(1/2)-1</f>
        <v>2.9563014098699991E-2</v>
      </c>
      <c r="Q1026" s="7">
        <f>(1+J1026)^(1/1)-1</f>
        <v>6.0000000000000053E-2</v>
      </c>
    </row>
    <row r="1027" spans="1:17" hidden="1" x14ac:dyDescent="0.25">
      <c r="A1027" s="2" t="s">
        <v>15</v>
      </c>
      <c r="B1027" s="2">
        <v>45924</v>
      </c>
      <c r="C1027" s="3">
        <v>41383</v>
      </c>
      <c r="D1027" s="2" t="s">
        <v>690</v>
      </c>
      <c r="E1027" s="3">
        <v>41746</v>
      </c>
      <c r="F1027" s="2">
        <v>5.7000000000000002E-2</v>
      </c>
      <c r="G1027" s="2">
        <v>45924</v>
      </c>
      <c r="H1027" s="5">
        <v>41383</v>
      </c>
      <c r="I1027" s="5">
        <v>41746</v>
      </c>
      <c r="J1027" s="7">
        <v>5.7000000000000002E-2</v>
      </c>
      <c r="K1027" s="7">
        <v>5.7000000000000002E-2</v>
      </c>
      <c r="L1027" s="7">
        <f>(1+J1027)^(1/365)-1</f>
        <v>1.518874430121997E-4</v>
      </c>
      <c r="M1027" s="7">
        <f>(1+J1027)^(7/365)-1</f>
        <v>1.0636966894472799E-3</v>
      </c>
      <c r="N1027" s="7">
        <f>(1+J1027)^(1/12)-1</f>
        <v>4.6302455190647684E-3</v>
      </c>
      <c r="O1027" s="7">
        <f>(1+J1027)^(1/4)-1</f>
        <v>1.3955153346532301E-2</v>
      </c>
      <c r="P1027" s="7">
        <f>(1+J1027)^(1/2)-1</f>
        <v>2.8105052997990043E-2</v>
      </c>
      <c r="Q1027" s="7">
        <f>(1+J1027)^(1/1)-1</f>
        <v>5.699999999999994E-2</v>
      </c>
    </row>
    <row r="1028" spans="1:17" hidden="1" x14ac:dyDescent="0.25">
      <c r="A1028" s="2" t="s">
        <v>14</v>
      </c>
      <c r="B1028" s="2">
        <v>29000</v>
      </c>
      <c r="C1028" s="3">
        <v>41390</v>
      </c>
      <c r="D1028" s="2" t="s">
        <v>690</v>
      </c>
      <c r="E1028" s="3">
        <v>41753</v>
      </c>
      <c r="F1028" s="2">
        <v>4.9399999999999999E-2</v>
      </c>
      <c r="G1028" s="2">
        <v>29000</v>
      </c>
      <c r="H1028" s="5">
        <v>41390</v>
      </c>
      <c r="I1028" s="5">
        <v>41753</v>
      </c>
      <c r="J1028" s="7">
        <v>4.9399999999999999E-2</v>
      </c>
      <c r="K1028" s="7">
        <v>4.9399999999999999E-2</v>
      </c>
      <c r="L1028" s="7">
        <f>(1+J1028)^(1/365)-1</f>
        <v>1.3211440379268247E-4</v>
      </c>
      <c r="M1028" s="7">
        <f>(1+J1028)^(7/365)-1</f>
        <v>9.251674457968484E-4</v>
      </c>
      <c r="N1028" s="7">
        <f>(1+J1028)^(1/12)-1</f>
        <v>4.026298203094747E-3</v>
      </c>
      <c r="O1028" s="7">
        <f>(1+J1028)^(1/4)-1</f>
        <v>1.2127593111576074E-2</v>
      </c>
      <c r="P1028" s="7">
        <f>(1+J1028)^(1/2)-1</f>
        <v>2.4402264737832358E-2</v>
      </c>
      <c r="Q1028" s="7">
        <f>(1+J1028)^(1/1)-1</f>
        <v>4.9399999999999888E-2</v>
      </c>
    </row>
    <row r="1029" spans="1:17" hidden="1" x14ac:dyDescent="0.25">
      <c r="A1029" s="2" t="s">
        <v>17</v>
      </c>
      <c r="B1029" s="2">
        <v>10000</v>
      </c>
      <c r="C1029" s="3">
        <v>41394</v>
      </c>
      <c r="D1029" s="2" t="s">
        <v>689</v>
      </c>
      <c r="E1029" s="3">
        <v>42121</v>
      </c>
      <c r="F1029" s="2">
        <v>6.2100000000000002E-2</v>
      </c>
      <c r="G1029" s="2">
        <v>10000</v>
      </c>
      <c r="H1029" s="5">
        <v>41394</v>
      </c>
      <c r="I1029" s="5">
        <v>42121</v>
      </c>
      <c r="J1029" s="7">
        <v>6.2100000000000002E-2</v>
      </c>
      <c r="K1029" s="7">
        <v>6.2100000000000002E-2</v>
      </c>
      <c r="L1029" s="7">
        <f>(1+J1029)^(1/365)-1</f>
        <v>1.650768575081063E-4</v>
      </c>
      <c r="M1029" s="7">
        <f>(1+J1029)^(7/365)-1</f>
        <v>1.1561104177730819E-3</v>
      </c>
      <c r="N1029" s="7">
        <f>(1+J1029)^(1/12)-1</f>
        <v>5.0332980619396395E-3</v>
      </c>
      <c r="O1029" s="7">
        <f>(1+J1029)^(1/4)-1</f>
        <v>1.5176023967982566E-2</v>
      </c>
      <c r="P1029" s="7">
        <f>(1+J1029)^(1/2)-1</f>
        <v>3.0582359639441892E-2</v>
      </c>
      <c r="Q1029" s="7">
        <f>(1+J1029)^(1/1)-1</f>
        <v>6.2100000000000044E-2</v>
      </c>
    </row>
    <row r="1030" spans="1:17" hidden="1" x14ac:dyDescent="0.25">
      <c r="A1030" s="2" t="s">
        <v>19</v>
      </c>
      <c r="B1030" s="2">
        <v>25000</v>
      </c>
      <c r="C1030" s="3">
        <v>41397</v>
      </c>
      <c r="D1030" s="2" t="s">
        <v>690</v>
      </c>
      <c r="E1030" s="3">
        <v>41760</v>
      </c>
      <c r="F1030" s="2">
        <v>5.0500000000000003E-2</v>
      </c>
      <c r="G1030" s="2">
        <v>25000</v>
      </c>
      <c r="H1030" s="5">
        <v>41397</v>
      </c>
      <c r="I1030" s="5">
        <v>41760</v>
      </c>
      <c r="J1030" s="7">
        <v>5.0500000000000003E-2</v>
      </c>
      <c r="K1030" s="7">
        <v>5.0500000000000003E-2</v>
      </c>
      <c r="L1030" s="7">
        <f>(1+J1030)^(1/365)-1</f>
        <v>1.3498511324017137E-4</v>
      </c>
      <c r="M1030" s="7">
        <f>(1+J1030)^(7/365)-1</f>
        <v>9.4527851937487029E-4</v>
      </c>
      <c r="N1030" s="7">
        <f>(1+J1030)^(1/12)-1</f>
        <v>4.1139593013970188E-3</v>
      </c>
      <c r="O1030" s="7">
        <f>(1+J1030)^(1/4)-1</f>
        <v>1.2392721514959071E-2</v>
      </c>
      <c r="P1030" s="7">
        <f>(1+J1030)^(1/2)-1</f>
        <v>2.4939022576465186E-2</v>
      </c>
      <c r="Q1030" s="7">
        <f>(1+J1030)^(1/1)-1</f>
        <v>5.0499999999999989E-2</v>
      </c>
    </row>
    <row r="1031" spans="1:17" hidden="1" x14ac:dyDescent="0.25">
      <c r="A1031" s="2" t="s">
        <v>16</v>
      </c>
      <c r="B1031" s="2">
        <v>40000</v>
      </c>
      <c r="C1031" s="3">
        <v>41409</v>
      </c>
      <c r="D1031" s="2" t="s">
        <v>691</v>
      </c>
      <c r="E1031" s="3">
        <v>41590</v>
      </c>
      <c r="F1031" s="2">
        <v>4.7100000000000003E-2</v>
      </c>
      <c r="G1031" s="2">
        <v>40000</v>
      </c>
      <c r="H1031" s="5">
        <v>41409</v>
      </c>
      <c r="I1031" s="5">
        <v>41590</v>
      </c>
      <c r="J1031" s="7">
        <v>4.7100000000000003E-2</v>
      </c>
      <c r="K1031" s="7">
        <v>4.7100000000000003E-2</v>
      </c>
      <c r="L1031" s="7">
        <f>(1+J1031)^(1/365)-1</f>
        <v>1.2610230176468562E-4</v>
      </c>
      <c r="M1031" s="7">
        <f>(1+J1031)^(7/365)-1</f>
        <v>8.8305012014600059E-4</v>
      </c>
      <c r="N1031" s="7">
        <f>(1+J1031)^(1/12)-1</f>
        <v>3.8427343023630378E-3</v>
      </c>
      <c r="O1031" s="7">
        <f>(1+J1031)^(1/4)-1</f>
        <v>1.1572559471991761E-2</v>
      </c>
      <c r="P1031" s="7">
        <f>(1+J1031)^(1/2)-1</f>
        <v>2.3279043076716244E-2</v>
      </c>
      <c r="Q1031" s="7">
        <f>(1+J1031)^(1/1)-1</f>
        <v>4.709999999999992E-2</v>
      </c>
    </row>
    <row r="1032" spans="1:17" hidden="1" x14ac:dyDescent="0.25">
      <c r="A1032" s="2" t="s">
        <v>12</v>
      </c>
      <c r="B1032" s="2">
        <v>29844</v>
      </c>
      <c r="C1032" s="3">
        <v>41410</v>
      </c>
      <c r="D1032" s="2" t="s">
        <v>689</v>
      </c>
      <c r="E1032" s="3">
        <v>42137</v>
      </c>
      <c r="F1032" s="2">
        <v>5.8000000000000003E-2</v>
      </c>
      <c r="G1032" s="2">
        <v>29844</v>
      </c>
      <c r="H1032" s="5">
        <v>41410</v>
      </c>
      <c r="I1032" s="5">
        <v>42137</v>
      </c>
      <c r="J1032" s="7">
        <v>5.8000000000000003E-2</v>
      </c>
      <c r="K1032" s="7">
        <v>5.8000000000000003E-2</v>
      </c>
      <c r="L1032" s="7">
        <f>(1+J1032)^(1/365)-1</f>
        <v>1.544785975380325E-4</v>
      </c>
      <c r="M1032" s="7">
        <f>(1+J1032)^(7/365)-1</f>
        <v>1.0818514481905073E-3</v>
      </c>
      <c r="N1032" s="7">
        <f>(1+J1032)^(1/12)-1</f>
        <v>4.7094157243421364E-3</v>
      </c>
      <c r="O1032" s="7">
        <f>(1+J1032)^(1/4)-1</f>
        <v>1.4194887410651003E-2</v>
      </c>
      <c r="P1032" s="7">
        <f>(1+J1032)^(1/2)-1</f>
        <v>2.8591269649903328E-2</v>
      </c>
      <c r="Q1032" s="7">
        <f>(1+J1032)^(1/1)-1</f>
        <v>5.8000000000000052E-2</v>
      </c>
    </row>
    <row r="1033" spans="1:17" hidden="1" x14ac:dyDescent="0.25">
      <c r="A1033" s="2" t="s">
        <v>13</v>
      </c>
      <c r="B1033" s="2">
        <v>20325</v>
      </c>
      <c r="C1033" s="3">
        <v>41411</v>
      </c>
      <c r="D1033" s="2" t="s">
        <v>692</v>
      </c>
      <c r="E1033" s="3">
        <v>41501</v>
      </c>
      <c r="F1033" s="2">
        <v>4.0300000000000002E-2</v>
      </c>
      <c r="G1033" s="2">
        <v>20325</v>
      </c>
      <c r="H1033" s="5">
        <v>41411</v>
      </c>
      <c r="I1033" s="5">
        <v>41501</v>
      </c>
      <c r="J1033" s="7">
        <v>4.0300000000000002E-2</v>
      </c>
      <c r="K1033" s="7">
        <v>4.0300000000000002E-2</v>
      </c>
      <c r="L1033" s="7">
        <f>(1+J1033)^(1/365)-1</f>
        <v>1.0825005887427075E-4</v>
      </c>
      <c r="M1033" s="7">
        <f>(1+J1033)^(7/365)-1</f>
        <v>7.5799653610197915E-4</v>
      </c>
      <c r="N1033" s="7">
        <f>(1+J1033)^(1/12)-1</f>
        <v>3.2978537514263273E-3</v>
      </c>
      <c r="O1033" s="7">
        <f>(1+J1033)^(1/4)-1</f>
        <v>9.9262246393037046E-3</v>
      </c>
      <c r="P1033" s="7">
        <f>(1+J1033)^(1/2)-1</f>
        <v>1.9950979214197417E-2</v>
      </c>
      <c r="Q1033" s="7">
        <f>(1+J1033)^(1/1)-1</f>
        <v>4.0300000000000002E-2</v>
      </c>
    </row>
    <row r="1034" spans="1:17" hidden="1" x14ac:dyDescent="0.25">
      <c r="A1034" s="2" t="s">
        <v>15</v>
      </c>
      <c r="B1034" s="2">
        <v>71734</v>
      </c>
      <c r="C1034" s="3">
        <v>41417</v>
      </c>
      <c r="D1034" s="2" t="s">
        <v>690</v>
      </c>
      <c r="E1034" s="3">
        <v>41780</v>
      </c>
      <c r="F1034" s="2">
        <v>5.74E-2</v>
      </c>
      <c r="G1034" s="2">
        <v>71734</v>
      </c>
      <c r="H1034" s="5">
        <v>41417</v>
      </c>
      <c r="I1034" s="5">
        <v>41780</v>
      </c>
      <c r="J1034" s="7">
        <v>5.74E-2</v>
      </c>
      <c r="K1034" s="7">
        <v>5.74E-2</v>
      </c>
      <c r="L1034" s="7">
        <f>(1+J1034)^(1/365)-1</f>
        <v>1.5292419806733903E-4</v>
      </c>
      <c r="M1034" s="7">
        <f>(1+J1034)^(7/365)-1</f>
        <v>1.0709606136762861E-3</v>
      </c>
      <c r="N1034" s="7">
        <f>(1+J1034)^(1/12)-1</f>
        <v>4.661921836872196E-3</v>
      </c>
      <c r="O1034" s="7">
        <f>(1+J1034)^(1/4)-1</f>
        <v>1.4051067376205317E-2</v>
      </c>
      <c r="P1034" s="7">
        <f>(1+J1034)^(1/2)-1</f>
        <v>2.8299567246821367E-2</v>
      </c>
      <c r="Q1034" s="7">
        <f>(1+J1034)^(1/1)-1</f>
        <v>5.7399999999999896E-2</v>
      </c>
    </row>
    <row r="1035" spans="1:17" hidden="1" x14ac:dyDescent="0.25">
      <c r="A1035" s="2" t="s">
        <v>12</v>
      </c>
      <c r="B1035" s="2">
        <v>17520</v>
      </c>
      <c r="C1035" s="3">
        <v>41425</v>
      </c>
      <c r="D1035" s="2" t="s">
        <v>689</v>
      </c>
      <c r="E1035" s="3">
        <v>42152</v>
      </c>
      <c r="F1035" s="2">
        <v>5.79E-2</v>
      </c>
      <c r="G1035" s="2">
        <v>17520</v>
      </c>
      <c r="H1035" s="5">
        <v>41425</v>
      </c>
      <c r="I1035" s="5">
        <v>42152</v>
      </c>
      <c r="J1035" s="7">
        <v>5.79E-2</v>
      </c>
      <c r="K1035" s="7">
        <v>5.79E-2</v>
      </c>
      <c r="L1035" s="7">
        <f>(1+J1035)^(1/365)-1</f>
        <v>1.5421959201766811E-4</v>
      </c>
      <c r="M1035" s="7">
        <f>(1+J1035)^(7/365)-1</f>
        <v>1.080036729854017E-3</v>
      </c>
      <c r="N1035" s="7">
        <f>(1+J1035)^(1/12)-1</f>
        <v>4.7015017912679369E-3</v>
      </c>
      <c r="O1035" s="7">
        <f>(1+J1035)^(1/4)-1</f>
        <v>1.4170921653638979E-2</v>
      </c>
      <c r="P1035" s="7">
        <f>(1+J1035)^(1/2)-1</f>
        <v>2.8542658327791459E-2</v>
      </c>
      <c r="Q1035" s="7">
        <f>(1+J1035)^(1/1)-1</f>
        <v>5.7900000000000063E-2</v>
      </c>
    </row>
    <row r="1036" spans="1:17" hidden="1" x14ac:dyDescent="0.25">
      <c r="A1036" s="2" t="s">
        <v>19</v>
      </c>
      <c r="B1036" s="2">
        <v>25000</v>
      </c>
      <c r="C1036" s="3">
        <v>41425</v>
      </c>
      <c r="D1036" s="2" t="s">
        <v>690</v>
      </c>
      <c r="E1036" s="3">
        <v>41788</v>
      </c>
      <c r="F1036" s="2">
        <v>4.9399999999999999E-2</v>
      </c>
      <c r="G1036" s="2">
        <v>25000</v>
      </c>
      <c r="H1036" s="5">
        <v>41425</v>
      </c>
      <c r="I1036" s="5">
        <v>41788</v>
      </c>
      <c r="J1036" s="7">
        <v>4.9399999999999999E-2</v>
      </c>
      <c r="K1036" s="7">
        <v>4.9399999999999999E-2</v>
      </c>
      <c r="L1036" s="7">
        <f>(1+J1036)^(1/365)-1</f>
        <v>1.3211440379268247E-4</v>
      </c>
      <c r="M1036" s="7">
        <f>(1+J1036)^(7/365)-1</f>
        <v>9.251674457968484E-4</v>
      </c>
      <c r="N1036" s="7">
        <f>(1+J1036)^(1/12)-1</f>
        <v>4.026298203094747E-3</v>
      </c>
      <c r="O1036" s="7">
        <f>(1+J1036)^(1/4)-1</f>
        <v>1.2127593111576074E-2</v>
      </c>
      <c r="P1036" s="7">
        <f>(1+J1036)^(1/2)-1</f>
        <v>2.4402264737832358E-2</v>
      </c>
      <c r="Q1036" s="7">
        <f>(1+J1036)^(1/1)-1</f>
        <v>4.9399999999999888E-2</v>
      </c>
    </row>
    <row r="1037" spans="1:17" hidden="1" x14ac:dyDescent="0.25">
      <c r="A1037" s="2" t="s">
        <v>14</v>
      </c>
      <c r="B1037" s="2">
        <v>15000</v>
      </c>
      <c r="C1037" s="2" t="s">
        <v>513</v>
      </c>
      <c r="D1037" s="2" t="s">
        <v>698</v>
      </c>
      <c r="E1037" s="2" t="s">
        <v>787</v>
      </c>
      <c r="F1037" s="2">
        <v>6.3E-2</v>
      </c>
      <c r="H1037" s="5">
        <v>41426</v>
      </c>
      <c r="I1037" s="5">
        <v>44713</v>
      </c>
      <c r="J1037" s="7">
        <v>6.3E-2</v>
      </c>
      <c r="K1037" s="7">
        <v>6.3E-2</v>
      </c>
      <c r="L1037" s="7">
        <f>(1+J1037)^(1/365)-1</f>
        <v>1.673978433180956E-4</v>
      </c>
      <c r="M1037" s="7">
        <f>(1+J1037)^(7/365)-1</f>
        <v>1.1723735302298088E-3</v>
      </c>
      <c r="N1037" s="7">
        <f>(1+J1037)^(1/12)-1</f>
        <v>5.1042407584538374E-3</v>
      </c>
      <c r="O1037" s="7">
        <f>(1+J1037)^(1/4)-1</f>
        <v>1.5391015078703774E-2</v>
      </c>
      <c r="P1037" s="7">
        <f>(1+J1037)^(1/2)-1</f>
        <v>3.1018913502560252E-2</v>
      </c>
      <c r="Q1037" s="7">
        <f>(1+J1037)^(1/1)-1</f>
        <v>6.2999999999999945E-2</v>
      </c>
    </row>
    <row r="1038" spans="1:17" hidden="1" x14ac:dyDescent="0.25">
      <c r="A1038" s="2" t="s">
        <v>18</v>
      </c>
      <c r="B1038" s="2">
        <v>27025</v>
      </c>
      <c r="C1038" s="3">
        <v>41432</v>
      </c>
      <c r="D1038" s="2" t="s">
        <v>691</v>
      </c>
      <c r="E1038" s="3">
        <v>41613</v>
      </c>
      <c r="F1038" s="2">
        <v>4.9599999999999998E-2</v>
      </c>
      <c r="G1038" s="2">
        <v>27025</v>
      </c>
      <c r="H1038" s="5">
        <v>41432</v>
      </c>
      <c r="I1038" s="5">
        <v>41613</v>
      </c>
      <c r="J1038" s="7">
        <v>4.9599999999999998E-2</v>
      </c>
      <c r="K1038" s="7">
        <v>4.9599999999999998E-2</v>
      </c>
      <c r="L1038" s="7">
        <f>(1+J1038)^(1/365)-1</f>
        <v>1.3263657410389484E-4</v>
      </c>
      <c r="M1038" s="7">
        <f>(1+J1038)^(7/365)-1</f>
        <v>9.2882554208362222E-4</v>
      </c>
      <c r="N1038" s="7">
        <f>(1+J1038)^(1/12)-1</f>
        <v>4.0422428477437933E-3</v>
      </c>
      <c r="O1038" s="7">
        <f>(1+J1038)^(1/4)-1</f>
        <v>1.2175813774097266E-2</v>
      </c>
      <c r="P1038" s="7">
        <f>(1+J1038)^(1/2)-1</f>
        <v>2.4499877989255792E-2</v>
      </c>
      <c r="Q1038" s="7">
        <f>(1+J1038)^(1/1)-1</f>
        <v>4.9600000000000088E-2</v>
      </c>
    </row>
    <row r="1039" spans="1:17" hidden="1" x14ac:dyDescent="0.25">
      <c r="A1039" s="2" t="s">
        <v>19</v>
      </c>
      <c r="B1039" s="2">
        <v>25000</v>
      </c>
      <c r="C1039" s="3">
        <v>41453</v>
      </c>
      <c r="D1039" s="2" t="s">
        <v>690</v>
      </c>
      <c r="E1039" s="3">
        <v>41816</v>
      </c>
      <c r="F1039" s="2">
        <v>4.7800000000000002E-2</v>
      </c>
      <c r="G1039" s="2">
        <v>25000</v>
      </c>
      <c r="H1039" s="5">
        <v>41453</v>
      </c>
      <c r="I1039" s="5">
        <v>41816</v>
      </c>
      <c r="J1039" s="7">
        <v>4.7800000000000002E-2</v>
      </c>
      <c r="K1039" s="7">
        <v>4.7800000000000002E-2</v>
      </c>
      <c r="L1039" s="7">
        <f>(1+J1039)^(1/365)-1</f>
        <v>1.2793346495754143E-4</v>
      </c>
      <c r="M1039" s="7">
        <f>(1+J1039)^(7/365)-1</f>
        <v>8.9587803439949987E-4</v>
      </c>
      <c r="N1039" s="7">
        <f>(1+J1039)^(1/12)-1</f>
        <v>3.8986406707826049E-3</v>
      </c>
      <c r="O1039" s="7">
        <f>(1+J1039)^(1/4)-1</f>
        <v>1.1741579466582719E-2</v>
      </c>
      <c r="P1039" s="7">
        <f>(1+J1039)^(1/2)-1</f>
        <v>2.3621023621535508E-2</v>
      </c>
      <c r="Q1039" s="7">
        <f>(1+J1039)^(1/1)-1</f>
        <v>4.7800000000000065E-2</v>
      </c>
    </row>
    <row r="1040" spans="1:17" hidden="1" x14ac:dyDescent="0.25">
      <c r="A1040" s="2" t="s">
        <v>15</v>
      </c>
      <c r="B1040" s="2">
        <v>43749</v>
      </c>
      <c r="C1040" s="2" t="s">
        <v>370</v>
      </c>
      <c r="D1040" s="2" t="s">
        <v>695</v>
      </c>
      <c r="E1040" s="2" t="s">
        <v>723</v>
      </c>
      <c r="F1040" s="2">
        <v>6.4000000000000001E-2</v>
      </c>
      <c r="G1040" s="2">
        <v>29166</v>
      </c>
      <c r="H1040" s="5">
        <v>41456</v>
      </c>
      <c r="I1040" s="5">
        <v>43282</v>
      </c>
      <c r="J1040" s="7">
        <v>6.4000000000000001E-2</v>
      </c>
      <c r="K1040" s="7">
        <v>6.4000000000000001E-2</v>
      </c>
      <c r="L1040" s="7">
        <f>(1+J1040)^(1/365)-1</f>
        <v>1.6997441913657596E-4</v>
      </c>
      <c r="M1040" s="7">
        <f>(1+J1040)^(7/365)-1</f>
        <v>1.190427823229534E-3</v>
      </c>
      <c r="N1040" s="7">
        <f>(1+J1040)^(1/12)-1</f>
        <v>5.1830014303420047E-3</v>
      </c>
      <c r="O1040" s="7">
        <f>(1+J1040)^(1/4)-1</f>
        <v>1.5629734036085807E-2</v>
      </c>
      <c r="P1040" s="7">
        <f>(1+J1040)^(1/2)-1</f>
        <v>3.1503756658210147E-2</v>
      </c>
      <c r="Q1040" s="7">
        <f>(1+J1040)^(1/1)-1</f>
        <v>6.4000000000000057E-2</v>
      </c>
    </row>
    <row r="1041" spans="1:17" hidden="1" x14ac:dyDescent="0.25">
      <c r="A1041" s="2" t="s">
        <v>12</v>
      </c>
      <c r="B1041" s="2">
        <v>66937</v>
      </c>
      <c r="C1041" s="2" t="s">
        <v>370</v>
      </c>
      <c r="D1041" s="2" t="s">
        <v>693</v>
      </c>
      <c r="E1041" s="2" t="s">
        <v>730</v>
      </c>
      <c r="F1041" s="2">
        <v>6.5000000000000002E-2</v>
      </c>
      <c r="G1041" s="2">
        <v>58570</v>
      </c>
      <c r="H1041" s="5">
        <v>41456</v>
      </c>
      <c r="I1041" s="5">
        <v>45108</v>
      </c>
      <c r="J1041" s="7">
        <v>6.5000000000000002E-2</v>
      </c>
      <c r="K1041" s="7">
        <v>6.5000000000000002E-2</v>
      </c>
      <c r="L1041" s="7">
        <f>(1+J1041)^(1/365)-1</f>
        <v>1.7254858112680793E-4</v>
      </c>
      <c r="M1041" s="7">
        <f>(1+J1041)^(7/365)-1</f>
        <v>1.2084654809936257E-3</v>
      </c>
      <c r="N1041" s="7">
        <f>(1+J1041)^(1/12)-1</f>
        <v>5.2616942768477504E-3</v>
      </c>
      <c r="O1041" s="7">
        <f>(1+J1041)^(1/4)-1</f>
        <v>1.586828478278357E-2</v>
      </c>
      <c r="P1041" s="7">
        <f>(1+J1041)^(1/2)-1</f>
        <v>3.19883720275147E-2</v>
      </c>
      <c r="Q1041" s="7">
        <f>(1+J1041)^(1/1)-1</f>
        <v>6.4999999999999947E-2</v>
      </c>
    </row>
    <row r="1042" spans="1:17" hidden="1" x14ac:dyDescent="0.25">
      <c r="A1042" s="2" t="s">
        <v>12</v>
      </c>
      <c r="B1042" s="2">
        <v>66937</v>
      </c>
      <c r="C1042" s="2" t="s">
        <v>370</v>
      </c>
      <c r="D1042" s="2" t="s">
        <v>693</v>
      </c>
      <c r="E1042" s="2" t="s">
        <v>730</v>
      </c>
      <c r="F1042" s="2">
        <v>6.5000000000000002E-2</v>
      </c>
      <c r="G1042" s="2">
        <v>66937</v>
      </c>
      <c r="H1042" s="5">
        <v>41456</v>
      </c>
      <c r="I1042" s="5">
        <v>45108</v>
      </c>
      <c r="J1042" s="7">
        <v>6.5000000000000002E-2</v>
      </c>
      <c r="K1042" s="7">
        <v>6.5000000000000002E-2</v>
      </c>
      <c r="L1042" s="7">
        <f>(1+J1042)^(1/365)-1</f>
        <v>1.7254858112680793E-4</v>
      </c>
      <c r="M1042" s="7">
        <f>(1+J1042)^(7/365)-1</f>
        <v>1.2084654809936257E-3</v>
      </c>
      <c r="N1042" s="7">
        <f>(1+J1042)^(1/12)-1</f>
        <v>5.2616942768477504E-3</v>
      </c>
      <c r="O1042" s="7">
        <f>(1+J1042)^(1/4)-1</f>
        <v>1.586828478278357E-2</v>
      </c>
      <c r="P1042" s="7">
        <f>(1+J1042)^(1/2)-1</f>
        <v>3.19883720275147E-2</v>
      </c>
      <c r="Q1042" s="7">
        <f>(1+J1042)^(1/1)-1</f>
        <v>6.4999999999999947E-2</v>
      </c>
    </row>
    <row r="1043" spans="1:17" hidden="1" x14ac:dyDescent="0.25">
      <c r="A1043" s="2" t="s">
        <v>15</v>
      </c>
      <c r="B1043" s="2">
        <v>120881</v>
      </c>
      <c r="C1043" s="2" t="s">
        <v>606</v>
      </c>
      <c r="D1043" s="2" t="s">
        <v>698</v>
      </c>
      <c r="E1043" s="2" t="s">
        <v>1154</v>
      </c>
      <c r="F1043" s="2">
        <v>0.06</v>
      </c>
      <c r="G1043" s="2">
        <v>120881</v>
      </c>
      <c r="H1043" s="5">
        <v>41456</v>
      </c>
      <c r="I1043" s="5">
        <v>42552</v>
      </c>
      <c r="J1043" s="7">
        <v>0.06</v>
      </c>
      <c r="K1043" s="7">
        <v>0.06</v>
      </c>
      <c r="L1043" s="7">
        <f>(1+J1043)^(1/365)-1</f>
        <v>1.5965358745284597E-4</v>
      </c>
      <c r="M1043" s="7">
        <f>(1+J1043)^(7/365)-1</f>
        <v>1.1181105292519256E-3</v>
      </c>
      <c r="N1043" s="7">
        <f>(1+J1043)^(1/12)-1</f>
        <v>4.8675505653430484E-3</v>
      </c>
      <c r="O1043" s="7">
        <f>(1+J1043)^(1/4)-1</f>
        <v>1.4673846168659299E-2</v>
      </c>
      <c r="P1043" s="7">
        <f>(1+J1043)^(1/2)-1</f>
        <v>2.9563014098699991E-2</v>
      </c>
      <c r="Q1043" s="7">
        <f>(1+J1043)^(1/1)-1</f>
        <v>6.0000000000000053E-2</v>
      </c>
    </row>
    <row r="1044" spans="1:17" hidden="1" x14ac:dyDescent="0.25">
      <c r="A1044" s="2" t="s">
        <v>12</v>
      </c>
      <c r="B1044" s="2">
        <v>65000</v>
      </c>
      <c r="C1044" s="2" t="s">
        <v>606</v>
      </c>
      <c r="D1044" s="2" t="s">
        <v>693</v>
      </c>
      <c r="E1044" s="2" t="s">
        <v>1155</v>
      </c>
      <c r="F1044" s="2">
        <v>6.5000000000000002E-2</v>
      </c>
      <c r="G1044" s="2">
        <v>65000</v>
      </c>
      <c r="H1044" s="5">
        <v>41456</v>
      </c>
      <c r="I1044" s="5">
        <v>45108</v>
      </c>
      <c r="J1044" s="7">
        <v>6.5000000000000002E-2</v>
      </c>
      <c r="K1044" s="7">
        <v>6.5000000000000002E-2</v>
      </c>
      <c r="L1044" s="7">
        <f>(1+J1044)^(1/365)-1</f>
        <v>1.7254858112680793E-4</v>
      </c>
      <c r="M1044" s="7">
        <f>(1+J1044)^(7/365)-1</f>
        <v>1.2084654809936257E-3</v>
      </c>
      <c r="N1044" s="7">
        <f>(1+J1044)^(1/12)-1</f>
        <v>5.2616942768477504E-3</v>
      </c>
      <c r="O1044" s="7">
        <f>(1+J1044)^(1/4)-1</f>
        <v>1.586828478278357E-2</v>
      </c>
      <c r="P1044" s="7">
        <f>(1+J1044)^(1/2)-1</f>
        <v>3.19883720275147E-2</v>
      </c>
      <c r="Q1044" s="7">
        <f>(1+J1044)^(1/1)-1</f>
        <v>6.4999999999999947E-2</v>
      </c>
    </row>
    <row r="1045" spans="1:17" hidden="1" x14ac:dyDescent="0.25">
      <c r="A1045" s="2" t="s">
        <v>15</v>
      </c>
      <c r="B1045" s="2">
        <v>120881</v>
      </c>
      <c r="C1045" s="2" t="s">
        <v>370</v>
      </c>
      <c r="D1045" s="2" t="s">
        <v>698</v>
      </c>
      <c r="E1045" s="2" t="s">
        <v>1185</v>
      </c>
      <c r="F1045" s="2">
        <v>0.06</v>
      </c>
      <c r="G1045" s="2">
        <v>120881</v>
      </c>
      <c r="H1045" s="5">
        <v>41456</v>
      </c>
      <c r="I1045" s="5">
        <v>42552</v>
      </c>
      <c r="J1045" s="7">
        <v>0.06</v>
      </c>
      <c r="K1045" s="7">
        <v>0.06</v>
      </c>
      <c r="L1045" s="7">
        <f>(1+J1045)^(1/365)-1</f>
        <v>1.5965358745284597E-4</v>
      </c>
      <c r="M1045" s="7">
        <f>(1+J1045)^(7/365)-1</f>
        <v>1.1181105292519256E-3</v>
      </c>
      <c r="N1045" s="7">
        <f>(1+J1045)^(1/12)-1</f>
        <v>4.8675505653430484E-3</v>
      </c>
      <c r="O1045" s="7">
        <f>(1+J1045)^(1/4)-1</f>
        <v>1.4673846168659299E-2</v>
      </c>
      <c r="P1045" s="7">
        <f>(1+J1045)^(1/2)-1</f>
        <v>2.9563014098699991E-2</v>
      </c>
      <c r="Q1045" s="7">
        <f>(1+J1045)^(1/1)-1</f>
        <v>6.0000000000000053E-2</v>
      </c>
    </row>
    <row r="1046" spans="1:17" hidden="1" x14ac:dyDescent="0.25">
      <c r="A1046" s="2" t="s">
        <v>15</v>
      </c>
      <c r="B1046" s="2">
        <v>43749</v>
      </c>
      <c r="C1046" s="2" t="s">
        <v>370</v>
      </c>
      <c r="D1046" s="2" t="s">
        <v>695</v>
      </c>
      <c r="E1046" s="2" t="s">
        <v>723</v>
      </c>
      <c r="F1046" s="2">
        <v>6.4000000000000001E-2</v>
      </c>
      <c r="G1046" s="2">
        <v>43749</v>
      </c>
      <c r="H1046" s="5">
        <v>41456</v>
      </c>
      <c r="I1046" s="5">
        <v>43282</v>
      </c>
      <c r="J1046" s="7">
        <v>6.4000000000000001E-2</v>
      </c>
      <c r="K1046" s="7">
        <v>6.4000000000000001E-2</v>
      </c>
      <c r="L1046" s="7">
        <f>(1+J1046)^(1/365)-1</f>
        <v>1.6997441913657596E-4</v>
      </c>
      <c r="M1046" s="7">
        <f>(1+J1046)^(7/365)-1</f>
        <v>1.190427823229534E-3</v>
      </c>
      <c r="N1046" s="7">
        <f>(1+J1046)^(1/12)-1</f>
        <v>5.1830014303420047E-3</v>
      </c>
      <c r="O1046" s="7">
        <f>(1+J1046)^(1/4)-1</f>
        <v>1.5629734036085807E-2</v>
      </c>
      <c r="P1046" s="7">
        <f>(1+J1046)^(1/2)-1</f>
        <v>3.1503756658210147E-2</v>
      </c>
      <c r="Q1046" s="7">
        <f>(1+J1046)^(1/1)-1</f>
        <v>6.4000000000000057E-2</v>
      </c>
    </row>
    <row r="1047" spans="1:17" hidden="1" x14ac:dyDescent="0.25">
      <c r="A1047" s="2" t="s">
        <v>12</v>
      </c>
      <c r="B1047" s="2">
        <v>66937.2</v>
      </c>
      <c r="C1047" s="2" t="s">
        <v>370</v>
      </c>
      <c r="D1047" s="2" t="s">
        <v>693</v>
      </c>
      <c r="E1047" s="2" t="s">
        <v>730</v>
      </c>
      <c r="F1047" s="2">
        <v>6.5000000000000002E-2</v>
      </c>
      <c r="G1047" s="2">
        <v>66937</v>
      </c>
      <c r="H1047" s="5">
        <v>41456</v>
      </c>
      <c r="I1047" s="5">
        <v>45108</v>
      </c>
      <c r="J1047" s="7">
        <v>6.5000000000000002E-2</v>
      </c>
      <c r="K1047" s="7">
        <v>6.5000000000000002E-2</v>
      </c>
      <c r="L1047" s="7">
        <f>(1+J1047)^(1/365)-1</f>
        <v>1.7254858112680793E-4</v>
      </c>
      <c r="M1047" s="7">
        <f>(1+J1047)^(7/365)-1</f>
        <v>1.2084654809936257E-3</v>
      </c>
      <c r="N1047" s="7">
        <f>(1+J1047)^(1/12)-1</f>
        <v>5.2616942768477504E-3</v>
      </c>
      <c r="O1047" s="7">
        <f>(1+J1047)^(1/4)-1</f>
        <v>1.586828478278357E-2</v>
      </c>
      <c r="P1047" s="7">
        <f>(1+J1047)^(1/2)-1</f>
        <v>3.19883720275147E-2</v>
      </c>
      <c r="Q1047" s="7">
        <f>(1+J1047)^(1/1)-1</f>
        <v>6.4999999999999947E-2</v>
      </c>
    </row>
    <row r="1048" spans="1:17" hidden="1" x14ac:dyDescent="0.25">
      <c r="A1048" s="2" t="s">
        <v>12</v>
      </c>
      <c r="B1048" s="2">
        <v>66937.2</v>
      </c>
      <c r="C1048" s="2" t="s">
        <v>370</v>
      </c>
      <c r="D1048" s="2" t="s">
        <v>693</v>
      </c>
      <c r="E1048" s="2" t="s">
        <v>730</v>
      </c>
      <c r="F1048" s="2">
        <v>6.5000000000000002E-2</v>
      </c>
      <c r="G1048" s="2">
        <v>66937.2</v>
      </c>
      <c r="H1048" s="5">
        <v>41456</v>
      </c>
      <c r="I1048" s="5">
        <v>45108</v>
      </c>
      <c r="J1048" s="7">
        <v>6.5000000000000002E-2</v>
      </c>
      <c r="K1048" s="7">
        <v>6.5000000000000002E-2</v>
      </c>
      <c r="L1048" s="7">
        <f>(1+J1048)^(1/365)-1</f>
        <v>1.7254858112680793E-4</v>
      </c>
      <c r="M1048" s="7">
        <f>(1+J1048)^(7/365)-1</f>
        <v>1.2084654809936257E-3</v>
      </c>
      <c r="N1048" s="7">
        <f>(1+J1048)^(1/12)-1</f>
        <v>5.2616942768477504E-3</v>
      </c>
      <c r="O1048" s="7">
        <f>(1+J1048)^(1/4)-1</f>
        <v>1.586828478278357E-2</v>
      </c>
      <c r="P1048" s="7">
        <f>(1+J1048)^(1/2)-1</f>
        <v>3.19883720275147E-2</v>
      </c>
      <c r="Q1048" s="7">
        <f>(1+J1048)^(1/1)-1</f>
        <v>6.4999999999999947E-2</v>
      </c>
    </row>
    <row r="1049" spans="1:17" hidden="1" x14ac:dyDescent="0.25">
      <c r="A1049" s="2" t="s">
        <v>15</v>
      </c>
      <c r="B1049" s="2">
        <v>43749</v>
      </c>
      <c r="C1049" s="2" t="s">
        <v>370</v>
      </c>
      <c r="D1049" s="2" t="s">
        <v>695</v>
      </c>
      <c r="E1049" s="2" t="s">
        <v>723</v>
      </c>
      <c r="F1049" s="2">
        <v>6.4000000000000001E-2</v>
      </c>
      <c r="G1049" s="2">
        <v>36457</v>
      </c>
      <c r="H1049" s="5">
        <v>41456</v>
      </c>
      <c r="I1049" s="5">
        <v>43282</v>
      </c>
      <c r="J1049" s="7">
        <v>6.4000000000000001E-2</v>
      </c>
      <c r="K1049" s="7">
        <v>6.4000000000000001E-2</v>
      </c>
      <c r="L1049" s="7">
        <f>(1+J1049)^(1/365)-1</f>
        <v>1.6997441913657596E-4</v>
      </c>
      <c r="M1049" s="7">
        <f>(1+J1049)^(7/365)-1</f>
        <v>1.190427823229534E-3</v>
      </c>
      <c r="N1049" s="7">
        <f>(1+J1049)^(1/12)-1</f>
        <v>5.1830014303420047E-3</v>
      </c>
      <c r="O1049" s="7">
        <f>(1+J1049)^(1/4)-1</f>
        <v>1.5629734036085807E-2</v>
      </c>
      <c r="P1049" s="7">
        <f>(1+J1049)^(1/2)-1</f>
        <v>3.1503756658210147E-2</v>
      </c>
      <c r="Q1049" s="7">
        <f>(1+J1049)^(1/1)-1</f>
        <v>6.4000000000000057E-2</v>
      </c>
    </row>
    <row r="1050" spans="1:17" hidden="1" x14ac:dyDescent="0.25">
      <c r="A1050" s="2" t="s">
        <v>15</v>
      </c>
      <c r="B1050" s="2">
        <v>120881</v>
      </c>
      <c r="C1050" s="3">
        <v>41463</v>
      </c>
      <c r="D1050" s="2" t="s">
        <v>698</v>
      </c>
      <c r="E1050" s="3">
        <v>42559</v>
      </c>
      <c r="F1050" s="2">
        <v>0.06</v>
      </c>
      <c r="G1050" s="2">
        <v>120881</v>
      </c>
      <c r="H1050" s="5">
        <v>41463</v>
      </c>
      <c r="I1050" s="5">
        <v>42559</v>
      </c>
      <c r="J1050" s="7">
        <v>0.06</v>
      </c>
      <c r="K1050" s="7">
        <v>0.06</v>
      </c>
      <c r="L1050" s="7">
        <f>(1+J1050)^(1/365)-1</f>
        <v>1.5965358745284597E-4</v>
      </c>
      <c r="M1050" s="7">
        <f>(1+J1050)^(7/365)-1</f>
        <v>1.1181105292519256E-3</v>
      </c>
      <c r="N1050" s="7">
        <f>(1+J1050)^(1/12)-1</f>
        <v>4.8675505653430484E-3</v>
      </c>
      <c r="O1050" s="7">
        <f>(1+J1050)^(1/4)-1</f>
        <v>1.4673846168659299E-2</v>
      </c>
      <c r="P1050" s="7">
        <f>(1+J1050)^(1/2)-1</f>
        <v>2.9563014098699991E-2</v>
      </c>
      <c r="Q1050" s="7">
        <f>(1+J1050)^(1/1)-1</f>
        <v>6.0000000000000053E-2</v>
      </c>
    </row>
    <row r="1051" spans="1:17" hidden="1" x14ac:dyDescent="0.25">
      <c r="A1051" s="2" t="s">
        <v>15</v>
      </c>
      <c r="B1051" s="2">
        <v>43749</v>
      </c>
      <c r="C1051" s="3">
        <v>41465</v>
      </c>
      <c r="D1051" s="2" t="s">
        <v>695</v>
      </c>
      <c r="E1051" s="3">
        <v>43291</v>
      </c>
      <c r="F1051" s="2">
        <v>6.4000000000000001E-2</v>
      </c>
      <c r="G1051" s="2">
        <v>43749</v>
      </c>
      <c r="H1051" s="5">
        <v>41465</v>
      </c>
      <c r="I1051" s="5">
        <v>43291</v>
      </c>
      <c r="J1051" s="7">
        <v>6.4000000000000001E-2</v>
      </c>
      <c r="K1051" s="7">
        <v>6.4000000000000001E-2</v>
      </c>
      <c r="L1051" s="7">
        <f>(1+J1051)^(1/365)-1</f>
        <v>1.6997441913657596E-4</v>
      </c>
      <c r="M1051" s="7">
        <f>(1+J1051)^(7/365)-1</f>
        <v>1.190427823229534E-3</v>
      </c>
      <c r="N1051" s="7">
        <f>(1+J1051)^(1/12)-1</f>
        <v>5.1830014303420047E-3</v>
      </c>
      <c r="O1051" s="7">
        <f>(1+J1051)^(1/4)-1</f>
        <v>1.5629734036085807E-2</v>
      </c>
      <c r="P1051" s="7">
        <f>(1+J1051)^(1/2)-1</f>
        <v>3.1503756658210147E-2</v>
      </c>
      <c r="Q1051" s="7">
        <f>(1+J1051)^(1/1)-1</f>
        <v>6.4000000000000057E-2</v>
      </c>
    </row>
    <row r="1052" spans="1:17" hidden="1" x14ac:dyDescent="0.25">
      <c r="A1052" s="2" t="s">
        <v>13</v>
      </c>
      <c r="B1052" s="2">
        <v>25447</v>
      </c>
      <c r="C1052" s="3">
        <v>41467</v>
      </c>
      <c r="D1052" s="2" t="s">
        <v>692</v>
      </c>
      <c r="E1052" s="3">
        <v>41557</v>
      </c>
      <c r="F1052" s="2">
        <v>3.9800000000000002E-2</v>
      </c>
      <c r="G1052" s="2">
        <v>25447</v>
      </c>
      <c r="H1052" s="5">
        <v>41467</v>
      </c>
      <c r="I1052" s="5">
        <v>41557</v>
      </c>
      <c r="J1052" s="7">
        <v>3.9800000000000002E-2</v>
      </c>
      <c r="K1052" s="7">
        <v>3.9800000000000002E-2</v>
      </c>
      <c r="L1052" s="7">
        <f>(1+J1052)^(1/365)-1</f>
        <v>1.0693280448692555E-4</v>
      </c>
      <c r="M1052" s="7">
        <f>(1+J1052)^(7/365)-1</f>
        <v>7.4876980132709825E-4</v>
      </c>
      <c r="N1052" s="7">
        <f>(1+J1052)^(1/12)-1</f>
        <v>3.2576602600797866E-3</v>
      </c>
      <c r="O1052" s="7">
        <f>(1+J1052)^(1/4)-1</f>
        <v>9.8048524027820605E-3</v>
      </c>
      <c r="P1052" s="7">
        <f>(1+J1052)^(1/2)-1</f>
        <v>1.970583993620445E-2</v>
      </c>
      <c r="Q1052" s="7">
        <f>(1+J1052)^(1/1)-1</f>
        <v>3.9800000000000058E-2</v>
      </c>
    </row>
    <row r="1053" spans="1:17" hidden="1" x14ac:dyDescent="0.25">
      <c r="A1053" s="2" t="s">
        <v>19</v>
      </c>
      <c r="B1053" s="2">
        <v>25000</v>
      </c>
      <c r="C1053" s="3">
        <v>41474</v>
      </c>
      <c r="D1053" s="2" t="s">
        <v>690</v>
      </c>
      <c r="E1053" s="3">
        <v>41837</v>
      </c>
      <c r="F1053" s="2">
        <v>4.7600000000000003E-2</v>
      </c>
      <c r="G1053" s="2">
        <v>25000</v>
      </c>
      <c r="H1053" s="5">
        <v>41474</v>
      </c>
      <c r="I1053" s="5">
        <v>41837</v>
      </c>
      <c r="J1053" s="7">
        <v>4.7600000000000003E-2</v>
      </c>
      <c r="K1053" s="7">
        <v>4.7600000000000003E-2</v>
      </c>
      <c r="L1053" s="7">
        <f>(1+J1053)^(1/365)-1</f>
        <v>1.274103999922005E-4</v>
      </c>
      <c r="M1053" s="7">
        <f>(1+J1053)^(7/365)-1</f>
        <v>8.9221377395531931E-4</v>
      </c>
      <c r="N1053" s="7">
        <f>(1+J1053)^(1/12)-1</f>
        <v>3.8826709170549645E-3</v>
      </c>
      <c r="O1053" s="7">
        <f>(1+J1053)^(1/4)-1</f>
        <v>1.169329668329766E-2</v>
      </c>
      <c r="P1053" s="7">
        <f>(1+J1053)^(1/2)-1</f>
        <v>2.3523326553918977E-2</v>
      </c>
      <c r="Q1053" s="7">
        <f>(1+J1053)^(1/1)-1</f>
        <v>4.7600000000000087E-2</v>
      </c>
    </row>
    <row r="1054" spans="1:17" hidden="1" x14ac:dyDescent="0.25">
      <c r="A1054" s="2" t="s">
        <v>14</v>
      </c>
      <c r="B1054" s="2">
        <v>32350</v>
      </c>
      <c r="C1054" s="3">
        <v>41479</v>
      </c>
      <c r="D1054" s="2" t="s">
        <v>690</v>
      </c>
      <c r="E1054" s="3">
        <v>41842</v>
      </c>
      <c r="F1054" s="2">
        <v>4.6600000000000003E-2</v>
      </c>
      <c r="G1054" s="2">
        <v>32350</v>
      </c>
      <c r="H1054" s="5">
        <v>41479</v>
      </c>
      <c r="I1054" s="5">
        <v>41842</v>
      </c>
      <c r="J1054" s="7">
        <v>4.6600000000000003E-2</v>
      </c>
      <c r="K1054" s="7">
        <v>4.6600000000000003E-2</v>
      </c>
      <c r="L1054" s="7">
        <f>(1+J1054)^(1/365)-1</f>
        <v>1.2479358047112754E-4</v>
      </c>
      <c r="M1054" s="7">
        <f>(1+J1054)^(7/365)-1</f>
        <v>8.7388217351924702E-4</v>
      </c>
      <c r="N1054" s="7">
        <f>(1+J1054)^(1/12)-1</f>
        <v>3.8027802029136915E-3</v>
      </c>
      <c r="O1054" s="7">
        <f>(1+J1054)^(1/4)-1</f>
        <v>1.1451779013082808E-2</v>
      </c>
      <c r="P1054" s="7">
        <f>(1+J1054)^(1/2)-1</f>
        <v>2.3034701268730196E-2</v>
      </c>
      <c r="Q1054" s="7">
        <f>(1+J1054)^(1/1)-1</f>
        <v>4.6599999999999975E-2</v>
      </c>
    </row>
    <row r="1055" spans="1:17" hidden="1" x14ac:dyDescent="0.25">
      <c r="A1055" s="2" t="s">
        <v>12</v>
      </c>
      <c r="B1055" s="2">
        <v>66937.2</v>
      </c>
      <c r="C1055" s="3">
        <v>41484</v>
      </c>
      <c r="D1055" s="2" t="s">
        <v>693</v>
      </c>
      <c r="E1055" s="3">
        <v>45136</v>
      </c>
      <c r="F1055" s="2">
        <v>6.5000000000000002E-2</v>
      </c>
      <c r="G1055" s="2">
        <v>66937.2</v>
      </c>
      <c r="H1055" s="5">
        <v>41484</v>
      </c>
      <c r="I1055" s="5">
        <v>45136</v>
      </c>
      <c r="J1055" s="7">
        <v>6.5000000000000002E-2</v>
      </c>
      <c r="K1055" s="7">
        <v>6.5000000000000002E-2</v>
      </c>
      <c r="L1055" s="7">
        <f>(1+J1055)^(1/365)-1</f>
        <v>1.7254858112680793E-4</v>
      </c>
      <c r="M1055" s="7">
        <f>(1+J1055)^(7/365)-1</f>
        <v>1.2084654809936257E-3</v>
      </c>
      <c r="N1055" s="7">
        <f>(1+J1055)^(1/12)-1</f>
        <v>5.2616942768477504E-3</v>
      </c>
      <c r="O1055" s="7">
        <f>(1+J1055)^(1/4)-1</f>
        <v>1.586828478278357E-2</v>
      </c>
      <c r="P1055" s="7">
        <f>(1+J1055)^(1/2)-1</f>
        <v>3.19883720275147E-2</v>
      </c>
      <c r="Q1055" s="7">
        <f>(1+J1055)^(1/1)-1</f>
        <v>6.4999999999999947E-2</v>
      </c>
    </row>
    <row r="1056" spans="1:17" hidden="1" x14ac:dyDescent="0.25">
      <c r="A1056" s="2" t="s">
        <v>12</v>
      </c>
      <c r="B1056" s="2">
        <v>66937</v>
      </c>
      <c r="C1056" s="3">
        <v>41484</v>
      </c>
      <c r="D1056" s="2" t="s">
        <v>693</v>
      </c>
      <c r="E1056" s="3">
        <v>45136</v>
      </c>
      <c r="F1056" s="2">
        <v>6.5000000000000002E-2</v>
      </c>
      <c r="G1056" s="2">
        <v>66937</v>
      </c>
      <c r="H1056" s="5">
        <v>41484</v>
      </c>
      <c r="I1056" s="5">
        <v>45136</v>
      </c>
      <c r="J1056" s="7">
        <v>6.5000000000000002E-2</v>
      </c>
      <c r="K1056" s="7">
        <v>6.5000000000000002E-2</v>
      </c>
      <c r="L1056" s="7">
        <f>(1+J1056)^(1/365)-1</f>
        <v>1.7254858112680793E-4</v>
      </c>
      <c r="M1056" s="7">
        <f>(1+J1056)^(7/365)-1</f>
        <v>1.2084654809936257E-3</v>
      </c>
      <c r="N1056" s="7">
        <f>(1+J1056)^(1/12)-1</f>
        <v>5.2616942768477504E-3</v>
      </c>
      <c r="O1056" s="7">
        <f>(1+J1056)^(1/4)-1</f>
        <v>1.586828478278357E-2</v>
      </c>
      <c r="P1056" s="7">
        <f>(1+J1056)^(1/2)-1</f>
        <v>3.19883720275147E-2</v>
      </c>
      <c r="Q1056" s="7">
        <f>(1+J1056)^(1/1)-1</f>
        <v>6.4999999999999947E-2</v>
      </c>
    </row>
    <row r="1057" spans="1:17" hidden="1" x14ac:dyDescent="0.25">
      <c r="A1057" s="2" t="s">
        <v>12</v>
      </c>
      <c r="B1057" s="2">
        <v>30380</v>
      </c>
      <c r="C1057" s="2" t="s">
        <v>371</v>
      </c>
      <c r="D1057" s="2" t="s">
        <v>695</v>
      </c>
      <c r="E1057" s="2" t="s">
        <v>731</v>
      </c>
      <c r="F1057" s="2">
        <v>6.3E-2</v>
      </c>
      <c r="G1057" s="2">
        <v>13266</v>
      </c>
      <c r="H1057" s="5">
        <v>41487</v>
      </c>
      <c r="I1057" s="5">
        <v>43313</v>
      </c>
      <c r="J1057" s="7">
        <v>6.3E-2</v>
      </c>
      <c r="K1057" s="7">
        <v>6.3E-2</v>
      </c>
      <c r="L1057" s="7">
        <f>(1+J1057)^(1/365)-1</f>
        <v>1.673978433180956E-4</v>
      </c>
      <c r="M1057" s="7">
        <f>(1+J1057)^(7/365)-1</f>
        <v>1.1723735302298088E-3</v>
      </c>
      <c r="N1057" s="7">
        <f>(1+J1057)^(1/12)-1</f>
        <v>5.1042407584538374E-3</v>
      </c>
      <c r="O1057" s="7">
        <f>(1+J1057)^(1/4)-1</f>
        <v>1.5391015078703774E-2</v>
      </c>
      <c r="P1057" s="7">
        <f>(1+J1057)^(1/2)-1</f>
        <v>3.1018913502560252E-2</v>
      </c>
      <c r="Q1057" s="7">
        <f>(1+J1057)^(1/1)-1</f>
        <v>6.2999999999999945E-2</v>
      </c>
    </row>
    <row r="1058" spans="1:17" hidden="1" x14ac:dyDescent="0.25">
      <c r="A1058" s="2" t="s">
        <v>14</v>
      </c>
      <c r="B1058" s="2">
        <v>37461</v>
      </c>
      <c r="C1058" s="2" t="s">
        <v>371</v>
      </c>
      <c r="D1058" s="2" t="s">
        <v>695</v>
      </c>
      <c r="E1058" s="2" t="s">
        <v>731</v>
      </c>
      <c r="F1058" s="2">
        <v>6.5000000000000002E-2</v>
      </c>
      <c r="G1058" s="2">
        <v>18731</v>
      </c>
      <c r="H1058" s="5">
        <v>41487</v>
      </c>
      <c r="I1058" s="5">
        <v>43313</v>
      </c>
      <c r="J1058" s="7">
        <v>6.5000000000000002E-2</v>
      </c>
      <c r="K1058" s="7">
        <v>6.5000000000000002E-2</v>
      </c>
      <c r="L1058" s="7">
        <f>(1+J1058)^(1/365)-1</f>
        <v>1.7254858112680793E-4</v>
      </c>
      <c r="M1058" s="7">
        <f>(1+J1058)^(7/365)-1</f>
        <v>1.2084654809936257E-3</v>
      </c>
      <c r="N1058" s="7">
        <f>(1+J1058)^(1/12)-1</f>
        <v>5.2616942768477504E-3</v>
      </c>
      <c r="O1058" s="7">
        <f>(1+J1058)^(1/4)-1</f>
        <v>1.586828478278357E-2</v>
      </c>
      <c r="P1058" s="7">
        <f>(1+J1058)^(1/2)-1</f>
        <v>3.19883720275147E-2</v>
      </c>
      <c r="Q1058" s="7">
        <f>(1+J1058)^(1/1)-1</f>
        <v>6.4999999999999947E-2</v>
      </c>
    </row>
    <row r="1059" spans="1:17" hidden="1" x14ac:dyDescent="0.25">
      <c r="A1059" s="2" t="s">
        <v>12</v>
      </c>
      <c r="B1059" s="2">
        <v>30380</v>
      </c>
      <c r="C1059" s="2" t="s">
        <v>371</v>
      </c>
      <c r="D1059" s="2" t="s">
        <v>695</v>
      </c>
      <c r="E1059" s="2" t="s">
        <v>731</v>
      </c>
      <c r="F1059" s="2">
        <v>6.3E-2</v>
      </c>
      <c r="G1059" s="2">
        <v>30380</v>
      </c>
      <c r="H1059" s="5">
        <v>41487</v>
      </c>
      <c r="I1059" s="5">
        <v>43313</v>
      </c>
      <c r="J1059" s="7">
        <v>6.3E-2</v>
      </c>
      <c r="K1059" s="7">
        <v>6.3E-2</v>
      </c>
      <c r="L1059" s="7">
        <f>(1+J1059)^(1/365)-1</f>
        <v>1.673978433180956E-4</v>
      </c>
      <c r="M1059" s="7">
        <f>(1+J1059)^(7/365)-1</f>
        <v>1.1723735302298088E-3</v>
      </c>
      <c r="N1059" s="7">
        <f>(1+J1059)^(1/12)-1</f>
        <v>5.1042407584538374E-3</v>
      </c>
      <c r="O1059" s="7">
        <f>(1+J1059)^(1/4)-1</f>
        <v>1.5391015078703774E-2</v>
      </c>
      <c r="P1059" s="7">
        <f>(1+J1059)^(1/2)-1</f>
        <v>3.1018913502560252E-2</v>
      </c>
      <c r="Q1059" s="7">
        <f>(1+J1059)^(1/1)-1</f>
        <v>6.2999999999999945E-2</v>
      </c>
    </row>
    <row r="1060" spans="1:17" hidden="1" x14ac:dyDescent="0.25">
      <c r="A1060" s="2" t="s">
        <v>14</v>
      </c>
      <c r="B1060" s="2">
        <v>37461</v>
      </c>
      <c r="C1060" s="2" t="s">
        <v>371</v>
      </c>
      <c r="D1060" s="2" t="s">
        <v>695</v>
      </c>
      <c r="E1060" s="2" t="s">
        <v>731</v>
      </c>
      <c r="F1060" s="2">
        <v>6.5000000000000002E-2</v>
      </c>
      <c r="G1060" s="2">
        <v>37461</v>
      </c>
      <c r="H1060" s="5">
        <v>41487</v>
      </c>
      <c r="I1060" s="5">
        <v>43313</v>
      </c>
      <c r="J1060" s="7">
        <v>6.5000000000000002E-2</v>
      </c>
      <c r="K1060" s="7">
        <v>6.5000000000000002E-2</v>
      </c>
      <c r="L1060" s="7">
        <f>(1+J1060)^(1/365)-1</f>
        <v>1.7254858112680793E-4</v>
      </c>
      <c r="M1060" s="7">
        <f>(1+J1060)^(7/365)-1</f>
        <v>1.2084654809936257E-3</v>
      </c>
      <c r="N1060" s="7">
        <f>(1+J1060)^(1/12)-1</f>
        <v>5.2616942768477504E-3</v>
      </c>
      <c r="O1060" s="7">
        <f>(1+J1060)^(1/4)-1</f>
        <v>1.586828478278357E-2</v>
      </c>
      <c r="P1060" s="7">
        <f>(1+J1060)^(1/2)-1</f>
        <v>3.19883720275147E-2</v>
      </c>
      <c r="Q1060" s="7">
        <f>(1+J1060)^(1/1)-1</f>
        <v>6.4999999999999947E-2</v>
      </c>
    </row>
    <row r="1061" spans="1:17" hidden="1" x14ac:dyDescent="0.25">
      <c r="A1061" s="2" t="s">
        <v>12</v>
      </c>
      <c r="B1061" s="2">
        <v>30380</v>
      </c>
      <c r="C1061" s="2" t="s">
        <v>371</v>
      </c>
      <c r="D1061" s="2" t="s">
        <v>695</v>
      </c>
      <c r="E1061" s="2" t="s">
        <v>731</v>
      </c>
      <c r="F1061" s="2">
        <v>6.3E-2</v>
      </c>
      <c r="G1061" s="2">
        <v>25018</v>
      </c>
      <c r="H1061" s="5">
        <v>41487</v>
      </c>
      <c r="I1061" s="5">
        <v>43313</v>
      </c>
      <c r="J1061" s="7">
        <v>6.3E-2</v>
      </c>
      <c r="K1061" s="7">
        <v>6.3E-2</v>
      </c>
      <c r="L1061" s="7">
        <f>(1+J1061)^(1/365)-1</f>
        <v>1.673978433180956E-4</v>
      </c>
      <c r="M1061" s="7">
        <f>(1+J1061)^(7/365)-1</f>
        <v>1.1723735302298088E-3</v>
      </c>
      <c r="N1061" s="7">
        <f>(1+J1061)^(1/12)-1</f>
        <v>5.1042407584538374E-3</v>
      </c>
      <c r="O1061" s="7">
        <f>(1+J1061)^(1/4)-1</f>
        <v>1.5391015078703774E-2</v>
      </c>
      <c r="P1061" s="7">
        <f>(1+J1061)^(1/2)-1</f>
        <v>3.1018913502560252E-2</v>
      </c>
      <c r="Q1061" s="7">
        <f>(1+J1061)^(1/1)-1</f>
        <v>6.2999999999999945E-2</v>
      </c>
    </row>
    <row r="1062" spans="1:17" hidden="1" x14ac:dyDescent="0.25">
      <c r="A1062" s="2" t="s">
        <v>12</v>
      </c>
      <c r="B1062" s="2">
        <v>30380</v>
      </c>
      <c r="C1062" s="2" t="s">
        <v>371</v>
      </c>
      <c r="D1062" s="2" t="s">
        <v>695</v>
      </c>
      <c r="E1062" s="2" t="s">
        <v>731</v>
      </c>
      <c r="F1062" s="2">
        <v>6.3E-2</v>
      </c>
      <c r="G1062" s="2">
        <v>20140</v>
      </c>
      <c r="H1062" s="5">
        <v>41487</v>
      </c>
      <c r="I1062" s="5">
        <v>43313</v>
      </c>
      <c r="J1062" s="7">
        <v>6.3E-2</v>
      </c>
      <c r="K1062" s="7">
        <v>6.3E-2</v>
      </c>
      <c r="L1062" s="7">
        <f>(1+J1062)^(1/365)-1</f>
        <v>1.673978433180956E-4</v>
      </c>
      <c r="M1062" s="7">
        <f>(1+J1062)^(7/365)-1</f>
        <v>1.1723735302298088E-3</v>
      </c>
      <c r="N1062" s="7">
        <f>(1+J1062)^(1/12)-1</f>
        <v>5.1042407584538374E-3</v>
      </c>
      <c r="O1062" s="7">
        <f>(1+J1062)^(1/4)-1</f>
        <v>1.5391015078703774E-2</v>
      </c>
      <c r="P1062" s="7">
        <f>(1+J1062)^(1/2)-1</f>
        <v>3.1018913502560252E-2</v>
      </c>
      <c r="Q1062" s="7">
        <f>(1+J1062)^(1/1)-1</f>
        <v>6.2999999999999945E-2</v>
      </c>
    </row>
    <row r="1063" spans="1:17" hidden="1" x14ac:dyDescent="0.25">
      <c r="A1063" s="2" t="s">
        <v>14</v>
      </c>
      <c r="B1063" s="2">
        <v>37461</v>
      </c>
      <c r="C1063" s="2" t="s">
        <v>371</v>
      </c>
      <c r="D1063" s="2" t="s">
        <v>695</v>
      </c>
      <c r="E1063" s="2" t="s">
        <v>731</v>
      </c>
      <c r="F1063" s="2">
        <v>6.5000000000000002E-2</v>
      </c>
      <c r="G1063" s="2">
        <v>28096</v>
      </c>
      <c r="H1063" s="5">
        <v>41487</v>
      </c>
      <c r="I1063" s="5">
        <v>43313</v>
      </c>
      <c r="J1063" s="7">
        <v>6.5000000000000002E-2</v>
      </c>
      <c r="K1063" s="7">
        <v>6.5000000000000002E-2</v>
      </c>
      <c r="L1063" s="7">
        <f>(1+J1063)^(1/365)-1</f>
        <v>1.7254858112680793E-4</v>
      </c>
      <c r="M1063" s="7">
        <f>(1+J1063)^(7/365)-1</f>
        <v>1.2084654809936257E-3</v>
      </c>
      <c r="N1063" s="7">
        <f>(1+J1063)^(1/12)-1</f>
        <v>5.2616942768477504E-3</v>
      </c>
      <c r="O1063" s="7">
        <f>(1+J1063)^(1/4)-1</f>
        <v>1.586828478278357E-2</v>
      </c>
      <c r="P1063" s="7">
        <f>(1+J1063)^(1/2)-1</f>
        <v>3.19883720275147E-2</v>
      </c>
      <c r="Q1063" s="7">
        <f>(1+J1063)^(1/1)-1</f>
        <v>6.4999999999999947E-2</v>
      </c>
    </row>
    <row r="1064" spans="1:17" hidden="1" x14ac:dyDescent="0.25">
      <c r="A1064" s="2" t="s">
        <v>19</v>
      </c>
      <c r="B1064" s="2">
        <v>28000</v>
      </c>
      <c r="C1064" s="3">
        <v>41502</v>
      </c>
      <c r="D1064" s="2" t="s">
        <v>690</v>
      </c>
      <c r="E1064" s="3">
        <v>41865</v>
      </c>
      <c r="F1064" s="2">
        <v>4.7699999999999999E-2</v>
      </c>
      <c r="G1064" s="2">
        <v>28000</v>
      </c>
      <c r="H1064" s="5">
        <v>41502</v>
      </c>
      <c r="I1064" s="5">
        <v>41865</v>
      </c>
      <c r="J1064" s="7">
        <v>4.7699999999999999E-2</v>
      </c>
      <c r="K1064" s="7">
        <v>4.7699999999999999E-2</v>
      </c>
      <c r="L1064" s="7">
        <f>(1+J1064)^(1/365)-1</f>
        <v>1.2767194492191436E-4</v>
      </c>
      <c r="M1064" s="7">
        <f>(1+J1064)^(7/365)-1</f>
        <v>8.940459899364761E-4</v>
      </c>
      <c r="N1064" s="7">
        <f>(1+J1064)^(1/12)-1</f>
        <v>3.8906561432301423E-3</v>
      </c>
      <c r="O1064" s="7">
        <f>(1+J1064)^(1/4)-1</f>
        <v>1.1717438939025548E-2</v>
      </c>
      <c r="P1064" s="7">
        <f>(1+J1064)^(1/2)-1</f>
        <v>2.3572176253340738E-2</v>
      </c>
      <c r="Q1064" s="7">
        <f>(1+J1064)^(1/1)-1</f>
        <v>4.7700000000000076E-2</v>
      </c>
    </row>
    <row r="1065" spans="1:17" hidden="1" x14ac:dyDescent="0.25">
      <c r="A1065" s="2" t="s">
        <v>18</v>
      </c>
      <c r="B1065" s="2">
        <v>26051</v>
      </c>
      <c r="C1065" s="3">
        <v>41502</v>
      </c>
      <c r="D1065" s="2" t="s">
        <v>691</v>
      </c>
      <c r="E1065" s="3">
        <v>41683</v>
      </c>
      <c r="F1065" s="2">
        <v>4.5199999999999997E-2</v>
      </c>
      <c r="G1065" s="2">
        <v>26051</v>
      </c>
      <c r="H1065" s="5">
        <v>41502</v>
      </c>
      <c r="I1065" s="5">
        <v>41683</v>
      </c>
      <c r="J1065" s="7">
        <v>4.5199999999999997E-2</v>
      </c>
      <c r="K1065" s="7">
        <v>4.5199999999999997E-2</v>
      </c>
      <c r="L1065" s="7">
        <f>(1+J1065)^(1/365)-1</f>
        <v>1.2112584107204505E-4</v>
      </c>
      <c r="M1065" s="7">
        <f>(1+J1065)^(7/365)-1</f>
        <v>8.4818905056693872E-4</v>
      </c>
      <c r="N1065" s="7">
        <f>(1+J1065)^(1/12)-1</f>
        <v>3.690815569153072E-3</v>
      </c>
      <c r="O1065" s="7">
        <f>(1+J1065)^(1/4)-1</f>
        <v>1.1113363342886817E-2</v>
      </c>
      <c r="P1065" s="7">
        <f>(1+J1065)^(1/2)-1</f>
        <v>2.2350233530564534E-2</v>
      </c>
      <c r="Q1065" s="7">
        <f>(1+J1065)^(1/1)-1</f>
        <v>4.5199999999999907E-2</v>
      </c>
    </row>
    <row r="1066" spans="1:17" hidden="1" x14ac:dyDescent="0.25">
      <c r="A1066" s="2" t="s">
        <v>15</v>
      </c>
      <c r="B1066" s="2">
        <v>41510</v>
      </c>
      <c r="C1066" s="3">
        <v>41507</v>
      </c>
      <c r="D1066" s="2" t="s">
        <v>691</v>
      </c>
      <c r="E1066" s="3">
        <v>41688</v>
      </c>
      <c r="F1066" s="2">
        <v>4.8399999999999999E-2</v>
      </c>
      <c r="G1066" s="2">
        <v>41510</v>
      </c>
      <c r="H1066" s="5">
        <v>41507</v>
      </c>
      <c r="I1066" s="5">
        <v>41688</v>
      </c>
      <c r="J1066" s="7">
        <v>4.8399999999999999E-2</v>
      </c>
      <c r="K1066" s="7">
        <v>4.8399999999999999E-2</v>
      </c>
      <c r="L1066" s="7">
        <f>(1+J1066)^(1/365)-1</f>
        <v>1.2950206266038045E-4</v>
      </c>
      <c r="M1066" s="7">
        <f>(1+J1066)^(7/365)-1</f>
        <v>9.0686670111583823E-4</v>
      </c>
      <c r="N1066" s="7">
        <f>(1+J1066)^(1/12)-1</f>
        <v>3.9465331721730834E-3</v>
      </c>
      <c r="O1066" s="7">
        <f>(1+J1066)^(1/4)-1</f>
        <v>1.1886386356500189E-2</v>
      </c>
      <c r="P1066" s="7">
        <f>(1+J1066)^(1/2)-1</f>
        <v>2.3914058893616419E-2</v>
      </c>
      <c r="Q1066" s="7">
        <f>(1+J1066)^(1/1)-1</f>
        <v>4.8399999999999999E-2</v>
      </c>
    </row>
    <row r="1067" spans="1:17" hidden="1" x14ac:dyDescent="0.25">
      <c r="A1067" s="2" t="s">
        <v>12</v>
      </c>
      <c r="B1067" s="2">
        <v>30380</v>
      </c>
      <c r="C1067" s="3">
        <v>41509</v>
      </c>
      <c r="D1067" s="2" t="s">
        <v>695</v>
      </c>
      <c r="E1067" s="3">
        <v>43335</v>
      </c>
      <c r="F1067" s="2">
        <v>6.25E-2</v>
      </c>
      <c r="G1067" s="2">
        <v>30380</v>
      </c>
      <c r="H1067" s="5">
        <v>41509</v>
      </c>
      <c r="I1067" s="5">
        <v>43335</v>
      </c>
      <c r="J1067" s="7">
        <v>6.25E-2</v>
      </c>
      <c r="K1067" s="7">
        <v>6.25E-2</v>
      </c>
      <c r="L1067" s="7">
        <f>(1+J1067)^(1/365)-1</f>
        <v>1.6610864880561849E-4</v>
      </c>
      <c r="M1067" s="7">
        <f>(1+J1067)^(7/365)-1</f>
        <v>1.1633401358284168E-3</v>
      </c>
      <c r="N1067" s="7">
        <f>(1+J1067)^(1/12)-1</f>
        <v>5.0648349497708356E-3</v>
      </c>
      <c r="O1067" s="7">
        <f>(1+J1067)^(1/4)-1</f>
        <v>1.5271592434465298E-2</v>
      </c>
      <c r="P1067" s="7">
        <f>(1+J1067)^(1/2)-1</f>
        <v>3.0776406404415146E-2</v>
      </c>
      <c r="Q1067" s="7">
        <f>(1+J1067)^(1/1)-1</f>
        <v>6.25E-2</v>
      </c>
    </row>
    <row r="1068" spans="1:17" hidden="1" x14ac:dyDescent="0.25">
      <c r="A1068" s="2" t="s">
        <v>14</v>
      </c>
      <c r="B1068" s="2">
        <v>37461</v>
      </c>
      <c r="C1068" s="3">
        <v>41509</v>
      </c>
      <c r="D1068" s="2" t="s">
        <v>695</v>
      </c>
      <c r="E1068" s="3">
        <v>43335</v>
      </c>
      <c r="F1068" s="2">
        <v>6.5000000000000002E-2</v>
      </c>
      <c r="G1068" s="2">
        <v>37461</v>
      </c>
      <c r="H1068" s="5">
        <v>41509</v>
      </c>
      <c r="I1068" s="5">
        <v>43335</v>
      </c>
      <c r="J1068" s="7">
        <v>6.5000000000000002E-2</v>
      </c>
      <c r="K1068" s="7">
        <v>6.5000000000000002E-2</v>
      </c>
      <c r="L1068" s="7">
        <f>(1+J1068)^(1/365)-1</f>
        <v>1.7254858112680793E-4</v>
      </c>
      <c r="M1068" s="7">
        <f>(1+J1068)^(7/365)-1</f>
        <v>1.2084654809936257E-3</v>
      </c>
      <c r="N1068" s="7">
        <f>(1+J1068)^(1/12)-1</f>
        <v>5.2616942768477504E-3</v>
      </c>
      <c r="O1068" s="7">
        <f>(1+J1068)^(1/4)-1</f>
        <v>1.586828478278357E-2</v>
      </c>
      <c r="P1068" s="7">
        <f>(1+J1068)^(1/2)-1</f>
        <v>3.19883720275147E-2</v>
      </c>
      <c r="Q1068" s="7">
        <f>(1+J1068)^(1/1)-1</f>
        <v>6.4999999999999947E-2</v>
      </c>
    </row>
    <row r="1069" spans="1:17" hidden="1" x14ac:dyDescent="0.25">
      <c r="A1069" s="2" t="s">
        <v>12</v>
      </c>
      <c r="B1069" s="2">
        <v>30380</v>
      </c>
      <c r="C1069" s="3">
        <v>41509</v>
      </c>
      <c r="D1069" s="2" t="s">
        <v>695</v>
      </c>
      <c r="E1069" s="3">
        <v>43335</v>
      </c>
      <c r="F1069" s="2">
        <v>6.25E-2</v>
      </c>
      <c r="G1069" s="2">
        <v>25018</v>
      </c>
      <c r="H1069" s="5">
        <v>41509</v>
      </c>
      <c r="I1069" s="5">
        <v>43335</v>
      </c>
      <c r="J1069" s="7">
        <v>6.25E-2</v>
      </c>
      <c r="K1069" s="7">
        <v>6.25E-2</v>
      </c>
      <c r="L1069" s="7">
        <f>(1+J1069)^(1/365)-1</f>
        <v>1.6610864880561849E-4</v>
      </c>
      <c r="M1069" s="7">
        <f>(1+J1069)^(7/365)-1</f>
        <v>1.1633401358284168E-3</v>
      </c>
      <c r="N1069" s="7">
        <f>(1+J1069)^(1/12)-1</f>
        <v>5.0648349497708356E-3</v>
      </c>
      <c r="O1069" s="7">
        <f>(1+J1069)^(1/4)-1</f>
        <v>1.5271592434465298E-2</v>
      </c>
      <c r="P1069" s="7">
        <f>(1+J1069)^(1/2)-1</f>
        <v>3.0776406404415146E-2</v>
      </c>
      <c r="Q1069" s="7">
        <f>(1+J1069)^(1/1)-1</f>
        <v>6.25E-2</v>
      </c>
    </row>
    <row r="1070" spans="1:17" hidden="1" x14ac:dyDescent="0.25">
      <c r="A1070" s="2" t="s">
        <v>15</v>
      </c>
      <c r="B1070" s="2">
        <v>71792</v>
      </c>
      <c r="C1070" s="2" t="s">
        <v>372</v>
      </c>
      <c r="D1070" s="2" t="s">
        <v>694</v>
      </c>
      <c r="E1070" s="2" t="s">
        <v>729</v>
      </c>
      <c r="F1070" s="2">
        <v>6.5000000000000002E-2</v>
      </c>
      <c r="G1070" s="2">
        <v>71792</v>
      </c>
      <c r="H1070" s="5">
        <v>41518</v>
      </c>
      <c r="I1070" s="5">
        <v>43891</v>
      </c>
      <c r="J1070" s="7">
        <v>6.5000000000000002E-2</v>
      </c>
      <c r="K1070" s="7">
        <v>6.5000000000000002E-2</v>
      </c>
      <c r="L1070" s="7">
        <f>(1+J1070)^(1/365)-1</f>
        <v>1.7254858112680793E-4</v>
      </c>
      <c r="M1070" s="7">
        <f>(1+J1070)^(7/365)-1</f>
        <v>1.2084654809936257E-3</v>
      </c>
      <c r="N1070" s="7">
        <f>(1+J1070)^(1/12)-1</f>
        <v>5.2616942768477504E-3</v>
      </c>
      <c r="O1070" s="7">
        <f>(1+J1070)^(1/4)-1</f>
        <v>1.586828478278357E-2</v>
      </c>
      <c r="P1070" s="7">
        <f>(1+J1070)^(1/2)-1</f>
        <v>3.19883720275147E-2</v>
      </c>
      <c r="Q1070" s="7">
        <f>(1+J1070)^(1/1)-1</f>
        <v>6.4999999999999947E-2</v>
      </c>
    </row>
    <row r="1071" spans="1:17" hidden="1" x14ac:dyDescent="0.25">
      <c r="A1071" s="2" t="s">
        <v>12</v>
      </c>
      <c r="B1071" s="2">
        <v>42860</v>
      </c>
      <c r="C1071" s="2" t="s">
        <v>372</v>
      </c>
      <c r="D1071" s="2" t="s">
        <v>698</v>
      </c>
      <c r="E1071" s="2" t="s">
        <v>1162</v>
      </c>
      <c r="F1071" s="2">
        <v>0.06</v>
      </c>
      <c r="G1071" s="2">
        <v>42860</v>
      </c>
      <c r="H1071" s="5">
        <v>41518</v>
      </c>
      <c r="I1071" s="5">
        <v>42614</v>
      </c>
      <c r="J1071" s="7">
        <v>0.06</v>
      </c>
      <c r="K1071" s="7">
        <v>0.06</v>
      </c>
      <c r="L1071" s="7">
        <f>(1+J1071)^(1/365)-1</f>
        <v>1.5965358745284597E-4</v>
      </c>
      <c r="M1071" s="7">
        <f>(1+J1071)^(7/365)-1</f>
        <v>1.1181105292519256E-3</v>
      </c>
      <c r="N1071" s="7">
        <f>(1+J1071)^(1/12)-1</f>
        <v>4.8675505653430484E-3</v>
      </c>
      <c r="O1071" s="7">
        <f>(1+J1071)^(1/4)-1</f>
        <v>1.4673846168659299E-2</v>
      </c>
      <c r="P1071" s="7">
        <f>(1+J1071)^(1/2)-1</f>
        <v>2.9563014098699991E-2</v>
      </c>
      <c r="Q1071" s="7">
        <f>(1+J1071)^(1/1)-1</f>
        <v>6.0000000000000053E-2</v>
      </c>
    </row>
    <row r="1072" spans="1:17" hidden="1" x14ac:dyDescent="0.25">
      <c r="A1072" s="2" t="s">
        <v>15</v>
      </c>
      <c r="B1072" s="2">
        <v>71792</v>
      </c>
      <c r="C1072" s="2" t="s">
        <v>372</v>
      </c>
      <c r="D1072" s="2" t="s">
        <v>694</v>
      </c>
      <c r="E1072" s="2" t="s">
        <v>792</v>
      </c>
      <c r="F1072" s="2">
        <v>6.5000000000000002E-2</v>
      </c>
      <c r="G1072" s="2">
        <v>71792</v>
      </c>
      <c r="H1072" s="5">
        <v>41518</v>
      </c>
      <c r="I1072" s="5">
        <v>44075</v>
      </c>
      <c r="J1072" s="7">
        <v>6.5000000000000002E-2</v>
      </c>
      <c r="K1072" s="7">
        <v>6.5000000000000002E-2</v>
      </c>
      <c r="L1072" s="7">
        <f>(1+J1072)^(1/365)-1</f>
        <v>1.7254858112680793E-4</v>
      </c>
      <c r="M1072" s="7">
        <f>(1+J1072)^(7/365)-1</f>
        <v>1.2084654809936257E-3</v>
      </c>
      <c r="N1072" s="7">
        <f>(1+J1072)^(1/12)-1</f>
        <v>5.2616942768477504E-3</v>
      </c>
      <c r="O1072" s="7">
        <f>(1+J1072)^(1/4)-1</f>
        <v>1.586828478278357E-2</v>
      </c>
      <c r="P1072" s="7">
        <f>(1+J1072)^(1/2)-1</f>
        <v>3.19883720275147E-2</v>
      </c>
      <c r="Q1072" s="7">
        <f>(1+J1072)^(1/1)-1</f>
        <v>6.4999999999999947E-2</v>
      </c>
    </row>
    <row r="1073" spans="1:17" hidden="1" x14ac:dyDescent="0.25">
      <c r="A1073" s="2" t="s">
        <v>12</v>
      </c>
      <c r="B1073" s="2">
        <v>42860</v>
      </c>
      <c r="C1073" s="2" t="s">
        <v>372</v>
      </c>
      <c r="D1073" s="2" t="s">
        <v>698</v>
      </c>
      <c r="E1073" s="2" t="s">
        <v>1162</v>
      </c>
      <c r="F1073" s="2">
        <v>0.06</v>
      </c>
      <c r="G1073" s="2">
        <v>29397</v>
      </c>
      <c r="H1073" s="5">
        <v>41518</v>
      </c>
      <c r="I1073" s="5">
        <v>42614</v>
      </c>
      <c r="J1073" s="7">
        <v>0.06</v>
      </c>
      <c r="K1073" s="7">
        <v>0.06</v>
      </c>
      <c r="L1073" s="7">
        <f>(1+J1073)^(1/365)-1</f>
        <v>1.5965358745284597E-4</v>
      </c>
      <c r="M1073" s="7">
        <f>(1+J1073)^(7/365)-1</f>
        <v>1.1181105292519256E-3</v>
      </c>
      <c r="N1073" s="7">
        <f>(1+J1073)^(1/12)-1</f>
        <v>4.8675505653430484E-3</v>
      </c>
      <c r="O1073" s="7">
        <f>(1+J1073)^(1/4)-1</f>
        <v>1.4673846168659299E-2</v>
      </c>
      <c r="P1073" s="7">
        <f>(1+J1073)^(1/2)-1</f>
        <v>2.9563014098699991E-2</v>
      </c>
      <c r="Q1073" s="7">
        <f>(1+J1073)^(1/1)-1</f>
        <v>6.0000000000000053E-2</v>
      </c>
    </row>
    <row r="1074" spans="1:17" hidden="1" x14ac:dyDescent="0.25">
      <c r="A1074" s="2" t="s">
        <v>12</v>
      </c>
      <c r="B1074" s="2">
        <v>42860</v>
      </c>
      <c r="C1074" s="2" t="s">
        <v>372</v>
      </c>
      <c r="D1074" s="2" t="s">
        <v>698</v>
      </c>
      <c r="E1074" s="2" t="s">
        <v>1162</v>
      </c>
      <c r="F1074" s="2">
        <v>0.06</v>
      </c>
      <c r="G1074" s="2">
        <v>15127</v>
      </c>
      <c r="H1074" s="5">
        <v>41518</v>
      </c>
      <c r="I1074" s="5">
        <v>42614</v>
      </c>
      <c r="J1074" s="7">
        <v>0.06</v>
      </c>
      <c r="K1074" s="7">
        <v>0.06</v>
      </c>
      <c r="L1074" s="7">
        <f>(1+J1074)^(1/365)-1</f>
        <v>1.5965358745284597E-4</v>
      </c>
      <c r="M1074" s="7">
        <f>(1+J1074)^(7/365)-1</f>
        <v>1.1181105292519256E-3</v>
      </c>
      <c r="N1074" s="7">
        <f>(1+J1074)^(1/12)-1</f>
        <v>4.8675505653430484E-3</v>
      </c>
      <c r="O1074" s="7">
        <f>(1+J1074)^(1/4)-1</f>
        <v>1.4673846168659299E-2</v>
      </c>
      <c r="P1074" s="7">
        <f>(1+J1074)^(1/2)-1</f>
        <v>2.9563014098699991E-2</v>
      </c>
      <c r="Q1074" s="7">
        <f>(1+J1074)^(1/1)-1</f>
        <v>6.0000000000000053E-2</v>
      </c>
    </row>
    <row r="1075" spans="1:17" hidden="1" x14ac:dyDescent="0.25">
      <c r="A1075" s="2" t="s">
        <v>19</v>
      </c>
      <c r="B1075" s="2">
        <v>30000</v>
      </c>
      <c r="C1075" s="3">
        <v>41522</v>
      </c>
      <c r="D1075" s="2" t="s">
        <v>690</v>
      </c>
      <c r="E1075" s="3">
        <v>41885</v>
      </c>
      <c r="F1075" s="2">
        <v>4.7100000000000003E-2</v>
      </c>
      <c r="G1075" s="2">
        <v>30000</v>
      </c>
      <c r="H1075" s="5">
        <v>41522</v>
      </c>
      <c r="I1075" s="5">
        <v>41885</v>
      </c>
      <c r="J1075" s="7">
        <v>4.7100000000000003E-2</v>
      </c>
      <c r="K1075" s="7">
        <v>4.7100000000000003E-2</v>
      </c>
      <c r="L1075" s="7">
        <f>(1+J1075)^(1/365)-1</f>
        <v>1.2610230176468562E-4</v>
      </c>
      <c r="M1075" s="7">
        <f>(1+J1075)^(7/365)-1</f>
        <v>8.8305012014600059E-4</v>
      </c>
      <c r="N1075" s="7">
        <f>(1+J1075)^(1/12)-1</f>
        <v>3.8427343023630378E-3</v>
      </c>
      <c r="O1075" s="7">
        <f>(1+J1075)^(1/4)-1</f>
        <v>1.1572559471991761E-2</v>
      </c>
      <c r="P1075" s="7">
        <f>(1+J1075)^(1/2)-1</f>
        <v>2.3279043076716244E-2</v>
      </c>
      <c r="Q1075" s="7">
        <f>(1+J1075)^(1/1)-1</f>
        <v>4.709999999999992E-2</v>
      </c>
    </row>
    <row r="1076" spans="1:17" hidden="1" x14ac:dyDescent="0.25">
      <c r="A1076" s="2" t="s">
        <v>13</v>
      </c>
      <c r="B1076" s="2">
        <v>20580</v>
      </c>
      <c r="C1076" s="3">
        <v>41530</v>
      </c>
      <c r="D1076" s="2" t="s">
        <v>692</v>
      </c>
      <c r="E1076" s="3">
        <v>41620</v>
      </c>
      <c r="F1076" s="2">
        <v>3.8399999999999997E-2</v>
      </c>
      <c r="G1076" s="2">
        <v>20580</v>
      </c>
      <c r="H1076" s="5">
        <v>41530</v>
      </c>
      <c r="I1076" s="5">
        <v>41620</v>
      </c>
      <c r="J1076" s="7">
        <v>3.8399999999999997E-2</v>
      </c>
      <c r="K1076" s="7">
        <v>3.8399999999999997E-2</v>
      </c>
      <c r="L1076" s="7">
        <f>(1+J1076)^(1/365)-1</f>
        <v>1.0324112891013648E-4</v>
      </c>
      <c r="M1076" s="7">
        <f>(1+J1076)^(7/365)-1</f>
        <v>7.229117742335589E-4</v>
      </c>
      <c r="N1076" s="7">
        <f>(1+J1076)^(1/12)-1</f>
        <v>3.1450241575170512E-3</v>
      </c>
      <c r="O1076" s="7">
        <f>(1+J1076)^(1/4)-1</f>
        <v>9.4647771113955947E-3</v>
      </c>
      <c r="P1076" s="7">
        <f>(1+J1076)^(1/2)-1</f>
        <v>1.9019136228559663E-2</v>
      </c>
      <c r="Q1076" s="7">
        <f>(1+J1076)^(1/1)-1</f>
        <v>3.839999999999999E-2</v>
      </c>
    </row>
    <row r="1077" spans="1:17" hidden="1" x14ac:dyDescent="0.25">
      <c r="A1077" s="2" t="s">
        <v>18</v>
      </c>
      <c r="B1077" s="2">
        <v>25000</v>
      </c>
      <c r="C1077" s="3">
        <v>41535</v>
      </c>
      <c r="D1077" s="2" t="s">
        <v>712</v>
      </c>
      <c r="E1077" s="3">
        <v>41807</v>
      </c>
      <c r="F1077" s="2">
        <v>4.1700000000000001E-2</v>
      </c>
      <c r="G1077" s="2">
        <v>25000</v>
      </c>
      <c r="H1077" s="5">
        <v>41535</v>
      </c>
      <c r="I1077" s="5">
        <v>41807</v>
      </c>
      <c r="J1077" s="7">
        <v>4.1700000000000001E-2</v>
      </c>
      <c r="K1077" s="7">
        <v>4.1700000000000001E-2</v>
      </c>
      <c r="L1077" s="7">
        <f>(1+J1077)^(1/365)-1</f>
        <v>1.1193501496387093E-4</v>
      </c>
      <c r="M1077" s="7">
        <f>(1+J1077)^(7/365)-1</f>
        <v>7.8380827223889504E-4</v>
      </c>
      <c r="N1077" s="7">
        <f>(1+J1077)^(1/12)-1</f>
        <v>3.4103013914235092E-3</v>
      </c>
      <c r="O1077" s="7">
        <f>(1+J1077)^(1/4)-1</f>
        <v>1.0265834303347487E-2</v>
      </c>
      <c r="P1077" s="7">
        <f>(1+J1077)^(1/2)-1</f>
        <v>2.0637055960638806E-2</v>
      </c>
      <c r="Q1077" s="7">
        <f>(1+J1077)^(1/1)-1</f>
        <v>4.170000000000007E-2</v>
      </c>
    </row>
    <row r="1078" spans="1:17" hidden="1" x14ac:dyDescent="0.25">
      <c r="A1078" s="2" t="s">
        <v>15</v>
      </c>
      <c r="B1078" s="2">
        <v>17750</v>
      </c>
      <c r="C1078" s="3">
        <v>41536</v>
      </c>
      <c r="D1078" s="2" t="s">
        <v>691</v>
      </c>
      <c r="E1078" s="3">
        <v>41717</v>
      </c>
      <c r="F1078" s="2">
        <v>4.7399999999999998E-2</v>
      </c>
      <c r="G1078" s="2">
        <v>17750</v>
      </c>
      <c r="H1078" s="5">
        <v>41536</v>
      </c>
      <c r="I1078" s="5">
        <v>41717</v>
      </c>
      <c r="J1078" s="7">
        <v>4.7399999999999998E-2</v>
      </c>
      <c r="K1078" s="7">
        <v>4.7399999999999998E-2</v>
      </c>
      <c r="L1078" s="7">
        <f>(1+J1078)^(1/365)-1</f>
        <v>1.2688723543097247E-4</v>
      </c>
      <c r="M1078" s="7">
        <f>(1+J1078)^(7/365)-1</f>
        <v>8.8854882730982077E-4</v>
      </c>
      <c r="N1078" s="7">
        <f>(1+J1078)^(1/12)-1</f>
        <v>3.8666983683250944E-3</v>
      </c>
      <c r="O1078" s="7">
        <f>(1+J1078)^(1/4)-1</f>
        <v>1.1645006986175099E-2</v>
      </c>
      <c r="P1078" s="7">
        <f>(1+J1078)^(1/2)-1</f>
        <v>2.3425620160058447E-2</v>
      </c>
      <c r="Q1078" s="7">
        <f>(1+J1078)^(1/1)-1</f>
        <v>4.7400000000000109E-2</v>
      </c>
    </row>
    <row r="1079" spans="1:17" hidden="1" x14ac:dyDescent="0.25">
      <c r="A1079" s="2" t="s">
        <v>12</v>
      </c>
      <c r="B1079" s="2">
        <v>42860</v>
      </c>
      <c r="C1079" s="3">
        <v>41537</v>
      </c>
      <c r="D1079" s="2" t="s">
        <v>698</v>
      </c>
      <c r="E1079" s="3">
        <v>42633</v>
      </c>
      <c r="F1079" s="2">
        <v>0.06</v>
      </c>
      <c r="G1079" s="2">
        <v>42860</v>
      </c>
      <c r="H1079" s="5">
        <v>41537</v>
      </c>
      <c r="I1079" s="5">
        <v>42633</v>
      </c>
      <c r="J1079" s="7">
        <v>0.06</v>
      </c>
      <c r="K1079" s="7">
        <v>0.06</v>
      </c>
      <c r="L1079" s="7">
        <f>(1+J1079)^(1/365)-1</f>
        <v>1.5965358745284597E-4</v>
      </c>
      <c r="M1079" s="7">
        <f>(1+J1079)^(7/365)-1</f>
        <v>1.1181105292519256E-3</v>
      </c>
      <c r="N1079" s="7">
        <f>(1+J1079)^(1/12)-1</f>
        <v>4.8675505653430484E-3</v>
      </c>
      <c r="O1079" s="7">
        <f>(1+J1079)^(1/4)-1</f>
        <v>1.4673846168659299E-2</v>
      </c>
      <c r="P1079" s="7">
        <f>(1+J1079)^(1/2)-1</f>
        <v>2.9563014098699991E-2</v>
      </c>
      <c r="Q1079" s="7">
        <f>(1+J1079)^(1/1)-1</f>
        <v>6.0000000000000053E-2</v>
      </c>
    </row>
    <row r="1080" spans="1:17" hidden="1" x14ac:dyDescent="0.25">
      <c r="A1080" s="2" t="s">
        <v>12</v>
      </c>
      <c r="B1080" s="2">
        <v>42860</v>
      </c>
      <c r="C1080" s="3">
        <v>41537</v>
      </c>
      <c r="D1080" s="2" t="s">
        <v>698</v>
      </c>
      <c r="E1080" s="3">
        <v>42633</v>
      </c>
      <c r="F1080" s="2">
        <v>0.06</v>
      </c>
      <c r="G1080" s="2">
        <v>29397</v>
      </c>
      <c r="H1080" s="5">
        <v>41537</v>
      </c>
      <c r="I1080" s="5">
        <v>42633</v>
      </c>
      <c r="J1080" s="7">
        <v>0.06</v>
      </c>
      <c r="K1080" s="7">
        <v>0.06</v>
      </c>
      <c r="L1080" s="7">
        <f>(1+J1080)^(1/365)-1</f>
        <v>1.5965358745284597E-4</v>
      </c>
      <c r="M1080" s="7">
        <f>(1+J1080)^(7/365)-1</f>
        <v>1.1181105292519256E-3</v>
      </c>
      <c r="N1080" s="7">
        <f>(1+J1080)^(1/12)-1</f>
        <v>4.8675505653430484E-3</v>
      </c>
      <c r="O1080" s="7">
        <f>(1+J1080)^(1/4)-1</f>
        <v>1.4673846168659299E-2</v>
      </c>
      <c r="P1080" s="7">
        <f>(1+J1080)^(1/2)-1</f>
        <v>2.9563014098699991E-2</v>
      </c>
      <c r="Q1080" s="7">
        <f>(1+J1080)^(1/1)-1</f>
        <v>6.0000000000000053E-2</v>
      </c>
    </row>
    <row r="1081" spans="1:17" hidden="1" x14ac:dyDescent="0.25">
      <c r="A1081" s="2" t="s">
        <v>15</v>
      </c>
      <c r="B1081" s="2">
        <v>71792</v>
      </c>
      <c r="C1081" s="3">
        <v>41547</v>
      </c>
      <c r="D1081" s="2" t="s">
        <v>694</v>
      </c>
      <c r="E1081" s="3">
        <v>43919</v>
      </c>
      <c r="F1081" s="2">
        <v>6.5000000000000002E-2</v>
      </c>
      <c r="G1081" s="2">
        <v>71792</v>
      </c>
      <c r="H1081" s="5">
        <v>41547</v>
      </c>
      <c r="I1081" s="5">
        <v>43919</v>
      </c>
      <c r="J1081" s="7">
        <v>6.5000000000000002E-2</v>
      </c>
      <c r="K1081" s="7">
        <v>6.5000000000000002E-2</v>
      </c>
      <c r="L1081" s="7">
        <f>(1+J1081)^(1/365)-1</f>
        <v>1.7254858112680793E-4</v>
      </c>
      <c r="M1081" s="7">
        <f>(1+J1081)^(7/365)-1</f>
        <v>1.2084654809936257E-3</v>
      </c>
      <c r="N1081" s="7">
        <f>(1+J1081)^(1/12)-1</f>
        <v>5.2616942768477504E-3</v>
      </c>
      <c r="O1081" s="7">
        <f>(1+J1081)^(1/4)-1</f>
        <v>1.586828478278357E-2</v>
      </c>
      <c r="P1081" s="7">
        <f>(1+J1081)^(1/2)-1</f>
        <v>3.19883720275147E-2</v>
      </c>
      <c r="Q1081" s="7">
        <f>(1+J1081)^(1/1)-1</f>
        <v>6.4999999999999947E-2</v>
      </c>
    </row>
    <row r="1082" spans="1:17" hidden="1" x14ac:dyDescent="0.25">
      <c r="A1082" s="2" t="s">
        <v>15</v>
      </c>
      <c r="B1082" s="2">
        <v>71792</v>
      </c>
      <c r="C1082" s="3">
        <v>41547</v>
      </c>
      <c r="D1082" s="2" t="s">
        <v>694</v>
      </c>
      <c r="E1082" s="3">
        <v>44103</v>
      </c>
      <c r="F1082" s="2">
        <v>6.5000000000000002E-2</v>
      </c>
      <c r="G1082" s="2">
        <v>71792</v>
      </c>
      <c r="H1082" s="5">
        <v>41547</v>
      </c>
      <c r="I1082" s="5">
        <v>44103</v>
      </c>
      <c r="J1082" s="7">
        <v>6.5000000000000002E-2</v>
      </c>
      <c r="K1082" s="7">
        <v>6.5000000000000002E-2</v>
      </c>
      <c r="L1082" s="7">
        <f>(1+J1082)^(1/365)-1</f>
        <v>1.7254858112680793E-4</v>
      </c>
      <c r="M1082" s="7">
        <f>(1+J1082)^(7/365)-1</f>
        <v>1.2084654809936257E-3</v>
      </c>
      <c r="N1082" s="7">
        <f>(1+J1082)^(1/12)-1</f>
        <v>5.2616942768477504E-3</v>
      </c>
      <c r="O1082" s="7">
        <f>(1+J1082)^(1/4)-1</f>
        <v>1.586828478278357E-2</v>
      </c>
      <c r="P1082" s="7">
        <f>(1+J1082)^(1/2)-1</f>
        <v>3.19883720275147E-2</v>
      </c>
      <c r="Q1082" s="7">
        <f>(1+J1082)^(1/1)-1</f>
        <v>6.4999999999999947E-2</v>
      </c>
    </row>
    <row r="1083" spans="1:17" hidden="1" x14ac:dyDescent="0.25">
      <c r="A1083" s="2" t="s">
        <v>12</v>
      </c>
      <c r="B1083" s="2">
        <v>36497</v>
      </c>
      <c r="C1083" s="2" t="s">
        <v>631</v>
      </c>
      <c r="D1083" s="2" t="s">
        <v>695</v>
      </c>
      <c r="E1083" s="2" t="s">
        <v>762</v>
      </c>
      <c r="F1083" s="2">
        <v>6.3E-2</v>
      </c>
      <c r="G1083" s="2">
        <v>36497</v>
      </c>
      <c r="H1083" s="5">
        <v>41548</v>
      </c>
      <c r="I1083" s="5">
        <v>43374</v>
      </c>
      <c r="J1083" s="7">
        <v>6.3E-2</v>
      </c>
      <c r="K1083" s="7">
        <v>6.3E-2</v>
      </c>
      <c r="L1083" s="7">
        <f>(1+J1083)^(1/365)-1</f>
        <v>1.673978433180956E-4</v>
      </c>
      <c r="M1083" s="7">
        <f>(1+J1083)^(7/365)-1</f>
        <v>1.1723735302298088E-3</v>
      </c>
      <c r="N1083" s="7">
        <f>(1+J1083)^(1/12)-1</f>
        <v>5.1042407584538374E-3</v>
      </c>
      <c r="O1083" s="7">
        <f>(1+J1083)^(1/4)-1</f>
        <v>1.5391015078703774E-2</v>
      </c>
      <c r="P1083" s="7">
        <f>(1+J1083)^(1/2)-1</f>
        <v>3.1018913502560252E-2</v>
      </c>
      <c r="Q1083" s="7">
        <f>(1+J1083)^(1/1)-1</f>
        <v>6.2999999999999945E-2</v>
      </c>
    </row>
    <row r="1084" spans="1:17" hidden="1" x14ac:dyDescent="0.25">
      <c r="A1084" s="2" t="s">
        <v>12</v>
      </c>
      <c r="B1084" s="2">
        <v>36497</v>
      </c>
      <c r="C1084" s="2" t="s">
        <v>631</v>
      </c>
      <c r="D1084" s="2" t="s">
        <v>695</v>
      </c>
      <c r="E1084" s="2" t="s">
        <v>762</v>
      </c>
      <c r="F1084" s="2">
        <v>6.3E-2</v>
      </c>
      <c r="G1084" s="2">
        <v>23214</v>
      </c>
      <c r="H1084" s="5">
        <v>41548</v>
      </c>
      <c r="I1084" s="5">
        <v>43374</v>
      </c>
      <c r="J1084" s="7">
        <v>6.3E-2</v>
      </c>
      <c r="K1084" s="7">
        <v>6.3E-2</v>
      </c>
      <c r="L1084" s="7">
        <f>(1+J1084)^(1/365)-1</f>
        <v>1.673978433180956E-4</v>
      </c>
      <c r="M1084" s="7">
        <f>(1+J1084)^(7/365)-1</f>
        <v>1.1723735302298088E-3</v>
      </c>
      <c r="N1084" s="7">
        <f>(1+J1084)^(1/12)-1</f>
        <v>5.1042407584538374E-3</v>
      </c>
      <c r="O1084" s="7">
        <f>(1+J1084)^(1/4)-1</f>
        <v>1.5391015078703774E-2</v>
      </c>
      <c r="P1084" s="7">
        <f>(1+J1084)^(1/2)-1</f>
        <v>3.1018913502560252E-2</v>
      </c>
      <c r="Q1084" s="7">
        <f>(1+J1084)^(1/1)-1</f>
        <v>6.2999999999999945E-2</v>
      </c>
    </row>
    <row r="1085" spans="1:17" hidden="1" x14ac:dyDescent="0.25">
      <c r="A1085" s="2" t="s">
        <v>12</v>
      </c>
      <c r="B1085" s="2">
        <v>36497</v>
      </c>
      <c r="C1085" s="2" t="s">
        <v>631</v>
      </c>
      <c r="D1085" s="2" t="s">
        <v>695</v>
      </c>
      <c r="E1085" s="2" t="s">
        <v>762</v>
      </c>
      <c r="F1085" s="2">
        <v>6.3E-2</v>
      </c>
      <c r="G1085" s="2">
        <v>15937</v>
      </c>
      <c r="H1085" s="5">
        <v>41548</v>
      </c>
      <c r="I1085" s="5">
        <v>43374</v>
      </c>
      <c r="J1085" s="7">
        <v>6.3E-2</v>
      </c>
      <c r="K1085" s="7">
        <v>6.3E-2</v>
      </c>
      <c r="L1085" s="7">
        <f>(1+J1085)^(1/365)-1</f>
        <v>1.673978433180956E-4</v>
      </c>
      <c r="M1085" s="7">
        <f>(1+J1085)^(7/365)-1</f>
        <v>1.1723735302298088E-3</v>
      </c>
      <c r="N1085" s="7">
        <f>(1+J1085)^(1/12)-1</f>
        <v>5.1042407584538374E-3</v>
      </c>
      <c r="O1085" s="7">
        <f>(1+J1085)^(1/4)-1</f>
        <v>1.5391015078703774E-2</v>
      </c>
      <c r="P1085" s="7">
        <f>(1+J1085)^(1/2)-1</f>
        <v>3.1018913502560252E-2</v>
      </c>
      <c r="Q1085" s="7">
        <f>(1+J1085)^(1/1)-1</f>
        <v>6.2999999999999945E-2</v>
      </c>
    </row>
    <row r="1086" spans="1:17" hidden="1" x14ac:dyDescent="0.25">
      <c r="A1086" s="2" t="s">
        <v>18</v>
      </c>
      <c r="B1086" s="2">
        <v>37500</v>
      </c>
      <c r="C1086" s="3">
        <v>41551</v>
      </c>
      <c r="D1086" s="2" t="s">
        <v>690</v>
      </c>
      <c r="E1086" s="3">
        <v>41914</v>
      </c>
      <c r="F1086" s="2">
        <v>4.48E-2</v>
      </c>
      <c r="G1086" s="2">
        <v>37500</v>
      </c>
      <c r="H1086" s="5">
        <v>41551</v>
      </c>
      <c r="I1086" s="5">
        <v>41914</v>
      </c>
      <c r="J1086" s="7">
        <v>4.48E-2</v>
      </c>
      <c r="K1086" s="7">
        <v>4.48E-2</v>
      </c>
      <c r="L1086" s="7">
        <f>(1+J1086)^(1/365)-1</f>
        <v>1.2007701562666284E-4</v>
      </c>
      <c r="M1086" s="7">
        <f>(1+J1086)^(7/365)-1</f>
        <v>8.4084195827438535E-4</v>
      </c>
      <c r="N1086" s="7">
        <f>(1+J1086)^(1/12)-1</f>
        <v>3.6588004233741866E-3</v>
      </c>
      <c r="O1086" s="7">
        <f>(1+J1086)^(1/4)-1</f>
        <v>1.1016610711441777E-2</v>
      </c>
      <c r="P1086" s="7">
        <f>(1+J1086)^(1/2)-1</f>
        <v>2.2154587134451065E-2</v>
      </c>
      <c r="Q1086" s="7">
        <f>(1+J1086)^(1/1)-1</f>
        <v>4.4799999999999951E-2</v>
      </c>
    </row>
    <row r="1087" spans="1:17" hidden="1" x14ac:dyDescent="0.25">
      <c r="A1087" s="2" t="s">
        <v>14</v>
      </c>
      <c r="B1087" s="2">
        <v>25000</v>
      </c>
      <c r="C1087" s="3">
        <v>41565</v>
      </c>
      <c r="D1087" s="2" t="s">
        <v>690</v>
      </c>
      <c r="E1087" s="3">
        <v>41928</v>
      </c>
      <c r="F1087" s="2">
        <v>4.5600000000000002E-2</v>
      </c>
      <c r="G1087" s="2">
        <v>25000</v>
      </c>
      <c r="H1087" s="5">
        <v>41565</v>
      </c>
      <c r="I1087" s="5">
        <v>41928</v>
      </c>
      <c r="J1087" s="7">
        <v>4.5600000000000002E-2</v>
      </c>
      <c r="K1087" s="7">
        <v>4.5600000000000002E-2</v>
      </c>
      <c r="L1087" s="7">
        <f>(1+J1087)^(1/365)-1</f>
        <v>1.2217426630578565E-4</v>
      </c>
      <c r="M1087" s="7">
        <f>(1+J1087)^(7/365)-1</f>
        <v>8.5553338555466318E-4</v>
      </c>
      <c r="N1087" s="7">
        <f>(1+J1087)^(1/12)-1</f>
        <v>3.7228194856664398E-3</v>
      </c>
      <c r="O1087" s="7">
        <f>(1+J1087)^(1/4)-1</f>
        <v>1.1210088207755931E-2</v>
      </c>
      <c r="P1087" s="7">
        <f>(1+J1087)^(1/2)-1</f>
        <v>2.2545842493137291E-2</v>
      </c>
      <c r="Q1087" s="7">
        <f>(1+J1087)^(1/1)-1</f>
        <v>4.5600000000000085E-2</v>
      </c>
    </row>
    <row r="1088" spans="1:17" hidden="1" x14ac:dyDescent="0.25">
      <c r="A1088" s="2" t="s">
        <v>15</v>
      </c>
      <c r="B1088" s="2">
        <v>50986</v>
      </c>
      <c r="C1088" s="3">
        <v>41570</v>
      </c>
      <c r="D1088" s="2" t="s">
        <v>689</v>
      </c>
      <c r="E1088" s="3">
        <v>42297</v>
      </c>
      <c r="F1088" s="2">
        <v>5.8099999999999999E-2</v>
      </c>
      <c r="G1088" s="2">
        <v>50986</v>
      </c>
      <c r="H1088" s="5">
        <v>41570</v>
      </c>
      <c r="I1088" s="5">
        <v>42297</v>
      </c>
      <c r="J1088" s="7">
        <v>5.8099999999999999E-2</v>
      </c>
      <c r="K1088" s="7">
        <v>5.8099999999999999E-2</v>
      </c>
      <c r="L1088" s="7">
        <f>(1+J1088)^(1/365)-1</f>
        <v>1.547375786461469E-4</v>
      </c>
      <c r="M1088" s="7">
        <f>(1+J1088)^(7/365)-1</f>
        <v>1.0836659983008978E-3</v>
      </c>
      <c r="N1088" s="7">
        <f>(1+J1088)^(1/12)-1</f>
        <v>4.7173289717712397E-3</v>
      </c>
      <c r="O1088" s="7">
        <f>(1+J1088)^(1/4)-1</f>
        <v>1.4218851468827731E-2</v>
      </c>
      <c r="P1088" s="7">
        <f>(1+J1088)^(1/2)-1</f>
        <v>2.8639878674747932E-2</v>
      </c>
      <c r="Q1088" s="7">
        <f>(1+J1088)^(1/1)-1</f>
        <v>5.8100000000000041E-2</v>
      </c>
    </row>
    <row r="1089" spans="1:17" hidden="1" x14ac:dyDescent="0.25">
      <c r="A1089" s="2" t="s">
        <v>12</v>
      </c>
      <c r="B1089" s="2">
        <v>36497</v>
      </c>
      <c r="C1089" s="3">
        <v>41572</v>
      </c>
      <c r="D1089" s="2" t="s">
        <v>695</v>
      </c>
      <c r="E1089" s="3">
        <v>43398</v>
      </c>
      <c r="F1089" s="2">
        <v>6.25E-2</v>
      </c>
      <c r="G1089" s="2">
        <v>36497</v>
      </c>
      <c r="H1089" s="5">
        <v>41572</v>
      </c>
      <c r="I1089" s="5">
        <v>43398</v>
      </c>
      <c r="J1089" s="7">
        <v>6.25E-2</v>
      </c>
      <c r="K1089" s="7">
        <v>6.25E-2</v>
      </c>
      <c r="L1089" s="7">
        <f>(1+J1089)^(1/365)-1</f>
        <v>1.6610864880561849E-4</v>
      </c>
      <c r="M1089" s="7">
        <f>(1+J1089)^(7/365)-1</f>
        <v>1.1633401358284168E-3</v>
      </c>
      <c r="N1089" s="7">
        <f>(1+J1089)^(1/12)-1</f>
        <v>5.0648349497708356E-3</v>
      </c>
      <c r="O1089" s="7">
        <f>(1+J1089)^(1/4)-1</f>
        <v>1.5271592434465298E-2</v>
      </c>
      <c r="P1089" s="7">
        <f>(1+J1089)^(1/2)-1</f>
        <v>3.0776406404415146E-2</v>
      </c>
      <c r="Q1089" s="7">
        <f>(1+J1089)^(1/1)-1</f>
        <v>6.25E-2</v>
      </c>
    </row>
    <row r="1090" spans="1:17" hidden="1" x14ac:dyDescent="0.25">
      <c r="A1090" s="2" t="s">
        <v>15</v>
      </c>
      <c r="B1090" s="2">
        <v>40630</v>
      </c>
      <c r="C1090" s="3">
        <v>41577</v>
      </c>
      <c r="D1090" s="2" t="s">
        <v>712</v>
      </c>
      <c r="E1090" s="3">
        <v>41849</v>
      </c>
      <c r="F1090" s="2">
        <v>4.9299999999999997E-2</v>
      </c>
      <c r="G1090" s="2">
        <v>40630</v>
      </c>
      <c r="H1090" s="5">
        <v>41577</v>
      </c>
      <c r="I1090" s="5">
        <v>41849</v>
      </c>
      <c r="J1090" s="7">
        <v>4.9299999999999997E-2</v>
      </c>
      <c r="K1090" s="7">
        <v>4.9299999999999997E-2</v>
      </c>
      <c r="L1090" s="7">
        <f>(1+J1090)^(1/365)-1</f>
        <v>1.318532814189588E-4</v>
      </c>
      <c r="M1090" s="7">
        <f>(1+J1090)^(7/365)-1</f>
        <v>9.2333814121769997E-4</v>
      </c>
      <c r="N1090" s="7">
        <f>(1+J1090)^(1/12)-1</f>
        <v>4.0183248361511659E-3</v>
      </c>
      <c r="O1090" s="7">
        <f>(1+J1090)^(1/4)-1</f>
        <v>1.2103480195547967E-2</v>
      </c>
      <c r="P1090" s="7">
        <f>(1+J1090)^(1/2)-1</f>
        <v>2.4353454623939896E-2</v>
      </c>
      <c r="Q1090" s="7">
        <f>(1+J1090)^(1/1)-1</f>
        <v>4.9299999999999899E-2</v>
      </c>
    </row>
    <row r="1091" spans="1:17" hidden="1" x14ac:dyDescent="0.25">
      <c r="A1091" s="2" t="s">
        <v>16</v>
      </c>
      <c r="B1091" s="2">
        <v>25000</v>
      </c>
      <c r="C1091" s="2" t="s">
        <v>373</v>
      </c>
      <c r="D1091" s="2" t="s">
        <v>695</v>
      </c>
      <c r="E1091" s="2" t="s">
        <v>732</v>
      </c>
      <c r="F1091" s="2">
        <v>6.3E-2</v>
      </c>
      <c r="G1091" s="2">
        <v>12500</v>
      </c>
      <c r="H1091" s="5">
        <v>41579</v>
      </c>
      <c r="I1091" s="5">
        <v>43405</v>
      </c>
      <c r="J1091" s="7">
        <v>6.3E-2</v>
      </c>
      <c r="K1091" s="7">
        <v>6.3E-2</v>
      </c>
      <c r="L1091" s="7">
        <f>(1+J1091)^(1/365)-1</f>
        <v>1.673978433180956E-4</v>
      </c>
      <c r="M1091" s="7">
        <f>(1+J1091)^(7/365)-1</f>
        <v>1.1723735302298088E-3</v>
      </c>
      <c r="N1091" s="7">
        <f>(1+J1091)^(1/12)-1</f>
        <v>5.1042407584538374E-3</v>
      </c>
      <c r="O1091" s="7">
        <f>(1+J1091)^(1/4)-1</f>
        <v>1.5391015078703774E-2</v>
      </c>
      <c r="P1091" s="7">
        <f>(1+J1091)^(1/2)-1</f>
        <v>3.1018913502560252E-2</v>
      </c>
      <c r="Q1091" s="7">
        <f>(1+J1091)^(1/1)-1</f>
        <v>6.2999999999999945E-2</v>
      </c>
    </row>
    <row r="1092" spans="1:17" hidden="1" x14ac:dyDescent="0.25">
      <c r="A1092" s="2" t="s">
        <v>14</v>
      </c>
      <c r="B1092" s="2">
        <v>28000</v>
      </c>
      <c r="C1092" s="2" t="s">
        <v>373</v>
      </c>
      <c r="D1092" s="2" t="s">
        <v>695</v>
      </c>
      <c r="E1092" s="2" t="s">
        <v>732</v>
      </c>
      <c r="F1092" s="2">
        <v>6.5000000000000002E-2</v>
      </c>
      <c r="G1092" s="2">
        <v>14000</v>
      </c>
      <c r="H1092" s="5">
        <v>41579</v>
      </c>
      <c r="I1092" s="5">
        <v>43405</v>
      </c>
      <c r="J1092" s="7">
        <v>6.5000000000000002E-2</v>
      </c>
      <c r="K1092" s="7">
        <v>6.5000000000000002E-2</v>
      </c>
      <c r="L1092" s="7">
        <f>(1+J1092)^(1/365)-1</f>
        <v>1.7254858112680793E-4</v>
      </c>
      <c r="M1092" s="7">
        <f>(1+J1092)^(7/365)-1</f>
        <v>1.2084654809936257E-3</v>
      </c>
      <c r="N1092" s="7">
        <f>(1+J1092)^(1/12)-1</f>
        <v>5.2616942768477504E-3</v>
      </c>
      <c r="O1092" s="7">
        <f>(1+J1092)^(1/4)-1</f>
        <v>1.586828478278357E-2</v>
      </c>
      <c r="P1092" s="7">
        <f>(1+J1092)^(1/2)-1</f>
        <v>3.19883720275147E-2</v>
      </c>
      <c r="Q1092" s="7">
        <f>(1+J1092)^(1/1)-1</f>
        <v>6.4999999999999947E-2</v>
      </c>
    </row>
    <row r="1093" spans="1:17" hidden="1" x14ac:dyDescent="0.25">
      <c r="A1093" s="2" t="s">
        <v>13</v>
      </c>
      <c r="B1093" s="2">
        <v>121600</v>
      </c>
      <c r="C1093" s="2" t="s">
        <v>373</v>
      </c>
      <c r="D1093" s="2" t="s">
        <v>694</v>
      </c>
      <c r="E1093" s="2" t="s">
        <v>733</v>
      </c>
      <c r="F1093" s="2">
        <v>6.5000000000000002E-2</v>
      </c>
      <c r="G1093" s="2">
        <v>97280</v>
      </c>
      <c r="H1093" s="5">
        <v>41579</v>
      </c>
      <c r="I1093" s="5">
        <v>44136</v>
      </c>
      <c r="J1093" s="7">
        <v>6.5000000000000002E-2</v>
      </c>
      <c r="K1093" s="7">
        <v>6.5000000000000002E-2</v>
      </c>
      <c r="L1093" s="7">
        <f>(1+J1093)^(1/365)-1</f>
        <v>1.7254858112680793E-4</v>
      </c>
      <c r="M1093" s="7">
        <f>(1+J1093)^(7/365)-1</f>
        <v>1.2084654809936257E-3</v>
      </c>
      <c r="N1093" s="7">
        <f>(1+J1093)^(1/12)-1</f>
        <v>5.2616942768477504E-3</v>
      </c>
      <c r="O1093" s="7">
        <f>(1+J1093)^(1/4)-1</f>
        <v>1.586828478278357E-2</v>
      </c>
      <c r="P1093" s="7">
        <f>(1+J1093)^(1/2)-1</f>
        <v>3.19883720275147E-2</v>
      </c>
      <c r="Q1093" s="7">
        <f>(1+J1093)^(1/1)-1</f>
        <v>6.4999999999999947E-2</v>
      </c>
    </row>
    <row r="1094" spans="1:17" hidden="1" x14ac:dyDescent="0.25">
      <c r="A1094" s="2" t="s">
        <v>13</v>
      </c>
      <c r="B1094" s="2">
        <v>121600</v>
      </c>
      <c r="C1094" s="2" t="s">
        <v>373</v>
      </c>
      <c r="D1094" s="2" t="s">
        <v>694</v>
      </c>
      <c r="E1094" s="2" t="s">
        <v>733</v>
      </c>
      <c r="F1094" s="2">
        <v>6.5000000000000002E-2</v>
      </c>
      <c r="G1094" s="2">
        <v>121600</v>
      </c>
      <c r="H1094" s="5">
        <v>41579</v>
      </c>
      <c r="I1094" s="5">
        <v>44136</v>
      </c>
      <c r="J1094" s="7">
        <v>6.5000000000000002E-2</v>
      </c>
      <c r="K1094" s="7">
        <v>6.5000000000000002E-2</v>
      </c>
      <c r="L1094" s="7">
        <f>(1+J1094)^(1/365)-1</f>
        <v>1.7254858112680793E-4</v>
      </c>
      <c r="M1094" s="7">
        <f>(1+J1094)^(7/365)-1</f>
        <v>1.2084654809936257E-3</v>
      </c>
      <c r="N1094" s="7">
        <f>(1+J1094)^(1/12)-1</f>
        <v>5.2616942768477504E-3</v>
      </c>
      <c r="O1094" s="7">
        <f>(1+J1094)^(1/4)-1</f>
        <v>1.586828478278357E-2</v>
      </c>
      <c r="P1094" s="7">
        <f>(1+J1094)^(1/2)-1</f>
        <v>3.19883720275147E-2</v>
      </c>
      <c r="Q1094" s="7">
        <f>(1+J1094)^(1/1)-1</f>
        <v>6.4999999999999947E-2</v>
      </c>
    </row>
    <row r="1095" spans="1:17" hidden="1" x14ac:dyDescent="0.25">
      <c r="A1095" s="2" t="s">
        <v>15</v>
      </c>
      <c r="B1095" s="2">
        <v>97685</v>
      </c>
      <c r="C1095" s="2" t="s">
        <v>607</v>
      </c>
      <c r="D1095" s="2" t="s">
        <v>695</v>
      </c>
      <c r="E1095" s="2" t="s">
        <v>1156</v>
      </c>
      <c r="F1095" s="2">
        <v>6.3E-2</v>
      </c>
      <c r="G1095" s="2">
        <v>97685</v>
      </c>
      <c r="H1095" s="5">
        <v>41579</v>
      </c>
      <c r="I1095" s="5">
        <v>43405</v>
      </c>
      <c r="J1095" s="7">
        <v>6.3E-2</v>
      </c>
      <c r="K1095" s="7">
        <v>6.3E-2</v>
      </c>
      <c r="L1095" s="7">
        <f>(1+J1095)^(1/365)-1</f>
        <v>1.673978433180956E-4</v>
      </c>
      <c r="M1095" s="7">
        <f>(1+J1095)^(7/365)-1</f>
        <v>1.1723735302298088E-3</v>
      </c>
      <c r="N1095" s="7">
        <f>(1+J1095)^(1/12)-1</f>
        <v>5.1042407584538374E-3</v>
      </c>
      <c r="O1095" s="7">
        <f>(1+J1095)^(1/4)-1</f>
        <v>1.5391015078703774E-2</v>
      </c>
      <c r="P1095" s="7">
        <f>(1+J1095)^(1/2)-1</f>
        <v>3.1018913502560252E-2</v>
      </c>
      <c r="Q1095" s="7">
        <f>(1+J1095)^(1/1)-1</f>
        <v>6.2999999999999945E-2</v>
      </c>
    </row>
    <row r="1096" spans="1:17" hidden="1" x14ac:dyDescent="0.25">
      <c r="A1096" s="2" t="s">
        <v>16</v>
      </c>
      <c r="B1096" s="2">
        <v>25000</v>
      </c>
      <c r="C1096" s="2" t="s">
        <v>373</v>
      </c>
      <c r="D1096" s="2" t="s">
        <v>695</v>
      </c>
      <c r="E1096" s="2" t="s">
        <v>732</v>
      </c>
      <c r="F1096" s="2">
        <v>6.3E-2</v>
      </c>
      <c r="G1096" s="2">
        <v>25000</v>
      </c>
      <c r="H1096" s="5">
        <v>41579</v>
      </c>
      <c r="I1096" s="5">
        <v>43405</v>
      </c>
      <c r="J1096" s="7">
        <v>6.3E-2</v>
      </c>
      <c r="K1096" s="7">
        <v>6.3E-2</v>
      </c>
      <c r="L1096" s="7">
        <f>(1+J1096)^(1/365)-1</f>
        <v>1.673978433180956E-4</v>
      </c>
      <c r="M1096" s="7">
        <f>(1+J1096)^(7/365)-1</f>
        <v>1.1723735302298088E-3</v>
      </c>
      <c r="N1096" s="7">
        <f>(1+J1096)^(1/12)-1</f>
        <v>5.1042407584538374E-3</v>
      </c>
      <c r="O1096" s="7">
        <f>(1+J1096)^(1/4)-1</f>
        <v>1.5391015078703774E-2</v>
      </c>
      <c r="P1096" s="7">
        <f>(1+J1096)^(1/2)-1</f>
        <v>3.1018913502560252E-2</v>
      </c>
      <c r="Q1096" s="7">
        <f>(1+J1096)^(1/1)-1</f>
        <v>6.2999999999999945E-2</v>
      </c>
    </row>
    <row r="1097" spans="1:17" hidden="1" x14ac:dyDescent="0.25">
      <c r="A1097" s="2" t="s">
        <v>14</v>
      </c>
      <c r="B1097" s="2">
        <v>28000</v>
      </c>
      <c r="C1097" s="2" t="s">
        <v>373</v>
      </c>
      <c r="D1097" s="2" t="s">
        <v>695</v>
      </c>
      <c r="E1097" s="2" t="s">
        <v>732</v>
      </c>
      <c r="F1097" s="2">
        <v>6.5000000000000002E-2</v>
      </c>
      <c r="G1097" s="2">
        <v>28000</v>
      </c>
      <c r="H1097" s="5">
        <v>41579</v>
      </c>
      <c r="I1097" s="5">
        <v>43405</v>
      </c>
      <c r="J1097" s="7">
        <v>6.5000000000000002E-2</v>
      </c>
      <c r="K1097" s="7">
        <v>6.5000000000000002E-2</v>
      </c>
      <c r="L1097" s="7">
        <f>(1+J1097)^(1/365)-1</f>
        <v>1.7254858112680793E-4</v>
      </c>
      <c r="M1097" s="7">
        <f>(1+J1097)^(7/365)-1</f>
        <v>1.2084654809936257E-3</v>
      </c>
      <c r="N1097" s="7">
        <f>(1+J1097)^(1/12)-1</f>
        <v>5.2616942768477504E-3</v>
      </c>
      <c r="O1097" s="7">
        <f>(1+J1097)^(1/4)-1</f>
        <v>1.586828478278357E-2</v>
      </c>
      <c r="P1097" s="7">
        <f>(1+J1097)^(1/2)-1</f>
        <v>3.19883720275147E-2</v>
      </c>
      <c r="Q1097" s="7">
        <f>(1+J1097)^(1/1)-1</f>
        <v>6.4999999999999947E-2</v>
      </c>
    </row>
    <row r="1098" spans="1:17" hidden="1" x14ac:dyDescent="0.25">
      <c r="A1098" s="2" t="s">
        <v>16</v>
      </c>
      <c r="B1098" s="2">
        <v>25000</v>
      </c>
      <c r="C1098" s="2" t="s">
        <v>373</v>
      </c>
      <c r="D1098" s="2" t="s">
        <v>695</v>
      </c>
      <c r="E1098" s="2" t="s">
        <v>732</v>
      </c>
      <c r="F1098" s="2">
        <v>6.3E-2</v>
      </c>
      <c r="G1098" s="2">
        <v>18750</v>
      </c>
      <c r="H1098" s="5">
        <v>41579</v>
      </c>
      <c r="I1098" s="5">
        <v>43405</v>
      </c>
      <c r="J1098" s="7">
        <v>6.3E-2</v>
      </c>
      <c r="K1098" s="7">
        <v>6.3E-2</v>
      </c>
      <c r="L1098" s="7">
        <f>(1+J1098)^(1/365)-1</f>
        <v>1.673978433180956E-4</v>
      </c>
      <c r="M1098" s="7">
        <f>(1+J1098)^(7/365)-1</f>
        <v>1.1723735302298088E-3</v>
      </c>
      <c r="N1098" s="7">
        <f>(1+J1098)^(1/12)-1</f>
        <v>5.1042407584538374E-3</v>
      </c>
      <c r="O1098" s="7">
        <f>(1+J1098)^(1/4)-1</f>
        <v>1.5391015078703774E-2</v>
      </c>
      <c r="P1098" s="7">
        <f>(1+J1098)^(1/2)-1</f>
        <v>3.1018913502560252E-2</v>
      </c>
      <c r="Q1098" s="7">
        <f>(1+J1098)^(1/1)-1</f>
        <v>6.2999999999999945E-2</v>
      </c>
    </row>
    <row r="1099" spans="1:17" hidden="1" x14ac:dyDescent="0.25">
      <c r="A1099" s="2" t="s">
        <v>14</v>
      </c>
      <c r="B1099" s="2">
        <v>28000</v>
      </c>
      <c r="C1099" s="2" t="s">
        <v>373</v>
      </c>
      <c r="D1099" s="2" t="s">
        <v>695</v>
      </c>
      <c r="E1099" s="2" t="s">
        <v>732</v>
      </c>
      <c r="F1099" s="2">
        <v>6.5000000000000002E-2</v>
      </c>
      <c r="G1099" s="2">
        <v>21000</v>
      </c>
      <c r="H1099" s="5">
        <v>41579</v>
      </c>
      <c r="I1099" s="5">
        <v>43405</v>
      </c>
      <c r="J1099" s="7">
        <v>6.5000000000000002E-2</v>
      </c>
      <c r="K1099" s="7">
        <v>6.5000000000000002E-2</v>
      </c>
      <c r="L1099" s="7">
        <f>(1+J1099)^(1/365)-1</f>
        <v>1.7254858112680793E-4</v>
      </c>
      <c r="M1099" s="7">
        <f>(1+J1099)^(7/365)-1</f>
        <v>1.2084654809936257E-3</v>
      </c>
      <c r="N1099" s="7">
        <f>(1+J1099)^(1/12)-1</f>
        <v>5.2616942768477504E-3</v>
      </c>
      <c r="O1099" s="7">
        <f>(1+J1099)^(1/4)-1</f>
        <v>1.586828478278357E-2</v>
      </c>
      <c r="P1099" s="7">
        <f>(1+J1099)^(1/2)-1</f>
        <v>3.19883720275147E-2</v>
      </c>
      <c r="Q1099" s="7">
        <f>(1+J1099)^(1/1)-1</f>
        <v>6.4999999999999947E-2</v>
      </c>
    </row>
    <row r="1100" spans="1:17" hidden="1" x14ac:dyDescent="0.25">
      <c r="A1100" s="2" t="s">
        <v>19</v>
      </c>
      <c r="B1100" s="2">
        <v>19100</v>
      </c>
      <c r="C1100" s="3">
        <v>41582</v>
      </c>
      <c r="D1100" s="2" t="s">
        <v>690</v>
      </c>
      <c r="E1100" s="3">
        <v>41946</v>
      </c>
      <c r="F1100" s="2">
        <v>4.7800000000000002E-2</v>
      </c>
      <c r="G1100" s="2">
        <v>19100</v>
      </c>
      <c r="H1100" s="5">
        <v>41582</v>
      </c>
      <c r="I1100" s="5">
        <v>41946</v>
      </c>
      <c r="J1100" s="7">
        <v>4.7800000000000002E-2</v>
      </c>
      <c r="K1100" s="7">
        <v>4.7800000000000002E-2</v>
      </c>
      <c r="L1100" s="7">
        <f>(1+J1100)^(1/365)-1</f>
        <v>1.2793346495754143E-4</v>
      </c>
      <c r="M1100" s="7">
        <f>(1+J1100)^(7/365)-1</f>
        <v>8.9587803439949987E-4</v>
      </c>
      <c r="N1100" s="7">
        <f>(1+J1100)^(1/12)-1</f>
        <v>3.8986406707826049E-3</v>
      </c>
      <c r="O1100" s="7">
        <f>(1+J1100)^(1/4)-1</f>
        <v>1.1741579466582719E-2</v>
      </c>
      <c r="P1100" s="7">
        <f>(1+J1100)^(1/2)-1</f>
        <v>2.3621023621535508E-2</v>
      </c>
      <c r="Q1100" s="7">
        <f>(1+J1100)^(1/1)-1</f>
        <v>4.7800000000000065E-2</v>
      </c>
    </row>
    <row r="1101" spans="1:17" hidden="1" x14ac:dyDescent="0.25">
      <c r="A1101" s="2" t="s">
        <v>16</v>
      </c>
      <c r="B1101" s="2">
        <v>36150</v>
      </c>
      <c r="C1101" s="3">
        <v>41585</v>
      </c>
      <c r="D1101" s="2" t="s">
        <v>691</v>
      </c>
      <c r="E1101" s="3">
        <v>41766</v>
      </c>
      <c r="F1101" s="2">
        <v>4.7E-2</v>
      </c>
      <c r="G1101" s="2">
        <v>36150</v>
      </c>
      <c r="H1101" s="5">
        <v>41585</v>
      </c>
      <c r="I1101" s="5">
        <v>41766</v>
      </c>
      <c r="J1101" s="7">
        <v>4.7E-2</v>
      </c>
      <c r="K1101" s="7">
        <v>4.7E-2</v>
      </c>
      <c r="L1101" s="7">
        <f>(1+J1101)^(1/365)-1</f>
        <v>1.2584060737030889E-4</v>
      </c>
      <c r="M1101" s="7">
        <f>(1+J1101)^(7/365)-1</f>
        <v>8.81216874375923E-4</v>
      </c>
      <c r="N1101" s="7">
        <f>(1+J1101)^(1/12)-1</f>
        <v>3.8347448817659391E-3</v>
      </c>
      <c r="O1101" s="7">
        <f>(1+J1101)^(1/4)-1</f>
        <v>1.1548406841174641E-2</v>
      </c>
      <c r="P1101" s="7">
        <f>(1+J1101)^(1/2)-1</f>
        <v>2.3230179382918603E-2</v>
      </c>
      <c r="Q1101" s="7">
        <f>(1+J1101)^(1/1)-1</f>
        <v>4.6999999999999931E-2</v>
      </c>
    </row>
    <row r="1102" spans="1:17" hidden="1" x14ac:dyDescent="0.25">
      <c r="A1102" s="2" t="s">
        <v>15</v>
      </c>
      <c r="B1102" s="2">
        <v>77467</v>
      </c>
      <c r="C1102" s="3">
        <v>41592</v>
      </c>
      <c r="D1102" s="2" t="s">
        <v>689</v>
      </c>
      <c r="E1102" s="3">
        <v>42319</v>
      </c>
      <c r="F1102" s="2">
        <v>5.8200000000000002E-2</v>
      </c>
      <c r="G1102" s="2">
        <v>77467</v>
      </c>
      <c r="H1102" s="5">
        <v>41592</v>
      </c>
      <c r="I1102" s="5">
        <v>42319</v>
      </c>
      <c r="J1102" s="7">
        <v>5.8200000000000002E-2</v>
      </c>
      <c r="K1102" s="7">
        <v>5.8200000000000002E-2</v>
      </c>
      <c r="L1102" s="7">
        <f>(1+J1102)^(1/365)-1</f>
        <v>1.5499653534623015E-4</v>
      </c>
      <c r="M1102" s="7">
        <f>(1+J1102)^(7/365)-1</f>
        <v>1.085480380216497E-3</v>
      </c>
      <c r="N1102" s="7">
        <f>(1+J1102)^(1/12)-1</f>
        <v>4.7252415336795917E-3</v>
      </c>
      <c r="O1102" s="7">
        <f>(1+J1102)^(1/4)-1</f>
        <v>1.4242813828449608E-2</v>
      </c>
      <c r="P1102" s="7">
        <f>(1+J1102)^(1/2)-1</f>
        <v>2.8688485402651009E-2</v>
      </c>
      <c r="Q1102" s="7">
        <f>(1+J1102)^(1/1)-1</f>
        <v>5.8200000000000029E-2</v>
      </c>
    </row>
    <row r="1103" spans="1:17" hidden="1" x14ac:dyDescent="0.25">
      <c r="A1103" s="2" t="s">
        <v>16</v>
      </c>
      <c r="B1103" s="2">
        <v>25000</v>
      </c>
      <c r="C1103" s="3">
        <v>41599</v>
      </c>
      <c r="D1103" s="2" t="s">
        <v>695</v>
      </c>
      <c r="E1103" s="3">
        <v>43424</v>
      </c>
      <c r="F1103" s="2">
        <v>6.25E-2</v>
      </c>
      <c r="G1103" s="2">
        <v>25000</v>
      </c>
      <c r="H1103" s="5">
        <v>41599</v>
      </c>
      <c r="I1103" s="5">
        <v>43424</v>
      </c>
      <c r="J1103" s="7">
        <v>6.25E-2</v>
      </c>
      <c r="K1103" s="7">
        <v>6.25E-2</v>
      </c>
      <c r="L1103" s="7">
        <f>(1+J1103)^(1/365)-1</f>
        <v>1.6610864880561849E-4</v>
      </c>
      <c r="M1103" s="7">
        <f>(1+J1103)^(7/365)-1</f>
        <v>1.1633401358284168E-3</v>
      </c>
      <c r="N1103" s="7">
        <f>(1+J1103)^(1/12)-1</f>
        <v>5.0648349497708356E-3</v>
      </c>
      <c r="O1103" s="7">
        <f>(1+J1103)^(1/4)-1</f>
        <v>1.5271592434465298E-2</v>
      </c>
      <c r="P1103" s="7">
        <f>(1+J1103)^(1/2)-1</f>
        <v>3.0776406404415146E-2</v>
      </c>
      <c r="Q1103" s="7">
        <f>(1+J1103)^(1/1)-1</f>
        <v>6.25E-2</v>
      </c>
    </row>
    <row r="1104" spans="1:17" hidden="1" x14ac:dyDescent="0.25">
      <c r="A1104" s="2" t="s">
        <v>16</v>
      </c>
      <c r="B1104" s="2">
        <v>25000</v>
      </c>
      <c r="C1104" s="3">
        <v>41603</v>
      </c>
      <c r="D1104" s="2" t="s">
        <v>695</v>
      </c>
      <c r="E1104" s="3">
        <v>43429</v>
      </c>
      <c r="F1104" s="2">
        <v>6.25E-2</v>
      </c>
      <c r="G1104" s="2">
        <v>25000</v>
      </c>
      <c r="H1104" s="5">
        <v>41603</v>
      </c>
      <c r="I1104" s="5">
        <v>43429</v>
      </c>
      <c r="J1104" s="7">
        <v>6.25E-2</v>
      </c>
      <c r="K1104" s="7">
        <v>6.25E-2</v>
      </c>
      <c r="L1104" s="7">
        <f>(1+J1104)^(1/365)-1</f>
        <v>1.6610864880561849E-4</v>
      </c>
      <c r="M1104" s="7">
        <f>(1+J1104)^(7/365)-1</f>
        <v>1.1633401358284168E-3</v>
      </c>
      <c r="N1104" s="7">
        <f>(1+J1104)^(1/12)-1</f>
        <v>5.0648349497708356E-3</v>
      </c>
      <c r="O1104" s="7">
        <f>(1+J1104)^(1/4)-1</f>
        <v>1.5271592434465298E-2</v>
      </c>
      <c r="P1104" s="7">
        <f>(1+J1104)^(1/2)-1</f>
        <v>3.0776406404415146E-2</v>
      </c>
      <c r="Q1104" s="7">
        <f>(1+J1104)^(1/1)-1</f>
        <v>6.25E-2</v>
      </c>
    </row>
    <row r="1105" spans="1:17" hidden="1" x14ac:dyDescent="0.25">
      <c r="A1105" s="2" t="s">
        <v>14</v>
      </c>
      <c r="B1105" s="2">
        <v>28000</v>
      </c>
      <c r="C1105" s="3">
        <v>41607</v>
      </c>
      <c r="D1105" s="2" t="s">
        <v>695</v>
      </c>
      <c r="E1105" s="3">
        <v>43433</v>
      </c>
      <c r="F1105" s="2">
        <v>6.5000000000000002E-2</v>
      </c>
      <c r="G1105" s="2">
        <v>28000</v>
      </c>
      <c r="H1105" s="5">
        <v>41607</v>
      </c>
      <c r="I1105" s="5">
        <v>43433</v>
      </c>
      <c r="J1105" s="7">
        <v>6.5000000000000002E-2</v>
      </c>
      <c r="K1105" s="7">
        <v>6.5000000000000002E-2</v>
      </c>
      <c r="L1105" s="7">
        <f>(1+J1105)^(1/365)-1</f>
        <v>1.7254858112680793E-4</v>
      </c>
      <c r="M1105" s="7">
        <f>(1+J1105)^(7/365)-1</f>
        <v>1.2084654809936257E-3</v>
      </c>
      <c r="N1105" s="7">
        <f>(1+J1105)^(1/12)-1</f>
        <v>5.2616942768477504E-3</v>
      </c>
      <c r="O1105" s="7">
        <f>(1+J1105)^(1/4)-1</f>
        <v>1.586828478278357E-2</v>
      </c>
      <c r="P1105" s="7">
        <f>(1+J1105)^(1/2)-1</f>
        <v>3.19883720275147E-2</v>
      </c>
      <c r="Q1105" s="7">
        <f>(1+J1105)^(1/1)-1</f>
        <v>6.4999999999999947E-2</v>
      </c>
    </row>
    <row r="1106" spans="1:17" hidden="1" x14ac:dyDescent="0.25">
      <c r="A1106" s="2" t="s">
        <v>13</v>
      </c>
      <c r="B1106" s="2">
        <v>121600</v>
      </c>
      <c r="C1106" s="3">
        <v>41607</v>
      </c>
      <c r="D1106" s="2" t="s">
        <v>694</v>
      </c>
      <c r="E1106" s="3">
        <v>44164</v>
      </c>
      <c r="F1106" s="2">
        <v>6.5000000000000002E-2</v>
      </c>
      <c r="G1106" s="2">
        <v>121600</v>
      </c>
      <c r="H1106" s="5">
        <v>41607</v>
      </c>
      <c r="I1106" s="5">
        <v>44164</v>
      </c>
      <c r="J1106" s="7">
        <v>6.5000000000000002E-2</v>
      </c>
      <c r="K1106" s="7">
        <v>6.5000000000000002E-2</v>
      </c>
      <c r="L1106" s="7">
        <f>(1+J1106)^(1/365)-1</f>
        <v>1.7254858112680793E-4</v>
      </c>
      <c r="M1106" s="7">
        <f>(1+J1106)^(7/365)-1</f>
        <v>1.2084654809936257E-3</v>
      </c>
      <c r="N1106" s="7">
        <f>(1+J1106)^(1/12)-1</f>
        <v>5.2616942768477504E-3</v>
      </c>
      <c r="O1106" s="7">
        <f>(1+J1106)^(1/4)-1</f>
        <v>1.586828478278357E-2</v>
      </c>
      <c r="P1106" s="7">
        <f>(1+J1106)^(1/2)-1</f>
        <v>3.19883720275147E-2</v>
      </c>
      <c r="Q1106" s="7">
        <f>(1+J1106)^(1/1)-1</f>
        <v>6.4999999999999947E-2</v>
      </c>
    </row>
    <row r="1107" spans="1:17" hidden="1" x14ac:dyDescent="0.25">
      <c r="A1107" s="2" t="s">
        <v>15</v>
      </c>
      <c r="B1107" s="2">
        <v>97685</v>
      </c>
      <c r="C1107" s="2" t="s">
        <v>374</v>
      </c>
      <c r="D1107" s="2" t="s">
        <v>695</v>
      </c>
      <c r="E1107" s="2" t="s">
        <v>734</v>
      </c>
      <c r="F1107" s="2">
        <v>6.3E-2</v>
      </c>
      <c r="G1107" s="2">
        <v>65123</v>
      </c>
      <c r="H1107" s="5">
        <v>41609</v>
      </c>
      <c r="I1107" s="5">
        <v>43435</v>
      </c>
      <c r="J1107" s="7">
        <v>6.3E-2</v>
      </c>
      <c r="K1107" s="7">
        <v>6.3E-2</v>
      </c>
      <c r="L1107" s="7">
        <f>(1+J1107)^(1/365)-1</f>
        <v>1.673978433180956E-4</v>
      </c>
      <c r="M1107" s="7">
        <f>(1+J1107)^(7/365)-1</f>
        <v>1.1723735302298088E-3</v>
      </c>
      <c r="N1107" s="7">
        <f>(1+J1107)^(1/12)-1</f>
        <v>5.1042407584538374E-3</v>
      </c>
      <c r="O1107" s="7">
        <f>(1+J1107)^(1/4)-1</f>
        <v>1.5391015078703774E-2</v>
      </c>
      <c r="P1107" s="7">
        <f>(1+J1107)^(1/2)-1</f>
        <v>3.1018913502560252E-2</v>
      </c>
      <c r="Q1107" s="7">
        <f>(1+J1107)^(1/1)-1</f>
        <v>6.2999999999999945E-2</v>
      </c>
    </row>
    <row r="1108" spans="1:17" hidden="1" x14ac:dyDescent="0.25">
      <c r="A1108" s="2" t="s">
        <v>15</v>
      </c>
      <c r="B1108" s="2">
        <v>97685</v>
      </c>
      <c r="C1108" s="2" t="s">
        <v>374</v>
      </c>
      <c r="D1108" s="2" t="s">
        <v>695</v>
      </c>
      <c r="E1108" s="2" t="s">
        <v>734</v>
      </c>
      <c r="F1108" s="2">
        <v>6.3E-2</v>
      </c>
      <c r="G1108" s="2">
        <v>97685</v>
      </c>
      <c r="H1108" s="5">
        <v>41609</v>
      </c>
      <c r="I1108" s="5">
        <v>43435</v>
      </c>
      <c r="J1108" s="7">
        <v>6.3E-2</v>
      </c>
      <c r="K1108" s="7">
        <v>6.3E-2</v>
      </c>
      <c r="L1108" s="7">
        <f>(1+J1108)^(1/365)-1</f>
        <v>1.673978433180956E-4</v>
      </c>
      <c r="M1108" s="7">
        <f>(1+J1108)^(7/365)-1</f>
        <v>1.1723735302298088E-3</v>
      </c>
      <c r="N1108" s="7">
        <f>(1+J1108)^(1/12)-1</f>
        <v>5.1042407584538374E-3</v>
      </c>
      <c r="O1108" s="7">
        <f>(1+J1108)^(1/4)-1</f>
        <v>1.5391015078703774E-2</v>
      </c>
      <c r="P1108" s="7">
        <f>(1+J1108)^(1/2)-1</f>
        <v>3.1018913502560252E-2</v>
      </c>
      <c r="Q1108" s="7">
        <f>(1+J1108)^(1/1)-1</f>
        <v>6.2999999999999945E-2</v>
      </c>
    </row>
    <row r="1109" spans="1:17" hidden="1" x14ac:dyDescent="0.25">
      <c r="A1109" s="2" t="s">
        <v>15</v>
      </c>
      <c r="B1109" s="2">
        <v>97685</v>
      </c>
      <c r="C1109" s="3">
        <v>41611</v>
      </c>
      <c r="D1109" s="2" t="s">
        <v>695</v>
      </c>
      <c r="E1109" s="3">
        <v>43437</v>
      </c>
      <c r="F1109" s="2">
        <v>6.3E-2</v>
      </c>
      <c r="G1109" s="2">
        <v>97685</v>
      </c>
      <c r="H1109" s="5">
        <v>41611</v>
      </c>
      <c r="I1109" s="5">
        <v>43437</v>
      </c>
      <c r="J1109" s="7">
        <v>6.3E-2</v>
      </c>
      <c r="K1109" s="7">
        <v>6.3E-2</v>
      </c>
      <c r="L1109" s="7">
        <f>(1+J1109)^(1/365)-1</f>
        <v>1.673978433180956E-4</v>
      </c>
      <c r="M1109" s="7">
        <f>(1+J1109)^(7/365)-1</f>
        <v>1.1723735302298088E-3</v>
      </c>
      <c r="N1109" s="7">
        <f>(1+J1109)^(1/12)-1</f>
        <v>5.1042407584538374E-3</v>
      </c>
      <c r="O1109" s="7">
        <f>(1+J1109)^(1/4)-1</f>
        <v>1.5391015078703774E-2</v>
      </c>
      <c r="P1109" s="7">
        <f>(1+J1109)^(1/2)-1</f>
        <v>3.1018913502560252E-2</v>
      </c>
      <c r="Q1109" s="7">
        <f>(1+J1109)^(1/1)-1</f>
        <v>6.2999999999999945E-2</v>
      </c>
    </row>
    <row r="1110" spans="1:17" hidden="1" x14ac:dyDescent="0.25">
      <c r="A1110" s="2" t="s">
        <v>15</v>
      </c>
      <c r="B1110" s="2">
        <v>40885</v>
      </c>
      <c r="C1110" s="3">
        <v>41612</v>
      </c>
      <c r="D1110" s="2" t="s">
        <v>689</v>
      </c>
      <c r="E1110" s="2" t="s">
        <v>1147</v>
      </c>
      <c r="F1110" s="2">
        <v>5.8799999999999998E-2</v>
      </c>
      <c r="G1110" s="2">
        <v>40885</v>
      </c>
      <c r="H1110" s="5">
        <v>41612</v>
      </c>
      <c r="I1110" s="5">
        <v>42339</v>
      </c>
      <c r="J1110" s="7">
        <v>5.8799999999999998E-2</v>
      </c>
      <c r="K1110" s="7">
        <v>5.8799999999999998E-2</v>
      </c>
      <c r="L1110" s="7">
        <f>(1+J1110)^(1/365)-1</f>
        <v>1.5654976324031011E-4</v>
      </c>
      <c r="M1110" s="7">
        <f>(1+J1110)^(7/365)-1</f>
        <v>1.0963631413838382E-3</v>
      </c>
      <c r="N1110" s="7">
        <f>(1+J1110)^(1/12)-1</f>
        <v>4.7727025161425907E-3</v>
      </c>
      <c r="O1110" s="7">
        <f>(1+J1110)^(1/4)-1</f>
        <v>1.438655233225794E-2</v>
      </c>
      <c r="P1110" s="7">
        <f>(1+J1110)^(1/2)-1</f>
        <v>2.8980077552524852E-2</v>
      </c>
      <c r="Q1110" s="7">
        <f>(1+J1110)^(1/1)-1</f>
        <v>5.8799999999999963E-2</v>
      </c>
    </row>
    <row r="1111" spans="1:17" hidden="1" x14ac:dyDescent="0.25">
      <c r="A1111" s="2" t="s">
        <v>18</v>
      </c>
      <c r="B1111" s="2">
        <v>30500</v>
      </c>
      <c r="C1111" s="3">
        <v>41612</v>
      </c>
      <c r="D1111" s="2" t="s">
        <v>691</v>
      </c>
      <c r="E1111" s="3">
        <v>41793</v>
      </c>
      <c r="F1111" s="2">
        <v>4.5199999999999997E-2</v>
      </c>
      <c r="G1111" s="2">
        <v>30500</v>
      </c>
      <c r="H1111" s="5">
        <v>41612</v>
      </c>
      <c r="I1111" s="5">
        <v>41793</v>
      </c>
      <c r="J1111" s="7">
        <v>4.5199999999999997E-2</v>
      </c>
      <c r="K1111" s="7">
        <v>4.5199999999999997E-2</v>
      </c>
      <c r="L1111" s="7">
        <f>(1+J1111)^(1/365)-1</f>
        <v>1.2112584107204505E-4</v>
      </c>
      <c r="M1111" s="7">
        <f>(1+J1111)^(7/365)-1</f>
        <v>8.4818905056693872E-4</v>
      </c>
      <c r="N1111" s="7">
        <f>(1+J1111)^(1/12)-1</f>
        <v>3.690815569153072E-3</v>
      </c>
      <c r="O1111" s="7">
        <f>(1+J1111)^(1/4)-1</f>
        <v>1.1113363342886817E-2</v>
      </c>
      <c r="P1111" s="7">
        <f>(1+J1111)^(1/2)-1</f>
        <v>2.2350233530564534E-2</v>
      </c>
      <c r="Q1111" s="7">
        <f>(1+J1111)^(1/1)-1</f>
        <v>4.5199999999999907E-2</v>
      </c>
    </row>
    <row r="1112" spans="1:17" hidden="1" x14ac:dyDescent="0.25">
      <c r="A1112" s="2" t="s">
        <v>14</v>
      </c>
      <c r="B1112" s="2">
        <v>25000</v>
      </c>
      <c r="C1112" s="3">
        <v>41626</v>
      </c>
      <c r="D1112" s="2" t="s">
        <v>690</v>
      </c>
      <c r="E1112" s="3">
        <v>41988</v>
      </c>
      <c r="F1112" s="2">
        <v>4.5600000000000002E-2</v>
      </c>
      <c r="G1112" s="2">
        <v>25000</v>
      </c>
      <c r="H1112" s="5">
        <v>41626</v>
      </c>
      <c r="I1112" s="5">
        <v>41988</v>
      </c>
      <c r="J1112" s="7">
        <v>4.5600000000000002E-2</v>
      </c>
      <c r="K1112" s="7">
        <v>4.5600000000000002E-2</v>
      </c>
      <c r="L1112" s="7">
        <f>(1+J1112)^(1/365)-1</f>
        <v>1.2217426630578565E-4</v>
      </c>
      <c r="M1112" s="7">
        <f>(1+J1112)^(7/365)-1</f>
        <v>8.5553338555466318E-4</v>
      </c>
      <c r="N1112" s="7">
        <f>(1+J1112)^(1/12)-1</f>
        <v>3.7228194856664398E-3</v>
      </c>
      <c r="O1112" s="7">
        <f>(1+J1112)^(1/4)-1</f>
        <v>1.1210088207755931E-2</v>
      </c>
      <c r="P1112" s="7">
        <f>(1+J1112)^(1/2)-1</f>
        <v>2.2545842493137291E-2</v>
      </c>
      <c r="Q1112" s="7">
        <f>(1+J1112)^(1/1)-1</f>
        <v>4.5600000000000085E-2</v>
      </c>
    </row>
    <row r="1113" spans="1:17" hidden="1" x14ac:dyDescent="0.25">
      <c r="A1113" s="2" t="s">
        <v>18</v>
      </c>
      <c r="B1113" s="2">
        <v>30506</v>
      </c>
      <c r="C1113" s="3">
        <v>41627</v>
      </c>
      <c r="D1113" s="2" t="s">
        <v>712</v>
      </c>
      <c r="E1113" s="3">
        <v>41899</v>
      </c>
      <c r="F1113" s="2">
        <v>4.7600000000000003E-2</v>
      </c>
      <c r="G1113" s="2">
        <v>30506</v>
      </c>
      <c r="H1113" s="5">
        <v>41627</v>
      </c>
      <c r="I1113" s="5">
        <v>41899</v>
      </c>
      <c r="J1113" s="7">
        <v>4.7600000000000003E-2</v>
      </c>
      <c r="K1113" s="7">
        <v>4.7600000000000003E-2</v>
      </c>
      <c r="L1113" s="7">
        <f>(1+J1113)^(1/365)-1</f>
        <v>1.274103999922005E-4</v>
      </c>
      <c r="M1113" s="7">
        <f>(1+J1113)^(7/365)-1</f>
        <v>8.9221377395531931E-4</v>
      </c>
      <c r="N1113" s="7">
        <f>(1+J1113)^(1/12)-1</f>
        <v>3.8826709170549645E-3</v>
      </c>
      <c r="O1113" s="7">
        <f>(1+J1113)^(1/4)-1</f>
        <v>1.169329668329766E-2</v>
      </c>
      <c r="P1113" s="7">
        <f>(1+J1113)^(1/2)-1</f>
        <v>2.3523326553918977E-2</v>
      </c>
      <c r="Q1113" s="7">
        <f>(1+J1113)^(1/1)-1</f>
        <v>4.7600000000000087E-2</v>
      </c>
    </row>
    <row r="1114" spans="1:17" hidden="1" x14ac:dyDescent="0.25">
      <c r="A1114" s="2" t="s">
        <v>12</v>
      </c>
      <c r="B1114" s="2">
        <v>22405</v>
      </c>
      <c r="C1114" s="3">
        <v>41648</v>
      </c>
      <c r="D1114" s="2" t="s">
        <v>690</v>
      </c>
      <c r="E1114" s="3">
        <v>42011</v>
      </c>
      <c r="F1114" s="2">
        <v>4.9200000000000001E-2</v>
      </c>
      <c r="G1114" s="2">
        <v>22405</v>
      </c>
      <c r="H1114" s="5">
        <v>41648</v>
      </c>
      <c r="I1114" s="5">
        <v>42011</v>
      </c>
      <c r="J1114" s="7">
        <v>4.9200000000000001E-2</v>
      </c>
      <c r="K1114" s="7">
        <v>4.9200000000000001E-2</v>
      </c>
      <c r="L1114" s="7">
        <f>(1+J1114)^(1/365)-1</f>
        <v>1.3159213422664351E-4</v>
      </c>
      <c r="M1114" s="7">
        <f>(1+J1114)^(7/365)-1</f>
        <v>9.2150866563800449E-4</v>
      </c>
      <c r="N1114" s="7">
        <f>(1+J1114)^(1/12)-1</f>
        <v>4.0103507726252374E-3</v>
      </c>
      <c r="O1114" s="7">
        <f>(1+J1114)^(1/4)-1</f>
        <v>1.2079365555957899E-2</v>
      </c>
      <c r="P1114" s="7">
        <f>(1+J1114)^(1/2)-1</f>
        <v>2.4304642184150183E-2</v>
      </c>
      <c r="Q1114" s="7">
        <f>(1+J1114)^(1/1)-1</f>
        <v>4.919999999999991E-2</v>
      </c>
    </row>
    <row r="1115" spans="1:17" hidden="1" x14ac:dyDescent="0.25">
      <c r="A1115" s="2" t="s">
        <v>15</v>
      </c>
      <c r="B1115" s="2">
        <v>43700</v>
      </c>
      <c r="C1115" s="3">
        <v>41655</v>
      </c>
      <c r="D1115" s="2" t="s">
        <v>690</v>
      </c>
      <c r="E1115" s="3">
        <v>42018</v>
      </c>
      <c r="F1115" s="2">
        <v>5.0999999999999997E-2</v>
      </c>
      <c r="G1115" s="2">
        <v>43700</v>
      </c>
      <c r="H1115" s="5">
        <v>41655</v>
      </c>
      <c r="I1115" s="5">
        <v>42018</v>
      </c>
      <c r="J1115" s="7">
        <v>5.0999999999999997E-2</v>
      </c>
      <c r="K1115" s="7">
        <v>5.0999999999999997E-2</v>
      </c>
      <c r="L1115" s="7">
        <f>(1+J1115)^(1/365)-1</f>
        <v>1.3628899032203101E-4</v>
      </c>
      <c r="M1115" s="7">
        <f>(1+J1115)^(7/365)-1</f>
        <v>9.5441308933663649E-4</v>
      </c>
      <c r="N1115" s="7">
        <f>(1+J1115)^(1/12)-1</f>
        <v>4.1537774426925189E-3</v>
      </c>
      <c r="O1115" s="7">
        <f>(1+J1115)^(1/4)-1</f>
        <v>1.2513165597931364E-2</v>
      </c>
      <c r="P1115" s="7">
        <f>(1+J1115)^(1/2)-1</f>
        <v>2.5182910509144119E-2</v>
      </c>
      <c r="Q1115" s="7">
        <f>(1+J1115)^(1/1)-1</f>
        <v>5.0999999999999934E-2</v>
      </c>
    </row>
    <row r="1116" spans="1:17" hidden="1" x14ac:dyDescent="0.25">
      <c r="A1116" s="2" t="s">
        <v>19</v>
      </c>
      <c r="B1116" s="2">
        <v>30000</v>
      </c>
      <c r="C1116" s="3">
        <v>41655</v>
      </c>
      <c r="D1116" s="2" t="s">
        <v>690</v>
      </c>
      <c r="E1116" s="3">
        <v>42018</v>
      </c>
      <c r="F1116" s="2">
        <v>4.8000000000000001E-2</v>
      </c>
      <c r="G1116" s="2">
        <v>30000</v>
      </c>
      <c r="H1116" s="5">
        <v>41655</v>
      </c>
      <c r="I1116" s="5">
        <v>42018</v>
      </c>
      <c r="J1116" s="7">
        <v>4.8000000000000001E-2</v>
      </c>
      <c r="K1116" s="7">
        <v>4.8000000000000001E-2</v>
      </c>
      <c r="L1116" s="7">
        <f>(1+J1116)^(1/365)-1</f>
        <v>1.2845643036563104E-4</v>
      </c>
      <c r="M1116" s="7">
        <f>(1+J1116)^(7/365)-1</f>
        <v>8.9954160890126644E-4</v>
      </c>
      <c r="N1116" s="7">
        <f>(1+J1116)^(1/12)-1</f>
        <v>3.914607630530309E-3</v>
      </c>
      <c r="O1116" s="7">
        <f>(1+J1116)^(1/4)-1</f>
        <v>1.1789855338339539E-2</v>
      </c>
      <c r="P1116" s="7">
        <f>(1+J1116)^(1/2)-1</f>
        <v>2.3718711365578127E-2</v>
      </c>
      <c r="Q1116" s="7">
        <f>(1+J1116)^(1/1)-1</f>
        <v>4.8000000000000043E-2</v>
      </c>
    </row>
    <row r="1117" spans="1:17" hidden="1" x14ac:dyDescent="0.25">
      <c r="A1117" s="2" t="s">
        <v>14</v>
      </c>
      <c r="B1117" s="2">
        <v>25000</v>
      </c>
      <c r="C1117" s="3">
        <v>41656</v>
      </c>
      <c r="D1117" s="2" t="s">
        <v>690</v>
      </c>
      <c r="E1117" s="3">
        <v>42019</v>
      </c>
      <c r="F1117" s="2">
        <v>4.6800000000000001E-2</v>
      </c>
      <c r="G1117" s="2">
        <v>25000</v>
      </c>
      <c r="H1117" s="5">
        <v>41656</v>
      </c>
      <c r="I1117" s="5">
        <v>42019</v>
      </c>
      <c r="J1117" s="7">
        <v>4.6800000000000001E-2</v>
      </c>
      <c r="K1117" s="7">
        <v>4.6800000000000001E-2</v>
      </c>
      <c r="L1117" s="7">
        <f>(1+J1117)^(1/365)-1</f>
        <v>1.2531714379448999E-4</v>
      </c>
      <c r="M1117" s="7">
        <f>(1+J1117)^(7/365)-1</f>
        <v>8.775498675679394E-4</v>
      </c>
      <c r="N1117" s="7">
        <f>(1+J1117)^(1/12)-1</f>
        <v>3.8187639418887365E-3</v>
      </c>
      <c r="O1117" s="7">
        <f>(1+J1117)^(1/4)-1</f>
        <v>1.1500096388672221E-2</v>
      </c>
      <c r="P1117" s="7">
        <f>(1+J1117)^(1/2)-1</f>
        <v>2.31324449942929E-2</v>
      </c>
      <c r="Q1117" s="7">
        <f>(1+J1117)^(1/1)-1</f>
        <v>4.6799999999999953E-2</v>
      </c>
    </row>
    <row r="1118" spans="1:17" hidden="1" x14ac:dyDescent="0.25">
      <c r="A1118" s="2" t="s">
        <v>13</v>
      </c>
      <c r="B1118" s="2">
        <v>27100</v>
      </c>
      <c r="C1118" s="3">
        <v>41662</v>
      </c>
      <c r="D1118" s="2" t="s">
        <v>692</v>
      </c>
      <c r="E1118" s="3">
        <v>41752</v>
      </c>
      <c r="F1118" s="2">
        <v>3.8699999999999998E-2</v>
      </c>
      <c r="G1118" s="2">
        <v>27100</v>
      </c>
      <c r="H1118" s="5">
        <v>41662</v>
      </c>
      <c r="I1118" s="5">
        <v>41752</v>
      </c>
      <c r="J1118" s="7">
        <v>3.8699999999999998E-2</v>
      </c>
      <c r="K1118" s="7">
        <v>3.8699999999999998E-2</v>
      </c>
      <c r="L1118" s="7">
        <f>(1+J1118)^(1/365)-1</f>
        <v>1.0403261992619761E-4</v>
      </c>
      <c r="M1118" s="7">
        <f>(1+J1118)^(7/365)-1</f>
        <v>7.2845565740164986E-4</v>
      </c>
      <c r="N1118" s="7">
        <f>(1+J1118)^(1/12)-1</f>
        <v>3.1691721789193217E-3</v>
      </c>
      <c r="O1118" s="7">
        <f>(1+J1118)^(1/4)-1</f>
        <v>9.537679323720516E-3</v>
      </c>
      <c r="P1118" s="7">
        <f>(1+J1118)^(1/2)-1</f>
        <v>1.9166325974322884E-2</v>
      </c>
      <c r="Q1118" s="7">
        <f>(1+J1118)^(1/1)-1</f>
        <v>3.8699999999999957E-2</v>
      </c>
    </row>
    <row r="1119" spans="1:17" hidden="1" x14ac:dyDescent="0.25">
      <c r="A1119" s="2" t="s">
        <v>12</v>
      </c>
      <c r="B1119" s="2">
        <v>20250</v>
      </c>
      <c r="C1119" s="3">
        <v>41663</v>
      </c>
      <c r="D1119" s="2" t="s">
        <v>689</v>
      </c>
      <c r="E1119" s="3">
        <v>42390</v>
      </c>
      <c r="F1119" s="2">
        <v>5.1799999999999999E-2</v>
      </c>
      <c r="G1119" s="2">
        <v>20250</v>
      </c>
      <c r="H1119" s="5">
        <v>41663</v>
      </c>
      <c r="I1119" s="5">
        <v>42390</v>
      </c>
      <c r="J1119" s="7">
        <v>5.1799999999999999E-2</v>
      </c>
      <c r="K1119" s="7">
        <v>5.1799999999999999E-2</v>
      </c>
      <c r="L1119" s="7">
        <f>(1+J1119)^(1/365)-1</f>
        <v>1.3837390750692791E-4</v>
      </c>
      <c r="M1119" s="7">
        <f>(1+J1119)^(7/365)-1</f>
        <v>9.6901953939720897E-4</v>
      </c>
      <c r="N1119" s="7">
        <f>(1+J1119)^(1/12)-1</f>
        <v>4.21745036527299E-3</v>
      </c>
      <c r="O1119" s="7">
        <f>(1+J1119)^(1/4)-1</f>
        <v>1.2705786773884897E-2</v>
      </c>
      <c r="P1119" s="7">
        <f>(1+J1119)^(1/2)-1</f>
        <v>2.5573010565313137E-2</v>
      </c>
      <c r="Q1119" s="7">
        <f>(1+J1119)^(1/1)-1</f>
        <v>5.1800000000000068E-2</v>
      </c>
    </row>
    <row r="1120" spans="1:17" hidden="1" x14ac:dyDescent="0.25">
      <c r="A1120" s="2" t="s">
        <v>16</v>
      </c>
      <c r="B1120" s="2">
        <v>41000</v>
      </c>
      <c r="C1120" s="3">
        <v>41670</v>
      </c>
      <c r="D1120" s="2" t="s">
        <v>690</v>
      </c>
      <c r="E1120" s="3">
        <v>42033</v>
      </c>
      <c r="F1120" s="2">
        <v>4.7899999999999998E-2</v>
      </c>
      <c r="G1120" s="2">
        <v>41000</v>
      </c>
      <c r="H1120" s="5">
        <v>41670</v>
      </c>
      <c r="I1120" s="5">
        <v>42033</v>
      </c>
      <c r="J1120" s="7">
        <v>4.7899999999999998E-2</v>
      </c>
      <c r="K1120" s="7">
        <v>4.7899999999999998E-2</v>
      </c>
      <c r="L1120" s="7">
        <f>(1+J1120)^(1/365)-1</f>
        <v>1.2819496010396669E-4</v>
      </c>
      <c r="M1120" s="7">
        <f>(1+J1120)^(7/365)-1</f>
        <v>8.9770990737703116E-4</v>
      </c>
      <c r="N1120" s="7">
        <f>(1+J1120)^(1/12)-1</f>
        <v>3.9066244998400279E-3</v>
      </c>
      <c r="O1120" s="7">
        <f>(1+J1120)^(1/4)-1</f>
        <v>1.176571826625783E-2</v>
      </c>
      <c r="P1120" s="7">
        <f>(1+J1120)^(1/2)-1</f>
        <v>2.3669868658836801E-2</v>
      </c>
      <c r="Q1120" s="7">
        <f>(1+J1120)^(1/1)-1</f>
        <v>4.7900000000000054E-2</v>
      </c>
    </row>
    <row r="1121" spans="1:17" hidden="1" x14ac:dyDescent="0.25">
      <c r="A1121" s="2" t="s">
        <v>15</v>
      </c>
      <c r="B1121" s="2">
        <v>241768</v>
      </c>
      <c r="C1121" s="2" t="s">
        <v>375</v>
      </c>
      <c r="D1121" s="2" t="s">
        <v>694</v>
      </c>
      <c r="E1121" s="2" t="s">
        <v>735</v>
      </c>
      <c r="F1121" s="2">
        <v>6.5000000000000002E-2</v>
      </c>
      <c r="G1121" s="2">
        <v>241768</v>
      </c>
      <c r="H1121" s="5">
        <v>41671</v>
      </c>
      <c r="I1121" s="5">
        <v>44228</v>
      </c>
      <c r="J1121" s="7">
        <v>6.5000000000000002E-2</v>
      </c>
      <c r="K1121" s="7">
        <v>6.5000000000000002E-2</v>
      </c>
      <c r="L1121" s="7">
        <f>(1+J1121)^(1/365)-1</f>
        <v>1.7254858112680793E-4</v>
      </c>
      <c r="M1121" s="7">
        <f>(1+J1121)^(7/365)-1</f>
        <v>1.2084654809936257E-3</v>
      </c>
      <c r="N1121" s="7">
        <f>(1+J1121)^(1/12)-1</f>
        <v>5.2616942768477504E-3</v>
      </c>
      <c r="O1121" s="7">
        <f>(1+J1121)^(1/4)-1</f>
        <v>1.586828478278357E-2</v>
      </c>
      <c r="P1121" s="7">
        <f>(1+J1121)^(1/2)-1</f>
        <v>3.19883720275147E-2</v>
      </c>
      <c r="Q1121" s="7">
        <f>(1+J1121)^(1/1)-1</f>
        <v>6.4999999999999947E-2</v>
      </c>
    </row>
    <row r="1122" spans="1:17" hidden="1" x14ac:dyDescent="0.25">
      <c r="A1122" s="2" t="s">
        <v>15</v>
      </c>
      <c r="B1122" s="2">
        <v>241767.67</v>
      </c>
      <c r="C1122" s="2" t="s">
        <v>375</v>
      </c>
      <c r="D1122" s="2" t="s">
        <v>694</v>
      </c>
      <c r="E1122" s="2" t="s">
        <v>735</v>
      </c>
      <c r="F1122" s="2">
        <v>6.5000000000000002E-2</v>
      </c>
      <c r="G1122" s="2">
        <v>241768</v>
      </c>
      <c r="H1122" s="5">
        <v>41671</v>
      </c>
      <c r="I1122" s="5">
        <v>44228</v>
      </c>
      <c r="J1122" s="7">
        <v>6.5000000000000002E-2</v>
      </c>
      <c r="K1122" s="7">
        <v>6.5000000000000002E-2</v>
      </c>
      <c r="L1122" s="7">
        <f>(1+J1122)^(1/365)-1</f>
        <v>1.7254858112680793E-4</v>
      </c>
      <c r="M1122" s="7">
        <f>(1+J1122)^(7/365)-1</f>
        <v>1.2084654809936257E-3</v>
      </c>
      <c r="N1122" s="7">
        <f>(1+J1122)^(1/12)-1</f>
        <v>5.2616942768477504E-3</v>
      </c>
      <c r="O1122" s="7">
        <f>(1+J1122)^(1/4)-1</f>
        <v>1.586828478278357E-2</v>
      </c>
      <c r="P1122" s="7">
        <f>(1+J1122)^(1/2)-1</f>
        <v>3.19883720275147E-2</v>
      </c>
      <c r="Q1122" s="7">
        <f>(1+J1122)^(1/1)-1</f>
        <v>6.4999999999999947E-2</v>
      </c>
    </row>
    <row r="1123" spans="1:17" hidden="1" x14ac:dyDescent="0.25">
      <c r="A1123" s="2" t="s">
        <v>15</v>
      </c>
      <c r="B1123" s="2">
        <v>241767.67</v>
      </c>
      <c r="C1123" s="2" t="s">
        <v>375</v>
      </c>
      <c r="D1123" s="2" t="s">
        <v>694</v>
      </c>
      <c r="E1123" s="2" t="s">
        <v>735</v>
      </c>
      <c r="F1123" s="2">
        <v>6.5000000000000002E-2</v>
      </c>
      <c r="G1123" s="2">
        <v>241767.67</v>
      </c>
      <c r="H1123" s="5">
        <v>41671</v>
      </c>
      <c r="I1123" s="5">
        <v>44228</v>
      </c>
      <c r="J1123" s="7">
        <v>6.5000000000000002E-2</v>
      </c>
      <c r="K1123" s="7">
        <v>6.5000000000000002E-2</v>
      </c>
      <c r="L1123" s="7">
        <f>(1+J1123)^(1/365)-1</f>
        <v>1.7254858112680793E-4</v>
      </c>
      <c r="M1123" s="7">
        <f>(1+J1123)^(7/365)-1</f>
        <v>1.2084654809936257E-3</v>
      </c>
      <c r="N1123" s="7">
        <f>(1+J1123)^(1/12)-1</f>
        <v>5.2616942768477504E-3</v>
      </c>
      <c r="O1123" s="7">
        <f>(1+J1123)^(1/4)-1</f>
        <v>1.586828478278357E-2</v>
      </c>
      <c r="P1123" s="7">
        <f>(1+J1123)^(1/2)-1</f>
        <v>3.19883720275147E-2</v>
      </c>
      <c r="Q1123" s="7">
        <f>(1+J1123)^(1/1)-1</f>
        <v>6.4999999999999947E-2</v>
      </c>
    </row>
    <row r="1124" spans="1:17" hidden="1" x14ac:dyDescent="0.25">
      <c r="A1124" s="2" t="s">
        <v>18</v>
      </c>
      <c r="B1124" s="2">
        <v>30000</v>
      </c>
      <c r="C1124" s="3">
        <v>41682</v>
      </c>
      <c r="D1124" s="2" t="s">
        <v>691</v>
      </c>
      <c r="E1124" s="3">
        <v>41863</v>
      </c>
      <c r="F1124" s="2">
        <v>4.41E-2</v>
      </c>
      <c r="G1124" s="2">
        <v>30000</v>
      </c>
      <c r="H1124" s="5">
        <v>41682</v>
      </c>
      <c r="I1124" s="5">
        <v>41863</v>
      </c>
      <c r="J1124" s="7">
        <v>4.41E-2</v>
      </c>
      <c r="K1124" s="7">
        <v>4.41E-2</v>
      </c>
      <c r="L1124" s="7">
        <f>(1+J1124)^(1/365)-1</f>
        <v>1.1824060716802975E-4</v>
      </c>
      <c r="M1124" s="7">
        <f>(1+J1124)^(7/365)-1</f>
        <v>8.2797790570654506E-4</v>
      </c>
      <c r="N1124" s="7">
        <f>(1+J1124)^(1/12)-1</f>
        <v>3.6027468730472911E-3</v>
      </c>
      <c r="O1124" s="7">
        <f>(1+J1124)^(1/4)-1</f>
        <v>1.0847226737115578E-2</v>
      </c>
      <c r="P1124" s="7">
        <f>(1+J1124)^(1/2)-1</f>
        <v>2.1812115802117615E-2</v>
      </c>
      <c r="Q1124" s="7">
        <f>(1+J1124)^(1/1)-1</f>
        <v>4.4100000000000028E-2</v>
      </c>
    </row>
    <row r="1125" spans="1:17" hidden="1" x14ac:dyDescent="0.25">
      <c r="A1125" s="2" t="s">
        <v>15</v>
      </c>
      <c r="B1125" s="2">
        <v>241767.67</v>
      </c>
      <c r="C1125" s="3">
        <v>41696</v>
      </c>
      <c r="D1125" s="2" t="s">
        <v>694</v>
      </c>
      <c r="E1125" s="3">
        <v>44253</v>
      </c>
      <c r="F1125" s="2">
        <v>6.5000000000000002E-2</v>
      </c>
      <c r="G1125" s="2">
        <v>241767.67</v>
      </c>
      <c r="H1125" s="5">
        <v>41696</v>
      </c>
      <c r="I1125" s="5">
        <v>44253</v>
      </c>
      <c r="J1125" s="7">
        <v>6.5000000000000002E-2</v>
      </c>
      <c r="K1125" s="7">
        <v>6.5000000000000002E-2</v>
      </c>
      <c r="L1125" s="7">
        <f>(1+J1125)^(1/365)-1</f>
        <v>1.7254858112680793E-4</v>
      </c>
      <c r="M1125" s="7">
        <f>(1+J1125)^(7/365)-1</f>
        <v>1.2084654809936257E-3</v>
      </c>
      <c r="N1125" s="7">
        <f>(1+J1125)^(1/12)-1</f>
        <v>5.2616942768477504E-3</v>
      </c>
      <c r="O1125" s="7">
        <f>(1+J1125)^(1/4)-1</f>
        <v>1.586828478278357E-2</v>
      </c>
      <c r="P1125" s="7">
        <f>(1+J1125)^(1/2)-1</f>
        <v>3.19883720275147E-2</v>
      </c>
      <c r="Q1125" s="7">
        <f>(1+J1125)^(1/1)-1</f>
        <v>6.4999999999999947E-2</v>
      </c>
    </row>
    <row r="1126" spans="1:17" hidden="1" x14ac:dyDescent="0.25">
      <c r="A1126" s="2" t="s">
        <v>15</v>
      </c>
      <c r="B1126" s="2">
        <v>241768</v>
      </c>
      <c r="C1126" s="3">
        <v>41696</v>
      </c>
      <c r="D1126" s="2" t="s">
        <v>694</v>
      </c>
      <c r="E1126" s="3">
        <v>44253</v>
      </c>
      <c r="F1126" s="2">
        <v>6.5000000000000002E-2</v>
      </c>
      <c r="G1126" s="2">
        <v>241768</v>
      </c>
      <c r="H1126" s="5">
        <v>41696</v>
      </c>
      <c r="I1126" s="5">
        <v>44253</v>
      </c>
      <c r="J1126" s="7">
        <v>6.5000000000000002E-2</v>
      </c>
      <c r="K1126" s="7">
        <v>6.5000000000000002E-2</v>
      </c>
      <c r="L1126" s="7">
        <f>(1+J1126)^(1/365)-1</f>
        <v>1.7254858112680793E-4</v>
      </c>
      <c r="M1126" s="7">
        <f>(1+J1126)^(7/365)-1</f>
        <v>1.2084654809936257E-3</v>
      </c>
      <c r="N1126" s="7">
        <f>(1+J1126)^(1/12)-1</f>
        <v>5.2616942768477504E-3</v>
      </c>
      <c r="O1126" s="7">
        <f>(1+J1126)^(1/4)-1</f>
        <v>1.586828478278357E-2</v>
      </c>
      <c r="P1126" s="7">
        <f>(1+J1126)^(1/2)-1</f>
        <v>3.19883720275147E-2</v>
      </c>
      <c r="Q1126" s="7">
        <f>(1+J1126)^(1/1)-1</f>
        <v>6.4999999999999947E-2</v>
      </c>
    </row>
    <row r="1127" spans="1:17" hidden="1" x14ac:dyDescent="0.25">
      <c r="A1127" s="2" t="s">
        <v>19</v>
      </c>
      <c r="B1127" s="2">
        <v>25000</v>
      </c>
      <c r="C1127" s="3">
        <v>41698</v>
      </c>
      <c r="D1127" s="2" t="s">
        <v>690</v>
      </c>
      <c r="E1127" s="3">
        <v>42061</v>
      </c>
      <c r="F1127" s="2">
        <v>4.8000000000000001E-2</v>
      </c>
      <c r="G1127" s="2">
        <v>25000</v>
      </c>
      <c r="H1127" s="5">
        <v>41698</v>
      </c>
      <c r="I1127" s="5">
        <v>42061</v>
      </c>
      <c r="J1127" s="7">
        <v>4.8000000000000001E-2</v>
      </c>
      <c r="K1127" s="7">
        <v>4.8000000000000001E-2</v>
      </c>
      <c r="L1127" s="7">
        <f>(1+J1127)^(1/365)-1</f>
        <v>1.2845643036563104E-4</v>
      </c>
      <c r="M1127" s="7">
        <f>(1+J1127)^(7/365)-1</f>
        <v>8.9954160890126644E-4</v>
      </c>
      <c r="N1127" s="7">
        <f>(1+J1127)^(1/12)-1</f>
        <v>3.914607630530309E-3</v>
      </c>
      <c r="O1127" s="7">
        <f>(1+J1127)^(1/4)-1</f>
        <v>1.1789855338339539E-2</v>
      </c>
      <c r="P1127" s="7">
        <f>(1+J1127)^(1/2)-1</f>
        <v>2.3718711365578127E-2</v>
      </c>
      <c r="Q1127" s="7">
        <f>(1+J1127)^(1/1)-1</f>
        <v>4.8000000000000043E-2</v>
      </c>
    </row>
    <row r="1128" spans="1:17" hidden="1" x14ac:dyDescent="0.25">
      <c r="A1128" s="2" t="s">
        <v>15</v>
      </c>
      <c r="B1128" s="2">
        <v>29256</v>
      </c>
      <c r="C1128" s="2" t="s">
        <v>376</v>
      </c>
      <c r="D1128" s="2" t="s">
        <v>694</v>
      </c>
      <c r="E1128" s="2" t="s">
        <v>736</v>
      </c>
      <c r="F1128" s="2">
        <v>6.5000000000000002E-2</v>
      </c>
      <c r="G1128" s="2">
        <v>29256</v>
      </c>
      <c r="H1128" s="5">
        <v>41699</v>
      </c>
      <c r="I1128" s="5">
        <v>44256</v>
      </c>
      <c r="J1128" s="7">
        <v>6.5000000000000002E-2</v>
      </c>
      <c r="K1128" s="7">
        <v>6.5000000000000002E-2</v>
      </c>
      <c r="L1128" s="7">
        <f>(1+J1128)^(1/365)-1</f>
        <v>1.7254858112680793E-4</v>
      </c>
      <c r="M1128" s="7">
        <f>(1+J1128)^(7/365)-1</f>
        <v>1.2084654809936257E-3</v>
      </c>
      <c r="N1128" s="7">
        <f>(1+J1128)^(1/12)-1</f>
        <v>5.2616942768477504E-3</v>
      </c>
      <c r="O1128" s="7">
        <f>(1+J1128)^(1/4)-1</f>
        <v>1.586828478278357E-2</v>
      </c>
      <c r="P1128" s="7">
        <f>(1+J1128)^(1/2)-1</f>
        <v>3.19883720275147E-2</v>
      </c>
      <c r="Q1128" s="7">
        <f>(1+J1128)^(1/1)-1</f>
        <v>6.4999999999999947E-2</v>
      </c>
    </row>
    <row r="1129" spans="1:17" hidden="1" x14ac:dyDescent="0.25">
      <c r="A1129" s="2" t="s">
        <v>12</v>
      </c>
      <c r="B1129" s="2">
        <v>35000</v>
      </c>
      <c r="C1129" s="2" t="s">
        <v>376</v>
      </c>
      <c r="D1129" s="2" t="s">
        <v>698</v>
      </c>
      <c r="E1129" s="2" t="s">
        <v>1178</v>
      </c>
      <c r="F1129" s="2">
        <v>0.06</v>
      </c>
      <c r="G1129" s="2">
        <v>35000</v>
      </c>
      <c r="H1129" s="5">
        <v>41699</v>
      </c>
      <c r="I1129" s="5">
        <v>42795</v>
      </c>
      <c r="J1129" s="7">
        <v>0.06</v>
      </c>
      <c r="K1129" s="7">
        <v>0.06</v>
      </c>
      <c r="L1129" s="7">
        <f>(1+J1129)^(1/365)-1</f>
        <v>1.5965358745284597E-4</v>
      </c>
      <c r="M1129" s="7">
        <f>(1+J1129)^(7/365)-1</f>
        <v>1.1181105292519256E-3</v>
      </c>
      <c r="N1129" s="7">
        <f>(1+J1129)^(1/12)-1</f>
        <v>4.8675505653430484E-3</v>
      </c>
      <c r="O1129" s="7">
        <f>(1+J1129)^(1/4)-1</f>
        <v>1.4673846168659299E-2</v>
      </c>
      <c r="P1129" s="7">
        <f>(1+J1129)^(1/2)-1</f>
        <v>2.9563014098699991E-2</v>
      </c>
      <c r="Q1129" s="7">
        <f>(1+J1129)^(1/1)-1</f>
        <v>6.0000000000000053E-2</v>
      </c>
    </row>
    <row r="1130" spans="1:17" hidden="1" x14ac:dyDescent="0.25">
      <c r="A1130" s="2" t="s">
        <v>12</v>
      </c>
      <c r="B1130" s="2">
        <v>35000</v>
      </c>
      <c r="C1130" s="2" t="s">
        <v>376</v>
      </c>
      <c r="D1130" s="2" t="s">
        <v>698</v>
      </c>
      <c r="E1130" s="2" t="s">
        <v>1178</v>
      </c>
      <c r="F1130" s="2">
        <v>0.06</v>
      </c>
      <c r="G1130" s="2">
        <v>24006</v>
      </c>
      <c r="H1130" s="5">
        <v>41699</v>
      </c>
      <c r="I1130" s="5">
        <v>42795</v>
      </c>
      <c r="J1130" s="7">
        <v>0.06</v>
      </c>
      <c r="K1130" s="7">
        <v>0.06</v>
      </c>
      <c r="L1130" s="7">
        <f>(1+J1130)^(1/365)-1</f>
        <v>1.5965358745284597E-4</v>
      </c>
      <c r="M1130" s="7">
        <f>(1+J1130)^(7/365)-1</f>
        <v>1.1181105292519256E-3</v>
      </c>
      <c r="N1130" s="7">
        <f>(1+J1130)^(1/12)-1</f>
        <v>4.8675505653430484E-3</v>
      </c>
      <c r="O1130" s="7">
        <f>(1+J1130)^(1/4)-1</f>
        <v>1.4673846168659299E-2</v>
      </c>
      <c r="P1130" s="7">
        <f>(1+J1130)^(1/2)-1</f>
        <v>2.9563014098699991E-2</v>
      </c>
      <c r="Q1130" s="7">
        <f>(1+J1130)^(1/1)-1</f>
        <v>6.0000000000000053E-2</v>
      </c>
    </row>
    <row r="1131" spans="1:17" hidden="1" x14ac:dyDescent="0.25">
      <c r="A1131" s="2" t="s">
        <v>15</v>
      </c>
      <c r="B1131" s="2">
        <v>29256</v>
      </c>
      <c r="C1131" s="2" t="s">
        <v>376</v>
      </c>
      <c r="D1131" s="2" t="s">
        <v>694</v>
      </c>
      <c r="E1131" s="2" t="s">
        <v>736</v>
      </c>
      <c r="F1131" s="2">
        <v>6.5000000000000002E-2</v>
      </c>
      <c r="G1131" s="2">
        <v>21858</v>
      </c>
      <c r="H1131" s="5">
        <v>41699</v>
      </c>
      <c r="I1131" s="5">
        <v>44256</v>
      </c>
      <c r="J1131" s="7">
        <v>6.5000000000000002E-2</v>
      </c>
      <c r="K1131" s="7">
        <v>6.5000000000000002E-2</v>
      </c>
      <c r="L1131" s="7">
        <f>(1+J1131)^(1/365)-1</f>
        <v>1.7254858112680793E-4</v>
      </c>
      <c r="M1131" s="7">
        <f>(1+J1131)^(7/365)-1</f>
        <v>1.2084654809936257E-3</v>
      </c>
      <c r="N1131" s="7">
        <f>(1+J1131)^(1/12)-1</f>
        <v>5.2616942768477504E-3</v>
      </c>
      <c r="O1131" s="7">
        <f>(1+J1131)^(1/4)-1</f>
        <v>1.586828478278357E-2</v>
      </c>
      <c r="P1131" s="7">
        <f>(1+J1131)^(1/2)-1</f>
        <v>3.19883720275147E-2</v>
      </c>
      <c r="Q1131" s="7">
        <f>(1+J1131)^(1/1)-1</f>
        <v>6.4999999999999947E-2</v>
      </c>
    </row>
    <row r="1132" spans="1:17" hidden="1" x14ac:dyDescent="0.25">
      <c r="A1132" s="2" t="s">
        <v>12</v>
      </c>
      <c r="B1132" s="2">
        <v>35000</v>
      </c>
      <c r="C1132" s="2" t="s">
        <v>376</v>
      </c>
      <c r="D1132" s="2" t="s">
        <v>698</v>
      </c>
      <c r="E1132" s="2" t="s">
        <v>1178</v>
      </c>
      <c r="F1132" s="2">
        <v>0.06</v>
      </c>
      <c r="G1132" s="2">
        <v>12353</v>
      </c>
      <c r="H1132" s="5">
        <v>41699</v>
      </c>
      <c r="I1132" s="5">
        <v>42795</v>
      </c>
      <c r="J1132" s="7">
        <v>0.06</v>
      </c>
      <c r="K1132" s="7">
        <v>0.06</v>
      </c>
      <c r="L1132" s="7">
        <f>(1+J1132)^(1/365)-1</f>
        <v>1.5965358745284597E-4</v>
      </c>
      <c r="M1132" s="7">
        <f>(1+J1132)^(7/365)-1</f>
        <v>1.1181105292519256E-3</v>
      </c>
      <c r="N1132" s="7">
        <f>(1+J1132)^(1/12)-1</f>
        <v>4.8675505653430484E-3</v>
      </c>
      <c r="O1132" s="7">
        <f>(1+J1132)^(1/4)-1</f>
        <v>1.4673846168659299E-2</v>
      </c>
      <c r="P1132" s="7">
        <f>(1+J1132)^(1/2)-1</f>
        <v>2.9563014098699991E-2</v>
      </c>
      <c r="Q1132" s="7">
        <f>(1+J1132)^(1/1)-1</f>
        <v>6.0000000000000053E-2</v>
      </c>
    </row>
    <row r="1133" spans="1:17" hidden="1" x14ac:dyDescent="0.25">
      <c r="A1133" s="2" t="s">
        <v>12</v>
      </c>
      <c r="B1133" s="2">
        <v>35000</v>
      </c>
      <c r="C1133" s="3">
        <v>41704</v>
      </c>
      <c r="D1133" s="2" t="s">
        <v>698</v>
      </c>
      <c r="E1133" s="3">
        <v>42800</v>
      </c>
      <c r="F1133" s="2">
        <v>0.06</v>
      </c>
      <c r="G1133" s="2">
        <v>35000</v>
      </c>
      <c r="H1133" s="5">
        <v>41704</v>
      </c>
      <c r="I1133" s="5">
        <v>42800</v>
      </c>
      <c r="J1133" s="7">
        <v>0.06</v>
      </c>
      <c r="K1133" s="7">
        <v>0.06</v>
      </c>
      <c r="L1133" s="7">
        <f>(1+J1133)^(1/365)-1</f>
        <v>1.5965358745284597E-4</v>
      </c>
      <c r="M1133" s="7">
        <f>(1+J1133)^(7/365)-1</f>
        <v>1.1181105292519256E-3</v>
      </c>
      <c r="N1133" s="7">
        <f>(1+J1133)^(1/12)-1</f>
        <v>4.8675505653430484E-3</v>
      </c>
      <c r="O1133" s="7">
        <f>(1+J1133)^(1/4)-1</f>
        <v>1.4673846168659299E-2</v>
      </c>
      <c r="P1133" s="7">
        <f>(1+J1133)^(1/2)-1</f>
        <v>2.9563014098699991E-2</v>
      </c>
      <c r="Q1133" s="7">
        <f>(1+J1133)^(1/1)-1</f>
        <v>6.0000000000000053E-2</v>
      </c>
    </row>
    <row r="1134" spans="1:17" hidden="1" x14ac:dyDescent="0.25">
      <c r="A1134" s="2" t="s">
        <v>12</v>
      </c>
      <c r="B1134" s="2">
        <v>35000</v>
      </c>
      <c r="C1134" s="3">
        <v>41704</v>
      </c>
      <c r="D1134" s="2" t="s">
        <v>698</v>
      </c>
      <c r="E1134" s="3">
        <v>42800</v>
      </c>
      <c r="F1134" s="2">
        <v>0.06</v>
      </c>
      <c r="G1134" s="2">
        <v>24006</v>
      </c>
      <c r="H1134" s="5">
        <v>41704</v>
      </c>
      <c r="I1134" s="5">
        <v>42800</v>
      </c>
      <c r="J1134" s="7">
        <v>0.06</v>
      </c>
      <c r="K1134" s="7">
        <v>0.06</v>
      </c>
      <c r="L1134" s="7">
        <f>(1+J1134)^(1/365)-1</f>
        <v>1.5965358745284597E-4</v>
      </c>
      <c r="M1134" s="7">
        <f>(1+J1134)^(7/365)-1</f>
        <v>1.1181105292519256E-3</v>
      </c>
      <c r="N1134" s="7">
        <f>(1+J1134)^(1/12)-1</f>
        <v>4.8675505653430484E-3</v>
      </c>
      <c r="O1134" s="7">
        <f>(1+J1134)^(1/4)-1</f>
        <v>1.4673846168659299E-2</v>
      </c>
      <c r="P1134" s="7">
        <f>(1+J1134)^(1/2)-1</f>
        <v>2.9563014098699991E-2</v>
      </c>
      <c r="Q1134" s="7">
        <f>(1+J1134)^(1/1)-1</f>
        <v>6.0000000000000053E-2</v>
      </c>
    </row>
    <row r="1135" spans="1:17" hidden="1" x14ac:dyDescent="0.25">
      <c r="A1135" s="2" t="s">
        <v>15</v>
      </c>
      <c r="B1135" s="2">
        <v>29256</v>
      </c>
      <c r="C1135" s="3">
        <v>41705</v>
      </c>
      <c r="D1135" s="2" t="s">
        <v>694</v>
      </c>
      <c r="E1135" s="3">
        <v>44262</v>
      </c>
      <c r="F1135" s="2">
        <v>6.5000000000000002E-2</v>
      </c>
      <c r="G1135" s="2">
        <v>29256</v>
      </c>
      <c r="H1135" s="5">
        <v>41705</v>
      </c>
      <c r="I1135" s="5">
        <v>44262</v>
      </c>
      <c r="J1135" s="7">
        <v>6.5000000000000002E-2</v>
      </c>
      <c r="K1135" s="7">
        <v>6.5000000000000002E-2</v>
      </c>
      <c r="L1135" s="7">
        <f>(1+J1135)^(1/365)-1</f>
        <v>1.7254858112680793E-4</v>
      </c>
      <c r="M1135" s="7">
        <f>(1+J1135)^(7/365)-1</f>
        <v>1.2084654809936257E-3</v>
      </c>
      <c r="N1135" s="7">
        <f>(1+J1135)^(1/12)-1</f>
        <v>5.2616942768477504E-3</v>
      </c>
      <c r="O1135" s="7">
        <f>(1+J1135)^(1/4)-1</f>
        <v>1.586828478278357E-2</v>
      </c>
      <c r="P1135" s="7">
        <f>(1+J1135)^(1/2)-1</f>
        <v>3.19883720275147E-2</v>
      </c>
      <c r="Q1135" s="7">
        <f>(1+J1135)^(1/1)-1</f>
        <v>6.4999999999999947E-2</v>
      </c>
    </row>
    <row r="1136" spans="1:17" hidden="1" x14ac:dyDescent="0.25">
      <c r="A1136" s="2" t="s">
        <v>15</v>
      </c>
      <c r="B1136" s="2">
        <v>29256</v>
      </c>
      <c r="C1136" s="3">
        <v>41705</v>
      </c>
      <c r="D1136" s="2" t="s">
        <v>694</v>
      </c>
      <c r="E1136" s="3">
        <v>44262</v>
      </c>
      <c r="F1136" s="2">
        <v>6.5000000000000002E-2</v>
      </c>
      <c r="G1136" s="2">
        <v>21858</v>
      </c>
      <c r="H1136" s="5">
        <v>41705</v>
      </c>
      <c r="I1136" s="5">
        <v>44262</v>
      </c>
      <c r="J1136" s="7">
        <v>6.5000000000000002E-2</v>
      </c>
      <c r="K1136" s="7">
        <v>6.5000000000000002E-2</v>
      </c>
      <c r="L1136" s="7">
        <f>(1+J1136)^(1/365)-1</f>
        <v>1.7254858112680793E-4</v>
      </c>
      <c r="M1136" s="7">
        <f>(1+J1136)^(7/365)-1</f>
        <v>1.2084654809936257E-3</v>
      </c>
      <c r="N1136" s="7">
        <f>(1+J1136)^(1/12)-1</f>
        <v>5.2616942768477504E-3</v>
      </c>
      <c r="O1136" s="7">
        <f>(1+J1136)^(1/4)-1</f>
        <v>1.586828478278357E-2</v>
      </c>
      <c r="P1136" s="7">
        <f>(1+J1136)^(1/2)-1</f>
        <v>3.19883720275147E-2</v>
      </c>
      <c r="Q1136" s="7">
        <f>(1+J1136)^(1/1)-1</f>
        <v>6.4999999999999947E-2</v>
      </c>
    </row>
    <row r="1137" spans="1:17" hidden="1" x14ac:dyDescent="0.25">
      <c r="A1137" s="2" t="s">
        <v>13</v>
      </c>
      <c r="B1137" s="2">
        <v>33560</v>
      </c>
      <c r="C1137" s="3">
        <v>41711</v>
      </c>
      <c r="D1137" s="2" t="s">
        <v>692</v>
      </c>
      <c r="E1137" s="3">
        <v>41801</v>
      </c>
      <c r="F1137" s="2">
        <v>3.9699999999999999E-2</v>
      </c>
      <c r="G1137" s="2">
        <v>33560</v>
      </c>
      <c r="H1137" s="5">
        <v>41711</v>
      </c>
      <c r="I1137" s="5">
        <v>41801</v>
      </c>
      <c r="J1137" s="7">
        <v>3.9699999999999999E-2</v>
      </c>
      <c r="K1137" s="7">
        <v>3.9699999999999999E-2</v>
      </c>
      <c r="L1137" s="7">
        <f>(1+J1137)^(1/365)-1</f>
        <v>1.0666927780889068E-4</v>
      </c>
      <c r="M1137" s="7">
        <f>(1+J1137)^(7/365)-1</f>
        <v>7.4692393217823394E-4</v>
      </c>
      <c r="N1137" s="7">
        <f>(1+J1137)^(1/12)-1</f>
        <v>3.2496194358384578E-3</v>
      </c>
      <c r="O1137" s="7">
        <f>(1+J1137)^(1/4)-1</f>
        <v>9.7805727030155776E-3</v>
      </c>
      <c r="P1137" s="7">
        <f>(1+J1137)^(1/2)-1</f>
        <v>1.9656805008430256E-2</v>
      </c>
      <c r="Q1137" s="7">
        <f>(1+J1137)^(1/1)-1</f>
        <v>3.9700000000000069E-2</v>
      </c>
    </row>
    <row r="1138" spans="1:17" hidden="1" x14ac:dyDescent="0.25">
      <c r="A1138" s="2" t="s">
        <v>18</v>
      </c>
      <c r="B1138" s="2">
        <v>45500</v>
      </c>
      <c r="C1138" s="3">
        <v>41712</v>
      </c>
      <c r="D1138" s="2" t="s">
        <v>690</v>
      </c>
      <c r="E1138" s="3">
        <v>42075</v>
      </c>
      <c r="F1138" s="2">
        <v>4.9299999999999997E-2</v>
      </c>
      <c r="G1138" s="2">
        <v>45500</v>
      </c>
      <c r="H1138" s="5">
        <v>41712</v>
      </c>
      <c r="I1138" s="5">
        <v>42075</v>
      </c>
      <c r="J1138" s="7">
        <v>4.9299999999999997E-2</v>
      </c>
      <c r="K1138" s="7">
        <v>4.9299999999999997E-2</v>
      </c>
      <c r="L1138" s="7">
        <f>(1+J1138)^(1/365)-1</f>
        <v>1.318532814189588E-4</v>
      </c>
      <c r="M1138" s="7">
        <f>(1+J1138)^(7/365)-1</f>
        <v>9.2333814121769997E-4</v>
      </c>
      <c r="N1138" s="7">
        <f>(1+J1138)^(1/12)-1</f>
        <v>4.0183248361511659E-3</v>
      </c>
      <c r="O1138" s="7">
        <f>(1+J1138)^(1/4)-1</f>
        <v>1.2103480195547967E-2</v>
      </c>
      <c r="P1138" s="7">
        <f>(1+J1138)^(1/2)-1</f>
        <v>2.4353454623939896E-2</v>
      </c>
      <c r="Q1138" s="7">
        <f>(1+J1138)^(1/1)-1</f>
        <v>4.9299999999999899E-2</v>
      </c>
    </row>
    <row r="1139" spans="1:17" hidden="1" x14ac:dyDescent="0.25">
      <c r="A1139" s="2" t="s">
        <v>19</v>
      </c>
      <c r="B1139" s="2">
        <v>30710</v>
      </c>
      <c r="C1139" s="3">
        <v>41719</v>
      </c>
      <c r="D1139" s="2" t="s">
        <v>689</v>
      </c>
      <c r="E1139" s="3">
        <v>42446</v>
      </c>
      <c r="F1139" s="2">
        <v>5.5500000000000001E-2</v>
      </c>
      <c r="G1139" s="2">
        <v>30710</v>
      </c>
      <c r="H1139" s="5">
        <v>41719</v>
      </c>
      <c r="I1139" s="5">
        <v>42446</v>
      </c>
      <c r="J1139" s="7">
        <v>5.5500000000000001E-2</v>
      </c>
      <c r="K1139" s="7">
        <v>5.5500000000000001E-2</v>
      </c>
      <c r="L1139" s="7">
        <f>(1+J1139)^(1/365)-1</f>
        <v>1.4799612378757487E-4</v>
      </c>
      <c r="M1139" s="7">
        <f>(1+J1139)^(7/365)-1</f>
        <v>1.0364329398901972E-3</v>
      </c>
      <c r="N1139" s="7">
        <f>(1+J1139)^(1/12)-1</f>
        <v>4.5113613804723673E-3</v>
      </c>
      <c r="O1139" s="7">
        <f>(1+J1139)^(1/4)-1</f>
        <v>1.3595233102880577E-2</v>
      </c>
      <c r="P1139" s="7">
        <f>(1+J1139)^(1/2)-1</f>
        <v>2.7375296568882934E-2</v>
      </c>
      <c r="Q1139" s="7">
        <f>(1+J1139)^(1/1)-1</f>
        <v>5.5500000000000105E-2</v>
      </c>
    </row>
    <row r="1140" spans="1:17" hidden="1" x14ac:dyDescent="0.25">
      <c r="A1140" s="2" t="s">
        <v>15</v>
      </c>
      <c r="B1140" s="2">
        <v>24780</v>
      </c>
      <c r="C1140" s="3">
        <v>41722</v>
      </c>
      <c r="D1140" s="2" t="s">
        <v>690</v>
      </c>
      <c r="E1140" s="3">
        <v>42085</v>
      </c>
      <c r="F1140" s="2">
        <v>5.1400000000000001E-2</v>
      </c>
      <c r="G1140" s="2">
        <v>24780</v>
      </c>
      <c r="H1140" s="5">
        <v>41722</v>
      </c>
      <c r="I1140" s="5">
        <v>42085</v>
      </c>
      <c r="J1140" s="7">
        <v>5.1400000000000001E-2</v>
      </c>
      <c r="K1140" s="7">
        <v>5.1400000000000001E-2</v>
      </c>
      <c r="L1140" s="7">
        <f>(1+J1140)^(1/365)-1</f>
        <v>1.3733164667040221E-4</v>
      </c>
      <c r="M1140" s="7">
        <f>(1+J1140)^(7/365)-1</f>
        <v>9.617176769622926E-4</v>
      </c>
      <c r="N1140" s="7">
        <f>(1+J1140)^(1/12)-1</f>
        <v>4.1856194553282489E-3</v>
      </c>
      <c r="O1140" s="7">
        <f>(1+J1140)^(1/4)-1</f>
        <v>1.2609489926243445E-2</v>
      </c>
      <c r="P1140" s="7">
        <f>(1+J1140)^(1/2)-1</f>
        <v>2.5377979088687219E-2</v>
      </c>
      <c r="Q1140" s="7">
        <f>(1+J1140)^(1/1)-1</f>
        <v>5.1400000000000112E-2</v>
      </c>
    </row>
    <row r="1141" spans="1:17" hidden="1" x14ac:dyDescent="0.25">
      <c r="A1141" s="2" t="s">
        <v>16</v>
      </c>
      <c r="B1141" s="2">
        <v>63300</v>
      </c>
      <c r="C1141" s="2" t="s">
        <v>377</v>
      </c>
      <c r="D1141" s="2" t="s">
        <v>695</v>
      </c>
      <c r="E1141" s="2" t="s">
        <v>737</v>
      </c>
      <c r="F1141" s="2">
        <v>6.3E-2</v>
      </c>
      <c r="G1141" s="2">
        <v>47475</v>
      </c>
      <c r="H1141" s="5">
        <v>41730</v>
      </c>
      <c r="I1141" s="5">
        <v>43556</v>
      </c>
      <c r="J1141" s="7">
        <v>6.3E-2</v>
      </c>
      <c r="K1141" s="7">
        <v>6.3E-2</v>
      </c>
      <c r="L1141" s="7">
        <f>(1+J1141)^(1/365)-1</f>
        <v>1.673978433180956E-4</v>
      </c>
      <c r="M1141" s="7">
        <f>(1+J1141)^(7/365)-1</f>
        <v>1.1723735302298088E-3</v>
      </c>
      <c r="N1141" s="7">
        <f>(1+J1141)^(1/12)-1</f>
        <v>5.1042407584538374E-3</v>
      </c>
      <c r="O1141" s="7">
        <f>(1+J1141)^(1/4)-1</f>
        <v>1.5391015078703774E-2</v>
      </c>
      <c r="P1141" s="7">
        <f>(1+J1141)^(1/2)-1</f>
        <v>3.1018913502560252E-2</v>
      </c>
      <c r="Q1141" s="7">
        <f>(1+J1141)^(1/1)-1</f>
        <v>6.2999999999999945E-2</v>
      </c>
    </row>
    <row r="1142" spans="1:17" hidden="1" x14ac:dyDescent="0.25">
      <c r="A1142" s="2" t="s">
        <v>12</v>
      </c>
      <c r="B1142" s="2">
        <v>37166</v>
      </c>
      <c r="C1142" s="2" t="s">
        <v>377</v>
      </c>
      <c r="D1142" s="2" t="s">
        <v>695</v>
      </c>
      <c r="E1142" s="2" t="s">
        <v>737</v>
      </c>
      <c r="F1142" s="2">
        <v>6.3E-2</v>
      </c>
      <c r="G1142" s="2">
        <v>23635</v>
      </c>
      <c r="H1142" s="5">
        <v>41730</v>
      </c>
      <c r="I1142" s="5">
        <v>43556</v>
      </c>
      <c r="J1142" s="7">
        <v>6.3E-2</v>
      </c>
      <c r="K1142" s="7">
        <v>6.3E-2</v>
      </c>
      <c r="L1142" s="7">
        <f>(1+J1142)^(1/365)-1</f>
        <v>1.673978433180956E-4</v>
      </c>
      <c r="M1142" s="7">
        <f>(1+J1142)^(7/365)-1</f>
        <v>1.1723735302298088E-3</v>
      </c>
      <c r="N1142" s="7">
        <f>(1+J1142)^(1/12)-1</f>
        <v>5.1042407584538374E-3</v>
      </c>
      <c r="O1142" s="7">
        <f>(1+J1142)^(1/4)-1</f>
        <v>1.5391015078703774E-2</v>
      </c>
      <c r="P1142" s="7">
        <f>(1+J1142)^(1/2)-1</f>
        <v>3.1018913502560252E-2</v>
      </c>
      <c r="Q1142" s="7">
        <f>(1+J1142)^(1/1)-1</f>
        <v>6.2999999999999945E-2</v>
      </c>
    </row>
    <row r="1143" spans="1:17" hidden="1" x14ac:dyDescent="0.25">
      <c r="A1143" s="2" t="s">
        <v>15</v>
      </c>
      <c r="B1143" s="2">
        <v>124000</v>
      </c>
      <c r="C1143" s="2" t="s">
        <v>377</v>
      </c>
      <c r="D1143" s="2" t="s">
        <v>696</v>
      </c>
      <c r="E1143" s="2" t="s">
        <v>738</v>
      </c>
      <c r="F1143" s="2">
        <v>6.6000000000000003E-2</v>
      </c>
      <c r="G1143" s="2">
        <v>124000</v>
      </c>
      <c r="H1143" s="5">
        <v>41730</v>
      </c>
      <c r="I1143" s="5">
        <v>44652</v>
      </c>
      <c r="J1143" s="7">
        <v>6.6000000000000003E-2</v>
      </c>
      <c r="K1143" s="7">
        <v>6.6000000000000003E-2</v>
      </c>
      <c r="L1143" s="7">
        <f>(1+J1143)^(1/365)-1</f>
        <v>1.7512033381317238E-4</v>
      </c>
      <c r="M1143" s="7">
        <f>(1+J1143)^(7/365)-1</f>
        <v>1.2264865344480125E-3</v>
      </c>
      <c r="N1143" s="7">
        <f>(1+J1143)^(1/12)-1</f>
        <v>5.3403194199830306E-3</v>
      </c>
      <c r="O1143" s="7">
        <f>(1+J1143)^(1/4)-1</f>
        <v>1.6106667595102708E-2</v>
      </c>
      <c r="P1143" s="7">
        <f>(1+J1143)^(1/2)-1</f>
        <v>3.2472759931224449E-2</v>
      </c>
      <c r="Q1143" s="7">
        <f>(1+J1143)^(1/1)-1</f>
        <v>6.6000000000000059E-2</v>
      </c>
    </row>
    <row r="1144" spans="1:17" hidden="1" x14ac:dyDescent="0.25">
      <c r="A1144" s="2" t="s">
        <v>16</v>
      </c>
      <c r="B1144" s="2">
        <v>63300</v>
      </c>
      <c r="C1144" s="2" t="s">
        <v>377</v>
      </c>
      <c r="D1144" s="2" t="s">
        <v>695</v>
      </c>
      <c r="E1144" s="2" t="s">
        <v>737</v>
      </c>
      <c r="F1144" s="2">
        <v>6.3E-2</v>
      </c>
      <c r="G1144" s="2">
        <v>63300</v>
      </c>
      <c r="H1144" s="5">
        <v>41730</v>
      </c>
      <c r="I1144" s="5">
        <v>43556</v>
      </c>
      <c r="J1144" s="7">
        <v>6.3E-2</v>
      </c>
      <c r="K1144" s="7">
        <v>6.3E-2</v>
      </c>
      <c r="L1144" s="7">
        <f>(1+J1144)^(1/365)-1</f>
        <v>1.673978433180956E-4</v>
      </c>
      <c r="M1144" s="7">
        <f>(1+J1144)^(7/365)-1</f>
        <v>1.1723735302298088E-3</v>
      </c>
      <c r="N1144" s="7">
        <f>(1+J1144)^(1/12)-1</f>
        <v>5.1042407584538374E-3</v>
      </c>
      <c r="O1144" s="7">
        <f>(1+J1144)^(1/4)-1</f>
        <v>1.5391015078703774E-2</v>
      </c>
      <c r="P1144" s="7">
        <f>(1+J1144)^(1/2)-1</f>
        <v>3.1018913502560252E-2</v>
      </c>
      <c r="Q1144" s="7">
        <f>(1+J1144)^(1/1)-1</f>
        <v>6.2999999999999945E-2</v>
      </c>
    </row>
    <row r="1145" spans="1:17" hidden="1" x14ac:dyDescent="0.25">
      <c r="A1145" s="2" t="s">
        <v>12</v>
      </c>
      <c r="B1145" s="2">
        <v>37166</v>
      </c>
      <c r="C1145" s="2" t="s">
        <v>377</v>
      </c>
      <c r="D1145" s="2" t="s">
        <v>695</v>
      </c>
      <c r="E1145" s="2" t="s">
        <v>737</v>
      </c>
      <c r="F1145" s="2">
        <v>6.3E-2</v>
      </c>
      <c r="G1145" s="2">
        <v>37166</v>
      </c>
      <c r="H1145" s="5">
        <v>41730</v>
      </c>
      <c r="I1145" s="5">
        <v>43556</v>
      </c>
      <c r="J1145" s="7">
        <v>6.3E-2</v>
      </c>
      <c r="K1145" s="7">
        <v>6.3E-2</v>
      </c>
      <c r="L1145" s="7">
        <f>(1+J1145)^(1/365)-1</f>
        <v>1.673978433180956E-4</v>
      </c>
      <c r="M1145" s="7">
        <f>(1+J1145)^(7/365)-1</f>
        <v>1.1723735302298088E-3</v>
      </c>
      <c r="N1145" s="7">
        <f>(1+J1145)^(1/12)-1</f>
        <v>5.1042407584538374E-3</v>
      </c>
      <c r="O1145" s="7">
        <f>(1+J1145)^(1/4)-1</f>
        <v>1.5391015078703774E-2</v>
      </c>
      <c r="P1145" s="7">
        <f>(1+J1145)^(1/2)-1</f>
        <v>3.1018913502560252E-2</v>
      </c>
      <c r="Q1145" s="7">
        <f>(1+J1145)^(1/1)-1</f>
        <v>6.2999999999999945E-2</v>
      </c>
    </row>
    <row r="1146" spans="1:17" hidden="1" x14ac:dyDescent="0.25">
      <c r="A1146" s="2" t="s">
        <v>12</v>
      </c>
      <c r="B1146" s="2">
        <v>37166</v>
      </c>
      <c r="C1146" s="2" t="s">
        <v>377</v>
      </c>
      <c r="D1146" s="2" t="s">
        <v>695</v>
      </c>
      <c r="E1146" s="2" t="s">
        <v>737</v>
      </c>
      <c r="F1146" s="2">
        <v>6.3E-2</v>
      </c>
      <c r="G1146" s="2">
        <v>30606</v>
      </c>
      <c r="H1146" s="5">
        <v>41730</v>
      </c>
      <c r="I1146" s="5">
        <v>43556</v>
      </c>
      <c r="J1146" s="7">
        <v>6.3E-2</v>
      </c>
      <c r="K1146" s="7">
        <v>6.3E-2</v>
      </c>
      <c r="L1146" s="7">
        <f>(1+J1146)^(1/365)-1</f>
        <v>1.673978433180956E-4</v>
      </c>
      <c r="M1146" s="7">
        <f>(1+J1146)^(7/365)-1</f>
        <v>1.1723735302298088E-3</v>
      </c>
      <c r="N1146" s="7">
        <f>(1+J1146)^(1/12)-1</f>
        <v>5.1042407584538374E-3</v>
      </c>
      <c r="O1146" s="7">
        <f>(1+J1146)^(1/4)-1</f>
        <v>1.5391015078703774E-2</v>
      </c>
      <c r="P1146" s="7">
        <f>(1+J1146)^(1/2)-1</f>
        <v>3.1018913502560252E-2</v>
      </c>
      <c r="Q1146" s="7">
        <f>(1+J1146)^(1/1)-1</f>
        <v>6.2999999999999945E-2</v>
      </c>
    </row>
    <row r="1147" spans="1:17" hidden="1" x14ac:dyDescent="0.25">
      <c r="A1147" s="2" t="s">
        <v>16</v>
      </c>
      <c r="B1147" s="2">
        <v>63300</v>
      </c>
      <c r="C1147" s="3">
        <v>41732</v>
      </c>
      <c r="D1147" s="2" t="s">
        <v>695</v>
      </c>
      <c r="E1147" s="3">
        <v>43558</v>
      </c>
      <c r="F1147" s="2">
        <v>6.25E-2</v>
      </c>
      <c r="G1147" s="2">
        <v>63300</v>
      </c>
      <c r="H1147" s="5">
        <v>41732</v>
      </c>
      <c r="I1147" s="5">
        <v>43558</v>
      </c>
      <c r="J1147" s="7">
        <v>6.25E-2</v>
      </c>
      <c r="K1147" s="7">
        <v>6.25E-2</v>
      </c>
      <c r="L1147" s="7">
        <f>(1+J1147)^(1/365)-1</f>
        <v>1.6610864880561849E-4</v>
      </c>
      <c r="M1147" s="7">
        <f>(1+J1147)^(7/365)-1</f>
        <v>1.1633401358284168E-3</v>
      </c>
      <c r="N1147" s="7">
        <f>(1+J1147)^(1/12)-1</f>
        <v>5.0648349497708356E-3</v>
      </c>
      <c r="O1147" s="7">
        <f>(1+J1147)^(1/4)-1</f>
        <v>1.5271592434465298E-2</v>
      </c>
      <c r="P1147" s="7">
        <f>(1+J1147)^(1/2)-1</f>
        <v>3.0776406404415146E-2</v>
      </c>
      <c r="Q1147" s="7">
        <f>(1+J1147)^(1/1)-1</f>
        <v>6.25E-2</v>
      </c>
    </row>
    <row r="1148" spans="1:17" hidden="1" x14ac:dyDescent="0.25">
      <c r="A1148" s="2" t="s">
        <v>12</v>
      </c>
      <c r="B1148" s="2">
        <v>37166</v>
      </c>
      <c r="C1148" s="3">
        <v>41739</v>
      </c>
      <c r="D1148" s="2" t="s">
        <v>695</v>
      </c>
      <c r="E1148" s="3">
        <v>43565</v>
      </c>
      <c r="F1148" s="2">
        <v>6.25E-2</v>
      </c>
      <c r="G1148" s="2">
        <v>37166</v>
      </c>
      <c r="H1148" s="5">
        <v>41739</v>
      </c>
      <c r="I1148" s="5">
        <v>43565</v>
      </c>
      <c r="J1148" s="7">
        <v>6.25E-2</v>
      </c>
      <c r="K1148" s="7">
        <v>6.25E-2</v>
      </c>
      <c r="L1148" s="7">
        <f>(1+J1148)^(1/365)-1</f>
        <v>1.6610864880561849E-4</v>
      </c>
      <c r="M1148" s="7">
        <f>(1+J1148)^(7/365)-1</f>
        <v>1.1633401358284168E-3</v>
      </c>
      <c r="N1148" s="7">
        <f>(1+J1148)^(1/12)-1</f>
        <v>5.0648349497708356E-3</v>
      </c>
      <c r="O1148" s="7">
        <f>(1+J1148)^(1/4)-1</f>
        <v>1.5271592434465298E-2</v>
      </c>
      <c r="P1148" s="7">
        <f>(1+J1148)^(1/2)-1</f>
        <v>3.0776406404415146E-2</v>
      </c>
      <c r="Q1148" s="7">
        <f>(1+J1148)^(1/1)-1</f>
        <v>6.25E-2</v>
      </c>
    </row>
    <row r="1149" spans="1:17" hidden="1" x14ac:dyDescent="0.25">
      <c r="A1149" s="2" t="s">
        <v>12</v>
      </c>
      <c r="B1149" s="2">
        <v>37166</v>
      </c>
      <c r="C1149" s="3">
        <v>41739</v>
      </c>
      <c r="D1149" s="2" t="s">
        <v>695</v>
      </c>
      <c r="E1149" s="3">
        <v>43565</v>
      </c>
      <c r="F1149" s="2">
        <v>6.25E-2</v>
      </c>
      <c r="G1149" s="2">
        <v>30606</v>
      </c>
      <c r="H1149" s="5">
        <v>41739</v>
      </c>
      <c r="I1149" s="5">
        <v>43565</v>
      </c>
      <c r="J1149" s="7">
        <v>6.25E-2</v>
      </c>
      <c r="K1149" s="7">
        <v>6.25E-2</v>
      </c>
      <c r="L1149" s="7">
        <f>(1+J1149)^(1/365)-1</f>
        <v>1.6610864880561849E-4</v>
      </c>
      <c r="M1149" s="7">
        <f>(1+J1149)^(7/365)-1</f>
        <v>1.1633401358284168E-3</v>
      </c>
      <c r="N1149" s="7">
        <f>(1+J1149)^(1/12)-1</f>
        <v>5.0648349497708356E-3</v>
      </c>
      <c r="O1149" s="7">
        <f>(1+J1149)^(1/4)-1</f>
        <v>1.5271592434465298E-2</v>
      </c>
      <c r="P1149" s="7">
        <f>(1+J1149)^(1/2)-1</f>
        <v>3.0776406404415146E-2</v>
      </c>
      <c r="Q1149" s="7">
        <f>(1+J1149)^(1/1)-1</f>
        <v>6.25E-2</v>
      </c>
    </row>
    <row r="1150" spans="1:17" hidden="1" x14ac:dyDescent="0.25">
      <c r="A1150" s="2" t="s">
        <v>15</v>
      </c>
      <c r="B1150" s="2">
        <v>41850</v>
      </c>
      <c r="C1150" s="3">
        <v>41745</v>
      </c>
      <c r="D1150" s="2" t="s">
        <v>689</v>
      </c>
      <c r="E1150" s="3">
        <v>42472</v>
      </c>
      <c r="F1150" s="2">
        <v>5.57E-2</v>
      </c>
      <c r="G1150" s="2">
        <v>41850</v>
      </c>
      <c r="H1150" s="5">
        <v>41745</v>
      </c>
      <c r="I1150" s="5">
        <v>42472</v>
      </c>
      <c r="J1150" s="7">
        <v>5.57E-2</v>
      </c>
      <c r="K1150" s="7">
        <v>5.57E-2</v>
      </c>
      <c r="L1150" s="7">
        <f>(1+J1150)^(1/365)-1</f>
        <v>1.4851528487436205E-4</v>
      </c>
      <c r="M1150" s="7">
        <f>(1+J1150)^(7/365)-1</f>
        <v>1.0400703013764279E-3</v>
      </c>
      <c r="N1150" s="7">
        <f>(1+J1150)^(1/12)-1</f>
        <v>4.5272215436409358E-3</v>
      </c>
      <c r="O1150" s="7">
        <f>(1+J1150)^(1/4)-1</f>
        <v>1.3643244624371054E-2</v>
      </c>
      <c r="P1150" s="7">
        <f>(1+J1150)^(1/2)-1</f>
        <v>2.747262737262246E-2</v>
      </c>
      <c r="Q1150" s="7">
        <f>(1+J1150)^(1/1)-1</f>
        <v>5.5700000000000083E-2</v>
      </c>
    </row>
    <row r="1151" spans="1:17" hidden="1" x14ac:dyDescent="0.25">
      <c r="A1151" s="2" t="s">
        <v>14</v>
      </c>
      <c r="B1151" s="2">
        <v>20600</v>
      </c>
      <c r="C1151" s="3">
        <v>41747</v>
      </c>
      <c r="D1151" s="2" t="s">
        <v>690</v>
      </c>
      <c r="E1151" s="3">
        <v>42110</v>
      </c>
      <c r="F1151" s="2">
        <v>4.9599999999999998E-2</v>
      </c>
      <c r="G1151" s="2">
        <v>20600</v>
      </c>
      <c r="H1151" s="5">
        <v>41747</v>
      </c>
      <c r="I1151" s="5">
        <v>42110</v>
      </c>
      <c r="J1151" s="7">
        <v>4.9599999999999998E-2</v>
      </c>
      <c r="K1151" s="7">
        <v>4.9599999999999998E-2</v>
      </c>
      <c r="L1151" s="7">
        <f>(1+J1151)^(1/365)-1</f>
        <v>1.3263657410389484E-4</v>
      </c>
      <c r="M1151" s="7">
        <f>(1+J1151)^(7/365)-1</f>
        <v>9.2882554208362222E-4</v>
      </c>
      <c r="N1151" s="7">
        <f>(1+J1151)^(1/12)-1</f>
        <v>4.0422428477437933E-3</v>
      </c>
      <c r="O1151" s="7">
        <f>(1+J1151)^(1/4)-1</f>
        <v>1.2175813774097266E-2</v>
      </c>
      <c r="P1151" s="7">
        <f>(1+J1151)^(1/2)-1</f>
        <v>2.4499877989255792E-2</v>
      </c>
      <c r="Q1151" s="7">
        <f>(1+J1151)^(1/1)-1</f>
        <v>4.9600000000000088E-2</v>
      </c>
    </row>
    <row r="1152" spans="1:17" hidden="1" x14ac:dyDescent="0.25">
      <c r="A1152" s="2" t="s">
        <v>19</v>
      </c>
      <c r="B1152" s="2">
        <v>46000</v>
      </c>
      <c r="C1152" s="3">
        <v>41754</v>
      </c>
      <c r="D1152" s="2" t="s">
        <v>690</v>
      </c>
      <c r="E1152" s="3">
        <v>42117</v>
      </c>
      <c r="F1152" s="2">
        <v>5.3600000000000002E-2</v>
      </c>
      <c r="G1152" s="2">
        <v>46000</v>
      </c>
      <c r="H1152" s="5">
        <v>41754</v>
      </c>
      <c r="I1152" s="5">
        <v>42117</v>
      </c>
      <c r="J1152" s="7">
        <v>5.3600000000000002E-2</v>
      </c>
      <c r="K1152" s="7">
        <v>5.3600000000000002E-2</v>
      </c>
      <c r="L1152" s="7">
        <f>(1+J1152)^(1/365)-1</f>
        <v>1.4305919485901875E-4</v>
      </c>
      <c r="M1152" s="7">
        <f>(1+J1152)^(7/365)-1</f>
        <v>1.0018442511006143E-3</v>
      </c>
      <c r="N1152" s="7">
        <f>(1+J1152)^(1/12)-1</f>
        <v>4.3605522809628816E-3</v>
      </c>
      <c r="O1152" s="7">
        <f>(1+J1152)^(1/4)-1</f>
        <v>1.3138783004829735E-2</v>
      </c>
      <c r="P1152" s="7">
        <f>(1+J1152)^(1/2)-1</f>
        <v>2.6450193628507312E-2</v>
      </c>
      <c r="Q1152" s="7">
        <f>(1+J1152)^(1/1)-1</f>
        <v>5.3600000000000092E-2</v>
      </c>
    </row>
    <row r="1153" spans="1:17" hidden="1" x14ac:dyDescent="0.25">
      <c r="A1153" s="2" t="s">
        <v>15</v>
      </c>
      <c r="B1153" s="2">
        <v>124000</v>
      </c>
      <c r="C1153" s="3">
        <v>41758</v>
      </c>
      <c r="D1153" s="2" t="s">
        <v>696</v>
      </c>
      <c r="E1153" s="3">
        <v>44680</v>
      </c>
      <c r="F1153" s="2">
        <v>6.5500000000000003E-2</v>
      </c>
      <c r="G1153" s="2">
        <v>124000</v>
      </c>
      <c r="H1153" s="5">
        <v>41758</v>
      </c>
      <c r="I1153" s="5">
        <v>44680</v>
      </c>
      <c r="J1153" s="7">
        <v>6.5500000000000003E-2</v>
      </c>
      <c r="K1153" s="7">
        <v>6.5500000000000003E-2</v>
      </c>
      <c r="L1153" s="7">
        <f>(1+J1153)^(1/365)-1</f>
        <v>1.7383475835064388E-4</v>
      </c>
      <c r="M1153" s="7">
        <f>(1+J1153)^(7/365)-1</f>
        <v>1.2174780813298813E-3</v>
      </c>
      <c r="N1153" s="7">
        <f>(1+J1153)^(1/12)-1</f>
        <v>5.3010153037240659E-3</v>
      </c>
      <c r="O1153" s="7">
        <f>(1+J1153)^(1/4)-1</f>
        <v>1.5987497163499231E-2</v>
      </c>
      <c r="P1153" s="7">
        <f>(1+J1153)^(1/2)-1</f>
        <v>3.2230594392551382E-2</v>
      </c>
      <c r="Q1153" s="7">
        <f>(1+J1153)^(1/1)-1</f>
        <v>6.5500000000000114E-2</v>
      </c>
    </row>
    <row r="1154" spans="1:17" hidden="1" x14ac:dyDescent="0.25">
      <c r="A1154" s="2" t="s">
        <v>37</v>
      </c>
      <c r="B1154" s="2">
        <v>61000</v>
      </c>
      <c r="C1154" s="2" t="s">
        <v>378</v>
      </c>
      <c r="D1154" s="2" t="s">
        <v>696</v>
      </c>
      <c r="E1154" s="2" t="s">
        <v>739</v>
      </c>
      <c r="F1154" s="2">
        <v>6.6000000000000003E-2</v>
      </c>
      <c r="G1154" s="2">
        <v>61000</v>
      </c>
      <c r="H1154" s="5">
        <v>41760</v>
      </c>
      <c r="I1154" s="5">
        <v>44682</v>
      </c>
      <c r="J1154" s="7">
        <v>6.6000000000000003E-2</v>
      </c>
      <c r="K1154" s="7">
        <v>6.6000000000000003E-2</v>
      </c>
      <c r="L1154" s="7">
        <f>(1+J1154)^(1/365)-1</f>
        <v>1.7512033381317238E-4</v>
      </c>
      <c r="M1154" s="7">
        <f>(1+J1154)^(7/365)-1</f>
        <v>1.2264865344480125E-3</v>
      </c>
      <c r="N1154" s="7">
        <f>(1+J1154)^(1/12)-1</f>
        <v>5.3403194199830306E-3</v>
      </c>
      <c r="O1154" s="7">
        <f>(1+J1154)^(1/4)-1</f>
        <v>1.6106667595102708E-2</v>
      </c>
      <c r="P1154" s="7">
        <f>(1+J1154)^(1/2)-1</f>
        <v>3.2472759931224449E-2</v>
      </c>
      <c r="Q1154" s="7">
        <f>(1+J1154)^(1/1)-1</f>
        <v>6.6000000000000059E-2</v>
      </c>
    </row>
    <row r="1155" spans="1:17" hidden="1" x14ac:dyDescent="0.25">
      <c r="A1155" s="2" t="s">
        <v>12</v>
      </c>
      <c r="B1155" s="2">
        <v>30895</v>
      </c>
      <c r="C1155" s="2" t="s">
        <v>378</v>
      </c>
      <c r="D1155" s="2" t="s">
        <v>698</v>
      </c>
      <c r="E1155" s="2" t="s">
        <v>1171</v>
      </c>
      <c r="F1155" s="2">
        <v>0.06</v>
      </c>
      <c r="G1155" s="2">
        <v>30895</v>
      </c>
      <c r="H1155" s="5">
        <v>41760</v>
      </c>
      <c r="I1155" s="5">
        <v>42856</v>
      </c>
      <c r="J1155" s="7">
        <v>0.06</v>
      </c>
      <c r="K1155" s="7">
        <v>0.06</v>
      </c>
      <c r="L1155" s="7">
        <f>(1+J1155)^(1/365)-1</f>
        <v>1.5965358745284597E-4</v>
      </c>
      <c r="M1155" s="7">
        <f>(1+J1155)^(7/365)-1</f>
        <v>1.1181105292519256E-3</v>
      </c>
      <c r="N1155" s="7">
        <f>(1+J1155)^(1/12)-1</f>
        <v>4.8675505653430484E-3</v>
      </c>
      <c r="O1155" s="7">
        <f>(1+J1155)^(1/4)-1</f>
        <v>1.4673846168659299E-2</v>
      </c>
      <c r="P1155" s="7">
        <f>(1+J1155)^(1/2)-1</f>
        <v>2.9563014098699991E-2</v>
      </c>
      <c r="Q1155" s="7">
        <f>(1+J1155)^(1/1)-1</f>
        <v>6.0000000000000053E-2</v>
      </c>
    </row>
    <row r="1156" spans="1:17" hidden="1" x14ac:dyDescent="0.25">
      <c r="A1156" s="2" t="s">
        <v>15</v>
      </c>
      <c r="B1156" s="2">
        <v>61000</v>
      </c>
      <c r="C1156" s="2" t="s">
        <v>632</v>
      </c>
      <c r="D1156" s="2" t="s">
        <v>696</v>
      </c>
      <c r="E1156" s="2" t="s">
        <v>739</v>
      </c>
      <c r="F1156" s="2">
        <v>6.6000000000000003E-2</v>
      </c>
      <c r="G1156" s="2">
        <v>61000</v>
      </c>
      <c r="H1156" s="5">
        <v>41760</v>
      </c>
      <c r="I1156" s="5">
        <v>44682</v>
      </c>
      <c r="J1156" s="7">
        <v>6.6000000000000003E-2</v>
      </c>
      <c r="K1156" s="7">
        <v>6.6000000000000003E-2</v>
      </c>
      <c r="L1156" s="7">
        <f>(1+J1156)^(1/365)-1</f>
        <v>1.7512033381317238E-4</v>
      </c>
      <c r="M1156" s="7">
        <f>(1+J1156)^(7/365)-1</f>
        <v>1.2264865344480125E-3</v>
      </c>
      <c r="N1156" s="7">
        <f>(1+J1156)^(1/12)-1</f>
        <v>5.3403194199830306E-3</v>
      </c>
      <c r="O1156" s="7">
        <f>(1+J1156)^(1/4)-1</f>
        <v>1.6106667595102708E-2</v>
      </c>
      <c r="P1156" s="7">
        <f>(1+J1156)^(1/2)-1</f>
        <v>3.2472759931224449E-2</v>
      </c>
      <c r="Q1156" s="7">
        <f>(1+J1156)^(1/1)-1</f>
        <v>6.6000000000000059E-2</v>
      </c>
    </row>
    <row r="1157" spans="1:17" hidden="1" x14ac:dyDescent="0.25">
      <c r="A1157" s="2" t="s">
        <v>15</v>
      </c>
      <c r="B1157" s="2">
        <v>61000</v>
      </c>
      <c r="C1157" s="2" t="s">
        <v>632</v>
      </c>
      <c r="D1157" s="2" t="s">
        <v>696</v>
      </c>
      <c r="E1157" s="2" t="s">
        <v>1186</v>
      </c>
      <c r="F1157" s="2">
        <v>6.6000000000000003E-2</v>
      </c>
      <c r="G1157" s="2">
        <v>61000</v>
      </c>
      <c r="H1157" s="5">
        <v>41760</v>
      </c>
      <c r="I1157" s="5">
        <v>44682</v>
      </c>
      <c r="J1157" s="7">
        <v>6.6000000000000003E-2</v>
      </c>
      <c r="K1157" s="7">
        <v>6.6000000000000003E-2</v>
      </c>
      <c r="L1157" s="7">
        <f>(1+J1157)^(1/365)-1</f>
        <v>1.7512033381317238E-4</v>
      </c>
      <c r="M1157" s="7">
        <f>(1+J1157)^(7/365)-1</f>
        <v>1.2264865344480125E-3</v>
      </c>
      <c r="N1157" s="7">
        <f>(1+J1157)^(1/12)-1</f>
        <v>5.3403194199830306E-3</v>
      </c>
      <c r="O1157" s="7">
        <f>(1+J1157)^(1/4)-1</f>
        <v>1.6106667595102708E-2</v>
      </c>
      <c r="P1157" s="7">
        <f>(1+J1157)^(1/2)-1</f>
        <v>3.2472759931224449E-2</v>
      </c>
      <c r="Q1157" s="7">
        <f>(1+J1157)^(1/1)-1</f>
        <v>6.6000000000000059E-2</v>
      </c>
    </row>
    <row r="1158" spans="1:17" hidden="1" x14ac:dyDescent="0.25">
      <c r="A1158" s="2" t="s">
        <v>12</v>
      </c>
      <c r="B1158" s="2">
        <v>30895</v>
      </c>
      <c r="C1158" s="2" t="s">
        <v>378</v>
      </c>
      <c r="D1158" s="2" t="s">
        <v>698</v>
      </c>
      <c r="E1158" s="2" t="s">
        <v>1171</v>
      </c>
      <c r="F1158" s="2">
        <v>0.06</v>
      </c>
      <c r="G1158" s="2">
        <v>21191</v>
      </c>
      <c r="H1158" s="5">
        <v>41760</v>
      </c>
      <c r="I1158" s="5">
        <v>42856</v>
      </c>
      <c r="J1158" s="7">
        <v>0.06</v>
      </c>
      <c r="K1158" s="7">
        <v>0.06</v>
      </c>
      <c r="L1158" s="7">
        <f>(1+J1158)^(1/365)-1</f>
        <v>1.5965358745284597E-4</v>
      </c>
      <c r="M1158" s="7">
        <f>(1+J1158)^(7/365)-1</f>
        <v>1.1181105292519256E-3</v>
      </c>
      <c r="N1158" s="7">
        <f>(1+J1158)^(1/12)-1</f>
        <v>4.8675505653430484E-3</v>
      </c>
      <c r="O1158" s="7">
        <f>(1+J1158)^(1/4)-1</f>
        <v>1.4673846168659299E-2</v>
      </c>
      <c r="P1158" s="7">
        <f>(1+J1158)^(1/2)-1</f>
        <v>2.9563014098699991E-2</v>
      </c>
      <c r="Q1158" s="7">
        <f>(1+J1158)^(1/1)-1</f>
        <v>6.0000000000000053E-2</v>
      </c>
    </row>
    <row r="1159" spans="1:17" hidden="1" x14ac:dyDescent="0.25">
      <c r="A1159" s="2" t="s">
        <v>15</v>
      </c>
      <c r="B1159" s="2">
        <v>61000</v>
      </c>
      <c r="C1159" s="2" t="s">
        <v>378</v>
      </c>
      <c r="D1159" s="2" t="s">
        <v>696</v>
      </c>
      <c r="E1159" s="2" t="s">
        <v>739</v>
      </c>
      <c r="F1159" s="2">
        <v>6.6000000000000003E-2</v>
      </c>
      <c r="G1159" s="2">
        <v>61000</v>
      </c>
      <c r="H1159" s="5">
        <v>41760</v>
      </c>
      <c r="I1159" s="5">
        <v>44682</v>
      </c>
      <c r="J1159" s="7">
        <v>6.6000000000000003E-2</v>
      </c>
      <c r="K1159" s="7">
        <v>6.6000000000000003E-2</v>
      </c>
      <c r="L1159" s="7">
        <f>(1+J1159)^(1/365)-1</f>
        <v>1.7512033381317238E-4</v>
      </c>
      <c r="M1159" s="7">
        <f>(1+J1159)^(7/365)-1</f>
        <v>1.2264865344480125E-3</v>
      </c>
      <c r="N1159" s="7">
        <f>(1+J1159)^(1/12)-1</f>
        <v>5.3403194199830306E-3</v>
      </c>
      <c r="O1159" s="7">
        <f>(1+J1159)^(1/4)-1</f>
        <v>1.6106667595102708E-2</v>
      </c>
      <c r="P1159" s="7">
        <f>(1+J1159)^(1/2)-1</f>
        <v>3.2472759931224449E-2</v>
      </c>
      <c r="Q1159" s="7">
        <f>(1+J1159)^(1/1)-1</f>
        <v>6.6000000000000059E-2</v>
      </c>
    </row>
    <row r="1160" spans="1:17" hidden="1" x14ac:dyDescent="0.25">
      <c r="A1160" s="2" t="s">
        <v>12</v>
      </c>
      <c r="B1160" s="2">
        <v>30895</v>
      </c>
      <c r="C1160" s="2" t="s">
        <v>378</v>
      </c>
      <c r="D1160" s="2" t="s">
        <v>698</v>
      </c>
      <c r="E1160" s="2" t="s">
        <v>1171</v>
      </c>
      <c r="F1160" s="2">
        <v>0.06</v>
      </c>
      <c r="G1160" s="2">
        <v>10904</v>
      </c>
      <c r="H1160" s="5">
        <v>41760</v>
      </c>
      <c r="I1160" s="5">
        <v>42856</v>
      </c>
      <c r="J1160" s="7">
        <v>0.06</v>
      </c>
      <c r="K1160" s="7">
        <v>0.06</v>
      </c>
      <c r="L1160" s="7">
        <f>(1+J1160)^(1/365)-1</f>
        <v>1.5965358745284597E-4</v>
      </c>
      <c r="M1160" s="7">
        <f>(1+J1160)^(7/365)-1</f>
        <v>1.1181105292519256E-3</v>
      </c>
      <c r="N1160" s="7">
        <f>(1+J1160)^(1/12)-1</f>
        <v>4.8675505653430484E-3</v>
      </c>
      <c r="O1160" s="7">
        <f>(1+J1160)^(1/4)-1</f>
        <v>1.4673846168659299E-2</v>
      </c>
      <c r="P1160" s="7">
        <f>(1+J1160)^(1/2)-1</f>
        <v>2.9563014098699991E-2</v>
      </c>
      <c r="Q1160" s="7">
        <f>(1+J1160)^(1/1)-1</f>
        <v>6.0000000000000053E-2</v>
      </c>
    </row>
    <row r="1161" spans="1:17" hidden="1" x14ac:dyDescent="0.25">
      <c r="A1161" s="2" t="s">
        <v>16</v>
      </c>
      <c r="B1161" s="2">
        <v>35000</v>
      </c>
      <c r="C1161" s="3">
        <v>41766</v>
      </c>
      <c r="D1161" s="2" t="s">
        <v>691</v>
      </c>
      <c r="E1161" s="3">
        <v>41948</v>
      </c>
      <c r="F1161" s="2">
        <v>4.8500000000000001E-2</v>
      </c>
      <c r="G1161" s="2">
        <v>35000</v>
      </c>
      <c r="H1161" s="5">
        <v>41766</v>
      </c>
      <c r="I1161" s="5">
        <v>41948</v>
      </c>
      <c r="J1161" s="7">
        <v>4.8500000000000001E-2</v>
      </c>
      <c r="K1161" s="7">
        <v>4.8500000000000001E-2</v>
      </c>
      <c r="L1161" s="7">
        <f>(1+J1161)^(1/365)-1</f>
        <v>1.2976340856973856E-4</v>
      </c>
      <c r="M1161" s="7">
        <f>(1+J1161)^(7/365)-1</f>
        <v>9.086975458605373E-4</v>
      </c>
      <c r="N1161" s="7">
        <f>(1+J1161)^(1/12)-1</f>
        <v>3.9545128129423457E-3</v>
      </c>
      <c r="O1161" s="7">
        <f>(1+J1161)^(1/4)-1</f>
        <v>1.1910514794940097E-2</v>
      </c>
      <c r="P1161" s="7">
        <f>(1+J1161)^(1/2)-1</f>
        <v>2.3962889952560795E-2</v>
      </c>
      <c r="Q1161" s="7">
        <f>(1+J1161)^(1/1)-1</f>
        <v>4.8499999999999988E-2</v>
      </c>
    </row>
    <row r="1162" spans="1:17" hidden="1" x14ac:dyDescent="0.25">
      <c r="A1162" s="2" t="s">
        <v>12</v>
      </c>
      <c r="B1162" s="2">
        <v>30895</v>
      </c>
      <c r="C1162" s="3">
        <v>41767</v>
      </c>
      <c r="D1162" s="2" t="s">
        <v>698</v>
      </c>
      <c r="E1162" s="3">
        <v>42862</v>
      </c>
      <c r="F1162" s="2">
        <v>0.06</v>
      </c>
      <c r="G1162" s="2">
        <v>30895</v>
      </c>
      <c r="H1162" s="5">
        <v>41767</v>
      </c>
      <c r="I1162" s="5">
        <v>42862</v>
      </c>
      <c r="J1162" s="7">
        <v>0.06</v>
      </c>
      <c r="K1162" s="7">
        <v>0.06</v>
      </c>
      <c r="L1162" s="7">
        <f>(1+J1162)^(1/365)-1</f>
        <v>1.5965358745284597E-4</v>
      </c>
      <c r="M1162" s="7">
        <f>(1+J1162)^(7/365)-1</f>
        <v>1.1181105292519256E-3</v>
      </c>
      <c r="N1162" s="7">
        <f>(1+J1162)^(1/12)-1</f>
        <v>4.8675505653430484E-3</v>
      </c>
      <c r="O1162" s="7">
        <f>(1+J1162)^(1/4)-1</f>
        <v>1.4673846168659299E-2</v>
      </c>
      <c r="P1162" s="7">
        <f>(1+J1162)^(1/2)-1</f>
        <v>2.9563014098699991E-2</v>
      </c>
      <c r="Q1162" s="7">
        <f>(1+J1162)^(1/1)-1</f>
        <v>6.0000000000000053E-2</v>
      </c>
    </row>
    <row r="1163" spans="1:17" hidden="1" x14ac:dyDescent="0.25">
      <c r="A1163" s="2" t="s">
        <v>12</v>
      </c>
      <c r="B1163" s="2">
        <v>30895</v>
      </c>
      <c r="C1163" s="3">
        <v>41767</v>
      </c>
      <c r="D1163" s="2" t="s">
        <v>698</v>
      </c>
      <c r="E1163" s="3">
        <v>42862</v>
      </c>
      <c r="F1163" s="2">
        <v>0.06</v>
      </c>
      <c r="G1163" s="2">
        <v>21191</v>
      </c>
      <c r="H1163" s="5">
        <v>41767</v>
      </c>
      <c r="I1163" s="5">
        <v>42862</v>
      </c>
      <c r="J1163" s="7">
        <v>0.06</v>
      </c>
      <c r="K1163" s="7">
        <v>0.06</v>
      </c>
      <c r="L1163" s="7">
        <f>(1+J1163)^(1/365)-1</f>
        <v>1.5965358745284597E-4</v>
      </c>
      <c r="M1163" s="7">
        <f>(1+J1163)^(7/365)-1</f>
        <v>1.1181105292519256E-3</v>
      </c>
      <c r="N1163" s="7">
        <f>(1+J1163)^(1/12)-1</f>
        <v>4.8675505653430484E-3</v>
      </c>
      <c r="O1163" s="7">
        <f>(1+J1163)^(1/4)-1</f>
        <v>1.4673846168659299E-2</v>
      </c>
      <c r="P1163" s="7">
        <f>(1+J1163)^(1/2)-1</f>
        <v>2.9563014098699991E-2</v>
      </c>
      <c r="Q1163" s="7">
        <f>(1+J1163)^(1/1)-1</f>
        <v>6.0000000000000053E-2</v>
      </c>
    </row>
    <row r="1164" spans="1:17" hidden="1" x14ac:dyDescent="0.25">
      <c r="A1164" s="2" t="s">
        <v>13</v>
      </c>
      <c r="B1164" s="2">
        <v>29750</v>
      </c>
      <c r="C1164" s="3">
        <v>41768</v>
      </c>
      <c r="D1164" s="2" t="s">
        <v>692</v>
      </c>
      <c r="E1164" s="3">
        <v>41858</v>
      </c>
      <c r="F1164" s="2">
        <v>3.9100000000000003E-2</v>
      </c>
      <c r="G1164" s="2">
        <v>29750</v>
      </c>
      <c r="H1164" s="5">
        <v>41768</v>
      </c>
      <c r="I1164" s="5">
        <v>41858</v>
      </c>
      <c r="J1164" s="7">
        <v>3.9100000000000003E-2</v>
      </c>
      <c r="K1164" s="7">
        <v>3.9100000000000003E-2</v>
      </c>
      <c r="L1164" s="7">
        <f>(1+J1164)^(1/365)-1</f>
        <v>1.0508758672855834E-4</v>
      </c>
      <c r="M1164" s="7">
        <f>(1+J1164)^(7/365)-1</f>
        <v>7.3584505914148224E-4</v>
      </c>
      <c r="N1164" s="7">
        <f>(1+J1164)^(1/12)-1</f>
        <v>3.2013595976057019E-3</v>
      </c>
      <c r="O1164" s="7">
        <f>(1+J1164)^(1/4)-1</f>
        <v>9.6348577124210077E-3</v>
      </c>
      <c r="P1164" s="7">
        <f>(1+J1164)^(1/2)-1</f>
        <v>1.9362545907980699E-2</v>
      </c>
      <c r="Q1164" s="7">
        <f>(1+J1164)^(1/1)-1</f>
        <v>3.9099999999999913E-2</v>
      </c>
    </row>
    <row r="1165" spans="1:17" hidden="1" x14ac:dyDescent="0.25">
      <c r="A1165" s="2" t="s">
        <v>15</v>
      </c>
      <c r="B1165" s="2">
        <v>73839</v>
      </c>
      <c r="C1165" s="3">
        <v>41774</v>
      </c>
      <c r="D1165" s="2" t="s">
        <v>689</v>
      </c>
      <c r="E1165" s="3">
        <v>42505</v>
      </c>
      <c r="F1165" s="2">
        <v>5.7599999999999998E-2</v>
      </c>
      <c r="G1165" s="2">
        <v>73839</v>
      </c>
      <c r="H1165" s="5">
        <v>41774</v>
      </c>
      <c r="I1165" s="5">
        <v>42505</v>
      </c>
      <c r="J1165" s="7">
        <v>5.7599999999999998E-2</v>
      </c>
      <c r="K1165" s="7">
        <v>5.7599999999999998E-2</v>
      </c>
      <c r="L1165" s="7">
        <f>(1+J1165)^(1/365)-1</f>
        <v>1.5344242893555737E-4</v>
      </c>
      <c r="M1165" s="7">
        <f>(1+J1165)^(7/365)-1</f>
        <v>1.0745915651726445E-3</v>
      </c>
      <c r="N1165" s="7">
        <f>(1+J1165)^(1/12)-1</f>
        <v>4.6777558769326433E-3</v>
      </c>
      <c r="O1165" s="7">
        <f>(1+J1165)^(1/4)-1</f>
        <v>1.409901418677828E-2</v>
      </c>
      <c r="P1165" s="7">
        <f>(1+J1165)^(1/2)-1</f>
        <v>2.839681057459531E-2</v>
      </c>
      <c r="Q1165" s="7">
        <f>(1+J1165)^(1/1)-1</f>
        <v>5.7600000000000096E-2</v>
      </c>
    </row>
    <row r="1166" spans="1:17" hidden="1" x14ac:dyDescent="0.25">
      <c r="A1166" s="2" t="s">
        <v>15</v>
      </c>
      <c r="B1166" s="2">
        <v>61000</v>
      </c>
      <c r="C1166" s="3">
        <v>41774</v>
      </c>
      <c r="D1166" s="2" t="s">
        <v>696</v>
      </c>
      <c r="E1166" s="3">
        <v>44696</v>
      </c>
      <c r="F1166" s="2">
        <v>6.5500000000000003E-2</v>
      </c>
      <c r="G1166" s="2">
        <v>61000</v>
      </c>
      <c r="H1166" s="5">
        <v>41774</v>
      </c>
      <c r="I1166" s="5">
        <v>44696</v>
      </c>
      <c r="J1166" s="7">
        <v>6.5500000000000003E-2</v>
      </c>
      <c r="K1166" s="7">
        <v>6.5500000000000003E-2</v>
      </c>
      <c r="L1166" s="7">
        <f>(1+J1166)^(1/365)-1</f>
        <v>1.7383475835064388E-4</v>
      </c>
      <c r="M1166" s="7">
        <f>(1+J1166)^(7/365)-1</f>
        <v>1.2174780813298813E-3</v>
      </c>
      <c r="N1166" s="7">
        <f>(1+J1166)^(1/12)-1</f>
        <v>5.3010153037240659E-3</v>
      </c>
      <c r="O1166" s="7">
        <f>(1+J1166)^(1/4)-1</f>
        <v>1.5987497163499231E-2</v>
      </c>
      <c r="P1166" s="7">
        <f>(1+J1166)^(1/2)-1</f>
        <v>3.2230594392551382E-2</v>
      </c>
      <c r="Q1166" s="7">
        <f>(1+J1166)^(1/1)-1</f>
        <v>6.5500000000000114E-2</v>
      </c>
    </row>
    <row r="1167" spans="1:17" hidden="1" x14ac:dyDescent="0.25">
      <c r="A1167" s="2" t="s">
        <v>14</v>
      </c>
      <c r="B1167" s="2">
        <v>35000</v>
      </c>
      <c r="C1167" s="3">
        <v>41780</v>
      </c>
      <c r="D1167" s="2" t="s">
        <v>712</v>
      </c>
      <c r="E1167" s="3">
        <v>42052</v>
      </c>
      <c r="F1167" s="2">
        <v>4.8000000000000001E-2</v>
      </c>
      <c r="G1167" s="2">
        <v>35000</v>
      </c>
      <c r="H1167" s="5">
        <v>41780</v>
      </c>
      <c r="I1167" s="5">
        <v>42052</v>
      </c>
      <c r="J1167" s="7">
        <v>4.8000000000000001E-2</v>
      </c>
      <c r="K1167" s="7">
        <v>4.8000000000000001E-2</v>
      </c>
      <c r="L1167" s="7">
        <f>(1+J1167)^(1/365)-1</f>
        <v>1.2845643036563104E-4</v>
      </c>
      <c r="M1167" s="7">
        <f>(1+J1167)^(7/365)-1</f>
        <v>8.9954160890126644E-4</v>
      </c>
      <c r="N1167" s="7">
        <f>(1+J1167)^(1/12)-1</f>
        <v>3.914607630530309E-3</v>
      </c>
      <c r="O1167" s="7">
        <f>(1+J1167)^(1/4)-1</f>
        <v>1.1789855338339539E-2</v>
      </c>
      <c r="P1167" s="7">
        <f>(1+J1167)^(1/2)-1</f>
        <v>2.3718711365578127E-2</v>
      </c>
      <c r="Q1167" s="7">
        <f>(1+J1167)^(1/1)-1</f>
        <v>4.8000000000000043E-2</v>
      </c>
    </row>
    <row r="1168" spans="1:17" hidden="1" x14ac:dyDescent="0.25">
      <c r="A1168" s="2" t="s">
        <v>12</v>
      </c>
      <c r="B1168" s="2">
        <v>25267</v>
      </c>
      <c r="C1168" s="3">
        <v>41781</v>
      </c>
      <c r="D1168" s="2" t="s">
        <v>689</v>
      </c>
      <c r="E1168" s="3">
        <v>42508</v>
      </c>
      <c r="F1168" s="2">
        <v>5.1900000000000002E-2</v>
      </c>
      <c r="G1168" s="2">
        <v>25267</v>
      </c>
      <c r="H1168" s="5">
        <v>41781</v>
      </c>
      <c r="I1168" s="5">
        <v>42508</v>
      </c>
      <c r="J1168" s="7">
        <v>5.1900000000000002E-2</v>
      </c>
      <c r="K1168" s="7">
        <v>5.1900000000000002E-2</v>
      </c>
      <c r="L1168" s="7">
        <f>(1+J1168)^(1/365)-1</f>
        <v>1.3863441095263163E-4</v>
      </c>
      <c r="M1168" s="7">
        <f>(1+J1168)^(7/365)-1</f>
        <v>9.7084457943563685E-4</v>
      </c>
      <c r="N1168" s="7">
        <f>(1+J1168)^(1/12)-1</f>
        <v>4.2254063589119983E-3</v>
      </c>
      <c r="O1168" s="7">
        <f>(1+J1168)^(1/4)-1</f>
        <v>1.2729856694083885E-2</v>
      </c>
      <c r="P1168" s="7">
        <f>(1+J1168)^(1/2)-1</f>
        <v>2.5621762639619572E-2</v>
      </c>
      <c r="Q1168" s="7">
        <f>(1+J1168)^(1/1)-1</f>
        <v>5.1900000000000057E-2</v>
      </c>
    </row>
    <row r="1169" spans="1:17" hidden="1" x14ac:dyDescent="0.25">
      <c r="A1169" s="2" t="s">
        <v>19</v>
      </c>
      <c r="B1169" s="2">
        <v>20985</v>
      </c>
      <c r="C1169" s="3">
        <v>41782</v>
      </c>
      <c r="D1169" s="2" t="s">
        <v>690</v>
      </c>
      <c r="E1169" s="3">
        <v>42145</v>
      </c>
      <c r="F1169" s="2">
        <v>5.6399999999999999E-2</v>
      </c>
      <c r="G1169" s="2">
        <v>20985</v>
      </c>
      <c r="H1169" s="5">
        <v>41782</v>
      </c>
      <c r="I1169" s="5">
        <v>42145</v>
      </c>
      <c r="J1169" s="7">
        <v>5.6399999999999999E-2</v>
      </c>
      <c r="K1169" s="7">
        <v>5.6399999999999999E-2</v>
      </c>
      <c r="L1169" s="7">
        <f>(1+J1169)^(1/365)-1</f>
        <v>1.5033157657917684E-4</v>
      </c>
      <c r="M1169" s="7">
        <f>(1+J1169)^(7/365)-1</f>
        <v>1.0527957462238557E-3</v>
      </c>
      <c r="N1169" s="7">
        <f>(1+J1169)^(1/12)-1</f>
        <v>4.5827104331948032E-3</v>
      </c>
      <c r="O1169" s="7">
        <f>(1+J1169)^(1/4)-1</f>
        <v>1.3811231246906086E-2</v>
      </c>
      <c r="P1169" s="7">
        <f>(1+J1169)^(1/2)-1</f>
        <v>2.7813212602367798E-2</v>
      </c>
      <c r="Q1169" s="7">
        <f>(1+J1169)^(1/1)-1</f>
        <v>5.6400000000000006E-2</v>
      </c>
    </row>
    <row r="1170" spans="1:17" hidden="1" x14ac:dyDescent="0.25">
      <c r="A1170" s="2" t="s">
        <v>18</v>
      </c>
      <c r="B1170" s="2">
        <v>45000</v>
      </c>
      <c r="C1170" s="3">
        <v>41788</v>
      </c>
      <c r="D1170" s="2" t="s">
        <v>691</v>
      </c>
      <c r="E1170" s="3">
        <v>41969</v>
      </c>
      <c r="F1170" s="2">
        <v>4.7399999999999998E-2</v>
      </c>
      <c r="G1170" s="2">
        <v>45000</v>
      </c>
      <c r="H1170" s="5">
        <v>41788</v>
      </c>
      <c r="I1170" s="5">
        <v>41969</v>
      </c>
      <c r="J1170" s="7">
        <v>4.7399999999999998E-2</v>
      </c>
      <c r="K1170" s="7">
        <v>4.7399999999999998E-2</v>
      </c>
      <c r="L1170" s="7">
        <f>(1+J1170)^(1/365)-1</f>
        <v>1.2688723543097247E-4</v>
      </c>
      <c r="M1170" s="7">
        <f>(1+J1170)^(7/365)-1</f>
        <v>8.8854882730982077E-4</v>
      </c>
      <c r="N1170" s="7">
        <f>(1+J1170)^(1/12)-1</f>
        <v>3.8666983683250944E-3</v>
      </c>
      <c r="O1170" s="7">
        <f>(1+J1170)^(1/4)-1</f>
        <v>1.1645006986175099E-2</v>
      </c>
      <c r="P1170" s="7">
        <f>(1+J1170)^(1/2)-1</f>
        <v>2.3425620160058447E-2</v>
      </c>
      <c r="Q1170" s="7">
        <f>(1+J1170)^(1/1)-1</f>
        <v>4.7400000000000109E-2</v>
      </c>
    </row>
    <row r="1171" spans="1:17" hidden="1" x14ac:dyDescent="0.25">
      <c r="A1171" s="2" t="s">
        <v>18</v>
      </c>
      <c r="B1171" s="2">
        <v>43950</v>
      </c>
      <c r="C1171" s="3">
        <v>41803</v>
      </c>
      <c r="D1171" s="2" t="s">
        <v>712</v>
      </c>
      <c r="E1171" s="3">
        <v>42075</v>
      </c>
      <c r="F1171" s="2">
        <v>4.9200000000000001E-2</v>
      </c>
      <c r="G1171" s="2">
        <v>43950</v>
      </c>
      <c r="H1171" s="5">
        <v>41803</v>
      </c>
      <c r="I1171" s="5">
        <v>42075</v>
      </c>
      <c r="J1171" s="7">
        <v>4.9200000000000001E-2</v>
      </c>
      <c r="K1171" s="7">
        <v>4.9200000000000001E-2</v>
      </c>
      <c r="L1171" s="7">
        <f>(1+J1171)^(1/365)-1</f>
        <v>1.3159213422664351E-4</v>
      </c>
      <c r="M1171" s="7">
        <f>(1+J1171)^(7/365)-1</f>
        <v>9.2150866563800449E-4</v>
      </c>
      <c r="N1171" s="7">
        <f>(1+J1171)^(1/12)-1</f>
        <v>4.0103507726252374E-3</v>
      </c>
      <c r="O1171" s="7">
        <f>(1+J1171)^(1/4)-1</f>
        <v>1.2079365555957899E-2</v>
      </c>
      <c r="P1171" s="7">
        <f>(1+J1171)^(1/2)-1</f>
        <v>2.4304642184150183E-2</v>
      </c>
      <c r="Q1171" s="7">
        <f>(1+J1171)^(1/1)-1</f>
        <v>4.919999999999991E-2</v>
      </c>
    </row>
    <row r="1172" spans="1:17" hidden="1" x14ac:dyDescent="0.25">
      <c r="A1172" s="2" t="s">
        <v>19</v>
      </c>
      <c r="B1172" s="2">
        <v>40000</v>
      </c>
      <c r="C1172" s="3">
        <v>41810</v>
      </c>
      <c r="D1172" s="2" t="s">
        <v>690</v>
      </c>
      <c r="E1172" s="3">
        <v>41808</v>
      </c>
      <c r="F1172" s="2">
        <v>5.96E-2</v>
      </c>
      <c r="G1172" s="2">
        <v>40000</v>
      </c>
      <c r="H1172" s="5">
        <v>41810</v>
      </c>
      <c r="I1172" s="5">
        <v>41808</v>
      </c>
      <c r="J1172" s="7">
        <v>5.96E-2</v>
      </c>
      <c r="K1172" s="7">
        <v>5.96E-2</v>
      </c>
      <c r="L1172" s="7">
        <f>(1+J1172)^(1/365)-1</f>
        <v>1.5861936890226858E-4</v>
      </c>
      <c r="M1172" s="7">
        <f>(1+J1172)^(7/365)-1</f>
        <v>1.1108640842061313E-3</v>
      </c>
      <c r="N1172" s="7">
        <f>(1+J1172)^(1/12)-1</f>
        <v>4.8359454901756305E-3</v>
      </c>
      <c r="O1172" s="7">
        <f>(1+J1172)^(1/4)-1</f>
        <v>1.4578108672083312E-2</v>
      </c>
      <c r="P1172" s="7">
        <f>(1+J1172)^(1/2)-1</f>
        <v>2.9368738596621702E-2</v>
      </c>
      <c r="Q1172" s="7">
        <f>(1+J1172)^(1/1)-1</f>
        <v>5.9600000000000097E-2</v>
      </c>
    </row>
    <row r="1173" spans="1:17" hidden="1" x14ac:dyDescent="0.25">
      <c r="A1173" s="2" t="s">
        <v>19</v>
      </c>
      <c r="B1173" s="2">
        <v>40000</v>
      </c>
      <c r="C1173" s="3">
        <v>41810</v>
      </c>
      <c r="D1173" s="2" t="s">
        <v>690</v>
      </c>
      <c r="E1173" s="3">
        <v>42173</v>
      </c>
      <c r="F1173" s="2">
        <v>5.96E-2</v>
      </c>
      <c r="G1173" s="2">
        <v>40000</v>
      </c>
      <c r="H1173" s="5">
        <v>41810</v>
      </c>
      <c r="I1173" s="5">
        <v>42173</v>
      </c>
      <c r="J1173" s="7">
        <v>5.96E-2</v>
      </c>
      <c r="K1173" s="7">
        <v>5.96E-2</v>
      </c>
      <c r="L1173" s="7">
        <f>(1+J1173)^(1/365)-1</f>
        <v>1.5861936890226858E-4</v>
      </c>
      <c r="M1173" s="7">
        <f>(1+J1173)^(7/365)-1</f>
        <v>1.1108640842061313E-3</v>
      </c>
      <c r="N1173" s="7">
        <f>(1+J1173)^(1/12)-1</f>
        <v>4.8359454901756305E-3</v>
      </c>
      <c r="O1173" s="7">
        <f>(1+J1173)^(1/4)-1</f>
        <v>1.4578108672083312E-2</v>
      </c>
      <c r="P1173" s="7">
        <f>(1+J1173)^(1/2)-1</f>
        <v>2.9368738596621702E-2</v>
      </c>
      <c r="Q1173" s="7">
        <f>(1+J1173)^(1/1)-1</f>
        <v>5.9600000000000097E-2</v>
      </c>
    </row>
    <row r="1174" spans="1:17" hidden="1" x14ac:dyDescent="0.25">
      <c r="A1174" s="2" t="s">
        <v>15</v>
      </c>
      <c r="B1174" s="2">
        <v>73839</v>
      </c>
      <c r="C1174" s="3">
        <v>41815</v>
      </c>
      <c r="D1174" s="2" t="s">
        <v>689</v>
      </c>
      <c r="E1174" s="3">
        <v>42542</v>
      </c>
      <c r="F1174" s="2">
        <v>5.7599999999999998E-2</v>
      </c>
      <c r="G1174" s="2">
        <v>73839</v>
      </c>
      <c r="H1174" s="5">
        <v>41815</v>
      </c>
      <c r="I1174" s="5">
        <v>42542</v>
      </c>
      <c r="J1174" s="7">
        <v>5.7599999999999998E-2</v>
      </c>
      <c r="K1174" s="7">
        <v>5.7599999999999998E-2</v>
      </c>
      <c r="L1174" s="7">
        <f>(1+J1174)^(1/365)-1</f>
        <v>1.5344242893555737E-4</v>
      </c>
      <c r="M1174" s="7">
        <f>(1+J1174)^(7/365)-1</f>
        <v>1.0745915651726445E-3</v>
      </c>
      <c r="N1174" s="7">
        <f>(1+J1174)^(1/12)-1</f>
        <v>4.6777558769326433E-3</v>
      </c>
      <c r="O1174" s="7">
        <f>(1+J1174)^(1/4)-1</f>
        <v>1.409901418677828E-2</v>
      </c>
      <c r="P1174" s="7">
        <f>(1+J1174)^(1/2)-1</f>
        <v>2.839681057459531E-2</v>
      </c>
      <c r="Q1174" s="7">
        <f>(1+J1174)^(1/1)-1</f>
        <v>5.7600000000000096E-2</v>
      </c>
    </row>
    <row r="1175" spans="1:17" hidden="1" x14ac:dyDescent="0.25">
      <c r="A1175" s="2" t="s">
        <v>14</v>
      </c>
      <c r="B1175" s="2">
        <v>38000</v>
      </c>
      <c r="C1175" s="2" t="s">
        <v>379</v>
      </c>
      <c r="D1175" s="2" t="s">
        <v>695</v>
      </c>
      <c r="E1175" s="2" t="s">
        <v>740</v>
      </c>
      <c r="F1175" s="2">
        <v>6.5000000000000002E-2</v>
      </c>
      <c r="G1175" s="2">
        <v>28500</v>
      </c>
      <c r="H1175" s="5">
        <v>41821</v>
      </c>
      <c r="I1175" s="5">
        <v>43647</v>
      </c>
      <c r="J1175" s="7">
        <v>6.5000000000000002E-2</v>
      </c>
      <c r="K1175" s="7">
        <v>6.5000000000000002E-2</v>
      </c>
      <c r="L1175" s="7">
        <f>(1+J1175)^(1/365)-1</f>
        <v>1.7254858112680793E-4</v>
      </c>
      <c r="M1175" s="7">
        <f>(1+J1175)^(7/365)-1</f>
        <v>1.2084654809936257E-3</v>
      </c>
      <c r="N1175" s="7">
        <f>(1+J1175)^(1/12)-1</f>
        <v>5.2616942768477504E-3</v>
      </c>
      <c r="O1175" s="7">
        <f>(1+J1175)^(1/4)-1</f>
        <v>1.586828478278357E-2</v>
      </c>
      <c r="P1175" s="7">
        <f>(1+J1175)^(1/2)-1</f>
        <v>3.19883720275147E-2</v>
      </c>
      <c r="Q1175" s="7">
        <f>(1+J1175)^(1/1)-1</f>
        <v>6.4999999999999947E-2</v>
      </c>
    </row>
    <row r="1176" spans="1:17" hidden="1" x14ac:dyDescent="0.25">
      <c r="A1176" s="2" t="s">
        <v>12</v>
      </c>
      <c r="B1176" s="2">
        <v>100000</v>
      </c>
      <c r="C1176" s="2" t="s">
        <v>379</v>
      </c>
      <c r="D1176" s="2" t="s">
        <v>697</v>
      </c>
      <c r="E1176" s="2" t="s">
        <v>723</v>
      </c>
      <c r="F1176" s="2">
        <v>6.3E-2</v>
      </c>
      <c r="G1176" s="2">
        <v>50000</v>
      </c>
      <c r="H1176" s="5">
        <v>41821</v>
      </c>
      <c r="I1176" s="5">
        <v>43282</v>
      </c>
      <c r="J1176" s="7">
        <v>6.3E-2</v>
      </c>
      <c r="K1176" s="7">
        <v>6.3E-2</v>
      </c>
      <c r="L1176" s="7">
        <f>(1+J1176)^(1/365)-1</f>
        <v>1.673978433180956E-4</v>
      </c>
      <c r="M1176" s="7">
        <f>(1+J1176)^(7/365)-1</f>
        <v>1.1723735302298088E-3</v>
      </c>
      <c r="N1176" s="7">
        <f>(1+J1176)^(1/12)-1</f>
        <v>5.1042407584538374E-3</v>
      </c>
      <c r="O1176" s="7">
        <f>(1+J1176)^(1/4)-1</f>
        <v>1.5391015078703774E-2</v>
      </c>
      <c r="P1176" s="7">
        <f>(1+J1176)^(1/2)-1</f>
        <v>3.1018913502560252E-2</v>
      </c>
      <c r="Q1176" s="7">
        <f>(1+J1176)^(1/1)-1</f>
        <v>6.2999999999999945E-2</v>
      </c>
    </row>
    <row r="1177" spans="1:17" hidden="1" x14ac:dyDescent="0.25">
      <c r="A1177" s="2" t="s">
        <v>14</v>
      </c>
      <c r="B1177" s="2">
        <v>38000</v>
      </c>
      <c r="C1177" s="2" t="s">
        <v>379</v>
      </c>
      <c r="D1177" s="2" t="s">
        <v>695</v>
      </c>
      <c r="E1177" s="2" t="s">
        <v>740</v>
      </c>
      <c r="F1177" s="2">
        <v>6.5000000000000002E-2</v>
      </c>
      <c r="G1177" s="2">
        <v>38000</v>
      </c>
      <c r="H1177" s="5">
        <v>41821</v>
      </c>
      <c r="I1177" s="5">
        <v>43647</v>
      </c>
      <c r="J1177" s="7">
        <v>6.5000000000000002E-2</v>
      </c>
      <c r="K1177" s="7">
        <v>6.5000000000000002E-2</v>
      </c>
      <c r="L1177" s="7">
        <f>(1+J1177)^(1/365)-1</f>
        <v>1.7254858112680793E-4</v>
      </c>
      <c r="M1177" s="7">
        <f>(1+J1177)^(7/365)-1</f>
        <v>1.2084654809936257E-3</v>
      </c>
      <c r="N1177" s="7">
        <f>(1+J1177)^(1/12)-1</f>
        <v>5.2616942768477504E-3</v>
      </c>
      <c r="O1177" s="7">
        <f>(1+J1177)^(1/4)-1</f>
        <v>1.586828478278357E-2</v>
      </c>
      <c r="P1177" s="7">
        <f>(1+J1177)^(1/2)-1</f>
        <v>3.19883720275147E-2</v>
      </c>
      <c r="Q1177" s="7">
        <f>(1+J1177)^(1/1)-1</f>
        <v>6.4999999999999947E-2</v>
      </c>
    </row>
    <row r="1178" spans="1:17" hidden="1" x14ac:dyDescent="0.25">
      <c r="A1178" s="2" t="s">
        <v>15</v>
      </c>
      <c r="B1178" s="2">
        <v>27200</v>
      </c>
      <c r="C1178" s="2" t="s">
        <v>379</v>
      </c>
      <c r="D1178" s="2" t="s">
        <v>698</v>
      </c>
      <c r="E1178" s="2" t="s">
        <v>820</v>
      </c>
      <c r="F1178" s="2">
        <v>0.06</v>
      </c>
      <c r="G1178" s="2">
        <v>27200</v>
      </c>
      <c r="H1178" s="5">
        <v>41821</v>
      </c>
      <c r="I1178" s="5">
        <v>42917</v>
      </c>
      <c r="J1178" s="7">
        <v>0.06</v>
      </c>
      <c r="K1178" s="7">
        <v>0.06</v>
      </c>
      <c r="L1178" s="7">
        <f>(1+J1178)^(1/365)-1</f>
        <v>1.5965358745284597E-4</v>
      </c>
      <c r="M1178" s="7">
        <f>(1+J1178)^(7/365)-1</f>
        <v>1.1181105292519256E-3</v>
      </c>
      <c r="N1178" s="7">
        <f>(1+J1178)^(1/12)-1</f>
        <v>4.8675505653430484E-3</v>
      </c>
      <c r="O1178" s="7">
        <f>(1+J1178)^(1/4)-1</f>
        <v>1.4673846168659299E-2</v>
      </c>
      <c r="P1178" s="7">
        <f>(1+J1178)^(1/2)-1</f>
        <v>2.9563014098699991E-2</v>
      </c>
      <c r="Q1178" s="7">
        <f>(1+J1178)^(1/1)-1</f>
        <v>6.0000000000000053E-2</v>
      </c>
    </row>
    <row r="1179" spans="1:17" hidden="1" x14ac:dyDescent="0.25">
      <c r="A1179" s="2" t="s">
        <v>12</v>
      </c>
      <c r="B1179" s="2">
        <v>100000</v>
      </c>
      <c r="C1179" s="2" t="s">
        <v>379</v>
      </c>
      <c r="D1179" s="2" t="s">
        <v>697</v>
      </c>
      <c r="E1179" s="2" t="s">
        <v>723</v>
      </c>
      <c r="F1179" s="2">
        <v>6.3E-2</v>
      </c>
      <c r="G1179" s="2">
        <v>100000</v>
      </c>
      <c r="H1179" s="5">
        <v>41821</v>
      </c>
      <c r="I1179" s="5">
        <v>43282</v>
      </c>
      <c r="J1179" s="7">
        <v>6.3E-2</v>
      </c>
      <c r="K1179" s="7">
        <v>6.3E-2</v>
      </c>
      <c r="L1179" s="7">
        <f>(1+J1179)^(1/365)-1</f>
        <v>1.673978433180956E-4</v>
      </c>
      <c r="M1179" s="7">
        <f>(1+J1179)^(7/365)-1</f>
        <v>1.1723735302298088E-3</v>
      </c>
      <c r="N1179" s="7">
        <f>(1+J1179)^(1/12)-1</f>
        <v>5.1042407584538374E-3</v>
      </c>
      <c r="O1179" s="7">
        <f>(1+J1179)^(1/4)-1</f>
        <v>1.5391015078703774E-2</v>
      </c>
      <c r="P1179" s="7">
        <f>(1+J1179)^(1/2)-1</f>
        <v>3.1018913502560252E-2</v>
      </c>
      <c r="Q1179" s="7">
        <f>(1+J1179)^(1/1)-1</f>
        <v>6.2999999999999945E-2</v>
      </c>
    </row>
    <row r="1180" spans="1:17" hidden="1" x14ac:dyDescent="0.25">
      <c r="A1180" s="2" t="s">
        <v>12</v>
      </c>
      <c r="B1180" s="2">
        <v>100000</v>
      </c>
      <c r="C1180" s="2" t="s">
        <v>379</v>
      </c>
      <c r="D1180" s="2" t="s">
        <v>697</v>
      </c>
      <c r="E1180" s="2" t="s">
        <v>723</v>
      </c>
      <c r="F1180" s="2">
        <v>6.3E-2</v>
      </c>
      <c r="G1180" s="2">
        <v>87500</v>
      </c>
      <c r="H1180" s="5">
        <v>41821</v>
      </c>
      <c r="I1180" s="5">
        <v>43282</v>
      </c>
      <c r="J1180" s="7">
        <v>6.3E-2</v>
      </c>
      <c r="K1180" s="7">
        <v>6.3E-2</v>
      </c>
      <c r="L1180" s="7">
        <f>(1+J1180)^(1/365)-1</f>
        <v>1.673978433180956E-4</v>
      </c>
      <c r="M1180" s="7">
        <f>(1+J1180)^(7/365)-1</f>
        <v>1.1723735302298088E-3</v>
      </c>
      <c r="N1180" s="7">
        <f>(1+J1180)^(1/12)-1</f>
        <v>5.1042407584538374E-3</v>
      </c>
      <c r="O1180" s="7">
        <f>(1+J1180)^(1/4)-1</f>
        <v>1.5391015078703774E-2</v>
      </c>
      <c r="P1180" s="7">
        <f>(1+J1180)^(1/2)-1</f>
        <v>3.1018913502560252E-2</v>
      </c>
      <c r="Q1180" s="7">
        <f>(1+J1180)^(1/1)-1</f>
        <v>6.2999999999999945E-2</v>
      </c>
    </row>
    <row r="1181" spans="1:17" hidden="1" x14ac:dyDescent="0.25">
      <c r="A1181" s="2" t="s">
        <v>12</v>
      </c>
      <c r="B1181" s="2">
        <v>100000</v>
      </c>
      <c r="C1181" s="2" t="s">
        <v>379</v>
      </c>
      <c r="D1181" s="2" t="s">
        <v>697</v>
      </c>
      <c r="E1181" s="2" t="s">
        <v>723</v>
      </c>
      <c r="F1181" s="2">
        <v>6.3E-2</v>
      </c>
      <c r="G1181" s="2">
        <v>75000</v>
      </c>
      <c r="H1181" s="5">
        <v>41821</v>
      </c>
      <c r="I1181" s="5">
        <v>43282</v>
      </c>
      <c r="J1181" s="7">
        <v>6.3E-2</v>
      </c>
      <c r="K1181" s="7">
        <v>6.3E-2</v>
      </c>
      <c r="L1181" s="7">
        <f>(1+J1181)^(1/365)-1</f>
        <v>1.673978433180956E-4</v>
      </c>
      <c r="M1181" s="7">
        <f>(1+J1181)^(7/365)-1</f>
        <v>1.1723735302298088E-3</v>
      </c>
      <c r="N1181" s="7">
        <f>(1+J1181)^(1/12)-1</f>
        <v>5.1042407584538374E-3</v>
      </c>
      <c r="O1181" s="7">
        <f>(1+J1181)^(1/4)-1</f>
        <v>1.5391015078703774E-2</v>
      </c>
      <c r="P1181" s="7">
        <f>(1+J1181)^(1/2)-1</f>
        <v>3.1018913502560252E-2</v>
      </c>
      <c r="Q1181" s="7">
        <f>(1+J1181)^(1/1)-1</f>
        <v>6.2999999999999945E-2</v>
      </c>
    </row>
    <row r="1182" spans="1:17" hidden="1" x14ac:dyDescent="0.25">
      <c r="A1182" s="2" t="s">
        <v>15</v>
      </c>
      <c r="B1182" s="2">
        <v>27200</v>
      </c>
      <c r="C1182" s="2" t="s">
        <v>379</v>
      </c>
      <c r="D1182" s="2" t="s">
        <v>698</v>
      </c>
      <c r="E1182" s="2" t="s">
        <v>820</v>
      </c>
      <c r="F1182" s="2">
        <v>0.06</v>
      </c>
      <c r="G1182" s="2">
        <v>13600</v>
      </c>
      <c r="H1182" s="5">
        <v>41821</v>
      </c>
      <c r="I1182" s="5">
        <v>42917</v>
      </c>
      <c r="J1182" s="7">
        <v>0.06</v>
      </c>
      <c r="K1182" s="7">
        <v>0.06</v>
      </c>
      <c r="L1182" s="7">
        <f>(1+J1182)^(1/365)-1</f>
        <v>1.5965358745284597E-4</v>
      </c>
      <c r="M1182" s="7">
        <f>(1+J1182)^(7/365)-1</f>
        <v>1.1181105292519256E-3</v>
      </c>
      <c r="N1182" s="7">
        <f>(1+J1182)^(1/12)-1</f>
        <v>4.8675505653430484E-3</v>
      </c>
      <c r="O1182" s="7">
        <f>(1+J1182)^(1/4)-1</f>
        <v>1.4673846168659299E-2</v>
      </c>
      <c r="P1182" s="7">
        <f>(1+J1182)^(1/2)-1</f>
        <v>2.9563014098699991E-2</v>
      </c>
      <c r="Q1182" s="7">
        <f>(1+J1182)^(1/1)-1</f>
        <v>6.0000000000000053E-2</v>
      </c>
    </row>
    <row r="1183" spans="1:17" hidden="1" x14ac:dyDescent="0.25">
      <c r="A1183" s="2" t="s">
        <v>13</v>
      </c>
      <c r="B1183" s="2">
        <v>33000</v>
      </c>
      <c r="C1183" s="3">
        <v>41830</v>
      </c>
      <c r="D1183" s="2" t="s">
        <v>691</v>
      </c>
      <c r="E1183" s="3">
        <v>42011</v>
      </c>
      <c r="F1183" s="2">
        <v>4.02E-2</v>
      </c>
      <c r="G1183" s="2">
        <v>33000</v>
      </c>
      <c r="H1183" s="5">
        <v>41830</v>
      </c>
      <c r="I1183" s="5">
        <v>42011</v>
      </c>
      <c r="J1183" s="7">
        <v>4.02E-2</v>
      </c>
      <c r="K1183" s="7">
        <v>4.02E-2</v>
      </c>
      <c r="L1183" s="7">
        <f>(1+J1183)^(1/365)-1</f>
        <v>1.07986658514303E-4</v>
      </c>
      <c r="M1183" s="7">
        <f>(1+J1183)^(7/365)-1</f>
        <v>7.5615153716568351E-4</v>
      </c>
      <c r="N1183" s="7">
        <f>(1+J1183)^(1/12)-1</f>
        <v>3.2898164700365662E-3</v>
      </c>
      <c r="O1183" s="7">
        <f>(1+J1183)^(1/4)-1</f>
        <v>9.9019536926587826E-3</v>
      </c>
      <c r="P1183" s="7">
        <f>(1+J1183)^(1/2)-1</f>
        <v>1.9901956072249094E-2</v>
      </c>
      <c r="Q1183" s="7">
        <f>(1+J1183)^(1/1)-1</f>
        <v>4.0200000000000014E-2</v>
      </c>
    </row>
    <row r="1184" spans="1:17" hidden="1" x14ac:dyDescent="0.25">
      <c r="A1184" s="2" t="s">
        <v>19</v>
      </c>
      <c r="B1184" s="2">
        <v>40000</v>
      </c>
      <c r="C1184" s="3">
        <v>41831</v>
      </c>
      <c r="D1184" s="2" t="s">
        <v>689</v>
      </c>
      <c r="E1184" s="3">
        <v>42559</v>
      </c>
      <c r="F1184" s="2">
        <v>6.3100000000000003E-2</v>
      </c>
      <c r="G1184" s="2">
        <v>40000</v>
      </c>
      <c r="H1184" s="5">
        <v>41831</v>
      </c>
      <c r="I1184" s="5">
        <v>42559</v>
      </c>
      <c r="J1184" s="7">
        <v>6.3100000000000003E-2</v>
      </c>
      <c r="K1184" s="7">
        <v>6.3100000000000003E-2</v>
      </c>
      <c r="L1184" s="7">
        <f>(1+J1184)^(1/365)-1</f>
        <v>1.6765560965148474E-4</v>
      </c>
      <c r="M1184" s="7">
        <f>(1+J1184)^(7/365)-1</f>
        <v>1.1741797089985795E-3</v>
      </c>
      <c r="N1184" s="7">
        <f>(1+J1184)^(1/12)-1</f>
        <v>5.1121198812691393E-3</v>
      </c>
      <c r="O1184" s="7">
        <f>(1+J1184)^(1/4)-1</f>
        <v>1.5414894551812219E-2</v>
      </c>
      <c r="P1184" s="7">
        <f>(1+J1184)^(1/2)-1</f>
        <v>3.1067408077667835E-2</v>
      </c>
      <c r="Q1184" s="7">
        <f>(1+J1184)^(1/1)-1</f>
        <v>6.3099999999999934E-2</v>
      </c>
    </row>
    <row r="1185" spans="1:17" hidden="1" x14ac:dyDescent="0.25">
      <c r="A1185" s="2" t="s">
        <v>15</v>
      </c>
      <c r="B1185" s="2">
        <v>27200</v>
      </c>
      <c r="C1185" s="3">
        <v>41835</v>
      </c>
      <c r="D1185" s="2" t="s">
        <v>698</v>
      </c>
      <c r="E1185" s="3">
        <v>42931</v>
      </c>
      <c r="F1185" s="2">
        <v>0.06</v>
      </c>
      <c r="G1185" s="2">
        <v>27200</v>
      </c>
      <c r="H1185" s="5">
        <v>41835</v>
      </c>
      <c r="I1185" s="5">
        <v>42931</v>
      </c>
      <c r="J1185" s="7">
        <v>0.06</v>
      </c>
      <c r="K1185" s="7">
        <v>0.06</v>
      </c>
      <c r="L1185" s="7">
        <f>(1+J1185)^(1/365)-1</f>
        <v>1.5965358745284597E-4</v>
      </c>
      <c r="M1185" s="7">
        <f>(1+J1185)^(7/365)-1</f>
        <v>1.1181105292519256E-3</v>
      </c>
      <c r="N1185" s="7">
        <f>(1+J1185)^(1/12)-1</f>
        <v>4.8675505653430484E-3</v>
      </c>
      <c r="O1185" s="7">
        <f>(1+J1185)^(1/4)-1</f>
        <v>1.4673846168659299E-2</v>
      </c>
      <c r="P1185" s="7">
        <f>(1+J1185)^(1/2)-1</f>
        <v>2.9563014098699991E-2</v>
      </c>
      <c r="Q1185" s="7">
        <f>(1+J1185)^(1/1)-1</f>
        <v>6.0000000000000053E-2</v>
      </c>
    </row>
    <row r="1186" spans="1:17" hidden="1" x14ac:dyDescent="0.25">
      <c r="A1186" s="2" t="s">
        <v>14</v>
      </c>
      <c r="B1186" s="2">
        <v>38000</v>
      </c>
      <c r="C1186" s="3">
        <v>41838</v>
      </c>
      <c r="D1186" s="2" t="s">
        <v>695</v>
      </c>
      <c r="E1186" s="3">
        <v>43664</v>
      </c>
      <c r="F1186" s="2">
        <v>6.5000000000000002E-2</v>
      </c>
      <c r="G1186" s="2">
        <v>38000</v>
      </c>
      <c r="H1186" s="5">
        <v>41838</v>
      </c>
      <c r="I1186" s="5">
        <v>43664</v>
      </c>
      <c r="J1186" s="7">
        <v>6.5000000000000002E-2</v>
      </c>
      <c r="K1186" s="7">
        <v>6.5000000000000002E-2</v>
      </c>
      <c r="L1186" s="7">
        <f>(1+J1186)^(1/365)-1</f>
        <v>1.7254858112680793E-4</v>
      </c>
      <c r="M1186" s="7">
        <f>(1+J1186)^(7/365)-1</f>
        <v>1.2084654809936257E-3</v>
      </c>
      <c r="N1186" s="7">
        <f>(1+J1186)^(1/12)-1</f>
        <v>5.2616942768477504E-3</v>
      </c>
      <c r="O1186" s="7">
        <f>(1+J1186)^(1/4)-1</f>
        <v>1.586828478278357E-2</v>
      </c>
      <c r="P1186" s="7">
        <f>(1+J1186)^(1/2)-1</f>
        <v>3.19883720275147E-2</v>
      </c>
      <c r="Q1186" s="7">
        <f>(1+J1186)^(1/1)-1</f>
        <v>6.4999999999999947E-2</v>
      </c>
    </row>
    <row r="1187" spans="1:17" hidden="1" x14ac:dyDescent="0.25">
      <c r="A1187" s="2" t="s">
        <v>12</v>
      </c>
      <c r="B1187" s="2">
        <v>100000</v>
      </c>
      <c r="C1187" s="3">
        <v>41838</v>
      </c>
      <c r="D1187" s="2" t="s">
        <v>697</v>
      </c>
      <c r="E1187" s="3">
        <v>43299</v>
      </c>
      <c r="F1187" s="2">
        <v>6.25E-2</v>
      </c>
      <c r="G1187" s="2">
        <v>100000</v>
      </c>
      <c r="H1187" s="5">
        <v>41838</v>
      </c>
      <c r="I1187" s="5">
        <v>43299</v>
      </c>
      <c r="J1187" s="7">
        <v>6.25E-2</v>
      </c>
      <c r="K1187" s="7">
        <v>6.25E-2</v>
      </c>
      <c r="L1187" s="7">
        <f>(1+J1187)^(1/365)-1</f>
        <v>1.6610864880561849E-4</v>
      </c>
      <c r="M1187" s="7">
        <f>(1+J1187)^(7/365)-1</f>
        <v>1.1633401358284168E-3</v>
      </c>
      <c r="N1187" s="7">
        <f>(1+J1187)^(1/12)-1</f>
        <v>5.0648349497708356E-3</v>
      </c>
      <c r="O1187" s="7">
        <f>(1+J1187)^(1/4)-1</f>
        <v>1.5271592434465298E-2</v>
      </c>
      <c r="P1187" s="7">
        <f>(1+J1187)^(1/2)-1</f>
        <v>3.0776406404415146E-2</v>
      </c>
      <c r="Q1187" s="7">
        <f>(1+J1187)^(1/1)-1</f>
        <v>6.25E-2</v>
      </c>
    </row>
    <row r="1188" spans="1:17" hidden="1" x14ac:dyDescent="0.25">
      <c r="A1188" s="2" t="s">
        <v>17</v>
      </c>
      <c r="B1188" s="2">
        <v>15000</v>
      </c>
      <c r="C1188" s="3">
        <v>41843</v>
      </c>
      <c r="D1188" s="2" t="s">
        <v>690</v>
      </c>
      <c r="E1188" s="3">
        <v>42207</v>
      </c>
      <c r="F1188" s="2">
        <v>6.08E-2</v>
      </c>
      <c r="G1188" s="2">
        <v>15000</v>
      </c>
      <c r="H1188" s="5">
        <v>41843</v>
      </c>
      <c r="I1188" s="5">
        <v>42207</v>
      </c>
      <c r="J1188" s="7">
        <v>6.08E-2</v>
      </c>
      <c r="K1188" s="7">
        <v>6.08E-2</v>
      </c>
      <c r="L1188" s="7">
        <f>(1+J1188)^(1/365)-1</f>
        <v>1.6172085746157805E-4</v>
      </c>
      <c r="M1188" s="7">
        <f>(1+J1188)^(7/365)-1</f>
        <v>1.1325953766405661E-3</v>
      </c>
      <c r="N1188" s="7">
        <f>(1+J1188)^(1/12)-1</f>
        <v>4.9307279315307095E-3</v>
      </c>
      <c r="O1188" s="7">
        <f>(1+J1188)^(1/4)-1</f>
        <v>1.4865239904638061E-2</v>
      </c>
      <c r="P1188" s="7">
        <f>(1+J1188)^(1/2)-1</f>
        <v>2.9951455166698615E-2</v>
      </c>
      <c r="Q1188" s="7">
        <f>(1+J1188)^(1/1)-1</f>
        <v>6.0799999999999965E-2</v>
      </c>
    </row>
    <row r="1189" spans="1:17" hidden="1" x14ac:dyDescent="0.25">
      <c r="A1189" s="2" t="s">
        <v>18</v>
      </c>
      <c r="B1189" s="2">
        <v>26000</v>
      </c>
      <c r="C1189" s="3">
        <v>41845</v>
      </c>
      <c r="D1189" s="2" t="s">
        <v>691</v>
      </c>
      <c r="E1189" s="3">
        <v>42207</v>
      </c>
      <c r="F1189" s="2">
        <v>4.8500000000000001E-2</v>
      </c>
      <c r="G1189" s="2">
        <v>26000</v>
      </c>
      <c r="H1189" s="5">
        <v>41845</v>
      </c>
      <c r="I1189" s="5">
        <v>42207</v>
      </c>
      <c r="J1189" s="7">
        <v>4.8500000000000001E-2</v>
      </c>
      <c r="K1189" s="7">
        <v>4.8500000000000001E-2</v>
      </c>
      <c r="L1189" s="7">
        <f>(1+J1189)^(1/365)-1</f>
        <v>1.2976340856973856E-4</v>
      </c>
      <c r="M1189" s="7">
        <f>(1+J1189)^(7/365)-1</f>
        <v>9.086975458605373E-4</v>
      </c>
      <c r="N1189" s="7">
        <f>(1+J1189)^(1/12)-1</f>
        <v>3.9545128129423457E-3</v>
      </c>
      <c r="O1189" s="7">
        <f>(1+J1189)^(1/4)-1</f>
        <v>1.1910514794940097E-2</v>
      </c>
      <c r="P1189" s="7">
        <f>(1+J1189)^(1/2)-1</f>
        <v>2.3962889952560795E-2</v>
      </c>
      <c r="Q1189" s="7">
        <f>(1+J1189)^(1/1)-1</f>
        <v>4.8499999999999988E-2</v>
      </c>
    </row>
    <row r="1190" spans="1:17" hidden="1" x14ac:dyDescent="0.25">
      <c r="A1190" s="2" t="s">
        <v>18</v>
      </c>
      <c r="B1190" s="2">
        <v>26000</v>
      </c>
      <c r="C1190" s="3">
        <v>41845</v>
      </c>
      <c r="D1190" s="2" t="s">
        <v>690</v>
      </c>
      <c r="E1190" s="3">
        <v>42207</v>
      </c>
      <c r="F1190" s="2">
        <v>4.8500000000000001E-2</v>
      </c>
      <c r="G1190" s="2">
        <v>26000</v>
      </c>
      <c r="H1190" s="5">
        <v>41845</v>
      </c>
      <c r="I1190" s="5">
        <v>42207</v>
      </c>
      <c r="J1190" s="7">
        <v>4.8500000000000001E-2</v>
      </c>
      <c r="K1190" s="7">
        <v>4.8500000000000001E-2</v>
      </c>
      <c r="L1190" s="7">
        <f>(1+J1190)^(1/365)-1</f>
        <v>1.2976340856973856E-4</v>
      </c>
      <c r="M1190" s="7">
        <f>(1+J1190)^(7/365)-1</f>
        <v>9.086975458605373E-4</v>
      </c>
      <c r="N1190" s="7">
        <f>(1+J1190)^(1/12)-1</f>
        <v>3.9545128129423457E-3</v>
      </c>
      <c r="O1190" s="7">
        <f>(1+J1190)^(1/4)-1</f>
        <v>1.1910514794940097E-2</v>
      </c>
      <c r="P1190" s="7">
        <f>(1+J1190)^(1/2)-1</f>
        <v>2.3962889952560795E-2</v>
      </c>
      <c r="Q1190" s="7">
        <f>(1+J1190)^(1/1)-1</f>
        <v>4.8499999999999988E-2</v>
      </c>
    </row>
    <row r="1191" spans="1:17" hidden="1" x14ac:dyDescent="0.25">
      <c r="A1191" s="2" t="s">
        <v>15</v>
      </c>
      <c r="B1191" s="2">
        <v>70085</v>
      </c>
      <c r="C1191" s="2" t="s">
        <v>380</v>
      </c>
      <c r="D1191" s="2" t="s">
        <v>695</v>
      </c>
      <c r="E1191" s="2" t="s">
        <v>741</v>
      </c>
      <c r="F1191" s="2">
        <v>0.06</v>
      </c>
      <c r="G1191" s="2">
        <v>70085</v>
      </c>
      <c r="H1191" s="5">
        <v>41852</v>
      </c>
      <c r="I1191" s="5">
        <v>43678</v>
      </c>
      <c r="J1191" s="7">
        <v>0.06</v>
      </c>
      <c r="K1191" s="7">
        <v>0.06</v>
      </c>
      <c r="L1191" s="7">
        <f>(1+J1191)^(1/365)-1</f>
        <v>1.5965358745284597E-4</v>
      </c>
      <c r="M1191" s="7">
        <f>(1+J1191)^(7/365)-1</f>
        <v>1.1181105292519256E-3</v>
      </c>
      <c r="N1191" s="7">
        <f>(1+J1191)^(1/12)-1</f>
        <v>4.8675505653430484E-3</v>
      </c>
      <c r="O1191" s="7">
        <f>(1+J1191)^(1/4)-1</f>
        <v>1.4673846168659299E-2</v>
      </c>
      <c r="P1191" s="7">
        <f>(1+J1191)^(1/2)-1</f>
        <v>2.9563014098699991E-2</v>
      </c>
      <c r="Q1191" s="7">
        <f>(1+J1191)^(1/1)-1</f>
        <v>6.0000000000000053E-2</v>
      </c>
    </row>
    <row r="1192" spans="1:17" hidden="1" x14ac:dyDescent="0.25">
      <c r="A1192" s="2" t="s">
        <v>16</v>
      </c>
      <c r="B1192" s="2">
        <v>30000</v>
      </c>
      <c r="C1192" s="2" t="s">
        <v>380</v>
      </c>
      <c r="D1192" s="2" t="s">
        <v>695</v>
      </c>
      <c r="E1192" s="2" t="s">
        <v>741</v>
      </c>
      <c r="F1192" s="2">
        <v>6.3E-2</v>
      </c>
      <c r="G1192" s="2">
        <v>22500</v>
      </c>
      <c r="H1192" s="5">
        <v>41852</v>
      </c>
      <c r="I1192" s="5">
        <v>43678</v>
      </c>
      <c r="J1192" s="7">
        <v>6.3E-2</v>
      </c>
      <c r="K1192" s="7">
        <v>6.3E-2</v>
      </c>
      <c r="L1192" s="7">
        <f>(1+J1192)^(1/365)-1</f>
        <v>1.673978433180956E-4</v>
      </c>
      <c r="M1192" s="7">
        <f>(1+J1192)^(7/365)-1</f>
        <v>1.1723735302298088E-3</v>
      </c>
      <c r="N1192" s="7">
        <f>(1+J1192)^(1/12)-1</f>
        <v>5.1042407584538374E-3</v>
      </c>
      <c r="O1192" s="7">
        <f>(1+J1192)^(1/4)-1</f>
        <v>1.5391015078703774E-2</v>
      </c>
      <c r="P1192" s="7">
        <f>(1+J1192)^(1/2)-1</f>
        <v>3.1018913502560252E-2</v>
      </c>
      <c r="Q1192" s="7">
        <f>(1+J1192)^(1/1)-1</f>
        <v>6.2999999999999945E-2</v>
      </c>
    </row>
    <row r="1193" spans="1:17" hidden="1" x14ac:dyDescent="0.25">
      <c r="A1193" s="2" t="s">
        <v>16</v>
      </c>
      <c r="B1193" s="2">
        <v>30000</v>
      </c>
      <c r="C1193" s="2" t="s">
        <v>380</v>
      </c>
      <c r="D1193" s="2" t="s">
        <v>695</v>
      </c>
      <c r="E1193" s="2" t="s">
        <v>741</v>
      </c>
      <c r="F1193" s="2">
        <v>6.3E-2</v>
      </c>
      <c r="G1193" s="2">
        <v>30000</v>
      </c>
      <c r="H1193" s="5">
        <v>41852</v>
      </c>
      <c r="I1193" s="5">
        <v>43678</v>
      </c>
      <c r="J1193" s="7">
        <v>6.3E-2</v>
      </c>
      <c r="K1193" s="7">
        <v>6.3E-2</v>
      </c>
      <c r="L1193" s="7">
        <f>(1+J1193)^(1/365)-1</f>
        <v>1.673978433180956E-4</v>
      </c>
      <c r="M1193" s="7">
        <f>(1+J1193)^(7/365)-1</f>
        <v>1.1723735302298088E-3</v>
      </c>
      <c r="N1193" s="7">
        <f>(1+J1193)^(1/12)-1</f>
        <v>5.1042407584538374E-3</v>
      </c>
      <c r="O1193" s="7">
        <f>(1+J1193)^(1/4)-1</f>
        <v>1.5391015078703774E-2</v>
      </c>
      <c r="P1193" s="7">
        <f>(1+J1193)^(1/2)-1</f>
        <v>3.1018913502560252E-2</v>
      </c>
      <c r="Q1193" s="7">
        <f>(1+J1193)^(1/1)-1</f>
        <v>6.2999999999999945E-2</v>
      </c>
    </row>
    <row r="1194" spans="1:17" hidden="1" x14ac:dyDescent="0.25">
      <c r="A1194" s="2" t="s">
        <v>227</v>
      </c>
      <c r="B1194" s="2">
        <v>101555</v>
      </c>
      <c r="C1194" s="3">
        <v>41856</v>
      </c>
      <c r="D1194" s="2" t="s">
        <v>698</v>
      </c>
      <c r="E1194" s="3">
        <v>42952</v>
      </c>
      <c r="F1194" s="2">
        <v>5.8900000000000001E-2</v>
      </c>
      <c r="G1194" s="2">
        <v>101555</v>
      </c>
      <c r="H1194" s="5">
        <v>41856</v>
      </c>
      <c r="I1194" s="5">
        <v>42952</v>
      </c>
      <c r="J1194" s="7">
        <v>5.8900000000000001E-2</v>
      </c>
      <c r="K1194" s="7">
        <v>5.8900000000000001E-2</v>
      </c>
      <c r="L1194" s="7">
        <f>(1+J1194)^(1/365)-1</f>
        <v>1.5680854921451548E-4</v>
      </c>
      <c r="M1194" s="7">
        <f>(1+J1194)^(7/365)-1</f>
        <v>1.0981763468176364E-3</v>
      </c>
      <c r="N1194" s="7">
        <f>(1+J1194)^(1/12)-1</f>
        <v>4.7806102828795716E-3</v>
      </c>
      <c r="O1194" s="7">
        <f>(1+J1194)^(1/4)-1</f>
        <v>1.4410502809858228E-2</v>
      </c>
      <c r="P1194" s="7">
        <f>(1+J1194)^(1/2)-1</f>
        <v>2.9028668210949293E-2</v>
      </c>
      <c r="Q1194" s="7">
        <f>(1+J1194)^(1/1)-1</f>
        <v>5.8899999999999952E-2</v>
      </c>
    </row>
    <row r="1195" spans="1:17" hidden="1" x14ac:dyDescent="0.25">
      <c r="A1195" s="2" t="s">
        <v>15</v>
      </c>
      <c r="B1195" s="2">
        <v>70085</v>
      </c>
      <c r="C1195" s="3">
        <v>41856</v>
      </c>
      <c r="D1195" s="2" t="s">
        <v>695</v>
      </c>
      <c r="E1195" s="3">
        <v>43682</v>
      </c>
      <c r="F1195" s="2">
        <v>0.06</v>
      </c>
      <c r="G1195" s="2">
        <v>70085</v>
      </c>
      <c r="H1195" s="5">
        <v>41856</v>
      </c>
      <c r="I1195" s="5">
        <v>43682</v>
      </c>
      <c r="J1195" s="7">
        <v>0.06</v>
      </c>
      <c r="K1195" s="7">
        <v>0.06</v>
      </c>
      <c r="L1195" s="7">
        <f>(1+J1195)^(1/365)-1</f>
        <v>1.5965358745284597E-4</v>
      </c>
      <c r="M1195" s="7">
        <f>(1+J1195)^(7/365)-1</f>
        <v>1.1181105292519256E-3</v>
      </c>
      <c r="N1195" s="7">
        <f>(1+J1195)^(1/12)-1</f>
        <v>4.8675505653430484E-3</v>
      </c>
      <c r="O1195" s="7">
        <f>(1+J1195)^(1/4)-1</f>
        <v>1.4673846168659299E-2</v>
      </c>
      <c r="P1195" s="7">
        <f>(1+J1195)^(1/2)-1</f>
        <v>2.9563014098699991E-2</v>
      </c>
      <c r="Q1195" s="7">
        <f>(1+J1195)^(1/1)-1</f>
        <v>6.0000000000000053E-2</v>
      </c>
    </row>
    <row r="1196" spans="1:17" hidden="1" x14ac:dyDescent="0.25">
      <c r="A1196" s="2" t="s">
        <v>18</v>
      </c>
      <c r="B1196" s="2">
        <v>32000</v>
      </c>
      <c r="C1196" s="3">
        <v>41863</v>
      </c>
      <c r="D1196" s="2" t="s">
        <v>691</v>
      </c>
      <c r="E1196" s="3">
        <v>42044</v>
      </c>
      <c r="F1196" s="2">
        <v>4.8800000000000003E-2</v>
      </c>
      <c r="G1196" s="2">
        <v>32000</v>
      </c>
      <c r="H1196" s="5">
        <v>41863</v>
      </c>
      <c r="I1196" s="5">
        <v>42044</v>
      </c>
      <c r="J1196" s="7">
        <v>4.8800000000000003E-2</v>
      </c>
      <c r="K1196" s="7">
        <v>4.8800000000000003E-2</v>
      </c>
      <c r="L1196" s="7">
        <f>(1+J1196)^(1/365)-1</f>
        <v>1.3054729717976166E-4</v>
      </c>
      <c r="M1196" s="7">
        <f>(1+J1196)^(7/365)-1</f>
        <v>9.1418905267137696E-4</v>
      </c>
      <c r="N1196" s="7">
        <f>(1+J1196)^(1/12)-1</f>
        <v>3.9784475501516425E-3</v>
      </c>
      <c r="O1196" s="7">
        <f>(1+J1196)^(1/4)-1</f>
        <v>1.1982889756229298E-2</v>
      </c>
      <c r="P1196" s="7">
        <f>(1+J1196)^(1/2)-1</f>
        <v>2.4109369159368566E-2</v>
      </c>
      <c r="Q1196" s="7">
        <f>(1+J1196)^(1/1)-1</f>
        <v>4.8799999999999955E-2</v>
      </c>
    </row>
    <row r="1197" spans="1:17" hidden="1" x14ac:dyDescent="0.25">
      <c r="A1197" s="2" t="s">
        <v>16</v>
      </c>
      <c r="B1197" s="2">
        <v>30000</v>
      </c>
      <c r="C1197" s="3">
        <v>41873</v>
      </c>
      <c r="D1197" s="2" t="s">
        <v>695</v>
      </c>
      <c r="E1197" s="2" t="s">
        <v>741</v>
      </c>
      <c r="F1197" s="2">
        <v>6.3E-2</v>
      </c>
      <c r="G1197" s="2">
        <v>30000</v>
      </c>
      <c r="H1197" s="5">
        <v>41873</v>
      </c>
      <c r="I1197" s="5">
        <v>43678</v>
      </c>
      <c r="J1197" s="7">
        <v>6.3E-2</v>
      </c>
      <c r="K1197" s="7">
        <v>6.3E-2</v>
      </c>
      <c r="L1197" s="7">
        <f>(1+J1197)^(1/365)-1</f>
        <v>1.673978433180956E-4</v>
      </c>
      <c r="M1197" s="7">
        <f>(1+J1197)^(7/365)-1</f>
        <v>1.1723735302298088E-3</v>
      </c>
      <c r="N1197" s="7">
        <f>(1+J1197)^(1/12)-1</f>
        <v>5.1042407584538374E-3</v>
      </c>
      <c r="O1197" s="7">
        <f>(1+J1197)^(1/4)-1</f>
        <v>1.5391015078703774E-2</v>
      </c>
      <c r="P1197" s="7">
        <f>(1+J1197)^(1/2)-1</f>
        <v>3.1018913502560252E-2</v>
      </c>
      <c r="Q1197" s="7">
        <f>(1+J1197)^(1/1)-1</f>
        <v>6.2999999999999945E-2</v>
      </c>
    </row>
    <row r="1198" spans="1:17" hidden="1" x14ac:dyDescent="0.25">
      <c r="A1198" s="2" t="s">
        <v>16</v>
      </c>
      <c r="B1198" s="2">
        <v>30000</v>
      </c>
      <c r="C1198" s="3">
        <v>41873</v>
      </c>
      <c r="D1198" s="2" t="s">
        <v>695</v>
      </c>
      <c r="E1198" s="3">
        <v>43699</v>
      </c>
      <c r="F1198" s="2">
        <v>6.25E-2</v>
      </c>
      <c r="G1198" s="2">
        <v>30000</v>
      </c>
      <c r="H1198" s="5">
        <v>41873</v>
      </c>
      <c r="I1198" s="5">
        <v>43699</v>
      </c>
      <c r="J1198" s="7">
        <v>6.25E-2</v>
      </c>
      <c r="K1198" s="7">
        <v>6.25E-2</v>
      </c>
      <c r="L1198" s="7">
        <f>(1+J1198)^(1/365)-1</f>
        <v>1.6610864880561849E-4</v>
      </c>
      <c r="M1198" s="7">
        <f>(1+J1198)^(7/365)-1</f>
        <v>1.1633401358284168E-3</v>
      </c>
      <c r="N1198" s="7">
        <f>(1+J1198)^(1/12)-1</f>
        <v>5.0648349497708356E-3</v>
      </c>
      <c r="O1198" s="7">
        <f>(1+J1198)^(1/4)-1</f>
        <v>1.5271592434465298E-2</v>
      </c>
      <c r="P1198" s="7">
        <f>(1+J1198)^(1/2)-1</f>
        <v>3.0776406404415146E-2</v>
      </c>
      <c r="Q1198" s="7">
        <f>(1+J1198)^(1/1)-1</f>
        <v>6.25E-2</v>
      </c>
    </row>
    <row r="1199" spans="1:17" hidden="1" x14ac:dyDescent="0.25">
      <c r="A1199" s="2" t="s">
        <v>19</v>
      </c>
      <c r="B1199" s="2">
        <v>40000</v>
      </c>
      <c r="C1199" s="3">
        <v>41880</v>
      </c>
      <c r="D1199" s="2" t="s">
        <v>690</v>
      </c>
      <c r="E1199" s="3">
        <v>42243</v>
      </c>
      <c r="F1199" s="2">
        <v>5.9299999999999999E-2</v>
      </c>
      <c r="G1199" s="2">
        <v>40000</v>
      </c>
      <c r="H1199" s="5">
        <v>41880</v>
      </c>
      <c r="I1199" s="5">
        <v>42243</v>
      </c>
      <c r="J1199" s="7">
        <v>5.9299999999999999E-2</v>
      </c>
      <c r="K1199" s="7">
        <v>5.9299999999999999E-2</v>
      </c>
      <c r="L1199" s="7">
        <f>(1+J1199)^(1/365)-1</f>
        <v>1.5784344944691497E-4</v>
      </c>
      <c r="M1199" s="7">
        <f>(1+J1199)^(7/365)-1</f>
        <v>1.1054274894359839E-3</v>
      </c>
      <c r="N1199" s="7">
        <f>(1+J1199)^(1/12)-1</f>
        <v>4.8122345057812765E-3</v>
      </c>
      <c r="O1199" s="7">
        <f>(1+J1199)^(1/4)-1</f>
        <v>1.4506287759965764E-2</v>
      </c>
      <c r="P1199" s="7">
        <f>(1+J1199)^(1/2)-1</f>
        <v>2.9223007904506604E-2</v>
      </c>
      <c r="Q1199" s="7">
        <f>(1+J1199)^(1/1)-1</f>
        <v>5.9299999999999908E-2</v>
      </c>
    </row>
    <row r="1200" spans="1:17" hidden="1" x14ac:dyDescent="0.25">
      <c r="A1200" s="2" t="s">
        <v>14</v>
      </c>
      <c r="B1200" s="2">
        <v>40000</v>
      </c>
      <c r="C1200" s="2" t="s">
        <v>381</v>
      </c>
      <c r="D1200" s="2" t="s">
        <v>695</v>
      </c>
      <c r="E1200" s="2" t="s">
        <v>742</v>
      </c>
      <c r="F1200" s="2">
        <v>6.5000000000000002E-2</v>
      </c>
      <c r="G1200" s="2">
        <v>30000</v>
      </c>
      <c r="H1200" s="5">
        <v>41883</v>
      </c>
      <c r="I1200" s="5">
        <v>43709</v>
      </c>
      <c r="J1200" s="7">
        <v>6.5000000000000002E-2</v>
      </c>
      <c r="K1200" s="7">
        <v>6.5000000000000002E-2</v>
      </c>
      <c r="L1200" s="7">
        <f>(1+J1200)^(1/365)-1</f>
        <v>1.7254858112680793E-4</v>
      </c>
      <c r="M1200" s="7">
        <f>(1+J1200)^(7/365)-1</f>
        <v>1.2084654809936257E-3</v>
      </c>
      <c r="N1200" s="7">
        <f>(1+J1200)^(1/12)-1</f>
        <v>5.2616942768477504E-3</v>
      </c>
      <c r="O1200" s="7">
        <f>(1+J1200)^(1/4)-1</f>
        <v>1.586828478278357E-2</v>
      </c>
      <c r="P1200" s="7">
        <f>(1+J1200)^(1/2)-1</f>
        <v>3.19883720275147E-2</v>
      </c>
      <c r="Q1200" s="7">
        <f>(1+J1200)^(1/1)-1</f>
        <v>6.4999999999999947E-2</v>
      </c>
    </row>
    <row r="1201" spans="1:17" hidden="1" x14ac:dyDescent="0.25">
      <c r="A1201" s="2" t="s">
        <v>14</v>
      </c>
      <c r="B1201" s="2">
        <v>40000</v>
      </c>
      <c r="C1201" s="2" t="s">
        <v>381</v>
      </c>
      <c r="D1201" s="2" t="s">
        <v>695</v>
      </c>
      <c r="E1201" s="2" t="s">
        <v>742</v>
      </c>
      <c r="F1201" s="2">
        <v>6.5000000000000002E-2</v>
      </c>
      <c r="G1201" s="2">
        <v>40000</v>
      </c>
      <c r="H1201" s="5">
        <v>41883</v>
      </c>
      <c r="I1201" s="5">
        <v>43709</v>
      </c>
      <c r="J1201" s="7">
        <v>6.5000000000000002E-2</v>
      </c>
      <c r="K1201" s="7">
        <v>6.5000000000000002E-2</v>
      </c>
      <c r="L1201" s="7">
        <f>(1+J1201)^(1/365)-1</f>
        <v>1.7254858112680793E-4</v>
      </c>
      <c r="M1201" s="7">
        <f>(1+J1201)^(7/365)-1</f>
        <v>1.2084654809936257E-3</v>
      </c>
      <c r="N1201" s="7">
        <f>(1+J1201)^(1/12)-1</f>
        <v>5.2616942768477504E-3</v>
      </c>
      <c r="O1201" s="7">
        <f>(1+J1201)^(1/4)-1</f>
        <v>1.586828478278357E-2</v>
      </c>
      <c r="P1201" s="7">
        <f>(1+J1201)^(1/2)-1</f>
        <v>3.19883720275147E-2</v>
      </c>
      <c r="Q1201" s="7">
        <f>(1+J1201)^(1/1)-1</f>
        <v>6.4999999999999947E-2</v>
      </c>
    </row>
    <row r="1202" spans="1:17" hidden="1" x14ac:dyDescent="0.25">
      <c r="A1202" s="2" t="s">
        <v>14</v>
      </c>
      <c r="B1202" s="2">
        <v>40000</v>
      </c>
      <c r="C1202" s="3">
        <v>41887</v>
      </c>
      <c r="D1202" s="2" t="s">
        <v>695</v>
      </c>
      <c r="E1202" s="3">
        <v>43713</v>
      </c>
      <c r="F1202" s="2">
        <v>6.5000000000000002E-2</v>
      </c>
      <c r="G1202" s="2">
        <v>40000</v>
      </c>
      <c r="H1202" s="5">
        <v>41887</v>
      </c>
      <c r="I1202" s="5">
        <v>43713</v>
      </c>
      <c r="J1202" s="7">
        <v>6.5000000000000002E-2</v>
      </c>
      <c r="K1202" s="7">
        <v>6.5000000000000002E-2</v>
      </c>
      <c r="L1202" s="7">
        <f>(1+J1202)^(1/365)-1</f>
        <v>1.7254858112680793E-4</v>
      </c>
      <c r="M1202" s="7">
        <f>(1+J1202)^(7/365)-1</f>
        <v>1.2084654809936257E-3</v>
      </c>
      <c r="N1202" s="7">
        <f>(1+J1202)^(1/12)-1</f>
        <v>5.2616942768477504E-3</v>
      </c>
      <c r="O1202" s="7">
        <f>(1+J1202)^(1/4)-1</f>
        <v>1.586828478278357E-2</v>
      </c>
      <c r="P1202" s="7">
        <f>(1+J1202)^(1/2)-1</f>
        <v>3.19883720275147E-2</v>
      </c>
      <c r="Q1202" s="7">
        <f>(1+J1202)^(1/1)-1</f>
        <v>6.4999999999999947E-2</v>
      </c>
    </row>
    <row r="1203" spans="1:17" hidden="1" x14ac:dyDescent="0.25">
      <c r="A1203" s="2" t="s">
        <v>14</v>
      </c>
      <c r="B1203" s="2">
        <v>40000</v>
      </c>
      <c r="C1203" s="3">
        <v>41887</v>
      </c>
      <c r="D1203" s="2" t="s">
        <v>695</v>
      </c>
      <c r="E1203" s="2" t="s">
        <v>742</v>
      </c>
      <c r="F1203" s="2">
        <v>6.5000000000000002E-2</v>
      </c>
      <c r="G1203" s="2">
        <v>40000</v>
      </c>
      <c r="H1203" s="5">
        <v>41887</v>
      </c>
      <c r="I1203" s="5">
        <v>43709</v>
      </c>
      <c r="J1203" s="7">
        <v>6.5000000000000002E-2</v>
      </c>
      <c r="K1203" s="7">
        <v>6.5000000000000002E-2</v>
      </c>
      <c r="L1203" s="7">
        <f>(1+J1203)^(1/365)-1</f>
        <v>1.7254858112680793E-4</v>
      </c>
      <c r="M1203" s="7">
        <f>(1+J1203)^(7/365)-1</f>
        <v>1.2084654809936257E-3</v>
      </c>
      <c r="N1203" s="7">
        <f>(1+J1203)^(1/12)-1</f>
        <v>5.2616942768477504E-3</v>
      </c>
      <c r="O1203" s="7">
        <f>(1+J1203)^(1/4)-1</f>
        <v>1.586828478278357E-2</v>
      </c>
      <c r="P1203" s="7">
        <f>(1+J1203)^(1/2)-1</f>
        <v>3.19883720275147E-2</v>
      </c>
      <c r="Q1203" s="7">
        <f>(1+J1203)^(1/1)-1</f>
        <v>6.4999999999999947E-2</v>
      </c>
    </row>
    <row r="1204" spans="1:17" hidden="1" x14ac:dyDescent="0.25">
      <c r="A1204" s="2" t="s">
        <v>13</v>
      </c>
      <c r="B1204" s="2">
        <v>38423</v>
      </c>
      <c r="C1204" s="3">
        <v>41893</v>
      </c>
      <c r="D1204" s="2" t="s">
        <v>691</v>
      </c>
      <c r="E1204" s="3">
        <v>42074</v>
      </c>
      <c r="F1204" s="2">
        <v>4.2900000000000001E-2</v>
      </c>
      <c r="G1204" s="2">
        <v>38423</v>
      </c>
      <c r="H1204" s="5">
        <v>41893</v>
      </c>
      <c r="I1204" s="5">
        <v>42074</v>
      </c>
      <c r="J1204" s="7">
        <v>4.2900000000000001E-2</v>
      </c>
      <c r="K1204" s="7">
        <v>4.2900000000000001E-2</v>
      </c>
      <c r="L1204" s="7">
        <f>(1+J1204)^(1/365)-1</f>
        <v>1.1508961995976286E-4</v>
      </c>
      <c r="M1204" s="7">
        <f>(1+J1204)^(7/365)-1</f>
        <v>8.0590555111315076E-4</v>
      </c>
      <c r="N1204" s="7">
        <f>(1+J1204)^(1/12)-1</f>
        <v>3.5065748777713956E-3</v>
      </c>
      <c r="O1204" s="7">
        <f>(1+J1204)^(1/4)-1</f>
        <v>1.0556655952515648E-2</v>
      </c>
      <c r="P1204" s="7">
        <f>(1+J1204)^(1/2)-1</f>
        <v>2.1224754889931141E-2</v>
      </c>
      <c r="Q1204" s="7">
        <f>(1+J1204)^(1/1)-1</f>
        <v>4.2899999999999938E-2</v>
      </c>
    </row>
    <row r="1205" spans="1:17" hidden="1" x14ac:dyDescent="0.25">
      <c r="A1205" s="2" t="s">
        <v>18</v>
      </c>
      <c r="B1205" s="2">
        <v>40000</v>
      </c>
      <c r="C1205" s="3">
        <v>41898</v>
      </c>
      <c r="D1205" s="2" t="s">
        <v>689</v>
      </c>
      <c r="E1205" s="3">
        <v>42625</v>
      </c>
      <c r="F1205" s="2">
        <v>5.6599999999999998E-2</v>
      </c>
      <c r="G1205" s="2">
        <v>40000</v>
      </c>
      <c r="H1205" s="5">
        <v>41898</v>
      </c>
      <c r="I1205" s="5">
        <v>42625</v>
      </c>
      <c r="J1205" s="7">
        <v>5.6599999999999998E-2</v>
      </c>
      <c r="K1205" s="7">
        <v>5.6599999999999998E-2</v>
      </c>
      <c r="L1205" s="7">
        <f>(1+J1205)^(1/365)-1</f>
        <v>1.5085029661965343E-4</v>
      </c>
      <c r="M1205" s="7">
        <f>(1+J1205)^(7/365)-1</f>
        <v>1.0564300685524941E-3</v>
      </c>
      <c r="N1205" s="7">
        <f>(1+J1205)^(1/12)-1</f>
        <v>4.5985582110350531E-3</v>
      </c>
      <c r="O1205" s="7">
        <f>(1+J1205)^(1/4)-1</f>
        <v>1.3859212090470141E-2</v>
      </c>
      <c r="P1205" s="7">
        <f>(1+J1205)^(1/2)-1</f>
        <v>2.7910501940708876E-2</v>
      </c>
      <c r="Q1205" s="7">
        <f>(1+J1205)^(1/1)-1</f>
        <v>5.6599999999999984E-2</v>
      </c>
    </row>
    <row r="1206" spans="1:17" hidden="1" x14ac:dyDescent="0.25">
      <c r="A1206" s="2" t="s">
        <v>12</v>
      </c>
      <c r="B1206" s="2">
        <v>40020</v>
      </c>
      <c r="C1206" s="3">
        <v>41901</v>
      </c>
      <c r="D1206" s="2" t="s">
        <v>689</v>
      </c>
      <c r="E1206" s="3">
        <v>42628</v>
      </c>
      <c r="F1206" s="2">
        <v>5.2400000000000002E-2</v>
      </c>
      <c r="G1206" s="2">
        <v>40020</v>
      </c>
      <c r="H1206" s="5">
        <v>41901</v>
      </c>
      <c r="I1206" s="5">
        <v>42628</v>
      </c>
      <c r="J1206" s="7">
        <v>5.2400000000000002E-2</v>
      </c>
      <c r="K1206" s="7">
        <v>5.2400000000000002E-2</v>
      </c>
      <c r="L1206" s="7">
        <f>(1+J1206)^(1/365)-1</f>
        <v>1.3993655783428594E-4</v>
      </c>
      <c r="M1206" s="7">
        <f>(1+J1206)^(7/365)-1</f>
        <v>9.7996722780679946E-4</v>
      </c>
      <c r="N1206" s="7">
        <f>(1+J1206)^(1/12)-1</f>
        <v>4.2651759303415915E-3</v>
      </c>
      <c r="O1206" s="7">
        <f>(1+J1206)^(1/4)-1</f>
        <v>1.2850180559085933E-2</v>
      </c>
      <c r="P1206" s="7">
        <f>(1+J1206)^(1/2)-1</f>
        <v>2.5865488258572711E-2</v>
      </c>
      <c r="Q1206" s="7">
        <f>(1+J1206)^(1/1)-1</f>
        <v>5.2400000000000002E-2</v>
      </c>
    </row>
    <row r="1207" spans="1:17" hidden="1" x14ac:dyDescent="0.25">
      <c r="A1207" s="2" t="s">
        <v>19</v>
      </c>
      <c r="B1207" s="2">
        <v>56716</v>
      </c>
      <c r="C1207" s="2" t="s">
        <v>382</v>
      </c>
      <c r="D1207" s="2" t="s">
        <v>694</v>
      </c>
      <c r="E1207" s="2" t="s">
        <v>743</v>
      </c>
      <c r="F1207" s="2">
        <v>6.5000000000000002E-2</v>
      </c>
      <c r="G1207" s="2">
        <v>56716</v>
      </c>
      <c r="H1207" s="5">
        <v>41913</v>
      </c>
      <c r="I1207" s="5">
        <v>44470</v>
      </c>
      <c r="J1207" s="7">
        <v>6.5000000000000002E-2</v>
      </c>
      <c r="K1207" s="7">
        <v>6.5000000000000002E-2</v>
      </c>
      <c r="L1207" s="7">
        <f>(1+J1207)^(1/365)-1</f>
        <v>1.7254858112680793E-4</v>
      </c>
      <c r="M1207" s="7">
        <f>(1+J1207)^(7/365)-1</f>
        <v>1.2084654809936257E-3</v>
      </c>
      <c r="N1207" s="7">
        <f>(1+J1207)^(1/12)-1</f>
        <v>5.2616942768477504E-3</v>
      </c>
      <c r="O1207" s="7">
        <f>(1+J1207)^(1/4)-1</f>
        <v>1.586828478278357E-2</v>
      </c>
      <c r="P1207" s="7">
        <f>(1+J1207)^(1/2)-1</f>
        <v>3.19883720275147E-2</v>
      </c>
      <c r="Q1207" s="7">
        <f>(1+J1207)^(1/1)-1</f>
        <v>6.4999999999999947E-2</v>
      </c>
    </row>
    <row r="1208" spans="1:17" hidden="1" x14ac:dyDescent="0.25">
      <c r="A1208" s="2" t="s">
        <v>15</v>
      </c>
      <c r="B1208" s="2">
        <v>57402</v>
      </c>
      <c r="C1208" s="2" t="s">
        <v>382</v>
      </c>
      <c r="D1208" s="2" t="s">
        <v>695</v>
      </c>
      <c r="E1208" s="2" t="s">
        <v>744</v>
      </c>
      <c r="F1208" s="2">
        <v>5.8000000000000003E-2</v>
      </c>
      <c r="G1208" s="2">
        <v>57402</v>
      </c>
      <c r="H1208" s="5">
        <v>41913</v>
      </c>
      <c r="I1208" s="5">
        <v>43739</v>
      </c>
      <c r="J1208" s="7">
        <v>5.8000000000000003E-2</v>
      </c>
      <c r="K1208" s="7">
        <v>5.8000000000000003E-2</v>
      </c>
      <c r="L1208" s="7">
        <f>(1+J1208)^(1/365)-1</f>
        <v>1.544785975380325E-4</v>
      </c>
      <c r="M1208" s="7">
        <f>(1+J1208)^(7/365)-1</f>
        <v>1.0818514481905073E-3</v>
      </c>
      <c r="N1208" s="7">
        <f>(1+J1208)^(1/12)-1</f>
        <v>4.7094157243421364E-3</v>
      </c>
      <c r="O1208" s="7">
        <f>(1+J1208)^(1/4)-1</f>
        <v>1.4194887410651003E-2</v>
      </c>
      <c r="P1208" s="7">
        <f>(1+J1208)^(1/2)-1</f>
        <v>2.8591269649903328E-2</v>
      </c>
      <c r="Q1208" s="7">
        <f>(1+J1208)^(1/1)-1</f>
        <v>5.8000000000000052E-2</v>
      </c>
    </row>
    <row r="1209" spans="1:17" hidden="1" x14ac:dyDescent="0.25">
      <c r="A1209" s="2" t="s">
        <v>18</v>
      </c>
      <c r="B1209" s="2">
        <v>44110</v>
      </c>
      <c r="C1209" s="2" t="s">
        <v>382</v>
      </c>
      <c r="D1209" s="2" t="s">
        <v>695</v>
      </c>
      <c r="E1209" s="2" t="s">
        <v>744</v>
      </c>
      <c r="F1209" s="2">
        <v>6.3E-2</v>
      </c>
      <c r="G1209" s="2">
        <v>33083</v>
      </c>
      <c r="H1209" s="5">
        <v>41913</v>
      </c>
      <c r="I1209" s="5">
        <v>43739</v>
      </c>
      <c r="J1209" s="7">
        <v>6.3E-2</v>
      </c>
      <c r="K1209" s="7">
        <v>6.3E-2</v>
      </c>
      <c r="L1209" s="7">
        <f>(1+J1209)^(1/365)-1</f>
        <v>1.673978433180956E-4</v>
      </c>
      <c r="M1209" s="7">
        <f>(1+J1209)^(7/365)-1</f>
        <v>1.1723735302298088E-3</v>
      </c>
      <c r="N1209" s="7">
        <f>(1+J1209)^(1/12)-1</f>
        <v>5.1042407584538374E-3</v>
      </c>
      <c r="O1209" s="7">
        <f>(1+J1209)^(1/4)-1</f>
        <v>1.5391015078703774E-2</v>
      </c>
      <c r="P1209" s="7">
        <f>(1+J1209)^(1/2)-1</f>
        <v>3.1018913502560252E-2</v>
      </c>
      <c r="Q1209" s="7">
        <f>(1+J1209)^(1/1)-1</f>
        <v>6.2999999999999945E-2</v>
      </c>
    </row>
    <row r="1210" spans="1:17" hidden="1" x14ac:dyDescent="0.25">
      <c r="A1210" s="2" t="s">
        <v>15</v>
      </c>
      <c r="B1210" s="2">
        <v>43200</v>
      </c>
      <c r="C1210" s="2" t="s">
        <v>382</v>
      </c>
      <c r="D1210" s="2" t="s">
        <v>695</v>
      </c>
      <c r="E1210" s="2" t="s">
        <v>744</v>
      </c>
      <c r="F1210" s="2">
        <v>5.8000000000000003E-2</v>
      </c>
      <c r="G1210" s="2">
        <v>43200</v>
      </c>
      <c r="H1210" s="5">
        <v>41913</v>
      </c>
      <c r="I1210" s="5">
        <v>43739</v>
      </c>
      <c r="J1210" s="7">
        <v>5.8000000000000003E-2</v>
      </c>
      <c r="K1210" s="7">
        <v>5.8000000000000003E-2</v>
      </c>
      <c r="L1210" s="7">
        <f>(1+J1210)^(1/365)-1</f>
        <v>1.544785975380325E-4</v>
      </c>
      <c r="M1210" s="7">
        <f>(1+J1210)^(7/365)-1</f>
        <v>1.0818514481905073E-3</v>
      </c>
      <c r="N1210" s="7">
        <f>(1+J1210)^(1/12)-1</f>
        <v>4.7094157243421364E-3</v>
      </c>
      <c r="O1210" s="7">
        <f>(1+J1210)^(1/4)-1</f>
        <v>1.4194887410651003E-2</v>
      </c>
      <c r="P1210" s="7">
        <f>(1+J1210)^(1/2)-1</f>
        <v>2.8591269649903328E-2</v>
      </c>
      <c r="Q1210" s="7">
        <f>(1+J1210)^(1/1)-1</f>
        <v>5.8000000000000052E-2</v>
      </c>
    </row>
    <row r="1211" spans="1:17" hidden="1" x14ac:dyDescent="0.25">
      <c r="A1211" s="2" t="s">
        <v>18</v>
      </c>
      <c r="B1211" s="2">
        <v>44110</v>
      </c>
      <c r="C1211" s="2" t="s">
        <v>382</v>
      </c>
      <c r="D1211" s="2" t="s">
        <v>695</v>
      </c>
      <c r="E1211" s="2" t="s">
        <v>744</v>
      </c>
      <c r="F1211" s="2">
        <v>6.3E-2</v>
      </c>
      <c r="G1211" s="2">
        <v>44110</v>
      </c>
      <c r="H1211" s="5">
        <v>41913</v>
      </c>
      <c r="I1211" s="5">
        <v>43739</v>
      </c>
      <c r="J1211" s="7">
        <v>6.3E-2</v>
      </c>
      <c r="K1211" s="7">
        <v>6.3E-2</v>
      </c>
      <c r="L1211" s="7">
        <f>(1+J1211)^(1/365)-1</f>
        <v>1.673978433180956E-4</v>
      </c>
      <c r="M1211" s="7">
        <f>(1+J1211)^(7/365)-1</f>
        <v>1.1723735302298088E-3</v>
      </c>
      <c r="N1211" s="7">
        <f>(1+J1211)^(1/12)-1</f>
        <v>5.1042407584538374E-3</v>
      </c>
      <c r="O1211" s="7">
        <f>(1+J1211)^(1/4)-1</f>
        <v>1.5391015078703774E-2</v>
      </c>
      <c r="P1211" s="7">
        <f>(1+J1211)^(1/2)-1</f>
        <v>3.1018913502560252E-2</v>
      </c>
      <c r="Q1211" s="7">
        <f>(1+J1211)^(1/1)-1</f>
        <v>6.2999999999999945E-2</v>
      </c>
    </row>
    <row r="1212" spans="1:17" hidden="1" x14ac:dyDescent="0.25">
      <c r="A1212" s="2" t="s">
        <v>18</v>
      </c>
      <c r="B1212" s="2">
        <v>45500</v>
      </c>
      <c r="C1212" s="3">
        <v>41913</v>
      </c>
      <c r="D1212" s="2" t="s">
        <v>690</v>
      </c>
      <c r="E1212" s="3">
        <v>42276</v>
      </c>
      <c r="F1212" s="2">
        <v>5.3999999999999999E-2</v>
      </c>
      <c r="G1212" s="2">
        <v>45500</v>
      </c>
      <c r="H1212" s="5">
        <v>41913</v>
      </c>
      <c r="I1212" s="5">
        <v>42276</v>
      </c>
      <c r="J1212" s="7">
        <v>5.3999999999999999E-2</v>
      </c>
      <c r="K1212" s="7">
        <v>5.3999999999999999E-2</v>
      </c>
      <c r="L1212" s="7">
        <f>(1+J1212)^(1/365)-1</f>
        <v>1.4409928574088404E-4</v>
      </c>
      <c r="M1212" s="7">
        <f>(1+J1212)^(7/365)-1</f>
        <v>1.009131161614274E-3</v>
      </c>
      <c r="N1212" s="7">
        <f>(1+J1212)^(1/12)-1</f>
        <v>4.3923222705009035E-3</v>
      </c>
      <c r="O1212" s="7">
        <f>(1+J1212)^(1/4)-1</f>
        <v>1.323492903514123E-2</v>
      </c>
      <c r="P1212" s="7">
        <f>(1+J1212)^(1/2)-1</f>
        <v>2.6645021416847881E-2</v>
      </c>
      <c r="Q1212" s="7">
        <f>(1+J1212)^(1/1)-1</f>
        <v>5.4000000000000048E-2</v>
      </c>
    </row>
    <row r="1213" spans="1:17" hidden="1" x14ac:dyDescent="0.25">
      <c r="A1213" s="2" t="s">
        <v>19</v>
      </c>
      <c r="B1213" s="2">
        <v>56716</v>
      </c>
      <c r="C1213" s="3">
        <v>41922</v>
      </c>
      <c r="D1213" s="2" t="s">
        <v>694</v>
      </c>
      <c r="E1213" s="3">
        <v>44479</v>
      </c>
      <c r="F1213" s="2">
        <v>6.5000000000000002E-2</v>
      </c>
      <c r="G1213" s="2">
        <v>56716</v>
      </c>
      <c r="H1213" s="5">
        <v>41922</v>
      </c>
      <c r="I1213" s="5">
        <v>44479</v>
      </c>
      <c r="J1213" s="7">
        <v>6.5000000000000002E-2</v>
      </c>
      <c r="K1213" s="7">
        <v>6.5000000000000002E-2</v>
      </c>
      <c r="L1213" s="7">
        <f>(1+J1213)^(1/365)-1</f>
        <v>1.7254858112680793E-4</v>
      </c>
      <c r="M1213" s="7">
        <f>(1+J1213)^(7/365)-1</f>
        <v>1.2084654809936257E-3</v>
      </c>
      <c r="N1213" s="7">
        <f>(1+J1213)^(1/12)-1</f>
        <v>5.2616942768477504E-3</v>
      </c>
      <c r="O1213" s="7">
        <f>(1+J1213)^(1/4)-1</f>
        <v>1.586828478278357E-2</v>
      </c>
      <c r="P1213" s="7">
        <f>(1+J1213)^(1/2)-1</f>
        <v>3.19883720275147E-2</v>
      </c>
      <c r="Q1213" s="7">
        <f>(1+J1213)^(1/1)-1</f>
        <v>6.4999999999999947E-2</v>
      </c>
    </row>
    <row r="1214" spans="1:17" hidden="1" x14ac:dyDescent="0.25">
      <c r="A1214" s="2" t="s">
        <v>19</v>
      </c>
      <c r="B1214" s="2">
        <v>56716</v>
      </c>
      <c r="C1214" s="3">
        <v>41922</v>
      </c>
      <c r="D1214" s="2" t="s">
        <v>694</v>
      </c>
      <c r="E1214" s="2" t="s">
        <v>743</v>
      </c>
      <c r="F1214" s="2">
        <v>6.5000000000000002E-2</v>
      </c>
      <c r="G1214" s="2">
        <v>56716</v>
      </c>
      <c r="H1214" s="5">
        <v>41922</v>
      </c>
      <c r="I1214" s="5">
        <v>44470</v>
      </c>
      <c r="J1214" s="7">
        <v>6.5000000000000002E-2</v>
      </c>
      <c r="K1214" s="7">
        <v>6.5000000000000002E-2</v>
      </c>
      <c r="L1214" s="7">
        <f>(1+J1214)^(1/365)-1</f>
        <v>1.7254858112680793E-4</v>
      </c>
      <c r="M1214" s="7">
        <f>(1+J1214)^(7/365)-1</f>
        <v>1.2084654809936257E-3</v>
      </c>
      <c r="N1214" s="7">
        <f>(1+J1214)^(1/12)-1</f>
        <v>5.2616942768477504E-3</v>
      </c>
      <c r="O1214" s="7">
        <f>(1+J1214)^(1/4)-1</f>
        <v>1.586828478278357E-2</v>
      </c>
      <c r="P1214" s="7">
        <f>(1+J1214)^(1/2)-1</f>
        <v>3.19883720275147E-2</v>
      </c>
      <c r="Q1214" s="7">
        <f>(1+J1214)^(1/1)-1</f>
        <v>6.4999999999999947E-2</v>
      </c>
    </row>
    <row r="1215" spans="1:17" hidden="1" x14ac:dyDescent="0.25">
      <c r="A1215" s="2" t="s">
        <v>14</v>
      </c>
      <c r="B1215" s="2">
        <v>25000</v>
      </c>
      <c r="C1215" s="3">
        <v>41926</v>
      </c>
      <c r="D1215" s="2" t="s">
        <v>690</v>
      </c>
      <c r="E1215" s="3">
        <v>42289</v>
      </c>
      <c r="F1215" s="2">
        <v>5.3900000000000003E-2</v>
      </c>
      <c r="G1215" s="2">
        <v>25000</v>
      </c>
      <c r="H1215" s="5">
        <v>41926</v>
      </c>
      <c r="I1215" s="5">
        <v>42289</v>
      </c>
      <c r="J1215" s="7">
        <v>5.3900000000000003E-2</v>
      </c>
      <c r="K1215" s="7">
        <v>5.3900000000000003E-2</v>
      </c>
      <c r="L1215" s="7">
        <f>(1+J1215)^(1/365)-1</f>
        <v>1.4383929992889399E-4</v>
      </c>
      <c r="M1215" s="7">
        <f>(1+J1215)^(7/365)-1</f>
        <v>1.0073096883052024E-3</v>
      </c>
      <c r="N1215" s="7">
        <f>(1+J1215)^(1/12)-1</f>
        <v>4.3843808093919634E-3</v>
      </c>
      <c r="O1215" s="7">
        <f>(1+J1215)^(1/4)-1</f>
        <v>1.3210895093474839E-2</v>
      </c>
      <c r="P1215" s="7">
        <f>(1+J1215)^(1/2)-1</f>
        <v>2.6596317936120384E-2</v>
      </c>
      <c r="Q1215" s="7">
        <f>(1+J1215)^(1/1)-1</f>
        <v>5.3900000000000059E-2</v>
      </c>
    </row>
    <row r="1216" spans="1:17" hidden="1" x14ac:dyDescent="0.25">
      <c r="A1216" s="2" t="s">
        <v>15</v>
      </c>
      <c r="B1216" s="2">
        <v>57402</v>
      </c>
      <c r="C1216" s="3">
        <v>41928</v>
      </c>
      <c r="D1216" s="2" t="s">
        <v>695</v>
      </c>
      <c r="E1216" s="3">
        <v>43754</v>
      </c>
      <c r="F1216" s="2">
        <v>5.8000000000000003E-2</v>
      </c>
      <c r="G1216" s="2">
        <v>57402</v>
      </c>
      <c r="H1216" s="5">
        <v>41928</v>
      </c>
      <c r="I1216" s="5">
        <v>43754</v>
      </c>
      <c r="J1216" s="7">
        <v>5.8000000000000003E-2</v>
      </c>
      <c r="K1216" s="7">
        <v>5.8000000000000003E-2</v>
      </c>
      <c r="L1216" s="7">
        <f>(1+J1216)^(1/365)-1</f>
        <v>1.544785975380325E-4</v>
      </c>
      <c r="M1216" s="7">
        <f>(1+J1216)^(7/365)-1</f>
        <v>1.0818514481905073E-3</v>
      </c>
      <c r="N1216" s="7">
        <f>(1+J1216)^(1/12)-1</f>
        <v>4.7094157243421364E-3</v>
      </c>
      <c r="O1216" s="7">
        <f>(1+J1216)^(1/4)-1</f>
        <v>1.4194887410651003E-2</v>
      </c>
      <c r="P1216" s="7">
        <f>(1+J1216)^(1/2)-1</f>
        <v>2.8591269649903328E-2</v>
      </c>
      <c r="Q1216" s="7">
        <f>(1+J1216)^(1/1)-1</f>
        <v>5.8000000000000052E-2</v>
      </c>
    </row>
    <row r="1217" spans="1:17" hidden="1" x14ac:dyDescent="0.25">
      <c r="A1217" s="2" t="s">
        <v>15</v>
      </c>
      <c r="B1217" s="2">
        <v>57402</v>
      </c>
      <c r="C1217" s="3">
        <v>41928</v>
      </c>
      <c r="D1217" s="2" t="s">
        <v>695</v>
      </c>
      <c r="E1217" s="2" t="s">
        <v>744</v>
      </c>
      <c r="F1217" s="2">
        <v>5.8000000000000003E-2</v>
      </c>
      <c r="G1217" s="2">
        <v>57402</v>
      </c>
      <c r="H1217" s="5">
        <v>41928</v>
      </c>
      <c r="I1217" s="5">
        <v>43739</v>
      </c>
      <c r="J1217" s="7">
        <v>5.8000000000000003E-2</v>
      </c>
      <c r="K1217" s="7">
        <v>5.8000000000000003E-2</v>
      </c>
      <c r="L1217" s="7">
        <f>(1+J1217)^(1/365)-1</f>
        <v>1.544785975380325E-4</v>
      </c>
      <c r="M1217" s="7">
        <f>(1+J1217)^(7/365)-1</f>
        <v>1.0818514481905073E-3</v>
      </c>
      <c r="N1217" s="7">
        <f>(1+J1217)^(1/12)-1</f>
        <v>4.7094157243421364E-3</v>
      </c>
      <c r="O1217" s="7">
        <f>(1+J1217)^(1/4)-1</f>
        <v>1.4194887410651003E-2</v>
      </c>
      <c r="P1217" s="7">
        <f>(1+J1217)^(1/2)-1</f>
        <v>2.8591269649903328E-2</v>
      </c>
      <c r="Q1217" s="7">
        <f>(1+J1217)^(1/1)-1</f>
        <v>5.8000000000000052E-2</v>
      </c>
    </row>
    <row r="1218" spans="1:17" hidden="1" x14ac:dyDescent="0.25">
      <c r="A1218" s="2" t="s">
        <v>18</v>
      </c>
      <c r="B1218" s="2">
        <v>44110</v>
      </c>
      <c r="C1218" s="3">
        <v>41934</v>
      </c>
      <c r="D1218" s="2" t="s">
        <v>695</v>
      </c>
      <c r="E1218" s="3">
        <v>43760</v>
      </c>
      <c r="F1218" s="2">
        <v>6.25E-2</v>
      </c>
      <c r="G1218" s="2">
        <v>44110</v>
      </c>
      <c r="H1218" s="5">
        <v>41934</v>
      </c>
      <c r="I1218" s="5">
        <v>43760</v>
      </c>
      <c r="J1218" s="7">
        <v>6.25E-2</v>
      </c>
      <c r="K1218" s="7">
        <v>6.25E-2</v>
      </c>
      <c r="L1218" s="7">
        <f>(1+J1218)^(1/365)-1</f>
        <v>1.6610864880561849E-4</v>
      </c>
      <c r="M1218" s="7">
        <f>(1+J1218)^(7/365)-1</f>
        <v>1.1633401358284168E-3</v>
      </c>
      <c r="N1218" s="7">
        <f>(1+J1218)^(1/12)-1</f>
        <v>5.0648349497708356E-3</v>
      </c>
      <c r="O1218" s="7">
        <f>(1+J1218)^(1/4)-1</f>
        <v>1.5271592434465298E-2</v>
      </c>
      <c r="P1218" s="7">
        <f>(1+J1218)^(1/2)-1</f>
        <v>3.0776406404415146E-2</v>
      </c>
      <c r="Q1218" s="7">
        <f>(1+J1218)^(1/1)-1</f>
        <v>6.25E-2</v>
      </c>
    </row>
    <row r="1219" spans="1:17" hidden="1" x14ac:dyDescent="0.25">
      <c r="A1219" s="2" t="s">
        <v>18</v>
      </c>
      <c r="B1219" s="2">
        <v>44110</v>
      </c>
      <c r="C1219" s="3">
        <v>41934</v>
      </c>
      <c r="D1219" s="2" t="s">
        <v>695</v>
      </c>
      <c r="E1219" s="3">
        <v>43760</v>
      </c>
      <c r="F1219" s="2">
        <v>6.3E-2</v>
      </c>
      <c r="G1219" s="2">
        <v>44110</v>
      </c>
      <c r="H1219" s="5">
        <v>41934</v>
      </c>
      <c r="I1219" s="5">
        <v>43760</v>
      </c>
      <c r="J1219" s="7">
        <v>6.3E-2</v>
      </c>
      <c r="K1219" s="7">
        <v>6.3E-2</v>
      </c>
      <c r="L1219" s="7">
        <f>(1+J1219)^(1/365)-1</f>
        <v>1.673978433180956E-4</v>
      </c>
      <c r="M1219" s="7">
        <f>(1+J1219)^(7/365)-1</f>
        <v>1.1723735302298088E-3</v>
      </c>
      <c r="N1219" s="7">
        <f>(1+J1219)^(1/12)-1</f>
        <v>5.1042407584538374E-3</v>
      </c>
      <c r="O1219" s="7">
        <f>(1+J1219)^(1/4)-1</f>
        <v>1.5391015078703774E-2</v>
      </c>
      <c r="P1219" s="7">
        <f>(1+J1219)^(1/2)-1</f>
        <v>3.1018913502560252E-2</v>
      </c>
      <c r="Q1219" s="7">
        <f>(1+J1219)^(1/1)-1</f>
        <v>6.2999999999999945E-2</v>
      </c>
    </row>
    <row r="1220" spans="1:17" hidden="1" x14ac:dyDescent="0.25">
      <c r="A1220" s="2" t="s">
        <v>19</v>
      </c>
      <c r="B1220" s="2">
        <v>40000</v>
      </c>
      <c r="C1220" s="3">
        <v>41936</v>
      </c>
      <c r="D1220" s="2" t="s">
        <v>689</v>
      </c>
      <c r="E1220" s="3">
        <v>42663</v>
      </c>
      <c r="F1220" s="2">
        <v>6.08E-2</v>
      </c>
      <c r="G1220" s="2">
        <v>40000</v>
      </c>
      <c r="H1220" s="5">
        <v>41936</v>
      </c>
      <c r="I1220" s="5">
        <v>42663</v>
      </c>
      <c r="J1220" s="7">
        <v>6.08E-2</v>
      </c>
      <c r="K1220" s="7">
        <v>6.08E-2</v>
      </c>
      <c r="L1220" s="7">
        <f>(1+J1220)^(1/365)-1</f>
        <v>1.6172085746157805E-4</v>
      </c>
      <c r="M1220" s="7">
        <f>(1+J1220)^(7/365)-1</f>
        <v>1.1325953766405661E-3</v>
      </c>
      <c r="N1220" s="7">
        <f>(1+J1220)^(1/12)-1</f>
        <v>4.9307279315307095E-3</v>
      </c>
      <c r="O1220" s="7">
        <f>(1+J1220)^(1/4)-1</f>
        <v>1.4865239904638061E-2</v>
      </c>
      <c r="P1220" s="7">
        <f>(1+J1220)^(1/2)-1</f>
        <v>2.9951455166698615E-2</v>
      </c>
      <c r="Q1220" s="7">
        <f>(1+J1220)^(1/1)-1</f>
        <v>6.0799999999999965E-2</v>
      </c>
    </row>
    <row r="1221" spans="1:17" hidden="1" x14ac:dyDescent="0.25">
      <c r="A1221" s="2" t="s">
        <v>15</v>
      </c>
      <c r="B1221" s="2">
        <v>43200</v>
      </c>
      <c r="C1221" s="3">
        <v>41941</v>
      </c>
      <c r="D1221" s="2" t="s">
        <v>695</v>
      </c>
      <c r="E1221" s="3">
        <v>43767</v>
      </c>
      <c r="F1221" s="2">
        <v>5.8000000000000003E-2</v>
      </c>
      <c r="G1221" s="2">
        <v>43200</v>
      </c>
      <c r="H1221" s="5">
        <v>41941</v>
      </c>
      <c r="I1221" s="5">
        <v>43767</v>
      </c>
      <c r="J1221" s="7">
        <v>5.8000000000000003E-2</v>
      </c>
      <c r="K1221" s="7">
        <v>5.8000000000000003E-2</v>
      </c>
      <c r="L1221" s="7">
        <f>(1+J1221)^(1/365)-1</f>
        <v>1.544785975380325E-4</v>
      </c>
      <c r="M1221" s="7">
        <f>(1+J1221)^(7/365)-1</f>
        <v>1.0818514481905073E-3</v>
      </c>
      <c r="N1221" s="7">
        <f>(1+J1221)^(1/12)-1</f>
        <v>4.7094157243421364E-3</v>
      </c>
      <c r="O1221" s="7">
        <f>(1+J1221)^(1/4)-1</f>
        <v>1.4194887410651003E-2</v>
      </c>
      <c r="P1221" s="7">
        <f>(1+J1221)^(1/2)-1</f>
        <v>2.8591269649903328E-2</v>
      </c>
      <c r="Q1221" s="7">
        <f>(1+J1221)^(1/1)-1</f>
        <v>5.8000000000000052E-2</v>
      </c>
    </row>
    <row r="1222" spans="1:17" hidden="1" x14ac:dyDescent="0.25">
      <c r="A1222" s="2" t="s">
        <v>16</v>
      </c>
      <c r="B1222" s="2">
        <v>34800</v>
      </c>
      <c r="C1222" s="3">
        <v>41943</v>
      </c>
      <c r="D1222" s="2" t="s">
        <v>691</v>
      </c>
      <c r="E1222" s="3">
        <v>42124</v>
      </c>
      <c r="F1222" s="2">
        <v>4.9700000000000001E-2</v>
      </c>
      <c r="G1222" s="2">
        <v>34800</v>
      </c>
      <c r="H1222" s="5">
        <v>41943</v>
      </c>
      <c r="I1222" s="5">
        <v>42124</v>
      </c>
      <c r="J1222" s="7">
        <v>4.9700000000000001E-2</v>
      </c>
      <c r="K1222" s="7">
        <v>4.9700000000000001E-2</v>
      </c>
      <c r="L1222" s="7">
        <f>(1+J1222)^(1/365)-1</f>
        <v>1.3289762205070943E-4</v>
      </c>
      <c r="M1222" s="7">
        <f>(1+J1222)^(7/365)-1</f>
        <v>9.3065433385564056E-4</v>
      </c>
      <c r="N1222" s="7">
        <f>(1+J1222)^(1/12)-1</f>
        <v>4.0502141257032775E-3</v>
      </c>
      <c r="O1222" s="7">
        <f>(1+J1222)^(1/4)-1</f>
        <v>1.2199921521164336E-2</v>
      </c>
      <c r="P1222" s="7">
        <f>(1+J1222)^(1/2)-1</f>
        <v>2.4548681127451344E-2</v>
      </c>
      <c r="Q1222" s="7">
        <f>(1+J1222)^(1/1)-1</f>
        <v>4.9700000000000077E-2</v>
      </c>
    </row>
    <row r="1223" spans="1:17" hidden="1" x14ac:dyDescent="0.25">
      <c r="A1223" s="2" t="s">
        <v>14</v>
      </c>
      <c r="B1223" s="2">
        <v>39209</v>
      </c>
      <c r="C1223" s="2" t="s">
        <v>383</v>
      </c>
      <c r="D1223" s="2" t="s">
        <v>695</v>
      </c>
      <c r="E1223" s="2" t="s">
        <v>745</v>
      </c>
      <c r="F1223" s="2">
        <v>6.3E-2</v>
      </c>
      <c r="G1223" s="2">
        <v>39209</v>
      </c>
      <c r="H1223" s="5">
        <v>41944</v>
      </c>
      <c r="I1223" s="5">
        <v>43770</v>
      </c>
      <c r="J1223" s="7">
        <v>6.3E-2</v>
      </c>
      <c r="K1223" s="7">
        <v>6.3E-2</v>
      </c>
      <c r="L1223" s="7">
        <f>(1+J1223)^(1/365)-1</f>
        <v>1.673978433180956E-4</v>
      </c>
      <c r="M1223" s="7">
        <f>(1+J1223)^(7/365)-1</f>
        <v>1.1723735302298088E-3</v>
      </c>
      <c r="N1223" s="7">
        <f>(1+J1223)^(1/12)-1</f>
        <v>5.1042407584538374E-3</v>
      </c>
      <c r="O1223" s="7">
        <f>(1+J1223)^(1/4)-1</f>
        <v>1.5391015078703774E-2</v>
      </c>
      <c r="P1223" s="7">
        <f>(1+J1223)^(1/2)-1</f>
        <v>3.1018913502560252E-2</v>
      </c>
      <c r="Q1223" s="7">
        <f>(1+J1223)^(1/1)-1</f>
        <v>6.2999999999999945E-2</v>
      </c>
    </row>
    <row r="1224" spans="1:17" hidden="1" x14ac:dyDescent="0.25">
      <c r="A1224" s="2" t="s">
        <v>12</v>
      </c>
      <c r="B1224" s="2">
        <v>118997</v>
      </c>
      <c r="C1224" s="2" t="s">
        <v>383</v>
      </c>
      <c r="D1224" s="2" t="s">
        <v>694</v>
      </c>
      <c r="E1224" s="2" t="s">
        <v>746</v>
      </c>
      <c r="F1224" s="2">
        <v>6.5000000000000002E-2</v>
      </c>
      <c r="G1224" s="2">
        <v>118997</v>
      </c>
      <c r="H1224" s="5">
        <v>41944</v>
      </c>
      <c r="I1224" s="5">
        <v>44501</v>
      </c>
      <c r="J1224" s="7">
        <v>6.5000000000000002E-2</v>
      </c>
      <c r="K1224" s="7">
        <v>6.5000000000000002E-2</v>
      </c>
      <c r="L1224" s="7">
        <f>(1+J1224)^(1/365)-1</f>
        <v>1.7254858112680793E-4</v>
      </c>
      <c r="M1224" s="7">
        <f>(1+J1224)^(7/365)-1</f>
        <v>1.2084654809936257E-3</v>
      </c>
      <c r="N1224" s="7">
        <f>(1+J1224)^(1/12)-1</f>
        <v>5.2616942768477504E-3</v>
      </c>
      <c r="O1224" s="7">
        <f>(1+J1224)^(1/4)-1</f>
        <v>1.586828478278357E-2</v>
      </c>
      <c r="P1224" s="7">
        <f>(1+J1224)^(1/2)-1</f>
        <v>3.19883720275147E-2</v>
      </c>
      <c r="Q1224" s="7">
        <f>(1+J1224)^(1/1)-1</f>
        <v>6.4999999999999947E-2</v>
      </c>
    </row>
    <row r="1225" spans="1:17" hidden="1" x14ac:dyDescent="0.25">
      <c r="A1225" s="2" t="s">
        <v>12</v>
      </c>
      <c r="B1225" s="2">
        <v>118996.96</v>
      </c>
      <c r="C1225" s="2" t="s">
        <v>383</v>
      </c>
      <c r="D1225" s="2" t="s">
        <v>694</v>
      </c>
      <c r="E1225" s="2" t="s">
        <v>746</v>
      </c>
      <c r="F1225" s="2">
        <v>6.5000000000000002E-2</v>
      </c>
      <c r="G1225" s="2">
        <v>118996.96</v>
      </c>
      <c r="H1225" s="5">
        <v>41944</v>
      </c>
      <c r="I1225" s="5">
        <v>44501</v>
      </c>
      <c r="J1225" s="7">
        <v>6.5000000000000002E-2</v>
      </c>
      <c r="K1225" s="7">
        <v>6.5000000000000002E-2</v>
      </c>
      <c r="L1225" s="7">
        <f>(1+J1225)^(1/365)-1</f>
        <v>1.7254858112680793E-4</v>
      </c>
      <c r="M1225" s="7">
        <f>(1+J1225)^(7/365)-1</f>
        <v>1.2084654809936257E-3</v>
      </c>
      <c r="N1225" s="7">
        <f>(1+J1225)^(1/12)-1</f>
        <v>5.2616942768477504E-3</v>
      </c>
      <c r="O1225" s="7">
        <f>(1+J1225)^(1/4)-1</f>
        <v>1.586828478278357E-2</v>
      </c>
      <c r="P1225" s="7">
        <f>(1+J1225)^(1/2)-1</f>
        <v>3.19883720275147E-2</v>
      </c>
      <c r="Q1225" s="7">
        <f>(1+J1225)^(1/1)-1</f>
        <v>6.4999999999999947E-2</v>
      </c>
    </row>
    <row r="1226" spans="1:17" hidden="1" x14ac:dyDescent="0.25">
      <c r="A1226" s="2" t="s">
        <v>18</v>
      </c>
      <c r="B1226" s="2">
        <v>30000</v>
      </c>
      <c r="C1226" s="3">
        <v>41949</v>
      </c>
      <c r="D1226" s="2" t="s">
        <v>690</v>
      </c>
      <c r="E1226" s="3">
        <v>42312</v>
      </c>
      <c r="F1226" s="2">
        <v>5.8700000000000002E-2</v>
      </c>
      <c r="G1226" s="2">
        <v>30000</v>
      </c>
      <c r="H1226" s="5">
        <v>41949</v>
      </c>
      <c r="I1226" s="5">
        <v>42312</v>
      </c>
      <c r="J1226" s="7">
        <v>5.8700000000000002E-2</v>
      </c>
      <c r="K1226" s="7">
        <v>5.8700000000000002E-2</v>
      </c>
      <c r="L1226" s="7">
        <f>(1+J1226)^(1/365)-1</f>
        <v>1.5629095289071415E-4</v>
      </c>
      <c r="M1226" s="7">
        <f>(1+J1226)^(7/365)-1</f>
        <v>1.0945497679755167E-3</v>
      </c>
      <c r="N1226" s="7">
        <f>(1+J1226)^(1/12)-1</f>
        <v>4.7647940647530529E-3</v>
      </c>
      <c r="O1226" s="7">
        <f>(1+J1226)^(1/4)-1</f>
        <v>1.4362600158067895E-2</v>
      </c>
      <c r="P1226" s="7">
        <f>(1+J1226)^(1/2)-1</f>
        <v>2.8931484599436175E-2</v>
      </c>
      <c r="Q1226" s="7">
        <f>(1+J1226)^(1/1)-1</f>
        <v>5.8699999999999974E-2</v>
      </c>
    </row>
    <row r="1227" spans="1:17" hidden="1" x14ac:dyDescent="0.25">
      <c r="A1227" s="2" t="s">
        <v>18</v>
      </c>
      <c r="B1227" s="2">
        <v>30000</v>
      </c>
      <c r="C1227" s="3">
        <v>41949</v>
      </c>
      <c r="D1227" s="2" t="s">
        <v>689</v>
      </c>
      <c r="E1227" s="3">
        <v>42312</v>
      </c>
      <c r="F1227" s="2">
        <v>5.8700000000000002E-2</v>
      </c>
      <c r="G1227" s="2">
        <v>30000</v>
      </c>
      <c r="H1227" s="5">
        <v>41949</v>
      </c>
      <c r="I1227" s="5">
        <v>42312</v>
      </c>
      <c r="J1227" s="7">
        <v>5.8700000000000002E-2</v>
      </c>
      <c r="K1227" s="7">
        <v>5.8700000000000002E-2</v>
      </c>
      <c r="L1227" s="7">
        <f>(1+J1227)^(1/365)-1</f>
        <v>1.5629095289071415E-4</v>
      </c>
      <c r="M1227" s="7">
        <f>(1+J1227)^(7/365)-1</f>
        <v>1.0945497679755167E-3</v>
      </c>
      <c r="N1227" s="7">
        <f>(1+J1227)^(1/12)-1</f>
        <v>4.7647940647530529E-3</v>
      </c>
      <c r="O1227" s="7">
        <f>(1+J1227)^(1/4)-1</f>
        <v>1.4362600158067895E-2</v>
      </c>
      <c r="P1227" s="7">
        <f>(1+J1227)^(1/2)-1</f>
        <v>2.8931484599436175E-2</v>
      </c>
      <c r="Q1227" s="7">
        <f>(1+J1227)^(1/1)-1</f>
        <v>5.8699999999999974E-2</v>
      </c>
    </row>
    <row r="1228" spans="1:17" hidden="1" x14ac:dyDescent="0.25">
      <c r="A1228" s="2" t="s">
        <v>280</v>
      </c>
      <c r="B1228" s="2">
        <v>55000</v>
      </c>
      <c r="C1228" s="3">
        <v>41950</v>
      </c>
      <c r="D1228" s="2" t="s">
        <v>694</v>
      </c>
      <c r="E1228" s="3">
        <v>44507</v>
      </c>
      <c r="F1228" s="2">
        <v>6.5000000000000002E-2</v>
      </c>
      <c r="H1228" s="5">
        <v>41950</v>
      </c>
      <c r="I1228" s="5">
        <v>44507</v>
      </c>
      <c r="J1228" s="7">
        <v>6.5000000000000002E-2</v>
      </c>
      <c r="K1228" s="7">
        <v>6.5000000000000002E-2</v>
      </c>
      <c r="L1228" s="7">
        <f>(1+J1228)^(1/365)-1</f>
        <v>1.7254858112680793E-4</v>
      </c>
      <c r="M1228" s="7">
        <f>(1+J1228)^(7/365)-1</f>
        <v>1.2084654809936257E-3</v>
      </c>
      <c r="N1228" s="7">
        <f>(1+J1228)^(1/12)-1</f>
        <v>5.2616942768477504E-3</v>
      </c>
      <c r="O1228" s="7">
        <f>(1+J1228)^(1/4)-1</f>
        <v>1.586828478278357E-2</v>
      </c>
      <c r="P1228" s="7">
        <f>(1+J1228)^(1/2)-1</f>
        <v>3.19883720275147E-2</v>
      </c>
      <c r="Q1228" s="7">
        <f>(1+J1228)^(1/1)-1</f>
        <v>6.4999999999999947E-2</v>
      </c>
    </row>
    <row r="1229" spans="1:17" hidden="1" x14ac:dyDescent="0.25">
      <c r="A1229" s="2" t="s">
        <v>14</v>
      </c>
      <c r="B1229" s="2">
        <v>39209</v>
      </c>
      <c r="C1229" s="3">
        <v>41957</v>
      </c>
      <c r="D1229" s="2" t="s">
        <v>695</v>
      </c>
      <c r="E1229" s="3">
        <v>43783</v>
      </c>
      <c r="F1229" s="2">
        <v>6.25E-2</v>
      </c>
      <c r="G1229" s="2">
        <v>39209</v>
      </c>
      <c r="H1229" s="5">
        <v>41957</v>
      </c>
      <c r="I1229" s="5">
        <v>43783</v>
      </c>
      <c r="J1229" s="7">
        <v>6.25E-2</v>
      </c>
      <c r="K1229" s="7">
        <v>6.25E-2</v>
      </c>
      <c r="L1229" s="7">
        <f>(1+J1229)^(1/365)-1</f>
        <v>1.6610864880561849E-4</v>
      </c>
      <c r="M1229" s="7">
        <f>(1+J1229)^(7/365)-1</f>
        <v>1.1633401358284168E-3</v>
      </c>
      <c r="N1229" s="7">
        <f>(1+J1229)^(1/12)-1</f>
        <v>5.0648349497708356E-3</v>
      </c>
      <c r="O1229" s="7">
        <f>(1+J1229)^(1/4)-1</f>
        <v>1.5271592434465298E-2</v>
      </c>
      <c r="P1229" s="7">
        <f>(1+J1229)^(1/2)-1</f>
        <v>3.0776406404415146E-2</v>
      </c>
      <c r="Q1229" s="7">
        <f>(1+J1229)^(1/1)-1</f>
        <v>6.25E-2</v>
      </c>
    </row>
    <row r="1230" spans="1:17" hidden="1" x14ac:dyDescent="0.25">
      <c r="A1230" s="2" t="s">
        <v>18</v>
      </c>
      <c r="B1230" s="2">
        <v>45000</v>
      </c>
      <c r="C1230" s="3">
        <v>41968</v>
      </c>
      <c r="D1230" s="2" t="s">
        <v>691</v>
      </c>
      <c r="E1230" s="3">
        <v>42149</v>
      </c>
      <c r="F1230" s="2">
        <v>5.7799999999999997E-2</v>
      </c>
      <c r="G1230" s="2">
        <v>45000</v>
      </c>
      <c r="H1230" s="5">
        <v>41968</v>
      </c>
      <c r="I1230" s="5">
        <v>42149</v>
      </c>
      <c r="J1230" s="7">
        <v>5.7799999999999997E-2</v>
      </c>
      <c r="K1230" s="7">
        <v>5.7799999999999997E-2</v>
      </c>
      <c r="L1230" s="7">
        <f>(1+J1230)^(1/365)-1</f>
        <v>1.5396056208016873E-4</v>
      </c>
      <c r="M1230" s="7">
        <f>(1+J1230)^(7/365)-1</f>
        <v>1.0782218432598967E-3</v>
      </c>
      <c r="N1230" s="7">
        <f>(1+J1230)^(1/12)-1</f>
        <v>4.6935871724245182E-3</v>
      </c>
      <c r="O1230" s="7">
        <f>(1+J1230)^(1/4)-1</f>
        <v>1.4146954197510109E-2</v>
      </c>
      <c r="P1230" s="7">
        <f>(1+J1230)^(1/2)-1</f>
        <v>2.8494044708086808E-2</v>
      </c>
      <c r="Q1230" s="7">
        <f>(1+J1230)^(1/1)-1</f>
        <v>5.7800000000000074E-2</v>
      </c>
    </row>
    <row r="1231" spans="1:17" hidden="1" x14ac:dyDescent="0.25">
      <c r="A1231" s="2" t="s">
        <v>12</v>
      </c>
      <c r="B1231" s="2">
        <v>118997</v>
      </c>
      <c r="C1231" s="3">
        <v>41970</v>
      </c>
      <c r="D1231" s="2" t="s">
        <v>694</v>
      </c>
      <c r="E1231" s="3">
        <v>44527</v>
      </c>
      <c r="F1231" s="2">
        <v>6.5000000000000002E-2</v>
      </c>
      <c r="G1231" s="2">
        <v>118997</v>
      </c>
      <c r="H1231" s="5">
        <v>41970</v>
      </c>
      <c r="I1231" s="5">
        <v>44527</v>
      </c>
      <c r="J1231" s="7">
        <v>6.5000000000000002E-2</v>
      </c>
      <c r="K1231" s="7">
        <v>6.5000000000000002E-2</v>
      </c>
      <c r="L1231" s="7">
        <f>(1+J1231)^(1/365)-1</f>
        <v>1.7254858112680793E-4</v>
      </c>
      <c r="M1231" s="7">
        <f>(1+J1231)^(7/365)-1</f>
        <v>1.2084654809936257E-3</v>
      </c>
      <c r="N1231" s="7">
        <f>(1+J1231)^(1/12)-1</f>
        <v>5.2616942768477504E-3</v>
      </c>
      <c r="O1231" s="7">
        <f>(1+J1231)^(1/4)-1</f>
        <v>1.586828478278357E-2</v>
      </c>
      <c r="P1231" s="7">
        <f>(1+J1231)^(1/2)-1</f>
        <v>3.19883720275147E-2</v>
      </c>
      <c r="Q1231" s="7">
        <f>(1+J1231)^(1/1)-1</f>
        <v>6.4999999999999947E-2</v>
      </c>
    </row>
    <row r="1232" spans="1:17" hidden="1" x14ac:dyDescent="0.25">
      <c r="A1232" s="2" t="s">
        <v>13</v>
      </c>
      <c r="B1232" s="2">
        <v>41676</v>
      </c>
      <c r="C1232" s="2" t="s">
        <v>384</v>
      </c>
      <c r="D1232" s="2" t="s">
        <v>695</v>
      </c>
      <c r="E1232" s="2" t="s">
        <v>727</v>
      </c>
      <c r="F1232" s="2">
        <v>6.3E-2</v>
      </c>
      <c r="G1232" s="2">
        <v>31257</v>
      </c>
      <c r="H1232" s="5">
        <v>41974</v>
      </c>
      <c r="I1232" s="5">
        <v>43800</v>
      </c>
      <c r="J1232" s="7">
        <v>6.3E-2</v>
      </c>
      <c r="K1232" s="7">
        <v>6.3E-2</v>
      </c>
      <c r="L1232" s="7">
        <f>(1+J1232)^(1/365)-1</f>
        <v>1.673978433180956E-4</v>
      </c>
      <c r="M1232" s="7">
        <f>(1+J1232)^(7/365)-1</f>
        <v>1.1723735302298088E-3</v>
      </c>
      <c r="N1232" s="7">
        <f>(1+J1232)^(1/12)-1</f>
        <v>5.1042407584538374E-3</v>
      </c>
      <c r="O1232" s="7">
        <f>(1+J1232)^(1/4)-1</f>
        <v>1.5391015078703774E-2</v>
      </c>
      <c r="P1232" s="7">
        <f>(1+J1232)^(1/2)-1</f>
        <v>3.1018913502560252E-2</v>
      </c>
      <c r="Q1232" s="7">
        <f>(1+J1232)^(1/1)-1</f>
        <v>6.2999999999999945E-2</v>
      </c>
    </row>
    <row r="1233" spans="1:17" hidden="1" x14ac:dyDescent="0.25">
      <c r="A1233" s="2" t="s">
        <v>15</v>
      </c>
      <c r="B1233" s="2">
        <v>99924</v>
      </c>
      <c r="C1233" s="2" t="s">
        <v>384</v>
      </c>
      <c r="D1233" s="2" t="s">
        <v>693</v>
      </c>
      <c r="E1233" s="2" t="s">
        <v>747</v>
      </c>
      <c r="F1233" s="2">
        <v>0.03</v>
      </c>
      <c r="G1233" s="2">
        <v>99924</v>
      </c>
      <c r="H1233" s="5">
        <v>41974</v>
      </c>
      <c r="I1233" s="5">
        <v>45627</v>
      </c>
      <c r="J1233" s="7">
        <v>0.03</v>
      </c>
      <c r="K1233" s="7">
        <v>0.03</v>
      </c>
      <c r="L1233" s="7">
        <f>(1+J1233)^(1/365)-1</f>
        <v>8.0986299053176225E-5</v>
      </c>
      <c r="M1233" s="7">
        <f>(1+J1233)^(7/365)-1</f>
        <v>5.670418463576965E-4</v>
      </c>
      <c r="N1233" s="7">
        <f>(1+J1233)^(1/12)-1</f>
        <v>2.4662697723036864E-3</v>
      </c>
      <c r="O1233" s="7">
        <f>(1+J1233)^(1/4)-1</f>
        <v>7.4170717777328754E-3</v>
      </c>
      <c r="P1233" s="7">
        <f>(1+J1233)^(1/2)-1</f>
        <v>1.4889156509221957E-2</v>
      </c>
      <c r="Q1233" s="7">
        <f>(1+J1233)^(1/1)-1</f>
        <v>3.0000000000000027E-2</v>
      </c>
    </row>
    <row r="1234" spans="1:17" hidden="1" x14ac:dyDescent="0.25">
      <c r="A1234" s="2" t="s">
        <v>15</v>
      </c>
      <c r="B1234" s="2">
        <v>174915</v>
      </c>
      <c r="C1234" s="2" t="s">
        <v>384</v>
      </c>
      <c r="D1234" s="2" t="s">
        <v>694</v>
      </c>
      <c r="E1234" s="2" t="s">
        <v>748</v>
      </c>
      <c r="F1234" s="2">
        <v>5.8999999999999997E-2</v>
      </c>
      <c r="G1234" s="2">
        <v>174915</v>
      </c>
      <c r="H1234" s="5">
        <v>41974</v>
      </c>
      <c r="I1234" s="5">
        <v>44531</v>
      </c>
      <c r="J1234" s="7">
        <v>5.8999999999999997E-2</v>
      </c>
      <c r="K1234" s="7">
        <v>5.8999999999999997E-2</v>
      </c>
      <c r="L1234" s="7">
        <f>(1+J1234)^(1/365)-1</f>
        <v>1.5706731081777114E-4</v>
      </c>
      <c r="M1234" s="7">
        <f>(1+J1234)^(7/365)-1</f>
        <v>1.0999893843082198E-3</v>
      </c>
      <c r="N1234" s="7">
        <f>(1+J1234)^(1/12)-1</f>
        <v>4.7885173650881185E-3</v>
      </c>
      <c r="O1234" s="7">
        <f>(1+J1234)^(1/4)-1</f>
        <v>1.4434451591148756E-2</v>
      </c>
      <c r="P1234" s="7">
        <f>(1+J1234)^(1/2)-1</f>
        <v>2.9077256575034793E-2</v>
      </c>
      <c r="Q1234" s="7">
        <f>(1+J1234)^(1/1)-1</f>
        <v>5.8999999999999941E-2</v>
      </c>
    </row>
    <row r="1235" spans="1:17" hidden="1" x14ac:dyDescent="0.25">
      <c r="A1235" s="2" t="s">
        <v>13</v>
      </c>
      <c r="B1235" s="2">
        <v>41676</v>
      </c>
      <c r="C1235" s="2" t="s">
        <v>384</v>
      </c>
      <c r="D1235" s="2" t="s">
        <v>695</v>
      </c>
      <c r="E1235" s="2" t="s">
        <v>727</v>
      </c>
      <c r="F1235" s="2">
        <v>6.3E-2</v>
      </c>
      <c r="G1235" s="2">
        <v>41676</v>
      </c>
      <c r="H1235" s="5">
        <v>41974</v>
      </c>
      <c r="I1235" s="5">
        <v>43800</v>
      </c>
      <c r="J1235" s="7">
        <v>6.3E-2</v>
      </c>
      <c r="K1235" s="7">
        <v>6.3E-2</v>
      </c>
      <c r="L1235" s="7">
        <f>(1+J1235)^(1/365)-1</f>
        <v>1.673978433180956E-4</v>
      </c>
      <c r="M1235" s="7">
        <f>(1+J1235)^(7/365)-1</f>
        <v>1.1723735302298088E-3</v>
      </c>
      <c r="N1235" s="7">
        <f>(1+J1235)^(1/12)-1</f>
        <v>5.1042407584538374E-3</v>
      </c>
      <c r="O1235" s="7">
        <f>(1+J1235)^(1/4)-1</f>
        <v>1.5391015078703774E-2</v>
      </c>
      <c r="P1235" s="7">
        <f>(1+J1235)^(1/2)-1</f>
        <v>3.1018913502560252E-2</v>
      </c>
      <c r="Q1235" s="7">
        <f>(1+J1235)^(1/1)-1</f>
        <v>6.2999999999999945E-2</v>
      </c>
    </row>
    <row r="1236" spans="1:17" hidden="1" x14ac:dyDescent="0.25">
      <c r="A1236" s="2" t="s">
        <v>13</v>
      </c>
      <c r="B1236" s="2">
        <v>32720</v>
      </c>
      <c r="C1236" s="3">
        <v>41983</v>
      </c>
      <c r="D1236" s="2" t="s">
        <v>691</v>
      </c>
      <c r="E1236" s="3">
        <v>42164</v>
      </c>
      <c r="F1236" s="2">
        <v>5.2200000000000003E-2</v>
      </c>
      <c r="G1236" s="2">
        <v>32720</v>
      </c>
      <c r="H1236" s="5">
        <v>41983</v>
      </c>
      <c r="I1236" s="5">
        <v>42164</v>
      </c>
      <c r="J1236" s="7">
        <v>5.2200000000000003E-2</v>
      </c>
      <c r="K1236" s="7">
        <v>5.2200000000000003E-2</v>
      </c>
      <c r="L1236" s="7">
        <f>(1+J1236)^(1/365)-1</f>
        <v>1.3941577313203446E-4</v>
      </c>
      <c r="M1236" s="7">
        <f>(1+J1236)^(7/365)-1</f>
        <v>9.7631867869418798E-4</v>
      </c>
      <c r="N1236" s="7">
        <f>(1+J1236)^(1/12)-1</f>
        <v>4.2492701806178257E-3</v>
      </c>
      <c r="O1236" s="7">
        <f>(1+J1236)^(1/4)-1</f>
        <v>1.2802056159141983E-2</v>
      </c>
      <c r="P1236" s="7">
        <f>(1+J1236)^(1/2)-1</f>
        <v>2.5768004960185831E-2</v>
      </c>
      <c r="Q1236" s="7">
        <f>(1+J1236)^(1/1)-1</f>
        <v>5.2200000000000024E-2</v>
      </c>
    </row>
    <row r="1237" spans="1:17" hidden="1" x14ac:dyDescent="0.25">
      <c r="A1237" s="2" t="s">
        <v>14</v>
      </c>
      <c r="B1237" s="2">
        <v>25000</v>
      </c>
      <c r="C1237" s="3">
        <v>41984</v>
      </c>
      <c r="D1237" s="2" t="s">
        <v>690</v>
      </c>
      <c r="E1237" s="3">
        <v>42347</v>
      </c>
      <c r="F1237" s="2">
        <v>5.6500000000000002E-2</v>
      </c>
      <c r="G1237" s="2">
        <v>25000</v>
      </c>
      <c r="H1237" s="5">
        <v>41984</v>
      </c>
      <c r="I1237" s="5">
        <v>42347</v>
      </c>
      <c r="J1237" s="7">
        <v>5.6500000000000002E-2</v>
      </c>
      <c r="K1237" s="7">
        <v>5.6500000000000002E-2</v>
      </c>
      <c r="L1237" s="7">
        <f>(1+J1237)^(1/365)-1</f>
        <v>1.505909488401791E-4</v>
      </c>
      <c r="M1237" s="7">
        <f>(1+J1237)^(7/365)-1</f>
        <v>1.0546129917379243E-3</v>
      </c>
      <c r="N1237" s="7">
        <f>(1+J1237)^(1/12)-1</f>
        <v>4.5906346658710628E-3</v>
      </c>
      <c r="O1237" s="7">
        <f>(1+J1237)^(1/4)-1</f>
        <v>1.3835222520217405E-2</v>
      </c>
      <c r="P1237" s="7">
        <f>(1+J1237)^(1/2)-1</f>
        <v>2.7861858422618901E-2</v>
      </c>
      <c r="Q1237" s="7">
        <f>(1+J1237)^(1/1)-1</f>
        <v>5.6499999999999995E-2</v>
      </c>
    </row>
    <row r="1238" spans="1:17" hidden="1" x14ac:dyDescent="0.25">
      <c r="A1238" s="2" t="s">
        <v>15</v>
      </c>
      <c r="B1238" s="2">
        <v>99924</v>
      </c>
      <c r="C1238" s="3">
        <v>41989</v>
      </c>
      <c r="D1238" s="2" t="s">
        <v>693</v>
      </c>
      <c r="E1238" s="3">
        <v>45641</v>
      </c>
      <c r="F1238" s="2">
        <v>0.03</v>
      </c>
      <c r="G1238" s="2">
        <v>99924</v>
      </c>
      <c r="H1238" s="5">
        <v>41989</v>
      </c>
      <c r="I1238" s="5">
        <v>45641</v>
      </c>
      <c r="J1238" s="7">
        <v>0.03</v>
      </c>
      <c r="K1238" s="7">
        <v>0.03</v>
      </c>
      <c r="L1238" s="7">
        <f>(1+J1238)^(1/365)-1</f>
        <v>8.0986299053176225E-5</v>
      </c>
      <c r="M1238" s="7">
        <f>(1+J1238)^(7/365)-1</f>
        <v>5.670418463576965E-4</v>
      </c>
      <c r="N1238" s="7">
        <f>(1+J1238)^(1/12)-1</f>
        <v>2.4662697723036864E-3</v>
      </c>
      <c r="O1238" s="7">
        <f>(1+J1238)^(1/4)-1</f>
        <v>7.4170717777328754E-3</v>
      </c>
      <c r="P1238" s="7">
        <f>(1+J1238)^(1/2)-1</f>
        <v>1.4889156509221957E-2</v>
      </c>
      <c r="Q1238" s="7">
        <f>(1+J1238)^(1/1)-1</f>
        <v>3.0000000000000027E-2</v>
      </c>
    </row>
    <row r="1239" spans="1:17" hidden="1" x14ac:dyDescent="0.25">
      <c r="A1239" s="2" t="s">
        <v>15</v>
      </c>
      <c r="B1239" s="2">
        <v>174915</v>
      </c>
      <c r="C1239" s="3">
        <v>41989</v>
      </c>
      <c r="D1239" s="2" t="s">
        <v>694</v>
      </c>
      <c r="E1239" s="3">
        <v>44545</v>
      </c>
      <c r="F1239" s="2">
        <v>5.8500000000000003E-2</v>
      </c>
      <c r="G1239" s="2">
        <v>174915</v>
      </c>
      <c r="H1239" s="5">
        <v>41989</v>
      </c>
      <c r="I1239" s="5">
        <v>44545</v>
      </c>
      <c r="J1239" s="7">
        <v>5.8500000000000003E-2</v>
      </c>
      <c r="K1239" s="7">
        <v>5.8500000000000003E-2</v>
      </c>
      <c r="L1239" s="7">
        <f>(1+J1239)^(1/365)-1</f>
        <v>1.5577325904581052E-4</v>
      </c>
      <c r="M1239" s="7">
        <f>(1+J1239)^(7/365)-1</f>
        <v>1.0909225171098491E-3</v>
      </c>
      <c r="N1239" s="7">
        <f>(1+J1239)^(1/12)-1</f>
        <v>4.7489751075209252E-3</v>
      </c>
      <c r="O1239" s="7">
        <f>(1+J1239)^(1/4)-1</f>
        <v>1.4314690718795875E-2</v>
      </c>
      <c r="P1239" s="7">
        <f>(1+J1239)^(1/2)-1</f>
        <v>2.8834291807966483E-2</v>
      </c>
      <c r="Q1239" s="7">
        <f>(1+J1239)^(1/1)-1</f>
        <v>5.8499999999999996E-2</v>
      </c>
    </row>
    <row r="1240" spans="1:17" hidden="1" x14ac:dyDescent="0.25">
      <c r="A1240" s="2" t="s">
        <v>18</v>
      </c>
      <c r="B1240" s="2">
        <v>28000</v>
      </c>
      <c r="C1240" s="3">
        <v>41992</v>
      </c>
      <c r="D1240" s="2" t="s">
        <v>691</v>
      </c>
      <c r="E1240" s="3">
        <v>42173</v>
      </c>
      <c r="F1240" s="2">
        <v>6.1100000000000002E-2</v>
      </c>
      <c r="G1240" s="2">
        <v>28000</v>
      </c>
      <c r="H1240" s="5">
        <v>41992</v>
      </c>
      <c r="I1240" s="5">
        <v>42173</v>
      </c>
      <c r="J1240" s="7">
        <v>6.1100000000000002E-2</v>
      </c>
      <c r="K1240" s="7">
        <v>6.1100000000000002E-2</v>
      </c>
      <c r="L1240" s="7">
        <f>(1+J1240)^(1/365)-1</f>
        <v>1.6249568290405136E-4</v>
      </c>
      <c r="M1240" s="7">
        <f>(1+J1240)^(7/365)-1</f>
        <v>1.138024432313145E-3</v>
      </c>
      <c r="N1240" s="7">
        <f>(1+J1240)^(1/12)-1</f>
        <v>4.9544081844810073E-3</v>
      </c>
      <c r="O1240" s="7">
        <f>(1+J1240)^(1/4)-1</f>
        <v>1.4936984646516605E-2</v>
      </c>
      <c r="P1240" s="7">
        <f>(1+J1240)^(1/2)-1</f>
        <v>3.0097082803363762E-2</v>
      </c>
      <c r="Q1240" s="7">
        <f>(1+J1240)^(1/1)-1</f>
        <v>6.1099999999999932E-2</v>
      </c>
    </row>
    <row r="1241" spans="1:17" hidden="1" x14ac:dyDescent="0.25">
      <c r="A1241" s="2" t="s">
        <v>13</v>
      </c>
      <c r="B1241" s="2">
        <v>41676</v>
      </c>
      <c r="C1241" s="3">
        <v>42004</v>
      </c>
      <c r="D1241" s="2" t="s">
        <v>695</v>
      </c>
      <c r="E1241" s="3">
        <v>43830</v>
      </c>
      <c r="F1241" s="2">
        <v>6.25E-2</v>
      </c>
      <c r="G1241" s="2">
        <v>41676</v>
      </c>
      <c r="H1241" s="5">
        <v>42004</v>
      </c>
      <c r="I1241" s="5">
        <v>43830</v>
      </c>
      <c r="J1241" s="7">
        <v>6.25E-2</v>
      </c>
      <c r="K1241" s="7">
        <v>6.25E-2</v>
      </c>
      <c r="L1241" s="7">
        <f>(1+J1241)^(1/365)-1</f>
        <v>1.6610864880561849E-4</v>
      </c>
      <c r="M1241" s="7">
        <f>(1+J1241)^(7/365)-1</f>
        <v>1.1633401358284168E-3</v>
      </c>
      <c r="N1241" s="7">
        <f>(1+J1241)^(1/12)-1</f>
        <v>5.0648349497708356E-3</v>
      </c>
      <c r="O1241" s="7">
        <f>(1+J1241)^(1/4)-1</f>
        <v>1.5271592434465298E-2</v>
      </c>
      <c r="P1241" s="7">
        <f>(1+J1241)^(1/2)-1</f>
        <v>3.0776406404415146E-2</v>
      </c>
      <c r="Q1241" s="7">
        <f>(1+J1241)^(1/1)-1</f>
        <v>6.25E-2</v>
      </c>
    </row>
    <row r="1242" spans="1:17" hidden="1" x14ac:dyDescent="0.25">
      <c r="A1242" s="2" t="s">
        <v>14</v>
      </c>
      <c r="B1242" s="2">
        <v>30000</v>
      </c>
      <c r="C1242" s="2" t="s">
        <v>385</v>
      </c>
      <c r="D1242" s="2" t="s">
        <v>698</v>
      </c>
      <c r="E1242" s="2" t="s">
        <v>749</v>
      </c>
      <c r="F1242" s="2">
        <v>5.5E-2</v>
      </c>
      <c r="G1242" s="2">
        <v>30000</v>
      </c>
      <c r="H1242" s="5">
        <v>42005</v>
      </c>
      <c r="I1242" s="5">
        <v>43101</v>
      </c>
      <c r="J1242" s="7">
        <v>5.5E-2</v>
      </c>
      <c r="K1242" s="7">
        <v>5.5E-2</v>
      </c>
      <c r="L1242" s="7">
        <f>(1+J1242)^(1/365)-1</f>
        <v>1.466977917483625E-4</v>
      </c>
      <c r="M1242" s="7">
        <f>(1+J1242)^(7/365)-1</f>
        <v>1.027336577833049E-3</v>
      </c>
      <c r="N1242" s="7">
        <f>(1+J1242)^(1/12)-1</f>
        <v>4.471698917043021E-3</v>
      </c>
      <c r="O1242" s="7">
        <f>(1+J1242)^(1/4)-1</f>
        <v>1.3475174441242466E-2</v>
      </c>
      <c r="P1242" s="7">
        <f>(1+J1242)^(1/2)-1</f>
        <v>2.7131929208706884E-2</v>
      </c>
      <c r="Q1242" s="7">
        <f>(1+J1242)^(1/1)-1</f>
        <v>5.4999999999999938E-2</v>
      </c>
    </row>
    <row r="1243" spans="1:17" hidden="1" x14ac:dyDescent="0.25">
      <c r="A1243" s="2" t="s">
        <v>15</v>
      </c>
      <c r="B1243" s="2">
        <v>52810</v>
      </c>
      <c r="C1243" s="3">
        <v>42017</v>
      </c>
      <c r="D1243" s="2" t="s">
        <v>689</v>
      </c>
      <c r="E1243" s="3">
        <v>42744</v>
      </c>
      <c r="F1243" s="2">
        <v>5.5199999999999999E-2</v>
      </c>
      <c r="G1243" s="2">
        <v>52810</v>
      </c>
      <c r="H1243" s="5">
        <v>42017</v>
      </c>
      <c r="I1243" s="5">
        <v>42744</v>
      </c>
      <c r="J1243" s="7">
        <v>5.5199999999999999E-2</v>
      </c>
      <c r="K1243" s="7">
        <v>5.5199999999999999E-2</v>
      </c>
      <c r="L1243" s="7">
        <f>(1+J1243)^(1/365)-1</f>
        <v>1.4721719818555634E-4</v>
      </c>
      <c r="M1243" s="7">
        <f>(1+J1243)^(7/365)-1</f>
        <v>1.0309756299589079E-3</v>
      </c>
      <c r="N1243" s="7">
        <f>(1+J1243)^(1/12)-1</f>
        <v>4.4875659696987924E-3</v>
      </c>
      <c r="O1243" s="7">
        <f>(1+J1243)^(1/4)-1</f>
        <v>1.352320302581167E-2</v>
      </c>
      <c r="P1243" s="7">
        <f>(1+J1243)^(1/2)-1</f>
        <v>2.7229283071700472E-2</v>
      </c>
      <c r="Q1243" s="7">
        <f>(1+J1243)^(1/1)-1</f>
        <v>5.5199999999999916E-2</v>
      </c>
    </row>
    <row r="1244" spans="1:17" hidden="1" x14ac:dyDescent="0.25">
      <c r="A1244" s="2" t="s">
        <v>19</v>
      </c>
      <c r="B1244" s="2">
        <v>30000</v>
      </c>
      <c r="C1244" s="3">
        <v>42018</v>
      </c>
      <c r="D1244" s="2" t="s">
        <v>690</v>
      </c>
      <c r="E1244" s="3">
        <v>42381</v>
      </c>
      <c r="F1244" s="2">
        <v>5.7500000000000002E-2</v>
      </c>
      <c r="G1244" s="2">
        <v>30000</v>
      </c>
      <c r="H1244" s="5">
        <v>42018</v>
      </c>
      <c r="I1244" s="5">
        <v>42381</v>
      </c>
      <c r="J1244" s="7">
        <v>5.7500000000000002E-2</v>
      </c>
      <c r="K1244" s="7">
        <v>5.7500000000000002E-2</v>
      </c>
      <c r="L1244" s="7">
        <f>(1+J1244)^(1/365)-1</f>
        <v>1.5318332571911952E-4</v>
      </c>
      <c r="M1244" s="7">
        <f>(1+J1244)^(7/365)-1</f>
        <v>1.07277617361623E-3</v>
      </c>
      <c r="N1244" s="7">
        <f>(1+J1244)^(1/12)-1</f>
        <v>4.6698392000357192E-3</v>
      </c>
      <c r="O1244" s="7">
        <f>(1+J1244)^(1/4)-1</f>
        <v>1.4075041631612439E-2</v>
      </c>
      <c r="P1244" s="7">
        <f>(1+J1244)^(1/2)-1</f>
        <v>2.8348190060156764E-2</v>
      </c>
      <c r="Q1244" s="7">
        <f>(1+J1244)^(1/1)-1</f>
        <v>5.7500000000000107E-2</v>
      </c>
    </row>
    <row r="1245" spans="1:17" hidden="1" x14ac:dyDescent="0.25">
      <c r="A1245" s="2" t="s">
        <v>14</v>
      </c>
      <c r="B1245" s="2">
        <v>33000</v>
      </c>
      <c r="C1245" s="3">
        <v>42019</v>
      </c>
      <c r="D1245" s="2" t="s">
        <v>691</v>
      </c>
      <c r="E1245" s="3">
        <v>42200</v>
      </c>
      <c r="F1245" s="2">
        <v>5.3600000000000002E-2</v>
      </c>
      <c r="G1245" s="2">
        <v>33000</v>
      </c>
      <c r="H1245" s="5">
        <v>42019</v>
      </c>
      <c r="I1245" s="5">
        <v>42200</v>
      </c>
      <c r="J1245" s="7">
        <v>5.3600000000000002E-2</v>
      </c>
      <c r="K1245" s="7">
        <v>5.3600000000000002E-2</v>
      </c>
      <c r="L1245" s="7">
        <f>(1+J1245)^(1/365)-1</f>
        <v>1.4305919485901875E-4</v>
      </c>
      <c r="M1245" s="7">
        <f>(1+J1245)^(7/365)-1</f>
        <v>1.0018442511006143E-3</v>
      </c>
      <c r="N1245" s="7">
        <f>(1+J1245)^(1/12)-1</f>
        <v>4.3605522809628816E-3</v>
      </c>
      <c r="O1245" s="7">
        <f>(1+J1245)^(1/4)-1</f>
        <v>1.3138783004829735E-2</v>
      </c>
      <c r="P1245" s="7">
        <f>(1+J1245)^(1/2)-1</f>
        <v>2.6450193628507312E-2</v>
      </c>
      <c r="Q1245" s="7">
        <f>(1+J1245)^(1/1)-1</f>
        <v>5.3600000000000092E-2</v>
      </c>
    </row>
    <row r="1246" spans="1:17" hidden="1" x14ac:dyDescent="0.25">
      <c r="A1246" s="2" t="s">
        <v>12</v>
      </c>
      <c r="B1246" s="2">
        <v>32000</v>
      </c>
      <c r="C1246" s="3">
        <v>42020</v>
      </c>
      <c r="D1246" s="2" t="s">
        <v>690</v>
      </c>
      <c r="E1246" s="3">
        <v>42383</v>
      </c>
      <c r="F1246" s="2">
        <v>4.9299999999999997E-2</v>
      </c>
      <c r="G1246" s="2">
        <v>32000</v>
      </c>
      <c r="H1246" s="5">
        <v>42020</v>
      </c>
      <c r="I1246" s="5">
        <v>42383</v>
      </c>
      <c r="J1246" s="7">
        <v>4.9299999999999997E-2</v>
      </c>
      <c r="K1246" s="7">
        <v>4.9299999999999997E-2</v>
      </c>
      <c r="L1246" s="7">
        <f>(1+J1246)^(1/365)-1</f>
        <v>1.318532814189588E-4</v>
      </c>
      <c r="M1246" s="7">
        <f>(1+J1246)^(7/365)-1</f>
        <v>9.2333814121769997E-4</v>
      </c>
      <c r="N1246" s="7">
        <f>(1+J1246)^(1/12)-1</f>
        <v>4.0183248361511659E-3</v>
      </c>
      <c r="O1246" s="7">
        <f>(1+J1246)^(1/4)-1</f>
        <v>1.2103480195547967E-2</v>
      </c>
      <c r="P1246" s="7">
        <f>(1+J1246)^(1/2)-1</f>
        <v>2.4353454623939896E-2</v>
      </c>
      <c r="Q1246" s="7">
        <f>(1+J1246)^(1/1)-1</f>
        <v>4.9299999999999899E-2</v>
      </c>
    </row>
    <row r="1247" spans="1:17" hidden="1" x14ac:dyDescent="0.25">
      <c r="A1247" s="2" t="s">
        <v>13</v>
      </c>
      <c r="B1247" s="2">
        <v>26254</v>
      </c>
      <c r="C1247" s="3">
        <v>42025</v>
      </c>
      <c r="D1247" s="2" t="s">
        <v>692</v>
      </c>
      <c r="E1247" s="3">
        <v>42115</v>
      </c>
      <c r="F1247" s="2">
        <v>4.9200000000000001E-2</v>
      </c>
      <c r="G1247" s="2">
        <v>26254</v>
      </c>
      <c r="H1247" s="5">
        <v>42025</v>
      </c>
      <c r="I1247" s="5">
        <v>42115</v>
      </c>
      <c r="J1247" s="7">
        <v>4.9200000000000001E-2</v>
      </c>
      <c r="K1247" s="7">
        <v>4.9200000000000001E-2</v>
      </c>
      <c r="L1247" s="7">
        <f>(1+J1247)^(1/365)-1</f>
        <v>1.3159213422664351E-4</v>
      </c>
      <c r="M1247" s="7">
        <f>(1+J1247)^(7/365)-1</f>
        <v>9.2150866563800449E-4</v>
      </c>
      <c r="N1247" s="7">
        <f>(1+J1247)^(1/12)-1</f>
        <v>4.0103507726252374E-3</v>
      </c>
      <c r="O1247" s="7">
        <f>(1+J1247)^(1/4)-1</f>
        <v>1.2079365555957899E-2</v>
      </c>
      <c r="P1247" s="7">
        <f>(1+J1247)^(1/2)-1</f>
        <v>2.4304642184150183E-2</v>
      </c>
      <c r="Q1247" s="7">
        <f>(1+J1247)^(1/1)-1</f>
        <v>4.919999999999991E-2</v>
      </c>
    </row>
    <row r="1248" spans="1:17" hidden="1" x14ac:dyDescent="0.25">
      <c r="A1248" s="2" t="s">
        <v>16</v>
      </c>
      <c r="B1248" s="2">
        <v>40000</v>
      </c>
      <c r="C1248" s="3">
        <v>42026</v>
      </c>
      <c r="D1248" s="2" t="s">
        <v>690</v>
      </c>
      <c r="E1248" s="3">
        <v>42389</v>
      </c>
      <c r="F1248" s="2">
        <v>5.3800000000000001E-2</v>
      </c>
      <c r="G1248" s="2">
        <v>40000</v>
      </c>
      <c r="H1248" s="5">
        <v>42026</v>
      </c>
      <c r="I1248" s="5">
        <v>42389</v>
      </c>
      <c r="J1248" s="7">
        <v>5.3800000000000001E-2</v>
      </c>
      <c r="K1248" s="7">
        <v>5.3800000000000001E-2</v>
      </c>
      <c r="L1248" s="7">
        <f>(1+J1248)^(1/365)-1</f>
        <v>1.4357928951436172E-4</v>
      </c>
      <c r="M1248" s="7">
        <f>(1+J1248)^(7/365)-1</f>
        <v>1.0054880454710702E-3</v>
      </c>
      <c r="N1248" s="7">
        <f>(1+J1248)^(1/12)-1</f>
        <v>4.3764386575164682E-3</v>
      </c>
      <c r="O1248" s="7">
        <f>(1+J1248)^(1/4)-1</f>
        <v>1.3186859441389975E-2</v>
      </c>
      <c r="P1248" s="7">
        <f>(1+J1248)^(1/2)-1</f>
        <v>2.6547612144707244E-2</v>
      </c>
      <c r="Q1248" s="7">
        <f>(1+J1248)^(1/1)-1</f>
        <v>5.380000000000007E-2</v>
      </c>
    </row>
    <row r="1249" spans="1:17" hidden="1" x14ac:dyDescent="0.25">
      <c r="A1249" s="2" t="s">
        <v>12</v>
      </c>
      <c r="B1249" s="2">
        <v>33000</v>
      </c>
      <c r="C1249" s="3">
        <v>42032</v>
      </c>
      <c r="D1249" s="2" t="s">
        <v>689</v>
      </c>
      <c r="E1249" s="3">
        <v>42759</v>
      </c>
      <c r="F1249" s="2">
        <v>5.0799999999999998E-2</v>
      </c>
      <c r="G1249" s="2">
        <v>33000</v>
      </c>
      <c r="H1249" s="5">
        <v>42032</v>
      </c>
      <c r="I1249" s="5">
        <v>42759</v>
      </c>
      <c r="J1249" s="7">
        <v>5.0799999999999998E-2</v>
      </c>
      <c r="K1249" s="7">
        <v>5.0799999999999998E-2</v>
      </c>
      <c r="L1249" s="7">
        <f>(1+J1249)^(1/365)-1</f>
        <v>1.3576751373700624E-4</v>
      </c>
      <c r="M1249" s="7">
        <f>(1+J1249)^(7/365)-1</f>
        <v>9.507597729354611E-4</v>
      </c>
      <c r="N1249" s="7">
        <f>(1+J1249)^(1/12)-1</f>
        <v>4.1378522703343634E-3</v>
      </c>
      <c r="O1249" s="7">
        <f>(1+J1249)^(1/4)-1</f>
        <v>1.2464993122804247E-2</v>
      </c>
      <c r="P1249" s="7">
        <f>(1+J1249)^(1/2)-1</f>
        <v>2.508536229916003E-2</v>
      </c>
      <c r="Q1249" s="7">
        <f>(1+J1249)^(1/1)-1</f>
        <v>5.0799999999999956E-2</v>
      </c>
    </row>
    <row r="1250" spans="1:17" hidden="1" x14ac:dyDescent="0.25">
      <c r="A1250" s="2" t="s">
        <v>14</v>
      </c>
      <c r="B1250" s="2">
        <v>30000</v>
      </c>
      <c r="C1250" s="3">
        <v>42034</v>
      </c>
      <c r="D1250" s="2" t="s">
        <v>698</v>
      </c>
      <c r="E1250" s="3">
        <v>43130</v>
      </c>
      <c r="F1250" s="2">
        <v>5.5E-2</v>
      </c>
      <c r="G1250" s="2">
        <v>30000</v>
      </c>
      <c r="H1250" s="5">
        <v>42034</v>
      </c>
      <c r="I1250" s="5">
        <v>43130</v>
      </c>
      <c r="J1250" s="7">
        <v>5.5E-2</v>
      </c>
      <c r="K1250" s="7">
        <v>5.5E-2</v>
      </c>
      <c r="L1250" s="7">
        <f>(1+J1250)^(1/365)-1</f>
        <v>1.466977917483625E-4</v>
      </c>
      <c r="M1250" s="7">
        <f>(1+J1250)^(7/365)-1</f>
        <v>1.027336577833049E-3</v>
      </c>
      <c r="N1250" s="7">
        <f>(1+J1250)^(1/12)-1</f>
        <v>4.471698917043021E-3</v>
      </c>
      <c r="O1250" s="7">
        <f>(1+J1250)^(1/4)-1</f>
        <v>1.3475174441242466E-2</v>
      </c>
      <c r="P1250" s="7">
        <f>(1+J1250)^(1/2)-1</f>
        <v>2.7131929208706884E-2</v>
      </c>
      <c r="Q1250" s="7">
        <f>(1+J1250)^(1/1)-1</f>
        <v>5.4999999999999938E-2</v>
      </c>
    </row>
    <row r="1251" spans="1:17" hidden="1" x14ac:dyDescent="0.25">
      <c r="A1251" s="2" t="s">
        <v>12</v>
      </c>
      <c r="B1251" s="2">
        <v>31680</v>
      </c>
      <c r="C1251" s="2" t="s">
        <v>386</v>
      </c>
      <c r="D1251" s="2" t="s">
        <v>698</v>
      </c>
      <c r="E1251" s="2" t="s">
        <v>750</v>
      </c>
      <c r="F1251" s="2">
        <v>5.5E-2</v>
      </c>
      <c r="G1251" s="2">
        <v>31680</v>
      </c>
      <c r="H1251" s="5">
        <v>42036</v>
      </c>
      <c r="I1251" s="5">
        <v>43132</v>
      </c>
      <c r="J1251" s="7">
        <v>5.5E-2</v>
      </c>
      <c r="K1251" s="7">
        <v>5.5E-2</v>
      </c>
      <c r="L1251" s="7">
        <f>(1+J1251)^(1/365)-1</f>
        <v>1.466977917483625E-4</v>
      </c>
      <c r="M1251" s="7">
        <f>(1+J1251)^(7/365)-1</f>
        <v>1.027336577833049E-3</v>
      </c>
      <c r="N1251" s="7">
        <f>(1+J1251)^(1/12)-1</f>
        <v>4.471698917043021E-3</v>
      </c>
      <c r="O1251" s="7">
        <f>(1+J1251)^(1/4)-1</f>
        <v>1.3475174441242466E-2</v>
      </c>
      <c r="P1251" s="7">
        <f>(1+J1251)^(1/2)-1</f>
        <v>2.7131929208706884E-2</v>
      </c>
      <c r="Q1251" s="7">
        <f>(1+J1251)^(1/1)-1</f>
        <v>5.4999999999999938E-2</v>
      </c>
    </row>
    <row r="1252" spans="1:17" hidden="1" x14ac:dyDescent="0.25">
      <c r="A1252" s="2" t="s">
        <v>18</v>
      </c>
      <c r="B1252" s="2">
        <v>33000</v>
      </c>
      <c r="C1252" s="2" t="s">
        <v>386</v>
      </c>
      <c r="D1252" s="2" t="s">
        <v>698</v>
      </c>
      <c r="E1252" s="2" t="s">
        <v>750</v>
      </c>
      <c r="F1252" s="2">
        <v>5.5E-2</v>
      </c>
      <c r="G1252" s="2">
        <v>33000</v>
      </c>
      <c r="H1252" s="5">
        <v>42036</v>
      </c>
      <c r="I1252" s="5">
        <v>43132</v>
      </c>
      <c r="J1252" s="7">
        <v>5.5E-2</v>
      </c>
      <c r="K1252" s="7">
        <v>5.5E-2</v>
      </c>
      <c r="L1252" s="7">
        <f>(1+J1252)^(1/365)-1</f>
        <v>1.466977917483625E-4</v>
      </c>
      <c r="M1252" s="7">
        <f>(1+J1252)^(7/365)-1</f>
        <v>1.027336577833049E-3</v>
      </c>
      <c r="N1252" s="7">
        <f>(1+J1252)^(1/12)-1</f>
        <v>4.471698917043021E-3</v>
      </c>
      <c r="O1252" s="7">
        <f>(1+J1252)^(1/4)-1</f>
        <v>1.3475174441242466E-2</v>
      </c>
      <c r="P1252" s="7">
        <f>(1+J1252)^(1/2)-1</f>
        <v>2.7131929208706884E-2</v>
      </c>
      <c r="Q1252" s="7">
        <f>(1+J1252)^(1/1)-1</f>
        <v>5.4999999999999938E-2</v>
      </c>
    </row>
    <row r="1253" spans="1:17" hidden="1" x14ac:dyDescent="0.25">
      <c r="A1253" s="2" t="s">
        <v>16</v>
      </c>
      <c r="B1253" s="2">
        <v>30000</v>
      </c>
      <c r="C1253" s="2" t="s">
        <v>386</v>
      </c>
      <c r="D1253" s="2" t="s">
        <v>695</v>
      </c>
      <c r="E1253" s="2" t="s">
        <v>751</v>
      </c>
      <c r="F1253" s="2">
        <v>0.06</v>
      </c>
      <c r="G1253" s="2">
        <v>30000</v>
      </c>
      <c r="H1253" s="5">
        <v>42036</v>
      </c>
      <c r="I1253" s="5">
        <v>43862</v>
      </c>
      <c r="J1253" s="7">
        <v>0.06</v>
      </c>
      <c r="K1253" s="7">
        <v>0.06</v>
      </c>
      <c r="L1253" s="7">
        <f>(1+J1253)^(1/365)-1</f>
        <v>1.5965358745284597E-4</v>
      </c>
      <c r="M1253" s="7">
        <f>(1+J1253)^(7/365)-1</f>
        <v>1.1181105292519256E-3</v>
      </c>
      <c r="N1253" s="7">
        <f>(1+J1253)^(1/12)-1</f>
        <v>4.8675505653430484E-3</v>
      </c>
      <c r="O1253" s="7">
        <f>(1+J1253)^(1/4)-1</f>
        <v>1.4673846168659299E-2</v>
      </c>
      <c r="P1253" s="7">
        <f>(1+J1253)^(1/2)-1</f>
        <v>2.9563014098699991E-2</v>
      </c>
      <c r="Q1253" s="7">
        <f>(1+J1253)^(1/1)-1</f>
        <v>6.0000000000000053E-2</v>
      </c>
    </row>
    <row r="1254" spans="1:17" hidden="1" x14ac:dyDescent="0.25">
      <c r="A1254" s="2" t="s">
        <v>12</v>
      </c>
      <c r="B1254" s="2">
        <v>23241</v>
      </c>
      <c r="C1254" s="2" t="s">
        <v>386</v>
      </c>
      <c r="D1254" s="2" t="s">
        <v>695</v>
      </c>
      <c r="E1254" s="2" t="s">
        <v>751</v>
      </c>
      <c r="F1254" s="2">
        <v>5.8999999999999997E-2</v>
      </c>
      <c r="G1254" s="2">
        <v>23241</v>
      </c>
      <c r="H1254" s="5">
        <v>42036</v>
      </c>
      <c r="I1254" s="5">
        <v>43862</v>
      </c>
      <c r="J1254" s="7">
        <v>5.8999999999999997E-2</v>
      </c>
      <c r="K1254" s="7">
        <v>5.8999999999999997E-2</v>
      </c>
      <c r="L1254" s="7">
        <f>(1+J1254)^(1/365)-1</f>
        <v>1.5706731081777114E-4</v>
      </c>
      <c r="M1254" s="7">
        <f>(1+J1254)^(7/365)-1</f>
        <v>1.0999893843082198E-3</v>
      </c>
      <c r="N1254" s="7">
        <f>(1+J1254)^(1/12)-1</f>
        <v>4.7885173650881185E-3</v>
      </c>
      <c r="O1254" s="7">
        <f>(1+J1254)^(1/4)-1</f>
        <v>1.4434451591148756E-2</v>
      </c>
      <c r="P1254" s="7">
        <f>(1+J1254)^(1/2)-1</f>
        <v>2.9077256575034793E-2</v>
      </c>
      <c r="Q1254" s="7">
        <f>(1+J1254)^(1/1)-1</f>
        <v>5.8999999999999941E-2</v>
      </c>
    </row>
    <row r="1255" spans="1:17" hidden="1" x14ac:dyDescent="0.25">
      <c r="A1255" s="2" t="s">
        <v>18</v>
      </c>
      <c r="B1255" s="2">
        <v>40000</v>
      </c>
      <c r="C1255" s="3">
        <v>42041</v>
      </c>
      <c r="D1255" s="2" t="s">
        <v>690</v>
      </c>
      <c r="E1255" s="3">
        <v>42404</v>
      </c>
      <c r="F1255" s="2">
        <v>5.0700000000000002E-2</v>
      </c>
      <c r="G1255" s="2">
        <v>40000</v>
      </c>
      <c r="H1255" s="5">
        <v>42041</v>
      </c>
      <c r="I1255" s="5">
        <v>42404</v>
      </c>
      <c r="J1255" s="7">
        <v>5.0700000000000002E-2</v>
      </c>
      <c r="K1255" s="7">
        <v>5.0700000000000002E-2</v>
      </c>
      <c r="L1255" s="7">
        <f>(1+J1255)^(1/365)-1</f>
        <v>1.3550673832551929E-4</v>
      </c>
      <c r="M1255" s="7">
        <f>(1+J1255)^(7/365)-1</f>
        <v>9.4893285897512669E-4</v>
      </c>
      <c r="N1255" s="7">
        <f>(1+J1255)^(1/12)-1</f>
        <v>4.1298886422020953E-3</v>
      </c>
      <c r="O1255" s="7">
        <f>(1+J1255)^(1/4)-1</f>
        <v>1.2440904306496137E-2</v>
      </c>
      <c r="P1255" s="7">
        <f>(1+J1255)^(1/2)-1</f>
        <v>2.5036584712955445E-2</v>
      </c>
      <c r="Q1255" s="7">
        <f>(1+J1255)^(1/1)-1</f>
        <v>5.0699999999999967E-2</v>
      </c>
    </row>
    <row r="1256" spans="1:17" hidden="1" x14ac:dyDescent="0.25">
      <c r="A1256" s="2" t="s">
        <v>12</v>
      </c>
      <c r="B1256" s="2">
        <v>31680</v>
      </c>
      <c r="C1256" s="3">
        <v>42046</v>
      </c>
      <c r="D1256" s="2" t="s">
        <v>698</v>
      </c>
      <c r="E1256" s="3">
        <v>43142</v>
      </c>
      <c r="F1256" s="2">
        <v>5.5E-2</v>
      </c>
      <c r="G1256" s="2">
        <v>31680</v>
      </c>
      <c r="H1256" s="5">
        <v>42046</v>
      </c>
      <c r="I1256" s="5">
        <v>43142</v>
      </c>
      <c r="J1256" s="7">
        <v>5.5E-2</v>
      </c>
      <c r="K1256" s="7">
        <v>5.5E-2</v>
      </c>
      <c r="L1256" s="7">
        <f>(1+J1256)^(1/365)-1</f>
        <v>1.466977917483625E-4</v>
      </c>
      <c r="M1256" s="7">
        <f>(1+J1256)^(7/365)-1</f>
        <v>1.027336577833049E-3</v>
      </c>
      <c r="N1256" s="7">
        <f>(1+J1256)^(1/12)-1</f>
        <v>4.471698917043021E-3</v>
      </c>
      <c r="O1256" s="7">
        <f>(1+J1256)^(1/4)-1</f>
        <v>1.3475174441242466E-2</v>
      </c>
      <c r="P1256" s="7">
        <f>(1+J1256)^(1/2)-1</f>
        <v>2.7131929208706884E-2</v>
      </c>
      <c r="Q1256" s="7">
        <f>(1+J1256)^(1/1)-1</f>
        <v>5.4999999999999938E-2</v>
      </c>
    </row>
    <row r="1257" spans="1:17" hidden="1" x14ac:dyDescent="0.25">
      <c r="A1257" s="2" t="s">
        <v>14</v>
      </c>
      <c r="B1257" s="2">
        <v>30000</v>
      </c>
      <c r="C1257" s="3">
        <v>42047</v>
      </c>
      <c r="D1257" s="2" t="s">
        <v>690</v>
      </c>
      <c r="E1257" s="3">
        <v>42410</v>
      </c>
      <c r="F1257" s="2">
        <v>5.6399999999999999E-2</v>
      </c>
      <c r="G1257" s="2">
        <v>30000</v>
      </c>
      <c r="H1257" s="5">
        <v>42047</v>
      </c>
      <c r="I1257" s="5">
        <v>42410</v>
      </c>
      <c r="J1257" s="7">
        <v>5.6399999999999999E-2</v>
      </c>
      <c r="K1257" s="7">
        <v>5.6399999999999999E-2</v>
      </c>
      <c r="L1257" s="7">
        <f>(1+J1257)^(1/365)-1</f>
        <v>1.5033157657917684E-4</v>
      </c>
      <c r="M1257" s="7">
        <f>(1+J1257)^(7/365)-1</f>
        <v>1.0527957462238557E-3</v>
      </c>
      <c r="N1257" s="7">
        <f>(1+J1257)^(1/12)-1</f>
        <v>4.5827104331948032E-3</v>
      </c>
      <c r="O1257" s="7">
        <f>(1+J1257)^(1/4)-1</f>
        <v>1.3811231246906086E-2</v>
      </c>
      <c r="P1257" s="7">
        <f>(1+J1257)^(1/2)-1</f>
        <v>2.7813212602367798E-2</v>
      </c>
      <c r="Q1257" s="7">
        <f>(1+J1257)^(1/1)-1</f>
        <v>5.6400000000000006E-2</v>
      </c>
    </row>
    <row r="1258" spans="1:17" hidden="1" x14ac:dyDescent="0.25">
      <c r="A1258" s="2" t="s">
        <v>19</v>
      </c>
      <c r="B1258" s="2">
        <v>25000</v>
      </c>
      <c r="C1258" s="3">
        <v>42054</v>
      </c>
      <c r="D1258" s="2" t="s">
        <v>690</v>
      </c>
      <c r="E1258" s="3">
        <v>42417</v>
      </c>
      <c r="F1258" s="2">
        <v>5.5599999999999997E-2</v>
      </c>
      <c r="G1258" s="2">
        <v>25000</v>
      </c>
      <c r="H1258" s="5">
        <v>42054</v>
      </c>
      <c r="I1258" s="5">
        <v>42417</v>
      </c>
      <c r="J1258" s="7">
        <v>5.5599999999999997E-2</v>
      </c>
      <c r="K1258" s="7">
        <v>5.5599999999999997E-2</v>
      </c>
      <c r="L1258" s="7">
        <f>(1+J1258)^(1/365)-1</f>
        <v>1.4825571659282666E-4</v>
      </c>
      <c r="M1258" s="7">
        <f>(1+J1258)^(7/365)-1</f>
        <v>1.0382517051255036E-3</v>
      </c>
      <c r="N1258" s="7">
        <f>(1+J1258)^(1/12)-1</f>
        <v>4.5192918063745591E-3</v>
      </c>
      <c r="O1258" s="7">
        <f>(1+J1258)^(1/4)-1</f>
        <v>1.361923971642609E-2</v>
      </c>
      <c r="P1258" s="7">
        <f>(1+J1258)^(1/2)-1</f>
        <v>2.742396312330575E-2</v>
      </c>
      <c r="Q1258" s="7">
        <f>(1+J1258)^(1/1)-1</f>
        <v>5.5600000000000094E-2</v>
      </c>
    </row>
    <row r="1259" spans="1:17" hidden="1" x14ac:dyDescent="0.25">
      <c r="A1259" s="2" t="s">
        <v>18</v>
      </c>
      <c r="B1259" s="2">
        <v>33000</v>
      </c>
      <c r="C1259" s="3">
        <v>42055</v>
      </c>
      <c r="D1259" s="2" t="s">
        <v>698</v>
      </c>
      <c r="E1259" s="3">
        <v>43151</v>
      </c>
      <c r="F1259" s="2">
        <v>5.5E-2</v>
      </c>
      <c r="G1259" s="2">
        <v>33000</v>
      </c>
      <c r="H1259" s="5">
        <v>42055</v>
      </c>
      <c r="I1259" s="5">
        <v>43151</v>
      </c>
      <c r="J1259" s="7">
        <v>5.5E-2</v>
      </c>
      <c r="K1259" s="7">
        <v>5.5E-2</v>
      </c>
      <c r="L1259" s="7">
        <f>(1+J1259)^(1/365)-1</f>
        <v>1.466977917483625E-4</v>
      </c>
      <c r="M1259" s="7">
        <f>(1+J1259)^(7/365)-1</f>
        <v>1.027336577833049E-3</v>
      </c>
      <c r="N1259" s="7">
        <f>(1+J1259)^(1/12)-1</f>
        <v>4.471698917043021E-3</v>
      </c>
      <c r="O1259" s="7">
        <f>(1+J1259)^(1/4)-1</f>
        <v>1.3475174441242466E-2</v>
      </c>
      <c r="P1259" s="7">
        <f>(1+J1259)^(1/2)-1</f>
        <v>2.7131929208706884E-2</v>
      </c>
      <c r="Q1259" s="7">
        <f>(1+J1259)^(1/1)-1</f>
        <v>5.4999999999999938E-2</v>
      </c>
    </row>
    <row r="1260" spans="1:17" hidden="1" x14ac:dyDescent="0.25">
      <c r="A1260" s="2" t="s">
        <v>16</v>
      </c>
      <c r="B1260" s="2">
        <v>30000</v>
      </c>
      <c r="C1260" s="3">
        <v>42060</v>
      </c>
      <c r="D1260" s="2" t="s">
        <v>695</v>
      </c>
      <c r="E1260" s="3">
        <v>43886</v>
      </c>
      <c r="F1260" s="2">
        <v>0.06</v>
      </c>
      <c r="G1260" s="2">
        <v>30000</v>
      </c>
      <c r="H1260" s="5">
        <v>42060</v>
      </c>
      <c r="I1260" s="5">
        <v>43886</v>
      </c>
      <c r="J1260" s="7">
        <v>0.06</v>
      </c>
      <c r="K1260" s="7">
        <v>0.06</v>
      </c>
      <c r="L1260" s="7">
        <f>(1+J1260)^(1/365)-1</f>
        <v>1.5965358745284597E-4</v>
      </c>
      <c r="M1260" s="7">
        <f>(1+J1260)^(7/365)-1</f>
        <v>1.1181105292519256E-3</v>
      </c>
      <c r="N1260" s="7">
        <f>(1+J1260)^(1/12)-1</f>
        <v>4.8675505653430484E-3</v>
      </c>
      <c r="O1260" s="7">
        <f>(1+J1260)^(1/4)-1</f>
        <v>1.4673846168659299E-2</v>
      </c>
      <c r="P1260" s="7">
        <f>(1+J1260)^(1/2)-1</f>
        <v>2.9563014098699991E-2</v>
      </c>
      <c r="Q1260" s="7">
        <f>(1+J1260)^(1/1)-1</f>
        <v>6.0000000000000053E-2</v>
      </c>
    </row>
    <row r="1261" spans="1:17" hidden="1" x14ac:dyDescent="0.25">
      <c r="A1261" s="2" t="s">
        <v>12</v>
      </c>
      <c r="B1261" s="2">
        <v>23241</v>
      </c>
      <c r="C1261" s="3">
        <v>42062</v>
      </c>
      <c r="D1261" s="2" t="s">
        <v>695</v>
      </c>
      <c r="E1261" s="3">
        <v>43888</v>
      </c>
      <c r="F1261" s="2">
        <v>5.8999999999999997E-2</v>
      </c>
      <c r="G1261" s="2">
        <v>23241</v>
      </c>
      <c r="H1261" s="5">
        <v>42062</v>
      </c>
      <c r="I1261" s="5">
        <v>43888</v>
      </c>
      <c r="J1261" s="7">
        <v>5.8999999999999997E-2</v>
      </c>
      <c r="K1261" s="7">
        <v>5.8999999999999997E-2</v>
      </c>
      <c r="L1261" s="7">
        <f>(1+J1261)^(1/365)-1</f>
        <v>1.5706731081777114E-4</v>
      </c>
      <c r="M1261" s="7">
        <f>(1+J1261)^(7/365)-1</f>
        <v>1.0999893843082198E-3</v>
      </c>
      <c r="N1261" s="7">
        <f>(1+J1261)^(1/12)-1</f>
        <v>4.7885173650881185E-3</v>
      </c>
      <c r="O1261" s="7">
        <f>(1+J1261)^(1/4)-1</f>
        <v>1.4434451591148756E-2</v>
      </c>
      <c r="P1261" s="7">
        <f>(1+J1261)^(1/2)-1</f>
        <v>2.9077256575034793E-2</v>
      </c>
      <c r="Q1261" s="7">
        <f>(1+J1261)^(1/1)-1</f>
        <v>5.8999999999999941E-2</v>
      </c>
    </row>
    <row r="1262" spans="1:17" hidden="1" x14ac:dyDescent="0.25">
      <c r="A1262" s="2" t="s">
        <v>14</v>
      </c>
      <c r="B1262" s="2">
        <v>30000</v>
      </c>
      <c r="C1262" s="2" t="s">
        <v>387</v>
      </c>
      <c r="D1262" s="2" t="s">
        <v>695</v>
      </c>
      <c r="E1262" s="2" t="s">
        <v>729</v>
      </c>
      <c r="F1262" s="2">
        <v>6.5000000000000002E-2</v>
      </c>
      <c r="G1262" s="2">
        <v>30000</v>
      </c>
      <c r="H1262" s="5">
        <v>42064</v>
      </c>
      <c r="I1262" s="5">
        <v>43891</v>
      </c>
      <c r="J1262" s="7">
        <v>6.5000000000000002E-2</v>
      </c>
      <c r="K1262" s="7">
        <v>6.5000000000000002E-2</v>
      </c>
      <c r="L1262" s="7">
        <f>(1+J1262)^(1/365)-1</f>
        <v>1.7254858112680793E-4</v>
      </c>
      <c r="M1262" s="7">
        <f>(1+J1262)^(7/365)-1</f>
        <v>1.2084654809936257E-3</v>
      </c>
      <c r="N1262" s="7">
        <f>(1+J1262)^(1/12)-1</f>
        <v>5.2616942768477504E-3</v>
      </c>
      <c r="O1262" s="7">
        <f>(1+J1262)^(1/4)-1</f>
        <v>1.586828478278357E-2</v>
      </c>
      <c r="P1262" s="7">
        <f>(1+J1262)^(1/2)-1</f>
        <v>3.19883720275147E-2</v>
      </c>
      <c r="Q1262" s="7">
        <f>(1+J1262)^(1/1)-1</f>
        <v>6.4999999999999947E-2</v>
      </c>
    </row>
    <row r="1263" spans="1:17" hidden="1" x14ac:dyDescent="0.25">
      <c r="A1263" s="2" t="s">
        <v>19</v>
      </c>
      <c r="B1263" s="2">
        <v>44000</v>
      </c>
      <c r="C1263" s="2" t="s">
        <v>387</v>
      </c>
      <c r="D1263" s="2" t="s">
        <v>694</v>
      </c>
      <c r="E1263" s="2" t="s">
        <v>752</v>
      </c>
      <c r="F1263" s="2">
        <v>6.5000000000000002E-2</v>
      </c>
      <c r="G1263" s="2">
        <v>44000</v>
      </c>
      <c r="H1263" s="5">
        <v>42064</v>
      </c>
      <c r="I1263" s="5">
        <v>44621</v>
      </c>
      <c r="J1263" s="7">
        <v>6.5000000000000002E-2</v>
      </c>
      <c r="K1263" s="7">
        <v>6.5000000000000002E-2</v>
      </c>
      <c r="L1263" s="7">
        <f>(1+J1263)^(1/365)-1</f>
        <v>1.7254858112680793E-4</v>
      </c>
      <c r="M1263" s="7">
        <f>(1+J1263)^(7/365)-1</f>
        <v>1.2084654809936257E-3</v>
      </c>
      <c r="N1263" s="7">
        <f>(1+J1263)^(1/12)-1</f>
        <v>5.2616942768477504E-3</v>
      </c>
      <c r="O1263" s="7">
        <f>(1+J1263)^(1/4)-1</f>
        <v>1.586828478278357E-2</v>
      </c>
      <c r="P1263" s="7">
        <f>(1+J1263)^(1/2)-1</f>
        <v>3.19883720275147E-2</v>
      </c>
      <c r="Q1263" s="7">
        <f>(1+J1263)^(1/1)-1</f>
        <v>6.4999999999999947E-2</v>
      </c>
    </row>
    <row r="1264" spans="1:17" hidden="1" x14ac:dyDescent="0.25">
      <c r="A1264" s="2" t="s">
        <v>14</v>
      </c>
      <c r="B1264" s="2">
        <v>30000</v>
      </c>
      <c r="C1264" s="3">
        <v>42067</v>
      </c>
      <c r="D1264" s="2" t="s">
        <v>695</v>
      </c>
      <c r="E1264" s="3">
        <v>43894</v>
      </c>
      <c r="F1264" s="2">
        <v>6.5000000000000002E-2</v>
      </c>
      <c r="G1264" s="2">
        <v>30000</v>
      </c>
      <c r="H1264" s="5">
        <v>42067</v>
      </c>
      <c r="I1264" s="5">
        <v>43894</v>
      </c>
      <c r="J1264" s="7">
        <v>6.5000000000000002E-2</v>
      </c>
      <c r="K1264" s="7">
        <v>6.5000000000000002E-2</v>
      </c>
      <c r="L1264" s="7">
        <f>(1+J1264)^(1/365)-1</f>
        <v>1.7254858112680793E-4</v>
      </c>
      <c r="M1264" s="7">
        <f>(1+J1264)^(7/365)-1</f>
        <v>1.2084654809936257E-3</v>
      </c>
      <c r="N1264" s="7">
        <f>(1+J1264)^(1/12)-1</f>
        <v>5.2616942768477504E-3</v>
      </c>
      <c r="O1264" s="7">
        <f>(1+J1264)^(1/4)-1</f>
        <v>1.586828478278357E-2</v>
      </c>
      <c r="P1264" s="7">
        <f>(1+J1264)^(1/2)-1</f>
        <v>3.19883720275147E-2</v>
      </c>
      <c r="Q1264" s="7">
        <f>(1+J1264)^(1/1)-1</f>
        <v>6.4999999999999947E-2</v>
      </c>
    </row>
    <row r="1265" spans="1:17" hidden="1" x14ac:dyDescent="0.25">
      <c r="A1265" s="2" t="s">
        <v>13</v>
      </c>
      <c r="B1265" s="2">
        <v>30810</v>
      </c>
      <c r="C1265" s="3">
        <v>42069</v>
      </c>
      <c r="D1265" s="2" t="s">
        <v>691</v>
      </c>
      <c r="E1265" s="3">
        <v>42250</v>
      </c>
      <c r="F1265" s="2">
        <v>4.8300000000000003E-2</v>
      </c>
      <c r="G1265" s="2">
        <v>30810</v>
      </c>
      <c r="H1265" s="5">
        <v>42069</v>
      </c>
      <c r="I1265" s="5">
        <v>42250</v>
      </c>
      <c r="J1265" s="7">
        <v>4.8300000000000003E-2</v>
      </c>
      <c r="K1265" s="7">
        <v>4.8300000000000003E-2</v>
      </c>
      <c r="L1265" s="7">
        <f>(1+J1265)^(1/365)-1</f>
        <v>1.2924069189002019E-4</v>
      </c>
      <c r="M1265" s="7">
        <f>(1+J1265)^(7/365)-1</f>
        <v>9.050356850799357E-4</v>
      </c>
      <c r="N1265" s="7">
        <f>(1+J1265)^(1/12)-1</f>
        <v>3.9385528336748354E-3</v>
      </c>
      <c r="O1265" s="7">
        <f>(1+J1265)^(1/4)-1</f>
        <v>1.1862256191908394E-2</v>
      </c>
      <c r="P1265" s="7">
        <f>(1+J1265)^(1/2)-1</f>
        <v>2.3865225505779186E-2</v>
      </c>
      <c r="Q1265" s="7">
        <f>(1+J1265)^(1/1)-1</f>
        <v>4.830000000000001E-2</v>
      </c>
    </row>
    <row r="1266" spans="1:17" hidden="1" x14ac:dyDescent="0.25">
      <c r="A1266" s="2" t="s">
        <v>18</v>
      </c>
      <c r="B1266" s="2">
        <v>52800</v>
      </c>
      <c r="C1266" s="3">
        <v>42074</v>
      </c>
      <c r="D1266" s="2" t="s">
        <v>689</v>
      </c>
      <c r="E1266" s="3">
        <v>42801</v>
      </c>
      <c r="F1266" s="2">
        <v>5.2699999999999997E-2</v>
      </c>
      <c r="G1266" s="2">
        <v>52800</v>
      </c>
      <c r="H1266" s="5">
        <v>42074</v>
      </c>
      <c r="I1266" s="5">
        <v>42801</v>
      </c>
      <c r="J1266" s="7">
        <v>5.2699999999999997E-2</v>
      </c>
      <c r="K1266" s="7">
        <v>5.2699999999999997E-2</v>
      </c>
      <c r="L1266" s="7">
        <f>(1+J1266)^(1/365)-1</f>
        <v>1.4071754985467422E-4</v>
      </c>
      <c r="M1266" s="7">
        <f>(1+J1266)^(7/365)-1</f>
        <v>9.8543877652579326E-4</v>
      </c>
      <c r="N1266" s="7">
        <f>(1+J1266)^(1/12)-1</f>
        <v>4.2890293603305985E-3</v>
      </c>
      <c r="O1266" s="7">
        <f>(1+J1266)^(1/4)-1</f>
        <v>1.2922354299563121E-2</v>
      </c>
      <c r="P1266" s="7">
        <f>(1+J1266)^(1/2)-1</f>
        <v>2.6011695839769589E-2</v>
      </c>
      <c r="Q1266" s="7">
        <f>(1+J1266)^(1/1)-1</f>
        <v>5.2699999999999969E-2</v>
      </c>
    </row>
    <row r="1267" spans="1:17" hidden="1" x14ac:dyDescent="0.25">
      <c r="A1267" s="2" t="s">
        <v>12</v>
      </c>
      <c r="B1267" s="2">
        <v>22000</v>
      </c>
      <c r="C1267" s="3">
        <v>42076</v>
      </c>
      <c r="D1267" s="2" t="s">
        <v>689</v>
      </c>
      <c r="E1267" s="3">
        <v>42803</v>
      </c>
      <c r="F1267" s="2">
        <v>4.9299999999999997E-2</v>
      </c>
      <c r="G1267" s="2">
        <v>22000</v>
      </c>
      <c r="H1267" s="5">
        <v>42076</v>
      </c>
      <c r="I1267" s="5">
        <v>42803</v>
      </c>
      <c r="J1267" s="7">
        <v>4.9299999999999997E-2</v>
      </c>
      <c r="K1267" s="7">
        <v>4.9299999999999997E-2</v>
      </c>
      <c r="L1267" s="7">
        <f>(1+J1267)^(1/365)-1</f>
        <v>1.318532814189588E-4</v>
      </c>
      <c r="M1267" s="7">
        <f>(1+J1267)^(7/365)-1</f>
        <v>9.2333814121769997E-4</v>
      </c>
      <c r="N1267" s="7">
        <f>(1+J1267)^(1/12)-1</f>
        <v>4.0183248361511659E-3</v>
      </c>
      <c r="O1267" s="7">
        <f>(1+J1267)^(1/4)-1</f>
        <v>1.2103480195547967E-2</v>
      </c>
      <c r="P1267" s="7">
        <f>(1+J1267)^(1/2)-1</f>
        <v>2.4353454623939896E-2</v>
      </c>
      <c r="Q1267" s="7">
        <f>(1+J1267)^(1/1)-1</f>
        <v>4.9299999999999899E-2</v>
      </c>
    </row>
    <row r="1268" spans="1:17" hidden="1" x14ac:dyDescent="0.25">
      <c r="A1268" s="2" t="s">
        <v>19</v>
      </c>
      <c r="B1268" s="2">
        <v>44000</v>
      </c>
      <c r="C1268" s="3">
        <v>42082</v>
      </c>
      <c r="D1268" s="2" t="s">
        <v>694</v>
      </c>
      <c r="E1268" s="3">
        <v>44639</v>
      </c>
      <c r="F1268" s="2">
        <v>6.5000000000000002E-2</v>
      </c>
      <c r="G1268" s="2">
        <v>44000</v>
      </c>
      <c r="H1268" s="5">
        <v>42082</v>
      </c>
      <c r="I1268" s="5">
        <v>44639</v>
      </c>
      <c r="J1268" s="7">
        <v>6.5000000000000002E-2</v>
      </c>
      <c r="K1268" s="7">
        <v>6.5000000000000002E-2</v>
      </c>
      <c r="L1268" s="7">
        <f>(1+J1268)^(1/365)-1</f>
        <v>1.7254858112680793E-4</v>
      </c>
      <c r="M1268" s="7">
        <f>(1+J1268)^(7/365)-1</f>
        <v>1.2084654809936257E-3</v>
      </c>
      <c r="N1268" s="7">
        <f>(1+J1268)^(1/12)-1</f>
        <v>5.2616942768477504E-3</v>
      </c>
      <c r="O1268" s="7">
        <f>(1+J1268)^(1/4)-1</f>
        <v>1.586828478278357E-2</v>
      </c>
      <c r="P1268" s="7">
        <f>(1+J1268)^(1/2)-1</f>
        <v>3.19883720275147E-2</v>
      </c>
      <c r="Q1268" s="7">
        <f>(1+J1268)^(1/1)-1</f>
        <v>6.4999999999999947E-2</v>
      </c>
    </row>
    <row r="1269" spans="1:17" hidden="1" x14ac:dyDescent="0.25">
      <c r="A1269" s="2" t="s">
        <v>12</v>
      </c>
      <c r="B1269" s="2">
        <v>33000</v>
      </c>
      <c r="C1269" s="2" t="s">
        <v>388</v>
      </c>
      <c r="D1269" s="2" t="s">
        <v>698</v>
      </c>
      <c r="E1269" s="2" t="s">
        <v>753</v>
      </c>
      <c r="F1269" s="2">
        <v>5.5E-2</v>
      </c>
      <c r="G1269" s="2">
        <v>33000</v>
      </c>
      <c r="H1269" s="5">
        <v>42095</v>
      </c>
      <c r="I1269" s="5">
        <v>43191</v>
      </c>
      <c r="J1269" s="7">
        <v>5.5E-2</v>
      </c>
      <c r="K1269" s="7">
        <v>5.5E-2</v>
      </c>
      <c r="L1269" s="7">
        <f>(1+J1269)^(1/365)-1</f>
        <v>1.466977917483625E-4</v>
      </c>
      <c r="M1269" s="7">
        <f>(1+J1269)^(7/365)-1</f>
        <v>1.027336577833049E-3</v>
      </c>
      <c r="N1269" s="7">
        <f>(1+J1269)^(1/12)-1</f>
        <v>4.471698917043021E-3</v>
      </c>
      <c r="O1269" s="7">
        <f>(1+J1269)^(1/4)-1</f>
        <v>1.3475174441242466E-2</v>
      </c>
      <c r="P1269" s="7">
        <f>(1+J1269)^(1/2)-1</f>
        <v>2.7131929208706884E-2</v>
      </c>
      <c r="Q1269" s="7">
        <f>(1+J1269)^(1/1)-1</f>
        <v>5.4999999999999938E-2</v>
      </c>
    </row>
    <row r="1270" spans="1:17" hidden="1" x14ac:dyDescent="0.25">
      <c r="A1270" s="2" t="s">
        <v>18</v>
      </c>
      <c r="B1270" s="2">
        <v>38500</v>
      </c>
      <c r="C1270" s="2" t="s">
        <v>388</v>
      </c>
      <c r="D1270" s="2" t="s">
        <v>695</v>
      </c>
      <c r="E1270" s="2" t="s">
        <v>754</v>
      </c>
      <c r="F1270" s="2">
        <v>6.3E-2</v>
      </c>
      <c r="G1270" s="2">
        <v>38500</v>
      </c>
      <c r="H1270" s="5">
        <v>42095</v>
      </c>
      <c r="I1270" s="5">
        <v>43922</v>
      </c>
      <c r="J1270" s="7">
        <v>6.3E-2</v>
      </c>
      <c r="K1270" s="7">
        <v>6.3E-2</v>
      </c>
      <c r="L1270" s="7">
        <f>(1+J1270)^(1/365)-1</f>
        <v>1.673978433180956E-4</v>
      </c>
      <c r="M1270" s="7">
        <f>(1+J1270)^(7/365)-1</f>
        <v>1.1723735302298088E-3</v>
      </c>
      <c r="N1270" s="7">
        <f>(1+J1270)^(1/12)-1</f>
        <v>5.1042407584538374E-3</v>
      </c>
      <c r="O1270" s="7">
        <f>(1+J1270)^(1/4)-1</f>
        <v>1.5391015078703774E-2</v>
      </c>
      <c r="P1270" s="7">
        <f>(1+J1270)^(1/2)-1</f>
        <v>3.1018913502560252E-2</v>
      </c>
      <c r="Q1270" s="7">
        <f>(1+J1270)^(1/1)-1</f>
        <v>6.2999999999999945E-2</v>
      </c>
    </row>
    <row r="1271" spans="1:17" hidden="1" x14ac:dyDescent="0.25">
      <c r="A1271" s="2" t="s">
        <v>12</v>
      </c>
      <c r="B1271" s="2">
        <v>27500</v>
      </c>
      <c r="C1271" s="2" t="s">
        <v>388</v>
      </c>
      <c r="D1271" s="2" t="s">
        <v>695</v>
      </c>
      <c r="E1271" s="2" t="s">
        <v>754</v>
      </c>
      <c r="F1271" s="2">
        <v>5.8999999999999997E-2</v>
      </c>
      <c r="G1271" s="2">
        <v>27500</v>
      </c>
      <c r="H1271" s="5">
        <v>42095</v>
      </c>
      <c r="I1271" s="5">
        <v>43922</v>
      </c>
      <c r="J1271" s="7">
        <v>5.8999999999999997E-2</v>
      </c>
      <c r="K1271" s="7">
        <v>5.8999999999999997E-2</v>
      </c>
      <c r="L1271" s="7">
        <f>(1+J1271)^(1/365)-1</f>
        <v>1.5706731081777114E-4</v>
      </c>
      <c r="M1271" s="7">
        <f>(1+J1271)^(7/365)-1</f>
        <v>1.0999893843082198E-3</v>
      </c>
      <c r="N1271" s="7">
        <f>(1+J1271)^(1/12)-1</f>
        <v>4.7885173650881185E-3</v>
      </c>
      <c r="O1271" s="7">
        <f>(1+J1271)^(1/4)-1</f>
        <v>1.4434451591148756E-2</v>
      </c>
      <c r="P1271" s="7">
        <f>(1+J1271)^(1/2)-1</f>
        <v>2.9077256575034793E-2</v>
      </c>
      <c r="Q1271" s="7">
        <f>(1+J1271)^(1/1)-1</f>
        <v>5.8999999999999941E-2</v>
      </c>
    </row>
    <row r="1272" spans="1:17" hidden="1" x14ac:dyDescent="0.25">
      <c r="A1272" s="2" t="s">
        <v>18</v>
      </c>
      <c r="B1272" s="2">
        <v>38500</v>
      </c>
      <c r="C1272" s="2" t="s">
        <v>388</v>
      </c>
      <c r="D1272" s="2" t="s">
        <v>695</v>
      </c>
      <c r="E1272" s="2" t="s">
        <v>754</v>
      </c>
      <c r="F1272" s="2">
        <v>0</v>
      </c>
      <c r="G1272" s="2">
        <v>38500</v>
      </c>
      <c r="H1272" s="5">
        <v>42095</v>
      </c>
      <c r="I1272" s="5">
        <v>43922</v>
      </c>
      <c r="J1272" s="7">
        <v>0</v>
      </c>
      <c r="K1272" s="7">
        <v>0</v>
      </c>
      <c r="L1272" s="7">
        <f>(1+J1272)^(1/365)-1</f>
        <v>0</v>
      </c>
      <c r="M1272" s="7">
        <f>(1+J1272)^(7/365)-1</f>
        <v>0</v>
      </c>
      <c r="N1272" s="7">
        <f>(1+J1272)^(1/12)-1</f>
        <v>0</v>
      </c>
      <c r="O1272" s="7">
        <f>(1+J1272)^(1/4)-1</f>
        <v>0</v>
      </c>
      <c r="P1272" s="7">
        <f>(1+J1272)^(1/2)-1</f>
        <v>0</v>
      </c>
      <c r="Q1272" s="7">
        <f>(1+J1272)^(1/1)-1</f>
        <v>0</v>
      </c>
    </row>
    <row r="1273" spans="1:17" hidden="1" x14ac:dyDescent="0.25">
      <c r="A1273" s="2" t="s">
        <v>18</v>
      </c>
      <c r="B1273" s="2">
        <v>38500</v>
      </c>
      <c r="C1273" s="2" t="s">
        <v>388</v>
      </c>
      <c r="D1273" s="2" t="s">
        <v>695</v>
      </c>
      <c r="E1273" s="2" t="s">
        <v>754</v>
      </c>
      <c r="F1273" s="2">
        <v>6.5000000000000002E-2</v>
      </c>
      <c r="G1273" s="2">
        <v>38500</v>
      </c>
      <c r="H1273" s="5">
        <v>42095</v>
      </c>
      <c r="I1273" s="5">
        <v>43922</v>
      </c>
      <c r="J1273" s="7">
        <v>6.5000000000000002E-2</v>
      </c>
      <c r="K1273" s="7">
        <v>6.5000000000000002E-2</v>
      </c>
      <c r="L1273" s="7">
        <f>(1+J1273)^(1/365)-1</f>
        <v>1.7254858112680793E-4</v>
      </c>
      <c r="M1273" s="7">
        <f>(1+J1273)^(7/365)-1</f>
        <v>1.2084654809936257E-3</v>
      </c>
      <c r="N1273" s="7">
        <f>(1+J1273)^(1/12)-1</f>
        <v>5.2616942768477504E-3</v>
      </c>
      <c r="O1273" s="7">
        <f>(1+J1273)^(1/4)-1</f>
        <v>1.586828478278357E-2</v>
      </c>
      <c r="P1273" s="7">
        <f>(1+J1273)^(1/2)-1</f>
        <v>3.19883720275147E-2</v>
      </c>
      <c r="Q1273" s="7">
        <f>(1+J1273)^(1/1)-1</f>
        <v>6.4999999999999947E-2</v>
      </c>
    </row>
    <row r="1274" spans="1:17" hidden="1" x14ac:dyDescent="0.25">
      <c r="A1274" s="2" t="s">
        <v>12</v>
      </c>
      <c r="B1274" s="2">
        <v>33000</v>
      </c>
      <c r="C1274" s="3">
        <v>42097</v>
      </c>
      <c r="D1274" s="2" t="s">
        <v>698</v>
      </c>
      <c r="E1274" s="3">
        <v>43193</v>
      </c>
      <c r="F1274" s="2">
        <v>5.5E-2</v>
      </c>
      <c r="G1274" s="2">
        <v>33000</v>
      </c>
      <c r="H1274" s="5">
        <v>42097</v>
      </c>
      <c r="I1274" s="5">
        <v>43193</v>
      </c>
      <c r="J1274" s="7">
        <v>5.5E-2</v>
      </c>
      <c r="K1274" s="7">
        <v>5.5E-2</v>
      </c>
      <c r="L1274" s="7">
        <f>(1+J1274)^(1/365)-1</f>
        <v>1.466977917483625E-4</v>
      </c>
      <c r="M1274" s="7">
        <f>(1+J1274)^(7/365)-1</f>
        <v>1.027336577833049E-3</v>
      </c>
      <c r="N1274" s="7">
        <f>(1+J1274)^(1/12)-1</f>
        <v>4.471698917043021E-3</v>
      </c>
      <c r="O1274" s="7">
        <f>(1+J1274)^(1/4)-1</f>
        <v>1.3475174441242466E-2</v>
      </c>
      <c r="P1274" s="7">
        <f>(1+J1274)^(1/2)-1</f>
        <v>2.7131929208706884E-2</v>
      </c>
      <c r="Q1274" s="7">
        <f>(1+J1274)^(1/1)-1</f>
        <v>5.4999999999999938E-2</v>
      </c>
    </row>
    <row r="1275" spans="1:17" hidden="1" x14ac:dyDescent="0.25">
      <c r="A1275" s="2" t="s">
        <v>14</v>
      </c>
      <c r="B1275" s="2">
        <v>33000</v>
      </c>
      <c r="C1275" s="3">
        <v>42103</v>
      </c>
      <c r="D1275" s="2" t="s">
        <v>690</v>
      </c>
      <c r="E1275" s="3">
        <v>42466</v>
      </c>
      <c r="F1275" s="2">
        <v>5.3999999999999999E-2</v>
      </c>
      <c r="G1275" s="2">
        <v>33000</v>
      </c>
      <c r="H1275" s="5">
        <v>42103</v>
      </c>
      <c r="I1275" s="5">
        <v>42466</v>
      </c>
      <c r="J1275" s="7">
        <v>5.3999999999999999E-2</v>
      </c>
      <c r="K1275" s="7">
        <v>5.3999999999999999E-2</v>
      </c>
      <c r="L1275" s="7">
        <f>(1+J1275)^(1/365)-1</f>
        <v>1.4409928574088404E-4</v>
      </c>
      <c r="M1275" s="7">
        <f>(1+J1275)^(7/365)-1</f>
        <v>1.009131161614274E-3</v>
      </c>
      <c r="N1275" s="7">
        <f>(1+J1275)^(1/12)-1</f>
        <v>4.3923222705009035E-3</v>
      </c>
      <c r="O1275" s="7">
        <f>(1+J1275)^(1/4)-1</f>
        <v>1.323492903514123E-2</v>
      </c>
      <c r="P1275" s="7">
        <f>(1+J1275)^(1/2)-1</f>
        <v>2.6645021416847881E-2</v>
      </c>
      <c r="Q1275" s="7">
        <f>(1+J1275)^(1/1)-1</f>
        <v>5.4000000000000048E-2</v>
      </c>
    </row>
    <row r="1276" spans="1:17" hidden="1" x14ac:dyDescent="0.25">
      <c r="A1276" s="2" t="s">
        <v>18</v>
      </c>
      <c r="B1276" s="2">
        <v>38500</v>
      </c>
      <c r="C1276" s="3">
        <v>42104</v>
      </c>
      <c r="D1276" s="2" t="s">
        <v>695</v>
      </c>
      <c r="E1276" s="3">
        <v>43931</v>
      </c>
      <c r="F1276" s="2">
        <v>6.5000000000000002E-2</v>
      </c>
      <c r="G1276" s="2">
        <v>38500</v>
      </c>
      <c r="H1276" s="5">
        <v>42104</v>
      </c>
      <c r="I1276" s="5">
        <v>43931</v>
      </c>
      <c r="J1276" s="7">
        <v>6.5000000000000002E-2</v>
      </c>
      <c r="K1276" s="7">
        <v>6.5000000000000002E-2</v>
      </c>
      <c r="L1276" s="7">
        <f>(1+J1276)^(1/365)-1</f>
        <v>1.7254858112680793E-4</v>
      </c>
      <c r="M1276" s="7">
        <f>(1+J1276)^(7/365)-1</f>
        <v>1.2084654809936257E-3</v>
      </c>
      <c r="N1276" s="7">
        <f>(1+J1276)^(1/12)-1</f>
        <v>5.2616942768477504E-3</v>
      </c>
      <c r="O1276" s="7">
        <f>(1+J1276)^(1/4)-1</f>
        <v>1.586828478278357E-2</v>
      </c>
      <c r="P1276" s="7">
        <f>(1+J1276)^(1/2)-1</f>
        <v>3.19883720275147E-2</v>
      </c>
      <c r="Q1276" s="7">
        <f>(1+J1276)^(1/1)-1</f>
        <v>6.4999999999999947E-2</v>
      </c>
    </row>
    <row r="1277" spans="1:17" hidden="1" x14ac:dyDescent="0.25">
      <c r="A1277" s="2" t="s">
        <v>17</v>
      </c>
      <c r="B1277" s="2">
        <v>15000</v>
      </c>
      <c r="C1277" s="3">
        <v>42109</v>
      </c>
      <c r="D1277" s="2" t="s">
        <v>689</v>
      </c>
      <c r="E1277" s="3">
        <v>42836</v>
      </c>
      <c r="F1277" s="2">
        <v>6.1699999999999998E-2</v>
      </c>
      <c r="G1277" s="2">
        <v>15000</v>
      </c>
      <c r="H1277" s="5">
        <v>42109</v>
      </c>
      <c r="I1277" s="5">
        <v>42836</v>
      </c>
      <c r="J1277" s="7">
        <v>6.1699999999999998E-2</v>
      </c>
      <c r="K1277" s="7">
        <v>6.1699999999999998E-2</v>
      </c>
      <c r="L1277" s="7">
        <f>(1+J1277)^(1/365)-1</f>
        <v>1.6404467861685923E-4</v>
      </c>
      <c r="M1277" s="7">
        <f>(1+J1277)^(7/365)-1</f>
        <v>1.1488780286412759E-3</v>
      </c>
      <c r="N1277" s="7">
        <f>(1+J1277)^(1/12)-1</f>
        <v>5.0017502848112017E-3</v>
      </c>
      <c r="O1277" s="7">
        <f>(1+J1277)^(1/4)-1</f>
        <v>1.508042850348601E-2</v>
      </c>
      <c r="P1277" s="7">
        <f>(1+J1277)^(1/2)-1</f>
        <v>3.0388276330820974E-2</v>
      </c>
      <c r="Q1277" s="7">
        <f>(1+J1277)^(1/1)-1</f>
        <v>6.1700000000000088E-2</v>
      </c>
    </row>
    <row r="1278" spans="1:17" hidden="1" x14ac:dyDescent="0.25">
      <c r="A1278" s="2" t="s">
        <v>13</v>
      </c>
      <c r="B1278" s="2">
        <v>35000</v>
      </c>
      <c r="C1278" s="3">
        <v>42111</v>
      </c>
      <c r="D1278" s="2" t="s">
        <v>691</v>
      </c>
      <c r="E1278" s="3">
        <v>42292</v>
      </c>
      <c r="F1278" s="2">
        <v>4.5699999999999998E-2</v>
      </c>
      <c r="G1278" s="2">
        <v>35000</v>
      </c>
      <c r="H1278" s="5">
        <v>42111</v>
      </c>
      <c r="I1278" s="5">
        <v>42292</v>
      </c>
      <c r="J1278" s="7">
        <v>4.5699999999999998E-2</v>
      </c>
      <c r="K1278" s="7">
        <v>4.5699999999999998E-2</v>
      </c>
      <c r="L1278" s="7">
        <f>(1+J1278)^(1/365)-1</f>
        <v>1.2243631011710221E-4</v>
      </c>
      <c r="M1278" s="7">
        <f>(1+J1278)^(7/365)-1</f>
        <v>8.5736903871747039E-4</v>
      </c>
      <c r="N1278" s="7">
        <f>(1+J1278)^(1/12)-1</f>
        <v>3.7308187111868563E-3</v>
      </c>
      <c r="O1278" s="7">
        <f>(1+J1278)^(1/4)-1</f>
        <v>1.123426508762404E-2</v>
      </c>
      <c r="P1278" s="7">
        <f>(1+J1278)^(1/2)-1</f>
        <v>2.2594738887307342E-2</v>
      </c>
      <c r="Q1278" s="7">
        <f>(1+J1278)^(1/1)-1</f>
        <v>4.5700000000000074E-2</v>
      </c>
    </row>
    <row r="1279" spans="1:17" hidden="1" x14ac:dyDescent="0.25">
      <c r="A1279" s="2" t="s">
        <v>19</v>
      </c>
      <c r="B1279" s="2">
        <v>33000</v>
      </c>
      <c r="C1279" s="3">
        <v>42114</v>
      </c>
      <c r="D1279" s="2" t="s">
        <v>689</v>
      </c>
      <c r="E1279" s="3">
        <v>42841</v>
      </c>
      <c r="F1279" s="2">
        <v>5.1900000000000002E-2</v>
      </c>
      <c r="G1279" s="2">
        <v>33000</v>
      </c>
      <c r="H1279" s="5">
        <v>42114</v>
      </c>
      <c r="I1279" s="5">
        <v>42841</v>
      </c>
      <c r="J1279" s="7">
        <v>5.1900000000000002E-2</v>
      </c>
      <c r="K1279" s="7">
        <v>5.1900000000000002E-2</v>
      </c>
      <c r="L1279" s="7">
        <f>(1+J1279)^(1/365)-1</f>
        <v>1.3863441095263163E-4</v>
      </c>
      <c r="M1279" s="7">
        <f>(1+J1279)^(7/365)-1</f>
        <v>9.7084457943563685E-4</v>
      </c>
      <c r="N1279" s="7">
        <f>(1+J1279)^(1/12)-1</f>
        <v>4.2254063589119983E-3</v>
      </c>
      <c r="O1279" s="7">
        <f>(1+J1279)^(1/4)-1</f>
        <v>1.2729856694083885E-2</v>
      </c>
      <c r="P1279" s="7">
        <f>(1+J1279)^(1/2)-1</f>
        <v>2.5621762639619572E-2</v>
      </c>
      <c r="Q1279" s="7">
        <f>(1+J1279)^(1/1)-1</f>
        <v>5.1900000000000057E-2</v>
      </c>
    </row>
    <row r="1280" spans="1:17" hidden="1" x14ac:dyDescent="0.25">
      <c r="A1280" s="2" t="s">
        <v>12</v>
      </c>
      <c r="B1280" s="2">
        <v>27500</v>
      </c>
      <c r="C1280" s="3">
        <v>42117</v>
      </c>
      <c r="D1280" s="2" t="s">
        <v>695</v>
      </c>
      <c r="E1280" s="3">
        <v>43944</v>
      </c>
      <c r="F1280" s="2">
        <v>5.8999999999999997E-2</v>
      </c>
      <c r="G1280" s="2">
        <v>27500</v>
      </c>
      <c r="H1280" s="5">
        <v>42117</v>
      </c>
      <c r="I1280" s="5">
        <v>43944</v>
      </c>
      <c r="J1280" s="7">
        <v>5.8999999999999997E-2</v>
      </c>
      <c r="K1280" s="7">
        <v>5.8999999999999997E-2</v>
      </c>
      <c r="L1280" s="7">
        <f>(1+J1280)^(1/365)-1</f>
        <v>1.5706731081777114E-4</v>
      </c>
      <c r="M1280" s="7">
        <f>(1+J1280)^(7/365)-1</f>
        <v>1.0999893843082198E-3</v>
      </c>
      <c r="N1280" s="7">
        <f>(1+J1280)^(1/12)-1</f>
        <v>4.7885173650881185E-3</v>
      </c>
      <c r="O1280" s="7">
        <f>(1+J1280)^(1/4)-1</f>
        <v>1.4434451591148756E-2</v>
      </c>
      <c r="P1280" s="7">
        <f>(1+J1280)^(1/2)-1</f>
        <v>2.9077256575034793E-2</v>
      </c>
      <c r="Q1280" s="7">
        <f>(1+J1280)^(1/1)-1</f>
        <v>5.8999999999999941E-2</v>
      </c>
    </row>
    <row r="1281" spans="1:17" hidden="1" x14ac:dyDescent="0.25">
      <c r="A1281" s="2" t="s">
        <v>16</v>
      </c>
      <c r="B1281" s="2">
        <v>35000</v>
      </c>
      <c r="C1281" s="3">
        <v>42118</v>
      </c>
      <c r="D1281" s="2" t="s">
        <v>691</v>
      </c>
      <c r="E1281" s="3">
        <v>42299</v>
      </c>
      <c r="F1281" s="2">
        <v>4.6199999999999998E-2</v>
      </c>
      <c r="G1281" s="2">
        <v>35000</v>
      </c>
      <c r="H1281" s="5">
        <v>42118</v>
      </c>
      <c r="I1281" s="5">
        <v>42299</v>
      </c>
      <c r="J1281" s="7">
        <v>4.6199999999999998E-2</v>
      </c>
      <c r="K1281" s="7">
        <v>4.6199999999999998E-2</v>
      </c>
      <c r="L1281" s="7">
        <f>(1+J1281)^(1/365)-1</f>
        <v>1.2374615442900527E-4</v>
      </c>
      <c r="M1281" s="7">
        <f>(1+J1281)^(7/365)-1</f>
        <v>8.6654472265901283E-4</v>
      </c>
      <c r="N1281" s="7">
        <f>(1+J1281)^(1/12)-1</f>
        <v>3.7708043235686883E-3</v>
      </c>
      <c r="O1281" s="7">
        <f>(1+J1281)^(1/4)-1</f>
        <v>1.1355123483381524E-2</v>
      </c>
      <c r="P1281" s="7">
        <f>(1+J1281)^(1/2)-1</f>
        <v>2.2839185796085903E-2</v>
      </c>
      <c r="Q1281" s="7">
        <f>(1+J1281)^(1/1)-1</f>
        <v>4.6200000000000019E-2</v>
      </c>
    </row>
    <row r="1282" spans="1:17" hidden="1" x14ac:dyDescent="0.25">
      <c r="A1282" s="2" t="s">
        <v>18</v>
      </c>
      <c r="B1282" s="2">
        <v>38500</v>
      </c>
      <c r="C1282" s="2" t="s">
        <v>389</v>
      </c>
      <c r="D1282" s="2" t="s">
        <v>698</v>
      </c>
      <c r="E1282" s="2" t="s">
        <v>755</v>
      </c>
      <c r="F1282" s="2">
        <v>5.5E-2</v>
      </c>
      <c r="G1282" s="2">
        <v>38500</v>
      </c>
      <c r="H1282" s="5">
        <v>42125</v>
      </c>
      <c r="I1282" s="5">
        <v>43221</v>
      </c>
      <c r="J1282" s="7">
        <v>5.5E-2</v>
      </c>
      <c r="K1282" s="7">
        <v>5.5E-2</v>
      </c>
      <c r="L1282" s="7">
        <f>(1+J1282)^(1/365)-1</f>
        <v>1.466977917483625E-4</v>
      </c>
      <c r="M1282" s="7">
        <f>(1+J1282)^(7/365)-1</f>
        <v>1.027336577833049E-3</v>
      </c>
      <c r="N1282" s="7">
        <f>(1+J1282)^(1/12)-1</f>
        <v>4.471698917043021E-3</v>
      </c>
      <c r="O1282" s="7">
        <f>(1+J1282)^(1/4)-1</f>
        <v>1.3475174441242466E-2</v>
      </c>
      <c r="P1282" s="7">
        <f>(1+J1282)^(1/2)-1</f>
        <v>2.7131929208706884E-2</v>
      </c>
      <c r="Q1282" s="7">
        <f>(1+J1282)^(1/1)-1</f>
        <v>5.4999999999999938E-2</v>
      </c>
    </row>
    <row r="1283" spans="1:17" hidden="1" x14ac:dyDescent="0.25">
      <c r="A1283" s="2" t="s">
        <v>12</v>
      </c>
      <c r="B1283" s="2">
        <v>28501</v>
      </c>
      <c r="C1283" s="2" t="s">
        <v>389</v>
      </c>
      <c r="D1283" s="2" t="s">
        <v>698</v>
      </c>
      <c r="E1283" s="2" t="s">
        <v>755</v>
      </c>
      <c r="F1283" s="2">
        <v>5.5E-2</v>
      </c>
      <c r="G1283" s="2">
        <v>28501</v>
      </c>
      <c r="H1283" s="5">
        <v>42125</v>
      </c>
      <c r="I1283" s="5">
        <v>43221</v>
      </c>
      <c r="J1283" s="7">
        <v>5.5E-2</v>
      </c>
      <c r="K1283" s="7">
        <v>5.5E-2</v>
      </c>
      <c r="L1283" s="7">
        <f>(1+J1283)^(1/365)-1</f>
        <v>1.466977917483625E-4</v>
      </c>
      <c r="M1283" s="7">
        <f>(1+J1283)^(7/365)-1</f>
        <v>1.027336577833049E-3</v>
      </c>
      <c r="N1283" s="7">
        <f>(1+J1283)^(1/12)-1</f>
        <v>4.471698917043021E-3</v>
      </c>
      <c r="O1283" s="7">
        <f>(1+J1283)^(1/4)-1</f>
        <v>1.3475174441242466E-2</v>
      </c>
      <c r="P1283" s="7">
        <f>(1+J1283)^(1/2)-1</f>
        <v>2.7131929208706884E-2</v>
      </c>
      <c r="Q1283" s="7">
        <f>(1+J1283)^(1/1)-1</f>
        <v>5.4999999999999938E-2</v>
      </c>
    </row>
    <row r="1284" spans="1:17" hidden="1" x14ac:dyDescent="0.25">
      <c r="A1284" s="2" t="s">
        <v>37</v>
      </c>
      <c r="B1284" s="2">
        <v>133269</v>
      </c>
      <c r="C1284" s="2" t="s">
        <v>389</v>
      </c>
      <c r="D1284" s="2" t="s">
        <v>693</v>
      </c>
      <c r="E1284" s="2" t="s">
        <v>756</v>
      </c>
      <c r="F1284" s="2">
        <v>0.06</v>
      </c>
      <c r="G1284" s="2">
        <v>133269</v>
      </c>
      <c r="H1284" s="5">
        <v>42125</v>
      </c>
      <c r="I1284" s="5">
        <v>45778</v>
      </c>
      <c r="J1284" s="7">
        <v>0.06</v>
      </c>
      <c r="K1284" s="7">
        <v>0.06</v>
      </c>
      <c r="L1284" s="7">
        <f>(1+J1284)^(1/365)-1</f>
        <v>1.5965358745284597E-4</v>
      </c>
      <c r="M1284" s="7">
        <f>(1+J1284)^(7/365)-1</f>
        <v>1.1181105292519256E-3</v>
      </c>
      <c r="N1284" s="7">
        <f>(1+J1284)^(1/12)-1</f>
        <v>4.8675505653430484E-3</v>
      </c>
      <c r="O1284" s="7">
        <f>(1+J1284)^(1/4)-1</f>
        <v>1.4673846168659299E-2</v>
      </c>
      <c r="P1284" s="7">
        <f>(1+J1284)^(1/2)-1</f>
        <v>2.9563014098699991E-2</v>
      </c>
      <c r="Q1284" s="7">
        <f>(1+J1284)^(1/1)-1</f>
        <v>6.0000000000000053E-2</v>
      </c>
    </row>
    <row r="1285" spans="1:17" hidden="1" x14ac:dyDescent="0.25">
      <c r="A1285" s="2" t="s">
        <v>13</v>
      </c>
      <c r="B1285" s="2">
        <v>33000</v>
      </c>
      <c r="C1285" s="2" t="s">
        <v>389</v>
      </c>
      <c r="D1285" s="2" t="s">
        <v>695</v>
      </c>
      <c r="E1285" s="2" t="s">
        <v>757</v>
      </c>
      <c r="F1285" s="2">
        <v>0.06</v>
      </c>
      <c r="G1285" s="2">
        <v>33000</v>
      </c>
      <c r="H1285" s="5">
        <v>42125</v>
      </c>
      <c r="I1285" s="5">
        <v>43952</v>
      </c>
      <c r="J1285" s="7">
        <v>0.06</v>
      </c>
      <c r="K1285" s="7">
        <v>0.06</v>
      </c>
      <c r="L1285" s="7">
        <f>(1+J1285)^(1/365)-1</f>
        <v>1.5965358745284597E-4</v>
      </c>
      <c r="M1285" s="7">
        <f>(1+J1285)^(7/365)-1</f>
        <v>1.1181105292519256E-3</v>
      </c>
      <c r="N1285" s="7">
        <f>(1+J1285)^(1/12)-1</f>
        <v>4.8675505653430484E-3</v>
      </c>
      <c r="O1285" s="7">
        <f>(1+J1285)^(1/4)-1</f>
        <v>1.4673846168659299E-2</v>
      </c>
      <c r="P1285" s="7">
        <f>(1+J1285)^(1/2)-1</f>
        <v>2.9563014098699991E-2</v>
      </c>
      <c r="Q1285" s="7">
        <f>(1+J1285)^(1/1)-1</f>
        <v>6.0000000000000053E-2</v>
      </c>
    </row>
    <row r="1286" spans="1:17" hidden="1" x14ac:dyDescent="0.25">
      <c r="A1286" s="2" t="s">
        <v>12</v>
      </c>
      <c r="B1286" s="2">
        <v>28501.27</v>
      </c>
      <c r="C1286" s="2" t="s">
        <v>389</v>
      </c>
      <c r="D1286" s="2" t="s">
        <v>698</v>
      </c>
      <c r="E1286" s="2" t="s">
        <v>755</v>
      </c>
      <c r="F1286" s="2">
        <v>5.5E-2</v>
      </c>
      <c r="G1286" s="2">
        <v>28501.27</v>
      </c>
      <c r="H1286" s="5">
        <v>42125</v>
      </c>
      <c r="I1286" s="5">
        <v>43221</v>
      </c>
      <c r="J1286" s="7">
        <v>5.5E-2</v>
      </c>
      <c r="K1286" s="7">
        <v>5.5E-2</v>
      </c>
      <c r="L1286" s="7">
        <f>(1+J1286)^(1/365)-1</f>
        <v>1.466977917483625E-4</v>
      </c>
      <c r="M1286" s="7">
        <f>(1+J1286)^(7/365)-1</f>
        <v>1.027336577833049E-3</v>
      </c>
      <c r="N1286" s="7">
        <f>(1+J1286)^(1/12)-1</f>
        <v>4.471698917043021E-3</v>
      </c>
      <c r="O1286" s="7">
        <f>(1+J1286)^(1/4)-1</f>
        <v>1.3475174441242466E-2</v>
      </c>
      <c r="P1286" s="7">
        <f>(1+J1286)^(1/2)-1</f>
        <v>2.7131929208706884E-2</v>
      </c>
      <c r="Q1286" s="7">
        <f>(1+J1286)^(1/1)-1</f>
        <v>5.4999999999999938E-2</v>
      </c>
    </row>
    <row r="1287" spans="1:17" hidden="1" x14ac:dyDescent="0.25">
      <c r="A1287" s="2" t="s">
        <v>15</v>
      </c>
      <c r="B1287" s="2">
        <v>133000</v>
      </c>
      <c r="C1287" s="2" t="s">
        <v>389</v>
      </c>
      <c r="D1287" s="2" t="s">
        <v>693</v>
      </c>
      <c r="E1287" s="2" t="s">
        <v>756</v>
      </c>
      <c r="F1287" s="2">
        <v>0.06</v>
      </c>
      <c r="G1287" s="2">
        <v>133000</v>
      </c>
      <c r="H1287" s="5">
        <v>42125</v>
      </c>
      <c r="I1287" s="5">
        <v>45778</v>
      </c>
      <c r="J1287" s="7">
        <v>0.06</v>
      </c>
      <c r="K1287" s="7">
        <v>0.06</v>
      </c>
      <c r="L1287" s="7">
        <f>(1+J1287)^(1/365)-1</f>
        <v>1.5965358745284597E-4</v>
      </c>
      <c r="M1287" s="7">
        <f>(1+J1287)^(7/365)-1</f>
        <v>1.1181105292519256E-3</v>
      </c>
      <c r="N1287" s="7">
        <f>(1+J1287)^(1/12)-1</f>
        <v>4.8675505653430484E-3</v>
      </c>
      <c r="O1287" s="7">
        <f>(1+J1287)^(1/4)-1</f>
        <v>1.4673846168659299E-2</v>
      </c>
      <c r="P1287" s="7">
        <f>(1+J1287)^(1/2)-1</f>
        <v>2.9563014098699991E-2</v>
      </c>
      <c r="Q1287" s="7">
        <f>(1+J1287)^(1/1)-1</f>
        <v>6.0000000000000053E-2</v>
      </c>
    </row>
    <row r="1288" spans="1:17" hidden="1" x14ac:dyDescent="0.25">
      <c r="A1288" s="2" t="s">
        <v>18</v>
      </c>
      <c r="B1288" s="2">
        <v>38500</v>
      </c>
      <c r="C1288" s="3">
        <v>42130</v>
      </c>
      <c r="D1288" s="2" t="s">
        <v>698</v>
      </c>
      <c r="E1288" s="3">
        <v>43226</v>
      </c>
      <c r="F1288" s="2">
        <v>5.5E-2</v>
      </c>
      <c r="G1288" s="2">
        <v>38500</v>
      </c>
      <c r="H1288" s="5">
        <v>42130</v>
      </c>
      <c r="I1288" s="5">
        <v>43226</v>
      </c>
      <c r="J1288" s="7">
        <v>5.5E-2</v>
      </c>
      <c r="K1288" s="7">
        <v>5.5E-2</v>
      </c>
      <c r="L1288" s="7">
        <f>(1+J1288)^(1/365)-1</f>
        <v>1.466977917483625E-4</v>
      </c>
      <c r="M1288" s="7">
        <f>(1+J1288)^(7/365)-1</f>
        <v>1.027336577833049E-3</v>
      </c>
      <c r="N1288" s="7">
        <f>(1+J1288)^(1/12)-1</f>
        <v>4.471698917043021E-3</v>
      </c>
      <c r="O1288" s="7">
        <f>(1+J1288)^(1/4)-1</f>
        <v>1.3475174441242466E-2</v>
      </c>
      <c r="P1288" s="7">
        <f>(1+J1288)^(1/2)-1</f>
        <v>2.7131929208706884E-2</v>
      </c>
      <c r="Q1288" s="7">
        <f>(1+J1288)^(1/1)-1</f>
        <v>5.4999999999999938E-2</v>
      </c>
    </row>
    <row r="1289" spans="1:17" hidden="1" x14ac:dyDescent="0.25">
      <c r="A1289" s="2" t="s">
        <v>12</v>
      </c>
      <c r="B1289" s="2">
        <v>28501</v>
      </c>
      <c r="C1289" s="3">
        <v>42131</v>
      </c>
      <c r="D1289" s="2" t="s">
        <v>698</v>
      </c>
      <c r="E1289" s="3">
        <v>43227</v>
      </c>
      <c r="F1289" s="2">
        <v>5.5E-2</v>
      </c>
      <c r="G1289" s="2">
        <v>28501</v>
      </c>
      <c r="H1289" s="5">
        <v>42131</v>
      </c>
      <c r="I1289" s="5">
        <v>43227</v>
      </c>
      <c r="J1289" s="7">
        <v>5.5E-2</v>
      </c>
      <c r="K1289" s="7">
        <v>5.5E-2</v>
      </c>
      <c r="L1289" s="7">
        <f>(1+J1289)^(1/365)-1</f>
        <v>1.466977917483625E-4</v>
      </c>
      <c r="M1289" s="7">
        <f>(1+J1289)^(7/365)-1</f>
        <v>1.027336577833049E-3</v>
      </c>
      <c r="N1289" s="7">
        <f>(1+J1289)^(1/12)-1</f>
        <v>4.471698917043021E-3</v>
      </c>
      <c r="O1289" s="7">
        <f>(1+J1289)^(1/4)-1</f>
        <v>1.3475174441242466E-2</v>
      </c>
      <c r="P1289" s="7">
        <f>(1+J1289)^(1/2)-1</f>
        <v>2.7131929208706884E-2</v>
      </c>
      <c r="Q1289" s="7">
        <f>(1+J1289)^(1/1)-1</f>
        <v>5.4999999999999938E-2</v>
      </c>
    </row>
    <row r="1290" spans="1:17" hidden="1" x14ac:dyDescent="0.25">
      <c r="A1290" s="2" t="s">
        <v>19</v>
      </c>
      <c r="B1290" s="2">
        <v>33000</v>
      </c>
      <c r="C1290" s="3">
        <v>42139</v>
      </c>
      <c r="D1290" s="2" t="s">
        <v>689</v>
      </c>
      <c r="E1290" s="3">
        <v>42867</v>
      </c>
      <c r="F1290" s="2">
        <v>4.9799999999999997E-2</v>
      </c>
      <c r="G1290" s="2">
        <v>33000</v>
      </c>
      <c r="H1290" s="5">
        <v>42139</v>
      </c>
      <c r="I1290" s="5">
        <v>42867</v>
      </c>
      <c r="J1290" s="7">
        <v>4.9799999999999997E-2</v>
      </c>
      <c r="K1290" s="7">
        <v>4.9799999999999997E-2</v>
      </c>
      <c r="L1290" s="7">
        <f>(1+J1290)^(1/365)-1</f>
        <v>1.3315864519825027E-4</v>
      </c>
      <c r="M1290" s="7">
        <f>(1+J1290)^(7/365)-1</f>
        <v>9.3248295475656384E-4</v>
      </c>
      <c r="N1290" s="7">
        <f>(1+J1290)^(1/12)-1</f>
        <v>4.0581847075893407E-3</v>
      </c>
      <c r="O1290" s="7">
        <f>(1+J1290)^(1/4)-1</f>
        <v>1.2224027545819194E-2</v>
      </c>
      <c r="P1290" s="7">
        <f>(1+J1290)^(1/2)-1</f>
        <v>2.4597481941079247E-2</v>
      </c>
      <c r="Q1290" s="7">
        <f>(1+J1290)^(1/1)-1</f>
        <v>4.9800000000000066E-2</v>
      </c>
    </row>
    <row r="1291" spans="1:17" hidden="1" x14ac:dyDescent="0.25">
      <c r="A1291" s="2" t="s">
        <v>13</v>
      </c>
      <c r="B1291" s="2">
        <v>33000</v>
      </c>
      <c r="C1291" s="3">
        <v>42144</v>
      </c>
      <c r="D1291" s="2" t="s">
        <v>695</v>
      </c>
      <c r="E1291" s="3">
        <v>43971</v>
      </c>
      <c r="F1291" s="2">
        <v>0.06</v>
      </c>
      <c r="G1291" s="2">
        <v>33000</v>
      </c>
      <c r="H1291" s="5">
        <v>42144</v>
      </c>
      <c r="I1291" s="5">
        <v>43971</v>
      </c>
      <c r="J1291" s="7">
        <v>0.06</v>
      </c>
      <c r="K1291" s="7">
        <v>0.06</v>
      </c>
      <c r="L1291" s="7">
        <f>(1+J1291)^(1/365)-1</f>
        <v>1.5965358745284597E-4</v>
      </c>
      <c r="M1291" s="7">
        <f>(1+J1291)^(7/365)-1</f>
        <v>1.1181105292519256E-3</v>
      </c>
      <c r="N1291" s="7">
        <f>(1+J1291)^(1/12)-1</f>
        <v>4.8675505653430484E-3</v>
      </c>
      <c r="O1291" s="7">
        <f>(1+J1291)^(1/4)-1</f>
        <v>1.4673846168659299E-2</v>
      </c>
      <c r="P1291" s="7">
        <f>(1+J1291)^(1/2)-1</f>
        <v>2.9563014098699991E-2</v>
      </c>
      <c r="Q1291" s="7">
        <f>(1+J1291)^(1/1)-1</f>
        <v>6.0000000000000053E-2</v>
      </c>
    </row>
    <row r="1292" spans="1:17" hidden="1" x14ac:dyDescent="0.25">
      <c r="A1292" s="2" t="s">
        <v>12</v>
      </c>
      <c r="B1292" s="2">
        <v>27165</v>
      </c>
      <c r="C1292" s="3">
        <v>42146</v>
      </c>
      <c r="D1292" s="2" t="s">
        <v>689</v>
      </c>
      <c r="E1292" s="3">
        <v>42873</v>
      </c>
      <c r="F1292" s="2">
        <v>4.7300000000000002E-2</v>
      </c>
      <c r="G1292" s="2">
        <v>27165</v>
      </c>
      <c r="H1292" s="5">
        <v>42146</v>
      </c>
      <c r="I1292" s="5">
        <v>42873</v>
      </c>
      <c r="J1292" s="7">
        <v>4.7300000000000002E-2</v>
      </c>
      <c r="K1292" s="7">
        <v>4.7300000000000002E-2</v>
      </c>
      <c r="L1292" s="7">
        <f>(1+J1292)^(1/365)-1</f>
        <v>1.2662561579035447E-4</v>
      </c>
      <c r="M1292" s="7">
        <f>(1+J1292)^(7/365)-1</f>
        <v>8.8671609658041994E-4</v>
      </c>
      <c r="N1292" s="7">
        <f>(1+J1292)^(1/12)-1</f>
        <v>3.8587110455146068E-3</v>
      </c>
      <c r="O1292" s="7">
        <f>(1+J1292)^(1/4)-1</f>
        <v>1.1620859544202888E-2</v>
      </c>
      <c r="P1292" s="7">
        <f>(1+J1292)^(1/2)-1</f>
        <v>2.3376763464951766E-2</v>
      </c>
      <c r="Q1292" s="7">
        <f>(1+J1292)^(1/1)-1</f>
        <v>4.7299999999999898E-2</v>
      </c>
    </row>
    <row r="1293" spans="1:17" hidden="1" x14ac:dyDescent="0.25">
      <c r="A1293" s="2" t="s">
        <v>16</v>
      </c>
      <c r="B1293" s="2">
        <v>33000</v>
      </c>
      <c r="C1293" s="2" t="s">
        <v>390</v>
      </c>
      <c r="D1293" s="2" t="s">
        <v>695</v>
      </c>
      <c r="E1293" s="2" t="s">
        <v>751</v>
      </c>
      <c r="F1293" s="2">
        <v>0.06</v>
      </c>
      <c r="G1293" s="2">
        <v>33000</v>
      </c>
      <c r="H1293" s="5">
        <v>42156</v>
      </c>
      <c r="I1293" s="5">
        <v>43862</v>
      </c>
      <c r="J1293" s="7">
        <v>0.06</v>
      </c>
      <c r="K1293" s="7">
        <v>0.06</v>
      </c>
      <c r="L1293" s="7">
        <f>(1+J1293)^(1/365)-1</f>
        <v>1.5965358745284597E-4</v>
      </c>
      <c r="M1293" s="7">
        <f>(1+J1293)^(7/365)-1</f>
        <v>1.1181105292519256E-3</v>
      </c>
      <c r="N1293" s="7">
        <f>(1+J1293)^(1/12)-1</f>
        <v>4.8675505653430484E-3</v>
      </c>
      <c r="O1293" s="7">
        <f>(1+J1293)^(1/4)-1</f>
        <v>1.4673846168659299E-2</v>
      </c>
      <c r="P1293" s="7">
        <f>(1+J1293)^(1/2)-1</f>
        <v>2.9563014098699991E-2</v>
      </c>
      <c r="Q1293" s="7">
        <f>(1+J1293)^(1/1)-1</f>
        <v>6.0000000000000053E-2</v>
      </c>
    </row>
    <row r="1294" spans="1:17" hidden="1" x14ac:dyDescent="0.25">
      <c r="A1294" s="2" t="s">
        <v>15</v>
      </c>
      <c r="B1294" s="2">
        <v>110000</v>
      </c>
      <c r="C1294" s="2" t="s">
        <v>390</v>
      </c>
      <c r="D1294" s="2" t="s">
        <v>693</v>
      </c>
      <c r="E1294" s="2" t="s">
        <v>758</v>
      </c>
      <c r="F1294" s="2">
        <v>0.06</v>
      </c>
      <c r="G1294" s="2">
        <v>110000</v>
      </c>
      <c r="H1294" s="5">
        <v>42156</v>
      </c>
      <c r="I1294" s="5">
        <v>45809</v>
      </c>
      <c r="J1294" s="7">
        <v>0.06</v>
      </c>
      <c r="K1294" s="7">
        <v>0.06</v>
      </c>
      <c r="L1294" s="7">
        <f>(1+J1294)^(1/365)-1</f>
        <v>1.5965358745284597E-4</v>
      </c>
      <c r="M1294" s="7">
        <f>(1+J1294)^(7/365)-1</f>
        <v>1.1181105292519256E-3</v>
      </c>
      <c r="N1294" s="7">
        <f>(1+J1294)^(1/12)-1</f>
        <v>4.8675505653430484E-3</v>
      </c>
      <c r="O1294" s="7">
        <f>(1+J1294)^(1/4)-1</f>
        <v>1.4673846168659299E-2</v>
      </c>
      <c r="P1294" s="7">
        <f>(1+J1294)^(1/2)-1</f>
        <v>2.9563014098699991E-2</v>
      </c>
      <c r="Q1294" s="7">
        <f>(1+J1294)^(1/1)-1</f>
        <v>6.0000000000000053E-2</v>
      </c>
    </row>
    <row r="1295" spans="1:17" hidden="1" x14ac:dyDescent="0.25">
      <c r="A1295" s="2" t="s">
        <v>19</v>
      </c>
      <c r="B1295" s="2">
        <v>33000</v>
      </c>
      <c r="C1295" s="2" t="s">
        <v>390</v>
      </c>
      <c r="D1295" s="2" t="s">
        <v>694</v>
      </c>
      <c r="E1295" s="2" t="s">
        <v>752</v>
      </c>
      <c r="F1295" s="2">
        <v>6.5000000000000002E-2</v>
      </c>
      <c r="G1295" s="2">
        <v>33000</v>
      </c>
      <c r="H1295" s="5">
        <v>42156</v>
      </c>
      <c r="I1295" s="5">
        <v>44621</v>
      </c>
      <c r="J1295" s="7">
        <v>6.5000000000000002E-2</v>
      </c>
      <c r="K1295" s="7">
        <v>6.5000000000000002E-2</v>
      </c>
      <c r="L1295" s="7">
        <f>(1+J1295)^(1/365)-1</f>
        <v>1.7254858112680793E-4</v>
      </c>
      <c r="M1295" s="7">
        <f>(1+J1295)^(7/365)-1</f>
        <v>1.2084654809936257E-3</v>
      </c>
      <c r="N1295" s="7">
        <f>(1+J1295)^(1/12)-1</f>
        <v>5.2616942768477504E-3</v>
      </c>
      <c r="O1295" s="7">
        <f>(1+J1295)^(1/4)-1</f>
        <v>1.586828478278357E-2</v>
      </c>
      <c r="P1295" s="7">
        <f>(1+J1295)^(1/2)-1</f>
        <v>3.19883720275147E-2</v>
      </c>
      <c r="Q1295" s="7">
        <f>(1+J1295)^(1/1)-1</f>
        <v>6.4999999999999947E-2</v>
      </c>
    </row>
    <row r="1296" spans="1:17" hidden="1" x14ac:dyDescent="0.25">
      <c r="A1296" s="2" t="s">
        <v>12</v>
      </c>
      <c r="B1296" s="2">
        <v>27500</v>
      </c>
      <c r="C1296" s="2" t="s">
        <v>390</v>
      </c>
      <c r="D1296" s="2" t="s">
        <v>698</v>
      </c>
      <c r="E1296" s="2" t="s">
        <v>724</v>
      </c>
      <c r="F1296" s="2">
        <v>5.5E-2</v>
      </c>
      <c r="G1296" s="2">
        <v>27500</v>
      </c>
      <c r="H1296" s="5">
        <v>42156</v>
      </c>
      <c r="I1296" s="5">
        <v>43252</v>
      </c>
      <c r="J1296" s="7">
        <v>5.5E-2</v>
      </c>
      <c r="K1296" s="7">
        <v>5.5E-2</v>
      </c>
      <c r="L1296" s="7">
        <f>(1+J1296)^(1/365)-1</f>
        <v>1.466977917483625E-4</v>
      </c>
      <c r="M1296" s="7">
        <f>(1+J1296)^(7/365)-1</f>
        <v>1.027336577833049E-3</v>
      </c>
      <c r="N1296" s="7">
        <f>(1+J1296)^(1/12)-1</f>
        <v>4.471698917043021E-3</v>
      </c>
      <c r="O1296" s="7">
        <f>(1+J1296)^(1/4)-1</f>
        <v>1.3475174441242466E-2</v>
      </c>
      <c r="P1296" s="7">
        <f>(1+J1296)^(1/2)-1</f>
        <v>2.7131929208706884E-2</v>
      </c>
      <c r="Q1296" s="7">
        <f>(1+J1296)^(1/1)-1</f>
        <v>5.4999999999999938E-2</v>
      </c>
    </row>
    <row r="1297" spans="1:17" hidden="1" x14ac:dyDescent="0.25">
      <c r="A1297" s="2" t="s">
        <v>13</v>
      </c>
      <c r="B1297" s="2">
        <v>33000</v>
      </c>
      <c r="C1297" s="2" t="s">
        <v>390</v>
      </c>
      <c r="D1297" s="2" t="s">
        <v>695</v>
      </c>
      <c r="E1297" s="2" t="s">
        <v>757</v>
      </c>
      <c r="F1297" s="2">
        <v>0.06</v>
      </c>
      <c r="G1297" s="2">
        <v>33000</v>
      </c>
      <c r="H1297" s="5">
        <v>42156</v>
      </c>
      <c r="I1297" s="5">
        <v>43952</v>
      </c>
      <c r="J1297" s="7">
        <v>0.06</v>
      </c>
      <c r="K1297" s="7">
        <v>0.06</v>
      </c>
      <c r="L1297" s="7">
        <f>(1+J1297)^(1/365)-1</f>
        <v>1.5965358745284597E-4</v>
      </c>
      <c r="M1297" s="7">
        <f>(1+J1297)^(7/365)-1</f>
        <v>1.1181105292519256E-3</v>
      </c>
      <c r="N1297" s="7">
        <f>(1+J1297)^(1/12)-1</f>
        <v>4.8675505653430484E-3</v>
      </c>
      <c r="O1297" s="7">
        <f>(1+J1297)^(1/4)-1</f>
        <v>1.4673846168659299E-2</v>
      </c>
      <c r="P1297" s="7">
        <f>(1+J1297)^(1/2)-1</f>
        <v>2.9563014098699991E-2</v>
      </c>
      <c r="Q1297" s="7">
        <f>(1+J1297)^(1/1)-1</f>
        <v>6.0000000000000053E-2</v>
      </c>
    </row>
    <row r="1298" spans="1:17" hidden="1" x14ac:dyDescent="0.25">
      <c r="A1298" s="2" t="s">
        <v>15</v>
      </c>
      <c r="B1298" s="2">
        <v>110000</v>
      </c>
      <c r="C1298" s="2" t="s">
        <v>390</v>
      </c>
      <c r="D1298" s="2" t="s">
        <v>693</v>
      </c>
      <c r="E1298" s="2" t="s">
        <v>787</v>
      </c>
      <c r="F1298" s="2">
        <v>0.06</v>
      </c>
      <c r="G1298" s="2">
        <v>110000</v>
      </c>
      <c r="H1298" s="5">
        <v>42156</v>
      </c>
      <c r="I1298" s="5">
        <v>44713</v>
      </c>
      <c r="J1298" s="7">
        <v>0.06</v>
      </c>
      <c r="K1298" s="7">
        <v>0.06</v>
      </c>
      <c r="L1298" s="7">
        <f>(1+J1298)^(1/365)-1</f>
        <v>1.5965358745284597E-4</v>
      </c>
      <c r="M1298" s="7">
        <f>(1+J1298)^(7/365)-1</f>
        <v>1.1181105292519256E-3</v>
      </c>
      <c r="N1298" s="7">
        <f>(1+J1298)^(1/12)-1</f>
        <v>4.8675505653430484E-3</v>
      </c>
      <c r="O1298" s="7">
        <f>(1+J1298)^(1/4)-1</f>
        <v>1.4673846168659299E-2</v>
      </c>
      <c r="P1298" s="7">
        <f>(1+J1298)^(1/2)-1</f>
        <v>2.9563014098699991E-2</v>
      </c>
      <c r="Q1298" s="7">
        <f>(1+J1298)^(1/1)-1</f>
        <v>6.0000000000000053E-2</v>
      </c>
    </row>
    <row r="1299" spans="1:17" hidden="1" x14ac:dyDescent="0.25">
      <c r="A1299" s="2" t="s">
        <v>18</v>
      </c>
      <c r="B1299" s="2">
        <v>38500</v>
      </c>
      <c r="C1299" s="3">
        <v>42159</v>
      </c>
      <c r="D1299" s="2" t="s">
        <v>689</v>
      </c>
      <c r="E1299" s="3">
        <v>42886</v>
      </c>
      <c r="F1299" s="2">
        <v>4.7399999999999998E-2</v>
      </c>
      <c r="G1299" s="2">
        <v>38500</v>
      </c>
      <c r="H1299" s="5">
        <v>42159</v>
      </c>
      <c r="I1299" s="5">
        <v>42886</v>
      </c>
      <c r="J1299" s="7">
        <v>4.7399999999999998E-2</v>
      </c>
      <c r="K1299" s="7">
        <v>4.7399999999999998E-2</v>
      </c>
      <c r="L1299" s="7">
        <f>(1+J1299)^(1/365)-1</f>
        <v>1.2688723543097247E-4</v>
      </c>
      <c r="M1299" s="7">
        <f>(1+J1299)^(7/365)-1</f>
        <v>8.8854882730982077E-4</v>
      </c>
      <c r="N1299" s="7">
        <f>(1+J1299)^(1/12)-1</f>
        <v>3.8666983683250944E-3</v>
      </c>
      <c r="O1299" s="7">
        <f>(1+J1299)^(1/4)-1</f>
        <v>1.1645006986175099E-2</v>
      </c>
      <c r="P1299" s="7">
        <f>(1+J1299)^(1/2)-1</f>
        <v>2.3425620160058447E-2</v>
      </c>
      <c r="Q1299" s="7">
        <f>(1+J1299)^(1/1)-1</f>
        <v>4.7400000000000109E-2</v>
      </c>
    </row>
    <row r="1300" spans="1:17" hidden="1" x14ac:dyDescent="0.25">
      <c r="A1300" s="2" t="s">
        <v>15</v>
      </c>
      <c r="B1300" s="2">
        <v>10100</v>
      </c>
      <c r="C1300" s="3">
        <v>42179</v>
      </c>
      <c r="D1300" s="2" t="s">
        <v>690</v>
      </c>
      <c r="E1300" s="3">
        <v>42542</v>
      </c>
      <c r="F1300" s="2">
        <v>3.9899999999999998E-2</v>
      </c>
      <c r="G1300" s="2">
        <v>10100</v>
      </c>
      <c r="H1300" s="5">
        <v>42179</v>
      </c>
      <c r="I1300" s="5">
        <v>42542</v>
      </c>
      <c r="J1300" s="7">
        <v>3.9899999999999998E-2</v>
      </c>
      <c r="K1300" s="7">
        <v>3.9899999999999998E-2</v>
      </c>
      <c r="L1300" s="7">
        <f>(1+J1300)^(1/365)-1</f>
        <v>1.0719630589162144E-4</v>
      </c>
      <c r="M1300" s="7">
        <f>(1+J1300)^(7/365)-1</f>
        <v>7.5061549636701308E-4</v>
      </c>
      <c r="N1300" s="7">
        <f>(1+J1300)^(1/12)-1</f>
        <v>3.2657003754898994E-3</v>
      </c>
      <c r="O1300" s="7">
        <f>(1+J1300)^(1/4)-1</f>
        <v>9.8291303513349249E-3</v>
      </c>
      <c r="P1300" s="7">
        <f>(1+J1300)^(1/2)-1</f>
        <v>1.975487250613317E-2</v>
      </c>
      <c r="Q1300" s="7">
        <f>(1+J1300)^(1/1)-1</f>
        <v>3.9900000000000047E-2</v>
      </c>
    </row>
    <row r="1301" spans="1:17" hidden="1" x14ac:dyDescent="0.25">
      <c r="A1301" s="2" t="s">
        <v>18</v>
      </c>
      <c r="B1301" s="2">
        <v>38500</v>
      </c>
      <c r="C1301" s="2" t="s">
        <v>391</v>
      </c>
      <c r="D1301" s="2" t="s">
        <v>695</v>
      </c>
      <c r="E1301" s="2" t="s">
        <v>754</v>
      </c>
      <c r="F1301" s="2">
        <v>6.3E-2</v>
      </c>
      <c r="G1301" s="2">
        <v>38500</v>
      </c>
      <c r="H1301" s="5">
        <v>42186</v>
      </c>
      <c r="I1301" s="5">
        <v>43922</v>
      </c>
      <c r="J1301" s="7">
        <v>6.3E-2</v>
      </c>
      <c r="K1301" s="7">
        <v>6.3E-2</v>
      </c>
      <c r="L1301" s="7">
        <f>(1+J1301)^(1/365)-1</f>
        <v>1.673978433180956E-4</v>
      </c>
      <c r="M1301" s="7">
        <f>(1+J1301)^(7/365)-1</f>
        <v>1.1723735302298088E-3</v>
      </c>
      <c r="N1301" s="7">
        <f>(1+J1301)^(1/12)-1</f>
        <v>5.1042407584538374E-3</v>
      </c>
      <c r="O1301" s="7">
        <f>(1+J1301)^(1/4)-1</f>
        <v>1.5391015078703774E-2</v>
      </c>
      <c r="P1301" s="7">
        <f>(1+J1301)^(1/2)-1</f>
        <v>3.1018913502560252E-2</v>
      </c>
      <c r="Q1301" s="7">
        <f>(1+J1301)^(1/1)-1</f>
        <v>6.2999999999999945E-2</v>
      </c>
    </row>
    <row r="1302" spans="1:17" hidden="1" x14ac:dyDescent="0.25">
      <c r="A1302" s="2" t="s">
        <v>38</v>
      </c>
      <c r="B1302" s="2">
        <v>35000</v>
      </c>
      <c r="C1302" s="2" t="s">
        <v>391</v>
      </c>
      <c r="D1302" s="2" t="s">
        <v>698</v>
      </c>
      <c r="E1302" s="2" t="s">
        <v>723</v>
      </c>
      <c r="F1302" s="2">
        <v>5.5E-2</v>
      </c>
      <c r="G1302" s="2">
        <v>35000</v>
      </c>
      <c r="H1302" s="5">
        <v>42186</v>
      </c>
      <c r="I1302" s="5">
        <v>43282</v>
      </c>
      <c r="J1302" s="7">
        <v>5.5E-2</v>
      </c>
      <c r="K1302" s="7">
        <v>5.5E-2</v>
      </c>
      <c r="L1302" s="7">
        <f>(1+J1302)^(1/365)-1</f>
        <v>1.466977917483625E-4</v>
      </c>
      <c r="M1302" s="7">
        <f>(1+J1302)^(7/365)-1</f>
        <v>1.027336577833049E-3</v>
      </c>
      <c r="N1302" s="7">
        <f>(1+J1302)^(1/12)-1</f>
        <v>4.471698917043021E-3</v>
      </c>
      <c r="O1302" s="7">
        <f>(1+J1302)^(1/4)-1</f>
        <v>1.3475174441242466E-2</v>
      </c>
      <c r="P1302" s="7">
        <f>(1+J1302)^(1/2)-1</f>
        <v>2.7131929208706884E-2</v>
      </c>
      <c r="Q1302" s="7">
        <f>(1+J1302)^(1/1)-1</f>
        <v>5.4999999999999938E-2</v>
      </c>
    </row>
    <row r="1303" spans="1:17" hidden="1" x14ac:dyDescent="0.25">
      <c r="A1303" s="2" t="s">
        <v>14</v>
      </c>
      <c r="B1303" s="2">
        <v>33000</v>
      </c>
      <c r="C1303" s="2" t="s">
        <v>391</v>
      </c>
      <c r="D1303" s="2" t="s">
        <v>695</v>
      </c>
      <c r="E1303" s="2" t="s">
        <v>759</v>
      </c>
      <c r="F1303" s="2">
        <v>6.5000000000000002E-2</v>
      </c>
      <c r="G1303" s="2">
        <v>33000</v>
      </c>
      <c r="H1303" s="5">
        <v>42186</v>
      </c>
      <c r="I1303" s="5">
        <v>44013</v>
      </c>
      <c r="J1303" s="7">
        <v>6.5000000000000002E-2</v>
      </c>
      <c r="K1303" s="7">
        <v>6.5000000000000002E-2</v>
      </c>
      <c r="L1303" s="7">
        <f>(1+J1303)^(1/365)-1</f>
        <v>1.7254858112680793E-4</v>
      </c>
      <c r="M1303" s="7">
        <f>(1+J1303)^(7/365)-1</f>
        <v>1.2084654809936257E-3</v>
      </c>
      <c r="N1303" s="7">
        <f>(1+J1303)^(1/12)-1</f>
        <v>5.2616942768477504E-3</v>
      </c>
      <c r="O1303" s="7">
        <f>(1+J1303)^(1/4)-1</f>
        <v>1.586828478278357E-2</v>
      </c>
      <c r="P1303" s="7">
        <f>(1+J1303)^(1/2)-1</f>
        <v>3.19883720275147E-2</v>
      </c>
      <c r="Q1303" s="7">
        <f>(1+J1303)^(1/1)-1</f>
        <v>6.4999999999999947E-2</v>
      </c>
    </row>
    <row r="1304" spans="1:17" hidden="1" x14ac:dyDescent="0.25">
      <c r="A1304" s="2" t="s">
        <v>12</v>
      </c>
      <c r="B1304" s="2">
        <v>32580</v>
      </c>
      <c r="C1304" s="2" t="s">
        <v>391</v>
      </c>
      <c r="D1304" s="2" t="s">
        <v>695</v>
      </c>
      <c r="E1304" s="2" t="s">
        <v>759</v>
      </c>
      <c r="F1304" s="2">
        <v>5.8999999999999997E-2</v>
      </c>
      <c r="G1304" s="2">
        <v>32580</v>
      </c>
      <c r="H1304" s="5">
        <v>42186</v>
      </c>
      <c r="I1304" s="5">
        <v>44013</v>
      </c>
      <c r="J1304" s="7">
        <v>5.8999999999999997E-2</v>
      </c>
      <c r="K1304" s="7">
        <v>5.8999999999999997E-2</v>
      </c>
      <c r="L1304" s="7">
        <f>(1+J1304)^(1/365)-1</f>
        <v>1.5706731081777114E-4</v>
      </c>
      <c r="M1304" s="7">
        <f>(1+J1304)^(7/365)-1</f>
        <v>1.0999893843082198E-3</v>
      </c>
      <c r="N1304" s="7">
        <f>(1+J1304)^(1/12)-1</f>
        <v>4.7885173650881185E-3</v>
      </c>
      <c r="O1304" s="7">
        <f>(1+J1304)^(1/4)-1</f>
        <v>1.4434451591148756E-2</v>
      </c>
      <c r="P1304" s="7">
        <f>(1+J1304)^(1/2)-1</f>
        <v>2.9077256575034793E-2</v>
      </c>
      <c r="Q1304" s="7">
        <f>(1+J1304)^(1/1)-1</f>
        <v>5.8999999999999941E-2</v>
      </c>
    </row>
    <row r="1305" spans="1:17" hidden="1" x14ac:dyDescent="0.25">
      <c r="A1305" s="2" t="s">
        <v>16</v>
      </c>
      <c r="B1305" s="2">
        <v>25000</v>
      </c>
      <c r="C1305" s="2" t="s">
        <v>391</v>
      </c>
      <c r="D1305" s="2" t="s">
        <v>698</v>
      </c>
      <c r="E1305" s="2" t="s">
        <v>723</v>
      </c>
      <c r="F1305" s="2">
        <v>5.5E-2</v>
      </c>
      <c r="G1305" s="2">
        <v>25000</v>
      </c>
      <c r="H1305" s="5">
        <v>42186</v>
      </c>
      <c r="I1305" s="5">
        <v>43282</v>
      </c>
      <c r="J1305" s="7">
        <v>5.5E-2</v>
      </c>
      <c r="K1305" s="7">
        <v>5.5E-2</v>
      </c>
      <c r="L1305" s="7">
        <f>(1+J1305)^(1/365)-1</f>
        <v>1.466977917483625E-4</v>
      </c>
      <c r="M1305" s="7">
        <f>(1+J1305)^(7/365)-1</f>
        <v>1.027336577833049E-3</v>
      </c>
      <c r="N1305" s="7">
        <f>(1+J1305)^(1/12)-1</f>
        <v>4.471698917043021E-3</v>
      </c>
      <c r="O1305" s="7">
        <f>(1+J1305)^(1/4)-1</f>
        <v>1.3475174441242466E-2</v>
      </c>
      <c r="P1305" s="7">
        <f>(1+J1305)^(1/2)-1</f>
        <v>2.7131929208706884E-2</v>
      </c>
      <c r="Q1305" s="7">
        <f>(1+J1305)^(1/1)-1</f>
        <v>5.4999999999999938E-2</v>
      </c>
    </row>
    <row r="1306" spans="1:17" hidden="1" x14ac:dyDescent="0.25">
      <c r="A1306" s="2" t="s">
        <v>18</v>
      </c>
      <c r="B1306" s="2">
        <v>33000</v>
      </c>
      <c r="C1306" s="2" t="s">
        <v>391</v>
      </c>
      <c r="D1306" s="2" t="s">
        <v>698</v>
      </c>
      <c r="E1306" s="2" t="s">
        <v>723</v>
      </c>
      <c r="F1306" s="2">
        <v>5.5E-2</v>
      </c>
      <c r="G1306" s="2">
        <v>33000</v>
      </c>
      <c r="H1306" s="5">
        <v>42186</v>
      </c>
      <c r="I1306" s="5">
        <v>43282</v>
      </c>
      <c r="J1306" s="7">
        <v>5.5E-2</v>
      </c>
      <c r="K1306" s="7">
        <v>5.5E-2</v>
      </c>
      <c r="L1306" s="7">
        <f>(1+J1306)^(1/365)-1</f>
        <v>1.466977917483625E-4</v>
      </c>
      <c r="M1306" s="7">
        <f>(1+J1306)^(7/365)-1</f>
        <v>1.027336577833049E-3</v>
      </c>
      <c r="N1306" s="7">
        <f>(1+J1306)^(1/12)-1</f>
        <v>4.471698917043021E-3</v>
      </c>
      <c r="O1306" s="7">
        <f>(1+J1306)^(1/4)-1</f>
        <v>1.3475174441242466E-2</v>
      </c>
      <c r="P1306" s="7">
        <f>(1+J1306)^(1/2)-1</f>
        <v>2.7131929208706884E-2</v>
      </c>
      <c r="Q1306" s="7">
        <f>(1+J1306)^(1/1)-1</f>
        <v>5.4999999999999938E-2</v>
      </c>
    </row>
    <row r="1307" spans="1:17" hidden="1" x14ac:dyDescent="0.25">
      <c r="A1307" s="2" t="s">
        <v>19</v>
      </c>
      <c r="B1307" s="2">
        <v>33000</v>
      </c>
      <c r="C1307" s="2" t="s">
        <v>391</v>
      </c>
      <c r="D1307" s="2" t="s">
        <v>695</v>
      </c>
      <c r="E1307" s="2" t="s">
        <v>759</v>
      </c>
      <c r="F1307" s="2">
        <v>6.3E-2</v>
      </c>
      <c r="G1307" s="2">
        <v>33000</v>
      </c>
      <c r="H1307" s="5">
        <v>42186</v>
      </c>
      <c r="I1307" s="5">
        <v>44013</v>
      </c>
      <c r="J1307" s="7">
        <v>6.3E-2</v>
      </c>
      <c r="K1307" s="7">
        <v>6.3E-2</v>
      </c>
      <c r="L1307" s="7">
        <f>(1+J1307)^(1/365)-1</f>
        <v>1.673978433180956E-4</v>
      </c>
      <c r="M1307" s="7">
        <f>(1+J1307)^(7/365)-1</f>
        <v>1.1723735302298088E-3</v>
      </c>
      <c r="N1307" s="7">
        <f>(1+J1307)^(1/12)-1</f>
        <v>5.1042407584538374E-3</v>
      </c>
      <c r="O1307" s="7">
        <f>(1+J1307)^(1/4)-1</f>
        <v>1.5391015078703774E-2</v>
      </c>
      <c r="P1307" s="7">
        <f>(1+J1307)^(1/2)-1</f>
        <v>3.1018913502560252E-2</v>
      </c>
      <c r="Q1307" s="7">
        <f>(1+J1307)^(1/1)-1</f>
        <v>6.2999999999999945E-2</v>
      </c>
    </row>
    <row r="1308" spans="1:17" hidden="1" x14ac:dyDescent="0.25">
      <c r="A1308" s="2" t="s">
        <v>19</v>
      </c>
      <c r="B1308" s="2">
        <v>35000</v>
      </c>
      <c r="C1308" s="2" t="s">
        <v>391</v>
      </c>
      <c r="D1308" s="2" t="s">
        <v>698</v>
      </c>
      <c r="E1308" s="2" t="s">
        <v>723</v>
      </c>
      <c r="F1308" s="2">
        <v>5.5E-2</v>
      </c>
      <c r="G1308" s="2">
        <v>35000</v>
      </c>
      <c r="H1308" s="5">
        <v>42186</v>
      </c>
      <c r="I1308" s="5">
        <v>43282</v>
      </c>
      <c r="J1308" s="7">
        <v>5.5E-2</v>
      </c>
      <c r="K1308" s="7">
        <v>5.5E-2</v>
      </c>
      <c r="L1308" s="7">
        <f>(1+J1308)^(1/365)-1</f>
        <v>1.466977917483625E-4</v>
      </c>
      <c r="M1308" s="7">
        <f>(1+J1308)^(7/365)-1</f>
        <v>1.027336577833049E-3</v>
      </c>
      <c r="N1308" s="7">
        <f>(1+J1308)^(1/12)-1</f>
        <v>4.471698917043021E-3</v>
      </c>
      <c r="O1308" s="7">
        <f>(1+J1308)^(1/4)-1</f>
        <v>1.3475174441242466E-2</v>
      </c>
      <c r="P1308" s="7">
        <f>(1+J1308)^(1/2)-1</f>
        <v>2.7131929208706884E-2</v>
      </c>
      <c r="Q1308" s="7">
        <f>(1+J1308)^(1/1)-1</f>
        <v>5.4999999999999938E-2</v>
      </c>
    </row>
    <row r="1309" spans="1:17" hidden="1" x14ac:dyDescent="0.25">
      <c r="A1309" s="2" t="s">
        <v>17</v>
      </c>
      <c r="B1309" s="2">
        <v>11000</v>
      </c>
      <c r="C1309" s="3">
        <v>42201</v>
      </c>
      <c r="D1309" s="2" t="s">
        <v>690</v>
      </c>
      <c r="E1309" s="3">
        <v>42564</v>
      </c>
      <c r="F1309" s="2">
        <v>5.1200000000000002E-2</v>
      </c>
      <c r="G1309" s="2">
        <v>11000</v>
      </c>
      <c r="H1309" s="5">
        <v>42201</v>
      </c>
      <c r="I1309" s="5">
        <v>42564</v>
      </c>
      <c r="J1309" s="7">
        <v>5.1200000000000002E-2</v>
      </c>
      <c r="K1309" s="7">
        <v>5.1200000000000002E-2</v>
      </c>
      <c r="L1309" s="7">
        <f>(1+J1309)^(1/365)-1</f>
        <v>1.3681036795398782E-4</v>
      </c>
      <c r="M1309" s="7">
        <f>(1+J1309)^(7/365)-1</f>
        <v>9.5806572392675982E-4</v>
      </c>
      <c r="N1309" s="7">
        <f>(1+J1309)^(1/12)-1</f>
        <v>4.1696998373528249E-3</v>
      </c>
      <c r="O1309" s="7">
        <f>(1+J1309)^(1/4)-1</f>
        <v>1.256133119831504E-2</v>
      </c>
      <c r="P1309" s="7">
        <f>(1+J1309)^(1/2)-1</f>
        <v>2.5280449438103592E-2</v>
      </c>
      <c r="Q1309" s="7">
        <f>(1+J1309)^(1/1)-1</f>
        <v>5.1199999999999912E-2</v>
      </c>
    </row>
    <row r="1310" spans="1:17" hidden="1" x14ac:dyDescent="0.25">
      <c r="A1310" s="2" t="s">
        <v>14</v>
      </c>
      <c r="B1310" s="2">
        <v>33000</v>
      </c>
      <c r="C1310" s="3">
        <v>42209</v>
      </c>
      <c r="D1310" s="2" t="s">
        <v>689</v>
      </c>
      <c r="E1310" s="3">
        <v>42936</v>
      </c>
      <c r="F1310" s="2">
        <v>4.8300000000000003E-2</v>
      </c>
      <c r="G1310" s="2">
        <v>33000</v>
      </c>
      <c r="H1310" s="5">
        <v>42209</v>
      </c>
      <c r="I1310" s="5">
        <v>42936</v>
      </c>
      <c r="J1310" s="7">
        <v>4.8300000000000003E-2</v>
      </c>
      <c r="K1310" s="7">
        <v>4.8300000000000003E-2</v>
      </c>
      <c r="L1310" s="7">
        <f>(1+J1310)^(1/365)-1</f>
        <v>1.2924069189002019E-4</v>
      </c>
      <c r="M1310" s="7">
        <f>(1+J1310)^(7/365)-1</f>
        <v>9.050356850799357E-4</v>
      </c>
      <c r="N1310" s="7">
        <f>(1+J1310)^(1/12)-1</f>
        <v>3.9385528336748354E-3</v>
      </c>
      <c r="O1310" s="7">
        <f>(1+J1310)^(1/4)-1</f>
        <v>1.1862256191908394E-2</v>
      </c>
      <c r="P1310" s="7">
        <f>(1+J1310)^(1/2)-1</f>
        <v>2.3865225505779186E-2</v>
      </c>
      <c r="Q1310" s="7">
        <f>(1+J1310)^(1/1)-1</f>
        <v>4.830000000000001E-2</v>
      </c>
    </row>
    <row r="1311" spans="1:17" hidden="1" x14ac:dyDescent="0.25">
      <c r="A1311" s="2" t="s">
        <v>12</v>
      </c>
      <c r="B1311" s="2">
        <v>32139</v>
      </c>
      <c r="C1311" s="2" t="s">
        <v>392</v>
      </c>
      <c r="D1311" s="2" t="s">
        <v>695</v>
      </c>
      <c r="E1311" s="2" t="s">
        <v>760</v>
      </c>
      <c r="F1311" s="2">
        <v>5.8999999999999997E-2</v>
      </c>
      <c r="G1311" s="2">
        <v>32139</v>
      </c>
      <c r="H1311" s="5">
        <v>42217</v>
      </c>
      <c r="I1311" s="5">
        <v>44044</v>
      </c>
      <c r="J1311" s="7">
        <v>5.8999999999999997E-2</v>
      </c>
      <c r="K1311" s="7">
        <v>5.8999999999999997E-2</v>
      </c>
      <c r="L1311" s="7">
        <f>(1+J1311)^(1/365)-1</f>
        <v>1.5706731081777114E-4</v>
      </c>
      <c r="M1311" s="7">
        <f>(1+J1311)^(7/365)-1</f>
        <v>1.0999893843082198E-3</v>
      </c>
      <c r="N1311" s="7">
        <f>(1+J1311)^(1/12)-1</f>
        <v>4.7885173650881185E-3</v>
      </c>
      <c r="O1311" s="7">
        <f>(1+J1311)^(1/4)-1</f>
        <v>1.4434451591148756E-2</v>
      </c>
      <c r="P1311" s="7">
        <f>(1+J1311)^(1/2)-1</f>
        <v>2.9077256575034793E-2</v>
      </c>
      <c r="Q1311" s="7">
        <f>(1+J1311)^(1/1)-1</f>
        <v>5.8999999999999941E-2</v>
      </c>
    </row>
    <row r="1312" spans="1:17" hidden="1" x14ac:dyDescent="0.25">
      <c r="A1312" s="2" t="s">
        <v>18</v>
      </c>
      <c r="B1312" s="2">
        <v>33000</v>
      </c>
      <c r="C1312" s="2" t="s">
        <v>392</v>
      </c>
      <c r="D1312" s="2" t="s">
        <v>695</v>
      </c>
      <c r="E1312" s="2" t="s">
        <v>754</v>
      </c>
      <c r="F1312" s="2">
        <v>6.3E-2</v>
      </c>
      <c r="G1312" s="2">
        <v>24750</v>
      </c>
      <c r="H1312" s="5">
        <v>42217</v>
      </c>
      <c r="I1312" s="5">
        <v>43922</v>
      </c>
      <c r="J1312" s="7">
        <v>6.3E-2</v>
      </c>
      <c r="K1312" s="7">
        <v>6.3E-2</v>
      </c>
      <c r="L1312" s="7">
        <f>(1+J1312)^(1/365)-1</f>
        <v>1.673978433180956E-4</v>
      </c>
      <c r="M1312" s="7">
        <f>(1+J1312)^(7/365)-1</f>
        <v>1.1723735302298088E-3</v>
      </c>
      <c r="N1312" s="7">
        <f>(1+J1312)^(1/12)-1</f>
        <v>5.1042407584538374E-3</v>
      </c>
      <c r="O1312" s="7">
        <f>(1+J1312)^(1/4)-1</f>
        <v>1.5391015078703774E-2</v>
      </c>
      <c r="P1312" s="7">
        <f>(1+J1312)^(1/2)-1</f>
        <v>3.1018913502560252E-2</v>
      </c>
      <c r="Q1312" s="7">
        <f>(1+J1312)^(1/1)-1</f>
        <v>6.2999999999999945E-2</v>
      </c>
    </row>
    <row r="1313" spans="1:17" hidden="1" x14ac:dyDescent="0.25">
      <c r="A1313" s="2" t="s">
        <v>19</v>
      </c>
      <c r="B1313" s="2">
        <v>44000</v>
      </c>
      <c r="C1313" s="2" t="s">
        <v>392</v>
      </c>
      <c r="D1313" s="2" t="s">
        <v>695</v>
      </c>
      <c r="E1313" s="2" t="s">
        <v>759</v>
      </c>
      <c r="F1313" s="2">
        <v>6.3E-2</v>
      </c>
      <c r="G1313" s="2">
        <v>44000</v>
      </c>
      <c r="H1313" s="5">
        <v>42217</v>
      </c>
      <c r="I1313" s="5">
        <v>44013</v>
      </c>
      <c r="J1313" s="7">
        <v>6.3E-2</v>
      </c>
      <c r="K1313" s="7">
        <v>6.3E-2</v>
      </c>
      <c r="L1313" s="7">
        <f>(1+J1313)^(1/365)-1</f>
        <v>1.673978433180956E-4</v>
      </c>
      <c r="M1313" s="7">
        <f>(1+J1313)^(7/365)-1</f>
        <v>1.1723735302298088E-3</v>
      </c>
      <c r="N1313" s="7">
        <f>(1+J1313)^(1/12)-1</f>
        <v>5.1042407584538374E-3</v>
      </c>
      <c r="O1313" s="7">
        <f>(1+J1313)^(1/4)-1</f>
        <v>1.5391015078703774E-2</v>
      </c>
      <c r="P1313" s="7">
        <f>(1+J1313)^(1/2)-1</f>
        <v>3.1018913502560252E-2</v>
      </c>
      <c r="Q1313" s="7">
        <f>(1+J1313)^(1/1)-1</f>
        <v>6.2999999999999945E-2</v>
      </c>
    </row>
    <row r="1314" spans="1:17" hidden="1" x14ac:dyDescent="0.25">
      <c r="A1314" s="2" t="s">
        <v>18</v>
      </c>
      <c r="B1314" s="2">
        <v>33000</v>
      </c>
      <c r="C1314" s="2" t="s">
        <v>392</v>
      </c>
      <c r="D1314" s="2" t="s">
        <v>695</v>
      </c>
      <c r="E1314" s="2" t="s">
        <v>754</v>
      </c>
      <c r="F1314" s="2">
        <v>6.3E-2</v>
      </c>
      <c r="G1314" s="2">
        <v>33000</v>
      </c>
      <c r="H1314" s="5">
        <v>42217</v>
      </c>
      <c r="I1314" s="5">
        <v>43922</v>
      </c>
      <c r="J1314" s="7">
        <v>6.3E-2</v>
      </c>
      <c r="K1314" s="7">
        <v>6.3E-2</v>
      </c>
      <c r="L1314" s="7">
        <f>(1+J1314)^(1/365)-1</f>
        <v>1.673978433180956E-4</v>
      </c>
      <c r="M1314" s="7">
        <f>(1+J1314)^(7/365)-1</f>
        <v>1.1723735302298088E-3</v>
      </c>
      <c r="N1314" s="7">
        <f>(1+J1314)^(1/12)-1</f>
        <v>5.1042407584538374E-3</v>
      </c>
      <c r="O1314" s="7">
        <f>(1+J1314)^(1/4)-1</f>
        <v>1.5391015078703774E-2</v>
      </c>
      <c r="P1314" s="7">
        <f>(1+J1314)^(1/2)-1</f>
        <v>3.1018913502560252E-2</v>
      </c>
      <c r="Q1314" s="7">
        <f>(1+J1314)^(1/1)-1</f>
        <v>6.2999999999999945E-2</v>
      </c>
    </row>
    <row r="1315" spans="1:17" hidden="1" x14ac:dyDescent="0.25">
      <c r="A1315" s="2" t="s">
        <v>12</v>
      </c>
      <c r="B1315" s="2">
        <v>32139.1</v>
      </c>
      <c r="C1315" s="2" t="s">
        <v>392</v>
      </c>
      <c r="D1315" s="2" t="s">
        <v>695</v>
      </c>
      <c r="E1315" s="2" t="s">
        <v>760</v>
      </c>
      <c r="F1315" s="2">
        <v>5.8999999999999997E-2</v>
      </c>
      <c r="G1315" s="2">
        <v>32139.1</v>
      </c>
      <c r="H1315" s="5">
        <v>42217</v>
      </c>
      <c r="I1315" s="5">
        <v>44044</v>
      </c>
      <c r="J1315" s="7">
        <v>5.8999999999999997E-2</v>
      </c>
      <c r="K1315" s="7">
        <v>5.8999999999999997E-2</v>
      </c>
      <c r="L1315" s="7">
        <f>(1+J1315)^(1/365)-1</f>
        <v>1.5706731081777114E-4</v>
      </c>
      <c r="M1315" s="7">
        <f>(1+J1315)^(7/365)-1</f>
        <v>1.0999893843082198E-3</v>
      </c>
      <c r="N1315" s="7">
        <f>(1+J1315)^(1/12)-1</f>
        <v>4.7885173650881185E-3</v>
      </c>
      <c r="O1315" s="7">
        <f>(1+J1315)^(1/4)-1</f>
        <v>1.4434451591148756E-2</v>
      </c>
      <c r="P1315" s="7">
        <f>(1+J1315)^(1/2)-1</f>
        <v>2.9077256575034793E-2</v>
      </c>
      <c r="Q1315" s="7">
        <f>(1+J1315)^(1/1)-1</f>
        <v>5.8999999999999941E-2</v>
      </c>
    </row>
    <row r="1316" spans="1:17" hidden="1" x14ac:dyDescent="0.25">
      <c r="A1316" s="2" t="s">
        <v>15</v>
      </c>
      <c r="B1316" s="2">
        <v>33000</v>
      </c>
      <c r="C1316" s="3">
        <v>42221</v>
      </c>
      <c r="D1316" s="2" t="s">
        <v>690</v>
      </c>
      <c r="E1316" s="3">
        <v>42584</v>
      </c>
      <c r="F1316" s="2">
        <v>4.0300000000000002E-2</v>
      </c>
      <c r="G1316" s="2">
        <v>33000</v>
      </c>
      <c r="H1316" s="5">
        <v>42221</v>
      </c>
      <c r="I1316" s="5">
        <v>42584</v>
      </c>
      <c r="J1316" s="7">
        <v>4.0300000000000002E-2</v>
      </c>
      <c r="K1316" s="7">
        <v>4.0300000000000002E-2</v>
      </c>
      <c r="L1316" s="7">
        <f>(1+J1316)^(1/365)-1</f>
        <v>1.0825005887427075E-4</v>
      </c>
      <c r="M1316" s="7">
        <f>(1+J1316)^(7/365)-1</f>
        <v>7.5799653610197915E-4</v>
      </c>
      <c r="N1316" s="7">
        <f>(1+J1316)^(1/12)-1</f>
        <v>3.2978537514263273E-3</v>
      </c>
      <c r="O1316" s="7">
        <f>(1+J1316)^(1/4)-1</f>
        <v>9.9262246393037046E-3</v>
      </c>
      <c r="P1316" s="7">
        <f>(1+J1316)^(1/2)-1</f>
        <v>1.9950979214197417E-2</v>
      </c>
      <c r="Q1316" s="7">
        <f>(1+J1316)^(1/1)-1</f>
        <v>4.0300000000000002E-2</v>
      </c>
    </row>
    <row r="1317" spans="1:17" hidden="1" x14ac:dyDescent="0.25">
      <c r="A1317" s="2" t="s">
        <v>13</v>
      </c>
      <c r="B1317" s="2">
        <v>42893</v>
      </c>
      <c r="C1317" s="3">
        <v>42223</v>
      </c>
      <c r="D1317" s="2" t="s">
        <v>691</v>
      </c>
      <c r="E1317" s="3">
        <v>42404</v>
      </c>
      <c r="F1317" s="2">
        <v>4.3400000000000001E-2</v>
      </c>
      <c r="G1317" s="2">
        <v>42893</v>
      </c>
      <c r="H1317" s="5">
        <v>42223</v>
      </c>
      <c r="I1317" s="5">
        <v>42404</v>
      </c>
      <c r="J1317" s="7">
        <v>4.3400000000000001E-2</v>
      </c>
      <c r="K1317" s="7">
        <v>4.3400000000000001E-2</v>
      </c>
      <c r="L1317" s="7">
        <f>(1+J1317)^(1/365)-1</f>
        <v>1.1640297048143289E-4</v>
      </c>
      <c r="M1317" s="7">
        <f>(1+J1317)^(7/365)-1</f>
        <v>8.1510539126061765E-4</v>
      </c>
      <c r="N1317" s="7">
        <f>(1+J1317)^(1/12)-1</f>
        <v>3.5466588636137164E-3</v>
      </c>
      <c r="O1317" s="7">
        <f>(1+J1317)^(1/4)-1</f>
        <v>1.0677757570799473E-2</v>
      </c>
      <c r="P1317" s="7">
        <f>(1+J1317)^(1/2)-1</f>
        <v>2.1469529648339591E-2</v>
      </c>
      <c r="Q1317" s="7">
        <f>(1+J1317)^(1/1)-1</f>
        <v>4.3400000000000105E-2</v>
      </c>
    </row>
    <row r="1318" spans="1:17" hidden="1" x14ac:dyDescent="0.25">
      <c r="A1318" s="2" t="s">
        <v>16</v>
      </c>
      <c r="B1318" s="2">
        <v>31796</v>
      </c>
      <c r="C1318" s="2" t="s">
        <v>393</v>
      </c>
      <c r="D1318" s="2" t="s">
        <v>695</v>
      </c>
      <c r="E1318" s="2" t="s">
        <v>751</v>
      </c>
      <c r="F1318" s="2">
        <v>0.06</v>
      </c>
      <c r="G1318" s="2">
        <v>23897</v>
      </c>
      <c r="H1318" s="5">
        <v>42248</v>
      </c>
      <c r="I1318" s="5">
        <v>43862</v>
      </c>
      <c r="J1318" s="7">
        <v>0.06</v>
      </c>
      <c r="K1318" s="7">
        <v>0.06</v>
      </c>
      <c r="L1318" s="7">
        <f>(1+J1318)^(1/365)-1</f>
        <v>1.5965358745284597E-4</v>
      </c>
      <c r="M1318" s="7">
        <f>(1+J1318)^(7/365)-1</f>
        <v>1.1181105292519256E-3</v>
      </c>
      <c r="N1318" s="7">
        <f>(1+J1318)^(1/12)-1</f>
        <v>4.8675505653430484E-3</v>
      </c>
      <c r="O1318" s="7">
        <f>(1+J1318)^(1/4)-1</f>
        <v>1.4673846168659299E-2</v>
      </c>
      <c r="P1318" s="7">
        <f>(1+J1318)^(1/2)-1</f>
        <v>2.9563014098699991E-2</v>
      </c>
      <c r="Q1318" s="7">
        <f>(1+J1318)^(1/1)-1</f>
        <v>6.0000000000000053E-2</v>
      </c>
    </row>
    <row r="1319" spans="1:17" hidden="1" x14ac:dyDescent="0.25">
      <c r="A1319" s="2" t="s">
        <v>12</v>
      </c>
      <c r="B1319" s="2">
        <v>32262</v>
      </c>
      <c r="C1319" s="2" t="s">
        <v>393</v>
      </c>
      <c r="D1319" s="2" t="s">
        <v>694</v>
      </c>
      <c r="E1319" s="2" t="s">
        <v>761</v>
      </c>
      <c r="F1319" s="2">
        <v>6.3E-2</v>
      </c>
      <c r="G1319" s="2">
        <v>32262</v>
      </c>
      <c r="H1319" s="5">
        <v>42248</v>
      </c>
      <c r="I1319" s="5">
        <v>44805</v>
      </c>
      <c r="J1319" s="7">
        <v>6.3E-2</v>
      </c>
      <c r="K1319" s="7">
        <v>6.3E-2</v>
      </c>
      <c r="L1319" s="7">
        <f>(1+J1319)^(1/365)-1</f>
        <v>1.673978433180956E-4</v>
      </c>
      <c r="M1319" s="7">
        <f>(1+J1319)^(7/365)-1</f>
        <v>1.1723735302298088E-3</v>
      </c>
      <c r="N1319" s="7">
        <f>(1+J1319)^(1/12)-1</f>
        <v>5.1042407584538374E-3</v>
      </c>
      <c r="O1319" s="7">
        <f>(1+J1319)^(1/4)-1</f>
        <v>1.5391015078703774E-2</v>
      </c>
      <c r="P1319" s="7">
        <f>(1+J1319)^(1/2)-1</f>
        <v>3.1018913502560252E-2</v>
      </c>
      <c r="Q1319" s="7">
        <f>(1+J1319)^(1/1)-1</f>
        <v>6.2999999999999945E-2</v>
      </c>
    </row>
    <row r="1320" spans="1:17" hidden="1" x14ac:dyDescent="0.25">
      <c r="A1320" s="2" t="s">
        <v>16</v>
      </c>
      <c r="B1320" s="2">
        <v>31796</v>
      </c>
      <c r="C1320" s="2" t="s">
        <v>393</v>
      </c>
      <c r="D1320" s="2" t="s">
        <v>695</v>
      </c>
      <c r="E1320" s="2" t="s">
        <v>751</v>
      </c>
      <c r="F1320" s="2">
        <v>0.06</v>
      </c>
      <c r="G1320" s="2">
        <v>31796</v>
      </c>
      <c r="H1320" s="5">
        <v>42248</v>
      </c>
      <c r="I1320" s="5">
        <v>43862</v>
      </c>
      <c r="J1320" s="7">
        <v>0.06</v>
      </c>
      <c r="K1320" s="7">
        <v>0.06</v>
      </c>
      <c r="L1320" s="7">
        <f>(1+J1320)^(1/365)-1</f>
        <v>1.5965358745284597E-4</v>
      </c>
      <c r="M1320" s="7">
        <f>(1+J1320)^(7/365)-1</f>
        <v>1.1181105292519256E-3</v>
      </c>
      <c r="N1320" s="7">
        <f>(1+J1320)^(1/12)-1</f>
        <v>4.8675505653430484E-3</v>
      </c>
      <c r="O1320" s="7">
        <f>(1+J1320)^(1/4)-1</f>
        <v>1.4673846168659299E-2</v>
      </c>
      <c r="P1320" s="7">
        <f>(1+J1320)^(1/2)-1</f>
        <v>2.9563014098699991E-2</v>
      </c>
      <c r="Q1320" s="7">
        <f>(1+J1320)^(1/1)-1</f>
        <v>6.0000000000000053E-2</v>
      </c>
    </row>
    <row r="1321" spans="1:17" hidden="1" x14ac:dyDescent="0.25">
      <c r="A1321" s="2" t="s">
        <v>12</v>
      </c>
      <c r="B1321" s="2">
        <v>32262.37</v>
      </c>
      <c r="C1321" s="2" t="s">
        <v>393</v>
      </c>
      <c r="D1321" s="2" t="s">
        <v>694</v>
      </c>
      <c r="E1321" s="2" t="s">
        <v>761</v>
      </c>
      <c r="F1321" s="2">
        <v>6.3E-2</v>
      </c>
      <c r="G1321" s="2">
        <v>32262.37</v>
      </c>
      <c r="H1321" s="5">
        <v>42248</v>
      </c>
      <c r="I1321" s="5">
        <v>44805</v>
      </c>
      <c r="J1321" s="7">
        <v>6.3E-2</v>
      </c>
      <c r="K1321" s="7">
        <v>6.3E-2</v>
      </c>
      <c r="L1321" s="7">
        <f>(1+J1321)^(1/365)-1</f>
        <v>1.673978433180956E-4</v>
      </c>
      <c r="M1321" s="7">
        <f>(1+J1321)^(7/365)-1</f>
        <v>1.1723735302298088E-3</v>
      </c>
      <c r="N1321" s="7">
        <f>(1+J1321)^(1/12)-1</f>
        <v>5.1042407584538374E-3</v>
      </c>
      <c r="O1321" s="7">
        <f>(1+J1321)^(1/4)-1</f>
        <v>1.5391015078703774E-2</v>
      </c>
      <c r="P1321" s="7">
        <f>(1+J1321)^(1/2)-1</f>
        <v>3.1018913502560252E-2</v>
      </c>
      <c r="Q1321" s="7">
        <f>(1+J1321)^(1/1)-1</f>
        <v>6.2999999999999945E-2</v>
      </c>
    </row>
    <row r="1322" spans="1:17" hidden="1" x14ac:dyDescent="0.25">
      <c r="A1322" s="2" t="s">
        <v>13</v>
      </c>
      <c r="B1322" s="2">
        <v>33000</v>
      </c>
      <c r="C1322" s="3">
        <v>42258</v>
      </c>
      <c r="D1322" s="2" t="s">
        <v>691</v>
      </c>
      <c r="E1322" s="3">
        <v>42439</v>
      </c>
      <c r="F1322" s="2">
        <v>4.2900000000000001E-2</v>
      </c>
      <c r="G1322" s="2">
        <v>33000</v>
      </c>
      <c r="H1322" s="5">
        <v>42258</v>
      </c>
      <c r="I1322" s="5">
        <v>42439</v>
      </c>
      <c r="J1322" s="7">
        <v>4.2900000000000001E-2</v>
      </c>
      <c r="K1322" s="7">
        <v>4.2900000000000001E-2</v>
      </c>
      <c r="L1322" s="7">
        <f>(1+J1322)^(1/365)-1</f>
        <v>1.1508961995976286E-4</v>
      </c>
      <c r="M1322" s="7">
        <f>(1+J1322)^(7/365)-1</f>
        <v>8.0590555111315076E-4</v>
      </c>
      <c r="N1322" s="7">
        <f>(1+J1322)^(1/12)-1</f>
        <v>3.5065748777713956E-3</v>
      </c>
      <c r="O1322" s="7">
        <f>(1+J1322)^(1/4)-1</f>
        <v>1.0556655952515648E-2</v>
      </c>
      <c r="P1322" s="7">
        <f>(1+J1322)^(1/2)-1</f>
        <v>2.1224754889931141E-2</v>
      </c>
      <c r="Q1322" s="7">
        <f>(1+J1322)^(1/1)-1</f>
        <v>4.2899999999999938E-2</v>
      </c>
    </row>
    <row r="1323" spans="1:17" hidden="1" x14ac:dyDescent="0.25">
      <c r="A1323" s="2" t="s">
        <v>18</v>
      </c>
      <c r="B1323" s="2">
        <v>33000</v>
      </c>
      <c r="C1323" s="3">
        <v>42277</v>
      </c>
      <c r="D1323" s="2" t="s">
        <v>689</v>
      </c>
      <c r="E1323" s="3">
        <v>43004</v>
      </c>
      <c r="F1323" s="2">
        <v>4.48E-2</v>
      </c>
      <c r="G1323" s="2">
        <v>33000</v>
      </c>
      <c r="H1323" s="5">
        <v>42277</v>
      </c>
      <c r="I1323" s="5">
        <v>43004</v>
      </c>
      <c r="J1323" s="7">
        <v>4.48E-2</v>
      </c>
      <c r="K1323" s="7">
        <v>4.48E-2</v>
      </c>
      <c r="L1323" s="7">
        <f>(1+J1323)^(1/365)-1</f>
        <v>1.2007701562666284E-4</v>
      </c>
      <c r="M1323" s="7">
        <f>(1+J1323)^(7/365)-1</f>
        <v>8.4084195827438535E-4</v>
      </c>
      <c r="N1323" s="7">
        <f>(1+J1323)^(1/12)-1</f>
        <v>3.6588004233741866E-3</v>
      </c>
      <c r="O1323" s="7">
        <f>(1+J1323)^(1/4)-1</f>
        <v>1.1016610711441777E-2</v>
      </c>
      <c r="P1323" s="7">
        <f>(1+J1323)^(1/2)-1</f>
        <v>2.2154587134451065E-2</v>
      </c>
      <c r="Q1323" s="7">
        <f>(1+J1323)^(1/1)-1</f>
        <v>4.4799999999999951E-2</v>
      </c>
    </row>
    <row r="1324" spans="1:17" hidden="1" x14ac:dyDescent="0.25">
      <c r="A1324" s="2" t="s">
        <v>18</v>
      </c>
      <c r="B1324" s="2">
        <v>33000</v>
      </c>
      <c r="C1324" s="3">
        <v>42277</v>
      </c>
      <c r="D1324" s="2" t="s">
        <v>689</v>
      </c>
      <c r="E1324" s="3">
        <v>42639</v>
      </c>
      <c r="F1324" s="2">
        <v>4.48E-2</v>
      </c>
      <c r="G1324" s="2">
        <v>33000</v>
      </c>
      <c r="H1324" s="5">
        <v>42277</v>
      </c>
      <c r="I1324" s="5">
        <v>42639</v>
      </c>
      <c r="J1324" s="7">
        <v>4.48E-2</v>
      </c>
      <c r="K1324" s="7">
        <v>4.48E-2</v>
      </c>
      <c r="L1324" s="7">
        <f>(1+J1324)^(1/365)-1</f>
        <v>1.2007701562666284E-4</v>
      </c>
      <c r="M1324" s="7">
        <f>(1+J1324)^(7/365)-1</f>
        <v>8.4084195827438535E-4</v>
      </c>
      <c r="N1324" s="7">
        <f>(1+J1324)^(1/12)-1</f>
        <v>3.6588004233741866E-3</v>
      </c>
      <c r="O1324" s="7">
        <f>(1+J1324)^(1/4)-1</f>
        <v>1.1016610711441777E-2</v>
      </c>
      <c r="P1324" s="7">
        <f>(1+J1324)^(1/2)-1</f>
        <v>2.2154587134451065E-2</v>
      </c>
      <c r="Q1324" s="7">
        <f>(1+J1324)^(1/1)-1</f>
        <v>4.4799999999999951E-2</v>
      </c>
    </row>
    <row r="1325" spans="1:17" hidden="1" x14ac:dyDescent="0.25">
      <c r="A1325" s="2" t="s">
        <v>19</v>
      </c>
      <c r="B1325" s="2">
        <v>36580</v>
      </c>
      <c r="C1325" s="2" t="s">
        <v>394</v>
      </c>
      <c r="D1325" s="2" t="s">
        <v>698</v>
      </c>
      <c r="E1325" s="2" t="s">
        <v>762</v>
      </c>
      <c r="F1325" s="2">
        <v>5.5E-2</v>
      </c>
      <c r="G1325" s="2">
        <v>36580</v>
      </c>
      <c r="H1325" s="5">
        <v>42278</v>
      </c>
      <c r="I1325" s="5">
        <v>43374</v>
      </c>
      <c r="J1325" s="7">
        <v>5.5E-2</v>
      </c>
      <c r="K1325" s="7">
        <v>5.5E-2</v>
      </c>
      <c r="L1325" s="7">
        <f>(1+J1325)^(1/365)-1</f>
        <v>1.466977917483625E-4</v>
      </c>
      <c r="M1325" s="7">
        <f>(1+J1325)^(7/365)-1</f>
        <v>1.027336577833049E-3</v>
      </c>
      <c r="N1325" s="7">
        <f>(1+J1325)^(1/12)-1</f>
        <v>4.471698917043021E-3</v>
      </c>
      <c r="O1325" s="7">
        <f>(1+J1325)^(1/4)-1</f>
        <v>1.3475174441242466E-2</v>
      </c>
      <c r="P1325" s="7">
        <f>(1+J1325)^(1/2)-1</f>
        <v>2.7131929208706884E-2</v>
      </c>
      <c r="Q1325" s="7">
        <f>(1+J1325)^(1/1)-1</f>
        <v>5.4999999999999938E-2</v>
      </c>
    </row>
    <row r="1326" spans="1:17" hidden="1" x14ac:dyDescent="0.25">
      <c r="A1326" s="2" t="s">
        <v>37</v>
      </c>
      <c r="B1326" s="2">
        <v>156993</v>
      </c>
      <c r="C1326" s="2" t="s">
        <v>394</v>
      </c>
      <c r="D1326" s="2" t="s">
        <v>694</v>
      </c>
      <c r="E1326" s="2" t="s">
        <v>763</v>
      </c>
      <c r="F1326" s="2">
        <v>5.8999999999999997E-2</v>
      </c>
      <c r="G1326" s="2">
        <v>156993</v>
      </c>
      <c r="H1326" s="5">
        <v>42278</v>
      </c>
      <c r="I1326" s="5">
        <v>44835</v>
      </c>
      <c r="J1326" s="7">
        <v>5.8999999999999997E-2</v>
      </c>
      <c r="K1326" s="7">
        <v>5.8999999999999997E-2</v>
      </c>
      <c r="L1326" s="7">
        <f>(1+J1326)^(1/365)-1</f>
        <v>1.5706731081777114E-4</v>
      </c>
      <c r="M1326" s="7">
        <f>(1+J1326)^(7/365)-1</f>
        <v>1.0999893843082198E-3</v>
      </c>
      <c r="N1326" s="7">
        <f>(1+J1326)^(1/12)-1</f>
        <v>4.7885173650881185E-3</v>
      </c>
      <c r="O1326" s="7">
        <f>(1+J1326)^(1/4)-1</f>
        <v>1.4434451591148756E-2</v>
      </c>
      <c r="P1326" s="7">
        <f>(1+J1326)^(1/2)-1</f>
        <v>2.9077256575034793E-2</v>
      </c>
      <c r="Q1326" s="7">
        <f>(1+J1326)^(1/1)-1</f>
        <v>5.8999999999999941E-2</v>
      </c>
    </row>
    <row r="1327" spans="1:17" hidden="1" x14ac:dyDescent="0.25">
      <c r="A1327" s="2" t="s">
        <v>12</v>
      </c>
      <c r="B1327" s="2">
        <v>38500</v>
      </c>
      <c r="C1327" s="2" t="s">
        <v>394</v>
      </c>
      <c r="D1327" s="2" t="s">
        <v>698</v>
      </c>
      <c r="E1327" s="2" t="s">
        <v>762</v>
      </c>
      <c r="F1327" s="2">
        <v>5.5E-2</v>
      </c>
      <c r="G1327" s="2">
        <v>38500</v>
      </c>
      <c r="H1327" s="5">
        <v>42278</v>
      </c>
      <c r="I1327" s="5">
        <v>43374</v>
      </c>
      <c r="J1327" s="7">
        <v>5.5E-2</v>
      </c>
      <c r="K1327" s="7">
        <v>5.5E-2</v>
      </c>
      <c r="L1327" s="7">
        <f>(1+J1327)^(1/365)-1</f>
        <v>1.466977917483625E-4</v>
      </c>
      <c r="M1327" s="7">
        <f>(1+J1327)^(7/365)-1</f>
        <v>1.027336577833049E-3</v>
      </c>
      <c r="N1327" s="7">
        <f>(1+J1327)^(1/12)-1</f>
        <v>4.471698917043021E-3</v>
      </c>
      <c r="O1327" s="7">
        <f>(1+J1327)^(1/4)-1</f>
        <v>1.3475174441242466E-2</v>
      </c>
      <c r="P1327" s="7">
        <f>(1+J1327)^(1/2)-1</f>
        <v>2.7131929208706884E-2</v>
      </c>
      <c r="Q1327" s="7">
        <f>(1+J1327)^(1/1)-1</f>
        <v>5.4999999999999938E-2</v>
      </c>
    </row>
    <row r="1328" spans="1:17" hidden="1" x14ac:dyDescent="0.25">
      <c r="A1328" s="2" t="s">
        <v>15</v>
      </c>
      <c r="B1328" s="2">
        <v>110000</v>
      </c>
      <c r="C1328" s="2" t="s">
        <v>394</v>
      </c>
      <c r="D1328" s="2" t="s">
        <v>694</v>
      </c>
      <c r="E1328" s="2" t="s">
        <v>763</v>
      </c>
      <c r="F1328" s="2">
        <v>5.8999999999999997E-2</v>
      </c>
      <c r="G1328" s="2">
        <v>110000</v>
      </c>
      <c r="H1328" s="5">
        <v>42278</v>
      </c>
      <c r="I1328" s="5">
        <v>44835</v>
      </c>
      <c r="J1328" s="7">
        <v>5.8999999999999997E-2</v>
      </c>
      <c r="K1328" s="7">
        <v>5.8999999999999997E-2</v>
      </c>
      <c r="L1328" s="7">
        <f>(1+J1328)^(1/365)-1</f>
        <v>1.5706731081777114E-4</v>
      </c>
      <c r="M1328" s="7">
        <f>(1+J1328)^(7/365)-1</f>
        <v>1.0999893843082198E-3</v>
      </c>
      <c r="N1328" s="7">
        <f>(1+J1328)^(1/12)-1</f>
        <v>4.7885173650881185E-3</v>
      </c>
      <c r="O1328" s="7">
        <f>(1+J1328)^(1/4)-1</f>
        <v>1.4434451591148756E-2</v>
      </c>
      <c r="P1328" s="7">
        <f>(1+J1328)^(1/2)-1</f>
        <v>2.9077256575034793E-2</v>
      </c>
      <c r="Q1328" s="7">
        <f>(1+J1328)^(1/1)-1</f>
        <v>5.8999999999999941E-2</v>
      </c>
    </row>
    <row r="1329" spans="1:17" hidden="1" x14ac:dyDescent="0.25">
      <c r="A1329" s="2" t="s">
        <v>18</v>
      </c>
      <c r="B1329" s="2">
        <v>38500</v>
      </c>
      <c r="C1329" s="2" t="s">
        <v>394</v>
      </c>
      <c r="D1329" s="2" t="s">
        <v>695</v>
      </c>
      <c r="E1329" s="2" t="s">
        <v>754</v>
      </c>
      <c r="F1329" s="2">
        <v>6.3E-2</v>
      </c>
      <c r="G1329" s="2">
        <v>28875</v>
      </c>
      <c r="H1329" s="5">
        <v>42278</v>
      </c>
      <c r="I1329" s="5">
        <v>43922</v>
      </c>
      <c r="J1329" s="7">
        <v>6.3E-2</v>
      </c>
      <c r="K1329" s="7">
        <v>6.3E-2</v>
      </c>
      <c r="L1329" s="7">
        <f>(1+J1329)^(1/365)-1</f>
        <v>1.673978433180956E-4</v>
      </c>
      <c r="M1329" s="7">
        <f>(1+J1329)^(7/365)-1</f>
        <v>1.1723735302298088E-3</v>
      </c>
      <c r="N1329" s="7">
        <f>(1+J1329)^(1/12)-1</f>
        <v>5.1042407584538374E-3</v>
      </c>
      <c r="O1329" s="7">
        <f>(1+J1329)^(1/4)-1</f>
        <v>1.5391015078703774E-2</v>
      </c>
      <c r="P1329" s="7">
        <f>(1+J1329)^(1/2)-1</f>
        <v>3.1018913502560252E-2</v>
      </c>
      <c r="Q1329" s="7">
        <f>(1+J1329)^(1/1)-1</f>
        <v>6.2999999999999945E-2</v>
      </c>
    </row>
    <row r="1330" spans="1:17" hidden="1" x14ac:dyDescent="0.25">
      <c r="A1330" s="2" t="s">
        <v>19</v>
      </c>
      <c r="B1330" s="2">
        <v>33000</v>
      </c>
      <c r="C1330" s="2" t="s">
        <v>394</v>
      </c>
      <c r="D1330" s="2" t="s">
        <v>695</v>
      </c>
      <c r="E1330" s="2" t="s">
        <v>759</v>
      </c>
      <c r="F1330" s="2">
        <v>6.3E-2</v>
      </c>
      <c r="G1330" s="2">
        <v>33000</v>
      </c>
      <c r="H1330" s="5">
        <v>42278</v>
      </c>
      <c r="I1330" s="5">
        <v>44013</v>
      </c>
      <c r="J1330" s="7">
        <v>6.3E-2</v>
      </c>
      <c r="K1330" s="7">
        <v>6.3E-2</v>
      </c>
      <c r="L1330" s="7">
        <f>(1+J1330)^(1/365)-1</f>
        <v>1.673978433180956E-4</v>
      </c>
      <c r="M1330" s="7">
        <f>(1+J1330)^(7/365)-1</f>
        <v>1.1723735302298088E-3</v>
      </c>
      <c r="N1330" s="7">
        <f>(1+J1330)^(1/12)-1</f>
        <v>5.1042407584538374E-3</v>
      </c>
      <c r="O1330" s="7">
        <f>(1+J1330)^(1/4)-1</f>
        <v>1.5391015078703774E-2</v>
      </c>
      <c r="P1330" s="7">
        <f>(1+J1330)^(1/2)-1</f>
        <v>3.1018913502560252E-2</v>
      </c>
      <c r="Q1330" s="7">
        <f>(1+J1330)^(1/1)-1</f>
        <v>6.2999999999999945E-2</v>
      </c>
    </row>
    <row r="1331" spans="1:17" hidden="1" x14ac:dyDescent="0.25">
      <c r="A1331" s="2" t="s">
        <v>18</v>
      </c>
      <c r="B1331" s="2">
        <v>38500</v>
      </c>
      <c r="C1331" s="2" t="s">
        <v>394</v>
      </c>
      <c r="D1331" s="2" t="s">
        <v>695</v>
      </c>
      <c r="E1331" s="2" t="s">
        <v>754</v>
      </c>
      <c r="F1331" s="2">
        <v>6.3E-2</v>
      </c>
      <c r="G1331" s="2">
        <v>38500</v>
      </c>
      <c r="H1331" s="5">
        <v>42278</v>
      </c>
      <c r="I1331" s="5">
        <v>43922</v>
      </c>
      <c r="J1331" s="7">
        <v>6.3E-2</v>
      </c>
      <c r="K1331" s="7">
        <v>6.3E-2</v>
      </c>
      <c r="L1331" s="7">
        <f>(1+J1331)^(1/365)-1</f>
        <v>1.673978433180956E-4</v>
      </c>
      <c r="M1331" s="7">
        <f>(1+J1331)^(7/365)-1</f>
        <v>1.1723735302298088E-3</v>
      </c>
      <c r="N1331" s="7">
        <f>(1+J1331)^(1/12)-1</f>
        <v>5.1042407584538374E-3</v>
      </c>
      <c r="O1331" s="7">
        <f>(1+J1331)^(1/4)-1</f>
        <v>1.5391015078703774E-2</v>
      </c>
      <c r="P1331" s="7">
        <f>(1+J1331)^(1/2)-1</f>
        <v>3.1018913502560252E-2</v>
      </c>
      <c r="Q1331" s="7">
        <f>(1+J1331)^(1/1)-1</f>
        <v>6.2999999999999945E-2</v>
      </c>
    </row>
    <row r="1332" spans="1:17" hidden="1" x14ac:dyDescent="0.25">
      <c r="A1332" s="2" t="s">
        <v>18</v>
      </c>
      <c r="B1332" s="2">
        <v>38500</v>
      </c>
      <c r="C1332" s="2" t="s">
        <v>394</v>
      </c>
      <c r="D1332" s="2" t="s">
        <v>695</v>
      </c>
      <c r="E1332" s="2" t="s">
        <v>794</v>
      </c>
      <c r="F1332" s="2">
        <v>6.3E-2</v>
      </c>
      <c r="G1332" s="2">
        <v>38500</v>
      </c>
      <c r="H1332" s="5">
        <v>42278</v>
      </c>
      <c r="I1332" s="5">
        <v>44105</v>
      </c>
      <c r="J1332" s="7">
        <v>6.3E-2</v>
      </c>
      <c r="K1332" s="7">
        <v>6.3E-2</v>
      </c>
      <c r="L1332" s="7">
        <f>(1+J1332)^(1/365)-1</f>
        <v>1.673978433180956E-4</v>
      </c>
      <c r="M1332" s="7">
        <f>(1+J1332)^(7/365)-1</f>
        <v>1.1723735302298088E-3</v>
      </c>
      <c r="N1332" s="7">
        <f>(1+J1332)^(1/12)-1</f>
        <v>5.1042407584538374E-3</v>
      </c>
      <c r="O1332" s="7">
        <f>(1+J1332)^(1/4)-1</f>
        <v>1.5391015078703774E-2</v>
      </c>
      <c r="P1332" s="7">
        <f>(1+J1332)^(1/2)-1</f>
        <v>3.1018913502560252E-2</v>
      </c>
      <c r="Q1332" s="7">
        <f>(1+J1332)^(1/1)-1</f>
        <v>6.2999999999999945E-2</v>
      </c>
    </row>
    <row r="1333" spans="1:17" hidden="1" x14ac:dyDescent="0.25">
      <c r="A1333" s="2" t="s">
        <v>14</v>
      </c>
      <c r="B1333" s="2">
        <v>33000</v>
      </c>
      <c r="C1333" s="3">
        <v>42286</v>
      </c>
      <c r="D1333" s="2" t="s">
        <v>690</v>
      </c>
      <c r="E1333" s="3">
        <v>42649</v>
      </c>
      <c r="F1333" s="2">
        <v>4.6300000000000001E-2</v>
      </c>
      <c r="G1333" s="2">
        <v>33000</v>
      </c>
      <c r="H1333" s="5">
        <v>42286</v>
      </c>
      <c r="I1333" s="5">
        <v>42649</v>
      </c>
      <c r="J1333" s="7">
        <v>4.6300000000000001E-2</v>
      </c>
      <c r="K1333" s="7">
        <v>4.6300000000000001E-2</v>
      </c>
      <c r="L1333" s="7">
        <f>(1+J1333)^(1/365)-1</f>
        <v>1.2400804837575663E-4</v>
      </c>
      <c r="M1333" s="7">
        <f>(1+J1333)^(7/365)-1</f>
        <v>8.6837934330064037E-4</v>
      </c>
      <c r="N1333" s="7">
        <f>(1+J1333)^(1/12)-1</f>
        <v>3.7787993439000189E-3</v>
      </c>
      <c r="O1333" s="7">
        <f>(1+J1333)^(1/4)-1</f>
        <v>1.1379289963846295E-2</v>
      </c>
      <c r="P1333" s="7">
        <f>(1+J1333)^(1/2)-1</f>
        <v>2.2888068167773667E-2</v>
      </c>
      <c r="Q1333" s="7">
        <f>(1+J1333)^(1/1)-1</f>
        <v>4.6300000000000008E-2</v>
      </c>
    </row>
    <row r="1334" spans="1:17" hidden="1" x14ac:dyDescent="0.25">
      <c r="A1334" s="2" t="s">
        <v>14</v>
      </c>
      <c r="B1334" s="2">
        <v>33000</v>
      </c>
      <c r="C1334" s="3">
        <v>42286</v>
      </c>
      <c r="D1334" s="2" t="s">
        <v>690</v>
      </c>
      <c r="E1334" s="3">
        <v>42649</v>
      </c>
      <c r="F1334" s="2">
        <v>6.6299999999999998E-2</v>
      </c>
      <c r="G1334" s="2">
        <v>33000</v>
      </c>
      <c r="H1334" s="5">
        <v>42286</v>
      </c>
      <c r="I1334" s="5">
        <v>42649</v>
      </c>
      <c r="J1334" s="7">
        <v>6.6299999999999998E-2</v>
      </c>
      <c r="K1334" s="7">
        <v>6.6299999999999998E-2</v>
      </c>
      <c r="L1334" s="7">
        <f>(1+J1334)^(1/365)-1</f>
        <v>1.7589139047968771E-4</v>
      </c>
      <c r="M1334" s="7">
        <f>(1+J1334)^(7/365)-1</f>
        <v>1.2318896172567317E-3</v>
      </c>
      <c r="N1334" s="7">
        <f>(1+J1334)^(1/12)-1</f>
        <v>5.3638937789661778E-3</v>
      </c>
      <c r="O1334" s="7">
        <f>(1+J1334)^(1/4)-1</f>
        <v>1.6178149732814395E-2</v>
      </c>
      <c r="P1334" s="7">
        <f>(1+J1334)^(1/2)-1</f>
        <v>3.2618031994406049E-2</v>
      </c>
      <c r="Q1334" s="7">
        <f>(1+J1334)^(1/1)-1</f>
        <v>6.6300000000000026E-2</v>
      </c>
    </row>
    <row r="1335" spans="1:17" hidden="1" x14ac:dyDescent="0.25">
      <c r="A1335" s="2" t="s">
        <v>13</v>
      </c>
      <c r="B1335" s="2">
        <v>44000</v>
      </c>
      <c r="C1335" s="3">
        <v>42298</v>
      </c>
      <c r="D1335" s="2" t="s">
        <v>691</v>
      </c>
      <c r="E1335" s="3">
        <v>42540</v>
      </c>
      <c r="F1335" s="2">
        <v>4.3700000000000003E-2</v>
      </c>
      <c r="G1335" s="2">
        <v>44000</v>
      </c>
      <c r="H1335" s="5">
        <v>42298</v>
      </c>
      <c r="I1335" s="5">
        <v>42540</v>
      </c>
      <c r="J1335" s="7">
        <v>4.3700000000000003E-2</v>
      </c>
      <c r="K1335" s="7">
        <v>4.3700000000000003E-2</v>
      </c>
      <c r="L1335" s="7">
        <f>(1+J1335)^(1/365)-1</f>
        <v>1.1719067956206253E-4</v>
      </c>
      <c r="M1335" s="7">
        <f>(1+J1335)^(7/365)-1</f>
        <v>8.2062322003539911E-4</v>
      </c>
      <c r="N1335" s="7">
        <f>(1+J1335)^(1/12)-1</f>
        <v>3.5707008042658028E-3</v>
      </c>
      <c r="O1335" s="7">
        <f>(1+J1335)^(1/4)-1</f>
        <v>1.0750397651591248E-2</v>
      </c>
      <c r="P1335" s="7">
        <f>(1+J1335)^(1/2)-1</f>
        <v>2.1616366352849692E-2</v>
      </c>
      <c r="Q1335" s="7">
        <f>(1+J1335)^(1/1)-1</f>
        <v>4.3700000000000072E-2</v>
      </c>
    </row>
    <row r="1336" spans="1:17" hidden="1" x14ac:dyDescent="0.25">
      <c r="A1336" s="2" t="s">
        <v>16</v>
      </c>
      <c r="B1336" s="2">
        <v>38500</v>
      </c>
      <c r="C1336" s="3">
        <v>42299</v>
      </c>
      <c r="D1336" s="2" t="s">
        <v>691</v>
      </c>
      <c r="E1336" s="3">
        <v>42480</v>
      </c>
      <c r="F1336" s="2">
        <v>4.8399999999999999E-2</v>
      </c>
      <c r="G1336" s="2">
        <v>38500</v>
      </c>
      <c r="H1336" s="5">
        <v>42299</v>
      </c>
      <c r="I1336" s="5">
        <v>42480</v>
      </c>
      <c r="J1336" s="7">
        <v>4.8399999999999999E-2</v>
      </c>
      <c r="K1336" s="7">
        <v>4.8399999999999999E-2</v>
      </c>
      <c r="L1336" s="7">
        <f>(1+J1336)^(1/365)-1</f>
        <v>1.2950206266038045E-4</v>
      </c>
      <c r="M1336" s="7">
        <f>(1+J1336)^(7/365)-1</f>
        <v>9.0686670111583823E-4</v>
      </c>
      <c r="N1336" s="7">
        <f>(1+J1336)^(1/12)-1</f>
        <v>3.9465331721730834E-3</v>
      </c>
      <c r="O1336" s="7">
        <f>(1+J1336)^(1/4)-1</f>
        <v>1.1886386356500189E-2</v>
      </c>
      <c r="P1336" s="7">
        <f>(1+J1336)^(1/2)-1</f>
        <v>2.3914058893616419E-2</v>
      </c>
      <c r="Q1336" s="7">
        <f>(1+J1336)^(1/1)-1</f>
        <v>4.8399999999999999E-2</v>
      </c>
    </row>
    <row r="1337" spans="1:17" hidden="1" x14ac:dyDescent="0.25">
      <c r="A1337" s="2" t="s">
        <v>18</v>
      </c>
      <c r="B1337" s="2">
        <v>38500</v>
      </c>
      <c r="C1337" s="2" t="s">
        <v>395</v>
      </c>
      <c r="D1337" s="2" t="s">
        <v>698</v>
      </c>
      <c r="E1337" s="2" t="s">
        <v>732</v>
      </c>
      <c r="F1337" s="2">
        <v>5.5E-2</v>
      </c>
      <c r="G1337" s="2">
        <v>38500</v>
      </c>
      <c r="H1337" s="5">
        <v>42309</v>
      </c>
      <c r="I1337" s="5">
        <v>43405</v>
      </c>
      <c r="J1337" s="7">
        <v>5.5E-2</v>
      </c>
      <c r="K1337" s="7">
        <v>5.5E-2</v>
      </c>
      <c r="L1337" s="7">
        <f>(1+J1337)^(1/365)-1</f>
        <v>1.466977917483625E-4</v>
      </c>
      <c r="M1337" s="7">
        <f>(1+J1337)^(7/365)-1</f>
        <v>1.027336577833049E-3</v>
      </c>
      <c r="N1337" s="7">
        <f>(1+J1337)^(1/12)-1</f>
        <v>4.471698917043021E-3</v>
      </c>
      <c r="O1337" s="7">
        <f>(1+J1337)^(1/4)-1</f>
        <v>1.3475174441242466E-2</v>
      </c>
      <c r="P1337" s="7">
        <f>(1+J1337)^(1/2)-1</f>
        <v>2.7131929208706884E-2</v>
      </c>
      <c r="Q1337" s="7">
        <f>(1+J1337)^(1/1)-1</f>
        <v>5.4999999999999938E-2</v>
      </c>
    </row>
    <row r="1338" spans="1:17" hidden="1" x14ac:dyDescent="0.25">
      <c r="A1338" s="2" t="s">
        <v>14</v>
      </c>
      <c r="B1338" s="2">
        <v>30000</v>
      </c>
      <c r="C1338" s="2" t="s">
        <v>395</v>
      </c>
      <c r="D1338" s="2" t="s">
        <v>695</v>
      </c>
      <c r="E1338" s="2" t="s">
        <v>733</v>
      </c>
      <c r="F1338" s="2">
        <v>6.3E-2</v>
      </c>
      <c r="G1338" s="2">
        <v>30000</v>
      </c>
      <c r="H1338" s="5">
        <v>42309</v>
      </c>
      <c r="I1338" s="5">
        <v>44136</v>
      </c>
      <c r="J1338" s="7">
        <v>6.3E-2</v>
      </c>
      <c r="K1338" s="7">
        <v>6.3E-2</v>
      </c>
      <c r="L1338" s="7">
        <f>(1+J1338)^(1/365)-1</f>
        <v>1.673978433180956E-4</v>
      </c>
      <c r="M1338" s="7">
        <f>(1+J1338)^(7/365)-1</f>
        <v>1.1723735302298088E-3</v>
      </c>
      <c r="N1338" s="7">
        <f>(1+J1338)^(1/12)-1</f>
        <v>5.1042407584538374E-3</v>
      </c>
      <c r="O1338" s="7">
        <f>(1+J1338)^(1/4)-1</f>
        <v>1.5391015078703774E-2</v>
      </c>
      <c r="P1338" s="7">
        <f>(1+J1338)^(1/2)-1</f>
        <v>3.1018913502560252E-2</v>
      </c>
      <c r="Q1338" s="7">
        <f>(1+J1338)^(1/1)-1</f>
        <v>6.2999999999999945E-2</v>
      </c>
    </row>
    <row r="1339" spans="1:17" hidden="1" x14ac:dyDescent="0.25">
      <c r="A1339" s="2" t="s">
        <v>39</v>
      </c>
      <c r="B1339" s="2">
        <v>100200</v>
      </c>
      <c r="C1339" s="2" t="s">
        <v>395</v>
      </c>
      <c r="D1339" s="2" t="s">
        <v>693</v>
      </c>
      <c r="E1339" s="2" t="s">
        <v>764</v>
      </c>
      <c r="F1339" s="2">
        <v>6.3E-2</v>
      </c>
      <c r="G1339" s="2">
        <v>100200</v>
      </c>
      <c r="H1339" s="5">
        <v>42309</v>
      </c>
      <c r="I1339" s="5">
        <v>45962</v>
      </c>
      <c r="J1339" s="7">
        <v>6.3E-2</v>
      </c>
      <c r="K1339" s="7">
        <v>6.3E-2</v>
      </c>
      <c r="L1339" s="7">
        <f>(1+J1339)^(1/365)-1</f>
        <v>1.673978433180956E-4</v>
      </c>
      <c r="M1339" s="7">
        <f>(1+J1339)^(7/365)-1</f>
        <v>1.1723735302298088E-3</v>
      </c>
      <c r="N1339" s="7">
        <f>(1+J1339)^(1/12)-1</f>
        <v>5.1042407584538374E-3</v>
      </c>
      <c r="O1339" s="7">
        <f>(1+J1339)^(1/4)-1</f>
        <v>1.5391015078703774E-2</v>
      </c>
      <c r="P1339" s="7">
        <f>(1+J1339)^(1/2)-1</f>
        <v>3.1018913502560252E-2</v>
      </c>
      <c r="Q1339" s="7">
        <f>(1+J1339)^(1/1)-1</f>
        <v>6.2999999999999945E-2</v>
      </c>
    </row>
    <row r="1340" spans="1:17" hidden="1" x14ac:dyDescent="0.25">
      <c r="A1340" s="2" t="s">
        <v>39</v>
      </c>
      <c r="B1340" s="2">
        <v>100200</v>
      </c>
      <c r="C1340" s="2" t="s">
        <v>395</v>
      </c>
      <c r="D1340" s="2" t="s">
        <v>693</v>
      </c>
      <c r="E1340" s="2" t="s">
        <v>733</v>
      </c>
      <c r="F1340" s="2">
        <v>6.3E-2</v>
      </c>
      <c r="G1340" s="2">
        <v>100200</v>
      </c>
      <c r="H1340" s="5">
        <v>42309</v>
      </c>
      <c r="I1340" s="5">
        <v>44136</v>
      </c>
      <c r="J1340" s="7">
        <v>6.3E-2</v>
      </c>
      <c r="K1340" s="7">
        <v>6.3E-2</v>
      </c>
      <c r="L1340" s="7">
        <f>(1+J1340)^(1/365)-1</f>
        <v>1.673978433180956E-4</v>
      </c>
      <c r="M1340" s="7">
        <f>(1+J1340)^(7/365)-1</f>
        <v>1.1723735302298088E-3</v>
      </c>
      <c r="N1340" s="7">
        <f>(1+J1340)^(1/12)-1</f>
        <v>5.1042407584538374E-3</v>
      </c>
      <c r="O1340" s="7">
        <f>(1+J1340)^(1/4)-1</f>
        <v>1.5391015078703774E-2</v>
      </c>
      <c r="P1340" s="7">
        <f>(1+J1340)^(1/2)-1</f>
        <v>3.1018913502560252E-2</v>
      </c>
      <c r="Q1340" s="7">
        <f>(1+J1340)^(1/1)-1</f>
        <v>6.2999999999999945E-2</v>
      </c>
    </row>
    <row r="1341" spans="1:17" hidden="1" x14ac:dyDescent="0.25">
      <c r="A1341" s="2" t="s">
        <v>39</v>
      </c>
      <c r="B1341" s="2">
        <v>100200</v>
      </c>
      <c r="C1341" s="2" t="s">
        <v>514</v>
      </c>
      <c r="D1341" s="2" t="s">
        <v>693</v>
      </c>
      <c r="E1341" s="2" t="s">
        <v>824</v>
      </c>
      <c r="F1341" s="2">
        <v>6.3E-2</v>
      </c>
      <c r="G1341" s="2">
        <v>100200</v>
      </c>
      <c r="H1341" s="5">
        <v>42309</v>
      </c>
      <c r="I1341" s="5">
        <v>45962</v>
      </c>
      <c r="J1341" s="7">
        <v>6.3E-2</v>
      </c>
      <c r="K1341" s="7">
        <v>6.3E-2</v>
      </c>
      <c r="L1341" s="7">
        <f>(1+J1341)^(1/365)-1</f>
        <v>1.673978433180956E-4</v>
      </c>
      <c r="M1341" s="7">
        <f>(1+J1341)^(7/365)-1</f>
        <v>1.1723735302298088E-3</v>
      </c>
      <c r="N1341" s="7">
        <f>(1+J1341)^(1/12)-1</f>
        <v>5.1042407584538374E-3</v>
      </c>
      <c r="O1341" s="7">
        <f>(1+J1341)^(1/4)-1</f>
        <v>1.5391015078703774E-2</v>
      </c>
      <c r="P1341" s="7">
        <f>(1+J1341)^(1/2)-1</f>
        <v>3.1018913502560252E-2</v>
      </c>
      <c r="Q1341" s="7">
        <f>(1+J1341)^(1/1)-1</f>
        <v>6.2999999999999945E-2</v>
      </c>
    </row>
    <row r="1342" spans="1:17" hidden="1" x14ac:dyDescent="0.25">
      <c r="A1342" s="2" t="s">
        <v>15</v>
      </c>
      <c r="B1342" s="2">
        <v>50000</v>
      </c>
      <c r="C1342" s="3">
        <v>42312</v>
      </c>
      <c r="D1342" s="2" t="s">
        <v>689</v>
      </c>
      <c r="E1342" s="3">
        <v>43039</v>
      </c>
      <c r="F1342" s="2">
        <v>4.48E-2</v>
      </c>
      <c r="G1342" s="2">
        <v>18449</v>
      </c>
      <c r="H1342" s="5">
        <v>42312</v>
      </c>
      <c r="I1342" s="5">
        <v>43039</v>
      </c>
      <c r="J1342" s="7">
        <v>4.48E-2</v>
      </c>
      <c r="K1342" s="7">
        <v>4.48E-2</v>
      </c>
      <c r="L1342" s="7">
        <f>(1+J1342)^(1/365)-1</f>
        <v>1.2007701562666284E-4</v>
      </c>
      <c r="M1342" s="7">
        <f>(1+J1342)^(7/365)-1</f>
        <v>8.4084195827438535E-4</v>
      </c>
      <c r="N1342" s="7">
        <f>(1+J1342)^(1/12)-1</f>
        <v>3.6588004233741866E-3</v>
      </c>
      <c r="O1342" s="7">
        <f>(1+J1342)^(1/4)-1</f>
        <v>1.1016610711441777E-2</v>
      </c>
      <c r="P1342" s="7">
        <f>(1+J1342)^(1/2)-1</f>
        <v>2.2154587134451065E-2</v>
      </c>
      <c r="Q1342" s="7">
        <f>(1+J1342)^(1/1)-1</f>
        <v>4.4799999999999951E-2</v>
      </c>
    </row>
    <row r="1343" spans="1:17" hidden="1" x14ac:dyDescent="0.25">
      <c r="A1343" s="2" t="s">
        <v>15</v>
      </c>
      <c r="B1343" s="2">
        <v>50000</v>
      </c>
      <c r="C1343" s="3">
        <v>42312</v>
      </c>
      <c r="D1343" s="2" t="s">
        <v>689</v>
      </c>
      <c r="E1343" s="3">
        <v>43039</v>
      </c>
      <c r="F1343" s="2">
        <v>4.48E-2</v>
      </c>
      <c r="G1343" s="2">
        <v>50000</v>
      </c>
      <c r="H1343" s="5">
        <v>42312</v>
      </c>
      <c r="I1343" s="5">
        <v>43039</v>
      </c>
      <c r="J1343" s="7">
        <v>4.48E-2</v>
      </c>
      <c r="K1343" s="7">
        <v>4.48E-2</v>
      </c>
      <c r="L1343" s="7">
        <f>(1+J1343)^(1/365)-1</f>
        <v>1.2007701562666284E-4</v>
      </c>
      <c r="M1343" s="7">
        <f>(1+J1343)^(7/365)-1</f>
        <v>8.4084195827438535E-4</v>
      </c>
      <c r="N1343" s="7">
        <f>(1+J1343)^(1/12)-1</f>
        <v>3.6588004233741866E-3</v>
      </c>
      <c r="O1343" s="7">
        <f>(1+J1343)^(1/4)-1</f>
        <v>1.1016610711441777E-2</v>
      </c>
      <c r="P1343" s="7">
        <f>(1+J1343)^(1/2)-1</f>
        <v>2.2154587134451065E-2</v>
      </c>
      <c r="Q1343" s="7">
        <f>(1+J1343)^(1/1)-1</f>
        <v>4.4799999999999951E-2</v>
      </c>
    </row>
    <row r="1344" spans="1:17" hidden="1" x14ac:dyDescent="0.25">
      <c r="A1344" s="2" t="s">
        <v>15</v>
      </c>
      <c r="B1344" s="2" t="s">
        <v>346</v>
      </c>
      <c r="C1344" s="3">
        <v>42312</v>
      </c>
      <c r="D1344" s="2" t="s">
        <v>689</v>
      </c>
      <c r="E1344" s="3">
        <v>43039</v>
      </c>
      <c r="F1344" s="2">
        <v>4.48E-2</v>
      </c>
      <c r="G1344" s="2">
        <v>50000</v>
      </c>
      <c r="H1344" s="5">
        <v>42312</v>
      </c>
      <c r="I1344" s="5">
        <v>43039</v>
      </c>
      <c r="J1344" s="7">
        <v>4.48E-2</v>
      </c>
      <c r="K1344" s="7">
        <v>4.48E-2</v>
      </c>
      <c r="L1344" s="7">
        <f>(1+J1344)^(1/365)-1</f>
        <v>1.2007701562666284E-4</v>
      </c>
      <c r="M1344" s="7">
        <f>(1+J1344)^(7/365)-1</f>
        <v>8.4084195827438535E-4</v>
      </c>
      <c r="N1344" s="7">
        <f>(1+J1344)^(1/12)-1</f>
        <v>3.6588004233741866E-3</v>
      </c>
      <c r="O1344" s="7">
        <f>(1+J1344)^(1/4)-1</f>
        <v>1.1016610711441777E-2</v>
      </c>
      <c r="P1344" s="7">
        <f>(1+J1344)^(1/2)-1</f>
        <v>2.2154587134451065E-2</v>
      </c>
      <c r="Q1344" s="7">
        <f>(1+J1344)^(1/1)-1</f>
        <v>4.4799999999999951E-2</v>
      </c>
    </row>
    <row r="1345" spans="1:17" hidden="1" x14ac:dyDescent="0.25">
      <c r="A1345" s="2" t="s">
        <v>19</v>
      </c>
      <c r="B1345" s="2">
        <v>165000</v>
      </c>
      <c r="C1345" s="2" t="s">
        <v>396</v>
      </c>
      <c r="D1345" s="2" t="s">
        <v>694</v>
      </c>
      <c r="E1345" s="2" t="s">
        <v>765</v>
      </c>
      <c r="F1345" s="2">
        <v>6.5000000000000002E-2</v>
      </c>
      <c r="G1345" s="2">
        <v>165000</v>
      </c>
      <c r="H1345" s="5">
        <v>42339</v>
      </c>
      <c r="I1345" s="5">
        <v>44896</v>
      </c>
      <c r="J1345" s="7">
        <v>6.5000000000000002E-2</v>
      </c>
      <c r="K1345" s="7">
        <v>6.5000000000000002E-2</v>
      </c>
      <c r="L1345" s="7">
        <f>(1+J1345)^(1/365)-1</f>
        <v>1.7254858112680793E-4</v>
      </c>
      <c r="M1345" s="7">
        <f>(1+J1345)^(7/365)-1</f>
        <v>1.2084654809936257E-3</v>
      </c>
      <c r="N1345" s="7">
        <f>(1+J1345)^(1/12)-1</f>
        <v>5.2616942768477504E-3</v>
      </c>
      <c r="O1345" s="7">
        <f>(1+J1345)^(1/4)-1</f>
        <v>1.586828478278357E-2</v>
      </c>
      <c r="P1345" s="7">
        <f>(1+J1345)^(1/2)-1</f>
        <v>3.19883720275147E-2</v>
      </c>
      <c r="Q1345" s="7">
        <f>(1+J1345)^(1/1)-1</f>
        <v>6.4999999999999947E-2</v>
      </c>
    </row>
    <row r="1346" spans="1:17" hidden="1" x14ac:dyDescent="0.25">
      <c r="A1346" s="2" t="s">
        <v>13</v>
      </c>
      <c r="B1346" s="2">
        <v>30720</v>
      </c>
      <c r="C1346" s="2" t="s">
        <v>396</v>
      </c>
      <c r="D1346" s="2" t="s">
        <v>695</v>
      </c>
      <c r="E1346" s="2" t="s">
        <v>766</v>
      </c>
      <c r="F1346" s="2">
        <v>0.06</v>
      </c>
      <c r="G1346" s="2">
        <v>30720</v>
      </c>
      <c r="H1346" s="5">
        <v>42339</v>
      </c>
      <c r="I1346" s="5">
        <v>44166</v>
      </c>
      <c r="J1346" s="7">
        <v>0.06</v>
      </c>
      <c r="K1346" s="7">
        <v>0.06</v>
      </c>
      <c r="L1346" s="7">
        <f>(1+J1346)^(1/365)-1</f>
        <v>1.5965358745284597E-4</v>
      </c>
      <c r="M1346" s="7">
        <f>(1+J1346)^(7/365)-1</f>
        <v>1.1181105292519256E-3</v>
      </c>
      <c r="N1346" s="7">
        <f>(1+J1346)^(1/12)-1</f>
        <v>4.8675505653430484E-3</v>
      </c>
      <c r="O1346" s="7">
        <f>(1+J1346)^(1/4)-1</f>
        <v>1.4673846168659299E-2</v>
      </c>
      <c r="P1346" s="7">
        <f>(1+J1346)^(1/2)-1</f>
        <v>2.9563014098699991E-2</v>
      </c>
      <c r="Q1346" s="7">
        <f>(1+J1346)^(1/1)-1</f>
        <v>6.0000000000000053E-2</v>
      </c>
    </row>
    <row r="1347" spans="1:17" hidden="1" x14ac:dyDescent="0.25">
      <c r="A1347" s="2" t="s">
        <v>19</v>
      </c>
      <c r="B1347" s="2">
        <v>55000</v>
      </c>
      <c r="C1347" s="2" t="s">
        <v>396</v>
      </c>
      <c r="D1347" s="2" t="s">
        <v>695</v>
      </c>
      <c r="E1347" s="2" t="s">
        <v>766</v>
      </c>
      <c r="F1347" s="2">
        <v>6.3E-2</v>
      </c>
      <c r="G1347" s="2">
        <v>55000</v>
      </c>
      <c r="H1347" s="5">
        <v>42339</v>
      </c>
      <c r="I1347" s="5">
        <v>44166</v>
      </c>
      <c r="J1347" s="7">
        <v>6.3E-2</v>
      </c>
      <c r="K1347" s="7">
        <v>6.3E-2</v>
      </c>
      <c r="L1347" s="7">
        <f>(1+J1347)^(1/365)-1</f>
        <v>1.673978433180956E-4</v>
      </c>
      <c r="M1347" s="7">
        <f>(1+J1347)^(7/365)-1</f>
        <v>1.1723735302298088E-3</v>
      </c>
      <c r="N1347" s="7">
        <f>(1+J1347)^(1/12)-1</f>
        <v>5.1042407584538374E-3</v>
      </c>
      <c r="O1347" s="7">
        <f>(1+J1347)^(1/4)-1</f>
        <v>1.5391015078703774E-2</v>
      </c>
      <c r="P1347" s="7">
        <f>(1+J1347)^(1/2)-1</f>
        <v>3.1018913502560252E-2</v>
      </c>
      <c r="Q1347" s="7">
        <f>(1+J1347)^(1/1)-1</f>
        <v>6.2999999999999945E-2</v>
      </c>
    </row>
    <row r="1348" spans="1:17" hidden="1" x14ac:dyDescent="0.25">
      <c r="A1348" s="2" t="s">
        <v>68</v>
      </c>
      <c r="B1348" s="2">
        <v>150000</v>
      </c>
      <c r="C1348" s="2" t="s">
        <v>396</v>
      </c>
      <c r="D1348" s="2" t="s">
        <v>695</v>
      </c>
      <c r="E1348" s="2" t="s">
        <v>766</v>
      </c>
      <c r="F1348" s="2">
        <v>5.8000000000000003E-2</v>
      </c>
      <c r="G1348" s="2">
        <v>120000</v>
      </c>
      <c r="H1348" s="5">
        <v>42339</v>
      </c>
      <c r="I1348" s="5">
        <v>44166</v>
      </c>
      <c r="J1348" s="7">
        <v>5.8000000000000003E-2</v>
      </c>
      <c r="K1348" s="7">
        <v>5.8000000000000003E-2</v>
      </c>
      <c r="L1348" s="7">
        <f>(1+J1348)^(1/365)-1</f>
        <v>1.544785975380325E-4</v>
      </c>
      <c r="M1348" s="7">
        <f>(1+J1348)^(7/365)-1</f>
        <v>1.0818514481905073E-3</v>
      </c>
      <c r="N1348" s="7">
        <f>(1+J1348)^(1/12)-1</f>
        <v>4.7094157243421364E-3</v>
      </c>
      <c r="O1348" s="7">
        <f>(1+J1348)^(1/4)-1</f>
        <v>1.4194887410651003E-2</v>
      </c>
      <c r="P1348" s="7">
        <f>(1+J1348)^(1/2)-1</f>
        <v>2.8591269649903328E-2</v>
      </c>
      <c r="Q1348" s="7">
        <f>(1+J1348)^(1/1)-1</f>
        <v>5.8000000000000052E-2</v>
      </c>
    </row>
    <row r="1349" spans="1:17" hidden="1" x14ac:dyDescent="0.25">
      <c r="A1349" s="2" t="s">
        <v>68</v>
      </c>
      <c r="B1349" s="2">
        <v>150000</v>
      </c>
      <c r="C1349" s="2" t="s">
        <v>396</v>
      </c>
      <c r="D1349" s="2" t="s">
        <v>695</v>
      </c>
      <c r="E1349" s="2" t="s">
        <v>766</v>
      </c>
      <c r="F1349" s="2">
        <v>5.8000000000000003E-2</v>
      </c>
      <c r="G1349" s="2">
        <v>150000</v>
      </c>
      <c r="H1349" s="5">
        <v>42339</v>
      </c>
      <c r="I1349" s="5">
        <v>44166</v>
      </c>
      <c r="J1349" s="7">
        <v>5.8000000000000003E-2</v>
      </c>
      <c r="K1349" s="7">
        <v>5.8000000000000003E-2</v>
      </c>
      <c r="L1349" s="7">
        <f>(1+J1349)^(1/365)-1</f>
        <v>1.544785975380325E-4</v>
      </c>
      <c r="M1349" s="7">
        <f>(1+J1349)^(7/365)-1</f>
        <v>1.0818514481905073E-3</v>
      </c>
      <c r="N1349" s="7">
        <f>(1+J1349)^(1/12)-1</f>
        <v>4.7094157243421364E-3</v>
      </c>
      <c r="O1349" s="7">
        <f>(1+J1349)^(1/4)-1</f>
        <v>1.4194887410651003E-2</v>
      </c>
      <c r="P1349" s="7">
        <f>(1+J1349)^(1/2)-1</f>
        <v>2.8591269649903328E-2</v>
      </c>
      <c r="Q1349" s="7">
        <f>(1+J1349)^(1/1)-1</f>
        <v>5.8000000000000052E-2</v>
      </c>
    </row>
    <row r="1350" spans="1:17" hidden="1" x14ac:dyDescent="0.25">
      <c r="A1350" s="2" t="s">
        <v>14</v>
      </c>
      <c r="B1350" s="2">
        <v>30000</v>
      </c>
      <c r="C1350" s="3">
        <v>42342</v>
      </c>
      <c r="D1350" s="2" t="s">
        <v>689</v>
      </c>
      <c r="E1350" s="3">
        <v>43069</v>
      </c>
      <c r="F1350" s="2">
        <v>5.1200000000000002E-2</v>
      </c>
      <c r="G1350" s="2">
        <v>30000</v>
      </c>
      <c r="H1350" s="5">
        <v>42342</v>
      </c>
      <c r="I1350" s="5">
        <v>43069</v>
      </c>
      <c r="J1350" s="7">
        <v>5.1200000000000002E-2</v>
      </c>
      <c r="K1350" s="7">
        <v>5.1200000000000002E-2</v>
      </c>
      <c r="L1350" s="7">
        <f>(1+J1350)^(1/365)-1</f>
        <v>1.3681036795398782E-4</v>
      </c>
      <c r="M1350" s="7">
        <f>(1+J1350)^(7/365)-1</f>
        <v>9.5806572392675982E-4</v>
      </c>
      <c r="N1350" s="7">
        <f>(1+J1350)^(1/12)-1</f>
        <v>4.1696998373528249E-3</v>
      </c>
      <c r="O1350" s="7">
        <f>(1+J1350)^(1/4)-1</f>
        <v>1.256133119831504E-2</v>
      </c>
      <c r="P1350" s="7">
        <f>(1+J1350)^(1/2)-1</f>
        <v>2.5280449438103592E-2</v>
      </c>
      <c r="Q1350" s="7">
        <f>(1+J1350)^(1/1)-1</f>
        <v>5.1199999999999912E-2</v>
      </c>
    </row>
    <row r="1351" spans="1:17" hidden="1" x14ac:dyDescent="0.25">
      <c r="A1351" s="2" t="s">
        <v>18</v>
      </c>
      <c r="B1351" s="2">
        <v>38500</v>
      </c>
      <c r="C1351" s="3">
        <v>42355</v>
      </c>
      <c r="D1351" s="2" t="s">
        <v>690</v>
      </c>
      <c r="E1351" s="3">
        <v>42718</v>
      </c>
      <c r="F1351" s="2">
        <v>4.7500000000000001E-2</v>
      </c>
      <c r="G1351" s="2">
        <v>38500</v>
      </c>
      <c r="H1351" s="5">
        <v>42355</v>
      </c>
      <c r="I1351" s="5">
        <v>42718</v>
      </c>
      <c r="J1351" s="7">
        <v>4.7500000000000001E-2</v>
      </c>
      <c r="K1351" s="7">
        <v>4.7500000000000001E-2</v>
      </c>
      <c r="L1351" s="7">
        <f>(1+J1351)^(1/365)-1</f>
        <v>1.2714883016351486E-4</v>
      </c>
      <c r="M1351" s="7">
        <f>(1+J1351)^(7/365)-1</f>
        <v>8.9038138642405507E-4</v>
      </c>
      <c r="N1351" s="7">
        <f>(1+J1351)^(1/12)-1</f>
        <v>3.8746849921291737E-3</v>
      </c>
      <c r="O1351" s="7">
        <f>(1+J1351)^(1/4)-1</f>
        <v>1.1669152699110397E-2</v>
      </c>
      <c r="P1351" s="7">
        <f>(1+J1351)^(1/2)-1</f>
        <v>2.3474474522936051E-2</v>
      </c>
      <c r="Q1351" s="7">
        <f>(1+J1351)^(1/1)-1</f>
        <v>4.7500000000000098E-2</v>
      </c>
    </row>
    <row r="1352" spans="1:17" hidden="1" x14ac:dyDescent="0.25">
      <c r="A1352" s="2" t="s">
        <v>19</v>
      </c>
      <c r="B1352" s="2">
        <v>25000</v>
      </c>
      <c r="C1352" s="2" t="s">
        <v>397</v>
      </c>
      <c r="D1352" s="2" t="s">
        <v>698</v>
      </c>
      <c r="E1352" s="2" t="s">
        <v>767</v>
      </c>
      <c r="F1352" s="2">
        <v>5.5E-2</v>
      </c>
      <c r="G1352" s="2">
        <v>25000</v>
      </c>
      <c r="H1352" s="5">
        <v>42370</v>
      </c>
      <c r="I1352" s="5">
        <v>43466</v>
      </c>
      <c r="J1352" s="7">
        <v>5.5E-2</v>
      </c>
      <c r="K1352" s="7">
        <v>5.5E-2</v>
      </c>
      <c r="L1352" s="7">
        <f>(1+J1352)^(1/365)-1</f>
        <v>1.466977917483625E-4</v>
      </c>
      <c r="M1352" s="7">
        <f>(1+J1352)^(7/365)-1</f>
        <v>1.027336577833049E-3</v>
      </c>
      <c r="N1352" s="7">
        <f>(1+J1352)^(1/12)-1</f>
        <v>4.471698917043021E-3</v>
      </c>
      <c r="O1352" s="7">
        <f>(1+J1352)^(1/4)-1</f>
        <v>1.3475174441242466E-2</v>
      </c>
      <c r="P1352" s="7">
        <f>(1+J1352)^(1/2)-1</f>
        <v>2.7131929208706884E-2</v>
      </c>
      <c r="Q1352" s="7">
        <f>(1+J1352)^(1/1)-1</f>
        <v>5.4999999999999938E-2</v>
      </c>
    </row>
    <row r="1353" spans="1:17" hidden="1" x14ac:dyDescent="0.25">
      <c r="A1353" s="2" t="s">
        <v>12</v>
      </c>
      <c r="B1353" s="2">
        <v>45000</v>
      </c>
      <c r="C1353" s="2" t="s">
        <v>397</v>
      </c>
      <c r="D1353" s="2" t="s">
        <v>698</v>
      </c>
      <c r="E1353" s="2" t="s">
        <v>767</v>
      </c>
      <c r="F1353" s="2">
        <v>5.5E-2</v>
      </c>
      <c r="G1353" s="2">
        <v>45000</v>
      </c>
      <c r="H1353" s="5">
        <v>42370</v>
      </c>
      <c r="I1353" s="5">
        <v>43466</v>
      </c>
      <c r="J1353" s="7">
        <v>5.5E-2</v>
      </c>
      <c r="K1353" s="7">
        <v>5.5E-2</v>
      </c>
      <c r="L1353" s="7">
        <f>(1+J1353)^(1/365)-1</f>
        <v>1.466977917483625E-4</v>
      </c>
      <c r="M1353" s="7">
        <f>(1+J1353)^(7/365)-1</f>
        <v>1.027336577833049E-3</v>
      </c>
      <c r="N1353" s="7">
        <f>(1+J1353)^(1/12)-1</f>
        <v>4.471698917043021E-3</v>
      </c>
      <c r="O1353" s="7">
        <f>(1+J1353)^(1/4)-1</f>
        <v>1.3475174441242466E-2</v>
      </c>
      <c r="P1353" s="7">
        <f>(1+J1353)^(1/2)-1</f>
        <v>2.7131929208706884E-2</v>
      </c>
      <c r="Q1353" s="7">
        <f>(1+J1353)^(1/1)-1</f>
        <v>5.4999999999999938E-2</v>
      </c>
    </row>
    <row r="1354" spans="1:17" hidden="1" x14ac:dyDescent="0.25">
      <c r="A1354" s="2" t="s">
        <v>12</v>
      </c>
      <c r="B1354" s="2">
        <v>60000</v>
      </c>
      <c r="C1354" s="3">
        <v>42377</v>
      </c>
      <c r="D1354" s="2" t="s">
        <v>692</v>
      </c>
      <c r="E1354" s="3">
        <v>42467</v>
      </c>
      <c r="F1354" s="2">
        <v>4.0300000000000002E-2</v>
      </c>
      <c r="G1354" s="2">
        <v>60000</v>
      </c>
      <c r="H1354" s="5">
        <v>42377</v>
      </c>
      <c r="I1354" s="5">
        <v>42467</v>
      </c>
      <c r="J1354" s="7">
        <v>4.0300000000000002E-2</v>
      </c>
      <c r="K1354" s="7">
        <v>4.0300000000000002E-2</v>
      </c>
      <c r="L1354" s="7">
        <f>(1+J1354)^(1/365)-1</f>
        <v>1.0825005887427075E-4</v>
      </c>
      <c r="M1354" s="7">
        <f>(1+J1354)^(7/365)-1</f>
        <v>7.5799653610197915E-4</v>
      </c>
      <c r="N1354" s="7">
        <f>(1+J1354)^(1/12)-1</f>
        <v>3.2978537514263273E-3</v>
      </c>
      <c r="O1354" s="7">
        <f>(1+J1354)^(1/4)-1</f>
        <v>9.9262246393037046E-3</v>
      </c>
      <c r="P1354" s="7">
        <f>(1+J1354)^(1/2)-1</f>
        <v>1.9950979214197417E-2</v>
      </c>
      <c r="Q1354" s="7">
        <f>(1+J1354)^(1/1)-1</f>
        <v>4.0300000000000002E-2</v>
      </c>
    </row>
    <row r="1355" spans="1:17" hidden="1" x14ac:dyDescent="0.25">
      <c r="A1355" s="2" t="s">
        <v>14</v>
      </c>
      <c r="B1355" s="2">
        <v>30000</v>
      </c>
      <c r="C1355" s="3">
        <v>42383</v>
      </c>
      <c r="D1355" s="2" t="s">
        <v>690</v>
      </c>
      <c r="E1355" s="3">
        <v>42746</v>
      </c>
      <c r="F1355" s="2">
        <v>5.0999999999999997E-2</v>
      </c>
      <c r="G1355" s="2">
        <v>30000</v>
      </c>
      <c r="H1355" s="5">
        <v>42383</v>
      </c>
      <c r="I1355" s="5">
        <v>42746</v>
      </c>
      <c r="J1355" s="7">
        <v>5.0999999999999997E-2</v>
      </c>
      <c r="K1355" s="7">
        <v>5.0999999999999997E-2</v>
      </c>
      <c r="L1355" s="7">
        <f>(1+J1355)^(1/365)-1</f>
        <v>1.3628899032203101E-4</v>
      </c>
      <c r="M1355" s="7">
        <f>(1+J1355)^(7/365)-1</f>
        <v>9.5441308933663649E-4</v>
      </c>
      <c r="N1355" s="7">
        <f>(1+J1355)^(1/12)-1</f>
        <v>4.1537774426925189E-3</v>
      </c>
      <c r="O1355" s="7">
        <f>(1+J1355)^(1/4)-1</f>
        <v>1.2513165597931364E-2</v>
      </c>
      <c r="P1355" s="7">
        <f>(1+J1355)^(1/2)-1</f>
        <v>2.5182910509144119E-2</v>
      </c>
      <c r="Q1355" s="7">
        <f>(1+J1355)^(1/1)-1</f>
        <v>5.0999999999999934E-2</v>
      </c>
    </row>
    <row r="1356" spans="1:17" hidden="1" x14ac:dyDescent="0.25">
      <c r="A1356" s="2" t="s">
        <v>16</v>
      </c>
      <c r="B1356" s="2">
        <v>44000</v>
      </c>
      <c r="C1356" s="3">
        <v>42384</v>
      </c>
      <c r="D1356" s="2" t="s">
        <v>690</v>
      </c>
      <c r="E1356" s="3">
        <v>42747</v>
      </c>
      <c r="F1356" s="2">
        <v>5.1400000000000001E-2</v>
      </c>
      <c r="G1356" s="2">
        <v>44000</v>
      </c>
      <c r="H1356" s="5">
        <v>42384</v>
      </c>
      <c r="I1356" s="5">
        <v>42747</v>
      </c>
      <c r="J1356" s="7">
        <v>5.1400000000000001E-2</v>
      </c>
      <c r="K1356" s="7">
        <v>5.1400000000000001E-2</v>
      </c>
      <c r="L1356" s="7">
        <f>(1+J1356)^(1/365)-1</f>
        <v>1.3733164667040221E-4</v>
      </c>
      <c r="M1356" s="7">
        <f>(1+J1356)^(7/365)-1</f>
        <v>9.617176769622926E-4</v>
      </c>
      <c r="N1356" s="7">
        <f>(1+J1356)^(1/12)-1</f>
        <v>4.1856194553282489E-3</v>
      </c>
      <c r="O1356" s="7">
        <f>(1+J1356)^(1/4)-1</f>
        <v>1.2609489926243445E-2</v>
      </c>
      <c r="P1356" s="7">
        <f>(1+J1356)^(1/2)-1</f>
        <v>2.5377979088687219E-2</v>
      </c>
      <c r="Q1356" s="7">
        <f>(1+J1356)^(1/1)-1</f>
        <v>5.1400000000000112E-2</v>
      </c>
    </row>
    <row r="1357" spans="1:17" hidden="1" x14ac:dyDescent="0.25">
      <c r="A1357" s="2" t="s">
        <v>13</v>
      </c>
      <c r="B1357" s="2">
        <v>38500</v>
      </c>
      <c r="C1357" s="3">
        <v>42390</v>
      </c>
      <c r="D1357" s="2" t="s">
        <v>691</v>
      </c>
      <c r="E1357" s="3">
        <v>42572</v>
      </c>
      <c r="F1357" s="2">
        <v>4.5699999999999998E-2</v>
      </c>
      <c r="G1357" s="2">
        <v>38500</v>
      </c>
      <c r="H1357" s="5">
        <v>42390</v>
      </c>
      <c r="I1357" s="5">
        <v>42572</v>
      </c>
      <c r="J1357" s="7">
        <v>4.5699999999999998E-2</v>
      </c>
      <c r="K1357" s="7">
        <v>4.5699999999999998E-2</v>
      </c>
      <c r="L1357" s="7">
        <f>(1+J1357)^(1/365)-1</f>
        <v>1.2243631011710221E-4</v>
      </c>
      <c r="M1357" s="7">
        <f>(1+J1357)^(7/365)-1</f>
        <v>8.5736903871747039E-4</v>
      </c>
      <c r="N1357" s="7">
        <f>(1+J1357)^(1/12)-1</f>
        <v>3.7308187111868563E-3</v>
      </c>
      <c r="O1357" s="7">
        <f>(1+J1357)^(1/4)-1</f>
        <v>1.123426508762404E-2</v>
      </c>
      <c r="P1357" s="7">
        <f>(1+J1357)^(1/2)-1</f>
        <v>2.2594738887307342E-2</v>
      </c>
      <c r="Q1357" s="7">
        <f>(1+J1357)^(1/1)-1</f>
        <v>4.5700000000000074E-2</v>
      </c>
    </row>
    <row r="1358" spans="1:17" hidden="1" x14ac:dyDescent="0.25">
      <c r="A1358" s="2" t="s">
        <v>18</v>
      </c>
      <c r="B1358" s="2">
        <v>38500</v>
      </c>
      <c r="C1358" s="3">
        <v>42397</v>
      </c>
      <c r="D1358" s="2" t="s">
        <v>690</v>
      </c>
      <c r="E1358" s="3">
        <v>42760</v>
      </c>
      <c r="F1358" s="2">
        <v>5.0200000000000002E-2</v>
      </c>
      <c r="G1358" s="2">
        <v>38500</v>
      </c>
      <c r="H1358" s="5">
        <v>42397</v>
      </c>
      <c r="I1358" s="5">
        <v>42760</v>
      </c>
      <c r="J1358" s="7">
        <v>5.0200000000000002E-2</v>
      </c>
      <c r="K1358" s="7">
        <v>5.0200000000000002E-2</v>
      </c>
      <c r="L1358" s="7">
        <f>(1+J1358)^(1/365)-1</f>
        <v>1.3420248988715855E-4</v>
      </c>
      <c r="M1358" s="7">
        <f>(1+J1358)^(7/365)-1</f>
        <v>9.397957302921256E-4</v>
      </c>
      <c r="N1358" s="7">
        <f>(1+J1358)^(1/12)-1</f>
        <v>4.0900600769369078E-3</v>
      </c>
      <c r="O1358" s="7">
        <f>(1+J1358)^(1/4)-1</f>
        <v>1.2320434426053684E-2</v>
      </c>
      <c r="P1358" s="7">
        <f>(1+J1358)^(1/2)-1</f>
        <v>2.4792661956553941E-2</v>
      </c>
      <c r="Q1358" s="7">
        <f>(1+J1358)^(1/1)-1</f>
        <v>5.0200000000000022E-2</v>
      </c>
    </row>
    <row r="1359" spans="1:17" hidden="1" x14ac:dyDescent="0.25">
      <c r="A1359" s="2" t="s">
        <v>14</v>
      </c>
      <c r="B1359" s="2">
        <v>33000</v>
      </c>
      <c r="C1359" s="2" t="s">
        <v>398</v>
      </c>
      <c r="D1359" s="2" t="s">
        <v>695</v>
      </c>
      <c r="E1359" s="2" t="s">
        <v>735</v>
      </c>
      <c r="F1359" s="2">
        <v>6.3E-2</v>
      </c>
      <c r="G1359" s="2">
        <v>33000</v>
      </c>
      <c r="H1359" s="5">
        <v>42401</v>
      </c>
      <c r="I1359" s="5">
        <v>44228</v>
      </c>
      <c r="J1359" s="7">
        <v>6.3E-2</v>
      </c>
      <c r="K1359" s="7">
        <v>6.3E-2</v>
      </c>
      <c r="L1359" s="7">
        <f>(1+J1359)^(1/365)-1</f>
        <v>1.673978433180956E-4</v>
      </c>
      <c r="M1359" s="7">
        <f>(1+J1359)^(7/365)-1</f>
        <v>1.1723735302298088E-3</v>
      </c>
      <c r="N1359" s="7">
        <f>(1+J1359)^(1/12)-1</f>
        <v>5.1042407584538374E-3</v>
      </c>
      <c r="O1359" s="7">
        <f>(1+J1359)^(1/4)-1</f>
        <v>1.5391015078703774E-2</v>
      </c>
      <c r="P1359" s="7">
        <f>(1+J1359)^(1/2)-1</f>
        <v>3.1018913502560252E-2</v>
      </c>
      <c r="Q1359" s="7">
        <f>(1+J1359)^(1/1)-1</f>
        <v>6.2999999999999945E-2</v>
      </c>
    </row>
    <row r="1360" spans="1:17" hidden="1" x14ac:dyDescent="0.25">
      <c r="A1360" s="2" t="s">
        <v>18</v>
      </c>
      <c r="B1360" s="2">
        <v>33000</v>
      </c>
      <c r="C1360" s="2" t="s">
        <v>398</v>
      </c>
      <c r="D1360" s="2" t="s">
        <v>698</v>
      </c>
      <c r="E1360" s="2" t="s">
        <v>768</v>
      </c>
      <c r="F1360" s="2">
        <v>5.5E-2</v>
      </c>
      <c r="G1360" s="2">
        <v>33000</v>
      </c>
      <c r="H1360" s="5">
        <v>42401</v>
      </c>
      <c r="I1360" s="5">
        <v>43497</v>
      </c>
      <c r="J1360" s="7">
        <v>5.5E-2</v>
      </c>
      <c r="K1360" s="7">
        <v>5.5E-2</v>
      </c>
      <c r="L1360" s="7">
        <f>(1+J1360)^(1/365)-1</f>
        <v>1.466977917483625E-4</v>
      </c>
      <c r="M1360" s="7">
        <f>(1+J1360)^(7/365)-1</f>
        <v>1.027336577833049E-3</v>
      </c>
      <c r="N1360" s="7">
        <f>(1+J1360)^(1/12)-1</f>
        <v>4.471698917043021E-3</v>
      </c>
      <c r="O1360" s="7">
        <f>(1+J1360)^(1/4)-1</f>
        <v>1.3475174441242466E-2</v>
      </c>
      <c r="P1360" s="7">
        <f>(1+J1360)^(1/2)-1</f>
        <v>2.7131929208706884E-2</v>
      </c>
      <c r="Q1360" s="7">
        <f>(1+J1360)^(1/1)-1</f>
        <v>5.4999999999999938E-2</v>
      </c>
    </row>
    <row r="1361" spans="1:17" hidden="1" x14ac:dyDescent="0.25">
      <c r="A1361" s="2" t="s">
        <v>15</v>
      </c>
      <c r="B1361" s="2">
        <v>60000</v>
      </c>
      <c r="C1361" s="3">
        <v>42417</v>
      </c>
      <c r="D1361" s="2" t="s">
        <v>689</v>
      </c>
      <c r="E1361" s="3">
        <v>43144</v>
      </c>
      <c r="F1361" s="2">
        <v>4.7199999999999999E-2</v>
      </c>
      <c r="G1361" s="2">
        <v>60000</v>
      </c>
      <c r="H1361" s="5">
        <v>42417</v>
      </c>
      <c r="I1361" s="5">
        <v>43144</v>
      </c>
      <c r="J1361" s="7">
        <v>4.7199999999999999E-2</v>
      </c>
      <c r="K1361" s="7">
        <v>4.7199999999999999E-2</v>
      </c>
      <c r="L1361" s="7">
        <f>(1+J1361)^(1/365)-1</f>
        <v>1.2636397123633181E-4</v>
      </c>
      <c r="M1361" s="7">
        <f>(1+J1361)^(7/365)-1</f>
        <v>8.8488319420321204E-4</v>
      </c>
      <c r="N1361" s="7">
        <f>(1+J1361)^(1/12)-1</f>
        <v>3.8507230235700352E-3</v>
      </c>
      <c r="O1361" s="7">
        <f>(1+J1361)^(1/4)-1</f>
        <v>1.1596710372904662E-2</v>
      </c>
      <c r="P1361" s="7">
        <f>(1+J1361)^(1/2)-1</f>
        <v>2.3327904437282498E-2</v>
      </c>
      <c r="Q1361" s="7">
        <f>(1+J1361)^(1/1)-1</f>
        <v>4.7199999999999909E-2</v>
      </c>
    </row>
    <row r="1362" spans="1:17" hidden="1" x14ac:dyDescent="0.25">
      <c r="A1362" s="2" t="s">
        <v>19</v>
      </c>
      <c r="B1362" s="2">
        <v>27500</v>
      </c>
      <c r="C1362" s="3">
        <v>42418</v>
      </c>
      <c r="D1362" s="2" t="s">
        <v>690</v>
      </c>
      <c r="E1362" s="3">
        <v>42781</v>
      </c>
      <c r="F1362" s="2">
        <v>5.3600000000000002E-2</v>
      </c>
      <c r="G1362" s="2">
        <v>27500</v>
      </c>
      <c r="H1362" s="5">
        <v>42418</v>
      </c>
      <c r="I1362" s="5">
        <v>42781</v>
      </c>
      <c r="J1362" s="7">
        <v>5.3600000000000002E-2</v>
      </c>
      <c r="K1362" s="7">
        <v>5.3600000000000002E-2</v>
      </c>
      <c r="L1362" s="7">
        <f>(1+J1362)^(1/365)-1</f>
        <v>1.4305919485901875E-4</v>
      </c>
      <c r="M1362" s="7">
        <f>(1+J1362)^(7/365)-1</f>
        <v>1.0018442511006143E-3</v>
      </c>
      <c r="N1362" s="7">
        <f>(1+J1362)^(1/12)-1</f>
        <v>4.3605522809628816E-3</v>
      </c>
      <c r="O1362" s="7">
        <f>(1+J1362)^(1/4)-1</f>
        <v>1.3138783004829735E-2</v>
      </c>
      <c r="P1362" s="7">
        <f>(1+J1362)^(1/2)-1</f>
        <v>2.6450193628507312E-2</v>
      </c>
      <c r="Q1362" s="7">
        <f>(1+J1362)^(1/1)-1</f>
        <v>5.3600000000000092E-2</v>
      </c>
    </row>
    <row r="1363" spans="1:17" hidden="1" x14ac:dyDescent="0.25">
      <c r="A1363" s="2" t="s">
        <v>13</v>
      </c>
      <c r="B1363" s="2">
        <v>35000</v>
      </c>
      <c r="C1363" s="3">
        <v>42419</v>
      </c>
      <c r="D1363" s="2" t="s">
        <v>690</v>
      </c>
      <c r="E1363" s="3">
        <v>42782</v>
      </c>
      <c r="F1363" s="2">
        <v>5.1400000000000001E-2</v>
      </c>
      <c r="G1363" s="2">
        <v>35000</v>
      </c>
      <c r="H1363" s="5">
        <v>42419</v>
      </c>
      <c r="I1363" s="5">
        <v>42782</v>
      </c>
      <c r="J1363" s="7">
        <v>5.1400000000000001E-2</v>
      </c>
      <c r="K1363" s="7">
        <v>5.1400000000000001E-2</v>
      </c>
      <c r="L1363" s="7">
        <f>(1+J1363)^(1/365)-1</f>
        <v>1.3733164667040221E-4</v>
      </c>
      <c r="M1363" s="7">
        <f>(1+J1363)^(7/365)-1</f>
        <v>9.617176769622926E-4</v>
      </c>
      <c r="N1363" s="7">
        <f>(1+J1363)^(1/12)-1</f>
        <v>4.1856194553282489E-3</v>
      </c>
      <c r="O1363" s="7">
        <f>(1+J1363)^(1/4)-1</f>
        <v>1.2609489926243445E-2</v>
      </c>
      <c r="P1363" s="7">
        <f>(1+J1363)^(1/2)-1</f>
        <v>2.5377979088687219E-2</v>
      </c>
      <c r="Q1363" s="7">
        <f>(1+J1363)^(1/1)-1</f>
        <v>5.1400000000000112E-2</v>
      </c>
    </row>
    <row r="1364" spans="1:17" hidden="1" x14ac:dyDescent="0.25">
      <c r="A1364" s="2" t="s">
        <v>12</v>
      </c>
      <c r="B1364" s="2">
        <v>32508</v>
      </c>
      <c r="C1364" s="3">
        <v>42426</v>
      </c>
      <c r="D1364" s="2" t="s">
        <v>689</v>
      </c>
      <c r="E1364" s="3">
        <v>43153</v>
      </c>
      <c r="F1364" s="2">
        <v>4.9099999999999998E-2</v>
      </c>
      <c r="G1364" s="2">
        <v>32508</v>
      </c>
      <c r="H1364" s="5">
        <v>42426</v>
      </c>
      <c r="I1364" s="5">
        <v>43153</v>
      </c>
      <c r="J1364" s="7">
        <v>4.9099999999999998E-2</v>
      </c>
      <c r="K1364" s="7">
        <v>4.9099999999999998E-2</v>
      </c>
      <c r="L1364" s="7">
        <f>(1+J1364)^(1/365)-1</f>
        <v>1.3133096221151774E-4</v>
      </c>
      <c r="M1364" s="7">
        <f>(1+J1364)^(7/365)-1</f>
        <v>9.1967901902600957E-4</v>
      </c>
      <c r="N1364" s="7">
        <f>(1+J1364)^(1/12)-1</f>
        <v>4.002376012389508E-3</v>
      </c>
      <c r="O1364" s="7">
        <f>(1+J1364)^(1/4)-1</f>
        <v>1.2055249192518547E-2</v>
      </c>
      <c r="P1364" s="7">
        <f>(1+J1364)^(1/2)-1</f>
        <v>2.4255827418130815E-2</v>
      </c>
      <c r="Q1364" s="7">
        <f>(1+J1364)^(1/1)-1</f>
        <v>4.9099999999999921E-2</v>
      </c>
    </row>
    <row r="1365" spans="1:17" hidden="1" x14ac:dyDescent="0.25">
      <c r="A1365" s="2" t="s">
        <v>19</v>
      </c>
      <c r="B1365" s="2">
        <v>27500</v>
      </c>
      <c r="C1365" s="2" t="s">
        <v>399</v>
      </c>
      <c r="D1365" s="2" t="s">
        <v>698</v>
      </c>
      <c r="E1365" s="2" t="s">
        <v>769</v>
      </c>
      <c r="F1365" s="2">
        <v>5.5E-2</v>
      </c>
      <c r="G1365" s="2">
        <v>27500</v>
      </c>
      <c r="H1365" s="5">
        <v>42430</v>
      </c>
      <c r="I1365" s="5">
        <v>43525</v>
      </c>
      <c r="J1365" s="7">
        <v>5.5E-2</v>
      </c>
      <c r="K1365" s="7">
        <v>5.5E-2</v>
      </c>
      <c r="L1365" s="7">
        <f>(1+J1365)^(1/365)-1</f>
        <v>1.466977917483625E-4</v>
      </c>
      <c r="M1365" s="7">
        <f>(1+J1365)^(7/365)-1</f>
        <v>1.027336577833049E-3</v>
      </c>
      <c r="N1365" s="7">
        <f>(1+J1365)^(1/12)-1</f>
        <v>4.471698917043021E-3</v>
      </c>
      <c r="O1365" s="7">
        <f>(1+J1365)^(1/4)-1</f>
        <v>1.3475174441242466E-2</v>
      </c>
      <c r="P1365" s="7">
        <f>(1+J1365)^(1/2)-1</f>
        <v>2.7131929208706884E-2</v>
      </c>
      <c r="Q1365" s="7">
        <f>(1+J1365)^(1/1)-1</f>
        <v>5.4999999999999938E-2</v>
      </c>
    </row>
    <row r="1366" spans="1:17" hidden="1" x14ac:dyDescent="0.25">
      <c r="A1366" s="2" t="s">
        <v>12</v>
      </c>
      <c r="B1366" s="2">
        <v>165000</v>
      </c>
      <c r="C1366" s="2" t="s">
        <v>399</v>
      </c>
      <c r="D1366" s="2" t="s">
        <v>694</v>
      </c>
      <c r="E1366" s="2" t="s">
        <v>770</v>
      </c>
      <c r="F1366" s="2">
        <v>5.8999999999999997E-2</v>
      </c>
      <c r="G1366" s="2">
        <v>165000</v>
      </c>
      <c r="H1366" s="5">
        <v>42430</v>
      </c>
      <c r="I1366" s="5">
        <v>44986</v>
      </c>
      <c r="J1366" s="7">
        <v>5.8999999999999997E-2</v>
      </c>
      <c r="K1366" s="7">
        <v>5.8999999999999997E-2</v>
      </c>
      <c r="L1366" s="7">
        <f>(1+J1366)^(1/365)-1</f>
        <v>1.5706731081777114E-4</v>
      </c>
      <c r="M1366" s="7">
        <f>(1+J1366)^(7/365)-1</f>
        <v>1.0999893843082198E-3</v>
      </c>
      <c r="N1366" s="7">
        <f>(1+J1366)^(1/12)-1</f>
        <v>4.7885173650881185E-3</v>
      </c>
      <c r="O1366" s="7">
        <f>(1+J1366)^(1/4)-1</f>
        <v>1.4434451591148756E-2</v>
      </c>
      <c r="P1366" s="7">
        <f>(1+J1366)^(1/2)-1</f>
        <v>2.9077256575034793E-2</v>
      </c>
      <c r="Q1366" s="7">
        <f>(1+J1366)^(1/1)-1</f>
        <v>5.8999999999999941E-2</v>
      </c>
    </row>
    <row r="1367" spans="1:17" hidden="1" x14ac:dyDescent="0.25">
      <c r="A1367" s="2" t="s">
        <v>18</v>
      </c>
      <c r="B1367" s="2">
        <v>38213</v>
      </c>
      <c r="C1367" s="2" t="s">
        <v>399</v>
      </c>
      <c r="D1367" s="2" t="s">
        <v>695</v>
      </c>
      <c r="E1367" s="2" t="s">
        <v>736</v>
      </c>
      <c r="F1367" s="2">
        <v>0.06</v>
      </c>
      <c r="G1367" s="2">
        <v>38213</v>
      </c>
      <c r="H1367" s="5">
        <v>42430</v>
      </c>
      <c r="I1367" s="5">
        <v>44256</v>
      </c>
      <c r="J1367" s="7">
        <v>0.06</v>
      </c>
      <c r="K1367" s="7">
        <v>0.06</v>
      </c>
      <c r="L1367" s="7">
        <f>(1+J1367)^(1/365)-1</f>
        <v>1.5965358745284597E-4</v>
      </c>
      <c r="M1367" s="7">
        <f>(1+J1367)^(7/365)-1</f>
        <v>1.1181105292519256E-3</v>
      </c>
      <c r="N1367" s="7">
        <f>(1+J1367)^(1/12)-1</f>
        <v>4.8675505653430484E-3</v>
      </c>
      <c r="O1367" s="7">
        <f>(1+J1367)^(1/4)-1</f>
        <v>1.4673846168659299E-2</v>
      </c>
      <c r="P1367" s="7">
        <f>(1+J1367)^(1/2)-1</f>
        <v>2.9563014098699991E-2</v>
      </c>
      <c r="Q1367" s="7">
        <f>(1+J1367)^(1/1)-1</f>
        <v>6.0000000000000053E-2</v>
      </c>
    </row>
    <row r="1368" spans="1:17" hidden="1" x14ac:dyDescent="0.25">
      <c r="A1368" s="2" t="s">
        <v>13</v>
      </c>
      <c r="B1368" s="2">
        <v>40000</v>
      </c>
      <c r="C1368" s="3">
        <v>42440</v>
      </c>
      <c r="D1368" s="2" t="s">
        <v>689</v>
      </c>
      <c r="E1368" s="3">
        <v>43167</v>
      </c>
      <c r="F1368" s="2">
        <v>5.2900000000000003E-2</v>
      </c>
      <c r="G1368" s="2">
        <v>40000</v>
      </c>
      <c r="H1368" s="5">
        <v>42440</v>
      </c>
      <c r="I1368" s="5">
        <v>43167</v>
      </c>
      <c r="J1368" s="7">
        <v>5.2900000000000003E-2</v>
      </c>
      <c r="K1368" s="7">
        <v>5.2900000000000003E-2</v>
      </c>
      <c r="L1368" s="7">
        <f>(1+J1368)^(1/365)-1</f>
        <v>1.4123808790089676E-4</v>
      </c>
      <c r="M1368" s="7">
        <f>(1+J1368)^(7/365)-1</f>
        <v>9.8908562607835648E-4</v>
      </c>
      <c r="N1368" s="7">
        <f>(1+J1368)^(1/12)-1</f>
        <v>4.3049281853966281E-3</v>
      </c>
      <c r="O1368" s="7">
        <f>(1+J1368)^(1/4)-1</f>
        <v>1.297046155691417E-2</v>
      </c>
      <c r="P1368" s="7">
        <f>(1+J1368)^(1/2)-1</f>
        <v>2.6109155986827615E-2</v>
      </c>
      <c r="Q1368" s="7">
        <f>(1+J1368)^(1/1)-1</f>
        <v>5.2899999999999947E-2</v>
      </c>
    </row>
    <row r="1369" spans="1:17" hidden="1" x14ac:dyDescent="0.25">
      <c r="A1369" s="2" t="s">
        <v>14</v>
      </c>
      <c r="B1369" s="2">
        <v>20131</v>
      </c>
      <c r="C1369" s="3">
        <v>42446</v>
      </c>
      <c r="D1369" s="2" t="s">
        <v>691</v>
      </c>
      <c r="E1369" s="3">
        <v>42627</v>
      </c>
      <c r="F1369" s="2">
        <v>5.3900000000000003E-2</v>
      </c>
      <c r="G1369" s="2">
        <v>20131</v>
      </c>
      <c r="H1369" s="5">
        <v>42446</v>
      </c>
      <c r="I1369" s="5">
        <v>42627</v>
      </c>
      <c r="J1369" s="7">
        <v>5.3900000000000003E-2</v>
      </c>
      <c r="K1369" s="7">
        <v>5.3900000000000003E-2</v>
      </c>
      <c r="L1369" s="7">
        <f>(1+J1369)^(1/365)-1</f>
        <v>1.4383929992889399E-4</v>
      </c>
      <c r="M1369" s="7">
        <f>(1+J1369)^(7/365)-1</f>
        <v>1.0073096883052024E-3</v>
      </c>
      <c r="N1369" s="7">
        <f>(1+J1369)^(1/12)-1</f>
        <v>4.3843808093919634E-3</v>
      </c>
      <c r="O1369" s="7">
        <f>(1+J1369)^(1/4)-1</f>
        <v>1.3210895093474839E-2</v>
      </c>
      <c r="P1369" s="7">
        <f>(1+J1369)^(1/2)-1</f>
        <v>2.6596317936120384E-2</v>
      </c>
      <c r="Q1369" s="7">
        <f>(1+J1369)^(1/1)-1</f>
        <v>5.3900000000000059E-2</v>
      </c>
    </row>
    <row r="1370" spans="1:17" hidden="1" x14ac:dyDescent="0.25">
      <c r="A1370" s="2" t="s">
        <v>14</v>
      </c>
      <c r="B1370" s="2">
        <v>38500</v>
      </c>
      <c r="C1370" s="3">
        <v>42460</v>
      </c>
      <c r="D1370" s="2" t="s">
        <v>689</v>
      </c>
      <c r="E1370" s="3">
        <v>43187</v>
      </c>
      <c r="F1370" s="2">
        <v>5.6800000000000003E-2</v>
      </c>
      <c r="G1370" s="2">
        <v>38500</v>
      </c>
      <c r="H1370" s="5">
        <v>42460</v>
      </c>
      <c r="I1370" s="5">
        <v>43187</v>
      </c>
      <c r="J1370" s="7">
        <v>5.6800000000000003E-2</v>
      </c>
      <c r="K1370" s="7">
        <v>5.6800000000000003E-2</v>
      </c>
      <c r="L1370" s="7">
        <f>(1+J1370)^(1/365)-1</f>
        <v>1.5136891875155989E-4</v>
      </c>
      <c r="M1370" s="7">
        <f>(1+J1370)^(7/365)-1</f>
        <v>1.0600637162094806E-3</v>
      </c>
      <c r="N1370" s="7">
        <f>(1+J1370)^(1/12)-1</f>
        <v>4.6144032393260481E-3</v>
      </c>
      <c r="O1370" s="7">
        <f>(1+J1370)^(1/4)-1</f>
        <v>1.3907186122926962E-2</v>
      </c>
      <c r="P1370" s="7">
        <f>(1+J1370)^(1/2)-1</f>
        <v>2.8007782071711729E-2</v>
      </c>
      <c r="Q1370" s="7">
        <f>(1+J1370)^(1/1)-1</f>
        <v>5.6799999999999962E-2</v>
      </c>
    </row>
    <row r="1371" spans="1:17" hidden="1" x14ac:dyDescent="0.25">
      <c r="A1371" s="2" t="s">
        <v>16</v>
      </c>
      <c r="B1371" s="2">
        <v>38500</v>
      </c>
      <c r="C1371" s="2" t="s">
        <v>400</v>
      </c>
      <c r="D1371" s="2" t="s">
        <v>698</v>
      </c>
      <c r="E1371" s="2" t="s">
        <v>737</v>
      </c>
      <c r="F1371" s="2">
        <v>5.5E-2</v>
      </c>
      <c r="G1371" s="2">
        <v>38500</v>
      </c>
      <c r="H1371" s="5">
        <v>42461</v>
      </c>
      <c r="I1371" s="5">
        <v>43556</v>
      </c>
      <c r="J1371" s="7">
        <v>5.5E-2</v>
      </c>
      <c r="K1371" s="7">
        <v>5.5E-2</v>
      </c>
      <c r="L1371" s="7">
        <f>(1+J1371)^(1/365)-1</f>
        <v>1.466977917483625E-4</v>
      </c>
      <c r="M1371" s="7">
        <f>(1+J1371)^(7/365)-1</f>
        <v>1.027336577833049E-3</v>
      </c>
      <c r="N1371" s="7">
        <f>(1+J1371)^(1/12)-1</f>
        <v>4.471698917043021E-3</v>
      </c>
      <c r="O1371" s="7">
        <f>(1+J1371)^(1/4)-1</f>
        <v>1.3475174441242466E-2</v>
      </c>
      <c r="P1371" s="7">
        <f>(1+J1371)^(1/2)-1</f>
        <v>2.7131929208706884E-2</v>
      </c>
      <c r="Q1371" s="7">
        <f>(1+J1371)^(1/1)-1</f>
        <v>5.4999999999999938E-2</v>
      </c>
    </row>
    <row r="1372" spans="1:17" hidden="1" x14ac:dyDescent="0.25">
      <c r="A1372" s="2" t="s">
        <v>37</v>
      </c>
      <c r="B1372" s="2">
        <v>125475</v>
      </c>
      <c r="C1372" s="2" t="s">
        <v>400</v>
      </c>
      <c r="D1372" s="2" t="s">
        <v>699</v>
      </c>
      <c r="E1372" s="2" t="s">
        <v>771</v>
      </c>
      <c r="F1372" s="2">
        <v>0.06</v>
      </c>
      <c r="G1372" s="2">
        <v>125475</v>
      </c>
      <c r="H1372" s="5">
        <v>42461</v>
      </c>
      <c r="I1372" s="5">
        <v>46844</v>
      </c>
      <c r="J1372" s="7">
        <v>0.06</v>
      </c>
      <c r="K1372" s="7">
        <v>0.06</v>
      </c>
      <c r="L1372" s="7">
        <f>(1+J1372)^(1/365)-1</f>
        <v>1.5965358745284597E-4</v>
      </c>
      <c r="M1372" s="7">
        <f>(1+J1372)^(7/365)-1</f>
        <v>1.1181105292519256E-3</v>
      </c>
      <c r="N1372" s="7">
        <f>(1+J1372)^(1/12)-1</f>
        <v>4.8675505653430484E-3</v>
      </c>
      <c r="O1372" s="7">
        <f>(1+J1372)^(1/4)-1</f>
        <v>1.4673846168659299E-2</v>
      </c>
      <c r="P1372" s="7">
        <f>(1+J1372)^(1/2)-1</f>
        <v>2.9563014098699991E-2</v>
      </c>
      <c r="Q1372" s="7">
        <f>(1+J1372)^(1/1)-1</f>
        <v>6.0000000000000053E-2</v>
      </c>
    </row>
    <row r="1373" spans="1:17" hidden="1" x14ac:dyDescent="0.25">
      <c r="A1373" s="2" t="s">
        <v>13</v>
      </c>
      <c r="B1373" s="2">
        <v>40000</v>
      </c>
      <c r="C1373" s="2" t="s">
        <v>400</v>
      </c>
      <c r="D1373" s="2" t="s">
        <v>695</v>
      </c>
      <c r="E1373" s="2" t="s">
        <v>772</v>
      </c>
      <c r="F1373" s="2">
        <v>0.06</v>
      </c>
      <c r="G1373" s="2">
        <v>40000</v>
      </c>
      <c r="H1373" s="5">
        <v>42461</v>
      </c>
      <c r="I1373" s="5">
        <v>44287</v>
      </c>
      <c r="J1373" s="7">
        <v>0.06</v>
      </c>
      <c r="K1373" s="7">
        <v>0.06</v>
      </c>
      <c r="L1373" s="7">
        <f>(1+J1373)^(1/365)-1</f>
        <v>1.5965358745284597E-4</v>
      </c>
      <c r="M1373" s="7">
        <f>(1+J1373)^(7/365)-1</f>
        <v>1.1181105292519256E-3</v>
      </c>
      <c r="N1373" s="7">
        <f>(1+J1373)^(1/12)-1</f>
        <v>4.8675505653430484E-3</v>
      </c>
      <c r="O1373" s="7">
        <f>(1+J1373)^(1/4)-1</f>
        <v>1.4673846168659299E-2</v>
      </c>
      <c r="P1373" s="7">
        <f>(1+J1373)^(1/2)-1</f>
        <v>2.9563014098699991E-2</v>
      </c>
      <c r="Q1373" s="7">
        <f>(1+J1373)^(1/1)-1</f>
        <v>6.0000000000000053E-2</v>
      </c>
    </row>
    <row r="1374" spans="1:17" hidden="1" x14ac:dyDescent="0.25">
      <c r="A1374" s="2" t="s">
        <v>18</v>
      </c>
      <c r="B1374" s="2">
        <v>39600</v>
      </c>
      <c r="C1374" s="2" t="s">
        <v>400</v>
      </c>
      <c r="D1374" s="2" t="s">
        <v>694</v>
      </c>
      <c r="E1374" s="2" t="s">
        <v>773</v>
      </c>
      <c r="F1374" s="2">
        <v>6.3E-2</v>
      </c>
      <c r="G1374" s="2">
        <v>39600</v>
      </c>
      <c r="H1374" s="5">
        <v>42461</v>
      </c>
      <c r="I1374" s="5">
        <v>45017</v>
      </c>
      <c r="J1374" s="7">
        <v>6.3E-2</v>
      </c>
      <c r="K1374" s="7">
        <v>6.3E-2</v>
      </c>
      <c r="L1374" s="7">
        <f>(1+J1374)^(1/365)-1</f>
        <v>1.673978433180956E-4</v>
      </c>
      <c r="M1374" s="7">
        <f>(1+J1374)^(7/365)-1</f>
        <v>1.1723735302298088E-3</v>
      </c>
      <c r="N1374" s="7">
        <f>(1+J1374)^(1/12)-1</f>
        <v>5.1042407584538374E-3</v>
      </c>
      <c r="O1374" s="7">
        <f>(1+J1374)^(1/4)-1</f>
        <v>1.5391015078703774E-2</v>
      </c>
      <c r="P1374" s="7">
        <f>(1+J1374)^(1/2)-1</f>
        <v>3.1018913502560252E-2</v>
      </c>
      <c r="Q1374" s="7">
        <f>(1+J1374)^(1/1)-1</f>
        <v>6.2999999999999945E-2</v>
      </c>
    </row>
    <row r="1375" spans="1:17" hidden="1" x14ac:dyDescent="0.25">
      <c r="A1375" s="2" t="s">
        <v>15</v>
      </c>
      <c r="B1375" s="2">
        <v>69200</v>
      </c>
      <c r="C1375" s="2" t="s">
        <v>400</v>
      </c>
      <c r="D1375" s="2" t="s">
        <v>694</v>
      </c>
      <c r="E1375" s="2" t="s">
        <v>773</v>
      </c>
      <c r="F1375" s="2">
        <v>5.2999999999999999E-2</v>
      </c>
      <c r="G1375" s="2">
        <v>69200</v>
      </c>
      <c r="H1375" s="5">
        <v>42461</v>
      </c>
      <c r="I1375" s="5">
        <v>45017</v>
      </c>
      <c r="J1375" s="7">
        <v>5.2999999999999999E-2</v>
      </c>
      <c r="K1375" s="7">
        <v>5.2999999999999999E-2</v>
      </c>
      <c r="L1375" s="7">
        <f>(1+J1375)^(1/365)-1</f>
        <v>1.4149831994814122E-4</v>
      </c>
      <c r="M1375" s="7">
        <f>(1+J1375)^(7/365)-1</f>
        <v>9.909087960726648E-4</v>
      </c>
      <c r="N1375" s="7">
        <f>(1+J1375)^(1/12)-1</f>
        <v>4.3128765598297036E-3</v>
      </c>
      <c r="O1375" s="7">
        <f>(1+J1375)^(1/4)-1</f>
        <v>1.2994512615554177E-2</v>
      </c>
      <c r="P1375" s="7">
        <f>(1+J1375)^(1/2)-1</f>
        <v>2.6157882589224135E-2</v>
      </c>
      <c r="Q1375" s="7">
        <f>(1+J1375)^(1/1)-1</f>
        <v>5.2999999999999936E-2</v>
      </c>
    </row>
    <row r="1376" spans="1:17" hidden="1" x14ac:dyDescent="0.25">
      <c r="A1376" s="2" t="s">
        <v>14</v>
      </c>
      <c r="B1376" s="2">
        <v>27695</v>
      </c>
      <c r="C1376" s="2" t="s">
        <v>400</v>
      </c>
      <c r="D1376" s="2" t="s">
        <v>698</v>
      </c>
      <c r="E1376" s="2" t="s">
        <v>737</v>
      </c>
      <c r="F1376" s="2">
        <v>5.5E-2</v>
      </c>
      <c r="G1376" s="2">
        <v>27695</v>
      </c>
      <c r="H1376" s="5">
        <v>42461</v>
      </c>
      <c r="I1376" s="5">
        <v>43556</v>
      </c>
      <c r="J1376" s="7">
        <v>5.5E-2</v>
      </c>
      <c r="K1376" s="7">
        <v>5.5E-2</v>
      </c>
      <c r="L1376" s="7">
        <f>(1+J1376)^(1/365)-1</f>
        <v>1.466977917483625E-4</v>
      </c>
      <c r="M1376" s="7">
        <f>(1+J1376)^(7/365)-1</f>
        <v>1.027336577833049E-3</v>
      </c>
      <c r="N1376" s="7">
        <f>(1+J1376)^(1/12)-1</f>
        <v>4.471698917043021E-3</v>
      </c>
      <c r="O1376" s="7">
        <f>(1+J1376)^(1/4)-1</f>
        <v>1.3475174441242466E-2</v>
      </c>
      <c r="P1376" s="7">
        <f>(1+J1376)^(1/2)-1</f>
        <v>2.7131929208706884E-2</v>
      </c>
      <c r="Q1376" s="7">
        <f>(1+J1376)^(1/1)-1</f>
        <v>5.4999999999999938E-2</v>
      </c>
    </row>
    <row r="1377" spans="1:17" hidden="1" x14ac:dyDescent="0.25">
      <c r="A1377" s="2" t="s">
        <v>16</v>
      </c>
      <c r="B1377" s="2">
        <v>38500</v>
      </c>
      <c r="C1377" s="2" t="s">
        <v>400</v>
      </c>
      <c r="D1377" s="2" t="s">
        <v>698</v>
      </c>
      <c r="E1377" s="2" t="s">
        <v>799</v>
      </c>
      <c r="F1377" s="2">
        <v>5.5E-2</v>
      </c>
      <c r="G1377" s="2">
        <v>38500</v>
      </c>
      <c r="H1377" s="5">
        <v>42461</v>
      </c>
      <c r="I1377" s="5">
        <v>43556</v>
      </c>
      <c r="J1377" s="7">
        <v>5.5E-2</v>
      </c>
      <c r="K1377" s="7">
        <v>5.5E-2</v>
      </c>
      <c r="L1377" s="7">
        <f>(1+J1377)^(1/365)-1</f>
        <v>1.466977917483625E-4</v>
      </c>
      <c r="M1377" s="7">
        <f>(1+J1377)^(7/365)-1</f>
        <v>1.027336577833049E-3</v>
      </c>
      <c r="N1377" s="7">
        <f>(1+J1377)^(1/12)-1</f>
        <v>4.471698917043021E-3</v>
      </c>
      <c r="O1377" s="7">
        <f>(1+J1377)^(1/4)-1</f>
        <v>1.3475174441242466E-2</v>
      </c>
      <c r="P1377" s="7">
        <f>(1+J1377)^(1/2)-1</f>
        <v>2.7131929208706884E-2</v>
      </c>
      <c r="Q1377" s="7">
        <f>(1+J1377)^(1/1)-1</f>
        <v>5.4999999999999938E-2</v>
      </c>
    </row>
    <row r="1378" spans="1:17" hidden="1" x14ac:dyDescent="0.25">
      <c r="A1378" s="2" t="s">
        <v>15</v>
      </c>
      <c r="B1378" s="2">
        <v>50000</v>
      </c>
      <c r="C1378" s="3">
        <v>42473</v>
      </c>
      <c r="D1378" s="2" t="s">
        <v>690</v>
      </c>
      <c r="E1378" s="3">
        <v>42836</v>
      </c>
      <c r="F1378" s="2">
        <v>4.24E-2</v>
      </c>
      <c r="G1378" s="2">
        <v>50000</v>
      </c>
      <c r="H1378" s="5">
        <v>42473</v>
      </c>
      <c r="I1378" s="5">
        <v>42836</v>
      </c>
      <c r="J1378" s="7">
        <v>4.24E-2</v>
      </c>
      <c r="K1378" s="7">
        <v>4.24E-2</v>
      </c>
      <c r="L1378" s="7">
        <f>(1+J1378)^(1/365)-1</f>
        <v>1.1377564135051088E-4</v>
      </c>
      <c r="M1378" s="7">
        <f>(1+J1378)^(7/365)-1</f>
        <v>7.9670138383591826E-4</v>
      </c>
      <c r="N1378" s="7">
        <f>(1+J1378)^(1/12)-1</f>
        <v>3.4664732719604796E-3</v>
      </c>
      <c r="O1378" s="7">
        <f>(1+J1378)^(1/4)-1</f>
        <v>1.0435510781374724E-2</v>
      </c>
      <c r="P1378" s="7">
        <f>(1+J1378)^(1/2)-1</f>
        <v>2.0979921448017524E-2</v>
      </c>
      <c r="Q1378" s="7">
        <f>(1+J1378)^(1/1)-1</f>
        <v>4.2399999999999993E-2</v>
      </c>
    </row>
    <row r="1379" spans="1:17" hidden="1" x14ac:dyDescent="0.25">
      <c r="A1379" s="2" t="s">
        <v>15</v>
      </c>
      <c r="B1379" s="2" t="s">
        <v>346</v>
      </c>
      <c r="C1379" s="3">
        <v>42473</v>
      </c>
      <c r="D1379" s="2" t="s">
        <v>690</v>
      </c>
      <c r="E1379" s="3">
        <v>42836</v>
      </c>
      <c r="F1379" s="2">
        <v>4.24E-2</v>
      </c>
      <c r="G1379" s="2">
        <v>50000</v>
      </c>
      <c r="H1379" s="5">
        <v>42473</v>
      </c>
      <c r="I1379" s="5">
        <v>42836</v>
      </c>
      <c r="J1379" s="7">
        <v>4.24E-2</v>
      </c>
      <c r="K1379" s="7">
        <v>4.24E-2</v>
      </c>
      <c r="L1379" s="7">
        <f>(1+J1379)^(1/365)-1</f>
        <v>1.1377564135051088E-4</v>
      </c>
      <c r="M1379" s="7">
        <f>(1+J1379)^(7/365)-1</f>
        <v>7.9670138383591826E-4</v>
      </c>
      <c r="N1379" s="7">
        <f>(1+J1379)^(1/12)-1</f>
        <v>3.4664732719604796E-3</v>
      </c>
      <c r="O1379" s="7">
        <f>(1+J1379)^(1/4)-1</f>
        <v>1.0435510781374724E-2</v>
      </c>
      <c r="P1379" s="7">
        <f>(1+J1379)^(1/2)-1</f>
        <v>2.0979921448017524E-2</v>
      </c>
      <c r="Q1379" s="7">
        <f>(1+J1379)^(1/1)-1</f>
        <v>4.2399999999999993E-2</v>
      </c>
    </row>
    <row r="1380" spans="1:17" hidden="1" x14ac:dyDescent="0.25">
      <c r="A1380" s="2" t="s">
        <v>19</v>
      </c>
      <c r="B1380" s="2">
        <v>33000</v>
      </c>
      <c r="C1380" s="3">
        <v>42474</v>
      </c>
      <c r="D1380" s="2" t="s">
        <v>690</v>
      </c>
      <c r="E1380" s="3">
        <v>42837</v>
      </c>
      <c r="F1380" s="2">
        <v>5.4100000000000002E-2</v>
      </c>
      <c r="G1380" s="2">
        <v>33000</v>
      </c>
      <c r="H1380" s="5">
        <v>42474</v>
      </c>
      <c r="I1380" s="5">
        <v>42837</v>
      </c>
      <c r="J1380" s="7">
        <v>5.4100000000000002E-2</v>
      </c>
      <c r="K1380" s="7">
        <v>5.4100000000000002E-2</v>
      </c>
      <c r="L1380" s="7">
        <f>(1+J1380)^(1/365)-1</f>
        <v>1.443592469549948E-4</v>
      </c>
      <c r="M1380" s="7">
        <f>(1+J1380)^(7/365)-1</f>
        <v>1.0109524654300373E-3</v>
      </c>
      <c r="N1380" s="7">
        <f>(1+J1380)^(1/12)-1</f>
        <v>4.4002630409687438E-3</v>
      </c>
      <c r="O1380" s="7">
        <f>(1+J1380)^(1/4)-1</f>
        <v>1.3258961266673586E-2</v>
      </c>
      <c r="P1380" s="7">
        <f>(1+J1380)^(1/2)-1</f>
        <v>2.669372258721836E-2</v>
      </c>
      <c r="Q1380" s="7">
        <f>(1+J1380)^(1/1)-1</f>
        <v>5.4100000000000037E-2</v>
      </c>
    </row>
    <row r="1381" spans="1:17" hidden="1" x14ac:dyDescent="0.25">
      <c r="A1381" s="2" t="s">
        <v>16</v>
      </c>
      <c r="B1381" s="2">
        <v>44000</v>
      </c>
      <c r="C1381" s="3">
        <v>42475</v>
      </c>
      <c r="D1381" s="2" t="s">
        <v>691</v>
      </c>
      <c r="E1381" s="3">
        <v>42656</v>
      </c>
      <c r="F1381" s="2">
        <v>5.0799999999999998E-2</v>
      </c>
      <c r="G1381" s="2">
        <v>44000</v>
      </c>
      <c r="H1381" s="5">
        <v>42475</v>
      </c>
      <c r="I1381" s="5">
        <v>42656</v>
      </c>
      <c r="J1381" s="7">
        <v>5.0799999999999998E-2</v>
      </c>
      <c r="K1381" s="7">
        <v>5.0799999999999998E-2</v>
      </c>
      <c r="L1381" s="7">
        <f>(1+J1381)^(1/365)-1</f>
        <v>1.3576751373700624E-4</v>
      </c>
      <c r="M1381" s="7">
        <f>(1+J1381)^(7/365)-1</f>
        <v>9.507597729354611E-4</v>
      </c>
      <c r="N1381" s="7">
        <f>(1+J1381)^(1/12)-1</f>
        <v>4.1378522703343634E-3</v>
      </c>
      <c r="O1381" s="7">
        <f>(1+J1381)^(1/4)-1</f>
        <v>1.2464993122804247E-2</v>
      </c>
      <c r="P1381" s="7">
        <f>(1+J1381)^(1/2)-1</f>
        <v>2.508536229916003E-2</v>
      </c>
      <c r="Q1381" s="7">
        <f>(1+J1381)^(1/1)-1</f>
        <v>5.0799999999999956E-2</v>
      </c>
    </row>
    <row r="1382" spans="1:17" hidden="1" x14ac:dyDescent="0.25">
      <c r="A1382" s="2" t="s">
        <v>12</v>
      </c>
      <c r="B1382" s="2">
        <v>33000</v>
      </c>
      <c r="C1382" s="3">
        <v>42480</v>
      </c>
      <c r="D1382" s="2" t="s">
        <v>690</v>
      </c>
      <c r="E1382" s="3">
        <v>42843</v>
      </c>
      <c r="F1382" s="2">
        <v>4.4900000000000002E-2</v>
      </c>
      <c r="G1382" s="2">
        <v>33000</v>
      </c>
      <c r="H1382" s="5">
        <v>42480</v>
      </c>
      <c r="I1382" s="5">
        <v>42843</v>
      </c>
      <c r="J1382" s="7">
        <v>4.4900000000000002E-2</v>
      </c>
      <c r="K1382" s="7">
        <v>4.4900000000000002E-2</v>
      </c>
      <c r="L1382" s="7">
        <f>(1+J1382)^(1/365)-1</f>
        <v>1.2033925952459334E-4</v>
      </c>
      <c r="M1382" s="7">
        <f>(1+J1382)^(7/365)-1</f>
        <v>8.426789899591558E-4</v>
      </c>
      <c r="N1382" s="7">
        <f>(1+J1382)^(1/12)-1</f>
        <v>3.6668052630131065E-3</v>
      </c>
      <c r="O1382" s="7">
        <f>(1+J1382)^(1/4)-1</f>
        <v>1.1040801473436668E-2</v>
      </c>
      <c r="P1382" s="7">
        <f>(1+J1382)^(1/2)-1</f>
        <v>2.2203502244049211E-2</v>
      </c>
      <c r="Q1382" s="7">
        <f>(1+J1382)^(1/1)-1</f>
        <v>4.489999999999994E-2</v>
      </c>
    </row>
    <row r="1383" spans="1:17" hidden="1" x14ac:dyDescent="0.25">
      <c r="A1383" s="2" t="s">
        <v>17</v>
      </c>
      <c r="B1383" s="2">
        <v>13000</v>
      </c>
      <c r="C1383" s="3">
        <v>42489</v>
      </c>
      <c r="D1383" s="2" t="s">
        <v>691</v>
      </c>
      <c r="E1383" s="3">
        <v>42670</v>
      </c>
      <c r="F1383" s="2">
        <v>4.6100000000000002E-2</v>
      </c>
      <c r="G1383" s="2">
        <v>13000</v>
      </c>
      <c r="H1383" s="5">
        <v>42489</v>
      </c>
      <c r="I1383" s="5">
        <v>42670</v>
      </c>
      <c r="J1383" s="7">
        <v>4.6100000000000002E-2</v>
      </c>
      <c r="K1383" s="7">
        <v>4.6100000000000002E-2</v>
      </c>
      <c r="L1383" s="7">
        <f>(1+J1383)^(1/365)-1</f>
        <v>1.2348423551666876E-4</v>
      </c>
      <c r="M1383" s="7">
        <f>(1+J1383)^(7/365)-1</f>
        <v>8.6470993001164231E-4</v>
      </c>
      <c r="N1383" s="7">
        <f>(1+J1383)^(1/12)-1</f>
        <v>3.7628086026935126E-3</v>
      </c>
      <c r="O1383" s="7">
        <f>(1+J1383)^(1/4)-1</f>
        <v>1.1330955270407728E-2</v>
      </c>
      <c r="P1383" s="7">
        <f>(1+J1383)^(1/2)-1</f>
        <v>2.2790301088155607E-2</v>
      </c>
      <c r="Q1383" s="7">
        <f>(1+J1383)^(1/1)-1</f>
        <v>4.610000000000003E-2</v>
      </c>
    </row>
    <row r="1384" spans="1:17" hidden="1" x14ac:dyDescent="0.25">
      <c r="A1384" s="2" t="s">
        <v>15</v>
      </c>
      <c r="B1384" s="2">
        <v>60800</v>
      </c>
      <c r="C1384" s="2" t="s">
        <v>401</v>
      </c>
      <c r="D1384" s="2" t="s">
        <v>698</v>
      </c>
      <c r="E1384" s="2" t="s">
        <v>774</v>
      </c>
      <c r="F1384" s="2">
        <v>0.05</v>
      </c>
      <c r="G1384" s="2">
        <v>60800</v>
      </c>
      <c r="H1384" s="5">
        <v>42491</v>
      </c>
      <c r="I1384" s="5">
        <v>43586</v>
      </c>
      <c r="J1384" s="7">
        <v>0.05</v>
      </c>
      <c r="K1384" s="7">
        <v>0.05</v>
      </c>
      <c r="L1384" s="7">
        <f>(1+J1384)^(1/365)-1</f>
        <v>1.3368061711349633E-4</v>
      </c>
      <c r="M1384" s="7">
        <f>(1+J1384)^(7/365)-1</f>
        <v>9.3613968407346704E-4</v>
      </c>
      <c r="N1384" s="7">
        <f>(1+J1384)^(1/12)-1</f>
        <v>4.0741237836483535E-3</v>
      </c>
      <c r="O1384" s="7">
        <f>(1+J1384)^(1/4)-1</f>
        <v>1.2272234429039353E-2</v>
      </c>
      <c r="P1384" s="7">
        <f>(1+J1384)^(1/2)-1</f>
        <v>2.4695076595959931E-2</v>
      </c>
      <c r="Q1384" s="7">
        <f>(1+J1384)^(1/1)-1</f>
        <v>5.0000000000000044E-2</v>
      </c>
    </row>
    <row r="1385" spans="1:17" hidden="1" x14ac:dyDescent="0.25">
      <c r="A1385" s="2" t="s">
        <v>40</v>
      </c>
      <c r="B1385" s="2">
        <v>100000</v>
      </c>
      <c r="C1385" s="2" t="s">
        <v>401</v>
      </c>
      <c r="D1385" s="2" t="s">
        <v>694</v>
      </c>
      <c r="E1385" s="2" t="s">
        <v>775</v>
      </c>
      <c r="F1385" s="2">
        <v>6.2E-2</v>
      </c>
      <c r="G1385" s="2">
        <v>100000</v>
      </c>
      <c r="H1385" s="5">
        <v>42491</v>
      </c>
      <c r="I1385" s="5">
        <v>45047</v>
      </c>
      <c r="J1385" s="7">
        <v>6.2E-2</v>
      </c>
      <c r="K1385" s="7">
        <v>6.2E-2</v>
      </c>
      <c r="L1385" s="7">
        <f>(1+J1385)^(1/365)-1</f>
        <v>1.6481884913366329E-4</v>
      </c>
      <c r="M1385" s="7">
        <f>(1+J1385)^(7/365)-1</f>
        <v>1.1543025709814803E-3</v>
      </c>
      <c r="N1385" s="7">
        <f>(1+J1385)^(1/12)-1</f>
        <v>5.0254121388362272E-3</v>
      </c>
      <c r="O1385" s="7">
        <f>(1+J1385)^(1/4)-1</f>
        <v>1.5152127633617285E-2</v>
      </c>
      <c r="P1385" s="7">
        <f>(1+J1385)^(1/2)-1</f>
        <v>3.0533842239060194E-2</v>
      </c>
      <c r="Q1385" s="7">
        <f>(1+J1385)^(1/1)-1</f>
        <v>6.2000000000000055E-2</v>
      </c>
    </row>
    <row r="1386" spans="1:17" hidden="1" x14ac:dyDescent="0.25">
      <c r="A1386" s="2" t="s">
        <v>12</v>
      </c>
      <c r="B1386" s="2">
        <v>36250</v>
      </c>
      <c r="C1386" s="3">
        <v>42509</v>
      </c>
      <c r="D1386" s="2" t="s">
        <v>692</v>
      </c>
      <c r="E1386" s="3">
        <v>42599</v>
      </c>
      <c r="F1386" s="2">
        <v>4.1099999999999998E-2</v>
      </c>
      <c r="G1386" s="2">
        <v>36250</v>
      </c>
      <c r="H1386" s="5">
        <v>42509</v>
      </c>
      <c r="I1386" s="5">
        <v>42599</v>
      </c>
      <c r="J1386" s="7">
        <v>4.1099999999999998E-2</v>
      </c>
      <c r="K1386" s="7">
        <v>4.1099999999999998E-2</v>
      </c>
      <c r="L1386" s="7">
        <f>(1+J1386)^(1/365)-1</f>
        <v>1.1035635319411874E-4</v>
      </c>
      <c r="M1386" s="7">
        <f>(1+J1386)^(7/365)-1</f>
        <v>7.727502684211629E-4</v>
      </c>
      <c r="N1386" s="7">
        <f>(1+J1386)^(1/12)-1</f>
        <v>3.3621265190633132E-3</v>
      </c>
      <c r="O1386" s="7">
        <f>(1+J1386)^(1/4)-1</f>
        <v>1.0120329246504856E-2</v>
      </c>
      <c r="P1386" s="7">
        <f>(1+J1386)^(1/2)-1</f>
        <v>2.0343079557067378E-2</v>
      </c>
      <c r="Q1386" s="7">
        <f>(1+J1386)^(1/1)-1</f>
        <v>4.1099999999999914E-2</v>
      </c>
    </row>
    <row r="1387" spans="1:17" hidden="1" x14ac:dyDescent="0.25">
      <c r="A1387" s="2" t="s">
        <v>13</v>
      </c>
      <c r="B1387" s="2">
        <v>40000</v>
      </c>
      <c r="C1387" s="3">
        <v>42510</v>
      </c>
      <c r="D1387" s="2" t="s">
        <v>691</v>
      </c>
      <c r="E1387" s="3">
        <v>42691</v>
      </c>
      <c r="F1387" s="2">
        <v>4.5600000000000002E-2</v>
      </c>
      <c r="G1387" s="2">
        <v>40000</v>
      </c>
      <c r="H1387" s="5">
        <v>42510</v>
      </c>
      <c r="I1387" s="5">
        <v>42691</v>
      </c>
      <c r="J1387" s="7">
        <v>4.5600000000000002E-2</v>
      </c>
      <c r="K1387" s="7">
        <v>4.5600000000000002E-2</v>
      </c>
      <c r="L1387" s="7">
        <f>(1+J1387)^(1/365)-1</f>
        <v>1.2217426630578565E-4</v>
      </c>
      <c r="M1387" s="7">
        <f>(1+J1387)^(7/365)-1</f>
        <v>8.5553338555466318E-4</v>
      </c>
      <c r="N1387" s="7">
        <f>(1+J1387)^(1/12)-1</f>
        <v>3.7228194856664398E-3</v>
      </c>
      <c r="O1387" s="7">
        <f>(1+J1387)^(1/4)-1</f>
        <v>1.1210088207755931E-2</v>
      </c>
      <c r="P1387" s="7">
        <f>(1+J1387)^(1/2)-1</f>
        <v>2.2545842493137291E-2</v>
      </c>
      <c r="Q1387" s="7">
        <f>(1+J1387)^(1/1)-1</f>
        <v>4.5600000000000085E-2</v>
      </c>
    </row>
    <row r="1388" spans="1:17" hidden="1" x14ac:dyDescent="0.25">
      <c r="A1388" s="2" t="s">
        <v>14</v>
      </c>
      <c r="B1388" s="2">
        <v>22000</v>
      </c>
      <c r="C1388" s="3">
        <v>42516</v>
      </c>
      <c r="D1388" s="2" t="s">
        <v>689</v>
      </c>
      <c r="E1388" s="3">
        <v>43243</v>
      </c>
      <c r="F1388" s="2">
        <v>5.7599999999999998E-2</v>
      </c>
      <c r="G1388" s="2">
        <v>22000</v>
      </c>
      <c r="H1388" s="5">
        <v>42516</v>
      </c>
      <c r="I1388" s="5">
        <v>43243</v>
      </c>
      <c r="J1388" s="7">
        <v>5.7599999999999998E-2</v>
      </c>
      <c r="K1388" s="7">
        <v>5.7599999999999998E-2</v>
      </c>
      <c r="L1388" s="7">
        <f>(1+J1388)^(1/365)-1</f>
        <v>1.5344242893555737E-4</v>
      </c>
      <c r="M1388" s="7">
        <f>(1+J1388)^(7/365)-1</f>
        <v>1.0745915651726445E-3</v>
      </c>
      <c r="N1388" s="7">
        <f>(1+J1388)^(1/12)-1</f>
        <v>4.6777558769326433E-3</v>
      </c>
      <c r="O1388" s="7">
        <f>(1+J1388)^(1/4)-1</f>
        <v>1.409901418677828E-2</v>
      </c>
      <c r="P1388" s="7">
        <f>(1+J1388)^(1/2)-1</f>
        <v>2.839681057459531E-2</v>
      </c>
      <c r="Q1388" s="7">
        <f>(1+J1388)^(1/1)-1</f>
        <v>5.7600000000000096E-2</v>
      </c>
    </row>
    <row r="1389" spans="1:17" hidden="1" x14ac:dyDescent="0.25">
      <c r="A1389" s="2" t="s">
        <v>37</v>
      </c>
      <c r="B1389" s="2">
        <v>159793</v>
      </c>
      <c r="C1389" s="2" t="s">
        <v>402</v>
      </c>
      <c r="D1389" s="2" t="s">
        <v>693</v>
      </c>
      <c r="E1389" s="2" t="s">
        <v>776</v>
      </c>
      <c r="F1389" s="2">
        <v>5.8999999999999997E-2</v>
      </c>
      <c r="G1389" s="2">
        <v>159793</v>
      </c>
      <c r="H1389" s="5">
        <v>42522</v>
      </c>
      <c r="I1389" s="5">
        <v>46174</v>
      </c>
      <c r="J1389" s="7">
        <v>5.8999999999999997E-2</v>
      </c>
      <c r="K1389" s="7">
        <v>5.8999999999999997E-2</v>
      </c>
      <c r="L1389" s="7">
        <f>(1+J1389)^(1/365)-1</f>
        <v>1.5706731081777114E-4</v>
      </c>
      <c r="M1389" s="7">
        <f>(1+J1389)^(7/365)-1</f>
        <v>1.0999893843082198E-3</v>
      </c>
      <c r="N1389" s="7">
        <f>(1+J1389)^(1/12)-1</f>
        <v>4.7885173650881185E-3</v>
      </c>
      <c r="O1389" s="7">
        <f>(1+J1389)^(1/4)-1</f>
        <v>1.4434451591148756E-2</v>
      </c>
      <c r="P1389" s="7">
        <f>(1+J1389)^(1/2)-1</f>
        <v>2.9077256575034793E-2</v>
      </c>
      <c r="Q1389" s="7">
        <f>(1+J1389)^(1/1)-1</f>
        <v>5.8999999999999941E-2</v>
      </c>
    </row>
    <row r="1390" spans="1:17" hidden="1" x14ac:dyDescent="0.25">
      <c r="A1390" s="2" t="s">
        <v>13</v>
      </c>
      <c r="B1390" s="2">
        <v>40000</v>
      </c>
      <c r="C1390" s="2" t="s">
        <v>402</v>
      </c>
      <c r="D1390" s="2" t="s">
        <v>698</v>
      </c>
      <c r="E1390" s="2" t="s">
        <v>777</v>
      </c>
      <c r="F1390" s="2">
        <v>5.5E-2</v>
      </c>
      <c r="G1390" s="2">
        <v>40000</v>
      </c>
      <c r="H1390" s="5">
        <v>42522</v>
      </c>
      <c r="I1390" s="5">
        <v>43617</v>
      </c>
      <c r="J1390" s="7">
        <v>5.5E-2</v>
      </c>
      <c r="K1390" s="7">
        <v>5.5E-2</v>
      </c>
      <c r="L1390" s="7">
        <f>(1+J1390)^(1/365)-1</f>
        <v>1.466977917483625E-4</v>
      </c>
      <c r="M1390" s="7">
        <f>(1+J1390)^(7/365)-1</f>
        <v>1.027336577833049E-3</v>
      </c>
      <c r="N1390" s="7">
        <f>(1+J1390)^(1/12)-1</f>
        <v>4.471698917043021E-3</v>
      </c>
      <c r="O1390" s="7">
        <f>(1+J1390)^(1/4)-1</f>
        <v>1.3475174441242466E-2</v>
      </c>
      <c r="P1390" s="7">
        <f>(1+J1390)^(1/2)-1</f>
        <v>2.7131929208706884E-2</v>
      </c>
      <c r="Q1390" s="7">
        <f>(1+J1390)^(1/1)-1</f>
        <v>5.4999999999999938E-2</v>
      </c>
    </row>
    <row r="1391" spans="1:17" hidden="1" x14ac:dyDescent="0.25">
      <c r="A1391" s="2" t="s">
        <v>19</v>
      </c>
      <c r="B1391" s="2">
        <v>150000</v>
      </c>
      <c r="C1391" s="2" t="s">
        <v>402</v>
      </c>
      <c r="D1391" s="2" t="s">
        <v>694</v>
      </c>
      <c r="E1391" s="2" t="s">
        <v>778</v>
      </c>
      <c r="F1391" s="2">
        <v>6.0999999999999999E-2</v>
      </c>
      <c r="G1391" s="2">
        <v>150000</v>
      </c>
      <c r="H1391" s="5">
        <v>42522</v>
      </c>
      <c r="I1391" s="5">
        <v>45078</v>
      </c>
      <c r="J1391" s="7">
        <v>6.0999999999999999E-2</v>
      </c>
      <c r="K1391" s="7">
        <v>6.0999999999999999E-2</v>
      </c>
      <c r="L1391" s="7">
        <f>(1+J1391)^(1/365)-1</f>
        <v>1.6223743203291896E-4</v>
      </c>
      <c r="M1391" s="7">
        <f>(1+J1391)^(7/365)-1</f>
        <v>1.1362149143845368E-3</v>
      </c>
      <c r="N1391" s="7">
        <f>(1+J1391)^(1/12)-1</f>
        <v>4.946515448805977E-3</v>
      </c>
      <c r="O1391" s="7">
        <f>(1+J1391)^(1/4)-1</f>
        <v>1.4913071423088509E-2</v>
      </c>
      <c r="P1391" s="7">
        <f>(1+J1391)^(1/2)-1</f>
        <v>3.0048542545447088E-2</v>
      </c>
      <c r="Q1391" s="7">
        <f>(1+J1391)^(1/1)-1</f>
        <v>6.0999999999999943E-2</v>
      </c>
    </row>
    <row r="1392" spans="1:17" hidden="1" x14ac:dyDescent="0.25">
      <c r="A1392" s="2" t="s">
        <v>16</v>
      </c>
      <c r="B1392" s="2">
        <v>16500</v>
      </c>
      <c r="C1392" s="2" t="s">
        <v>668</v>
      </c>
      <c r="D1392" s="2" t="s">
        <v>692</v>
      </c>
      <c r="E1392" s="3">
        <v>42612</v>
      </c>
      <c r="F1392" s="2">
        <v>4.0500000000000001E-2</v>
      </c>
      <c r="G1392" s="2">
        <v>16500</v>
      </c>
      <c r="H1392" s="5">
        <v>42522</v>
      </c>
      <c r="I1392" s="5">
        <v>42612</v>
      </c>
      <c r="J1392" s="7">
        <v>4.0500000000000001E-2</v>
      </c>
      <c r="K1392" s="7">
        <v>4.0500000000000001E-2</v>
      </c>
      <c r="L1392" s="7">
        <f>(1+J1392)^(1/365)-1</f>
        <v>1.0877678385190492E-4</v>
      </c>
      <c r="M1392" s="7">
        <f>(1+J1392)^(7/365)-1</f>
        <v>7.6168601217840859E-4</v>
      </c>
      <c r="N1392" s="7">
        <f>(1+J1392)^(1/12)-1</f>
        <v>3.3139261897998651E-3</v>
      </c>
      <c r="O1392" s="7">
        <f>(1+J1392)^(1/4)-1</f>
        <v>9.9747612836653676E-3</v>
      </c>
      <c r="P1392" s="7">
        <f>(1+J1392)^(1/2)-1</f>
        <v>2.0049018429996845E-2</v>
      </c>
      <c r="Q1392" s="7">
        <f>(1+J1392)^(1/1)-1</f>
        <v>4.049999999999998E-2</v>
      </c>
    </row>
    <row r="1393" spans="1:17" hidden="1" x14ac:dyDescent="0.25">
      <c r="A1393" s="2" t="s">
        <v>15</v>
      </c>
      <c r="B1393" s="2">
        <v>82500</v>
      </c>
      <c r="C1393" s="2" t="s">
        <v>403</v>
      </c>
      <c r="D1393" s="2" t="s">
        <v>698</v>
      </c>
      <c r="E1393" s="2" t="s">
        <v>740</v>
      </c>
      <c r="F1393" s="2">
        <v>0.05</v>
      </c>
      <c r="G1393" s="2">
        <v>82500</v>
      </c>
      <c r="H1393" s="5">
        <v>42552</v>
      </c>
      <c r="I1393" s="5">
        <v>43647</v>
      </c>
      <c r="J1393" s="7">
        <v>0.05</v>
      </c>
      <c r="K1393" s="7">
        <v>0.05</v>
      </c>
      <c r="L1393" s="7">
        <f>(1+J1393)^(1/365)-1</f>
        <v>1.3368061711349633E-4</v>
      </c>
      <c r="M1393" s="7">
        <f>(1+J1393)^(7/365)-1</f>
        <v>9.3613968407346704E-4</v>
      </c>
      <c r="N1393" s="7">
        <f>(1+J1393)^(1/12)-1</f>
        <v>4.0741237836483535E-3</v>
      </c>
      <c r="O1393" s="7">
        <f>(1+J1393)^(1/4)-1</f>
        <v>1.2272234429039353E-2</v>
      </c>
      <c r="P1393" s="7">
        <f>(1+J1393)^(1/2)-1</f>
        <v>2.4695076595959931E-2</v>
      </c>
      <c r="Q1393" s="7">
        <f>(1+J1393)^(1/1)-1</f>
        <v>5.0000000000000044E-2</v>
      </c>
    </row>
    <row r="1394" spans="1:17" hidden="1" x14ac:dyDescent="0.25">
      <c r="A1394" s="2" t="s">
        <v>17</v>
      </c>
      <c r="B1394" s="2">
        <v>11000</v>
      </c>
      <c r="C1394" s="2" t="s">
        <v>403</v>
      </c>
      <c r="D1394" s="2" t="s">
        <v>698</v>
      </c>
      <c r="E1394" s="2" t="s">
        <v>740</v>
      </c>
      <c r="F1394" s="2">
        <v>5.5E-2</v>
      </c>
      <c r="G1394" s="2">
        <v>11000</v>
      </c>
      <c r="H1394" s="5">
        <v>42552</v>
      </c>
      <c r="I1394" s="5">
        <v>43647</v>
      </c>
      <c r="J1394" s="7">
        <v>5.5E-2</v>
      </c>
      <c r="K1394" s="7">
        <v>5.5E-2</v>
      </c>
      <c r="L1394" s="7">
        <f>(1+J1394)^(1/365)-1</f>
        <v>1.466977917483625E-4</v>
      </c>
      <c r="M1394" s="7">
        <f>(1+J1394)^(7/365)-1</f>
        <v>1.027336577833049E-3</v>
      </c>
      <c r="N1394" s="7">
        <f>(1+J1394)^(1/12)-1</f>
        <v>4.471698917043021E-3</v>
      </c>
      <c r="O1394" s="7">
        <f>(1+J1394)^(1/4)-1</f>
        <v>1.3475174441242466E-2</v>
      </c>
      <c r="P1394" s="7">
        <f>(1+J1394)^(1/2)-1</f>
        <v>2.7131929208706884E-2</v>
      </c>
      <c r="Q1394" s="7">
        <f>(1+J1394)^(1/1)-1</f>
        <v>5.4999999999999938E-2</v>
      </c>
    </row>
    <row r="1395" spans="1:17" hidden="1" x14ac:dyDescent="0.25">
      <c r="A1395" s="2" t="s">
        <v>14</v>
      </c>
      <c r="B1395" s="2">
        <v>33000</v>
      </c>
      <c r="C1395" s="2" t="s">
        <v>403</v>
      </c>
      <c r="D1395" s="2" t="s">
        <v>694</v>
      </c>
      <c r="E1395" s="2" t="s">
        <v>730</v>
      </c>
      <c r="F1395" s="2">
        <v>6.5000000000000002E-2</v>
      </c>
      <c r="G1395" s="2">
        <v>33000</v>
      </c>
      <c r="H1395" s="5">
        <v>42552</v>
      </c>
      <c r="I1395" s="5">
        <v>45108</v>
      </c>
      <c r="J1395" s="7">
        <v>6.5000000000000002E-2</v>
      </c>
      <c r="K1395" s="7">
        <v>6.5000000000000002E-2</v>
      </c>
      <c r="L1395" s="7">
        <f>(1+J1395)^(1/365)-1</f>
        <v>1.7254858112680793E-4</v>
      </c>
      <c r="M1395" s="7">
        <f>(1+J1395)^(7/365)-1</f>
        <v>1.2084654809936257E-3</v>
      </c>
      <c r="N1395" s="7">
        <f>(1+J1395)^(1/12)-1</f>
        <v>5.2616942768477504E-3</v>
      </c>
      <c r="O1395" s="7">
        <f>(1+J1395)^(1/4)-1</f>
        <v>1.586828478278357E-2</v>
      </c>
      <c r="P1395" s="7">
        <f>(1+J1395)^(1/2)-1</f>
        <v>3.19883720275147E-2</v>
      </c>
      <c r="Q1395" s="7">
        <f>(1+J1395)^(1/1)-1</f>
        <v>6.4999999999999947E-2</v>
      </c>
    </row>
    <row r="1396" spans="1:17" hidden="1" x14ac:dyDescent="0.25">
      <c r="A1396" s="2" t="s">
        <v>41</v>
      </c>
      <c r="B1396" s="2">
        <v>200000</v>
      </c>
      <c r="C1396" s="2" t="s">
        <v>403</v>
      </c>
      <c r="D1396" s="2" t="s">
        <v>693</v>
      </c>
      <c r="E1396" s="2" t="s">
        <v>779</v>
      </c>
      <c r="F1396" s="2">
        <v>0.06</v>
      </c>
      <c r="G1396" s="2">
        <v>200000</v>
      </c>
      <c r="H1396" s="5">
        <v>42552</v>
      </c>
      <c r="I1396" s="5">
        <v>46204</v>
      </c>
      <c r="J1396" s="7">
        <v>0.06</v>
      </c>
      <c r="K1396" s="7">
        <v>0.06</v>
      </c>
      <c r="L1396" s="7">
        <f>(1+J1396)^(1/365)-1</f>
        <v>1.5965358745284597E-4</v>
      </c>
      <c r="M1396" s="7">
        <f>(1+J1396)^(7/365)-1</f>
        <v>1.1181105292519256E-3</v>
      </c>
      <c r="N1396" s="7">
        <f>(1+J1396)^(1/12)-1</f>
        <v>4.8675505653430484E-3</v>
      </c>
      <c r="O1396" s="7">
        <f>(1+J1396)^(1/4)-1</f>
        <v>1.4673846168659299E-2</v>
      </c>
      <c r="P1396" s="7">
        <f>(1+J1396)^(1/2)-1</f>
        <v>2.9563014098699991E-2</v>
      </c>
      <c r="Q1396" s="7">
        <f>(1+J1396)^(1/1)-1</f>
        <v>6.0000000000000053E-2</v>
      </c>
    </row>
    <row r="1397" spans="1:17" hidden="1" x14ac:dyDescent="0.25">
      <c r="A1397" s="2" t="s">
        <v>18</v>
      </c>
      <c r="B1397" s="2">
        <v>38500</v>
      </c>
      <c r="C1397" s="3">
        <v>42565</v>
      </c>
      <c r="D1397" s="2" t="s">
        <v>690</v>
      </c>
      <c r="E1397" s="3">
        <v>42928</v>
      </c>
      <c r="F1397" s="2">
        <v>5.0599999999999999E-2</v>
      </c>
      <c r="G1397" s="2">
        <v>38500</v>
      </c>
      <c r="H1397" s="5">
        <v>42565</v>
      </c>
      <c r="I1397" s="5">
        <v>42928</v>
      </c>
      <c r="J1397" s="7">
        <v>5.0599999999999999E-2</v>
      </c>
      <c r="K1397" s="7">
        <v>5.0599999999999999E-2</v>
      </c>
      <c r="L1397" s="7">
        <f>(1+J1397)^(1/365)-1</f>
        <v>1.3524593816138797E-4</v>
      </c>
      <c r="M1397" s="7">
        <f>(1+J1397)^(7/365)-1</f>
        <v>9.4710577446566191E-4</v>
      </c>
      <c r="N1397" s="7">
        <f>(1+J1397)^(1/12)-1</f>
        <v>4.1219243192651689E-3</v>
      </c>
      <c r="O1397" s="7">
        <f>(1+J1397)^(1/4)-1</f>
        <v>1.2416813770643076E-2</v>
      </c>
      <c r="P1397" s="7">
        <f>(1+J1397)^(1/2)-1</f>
        <v>2.4987804805501002E-2</v>
      </c>
      <c r="Q1397" s="7">
        <f>(1+J1397)^(1/1)-1</f>
        <v>5.0599999999999978E-2</v>
      </c>
    </row>
    <row r="1398" spans="1:17" hidden="1" x14ac:dyDescent="0.25">
      <c r="A1398" s="2" t="s">
        <v>19</v>
      </c>
      <c r="B1398" s="2">
        <v>35000</v>
      </c>
      <c r="C1398" s="3">
        <v>42571</v>
      </c>
      <c r="D1398" s="2" t="s">
        <v>690</v>
      </c>
      <c r="E1398" s="3">
        <v>42934</v>
      </c>
      <c r="F1398" s="2">
        <v>5.2900000000000003E-2</v>
      </c>
      <c r="G1398" s="2">
        <v>35000</v>
      </c>
      <c r="H1398" s="5">
        <v>42571</v>
      </c>
      <c r="I1398" s="5">
        <v>42934</v>
      </c>
      <c r="J1398" s="7">
        <v>5.2900000000000003E-2</v>
      </c>
      <c r="K1398" s="7">
        <v>5.2900000000000003E-2</v>
      </c>
      <c r="L1398" s="7">
        <f>(1+J1398)^(1/365)-1</f>
        <v>1.4123808790089676E-4</v>
      </c>
      <c r="M1398" s="7">
        <f>(1+J1398)^(7/365)-1</f>
        <v>9.8908562607835648E-4</v>
      </c>
      <c r="N1398" s="7">
        <f>(1+J1398)^(1/12)-1</f>
        <v>4.3049281853966281E-3</v>
      </c>
      <c r="O1398" s="7">
        <f>(1+J1398)^(1/4)-1</f>
        <v>1.297046155691417E-2</v>
      </c>
      <c r="P1398" s="7">
        <f>(1+J1398)^(1/2)-1</f>
        <v>2.6109155986827615E-2</v>
      </c>
      <c r="Q1398" s="7">
        <f>(1+J1398)^(1/1)-1</f>
        <v>5.2899999999999947E-2</v>
      </c>
    </row>
    <row r="1399" spans="1:17" hidden="1" x14ac:dyDescent="0.25">
      <c r="A1399" s="2" t="s">
        <v>15</v>
      </c>
      <c r="B1399" s="2">
        <v>61273</v>
      </c>
      <c r="C1399" s="3">
        <v>42572</v>
      </c>
      <c r="D1399" s="2" t="s">
        <v>689</v>
      </c>
      <c r="E1399" s="3">
        <v>43299</v>
      </c>
      <c r="F1399" s="2">
        <v>4.6800000000000001E-2</v>
      </c>
      <c r="G1399" s="2">
        <v>61273</v>
      </c>
      <c r="H1399" s="5">
        <v>42572</v>
      </c>
      <c r="I1399" s="5">
        <v>43299</v>
      </c>
      <c r="J1399" s="7">
        <v>4.6800000000000001E-2</v>
      </c>
      <c r="K1399" s="7">
        <v>4.6800000000000001E-2</v>
      </c>
      <c r="L1399" s="7">
        <f>(1+J1399)^(1/365)-1</f>
        <v>1.2531714379448999E-4</v>
      </c>
      <c r="M1399" s="7">
        <f>(1+J1399)^(7/365)-1</f>
        <v>8.775498675679394E-4</v>
      </c>
      <c r="N1399" s="7">
        <f>(1+J1399)^(1/12)-1</f>
        <v>3.8187639418887365E-3</v>
      </c>
      <c r="O1399" s="7">
        <f>(1+J1399)^(1/4)-1</f>
        <v>1.1500096388672221E-2</v>
      </c>
      <c r="P1399" s="7">
        <f>(1+J1399)^(1/2)-1</f>
        <v>2.31324449942929E-2</v>
      </c>
      <c r="Q1399" s="7">
        <f>(1+J1399)^(1/1)-1</f>
        <v>4.6799999999999953E-2</v>
      </c>
    </row>
    <row r="1400" spans="1:17" hidden="1" x14ac:dyDescent="0.25">
      <c r="A1400" s="2" t="s">
        <v>15</v>
      </c>
      <c r="B1400" s="2" t="s">
        <v>347</v>
      </c>
      <c r="C1400" s="3">
        <v>42572</v>
      </c>
      <c r="D1400" s="2" t="s">
        <v>689</v>
      </c>
      <c r="E1400" s="3">
        <v>43299</v>
      </c>
      <c r="F1400" s="2">
        <v>4.6800000000000001E-2</v>
      </c>
      <c r="G1400" s="2">
        <v>61273</v>
      </c>
      <c r="H1400" s="5">
        <v>42572</v>
      </c>
      <c r="I1400" s="5">
        <v>43299</v>
      </c>
      <c r="J1400" s="7">
        <v>4.6800000000000001E-2</v>
      </c>
      <c r="K1400" s="7">
        <v>4.6800000000000001E-2</v>
      </c>
      <c r="L1400" s="7">
        <f>(1+J1400)^(1/365)-1</f>
        <v>1.2531714379448999E-4</v>
      </c>
      <c r="M1400" s="7">
        <f>(1+J1400)^(7/365)-1</f>
        <v>8.775498675679394E-4</v>
      </c>
      <c r="N1400" s="7">
        <f>(1+J1400)^(1/12)-1</f>
        <v>3.8187639418887365E-3</v>
      </c>
      <c r="O1400" s="7">
        <f>(1+J1400)^(1/4)-1</f>
        <v>1.1500096388672221E-2</v>
      </c>
      <c r="P1400" s="7">
        <f>(1+J1400)^(1/2)-1</f>
        <v>2.31324449942929E-2</v>
      </c>
      <c r="Q1400" s="7">
        <f>(1+J1400)^(1/1)-1</f>
        <v>4.6799999999999953E-2</v>
      </c>
    </row>
    <row r="1401" spans="1:17" hidden="1" x14ac:dyDescent="0.25">
      <c r="A1401" s="2" t="s">
        <v>13</v>
      </c>
      <c r="B1401" s="2">
        <v>40000</v>
      </c>
      <c r="C1401" s="3">
        <v>42573</v>
      </c>
      <c r="D1401" s="2" t="s">
        <v>689</v>
      </c>
      <c r="E1401" s="3">
        <v>43300</v>
      </c>
      <c r="F1401" s="2">
        <v>5.1299999999999998E-2</v>
      </c>
      <c r="G1401" s="2">
        <v>40000</v>
      </c>
      <c r="H1401" s="5">
        <v>42573</v>
      </c>
      <c r="I1401" s="5">
        <v>43300</v>
      </c>
      <c r="J1401" s="7">
        <v>5.1299999999999998E-2</v>
      </c>
      <c r="K1401" s="7">
        <v>5.1299999999999998E-2</v>
      </c>
      <c r="L1401" s="7">
        <f>(1+J1401)^(1/365)-1</f>
        <v>1.3707101967419533E-4</v>
      </c>
      <c r="M1401" s="7">
        <f>(1+J1401)^(7/365)-1</f>
        <v>9.5989178562261301E-4</v>
      </c>
      <c r="N1401" s="7">
        <f>(1+J1401)^(1/12)-1</f>
        <v>4.1776599933629477E-3</v>
      </c>
      <c r="O1401" s="7">
        <f>(1+J1401)^(1/4)-1</f>
        <v>1.2585411421193182E-2</v>
      </c>
      <c r="P1401" s="7">
        <f>(1+J1401)^(1/2)-1</f>
        <v>2.5329215423026907E-2</v>
      </c>
      <c r="Q1401" s="7">
        <f>(1+J1401)^(1/1)-1</f>
        <v>5.1299999999999901E-2</v>
      </c>
    </row>
    <row r="1402" spans="1:17" hidden="1" x14ac:dyDescent="0.25">
      <c r="A1402" s="2" t="s">
        <v>12</v>
      </c>
      <c r="B1402" s="2">
        <v>33000</v>
      </c>
      <c r="C1402" s="2" t="s">
        <v>404</v>
      </c>
      <c r="D1402" s="2" t="s">
        <v>698</v>
      </c>
      <c r="E1402" s="2" t="s">
        <v>741</v>
      </c>
      <c r="F1402" s="2">
        <v>5.5E-2</v>
      </c>
      <c r="G1402" s="2">
        <v>33000</v>
      </c>
      <c r="H1402" s="5">
        <v>42583</v>
      </c>
      <c r="I1402" s="5">
        <v>43678</v>
      </c>
      <c r="J1402" s="7">
        <v>5.5E-2</v>
      </c>
      <c r="K1402" s="7">
        <v>5.5E-2</v>
      </c>
      <c r="L1402" s="7">
        <f>(1+J1402)^(1/365)-1</f>
        <v>1.466977917483625E-4</v>
      </c>
      <c r="M1402" s="7">
        <f>(1+J1402)^(7/365)-1</f>
        <v>1.027336577833049E-3</v>
      </c>
      <c r="N1402" s="7">
        <f>(1+J1402)^(1/12)-1</f>
        <v>4.471698917043021E-3</v>
      </c>
      <c r="O1402" s="7">
        <f>(1+J1402)^(1/4)-1</f>
        <v>1.3475174441242466E-2</v>
      </c>
      <c r="P1402" s="7">
        <f>(1+J1402)^(1/2)-1</f>
        <v>2.7131929208706884E-2</v>
      </c>
      <c r="Q1402" s="7">
        <f>(1+J1402)^(1/1)-1</f>
        <v>5.4999999999999938E-2</v>
      </c>
    </row>
    <row r="1403" spans="1:17" hidden="1" x14ac:dyDescent="0.25">
      <c r="A1403" s="2" t="s">
        <v>42</v>
      </c>
      <c r="B1403" s="2">
        <v>156000</v>
      </c>
      <c r="C1403" s="2" t="s">
        <v>404</v>
      </c>
      <c r="D1403" s="2" t="s">
        <v>693</v>
      </c>
      <c r="E1403" s="2" t="s">
        <v>780</v>
      </c>
      <c r="F1403" s="2">
        <v>6.5000000000000002E-2</v>
      </c>
      <c r="G1403" s="2">
        <v>156000</v>
      </c>
      <c r="H1403" s="5">
        <v>42583</v>
      </c>
      <c r="I1403" s="5">
        <v>46235</v>
      </c>
      <c r="J1403" s="7">
        <v>6.5000000000000002E-2</v>
      </c>
      <c r="K1403" s="7">
        <v>6.5000000000000002E-2</v>
      </c>
      <c r="L1403" s="7">
        <f>(1+J1403)^(1/365)-1</f>
        <v>1.7254858112680793E-4</v>
      </c>
      <c r="M1403" s="7">
        <f>(1+J1403)^(7/365)-1</f>
        <v>1.2084654809936257E-3</v>
      </c>
      <c r="N1403" s="7">
        <f>(1+J1403)^(1/12)-1</f>
        <v>5.2616942768477504E-3</v>
      </c>
      <c r="O1403" s="7">
        <f>(1+J1403)^(1/4)-1</f>
        <v>1.586828478278357E-2</v>
      </c>
      <c r="P1403" s="7">
        <f>(1+J1403)^(1/2)-1</f>
        <v>3.19883720275147E-2</v>
      </c>
      <c r="Q1403" s="7">
        <f>(1+J1403)^(1/1)-1</f>
        <v>6.4999999999999947E-2</v>
      </c>
    </row>
    <row r="1404" spans="1:17" hidden="1" x14ac:dyDescent="0.25">
      <c r="A1404" s="2" t="s">
        <v>16</v>
      </c>
      <c r="B1404" s="2">
        <v>38275</v>
      </c>
      <c r="C1404" s="2" t="s">
        <v>404</v>
      </c>
      <c r="D1404" s="2" t="s">
        <v>695</v>
      </c>
      <c r="E1404" s="2" t="s">
        <v>781</v>
      </c>
      <c r="F1404" s="2">
        <v>0.06</v>
      </c>
      <c r="G1404" s="2">
        <v>38275</v>
      </c>
      <c r="H1404" s="5">
        <v>42583</v>
      </c>
      <c r="I1404" s="5">
        <v>44409</v>
      </c>
      <c r="J1404" s="7">
        <v>0.06</v>
      </c>
      <c r="K1404" s="7">
        <v>0.06</v>
      </c>
      <c r="L1404" s="7">
        <f>(1+J1404)^(1/365)-1</f>
        <v>1.5965358745284597E-4</v>
      </c>
      <c r="M1404" s="7">
        <f>(1+J1404)^(7/365)-1</f>
        <v>1.1181105292519256E-3</v>
      </c>
      <c r="N1404" s="7">
        <f>(1+J1404)^(1/12)-1</f>
        <v>4.8675505653430484E-3</v>
      </c>
      <c r="O1404" s="7">
        <f>(1+J1404)^(1/4)-1</f>
        <v>1.4673846168659299E-2</v>
      </c>
      <c r="P1404" s="7">
        <f>(1+J1404)^(1/2)-1</f>
        <v>2.9563014098699991E-2</v>
      </c>
      <c r="Q1404" s="7">
        <f>(1+J1404)^(1/1)-1</f>
        <v>6.0000000000000053E-2</v>
      </c>
    </row>
    <row r="1405" spans="1:17" hidden="1" x14ac:dyDescent="0.25">
      <c r="A1405" s="2" t="s">
        <v>18</v>
      </c>
      <c r="B1405" s="2">
        <v>35000</v>
      </c>
      <c r="C1405" s="2" t="s">
        <v>404</v>
      </c>
      <c r="D1405" s="2" t="s">
        <v>694</v>
      </c>
      <c r="E1405" s="2" t="s">
        <v>782</v>
      </c>
      <c r="F1405" s="2">
        <v>6.2E-2</v>
      </c>
      <c r="G1405" s="2">
        <v>35000</v>
      </c>
      <c r="H1405" s="5">
        <v>42583</v>
      </c>
      <c r="I1405" s="5">
        <v>45139</v>
      </c>
      <c r="J1405" s="7">
        <v>6.2E-2</v>
      </c>
      <c r="K1405" s="7">
        <v>6.2E-2</v>
      </c>
      <c r="L1405" s="7">
        <f>(1+J1405)^(1/365)-1</f>
        <v>1.6481884913366329E-4</v>
      </c>
      <c r="M1405" s="7">
        <f>(1+J1405)^(7/365)-1</f>
        <v>1.1543025709814803E-3</v>
      </c>
      <c r="N1405" s="7">
        <f>(1+J1405)^(1/12)-1</f>
        <v>5.0254121388362272E-3</v>
      </c>
      <c r="O1405" s="7">
        <f>(1+J1405)^(1/4)-1</f>
        <v>1.5152127633617285E-2</v>
      </c>
      <c r="P1405" s="7">
        <f>(1+J1405)^(1/2)-1</f>
        <v>3.0533842239060194E-2</v>
      </c>
      <c r="Q1405" s="7">
        <f>(1+J1405)^(1/1)-1</f>
        <v>6.2000000000000055E-2</v>
      </c>
    </row>
    <row r="1406" spans="1:17" hidden="1" x14ac:dyDescent="0.25">
      <c r="A1406" s="2" t="s">
        <v>15</v>
      </c>
      <c r="B1406" s="2">
        <v>120000</v>
      </c>
      <c r="C1406" s="3">
        <v>42583</v>
      </c>
      <c r="D1406" s="2" t="s">
        <v>692</v>
      </c>
      <c r="E1406" s="3">
        <v>42673</v>
      </c>
      <c r="F1406" s="2">
        <v>3.2500000000000001E-2</v>
      </c>
      <c r="G1406" s="2">
        <v>120000</v>
      </c>
      <c r="H1406" s="5">
        <v>42583</v>
      </c>
      <c r="I1406" s="5">
        <v>42673</v>
      </c>
      <c r="J1406" s="7">
        <v>3.2500000000000001E-2</v>
      </c>
      <c r="K1406" s="7">
        <v>3.2500000000000001E-2</v>
      </c>
      <c r="L1406" s="7">
        <f>(1+J1406)^(1/365)-1</f>
        <v>8.7628622322588612E-5</v>
      </c>
      <c r="M1406" s="7">
        <f>(1+J1406)^(7/365)-1</f>
        <v>6.1356163409476139E-4</v>
      </c>
      <c r="N1406" s="7">
        <f>(1+J1406)^(1/12)-1</f>
        <v>2.668808767629649E-3</v>
      </c>
      <c r="O1406" s="7">
        <f>(1+J1406)^(1/4)-1</f>
        <v>8.0278129323012593E-3</v>
      </c>
      <c r="P1406" s="7">
        <f>(1+J1406)^(1/2)-1</f>
        <v>1.6120071645078671E-2</v>
      </c>
      <c r="Q1406" s="7">
        <f>(1+J1406)^(1/1)-1</f>
        <v>3.2499999999999973E-2</v>
      </c>
    </row>
    <row r="1407" spans="1:17" hidden="1" x14ac:dyDescent="0.25">
      <c r="A1407" s="2" t="s">
        <v>13</v>
      </c>
      <c r="B1407" s="2">
        <v>35000</v>
      </c>
      <c r="C1407" s="3">
        <v>42594</v>
      </c>
      <c r="D1407" s="2" t="s">
        <v>690</v>
      </c>
      <c r="E1407" s="3">
        <v>42957</v>
      </c>
      <c r="F1407" s="2">
        <v>4.82E-2</v>
      </c>
      <c r="G1407" s="2">
        <v>35000</v>
      </c>
      <c r="H1407" s="5">
        <v>42594</v>
      </c>
      <c r="I1407" s="5">
        <v>42957</v>
      </c>
      <c r="J1407" s="7">
        <v>4.82E-2</v>
      </c>
      <c r="K1407" s="7">
        <v>4.82E-2</v>
      </c>
      <c r="L1407" s="7">
        <f>(1+J1407)^(1/365)-1</f>
        <v>1.289792962537728E-4</v>
      </c>
      <c r="M1407" s="7">
        <f>(1+J1407)^(7/365)-1</f>
        <v>9.0320449772041123E-4</v>
      </c>
      <c r="N1407" s="7">
        <f>(1+J1407)^(1/12)-1</f>
        <v>3.9305717973199261E-3</v>
      </c>
      <c r="O1407" s="7">
        <f>(1+J1407)^(1/4)-1</f>
        <v>1.1838124300876496E-2</v>
      </c>
      <c r="P1407" s="7">
        <f>(1+J1407)^(1/2)-1</f>
        <v>2.381638978871603E-2</v>
      </c>
      <c r="Q1407" s="7">
        <f>(1+J1407)^(1/1)-1</f>
        <v>4.8200000000000021E-2</v>
      </c>
    </row>
    <row r="1408" spans="1:17" hidden="1" x14ac:dyDescent="0.25">
      <c r="A1408" s="2" t="s">
        <v>13</v>
      </c>
      <c r="B1408" s="2">
        <v>50000</v>
      </c>
      <c r="C1408" s="2" t="s">
        <v>405</v>
      </c>
      <c r="D1408" s="2" t="s">
        <v>694</v>
      </c>
      <c r="E1408" s="2" t="s">
        <v>783</v>
      </c>
      <c r="F1408" s="2">
        <v>6.5000000000000002E-2</v>
      </c>
      <c r="G1408" s="2">
        <v>50000</v>
      </c>
      <c r="H1408" s="5">
        <v>42614</v>
      </c>
      <c r="I1408" s="5">
        <v>45170</v>
      </c>
      <c r="J1408" s="7">
        <v>6.5000000000000002E-2</v>
      </c>
      <c r="K1408" s="7">
        <v>6.5000000000000002E-2</v>
      </c>
      <c r="L1408" s="7">
        <f>(1+J1408)^(1/365)-1</f>
        <v>1.7254858112680793E-4</v>
      </c>
      <c r="M1408" s="7">
        <f>(1+J1408)^(7/365)-1</f>
        <v>1.2084654809936257E-3</v>
      </c>
      <c r="N1408" s="7">
        <f>(1+J1408)^(1/12)-1</f>
        <v>5.2616942768477504E-3</v>
      </c>
      <c r="O1408" s="7">
        <f>(1+J1408)^(1/4)-1</f>
        <v>1.586828478278357E-2</v>
      </c>
      <c r="P1408" s="7">
        <f>(1+J1408)^(1/2)-1</f>
        <v>3.19883720275147E-2</v>
      </c>
      <c r="Q1408" s="7">
        <f>(1+J1408)^(1/1)-1</f>
        <v>6.4999999999999947E-2</v>
      </c>
    </row>
    <row r="1409" spans="1:17" hidden="1" x14ac:dyDescent="0.25">
      <c r="A1409" s="2" t="s">
        <v>19</v>
      </c>
      <c r="B1409" s="2">
        <v>29547</v>
      </c>
      <c r="C1409" s="2" t="s">
        <v>405</v>
      </c>
      <c r="D1409" s="2" t="s">
        <v>695</v>
      </c>
      <c r="E1409" s="2" t="s">
        <v>784</v>
      </c>
      <c r="F1409" s="2">
        <v>5.5E-2</v>
      </c>
      <c r="G1409" s="2">
        <v>29547</v>
      </c>
      <c r="H1409" s="5">
        <v>42614</v>
      </c>
      <c r="I1409" s="5">
        <v>44440</v>
      </c>
      <c r="J1409" s="7">
        <v>5.5E-2</v>
      </c>
      <c r="K1409" s="7">
        <v>5.5E-2</v>
      </c>
      <c r="L1409" s="7">
        <f>(1+J1409)^(1/365)-1</f>
        <v>1.466977917483625E-4</v>
      </c>
      <c r="M1409" s="7">
        <f>(1+J1409)^(7/365)-1</f>
        <v>1.027336577833049E-3</v>
      </c>
      <c r="N1409" s="7">
        <f>(1+J1409)^(1/12)-1</f>
        <v>4.471698917043021E-3</v>
      </c>
      <c r="O1409" s="7">
        <f>(1+J1409)^(1/4)-1</f>
        <v>1.3475174441242466E-2</v>
      </c>
      <c r="P1409" s="7">
        <f>(1+J1409)^(1/2)-1</f>
        <v>2.7131929208706884E-2</v>
      </c>
      <c r="Q1409" s="7">
        <f>(1+J1409)^(1/1)-1</f>
        <v>5.4999999999999938E-2</v>
      </c>
    </row>
    <row r="1410" spans="1:17" hidden="1" x14ac:dyDescent="0.25">
      <c r="A1410" s="2" t="s">
        <v>43</v>
      </c>
      <c r="B1410" s="2">
        <v>160000</v>
      </c>
      <c r="C1410" s="2" t="s">
        <v>405</v>
      </c>
      <c r="D1410" s="2" t="s">
        <v>694</v>
      </c>
      <c r="E1410" s="2" t="s">
        <v>783</v>
      </c>
      <c r="F1410" s="2">
        <v>5.8000000000000003E-2</v>
      </c>
      <c r="G1410" s="2">
        <v>160000</v>
      </c>
      <c r="H1410" s="5">
        <v>42614</v>
      </c>
      <c r="I1410" s="5">
        <v>45170</v>
      </c>
      <c r="J1410" s="7">
        <v>5.8000000000000003E-2</v>
      </c>
      <c r="K1410" s="7">
        <v>5.8000000000000003E-2</v>
      </c>
      <c r="L1410" s="7">
        <f>(1+J1410)^(1/365)-1</f>
        <v>1.544785975380325E-4</v>
      </c>
      <c r="M1410" s="7">
        <f>(1+J1410)^(7/365)-1</f>
        <v>1.0818514481905073E-3</v>
      </c>
      <c r="N1410" s="7">
        <f>(1+J1410)^(1/12)-1</f>
        <v>4.7094157243421364E-3</v>
      </c>
      <c r="O1410" s="7">
        <f>(1+J1410)^(1/4)-1</f>
        <v>1.4194887410651003E-2</v>
      </c>
      <c r="P1410" s="7">
        <f>(1+J1410)^(1/2)-1</f>
        <v>2.8591269649903328E-2</v>
      </c>
      <c r="Q1410" s="7">
        <f>(1+J1410)^(1/1)-1</f>
        <v>5.8000000000000052E-2</v>
      </c>
    </row>
    <row r="1411" spans="1:17" hidden="1" x14ac:dyDescent="0.25">
      <c r="A1411" s="2" t="s">
        <v>18</v>
      </c>
      <c r="B1411" s="2">
        <v>30000</v>
      </c>
      <c r="C1411" s="2" t="s">
        <v>405</v>
      </c>
      <c r="D1411" s="2" t="s">
        <v>695</v>
      </c>
      <c r="E1411" s="2" t="s">
        <v>784</v>
      </c>
      <c r="F1411" s="2">
        <v>0.06</v>
      </c>
      <c r="G1411" s="2">
        <v>30000</v>
      </c>
      <c r="H1411" s="5">
        <v>42614</v>
      </c>
      <c r="I1411" s="5">
        <v>44440</v>
      </c>
      <c r="J1411" s="7">
        <v>0.06</v>
      </c>
      <c r="K1411" s="7">
        <v>0.06</v>
      </c>
      <c r="L1411" s="7">
        <f>(1+J1411)^(1/365)-1</f>
        <v>1.5965358745284597E-4</v>
      </c>
      <c r="M1411" s="7">
        <f>(1+J1411)^(7/365)-1</f>
        <v>1.1181105292519256E-3</v>
      </c>
      <c r="N1411" s="7">
        <f>(1+J1411)^(1/12)-1</f>
        <v>4.8675505653430484E-3</v>
      </c>
      <c r="O1411" s="7">
        <f>(1+J1411)^(1/4)-1</f>
        <v>1.4673846168659299E-2</v>
      </c>
      <c r="P1411" s="7">
        <f>(1+J1411)^(1/2)-1</f>
        <v>2.9563014098699991E-2</v>
      </c>
      <c r="Q1411" s="7">
        <f>(1+J1411)^(1/1)-1</f>
        <v>6.0000000000000053E-2</v>
      </c>
    </row>
    <row r="1412" spans="1:17" hidden="1" x14ac:dyDescent="0.25">
      <c r="A1412" s="2" t="s">
        <v>15</v>
      </c>
      <c r="B1412" s="2">
        <v>54255</v>
      </c>
      <c r="C1412" s="2" t="s">
        <v>405</v>
      </c>
      <c r="D1412" s="2" t="s">
        <v>695</v>
      </c>
      <c r="E1412" s="2" t="s">
        <v>784</v>
      </c>
      <c r="F1412" s="2">
        <v>5.5E-2</v>
      </c>
      <c r="G1412" s="2">
        <v>54255</v>
      </c>
      <c r="H1412" s="5">
        <v>42614</v>
      </c>
      <c r="I1412" s="5">
        <v>44440</v>
      </c>
      <c r="J1412" s="7">
        <v>5.5E-2</v>
      </c>
      <c r="K1412" s="7">
        <v>5.5E-2</v>
      </c>
      <c r="L1412" s="7">
        <f>(1+J1412)^(1/365)-1</f>
        <v>1.466977917483625E-4</v>
      </c>
      <c r="M1412" s="7">
        <f>(1+J1412)^(7/365)-1</f>
        <v>1.027336577833049E-3</v>
      </c>
      <c r="N1412" s="7">
        <f>(1+J1412)^(1/12)-1</f>
        <v>4.471698917043021E-3</v>
      </c>
      <c r="O1412" s="7">
        <f>(1+J1412)^(1/4)-1</f>
        <v>1.3475174441242466E-2</v>
      </c>
      <c r="P1412" s="7">
        <f>(1+J1412)^(1/2)-1</f>
        <v>2.7131929208706884E-2</v>
      </c>
      <c r="Q1412" s="7">
        <f>(1+J1412)^(1/1)-1</f>
        <v>5.4999999999999938E-2</v>
      </c>
    </row>
    <row r="1413" spans="1:17" hidden="1" x14ac:dyDescent="0.25">
      <c r="A1413" s="2" t="s">
        <v>16</v>
      </c>
      <c r="B1413" s="2">
        <v>35000</v>
      </c>
      <c r="C1413" s="2" t="s">
        <v>405</v>
      </c>
      <c r="D1413" s="2" t="s">
        <v>695</v>
      </c>
      <c r="E1413" s="2" t="s">
        <v>781</v>
      </c>
      <c r="F1413" s="2">
        <v>0.06</v>
      </c>
      <c r="G1413" s="2">
        <v>35000</v>
      </c>
      <c r="H1413" s="5">
        <v>42614</v>
      </c>
      <c r="I1413" s="5">
        <v>44409</v>
      </c>
      <c r="J1413" s="7">
        <v>0.06</v>
      </c>
      <c r="K1413" s="7">
        <v>0.06</v>
      </c>
      <c r="L1413" s="7">
        <f>(1+J1413)^(1/365)-1</f>
        <v>1.5965358745284597E-4</v>
      </c>
      <c r="M1413" s="7">
        <f>(1+J1413)^(7/365)-1</f>
        <v>1.1181105292519256E-3</v>
      </c>
      <c r="N1413" s="7">
        <f>(1+J1413)^(1/12)-1</f>
        <v>4.8675505653430484E-3</v>
      </c>
      <c r="O1413" s="7">
        <f>(1+J1413)^(1/4)-1</f>
        <v>1.4673846168659299E-2</v>
      </c>
      <c r="P1413" s="7">
        <f>(1+J1413)^(1/2)-1</f>
        <v>2.9563014098699991E-2</v>
      </c>
      <c r="Q1413" s="7">
        <f>(1+J1413)^(1/1)-1</f>
        <v>6.0000000000000053E-2</v>
      </c>
    </row>
    <row r="1414" spans="1:17" hidden="1" x14ac:dyDescent="0.25">
      <c r="A1414" s="2" t="s">
        <v>15</v>
      </c>
      <c r="B1414" s="2">
        <v>40502</v>
      </c>
      <c r="C1414" s="2" t="s">
        <v>405</v>
      </c>
      <c r="D1414" s="2" t="s">
        <v>694</v>
      </c>
      <c r="E1414" s="2" t="s">
        <v>783</v>
      </c>
      <c r="F1414" s="2">
        <v>5.7000000000000002E-2</v>
      </c>
      <c r="G1414" s="2">
        <v>40502</v>
      </c>
      <c r="H1414" s="5">
        <v>42614</v>
      </c>
      <c r="I1414" s="5">
        <v>45170</v>
      </c>
      <c r="J1414" s="7">
        <v>5.7000000000000002E-2</v>
      </c>
      <c r="K1414" s="7">
        <v>5.7000000000000002E-2</v>
      </c>
      <c r="L1414" s="7">
        <f>(1+J1414)^(1/365)-1</f>
        <v>1.518874430121997E-4</v>
      </c>
      <c r="M1414" s="7">
        <f>(1+J1414)^(7/365)-1</f>
        <v>1.0636966894472799E-3</v>
      </c>
      <c r="N1414" s="7">
        <f>(1+J1414)^(1/12)-1</f>
        <v>4.6302455190647684E-3</v>
      </c>
      <c r="O1414" s="7">
        <f>(1+J1414)^(1/4)-1</f>
        <v>1.3955153346532301E-2</v>
      </c>
      <c r="P1414" s="7">
        <f>(1+J1414)^(1/2)-1</f>
        <v>2.8105052997990043E-2</v>
      </c>
      <c r="Q1414" s="7">
        <f>(1+J1414)^(1/1)-1</f>
        <v>5.699999999999994E-2</v>
      </c>
    </row>
    <row r="1415" spans="1:17" hidden="1" x14ac:dyDescent="0.25">
      <c r="A1415" s="2" t="s">
        <v>12</v>
      </c>
      <c r="B1415" s="2">
        <v>40000</v>
      </c>
      <c r="C1415" s="3">
        <v>42626</v>
      </c>
      <c r="D1415" s="2" t="s">
        <v>692</v>
      </c>
      <c r="E1415" s="3">
        <v>42716</v>
      </c>
      <c r="F1415" s="2">
        <v>3.5700000000000003E-2</v>
      </c>
      <c r="G1415" s="2">
        <v>40000</v>
      </c>
      <c r="H1415" s="5">
        <v>42626</v>
      </c>
      <c r="I1415" s="5">
        <v>42716</v>
      </c>
      <c r="J1415" s="7">
        <v>3.5700000000000003E-2</v>
      </c>
      <c r="K1415" s="7">
        <v>3.5700000000000003E-2</v>
      </c>
      <c r="L1415" s="7">
        <f>(1+J1415)^(1/365)-1</f>
        <v>9.6107430660685722E-5</v>
      </c>
      <c r="M1415" s="7">
        <f>(1+J1415)^(7/365)-1</f>
        <v>6.7294601510092811E-4</v>
      </c>
      <c r="N1415" s="7">
        <f>(1+J1415)^(1/12)-1</f>
        <v>2.9274037199951142E-3</v>
      </c>
      <c r="O1415" s="7">
        <f>(1+J1415)^(1/4)-1</f>
        <v>8.8079453245544226E-3</v>
      </c>
      <c r="P1415" s="7">
        <f>(1+J1415)^(1/2)-1</f>
        <v>1.7693470549948964E-2</v>
      </c>
      <c r="Q1415" s="7">
        <f>(1+J1415)^(1/1)-1</f>
        <v>3.5700000000000065E-2</v>
      </c>
    </row>
    <row r="1416" spans="1:17" hidden="1" x14ac:dyDescent="0.25">
      <c r="A1416" s="2" t="s">
        <v>14</v>
      </c>
      <c r="B1416" s="2">
        <v>35000</v>
      </c>
      <c r="C1416" s="3">
        <v>42643</v>
      </c>
      <c r="D1416" s="2" t="s">
        <v>689</v>
      </c>
      <c r="E1416" s="3">
        <v>43370</v>
      </c>
      <c r="F1416" s="2">
        <v>5.6899999999999999E-2</v>
      </c>
      <c r="G1416" s="2">
        <v>35000</v>
      </c>
      <c r="H1416" s="5">
        <v>42643</v>
      </c>
      <c r="I1416" s="5">
        <v>43370</v>
      </c>
      <c r="J1416" s="7">
        <v>5.6899999999999999E-2</v>
      </c>
      <c r="K1416" s="7">
        <v>5.6899999999999999E-2</v>
      </c>
      <c r="L1416" s="7">
        <f>(1+J1416)^(1/365)-1</f>
        <v>1.5162819311353992E-4</v>
      </c>
      <c r="M1416" s="7">
        <f>(1+J1416)^(7/365)-1</f>
        <v>1.061880287114958E-3</v>
      </c>
      <c r="N1416" s="7">
        <f>(1+J1416)^(1/12)-1</f>
        <v>4.6223247227021869E-3</v>
      </c>
      <c r="O1416" s="7">
        <f>(1+J1416)^(1/4)-1</f>
        <v>1.3931170585695263E-2</v>
      </c>
      <c r="P1416" s="7">
        <f>(1+J1416)^(1/2)-1</f>
        <v>2.8056418685278084E-2</v>
      </c>
      <c r="Q1416" s="7">
        <f>(1+J1416)^(1/1)-1</f>
        <v>5.6899999999999951E-2</v>
      </c>
    </row>
    <row r="1417" spans="1:17" hidden="1" x14ac:dyDescent="0.25">
      <c r="A1417" s="2" t="s">
        <v>18</v>
      </c>
      <c r="B1417" s="2">
        <v>30000</v>
      </c>
      <c r="C1417" s="2" t="s">
        <v>406</v>
      </c>
      <c r="D1417" s="2" t="s">
        <v>698</v>
      </c>
      <c r="E1417" s="2" t="s">
        <v>744</v>
      </c>
      <c r="F1417" s="2">
        <v>5.5E-2</v>
      </c>
      <c r="G1417" s="2">
        <v>30000</v>
      </c>
      <c r="H1417" s="5">
        <v>42644</v>
      </c>
      <c r="I1417" s="5">
        <v>43739</v>
      </c>
      <c r="J1417" s="7">
        <v>5.5E-2</v>
      </c>
      <c r="K1417" s="7">
        <v>5.5E-2</v>
      </c>
      <c r="L1417" s="7">
        <f>(1+J1417)^(1/365)-1</f>
        <v>1.466977917483625E-4</v>
      </c>
      <c r="M1417" s="7">
        <f>(1+J1417)^(7/365)-1</f>
        <v>1.027336577833049E-3</v>
      </c>
      <c r="N1417" s="7">
        <f>(1+J1417)^(1/12)-1</f>
        <v>4.471698917043021E-3</v>
      </c>
      <c r="O1417" s="7">
        <f>(1+J1417)^(1/4)-1</f>
        <v>1.3475174441242466E-2</v>
      </c>
      <c r="P1417" s="7">
        <f>(1+J1417)^(1/2)-1</f>
        <v>2.7131929208706884E-2</v>
      </c>
      <c r="Q1417" s="7">
        <f>(1+J1417)^(1/1)-1</f>
        <v>5.4999999999999938E-2</v>
      </c>
    </row>
    <row r="1418" spans="1:17" hidden="1" x14ac:dyDescent="0.25">
      <c r="A1418" s="2" t="s">
        <v>19</v>
      </c>
      <c r="B1418" s="2">
        <v>44000</v>
      </c>
      <c r="C1418" s="2" t="s">
        <v>406</v>
      </c>
      <c r="D1418" s="2" t="s">
        <v>695</v>
      </c>
      <c r="E1418" s="2" t="s">
        <v>743</v>
      </c>
      <c r="F1418" s="2">
        <v>0.06</v>
      </c>
      <c r="G1418" s="2">
        <v>44000</v>
      </c>
      <c r="H1418" s="5">
        <v>42644</v>
      </c>
      <c r="I1418" s="5">
        <v>44470</v>
      </c>
      <c r="J1418" s="7">
        <v>0.06</v>
      </c>
      <c r="K1418" s="7">
        <v>0.06</v>
      </c>
      <c r="L1418" s="7">
        <f>(1+J1418)^(1/365)-1</f>
        <v>1.5965358745284597E-4</v>
      </c>
      <c r="M1418" s="7">
        <f>(1+J1418)^(7/365)-1</f>
        <v>1.1181105292519256E-3</v>
      </c>
      <c r="N1418" s="7">
        <f>(1+J1418)^(1/12)-1</f>
        <v>4.8675505653430484E-3</v>
      </c>
      <c r="O1418" s="7">
        <f>(1+J1418)^(1/4)-1</f>
        <v>1.4673846168659299E-2</v>
      </c>
      <c r="P1418" s="7">
        <f>(1+J1418)^(1/2)-1</f>
        <v>2.9563014098699991E-2</v>
      </c>
      <c r="Q1418" s="7">
        <f>(1+J1418)^(1/1)-1</f>
        <v>6.0000000000000053E-2</v>
      </c>
    </row>
    <row r="1419" spans="1:17" hidden="1" x14ac:dyDescent="0.25">
      <c r="A1419" s="2" t="s">
        <v>14</v>
      </c>
      <c r="B1419" s="2">
        <v>33000</v>
      </c>
      <c r="C1419" s="2" t="s">
        <v>406</v>
      </c>
      <c r="D1419" s="2" t="s">
        <v>694</v>
      </c>
      <c r="E1419" s="2" t="s">
        <v>730</v>
      </c>
      <c r="F1419" s="2">
        <v>6.5000000000000002E-2</v>
      </c>
      <c r="G1419" s="2">
        <v>33000</v>
      </c>
      <c r="H1419" s="5">
        <v>42644</v>
      </c>
      <c r="I1419" s="5">
        <v>45108</v>
      </c>
      <c r="J1419" s="7">
        <v>6.5000000000000002E-2</v>
      </c>
      <c r="K1419" s="7">
        <v>6.5000000000000002E-2</v>
      </c>
      <c r="L1419" s="7">
        <f>(1+J1419)^(1/365)-1</f>
        <v>1.7254858112680793E-4</v>
      </c>
      <c r="M1419" s="7">
        <f>(1+J1419)^(7/365)-1</f>
        <v>1.2084654809936257E-3</v>
      </c>
      <c r="N1419" s="7">
        <f>(1+J1419)^(1/12)-1</f>
        <v>5.2616942768477504E-3</v>
      </c>
      <c r="O1419" s="7">
        <f>(1+J1419)^(1/4)-1</f>
        <v>1.586828478278357E-2</v>
      </c>
      <c r="P1419" s="7">
        <f>(1+J1419)^(1/2)-1</f>
        <v>3.19883720275147E-2</v>
      </c>
      <c r="Q1419" s="7">
        <f>(1+J1419)^(1/1)-1</f>
        <v>6.4999999999999947E-2</v>
      </c>
    </row>
    <row r="1420" spans="1:17" hidden="1" x14ac:dyDescent="0.25">
      <c r="A1420" s="2" t="s">
        <v>15</v>
      </c>
      <c r="B1420" s="2">
        <v>142000</v>
      </c>
      <c r="C1420" s="2" t="s">
        <v>406</v>
      </c>
      <c r="D1420" s="2" t="s">
        <v>695</v>
      </c>
      <c r="E1420" s="2" t="s">
        <v>743</v>
      </c>
      <c r="F1420" s="2">
        <v>5.5E-2</v>
      </c>
      <c r="G1420" s="2">
        <v>142000</v>
      </c>
      <c r="H1420" s="5">
        <v>42644</v>
      </c>
      <c r="I1420" s="5">
        <v>44470</v>
      </c>
      <c r="J1420" s="7">
        <v>5.5E-2</v>
      </c>
      <c r="K1420" s="7">
        <v>5.5E-2</v>
      </c>
      <c r="L1420" s="7">
        <f>(1+J1420)^(1/365)-1</f>
        <v>1.466977917483625E-4</v>
      </c>
      <c r="M1420" s="7">
        <f>(1+J1420)^(7/365)-1</f>
        <v>1.027336577833049E-3</v>
      </c>
      <c r="N1420" s="7">
        <f>(1+J1420)^(1/12)-1</f>
        <v>4.471698917043021E-3</v>
      </c>
      <c r="O1420" s="7">
        <f>(1+J1420)^(1/4)-1</f>
        <v>1.3475174441242466E-2</v>
      </c>
      <c r="P1420" s="7">
        <f>(1+J1420)^(1/2)-1</f>
        <v>2.7131929208706884E-2</v>
      </c>
      <c r="Q1420" s="7">
        <f>(1+J1420)^(1/1)-1</f>
        <v>5.4999999999999938E-2</v>
      </c>
    </row>
    <row r="1421" spans="1:17" hidden="1" x14ac:dyDescent="0.25">
      <c r="A1421" s="2" t="s">
        <v>16</v>
      </c>
      <c r="B1421" s="2">
        <v>34110</v>
      </c>
      <c r="C1421" s="3">
        <v>42650</v>
      </c>
      <c r="D1421" s="2" t="s">
        <v>689</v>
      </c>
      <c r="E1421" s="3">
        <v>43377</v>
      </c>
      <c r="F1421" s="2">
        <v>6.0299999999999999E-2</v>
      </c>
      <c r="G1421" s="2">
        <v>34110</v>
      </c>
      <c r="H1421" s="5">
        <v>42650</v>
      </c>
      <c r="I1421" s="5">
        <v>43377</v>
      </c>
      <c r="J1421" s="7">
        <v>6.0299999999999999E-2</v>
      </c>
      <c r="K1421" s="7">
        <v>6.0299999999999999E-2</v>
      </c>
      <c r="L1421" s="7">
        <f>(1+J1421)^(1/365)-1</f>
        <v>1.6042899598422977E-4</v>
      </c>
      <c r="M1421" s="7">
        <f>(1+J1421)^(7/365)-1</f>
        <v>1.123543603147148E-3</v>
      </c>
      <c r="N1421" s="7">
        <f>(1+J1421)^(1/12)-1</f>
        <v>4.8912471980258054E-3</v>
      </c>
      <c r="O1421" s="7">
        <f>(1+J1421)^(1/4)-1</f>
        <v>1.4745631511194901E-2</v>
      </c>
      <c r="P1421" s="7">
        <f>(1+J1421)^(1/2)-1</f>
        <v>2.970869667105358E-2</v>
      </c>
      <c r="Q1421" s="7">
        <f>(1+J1421)^(1/1)-1</f>
        <v>6.030000000000002E-2</v>
      </c>
    </row>
    <row r="1422" spans="1:17" hidden="1" x14ac:dyDescent="0.25">
      <c r="A1422" s="2" t="s">
        <v>15</v>
      </c>
      <c r="B1422" s="2">
        <v>50000</v>
      </c>
      <c r="C1422" s="3">
        <v>42667</v>
      </c>
      <c r="D1422" s="2" t="s">
        <v>701</v>
      </c>
      <c r="E1422" s="3">
        <v>42694</v>
      </c>
      <c r="F1422" s="2">
        <v>3.44E-2</v>
      </c>
      <c r="G1422" s="2">
        <v>50000</v>
      </c>
      <c r="H1422" s="5">
        <v>42667</v>
      </c>
      <c r="I1422" s="5">
        <v>42694</v>
      </c>
      <c r="J1422" s="7">
        <v>3.44E-2</v>
      </c>
      <c r="K1422" s="7">
        <v>3.44E-2</v>
      </c>
      <c r="L1422" s="7">
        <f>(1+J1422)^(1/365)-1</f>
        <v>9.2666069880342761E-5</v>
      </c>
      <c r="M1422" s="7">
        <f>(1+J1422)^(7/365)-1</f>
        <v>6.4884284402544345E-4</v>
      </c>
      <c r="N1422" s="7">
        <f>(1+J1422)^(1/12)-1</f>
        <v>2.8224379721812909E-3</v>
      </c>
      <c r="O1422" s="7">
        <f>(1+J1422)^(1/4)-1</f>
        <v>8.4912348688457318E-3</v>
      </c>
      <c r="P1422" s="7">
        <f>(1+J1422)^(1/2)-1</f>
        <v>1.705457080728956E-2</v>
      </c>
      <c r="Q1422" s="7">
        <f>(1+J1422)^(1/1)-1</f>
        <v>3.4399999999999986E-2</v>
      </c>
    </row>
    <row r="1423" spans="1:17" hidden="1" x14ac:dyDescent="0.25">
      <c r="A1423" s="2" t="s">
        <v>17</v>
      </c>
      <c r="B1423" s="2">
        <v>14300</v>
      </c>
      <c r="C1423" s="3">
        <v>42669</v>
      </c>
      <c r="D1423" s="2" t="s">
        <v>689</v>
      </c>
      <c r="E1423" s="3">
        <v>43396</v>
      </c>
      <c r="F1423" s="2">
        <v>0.06</v>
      </c>
      <c r="G1423" s="2">
        <v>14300</v>
      </c>
      <c r="H1423" s="5">
        <v>42669</v>
      </c>
      <c r="I1423" s="5">
        <v>43396</v>
      </c>
      <c r="J1423" s="7">
        <v>0.06</v>
      </c>
      <c r="K1423" s="7">
        <v>0.06</v>
      </c>
      <c r="L1423" s="7">
        <f>(1+J1423)^(1/365)-1</f>
        <v>1.5965358745284597E-4</v>
      </c>
      <c r="M1423" s="7">
        <f>(1+J1423)^(7/365)-1</f>
        <v>1.1181105292519256E-3</v>
      </c>
      <c r="N1423" s="7">
        <f>(1+J1423)^(1/12)-1</f>
        <v>4.8675505653430484E-3</v>
      </c>
      <c r="O1423" s="7">
        <f>(1+J1423)^(1/4)-1</f>
        <v>1.4673846168659299E-2</v>
      </c>
      <c r="P1423" s="7">
        <f>(1+J1423)^(1/2)-1</f>
        <v>2.9563014098699991E-2</v>
      </c>
      <c r="Q1423" s="7">
        <f>(1+J1423)^(1/1)-1</f>
        <v>6.0000000000000053E-2</v>
      </c>
    </row>
    <row r="1424" spans="1:17" hidden="1" x14ac:dyDescent="0.25">
      <c r="A1424" s="2" t="s">
        <v>13</v>
      </c>
      <c r="B1424" s="2">
        <v>35000</v>
      </c>
      <c r="C1424" s="3">
        <v>42671</v>
      </c>
      <c r="D1424" s="2" t="s">
        <v>689</v>
      </c>
      <c r="E1424" s="3">
        <v>43398</v>
      </c>
      <c r="F1424" s="2">
        <v>5.5899999999999998E-2</v>
      </c>
      <c r="G1424" s="2">
        <v>35000</v>
      </c>
      <c r="H1424" s="5">
        <v>42671</v>
      </c>
      <c r="I1424" s="5">
        <v>43398</v>
      </c>
      <c r="J1424" s="7">
        <v>5.5899999999999998E-2</v>
      </c>
      <c r="K1424" s="7">
        <v>5.5899999999999998E-2</v>
      </c>
      <c r="L1424" s="7">
        <f>(1+J1424)^(1/365)-1</f>
        <v>1.4903434788582359E-4</v>
      </c>
      <c r="M1424" s="7">
        <f>(1+J1424)^(7/365)-1</f>
        <v>1.0437069870508076E-3</v>
      </c>
      <c r="N1424" s="7">
        <f>(1+J1424)^(1/12)-1</f>
        <v>4.5430789527656223E-3</v>
      </c>
      <c r="O1424" s="7">
        <f>(1+J1424)^(1/4)-1</f>
        <v>1.369124932458976E-2</v>
      </c>
      <c r="P1424" s="7">
        <f>(1+J1424)^(1/2)-1</f>
        <v>2.7569948957247403E-2</v>
      </c>
      <c r="Q1424" s="7">
        <f>(1+J1424)^(1/1)-1</f>
        <v>5.5900000000000061E-2</v>
      </c>
    </row>
    <row r="1425" spans="1:17" hidden="1" x14ac:dyDescent="0.25">
      <c r="A1425" s="2" t="s">
        <v>18</v>
      </c>
      <c r="B1425" s="2">
        <v>35000</v>
      </c>
      <c r="C1425" s="2" t="s">
        <v>407</v>
      </c>
      <c r="D1425" s="2" t="s">
        <v>694</v>
      </c>
      <c r="E1425" s="2" t="s">
        <v>782</v>
      </c>
      <c r="F1425" s="2">
        <v>6.2E-2</v>
      </c>
      <c r="G1425" s="2">
        <v>35000</v>
      </c>
      <c r="H1425" s="5">
        <v>42675</v>
      </c>
      <c r="I1425" s="5">
        <v>45139</v>
      </c>
      <c r="J1425" s="7">
        <v>6.2E-2</v>
      </c>
      <c r="K1425" s="7">
        <v>6.2E-2</v>
      </c>
      <c r="L1425" s="7">
        <f>(1+J1425)^(1/365)-1</f>
        <v>1.6481884913366329E-4</v>
      </c>
      <c r="M1425" s="7">
        <f>(1+J1425)^(7/365)-1</f>
        <v>1.1543025709814803E-3</v>
      </c>
      <c r="N1425" s="7">
        <f>(1+J1425)^(1/12)-1</f>
        <v>5.0254121388362272E-3</v>
      </c>
      <c r="O1425" s="7">
        <f>(1+J1425)^(1/4)-1</f>
        <v>1.5152127633617285E-2</v>
      </c>
      <c r="P1425" s="7">
        <f>(1+J1425)^(1/2)-1</f>
        <v>3.0533842239060194E-2</v>
      </c>
      <c r="Q1425" s="7">
        <f>(1+J1425)^(1/1)-1</f>
        <v>6.2000000000000055E-2</v>
      </c>
    </row>
    <row r="1426" spans="1:17" hidden="1" x14ac:dyDescent="0.25">
      <c r="A1426" s="2" t="s">
        <v>19</v>
      </c>
      <c r="B1426" s="2">
        <v>25000</v>
      </c>
      <c r="C1426" s="2" t="s">
        <v>407</v>
      </c>
      <c r="D1426" s="2" t="s">
        <v>695</v>
      </c>
      <c r="E1426" s="2" t="s">
        <v>743</v>
      </c>
      <c r="F1426" s="2">
        <v>0.06</v>
      </c>
      <c r="G1426" s="2">
        <v>25000</v>
      </c>
      <c r="H1426" s="5">
        <v>42675</v>
      </c>
      <c r="I1426" s="5">
        <v>44470</v>
      </c>
      <c r="J1426" s="7">
        <v>0.06</v>
      </c>
      <c r="K1426" s="7">
        <v>0.06</v>
      </c>
      <c r="L1426" s="7">
        <f>(1+J1426)^(1/365)-1</f>
        <v>1.5965358745284597E-4</v>
      </c>
      <c r="M1426" s="7">
        <f>(1+J1426)^(7/365)-1</f>
        <v>1.1181105292519256E-3</v>
      </c>
      <c r="N1426" s="7">
        <f>(1+J1426)^(1/12)-1</f>
        <v>4.8675505653430484E-3</v>
      </c>
      <c r="O1426" s="7">
        <f>(1+J1426)^(1/4)-1</f>
        <v>1.4673846168659299E-2</v>
      </c>
      <c r="P1426" s="7">
        <f>(1+J1426)^(1/2)-1</f>
        <v>2.9563014098699991E-2</v>
      </c>
      <c r="Q1426" s="7">
        <f>(1+J1426)^(1/1)-1</f>
        <v>6.0000000000000053E-2</v>
      </c>
    </row>
    <row r="1427" spans="1:17" hidden="1" x14ac:dyDescent="0.25">
      <c r="A1427" s="2" t="s">
        <v>13</v>
      </c>
      <c r="B1427" s="2">
        <v>35000</v>
      </c>
      <c r="C1427" s="2" t="s">
        <v>407</v>
      </c>
      <c r="D1427" s="2" t="s">
        <v>695</v>
      </c>
      <c r="E1427" s="2" t="s">
        <v>772</v>
      </c>
      <c r="F1427" s="2">
        <v>6.5000000000000002E-2</v>
      </c>
      <c r="G1427" s="2">
        <v>35000</v>
      </c>
      <c r="H1427" s="5">
        <v>42675</v>
      </c>
      <c r="I1427" s="5">
        <v>44287</v>
      </c>
      <c r="J1427" s="7">
        <v>6.5000000000000002E-2</v>
      </c>
      <c r="K1427" s="7">
        <v>6.5000000000000002E-2</v>
      </c>
      <c r="L1427" s="7">
        <f>(1+J1427)^(1/365)-1</f>
        <v>1.7254858112680793E-4</v>
      </c>
      <c r="M1427" s="7">
        <f>(1+J1427)^(7/365)-1</f>
        <v>1.2084654809936257E-3</v>
      </c>
      <c r="N1427" s="7">
        <f>(1+J1427)^(1/12)-1</f>
        <v>5.2616942768477504E-3</v>
      </c>
      <c r="O1427" s="7">
        <f>(1+J1427)^(1/4)-1</f>
        <v>1.586828478278357E-2</v>
      </c>
      <c r="P1427" s="7">
        <f>(1+J1427)^(1/2)-1</f>
        <v>3.19883720275147E-2</v>
      </c>
      <c r="Q1427" s="7">
        <f>(1+J1427)^(1/1)-1</f>
        <v>6.4999999999999947E-2</v>
      </c>
    </row>
    <row r="1428" spans="1:17" hidden="1" x14ac:dyDescent="0.25">
      <c r="A1428" s="2" t="s">
        <v>12</v>
      </c>
      <c r="B1428" s="2">
        <v>40000</v>
      </c>
      <c r="C1428" s="2" t="s">
        <v>407</v>
      </c>
      <c r="D1428" s="2" t="s">
        <v>698</v>
      </c>
      <c r="E1428" s="2" t="s">
        <v>745</v>
      </c>
      <c r="F1428" s="2">
        <v>5.5E-2</v>
      </c>
      <c r="G1428" s="2">
        <v>40000</v>
      </c>
      <c r="H1428" s="5">
        <v>42675</v>
      </c>
      <c r="I1428" s="5">
        <v>43770</v>
      </c>
      <c r="J1428" s="7">
        <v>5.5E-2</v>
      </c>
      <c r="K1428" s="7">
        <v>5.5E-2</v>
      </c>
      <c r="L1428" s="7">
        <f>(1+J1428)^(1/365)-1</f>
        <v>1.466977917483625E-4</v>
      </c>
      <c r="M1428" s="7">
        <f>(1+J1428)^(7/365)-1</f>
        <v>1.027336577833049E-3</v>
      </c>
      <c r="N1428" s="7">
        <f>(1+J1428)^(1/12)-1</f>
        <v>4.471698917043021E-3</v>
      </c>
      <c r="O1428" s="7">
        <f>(1+J1428)^(1/4)-1</f>
        <v>1.3475174441242466E-2</v>
      </c>
      <c r="P1428" s="7">
        <f>(1+J1428)^(1/2)-1</f>
        <v>2.7131929208706884E-2</v>
      </c>
      <c r="Q1428" s="7">
        <f>(1+J1428)^(1/1)-1</f>
        <v>5.4999999999999938E-2</v>
      </c>
    </row>
    <row r="1429" spans="1:17" hidden="1" x14ac:dyDescent="0.25">
      <c r="A1429" s="2" t="s">
        <v>16</v>
      </c>
      <c r="B1429" s="2">
        <v>30000</v>
      </c>
      <c r="C1429" s="2" t="s">
        <v>407</v>
      </c>
      <c r="D1429" s="2" t="s">
        <v>694</v>
      </c>
      <c r="E1429" s="2" t="s">
        <v>785</v>
      </c>
      <c r="F1429" s="2">
        <v>5.5E-2</v>
      </c>
      <c r="G1429" s="2">
        <v>30000</v>
      </c>
      <c r="H1429" s="5">
        <v>42675</v>
      </c>
      <c r="I1429" s="5">
        <v>45231</v>
      </c>
      <c r="J1429" s="7">
        <v>5.5E-2</v>
      </c>
      <c r="K1429" s="7">
        <v>5.5E-2</v>
      </c>
      <c r="L1429" s="7">
        <f>(1+J1429)^(1/365)-1</f>
        <v>1.466977917483625E-4</v>
      </c>
      <c r="M1429" s="7">
        <f>(1+J1429)^(7/365)-1</f>
        <v>1.027336577833049E-3</v>
      </c>
      <c r="N1429" s="7">
        <f>(1+J1429)^(1/12)-1</f>
        <v>4.471698917043021E-3</v>
      </c>
      <c r="O1429" s="7">
        <f>(1+J1429)^(1/4)-1</f>
        <v>1.3475174441242466E-2</v>
      </c>
      <c r="P1429" s="7">
        <f>(1+J1429)^(1/2)-1</f>
        <v>2.7131929208706884E-2</v>
      </c>
      <c r="Q1429" s="7">
        <f>(1+J1429)^(1/1)-1</f>
        <v>5.4999999999999938E-2</v>
      </c>
    </row>
    <row r="1430" spans="1:17" hidden="1" x14ac:dyDescent="0.25">
      <c r="A1430" s="2" t="s">
        <v>18</v>
      </c>
      <c r="B1430" s="2">
        <v>35000</v>
      </c>
      <c r="C1430" s="2" t="s">
        <v>407</v>
      </c>
      <c r="D1430" s="2" t="s">
        <v>694</v>
      </c>
      <c r="E1430" s="3">
        <v>45139</v>
      </c>
      <c r="F1430" s="2">
        <v>6.2E-2</v>
      </c>
      <c r="G1430" s="2">
        <v>35000</v>
      </c>
      <c r="H1430" s="5">
        <v>42675</v>
      </c>
      <c r="I1430" s="5">
        <v>45139</v>
      </c>
      <c r="J1430" s="7">
        <v>6.2E-2</v>
      </c>
      <c r="K1430" s="7">
        <v>6.2E-2</v>
      </c>
      <c r="L1430" s="7">
        <f>(1+J1430)^(1/365)-1</f>
        <v>1.6481884913366329E-4</v>
      </c>
      <c r="M1430" s="7">
        <f>(1+J1430)^(7/365)-1</f>
        <v>1.1543025709814803E-3</v>
      </c>
      <c r="N1430" s="7">
        <f>(1+J1430)^(1/12)-1</f>
        <v>5.0254121388362272E-3</v>
      </c>
      <c r="O1430" s="7">
        <f>(1+J1430)^(1/4)-1</f>
        <v>1.5152127633617285E-2</v>
      </c>
      <c r="P1430" s="7">
        <f>(1+J1430)^(1/2)-1</f>
        <v>3.0533842239060194E-2</v>
      </c>
      <c r="Q1430" s="7">
        <f>(1+J1430)^(1/1)-1</f>
        <v>6.2000000000000055E-2</v>
      </c>
    </row>
    <row r="1431" spans="1:17" hidden="1" x14ac:dyDescent="0.25">
      <c r="A1431" s="2" t="s">
        <v>15</v>
      </c>
      <c r="B1431" s="2">
        <v>35895</v>
      </c>
      <c r="C1431" s="3">
        <v>42690</v>
      </c>
      <c r="D1431" s="2" t="s">
        <v>701</v>
      </c>
      <c r="E1431" s="3">
        <v>42717</v>
      </c>
      <c r="F1431" s="2">
        <v>3.6299999999999999E-2</v>
      </c>
      <c r="G1431" s="2">
        <v>35895</v>
      </c>
      <c r="H1431" s="5">
        <v>42690</v>
      </c>
      <c r="I1431" s="5">
        <v>42717</v>
      </c>
      <c r="J1431" s="7">
        <v>3.6299999999999999E-2</v>
      </c>
      <c r="K1431" s="7">
        <v>3.6299999999999999E-2</v>
      </c>
      <c r="L1431" s="7">
        <f>(1+J1431)^(1/365)-1</f>
        <v>9.7694298374584321E-5</v>
      </c>
      <c r="M1431" s="7">
        <f>(1+J1431)^(7/365)-1</f>
        <v>6.8406054895397972E-4</v>
      </c>
      <c r="N1431" s="7">
        <f>(1+J1431)^(1/12)-1</f>
        <v>2.9758087216387175E-3</v>
      </c>
      <c r="O1431" s="7">
        <f>(1+J1431)^(1/4)-1</f>
        <v>8.9540188296481915E-3</v>
      </c>
      <c r="P1431" s="7">
        <f>(1+J1431)^(1/2)-1</f>
        <v>1.7988212112497903E-2</v>
      </c>
      <c r="Q1431" s="7">
        <f>(1+J1431)^(1/1)-1</f>
        <v>3.6299999999999999E-2</v>
      </c>
    </row>
    <row r="1432" spans="1:17" hidden="1" x14ac:dyDescent="0.25">
      <c r="A1432" s="2" t="s">
        <v>15</v>
      </c>
      <c r="B1432" s="2">
        <v>82500</v>
      </c>
      <c r="C1432" s="3">
        <v>42699</v>
      </c>
      <c r="D1432" s="2" t="s">
        <v>690</v>
      </c>
      <c r="E1432" s="3">
        <v>43062</v>
      </c>
      <c r="F1432" s="2">
        <v>4.5400000000000003E-2</v>
      </c>
      <c r="G1432" s="2">
        <v>28130</v>
      </c>
      <c r="H1432" s="5">
        <v>42699</v>
      </c>
      <c r="I1432" s="5">
        <v>43062</v>
      </c>
      <c r="J1432" s="7">
        <v>4.5400000000000003E-2</v>
      </c>
      <c r="K1432" s="7">
        <v>4.5400000000000003E-2</v>
      </c>
      <c r="L1432" s="7">
        <f>(1+J1432)^(1/365)-1</f>
        <v>1.2165010369624696E-4</v>
      </c>
      <c r="M1432" s="7">
        <f>(1+J1432)^(7/365)-1</f>
        <v>8.5186156259320356E-4</v>
      </c>
      <c r="N1432" s="7">
        <f>(1+J1432)^(1/12)-1</f>
        <v>3.7068189305531352E-3</v>
      </c>
      <c r="O1432" s="7">
        <f>(1+J1432)^(1/4)-1</f>
        <v>1.1161729244981267E-2</v>
      </c>
      <c r="P1432" s="7">
        <f>(1+J1432)^(1/2)-1</f>
        <v>2.2448042689700687E-2</v>
      </c>
      <c r="Q1432" s="7">
        <f>(1+J1432)^(1/1)-1</f>
        <v>4.5400000000000107E-2</v>
      </c>
    </row>
    <row r="1433" spans="1:17" hidden="1" x14ac:dyDescent="0.25">
      <c r="A1433" s="2" t="s">
        <v>15</v>
      </c>
      <c r="B1433" s="2">
        <v>82500</v>
      </c>
      <c r="C1433" s="3">
        <v>42699</v>
      </c>
      <c r="D1433" s="2" t="s">
        <v>690</v>
      </c>
      <c r="E1433" s="3">
        <v>43062</v>
      </c>
      <c r="F1433" s="2">
        <v>4.5400000000000003E-2</v>
      </c>
      <c r="G1433" s="2">
        <v>82500</v>
      </c>
      <c r="H1433" s="5">
        <v>42699</v>
      </c>
      <c r="I1433" s="5">
        <v>43062</v>
      </c>
      <c r="J1433" s="7">
        <v>4.5400000000000003E-2</v>
      </c>
      <c r="K1433" s="7">
        <v>4.5400000000000003E-2</v>
      </c>
      <c r="L1433" s="7">
        <f>(1+J1433)^(1/365)-1</f>
        <v>1.2165010369624696E-4</v>
      </c>
      <c r="M1433" s="7">
        <f>(1+J1433)^(7/365)-1</f>
        <v>8.5186156259320356E-4</v>
      </c>
      <c r="N1433" s="7">
        <f>(1+J1433)^(1/12)-1</f>
        <v>3.7068189305531352E-3</v>
      </c>
      <c r="O1433" s="7">
        <f>(1+J1433)^(1/4)-1</f>
        <v>1.1161729244981267E-2</v>
      </c>
      <c r="P1433" s="7">
        <f>(1+J1433)^(1/2)-1</f>
        <v>2.2448042689700687E-2</v>
      </c>
      <c r="Q1433" s="7">
        <f>(1+J1433)^(1/1)-1</f>
        <v>4.5400000000000107E-2</v>
      </c>
    </row>
    <row r="1434" spans="1:17" hidden="1" x14ac:dyDescent="0.25">
      <c r="A1434" s="2" t="s">
        <v>15</v>
      </c>
      <c r="B1434" s="2" t="s">
        <v>348</v>
      </c>
      <c r="C1434" s="3">
        <v>42699</v>
      </c>
      <c r="D1434" s="2" t="s">
        <v>690</v>
      </c>
      <c r="E1434" s="3">
        <v>43062</v>
      </c>
      <c r="F1434" s="2">
        <v>4.5400000000000003E-2</v>
      </c>
      <c r="G1434" s="2">
        <v>82500</v>
      </c>
      <c r="H1434" s="5">
        <v>42699</v>
      </c>
      <c r="I1434" s="5">
        <v>43062</v>
      </c>
      <c r="J1434" s="7">
        <v>4.5400000000000003E-2</v>
      </c>
      <c r="K1434" s="7">
        <v>4.5400000000000003E-2</v>
      </c>
      <c r="L1434" s="7">
        <f>(1+J1434)^(1/365)-1</f>
        <v>1.2165010369624696E-4</v>
      </c>
      <c r="M1434" s="7">
        <f>(1+J1434)^(7/365)-1</f>
        <v>8.5186156259320356E-4</v>
      </c>
      <c r="N1434" s="7">
        <f>(1+J1434)^(1/12)-1</f>
        <v>3.7068189305531352E-3</v>
      </c>
      <c r="O1434" s="7">
        <f>(1+J1434)^(1/4)-1</f>
        <v>1.1161729244981267E-2</v>
      </c>
      <c r="P1434" s="7">
        <f>(1+J1434)^(1/2)-1</f>
        <v>2.2448042689700687E-2</v>
      </c>
      <c r="Q1434" s="7">
        <f>(1+J1434)^(1/1)-1</f>
        <v>4.5400000000000107E-2</v>
      </c>
    </row>
    <row r="1435" spans="1:17" hidden="1" x14ac:dyDescent="0.25">
      <c r="A1435" s="2" t="s">
        <v>12</v>
      </c>
      <c r="B1435" s="2">
        <v>37400</v>
      </c>
      <c r="C1435" s="2" t="s">
        <v>408</v>
      </c>
      <c r="D1435" s="2" t="s">
        <v>698</v>
      </c>
      <c r="E1435" s="2" t="s">
        <v>727</v>
      </c>
      <c r="F1435" s="2">
        <v>5.5E-2</v>
      </c>
      <c r="G1435" s="2">
        <v>37400</v>
      </c>
      <c r="H1435" s="5">
        <v>42705</v>
      </c>
      <c r="I1435" s="5">
        <v>43800</v>
      </c>
      <c r="J1435" s="7">
        <v>5.5E-2</v>
      </c>
      <c r="K1435" s="7">
        <v>5.5E-2</v>
      </c>
      <c r="L1435" s="7">
        <f>(1+J1435)^(1/365)-1</f>
        <v>1.466977917483625E-4</v>
      </c>
      <c r="M1435" s="7">
        <f>(1+J1435)^(7/365)-1</f>
        <v>1.027336577833049E-3</v>
      </c>
      <c r="N1435" s="7">
        <f>(1+J1435)^(1/12)-1</f>
        <v>4.471698917043021E-3</v>
      </c>
      <c r="O1435" s="7">
        <f>(1+J1435)^(1/4)-1</f>
        <v>1.3475174441242466E-2</v>
      </c>
      <c r="P1435" s="7">
        <f>(1+J1435)^(1/2)-1</f>
        <v>2.7131929208706884E-2</v>
      </c>
      <c r="Q1435" s="7">
        <f>(1+J1435)^(1/1)-1</f>
        <v>5.4999999999999938E-2</v>
      </c>
    </row>
    <row r="1436" spans="1:17" hidden="1" x14ac:dyDescent="0.25">
      <c r="A1436" s="2" t="s">
        <v>44</v>
      </c>
      <c r="B1436" s="2">
        <v>33000</v>
      </c>
      <c r="C1436" s="2" t="s">
        <v>408</v>
      </c>
      <c r="D1436" s="2" t="s">
        <v>695</v>
      </c>
      <c r="E1436" s="2" t="s">
        <v>735</v>
      </c>
      <c r="F1436" s="2">
        <v>6.5000000000000002E-2</v>
      </c>
      <c r="G1436" s="2">
        <v>33000</v>
      </c>
      <c r="H1436" s="5">
        <v>42705</v>
      </c>
      <c r="I1436" s="5">
        <v>44228</v>
      </c>
      <c r="J1436" s="7">
        <v>6.5000000000000002E-2</v>
      </c>
      <c r="K1436" s="7">
        <v>6.5000000000000002E-2</v>
      </c>
      <c r="L1436" s="7">
        <f>(1+J1436)^(1/365)-1</f>
        <v>1.7254858112680793E-4</v>
      </c>
      <c r="M1436" s="7">
        <f>(1+J1436)^(7/365)-1</f>
        <v>1.2084654809936257E-3</v>
      </c>
      <c r="N1436" s="7">
        <f>(1+J1436)^(1/12)-1</f>
        <v>5.2616942768477504E-3</v>
      </c>
      <c r="O1436" s="7">
        <f>(1+J1436)^(1/4)-1</f>
        <v>1.586828478278357E-2</v>
      </c>
      <c r="P1436" s="7">
        <f>(1+J1436)^(1/2)-1</f>
        <v>3.19883720275147E-2</v>
      </c>
      <c r="Q1436" s="7">
        <f>(1+J1436)^(1/1)-1</f>
        <v>6.4999999999999947E-2</v>
      </c>
    </row>
    <row r="1437" spans="1:17" hidden="1" x14ac:dyDescent="0.25">
      <c r="A1437" s="2" t="s">
        <v>14</v>
      </c>
      <c r="B1437" s="2">
        <v>33000</v>
      </c>
      <c r="C1437" s="2" t="s">
        <v>408</v>
      </c>
      <c r="D1437" s="2" t="s">
        <v>695</v>
      </c>
      <c r="E1437" s="2" t="s">
        <v>735</v>
      </c>
      <c r="F1437" s="2">
        <v>6.5000000000000002E-2</v>
      </c>
      <c r="G1437" s="2">
        <v>33000</v>
      </c>
      <c r="H1437" s="5">
        <v>42705</v>
      </c>
      <c r="I1437" s="5">
        <v>44228</v>
      </c>
      <c r="J1437" s="7">
        <v>6.5000000000000002E-2</v>
      </c>
      <c r="K1437" s="7">
        <v>6.5000000000000002E-2</v>
      </c>
      <c r="L1437" s="7">
        <f>(1+J1437)^(1/365)-1</f>
        <v>1.7254858112680793E-4</v>
      </c>
      <c r="M1437" s="7">
        <f>(1+J1437)^(7/365)-1</f>
        <v>1.2084654809936257E-3</v>
      </c>
      <c r="N1437" s="7">
        <f>(1+J1437)^(1/12)-1</f>
        <v>5.2616942768477504E-3</v>
      </c>
      <c r="O1437" s="7">
        <f>(1+J1437)^(1/4)-1</f>
        <v>1.586828478278357E-2</v>
      </c>
      <c r="P1437" s="7">
        <f>(1+J1437)^(1/2)-1</f>
        <v>3.19883720275147E-2</v>
      </c>
      <c r="Q1437" s="7">
        <f>(1+J1437)^(1/1)-1</f>
        <v>6.4999999999999947E-2</v>
      </c>
    </row>
    <row r="1438" spans="1:17" hidden="1" x14ac:dyDescent="0.25">
      <c r="A1438" s="2" t="s">
        <v>13</v>
      </c>
      <c r="B1438" s="2">
        <v>40000</v>
      </c>
      <c r="C1438" s="3">
        <v>42706</v>
      </c>
      <c r="D1438" s="2" t="s">
        <v>692</v>
      </c>
      <c r="E1438" s="3">
        <v>42796</v>
      </c>
      <c r="F1438" s="2">
        <v>4.6600000000000003E-2</v>
      </c>
      <c r="G1438" s="2">
        <v>40000</v>
      </c>
      <c r="H1438" s="5">
        <v>42706</v>
      </c>
      <c r="I1438" s="5">
        <v>42796</v>
      </c>
      <c r="J1438" s="7">
        <v>4.6600000000000003E-2</v>
      </c>
      <c r="K1438" s="7">
        <v>4.6600000000000003E-2</v>
      </c>
      <c r="L1438" s="7">
        <f>(1+J1438)^(1/365)-1</f>
        <v>1.2479358047112754E-4</v>
      </c>
      <c r="M1438" s="7">
        <f>(1+J1438)^(7/365)-1</f>
        <v>8.7388217351924702E-4</v>
      </c>
      <c r="N1438" s="7">
        <f>(1+J1438)^(1/12)-1</f>
        <v>3.8027802029136915E-3</v>
      </c>
      <c r="O1438" s="7">
        <f>(1+J1438)^(1/4)-1</f>
        <v>1.1451779013082808E-2</v>
      </c>
      <c r="P1438" s="7">
        <f>(1+J1438)^(1/2)-1</f>
        <v>2.3034701268730196E-2</v>
      </c>
      <c r="Q1438" s="7">
        <f>(1+J1438)^(1/1)-1</f>
        <v>4.6599999999999975E-2</v>
      </c>
    </row>
    <row r="1439" spans="1:17" hidden="1" x14ac:dyDescent="0.25">
      <c r="A1439" s="2" t="s">
        <v>18</v>
      </c>
      <c r="B1439" s="2">
        <v>35000</v>
      </c>
      <c r="C1439" s="3">
        <v>42711</v>
      </c>
      <c r="D1439" s="2" t="s">
        <v>689</v>
      </c>
      <c r="E1439" s="3">
        <v>43438</v>
      </c>
      <c r="F1439" s="2">
        <v>5.4399999999999997E-2</v>
      </c>
      <c r="G1439" s="2">
        <v>35000</v>
      </c>
      <c r="H1439" s="5">
        <v>42711</v>
      </c>
      <c r="I1439" s="5">
        <v>43438</v>
      </c>
      <c r="J1439" s="7">
        <v>5.4399999999999997E-2</v>
      </c>
      <c r="K1439" s="7">
        <v>5.4399999999999997E-2</v>
      </c>
      <c r="L1439" s="7">
        <f>(1+J1439)^(1/365)-1</f>
        <v>1.451389830571248E-4</v>
      </c>
      <c r="M1439" s="7">
        <f>(1+J1439)^(7/365)-1</f>
        <v>1.0164153602372217E-3</v>
      </c>
      <c r="N1439" s="7">
        <f>(1+J1439)^(1/12)-1</f>
        <v>4.4240812097819937E-3</v>
      </c>
      <c r="O1439" s="7">
        <f>(1+J1439)^(1/4)-1</f>
        <v>1.3331047703303511E-2</v>
      </c>
      <c r="P1439" s="7">
        <f>(1+J1439)^(1/2)-1</f>
        <v>2.6839812239474847E-2</v>
      </c>
      <c r="Q1439" s="7">
        <f>(1+J1439)^(1/1)-1</f>
        <v>5.4400000000000004E-2</v>
      </c>
    </row>
    <row r="1440" spans="1:17" hidden="1" x14ac:dyDescent="0.25">
      <c r="A1440" s="2" t="s">
        <v>15</v>
      </c>
      <c r="B1440" s="2">
        <v>57050</v>
      </c>
      <c r="C1440" s="3">
        <v>42725</v>
      </c>
      <c r="D1440" s="2" t="s">
        <v>689</v>
      </c>
      <c r="E1440" s="3">
        <v>43452</v>
      </c>
      <c r="F1440" s="2">
        <v>5.4100000000000002E-2</v>
      </c>
      <c r="G1440" s="2">
        <v>57050</v>
      </c>
      <c r="H1440" s="5">
        <v>42725</v>
      </c>
      <c r="I1440" s="5">
        <v>43452</v>
      </c>
      <c r="J1440" s="7">
        <v>5.4100000000000002E-2</v>
      </c>
      <c r="K1440" s="7">
        <v>5.4100000000000002E-2</v>
      </c>
      <c r="L1440" s="7">
        <f>(1+J1440)^(1/365)-1</f>
        <v>1.443592469549948E-4</v>
      </c>
      <c r="M1440" s="7">
        <f>(1+J1440)^(7/365)-1</f>
        <v>1.0109524654300373E-3</v>
      </c>
      <c r="N1440" s="7">
        <f>(1+J1440)^(1/12)-1</f>
        <v>4.4002630409687438E-3</v>
      </c>
      <c r="O1440" s="7">
        <f>(1+J1440)^(1/4)-1</f>
        <v>1.3258961266673586E-2</v>
      </c>
      <c r="P1440" s="7">
        <f>(1+J1440)^(1/2)-1</f>
        <v>2.669372258721836E-2</v>
      </c>
      <c r="Q1440" s="7">
        <f>(1+J1440)^(1/1)-1</f>
        <v>5.4100000000000037E-2</v>
      </c>
    </row>
    <row r="1441" spans="1:17" hidden="1" x14ac:dyDescent="0.25">
      <c r="A1441" s="2" t="s">
        <v>15</v>
      </c>
      <c r="B1441" s="2" t="s">
        <v>349</v>
      </c>
      <c r="C1441" s="3">
        <v>42725</v>
      </c>
      <c r="D1441" s="2" t="s">
        <v>689</v>
      </c>
      <c r="E1441" s="3">
        <v>43452</v>
      </c>
      <c r="F1441" s="2">
        <v>5.4100000000000002E-2</v>
      </c>
      <c r="G1441" s="2">
        <v>57050</v>
      </c>
      <c r="H1441" s="5">
        <v>42725</v>
      </c>
      <c r="I1441" s="5">
        <v>43452</v>
      </c>
      <c r="J1441" s="7">
        <v>5.4100000000000002E-2</v>
      </c>
      <c r="K1441" s="7">
        <v>5.4100000000000002E-2</v>
      </c>
      <c r="L1441" s="7">
        <f>(1+J1441)^(1/365)-1</f>
        <v>1.443592469549948E-4</v>
      </c>
      <c r="M1441" s="7">
        <f>(1+J1441)^(7/365)-1</f>
        <v>1.0109524654300373E-3</v>
      </c>
      <c r="N1441" s="7">
        <f>(1+J1441)^(1/12)-1</f>
        <v>4.4002630409687438E-3</v>
      </c>
      <c r="O1441" s="7">
        <f>(1+J1441)^(1/4)-1</f>
        <v>1.3258961266673586E-2</v>
      </c>
      <c r="P1441" s="7">
        <f>(1+J1441)^(1/2)-1</f>
        <v>2.669372258721836E-2</v>
      </c>
      <c r="Q1441" s="7">
        <f>(1+J1441)^(1/1)-1</f>
        <v>5.4100000000000037E-2</v>
      </c>
    </row>
    <row r="1442" spans="1:17" hidden="1" x14ac:dyDescent="0.25">
      <c r="A1442" s="2" t="s">
        <v>14</v>
      </c>
      <c r="B1442" s="2">
        <v>22000</v>
      </c>
      <c r="C1442" s="3">
        <v>42741</v>
      </c>
      <c r="D1442" s="2" t="s">
        <v>691</v>
      </c>
      <c r="E1442" s="3">
        <v>42922</v>
      </c>
      <c r="F1442" s="2">
        <v>5.91E-2</v>
      </c>
      <c r="G1442" s="2">
        <v>22000</v>
      </c>
      <c r="H1442" s="5">
        <v>42741</v>
      </c>
      <c r="I1442" s="5">
        <v>42922</v>
      </c>
      <c r="J1442" s="7">
        <v>5.91E-2</v>
      </c>
      <c r="K1442" s="7">
        <v>5.91E-2</v>
      </c>
      <c r="L1442" s="7">
        <f>(1+J1442)^(1/365)-1</f>
        <v>1.5732604805429595E-4</v>
      </c>
      <c r="M1442" s="7">
        <f>(1+J1442)^(7/365)-1</f>
        <v>1.1018022538873407E-3</v>
      </c>
      <c r="N1442" s="7">
        <f>(1+J1442)^(1/12)-1</f>
        <v>4.7964237628919104E-3</v>
      </c>
      <c r="O1442" s="7">
        <f>(1+J1442)^(1/4)-1</f>
        <v>1.4458398676410189E-2</v>
      </c>
      <c r="P1442" s="7">
        <f>(1+J1442)^(1/2)-1</f>
        <v>2.9125842645106204E-2</v>
      </c>
      <c r="Q1442" s="7">
        <f>(1+J1442)^(1/1)-1</f>
        <v>5.909999999999993E-2</v>
      </c>
    </row>
    <row r="1443" spans="1:17" hidden="1" x14ac:dyDescent="0.25">
      <c r="A1443" s="2" t="s">
        <v>15</v>
      </c>
      <c r="B1443" s="2">
        <v>52560</v>
      </c>
      <c r="C1443" s="3">
        <v>42745</v>
      </c>
      <c r="D1443" s="2" t="s">
        <v>690</v>
      </c>
      <c r="E1443" s="3">
        <v>43108</v>
      </c>
      <c r="F1443" s="2">
        <v>5.4300000000000001E-2</v>
      </c>
      <c r="G1443" s="2">
        <v>52560</v>
      </c>
      <c r="H1443" s="5">
        <v>42745</v>
      </c>
      <c r="I1443" s="5">
        <v>43108</v>
      </c>
      <c r="J1443" s="7">
        <v>5.4300000000000001E-2</v>
      </c>
      <c r="K1443" s="7">
        <v>5.4300000000000001E-2</v>
      </c>
      <c r="L1443" s="7">
        <f>(1+J1443)^(1/365)-1</f>
        <v>1.4487909560845225E-4</v>
      </c>
      <c r="M1443" s="7">
        <f>(1+J1443)^(7/365)-1</f>
        <v>1.0145945647097587E-3</v>
      </c>
      <c r="N1443" s="7">
        <f>(1+J1443)^(1/12)-1</f>
        <v>4.4161425104838337E-3</v>
      </c>
      <c r="O1443" s="7">
        <f>(1+J1443)^(1/4)-1</f>
        <v>1.3307020600470842E-2</v>
      </c>
      <c r="P1443" s="7">
        <f>(1+J1443)^(1/2)-1</f>
        <v>2.6791117998203218E-2</v>
      </c>
      <c r="Q1443" s="7">
        <f>(1+J1443)^(1/1)-1</f>
        <v>5.4300000000000015E-2</v>
      </c>
    </row>
    <row r="1444" spans="1:17" hidden="1" x14ac:dyDescent="0.25">
      <c r="A1444" s="2" t="s">
        <v>15</v>
      </c>
      <c r="B1444" s="2" t="s">
        <v>350</v>
      </c>
      <c r="C1444" s="3">
        <v>42745</v>
      </c>
      <c r="D1444" s="2" t="s">
        <v>690</v>
      </c>
      <c r="E1444" s="3">
        <v>43108</v>
      </c>
      <c r="F1444" s="2">
        <v>5.4300000000000001E-2</v>
      </c>
      <c r="G1444" s="2">
        <v>52560</v>
      </c>
      <c r="H1444" s="5">
        <v>42745</v>
      </c>
      <c r="I1444" s="5">
        <v>43108</v>
      </c>
      <c r="J1444" s="7">
        <v>5.4300000000000001E-2</v>
      </c>
      <c r="K1444" s="7">
        <v>5.4300000000000001E-2</v>
      </c>
      <c r="L1444" s="7">
        <f>(1+J1444)^(1/365)-1</f>
        <v>1.4487909560845225E-4</v>
      </c>
      <c r="M1444" s="7">
        <f>(1+J1444)^(7/365)-1</f>
        <v>1.0145945647097587E-3</v>
      </c>
      <c r="N1444" s="7">
        <f>(1+J1444)^(1/12)-1</f>
        <v>4.4161425104838337E-3</v>
      </c>
      <c r="O1444" s="7">
        <f>(1+J1444)^(1/4)-1</f>
        <v>1.3307020600470842E-2</v>
      </c>
      <c r="P1444" s="7">
        <f>(1+J1444)^(1/2)-1</f>
        <v>2.6791117998203218E-2</v>
      </c>
      <c r="Q1444" s="7">
        <f>(1+J1444)^(1/1)-1</f>
        <v>5.4300000000000015E-2</v>
      </c>
    </row>
    <row r="1445" spans="1:17" hidden="1" x14ac:dyDescent="0.25">
      <c r="A1445" s="2" t="s">
        <v>16</v>
      </c>
      <c r="B1445" s="2">
        <v>39510</v>
      </c>
      <c r="C1445" s="3">
        <v>42746</v>
      </c>
      <c r="D1445" s="2" t="s">
        <v>690</v>
      </c>
      <c r="E1445" s="3">
        <v>43109</v>
      </c>
      <c r="F1445" s="2">
        <v>6.2399999999999997E-2</v>
      </c>
      <c r="G1445" s="2">
        <v>39510</v>
      </c>
      <c r="H1445" s="5">
        <v>42746</v>
      </c>
      <c r="I1445" s="5">
        <v>43109</v>
      </c>
      <c r="J1445" s="7">
        <v>6.2399999999999997E-2</v>
      </c>
      <c r="K1445" s="7">
        <v>6.2399999999999997E-2</v>
      </c>
      <c r="L1445" s="7">
        <f>(1+J1445)^(1/365)-1</f>
        <v>1.6585073730213118E-4</v>
      </c>
      <c r="M1445" s="7">
        <f>(1+J1445)^(7/365)-1</f>
        <v>1.1615329566190269E-3</v>
      </c>
      <c r="N1445" s="7">
        <f>(1+J1445)^(1/12)-1</f>
        <v>5.0569517482548232E-3</v>
      </c>
      <c r="O1445" s="7">
        <f>(1+J1445)^(1/4)-1</f>
        <v>1.524770284793564E-2</v>
      </c>
      <c r="P1445" s="7">
        <f>(1+J1445)^(1/2)-1</f>
        <v>3.0727898138010135E-2</v>
      </c>
      <c r="Q1445" s="7">
        <f>(1+J1445)^(1/1)-1</f>
        <v>6.2400000000000011E-2</v>
      </c>
    </row>
    <row r="1446" spans="1:17" hidden="1" x14ac:dyDescent="0.25">
      <c r="A1446" s="2" t="s">
        <v>15</v>
      </c>
      <c r="B1446" s="2">
        <v>25510</v>
      </c>
      <c r="C1446" s="3">
        <v>42749</v>
      </c>
      <c r="D1446" s="2" t="s">
        <v>691</v>
      </c>
      <c r="E1446" s="3">
        <v>42930</v>
      </c>
      <c r="F1446" s="2">
        <v>5.1700000000000003E-2</v>
      </c>
      <c r="G1446" s="2">
        <v>25510</v>
      </c>
      <c r="H1446" s="5">
        <v>42749</v>
      </c>
      <c r="I1446" s="5">
        <v>42930</v>
      </c>
      <c r="J1446" s="7">
        <v>5.1700000000000003E-2</v>
      </c>
      <c r="K1446" s="7">
        <v>5.1700000000000003E-2</v>
      </c>
      <c r="L1446" s="7">
        <f>(1+J1446)^(1/365)-1</f>
        <v>1.3811337936053825E-4</v>
      </c>
      <c r="M1446" s="7">
        <f>(1+J1446)^(7/365)-1</f>
        <v>9.6719432916292369E-4</v>
      </c>
      <c r="N1446" s="7">
        <f>(1+J1446)^(1/12)-1</f>
        <v>4.209493678221321E-3</v>
      </c>
      <c r="O1446" s="7">
        <f>(1+J1446)^(1/4)-1</f>
        <v>1.2681715137287108E-2</v>
      </c>
      <c r="P1446" s="7">
        <f>(1+J1446)^(1/2)-1</f>
        <v>2.5524256173397486E-2</v>
      </c>
      <c r="Q1446" s="7">
        <f>(1+J1446)^(1/1)-1</f>
        <v>5.1700000000000079E-2</v>
      </c>
    </row>
    <row r="1447" spans="1:17" hidden="1" x14ac:dyDescent="0.25">
      <c r="A1447" s="2" t="s">
        <v>15</v>
      </c>
      <c r="B1447" s="2" t="s">
        <v>351</v>
      </c>
      <c r="C1447" s="3">
        <v>42749</v>
      </c>
      <c r="D1447" s="2" t="s">
        <v>691</v>
      </c>
      <c r="E1447" s="3">
        <v>42930</v>
      </c>
      <c r="F1447" s="2">
        <v>5.1700000000000003E-2</v>
      </c>
      <c r="G1447" s="2">
        <v>25510</v>
      </c>
      <c r="H1447" s="5">
        <v>42749</v>
      </c>
      <c r="I1447" s="5">
        <v>42930</v>
      </c>
      <c r="J1447" s="7">
        <v>5.1700000000000003E-2</v>
      </c>
      <c r="K1447" s="7">
        <v>5.1700000000000003E-2</v>
      </c>
      <c r="L1447" s="7">
        <f>(1+J1447)^(1/365)-1</f>
        <v>1.3811337936053825E-4</v>
      </c>
      <c r="M1447" s="7">
        <f>(1+J1447)^(7/365)-1</f>
        <v>9.6719432916292369E-4</v>
      </c>
      <c r="N1447" s="7">
        <f>(1+J1447)^(1/12)-1</f>
        <v>4.209493678221321E-3</v>
      </c>
      <c r="O1447" s="7">
        <f>(1+J1447)^(1/4)-1</f>
        <v>1.2681715137287108E-2</v>
      </c>
      <c r="P1447" s="7">
        <f>(1+J1447)^(1/2)-1</f>
        <v>2.5524256173397486E-2</v>
      </c>
      <c r="Q1447" s="7">
        <f>(1+J1447)^(1/1)-1</f>
        <v>5.1700000000000079E-2</v>
      </c>
    </row>
    <row r="1448" spans="1:17" hidden="1" x14ac:dyDescent="0.25">
      <c r="A1448" s="2" t="s">
        <v>19</v>
      </c>
      <c r="B1448" s="2">
        <v>29700</v>
      </c>
      <c r="C1448" s="3">
        <v>42754</v>
      </c>
      <c r="D1448" s="2" t="s">
        <v>690</v>
      </c>
      <c r="E1448" s="3">
        <v>43117</v>
      </c>
      <c r="F1448" s="2">
        <v>6.1100000000000002E-2</v>
      </c>
      <c r="G1448" s="2">
        <v>29700</v>
      </c>
      <c r="H1448" s="5">
        <v>42754</v>
      </c>
      <c r="I1448" s="5">
        <v>43117</v>
      </c>
      <c r="J1448" s="7">
        <v>6.1100000000000002E-2</v>
      </c>
      <c r="K1448" s="7">
        <v>6.1100000000000002E-2</v>
      </c>
      <c r="L1448" s="7">
        <f>(1+J1448)^(1/365)-1</f>
        <v>1.6249568290405136E-4</v>
      </c>
      <c r="M1448" s="7">
        <f>(1+J1448)^(7/365)-1</f>
        <v>1.138024432313145E-3</v>
      </c>
      <c r="N1448" s="7">
        <f>(1+J1448)^(1/12)-1</f>
        <v>4.9544081844810073E-3</v>
      </c>
      <c r="O1448" s="7">
        <f>(1+J1448)^(1/4)-1</f>
        <v>1.4936984646516605E-2</v>
      </c>
      <c r="P1448" s="7">
        <f>(1+J1448)^(1/2)-1</f>
        <v>3.0097082803363762E-2</v>
      </c>
      <c r="Q1448" s="7">
        <f>(1+J1448)^(1/1)-1</f>
        <v>6.1099999999999932E-2</v>
      </c>
    </row>
    <row r="1449" spans="1:17" hidden="1" x14ac:dyDescent="0.25">
      <c r="A1449" s="2" t="s">
        <v>13</v>
      </c>
      <c r="B1449" s="2">
        <v>20055</v>
      </c>
      <c r="C1449" s="3">
        <v>42755</v>
      </c>
      <c r="D1449" s="2" t="s">
        <v>692</v>
      </c>
      <c r="E1449" s="3">
        <v>42845</v>
      </c>
      <c r="F1449" s="2">
        <v>5.0500000000000003E-2</v>
      </c>
      <c r="G1449" s="2">
        <v>20055</v>
      </c>
      <c r="H1449" s="5">
        <v>42755</v>
      </c>
      <c r="I1449" s="5">
        <v>42845</v>
      </c>
      <c r="J1449" s="7">
        <v>5.0500000000000003E-2</v>
      </c>
      <c r="K1449" s="7">
        <v>5.0500000000000003E-2</v>
      </c>
      <c r="L1449" s="7">
        <f>(1+J1449)^(1/365)-1</f>
        <v>1.3498511324017137E-4</v>
      </c>
      <c r="M1449" s="7">
        <f>(1+J1449)^(7/365)-1</f>
        <v>9.4527851937487029E-4</v>
      </c>
      <c r="N1449" s="7">
        <f>(1+J1449)^(1/12)-1</f>
        <v>4.1139593013970188E-3</v>
      </c>
      <c r="O1449" s="7">
        <f>(1+J1449)^(1/4)-1</f>
        <v>1.2392721514959071E-2</v>
      </c>
      <c r="P1449" s="7">
        <f>(1+J1449)^(1/2)-1</f>
        <v>2.4939022576465186E-2</v>
      </c>
      <c r="Q1449" s="7">
        <f>(1+J1449)^(1/1)-1</f>
        <v>5.0499999999999989E-2</v>
      </c>
    </row>
    <row r="1450" spans="1:17" hidden="1" x14ac:dyDescent="0.25">
      <c r="A1450" s="2" t="s">
        <v>20</v>
      </c>
      <c r="B1450" s="2">
        <v>26400</v>
      </c>
      <c r="C1450" s="3">
        <v>42759</v>
      </c>
      <c r="D1450" s="2" t="s">
        <v>690</v>
      </c>
      <c r="E1450" s="3">
        <v>43122</v>
      </c>
      <c r="F1450" s="2">
        <v>5.7299999999999997E-2</v>
      </c>
      <c r="G1450" s="2">
        <v>26400</v>
      </c>
      <c r="H1450" s="5">
        <v>42759</v>
      </c>
      <c r="I1450" s="5">
        <v>43122</v>
      </c>
      <c r="J1450" s="7">
        <v>5.7299999999999997E-2</v>
      </c>
      <c r="K1450" s="7">
        <v>5.7299999999999997E-2</v>
      </c>
      <c r="L1450" s="7">
        <f>(1+J1450)^(1/365)-1</f>
        <v>1.5266504597533093E-4</v>
      </c>
      <c r="M1450" s="7">
        <f>(1+J1450)^(7/365)-1</f>
        <v>1.0691448853208385E-3</v>
      </c>
      <c r="N1450" s="7">
        <f>(1+J1450)^(1/12)-1</f>
        <v>4.6540037873179507E-3</v>
      </c>
      <c r="O1450" s="7">
        <f>(1+J1450)^(1/4)-1</f>
        <v>1.402709142027514E-2</v>
      </c>
      <c r="P1450" s="7">
        <f>(1+J1450)^(1/2)-1</f>
        <v>2.8250942134263157E-2</v>
      </c>
      <c r="Q1450" s="7">
        <f>(1+J1450)^(1/1)-1</f>
        <v>5.7299999999999907E-2</v>
      </c>
    </row>
    <row r="1451" spans="1:17" hidden="1" x14ac:dyDescent="0.25">
      <c r="A1451" s="2" t="s">
        <v>12</v>
      </c>
      <c r="B1451" s="2">
        <v>14400</v>
      </c>
      <c r="C1451" s="3">
        <v>42759</v>
      </c>
      <c r="D1451" s="2" t="s">
        <v>692</v>
      </c>
      <c r="E1451" s="3">
        <v>42849</v>
      </c>
      <c r="F1451" s="2">
        <v>5.1400000000000001E-2</v>
      </c>
      <c r="G1451" s="2">
        <v>14400</v>
      </c>
      <c r="H1451" s="5">
        <v>42759</v>
      </c>
      <c r="I1451" s="5">
        <v>42849</v>
      </c>
      <c r="J1451" s="7">
        <v>5.1400000000000001E-2</v>
      </c>
      <c r="K1451" s="7">
        <v>5.1400000000000001E-2</v>
      </c>
      <c r="L1451" s="7">
        <f>(1+J1451)^(1/365)-1</f>
        <v>1.3733164667040221E-4</v>
      </c>
      <c r="M1451" s="7">
        <f>(1+J1451)^(7/365)-1</f>
        <v>9.617176769622926E-4</v>
      </c>
      <c r="N1451" s="7">
        <f>(1+J1451)^(1/12)-1</f>
        <v>4.1856194553282489E-3</v>
      </c>
      <c r="O1451" s="7">
        <f>(1+J1451)^(1/4)-1</f>
        <v>1.2609489926243445E-2</v>
      </c>
      <c r="P1451" s="7">
        <f>(1+J1451)^(1/2)-1</f>
        <v>2.5377979088687219E-2</v>
      </c>
      <c r="Q1451" s="7">
        <f>(1+J1451)^(1/1)-1</f>
        <v>5.1400000000000112E-2</v>
      </c>
    </row>
    <row r="1452" spans="1:17" hidden="1" x14ac:dyDescent="0.25">
      <c r="A1452" s="2" t="s">
        <v>12</v>
      </c>
      <c r="B1452" s="2">
        <v>26400</v>
      </c>
      <c r="C1452" s="3">
        <v>42759</v>
      </c>
      <c r="D1452" s="2" t="s">
        <v>690</v>
      </c>
      <c r="E1452" s="3">
        <v>43122</v>
      </c>
      <c r="F1452" s="2">
        <v>5.7299999999999997E-2</v>
      </c>
      <c r="G1452" s="2">
        <v>26400</v>
      </c>
      <c r="H1452" s="5">
        <v>42759</v>
      </c>
      <c r="I1452" s="5">
        <v>43122</v>
      </c>
      <c r="J1452" s="7">
        <v>5.7299999999999997E-2</v>
      </c>
      <c r="K1452" s="7">
        <v>5.7299999999999997E-2</v>
      </c>
      <c r="L1452" s="7">
        <f>(1+J1452)^(1/365)-1</f>
        <v>1.5266504597533093E-4</v>
      </c>
      <c r="M1452" s="7">
        <f>(1+J1452)^(7/365)-1</f>
        <v>1.0691448853208385E-3</v>
      </c>
      <c r="N1452" s="7">
        <f>(1+J1452)^(1/12)-1</f>
        <v>4.6540037873179507E-3</v>
      </c>
      <c r="O1452" s="7">
        <f>(1+J1452)^(1/4)-1</f>
        <v>1.402709142027514E-2</v>
      </c>
      <c r="P1452" s="7">
        <f>(1+J1452)^(1/2)-1</f>
        <v>2.8250942134263157E-2</v>
      </c>
      <c r="Q1452" s="7">
        <f>(1+J1452)^(1/1)-1</f>
        <v>5.7299999999999907E-2</v>
      </c>
    </row>
    <row r="1453" spans="1:17" hidden="1" x14ac:dyDescent="0.25">
      <c r="A1453" s="2" t="s">
        <v>20</v>
      </c>
      <c r="B1453" s="2">
        <v>14400</v>
      </c>
      <c r="C1453" s="3">
        <v>42759</v>
      </c>
      <c r="D1453" s="2" t="s">
        <v>692</v>
      </c>
      <c r="E1453" s="3">
        <v>42849</v>
      </c>
      <c r="F1453" s="2">
        <v>5.1400000000000001E-2</v>
      </c>
      <c r="G1453" s="2">
        <v>14400</v>
      </c>
      <c r="H1453" s="5">
        <v>42759</v>
      </c>
      <c r="I1453" s="5">
        <v>42849</v>
      </c>
      <c r="J1453" s="7">
        <v>5.1400000000000001E-2</v>
      </c>
      <c r="K1453" s="7">
        <v>5.1400000000000001E-2</v>
      </c>
      <c r="L1453" s="7">
        <f>(1+J1453)^(1/365)-1</f>
        <v>1.3733164667040221E-4</v>
      </c>
      <c r="M1453" s="7">
        <f>(1+J1453)^(7/365)-1</f>
        <v>9.617176769622926E-4</v>
      </c>
      <c r="N1453" s="7">
        <f>(1+J1453)^(1/12)-1</f>
        <v>4.1856194553282489E-3</v>
      </c>
      <c r="O1453" s="7">
        <f>(1+J1453)^(1/4)-1</f>
        <v>1.2609489926243445E-2</v>
      </c>
      <c r="P1453" s="7">
        <f>(1+J1453)^(1/2)-1</f>
        <v>2.5377979088687219E-2</v>
      </c>
      <c r="Q1453" s="7">
        <f>(1+J1453)^(1/1)-1</f>
        <v>5.1400000000000112E-2</v>
      </c>
    </row>
    <row r="1454" spans="1:17" hidden="1" x14ac:dyDescent="0.25">
      <c r="A1454" s="2" t="s">
        <v>15</v>
      </c>
      <c r="B1454" s="2">
        <v>25000</v>
      </c>
      <c r="C1454" s="3">
        <v>42760</v>
      </c>
      <c r="D1454" s="2" t="s">
        <v>701</v>
      </c>
      <c r="E1454" s="3">
        <v>42787</v>
      </c>
      <c r="F1454" s="2">
        <v>4.9000000000000002E-2</v>
      </c>
      <c r="G1454" s="2">
        <v>25000</v>
      </c>
      <c r="H1454" s="5">
        <v>42760</v>
      </c>
      <c r="I1454" s="5">
        <v>42787</v>
      </c>
      <c r="J1454" s="7">
        <v>4.9000000000000002E-2</v>
      </c>
      <c r="K1454" s="7">
        <v>4.9000000000000002E-2</v>
      </c>
      <c r="L1454" s="7">
        <f>(1+J1454)^(1/365)-1</f>
        <v>1.3106976536825243E-4</v>
      </c>
      <c r="M1454" s="7">
        <f>(1+J1454)^(7/365)-1</f>
        <v>9.1784920134907466E-4</v>
      </c>
      <c r="N1454" s="7">
        <f>(1+J1454)^(1/12)-1</f>
        <v>3.9944005553169681E-3</v>
      </c>
      <c r="O1454" s="7">
        <f>(1+J1454)^(1/4)-1</f>
        <v>1.2031131104942583E-2</v>
      </c>
      <c r="P1454" s="7">
        <f>(1+J1454)^(1/2)-1</f>
        <v>2.4207010325549394E-2</v>
      </c>
      <c r="Q1454" s="7">
        <f>(1+J1454)^(1/1)-1</f>
        <v>4.8999999999999932E-2</v>
      </c>
    </row>
    <row r="1455" spans="1:17" hidden="1" x14ac:dyDescent="0.25">
      <c r="A1455" s="2" t="s">
        <v>18</v>
      </c>
      <c r="B1455" s="2">
        <v>30000</v>
      </c>
      <c r="C1455" s="3">
        <v>42761</v>
      </c>
      <c r="D1455" s="2" t="s">
        <v>692</v>
      </c>
      <c r="E1455" s="3">
        <v>42851</v>
      </c>
      <c r="F1455" s="2">
        <v>5.4399999999999997E-2</v>
      </c>
      <c r="G1455" s="2">
        <v>30000</v>
      </c>
      <c r="H1455" s="5">
        <v>42761</v>
      </c>
      <c r="I1455" s="5">
        <v>42851</v>
      </c>
      <c r="J1455" s="7">
        <v>5.4399999999999997E-2</v>
      </c>
      <c r="K1455" s="7">
        <v>5.4399999999999997E-2</v>
      </c>
      <c r="L1455" s="7">
        <f>(1+J1455)^(1/365)-1</f>
        <v>1.451389830571248E-4</v>
      </c>
      <c r="M1455" s="7">
        <f>(1+J1455)^(7/365)-1</f>
        <v>1.0164153602372217E-3</v>
      </c>
      <c r="N1455" s="7">
        <f>(1+J1455)^(1/12)-1</f>
        <v>4.4240812097819937E-3</v>
      </c>
      <c r="O1455" s="7">
        <f>(1+J1455)^(1/4)-1</f>
        <v>1.3331047703303511E-2</v>
      </c>
      <c r="P1455" s="7">
        <f>(1+J1455)^(1/2)-1</f>
        <v>2.6839812239474847E-2</v>
      </c>
      <c r="Q1455" s="7">
        <f>(1+J1455)^(1/1)-1</f>
        <v>5.4400000000000004E-2</v>
      </c>
    </row>
    <row r="1456" spans="1:17" hidden="1" x14ac:dyDescent="0.25">
      <c r="A1456" s="2" t="s">
        <v>18</v>
      </c>
      <c r="B1456" s="2">
        <v>10500</v>
      </c>
      <c r="C1456" s="2" t="s">
        <v>409</v>
      </c>
      <c r="D1456" s="2" t="s">
        <v>695</v>
      </c>
      <c r="E1456" s="2" t="s">
        <v>726</v>
      </c>
      <c r="F1456" s="2">
        <v>5.8000000000000003E-2</v>
      </c>
      <c r="G1456" s="2">
        <v>10500</v>
      </c>
      <c r="H1456" s="5">
        <v>42767</v>
      </c>
      <c r="I1456" s="5">
        <v>44593</v>
      </c>
      <c r="J1456" s="7">
        <v>5.8000000000000003E-2</v>
      </c>
      <c r="K1456" s="7">
        <v>5.8000000000000003E-2</v>
      </c>
      <c r="L1456" s="7">
        <f>(1+J1456)^(1/365)-1</f>
        <v>1.544785975380325E-4</v>
      </c>
      <c r="M1456" s="7">
        <f>(1+J1456)^(7/365)-1</f>
        <v>1.0818514481905073E-3</v>
      </c>
      <c r="N1456" s="7">
        <f>(1+J1456)^(1/12)-1</f>
        <v>4.7094157243421364E-3</v>
      </c>
      <c r="O1456" s="7">
        <f>(1+J1456)^(1/4)-1</f>
        <v>1.4194887410651003E-2</v>
      </c>
      <c r="P1456" s="7">
        <f>(1+J1456)^(1/2)-1</f>
        <v>2.8591269649903328E-2</v>
      </c>
      <c r="Q1456" s="7">
        <f>(1+J1456)^(1/1)-1</f>
        <v>5.8000000000000052E-2</v>
      </c>
    </row>
    <row r="1457" spans="1:17" hidden="1" x14ac:dyDescent="0.25">
      <c r="A1457" s="2" t="s">
        <v>14</v>
      </c>
      <c r="B1457" s="2">
        <v>10056</v>
      </c>
      <c r="C1457" s="2" t="s">
        <v>409</v>
      </c>
      <c r="D1457" s="2" t="s">
        <v>698</v>
      </c>
      <c r="E1457" s="2" t="s">
        <v>751</v>
      </c>
      <c r="F1457" s="2">
        <v>0.06</v>
      </c>
      <c r="G1457" s="2">
        <v>10056</v>
      </c>
      <c r="H1457" s="5">
        <v>42767</v>
      </c>
      <c r="I1457" s="5">
        <v>43862</v>
      </c>
      <c r="J1457" s="7">
        <v>0.06</v>
      </c>
      <c r="K1457" s="7">
        <v>0.06</v>
      </c>
      <c r="L1457" s="7">
        <f>(1+J1457)^(1/365)-1</f>
        <v>1.5965358745284597E-4</v>
      </c>
      <c r="M1457" s="7">
        <f>(1+J1457)^(7/365)-1</f>
        <v>1.1181105292519256E-3</v>
      </c>
      <c r="N1457" s="7">
        <f>(1+J1457)^(1/12)-1</f>
        <v>4.8675505653430484E-3</v>
      </c>
      <c r="O1457" s="7">
        <f>(1+J1457)^(1/4)-1</f>
        <v>1.4673846168659299E-2</v>
      </c>
      <c r="P1457" s="7">
        <f>(1+J1457)^(1/2)-1</f>
        <v>2.9563014098699991E-2</v>
      </c>
      <c r="Q1457" s="7">
        <f>(1+J1457)^(1/1)-1</f>
        <v>6.0000000000000053E-2</v>
      </c>
    </row>
    <row r="1458" spans="1:17" hidden="1" x14ac:dyDescent="0.25">
      <c r="A1458" s="2" t="s">
        <v>19</v>
      </c>
      <c r="B1458" s="2">
        <v>22462</v>
      </c>
      <c r="C1458" s="3">
        <v>42769</v>
      </c>
      <c r="D1458" s="2" t="s">
        <v>690</v>
      </c>
      <c r="E1458" s="2" t="s">
        <v>721</v>
      </c>
      <c r="F1458" s="2">
        <v>6.1800000000000001E-2</v>
      </c>
      <c r="G1458" s="2">
        <v>22462</v>
      </c>
      <c r="H1458" s="5">
        <v>42769</v>
      </c>
      <c r="I1458" s="5">
        <v>43132</v>
      </c>
      <c r="J1458" s="7">
        <v>6.1800000000000001E-2</v>
      </c>
      <c r="K1458" s="7">
        <v>6.1800000000000001E-2</v>
      </c>
      <c r="L1458" s="7">
        <f>(1+J1458)^(1/365)-1</f>
        <v>1.6430275969248065E-4</v>
      </c>
      <c r="M1458" s="7">
        <f>(1+J1458)^(7/365)-1</f>
        <v>1.1506863764467745E-3</v>
      </c>
      <c r="N1458" s="7">
        <f>(1+J1458)^(1/12)-1</f>
        <v>5.0096382503947989E-3</v>
      </c>
      <c r="O1458" s="7">
        <f>(1+J1458)^(1/4)-1</f>
        <v>1.510432990164734E-2</v>
      </c>
      <c r="P1458" s="7">
        <f>(1+J1458)^(1/2)-1</f>
        <v>3.0436800585072366E-2</v>
      </c>
      <c r="Q1458" s="7">
        <f>(1+J1458)^(1/1)-1</f>
        <v>6.1800000000000077E-2</v>
      </c>
    </row>
    <row r="1459" spans="1:17" hidden="1" x14ac:dyDescent="0.25">
      <c r="A1459" s="2" t="s">
        <v>13</v>
      </c>
      <c r="B1459" s="2">
        <v>19446</v>
      </c>
      <c r="C1459" s="3">
        <v>42781</v>
      </c>
      <c r="D1459" s="2" t="s">
        <v>690</v>
      </c>
      <c r="E1459" s="3">
        <v>43144</v>
      </c>
      <c r="F1459" s="2">
        <v>6.2600000000000003E-2</v>
      </c>
      <c r="G1459" s="2">
        <v>19446</v>
      </c>
      <c r="H1459" s="5">
        <v>42781</v>
      </c>
      <c r="I1459" s="5">
        <v>43144</v>
      </c>
      <c r="J1459" s="7">
        <v>6.2600000000000003E-2</v>
      </c>
      <c r="K1459" s="7">
        <v>6.2600000000000003E-2</v>
      </c>
      <c r="L1459" s="7">
        <f>(1+J1459)^(1/365)-1</f>
        <v>1.6636653610269114E-4</v>
      </c>
      <c r="M1459" s="7">
        <f>(1+J1459)^(7/365)-1</f>
        <v>1.1651471482199138E-3</v>
      </c>
      <c r="N1459" s="7">
        <f>(1+J1459)^(1/12)-1</f>
        <v>5.0727174711968637E-3</v>
      </c>
      <c r="O1459" s="7">
        <f>(1+J1459)^(1/4)-1</f>
        <v>1.5295480334730938E-2</v>
      </c>
      <c r="P1459" s="7">
        <f>(1+J1459)^(1/2)-1</f>
        <v>3.0824912388131898E-2</v>
      </c>
      <c r="Q1459" s="7">
        <f>(1+J1459)^(1/1)-1</f>
        <v>6.2599999999999989E-2</v>
      </c>
    </row>
    <row r="1460" spans="1:17" hidden="1" x14ac:dyDescent="0.25">
      <c r="A1460" s="2" t="s">
        <v>15</v>
      </c>
      <c r="B1460" s="2">
        <v>53093</v>
      </c>
      <c r="C1460" s="3">
        <v>42782</v>
      </c>
      <c r="D1460" s="2" t="s">
        <v>701</v>
      </c>
      <c r="E1460" s="3">
        <v>42809</v>
      </c>
      <c r="F1460" s="2">
        <v>4.9500000000000002E-2</v>
      </c>
      <c r="G1460" s="2">
        <v>53093</v>
      </c>
      <c r="H1460" s="5">
        <v>42782</v>
      </c>
      <c r="I1460" s="5">
        <v>42809</v>
      </c>
      <c r="J1460" s="7">
        <v>4.9500000000000002E-2</v>
      </c>
      <c r="K1460" s="7">
        <v>4.9500000000000002E-2</v>
      </c>
      <c r="L1460" s="7">
        <f>(1+J1460)^(1/365)-1</f>
        <v>1.3237550135269949E-4</v>
      </c>
      <c r="M1460" s="7">
        <f>(1+J1460)^(7/365)-1</f>
        <v>9.2699657940809033E-4</v>
      </c>
      <c r="N1460" s="7">
        <f>(1+J1460)^(1/12)-1</f>
        <v>4.0342708735832122E-3</v>
      </c>
      <c r="O1460" s="7">
        <f>(1+J1460)^(1/4)-1</f>
        <v>1.2151704304330213E-2</v>
      </c>
      <c r="P1460" s="7">
        <f>(1+J1460)^(1/2)-1</f>
        <v>2.4451072526160189E-2</v>
      </c>
      <c r="Q1460" s="7">
        <f>(1+J1460)^(1/1)-1</f>
        <v>4.9500000000000099E-2</v>
      </c>
    </row>
    <row r="1461" spans="1:17" hidden="1" x14ac:dyDescent="0.25">
      <c r="A1461" s="2" t="s">
        <v>20</v>
      </c>
      <c r="B1461" s="2">
        <v>15246</v>
      </c>
      <c r="C1461" s="3">
        <v>42783</v>
      </c>
      <c r="D1461" s="2" t="s">
        <v>690</v>
      </c>
      <c r="E1461" s="3">
        <v>43146</v>
      </c>
      <c r="F1461" s="2">
        <v>5.7700000000000001E-2</v>
      </c>
      <c r="G1461" s="2">
        <v>15246</v>
      </c>
      <c r="H1461" s="5">
        <v>42783</v>
      </c>
      <c r="I1461" s="5">
        <v>43146</v>
      </c>
      <c r="J1461" s="7">
        <v>5.7700000000000001E-2</v>
      </c>
      <c r="K1461" s="7">
        <v>5.7700000000000001E-2</v>
      </c>
      <c r="L1461" s="7">
        <f>(1+J1461)^(1/365)-1</f>
        <v>1.5370150772087143E-4</v>
      </c>
      <c r="M1461" s="7">
        <f>(1+J1461)^(7/365)-1</f>
        <v>1.076406788376616E-3</v>
      </c>
      <c r="N1461" s="7">
        <f>(1+J1461)^(1/12)-1</f>
        <v>4.6856718676875353E-3</v>
      </c>
      <c r="O1461" s="7">
        <f>(1+J1461)^(1/4)-1</f>
        <v>1.4122985041983727E-2</v>
      </c>
      <c r="P1461" s="7">
        <f>(1+J1461)^(1/2)-1</f>
        <v>2.8445428790463412E-2</v>
      </c>
      <c r="Q1461" s="7">
        <f>(1+J1461)^(1/1)-1</f>
        <v>5.7700000000000085E-2</v>
      </c>
    </row>
    <row r="1462" spans="1:17" hidden="1" x14ac:dyDescent="0.25">
      <c r="A1462" s="2" t="s">
        <v>20</v>
      </c>
      <c r="B1462" s="2">
        <v>8020</v>
      </c>
      <c r="C1462" s="3">
        <v>42783</v>
      </c>
      <c r="D1462" s="2" t="s">
        <v>691</v>
      </c>
      <c r="E1462" s="3">
        <v>42964</v>
      </c>
      <c r="F1462" s="2">
        <v>5.7700000000000001E-2</v>
      </c>
      <c r="G1462" s="2">
        <v>8020</v>
      </c>
      <c r="H1462" s="5">
        <v>42783</v>
      </c>
      <c r="I1462" s="5">
        <v>42964</v>
      </c>
      <c r="J1462" s="7">
        <v>5.7700000000000001E-2</v>
      </c>
      <c r="K1462" s="7">
        <v>5.7700000000000001E-2</v>
      </c>
      <c r="L1462" s="7">
        <f>(1+J1462)^(1/365)-1</f>
        <v>1.5370150772087143E-4</v>
      </c>
      <c r="M1462" s="7">
        <f>(1+J1462)^(7/365)-1</f>
        <v>1.076406788376616E-3</v>
      </c>
      <c r="N1462" s="7">
        <f>(1+J1462)^(1/12)-1</f>
        <v>4.6856718676875353E-3</v>
      </c>
      <c r="O1462" s="7">
        <f>(1+J1462)^(1/4)-1</f>
        <v>1.4122985041983727E-2</v>
      </c>
      <c r="P1462" s="7">
        <f>(1+J1462)^(1/2)-1</f>
        <v>2.8445428790463412E-2</v>
      </c>
      <c r="Q1462" s="7">
        <f>(1+J1462)^(1/1)-1</f>
        <v>5.7700000000000085E-2</v>
      </c>
    </row>
    <row r="1463" spans="1:17" hidden="1" x14ac:dyDescent="0.25">
      <c r="A1463" s="2" t="s">
        <v>20</v>
      </c>
      <c r="B1463" s="2">
        <v>13317</v>
      </c>
      <c r="C1463" s="3">
        <v>42783</v>
      </c>
      <c r="D1463" s="2" t="s">
        <v>692</v>
      </c>
      <c r="E1463" s="3">
        <v>42873</v>
      </c>
      <c r="F1463" s="2">
        <v>5.5E-2</v>
      </c>
      <c r="G1463" s="2">
        <v>13317</v>
      </c>
      <c r="H1463" s="5">
        <v>42783</v>
      </c>
      <c r="I1463" s="5">
        <v>42873</v>
      </c>
      <c r="J1463" s="7">
        <v>5.5E-2</v>
      </c>
      <c r="K1463" s="7">
        <v>5.5E-2</v>
      </c>
      <c r="L1463" s="7">
        <f>(1+J1463)^(1/365)-1</f>
        <v>1.466977917483625E-4</v>
      </c>
      <c r="M1463" s="7">
        <f>(1+J1463)^(7/365)-1</f>
        <v>1.027336577833049E-3</v>
      </c>
      <c r="N1463" s="7">
        <f>(1+J1463)^(1/12)-1</f>
        <v>4.471698917043021E-3</v>
      </c>
      <c r="O1463" s="7">
        <f>(1+J1463)^(1/4)-1</f>
        <v>1.3475174441242466E-2</v>
      </c>
      <c r="P1463" s="7">
        <f>(1+J1463)^(1/2)-1</f>
        <v>2.7131929208706884E-2</v>
      </c>
      <c r="Q1463" s="7">
        <f>(1+J1463)^(1/1)-1</f>
        <v>5.4999999999999938E-2</v>
      </c>
    </row>
    <row r="1464" spans="1:17" hidden="1" x14ac:dyDescent="0.25">
      <c r="A1464" s="2" t="s">
        <v>12</v>
      </c>
      <c r="B1464" s="2">
        <v>8020</v>
      </c>
      <c r="C1464" s="3">
        <v>42783</v>
      </c>
      <c r="D1464" s="2" t="s">
        <v>691</v>
      </c>
      <c r="E1464" s="3">
        <v>42964</v>
      </c>
      <c r="F1464" s="2">
        <v>5.7700000000000001E-2</v>
      </c>
      <c r="G1464" s="2">
        <v>8020</v>
      </c>
      <c r="H1464" s="5">
        <v>42783</v>
      </c>
      <c r="I1464" s="5">
        <v>42964</v>
      </c>
      <c r="J1464" s="7">
        <v>5.7700000000000001E-2</v>
      </c>
      <c r="K1464" s="7">
        <v>5.7700000000000001E-2</v>
      </c>
      <c r="L1464" s="7">
        <f>(1+J1464)^(1/365)-1</f>
        <v>1.5370150772087143E-4</v>
      </c>
      <c r="M1464" s="7">
        <f>(1+J1464)^(7/365)-1</f>
        <v>1.076406788376616E-3</v>
      </c>
      <c r="N1464" s="7">
        <f>(1+J1464)^(1/12)-1</f>
        <v>4.6856718676875353E-3</v>
      </c>
      <c r="O1464" s="7">
        <f>(1+J1464)^(1/4)-1</f>
        <v>1.4122985041983727E-2</v>
      </c>
      <c r="P1464" s="7">
        <f>(1+J1464)^(1/2)-1</f>
        <v>2.8445428790463412E-2</v>
      </c>
      <c r="Q1464" s="7">
        <f>(1+J1464)^(1/1)-1</f>
        <v>5.7700000000000085E-2</v>
      </c>
    </row>
    <row r="1465" spans="1:17" hidden="1" x14ac:dyDescent="0.25">
      <c r="A1465" s="2" t="s">
        <v>12</v>
      </c>
      <c r="B1465" s="2">
        <v>15246</v>
      </c>
      <c r="C1465" s="3">
        <v>42783</v>
      </c>
      <c r="D1465" s="2" t="s">
        <v>690</v>
      </c>
      <c r="E1465" s="3">
        <v>43146</v>
      </c>
      <c r="F1465" s="2">
        <v>5.7700000000000001E-2</v>
      </c>
      <c r="G1465" s="2">
        <v>15246</v>
      </c>
      <c r="H1465" s="5">
        <v>42783</v>
      </c>
      <c r="I1465" s="5">
        <v>43146</v>
      </c>
      <c r="J1465" s="7">
        <v>5.7700000000000001E-2</v>
      </c>
      <c r="K1465" s="7">
        <v>5.7700000000000001E-2</v>
      </c>
      <c r="L1465" s="7">
        <f>(1+J1465)^(1/365)-1</f>
        <v>1.5370150772087143E-4</v>
      </c>
      <c r="M1465" s="7">
        <f>(1+J1465)^(7/365)-1</f>
        <v>1.076406788376616E-3</v>
      </c>
      <c r="N1465" s="7">
        <f>(1+J1465)^(1/12)-1</f>
        <v>4.6856718676875353E-3</v>
      </c>
      <c r="O1465" s="7">
        <f>(1+J1465)^(1/4)-1</f>
        <v>1.4122985041983727E-2</v>
      </c>
      <c r="P1465" s="7">
        <f>(1+J1465)^(1/2)-1</f>
        <v>2.8445428790463412E-2</v>
      </c>
      <c r="Q1465" s="7">
        <f>(1+J1465)^(1/1)-1</f>
        <v>5.7700000000000085E-2</v>
      </c>
    </row>
    <row r="1466" spans="1:17" hidden="1" x14ac:dyDescent="0.25">
      <c r="A1466" s="2" t="s">
        <v>12</v>
      </c>
      <c r="B1466" s="2">
        <v>13317</v>
      </c>
      <c r="C1466" s="3">
        <v>42783</v>
      </c>
      <c r="D1466" s="2" t="s">
        <v>692</v>
      </c>
      <c r="E1466" s="3">
        <v>42873</v>
      </c>
      <c r="F1466" s="2">
        <v>5.5E-2</v>
      </c>
      <c r="G1466" s="2">
        <v>13317</v>
      </c>
      <c r="H1466" s="5">
        <v>42783</v>
      </c>
      <c r="I1466" s="5">
        <v>42873</v>
      </c>
      <c r="J1466" s="7">
        <v>5.5E-2</v>
      </c>
      <c r="K1466" s="7">
        <v>5.5E-2</v>
      </c>
      <c r="L1466" s="7">
        <f>(1+J1466)^(1/365)-1</f>
        <v>1.466977917483625E-4</v>
      </c>
      <c r="M1466" s="7">
        <f>(1+J1466)^(7/365)-1</f>
        <v>1.027336577833049E-3</v>
      </c>
      <c r="N1466" s="7">
        <f>(1+J1466)^(1/12)-1</f>
        <v>4.471698917043021E-3</v>
      </c>
      <c r="O1466" s="7">
        <f>(1+J1466)^(1/4)-1</f>
        <v>1.3475174441242466E-2</v>
      </c>
      <c r="P1466" s="7">
        <f>(1+J1466)^(1/2)-1</f>
        <v>2.7131929208706884E-2</v>
      </c>
      <c r="Q1466" s="7">
        <f>(1+J1466)^(1/1)-1</f>
        <v>5.4999999999999938E-2</v>
      </c>
    </row>
    <row r="1467" spans="1:17" hidden="1" x14ac:dyDescent="0.25">
      <c r="A1467" s="2" t="s">
        <v>15</v>
      </c>
      <c r="B1467" s="2">
        <v>14772</v>
      </c>
      <c r="C1467" s="3">
        <v>42788</v>
      </c>
      <c r="D1467" s="2" t="s">
        <v>692</v>
      </c>
      <c r="E1467" s="3">
        <v>42878</v>
      </c>
      <c r="F1467" s="2">
        <v>5.6399999999999999E-2</v>
      </c>
      <c r="G1467" s="2">
        <v>14772</v>
      </c>
      <c r="H1467" s="5">
        <v>42788</v>
      </c>
      <c r="I1467" s="5">
        <v>42878</v>
      </c>
      <c r="J1467" s="7">
        <v>5.6399999999999999E-2</v>
      </c>
      <c r="K1467" s="7">
        <v>5.6399999999999999E-2</v>
      </c>
      <c r="L1467" s="7">
        <f>(1+J1467)^(1/365)-1</f>
        <v>1.5033157657917684E-4</v>
      </c>
      <c r="M1467" s="7">
        <f>(1+J1467)^(7/365)-1</f>
        <v>1.0527957462238557E-3</v>
      </c>
      <c r="N1467" s="7">
        <f>(1+J1467)^(1/12)-1</f>
        <v>4.5827104331948032E-3</v>
      </c>
      <c r="O1467" s="7">
        <f>(1+J1467)^(1/4)-1</f>
        <v>1.3811231246906086E-2</v>
      </c>
      <c r="P1467" s="7">
        <f>(1+J1467)^(1/2)-1</f>
        <v>2.7813212602367798E-2</v>
      </c>
      <c r="Q1467" s="7">
        <f>(1+J1467)^(1/1)-1</f>
        <v>5.6400000000000006E-2</v>
      </c>
    </row>
    <row r="1468" spans="1:17" hidden="1" x14ac:dyDescent="0.25">
      <c r="A1468" s="2" t="s">
        <v>15</v>
      </c>
      <c r="B1468" s="2" t="s">
        <v>352</v>
      </c>
      <c r="C1468" s="3">
        <v>42788</v>
      </c>
      <c r="D1468" s="2" t="s">
        <v>692</v>
      </c>
      <c r="E1468" s="3">
        <v>42878</v>
      </c>
      <c r="F1468" s="2">
        <v>5.6399999999999999E-2</v>
      </c>
      <c r="G1468" s="2">
        <v>14772</v>
      </c>
      <c r="H1468" s="5">
        <v>42788</v>
      </c>
      <c r="I1468" s="5">
        <v>42878</v>
      </c>
      <c r="J1468" s="7">
        <v>5.6399999999999999E-2</v>
      </c>
      <c r="K1468" s="7">
        <v>5.6399999999999999E-2</v>
      </c>
      <c r="L1468" s="7">
        <f>(1+J1468)^(1/365)-1</f>
        <v>1.5033157657917684E-4</v>
      </c>
      <c r="M1468" s="7">
        <f>(1+J1468)^(7/365)-1</f>
        <v>1.0527957462238557E-3</v>
      </c>
      <c r="N1468" s="7">
        <f>(1+J1468)^(1/12)-1</f>
        <v>4.5827104331948032E-3</v>
      </c>
      <c r="O1468" s="7">
        <f>(1+J1468)^(1/4)-1</f>
        <v>1.3811231246906086E-2</v>
      </c>
      <c r="P1468" s="7">
        <f>(1+J1468)^(1/2)-1</f>
        <v>2.7813212602367798E-2</v>
      </c>
      <c r="Q1468" s="7">
        <f>(1+J1468)^(1/1)-1</f>
        <v>5.6400000000000006E-2</v>
      </c>
    </row>
    <row r="1469" spans="1:17" hidden="1" x14ac:dyDescent="0.25">
      <c r="A1469" s="2" t="s">
        <v>17</v>
      </c>
      <c r="B1469" s="2">
        <v>5450</v>
      </c>
      <c r="C1469" s="3">
        <v>42789</v>
      </c>
      <c r="D1469" s="2" t="s">
        <v>690</v>
      </c>
      <c r="E1469" s="3">
        <v>43152</v>
      </c>
      <c r="F1469" s="2">
        <v>6.3799999999999996E-2</v>
      </c>
      <c r="G1469" s="2">
        <v>5450</v>
      </c>
      <c r="H1469" s="5">
        <v>42789</v>
      </c>
      <c r="I1469" s="5">
        <v>43152</v>
      </c>
      <c r="J1469" s="7">
        <v>6.3799999999999996E-2</v>
      </c>
      <c r="K1469" s="7">
        <v>6.3799999999999996E-2</v>
      </c>
      <c r="L1469" s="7">
        <f>(1+J1469)^(1/365)-1</f>
        <v>1.6945929722411712E-4</v>
      </c>
      <c r="M1469" s="7">
        <f>(1+J1469)^(7/365)-1</f>
        <v>1.186818296439629E-3</v>
      </c>
      <c r="N1469" s="7">
        <f>(1+J1469)^(1/12)-1</f>
        <v>5.1672547259051793E-3</v>
      </c>
      <c r="O1469" s="7">
        <f>(1+J1469)^(1/4)-1</f>
        <v>1.5582003710318482E-2</v>
      </c>
      <c r="P1469" s="7">
        <f>(1+J1469)^(1/2)-1</f>
        <v>3.1406806260265041E-2</v>
      </c>
      <c r="Q1469" s="7">
        <f>(1+J1469)^(1/1)-1</f>
        <v>6.3800000000000079E-2</v>
      </c>
    </row>
    <row r="1470" spans="1:17" hidden="1" x14ac:dyDescent="0.25">
      <c r="A1470" s="2" t="s">
        <v>16</v>
      </c>
      <c r="B1470" s="2">
        <v>15142</v>
      </c>
      <c r="C1470" s="3">
        <v>42790</v>
      </c>
      <c r="D1470" s="2" t="s">
        <v>692</v>
      </c>
      <c r="E1470" s="3">
        <v>42880</v>
      </c>
      <c r="F1470" s="2">
        <v>6.2799999999999995E-2</v>
      </c>
      <c r="G1470" s="2">
        <v>15142</v>
      </c>
      <c r="H1470" s="5">
        <v>42790</v>
      </c>
      <c r="I1470" s="5">
        <v>42880</v>
      </c>
      <c r="J1470" s="7">
        <v>6.2799999999999995E-2</v>
      </c>
      <c r="K1470" s="7">
        <v>6.2799999999999995E-2</v>
      </c>
      <c r="L1470" s="7">
        <f>(1+J1470)^(1/365)-1</f>
        <v>1.6688223809580016E-4</v>
      </c>
      <c r="M1470" s="7">
        <f>(1+J1470)^(7/365)-1</f>
        <v>1.1687606726740185E-3</v>
      </c>
      <c r="N1470" s="7">
        <f>(1+J1470)^(1/12)-1</f>
        <v>5.0884804742696854E-3</v>
      </c>
      <c r="O1470" s="7">
        <f>(1+J1470)^(1/4)-1</f>
        <v>1.5343251077580167E-2</v>
      </c>
      <c r="P1470" s="7">
        <f>(1+J1470)^(1/2)-1</f>
        <v>3.0921917508789809E-2</v>
      </c>
      <c r="Q1470" s="7">
        <f>(1+J1470)^(1/1)-1</f>
        <v>6.2799999999999967E-2</v>
      </c>
    </row>
    <row r="1471" spans="1:17" hidden="1" x14ac:dyDescent="0.25">
      <c r="A1471" s="2" t="s">
        <v>21</v>
      </c>
      <c r="B1471" s="2">
        <v>13738</v>
      </c>
      <c r="C1471" s="3">
        <v>42795</v>
      </c>
      <c r="D1471" s="2" t="s">
        <v>690</v>
      </c>
      <c r="E1471" s="3">
        <v>43158</v>
      </c>
      <c r="F1471" s="2">
        <v>6.3799999999999996E-2</v>
      </c>
      <c r="G1471" s="2">
        <v>13738</v>
      </c>
      <c r="H1471" s="5">
        <v>42795</v>
      </c>
      <c r="I1471" s="5">
        <v>43158</v>
      </c>
      <c r="J1471" s="7">
        <v>6.3799999999999996E-2</v>
      </c>
      <c r="K1471" s="7">
        <v>6.3799999999999996E-2</v>
      </c>
      <c r="L1471" s="7">
        <f>(1+J1471)^(1/365)-1</f>
        <v>1.6945929722411712E-4</v>
      </c>
      <c r="M1471" s="7">
        <f>(1+J1471)^(7/365)-1</f>
        <v>1.186818296439629E-3</v>
      </c>
      <c r="N1471" s="7">
        <f>(1+J1471)^(1/12)-1</f>
        <v>5.1672547259051793E-3</v>
      </c>
      <c r="O1471" s="7">
        <f>(1+J1471)^(1/4)-1</f>
        <v>1.5582003710318482E-2</v>
      </c>
      <c r="P1471" s="7">
        <f>(1+J1471)^(1/2)-1</f>
        <v>3.1406806260265041E-2</v>
      </c>
      <c r="Q1471" s="7">
        <f>(1+J1471)^(1/1)-1</f>
        <v>6.3800000000000079E-2</v>
      </c>
    </row>
    <row r="1472" spans="1:17" hidden="1" x14ac:dyDescent="0.25">
      <c r="A1472" s="2" t="s">
        <v>45</v>
      </c>
      <c r="B1472" s="2">
        <v>12511</v>
      </c>
      <c r="C1472" s="2" t="s">
        <v>410</v>
      </c>
      <c r="D1472" s="2" t="s">
        <v>698</v>
      </c>
      <c r="E1472" s="2" t="s">
        <v>729</v>
      </c>
      <c r="F1472" s="2">
        <v>0.06</v>
      </c>
      <c r="G1472" s="2">
        <v>12511</v>
      </c>
      <c r="H1472" s="5">
        <v>42795</v>
      </c>
      <c r="I1472" s="5">
        <v>43891</v>
      </c>
      <c r="J1472" s="7">
        <v>0.06</v>
      </c>
      <c r="K1472" s="7">
        <v>0.06</v>
      </c>
      <c r="L1472" s="7">
        <f>(1+J1472)^(1/365)-1</f>
        <v>1.5965358745284597E-4</v>
      </c>
      <c r="M1472" s="7">
        <f>(1+J1472)^(7/365)-1</f>
        <v>1.1181105292519256E-3</v>
      </c>
      <c r="N1472" s="7">
        <f>(1+J1472)^(1/12)-1</f>
        <v>4.8675505653430484E-3</v>
      </c>
      <c r="O1472" s="7">
        <f>(1+J1472)^(1/4)-1</f>
        <v>1.4673846168659299E-2</v>
      </c>
      <c r="P1472" s="7">
        <f>(1+J1472)^(1/2)-1</f>
        <v>2.9563014098699991E-2</v>
      </c>
      <c r="Q1472" s="7">
        <f>(1+J1472)^(1/1)-1</f>
        <v>6.0000000000000053E-2</v>
      </c>
    </row>
    <row r="1473" spans="1:17" hidden="1" x14ac:dyDescent="0.25">
      <c r="A1473" s="2" t="s">
        <v>46</v>
      </c>
      <c r="B1473" s="2">
        <v>21245</v>
      </c>
      <c r="C1473" s="2" t="s">
        <v>410</v>
      </c>
      <c r="D1473" s="2" t="s">
        <v>698</v>
      </c>
      <c r="E1473" s="2" t="s">
        <v>729</v>
      </c>
      <c r="F1473" s="2">
        <v>0.06</v>
      </c>
      <c r="G1473" s="2">
        <v>21245</v>
      </c>
      <c r="H1473" s="5">
        <v>42795</v>
      </c>
      <c r="I1473" s="5">
        <v>43891</v>
      </c>
      <c r="J1473" s="7">
        <v>0.06</v>
      </c>
      <c r="K1473" s="7">
        <v>0.06</v>
      </c>
      <c r="L1473" s="7">
        <f>(1+J1473)^(1/365)-1</f>
        <v>1.5965358745284597E-4</v>
      </c>
      <c r="M1473" s="7">
        <f>(1+J1473)^(7/365)-1</f>
        <v>1.1181105292519256E-3</v>
      </c>
      <c r="N1473" s="7">
        <f>(1+J1473)^(1/12)-1</f>
        <v>4.8675505653430484E-3</v>
      </c>
      <c r="O1473" s="7">
        <f>(1+J1473)^(1/4)-1</f>
        <v>1.4673846168659299E-2</v>
      </c>
      <c r="P1473" s="7">
        <f>(1+J1473)^(1/2)-1</f>
        <v>2.9563014098699991E-2</v>
      </c>
      <c r="Q1473" s="7">
        <f>(1+J1473)^(1/1)-1</f>
        <v>6.0000000000000053E-2</v>
      </c>
    </row>
    <row r="1474" spans="1:17" hidden="1" x14ac:dyDescent="0.25">
      <c r="A1474" s="2" t="s">
        <v>21</v>
      </c>
      <c r="B1474" s="2">
        <v>16730</v>
      </c>
      <c r="C1474" s="3">
        <v>42795</v>
      </c>
      <c r="D1474" s="2" t="s">
        <v>691</v>
      </c>
      <c r="E1474" s="3">
        <v>42976</v>
      </c>
      <c r="F1474" s="2">
        <v>5.9700000000000003E-2</v>
      </c>
      <c r="G1474" s="2">
        <v>16730</v>
      </c>
      <c r="H1474" s="5">
        <v>42795</v>
      </c>
      <c r="I1474" s="5">
        <v>42976</v>
      </c>
      <c r="J1474" s="7">
        <v>5.9700000000000003E-2</v>
      </c>
      <c r="K1474" s="7">
        <v>5.9700000000000003E-2</v>
      </c>
      <c r="L1474" s="7">
        <f>(1+J1474)^(1/365)-1</f>
        <v>1.5887796003677401E-4</v>
      </c>
      <c r="M1474" s="7">
        <f>(1+J1474)^(7/365)-1</f>
        <v>1.1126759469743952E-3</v>
      </c>
      <c r="N1474" s="7">
        <f>(1+J1474)^(1/12)-1</f>
        <v>4.8438477841514782E-3</v>
      </c>
      <c r="O1474" s="7">
        <f>(1+J1474)^(1/4)-1</f>
        <v>1.4602045587051249E-2</v>
      </c>
      <c r="P1474" s="7">
        <f>(1+J1474)^(1/2)-1</f>
        <v>2.9417310909429117E-2</v>
      </c>
      <c r="Q1474" s="7">
        <f>(1+J1474)^(1/1)-1</f>
        <v>5.9700000000000086E-2</v>
      </c>
    </row>
    <row r="1475" spans="1:17" hidden="1" x14ac:dyDescent="0.25">
      <c r="A1475" s="2" t="s">
        <v>18</v>
      </c>
      <c r="B1475" s="2">
        <v>12511</v>
      </c>
      <c r="C1475" s="2" t="s">
        <v>410</v>
      </c>
      <c r="D1475" s="2" t="s">
        <v>698</v>
      </c>
      <c r="E1475" s="2" t="s">
        <v>729</v>
      </c>
      <c r="F1475" s="2">
        <v>0.06</v>
      </c>
      <c r="G1475" s="2">
        <v>12511</v>
      </c>
      <c r="H1475" s="5">
        <v>42795</v>
      </c>
      <c r="I1475" s="5">
        <v>43891</v>
      </c>
      <c r="J1475" s="7">
        <v>0.06</v>
      </c>
      <c r="K1475" s="7">
        <v>0.06</v>
      </c>
      <c r="L1475" s="7">
        <f>(1+J1475)^(1/365)-1</f>
        <v>1.5965358745284597E-4</v>
      </c>
      <c r="M1475" s="7">
        <f>(1+J1475)^(7/365)-1</f>
        <v>1.1181105292519256E-3</v>
      </c>
      <c r="N1475" s="7">
        <f>(1+J1475)^(1/12)-1</f>
        <v>4.8675505653430484E-3</v>
      </c>
      <c r="O1475" s="7">
        <f>(1+J1475)^(1/4)-1</f>
        <v>1.4673846168659299E-2</v>
      </c>
      <c r="P1475" s="7">
        <f>(1+J1475)^(1/2)-1</f>
        <v>2.9563014098699991E-2</v>
      </c>
      <c r="Q1475" s="7">
        <f>(1+J1475)^(1/1)-1</f>
        <v>6.0000000000000053E-2</v>
      </c>
    </row>
    <row r="1476" spans="1:17" hidden="1" x14ac:dyDescent="0.25">
      <c r="A1476" s="2" t="s">
        <v>18</v>
      </c>
      <c r="B1476" s="2">
        <v>21245</v>
      </c>
      <c r="C1476" s="2" t="s">
        <v>410</v>
      </c>
      <c r="D1476" s="2" t="s">
        <v>698</v>
      </c>
      <c r="E1476" s="2" t="s">
        <v>729</v>
      </c>
      <c r="F1476" s="2">
        <v>0.06</v>
      </c>
      <c r="G1476" s="2">
        <v>21245</v>
      </c>
      <c r="H1476" s="5">
        <v>42795</v>
      </c>
      <c r="I1476" s="5">
        <v>43891</v>
      </c>
      <c r="J1476" s="7">
        <v>0.06</v>
      </c>
      <c r="K1476" s="7">
        <v>0.06</v>
      </c>
      <c r="L1476" s="7">
        <f>(1+J1476)^(1/365)-1</f>
        <v>1.5965358745284597E-4</v>
      </c>
      <c r="M1476" s="7">
        <f>(1+J1476)^(7/365)-1</f>
        <v>1.1181105292519256E-3</v>
      </c>
      <c r="N1476" s="7">
        <f>(1+J1476)^(1/12)-1</f>
        <v>4.8675505653430484E-3</v>
      </c>
      <c r="O1476" s="7">
        <f>(1+J1476)^(1/4)-1</f>
        <v>1.4673846168659299E-2</v>
      </c>
      <c r="P1476" s="7">
        <f>(1+J1476)^(1/2)-1</f>
        <v>2.9563014098699991E-2</v>
      </c>
      <c r="Q1476" s="7">
        <f>(1+J1476)^(1/1)-1</f>
        <v>6.0000000000000053E-2</v>
      </c>
    </row>
    <row r="1477" spans="1:17" hidden="1" x14ac:dyDescent="0.25">
      <c r="A1477" s="2" t="s">
        <v>45</v>
      </c>
      <c r="B1477" s="2">
        <v>12511</v>
      </c>
      <c r="C1477" s="3">
        <v>42795</v>
      </c>
      <c r="D1477" s="2" t="s">
        <v>698</v>
      </c>
      <c r="E1477" s="3">
        <v>43891</v>
      </c>
      <c r="F1477" s="2">
        <v>0.06</v>
      </c>
      <c r="G1477" s="2">
        <v>12511</v>
      </c>
      <c r="H1477" s="5">
        <v>42795</v>
      </c>
      <c r="I1477" s="5">
        <v>43891</v>
      </c>
      <c r="J1477" s="7">
        <v>0.06</v>
      </c>
      <c r="K1477" s="7">
        <v>0.06</v>
      </c>
      <c r="L1477" s="7">
        <f>(1+J1477)^(1/365)-1</f>
        <v>1.5965358745284597E-4</v>
      </c>
      <c r="M1477" s="7">
        <f>(1+J1477)^(7/365)-1</f>
        <v>1.1181105292519256E-3</v>
      </c>
      <c r="N1477" s="7">
        <f>(1+J1477)^(1/12)-1</f>
        <v>4.8675505653430484E-3</v>
      </c>
      <c r="O1477" s="7">
        <f>(1+J1477)^(1/4)-1</f>
        <v>1.4673846168659299E-2</v>
      </c>
      <c r="P1477" s="7">
        <f>(1+J1477)^(1/2)-1</f>
        <v>2.9563014098699991E-2</v>
      </c>
      <c r="Q1477" s="7">
        <f>(1+J1477)^(1/1)-1</f>
        <v>6.0000000000000053E-2</v>
      </c>
    </row>
    <row r="1478" spans="1:17" hidden="1" x14ac:dyDescent="0.25">
      <c r="A1478" s="2" t="s">
        <v>46</v>
      </c>
      <c r="B1478" s="2">
        <v>21245</v>
      </c>
      <c r="C1478" s="3">
        <v>42795</v>
      </c>
      <c r="D1478" s="2" t="s">
        <v>698</v>
      </c>
      <c r="E1478" s="3">
        <v>43891</v>
      </c>
      <c r="F1478" s="2">
        <v>0.06</v>
      </c>
      <c r="G1478" s="2">
        <v>21245</v>
      </c>
      <c r="H1478" s="5">
        <v>42795</v>
      </c>
      <c r="I1478" s="5">
        <v>43891</v>
      </c>
      <c r="J1478" s="7">
        <v>0.06</v>
      </c>
      <c r="K1478" s="7">
        <v>0.06</v>
      </c>
      <c r="L1478" s="7">
        <f>(1+J1478)^(1/365)-1</f>
        <v>1.5965358745284597E-4</v>
      </c>
      <c r="M1478" s="7">
        <f>(1+J1478)^(7/365)-1</f>
        <v>1.1181105292519256E-3</v>
      </c>
      <c r="N1478" s="7">
        <f>(1+J1478)^(1/12)-1</f>
        <v>4.8675505653430484E-3</v>
      </c>
      <c r="O1478" s="7">
        <f>(1+J1478)^(1/4)-1</f>
        <v>1.4673846168659299E-2</v>
      </c>
      <c r="P1478" s="7">
        <f>(1+J1478)^(1/2)-1</f>
        <v>2.9563014098699991E-2</v>
      </c>
      <c r="Q1478" s="7">
        <f>(1+J1478)^(1/1)-1</f>
        <v>6.0000000000000053E-2</v>
      </c>
    </row>
    <row r="1479" spans="1:17" hidden="1" x14ac:dyDescent="0.25">
      <c r="A1479" s="2" t="s">
        <v>15</v>
      </c>
      <c r="B1479" s="2">
        <v>29882</v>
      </c>
      <c r="C1479" s="3">
        <v>42804</v>
      </c>
      <c r="D1479" s="2" t="s">
        <v>692</v>
      </c>
      <c r="E1479" s="3">
        <v>42894</v>
      </c>
      <c r="F1479" s="2">
        <v>5.7000000000000002E-2</v>
      </c>
      <c r="G1479" s="2">
        <v>29882</v>
      </c>
      <c r="H1479" s="5">
        <v>42804</v>
      </c>
      <c r="I1479" s="5">
        <v>42894</v>
      </c>
      <c r="J1479" s="7">
        <v>5.7000000000000002E-2</v>
      </c>
      <c r="K1479" s="7">
        <v>5.7000000000000002E-2</v>
      </c>
      <c r="L1479" s="7">
        <f>(1+J1479)^(1/365)-1</f>
        <v>1.518874430121997E-4</v>
      </c>
      <c r="M1479" s="7">
        <f>(1+J1479)^(7/365)-1</f>
        <v>1.0636966894472799E-3</v>
      </c>
      <c r="N1479" s="7">
        <f>(1+J1479)^(1/12)-1</f>
        <v>4.6302455190647684E-3</v>
      </c>
      <c r="O1479" s="7">
        <f>(1+J1479)^(1/4)-1</f>
        <v>1.3955153346532301E-2</v>
      </c>
      <c r="P1479" s="7">
        <f>(1+J1479)^(1/2)-1</f>
        <v>2.8105052997990043E-2</v>
      </c>
      <c r="Q1479" s="7">
        <f>(1+J1479)^(1/1)-1</f>
        <v>5.699999999999994E-2</v>
      </c>
    </row>
    <row r="1480" spans="1:17" hidden="1" x14ac:dyDescent="0.25">
      <c r="A1480" s="2" t="s">
        <v>15</v>
      </c>
      <c r="B1480" s="2" t="s">
        <v>353</v>
      </c>
      <c r="C1480" s="3">
        <v>42804</v>
      </c>
      <c r="D1480" s="2" t="s">
        <v>692</v>
      </c>
      <c r="E1480" s="3">
        <v>42894</v>
      </c>
      <c r="F1480" s="2">
        <v>5.7000000000000002E-2</v>
      </c>
      <c r="G1480" s="2">
        <v>29882</v>
      </c>
      <c r="H1480" s="5">
        <v>42804</v>
      </c>
      <c r="I1480" s="5">
        <v>42894</v>
      </c>
      <c r="J1480" s="7">
        <v>5.7000000000000002E-2</v>
      </c>
      <c r="K1480" s="7">
        <v>5.7000000000000002E-2</v>
      </c>
      <c r="L1480" s="7">
        <f>(1+J1480)^(1/365)-1</f>
        <v>1.518874430121997E-4</v>
      </c>
      <c r="M1480" s="7">
        <f>(1+J1480)^(7/365)-1</f>
        <v>1.0636966894472799E-3</v>
      </c>
      <c r="N1480" s="7">
        <f>(1+J1480)^(1/12)-1</f>
        <v>4.6302455190647684E-3</v>
      </c>
      <c r="O1480" s="7">
        <f>(1+J1480)^(1/4)-1</f>
        <v>1.3955153346532301E-2</v>
      </c>
      <c r="P1480" s="7">
        <f>(1+J1480)^(1/2)-1</f>
        <v>2.8105052997990043E-2</v>
      </c>
      <c r="Q1480" s="7">
        <f>(1+J1480)^(1/1)-1</f>
        <v>5.699999999999994E-2</v>
      </c>
    </row>
    <row r="1481" spans="1:17" hidden="1" x14ac:dyDescent="0.25">
      <c r="A1481" s="2" t="s">
        <v>24</v>
      </c>
      <c r="B1481" s="2">
        <v>26818</v>
      </c>
      <c r="C1481" s="3">
        <v>42811</v>
      </c>
      <c r="D1481" s="2" t="s">
        <v>691</v>
      </c>
      <c r="E1481" s="3">
        <v>42992</v>
      </c>
      <c r="F1481" s="2">
        <v>5.7700000000000001E-2</v>
      </c>
      <c r="G1481" s="2">
        <v>26818</v>
      </c>
      <c r="H1481" s="5">
        <v>42811</v>
      </c>
      <c r="I1481" s="5">
        <v>42992</v>
      </c>
      <c r="J1481" s="7">
        <v>5.7700000000000001E-2</v>
      </c>
      <c r="K1481" s="7">
        <v>5.7700000000000001E-2</v>
      </c>
      <c r="L1481" s="7">
        <f>(1+J1481)^(1/365)-1</f>
        <v>1.5370150772087143E-4</v>
      </c>
      <c r="M1481" s="7">
        <f>(1+J1481)^(7/365)-1</f>
        <v>1.076406788376616E-3</v>
      </c>
      <c r="N1481" s="7">
        <f>(1+J1481)^(1/12)-1</f>
        <v>4.6856718676875353E-3</v>
      </c>
      <c r="O1481" s="7">
        <f>(1+J1481)^(1/4)-1</f>
        <v>1.4122985041983727E-2</v>
      </c>
      <c r="P1481" s="7">
        <f>(1+J1481)^(1/2)-1</f>
        <v>2.8445428790463412E-2</v>
      </c>
      <c r="Q1481" s="7">
        <f>(1+J1481)^(1/1)-1</f>
        <v>5.7700000000000085E-2</v>
      </c>
    </row>
    <row r="1482" spans="1:17" hidden="1" x14ac:dyDescent="0.25">
      <c r="A1482" s="2" t="s">
        <v>24</v>
      </c>
      <c r="B1482" s="2">
        <v>11682</v>
      </c>
      <c r="C1482" s="3">
        <v>42811</v>
      </c>
      <c r="D1482" s="2" t="s">
        <v>692</v>
      </c>
      <c r="E1482" s="3">
        <v>42901</v>
      </c>
      <c r="F1482" s="2">
        <v>5.4800000000000001E-2</v>
      </c>
      <c r="G1482" s="2">
        <v>11682</v>
      </c>
      <c r="H1482" s="5">
        <v>42811</v>
      </c>
      <c r="I1482" s="5">
        <v>42901</v>
      </c>
      <c r="J1482" s="7">
        <v>5.4800000000000001E-2</v>
      </c>
      <c r="K1482" s="7">
        <v>5.4800000000000001E-2</v>
      </c>
      <c r="L1482" s="7">
        <f>(1+J1482)^(1/365)-1</f>
        <v>1.4617828710616898E-4</v>
      </c>
      <c r="M1482" s="7">
        <f>(1+J1482)^(7/365)-1</f>
        <v>1.0236968490069387E-3</v>
      </c>
      <c r="N1482" s="7">
        <f>(1+J1482)^(1/12)-1</f>
        <v>4.455829106839726E-3</v>
      </c>
      <c r="O1482" s="7">
        <f>(1+J1482)^(1/4)-1</f>
        <v>1.3427139027479162E-2</v>
      </c>
      <c r="P1482" s="7">
        <f>(1+J1482)^(1/2)-1</f>
        <v>2.7034566117421388E-2</v>
      </c>
      <c r="Q1482" s="7">
        <f>(1+J1482)^(1/1)-1</f>
        <v>5.479999999999996E-2</v>
      </c>
    </row>
    <row r="1483" spans="1:17" hidden="1" x14ac:dyDescent="0.25">
      <c r="A1483" s="2" t="s">
        <v>25</v>
      </c>
      <c r="B1483" s="2">
        <v>12750</v>
      </c>
      <c r="C1483" s="3">
        <v>42816</v>
      </c>
      <c r="D1483" s="2" t="s">
        <v>691</v>
      </c>
      <c r="E1483" s="3">
        <v>42997</v>
      </c>
      <c r="F1483" s="2">
        <v>5.8999999999999997E-2</v>
      </c>
      <c r="G1483" s="2">
        <v>12750</v>
      </c>
      <c r="H1483" s="5">
        <v>42816</v>
      </c>
      <c r="I1483" s="5">
        <v>42997</v>
      </c>
      <c r="J1483" s="7">
        <v>5.8999999999999997E-2</v>
      </c>
      <c r="K1483" s="7">
        <v>5.8999999999999997E-2</v>
      </c>
      <c r="L1483" s="7">
        <f>(1+J1483)^(1/365)-1</f>
        <v>1.5706731081777114E-4</v>
      </c>
      <c r="M1483" s="7">
        <f>(1+J1483)^(7/365)-1</f>
        <v>1.0999893843082198E-3</v>
      </c>
      <c r="N1483" s="7">
        <f>(1+J1483)^(1/12)-1</f>
        <v>4.7885173650881185E-3</v>
      </c>
      <c r="O1483" s="7">
        <f>(1+J1483)^(1/4)-1</f>
        <v>1.4434451591148756E-2</v>
      </c>
      <c r="P1483" s="7">
        <f>(1+J1483)^(1/2)-1</f>
        <v>2.9077256575034793E-2</v>
      </c>
      <c r="Q1483" s="7">
        <f>(1+J1483)^(1/1)-1</f>
        <v>5.8999999999999941E-2</v>
      </c>
    </row>
    <row r="1484" spans="1:17" hidden="1" x14ac:dyDescent="0.25">
      <c r="A1484" s="2" t="s">
        <v>25</v>
      </c>
      <c r="B1484" s="2">
        <v>14750</v>
      </c>
      <c r="C1484" s="3">
        <v>42816</v>
      </c>
      <c r="D1484" s="2" t="s">
        <v>692</v>
      </c>
      <c r="E1484" s="3">
        <v>42906</v>
      </c>
      <c r="F1484" s="2">
        <v>5.8000000000000003E-2</v>
      </c>
      <c r="G1484" s="2">
        <v>14750</v>
      </c>
      <c r="H1484" s="5">
        <v>42816</v>
      </c>
      <c r="I1484" s="5">
        <v>42906</v>
      </c>
      <c r="J1484" s="7">
        <v>5.8000000000000003E-2</v>
      </c>
      <c r="K1484" s="7">
        <v>5.8000000000000003E-2</v>
      </c>
      <c r="L1484" s="7">
        <f>(1+J1484)^(1/365)-1</f>
        <v>1.544785975380325E-4</v>
      </c>
      <c r="M1484" s="7">
        <f>(1+J1484)^(7/365)-1</f>
        <v>1.0818514481905073E-3</v>
      </c>
      <c r="N1484" s="7">
        <f>(1+J1484)^(1/12)-1</f>
        <v>4.7094157243421364E-3</v>
      </c>
      <c r="O1484" s="7">
        <f>(1+J1484)^(1/4)-1</f>
        <v>1.4194887410651003E-2</v>
      </c>
      <c r="P1484" s="7">
        <f>(1+J1484)^(1/2)-1</f>
        <v>2.8591269649903328E-2</v>
      </c>
      <c r="Q1484" s="7">
        <f>(1+J1484)^(1/1)-1</f>
        <v>5.8000000000000052E-2</v>
      </c>
    </row>
    <row r="1485" spans="1:17" hidden="1" x14ac:dyDescent="0.25">
      <c r="A1485" s="2" t="s">
        <v>302</v>
      </c>
      <c r="B1485" s="2">
        <v>11755</v>
      </c>
      <c r="C1485" s="3">
        <v>42818</v>
      </c>
      <c r="D1485" s="2" t="s">
        <v>692</v>
      </c>
      <c r="E1485" s="3">
        <v>42908</v>
      </c>
      <c r="F1485" s="2">
        <v>5.67E-2</v>
      </c>
      <c r="G1485" s="2">
        <v>11755</v>
      </c>
      <c r="H1485" s="5">
        <v>42818</v>
      </c>
      <c r="I1485" s="5">
        <v>42908</v>
      </c>
      <c r="J1485" s="7">
        <v>5.67E-2</v>
      </c>
      <c r="K1485" s="7">
        <v>5.67E-2</v>
      </c>
      <c r="L1485" s="7">
        <f>(1+J1485)^(1/365)-1</f>
        <v>1.5110961992181871E-4</v>
      </c>
      <c r="M1485" s="7">
        <f>(1+J1485)^(7/365)-1</f>
        <v>1.0582469766990954E-3</v>
      </c>
      <c r="N1485" s="7">
        <f>(1+J1485)^(1/12)-1</f>
        <v>4.6064810688120073E-3</v>
      </c>
      <c r="O1485" s="7">
        <f>(1+J1485)^(1/4)-1</f>
        <v>1.3883199957945846E-2</v>
      </c>
      <c r="P1485" s="7">
        <f>(1+J1485)^(1/2)-1</f>
        <v>2.7959143156964128E-2</v>
      </c>
      <c r="Q1485" s="7">
        <f>(1+J1485)^(1/1)-1</f>
        <v>5.6699999999999973E-2</v>
      </c>
    </row>
    <row r="1486" spans="1:17" hidden="1" x14ac:dyDescent="0.25">
      <c r="A1486" s="2" t="s">
        <v>15</v>
      </c>
      <c r="B1486" s="2">
        <v>14420</v>
      </c>
      <c r="C1486" s="3">
        <v>42821</v>
      </c>
      <c r="D1486" s="2" t="s">
        <v>691</v>
      </c>
      <c r="E1486" s="3">
        <v>43002</v>
      </c>
      <c r="F1486" s="2">
        <v>5.8500000000000003E-2</v>
      </c>
      <c r="G1486" s="2">
        <v>8760</v>
      </c>
      <c r="H1486" s="5">
        <v>42821</v>
      </c>
      <c r="I1486" s="5">
        <v>43002</v>
      </c>
      <c r="J1486" s="7">
        <v>5.8500000000000003E-2</v>
      </c>
      <c r="K1486" s="7">
        <v>5.8500000000000003E-2</v>
      </c>
      <c r="L1486" s="7">
        <f>(1+J1486)^(1/365)-1</f>
        <v>1.5577325904581052E-4</v>
      </c>
      <c r="M1486" s="7">
        <f>(1+J1486)^(7/365)-1</f>
        <v>1.0909225171098491E-3</v>
      </c>
      <c r="N1486" s="7">
        <f>(1+J1486)^(1/12)-1</f>
        <v>4.7489751075209252E-3</v>
      </c>
      <c r="O1486" s="7">
        <f>(1+J1486)^(1/4)-1</f>
        <v>1.4314690718795875E-2</v>
      </c>
      <c r="P1486" s="7">
        <f>(1+J1486)^(1/2)-1</f>
        <v>2.8834291807966483E-2</v>
      </c>
      <c r="Q1486" s="7">
        <f>(1+J1486)^(1/1)-1</f>
        <v>5.8499999999999996E-2</v>
      </c>
    </row>
    <row r="1487" spans="1:17" hidden="1" x14ac:dyDescent="0.25">
      <c r="A1487" s="2" t="s">
        <v>15</v>
      </c>
      <c r="B1487" s="2">
        <v>14420</v>
      </c>
      <c r="C1487" s="3">
        <v>42821</v>
      </c>
      <c r="D1487" s="2" t="s">
        <v>691</v>
      </c>
      <c r="E1487" s="3">
        <v>43002</v>
      </c>
      <c r="F1487" s="2">
        <v>5.8500000000000003E-2</v>
      </c>
      <c r="G1487" s="2">
        <v>14420</v>
      </c>
      <c r="H1487" s="5">
        <v>42821</v>
      </c>
      <c r="I1487" s="5">
        <v>43002</v>
      </c>
      <c r="J1487" s="7">
        <v>5.8500000000000003E-2</v>
      </c>
      <c r="K1487" s="7">
        <v>5.8500000000000003E-2</v>
      </c>
      <c r="L1487" s="7">
        <f>(1+J1487)^(1/365)-1</f>
        <v>1.5577325904581052E-4</v>
      </c>
      <c r="M1487" s="7">
        <f>(1+J1487)^(7/365)-1</f>
        <v>1.0909225171098491E-3</v>
      </c>
      <c r="N1487" s="7">
        <f>(1+J1487)^(1/12)-1</f>
        <v>4.7489751075209252E-3</v>
      </c>
      <c r="O1487" s="7">
        <f>(1+J1487)^(1/4)-1</f>
        <v>1.4314690718795875E-2</v>
      </c>
      <c r="P1487" s="7">
        <f>(1+J1487)^(1/2)-1</f>
        <v>2.8834291807966483E-2</v>
      </c>
      <c r="Q1487" s="7">
        <f>(1+J1487)^(1/1)-1</f>
        <v>5.8499999999999996E-2</v>
      </c>
    </row>
    <row r="1488" spans="1:17" hidden="1" x14ac:dyDescent="0.25">
      <c r="A1488" s="2" t="s">
        <v>15</v>
      </c>
      <c r="B1488" s="2" t="s">
        <v>354</v>
      </c>
      <c r="C1488" s="3">
        <v>42821</v>
      </c>
      <c r="D1488" s="2" t="s">
        <v>691</v>
      </c>
      <c r="E1488" s="3">
        <v>43002</v>
      </c>
      <c r="F1488" s="2">
        <v>5.8500000000000003E-2</v>
      </c>
      <c r="G1488" s="2">
        <v>14420</v>
      </c>
      <c r="H1488" s="5">
        <v>42821</v>
      </c>
      <c r="I1488" s="5">
        <v>43002</v>
      </c>
      <c r="J1488" s="7">
        <v>5.8500000000000003E-2</v>
      </c>
      <c r="K1488" s="7">
        <v>5.8500000000000003E-2</v>
      </c>
      <c r="L1488" s="7">
        <f>(1+J1488)^(1/365)-1</f>
        <v>1.5577325904581052E-4</v>
      </c>
      <c r="M1488" s="7">
        <f>(1+J1488)^(7/365)-1</f>
        <v>1.0909225171098491E-3</v>
      </c>
      <c r="N1488" s="7">
        <f>(1+J1488)^(1/12)-1</f>
        <v>4.7489751075209252E-3</v>
      </c>
      <c r="O1488" s="7">
        <f>(1+J1488)^(1/4)-1</f>
        <v>1.4314690718795875E-2</v>
      </c>
      <c r="P1488" s="7">
        <f>(1+J1488)^(1/2)-1</f>
        <v>2.8834291807966483E-2</v>
      </c>
      <c r="Q1488" s="7">
        <f>(1+J1488)^(1/1)-1</f>
        <v>5.8499999999999996E-2</v>
      </c>
    </row>
    <row r="1489" spans="1:17" hidden="1" x14ac:dyDescent="0.25">
      <c r="A1489" s="2" t="s">
        <v>22</v>
      </c>
      <c r="B1489" s="2">
        <v>9200</v>
      </c>
      <c r="C1489" s="3">
        <v>42825</v>
      </c>
      <c r="D1489" s="2" t="s">
        <v>690</v>
      </c>
      <c r="E1489" s="3">
        <v>43188</v>
      </c>
      <c r="F1489" s="2">
        <v>6.2100000000000002E-2</v>
      </c>
      <c r="G1489" s="2">
        <v>9200</v>
      </c>
      <c r="H1489" s="5">
        <v>42825</v>
      </c>
      <c r="I1489" s="5">
        <v>43188</v>
      </c>
      <c r="J1489" s="7">
        <v>6.2100000000000002E-2</v>
      </c>
      <c r="K1489" s="7">
        <v>6.2100000000000002E-2</v>
      </c>
      <c r="L1489" s="7">
        <f>(1+J1489)^(1/365)-1</f>
        <v>1.650768575081063E-4</v>
      </c>
      <c r="M1489" s="7">
        <f>(1+J1489)^(7/365)-1</f>
        <v>1.1561104177730819E-3</v>
      </c>
      <c r="N1489" s="7">
        <f>(1+J1489)^(1/12)-1</f>
        <v>5.0332980619396395E-3</v>
      </c>
      <c r="O1489" s="7">
        <f>(1+J1489)^(1/4)-1</f>
        <v>1.5176023967982566E-2</v>
      </c>
      <c r="P1489" s="7">
        <f>(1+J1489)^(1/2)-1</f>
        <v>3.0582359639441892E-2</v>
      </c>
      <c r="Q1489" s="7">
        <f>(1+J1489)^(1/1)-1</f>
        <v>6.2100000000000044E-2</v>
      </c>
    </row>
    <row r="1490" spans="1:17" hidden="1" x14ac:dyDescent="0.25">
      <c r="A1490" s="2" t="s">
        <v>22</v>
      </c>
      <c r="B1490" s="2">
        <v>10185</v>
      </c>
      <c r="C1490" s="3">
        <v>42825</v>
      </c>
      <c r="D1490" s="2" t="s">
        <v>691</v>
      </c>
      <c r="E1490" s="3">
        <v>43006</v>
      </c>
      <c r="F1490" s="2">
        <v>6.3E-2</v>
      </c>
      <c r="G1490" s="2">
        <v>10185</v>
      </c>
      <c r="H1490" s="5">
        <v>42825</v>
      </c>
      <c r="I1490" s="5">
        <v>43006</v>
      </c>
      <c r="J1490" s="7">
        <v>6.3E-2</v>
      </c>
      <c r="K1490" s="7">
        <v>6.3E-2</v>
      </c>
      <c r="L1490" s="7">
        <f>(1+J1490)^(1/365)-1</f>
        <v>1.673978433180956E-4</v>
      </c>
      <c r="M1490" s="7">
        <f>(1+J1490)^(7/365)-1</f>
        <v>1.1723735302298088E-3</v>
      </c>
      <c r="N1490" s="7">
        <f>(1+J1490)^(1/12)-1</f>
        <v>5.1042407584538374E-3</v>
      </c>
      <c r="O1490" s="7">
        <f>(1+J1490)^(1/4)-1</f>
        <v>1.5391015078703774E-2</v>
      </c>
      <c r="P1490" s="7">
        <f>(1+J1490)^(1/2)-1</f>
        <v>3.1018913502560252E-2</v>
      </c>
      <c r="Q1490" s="7">
        <f>(1+J1490)^(1/1)-1</f>
        <v>6.2999999999999945E-2</v>
      </c>
    </row>
    <row r="1491" spans="1:17" hidden="1" x14ac:dyDescent="0.25">
      <c r="A1491" s="2" t="s">
        <v>47</v>
      </c>
      <c r="B1491" s="2">
        <v>9183</v>
      </c>
      <c r="C1491" s="2" t="s">
        <v>411</v>
      </c>
      <c r="D1491" s="2" t="s">
        <v>698</v>
      </c>
      <c r="E1491" s="2" t="s">
        <v>754</v>
      </c>
      <c r="F1491" s="2">
        <v>6.5000000000000002E-2</v>
      </c>
      <c r="G1491" s="2">
        <v>9183</v>
      </c>
      <c r="H1491" s="5">
        <v>42826</v>
      </c>
      <c r="I1491" s="5">
        <v>43922</v>
      </c>
      <c r="J1491" s="7">
        <v>6.5000000000000002E-2</v>
      </c>
      <c r="K1491" s="7">
        <v>6.5000000000000002E-2</v>
      </c>
      <c r="L1491" s="7">
        <f>(1+J1491)^(1/365)-1</f>
        <v>1.7254858112680793E-4</v>
      </c>
      <c r="M1491" s="7">
        <f>(1+J1491)^(7/365)-1</f>
        <v>1.2084654809936257E-3</v>
      </c>
      <c r="N1491" s="7">
        <f>(1+J1491)^(1/12)-1</f>
        <v>5.2616942768477504E-3</v>
      </c>
      <c r="O1491" s="7">
        <f>(1+J1491)^(1/4)-1</f>
        <v>1.586828478278357E-2</v>
      </c>
      <c r="P1491" s="7">
        <f>(1+J1491)^(1/2)-1</f>
        <v>3.19883720275147E-2</v>
      </c>
      <c r="Q1491" s="7">
        <f>(1+J1491)^(1/1)-1</f>
        <v>6.4999999999999947E-2</v>
      </c>
    </row>
    <row r="1492" spans="1:17" hidden="1" x14ac:dyDescent="0.25">
      <c r="A1492" s="2" t="s">
        <v>48</v>
      </c>
      <c r="B1492" s="2">
        <v>14417</v>
      </c>
      <c r="C1492" s="2" t="s">
        <v>411</v>
      </c>
      <c r="D1492" s="2" t="s">
        <v>698</v>
      </c>
      <c r="E1492" s="2" t="s">
        <v>754</v>
      </c>
      <c r="F1492" s="2">
        <v>0.06</v>
      </c>
      <c r="G1492" s="2">
        <v>14417</v>
      </c>
      <c r="H1492" s="5">
        <v>42826</v>
      </c>
      <c r="I1492" s="5">
        <v>43922</v>
      </c>
      <c r="J1492" s="7">
        <v>0.06</v>
      </c>
      <c r="K1492" s="7">
        <v>0.06</v>
      </c>
      <c r="L1492" s="7">
        <f>(1+J1492)^(1/365)-1</f>
        <v>1.5965358745284597E-4</v>
      </c>
      <c r="M1492" s="7">
        <f>(1+J1492)^(7/365)-1</f>
        <v>1.1181105292519256E-3</v>
      </c>
      <c r="N1492" s="7">
        <f>(1+J1492)^(1/12)-1</f>
        <v>4.8675505653430484E-3</v>
      </c>
      <c r="O1492" s="7">
        <f>(1+J1492)^(1/4)-1</f>
        <v>1.4673846168659299E-2</v>
      </c>
      <c r="P1492" s="7">
        <f>(1+J1492)^(1/2)-1</f>
        <v>2.9563014098699991E-2</v>
      </c>
      <c r="Q1492" s="7">
        <f>(1+J1492)^(1/1)-1</f>
        <v>6.0000000000000053E-2</v>
      </c>
    </row>
    <row r="1493" spans="1:17" hidden="1" x14ac:dyDescent="0.25">
      <c r="A1493" s="2" t="s">
        <v>49</v>
      </c>
      <c r="B1493" s="2">
        <v>15000</v>
      </c>
      <c r="C1493" s="2" t="s">
        <v>411</v>
      </c>
      <c r="D1493" s="2" t="s">
        <v>698</v>
      </c>
      <c r="E1493" s="2" t="s">
        <v>754</v>
      </c>
      <c r="F1493" s="2">
        <v>5.6000000000000001E-2</v>
      </c>
      <c r="G1493" s="2">
        <v>15000</v>
      </c>
      <c r="H1493" s="5">
        <v>42826</v>
      </c>
      <c r="I1493" s="5">
        <v>43922</v>
      </c>
      <c r="J1493" s="7">
        <v>5.6000000000000001E-2</v>
      </c>
      <c r="K1493" s="7">
        <v>5.6000000000000001E-2</v>
      </c>
      <c r="L1493" s="7">
        <f>(1+J1493)^(1/365)-1</f>
        <v>1.4929384262507561E-4</v>
      </c>
      <c r="M1493" s="7">
        <f>(1+J1493)^(7/365)-1</f>
        <v>1.0455250765377677E-3</v>
      </c>
      <c r="N1493" s="7">
        <f>(1+J1493)^(1/12)-1</f>
        <v>4.5510066248739545E-3</v>
      </c>
      <c r="O1493" s="7">
        <f>(1+J1493)^(1/4)-1</f>
        <v>1.3715249117428607E-2</v>
      </c>
      <c r="P1493" s="7">
        <f>(1+J1493)^(1/2)-1</f>
        <v>2.7618606293210446E-2</v>
      </c>
      <c r="Q1493" s="7">
        <f>(1+J1493)^(1/1)-1</f>
        <v>5.600000000000005E-2</v>
      </c>
    </row>
    <row r="1494" spans="1:17" hidden="1" x14ac:dyDescent="0.25">
      <c r="A1494" s="2" t="s">
        <v>50</v>
      </c>
      <c r="B1494" s="2">
        <v>7466</v>
      </c>
      <c r="C1494" s="2" t="s">
        <v>411</v>
      </c>
      <c r="D1494" s="2" t="s">
        <v>698</v>
      </c>
      <c r="E1494" s="2" t="s">
        <v>754</v>
      </c>
      <c r="F1494" s="2">
        <v>0.06</v>
      </c>
      <c r="G1494" s="2">
        <v>7466</v>
      </c>
      <c r="H1494" s="5">
        <v>42826</v>
      </c>
      <c r="I1494" s="5">
        <v>43922</v>
      </c>
      <c r="J1494" s="7">
        <v>0.06</v>
      </c>
      <c r="K1494" s="7">
        <v>0.06</v>
      </c>
      <c r="L1494" s="7">
        <f>(1+J1494)^(1/365)-1</f>
        <v>1.5965358745284597E-4</v>
      </c>
      <c r="M1494" s="7">
        <f>(1+J1494)^(7/365)-1</f>
        <v>1.1181105292519256E-3</v>
      </c>
      <c r="N1494" s="7">
        <f>(1+J1494)^(1/12)-1</f>
        <v>4.8675505653430484E-3</v>
      </c>
      <c r="O1494" s="7">
        <f>(1+J1494)^(1/4)-1</f>
        <v>1.4673846168659299E-2</v>
      </c>
      <c r="P1494" s="7">
        <f>(1+J1494)^(1/2)-1</f>
        <v>2.9563014098699991E-2</v>
      </c>
      <c r="Q1494" s="7">
        <f>(1+J1494)^(1/1)-1</f>
        <v>6.0000000000000053E-2</v>
      </c>
    </row>
    <row r="1495" spans="1:17" hidden="1" x14ac:dyDescent="0.25">
      <c r="A1495" s="2" t="s">
        <v>46</v>
      </c>
      <c r="B1495" s="2">
        <v>6026</v>
      </c>
      <c r="C1495" s="2" t="s">
        <v>411</v>
      </c>
      <c r="D1495" s="2" t="s">
        <v>698</v>
      </c>
      <c r="E1495" s="2" t="s">
        <v>754</v>
      </c>
      <c r="F1495" s="2">
        <v>0.06</v>
      </c>
      <c r="G1495" s="2">
        <v>6026</v>
      </c>
      <c r="H1495" s="5">
        <v>42826</v>
      </c>
      <c r="I1495" s="5">
        <v>43922</v>
      </c>
      <c r="J1495" s="7">
        <v>0.06</v>
      </c>
      <c r="K1495" s="7">
        <v>0.06</v>
      </c>
      <c r="L1495" s="7">
        <f>(1+J1495)^(1/365)-1</f>
        <v>1.5965358745284597E-4</v>
      </c>
      <c r="M1495" s="7">
        <f>(1+J1495)^(7/365)-1</f>
        <v>1.1181105292519256E-3</v>
      </c>
      <c r="N1495" s="7">
        <f>(1+J1495)^(1/12)-1</f>
        <v>4.8675505653430484E-3</v>
      </c>
      <c r="O1495" s="7">
        <f>(1+J1495)^(1/4)-1</f>
        <v>1.4673846168659299E-2</v>
      </c>
      <c r="P1495" s="7">
        <f>(1+J1495)^(1/2)-1</f>
        <v>2.9563014098699991E-2</v>
      </c>
      <c r="Q1495" s="7">
        <f>(1+J1495)^(1/1)-1</f>
        <v>6.0000000000000053E-2</v>
      </c>
    </row>
    <row r="1496" spans="1:17" hidden="1" x14ac:dyDescent="0.25">
      <c r="A1496" s="2" t="s">
        <v>17</v>
      </c>
      <c r="B1496" s="2">
        <v>9183</v>
      </c>
      <c r="C1496" s="2" t="s">
        <v>411</v>
      </c>
      <c r="D1496" s="2" t="s">
        <v>698</v>
      </c>
      <c r="E1496" s="2" t="s">
        <v>754</v>
      </c>
      <c r="F1496" s="2">
        <v>6.5000000000000002E-2</v>
      </c>
      <c r="G1496" s="2">
        <v>9183</v>
      </c>
      <c r="H1496" s="5">
        <v>42826</v>
      </c>
      <c r="I1496" s="5">
        <v>43922</v>
      </c>
      <c r="J1496" s="7">
        <v>6.5000000000000002E-2</v>
      </c>
      <c r="K1496" s="7">
        <v>6.5000000000000002E-2</v>
      </c>
      <c r="L1496" s="7">
        <f>(1+J1496)^(1/365)-1</f>
        <v>1.7254858112680793E-4</v>
      </c>
      <c r="M1496" s="7">
        <f>(1+J1496)^(7/365)-1</f>
        <v>1.2084654809936257E-3</v>
      </c>
      <c r="N1496" s="7">
        <f>(1+J1496)^(1/12)-1</f>
        <v>5.2616942768477504E-3</v>
      </c>
      <c r="O1496" s="7">
        <f>(1+J1496)^(1/4)-1</f>
        <v>1.586828478278357E-2</v>
      </c>
      <c r="P1496" s="7">
        <f>(1+J1496)^(1/2)-1</f>
        <v>3.19883720275147E-2</v>
      </c>
      <c r="Q1496" s="7">
        <f>(1+J1496)^(1/1)-1</f>
        <v>6.4999999999999947E-2</v>
      </c>
    </row>
    <row r="1497" spans="1:17" hidden="1" x14ac:dyDescent="0.25">
      <c r="A1497" s="2" t="s">
        <v>13</v>
      </c>
      <c r="B1497" s="2">
        <v>14417</v>
      </c>
      <c r="C1497" s="2" t="s">
        <v>411</v>
      </c>
      <c r="D1497" s="2" t="s">
        <v>698</v>
      </c>
      <c r="E1497" s="2" t="s">
        <v>754</v>
      </c>
      <c r="F1497" s="2">
        <v>0.06</v>
      </c>
      <c r="G1497" s="2">
        <v>14417</v>
      </c>
      <c r="H1497" s="5">
        <v>42826</v>
      </c>
      <c r="I1497" s="5">
        <v>43922</v>
      </c>
      <c r="J1497" s="7">
        <v>0.06</v>
      </c>
      <c r="K1497" s="7">
        <v>0.06</v>
      </c>
      <c r="L1497" s="7">
        <f>(1+J1497)^(1/365)-1</f>
        <v>1.5965358745284597E-4</v>
      </c>
      <c r="M1497" s="7">
        <f>(1+J1497)^(7/365)-1</f>
        <v>1.1181105292519256E-3</v>
      </c>
      <c r="N1497" s="7">
        <f>(1+J1497)^(1/12)-1</f>
        <v>4.8675505653430484E-3</v>
      </c>
      <c r="O1497" s="7">
        <f>(1+J1497)^(1/4)-1</f>
        <v>1.4673846168659299E-2</v>
      </c>
      <c r="P1497" s="7">
        <f>(1+J1497)^(1/2)-1</f>
        <v>2.9563014098699991E-2</v>
      </c>
      <c r="Q1497" s="7">
        <f>(1+J1497)^(1/1)-1</f>
        <v>6.0000000000000053E-2</v>
      </c>
    </row>
    <row r="1498" spans="1:17" hidden="1" x14ac:dyDescent="0.25">
      <c r="A1498" s="2" t="s">
        <v>15</v>
      </c>
      <c r="B1498" s="2">
        <v>15000</v>
      </c>
      <c r="C1498" s="2" t="s">
        <v>411</v>
      </c>
      <c r="D1498" s="2" t="s">
        <v>698</v>
      </c>
      <c r="E1498" s="2" t="s">
        <v>754</v>
      </c>
      <c r="F1498" s="2">
        <v>5.6000000000000001E-2</v>
      </c>
      <c r="G1498" s="2">
        <v>15000</v>
      </c>
      <c r="H1498" s="5">
        <v>42826</v>
      </c>
      <c r="I1498" s="5">
        <v>43922</v>
      </c>
      <c r="J1498" s="7">
        <v>5.6000000000000001E-2</v>
      </c>
      <c r="K1498" s="7">
        <v>5.6000000000000001E-2</v>
      </c>
      <c r="L1498" s="7">
        <f>(1+J1498)^(1/365)-1</f>
        <v>1.4929384262507561E-4</v>
      </c>
      <c r="M1498" s="7">
        <f>(1+J1498)^(7/365)-1</f>
        <v>1.0455250765377677E-3</v>
      </c>
      <c r="N1498" s="7">
        <f>(1+J1498)^(1/12)-1</f>
        <v>4.5510066248739545E-3</v>
      </c>
      <c r="O1498" s="7">
        <f>(1+J1498)^(1/4)-1</f>
        <v>1.3715249117428607E-2</v>
      </c>
      <c r="P1498" s="7">
        <f>(1+J1498)^(1/2)-1</f>
        <v>2.7618606293210446E-2</v>
      </c>
      <c r="Q1498" s="7">
        <f>(1+J1498)^(1/1)-1</f>
        <v>5.600000000000005E-2</v>
      </c>
    </row>
    <row r="1499" spans="1:17" hidden="1" x14ac:dyDescent="0.25">
      <c r="A1499" s="2" t="s">
        <v>14</v>
      </c>
      <c r="B1499" s="2">
        <v>7466</v>
      </c>
      <c r="C1499" s="2" t="s">
        <v>411</v>
      </c>
      <c r="D1499" s="2" t="s">
        <v>698</v>
      </c>
      <c r="E1499" s="2" t="s">
        <v>754</v>
      </c>
      <c r="F1499" s="2">
        <v>0.06</v>
      </c>
      <c r="G1499" s="2">
        <v>7466</v>
      </c>
      <c r="H1499" s="5">
        <v>42826</v>
      </c>
      <c r="I1499" s="5">
        <v>43922</v>
      </c>
      <c r="J1499" s="7">
        <v>0.06</v>
      </c>
      <c r="K1499" s="7">
        <v>0.06</v>
      </c>
      <c r="L1499" s="7">
        <f>(1+J1499)^(1/365)-1</f>
        <v>1.5965358745284597E-4</v>
      </c>
      <c r="M1499" s="7">
        <f>(1+J1499)^(7/365)-1</f>
        <v>1.1181105292519256E-3</v>
      </c>
      <c r="N1499" s="7">
        <f>(1+J1499)^(1/12)-1</f>
        <v>4.8675505653430484E-3</v>
      </c>
      <c r="O1499" s="7">
        <f>(1+J1499)^(1/4)-1</f>
        <v>1.4673846168659299E-2</v>
      </c>
      <c r="P1499" s="7">
        <f>(1+J1499)^(1/2)-1</f>
        <v>2.9563014098699991E-2</v>
      </c>
      <c r="Q1499" s="7">
        <f>(1+J1499)^(1/1)-1</f>
        <v>6.0000000000000053E-2</v>
      </c>
    </row>
    <row r="1500" spans="1:17" hidden="1" x14ac:dyDescent="0.25">
      <c r="A1500" s="2" t="s">
        <v>18</v>
      </c>
      <c r="B1500" s="2">
        <v>6026</v>
      </c>
      <c r="C1500" s="2" t="s">
        <v>411</v>
      </c>
      <c r="D1500" s="2" t="s">
        <v>698</v>
      </c>
      <c r="E1500" s="2" t="s">
        <v>754</v>
      </c>
      <c r="F1500" s="2">
        <v>0.06</v>
      </c>
      <c r="G1500" s="2">
        <v>6026</v>
      </c>
      <c r="H1500" s="5">
        <v>42826</v>
      </c>
      <c r="I1500" s="5">
        <v>43922</v>
      </c>
      <c r="J1500" s="7">
        <v>0.06</v>
      </c>
      <c r="K1500" s="7">
        <v>0.06</v>
      </c>
      <c r="L1500" s="7">
        <f>(1+J1500)^(1/365)-1</f>
        <v>1.5965358745284597E-4</v>
      </c>
      <c r="M1500" s="7">
        <f>(1+J1500)^(7/365)-1</f>
        <v>1.1181105292519256E-3</v>
      </c>
      <c r="N1500" s="7">
        <f>(1+J1500)^(1/12)-1</f>
        <v>4.8675505653430484E-3</v>
      </c>
      <c r="O1500" s="7">
        <f>(1+J1500)^(1/4)-1</f>
        <v>1.4673846168659299E-2</v>
      </c>
      <c r="P1500" s="7">
        <f>(1+J1500)^(1/2)-1</f>
        <v>2.9563014098699991E-2</v>
      </c>
      <c r="Q1500" s="7">
        <f>(1+J1500)^(1/1)-1</f>
        <v>6.0000000000000053E-2</v>
      </c>
    </row>
    <row r="1501" spans="1:17" hidden="1" x14ac:dyDescent="0.25">
      <c r="A1501" s="2" t="s">
        <v>49</v>
      </c>
      <c r="B1501" s="2">
        <v>17000</v>
      </c>
      <c r="C1501" s="3">
        <v>42832</v>
      </c>
      <c r="D1501" s="2" t="s">
        <v>701</v>
      </c>
      <c r="E1501" s="3">
        <v>42859</v>
      </c>
      <c r="F1501" s="2">
        <v>4.9000000000000002E-2</v>
      </c>
      <c r="G1501" s="2">
        <v>17000</v>
      </c>
      <c r="H1501" s="5">
        <v>42832</v>
      </c>
      <c r="I1501" s="5">
        <v>42859</v>
      </c>
      <c r="J1501" s="7">
        <v>4.9000000000000002E-2</v>
      </c>
      <c r="K1501" s="7">
        <v>4.9000000000000002E-2</v>
      </c>
      <c r="L1501" s="7">
        <f>(1+J1501)^(1/365)-1</f>
        <v>1.3106976536825243E-4</v>
      </c>
      <c r="M1501" s="7">
        <f>(1+J1501)^(7/365)-1</f>
        <v>9.1784920134907466E-4</v>
      </c>
      <c r="N1501" s="7">
        <f>(1+J1501)^(1/12)-1</f>
        <v>3.9944005553169681E-3</v>
      </c>
      <c r="O1501" s="7">
        <f>(1+J1501)^(1/4)-1</f>
        <v>1.2031131104942583E-2</v>
      </c>
      <c r="P1501" s="7">
        <f>(1+J1501)^(1/2)-1</f>
        <v>2.4207010325549394E-2</v>
      </c>
      <c r="Q1501" s="7">
        <f>(1+J1501)^(1/1)-1</f>
        <v>4.8999999999999932E-2</v>
      </c>
    </row>
    <row r="1502" spans="1:17" hidden="1" x14ac:dyDescent="0.25">
      <c r="A1502" s="2" t="s">
        <v>49</v>
      </c>
      <c r="B1502" s="2">
        <v>11250</v>
      </c>
      <c r="C1502" s="3">
        <v>42832</v>
      </c>
      <c r="D1502" s="2" t="s">
        <v>692</v>
      </c>
      <c r="E1502" s="3">
        <v>42922</v>
      </c>
      <c r="F1502" s="2">
        <v>5.0099999999999999E-2</v>
      </c>
      <c r="G1502" s="2">
        <v>11250</v>
      </c>
      <c r="H1502" s="5">
        <v>42832</v>
      </c>
      <c r="I1502" s="5">
        <v>42922</v>
      </c>
      <c r="J1502" s="7">
        <v>5.0099999999999999E-2</v>
      </c>
      <c r="K1502" s="7">
        <v>5.0099999999999999E-2</v>
      </c>
      <c r="L1502" s="7">
        <f>(1+J1502)^(1/365)-1</f>
        <v>1.3394156589074946E-4</v>
      </c>
      <c r="M1502" s="7">
        <f>(1+J1502)^(7/365)-1</f>
        <v>9.3796779255383989E-4</v>
      </c>
      <c r="N1502" s="7">
        <f>(1+J1502)^(1/12)-1</f>
        <v>4.0820922780753222E-3</v>
      </c>
      <c r="O1502" s="7">
        <f>(1+J1502)^(1/4)-1</f>
        <v>1.2296335288178639E-2</v>
      </c>
      <c r="P1502" s="7">
        <f>(1+J1502)^(1/2)-1</f>
        <v>2.4743870437876847E-2</v>
      </c>
      <c r="Q1502" s="7">
        <f>(1+J1502)^(1/1)-1</f>
        <v>5.0100000000000033E-2</v>
      </c>
    </row>
    <row r="1503" spans="1:17" hidden="1" x14ac:dyDescent="0.25">
      <c r="A1503" s="2" t="s">
        <v>23</v>
      </c>
      <c r="B1503" s="2">
        <v>5000</v>
      </c>
      <c r="C1503" s="3">
        <v>42836</v>
      </c>
      <c r="D1503" s="2" t="s">
        <v>690</v>
      </c>
      <c r="E1503" s="3">
        <v>43199</v>
      </c>
      <c r="F1503" s="2">
        <v>6.7500000000000004E-2</v>
      </c>
      <c r="G1503" s="2">
        <v>5000</v>
      </c>
      <c r="H1503" s="5">
        <v>42836</v>
      </c>
      <c r="I1503" s="5">
        <v>43199</v>
      </c>
      <c r="J1503" s="7">
        <v>6.7500000000000004E-2</v>
      </c>
      <c r="K1503" s="7">
        <v>6.7500000000000004E-2</v>
      </c>
      <c r="L1503" s="7">
        <f>(1+J1503)^(1/365)-1</f>
        <v>1.7897345526463049E-4</v>
      </c>
      <c r="M1503" s="7">
        <f>(1+J1503)^(7/365)-1</f>
        <v>1.2534870489870897E-3</v>
      </c>
      <c r="N1503" s="7">
        <f>(1+J1503)^(1/12)-1</f>
        <v>5.4581304569467637E-3</v>
      </c>
      <c r="O1503" s="7">
        <f>(1+J1503)^(1/4)-1</f>
        <v>1.6463927539286161E-2</v>
      </c>
      <c r="P1503" s="7">
        <f>(1+J1503)^(1/2)-1</f>
        <v>3.319891598859126E-2</v>
      </c>
      <c r="Q1503" s="7">
        <f>(1+J1503)^(1/1)-1</f>
        <v>6.7499999999999893E-2</v>
      </c>
    </row>
    <row r="1504" spans="1:17" hidden="1" x14ac:dyDescent="0.25">
      <c r="A1504" s="2" t="s">
        <v>23</v>
      </c>
      <c r="B1504" s="2">
        <v>3648</v>
      </c>
      <c r="C1504" s="3">
        <v>42836</v>
      </c>
      <c r="D1504" s="2" t="s">
        <v>691</v>
      </c>
      <c r="E1504" s="3">
        <v>43017</v>
      </c>
      <c r="F1504" s="2">
        <v>6.7599999999999993E-2</v>
      </c>
      <c r="G1504" s="2">
        <v>3648</v>
      </c>
      <c r="H1504" s="5">
        <v>42836</v>
      </c>
      <c r="I1504" s="5">
        <v>43017</v>
      </c>
      <c r="J1504" s="7">
        <v>6.7599999999999993E-2</v>
      </c>
      <c r="K1504" s="7">
        <v>6.7599999999999993E-2</v>
      </c>
      <c r="L1504" s="7">
        <f>(1+J1504)^(1/365)-1</f>
        <v>1.7923013801657284E-4</v>
      </c>
      <c r="M1504" s="7">
        <f>(1+J1504)^(7/365)-1</f>
        <v>1.2552857599543721E-3</v>
      </c>
      <c r="N1504" s="7">
        <f>(1+J1504)^(1/12)-1</f>
        <v>5.4659791295734728E-3</v>
      </c>
      <c r="O1504" s="7">
        <f>(1+J1504)^(1/4)-1</f>
        <v>1.6487731478919132E-2</v>
      </c>
      <c r="P1504" s="7">
        <f>(1+J1504)^(1/2)-1</f>
        <v>3.3247308247159157E-2</v>
      </c>
      <c r="Q1504" s="7">
        <f>(1+J1504)^(1/1)-1</f>
        <v>6.7600000000000104E-2</v>
      </c>
    </row>
    <row r="1505" spans="1:17" hidden="1" x14ac:dyDescent="0.25">
      <c r="A1505" s="2" t="s">
        <v>24</v>
      </c>
      <c r="B1505" s="2">
        <v>8090</v>
      </c>
      <c r="C1505" s="3">
        <v>42838</v>
      </c>
      <c r="D1505" s="2" t="s">
        <v>690</v>
      </c>
      <c r="E1505" s="3">
        <v>43201</v>
      </c>
      <c r="F1505" s="2">
        <v>5.9200000000000003E-2</v>
      </c>
      <c r="G1505" s="2">
        <v>8090</v>
      </c>
      <c r="H1505" s="5">
        <v>42838</v>
      </c>
      <c r="I1505" s="5">
        <v>43201</v>
      </c>
      <c r="J1505" s="7">
        <v>5.9200000000000003E-2</v>
      </c>
      <c r="K1505" s="7">
        <v>5.9200000000000003E-2</v>
      </c>
      <c r="L1505" s="7">
        <f>(1+J1505)^(1/365)-1</f>
        <v>1.5758476092919693E-4</v>
      </c>
      <c r="M1505" s="7">
        <f>(1+J1505)^(7/365)-1</f>
        <v>1.1036149555860852E-3</v>
      </c>
      <c r="N1505" s="7">
        <f>(1+J1505)^(1/12)-1</f>
        <v>4.8043294764150701E-3</v>
      </c>
      <c r="O1505" s="7">
        <f>(1+J1505)^(1/4)-1</f>
        <v>1.4482344065922303E-2</v>
      </c>
      <c r="P1505" s="7">
        <f>(1+J1505)^(1/2)-1</f>
        <v>2.9174426421488597E-2</v>
      </c>
      <c r="Q1505" s="7">
        <f>(1+J1505)^(1/1)-1</f>
        <v>5.9199999999999919E-2</v>
      </c>
    </row>
    <row r="1506" spans="1:17" hidden="1" x14ac:dyDescent="0.25">
      <c r="A1506" s="2" t="s">
        <v>24</v>
      </c>
      <c r="B1506" s="2">
        <v>18000</v>
      </c>
      <c r="C1506" s="3">
        <v>42838</v>
      </c>
      <c r="D1506" s="2" t="s">
        <v>691</v>
      </c>
      <c r="E1506" s="3">
        <v>43019</v>
      </c>
      <c r="F1506" s="2">
        <v>5.5599999999999997E-2</v>
      </c>
      <c r="G1506" s="2">
        <v>18000</v>
      </c>
      <c r="H1506" s="5">
        <v>42838</v>
      </c>
      <c r="I1506" s="5">
        <v>43019</v>
      </c>
      <c r="J1506" s="7">
        <v>5.5599999999999997E-2</v>
      </c>
      <c r="K1506" s="7">
        <v>5.5599999999999997E-2</v>
      </c>
      <c r="L1506" s="7">
        <f>(1+J1506)^(1/365)-1</f>
        <v>1.4825571659282666E-4</v>
      </c>
      <c r="M1506" s="7">
        <f>(1+J1506)^(7/365)-1</f>
        <v>1.0382517051255036E-3</v>
      </c>
      <c r="N1506" s="7">
        <f>(1+J1506)^(1/12)-1</f>
        <v>4.5192918063745591E-3</v>
      </c>
      <c r="O1506" s="7">
        <f>(1+J1506)^(1/4)-1</f>
        <v>1.361923971642609E-2</v>
      </c>
      <c r="P1506" s="7">
        <f>(1+J1506)^(1/2)-1</f>
        <v>2.742396312330575E-2</v>
      </c>
      <c r="Q1506" s="7">
        <f>(1+J1506)^(1/1)-1</f>
        <v>5.5600000000000094E-2</v>
      </c>
    </row>
    <row r="1507" spans="1:17" hidden="1" x14ac:dyDescent="0.25">
      <c r="A1507" s="2" t="s">
        <v>19</v>
      </c>
      <c r="B1507" s="2">
        <v>35000</v>
      </c>
      <c r="C1507" s="3">
        <v>42839</v>
      </c>
      <c r="D1507" s="2" t="s">
        <v>690</v>
      </c>
      <c r="E1507" s="3">
        <v>43202</v>
      </c>
      <c r="F1507" s="2">
        <v>5.9799999999999999E-2</v>
      </c>
      <c r="G1507" s="2">
        <v>35000</v>
      </c>
      <c r="H1507" s="5">
        <v>42839</v>
      </c>
      <c r="I1507" s="5">
        <v>43202</v>
      </c>
      <c r="J1507" s="7">
        <v>5.9799999999999999E-2</v>
      </c>
      <c r="K1507" s="7">
        <v>5.9799999999999999E-2</v>
      </c>
      <c r="L1507" s="7">
        <f>(1+J1507)^(1/365)-1</f>
        <v>1.5913652683696711E-4</v>
      </c>
      <c r="M1507" s="7">
        <f>(1+J1507)^(7/365)-1</f>
        <v>1.1144876420503547E-3</v>
      </c>
      <c r="N1507" s="7">
        <f>(1+J1507)^(1/12)-1</f>
        <v>4.8517493945887669E-3</v>
      </c>
      <c r="O1507" s="7">
        <f>(1+J1507)^(1/4)-1</f>
        <v>1.4625980807950301E-2</v>
      </c>
      <c r="P1507" s="7">
        <f>(1+J1507)^(1/2)-1</f>
        <v>2.946588093049507E-2</v>
      </c>
      <c r="Q1507" s="7">
        <f>(1+J1507)^(1/1)-1</f>
        <v>5.9800000000000075E-2</v>
      </c>
    </row>
    <row r="1508" spans="1:17" hidden="1" x14ac:dyDescent="0.25">
      <c r="A1508" s="2" t="s">
        <v>49</v>
      </c>
      <c r="B1508" s="2">
        <v>17000</v>
      </c>
      <c r="C1508" s="3">
        <v>42845</v>
      </c>
      <c r="D1508" s="2" t="s">
        <v>701</v>
      </c>
      <c r="E1508" s="3">
        <v>42872</v>
      </c>
      <c r="F1508" s="2">
        <v>4.7399999999999998E-2</v>
      </c>
      <c r="G1508" s="2">
        <v>17000</v>
      </c>
      <c r="H1508" s="5">
        <v>42845</v>
      </c>
      <c r="I1508" s="5">
        <v>42872</v>
      </c>
      <c r="J1508" s="7">
        <v>4.7399999999999998E-2</v>
      </c>
      <c r="K1508" s="7">
        <v>4.7399999999999998E-2</v>
      </c>
      <c r="L1508" s="7">
        <f>(1+J1508)^(1/365)-1</f>
        <v>1.2688723543097247E-4</v>
      </c>
      <c r="M1508" s="7">
        <f>(1+J1508)^(7/365)-1</f>
        <v>8.8854882730982077E-4</v>
      </c>
      <c r="N1508" s="7">
        <f>(1+J1508)^(1/12)-1</f>
        <v>3.8666983683250944E-3</v>
      </c>
      <c r="O1508" s="7">
        <f>(1+J1508)^(1/4)-1</f>
        <v>1.1645006986175099E-2</v>
      </c>
      <c r="P1508" s="7">
        <f>(1+J1508)^(1/2)-1</f>
        <v>2.3425620160058447E-2</v>
      </c>
      <c r="Q1508" s="7">
        <f>(1+J1508)^(1/1)-1</f>
        <v>4.7400000000000109E-2</v>
      </c>
    </row>
    <row r="1509" spans="1:17" hidden="1" x14ac:dyDescent="0.25">
      <c r="A1509" s="2" t="s">
        <v>49</v>
      </c>
      <c r="B1509" s="2">
        <v>3000</v>
      </c>
      <c r="C1509" s="3">
        <v>42845</v>
      </c>
      <c r="D1509" s="2" t="s">
        <v>692</v>
      </c>
      <c r="E1509" s="3">
        <v>42935</v>
      </c>
      <c r="F1509" s="2">
        <v>5.5E-2</v>
      </c>
      <c r="G1509" s="2">
        <v>3000</v>
      </c>
      <c r="H1509" s="5">
        <v>42845</v>
      </c>
      <c r="I1509" s="5">
        <v>42935</v>
      </c>
      <c r="J1509" s="7">
        <v>5.5E-2</v>
      </c>
      <c r="K1509" s="7">
        <v>5.5E-2</v>
      </c>
      <c r="L1509" s="7">
        <f>(1+J1509)^(1/365)-1</f>
        <v>1.466977917483625E-4</v>
      </c>
      <c r="M1509" s="7">
        <f>(1+J1509)^(7/365)-1</f>
        <v>1.027336577833049E-3</v>
      </c>
      <c r="N1509" s="7">
        <f>(1+J1509)^(1/12)-1</f>
        <v>4.471698917043021E-3</v>
      </c>
      <c r="O1509" s="7">
        <f>(1+J1509)^(1/4)-1</f>
        <v>1.3475174441242466E-2</v>
      </c>
      <c r="P1509" s="7">
        <f>(1+J1509)^(1/2)-1</f>
        <v>2.7131929208706884E-2</v>
      </c>
      <c r="Q1509" s="7">
        <f>(1+J1509)^(1/1)-1</f>
        <v>5.4999999999999938E-2</v>
      </c>
    </row>
    <row r="1510" spans="1:17" hidden="1" x14ac:dyDescent="0.25">
      <c r="A1510" s="2" t="s">
        <v>26</v>
      </c>
      <c r="B1510" s="2">
        <v>5150</v>
      </c>
      <c r="C1510" s="3">
        <v>42846</v>
      </c>
      <c r="D1510" s="2" t="s">
        <v>691</v>
      </c>
      <c r="E1510" s="3">
        <v>43027</v>
      </c>
      <c r="F1510" s="2">
        <v>5.91E-2</v>
      </c>
      <c r="G1510" s="2">
        <v>5150</v>
      </c>
      <c r="H1510" s="5">
        <v>42846</v>
      </c>
      <c r="I1510" s="5">
        <v>43027</v>
      </c>
      <c r="J1510" s="7">
        <v>5.91E-2</v>
      </c>
      <c r="K1510" s="7">
        <v>5.91E-2</v>
      </c>
      <c r="L1510" s="7">
        <f>(1+J1510)^(1/365)-1</f>
        <v>1.5732604805429595E-4</v>
      </c>
      <c r="M1510" s="7">
        <f>(1+J1510)^(7/365)-1</f>
        <v>1.1018022538873407E-3</v>
      </c>
      <c r="N1510" s="7">
        <f>(1+J1510)^(1/12)-1</f>
        <v>4.7964237628919104E-3</v>
      </c>
      <c r="O1510" s="7">
        <f>(1+J1510)^(1/4)-1</f>
        <v>1.4458398676410189E-2</v>
      </c>
      <c r="P1510" s="7">
        <f>(1+J1510)^(1/2)-1</f>
        <v>2.9125842645106204E-2</v>
      </c>
      <c r="Q1510" s="7">
        <f>(1+J1510)^(1/1)-1</f>
        <v>5.909999999999993E-2</v>
      </c>
    </row>
    <row r="1511" spans="1:17" hidden="1" x14ac:dyDescent="0.25">
      <c r="A1511" s="2" t="s">
        <v>70</v>
      </c>
      <c r="B1511" s="2">
        <v>4008</v>
      </c>
      <c r="C1511" s="3">
        <v>42850</v>
      </c>
      <c r="D1511" s="2" t="s">
        <v>691</v>
      </c>
      <c r="E1511" s="3">
        <v>43031</v>
      </c>
      <c r="F1511" s="2">
        <v>6.0600000000000001E-2</v>
      </c>
      <c r="G1511" s="2">
        <v>4008</v>
      </c>
      <c r="H1511" s="5">
        <v>42850</v>
      </c>
      <c r="I1511" s="5">
        <v>43031</v>
      </c>
      <c r="J1511" s="7">
        <v>6.0600000000000001E-2</v>
      </c>
      <c r="K1511" s="7">
        <v>6.0600000000000001E-2</v>
      </c>
      <c r="L1511" s="7">
        <f>(1+J1511)^(1/365)-1</f>
        <v>1.6120418575438222E-4</v>
      </c>
      <c r="M1511" s="7">
        <f>(1+J1511)^(7/365)-1</f>
        <v>1.1289751695053862E-3</v>
      </c>
      <c r="N1511" s="7">
        <f>(1+J1511)^(1/12)-1</f>
        <v>4.9149376855333049E-3</v>
      </c>
      <c r="O1511" s="7">
        <f>(1+J1511)^(1/4)-1</f>
        <v>1.4817401622202686E-2</v>
      </c>
      <c r="P1511" s="7">
        <f>(1+J1511)^(1/2)-1</f>
        <v>2.9854358635239331E-2</v>
      </c>
      <c r="Q1511" s="7">
        <f>(1+J1511)^(1/1)-1</f>
        <v>6.0599999999999987E-2</v>
      </c>
    </row>
    <row r="1512" spans="1:17" hidden="1" x14ac:dyDescent="0.25">
      <c r="A1512" s="2" t="s">
        <v>51</v>
      </c>
      <c r="B1512" s="2">
        <v>11980</v>
      </c>
      <c r="C1512" s="2" t="s">
        <v>412</v>
      </c>
      <c r="D1512" s="2" t="s">
        <v>698</v>
      </c>
      <c r="E1512" s="2" t="s">
        <v>757</v>
      </c>
      <c r="F1512" s="2">
        <v>0.06</v>
      </c>
      <c r="G1512" s="2">
        <v>11980</v>
      </c>
      <c r="H1512" s="5">
        <v>42856</v>
      </c>
      <c r="I1512" s="5">
        <v>43952</v>
      </c>
      <c r="J1512" s="7">
        <v>0.06</v>
      </c>
      <c r="K1512" s="7">
        <v>0.06</v>
      </c>
      <c r="L1512" s="7">
        <f>(1+J1512)^(1/365)-1</f>
        <v>1.5965358745284597E-4</v>
      </c>
      <c r="M1512" s="7">
        <f>(1+J1512)^(7/365)-1</f>
        <v>1.1181105292519256E-3</v>
      </c>
      <c r="N1512" s="7">
        <f>(1+J1512)^(1/12)-1</f>
        <v>4.8675505653430484E-3</v>
      </c>
      <c r="O1512" s="7">
        <f>(1+J1512)^(1/4)-1</f>
        <v>1.4673846168659299E-2</v>
      </c>
      <c r="P1512" s="7">
        <f>(1+J1512)^(1/2)-1</f>
        <v>2.9563014098699991E-2</v>
      </c>
      <c r="Q1512" s="7">
        <f>(1+J1512)^(1/1)-1</f>
        <v>6.0000000000000053E-2</v>
      </c>
    </row>
    <row r="1513" spans="1:17" hidden="1" x14ac:dyDescent="0.25">
      <c r="A1513" s="2" t="s">
        <v>24</v>
      </c>
      <c r="B1513" s="2">
        <v>13243</v>
      </c>
      <c r="C1513" s="2" t="s">
        <v>412</v>
      </c>
      <c r="D1513" s="2" t="s">
        <v>698</v>
      </c>
      <c r="E1513" s="2" t="s">
        <v>754</v>
      </c>
      <c r="F1513" s="2">
        <v>0.06</v>
      </c>
      <c r="G1513" s="2">
        <v>13243</v>
      </c>
      <c r="H1513" s="5">
        <v>42856</v>
      </c>
      <c r="I1513" s="5">
        <v>43922</v>
      </c>
      <c r="J1513" s="7">
        <v>0.06</v>
      </c>
      <c r="K1513" s="7">
        <v>0.06</v>
      </c>
      <c r="L1513" s="7">
        <f>(1+J1513)^(1/365)-1</f>
        <v>1.5965358745284597E-4</v>
      </c>
      <c r="M1513" s="7">
        <f>(1+J1513)^(7/365)-1</f>
        <v>1.1181105292519256E-3</v>
      </c>
      <c r="N1513" s="7">
        <f>(1+J1513)^(1/12)-1</f>
        <v>4.8675505653430484E-3</v>
      </c>
      <c r="O1513" s="7">
        <f>(1+J1513)^(1/4)-1</f>
        <v>1.4673846168659299E-2</v>
      </c>
      <c r="P1513" s="7">
        <f>(1+J1513)^(1/2)-1</f>
        <v>2.9563014098699991E-2</v>
      </c>
      <c r="Q1513" s="7">
        <f>(1+J1513)^(1/1)-1</f>
        <v>6.0000000000000053E-2</v>
      </c>
    </row>
    <row r="1514" spans="1:17" hidden="1" x14ac:dyDescent="0.25">
      <c r="A1514" s="2" t="s">
        <v>46</v>
      </c>
      <c r="B1514" s="2">
        <v>2820</v>
      </c>
      <c r="C1514" s="2" t="s">
        <v>412</v>
      </c>
      <c r="D1514" s="2" t="s">
        <v>698</v>
      </c>
      <c r="E1514" s="2" t="s">
        <v>754</v>
      </c>
      <c r="F1514" s="2">
        <v>0.06</v>
      </c>
      <c r="G1514" s="2">
        <v>2820</v>
      </c>
      <c r="H1514" s="5">
        <v>42856</v>
      </c>
      <c r="I1514" s="5">
        <v>43922</v>
      </c>
      <c r="J1514" s="7">
        <v>0.06</v>
      </c>
      <c r="K1514" s="7">
        <v>0.06</v>
      </c>
      <c r="L1514" s="7">
        <f>(1+J1514)^(1/365)-1</f>
        <v>1.5965358745284597E-4</v>
      </c>
      <c r="M1514" s="7">
        <f>(1+J1514)^(7/365)-1</f>
        <v>1.1181105292519256E-3</v>
      </c>
      <c r="N1514" s="7">
        <f>(1+J1514)^(1/12)-1</f>
        <v>4.8675505653430484E-3</v>
      </c>
      <c r="O1514" s="7">
        <f>(1+J1514)^(1/4)-1</f>
        <v>1.4673846168659299E-2</v>
      </c>
      <c r="P1514" s="7">
        <f>(1+J1514)^(1/2)-1</f>
        <v>2.9563014098699991E-2</v>
      </c>
      <c r="Q1514" s="7">
        <f>(1+J1514)^(1/1)-1</f>
        <v>6.0000000000000053E-2</v>
      </c>
    </row>
    <row r="1515" spans="1:17" hidden="1" x14ac:dyDescent="0.25">
      <c r="A1515" s="2" t="s">
        <v>50</v>
      </c>
      <c r="B1515" s="2">
        <v>44340</v>
      </c>
      <c r="C1515" s="2" t="s">
        <v>412</v>
      </c>
      <c r="D1515" s="2" t="s">
        <v>700</v>
      </c>
      <c r="E1515" s="2" t="s">
        <v>786</v>
      </c>
      <c r="F1515" s="2">
        <v>6.9000000000000006E-2</v>
      </c>
      <c r="G1515" s="2">
        <v>44340</v>
      </c>
      <c r="H1515" s="5">
        <v>42856</v>
      </c>
      <c r="I1515" s="5">
        <v>46874</v>
      </c>
      <c r="J1515" s="7">
        <v>6.9000000000000006E-2</v>
      </c>
      <c r="K1515" s="7">
        <v>6.9000000000000006E-2</v>
      </c>
      <c r="L1515" s="7">
        <f>(1+J1515)^(1/365)-1</f>
        <v>1.8282118110590773E-4</v>
      </c>
      <c r="M1515" s="7">
        <f>(1+J1515)^(7/365)-1</f>
        <v>1.2804503769194842E-3</v>
      </c>
      <c r="N1515" s="7">
        <f>(1+J1515)^(1/12)-1</f>
        <v>5.5757898442876375E-3</v>
      </c>
      <c r="O1515" s="7">
        <f>(1+J1515)^(1/4)-1</f>
        <v>1.6820811178167583E-2</v>
      </c>
      <c r="P1515" s="7">
        <f>(1+J1515)^(1/2)-1</f>
        <v>3.3924562045026585E-2</v>
      </c>
      <c r="Q1515" s="7">
        <f>(1+J1515)^(1/1)-1</f>
        <v>6.899999999999995E-2</v>
      </c>
    </row>
    <row r="1516" spans="1:17" hidden="1" x14ac:dyDescent="0.25">
      <c r="A1516" s="2" t="s">
        <v>49</v>
      </c>
      <c r="B1516" s="2">
        <v>0</v>
      </c>
      <c r="C1516" s="2" t="s">
        <v>412</v>
      </c>
      <c r="D1516" s="2" t="s">
        <v>695</v>
      </c>
      <c r="E1516" s="2" t="s">
        <v>726</v>
      </c>
      <c r="F1516" s="2">
        <v>5.7000000000000002E-2</v>
      </c>
      <c r="G1516" s="2">
        <v>0</v>
      </c>
      <c r="H1516" s="5">
        <v>42856</v>
      </c>
      <c r="I1516" s="5">
        <v>44593</v>
      </c>
      <c r="J1516" s="7">
        <v>5.7000000000000002E-2</v>
      </c>
      <c r="K1516" s="7">
        <v>5.7000000000000002E-2</v>
      </c>
      <c r="L1516" s="7">
        <f>(1+J1516)^(1/365)-1</f>
        <v>1.518874430121997E-4</v>
      </c>
      <c r="M1516" s="7">
        <f>(1+J1516)^(7/365)-1</f>
        <v>1.0636966894472799E-3</v>
      </c>
      <c r="N1516" s="7">
        <f>(1+J1516)^(1/12)-1</f>
        <v>4.6302455190647684E-3</v>
      </c>
      <c r="O1516" s="7">
        <f>(1+J1516)^(1/4)-1</f>
        <v>1.3955153346532301E-2</v>
      </c>
      <c r="P1516" s="7">
        <f>(1+J1516)^(1/2)-1</f>
        <v>2.8105052997990043E-2</v>
      </c>
      <c r="Q1516" s="7">
        <f>(1+J1516)^(1/1)-1</f>
        <v>5.699999999999994E-2</v>
      </c>
    </row>
    <row r="1517" spans="1:17" hidden="1" x14ac:dyDescent="0.25">
      <c r="A1517" s="2" t="s">
        <v>19</v>
      </c>
      <c r="B1517" s="2">
        <v>11980</v>
      </c>
      <c r="C1517" s="2" t="s">
        <v>412</v>
      </c>
      <c r="D1517" s="2" t="s">
        <v>698</v>
      </c>
      <c r="E1517" s="2" t="s">
        <v>757</v>
      </c>
      <c r="F1517" s="2">
        <v>0.06</v>
      </c>
      <c r="G1517" s="2">
        <v>11980</v>
      </c>
      <c r="H1517" s="5">
        <v>42856</v>
      </c>
      <c r="I1517" s="5">
        <v>43952</v>
      </c>
      <c r="J1517" s="7">
        <v>0.06</v>
      </c>
      <c r="K1517" s="7">
        <v>0.06</v>
      </c>
      <c r="L1517" s="7">
        <f>(1+J1517)^(1/365)-1</f>
        <v>1.5965358745284597E-4</v>
      </c>
      <c r="M1517" s="7">
        <f>(1+J1517)^(7/365)-1</f>
        <v>1.1181105292519256E-3</v>
      </c>
      <c r="N1517" s="7">
        <f>(1+J1517)^(1/12)-1</f>
        <v>4.8675505653430484E-3</v>
      </c>
      <c r="O1517" s="7">
        <f>(1+J1517)^(1/4)-1</f>
        <v>1.4673846168659299E-2</v>
      </c>
      <c r="P1517" s="7">
        <f>(1+J1517)^(1/2)-1</f>
        <v>2.9563014098699991E-2</v>
      </c>
      <c r="Q1517" s="7">
        <f>(1+J1517)^(1/1)-1</f>
        <v>6.0000000000000053E-2</v>
      </c>
    </row>
    <row r="1518" spans="1:17" hidden="1" x14ac:dyDescent="0.25">
      <c r="A1518" s="2" t="s">
        <v>13</v>
      </c>
      <c r="B1518" s="2">
        <v>13243</v>
      </c>
      <c r="C1518" s="2" t="s">
        <v>412</v>
      </c>
      <c r="D1518" s="2" t="s">
        <v>698</v>
      </c>
      <c r="E1518" s="2" t="s">
        <v>754</v>
      </c>
      <c r="F1518" s="2">
        <v>0.06</v>
      </c>
      <c r="G1518" s="2">
        <v>13243</v>
      </c>
      <c r="H1518" s="5">
        <v>42856</v>
      </c>
      <c r="I1518" s="5">
        <v>43922</v>
      </c>
      <c r="J1518" s="7">
        <v>0.06</v>
      </c>
      <c r="K1518" s="7">
        <v>0.06</v>
      </c>
      <c r="L1518" s="7">
        <f>(1+J1518)^(1/365)-1</f>
        <v>1.5965358745284597E-4</v>
      </c>
      <c r="M1518" s="7">
        <f>(1+J1518)^(7/365)-1</f>
        <v>1.1181105292519256E-3</v>
      </c>
      <c r="N1518" s="7">
        <f>(1+J1518)^(1/12)-1</f>
        <v>4.8675505653430484E-3</v>
      </c>
      <c r="O1518" s="7">
        <f>(1+J1518)^(1/4)-1</f>
        <v>1.4673846168659299E-2</v>
      </c>
      <c r="P1518" s="7">
        <f>(1+J1518)^(1/2)-1</f>
        <v>2.9563014098699991E-2</v>
      </c>
      <c r="Q1518" s="7">
        <f>(1+J1518)^(1/1)-1</f>
        <v>6.0000000000000053E-2</v>
      </c>
    </row>
    <row r="1519" spans="1:17" hidden="1" x14ac:dyDescent="0.25">
      <c r="A1519" s="2" t="s">
        <v>18</v>
      </c>
      <c r="B1519" s="2">
        <v>2820</v>
      </c>
      <c r="C1519" s="2" t="s">
        <v>412</v>
      </c>
      <c r="D1519" s="2" t="s">
        <v>698</v>
      </c>
      <c r="E1519" s="2" t="s">
        <v>754</v>
      </c>
      <c r="F1519" s="2">
        <v>0.06</v>
      </c>
      <c r="G1519" s="2">
        <v>2820</v>
      </c>
      <c r="H1519" s="5">
        <v>42856</v>
      </c>
      <c r="I1519" s="5">
        <v>43922</v>
      </c>
      <c r="J1519" s="7">
        <v>0.06</v>
      </c>
      <c r="K1519" s="7">
        <v>0.06</v>
      </c>
      <c r="L1519" s="7">
        <f>(1+J1519)^(1/365)-1</f>
        <v>1.5965358745284597E-4</v>
      </c>
      <c r="M1519" s="7">
        <f>(1+J1519)^(7/365)-1</f>
        <v>1.1181105292519256E-3</v>
      </c>
      <c r="N1519" s="7">
        <f>(1+J1519)^(1/12)-1</f>
        <v>4.8675505653430484E-3</v>
      </c>
      <c r="O1519" s="7">
        <f>(1+J1519)^(1/4)-1</f>
        <v>1.4673846168659299E-2</v>
      </c>
      <c r="P1519" s="7">
        <f>(1+J1519)^(1/2)-1</f>
        <v>2.9563014098699991E-2</v>
      </c>
      <c r="Q1519" s="7">
        <f>(1+J1519)^(1/1)-1</f>
        <v>6.0000000000000053E-2</v>
      </c>
    </row>
    <row r="1520" spans="1:17" hidden="1" x14ac:dyDescent="0.25">
      <c r="A1520" s="2" t="s">
        <v>14</v>
      </c>
      <c r="B1520" s="2">
        <v>44340</v>
      </c>
      <c r="C1520" s="2" t="s">
        <v>412</v>
      </c>
      <c r="D1520" s="2" t="s">
        <v>700</v>
      </c>
      <c r="E1520" s="2" t="s">
        <v>786</v>
      </c>
      <c r="F1520" s="2">
        <v>6.9000000000000006E-2</v>
      </c>
      <c r="G1520" s="2">
        <v>44340</v>
      </c>
      <c r="H1520" s="5">
        <v>42856</v>
      </c>
      <c r="I1520" s="5">
        <v>46874</v>
      </c>
      <c r="J1520" s="7">
        <v>6.9000000000000006E-2</v>
      </c>
      <c r="K1520" s="7">
        <v>6.9000000000000006E-2</v>
      </c>
      <c r="L1520" s="7">
        <f>(1+J1520)^(1/365)-1</f>
        <v>1.8282118110590773E-4</v>
      </c>
      <c r="M1520" s="7">
        <f>(1+J1520)^(7/365)-1</f>
        <v>1.2804503769194842E-3</v>
      </c>
      <c r="N1520" s="7">
        <f>(1+J1520)^(1/12)-1</f>
        <v>5.5757898442876375E-3</v>
      </c>
      <c r="O1520" s="7">
        <f>(1+J1520)^(1/4)-1</f>
        <v>1.6820811178167583E-2</v>
      </c>
      <c r="P1520" s="7">
        <f>(1+J1520)^(1/2)-1</f>
        <v>3.3924562045026585E-2</v>
      </c>
      <c r="Q1520" s="7">
        <f>(1+J1520)^(1/1)-1</f>
        <v>6.899999999999995E-2</v>
      </c>
    </row>
    <row r="1521" spans="1:17" hidden="1" x14ac:dyDescent="0.25">
      <c r="A1521" s="2" t="s">
        <v>51</v>
      </c>
      <c r="B1521" s="2">
        <v>11980</v>
      </c>
      <c r="C1521" s="3">
        <v>42856</v>
      </c>
      <c r="D1521" s="2" t="s">
        <v>698</v>
      </c>
      <c r="E1521" s="3">
        <v>43952</v>
      </c>
      <c r="F1521" s="2">
        <v>0.06</v>
      </c>
      <c r="G1521" s="2">
        <v>11980</v>
      </c>
      <c r="H1521" s="5">
        <v>42856</v>
      </c>
      <c r="I1521" s="5">
        <v>43952</v>
      </c>
      <c r="J1521" s="7">
        <v>0.06</v>
      </c>
      <c r="K1521" s="7">
        <v>0.06</v>
      </c>
      <c r="L1521" s="7">
        <f>(1+J1521)^(1/365)-1</f>
        <v>1.5965358745284597E-4</v>
      </c>
      <c r="M1521" s="7">
        <f>(1+J1521)^(7/365)-1</f>
        <v>1.1181105292519256E-3</v>
      </c>
      <c r="N1521" s="7">
        <f>(1+J1521)^(1/12)-1</f>
        <v>4.8675505653430484E-3</v>
      </c>
      <c r="O1521" s="7">
        <f>(1+J1521)^(1/4)-1</f>
        <v>1.4673846168659299E-2</v>
      </c>
      <c r="P1521" s="7">
        <f>(1+J1521)^(1/2)-1</f>
        <v>2.9563014098699991E-2</v>
      </c>
      <c r="Q1521" s="7">
        <f>(1+J1521)^(1/1)-1</f>
        <v>6.0000000000000053E-2</v>
      </c>
    </row>
    <row r="1522" spans="1:17" hidden="1" x14ac:dyDescent="0.25">
      <c r="A1522" s="2" t="s">
        <v>49</v>
      </c>
      <c r="B1522" s="2">
        <v>0</v>
      </c>
      <c r="C1522" s="3">
        <v>42856</v>
      </c>
      <c r="D1522" s="2" t="s">
        <v>695</v>
      </c>
      <c r="E1522" s="2" t="s">
        <v>726</v>
      </c>
      <c r="F1522" s="2">
        <v>5.7000000000000002E-2</v>
      </c>
      <c r="G1522" s="2">
        <v>0</v>
      </c>
      <c r="H1522" s="5">
        <v>42856</v>
      </c>
      <c r="I1522" s="5">
        <v>44593</v>
      </c>
      <c r="J1522" s="7">
        <v>5.7000000000000002E-2</v>
      </c>
      <c r="K1522" s="7">
        <v>5.7000000000000002E-2</v>
      </c>
      <c r="L1522" s="7">
        <f>(1+J1522)^(1/365)-1</f>
        <v>1.518874430121997E-4</v>
      </c>
      <c r="M1522" s="7">
        <f>(1+J1522)^(7/365)-1</f>
        <v>1.0636966894472799E-3</v>
      </c>
      <c r="N1522" s="7">
        <f>(1+J1522)^(1/12)-1</f>
        <v>4.6302455190647684E-3</v>
      </c>
      <c r="O1522" s="7">
        <f>(1+J1522)^(1/4)-1</f>
        <v>1.3955153346532301E-2</v>
      </c>
      <c r="P1522" s="7">
        <f>(1+J1522)^(1/2)-1</f>
        <v>2.8105052997990043E-2</v>
      </c>
      <c r="Q1522" s="7">
        <f>(1+J1522)^(1/1)-1</f>
        <v>5.699999999999994E-2</v>
      </c>
    </row>
    <row r="1523" spans="1:17" hidden="1" x14ac:dyDescent="0.25">
      <c r="A1523" s="2" t="s">
        <v>24</v>
      </c>
      <c r="B1523" s="2">
        <v>13243</v>
      </c>
      <c r="C1523" s="3">
        <v>42856</v>
      </c>
      <c r="D1523" s="2" t="s">
        <v>698</v>
      </c>
      <c r="E1523" s="2" t="s">
        <v>754</v>
      </c>
      <c r="F1523" s="2">
        <v>0.06</v>
      </c>
      <c r="G1523" s="2">
        <v>13243</v>
      </c>
      <c r="H1523" s="5">
        <v>42856</v>
      </c>
      <c r="I1523" s="5">
        <v>43922</v>
      </c>
      <c r="J1523" s="7">
        <v>0.06</v>
      </c>
      <c r="K1523" s="7">
        <v>0.06</v>
      </c>
      <c r="L1523" s="7">
        <f>(1+J1523)^(1/365)-1</f>
        <v>1.5965358745284597E-4</v>
      </c>
      <c r="M1523" s="7">
        <f>(1+J1523)^(7/365)-1</f>
        <v>1.1181105292519256E-3</v>
      </c>
      <c r="N1523" s="7">
        <f>(1+J1523)^(1/12)-1</f>
        <v>4.8675505653430484E-3</v>
      </c>
      <c r="O1523" s="7">
        <f>(1+J1523)^(1/4)-1</f>
        <v>1.4673846168659299E-2</v>
      </c>
      <c r="P1523" s="7">
        <f>(1+J1523)^(1/2)-1</f>
        <v>2.9563014098699991E-2</v>
      </c>
      <c r="Q1523" s="7">
        <f>(1+J1523)^(1/1)-1</f>
        <v>6.0000000000000053E-2</v>
      </c>
    </row>
    <row r="1524" spans="1:17" hidden="1" x14ac:dyDescent="0.25">
      <c r="A1524" s="2" t="s">
        <v>46</v>
      </c>
      <c r="B1524" s="2">
        <v>2820</v>
      </c>
      <c r="C1524" s="3">
        <v>42856</v>
      </c>
      <c r="D1524" s="2" t="s">
        <v>698</v>
      </c>
      <c r="E1524" s="2" t="s">
        <v>754</v>
      </c>
      <c r="F1524" s="2">
        <v>0.06</v>
      </c>
      <c r="G1524" s="2">
        <v>2820</v>
      </c>
      <c r="H1524" s="5">
        <v>42856</v>
      </c>
      <c r="I1524" s="5">
        <v>43922</v>
      </c>
      <c r="J1524" s="7">
        <v>0.06</v>
      </c>
      <c r="K1524" s="7">
        <v>0.06</v>
      </c>
      <c r="L1524" s="7">
        <f>(1+J1524)^(1/365)-1</f>
        <v>1.5965358745284597E-4</v>
      </c>
      <c r="M1524" s="7">
        <f>(1+J1524)^(7/365)-1</f>
        <v>1.1181105292519256E-3</v>
      </c>
      <c r="N1524" s="7">
        <f>(1+J1524)^(1/12)-1</f>
        <v>4.8675505653430484E-3</v>
      </c>
      <c r="O1524" s="7">
        <f>(1+J1524)^(1/4)-1</f>
        <v>1.4673846168659299E-2</v>
      </c>
      <c r="P1524" s="7">
        <f>(1+J1524)^(1/2)-1</f>
        <v>2.9563014098699991E-2</v>
      </c>
      <c r="Q1524" s="7">
        <f>(1+J1524)^(1/1)-1</f>
        <v>6.0000000000000053E-2</v>
      </c>
    </row>
    <row r="1525" spans="1:17" hidden="1" x14ac:dyDescent="0.25">
      <c r="A1525" s="2" t="s">
        <v>50</v>
      </c>
      <c r="B1525" s="2">
        <v>44340</v>
      </c>
      <c r="C1525" s="3">
        <v>42856</v>
      </c>
      <c r="D1525" s="2" t="s">
        <v>700</v>
      </c>
      <c r="E1525" s="3">
        <v>46874</v>
      </c>
      <c r="F1525" s="2">
        <v>6.9000000000000006E-2</v>
      </c>
      <c r="G1525" s="2">
        <v>44340</v>
      </c>
      <c r="H1525" s="5">
        <v>42856</v>
      </c>
      <c r="I1525" s="5">
        <v>46874</v>
      </c>
      <c r="J1525" s="7">
        <v>6.9000000000000006E-2</v>
      </c>
      <c r="K1525" s="7">
        <v>6.9000000000000006E-2</v>
      </c>
      <c r="L1525" s="7">
        <f>(1+J1525)^(1/365)-1</f>
        <v>1.8282118110590773E-4</v>
      </c>
      <c r="M1525" s="7">
        <f>(1+J1525)^(7/365)-1</f>
        <v>1.2804503769194842E-3</v>
      </c>
      <c r="N1525" s="7">
        <f>(1+J1525)^(1/12)-1</f>
        <v>5.5757898442876375E-3</v>
      </c>
      <c r="O1525" s="7">
        <f>(1+J1525)^(1/4)-1</f>
        <v>1.6820811178167583E-2</v>
      </c>
      <c r="P1525" s="7">
        <f>(1+J1525)^(1/2)-1</f>
        <v>3.3924562045026585E-2</v>
      </c>
      <c r="Q1525" s="7">
        <f>(1+J1525)^(1/1)-1</f>
        <v>6.899999999999995E-2</v>
      </c>
    </row>
    <row r="1526" spans="1:17" hidden="1" x14ac:dyDescent="0.25">
      <c r="A1526" s="2" t="s">
        <v>25</v>
      </c>
      <c r="B1526" s="2">
        <v>21365</v>
      </c>
      <c r="C1526" s="3">
        <v>42866</v>
      </c>
      <c r="D1526" s="2" t="s">
        <v>690</v>
      </c>
      <c r="E1526" s="3">
        <v>43229</v>
      </c>
      <c r="F1526" s="2">
        <v>6.1499999999999999E-2</v>
      </c>
      <c r="G1526" s="2">
        <v>21365</v>
      </c>
      <c r="H1526" s="5">
        <v>42866</v>
      </c>
      <c r="I1526" s="5">
        <v>43229</v>
      </c>
      <c r="J1526" s="7">
        <v>6.1499999999999999E-2</v>
      </c>
      <c r="K1526" s="7">
        <v>6.1499999999999999E-2</v>
      </c>
      <c r="L1526" s="7">
        <f>(1+J1526)^(1/365)-1</f>
        <v>1.635284437326856E-4</v>
      </c>
      <c r="M1526" s="7">
        <f>(1+J1526)^(7/365)-1</f>
        <v>1.1452608317987778E-3</v>
      </c>
      <c r="N1526" s="7">
        <f>(1+J1526)^(1/12)-1</f>
        <v>4.9859723103033993E-3</v>
      </c>
      <c r="O1526" s="7">
        <f>(1+J1526)^(1/4)-1</f>
        <v>1.5032620641419969E-2</v>
      </c>
      <c r="P1526" s="7">
        <f>(1+J1526)^(1/2)-1</f>
        <v>3.0291220966188748E-2</v>
      </c>
      <c r="Q1526" s="7">
        <f>(1+J1526)^(1/1)-1</f>
        <v>6.150000000000011E-2</v>
      </c>
    </row>
    <row r="1527" spans="1:17" hidden="1" x14ac:dyDescent="0.25">
      <c r="A1527" s="2" t="s">
        <v>25</v>
      </c>
      <c r="B1527" s="2">
        <v>5155</v>
      </c>
      <c r="C1527" s="3">
        <v>42866</v>
      </c>
      <c r="D1527" s="2" t="s">
        <v>691</v>
      </c>
      <c r="E1527" s="3">
        <v>43047</v>
      </c>
      <c r="F1527" s="2">
        <v>6.0900000000000003E-2</v>
      </c>
      <c r="G1527" s="2">
        <v>5155</v>
      </c>
      <c r="H1527" s="5">
        <v>42866</v>
      </c>
      <c r="I1527" s="5">
        <v>43047</v>
      </c>
      <c r="J1527" s="7">
        <v>6.0900000000000003E-2</v>
      </c>
      <c r="K1527" s="7">
        <v>6.0900000000000003E-2</v>
      </c>
      <c r="L1527" s="7">
        <f>(1+J1527)^(1/365)-1</f>
        <v>1.6197915688676012E-4</v>
      </c>
      <c r="M1527" s="7">
        <f>(1+J1527)^(7/365)-1</f>
        <v>1.134405229170854E-3</v>
      </c>
      <c r="N1527" s="7">
        <f>(1+J1527)^(1/12)-1</f>
        <v>4.938622031196882E-3</v>
      </c>
      <c r="O1527" s="7">
        <f>(1+J1527)^(1/4)-1</f>
        <v>1.4889156509221957E-2</v>
      </c>
      <c r="P1527" s="7">
        <f>(1+J1527)^(1/2)-1</f>
        <v>3.0000000000000027E-2</v>
      </c>
      <c r="Q1527" s="7">
        <f>(1+J1527)^(1/1)-1</f>
        <v>6.0899999999999954E-2</v>
      </c>
    </row>
    <row r="1528" spans="1:17" hidden="1" x14ac:dyDescent="0.25">
      <c r="A1528" s="2" t="s">
        <v>49</v>
      </c>
      <c r="B1528" s="2">
        <v>23615</v>
      </c>
      <c r="C1528" s="3">
        <v>42867</v>
      </c>
      <c r="D1528" s="2" t="s">
        <v>691</v>
      </c>
      <c r="E1528" s="3">
        <v>43048</v>
      </c>
      <c r="F1528" s="2">
        <v>5.74E-2</v>
      </c>
      <c r="G1528" s="2">
        <v>20850</v>
      </c>
      <c r="H1528" s="5">
        <v>42867</v>
      </c>
      <c r="I1528" s="5">
        <v>43048</v>
      </c>
      <c r="J1528" s="7">
        <v>5.74E-2</v>
      </c>
      <c r="K1528" s="7">
        <v>5.74E-2</v>
      </c>
      <c r="L1528" s="7">
        <f>(1+J1528)^(1/365)-1</f>
        <v>1.5292419806733903E-4</v>
      </c>
      <c r="M1528" s="7">
        <f>(1+J1528)^(7/365)-1</f>
        <v>1.0709606136762861E-3</v>
      </c>
      <c r="N1528" s="7">
        <f>(1+J1528)^(1/12)-1</f>
        <v>4.661921836872196E-3</v>
      </c>
      <c r="O1528" s="7">
        <f>(1+J1528)^(1/4)-1</f>
        <v>1.4051067376205317E-2</v>
      </c>
      <c r="P1528" s="7">
        <f>(1+J1528)^(1/2)-1</f>
        <v>2.8299567246821367E-2</v>
      </c>
      <c r="Q1528" s="7">
        <f>(1+J1528)^(1/1)-1</f>
        <v>5.7399999999999896E-2</v>
      </c>
    </row>
    <row r="1529" spans="1:17" hidden="1" x14ac:dyDescent="0.25">
      <c r="A1529" s="2" t="s">
        <v>49</v>
      </c>
      <c r="B1529" s="2">
        <v>23615</v>
      </c>
      <c r="C1529" s="3">
        <v>42867</v>
      </c>
      <c r="D1529" s="2" t="s">
        <v>691</v>
      </c>
      <c r="E1529" s="3">
        <v>43048</v>
      </c>
      <c r="F1529" s="2">
        <v>5.74E-2</v>
      </c>
      <c r="G1529" s="2">
        <v>23615</v>
      </c>
      <c r="H1529" s="5">
        <v>42867</v>
      </c>
      <c r="I1529" s="5">
        <v>43048</v>
      </c>
      <c r="J1529" s="7">
        <v>5.74E-2</v>
      </c>
      <c r="K1529" s="7">
        <v>5.74E-2</v>
      </c>
      <c r="L1529" s="7">
        <f>(1+J1529)^(1/365)-1</f>
        <v>1.5292419806733903E-4</v>
      </c>
      <c r="M1529" s="7">
        <f>(1+J1529)^(7/365)-1</f>
        <v>1.0709606136762861E-3</v>
      </c>
      <c r="N1529" s="7">
        <f>(1+J1529)^(1/12)-1</f>
        <v>4.661921836872196E-3</v>
      </c>
      <c r="O1529" s="7">
        <f>(1+J1529)^(1/4)-1</f>
        <v>1.4051067376205317E-2</v>
      </c>
      <c r="P1529" s="7">
        <f>(1+J1529)^(1/2)-1</f>
        <v>2.8299567246821367E-2</v>
      </c>
      <c r="Q1529" s="7">
        <f>(1+J1529)^(1/1)-1</f>
        <v>5.7399999999999896E-2</v>
      </c>
    </row>
    <row r="1530" spans="1:17" hidden="1" x14ac:dyDescent="0.25">
      <c r="A1530" s="2" t="s">
        <v>27</v>
      </c>
      <c r="B1530" s="2">
        <v>26757</v>
      </c>
      <c r="C1530" s="3">
        <v>42874</v>
      </c>
      <c r="D1530" s="2" t="s">
        <v>691</v>
      </c>
      <c r="E1530" s="3">
        <v>43055</v>
      </c>
      <c r="F1530" s="2">
        <v>5.8500000000000003E-2</v>
      </c>
      <c r="G1530" s="2">
        <v>26757</v>
      </c>
      <c r="H1530" s="5">
        <v>42874</v>
      </c>
      <c r="I1530" s="5">
        <v>43055</v>
      </c>
      <c r="J1530" s="7">
        <v>5.8500000000000003E-2</v>
      </c>
      <c r="K1530" s="7">
        <v>5.8500000000000003E-2</v>
      </c>
      <c r="L1530" s="7">
        <f>(1+J1530)^(1/365)-1</f>
        <v>1.5577325904581052E-4</v>
      </c>
      <c r="M1530" s="7">
        <f>(1+J1530)^(7/365)-1</f>
        <v>1.0909225171098491E-3</v>
      </c>
      <c r="N1530" s="7">
        <f>(1+J1530)^(1/12)-1</f>
        <v>4.7489751075209252E-3</v>
      </c>
      <c r="O1530" s="7">
        <f>(1+J1530)^(1/4)-1</f>
        <v>1.4314690718795875E-2</v>
      </c>
      <c r="P1530" s="7">
        <f>(1+J1530)^(1/2)-1</f>
        <v>2.8834291807966483E-2</v>
      </c>
      <c r="Q1530" s="7">
        <f>(1+J1530)^(1/1)-1</f>
        <v>5.8499999999999996E-2</v>
      </c>
    </row>
    <row r="1531" spans="1:17" hidden="1" x14ac:dyDescent="0.25">
      <c r="A1531" s="2" t="s">
        <v>22</v>
      </c>
      <c r="B1531" s="2">
        <v>9750</v>
      </c>
      <c r="C1531" s="3">
        <v>42877</v>
      </c>
      <c r="D1531" s="2" t="s">
        <v>690</v>
      </c>
      <c r="E1531" s="3">
        <v>43240</v>
      </c>
      <c r="F1531" s="2">
        <v>6.5000000000000002E-2</v>
      </c>
      <c r="G1531" s="2">
        <v>9750</v>
      </c>
      <c r="H1531" s="5">
        <v>42877</v>
      </c>
      <c r="I1531" s="5">
        <v>43240</v>
      </c>
      <c r="J1531" s="7">
        <v>6.5000000000000002E-2</v>
      </c>
      <c r="K1531" s="7">
        <v>6.5000000000000002E-2</v>
      </c>
      <c r="L1531" s="7">
        <f>(1+J1531)^(1/365)-1</f>
        <v>1.7254858112680793E-4</v>
      </c>
      <c r="M1531" s="7">
        <f>(1+J1531)^(7/365)-1</f>
        <v>1.2084654809936257E-3</v>
      </c>
      <c r="N1531" s="7">
        <f>(1+J1531)^(1/12)-1</f>
        <v>5.2616942768477504E-3</v>
      </c>
      <c r="O1531" s="7">
        <f>(1+J1531)^(1/4)-1</f>
        <v>1.586828478278357E-2</v>
      </c>
      <c r="P1531" s="7">
        <f>(1+J1531)^(1/2)-1</f>
        <v>3.19883720275147E-2</v>
      </c>
      <c r="Q1531" s="7">
        <f>(1+J1531)^(1/1)-1</f>
        <v>6.4999999999999947E-2</v>
      </c>
    </row>
    <row r="1532" spans="1:17" hidden="1" x14ac:dyDescent="0.25">
      <c r="A1532" s="2" t="s">
        <v>22</v>
      </c>
      <c r="B1532" s="2">
        <v>14530</v>
      </c>
      <c r="C1532" s="3">
        <v>42877</v>
      </c>
      <c r="D1532" s="2" t="s">
        <v>691</v>
      </c>
      <c r="E1532" s="3">
        <v>43058</v>
      </c>
      <c r="F1532" s="2">
        <v>6.2600000000000003E-2</v>
      </c>
      <c r="G1532" s="2">
        <v>14530</v>
      </c>
      <c r="H1532" s="5">
        <v>42877</v>
      </c>
      <c r="I1532" s="5">
        <v>43058</v>
      </c>
      <c r="J1532" s="7">
        <v>6.2600000000000003E-2</v>
      </c>
      <c r="K1532" s="7">
        <v>6.2600000000000003E-2</v>
      </c>
      <c r="L1532" s="7">
        <f>(1+J1532)^(1/365)-1</f>
        <v>1.6636653610269114E-4</v>
      </c>
      <c r="M1532" s="7">
        <f>(1+J1532)^(7/365)-1</f>
        <v>1.1651471482199138E-3</v>
      </c>
      <c r="N1532" s="7">
        <f>(1+J1532)^(1/12)-1</f>
        <v>5.0727174711968637E-3</v>
      </c>
      <c r="O1532" s="7">
        <f>(1+J1532)^(1/4)-1</f>
        <v>1.5295480334730938E-2</v>
      </c>
      <c r="P1532" s="7">
        <f>(1+J1532)^(1/2)-1</f>
        <v>3.0824912388131898E-2</v>
      </c>
      <c r="Q1532" s="7">
        <f>(1+J1532)^(1/1)-1</f>
        <v>6.2599999999999989E-2</v>
      </c>
    </row>
    <row r="1533" spans="1:17" hidden="1" x14ac:dyDescent="0.25">
      <c r="A1533" s="2" t="s">
        <v>58</v>
      </c>
      <c r="B1533" s="2">
        <v>18000</v>
      </c>
      <c r="C1533" s="3">
        <v>42878</v>
      </c>
      <c r="D1533" s="2" t="s">
        <v>691</v>
      </c>
      <c r="E1533" s="3">
        <v>43059</v>
      </c>
      <c r="F1533" s="2">
        <v>6.4000000000000001E-2</v>
      </c>
      <c r="G1533" s="2">
        <v>18000</v>
      </c>
      <c r="H1533" s="5">
        <v>42878</v>
      </c>
      <c r="I1533" s="5">
        <v>43059</v>
      </c>
      <c r="J1533" s="7">
        <v>6.4000000000000001E-2</v>
      </c>
      <c r="K1533" s="7">
        <v>6.4000000000000001E-2</v>
      </c>
      <c r="L1533" s="7">
        <f>(1+J1533)^(1/365)-1</f>
        <v>1.6997441913657596E-4</v>
      </c>
      <c r="M1533" s="7">
        <f>(1+J1533)^(7/365)-1</f>
        <v>1.190427823229534E-3</v>
      </c>
      <c r="N1533" s="7">
        <f>(1+J1533)^(1/12)-1</f>
        <v>5.1830014303420047E-3</v>
      </c>
      <c r="O1533" s="7">
        <f>(1+J1533)^(1/4)-1</f>
        <v>1.5629734036085807E-2</v>
      </c>
      <c r="P1533" s="7">
        <f>(1+J1533)^(1/2)-1</f>
        <v>3.1503756658210147E-2</v>
      </c>
      <c r="Q1533" s="7">
        <f>(1+J1533)^(1/1)-1</f>
        <v>6.4000000000000057E-2</v>
      </c>
    </row>
    <row r="1534" spans="1:17" hidden="1" x14ac:dyDescent="0.25">
      <c r="A1534" s="2" t="s">
        <v>66</v>
      </c>
      <c r="B1534" s="2">
        <v>11000</v>
      </c>
      <c r="C1534" s="3">
        <v>42879</v>
      </c>
      <c r="D1534" s="2" t="s">
        <v>691</v>
      </c>
      <c r="E1534" s="3">
        <v>43060</v>
      </c>
      <c r="F1534" s="2">
        <v>4.9299999999999997E-2</v>
      </c>
      <c r="G1534" s="2">
        <v>11000</v>
      </c>
      <c r="H1534" s="5">
        <v>42879</v>
      </c>
      <c r="I1534" s="5">
        <v>43060</v>
      </c>
      <c r="J1534" s="7">
        <v>4.9299999999999997E-2</v>
      </c>
      <c r="K1534" s="7">
        <v>4.9299999999999997E-2</v>
      </c>
      <c r="L1534" s="7">
        <f>(1+J1534)^(1/365)-1</f>
        <v>1.318532814189588E-4</v>
      </c>
      <c r="M1534" s="7">
        <f>(1+J1534)^(7/365)-1</f>
        <v>9.2333814121769997E-4</v>
      </c>
      <c r="N1534" s="7">
        <f>(1+J1534)^(1/12)-1</f>
        <v>4.0183248361511659E-3</v>
      </c>
      <c r="O1534" s="7">
        <f>(1+J1534)^(1/4)-1</f>
        <v>1.2103480195547967E-2</v>
      </c>
      <c r="P1534" s="7">
        <f>(1+J1534)^(1/2)-1</f>
        <v>2.4353454623939896E-2</v>
      </c>
      <c r="Q1534" s="7">
        <f>(1+J1534)^(1/1)-1</f>
        <v>4.9299999999999899E-2</v>
      </c>
    </row>
    <row r="1535" spans="1:17" hidden="1" x14ac:dyDescent="0.25">
      <c r="A1535" s="2" t="s">
        <v>66</v>
      </c>
      <c r="B1535" s="2">
        <v>33000</v>
      </c>
      <c r="C1535" s="3">
        <v>42879</v>
      </c>
      <c r="D1535" s="2" t="s">
        <v>692</v>
      </c>
      <c r="E1535" s="3">
        <v>42969</v>
      </c>
      <c r="F1535" s="2">
        <v>5.2999999999999999E-2</v>
      </c>
      <c r="G1535" s="2">
        <v>33000</v>
      </c>
      <c r="H1535" s="5">
        <v>42879</v>
      </c>
      <c r="I1535" s="5">
        <v>42969</v>
      </c>
      <c r="J1535" s="7">
        <v>5.2999999999999999E-2</v>
      </c>
      <c r="K1535" s="7">
        <v>5.2999999999999999E-2</v>
      </c>
      <c r="L1535" s="7">
        <f>(1+J1535)^(1/365)-1</f>
        <v>1.4149831994814122E-4</v>
      </c>
      <c r="M1535" s="7">
        <f>(1+J1535)^(7/365)-1</f>
        <v>9.909087960726648E-4</v>
      </c>
      <c r="N1535" s="7">
        <f>(1+J1535)^(1/12)-1</f>
        <v>4.3128765598297036E-3</v>
      </c>
      <c r="O1535" s="7">
        <f>(1+J1535)^(1/4)-1</f>
        <v>1.2994512615554177E-2</v>
      </c>
      <c r="P1535" s="7">
        <f>(1+J1535)^(1/2)-1</f>
        <v>2.6157882589224135E-2</v>
      </c>
      <c r="Q1535" s="7">
        <f>(1+J1535)^(1/1)-1</f>
        <v>5.2999999999999936E-2</v>
      </c>
    </row>
    <row r="1536" spans="1:17" hidden="1" x14ac:dyDescent="0.25">
      <c r="A1536" s="2" t="s">
        <v>66</v>
      </c>
      <c r="B1536" s="2">
        <v>40000</v>
      </c>
      <c r="C1536" s="3">
        <v>42879</v>
      </c>
      <c r="D1536" s="2" t="s">
        <v>692</v>
      </c>
      <c r="E1536" s="3">
        <v>42969</v>
      </c>
      <c r="F1536" s="2">
        <v>5.2999999999999999E-2</v>
      </c>
      <c r="G1536" s="2">
        <v>33000</v>
      </c>
      <c r="H1536" s="5">
        <v>42879</v>
      </c>
      <c r="I1536" s="5">
        <v>42969</v>
      </c>
      <c r="J1536" s="7">
        <v>5.2999999999999999E-2</v>
      </c>
      <c r="K1536" s="7">
        <v>5.2999999999999999E-2</v>
      </c>
      <c r="L1536" s="7">
        <f>(1+J1536)^(1/365)-1</f>
        <v>1.4149831994814122E-4</v>
      </c>
      <c r="M1536" s="7">
        <f>(1+J1536)^(7/365)-1</f>
        <v>9.909087960726648E-4</v>
      </c>
      <c r="N1536" s="7">
        <f>(1+J1536)^(1/12)-1</f>
        <v>4.3128765598297036E-3</v>
      </c>
      <c r="O1536" s="7">
        <f>(1+J1536)^(1/4)-1</f>
        <v>1.2994512615554177E-2</v>
      </c>
      <c r="P1536" s="7">
        <f>(1+J1536)^(1/2)-1</f>
        <v>2.6157882589224135E-2</v>
      </c>
      <c r="Q1536" s="7">
        <f>(1+J1536)^(1/1)-1</f>
        <v>5.2999999999999936E-2</v>
      </c>
    </row>
    <row r="1537" spans="1:17" hidden="1" x14ac:dyDescent="0.25">
      <c r="A1537" s="2" t="s">
        <v>66</v>
      </c>
      <c r="B1537" s="2">
        <v>40000</v>
      </c>
      <c r="C1537" s="3">
        <v>42879</v>
      </c>
      <c r="D1537" s="2" t="s">
        <v>691</v>
      </c>
      <c r="E1537" s="3">
        <v>43060</v>
      </c>
      <c r="F1537" s="2">
        <v>4.9299999999999997E-2</v>
      </c>
      <c r="G1537" s="2">
        <v>11000</v>
      </c>
      <c r="H1537" s="5">
        <v>42879</v>
      </c>
      <c r="I1537" s="5">
        <v>43060</v>
      </c>
      <c r="J1537" s="7">
        <v>4.9299999999999997E-2</v>
      </c>
      <c r="K1537" s="7">
        <v>4.9299999999999997E-2</v>
      </c>
      <c r="L1537" s="7">
        <f>(1+J1537)^(1/365)-1</f>
        <v>1.318532814189588E-4</v>
      </c>
      <c r="M1537" s="7">
        <f>(1+J1537)^(7/365)-1</f>
        <v>9.2333814121769997E-4</v>
      </c>
      <c r="N1537" s="7">
        <f>(1+J1537)^(1/12)-1</f>
        <v>4.0183248361511659E-3</v>
      </c>
      <c r="O1537" s="7">
        <f>(1+J1537)^(1/4)-1</f>
        <v>1.2103480195547967E-2</v>
      </c>
      <c r="P1537" s="7">
        <f>(1+J1537)^(1/2)-1</f>
        <v>2.4353454623939896E-2</v>
      </c>
      <c r="Q1537" s="7">
        <f>(1+J1537)^(1/1)-1</f>
        <v>4.9299999999999899E-2</v>
      </c>
    </row>
    <row r="1538" spans="1:17" hidden="1" x14ac:dyDescent="0.25">
      <c r="A1538" s="2" t="s">
        <v>67</v>
      </c>
      <c r="B1538" s="2">
        <v>35000</v>
      </c>
      <c r="C1538" s="3">
        <v>42880</v>
      </c>
      <c r="D1538" s="2" t="s">
        <v>701</v>
      </c>
      <c r="E1538" s="3">
        <v>42907</v>
      </c>
      <c r="F1538" s="2">
        <v>5.1400000000000001E-2</v>
      </c>
      <c r="G1538" s="2">
        <v>5010</v>
      </c>
      <c r="H1538" s="5">
        <v>42880</v>
      </c>
      <c r="I1538" s="5">
        <v>42907</v>
      </c>
      <c r="J1538" s="7">
        <v>5.1400000000000001E-2</v>
      </c>
      <c r="K1538" s="7">
        <v>5.1400000000000001E-2</v>
      </c>
      <c r="L1538" s="7">
        <f>(1+J1538)^(1/365)-1</f>
        <v>1.3733164667040221E-4</v>
      </c>
      <c r="M1538" s="7">
        <f>(1+J1538)^(7/365)-1</f>
        <v>9.617176769622926E-4</v>
      </c>
      <c r="N1538" s="7">
        <f>(1+J1538)^(1/12)-1</f>
        <v>4.1856194553282489E-3</v>
      </c>
      <c r="O1538" s="7">
        <f>(1+J1538)^(1/4)-1</f>
        <v>1.2609489926243445E-2</v>
      </c>
      <c r="P1538" s="7">
        <f>(1+J1538)^(1/2)-1</f>
        <v>2.5377979088687219E-2</v>
      </c>
      <c r="Q1538" s="7">
        <f>(1+J1538)^(1/1)-1</f>
        <v>5.1400000000000112E-2</v>
      </c>
    </row>
    <row r="1539" spans="1:17" hidden="1" x14ac:dyDescent="0.25">
      <c r="A1539" s="2" t="s">
        <v>67</v>
      </c>
      <c r="B1539" s="2">
        <v>35000</v>
      </c>
      <c r="C1539" s="3">
        <v>42880</v>
      </c>
      <c r="D1539" s="2" t="s">
        <v>691</v>
      </c>
      <c r="E1539" s="3">
        <v>43061</v>
      </c>
      <c r="F1539" s="2">
        <v>6.3200000000000006E-2</v>
      </c>
      <c r="G1539" s="2">
        <v>24000</v>
      </c>
      <c r="H1539" s="5">
        <v>42880</v>
      </c>
      <c r="I1539" s="5">
        <v>43061</v>
      </c>
      <c r="J1539" s="7">
        <v>6.3200000000000006E-2</v>
      </c>
      <c r="K1539" s="7">
        <v>6.3200000000000006E-2</v>
      </c>
      <c r="L1539" s="7">
        <f>(1+J1539)^(1/365)-1</f>
        <v>1.6791335180577072E-4</v>
      </c>
      <c r="M1539" s="7">
        <f>(1+J1539)^(7/365)-1</f>
        <v>1.1759857211359748E-3</v>
      </c>
      <c r="N1539" s="7">
        <f>(1+J1539)^(1/12)-1</f>
        <v>5.1199983247298686E-3</v>
      </c>
      <c r="O1539" s="7">
        <f>(1+J1539)^(1/4)-1</f>
        <v>1.5438772340321538E-2</v>
      </c>
      <c r="P1539" s="7">
        <f>(1+J1539)^(1/2)-1</f>
        <v>3.1115900372019167E-2</v>
      </c>
      <c r="Q1539" s="7">
        <f>(1+J1539)^(1/1)-1</f>
        <v>6.3199999999999923E-2</v>
      </c>
    </row>
    <row r="1540" spans="1:17" hidden="1" x14ac:dyDescent="0.25">
      <c r="A1540" s="2" t="s">
        <v>67</v>
      </c>
      <c r="B1540" s="2">
        <v>24000</v>
      </c>
      <c r="C1540" s="3">
        <v>42881</v>
      </c>
      <c r="D1540" s="2" t="s">
        <v>691</v>
      </c>
      <c r="E1540" s="3">
        <v>43061</v>
      </c>
      <c r="F1540" s="2">
        <v>6.3200000000000006E-2</v>
      </c>
      <c r="G1540" s="2">
        <v>24000</v>
      </c>
      <c r="H1540" s="5">
        <v>42881</v>
      </c>
      <c r="I1540" s="5">
        <v>43061</v>
      </c>
      <c r="J1540" s="7">
        <v>6.3200000000000006E-2</v>
      </c>
      <c r="K1540" s="7">
        <v>6.3200000000000006E-2</v>
      </c>
      <c r="L1540" s="7">
        <f>(1+J1540)^(1/365)-1</f>
        <v>1.6791335180577072E-4</v>
      </c>
      <c r="M1540" s="7">
        <f>(1+J1540)^(7/365)-1</f>
        <v>1.1759857211359748E-3</v>
      </c>
      <c r="N1540" s="7">
        <f>(1+J1540)^(1/12)-1</f>
        <v>5.1199983247298686E-3</v>
      </c>
      <c r="O1540" s="7">
        <f>(1+J1540)^(1/4)-1</f>
        <v>1.5438772340321538E-2</v>
      </c>
      <c r="P1540" s="7">
        <f>(1+J1540)^(1/2)-1</f>
        <v>3.1115900372019167E-2</v>
      </c>
      <c r="Q1540" s="7">
        <f>(1+J1540)^(1/1)-1</f>
        <v>6.3199999999999923E-2</v>
      </c>
    </row>
    <row r="1541" spans="1:17" hidden="1" x14ac:dyDescent="0.25">
      <c r="A1541" s="2" t="s">
        <v>26</v>
      </c>
      <c r="B1541" s="2">
        <v>9565</v>
      </c>
      <c r="C1541" s="3">
        <v>42886</v>
      </c>
      <c r="D1541" s="2" t="s">
        <v>690</v>
      </c>
      <c r="E1541" s="3">
        <v>43249</v>
      </c>
      <c r="F1541" s="2">
        <v>6.4199999999999993E-2</v>
      </c>
      <c r="G1541" s="2">
        <v>9565</v>
      </c>
      <c r="H1541" s="5">
        <v>42886</v>
      </c>
      <c r="I1541" s="5">
        <v>43249</v>
      </c>
      <c r="J1541" s="7">
        <v>6.4199999999999993E-2</v>
      </c>
      <c r="K1541" s="7">
        <v>6.4199999999999993E-2</v>
      </c>
      <c r="L1541" s="7">
        <f>(1+J1541)^(1/365)-1</f>
        <v>1.7048944449604697E-4</v>
      </c>
      <c r="M1541" s="7">
        <f>(1+J1541)^(7/365)-1</f>
        <v>1.1940366846103778E-3</v>
      </c>
      <c r="N1541" s="7">
        <f>(1+J1541)^(1/12)-1</f>
        <v>5.1987454217645723E-3</v>
      </c>
      <c r="O1541" s="7">
        <f>(1+J1541)^(1/4)-1</f>
        <v>1.5677457633427982E-2</v>
      </c>
      <c r="P1541" s="7">
        <f>(1+J1541)^(1/2)-1</f>
        <v>3.1600697944703882E-2</v>
      </c>
      <c r="Q1541" s="7">
        <f>(1+J1541)^(1/1)-1</f>
        <v>6.4200000000000035E-2</v>
      </c>
    </row>
    <row r="1542" spans="1:17" hidden="1" x14ac:dyDescent="0.25">
      <c r="A1542" s="2" t="s">
        <v>49</v>
      </c>
      <c r="B1542" s="2">
        <v>14040</v>
      </c>
      <c r="C1542" s="2" t="s">
        <v>413</v>
      </c>
      <c r="D1542" s="2" t="s">
        <v>698</v>
      </c>
      <c r="E1542" s="2" t="s">
        <v>754</v>
      </c>
      <c r="F1542" s="2">
        <v>5.6000000000000001E-2</v>
      </c>
      <c r="G1542" s="2">
        <v>14040</v>
      </c>
      <c r="H1542" s="5">
        <v>42887</v>
      </c>
      <c r="I1542" s="5">
        <v>43922</v>
      </c>
      <c r="J1542" s="7">
        <v>5.6000000000000001E-2</v>
      </c>
      <c r="K1542" s="7">
        <v>5.6000000000000001E-2</v>
      </c>
      <c r="L1542" s="7">
        <f>(1+J1542)^(1/365)-1</f>
        <v>1.4929384262507561E-4</v>
      </c>
      <c r="M1542" s="7">
        <f>(1+J1542)^(7/365)-1</f>
        <v>1.0455250765377677E-3</v>
      </c>
      <c r="N1542" s="7">
        <f>(1+J1542)^(1/12)-1</f>
        <v>4.5510066248739545E-3</v>
      </c>
      <c r="O1542" s="7">
        <f>(1+J1542)^(1/4)-1</f>
        <v>1.3715249117428607E-2</v>
      </c>
      <c r="P1542" s="7">
        <f>(1+J1542)^(1/2)-1</f>
        <v>2.7618606293210446E-2</v>
      </c>
      <c r="Q1542" s="7">
        <f>(1+J1542)^(1/1)-1</f>
        <v>5.600000000000005E-2</v>
      </c>
    </row>
    <row r="1543" spans="1:17" hidden="1" x14ac:dyDescent="0.25">
      <c r="A1543" s="2" t="s">
        <v>24</v>
      </c>
      <c r="B1543" s="2">
        <v>36029</v>
      </c>
      <c r="C1543" s="2" t="s">
        <v>413</v>
      </c>
      <c r="D1543" s="2" t="s">
        <v>698</v>
      </c>
      <c r="E1543" s="2" t="s">
        <v>754</v>
      </c>
      <c r="F1543" s="2">
        <v>0.06</v>
      </c>
      <c r="G1543" s="2">
        <v>36029</v>
      </c>
      <c r="H1543" s="5">
        <v>42887</v>
      </c>
      <c r="I1543" s="5">
        <v>43922</v>
      </c>
      <c r="J1543" s="7">
        <v>0.06</v>
      </c>
      <c r="K1543" s="7">
        <v>0.06</v>
      </c>
      <c r="L1543" s="7">
        <f>(1+J1543)^(1/365)-1</f>
        <v>1.5965358745284597E-4</v>
      </c>
      <c r="M1543" s="7">
        <f>(1+J1543)^(7/365)-1</f>
        <v>1.1181105292519256E-3</v>
      </c>
      <c r="N1543" s="7">
        <f>(1+J1543)^(1/12)-1</f>
        <v>4.8675505653430484E-3</v>
      </c>
      <c r="O1543" s="7">
        <f>(1+J1543)^(1/4)-1</f>
        <v>1.4673846168659299E-2</v>
      </c>
      <c r="P1543" s="7">
        <f>(1+J1543)^(1/2)-1</f>
        <v>2.9563014098699991E-2</v>
      </c>
      <c r="Q1543" s="7">
        <f>(1+J1543)^(1/1)-1</f>
        <v>6.0000000000000053E-2</v>
      </c>
    </row>
    <row r="1544" spans="1:17" hidden="1" x14ac:dyDescent="0.25">
      <c r="A1544" s="2" t="s">
        <v>46</v>
      </c>
      <c r="B1544" s="2">
        <v>3298</v>
      </c>
      <c r="C1544" s="2" t="s">
        <v>413</v>
      </c>
      <c r="D1544" s="2" t="s">
        <v>698</v>
      </c>
      <c r="E1544" s="2" t="s">
        <v>754</v>
      </c>
      <c r="F1544" s="2">
        <v>0.06</v>
      </c>
      <c r="G1544" s="2">
        <v>2820</v>
      </c>
      <c r="H1544" s="5">
        <v>42887</v>
      </c>
      <c r="I1544" s="5">
        <v>43922</v>
      </c>
      <c r="J1544" s="7">
        <v>0.06</v>
      </c>
      <c r="K1544" s="7">
        <v>0.06</v>
      </c>
      <c r="L1544" s="7">
        <f>(1+J1544)^(1/365)-1</f>
        <v>1.5965358745284597E-4</v>
      </c>
      <c r="M1544" s="7">
        <f>(1+J1544)^(7/365)-1</f>
        <v>1.1181105292519256E-3</v>
      </c>
      <c r="N1544" s="7">
        <f>(1+J1544)^(1/12)-1</f>
        <v>4.8675505653430484E-3</v>
      </c>
      <c r="O1544" s="7">
        <f>(1+J1544)^(1/4)-1</f>
        <v>1.4673846168659299E-2</v>
      </c>
      <c r="P1544" s="7">
        <f>(1+J1544)^(1/2)-1</f>
        <v>2.9563014098699991E-2</v>
      </c>
      <c r="Q1544" s="7">
        <f>(1+J1544)^(1/1)-1</f>
        <v>6.0000000000000053E-2</v>
      </c>
    </row>
    <row r="1545" spans="1:17" hidden="1" x14ac:dyDescent="0.25">
      <c r="A1545" s="2" t="s">
        <v>16</v>
      </c>
      <c r="B1545" s="2">
        <v>37326</v>
      </c>
      <c r="C1545" s="2" t="s">
        <v>413</v>
      </c>
      <c r="D1545" s="2" t="s">
        <v>695</v>
      </c>
      <c r="E1545" s="2" t="s">
        <v>787</v>
      </c>
      <c r="F1545" s="2">
        <v>0.06</v>
      </c>
      <c r="G1545" s="2">
        <v>37326</v>
      </c>
      <c r="H1545" s="5">
        <v>42887</v>
      </c>
      <c r="I1545" s="5">
        <v>44713</v>
      </c>
      <c r="J1545" s="7">
        <v>0.06</v>
      </c>
      <c r="K1545" s="7">
        <v>0.06</v>
      </c>
      <c r="L1545" s="7">
        <f>(1+J1545)^(1/365)-1</f>
        <v>1.5965358745284597E-4</v>
      </c>
      <c r="M1545" s="7">
        <f>(1+J1545)^(7/365)-1</f>
        <v>1.1181105292519256E-3</v>
      </c>
      <c r="N1545" s="7">
        <f>(1+J1545)^(1/12)-1</f>
        <v>4.8675505653430484E-3</v>
      </c>
      <c r="O1545" s="7">
        <f>(1+J1545)^(1/4)-1</f>
        <v>1.4673846168659299E-2</v>
      </c>
      <c r="P1545" s="7">
        <f>(1+J1545)^(1/2)-1</f>
        <v>2.9563014098699991E-2</v>
      </c>
      <c r="Q1545" s="7">
        <f>(1+J1545)^(1/1)-1</f>
        <v>6.0000000000000053E-2</v>
      </c>
    </row>
    <row r="1546" spans="1:17" hidden="1" x14ac:dyDescent="0.25">
      <c r="A1546" s="2" t="s">
        <v>15</v>
      </c>
      <c r="B1546" s="2">
        <v>14040</v>
      </c>
      <c r="C1546" s="2" t="s">
        <v>413</v>
      </c>
      <c r="D1546" s="2" t="s">
        <v>698</v>
      </c>
      <c r="E1546" s="2" t="s">
        <v>754</v>
      </c>
      <c r="F1546" s="2">
        <v>5.6000000000000001E-2</v>
      </c>
      <c r="G1546" s="2">
        <v>14040</v>
      </c>
      <c r="H1546" s="5">
        <v>42887</v>
      </c>
      <c r="I1546" s="5">
        <v>43922</v>
      </c>
      <c r="J1546" s="7">
        <v>5.6000000000000001E-2</v>
      </c>
      <c r="K1546" s="7">
        <v>5.6000000000000001E-2</v>
      </c>
      <c r="L1546" s="7">
        <f>(1+J1546)^(1/365)-1</f>
        <v>1.4929384262507561E-4</v>
      </c>
      <c r="M1546" s="7">
        <f>(1+J1546)^(7/365)-1</f>
        <v>1.0455250765377677E-3</v>
      </c>
      <c r="N1546" s="7">
        <f>(1+J1546)^(1/12)-1</f>
        <v>4.5510066248739545E-3</v>
      </c>
      <c r="O1546" s="7">
        <f>(1+J1546)^(1/4)-1</f>
        <v>1.3715249117428607E-2</v>
      </c>
      <c r="P1546" s="7">
        <f>(1+J1546)^(1/2)-1</f>
        <v>2.7618606293210446E-2</v>
      </c>
      <c r="Q1546" s="7">
        <f>(1+J1546)^(1/1)-1</f>
        <v>5.600000000000005E-2</v>
      </c>
    </row>
    <row r="1547" spans="1:17" hidden="1" x14ac:dyDescent="0.25">
      <c r="A1547" s="2" t="s">
        <v>13</v>
      </c>
      <c r="B1547" s="2">
        <v>36029</v>
      </c>
      <c r="C1547" s="2" t="s">
        <v>413</v>
      </c>
      <c r="D1547" s="2" t="s">
        <v>698</v>
      </c>
      <c r="E1547" s="2" t="s">
        <v>754</v>
      </c>
      <c r="F1547" s="2">
        <v>0.06</v>
      </c>
      <c r="G1547" s="2">
        <v>36029</v>
      </c>
      <c r="H1547" s="5">
        <v>42887</v>
      </c>
      <c r="I1547" s="5">
        <v>43922</v>
      </c>
      <c r="J1547" s="7">
        <v>0.06</v>
      </c>
      <c r="K1547" s="7">
        <v>0.06</v>
      </c>
      <c r="L1547" s="7">
        <f>(1+J1547)^(1/365)-1</f>
        <v>1.5965358745284597E-4</v>
      </c>
      <c r="M1547" s="7">
        <f>(1+J1547)^(7/365)-1</f>
        <v>1.1181105292519256E-3</v>
      </c>
      <c r="N1547" s="7">
        <f>(1+J1547)^(1/12)-1</f>
        <v>4.8675505653430484E-3</v>
      </c>
      <c r="O1547" s="7">
        <f>(1+J1547)^(1/4)-1</f>
        <v>1.4673846168659299E-2</v>
      </c>
      <c r="P1547" s="7">
        <f>(1+J1547)^(1/2)-1</f>
        <v>2.9563014098699991E-2</v>
      </c>
      <c r="Q1547" s="7">
        <f>(1+J1547)^(1/1)-1</f>
        <v>6.0000000000000053E-2</v>
      </c>
    </row>
    <row r="1548" spans="1:17" hidden="1" x14ac:dyDescent="0.25">
      <c r="A1548" s="2" t="s">
        <v>18</v>
      </c>
      <c r="B1548" s="2">
        <v>3298</v>
      </c>
      <c r="C1548" s="2" t="s">
        <v>413</v>
      </c>
      <c r="D1548" s="2" t="s">
        <v>698</v>
      </c>
      <c r="E1548" s="2" t="s">
        <v>754</v>
      </c>
      <c r="F1548" s="2">
        <v>0.06</v>
      </c>
      <c r="G1548" s="2">
        <v>2820</v>
      </c>
      <c r="H1548" s="5">
        <v>42887</v>
      </c>
      <c r="I1548" s="5">
        <v>43922</v>
      </c>
      <c r="J1548" s="7">
        <v>0.06</v>
      </c>
      <c r="K1548" s="7">
        <v>0.06</v>
      </c>
      <c r="L1548" s="7">
        <f>(1+J1548)^(1/365)-1</f>
        <v>1.5965358745284597E-4</v>
      </c>
      <c r="M1548" s="7">
        <f>(1+J1548)^(7/365)-1</f>
        <v>1.1181105292519256E-3</v>
      </c>
      <c r="N1548" s="7">
        <f>(1+J1548)^(1/12)-1</f>
        <v>4.8675505653430484E-3</v>
      </c>
      <c r="O1548" s="7">
        <f>(1+J1548)^(1/4)-1</f>
        <v>1.4673846168659299E-2</v>
      </c>
      <c r="P1548" s="7">
        <f>(1+J1548)^(1/2)-1</f>
        <v>2.9563014098699991E-2</v>
      </c>
      <c r="Q1548" s="7">
        <f>(1+J1548)^(1/1)-1</f>
        <v>6.0000000000000053E-2</v>
      </c>
    </row>
    <row r="1549" spans="1:17" hidden="1" x14ac:dyDescent="0.25">
      <c r="A1549" s="2" t="s">
        <v>46</v>
      </c>
      <c r="B1549" s="2">
        <v>3298</v>
      </c>
      <c r="C1549" s="2" t="s">
        <v>413</v>
      </c>
      <c r="D1549" s="2" t="s">
        <v>698</v>
      </c>
      <c r="E1549" s="2" t="s">
        <v>754</v>
      </c>
      <c r="F1549" s="2">
        <v>0.06</v>
      </c>
      <c r="G1549" s="2">
        <v>3298</v>
      </c>
      <c r="H1549" s="5">
        <v>42887</v>
      </c>
      <c r="I1549" s="5">
        <v>43922</v>
      </c>
      <c r="J1549" s="7">
        <v>0.06</v>
      </c>
      <c r="K1549" s="7">
        <v>0.06</v>
      </c>
      <c r="L1549" s="7">
        <f>(1+J1549)^(1/365)-1</f>
        <v>1.5965358745284597E-4</v>
      </c>
      <c r="M1549" s="7">
        <f>(1+J1549)^(7/365)-1</f>
        <v>1.1181105292519256E-3</v>
      </c>
      <c r="N1549" s="7">
        <f>(1+J1549)^(1/12)-1</f>
        <v>4.8675505653430484E-3</v>
      </c>
      <c r="O1549" s="7">
        <f>(1+J1549)^(1/4)-1</f>
        <v>1.4673846168659299E-2</v>
      </c>
      <c r="P1549" s="7">
        <f>(1+J1549)^(1/2)-1</f>
        <v>2.9563014098699991E-2</v>
      </c>
      <c r="Q1549" s="7">
        <f>(1+J1549)^(1/1)-1</f>
        <v>6.0000000000000053E-2</v>
      </c>
    </row>
    <row r="1550" spans="1:17" hidden="1" x14ac:dyDescent="0.25">
      <c r="A1550" s="2" t="s">
        <v>49</v>
      </c>
      <c r="B1550" s="2">
        <v>14040</v>
      </c>
      <c r="C1550" s="3">
        <v>42887</v>
      </c>
      <c r="D1550" s="2" t="s">
        <v>698</v>
      </c>
      <c r="E1550" s="2" t="s">
        <v>754</v>
      </c>
      <c r="F1550" s="2">
        <v>5.6000000000000001E-2</v>
      </c>
      <c r="G1550" s="2">
        <v>14040</v>
      </c>
      <c r="H1550" s="5">
        <v>42887</v>
      </c>
      <c r="I1550" s="5">
        <v>43922</v>
      </c>
      <c r="J1550" s="7">
        <v>5.6000000000000001E-2</v>
      </c>
      <c r="K1550" s="7">
        <v>5.6000000000000001E-2</v>
      </c>
      <c r="L1550" s="7">
        <f>(1+J1550)^(1/365)-1</f>
        <v>1.4929384262507561E-4</v>
      </c>
      <c r="M1550" s="7">
        <f>(1+J1550)^(7/365)-1</f>
        <v>1.0455250765377677E-3</v>
      </c>
      <c r="N1550" s="7">
        <f>(1+J1550)^(1/12)-1</f>
        <v>4.5510066248739545E-3</v>
      </c>
      <c r="O1550" s="7">
        <f>(1+J1550)^(1/4)-1</f>
        <v>1.3715249117428607E-2</v>
      </c>
      <c r="P1550" s="7">
        <f>(1+J1550)^(1/2)-1</f>
        <v>2.7618606293210446E-2</v>
      </c>
      <c r="Q1550" s="7">
        <f>(1+J1550)^(1/1)-1</f>
        <v>5.600000000000005E-2</v>
      </c>
    </row>
    <row r="1551" spans="1:17" hidden="1" x14ac:dyDescent="0.25">
      <c r="A1551" s="2" t="s">
        <v>24</v>
      </c>
      <c r="B1551" s="2">
        <v>36029</v>
      </c>
      <c r="C1551" s="3">
        <v>42887</v>
      </c>
      <c r="D1551" s="2" t="s">
        <v>698</v>
      </c>
      <c r="E1551" s="2" t="s">
        <v>754</v>
      </c>
      <c r="F1551" s="2">
        <v>0.06</v>
      </c>
      <c r="G1551" s="2">
        <v>36029</v>
      </c>
      <c r="H1551" s="5">
        <v>42887</v>
      </c>
      <c r="I1551" s="5">
        <v>43922</v>
      </c>
      <c r="J1551" s="7">
        <v>0.06</v>
      </c>
      <c r="K1551" s="7">
        <v>0.06</v>
      </c>
      <c r="L1551" s="7">
        <f>(1+J1551)^(1/365)-1</f>
        <v>1.5965358745284597E-4</v>
      </c>
      <c r="M1551" s="7">
        <f>(1+J1551)^(7/365)-1</f>
        <v>1.1181105292519256E-3</v>
      </c>
      <c r="N1551" s="7">
        <f>(1+J1551)^(1/12)-1</f>
        <v>4.8675505653430484E-3</v>
      </c>
      <c r="O1551" s="7">
        <f>(1+J1551)^(1/4)-1</f>
        <v>1.4673846168659299E-2</v>
      </c>
      <c r="P1551" s="7">
        <f>(1+J1551)^(1/2)-1</f>
        <v>2.9563014098699991E-2</v>
      </c>
      <c r="Q1551" s="7">
        <f>(1+J1551)^(1/1)-1</f>
        <v>6.0000000000000053E-2</v>
      </c>
    </row>
    <row r="1552" spans="1:17" hidden="1" x14ac:dyDescent="0.25">
      <c r="A1552" s="2" t="s">
        <v>46</v>
      </c>
      <c r="B1552" s="2">
        <v>3298</v>
      </c>
      <c r="C1552" s="3">
        <v>42887</v>
      </c>
      <c r="D1552" s="2" t="s">
        <v>698</v>
      </c>
      <c r="E1552" s="2" t="s">
        <v>754</v>
      </c>
      <c r="F1552" s="2">
        <v>0.06</v>
      </c>
      <c r="G1552" s="2">
        <v>2820</v>
      </c>
      <c r="H1552" s="5">
        <v>42887</v>
      </c>
      <c r="I1552" s="5">
        <v>43922</v>
      </c>
      <c r="J1552" s="7">
        <v>0.06</v>
      </c>
      <c r="K1552" s="7">
        <v>0.06</v>
      </c>
      <c r="L1552" s="7">
        <f>(1+J1552)^(1/365)-1</f>
        <v>1.5965358745284597E-4</v>
      </c>
      <c r="M1552" s="7">
        <f>(1+J1552)^(7/365)-1</f>
        <v>1.1181105292519256E-3</v>
      </c>
      <c r="N1552" s="7">
        <f>(1+J1552)^(1/12)-1</f>
        <v>4.8675505653430484E-3</v>
      </c>
      <c r="O1552" s="7">
        <f>(1+J1552)^(1/4)-1</f>
        <v>1.4673846168659299E-2</v>
      </c>
      <c r="P1552" s="7">
        <f>(1+J1552)^(1/2)-1</f>
        <v>2.9563014098699991E-2</v>
      </c>
      <c r="Q1552" s="7">
        <f>(1+J1552)^(1/1)-1</f>
        <v>6.0000000000000053E-2</v>
      </c>
    </row>
    <row r="1553" spans="1:17" hidden="1" x14ac:dyDescent="0.25">
      <c r="A1553" s="2" t="s">
        <v>16</v>
      </c>
      <c r="B1553" s="2">
        <v>37326</v>
      </c>
      <c r="C1553" s="3">
        <v>42887</v>
      </c>
      <c r="D1553" s="2" t="s">
        <v>695</v>
      </c>
      <c r="E1553" s="3">
        <v>44713</v>
      </c>
      <c r="F1553" s="2">
        <v>0.06</v>
      </c>
      <c r="G1553" s="2">
        <v>37326</v>
      </c>
      <c r="H1553" s="5">
        <v>42887</v>
      </c>
      <c r="I1553" s="5">
        <v>44713</v>
      </c>
      <c r="J1553" s="7">
        <v>0.06</v>
      </c>
      <c r="K1553" s="7">
        <v>0.06</v>
      </c>
      <c r="L1553" s="7">
        <f>(1+J1553)^(1/365)-1</f>
        <v>1.5965358745284597E-4</v>
      </c>
      <c r="M1553" s="7">
        <f>(1+J1553)^(7/365)-1</f>
        <v>1.1181105292519256E-3</v>
      </c>
      <c r="N1553" s="7">
        <f>(1+J1553)^(1/12)-1</f>
        <v>4.8675505653430484E-3</v>
      </c>
      <c r="O1553" s="7">
        <f>(1+J1553)^(1/4)-1</f>
        <v>1.4673846168659299E-2</v>
      </c>
      <c r="P1553" s="7">
        <f>(1+J1553)^(1/2)-1</f>
        <v>2.9563014098699991E-2</v>
      </c>
      <c r="Q1553" s="7">
        <f>(1+J1553)^(1/1)-1</f>
        <v>6.0000000000000053E-2</v>
      </c>
    </row>
    <row r="1554" spans="1:17" hidden="1" x14ac:dyDescent="0.25">
      <c r="A1554" s="2" t="s">
        <v>66</v>
      </c>
      <c r="B1554" s="2">
        <v>12025</v>
      </c>
      <c r="C1554" s="3">
        <v>42888</v>
      </c>
      <c r="D1554" s="2" t="s">
        <v>691</v>
      </c>
      <c r="E1554" s="3">
        <v>43069</v>
      </c>
      <c r="F1554" s="2">
        <v>4.9399999999999999E-2</v>
      </c>
      <c r="G1554" s="2">
        <v>12025</v>
      </c>
      <c r="H1554" s="5">
        <v>42888</v>
      </c>
      <c r="I1554" s="5">
        <v>43069</v>
      </c>
      <c r="J1554" s="7">
        <v>4.9399999999999999E-2</v>
      </c>
      <c r="K1554" s="7">
        <v>4.9399999999999999E-2</v>
      </c>
      <c r="L1554" s="7">
        <f>(1+J1554)^(1/365)-1</f>
        <v>1.3211440379268247E-4</v>
      </c>
      <c r="M1554" s="7">
        <f>(1+J1554)^(7/365)-1</f>
        <v>9.251674457968484E-4</v>
      </c>
      <c r="N1554" s="7">
        <f>(1+J1554)^(1/12)-1</f>
        <v>4.026298203094747E-3</v>
      </c>
      <c r="O1554" s="7">
        <f>(1+J1554)^(1/4)-1</f>
        <v>1.2127593111576074E-2</v>
      </c>
      <c r="P1554" s="7">
        <f>(1+J1554)^(1/2)-1</f>
        <v>2.4402264737832358E-2</v>
      </c>
      <c r="Q1554" s="7">
        <f>(1+J1554)^(1/1)-1</f>
        <v>4.9399999999999888E-2</v>
      </c>
    </row>
    <row r="1555" spans="1:17" hidden="1" x14ac:dyDescent="0.25">
      <c r="A1555" s="2" t="s">
        <v>66</v>
      </c>
      <c r="B1555" s="2">
        <v>36920</v>
      </c>
      <c r="C1555" s="3">
        <v>42888</v>
      </c>
      <c r="D1555" s="2" t="s">
        <v>692</v>
      </c>
      <c r="E1555" s="3">
        <v>42978</v>
      </c>
      <c r="F1555" s="2">
        <v>5.4899999999999997E-2</v>
      </c>
      <c r="G1555" s="2">
        <v>36920</v>
      </c>
      <c r="H1555" s="5">
        <v>42888</v>
      </c>
      <c r="I1555" s="5">
        <v>42978</v>
      </c>
      <c r="J1555" s="7">
        <v>5.4899999999999997E-2</v>
      </c>
      <c r="K1555" s="7">
        <v>5.4899999999999997E-2</v>
      </c>
      <c r="L1555" s="7">
        <f>(1+J1555)^(1/365)-1</f>
        <v>1.4643805170511115E-4</v>
      </c>
      <c r="M1555" s="7">
        <f>(1+J1555)^(7/365)-1</f>
        <v>1.0255167980235402E-3</v>
      </c>
      <c r="N1555" s="7">
        <f>(1+J1555)^(1/12)-1</f>
        <v>4.463764356697375E-3</v>
      </c>
      <c r="O1555" s="7">
        <f>(1+J1555)^(1/4)-1</f>
        <v>1.3451157588151741E-2</v>
      </c>
      <c r="P1555" s="7">
        <f>(1+J1555)^(1/2)-1</f>
        <v>2.7083248816764494E-2</v>
      </c>
      <c r="Q1555" s="7">
        <f>(1+J1555)^(1/1)-1</f>
        <v>5.4899999999999949E-2</v>
      </c>
    </row>
    <row r="1556" spans="1:17" hidden="1" x14ac:dyDescent="0.25">
      <c r="A1556" s="2" t="s">
        <v>66</v>
      </c>
      <c r="B1556" s="2">
        <v>10136</v>
      </c>
      <c r="C1556" s="3">
        <v>42901</v>
      </c>
      <c r="D1556" s="2" t="s">
        <v>691</v>
      </c>
      <c r="E1556" s="3">
        <v>43082</v>
      </c>
      <c r="F1556" s="2">
        <v>5.3499999999999999E-2</v>
      </c>
      <c r="G1556" s="2">
        <v>10136</v>
      </c>
      <c r="H1556" s="5">
        <v>42901</v>
      </c>
      <c r="I1556" s="5">
        <v>43082</v>
      </c>
      <c r="J1556" s="7">
        <v>5.3499999999999999E-2</v>
      </c>
      <c r="K1556" s="7">
        <v>5.3499999999999999E-2</v>
      </c>
      <c r="L1556" s="7">
        <f>(1+J1556)^(1/365)-1</f>
        <v>1.4279911060910422E-4</v>
      </c>
      <c r="M1556" s="7">
        <f>(1+J1556)^(7/365)-1</f>
        <v>1.0000220995003417E-3</v>
      </c>
      <c r="N1556" s="7">
        <f>(1+J1556)^(1/12)-1</f>
        <v>4.3526080560336577E-3</v>
      </c>
      <c r="O1556" s="7">
        <f>(1+J1556)^(1/4)-1</f>
        <v>1.3114742219785702E-2</v>
      </c>
      <c r="P1556" s="7">
        <f>(1+J1556)^(1/2)-1</f>
        <v>2.6401480903062602E-2</v>
      </c>
      <c r="Q1556" s="7">
        <f>(1+J1556)^(1/1)-1</f>
        <v>5.3500000000000103E-2</v>
      </c>
    </row>
    <row r="1557" spans="1:17" hidden="1" x14ac:dyDescent="0.25">
      <c r="A1557" s="2" t="s">
        <v>24</v>
      </c>
      <c r="B1557" s="2">
        <v>7195</v>
      </c>
      <c r="C1557" s="3">
        <v>42902</v>
      </c>
      <c r="D1557" s="2" t="s">
        <v>690</v>
      </c>
      <c r="E1557" s="3">
        <v>43265</v>
      </c>
      <c r="F1557" s="2">
        <v>5.9900000000000002E-2</v>
      </c>
      <c r="G1557" s="2">
        <v>7195</v>
      </c>
      <c r="H1557" s="5">
        <v>42902</v>
      </c>
      <c r="I1557" s="5">
        <v>43265</v>
      </c>
      <c r="J1557" s="7">
        <v>5.9900000000000002E-2</v>
      </c>
      <c r="K1557" s="7">
        <v>5.9900000000000002E-2</v>
      </c>
      <c r="L1557" s="7">
        <f>(1+J1557)^(1/365)-1</f>
        <v>1.5939506930751079E-4</v>
      </c>
      <c r="M1557" s="7">
        <f>(1+J1557)^(7/365)-1</f>
        <v>1.1162991694659841E-3</v>
      </c>
      <c r="N1557" s="7">
        <f>(1+J1557)^(1/12)-1</f>
        <v>4.8596503216116194E-3</v>
      </c>
      <c r="O1557" s="7">
        <f>(1+J1557)^(1/4)-1</f>
        <v>1.4649914335059577E-2</v>
      </c>
      <c r="P1557" s="7">
        <f>(1+J1557)^(1/2)-1</f>
        <v>2.9514448660143966E-2</v>
      </c>
      <c r="Q1557" s="7">
        <f>(1+J1557)^(1/1)-1</f>
        <v>5.9900000000000064E-2</v>
      </c>
    </row>
    <row r="1558" spans="1:17" hidden="1" x14ac:dyDescent="0.25">
      <c r="A1558" s="2" t="s">
        <v>67</v>
      </c>
      <c r="B1558" s="2">
        <v>12720</v>
      </c>
      <c r="C1558" s="3">
        <v>42908</v>
      </c>
      <c r="D1558" s="2" t="s">
        <v>691</v>
      </c>
      <c r="E1558" s="3">
        <v>43089</v>
      </c>
      <c r="F1558" s="2">
        <v>6.2799999999999995E-2</v>
      </c>
      <c r="G1558" s="2">
        <v>12720</v>
      </c>
      <c r="H1558" s="5">
        <v>42908</v>
      </c>
      <c r="I1558" s="5">
        <v>43089</v>
      </c>
      <c r="J1558" s="7">
        <v>6.2799999999999995E-2</v>
      </c>
      <c r="K1558" s="7">
        <v>6.2799999999999995E-2</v>
      </c>
      <c r="L1558" s="7">
        <f>(1+J1558)^(1/365)-1</f>
        <v>1.6688223809580016E-4</v>
      </c>
      <c r="M1558" s="7">
        <f>(1+J1558)^(7/365)-1</f>
        <v>1.1687606726740185E-3</v>
      </c>
      <c r="N1558" s="7">
        <f>(1+J1558)^(1/12)-1</f>
        <v>5.0884804742696854E-3</v>
      </c>
      <c r="O1558" s="7">
        <f>(1+J1558)^(1/4)-1</f>
        <v>1.5343251077580167E-2</v>
      </c>
      <c r="P1558" s="7">
        <f>(1+J1558)^(1/2)-1</f>
        <v>3.0921917508789809E-2</v>
      </c>
      <c r="Q1558" s="7">
        <f>(1+J1558)^(1/1)-1</f>
        <v>6.2799999999999967E-2</v>
      </c>
    </row>
    <row r="1559" spans="1:17" hidden="1" x14ac:dyDescent="0.25">
      <c r="A1559" s="2" t="s">
        <v>67</v>
      </c>
      <c r="B1559" s="2">
        <v>6000</v>
      </c>
      <c r="C1559" s="3">
        <v>42908</v>
      </c>
      <c r="D1559" s="2" t="s">
        <v>692</v>
      </c>
      <c r="E1559" s="3">
        <v>42998</v>
      </c>
      <c r="F1559" s="2">
        <v>5.8599999999999999E-2</v>
      </c>
      <c r="G1559" s="2">
        <v>6000</v>
      </c>
      <c r="H1559" s="5">
        <v>42908</v>
      </c>
      <c r="I1559" s="5">
        <v>42998</v>
      </c>
      <c r="J1559" s="7">
        <v>5.8599999999999999E-2</v>
      </c>
      <c r="K1559" s="7">
        <v>5.8599999999999999E-2</v>
      </c>
      <c r="L1559" s="7">
        <f>(1+J1559)^(1/365)-1</f>
        <v>1.5603211816062057E-4</v>
      </c>
      <c r="M1559" s="7">
        <f>(1+J1559)^(7/365)-1</f>
        <v>1.0927362265613638E-3</v>
      </c>
      <c r="N1559" s="7">
        <f>(1+J1559)^(1/12)-1</f>
        <v>4.7568849285870574E-3</v>
      </c>
      <c r="O1559" s="7">
        <f>(1+J1559)^(1/4)-1</f>
        <v>1.4338646287007428E-2</v>
      </c>
      <c r="P1559" s="7">
        <f>(1+J1559)^(1/2)-1</f>
        <v>2.8882889351358632E-2</v>
      </c>
      <c r="Q1559" s="7">
        <f>(1+J1559)^(1/1)-1</f>
        <v>5.8599999999999985E-2</v>
      </c>
    </row>
    <row r="1560" spans="1:17" hidden="1" x14ac:dyDescent="0.25">
      <c r="A1560" s="2" t="s">
        <v>52</v>
      </c>
      <c r="B1560" s="2">
        <v>8656</v>
      </c>
      <c r="C1560" s="2" t="s">
        <v>414</v>
      </c>
      <c r="D1560" s="2" t="s">
        <v>695</v>
      </c>
      <c r="E1560" s="2" t="s">
        <v>788</v>
      </c>
      <c r="F1560" s="2">
        <v>6.5000000000000002E-2</v>
      </c>
      <c r="G1560" s="2">
        <v>8656</v>
      </c>
      <c r="H1560" s="5">
        <v>42917</v>
      </c>
      <c r="I1560" s="5">
        <v>44743</v>
      </c>
      <c r="J1560" s="7">
        <v>6.5000000000000002E-2</v>
      </c>
      <c r="K1560" s="7">
        <v>6.5000000000000002E-2</v>
      </c>
      <c r="L1560" s="7">
        <f>(1+J1560)^(1/365)-1</f>
        <v>1.7254858112680793E-4</v>
      </c>
      <c r="M1560" s="7">
        <f>(1+J1560)^(7/365)-1</f>
        <v>1.2084654809936257E-3</v>
      </c>
      <c r="N1560" s="7">
        <f>(1+J1560)^(1/12)-1</f>
        <v>5.2616942768477504E-3</v>
      </c>
      <c r="O1560" s="7">
        <f>(1+J1560)^(1/4)-1</f>
        <v>1.586828478278357E-2</v>
      </c>
      <c r="P1560" s="7">
        <f>(1+J1560)^(1/2)-1</f>
        <v>3.19883720275147E-2</v>
      </c>
      <c r="Q1560" s="7">
        <f>(1+J1560)^(1/1)-1</f>
        <v>6.4999999999999947E-2</v>
      </c>
    </row>
    <row r="1561" spans="1:17" hidden="1" x14ac:dyDescent="0.25">
      <c r="A1561" s="2" t="s">
        <v>18</v>
      </c>
      <c r="B1561" s="2">
        <v>16333</v>
      </c>
      <c r="C1561" s="2" t="s">
        <v>414</v>
      </c>
      <c r="D1561" s="2" t="s">
        <v>698</v>
      </c>
      <c r="E1561" s="2" t="s">
        <v>759</v>
      </c>
      <c r="F1561" s="2">
        <v>0.06</v>
      </c>
      <c r="G1561" s="2">
        <v>16333</v>
      </c>
      <c r="H1561" s="5">
        <v>42917</v>
      </c>
      <c r="I1561" s="5">
        <v>44013</v>
      </c>
      <c r="J1561" s="7">
        <v>0.06</v>
      </c>
      <c r="K1561" s="7">
        <v>0.06</v>
      </c>
      <c r="L1561" s="7">
        <f>(1+J1561)^(1/365)-1</f>
        <v>1.5965358745284597E-4</v>
      </c>
      <c r="M1561" s="7">
        <f>(1+J1561)^(7/365)-1</f>
        <v>1.1181105292519256E-3</v>
      </c>
      <c r="N1561" s="7">
        <f>(1+J1561)^(1/12)-1</f>
        <v>4.8675505653430484E-3</v>
      </c>
      <c r="O1561" s="7">
        <f>(1+J1561)^(1/4)-1</f>
        <v>1.4673846168659299E-2</v>
      </c>
      <c r="P1561" s="7">
        <f>(1+J1561)^(1/2)-1</f>
        <v>2.9563014098699991E-2</v>
      </c>
      <c r="Q1561" s="7">
        <f>(1+J1561)^(1/1)-1</f>
        <v>6.0000000000000053E-2</v>
      </c>
    </row>
    <row r="1562" spans="1:17" hidden="1" x14ac:dyDescent="0.25">
      <c r="A1562" s="2" t="s">
        <v>53</v>
      </c>
      <c r="B1562" s="2">
        <v>110000</v>
      </c>
      <c r="C1562" s="2" t="s">
        <v>414</v>
      </c>
      <c r="D1562" s="2" t="s">
        <v>698</v>
      </c>
      <c r="E1562" s="2" t="s">
        <v>759</v>
      </c>
      <c r="F1562" s="2">
        <v>5.7000000000000002E-2</v>
      </c>
      <c r="G1562" s="2">
        <v>110000</v>
      </c>
      <c r="H1562" s="5">
        <v>42917</v>
      </c>
      <c r="I1562" s="5">
        <v>44013</v>
      </c>
      <c r="J1562" s="7">
        <v>5.7000000000000002E-2</v>
      </c>
      <c r="K1562" s="7">
        <v>5.7000000000000002E-2</v>
      </c>
      <c r="L1562" s="7">
        <f>(1+J1562)^(1/365)-1</f>
        <v>1.518874430121997E-4</v>
      </c>
      <c r="M1562" s="7">
        <f>(1+J1562)^(7/365)-1</f>
        <v>1.0636966894472799E-3</v>
      </c>
      <c r="N1562" s="7">
        <f>(1+J1562)^(1/12)-1</f>
        <v>4.6302455190647684E-3</v>
      </c>
      <c r="O1562" s="7">
        <f>(1+J1562)^(1/4)-1</f>
        <v>1.3955153346532301E-2</v>
      </c>
      <c r="P1562" s="7">
        <f>(1+J1562)^(1/2)-1</f>
        <v>2.8105052997990043E-2</v>
      </c>
      <c r="Q1562" s="7">
        <f>(1+J1562)^(1/1)-1</f>
        <v>5.699999999999994E-2</v>
      </c>
    </row>
    <row r="1563" spans="1:17" hidden="1" x14ac:dyDescent="0.25">
      <c r="A1563" s="2" t="s">
        <v>19</v>
      </c>
      <c r="B1563" s="2">
        <v>65431</v>
      </c>
      <c r="C1563" s="2" t="s">
        <v>414</v>
      </c>
      <c r="D1563" s="2" t="s">
        <v>695</v>
      </c>
      <c r="E1563" s="2" t="s">
        <v>788</v>
      </c>
      <c r="F1563" s="2">
        <v>6.2E-2</v>
      </c>
      <c r="G1563" s="2">
        <v>65431</v>
      </c>
      <c r="H1563" s="5">
        <v>42917</v>
      </c>
      <c r="I1563" s="5">
        <v>44743</v>
      </c>
      <c r="J1563" s="7">
        <v>6.2E-2</v>
      </c>
      <c r="K1563" s="7">
        <v>6.2E-2</v>
      </c>
      <c r="L1563" s="7">
        <f>(1+J1563)^(1/365)-1</f>
        <v>1.6481884913366329E-4</v>
      </c>
      <c r="M1563" s="7">
        <f>(1+J1563)^(7/365)-1</f>
        <v>1.1543025709814803E-3</v>
      </c>
      <c r="N1563" s="7">
        <f>(1+J1563)^(1/12)-1</f>
        <v>5.0254121388362272E-3</v>
      </c>
      <c r="O1563" s="7">
        <f>(1+J1563)^(1/4)-1</f>
        <v>1.5152127633617285E-2</v>
      </c>
      <c r="P1563" s="7">
        <f>(1+J1563)^(1/2)-1</f>
        <v>3.0533842239060194E-2</v>
      </c>
      <c r="Q1563" s="7">
        <f>(1+J1563)^(1/1)-1</f>
        <v>6.2000000000000055E-2</v>
      </c>
    </row>
    <row r="1564" spans="1:17" hidden="1" x14ac:dyDescent="0.25">
      <c r="A1564" s="2" t="s">
        <v>14</v>
      </c>
      <c r="B1564" s="2">
        <v>8656</v>
      </c>
      <c r="C1564" s="2" t="s">
        <v>414</v>
      </c>
      <c r="D1564" s="2" t="s">
        <v>695</v>
      </c>
      <c r="E1564" s="2" t="s">
        <v>788</v>
      </c>
      <c r="F1564" s="2">
        <v>6.5000000000000002E-2</v>
      </c>
      <c r="G1564" s="2">
        <v>8656</v>
      </c>
      <c r="H1564" s="5">
        <v>42917</v>
      </c>
      <c r="I1564" s="5">
        <v>44743</v>
      </c>
      <c r="J1564" s="7">
        <v>6.5000000000000002E-2</v>
      </c>
      <c r="K1564" s="7">
        <v>6.5000000000000002E-2</v>
      </c>
      <c r="L1564" s="7">
        <f>(1+J1564)^(1/365)-1</f>
        <v>1.7254858112680793E-4</v>
      </c>
      <c r="M1564" s="7">
        <f>(1+J1564)^(7/365)-1</f>
        <v>1.2084654809936257E-3</v>
      </c>
      <c r="N1564" s="7">
        <f>(1+J1564)^(1/12)-1</f>
        <v>5.2616942768477504E-3</v>
      </c>
      <c r="O1564" s="7">
        <f>(1+J1564)^(1/4)-1</f>
        <v>1.586828478278357E-2</v>
      </c>
      <c r="P1564" s="7">
        <f>(1+J1564)^(1/2)-1</f>
        <v>3.19883720275147E-2</v>
      </c>
      <c r="Q1564" s="7">
        <f>(1+J1564)^(1/1)-1</f>
        <v>6.4999999999999947E-2</v>
      </c>
    </row>
    <row r="1565" spans="1:17" hidden="1" x14ac:dyDescent="0.25">
      <c r="A1565" s="2" t="s">
        <v>60</v>
      </c>
      <c r="B1565" s="2">
        <v>16333</v>
      </c>
      <c r="C1565" s="2" t="s">
        <v>414</v>
      </c>
      <c r="D1565" s="2" t="s">
        <v>698</v>
      </c>
      <c r="E1565" s="2" t="s">
        <v>759</v>
      </c>
      <c r="F1565" s="2">
        <v>0.06</v>
      </c>
      <c r="G1565" s="2">
        <v>16333</v>
      </c>
      <c r="H1565" s="5">
        <v>42917</v>
      </c>
      <c r="I1565" s="5">
        <v>44013</v>
      </c>
      <c r="J1565" s="7">
        <v>0.06</v>
      </c>
      <c r="K1565" s="7">
        <v>0.06</v>
      </c>
      <c r="L1565" s="7">
        <f>(1+J1565)^(1/365)-1</f>
        <v>1.5965358745284597E-4</v>
      </c>
      <c r="M1565" s="7">
        <f>(1+J1565)^(7/365)-1</f>
        <v>1.1181105292519256E-3</v>
      </c>
      <c r="N1565" s="7">
        <f>(1+J1565)^(1/12)-1</f>
        <v>4.8675505653430484E-3</v>
      </c>
      <c r="O1565" s="7">
        <f>(1+J1565)^(1/4)-1</f>
        <v>1.4673846168659299E-2</v>
      </c>
      <c r="P1565" s="7">
        <f>(1+J1565)^(1/2)-1</f>
        <v>2.9563014098699991E-2</v>
      </c>
      <c r="Q1565" s="7">
        <f>(1+J1565)^(1/1)-1</f>
        <v>6.0000000000000053E-2</v>
      </c>
    </row>
    <row r="1566" spans="1:17" hidden="1" x14ac:dyDescent="0.25">
      <c r="A1566" s="2" t="s">
        <v>303</v>
      </c>
      <c r="B1566" s="2">
        <v>110000</v>
      </c>
      <c r="C1566" s="2" t="s">
        <v>414</v>
      </c>
      <c r="D1566" s="2" t="s">
        <v>698</v>
      </c>
      <c r="E1566" s="2" t="s">
        <v>759</v>
      </c>
      <c r="F1566" s="2">
        <v>5.7000000000000002E-2</v>
      </c>
      <c r="G1566" s="2">
        <v>110000</v>
      </c>
      <c r="H1566" s="5">
        <v>42917</v>
      </c>
      <c r="I1566" s="5">
        <v>44013</v>
      </c>
      <c r="J1566" s="7">
        <v>5.7000000000000002E-2</v>
      </c>
      <c r="K1566" s="7">
        <v>5.7000000000000002E-2</v>
      </c>
      <c r="L1566" s="7">
        <f>(1+J1566)^(1/365)-1</f>
        <v>1.518874430121997E-4</v>
      </c>
      <c r="M1566" s="7">
        <f>(1+J1566)^(7/365)-1</f>
        <v>1.0636966894472799E-3</v>
      </c>
      <c r="N1566" s="7">
        <f>(1+J1566)^(1/12)-1</f>
        <v>4.6302455190647684E-3</v>
      </c>
      <c r="O1566" s="7">
        <f>(1+J1566)^(1/4)-1</f>
        <v>1.3955153346532301E-2</v>
      </c>
      <c r="P1566" s="7">
        <f>(1+J1566)^(1/2)-1</f>
        <v>2.8105052997990043E-2</v>
      </c>
      <c r="Q1566" s="7">
        <f>(1+J1566)^(1/1)-1</f>
        <v>5.699999999999994E-2</v>
      </c>
    </row>
    <row r="1567" spans="1:17" hidden="1" x14ac:dyDescent="0.25">
      <c r="A1567" s="2" t="s">
        <v>304</v>
      </c>
      <c r="B1567" s="2">
        <v>65431</v>
      </c>
      <c r="C1567" s="2" t="s">
        <v>414</v>
      </c>
      <c r="D1567" s="2" t="s">
        <v>695</v>
      </c>
      <c r="E1567" s="2" t="s">
        <v>788</v>
      </c>
      <c r="F1567" s="2">
        <v>6.2E-2</v>
      </c>
      <c r="G1567" s="2">
        <v>65431</v>
      </c>
      <c r="H1567" s="5">
        <v>42917</v>
      </c>
      <c r="I1567" s="5">
        <v>44743</v>
      </c>
      <c r="J1567" s="7">
        <v>6.2E-2</v>
      </c>
      <c r="K1567" s="7">
        <v>6.2E-2</v>
      </c>
      <c r="L1567" s="7">
        <f>(1+J1567)^(1/365)-1</f>
        <v>1.6481884913366329E-4</v>
      </c>
      <c r="M1567" s="7">
        <f>(1+J1567)^(7/365)-1</f>
        <v>1.1543025709814803E-3</v>
      </c>
      <c r="N1567" s="7">
        <f>(1+J1567)^(1/12)-1</f>
        <v>5.0254121388362272E-3</v>
      </c>
      <c r="O1567" s="7">
        <f>(1+J1567)^(1/4)-1</f>
        <v>1.5152127633617285E-2</v>
      </c>
      <c r="P1567" s="7">
        <f>(1+J1567)^(1/2)-1</f>
        <v>3.0533842239060194E-2</v>
      </c>
      <c r="Q1567" s="7">
        <f>(1+J1567)^(1/1)-1</f>
        <v>6.2000000000000055E-2</v>
      </c>
    </row>
    <row r="1568" spans="1:17" hidden="1" x14ac:dyDescent="0.25">
      <c r="A1568" s="2" t="s">
        <v>25</v>
      </c>
      <c r="B1568" s="2">
        <v>27500</v>
      </c>
      <c r="C1568" s="3">
        <v>42922</v>
      </c>
      <c r="D1568" s="2" t="s">
        <v>692</v>
      </c>
      <c r="E1568" s="3">
        <v>43012</v>
      </c>
      <c r="F1568" s="2">
        <v>5.7799999999999997E-2</v>
      </c>
      <c r="G1568" s="2">
        <v>27500</v>
      </c>
      <c r="H1568" s="5">
        <v>42922</v>
      </c>
      <c r="I1568" s="5">
        <v>43012</v>
      </c>
      <c r="J1568" s="7">
        <v>5.7799999999999997E-2</v>
      </c>
      <c r="K1568" s="7">
        <v>5.7799999999999997E-2</v>
      </c>
      <c r="L1568" s="7">
        <f>(1+J1568)^(1/365)-1</f>
        <v>1.5396056208016873E-4</v>
      </c>
      <c r="M1568" s="7">
        <f>(1+J1568)^(7/365)-1</f>
        <v>1.0782218432598967E-3</v>
      </c>
      <c r="N1568" s="7">
        <f>(1+J1568)^(1/12)-1</f>
        <v>4.6935871724245182E-3</v>
      </c>
      <c r="O1568" s="7">
        <f>(1+J1568)^(1/4)-1</f>
        <v>1.4146954197510109E-2</v>
      </c>
      <c r="P1568" s="7">
        <f>(1+J1568)^(1/2)-1</f>
        <v>2.8494044708086808E-2</v>
      </c>
      <c r="Q1568" s="7">
        <f>(1+J1568)^(1/1)-1</f>
        <v>5.7800000000000074E-2</v>
      </c>
    </row>
    <row r="1569" spans="1:17" hidden="1" x14ac:dyDescent="0.25">
      <c r="A1569" s="2" t="s">
        <v>14</v>
      </c>
      <c r="B1569" s="2">
        <v>27500</v>
      </c>
      <c r="C1569" s="3">
        <v>42934</v>
      </c>
      <c r="D1569" s="2" t="s">
        <v>698</v>
      </c>
      <c r="E1569" s="3">
        <v>43024</v>
      </c>
      <c r="F1569" s="2">
        <v>5.8999999999999997E-2</v>
      </c>
      <c r="G1569" s="2">
        <v>27500</v>
      </c>
      <c r="H1569" s="5">
        <v>42934</v>
      </c>
      <c r="I1569" s="5">
        <v>43024</v>
      </c>
      <c r="J1569" s="7">
        <v>5.8999999999999997E-2</v>
      </c>
      <c r="K1569" s="7">
        <v>5.8999999999999997E-2</v>
      </c>
      <c r="L1569" s="7">
        <f>(1+J1569)^(1/365)-1</f>
        <v>1.5706731081777114E-4</v>
      </c>
      <c r="M1569" s="7">
        <f>(1+J1569)^(7/365)-1</f>
        <v>1.0999893843082198E-3</v>
      </c>
      <c r="N1569" s="7">
        <f>(1+J1569)^(1/12)-1</f>
        <v>4.7885173650881185E-3</v>
      </c>
      <c r="O1569" s="7">
        <f>(1+J1569)^(1/4)-1</f>
        <v>1.4434451591148756E-2</v>
      </c>
      <c r="P1569" s="7">
        <f>(1+J1569)^(1/2)-1</f>
        <v>2.9077256575034793E-2</v>
      </c>
      <c r="Q1569" s="7">
        <f>(1+J1569)^(1/1)-1</f>
        <v>5.8999999999999941E-2</v>
      </c>
    </row>
    <row r="1570" spans="1:17" hidden="1" x14ac:dyDescent="0.25">
      <c r="A1570" s="2" t="s">
        <v>35</v>
      </c>
      <c r="B1570" s="2">
        <v>17000</v>
      </c>
      <c r="C1570" s="3">
        <v>42935</v>
      </c>
      <c r="D1570" s="2" t="s">
        <v>692</v>
      </c>
      <c r="E1570" s="3">
        <v>43025</v>
      </c>
      <c r="F1570" s="2">
        <v>5.8200000000000002E-2</v>
      </c>
      <c r="G1570" s="2">
        <v>16303</v>
      </c>
      <c r="H1570" s="5">
        <v>42935</v>
      </c>
      <c r="I1570" s="5">
        <v>43025</v>
      </c>
      <c r="J1570" s="7">
        <v>5.8200000000000002E-2</v>
      </c>
      <c r="K1570" s="7">
        <v>5.8200000000000002E-2</v>
      </c>
      <c r="L1570" s="7">
        <f>(1+J1570)^(1/365)-1</f>
        <v>1.5499653534623015E-4</v>
      </c>
      <c r="M1570" s="7">
        <f>(1+J1570)^(7/365)-1</f>
        <v>1.085480380216497E-3</v>
      </c>
      <c r="N1570" s="7">
        <f>(1+J1570)^(1/12)-1</f>
        <v>4.7252415336795917E-3</v>
      </c>
      <c r="O1570" s="7">
        <f>(1+J1570)^(1/4)-1</f>
        <v>1.4242813828449608E-2</v>
      </c>
      <c r="P1570" s="7">
        <f>(1+J1570)^(1/2)-1</f>
        <v>2.8688485402651009E-2</v>
      </c>
      <c r="Q1570" s="7">
        <f>(1+J1570)^(1/1)-1</f>
        <v>5.8200000000000029E-2</v>
      </c>
    </row>
    <row r="1571" spans="1:17" hidden="1" x14ac:dyDescent="0.25">
      <c r="A1571" s="2" t="s">
        <v>27</v>
      </c>
      <c r="B1571" s="2">
        <v>13050</v>
      </c>
      <c r="C1571" s="3">
        <v>42940</v>
      </c>
      <c r="D1571" s="2" t="s">
        <v>691</v>
      </c>
      <c r="E1571" s="3">
        <v>43121</v>
      </c>
      <c r="F1571" s="2">
        <v>5.8400000000000001E-2</v>
      </c>
      <c r="G1571" s="2">
        <v>13050</v>
      </c>
      <c r="H1571" s="5">
        <v>42940</v>
      </c>
      <c r="I1571" s="5">
        <v>43121</v>
      </c>
      <c r="J1571" s="7">
        <v>5.8400000000000001E-2</v>
      </c>
      <c r="K1571" s="7">
        <v>5.8400000000000001E-2</v>
      </c>
      <c r="L1571" s="7">
        <f>(1+J1571)^(1/365)-1</f>
        <v>1.5551437554139902E-4</v>
      </c>
      <c r="M1571" s="7">
        <f>(1+J1571)^(7/365)-1</f>
        <v>1.0891086395894423E-3</v>
      </c>
      <c r="N1571" s="7">
        <f>(1+J1571)^(1/12)-1</f>
        <v>4.7410646014303115E-3</v>
      </c>
      <c r="O1571" s="7">
        <f>(1+J1571)^(1/4)-1</f>
        <v>1.4290733453152793E-2</v>
      </c>
      <c r="P1571" s="7">
        <f>(1+J1571)^(1/2)-1</f>
        <v>2.8785691968934879E-2</v>
      </c>
      <c r="Q1571" s="7">
        <f>(1+J1571)^(1/1)-1</f>
        <v>5.8400000000000007E-2</v>
      </c>
    </row>
    <row r="1572" spans="1:17" hidden="1" x14ac:dyDescent="0.25">
      <c r="A1572" s="2" t="s">
        <v>27</v>
      </c>
      <c r="B1572" s="2">
        <v>17016</v>
      </c>
      <c r="C1572" s="3">
        <v>42940</v>
      </c>
      <c r="D1572" s="2" t="s">
        <v>690</v>
      </c>
      <c r="E1572" s="3">
        <v>43303</v>
      </c>
      <c r="F1572" s="2">
        <v>5.9900000000000002E-2</v>
      </c>
      <c r="G1572" s="2">
        <v>17016</v>
      </c>
      <c r="H1572" s="5">
        <v>42940</v>
      </c>
      <c r="I1572" s="5">
        <v>43303</v>
      </c>
      <c r="J1572" s="7">
        <v>5.9900000000000002E-2</v>
      </c>
      <c r="K1572" s="7">
        <v>5.9900000000000002E-2</v>
      </c>
      <c r="L1572" s="7">
        <f>(1+J1572)^(1/365)-1</f>
        <v>1.5939506930751079E-4</v>
      </c>
      <c r="M1572" s="7">
        <f>(1+J1572)^(7/365)-1</f>
        <v>1.1162991694659841E-3</v>
      </c>
      <c r="N1572" s="7">
        <f>(1+J1572)^(1/12)-1</f>
        <v>4.8596503216116194E-3</v>
      </c>
      <c r="O1572" s="7">
        <f>(1+J1572)^(1/4)-1</f>
        <v>1.4649914335059577E-2</v>
      </c>
      <c r="P1572" s="7">
        <f>(1+J1572)^(1/2)-1</f>
        <v>2.9514448660143966E-2</v>
      </c>
      <c r="Q1572" s="7">
        <f>(1+J1572)^(1/1)-1</f>
        <v>5.9900000000000064E-2</v>
      </c>
    </row>
    <row r="1573" spans="1:17" hidden="1" x14ac:dyDescent="0.25">
      <c r="A1573" s="2" t="s">
        <v>18</v>
      </c>
      <c r="B1573" s="2">
        <v>14065</v>
      </c>
      <c r="C1573" s="2" t="s">
        <v>415</v>
      </c>
      <c r="D1573" s="2" t="s">
        <v>695</v>
      </c>
      <c r="E1573" s="2" t="s">
        <v>789</v>
      </c>
      <c r="F1573" s="2">
        <v>6.2E-2</v>
      </c>
      <c r="G1573" s="2">
        <v>14065</v>
      </c>
      <c r="H1573" s="5">
        <v>42948</v>
      </c>
      <c r="I1573" s="5">
        <v>44774</v>
      </c>
      <c r="J1573" s="7">
        <v>6.2E-2</v>
      </c>
      <c r="K1573" s="7">
        <v>6.2E-2</v>
      </c>
      <c r="L1573" s="7">
        <f>(1+J1573)^(1/365)-1</f>
        <v>1.6481884913366329E-4</v>
      </c>
      <c r="M1573" s="7">
        <f>(1+J1573)^(7/365)-1</f>
        <v>1.1543025709814803E-3</v>
      </c>
      <c r="N1573" s="7">
        <f>(1+J1573)^(1/12)-1</f>
        <v>5.0254121388362272E-3</v>
      </c>
      <c r="O1573" s="7">
        <f>(1+J1573)^(1/4)-1</f>
        <v>1.5152127633617285E-2</v>
      </c>
      <c r="P1573" s="7">
        <f>(1+J1573)^(1/2)-1</f>
        <v>3.0533842239060194E-2</v>
      </c>
      <c r="Q1573" s="7">
        <f>(1+J1573)^(1/1)-1</f>
        <v>6.2000000000000055E-2</v>
      </c>
    </row>
    <row r="1574" spans="1:17" hidden="1" x14ac:dyDescent="0.25">
      <c r="A1574" s="2" t="s">
        <v>14</v>
      </c>
      <c r="B1574" s="2">
        <v>182051</v>
      </c>
      <c r="C1574" s="2" t="s">
        <v>415</v>
      </c>
      <c r="D1574" s="2" t="s">
        <v>694</v>
      </c>
      <c r="E1574" s="2" t="s">
        <v>790</v>
      </c>
      <c r="F1574" s="2">
        <v>7.0000000000000007E-2</v>
      </c>
      <c r="G1574" s="2">
        <v>182051</v>
      </c>
      <c r="H1574" s="5">
        <v>42948</v>
      </c>
      <c r="I1574" s="5">
        <v>45505</v>
      </c>
      <c r="J1574" s="7">
        <v>7.0000000000000007E-2</v>
      </c>
      <c r="K1574" s="7">
        <v>7.0000000000000007E-2</v>
      </c>
      <c r="L1574" s="7">
        <f>(1+J1574)^(1/365)-1</f>
        <v>1.8538334157058856E-4</v>
      </c>
      <c r="M1574" s="7">
        <f>(1+J1574)^(7/365)-1</f>
        <v>1.298405320672158E-3</v>
      </c>
      <c r="N1574" s="7">
        <f>(1+J1574)^(1/12)-1</f>
        <v>5.6541453874052738E-3</v>
      </c>
      <c r="O1574" s="7">
        <f>(1+J1574)^(1/4)-1</f>
        <v>1.7058525001811375E-2</v>
      </c>
      <c r="P1574" s="7">
        <f>(1+J1574)^(1/2)-1</f>
        <v>3.4408043278860045E-2</v>
      </c>
      <c r="Q1574" s="7">
        <f>(1+J1574)^(1/1)-1</f>
        <v>7.0000000000000062E-2</v>
      </c>
    </row>
    <row r="1575" spans="1:17" hidden="1" x14ac:dyDescent="0.25">
      <c r="A1575" s="2" t="s">
        <v>19</v>
      </c>
      <c r="B1575" s="2">
        <v>15634</v>
      </c>
      <c r="C1575" s="2" t="s">
        <v>415</v>
      </c>
      <c r="D1575" s="2" t="s">
        <v>698</v>
      </c>
      <c r="E1575" s="2" t="s">
        <v>760</v>
      </c>
      <c r="F1575" s="2">
        <v>0.06</v>
      </c>
      <c r="G1575" s="2">
        <v>15634</v>
      </c>
      <c r="H1575" s="5">
        <v>42948</v>
      </c>
      <c r="I1575" s="5">
        <v>44044</v>
      </c>
      <c r="J1575" s="7">
        <v>0.06</v>
      </c>
      <c r="K1575" s="7">
        <v>0.06</v>
      </c>
      <c r="L1575" s="7">
        <f>(1+J1575)^(1/365)-1</f>
        <v>1.5965358745284597E-4</v>
      </c>
      <c r="M1575" s="7">
        <f>(1+J1575)^(7/365)-1</f>
        <v>1.1181105292519256E-3</v>
      </c>
      <c r="N1575" s="7">
        <f>(1+J1575)^(1/12)-1</f>
        <v>4.8675505653430484E-3</v>
      </c>
      <c r="O1575" s="7">
        <f>(1+J1575)^(1/4)-1</f>
        <v>1.4673846168659299E-2</v>
      </c>
      <c r="P1575" s="7">
        <f>(1+J1575)^(1/2)-1</f>
        <v>2.9563014098699991E-2</v>
      </c>
      <c r="Q1575" s="7">
        <f>(1+J1575)^(1/1)-1</f>
        <v>6.0000000000000053E-2</v>
      </c>
    </row>
    <row r="1576" spans="1:17" hidden="1" x14ac:dyDescent="0.25">
      <c r="A1576" s="2" t="s">
        <v>16</v>
      </c>
      <c r="B1576" s="2">
        <v>25888</v>
      </c>
      <c r="C1576" s="2" t="s">
        <v>415</v>
      </c>
      <c r="D1576" s="2" t="s">
        <v>695</v>
      </c>
      <c r="E1576" s="2" t="s">
        <v>789</v>
      </c>
      <c r="F1576" s="2">
        <v>6.3E-2</v>
      </c>
      <c r="G1576" s="2">
        <v>25888</v>
      </c>
      <c r="H1576" s="5">
        <v>42948</v>
      </c>
      <c r="I1576" s="5">
        <v>44774</v>
      </c>
      <c r="J1576" s="7">
        <v>6.3E-2</v>
      </c>
      <c r="K1576" s="7">
        <v>6.3E-2</v>
      </c>
      <c r="L1576" s="7">
        <f>(1+J1576)^(1/365)-1</f>
        <v>1.673978433180956E-4</v>
      </c>
      <c r="M1576" s="7">
        <f>(1+J1576)^(7/365)-1</f>
        <v>1.1723735302298088E-3</v>
      </c>
      <c r="N1576" s="7">
        <f>(1+J1576)^(1/12)-1</f>
        <v>5.1042407584538374E-3</v>
      </c>
      <c r="O1576" s="7">
        <f>(1+J1576)^(1/4)-1</f>
        <v>1.5391015078703774E-2</v>
      </c>
      <c r="P1576" s="7">
        <f>(1+J1576)^(1/2)-1</f>
        <v>3.1018913502560252E-2</v>
      </c>
      <c r="Q1576" s="7">
        <f>(1+J1576)^(1/1)-1</f>
        <v>6.2999999999999945E-2</v>
      </c>
    </row>
    <row r="1577" spans="1:17" hidden="1" x14ac:dyDescent="0.25">
      <c r="A1577" s="2" t="s">
        <v>54</v>
      </c>
      <c r="B1577" s="2">
        <v>12575</v>
      </c>
      <c r="C1577" s="2" t="s">
        <v>415</v>
      </c>
      <c r="D1577" s="2" t="s">
        <v>695</v>
      </c>
      <c r="E1577" s="2" t="s">
        <v>789</v>
      </c>
      <c r="F1577" s="2">
        <v>6.2E-2</v>
      </c>
      <c r="G1577" s="2">
        <v>12575</v>
      </c>
      <c r="H1577" s="5">
        <v>42948</v>
      </c>
      <c r="I1577" s="5">
        <v>44774</v>
      </c>
      <c r="J1577" s="7">
        <v>6.2E-2</v>
      </c>
      <c r="K1577" s="7">
        <v>6.2E-2</v>
      </c>
      <c r="L1577" s="7">
        <f>(1+J1577)^(1/365)-1</f>
        <v>1.6481884913366329E-4</v>
      </c>
      <c r="M1577" s="7">
        <f>(1+J1577)^(7/365)-1</f>
        <v>1.1543025709814803E-3</v>
      </c>
      <c r="N1577" s="7">
        <f>(1+J1577)^(1/12)-1</f>
        <v>5.0254121388362272E-3</v>
      </c>
      <c r="O1577" s="7">
        <f>(1+J1577)^(1/4)-1</f>
        <v>1.5152127633617285E-2</v>
      </c>
      <c r="P1577" s="7">
        <f>(1+J1577)^(1/2)-1</f>
        <v>3.0533842239060194E-2</v>
      </c>
      <c r="Q1577" s="7">
        <f>(1+J1577)^(1/1)-1</f>
        <v>6.2000000000000055E-2</v>
      </c>
    </row>
    <row r="1578" spans="1:17" hidden="1" x14ac:dyDescent="0.25">
      <c r="A1578" s="2" t="s">
        <v>54</v>
      </c>
      <c r="B1578" s="2">
        <v>12521</v>
      </c>
      <c r="C1578" s="2" t="s">
        <v>415</v>
      </c>
      <c r="D1578" s="2" t="s">
        <v>694</v>
      </c>
      <c r="E1578" s="2" t="s">
        <v>790</v>
      </c>
      <c r="F1578" s="2">
        <v>6.3E-2</v>
      </c>
      <c r="G1578" s="2">
        <v>12521</v>
      </c>
      <c r="H1578" s="5">
        <v>42948</v>
      </c>
      <c r="I1578" s="5">
        <v>45505</v>
      </c>
      <c r="J1578" s="7">
        <v>6.3E-2</v>
      </c>
      <c r="K1578" s="7">
        <v>6.3E-2</v>
      </c>
      <c r="L1578" s="7">
        <f>(1+J1578)^(1/365)-1</f>
        <v>1.673978433180956E-4</v>
      </c>
      <c r="M1578" s="7">
        <f>(1+J1578)^(7/365)-1</f>
        <v>1.1723735302298088E-3</v>
      </c>
      <c r="N1578" s="7">
        <f>(1+J1578)^(1/12)-1</f>
        <v>5.1042407584538374E-3</v>
      </c>
      <c r="O1578" s="7">
        <f>(1+J1578)^(1/4)-1</f>
        <v>1.5391015078703774E-2</v>
      </c>
      <c r="P1578" s="7">
        <f>(1+J1578)^(1/2)-1</f>
        <v>3.1018913502560252E-2</v>
      </c>
      <c r="Q1578" s="7">
        <f>(1+J1578)^(1/1)-1</f>
        <v>6.2999999999999945E-2</v>
      </c>
    </row>
    <row r="1579" spans="1:17" hidden="1" x14ac:dyDescent="0.25">
      <c r="A1579" s="2" t="s">
        <v>54</v>
      </c>
      <c r="B1579" s="2">
        <v>2404</v>
      </c>
      <c r="C1579" s="2" t="s">
        <v>415</v>
      </c>
      <c r="D1579" s="2" t="s">
        <v>698</v>
      </c>
      <c r="E1579" s="2" t="s">
        <v>760</v>
      </c>
      <c r="F1579" s="2">
        <v>0.06</v>
      </c>
      <c r="G1579" s="2">
        <v>2404</v>
      </c>
      <c r="H1579" s="5">
        <v>42948</v>
      </c>
      <c r="I1579" s="5">
        <v>44044</v>
      </c>
      <c r="J1579" s="7">
        <v>0.06</v>
      </c>
      <c r="K1579" s="7">
        <v>0.06</v>
      </c>
      <c r="L1579" s="7">
        <f>(1+J1579)^(1/365)-1</f>
        <v>1.5965358745284597E-4</v>
      </c>
      <c r="M1579" s="7">
        <f>(1+J1579)^(7/365)-1</f>
        <v>1.1181105292519256E-3</v>
      </c>
      <c r="N1579" s="7">
        <f>(1+J1579)^(1/12)-1</f>
        <v>4.8675505653430484E-3</v>
      </c>
      <c r="O1579" s="7">
        <f>(1+J1579)^(1/4)-1</f>
        <v>1.4673846168659299E-2</v>
      </c>
      <c r="P1579" s="7">
        <f>(1+J1579)^(1/2)-1</f>
        <v>2.9563014098699991E-2</v>
      </c>
      <c r="Q1579" s="7">
        <f>(1+J1579)^(1/1)-1</f>
        <v>6.0000000000000053E-2</v>
      </c>
    </row>
    <row r="1580" spans="1:17" hidden="1" x14ac:dyDescent="0.25">
      <c r="A1580" s="2" t="s">
        <v>19</v>
      </c>
      <c r="B1580" s="2">
        <v>12575</v>
      </c>
      <c r="C1580" s="2" t="s">
        <v>415</v>
      </c>
      <c r="D1580" s="2" t="s">
        <v>695</v>
      </c>
      <c r="E1580" s="2" t="s">
        <v>789</v>
      </c>
      <c r="F1580" s="2">
        <v>6.2E-2</v>
      </c>
      <c r="G1580" s="2">
        <v>12575</v>
      </c>
      <c r="H1580" s="5">
        <v>42948</v>
      </c>
      <c r="I1580" s="5">
        <v>44774</v>
      </c>
      <c r="J1580" s="7">
        <v>6.2E-2</v>
      </c>
      <c r="K1580" s="7">
        <v>6.2E-2</v>
      </c>
      <c r="L1580" s="7">
        <f>(1+J1580)^(1/365)-1</f>
        <v>1.6481884913366329E-4</v>
      </c>
      <c r="M1580" s="7">
        <f>(1+J1580)^(7/365)-1</f>
        <v>1.1543025709814803E-3</v>
      </c>
      <c r="N1580" s="7">
        <f>(1+J1580)^(1/12)-1</f>
        <v>5.0254121388362272E-3</v>
      </c>
      <c r="O1580" s="7">
        <f>(1+J1580)^(1/4)-1</f>
        <v>1.5152127633617285E-2</v>
      </c>
      <c r="P1580" s="7">
        <f>(1+J1580)^(1/2)-1</f>
        <v>3.0533842239060194E-2</v>
      </c>
      <c r="Q1580" s="7">
        <f>(1+J1580)^(1/1)-1</f>
        <v>6.2000000000000055E-2</v>
      </c>
    </row>
    <row r="1581" spans="1:17" hidden="1" x14ac:dyDescent="0.25">
      <c r="A1581" s="2" t="s">
        <v>19</v>
      </c>
      <c r="B1581" s="2">
        <v>12521</v>
      </c>
      <c r="C1581" s="2" t="s">
        <v>415</v>
      </c>
      <c r="D1581" s="2" t="s">
        <v>694</v>
      </c>
      <c r="E1581" s="2" t="s">
        <v>790</v>
      </c>
      <c r="F1581" s="2">
        <v>6.3E-2</v>
      </c>
      <c r="G1581" s="2">
        <v>12521</v>
      </c>
      <c r="H1581" s="5">
        <v>42948</v>
      </c>
      <c r="I1581" s="5">
        <v>45505</v>
      </c>
      <c r="J1581" s="7">
        <v>6.3E-2</v>
      </c>
      <c r="K1581" s="7">
        <v>6.3E-2</v>
      </c>
      <c r="L1581" s="7">
        <f>(1+J1581)^(1/365)-1</f>
        <v>1.673978433180956E-4</v>
      </c>
      <c r="M1581" s="7">
        <f>(1+J1581)^(7/365)-1</f>
        <v>1.1723735302298088E-3</v>
      </c>
      <c r="N1581" s="7">
        <f>(1+J1581)^(1/12)-1</f>
        <v>5.1042407584538374E-3</v>
      </c>
      <c r="O1581" s="7">
        <f>(1+J1581)^(1/4)-1</f>
        <v>1.5391015078703774E-2</v>
      </c>
      <c r="P1581" s="7">
        <f>(1+J1581)^(1/2)-1</f>
        <v>3.1018913502560252E-2</v>
      </c>
      <c r="Q1581" s="7">
        <f>(1+J1581)^(1/1)-1</f>
        <v>6.2999999999999945E-2</v>
      </c>
    </row>
    <row r="1582" spans="1:17" hidden="1" x14ac:dyDescent="0.25">
      <c r="A1582" s="2" t="s">
        <v>19</v>
      </c>
      <c r="B1582" s="2">
        <v>2404</v>
      </c>
      <c r="C1582" s="2" t="s">
        <v>415</v>
      </c>
      <c r="D1582" s="2" t="s">
        <v>698</v>
      </c>
      <c r="E1582" s="2" t="s">
        <v>760</v>
      </c>
      <c r="F1582" s="2">
        <v>0.06</v>
      </c>
      <c r="G1582" s="2">
        <v>2404</v>
      </c>
      <c r="H1582" s="5">
        <v>42948</v>
      </c>
      <c r="I1582" s="5">
        <v>44044</v>
      </c>
      <c r="J1582" s="7">
        <v>0.06</v>
      </c>
      <c r="K1582" s="7">
        <v>0.06</v>
      </c>
      <c r="L1582" s="7">
        <f>(1+J1582)^(1/365)-1</f>
        <v>1.5965358745284597E-4</v>
      </c>
      <c r="M1582" s="7">
        <f>(1+J1582)^(7/365)-1</f>
        <v>1.1181105292519256E-3</v>
      </c>
      <c r="N1582" s="7">
        <f>(1+J1582)^(1/12)-1</f>
        <v>4.8675505653430484E-3</v>
      </c>
      <c r="O1582" s="7">
        <f>(1+J1582)^(1/4)-1</f>
        <v>1.4673846168659299E-2</v>
      </c>
      <c r="P1582" s="7">
        <f>(1+J1582)^(1/2)-1</f>
        <v>2.9563014098699991E-2</v>
      </c>
      <c r="Q1582" s="7">
        <f>(1+J1582)^(1/1)-1</f>
        <v>6.0000000000000053E-2</v>
      </c>
    </row>
    <row r="1583" spans="1:17" hidden="1" x14ac:dyDescent="0.25">
      <c r="A1583" s="2" t="s">
        <v>18</v>
      </c>
      <c r="B1583" s="2">
        <v>14065</v>
      </c>
      <c r="C1583" s="3">
        <v>42948</v>
      </c>
      <c r="D1583" s="2" t="s">
        <v>695</v>
      </c>
      <c r="E1583" s="3">
        <v>44774</v>
      </c>
      <c r="F1583" s="2">
        <v>6.2E-2</v>
      </c>
      <c r="G1583" s="2">
        <v>14065</v>
      </c>
      <c r="H1583" s="5">
        <v>42948</v>
      </c>
      <c r="I1583" s="5">
        <v>44774</v>
      </c>
      <c r="J1583" s="7">
        <v>6.2E-2</v>
      </c>
      <c r="K1583" s="7">
        <v>6.2E-2</v>
      </c>
      <c r="L1583" s="7">
        <f>(1+J1583)^(1/365)-1</f>
        <v>1.6481884913366329E-4</v>
      </c>
      <c r="M1583" s="7">
        <f>(1+J1583)^(7/365)-1</f>
        <v>1.1543025709814803E-3</v>
      </c>
      <c r="N1583" s="7">
        <f>(1+J1583)^(1/12)-1</f>
        <v>5.0254121388362272E-3</v>
      </c>
      <c r="O1583" s="7">
        <f>(1+J1583)^(1/4)-1</f>
        <v>1.5152127633617285E-2</v>
      </c>
      <c r="P1583" s="7">
        <f>(1+J1583)^(1/2)-1</f>
        <v>3.0533842239060194E-2</v>
      </c>
      <c r="Q1583" s="7">
        <f>(1+J1583)^(1/1)-1</f>
        <v>6.2000000000000055E-2</v>
      </c>
    </row>
    <row r="1584" spans="1:17" hidden="1" x14ac:dyDescent="0.25">
      <c r="A1584" s="2" t="s">
        <v>14</v>
      </c>
      <c r="B1584" s="2">
        <v>182051</v>
      </c>
      <c r="C1584" s="3">
        <v>42948</v>
      </c>
      <c r="D1584" s="2" t="s">
        <v>694</v>
      </c>
      <c r="E1584" s="3">
        <v>45505</v>
      </c>
      <c r="F1584" s="2">
        <v>7.0000000000000007E-2</v>
      </c>
      <c r="G1584" s="2">
        <v>182051</v>
      </c>
      <c r="H1584" s="5">
        <v>42948</v>
      </c>
      <c r="I1584" s="5">
        <v>45505</v>
      </c>
      <c r="J1584" s="7">
        <v>7.0000000000000007E-2</v>
      </c>
      <c r="K1584" s="7">
        <v>7.0000000000000007E-2</v>
      </c>
      <c r="L1584" s="7">
        <f>(1+J1584)^(1/365)-1</f>
        <v>1.8538334157058856E-4</v>
      </c>
      <c r="M1584" s="7">
        <f>(1+J1584)^(7/365)-1</f>
        <v>1.298405320672158E-3</v>
      </c>
      <c r="N1584" s="7">
        <f>(1+J1584)^(1/12)-1</f>
        <v>5.6541453874052738E-3</v>
      </c>
      <c r="O1584" s="7">
        <f>(1+J1584)^(1/4)-1</f>
        <v>1.7058525001811375E-2</v>
      </c>
      <c r="P1584" s="7">
        <f>(1+J1584)^(1/2)-1</f>
        <v>3.4408043278860045E-2</v>
      </c>
      <c r="Q1584" s="7">
        <f>(1+J1584)^(1/1)-1</f>
        <v>7.0000000000000062E-2</v>
      </c>
    </row>
    <row r="1585" spans="1:17" hidden="1" x14ac:dyDescent="0.25">
      <c r="A1585" s="2" t="s">
        <v>19</v>
      </c>
      <c r="B1585" s="2">
        <v>15634</v>
      </c>
      <c r="C1585" s="3">
        <v>42948</v>
      </c>
      <c r="D1585" s="2" t="s">
        <v>698</v>
      </c>
      <c r="E1585" s="3">
        <v>44044</v>
      </c>
      <c r="F1585" s="2">
        <v>0.06</v>
      </c>
      <c r="G1585" s="2">
        <v>15634</v>
      </c>
      <c r="H1585" s="5">
        <v>42948</v>
      </c>
      <c r="I1585" s="5">
        <v>44044</v>
      </c>
      <c r="J1585" s="7">
        <v>0.06</v>
      </c>
      <c r="K1585" s="7">
        <v>0.06</v>
      </c>
      <c r="L1585" s="7">
        <f>(1+J1585)^(1/365)-1</f>
        <v>1.5965358745284597E-4</v>
      </c>
      <c r="M1585" s="7">
        <f>(1+J1585)^(7/365)-1</f>
        <v>1.1181105292519256E-3</v>
      </c>
      <c r="N1585" s="7">
        <f>(1+J1585)^(1/12)-1</f>
        <v>4.8675505653430484E-3</v>
      </c>
      <c r="O1585" s="7">
        <f>(1+J1585)^(1/4)-1</f>
        <v>1.4673846168659299E-2</v>
      </c>
      <c r="P1585" s="7">
        <f>(1+J1585)^(1/2)-1</f>
        <v>2.9563014098699991E-2</v>
      </c>
      <c r="Q1585" s="7">
        <f>(1+J1585)^(1/1)-1</f>
        <v>6.0000000000000053E-2</v>
      </c>
    </row>
    <row r="1586" spans="1:17" hidden="1" x14ac:dyDescent="0.25">
      <c r="A1586" s="2" t="s">
        <v>16</v>
      </c>
      <c r="B1586" s="2">
        <v>25888</v>
      </c>
      <c r="C1586" s="3">
        <v>42948</v>
      </c>
      <c r="D1586" s="2" t="s">
        <v>695</v>
      </c>
      <c r="E1586" s="3">
        <v>44774</v>
      </c>
      <c r="F1586" s="2">
        <v>6.3E-2</v>
      </c>
      <c r="G1586" s="2">
        <v>25888</v>
      </c>
      <c r="H1586" s="5">
        <v>42948</v>
      </c>
      <c r="I1586" s="5">
        <v>44774</v>
      </c>
      <c r="J1586" s="7">
        <v>6.3E-2</v>
      </c>
      <c r="K1586" s="7">
        <v>6.3E-2</v>
      </c>
      <c r="L1586" s="7">
        <f>(1+J1586)^(1/365)-1</f>
        <v>1.673978433180956E-4</v>
      </c>
      <c r="M1586" s="7">
        <f>(1+J1586)^(7/365)-1</f>
        <v>1.1723735302298088E-3</v>
      </c>
      <c r="N1586" s="7">
        <f>(1+J1586)^(1/12)-1</f>
        <v>5.1042407584538374E-3</v>
      </c>
      <c r="O1586" s="7">
        <f>(1+J1586)^(1/4)-1</f>
        <v>1.5391015078703774E-2</v>
      </c>
      <c r="P1586" s="7">
        <f>(1+J1586)^(1/2)-1</f>
        <v>3.1018913502560252E-2</v>
      </c>
      <c r="Q1586" s="7">
        <f>(1+J1586)^(1/1)-1</f>
        <v>6.2999999999999945E-2</v>
      </c>
    </row>
    <row r="1587" spans="1:17" hidden="1" x14ac:dyDescent="0.25">
      <c r="A1587" s="2" t="s">
        <v>54</v>
      </c>
      <c r="B1587" s="2">
        <v>12575</v>
      </c>
      <c r="C1587" s="3">
        <v>42948</v>
      </c>
      <c r="D1587" s="2" t="s">
        <v>695</v>
      </c>
      <c r="E1587" s="3">
        <v>44774</v>
      </c>
      <c r="F1587" s="2">
        <v>6.2E-2</v>
      </c>
      <c r="G1587" s="2">
        <v>12575</v>
      </c>
      <c r="H1587" s="5">
        <v>42948</v>
      </c>
      <c r="I1587" s="5">
        <v>44774</v>
      </c>
      <c r="J1587" s="7">
        <v>6.2E-2</v>
      </c>
      <c r="K1587" s="7">
        <v>6.2E-2</v>
      </c>
      <c r="L1587" s="7">
        <f>(1+J1587)^(1/365)-1</f>
        <v>1.6481884913366329E-4</v>
      </c>
      <c r="M1587" s="7">
        <f>(1+J1587)^(7/365)-1</f>
        <v>1.1543025709814803E-3</v>
      </c>
      <c r="N1587" s="7">
        <f>(1+J1587)^(1/12)-1</f>
        <v>5.0254121388362272E-3</v>
      </c>
      <c r="O1587" s="7">
        <f>(1+J1587)^(1/4)-1</f>
        <v>1.5152127633617285E-2</v>
      </c>
      <c r="P1587" s="7">
        <f>(1+J1587)^(1/2)-1</f>
        <v>3.0533842239060194E-2</v>
      </c>
      <c r="Q1587" s="7">
        <f>(1+J1587)^(1/1)-1</f>
        <v>6.2000000000000055E-2</v>
      </c>
    </row>
    <row r="1588" spans="1:17" hidden="1" x14ac:dyDescent="0.25">
      <c r="A1588" s="2" t="s">
        <v>54</v>
      </c>
      <c r="B1588" s="2">
        <v>12521</v>
      </c>
      <c r="C1588" s="3">
        <v>42948</v>
      </c>
      <c r="D1588" s="2" t="s">
        <v>694</v>
      </c>
      <c r="E1588" s="3">
        <v>45505</v>
      </c>
      <c r="F1588" s="2">
        <v>6.3E-2</v>
      </c>
      <c r="G1588" s="2">
        <v>12521</v>
      </c>
      <c r="H1588" s="5">
        <v>42948</v>
      </c>
      <c r="I1588" s="5">
        <v>45505</v>
      </c>
      <c r="J1588" s="7">
        <v>6.3E-2</v>
      </c>
      <c r="K1588" s="7">
        <v>6.3E-2</v>
      </c>
      <c r="L1588" s="7">
        <f>(1+J1588)^(1/365)-1</f>
        <v>1.673978433180956E-4</v>
      </c>
      <c r="M1588" s="7">
        <f>(1+J1588)^(7/365)-1</f>
        <v>1.1723735302298088E-3</v>
      </c>
      <c r="N1588" s="7">
        <f>(1+J1588)^(1/12)-1</f>
        <v>5.1042407584538374E-3</v>
      </c>
      <c r="O1588" s="7">
        <f>(1+J1588)^(1/4)-1</f>
        <v>1.5391015078703774E-2</v>
      </c>
      <c r="P1588" s="7">
        <f>(1+J1588)^(1/2)-1</f>
        <v>3.1018913502560252E-2</v>
      </c>
      <c r="Q1588" s="7">
        <f>(1+J1588)^(1/1)-1</f>
        <v>6.2999999999999945E-2</v>
      </c>
    </row>
    <row r="1589" spans="1:17" hidden="1" x14ac:dyDescent="0.25">
      <c r="A1589" s="2" t="s">
        <v>54</v>
      </c>
      <c r="B1589" s="2">
        <v>2404</v>
      </c>
      <c r="C1589" s="3">
        <v>42948</v>
      </c>
      <c r="D1589" s="2" t="s">
        <v>698</v>
      </c>
      <c r="E1589" s="3">
        <v>44044</v>
      </c>
      <c r="F1589" s="2">
        <v>0.06</v>
      </c>
      <c r="G1589" s="2">
        <v>2404</v>
      </c>
      <c r="H1589" s="5">
        <v>42948</v>
      </c>
      <c r="I1589" s="5">
        <v>44044</v>
      </c>
      <c r="J1589" s="7">
        <v>0.06</v>
      </c>
      <c r="K1589" s="7">
        <v>0.06</v>
      </c>
      <c r="L1589" s="7">
        <f>(1+J1589)^(1/365)-1</f>
        <v>1.5965358745284597E-4</v>
      </c>
      <c r="M1589" s="7">
        <f>(1+J1589)^(7/365)-1</f>
        <v>1.1181105292519256E-3</v>
      </c>
      <c r="N1589" s="7">
        <f>(1+J1589)^(1/12)-1</f>
        <v>4.8675505653430484E-3</v>
      </c>
      <c r="O1589" s="7">
        <f>(1+J1589)^(1/4)-1</f>
        <v>1.4673846168659299E-2</v>
      </c>
      <c r="P1589" s="7">
        <f>(1+J1589)^(1/2)-1</f>
        <v>2.9563014098699991E-2</v>
      </c>
      <c r="Q1589" s="7">
        <f>(1+J1589)^(1/1)-1</f>
        <v>6.0000000000000053E-2</v>
      </c>
    </row>
    <row r="1590" spans="1:17" hidden="1" x14ac:dyDescent="0.25">
      <c r="A1590" s="2" t="s">
        <v>35</v>
      </c>
      <c r="B1590" s="2">
        <v>18700</v>
      </c>
      <c r="C1590" s="3">
        <v>42970</v>
      </c>
      <c r="D1590" s="2" t="s">
        <v>692</v>
      </c>
      <c r="E1590" s="3">
        <v>43060</v>
      </c>
      <c r="F1590" s="2">
        <v>5.6599999999999998E-2</v>
      </c>
      <c r="G1590" s="2">
        <v>18700</v>
      </c>
      <c r="H1590" s="5">
        <v>42970</v>
      </c>
      <c r="I1590" s="5">
        <v>43060</v>
      </c>
      <c r="J1590" s="7">
        <v>5.6599999999999998E-2</v>
      </c>
      <c r="K1590" s="7">
        <v>5.6599999999999998E-2</v>
      </c>
      <c r="L1590" s="7">
        <f>(1+J1590)^(1/365)-1</f>
        <v>1.5085029661965343E-4</v>
      </c>
      <c r="M1590" s="7">
        <f>(1+J1590)^(7/365)-1</f>
        <v>1.0564300685524941E-3</v>
      </c>
      <c r="N1590" s="7">
        <f>(1+J1590)^(1/12)-1</f>
        <v>4.5985582110350531E-3</v>
      </c>
      <c r="O1590" s="7">
        <f>(1+J1590)^(1/4)-1</f>
        <v>1.3859212090470141E-2</v>
      </c>
      <c r="P1590" s="7">
        <f>(1+J1590)^(1/2)-1</f>
        <v>2.7910501940708876E-2</v>
      </c>
      <c r="Q1590" s="7">
        <f>(1+J1590)^(1/1)-1</f>
        <v>5.6599999999999984E-2</v>
      </c>
    </row>
    <row r="1591" spans="1:17" hidden="1" x14ac:dyDescent="0.25">
      <c r="A1591" s="2" t="s">
        <v>35</v>
      </c>
      <c r="B1591" s="2">
        <v>18700</v>
      </c>
      <c r="C1591" s="3">
        <v>42970</v>
      </c>
      <c r="D1591" s="2" t="s">
        <v>692</v>
      </c>
      <c r="E1591" s="3">
        <v>43060</v>
      </c>
      <c r="F1591" s="2">
        <v>5.6599999999999998E-2</v>
      </c>
      <c r="G1591" s="2">
        <v>16303</v>
      </c>
      <c r="H1591" s="5">
        <v>42970</v>
      </c>
      <c r="I1591" s="5">
        <v>43060</v>
      </c>
      <c r="J1591" s="7">
        <v>5.6599999999999998E-2</v>
      </c>
      <c r="K1591" s="7">
        <v>5.6599999999999998E-2</v>
      </c>
      <c r="L1591" s="7">
        <f>(1+J1591)^(1/365)-1</f>
        <v>1.5085029661965343E-4</v>
      </c>
      <c r="M1591" s="7">
        <f>(1+J1591)^(7/365)-1</f>
        <v>1.0564300685524941E-3</v>
      </c>
      <c r="N1591" s="7">
        <f>(1+J1591)^(1/12)-1</f>
        <v>4.5985582110350531E-3</v>
      </c>
      <c r="O1591" s="7">
        <f>(1+J1591)^(1/4)-1</f>
        <v>1.3859212090470141E-2</v>
      </c>
      <c r="P1591" s="7">
        <f>(1+J1591)^(1/2)-1</f>
        <v>2.7910501940708876E-2</v>
      </c>
      <c r="Q1591" s="7">
        <f>(1+J1591)^(1/1)-1</f>
        <v>5.6599999999999984E-2</v>
      </c>
    </row>
    <row r="1592" spans="1:17" hidden="1" x14ac:dyDescent="0.25">
      <c r="A1592" s="2" t="s">
        <v>18</v>
      </c>
      <c r="B1592" s="2">
        <v>16500</v>
      </c>
      <c r="C1592" s="2" t="s">
        <v>416</v>
      </c>
      <c r="D1592" s="2" t="s">
        <v>695</v>
      </c>
      <c r="E1592" s="2" t="s">
        <v>761</v>
      </c>
      <c r="F1592" s="2">
        <v>6.2E-2</v>
      </c>
      <c r="G1592" s="2">
        <v>16500</v>
      </c>
      <c r="H1592" s="5">
        <v>42979</v>
      </c>
      <c r="I1592" s="5">
        <v>44805</v>
      </c>
      <c r="J1592" s="7">
        <v>6.2E-2</v>
      </c>
      <c r="K1592" s="7">
        <v>6.2E-2</v>
      </c>
      <c r="L1592" s="7">
        <f>(1+J1592)^(1/365)-1</f>
        <v>1.6481884913366329E-4</v>
      </c>
      <c r="M1592" s="7">
        <f>(1+J1592)^(7/365)-1</f>
        <v>1.1543025709814803E-3</v>
      </c>
      <c r="N1592" s="7">
        <f>(1+J1592)^(1/12)-1</f>
        <v>5.0254121388362272E-3</v>
      </c>
      <c r="O1592" s="7">
        <f>(1+J1592)^(1/4)-1</f>
        <v>1.5152127633617285E-2</v>
      </c>
      <c r="P1592" s="7">
        <f>(1+J1592)^(1/2)-1</f>
        <v>3.0533842239060194E-2</v>
      </c>
      <c r="Q1592" s="7">
        <f>(1+J1592)^(1/1)-1</f>
        <v>6.2000000000000055E-2</v>
      </c>
    </row>
    <row r="1593" spans="1:17" hidden="1" x14ac:dyDescent="0.25">
      <c r="A1593" s="2" t="s">
        <v>49</v>
      </c>
      <c r="B1593" s="2">
        <v>2109</v>
      </c>
      <c r="C1593" s="2" t="s">
        <v>416</v>
      </c>
      <c r="D1593" s="2" t="s">
        <v>693</v>
      </c>
      <c r="E1593" s="2" t="s">
        <v>791</v>
      </c>
      <c r="F1593" s="2">
        <v>6.2E-2</v>
      </c>
      <c r="G1593" s="2">
        <v>2109</v>
      </c>
      <c r="H1593" s="5">
        <v>42979</v>
      </c>
      <c r="I1593" s="5">
        <v>46631</v>
      </c>
      <c r="J1593" s="7">
        <v>6.2E-2</v>
      </c>
      <c r="K1593" s="7">
        <v>6.2E-2</v>
      </c>
      <c r="L1593" s="7">
        <f>(1+J1593)^(1/365)-1</f>
        <v>1.6481884913366329E-4</v>
      </c>
      <c r="M1593" s="7">
        <f>(1+J1593)^(7/365)-1</f>
        <v>1.1543025709814803E-3</v>
      </c>
      <c r="N1593" s="7">
        <f>(1+J1593)^(1/12)-1</f>
        <v>5.0254121388362272E-3</v>
      </c>
      <c r="O1593" s="7">
        <f>(1+J1593)^(1/4)-1</f>
        <v>1.5152127633617285E-2</v>
      </c>
      <c r="P1593" s="7">
        <f>(1+J1593)^(1/2)-1</f>
        <v>3.0533842239060194E-2</v>
      </c>
      <c r="Q1593" s="7">
        <f>(1+J1593)^(1/1)-1</f>
        <v>6.2000000000000055E-2</v>
      </c>
    </row>
    <row r="1594" spans="1:17" hidden="1" x14ac:dyDescent="0.25">
      <c r="A1594" s="2" t="s">
        <v>49</v>
      </c>
      <c r="B1594" s="2">
        <v>37930</v>
      </c>
      <c r="C1594" s="2" t="s">
        <v>416</v>
      </c>
      <c r="D1594" s="2" t="s">
        <v>698</v>
      </c>
      <c r="E1594" s="2" t="s">
        <v>792</v>
      </c>
      <c r="F1594" s="2">
        <v>5.7000000000000002E-2</v>
      </c>
      <c r="G1594" s="2">
        <v>37930</v>
      </c>
      <c r="H1594" s="5">
        <v>42979</v>
      </c>
      <c r="I1594" s="5">
        <v>44075</v>
      </c>
      <c r="J1594" s="7">
        <v>5.7000000000000002E-2</v>
      </c>
      <c r="K1594" s="7">
        <v>5.7000000000000002E-2</v>
      </c>
      <c r="L1594" s="7">
        <f>(1+J1594)^(1/365)-1</f>
        <v>1.518874430121997E-4</v>
      </c>
      <c r="M1594" s="7">
        <f>(1+J1594)^(7/365)-1</f>
        <v>1.0636966894472799E-3</v>
      </c>
      <c r="N1594" s="7">
        <f>(1+J1594)^(1/12)-1</f>
        <v>4.6302455190647684E-3</v>
      </c>
      <c r="O1594" s="7">
        <f>(1+J1594)^(1/4)-1</f>
        <v>1.3955153346532301E-2</v>
      </c>
      <c r="P1594" s="7">
        <f>(1+J1594)^(1/2)-1</f>
        <v>2.8105052997990043E-2</v>
      </c>
      <c r="Q1594" s="7">
        <f>(1+J1594)^(1/1)-1</f>
        <v>5.699999999999994E-2</v>
      </c>
    </row>
    <row r="1595" spans="1:17" hidden="1" x14ac:dyDescent="0.25">
      <c r="A1595" s="2" t="s">
        <v>49</v>
      </c>
      <c r="B1595" s="2">
        <v>9406</v>
      </c>
      <c r="C1595" s="2" t="s">
        <v>416</v>
      </c>
      <c r="D1595" s="2" t="s">
        <v>695</v>
      </c>
      <c r="E1595" s="2" t="s">
        <v>761</v>
      </c>
      <c r="F1595" s="2">
        <v>5.8999999999999997E-2</v>
      </c>
      <c r="G1595" s="2">
        <v>9406</v>
      </c>
      <c r="H1595" s="5">
        <v>42979</v>
      </c>
      <c r="I1595" s="5">
        <v>44805</v>
      </c>
      <c r="J1595" s="7">
        <v>5.8999999999999997E-2</v>
      </c>
      <c r="K1595" s="7">
        <v>5.8999999999999997E-2</v>
      </c>
      <c r="L1595" s="7">
        <f>(1+J1595)^(1/365)-1</f>
        <v>1.5706731081777114E-4</v>
      </c>
      <c r="M1595" s="7">
        <f>(1+J1595)^(7/365)-1</f>
        <v>1.0999893843082198E-3</v>
      </c>
      <c r="N1595" s="7">
        <f>(1+J1595)^(1/12)-1</f>
        <v>4.7885173650881185E-3</v>
      </c>
      <c r="O1595" s="7">
        <f>(1+J1595)^(1/4)-1</f>
        <v>1.4434451591148756E-2</v>
      </c>
      <c r="P1595" s="7">
        <f>(1+J1595)^(1/2)-1</f>
        <v>2.9077256575034793E-2</v>
      </c>
      <c r="Q1595" s="7">
        <f>(1+J1595)^(1/1)-1</f>
        <v>5.8999999999999941E-2</v>
      </c>
    </row>
    <row r="1596" spans="1:17" hidden="1" x14ac:dyDescent="0.25">
      <c r="A1596" s="2" t="s">
        <v>49</v>
      </c>
      <c r="B1596" s="2">
        <v>5378</v>
      </c>
      <c r="C1596" s="2" t="s">
        <v>416</v>
      </c>
      <c r="D1596" s="2" t="s">
        <v>694</v>
      </c>
      <c r="E1596" s="2" t="s">
        <v>761</v>
      </c>
      <c r="F1596" s="2">
        <v>6.0999999999999999E-2</v>
      </c>
      <c r="G1596" s="2">
        <v>5378</v>
      </c>
      <c r="H1596" s="5">
        <v>42979</v>
      </c>
      <c r="I1596" s="5">
        <v>44805</v>
      </c>
      <c r="J1596" s="7">
        <v>6.0999999999999999E-2</v>
      </c>
      <c r="K1596" s="7">
        <v>6.0999999999999999E-2</v>
      </c>
      <c r="L1596" s="7">
        <f>(1+J1596)^(1/365)-1</f>
        <v>1.6223743203291896E-4</v>
      </c>
      <c r="M1596" s="7">
        <f>(1+J1596)^(7/365)-1</f>
        <v>1.1362149143845368E-3</v>
      </c>
      <c r="N1596" s="7">
        <f>(1+J1596)^(1/12)-1</f>
        <v>4.946515448805977E-3</v>
      </c>
      <c r="O1596" s="7">
        <f>(1+J1596)^(1/4)-1</f>
        <v>1.4913071423088509E-2</v>
      </c>
      <c r="P1596" s="7">
        <f>(1+J1596)^(1/2)-1</f>
        <v>3.0048542545447088E-2</v>
      </c>
      <c r="Q1596" s="7">
        <f>(1+J1596)^(1/1)-1</f>
        <v>6.0999999999999943E-2</v>
      </c>
    </row>
    <row r="1597" spans="1:17" hidden="1" x14ac:dyDescent="0.25">
      <c r="A1597" s="2" t="s">
        <v>16</v>
      </c>
      <c r="B1597" s="2">
        <v>33000</v>
      </c>
      <c r="C1597" s="2" t="s">
        <v>416</v>
      </c>
      <c r="D1597" s="2" t="s">
        <v>698</v>
      </c>
      <c r="E1597" s="2" t="s">
        <v>792</v>
      </c>
      <c r="F1597" s="2">
        <v>0.06</v>
      </c>
      <c r="G1597" s="2">
        <v>33000</v>
      </c>
      <c r="H1597" s="5">
        <v>42979</v>
      </c>
      <c r="I1597" s="5">
        <v>44075</v>
      </c>
      <c r="J1597" s="7">
        <v>0.06</v>
      </c>
      <c r="K1597" s="7">
        <v>0.06</v>
      </c>
      <c r="L1597" s="7">
        <f>(1+J1597)^(1/365)-1</f>
        <v>1.5965358745284597E-4</v>
      </c>
      <c r="M1597" s="7">
        <f>(1+J1597)^(7/365)-1</f>
        <v>1.1181105292519256E-3</v>
      </c>
      <c r="N1597" s="7">
        <f>(1+J1597)^(1/12)-1</f>
        <v>4.8675505653430484E-3</v>
      </c>
      <c r="O1597" s="7">
        <f>(1+J1597)^(1/4)-1</f>
        <v>1.4673846168659299E-2</v>
      </c>
      <c r="P1597" s="7">
        <f>(1+J1597)^(1/2)-1</f>
        <v>2.9563014098699991E-2</v>
      </c>
      <c r="Q1597" s="7">
        <f>(1+J1597)^(1/1)-1</f>
        <v>6.0000000000000053E-2</v>
      </c>
    </row>
    <row r="1598" spans="1:17" hidden="1" x14ac:dyDescent="0.25">
      <c r="A1598" s="2" t="s">
        <v>55</v>
      </c>
      <c r="B1598" s="2">
        <v>4416</v>
      </c>
      <c r="C1598" s="2" t="s">
        <v>416</v>
      </c>
      <c r="D1598" s="2" t="s">
        <v>693</v>
      </c>
      <c r="E1598" s="2" t="s">
        <v>791</v>
      </c>
      <c r="F1598" s="2">
        <v>6.5000000000000002E-2</v>
      </c>
      <c r="G1598" s="2">
        <v>4416</v>
      </c>
      <c r="H1598" s="5">
        <v>42979</v>
      </c>
      <c r="I1598" s="5">
        <v>46631</v>
      </c>
      <c r="J1598" s="7">
        <v>6.5000000000000002E-2</v>
      </c>
      <c r="K1598" s="7">
        <v>6.5000000000000002E-2</v>
      </c>
      <c r="L1598" s="7">
        <f>(1+J1598)^(1/365)-1</f>
        <v>1.7254858112680793E-4</v>
      </c>
      <c r="M1598" s="7">
        <f>(1+J1598)^(7/365)-1</f>
        <v>1.2084654809936257E-3</v>
      </c>
      <c r="N1598" s="7">
        <f>(1+J1598)^(1/12)-1</f>
        <v>5.2616942768477504E-3</v>
      </c>
      <c r="O1598" s="7">
        <f>(1+J1598)^(1/4)-1</f>
        <v>1.586828478278357E-2</v>
      </c>
      <c r="P1598" s="7">
        <f>(1+J1598)^(1/2)-1</f>
        <v>3.19883720275147E-2</v>
      </c>
      <c r="Q1598" s="7">
        <f>(1+J1598)^(1/1)-1</f>
        <v>6.4999999999999947E-2</v>
      </c>
    </row>
    <row r="1599" spans="1:17" hidden="1" x14ac:dyDescent="0.25">
      <c r="A1599" s="2" t="s">
        <v>55</v>
      </c>
      <c r="B1599" s="2">
        <v>5239</v>
      </c>
      <c r="C1599" s="2" t="s">
        <v>416</v>
      </c>
      <c r="D1599" s="2" t="s">
        <v>695</v>
      </c>
      <c r="E1599" s="2" t="s">
        <v>761</v>
      </c>
      <c r="F1599" s="2">
        <v>6.2E-2</v>
      </c>
      <c r="G1599" s="2">
        <v>5239</v>
      </c>
      <c r="H1599" s="5">
        <v>42979</v>
      </c>
      <c r="I1599" s="5">
        <v>44805</v>
      </c>
      <c r="J1599" s="7">
        <v>6.2E-2</v>
      </c>
      <c r="K1599" s="7">
        <v>6.2E-2</v>
      </c>
      <c r="L1599" s="7">
        <f>(1+J1599)^(1/365)-1</f>
        <v>1.6481884913366329E-4</v>
      </c>
      <c r="M1599" s="7">
        <f>(1+J1599)^(7/365)-1</f>
        <v>1.1543025709814803E-3</v>
      </c>
      <c r="N1599" s="7">
        <f>(1+J1599)^(1/12)-1</f>
        <v>5.0254121388362272E-3</v>
      </c>
      <c r="O1599" s="7">
        <f>(1+J1599)^(1/4)-1</f>
        <v>1.5152127633617285E-2</v>
      </c>
      <c r="P1599" s="7">
        <f>(1+J1599)^(1/2)-1</f>
        <v>3.0533842239060194E-2</v>
      </c>
      <c r="Q1599" s="7">
        <f>(1+J1599)^(1/1)-1</f>
        <v>6.2000000000000055E-2</v>
      </c>
    </row>
    <row r="1600" spans="1:17" hidden="1" x14ac:dyDescent="0.25">
      <c r="A1600" s="2" t="s">
        <v>55</v>
      </c>
      <c r="B1600" s="2">
        <v>8349</v>
      </c>
      <c r="C1600" s="2" t="s">
        <v>416</v>
      </c>
      <c r="D1600" s="2" t="s">
        <v>694</v>
      </c>
      <c r="E1600" s="2" t="s">
        <v>793</v>
      </c>
      <c r="F1600" s="2">
        <v>6.3E-2</v>
      </c>
      <c r="G1600" s="2">
        <v>8349</v>
      </c>
      <c r="H1600" s="5">
        <v>42979</v>
      </c>
      <c r="I1600" s="5">
        <v>45536</v>
      </c>
      <c r="J1600" s="7">
        <v>6.3E-2</v>
      </c>
      <c r="K1600" s="7">
        <v>6.3E-2</v>
      </c>
      <c r="L1600" s="7">
        <f>(1+J1600)^(1/365)-1</f>
        <v>1.673978433180956E-4</v>
      </c>
      <c r="M1600" s="7">
        <f>(1+J1600)^(7/365)-1</f>
        <v>1.1723735302298088E-3</v>
      </c>
      <c r="N1600" s="7">
        <f>(1+J1600)^(1/12)-1</f>
        <v>5.1042407584538374E-3</v>
      </c>
      <c r="O1600" s="7">
        <f>(1+J1600)^(1/4)-1</f>
        <v>1.5391015078703774E-2</v>
      </c>
      <c r="P1600" s="7">
        <f>(1+J1600)^(1/2)-1</f>
        <v>3.1018913502560252E-2</v>
      </c>
      <c r="Q1600" s="7">
        <f>(1+J1600)^(1/1)-1</f>
        <v>6.2999999999999945E-2</v>
      </c>
    </row>
    <row r="1601" spans="1:17" hidden="1" x14ac:dyDescent="0.25">
      <c r="A1601" s="2" t="s">
        <v>55</v>
      </c>
      <c r="B1601" s="2">
        <v>2330</v>
      </c>
      <c r="C1601" s="2" t="s">
        <v>416</v>
      </c>
      <c r="D1601" s="2" t="s">
        <v>698</v>
      </c>
      <c r="E1601" s="2" t="s">
        <v>792</v>
      </c>
      <c r="F1601" s="2">
        <v>0.06</v>
      </c>
      <c r="G1601" s="2">
        <v>2330</v>
      </c>
      <c r="H1601" s="5">
        <v>42979</v>
      </c>
      <c r="I1601" s="5">
        <v>44075</v>
      </c>
      <c r="J1601" s="7">
        <v>0.06</v>
      </c>
      <c r="K1601" s="7">
        <v>0.06</v>
      </c>
      <c r="L1601" s="7">
        <f>(1+J1601)^(1/365)-1</f>
        <v>1.5965358745284597E-4</v>
      </c>
      <c r="M1601" s="7">
        <f>(1+J1601)^(7/365)-1</f>
        <v>1.1181105292519256E-3</v>
      </c>
      <c r="N1601" s="7">
        <f>(1+J1601)^(1/12)-1</f>
        <v>4.8675505653430484E-3</v>
      </c>
      <c r="O1601" s="7">
        <f>(1+J1601)^(1/4)-1</f>
        <v>1.4673846168659299E-2</v>
      </c>
      <c r="P1601" s="7">
        <f>(1+J1601)^(1/2)-1</f>
        <v>2.9563014098699991E-2</v>
      </c>
      <c r="Q1601" s="7">
        <f>(1+J1601)^(1/1)-1</f>
        <v>6.0000000000000053E-2</v>
      </c>
    </row>
    <row r="1602" spans="1:17" hidden="1" x14ac:dyDescent="0.25">
      <c r="A1602" s="2" t="s">
        <v>14</v>
      </c>
      <c r="B1602" s="2">
        <v>9000</v>
      </c>
      <c r="C1602" s="2" t="s">
        <v>416</v>
      </c>
      <c r="D1602" s="2" t="s">
        <v>695</v>
      </c>
      <c r="E1602" s="2" t="s">
        <v>761</v>
      </c>
      <c r="F1602" s="2">
        <v>6.3E-2</v>
      </c>
      <c r="G1602" s="2">
        <v>9000</v>
      </c>
      <c r="H1602" s="5">
        <v>42979</v>
      </c>
      <c r="I1602" s="5">
        <v>44805</v>
      </c>
      <c r="J1602" s="7">
        <v>6.3E-2</v>
      </c>
      <c r="K1602" s="7">
        <v>6.3E-2</v>
      </c>
      <c r="L1602" s="7">
        <f>(1+J1602)^(1/365)-1</f>
        <v>1.673978433180956E-4</v>
      </c>
      <c r="M1602" s="7">
        <f>(1+J1602)^(7/365)-1</f>
        <v>1.1723735302298088E-3</v>
      </c>
      <c r="N1602" s="7">
        <f>(1+J1602)^(1/12)-1</f>
        <v>5.1042407584538374E-3</v>
      </c>
      <c r="O1602" s="7">
        <f>(1+J1602)^(1/4)-1</f>
        <v>1.5391015078703774E-2</v>
      </c>
      <c r="P1602" s="7">
        <f>(1+J1602)^(1/2)-1</f>
        <v>3.1018913502560252E-2</v>
      </c>
      <c r="Q1602" s="7">
        <f>(1+J1602)^(1/1)-1</f>
        <v>6.2999999999999945E-2</v>
      </c>
    </row>
    <row r="1603" spans="1:17" hidden="1" x14ac:dyDescent="0.25">
      <c r="A1603" s="2" t="s">
        <v>14</v>
      </c>
      <c r="B1603" s="2">
        <v>2422</v>
      </c>
      <c r="C1603" s="2" t="s">
        <v>416</v>
      </c>
      <c r="D1603" s="2" t="s">
        <v>694</v>
      </c>
      <c r="E1603" s="2" t="s">
        <v>793</v>
      </c>
      <c r="F1603" s="2">
        <v>6.5000000000000002E-2</v>
      </c>
      <c r="G1603" s="2">
        <v>2422</v>
      </c>
      <c r="H1603" s="5">
        <v>42979</v>
      </c>
      <c r="I1603" s="5">
        <v>45536</v>
      </c>
      <c r="J1603" s="7">
        <v>6.5000000000000002E-2</v>
      </c>
      <c r="K1603" s="7">
        <v>6.5000000000000002E-2</v>
      </c>
      <c r="L1603" s="7">
        <f>(1+J1603)^(1/365)-1</f>
        <v>1.7254858112680793E-4</v>
      </c>
      <c r="M1603" s="7">
        <f>(1+J1603)^(7/365)-1</f>
        <v>1.2084654809936257E-3</v>
      </c>
      <c r="N1603" s="7">
        <f>(1+J1603)^(1/12)-1</f>
        <v>5.2616942768477504E-3</v>
      </c>
      <c r="O1603" s="7">
        <f>(1+J1603)^(1/4)-1</f>
        <v>1.586828478278357E-2</v>
      </c>
      <c r="P1603" s="7">
        <f>(1+J1603)^(1/2)-1</f>
        <v>3.19883720275147E-2</v>
      </c>
      <c r="Q1603" s="7">
        <f>(1+J1603)^(1/1)-1</f>
        <v>6.4999999999999947E-2</v>
      </c>
    </row>
    <row r="1604" spans="1:17" hidden="1" x14ac:dyDescent="0.25">
      <c r="A1604" s="2" t="s">
        <v>24</v>
      </c>
      <c r="B1604" s="2">
        <v>16247</v>
      </c>
      <c r="C1604" s="2" t="s">
        <v>416</v>
      </c>
      <c r="D1604" s="2" t="s">
        <v>698</v>
      </c>
      <c r="E1604" s="2" t="s">
        <v>792</v>
      </c>
      <c r="F1604" s="2">
        <v>0.06</v>
      </c>
      <c r="G1604" s="2">
        <v>16247</v>
      </c>
      <c r="H1604" s="5">
        <v>42979</v>
      </c>
      <c r="I1604" s="5">
        <v>44075</v>
      </c>
      <c r="J1604" s="7">
        <v>0.06</v>
      </c>
      <c r="K1604" s="7">
        <v>0.06</v>
      </c>
      <c r="L1604" s="7">
        <f>(1+J1604)^(1/365)-1</f>
        <v>1.5965358745284597E-4</v>
      </c>
      <c r="M1604" s="7">
        <f>(1+J1604)^(7/365)-1</f>
        <v>1.1181105292519256E-3</v>
      </c>
      <c r="N1604" s="7">
        <f>(1+J1604)^(1/12)-1</f>
        <v>4.8675505653430484E-3</v>
      </c>
      <c r="O1604" s="7">
        <f>(1+J1604)^(1/4)-1</f>
        <v>1.4673846168659299E-2</v>
      </c>
      <c r="P1604" s="7">
        <f>(1+J1604)^(1/2)-1</f>
        <v>2.9563014098699991E-2</v>
      </c>
      <c r="Q1604" s="7">
        <f>(1+J1604)^(1/1)-1</f>
        <v>6.0000000000000053E-2</v>
      </c>
    </row>
    <row r="1605" spans="1:17" hidden="1" x14ac:dyDescent="0.25">
      <c r="A1605" s="2" t="s">
        <v>24</v>
      </c>
      <c r="B1605" s="2">
        <v>8632</v>
      </c>
      <c r="C1605" s="2" t="s">
        <v>416</v>
      </c>
      <c r="D1605" s="2" t="s">
        <v>695</v>
      </c>
      <c r="E1605" s="2" t="s">
        <v>761</v>
      </c>
      <c r="F1605" s="2">
        <v>6.2E-2</v>
      </c>
      <c r="G1605" s="2">
        <v>8632</v>
      </c>
      <c r="H1605" s="5">
        <v>42979</v>
      </c>
      <c r="I1605" s="5">
        <v>44805</v>
      </c>
      <c r="J1605" s="7">
        <v>6.2E-2</v>
      </c>
      <c r="K1605" s="7">
        <v>6.2E-2</v>
      </c>
      <c r="L1605" s="7">
        <f>(1+J1605)^(1/365)-1</f>
        <v>1.6481884913366329E-4</v>
      </c>
      <c r="M1605" s="7">
        <f>(1+J1605)^(7/365)-1</f>
        <v>1.1543025709814803E-3</v>
      </c>
      <c r="N1605" s="7">
        <f>(1+J1605)^(1/12)-1</f>
        <v>5.0254121388362272E-3</v>
      </c>
      <c r="O1605" s="7">
        <f>(1+J1605)^(1/4)-1</f>
        <v>1.5152127633617285E-2</v>
      </c>
      <c r="P1605" s="7">
        <f>(1+J1605)^(1/2)-1</f>
        <v>3.0533842239060194E-2</v>
      </c>
      <c r="Q1605" s="7">
        <f>(1+J1605)^(1/1)-1</f>
        <v>6.2000000000000055E-2</v>
      </c>
    </row>
    <row r="1606" spans="1:17" hidden="1" x14ac:dyDescent="0.25">
      <c r="A1606" s="2" t="s">
        <v>18</v>
      </c>
      <c r="B1606" s="2">
        <v>15058</v>
      </c>
      <c r="C1606" s="2" t="s">
        <v>416</v>
      </c>
      <c r="D1606" s="2" t="s">
        <v>698</v>
      </c>
      <c r="E1606" s="2" t="s">
        <v>759</v>
      </c>
      <c r="F1606" s="2">
        <v>0.06</v>
      </c>
      <c r="G1606" s="2">
        <v>15058</v>
      </c>
      <c r="H1606" s="5">
        <v>42979</v>
      </c>
      <c r="I1606" s="5">
        <v>44013</v>
      </c>
      <c r="J1606" s="7">
        <v>0.06</v>
      </c>
      <c r="K1606" s="7">
        <v>0.06</v>
      </c>
      <c r="L1606" s="7">
        <f>(1+J1606)^(1/365)-1</f>
        <v>1.5965358745284597E-4</v>
      </c>
      <c r="M1606" s="7">
        <f>(1+J1606)^(7/365)-1</f>
        <v>1.1181105292519256E-3</v>
      </c>
      <c r="N1606" s="7">
        <f>(1+J1606)^(1/12)-1</f>
        <v>4.8675505653430484E-3</v>
      </c>
      <c r="O1606" s="7">
        <f>(1+J1606)^(1/4)-1</f>
        <v>1.4673846168659299E-2</v>
      </c>
      <c r="P1606" s="7">
        <f>(1+J1606)^(1/2)-1</f>
        <v>2.9563014098699991E-2</v>
      </c>
      <c r="Q1606" s="7">
        <f>(1+J1606)^(1/1)-1</f>
        <v>6.0000000000000053E-2</v>
      </c>
    </row>
    <row r="1607" spans="1:17" hidden="1" x14ac:dyDescent="0.25">
      <c r="A1607" s="2" t="s">
        <v>77</v>
      </c>
      <c r="B1607" s="2">
        <v>4416</v>
      </c>
      <c r="C1607" s="2" t="s">
        <v>416</v>
      </c>
      <c r="D1607" s="2" t="s">
        <v>693</v>
      </c>
      <c r="E1607" s="2" t="s">
        <v>791</v>
      </c>
      <c r="F1607" s="2">
        <v>6.5000000000000002E-2</v>
      </c>
      <c r="G1607" s="2">
        <v>4416</v>
      </c>
      <c r="H1607" s="5">
        <v>42979</v>
      </c>
      <c r="I1607" s="5">
        <v>46631</v>
      </c>
      <c r="J1607" s="7">
        <v>6.5000000000000002E-2</v>
      </c>
      <c r="K1607" s="7">
        <v>6.5000000000000002E-2</v>
      </c>
      <c r="L1607" s="7">
        <f>(1+J1607)^(1/365)-1</f>
        <v>1.7254858112680793E-4</v>
      </c>
      <c r="M1607" s="7">
        <f>(1+J1607)^(7/365)-1</f>
        <v>1.2084654809936257E-3</v>
      </c>
      <c r="N1607" s="7">
        <f>(1+J1607)^(1/12)-1</f>
        <v>5.2616942768477504E-3</v>
      </c>
      <c r="O1607" s="7">
        <f>(1+J1607)^(1/4)-1</f>
        <v>1.586828478278357E-2</v>
      </c>
      <c r="P1607" s="7">
        <f>(1+J1607)^(1/2)-1</f>
        <v>3.19883720275147E-2</v>
      </c>
      <c r="Q1607" s="7">
        <f>(1+J1607)^(1/1)-1</f>
        <v>6.4999999999999947E-2</v>
      </c>
    </row>
    <row r="1608" spans="1:17" hidden="1" x14ac:dyDescent="0.25">
      <c r="A1608" s="2" t="s">
        <v>77</v>
      </c>
      <c r="B1608" s="2">
        <v>5239</v>
      </c>
      <c r="C1608" s="2" t="s">
        <v>416</v>
      </c>
      <c r="D1608" s="2" t="s">
        <v>695</v>
      </c>
      <c r="E1608" s="2" t="s">
        <v>761</v>
      </c>
      <c r="F1608" s="2">
        <v>6.2E-2</v>
      </c>
      <c r="G1608" s="2">
        <v>5239</v>
      </c>
      <c r="H1608" s="5">
        <v>42979</v>
      </c>
      <c r="I1608" s="5">
        <v>44805</v>
      </c>
      <c r="J1608" s="7">
        <v>6.2E-2</v>
      </c>
      <c r="K1608" s="7">
        <v>6.2E-2</v>
      </c>
      <c r="L1608" s="7">
        <f>(1+J1608)^(1/365)-1</f>
        <v>1.6481884913366329E-4</v>
      </c>
      <c r="M1608" s="7">
        <f>(1+J1608)^(7/365)-1</f>
        <v>1.1543025709814803E-3</v>
      </c>
      <c r="N1608" s="7">
        <f>(1+J1608)^(1/12)-1</f>
        <v>5.0254121388362272E-3</v>
      </c>
      <c r="O1608" s="7">
        <f>(1+J1608)^(1/4)-1</f>
        <v>1.5152127633617285E-2</v>
      </c>
      <c r="P1608" s="7">
        <f>(1+J1608)^(1/2)-1</f>
        <v>3.0533842239060194E-2</v>
      </c>
      <c r="Q1608" s="7">
        <f>(1+J1608)^(1/1)-1</f>
        <v>6.2000000000000055E-2</v>
      </c>
    </row>
    <row r="1609" spans="1:17" hidden="1" x14ac:dyDescent="0.25">
      <c r="A1609" s="2" t="s">
        <v>77</v>
      </c>
      <c r="B1609" s="2">
        <v>8349</v>
      </c>
      <c r="C1609" s="2" t="s">
        <v>416</v>
      </c>
      <c r="D1609" s="2" t="s">
        <v>694</v>
      </c>
      <c r="E1609" s="2" t="s">
        <v>793</v>
      </c>
      <c r="F1609" s="2">
        <v>6.3E-2</v>
      </c>
      <c r="G1609" s="2">
        <v>8349</v>
      </c>
      <c r="H1609" s="5">
        <v>42979</v>
      </c>
      <c r="I1609" s="5">
        <v>45536</v>
      </c>
      <c r="J1609" s="7">
        <v>6.3E-2</v>
      </c>
      <c r="K1609" s="7">
        <v>6.3E-2</v>
      </c>
      <c r="L1609" s="7">
        <f>(1+J1609)^(1/365)-1</f>
        <v>1.673978433180956E-4</v>
      </c>
      <c r="M1609" s="7">
        <f>(1+J1609)^(7/365)-1</f>
        <v>1.1723735302298088E-3</v>
      </c>
      <c r="N1609" s="7">
        <f>(1+J1609)^(1/12)-1</f>
        <v>5.1042407584538374E-3</v>
      </c>
      <c r="O1609" s="7">
        <f>(1+J1609)^(1/4)-1</f>
        <v>1.5391015078703774E-2</v>
      </c>
      <c r="P1609" s="7">
        <f>(1+J1609)^(1/2)-1</f>
        <v>3.1018913502560252E-2</v>
      </c>
      <c r="Q1609" s="7">
        <f>(1+J1609)^(1/1)-1</f>
        <v>6.2999999999999945E-2</v>
      </c>
    </row>
    <row r="1610" spans="1:17" hidden="1" x14ac:dyDescent="0.25">
      <c r="A1610" s="2" t="s">
        <v>77</v>
      </c>
      <c r="B1610" s="2">
        <v>2330</v>
      </c>
      <c r="C1610" s="2" t="s">
        <v>416</v>
      </c>
      <c r="D1610" s="2" t="s">
        <v>698</v>
      </c>
      <c r="E1610" s="2" t="s">
        <v>792</v>
      </c>
      <c r="F1610" s="2">
        <v>0.06</v>
      </c>
      <c r="G1610" s="2">
        <v>2330</v>
      </c>
      <c r="H1610" s="5">
        <v>42979</v>
      </c>
      <c r="I1610" s="5">
        <v>44075</v>
      </c>
      <c r="J1610" s="7">
        <v>0.06</v>
      </c>
      <c r="K1610" s="7">
        <v>0.06</v>
      </c>
      <c r="L1610" s="7">
        <f>(1+J1610)^(1/365)-1</f>
        <v>1.5965358745284597E-4</v>
      </c>
      <c r="M1610" s="7">
        <f>(1+J1610)^(7/365)-1</f>
        <v>1.1181105292519256E-3</v>
      </c>
      <c r="N1610" s="7">
        <f>(1+J1610)^(1/12)-1</f>
        <v>4.8675505653430484E-3</v>
      </c>
      <c r="O1610" s="7">
        <f>(1+J1610)^(1/4)-1</f>
        <v>1.4673846168659299E-2</v>
      </c>
      <c r="P1610" s="7">
        <f>(1+J1610)^(1/2)-1</f>
        <v>2.9563014098699991E-2</v>
      </c>
      <c r="Q1610" s="7">
        <f>(1+J1610)^(1/1)-1</f>
        <v>6.0000000000000053E-2</v>
      </c>
    </row>
    <row r="1611" spans="1:17" hidden="1" x14ac:dyDescent="0.25">
      <c r="A1611" s="2" t="s">
        <v>78</v>
      </c>
      <c r="B1611" s="2">
        <v>50000</v>
      </c>
      <c r="C1611" s="2" t="s">
        <v>416</v>
      </c>
      <c r="D1611" s="2" t="s">
        <v>698</v>
      </c>
      <c r="E1611" s="2" t="s">
        <v>792</v>
      </c>
      <c r="F1611" s="2">
        <v>0.06</v>
      </c>
      <c r="H1611" s="5">
        <v>42979</v>
      </c>
      <c r="I1611" s="5">
        <v>44075</v>
      </c>
      <c r="J1611" s="7">
        <v>0.06</v>
      </c>
      <c r="K1611" s="7">
        <v>0.06</v>
      </c>
      <c r="L1611" s="7">
        <f>(1+J1611)^(1/365)-1</f>
        <v>1.5965358745284597E-4</v>
      </c>
      <c r="M1611" s="7">
        <f>(1+J1611)^(7/365)-1</f>
        <v>1.1181105292519256E-3</v>
      </c>
      <c r="N1611" s="7">
        <f>(1+J1611)^(1/12)-1</f>
        <v>4.8675505653430484E-3</v>
      </c>
      <c r="O1611" s="7">
        <f>(1+J1611)^(1/4)-1</f>
        <v>1.4673846168659299E-2</v>
      </c>
      <c r="P1611" s="7">
        <f>(1+J1611)^(1/2)-1</f>
        <v>2.9563014098699991E-2</v>
      </c>
      <c r="Q1611" s="7">
        <f>(1+J1611)^(1/1)-1</f>
        <v>6.0000000000000053E-2</v>
      </c>
    </row>
    <row r="1612" spans="1:17" hidden="1" x14ac:dyDescent="0.25">
      <c r="A1612" s="2" t="s">
        <v>78</v>
      </c>
      <c r="B1612" s="2">
        <v>50000</v>
      </c>
      <c r="C1612" s="2" t="s">
        <v>416</v>
      </c>
      <c r="D1612" s="2" t="s">
        <v>695</v>
      </c>
      <c r="E1612" s="2" t="s">
        <v>761</v>
      </c>
      <c r="F1612" s="2">
        <v>6.2E-2</v>
      </c>
      <c r="H1612" s="5">
        <v>42979</v>
      </c>
      <c r="I1612" s="5">
        <v>44805</v>
      </c>
      <c r="J1612" s="7">
        <v>6.2E-2</v>
      </c>
      <c r="K1612" s="7">
        <v>6.2E-2</v>
      </c>
      <c r="L1612" s="7">
        <f>(1+J1612)^(1/365)-1</f>
        <v>1.6481884913366329E-4</v>
      </c>
      <c r="M1612" s="7">
        <f>(1+J1612)^(7/365)-1</f>
        <v>1.1543025709814803E-3</v>
      </c>
      <c r="N1612" s="7">
        <f>(1+J1612)^(1/12)-1</f>
        <v>5.0254121388362272E-3</v>
      </c>
      <c r="O1612" s="7">
        <f>(1+J1612)^(1/4)-1</f>
        <v>1.5152127633617285E-2</v>
      </c>
      <c r="P1612" s="7">
        <f>(1+J1612)^(1/2)-1</f>
        <v>3.0533842239060194E-2</v>
      </c>
      <c r="Q1612" s="7">
        <f>(1+J1612)^(1/1)-1</f>
        <v>6.2000000000000055E-2</v>
      </c>
    </row>
    <row r="1613" spans="1:17" hidden="1" x14ac:dyDescent="0.25">
      <c r="A1613" s="2" t="s">
        <v>60</v>
      </c>
      <c r="B1613" s="2">
        <v>15000</v>
      </c>
      <c r="C1613" s="2" t="s">
        <v>416</v>
      </c>
      <c r="D1613" s="2" t="s">
        <v>698</v>
      </c>
      <c r="E1613" s="2" t="s">
        <v>759</v>
      </c>
      <c r="F1613" s="2">
        <v>0.06</v>
      </c>
      <c r="H1613" s="5">
        <v>42979</v>
      </c>
      <c r="I1613" s="5">
        <v>44013</v>
      </c>
      <c r="J1613" s="7">
        <v>0.06</v>
      </c>
      <c r="K1613" s="7">
        <v>0.06</v>
      </c>
      <c r="L1613" s="7">
        <f>(1+J1613)^(1/365)-1</f>
        <v>1.5965358745284597E-4</v>
      </c>
      <c r="M1613" s="7">
        <f>(1+J1613)^(7/365)-1</f>
        <v>1.1181105292519256E-3</v>
      </c>
      <c r="N1613" s="7">
        <f>(1+J1613)^(1/12)-1</f>
        <v>4.8675505653430484E-3</v>
      </c>
      <c r="O1613" s="7">
        <f>(1+J1613)^(1/4)-1</f>
        <v>1.4673846168659299E-2</v>
      </c>
      <c r="P1613" s="7">
        <f>(1+J1613)^(1/2)-1</f>
        <v>2.9563014098699991E-2</v>
      </c>
      <c r="Q1613" s="7">
        <f>(1+J1613)^(1/1)-1</f>
        <v>6.0000000000000053E-2</v>
      </c>
    </row>
    <row r="1614" spans="1:17" hidden="1" x14ac:dyDescent="0.25">
      <c r="A1614" s="2" t="s">
        <v>15</v>
      </c>
      <c r="B1614" s="2">
        <v>2109</v>
      </c>
      <c r="C1614" s="2" t="s">
        <v>416</v>
      </c>
      <c r="D1614" s="2" t="s">
        <v>693</v>
      </c>
      <c r="E1614" s="2" t="s">
        <v>791</v>
      </c>
      <c r="F1614" s="2">
        <v>6.2E-2</v>
      </c>
      <c r="G1614" s="2">
        <v>2109</v>
      </c>
      <c r="H1614" s="5">
        <v>42979</v>
      </c>
      <c r="I1614" s="5">
        <v>46631</v>
      </c>
      <c r="J1614" s="7">
        <v>6.2E-2</v>
      </c>
      <c r="K1614" s="7">
        <v>6.2E-2</v>
      </c>
      <c r="L1614" s="7">
        <f>(1+J1614)^(1/365)-1</f>
        <v>1.6481884913366329E-4</v>
      </c>
      <c r="M1614" s="7">
        <f>(1+J1614)^(7/365)-1</f>
        <v>1.1543025709814803E-3</v>
      </c>
      <c r="N1614" s="7">
        <f>(1+J1614)^(1/12)-1</f>
        <v>5.0254121388362272E-3</v>
      </c>
      <c r="O1614" s="7">
        <f>(1+J1614)^(1/4)-1</f>
        <v>1.5152127633617285E-2</v>
      </c>
      <c r="P1614" s="7">
        <f>(1+J1614)^(1/2)-1</f>
        <v>3.0533842239060194E-2</v>
      </c>
      <c r="Q1614" s="7">
        <f>(1+J1614)^(1/1)-1</f>
        <v>6.2000000000000055E-2</v>
      </c>
    </row>
    <row r="1615" spans="1:17" hidden="1" x14ac:dyDescent="0.25">
      <c r="A1615" s="2" t="s">
        <v>15</v>
      </c>
      <c r="B1615" s="2">
        <v>37930</v>
      </c>
      <c r="C1615" s="2" t="s">
        <v>416</v>
      </c>
      <c r="D1615" s="2" t="s">
        <v>698</v>
      </c>
      <c r="E1615" s="2" t="s">
        <v>792</v>
      </c>
      <c r="F1615" s="2">
        <v>5.7000000000000002E-2</v>
      </c>
      <c r="G1615" s="2">
        <v>37930</v>
      </c>
      <c r="H1615" s="5">
        <v>42979</v>
      </c>
      <c r="I1615" s="5">
        <v>44075</v>
      </c>
      <c r="J1615" s="7">
        <v>5.7000000000000002E-2</v>
      </c>
      <c r="K1615" s="7">
        <v>5.7000000000000002E-2</v>
      </c>
      <c r="L1615" s="7">
        <f>(1+J1615)^(1/365)-1</f>
        <v>1.518874430121997E-4</v>
      </c>
      <c r="M1615" s="7">
        <f>(1+J1615)^(7/365)-1</f>
        <v>1.0636966894472799E-3</v>
      </c>
      <c r="N1615" s="7">
        <f>(1+J1615)^(1/12)-1</f>
        <v>4.6302455190647684E-3</v>
      </c>
      <c r="O1615" s="7">
        <f>(1+J1615)^(1/4)-1</f>
        <v>1.3955153346532301E-2</v>
      </c>
      <c r="P1615" s="7">
        <f>(1+J1615)^(1/2)-1</f>
        <v>2.8105052997990043E-2</v>
      </c>
      <c r="Q1615" s="7">
        <f>(1+J1615)^(1/1)-1</f>
        <v>5.699999999999994E-2</v>
      </c>
    </row>
    <row r="1616" spans="1:17" hidden="1" x14ac:dyDescent="0.25">
      <c r="A1616" s="2" t="s">
        <v>15</v>
      </c>
      <c r="B1616" s="2">
        <v>9406</v>
      </c>
      <c r="C1616" s="2" t="s">
        <v>416</v>
      </c>
      <c r="D1616" s="2" t="s">
        <v>695</v>
      </c>
      <c r="E1616" s="2" t="s">
        <v>761</v>
      </c>
      <c r="F1616" s="2">
        <v>5.8999999999999997E-2</v>
      </c>
      <c r="G1616" s="2">
        <v>9406</v>
      </c>
      <c r="H1616" s="5">
        <v>42979</v>
      </c>
      <c r="I1616" s="5">
        <v>44805</v>
      </c>
      <c r="J1616" s="7">
        <v>5.8999999999999997E-2</v>
      </c>
      <c r="K1616" s="7">
        <v>5.8999999999999997E-2</v>
      </c>
      <c r="L1616" s="7">
        <f>(1+J1616)^(1/365)-1</f>
        <v>1.5706731081777114E-4</v>
      </c>
      <c r="M1616" s="7">
        <f>(1+J1616)^(7/365)-1</f>
        <v>1.0999893843082198E-3</v>
      </c>
      <c r="N1616" s="7">
        <f>(1+J1616)^(1/12)-1</f>
        <v>4.7885173650881185E-3</v>
      </c>
      <c r="O1616" s="7">
        <f>(1+J1616)^(1/4)-1</f>
        <v>1.4434451591148756E-2</v>
      </c>
      <c r="P1616" s="7">
        <f>(1+J1616)^(1/2)-1</f>
        <v>2.9077256575034793E-2</v>
      </c>
      <c r="Q1616" s="7">
        <f>(1+J1616)^(1/1)-1</f>
        <v>5.8999999999999941E-2</v>
      </c>
    </row>
    <row r="1617" spans="1:17" hidden="1" x14ac:dyDescent="0.25">
      <c r="A1617" s="2" t="s">
        <v>15</v>
      </c>
      <c r="B1617" s="2">
        <v>5378</v>
      </c>
      <c r="C1617" s="2" t="s">
        <v>416</v>
      </c>
      <c r="D1617" s="2" t="s">
        <v>694</v>
      </c>
      <c r="E1617" s="2" t="s">
        <v>761</v>
      </c>
      <c r="F1617" s="2">
        <v>6.0999999999999999E-2</v>
      </c>
      <c r="G1617" s="2">
        <v>5378</v>
      </c>
      <c r="H1617" s="5">
        <v>42979</v>
      </c>
      <c r="I1617" s="5">
        <v>44805</v>
      </c>
      <c r="J1617" s="7">
        <v>6.0999999999999999E-2</v>
      </c>
      <c r="K1617" s="7">
        <v>6.0999999999999999E-2</v>
      </c>
      <c r="L1617" s="7">
        <f>(1+J1617)^(1/365)-1</f>
        <v>1.6223743203291896E-4</v>
      </c>
      <c r="M1617" s="7">
        <f>(1+J1617)^(7/365)-1</f>
        <v>1.1362149143845368E-3</v>
      </c>
      <c r="N1617" s="7">
        <f>(1+J1617)^(1/12)-1</f>
        <v>4.946515448805977E-3</v>
      </c>
      <c r="O1617" s="7">
        <f>(1+J1617)^(1/4)-1</f>
        <v>1.4913071423088509E-2</v>
      </c>
      <c r="P1617" s="7">
        <f>(1+J1617)^(1/2)-1</f>
        <v>3.0048542545447088E-2</v>
      </c>
      <c r="Q1617" s="7">
        <f>(1+J1617)^(1/1)-1</f>
        <v>6.0999999999999943E-2</v>
      </c>
    </row>
    <row r="1618" spans="1:17" hidden="1" x14ac:dyDescent="0.25">
      <c r="A1618" s="2" t="s">
        <v>19</v>
      </c>
      <c r="B1618" s="2">
        <v>4416</v>
      </c>
      <c r="C1618" s="2" t="s">
        <v>416</v>
      </c>
      <c r="D1618" s="2" t="s">
        <v>693</v>
      </c>
      <c r="E1618" s="2" t="s">
        <v>791</v>
      </c>
      <c r="F1618" s="2">
        <v>6.5000000000000002E-2</v>
      </c>
      <c r="G1618" s="2">
        <v>4416</v>
      </c>
      <c r="H1618" s="5">
        <v>42979</v>
      </c>
      <c r="I1618" s="5">
        <v>46631</v>
      </c>
      <c r="J1618" s="7">
        <v>6.5000000000000002E-2</v>
      </c>
      <c r="K1618" s="7">
        <v>6.5000000000000002E-2</v>
      </c>
      <c r="L1618" s="7">
        <f>(1+J1618)^(1/365)-1</f>
        <v>1.7254858112680793E-4</v>
      </c>
      <c r="M1618" s="7">
        <f>(1+J1618)^(7/365)-1</f>
        <v>1.2084654809936257E-3</v>
      </c>
      <c r="N1618" s="7">
        <f>(1+J1618)^(1/12)-1</f>
        <v>5.2616942768477504E-3</v>
      </c>
      <c r="O1618" s="7">
        <f>(1+J1618)^(1/4)-1</f>
        <v>1.586828478278357E-2</v>
      </c>
      <c r="P1618" s="7">
        <f>(1+J1618)^(1/2)-1</f>
        <v>3.19883720275147E-2</v>
      </c>
      <c r="Q1618" s="7">
        <f>(1+J1618)^(1/1)-1</f>
        <v>6.4999999999999947E-2</v>
      </c>
    </row>
    <row r="1619" spans="1:17" hidden="1" x14ac:dyDescent="0.25">
      <c r="A1619" s="2" t="s">
        <v>19</v>
      </c>
      <c r="B1619" s="2">
        <v>5239</v>
      </c>
      <c r="C1619" s="2" t="s">
        <v>416</v>
      </c>
      <c r="D1619" s="2" t="s">
        <v>695</v>
      </c>
      <c r="E1619" s="2" t="s">
        <v>761</v>
      </c>
      <c r="F1619" s="2">
        <v>6.2E-2</v>
      </c>
      <c r="G1619" s="2">
        <v>5239</v>
      </c>
      <c r="H1619" s="5">
        <v>42979</v>
      </c>
      <c r="I1619" s="5">
        <v>44805</v>
      </c>
      <c r="J1619" s="7">
        <v>6.2E-2</v>
      </c>
      <c r="K1619" s="7">
        <v>6.2E-2</v>
      </c>
      <c r="L1619" s="7">
        <f>(1+J1619)^(1/365)-1</f>
        <v>1.6481884913366329E-4</v>
      </c>
      <c r="M1619" s="7">
        <f>(1+J1619)^(7/365)-1</f>
        <v>1.1543025709814803E-3</v>
      </c>
      <c r="N1619" s="7">
        <f>(1+J1619)^(1/12)-1</f>
        <v>5.0254121388362272E-3</v>
      </c>
      <c r="O1619" s="7">
        <f>(1+J1619)^(1/4)-1</f>
        <v>1.5152127633617285E-2</v>
      </c>
      <c r="P1619" s="7">
        <f>(1+J1619)^(1/2)-1</f>
        <v>3.0533842239060194E-2</v>
      </c>
      <c r="Q1619" s="7">
        <f>(1+J1619)^(1/1)-1</f>
        <v>6.2000000000000055E-2</v>
      </c>
    </row>
    <row r="1620" spans="1:17" hidden="1" x14ac:dyDescent="0.25">
      <c r="A1620" s="2" t="s">
        <v>19</v>
      </c>
      <c r="B1620" s="2">
        <v>8349</v>
      </c>
      <c r="C1620" s="2" t="s">
        <v>416</v>
      </c>
      <c r="D1620" s="2" t="s">
        <v>694</v>
      </c>
      <c r="E1620" s="2" t="s">
        <v>793</v>
      </c>
      <c r="F1620" s="2">
        <v>6.3E-2</v>
      </c>
      <c r="G1620" s="2">
        <v>8349</v>
      </c>
      <c r="H1620" s="5">
        <v>42979</v>
      </c>
      <c r="I1620" s="5">
        <v>45536</v>
      </c>
      <c r="J1620" s="7">
        <v>6.3E-2</v>
      </c>
      <c r="K1620" s="7">
        <v>6.3E-2</v>
      </c>
      <c r="L1620" s="7">
        <f>(1+J1620)^(1/365)-1</f>
        <v>1.673978433180956E-4</v>
      </c>
      <c r="M1620" s="7">
        <f>(1+J1620)^(7/365)-1</f>
        <v>1.1723735302298088E-3</v>
      </c>
      <c r="N1620" s="7">
        <f>(1+J1620)^(1/12)-1</f>
        <v>5.1042407584538374E-3</v>
      </c>
      <c r="O1620" s="7">
        <f>(1+J1620)^(1/4)-1</f>
        <v>1.5391015078703774E-2</v>
      </c>
      <c r="P1620" s="7">
        <f>(1+J1620)^(1/2)-1</f>
        <v>3.1018913502560252E-2</v>
      </c>
      <c r="Q1620" s="7">
        <f>(1+J1620)^(1/1)-1</f>
        <v>6.2999999999999945E-2</v>
      </c>
    </row>
    <row r="1621" spans="1:17" hidden="1" x14ac:dyDescent="0.25">
      <c r="A1621" s="2" t="s">
        <v>19</v>
      </c>
      <c r="B1621" s="2">
        <v>2330</v>
      </c>
      <c r="C1621" s="2" t="s">
        <v>416</v>
      </c>
      <c r="D1621" s="2" t="s">
        <v>698</v>
      </c>
      <c r="E1621" s="2" t="s">
        <v>792</v>
      </c>
      <c r="F1621" s="2">
        <v>0.06</v>
      </c>
      <c r="G1621" s="2">
        <v>2330</v>
      </c>
      <c r="H1621" s="5">
        <v>42979</v>
      </c>
      <c r="I1621" s="5">
        <v>44075</v>
      </c>
      <c r="J1621" s="7">
        <v>0.06</v>
      </c>
      <c r="K1621" s="7">
        <v>0.06</v>
      </c>
      <c r="L1621" s="7">
        <f>(1+J1621)^(1/365)-1</f>
        <v>1.5965358745284597E-4</v>
      </c>
      <c r="M1621" s="7">
        <f>(1+J1621)^(7/365)-1</f>
        <v>1.1181105292519256E-3</v>
      </c>
      <c r="N1621" s="7">
        <f>(1+J1621)^(1/12)-1</f>
        <v>4.8675505653430484E-3</v>
      </c>
      <c r="O1621" s="7">
        <f>(1+J1621)^(1/4)-1</f>
        <v>1.4673846168659299E-2</v>
      </c>
      <c r="P1621" s="7">
        <f>(1+J1621)^(1/2)-1</f>
        <v>2.9563014098699991E-2</v>
      </c>
      <c r="Q1621" s="7">
        <f>(1+J1621)^(1/1)-1</f>
        <v>6.0000000000000053E-2</v>
      </c>
    </row>
    <row r="1622" spans="1:17" hidden="1" x14ac:dyDescent="0.25">
      <c r="A1622" s="2" t="s">
        <v>13</v>
      </c>
      <c r="B1622" s="2">
        <v>16247</v>
      </c>
      <c r="C1622" s="2" t="s">
        <v>416</v>
      </c>
      <c r="D1622" s="2" t="s">
        <v>698</v>
      </c>
      <c r="E1622" s="2" t="s">
        <v>792</v>
      </c>
      <c r="F1622" s="2">
        <v>0.06</v>
      </c>
      <c r="G1622" s="2">
        <v>16247</v>
      </c>
      <c r="H1622" s="5">
        <v>42979</v>
      </c>
      <c r="I1622" s="5">
        <v>44075</v>
      </c>
      <c r="J1622" s="7">
        <v>0.06</v>
      </c>
      <c r="K1622" s="7">
        <v>0.06</v>
      </c>
      <c r="L1622" s="7">
        <f>(1+J1622)^(1/365)-1</f>
        <v>1.5965358745284597E-4</v>
      </c>
      <c r="M1622" s="7">
        <f>(1+J1622)^(7/365)-1</f>
        <v>1.1181105292519256E-3</v>
      </c>
      <c r="N1622" s="7">
        <f>(1+J1622)^(1/12)-1</f>
        <v>4.8675505653430484E-3</v>
      </c>
      <c r="O1622" s="7">
        <f>(1+J1622)^(1/4)-1</f>
        <v>1.4673846168659299E-2</v>
      </c>
      <c r="P1622" s="7">
        <f>(1+J1622)^(1/2)-1</f>
        <v>2.9563014098699991E-2</v>
      </c>
      <c r="Q1622" s="7">
        <f>(1+J1622)^(1/1)-1</f>
        <v>6.0000000000000053E-2</v>
      </c>
    </row>
    <row r="1623" spans="1:17" hidden="1" x14ac:dyDescent="0.25">
      <c r="A1623" s="2" t="s">
        <v>13</v>
      </c>
      <c r="B1623" s="2">
        <v>8632</v>
      </c>
      <c r="C1623" s="2" t="s">
        <v>416</v>
      </c>
      <c r="D1623" s="2" t="s">
        <v>695</v>
      </c>
      <c r="E1623" s="2" t="s">
        <v>761</v>
      </c>
      <c r="F1623" s="2">
        <v>6.2E-2</v>
      </c>
      <c r="G1623" s="2">
        <v>8632</v>
      </c>
      <c r="H1623" s="5">
        <v>42979</v>
      </c>
      <c r="I1623" s="5">
        <v>44805</v>
      </c>
      <c r="J1623" s="7">
        <v>6.2E-2</v>
      </c>
      <c r="K1623" s="7">
        <v>6.2E-2</v>
      </c>
      <c r="L1623" s="7">
        <f>(1+J1623)^(1/365)-1</f>
        <v>1.6481884913366329E-4</v>
      </c>
      <c r="M1623" s="7">
        <f>(1+J1623)^(7/365)-1</f>
        <v>1.1543025709814803E-3</v>
      </c>
      <c r="N1623" s="7">
        <f>(1+J1623)^(1/12)-1</f>
        <v>5.0254121388362272E-3</v>
      </c>
      <c r="O1623" s="7">
        <f>(1+J1623)^(1/4)-1</f>
        <v>1.5152127633617285E-2</v>
      </c>
      <c r="P1623" s="7">
        <f>(1+J1623)^(1/2)-1</f>
        <v>3.0533842239060194E-2</v>
      </c>
      <c r="Q1623" s="7">
        <f>(1+J1623)^(1/1)-1</f>
        <v>6.2000000000000055E-2</v>
      </c>
    </row>
    <row r="1624" spans="1:17" hidden="1" x14ac:dyDescent="0.25">
      <c r="A1624" s="2" t="s">
        <v>27</v>
      </c>
      <c r="B1624" s="2">
        <v>33000</v>
      </c>
      <c r="C1624" s="3">
        <v>42986</v>
      </c>
      <c r="D1624" s="2" t="s">
        <v>691</v>
      </c>
      <c r="E1624" s="3">
        <v>43167</v>
      </c>
      <c r="F1624" s="2">
        <v>5.6000000000000001E-2</v>
      </c>
      <c r="G1624" s="2">
        <v>33000</v>
      </c>
      <c r="H1624" s="5">
        <v>42986</v>
      </c>
      <c r="I1624" s="5">
        <v>43167</v>
      </c>
      <c r="J1624" s="7">
        <v>5.6000000000000001E-2</v>
      </c>
      <c r="K1624" s="7">
        <v>5.6000000000000001E-2</v>
      </c>
      <c r="L1624" s="7">
        <f>(1+J1624)^(1/365)-1</f>
        <v>1.4929384262507561E-4</v>
      </c>
      <c r="M1624" s="7">
        <f>(1+J1624)^(7/365)-1</f>
        <v>1.0455250765377677E-3</v>
      </c>
      <c r="N1624" s="7">
        <f>(1+J1624)^(1/12)-1</f>
        <v>4.5510066248739545E-3</v>
      </c>
      <c r="O1624" s="7">
        <f>(1+J1624)^(1/4)-1</f>
        <v>1.3715249117428607E-2</v>
      </c>
      <c r="P1624" s="7">
        <f>(1+J1624)^(1/2)-1</f>
        <v>2.7618606293210446E-2</v>
      </c>
      <c r="Q1624" s="7">
        <f>(1+J1624)^(1/1)-1</f>
        <v>5.600000000000005E-2</v>
      </c>
    </row>
    <row r="1625" spans="1:17" hidden="1" x14ac:dyDescent="0.25">
      <c r="A1625" s="2" t="s">
        <v>27</v>
      </c>
      <c r="B1625" s="2">
        <v>33000</v>
      </c>
      <c r="C1625" s="3">
        <v>42986</v>
      </c>
      <c r="D1625" s="2" t="s">
        <v>692</v>
      </c>
      <c r="E1625" s="3">
        <v>43076</v>
      </c>
      <c r="F1625" s="2">
        <v>5.4199999999999998E-2</v>
      </c>
      <c r="G1625" s="2">
        <v>33000</v>
      </c>
      <c r="H1625" s="5">
        <v>42986</v>
      </c>
      <c r="I1625" s="5">
        <v>43076</v>
      </c>
      <c r="J1625" s="7">
        <v>5.4199999999999998E-2</v>
      </c>
      <c r="K1625" s="7">
        <v>5.4199999999999998E-2</v>
      </c>
      <c r="L1625" s="7">
        <f>(1+J1625)^(1/365)-1</f>
        <v>1.4461918357611125E-4</v>
      </c>
      <c r="M1625" s="7">
        <f>(1+J1625)^(7/365)-1</f>
        <v>1.0127735997846887E-3</v>
      </c>
      <c r="N1625" s="7">
        <f>(1+J1625)^(1/12)-1</f>
        <v>4.4082031209211614E-3</v>
      </c>
      <c r="O1625" s="7">
        <f>(1+J1625)^(1/4)-1</f>
        <v>1.3282991788355458E-2</v>
      </c>
      <c r="P1625" s="7">
        <f>(1+J1625)^(1/2)-1</f>
        <v>2.6742421447560449E-2</v>
      </c>
      <c r="Q1625" s="7">
        <f>(1+J1625)^(1/1)-1</f>
        <v>5.4200000000000026E-2</v>
      </c>
    </row>
    <row r="1626" spans="1:17" hidden="1" x14ac:dyDescent="0.25">
      <c r="A1626" s="2" t="s">
        <v>12</v>
      </c>
      <c r="B1626" s="2">
        <v>20510</v>
      </c>
      <c r="C1626" s="3">
        <v>42992</v>
      </c>
      <c r="D1626" s="2" t="s">
        <v>691</v>
      </c>
      <c r="E1626" s="3">
        <v>43173</v>
      </c>
      <c r="F1626" s="2">
        <v>5.0299999999999997E-2</v>
      </c>
      <c r="G1626" s="2">
        <v>20510</v>
      </c>
      <c r="H1626" s="5">
        <v>42992</v>
      </c>
      <c r="I1626" s="5">
        <v>43173</v>
      </c>
      <c r="J1626" s="7">
        <v>5.0299999999999997E-2</v>
      </c>
      <c r="K1626" s="7">
        <v>5.0299999999999997E-2</v>
      </c>
      <c r="L1626" s="7">
        <f>(1+J1626)^(1/365)-1</f>
        <v>1.3446338910783062E-4</v>
      </c>
      <c r="M1626" s="7">
        <f>(1+J1626)^(7/365)-1</f>
        <v>9.416234973202986E-4</v>
      </c>
      <c r="N1626" s="7">
        <f>(1+J1626)^(1/12)-1</f>
        <v>4.0980271803598978E-3</v>
      </c>
      <c r="O1626" s="7">
        <f>(1+J1626)^(1/4)-1</f>
        <v>1.2344531842950923E-2</v>
      </c>
      <c r="P1626" s="7">
        <f>(1+J1626)^(1/2)-1</f>
        <v>2.4841451152323391E-2</v>
      </c>
      <c r="Q1626" s="7">
        <f>(1+J1626)^(1/1)-1</f>
        <v>5.0300000000000011E-2</v>
      </c>
    </row>
    <row r="1627" spans="1:17" hidden="1" x14ac:dyDescent="0.25">
      <c r="A1627" s="2" t="s">
        <v>25</v>
      </c>
      <c r="B1627" s="2">
        <v>8847</v>
      </c>
      <c r="C1627" s="3">
        <v>43000</v>
      </c>
      <c r="D1627" s="2" t="s">
        <v>690</v>
      </c>
      <c r="E1627" s="3">
        <v>43363</v>
      </c>
      <c r="F1627" s="2">
        <v>5.5800000000000002E-2</v>
      </c>
      <c r="G1627" s="2">
        <v>8847</v>
      </c>
      <c r="H1627" s="5">
        <v>43000</v>
      </c>
      <c r="I1627" s="5">
        <v>43363</v>
      </c>
      <c r="J1627" s="7">
        <v>5.5800000000000002E-2</v>
      </c>
      <c r="K1627" s="7">
        <v>5.5800000000000002E-2</v>
      </c>
      <c r="L1627" s="7">
        <f>(1+J1627)^(1/365)-1</f>
        <v>1.4877482863728808E-4</v>
      </c>
      <c r="M1627" s="7">
        <f>(1+J1627)^(7/365)-1</f>
        <v>1.0418887286742784E-3</v>
      </c>
      <c r="N1627" s="7">
        <f>(1+J1627)^(1/12)-1</f>
        <v>4.5351505923962865E-3</v>
      </c>
      <c r="O1627" s="7">
        <f>(1+J1627)^(1/4)-1</f>
        <v>1.3667247826997908E-2</v>
      </c>
      <c r="P1627" s="7">
        <f>(1+J1627)^(1/2)-1</f>
        <v>2.752128931716058E-2</v>
      </c>
      <c r="Q1627" s="7">
        <f>(1+J1627)^(1/1)-1</f>
        <v>5.5800000000000072E-2</v>
      </c>
    </row>
    <row r="1628" spans="1:17" hidden="1" x14ac:dyDescent="0.25">
      <c r="A1628" s="2" t="s">
        <v>28</v>
      </c>
      <c r="B1628" s="2">
        <v>22000</v>
      </c>
      <c r="C1628" s="3">
        <v>43005</v>
      </c>
      <c r="D1628" s="2" t="s">
        <v>690</v>
      </c>
      <c r="E1628" s="3">
        <v>43368</v>
      </c>
      <c r="F1628" s="2">
        <v>5.4699999999999999E-2</v>
      </c>
      <c r="G1628" s="2">
        <v>22000</v>
      </c>
      <c r="H1628" s="5">
        <v>43005</v>
      </c>
      <c r="I1628" s="5">
        <v>43368</v>
      </c>
      <c r="J1628" s="7">
        <v>5.4699999999999999E-2</v>
      </c>
      <c r="K1628" s="7">
        <v>5.4699999999999999E-2</v>
      </c>
      <c r="L1628" s="7">
        <f>(1+J1628)^(1/365)-1</f>
        <v>1.4591849794642897E-4</v>
      </c>
      <c r="M1628" s="7">
        <f>(1+J1628)^(7/365)-1</f>
        <v>1.0218767307519361E-3</v>
      </c>
      <c r="N1628" s="7">
        <f>(1+J1628)^(1/12)-1</f>
        <v>4.4478931673448407E-3</v>
      </c>
      <c r="O1628" s="7">
        <f>(1+J1628)^(1/4)-1</f>
        <v>1.3403118758941401E-2</v>
      </c>
      <c r="P1628" s="7">
        <f>(1+J1628)^(1/2)-1</f>
        <v>2.6985881110348942E-2</v>
      </c>
      <c r="Q1628" s="7">
        <f>(1+J1628)^(1/1)-1</f>
        <v>5.4699999999999971E-2</v>
      </c>
    </row>
    <row r="1629" spans="1:17" hidden="1" x14ac:dyDescent="0.25">
      <c r="A1629" s="2" t="s">
        <v>32</v>
      </c>
      <c r="B1629" s="2">
        <v>33000</v>
      </c>
      <c r="C1629" s="3">
        <v>43007</v>
      </c>
      <c r="D1629" s="2" t="s">
        <v>692</v>
      </c>
      <c r="E1629" s="3">
        <v>43097</v>
      </c>
      <c r="F1629" s="2">
        <v>5.33E-2</v>
      </c>
      <c r="G1629" s="2">
        <v>33000</v>
      </c>
      <c r="H1629" s="5">
        <v>43007</v>
      </c>
      <c r="I1629" s="5">
        <v>43097</v>
      </c>
      <c r="J1629" s="7">
        <v>5.33E-2</v>
      </c>
      <c r="K1629" s="7">
        <v>5.33E-2</v>
      </c>
      <c r="L1629" s="7">
        <f>(1+J1629)^(1/365)-1</f>
        <v>1.4227886824080826E-4</v>
      </c>
      <c r="M1629" s="7">
        <f>(1+J1629)^(7/365)-1</f>
        <v>9.9637728731027941E-4</v>
      </c>
      <c r="N1629" s="7">
        <f>(1+J1629)^(1/12)-1</f>
        <v>4.3367175322408524E-3</v>
      </c>
      <c r="O1629" s="7">
        <f>(1+J1629)^(1/4)-1</f>
        <v>1.3066655514748504E-2</v>
      </c>
      <c r="P1629" s="7">
        <f>(1+J1629)^(1/2)-1</f>
        <v>2.6304048515838119E-2</v>
      </c>
      <c r="Q1629" s="7">
        <f>(1+J1629)^(1/1)-1</f>
        <v>5.3299999999999903E-2</v>
      </c>
    </row>
    <row r="1630" spans="1:17" hidden="1" x14ac:dyDescent="0.25">
      <c r="A1630" s="2" t="s">
        <v>56</v>
      </c>
      <c r="B1630" s="2">
        <v>28610</v>
      </c>
      <c r="C1630" s="2" t="s">
        <v>417</v>
      </c>
      <c r="D1630" s="2" t="s">
        <v>698</v>
      </c>
      <c r="E1630" s="2" t="s">
        <v>792</v>
      </c>
      <c r="F1630" s="2">
        <v>0.06</v>
      </c>
      <c r="G1630" s="2">
        <v>28610</v>
      </c>
      <c r="H1630" s="5">
        <v>43009</v>
      </c>
      <c r="I1630" s="5">
        <v>44075</v>
      </c>
      <c r="J1630" s="7">
        <v>0.06</v>
      </c>
      <c r="K1630" s="7">
        <v>0.06</v>
      </c>
      <c r="L1630" s="7">
        <f>(1+J1630)^(1/365)-1</f>
        <v>1.5965358745284597E-4</v>
      </c>
      <c r="M1630" s="7">
        <f>(1+J1630)^(7/365)-1</f>
        <v>1.1181105292519256E-3</v>
      </c>
      <c r="N1630" s="7">
        <f>(1+J1630)^(1/12)-1</f>
        <v>4.8675505653430484E-3</v>
      </c>
      <c r="O1630" s="7">
        <f>(1+J1630)^(1/4)-1</f>
        <v>1.4673846168659299E-2</v>
      </c>
      <c r="P1630" s="7">
        <f>(1+J1630)^(1/2)-1</f>
        <v>2.9563014098699991E-2</v>
      </c>
      <c r="Q1630" s="7">
        <f>(1+J1630)^(1/1)-1</f>
        <v>6.0000000000000053E-2</v>
      </c>
    </row>
    <row r="1631" spans="1:17" hidden="1" x14ac:dyDescent="0.25">
      <c r="A1631" s="2" t="s">
        <v>57</v>
      </c>
      <c r="B1631" s="2">
        <v>4505</v>
      </c>
      <c r="C1631" s="2" t="s">
        <v>417</v>
      </c>
      <c r="D1631" s="2" t="s">
        <v>698</v>
      </c>
      <c r="E1631" s="2" t="s">
        <v>754</v>
      </c>
      <c r="F1631" s="2">
        <v>6.5000000000000002E-2</v>
      </c>
      <c r="G1631" s="2">
        <v>4505</v>
      </c>
      <c r="H1631" s="5">
        <v>43009</v>
      </c>
      <c r="I1631" s="5">
        <v>43922</v>
      </c>
      <c r="J1631" s="7">
        <v>6.5000000000000002E-2</v>
      </c>
      <c r="K1631" s="7">
        <v>6.5000000000000002E-2</v>
      </c>
      <c r="L1631" s="7">
        <f>(1+J1631)^(1/365)-1</f>
        <v>1.7254858112680793E-4</v>
      </c>
      <c r="M1631" s="7">
        <f>(1+J1631)^(7/365)-1</f>
        <v>1.2084654809936257E-3</v>
      </c>
      <c r="N1631" s="7">
        <f>(1+J1631)^(1/12)-1</f>
        <v>5.2616942768477504E-3</v>
      </c>
      <c r="O1631" s="7">
        <f>(1+J1631)^(1/4)-1</f>
        <v>1.586828478278357E-2</v>
      </c>
      <c r="P1631" s="7">
        <f>(1+J1631)^(1/2)-1</f>
        <v>3.19883720275147E-2</v>
      </c>
      <c r="Q1631" s="7">
        <f>(1+J1631)^(1/1)-1</f>
        <v>6.4999999999999947E-2</v>
      </c>
    </row>
    <row r="1632" spans="1:17" hidden="1" x14ac:dyDescent="0.25">
      <c r="A1632" s="2" t="s">
        <v>18</v>
      </c>
      <c r="B1632" s="2">
        <v>10686</v>
      </c>
      <c r="C1632" s="2" t="s">
        <v>417</v>
      </c>
      <c r="D1632" s="2" t="s">
        <v>695</v>
      </c>
      <c r="E1632" s="2" t="s">
        <v>761</v>
      </c>
      <c r="F1632" s="2">
        <v>6.2E-2</v>
      </c>
      <c r="G1632" s="2">
        <v>10686</v>
      </c>
      <c r="H1632" s="5">
        <v>43009</v>
      </c>
      <c r="I1632" s="5">
        <v>44805</v>
      </c>
      <c r="J1632" s="7">
        <v>6.2E-2</v>
      </c>
      <c r="K1632" s="7">
        <v>6.2E-2</v>
      </c>
      <c r="L1632" s="7">
        <f>(1+J1632)^(1/365)-1</f>
        <v>1.6481884913366329E-4</v>
      </c>
      <c r="M1632" s="7">
        <f>(1+J1632)^(7/365)-1</f>
        <v>1.1543025709814803E-3</v>
      </c>
      <c r="N1632" s="7">
        <f>(1+J1632)^(1/12)-1</f>
        <v>5.0254121388362272E-3</v>
      </c>
      <c r="O1632" s="7">
        <f>(1+J1632)^(1/4)-1</f>
        <v>1.5152127633617285E-2</v>
      </c>
      <c r="P1632" s="7">
        <f>(1+J1632)^(1/2)-1</f>
        <v>3.0533842239060194E-2</v>
      </c>
      <c r="Q1632" s="7">
        <f>(1+J1632)^(1/1)-1</f>
        <v>6.2000000000000055E-2</v>
      </c>
    </row>
    <row r="1633" spans="1:17" hidden="1" x14ac:dyDescent="0.25">
      <c r="A1633" s="2" t="s">
        <v>16</v>
      </c>
      <c r="B1633" s="2">
        <v>10000</v>
      </c>
      <c r="C1633" s="2" t="s">
        <v>417</v>
      </c>
      <c r="D1633" s="2" t="s">
        <v>698</v>
      </c>
      <c r="E1633" s="2" t="s">
        <v>794</v>
      </c>
      <c r="F1633" s="2">
        <v>0.06</v>
      </c>
      <c r="G1633" s="2">
        <v>10000</v>
      </c>
      <c r="H1633" s="5">
        <v>43009</v>
      </c>
      <c r="I1633" s="5">
        <v>44105</v>
      </c>
      <c r="J1633" s="7">
        <v>0.06</v>
      </c>
      <c r="K1633" s="7">
        <v>0.06</v>
      </c>
      <c r="L1633" s="7">
        <f>(1+J1633)^(1/365)-1</f>
        <v>1.5965358745284597E-4</v>
      </c>
      <c r="M1633" s="7">
        <f>(1+J1633)^(7/365)-1</f>
        <v>1.1181105292519256E-3</v>
      </c>
      <c r="N1633" s="7">
        <f>(1+J1633)^(1/12)-1</f>
        <v>4.8675505653430484E-3</v>
      </c>
      <c r="O1633" s="7">
        <f>(1+J1633)^(1/4)-1</f>
        <v>1.4673846168659299E-2</v>
      </c>
      <c r="P1633" s="7">
        <f>(1+J1633)^(1/2)-1</f>
        <v>2.9563014098699991E-2</v>
      </c>
      <c r="Q1633" s="7">
        <f>(1+J1633)^(1/1)-1</f>
        <v>6.0000000000000053E-2</v>
      </c>
    </row>
    <row r="1634" spans="1:17" hidden="1" x14ac:dyDescent="0.25">
      <c r="A1634" s="2" t="s">
        <v>55</v>
      </c>
      <c r="B1634" s="2">
        <v>14060</v>
      </c>
      <c r="C1634" s="2" t="s">
        <v>417</v>
      </c>
      <c r="D1634" s="2" t="s">
        <v>698</v>
      </c>
      <c r="E1634" s="2" t="s">
        <v>792</v>
      </c>
      <c r="F1634" s="2">
        <v>0.06</v>
      </c>
      <c r="G1634" s="2">
        <v>14060</v>
      </c>
      <c r="H1634" s="5">
        <v>43009</v>
      </c>
      <c r="I1634" s="5">
        <v>44075</v>
      </c>
      <c r="J1634" s="7">
        <v>0.06</v>
      </c>
      <c r="K1634" s="7">
        <v>0.06</v>
      </c>
      <c r="L1634" s="7">
        <f>(1+J1634)^(1/365)-1</f>
        <v>1.5965358745284597E-4</v>
      </c>
      <c r="M1634" s="7">
        <f>(1+J1634)^(7/365)-1</f>
        <v>1.1181105292519256E-3</v>
      </c>
      <c r="N1634" s="7">
        <f>(1+J1634)^(1/12)-1</f>
        <v>4.8675505653430484E-3</v>
      </c>
      <c r="O1634" s="7">
        <f>(1+J1634)^(1/4)-1</f>
        <v>1.4673846168659299E-2</v>
      </c>
      <c r="P1634" s="7">
        <f>(1+J1634)^(1/2)-1</f>
        <v>2.9563014098699991E-2</v>
      </c>
      <c r="Q1634" s="7">
        <f>(1+J1634)^(1/1)-1</f>
        <v>6.0000000000000053E-2</v>
      </c>
    </row>
    <row r="1635" spans="1:17" hidden="1" x14ac:dyDescent="0.25">
      <c r="A1635" s="2" t="s">
        <v>24</v>
      </c>
      <c r="B1635" s="2">
        <v>20872</v>
      </c>
      <c r="C1635" s="2" t="s">
        <v>417</v>
      </c>
      <c r="D1635" s="2" t="s">
        <v>698</v>
      </c>
      <c r="E1635" s="2" t="s">
        <v>794</v>
      </c>
      <c r="F1635" s="2">
        <v>0.06</v>
      </c>
      <c r="G1635" s="2">
        <v>20872</v>
      </c>
      <c r="H1635" s="5">
        <v>43009</v>
      </c>
      <c r="I1635" s="5">
        <v>44105</v>
      </c>
      <c r="J1635" s="7">
        <v>0.06</v>
      </c>
      <c r="K1635" s="7">
        <v>0.06</v>
      </c>
      <c r="L1635" s="7">
        <f>(1+J1635)^(1/365)-1</f>
        <v>1.5965358745284597E-4</v>
      </c>
      <c r="M1635" s="7">
        <f>(1+J1635)^(7/365)-1</f>
        <v>1.1181105292519256E-3</v>
      </c>
      <c r="N1635" s="7">
        <f>(1+J1635)^(1/12)-1</f>
        <v>4.8675505653430484E-3</v>
      </c>
      <c r="O1635" s="7">
        <f>(1+J1635)^(1/4)-1</f>
        <v>1.4673846168659299E-2</v>
      </c>
      <c r="P1635" s="7">
        <f>(1+J1635)^(1/2)-1</f>
        <v>2.9563014098699991E-2</v>
      </c>
      <c r="Q1635" s="7">
        <f>(1+J1635)^(1/1)-1</f>
        <v>6.0000000000000053E-2</v>
      </c>
    </row>
    <row r="1636" spans="1:17" hidden="1" x14ac:dyDescent="0.25">
      <c r="A1636" s="2" t="s">
        <v>24</v>
      </c>
      <c r="B1636" s="2">
        <v>16761</v>
      </c>
      <c r="C1636" s="2" t="s">
        <v>417</v>
      </c>
      <c r="D1636" s="2" t="s">
        <v>695</v>
      </c>
      <c r="E1636" s="2" t="s">
        <v>761</v>
      </c>
      <c r="F1636" s="2">
        <v>6.2E-2</v>
      </c>
      <c r="G1636" s="2">
        <v>16761</v>
      </c>
      <c r="H1636" s="5">
        <v>43009</v>
      </c>
      <c r="I1636" s="5">
        <v>44805</v>
      </c>
      <c r="J1636" s="7">
        <v>6.2E-2</v>
      </c>
      <c r="K1636" s="7">
        <v>6.2E-2</v>
      </c>
      <c r="L1636" s="7">
        <f>(1+J1636)^(1/365)-1</f>
        <v>1.6481884913366329E-4</v>
      </c>
      <c r="M1636" s="7">
        <f>(1+J1636)^(7/365)-1</f>
        <v>1.1543025709814803E-3</v>
      </c>
      <c r="N1636" s="7">
        <f>(1+J1636)^(1/12)-1</f>
        <v>5.0254121388362272E-3</v>
      </c>
      <c r="O1636" s="7">
        <f>(1+J1636)^(1/4)-1</f>
        <v>1.5152127633617285E-2</v>
      </c>
      <c r="P1636" s="7">
        <f>(1+J1636)^(1/2)-1</f>
        <v>3.0533842239060194E-2</v>
      </c>
      <c r="Q1636" s="7">
        <f>(1+J1636)^(1/1)-1</f>
        <v>6.2000000000000055E-2</v>
      </c>
    </row>
    <row r="1637" spans="1:17" hidden="1" x14ac:dyDescent="0.25">
      <c r="A1637" s="2" t="s">
        <v>13</v>
      </c>
      <c r="B1637" s="2">
        <v>28610</v>
      </c>
      <c r="C1637" s="2" t="s">
        <v>417</v>
      </c>
      <c r="D1637" s="2" t="s">
        <v>698</v>
      </c>
      <c r="E1637" s="2" t="s">
        <v>792</v>
      </c>
      <c r="F1637" s="2">
        <v>0.06</v>
      </c>
      <c r="G1637" s="2">
        <v>28610</v>
      </c>
      <c r="H1637" s="5">
        <v>43009</v>
      </c>
      <c r="I1637" s="5">
        <v>44075</v>
      </c>
      <c r="J1637" s="7">
        <v>0.06</v>
      </c>
      <c r="K1637" s="7">
        <v>0.06</v>
      </c>
      <c r="L1637" s="7">
        <f>(1+J1637)^(1/365)-1</f>
        <v>1.5965358745284597E-4</v>
      </c>
      <c r="M1637" s="7">
        <f>(1+J1637)^(7/365)-1</f>
        <v>1.1181105292519256E-3</v>
      </c>
      <c r="N1637" s="7">
        <f>(1+J1637)^(1/12)-1</f>
        <v>4.8675505653430484E-3</v>
      </c>
      <c r="O1637" s="7">
        <f>(1+J1637)^(1/4)-1</f>
        <v>1.4673846168659299E-2</v>
      </c>
      <c r="P1637" s="7">
        <f>(1+J1637)^(1/2)-1</f>
        <v>2.9563014098699991E-2</v>
      </c>
      <c r="Q1637" s="7">
        <f>(1+J1637)^(1/1)-1</f>
        <v>6.0000000000000053E-2</v>
      </c>
    </row>
    <row r="1638" spans="1:17" hidden="1" x14ac:dyDescent="0.25">
      <c r="A1638" s="2" t="s">
        <v>17</v>
      </c>
      <c r="B1638" s="2">
        <v>4505</v>
      </c>
      <c r="C1638" s="2" t="s">
        <v>417</v>
      </c>
      <c r="D1638" s="2" t="s">
        <v>698</v>
      </c>
      <c r="E1638" s="2" t="s">
        <v>754</v>
      </c>
      <c r="F1638" s="2">
        <v>6.5000000000000002E-2</v>
      </c>
      <c r="G1638" s="2">
        <v>4505</v>
      </c>
      <c r="H1638" s="5">
        <v>43009</v>
      </c>
      <c r="I1638" s="5">
        <v>43922</v>
      </c>
      <c r="J1638" s="7">
        <v>6.5000000000000002E-2</v>
      </c>
      <c r="K1638" s="7">
        <v>6.5000000000000002E-2</v>
      </c>
      <c r="L1638" s="7">
        <f>(1+J1638)^(1/365)-1</f>
        <v>1.7254858112680793E-4</v>
      </c>
      <c r="M1638" s="7">
        <f>(1+J1638)^(7/365)-1</f>
        <v>1.2084654809936257E-3</v>
      </c>
      <c r="N1638" s="7">
        <f>(1+J1638)^(1/12)-1</f>
        <v>5.2616942768477504E-3</v>
      </c>
      <c r="O1638" s="7">
        <f>(1+J1638)^(1/4)-1</f>
        <v>1.586828478278357E-2</v>
      </c>
      <c r="P1638" s="7">
        <f>(1+J1638)^(1/2)-1</f>
        <v>3.19883720275147E-2</v>
      </c>
      <c r="Q1638" s="7">
        <f>(1+J1638)^(1/1)-1</f>
        <v>6.4999999999999947E-2</v>
      </c>
    </row>
    <row r="1639" spans="1:17" hidden="1" x14ac:dyDescent="0.25">
      <c r="A1639" s="2" t="s">
        <v>19</v>
      </c>
      <c r="B1639" s="2">
        <v>14060</v>
      </c>
      <c r="C1639" s="2" t="s">
        <v>417</v>
      </c>
      <c r="D1639" s="2" t="s">
        <v>698</v>
      </c>
      <c r="E1639" s="2" t="s">
        <v>792</v>
      </c>
      <c r="F1639" s="2">
        <v>0.06</v>
      </c>
      <c r="G1639" s="2">
        <v>14060</v>
      </c>
      <c r="H1639" s="5">
        <v>43009</v>
      </c>
      <c r="I1639" s="5">
        <v>44075</v>
      </c>
      <c r="J1639" s="7">
        <v>0.06</v>
      </c>
      <c r="K1639" s="7">
        <v>0.06</v>
      </c>
      <c r="L1639" s="7">
        <f>(1+J1639)^(1/365)-1</f>
        <v>1.5965358745284597E-4</v>
      </c>
      <c r="M1639" s="7">
        <f>(1+J1639)^(7/365)-1</f>
        <v>1.1181105292519256E-3</v>
      </c>
      <c r="N1639" s="7">
        <f>(1+J1639)^(1/12)-1</f>
        <v>4.8675505653430484E-3</v>
      </c>
      <c r="O1639" s="7">
        <f>(1+J1639)^(1/4)-1</f>
        <v>1.4673846168659299E-2</v>
      </c>
      <c r="P1639" s="7">
        <f>(1+J1639)^(1/2)-1</f>
        <v>2.9563014098699991E-2</v>
      </c>
      <c r="Q1639" s="7">
        <f>(1+J1639)^(1/1)-1</f>
        <v>6.0000000000000053E-2</v>
      </c>
    </row>
    <row r="1640" spans="1:17" hidden="1" x14ac:dyDescent="0.25">
      <c r="A1640" s="2" t="s">
        <v>13</v>
      </c>
      <c r="B1640" s="2">
        <v>20872</v>
      </c>
      <c r="C1640" s="2" t="s">
        <v>417</v>
      </c>
      <c r="D1640" s="2" t="s">
        <v>698</v>
      </c>
      <c r="E1640" s="2" t="s">
        <v>794</v>
      </c>
      <c r="F1640" s="2">
        <v>0.06</v>
      </c>
      <c r="G1640" s="2">
        <v>20872</v>
      </c>
      <c r="H1640" s="5">
        <v>43009</v>
      </c>
      <c r="I1640" s="5">
        <v>44105</v>
      </c>
      <c r="J1640" s="7">
        <v>0.06</v>
      </c>
      <c r="K1640" s="7">
        <v>0.06</v>
      </c>
      <c r="L1640" s="7">
        <f>(1+J1640)^(1/365)-1</f>
        <v>1.5965358745284597E-4</v>
      </c>
      <c r="M1640" s="7">
        <f>(1+J1640)^(7/365)-1</f>
        <v>1.1181105292519256E-3</v>
      </c>
      <c r="N1640" s="7">
        <f>(1+J1640)^(1/12)-1</f>
        <v>4.8675505653430484E-3</v>
      </c>
      <c r="O1640" s="7">
        <f>(1+J1640)^(1/4)-1</f>
        <v>1.4673846168659299E-2</v>
      </c>
      <c r="P1640" s="7">
        <f>(1+J1640)^(1/2)-1</f>
        <v>2.9563014098699991E-2</v>
      </c>
      <c r="Q1640" s="7">
        <f>(1+J1640)^(1/1)-1</f>
        <v>6.0000000000000053E-2</v>
      </c>
    </row>
    <row r="1641" spans="1:17" hidden="1" x14ac:dyDescent="0.25">
      <c r="A1641" s="2" t="s">
        <v>13</v>
      </c>
      <c r="B1641" s="2">
        <v>16761</v>
      </c>
      <c r="C1641" s="2" t="s">
        <v>417</v>
      </c>
      <c r="D1641" s="2" t="s">
        <v>695</v>
      </c>
      <c r="E1641" s="2" t="s">
        <v>761</v>
      </c>
      <c r="F1641" s="2">
        <v>6.2E-2</v>
      </c>
      <c r="G1641" s="2">
        <v>16761</v>
      </c>
      <c r="H1641" s="5">
        <v>43009</v>
      </c>
      <c r="I1641" s="5">
        <v>44805</v>
      </c>
      <c r="J1641" s="7">
        <v>6.2E-2</v>
      </c>
      <c r="K1641" s="7">
        <v>6.2E-2</v>
      </c>
      <c r="L1641" s="7">
        <f>(1+J1641)^(1/365)-1</f>
        <v>1.6481884913366329E-4</v>
      </c>
      <c r="M1641" s="7">
        <f>(1+J1641)^(7/365)-1</f>
        <v>1.1543025709814803E-3</v>
      </c>
      <c r="N1641" s="7">
        <f>(1+J1641)^(1/12)-1</f>
        <v>5.0254121388362272E-3</v>
      </c>
      <c r="O1641" s="7">
        <f>(1+J1641)^(1/4)-1</f>
        <v>1.5152127633617285E-2</v>
      </c>
      <c r="P1641" s="7">
        <f>(1+J1641)^(1/2)-1</f>
        <v>3.0533842239060194E-2</v>
      </c>
      <c r="Q1641" s="7">
        <f>(1+J1641)^(1/1)-1</f>
        <v>6.2000000000000055E-2</v>
      </c>
    </row>
    <row r="1642" spans="1:17" hidden="1" x14ac:dyDescent="0.25">
      <c r="A1642" s="2" t="s">
        <v>30</v>
      </c>
      <c r="B1642" s="2">
        <v>16500</v>
      </c>
      <c r="C1642" s="3">
        <v>43010</v>
      </c>
      <c r="D1642" s="2" t="s">
        <v>692</v>
      </c>
      <c r="E1642" s="3">
        <v>43100</v>
      </c>
      <c r="F1642" s="2">
        <v>5.3100000000000001E-2</v>
      </c>
      <c r="G1642" s="2">
        <v>16500</v>
      </c>
      <c r="H1642" s="5">
        <v>43010</v>
      </c>
      <c r="I1642" s="5">
        <v>43100</v>
      </c>
      <c r="J1642" s="7">
        <v>5.3100000000000001E-2</v>
      </c>
      <c r="K1642" s="7">
        <v>5.3100000000000001E-2</v>
      </c>
      <c r="L1642" s="7">
        <f>(1+J1642)^(1/365)-1</f>
        <v>1.4175852735065497E-4</v>
      </c>
      <c r="M1642" s="7">
        <f>(1+J1642)^(7/365)-1</f>
        <v>9.9273179625480878E-4</v>
      </c>
      <c r="N1642" s="7">
        <f>(1+J1642)^(1/12)-1</f>
        <v>4.3208242423642407E-3</v>
      </c>
      <c r="O1642" s="7">
        <f>(1+J1642)^(1/4)-1</f>
        <v>1.3018561961216868E-2</v>
      </c>
      <c r="P1642" s="7">
        <f>(1+J1642)^(1/2)-1</f>
        <v>2.6206606877971605E-2</v>
      </c>
      <c r="Q1642" s="7">
        <f>(1+J1642)^(1/1)-1</f>
        <v>5.3099999999999925E-2</v>
      </c>
    </row>
    <row r="1643" spans="1:17" hidden="1" x14ac:dyDescent="0.25">
      <c r="A1643" s="2" t="s">
        <v>25</v>
      </c>
      <c r="B1643" s="2">
        <v>16500</v>
      </c>
      <c r="C1643" s="3">
        <v>43018</v>
      </c>
      <c r="D1643" s="2" t="s">
        <v>690</v>
      </c>
      <c r="E1643" s="3">
        <v>43363</v>
      </c>
      <c r="F1643" s="2">
        <v>5.7099999999999998E-2</v>
      </c>
      <c r="G1643" s="2">
        <v>16500</v>
      </c>
      <c r="H1643" s="5">
        <v>43018</v>
      </c>
      <c r="I1643" s="5">
        <v>43363</v>
      </c>
      <c r="J1643" s="7">
        <v>5.7099999999999998E-2</v>
      </c>
      <c r="K1643" s="7">
        <v>5.7099999999999998E-2</v>
      </c>
      <c r="L1643" s="7">
        <f>(1+J1643)^(1/365)-1</f>
        <v>1.5214666845242419E-4</v>
      </c>
      <c r="M1643" s="7">
        <f>(1+J1643)^(7/365)-1</f>
        <v>1.0655129232379768E-3</v>
      </c>
      <c r="N1643" s="7">
        <f>(1+J1643)^(1/12)-1</f>
        <v>4.638165628538804E-3</v>
      </c>
      <c r="O1643" s="7">
        <f>(1+J1643)^(1/4)-1</f>
        <v>1.3979134405720295E-2</v>
      </c>
      <c r="P1643" s="7">
        <f>(1+J1643)^(1/2)-1</f>
        <v>2.8153685010174012E-2</v>
      </c>
      <c r="Q1643" s="7">
        <f>(1+J1643)^(1/1)-1</f>
        <v>5.7099999999999929E-2</v>
      </c>
    </row>
    <row r="1644" spans="1:17" hidden="1" x14ac:dyDescent="0.25">
      <c r="A1644" s="2" t="s">
        <v>14</v>
      </c>
      <c r="B1644" s="2">
        <v>13402</v>
      </c>
      <c r="C1644" s="3">
        <v>43020</v>
      </c>
      <c r="D1644" s="2" t="s">
        <v>690</v>
      </c>
      <c r="E1644" s="3">
        <v>43383</v>
      </c>
      <c r="F1644" s="2">
        <v>5.8799999999999998E-2</v>
      </c>
      <c r="G1644" s="2">
        <v>13402</v>
      </c>
      <c r="H1644" s="5">
        <v>43020</v>
      </c>
      <c r="I1644" s="5">
        <v>43383</v>
      </c>
      <c r="J1644" s="7">
        <v>5.8799999999999998E-2</v>
      </c>
      <c r="K1644" s="7">
        <v>5.8799999999999998E-2</v>
      </c>
      <c r="L1644" s="7">
        <f>(1+J1644)^(1/365)-1</f>
        <v>1.5654976324031011E-4</v>
      </c>
      <c r="M1644" s="7">
        <f>(1+J1644)^(7/365)-1</f>
        <v>1.0963631413838382E-3</v>
      </c>
      <c r="N1644" s="7">
        <f>(1+J1644)^(1/12)-1</f>
        <v>4.7727025161425907E-3</v>
      </c>
      <c r="O1644" s="7">
        <f>(1+J1644)^(1/4)-1</f>
        <v>1.438655233225794E-2</v>
      </c>
      <c r="P1644" s="7">
        <f>(1+J1644)^(1/2)-1</f>
        <v>2.8980077552524852E-2</v>
      </c>
      <c r="Q1644" s="7">
        <f>(1+J1644)^(1/1)-1</f>
        <v>5.8799999999999963E-2</v>
      </c>
    </row>
    <row r="1645" spans="1:17" hidden="1" x14ac:dyDescent="0.25">
      <c r="A1645" s="2" t="s">
        <v>29</v>
      </c>
      <c r="B1645" s="2">
        <v>30532</v>
      </c>
      <c r="C1645" s="3">
        <v>43026</v>
      </c>
      <c r="D1645" s="2" t="s">
        <v>691</v>
      </c>
      <c r="E1645" s="3">
        <v>43207</v>
      </c>
      <c r="F1645" s="2">
        <v>5.6599999999999998E-2</v>
      </c>
      <c r="G1645" s="2">
        <v>30532</v>
      </c>
      <c r="H1645" s="5">
        <v>43026</v>
      </c>
      <c r="I1645" s="5">
        <v>43207</v>
      </c>
      <c r="J1645" s="7">
        <v>5.6599999999999998E-2</v>
      </c>
      <c r="K1645" s="7">
        <v>5.6599999999999998E-2</v>
      </c>
      <c r="L1645" s="7">
        <f>(1+J1645)^(1/365)-1</f>
        <v>1.5085029661965343E-4</v>
      </c>
      <c r="M1645" s="7">
        <f>(1+J1645)^(7/365)-1</f>
        <v>1.0564300685524941E-3</v>
      </c>
      <c r="N1645" s="7">
        <f>(1+J1645)^(1/12)-1</f>
        <v>4.5985582110350531E-3</v>
      </c>
      <c r="O1645" s="7">
        <f>(1+J1645)^(1/4)-1</f>
        <v>1.3859212090470141E-2</v>
      </c>
      <c r="P1645" s="7">
        <f>(1+J1645)^(1/2)-1</f>
        <v>2.7910501940708876E-2</v>
      </c>
      <c r="Q1645" s="7">
        <f>(1+J1645)^(1/1)-1</f>
        <v>5.6599999999999984E-2</v>
      </c>
    </row>
    <row r="1646" spans="1:17" hidden="1" x14ac:dyDescent="0.25">
      <c r="A1646" s="2" t="s">
        <v>58</v>
      </c>
      <c r="B1646" s="2">
        <v>10571</v>
      </c>
      <c r="C1646" s="2" t="s">
        <v>418</v>
      </c>
      <c r="D1646" s="2" t="s">
        <v>698</v>
      </c>
      <c r="E1646" s="2" t="s">
        <v>733</v>
      </c>
      <c r="F1646" s="2">
        <v>6.3E-2</v>
      </c>
      <c r="G1646" s="2">
        <v>10571</v>
      </c>
      <c r="H1646" s="5">
        <v>43040</v>
      </c>
      <c r="I1646" s="5">
        <v>44136</v>
      </c>
      <c r="J1646" s="7">
        <v>6.3E-2</v>
      </c>
      <c r="K1646" s="7">
        <v>6.3E-2</v>
      </c>
      <c r="L1646" s="7">
        <f>(1+J1646)^(1/365)-1</f>
        <v>1.673978433180956E-4</v>
      </c>
      <c r="M1646" s="7">
        <f>(1+J1646)^(7/365)-1</f>
        <v>1.1723735302298088E-3</v>
      </c>
      <c r="N1646" s="7">
        <f>(1+J1646)^(1/12)-1</f>
        <v>5.1042407584538374E-3</v>
      </c>
      <c r="O1646" s="7">
        <f>(1+J1646)^(1/4)-1</f>
        <v>1.5391015078703774E-2</v>
      </c>
      <c r="P1646" s="7">
        <f>(1+J1646)^(1/2)-1</f>
        <v>3.1018913502560252E-2</v>
      </c>
      <c r="Q1646" s="7">
        <f>(1+J1646)^(1/1)-1</f>
        <v>6.2999999999999945E-2</v>
      </c>
    </row>
    <row r="1647" spans="1:17" hidden="1" x14ac:dyDescent="0.25">
      <c r="A1647" s="2" t="s">
        <v>18</v>
      </c>
      <c r="B1647" s="2">
        <v>13810</v>
      </c>
      <c r="C1647" s="2" t="s">
        <v>418</v>
      </c>
      <c r="D1647" s="2" t="s">
        <v>698</v>
      </c>
      <c r="E1647" s="2" t="s">
        <v>733</v>
      </c>
      <c r="F1647" s="2">
        <v>6.2E-2</v>
      </c>
      <c r="G1647" s="2">
        <v>13810</v>
      </c>
      <c r="H1647" s="5">
        <v>43040</v>
      </c>
      <c r="I1647" s="5">
        <v>44136</v>
      </c>
      <c r="J1647" s="7">
        <v>6.2E-2</v>
      </c>
      <c r="K1647" s="7">
        <v>6.2E-2</v>
      </c>
      <c r="L1647" s="7">
        <f>(1+J1647)^(1/365)-1</f>
        <v>1.6481884913366329E-4</v>
      </c>
      <c r="M1647" s="7">
        <f>(1+J1647)^(7/365)-1</f>
        <v>1.1543025709814803E-3</v>
      </c>
      <c r="N1647" s="7">
        <f>(1+J1647)^(1/12)-1</f>
        <v>5.0254121388362272E-3</v>
      </c>
      <c r="O1647" s="7">
        <f>(1+J1647)^(1/4)-1</f>
        <v>1.5152127633617285E-2</v>
      </c>
      <c r="P1647" s="7">
        <f>(1+J1647)^(1/2)-1</f>
        <v>3.0533842239060194E-2</v>
      </c>
      <c r="Q1647" s="7">
        <f>(1+J1647)^(1/1)-1</f>
        <v>6.2000000000000055E-2</v>
      </c>
    </row>
    <row r="1648" spans="1:17" hidden="1" x14ac:dyDescent="0.25">
      <c r="A1648" s="2" t="s">
        <v>14</v>
      </c>
      <c r="B1648" s="2">
        <v>6845</v>
      </c>
      <c r="C1648" s="2" t="s">
        <v>418</v>
      </c>
      <c r="D1648" s="2" t="s">
        <v>698</v>
      </c>
      <c r="E1648" s="2" t="s">
        <v>733</v>
      </c>
      <c r="F1648" s="2">
        <v>6.3E-2</v>
      </c>
      <c r="G1648" s="2">
        <v>6845</v>
      </c>
      <c r="H1648" s="5">
        <v>43040</v>
      </c>
      <c r="I1648" s="5">
        <v>44136</v>
      </c>
      <c r="J1648" s="7">
        <v>6.3E-2</v>
      </c>
      <c r="K1648" s="7">
        <v>6.3E-2</v>
      </c>
      <c r="L1648" s="7">
        <f>(1+J1648)^(1/365)-1</f>
        <v>1.673978433180956E-4</v>
      </c>
      <c r="M1648" s="7">
        <f>(1+J1648)^(7/365)-1</f>
        <v>1.1723735302298088E-3</v>
      </c>
      <c r="N1648" s="7">
        <f>(1+J1648)^(1/12)-1</f>
        <v>5.1042407584538374E-3</v>
      </c>
      <c r="O1648" s="7">
        <f>(1+J1648)^(1/4)-1</f>
        <v>1.5391015078703774E-2</v>
      </c>
      <c r="P1648" s="7">
        <f>(1+J1648)^(1/2)-1</f>
        <v>3.1018913502560252E-2</v>
      </c>
      <c r="Q1648" s="7">
        <f>(1+J1648)^(1/1)-1</f>
        <v>6.2999999999999945E-2</v>
      </c>
    </row>
    <row r="1649" spans="1:17" hidden="1" x14ac:dyDescent="0.25">
      <c r="A1649" s="2" t="s">
        <v>24</v>
      </c>
      <c r="B1649" s="2">
        <v>1180</v>
      </c>
      <c r="C1649" s="2" t="s">
        <v>418</v>
      </c>
      <c r="D1649" s="2" t="s">
        <v>698</v>
      </c>
      <c r="E1649" s="2" t="s">
        <v>733</v>
      </c>
      <c r="F1649" s="2">
        <v>0.06</v>
      </c>
      <c r="G1649" s="2">
        <v>1180</v>
      </c>
      <c r="H1649" s="5">
        <v>43040</v>
      </c>
      <c r="I1649" s="5">
        <v>44136</v>
      </c>
      <c r="J1649" s="7">
        <v>0.06</v>
      </c>
      <c r="K1649" s="7">
        <v>0.06</v>
      </c>
      <c r="L1649" s="7">
        <f>(1+J1649)^(1/365)-1</f>
        <v>1.5965358745284597E-4</v>
      </c>
      <c r="M1649" s="7">
        <f>(1+J1649)^(7/365)-1</f>
        <v>1.1181105292519256E-3</v>
      </c>
      <c r="N1649" s="7">
        <f>(1+J1649)^(1/12)-1</f>
        <v>4.8675505653430484E-3</v>
      </c>
      <c r="O1649" s="7">
        <f>(1+J1649)^(1/4)-1</f>
        <v>1.4673846168659299E-2</v>
      </c>
      <c r="P1649" s="7">
        <f>(1+J1649)^(1/2)-1</f>
        <v>2.9563014098699991E-2</v>
      </c>
      <c r="Q1649" s="7">
        <f>(1+J1649)^(1/1)-1</f>
        <v>6.0000000000000053E-2</v>
      </c>
    </row>
    <row r="1650" spans="1:17" hidden="1" x14ac:dyDescent="0.25">
      <c r="A1650" s="2" t="s">
        <v>24</v>
      </c>
      <c r="B1650" s="2">
        <v>3340</v>
      </c>
      <c r="C1650" s="2" t="s">
        <v>418</v>
      </c>
      <c r="D1650" s="2" t="s">
        <v>695</v>
      </c>
      <c r="E1650" s="2" t="s">
        <v>795</v>
      </c>
      <c r="F1650" s="2">
        <v>6.2E-2</v>
      </c>
      <c r="G1650" s="2">
        <v>3340</v>
      </c>
      <c r="H1650" s="5">
        <v>43040</v>
      </c>
      <c r="I1650" s="5">
        <v>44866</v>
      </c>
      <c r="J1650" s="7">
        <v>6.2E-2</v>
      </c>
      <c r="K1650" s="7">
        <v>6.2E-2</v>
      </c>
      <c r="L1650" s="7">
        <f>(1+J1650)^(1/365)-1</f>
        <v>1.6481884913366329E-4</v>
      </c>
      <c r="M1650" s="7">
        <f>(1+J1650)^(7/365)-1</f>
        <v>1.1543025709814803E-3</v>
      </c>
      <c r="N1650" s="7">
        <f>(1+J1650)^(1/12)-1</f>
        <v>5.0254121388362272E-3</v>
      </c>
      <c r="O1650" s="7">
        <f>(1+J1650)^(1/4)-1</f>
        <v>1.5152127633617285E-2</v>
      </c>
      <c r="P1650" s="7">
        <f>(1+J1650)^(1/2)-1</f>
        <v>3.0533842239060194E-2</v>
      </c>
      <c r="Q1650" s="7">
        <f>(1+J1650)^(1/1)-1</f>
        <v>6.2000000000000055E-2</v>
      </c>
    </row>
    <row r="1651" spans="1:17" hidden="1" x14ac:dyDescent="0.25">
      <c r="A1651" s="2" t="s">
        <v>58</v>
      </c>
      <c r="B1651" s="2">
        <v>12221</v>
      </c>
      <c r="C1651" s="2" t="s">
        <v>418</v>
      </c>
      <c r="D1651" s="2" t="s">
        <v>698</v>
      </c>
      <c r="E1651" s="2" t="s">
        <v>733</v>
      </c>
      <c r="F1651" s="2">
        <v>6.3E-2</v>
      </c>
      <c r="G1651" s="2">
        <v>12221</v>
      </c>
      <c r="H1651" s="5">
        <v>43040</v>
      </c>
      <c r="I1651" s="5">
        <v>44136</v>
      </c>
      <c r="J1651" s="7">
        <v>6.3E-2</v>
      </c>
      <c r="K1651" s="7">
        <v>6.3E-2</v>
      </c>
      <c r="L1651" s="7">
        <f>(1+J1651)^(1/365)-1</f>
        <v>1.673978433180956E-4</v>
      </c>
      <c r="M1651" s="7">
        <f>(1+J1651)^(7/365)-1</f>
        <v>1.1723735302298088E-3</v>
      </c>
      <c r="N1651" s="7">
        <f>(1+J1651)^(1/12)-1</f>
        <v>5.1042407584538374E-3</v>
      </c>
      <c r="O1651" s="7">
        <f>(1+J1651)^(1/4)-1</f>
        <v>1.5391015078703774E-2</v>
      </c>
      <c r="P1651" s="7">
        <f>(1+J1651)^(1/2)-1</f>
        <v>3.1018913502560252E-2</v>
      </c>
      <c r="Q1651" s="7">
        <f>(1+J1651)^(1/1)-1</f>
        <v>6.2999999999999945E-2</v>
      </c>
    </row>
    <row r="1652" spans="1:17" hidden="1" x14ac:dyDescent="0.25">
      <c r="A1652" s="2" t="s">
        <v>60</v>
      </c>
      <c r="B1652" s="2">
        <v>15000</v>
      </c>
      <c r="C1652" s="2" t="s">
        <v>418</v>
      </c>
      <c r="D1652" s="2" t="s">
        <v>698</v>
      </c>
      <c r="E1652" s="2" t="s">
        <v>733</v>
      </c>
      <c r="F1652" s="2">
        <v>6.2E-2</v>
      </c>
      <c r="H1652" s="5">
        <v>43040</v>
      </c>
      <c r="I1652" s="5">
        <v>44136</v>
      </c>
      <c r="J1652" s="7">
        <v>6.2E-2</v>
      </c>
      <c r="K1652" s="7">
        <v>6.2E-2</v>
      </c>
      <c r="L1652" s="7">
        <f>(1+J1652)^(1/365)-1</f>
        <v>1.6481884913366329E-4</v>
      </c>
      <c r="M1652" s="7">
        <f>(1+J1652)^(7/365)-1</f>
        <v>1.1543025709814803E-3</v>
      </c>
      <c r="N1652" s="7">
        <f>(1+J1652)^(1/12)-1</f>
        <v>5.0254121388362272E-3</v>
      </c>
      <c r="O1652" s="7">
        <f>(1+J1652)^(1/4)-1</f>
        <v>1.5152127633617285E-2</v>
      </c>
      <c r="P1652" s="7">
        <f>(1+J1652)^(1/2)-1</f>
        <v>3.0533842239060194E-2</v>
      </c>
      <c r="Q1652" s="7">
        <f>(1+J1652)^(1/1)-1</f>
        <v>6.2000000000000055E-2</v>
      </c>
    </row>
    <row r="1653" spans="1:17" hidden="1" x14ac:dyDescent="0.25">
      <c r="A1653" s="2" t="s">
        <v>69</v>
      </c>
      <c r="B1653" s="2">
        <v>25000</v>
      </c>
      <c r="C1653" s="2" t="s">
        <v>418</v>
      </c>
      <c r="D1653" s="2" t="s">
        <v>698</v>
      </c>
      <c r="E1653" s="2" t="s">
        <v>733</v>
      </c>
      <c r="F1653" s="2">
        <v>6.3E-2</v>
      </c>
      <c r="H1653" s="5">
        <v>43040</v>
      </c>
      <c r="I1653" s="5">
        <v>44136</v>
      </c>
      <c r="J1653" s="7">
        <v>6.3E-2</v>
      </c>
      <c r="K1653" s="7">
        <v>6.3E-2</v>
      </c>
      <c r="L1653" s="7">
        <f>(1+J1653)^(1/365)-1</f>
        <v>1.673978433180956E-4</v>
      </c>
      <c r="M1653" s="7">
        <f>(1+J1653)^(7/365)-1</f>
        <v>1.1723735302298088E-3</v>
      </c>
      <c r="N1653" s="7">
        <f>(1+J1653)^(1/12)-1</f>
        <v>5.1042407584538374E-3</v>
      </c>
      <c r="O1653" s="7">
        <f>(1+J1653)^(1/4)-1</f>
        <v>1.5391015078703774E-2</v>
      </c>
      <c r="P1653" s="7">
        <f>(1+J1653)^(1/2)-1</f>
        <v>3.1018913502560252E-2</v>
      </c>
      <c r="Q1653" s="7">
        <f>(1+J1653)^(1/1)-1</f>
        <v>6.2999999999999945E-2</v>
      </c>
    </row>
    <row r="1654" spans="1:17" hidden="1" x14ac:dyDescent="0.25">
      <c r="A1654" s="2" t="s">
        <v>14</v>
      </c>
      <c r="B1654" s="2">
        <v>10571</v>
      </c>
      <c r="C1654" s="2" t="s">
        <v>418</v>
      </c>
      <c r="D1654" s="2" t="s">
        <v>698</v>
      </c>
      <c r="E1654" s="2" t="s">
        <v>733</v>
      </c>
      <c r="F1654" s="2">
        <v>6.3E-2</v>
      </c>
      <c r="G1654" s="2">
        <v>10571</v>
      </c>
      <c r="H1654" s="5">
        <v>43040</v>
      </c>
      <c r="I1654" s="5">
        <v>44136</v>
      </c>
      <c r="J1654" s="7">
        <v>6.3E-2</v>
      </c>
      <c r="K1654" s="7">
        <v>6.3E-2</v>
      </c>
      <c r="L1654" s="7">
        <f>(1+J1654)^(1/365)-1</f>
        <v>1.673978433180956E-4</v>
      </c>
      <c r="M1654" s="7">
        <f>(1+J1654)^(7/365)-1</f>
        <v>1.1723735302298088E-3</v>
      </c>
      <c r="N1654" s="7">
        <f>(1+J1654)^(1/12)-1</f>
        <v>5.1042407584538374E-3</v>
      </c>
      <c r="O1654" s="7">
        <f>(1+J1654)^(1/4)-1</f>
        <v>1.5391015078703774E-2</v>
      </c>
      <c r="P1654" s="7">
        <f>(1+J1654)^(1/2)-1</f>
        <v>3.1018913502560252E-2</v>
      </c>
      <c r="Q1654" s="7">
        <f>(1+J1654)^(1/1)-1</f>
        <v>6.2999999999999945E-2</v>
      </c>
    </row>
    <row r="1655" spans="1:17" hidden="1" x14ac:dyDescent="0.25">
      <c r="A1655" s="2" t="s">
        <v>13</v>
      </c>
      <c r="B1655" s="2">
        <v>1180</v>
      </c>
      <c r="C1655" s="2" t="s">
        <v>418</v>
      </c>
      <c r="D1655" s="2" t="s">
        <v>698</v>
      </c>
      <c r="E1655" s="2" t="s">
        <v>733</v>
      </c>
      <c r="F1655" s="2">
        <v>0.06</v>
      </c>
      <c r="G1655" s="2">
        <v>1180</v>
      </c>
      <c r="H1655" s="5">
        <v>43040</v>
      </c>
      <c r="I1655" s="5">
        <v>44136</v>
      </c>
      <c r="J1655" s="7">
        <v>0.06</v>
      </c>
      <c r="K1655" s="7">
        <v>0.06</v>
      </c>
      <c r="L1655" s="7">
        <f>(1+J1655)^(1/365)-1</f>
        <v>1.5965358745284597E-4</v>
      </c>
      <c r="M1655" s="7">
        <f>(1+J1655)^(7/365)-1</f>
        <v>1.1181105292519256E-3</v>
      </c>
      <c r="N1655" s="7">
        <f>(1+J1655)^(1/12)-1</f>
        <v>4.8675505653430484E-3</v>
      </c>
      <c r="O1655" s="7">
        <f>(1+J1655)^(1/4)-1</f>
        <v>1.4673846168659299E-2</v>
      </c>
      <c r="P1655" s="7">
        <f>(1+J1655)^(1/2)-1</f>
        <v>2.9563014098699991E-2</v>
      </c>
      <c r="Q1655" s="7">
        <f>(1+J1655)^(1/1)-1</f>
        <v>6.0000000000000053E-2</v>
      </c>
    </row>
    <row r="1656" spans="1:17" hidden="1" x14ac:dyDescent="0.25">
      <c r="A1656" s="2" t="s">
        <v>13</v>
      </c>
      <c r="B1656" s="2">
        <v>3340</v>
      </c>
      <c r="C1656" s="2" t="s">
        <v>418</v>
      </c>
      <c r="D1656" s="2" t="s">
        <v>695</v>
      </c>
      <c r="E1656" s="2" t="s">
        <v>795</v>
      </c>
      <c r="F1656" s="2">
        <v>6.2E-2</v>
      </c>
      <c r="G1656" s="2">
        <v>3340</v>
      </c>
      <c r="H1656" s="5">
        <v>43040</v>
      </c>
      <c r="I1656" s="5">
        <v>44866</v>
      </c>
      <c r="J1656" s="7">
        <v>6.2E-2</v>
      </c>
      <c r="K1656" s="7">
        <v>6.2E-2</v>
      </c>
      <c r="L1656" s="7">
        <f>(1+J1656)^(1/365)-1</f>
        <v>1.6481884913366329E-4</v>
      </c>
      <c r="M1656" s="7">
        <f>(1+J1656)^(7/365)-1</f>
        <v>1.1543025709814803E-3</v>
      </c>
      <c r="N1656" s="7">
        <f>(1+J1656)^(1/12)-1</f>
        <v>5.0254121388362272E-3</v>
      </c>
      <c r="O1656" s="7">
        <f>(1+J1656)^(1/4)-1</f>
        <v>1.5152127633617285E-2</v>
      </c>
      <c r="P1656" s="7">
        <f>(1+J1656)^(1/2)-1</f>
        <v>3.0533842239060194E-2</v>
      </c>
      <c r="Q1656" s="7">
        <f>(1+J1656)^(1/1)-1</f>
        <v>6.2000000000000055E-2</v>
      </c>
    </row>
    <row r="1657" spans="1:17" hidden="1" x14ac:dyDescent="0.25">
      <c r="A1657" s="2" t="s">
        <v>14</v>
      </c>
      <c r="B1657" s="2">
        <v>12221</v>
      </c>
      <c r="C1657" s="2" t="s">
        <v>418</v>
      </c>
      <c r="D1657" s="2" t="s">
        <v>698</v>
      </c>
      <c r="E1657" s="2" t="s">
        <v>733</v>
      </c>
      <c r="F1657" s="2">
        <v>6.3E-2</v>
      </c>
      <c r="G1657" s="2">
        <v>12221</v>
      </c>
      <c r="H1657" s="5">
        <v>43040</v>
      </c>
      <c r="I1657" s="5">
        <v>44136</v>
      </c>
      <c r="J1657" s="7">
        <v>6.3E-2</v>
      </c>
      <c r="K1657" s="7">
        <v>6.3E-2</v>
      </c>
      <c r="L1657" s="7">
        <f>(1+J1657)^(1/365)-1</f>
        <v>1.673978433180956E-4</v>
      </c>
      <c r="M1657" s="7">
        <f>(1+J1657)^(7/365)-1</f>
        <v>1.1723735302298088E-3</v>
      </c>
      <c r="N1657" s="7">
        <f>(1+J1657)^(1/12)-1</f>
        <v>5.1042407584538374E-3</v>
      </c>
      <c r="O1657" s="7">
        <f>(1+J1657)^(1/4)-1</f>
        <v>1.5391015078703774E-2</v>
      </c>
      <c r="P1657" s="7">
        <f>(1+J1657)^(1/2)-1</f>
        <v>3.1018913502560252E-2</v>
      </c>
      <c r="Q1657" s="7">
        <f>(1+J1657)^(1/1)-1</f>
        <v>6.2999999999999945E-2</v>
      </c>
    </row>
    <row r="1658" spans="1:17" hidden="1" x14ac:dyDescent="0.25">
      <c r="A1658" s="2" t="s">
        <v>199</v>
      </c>
      <c r="B1658" s="2">
        <v>10571</v>
      </c>
      <c r="C1658" s="2" t="s">
        <v>418</v>
      </c>
      <c r="D1658" s="2" t="s">
        <v>698</v>
      </c>
      <c r="E1658" s="2" t="s">
        <v>733</v>
      </c>
      <c r="F1658" s="2">
        <v>6.3E-2</v>
      </c>
      <c r="G1658" s="2">
        <v>10571</v>
      </c>
      <c r="H1658" s="5">
        <v>43040</v>
      </c>
      <c r="I1658" s="5">
        <v>44136</v>
      </c>
      <c r="J1658" s="7">
        <v>6.3E-2</v>
      </c>
      <c r="K1658" s="7">
        <v>6.3E-2</v>
      </c>
      <c r="L1658" s="7">
        <f>(1+J1658)^(1/365)-1</f>
        <v>1.673978433180956E-4</v>
      </c>
      <c r="M1658" s="7">
        <f>(1+J1658)^(7/365)-1</f>
        <v>1.1723735302298088E-3</v>
      </c>
      <c r="N1658" s="7">
        <f>(1+J1658)^(1/12)-1</f>
        <v>5.1042407584538374E-3</v>
      </c>
      <c r="O1658" s="7">
        <f>(1+J1658)^(1/4)-1</f>
        <v>1.5391015078703774E-2</v>
      </c>
      <c r="P1658" s="7">
        <f>(1+J1658)^(1/2)-1</f>
        <v>3.1018913502560252E-2</v>
      </c>
      <c r="Q1658" s="7">
        <f>(1+J1658)^(1/1)-1</f>
        <v>6.2999999999999945E-2</v>
      </c>
    </row>
    <row r="1659" spans="1:17" hidden="1" x14ac:dyDescent="0.25">
      <c r="A1659" s="2" t="s">
        <v>26</v>
      </c>
      <c r="B1659" s="2">
        <v>1000</v>
      </c>
      <c r="C1659" s="3">
        <v>43045</v>
      </c>
      <c r="D1659" s="2" t="s">
        <v>690</v>
      </c>
      <c r="E1659" s="3">
        <v>43383</v>
      </c>
      <c r="F1659" s="2">
        <v>6.0499999999999998E-2</v>
      </c>
      <c r="G1659" s="2">
        <v>1000</v>
      </c>
      <c r="H1659" s="5">
        <v>43045</v>
      </c>
      <c r="I1659" s="5">
        <v>43383</v>
      </c>
      <c r="J1659" s="7">
        <v>6.0499999999999998E-2</v>
      </c>
      <c r="K1659" s="7">
        <v>6.0499999999999998E-2</v>
      </c>
      <c r="L1659" s="7">
        <f>(1+J1659)^(1/365)-1</f>
        <v>1.6094581346348669E-4</v>
      </c>
      <c r="M1659" s="7">
        <f>(1+J1659)^(7/365)-1</f>
        <v>1.1271648148378777E-3</v>
      </c>
      <c r="N1659" s="7">
        <f>(1+J1659)^(1/12)-1</f>
        <v>4.9070415389556032E-3</v>
      </c>
      <c r="O1659" s="7">
        <f>(1+J1659)^(1/4)-1</f>
        <v>1.4793479943793209E-2</v>
      </c>
      <c r="P1659" s="7">
        <f>(1+J1659)^(1/2)-1</f>
        <v>2.9805806936433976E-2</v>
      </c>
      <c r="Q1659" s="7">
        <f>(1+J1659)^(1/1)-1</f>
        <v>6.0499999999999998E-2</v>
      </c>
    </row>
    <row r="1660" spans="1:17" hidden="1" x14ac:dyDescent="0.25">
      <c r="A1660" s="2" t="s">
        <v>29</v>
      </c>
      <c r="B1660" s="2">
        <v>21300</v>
      </c>
      <c r="C1660" s="3">
        <v>43047</v>
      </c>
      <c r="D1660" s="2" t="s">
        <v>691</v>
      </c>
      <c r="E1660" s="3">
        <v>43228</v>
      </c>
      <c r="F1660" s="2">
        <v>6.6500000000000004E-2</v>
      </c>
      <c r="G1660" s="2">
        <v>21300</v>
      </c>
      <c r="H1660" s="5">
        <v>43047</v>
      </c>
      <c r="I1660" s="5">
        <v>43228</v>
      </c>
      <c r="J1660" s="7">
        <v>6.6500000000000004E-2</v>
      </c>
      <c r="K1660" s="7">
        <v>6.6500000000000004E-2</v>
      </c>
      <c r="L1660" s="7">
        <f>(1+J1660)^(1/365)-1</f>
        <v>1.7640530807794264E-4</v>
      </c>
      <c r="M1660" s="7">
        <f>(1+J1660)^(7/365)-1</f>
        <v>1.2354908441998269E-3</v>
      </c>
      <c r="N1660" s="7">
        <f>(1+J1660)^(1/12)-1</f>
        <v>5.3796066408242638E-3</v>
      </c>
      <c r="O1660" s="7">
        <f>(1+J1660)^(1/4)-1</f>
        <v>1.6225796112020685E-2</v>
      </c>
      <c r="P1660" s="7">
        <f>(1+J1660)^(1/2)-1</f>
        <v>3.2714868683510367E-2</v>
      </c>
      <c r="Q1660" s="7">
        <f>(1+J1660)^(1/1)-1</f>
        <v>6.6500000000000004E-2</v>
      </c>
    </row>
    <row r="1661" spans="1:17" hidden="1" x14ac:dyDescent="0.25">
      <c r="A1661" s="2" t="s">
        <v>29</v>
      </c>
      <c r="B1661" s="2">
        <v>21300</v>
      </c>
      <c r="C1661" s="3">
        <v>43047</v>
      </c>
      <c r="D1661" s="2" t="s">
        <v>691</v>
      </c>
      <c r="E1661" s="3">
        <v>43228</v>
      </c>
      <c r="F1661" s="2">
        <v>5.6500000000000002E-2</v>
      </c>
      <c r="G1661" s="2">
        <v>21300</v>
      </c>
      <c r="H1661" s="5">
        <v>43047</v>
      </c>
      <c r="I1661" s="5">
        <v>43228</v>
      </c>
      <c r="J1661" s="7">
        <v>5.6500000000000002E-2</v>
      </c>
      <c r="K1661" s="7">
        <v>5.6500000000000002E-2</v>
      </c>
      <c r="L1661" s="7">
        <f>(1+J1661)^(1/365)-1</f>
        <v>1.505909488401791E-4</v>
      </c>
      <c r="M1661" s="7">
        <f>(1+J1661)^(7/365)-1</f>
        <v>1.0546129917379243E-3</v>
      </c>
      <c r="N1661" s="7">
        <f>(1+J1661)^(1/12)-1</f>
        <v>4.5906346658710628E-3</v>
      </c>
      <c r="O1661" s="7">
        <f>(1+J1661)^(1/4)-1</f>
        <v>1.3835222520217405E-2</v>
      </c>
      <c r="P1661" s="7">
        <f>(1+J1661)^(1/2)-1</f>
        <v>2.7861858422618901E-2</v>
      </c>
      <c r="Q1661" s="7">
        <f>(1+J1661)^(1/1)-1</f>
        <v>5.6499999999999995E-2</v>
      </c>
    </row>
    <row r="1662" spans="1:17" hidden="1" x14ac:dyDescent="0.25">
      <c r="A1662" s="2" t="s">
        <v>19</v>
      </c>
      <c r="B1662" s="2">
        <v>15644</v>
      </c>
      <c r="C1662" s="3">
        <v>43049</v>
      </c>
      <c r="D1662" s="2" t="s">
        <v>690</v>
      </c>
      <c r="E1662" s="3">
        <v>43412</v>
      </c>
      <c r="F1662" s="2">
        <v>6.0100000000000001E-2</v>
      </c>
      <c r="G1662" s="2">
        <v>15644</v>
      </c>
      <c r="H1662" s="5">
        <v>43049</v>
      </c>
      <c r="I1662" s="5">
        <v>43412</v>
      </c>
      <c r="J1662" s="7">
        <v>6.0100000000000001E-2</v>
      </c>
      <c r="K1662" s="7">
        <v>6.0100000000000001E-2</v>
      </c>
      <c r="L1662" s="7">
        <f>(1+J1662)^(1/365)-1</f>
        <v>1.5991208127785761E-4</v>
      </c>
      <c r="M1662" s="7">
        <f>(1+J1662)^(7/365)-1</f>
        <v>1.1199217214399315E-3</v>
      </c>
      <c r="N1662" s="7">
        <f>(1+J1662)^(1/12)-1</f>
        <v>4.8754501259069549E-3</v>
      </c>
      <c r="O1662" s="7">
        <f>(1+J1662)^(1/4)-1</f>
        <v>1.4697776309028798E-2</v>
      </c>
      <c r="P1662" s="7">
        <f>(1+J1662)^(1/2)-1</f>
        <v>2.9611577246487775E-2</v>
      </c>
      <c r="Q1662" s="7">
        <f>(1+J1662)^(1/1)-1</f>
        <v>6.0100000000000042E-2</v>
      </c>
    </row>
    <row r="1663" spans="1:17" hidden="1" x14ac:dyDescent="0.25">
      <c r="A1663" s="2" t="s">
        <v>31</v>
      </c>
      <c r="B1663" s="2">
        <v>18418</v>
      </c>
      <c r="C1663" s="3">
        <v>43054</v>
      </c>
      <c r="D1663" s="2" t="s">
        <v>692</v>
      </c>
      <c r="E1663" s="3">
        <v>43144</v>
      </c>
      <c r="F1663" s="2">
        <v>5.8999999999999997E-2</v>
      </c>
      <c r="G1663" s="2">
        <v>18418</v>
      </c>
      <c r="H1663" s="5">
        <v>43054</v>
      </c>
      <c r="I1663" s="5">
        <v>43144</v>
      </c>
      <c r="J1663" s="7">
        <v>5.8999999999999997E-2</v>
      </c>
      <c r="K1663" s="7">
        <v>5.8999999999999997E-2</v>
      </c>
      <c r="L1663" s="7">
        <f>(1+J1663)^(1/365)-1</f>
        <v>1.5706731081777114E-4</v>
      </c>
      <c r="M1663" s="7">
        <f>(1+J1663)^(7/365)-1</f>
        <v>1.0999893843082198E-3</v>
      </c>
      <c r="N1663" s="7">
        <f>(1+J1663)^(1/12)-1</f>
        <v>4.7885173650881185E-3</v>
      </c>
      <c r="O1663" s="7">
        <f>(1+J1663)^(1/4)-1</f>
        <v>1.4434451591148756E-2</v>
      </c>
      <c r="P1663" s="7">
        <f>(1+J1663)^(1/2)-1</f>
        <v>2.9077256575034793E-2</v>
      </c>
      <c r="Q1663" s="7">
        <f>(1+J1663)^(1/1)-1</f>
        <v>5.8999999999999941E-2</v>
      </c>
    </row>
    <row r="1664" spans="1:17" hidden="1" x14ac:dyDescent="0.25">
      <c r="A1664" s="2" t="s">
        <v>30</v>
      </c>
      <c r="B1664" s="2">
        <v>12503</v>
      </c>
      <c r="C1664" s="3">
        <v>43056</v>
      </c>
      <c r="D1664" s="2" t="s">
        <v>691</v>
      </c>
      <c r="E1664" s="3">
        <v>43237</v>
      </c>
      <c r="F1664" s="2">
        <v>6.2399999999999997E-2</v>
      </c>
      <c r="G1664" s="2">
        <v>12503</v>
      </c>
      <c r="H1664" s="5">
        <v>43056</v>
      </c>
      <c r="I1664" s="5">
        <v>43237</v>
      </c>
      <c r="J1664" s="7">
        <v>6.2399999999999997E-2</v>
      </c>
      <c r="K1664" s="7">
        <v>6.2399999999999997E-2</v>
      </c>
      <c r="L1664" s="7">
        <f>(1+J1664)^(1/365)-1</f>
        <v>1.6585073730213118E-4</v>
      </c>
      <c r="M1664" s="7">
        <f>(1+J1664)^(7/365)-1</f>
        <v>1.1615329566190269E-3</v>
      </c>
      <c r="N1664" s="7">
        <f>(1+J1664)^(1/12)-1</f>
        <v>5.0569517482548232E-3</v>
      </c>
      <c r="O1664" s="7">
        <f>(1+J1664)^(1/4)-1</f>
        <v>1.524770284793564E-2</v>
      </c>
      <c r="P1664" s="7">
        <f>(1+J1664)^(1/2)-1</f>
        <v>3.0727898138010135E-2</v>
      </c>
      <c r="Q1664" s="7">
        <f>(1+J1664)^(1/1)-1</f>
        <v>6.2400000000000011E-2</v>
      </c>
    </row>
    <row r="1665" spans="1:17" hidden="1" x14ac:dyDescent="0.25">
      <c r="A1665" s="2" t="s">
        <v>31</v>
      </c>
      <c r="B1665" s="2">
        <v>7000</v>
      </c>
      <c r="C1665" s="3">
        <v>43060</v>
      </c>
      <c r="D1665" s="2" t="s">
        <v>691</v>
      </c>
      <c r="E1665" s="3">
        <v>43249</v>
      </c>
      <c r="F1665" s="2">
        <v>6.2100000000000002E-2</v>
      </c>
      <c r="G1665" s="2">
        <v>7000</v>
      </c>
      <c r="H1665" s="5">
        <v>43060</v>
      </c>
      <c r="I1665" s="5">
        <v>43249</v>
      </c>
      <c r="J1665" s="7">
        <v>6.2100000000000002E-2</v>
      </c>
      <c r="K1665" s="7">
        <v>6.2100000000000002E-2</v>
      </c>
      <c r="L1665" s="7">
        <f>(1+J1665)^(1/365)-1</f>
        <v>1.650768575081063E-4</v>
      </c>
      <c r="M1665" s="7">
        <f>(1+J1665)^(7/365)-1</f>
        <v>1.1561104177730819E-3</v>
      </c>
      <c r="N1665" s="7">
        <f>(1+J1665)^(1/12)-1</f>
        <v>5.0332980619396395E-3</v>
      </c>
      <c r="O1665" s="7">
        <f>(1+J1665)^(1/4)-1</f>
        <v>1.5176023967982566E-2</v>
      </c>
      <c r="P1665" s="7">
        <f>(1+J1665)^(1/2)-1</f>
        <v>3.0582359639441892E-2</v>
      </c>
      <c r="Q1665" s="7">
        <f>(1+J1665)^(1/1)-1</f>
        <v>6.2100000000000044E-2</v>
      </c>
    </row>
    <row r="1666" spans="1:17" hidden="1" x14ac:dyDescent="0.25">
      <c r="A1666" s="2" t="s">
        <v>27</v>
      </c>
      <c r="B1666" s="2">
        <v>19532</v>
      </c>
      <c r="C1666" s="3">
        <v>43062</v>
      </c>
      <c r="D1666" s="2" t="s">
        <v>690</v>
      </c>
      <c r="E1666" s="3">
        <v>43425</v>
      </c>
      <c r="F1666" s="2">
        <v>6.13E-2</v>
      </c>
      <c r="G1666" s="2">
        <v>19532</v>
      </c>
      <c r="H1666" s="5">
        <v>43062</v>
      </c>
      <c r="I1666" s="5">
        <v>43425</v>
      </c>
      <c r="J1666" s="7">
        <v>6.13E-2</v>
      </c>
      <c r="K1666" s="7">
        <v>6.13E-2</v>
      </c>
      <c r="L1666" s="7">
        <f>(1+J1666)^(1/365)-1</f>
        <v>1.6301211184055475E-4</v>
      </c>
      <c r="M1666" s="7">
        <f>(1+J1666)^(7/365)-1</f>
        <v>1.1416429664392602E-3</v>
      </c>
      <c r="N1666" s="7">
        <f>(1+J1666)^(1/12)-1</f>
        <v>4.9701916105215904E-3</v>
      </c>
      <c r="O1666" s="7">
        <f>(1+J1666)^(1/4)-1</f>
        <v>1.4984806023172981E-2</v>
      </c>
      <c r="P1666" s="7">
        <f>(1+J1666)^(1/2)-1</f>
        <v>3.0194156457898025E-2</v>
      </c>
      <c r="Q1666" s="7">
        <f>(1+J1666)^(1/1)-1</f>
        <v>6.129999999999991E-2</v>
      </c>
    </row>
    <row r="1667" spans="1:17" hidden="1" x14ac:dyDescent="0.25">
      <c r="A1667" s="2" t="s">
        <v>32</v>
      </c>
      <c r="B1667" s="2">
        <v>55000</v>
      </c>
      <c r="C1667" s="3">
        <v>43063</v>
      </c>
      <c r="D1667" s="2" t="s">
        <v>689</v>
      </c>
      <c r="E1667" s="3">
        <v>43425</v>
      </c>
      <c r="F1667" s="2">
        <v>5.7799999999999997E-2</v>
      </c>
      <c r="G1667" s="2">
        <v>55000</v>
      </c>
      <c r="H1667" s="5">
        <v>43063</v>
      </c>
      <c r="I1667" s="5">
        <v>43425</v>
      </c>
      <c r="J1667" s="7">
        <v>5.7799999999999997E-2</v>
      </c>
      <c r="K1667" s="7">
        <v>5.7799999999999997E-2</v>
      </c>
      <c r="L1667" s="7">
        <f>(1+J1667)^(1/365)-1</f>
        <v>1.5396056208016873E-4</v>
      </c>
      <c r="M1667" s="7">
        <f>(1+J1667)^(7/365)-1</f>
        <v>1.0782218432598967E-3</v>
      </c>
      <c r="N1667" s="7">
        <f>(1+J1667)^(1/12)-1</f>
        <v>4.6935871724245182E-3</v>
      </c>
      <c r="O1667" s="7">
        <f>(1+J1667)^(1/4)-1</f>
        <v>1.4146954197510109E-2</v>
      </c>
      <c r="P1667" s="7">
        <f>(1+J1667)^(1/2)-1</f>
        <v>2.8494044708086808E-2</v>
      </c>
      <c r="Q1667" s="7">
        <f>(1+J1667)^(1/1)-1</f>
        <v>5.7800000000000074E-2</v>
      </c>
    </row>
    <row r="1668" spans="1:17" hidden="1" x14ac:dyDescent="0.25">
      <c r="A1668" s="2" t="s">
        <v>32</v>
      </c>
      <c r="B1668" s="2">
        <v>55000</v>
      </c>
      <c r="C1668" s="3">
        <v>43063</v>
      </c>
      <c r="D1668" s="2" t="s">
        <v>689</v>
      </c>
      <c r="E1668" s="3">
        <v>43790</v>
      </c>
      <c r="F1668" s="2">
        <v>5.7799999999999997E-2</v>
      </c>
      <c r="G1668" s="2">
        <v>55000</v>
      </c>
      <c r="H1668" s="5">
        <v>43063</v>
      </c>
      <c r="I1668" s="5">
        <v>43790</v>
      </c>
      <c r="J1668" s="7">
        <v>5.7799999999999997E-2</v>
      </c>
      <c r="K1668" s="7">
        <v>5.7799999999999997E-2</v>
      </c>
      <c r="L1668" s="7">
        <f>(1+J1668)^(1/365)-1</f>
        <v>1.5396056208016873E-4</v>
      </c>
      <c r="M1668" s="7">
        <f>(1+J1668)^(7/365)-1</f>
        <v>1.0782218432598967E-3</v>
      </c>
      <c r="N1668" s="7">
        <f>(1+J1668)^(1/12)-1</f>
        <v>4.6935871724245182E-3</v>
      </c>
      <c r="O1668" s="7">
        <f>(1+J1668)^(1/4)-1</f>
        <v>1.4146954197510109E-2</v>
      </c>
      <c r="P1668" s="7">
        <f>(1+J1668)^(1/2)-1</f>
        <v>2.8494044708086808E-2</v>
      </c>
      <c r="Q1668" s="7">
        <f>(1+J1668)^(1/1)-1</f>
        <v>5.7800000000000074E-2</v>
      </c>
    </row>
    <row r="1669" spans="1:17" hidden="1" x14ac:dyDescent="0.25">
      <c r="A1669" s="2" t="s">
        <v>33</v>
      </c>
      <c r="B1669" s="2">
        <v>2925</v>
      </c>
      <c r="C1669" s="3">
        <v>43069</v>
      </c>
      <c r="D1669" s="2" t="s">
        <v>690</v>
      </c>
      <c r="E1669" s="3">
        <v>43432</v>
      </c>
      <c r="F1669" s="2">
        <v>6.3100000000000003E-2</v>
      </c>
      <c r="G1669" s="2">
        <v>2925</v>
      </c>
      <c r="H1669" s="5">
        <v>43069</v>
      </c>
      <c r="I1669" s="5">
        <v>43432</v>
      </c>
      <c r="J1669" s="7">
        <v>6.3100000000000003E-2</v>
      </c>
      <c r="K1669" s="7">
        <v>6.3100000000000003E-2</v>
      </c>
      <c r="L1669" s="7">
        <f>(1+J1669)^(1/365)-1</f>
        <v>1.6765560965148474E-4</v>
      </c>
      <c r="M1669" s="7">
        <f>(1+J1669)^(7/365)-1</f>
        <v>1.1741797089985795E-3</v>
      </c>
      <c r="N1669" s="7">
        <f>(1+J1669)^(1/12)-1</f>
        <v>5.1121198812691393E-3</v>
      </c>
      <c r="O1669" s="7">
        <f>(1+J1669)^(1/4)-1</f>
        <v>1.5414894551812219E-2</v>
      </c>
      <c r="P1669" s="7">
        <f>(1+J1669)^(1/2)-1</f>
        <v>3.1067408077667835E-2</v>
      </c>
      <c r="Q1669" s="7">
        <f>(1+J1669)^(1/1)-1</f>
        <v>6.3099999999999934E-2</v>
      </c>
    </row>
    <row r="1670" spans="1:17" hidden="1" x14ac:dyDescent="0.25">
      <c r="A1670" s="2" t="s">
        <v>25</v>
      </c>
      <c r="B1670" s="2">
        <v>19153</v>
      </c>
      <c r="C1670" s="2" t="s">
        <v>419</v>
      </c>
      <c r="D1670" s="2" t="s">
        <v>698</v>
      </c>
      <c r="E1670" s="2" t="s">
        <v>766</v>
      </c>
      <c r="F1670" s="2">
        <v>0.06</v>
      </c>
      <c r="G1670" s="2">
        <v>19153</v>
      </c>
      <c r="H1670" s="5">
        <v>43070</v>
      </c>
      <c r="I1670" s="5">
        <v>44166</v>
      </c>
      <c r="J1670" s="7">
        <v>0.06</v>
      </c>
      <c r="K1670" s="7">
        <v>0.06</v>
      </c>
      <c r="L1670" s="7">
        <f>(1+J1670)^(1/365)-1</f>
        <v>1.5965358745284597E-4</v>
      </c>
      <c r="M1670" s="7">
        <f>(1+J1670)^(7/365)-1</f>
        <v>1.1181105292519256E-3</v>
      </c>
      <c r="N1670" s="7">
        <f>(1+J1670)^(1/12)-1</f>
        <v>4.8675505653430484E-3</v>
      </c>
      <c r="O1670" s="7">
        <f>(1+J1670)^(1/4)-1</f>
        <v>1.4673846168659299E-2</v>
      </c>
      <c r="P1670" s="7">
        <f>(1+J1670)^(1/2)-1</f>
        <v>2.9563014098699991E-2</v>
      </c>
      <c r="Q1670" s="7">
        <f>(1+J1670)^(1/1)-1</f>
        <v>6.0000000000000053E-2</v>
      </c>
    </row>
    <row r="1671" spans="1:17" hidden="1" x14ac:dyDescent="0.25">
      <c r="A1671" s="2" t="s">
        <v>13</v>
      </c>
      <c r="B1671" s="2">
        <v>15816</v>
      </c>
      <c r="C1671" s="2" t="s">
        <v>419</v>
      </c>
      <c r="D1671" s="2" t="s">
        <v>698</v>
      </c>
      <c r="E1671" s="2" t="s">
        <v>733</v>
      </c>
      <c r="F1671" s="2">
        <v>0.06</v>
      </c>
      <c r="G1671" s="2">
        <v>15816</v>
      </c>
      <c r="H1671" s="5">
        <v>43070</v>
      </c>
      <c r="I1671" s="5">
        <v>44136</v>
      </c>
      <c r="J1671" s="7">
        <v>0.06</v>
      </c>
      <c r="K1671" s="7">
        <v>0.06</v>
      </c>
      <c r="L1671" s="7">
        <f>(1+J1671)^(1/365)-1</f>
        <v>1.5965358745284597E-4</v>
      </c>
      <c r="M1671" s="7">
        <f>(1+J1671)^(7/365)-1</f>
        <v>1.1181105292519256E-3</v>
      </c>
      <c r="N1671" s="7">
        <f>(1+J1671)^(1/12)-1</f>
        <v>4.8675505653430484E-3</v>
      </c>
      <c r="O1671" s="7">
        <f>(1+J1671)^(1/4)-1</f>
        <v>1.4673846168659299E-2</v>
      </c>
      <c r="P1671" s="7">
        <f>(1+J1671)^(1/2)-1</f>
        <v>2.9563014098699991E-2</v>
      </c>
      <c r="Q1671" s="7">
        <f>(1+J1671)^(1/1)-1</f>
        <v>6.0000000000000053E-2</v>
      </c>
    </row>
    <row r="1672" spans="1:17" hidden="1" x14ac:dyDescent="0.25">
      <c r="A1672" s="2" t="s">
        <v>59</v>
      </c>
      <c r="B1672" s="2">
        <v>30000</v>
      </c>
      <c r="C1672" s="2" t="s">
        <v>419</v>
      </c>
      <c r="D1672" s="2" t="s">
        <v>695</v>
      </c>
      <c r="E1672" s="2" t="s">
        <v>765</v>
      </c>
      <c r="F1672" s="2">
        <v>5.8000000000000003E-2</v>
      </c>
      <c r="G1672" s="2">
        <v>30000</v>
      </c>
      <c r="H1672" s="5">
        <v>43070</v>
      </c>
      <c r="I1672" s="5">
        <v>44896</v>
      </c>
      <c r="J1672" s="7">
        <v>5.8000000000000003E-2</v>
      </c>
      <c r="K1672" s="7">
        <v>5.8000000000000003E-2</v>
      </c>
      <c r="L1672" s="7">
        <f>(1+J1672)^(1/365)-1</f>
        <v>1.544785975380325E-4</v>
      </c>
      <c r="M1672" s="7">
        <f>(1+J1672)^(7/365)-1</f>
        <v>1.0818514481905073E-3</v>
      </c>
      <c r="N1672" s="7">
        <f>(1+J1672)^(1/12)-1</f>
        <v>4.7094157243421364E-3</v>
      </c>
      <c r="O1672" s="7">
        <f>(1+J1672)^(1/4)-1</f>
        <v>1.4194887410651003E-2</v>
      </c>
      <c r="P1672" s="7">
        <f>(1+J1672)^(1/2)-1</f>
        <v>2.8591269649903328E-2</v>
      </c>
      <c r="Q1672" s="7">
        <f>(1+J1672)^(1/1)-1</f>
        <v>5.8000000000000052E-2</v>
      </c>
    </row>
    <row r="1673" spans="1:17" hidden="1" x14ac:dyDescent="0.25">
      <c r="A1673" s="2" t="s">
        <v>60</v>
      </c>
      <c r="B1673" s="2">
        <v>29998</v>
      </c>
      <c r="C1673" s="2" t="s">
        <v>419</v>
      </c>
      <c r="D1673" s="2" t="s">
        <v>694</v>
      </c>
      <c r="E1673" s="2" t="s">
        <v>747</v>
      </c>
      <c r="F1673" s="2">
        <v>0.06</v>
      </c>
      <c r="G1673" s="2">
        <v>29998</v>
      </c>
      <c r="H1673" s="5">
        <v>43070</v>
      </c>
      <c r="I1673" s="5">
        <v>45627</v>
      </c>
      <c r="J1673" s="7">
        <v>0.06</v>
      </c>
      <c r="K1673" s="7">
        <v>0.06</v>
      </c>
      <c r="L1673" s="7">
        <f>(1+J1673)^(1/365)-1</f>
        <v>1.5965358745284597E-4</v>
      </c>
      <c r="M1673" s="7">
        <f>(1+J1673)^(7/365)-1</f>
        <v>1.1181105292519256E-3</v>
      </c>
      <c r="N1673" s="7">
        <f>(1+J1673)^(1/12)-1</f>
        <v>4.8675505653430484E-3</v>
      </c>
      <c r="O1673" s="7">
        <f>(1+J1673)^(1/4)-1</f>
        <v>1.4673846168659299E-2</v>
      </c>
      <c r="P1673" s="7">
        <f>(1+J1673)^(1/2)-1</f>
        <v>2.9563014098699991E-2</v>
      </c>
      <c r="Q1673" s="7">
        <f>(1+J1673)^(1/1)-1</f>
        <v>6.0000000000000053E-2</v>
      </c>
    </row>
    <row r="1674" spans="1:17" hidden="1" x14ac:dyDescent="0.25">
      <c r="A1674" s="2" t="s">
        <v>15</v>
      </c>
      <c r="B1674" s="2">
        <v>30000</v>
      </c>
      <c r="C1674" s="2" t="s">
        <v>419</v>
      </c>
      <c r="D1674" s="2" t="s">
        <v>695</v>
      </c>
      <c r="E1674" s="2" t="s">
        <v>765</v>
      </c>
      <c r="F1674" s="2">
        <v>5.8000000000000003E-2</v>
      </c>
      <c r="G1674" s="2">
        <v>30000</v>
      </c>
      <c r="H1674" s="5">
        <v>43070</v>
      </c>
      <c r="I1674" s="5">
        <v>44896</v>
      </c>
      <c r="J1674" s="7">
        <v>5.8000000000000003E-2</v>
      </c>
      <c r="K1674" s="7">
        <v>5.8000000000000003E-2</v>
      </c>
      <c r="L1674" s="7">
        <f>(1+J1674)^(1/365)-1</f>
        <v>1.544785975380325E-4</v>
      </c>
      <c r="M1674" s="7">
        <f>(1+J1674)^(7/365)-1</f>
        <v>1.0818514481905073E-3</v>
      </c>
      <c r="N1674" s="7">
        <f>(1+J1674)^(1/12)-1</f>
        <v>4.7094157243421364E-3</v>
      </c>
      <c r="O1674" s="7">
        <f>(1+J1674)^(1/4)-1</f>
        <v>1.4194887410651003E-2</v>
      </c>
      <c r="P1674" s="7">
        <f>(1+J1674)^(1/2)-1</f>
        <v>2.8591269649903328E-2</v>
      </c>
      <c r="Q1674" s="7">
        <f>(1+J1674)^(1/1)-1</f>
        <v>5.8000000000000052E-2</v>
      </c>
    </row>
    <row r="1675" spans="1:17" hidden="1" x14ac:dyDescent="0.25">
      <c r="A1675" s="2" t="s">
        <v>19</v>
      </c>
      <c r="B1675" s="2">
        <v>19153</v>
      </c>
      <c r="C1675" s="2" t="s">
        <v>419</v>
      </c>
      <c r="D1675" s="2" t="s">
        <v>698</v>
      </c>
      <c r="E1675" s="2" t="s">
        <v>766</v>
      </c>
      <c r="F1675" s="2">
        <v>0.06</v>
      </c>
      <c r="G1675" s="2">
        <v>19153</v>
      </c>
      <c r="H1675" s="5">
        <v>43070</v>
      </c>
      <c r="I1675" s="5">
        <v>44166</v>
      </c>
      <c r="J1675" s="7">
        <v>0.06</v>
      </c>
      <c r="K1675" s="7">
        <v>0.06</v>
      </c>
      <c r="L1675" s="7">
        <f>(1+J1675)^(1/365)-1</f>
        <v>1.5965358745284597E-4</v>
      </c>
      <c r="M1675" s="7">
        <f>(1+J1675)^(7/365)-1</f>
        <v>1.1181105292519256E-3</v>
      </c>
      <c r="N1675" s="7">
        <f>(1+J1675)^(1/12)-1</f>
        <v>4.8675505653430484E-3</v>
      </c>
      <c r="O1675" s="7">
        <f>(1+J1675)^(1/4)-1</f>
        <v>1.4673846168659299E-2</v>
      </c>
      <c r="P1675" s="7">
        <f>(1+J1675)^(1/2)-1</f>
        <v>2.9563014098699991E-2</v>
      </c>
      <c r="Q1675" s="7">
        <f>(1+J1675)^(1/1)-1</f>
        <v>6.0000000000000053E-2</v>
      </c>
    </row>
    <row r="1676" spans="1:17" hidden="1" x14ac:dyDescent="0.25">
      <c r="A1676" s="2" t="s">
        <v>34</v>
      </c>
      <c r="B1676" s="2">
        <v>9888</v>
      </c>
      <c r="C1676" s="3">
        <v>43077</v>
      </c>
      <c r="D1676" s="2" t="s">
        <v>691</v>
      </c>
      <c r="E1676" s="3">
        <v>43258</v>
      </c>
      <c r="F1676" s="2">
        <v>5.9900000000000002E-2</v>
      </c>
      <c r="G1676" s="2">
        <v>9888</v>
      </c>
      <c r="H1676" s="5">
        <v>43077</v>
      </c>
      <c r="I1676" s="5">
        <v>43258</v>
      </c>
      <c r="J1676" s="7">
        <v>5.9900000000000002E-2</v>
      </c>
      <c r="K1676" s="7">
        <v>5.9900000000000002E-2</v>
      </c>
      <c r="L1676" s="7">
        <f>(1+J1676)^(1/365)-1</f>
        <v>1.5939506930751079E-4</v>
      </c>
      <c r="M1676" s="7">
        <f>(1+J1676)^(7/365)-1</f>
        <v>1.1162991694659841E-3</v>
      </c>
      <c r="N1676" s="7">
        <f>(1+J1676)^(1/12)-1</f>
        <v>4.8596503216116194E-3</v>
      </c>
      <c r="O1676" s="7">
        <f>(1+J1676)^(1/4)-1</f>
        <v>1.4649914335059577E-2</v>
      </c>
      <c r="P1676" s="7">
        <f>(1+J1676)^(1/2)-1</f>
        <v>2.9514448660143966E-2</v>
      </c>
      <c r="Q1676" s="7">
        <f>(1+J1676)^(1/1)-1</f>
        <v>5.9900000000000064E-2</v>
      </c>
    </row>
    <row r="1677" spans="1:17" hidden="1" x14ac:dyDescent="0.25">
      <c r="A1677" s="2" t="s">
        <v>34</v>
      </c>
      <c r="B1677" s="2">
        <v>9855</v>
      </c>
      <c r="C1677" s="3">
        <v>43077</v>
      </c>
      <c r="D1677" s="2" t="s">
        <v>691</v>
      </c>
      <c r="E1677" s="3">
        <v>43258</v>
      </c>
      <c r="F1677" s="2">
        <v>5.9900000000000002E-2</v>
      </c>
      <c r="G1677" s="2">
        <v>9855</v>
      </c>
      <c r="H1677" s="5">
        <v>43077</v>
      </c>
      <c r="I1677" s="5">
        <v>43258</v>
      </c>
      <c r="J1677" s="7">
        <v>5.9900000000000002E-2</v>
      </c>
      <c r="K1677" s="7">
        <v>5.9900000000000002E-2</v>
      </c>
      <c r="L1677" s="7">
        <f>(1+J1677)^(1/365)-1</f>
        <v>1.5939506930751079E-4</v>
      </c>
      <c r="M1677" s="7">
        <f>(1+J1677)^(7/365)-1</f>
        <v>1.1162991694659841E-3</v>
      </c>
      <c r="N1677" s="7">
        <f>(1+J1677)^(1/12)-1</f>
        <v>4.8596503216116194E-3</v>
      </c>
      <c r="O1677" s="7">
        <f>(1+J1677)^(1/4)-1</f>
        <v>1.4649914335059577E-2</v>
      </c>
      <c r="P1677" s="7">
        <f>(1+J1677)^(1/2)-1</f>
        <v>2.9514448660143966E-2</v>
      </c>
      <c r="Q1677" s="7">
        <f>(1+J1677)^(1/1)-1</f>
        <v>5.9900000000000064E-2</v>
      </c>
    </row>
    <row r="1678" spans="1:17" hidden="1" x14ac:dyDescent="0.25">
      <c r="A1678" s="2" t="s">
        <v>35</v>
      </c>
      <c r="B1678" s="2">
        <v>8792</v>
      </c>
      <c r="C1678" s="3">
        <v>43080</v>
      </c>
      <c r="D1678" s="2" t="s">
        <v>691</v>
      </c>
      <c r="E1678" s="3">
        <v>43261</v>
      </c>
      <c r="F1678" s="2">
        <v>5.9799999999999999E-2</v>
      </c>
      <c r="G1678" s="2">
        <v>8792</v>
      </c>
      <c r="H1678" s="5">
        <v>43080</v>
      </c>
      <c r="I1678" s="5">
        <v>43261</v>
      </c>
      <c r="J1678" s="7">
        <v>5.9799999999999999E-2</v>
      </c>
      <c r="K1678" s="7">
        <v>5.9799999999999999E-2</v>
      </c>
      <c r="L1678" s="7">
        <f>(1+J1678)^(1/365)-1</f>
        <v>1.5913652683696711E-4</v>
      </c>
      <c r="M1678" s="7">
        <f>(1+J1678)^(7/365)-1</f>
        <v>1.1144876420503547E-3</v>
      </c>
      <c r="N1678" s="7">
        <f>(1+J1678)^(1/12)-1</f>
        <v>4.8517493945887669E-3</v>
      </c>
      <c r="O1678" s="7">
        <f>(1+J1678)^(1/4)-1</f>
        <v>1.4625980807950301E-2</v>
      </c>
      <c r="P1678" s="7">
        <f>(1+J1678)^(1/2)-1</f>
        <v>2.946588093049507E-2</v>
      </c>
      <c r="Q1678" s="7">
        <f>(1+J1678)^(1/1)-1</f>
        <v>5.9800000000000075E-2</v>
      </c>
    </row>
    <row r="1679" spans="1:17" hidden="1" x14ac:dyDescent="0.25">
      <c r="A1679" s="2" t="s">
        <v>29</v>
      </c>
      <c r="B1679" s="2">
        <v>6100</v>
      </c>
      <c r="C1679" s="3">
        <v>43089</v>
      </c>
      <c r="D1679" s="2" t="s">
        <v>690</v>
      </c>
      <c r="E1679" s="3">
        <v>43452</v>
      </c>
      <c r="F1679" s="2">
        <v>6.4199999999999993E-2</v>
      </c>
      <c r="G1679" s="2">
        <v>6100</v>
      </c>
      <c r="H1679" s="5">
        <v>43089</v>
      </c>
      <c r="I1679" s="5">
        <v>43452</v>
      </c>
      <c r="J1679" s="7">
        <v>6.4199999999999993E-2</v>
      </c>
      <c r="K1679" s="7">
        <v>6.4199999999999993E-2</v>
      </c>
      <c r="L1679" s="7">
        <f>(1+J1679)^(1/365)-1</f>
        <v>1.7048944449604697E-4</v>
      </c>
      <c r="M1679" s="7">
        <f>(1+J1679)^(7/365)-1</f>
        <v>1.1940366846103778E-3</v>
      </c>
      <c r="N1679" s="7">
        <f>(1+J1679)^(1/12)-1</f>
        <v>5.1987454217645723E-3</v>
      </c>
      <c r="O1679" s="7">
        <f>(1+J1679)^(1/4)-1</f>
        <v>1.5677457633427982E-2</v>
      </c>
      <c r="P1679" s="7">
        <f>(1+J1679)^(1/2)-1</f>
        <v>3.1600697944703882E-2</v>
      </c>
      <c r="Q1679" s="7">
        <f>(1+J1679)^(1/1)-1</f>
        <v>6.4200000000000035E-2</v>
      </c>
    </row>
    <row r="1680" spans="1:17" hidden="1" x14ac:dyDescent="0.25">
      <c r="A1680" s="2" t="s">
        <v>35</v>
      </c>
      <c r="B1680" s="2">
        <v>2500</v>
      </c>
      <c r="C1680" s="3">
        <v>43091</v>
      </c>
      <c r="D1680" s="2" t="s">
        <v>691</v>
      </c>
      <c r="E1680" s="3">
        <v>43272</v>
      </c>
      <c r="F1680" s="2">
        <v>6.2E-2</v>
      </c>
      <c r="G1680" s="2">
        <v>2500</v>
      </c>
      <c r="H1680" s="5">
        <v>43091</v>
      </c>
      <c r="I1680" s="5">
        <v>43272</v>
      </c>
      <c r="J1680" s="7">
        <v>6.2E-2</v>
      </c>
      <c r="K1680" s="7">
        <v>6.2E-2</v>
      </c>
      <c r="L1680" s="7">
        <f>(1+J1680)^(1/365)-1</f>
        <v>1.6481884913366329E-4</v>
      </c>
      <c r="M1680" s="7">
        <f>(1+J1680)^(7/365)-1</f>
        <v>1.1543025709814803E-3</v>
      </c>
      <c r="N1680" s="7">
        <f>(1+J1680)^(1/12)-1</f>
        <v>5.0254121388362272E-3</v>
      </c>
      <c r="O1680" s="7">
        <f>(1+J1680)^(1/4)-1</f>
        <v>1.5152127633617285E-2</v>
      </c>
      <c r="P1680" s="7">
        <f>(1+J1680)^(1/2)-1</f>
        <v>3.0533842239060194E-2</v>
      </c>
      <c r="Q1680" s="7">
        <f>(1+J1680)^(1/1)-1</f>
        <v>6.2000000000000055E-2</v>
      </c>
    </row>
    <row r="1681" spans="1:17" hidden="1" x14ac:dyDescent="0.25">
      <c r="A1681" s="2" t="s">
        <v>13</v>
      </c>
      <c r="B1681" s="2">
        <v>20013</v>
      </c>
      <c r="C1681" s="2" t="s">
        <v>420</v>
      </c>
      <c r="D1681" s="2" t="s">
        <v>698</v>
      </c>
      <c r="E1681" s="2" t="s">
        <v>797</v>
      </c>
      <c r="F1681" s="2">
        <v>0.06</v>
      </c>
      <c r="G1681" s="2">
        <v>20013</v>
      </c>
      <c r="H1681" s="5">
        <v>43101</v>
      </c>
      <c r="I1681" s="5">
        <v>44197</v>
      </c>
      <c r="J1681" s="7">
        <v>0.06</v>
      </c>
      <c r="K1681" s="7">
        <v>0.06</v>
      </c>
      <c r="L1681" s="7">
        <f>(1+J1681)^(1/365)-1</f>
        <v>1.5965358745284597E-4</v>
      </c>
      <c r="M1681" s="7">
        <f>(1+J1681)^(7/365)-1</f>
        <v>1.1181105292519256E-3</v>
      </c>
      <c r="N1681" s="7">
        <f>(1+J1681)^(1/12)-1</f>
        <v>4.8675505653430484E-3</v>
      </c>
      <c r="O1681" s="7">
        <f>(1+J1681)^(1/4)-1</f>
        <v>1.4673846168659299E-2</v>
      </c>
      <c r="P1681" s="7">
        <f>(1+J1681)^(1/2)-1</f>
        <v>2.9563014098699991E-2</v>
      </c>
      <c r="Q1681" s="7">
        <f>(1+J1681)^(1/1)-1</f>
        <v>6.0000000000000053E-2</v>
      </c>
    </row>
    <row r="1682" spans="1:17" hidden="1" x14ac:dyDescent="0.25">
      <c r="A1682" s="2" t="s">
        <v>14</v>
      </c>
      <c r="B1682" s="2">
        <v>16040</v>
      </c>
      <c r="C1682" s="2" t="s">
        <v>420</v>
      </c>
      <c r="D1682" s="2" t="s">
        <v>698</v>
      </c>
      <c r="E1682" s="2" t="s">
        <v>797</v>
      </c>
      <c r="F1682" s="2">
        <v>6.3E-2</v>
      </c>
      <c r="G1682" s="2">
        <v>16040</v>
      </c>
      <c r="H1682" s="5">
        <v>43101</v>
      </c>
      <c r="I1682" s="5">
        <v>44197</v>
      </c>
      <c r="J1682" s="7">
        <v>6.3E-2</v>
      </c>
      <c r="K1682" s="7">
        <v>6.3E-2</v>
      </c>
      <c r="L1682" s="7">
        <f>(1+J1682)^(1/365)-1</f>
        <v>1.673978433180956E-4</v>
      </c>
      <c r="M1682" s="7">
        <f>(1+J1682)^(7/365)-1</f>
        <v>1.1723735302298088E-3</v>
      </c>
      <c r="N1682" s="7">
        <f>(1+J1682)^(1/12)-1</f>
        <v>5.1042407584538374E-3</v>
      </c>
      <c r="O1682" s="7">
        <f>(1+J1682)^(1/4)-1</f>
        <v>1.5391015078703774E-2</v>
      </c>
      <c r="P1682" s="7">
        <f>(1+J1682)^(1/2)-1</f>
        <v>3.1018913502560252E-2</v>
      </c>
      <c r="Q1682" s="7">
        <f>(1+J1682)^(1/1)-1</f>
        <v>6.2999999999999945E-2</v>
      </c>
    </row>
    <row r="1683" spans="1:17" hidden="1" x14ac:dyDescent="0.25">
      <c r="A1683" s="2" t="s">
        <v>60</v>
      </c>
      <c r="B1683" s="2">
        <v>20000</v>
      </c>
      <c r="C1683" s="2" t="s">
        <v>420</v>
      </c>
      <c r="D1683" s="2" t="s">
        <v>698</v>
      </c>
      <c r="E1683" s="2" t="s">
        <v>733</v>
      </c>
      <c r="F1683" s="2">
        <v>6.2E-2</v>
      </c>
      <c r="H1683" s="5">
        <v>43101</v>
      </c>
      <c r="I1683" s="5">
        <v>44136</v>
      </c>
      <c r="J1683" s="7">
        <v>6.2E-2</v>
      </c>
      <c r="K1683" s="7">
        <v>6.2E-2</v>
      </c>
      <c r="L1683" s="7">
        <f>(1+J1683)^(1/365)-1</f>
        <v>1.6481884913366329E-4</v>
      </c>
      <c r="M1683" s="7">
        <f>(1+J1683)^(7/365)-1</f>
        <v>1.1543025709814803E-3</v>
      </c>
      <c r="N1683" s="7">
        <f>(1+J1683)^(1/12)-1</f>
        <v>5.0254121388362272E-3</v>
      </c>
      <c r="O1683" s="7">
        <f>(1+J1683)^(1/4)-1</f>
        <v>1.5152127633617285E-2</v>
      </c>
      <c r="P1683" s="7">
        <f>(1+J1683)^(1/2)-1</f>
        <v>3.0533842239060194E-2</v>
      </c>
      <c r="Q1683" s="7">
        <f>(1+J1683)^(1/1)-1</f>
        <v>6.2000000000000055E-2</v>
      </c>
    </row>
    <row r="1684" spans="1:17" hidden="1" x14ac:dyDescent="0.25">
      <c r="A1684" s="2" t="s">
        <v>29</v>
      </c>
      <c r="B1684" s="2">
        <v>19112</v>
      </c>
      <c r="C1684" s="3">
        <v>43109</v>
      </c>
      <c r="D1684" s="2" t="s">
        <v>690</v>
      </c>
      <c r="E1684" s="3">
        <v>43473</v>
      </c>
      <c r="F1684" s="2">
        <v>6.3899999999999998E-2</v>
      </c>
      <c r="G1684" s="2">
        <v>19112</v>
      </c>
      <c r="H1684" s="5">
        <v>43109</v>
      </c>
      <c r="I1684" s="5">
        <v>43473</v>
      </c>
      <c r="J1684" s="7">
        <v>6.3899999999999998E-2</v>
      </c>
      <c r="K1684" s="7">
        <v>6.3899999999999998E-2</v>
      </c>
      <c r="L1684" s="7">
        <f>(1+J1684)^(1/365)-1</f>
        <v>1.6971687025191251E-4</v>
      </c>
      <c r="M1684" s="7">
        <f>(1+J1684)^(7/365)-1</f>
        <v>1.1886231430262573E-3</v>
      </c>
      <c r="N1684" s="7">
        <f>(1+J1684)^(1/12)-1</f>
        <v>5.175128417311603E-3</v>
      </c>
      <c r="O1684" s="7">
        <f>(1+J1684)^(1/4)-1</f>
        <v>1.5605869714393483E-2</v>
      </c>
      <c r="P1684" s="7">
        <f>(1+J1684)^(1/2)-1</f>
        <v>3.1455282598329637E-2</v>
      </c>
      <c r="Q1684" s="7">
        <f>(1+J1684)^(1/1)-1</f>
        <v>6.3900000000000068E-2</v>
      </c>
    </row>
    <row r="1685" spans="1:17" hidden="1" x14ac:dyDescent="0.25">
      <c r="A1685" s="2" t="s">
        <v>61</v>
      </c>
      <c r="B1685" s="2">
        <v>19998</v>
      </c>
      <c r="C1685" s="3">
        <v>43112</v>
      </c>
      <c r="D1685" s="2" t="s">
        <v>690</v>
      </c>
      <c r="E1685" s="3">
        <v>43475</v>
      </c>
      <c r="F1685" s="2">
        <v>6.3399999999999998E-2</v>
      </c>
      <c r="G1685" s="2">
        <v>19998</v>
      </c>
      <c r="H1685" s="5">
        <v>43112</v>
      </c>
      <c r="I1685" s="5">
        <v>43475</v>
      </c>
      <c r="J1685" s="7">
        <v>6.3399999999999998E-2</v>
      </c>
      <c r="K1685" s="7">
        <v>6.3399999999999998E-2</v>
      </c>
      <c r="L1685" s="7">
        <f>(1+J1685)^(1/365)-1</f>
        <v>1.6842876359501879E-4</v>
      </c>
      <c r="M1685" s="7">
        <f>(1+J1685)^(7/365)-1</f>
        <v>1.1795972456407622E-3</v>
      </c>
      <c r="N1685" s="7">
        <f>(1+J1685)^(1/12)-1</f>
        <v>5.1357531740776619E-3</v>
      </c>
      <c r="O1685" s="7">
        <f>(1+J1685)^(1/4)-1</f>
        <v>1.5486522864651908E-2</v>
      </c>
      <c r="P1685" s="7">
        <f>(1+J1685)^(1/2)-1</f>
        <v>3.1212878119740939E-2</v>
      </c>
      <c r="Q1685" s="7">
        <f>(1+J1685)^(1/1)-1</f>
        <v>6.3399999999999901E-2</v>
      </c>
    </row>
    <row r="1686" spans="1:17" hidden="1" x14ac:dyDescent="0.25">
      <c r="A1686" s="2" t="s">
        <v>31</v>
      </c>
      <c r="B1686" s="2">
        <v>5132</v>
      </c>
      <c r="C1686" s="3">
        <v>43115</v>
      </c>
      <c r="D1686" s="2" t="s">
        <v>690</v>
      </c>
      <c r="E1686" s="3">
        <v>43478</v>
      </c>
      <c r="F1686" s="2">
        <v>6.7100000000000007E-2</v>
      </c>
      <c r="G1686" s="2">
        <v>5132</v>
      </c>
      <c r="H1686" s="5">
        <v>43115</v>
      </c>
      <c r="I1686" s="5">
        <v>43478</v>
      </c>
      <c r="J1686" s="7">
        <v>6.7100000000000007E-2</v>
      </c>
      <c r="K1686" s="7">
        <v>6.7100000000000007E-2</v>
      </c>
      <c r="L1686" s="7">
        <f>(1+J1686)^(1/365)-1</f>
        <v>1.7794648440694338E-4</v>
      </c>
      <c r="M1686" s="7">
        <f>(1+J1686)^(7/365)-1</f>
        <v>1.2462905520747025E-3</v>
      </c>
      <c r="N1686" s="7">
        <f>(1+J1686)^(1/12)-1</f>
        <v>5.4267290252520972E-3</v>
      </c>
      <c r="O1686" s="7">
        <f>(1+J1686)^(1/4)-1</f>
        <v>1.6368695053345039E-2</v>
      </c>
      <c r="P1686" s="7">
        <f>(1+J1686)^(1/2)-1</f>
        <v>3.3005324284439475E-2</v>
      </c>
      <c r="Q1686" s="7">
        <f>(1+J1686)^(1/1)-1</f>
        <v>6.7099999999999937E-2</v>
      </c>
    </row>
    <row r="1687" spans="1:17" hidden="1" x14ac:dyDescent="0.25">
      <c r="A1687" s="2" t="s">
        <v>30</v>
      </c>
      <c r="B1687" s="2">
        <v>9000</v>
      </c>
      <c r="C1687" s="3">
        <v>43116</v>
      </c>
      <c r="D1687" s="2" t="s">
        <v>692</v>
      </c>
      <c r="E1687" s="3">
        <v>43195</v>
      </c>
      <c r="F1687" s="2">
        <v>6.3299999999999995E-2</v>
      </c>
      <c r="G1687" s="2">
        <v>9000</v>
      </c>
      <c r="H1687" s="5">
        <v>43116</v>
      </c>
      <c r="I1687" s="5">
        <v>43195</v>
      </c>
      <c r="J1687" s="7">
        <v>6.3299999999999995E-2</v>
      </c>
      <c r="K1687" s="7">
        <v>6.3299999999999995E-2</v>
      </c>
      <c r="L1687" s="7">
        <f>(1+J1687)^(1/365)-1</f>
        <v>1.6817106978539442E-4</v>
      </c>
      <c r="M1687" s="7">
        <f>(1+J1687)^(7/365)-1</f>
        <v>1.1777915666730809E-3</v>
      </c>
      <c r="N1687" s="7">
        <f>(1+J1687)^(1/12)-1</f>
        <v>5.1278760889585939E-3</v>
      </c>
      <c r="O1687" s="7">
        <f>(1+J1687)^(1/4)-1</f>
        <v>1.5462648444509064E-2</v>
      </c>
      <c r="P1687" s="7">
        <f>(1+J1687)^(1/2)-1</f>
        <v>3.1164390385936436E-2</v>
      </c>
      <c r="Q1687" s="7">
        <f>(1+J1687)^(1/1)-1</f>
        <v>6.3299999999999912E-2</v>
      </c>
    </row>
    <row r="1688" spans="1:17" hidden="1" x14ac:dyDescent="0.25">
      <c r="A1688" s="2" t="s">
        <v>32</v>
      </c>
      <c r="B1688" s="2">
        <v>28000</v>
      </c>
      <c r="C1688" s="3">
        <v>43117</v>
      </c>
      <c r="D1688" s="2" t="s">
        <v>690</v>
      </c>
      <c r="E1688" s="3">
        <v>43480</v>
      </c>
      <c r="F1688" s="2">
        <v>5.7299999999999997E-2</v>
      </c>
      <c r="G1688" s="2">
        <v>28000</v>
      </c>
      <c r="H1688" s="5">
        <v>43117</v>
      </c>
      <c r="I1688" s="5">
        <v>43480</v>
      </c>
      <c r="J1688" s="7">
        <v>5.7299999999999997E-2</v>
      </c>
      <c r="K1688" s="7">
        <v>5.7299999999999997E-2</v>
      </c>
      <c r="L1688" s="7">
        <f>(1+J1688)^(1/365)-1</f>
        <v>1.5266504597533093E-4</v>
      </c>
      <c r="M1688" s="7">
        <f>(1+J1688)^(7/365)-1</f>
        <v>1.0691448853208385E-3</v>
      </c>
      <c r="N1688" s="7">
        <f>(1+J1688)^(1/12)-1</f>
        <v>4.6540037873179507E-3</v>
      </c>
      <c r="O1688" s="7">
        <f>(1+J1688)^(1/4)-1</f>
        <v>1.402709142027514E-2</v>
      </c>
      <c r="P1688" s="7">
        <f>(1+J1688)^(1/2)-1</f>
        <v>2.8250942134263157E-2</v>
      </c>
      <c r="Q1688" s="7">
        <f>(1+J1688)^(1/1)-1</f>
        <v>5.7299999999999907E-2</v>
      </c>
    </row>
    <row r="1689" spans="1:17" hidden="1" x14ac:dyDescent="0.25">
      <c r="A1689" s="2" t="s">
        <v>35</v>
      </c>
      <c r="B1689" s="2">
        <v>18619</v>
      </c>
      <c r="C1689" s="3">
        <v>43118</v>
      </c>
      <c r="D1689" s="2" t="s">
        <v>690</v>
      </c>
      <c r="E1689" s="3">
        <v>43481</v>
      </c>
      <c r="F1689" s="2">
        <v>6.3399999999999998E-2</v>
      </c>
      <c r="G1689" s="2">
        <v>18619</v>
      </c>
      <c r="H1689" s="5">
        <v>43118</v>
      </c>
      <c r="I1689" s="5">
        <v>43481</v>
      </c>
      <c r="J1689" s="7">
        <v>6.3399999999999998E-2</v>
      </c>
      <c r="K1689" s="7">
        <v>6.3399999999999998E-2</v>
      </c>
      <c r="L1689" s="7">
        <f>(1+J1689)^(1/365)-1</f>
        <v>1.6842876359501879E-4</v>
      </c>
      <c r="M1689" s="7">
        <f>(1+J1689)^(7/365)-1</f>
        <v>1.1795972456407622E-3</v>
      </c>
      <c r="N1689" s="7">
        <f>(1+J1689)^(1/12)-1</f>
        <v>5.1357531740776619E-3</v>
      </c>
      <c r="O1689" s="7">
        <f>(1+J1689)^(1/4)-1</f>
        <v>1.5486522864651908E-2</v>
      </c>
      <c r="P1689" s="7">
        <f>(1+J1689)^(1/2)-1</f>
        <v>3.1212878119740939E-2</v>
      </c>
      <c r="Q1689" s="7">
        <f>(1+J1689)^(1/1)-1</f>
        <v>6.3399999999999901E-2</v>
      </c>
    </row>
    <row r="1690" spans="1:17" hidden="1" x14ac:dyDescent="0.25">
      <c r="A1690" s="2" t="s">
        <v>30</v>
      </c>
      <c r="B1690" s="2">
        <v>20357</v>
      </c>
      <c r="C1690" s="3">
        <v>43126</v>
      </c>
      <c r="D1690" s="2" t="s">
        <v>690</v>
      </c>
      <c r="E1690" s="3">
        <v>43489</v>
      </c>
      <c r="F1690" s="2">
        <v>6.4199999999999993E-2</v>
      </c>
      <c r="G1690" s="2">
        <v>20357</v>
      </c>
      <c r="H1690" s="5">
        <v>43126</v>
      </c>
      <c r="I1690" s="5">
        <v>43489</v>
      </c>
      <c r="J1690" s="7">
        <v>6.4199999999999993E-2</v>
      </c>
      <c r="K1690" s="7">
        <v>6.4199999999999993E-2</v>
      </c>
      <c r="L1690" s="7">
        <f>(1+J1690)^(1/365)-1</f>
        <v>1.7048944449604697E-4</v>
      </c>
      <c r="M1690" s="7">
        <f>(1+J1690)^(7/365)-1</f>
        <v>1.1940366846103778E-3</v>
      </c>
      <c r="N1690" s="7">
        <f>(1+J1690)^(1/12)-1</f>
        <v>5.1987454217645723E-3</v>
      </c>
      <c r="O1690" s="7">
        <f>(1+J1690)^(1/4)-1</f>
        <v>1.5677457633427982E-2</v>
      </c>
      <c r="P1690" s="7">
        <f>(1+J1690)^(1/2)-1</f>
        <v>3.1600697944703882E-2</v>
      </c>
      <c r="Q1690" s="7">
        <f>(1+J1690)^(1/1)-1</f>
        <v>6.4200000000000035E-2</v>
      </c>
    </row>
    <row r="1691" spans="1:17" hidden="1" x14ac:dyDescent="0.25">
      <c r="A1691" s="2" t="s">
        <v>19</v>
      </c>
      <c r="B1691" s="2">
        <v>5004</v>
      </c>
      <c r="C1691" s="2" t="s">
        <v>421</v>
      </c>
      <c r="D1691" s="2" t="s">
        <v>698</v>
      </c>
      <c r="E1691" s="2" t="s">
        <v>735</v>
      </c>
      <c r="F1691" s="2">
        <v>0.06</v>
      </c>
      <c r="G1691" s="2">
        <v>5004</v>
      </c>
      <c r="H1691" s="5">
        <v>43132</v>
      </c>
      <c r="I1691" s="5">
        <v>44228</v>
      </c>
      <c r="J1691" s="7">
        <v>0.06</v>
      </c>
      <c r="K1691" s="7">
        <v>0.06</v>
      </c>
      <c r="L1691" s="7">
        <f>(1+J1691)^(1/365)-1</f>
        <v>1.5965358745284597E-4</v>
      </c>
      <c r="M1691" s="7">
        <f>(1+J1691)^(7/365)-1</f>
        <v>1.1181105292519256E-3</v>
      </c>
      <c r="N1691" s="7">
        <f>(1+J1691)^(1/12)-1</f>
        <v>4.8675505653430484E-3</v>
      </c>
      <c r="O1691" s="7">
        <f>(1+J1691)^(1/4)-1</f>
        <v>1.4673846168659299E-2</v>
      </c>
      <c r="P1691" s="7">
        <f>(1+J1691)^(1/2)-1</f>
        <v>2.9563014098699991E-2</v>
      </c>
      <c r="Q1691" s="7">
        <f>(1+J1691)^(1/1)-1</f>
        <v>6.0000000000000053E-2</v>
      </c>
    </row>
    <row r="1692" spans="1:17" hidden="1" x14ac:dyDescent="0.25">
      <c r="A1692" s="2" t="s">
        <v>16</v>
      </c>
      <c r="B1692" s="2">
        <v>5376</v>
      </c>
      <c r="C1692" s="2" t="s">
        <v>421</v>
      </c>
      <c r="D1692" s="2" t="s">
        <v>698</v>
      </c>
      <c r="E1692" s="2" t="s">
        <v>735</v>
      </c>
      <c r="F1692" s="2">
        <v>0.06</v>
      </c>
      <c r="G1692" s="2">
        <v>5376</v>
      </c>
      <c r="H1692" s="5">
        <v>43132</v>
      </c>
      <c r="I1692" s="5">
        <v>44228</v>
      </c>
      <c r="J1692" s="7">
        <v>0.06</v>
      </c>
      <c r="K1692" s="7">
        <v>0.06</v>
      </c>
      <c r="L1692" s="7">
        <f>(1+J1692)^(1/365)-1</f>
        <v>1.5965358745284597E-4</v>
      </c>
      <c r="M1692" s="7">
        <f>(1+J1692)^(7/365)-1</f>
        <v>1.1181105292519256E-3</v>
      </c>
      <c r="N1692" s="7">
        <f>(1+J1692)^(1/12)-1</f>
        <v>4.8675505653430484E-3</v>
      </c>
      <c r="O1692" s="7">
        <f>(1+J1692)^(1/4)-1</f>
        <v>1.4673846168659299E-2</v>
      </c>
      <c r="P1692" s="7">
        <f>(1+J1692)^(1/2)-1</f>
        <v>2.9563014098699991E-2</v>
      </c>
      <c r="Q1692" s="7">
        <f>(1+J1692)^(1/1)-1</f>
        <v>6.0000000000000053E-2</v>
      </c>
    </row>
    <row r="1693" spans="1:17" hidden="1" x14ac:dyDescent="0.25">
      <c r="A1693" s="2" t="s">
        <v>19</v>
      </c>
      <c r="B1693" s="2">
        <v>6838</v>
      </c>
      <c r="C1693" s="2" t="s">
        <v>421</v>
      </c>
      <c r="D1693" s="2" t="s">
        <v>698</v>
      </c>
      <c r="E1693" s="2" t="s">
        <v>735</v>
      </c>
      <c r="F1693" s="2">
        <v>0.06</v>
      </c>
      <c r="G1693" s="2">
        <v>6838</v>
      </c>
      <c r="H1693" s="5">
        <v>43132</v>
      </c>
      <c r="I1693" s="5">
        <v>44228</v>
      </c>
      <c r="J1693" s="7">
        <v>0.06</v>
      </c>
      <c r="K1693" s="7">
        <v>0.06</v>
      </c>
      <c r="L1693" s="7">
        <f>(1+J1693)^(1/365)-1</f>
        <v>1.5965358745284597E-4</v>
      </c>
      <c r="M1693" s="7">
        <f>(1+J1693)^(7/365)-1</f>
        <v>1.1181105292519256E-3</v>
      </c>
      <c r="N1693" s="7">
        <f>(1+J1693)^(1/12)-1</f>
        <v>4.8675505653430484E-3</v>
      </c>
      <c r="O1693" s="7">
        <f>(1+J1693)^(1/4)-1</f>
        <v>1.4673846168659299E-2</v>
      </c>
      <c r="P1693" s="7">
        <f>(1+J1693)^(1/2)-1</f>
        <v>2.9563014098699991E-2</v>
      </c>
      <c r="Q1693" s="7">
        <f>(1+J1693)^(1/1)-1</f>
        <v>6.0000000000000053E-2</v>
      </c>
    </row>
    <row r="1694" spans="1:17" hidden="1" x14ac:dyDescent="0.25">
      <c r="A1694" s="2" t="s">
        <v>65</v>
      </c>
      <c r="B1694" s="2">
        <v>15000</v>
      </c>
      <c r="C1694" s="2" t="s">
        <v>421</v>
      </c>
      <c r="D1694" s="2" t="s">
        <v>698</v>
      </c>
      <c r="E1694" s="2" t="s">
        <v>735</v>
      </c>
      <c r="F1694" s="2">
        <v>0.06</v>
      </c>
      <c r="H1694" s="5">
        <v>43132</v>
      </c>
      <c r="I1694" s="5">
        <v>44228</v>
      </c>
      <c r="J1694" s="7">
        <v>0.06</v>
      </c>
      <c r="K1694" s="7">
        <v>0.06</v>
      </c>
      <c r="L1694" s="7">
        <f>(1+J1694)^(1/365)-1</f>
        <v>1.5965358745284597E-4</v>
      </c>
      <c r="M1694" s="7">
        <f>(1+J1694)^(7/365)-1</f>
        <v>1.1181105292519256E-3</v>
      </c>
      <c r="N1694" s="7">
        <f>(1+J1694)^(1/12)-1</f>
        <v>4.8675505653430484E-3</v>
      </c>
      <c r="O1694" s="7">
        <f>(1+J1694)^(1/4)-1</f>
        <v>1.4673846168659299E-2</v>
      </c>
      <c r="P1694" s="7">
        <f>(1+J1694)^(1/2)-1</f>
        <v>2.9563014098699991E-2</v>
      </c>
      <c r="Q1694" s="7">
        <f>(1+J1694)^(1/1)-1</f>
        <v>6.0000000000000053E-2</v>
      </c>
    </row>
    <row r="1695" spans="1:17" hidden="1" x14ac:dyDescent="0.25">
      <c r="A1695" s="2" t="s">
        <v>16</v>
      </c>
      <c r="B1695" s="2">
        <v>5376</v>
      </c>
      <c r="C1695" s="2" t="s">
        <v>421</v>
      </c>
      <c r="D1695" s="2" t="s">
        <v>698</v>
      </c>
      <c r="E1695" s="2" t="s">
        <v>794</v>
      </c>
      <c r="F1695" s="2">
        <v>0.06</v>
      </c>
      <c r="G1695" s="2">
        <v>5376</v>
      </c>
      <c r="H1695" s="5">
        <v>43132</v>
      </c>
      <c r="I1695" s="5">
        <v>44105</v>
      </c>
      <c r="J1695" s="7">
        <v>0.06</v>
      </c>
      <c r="K1695" s="7">
        <v>0.06</v>
      </c>
      <c r="L1695" s="7">
        <f>(1+J1695)^(1/365)-1</f>
        <v>1.5965358745284597E-4</v>
      </c>
      <c r="M1695" s="7">
        <f>(1+J1695)^(7/365)-1</f>
        <v>1.1181105292519256E-3</v>
      </c>
      <c r="N1695" s="7">
        <f>(1+J1695)^(1/12)-1</f>
        <v>4.8675505653430484E-3</v>
      </c>
      <c r="O1695" s="7">
        <f>(1+J1695)^(1/4)-1</f>
        <v>1.4673846168659299E-2</v>
      </c>
      <c r="P1695" s="7">
        <f>(1+J1695)^(1/2)-1</f>
        <v>2.9563014098699991E-2</v>
      </c>
      <c r="Q1695" s="7">
        <f>(1+J1695)^(1/1)-1</f>
        <v>6.0000000000000053E-2</v>
      </c>
    </row>
    <row r="1696" spans="1:17" hidden="1" x14ac:dyDescent="0.25">
      <c r="A1696" s="2" t="s">
        <v>32</v>
      </c>
      <c r="B1696" s="2">
        <v>30806</v>
      </c>
      <c r="C1696" s="3">
        <v>43138</v>
      </c>
      <c r="D1696" s="2" t="s">
        <v>690</v>
      </c>
      <c r="E1696" s="3">
        <v>43501</v>
      </c>
      <c r="F1696" s="2">
        <v>5.6099999999999997E-2</v>
      </c>
      <c r="G1696" s="2">
        <v>30806</v>
      </c>
      <c r="H1696" s="5">
        <v>43138</v>
      </c>
      <c r="I1696" s="5">
        <v>43501</v>
      </c>
      <c r="J1696" s="7">
        <v>5.6099999999999997E-2</v>
      </c>
      <c r="K1696" s="7">
        <v>5.6099999999999997E-2</v>
      </c>
      <c r="L1696" s="7">
        <f>(1+J1696)^(1/365)-1</f>
        <v>1.4955331285926299E-4</v>
      </c>
      <c r="M1696" s="7">
        <f>(1+J1696)^(7/365)-1</f>
        <v>1.0473429971669113E-3</v>
      </c>
      <c r="N1696" s="7">
        <f>(1+J1696)^(1/12)-1</f>
        <v>4.5589336088460719E-3</v>
      </c>
      <c r="O1696" s="7">
        <f>(1+J1696)^(1/4)-1</f>
        <v>1.3739247205797334E-2</v>
      </c>
      <c r="P1696" s="7">
        <f>(1+J1696)^(1/2)-1</f>
        <v>2.766726132537678E-2</v>
      </c>
      <c r="Q1696" s="7">
        <f>(1+J1696)^(1/1)-1</f>
        <v>5.6100000000000039E-2</v>
      </c>
    </row>
    <row r="1697" spans="1:17" hidden="1" x14ac:dyDescent="0.25">
      <c r="A1697" s="2" t="s">
        <v>29</v>
      </c>
      <c r="B1697" s="2">
        <v>25338</v>
      </c>
      <c r="C1697" s="3">
        <v>43139</v>
      </c>
      <c r="D1697" s="2" t="s">
        <v>691</v>
      </c>
      <c r="E1697" s="3">
        <v>43320</v>
      </c>
      <c r="F1697" s="2">
        <v>6.1199999999999997E-2</v>
      </c>
      <c r="G1697" s="2">
        <v>25338</v>
      </c>
      <c r="H1697" s="5">
        <v>43139</v>
      </c>
      <c r="I1697" s="5">
        <v>43320</v>
      </c>
      <c r="J1697" s="7">
        <v>6.1199999999999997E-2</v>
      </c>
      <c r="K1697" s="7">
        <v>6.1199999999999997E-2</v>
      </c>
      <c r="L1697" s="7">
        <f>(1+J1697)^(1/365)-1</f>
        <v>1.6275390950526436E-4</v>
      </c>
      <c r="M1697" s="7">
        <f>(1+J1697)^(7/365)-1</f>
        <v>1.1398337829875427E-3</v>
      </c>
      <c r="N1697" s="7">
        <f>(1+J1697)^(1/12)-1</f>
        <v>4.9623002383452075E-3</v>
      </c>
      <c r="O1697" s="7">
        <f>(1+J1697)^(1/4)-1</f>
        <v>1.4960896179785355E-2</v>
      </c>
      <c r="P1697" s="7">
        <f>(1+J1697)^(1/2)-1</f>
        <v>3.0145620774072901E-2</v>
      </c>
      <c r="Q1697" s="7">
        <f>(1+J1697)^(1/1)-1</f>
        <v>6.1199999999999921E-2</v>
      </c>
    </row>
    <row r="1698" spans="1:17" hidden="1" x14ac:dyDescent="0.25">
      <c r="A1698" s="2" t="s">
        <v>62</v>
      </c>
      <c r="B1698" s="2">
        <v>4305</v>
      </c>
      <c r="C1698" s="3">
        <v>43145</v>
      </c>
      <c r="D1698" s="2" t="s">
        <v>690</v>
      </c>
      <c r="E1698" s="3">
        <v>43508</v>
      </c>
      <c r="F1698" s="2">
        <v>6.2799999999999995E-2</v>
      </c>
      <c r="G1698" s="2">
        <v>4305</v>
      </c>
      <c r="H1698" s="5">
        <v>43145</v>
      </c>
      <c r="I1698" s="5">
        <v>43508</v>
      </c>
      <c r="J1698" s="7">
        <v>6.2799999999999995E-2</v>
      </c>
      <c r="K1698" s="7">
        <v>6.2799999999999995E-2</v>
      </c>
      <c r="L1698" s="7">
        <f>(1+J1698)^(1/365)-1</f>
        <v>1.6688223809580016E-4</v>
      </c>
      <c r="M1698" s="7">
        <f>(1+J1698)^(7/365)-1</f>
        <v>1.1687606726740185E-3</v>
      </c>
      <c r="N1698" s="7">
        <f>(1+J1698)^(1/12)-1</f>
        <v>5.0884804742696854E-3</v>
      </c>
      <c r="O1698" s="7">
        <f>(1+J1698)^(1/4)-1</f>
        <v>1.5343251077580167E-2</v>
      </c>
      <c r="P1698" s="7">
        <f>(1+J1698)^(1/2)-1</f>
        <v>3.0921917508789809E-2</v>
      </c>
      <c r="Q1698" s="7">
        <f>(1+J1698)^(1/1)-1</f>
        <v>6.2799999999999967E-2</v>
      </c>
    </row>
    <row r="1699" spans="1:17" hidden="1" x14ac:dyDescent="0.25">
      <c r="A1699" s="2" t="s">
        <v>17</v>
      </c>
      <c r="B1699" s="2">
        <v>4350</v>
      </c>
      <c r="C1699" s="3">
        <v>43145</v>
      </c>
      <c r="D1699" s="2" t="s">
        <v>690</v>
      </c>
      <c r="E1699" s="3">
        <v>43508</v>
      </c>
      <c r="F1699" s="2">
        <v>6.2799999999999995E-2</v>
      </c>
      <c r="G1699" s="2">
        <v>4350</v>
      </c>
      <c r="H1699" s="5">
        <v>43145</v>
      </c>
      <c r="I1699" s="5">
        <v>43508</v>
      </c>
      <c r="J1699" s="7">
        <v>6.2799999999999995E-2</v>
      </c>
      <c r="K1699" s="7">
        <v>6.2799999999999995E-2</v>
      </c>
      <c r="L1699" s="7">
        <f>(1+J1699)^(1/365)-1</f>
        <v>1.6688223809580016E-4</v>
      </c>
      <c r="M1699" s="7">
        <f>(1+J1699)^(7/365)-1</f>
        <v>1.1687606726740185E-3</v>
      </c>
      <c r="N1699" s="7">
        <f>(1+J1699)^(1/12)-1</f>
        <v>5.0884804742696854E-3</v>
      </c>
      <c r="O1699" s="7">
        <f>(1+J1699)^(1/4)-1</f>
        <v>1.5343251077580167E-2</v>
      </c>
      <c r="P1699" s="7">
        <f>(1+J1699)^(1/2)-1</f>
        <v>3.0921917508789809E-2</v>
      </c>
      <c r="Q1699" s="7">
        <f>(1+J1699)^(1/1)-1</f>
        <v>6.2799999999999967E-2</v>
      </c>
    </row>
    <row r="1700" spans="1:17" hidden="1" x14ac:dyDescent="0.25">
      <c r="A1700" s="2" t="s">
        <v>31</v>
      </c>
      <c r="B1700" s="2">
        <v>19063</v>
      </c>
      <c r="C1700" s="3">
        <v>43150</v>
      </c>
      <c r="D1700" s="2" t="s">
        <v>690</v>
      </c>
      <c r="E1700" s="3">
        <v>43513</v>
      </c>
      <c r="F1700" s="2">
        <v>6.5799999999999997E-2</v>
      </c>
      <c r="G1700" s="2">
        <v>19063</v>
      </c>
      <c r="H1700" s="5">
        <v>43150</v>
      </c>
      <c r="I1700" s="5">
        <v>43513</v>
      </c>
      <c r="J1700" s="7">
        <v>6.5799999999999997E-2</v>
      </c>
      <c r="K1700" s="7">
        <v>6.5799999999999997E-2</v>
      </c>
      <c r="L1700" s="7">
        <f>(1+J1700)^(1/365)-1</f>
        <v>1.7460617580344895E-4</v>
      </c>
      <c r="M1700" s="7">
        <f>(1+J1700)^(7/365)-1</f>
        <v>1.2228836506202878E-3</v>
      </c>
      <c r="N1700" s="7">
        <f>(1+J1700)^(1/12)-1</f>
        <v>5.3245998017803498E-3</v>
      </c>
      <c r="O1700" s="7">
        <f>(1+J1700)^(1/4)-1</f>
        <v>1.6059004454150427E-2</v>
      </c>
      <c r="P1700" s="7">
        <f>(1+J1700)^(1/2)-1</f>
        <v>3.2375900532359392E-2</v>
      </c>
      <c r="Q1700" s="7">
        <f>(1+J1700)^(1/1)-1</f>
        <v>6.5800000000000081E-2</v>
      </c>
    </row>
    <row r="1701" spans="1:17" hidden="1" x14ac:dyDescent="0.25">
      <c r="A1701" s="2" t="s">
        <v>29</v>
      </c>
      <c r="B1701" s="2">
        <v>18566</v>
      </c>
      <c r="C1701" s="3">
        <v>43153</v>
      </c>
      <c r="D1701" s="2" t="s">
        <v>690</v>
      </c>
      <c r="E1701" s="3">
        <v>43516</v>
      </c>
      <c r="F1701" s="2">
        <v>6.5199999999999994E-2</v>
      </c>
      <c r="G1701" s="2">
        <v>18566</v>
      </c>
      <c r="H1701" s="5">
        <v>43153</v>
      </c>
      <c r="I1701" s="5">
        <v>43516</v>
      </c>
      <c r="J1701" s="7">
        <v>6.5199999999999994E-2</v>
      </c>
      <c r="K1701" s="7">
        <v>6.5199999999999994E-2</v>
      </c>
      <c r="L1701" s="7">
        <f>(1+J1701)^(1/365)-1</f>
        <v>1.7306312426379478E-4</v>
      </c>
      <c r="M1701" s="7">
        <f>(1+J1701)^(7/365)-1</f>
        <v>1.2120710190410833E-3</v>
      </c>
      <c r="N1701" s="7">
        <f>(1+J1701)^(1/12)-1</f>
        <v>5.2774247178459799E-3</v>
      </c>
      <c r="O1701" s="7">
        <f>(1+J1701)^(1/4)-1</f>
        <v>1.5915974771168573E-2</v>
      </c>
      <c r="P1701" s="7">
        <f>(1+J1701)^(1/2)-1</f>
        <v>3.2085267795253447E-2</v>
      </c>
      <c r="Q1701" s="7">
        <f>(1+J1701)^(1/1)-1</f>
        <v>6.5199999999999925E-2</v>
      </c>
    </row>
    <row r="1702" spans="1:17" hidden="1" x14ac:dyDescent="0.25">
      <c r="A1702" s="2" t="s">
        <v>30</v>
      </c>
      <c r="B1702" s="2">
        <v>17611</v>
      </c>
      <c r="C1702" s="3">
        <v>43154</v>
      </c>
      <c r="D1702" s="2" t="s">
        <v>691</v>
      </c>
      <c r="E1702" s="3">
        <v>43335</v>
      </c>
      <c r="F1702" s="2">
        <v>6.4299999999999996E-2</v>
      </c>
      <c r="G1702" s="2">
        <v>17611</v>
      </c>
      <c r="H1702" s="5">
        <v>43154</v>
      </c>
      <c r="I1702" s="5">
        <v>43335</v>
      </c>
      <c r="J1702" s="7">
        <v>6.4299999999999996E-2</v>
      </c>
      <c r="K1702" s="7">
        <v>6.4299999999999996E-2</v>
      </c>
      <c r="L1702" s="7">
        <f>(1+J1702)^(1/365)-1</f>
        <v>1.7074692097951427E-4</v>
      </c>
      <c r="M1702" s="7">
        <f>(1+J1702)^(7/365)-1</f>
        <v>1.1958408658496733E-3</v>
      </c>
      <c r="N1702" s="7">
        <f>(1+J1702)^(1/12)-1</f>
        <v>5.2066164004009874E-3</v>
      </c>
      <c r="O1702" s="7">
        <f>(1+J1702)^(1/4)-1</f>
        <v>1.5701316909631169E-2</v>
      </c>
      <c r="P1702" s="7">
        <f>(1+J1702)^(1/2)-1</f>
        <v>3.1649165171959037E-2</v>
      </c>
      <c r="Q1702" s="7">
        <f>(1+J1702)^(1/1)-1</f>
        <v>6.4300000000000024E-2</v>
      </c>
    </row>
    <row r="1703" spans="1:17" hidden="1" x14ac:dyDescent="0.25">
      <c r="A1703" s="2" t="s">
        <v>32</v>
      </c>
      <c r="B1703" s="2">
        <v>28301</v>
      </c>
      <c r="C1703" s="3">
        <v>43159</v>
      </c>
      <c r="D1703" s="2" t="s">
        <v>691</v>
      </c>
      <c r="E1703" s="2" t="s">
        <v>796</v>
      </c>
      <c r="F1703" s="2">
        <v>5.2900000000000003E-2</v>
      </c>
      <c r="G1703" s="2">
        <v>28301</v>
      </c>
      <c r="H1703" s="5">
        <v>43159</v>
      </c>
      <c r="J1703" s="7">
        <v>5.2900000000000003E-2</v>
      </c>
      <c r="K1703" s="7">
        <v>5.2900000000000003E-2</v>
      </c>
      <c r="L1703" s="7">
        <f>(1+J1703)^(1/365)-1</f>
        <v>1.4123808790089676E-4</v>
      </c>
      <c r="M1703" s="7">
        <f>(1+J1703)^(7/365)-1</f>
        <v>9.8908562607835648E-4</v>
      </c>
      <c r="N1703" s="7">
        <f>(1+J1703)^(1/12)-1</f>
        <v>4.3049281853966281E-3</v>
      </c>
      <c r="O1703" s="7">
        <f>(1+J1703)^(1/4)-1</f>
        <v>1.297046155691417E-2</v>
      </c>
      <c r="P1703" s="7">
        <f>(1+J1703)^(1/2)-1</f>
        <v>2.6109155986827615E-2</v>
      </c>
      <c r="Q1703" s="7">
        <f>(1+J1703)^(1/1)-1</f>
        <v>5.2899999999999947E-2</v>
      </c>
    </row>
    <row r="1704" spans="1:17" hidden="1" x14ac:dyDescent="0.25">
      <c r="A1704" s="2" t="s">
        <v>32</v>
      </c>
      <c r="B1704" s="2">
        <v>28301</v>
      </c>
      <c r="C1704" s="3">
        <v>43159</v>
      </c>
      <c r="D1704" s="2" t="s">
        <v>691</v>
      </c>
      <c r="E1704" s="3">
        <v>43340</v>
      </c>
      <c r="F1704" s="2">
        <v>5.2900000000000003E-2</v>
      </c>
      <c r="G1704" s="2">
        <v>28301</v>
      </c>
      <c r="H1704" s="5">
        <v>43159</v>
      </c>
      <c r="I1704" s="5">
        <v>43340</v>
      </c>
      <c r="J1704" s="7">
        <v>5.2900000000000003E-2</v>
      </c>
      <c r="K1704" s="7">
        <v>5.2900000000000003E-2</v>
      </c>
      <c r="L1704" s="7">
        <f>(1+J1704)^(1/365)-1</f>
        <v>1.4123808790089676E-4</v>
      </c>
      <c r="M1704" s="7">
        <f>(1+J1704)^(7/365)-1</f>
        <v>9.8908562607835648E-4</v>
      </c>
      <c r="N1704" s="7">
        <f>(1+J1704)^(1/12)-1</f>
        <v>4.3049281853966281E-3</v>
      </c>
      <c r="O1704" s="7">
        <f>(1+J1704)^(1/4)-1</f>
        <v>1.297046155691417E-2</v>
      </c>
      <c r="P1704" s="7">
        <f>(1+J1704)^(1/2)-1</f>
        <v>2.6109155986827615E-2</v>
      </c>
      <c r="Q1704" s="7">
        <f>(1+J1704)^(1/1)-1</f>
        <v>5.2899999999999947E-2</v>
      </c>
    </row>
    <row r="1705" spans="1:17" hidden="1" x14ac:dyDescent="0.25">
      <c r="A1705" s="2" t="s">
        <v>63</v>
      </c>
      <c r="B1705" s="2">
        <v>25000</v>
      </c>
      <c r="C1705" s="2" t="s">
        <v>422</v>
      </c>
      <c r="D1705" s="2" t="s">
        <v>698</v>
      </c>
      <c r="E1705" s="2" t="s">
        <v>733</v>
      </c>
      <c r="F1705" s="2">
        <v>0.06</v>
      </c>
      <c r="H1705" s="5">
        <v>43160</v>
      </c>
      <c r="I1705" s="5">
        <v>44136</v>
      </c>
      <c r="J1705" s="7">
        <v>0.06</v>
      </c>
      <c r="K1705" s="7">
        <v>0.06</v>
      </c>
      <c r="L1705" s="7">
        <f>(1+J1705)^(1/365)-1</f>
        <v>1.5965358745284597E-4</v>
      </c>
      <c r="M1705" s="7">
        <f>(1+J1705)^(7/365)-1</f>
        <v>1.1181105292519256E-3</v>
      </c>
      <c r="N1705" s="7">
        <f>(1+J1705)^(1/12)-1</f>
        <v>4.8675505653430484E-3</v>
      </c>
      <c r="O1705" s="7">
        <f>(1+J1705)^(1/4)-1</f>
        <v>1.4673846168659299E-2</v>
      </c>
      <c r="P1705" s="7">
        <f>(1+J1705)^(1/2)-1</f>
        <v>2.9563014098699991E-2</v>
      </c>
      <c r="Q1705" s="7">
        <f>(1+J1705)^(1/1)-1</f>
        <v>6.0000000000000053E-2</v>
      </c>
    </row>
    <row r="1706" spans="1:17" hidden="1" x14ac:dyDescent="0.25">
      <c r="A1706" s="2" t="s">
        <v>64</v>
      </c>
      <c r="B1706" s="2">
        <v>20000</v>
      </c>
      <c r="C1706" s="2" t="s">
        <v>422</v>
      </c>
      <c r="D1706" s="2" t="s">
        <v>695</v>
      </c>
      <c r="E1706" s="2" t="s">
        <v>770</v>
      </c>
      <c r="F1706" s="2">
        <v>6.2E-2</v>
      </c>
      <c r="H1706" s="5">
        <v>43160</v>
      </c>
      <c r="I1706" s="5">
        <v>44986</v>
      </c>
      <c r="J1706" s="7">
        <v>6.2E-2</v>
      </c>
      <c r="K1706" s="7">
        <v>6.2E-2</v>
      </c>
      <c r="L1706" s="7">
        <f>(1+J1706)^(1/365)-1</f>
        <v>1.6481884913366329E-4</v>
      </c>
      <c r="M1706" s="7">
        <f>(1+J1706)^(7/365)-1</f>
        <v>1.1543025709814803E-3</v>
      </c>
      <c r="N1706" s="7">
        <f>(1+J1706)^(1/12)-1</f>
        <v>5.0254121388362272E-3</v>
      </c>
      <c r="O1706" s="7">
        <f>(1+J1706)^(1/4)-1</f>
        <v>1.5152127633617285E-2</v>
      </c>
      <c r="P1706" s="7">
        <f>(1+J1706)^(1/2)-1</f>
        <v>3.0533842239060194E-2</v>
      </c>
      <c r="Q1706" s="7">
        <f>(1+J1706)^(1/1)-1</f>
        <v>6.2000000000000055E-2</v>
      </c>
    </row>
    <row r="1707" spans="1:17" hidden="1" x14ac:dyDescent="0.25">
      <c r="A1707" s="2" t="s">
        <v>60</v>
      </c>
      <c r="B1707" s="2">
        <v>27000</v>
      </c>
      <c r="C1707" s="2" t="s">
        <v>422</v>
      </c>
      <c r="D1707" s="2" t="s">
        <v>694</v>
      </c>
      <c r="E1707" s="2" t="s">
        <v>801</v>
      </c>
      <c r="F1707" s="2">
        <v>6.3E-2</v>
      </c>
      <c r="G1707" s="2">
        <v>27000</v>
      </c>
      <c r="H1707" s="5">
        <v>43160</v>
      </c>
      <c r="I1707" s="5">
        <v>45717</v>
      </c>
      <c r="J1707" s="7">
        <v>6.3E-2</v>
      </c>
      <c r="K1707" s="7">
        <v>6.3E-2</v>
      </c>
      <c r="L1707" s="7">
        <f>(1+J1707)^(1/365)-1</f>
        <v>1.673978433180956E-4</v>
      </c>
      <c r="M1707" s="7">
        <f>(1+J1707)^(7/365)-1</f>
        <v>1.1723735302298088E-3</v>
      </c>
      <c r="N1707" s="7">
        <f>(1+J1707)^(1/12)-1</f>
        <v>5.1042407584538374E-3</v>
      </c>
      <c r="O1707" s="7">
        <f>(1+J1707)^(1/4)-1</f>
        <v>1.5391015078703774E-2</v>
      </c>
      <c r="P1707" s="7">
        <f>(1+J1707)^(1/2)-1</f>
        <v>3.1018913502560252E-2</v>
      </c>
      <c r="Q1707" s="7">
        <f>(1+J1707)^(1/1)-1</f>
        <v>6.2999999999999945E-2</v>
      </c>
    </row>
    <row r="1708" spans="1:17" hidden="1" x14ac:dyDescent="0.25">
      <c r="A1708" s="2" t="s">
        <v>14</v>
      </c>
      <c r="B1708" s="2">
        <v>0</v>
      </c>
      <c r="C1708" s="2" t="s">
        <v>422</v>
      </c>
      <c r="D1708" s="2" t="s">
        <v>698</v>
      </c>
      <c r="E1708" s="2" t="s">
        <v>797</v>
      </c>
      <c r="F1708" s="2">
        <v>6.3E-2</v>
      </c>
      <c r="G1708" s="2">
        <v>0</v>
      </c>
      <c r="H1708" s="5">
        <v>43160</v>
      </c>
      <c r="I1708" s="5">
        <v>44197</v>
      </c>
      <c r="J1708" s="7">
        <v>6.3E-2</v>
      </c>
      <c r="K1708" s="7">
        <v>6.3E-2</v>
      </c>
      <c r="L1708" s="7">
        <f>(1+J1708)^(1/365)-1</f>
        <v>1.673978433180956E-4</v>
      </c>
      <c r="M1708" s="7">
        <f>(1+J1708)^(7/365)-1</f>
        <v>1.1723735302298088E-3</v>
      </c>
      <c r="N1708" s="7">
        <f>(1+J1708)^(1/12)-1</f>
        <v>5.1042407584538374E-3</v>
      </c>
      <c r="O1708" s="7">
        <f>(1+J1708)^(1/4)-1</f>
        <v>1.5391015078703774E-2</v>
      </c>
      <c r="P1708" s="7">
        <f>(1+J1708)^(1/2)-1</f>
        <v>3.1018913502560252E-2</v>
      </c>
      <c r="Q1708" s="7">
        <f>(1+J1708)^(1/1)-1</f>
        <v>6.2999999999999945E-2</v>
      </c>
    </row>
    <row r="1709" spans="1:17" hidden="1" x14ac:dyDescent="0.25">
      <c r="A1709" s="2" t="s">
        <v>19</v>
      </c>
      <c r="B1709" s="2">
        <v>8110</v>
      </c>
      <c r="C1709" s="2" t="s">
        <v>422</v>
      </c>
      <c r="D1709" s="2" t="s">
        <v>698</v>
      </c>
      <c r="E1709" s="2" t="s">
        <v>736</v>
      </c>
      <c r="F1709" s="2">
        <v>0.06</v>
      </c>
      <c r="G1709" s="2">
        <v>8110</v>
      </c>
      <c r="H1709" s="5">
        <v>43160</v>
      </c>
      <c r="I1709" s="5">
        <v>44256</v>
      </c>
      <c r="J1709" s="7">
        <v>0.06</v>
      </c>
      <c r="K1709" s="7">
        <v>0.06</v>
      </c>
      <c r="L1709" s="7">
        <f>(1+J1709)^(1/365)-1</f>
        <v>1.5965358745284597E-4</v>
      </c>
      <c r="M1709" s="7">
        <f>(1+J1709)^(7/365)-1</f>
        <v>1.1181105292519256E-3</v>
      </c>
      <c r="N1709" s="7">
        <f>(1+J1709)^(1/12)-1</f>
        <v>4.8675505653430484E-3</v>
      </c>
      <c r="O1709" s="7">
        <f>(1+J1709)^(1/4)-1</f>
        <v>1.4673846168659299E-2</v>
      </c>
      <c r="P1709" s="7">
        <f>(1+J1709)^(1/2)-1</f>
        <v>2.9563014098699991E-2</v>
      </c>
      <c r="Q1709" s="7">
        <f>(1+J1709)^(1/1)-1</f>
        <v>6.0000000000000053E-2</v>
      </c>
    </row>
    <row r="1710" spans="1:17" hidden="1" x14ac:dyDescent="0.25">
      <c r="A1710" s="2" t="s">
        <v>19</v>
      </c>
      <c r="B1710" s="2">
        <v>10228</v>
      </c>
      <c r="C1710" s="2" t="s">
        <v>422</v>
      </c>
      <c r="D1710" s="2" t="s">
        <v>695</v>
      </c>
      <c r="E1710" s="2" t="s">
        <v>770</v>
      </c>
      <c r="F1710" s="2">
        <v>6.3E-2</v>
      </c>
      <c r="G1710" s="2">
        <v>10228</v>
      </c>
      <c r="H1710" s="5">
        <v>43160</v>
      </c>
      <c r="I1710" s="5">
        <v>44986</v>
      </c>
      <c r="J1710" s="7">
        <v>6.3E-2</v>
      </c>
      <c r="K1710" s="7">
        <v>6.3E-2</v>
      </c>
      <c r="L1710" s="7">
        <f>(1+J1710)^(1/365)-1</f>
        <v>1.673978433180956E-4</v>
      </c>
      <c r="M1710" s="7">
        <f>(1+J1710)^(7/365)-1</f>
        <v>1.1723735302298088E-3</v>
      </c>
      <c r="N1710" s="7">
        <f>(1+J1710)^(1/12)-1</f>
        <v>5.1042407584538374E-3</v>
      </c>
      <c r="O1710" s="7">
        <f>(1+J1710)^(1/4)-1</f>
        <v>1.5391015078703774E-2</v>
      </c>
      <c r="P1710" s="7">
        <f>(1+J1710)^(1/2)-1</f>
        <v>3.1018913502560252E-2</v>
      </c>
      <c r="Q1710" s="7">
        <f>(1+J1710)^(1/1)-1</f>
        <v>6.2999999999999945E-2</v>
      </c>
    </row>
    <row r="1711" spans="1:17" hidden="1" x14ac:dyDescent="0.25">
      <c r="A1711" s="2" t="s">
        <v>13</v>
      </c>
      <c r="B1711" s="2">
        <v>13513</v>
      </c>
      <c r="C1711" s="2" t="s">
        <v>422</v>
      </c>
      <c r="D1711" s="2" t="s">
        <v>698</v>
      </c>
      <c r="E1711" s="2" t="s">
        <v>733</v>
      </c>
      <c r="F1711" s="2">
        <v>0.06</v>
      </c>
      <c r="G1711" s="2">
        <v>13513</v>
      </c>
      <c r="H1711" s="5">
        <v>43160</v>
      </c>
      <c r="I1711" s="5">
        <v>44136</v>
      </c>
      <c r="J1711" s="7">
        <v>0.06</v>
      </c>
      <c r="K1711" s="7">
        <v>0.06</v>
      </c>
      <c r="L1711" s="7">
        <f>(1+J1711)^(1/365)-1</f>
        <v>1.5965358745284597E-4</v>
      </c>
      <c r="M1711" s="7">
        <f>(1+J1711)^(7/365)-1</f>
        <v>1.1181105292519256E-3</v>
      </c>
      <c r="N1711" s="7">
        <f>(1+J1711)^(1/12)-1</f>
        <v>4.8675505653430484E-3</v>
      </c>
      <c r="O1711" s="7">
        <f>(1+J1711)^(1/4)-1</f>
        <v>1.4673846168659299E-2</v>
      </c>
      <c r="P1711" s="7">
        <f>(1+J1711)^(1/2)-1</f>
        <v>2.9563014098699991E-2</v>
      </c>
      <c r="Q1711" s="7">
        <f>(1+J1711)^(1/1)-1</f>
        <v>6.0000000000000053E-2</v>
      </c>
    </row>
    <row r="1712" spans="1:17" hidden="1" x14ac:dyDescent="0.25">
      <c r="A1712" s="2" t="s">
        <v>79</v>
      </c>
      <c r="B1712" s="2">
        <v>787</v>
      </c>
      <c r="C1712" s="2" t="s">
        <v>422</v>
      </c>
      <c r="D1712" s="2" t="s">
        <v>695</v>
      </c>
      <c r="E1712" s="2" t="s">
        <v>770</v>
      </c>
      <c r="F1712" s="2">
        <v>6.2E-2</v>
      </c>
      <c r="G1712" s="2">
        <v>787</v>
      </c>
      <c r="H1712" s="5">
        <v>43160</v>
      </c>
      <c r="I1712" s="5">
        <v>44986</v>
      </c>
      <c r="J1712" s="7">
        <v>6.2E-2</v>
      </c>
      <c r="K1712" s="7">
        <v>6.2E-2</v>
      </c>
      <c r="L1712" s="7">
        <f>(1+J1712)^(1/365)-1</f>
        <v>1.6481884913366329E-4</v>
      </c>
      <c r="M1712" s="7">
        <f>(1+J1712)^(7/365)-1</f>
        <v>1.1543025709814803E-3</v>
      </c>
      <c r="N1712" s="7">
        <f>(1+J1712)^(1/12)-1</f>
        <v>5.0254121388362272E-3</v>
      </c>
      <c r="O1712" s="7">
        <f>(1+J1712)^(1/4)-1</f>
        <v>1.5152127633617285E-2</v>
      </c>
      <c r="P1712" s="7">
        <f>(1+J1712)^(1/2)-1</f>
        <v>3.0533842239060194E-2</v>
      </c>
      <c r="Q1712" s="7">
        <f>(1+J1712)^(1/1)-1</f>
        <v>6.2000000000000055E-2</v>
      </c>
    </row>
    <row r="1713" spans="1:17" hidden="1" x14ac:dyDescent="0.25">
      <c r="A1713" s="2" t="s">
        <v>18</v>
      </c>
      <c r="B1713" s="2">
        <v>27000</v>
      </c>
      <c r="C1713" s="2" t="s">
        <v>422</v>
      </c>
      <c r="D1713" s="2" t="s">
        <v>694</v>
      </c>
      <c r="E1713" s="2" t="s">
        <v>801</v>
      </c>
      <c r="F1713" s="2">
        <v>6.3E-2</v>
      </c>
      <c r="G1713" s="2">
        <v>27000</v>
      </c>
      <c r="H1713" s="5">
        <v>43160</v>
      </c>
      <c r="I1713" s="5">
        <v>45717</v>
      </c>
      <c r="J1713" s="7">
        <v>6.3E-2</v>
      </c>
      <c r="K1713" s="7">
        <v>6.3E-2</v>
      </c>
      <c r="L1713" s="7">
        <f>(1+J1713)^(1/365)-1</f>
        <v>1.673978433180956E-4</v>
      </c>
      <c r="M1713" s="7">
        <f>(1+J1713)^(7/365)-1</f>
        <v>1.1723735302298088E-3</v>
      </c>
      <c r="N1713" s="7">
        <f>(1+J1713)^(1/12)-1</f>
        <v>5.1042407584538374E-3</v>
      </c>
      <c r="O1713" s="7">
        <f>(1+J1713)^(1/4)-1</f>
        <v>1.5391015078703774E-2</v>
      </c>
      <c r="P1713" s="7">
        <f>(1+J1713)^(1/2)-1</f>
        <v>3.1018913502560252E-2</v>
      </c>
      <c r="Q1713" s="7">
        <f>(1+J1713)^(1/1)-1</f>
        <v>6.2999999999999945E-2</v>
      </c>
    </row>
    <row r="1714" spans="1:17" hidden="1" x14ac:dyDescent="0.25">
      <c r="A1714" s="2" t="s">
        <v>16</v>
      </c>
      <c r="B1714" s="2">
        <v>787</v>
      </c>
      <c r="C1714" s="2" t="s">
        <v>422</v>
      </c>
      <c r="D1714" s="2" t="s">
        <v>695</v>
      </c>
      <c r="E1714" s="2" t="s">
        <v>770</v>
      </c>
      <c r="F1714" s="2">
        <v>6.2E-2</v>
      </c>
      <c r="G1714" s="2">
        <v>787</v>
      </c>
      <c r="H1714" s="5">
        <v>43160</v>
      </c>
      <c r="I1714" s="5">
        <v>44986</v>
      </c>
      <c r="J1714" s="7">
        <v>6.2E-2</v>
      </c>
      <c r="K1714" s="7">
        <v>6.2E-2</v>
      </c>
      <c r="L1714" s="7">
        <f>(1+J1714)^(1/365)-1</f>
        <v>1.6481884913366329E-4</v>
      </c>
      <c r="M1714" s="7">
        <f>(1+J1714)^(7/365)-1</f>
        <v>1.1543025709814803E-3</v>
      </c>
      <c r="N1714" s="7">
        <f>(1+J1714)^(1/12)-1</f>
        <v>5.0254121388362272E-3</v>
      </c>
      <c r="O1714" s="7">
        <f>(1+J1714)^(1/4)-1</f>
        <v>1.5152127633617285E-2</v>
      </c>
      <c r="P1714" s="7">
        <f>(1+J1714)^(1/2)-1</f>
        <v>3.0533842239060194E-2</v>
      </c>
      <c r="Q1714" s="7">
        <f>(1+J1714)^(1/1)-1</f>
        <v>6.2000000000000055E-2</v>
      </c>
    </row>
    <row r="1715" spans="1:17" hidden="1" x14ac:dyDescent="0.25">
      <c r="A1715" s="2" t="s">
        <v>60</v>
      </c>
      <c r="B1715" s="2">
        <v>27000</v>
      </c>
      <c r="C1715" s="3">
        <v>43160</v>
      </c>
      <c r="D1715" s="2" t="s">
        <v>694</v>
      </c>
      <c r="E1715" s="3">
        <v>45717</v>
      </c>
      <c r="F1715" s="2">
        <v>6.3E-2</v>
      </c>
      <c r="G1715" s="2">
        <v>27000</v>
      </c>
      <c r="H1715" s="5">
        <v>43160</v>
      </c>
      <c r="I1715" s="5">
        <v>45717</v>
      </c>
      <c r="J1715" s="7">
        <v>6.3E-2</v>
      </c>
      <c r="K1715" s="7">
        <v>6.3E-2</v>
      </c>
      <c r="L1715" s="7">
        <f>(1+J1715)^(1/365)-1</f>
        <v>1.673978433180956E-4</v>
      </c>
      <c r="M1715" s="7">
        <f>(1+J1715)^(7/365)-1</f>
        <v>1.1723735302298088E-3</v>
      </c>
      <c r="N1715" s="7">
        <f>(1+J1715)^(1/12)-1</f>
        <v>5.1042407584538374E-3</v>
      </c>
      <c r="O1715" s="7">
        <f>(1+J1715)^(1/4)-1</f>
        <v>1.5391015078703774E-2</v>
      </c>
      <c r="P1715" s="7">
        <f>(1+J1715)^(1/2)-1</f>
        <v>3.1018913502560252E-2</v>
      </c>
      <c r="Q1715" s="7">
        <f>(1+J1715)^(1/1)-1</f>
        <v>6.2999999999999945E-2</v>
      </c>
    </row>
    <row r="1716" spans="1:17" hidden="1" x14ac:dyDescent="0.25">
      <c r="A1716" s="2" t="s">
        <v>14</v>
      </c>
      <c r="B1716" s="2">
        <v>0</v>
      </c>
      <c r="C1716" s="3">
        <v>43160</v>
      </c>
      <c r="D1716" s="2" t="s">
        <v>698</v>
      </c>
      <c r="E1716" s="2" t="s">
        <v>797</v>
      </c>
      <c r="F1716" s="2">
        <v>6.3E-2</v>
      </c>
      <c r="G1716" s="2">
        <v>0</v>
      </c>
      <c r="H1716" s="5">
        <v>43160</v>
      </c>
      <c r="I1716" s="5">
        <v>44197</v>
      </c>
      <c r="J1716" s="7">
        <v>6.3E-2</v>
      </c>
      <c r="K1716" s="7">
        <v>6.3E-2</v>
      </c>
      <c r="L1716" s="7">
        <f>(1+J1716)^(1/365)-1</f>
        <v>1.673978433180956E-4</v>
      </c>
      <c r="M1716" s="7">
        <f>(1+J1716)^(7/365)-1</f>
        <v>1.1723735302298088E-3</v>
      </c>
      <c r="N1716" s="7">
        <f>(1+J1716)^(1/12)-1</f>
        <v>5.1042407584538374E-3</v>
      </c>
      <c r="O1716" s="7">
        <f>(1+J1716)^(1/4)-1</f>
        <v>1.5391015078703774E-2</v>
      </c>
      <c r="P1716" s="7">
        <f>(1+J1716)^(1/2)-1</f>
        <v>3.1018913502560252E-2</v>
      </c>
      <c r="Q1716" s="7">
        <f>(1+J1716)^(1/1)-1</f>
        <v>6.2999999999999945E-2</v>
      </c>
    </row>
    <row r="1717" spans="1:17" hidden="1" x14ac:dyDescent="0.25">
      <c r="A1717" s="2" t="s">
        <v>19</v>
      </c>
      <c r="B1717" s="2">
        <v>8110</v>
      </c>
      <c r="C1717" s="3">
        <v>43160</v>
      </c>
      <c r="D1717" s="2" t="s">
        <v>698</v>
      </c>
      <c r="E1717" s="3">
        <v>44256</v>
      </c>
      <c r="F1717" s="2">
        <v>0.06</v>
      </c>
      <c r="G1717" s="2">
        <v>8110</v>
      </c>
      <c r="H1717" s="5">
        <v>43160</v>
      </c>
      <c r="I1717" s="5">
        <v>44256</v>
      </c>
      <c r="J1717" s="7">
        <v>0.06</v>
      </c>
      <c r="K1717" s="7">
        <v>0.06</v>
      </c>
      <c r="L1717" s="7">
        <f>(1+J1717)^(1/365)-1</f>
        <v>1.5965358745284597E-4</v>
      </c>
      <c r="M1717" s="7">
        <f>(1+J1717)^(7/365)-1</f>
        <v>1.1181105292519256E-3</v>
      </c>
      <c r="N1717" s="7">
        <f>(1+J1717)^(1/12)-1</f>
        <v>4.8675505653430484E-3</v>
      </c>
      <c r="O1717" s="7">
        <f>(1+J1717)^(1/4)-1</f>
        <v>1.4673846168659299E-2</v>
      </c>
      <c r="P1717" s="7">
        <f>(1+J1717)^(1/2)-1</f>
        <v>2.9563014098699991E-2</v>
      </c>
      <c r="Q1717" s="7">
        <f>(1+J1717)^(1/1)-1</f>
        <v>6.0000000000000053E-2</v>
      </c>
    </row>
    <row r="1718" spans="1:17" hidden="1" x14ac:dyDescent="0.25">
      <c r="A1718" s="2" t="s">
        <v>19</v>
      </c>
      <c r="B1718" s="2">
        <v>10228</v>
      </c>
      <c r="C1718" s="3">
        <v>43160</v>
      </c>
      <c r="D1718" s="2" t="s">
        <v>695</v>
      </c>
      <c r="E1718" s="3">
        <v>44986</v>
      </c>
      <c r="F1718" s="2">
        <v>6.3E-2</v>
      </c>
      <c r="G1718" s="2">
        <v>10228</v>
      </c>
      <c r="H1718" s="5">
        <v>43160</v>
      </c>
      <c r="I1718" s="5">
        <v>44986</v>
      </c>
      <c r="J1718" s="7">
        <v>6.3E-2</v>
      </c>
      <c r="K1718" s="7">
        <v>6.3E-2</v>
      </c>
      <c r="L1718" s="7">
        <f>(1+J1718)^(1/365)-1</f>
        <v>1.673978433180956E-4</v>
      </c>
      <c r="M1718" s="7">
        <f>(1+J1718)^(7/365)-1</f>
        <v>1.1723735302298088E-3</v>
      </c>
      <c r="N1718" s="7">
        <f>(1+J1718)^(1/12)-1</f>
        <v>5.1042407584538374E-3</v>
      </c>
      <c r="O1718" s="7">
        <f>(1+J1718)^(1/4)-1</f>
        <v>1.5391015078703774E-2</v>
      </c>
      <c r="P1718" s="7">
        <f>(1+J1718)^(1/2)-1</f>
        <v>3.1018913502560252E-2</v>
      </c>
      <c r="Q1718" s="7">
        <f>(1+J1718)^(1/1)-1</f>
        <v>6.2999999999999945E-2</v>
      </c>
    </row>
    <row r="1719" spans="1:17" hidden="1" x14ac:dyDescent="0.25">
      <c r="A1719" s="2" t="s">
        <v>13</v>
      </c>
      <c r="B1719" s="2">
        <v>13513</v>
      </c>
      <c r="C1719" s="3">
        <v>43160</v>
      </c>
      <c r="D1719" s="2" t="s">
        <v>698</v>
      </c>
      <c r="E1719" s="2" t="s">
        <v>733</v>
      </c>
      <c r="F1719" s="2">
        <v>0.06</v>
      </c>
      <c r="G1719" s="2">
        <v>13513</v>
      </c>
      <c r="H1719" s="5">
        <v>43160</v>
      </c>
      <c r="I1719" s="5">
        <v>44136</v>
      </c>
      <c r="J1719" s="7">
        <v>0.06</v>
      </c>
      <c r="K1719" s="7">
        <v>0.06</v>
      </c>
      <c r="L1719" s="7">
        <f>(1+J1719)^(1/365)-1</f>
        <v>1.5965358745284597E-4</v>
      </c>
      <c r="M1719" s="7">
        <f>(1+J1719)^(7/365)-1</f>
        <v>1.1181105292519256E-3</v>
      </c>
      <c r="N1719" s="7">
        <f>(1+J1719)^(1/12)-1</f>
        <v>4.8675505653430484E-3</v>
      </c>
      <c r="O1719" s="7">
        <f>(1+J1719)^(1/4)-1</f>
        <v>1.4673846168659299E-2</v>
      </c>
      <c r="P1719" s="7">
        <f>(1+J1719)^(1/2)-1</f>
        <v>2.9563014098699991E-2</v>
      </c>
      <c r="Q1719" s="7">
        <f>(1+J1719)^(1/1)-1</f>
        <v>6.0000000000000053E-2</v>
      </c>
    </row>
    <row r="1720" spans="1:17" hidden="1" x14ac:dyDescent="0.25">
      <c r="A1720" s="2" t="s">
        <v>79</v>
      </c>
      <c r="B1720" s="2">
        <v>787</v>
      </c>
      <c r="C1720" s="3">
        <v>43160</v>
      </c>
      <c r="D1720" s="2" t="s">
        <v>695</v>
      </c>
      <c r="E1720" s="3">
        <v>44986</v>
      </c>
      <c r="F1720" s="2">
        <v>6.2E-2</v>
      </c>
      <c r="G1720" s="2">
        <v>787</v>
      </c>
      <c r="H1720" s="5">
        <v>43160</v>
      </c>
      <c r="I1720" s="5">
        <v>44986</v>
      </c>
      <c r="J1720" s="7">
        <v>6.2E-2</v>
      </c>
      <c r="K1720" s="7">
        <v>6.2E-2</v>
      </c>
      <c r="L1720" s="7">
        <f>(1+J1720)^(1/365)-1</f>
        <v>1.6481884913366329E-4</v>
      </c>
      <c r="M1720" s="7">
        <f>(1+J1720)^(7/365)-1</f>
        <v>1.1543025709814803E-3</v>
      </c>
      <c r="N1720" s="7">
        <f>(1+J1720)^(1/12)-1</f>
        <v>5.0254121388362272E-3</v>
      </c>
      <c r="O1720" s="7">
        <f>(1+J1720)^(1/4)-1</f>
        <v>1.5152127633617285E-2</v>
      </c>
      <c r="P1720" s="7">
        <f>(1+J1720)^(1/2)-1</f>
        <v>3.0533842239060194E-2</v>
      </c>
      <c r="Q1720" s="7">
        <f>(1+J1720)^(1/1)-1</f>
        <v>6.2000000000000055E-2</v>
      </c>
    </row>
    <row r="1721" spans="1:17" hidden="1" x14ac:dyDescent="0.25">
      <c r="A1721" s="2" t="s">
        <v>29</v>
      </c>
      <c r="B1721" s="2">
        <v>20664</v>
      </c>
      <c r="C1721" s="3">
        <v>43167</v>
      </c>
      <c r="D1721" s="2" t="s">
        <v>690</v>
      </c>
      <c r="E1721" s="3">
        <v>43530</v>
      </c>
      <c r="F1721" s="2">
        <v>6.4699999999999994E-2</v>
      </c>
      <c r="G1721" s="2">
        <v>20664</v>
      </c>
      <c r="H1721" s="5">
        <v>43167</v>
      </c>
      <c r="I1721" s="5">
        <v>43530</v>
      </c>
      <c r="J1721" s="7">
        <v>6.4699999999999994E-2</v>
      </c>
      <c r="K1721" s="7">
        <v>6.4699999999999994E-2</v>
      </c>
      <c r="L1721" s="7">
        <f>(1+J1721)^(1/365)-1</f>
        <v>1.7177658571232435E-4</v>
      </c>
      <c r="M1721" s="7">
        <f>(1+J1721)^(7/365)-1</f>
        <v>1.203055928522323E-3</v>
      </c>
      <c r="N1721" s="7">
        <f>(1+J1721)^(1/12)-1</f>
        <v>5.2380935372950965E-3</v>
      </c>
      <c r="O1721" s="7">
        <f>(1+J1721)^(1/4)-1</f>
        <v>1.579673720444208E-2</v>
      </c>
      <c r="P1721" s="7">
        <f>(1+J1721)^(1/2)-1</f>
        <v>3.1843011315190406E-2</v>
      </c>
      <c r="Q1721" s="7">
        <f>(1+J1721)^(1/1)-1</f>
        <v>6.469999999999998E-2</v>
      </c>
    </row>
    <row r="1722" spans="1:17" hidden="1" x14ac:dyDescent="0.25">
      <c r="A1722" s="2" t="s">
        <v>35</v>
      </c>
      <c r="B1722" s="2">
        <v>13515</v>
      </c>
      <c r="C1722" s="3">
        <v>43174</v>
      </c>
      <c r="D1722" s="2" t="s">
        <v>690</v>
      </c>
      <c r="E1722" s="3">
        <v>43537</v>
      </c>
      <c r="F1722" s="2">
        <v>6.4600000000000005E-2</v>
      </c>
      <c r="G1722" s="2">
        <v>13515</v>
      </c>
      <c r="H1722" s="5">
        <v>43174</v>
      </c>
      <c r="I1722" s="5">
        <v>43537</v>
      </c>
      <c r="J1722" s="7">
        <v>6.4600000000000005E-2</v>
      </c>
      <c r="K1722" s="7">
        <v>6.4600000000000005E-2</v>
      </c>
      <c r="L1722" s="7">
        <f>(1+J1722)^(1/365)-1</f>
        <v>1.715192057003545E-4</v>
      </c>
      <c r="M1722" s="7">
        <f>(1+J1722)^(7/365)-1</f>
        <v>1.2012524121349788E-3</v>
      </c>
      <c r="N1722" s="7">
        <f>(1+J1722)^(1/12)-1</f>
        <v>5.2302252694751417E-3</v>
      </c>
      <c r="O1722" s="7">
        <f>(1+J1722)^(1/4)-1</f>
        <v>1.5772884651686914E-2</v>
      </c>
      <c r="P1722" s="7">
        <f>(1+J1722)^(1/2)-1</f>
        <v>3.1794553193609465E-2</v>
      </c>
      <c r="Q1722" s="7">
        <f>(1+J1722)^(1/1)-1</f>
        <v>6.4599999999999991E-2</v>
      </c>
    </row>
    <row r="1723" spans="1:17" hidden="1" x14ac:dyDescent="0.25">
      <c r="A1723" s="2" t="s">
        <v>31</v>
      </c>
      <c r="B1723" s="2">
        <v>17820</v>
      </c>
      <c r="C1723" s="3">
        <v>43178</v>
      </c>
      <c r="D1723" s="2" t="s">
        <v>690</v>
      </c>
      <c r="E1723" s="3">
        <v>43541</v>
      </c>
      <c r="F1723" s="2">
        <v>6.6199999999999995E-2</v>
      </c>
      <c r="G1723" s="2">
        <v>17820</v>
      </c>
      <c r="H1723" s="5">
        <v>43178</v>
      </c>
      <c r="I1723" s="5">
        <v>43541</v>
      </c>
      <c r="J1723" s="7">
        <v>6.6199999999999995E-2</v>
      </c>
      <c r="K1723" s="7">
        <v>6.6199999999999995E-2</v>
      </c>
      <c r="L1723" s="7">
        <f>(1+J1723)^(1/365)-1</f>
        <v>1.7563439563117456E-4</v>
      </c>
      <c r="M1723" s="7">
        <f>(1+J1723)^(7/365)-1</f>
        <v>1.2300887553371442E-3</v>
      </c>
      <c r="N1723" s="7">
        <f>(1+J1723)^(1/12)-1</f>
        <v>5.3560363349192119E-3</v>
      </c>
      <c r="O1723" s="7">
        <f>(1+J1723)^(1/4)-1</f>
        <v>1.6154324029705736E-2</v>
      </c>
      <c r="P1723" s="7">
        <f>(1+J1723)^(1/2)-1</f>
        <v>3.2569610244268299E-2</v>
      </c>
      <c r="Q1723" s="7">
        <f>(1+J1723)^(1/1)-1</f>
        <v>6.6200000000000037E-2</v>
      </c>
    </row>
    <row r="1724" spans="1:17" hidden="1" x14ac:dyDescent="0.25">
      <c r="A1724" s="2" t="s">
        <v>22</v>
      </c>
      <c r="B1724" s="2">
        <v>9893</v>
      </c>
      <c r="C1724" s="3">
        <v>43182</v>
      </c>
      <c r="D1724" s="2" t="s">
        <v>692</v>
      </c>
      <c r="E1724" s="3">
        <v>43273</v>
      </c>
      <c r="F1724" s="2">
        <v>6.4500000000000002E-2</v>
      </c>
      <c r="G1724" s="2">
        <v>9893</v>
      </c>
      <c r="H1724" s="5">
        <v>43182</v>
      </c>
      <c r="I1724" s="5">
        <v>43273</v>
      </c>
      <c r="J1724" s="7">
        <v>6.4500000000000002E-2</v>
      </c>
      <c r="K1724" s="7">
        <v>6.4500000000000002E-2</v>
      </c>
      <c r="L1724" s="7">
        <f>(1+J1724)^(1/365)-1</f>
        <v>1.7126180157722715E-4</v>
      </c>
      <c r="M1724" s="7">
        <f>(1+J1724)^(7/365)-1</f>
        <v>1.1994487295809986E-3</v>
      </c>
      <c r="N1724" s="7">
        <f>(1+J1724)^(1/12)-1</f>
        <v>5.2223563241342585E-3</v>
      </c>
      <c r="O1724" s="7">
        <f>(1+J1724)^(1/4)-1</f>
        <v>1.5749030418484411E-2</v>
      </c>
      <c r="P1724" s="7">
        <f>(1+J1724)^(1/2)-1</f>
        <v>3.1746092796091085E-2</v>
      </c>
      <c r="Q1724" s="7">
        <f>(1+J1724)^(1/1)-1</f>
        <v>6.4500000000000002E-2</v>
      </c>
    </row>
    <row r="1725" spans="1:17" hidden="1" x14ac:dyDescent="0.25">
      <c r="A1725" s="2" t="s">
        <v>30</v>
      </c>
      <c r="B1725" s="2">
        <v>19000</v>
      </c>
      <c r="C1725" s="3">
        <v>43186</v>
      </c>
      <c r="D1725" s="2" t="s">
        <v>691</v>
      </c>
      <c r="E1725" s="3">
        <v>43367</v>
      </c>
      <c r="F1725" s="2">
        <v>6.7299999999999999E-2</v>
      </c>
      <c r="G1725" s="2">
        <v>19000</v>
      </c>
      <c r="H1725" s="5">
        <v>43186</v>
      </c>
      <c r="I1725" s="5">
        <v>43367</v>
      </c>
      <c r="J1725" s="7">
        <v>6.7299999999999999E-2</v>
      </c>
      <c r="K1725" s="7">
        <v>6.7299999999999999E-2</v>
      </c>
      <c r="L1725" s="7">
        <f>(1+J1725)^(1/365)-1</f>
        <v>1.7846001781474108E-4</v>
      </c>
      <c r="M1725" s="7">
        <f>(1+J1725)^(7/365)-1</f>
        <v>1.249889131200943E-3</v>
      </c>
      <c r="N1725" s="7">
        <f>(1+J1725)^(1/12)-1</f>
        <v>5.4424310895790917E-3</v>
      </c>
      <c r="O1725" s="7">
        <f>(1+J1725)^(1/4)-1</f>
        <v>1.6416314642345942E-2</v>
      </c>
      <c r="P1725" s="7">
        <f>(1+J1725)^(1/2)-1</f>
        <v>3.3102124671128497E-2</v>
      </c>
      <c r="Q1725" s="7">
        <f>(1+J1725)^(1/1)-1</f>
        <v>6.7299999999999915E-2</v>
      </c>
    </row>
    <row r="1726" spans="1:17" hidden="1" x14ac:dyDescent="0.25">
      <c r="A1726" s="2" t="s">
        <v>35</v>
      </c>
      <c r="B1726" s="2">
        <v>13033</v>
      </c>
      <c r="C1726" s="3">
        <v>43188</v>
      </c>
      <c r="D1726" s="2" t="s">
        <v>691</v>
      </c>
      <c r="E1726" s="3">
        <v>43369</v>
      </c>
      <c r="F1726" s="2">
        <v>6.4000000000000001E-2</v>
      </c>
      <c r="G1726" s="2">
        <v>13033</v>
      </c>
      <c r="H1726" s="5">
        <v>43188</v>
      </c>
      <c r="I1726" s="5">
        <v>43369</v>
      </c>
      <c r="J1726" s="7">
        <v>6.4000000000000001E-2</v>
      </c>
      <c r="K1726" s="7">
        <v>6.4000000000000001E-2</v>
      </c>
      <c r="L1726" s="7">
        <f>(1+J1726)^(1/365)-1</f>
        <v>1.6997441913657596E-4</v>
      </c>
      <c r="M1726" s="7">
        <f>(1+J1726)^(7/365)-1</f>
        <v>1.190427823229534E-3</v>
      </c>
      <c r="N1726" s="7">
        <f>(1+J1726)^(1/12)-1</f>
        <v>5.1830014303420047E-3</v>
      </c>
      <c r="O1726" s="7">
        <f>(1+J1726)^(1/4)-1</f>
        <v>1.5629734036085807E-2</v>
      </c>
      <c r="P1726" s="7">
        <f>(1+J1726)^(1/2)-1</f>
        <v>3.1503756658210147E-2</v>
      </c>
      <c r="Q1726" s="7">
        <f>(1+J1726)^(1/1)-1</f>
        <v>6.4000000000000057E-2</v>
      </c>
    </row>
    <row r="1727" spans="1:17" hidden="1" x14ac:dyDescent="0.25">
      <c r="A1727" s="2" t="s">
        <v>61</v>
      </c>
      <c r="B1727" s="2">
        <v>22000</v>
      </c>
      <c r="C1727" s="3">
        <v>43189</v>
      </c>
      <c r="D1727" s="2" t="s">
        <v>692</v>
      </c>
      <c r="E1727" s="3">
        <v>43279</v>
      </c>
      <c r="F1727" s="2">
        <v>6.3799999999999996E-2</v>
      </c>
      <c r="G1727" s="2">
        <v>22000</v>
      </c>
      <c r="H1727" s="5">
        <v>43189</v>
      </c>
      <c r="I1727" s="5">
        <v>43279</v>
      </c>
      <c r="J1727" s="7">
        <v>6.3799999999999996E-2</v>
      </c>
      <c r="K1727" s="7">
        <v>6.3799999999999996E-2</v>
      </c>
      <c r="L1727" s="7">
        <f>(1+J1727)^(1/365)-1</f>
        <v>1.6945929722411712E-4</v>
      </c>
      <c r="M1727" s="7">
        <f>(1+J1727)^(7/365)-1</f>
        <v>1.186818296439629E-3</v>
      </c>
      <c r="N1727" s="7">
        <f>(1+J1727)^(1/12)-1</f>
        <v>5.1672547259051793E-3</v>
      </c>
      <c r="O1727" s="7">
        <f>(1+J1727)^(1/4)-1</f>
        <v>1.5582003710318482E-2</v>
      </c>
      <c r="P1727" s="7">
        <f>(1+J1727)^(1/2)-1</f>
        <v>3.1406806260265041E-2</v>
      </c>
      <c r="Q1727" s="7">
        <f>(1+J1727)^(1/1)-1</f>
        <v>6.3800000000000079E-2</v>
      </c>
    </row>
    <row r="1728" spans="1:17" hidden="1" x14ac:dyDescent="0.25">
      <c r="A1728" s="2" t="s">
        <v>14</v>
      </c>
      <c r="B1728" s="2">
        <v>21605</v>
      </c>
      <c r="C1728" s="2" t="s">
        <v>426</v>
      </c>
      <c r="D1728" s="2" t="s">
        <v>695</v>
      </c>
      <c r="E1728" s="2" t="s">
        <v>773</v>
      </c>
      <c r="F1728" s="2">
        <v>6.5000000000000002E-2</v>
      </c>
      <c r="G1728" s="2">
        <v>21605</v>
      </c>
      <c r="H1728" s="5">
        <v>43191</v>
      </c>
      <c r="I1728" s="5">
        <v>45017</v>
      </c>
      <c r="J1728" s="7">
        <v>6.5000000000000002E-2</v>
      </c>
      <c r="K1728" s="7">
        <v>6.5000000000000002E-2</v>
      </c>
      <c r="L1728" s="7">
        <f>(1+J1728)^(1/365)-1</f>
        <v>1.7254858112680793E-4</v>
      </c>
      <c r="M1728" s="7">
        <f>(1+J1728)^(7/365)-1</f>
        <v>1.2084654809936257E-3</v>
      </c>
      <c r="N1728" s="7">
        <f>(1+J1728)^(1/12)-1</f>
        <v>5.2616942768477504E-3</v>
      </c>
      <c r="O1728" s="7">
        <f>(1+J1728)^(1/4)-1</f>
        <v>1.586828478278357E-2</v>
      </c>
      <c r="P1728" s="7">
        <f>(1+J1728)^(1/2)-1</f>
        <v>3.19883720275147E-2</v>
      </c>
      <c r="Q1728" s="7">
        <f>(1+J1728)^(1/1)-1</f>
        <v>6.4999999999999947E-2</v>
      </c>
    </row>
    <row r="1729" spans="1:17" hidden="1" x14ac:dyDescent="0.25">
      <c r="A1729" s="2" t="s">
        <v>23</v>
      </c>
      <c r="B1729" s="2">
        <v>5235</v>
      </c>
      <c r="C1729" s="2" t="s">
        <v>426</v>
      </c>
      <c r="D1729" s="2" t="s">
        <v>698</v>
      </c>
      <c r="E1729" s="2" t="s">
        <v>772</v>
      </c>
      <c r="F1729" s="2">
        <v>6.5000000000000002E-2</v>
      </c>
      <c r="G1729" s="2">
        <v>5235</v>
      </c>
      <c r="H1729" s="5">
        <v>43191</v>
      </c>
      <c r="I1729" s="5">
        <v>44287</v>
      </c>
      <c r="J1729" s="7">
        <v>6.5000000000000002E-2</v>
      </c>
      <c r="K1729" s="7">
        <v>6.5000000000000002E-2</v>
      </c>
      <c r="L1729" s="7">
        <f>(1+J1729)^(1/365)-1</f>
        <v>1.7254858112680793E-4</v>
      </c>
      <c r="M1729" s="7">
        <f>(1+J1729)^(7/365)-1</f>
        <v>1.2084654809936257E-3</v>
      </c>
      <c r="N1729" s="7">
        <f>(1+J1729)^(1/12)-1</f>
        <v>5.2616942768477504E-3</v>
      </c>
      <c r="O1729" s="7">
        <f>(1+J1729)^(1/4)-1</f>
        <v>1.586828478278357E-2</v>
      </c>
      <c r="P1729" s="7">
        <f>(1+J1729)^(1/2)-1</f>
        <v>3.19883720275147E-2</v>
      </c>
      <c r="Q1729" s="7">
        <f>(1+J1729)^(1/1)-1</f>
        <v>6.4999999999999947E-2</v>
      </c>
    </row>
    <row r="1730" spans="1:17" hidden="1" x14ac:dyDescent="0.25">
      <c r="A1730" s="2" t="s">
        <v>18</v>
      </c>
      <c r="B1730" s="2">
        <v>21307</v>
      </c>
      <c r="C1730" s="2" t="s">
        <v>426</v>
      </c>
      <c r="D1730" s="2" t="s">
        <v>698</v>
      </c>
      <c r="E1730" s="2" t="s">
        <v>772</v>
      </c>
      <c r="F1730" s="2">
        <v>6.2E-2</v>
      </c>
      <c r="G1730" s="2">
        <v>21307</v>
      </c>
      <c r="H1730" s="5">
        <v>43191</v>
      </c>
      <c r="I1730" s="5">
        <v>44287</v>
      </c>
      <c r="J1730" s="7">
        <v>6.2E-2</v>
      </c>
      <c r="K1730" s="7">
        <v>6.2E-2</v>
      </c>
      <c r="L1730" s="7">
        <f>(1+J1730)^(1/365)-1</f>
        <v>1.6481884913366329E-4</v>
      </c>
      <c r="M1730" s="7">
        <f>(1+J1730)^(7/365)-1</f>
        <v>1.1543025709814803E-3</v>
      </c>
      <c r="N1730" s="7">
        <f>(1+J1730)^(1/12)-1</f>
        <v>5.0254121388362272E-3</v>
      </c>
      <c r="O1730" s="7">
        <f>(1+J1730)^(1/4)-1</f>
        <v>1.5152127633617285E-2</v>
      </c>
      <c r="P1730" s="7">
        <f>(1+J1730)^(1/2)-1</f>
        <v>3.0533842239060194E-2</v>
      </c>
      <c r="Q1730" s="7">
        <f>(1+J1730)^(1/1)-1</f>
        <v>6.2000000000000055E-2</v>
      </c>
    </row>
    <row r="1731" spans="1:17" hidden="1" x14ac:dyDescent="0.25">
      <c r="A1731" s="2" t="s">
        <v>14</v>
      </c>
      <c r="B1731" s="2">
        <v>15715</v>
      </c>
      <c r="C1731" s="2" t="s">
        <v>426</v>
      </c>
      <c r="D1731" s="2" t="s">
        <v>698</v>
      </c>
      <c r="E1731" s="2" t="s">
        <v>772</v>
      </c>
      <c r="F1731" s="2">
        <v>6.3E-2</v>
      </c>
      <c r="G1731" s="2">
        <v>15715</v>
      </c>
      <c r="H1731" s="5">
        <v>43191</v>
      </c>
      <c r="I1731" s="5">
        <v>44287</v>
      </c>
      <c r="J1731" s="7">
        <v>6.3E-2</v>
      </c>
      <c r="K1731" s="7">
        <v>6.3E-2</v>
      </c>
      <c r="L1731" s="7">
        <f>(1+J1731)^(1/365)-1</f>
        <v>1.673978433180956E-4</v>
      </c>
      <c r="M1731" s="7">
        <f>(1+J1731)^(7/365)-1</f>
        <v>1.1723735302298088E-3</v>
      </c>
      <c r="N1731" s="7">
        <f>(1+J1731)^(1/12)-1</f>
        <v>5.1042407584538374E-3</v>
      </c>
      <c r="O1731" s="7">
        <f>(1+J1731)^(1/4)-1</f>
        <v>1.5391015078703774E-2</v>
      </c>
      <c r="P1731" s="7">
        <f>(1+J1731)^(1/2)-1</f>
        <v>3.1018913502560252E-2</v>
      </c>
      <c r="Q1731" s="7">
        <f>(1+J1731)^(1/1)-1</f>
        <v>6.2999999999999945E-2</v>
      </c>
    </row>
    <row r="1732" spans="1:17" hidden="1" x14ac:dyDescent="0.25">
      <c r="A1732" s="2" t="s">
        <v>25</v>
      </c>
      <c r="B1732" s="2">
        <v>21917</v>
      </c>
      <c r="C1732" s="2" t="s">
        <v>426</v>
      </c>
      <c r="D1732" s="2" t="s">
        <v>698</v>
      </c>
      <c r="E1732" s="2" t="s">
        <v>772</v>
      </c>
      <c r="F1732" s="2">
        <v>0.06</v>
      </c>
      <c r="G1732" s="2">
        <v>21917</v>
      </c>
      <c r="H1732" s="5">
        <v>43191</v>
      </c>
      <c r="I1732" s="5">
        <v>44287</v>
      </c>
      <c r="J1732" s="7">
        <v>0.06</v>
      </c>
      <c r="K1732" s="7">
        <v>0.06</v>
      </c>
      <c r="L1732" s="7">
        <f>(1+J1732)^(1/365)-1</f>
        <v>1.5965358745284597E-4</v>
      </c>
      <c r="M1732" s="7">
        <f>(1+J1732)^(7/365)-1</f>
        <v>1.1181105292519256E-3</v>
      </c>
      <c r="N1732" s="7">
        <f>(1+J1732)^(1/12)-1</f>
        <v>4.8675505653430484E-3</v>
      </c>
      <c r="O1732" s="7">
        <f>(1+J1732)^(1/4)-1</f>
        <v>1.4673846168659299E-2</v>
      </c>
      <c r="P1732" s="7">
        <f>(1+J1732)^(1/2)-1</f>
        <v>2.9563014098699991E-2</v>
      </c>
      <c r="Q1732" s="7">
        <f>(1+J1732)^(1/1)-1</f>
        <v>6.0000000000000053E-2</v>
      </c>
    </row>
    <row r="1733" spans="1:17" hidden="1" x14ac:dyDescent="0.25">
      <c r="A1733" s="2" t="s">
        <v>25</v>
      </c>
      <c r="B1733" s="2">
        <v>3934</v>
      </c>
      <c r="C1733" s="2" t="s">
        <v>426</v>
      </c>
      <c r="D1733" s="2" t="s">
        <v>695</v>
      </c>
      <c r="E1733" s="2" t="s">
        <v>773</v>
      </c>
      <c r="F1733" s="2">
        <v>6.2E-2</v>
      </c>
      <c r="G1733" s="2">
        <v>3934</v>
      </c>
      <c r="H1733" s="5">
        <v>43191</v>
      </c>
      <c r="I1733" s="5">
        <v>45017</v>
      </c>
      <c r="J1733" s="7">
        <v>6.2E-2</v>
      </c>
      <c r="K1733" s="7">
        <v>6.2E-2</v>
      </c>
      <c r="L1733" s="7">
        <f>(1+J1733)^(1/365)-1</f>
        <v>1.6481884913366329E-4</v>
      </c>
      <c r="M1733" s="7">
        <f>(1+J1733)^(7/365)-1</f>
        <v>1.1543025709814803E-3</v>
      </c>
      <c r="N1733" s="7">
        <f>(1+J1733)^(1/12)-1</f>
        <v>5.0254121388362272E-3</v>
      </c>
      <c r="O1733" s="7">
        <f>(1+J1733)^(1/4)-1</f>
        <v>1.5152127633617285E-2</v>
      </c>
      <c r="P1733" s="7">
        <f>(1+J1733)^(1/2)-1</f>
        <v>3.0533842239060194E-2</v>
      </c>
      <c r="Q1733" s="7">
        <f>(1+J1733)^(1/1)-1</f>
        <v>6.2000000000000055E-2</v>
      </c>
    </row>
    <row r="1734" spans="1:17" hidden="1" x14ac:dyDescent="0.25">
      <c r="A1734" s="2" t="s">
        <v>17</v>
      </c>
      <c r="B1734" s="2">
        <v>5235</v>
      </c>
      <c r="C1734" s="2" t="s">
        <v>426</v>
      </c>
      <c r="D1734" s="2" t="s">
        <v>698</v>
      </c>
      <c r="E1734" s="2" t="s">
        <v>772</v>
      </c>
      <c r="F1734" s="2">
        <v>6.5000000000000002E-2</v>
      </c>
      <c r="G1734" s="2">
        <v>5235</v>
      </c>
      <c r="H1734" s="5">
        <v>43191</v>
      </c>
      <c r="I1734" s="5">
        <v>44287</v>
      </c>
      <c r="J1734" s="7">
        <v>6.5000000000000002E-2</v>
      </c>
      <c r="K1734" s="7">
        <v>6.5000000000000002E-2</v>
      </c>
      <c r="L1734" s="7">
        <f>(1+J1734)^(1/365)-1</f>
        <v>1.7254858112680793E-4</v>
      </c>
      <c r="M1734" s="7">
        <f>(1+J1734)^(7/365)-1</f>
        <v>1.2084654809936257E-3</v>
      </c>
      <c r="N1734" s="7">
        <f>(1+J1734)^(1/12)-1</f>
        <v>5.2616942768477504E-3</v>
      </c>
      <c r="O1734" s="7">
        <f>(1+J1734)^(1/4)-1</f>
        <v>1.586828478278357E-2</v>
      </c>
      <c r="P1734" s="7">
        <f>(1+J1734)^(1/2)-1</f>
        <v>3.19883720275147E-2</v>
      </c>
      <c r="Q1734" s="7">
        <f>(1+J1734)^(1/1)-1</f>
        <v>6.4999999999999947E-2</v>
      </c>
    </row>
    <row r="1735" spans="1:17" hidden="1" x14ac:dyDescent="0.25">
      <c r="A1735" s="2" t="s">
        <v>19</v>
      </c>
      <c r="B1735" s="2">
        <v>21917</v>
      </c>
      <c r="C1735" s="2" t="s">
        <v>426</v>
      </c>
      <c r="D1735" s="2" t="s">
        <v>698</v>
      </c>
      <c r="E1735" s="2" t="s">
        <v>772</v>
      </c>
      <c r="F1735" s="2">
        <v>0.06</v>
      </c>
      <c r="G1735" s="2">
        <v>21917</v>
      </c>
      <c r="H1735" s="5">
        <v>43191</v>
      </c>
      <c r="I1735" s="5">
        <v>44287</v>
      </c>
      <c r="J1735" s="7">
        <v>0.06</v>
      </c>
      <c r="K1735" s="7">
        <v>0.06</v>
      </c>
      <c r="L1735" s="7">
        <f>(1+J1735)^(1/365)-1</f>
        <v>1.5965358745284597E-4</v>
      </c>
      <c r="M1735" s="7">
        <f>(1+J1735)^(7/365)-1</f>
        <v>1.1181105292519256E-3</v>
      </c>
      <c r="N1735" s="7">
        <f>(1+J1735)^(1/12)-1</f>
        <v>4.8675505653430484E-3</v>
      </c>
      <c r="O1735" s="7">
        <f>(1+J1735)^(1/4)-1</f>
        <v>1.4673846168659299E-2</v>
      </c>
      <c r="P1735" s="7">
        <f>(1+J1735)^(1/2)-1</f>
        <v>2.9563014098699991E-2</v>
      </c>
      <c r="Q1735" s="7">
        <f>(1+J1735)^(1/1)-1</f>
        <v>6.0000000000000053E-2</v>
      </c>
    </row>
    <row r="1736" spans="1:17" hidden="1" x14ac:dyDescent="0.25">
      <c r="A1736" s="2" t="s">
        <v>19</v>
      </c>
      <c r="B1736" s="2">
        <v>3934</v>
      </c>
      <c r="C1736" s="2" t="s">
        <v>426</v>
      </c>
      <c r="D1736" s="2" t="s">
        <v>695</v>
      </c>
      <c r="E1736" s="2" t="s">
        <v>773</v>
      </c>
      <c r="F1736" s="2">
        <v>6.2E-2</v>
      </c>
      <c r="G1736" s="2">
        <v>3934</v>
      </c>
      <c r="H1736" s="5">
        <v>43191</v>
      </c>
      <c r="I1736" s="5">
        <v>45017</v>
      </c>
      <c r="J1736" s="7">
        <v>6.2E-2</v>
      </c>
      <c r="K1736" s="7">
        <v>6.2E-2</v>
      </c>
      <c r="L1736" s="7">
        <f>(1+J1736)^(1/365)-1</f>
        <v>1.6481884913366329E-4</v>
      </c>
      <c r="M1736" s="7">
        <f>(1+J1736)^(7/365)-1</f>
        <v>1.1543025709814803E-3</v>
      </c>
      <c r="N1736" s="7">
        <f>(1+J1736)^(1/12)-1</f>
        <v>5.0254121388362272E-3</v>
      </c>
      <c r="O1736" s="7">
        <f>(1+J1736)^(1/4)-1</f>
        <v>1.5152127633617285E-2</v>
      </c>
      <c r="P1736" s="7">
        <f>(1+J1736)^(1/2)-1</f>
        <v>3.0533842239060194E-2</v>
      </c>
      <c r="Q1736" s="7">
        <f>(1+J1736)^(1/1)-1</f>
        <v>6.2000000000000055E-2</v>
      </c>
    </row>
    <row r="1737" spans="1:17" hidden="1" x14ac:dyDescent="0.25">
      <c r="A1737" s="2" t="s">
        <v>23</v>
      </c>
      <c r="B1737" s="2">
        <v>5512</v>
      </c>
      <c r="C1737" s="3">
        <v>43196</v>
      </c>
      <c r="D1737" s="2" t="s">
        <v>690</v>
      </c>
      <c r="E1737" s="3">
        <v>43561</v>
      </c>
      <c r="F1737" s="2">
        <v>6.6199999999999995E-2</v>
      </c>
      <c r="G1737" s="2">
        <v>5512</v>
      </c>
      <c r="H1737" s="5">
        <v>43196</v>
      </c>
      <c r="I1737" s="5">
        <v>43561</v>
      </c>
      <c r="J1737" s="7">
        <v>6.6199999999999995E-2</v>
      </c>
      <c r="K1737" s="7">
        <v>6.6199999999999995E-2</v>
      </c>
      <c r="L1737" s="7">
        <f>(1+J1737)^(1/365)-1</f>
        <v>1.7563439563117456E-4</v>
      </c>
      <c r="M1737" s="7">
        <f>(1+J1737)^(7/365)-1</f>
        <v>1.2300887553371442E-3</v>
      </c>
      <c r="N1737" s="7">
        <f>(1+J1737)^(1/12)-1</f>
        <v>5.3560363349192119E-3</v>
      </c>
      <c r="O1737" s="7">
        <f>(1+J1737)^(1/4)-1</f>
        <v>1.6154324029705736E-2</v>
      </c>
      <c r="P1737" s="7">
        <f>(1+J1737)^(1/2)-1</f>
        <v>3.2569610244268299E-2</v>
      </c>
      <c r="Q1737" s="7">
        <f>(1+J1737)^(1/1)-1</f>
        <v>6.6200000000000037E-2</v>
      </c>
    </row>
    <row r="1738" spans="1:17" hidden="1" x14ac:dyDescent="0.25">
      <c r="A1738" s="2" t="s">
        <v>61</v>
      </c>
      <c r="B1738" s="2">
        <v>22000</v>
      </c>
      <c r="C1738" s="3">
        <v>43206</v>
      </c>
      <c r="D1738" s="2" t="s">
        <v>690</v>
      </c>
      <c r="E1738" s="3">
        <v>43570</v>
      </c>
      <c r="F1738" s="2">
        <v>6.2600000000000003E-2</v>
      </c>
      <c r="G1738" s="2">
        <v>22000</v>
      </c>
      <c r="H1738" s="5">
        <v>43206</v>
      </c>
      <c r="I1738" s="5">
        <v>43570</v>
      </c>
      <c r="J1738" s="7">
        <v>6.2600000000000003E-2</v>
      </c>
      <c r="K1738" s="7">
        <v>6.2600000000000003E-2</v>
      </c>
      <c r="L1738" s="7">
        <f>(1+J1738)^(1/365)-1</f>
        <v>1.6636653610269114E-4</v>
      </c>
      <c r="M1738" s="7">
        <f>(1+J1738)^(7/365)-1</f>
        <v>1.1651471482199138E-3</v>
      </c>
      <c r="N1738" s="7">
        <f>(1+J1738)^(1/12)-1</f>
        <v>5.0727174711968637E-3</v>
      </c>
      <c r="O1738" s="7">
        <f>(1+J1738)^(1/4)-1</f>
        <v>1.5295480334730938E-2</v>
      </c>
      <c r="P1738" s="7">
        <f>(1+J1738)^(1/2)-1</f>
        <v>3.0824912388131898E-2</v>
      </c>
      <c r="Q1738" s="7">
        <f>(1+J1738)^(1/1)-1</f>
        <v>6.2599999999999989E-2</v>
      </c>
    </row>
    <row r="1739" spans="1:17" hidden="1" x14ac:dyDescent="0.25">
      <c r="A1739" s="2" t="s">
        <v>29</v>
      </c>
      <c r="B1739" s="2">
        <v>22000</v>
      </c>
      <c r="C1739" s="3">
        <v>43209</v>
      </c>
      <c r="D1739" s="2" t="s">
        <v>690</v>
      </c>
      <c r="E1739" s="3">
        <v>43572</v>
      </c>
      <c r="F1739" s="2">
        <v>6.1600000000000002E-2</v>
      </c>
      <c r="G1739" s="2">
        <v>22000</v>
      </c>
      <c r="H1739" s="5">
        <v>43209</v>
      </c>
      <c r="I1739" s="5">
        <v>43572</v>
      </c>
      <c r="J1739" s="7">
        <v>6.1600000000000002E-2</v>
      </c>
      <c r="K1739" s="7">
        <v>6.1600000000000002E-2</v>
      </c>
      <c r="L1739" s="7">
        <f>(1+J1739)^(1/365)-1</f>
        <v>1.6378657329840784E-4</v>
      </c>
      <c r="M1739" s="7">
        <f>(1+J1739)^(7/365)-1</f>
        <v>1.1470695137689724E-3</v>
      </c>
      <c r="N1739" s="7">
        <f>(1+J1739)^(1/12)-1</f>
        <v>4.9938616381550727E-3</v>
      </c>
      <c r="O1739" s="7">
        <f>(1+J1739)^(1/4)-1</f>
        <v>1.5056525416836442E-2</v>
      </c>
      <c r="P1739" s="7">
        <f>(1+J1739)^(1/2)-1</f>
        <v>3.0339749791300719E-2</v>
      </c>
      <c r="Q1739" s="7">
        <f>(1+J1739)^(1/1)-1</f>
        <v>6.1600000000000099E-2</v>
      </c>
    </row>
    <row r="1740" spans="1:17" hidden="1" x14ac:dyDescent="0.25">
      <c r="A1740" s="2" t="s">
        <v>35</v>
      </c>
      <c r="B1740" s="2">
        <v>22000</v>
      </c>
      <c r="C1740" s="3">
        <v>43216</v>
      </c>
      <c r="D1740" s="2" t="s">
        <v>690</v>
      </c>
      <c r="E1740" s="3">
        <v>43579</v>
      </c>
      <c r="F1740" s="2">
        <v>5.9900000000000002E-2</v>
      </c>
      <c r="G1740" s="2">
        <v>22000</v>
      </c>
      <c r="H1740" s="5">
        <v>43216</v>
      </c>
      <c r="I1740" s="5">
        <v>43579</v>
      </c>
      <c r="J1740" s="7">
        <v>5.9900000000000002E-2</v>
      </c>
      <c r="K1740" s="7">
        <v>5.9900000000000002E-2</v>
      </c>
      <c r="L1740" s="7">
        <f>(1+J1740)^(1/365)-1</f>
        <v>1.5939506930751079E-4</v>
      </c>
      <c r="M1740" s="7">
        <f>(1+J1740)^(7/365)-1</f>
        <v>1.1162991694659841E-3</v>
      </c>
      <c r="N1740" s="7">
        <f>(1+J1740)^(1/12)-1</f>
        <v>4.8596503216116194E-3</v>
      </c>
      <c r="O1740" s="7">
        <f>(1+J1740)^(1/4)-1</f>
        <v>1.4649914335059577E-2</v>
      </c>
      <c r="P1740" s="7">
        <f>(1+J1740)^(1/2)-1</f>
        <v>2.9514448660143966E-2</v>
      </c>
      <c r="Q1740" s="7">
        <f>(1+J1740)^(1/1)-1</f>
        <v>5.9900000000000064E-2</v>
      </c>
    </row>
    <row r="1741" spans="1:17" hidden="1" x14ac:dyDescent="0.25">
      <c r="A1741" s="2" t="s">
        <v>30</v>
      </c>
      <c r="B1741" s="2">
        <v>22000</v>
      </c>
      <c r="C1741" s="3">
        <v>43220</v>
      </c>
      <c r="D1741" s="2" t="s">
        <v>691</v>
      </c>
      <c r="E1741" s="3">
        <v>43401</v>
      </c>
      <c r="F1741" s="2">
        <v>5.9799999999999999E-2</v>
      </c>
      <c r="G1741" s="2">
        <v>22000</v>
      </c>
      <c r="H1741" s="5">
        <v>43220</v>
      </c>
      <c r="I1741" s="5">
        <v>43401</v>
      </c>
      <c r="J1741" s="7">
        <v>5.9799999999999999E-2</v>
      </c>
      <c r="K1741" s="7">
        <v>5.9799999999999999E-2</v>
      </c>
      <c r="L1741" s="7">
        <f>(1+J1741)^(1/365)-1</f>
        <v>1.5913652683696711E-4</v>
      </c>
      <c r="M1741" s="7">
        <f>(1+J1741)^(7/365)-1</f>
        <v>1.1144876420503547E-3</v>
      </c>
      <c r="N1741" s="7">
        <f>(1+J1741)^(1/12)-1</f>
        <v>4.8517493945887669E-3</v>
      </c>
      <c r="O1741" s="7">
        <f>(1+J1741)^(1/4)-1</f>
        <v>1.4625980807950301E-2</v>
      </c>
      <c r="P1741" s="7">
        <f>(1+J1741)^(1/2)-1</f>
        <v>2.946588093049507E-2</v>
      </c>
      <c r="Q1741" s="7">
        <f>(1+J1741)^(1/1)-1</f>
        <v>5.9800000000000075E-2</v>
      </c>
    </row>
    <row r="1742" spans="1:17" hidden="1" x14ac:dyDescent="0.25">
      <c r="A1742" s="2" t="s">
        <v>81</v>
      </c>
      <c r="B1742" s="2">
        <v>22000</v>
      </c>
      <c r="C1742" s="2" t="s">
        <v>427</v>
      </c>
      <c r="D1742" s="2" t="s">
        <v>698</v>
      </c>
      <c r="E1742" s="2" t="s">
        <v>733</v>
      </c>
      <c r="F1742" s="2">
        <v>6.2E-2</v>
      </c>
      <c r="G1742" s="2">
        <v>22000</v>
      </c>
      <c r="H1742" s="5">
        <v>43221</v>
      </c>
      <c r="I1742" s="5">
        <v>44136</v>
      </c>
      <c r="J1742" s="7">
        <v>6.2E-2</v>
      </c>
      <c r="K1742" s="7">
        <v>6.2E-2</v>
      </c>
      <c r="L1742" s="7">
        <f>(1+J1742)^(1/365)-1</f>
        <v>1.6481884913366329E-4</v>
      </c>
      <c r="M1742" s="7">
        <f>(1+J1742)^(7/365)-1</f>
        <v>1.1543025709814803E-3</v>
      </c>
      <c r="N1742" s="7">
        <f>(1+J1742)^(1/12)-1</f>
        <v>5.0254121388362272E-3</v>
      </c>
      <c r="O1742" s="7">
        <f>(1+J1742)^(1/4)-1</f>
        <v>1.5152127633617285E-2</v>
      </c>
      <c r="P1742" s="7">
        <f>(1+J1742)^(1/2)-1</f>
        <v>3.0533842239060194E-2</v>
      </c>
      <c r="Q1742" s="7">
        <f>(1+J1742)^(1/1)-1</f>
        <v>6.2000000000000055E-2</v>
      </c>
    </row>
    <row r="1743" spans="1:17" hidden="1" x14ac:dyDescent="0.25">
      <c r="A1743" s="2" t="s">
        <v>82</v>
      </c>
      <c r="B1743" s="2">
        <v>647</v>
      </c>
      <c r="C1743" s="2" t="s">
        <v>427</v>
      </c>
      <c r="D1743" s="2" t="s">
        <v>695</v>
      </c>
      <c r="E1743" s="2" t="s">
        <v>770</v>
      </c>
      <c r="F1743" s="2">
        <v>6.2E-2</v>
      </c>
      <c r="G1743" s="2">
        <v>647</v>
      </c>
      <c r="H1743" s="5">
        <v>43221</v>
      </c>
      <c r="I1743" s="5">
        <v>44986</v>
      </c>
      <c r="J1743" s="7">
        <v>6.2E-2</v>
      </c>
      <c r="K1743" s="7">
        <v>6.2E-2</v>
      </c>
      <c r="L1743" s="7">
        <f>(1+J1743)^(1/365)-1</f>
        <v>1.6481884913366329E-4</v>
      </c>
      <c r="M1743" s="7">
        <f>(1+J1743)^(7/365)-1</f>
        <v>1.1543025709814803E-3</v>
      </c>
      <c r="N1743" s="7">
        <f>(1+J1743)^(1/12)-1</f>
        <v>5.0254121388362272E-3</v>
      </c>
      <c r="O1743" s="7">
        <f>(1+J1743)^(1/4)-1</f>
        <v>1.5152127633617285E-2</v>
      </c>
      <c r="P1743" s="7">
        <f>(1+J1743)^(1/2)-1</f>
        <v>3.0533842239060194E-2</v>
      </c>
      <c r="Q1743" s="7">
        <f>(1+J1743)^(1/1)-1</f>
        <v>6.2000000000000055E-2</v>
      </c>
    </row>
    <row r="1744" spans="1:17" hidden="1" x14ac:dyDescent="0.25">
      <c r="A1744" s="2" t="s">
        <v>83</v>
      </c>
      <c r="B1744" s="2">
        <v>795</v>
      </c>
      <c r="C1744" s="2" t="s">
        <v>427</v>
      </c>
      <c r="D1744" s="2" t="s">
        <v>695</v>
      </c>
      <c r="E1744" s="2" t="s">
        <v>770</v>
      </c>
      <c r="F1744" s="2">
        <v>6.2E-2</v>
      </c>
      <c r="G1744" s="2">
        <v>795</v>
      </c>
      <c r="H1744" s="5">
        <v>43221</v>
      </c>
      <c r="I1744" s="5">
        <v>44986</v>
      </c>
      <c r="J1744" s="7">
        <v>6.2E-2</v>
      </c>
      <c r="K1744" s="7">
        <v>6.2E-2</v>
      </c>
      <c r="L1744" s="7">
        <f>(1+J1744)^(1/365)-1</f>
        <v>1.6481884913366329E-4</v>
      </c>
      <c r="M1744" s="7">
        <f>(1+J1744)^(7/365)-1</f>
        <v>1.1543025709814803E-3</v>
      </c>
      <c r="N1744" s="7">
        <f>(1+J1744)^(1/12)-1</f>
        <v>5.0254121388362272E-3</v>
      </c>
      <c r="O1744" s="7">
        <f>(1+J1744)^(1/4)-1</f>
        <v>1.5152127633617285E-2</v>
      </c>
      <c r="P1744" s="7">
        <f>(1+J1744)^(1/2)-1</f>
        <v>3.0533842239060194E-2</v>
      </c>
      <c r="Q1744" s="7">
        <f>(1+J1744)^(1/1)-1</f>
        <v>6.2000000000000055E-2</v>
      </c>
    </row>
    <row r="1745" spans="1:17" hidden="1" x14ac:dyDescent="0.25">
      <c r="A1745" s="2" t="s">
        <v>84</v>
      </c>
      <c r="B1745" s="2">
        <v>9639</v>
      </c>
      <c r="C1745" s="2" t="s">
        <v>427</v>
      </c>
      <c r="D1745" s="2" t="s">
        <v>698</v>
      </c>
      <c r="E1745" s="2" t="s">
        <v>736</v>
      </c>
      <c r="F1745" s="2">
        <v>0.06</v>
      </c>
      <c r="G1745" s="2">
        <v>9639</v>
      </c>
      <c r="H1745" s="5">
        <v>43221</v>
      </c>
      <c r="I1745" s="5">
        <v>44256</v>
      </c>
      <c r="J1745" s="7">
        <v>0.06</v>
      </c>
      <c r="K1745" s="7">
        <v>0.06</v>
      </c>
      <c r="L1745" s="7">
        <f>(1+J1745)^(1/365)-1</f>
        <v>1.5965358745284597E-4</v>
      </c>
      <c r="M1745" s="7">
        <f>(1+J1745)^(7/365)-1</f>
        <v>1.1181105292519256E-3</v>
      </c>
      <c r="N1745" s="7">
        <f>(1+J1745)^(1/12)-1</f>
        <v>4.8675505653430484E-3</v>
      </c>
      <c r="O1745" s="7">
        <f>(1+J1745)^(1/4)-1</f>
        <v>1.4673846168659299E-2</v>
      </c>
      <c r="P1745" s="7">
        <f>(1+J1745)^(1/2)-1</f>
        <v>2.9563014098699991E-2</v>
      </c>
      <c r="Q1745" s="7">
        <f>(1+J1745)^(1/1)-1</f>
        <v>6.0000000000000053E-2</v>
      </c>
    </row>
    <row r="1746" spans="1:17" hidden="1" x14ac:dyDescent="0.25">
      <c r="A1746" s="2" t="s">
        <v>18</v>
      </c>
      <c r="B1746" s="2">
        <v>22000</v>
      </c>
      <c r="C1746" s="2" t="s">
        <v>427</v>
      </c>
      <c r="D1746" s="2" t="s">
        <v>698</v>
      </c>
      <c r="E1746" s="2" t="s">
        <v>733</v>
      </c>
      <c r="F1746" s="2">
        <v>6.2E-2</v>
      </c>
      <c r="G1746" s="2">
        <v>22000</v>
      </c>
      <c r="H1746" s="5">
        <v>43221</v>
      </c>
      <c r="I1746" s="5">
        <v>44136</v>
      </c>
      <c r="J1746" s="7">
        <v>6.2E-2</v>
      </c>
      <c r="K1746" s="7">
        <v>6.2E-2</v>
      </c>
      <c r="L1746" s="7">
        <f>(1+J1746)^(1/365)-1</f>
        <v>1.6481884913366329E-4</v>
      </c>
      <c r="M1746" s="7">
        <f>(1+J1746)^(7/365)-1</f>
        <v>1.1543025709814803E-3</v>
      </c>
      <c r="N1746" s="7">
        <f>(1+J1746)^(1/12)-1</f>
        <v>5.0254121388362272E-3</v>
      </c>
      <c r="O1746" s="7">
        <f>(1+J1746)^(1/4)-1</f>
        <v>1.5152127633617285E-2</v>
      </c>
      <c r="P1746" s="7">
        <f>(1+J1746)^(1/2)-1</f>
        <v>3.0533842239060194E-2</v>
      </c>
      <c r="Q1746" s="7">
        <f>(1+J1746)^(1/1)-1</f>
        <v>6.2000000000000055E-2</v>
      </c>
    </row>
    <row r="1747" spans="1:17" hidden="1" x14ac:dyDescent="0.25">
      <c r="A1747" s="2" t="s">
        <v>16</v>
      </c>
      <c r="B1747" s="2">
        <v>647</v>
      </c>
      <c r="C1747" s="2" t="s">
        <v>427</v>
      </c>
      <c r="D1747" s="2" t="s">
        <v>695</v>
      </c>
      <c r="E1747" s="2" t="s">
        <v>770</v>
      </c>
      <c r="F1747" s="2">
        <v>6.2E-2</v>
      </c>
      <c r="G1747" s="2">
        <v>647</v>
      </c>
      <c r="H1747" s="5">
        <v>43221</v>
      </c>
      <c r="I1747" s="5">
        <v>44986</v>
      </c>
      <c r="J1747" s="7">
        <v>6.2E-2</v>
      </c>
      <c r="K1747" s="7">
        <v>6.2E-2</v>
      </c>
      <c r="L1747" s="7">
        <f>(1+J1747)^(1/365)-1</f>
        <v>1.6481884913366329E-4</v>
      </c>
      <c r="M1747" s="7">
        <f>(1+J1747)^(7/365)-1</f>
        <v>1.1543025709814803E-3</v>
      </c>
      <c r="N1747" s="7">
        <f>(1+J1747)^(1/12)-1</f>
        <v>5.0254121388362272E-3</v>
      </c>
      <c r="O1747" s="7">
        <f>(1+J1747)^(1/4)-1</f>
        <v>1.5152127633617285E-2</v>
      </c>
      <c r="P1747" s="7">
        <f>(1+J1747)^(1/2)-1</f>
        <v>3.0533842239060194E-2</v>
      </c>
      <c r="Q1747" s="7">
        <f>(1+J1747)^(1/1)-1</f>
        <v>6.2000000000000055E-2</v>
      </c>
    </row>
    <row r="1748" spans="1:17" hidden="1" x14ac:dyDescent="0.25">
      <c r="A1748" s="2" t="s">
        <v>16</v>
      </c>
      <c r="B1748" s="2">
        <v>795</v>
      </c>
      <c r="C1748" s="2" t="s">
        <v>427</v>
      </c>
      <c r="D1748" s="2" t="s">
        <v>695</v>
      </c>
      <c r="E1748" s="2" t="s">
        <v>770</v>
      </c>
      <c r="F1748" s="2">
        <v>6.2E-2</v>
      </c>
      <c r="G1748" s="2">
        <v>795</v>
      </c>
      <c r="H1748" s="5">
        <v>43221</v>
      </c>
      <c r="I1748" s="5">
        <v>44986</v>
      </c>
      <c r="J1748" s="7">
        <v>6.2E-2</v>
      </c>
      <c r="K1748" s="7">
        <v>6.2E-2</v>
      </c>
      <c r="L1748" s="7">
        <f>(1+J1748)^(1/365)-1</f>
        <v>1.6481884913366329E-4</v>
      </c>
      <c r="M1748" s="7">
        <f>(1+J1748)^(7/365)-1</f>
        <v>1.1543025709814803E-3</v>
      </c>
      <c r="N1748" s="7">
        <f>(1+J1748)^(1/12)-1</f>
        <v>5.0254121388362272E-3</v>
      </c>
      <c r="O1748" s="7">
        <f>(1+J1748)^(1/4)-1</f>
        <v>1.5152127633617285E-2</v>
      </c>
      <c r="P1748" s="7">
        <f>(1+J1748)^(1/2)-1</f>
        <v>3.0533842239060194E-2</v>
      </c>
      <c r="Q1748" s="7">
        <f>(1+J1748)^(1/1)-1</f>
        <v>6.2000000000000055E-2</v>
      </c>
    </row>
    <row r="1749" spans="1:17" hidden="1" x14ac:dyDescent="0.25">
      <c r="A1749" s="2" t="s">
        <v>19</v>
      </c>
      <c r="B1749" s="2">
        <v>9639</v>
      </c>
      <c r="C1749" s="2" t="s">
        <v>427</v>
      </c>
      <c r="D1749" s="2" t="s">
        <v>698</v>
      </c>
      <c r="E1749" s="2" t="s">
        <v>736</v>
      </c>
      <c r="F1749" s="2">
        <v>0.06</v>
      </c>
      <c r="G1749" s="2">
        <v>9639</v>
      </c>
      <c r="H1749" s="5">
        <v>43221</v>
      </c>
      <c r="I1749" s="5">
        <v>44256</v>
      </c>
      <c r="J1749" s="7">
        <v>0.06</v>
      </c>
      <c r="K1749" s="7">
        <v>0.06</v>
      </c>
      <c r="L1749" s="7">
        <f>(1+J1749)^(1/365)-1</f>
        <v>1.5965358745284597E-4</v>
      </c>
      <c r="M1749" s="7">
        <f>(1+J1749)^(7/365)-1</f>
        <v>1.1181105292519256E-3</v>
      </c>
      <c r="N1749" s="7">
        <f>(1+J1749)^(1/12)-1</f>
        <v>4.8675505653430484E-3</v>
      </c>
      <c r="O1749" s="7">
        <f>(1+J1749)^(1/4)-1</f>
        <v>1.4673846168659299E-2</v>
      </c>
      <c r="P1749" s="7">
        <f>(1+J1749)^(1/2)-1</f>
        <v>2.9563014098699991E-2</v>
      </c>
      <c r="Q1749" s="7">
        <f>(1+J1749)^(1/1)-1</f>
        <v>6.0000000000000053E-2</v>
      </c>
    </row>
    <row r="1750" spans="1:17" hidden="1" x14ac:dyDescent="0.25">
      <c r="A1750" s="2" t="s">
        <v>135</v>
      </c>
      <c r="B1750" s="2">
        <v>22000</v>
      </c>
      <c r="C1750" s="2" t="s">
        <v>427</v>
      </c>
      <c r="D1750" s="2" t="s">
        <v>698</v>
      </c>
      <c r="E1750" s="2" t="s">
        <v>733</v>
      </c>
      <c r="F1750" s="2">
        <v>6.2E-2</v>
      </c>
      <c r="G1750" s="2">
        <v>22000</v>
      </c>
      <c r="H1750" s="5">
        <v>43221</v>
      </c>
      <c r="I1750" s="5">
        <v>44136</v>
      </c>
      <c r="J1750" s="7">
        <v>6.2E-2</v>
      </c>
      <c r="K1750" s="7">
        <v>6.2E-2</v>
      </c>
      <c r="L1750" s="7">
        <f>(1+J1750)^(1/365)-1</f>
        <v>1.6481884913366329E-4</v>
      </c>
      <c r="M1750" s="7">
        <f>(1+J1750)^(7/365)-1</f>
        <v>1.1543025709814803E-3</v>
      </c>
      <c r="N1750" s="7">
        <f>(1+J1750)^(1/12)-1</f>
        <v>5.0254121388362272E-3</v>
      </c>
      <c r="O1750" s="7">
        <f>(1+J1750)^(1/4)-1</f>
        <v>1.5152127633617285E-2</v>
      </c>
      <c r="P1750" s="7">
        <f>(1+J1750)^(1/2)-1</f>
        <v>3.0533842239060194E-2</v>
      </c>
      <c r="Q1750" s="7">
        <f>(1+J1750)^(1/1)-1</f>
        <v>6.2000000000000055E-2</v>
      </c>
    </row>
    <row r="1751" spans="1:17" hidden="1" x14ac:dyDescent="0.25">
      <c r="A1751" s="2" t="s">
        <v>136</v>
      </c>
      <c r="B1751" s="2">
        <v>647</v>
      </c>
      <c r="C1751" s="2" t="s">
        <v>427</v>
      </c>
      <c r="D1751" s="2" t="s">
        <v>695</v>
      </c>
      <c r="E1751" s="2" t="s">
        <v>770</v>
      </c>
      <c r="F1751" s="2">
        <v>6.2E-2</v>
      </c>
      <c r="G1751" s="2">
        <v>647</v>
      </c>
      <c r="H1751" s="5">
        <v>43221</v>
      </c>
      <c r="I1751" s="5">
        <v>44986</v>
      </c>
      <c r="J1751" s="7">
        <v>6.2E-2</v>
      </c>
      <c r="K1751" s="7">
        <v>6.2E-2</v>
      </c>
      <c r="L1751" s="7">
        <f>(1+J1751)^(1/365)-1</f>
        <v>1.6481884913366329E-4</v>
      </c>
      <c r="M1751" s="7">
        <f>(1+J1751)^(7/365)-1</f>
        <v>1.1543025709814803E-3</v>
      </c>
      <c r="N1751" s="7">
        <f>(1+J1751)^(1/12)-1</f>
        <v>5.0254121388362272E-3</v>
      </c>
      <c r="O1751" s="7">
        <f>(1+J1751)^(1/4)-1</f>
        <v>1.5152127633617285E-2</v>
      </c>
      <c r="P1751" s="7">
        <f>(1+J1751)^(1/2)-1</f>
        <v>3.0533842239060194E-2</v>
      </c>
      <c r="Q1751" s="7">
        <f>(1+J1751)^(1/1)-1</f>
        <v>6.2000000000000055E-2</v>
      </c>
    </row>
    <row r="1752" spans="1:17" hidden="1" x14ac:dyDescent="0.25">
      <c r="A1752" s="2" t="s">
        <v>137</v>
      </c>
      <c r="B1752" s="2">
        <v>795</v>
      </c>
      <c r="C1752" s="2" t="s">
        <v>427</v>
      </c>
      <c r="D1752" s="2" t="s">
        <v>695</v>
      </c>
      <c r="E1752" s="2" t="s">
        <v>770</v>
      </c>
      <c r="F1752" s="2">
        <v>6.2E-2</v>
      </c>
      <c r="G1752" s="2">
        <v>795</v>
      </c>
      <c r="H1752" s="5">
        <v>43221</v>
      </c>
      <c r="I1752" s="5">
        <v>44986</v>
      </c>
      <c r="J1752" s="7">
        <v>6.2E-2</v>
      </c>
      <c r="K1752" s="7">
        <v>6.2E-2</v>
      </c>
      <c r="L1752" s="7">
        <f>(1+J1752)^(1/365)-1</f>
        <v>1.6481884913366329E-4</v>
      </c>
      <c r="M1752" s="7">
        <f>(1+J1752)^(7/365)-1</f>
        <v>1.1543025709814803E-3</v>
      </c>
      <c r="N1752" s="7">
        <f>(1+J1752)^(1/12)-1</f>
        <v>5.0254121388362272E-3</v>
      </c>
      <c r="O1752" s="7">
        <f>(1+J1752)^(1/4)-1</f>
        <v>1.5152127633617285E-2</v>
      </c>
      <c r="P1752" s="7">
        <f>(1+J1752)^(1/2)-1</f>
        <v>3.0533842239060194E-2</v>
      </c>
      <c r="Q1752" s="7">
        <f>(1+J1752)^(1/1)-1</f>
        <v>6.2000000000000055E-2</v>
      </c>
    </row>
    <row r="1753" spans="1:17" hidden="1" x14ac:dyDescent="0.25">
      <c r="A1753" s="2" t="s">
        <v>138</v>
      </c>
      <c r="B1753" s="2">
        <v>9639</v>
      </c>
      <c r="C1753" s="2" t="s">
        <v>427</v>
      </c>
      <c r="D1753" s="2" t="s">
        <v>698</v>
      </c>
      <c r="E1753" s="2" t="s">
        <v>736</v>
      </c>
      <c r="F1753" s="2">
        <v>0.06</v>
      </c>
      <c r="G1753" s="2">
        <v>9639</v>
      </c>
      <c r="H1753" s="5">
        <v>43221</v>
      </c>
      <c r="I1753" s="5">
        <v>44256</v>
      </c>
      <c r="J1753" s="7">
        <v>0.06</v>
      </c>
      <c r="K1753" s="7">
        <v>0.06</v>
      </c>
      <c r="L1753" s="7">
        <f>(1+J1753)^(1/365)-1</f>
        <v>1.5965358745284597E-4</v>
      </c>
      <c r="M1753" s="7">
        <f>(1+J1753)^(7/365)-1</f>
        <v>1.1181105292519256E-3</v>
      </c>
      <c r="N1753" s="7">
        <f>(1+J1753)^(1/12)-1</f>
        <v>4.8675505653430484E-3</v>
      </c>
      <c r="O1753" s="7">
        <f>(1+J1753)^(1/4)-1</f>
        <v>1.4673846168659299E-2</v>
      </c>
      <c r="P1753" s="7">
        <f>(1+J1753)^(1/2)-1</f>
        <v>2.9563014098699991E-2</v>
      </c>
      <c r="Q1753" s="7">
        <f>(1+J1753)^(1/1)-1</f>
        <v>6.0000000000000053E-2</v>
      </c>
    </row>
    <row r="1754" spans="1:17" hidden="1" x14ac:dyDescent="0.25">
      <c r="A1754" s="2" t="s">
        <v>135</v>
      </c>
      <c r="B1754" s="2">
        <v>22000</v>
      </c>
      <c r="C1754" s="3">
        <v>43221</v>
      </c>
      <c r="D1754" s="2" t="s">
        <v>698</v>
      </c>
      <c r="E1754" s="2" t="s">
        <v>733</v>
      </c>
      <c r="F1754" s="2">
        <v>6.2E-2</v>
      </c>
      <c r="G1754" s="2">
        <v>22000</v>
      </c>
      <c r="H1754" s="5">
        <v>43221</v>
      </c>
      <c r="I1754" s="5">
        <v>44136</v>
      </c>
      <c r="J1754" s="7">
        <v>6.2E-2</v>
      </c>
      <c r="K1754" s="7">
        <v>6.2E-2</v>
      </c>
      <c r="L1754" s="7">
        <f>(1+J1754)^(1/365)-1</f>
        <v>1.6481884913366329E-4</v>
      </c>
      <c r="M1754" s="7">
        <f>(1+J1754)^(7/365)-1</f>
        <v>1.1543025709814803E-3</v>
      </c>
      <c r="N1754" s="7">
        <f>(1+J1754)^(1/12)-1</f>
        <v>5.0254121388362272E-3</v>
      </c>
      <c r="O1754" s="7">
        <f>(1+J1754)^(1/4)-1</f>
        <v>1.5152127633617285E-2</v>
      </c>
      <c r="P1754" s="7">
        <f>(1+J1754)^(1/2)-1</f>
        <v>3.0533842239060194E-2</v>
      </c>
      <c r="Q1754" s="7">
        <f>(1+J1754)^(1/1)-1</f>
        <v>6.2000000000000055E-2</v>
      </c>
    </row>
    <row r="1755" spans="1:17" hidden="1" x14ac:dyDescent="0.25">
      <c r="A1755" s="2" t="s">
        <v>136</v>
      </c>
      <c r="B1755" s="2">
        <v>647</v>
      </c>
      <c r="C1755" s="3">
        <v>43221</v>
      </c>
      <c r="D1755" s="2" t="s">
        <v>695</v>
      </c>
      <c r="E1755" s="3">
        <v>44986</v>
      </c>
      <c r="F1755" s="2">
        <v>6.2E-2</v>
      </c>
      <c r="G1755" s="2">
        <v>647</v>
      </c>
      <c r="H1755" s="5">
        <v>43221</v>
      </c>
      <c r="I1755" s="5">
        <v>44986</v>
      </c>
      <c r="J1755" s="7">
        <v>6.2E-2</v>
      </c>
      <c r="K1755" s="7">
        <v>6.2E-2</v>
      </c>
      <c r="L1755" s="7">
        <f>(1+J1755)^(1/365)-1</f>
        <v>1.6481884913366329E-4</v>
      </c>
      <c r="M1755" s="7">
        <f>(1+J1755)^(7/365)-1</f>
        <v>1.1543025709814803E-3</v>
      </c>
      <c r="N1755" s="7">
        <f>(1+J1755)^(1/12)-1</f>
        <v>5.0254121388362272E-3</v>
      </c>
      <c r="O1755" s="7">
        <f>(1+J1755)^(1/4)-1</f>
        <v>1.5152127633617285E-2</v>
      </c>
      <c r="P1755" s="7">
        <f>(1+J1755)^(1/2)-1</f>
        <v>3.0533842239060194E-2</v>
      </c>
      <c r="Q1755" s="7">
        <f>(1+J1755)^(1/1)-1</f>
        <v>6.2000000000000055E-2</v>
      </c>
    </row>
    <row r="1756" spans="1:17" hidden="1" x14ac:dyDescent="0.25">
      <c r="A1756" s="2" t="s">
        <v>137</v>
      </c>
      <c r="B1756" s="2">
        <v>795</v>
      </c>
      <c r="C1756" s="3">
        <v>43221</v>
      </c>
      <c r="D1756" s="2" t="s">
        <v>695</v>
      </c>
      <c r="E1756" s="3">
        <v>44986</v>
      </c>
      <c r="F1756" s="2">
        <v>6.2E-2</v>
      </c>
      <c r="G1756" s="2">
        <v>795</v>
      </c>
      <c r="H1756" s="5">
        <v>43221</v>
      </c>
      <c r="I1756" s="5">
        <v>44986</v>
      </c>
      <c r="J1756" s="7">
        <v>6.2E-2</v>
      </c>
      <c r="K1756" s="7">
        <v>6.2E-2</v>
      </c>
      <c r="L1756" s="7">
        <f>(1+J1756)^(1/365)-1</f>
        <v>1.6481884913366329E-4</v>
      </c>
      <c r="M1756" s="7">
        <f>(1+J1756)^(7/365)-1</f>
        <v>1.1543025709814803E-3</v>
      </c>
      <c r="N1756" s="7">
        <f>(1+J1756)^(1/12)-1</f>
        <v>5.0254121388362272E-3</v>
      </c>
      <c r="O1756" s="7">
        <f>(1+J1756)^(1/4)-1</f>
        <v>1.5152127633617285E-2</v>
      </c>
      <c r="P1756" s="7">
        <f>(1+J1756)^(1/2)-1</f>
        <v>3.0533842239060194E-2</v>
      </c>
      <c r="Q1756" s="7">
        <f>(1+J1756)^(1/1)-1</f>
        <v>6.2000000000000055E-2</v>
      </c>
    </row>
    <row r="1757" spans="1:17" hidden="1" x14ac:dyDescent="0.25">
      <c r="A1757" s="2" t="s">
        <v>138</v>
      </c>
      <c r="B1757" s="2">
        <v>9639</v>
      </c>
      <c r="C1757" s="3">
        <v>43221</v>
      </c>
      <c r="D1757" s="2" t="s">
        <v>698</v>
      </c>
      <c r="E1757" s="3">
        <v>44256</v>
      </c>
      <c r="F1757" s="2">
        <v>0.06</v>
      </c>
      <c r="G1757" s="2">
        <v>9639</v>
      </c>
      <c r="H1757" s="5">
        <v>43221</v>
      </c>
      <c r="I1757" s="5">
        <v>44256</v>
      </c>
      <c r="J1757" s="7">
        <v>0.06</v>
      </c>
      <c r="K1757" s="7">
        <v>0.06</v>
      </c>
      <c r="L1757" s="7">
        <f>(1+J1757)^(1/365)-1</f>
        <v>1.5965358745284597E-4</v>
      </c>
      <c r="M1757" s="7">
        <f>(1+J1757)^(7/365)-1</f>
        <v>1.1181105292519256E-3</v>
      </c>
      <c r="N1757" s="7">
        <f>(1+J1757)^(1/12)-1</f>
        <v>4.8675505653430484E-3</v>
      </c>
      <c r="O1757" s="7">
        <f>(1+J1757)^(1/4)-1</f>
        <v>1.4673846168659299E-2</v>
      </c>
      <c r="P1757" s="7">
        <f>(1+J1757)^(1/2)-1</f>
        <v>2.9563014098699991E-2</v>
      </c>
      <c r="Q1757" s="7">
        <f>(1+J1757)^(1/1)-1</f>
        <v>6.0000000000000053E-2</v>
      </c>
    </row>
    <row r="1758" spans="1:17" hidden="1" x14ac:dyDescent="0.25">
      <c r="A1758" s="2" t="s">
        <v>29</v>
      </c>
      <c r="B1758" s="2">
        <v>22000</v>
      </c>
      <c r="C1758" s="3">
        <v>43223</v>
      </c>
      <c r="D1758" s="2" t="s">
        <v>690</v>
      </c>
      <c r="E1758" s="3">
        <v>43516</v>
      </c>
      <c r="F1758" s="2">
        <v>6.0900000000000003E-2</v>
      </c>
      <c r="G1758" s="2">
        <v>22000</v>
      </c>
      <c r="H1758" s="5">
        <v>43223</v>
      </c>
      <c r="I1758" s="5">
        <v>43516</v>
      </c>
      <c r="J1758" s="7">
        <v>6.0900000000000003E-2</v>
      </c>
      <c r="K1758" s="7">
        <v>6.0900000000000003E-2</v>
      </c>
      <c r="L1758" s="7">
        <f>(1+J1758)^(1/365)-1</f>
        <v>1.6197915688676012E-4</v>
      </c>
      <c r="M1758" s="7">
        <f>(1+J1758)^(7/365)-1</f>
        <v>1.134405229170854E-3</v>
      </c>
      <c r="N1758" s="7">
        <f>(1+J1758)^(1/12)-1</f>
        <v>4.938622031196882E-3</v>
      </c>
      <c r="O1758" s="7">
        <f>(1+J1758)^(1/4)-1</f>
        <v>1.4889156509221957E-2</v>
      </c>
      <c r="P1758" s="7">
        <f>(1+J1758)^(1/2)-1</f>
        <v>3.0000000000000027E-2</v>
      </c>
      <c r="Q1758" s="7">
        <f>(1+J1758)^(1/1)-1</f>
        <v>6.0899999999999954E-2</v>
      </c>
    </row>
    <row r="1759" spans="1:17" hidden="1" x14ac:dyDescent="0.25">
      <c r="A1759" s="2" t="s">
        <v>31</v>
      </c>
      <c r="B1759" s="2">
        <v>22000</v>
      </c>
      <c r="C1759" s="3">
        <v>43227</v>
      </c>
      <c r="D1759" s="2" t="s">
        <v>690</v>
      </c>
      <c r="E1759" s="3">
        <v>43590</v>
      </c>
      <c r="F1759" s="2">
        <v>6.4799999999999996E-2</v>
      </c>
      <c r="G1759" s="2">
        <v>22000</v>
      </c>
      <c r="H1759" s="5">
        <v>43227</v>
      </c>
      <c r="I1759" s="5">
        <v>43590</v>
      </c>
      <c r="J1759" s="7">
        <v>6.4799999999999996E-2</v>
      </c>
      <c r="K1759" s="7">
        <v>6.4799999999999996E-2</v>
      </c>
      <c r="L1759" s="7">
        <f>(1+J1759)^(1/365)-1</f>
        <v>1.7203394161757757E-4</v>
      </c>
      <c r="M1759" s="7">
        <f>(1+J1759)^(7/365)-1</f>
        <v>1.2048592787738954E-3</v>
      </c>
      <c r="N1759" s="7">
        <f>(1+J1759)^(1/12)-1</f>
        <v>5.2459611277158036E-3</v>
      </c>
      <c r="O1759" s="7">
        <f>(1+J1759)^(1/4)-1</f>
        <v>1.5820588077025688E-2</v>
      </c>
      <c r="P1759" s="7">
        <f>(1+J1759)^(1/2)-1</f>
        <v>3.1891467161154541E-2</v>
      </c>
      <c r="Q1759" s="7">
        <f>(1+J1759)^(1/1)-1</f>
        <v>6.4799999999999969E-2</v>
      </c>
    </row>
    <row r="1760" spans="1:17" hidden="1" x14ac:dyDescent="0.25">
      <c r="A1760" s="2" t="s">
        <v>22</v>
      </c>
      <c r="B1760" s="2">
        <v>21353</v>
      </c>
      <c r="C1760" s="3">
        <v>43229</v>
      </c>
      <c r="D1760" s="2" t="s">
        <v>692</v>
      </c>
      <c r="E1760" s="3">
        <v>43319</v>
      </c>
      <c r="F1760" s="2">
        <v>6.1199999999999997E-2</v>
      </c>
      <c r="G1760" s="2">
        <v>21353</v>
      </c>
      <c r="H1760" s="5">
        <v>43229</v>
      </c>
      <c r="I1760" s="5">
        <v>43319</v>
      </c>
      <c r="J1760" s="7">
        <v>6.1199999999999997E-2</v>
      </c>
      <c r="K1760" s="7">
        <v>6.1199999999999997E-2</v>
      </c>
      <c r="L1760" s="7">
        <f>(1+J1760)^(1/365)-1</f>
        <v>1.6275390950526436E-4</v>
      </c>
      <c r="M1760" s="7">
        <f>(1+J1760)^(7/365)-1</f>
        <v>1.1398337829875427E-3</v>
      </c>
      <c r="N1760" s="7">
        <f>(1+J1760)^(1/12)-1</f>
        <v>4.9623002383452075E-3</v>
      </c>
      <c r="O1760" s="7">
        <f>(1+J1760)^(1/4)-1</f>
        <v>1.4960896179785355E-2</v>
      </c>
      <c r="P1760" s="7">
        <f>(1+J1760)^(1/2)-1</f>
        <v>3.0145620774072901E-2</v>
      </c>
      <c r="Q1760" s="7">
        <f>(1+J1760)^(1/1)-1</f>
        <v>6.1199999999999921E-2</v>
      </c>
    </row>
    <row r="1761" spans="1:17" hidden="1" x14ac:dyDescent="0.25">
      <c r="A1761" s="2" t="s">
        <v>13</v>
      </c>
      <c r="B1761" s="2">
        <v>22000</v>
      </c>
      <c r="C1761" s="3">
        <v>43237</v>
      </c>
      <c r="D1761" s="2" t="s">
        <v>690</v>
      </c>
      <c r="E1761" s="3">
        <v>43452</v>
      </c>
      <c r="F1761" s="2">
        <v>6.0600000000000001E-2</v>
      </c>
      <c r="G1761" s="2">
        <v>22000</v>
      </c>
      <c r="H1761" s="5">
        <v>43237</v>
      </c>
      <c r="I1761" s="5">
        <v>43452</v>
      </c>
      <c r="J1761" s="7">
        <v>6.0600000000000001E-2</v>
      </c>
      <c r="K1761" s="7">
        <v>6.0600000000000001E-2</v>
      </c>
      <c r="L1761" s="7">
        <f>(1+J1761)^(1/365)-1</f>
        <v>1.6120418575438222E-4</v>
      </c>
      <c r="M1761" s="7">
        <f>(1+J1761)^(7/365)-1</f>
        <v>1.1289751695053862E-3</v>
      </c>
      <c r="N1761" s="7">
        <f>(1+J1761)^(1/12)-1</f>
        <v>4.9149376855333049E-3</v>
      </c>
      <c r="O1761" s="7">
        <f>(1+J1761)^(1/4)-1</f>
        <v>1.4817401622202686E-2</v>
      </c>
      <c r="P1761" s="7">
        <f>(1+J1761)^(1/2)-1</f>
        <v>2.9854358635239331E-2</v>
      </c>
      <c r="Q1761" s="7">
        <f>(1+J1761)^(1/1)-1</f>
        <v>6.0599999999999987E-2</v>
      </c>
    </row>
    <row r="1762" spans="1:17" hidden="1" x14ac:dyDescent="0.25">
      <c r="A1762" s="2" t="s">
        <v>87</v>
      </c>
      <c r="B1762" s="2">
        <v>22000</v>
      </c>
      <c r="C1762" s="3">
        <v>43237</v>
      </c>
      <c r="D1762" s="2" t="s">
        <v>690</v>
      </c>
      <c r="E1762" s="3">
        <v>43452</v>
      </c>
      <c r="F1762" s="2">
        <v>6.0600000000000001E-2</v>
      </c>
      <c r="G1762" s="2">
        <v>22000</v>
      </c>
      <c r="H1762" s="5">
        <v>43237</v>
      </c>
      <c r="I1762" s="5">
        <v>43452</v>
      </c>
      <c r="J1762" s="7">
        <v>6.0600000000000001E-2</v>
      </c>
      <c r="K1762" s="7">
        <v>6.0600000000000001E-2</v>
      </c>
      <c r="L1762" s="7">
        <f>(1+J1762)^(1/365)-1</f>
        <v>1.6120418575438222E-4</v>
      </c>
      <c r="M1762" s="7">
        <f>(1+J1762)^(7/365)-1</f>
        <v>1.1289751695053862E-3</v>
      </c>
      <c r="N1762" s="7">
        <f>(1+J1762)^(1/12)-1</f>
        <v>4.9149376855333049E-3</v>
      </c>
      <c r="O1762" s="7">
        <f>(1+J1762)^(1/4)-1</f>
        <v>1.4817401622202686E-2</v>
      </c>
      <c r="P1762" s="7">
        <f>(1+J1762)^(1/2)-1</f>
        <v>2.9854358635239331E-2</v>
      </c>
      <c r="Q1762" s="7">
        <f>(1+J1762)^(1/1)-1</f>
        <v>6.0599999999999987E-2</v>
      </c>
    </row>
    <row r="1763" spans="1:17" hidden="1" x14ac:dyDescent="0.25">
      <c r="A1763" s="2" t="s">
        <v>88</v>
      </c>
      <c r="B1763" s="2">
        <v>22000</v>
      </c>
      <c r="C1763" s="3">
        <v>43237</v>
      </c>
      <c r="D1763" s="2" t="s">
        <v>690</v>
      </c>
      <c r="E1763" s="3">
        <v>43452</v>
      </c>
      <c r="F1763" s="2">
        <v>6.0600000000000001E-2</v>
      </c>
      <c r="G1763" s="2">
        <v>22000</v>
      </c>
      <c r="H1763" s="5">
        <v>43237</v>
      </c>
      <c r="I1763" s="5">
        <v>43452</v>
      </c>
      <c r="J1763" s="7">
        <v>6.0600000000000001E-2</v>
      </c>
      <c r="K1763" s="7">
        <v>6.0600000000000001E-2</v>
      </c>
      <c r="L1763" s="7">
        <f>(1+J1763)^(1/365)-1</f>
        <v>1.6120418575438222E-4</v>
      </c>
      <c r="M1763" s="7">
        <f>(1+J1763)^(7/365)-1</f>
        <v>1.1289751695053862E-3</v>
      </c>
      <c r="N1763" s="7">
        <f>(1+J1763)^(1/12)-1</f>
        <v>4.9149376855333049E-3</v>
      </c>
      <c r="O1763" s="7">
        <f>(1+J1763)^(1/4)-1</f>
        <v>1.4817401622202686E-2</v>
      </c>
      <c r="P1763" s="7">
        <f>(1+J1763)^(1/2)-1</f>
        <v>2.9854358635239331E-2</v>
      </c>
      <c r="Q1763" s="7">
        <f>(1+J1763)^(1/1)-1</f>
        <v>6.0599999999999987E-2</v>
      </c>
    </row>
    <row r="1764" spans="1:17" hidden="1" x14ac:dyDescent="0.25">
      <c r="A1764" s="2" t="s">
        <v>79</v>
      </c>
      <c r="B1764" s="2">
        <v>19939</v>
      </c>
      <c r="C1764" s="3">
        <v>43238</v>
      </c>
      <c r="D1764" s="2" t="s">
        <v>691</v>
      </c>
      <c r="E1764" s="3">
        <v>43419</v>
      </c>
      <c r="F1764" s="2">
        <v>6.2300000000000001E-2</v>
      </c>
      <c r="G1764" s="2">
        <v>19939</v>
      </c>
      <c r="H1764" s="5">
        <v>43238</v>
      </c>
      <c r="I1764" s="5">
        <v>43419</v>
      </c>
      <c r="J1764" s="7">
        <v>6.2300000000000001E-2</v>
      </c>
      <c r="K1764" s="7">
        <v>6.2300000000000001E-2</v>
      </c>
      <c r="L1764" s="7">
        <f>(1+J1764)^(1/365)-1</f>
        <v>1.6559280158778833E-4</v>
      </c>
      <c r="M1764" s="7">
        <f>(1+J1764)^(7/365)-1</f>
        <v>1.15972561056088E-3</v>
      </c>
      <c r="N1764" s="7">
        <f>(1+J1764)^(1/12)-1</f>
        <v>5.0490678665260358E-3</v>
      </c>
      <c r="O1764" s="7">
        <f>(1+J1764)^(1/4)-1</f>
        <v>1.5223811574863744E-2</v>
      </c>
      <c r="P1764" s="7">
        <f>(1+J1764)^(1/2)-1</f>
        <v>3.0679387588594453E-2</v>
      </c>
      <c r="Q1764" s="7">
        <f>(1+J1764)^(1/1)-1</f>
        <v>6.2300000000000022E-2</v>
      </c>
    </row>
    <row r="1765" spans="1:17" hidden="1" x14ac:dyDescent="0.25">
      <c r="A1765" s="2" t="s">
        <v>35</v>
      </c>
      <c r="B1765" s="2">
        <v>19409</v>
      </c>
      <c r="C1765" s="3">
        <v>43244</v>
      </c>
      <c r="D1765" s="2" t="s">
        <v>690</v>
      </c>
      <c r="E1765" s="3">
        <v>43607</v>
      </c>
      <c r="F1765" s="2">
        <v>6.08E-2</v>
      </c>
      <c r="G1765" s="2">
        <v>19409</v>
      </c>
      <c r="H1765" s="5">
        <v>43244</v>
      </c>
      <c r="I1765" s="5">
        <v>43607</v>
      </c>
      <c r="J1765" s="7">
        <v>6.08E-2</v>
      </c>
      <c r="K1765" s="7">
        <v>6.08E-2</v>
      </c>
      <c r="L1765" s="7">
        <f>(1+J1765)^(1/365)-1</f>
        <v>1.6172085746157805E-4</v>
      </c>
      <c r="M1765" s="7">
        <f>(1+J1765)^(7/365)-1</f>
        <v>1.1325953766405661E-3</v>
      </c>
      <c r="N1765" s="7">
        <f>(1+J1765)^(1/12)-1</f>
        <v>4.9307279315307095E-3</v>
      </c>
      <c r="O1765" s="7">
        <f>(1+J1765)^(1/4)-1</f>
        <v>1.4865239904638061E-2</v>
      </c>
      <c r="P1765" s="7">
        <f>(1+J1765)^(1/2)-1</f>
        <v>2.9951455166698615E-2</v>
      </c>
      <c r="Q1765" s="7">
        <f>(1+J1765)^(1/1)-1</f>
        <v>6.0799999999999965E-2</v>
      </c>
    </row>
    <row r="1766" spans="1:17" hidden="1" x14ac:dyDescent="0.25">
      <c r="A1766" s="2" t="s">
        <v>85</v>
      </c>
      <c r="B1766" s="2">
        <v>4342</v>
      </c>
      <c r="C1766" s="2" t="s">
        <v>428</v>
      </c>
      <c r="D1766" s="2" t="s">
        <v>695</v>
      </c>
      <c r="E1766" s="2" t="s">
        <v>770</v>
      </c>
      <c r="F1766" s="2">
        <v>6.2E-2</v>
      </c>
      <c r="G1766" s="2">
        <v>4342</v>
      </c>
      <c r="H1766" s="5">
        <v>43252</v>
      </c>
      <c r="I1766" s="5">
        <v>44986</v>
      </c>
      <c r="J1766" s="7">
        <v>6.2E-2</v>
      </c>
      <c r="K1766" s="7">
        <v>6.2E-2</v>
      </c>
      <c r="L1766" s="7">
        <f>(1+J1766)^(1/365)-1</f>
        <v>1.6481884913366329E-4</v>
      </c>
      <c r="M1766" s="7">
        <f>(1+J1766)^(7/365)-1</f>
        <v>1.1543025709814803E-3</v>
      </c>
      <c r="N1766" s="7">
        <f>(1+J1766)^(1/12)-1</f>
        <v>5.0254121388362272E-3</v>
      </c>
      <c r="O1766" s="7">
        <f>(1+J1766)^(1/4)-1</f>
        <v>1.5152127633617285E-2</v>
      </c>
      <c r="P1766" s="7">
        <f>(1+J1766)^(1/2)-1</f>
        <v>3.0533842239060194E-2</v>
      </c>
      <c r="Q1766" s="7">
        <f>(1+J1766)^(1/1)-1</f>
        <v>6.2000000000000055E-2</v>
      </c>
    </row>
    <row r="1767" spans="1:17" hidden="1" x14ac:dyDescent="0.25">
      <c r="A1767" s="2" t="s">
        <v>14</v>
      </c>
      <c r="B1767" s="2">
        <v>14565</v>
      </c>
      <c r="C1767" s="2" t="s">
        <v>428</v>
      </c>
      <c r="D1767" s="2" t="s">
        <v>698</v>
      </c>
      <c r="E1767" s="2" t="s">
        <v>802</v>
      </c>
      <c r="F1767" s="2">
        <v>6.3E-2</v>
      </c>
      <c r="G1767" s="2">
        <v>14565</v>
      </c>
      <c r="H1767" s="5">
        <v>43252</v>
      </c>
      <c r="I1767" s="5">
        <v>44348</v>
      </c>
      <c r="J1767" s="7">
        <v>6.3E-2</v>
      </c>
      <c r="K1767" s="7">
        <v>6.3E-2</v>
      </c>
      <c r="L1767" s="7">
        <f>(1+J1767)^(1/365)-1</f>
        <v>1.673978433180956E-4</v>
      </c>
      <c r="M1767" s="7">
        <f>(1+J1767)^(7/365)-1</f>
        <v>1.1723735302298088E-3</v>
      </c>
      <c r="N1767" s="7">
        <f>(1+J1767)^(1/12)-1</f>
        <v>5.1042407584538374E-3</v>
      </c>
      <c r="O1767" s="7">
        <f>(1+J1767)^(1/4)-1</f>
        <v>1.5391015078703774E-2</v>
      </c>
      <c r="P1767" s="7">
        <f>(1+J1767)^(1/2)-1</f>
        <v>3.1018913502560252E-2</v>
      </c>
      <c r="Q1767" s="7">
        <f>(1+J1767)^(1/1)-1</f>
        <v>6.2999999999999945E-2</v>
      </c>
    </row>
    <row r="1768" spans="1:17" hidden="1" x14ac:dyDescent="0.25">
      <c r="A1768" s="2" t="s">
        <v>21</v>
      </c>
      <c r="B1768" s="2">
        <v>26359</v>
      </c>
      <c r="C1768" s="2" t="s">
        <v>428</v>
      </c>
      <c r="D1768" s="2" t="s">
        <v>698</v>
      </c>
      <c r="E1768" s="2" t="s">
        <v>802</v>
      </c>
      <c r="F1768" s="2">
        <v>6.2E-2</v>
      </c>
      <c r="G1768" s="2">
        <v>26359</v>
      </c>
      <c r="H1768" s="5">
        <v>43252</v>
      </c>
      <c r="I1768" s="5">
        <v>44348</v>
      </c>
      <c r="J1768" s="7">
        <v>6.2E-2</v>
      </c>
      <c r="K1768" s="7">
        <v>6.2E-2</v>
      </c>
      <c r="L1768" s="7">
        <f>(1+J1768)^(1/365)-1</f>
        <v>1.6481884913366329E-4</v>
      </c>
      <c r="M1768" s="7">
        <f>(1+J1768)^(7/365)-1</f>
        <v>1.1543025709814803E-3</v>
      </c>
      <c r="N1768" s="7">
        <f>(1+J1768)^(1/12)-1</f>
        <v>5.0254121388362272E-3</v>
      </c>
      <c r="O1768" s="7">
        <f>(1+J1768)^(1/4)-1</f>
        <v>1.5152127633617285E-2</v>
      </c>
      <c r="P1768" s="7">
        <f>(1+J1768)^(1/2)-1</f>
        <v>3.0533842239060194E-2</v>
      </c>
      <c r="Q1768" s="7">
        <f>(1+J1768)^(1/1)-1</f>
        <v>6.2000000000000055E-2</v>
      </c>
    </row>
    <row r="1769" spans="1:17" hidden="1" x14ac:dyDescent="0.25">
      <c r="A1769" s="2" t="s">
        <v>21</v>
      </c>
      <c r="B1769" s="2">
        <v>28641</v>
      </c>
      <c r="C1769" s="2" t="s">
        <v>428</v>
      </c>
      <c r="D1769" s="2" t="s">
        <v>695</v>
      </c>
      <c r="E1769" s="2" t="s">
        <v>775</v>
      </c>
      <c r="F1769" s="2">
        <v>6.4000000000000001E-2</v>
      </c>
      <c r="G1769" s="2">
        <v>28641</v>
      </c>
      <c r="H1769" s="5">
        <v>43252</v>
      </c>
      <c r="I1769" s="5">
        <v>45047</v>
      </c>
      <c r="J1769" s="7">
        <v>6.4000000000000001E-2</v>
      </c>
      <c r="K1769" s="7">
        <v>6.4000000000000001E-2</v>
      </c>
      <c r="L1769" s="7">
        <f>(1+J1769)^(1/365)-1</f>
        <v>1.6997441913657596E-4</v>
      </c>
      <c r="M1769" s="7">
        <f>(1+J1769)^(7/365)-1</f>
        <v>1.190427823229534E-3</v>
      </c>
      <c r="N1769" s="7">
        <f>(1+J1769)^(1/12)-1</f>
        <v>5.1830014303420047E-3</v>
      </c>
      <c r="O1769" s="7">
        <f>(1+J1769)^(1/4)-1</f>
        <v>1.5629734036085807E-2</v>
      </c>
      <c r="P1769" s="7">
        <f>(1+J1769)^(1/2)-1</f>
        <v>3.1503756658210147E-2</v>
      </c>
      <c r="Q1769" s="7">
        <f>(1+J1769)^(1/1)-1</f>
        <v>6.4000000000000057E-2</v>
      </c>
    </row>
    <row r="1770" spans="1:17" hidden="1" x14ac:dyDescent="0.25">
      <c r="A1770" s="2" t="s">
        <v>13</v>
      </c>
      <c r="B1770" s="2">
        <v>21839</v>
      </c>
      <c r="C1770" s="2" t="s">
        <v>428</v>
      </c>
      <c r="D1770" s="2" t="s">
        <v>698</v>
      </c>
      <c r="E1770" s="2" t="s">
        <v>802</v>
      </c>
      <c r="F1770" s="2">
        <v>6.2E-2</v>
      </c>
      <c r="G1770" s="2">
        <v>21839</v>
      </c>
      <c r="H1770" s="5">
        <v>43252</v>
      </c>
      <c r="I1770" s="5">
        <v>44348</v>
      </c>
      <c r="J1770" s="7">
        <v>6.2E-2</v>
      </c>
      <c r="K1770" s="7">
        <v>6.2E-2</v>
      </c>
      <c r="L1770" s="7">
        <f>(1+J1770)^(1/365)-1</f>
        <v>1.6481884913366329E-4</v>
      </c>
      <c r="M1770" s="7">
        <f>(1+J1770)^(7/365)-1</f>
        <v>1.1543025709814803E-3</v>
      </c>
      <c r="N1770" s="7">
        <f>(1+J1770)^(1/12)-1</f>
        <v>5.0254121388362272E-3</v>
      </c>
      <c r="O1770" s="7">
        <f>(1+J1770)^(1/4)-1</f>
        <v>1.5152127633617285E-2</v>
      </c>
      <c r="P1770" s="7">
        <f>(1+J1770)^(1/2)-1</f>
        <v>3.0533842239060194E-2</v>
      </c>
      <c r="Q1770" s="7">
        <f>(1+J1770)^(1/1)-1</f>
        <v>6.2000000000000055E-2</v>
      </c>
    </row>
    <row r="1771" spans="1:17" hidden="1" x14ac:dyDescent="0.25">
      <c r="A1771" s="2" t="s">
        <v>16</v>
      </c>
      <c r="B1771" s="2">
        <v>4342</v>
      </c>
      <c r="C1771" s="2" t="s">
        <v>428</v>
      </c>
      <c r="D1771" s="2" t="s">
        <v>695</v>
      </c>
      <c r="E1771" s="2" t="s">
        <v>770</v>
      </c>
      <c r="F1771" s="2">
        <v>6.2E-2</v>
      </c>
      <c r="G1771" s="2">
        <v>4342</v>
      </c>
      <c r="H1771" s="5">
        <v>43252</v>
      </c>
      <c r="I1771" s="5">
        <v>44986</v>
      </c>
      <c r="J1771" s="7">
        <v>6.2E-2</v>
      </c>
      <c r="K1771" s="7">
        <v>6.2E-2</v>
      </c>
      <c r="L1771" s="7">
        <f>(1+J1771)^(1/365)-1</f>
        <v>1.6481884913366329E-4</v>
      </c>
      <c r="M1771" s="7">
        <f>(1+J1771)^(7/365)-1</f>
        <v>1.1543025709814803E-3</v>
      </c>
      <c r="N1771" s="7">
        <f>(1+J1771)^(1/12)-1</f>
        <v>5.0254121388362272E-3</v>
      </c>
      <c r="O1771" s="7">
        <f>(1+J1771)^(1/4)-1</f>
        <v>1.5152127633617285E-2</v>
      </c>
      <c r="P1771" s="7">
        <f>(1+J1771)^(1/2)-1</f>
        <v>3.0533842239060194E-2</v>
      </c>
      <c r="Q1771" s="7">
        <f>(1+J1771)^(1/1)-1</f>
        <v>6.2000000000000055E-2</v>
      </c>
    </row>
    <row r="1772" spans="1:17" hidden="1" x14ac:dyDescent="0.25">
      <c r="A1772" s="2" t="s">
        <v>18</v>
      </c>
      <c r="B1772" s="2">
        <v>26359</v>
      </c>
      <c r="C1772" s="2" t="s">
        <v>428</v>
      </c>
      <c r="D1772" s="2" t="s">
        <v>698</v>
      </c>
      <c r="E1772" s="2" t="s">
        <v>802</v>
      </c>
      <c r="F1772" s="2">
        <v>6.2E-2</v>
      </c>
      <c r="G1772" s="2">
        <v>26359</v>
      </c>
      <c r="H1772" s="5">
        <v>43252</v>
      </c>
      <c r="I1772" s="5">
        <v>44348</v>
      </c>
      <c r="J1772" s="7">
        <v>6.2E-2</v>
      </c>
      <c r="K1772" s="7">
        <v>6.2E-2</v>
      </c>
      <c r="L1772" s="7">
        <f>(1+J1772)^(1/365)-1</f>
        <v>1.6481884913366329E-4</v>
      </c>
      <c r="M1772" s="7">
        <f>(1+J1772)^(7/365)-1</f>
        <v>1.1543025709814803E-3</v>
      </c>
      <c r="N1772" s="7">
        <f>(1+J1772)^(1/12)-1</f>
        <v>5.0254121388362272E-3</v>
      </c>
      <c r="O1772" s="7">
        <f>(1+J1772)^(1/4)-1</f>
        <v>1.5152127633617285E-2</v>
      </c>
      <c r="P1772" s="7">
        <f>(1+J1772)^(1/2)-1</f>
        <v>3.0533842239060194E-2</v>
      </c>
      <c r="Q1772" s="7">
        <f>(1+J1772)^(1/1)-1</f>
        <v>6.2000000000000055E-2</v>
      </c>
    </row>
    <row r="1773" spans="1:17" hidden="1" x14ac:dyDescent="0.25">
      <c r="A1773" s="2" t="s">
        <v>18</v>
      </c>
      <c r="B1773" s="2">
        <v>28641</v>
      </c>
      <c r="C1773" s="2" t="s">
        <v>428</v>
      </c>
      <c r="D1773" s="2" t="s">
        <v>695</v>
      </c>
      <c r="E1773" s="2" t="s">
        <v>775</v>
      </c>
      <c r="F1773" s="2">
        <v>6.4000000000000001E-2</v>
      </c>
      <c r="G1773" s="2">
        <v>28641</v>
      </c>
      <c r="H1773" s="5">
        <v>43252</v>
      </c>
      <c r="I1773" s="5">
        <v>45047</v>
      </c>
      <c r="J1773" s="7">
        <v>6.4000000000000001E-2</v>
      </c>
      <c r="K1773" s="7">
        <v>6.4000000000000001E-2</v>
      </c>
      <c r="L1773" s="7">
        <f>(1+J1773)^(1/365)-1</f>
        <v>1.6997441913657596E-4</v>
      </c>
      <c r="M1773" s="7">
        <f>(1+J1773)^(7/365)-1</f>
        <v>1.190427823229534E-3</v>
      </c>
      <c r="N1773" s="7">
        <f>(1+J1773)^(1/12)-1</f>
        <v>5.1830014303420047E-3</v>
      </c>
      <c r="O1773" s="7">
        <f>(1+J1773)^(1/4)-1</f>
        <v>1.5629734036085807E-2</v>
      </c>
      <c r="P1773" s="7">
        <f>(1+J1773)^(1/2)-1</f>
        <v>3.1503756658210147E-2</v>
      </c>
      <c r="Q1773" s="7">
        <f>(1+J1773)^(1/1)-1</f>
        <v>6.4000000000000057E-2</v>
      </c>
    </row>
    <row r="1774" spans="1:17" hidden="1" x14ac:dyDescent="0.25">
      <c r="A1774" s="2" t="s">
        <v>139</v>
      </c>
      <c r="B1774" s="2">
        <v>4342</v>
      </c>
      <c r="C1774" s="2" t="s">
        <v>428</v>
      </c>
      <c r="D1774" s="2" t="s">
        <v>695</v>
      </c>
      <c r="E1774" s="2" t="s">
        <v>770</v>
      </c>
      <c r="F1774" s="2">
        <v>6.2E-2</v>
      </c>
      <c r="G1774" s="2">
        <v>4342</v>
      </c>
      <c r="H1774" s="5">
        <v>43252</v>
      </c>
      <c r="I1774" s="5">
        <v>44986</v>
      </c>
      <c r="J1774" s="7">
        <v>6.2E-2</v>
      </c>
      <c r="K1774" s="7">
        <v>6.2E-2</v>
      </c>
      <c r="L1774" s="7">
        <f>(1+J1774)^(1/365)-1</f>
        <v>1.6481884913366329E-4</v>
      </c>
      <c r="M1774" s="7">
        <f>(1+J1774)^(7/365)-1</f>
        <v>1.1543025709814803E-3</v>
      </c>
      <c r="N1774" s="7">
        <f>(1+J1774)^(1/12)-1</f>
        <v>5.0254121388362272E-3</v>
      </c>
      <c r="O1774" s="7">
        <f>(1+J1774)^(1/4)-1</f>
        <v>1.5152127633617285E-2</v>
      </c>
      <c r="P1774" s="7">
        <f>(1+J1774)^(1/2)-1</f>
        <v>3.0533842239060194E-2</v>
      </c>
      <c r="Q1774" s="7">
        <f>(1+J1774)^(1/1)-1</f>
        <v>6.2000000000000055E-2</v>
      </c>
    </row>
    <row r="1775" spans="1:17" hidden="1" x14ac:dyDescent="0.25">
      <c r="A1775" s="2" t="s">
        <v>139</v>
      </c>
      <c r="B1775" s="2">
        <v>4342</v>
      </c>
      <c r="C1775" s="3">
        <v>43252</v>
      </c>
      <c r="D1775" s="2" t="s">
        <v>695</v>
      </c>
      <c r="E1775" s="3">
        <v>44986</v>
      </c>
      <c r="F1775" s="2">
        <v>6.2E-2</v>
      </c>
      <c r="G1775" s="2">
        <v>4342</v>
      </c>
      <c r="H1775" s="5">
        <v>43252</v>
      </c>
      <c r="I1775" s="5">
        <v>44986</v>
      </c>
      <c r="J1775" s="7">
        <v>6.2E-2</v>
      </c>
      <c r="K1775" s="7">
        <v>6.2E-2</v>
      </c>
      <c r="L1775" s="7">
        <f>(1+J1775)^(1/365)-1</f>
        <v>1.6481884913366329E-4</v>
      </c>
      <c r="M1775" s="7">
        <f>(1+J1775)^(7/365)-1</f>
        <v>1.1543025709814803E-3</v>
      </c>
      <c r="N1775" s="7">
        <f>(1+J1775)^(1/12)-1</f>
        <v>5.0254121388362272E-3</v>
      </c>
      <c r="O1775" s="7">
        <f>(1+J1775)^(1/4)-1</f>
        <v>1.5152127633617285E-2</v>
      </c>
      <c r="P1775" s="7">
        <f>(1+J1775)^(1/2)-1</f>
        <v>3.0533842239060194E-2</v>
      </c>
      <c r="Q1775" s="7">
        <f>(1+J1775)^(1/1)-1</f>
        <v>6.2000000000000055E-2</v>
      </c>
    </row>
    <row r="1776" spans="1:17" hidden="1" x14ac:dyDescent="0.25">
      <c r="A1776" s="2" t="s">
        <v>14</v>
      </c>
      <c r="B1776" s="2">
        <v>14565</v>
      </c>
      <c r="C1776" s="3">
        <v>43252</v>
      </c>
      <c r="D1776" s="2" t="s">
        <v>698</v>
      </c>
      <c r="E1776" s="3">
        <v>44348</v>
      </c>
      <c r="F1776" s="2">
        <v>6.3E-2</v>
      </c>
      <c r="G1776" s="2">
        <v>14565</v>
      </c>
      <c r="H1776" s="5">
        <v>43252</v>
      </c>
      <c r="I1776" s="5">
        <v>44348</v>
      </c>
      <c r="J1776" s="7">
        <v>6.3E-2</v>
      </c>
      <c r="K1776" s="7">
        <v>6.3E-2</v>
      </c>
      <c r="L1776" s="7">
        <f>(1+J1776)^(1/365)-1</f>
        <v>1.673978433180956E-4</v>
      </c>
      <c r="M1776" s="7">
        <f>(1+J1776)^(7/365)-1</f>
        <v>1.1723735302298088E-3</v>
      </c>
      <c r="N1776" s="7">
        <f>(1+J1776)^(1/12)-1</f>
        <v>5.1042407584538374E-3</v>
      </c>
      <c r="O1776" s="7">
        <f>(1+J1776)^(1/4)-1</f>
        <v>1.5391015078703774E-2</v>
      </c>
      <c r="P1776" s="7">
        <f>(1+J1776)^(1/2)-1</f>
        <v>3.1018913502560252E-2</v>
      </c>
      <c r="Q1776" s="7">
        <f>(1+J1776)^(1/1)-1</f>
        <v>6.2999999999999945E-2</v>
      </c>
    </row>
    <row r="1777" spans="1:17" hidden="1" x14ac:dyDescent="0.25">
      <c r="A1777" s="2" t="s">
        <v>21</v>
      </c>
      <c r="B1777" s="2">
        <v>26359</v>
      </c>
      <c r="C1777" s="3">
        <v>43252</v>
      </c>
      <c r="D1777" s="2" t="s">
        <v>698</v>
      </c>
      <c r="E1777" s="3">
        <v>44348</v>
      </c>
      <c r="F1777" s="2">
        <v>6.2E-2</v>
      </c>
      <c r="G1777" s="2">
        <v>26359</v>
      </c>
      <c r="H1777" s="5">
        <v>43252</v>
      </c>
      <c r="I1777" s="5">
        <v>44348</v>
      </c>
      <c r="J1777" s="7">
        <v>6.2E-2</v>
      </c>
      <c r="K1777" s="7">
        <v>6.2E-2</v>
      </c>
      <c r="L1777" s="7">
        <f>(1+J1777)^(1/365)-1</f>
        <v>1.6481884913366329E-4</v>
      </c>
      <c r="M1777" s="7">
        <f>(1+J1777)^(7/365)-1</f>
        <v>1.1543025709814803E-3</v>
      </c>
      <c r="N1777" s="7">
        <f>(1+J1777)^(1/12)-1</f>
        <v>5.0254121388362272E-3</v>
      </c>
      <c r="O1777" s="7">
        <f>(1+J1777)^(1/4)-1</f>
        <v>1.5152127633617285E-2</v>
      </c>
      <c r="P1777" s="7">
        <f>(1+J1777)^(1/2)-1</f>
        <v>3.0533842239060194E-2</v>
      </c>
      <c r="Q1777" s="7">
        <f>(1+J1777)^(1/1)-1</f>
        <v>6.2000000000000055E-2</v>
      </c>
    </row>
    <row r="1778" spans="1:17" hidden="1" x14ac:dyDescent="0.25">
      <c r="A1778" s="2" t="s">
        <v>21</v>
      </c>
      <c r="B1778" s="2">
        <v>28641</v>
      </c>
      <c r="C1778" s="3">
        <v>43252</v>
      </c>
      <c r="D1778" s="2" t="s">
        <v>695</v>
      </c>
      <c r="E1778" s="3">
        <v>45047</v>
      </c>
      <c r="F1778" s="2">
        <v>6.4000000000000001E-2</v>
      </c>
      <c r="G1778" s="2">
        <v>28641</v>
      </c>
      <c r="H1778" s="5">
        <v>43252</v>
      </c>
      <c r="I1778" s="5">
        <v>45047</v>
      </c>
      <c r="J1778" s="7">
        <v>6.4000000000000001E-2</v>
      </c>
      <c r="K1778" s="7">
        <v>6.4000000000000001E-2</v>
      </c>
      <c r="L1778" s="7">
        <f>(1+J1778)^(1/365)-1</f>
        <v>1.6997441913657596E-4</v>
      </c>
      <c r="M1778" s="7">
        <f>(1+J1778)^(7/365)-1</f>
        <v>1.190427823229534E-3</v>
      </c>
      <c r="N1778" s="7">
        <f>(1+J1778)^(1/12)-1</f>
        <v>5.1830014303420047E-3</v>
      </c>
      <c r="O1778" s="7">
        <f>(1+J1778)^(1/4)-1</f>
        <v>1.5629734036085807E-2</v>
      </c>
      <c r="P1778" s="7">
        <f>(1+J1778)^(1/2)-1</f>
        <v>3.1503756658210147E-2</v>
      </c>
      <c r="Q1778" s="7">
        <f>(1+J1778)^(1/1)-1</f>
        <v>6.4000000000000057E-2</v>
      </c>
    </row>
    <row r="1779" spans="1:17" hidden="1" x14ac:dyDescent="0.25">
      <c r="A1779" s="2" t="s">
        <v>13</v>
      </c>
      <c r="B1779" s="2">
        <v>21839</v>
      </c>
      <c r="C1779" s="3">
        <v>43252</v>
      </c>
      <c r="D1779" s="2" t="s">
        <v>698</v>
      </c>
      <c r="E1779" s="3">
        <v>44348</v>
      </c>
      <c r="F1779" s="2">
        <v>6.2E-2</v>
      </c>
      <c r="G1779" s="2">
        <v>21839</v>
      </c>
      <c r="H1779" s="5">
        <v>43252</v>
      </c>
      <c r="I1779" s="5">
        <v>44348</v>
      </c>
      <c r="J1779" s="7">
        <v>6.2E-2</v>
      </c>
      <c r="K1779" s="7">
        <v>6.2E-2</v>
      </c>
      <c r="L1779" s="7">
        <f>(1+J1779)^(1/365)-1</f>
        <v>1.6481884913366329E-4</v>
      </c>
      <c r="M1779" s="7">
        <f>(1+J1779)^(7/365)-1</f>
        <v>1.1543025709814803E-3</v>
      </c>
      <c r="N1779" s="7">
        <f>(1+J1779)^(1/12)-1</f>
        <v>5.0254121388362272E-3</v>
      </c>
      <c r="O1779" s="7">
        <f>(1+J1779)^(1/4)-1</f>
        <v>1.5152127633617285E-2</v>
      </c>
      <c r="P1779" s="7">
        <f>(1+J1779)^(1/2)-1</f>
        <v>3.0533842239060194E-2</v>
      </c>
      <c r="Q1779" s="7">
        <f>(1+J1779)^(1/1)-1</f>
        <v>6.2000000000000055E-2</v>
      </c>
    </row>
    <row r="1780" spans="1:17" hidden="1" x14ac:dyDescent="0.25">
      <c r="A1780" s="2" t="s">
        <v>30</v>
      </c>
      <c r="B1780" s="2">
        <v>17657</v>
      </c>
      <c r="C1780" s="3">
        <v>43259</v>
      </c>
      <c r="D1780" s="2" t="s">
        <v>691</v>
      </c>
      <c r="E1780" s="3">
        <v>43440</v>
      </c>
      <c r="F1780" s="2">
        <v>6.3E-2</v>
      </c>
      <c r="G1780" s="2">
        <v>17657</v>
      </c>
      <c r="H1780" s="5">
        <v>43259</v>
      </c>
      <c r="I1780" s="5">
        <v>43440</v>
      </c>
      <c r="J1780" s="7">
        <v>6.3E-2</v>
      </c>
      <c r="K1780" s="7">
        <v>6.3E-2</v>
      </c>
      <c r="L1780" s="7">
        <f>(1+J1780)^(1/365)-1</f>
        <v>1.673978433180956E-4</v>
      </c>
      <c r="M1780" s="7">
        <f>(1+J1780)^(7/365)-1</f>
        <v>1.1723735302298088E-3</v>
      </c>
      <c r="N1780" s="7">
        <f>(1+J1780)^(1/12)-1</f>
        <v>5.1042407584538374E-3</v>
      </c>
      <c r="O1780" s="7">
        <f>(1+J1780)^(1/4)-1</f>
        <v>1.5391015078703774E-2</v>
      </c>
      <c r="P1780" s="7">
        <f>(1+J1780)^(1/2)-1</f>
        <v>3.1018913502560252E-2</v>
      </c>
      <c r="Q1780" s="7">
        <f>(1+J1780)^(1/1)-1</f>
        <v>6.2999999999999945E-2</v>
      </c>
    </row>
    <row r="1781" spans="1:17" hidden="1" x14ac:dyDescent="0.25">
      <c r="A1781" s="2" t="s">
        <v>79</v>
      </c>
      <c r="B1781" s="2">
        <v>17657</v>
      </c>
      <c r="C1781" s="3">
        <v>43259</v>
      </c>
      <c r="D1781" s="2" t="s">
        <v>691</v>
      </c>
      <c r="E1781" s="3">
        <v>43440</v>
      </c>
      <c r="F1781" s="2">
        <v>6.3E-2</v>
      </c>
      <c r="G1781" s="2">
        <v>17657</v>
      </c>
      <c r="H1781" s="5">
        <v>43259</v>
      </c>
      <c r="I1781" s="5">
        <v>43440</v>
      </c>
      <c r="J1781" s="7">
        <v>6.3E-2</v>
      </c>
      <c r="K1781" s="7">
        <v>6.3E-2</v>
      </c>
      <c r="L1781" s="7">
        <f>(1+J1781)^(1/365)-1</f>
        <v>1.673978433180956E-4</v>
      </c>
      <c r="M1781" s="7">
        <f>(1+J1781)^(7/365)-1</f>
        <v>1.1723735302298088E-3</v>
      </c>
      <c r="N1781" s="7">
        <f>(1+J1781)^(1/12)-1</f>
        <v>5.1042407584538374E-3</v>
      </c>
      <c r="O1781" s="7">
        <f>(1+J1781)^(1/4)-1</f>
        <v>1.5391015078703774E-2</v>
      </c>
      <c r="P1781" s="7">
        <f>(1+J1781)^(1/2)-1</f>
        <v>3.1018913502560252E-2</v>
      </c>
      <c r="Q1781" s="7">
        <f>(1+J1781)^(1/1)-1</f>
        <v>6.2999999999999945E-2</v>
      </c>
    </row>
    <row r="1782" spans="1:17" hidden="1" x14ac:dyDescent="0.25">
      <c r="A1782" s="2" t="s">
        <v>29</v>
      </c>
      <c r="B1782" s="2">
        <v>27500</v>
      </c>
      <c r="C1782" s="3">
        <v>43265</v>
      </c>
      <c r="D1782" s="2" t="s">
        <v>692</v>
      </c>
      <c r="E1782" s="3">
        <v>43355</v>
      </c>
      <c r="F1782" s="2">
        <v>5.5E-2</v>
      </c>
      <c r="G1782" s="2">
        <v>27500</v>
      </c>
      <c r="H1782" s="5">
        <v>43265</v>
      </c>
      <c r="I1782" s="5">
        <v>43355</v>
      </c>
      <c r="J1782" s="7">
        <v>5.5E-2</v>
      </c>
      <c r="K1782" s="7">
        <v>5.5E-2</v>
      </c>
      <c r="L1782" s="7">
        <f>(1+J1782)^(1/365)-1</f>
        <v>1.466977917483625E-4</v>
      </c>
      <c r="M1782" s="7">
        <f>(1+J1782)^(7/365)-1</f>
        <v>1.027336577833049E-3</v>
      </c>
      <c r="N1782" s="7">
        <f>(1+J1782)^(1/12)-1</f>
        <v>4.471698917043021E-3</v>
      </c>
      <c r="O1782" s="7">
        <f>(1+J1782)^(1/4)-1</f>
        <v>1.3475174441242466E-2</v>
      </c>
      <c r="P1782" s="7">
        <f>(1+J1782)^(1/2)-1</f>
        <v>2.7131929208706884E-2</v>
      </c>
      <c r="Q1782" s="7">
        <f>(1+J1782)^(1/1)-1</f>
        <v>5.4999999999999938E-2</v>
      </c>
    </row>
    <row r="1783" spans="1:17" hidden="1" x14ac:dyDescent="0.25">
      <c r="A1783" s="2" t="s">
        <v>61</v>
      </c>
      <c r="B1783" s="2">
        <v>22000</v>
      </c>
      <c r="C1783" s="3">
        <v>43273</v>
      </c>
      <c r="D1783" s="2" t="s">
        <v>690</v>
      </c>
      <c r="E1783" s="3">
        <v>43636</v>
      </c>
      <c r="F1783" s="2">
        <v>6.08E-2</v>
      </c>
      <c r="G1783" s="2">
        <v>22000</v>
      </c>
      <c r="H1783" s="5">
        <v>43273</v>
      </c>
      <c r="I1783" s="5">
        <v>43636</v>
      </c>
      <c r="J1783" s="7">
        <v>6.08E-2</v>
      </c>
      <c r="K1783" s="7">
        <v>6.08E-2</v>
      </c>
      <c r="L1783" s="7">
        <f>(1+J1783)^(1/365)-1</f>
        <v>1.6172085746157805E-4</v>
      </c>
      <c r="M1783" s="7">
        <f>(1+J1783)^(7/365)-1</f>
        <v>1.1325953766405661E-3</v>
      </c>
      <c r="N1783" s="7">
        <f>(1+J1783)^(1/12)-1</f>
        <v>4.9307279315307095E-3</v>
      </c>
      <c r="O1783" s="7">
        <f>(1+J1783)^(1/4)-1</f>
        <v>1.4865239904638061E-2</v>
      </c>
      <c r="P1783" s="7">
        <f>(1+J1783)^(1/2)-1</f>
        <v>2.9951455166698615E-2</v>
      </c>
      <c r="Q1783" s="7">
        <f>(1+J1783)^(1/1)-1</f>
        <v>6.0799999999999965E-2</v>
      </c>
    </row>
    <row r="1784" spans="1:17" hidden="1" x14ac:dyDescent="0.25">
      <c r="A1784" s="2" t="s">
        <v>31</v>
      </c>
      <c r="B1784" s="2">
        <v>21536</v>
      </c>
      <c r="C1784" s="3">
        <v>43276</v>
      </c>
      <c r="D1784" s="2" t="s">
        <v>690</v>
      </c>
      <c r="E1784" s="3">
        <v>43639</v>
      </c>
      <c r="F1784" s="2">
        <v>6.3500000000000001E-2</v>
      </c>
      <c r="G1784" s="2">
        <v>21536</v>
      </c>
      <c r="H1784" s="5">
        <v>43276</v>
      </c>
      <c r="I1784" s="5">
        <v>43639</v>
      </c>
      <c r="J1784" s="7">
        <v>6.3500000000000001E-2</v>
      </c>
      <c r="K1784" s="7">
        <v>6.3500000000000001E-2</v>
      </c>
      <c r="L1784" s="7">
        <f>(1+J1784)^(1/365)-1</f>
        <v>1.6868643323930677E-4</v>
      </c>
      <c r="M1784" s="7">
        <f>(1+J1784)^(7/365)-1</f>
        <v>1.1814027580703268E-3</v>
      </c>
      <c r="N1784" s="7">
        <f>(1+J1784)^(1/12)-1</f>
        <v>5.143629580209641E-3</v>
      </c>
      <c r="O1784" s="7">
        <f>(1+J1784)^(1/4)-1</f>
        <v>1.5510395601027183E-2</v>
      </c>
      <c r="P1784" s="7">
        <f>(1+J1784)^(1/2)-1</f>
        <v>3.1261363573754641E-2</v>
      </c>
      <c r="Q1784" s="7">
        <f>(1+J1784)^(1/1)-1</f>
        <v>6.349999999999989E-2</v>
      </c>
    </row>
    <row r="1785" spans="1:17" hidden="1" x14ac:dyDescent="0.25">
      <c r="A1785" s="2" t="s">
        <v>25</v>
      </c>
      <c r="B1785" s="2">
        <v>35885</v>
      </c>
      <c r="C1785" s="2" t="s">
        <v>429</v>
      </c>
      <c r="D1785" s="2" t="s">
        <v>698</v>
      </c>
      <c r="E1785" s="2" t="s">
        <v>803</v>
      </c>
      <c r="F1785" s="2">
        <v>0.06</v>
      </c>
      <c r="G1785" s="2">
        <v>35885</v>
      </c>
      <c r="H1785" s="5">
        <v>43282</v>
      </c>
      <c r="I1785" s="5">
        <v>44378</v>
      </c>
      <c r="J1785" s="7">
        <v>0.06</v>
      </c>
      <c r="K1785" s="7">
        <v>0.06</v>
      </c>
      <c r="L1785" s="7">
        <f>(1+J1785)^(1/365)-1</f>
        <v>1.5965358745284597E-4</v>
      </c>
      <c r="M1785" s="7">
        <f>(1+J1785)^(7/365)-1</f>
        <v>1.1181105292519256E-3</v>
      </c>
      <c r="N1785" s="7">
        <f>(1+J1785)^(1/12)-1</f>
        <v>4.8675505653430484E-3</v>
      </c>
      <c r="O1785" s="7">
        <f>(1+J1785)^(1/4)-1</f>
        <v>1.4673846168659299E-2</v>
      </c>
      <c r="P1785" s="7">
        <f>(1+J1785)^(1/2)-1</f>
        <v>2.9563014098699991E-2</v>
      </c>
      <c r="Q1785" s="7">
        <f>(1+J1785)^(1/1)-1</f>
        <v>6.0000000000000053E-2</v>
      </c>
    </row>
    <row r="1786" spans="1:17" hidden="1" x14ac:dyDescent="0.25">
      <c r="A1786" s="2" t="s">
        <v>79</v>
      </c>
      <c r="B1786" s="2">
        <v>32276</v>
      </c>
      <c r="C1786" s="2" t="s">
        <v>429</v>
      </c>
      <c r="D1786" s="2" t="s">
        <v>695</v>
      </c>
      <c r="E1786" s="2" t="s">
        <v>730</v>
      </c>
      <c r="F1786" s="2">
        <v>6.3E-2</v>
      </c>
      <c r="G1786" s="2">
        <v>32276</v>
      </c>
      <c r="H1786" s="5">
        <v>43282</v>
      </c>
      <c r="I1786" s="5">
        <v>45108</v>
      </c>
      <c r="J1786" s="7">
        <v>6.3E-2</v>
      </c>
      <c r="K1786" s="7">
        <v>6.3E-2</v>
      </c>
      <c r="L1786" s="7">
        <f>(1+J1786)^(1/365)-1</f>
        <v>1.673978433180956E-4</v>
      </c>
      <c r="M1786" s="7">
        <f>(1+J1786)^(7/365)-1</f>
        <v>1.1723735302298088E-3</v>
      </c>
      <c r="N1786" s="7">
        <f>(1+J1786)^(1/12)-1</f>
        <v>5.1042407584538374E-3</v>
      </c>
      <c r="O1786" s="7">
        <f>(1+J1786)^(1/4)-1</f>
        <v>1.5391015078703774E-2</v>
      </c>
      <c r="P1786" s="7">
        <f>(1+J1786)^(1/2)-1</f>
        <v>3.1018913502560252E-2</v>
      </c>
      <c r="Q1786" s="7">
        <f>(1+J1786)^(1/1)-1</f>
        <v>6.2999999999999945E-2</v>
      </c>
    </row>
    <row r="1787" spans="1:17" hidden="1" x14ac:dyDescent="0.25">
      <c r="A1787" s="2" t="s">
        <v>79</v>
      </c>
      <c r="B1787" s="2">
        <v>24331</v>
      </c>
      <c r="C1787" s="2" t="s">
        <v>429</v>
      </c>
      <c r="D1787" s="2" t="s">
        <v>694</v>
      </c>
      <c r="E1787" s="2" t="s">
        <v>804</v>
      </c>
      <c r="F1787" s="2">
        <v>6.5000000000000002E-2</v>
      </c>
      <c r="G1787" s="2">
        <v>24331</v>
      </c>
      <c r="H1787" s="5">
        <v>43282</v>
      </c>
      <c r="I1787" s="5">
        <v>45839</v>
      </c>
      <c r="J1787" s="7">
        <v>6.5000000000000002E-2</v>
      </c>
      <c r="K1787" s="7">
        <v>6.5000000000000002E-2</v>
      </c>
      <c r="L1787" s="7">
        <f>(1+J1787)^(1/365)-1</f>
        <v>1.7254858112680793E-4</v>
      </c>
      <c r="M1787" s="7">
        <f>(1+J1787)^(7/365)-1</f>
        <v>1.2084654809936257E-3</v>
      </c>
      <c r="N1787" s="7">
        <f>(1+J1787)^(1/12)-1</f>
        <v>5.2616942768477504E-3</v>
      </c>
      <c r="O1787" s="7">
        <f>(1+J1787)^(1/4)-1</f>
        <v>1.586828478278357E-2</v>
      </c>
      <c r="P1787" s="7">
        <f>(1+J1787)^(1/2)-1</f>
        <v>3.19883720275147E-2</v>
      </c>
      <c r="Q1787" s="7">
        <f>(1+J1787)^(1/1)-1</f>
        <v>6.4999999999999947E-2</v>
      </c>
    </row>
    <row r="1788" spans="1:17" hidden="1" x14ac:dyDescent="0.25">
      <c r="A1788" s="2" t="s">
        <v>79</v>
      </c>
      <c r="B1788" s="2">
        <v>3969</v>
      </c>
      <c r="C1788" s="2" t="s">
        <v>429</v>
      </c>
      <c r="D1788" s="2" t="s">
        <v>695</v>
      </c>
      <c r="E1788" s="2" t="s">
        <v>730</v>
      </c>
      <c r="F1788" s="2">
        <v>6.4000000000000001E-2</v>
      </c>
      <c r="G1788" s="2">
        <v>3969</v>
      </c>
      <c r="H1788" s="5">
        <v>43282</v>
      </c>
      <c r="I1788" s="5">
        <v>45108</v>
      </c>
      <c r="J1788" s="7">
        <v>6.4000000000000001E-2</v>
      </c>
      <c r="K1788" s="7">
        <v>6.4000000000000001E-2</v>
      </c>
      <c r="L1788" s="7">
        <f>(1+J1788)^(1/365)-1</f>
        <v>1.6997441913657596E-4</v>
      </c>
      <c r="M1788" s="7">
        <f>(1+J1788)^(7/365)-1</f>
        <v>1.190427823229534E-3</v>
      </c>
      <c r="N1788" s="7">
        <f>(1+J1788)^(1/12)-1</f>
        <v>5.1830014303420047E-3</v>
      </c>
      <c r="O1788" s="7">
        <f>(1+J1788)^(1/4)-1</f>
        <v>1.5629734036085807E-2</v>
      </c>
      <c r="P1788" s="7">
        <f>(1+J1788)^(1/2)-1</f>
        <v>3.1503756658210147E-2</v>
      </c>
      <c r="Q1788" s="7">
        <f>(1+J1788)^(1/1)-1</f>
        <v>6.4000000000000057E-2</v>
      </c>
    </row>
    <row r="1789" spans="1:17" hidden="1" x14ac:dyDescent="0.25">
      <c r="A1789" s="2" t="s">
        <v>13</v>
      </c>
      <c r="B1789" s="2">
        <v>23270</v>
      </c>
      <c r="C1789" s="2" t="s">
        <v>429</v>
      </c>
      <c r="D1789" s="2" t="s">
        <v>698</v>
      </c>
      <c r="E1789" s="2" t="s">
        <v>803</v>
      </c>
      <c r="F1789" s="2">
        <v>6.2E-2</v>
      </c>
      <c r="G1789" s="2">
        <v>23270</v>
      </c>
      <c r="H1789" s="5">
        <v>43282</v>
      </c>
      <c r="I1789" s="5">
        <v>44378</v>
      </c>
      <c r="J1789" s="7">
        <v>6.2E-2</v>
      </c>
      <c r="K1789" s="7">
        <v>6.2E-2</v>
      </c>
      <c r="L1789" s="7">
        <f>(1+J1789)^(1/365)-1</f>
        <v>1.6481884913366329E-4</v>
      </c>
      <c r="M1789" s="7">
        <f>(1+J1789)^(7/365)-1</f>
        <v>1.1543025709814803E-3</v>
      </c>
      <c r="N1789" s="7">
        <f>(1+J1789)^(1/12)-1</f>
        <v>5.0254121388362272E-3</v>
      </c>
      <c r="O1789" s="7">
        <f>(1+J1789)^(1/4)-1</f>
        <v>1.5152127633617285E-2</v>
      </c>
      <c r="P1789" s="7">
        <f>(1+J1789)^(1/2)-1</f>
        <v>3.0533842239060194E-2</v>
      </c>
      <c r="Q1789" s="7">
        <f>(1+J1789)^(1/1)-1</f>
        <v>6.2000000000000055E-2</v>
      </c>
    </row>
    <row r="1790" spans="1:17" hidden="1" x14ac:dyDescent="0.25">
      <c r="A1790" s="2" t="s">
        <v>18</v>
      </c>
      <c r="B1790" s="2">
        <v>22000</v>
      </c>
      <c r="C1790" s="2" t="s">
        <v>429</v>
      </c>
      <c r="D1790" s="2" t="s">
        <v>698</v>
      </c>
      <c r="E1790" s="2" t="s">
        <v>803</v>
      </c>
      <c r="F1790" s="2">
        <v>6.2E-2</v>
      </c>
      <c r="G1790" s="2">
        <v>22000</v>
      </c>
      <c r="H1790" s="5">
        <v>43282</v>
      </c>
      <c r="I1790" s="5">
        <v>44378</v>
      </c>
      <c r="J1790" s="7">
        <v>6.2E-2</v>
      </c>
      <c r="K1790" s="7">
        <v>6.2E-2</v>
      </c>
      <c r="L1790" s="7">
        <f>(1+J1790)^(1/365)-1</f>
        <v>1.6481884913366329E-4</v>
      </c>
      <c r="M1790" s="7">
        <f>(1+J1790)^(7/365)-1</f>
        <v>1.1543025709814803E-3</v>
      </c>
      <c r="N1790" s="7">
        <f>(1+J1790)^(1/12)-1</f>
        <v>5.0254121388362272E-3</v>
      </c>
      <c r="O1790" s="7">
        <f>(1+J1790)^(1/4)-1</f>
        <v>1.5152127633617285E-2</v>
      </c>
      <c r="P1790" s="7">
        <f>(1+J1790)^(1/2)-1</f>
        <v>3.0533842239060194E-2</v>
      </c>
      <c r="Q1790" s="7">
        <f>(1+J1790)^(1/1)-1</f>
        <v>6.2000000000000055E-2</v>
      </c>
    </row>
    <row r="1791" spans="1:17" hidden="1" x14ac:dyDescent="0.25">
      <c r="A1791" s="2" t="s">
        <v>58</v>
      </c>
      <c r="B1791" s="2">
        <v>48550</v>
      </c>
      <c r="C1791" s="2" t="s">
        <v>429</v>
      </c>
      <c r="D1791" s="2" t="s">
        <v>698</v>
      </c>
      <c r="E1791" s="2" t="s">
        <v>803</v>
      </c>
      <c r="F1791" s="2">
        <v>6.3E-2</v>
      </c>
      <c r="G1791" s="2">
        <v>48550</v>
      </c>
      <c r="H1791" s="5">
        <v>43282</v>
      </c>
      <c r="I1791" s="5">
        <v>44378</v>
      </c>
      <c r="J1791" s="7">
        <v>6.3E-2</v>
      </c>
      <c r="K1791" s="7">
        <v>6.3E-2</v>
      </c>
      <c r="L1791" s="7">
        <f>(1+J1791)^(1/365)-1</f>
        <v>1.673978433180956E-4</v>
      </c>
      <c r="M1791" s="7">
        <f>(1+J1791)^(7/365)-1</f>
        <v>1.1723735302298088E-3</v>
      </c>
      <c r="N1791" s="7">
        <f>(1+J1791)^(1/12)-1</f>
        <v>5.1042407584538374E-3</v>
      </c>
      <c r="O1791" s="7">
        <f>(1+J1791)^(1/4)-1</f>
        <v>1.5391015078703774E-2</v>
      </c>
      <c r="P1791" s="7">
        <f>(1+J1791)^(1/2)-1</f>
        <v>3.1018913502560252E-2</v>
      </c>
      <c r="Q1791" s="7">
        <f>(1+J1791)^(1/1)-1</f>
        <v>6.2999999999999945E-2</v>
      </c>
    </row>
    <row r="1792" spans="1:17" hidden="1" x14ac:dyDescent="0.25">
      <c r="A1792" s="2" t="s">
        <v>58</v>
      </c>
      <c r="B1792" s="2">
        <v>6450</v>
      </c>
      <c r="C1792" s="2" t="s">
        <v>429</v>
      </c>
      <c r="D1792" s="2" t="s">
        <v>695</v>
      </c>
      <c r="E1792" s="2" t="s">
        <v>730</v>
      </c>
      <c r="F1792" s="2">
        <v>6.5000000000000002E-2</v>
      </c>
      <c r="G1792" s="2">
        <v>6450</v>
      </c>
      <c r="H1792" s="5">
        <v>43282</v>
      </c>
      <c r="I1792" s="5">
        <v>45108</v>
      </c>
      <c r="J1792" s="7">
        <v>6.5000000000000002E-2</v>
      </c>
      <c r="K1792" s="7">
        <v>6.5000000000000002E-2</v>
      </c>
      <c r="L1792" s="7">
        <f>(1+J1792)^(1/365)-1</f>
        <v>1.7254858112680793E-4</v>
      </c>
      <c r="M1792" s="7">
        <f>(1+J1792)^(7/365)-1</f>
        <v>1.2084654809936257E-3</v>
      </c>
      <c r="N1792" s="7">
        <f>(1+J1792)^(1/12)-1</f>
        <v>5.2616942768477504E-3</v>
      </c>
      <c r="O1792" s="7">
        <f>(1+J1792)^(1/4)-1</f>
        <v>1.586828478278357E-2</v>
      </c>
      <c r="P1792" s="7">
        <f>(1+J1792)^(1/2)-1</f>
        <v>3.19883720275147E-2</v>
      </c>
      <c r="Q1792" s="7">
        <f>(1+J1792)^(1/1)-1</f>
        <v>6.4999999999999947E-2</v>
      </c>
    </row>
    <row r="1793" spans="1:17" hidden="1" x14ac:dyDescent="0.25">
      <c r="A1793" s="2" t="s">
        <v>35</v>
      </c>
      <c r="B1793" s="2">
        <v>20725</v>
      </c>
      <c r="C1793" s="3">
        <v>43286</v>
      </c>
      <c r="D1793" s="2" t="s">
        <v>690</v>
      </c>
      <c r="E1793" s="3">
        <v>43649</v>
      </c>
      <c r="F1793" s="2">
        <v>6.1899999999999997E-2</v>
      </c>
      <c r="G1793" s="2">
        <v>20725</v>
      </c>
      <c r="H1793" s="5">
        <v>43286</v>
      </c>
      <c r="I1793" s="5">
        <v>43649</v>
      </c>
      <c r="J1793" s="7">
        <v>6.1899999999999997E-2</v>
      </c>
      <c r="K1793" s="7">
        <v>6.1899999999999997E-2</v>
      </c>
      <c r="L1793" s="7">
        <f>(1+J1793)^(1/365)-1</f>
        <v>1.6456081652993504E-4</v>
      </c>
      <c r="M1793" s="7">
        <f>(1+J1793)^(7/365)-1</f>
        <v>1.1524945572163325E-3</v>
      </c>
      <c r="N1793" s="7">
        <f>(1+J1793)^(1/12)-1</f>
        <v>5.0175255350288772E-3</v>
      </c>
      <c r="O1793" s="7">
        <f>(1+J1793)^(1/4)-1</f>
        <v>1.512822961159821E-2</v>
      </c>
      <c r="P1793" s="7">
        <f>(1+J1793)^(1/2)-1</f>
        <v>3.0485322554377747E-2</v>
      </c>
      <c r="Q1793" s="7">
        <f>(1+J1793)^(1/1)-1</f>
        <v>6.1900000000000066E-2</v>
      </c>
    </row>
    <row r="1794" spans="1:17" hidden="1" x14ac:dyDescent="0.25">
      <c r="A1794" s="2" t="s">
        <v>35</v>
      </c>
      <c r="B1794" s="2">
        <v>20725</v>
      </c>
      <c r="C1794" s="3">
        <v>43286</v>
      </c>
      <c r="D1794" s="2" t="s">
        <v>690</v>
      </c>
      <c r="E1794" s="3">
        <v>43649</v>
      </c>
      <c r="F1794" s="2">
        <v>6.3100000000000003E-2</v>
      </c>
      <c r="G1794" s="2">
        <v>20725</v>
      </c>
      <c r="H1794" s="5">
        <v>43286</v>
      </c>
      <c r="I1794" s="5">
        <v>43649</v>
      </c>
      <c r="J1794" s="7">
        <v>6.3100000000000003E-2</v>
      </c>
      <c r="K1794" s="7">
        <v>6.3100000000000003E-2</v>
      </c>
      <c r="L1794" s="7">
        <f>(1+J1794)^(1/365)-1</f>
        <v>1.6765560965148474E-4</v>
      </c>
      <c r="M1794" s="7">
        <f>(1+J1794)^(7/365)-1</f>
        <v>1.1741797089985795E-3</v>
      </c>
      <c r="N1794" s="7">
        <f>(1+J1794)^(1/12)-1</f>
        <v>5.1121198812691393E-3</v>
      </c>
      <c r="O1794" s="7">
        <f>(1+J1794)^(1/4)-1</f>
        <v>1.5414894551812219E-2</v>
      </c>
      <c r="P1794" s="7">
        <f>(1+J1794)^(1/2)-1</f>
        <v>3.1067408077667835E-2</v>
      </c>
      <c r="Q1794" s="7">
        <f>(1+J1794)^(1/1)-1</f>
        <v>6.3099999999999934E-2</v>
      </c>
    </row>
    <row r="1795" spans="1:17" hidden="1" x14ac:dyDescent="0.25">
      <c r="A1795" s="2" t="s">
        <v>61</v>
      </c>
      <c r="B1795" s="2">
        <v>41114</v>
      </c>
      <c r="C1795" s="3">
        <v>43288</v>
      </c>
      <c r="D1795" s="2" t="s">
        <v>690</v>
      </c>
      <c r="E1795" s="3">
        <v>43653</v>
      </c>
      <c r="F1795" s="2">
        <v>0.06</v>
      </c>
      <c r="G1795" s="2">
        <v>41114</v>
      </c>
      <c r="H1795" s="5">
        <v>43288</v>
      </c>
      <c r="I1795" s="5">
        <v>43653</v>
      </c>
      <c r="J1795" s="7">
        <v>0.06</v>
      </c>
      <c r="K1795" s="7">
        <v>0.06</v>
      </c>
      <c r="L1795" s="7">
        <f>(1+J1795)^(1/365)-1</f>
        <v>1.5965358745284597E-4</v>
      </c>
      <c r="M1795" s="7">
        <f>(1+J1795)^(7/365)-1</f>
        <v>1.1181105292519256E-3</v>
      </c>
      <c r="N1795" s="7">
        <f>(1+J1795)^(1/12)-1</f>
        <v>4.8675505653430484E-3</v>
      </c>
      <c r="O1795" s="7">
        <f>(1+J1795)^(1/4)-1</f>
        <v>1.4673846168659299E-2</v>
      </c>
      <c r="P1795" s="7">
        <f>(1+J1795)^(1/2)-1</f>
        <v>2.9563014098699991E-2</v>
      </c>
      <c r="Q1795" s="7">
        <f>(1+J1795)^(1/1)-1</f>
        <v>6.0000000000000053E-2</v>
      </c>
    </row>
    <row r="1796" spans="1:17" hidden="1" x14ac:dyDescent="0.25">
      <c r="A1796" s="2" t="s">
        <v>34</v>
      </c>
      <c r="B1796" s="2">
        <v>41114</v>
      </c>
      <c r="C1796" s="3">
        <v>43288</v>
      </c>
      <c r="D1796" s="2" t="s">
        <v>690</v>
      </c>
      <c r="E1796" s="3">
        <v>43653</v>
      </c>
      <c r="F1796" s="2">
        <v>6.1899999999999997E-2</v>
      </c>
      <c r="G1796" s="2">
        <v>41114</v>
      </c>
      <c r="H1796" s="5">
        <v>43288</v>
      </c>
      <c r="I1796" s="5">
        <v>43653</v>
      </c>
      <c r="J1796" s="7">
        <v>6.1899999999999997E-2</v>
      </c>
      <c r="K1796" s="7">
        <v>6.1899999999999997E-2</v>
      </c>
      <c r="L1796" s="7">
        <f>(1+J1796)^(1/365)-1</f>
        <v>1.6456081652993504E-4</v>
      </c>
      <c r="M1796" s="7">
        <f>(1+J1796)^(7/365)-1</f>
        <v>1.1524945572163325E-3</v>
      </c>
      <c r="N1796" s="7">
        <f>(1+J1796)^(1/12)-1</f>
        <v>5.0175255350288772E-3</v>
      </c>
      <c r="O1796" s="7">
        <f>(1+J1796)^(1/4)-1</f>
        <v>1.512822961159821E-2</v>
      </c>
      <c r="P1796" s="7">
        <f>(1+J1796)^(1/2)-1</f>
        <v>3.0485322554377747E-2</v>
      </c>
      <c r="Q1796" s="7">
        <f>(1+J1796)^(1/1)-1</f>
        <v>6.1900000000000066E-2</v>
      </c>
    </row>
    <row r="1797" spans="1:17" hidden="1" x14ac:dyDescent="0.25">
      <c r="A1797" s="2" t="s">
        <v>61</v>
      </c>
      <c r="B1797" s="2">
        <v>27500</v>
      </c>
      <c r="C1797" s="3">
        <v>43292</v>
      </c>
      <c r="D1797" s="2" t="s">
        <v>690</v>
      </c>
      <c r="E1797" s="3">
        <v>43655</v>
      </c>
      <c r="F1797" s="2">
        <v>6.3100000000000003E-2</v>
      </c>
      <c r="G1797" s="2">
        <v>27500</v>
      </c>
      <c r="H1797" s="5">
        <v>43292</v>
      </c>
      <c r="I1797" s="5">
        <v>43655</v>
      </c>
      <c r="J1797" s="7">
        <v>6.3100000000000003E-2</v>
      </c>
      <c r="K1797" s="7">
        <v>6.3100000000000003E-2</v>
      </c>
      <c r="L1797" s="7">
        <f>(1+J1797)^(1/365)-1</f>
        <v>1.6765560965148474E-4</v>
      </c>
      <c r="M1797" s="7">
        <f>(1+J1797)^(7/365)-1</f>
        <v>1.1741797089985795E-3</v>
      </c>
      <c r="N1797" s="7">
        <f>(1+J1797)^(1/12)-1</f>
        <v>5.1121198812691393E-3</v>
      </c>
      <c r="O1797" s="7">
        <f>(1+J1797)^(1/4)-1</f>
        <v>1.5414894551812219E-2</v>
      </c>
      <c r="P1797" s="7">
        <f>(1+J1797)^(1/2)-1</f>
        <v>3.1067408077667835E-2</v>
      </c>
      <c r="Q1797" s="7">
        <f>(1+J1797)^(1/1)-1</f>
        <v>6.3099999999999934E-2</v>
      </c>
    </row>
    <row r="1798" spans="1:17" hidden="1" x14ac:dyDescent="0.25">
      <c r="A1798" s="2" t="s">
        <v>61</v>
      </c>
      <c r="B1798" s="2">
        <v>27500</v>
      </c>
      <c r="C1798" s="3">
        <v>43292</v>
      </c>
      <c r="D1798" s="2" t="s">
        <v>690</v>
      </c>
      <c r="E1798" s="3">
        <v>43655</v>
      </c>
      <c r="F1798" s="2">
        <v>6.2899999999999998E-2</v>
      </c>
      <c r="G1798" s="2">
        <v>27500</v>
      </c>
      <c r="H1798" s="5">
        <v>43292</v>
      </c>
      <c r="I1798" s="5">
        <v>43655</v>
      </c>
      <c r="J1798" s="7">
        <v>6.2899999999999998E-2</v>
      </c>
      <c r="K1798" s="7">
        <v>6.2899999999999998E-2</v>
      </c>
      <c r="L1798" s="7">
        <f>(1+J1798)^(1/365)-1</f>
        <v>1.6714005280094035E-4</v>
      </c>
      <c r="M1798" s="7">
        <f>(1+J1798)^(7/365)-1</f>
        <v>1.1705671847985766E-3</v>
      </c>
      <c r="N1798" s="7">
        <f>(1+J1798)^(1/12)-1</f>
        <v>5.0963609561613943E-3</v>
      </c>
      <c r="O1798" s="7">
        <f>(1+J1798)^(1/4)-1</f>
        <v>1.5367133920718867E-2</v>
      </c>
      <c r="P1798" s="7">
        <f>(1+J1798)^(1/2)-1</f>
        <v>3.0970416646374899E-2</v>
      </c>
      <c r="Q1798" s="7">
        <f>(1+J1798)^(1/1)-1</f>
        <v>6.2899999999999956E-2</v>
      </c>
    </row>
    <row r="1799" spans="1:17" hidden="1" x14ac:dyDescent="0.25">
      <c r="A1799" s="2" t="s">
        <v>30</v>
      </c>
      <c r="B1799" s="2">
        <v>18031</v>
      </c>
      <c r="C1799" s="3">
        <v>43294</v>
      </c>
      <c r="D1799" s="2" t="s">
        <v>690</v>
      </c>
      <c r="E1799" s="3">
        <v>43657</v>
      </c>
      <c r="F1799" s="2">
        <v>6.2899999999999998E-2</v>
      </c>
      <c r="G1799" s="2">
        <v>18031</v>
      </c>
      <c r="H1799" s="5">
        <v>43294</v>
      </c>
      <c r="I1799" s="5">
        <v>43657</v>
      </c>
      <c r="J1799" s="7">
        <v>6.2899999999999998E-2</v>
      </c>
      <c r="K1799" s="7">
        <v>6.2899999999999998E-2</v>
      </c>
      <c r="L1799" s="7">
        <f>(1+J1799)^(1/365)-1</f>
        <v>1.6714005280094035E-4</v>
      </c>
      <c r="M1799" s="7">
        <f>(1+J1799)^(7/365)-1</f>
        <v>1.1705671847985766E-3</v>
      </c>
      <c r="N1799" s="7">
        <f>(1+J1799)^(1/12)-1</f>
        <v>5.0963609561613943E-3</v>
      </c>
      <c r="O1799" s="7">
        <f>(1+J1799)^(1/4)-1</f>
        <v>1.5367133920718867E-2</v>
      </c>
      <c r="P1799" s="7">
        <f>(1+J1799)^(1/2)-1</f>
        <v>3.0970416646374899E-2</v>
      </c>
      <c r="Q1799" s="7">
        <f>(1+J1799)^(1/1)-1</f>
        <v>6.2899999999999956E-2</v>
      </c>
    </row>
    <row r="1800" spans="1:17" hidden="1" x14ac:dyDescent="0.25">
      <c r="A1800" s="2" t="s">
        <v>30</v>
      </c>
      <c r="B1800" s="2">
        <v>18031</v>
      </c>
      <c r="C1800" s="3">
        <v>43294</v>
      </c>
      <c r="D1800" s="2" t="s">
        <v>690</v>
      </c>
      <c r="E1800" s="3">
        <v>43657</v>
      </c>
      <c r="F1800" s="2">
        <v>6.3799999999999996E-2</v>
      </c>
      <c r="G1800" s="2">
        <v>18031</v>
      </c>
      <c r="H1800" s="5">
        <v>43294</v>
      </c>
      <c r="I1800" s="5">
        <v>43657</v>
      </c>
      <c r="J1800" s="7">
        <v>6.3799999999999996E-2</v>
      </c>
      <c r="K1800" s="7">
        <v>6.3799999999999996E-2</v>
      </c>
      <c r="L1800" s="7">
        <f>(1+J1800)^(1/365)-1</f>
        <v>1.6945929722411712E-4</v>
      </c>
      <c r="M1800" s="7">
        <f>(1+J1800)^(7/365)-1</f>
        <v>1.186818296439629E-3</v>
      </c>
      <c r="N1800" s="7">
        <f>(1+J1800)^(1/12)-1</f>
        <v>5.1672547259051793E-3</v>
      </c>
      <c r="O1800" s="7">
        <f>(1+J1800)^(1/4)-1</f>
        <v>1.5582003710318482E-2</v>
      </c>
      <c r="P1800" s="7">
        <f>(1+J1800)^(1/2)-1</f>
        <v>3.1406806260265041E-2</v>
      </c>
      <c r="Q1800" s="7">
        <f>(1+J1800)^(1/1)-1</f>
        <v>6.3800000000000079E-2</v>
      </c>
    </row>
    <row r="1801" spans="1:17" hidden="1" x14ac:dyDescent="0.25">
      <c r="A1801" s="2" t="s">
        <v>80</v>
      </c>
      <c r="B1801" s="2">
        <v>36296</v>
      </c>
      <c r="C1801" s="3">
        <v>43299</v>
      </c>
      <c r="D1801" s="2" t="s">
        <v>692</v>
      </c>
      <c r="E1801" s="3">
        <v>43389</v>
      </c>
      <c r="F1801" s="2">
        <v>6.3799999999999996E-2</v>
      </c>
      <c r="G1801" s="2">
        <v>36296</v>
      </c>
      <c r="H1801" s="5">
        <v>43299</v>
      </c>
      <c r="I1801" s="5">
        <v>43389</v>
      </c>
      <c r="J1801" s="7">
        <v>6.3799999999999996E-2</v>
      </c>
      <c r="K1801" s="7">
        <v>6.3799999999999996E-2</v>
      </c>
      <c r="L1801" s="7">
        <f>(1+J1801)^(1/365)-1</f>
        <v>1.6945929722411712E-4</v>
      </c>
      <c r="M1801" s="7">
        <f>(1+J1801)^(7/365)-1</f>
        <v>1.186818296439629E-3</v>
      </c>
      <c r="N1801" s="7">
        <f>(1+J1801)^(1/12)-1</f>
        <v>5.1672547259051793E-3</v>
      </c>
      <c r="O1801" s="7">
        <f>(1+J1801)^(1/4)-1</f>
        <v>1.5582003710318482E-2</v>
      </c>
      <c r="P1801" s="7">
        <f>(1+J1801)^(1/2)-1</f>
        <v>3.1406806260265041E-2</v>
      </c>
      <c r="Q1801" s="7">
        <f>(1+J1801)^(1/1)-1</f>
        <v>6.3800000000000079E-2</v>
      </c>
    </row>
    <row r="1802" spans="1:17" hidden="1" x14ac:dyDescent="0.25">
      <c r="A1802" s="2" t="s">
        <v>30</v>
      </c>
      <c r="B1802" s="2">
        <v>16500</v>
      </c>
      <c r="C1802" s="3">
        <v>43301</v>
      </c>
      <c r="D1802" s="2" t="s">
        <v>690</v>
      </c>
      <c r="E1802" s="3">
        <v>43665</v>
      </c>
      <c r="F1802" s="2">
        <v>5.0599999999999999E-2</v>
      </c>
      <c r="G1802" s="2">
        <v>16500</v>
      </c>
      <c r="H1802" s="5">
        <v>43301</v>
      </c>
      <c r="I1802" s="5">
        <v>43665</v>
      </c>
      <c r="J1802" s="7">
        <v>5.0599999999999999E-2</v>
      </c>
      <c r="K1802" s="7">
        <v>5.0599999999999999E-2</v>
      </c>
      <c r="L1802" s="7">
        <f>(1+J1802)^(1/365)-1</f>
        <v>1.3524593816138797E-4</v>
      </c>
      <c r="M1802" s="7">
        <f>(1+J1802)^(7/365)-1</f>
        <v>9.4710577446566191E-4</v>
      </c>
      <c r="N1802" s="7">
        <f>(1+J1802)^(1/12)-1</f>
        <v>4.1219243192651689E-3</v>
      </c>
      <c r="O1802" s="7">
        <f>(1+J1802)^(1/4)-1</f>
        <v>1.2416813770643076E-2</v>
      </c>
      <c r="P1802" s="7">
        <f>(1+J1802)^(1/2)-1</f>
        <v>2.4987804805501002E-2</v>
      </c>
      <c r="Q1802" s="7">
        <f>(1+J1802)^(1/1)-1</f>
        <v>5.0599999999999978E-2</v>
      </c>
    </row>
    <row r="1803" spans="1:17" hidden="1" x14ac:dyDescent="0.25">
      <c r="A1803" s="2" t="s">
        <v>30</v>
      </c>
      <c r="B1803" s="2">
        <v>16500</v>
      </c>
      <c r="C1803" s="3">
        <v>43301</v>
      </c>
      <c r="D1803" s="2" t="s">
        <v>690</v>
      </c>
      <c r="E1803" s="3">
        <v>43665</v>
      </c>
      <c r="F1803" s="2">
        <v>6.3399999999999998E-2</v>
      </c>
      <c r="G1803" s="2">
        <v>16500</v>
      </c>
      <c r="H1803" s="5">
        <v>43301</v>
      </c>
      <c r="I1803" s="5">
        <v>43665</v>
      </c>
      <c r="J1803" s="7">
        <v>6.3399999999999998E-2</v>
      </c>
      <c r="K1803" s="7">
        <v>6.3399999999999998E-2</v>
      </c>
      <c r="L1803" s="7">
        <f>(1+J1803)^(1/365)-1</f>
        <v>1.6842876359501879E-4</v>
      </c>
      <c r="M1803" s="7">
        <f>(1+J1803)^(7/365)-1</f>
        <v>1.1795972456407622E-3</v>
      </c>
      <c r="N1803" s="7">
        <f>(1+J1803)^(1/12)-1</f>
        <v>5.1357531740776619E-3</v>
      </c>
      <c r="O1803" s="7">
        <f>(1+J1803)^(1/4)-1</f>
        <v>1.5486522864651908E-2</v>
      </c>
      <c r="P1803" s="7">
        <f>(1+J1803)^(1/2)-1</f>
        <v>3.1212878119740939E-2</v>
      </c>
      <c r="Q1803" s="7">
        <f>(1+J1803)^(1/1)-1</f>
        <v>6.3399999999999901E-2</v>
      </c>
    </row>
    <row r="1804" spans="1:17" hidden="1" x14ac:dyDescent="0.25">
      <c r="A1804" s="2" t="s">
        <v>29</v>
      </c>
      <c r="B1804" s="2">
        <v>27500</v>
      </c>
      <c r="C1804" s="3">
        <v>43307</v>
      </c>
      <c r="D1804" s="2" t="s">
        <v>690</v>
      </c>
      <c r="E1804" s="3">
        <v>43670</v>
      </c>
      <c r="F1804" s="2">
        <v>5.96E-2</v>
      </c>
      <c r="G1804" s="2">
        <v>27500</v>
      </c>
      <c r="H1804" s="5">
        <v>43307</v>
      </c>
      <c r="I1804" s="5">
        <v>43670</v>
      </c>
      <c r="J1804" s="7">
        <v>5.96E-2</v>
      </c>
      <c r="K1804" s="7">
        <v>5.96E-2</v>
      </c>
      <c r="L1804" s="7">
        <f>(1+J1804)^(1/365)-1</f>
        <v>1.5861936890226858E-4</v>
      </c>
      <c r="M1804" s="7">
        <f>(1+J1804)^(7/365)-1</f>
        <v>1.1108640842061313E-3</v>
      </c>
      <c r="N1804" s="7">
        <f>(1+J1804)^(1/12)-1</f>
        <v>4.8359454901756305E-3</v>
      </c>
      <c r="O1804" s="7">
        <f>(1+J1804)^(1/4)-1</f>
        <v>1.4578108672083312E-2</v>
      </c>
      <c r="P1804" s="7">
        <f>(1+J1804)^(1/2)-1</f>
        <v>2.9368738596621702E-2</v>
      </c>
      <c r="Q1804" s="7">
        <f>(1+J1804)^(1/1)-1</f>
        <v>5.9600000000000097E-2</v>
      </c>
    </row>
    <row r="1805" spans="1:17" hidden="1" x14ac:dyDescent="0.25">
      <c r="A1805" s="2" t="s">
        <v>79</v>
      </c>
      <c r="B1805" s="2">
        <v>3989</v>
      </c>
      <c r="C1805" s="2" t="s">
        <v>430</v>
      </c>
      <c r="D1805" s="2" t="s">
        <v>698</v>
      </c>
      <c r="E1805" s="2" t="s">
        <v>731</v>
      </c>
      <c r="F1805" s="2">
        <v>6.2E-2</v>
      </c>
      <c r="G1805" s="2">
        <v>3989</v>
      </c>
      <c r="H1805" s="5">
        <v>43313</v>
      </c>
      <c r="I1805" s="5">
        <v>43313</v>
      </c>
      <c r="J1805" s="7">
        <v>6.2E-2</v>
      </c>
      <c r="K1805" s="7">
        <v>6.2E-2</v>
      </c>
      <c r="L1805" s="7">
        <f>(1+J1805)^(1/365)-1</f>
        <v>1.6481884913366329E-4</v>
      </c>
      <c r="M1805" s="7">
        <f>(1+J1805)^(7/365)-1</f>
        <v>1.1543025709814803E-3</v>
      </c>
      <c r="N1805" s="7">
        <f>(1+J1805)^(1/12)-1</f>
        <v>5.0254121388362272E-3</v>
      </c>
      <c r="O1805" s="7">
        <f>(1+J1805)^(1/4)-1</f>
        <v>1.5152127633617285E-2</v>
      </c>
      <c r="P1805" s="7">
        <f>(1+J1805)^(1/2)-1</f>
        <v>3.0533842239060194E-2</v>
      </c>
      <c r="Q1805" s="7">
        <f>(1+J1805)^(1/1)-1</f>
        <v>6.2000000000000055E-2</v>
      </c>
    </row>
    <row r="1806" spans="1:17" hidden="1" x14ac:dyDescent="0.25">
      <c r="A1806" s="2" t="s">
        <v>18</v>
      </c>
      <c r="B1806" s="2">
        <v>22000</v>
      </c>
      <c r="C1806" s="2" t="s">
        <v>430</v>
      </c>
      <c r="D1806" s="2" t="s">
        <v>695</v>
      </c>
      <c r="E1806" s="2" t="s">
        <v>782</v>
      </c>
      <c r="F1806" s="2">
        <v>6.4000000000000001E-2</v>
      </c>
      <c r="G1806" s="2">
        <v>22000</v>
      </c>
      <c r="H1806" s="5">
        <v>43313</v>
      </c>
      <c r="I1806" s="5">
        <v>45139</v>
      </c>
      <c r="J1806" s="7">
        <v>6.4000000000000001E-2</v>
      </c>
      <c r="K1806" s="7">
        <v>6.4000000000000001E-2</v>
      </c>
      <c r="L1806" s="7">
        <f>(1+J1806)^(1/365)-1</f>
        <v>1.6997441913657596E-4</v>
      </c>
      <c r="M1806" s="7">
        <f>(1+J1806)^(7/365)-1</f>
        <v>1.190427823229534E-3</v>
      </c>
      <c r="N1806" s="7">
        <f>(1+J1806)^(1/12)-1</f>
        <v>5.1830014303420047E-3</v>
      </c>
      <c r="O1806" s="7">
        <f>(1+J1806)^(1/4)-1</f>
        <v>1.5629734036085807E-2</v>
      </c>
      <c r="P1806" s="7">
        <f>(1+J1806)^(1/2)-1</f>
        <v>3.1503756658210147E-2</v>
      </c>
      <c r="Q1806" s="7">
        <f>(1+J1806)^(1/1)-1</f>
        <v>6.4000000000000057E-2</v>
      </c>
    </row>
    <row r="1807" spans="1:17" hidden="1" x14ac:dyDescent="0.25">
      <c r="A1807" s="2" t="s">
        <v>24</v>
      </c>
      <c r="B1807" s="2">
        <v>20271</v>
      </c>
      <c r="C1807" s="2" t="s">
        <v>430</v>
      </c>
      <c r="D1807" s="2" t="s">
        <v>698</v>
      </c>
      <c r="E1807" s="2" t="s">
        <v>778</v>
      </c>
      <c r="F1807" s="2">
        <v>6.2E-2</v>
      </c>
      <c r="G1807" s="2">
        <v>20271</v>
      </c>
      <c r="H1807" s="5">
        <v>43313</v>
      </c>
      <c r="I1807" s="5">
        <v>45078</v>
      </c>
      <c r="J1807" s="7">
        <v>6.2E-2</v>
      </c>
      <c r="K1807" s="7">
        <v>6.2E-2</v>
      </c>
      <c r="L1807" s="7">
        <f>(1+J1807)^(1/365)-1</f>
        <v>1.6481884913366329E-4</v>
      </c>
      <c r="M1807" s="7">
        <f>(1+J1807)^(7/365)-1</f>
        <v>1.1543025709814803E-3</v>
      </c>
      <c r="N1807" s="7">
        <f>(1+J1807)^(1/12)-1</f>
        <v>5.0254121388362272E-3</v>
      </c>
      <c r="O1807" s="7">
        <f>(1+J1807)^(1/4)-1</f>
        <v>1.5152127633617285E-2</v>
      </c>
      <c r="P1807" s="7">
        <f>(1+J1807)^(1/2)-1</f>
        <v>3.0533842239060194E-2</v>
      </c>
      <c r="Q1807" s="7">
        <f>(1+J1807)^(1/1)-1</f>
        <v>6.2000000000000055E-2</v>
      </c>
    </row>
    <row r="1808" spans="1:17" hidden="1" x14ac:dyDescent="0.25">
      <c r="A1808" s="2" t="s">
        <v>24</v>
      </c>
      <c r="B1808" s="2">
        <v>4827</v>
      </c>
      <c r="C1808" s="2" t="s">
        <v>430</v>
      </c>
      <c r="D1808" s="2" t="s">
        <v>695</v>
      </c>
      <c r="E1808" s="2" t="s">
        <v>802</v>
      </c>
      <c r="F1808" s="2">
        <v>6.3E-2</v>
      </c>
      <c r="G1808" s="2">
        <v>4827</v>
      </c>
      <c r="H1808" s="5">
        <v>43313</v>
      </c>
      <c r="I1808" s="5">
        <v>44348</v>
      </c>
      <c r="J1808" s="7">
        <v>6.3E-2</v>
      </c>
      <c r="K1808" s="7">
        <v>6.3E-2</v>
      </c>
      <c r="L1808" s="7">
        <f>(1+J1808)^(1/365)-1</f>
        <v>1.673978433180956E-4</v>
      </c>
      <c r="M1808" s="7">
        <f>(1+J1808)^(7/365)-1</f>
        <v>1.1723735302298088E-3</v>
      </c>
      <c r="N1808" s="7">
        <f>(1+J1808)^(1/12)-1</f>
        <v>5.1042407584538374E-3</v>
      </c>
      <c r="O1808" s="7">
        <f>(1+J1808)^(1/4)-1</f>
        <v>1.5391015078703774E-2</v>
      </c>
      <c r="P1808" s="7">
        <f>(1+J1808)^(1/2)-1</f>
        <v>3.1018913502560252E-2</v>
      </c>
      <c r="Q1808" s="7">
        <f>(1+J1808)^(1/1)-1</f>
        <v>6.2999999999999945E-2</v>
      </c>
    </row>
    <row r="1809" spans="1:17" hidden="1" x14ac:dyDescent="0.25">
      <c r="A1809" s="2" t="s">
        <v>79</v>
      </c>
      <c r="B1809" s="2">
        <v>10630</v>
      </c>
      <c r="C1809" s="2" t="s">
        <v>430</v>
      </c>
      <c r="D1809" s="2" t="s">
        <v>698</v>
      </c>
      <c r="E1809" s="2" t="s">
        <v>781</v>
      </c>
      <c r="F1809" s="2">
        <v>6.2E-2</v>
      </c>
      <c r="G1809" s="2">
        <v>10630</v>
      </c>
      <c r="H1809" s="5">
        <v>43313</v>
      </c>
      <c r="I1809" s="5">
        <v>44409</v>
      </c>
      <c r="J1809" s="7">
        <v>6.2E-2</v>
      </c>
      <c r="K1809" s="7">
        <v>6.2E-2</v>
      </c>
      <c r="L1809" s="7">
        <f>(1+J1809)^(1/365)-1</f>
        <v>1.6481884913366329E-4</v>
      </c>
      <c r="M1809" s="7">
        <f>(1+J1809)^(7/365)-1</f>
        <v>1.1543025709814803E-3</v>
      </c>
      <c r="N1809" s="7">
        <f>(1+J1809)^(1/12)-1</f>
        <v>5.0254121388362272E-3</v>
      </c>
      <c r="O1809" s="7">
        <f>(1+J1809)^(1/4)-1</f>
        <v>1.5152127633617285E-2</v>
      </c>
      <c r="P1809" s="7">
        <f>(1+J1809)^(1/2)-1</f>
        <v>3.0533842239060194E-2</v>
      </c>
      <c r="Q1809" s="7">
        <f>(1+J1809)^(1/1)-1</f>
        <v>6.2000000000000055E-2</v>
      </c>
    </row>
    <row r="1810" spans="1:17" hidden="1" x14ac:dyDescent="0.25">
      <c r="A1810" s="2" t="s">
        <v>58</v>
      </c>
      <c r="B1810" s="2">
        <v>14452</v>
      </c>
      <c r="C1810" s="2" t="s">
        <v>430</v>
      </c>
      <c r="D1810" s="2" t="s">
        <v>697</v>
      </c>
      <c r="E1810" s="2" t="s">
        <v>772</v>
      </c>
      <c r="F1810" s="2">
        <v>0.06</v>
      </c>
      <c r="G1810" s="2">
        <v>14452</v>
      </c>
      <c r="H1810" s="5">
        <v>43313</v>
      </c>
      <c r="I1810" s="5">
        <v>44287</v>
      </c>
      <c r="J1810" s="7">
        <v>0.06</v>
      </c>
      <c r="K1810" s="7">
        <v>0.06</v>
      </c>
      <c r="L1810" s="7">
        <f>(1+J1810)^(1/365)-1</f>
        <v>1.5965358745284597E-4</v>
      </c>
      <c r="M1810" s="7">
        <f>(1+J1810)^(7/365)-1</f>
        <v>1.1181105292519256E-3</v>
      </c>
      <c r="N1810" s="7">
        <f>(1+J1810)^(1/12)-1</f>
        <v>4.8675505653430484E-3</v>
      </c>
      <c r="O1810" s="7">
        <f>(1+J1810)^(1/4)-1</f>
        <v>1.4673846168659299E-2</v>
      </c>
      <c r="P1810" s="7">
        <f>(1+J1810)^(1/2)-1</f>
        <v>2.9563014098699991E-2</v>
      </c>
      <c r="Q1810" s="7">
        <f>(1+J1810)^(1/1)-1</f>
        <v>6.0000000000000053E-2</v>
      </c>
    </row>
    <row r="1811" spans="1:17" hidden="1" x14ac:dyDescent="0.25">
      <c r="A1811" s="2" t="s">
        <v>86</v>
      </c>
      <c r="B1811" s="2">
        <v>6073</v>
      </c>
      <c r="C1811" s="2" t="s">
        <v>430</v>
      </c>
      <c r="D1811" s="2" t="s">
        <v>698</v>
      </c>
      <c r="E1811" s="2" t="s">
        <v>781</v>
      </c>
      <c r="F1811" s="2">
        <v>6.5000000000000002E-2</v>
      </c>
      <c r="G1811" s="2">
        <v>6073</v>
      </c>
      <c r="H1811" s="5">
        <v>43313</v>
      </c>
      <c r="I1811" s="5">
        <v>44409</v>
      </c>
      <c r="J1811" s="7">
        <v>6.5000000000000002E-2</v>
      </c>
      <c r="K1811" s="7">
        <v>6.5000000000000002E-2</v>
      </c>
      <c r="L1811" s="7">
        <f>(1+J1811)^(1/365)-1</f>
        <v>1.7254858112680793E-4</v>
      </c>
      <c r="M1811" s="7">
        <f>(1+J1811)^(7/365)-1</f>
        <v>1.2084654809936257E-3</v>
      </c>
      <c r="N1811" s="7">
        <f>(1+J1811)^(1/12)-1</f>
        <v>5.2616942768477504E-3</v>
      </c>
      <c r="O1811" s="7">
        <f>(1+J1811)^(1/4)-1</f>
        <v>1.586828478278357E-2</v>
      </c>
      <c r="P1811" s="7">
        <f>(1+J1811)^(1/2)-1</f>
        <v>3.19883720275147E-2</v>
      </c>
      <c r="Q1811" s="7">
        <f>(1+J1811)^(1/1)-1</f>
        <v>6.4999999999999947E-2</v>
      </c>
    </row>
    <row r="1812" spans="1:17" hidden="1" x14ac:dyDescent="0.25">
      <c r="A1812" s="2" t="s">
        <v>79</v>
      </c>
      <c r="B1812" s="2">
        <v>3989</v>
      </c>
      <c r="C1812" s="2" t="s">
        <v>430</v>
      </c>
      <c r="D1812" s="2" t="s">
        <v>698</v>
      </c>
      <c r="E1812" s="2" t="s">
        <v>781</v>
      </c>
      <c r="F1812" s="2">
        <v>6.2E-2</v>
      </c>
      <c r="G1812" s="2">
        <v>3989</v>
      </c>
      <c r="H1812" s="5">
        <v>43313</v>
      </c>
      <c r="I1812" s="5">
        <v>44409</v>
      </c>
      <c r="J1812" s="7">
        <v>6.2E-2</v>
      </c>
      <c r="K1812" s="7">
        <v>6.2E-2</v>
      </c>
      <c r="L1812" s="7">
        <f>(1+J1812)^(1/365)-1</f>
        <v>1.6481884913366329E-4</v>
      </c>
      <c r="M1812" s="7">
        <f>(1+J1812)^(7/365)-1</f>
        <v>1.1543025709814803E-3</v>
      </c>
      <c r="N1812" s="7">
        <f>(1+J1812)^(1/12)-1</f>
        <v>5.0254121388362272E-3</v>
      </c>
      <c r="O1812" s="7">
        <f>(1+J1812)^(1/4)-1</f>
        <v>1.5152127633617285E-2</v>
      </c>
      <c r="P1812" s="7">
        <f>(1+J1812)^(1/2)-1</f>
        <v>3.0533842239060194E-2</v>
      </c>
      <c r="Q1812" s="7">
        <f>(1+J1812)^(1/1)-1</f>
        <v>6.2000000000000055E-2</v>
      </c>
    </row>
    <row r="1813" spans="1:17" hidden="1" x14ac:dyDescent="0.25">
      <c r="A1813" s="2" t="s">
        <v>24</v>
      </c>
      <c r="B1813" s="2">
        <v>20271</v>
      </c>
      <c r="C1813" s="2" t="s">
        <v>430</v>
      </c>
      <c r="D1813" s="2" t="s">
        <v>698</v>
      </c>
      <c r="E1813" s="2" t="s">
        <v>802</v>
      </c>
      <c r="F1813" s="2">
        <v>6.2E-2</v>
      </c>
      <c r="G1813" s="2">
        <v>20271</v>
      </c>
      <c r="H1813" s="5">
        <v>43313</v>
      </c>
      <c r="I1813" s="5">
        <v>44348</v>
      </c>
      <c r="J1813" s="7">
        <v>6.2E-2</v>
      </c>
      <c r="K1813" s="7">
        <v>6.2E-2</v>
      </c>
      <c r="L1813" s="7">
        <f>(1+J1813)^(1/365)-1</f>
        <v>1.6481884913366329E-4</v>
      </c>
      <c r="M1813" s="7">
        <f>(1+J1813)^(7/365)-1</f>
        <v>1.1543025709814803E-3</v>
      </c>
      <c r="N1813" s="7">
        <f>(1+J1813)^(1/12)-1</f>
        <v>5.0254121388362272E-3</v>
      </c>
      <c r="O1813" s="7">
        <f>(1+J1813)^(1/4)-1</f>
        <v>1.5152127633617285E-2</v>
      </c>
      <c r="P1813" s="7">
        <f>(1+J1813)^(1/2)-1</f>
        <v>3.0533842239060194E-2</v>
      </c>
      <c r="Q1813" s="7">
        <f>(1+J1813)^(1/1)-1</f>
        <v>6.2000000000000055E-2</v>
      </c>
    </row>
    <row r="1814" spans="1:17" hidden="1" x14ac:dyDescent="0.25">
      <c r="A1814" s="2" t="s">
        <v>140</v>
      </c>
      <c r="B1814" s="2">
        <v>14452</v>
      </c>
      <c r="C1814" s="2" t="s">
        <v>430</v>
      </c>
      <c r="D1814" s="2" t="s">
        <v>697</v>
      </c>
      <c r="E1814" s="2" t="s">
        <v>754</v>
      </c>
      <c r="F1814" s="2">
        <v>0.06</v>
      </c>
      <c r="G1814" s="2">
        <v>14452</v>
      </c>
      <c r="H1814" s="5">
        <v>43313</v>
      </c>
      <c r="I1814" s="5">
        <v>43922</v>
      </c>
      <c r="J1814" s="7">
        <v>0.06</v>
      </c>
      <c r="K1814" s="7">
        <v>0.06</v>
      </c>
      <c r="L1814" s="7">
        <f>(1+J1814)^(1/365)-1</f>
        <v>1.5965358745284597E-4</v>
      </c>
      <c r="M1814" s="7">
        <f>(1+J1814)^(7/365)-1</f>
        <v>1.1181105292519256E-3</v>
      </c>
      <c r="N1814" s="7">
        <f>(1+J1814)^(1/12)-1</f>
        <v>4.8675505653430484E-3</v>
      </c>
      <c r="O1814" s="7">
        <f>(1+J1814)^(1/4)-1</f>
        <v>1.4673846168659299E-2</v>
      </c>
      <c r="P1814" s="7">
        <f>(1+J1814)^(1/2)-1</f>
        <v>2.9563014098699991E-2</v>
      </c>
      <c r="Q1814" s="7">
        <f>(1+J1814)^(1/1)-1</f>
        <v>6.0000000000000053E-2</v>
      </c>
    </row>
    <row r="1815" spans="1:17" hidden="1" x14ac:dyDescent="0.25">
      <c r="A1815" s="2" t="s">
        <v>23</v>
      </c>
      <c r="B1815" s="2">
        <v>6073</v>
      </c>
      <c r="C1815" s="2" t="s">
        <v>430</v>
      </c>
      <c r="D1815" s="2" t="s">
        <v>698</v>
      </c>
      <c r="E1815" s="2" t="s">
        <v>781</v>
      </c>
      <c r="F1815" s="2">
        <v>6.5000000000000002E-2</v>
      </c>
      <c r="G1815" s="2">
        <v>6073</v>
      </c>
      <c r="H1815" s="5">
        <v>43313</v>
      </c>
      <c r="I1815" s="5">
        <v>44409</v>
      </c>
      <c r="J1815" s="7">
        <v>6.5000000000000002E-2</v>
      </c>
      <c r="K1815" s="7">
        <v>6.5000000000000002E-2</v>
      </c>
      <c r="L1815" s="7">
        <f>(1+J1815)^(1/365)-1</f>
        <v>1.7254858112680793E-4</v>
      </c>
      <c r="M1815" s="7">
        <f>(1+J1815)^(7/365)-1</f>
        <v>1.2084654809936257E-3</v>
      </c>
      <c r="N1815" s="7">
        <f>(1+J1815)^(1/12)-1</f>
        <v>5.2616942768477504E-3</v>
      </c>
      <c r="O1815" s="7">
        <f>(1+J1815)^(1/4)-1</f>
        <v>1.586828478278357E-2</v>
      </c>
      <c r="P1815" s="7">
        <f>(1+J1815)^(1/2)-1</f>
        <v>3.19883720275147E-2</v>
      </c>
      <c r="Q1815" s="7">
        <f>(1+J1815)^(1/1)-1</f>
        <v>6.4999999999999947E-2</v>
      </c>
    </row>
    <row r="1816" spans="1:17" hidden="1" x14ac:dyDescent="0.25">
      <c r="A1816" s="2" t="s">
        <v>140</v>
      </c>
      <c r="B1816" s="2">
        <v>14452</v>
      </c>
      <c r="C1816" s="2" t="s">
        <v>430</v>
      </c>
      <c r="D1816" s="2" t="s">
        <v>706</v>
      </c>
      <c r="E1816" s="2" t="s">
        <v>754</v>
      </c>
      <c r="F1816" s="2">
        <v>0.06</v>
      </c>
      <c r="G1816" s="2">
        <v>14452</v>
      </c>
      <c r="H1816" s="5">
        <v>43313</v>
      </c>
      <c r="I1816" s="5">
        <v>43922</v>
      </c>
      <c r="J1816" s="7">
        <v>0.06</v>
      </c>
      <c r="K1816" s="7">
        <v>0.06</v>
      </c>
      <c r="L1816" s="7">
        <f>(1+J1816)^(1/365)-1</f>
        <v>1.5965358745284597E-4</v>
      </c>
      <c r="M1816" s="7">
        <f>(1+J1816)^(7/365)-1</f>
        <v>1.1181105292519256E-3</v>
      </c>
      <c r="N1816" s="7">
        <f>(1+J1816)^(1/12)-1</f>
        <v>4.8675505653430484E-3</v>
      </c>
      <c r="O1816" s="7">
        <f>(1+J1816)^(1/4)-1</f>
        <v>1.4673846168659299E-2</v>
      </c>
      <c r="P1816" s="7">
        <f>(1+J1816)^(1/2)-1</f>
        <v>2.9563014098699991E-2</v>
      </c>
      <c r="Q1816" s="7">
        <f>(1+J1816)^(1/1)-1</f>
        <v>6.0000000000000053E-2</v>
      </c>
    </row>
    <row r="1817" spans="1:17" hidden="1" x14ac:dyDescent="0.25">
      <c r="A1817" s="2" t="s">
        <v>79</v>
      </c>
      <c r="B1817" s="2">
        <v>3989</v>
      </c>
      <c r="C1817" s="3">
        <v>43313</v>
      </c>
      <c r="D1817" s="2" t="s">
        <v>698</v>
      </c>
      <c r="E1817" s="3">
        <v>44409</v>
      </c>
      <c r="F1817" s="2">
        <v>6.2E-2</v>
      </c>
      <c r="G1817" s="2">
        <v>3989</v>
      </c>
      <c r="H1817" s="5">
        <v>43313</v>
      </c>
      <c r="I1817" s="5">
        <v>44409</v>
      </c>
      <c r="J1817" s="7">
        <v>6.2E-2</v>
      </c>
      <c r="K1817" s="7">
        <v>6.2E-2</v>
      </c>
      <c r="L1817" s="7">
        <f>(1+J1817)^(1/365)-1</f>
        <v>1.6481884913366329E-4</v>
      </c>
      <c r="M1817" s="7">
        <f>(1+J1817)^(7/365)-1</f>
        <v>1.1543025709814803E-3</v>
      </c>
      <c r="N1817" s="7">
        <f>(1+J1817)^(1/12)-1</f>
        <v>5.0254121388362272E-3</v>
      </c>
      <c r="O1817" s="7">
        <f>(1+J1817)^(1/4)-1</f>
        <v>1.5152127633617285E-2</v>
      </c>
      <c r="P1817" s="7">
        <f>(1+J1817)^(1/2)-1</f>
        <v>3.0533842239060194E-2</v>
      </c>
      <c r="Q1817" s="7">
        <f>(1+J1817)^(1/1)-1</f>
        <v>6.2000000000000055E-2</v>
      </c>
    </row>
    <row r="1818" spans="1:17" hidden="1" x14ac:dyDescent="0.25">
      <c r="A1818" s="2" t="s">
        <v>18</v>
      </c>
      <c r="B1818" s="2">
        <v>22000</v>
      </c>
      <c r="C1818" s="3">
        <v>43313</v>
      </c>
      <c r="D1818" s="2" t="s">
        <v>695</v>
      </c>
      <c r="E1818" s="3">
        <v>45139</v>
      </c>
      <c r="F1818" s="2">
        <v>6.4000000000000001E-2</v>
      </c>
      <c r="G1818" s="2">
        <v>22000</v>
      </c>
      <c r="H1818" s="5">
        <v>43313</v>
      </c>
      <c r="I1818" s="5">
        <v>45139</v>
      </c>
      <c r="J1818" s="7">
        <v>6.4000000000000001E-2</v>
      </c>
      <c r="K1818" s="7">
        <v>6.4000000000000001E-2</v>
      </c>
      <c r="L1818" s="7">
        <f>(1+J1818)^(1/365)-1</f>
        <v>1.6997441913657596E-4</v>
      </c>
      <c r="M1818" s="7">
        <f>(1+J1818)^(7/365)-1</f>
        <v>1.190427823229534E-3</v>
      </c>
      <c r="N1818" s="7">
        <f>(1+J1818)^(1/12)-1</f>
        <v>5.1830014303420047E-3</v>
      </c>
      <c r="O1818" s="7">
        <f>(1+J1818)^(1/4)-1</f>
        <v>1.5629734036085807E-2</v>
      </c>
      <c r="P1818" s="7">
        <f>(1+J1818)^(1/2)-1</f>
        <v>3.1503756658210147E-2</v>
      </c>
      <c r="Q1818" s="7">
        <f>(1+J1818)^(1/1)-1</f>
        <v>6.4000000000000057E-2</v>
      </c>
    </row>
    <row r="1819" spans="1:17" hidden="1" x14ac:dyDescent="0.25">
      <c r="A1819" s="2" t="s">
        <v>24</v>
      </c>
      <c r="B1819" s="2">
        <v>20271</v>
      </c>
      <c r="C1819" s="3">
        <v>43313</v>
      </c>
      <c r="D1819" s="2" t="s">
        <v>698</v>
      </c>
      <c r="E1819" s="3">
        <v>44348</v>
      </c>
      <c r="F1819" s="2">
        <v>6.2E-2</v>
      </c>
      <c r="G1819" s="2">
        <v>20271</v>
      </c>
      <c r="H1819" s="5">
        <v>43313</v>
      </c>
      <c r="I1819" s="5">
        <v>44348</v>
      </c>
      <c r="J1819" s="7">
        <v>6.2E-2</v>
      </c>
      <c r="K1819" s="7">
        <v>6.2E-2</v>
      </c>
      <c r="L1819" s="7">
        <f>(1+J1819)^(1/365)-1</f>
        <v>1.6481884913366329E-4</v>
      </c>
      <c r="M1819" s="7">
        <f>(1+J1819)^(7/365)-1</f>
        <v>1.1543025709814803E-3</v>
      </c>
      <c r="N1819" s="7">
        <f>(1+J1819)^(1/12)-1</f>
        <v>5.0254121388362272E-3</v>
      </c>
      <c r="O1819" s="7">
        <f>(1+J1819)^(1/4)-1</f>
        <v>1.5152127633617285E-2</v>
      </c>
      <c r="P1819" s="7">
        <f>(1+J1819)^(1/2)-1</f>
        <v>3.0533842239060194E-2</v>
      </c>
      <c r="Q1819" s="7">
        <f>(1+J1819)^(1/1)-1</f>
        <v>6.2000000000000055E-2</v>
      </c>
    </row>
    <row r="1820" spans="1:17" hidden="1" x14ac:dyDescent="0.25">
      <c r="A1820" s="2" t="s">
        <v>24</v>
      </c>
      <c r="B1820" s="2">
        <v>4827</v>
      </c>
      <c r="C1820" s="3">
        <v>43313</v>
      </c>
      <c r="D1820" s="2" t="s">
        <v>695</v>
      </c>
      <c r="E1820" s="3">
        <v>44348</v>
      </c>
      <c r="F1820" s="2">
        <v>6.3E-2</v>
      </c>
      <c r="G1820" s="2">
        <v>4827</v>
      </c>
      <c r="H1820" s="5">
        <v>43313</v>
      </c>
      <c r="I1820" s="5">
        <v>44348</v>
      </c>
      <c r="J1820" s="7">
        <v>6.3E-2</v>
      </c>
      <c r="K1820" s="7">
        <v>6.3E-2</v>
      </c>
      <c r="L1820" s="7">
        <f>(1+J1820)^(1/365)-1</f>
        <v>1.673978433180956E-4</v>
      </c>
      <c r="M1820" s="7">
        <f>(1+J1820)^(7/365)-1</f>
        <v>1.1723735302298088E-3</v>
      </c>
      <c r="N1820" s="7">
        <f>(1+J1820)^(1/12)-1</f>
        <v>5.1042407584538374E-3</v>
      </c>
      <c r="O1820" s="7">
        <f>(1+J1820)^(1/4)-1</f>
        <v>1.5391015078703774E-2</v>
      </c>
      <c r="P1820" s="7">
        <f>(1+J1820)^(1/2)-1</f>
        <v>3.1018913502560252E-2</v>
      </c>
      <c r="Q1820" s="7">
        <f>(1+J1820)^(1/1)-1</f>
        <v>6.2999999999999945E-2</v>
      </c>
    </row>
    <row r="1821" spans="1:17" hidden="1" x14ac:dyDescent="0.25">
      <c r="A1821" s="2" t="s">
        <v>79</v>
      </c>
      <c r="B1821" s="2">
        <v>10630</v>
      </c>
      <c r="C1821" s="3">
        <v>43313</v>
      </c>
      <c r="D1821" s="2" t="s">
        <v>698</v>
      </c>
      <c r="E1821" s="3">
        <v>44409</v>
      </c>
      <c r="F1821" s="2">
        <v>6.2E-2</v>
      </c>
      <c r="G1821" s="2">
        <v>10630</v>
      </c>
      <c r="H1821" s="5">
        <v>43313</v>
      </c>
      <c r="I1821" s="5">
        <v>44409</v>
      </c>
      <c r="J1821" s="7">
        <v>6.2E-2</v>
      </c>
      <c r="K1821" s="7">
        <v>6.2E-2</v>
      </c>
      <c r="L1821" s="7">
        <f>(1+J1821)^(1/365)-1</f>
        <v>1.6481884913366329E-4</v>
      </c>
      <c r="M1821" s="7">
        <f>(1+J1821)^(7/365)-1</f>
        <v>1.1543025709814803E-3</v>
      </c>
      <c r="N1821" s="7">
        <f>(1+J1821)^(1/12)-1</f>
        <v>5.0254121388362272E-3</v>
      </c>
      <c r="O1821" s="7">
        <f>(1+J1821)^(1/4)-1</f>
        <v>1.5152127633617285E-2</v>
      </c>
      <c r="P1821" s="7">
        <f>(1+J1821)^(1/2)-1</f>
        <v>3.0533842239060194E-2</v>
      </c>
      <c r="Q1821" s="7">
        <f>(1+J1821)^(1/1)-1</f>
        <v>6.2000000000000055E-2</v>
      </c>
    </row>
    <row r="1822" spans="1:17" hidden="1" x14ac:dyDescent="0.25">
      <c r="A1822" s="2" t="s">
        <v>140</v>
      </c>
      <c r="B1822" s="2">
        <v>14452</v>
      </c>
      <c r="C1822" s="3">
        <v>43313</v>
      </c>
      <c r="D1822" s="2" t="s">
        <v>706</v>
      </c>
      <c r="E1822" s="2" t="s">
        <v>754</v>
      </c>
      <c r="F1822" s="2">
        <v>0.06</v>
      </c>
      <c r="G1822" s="2">
        <v>14452</v>
      </c>
      <c r="H1822" s="5">
        <v>43313</v>
      </c>
      <c r="I1822" s="5">
        <v>43922</v>
      </c>
      <c r="J1822" s="7">
        <v>0.06</v>
      </c>
      <c r="K1822" s="7">
        <v>0.06</v>
      </c>
      <c r="L1822" s="7">
        <f>(1+J1822)^(1/365)-1</f>
        <v>1.5965358745284597E-4</v>
      </c>
      <c r="M1822" s="7">
        <f>(1+J1822)^(7/365)-1</f>
        <v>1.1181105292519256E-3</v>
      </c>
      <c r="N1822" s="7">
        <f>(1+J1822)^(1/12)-1</f>
        <v>4.8675505653430484E-3</v>
      </c>
      <c r="O1822" s="7">
        <f>(1+J1822)^(1/4)-1</f>
        <v>1.4673846168659299E-2</v>
      </c>
      <c r="P1822" s="7">
        <f>(1+J1822)^(1/2)-1</f>
        <v>2.9563014098699991E-2</v>
      </c>
      <c r="Q1822" s="7">
        <f>(1+J1822)^(1/1)-1</f>
        <v>6.0000000000000053E-2</v>
      </c>
    </row>
    <row r="1823" spans="1:17" hidden="1" x14ac:dyDescent="0.25">
      <c r="A1823" s="2" t="s">
        <v>23</v>
      </c>
      <c r="B1823" s="2">
        <v>6073</v>
      </c>
      <c r="C1823" s="3">
        <v>43313</v>
      </c>
      <c r="D1823" s="2" t="s">
        <v>698</v>
      </c>
      <c r="E1823" s="3">
        <v>44409</v>
      </c>
      <c r="F1823" s="2">
        <v>6.5000000000000002E-2</v>
      </c>
      <c r="G1823" s="2">
        <v>6073</v>
      </c>
      <c r="H1823" s="5">
        <v>43313</v>
      </c>
      <c r="I1823" s="5">
        <v>44409</v>
      </c>
      <c r="J1823" s="7">
        <v>6.5000000000000002E-2</v>
      </c>
      <c r="K1823" s="7">
        <v>6.5000000000000002E-2</v>
      </c>
      <c r="L1823" s="7">
        <f>(1+J1823)^(1/365)-1</f>
        <v>1.7254858112680793E-4</v>
      </c>
      <c r="M1823" s="7">
        <f>(1+J1823)^(7/365)-1</f>
        <v>1.2084654809936257E-3</v>
      </c>
      <c r="N1823" s="7">
        <f>(1+J1823)^(1/12)-1</f>
        <v>5.2616942768477504E-3</v>
      </c>
      <c r="O1823" s="7">
        <f>(1+J1823)^(1/4)-1</f>
        <v>1.586828478278357E-2</v>
      </c>
      <c r="P1823" s="7">
        <f>(1+J1823)^(1/2)-1</f>
        <v>3.19883720275147E-2</v>
      </c>
      <c r="Q1823" s="7">
        <f>(1+J1823)^(1/1)-1</f>
        <v>6.4999999999999947E-2</v>
      </c>
    </row>
    <row r="1824" spans="1:17" hidden="1" x14ac:dyDescent="0.25">
      <c r="A1824" s="2" t="s">
        <v>30</v>
      </c>
      <c r="B1824" s="2">
        <v>18011</v>
      </c>
      <c r="C1824" s="3">
        <v>43314</v>
      </c>
      <c r="D1824" s="2" t="s">
        <v>690</v>
      </c>
      <c r="E1824" s="3">
        <v>43677</v>
      </c>
      <c r="F1824" s="2">
        <v>6.08E-2</v>
      </c>
      <c r="G1824" s="2">
        <v>18011</v>
      </c>
      <c r="H1824" s="5">
        <v>43314</v>
      </c>
      <c r="I1824" s="5">
        <v>43677</v>
      </c>
      <c r="J1824" s="7">
        <v>6.08E-2</v>
      </c>
      <c r="K1824" s="7">
        <v>6.08E-2</v>
      </c>
      <c r="L1824" s="7">
        <f>(1+J1824)^(1/365)-1</f>
        <v>1.6172085746157805E-4</v>
      </c>
      <c r="M1824" s="7">
        <f>(1+J1824)^(7/365)-1</f>
        <v>1.1325953766405661E-3</v>
      </c>
      <c r="N1824" s="7">
        <f>(1+J1824)^(1/12)-1</f>
        <v>4.9307279315307095E-3</v>
      </c>
      <c r="O1824" s="7">
        <f>(1+J1824)^(1/4)-1</f>
        <v>1.4865239904638061E-2</v>
      </c>
      <c r="P1824" s="7">
        <f>(1+J1824)^(1/2)-1</f>
        <v>2.9951455166698615E-2</v>
      </c>
      <c r="Q1824" s="7">
        <f>(1+J1824)^(1/1)-1</f>
        <v>6.0799999999999965E-2</v>
      </c>
    </row>
    <row r="1825" spans="1:17" hidden="1" x14ac:dyDescent="0.25">
      <c r="A1825" s="2" t="s">
        <v>61</v>
      </c>
      <c r="B1825" s="2">
        <v>27500</v>
      </c>
      <c r="C1825" s="3">
        <v>43322</v>
      </c>
      <c r="D1825" s="2" t="s">
        <v>691</v>
      </c>
      <c r="E1825" s="3">
        <v>43503</v>
      </c>
      <c r="F1825" s="2">
        <v>5.8599999999999999E-2</v>
      </c>
      <c r="G1825" s="2">
        <v>27500</v>
      </c>
      <c r="H1825" s="5">
        <v>43322</v>
      </c>
      <c r="I1825" s="5">
        <v>43503</v>
      </c>
      <c r="J1825" s="7">
        <v>5.8599999999999999E-2</v>
      </c>
      <c r="K1825" s="7">
        <v>5.8599999999999999E-2</v>
      </c>
      <c r="L1825" s="7">
        <f>(1+J1825)^(1/365)-1</f>
        <v>1.5603211816062057E-4</v>
      </c>
      <c r="M1825" s="7">
        <f>(1+J1825)^(7/365)-1</f>
        <v>1.0927362265613638E-3</v>
      </c>
      <c r="N1825" s="7">
        <f>(1+J1825)^(1/12)-1</f>
        <v>4.7568849285870574E-3</v>
      </c>
      <c r="O1825" s="7">
        <f>(1+J1825)^(1/4)-1</f>
        <v>1.4338646287007428E-2</v>
      </c>
      <c r="P1825" s="7">
        <f>(1+J1825)^(1/2)-1</f>
        <v>2.8882889351358632E-2</v>
      </c>
      <c r="Q1825" s="7">
        <f>(1+J1825)^(1/1)-1</f>
        <v>5.8599999999999985E-2</v>
      </c>
    </row>
    <row r="1826" spans="1:17" hidden="1" x14ac:dyDescent="0.25">
      <c r="A1826" s="2" t="s">
        <v>30</v>
      </c>
      <c r="B1826" s="2">
        <v>16870</v>
      </c>
      <c r="C1826" s="3">
        <v>43328</v>
      </c>
      <c r="D1826" s="2" t="s">
        <v>690</v>
      </c>
      <c r="E1826" s="3">
        <v>43691</v>
      </c>
      <c r="F1826" s="2">
        <v>6.0400000000000002E-2</v>
      </c>
      <c r="G1826" s="2">
        <v>16870</v>
      </c>
      <c r="H1826" s="5">
        <v>43328</v>
      </c>
      <c r="I1826" s="5">
        <v>43691</v>
      </c>
      <c r="J1826" s="7">
        <v>6.0400000000000002E-2</v>
      </c>
      <c r="K1826" s="7">
        <v>6.0400000000000002E-2</v>
      </c>
      <c r="L1826" s="7">
        <f>(1+J1826)^(1/365)-1</f>
        <v>1.6068741687491617E-4</v>
      </c>
      <c r="M1826" s="7">
        <f>(1+J1826)^(7/365)-1</f>
        <v>1.125354292728975E-3</v>
      </c>
      <c r="N1826" s="7">
        <f>(1+J1826)^(1/12)-1</f>
        <v>4.899144709827663E-3</v>
      </c>
      <c r="O1826" s="7">
        <f>(1+J1826)^(1/4)-1</f>
        <v>1.4769556573550391E-2</v>
      </c>
      <c r="P1826" s="7">
        <f>(1+J1826)^(1/2)-1</f>
        <v>2.9757252948480195E-2</v>
      </c>
      <c r="Q1826" s="7">
        <f>(1+J1826)^(1/1)-1</f>
        <v>6.0400000000000009E-2</v>
      </c>
    </row>
    <row r="1827" spans="1:17" hidden="1" x14ac:dyDescent="0.25">
      <c r="A1827" s="2" t="s">
        <v>22</v>
      </c>
      <c r="B1827" s="2">
        <v>16870</v>
      </c>
      <c r="C1827" s="3">
        <v>43328</v>
      </c>
      <c r="D1827" s="2" t="s">
        <v>690</v>
      </c>
      <c r="E1827" s="3">
        <v>43691</v>
      </c>
      <c r="F1827" s="2">
        <v>6.0400000000000002E-2</v>
      </c>
      <c r="G1827" s="2">
        <v>16870</v>
      </c>
      <c r="H1827" s="5">
        <v>43328</v>
      </c>
      <c r="I1827" s="5">
        <v>43691</v>
      </c>
      <c r="J1827" s="7">
        <v>6.0400000000000002E-2</v>
      </c>
      <c r="K1827" s="7">
        <v>6.0400000000000002E-2</v>
      </c>
      <c r="L1827" s="7">
        <f>(1+J1827)^(1/365)-1</f>
        <v>1.6068741687491617E-4</v>
      </c>
      <c r="M1827" s="7">
        <f>(1+J1827)^(7/365)-1</f>
        <v>1.125354292728975E-3</v>
      </c>
      <c r="N1827" s="7">
        <f>(1+J1827)^(1/12)-1</f>
        <v>4.899144709827663E-3</v>
      </c>
      <c r="O1827" s="7">
        <f>(1+J1827)^(1/4)-1</f>
        <v>1.4769556573550391E-2</v>
      </c>
      <c r="P1827" s="7">
        <f>(1+J1827)^(1/2)-1</f>
        <v>2.9757252948480195E-2</v>
      </c>
      <c r="Q1827" s="7">
        <f>(1+J1827)^(1/1)-1</f>
        <v>6.0400000000000009E-2</v>
      </c>
    </row>
    <row r="1828" spans="1:17" hidden="1" x14ac:dyDescent="0.25">
      <c r="A1828" s="2" t="s">
        <v>35</v>
      </c>
      <c r="B1828" s="2">
        <v>27500</v>
      </c>
      <c r="C1828" s="3">
        <v>43329</v>
      </c>
      <c r="D1828" s="2" t="s">
        <v>690</v>
      </c>
      <c r="E1828" s="3">
        <v>43692</v>
      </c>
      <c r="F1828" s="2">
        <v>6.0400000000000002E-2</v>
      </c>
      <c r="G1828" s="2">
        <v>27500</v>
      </c>
      <c r="H1828" s="5">
        <v>43329</v>
      </c>
      <c r="I1828" s="5">
        <v>43692</v>
      </c>
      <c r="J1828" s="7">
        <v>6.0400000000000002E-2</v>
      </c>
      <c r="K1828" s="7">
        <v>6.0400000000000002E-2</v>
      </c>
      <c r="L1828" s="7">
        <f>(1+J1828)^(1/365)-1</f>
        <v>1.6068741687491617E-4</v>
      </c>
      <c r="M1828" s="7">
        <f>(1+J1828)^(7/365)-1</f>
        <v>1.125354292728975E-3</v>
      </c>
      <c r="N1828" s="7">
        <f>(1+J1828)^(1/12)-1</f>
        <v>4.899144709827663E-3</v>
      </c>
      <c r="O1828" s="7">
        <f>(1+J1828)^(1/4)-1</f>
        <v>1.4769556573550391E-2</v>
      </c>
      <c r="P1828" s="7">
        <f>(1+J1828)^(1/2)-1</f>
        <v>2.9757252948480195E-2</v>
      </c>
      <c r="Q1828" s="7">
        <f>(1+J1828)^(1/1)-1</f>
        <v>6.0400000000000009E-2</v>
      </c>
    </row>
    <row r="1829" spans="1:17" hidden="1" x14ac:dyDescent="0.25">
      <c r="A1829" s="2" t="s">
        <v>29</v>
      </c>
      <c r="B1829" s="2">
        <v>17478</v>
      </c>
      <c r="C1829" s="3">
        <v>43333</v>
      </c>
      <c r="D1829" s="2" t="s">
        <v>690</v>
      </c>
      <c r="E1829" s="3">
        <v>43696</v>
      </c>
      <c r="F1829" s="2">
        <v>5.8900000000000001E-2</v>
      </c>
      <c r="G1829" s="2">
        <v>17478</v>
      </c>
      <c r="H1829" s="5">
        <v>43333</v>
      </c>
      <c r="I1829" s="5">
        <v>43696</v>
      </c>
      <c r="J1829" s="7">
        <v>5.8900000000000001E-2</v>
      </c>
      <c r="K1829" s="7">
        <v>5.8900000000000001E-2</v>
      </c>
      <c r="L1829" s="7">
        <f>(1+J1829)^(1/365)-1</f>
        <v>1.5680854921451548E-4</v>
      </c>
      <c r="M1829" s="7">
        <f>(1+J1829)^(7/365)-1</f>
        <v>1.0981763468176364E-3</v>
      </c>
      <c r="N1829" s="7">
        <f>(1+J1829)^(1/12)-1</f>
        <v>4.7806102828795716E-3</v>
      </c>
      <c r="O1829" s="7">
        <f>(1+J1829)^(1/4)-1</f>
        <v>1.4410502809858228E-2</v>
      </c>
      <c r="P1829" s="7">
        <f>(1+J1829)^(1/2)-1</f>
        <v>2.9028668210949293E-2</v>
      </c>
      <c r="Q1829" s="7">
        <f>(1+J1829)^(1/1)-1</f>
        <v>5.8899999999999952E-2</v>
      </c>
    </row>
    <row r="1830" spans="1:17" hidden="1" x14ac:dyDescent="0.25">
      <c r="A1830" s="2" t="s">
        <v>80</v>
      </c>
      <c r="B1830" s="2">
        <v>33000</v>
      </c>
      <c r="C1830" s="3">
        <v>43342</v>
      </c>
      <c r="D1830" s="2" t="s">
        <v>692</v>
      </c>
      <c r="E1830" s="3">
        <v>43797</v>
      </c>
      <c r="F1830" s="2">
        <v>4.6800000000000001E-2</v>
      </c>
      <c r="G1830" s="2">
        <v>33000</v>
      </c>
      <c r="H1830" s="5">
        <v>43342</v>
      </c>
      <c r="I1830" s="5">
        <v>43797</v>
      </c>
      <c r="J1830" s="7">
        <v>4.6800000000000001E-2</v>
      </c>
      <c r="K1830" s="7">
        <v>4.6800000000000001E-2</v>
      </c>
      <c r="L1830" s="7">
        <f>(1+J1830)^(1/365)-1</f>
        <v>1.2531714379448999E-4</v>
      </c>
      <c r="M1830" s="7">
        <f>(1+J1830)^(7/365)-1</f>
        <v>8.775498675679394E-4</v>
      </c>
      <c r="N1830" s="7">
        <f>(1+J1830)^(1/12)-1</f>
        <v>3.8187639418887365E-3</v>
      </c>
      <c r="O1830" s="7">
        <f>(1+J1830)^(1/4)-1</f>
        <v>1.1500096388672221E-2</v>
      </c>
      <c r="P1830" s="7">
        <f>(1+J1830)^(1/2)-1</f>
        <v>2.31324449942929E-2</v>
      </c>
      <c r="Q1830" s="7">
        <f>(1+J1830)^(1/1)-1</f>
        <v>4.6799999999999953E-2</v>
      </c>
    </row>
    <row r="1831" spans="1:17" hidden="1" x14ac:dyDescent="0.25">
      <c r="A1831" s="2" t="s">
        <v>30</v>
      </c>
      <c r="B1831" s="2">
        <v>22000</v>
      </c>
      <c r="C1831" s="3">
        <v>43343</v>
      </c>
      <c r="D1831" s="2" t="s">
        <v>690</v>
      </c>
      <c r="E1831" s="3">
        <v>43706</v>
      </c>
      <c r="F1831" s="2">
        <v>6.0499999999999998E-2</v>
      </c>
      <c r="G1831" s="2">
        <v>22000</v>
      </c>
      <c r="H1831" s="5">
        <v>43343</v>
      </c>
      <c r="I1831" s="5">
        <v>43706</v>
      </c>
      <c r="J1831" s="7">
        <v>6.0499999999999998E-2</v>
      </c>
      <c r="K1831" s="7">
        <v>6.0499999999999998E-2</v>
      </c>
      <c r="L1831" s="7">
        <f>(1+J1831)^(1/365)-1</f>
        <v>1.6094581346348669E-4</v>
      </c>
      <c r="M1831" s="7">
        <f>(1+J1831)^(7/365)-1</f>
        <v>1.1271648148378777E-3</v>
      </c>
      <c r="N1831" s="7">
        <f>(1+J1831)^(1/12)-1</f>
        <v>4.9070415389556032E-3</v>
      </c>
      <c r="O1831" s="7">
        <f>(1+J1831)^(1/4)-1</f>
        <v>1.4793479943793209E-2</v>
      </c>
      <c r="P1831" s="7">
        <f>(1+J1831)^(1/2)-1</f>
        <v>2.9805806936433976E-2</v>
      </c>
      <c r="Q1831" s="7">
        <f>(1+J1831)^(1/1)-1</f>
        <v>6.0499999999999998E-2</v>
      </c>
    </row>
    <row r="1832" spans="1:17" hidden="1" x14ac:dyDescent="0.25">
      <c r="A1832" s="2" t="s">
        <v>14</v>
      </c>
      <c r="B1832" s="2">
        <v>21218</v>
      </c>
      <c r="C1832" s="2" t="s">
        <v>431</v>
      </c>
      <c r="D1832" s="2" t="s">
        <v>698</v>
      </c>
      <c r="E1832" s="2" t="s">
        <v>784</v>
      </c>
      <c r="F1832" s="2">
        <v>6.3E-2</v>
      </c>
      <c r="G1832" s="2">
        <v>21218</v>
      </c>
      <c r="H1832" s="5">
        <v>43344</v>
      </c>
      <c r="I1832" s="5">
        <v>44440</v>
      </c>
      <c r="J1832" s="7">
        <v>6.3E-2</v>
      </c>
      <c r="K1832" s="7">
        <v>6.3E-2</v>
      </c>
      <c r="L1832" s="7">
        <f>(1+J1832)^(1/365)-1</f>
        <v>1.673978433180956E-4</v>
      </c>
      <c r="M1832" s="7">
        <f>(1+J1832)^(7/365)-1</f>
        <v>1.1723735302298088E-3</v>
      </c>
      <c r="N1832" s="7">
        <f>(1+J1832)^(1/12)-1</f>
        <v>5.1042407584538374E-3</v>
      </c>
      <c r="O1832" s="7">
        <f>(1+J1832)^(1/4)-1</f>
        <v>1.5391015078703774E-2</v>
      </c>
      <c r="P1832" s="7">
        <f>(1+J1832)^(1/2)-1</f>
        <v>3.1018913502560252E-2</v>
      </c>
      <c r="Q1832" s="7">
        <f>(1+J1832)^(1/1)-1</f>
        <v>6.2999999999999945E-2</v>
      </c>
    </row>
    <row r="1833" spans="1:17" hidden="1" x14ac:dyDescent="0.25">
      <c r="A1833" s="2" t="s">
        <v>25</v>
      </c>
      <c r="B1833" s="2">
        <v>35221</v>
      </c>
      <c r="C1833" s="2" t="s">
        <v>431</v>
      </c>
      <c r="D1833" s="2" t="s">
        <v>698</v>
      </c>
      <c r="E1833" s="2" t="s">
        <v>784</v>
      </c>
      <c r="F1833" s="2">
        <v>6.0999999999999999E-2</v>
      </c>
      <c r="G1833" s="2">
        <v>35221</v>
      </c>
      <c r="H1833" s="5">
        <v>43344</v>
      </c>
      <c r="I1833" s="5">
        <v>44440</v>
      </c>
      <c r="J1833" s="7">
        <v>6.0999999999999999E-2</v>
      </c>
      <c r="K1833" s="7">
        <v>6.0999999999999999E-2</v>
      </c>
      <c r="L1833" s="7">
        <f>(1+J1833)^(1/365)-1</f>
        <v>1.6223743203291896E-4</v>
      </c>
      <c r="M1833" s="7">
        <f>(1+J1833)^(7/365)-1</f>
        <v>1.1362149143845368E-3</v>
      </c>
      <c r="N1833" s="7">
        <f>(1+J1833)^(1/12)-1</f>
        <v>4.946515448805977E-3</v>
      </c>
      <c r="O1833" s="7">
        <f>(1+J1833)^(1/4)-1</f>
        <v>1.4913071423088509E-2</v>
      </c>
      <c r="P1833" s="7">
        <f>(1+J1833)^(1/2)-1</f>
        <v>3.0048542545447088E-2</v>
      </c>
      <c r="Q1833" s="7">
        <f>(1+J1833)^(1/1)-1</f>
        <v>6.0999999999999943E-2</v>
      </c>
    </row>
    <row r="1834" spans="1:17" hidden="1" x14ac:dyDescent="0.25">
      <c r="A1834" s="2" t="s">
        <v>25</v>
      </c>
      <c r="B1834" s="2">
        <v>18019</v>
      </c>
      <c r="C1834" s="2" t="s">
        <v>431</v>
      </c>
      <c r="D1834" s="2" t="s">
        <v>695</v>
      </c>
      <c r="E1834" s="2" t="s">
        <v>783</v>
      </c>
      <c r="F1834" s="2">
        <v>6.3E-2</v>
      </c>
      <c r="G1834" s="2">
        <v>18019</v>
      </c>
      <c r="H1834" s="5">
        <v>43344</v>
      </c>
      <c r="I1834" s="5">
        <v>45170</v>
      </c>
      <c r="J1834" s="7">
        <v>6.3E-2</v>
      </c>
      <c r="K1834" s="7">
        <v>6.3E-2</v>
      </c>
      <c r="L1834" s="7">
        <f>(1+J1834)^(1/365)-1</f>
        <v>1.673978433180956E-4</v>
      </c>
      <c r="M1834" s="7">
        <f>(1+J1834)^(7/365)-1</f>
        <v>1.1723735302298088E-3</v>
      </c>
      <c r="N1834" s="7">
        <f>(1+J1834)^(1/12)-1</f>
        <v>5.1042407584538374E-3</v>
      </c>
      <c r="O1834" s="7">
        <f>(1+J1834)^(1/4)-1</f>
        <v>1.5391015078703774E-2</v>
      </c>
      <c r="P1834" s="7">
        <f>(1+J1834)^(1/2)-1</f>
        <v>3.1018913502560252E-2</v>
      </c>
      <c r="Q1834" s="7">
        <f>(1+J1834)^(1/1)-1</f>
        <v>6.2999999999999945E-2</v>
      </c>
    </row>
    <row r="1835" spans="1:17" hidden="1" x14ac:dyDescent="0.25">
      <c r="A1835" s="2" t="s">
        <v>13</v>
      </c>
      <c r="B1835" s="2">
        <v>20590</v>
      </c>
      <c r="C1835" s="2" t="s">
        <v>431</v>
      </c>
      <c r="D1835" s="2" t="s">
        <v>698</v>
      </c>
      <c r="E1835" s="2" t="s">
        <v>784</v>
      </c>
      <c r="F1835" s="2">
        <v>6.2E-2</v>
      </c>
      <c r="G1835" s="2">
        <v>20590</v>
      </c>
      <c r="H1835" s="5">
        <v>43344</v>
      </c>
      <c r="I1835" s="5">
        <v>44440</v>
      </c>
      <c r="J1835" s="7">
        <v>6.2E-2</v>
      </c>
      <c r="K1835" s="7">
        <v>6.2E-2</v>
      </c>
      <c r="L1835" s="7">
        <f>(1+J1835)^(1/365)-1</f>
        <v>1.6481884913366329E-4</v>
      </c>
      <c r="M1835" s="7">
        <f>(1+J1835)^(7/365)-1</f>
        <v>1.1543025709814803E-3</v>
      </c>
      <c r="N1835" s="7">
        <f>(1+J1835)^(1/12)-1</f>
        <v>5.0254121388362272E-3</v>
      </c>
      <c r="O1835" s="7">
        <f>(1+J1835)^(1/4)-1</f>
        <v>1.5152127633617285E-2</v>
      </c>
      <c r="P1835" s="7">
        <f>(1+J1835)^(1/2)-1</f>
        <v>3.0533842239060194E-2</v>
      </c>
      <c r="Q1835" s="7">
        <f>(1+J1835)^(1/1)-1</f>
        <v>6.2000000000000055E-2</v>
      </c>
    </row>
    <row r="1836" spans="1:17" hidden="1" x14ac:dyDescent="0.25">
      <c r="A1836" s="2" t="s">
        <v>19</v>
      </c>
      <c r="B1836" s="2">
        <v>16500</v>
      </c>
      <c r="C1836" s="2" t="s">
        <v>431</v>
      </c>
      <c r="D1836" s="2" t="s">
        <v>698</v>
      </c>
      <c r="E1836" s="2" t="s">
        <v>784</v>
      </c>
      <c r="F1836" s="2">
        <v>6.0999999999999999E-2</v>
      </c>
      <c r="G1836" s="2">
        <v>16500</v>
      </c>
      <c r="H1836" s="5">
        <v>43344</v>
      </c>
      <c r="I1836" s="5">
        <v>44440</v>
      </c>
      <c r="J1836" s="7">
        <v>6.0999999999999999E-2</v>
      </c>
      <c r="K1836" s="7">
        <v>6.0999999999999999E-2</v>
      </c>
      <c r="L1836" s="7">
        <f>(1+J1836)^(1/365)-1</f>
        <v>1.6223743203291896E-4</v>
      </c>
      <c r="M1836" s="7">
        <f>(1+J1836)^(7/365)-1</f>
        <v>1.1362149143845368E-3</v>
      </c>
      <c r="N1836" s="7">
        <f>(1+J1836)^(1/12)-1</f>
        <v>4.946515448805977E-3</v>
      </c>
      <c r="O1836" s="7">
        <f>(1+J1836)^(1/4)-1</f>
        <v>1.4913071423088509E-2</v>
      </c>
      <c r="P1836" s="7">
        <f>(1+J1836)^(1/2)-1</f>
        <v>3.0048542545447088E-2</v>
      </c>
      <c r="Q1836" s="7">
        <f>(1+J1836)^(1/1)-1</f>
        <v>6.0999999999999943E-2</v>
      </c>
    </row>
    <row r="1837" spans="1:17" hidden="1" x14ac:dyDescent="0.25">
      <c r="A1837" s="2" t="s">
        <v>79</v>
      </c>
      <c r="B1837" s="2">
        <v>3455</v>
      </c>
      <c r="C1837" s="2" t="s">
        <v>431</v>
      </c>
      <c r="D1837" s="2" t="s">
        <v>698</v>
      </c>
      <c r="E1837" s="2" t="s">
        <v>781</v>
      </c>
      <c r="F1837" s="2">
        <v>6.2E-2</v>
      </c>
      <c r="G1837" s="2">
        <v>3455</v>
      </c>
      <c r="H1837" s="5">
        <v>43344</v>
      </c>
      <c r="I1837" s="5">
        <v>44409</v>
      </c>
      <c r="J1837" s="7">
        <v>6.2E-2</v>
      </c>
      <c r="K1837" s="7">
        <v>6.2E-2</v>
      </c>
      <c r="L1837" s="7">
        <f>(1+J1837)^(1/365)-1</f>
        <v>1.6481884913366329E-4</v>
      </c>
      <c r="M1837" s="7">
        <f>(1+J1837)^(7/365)-1</f>
        <v>1.1543025709814803E-3</v>
      </c>
      <c r="N1837" s="7">
        <f>(1+J1837)^(1/12)-1</f>
        <v>5.0254121388362272E-3</v>
      </c>
      <c r="O1837" s="7">
        <f>(1+J1837)^(1/4)-1</f>
        <v>1.5152127633617285E-2</v>
      </c>
      <c r="P1837" s="7">
        <f>(1+J1837)^(1/2)-1</f>
        <v>3.0533842239060194E-2</v>
      </c>
      <c r="Q1837" s="7">
        <f>(1+J1837)^(1/1)-1</f>
        <v>6.2000000000000055E-2</v>
      </c>
    </row>
    <row r="1838" spans="1:17" hidden="1" x14ac:dyDescent="0.25">
      <c r="A1838" s="2" t="s">
        <v>79</v>
      </c>
      <c r="B1838" s="2">
        <v>3455</v>
      </c>
      <c r="C1838" s="2" t="s">
        <v>431</v>
      </c>
      <c r="D1838" s="2" t="s">
        <v>698</v>
      </c>
      <c r="E1838" s="3">
        <v>44409</v>
      </c>
      <c r="F1838" s="2">
        <v>6.2E-2</v>
      </c>
      <c r="G1838" s="2">
        <v>3455</v>
      </c>
      <c r="H1838" s="5">
        <v>43344</v>
      </c>
      <c r="I1838" s="5">
        <v>44409</v>
      </c>
      <c r="J1838" s="7">
        <v>6.2E-2</v>
      </c>
      <c r="K1838" s="7">
        <v>6.2E-2</v>
      </c>
      <c r="L1838" s="7">
        <f>(1+J1838)^(1/365)-1</f>
        <v>1.6481884913366329E-4</v>
      </c>
      <c r="M1838" s="7">
        <f>(1+J1838)^(7/365)-1</f>
        <v>1.1543025709814803E-3</v>
      </c>
      <c r="N1838" s="7">
        <f>(1+J1838)^(1/12)-1</f>
        <v>5.0254121388362272E-3</v>
      </c>
      <c r="O1838" s="7">
        <f>(1+J1838)^(1/4)-1</f>
        <v>1.5152127633617285E-2</v>
      </c>
      <c r="P1838" s="7">
        <f>(1+J1838)^(1/2)-1</f>
        <v>3.0533842239060194E-2</v>
      </c>
      <c r="Q1838" s="7">
        <f>(1+J1838)^(1/1)-1</f>
        <v>6.2000000000000055E-2</v>
      </c>
    </row>
    <row r="1839" spans="1:17" hidden="1" x14ac:dyDescent="0.25">
      <c r="A1839" s="2" t="s">
        <v>32</v>
      </c>
      <c r="B1839" s="2">
        <v>32654</v>
      </c>
      <c r="C1839" s="3">
        <v>43355</v>
      </c>
      <c r="D1839" s="2" t="s">
        <v>692</v>
      </c>
      <c r="E1839" s="3">
        <v>43445</v>
      </c>
      <c r="F1839" s="2">
        <v>4.36E-2</v>
      </c>
      <c r="G1839" s="2">
        <v>32654</v>
      </c>
      <c r="H1839" s="5">
        <v>43355</v>
      </c>
      <c r="I1839" s="5">
        <v>43445</v>
      </c>
      <c r="J1839" s="7">
        <v>4.36E-2</v>
      </c>
      <c r="K1839" s="7">
        <v>4.36E-2</v>
      </c>
      <c r="L1839" s="7">
        <f>(1+J1839)^(1/365)-1</f>
        <v>1.1692813496000376E-4</v>
      </c>
      <c r="M1839" s="7">
        <f>(1+J1839)^(7/365)-1</f>
        <v>8.1878411664337847E-4</v>
      </c>
      <c r="N1839" s="7">
        <f>(1+J1839)^(1/12)-1</f>
        <v>3.5626875279843873E-3</v>
      </c>
      <c r="O1839" s="7">
        <f>(1+J1839)^(1/4)-1</f>
        <v>1.0726186031494223E-2</v>
      </c>
      <c r="P1839" s="7">
        <f>(1+J1839)^(1/2)-1</f>
        <v>2.1567423129770669E-2</v>
      </c>
      <c r="Q1839" s="7">
        <f>(1+J1839)^(1/1)-1</f>
        <v>4.3600000000000083E-2</v>
      </c>
    </row>
    <row r="1840" spans="1:17" hidden="1" x14ac:dyDescent="0.25">
      <c r="A1840" s="2" t="s">
        <v>30</v>
      </c>
      <c r="B1840" s="2">
        <v>33000</v>
      </c>
      <c r="C1840" s="3">
        <v>43357</v>
      </c>
      <c r="D1840" s="2" t="s">
        <v>692</v>
      </c>
      <c r="E1840" s="3">
        <v>43447</v>
      </c>
      <c r="F1840" s="2">
        <v>5.8000000000000003E-2</v>
      </c>
      <c r="G1840" s="2">
        <v>33000</v>
      </c>
      <c r="H1840" s="5">
        <v>43357</v>
      </c>
      <c r="I1840" s="5">
        <v>43447</v>
      </c>
      <c r="J1840" s="7">
        <v>5.8000000000000003E-2</v>
      </c>
      <c r="K1840" s="7">
        <v>5.8000000000000003E-2</v>
      </c>
      <c r="L1840" s="7">
        <f>(1+J1840)^(1/365)-1</f>
        <v>1.544785975380325E-4</v>
      </c>
      <c r="M1840" s="7">
        <f>(1+J1840)^(7/365)-1</f>
        <v>1.0818514481905073E-3</v>
      </c>
      <c r="N1840" s="7">
        <f>(1+J1840)^(1/12)-1</f>
        <v>4.7094157243421364E-3</v>
      </c>
      <c r="O1840" s="7">
        <f>(1+J1840)^(1/4)-1</f>
        <v>1.4194887410651003E-2</v>
      </c>
      <c r="P1840" s="7">
        <f>(1+J1840)^(1/2)-1</f>
        <v>2.8591269649903328E-2</v>
      </c>
      <c r="Q1840" s="7">
        <f>(1+J1840)^(1/1)-1</f>
        <v>5.8000000000000052E-2</v>
      </c>
    </row>
    <row r="1841" spans="1:17" hidden="1" x14ac:dyDescent="0.25">
      <c r="A1841" s="2" t="s">
        <v>29</v>
      </c>
      <c r="B1841" s="2">
        <v>27500</v>
      </c>
      <c r="C1841" s="3">
        <v>43363</v>
      </c>
      <c r="D1841" s="2" t="s">
        <v>690</v>
      </c>
      <c r="E1841" s="3">
        <v>43726</v>
      </c>
      <c r="F1841" s="2">
        <v>5.8700000000000002E-2</v>
      </c>
      <c r="G1841" s="2">
        <v>27500</v>
      </c>
      <c r="H1841" s="5">
        <v>43363</v>
      </c>
      <c r="I1841" s="5">
        <v>43726</v>
      </c>
      <c r="J1841" s="7">
        <v>5.8700000000000002E-2</v>
      </c>
      <c r="K1841" s="7">
        <v>5.8700000000000002E-2</v>
      </c>
      <c r="L1841" s="7">
        <f>(1+J1841)^(1/365)-1</f>
        <v>1.5629095289071415E-4</v>
      </c>
      <c r="M1841" s="7">
        <f>(1+J1841)^(7/365)-1</f>
        <v>1.0945497679755167E-3</v>
      </c>
      <c r="N1841" s="7">
        <f>(1+J1841)^(1/12)-1</f>
        <v>4.7647940647530529E-3</v>
      </c>
      <c r="O1841" s="7">
        <f>(1+J1841)^(1/4)-1</f>
        <v>1.4362600158067895E-2</v>
      </c>
      <c r="P1841" s="7">
        <f>(1+J1841)^(1/2)-1</f>
        <v>2.8931484599436175E-2</v>
      </c>
      <c r="Q1841" s="7">
        <f>(1+J1841)^(1/1)-1</f>
        <v>5.8699999999999974E-2</v>
      </c>
    </row>
    <row r="1842" spans="1:17" hidden="1" x14ac:dyDescent="0.25">
      <c r="A1842" s="2" t="s">
        <v>17</v>
      </c>
      <c r="B1842" s="2">
        <v>5500</v>
      </c>
      <c r="C1842" s="3">
        <v>43369</v>
      </c>
      <c r="D1842" s="2" t="s">
        <v>690</v>
      </c>
      <c r="E1842" s="3">
        <v>43732</v>
      </c>
      <c r="F1842" s="2">
        <v>6.0600000000000001E-2</v>
      </c>
      <c r="G1842" s="2">
        <v>5500</v>
      </c>
      <c r="H1842" s="5">
        <v>43369</v>
      </c>
      <c r="I1842" s="5">
        <v>43732</v>
      </c>
      <c r="J1842" s="7">
        <v>6.0600000000000001E-2</v>
      </c>
      <c r="K1842" s="7">
        <v>6.0600000000000001E-2</v>
      </c>
      <c r="L1842" s="7">
        <f>(1+J1842)^(1/365)-1</f>
        <v>1.6120418575438222E-4</v>
      </c>
      <c r="M1842" s="7">
        <f>(1+J1842)^(7/365)-1</f>
        <v>1.1289751695053862E-3</v>
      </c>
      <c r="N1842" s="7">
        <f>(1+J1842)^(1/12)-1</f>
        <v>4.9149376855333049E-3</v>
      </c>
      <c r="O1842" s="7">
        <f>(1+J1842)^(1/4)-1</f>
        <v>1.4817401622202686E-2</v>
      </c>
      <c r="P1842" s="7">
        <f>(1+J1842)^(1/2)-1</f>
        <v>2.9854358635239331E-2</v>
      </c>
      <c r="Q1842" s="7">
        <f>(1+J1842)^(1/1)-1</f>
        <v>6.0599999999999987E-2</v>
      </c>
    </row>
    <row r="1843" spans="1:17" hidden="1" x14ac:dyDescent="0.25">
      <c r="A1843" s="2" t="s">
        <v>22</v>
      </c>
      <c r="B1843" s="2">
        <v>22608</v>
      </c>
      <c r="C1843" s="3">
        <v>43371</v>
      </c>
      <c r="D1843" s="2" t="s">
        <v>690</v>
      </c>
      <c r="E1843" s="3">
        <v>43734</v>
      </c>
      <c r="F1843" s="2">
        <v>6.0100000000000001E-2</v>
      </c>
      <c r="G1843" s="2">
        <v>22608</v>
      </c>
      <c r="H1843" s="5">
        <v>43371</v>
      </c>
      <c r="I1843" s="5">
        <v>43734</v>
      </c>
      <c r="J1843" s="7">
        <v>6.0100000000000001E-2</v>
      </c>
      <c r="K1843" s="7">
        <v>6.0100000000000001E-2</v>
      </c>
      <c r="L1843" s="7">
        <f>(1+J1843)^(1/365)-1</f>
        <v>1.5991208127785761E-4</v>
      </c>
      <c r="M1843" s="7">
        <f>(1+J1843)^(7/365)-1</f>
        <v>1.1199217214399315E-3</v>
      </c>
      <c r="N1843" s="7">
        <f>(1+J1843)^(1/12)-1</f>
        <v>4.8754501259069549E-3</v>
      </c>
      <c r="O1843" s="7">
        <f>(1+J1843)^(1/4)-1</f>
        <v>1.4697776309028798E-2</v>
      </c>
      <c r="P1843" s="7">
        <f>(1+J1843)^(1/2)-1</f>
        <v>2.9611577246487775E-2</v>
      </c>
      <c r="Q1843" s="7">
        <f>(1+J1843)^(1/1)-1</f>
        <v>6.0100000000000042E-2</v>
      </c>
    </row>
    <row r="1844" spans="1:17" hidden="1" x14ac:dyDescent="0.25">
      <c r="A1844" s="2" t="s">
        <v>31</v>
      </c>
      <c r="B1844" s="2">
        <v>16925</v>
      </c>
      <c r="C1844" s="3">
        <v>43374</v>
      </c>
      <c r="D1844" s="2" t="s">
        <v>690</v>
      </c>
      <c r="E1844" s="3">
        <v>43737</v>
      </c>
      <c r="F1844" s="2">
        <v>6.1400000000000003E-2</v>
      </c>
      <c r="G1844" s="2">
        <v>16925</v>
      </c>
      <c r="H1844" s="5">
        <v>43374</v>
      </c>
      <c r="I1844" s="5">
        <v>43737</v>
      </c>
      <c r="J1844" s="7">
        <v>6.1400000000000003E-2</v>
      </c>
      <c r="K1844" s="7">
        <v>6.1400000000000003E-2</v>
      </c>
      <c r="L1844" s="7">
        <f>(1+J1844)^(1/365)-1</f>
        <v>1.6327028991480752E-4</v>
      </c>
      <c r="M1844" s="7">
        <f>(1+J1844)^(7/365)-1</f>
        <v>1.1434519826991618E-3</v>
      </c>
      <c r="N1844" s="7">
        <f>(1+J1844)^(1/12)-1</f>
        <v>4.9780823011333908E-3</v>
      </c>
      <c r="O1844" s="7">
        <f>(1+J1844)^(1/4)-1</f>
        <v>1.5008714176958371E-2</v>
      </c>
      <c r="P1844" s="7">
        <f>(1+J1844)^(1/2)-1</f>
        <v>3.0242689855162208E-2</v>
      </c>
      <c r="Q1844" s="7">
        <f>(1+J1844)^(1/1)-1</f>
        <v>6.1399999999999899E-2</v>
      </c>
    </row>
    <row r="1845" spans="1:17" hidden="1" x14ac:dyDescent="0.25">
      <c r="A1845" s="2" t="s">
        <v>79</v>
      </c>
      <c r="B1845" s="2">
        <v>1832</v>
      </c>
      <c r="C1845" s="2" t="s">
        <v>432</v>
      </c>
      <c r="D1845" s="2" t="s">
        <v>698</v>
      </c>
      <c r="E1845" s="2" t="s">
        <v>743</v>
      </c>
      <c r="F1845" s="2">
        <v>6.2E-2</v>
      </c>
      <c r="G1845" s="2">
        <v>1832</v>
      </c>
      <c r="H1845" s="5">
        <v>43374</v>
      </c>
      <c r="I1845" s="5">
        <v>44470</v>
      </c>
      <c r="J1845" s="7">
        <v>6.2E-2</v>
      </c>
      <c r="K1845" s="7">
        <v>6.2E-2</v>
      </c>
      <c r="L1845" s="7">
        <f>(1+J1845)^(1/365)-1</f>
        <v>1.6481884913366329E-4</v>
      </c>
      <c r="M1845" s="7">
        <f>(1+J1845)^(7/365)-1</f>
        <v>1.1543025709814803E-3</v>
      </c>
      <c r="N1845" s="7">
        <f>(1+J1845)^(1/12)-1</f>
        <v>5.0254121388362272E-3</v>
      </c>
      <c r="O1845" s="7">
        <f>(1+J1845)^(1/4)-1</f>
        <v>1.5152127633617285E-2</v>
      </c>
      <c r="P1845" s="7">
        <f>(1+J1845)^(1/2)-1</f>
        <v>3.0533842239060194E-2</v>
      </c>
      <c r="Q1845" s="7">
        <f>(1+J1845)^(1/1)-1</f>
        <v>6.2000000000000055E-2</v>
      </c>
    </row>
    <row r="1846" spans="1:17" hidden="1" x14ac:dyDescent="0.25">
      <c r="A1846" s="2" t="s">
        <v>13</v>
      </c>
      <c r="B1846" s="2">
        <v>20000</v>
      </c>
      <c r="C1846" s="2" t="s">
        <v>432</v>
      </c>
      <c r="D1846" s="2" t="s">
        <v>698</v>
      </c>
      <c r="E1846" s="2" t="s">
        <v>743</v>
      </c>
      <c r="F1846" s="2">
        <v>6.2E-2</v>
      </c>
      <c r="G1846" s="2">
        <v>20000</v>
      </c>
      <c r="H1846" s="5">
        <v>43374</v>
      </c>
      <c r="I1846" s="5">
        <v>44470</v>
      </c>
      <c r="J1846" s="7">
        <v>6.2E-2</v>
      </c>
      <c r="K1846" s="7">
        <v>6.2E-2</v>
      </c>
      <c r="L1846" s="7">
        <f>(1+J1846)^(1/365)-1</f>
        <v>1.6481884913366329E-4</v>
      </c>
      <c r="M1846" s="7">
        <f>(1+J1846)^(7/365)-1</f>
        <v>1.1543025709814803E-3</v>
      </c>
      <c r="N1846" s="7">
        <f>(1+J1846)^(1/12)-1</f>
        <v>5.0254121388362272E-3</v>
      </c>
      <c r="O1846" s="7">
        <f>(1+J1846)^(1/4)-1</f>
        <v>1.5152127633617285E-2</v>
      </c>
      <c r="P1846" s="7">
        <f>(1+J1846)^(1/2)-1</f>
        <v>3.0533842239060194E-2</v>
      </c>
      <c r="Q1846" s="7">
        <f>(1+J1846)^(1/1)-1</f>
        <v>6.2000000000000055E-2</v>
      </c>
    </row>
    <row r="1847" spans="1:17" hidden="1" x14ac:dyDescent="0.25">
      <c r="A1847" s="2" t="s">
        <v>79</v>
      </c>
      <c r="B1847" s="2">
        <v>11100</v>
      </c>
      <c r="C1847" s="2" t="s">
        <v>432</v>
      </c>
      <c r="D1847" s="2" t="s">
        <v>698</v>
      </c>
      <c r="E1847" s="2" t="s">
        <v>743</v>
      </c>
      <c r="F1847" s="2">
        <v>6.2E-2</v>
      </c>
      <c r="G1847" s="2">
        <v>11100</v>
      </c>
      <c r="H1847" s="5">
        <v>43374</v>
      </c>
      <c r="I1847" s="5">
        <v>44470</v>
      </c>
      <c r="J1847" s="7">
        <v>6.2E-2</v>
      </c>
      <c r="K1847" s="7">
        <v>6.2E-2</v>
      </c>
      <c r="L1847" s="7">
        <f>(1+J1847)^(1/365)-1</f>
        <v>1.6481884913366329E-4</v>
      </c>
      <c r="M1847" s="7">
        <f>(1+J1847)^(7/365)-1</f>
        <v>1.1543025709814803E-3</v>
      </c>
      <c r="N1847" s="7">
        <f>(1+J1847)^(1/12)-1</f>
        <v>5.0254121388362272E-3</v>
      </c>
      <c r="O1847" s="7">
        <f>(1+J1847)^(1/4)-1</f>
        <v>1.5152127633617285E-2</v>
      </c>
      <c r="P1847" s="7">
        <f>(1+J1847)^(1/2)-1</f>
        <v>3.0533842239060194E-2</v>
      </c>
      <c r="Q1847" s="7">
        <f>(1+J1847)^(1/1)-1</f>
        <v>6.2000000000000055E-2</v>
      </c>
    </row>
    <row r="1848" spans="1:17" hidden="1" x14ac:dyDescent="0.25">
      <c r="A1848" s="2" t="s">
        <v>79</v>
      </c>
      <c r="B1848" s="2">
        <v>3346</v>
      </c>
      <c r="C1848" s="2" t="s">
        <v>432</v>
      </c>
      <c r="D1848" s="2" t="s">
        <v>695</v>
      </c>
      <c r="E1848" s="2" t="s">
        <v>730</v>
      </c>
      <c r="F1848" s="2">
        <v>6.4000000000000001E-2</v>
      </c>
      <c r="G1848" s="2">
        <v>3346</v>
      </c>
      <c r="H1848" s="5">
        <v>43374</v>
      </c>
      <c r="I1848" s="5">
        <v>45108</v>
      </c>
      <c r="J1848" s="7">
        <v>6.4000000000000001E-2</v>
      </c>
      <c r="K1848" s="7">
        <v>6.4000000000000001E-2</v>
      </c>
      <c r="L1848" s="7">
        <f>(1+J1848)^(1/365)-1</f>
        <v>1.6997441913657596E-4</v>
      </c>
      <c r="M1848" s="7">
        <f>(1+J1848)^(7/365)-1</f>
        <v>1.190427823229534E-3</v>
      </c>
      <c r="N1848" s="7">
        <f>(1+J1848)^(1/12)-1</f>
        <v>5.1830014303420047E-3</v>
      </c>
      <c r="O1848" s="7">
        <f>(1+J1848)^(1/4)-1</f>
        <v>1.5629734036085807E-2</v>
      </c>
      <c r="P1848" s="7">
        <f>(1+J1848)^(1/2)-1</f>
        <v>3.1503756658210147E-2</v>
      </c>
      <c r="Q1848" s="7">
        <f>(1+J1848)^(1/1)-1</f>
        <v>6.4000000000000057E-2</v>
      </c>
    </row>
    <row r="1849" spans="1:17" hidden="1" x14ac:dyDescent="0.25">
      <c r="A1849" s="2" t="s">
        <v>19</v>
      </c>
      <c r="B1849" s="2">
        <v>13322</v>
      </c>
      <c r="C1849" s="2" t="s">
        <v>432</v>
      </c>
      <c r="D1849" s="2" t="s">
        <v>698</v>
      </c>
      <c r="E1849" s="2" t="s">
        <v>784</v>
      </c>
      <c r="F1849" s="2">
        <v>6.0999999999999999E-2</v>
      </c>
      <c r="G1849" s="2">
        <v>13322</v>
      </c>
      <c r="H1849" s="5">
        <v>43374</v>
      </c>
      <c r="I1849" s="5">
        <v>44440</v>
      </c>
      <c r="J1849" s="7">
        <v>6.0999999999999999E-2</v>
      </c>
      <c r="K1849" s="7">
        <v>6.0999999999999999E-2</v>
      </c>
      <c r="L1849" s="7">
        <f>(1+J1849)^(1/365)-1</f>
        <v>1.6223743203291896E-4</v>
      </c>
      <c r="M1849" s="7">
        <f>(1+J1849)^(7/365)-1</f>
        <v>1.1362149143845368E-3</v>
      </c>
      <c r="N1849" s="7">
        <f>(1+J1849)^(1/12)-1</f>
        <v>4.946515448805977E-3</v>
      </c>
      <c r="O1849" s="7">
        <f>(1+J1849)^(1/4)-1</f>
        <v>1.4913071423088509E-2</v>
      </c>
      <c r="P1849" s="7">
        <f>(1+J1849)^(1/2)-1</f>
        <v>3.0048542545447088E-2</v>
      </c>
      <c r="Q1849" s="7">
        <f>(1+J1849)^(1/1)-1</f>
        <v>6.0999999999999943E-2</v>
      </c>
    </row>
    <row r="1850" spans="1:17" hidden="1" x14ac:dyDescent="0.25">
      <c r="A1850" s="2" t="s">
        <v>58</v>
      </c>
      <c r="B1850" s="2">
        <v>21030</v>
      </c>
      <c r="C1850" s="2" t="s">
        <v>432</v>
      </c>
      <c r="D1850" s="2" t="s">
        <v>698</v>
      </c>
      <c r="E1850" s="2" t="s">
        <v>784</v>
      </c>
      <c r="F1850" s="2">
        <v>0.06</v>
      </c>
      <c r="G1850" s="2">
        <v>21030</v>
      </c>
      <c r="H1850" s="5">
        <v>43374</v>
      </c>
      <c r="I1850" s="5">
        <v>44440</v>
      </c>
      <c r="J1850" s="7">
        <v>0.06</v>
      </c>
      <c r="K1850" s="7">
        <v>0.06</v>
      </c>
      <c r="L1850" s="7">
        <f>(1+J1850)^(1/365)-1</f>
        <v>1.5965358745284597E-4</v>
      </c>
      <c r="M1850" s="7">
        <f>(1+J1850)^(7/365)-1</f>
        <v>1.1181105292519256E-3</v>
      </c>
      <c r="N1850" s="7">
        <f>(1+J1850)^(1/12)-1</f>
        <v>4.8675505653430484E-3</v>
      </c>
      <c r="O1850" s="7">
        <f>(1+J1850)^(1/4)-1</f>
        <v>1.4673846168659299E-2</v>
      </c>
      <c r="P1850" s="7">
        <f>(1+J1850)^(1/2)-1</f>
        <v>2.9563014098699991E-2</v>
      </c>
      <c r="Q1850" s="7">
        <f>(1+J1850)^(1/1)-1</f>
        <v>6.0000000000000053E-2</v>
      </c>
    </row>
    <row r="1851" spans="1:17" hidden="1" x14ac:dyDescent="0.25">
      <c r="A1851" s="2" t="s">
        <v>58</v>
      </c>
      <c r="B1851" s="2">
        <v>4048</v>
      </c>
      <c r="C1851" s="2" t="s">
        <v>432</v>
      </c>
      <c r="D1851" s="2" t="s">
        <v>695</v>
      </c>
      <c r="E1851" s="2" t="s">
        <v>783</v>
      </c>
      <c r="F1851" s="2">
        <v>6.3E-2</v>
      </c>
      <c r="G1851" s="2">
        <v>4048</v>
      </c>
      <c r="H1851" s="5">
        <v>43374</v>
      </c>
      <c r="I1851" s="5">
        <v>45170</v>
      </c>
      <c r="J1851" s="7">
        <v>6.3E-2</v>
      </c>
      <c r="K1851" s="7">
        <v>6.3E-2</v>
      </c>
      <c r="L1851" s="7">
        <f>(1+J1851)^(1/365)-1</f>
        <v>1.673978433180956E-4</v>
      </c>
      <c r="M1851" s="7">
        <f>(1+J1851)^(7/365)-1</f>
        <v>1.1723735302298088E-3</v>
      </c>
      <c r="N1851" s="7">
        <f>(1+J1851)^(1/12)-1</f>
        <v>5.1042407584538374E-3</v>
      </c>
      <c r="O1851" s="7">
        <f>(1+J1851)^(1/4)-1</f>
        <v>1.5391015078703774E-2</v>
      </c>
      <c r="P1851" s="7">
        <f>(1+J1851)^(1/2)-1</f>
        <v>3.1018913502560252E-2</v>
      </c>
      <c r="Q1851" s="7">
        <f>(1+J1851)^(1/1)-1</f>
        <v>6.2999999999999945E-2</v>
      </c>
    </row>
    <row r="1852" spans="1:17" hidden="1" x14ac:dyDescent="0.25">
      <c r="A1852" s="2" t="s">
        <v>16</v>
      </c>
      <c r="B1852" s="2">
        <v>28303</v>
      </c>
      <c r="C1852" s="2" t="s">
        <v>432</v>
      </c>
      <c r="D1852" s="2" t="s">
        <v>695</v>
      </c>
      <c r="E1852" s="2" t="s">
        <v>805</v>
      </c>
      <c r="F1852" s="2">
        <v>6.3E-2</v>
      </c>
      <c r="G1852" s="2">
        <v>28303</v>
      </c>
      <c r="H1852" s="5">
        <v>43374</v>
      </c>
      <c r="I1852" s="5">
        <v>45200</v>
      </c>
      <c r="J1852" s="7">
        <v>6.3E-2</v>
      </c>
      <c r="K1852" s="7">
        <v>6.3E-2</v>
      </c>
      <c r="L1852" s="7">
        <f>(1+J1852)^(1/365)-1</f>
        <v>1.673978433180956E-4</v>
      </c>
      <c r="M1852" s="7">
        <f>(1+J1852)^(7/365)-1</f>
        <v>1.1723735302298088E-3</v>
      </c>
      <c r="N1852" s="7">
        <f>(1+J1852)^(1/12)-1</f>
        <v>5.1042407584538374E-3</v>
      </c>
      <c r="O1852" s="7">
        <f>(1+J1852)^(1/4)-1</f>
        <v>1.5391015078703774E-2</v>
      </c>
      <c r="P1852" s="7">
        <f>(1+J1852)^(1/2)-1</f>
        <v>3.1018913502560252E-2</v>
      </c>
      <c r="Q1852" s="7">
        <f>(1+J1852)^(1/1)-1</f>
        <v>6.2999999999999945E-2</v>
      </c>
    </row>
    <row r="1853" spans="1:17" hidden="1" x14ac:dyDescent="0.25">
      <c r="A1853" s="2" t="s">
        <v>16</v>
      </c>
      <c r="B1853" s="2">
        <v>28304</v>
      </c>
      <c r="C1853" s="2" t="s">
        <v>432</v>
      </c>
      <c r="D1853" s="2" t="s">
        <v>695</v>
      </c>
      <c r="E1853" s="2" t="s">
        <v>805</v>
      </c>
      <c r="F1853" s="2">
        <v>6.3E-2</v>
      </c>
      <c r="G1853" s="2">
        <v>28304</v>
      </c>
      <c r="H1853" s="5">
        <v>43374</v>
      </c>
      <c r="I1853" s="5">
        <v>45200</v>
      </c>
      <c r="J1853" s="7">
        <v>6.3E-2</v>
      </c>
      <c r="K1853" s="7">
        <v>6.3E-2</v>
      </c>
      <c r="L1853" s="7">
        <f>(1+J1853)^(1/365)-1</f>
        <v>1.673978433180956E-4</v>
      </c>
      <c r="M1853" s="7">
        <f>(1+J1853)^(7/365)-1</f>
        <v>1.1723735302298088E-3</v>
      </c>
      <c r="N1853" s="7">
        <f>(1+J1853)^(1/12)-1</f>
        <v>5.1042407584538374E-3</v>
      </c>
      <c r="O1853" s="7">
        <f>(1+J1853)^(1/4)-1</f>
        <v>1.5391015078703774E-2</v>
      </c>
      <c r="P1853" s="7">
        <f>(1+J1853)^(1/2)-1</f>
        <v>3.1018913502560252E-2</v>
      </c>
      <c r="Q1853" s="7">
        <f>(1+J1853)^(1/1)-1</f>
        <v>6.2999999999999945E-2</v>
      </c>
    </row>
    <row r="1854" spans="1:17" hidden="1" x14ac:dyDescent="0.25">
      <c r="A1854" s="2" t="s">
        <v>13</v>
      </c>
      <c r="B1854" s="2">
        <v>20000</v>
      </c>
      <c r="C1854" s="2" t="s">
        <v>432</v>
      </c>
      <c r="D1854" s="2" t="s">
        <v>698</v>
      </c>
      <c r="E1854" s="3">
        <v>44487</v>
      </c>
      <c r="F1854" s="2">
        <v>6.2E-2</v>
      </c>
      <c r="G1854" s="2">
        <v>20000</v>
      </c>
      <c r="H1854" s="5">
        <v>43374</v>
      </c>
      <c r="I1854" s="5">
        <v>44487</v>
      </c>
      <c r="J1854" s="7">
        <v>6.2E-2</v>
      </c>
      <c r="K1854" s="7">
        <v>6.2E-2</v>
      </c>
      <c r="L1854" s="7">
        <f>(1+J1854)^(1/365)-1</f>
        <v>1.6481884913366329E-4</v>
      </c>
      <c r="M1854" s="7">
        <f>(1+J1854)^(7/365)-1</f>
        <v>1.1543025709814803E-3</v>
      </c>
      <c r="N1854" s="7">
        <f>(1+J1854)^(1/12)-1</f>
        <v>5.0254121388362272E-3</v>
      </c>
      <c r="O1854" s="7">
        <f>(1+J1854)^(1/4)-1</f>
        <v>1.5152127633617285E-2</v>
      </c>
      <c r="P1854" s="7">
        <f>(1+J1854)^(1/2)-1</f>
        <v>3.0533842239060194E-2</v>
      </c>
      <c r="Q1854" s="7">
        <f>(1+J1854)^(1/1)-1</f>
        <v>6.2000000000000055E-2</v>
      </c>
    </row>
    <row r="1855" spans="1:17" hidden="1" x14ac:dyDescent="0.25">
      <c r="A1855" s="2" t="s">
        <v>79</v>
      </c>
      <c r="B1855" s="2">
        <v>11100</v>
      </c>
      <c r="C1855" s="2" t="s">
        <v>432</v>
      </c>
      <c r="D1855" s="2" t="s">
        <v>698</v>
      </c>
      <c r="E1855" s="3">
        <v>44474</v>
      </c>
      <c r="F1855" s="2">
        <v>6.2E-2</v>
      </c>
      <c r="G1855" s="2">
        <v>11100</v>
      </c>
      <c r="H1855" s="5">
        <v>43374</v>
      </c>
      <c r="I1855" s="5">
        <v>44474</v>
      </c>
      <c r="J1855" s="7">
        <v>6.2E-2</v>
      </c>
      <c r="K1855" s="7">
        <v>6.2E-2</v>
      </c>
      <c r="L1855" s="7">
        <f>(1+J1855)^(1/365)-1</f>
        <v>1.6481884913366329E-4</v>
      </c>
      <c r="M1855" s="7">
        <f>(1+J1855)^(7/365)-1</f>
        <v>1.1543025709814803E-3</v>
      </c>
      <c r="N1855" s="7">
        <f>(1+J1855)^(1/12)-1</f>
        <v>5.0254121388362272E-3</v>
      </c>
      <c r="O1855" s="7">
        <f>(1+J1855)^(1/4)-1</f>
        <v>1.5152127633617285E-2</v>
      </c>
      <c r="P1855" s="7">
        <f>(1+J1855)^(1/2)-1</f>
        <v>3.0533842239060194E-2</v>
      </c>
      <c r="Q1855" s="7">
        <f>(1+J1855)^(1/1)-1</f>
        <v>6.2000000000000055E-2</v>
      </c>
    </row>
    <row r="1856" spans="1:17" hidden="1" x14ac:dyDescent="0.25">
      <c r="A1856" s="2" t="s">
        <v>79</v>
      </c>
      <c r="B1856" s="2">
        <v>3346</v>
      </c>
      <c r="C1856" s="2" t="s">
        <v>432</v>
      </c>
      <c r="D1856" s="2" t="s">
        <v>695</v>
      </c>
      <c r="E1856" s="3">
        <v>45120</v>
      </c>
      <c r="F1856" s="2">
        <v>6.4000000000000001E-2</v>
      </c>
      <c r="G1856" s="2">
        <v>3346</v>
      </c>
      <c r="H1856" s="5">
        <v>43374</v>
      </c>
      <c r="I1856" s="5">
        <v>45120</v>
      </c>
      <c r="J1856" s="7">
        <v>6.4000000000000001E-2</v>
      </c>
      <c r="K1856" s="7">
        <v>6.4000000000000001E-2</v>
      </c>
      <c r="L1856" s="7">
        <f>(1+J1856)^(1/365)-1</f>
        <v>1.6997441913657596E-4</v>
      </c>
      <c r="M1856" s="7">
        <f>(1+J1856)^(7/365)-1</f>
        <v>1.190427823229534E-3</v>
      </c>
      <c r="N1856" s="7">
        <f>(1+J1856)^(1/12)-1</f>
        <v>5.1830014303420047E-3</v>
      </c>
      <c r="O1856" s="7">
        <f>(1+J1856)^(1/4)-1</f>
        <v>1.5629734036085807E-2</v>
      </c>
      <c r="P1856" s="7">
        <f>(1+J1856)^(1/2)-1</f>
        <v>3.1503756658210147E-2</v>
      </c>
      <c r="Q1856" s="7">
        <f>(1+J1856)^(1/1)-1</f>
        <v>6.4000000000000057E-2</v>
      </c>
    </row>
    <row r="1857" spans="1:17" hidden="1" x14ac:dyDescent="0.25">
      <c r="A1857" s="2" t="s">
        <v>58</v>
      </c>
      <c r="B1857" s="2">
        <v>4048</v>
      </c>
      <c r="C1857" s="2" t="s">
        <v>432</v>
      </c>
      <c r="D1857" s="2" t="s">
        <v>695</v>
      </c>
      <c r="E1857" s="3">
        <v>45189</v>
      </c>
      <c r="F1857" s="2">
        <v>6.3E-2</v>
      </c>
      <c r="G1857" s="2">
        <v>4048</v>
      </c>
      <c r="H1857" s="5">
        <v>43374</v>
      </c>
      <c r="I1857" s="5">
        <v>45189</v>
      </c>
      <c r="J1857" s="7">
        <v>6.3E-2</v>
      </c>
      <c r="K1857" s="7">
        <v>6.3E-2</v>
      </c>
      <c r="L1857" s="7">
        <f>(1+J1857)^(1/365)-1</f>
        <v>1.673978433180956E-4</v>
      </c>
      <c r="M1857" s="7">
        <f>(1+J1857)^(7/365)-1</f>
        <v>1.1723735302298088E-3</v>
      </c>
      <c r="N1857" s="7">
        <f>(1+J1857)^(1/12)-1</f>
        <v>5.1042407584538374E-3</v>
      </c>
      <c r="O1857" s="7">
        <f>(1+J1857)^(1/4)-1</f>
        <v>1.5391015078703774E-2</v>
      </c>
      <c r="P1857" s="7">
        <f>(1+J1857)^(1/2)-1</f>
        <v>3.1018913502560252E-2</v>
      </c>
      <c r="Q1857" s="7">
        <f>(1+J1857)^(1/1)-1</f>
        <v>6.2999999999999945E-2</v>
      </c>
    </row>
    <row r="1858" spans="1:17" hidden="1" x14ac:dyDescent="0.25">
      <c r="A1858" s="2" t="s">
        <v>16</v>
      </c>
      <c r="B1858" s="2">
        <v>28304</v>
      </c>
      <c r="C1858" s="2" t="s">
        <v>432</v>
      </c>
      <c r="D1858" s="2" t="s">
        <v>695</v>
      </c>
      <c r="E1858" s="3">
        <v>45230</v>
      </c>
      <c r="F1858" s="2">
        <v>6.3E-2</v>
      </c>
      <c r="G1858" s="2">
        <v>28304</v>
      </c>
      <c r="H1858" s="5">
        <v>43374</v>
      </c>
      <c r="I1858" s="5">
        <v>45230</v>
      </c>
      <c r="J1858" s="7">
        <v>6.3E-2</v>
      </c>
      <c r="K1858" s="7">
        <v>6.3E-2</v>
      </c>
      <c r="L1858" s="7">
        <f>(1+J1858)^(1/365)-1</f>
        <v>1.673978433180956E-4</v>
      </c>
      <c r="M1858" s="7">
        <f>(1+J1858)^(7/365)-1</f>
        <v>1.1723735302298088E-3</v>
      </c>
      <c r="N1858" s="7">
        <f>(1+J1858)^(1/12)-1</f>
        <v>5.1042407584538374E-3</v>
      </c>
      <c r="O1858" s="7">
        <f>(1+J1858)^(1/4)-1</f>
        <v>1.5391015078703774E-2</v>
      </c>
      <c r="P1858" s="7">
        <f>(1+J1858)^(1/2)-1</f>
        <v>3.1018913502560252E-2</v>
      </c>
      <c r="Q1858" s="7">
        <f>(1+J1858)^(1/1)-1</f>
        <v>6.2999999999999945E-2</v>
      </c>
    </row>
    <row r="1859" spans="1:17" hidden="1" x14ac:dyDescent="0.25">
      <c r="A1859" s="2" t="s">
        <v>29</v>
      </c>
      <c r="B1859" s="2">
        <v>21970</v>
      </c>
      <c r="C1859" s="3">
        <v>43377</v>
      </c>
      <c r="D1859" s="2" t="s">
        <v>690</v>
      </c>
      <c r="E1859" s="3">
        <v>43741</v>
      </c>
      <c r="F1859" s="2">
        <v>6.0499999999999998E-2</v>
      </c>
      <c r="G1859" s="2">
        <v>21970</v>
      </c>
      <c r="H1859" s="5">
        <v>43377</v>
      </c>
      <c r="I1859" s="5">
        <v>43741</v>
      </c>
      <c r="J1859" s="7">
        <v>6.0499999999999998E-2</v>
      </c>
      <c r="K1859" s="7">
        <v>6.0499999999999998E-2</v>
      </c>
      <c r="L1859" s="7">
        <f>(1+J1859)^(1/365)-1</f>
        <v>1.6094581346348669E-4</v>
      </c>
      <c r="M1859" s="7">
        <f>(1+J1859)^(7/365)-1</f>
        <v>1.1271648148378777E-3</v>
      </c>
      <c r="N1859" s="7">
        <f>(1+J1859)^(1/12)-1</f>
        <v>4.9070415389556032E-3</v>
      </c>
      <c r="O1859" s="7">
        <f>(1+J1859)^(1/4)-1</f>
        <v>1.4793479943793209E-2</v>
      </c>
      <c r="P1859" s="7">
        <f>(1+J1859)^(1/2)-1</f>
        <v>2.9805806936433976E-2</v>
      </c>
      <c r="Q1859" s="7">
        <f>(1+J1859)^(1/1)-1</f>
        <v>6.0499999999999998E-2</v>
      </c>
    </row>
    <row r="1860" spans="1:17" hidden="1" x14ac:dyDescent="0.25">
      <c r="A1860" s="2" t="s">
        <v>22</v>
      </c>
      <c r="B1860" s="2">
        <v>13167</v>
      </c>
      <c r="C1860" s="3">
        <v>43378</v>
      </c>
      <c r="D1860" s="2" t="s">
        <v>690</v>
      </c>
      <c r="E1860" s="3">
        <v>43741</v>
      </c>
      <c r="F1860" s="2">
        <v>6.13E-2</v>
      </c>
      <c r="G1860" s="2">
        <v>13167</v>
      </c>
      <c r="H1860" s="5">
        <v>43378</v>
      </c>
      <c r="I1860" s="5">
        <v>43741</v>
      </c>
      <c r="J1860" s="7">
        <v>6.13E-2</v>
      </c>
      <c r="K1860" s="7">
        <v>6.13E-2</v>
      </c>
      <c r="L1860" s="7">
        <f>(1+J1860)^(1/365)-1</f>
        <v>1.6301211184055475E-4</v>
      </c>
      <c r="M1860" s="7">
        <f>(1+J1860)^(7/365)-1</f>
        <v>1.1416429664392602E-3</v>
      </c>
      <c r="N1860" s="7">
        <f>(1+J1860)^(1/12)-1</f>
        <v>4.9701916105215904E-3</v>
      </c>
      <c r="O1860" s="7">
        <f>(1+J1860)^(1/4)-1</f>
        <v>1.4984806023172981E-2</v>
      </c>
      <c r="P1860" s="7">
        <f>(1+J1860)^(1/2)-1</f>
        <v>3.0194156457898025E-2</v>
      </c>
      <c r="Q1860" s="7">
        <f>(1+J1860)^(1/1)-1</f>
        <v>6.129999999999991E-2</v>
      </c>
    </row>
    <row r="1861" spans="1:17" hidden="1" x14ac:dyDescent="0.25">
      <c r="A1861" s="2" t="s">
        <v>31</v>
      </c>
      <c r="B1861" s="2">
        <v>24134</v>
      </c>
      <c r="C1861" s="3">
        <v>43388</v>
      </c>
      <c r="D1861" s="2" t="s">
        <v>690</v>
      </c>
      <c r="E1861" s="3">
        <v>43751</v>
      </c>
      <c r="F1861" s="2">
        <v>6.1499999999999999E-2</v>
      </c>
      <c r="G1861" s="2">
        <v>24134</v>
      </c>
      <c r="H1861" s="5">
        <v>43388</v>
      </c>
      <c r="I1861" s="5">
        <v>43751</v>
      </c>
      <c r="J1861" s="7">
        <v>6.1499999999999999E-2</v>
      </c>
      <c r="K1861" s="7">
        <v>6.1499999999999999E-2</v>
      </c>
      <c r="L1861" s="7">
        <f>(1+J1861)^(1/365)-1</f>
        <v>1.635284437326856E-4</v>
      </c>
      <c r="M1861" s="7">
        <f>(1+J1861)^(7/365)-1</f>
        <v>1.1452608317987778E-3</v>
      </c>
      <c r="N1861" s="7">
        <f>(1+J1861)^(1/12)-1</f>
        <v>4.9859723103033993E-3</v>
      </c>
      <c r="O1861" s="7">
        <f>(1+J1861)^(1/4)-1</f>
        <v>1.5032620641419969E-2</v>
      </c>
      <c r="P1861" s="7">
        <f>(1+J1861)^(1/2)-1</f>
        <v>3.0291220966188748E-2</v>
      </c>
      <c r="Q1861" s="7">
        <f>(1+J1861)^(1/1)-1</f>
        <v>6.150000000000011E-2</v>
      </c>
    </row>
    <row r="1862" spans="1:17" hidden="1" x14ac:dyDescent="0.25">
      <c r="A1862" s="2" t="s">
        <v>32</v>
      </c>
      <c r="B1862" s="2">
        <v>33000</v>
      </c>
      <c r="C1862" s="3">
        <v>43390</v>
      </c>
      <c r="D1862" s="2" t="s">
        <v>701</v>
      </c>
      <c r="E1862" s="3">
        <v>43417</v>
      </c>
      <c r="F1862" s="2">
        <v>3.4099999999999998E-2</v>
      </c>
      <c r="G1862" s="2">
        <v>33000</v>
      </c>
      <c r="H1862" s="5">
        <v>43390</v>
      </c>
      <c r="I1862" s="5">
        <v>43417</v>
      </c>
      <c r="J1862" s="7">
        <v>3.4099999999999998E-2</v>
      </c>
      <c r="K1862" s="7">
        <v>3.4099999999999998E-2</v>
      </c>
      <c r="L1862" s="7">
        <f>(1+J1862)^(1/365)-1</f>
        <v>9.187129719356868E-5</v>
      </c>
      <c r="M1862" s="7">
        <f>(1+J1862)^(7/365)-1</f>
        <v>6.4327635453720333E-4</v>
      </c>
      <c r="N1862" s="7">
        <f>(1+J1862)^(1/12)-1</f>
        <v>2.7981979353204345E-3</v>
      </c>
      <c r="O1862" s="7">
        <f>(1+J1862)^(1/4)-1</f>
        <v>8.4181054506595743E-3</v>
      </c>
      <c r="P1862" s="7">
        <f>(1+J1862)^(1/2)-1</f>
        <v>1.6907075400697469E-2</v>
      </c>
      <c r="Q1862" s="7">
        <f>(1+J1862)^(1/1)-1</f>
        <v>3.4100000000000019E-2</v>
      </c>
    </row>
    <row r="1863" spans="1:17" hidden="1" x14ac:dyDescent="0.25">
      <c r="A1863" s="2" t="s">
        <v>30</v>
      </c>
      <c r="B1863" s="2">
        <v>9715</v>
      </c>
      <c r="C1863" s="3">
        <v>43397</v>
      </c>
      <c r="D1863" s="2" t="s">
        <v>701</v>
      </c>
      <c r="E1863" s="3">
        <v>43424</v>
      </c>
      <c r="F1863" s="2">
        <v>5.5399999999999998E-2</v>
      </c>
      <c r="G1863" s="2">
        <v>9715</v>
      </c>
      <c r="H1863" s="5">
        <v>43397</v>
      </c>
      <c r="I1863" s="5">
        <v>43424</v>
      </c>
      <c r="J1863" s="7">
        <v>5.5399999999999998E-2</v>
      </c>
      <c r="K1863" s="7">
        <v>5.5399999999999998E-2</v>
      </c>
      <c r="L1863" s="7">
        <f>(1+J1863)^(1/365)-1</f>
        <v>1.4773650645460989E-4</v>
      </c>
      <c r="M1863" s="7">
        <f>(1+J1863)^(7/365)-1</f>
        <v>1.0346140056383124E-3</v>
      </c>
      <c r="N1863" s="7">
        <f>(1+J1863)^(1/12)-1</f>
        <v>4.5034302658089054E-3</v>
      </c>
      <c r="O1863" s="7">
        <f>(1+J1863)^(1/4)-1</f>
        <v>1.357122478345163E-2</v>
      </c>
      <c r="P1863" s="7">
        <f>(1+J1863)^(1/2)-1</f>
        <v>2.7326627709026052E-2</v>
      </c>
      <c r="Q1863" s="7">
        <f>(1+J1863)^(1/1)-1</f>
        <v>5.5399999999999894E-2</v>
      </c>
    </row>
    <row r="1864" spans="1:17" hidden="1" x14ac:dyDescent="0.25">
      <c r="A1864" s="2" t="s">
        <v>35</v>
      </c>
      <c r="B1864" s="2">
        <v>22000</v>
      </c>
      <c r="C1864" s="3">
        <v>43398</v>
      </c>
      <c r="D1864" s="2" t="s">
        <v>690</v>
      </c>
      <c r="E1864" s="3">
        <v>43761</v>
      </c>
      <c r="F1864" s="2">
        <v>6.0299999999999999E-2</v>
      </c>
      <c r="G1864" s="2">
        <v>22000</v>
      </c>
      <c r="H1864" s="5">
        <v>43398</v>
      </c>
      <c r="I1864" s="5">
        <v>43761</v>
      </c>
      <c r="J1864" s="7">
        <v>6.0299999999999999E-2</v>
      </c>
      <c r="K1864" s="7">
        <v>6.0299999999999999E-2</v>
      </c>
      <c r="L1864" s="7">
        <f>(1+J1864)^(1/365)-1</f>
        <v>1.6042899598422977E-4</v>
      </c>
      <c r="M1864" s="7">
        <f>(1+J1864)^(7/365)-1</f>
        <v>1.123543603147148E-3</v>
      </c>
      <c r="N1864" s="7">
        <f>(1+J1864)^(1/12)-1</f>
        <v>4.8912471980258054E-3</v>
      </c>
      <c r="O1864" s="7">
        <f>(1+J1864)^(1/4)-1</f>
        <v>1.4745631511194901E-2</v>
      </c>
      <c r="P1864" s="7">
        <f>(1+J1864)^(1/2)-1</f>
        <v>2.970869667105358E-2</v>
      </c>
      <c r="Q1864" s="7">
        <f>(1+J1864)^(1/1)-1</f>
        <v>6.030000000000002E-2</v>
      </c>
    </row>
    <row r="1865" spans="1:17" hidden="1" x14ac:dyDescent="0.25">
      <c r="A1865" s="2" t="s">
        <v>17</v>
      </c>
      <c r="B1865" s="2">
        <v>3327</v>
      </c>
      <c r="C1865" s="2" t="s">
        <v>464</v>
      </c>
      <c r="D1865" s="2" t="s">
        <v>698</v>
      </c>
      <c r="E1865" s="2" t="s">
        <v>746</v>
      </c>
      <c r="F1865" s="2">
        <v>6.5000000000000002E-2</v>
      </c>
      <c r="G1865" s="2">
        <v>3327</v>
      </c>
      <c r="H1865" s="5">
        <v>43405</v>
      </c>
      <c r="I1865" s="5">
        <v>44501</v>
      </c>
      <c r="J1865" s="7">
        <v>6.5000000000000002E-2</v>
      </c>
      <c r="K1865" s="7">
        <v>6.5000000000000002E-2</v>
      </c>
      <c r="L1865" s="7">
        <f>(1+J1865)^(1/365)-1</f>
        <v>1.7254858112680793E-4</v>
      </c>
      <c r="M1865" s="7">
        <f>(1+J1865)^(7/365)-1</f>
        <v>1.2084654809936257E-3</v>
      </c>
      <c r="N1865" s="7">
        <f>(1+J1865)^(1/12)-1</f>
        <v>5.2616942768477504E-3</v>
      </c>
      <c r="O1865" s="7">
        <f>(1+J1865)^(1/4)-1</f>
        <v>1.586828478278357E-2</v>
      </c>
      <c r="P1865" s="7">
        <f>(1+J1865)^(1/2)-1</f>
        <v>3.19883720275147E-2</v>
      </c>
      <c r="Q1865" s="7">
        <f>(1+J1865)^(1/1)-1</f>
        <v>6.4999999999999947E-2</v>
      </c>
    </row>
    <row r="1866" spans="1:17" hidden="1" x14ac:dyDescent="0.25">
      <c r="A1866" s="2" t="s">
        <v>18</v>
      </c>
      <c r="B1866" s="2">
        <v>24625</v>
      </c>
      <c r="C1866" s="2" t="s">
        <v>464</v>
      </c>
      <c r="D1866" s="2" t="s">
        <v>698</v>
      </c>
      <c r="E1866" s="2" t="s">
        <v>746</v>
      </c>
      <c r="F1866" s="2">
        <v>6.2E-2</v>
      </c>
      <c r="G1866" s="2">
        <v>24625</v>
      </c>
      <c r="H1866" s="5">
        <v>43405</v>
      </c>
      <c r="I1866" s="5">
        <v>44501</v>
      </c>
      <c r="J1866" s="7">
        <v>6.2E-2</v>
      </c>
      <c r="K1866" s="7">
        <v>6.2E-2</v>
      </c>
      <c r="L1866" s="7">
        <f>(1+J1866)^(1/365)-1</f>
        <v>1.6481884913366329E-4</v>
      </c>
      <c r="M1866" s="7">
        <f>(1+J1866)^(7/365)-1</f>
        <v>1.1543025709814803E-3</v>
      </c>
      <c r="N1866" s="7">
        <f>(1+J1866)^(1/12)-1</f>
        <v>5.0254121388362272E-3</v>
      </c>
      <c r="O1866" s="7">
        <f>(1+J1866)^(1/4)-1</f>
        <v>1.5152127633617285E-2</v>
      </c>
      <c r="P1866" s="7">
        <f>(1+J1866)^(1/2)-1</f>
        <v>3.0533842239060194E-2</v>
      </c>
      <c r="Q1866" s="7">
        <f>(1+J1866)^(1/1)-1</f>
        <v>6.2000000000000055E-2</v>
      </c>
    </row>
    <row r="1867" spans="1:17" hidden="1" x14ac:dyDescent="0.25">
      <c r="A1867" s="2" t="s">
        <v>13</v>
      </c>
      <c r="B1867" s="2">
        <v>13689</v>
      </c>
      <c r="C1867" s="2" t="s">
        <v>464</v>
      </c>
      <c r="D1867" s="2" t="s">
        <v>698</v>
      </c>
      <c r="E1867" s="2" t="s">
        <v>746</v>
      </c>
      <c r="F1867" s="2">
        <v>6.2E-2</v>
      </c>
      <c r="G1867" s="2">
        <v>13689</v>
      </c>
      <c r="H1867" s="5">
        <v>43405</v>
      </c>
      <c r="I1867" s="5">
        <v>44501</v>
      </c>
      <c r="J1867" s="7">
        <v>6.2E-2</v>
      </c>
      <c r="K1867" s="7">
        <v>6.2E-2</v>
      </c>
      <c r="L1867" s="7">
        <f>(1+J1867)^(1/365)-1</f>
        <v>1.6481884913366329E-4</v>
      </c>
      <c r="M1867" s="7">
        <f>(1+J1867)^(7/365)-1</f>
        <v>1.1543025709814803E-3</v>
      </c>
      <c r="N1867" s="7">
        <f>(1+J1867)^(1/12)-1</f>
        <v>5.0254121388362272E-3</v>
      </c>
      <c r="O1867" s="7">
        <f>(1+J1867)^(1/4)-1</f>
        <v>1.5152127633617285E-2</v>
      </c>
      <c r="P1867" s="7">
        <f>(1+J1867)^(1/2)-1</f>
        <v>3.0533842239060194E-2</v>
      </c>
      <c r="Q1867" s="7">
        <f>(1+J1867)^(1/1)-1</f>
        <v>6.2000000000000055E-2</v>
      </c>
    </row>
    <row r="1868" spans="1:17" hidden="1" x14ac:dyDescent="0.25">
      <c r="A1868" s="2" t="s">
        <v>16</v>
      </c>
      <c r="B1868" s="2">
        <v>22869</v>
      </c>
      <c r="C1868" s="2" t="s">
        <v>464</v>
      </c>
      <c r="D1868" s="2" t="s">
        <v>698</v>
      </c>
      <c r="E1868" s="2" t="s">
        <v>746</v>
      </c>
      <c r="F1868" s="2">
        <v>6.2E-2</v>
      </c>
      <c r="G1868" s="2">
        <v>22869</v>
      </c>
      <c r="H1868" s="5">
        <v>43405</v>
      </c>
      <c r="I1868" s="5">
        <v>44501</v>
      </c>
      <c r="J1868" s="7">
        <v>6.2E-2</v>
      </c>
      <c r="K1868" s="7">
        <v>6.2E-2</v>
      </c>
      <c r="L1868" s="7">
        <f>(1+J1868)^(1/365)-1</f>
        <v>1.6481884913366329E-4</v>
      </c>
      <c r="M1868" s="7">
        <f>(1+J1868)^(7/365)-1</f>
        <v>1.1543025709814803E-3</v>
      </c>
      <c r="N1868" s="7">
        <f>(1+J1868)^(1/12)-1</f>
        <v>5.0254121388362272E-3</v>
      </c>
      <c r="O1868" s="7">
        <f>(1+J1868)^(1/4)-1</f>
        <v>1.5152127633617285E-2</v>
      </c>
      <c r="P1868" s="7">
        <f>(1+J1868)^(1/2)-1</f>
        <v>3.0533842239060194E-2</v>
      </c>
      <c r="Q1868" s="7">
        <f>(1+J1868)^(1/1)-1</f>
        <v>6.2000000000000055E-2</v>
      </c>
    </row>
    <row r="1869" spans="1:17" hidden="1" x14ac:dyDescent="0.25">
      <c r="A1869" s="2" t="s">
        <v>19</v>
      </c>
      <c r="B1869" s="2">
        <v>16500</v>
      </c>
      <c r="C1869" s="2" t="s">
        <v>464</v>
      </c>
      <c r="D1869" s="2" t="s">
        <v>698</v>
      </c>
      <c r="E1869" s="2" t="s">
        <v>746</v>
      </c>
      <c r="F1869" s="2">
        <v>6.0999999999999999E-2</v>
      </c>
      <c r="G1869" s="2">
        <v>16500</v>
      </c>
      <c r="H1869" s="5">
        <v>43405</v>
      </c>
      <c r="I1869" s="5">
        <v>44501</v>
      </c>
      <c r="J1869" s="7">
        <v>6.0999999999999999E-2</v>
      </c>
      <c r="K1869" s="7">
        <v>6.0999999999999999E-2</v>
      </c>
      <c r="L1869" s="7">
        <f>(1+J1869)^(1/365)-1</f>
        <v>1.6223743203291896E-4</v>
      </c>
      <c r="M1869" s="7">
        <f>(1+J1869)^(7/365)-1</f>
        <v>1.1362149143845368E-3</v>
      </c>
      <c r="N1869" s="7">
        <f>(1+J1869)^(1/12)-1</f>
        <v>4.946515448805977E-3</v>
      </c>
      <c r="O1869" s="7">
        <f>(1+J1869)^(1/4)-1</f>
        <v>1.4913071423088509E-2</v>
      </c>
      <c r="P1869" s="7">
        <f>(1+J1869)^(1/2)-1</f>
        <v>3.0048542545447088E-2</v>
      </c>
      <c r="Q1869" s="7">
        <f>(1+J1869)^(1/1)-1</f>
        <v>6.0999999999999943E-2</v>
      </c>
    </row>
    <row r="1870" spans="1:17" hidden="1" x14ac:dyDescent="0.25">
      <c r="A1870" s="2" t="s">
        <v>17</v>
      </c>
      <c r="B1870" s="2">
        <v>3327</v>
      </c>
      <c r="C1870" s="2" t="s">
        <v>464</v>
      </c>
      <c r="D1870" s="2" t="s">
        <v>698</v>
      </c>
      <c r="E1870" s="3">
        <v>44509</v>
      </c>
      <c r="F1870" s="2">
        <v>6.5000000000000002E-2</v>
      </c>
      <c r="G1870" s="2">
        <v>3327</v>
      </c>
      <c r="H1870" s="5">
        <v>43405</v>
      </c>
      <c r="I1870" s="5">
        <v>44509</v>
      </c>
      <c r="J1870" s="7">
        <v>6.5000000000000002E-2</v>
      </c>
      <c r="K1870" s="7">
        <v>6.5000000000000002E-2</v>
      </c>
      <c r="L1870" s="7">
        <f>(1+J1870)^(1/365)-1</f>
        <v>1.7254858112680793E-4</v>
      </c>
      <c r="M1870" s="7">
        <f>(1+J1870)^(7/365)-1</f>
        <v>1.2084654809936257E-3</v>
      </c>
      <c r="N1870" s="7">
        <f>(1+J1870)^(1/12)-1</f>
        <v>5.2616942768477504E-3</v>
      </c>
      <c r="O1870" s="7">
        <f>(1+J1870)^(1/4)-1</f>
        <v>1.586828478278357E-2</v>
      </c>
      <c r="P1870" s="7">
        <f>(1+J1870)^(1/2)-1</f>
        <v>3.19883720275147E-2</v>
      </c>
      <c r="Q1870" s="7">
        <f>(1+J1870)^(1/1)-1</f>
        <v>6.4999999999999947E-2</v>
      </c>
    </row>
    <row r="1871" spans="1:17" hidden="1" x14ac:dyDescent="0.25">
      <c r="A1871" s="2" t="s">
        <v>18</v>
      </c>
      <c r="B1871" s="2">
        <v>24625</v>
      </c>
      <c r="C1871" s="2" t="s">
        <v>464</v>
      </c>
      <c r="D1871" s="2" t="s">
        <v>698</v>
      </c>
      <c r="E1871" s="3">
        <v>44508</v>
      </c>
      <c r="F1871" s="2">
        <v>6.2E-2</v>
      </c>
      <c r="G1871" s="2">
        <v>24625</v>
      </c>
      <c r="H1871" s="5">
        <v>43405</v>
      </c>
      <c r="I1871" s="5">
        <v>44508</v>
      </c>
      <c r="J1871" s="7">
        <v>6.2E-2</v>
      </c>
      <c r="K1871" s="7">
        <v>6.2E-2</v>
      </c>
      <c r="L1871" s="7">
        <f>(1+J1871)^(1/365)-1</f>
        <v>1.6481884913366329E-4</v>
      </c>
      <c r="M1871" s="7">
        <f>(1+J1871)^(7/365)-1</f>
        <v>1.1543025709814803E-3</v>
      </c>
      <c r="N1871" s="7">
        <f>(1+J1871)^(1/12)-1</f>
        <v>5.0254121388362272E-3</v>
      </c>
      <c r="O1871" s="7">
        <f>(1+J1871)^(1/4)-1</f>
        <v>1.5152127633617285E-2</v>
      </c>
      <c r="P1871" s="7">
        <f>(1+J1871)^(1/2)-1</f>
        <v>3.0533842239060194E-2</v>
      </c>
      <c r="Q1871" s="7">
        <f>(1+J1871)^(1/1)-1</f>
        <v>6.2000000000000055E-2</v>
      </c>
    </row>
    <row r="1872" spans="1:17" hidden="1" x14ac:dyDescent="0.25">
      <c r="A1872" s="2" t="s">
        <v>13</v>
      </c>
      <c r="B1872" s="2">
        <v>13689</v>
      </c>
      <c r="C1872" s="2" t="s">
        <v>464</v>
      </c>
      <c r="D1872" s="2" t="s">
        <v>698</v>
      </c>
      <c r="E1872" s="3">
        <v>44515</v>
      </c>
      <c r="F1872" s="2">
        <v>6.2E-2</v>
      </c>
      <c r="G1872" s="2">
        <v>13689</v>
      </c>
      <c r="H1872" s="5">
        <v>43405</v>
      </c>
      <c r="I1872" s="5">
        <v>44515</v>
      </c>
      <c r="J1872" s="7">
        <v>6.2E-2</v>
      </c>
      <c r="K1872" s="7">
        <v>6.2E-2</v>
      </c>
      <c r="L1872" s="7">
        <f>(1+J1872)^(1/365)-1</f>
        <v>1.6481884913366329E-4</v>
      </c>
      <c r="M1872" s="7">
        <f>(1+J1872)^(7/365)-1</f>
        <v>1.1543025709814803E-3</v>
      </c>
      <c r="N1872" s="7">
        <f>(1+J1872)^(1/12)-1</f>
        <v>5.0254121388362272E-3</v>
      </c>
      <c r="O1872" s="7">
        <f>(1+J1872)^(1/4)-1</f>
        <v>1.5152127633617285E-2</v>
      </c>
      <c r="P1872" s="7">
        <f>(1+J1872)^(1/2)-1</f>
        <v>3.0533842239060194E-2</v>
      </c>
      <c r="Q1872" s="7">
        <f>(1+J1872)^(1/1)-1</f>
        <v>6.2000000000000055E-2</v>
      </c>
    </row>
    <row r="1873" spans="1:17" hidden="1" x14ac:dyDescent="0.25">
      <c r="A1873" s="2" t="s">
        <v>16</v>
      </c>
      <c r="B1873" s="2">
        <v>22869</v>
      </c>
      <c r="C1873" s="2" t="s">
        <v>464</v>
      </c>
      <c r="D1873" s="2" t="s">
        <v>698</v>
      </c>
      <c r="E1873" s="3">
        <v>44505</v>
      </c>
      <c r="F1873" s="2">
        <v>6.2E-2</v>
      </c>
      <c r="G1873" s="2">
        <v>22869</v>
      </c>
      <c r="H1873" s="5">
        <v>43405</v>
      </c>
      <c r="I1873" s="5">
        <v>44505</v>
      </c>
      <c r="J1873" s="7">
        <v>6.2E-2</v>
      </c>
      <c r="K1873" s="7">
        <v>6.2E-2</v>
      </c>
      <c r="L1873" s="7">
        <f>(1+J1873)^(1/365)-1</f>
        <v>1.6481884913366329E-4</v>
      </c>
      <c r="M1873" s="7">
        <f>(1+J1873)^(7/365)-1</f>
        <v>1.1543025709814803E-3</v>
      </c>
      <c r="N1873" s="7">
        <f>(1+J1873)^(1/12)-1</f>
        <v>5.0254121388362272E-3</v>
      </c>
      <c r="O1873" s="7">
        <f>(1+J1873)^(1/4)-1</f>
        <v>1.5152127633617285E-2</v>
      </c>
      <c r="P1873" s="7">
        <f>(1+J1873)^(1/2)-1</f>
        <v>3.0533842239060194E-2</v>
      </c>
      <c r="Q1873" s="7">
        <f>(1+J1873)^(1/1)-1</f>
        <v>6.2000000000000055E-2</v>
      </c>
    </row>
    <row r="1874" spans="1:17" hidden="1" x14ac:dyDescent="0.25">
      <c r="A1874" s="2" t="s">
        <v>19</v>
      </c>
      <c r="B1874" s="2">
        <v>16500</v>
      </c>
      <c r="C1874" s="2" t="s">
        <v>464</v>
      </c>
      <c r="D1874" s="2" t="s">
        <v>698</v>
      </c>
      <c r="E1874" s="3">
        <v>44530</v>
      </c>
      <c r="F1874" s="2">
        <v>6.0999999999999999E-2</v>
      </c>
      <c r="G1874" s="2">
        <v>16500</v>
      </c>
      <c r="H1874" s="5">
        <v>43405</v>
      </c>
      <c r="I1874" s="5">
        <v>44530</v>
      </c>
      <c r="J1874" s="7">
        <v>6.0999999999999999E-2</v>
      </c>
      <c r="K1874" s="7">
        <v>6.0999999999999999E-2</v>
      </c>
      <c r="L1874" s="7">
        <f>(1+J1874)^(1/365)-1</f>
        <v>1.6223743203291896E-4</v>
      </c>
      <c r="M1874" s="7">
        <f>(1+J1874)^(7/365)-1</f>
        <v>1.1362149143845368E-3</v>
      </c>
      <c r="N1874" s="7">
        <f>(1+J1874)^(1/12)-1</f>
        <v>4.946515448805977E-3</v>
      </c>
      <c r="O1874" s="7">
        <f>(1+J1874)^(1/4)-1</f>
        <v>1.4913071423088509E-2</v>
      </c>
      <c r="P1874" s="7">
        <f>(1+J1874)^(1/2)-1</f>
        <v>3.0048542545447088E-2</v>
      </c>
      <c r="Q1874" s="7">
        <f>(1+J1874)^(1/1)-1</f>
        <v>6.0999999999999943E-2</v>
      </c>
    </row>
    <row r="1875" spans="1:17" hidden="1" x14ac:dyDescent="0.25">
      <c r="A1875" s="2" t="s">
        <v>29</v>
      </c>
      <c r="B1875" s="2">
        <v>25134</v>
      </c>
      <c r="C1875" s="3">
        <v>43410</v>
      </c>
      <c r="D1875" s="2" t="s">
        <v>690</v>
      </c>
      <c r="E1875" s="3">
        <v>43773</v>
      </c>
      <c r="F1875" s="2">
        <v>6.0100000000000001E-2</v>
      </c>
      <c r="G1875" s="2">
        <v>25134</v>
      </c>
      <c r="H1875" s="5">
        <v>43410</v>
      </c>
      <c r="I1875" s="5">
        <v>43773</v>
      </c>
      <c r="J1875" s="7">
        <v>6.0100000000000001E-2</v>
      </c>
      <c r="K1875" s="7">
        <v>6.0100000000000001E-2</v>
      </c>
      <c r="L1875" s="7">
        <f>(1+J1875)^(1/365)-1</f>
        <v>1.5991208127785761E-4</v>
      </c>
      <c r="M1875" s="7">
        <f>(1+J1875)^(7/365)-1</f>
        <v>1.1199217214399315E-3</v>
      </c>
      <c r="N1875" s="7">
        <f>(1+J1875)^(1/12)-1</f>
        <v>4.8754501259069549E-3</v>
      </c>
      <c r="O1875" s="7">
        <f>(1+J1875)^(1/4)-1</f>
        <v>1.4697776309028798E-2</v>
      </c>
      <c r="P1875" s="7">
        <f>(1+J1875)^(1/2)-1</f>
        <v>2.9611577246487775E-2</v>
      </c>
      <c r="Q1875" s="7">
        <f>(1+J1875)^(1/1)-1</f>
        <v>6.0100000000000042E-2</v>
      </c>
    </row>
    <row r="1876" spans="1:17" hidden="1" x14ac:dyDescent="0.25">
      <c r="A1876" s="2" t="s">
        <v>30</v>
      </c>
      <c r="B1876" s="2">
        <v>27500</v>
      </c>
      <c r="C1876" s="3">
        <v>43418</v>
      </c>
      <c r="D1876" s="2" t="s">
        <v>691</v>
      </c>
      <c r="E1876" s="3">
        <v>43599</v>
      </c>
      <c r="F1876" s="2">
        <v>6.0699999999999997E-2</v>
      </c>
      <c r="G1876" s="2">
        <v>27500</v>
      </c>
      <c r="H1876" s="5">
        <v>43418</v>
      </c>
      <c r="I1876" s="5">
        <v>43599</v>
      </c>
      <c r="J1876" s="7">
        <v>6.0699999999999997E-2</v>
      </c>
      <c r="K1876" s="7">
        <v>6.0699999999999997E-2</v>
      </c>
      <c r="L1876" s="7">
        <f>(1+J1876)^(1/365)-1</f>
        <v>1.6146253375226571E-4</v>
      </c>
      <c r="M1876" s="7">
        <f>(1+J1876)^(7/365)-1</f>
        <v>1.1307853567623649E-3</v>
      </c>
      <c r="N1876" s="7">
        <f>(1+J1876)^(1/12)-1</f>
        <v>4.9228331496837807E-3</v>
      </c>
      <c r="O1876" s="7">
        <f>(1+J1876)^(1/4)-1</f>
        <v>1.4841321609057934E-2</v>
      </c>
      <c r="P1876" s="7">
        <f>(1+J1876)^(1/2)-1</f>
        <v>2.9902908045219556E-2</v>
      </c>
      <c r="Q1876" s="7">
        <f>(1+J1876)^(1/1)-1</f>
        <v>6.0699999999999976E-2</v>
      </c>
    </row>
    <row r="1877" spans="1:17" hidden="1" x14ac:dyDescent="0.25">
      <c r="A1877" s="2" t="s">
        <v>35</v>
      </c>
      <c r="B1877" s="2">
        <v>22000</v>
      </c>
      <c r="C1877" s="3">
        <v>43426</v>
      </c>
      <c r="D1877" s="2" t="s">
        <v>690</v>
      </c>
      <c r="E1877" s="3">
        <v>43789</v>
      </c>
      <c r="F1877" s="2">
        <v>5.9700000000000003E-2</v>
      </c>
      <c r="G1877" s="2">
        <v>22000</v>
      </c>
      <c r="H1877" s="5">
        <v>43426</v>
      </c>
      <c r="I1877" s="5">
        <v>43789</v>
      </c>
      <c r="J1877" s="7">
        <v>5.9700000000000003E-2</v>
      </c>
      <c r="K1877" s="7">
        <v>5.9700000000000003E-2</v>
      </c>
      <c r="L1877" s="7">
        <f>(1+J1877)^(1/365)-1</f>
        <v>1.5887796003677401E-4</v>
      </c>
      <c r="M1877" s="7">
        <f>(1+J1877)^(7/365)-1</f>
        <v>1.1126759469743952E-3</v>
      </c>
      <c r="N1877" s="7">
        <f>(1+J1877)^(1/12)-1</f>
        <v>4.8438477841514782E-3</v>
      </c>
      <c r="O1877" s="7">
        <f>(1+J1877)^(1/4)-1</f>
        <v>1.4602045587051249E-2</v>
      </c>
      <c r="P1877" s="7">
        <f>(1+J1877)^(1/2)-1</f>
        <v>2.9417310909429117E-2</v>
      </c>
      <c r="Q1877" s="7">
        <f>(1+J1877)^(1/1)-1</f>
        <v>5.9700000000000086E-2</v>
      </c>
    </row>
    <row r="1878" spans="1:17" hidden="1" x14ac:dyDescent="0.25">
      <c r="A1878" s="2" t="s">
        <v>29</v>
      </c>
      <c r="B1878" s="2">
        <v>17945</v>
      </c>
      <c r="C1878" s="3">
        <v>43433</v>
      </c>
      <c r="D1878" s="2" t="s">
        <v>691</v>
      </c>
      <c r="E1878" s="3">
        <v>43614</v>
      </c>
      <c r="F1878" s="2">
        <v>5.9200000000000003E-2</v>
      </c>
      <c r="G1878" s="2">
        <v>17945</v>
      </c>
      <c r="H1878" s="5">
        <v>43433</v>
      </c>
      <c r="I1878" s="5">
        <v>43614</v>
      </c>
      <c r="J1878" s="7">
        <v>5.9200000000000003E-2</v>
      </c>
      <c r="K1878" s="7">
        <v>5.9200000000000003E-2</v>
      </c>
      <c r="L1878" s="7">
        <f>(1+J1878)^(1/365)-1</f>
        <v>1.5758476092919693E-4</v>
      </c>
      <c r="M1878" s="7">
        <f>(1+J1878)^(7/365)-1</f>
        <v>1.1036149555860852E-3</v>
      </c>
      <c r="N1878" s="7">
        <f>(1+J1878)^(1/12)-1</f>
        <v>4.8043294764150701E-3</v>
      </c>
      <c r="O1878" s="7">
        <f>(1+J1878)^(1/4)-1</f>
        <v>1.4482344065922303E-2</v>
      </c>
      <c r="P1878" s="7">
        <f>(1+J1878)^(1/2)-1</f>
        <v>2.9174426421488597E-2</v>
      </c>
      <c r="Q1878" s="7">
        <f>(1+J1878)^(1/1)-1</f>
        <v>5.9199999999999919E-2</v>
      </c>
    </row>
    <row r="1879" spans="1:17" hidden="1" x14ac:dyDescent="0.25">
      <c r="A1879" s="2" t="s">
        <v>24</v>
      </c>
      <c r="B1879" s="2">
        <v>6584</v>
      </c>
      <c r="C1879" s="2" t="s">
        <v>488</v>
      </c>
      <c r="D1879" s="2" t="s">
        <v>698</v>
      </c>
      <c r="E1879" s="2" t="s">
        <v>748</v>
      </c>
      <c r="F1879" s="2">
        <v>6.2E-2</v>
      </c>
      <c r="G1879" s="2">
        <v>6584</v>
      </c>
      <c r="H1879" s="5">
        <v>43435</v>
      </c>
      <c r="I1879" s="5">
        <v>44531</v>
      </c>
      <c r="J1879" s="7">
        <v>6.2E-2</v>
      </c>
      <c r="K1879" s="7">
        <v>6.2E-2</v>
      </c>
      <c r="L1879" s="7">
        <f>(1+J1879)^(1/365)-1</f>
        <v>1.6481884913366329E-4</v>
      </c>
      <c r="M1879" s="7">
        <f>(1+J1879)^(7/365)-1</f>
        <v>1.1543025709814803E-3</v>
      </c>
      <c r="N1879" s="7">
        <f>(1+J1879)^(1/12)-1</f>
        <v>5.0254121388362272E-3</v>
      </c>
      <c r="O1879" s="7">
        <f>(1+J1879)^(1/4)-1</f>
        <v>1.5152127633617285E-2</v>
      </c>
      <c r="P1879" s="7">
        <f>(1+J1879)^(1/2)-1</f>
        <v>3.0533842239060194E-2</v>
      </c>
      <c r="Q1879" s="7">
        <f>(1+J1879)^(1/1)-1</f>
        <v>6.2000000000000055E-2</v>
      </c>
    </row>
    <row r="1880" spans="1:17" hidden="1" x14ac:dyDescent="0.25">
      <c r="A1880" s="2" t="s">
        <v>19</v>
      </c>
      <c r="B1880" s="2">
        <v>18991</v>
      </c>
      <c r="C1880" s="2" t="s">
        <v>488</v>
      </c>
      <c r="D1880" s="2" t="s">
        <v>698</v>
      </c>
      <c r="E1880" s="2" t="s">
        <v>757</v>
      </c>
      <c r="F1880" s="2">
        <v>0.06</v>
      </c>
      <c r="G1880" s="2">
        <v>18991</v>
      </c>
      <c r="H1880" s="5">
        <v>43435</v>
      </c>
      <c r="I1880" s="5">
        <v>43952</v>
      </c>
      <c r="J1880" s="7">
        <v>0.06</v>
      </c>
      <c r="K1880" s="7">
        <v>0.06</v>
      </c>
      <c r="L1880" s="7">
        <f>(1+J1880)^(1/365)-1</f>
        <v>1.5965358745284597E-4</v>
      </c>
      <c r="M1880" s="7">
        <f>(1+J1880)^(7/365)-1</f>
        <v>1.1181105292519256E-3</v>
      </c>
      <c r="N1880" s="7">
        <f>(1+J1880)^(1/12)-1</f>
        <v>4.8675505653430484E-3</v>
      </c>
      <c r="O1880" s="7">
        <f>(1+J1880)^(1/4)-1</f>
        <v>1.4673846168659299E-2</v>
      </c>
      <c r="P1880" s="7">
        <f>(1+J1880)^(1/2)-1</f>
        <v>2.9563014098699991E-2</v>
      </c>
      <c r="Q1880" s="7">
        <f>(1+J1880)^(1/1)-1</f>
        <v>6.0000000000000053E-2</v>
      </c>
    </row>
    <row r="1881" spans="1:17" hidden="1" x14ac:dyDescent="0.25">
      <c r="A1881" s="2" t="s">
        <v>24</v>
      </c>
      <c r="B1881" s="2">
        <v>9298</v>
      </c>
      <c r="C1881" s="2" t="s">
        <v>488</v>
      </c>
      <c r="D1881" s="2" t="s">
        <v>698</v>
      </c>
      <c r="E1881" s="2" t="s">
        <v>748</v>
      </c>
      <c r="F1881" s="2">
        <v>6.2E-2</v>
      </c>
      <c r="G1881" s="2">
        <v>9298</v>
      </c>
      <c r="H1881" s="5">
        <v>43435</v>
      </c>
      <c r="I1881" s="5">
        <v>44531</v>
      </c>
      <c r="J1881" s="7">
        <v>6.2E-2</v>
      </c>
      <c r="K1881" s="7">
        <v>6.2E-2</v>
      </c>
      <c r="L1881" s="7">
        <f>(1+J1881)^(1/365)-1</f>
        <v>1.6481884913366329E-4</v>
      </c>
      <c r="M1881" s="7">
        <f>(1+J1881)^(7/365)-1</f>
        <v>1.1543025709814803E-3</v>
      </c>
      <c r="N1881" s="7">
        <f>(1+J1881)^(1/12)-1</f>
        <v>5.0254121388362272E-3</v>
      </c>
      <c r="O1881" s="7">
        <f>(1+J1881)^(1/4)-1</f>
        <v>1.5152127633617285E-2</v>
      </c>
      <c r="P1881" s="7">
        <f>(1+J1881)^(1/2)-1</f>
        <v>3.0533842239060194E-2</v>
      </c>
      <c r="Q1881" s="7">
        <f>(1+J1881)^(1/1)-1</f>
        <v>6.2000000000000055E-2</v>
      </c>
    </row>
    <row r="1882" spans="1:17" hidden="1" x14ac:dyDescent="0.25">
      <c r="A1882" s="2" t="s">
        <v>24</v>
      </c>
      <c r="B1882" s="2">
        <v>6584</v>
      </c>
      <c r="C1882" s="2" t="s">
        <v>488</v>
      </c>
      <c r="D1882" s="2" t="s">
        <v>698</v>
      </c>
      <c r="E1882" s="3">
        <v>44544</v>
      </c>
      <c r="F1882" s="2">
        <v>6.2E-2</v>
      </c>
      <c r="G1882" s="2">
        <v>6584</v>
      </c>
      <c r="H1882" s="5">
        <v>43435</v>
      </c>
      <c r="I1882" s="5">
        <v>44544</v>
      </c>
      <c r="J1882" s="7">
        <v>6.2E-2</v>
      </c>
      <c r="K1882" s="7">
        <v>6.2E-2</v>
      </c>
      <c r="L1882" s="7">
        <f>(1+J1882)^(1/365)-1</f>
        <v>1.6481884913366329E-4</v>
      </c>
      <c r="M1882" s="7">
        <f>(1+J1882)^(7/365)-1</f>
        <v>1.1543025709814803E-3</v>
      </c>
      <c r="N1882" s="7">
        <f>(1+J1882)^(1/12)-1</f>
        <v>5.0254121388362272E-3</v>
      </c>
      <c r="O1882" s="7">
        <f>(1+J1882)^(1/4)-1</f>
        <v>1.5152127633617285E-2</v>
      </c>
      <c r="P1882" s="7">
        <f>(1+J1882)^(1/2)-1</f>
        <v>3.0533842239060194E-2</v>
      </c>
      <c r="Q1882" s="7">
        <f>(1+J1882)^(1/1)-1</f>
        <v>6.2000000000000055E-2</v>
      </c>
    </row>
    <row r="1883" spans="1:17" hidden="1" x14ac:dyDescent="0.25">
      <c r="A1883" s="2" t="s">
        <v>24</v>
      </c>
      <c r="B1883" s="2">
        <v>9298</v>
      </c>
      <c r="C1883" s="2" t="s">
        <v>488</v>
      </c>
      <c r="D1883" s="2" t="s">
        <v>698</v>
      </c>
      <c r="E1883" s="3">
        <v>44544</v>
      </c>
      <c r="F1883" s="2">
        <v>6.2E-2</v>
      </c>
      <c r="G1883" s="2">
        <v>9298</v>
      </c>
      <c r="H1883" s="5">
        <v>43435</v>
      </c>
      <c r="I1883" s="5">
        <v>44544</v>
      </c>
      <c r="J1883" s="7">
        <v>6.2E-2</v>
      </c>
      <c r="K1883" s="7">
        <v>6.2E-2</v>
      </c>
      <c r="L1883" s="7">
        <f>(1+J1883)^(1/365)-1</f>
        <v>1.6481884913366329E-4</v>
      </c>
      <c r="M1883" s="7">
        <f>(1+J1883)^(7/365)-1</f>
        <v>1.1543025709814803E-3</v>
      </c>
      <c r="N1883" s="7">
        <f>(1+J1883)^(1/12)-1</f>
        <v>5.0254121388362272E-3</v>
      </c>
      <c r="O1883" s="7">
        <f>(1+J1883)^(1/4)-1</f>
        <v>1.5152127633617285E-2</v>
      </c>
      <c r="P1883" s="7">
        <f>(1+J1883)^(1/2)-1</f>
        <v>3.0533842239060194E-2</v>
      </c>
      <c r="Q1883" s="7">
        <f>(1+J1883)^(1/1)-1</f>
        <v>6.2000000000000055E-2</v>
      </c>
    </row>
    <row r="1884" spans="1:17" hidden="1" x14ac:dyDescent="0.25">
      <c r="A1884" s="2" t="s">
        <v>24</v>
      </c>
      <c r="B1884" s="2">
        <v>6584</v>
      </c>
      <c r="C1884" s="2" t="s">
        <v>565</v>
      </c>
      <c r="D1884" s="2" t="s">
        <v>698</v>
      </c>
      <c r="E1884" s="2" t="s">
        <v>866</v>
      </c>
      <c r="F1884" s="2">
        <v>6.2E-2</v>
      </c>
      <c r="G1884" s="2">
        <v>6584</v>
      </c>
      <c r="H1884" s="5">
        <v>43435</v>
      </c>
      <c r="J1884" s="7">
        <v>6.2E-2</v>
      </c>
      <c r="K1884" s="7">
        <v>6.2E-2</v>
      </c>
      <c r="L1884" s="7">
        <f>(1+J1884)^(1/365)-1</f>
        <v>1.6481884913366329E-4</v>
      </c>
      <c r="M1884" s="7">
        <f>(1+J1884)^(7/365)-1</f>
        <v>1.1543025709814803E-3</v>
      </c>
      <c r="N1884" s="7">
        <f>(1+J1884)^(1/12)-1</f>
        <v>5.0254121388362272E-3</v>
      </c>
      <c r="O1884" s="7">
        <f>(1+J1884)^(1/4)-1</f>
        <v>1.5152127633617285E-2</v>
      </c>
      <c r="P1884" s="7">
        <f>(1+J1884)^(1/2)-1</f>
        <v>3.0533842239060194E-2</v>
      </c>
      <c r="Q1884" s="7">
        <f>(1+J1884)^(1/1)-1</f>
        <v>6.2000000000000055E-2</v>
      </c>
    </row>
    <row r="1885" spans="1:17" hidden="1" x14ac:dyDescent="0.25">
      <c r="A1885" s="2" t="s">
        <v>24</v>
      </c>
      <c r="B1885" s="2">
        <v>9298</v>
      </c>
      <c r="C1885" s="2" t="s">
        <v>565</v>
      </c>
      <c r="D1885" s="2" t="s">
        <v>698</v>
      </c>
      <c r="E1885" s="2" t="s">
        <v>866</v>
      </c>
      <c r="F1885" s="2">
        <v>6.2E-2</v>
      </c>
      <c r="G1885" s="2">
        <v>9298</v>
      </c>
      <c r="H1885" s="5">
        <v>43435</v>
      </c>
      <c r="J1885" s="7">
        <v>6.2E-2</v>
      </c>
      <c r="K1885" s="7">
        <v>6.2E-2</v>
      </c>
      <c r="L1885" s="7">
        <f>(1+J1885)^(1/365)-1</f>
        <v>1.6481884913366329E-4</v>
      </c>
      <c r="M1885" s="7">
        <f>(1+J1885)^(7/365)-1</f>
        <v>1.1543025709814803E-3</v>
      </c>
      <c r="N1885" s="7">
        <f>(1+J1885)^(1/12)-1</f>
        <v>5.0254121388362272E-3</v>
      </c>
      <c r="O1885" s="7">
        <f>(1+J1885)^(1/4)-1</f>
        <v>1.5152127633617285E-2</v>
      </c>
      <c r="P1885" s="7">
        <f>(1+J1885)^(1/2)-1</f>
        <v>3.0533842239060194E-2</v>
      </c>
      <c r="Q1885" s="7">
        <f>(1+J1885)^(1/1)-1</f>
        <v>6.2000000000000055E-2</v>
      </c>
    </row>
    <row r="1886" spans="1:17" hidden="1" x14ac:dyDescent="0.25">
      <c r="A1886" s="2" t="s">
        <v>30</v>
      </c>
      <c r="B1886" s="2">
        <v>27500</v>
      </c>
      <c r="C1886" s="3">
        <v>43437</v>
      </c>
      <c r="D1886" s="2" t="s">
        <v>690</v>
      </c>
      <c r="E1886" s="3">
        <v>43800</v>
      </c>
      <c r="F1886" s="2">
        <v>6.1499999999999999E-2</v>
      </c>
      <c r="G1886" s="2">
        <v>27500</v>
      </c>
      <c r="H1886" s="5">
        <v>43437</v>
      </c>
      <c r="I1886" s="5">
        <v>43800</v>
      </c>
      <c r="J1886" s="7">
        <v>6.1499999999999999E-2</v>
      </c>
      <c r="K1886" s="7">
        <v>6.1499999999999999E-2</v>
      </c>
      <c r="L1886" s="7">
        <f>(1+J1886)^(1/365)-1</f>
        <v>1.635284437326856E-4</v>
      </c>
      <c r="M1886" s="7">
        <f>(1+J1886)^(7/365)-1</f>
        <v>1.1452608317987778E-3</v>
      </c>
      <c r="N1886" s="7">
        <f>(1+J1886)^(1/12)-1</f>
        <v>4.9859723103033993E-3</v>
      </c>
      <c r="O1886" s="7">
        <f>(1+J1886)^(1/4)-1</f>
        <v>1.5032620641419969E-2</v>
      </c>
      <c r="P1886" s="7">
        <f>(1+J1886)^(1/2)-1</f>
        <v>3.0291220966188748E-2</v>
      </c>
      <c r="Q1886" s="7">
        <f>(1+J1886)^(1/1)-1</f>
        <v>6.150000000000011E-2</v>
      </c>
    </row>
    <row r="1887" spans="1:17" hidden="1" x14ac:dyDescent="0.25">
      <c r="A1887" s="2" t="s">
        <v>35</v>
      </c>
      <c r="B1887" s="2">
        <v>20000</v>
      </c>
      <c r="C1887" s="3">
        <v>43447</v>
      </c>
      <c r="D1887" s="2" t="s">
        <v>691</v>
      </c>
      <c r="E1887" s="3">
        <v>43628</v>
      </c>
      <c r="F1887" s="2">
        <v>5.8500000000000003E-2</v>
      </c>
      <c r="G1887" s="2">
        <v>20000</v>
      </c>
      <c r="H1887" s="5">
        <v>43447</v>
      </c>
      <c r="I1887" s="5">
        <v>43628</v>
      </c>
      <c r="J1887" s="7">
        <v>5.8500000000000003E-2</v>
      </c>
      <c r="K1887" s="7">
        <v>5.8500000000000003E-2</v>
      </c>
      <c r="L1887" s="7">
        <f>(1+J1887)^(1/365)-1</f>
        <v>1.5577325904581052E-4</v>
      </c>
      <c r="M1887" s="7">
        <f>(1+J1887)^(7/365)-1</f>
        <v>1.0909225171098491E-3</v>
      </c>
      <c r="N1887" s="7">
        <f>(1+J1887)^(1/12)-1</f>
        <v>4.7489751075209252E-3</v>
      </c>
      <c r="O1887" s="7">
        <f>(1+J1887)^(1/4)-1</f>
        <v>1.4314690718795875E-2</v>
      </c>
      <c r="P1887" s="7">
        <f>(1+J1887)^(1/2)-1</f>
        <v>2.8834291807966483E-2</v>
      </c>
      <c r="Q1887" s="7">
        <f>(1+J1887)^(1/1)-1</f>
        <v>5.8499999999999996E-2</v>
      </c>
    </row>
    <row r="1888" spans="1:17" hidden="1" x14ac:dyDescent="0.25">
      <c r="A1888" s="2" t="s">
        <v>27</v>
      </c>
      <c r="B1888" s="2">
        <v>19279</v>
      </c>
      <c r="C1888" s="3">
        <v>43448</v>
      </c>
      <c r="D1888" s="2" t="s">
        <v>690</v>
      </c>
      <c r="E1888" s="3">
        <v>43811</v>
      </c>
      <c r="F1888" s="2">
        <v>6.1699999999999998E-2</v>
      </c>
      <c r="G1888" s="2">
        <v>19279</v>
      </c>
      <c r="H1888" s="5">
        <v>43448</v>
      </c>
      <c r="I1888" s="5">
        <v>43811</v>
      </c>
      <c r="J1888" s="7">
        <v>6.1699999999999998E-2</v>
      </c>
      <c r="K1888" s="7">
        <v>6.1699999999999998E-2</v>
      </c>
      <c r="L1888" s="7">
        <f>(1+J1888)^(1/365)-1</f>
        <v>1.6404467861685923E-4</v>
      </c>
      <c r="M1888" s="7">
        <f>(1+J1888)^(7/365)-1</f>
        <v>1.1488780286412759E-3</v>
      </c>
      <c r="N1888" s="7">
        <f>(1+J1888)^(1/12)-1</f>
        <v>5.0017502848112017E-3</v>
      </c>
      <c r="O1888" s="7">
        <f>(1+J1888)^(1/4)-1</f>
        <v>1.508042850348601E-2</v>
      </c>
      <c r="P1888" s="7">
        <f>(1+J1888)^(1/2)-1</f>
        <v>3.0388276330820974E-2</v>
      </c>
      <c r="Q1888" s="7">
        <f>(1+J1888)^(1/1)-1</f>
        <v>6.1700000000000088E-2</v>
      </c>
    </row>
    <row r="1889" spans="1:17" hidden="1" x14ac:dyDescent="0.25">
      <c r="A1889" s="2" t="s">
        <v>17</v>
      </c>
      <c r="B1889" s="2">
        <v>5239</v>
      </c>
      <c r="C1889" s="3">
        <v>43455</v>
      </c>
      <c r="D1889" s="2" t="s">
        <v>691</v>
      </c>
      <c r="E1889" s="3">
        <v>43636</v>
      </c>
      <c r="F1889" s="2">
        <v>6.3100000000000003E-2</v>
      </c>
      <c r="G1889" s="2">
        <v>5239</v>
      </c>
      <c r="H1889" s="5">
        <v>43455</v>
      </c>
      <c r="I1889" s="5">
        <v>43636</v>
      </c>
      <c r="J1889" s="7">
        <v>6.3100000000000003E-2</v>
      </c>
      <c r="K1889" s="7">
        <v>6.3100000000000003E-2</v>
      </c>
      <c r="L1889" s="7">
        <f>(1+J1889)^(1/365)-1</f>
        <v>1.6765560965148474E-4</v>
      </c>
      <c r="M1889" s="7">
        <f>(1+J1889)^(7/365)-1</f>
        <v>1.1741797089985795E-3</v>
      </c>
      <c r="N1889" s="7">
        <f>(1+J1889)^(1/12)-1</f>
        <v>5.1121198812691393E-3</v>
      </c>
      <c r="O1889" s="7">
        <f>(1+J1889)^(1/4)-1</f>
        <v>1.5414894551812219E-2</v>
      </c>
      <c r="P1889" s="7">
        <f>(1+J1889)^(1/2)-1</f>
        <v>3.1067408077667835E-2</v>
      </c>
      <c r="Q1889" s="7">
        <f>(1+J1889)^(1/1)-1</f>
        <v>6.3099999999999934E-2</v>
      </c>
    </row>
    <row r="1890" spans="1:17" hidden="1" x14ac:dyDescent="0.25">
      <c r="A1890" s="2" t="s">
        <v>27</v>
      </c>
      <c r="B1890" s="2">
        <v>23534</v>
      </c>
      <c r="C1890" s="3">
        <v>43458</v>
      </c>
      <c r="D1890" s="2" t="s">
        <v>692</v>
      </c>
      <c r="E1890" s="3">
        <v>43548</v>
      </c>
      <c r="F1890" s="2">
        <v>6.0199999999999997E-2</v>
      </c>
      <c r="G1890" s="2">
        <v>23534</v>
      </c>
      <c r="H1890" s="5">
        <v>43458</v>
      </c>
      <c r="I1890" s="5">
        <v>43548</v>
      </c>
      <c r="J1890" s="7">
        <v>6.0199999999999997E-2</v>
      </c>
      <c r="K1890" s="7">
        <v>6.0199999999999997E-2</v>
      </c>
      <c r="L1890" s="7">
        <f>(1+J1890)^(1/365)-1</f>
        <v>1.6017055078676457E-4</v>
      </c>
      <c r="M1890" s="7">
        <f>(1+J1890)^(7/365)-1</f>
        <v>1.1217327460613102E-3</v>
      </c>
      <c r="N1890" s="7">
        <f>(1+J1890)^(1/12)-1</f>
        <v>4.8833490034265736E-3</v>
      </c>
      <c r="O1890" s="7">
        <f>(1+J1890)^(1/4)-1</f>
        <v>1.4721704756447407E-2</v>
      </c>
      <c r="P1890" s="7">
        <f>(1+J1890)^(1/2)-1</f>
        <v>2.9660138103830835E-2</v>
      </c>
      <c r="Q1890" s="7">
        <f>(1+J1890)^(1/1)-1</f>
        <v>6.0200000000000031E-2</v>
      </c>
    </row>
    <row r="1891" spans="1:17" hidden="1" x14ac:dyDescent="0.25">
      <c r="A1891" s="2" t="s">
        <v>14</v>
      </c>
      <c r="B1891" s="2">
        <v>20000</v>
      </c>
      <c r="C1891" s="2" t="s">
        <v>463</v>
      </c>
      <c r="D1891" s="2" t="s">
        <v>695</v>
      </c>
      <c r="E1891" s="2" t="s">
        <v>806</v>
      </c>
      <c r="F1891" s="2">
        <v>6.3E-2</v>
      </c>
      <c r="G1891" s="2">
        <v>20000</v>
      </c>
      <c r="H1891" s="5">
        <v>43466</v>
      </c>
      <c r="I1891" s="5">
        <v>43831</v>
      </c>
      <c r="J1891" s="7">
        <v>6.3E-2</v>
      </c>
      <c r="K1891" s="7">
        <v>6.3E-2</v>
      </c>
      <c r="L1891" s="7">
        <f>(1+J1891)^(1/365)-1</f>
        <v>1.673978433180956E-4</v>
      </c>
      <c r="M1891" s="7">
        <f>(1+J1891)^(7/365)-1</f>
        <v>1.1723735302298088E-3</v>
      </c>
      <c r="N1891" s="7">
        <f>(1+J1891)^(1/12)-1</f>
        <v>5.1042407584538374E-3</v>
      </c>
      <c r="O1891" s="7">
        <f>(1+J1891)^(1/4)-1</f>
        <v>1.5391015078703774E-2</v>
      </c>
      <c r="P1891" s="7">
        <f>(1+J1891)^(1/2)-1</f>
        <v>3.1018913502560252E-2</v>
      </c>
      <c r="Q1891" s="7">
        <f>(1+J1891)^(1/1)-1</f>
        <v>6.2999999999999945E-2</v>
      </c>
    </row>
    <row r="1892" spans="1:17" hidden="1" x14ac:dyDescent="0.25">
      <c r="A1892" s="2" t="s">
        <v>19</v>
      </c>
      <c r="B1892" s="2">
        <v>22000</v>
      </c>
      <c r="C1892" s="2" t="s">
        <v>463</v>
      </c>
      <c r="D1892" s="2" t="s">
        <v>698</v>
      </c>
      <c r="E1892" s="2" t="s">
        <v>725</v>
      </c>
      <c r="F1892" s="2">
        <v>6.0999999999999999E-2</v>
      </c>
      <c r="G1892" s="2">
        <v>22000</v>
      </c>
      <c r="H1892" s="5">
        <v>43466</v>
      </c>
      <c r="I1892" s="5">
        <v>44562</v>
      </c>
      <c r="J1892" s="7">
        <v>6.0999999999999999E-2</v>
      </c>
      <c r="K1892" s="7">
        <v>6.0999999999999999E-2</v>
      </c>
      <c r="L1892" s="7">
        <f>(1+J1892)^(1/365)-1</f>
        <v>1.6223743203291896E-4</v>
      </c>
      <c r="M1892" s="7">
        <f>(1+J1892)^(7/365)-1</f>
        <v>1.1362149143845368E-3</v>
      </c>
      <c r="N1892" s="7">
        <f>(1+J1892)^(1/12)-1</f>
        <v>4.946515448805977E-3</v>
      </c>
      <c r="O1892" s="7">
        <f>(1+J1892)^(1/4)-1</f>
        <v>1.4913071423088509E-2</v>
      </c>
      <c r="P1892" s="7">
        <f>(1+J1892)^(1/2)-1</f>
        <v>3.0048542545447088E-2</v>
      </c>
      <c r="Q1892" s="7">
        <f>(1+J1892)^(1/1)-1</f>
        <v>6.0999999999999943E-2</v>
      </c>
    </row>
    <row r="1893" spans="1:17" hidden="1" x14ac:dyDescent="0.25">
      <c r="A1893" s="2" t="s">
        <v>24</v>
      </c>
      <c r="B1893" s="2">
        <v>13229</v>
      </c>
      <c r="C1893" s="2" t="s">
        <v>463</v>
      </c>
      <c r="D1893" s="2" t="s">
        <v>698</v>
      </c>
      <c r="E1893" s="2" t="s">
        <v>725</v>
      </c>
      <c r="F1893" s="2">
        <v>6.2E-2</v>
      </c>
      <c r="G1893" s="2">
        <v>13229</v>
      </c>
      <c r="H1893" s="5">
        <v>43466</v>
      </c>
      <c r="I1893" s="5">
        <v>44562</v>
      </c>
      <c r="J1893" s="7">
        <v>6.2E-2</v>
      </c>
      <c r="K1893" s="7">
        <v>6.2E-2</v>
      </c>
      <c r="L1893" s="7">
        <f>(1+J1893)^(1/365)-1</f>
        <v>1.6481884913366329E-4</v>
      </c>
      <c r="M1893" s="7">
        <f>(1+J1893)^(7/365)-1</f>
        <v>1.1543025709814803E-3</v>
      </c>
      <c r="N1893" s="7">
        <f>(1+J1893)^(1/12)-1</f>
        <v>5.0254121388362272E-3</v>
      </c>
      <c r="O1893" s="7">
        <f>(1+J1893)^(1/4)-1</f>
        <v>1.5152127633617285E-2</v>
      </c>
      <c r="P1893" s="7">
        <f>(1+J1893)^(1/2)-1</f>
        <v>3.0533842239060194E-2</v>
      </c>
      <c r="Q1893" s="7">
        <f>(1+J1893)^(1/1)-1</f>
        <v>6.2000000000000055E-2</v>
      </c>
    </row>
    <row r="1894" spans="1:17" hidden="1" x14ac:dyDescent="0.25">
      <c r="A1894" s="2" t="s">
        <v>14</v>
      </c>
      <c r="B1894" s="2">
        <v>22000</v>
      </c>
      <c r="C1894" s="2" t="s">
        <v>463</v>
      </c>
      <c r="D1894" s="2" t="s">
        <v>698</v>
      </c>
      <c r="E1894" s="2" t="s">
        <v>725</v>
      </c>
      <c r="F1894" s="2">
        <v>6.3E-2</v>
      </c>
      <c r="G1894" s="2">
        <v>22000</v>
      </c>
      <c r="H1894" s="5">
        <v>43466</v>
      </c>
      <c r="I1894" s="5">
        <v>44562</v>
      </c>
      <c r="J1894" s="7">
        <v>6.3E-2</v>
      </c>
      <c r="K1894" s="7">
        <v>6.3E-2</v>
      </c>
      <c r="L1894" s="7">
        <f>(1+J1894)^(1/365)-1</f>
        <v>1.673978433180956E-4</v>
      </c>
      <c r="M1894" s="7">
        <f>(1+J1894)^(7/365)-1</f>
        <v>1.1723735302298088E-3</v>
      </c>
      <c r="N1894" s="7">
        <f>(1+J1894)^(1/12)-1</f>
        <v>5.1042407584538374E-3</v>
      </c>
      <c r="O1894" s="7">
        <f>(1+J1894)^(1/4)-1</f>
        <v>1.5391015078703774E-2</v>
      </c>
      <c r="P1894" s="7">
        <f>(1+J1894)^(1/2)-1</f>
        <v>3.1018913502560252E-2</v>
      </c>
      <c r="Q1894" s="7">
        <f>(1+J1894)^(1/1)-1</f>
        <v>6.2999999999999945E-2</v>
      </c>
    </row>
    <row r="1895" spans="1:17" hidden="1" x14ac:dyDescent="0.25">
      <c r="A1895" s="2" t="s">
        <v>18</v>
      </c>
      <c r="B1895" s="2">
        <v>14707</v>
      </c>
      <c r="C1895" s="2" t="s">
        <v>463</v>
      </c>
      <c r="D1895" s="2" t="s">
        <v>698</v>
      </c>
      <c r="E1895" s="2" t="s">
        <v>725</v>
      </c>
      <c r="F1895" s="2">
        <v>6.2E-2</v>
      </c>
      <c r="G1895" s="2">
        <v>14707</v>
      </c>
      <c r="H1895" s="5">
        <v>43466</v>
      </c>
      <c r="I1895" s="5">
        <v>44562</v>
      </c>
      <c r="J1895" s="7">
        <v>6.2E-2</v>
      </c>
      <c r="K1895" s="7">
        <v>6.2E-2</v>
      </c>
      <c r="L1895" s="7">
        <f>(1+J1895)^(1/365)-1</f>
        <v>1.6481884913366329E-4</v>
      </c>
      <c r="M1895" s="7">
        <f>(1+J1895)^(7/365)-1</f>
        <v>1.1543025709814803E-3</v>
      </c>
      <c r="N1895" s="7">
        <f>(1+J1895)^(1/12)-1</f>
        <v>5.0254121388362272E-3</v>
      </c>
      <c r="O1895" s="7">
        <f>(1+J1895)^(1/4)-1</f>
        <v>1.5152127633617285E-2</v>
      </c>
      <c r="P1895" s="7">
        <f>(1+J1895)^(1/2)-1</f>
        <v>3.0533842239060194E-2</v>
      </c>
      <c r="Q1895" s="7">
        <f>(1+J1895)^(1/1)-1</f>
        <v>6.2000000000000055E-2</v>
      </c>
    </row>
    <row r="1896" spans="1:17" hidden="1" x14ac:dyDescent="0.25">
      <c r="A1896" s="2" t="s">
        <v>15</v>
      </c>
      <c r="B1896" s="2">
        <v>0</v>
      </c>
      <c r="C1896" s="2" t="s">
        <v>463</v>
      </c>
      <c r="D1896" s="2" t="s">
        <v>698</v>
      </c>
      <c r="E1896" s="2" t="s">
        <v>725</v>
      </c>
      <c r="F1896" s="2">
        <v>5.7000000000000002E-2</v>
      </c>
      <c r="G1896" s="2">
        <v>0</v>
      </c>
      <c r="H1896" s="5">
        <v>43466</v>
      </c>
      <c r="I1896" s="5">
        <v>44562</v>
      </c>
      <c r="J1896" s="7">
        <v>5.7000000000000002E-2</v>
      </c>
      <c r="K1896" s="7">
        <v>5.7000000000000002E-2</v>
      </c>
      <c r="L1896" s="7">
        <f>(1+J1896)^(1/365)-1</f>
        <v>1.518874430121997E-4</v>
      </c>
      <c r="M1896" s="7">
        <f>(1+J1896)^(7/365)-1</f>
        <v>1.0636966894472799E-3</v>
      </c>
      <c r="N1896" s="7">
        <f>(1+J1896)^(1/12)-1</f>
        <v>4.6302455190647684E-3</v>
      </c>
      <c r="O1896" s="7">
        <f>(1+J1896)^(1/4)-1</f>
        <v>1.3955153346532301E-2</v>
      </c>
      <c r="P1896" s="7">
        <f>(1+J1896)^(1/2)-1</f>
        <v>2.8105052997990043E-2</v>
      </c>
      <c r="Q1896" s="7">
        <f>(1+J1896)^(1/1)-1</f>
        <v>5.699999999999994E-2</v>
      </c>
    </row>
    <row r="1897" spans="1:17" hidden="1" x14ac:dyDescent="0.25">
      <c r="A1897" s="2" t="s">
        <v>19</v>
      </c>
      <c r="B1897" s="2">
        <v>22000</v>
      </c>
      <c r="C1897" s="2" t="s">
        <v>463</v>
      </c>
      <c r="D1897" s="2" t="s">
        <v>698</v>
      </c>
      <c r="E1897" s="3">
        <v>44586</v>
      </c>
      <c r="F1897" s="2">
        <v>6.0999999999999999E-2</v>
      </c>
      <c r="G1897" s="2">
        <v>22000</v>
      </c>
      <c r="H1897" s="5">
        <v>43466</v>
      </c>
      <c r="I1897" s="5">
        <v>44586</v>
      </c>
      <c r="J1897" s="7">
        <v>6.0999999999999999E-2</v>
      </c>
      <c r="K1897" s="7">
        <v>6.0999999999999999E-2</v>
      </c>
      <c r="L1897" s="7">
        <f>(1+J1897)^(1/365)-1</f>
        <v>1.6223743203291896E-4</v>
      </c>
      <c r="M1897" s="7">
        <f>(1+J1897)^(7/365)-1</f>
        <v>1.1362149143845368E-3</v>
      </c>
      <c r="N1897" s="7">
        <f>(1+J1897)^(1/12)-1</f>
        <v>4.946515448805977E-3</v>
      </c>
      <c r="O1897" s="7">
        <f>(1+J1897)^(1/4)-1</f>
        <v>1.4913071423088509E-2</v>
      </c>
      <c r="P1897" s="7">
        <f>(1+J1897)^(1/2)-1</f>
        <v>3.0048542545447088E-2</v>
      </c>
      <c r="Q1897" s="7">
        <f>(1+J1897)^(1/1)-1</f>
        <v>6.0999999999999943E-2</v>
      </c>
    </row>
    <row r="1898" spans="1:17" hidden="1" x14ac:dyDescent="0.25">
      <c r="A1898" s="2" t="s">
        <v>24</v>
      </c>
      <c r="B1898" s="2">
        <v>13229</v>
      </c>
      <c r="C1898" s="2" t="s">
        <v>463</v>
      </c>
      <c r="D1898" s="2" t="s">
        <v>698</v>
      </c>
      <c r="E1898" s="3">
        <v>44585</v>
      </c>
      <c r="F1898" s="2">
        <v>6.2E-2</v>
      </c>
      <c r="G1898" s="2">
        <v>13229</v>
      </c>
      <c r="H1898" s="5">
        <v>43466</v>
      </c>
      <c r="I1898" s="5">
        <v>44585</v>
      </c>
      <c r="J1898" s="7">
        <v>6.2E-2</v>
      </c>
      <c r="K1898" s="7">
        <v>6.2E-2</v>
      </c>
      <c r="L1898" s="7">
        <f>(1+J1898)^(1/365)-1</f>
        <v>1.6481884913366329E-4</v>
      </c>
      <c r="M1898" s="7">
        <f>(1+J1898)^(7/365)-1</f>
        <v>1.1543025709814803E-3</v>
      </c>
      <c r="N1898" s="7">
        <f>(1+J1898)^(1/12)-1</f>
        <v>5.0254121388362272E-3</v>
      </c>
      <c r="O1898" s="7">
        <f>(1+J1898)^(1/4)-1</f>
        <v>1.5152127633617285E-2</v>
      </c>
      <c r="P1898" s="7">
        <f>(1+J1898)^(1/2)-1</f>
        <v>3.0533842239060194E-2</v>
      </c>
      <c r="Q1898" s="7">
        <f>(1+J1898)^(1/1)-1</f>
        <v>6.2000000000000055E-2</v>
      </c>
    </row>
    <row r="1899" spans="1:17" hidden="1" x14ac:dyDescent="0.25">
      <c r="A1899" s="2" t="s">
        <v>14</v>
      </c>
      <c r="B1899" s="2">
        <v>22000</v>
      </c>
      <c r="C1899" s="2" t="s">
        <v>463</v>
      </c>
      <c r="D1899" s="2" t="s">
        <v>698</v>
      </c>
      <c r="E1899" s="3">
        <v>44589</v>
      </c>
      <c r="F1899" s="2">
        <v>6.3E-2</v>
      </c>
      <c r="G1899" s="2">
        <v>22000</v>
      </c>
      <c r="H1899" s="5">
        <v>43466</v>
      </c>
      <c r="I1899" s="5">
        <v>44589</v>
      </c>
      <c r="J1899" s="7">
        <v>6.3E-2</v>
      </c>
      <c r="K1899" s="7">
        <v>6.3E-2</v>
      </c>
      <c r="L1899" s="7">
        <f>(1+J1899)^(1/365)-1</f>
        <v>1.673978433180956E-4</v>
      </c>
      <c r="M1899" s="7">
        <f>(1+J1899)^(7/365)-1</f>
        <v>1.1723735302298088E-3</v>
      </c>
      <c r="N1899" s="7">
        <f>(1+J1899)^(1/12)-1</f>
        <v>5.1042407584538374E-3</v>
      </c>
      <c r="O1899" s="7">
        <f>(1+J1899)^(1/4)-1</f>
        <v>1.5391015078703774E-2</v>
      </c>
      <c r="P1899" s="7">
        <f>(1+J1899)^(1/2)-1</f>
        <v>3.1018913502560252E-2</v>
      </c>
      <c r="Q1899" s="7">
        <f>(1+J1899)^(1/1)-1</f>
        <v>6.2999999999999945E-2</v>
      </c>
    </row>
    <row r="1900" spans="1:17" hidden="1" x14ac:dyDescent="0.25">
      <c r="A1900" s="2" t="s">
        <v>18</v>
      </c>
      <c r="B1900" s="2">
        <v>14707</v>
      </c>
      <c r="C1900" s="2" t="s">
        <v>463</v>
      </c>
      <c r="D1900" s="2" t="s">
        <v>698</v>
      </c>
      <c r="E1900" s="3">
        <v>44592</v>
      </c>
      <c r="F1900" s="2">
        <v>6.2E-2</v>
      </c>
      <c r="G1900" s="2">
        <v>14707</v>
      </c>
      <c r="H1900" s="5">
        <v>43466</v>
      </c>
      <c r="I1900" s="5">
        <v>44592</v>
      </c>
      <c r="J1900" s="7">
        <v>6.2E-2</v>
      </c>
      <c r="K1900" s="7">
        <v>6.2E-2</v>
      </c>
      <c r="L1900" s="7">
        <f>(1+J1900)^(1/365)-1</f>
        <v>1.6481884913366329E-4</v>
      </c>
      <c r="M1900" s="7">
        <f>(1+J1900)^(7/365)-1</f>
        <v>1.1543025709814803E-3</v>
      </c>
      <c r="N1900" s="7">
        <f>(1+J1900)^(1/12)-1</f>
        <v>5.0254121388362272E-3</v>
      </c>
      <c r="O1900" s="7">
        <f>(1+J1900)^(1/4)-1</f>
        <v>1.5152127633617285E-2</v>
      </c>
      <c r="P1900" s="7">
        <f>(1+J1900)^(1/2)-1</f>
        <v>3.0533842239060194E-2</v>
      </c>
      <c r="Q1900" s="7">
        <f>(1+J1900)^(1/1)-1</f>
        <v>6.2000000000000055E-2</v>
      </c>
    </row>
    <row r="1901" spans="1:17" hidden="1" x14ac:dyDescent="0.25">
      <c r="A1901" s="2" t="s">
        <v>15</v>
      </c>
      <c r="C1901" s="2" t="s">
        <v>463</v>
      </c>
      <c r="D1901" s="2" t="s">
        <v>698</v>
      </c>
      <c r="E1901" s="3">
        <v>44584</v>
      </c>
      <c r="F1901" s="2">
        <v>5.7000000000000002E-2</v>
      </c>
      <c r="H1901" s="5">
        <v>43466</v>
      </c>
      <c r="I1901" s="5">
        <v>44584</v>
      </c>
      <c r="J1901" s="7">
        <v>5.7000000000000002E-2</v>
      </c>
      <c r="K1901" s="7">
        <v>5.7000000000000002E-2</v>
      </c>
      <c r="L1901" s="7">
        <f>(1+J1901)^(1/365)-1</f>
        <v>1.518874430121997E-4</v>
      </c>
      <c r="M1901" s="7">
        <f>(1+J1901)^(7/365)-1</f>
        <v>1.0636966894472799E-3</v>
      </c>
      <c r="N1901" s="7">
        <f>(1+J1901)^(1/12)-1</f>
        <v>4.6302455190647684E-3</v>
      </c>
      <c r="O1901" s="7">
        <f>(1+J1901)^(1/4)-1</f>
        <v>1.3955153346532301E-2</v>
      </c>
      <c r="P1901" s="7">
        <f>(1+J1901)^(1/2)-1</f>
        <v>2.8105052997990043E-2</v>
      </c>
      <c r="Q1901" s="7">
        <f>(1+J1901)^(1/1)-1</f>
        <v>5.699999999999994E-2</v>
      </c>
    </row>
    <row r="1902" spans="1:17" hidden="1" x14ac:dyDescent="0.25">
      <c r="A1902" s="2" t="s">
        <v>19</v>
      </c>
      <c r="B1902" s="2">
        <v>22000</v>
      </c>
      <c r="C1902" s="2" t="s">
        <v>566</v>
      </c>
      <c r="D1902" s="2" t="s">
        <v>698</v>
      </c>
      <c r="E1902" s="2" t="s">
        <v>867</v>
      </c>
      <c r="F1902" s="2">
        <v>6.0999999999999999E-2</v>
      </c>
      <c r="G1902" s="2">
        <v>22000</v>
      </c>
      <c r="H1902" s="5">
        <v>43466</v>
      </c>
      <c r="J1902" s="7">
        <v>6.0999999999999999E-2</v>
      </c>
      <c r="K1902" s="7">
        <v>6.0999999999999999E-2</v>
      </c>
      <c r="L1902" s="7">
        <f>(1+J1902)^(1/365)-1</f>
        <v>1.6223743203291896E-4</v>
      </c>
      <c r="M1902" s="7">
        <f>(1+J1902)^(7/365)-1</f>
        <v>1.1362149143845368E-3</v>
      </c>
      <c r="N1902" s="7">
        <f>(1+J1902)^(1/12)-1</f>
        <v>4.946515448805977E-3</v>
      </c>
      <c r="O1902" s="7">
        <f>(1+J1902)^(1/4)-1</f>
        <v>1.4913071423088509E-2</v>
      </c>
      <c r="P1902" s="7">
        <f>(1+J1902)^(1/2)-1</f>
        <v>3.0048542545447088E-2</v>
      </c>
      <c r="Q1902" s="7">
        <f>(1+J1902)^(1/1)-1</f>
        <v>6.0999999999999943E-2</v>
      </c>
    </row>
    <row r="1903" spans="1:17" hidden="1" x14ac:dyDescent="0.25">
      <c r="A1903" s="2" t="s">
        <v>24</v>
      </c>
      <c r="B1903" s="2">
        <v>13229</v>
      </c>
      <c r="C1903" s="2" t="s">
        <v>566</v>
      </c>
      <c r="D1903" s="2" t="s">
        <v>698</v>
      </c>
      <c r="E1903" s="2" t="s">
        <v>868</v>
      </c>
      <c r="F1903" s="2">
        <v>6.2E-2</v>
      </c>
      <c r="G1903" s="2">
        <v>13229</v>
      </c>
      <c r="H1903" s="5">
        <v>43466</v>
      </c>
      <c r="J1903" s="7">
        <v>6.2E-2</v>
      </c>
      <c r="K1903" s="7">
        <v>6.2E-2</v>
      </c>
      <c r="L1903" s="7">
        <f>(1+J1903)^(1/365)-1</f>
        <v>1.6481884913366329E-4</v>
      </c>
      <c r="M1903" s="7">
        <f>(1+J1903)^(7/365)-1</f>
        <v>1.1543025709814803E-3</v>
      </c>
      <c r="N1903" s="7">
        <f>(1+J1903)^(1/12)-1</f>
        <v>5.0254121388362272E-3</v>
      </c>
      <c r="O1903" s="7">
        <f>(1+J1903)^(1/4)-1</f>
        <v>1.5152127633617285E-2</v>
      </c>
      <c r="P1903" s="7">
        <f>(1+J1903)^(1/2)-1</f>
        <v>3.0533842239060194E-2</v>
      </c>
      <c r="Q1903" s="7">
        <f>(1+J1903)^(1/1)-1</f>
        <v>6.2000000000000055E-2</v>
      </c>
    </row>
    <row r="1904" spans="1:17" hidden="1" x14ac:dyDescent="0.25">
      <c r="A1904" s="2" t="s">
        <v>14</v>
      </c>
      <c r="B1904" s="2">
        <v>22000</v>
      </c>
      <c r="C1904" s="2" t="s">
        <v>566</v>
      </c>
      <c r="D1904" s="2" t="s">
        <v>698</v>
      </c>
      <c r="E1904" s="2" t="s">
        <v>869</v>
      </c>
      <c r="F1904" s="2">
        <v>6.3E-2</v>
      </c>
      <c r="G1904" s="2">
        <v>22000</v>
      </c>
      <c r="H1904" s="5">
        <v>43466</v>
      </c>
      <c r="J1904" s="7">
        <v>6.3E-2</v>
      </c>
      <c r="K1904" s="7">
        <v>6.3E-2</v>
      </c>
      <c r="L1904" s="7">
        <f>(1+J1904)^(1/365)-1</f>
        <v>1.673978433180956E-4</v>
      </c>
      <c r="M1904" s="7">
        <f>(1+J1904)^(7/365)-1</f>
        <v>1.1723735302298088E-3</v>
      </c>
      <c r="N1904" s="7">
        <f>(1+J1904)^(1/12)-1</f>
        <v>5.1042407584538374E-3</v>
      </c>
      <c r="O1904" s="7">
        <f>(1+J1904)^(1/4)-1</f>
        <v>1.5391015078703774E-2</v>
      </c>
      <c r="P1904" s="7">
        <f>(1+J1904)^(1/2)-1</f>
        <v>3.1018913502560252E-2</v>
      </c>
      <c r="Q1904" s="7">
        <f>(1+J1904)^(1/1)-1</f>
        <v>6.2999999999999945E-2</v>
      </c>
    </row>
    <row r="1905" spans="1:17" hidden="1" x14ac:dyDescent="0.25">
      <c r="A1905" s="2" t="s">
        <v>18</v>
      </c>
      <c r="B1905" s="2">
        <v>14707</v>
      </c>
      <c r="C1905" s="2" t="s">
        <v>566</v>
      </c>
      <c r="D1905" s="2" t="s">
        <v>698</v>
      </c>
      <c r="E1905" s="2" t="s">
        <v>870</v>
      </c>
      <c r="F1905" s="2">
        <v>6.2E-2</v>
      </c>
      <c r="G1905" s="2">
        <v>14707</v>
      </c>
      <c r="H1905" s="5">
        <v>43466</v>
      </c>
      <c r="J1905" s="7">
        <v>6.2E-2</v>
      </c>
      <c r="K1905" s="7">
        <v>6.2E-2</v>
      </c>
      <c r="L1905" s="7">
        <f>(1+J1905)^(1/365)-1</f>
        <v>1.6481884913366329E-4</v>
      </c>
      <c r="M1905" s="7">
        <f>(1+J1905)^(7/365)-1</f>
        <v>1.1543025709814803E-3</v>
      </c>
      <c r="N1905" s="7">
        <f>(1+J1905)^(1/12)-1</f>
        <v>5.0254121388362272E-3</v>
      </c>
      <c r="O1905" s="7">
        <f>(1+J1905)^(1/4)-1</f>
        <v>1.5152127633617285E-2</v>
      </c>
      <c r="P1905" s="7">
        <f>(1+J1905)^(1/2)-1</f>
        <v>3.0533842239060194E-2</v>
      </c>
      <c r="Q1905" s="7">
        <f>(1+J1905)^(1/1)-1</f>
        <v>6.2000000000000055E-2</v>
      </c>
    </row>
    <row r="1906" spans="1:17" hidden="1" x14ac:dyDescent="0.25">
      <c r="A1906" s="2" t="s">
        <v>29</v>
      </c>
      <c r="B1906" s="2">
        <v>25313</v>
      </c>
      <c r="C1906" s="3">
        <v>43474</v>
      </c>
      <c r="D1906" s="2" t="s">
        <v>690</v>
      </c>
      <c r="E1906" s="3">
        <v>43837</v>
      </c>
      <c r="F1906" s="2">
        <v>6.2300000000000001E-2</v>
      </c>
      <c r="G1906" s="2">
        <v>25313</v>
      </c>
      <c r="H1906" s="5">
        <v>43474</v>
      </c>
      <c r="I1906" s="5">
        <v>43837</v>
      </c>
      <c r="J1906" s="7">
        <v>6.2300000000000001E-2</v>
      </c>
      <c r="K1906" s="7">
        <v>6.2300000000000001E-2</v>
      </c>
      <c r="L1906" s="7">
        <f>(1+J1906)^(1/365)-1</f>
        <v>1.6559280158778833E-4</v>
      </c>
      <c r="M1906" s="7">
        <f>(1+J1906)^(7/365)-1</f>
        <v>1.15972561056088E-3</v>
      </c>
      <c r="N1906" s="7">
        <f>(1+J1906)^(1/12)-1</f>
        <v>5.0490678665260358E-3</v>
      </c>
      <c r="O1906" s="7">
        <f>(1+J1906)^(1/4)-1</f>
        <v>1.5223811574863744E-2</v>
      </c>
      <c r="P1906" s="7">
        <f>(1+J1906)^(1/2)-1</f>
        <v>3.0679387588594453E-2</v>
      </c>
      <c r="Q1906" s="7">
        <f>(1+J1906)^(1/1)-1</f>
        <v>6.2300000000000022E-2</v>
      </c>
    </row>
    <row r="1907" spans="1:17" hidden="1" x14ac:dyDescent="0.25">
      <c r="A1907" s="2" t="s">
        <v>61</v>
      </c>
      <c r="B1907" s="2">
        <v>21947</v>
      </c>
      <c r="C1907" s="3">
        <v>43476</v>
      </c>
      <c r="D1907" s="2" t="s">
        <v>690</v>
      </c>
      <c r="E1907" s="3">
        <v>43839</v>
      </c>
      <c r="F1907" s="2">
        <v>6.3100000000000003E-2</v>
      </c>
      <c r="G1907" s="2">
        <v>21947</v>
      </c>
      <c r="H1907" s="5">
        <v>43476</v>
      </c>
      <c r="I1907" s="5">
        <v>43839</v>
      </c>
      <c r="J1907" s="7">
        <v>6.3100000000000003E-2</v>
      </c>
      <c r="K1907" s="7">
        <v>6.3100000000000003E-2</v>
      </c>
      <c r="L1907" s="7">
        <f>(1+J1907)^(1/365)-1</f>
        <v>1.6765560965148474E-4</v>
      </c>
      <c r="M1907" s="7">
        <f>(1+J1907)^(7/365)-1</f>
        <v>1.1741797089985795E-3</v>
      </c>
      <c r="N1907" s="7">
        <f>(1+J1907)^(1/12)-1</f>
        <v>5.1121198812691393E-3</v>
      </c>
      <c r="O1907" s="7">
        <f>(1+J1907)^(1/4)-1</f>
        <v>1.5414894551812219E-2</v>
      </c>
      <c r="P1907" s="7">
        <f>(1+J1907)^(1/2)-1</f>
        <v>3.1067408077667835E-2</v>
      </c>
      <c r="Q1907" s="7">
        <f>(1+J1907)^(1/1)-1</f>
        <v>6.3099999999999934E-2</v>
      </c>
    </row>
    <row r="1908" spans="1:17" hidden="1" x14ac:dyDescent="0.25">
      <c r="A1908" s="2" t="s">
        <v>31</v>
      </c>
      <c r="B1908" s="2">
        <v>13625</v>
      </c>
      <c r="C1908" s="3">
        <v>43476</v>
      </c>
      <c r="D1908" s="2" t="s">
        <v>690</v>
      </c>
      <c r="E1908" s="3">
        <v>43840</v>
      </c>
      <c r="F1908" s="2">
        <v>6.4399999999999999E-2</v>
      </c>
      <c r="G1908" s="2">
        <v>13625</v>
      </c>
      <c r="H1908" s="5">
        <v>43476</v>
      </c>
      <c r="I1908" s="5">
        <v>43840</v>
      </c>
      <c r="J1908" s="7">
        <v>6.4399999999999999E-2</v>
      </c>
      <c r="K1908" s="7">
        <v>6.4399999999999999E-2</v>
      </c>
      <c r="L1908" s="7">
        <f>(1+J1908)^(1/365)-1</f>
        <v>1.7100437333850138E-4</v>
      </c>
      <c r="M1908" s="7">
        <f>(1+J1908)^(7/365)-1</f>
        <v>1.1976448808295181E-3</v>
      </c>
      <c r="N1908" s="7">
        <f>(1+J1908)^(1/12)-1</f>
        <v>5.2144867011501006E-3</v>
      </c>
      <c r="O1908" s="7">
        <f>(1+J1908)^(1/4)-1</f>
        <v>1.5725174504557904E-2</v>
      </c>
      <c r="P1908" s="7">
        <f>(1+J1908)^(1/2)-1</f>
        <v>3.1697630122314413E-2</v>
      </c>
      <c r="Q1908" s="7">
        <f>(1+J1908)^(1/1)-1</f>
        <v>6.4400000000000013E-2</v>
      </c>
    </row>
    <row r="1909" spans="1:17" hidden="1" x14ac:dyDescent="0.25">
      <c r="A1909" s="2" t="s">
        <v>32</v>
      </c>
      <c r="B1909" s="2">
        <v>30000</v>
      </c>
      <c r="C1909" s="3">
        <v>43479</v>
      </c>
      <c r="D1909" s="2" t="s">
        <v>692</v>
      </c>
      <c r="E1909" s="3">
        <v>43569</v>
      </c>
      <c r="F1909" s="2">
        <v>4.8800000000000003E-2</v>
      </c>
      <c r="G1909" s="2">
        <v>30000</v>
      </c>
      <c r="H1909" s="5">
        <v>43479</v>
      </c>
      <c r="I1909" s="5">
        <v>43569</v>
      </c>
      <c r="J1909" s="7">
        <v>4.8800000000000003E-2</v>
      </c>
      <c r="K1909" s="7">
        <v>4.8800000000000003E-2</v>
      </c>
      <c r="L1909" s="7">
        <f>(1+J1909)^(1/365)-1</f>
        <v>1.3054729717976166E-4</v>
      </c>
      <c r="M1909" s="7">
        <f>(1+J1909)^(7/365)-1</f>
        <v>9.1418905267137696E-4</v>
      </c>
      <c r="N1909" s="7">
        <f>(1+J1909)^(1/12)-1</f>
        <v>3.9784475501516425E-3</v>
      </c>
      <c r="O1909" s="7">
        <f>(1+J1909)^(1/4)-1</f>
        <v>1.1982889756229298E-2</v>
      </c>
      <c r="P1909" s="7">
        <f>(1+J1909)^(1/2)-1</f>
        <v>2.4109369159368566E-2</v>
      </c>
      <c r="Q1909" s="7">
        <f>(1+J1909)^(1/1)-1</f>
        <v>4.8799999999999955E-2</v>
      </c>
    </row>
    <row r="1910" spans="1:17" hidden="1" x14ac:dyDescent="0.25">
      <c r="A1910" s="2" t="s">
        <v>32</v>
      </c>
      <c r="B1910" s="2">
        <v>38500</v>
      </c>
      <c r="C1910" s="3">
        <v>43481</v>
      </c>
      <c r="D1910" s="2" t="s">
        <v>690</v>
      </c>
      <c r="E1910" s="3">
        <v>43935</v>
      </c>
      <c r="F1910" s="2">
        <v>5.5E-2</v>
      </c>
      <c r="G1910" s="2">
        <v>38500</v>
      </c>
      <c r="H1910" s="5">
        <v>43481</v>
      </c>
      <c r="I1910" s="5">
        <v>43935</v>
      </c>
      <c r="J1910" s="7">
        <v>5.5E-2</v>
      </c>
      <c r="K1910" s="7">
        <v>5.5E-2</v>
      </c>
      <c r="L1910" s="7">
        <f>(1+J1910)^(1/365)-1</f>
        <v>1.466977917483625E-4</v>
      </c>
      <c r="M1910" s="7">
        <f>(1+J1910)^(7/365)-1</f>
        <v>1.027336577833049E-3</v>
      </c>
      <c r="N1910" s="7">
        <f>(1+J1910)^(1/12)-1</f>
        <v>4.471698917043021E-3</v>
      </c>
      <c r="O1910" s="7">
        <f>(1+J1910)^(1/4)-1</f>
        <v>1.3475174441242466E-2</v>
      </c>
      <c r="P1910" s="7">
        <f>(1+J1910)^(1/2)-1</f>
        <v>2.7131929208706884E-2</v>
      </c>
      <c r="Q1910" s="7">
        <f>(1+J1910)^(1/1)-1</f>
        <v>5.4999999999999938E-2</v>
      </c>
    </row>
    <row r="1911" spans="1:17" hidden="1" x14ac:dyDescent="0.25">
      <c r="A1911" s="2" t="s">
        <v>35</v>
      </c>
      <c r="B1911" s="2">
        <v>22000</v>
      </c>
      <c r="C1911" s="3">
        <v>43482</v>
      </c>
      <c r="D1911" s="2" t="s">
        <v>690</v>
      </c>
      <c r="E1911" s="3">
        <v>43845</v>
      </c>
      <c r="F1911" s="2">
        <v>5.96E-2</v>
      </c>
      <c r="G1911" s="2">
        <v>22000</v>
      </c>
      <c r="H1911" s="5">
        <v>43482</v>
      </c>
      <c r="I1911" s="5">
        <v>43845</v>
      </c>
      <c r="J1911" s="7">
        <v>5.96E-2</v>
      </c>
      <c r="K1911" s="7">
        <v>5.96E-2</v>
      </c>
      <c r="L1911" s="7">
        <f>(1+J1911)^(1/365)-1</f>
        <v>1.5861936890226858E-4</v>
      </c>
      <c r="M1911" s="7">
        <f>(1+J1911)^(7/365)-1</f>
        <v>1.1108640842061313E-3</v>
      </c>
      <c r="N1911" s="7">
        <f>(1+J1911)^(1/12)-1</f>
        <v>4.8359454901756305E-3</v>
      </c>
      <c r="O1911" s="7">
        <f>(1+J1911)^(1/4)-1</f>
        <v>1.4578108672083312E-2</v>
      </c>
      <c r="P1911" s="7">
        <f>(1+J1911)^(1/2)-1</f>
        <v>2.9368738596621702E-2</v>
      </c>
      <c r="Q1911" s="7">
        <f>(1+J1911)^(1/1)-1</f>
        <v>5.9600000000000097E-2</v>
      </c>
    </row>
    <row r="1912" spans="1:17" hidden="1" x14ac:dyDescent="0.25">
      <c r="A1912" s="2" t="s">
        <v>30</v>
      </c>
      <c r="B1912" s="2">
        <v>21923</v>
      </c>
      <c r="C1912" s="3">
        <v>43483</v>
      </c>
      <c r="D1912" s="2" t="s">
        <v>690</v>
      </c>
      <c r="E1912" s="3">
        <v>43846</v>
      </c>
      <c r="F1912" s="2">
        <v>6.2300000000000001E-2</v>
      </c>
      <c r="G1912" s="2">
        <v>21923</v>
      </c>
      <c r="H1912" s="5">
        <v>43483</v>
      </c>
      <c r="I1912" s="5">
        <v>43846</v>
      </c>
      <c r="J1912" s="7">
        <v>6.2300000000000001E-2</v>
      </c>
      <c r="K1912" s="7">
        <v>6.2300000000000001E-2</v>
      </c>
      <c r="L1912" s="7">
        <f>(1+J1912)^(1/365)-1</f>
        <v>1.6559280158778833E-4</v>
      </c>
      <c r="M1912" s="7">
        <f>(1+J1912)^(7/365)-1</f>
        <v>1.15972561056088E-3</v>
      </c>
      <c r="N1912" s="7">
        <f>(1+J1912)^(1/12)-1</f>
        <v>5.0490678665260358E-3</v>
      </c>
      <c r="O1912" s="7">
        <f>(1+J1912)^(1/4)-1</f>
        <v>1.5223811574863744E-2</v>
      </c>
      <c r="P1912" s="7">
        <f>(1+J1912)^(1/2)-1</f>
        <v>3.0679387588594453E-2</v>
      </c>
      <c r="Q1912" s="7">
        <f>(1+J1912)^(1/1)-1</f>
        <v>6.2300000000000022E-2</v>
      </c>
    </row>
    <row r="1913" spans="1:17" hidden="1" x14ac:dyDescent="0.25">
      <c r="A1913" s="2" t="s">
        <v>27</v>
      </c>
      <c r="B1913" s="2">
        <v>16332</v>
      </c>
      <c r="C1913" s="3">
        <v>43489</v>
      </c>
      <c r="D1913" s="2" t="s">
        <v>690</v>
      </c>
      <c r="E1913" s="3">
        <v>43852</v>
      </c>
      <c r="F1913" s="2">
        <v>6.4000000000000001E-2</v>
      </c>
      <c r="G1913" s="2">
        <v>16332</v>
      </c>
      <c r="H1913" s="5">
        <v>43489</v>
      </c>
      <c r="I1913" s="5">
        <v>43852</v>
      </c>
      <c r="J1913" s="7">
        <v>6.4000000000000001E-2</v>
      </c>
      <c r="K1913" s="7">
        <v>6.4000000000000001E-2</v>
      </c>
      <c r="L1913" s="7">
        <f>(1+J1913)^(1/365)-1</f>
        <v>1.6997441913657596E-4</v>
      </c>
      <c r="M1913" s="7">
        <f>(1+J1913)^(7/365)-1</f>
        <v>1.190427823229534E-3</v>
      </c>
      <c r="N1913" s="7">
        <f>(1+J1913)^(1/12)-1</f>
        <v>5.1830014303420047E-3</v>
      </c>
      <c r="O1913" s="7">
        <f>(1+J1913)^(1/4)-1</f>
        <v>1.5629734036085807E-2</v>
      </c>
      <c r="P1913" s="7">
        <f>(1+J1913)^(1/2)-1</f>
        <v>3.1503756658210147E-2</v>
      </c>
      <c r="Q1913" s="7">
        <f>(1+J1913)^(1/1)-1</f>
        <v>6.4000000000000057E-2</v>
      </c>
    </row>
    <row r="1914" spans="1:17" hidden="1" x14ac:dyDescent="0.25">
      <c r="A1914" s="2" t="s">
        <v>32</v>
      </c>
      <c r="B1914" s="2">
        <v>33000</v>
      </c>
      <c r="C1914" s="3">
        <v>43495</v>
      </c>
      <c r="D1914" s="2" t="s">
        <v>691</v>
      </c>
      <c r="E1914" s="3">
        <v>43676</v>
      </c>
      <c r="F1914" s="2">
        <v>5.5300000000000002E-2</v>
      </c>
      <c r="G1914" s="2">
        <v>33000</v>
      </c>
      <c r="H1914" s="5">
        <v>43495</v>
      </c>
      <c r="I1914" s="5">
        <v>43676</v>
      </c>
      <c r="J1914" s="7">
        <v>5.5300000000000002E-2</v>
      </c>
      <c r="K1914" s="7">
        <v>5.5300000000000002E-2</v>
      </c>
      <c r="L1914" s="7">
        <f>(1+J1914)^(1/365)-1</f>
        <v>1.4747686458860265E-4</v>
      </c>
      <c r="M1914" s="7">
        <f>(1+J1914)^(7/365)-1</f>
        <v>1.0327949023385408E-3</v>
      </c>
      <c r="N1914" s="7">
        <f>(1+J1914)^(1/12)-1</f>
        <v>4.4954984622596061E-3</v>
      </c>
      <c r="O1914" s="7">
        <f>(1+J1914)^(1/4)-1</f>
        <v>1.3547214757856141E-2</v>
      </c>
      <c r="P1914" s="7">
        <f>(1+J1914)^(1/2)-1</f>
        <v>2.7277956543408033E-2</v>
      </c>
      <c r="Q1914" s="7">
        <f>(1+J1914)^(1/1)-1</f>
        <v>5.5299999999999905E-2</v>
      </c>
    </row>
    <row r="1915" spans="1:17" hidden="1" x14ac:dyDescent="0.25">
      <c r="A1915" s="2" t="s">
        <v>19</v>
      </c>
      <c r="B1915" s="2">
        <v>22000</v>
      </c>
      <c r="C1915" s="2" t="s">
        <v>489</v>
      </c>
      <c r="D1915" s="2" t="s">
        <v>698</v>
      </c>
      <c r="E1915" s="2" t="s">
        <v>725</v>
      </c>
      <c r="F1915" s="2">
        <v>6.0999999999999999E-2</v>
      </c>
      <c r="G1915" s="2">
        <v>22000</v>
      </c>
      <c r="H1915" s="5">
        <v>43497</v>
      </c>
      <c r="I1915" s="5">
        <v>44562</v>
      </c>
      <c r="J1915" s="7">
        <v>6.0999999999999999E-2</v>
      </c>
      <c r="K1915" s="7">
        <v>6.0999999999999999E-2</v>
      </c>
      <c r="L1915" s="7">
        <f>(1+J1915)^(1/365)-1</f>
        <v>1.6223743203291896E-4</v>
      </c>
      <c r="M1915" s="7">
        <f>(1+J1915)^(7/365)-1</f>
        <v>1.1362149143845368E-3</v>
      </c>
      <c r="N1915" s="7">
        <f>(1+J1915)^(1/12)-1</f>
        <v>4.946515448805977E-3</v>
      </c>
      <c r="O1915" s="7">
        <f>(1+J1915)^(1/4)-1</f>
        <v>1.4913071423088509E-2</v>
      </c>
      <c r="P1915" s="7">
        <f>(1+J1915)^(1/2)-1</f>
        <v>3.0048542545447088E-2</v>
      </c>
      <c r="Q1915" s="7">
        <f>(1+J1915)^(1/1)-1</f>
        <v>6.0999999999999943E-2</v>
      </c>
    </row>
    <row r="1916" spans="1:17" hidden="1" x14ac:dyDescent="0.25">
      <c r="A1916" s="2" t="s">
        <v>14</v>
      </c>
      <c r="B1916" s="2">
        <v>22000</v>
      </c>
      <c r="C1916" s="2" t="s">
        <v>489</v>
      </c>
      <c r="D1916" s="2" t="s">
        <v>698</v>
      </c>
      <c r="E1916" s="2" t="s">
        <v>726</v>
      </c>
      <c r="F1916" s="2">
        <v>6.3E-2</v>
      </c>
      <c r="G1916" s="2">
        <v>22000</v>
      </c>
      <c r="H1916" s="5">
        <v>43497</v>
      </c>
      <c r="I1916" s="5">
        <v>44593</v>
      </c>
      <c r="J1916" s="7">
        <v>6.3E-2</v>
      </c>
      <c r="K1916" s="7">
        <v>6.3E-2</v>
      </c>
      <c r="L1916" s="7">
        <f>(1+J1916)^(1/365)-1</f>
        <v>1.673978433180956E-4</v>
      </c>
      <c r="M1916" s="7">
        <f>(1+J1916)^(7/365)-1</f>
        <v>1.1723735302298088E-3</v>
      </c>
      <c r="N1916" s="7">
        <f>(1+J1916)^(1/12)-1</f>
        <v>5.1042407584538374E-3</v>
      </c>
      <c r="O1916" s="7">
        <f>(1+J1916)^(1/4)-1</f>
        <v>1.5391015078703774E-2</v>
      </c>
      <c r="P1916" s="7">
        <f>(1+J1916)^(1/2)-1</f>
        <v>3.1018913502560252E-2</v>
      </c>
      <c r="Q1916" s="7">
        <f>(1+J1916)^(1/1)-1</f>
        <v>6.2999999999999945E-2</v>
      </c>
    </row>
    <row r="1917" spans="1:17" hidden="1" x14ac:dyDescent="0.25">
      <c r="A1917" s="2" t="s">
        <v>24</v>
      </c>
      <c r="B1917" s="2">
        <v>17208</v>
      </c>
      <c r="C1917" s="2" t="s">
        <v>489</v>
      </c>
      <c r="D1917" s="2" t="s">
        <v>698</v>
      </c>
      <c r="E1917" s="2" t="s">
        <v>726</v>
      </c>
      <c r="F1917" s="2">
        <v>6.2E-2</v>
      </c>
      <c r="G1917" s="2">
        <v>17208</v>
      </c>
      <c r="H1917" s="5">
        <v>43497</v>
      </c>
      <c r="I1917" s="5">
        <v>44593</v>
      </c>
      <c r="J1917" s="7">
        <v>6.2E-2</v>
      </c>
      <c r="K1917" s="7">
        <v>6.2E-2</v>
      </c>
      <c r="L1917" s="7">
        <f>(1+J1917)^(1/365)-1</f>
        <v>1.6481884913366329E-4</v>
      </c>
      <c r="M1917" s="7">
        <f>(1+J1917)^(7/365)-1</f>
        <v>1.1543025709814803E-3</v>
      </c>
      <c r="N1917" s="7">
        <f>(1+J1917)^(1/12)-1</f>
        <v>5.0254121388362272E-3</v>
      </c>
      <c r="O1917" s="7">
        <f>(1+J1917)^(1/4)-1</f>
        <v>1.5152127633617285E-2</v>
      </c>
      <c r="P1917" s="7">
        <f>(1+J1917)^(1/2)-1</f>
        <v>3.0533842239060194E-2</v>
      </c>
      <c r="Q1917" s="7">
        <f>(1+J1917)^(1/1)-1</f>
        <v>6.2000000000000055E-2</v>
      </c>
    </row>
    <row r="1918" spans="1:17" hidden="1" x14ac:dyDescent="0.25">
      <c r="A1918" s="2" t="s">
        <v>14</v>
      </c>
      <c r="B1918" s="2">
        <v>13000</v>
      </c>
      <c r="C1918" s="2" t="s">
        <v>489</v>
      </c>
      <c r="D1918" s="2" t="s">
        <v>705</v>
      </c>
      <c r="E1918" s="2" t="s">
        <v>772</v>
      </c>
      <c r="F1918" s="2">
        <v>6.3E-2</v>
      </c>
      <c r="G1918" s="2">
        <v>13000</v>
      </c>
      <c r="H1918" s="5">
        <v>43497</v>
      </c>
      <c r="I1918" s="5">
        <v>44287</v>
      </c>
      <c r="J1918" s="7">
        <v>6.3E-2</v>
      </c>
      <c r="K1918" s="7">
        <v>6.3E-2</v>
      </c>
      <c r="L1918" s="7">
        <f>(1+J1918)^(1/365)-1</f>
        <v>1.673978433180956E-4</v>
      </c>
      <c r="M1918" s="7">
        <f>(1+J1918)^(7/365)-1</f>
        <v>1.1723735302298088E-3</v>
      </c>
      <c r="N1918" s="7">
        <f>(1+J1918)^(1/12)-1</f>
        <v>5.1042407584538374E-3</v>
      </c>
      <c r="O1918" s="7">
        <f>(1+J1918)^(1/4)-1</f>
        <v>1.5391015078703774E-2</v>
      </c>
      <c r="P1918" s="7">
        <f>(1+J1918)^(1/2)-1</f>
        <v>3.1018913502560252E-2</v>
      </c>
      <c r="Q1918" s="7">
        <f>(1+J1918)^(1/1)-1</f>
        <v>6.2999999999999945E-2</v>
      </c>
    </row>
    <row r="1919" spans="1:17" hidden="1" x14ac:dyDescent="0.25">
      <c r="A1919" s="2" t="s">
        <v>21</v>
      </c>
      <c r="B1919" s="2">
        <v>41850</v>
      </c>
      <c r="C1919" s="2" t="s">
        <v>489</v>
      </c>
      <c r="D1919" s="2" t="s">
        <v>698</v>
      </c>
      <c r="E1919" s="2" t="s">
        <v>726</v>
      </c>
      <c r="F1919" s="2">
        <v>6.2E-2</v>
      </c>
      <c r="G1919" s="2">
        <v>41850</v>
      </c>
      <c r="H1919" s="5">
        <v>43497</v>
      </c>
      <c r="I1919" s="5">
        <v>44593</v>
      </c>
      <c r="J1919" s="7">
        <v>6.2E-2</v>
      </c>
      <c r="K1919" s="7">
        <v>6.2E-2</v>
      </c>
      <c r="L1919" s="7">
        <f>(1+J1919)^(1/365)-1</f>
        <v>1.6481884913366329E-4</v>
      </c>
      <c r="M1919" s="7">
        <f>(1+J1919)^(7/365)-1</f>
        <v>1.1543025709814803E-3</v>
      </c>
      <c r="N1919" s="7">
        <f>(1+J1919)^(1/12)-1</f>
        <v>5.0254121388362272E-3</v>
      </c>
      <c r="O1919" s="7">
        <f>(1+J1919)^(1/4)-1</f>
        <v>1.5152127633617285E-2</v>
      </c>
      <c r="P1919" s="7">
        <f>(1+J1919)^(1/2)-1</f>
        <v>3.0533842239060194E-2</v>
      </c>
      <c r="Q1919" s="7">
        <f>(1+J1919)^(1/1)-1</f>
        <v>6.2000000000000055E-2</v>
      </c>
    </row>
    <row r="1920" spans="1:17" hidden="1" x14ac:dyDescent="0.25">
      <c r="A1920" s="2" t="s">
        <v>21</v>
      </c>
      <c r="B1920" s="2">
        <v>13150</v>
      </c>
      <c r="C1920" s="2" t="s">
        <v>489</v>
      </c>
      <c r="D1920" s="2" t="s">
        <v>695</v>
      </c>
      <c r="E1920" s="2" t="s">
        <v>807</v>
      </c>
      <c r="F1920" s="2">
        <v>6.4000000000000001E-2</v>
      </c>
      <c r="G1920" s="2">
        <v>13150</v>
      </c>
      <c r="H1920" s="5">
        <v>43497</v>
      </c>
      <c r="I1920" s="5">
        <v>45323</v>
      </c>
      <c r="J1920" s="7">
        <v>6.4000000000000001E-2</v>
      </c>
      <c r="K1920" s="7">
        <v>6.4000000000000001E-2</v>
      </c>
      <c r="L1920" s="7">
        <f>(1+J1920)^(1/365)-1</f>
        <v>1.6997441913657596E-4</v>
      </c>
      <c r="M1920" s="7">
        <f>(1+J1920)^(7/365)-1</f>
        <v>1.190427823229534E-3</v>
      </c>
      <c r="N1920" s="7">
        <f>(1+J1920)^(1/12)-1</f>
        <v>5.1830014303420047E-3</v>
      </c>
      <c r="O1920" s="7">
        <f>(1+J1920)^(1/4)-1</f>
        <v>1.5629734036085807E-2</v>
      </c>
      <c r="P1920" s="7">
        <f>(1+J1920)^(1/2)-1</f>
        <v>3.1503756658210147E-2</v>
      </c>
      <c r="Q1920" s="7">
        <f>(1+J1920)^(1/1)-1</f>
        <v>6.4000000000000057E-2</v>
      </c>
    </row>
    <row r="1921" spans="1:17" hidden="1" x14ac:dyDescent="0.25">
      <c r="A1921" s="2" t="s">
        <v>14</v>
      </c>
      <c r="B1921" s="2">
        <v>22000</v>
      </c>
      <c r="C1921" s="2" t="s">
        <v>489</v>
      </c>
      <c r="D1921" s="2" t="s">
        <v>698</v>
      </c>
      <c r="E1921" s="3">
        <v>44603</v>
      </c>
      <c r="F1921" s="2">
        <v>6.3E-2</v>
      </c>
      <c r="G1921" s="2">
        <v>22000</v>
      </c>
      <c r="H1921" s="5">
        <v>43497</v>
      </c>
      <c r="I1921" s="5">
        <v>44603</v>
      </c>
      <c r="J1921" s="7">
        <v>6.3E-2</v>
      </c>
      <c r="K1921" s="7">
        <v>6.3E-2</v>
      </c>
      <c r="L1921" s="7">
        <f>(1+J1921)^(1/365)-1</f>
        <v>1.673978433180956E-4</v>
      </c>
      <c r="M1921" s="7">
        <f>(1+J1921)^(7/365)-1</f>
        <v>1.1723735302298088E-3</v>
      </c>
      <c r="N1921" s="7">
        <f>(1+J1921)^(1/12)-1</f>
        <v>5.1042407584538374E-3</v>
      </c>
      <c r="O1921" s="7">
        <f>(1+J1921)^(1/4)-1</f>
        <v>1.5391015078703774E-2</v>
      </c>
      <c r="P1921" s="7">
        <f>(1+J1921)^(1/2)-1</f>
        <v>3.1018913502560252E-2</v>
      </c>
      <c r="Q1921" s="7">
        <f>(1+J1921)^(1/1)-1</f>
        <v>6.2999999999999945E-2</v>
      </c>
    </row>
    <row r="1922" spans="1:17" hidden="1" x14ac:dyDescent="0.25">
      <c r="A1922" s="2" t="s">
        <v>24</v>
      </c>
      <c r="B1922" s="2">
        <v>17208</v>
      </c>
      <c r="C1922" s="2" t="s">
        <v>489</v>
      </c>
      <c r="D1922" s="2" t="s">
        <v>698</v>
      </c>
      <c r="E1922" s="3">
        <v>44613</v>
      </c>
      <c r="F1922" s="2">
        <v>6.2E-2</v>
      </c>
      <c r="G1922" s="2">
        <v>17208</v>
      </c>
      <c r="H1922" s="5">
        <v>43497</v>
      </c>
      <c r="I1922" s="5">
        <v>44613</v>
      </c>
      <c r="J1922" s="7">
        <v>6.2E-2</v>
      </c>
      <c r="K1922" s="7">
        <v>6.2E-2</v>
      </c>
      <c r="L1922" s="7">
        <f>(1+J1922)^(1/365)-1</f>
        <v>1.6481884913366329E-4</v>
      </c>
      <c r="M1922" s="7">
        <f>(1+J1922)^(7/365)-1</f>
        <v>1.1543025709814803E-3</v>
      </c>
      <c r="N1922" s="7">
        <f>(1+J1922)^(1/12)-1</f>
        <v>5.0254121388362272E-3</v>
      </c>
      <c r="O1922" s="7">
        <f>(1+J1922)^(1/4)-1</f>
        <v>1.5152127633617285E-2</v>
      </c>
      <c r="P1922" s="7">
        <f>(1+J1922)^(1/2)-1</f>
        <v>3.0533842239060194E-2</v>
      </c>
      <c r="Q1922" s="7">
        <f>(1+J1922)^(1/1)-1</f>
        <v>6.2000000000000055E-2</v>
      </c>
    </row>
    <row r="1923" spans="1:17" hidden="1" x14ac:dyDescent="0.25">
      <c r="A1923" s="2" t="s">
        <v>21</v>
      </c>
      <c r="B1923" s="2">
        <v>41850</v>
      </c>
      <c r="C1923" s="2" t="s">
        <v>489</v>
      </c>
      <c r="D1923" s="2" t="s">
        <v>698</v>
      </c>
      <c r="E1923" s="3">
        <v>44620</v>
      </c>
      <c r="F1923" s="2">
        <v>6.2E-2</v>
      </c>
      <c r="G1923" s="2">
        <v>41850</v>
      </c>
      <c r="H1923" s="5">
        <v>43497</v>
      </c>
      <c r="I1923" s="5">
        <v>44620</v>
      </c>
      <c r="J1923" s="7">
        <v>6.2E-2</v>
      </c>
      <c r="K1923" s="7">
        <v>6.2E-2</v>
      </c>
      <c r="L1923" s="7">
        <f>(1+J1923)^(1/365)-1</f>
        <v>1.6481884913366329E-4</v>
      </c>
      <c r="M1923" s="7">
        <f>(1+J1923)^(7/365)-1</f>
        <v>1.1543025709814803E-3</v>
      </c>
      <c r="N1923" s="7">
        <f>(1+J1923)^(1/12)-1</f>
        <v>5.0254121388362272E-3</v>
      </c>
      <c r="O1923" s="7">
        <f>(1+J1923)^(1/4)-1</f>
        <v>1.5152127633617285E-2</v>
      </c>
      <c r="P1923" s="7">
        <f>(1+J1923)^(1/2)-1</f>
        <v>3.0533842239060194E-2</v>
      </c>
      <c r="Q1923" s="7">
        <f>(1+J1923)^(1/1)-1</f>
        <v>6.2000000000000055E-2</v>
      </c>
    </row>
    <row r="1924" spans="1:17" hidden="1" x14ac:dyDescent="0.25">
      <c r="A1924" s="2" t="s">
        <v>21</v>
      </c>
      <c r="B1924" s="2">
        <v>13150</v>
      </c>
      <c r="C1924" s="2" t="s">
        <v>489</v>
      </c>
      <c r="D1924" s="2" t="s">
        <v>695</v>
      </c>
      <c r="E1924" s="3">
        <v>45350</v>
      </c>
      <c r="F1924" s="2">
        <v>6.4000000000000001E-2</v>
      </c>
      <c r="G1924" s="2">
        <v>13150</v>
      </c>
      <c r="H1924" s="5">
        <v>43497</v>
      </c>
      <c r="I1924" s="5">
        <v>45350</v>
      </c>
      <c r="J1924" s="7">
        <v>6.4000000000000001E-2</v>
      </c>
      <c r="K1924" s="7">
        <v>6.4000000000000001E-2</v>
      </c>
      <c r="L1924" s="7">
        <f>(1+J1924)^(1/365)-1</f>
        <v>1.6997441913657596E-4</v>
      </c>
      <c r="M1924" s="7">
        <f>(1+J1924)^(7/365)-1</f>
        <v>1.190427823229534E-3</v>
      </c>
      <c r="N1924" s="7">
        <f>(1+J1924)^(1/12)-1</f>
        <v>5.1830014303420047E-3</v>
      </c>
      <c r="O1924" s="7">
        <f>(1+J1924)^(1/4)-1</f>
        <v>1.5629734036085807E-2</v>
      </c>
      <c r="P1924" s="7">
        <f>(1+J1924)^(1/2)-1</f>
        <v>3.1503756658210147E-2</v>
      </c>
      <c r="Q1924" s="7">
        <f>(1+J1924)^(1/1)-1</f>
        <v>6.4000000000000057E-2</v>
      </c>
    </row>
    <row r="1925" spans="1:17" hidden="1" x14ac:dyDescent="0.25">
      <c r="A1925" s="2" t="s">
        <v>14</v>
      </c>
      <c r="B1925" s="2">
        <v>13000</v>
      </c>
      <c r="C1925" s="2" t="s">
        <v>489</v>
      </c>
      <c r="D1925" s="2" t="s">
        <v>707</v>
      </c>
      <c r="E1925" s="2" t="s">
        <v>772</v>
      </c>
      <c r="F1925" s="2">
        <v>6.3E-2</v>
      </c>
      <c r="G1925" s="2">
        <v>13000</v>
      </c>
      <c r="H1925" s="5">
        <v>43497</v>
      </c>
      <c r="I1925" s="5">
        <v>44287</v>
      </c>
      <c r="J1925" s="7">
        <v>6.3E-2</v>
      </c>
      <c r="K1925" s="7">
        <v>6.3E-2</v>
      </c>
      <c r="L1925" s="7">
        <f>(1+J1925)^(1/365)-1</f>
        <v>1.673978433180956E-4</v>
      </c>
      <c r="M1925" s="7">
        <f>(1+J1925)^(7/365)-1</f>
        <v>1.1723735302298088E-3</v>
      </c>
      <c r="N1925" s="7">
        <f>(1+J1925)^(1/12)-1</f>
        <v>5.1042407584538374E-3</v>
      </c>
      <c r="O1925" s="7">
        <f>(1+J1925)^(1/4)-1</f>
        <v>1.5391015078703774E-2</v>
      </c>
      <c r="P1925" s="7">
        <f>(1+J1925)^(1/2)-1</f>
        <v>3.1018913502560252E-2</v>
      </c>
      <c r="Q1925" s="7">
        <f>(1+J1925)^(1/1)-1</f>
        <v>6.2999999999999945E-2</v>
      </c>
    </row>
    <row r="1926" spans="1:17" hidden="1" x14ac:dyDescent="0.25">
      <c r="A1926" s="2" t="s">
        <v>19</v>
      </c>
      <c r="B1926" s="2">
        <v>22000</v>
      </c>
      <c r="C1926" s="2" t="s">
        <v>489</v>
      </c>
      <c r="D1926" s="2" t="s">
        <v>698</v>
      </c>
      <c r="E1926" s="3">
        <v>44586</v>
      </c>
      <c r="F1926" s="2">
        <v>6.0999999999999999E-2</v>
      </c>
      <c r="G1926" s="2">
        <v>22000</v>
      </c>
      <c r="H1926" s="5">
        <v>43497</v>
      </c>
      <c r="I1926" s="5">
        <v>44586</v>
      </c>
      <c r="J1926" s="7">
        <v>6.0999999999999999E-2</v>
      </c>
      <c r="K1926" s="7">
        <v>6.0999999999999999E-2</v>
      </c>
      <c r="L1926" s="7">
        <f>(1+J1926)^(1/365)-1</f>
        <v>1.6223743203291896E-4</v>
      </c>
      <c r="M1926" s="7">
        <f>(1+J1926)^(7/365)-1</f>
        <v>1.1362149143845368E-3</v>
      </c>
      <c r="N1926" s="7">
        <f>(1+J1926)^(1/12)-1</f>
        <v>4.946515448805977E-3</v>
      </c>
      <c r="O1926" s="7">
        <f>(1+J1926)^(1/4)-1</f>
        <v>1.4913071423088509E-2</v>
      </c>
      <c r="P1926" s="7">
        <f>(1+J1926)^(1/2)-1</f>
        <v>3.0048542545447088E-2</v>
      </c>
      <c r="Q1926" s="7">
        <f>(1+J1926)^(1/1)-1</f>
        <v>6.0999999999999943E-2</v>
      </c>
    </row>
    <row r="1927" spans="1:17" hidden="1" x14ac:dyDescent="0.25">
      <c r="A1927" s="2" t="s">
        <v>32</v>
      </c>
      <c r="B1927" s="2">
        <v>47273</v>
      </c>
      <c r="C1927" s="3">
        <v>43501</v>
      </c>
      <c r="D1927" s="2" t="s">
        <v>692</v>
      </c>
      <c r="E1927" s="3">
        <v>43591</v>
      </c>
      <c r="F1927" s="2">
        <v>5.0599999999999999E-2</v>
      </c>
      <c r="G1927" s="2">
        <v>47273</v>
      </c>
      <c r="H1927" s="5">
        <v>43501</v>
      </c>
      <c r="I1927" s="5">
        <v>43591</v>
      </c>
      <c r="J1927" s="7">
        <v>5.0599999999999999E-2</v>
      </c>
      <c r="K1927" s="7">
        <v>5.0599999999999999E-2</v>
      </c>
      <c r="L1927" s="7">
        <f>(1+J1927)^(1/365)-1</f>
        <v>1.3524593816138797E-4</v>
      </c>
      <c r="M1927" s="7">
        <f>(1+J1927)^(7/365)-1</f>
        <v>9.4710577446566191E-4</v>
      </c>
      <c r="N1927" s="7">
        <f>(1+J1927)^(1/12)-1</f>
        <v>4.1219243192651689E-3</v>
      </c>
      <c r="O1927" s="7">
        <f>(1+J1927)^(1/4)-1</f>
        <v>1.2416813770643076E-2</v>
      </c>
      <c r="P1927" s="7">
        <f>(1+J1927)^(1/2)-1</f>
        <v>2.4987804805501002E-2</v>
      </c>
      <c r="Q1927" s="7">
        <f>(1+J1927)^(1/1)-1</f>
        <v>5.0599999999999978E-2</v>
      </c>
    </row>
    <row r="1928" spans="1:17" hidden="1" x14ac:dyDescent="0.25">
      <c r="A1928" s="2" t="s">
        <v>17</v>
      </c>
      <c r="B1928" s="2">
        <v>4008</v>
      </c>
      <c r="C1928" s="3">
        <v>43502</v>
      </c>
      <c r="D1928" s="2" t="s">
        <v>690</v>
      </c>
      <c r="E1928" s="3">
        <v>43865</v>
      </c>
      <c r="F1928" s="2">
        <v>6.4799999999999996E-2</v>
      </c>
      <c r="G1928" s="2">
        <v>4008</v>
      </c>
      <c r="H1928" s="5">
        <v>43502</v>
      </c>
      <c r="I1928" s="5">
        <v>43865</v>
      </c>
      <c r="J1928" s="7">
        <v>6.4799999999999996E-2</v>
      </c>
      <c r="K1928" s="7">
        <v>6.4799999999999996E-2</v>
      </c>
      <c r="L1928" s="7">
        <f>(1+J1928)^(1/365)-1</f>
        <v>1.7203394161757757E-4</v>
      </c>
      <c r="M1928" s="7">
        <f>(1+J1928)^(7/365)-1</f>
        <v>1.2048592787738954E-3</v>
      </c>
      <c r="N1928" s="7">
        <f>(1+J1928)^(1/12)-1</f>
        <v>5.2459611277158036E-3</v>
      </c>
      <c r="O1928" s="7">
        <f>(1+J1928)^(1/4)-1</f>
        <v>1.5820588077025688E-2</v>
      </c>
      <c r="P1928" s="7">
        <f>(1+J1928)^(1/2)-1</f>
        <v>3.1891467161154541E-2</v>
      </c>
      <c r="Q1928" s="7">
        <f>(1+J1928)^(1/1)-1</f>
        <v>6.4799999999999969E-2</v>
      </c>
    </row>
    <row r="1929" spans="1:17" hidden="1" x14ac:dyDescent="0.25">
      <c r="A1929" s="2" t="s">
        <v>29</v>
      </c>
      <c r="B1929" s="2">
        <v>30000</v>
      </c>
      <c r="C1929" s="3">
        <v>43503</v>
      </c>
      <c r="D1929" s="2" t="s">
        <v>691</v>
      </c>
      <c r="E1929" s="3">
        <v>43684</v>
      </c>
      <c r="F1929" s="2">
        <v>6.1600000000000002E-2</v>
      </c>
      <c r="G1929" s="2">
        <v>30000</v>
      </c>
      <c r="H1929" s="5">
        <v>43503</v>
      </c>
      <c r="I1929" s="5">
        <v>43684</v>
      </c>
      <c r="J1929" s="7">
        <v>6.1600000000000002E-2</v>
      </c>
      <c r="K1929" s="7">
        <v>6.1600000000000002E-2</v>
      </c>
      <c r="L1929" s="7">
        <f>(1+J1929)^(1/365)-1</f>
        <v>1.6378657329840784E-4</v>
      </c>
      <c r="M1929" s="7">
        <f>(1+J1929)^(7/365)-1</f>
        <v>1.1470695137689724E-3</v>
      </c>
      <c r="N1929" s="7">
        <f>(1+J1929)^(1/12)-1</f>
        <v>4.9938616381550727E-3</v>
      </c>
      <c r="O1929" s="7">
        <f>(1+J1929)^(1/4)-1</f>
        <v>1.5056525416836442E-2</v>
      </c>
      <c r="P1929" s="7">
        <f>(1+J1929)^(1/2)-1</f>
        <v>3.0339749791300719E-2</v>
      </c>
      <c r="Q1929" s="7">
        <f>(1+J1929)^(1/1)-1</f>
        <v>6.1600000000000099E-2</v>
      </c>
    </row>
    <row r="1930" spans="1:17" hidden="1" x14ac:dyDescent="0.25">
      <c r="A1930" s="2" t="s">
        <v>32</v>
      </c>
      <c r="B1930" s="2">
        <v>33002</v>
      </c>
      <c r="C1930" s="3">
        <v>43509</v>
      </c>
      <c r="D1930" s="2" t="s">
        <v>690</v>
      </c>
      <c r="E1930" s="3">
        <v>43872</v>
      </c>
      <c r="F1930" s="2">
        <v>5.7500000000000002E-2</v>
      </c>
      <c r="G1930" s="2">
        <v>33002</v>
      </c>
      <c r="H1930" s="5">
        <v>43509</v>
      </c>
      <c r="I1930" s="5">
        <v>43872</v>
      </c>
      <c r="J1930" s="7">
        <v>5.7500000000000002E-2</v>
      </c>
      <c r="K1930" s="7">
        <v>5.7500000000000002E-2</v>
      </c>
      <c r="L1930" s="7">
        <f>(1+J1930)^(1/365)-1</f>
        <v>1.5318332571911952E-4</v>
      </c>
      <c r="M1930" s="7">
        <f>(1+J1930)^(7/365)-1</f>
        <v>1.07277617361623E-3</v>
      </c>
      <c r="N1930" s="7">
        <f>(1+J1930)^(1/12)-1</f>
        <v>4.6698392000357192E-3</v>
      </c>
      <c r="O1930" s="7">
        <f>(1+J1930)^(1/4)-1</f>
        <v>1.4075041631612439E-2</v>
      </c>
      <c r="P1930" s="7">
        <f>(1+J1930)^(1/2)-1</f>
        <v>2.8348190060156764E-2</v>
      </c>
      <c r="Q1930" s="7">
        <f>(1+J1930)^(1/1)-1</f>
        <v>5.7500000000000107E-2</v>
      </c>
    </row>
    <row r="1931" spans="1:17" hidden="1" x14ac:dyDescent="0.25">
      <c r="A1931" s="2" t="s">
        <v>35</v>
      </c>
      <c r="B1931" s="2">
        <v>22000</v>
      </c>
      <c r="C1931" s="3">
        <v>43510</v>
      </c>
      <c r="D1931" s="2" t="s">
        <v>690</v>
      </c>
      <c r="E1931" s="3">
        <v>43873</v>
      </c>
      <c r="F1931" s="2">
        <v>6.0600000000000001E-2</v>
      </c>
      <c r="G1931" s="2">
        <v>22000</v>
      </c>
      <c r="H1931" s="5">
        <v>43510</v>
      </c>
      <c r="I1931" s="5">
        <v>43873</v>
      </c>
      <c r="J1931" s="7">
        <v>6.0600000000000001E-2</v>
      </c>
      <c r="K1931" s="7">
        <v>6.0600000000000001E-2</v>
      </c>
      <c r="L1931" s="7">
        <f>(1+J1931)^(1/365)-1</f>
        <v>1.6120418575438222E-4</v>
      </c>
      <c r="M1931" s="7">
        <f>(1+J1931)^(7/365)-1</f>
        <v>1.1289751695053862E-3</v>
      </c>
      <c r="N1931" s="7">
        <f>(1+J1931)^(1/12)-1</f>
        <v>4.9149376855333049E-3</v>
      </c>
      <c r="O1931" s="7">
        <f>(1+J1931)^(1/4)-1</f>
        <v>1.4817401622202686E-2</v>
      </c>
      <c r="P1931" s="7">
        <f>(1+J1931)^(1/2)-1</f>
        <v>2.9854358635239331E-2</v>
      </c>
      <c r="Q1931" s="7">
        <f>(1+J1931)^(1/1)-1</f>
        <v>6.0599999999999987E-2</v>
      </c>
    </row>
    <row r="1932" spans="1:17" hidden="1" x14ac:dyDescent="0.25">
      <c r="A1932" s="2" t="s">
        <v>30</v>
      </c>
      <c r="B1932" s="2">
        <v>27068</v>
      </c>
      <c r="C1932" s="3">
        <v>43511</v>
      </c>
      <c r="D1932" s="2" t="s">
        <v>690</v>
      </c>
      <c r="E1932" s="3">
        <v>43874</v>
      </c>
      <c r="F1932" s="2">
        <v>6.1600000000000002E-2</v>
      </c>
      <c r="G1932" s="2">
        <v>27068</v>
      </c>
      <c r="H1932" s="5">
        <v>43511</v>
      </c>
      <c r="I1932" s="5">
        <v>43874</v>
      </c>
      <c r="J1932" s="7">
        <v>6.1600000000000002E-2</v>
      </c>
      <c r="K1932" s="7">
        <v>6.1600000000000002E-2</v>
      </c>
      <c r="L1932" s="7">
        <f>(1+J1932)^(1/365)-1</f>
        <v>1.6378657329840784E-4</v>
      </c>
      <c r="M1932" s="7">
        <f>(1+J1932)^(7/365)-1</f>
        <v>1.1470695137689724E-3</v>
      </c>
      <c r="N1932" s="7">
        <f>(1+J1932)^(1/12)-1</f>
        <v>4.9938616381550727E-3</v>
      </c>
      <c r="O1932" s="7">
        <f>(1+J1932)^(1/4)-1</f>
        <v>1.5056525416836442E-2</v>
      </c>
      <c r="P1932" s="7">
        <f>(1+J1932)^(1/2)-1</f>
        <v>3.0339749791300719E-2</v>
      </c>
      <c r="Q1932" s="7">
        <f>(1+J1932)^(1/1)-1</f>
        <v>6.1600000000000099E-2</v>
      </c>
    </row>
    <row r="1933" spans="1:17" hidden="1" x14ac:dyDescent="0.25">
      <c r="A1933" s="2" t="s">
        <v>27</v>
      </c>
      <c r="B1933" s="2">
        <v>15791</v>
      </c>
      <c r="C1933" s="3">
        <v>43517</v>
      </c>
      <c r="D1933" s="2" t="s">
        <v>690</v>
      </c>
      <c r="E1933" s="3">
        <v>43880</v>
      </c>
      <c r="F1933" s="2">
        <v>6.2300000000000001E-2</v>
      </c>
      <c r="G1933" s="2">
        <v>15791</v>
      </c>
      <c r="H1933" s="5">
        <v>43517</v>
      </c>
      <c r="I1933" s="5">
        <v>43880</v>
      </c>
      <c r="J1933" s="7">
        <v>6.2300000000000001E-2</v>
      </c>
      <c r="K1933" s="7">
        <v>6.2300000000000001E-2</v>
      </c>
      <c r="L1933" s="7">
        <f>(1+J1933)^(1/365)-1</f>
        <v>1.6559280158778833E-4</v>
      </c>
      <c r="M1933" s="7">
        <f>(1+J1933)^(7/365)-1</f>
        <v>1.15972561056088E-3</v>
      </c>
      <c r="N1933" s="7">
        <f>(1+J1933)^(1/12)-1</f>
        <v>5.0490678665260358E-3</v>
      </c>
      <c r="O1933" s="7">
        <f>(1+J1933)^(1/4)-1</f>
        <v>1.5223811574863744E-2</v>
      </c>
      <c r="P1933" s="7">
        <f>(1+J1933)^(1/2)-1</f>
        <v>3.0679387588594453E-2</v>
      </c>
      <c r="Q1933" s="7">
        <f>(1+J1933)^(1/1)-1</f>
        <v>6.2300000000000022E-2</v>
      </c>
    </row>
    <row r="1934" spans="1:17" hidden="1" x14ac:dyDescent="0.25">
      <c r="A1934" s="2" t="s">
        <v>61</v>
      </c>
      <c r="B1934" s="2">
        <v>25000</v>
      </c>
      <c r="C1934" s="3">
        <v>43518</v>
      </c>
      <c r="D1934" s="2" t="s">
        <v>691</v>
      </c>
      <c r="E1934" s="3">
        <v>43699</v>
      </c>
      <c r="F1934" s="2">
        <v>6.0999999999999999E-2</v>
      </c>
      <c r="G1934" s="2">
        <v>25000</v>
      </c>
      <c r="H1934" s="5">
        <v>43518</v>
      </c>
      <c r="I1934" s="5">
        <v>43699</v>
      </c>
      <c r="J1934" s="7">
        <v>6.0999999999999999E-2</v>
      </c>
      <c r="K1934" s="7">
        <v>6.0999999999999999E-2</v>
      </c>
      <c r="L1934" s="7">
        <f>(1+J1934)^(1/365)-1</f>
        <v>1.6223743203291896E-4</v>
      </c>
      <c r="M1934" s="7">
        <f>(1+J1934)^(7/365)-1</f>
        <v>1.1362149143845368E-3</v>
      </c>
      <c r="N1934" s="7">
        <f>(1+J1934)^(1/12)-1</f>
        <v>4.946515448805977E-3</v>
      </c>
      <c r="O1934" s="7">
        <f>(1+J1934)^(1/4)-1</f>
        <v>1.4913071423088509E-2</v>
      </c>
      <c r="P1934" s="7">
        <f>(1+J1934)^(1/2)-1</f>
        <v>3.0048542545447088E-2</v>
      </c>
      <c r="Q1934" s="7">
        <f>(1+J1934)^(1/1)-1</f>
        <v>6.0999999999999943E-2</v>
      </c>
    </row>
    <row r="1935" spans="1:17" hidden="1" x14ac:dyDescent="0.25">
      <c r="A1935" s="2" t="s">
        <v>32</v>
      </c>
      <c r="B1935" s="2">
        <v>26500</v>
      </c>
      <c r="C1935" s="3">
        <v>43523</v>
      </c>
      <c r="D1935" s="2" t="s">
        <v>691</v>
      </c>
      <c r="E1935" s="3">
        <v>43704</v>
      </c>
      <c r="F1935" s="2">
        <v>5.6300000000000003E-2</v>
      </c>
      <c r="G1935" s="2">
        <v>26500</v>
      </c>
      <c r="H1935" s="5">
        <v>43523</v>
      </c>
      <c r="I1935" s="5">
        <v>43704</v>
      </c>
      <c r="J1935" s="7">
        <v>5.6300000000000003E-2</v>
      </c>
      <c r="K1935" s="7">
        <v>5.6300000000000003E-2</v>
      </c>
      <c r="L1935" s="7">
        <f>(1+J1935)^(1/365)-1</f>
        <v>1.5007217983176169E-4</v>
      </c>
      <c r="M1935" s="7">
        <f>(1+J1935)^(7/365)-1</f>
        <v>1.0509783319783139E-3</v>
      </c>
      <c r="N1935" s="7">
        <f>(1+J1935)^(1/12)-1</f>
        <v>4.5747855128817072E-3</v>
      </c>
      <c r="O1935" s="7">
        <f>(1+J1935)^(1/4)-1</f>
        <v>1.3787238270253743E-2</v>
      </c>
      <c r="P1935" s="7">
        <f>(1+J1935)^(1/2)-1</f>
        <v>2.7764564479628273E-2</v>
      </c>
      <c r="Q1935" s="7">
        <f>(1+J1935)^(1/1)-1</f>
        <v>5.6300000000000017E-2</v>
      </c>
    </row>
    <row r="1936" spans="1:17" hidden="1" x14ac:dyDescent="0.25">
      <c r="A1936" s="2" t="s">
        <v>19</v>
      </c>
      <c r="B1936" s="2">
        <v>13320</v>
      </c>
      <c r="C1936" s="2" t="s">
        <v>490</v>
      </c>
      <c r="D1936" s="2" t="s">
        <v>695</v>
      </c>
      <c r="E1936" s="2" t="s">
        <v>808</v>
      </c>
      <c r="F1936" s="2">
        <v>6.3E-2</v>
      </c>
      <c r="G1936" s="2">
        <v>13320</v>
      </c>
      <c r="H1936" s="5">
        <v>43525</v>
      </c>
      <c r="I1936" s="5">
        <v>45352</v>
      </c>
      <c r="J1936" s="7">
        <v>6.3E-2</v>
      </c>
      <c r="K1936" s="7">
        <v>6.3E-2</v>
      </c>
      <c r="L1936" s="7">
        <f>(1+J1936)^(1/365)-1</f>
        <v>1.673978433180956E-4</v>
      </c>
      <c r="M1936" s="7">
        <f>(1+J1936)^(7/365)-1</f>
        <v>1.1723735302298088E-3</v>
      </c>
      <c r="N1936" s="7">
        <f>(1+J1936)^(1/12)-1</f>
        <v>5.1042407584538374E-3</v>
      </c>
      <c r="O1936" s="7">
        <f>(1+J1936)^(1/4)-1</f>
        <v>1.5391015078703774E-2</v>
      </c>
      <c r="P1936" s="7">
        <f>(1+J1936)^(1/2)-1</f>
        <v>3.1018913502560252E-2</v>
      </c>
      <c r="Q1936" s="7">
        <f>(1+J1936)^(1/1)-1</f>
        <v>6.2999999999999945E-2</v>
      </c>
    </row>
    <row r="1937" spans="1:17" hidden="1" x14ac:dyDescent="0.25">
      <c r="A1937" s="2" t="s">
        <v>58</v>
      </c>
      <c r="B1937" s="2">
        <v>16588</v>
      </c>
      <c r="C1937" s="2" t="s">
        <v>490</v>
      </c>
      <c r="D1937" s="2" t="s">
        <v>698</v>
      </c>
      <c r="E1937" s="2" t="s">
        <v>752</v>
      </c>
      <c r="F1937" s="2">
        <v>6.3E-2</v>
      </c>
      <c r="G1937" s="2">
        <v>16588</v>
      </c>
      <c r="H1937" s="5">
        <v>43525</v>
      </c>
      <c r="I1937" s="5">
        <v>44621</v>
      </c>
      <c r="J1937" s="7">
        <v>6.3E-2</v>
      </c>
      <c r="K1937" s="7">
        <v>6.3E-2</v>
      </c>
      <c r="L1937" s="7">
        <f>(1+J1937)^(1/365)-1</f>
        <v>1.673978433180956E-4</v>
      </c>
      <c r="M1937" s="7">
        <f>(1+J1937)^(7/365)-1</f>
        <v>1.1723735302298088E-3</v>
      </c>
      <c r="N1937" s="7">
        <f>(1+J1937)^(1/12)-1</f>
        <v>5.1042407584538374E-3</v>
      </c>
      <c r="O1937" s="7">
        <f>(1+J1937)^(1/4)-1</f>
        <v>1.5391015078703774E-2</v>
      </c>
      <c r="P1937" s="7">
        <f>(1+J1937)^(1/2)-1</f>
        <v>3.1018913502560252E-2</v>
      </c>
      <c r="Q1937" s="7">
        <f>(1+J1937)^(1/1)-1</f>
        <v>6.2999999999999945E-2</v>
      </c>
    </row>
    <row r="1938" spans="1:17" hidden="1" x14ac:dyDescent="0.25">
      <c r="A1938" s="2" t="s">
        <v>58</v>
      </c>
      <c r="B1938" s="2">
        <v>5412</v>
      </c>
      <c r="C1938" s="2" t="s">
        <v>490</v>
      </c>
      <c r="D1938" s="2" t="s">
        <v>695</v>
      </c>
      <c r="E1938" s="2" t="s">
        <v>808</v>
      </c>
      <c r="F1938" s="2">
        <v>6.5000000000000002E-2</v>
      </c>
      <c r="G1938" s="2">
        <v>5412</v>
      </c>
      <c r="H1938" s="5">
        <v>43525</v>
      </c>
      <c r="I1938" s="5">
        <v>45352</v>
      </c>
      <c r="J1938" s="7">
        <v>6.5000000000000002E-2</v>
      </c>
      <c r="K1938" s="7">
        <v>6.5000000000000002E-2</v>
      </c>
      <c r="L1938" s="7">
        <f>(1+J1938)^(1/365)-1</f>
        <v>1.7254858112680793E-4</v>
      </c>
      <c r="M1938" s="7">
        <f>(1+J1938)^(7/365)-1</f>
        <v>1.2084654809936257E-3</v>
      </c>
      <c r="N1938" s="7">
        <f>(1+J1938)^(1/12)-1</f>
        <v>5.2616942768477504E-3</v>
      </c>
      <c r="O1938" s="7">
        <f>(1+J1938)^(1/4)-1</f>
        <v>1.586828478278357E-2</v>
      </c>
      <c r="P1938" s="7">
        <f>(1+J1938)^(1/2)-1</f>
        <v>3.19883720275147E-2</v>
      </c>
      <c r="Q1938" s="7">
        <f>(1+J1938)^(1/1)-1</f>
        <v>6.4999999999999947E-2</v>
      </c>
    </row>
    <row r="1939" spans="1:17" hidden="1" x14ac:dyDescent="0.25">
      <c r="A1939" s="2" t="s">
        <v>16</v>
      </c>
      <c r="B1939" s="2">
        <v>33000</v>
      </c>
      <c r="C1939" s="2" t="s">
        <v>490</v>
      </c>
      <c r="D1939" s="2" t="s">
        <v>695</v>
      </c>
      <c r="E1939" s="2" t="s">
        <v>808</v>
      </c>
      <c r="F1939" s="2">
        <v>6.3E-2</v>
      </c>
      <c r="G1939" s="2">
        <v>33000</v>
      </c>
      <c r="H1939" s="5">
        <v>43525</v>
      </c>
      <c r="I1939" s="5">
        <v>45352</v>
      </c>
      <c r="J1939" s="7">
        <v>6.3E-2</v>
      </c>
      <c r="K1939" s="7">
        <v>6.3E-2</v>
      </c>
      <c r="L1939" s="7">
        <f>(1+J1939)^(1/365)-1</f>
        <v>1.673978433180956E-4</v>
      </c>
      <c r="M1939" s="7">
        <f>(1+J1939)^(7/365)-1</f>
        <v>1.1723735302298088E-3</v>
      </c>
      <c r="N1939" s="7">
        <f>(1+J1939)^(1/12)-1</f>
        <v>5.1042407584538374E-3</v>
      </c>
      <c r="O1939" s="7">
        <f>(1+J1939)^(1/4)-1</f>
        <v>1.5391015078703774E-2</v>
      </c>
      <c r="P1939" s="7">
        <f>(1+J1939)^(1/2)-1</f>
        <v>3.1018913502560252E-2</v>
      </c>
      <c r="Q1939" s="7">
        <f>(1+J1939)^(1/1)-1</f>
        <v>6.2999999999999945E-2</v>
      </c>
    </row>
    <row r="1940" spans="1:17" hidden="1" x14ac:dyDescent="0.25">
      <c r="A1940" s="2" t="s">
        <v>17</v>
      </c>
      <c r="B1940" s="2">
        <v>6566</v>
      </c>
      <c r="C1940" s="2" t="s">
        <v>490</v>
      </c>
      <c r="D1940" s="2" t="s">
        <v>698</v>
      </c>
      <c r="E1940" s="2" t="s">
        <v>752</v>
      </c>
      <c r="F1940" s="2">
        <v>6.5000000000000002E-2</v>
      </c>
      <c r="G1940" s="2">
        <v>6566</v>
      </c>
      <c r="H1940" s="5">
        <v>43525</v>
      </c>
      <c r="I1940" s="5">
        <v>44621</v>
      </c>
      <c r="J1940" s="7">
        <v>6.5000000000000002E-2</v>
      </c>
      <c r="K1940" s="7">
        <v>6.5000000000000002E-2</v>
      </c>
      <c r="L1940" s="7">
        <f>(1+J1940)^(1/365)-1</f>
        <v>1.7254858112680793E-4</v>
      </c>
      <c r="M1940" s="7">
        <f>(1+J1940)^(7/365)-1</f>
        <v>1.2084654809936257E-3</v>
      </c>
      <c r="N1940" s="7">
        <f>(1+J1940)^(1/12)-1</f>
        <v>5.2616942768477504E-3</v>
      </c>
      <c r="O1940" s="7">
        <f>(1+J1940)^(1/4)-1</f>
        <v>1.586828478278357E-2</v>
      </c>
      <c r="P1940" s="7">
        <f>(1+J1940)^(1/2)-1</f>
        <v>3.19883720275147E-2</v>
      </c>
      <c r="Q1940" s="7">
        <f>(1+J1940)^(1/1)-1</f>
        <v>6.4999999999999947E-2</v>
      </c>
    </row>
    <row r="1941" spans="1:17" hidden="1" x14ac:dyDescent="0.25">
      <c r="A1941" s="2" t="s">
        <v>15</v>
      </c>
      <c r="B1941" s="2">
        <v>31500</v>
      </c>
      <c r="C1941" s="2" t="s">
        <v>490</v>
      </c>
      <c r="D1941" s="2" t="s">
        <v>695</v>
      </c>
      <c r="E1941" s="2" t="s">
        <v>808</v>
      </c>
      <c r="F1941" s="2">
        <v>5.8000000000000003E-2</v>
      </c>
      <c r="G1941" s="2">
        <v>31500</v>
      </c>
      <c r="H1941" s="5">
        <v>43525</v>
      </c>
      <c r="I1941" s="5">
        <v>45352</v>
      </c>
      <c r="J1941" s="7">
        <v>5.8000000000000003E-2</v>
      </c>
      <c r="K1941" s="7">
        <v>5.8000000000000003E-2</v>
      </c>
      <c r="L1941" s="7">
        <f>(1+J1941)^(1/365)-1</f>
        <v>1.544785975380325E-4</v>
      </c>
      <c r="M1941" s="7">
        <f>(1+J1941)^(7/365)-1</f>
        <v>1.0818514481905073E-3</v>
      </c>
      <c r="N1941" s="7">
        <f>(1+J1941)^(1/12)-1</f>
        <v>4.7094157243421364E-3</v>
      </c>
      <c r="O1941" s="7">
        <f>(1+J1941)^(1/4)-1</f>
        <v>1.4194887410651003E-2</v>
      </c>
      <c r="P1941" s="7">
        <f>(1+J1941)^(1/2)-1</f>
        <v>2.8591269649903328E-2</v>
      </c>
      <c r="Q1941" s="7">
        <f>(1+J1941)^(1/1)-1</f>
        <v>5.8000000000000052E-2</v>
      </c>
    </row>
    <row r="1942" spans="1:17" hidden="1" x14ac:dyDescent="0.25">
      <c r="A1942" s="2" t="s">
        <v>18</v>
      </c>
      <c r="B1942" s="2">
        <v>22000</v>
      </c>
      <c r="C1942" s="2" t="s">
        <v>490</v>
      </c>
      <c r="D1942" s="2" t="s">
        <v>698</v>
      </c>
      <c r="E1942" s="2" t="s">
        <v>752</v>
      </c>
      <c r="F1942" s="2">
        <v>6.2E-2</v>
      </c>
      <c r="G1942" s="2">
        <v>22000</v>
      </c>
      <c r="H1942" s="5">
        <v>43525</v>
      </c>
      <c r="I1942" s="5">
        <v>44621</v>
      </c>
      <c r="J1942" s="7">
        <v>6.2E-2</v>
      </c>
      <c r="K1942" s="7">
        <v>6.2E-2</v>
      </c>
      <c r="L1942" s="7">
        <f>(1+J1942)^(1/365)-1</f>
        <v>1.6481884913366329E-4</v>
      </c>
      <c r="M1942" s="7">
        <f>(1+J1942)^(7/365)-1</f>
        <v>1.1543025709814803E-3</v>
      </c>
      <c r="N1942" s="7">
        <f>(1+J1942)^(1/12)-1</f>
        <v>5.0254121388362272E-3</v>
      </c>
      <c r="O1942" s="7">
        <f>(1+J1942)^(1/4)-1</f>
        <v>1.5152127633617285E-2</v>
      </c>
      <c r="P1942" s="7">
        <f>(1+J1942)^(1/2)-1</f>
        <v>3.0533842239060194E-2</v>
      </c>
      <c r="Q1942" s="7">
        <f>(1+J1942)^(1/1)-1</f>
        <v>6.2000000000000055E-2</v>
      </c>
    </row>
    <row r="1943" spans="1:17" hidden="1" x14ac:dyDescent="0.25">
      <c r="A1943" s="2" t="s">
        <v>16</v>
      </c>
      <c r="B1943" s="2">
        <v>22000</v>
      </c>
      <c r="C1943" s="2" t="s">
        <v>490</v>
      </c>
      <c r="D1943" s="2" t="s">
        <v>698</v>
      </c>
      <c r="E1943" s="2" t="s">
        <v>752</v>
      </c>
      <c r="F1943" s="2">
        <v>6.2E-2</v>
      </c>
      <c r="G1943" s="2">
        <v>22000</v>
      </c>
      <c r="H1943" s="5">
        <v>43525</v>
      </c>
      <c r="I1943" s="5">
        <v>44621</v>
      </c>
      <c r="J1943" s="7">
        <v>6.2E-2</v>
      </c>
      <c r="K1943" s="7">
        <v>6.2E-2</v>
      </c>
      <c r="L1943" s="7">
        <f>(1+J1943)^(1/365)-1</f>
        <v>1.6481884913366329E-4</v>
      </c>
      <c r="M1943" s="7">
        <f>(1+J1943)^(7/365)-1</f>
        <v>1.1543025709814803E-3</v>
      </c>
      <c r="N1943" s="7">
        <f>(1+J1943)^(1/12)-1</f>
        <v>5.0254121388362272E-3</v>
      </c>
      <c r="O1943" s="7">
        <f>(1+J1943)^(1/4)-1</f>
        <v>1.5152127633617285E-2</v>
      </c>
      <c r="P1943" s="7">
        <f>(1+J1943)^(1/2)-1</f>
        <v>3.0533842239060194E-2</v>
      </c>
      <c r="Q1943" s="7">
        <f>(1+J1943)^(1/1)-1</f>
        <v>6.2000000000000055E-2</v>
      </c>
    </row>
    <row r="1944" spans="1:17" hidden="1" x14ac:dyDescent="0.25">
      <c r="A1944" s="2" t="s">
        <v>19</v>
      </c>
      <c r="B1944" s="2">
        <v>13320</v>
      </c>
      <c r="C1944" s="2" t="s">
        <v>490</v>
      </c>
      <c r="D1944" s="2" t="s">
        <v>695</v>
      </c>
      <c r="E1944" s="3">
        <v>45359</v>
      </c>
      <c r="F1944" s="2">
        <v>6.3E-2</v>
      </c>
      <c r="G1944" s="2">
        <v>13320</v>
      </c>
      <c r="H1944" s="5">
        <v>43525</v>
      </c>
      <c r="I1944" s="5">
        <v>45359</v>
      </c>
      <c r="J1944" s="7">
        <v>6.3E-2</v>
      </c>
      <c r="K1944" s="7">
        <v>6.3E-2</v>
      </c>
      <c r="L1944" s="7">
        <f>(1+J1944)^(1/365)-1</f>
        <v>1.673978433180956E-4</v>
      </c>
      <c r="M1944" s="7">
        <f>(1+J1944)^(7/365)-1</f>
        <v>1.1723735302298088E-3</v>
      </c>
      <c r="N1944" s="7">
        <f>(1+J1944)^(1/12)-1</f>
        <v>5.1042407584538374E-3</v>
      </c>
      <c r="O1944" s="7">
        <f>(1+J1944)^(1/4)-1</f>
        <v>1.5391015078703774E-2</v>
      </c>
      <c r="P1944" s="7">
        <f>(1+J1944)^(1/2)-1</f>
        <v>3.1018913502560252E-2</v>
      </c>
      <c r="Q1944" s="7">
        <f>(1+J1944)^(1/1)-1</f>
        <v>6.2999999999999945E-2</v>
      </c>
    </row>
    <row r="1945" spans="1:17" hidden="1" x14ac:dyDescent="0.25">
      <c r="A1945" s="2" t="s">
        <v>58</v>
      </c>
      <c r="B1945" s="2">
        <v>16588</v>
      </c>
      <c r="C1945" s="2" t="s">
        <v>490</v>
      </c>
      <c r="D1945" s="2" t="s">
        <v>698</v>
      </c>
      <c r="E1945" s="3">
        <v>44631</v>
      </c>
      <c r="F1945" s="2">
        <v>6.3E-2</v>
      </c>
      <c r="G1945" s="2">
        <v>16588</v>
      </c>
      <c r="H1945" s="5">
        <v>43525</v>
      </c>
      <c r="I1945" s="5">
        <v>44631</v>
      </c>
      <c r="J1945" s="7">
        <v>6.3E-2</v>
      </c>
      <c r="K1945" s="7">
        <v>6.3E-2</v>
      </c>
      <c r="L1945" s="7">
        <f>(1+J1945)^(1/365)-1</f>
        <v>1.673978433180956E-4</v>
      </c>
      <c r="M1945" s="7">
        <f>(1+J1945)^(7/365)-1</f>
        <v>1.1723735302298088E-3</v>
      </c>
      <c r="N1945" s="7">
        <f>(1+J1945)^(1/12)-1</f>
        <v>5.1042407584538374E-3</v>
      </c>
      <c r="O1945" s="7">
        <f>(1+J1945)^(1/4)-1</f>
        <v>1.5391015078703774E-2</v>
      </c>
      <c r="P1945" s="7">
        <f>(1+J1945)^(1/2)-1</f>
        <v>3.1018913502560252E-2</v>
      </c>
      <c r="Q1945" s="7">
        <f>(1+J1945)^(1/1)-1</f>
        <v>6.2999999999999945E-2</v>
      </c>
    </row>
    <row r="1946" spans="1:17" hidden="1" x14ac:dyDescent="0.25">
      <c r="A1946" s="2" t="s">
        <v>58</v>
      </c>
      <c r="B1946" s="2">
        <v>5412</v>
      </c>
      <c r="C1946" s="2" t="s">
        <v>490</v>
      </c>
      <c r="D1946" s="2" t="s">
        <v>695</v>
      </c>
      <c r="E1946" s="3">
        <v>45362</v>
      </c>
      <c r="F1946" s="2">
        <v>6.5000000000000002E-2</v>
      </c>
      <c r="G1946" s="2">
        <v>5412</v>
      </c>
      <c r="H1946" s="5">
        <v>43525</v>
      </c>
      <c r="I1946" s="5">
        <v>45362</v>
      </c>
      <c r="J1946" s="7">
        <v>6.5000000000000002E-2</v>
      </c>
      <c r="K1946" s="7">
        <v>6.5000000000000002E-2</v>
      </c>
      <c r="L1946" s="7">
        <f>(1+J1946)^(1/365)-1</f>
        <v>1.7254858112680793E-4</v>
      </c>
      <c r="M1946" s="7">
        <f>(1+J1946)^(7/365)-1</f>
        <v>1.2084654809936257E-3</v>
      </c>
      <c r="N1946" s="7">
        <f>(1+J1946)^(1/12)-1</f>
        <v>5.2616942768477504E-3</v>
      </c>
      <c r="O1946" s="7">
        <f>(1+J1946)^(1/4)-1</f>
        <v>1.586828478278357E-2</v>
      </c>
      <c r="P1946" s="7">
        <f>(1+J1946)^(1/2)-1</f>
        <v>3.19883720275147E-2</v>
      </c>
      <c r="Q1946" s="7">
        <f>(1+J1946)^(1/1)-1</f>
        <v>6.4999999999999947E-2</v>
      </c>
    </row>
    <row r="1947" spans="1:17" hidden="1" x14ac:dyDescent="0.25">
      <c r="A1947" s="2" t="s">
        <v>16</v>
      </c>
      <c r="B1947" s="2">
        <v>33000</v>
      </c>
      <c r="C1947" s="2" t="s">
        <v>490</v>
      </c>
      <c r="D1947" s="2" t="s">
        <v>695</v>
      </c>
      <c r="E1947" s="3">
        <v>45366</v>
      </c>
      <c r="F1947" s="2">
        <v>6.3E-2</v>
      </c>
      <c r="G1947" s="2">
        <v>33000</v>
      </c>
      <c r="H1947" s="5">
        <v>43525</v>
      </c>
      <c r="I1947" s="5">
        <v>45366</v>
      </c>
      <c r="J1947" s="7">
        <v>6.3E-2</v>
      </c>
      <c r="K1947" s="7">
        <v>6.3E-2</v>
      </c>
      <c r="L1947" s="7">
        <f>(1+J1947)^(1/365)-1</f>
        <v>1.673978433180956E-4</v>
      </c>
      <c r="M1947" s="7">
        <f>(1+J1947)^(7/365)-1</f>
        <v>1.1723735302298088E-3</v>
      </c>
      <c r="N1947" s="7">
        <f>(1+J1947)^(1/12)-1</f>
        <v>5.1042407584538374E-3</v>
      </c>
      <c r="O1947" s="7">
        <f>(1+J1947)^(1/4)-1</f>
        <v>1.5391015078703774E-2</v>
      </c>
      <c r="P1947" s="7">
        <f>(1+J1947)^(1/2)-1</f>
        <v>3.1018913502560252E-2</v>
      </c>
      <c r="Q1947" s="7">
        <f>(1+J1947)^(1/1)-1</f>
        <v>6.2999999999999945E-2</v>
      </c>
    </row>
    <row r="1948" spans="1:17" hidden="1" x14ac:dyDescent="0.25">
      <c r="A1948" s="2" t="s">
        <v>17</v>
      </c>
      <c r="B1948" s="2">
        <v>6566</v>
      </c>
      <c r="C1948" s="2" t="s">
        <v>490</v>
      </c>
      <c r="D1948" s="2" t="s">
        <v>698</v>
      </c>
      <c r="E1948" s="3">
        <v>44633</v>
      </c>
      <c r="F1948" s="2">
        <v>6.5000000000000002E-2</v>
      </c>
      <c r="G1948" s="2">
        <v>6566</v>
      </c>
      <c r="H1948" s="5">
        <v>43525</v>
      </c>
      <c r="I1948" s="5">
        <v>44633</v>
      </c>
      <c r="J1948" s="7">
        <v>6.5000000000000002E-2</v>
      </c>
      <c r="K1948" s="7">
        <v>6.5000000000000002E-2</v>
      </c>
      <c r="L1948" s="7">
        <f>(1+J1948)^(1/365)-1</f>
        <v>1.7254858112680793E-4</v>
      </c>
      <c r="M1948" s="7">
        <f>(1+J1948)^(7/365)-1</f>
        <v>1.2084654809936257E-3</v>
      </c>
      <c r="N1948" s="7">
        <f>(1+J1948)^(1/12)-1</f>
        <v>5.2616942768477504E-3</v>
      </c>
      <c r="O1948" s="7">
        <f>(1+J1948)^(1/4)-1</f>
        <v>1.586828478278357E-2</v>
      </c>
      <c r="P1948" s="7">
        <f>(1+J1948)^(1/2)-1</f>
        <v>3.19883720275147E-2</v>
      </c>
      <c r="Q1948" s="7">
        <f>(1+J1948)^(1/1)-1</f>
        <v>6.4999999999999947E-2</v>
      </c>
    </row>
    <row r="1949" spans="1:17" hidden="1" x14ac:dyDescent="0.25">
      <c r="A1949" s="2" t="s">
        <v>15</v>
      </c>
      <c r="B1949" s="2">
        <v>31500</v>
      </c>
      <c r="C1949" s="2" t="s">
        <v>490</v>
      </c>
      <c r="D1949" s="2" t="s">
        <v>695</v>
      </c>
      <c r="E1949" s="3">
        <v>45371</v>
      </c>
      <c r="F1949" s="2">
        <v>5.8000000000000003E-2</v>
      </c>
      <c r="G1949" s="2">
        <v>31500</v>
      </c>
      <c r="H1949" s="5">
        <v>43525</v>
      </c>
      <c r="I1949" s="5">
        <v>45371</v>
      </c>
      <c r="J1949" s="7">
        <v>5.8000000000000003E-2</v>
      </c>
      <c r="K1949" s="7">
        <v>5.8000000000000003E-2</v>
      </c>
      <c r="L1949" s="7">
        <f>(1+J1949)^(1/365)-1</f>
        <v>1.544785975380325E-4</v>
      </c>
      <c r="M1949" s="7">
        <f>(1+J1949)^(7/365)-1</f>
        <v>1.0818514481905073E-3</v>
      </c>
      <c r="N1949" s="7">
        <f>(1+J1949)^(1/12)-1</f>
        <v>4.7094157243421364E-3</v>
      </c>
      <c r="O1949" s="7">
        <f>(1+J1949)^(1/4)-1</f>
        <v>1.4194887410651003E-2</v>
      </c>
      <c r="P1949" s="7">
        <f>(1+J1949)^(1/2)-1</f>
        <v>2.8591269649903328E-2</v>
      </c>
      <c r="Q1949" s="7">
        <f>(1+J1949)^(1/1)-1</f>
        <v>5.8000000000000052E-2</v>
      </c>
    </row>
    <row r="1950" spans="1:17" hidden="1" x14ac:dyDescent="0.25">
      <c r="A1950" s="2" t="s">
        <v>18</v>
      </c>
      <c r="B1950" s="2">
        <v>22000</v>
      </c>
      <c r="C1950" s="2" t="s">
        <v>490</v>
      </c>
      <c r="D1950" s="2" t="s">
        <v>698</v>
      </c>
      <c r="E1950" s="3">
        <v>44648</v>
      </c>
      <c r="F1950" s="2">
        <v>6.2E-2</v>
      </c>
      <c r="G1950" s="2">
        <v>22000</v>
      </c>
      <c r="H1950" s="5">
        <v>43525</v>
      </c>
      <c r="I1950" s="5">
        <v>44648</v>
      </c>
      <c r="J1950" s="7">
        <v>6.2E-2</v>
      </c>
      <c r="K1950" s="7">
        <v>6.2E-2</v>
      </c>
      <c r="L1950" s="7">
        <f>(1+J1950)^(1/365)-1</f>
        <v>1.6481884913366329E-4</v>
      </c>
      <c r="M1950" s="7">
        <f>(1+J1950)^(7/365)-1</f>
        <v>1.1543025709814803E-3</v>
      </c>
      <c r="N1950" s="7">
        <f>(1+J1950)^(1/12)-1</f>
        <v>5.0254121388362272E-3</v>
      </c>
      <c r="O1950" s="7">
        <f>(1+J1950)^(1/4)-1</f>
        <v>1.5152127633617285E-2</v>
      </c>
      <c r="P1950" s="7">
        <f>(1+J1950)^(1/2)-1</f>
        <v>3.0533842239060194E-2</v>
      </c>
      <c r="Q1950" s="7">
        <f>(1+J1950)^(1/1)-1</f>
        <v>6.2000000000000055E-2</v>
      </c>
    </row>
    <row r="1951" spans="1:17" hidden="1" x14ac:dyDescent="0.25">
      <c r="A1951" s="2" t="s">
        <v>16</v>
      </c>
      <c r="B1951" s="2">
        <v>22000</v>
      </c>
      <c r="C1951" s="2" t="s">
        <v>490</v>
      </c>
      <c r="D1951" s="2" t="s">
        <v>698</v>
      </c>
      <c r="E1951" s="3">
        <v>44649</v>
      </c>
      <c r="F1951" s="2">
        <v>6.2E-2</v>
      </c>
      <c r="G1951" s="2">
        <v>22000</v>
      </c>
      <c r="H1951" s="5">
        <v>43525</v>
      </c>
      <c r="I1951" s="5">
        <v>44649</v>
      </c>
      <c r="J1951" s="7">
        <v>6.2E-2</v>
      </c>
      <c r="K1951" s="7">
        <v>6.2E-2</v>
      </c>
      <c r="L1951" s="7">
        <f>(1+J1951)^(1/365)-1</f>
        <v>1.6481884913366329E-4</v>
      </c>
      <c r="M1951" s="7">
        <f>(1+J1951)^(7/365)-1</f>
        <v>1.1543025709814803E-3</v>
      </c>
      <c r="N1951" s="7">
        <f>(1+J1951)^(1/12)-1</f>
        <v>5.0254121388362272E-3</v>
      </c>
      <c r="O1951" s="7">
        <f>(1+J1951)^(1/4)-1</f>
        <v>1.5152127633617285E-2</v>
      </c>
      <c r="P1951" s="7">
        <f>(1+J1951)^(1/2)-1</f>
        <v>3.0533842239060194E-2</v>
      </c>
      <c r="Q1951" s="7">
        <f>(1+J1951)^(1/1)-1</f>
        <v>6.2000000000000055E-2</v>
      </c>
    </row>
    <row r="1952" spans="1:17" hidden="1" x14ac:dyDescent="0.25">
      <c r="A1952" s="2" t="s">
        <v>32</v>
      </c>
      <c r="B1952" s="2">
        <v>33000</v>
      </c>
      <c r="C1952" s="3">
        <v>43530</v>
      </c>
      <c r="D1952" s="2" t="s">
        <v>692</v>
      </c>
      <c r="E1952" s="3">
        <v>43620</v>
      </c>
      <c r="F1952" s="2">
        <v>5.0500000000000003E-2</v>
      </c>
      <c r="G1952" s="2">
        <v>33000</v>
      </c>
      <c r="H1952" s="5">
        <v>43530</v>
      </c>
      <c r="I1952" s="5">
        <v>43620</v>
      </c>
      <c r="J1952" s="7">
        <v>5.0500000000000003E-2</v>
      </c>
      <c r="K1952" s="7">
        <v>5.0500000000000003E-2</v>
      </c>
      <c r="L1952" s="7">
        <f>(1+J1952)^(1/365)-1</f>
        <v>1.3498511324017137E-4</v>
      </c>
      <c r="M1952" s="7">
        <f>(1+J1952)^(7/365)-1</f>
        <v>9.4527851937487029E-4</v>
      </c>
      <c r="N1952" s="7">
        <f>(1+J1952)^(1/12)-1</f>
        <v>4.1139593013970188E-3</v>
      </c>
      <c r="O1952" s="7">
        <f>(1+J1952)^(1/4)-1</f>
        <v>1.2392721514959071E-2</v>
      </c>
      <c r="P1952" s="7">
        <f>(1+J1952)^(1/2)-1</f>
        <v>2.4939022576465186E-2</v>
      </c>
      <c r="Q1952" s="7">
        <f>(1+J1952)^(1/1)-1</f>
        <v>5.0499999999999989E-2</v>
      </c>
    </row>
    <row r="1953" spans="1:17" hidden="1" x14ac:dyDescent="0.25">
      <c r="A1953" s="2" t="s">
        <v>29</v>
      </c>
      <c r="B1953" s="2">
        <v>33000</v>
      </c>
      <c r="C1953" s="3">
        <v>43531</v>
      </c>
      <c r="D1953" s="2" t="s">
        <v>690</v>
      </c>
      <c r="E1953" s="3">
        <v>43894</v>
      </c>
      <c r="F1953" s="2">
        <v>6.25E-2</v>
      </c>
      <c r="G1953" s="2">
        <v>33000</v>
      </c>
      <c r="H1953" s="5">
        <v>43531</v>
      </c>
      <c r="I1953" s="5">
        <v>43894</v>
      </c>
      <c r="J1953" s="7">
        <v>6.25E-2</v>
      </c>
      <c r="K1953" s="7">
        <v>6.25E-2</v>
      </c>
      <c r="L1953" s="7">
        <f>(1+J1953)^(1/365)-1</f>
        <v>1.6610864880561849E-4</v>
      </c>
      <c r="M1953" s="7">
        <f>(1+J1953)^(7/365)-1</f>
        <v>1.1633401358284168E-3</v>
      </c>
      <c r="N1953" s="7">
        <f>(1+J1953)^(1/12)-1</f>
        <v>5.0648349497708356E-3</v>
      </c>
      <c r="O1953" s="7">
        <f>(1+J1953)^(1/4)-1</f>
        <v>1.5271592434465298E-2</v>
      </c>
      <c r="P1953" s="7">
        <f>(1+J1953)^(1/2)-1</f>
        <v>3.0776406404415146E-2</v>
      </c>
      <c r="Q1953" s="7">
        <f>(1+J1953)^(1/1)-1</f>
        <v>6.25E-2</v>
      </c>
    </row>
    <row r="1954" spans="1:17" hidden="1" x14ac:dyDescent="0.25">
      <c r="A1954" s="2" t="s">
        <v>32</v>
      </c>
      <c r="B1954" s="2">
        <v>16158</v>
      </c>
      <c r="C1954" s="3">
        <v>43538</v>
      </c>
      <c r="D1954" s="2" t="s">
        <v>691</v>
      </c>
      <c r="E1954" s="3">
        <v>43719</v>
      </c>
      <c r="F1954" s="2">
        <v>5.3800000000000001E-2</v>
      </c>
      <c r="G1954" s="2">
        <v>16158</v>
      </c>
      <c r="H1954" s="5">
        <v>43538</v>
      </c>
      <c r="I1954" s="5">
        <v>43719</v>
      </c>
      <c r="J1954" s="7">
        <v>5.3800000000000001E-2</v>
      </c>
      <c r="K1954" s="7">
        <v>5.3800000000000001E-2</v>
      </c>
      <c r="L1954" s="7">
        <f>(1+J1954)^(1/365)-1</f>
        <v>1.4357928951436172E-4</v>
      </c>
      <c r="M1954" s="7">
        <f>(1+J1954)^(7/365)-1</f>
        <v>1.0054880454710702E-3</v>
      </c>
      <c r="N1954" s="7">
        <f>(1+J1954)^(1/12)-1</f>
        <v>4.3764386575164682E-3</v>
      </c>
      <c r="O1954" s="7">
        <f>(1+J1954)^(1/4)-1</f>
        <v>1.3186859441389975E-2</v>
      </c>
      <c r="P1954" s="7">
        <f>(1+J1954)^(1/2)-1</f>
        <v>2.6547612144707244E-2</v>
      </c>
      <c r="Q1954" s="7">
        <f>(1+J1954)^(1/1)-1</f>
        <v>5.380000000000007E-2</v>
      </c>
    </row>
    <row r="1955" spans="1:17" hidden="1" x14ac:dyDescent="0.25">
      <c r="A1955" s="2" t="s">
        <v>32</v>
      </c>
      <c r="B1955" s="2">
        <v>15750</v>
      </c>
      <c r="C1955" s="3">
        <v>43551</v>
      </c>
      <c r="D1955" s="2" t="s">
        <v>691</v>
      </c>
      <c r="E1955" s="3">
        <v>43732</v>
      </c>
      <c r="F1955" s="2">
        <v>5.3800000000000001E-2</v>
      </c>
      <c r="G1955" s="2">
        <v>15750</v>
      </c>
      <c r="H1955" s="5">
        <v>43551</v>
      </c>
      <c r="I1955" s="5">
        <v>43732</v>
      </c>
      <c r="J1955" s="7">
        <v>5.3800000000000001E-2</v>
      </c>
      <c r="K1955" s="7">
        <v>5.3800000000000001E-2</v>
      </c>
      <c r="L1955" s="7">
        <f>(1+J1955)^(1/365)-1</f>
        <v>1.4357928951436172E-4</v>
      </c>
      <c r="M1955" s="7">
        <f>(1+J1955)^(7/365)-1</f>
        <v>1.0054880454710702E-3</v>
      </c>
      <c r="N1955" s="7">
        <f>(1+J1955)^(1/12)-1</f>
        <v>4.3764386575164682E-3</v>
      </c>
      <c r="O1955" s="7">
        <f>(1+J1955)^(1/4)-1</f>
        <v>1.3186859441389975E-2</v>
      </c>
      <c r="P1955" s="7">
        <f>(1+J1955)^(1/2)-1</f>
        <v>2.6547612144707244E-2</v>
      </c>
      <c r="Q1955" s="7">
        <f>(1+J1955)^(1/1)-1</f>
        <v>5.380000000000007E-2</v>
      </c>
    </row>
    <row r="1956" spans="1:17" hidden="1" x14ac:dyDescent="0.25">
      <c r="A1956" s="2" t="s">
        <v>14</v>
      </c>
      <c r="B1956" s="2">
        <v>22000</v>
      </c>
      <c r="C1956" s="2" t="s">
        <v>491</v>
      </c>
      <c r="D1956" s="2" t="s">
        <v>698</v>
      </c>
      <c r="E1956" s="2" t="s">
        <v>752</v>
      </c>
      <c r="F1956" s="2">
        <v>6.3E-2</v>
      </c>
      <c r="G1956" s="2">
        <v>22000</v>
      </c>
      <c r="H1956" s="5">
        <v>43556</v>
      </c>
      <c r="I1956" s="5">
        <v>44621</v>
      </c>
      <c r="J1956" s="7">
        <v>6.3E-2</v>
      </c>
      <c r="K1956" s="7">
        <v>6.3E-2</v>
      </c>
      <c r="L1956" s="7">
        <f>(1+J1956)^(1/365)-1</f>
        <v>1.673978433180956E-4</v>
      </c>
      <c r="M1956" s="7">
        <f>(1+J1956)^(7/365)-1</f>
        <v>1.1723735302298088E-3</v>
      </c>
      <c r="N1956" s="7">
        <f>(1+J1956)^(1/12)-1</f>
        <v>5.1042407584538374E-3</v>
      </c>
      <c r="O1956" s="7">
        <f>(1+J1956)^(1/4)-1</f>
        <v>1.5391015078703774E-2</v>
      </c>
      <c r="P1956" s="7">
        <f>(1+J1956)^(1/2)-1</f>
        <v>3.1018913502560252E-2</v>
      </c>
      <c r="Q1956" s="7">
        <f>(1+J1956)^(1/1)-1</f>
        <v>6.2999999999999945E-2</v>
      </c>
    </row>
    <row r="1957" spans="1:17" hidden="1" x14ac:dyDescent="0.25">
      <c r="A1957" s="2" t="s">
        <v>18</v>
      </c>
      <c r="B1957" s="2">
        <v>22000</v>
      </c>
      <c r="C1957" s="2" t="s">
        <v>491</v>
      </c>
      <c r="D1957" s="2" t="s">
        <v>698</v>
      </c>
      <c r="E1957" s="2" t="s">
        <v>738</v>
      </c>
      <c r="F1957" s="2">
        <v>6.2E-2</v>
      </c>
      <c r="G1957" s="2">
        <v>22000</v>
      </c>
      <c r="H1957" s="5">
        <v>43556</v>
      </c>
      <c r="I1957" s="5">
        <v>44652</v>
      </c>
      <c r="J1957" s="7">
        <v>6.2E-2</v>
      </c>
      <c r="K1957" s="7">
        <v>6.2E-2</v>
      </c>
      <c r="L1957" s="7">
        <f>(1+J1957)^(1/365)-1</f>
        <v>1.6481884913366329E-4</v>
      </c>
      <c r="M1957" s="7">
        <f>(1+J1957)^(7/365)-1</f>
        <v>1.1543025709814803E-3</v>
      </c>
      <c r="N1957" s="7">
        <f>(1+J1957)^(1/12)-1</f>
        <v>5.0254121388362272E-3</v>
      </c>
      <c r="O1957" s="7">
        <f>(1+J1957)^(1/4)-1</f>
        <v>1.5152127633617285E-2</v>
      </c>
      <c r="P1957" s="7">
        <f>(1+J1957)^(1/2)-1</f>
        <v>3.0533842239060194E-2</v>
      </c>
      <c r="Q1957" s="7">
        <f>(1+J1957)^(1/1)-1</f>
        <v>6.2000000000000055E-2</v>
      </c>
    </row>
    <row r="1958" spans="1:17" hidden="1" x14ac:dyDescent="0.25">
      <c r="A1958" s="2" t="s">
        <v>25</v>
      </c>
      <c r="B1958" s="2">
        <v>18447</v>
      </c>
      <c r="C1958" s="2" t="s">
        <v>491</v>
      </c>
      <c r="D1958" s="2" t="s">
        <v>695</v>
      </c>
      <c r="E1958" s="2" t="s">
        <v>809</v>
      </c>
      <c r="F1958" s="2">
        <v>6.3E-2</v>
      </c>
      <c r="G1958" s="2">
        <v>18447</v>
      </c>
      <c r="H1958" s="5">
        <v>43556</v>
      </c>
      <c r="I1958" s="5">
        <v>45383</v>
      </c>
      <c r="J1958" s="7">
        <v>6.3E-2</v>
      </c>
      <c r="K1958" s="7">
        <v>6.3E-2</v>
      </c>
      <c r="L1958" s="7">
        <f>(1+J1958)^(1/365)-1</f>
        <v>1.673978433180956E-4</v>
      </c>
      <c r="M1958" s="7">
        <f>(1+J1958)^(7/365)-1</f>
        <v>1.1723735302298088E-3</v>
      </c>
      <c r="N1958" s="7">
        <f>(1+J1958)^(1/12)-1</f>
        <v>5.1042407584538374E-3</v>
      </c>
      <c r="O1958" s="7">
        <f>(1+J1958)^(1/4)-1</f>
        <v>1.5391015078703774E-2</v>
      </c>
      <c r="P1958" s="7">
        <f>(1+J1958)^(1/2)-1</f>
        <v>3.1018913502560252E-2</v>
      </c>
      <c r="Q1958" s="7">
        <f>(1+J1958)^(1/1)-1</f>
        <v>6.2999999999999945E-2</v>
      </c>
    </row>
    <row r="1959" spans="1:17" hidden="1" x14ac:dyDescent="0.25">
      <c r="A1959" s="2" t="s">
        <v>25</v>
      </c>
      <c r="B1959" s="2">
        <v>14553</v>
      </c>
      <c r="C1959" s="2" t="s">
        <v>491</v>
      </c>
      <c r="D1959" s="2" t="s">
        <v>694</v>
      </c>
      <c r="E1959" s="2" t="s">
        <v>810</v>
      </c>
      <c r="F1959" s="2">
        <v>6.4000000000000001E-2</v>
      </c>
      <c r="G1959" s="2">
        <v>14553</v>
      </c>
      <c r="H1959" s="5">
        <v>43556</v>
      </c>
      <c r="I1959" s="5">
        <v>46113</v>
      </c>
      <c r="J1959" s="7">
        <v>6.4000000000000001E-2</v>
      </c>
      <c r="K1959" s="7">
        <v>6.4000000000000001E-2</v>
      </c>
      <c r="L1959" s="7">
        <f>(1+J1959)^(1/365)-1</f>
        <v>1.6997441913657596E-4</v>
      </c>
      <c r="M1959" s="7">
        <f>(1+J1959)^(7/365)-1</f>
        <v>1.190427823229534E-3</v>
      </c>
      <c r="N1959" s="7">
        <f>(1+J1959)^(1/12)-1</f>
        <v>5.1830014303420047E-3</v>
      </c>
      <c r="O1959" s="7">
        <f>(1+J1959)^(1/4)-1</f>
        <v>1.5629734036085807E-2</v>
      </c>
      <c r="P1959" s="7">
        <f>(1+J1959)^(1/2)-1</f>
        <v>3.1503756658210147E-2</v>
      </c>
      <c r="Q1959" s="7">
        <f>(1+J1959)^(1/1)-1</f>
        <v>6.4000000000000057E-2</v>
      </c>
    </row>
    <row r="1960" spans="1:17" hidden="1" x14ac:dyDescent="0.25">
      <c r="A1960" s="2" t="s">
        <v>18</v>
      </c>
      <c r="B1960" s="2">
        <v>16500</v>
      </c>
      <c r="C1960" s="2" t="s">
        <v>491</v>
      </c>
      <c r="D1960" s="2" t="s">
        <v>695</v>
      </c>
      <c r="E1960" s="2" t="s">
        <v>807</v>
      </c>
      <c r="F1960" s="2">
        <v>6.4000000000000001E-2</v>
      </c>
      <c r="G1960" s="2">
        <v>16500</v>
      </c>
      <c r="H1960" s="5">
        <v>43556</v>
      </c>
      <c r="I1960" s="5">
        <v>45323</v>
      </c>
      <c r="J1960" s="7">
        <v>6.4000000000000001E-2</v>
      </c>
      <c r="K1960" s="7">
        <v>6.4000000000000001E-2</v>
      </c>
      <c r="L1960" s="7">
        <f>(1+J1960)^(1/365)-1</f>
        <v>1.6997441913657596E-4</v>
      </c>
      <c r="M1960" s="7">
        <f>(1+J1960)^(7/365)-1</f>
        <v>1.190427823229534E-3</v>
      </c>
      <c r="N1960" s="7">
        <f>(1+J1960)^(1/12)-1</f>
        <v>5.1830014303420047E-3</v>
      </c>
      <c r="O1960" s="7">
        <f>(1+J1960)^(1/4)-1</f>
        <v>1.5629734036085807E-2</v>
      </c>
      <c r="P1960" s="7">
        <f>(1+J1960)^(1/2)-1</f>
        <v>3.1503756658210147E-2</v>
      </c>
      <c r="Q1960" s="7">
        <f>(1+J1960)^(1/1)-1</f>
        <v>6.4000000000000057E-2</v>
      </c>
    </row>
    <row r="1961" spans="1:17" hidden="1" x14ac:dyDescent="0.25">
      <c r="A1961" s="2" t="s">
        <v>14</v>
      </c>
      <c r="B1961" s="2">
        <v>22000</v>
      </c>
      <c r="C1961" s="2" t="s">
        <v>491</v>
      </c>
      <c r="D1961" s="2" t="s">
        <v>698</v>
      </c>
      <c r="E1961" s="3">
        <v>44631</v>
      </c>
      <c r="F1961" s="2">
        <v>6.3E-2</v>
      </c>
      <c r="G1961" s="2">
        <v>22000</v>
      </c>
      <c r="H1961" s="5">
        <v>43556</v>
      </c>
      <c r="I1961" s="5">
        <v>44631</v>
      </c>
      <c r="J1961" s="7">
        <v>6.3E-2</v>
      </c>
      <c r="K1961" s="7">
        <v>6.3E-2</v>
      </c>
      <c r="L1961" s="7">
        <f>(1+J1961)^(1/365)-1</f>
        <v>1.673978433180956E-4</v>
      </c>
      <c r="M1961" s="7">
        <f>(1+J1961)^(7/365)-1</f>
        <v>1.1723735302298088E-3</v>
      </c>
      <c r="N1961" s="7">
        <f>(1+J1961)^(1/12)-1</f>
        <v>5.1042407584538374E-3</v>
      </c>
      <c r="O1961" s="7">
        <f>(1+J1961)^(1/4)-1</f>
        <v>1.5391015078703774E-2</v>
      </c>
      <c r="P1961" s="7">
        <f>(1+J1961)^(1/2)-1</f>
        <v>3.1018913502560252E-2</v>
      </c>
      <c r="Q1961" s="7">
        <f>(1+J1961)^(1/1)-1</f>
        <v>6.2999999999999945E-2</v>
      </c>
    </row>
    <row r="1962" spans="1:17" hidden="1" x14ac:dyDescent="0.25">
      <c r="A1962" s="2" t="s">
        <v>18</v>
      </c>
      <c r="B1962" s="2">
        <v>22000</v>
      </c>
      <c r="C1962" s="2" t="s">
        <v>491</v>
      </c>
      <c r="D1962" s="2" t="s">
        <v>698</v>
      </c>
      <c r="E1962" s="3">
        <v>44662</v>
      </c>
      <c r="F1962" s="2">
        <v>6.2E-2</v>
      </c>
      <c r="G1962" s="2">
        <v>22000</v>
      </c>
      <c r="H1962" s="5">
        <v>43556</v>
      </c>
      <c r="I1962" s="5">
        <v>44662</v>
      </c>
      <c r="J1962" s="7">
        <v>6.2E-2</v>
      </c>
      <c r="K1962" s="7">
        <v>6.2E-2</v>
      </c>
      <c r="L1962" s="7">
        <f>(1+J1962)^(1/365)-1</f>
        <v>1.6481884913366329E-4</v>
      </c>
      <c r="M1962" s="7">
        <f>(1+J1962)^(7/365)-1</f>
        <v>1.1543025709814803E-3</v>
      </c>
      <c r="N1962" s="7">
        <f>(1+J1962)^(1/12)-1</f>
        <v>5.0254121388362272E-3</v>
      </c>
      <c r="O1962" s="7">
        <f>(1+J1962)^(1/4)-1</f>
        <v>1.5152127633617285E-2</v>
      </c>
      <c r="P1962" s="7">
        <f>(1+J1962)^(1/2)-1</f>
        <v>3.0533842239060194E-2</v>
      </c>
      <c r="Q1962" s="7">
        <f>(1+J1962)^(1/1)-1</f>
        <v>6.2000000000000055E-2</v>
      </c>
    </row>
    <row r="1963" spans="1:17" hidden="1" x14ac:dyDescent="0.25">
      <c r="A1963" s="2" t="s">
        <v>25</v>
      </c>
      <c r="B1963" s="2">
        <v>18447</v>
      </c>
      <c r="C1963" s="2" t="s">
        <v>491</v>
      </c>
      <c r="D1963" s="2" t="s">
        <v>695</v>
      </c>
      <c r="E1963" s="3">
        <v>45399</v>
      </c>
      <c r="F1963" s="2">
        <v>6.3E-2</v>
      </c>
      <c r="G1963" s="2">
        <v>18447</v>
      </c>
      <c r="H1963" s="5">
        <v>43556</v>
      </c>
      <c r="I1963" s="5">
        <v>45399</v>
      </c>
      <c r="J1963" s="7">
        <v>6.3E-2</v>
      </c>
      <c r="K1963" s="7">
        <v>6.3E-2</v>
      </c>
      <c r="L1963" s="7">
        <f>(1+J1963)^(1/365)-1</f>
        <v>1.673978433180956E-4</v>
      </c>
      <c r="M1963" s="7">
        <f>(1+J1963)^(7/365)-1</f>
        <v>1.1723735302298088E-3</v>
      </c>
      <c r="N1963" s="7">
        <f>(1+J1963)^(1/12)-1</f>
        <v>5.1042407584538374E-3</v>
      </c>
      <c r="O1963" s="7">
        <f>(1+J1963)^(1/4)-1</f>
        <v>1.5391015078703774E-2</v>
      </c>
      <c r="P1963" s="7">
        <f>(1+J1963)^(1/2)-1</f>
        <v>3.1018913502560252E-2</v>
      </c>
      <c r="Q1963" s="7">
        <f>(1+J1963)^(1/1)-1</f>
        <v>6.2999999999999945E-2</v>
      </c>
    </row>
    <row r="1964" spans="1:17" hidden="1" x14ac:dyDescent="0.25">
      <c r="A1964" s="2" t="s">
        <v>25</v>
      </c>
      <c r="B1964" s="2">
        <v>14553</v>
      </c>
      <c r="C1964" s="2" t="s">
        <v>491</v>
      </c>
      <c r="D1964" s="2" t="s">
        <v>694</v>
      </c>
      <c r="E1964" s="3">
        <v>46129</v>
      </c>
      <c r="F1964" s="2">
        <v>6.4000000000000001E-2</v>
      </c>
      <c r="G1964" s="2">
        <v>14553</v>
      </c>
      <c r="H1964" s="5">
        <v>43556</v>
      </c>
      <c r="I1964" s="5">
        <v>46129</v>
      </c>
      <c r="J1964" s="7">
        <v>6.4000000000000001E-2</v>
      </c>
      <c r="K1964" s="7">
        <v>6.4000000000000001E-2</v>
      </c>
      <c r="L1964" s="7">
        <f>(1+J1964)^(1/365)-1</f>
        <v>1.6997441913657596E-4</v>
      </c>
      <c r="M1964" s="7">
        <f>(1+J1964)^(7/365)-1</f>
        <v>1.190427823229534E-3</v>
      </c>
      <c r="N1964" s="7">
        <f>(1+J1964)^(1/12)-1</f>
        <v>5.1830014303420047E-3</v>
      </c>
      <c r="O1964" s="7">
        <f>(1+J1964)^(1/4)-1</f>
        <v>1.5629734036085807E-2</v>
      </c>
      <c r="P1964" s="7">
        <f>(1+J1964)^(1/2)-1</f>
        <v>3.1503756658210147E-2</v>
      </c>
      <c r="Q1964" s="7">
        <f>(1+J1964)^(1/1)-1</f>
        <v>6.4000000000000057E-2</v>
      </c>
    </row>
    <row r="1965" spans="1:17" hidden="1" x14ac:dyDescent="0.25">
      <c r="A1965" s="2" t="s">
        <v>18</v>
      </c>
      <c r="B1965" s="2">
        <v>16500</v>
      </c>
      <c r="C1965" s="2" t="s">
        <v>491</v>
      </c>
      <c r="D1965" s="2" t="s">
        <v>695</v>
      </c>
      <c r="E1965" s="3">
        <v>45350</v>
      </c>
      <c r="F1965" s="2">
        <v>6.4000000000000001E-2</v>
      </c>
      <c r="G1965" s="2">
        <v>16500</v>
      </c>
      <c r="H1965" s="5">
        <v>43556</v>
      </c>
      <c r="I1965" s="5">
        <v>45350</v>
      </c>
      <c r="J1965" s="7">
        <v>6.4000000000000001E-2</v>
      </c>
      <c r="K1965" s="7">
        <v>6.4000000000000001E-2</v>
      </c>
      <c r="L1965" s="7">
        <f>(1+J1965)^(1/365)-1</f>
        <v>1.6997441913657596E-4</v>
      </c>
      <c r="M1965" s="7">
        <f>(1+J1965)^(7/365)-1</f>
        <v>1.190427823229534E-3</v>
      </c>
      <c r="N1965" s="7">
        <f>(1+J1965)^(1/12)-1</f>
        <v>5.1830014303420047E-3</v>
      </c>
      <c r="O1965" s="7">
        <f>(1+J1965)^(1/4)-1</f>
        <v>1.5629734036085807E-2</v>
      </c>
      <c r="P1965" s="7">
        <f>(1+J1965)^(1/2)-1</f>
        <v>3.1503756658210147E-2</v>
      </c>
      <c r="Q1965" s="7">
        <f>(1+J1965)^(1/1)-1</f>
        <v>6.4000000000000057E-2</v>
      </c>
    </row>
    <row r="1966" spans="1:17" hidden="1" x14ac:dyDescent="0.25">
      <c r="A1966" s="2" t="s">
        <v>32</v>
      </c>
      <c r="B1966" s="2" t="s">
        <v>329</v>
      </c>
      <c r="C1966" s="3">
        <v>43557</v>
      </c>
      <c r="D1966" s="2" t="s">
        <v>690</v>
      </c>
      <c r="E1966" s="3">
        <v>43920</v>
      </c>
      <c r="F1966" s="2" t="s">
        <v>329</v>
      </c>
      <c r="G1966" s="2" t="s">
        <v>329</v>
      </c>
      <c r="H1966" s="5">
        <v>43557</v>
      </c>
      <c r="I1966" s="5">
        <v>43920</v>
      </c>
      <c r="J1966" s="7" t="s">
        <v>329</v>
      </c>
      <c r="K1966" s="7" t="s">
        <v>329</v>
      </c>
      <c r="L1966" s="7" t="e">
        <f>(1+J1966)^(1/365)-1</f>
        <v>#VALUE!</v>
      </c>
      <c r="M1966" s="7" t="e">
        <f>(1+J1966)^(7/365)-1</f>
        <v>#VALUE!</v>
      </c>
      <c r="N1966" s="7" t="e">
        <f>(1+J1966)^(1/12)-1</f>
        <v>#VALUE!</v>
      </c>
      <c r="O1966" s="7" t="e">
        <f>(1+J1966)^(1/4)-1</f>
        <v>#VALUE!</v>
      </c>
      <c r="P1966" s="7" t="e">
        <f>(1+J1966)^(1/2)-1</f>
        <v>#VALUE!</v>
      </c>
      <c r="Q1966" s="7" t="e">
        <f>(1+J1966)^(1/1)-1</f>
        <v>#VALUE!</v>
      </c>
    </row>
    <row r="1967" spans="1:17" hidden="1" x14ac:dyDescent="0.25">
      <c r="A1967" s="2" t="s">
        <v>17</v>
      </c>
      <c r="B1967" s="2">
        <v>8800</v>
      </c>
      <c r="C1967" s="3">
        <v>43558</v>
      </c>
      <c r="D1967" s="2" t="s">
        <v>690</v>
      </c>
      <c r="E1967" s="3">
        <v>43921</v>
      </c>
      <c r="F1967" s="2">
        <v>6.3399999999999998E-2</v>
      </c>
      <c r="G1967" s="2">
        <v>8800</v>
      </c>
      <c r="H1967" s="5">
        <v>43558</v>
      </c>
      <c r="I1967" s="5">
        <v>43921</v>
      </c>
      <c r="J1967" s="7">
        <v>6.3399999999999998E-2</v>
      </c>
      <c r="K1967" s="7">
        <v>6.3399999999999998E-2</v>
      </c>
      <c r="L1967" s="7">
        <f>(1+J1967)^(1/365)-1</f>
        <v>1.6842876359501879E-4</v>
      </c>
      <c r="M1967" s="7">
        <f>(1+J1967)^(7/365)-1</f>
        <v>1.1795972456407622E-3</v>
      </c>
      <c r="N1967" s="7">
        <f>(1+J1967)^(1/12)-1</f>
        <v>5.1357531740776619E-3</v>
      </c>
      <c r="O1967" s="7">
        <f>(1+J1967)^(1/4)-1</f>
        <v>1.5486522864651908E-2</v>
      </c>
      <c r="P1967" s="7">
        <f>(1+J1967)^(1/2)-1</f>
        <v>3.1212878119740939E-2</v>
      </c>
      <c r="Q1967" s="7">
        <f>(1+J1967)^(1/1)-1</f>
        <v>6.3399999999999901E-2</v>
      </c>
    </row>
    <row r="1968" spans="1:17" hidden="1" x14ac:dyDescent="0.25">
      <c r="A1968" s="2" t="s">
        <v>29</v>
      </c>
      <c r="B1968" s="2">
        <v>27500</v>
      </c>
      <c r="C1968" s="3">
        <v>43559</v>
      </c>
      <c r="D1968" s="2" t="s">
        <v>692</v>
      </c>
      <c r="E1968" s="3">
        <v>43649</v>
      </c>
      <c r="F1968" s="2">
        <v>5.8099999999999999E-2</v>
      </c>
      <c r="G1968" s="2">
        <v>27500</v>
      </c>
      <c r="H1968" s="5">
        <v>43559</v>
      </c>
      <c r="I1968" s="5">
        <v>43649</v>
      </c>
      <c r="J1968" s="7">
        <v>5.8099999999999999E-2</v>
      </c>
      <c r="K1968" s="7">
        <v>5.8099999999999999E-2</v>
      </c>
      <c r="L1968" s="7">
        <f>(1+J1968)^(1/365)-1</f>
        <v>1.547375786461469E-4</v>
      </c>
      <c r="M1968" s="7">
        <f>(1+J1968)^(7/365)-1</f>
        <v>1.0836659983008978E-3</v>
      </c>
      <c r="N1968" s="7">
        <f>(1+J1968)^(1/12)-1</f>
        <v>4.7173289717712397E-3</v>
      </c>
      <c r="O1968" s="7">
        <f>(1+J1968)^(1/4)-1</f>
        <v>1.4218851468827731E-2</v>
      </c>
      <c r="P1968" s="7">
        <f>(1+J1968)^(1/2)-1</f>
        <v>2.8639878674747932E-2</v>
      </c>
      <c r="Q1968" s="7">
        <f>(1+J1968)^(1/1)-1</f>
        <v>5.8100000000000041E-2</v>
      </c>
    </row>
    <row r="1969" spans="1:17" hidden="1" x14ac:dyDescent="0.25">
      <c r="A1969" s="2" t="s">
        <v>30</v>
      </c>
      <c r="B1969" s="2">
        <v>22000</v>
      </c>
      <c r="C1969" s="3">
        <v>43567</v>
      </c>
      <c r="D1969" s="2" t="s">
        <v>690</v>
      </c>
      <c r="E1969" s="3">
        <v>43930</v>
      </c>
      <c r="F1969" s="2">
        <v>0.06</v>
      </c>
      <c r="G1969" s="2">
        <v>22000</v>
      </c>
      <c r="H1969" s="5">
        <v>43567</v>
      </c>
      <c r="I1969" s="5">
        <v>43930</v>
      </c>
      <c r="J1969" s="7">
        <v>0.06</v>
      </c>
      <c r="K1969" s="7">
        <v>0.06</v>
      </c>
      <c r="L1969" s="7">
        <f>(1+J1969)^(1/365)-1</f>
        <v>1.5965358745284597E-4</v>
      </c>
      <c r="M1969" s="7">
        <f>(1+J1969)^(7/365)-1</f>
        <v>1.1181105292519256E-3</v>
      </c>
      <c r="N1969" s="7">
        <f>(1+J1969)^(1/12)-1</f>
        <v>4.8675505653430484E-3</v>
      </c>
      <c r="O1969" s="7">
        <f>(1+J1969)^(1/4)-1</f>
        <v>1.4673846168659299E-2</v>
      </c>
      <c r="P1969" s="7">
        <f>(1+J1969)^(1/2)-1</f>
        <v>2.9563014098699991E-2</v>
      </c>
      <c r="Q1969" s="7">
        <f>(1+J1969)^(1/1)-1</f>
        <v>6.0000000000000053E-2</v>
      </c>
    </row>
    <row r="1970" spans="1:17" hidden="1" x14ac:dyDescent="0.25">
      <c r="A1970" s="2" t="s">
        <v>32</v>
      </c>
      <c r="B1970" s="2">
        <v>27500</v>
      </c>
      <c r="C1970" s="3">
        <v>43570</v>
      </c>
      <c r="D1970" s="2" t="s">
        <v>692</v>
      </c>
      <c r="E1970" s="3">
        <v>43660</v>
      </c>
      <c r="F1970" s="2">
        <v>5.0299999999999997E-2</v>
      </c>
      <c r="G1970" s="2">
        <v>27500</v>
      </c>
      <c r="H1970" s="5">
        <v>43570</v>
      </c>
      <c r="I1970" s="5">
        <v>43660</v>
      </c>
      <c r="J1970" s="7">
        <v>5.0299999999999997E-2</v>
      </c>
      <c r="K1970" s="7">
        <v>5.0299999999999997E-2</v>
      </c>
      <c r="L1970" s="7">
        <f>(1+J1970)^(1/365)-1</f>
        <v>1.3446338910783062E-4</v>
      </c>
      <c r="M1970" s="7">
        <f>(1+J1970)^(7/365)-1</f>
        <v>9.416234973202986E-4</v>
      </c>
      <c r="N1970" s="7">
        <f>(1+J1970)^(1/12)-1</f>
        <v>4.0980271803598978E-3</v>
      </c>
      <c r="O1970" s="7">
        <f>(1+J1970)^(1/4)-1</f>
        <v>1.2344531842950923E-2</v>
      </c>
      <c r="P1970" s="7">
        <f>(1+J1970)^(1/2)-1</f>
        <v>2.4841451152323391E-2</v>
      </c>
      <c r="Q1970" s="7">
        <f>(1+J1970)^(1/1)-1</f>
        <v>5.0300000000000011E-2</v>
      </c>
    </row>
    <row r="1971" spans="1:17" hidden="1" x14ac:dyDescent="0.25">
      <c r="A1971" s="2" t="s">
        <v>29</v>
      </c>
      <c r="B1971" s="2">
        <v>27500</v>
      </c>
      <c r="C1971" s="3">
        <v>43573</v>
      </c>
      <c r="D1971" s="2" t="s">
        <v>690</v>
      </c>
      <c r="E1971" s="3">
        <v>43936</v>
      </c>
      <c r="F1971" s="2">
        <v>5.8000000000000003E-2</v>
      </c>
      <c r="G1971" s="2">
        <v>27500</v>
      </c>
      <c r="H1971" s="5">
        <v>43573</v>
      </c>
      <c r="I1971" s="5">
        <v>43936</v>
      </c>
      <c r="J1971" s="7">
        <v>5.8000000000000003E-2</v>
      </c>
      <c r="K1971" s="7">
        <v>5.8000000000000003E-2</v>
      </c>
      <c r="L1971" s="7">
        <f>(1+J1971)^(1/365)-1</f>
        <v>1.544785975380325E-4</v>
      </c>
      <c r="M1971" s="7">
        <f>(1+J1971)^(7/365)-1</f>
        <v>1.0818514481905073E-3</v>
      </c>
      <c r="N1971" s="7">
        <f>(1+J1971)^(1/12)-1</f>
        <v>4.7094157243421364E-3</v>
      </c>
      <c r="O1971" s="7">
        <f>(1+J1971)^(1/4)-1</f>
        <v>1.4194887410651003E-2</v>
      </c>
      <c r="P1971" s="7">
        <f>(1+J1971)^(1/2)-1</f>
        <v>2.8591269649903328E-2</v>
      </c>
      <c r="Q1971" s="7">
        <f>(1+J1971)^(1/1)-1</f>
        <v>5.8000000000000052E-2</v>
      </c>
    </row>
    <row r="1972" spans="1:17" hidden="1" x14ac:dyDescent="0.25">
      <c r="A1972" s="2" t="s">
        <v>31</v>
      </c>
      <c r="B1972" s="2">
        <v>22000</v>
      </c>
      <c r="C1972" s="3">
        <v>43578</v>
      </c>
      <c r="D1972" s="2" t="s">
        <v>690</v>
      </c>
      <c r="E1972" s="3">
        <v>43941</v>
      </c>
      <c r="F1972" s="2">
        <v>5.6300000000000003E-2</v>
      </c>
      <c r="G1972" s="2">
        <v>22000</v>
      </c>
      <c r="H1972" s="5">
        <v>43578</v>
      </c>
      <c r="I1972" s="5">
        <v>43941</v>
      </c>
      <c r="J1972" s="7">
        <v>5.6300000000000003E-2</v>
      </c>
      <c r="K1972" s="7">
        <v>5.6300000000000003E-2</v>
      </c>
      <c r="L1972" s="7">
        <f>(1+J1972)^(1/365)-1</f>
        <v>1.5007217983176169E-4</v>
      </c>
      <c r="M1972" s="7">
        <f>(1+J1972)^(7/365)-1</f>
        <v>1.0509783319783139E-3</v>
      </c>
      <c r="N1972" s="7">
        <f>(1+J1972)^(1/12)-1</f>
        <v>4.5747855128817072E-3</v>
      </c>
      <c r="O1972" s="7">
        <f>(1+J1972)^(1/4)-1</f>
        <v>1.3787238270253743E-2</v>
      </c>
      <c r="P1972" s="7">
        <f>(1+J1972)^(1/2)-1</f>
        <v>2.7764564479628273E-2</v>
      </c>
      <c r="Q1972" s="7">
        <f>(1+J1972)^(1/1)-1</f>
        <v>5.6300000000000017E-2</v>
      </c>
    </row>
    <row r="1973" spans="1:17" hidden="1" x14ac:dyDescent="0.25">
      <c r="A1973" s="2" t="s">
        <v>32</v>
      </c>
      <c r="B1973" s="2">
        <v>33000</v>
      </c>
      <c r="C1973" s="3">
        <v>43584</v>
      </c>
      <c r="D1973" s="2" t="s">
        <v>692</v>
      </c>
      <c r="E1973" s="3">
        <v>43675</v>
      </c>
      <c r="F1973" s="2">
        <v>4.8399999999999999E-2</v>
      </c>
      <c r="G1973" s="2">
        <v>33000</v>
      </c>
      <c r="H1973" s="5">
        <v>43584</v>
      </c>
      <c r="I1973" s="5">
        <v>43675</v>
      </c>
      <c r="J1973" s="7">
        <v>4.8399999999999999E-2</v>
      </c>
      <c r="K1973" s="7">
        <v>4.8399999999999999E-2</v>
      </c>
      <c r="L1973" s="7">
        <f>(1+J1973)^(1/365)-1</f>
        <v>1.2950206266038045E-4</v>
      </c>
      <c r="M1973" s="7">
        <f>(1+J1973)^(7/365)-1</f>
        <v>9.0686670111583823E-4</v>
      </c>
      <c r="N1973" s="7">
        <f>(1+J1973)^(1/12)-1</f>
        <v>3.9465331721730834E-3</v>
      </c>
      <c r="O1973" s="7">
        <f>(1+J1973)^(1/4)-1</f>
        <v>1.1886386356500189E-2</v>
      </c>
      <c r="P1973" s="7">
        <f>(1+J1973)^(1/2)-1</f>
        <v>2.3914058893616419E-2</v>
      </c>
      <c r="Q1973" s="7">
        <f>(1+J1973)^(1/1)-1</f>
        <v>4.8399999999999999E-2</v>
      </c>
    </row>
    <row r="1974" spans="1:17" hidden="1" x14ac:dyDescent="0.25">
      <c r="A1974" s="2" t="s">
        <v>49</v>
      </c>
      <c r="B1974" s="2">
        <v>25488</v>
      </c>
      <c r="C1974" s="2" t="s">
        <v>465</v>
      </c>
      <c r="D1974" s="2" t="s">
        <v>698</v>
      </c>
      <c r="E1974" s="3">
        <v>44704</v>
      </c>
      <c r="F1974" s="2">
        <v>5.7000000000000002E-2</v>
      </c>
      <c r="G1974" s="2">
        <v>25488</v>
      </c>
      <c r="H1974" s="5">
        <v>43586</v>
      </c>
      <c r="I1974" s="5">
        <v>44704</v>
      </c>
      <c r="J1974" s="7">
        <v>5.7000000000000002E-2</v>
      </c>
      <c r="K1974" s="7">
        <v>5.7000000000000002E-2</v>
      </c>
      <c r="L1974" s="7">
        <f>(1+J1974)^(1/365)-1</f>
        <v>1.518874430121997E-4</v>
      </c>
      <c r="M1974" s="7">
        <f>(1+J1974)^(7/365)-1</f>
        <v>1.0636966894472799E-3</v>
      </c>
      <c r="N1974" s="7">
        <f>(1+J1974)^(1/12)-1</f>
        <v>4.6302455190647684E-3</v>
      </c>
      <c r="O1974" s="7">
        <f>(1+J1974)^(1/4)-1</f>
        <v>1.3955153346532301E-2</v>
      </c>
      <c r="P1974" s="7">
        <f>(1+J1974)^(1/2)-1</f>
        <v>2.8105052997990043E-2</v>
      </c>
      <c r="Q1974" s="7">
        <f>(1+J1974)^(1/1)-1</f>
        <v>5.699999999999994E-2</v>
      </c>
    </row>
    <row r="1975" spans="1:17" hidden="1" x14ac:dyDescent="0.25">
      <c r="A1975" s="2" t="s">
        <v>18</v>
      </c>
      <c r="B1975" s="2">
        <v>22000</v>
      </c>
      <c r="C1975" s="2" t="s">
        <v>465</v>
      </c>
      <c r="D1975" s="2" t="s">
        <v>695</v>
      </c>
      <c r="E1975" s="3">
        <v>45443</v>
      </c>
      <c r="F1975" s="2">
        <v>6.4000000000000001E-2</v>
      </c>
      <c r="G1975" s="2">
        <v>22000</v>
      </c>
      <c r="H1975" s="5">
        <v>43586</v>
      </c>
      <c r="I1975" s="5">
        <v>45443</v>
      </c>
      <c r="J1975" s="7">
        <v>6.4000000000000001E-2</v>
      </c>
      <c r="K1975" s="7">
        <v>6.4000000000000001E-2</v>
      </c>
      <c r="L1975" s="7">
        <f>(1+J1975)^(1/365)-1</f>
        <v>1.6997441913657596E-4</v>
      </c>
      <c r="M1975" s="7">
        <f>(1+J1975)^(7/365)-1</f>
        <v>1.190427823229534E-3</v>
      </c>
      <c r="N1975" s="7">
        <f>(1+J1975)^(1/12)-1</f>
        <v>5.1830014303420047E-3</v>
      </c>
      <c r="O1975" s="7">
        <f>(1+J1975)^(1/4)-1</f>
        <v>1.5629734036085807E-2</v>
      </c>
      <c r="P1975" s="7">
        <f>(1+J1975)^(1/2)-1</f>
        <v>3.1503756658210147E-2</v>
      </c>
      <c r="Q1975" s="7">
        <f>(1+J1975)^(1/1)-1</f>
        <v>6.4000000000000057E-2</v>
      </c>
    </row>
    <row r="1976" spans="1:17" hidden="1" x14ac:dyDescent="0.25">
      <c r="A1976" s="2" t="s">
        <v>15</v>
      </c>
      <c r="B1976" s="2">
        <v>116248</v>
      </c>
      <c r="C1976" s="2" t="s">
        <v>465</v>
      </c>
      <c r="D1976" s="2" t="s">
        <v>698</v>
      </c>
      <c r="E1976" s="2" t="s">
        <v>739</v>
      </c>
      <c r="F1976" s="2">
        <v>5.8999999999999997E-2</v>
      </c>
      <c r="G1976" s="2">
        <v>116248</v>
      </c>
      <c r="H1976" s="5">
        <v>43586</v>
      </c>
      <c r="I1976" s="5">
        <v>44682</v>
      </c>
      <c r="J1976" s="7">
        <v>5.8999999999999997E-2</v>
      </c>
      <c r="K1976" s="7">
        <v>5.8999999999999997E-2</v>
      </c>
      <c r="L1976" s="7">
        <f>(1+J1976)^(1/365)-1</f>
        <v>1.5706731081777114E-4</v>
      </c>
      <c r="M1976" s="7">
        <f>(1+J1976)^(7/365)-1</f>
        <v>1.0999893843082198E-3</v>
      </c>
      <c r="N1976" s="7">
        <f>(1+J1976)^(1/12)-1</f>
        <v>4.7885173650881185E-3</v>
      </c>
      <c r="O1976" s="7">
        <f>(1+J1976)^(1/4)-1</f>
        <v>1.4434451591148756E-2</v>
      </c>
      <c r="P1976" s="7">
        <f>(1+J1976)^(1/2)-1</f>
        <v>2.9077256575034793E-2</v>
      </c>
      <c r="Q1976" s="7">
        <f>(1+J1976)^(1/1)-1</f>
        <v>5.8999999999999941E-2</v>
      </c>
    </row>
    <row r="1977" spans="1:17" hidden="1" x14ac:dyDescent="0.25">
      <c r="A1977" s="2" t="s">
        <v>15</v>
      </c>
      <c r="B1977" s="2">
        <v>40985</v>
      </c>
      <c r="C1977" s="2" t="s">
        <v>465</v>
      </c>
      <c r="D1977" s="2" t="s">
        <v>695</v>
      </c>
      <c r="E1977" s="2" t="s">
        <v>811</v>
      </c>
      <c r="F1977" s="2">
        <v>0.06</v>
      </c>
      <c r="G1977" s="2">
        <v>40985</v>
      </c>
      <c r="H1977" s="5">
        <v>43586</v>
      </c>
      <c r="I1977" s="5">
        <v>45413</v>
      </c>
      <c r="J1977" s="7">
        <v>0.06</v>
      </c>
      <c r="K1977" s="7">
        <v>0.06</v>
      </c>
      <c r="L1977" s="7">
        <f>(1+J1977)^(1/365)-1</f>
        <v>1.5965358745284597E-4</v>
      </c>
      <c r="M1977" s="7">
        <f>(1+J1977)^(7/365)-1</f>
        <v>1.1181105292519256E-3</v>
      </c>
      <c r="N1977" s="7">
        <f>(1+J1977)^(1/12)-1</f>
        <v>4.8675505653430484E-3</v>
      </c>
      <c r="O1977" s="7">
        <f>(1+J1977)^(1/4)-1</f>
        <v>1.4673846168659299E-2</v>
      </c>
      <c r="P1977" s="7">
        <f>(1+J1977)^(1/2)-1</f>
        <v>2.9563014098699991E-2</v>
      </c>
      <c r="Q1977" s="7">
        <f>(1+J1977)^(1/1)-1</f>
        <v>6.0000000000000053E-2</v>
      </c>
    </row>
    <row r="1978" spans="1:17" hidden="1" x14ac:dyDescent="0.25">
      <c r="A1978" s="2" t="s">
        <v>24</v>
      </c>
      <c r="B1978" s="2">
        <v>7417</v>
      </c>
      <c r="C1978" s="2" t="s">
        <v>465</v>
      </c>
      <c r="D1978" s="2" t="s">
        <v>698</v>
      </c>
      <c r="E1978" s="2" t="s">
        <v>739</v>
      </c>
      <c r="F1978" s="2">
        <v>6.2E-2</v>
      </c>
      <c r="G1978" s="2">
        <v>7417</v>
      </c>
      <c r="H1978" s="5">
        <v>43586</v>
      </c>
      <c r="I1978" s="5">
        <v>44682</v>
      </c>
      <c r="J1978" s="7">
        <v>6.2E-2</v>
      </c>
      <c r="K1978" s="7">
        <v>6.2E-2</v>
      </c>
      <c r="L1978" s="7">
        <f>(1+J1978)^(1/365)-1</f>
        <v>1.6481884913366329E-4</v>
      </c>
      <c r="M1978" s="7">
        <f>(1+J1978)^(7/365)-1</f>
        <v>1.1543025709814803E-3</v>
      </c>
      <c r="N1978" s="7">
        <f>(1+J1978)^(1/12)-1</f>
        <v>5.0254121388362272E-3</v>
      </c>
      <c r="O1978" s="7">
        <f>(1+J1978)^(1/4)-1</f>
        <v>1.5152127633617285E-2</v>
      </c>
      <c r="P1978" s="7">
        <f>(1+J1978)^(1/2)-1</f>
        <v>3.0533842239060194E-2</v>
      </c>
      <c r="Q1978" s="7">
        <f>(1+J1978)^(1/1)-1</f>
        <v>6.2000000000000055E-2</v>
      </c>
    </row>
    <row r="1979" spans="1:17" hidden="1" x14ac:dyDescent="0.25">
      <c r="A1979" s="2" t="s">
        <v>24</v>
      </c>
      <c r="B1979" s="2">
        <v>20083</v>
      </c>
      <c r="C1979" s="2" t="s">
        <v>465</v>
      </c>
      <c r="D1979" s="2" t="s">
        <v>695</v>
      </c>
      <c r="E1979" s="2" t="s">
        <v>811</v>
      </c>
      <c r="F1979" s="2">
        <v>6.3E-2</v>
      </c>
      <c r="G1979" s="2">
        <v>20083</v>
      </c>
      <c r="H1979" s="5">
        <v>43586</v>
      </c>
      <c r="I1979" s="5">
        <v>45413</v>
      </c>
      <c r="J1979" s="7">
        <v>6.3E-2</v>
      </c>
      <c r="K1979" s="7">
        <v>6.3E-2</v>
      </c>
      <c r="L1979" s="7">
        <f>(1+J1979)^(1/365)-1</f>
        <v>1.673978433180956E-4</v>
      </c>
      <c r="M1979" s="7">
        <f>(1+J1979)^(7/365)-1</f>
        <v>1.1723735302298088E-3</v>
      </c>
      <c r="N1979" s="7">
        <f>(1+J1979)^(1/12)-1</f>
        <v>5.1042407584538374E-3</v>
      </c>
      <c r="O1979" s="7">
        <f>(1+J1979)^(1/4)-1</f>
        <v>1.5391015078703774E-2</v>
      </c>
      <c r="P1979" s="7">
        <f>(1+J1979)^(1/2)-1</f>
        <v>3.1018913502560252E-2</v>
      </c>
      <c r="Q1979" s="7">
        <f>(1+J1979)^(1/1)-1</f>
        <v>6.2999999999999945E-2</v>
      </c>
    </row>
    <row r="1980" spans="1:17" hidden="1" x14ac:dyDescent="0.25">
      <c r="A1980" s="2" t="s">
        <v>16</v>
      </c>
      <c r="B1980" s="2">
        <v>22000</v>
      </c>
      <c r="C1980" s="2" t="s">
        <v>465</v>
      </c>
      <c r="D1980" s="2" t="s">
        <v>698</v>
      </c>
      <c r="E1980" s="2" t="s">
        <v>739</v>
      </c>
      <c r="F1980" s="2">
        <v>6.2E-2</v>
      </c>
      <c r="G1980" s="2">
        <v>22000</v>
      </c>
      <c r="H1980" s="5">
        <v>43586</v>
      </c>
      <c r="I1980" s="5">
        <v>44682</v>
      </c>
      <c r="J1980" s="7">
        <v>6.2E-2</v>
      </c>
      <c r="K1980" s="7">
        <v>6.2E-2</v>
      </c>
      <c r="L1980" s="7">
        <f>(1+J1980)^(1/365)-1</f>
        <v>1.6481884913366329E-4</v>
      </c>
      <c r="M1980" s="7">
        <f>(1+J1980)^(7/365)-1</f>
        <v>1.1543025709814803E-3</v>
      </c>
      <c r="N1980" s="7">
        <f>(1+J1980)^(1/12)-1</f>
        <v>5.0254121388362272E-3</v>
      </c>
      <c r="O1980" s="7">
        <f>(1+J1980)^(1/4)-1</f>
        <v>1.5152127633617285E-2</v>
      </c>
      <c r="P1980" s="7">
        <f>(1+J1980)^(1/2)-1</f>
        <v>3.0533842239060194E-2</v>
      </c>
      <c r="Q1980" s="7">
        <f>(1+J1980)^(1/1)-1</f>
        <v>6.2000000000000055E-2</v>
      </c>
    </row>
    <row r="1981" spans="1:17" hidden="1" x14ac:dyDescent="0.25">
      <c r="A1981" s="2" t="s">
        <v>14</v>
      </c>
      <c r="B1981" s="2">
        <v>22000</v>
      </c>
      <c r="C1981" s="2" t="s">
        <v>465</v>
      </c>
      <c r="D1981" s="2" t="s">
        <v>695</v>
      </c>
      <c r="E1981" s="2" t="s">
        <v>808</v>
      </c>
      <c r="F1981" s="2">
        <v>6.5000000000000002E-2</v>
      </c>
      <c r="G1981" s="2">
        <v>22000</v>
      </c>
      <c r="H1981" s="5">
        <v>43586</v>
      </c>
      <c r="I1981" s="5">
        <v>45352</v>
      </c>
      <c r="J1981" s="7">
        <v>6.5000000000000002E-2</v>
      </c>
      <c r="K1981" s="7">
        <v>6.5000000000000002E-2</v>
      </c>
      <c r="L1981" s="7">
        <f>(1+J1981)^(1/365)-1</f>
        <v>1.7254858112680793E-4</v>
      </c>
      <c r="M1981" s="7">
        <f>(1+J1981)^(7/365)-1</f>
        <v>1.2084654809936257E-3</v>
      </c>
      <c r="N1981" s="7">
        <f>(1+J1981)^(1/12)-1</f>
        <v>5.2616942768477504E-3</v>
      </c>
      <c r="O1981" s="7">
        <f>(1+J1981)^(1/4)-1</f>
        <v>1.586828478278357E-2</v>
      </c>
      <c r="P1981" s="7">
        <f>(1+J1981)^(1/2)-1</f>
        <v>3.19883720275147E-2</v>
      </c>
      <c r="Q1981" s="7">
        <f>(1+J1981)^(1/1)-1</f>
        <v>6.4999999999999947E-2</v>
      </c>
    </row>
    <row r="1982" spans="1:17" hidden="1" x14ac:dyDescent="0.25">
      <c r="A1982" s="2" t="s">
        <v>49</v>
      </c>
      <c r="B1982" s="2">
        <v>25488</v>
      </c>
      <c r="C1982" s="2" t="s">
        <v>465</v>
      </c>
      <c r="D1982" s="2" t="s">
        <v>698</v>
      </c>
      <c r="E1982" s="2" t="s">
        <v>739</v>
      </c>
      <c r="F1982" s="2">
        <v>5.7000000000000002E-2</v>
      </c>
      <c r="G1982" s="2">
        <v>25488</v>
      </c>
      <c r="H1982" s="5">
        <v>43586</v>
      </c>
      <c r="I1982" s="5">
        <v>44682</v>
      </c>
      <c r="J1982" s="7">
        <v>5.7000000000000002E-2</v>
      </c>
      <c r="K1982" s="7">
        <v>5.7000000000000002E-2</v>
      </c>
      <c r="L1982" s="7">
        <f>(1+J1982)^(1/365)-1</f>
        <v>1.518874430121997E-4</v>
      </c>
      <c r="M1982" s="7">
        <f>(1+J1982)^(7/365)-1</f>
        <v>1.0636966894472799E-3</v>
      </c>
      <c r="N1982" s="7">
        <f>(1+J1982)^(1/12)-1</f>
        <v>4.6302455190647684E-3</v>
      </c>
      <c r="O1982" s="7">
        <f>(1+J1982)^(1/4)-1</f>
        <v>1.3955153346532301E-2</v>
      </c>
      <c r="P1982" s="7">
        <f>(1+J1982)^(1/2)-1</f>
        <v>2.8105052997990043E-2</v>
      </c>
      <c r="Q1982" s="7">
        <f>(1+J1982)^(1/1)-1</f>
        <v>5.699999999999994E-2</v>
      </c>
    </row>
    <row r="1983" spans="1:17" hidden="1" x14ac:dyDescent="0.25">
      <c r="A1983" s="2" t="s">
        <v>18</v>
      </c>
      <c r="B1983" s="2">
        <v>22000</v>
      </c>
      <c r="C1983" s="2" t="s">
        <v>465</v>
      </c>
      <c r="D1983" s="2" t="s">
        <v>695</v>
      </c>
      <c r="E1983" s="2" t="s">
        <v>811</v>
      </c>
      <c r="F1983" s="2">
        <v>6.4000000000000001E-2</v>
      </c>
      <c r="G1983" s="2">
        <v>22000</v>
      </c>
      <c r="H1983" s="5">
        <v>43586</v>
      </c>
      <c r="I1983" s="5">
        <v>45413</v>
      </c>
      <c r="J1983" s="7">
        <v>6.4000000000000001E-2</v>
      </c>
      <c r="K1983" s="7">
        <v>6.4000000000000001E-2</v>
      </c>
      <c r="L1983" s="7">
        <f>(1+J1983)^(1/365)-1</f>
        <v>1.6997441913657596E-4</v>
      </c>
      <c r="M1983" s="7">
        <f>(1+J1983)^(7/365)-1</f>
        <v>1.190427823229534E-3</v>
      </c>
      <c r="N1983" s="7">
        <f>(1+J1983)^(1/12)-1</f>
        <v>5.1830014303420047E-3</v>
      </c>
      <c r="O1983" s="7">
        <f>(1+J1983)^(1/4)-1</f>
        <v>1.5629734036085807E-2</v>
      </c>
      <c r="P1983" s="7">
        <f>(1+J1983)^(1/2)-1</f>
        <v>3.1503756658210147E-2</v>
      </c>
      <c r="Q1983" s="7">
        <f>(1+J1983)^(1/1)-1</f>
        <v>6.4000000000000057E-2</v>
      </c>
    </row>
    <row r="1984" spans="1:17" hidden="1" x14ac:dyDescent="0.25">
      <c r="A1984" s="2" t="s">
        <v>15</v>
      </c>
      <c r="B1984" s="2">
        <v>116248</v>
      </c>
      <c r="C1984" s="2" t="s">
        <v>465</v>
      </c>
      <c r="D1984" s="2" t="s">
        <v>698</v>
      </c>
      <c r="E1984" s="3">
        <v>44687</v>
      </c>
      <c r="F1984" s="2">
        <v>5.8999999999999997E-2</v>
      </c>
      <c r="G1984" s="2">
        <v>116248</v>
      </c>
      <c r="H1984" s="5">
        <v>43586</v>
      </c>
      <c r="I1984" s="5">
        <v>44687</v>
      </c>
      <c r="J1984" s="7">
        <v>5.8999999999999997E-2</v>
      </c>
      <c r="K1984" s="7">
        <v>5.8999999999999997E-2</v>
      </c>
      <c r="L1984" s="7">
        <f>(1+J1984)^(1/365)-1</f>
        <v>1.5706731081777114E-4</v>
      </c>
      <c r="M1984" s="7">
        <f>(1+J1984)^(7/365)-1</f>
        <v>1.0999893843082198E-3</v>
      </c>
      <c r="N1984" s="7">
        <f>(1+J1984)^(1/12)-1</f>
        <v>4.7885173650881185E-3</v>
      </c>
      <c r="O1984" s="7">
        <f>(1+J1984)^(1/4)-1</f>
        <v>1.4434451591148756E-2</v>
      </c>
      <c r="P1984" s="7">
        <f>(1+J1984)^(1/2)-1</f>
        <v>2.9077256575034793E-2</v>
      </c>
      <c r="Q1984" s="7">
        <f>(1+J1984)^(1/1)-1</f>
        <v>5.8999999999999941E-2</v>
      </c>
    </row>
    <row r="1985" spans="1:17" hidden="1" x14ac:dyDescent="0.25">
      <c r="A1985" s="2" t="s">
        <v>15</v>
      </c>
      <c r="B1985" s="2">
        <v>40985</v>
      </c>
      <c r="C1985" s="2" t="s">
        <v>465</v>
      </c>
      <c r="D1985" s="2" t="s">
        <v>695</v>
      </c>
      <c r="E1985" s="3">
        <v>45418</v>
      </c>
      <c r="F1985" s="2">
        <v>0.06</v>
      </c>
      <c r="G1985" s="2">
        <v>40985</v>
      </c>
      <c r="H1985" s="5">
        <v>43586</v>
      </c>
      <c r="I1985" s="5">
        <v>45418</v>
      </c>
      <c r="J1985" s="7">
        <v>0.06</v>
      </c>
      <c r="K1985" s="7">
        <v>0.06</v>
      </c>
      <c r="L1985" s="7">
        <f>(1+J1985)^(1/365)-1</f>
        <v>1.5965358745284597E-4</v>
      </c>
      <c r="M1985" s="7">
        <f>(1+J1985)^(7/365)-1</f>
        <v>1.1181105292519256E-3</v>
      </c>
      <c r="N1985" s="7">
        <f>(1+J1985)^(1/12)-1</f>
        <v>4.8675505653430484E-3</v>
      </c>
      <c r="O1985" s="7">
        <f>(1+J1985)^(1/4)-1</f>
        <v>1.4673846168659299E-2</v>
      </c>
      <c r="P1985" s="7">
        <f>(1+J1985)^(1/2)-1</f>
        <v>2.9563014098699991E-2</v>
      </c>
      <c r="Q1985" s="7">
        <f>(1+J1985)^(1/1)-1</f>
        <v>6.0000000000000053E-2</v>
      </c>
    </row>
    <row r="1986" spans="1:17" hidden="1" x14ac:dyDescent="0.25">
      <c r="A1986" s="2" t="s">
        <v>24</v>
      </c>
      <c r="B1986" s="2">
        <v>7417</v>
      </c>
      <c r="C1986" s="2" t="s">
        <v>465</v>
      </c>
      <c r="D1986" s="2" t="s">
        <v>698</v>
      </c>
      <c r="E1986" s="3">
        <v>44690</v>
      </c>
      <c r="F1986" s="2">
        <v>6.2E-2</v>
      </c>
      <c r="G1986" s="2">
        <v>7417</v>
      </c>
      <c r="H1986" s="5">
        <v>43586</v>
      </c>
      <c r="I1986" s="5">
        <v>44690</v>
      </c>
      <c r="J1986" s="7">
        <v>6.2E-2</v>
      </c>
      <c r="K1986" s="7">
        <v>6.2E-2</v>
      </c>
      <c r="L1986" s="7">
        <f>(1+J1986)^(1/365)-1</f>
        <v>1.6481884913366329E-4</v>
      </c>
      <c r="M1986" s="7">
        <f>(1+J1986)^(7/365)-1</f>
        <v>1.1543025709814803E-3</v>
      </c>
      <c r="N1986" s="7">
        <f>(1+J1986)^(1/12)-1</f>
        <v>5.0254121388362272E-3</v>
      </c>
      <c r="O1986" s="7">
        <f>(1+J1986)^(1/4)-1</f>
        <v>1.5152127633617285E-2</v>
      </c>
      <c r="P1986" s="7">
        <f>(1+J1986)^(1/2)-1</f>
        <v>3.0533842239060194E-2</v>
      </c>
      <c r="Q1986" s="7">
        <f>(1+J1986)^(1/1)-1</f>
        <v>6.2000000000000055E-2</v>
      </c>
    </row>
    <row r="1987" spans="1:17" hidden="1" x14ac:dyDescent="0.25">
      <c r="A1987" s="2" t="s">
        <v>24</v>
      </c>
      <c r="B1987" s="2">
        <v>20083</v>
      </c>
      <c r="C1987" s="2" t="s">
        <v>465</v>
      </c>
      <c r="D1987" s="2" t="s">
        <v>695</v>
      </c>
      <c r="E1987" s="3">
        <v>45421</v>
      </c>
      <c r="F1987" s="2">
        <v>6.3E-2</v>
      </c>
      <c r="G1987" s="2">
        <v>20083</v>
      </c>
      <c r="H1987" s="5">
        <v>43586</v>
      </c>
      <c r="I1987" s="5">
        <v>45421</v>
      </c>
      <c r="J1987" s="7">
        <v>6.3E-2</v>
      </c>
      <c r="K1987" s="7">
        <v>6.3E-2</v>
      </c>
      <c r="L1987" s="7">
        <f>(1+J1987)^(1/365)-1</f>
        <v>1.673978433180956E-4</v>
      </c>
      <c r="M1987" s="7">
        <f>(1+J1987)^(7/365)-1</f>
        <v>1.1723735302298088E-3</v>
      </c>
      <c r="N1987" s="7">
        <f>(1+J1987)^(1/12)-1</f>
        <v>5.1042407584538374E-3</v>
      </c>
      <c r="O1987" s="7">
        <f>(1+J1987)^(1/4)-1</f>
        <v>1.5391015078703774E-2</v>
      </c>
      <c r="P1987" s="7">
        <f>(1+J1987)^(1/2)-1</f>
        <v>3.1018913502560252E-2</v>
      </c>
      <c r="Q1987" s="7">
        <f>(1+J1987)^(1/1)-1</f>
        <v>6.2999999999999945E-2</v>
      </c>
    </row>
    <row r="1988" spans="1:17" hidden="1" x14ac:dyDescent="0.25">
      <c r="A1988" s="2" t="s">
        <v>16</v>
      </c>
      <c r="B1988" s="2">
        <v>22000</v>
      </c>
      <c r="C1988" s="2" t="s">
        <v>465</v>
      </c>
      <c r="D1988" s="2" t="s">
        <v>698</v>
      </c>
      <c r="E1988" s="3">
        <v>44691</v>
      </c>
      <c r="F1988" s="2">
        <v>6.2E-2</v>
      </c>
      <c r="G1988" s="2">
        <v>22000</v>
      </c>
      <c r="H1988" s="5">
        <v>43586</v>
      </c>
      <c r="I1988" s="5">
        <v>44691</v>
      </c>
      <c r="J1988" s="7">
        <v>6.2E-2</v>
      </c>
      <c r="K1988" s="7">
        <v>6.2E-2</v>
      </c>
      <c r="L1988" s="7">
        <f>(1+J1988)^(1/365)-1</f>
        <v>1.6481884913366329E-4</v>
      </c>
      <c r="M1988" s="7">
        <f>(1+J1988)^(7/365)-1</f>
        <v>1.1543025709814803E-3</v>
      </c>
      <c r="N1988" s="7">
        <f>(1+J1988)^(1/12)-1</f>
        <v>5.0254121388362272E-3</v>
      </c>
      <c r="O1988" s="7">
        <f>(1+J1988)^(1/4)-1</f>
        <v>1.5152127633617285E-2</v>
      </c>
      <c r="P1988" s="7">
        <f>(1+J1988)^(1/2)-1</f>
        <v>3.0533842239060194E-2</v>
      </c>
      <c r="Q1988" s="7">
        <f>(1+J1988)^(1/1)-1</f>
        <v>6.2000000000000055E-2</v>
      </c>
    </row>
    <row r="1989" spans="1:17" hidden="1" x14ac:dyDescent="0.25">
      <c r="A1989" s="2" t="s">
        <v>14</v>
      </c>
      <c r="B1989" s="2">
        <v>22000</v>
      </c>
      <c r="C1989" s="2" t="s">
        <v>465</v>
      </c>
      <c r="D1989" s="2" t="s">
        <v>695</v>
      </c>
      <c r="E1989" s="3">
        <v>45362</v>
      </c>
      <c r="F1989" s="2">
        <v>6.5000000000000002E-2</v>
      </c>
      <c r="G1989" s="2">
        <v>22000</v>
      </c>
      <c r="H1989" s="5">
        <v>43586</v>
      </c>
      <c r="I1989" s="5">
        <v>45362</v>
      </c>
      <c r="J1989" s="7">
        <v>6.5000000000000002E-2</v>
      </c>
      <c r="K1989" s="7">
        <v>6.5000000000000002E-2</v>
      </c>
      <c r="L1989" s="7">
        <f>(1+J1989)^(1/365)-1</f>
        <v>1.7254858112680793E-4</v>
      </c>
      <c r="M1989" s="7">
        <f>(1+J1989)^(7/365)-1</f>
        <v>1.2084654809936257E-3</v>
      </c>
      <c r="N1989" s="7">
        <f>(1+J1989)^(1/12)-1</f>
        <v>5.2616942768477504E-3</v>
      </c>
      <c r="O1989" s="7">
        <f>(1+J1989)^(1/4)-1</f>
        <v>1.586828478278357E-2</v>
      </c>
      <c r="P1989" s="7">
        <f>(1+J1989)^(1/2)-1</f>
        <v>3.19883720275147E-2</v>
      </c>
      <c r="Q1989" s="7">
        <f>(1+J1989)^(1/1)-1</f>
        <v>6.4999999999999947E-2</v>
      </c>
    </row>
    <row r="1990" spans="1:17" hidden="1" x14ac:dyDescent="0.25">
      <c r="A1990" s="2" t="s">
        <v>189</v>
      </c>
      <c r="B1990" s="2">
        <v>150000</v>
      </c>
      <c r="C1990" s="2" t="s">
        <v>465</v>
      </c>
      <c r="D1990" s="2" t="s">
        <v>698</v>
      </c>
      <c r="E1990" s="2" t="s">
        <v>739</v>
      </c>
      <c r="F1990" s="2">
        <v>5.8999999999999997E-2</v>
      </c>
      <c r="H1990" s="5">
        <v>43586</v>
      </c>
      <c r="I1990" s="5">
        <v>44682</v>
      </c>
      <c r="J1990" s="7">
        <v>5.8999999999999997E-2</v>
      </c>
      <c r="K1990" s="7">
        <v>5.8999999999999997E-2</v>
      </c>
      <c r="L1990" s="7">
        <f>(1+J1990)^(1/365)-1</f>
        <v>1.5706731081777114E-4</v>
      </c>
      <c r="M1990" s="7">
        <f>(1+J1990)^(7/365)-1</f>
        <v>1.0999893843082198E-3</v>
      </c>
      <c r="N1990" s="7">
        <f>(1+J1990)^(1/12)-1</f>
        <v>4.7885173650881185E-3</v>
      </c>
      <c r="O1990" s="7">
        <f>(1+J1990)^(1/4)-1</f>
        <v>1.4434451591148756E-2</v>
      </c>
      <c r="P1990" s="7">
        <f>(1+J1990)^(1/2)-1</f>
        <v>2.9077256575034793E-2</v>
      </c>
      <c r="Q1990" s="7">
        <f>(1+J1990)^(1/1)-1</f>
        <v>5.8999999999999941E-2</v>
      </c>
    </row>
    <row r="1991" spans="1:17" hidden="1" x14ac:dyDescent="0.25">
      <c r="A1991" s="2" t="s">
        <v>189</v>
      </c>
      <c r="B1991" s="2">
        <v>150000</v>
      </c>
      <c r="C1991" s="2" t="s">
        <v>465</v>
      </c>
      <c r="D1991" s="2" t="s">
        <v>695</v>
      </c>
      <c r="E1991" s="2" t="s">
        <v>811</v>
      </c>
      <c r="F1991" s="2">
        <v>0.06</v>
      </c>
      <c r="H1991" s="5">
        <v>43586</v>
      </c>
      <c r="I1991" s="5">
        <v>45413</v>
      </c>
      <c r="J1991" s="7">
        <v>0.06</v>
      </c>
      <c r="K1991" s="7">
        <v>0.06</v>
      </c>
      <c r="L1991" s="7">
        <f>(1+J1991)^(1/365)-1</f>
        <v>1.5965358745284597E-4</v>
      </c>
      <c r="M1991" s="7">
        <f>(1+J1991)^(7/365)-1</f>
        <v>1.1181105292519256E-3</v>
      </c>
      <c r="N1991" s="7">
        <f>(1+J1991)^(1/12)-1</f>
        <v>4.8675505653430484E-3</v>
      </c>
      <c r="O1991" s="7">
        <f>(1+J1991)^(1/4)-1</f>
        <v>1.4673846168659299E-2</v>
      </c>
      <c r="P1991" s="7">
        <f>(1+J1991)^(1/2)-1</f>
        <v>2.9563014098699991E-2</v>
      </c>
      <c r="Q1991" s="7">
        <f>(1+J1991)^(1/1)-1</f>
        <v>6.0000000000000053E-2</v>
      </c>
    </row>
    <row r="1992" spans="1:17" hidden="1" x14ac:dyDescent="0.25">
      <c r="A1992" s="2" t="s">
        <v>32</v>
      </c>
      <c r="B1992" s="2">
        <v>27500</v>
      </c>
      <c r="C1992" s="3">
        <v>43600</v>
      </c>
      <c r="D1992" s="2" t="s">
        <v>692</v>
      </c>
      <c r="E1992" s="3">
        <v>43690</v>
      </c>
      <c r="F1992" s="2">
        <v>4.3799999999999999E-2</v>
      </c>
      <c r="G1992" s="2">
        <v>27500</v>
      </c>
      <c r="H1992" s="5">
        <v>43600</v>
      </c>
      <c r="I1992" s="5">
        <v>43690</v>
      </c>
      <c r="J1992" s="7">
        <v>4.3799999999999999E-2</v>
      </c>
      <c r="K1992" s="7">
        <v>4.3799999999999999E-2</v>
      </c>
      <c r="L1992" s="7">
        <f>(1+J1992)^(1/365)-1</f>
        <v>1.1745319907929819E-4</v>
      </c>
      <c r="M1992" s="7">
        <f>(1+J1992)^(7/365)-1</f>
        <v>8.2246215060499672E-4</v>
      </c>
      <c r="N1992" s="7">
        <f>(1+J1992)^(1/12)-1</f>
        <v>3.5787133767835044E-3</v>
      </c>
      <c r="O1992" s="7">
        <f>(1+J1992)^(1/4)-1</f>
        <v>1.0774607531910174E-2</v>
      </c>
      <c r="P1992" s="7">
        <f>(1+J1992)^(1/2)-1</f>
        <v>2.1665307231286901E-2</v>
      </c>
      <c r="Q1992" s="7">
        <f>(1+J1992)^(1/1)-1</f>
        <v>4.3800000000000061E-2</v>
      </c>
    </row>
    <row r="1993" spans="1:17" hidden="1" x14ac:dyDescent="0.25">
      <c r="A1993" s="2" t="s">
        <v>35</v>
      </c>
      <c r="B1993" s="2">
        <v>27500</v>
      </c>
      <c r="C1993" s="3">
        <v>43601</v>
      </c>
      <c r="D1993" s="2" t="s">
        <v>690</v>
      </c>
      <c r="E1993" s="3">
        <v>43964</v>
      </c>
      <c r="F1993" s="2">
        <v>5.4899999999999997E-2</v>
      </c>
      <c r="G1993" s="2">
        <v>27500</v>
      </c>
      <c r="H1993" s="5">
        <v>43601</v>
      </c>
      <c r="I1993" s="5">
        <v>43964</v>
      </c>
      <c r="J1993" s="7">
        <v>5.4899999999999997E-2</v>
      </c>
      <c r="K1993" s="7">
        <v>5.4899999999999997E-2</v>
      </c>
      <c r="L1993" s="7">
        <f>(1+J1993)^(1/365)-1</f>
        <v>1.4643805170511115E-4</v>
      </c>
      <c r="M1993" s="7">
        <f>(1+J1993)^(7/365)-1</f>
        <v>1.0255167980235402E-3</v>
      </c>
      <c r="N1993" s="7">
        <f>(1+J1993)^(1/12)-1</f>
        <v>4.463764356697375E-3</v>
      </c>
      <c r="O1993" s="7">
        <f>(1+J1993)^(1/4)-1</f>
        <v>1.3451157588151741E-2</v>
      </c>
      <c r="P1993" s="7">
        <f>(1+J1993)^(1/2)-1</f>
        <v>2.7083248816764494E-2</v>
      </c>
      <c r="Q1993" s="7">
        <f>(1+J1993)^(1/1)-1</f>
        <v>5.4899999999999949E-2</v>
      </c>
    </row>
    <row r="1994" spans="1:17" hidden="1" x14ac:dyDescent="0.25">
      <c r="A1994" s="2" t="s">
        <v>61</v>
      </c>
      <c r="B1994" s="2">
        <v>27500</v>
      </c>
      <c r="C1994" s="3">
        <v>43602</v>
      </c>
      <c r="D1994" s="2" t="s">
        <v>691</v>
      </c>
      <c r="E1994" s="3">
        <v>43783</v>
      </c>
      <c r="F1994" s="2">
        <v>5.0700000000000002E-2</v>
      </c>
      <c r="G1994" s="2">
        <v>27500</v>
      </c>
      <c r="H1994" s="5">
        <v>43602</v>
      </c>
      <c r="I1994" s="5">
        <v>43783</v>
      </c>
      <c r="J1994" s="7">
        <v>5.0700000000000002E-2</v>
      </c>
      <c r="K1994" s="7">
        <v>5.0700000000000002E-2</v>
      </c>
      <c r="L1994" s="7">
        <f>(1+J1994)^(1/365)-1</f>
        <v>1.3550673832551929E-4</v>
      </c>
      <c r="M1994" s="7">
        <f>(1+J1994)^(7/365)-1</f>
        <v>9.4893285897512669E-4</v>
      </c>
      <c r="N1994" s="7">
        <f>(1+J1994)^(1/12)-1</f>
        <v>4.1298886422020953E-3</v>
      </c>
      <c r="O1994" s="7">
        <f>(1+J1994)^(1/4)-1</f>
        <v>1.2440904306496137E-2</v>
      </c>
      <c r="P1994" s="7">
        <f>(1+J1994)^(1/2)-1</f>
        <v>2.5036584712955445E-2</v>
      </c>
      <c r="Q1994" s="7">
        <f>(1+J1994)^(1/1)-1</f>
        <v>5.0699999999999967E-2</v>
      </c>
    </row>
    <row r="1995" spans="1:17" hidden="1" x14ac:dyDescent="0.25">
      <c r="A1995" s="2" t="s">
        <v>66</v>
      </c>
      <c r="B1995" s="2">
        <v>18512</v>
      </c>
      <c r="C1995" s="3">
        <v>43607</v>
      </c>
      <c r="D1995" s="2" t="s">
        <v>690</v>
      </c>
      <c r="E1995" s="3">
        <v>43970</v>
      </c>
      <c r="F1995" s="2">
        <v>0.05</v>
      </c>
      <c r="G1995" s="2">
        <v>18512</v>
      </c>
      <c r="H1995" s="5">
        <v>43607</v>
      </c>
      <c r="I1995" s="5">
        <v>43970</v>
      </c>
      <c r="J1995" s="7">
        <v>0.05</v>
      </c>
      <c r="K1995" s="7">
        <v>0.05</v>
      </c>
      <c r="L1995" s="7">
        <f>(1+J1995)^(1/365)-1</f>
        <v>1.3368061711349633E-4</v>
      </c>
      <c r="M1995" s="7">
        <f>(1+J1995)^(7/365)-1</f>
        <v>9.3613968407346704E-4</v>
      </c>
      <c r="N1995" s="7">
        <f>(1+J1995)^(1/12)-1</f>
        <v>4.0741237836483535E-3</v>
      </c>
      <c r="O1995" s="7">
        <f>(1+J1995)^(1/4)-1</f>
        <v>1.2272234429039353E-2</v>
      </c>
      <c r="P1995" s="7">
        <f>(1+J1995)^(1/2)-1</f>
        <v>2.4695076595959931E-2</v>
      </c>
      <c r="Q1995" s="7">
        <f>(1+J1995)^(1/1)-1</f>
        <v>5.0000000000000044E-2</v>
      </c>
    </row>
    <row r="1996" spans="1:17" hidden="1" x14ac:dyDescent="0.25">
      <c r="A1996" s="2" t="s">
        <v>29</v>
      </c>
      <c r="B1996" s="2">
        <v>22000</v>
      </c>
      <c r="C1996" s="3">
        <v>43608</v>
      </c>
      <c r="D1996" s="2" t="s">
        <v>690</v>
      </c>
      <c r="E1996" s="3">
        <v>43971</v>
      </c>
      <c r="F1996" s="2">
        <v>5.1200000000000002E-2</v>
      </c>
      <c r="G1996" s="2">
        <v>22000</v>
      </c>
      <c r="H1996" s="5">
        <v>43608</v>
      </c>
      <c r="I1996" s="5">
        <v>43971</v>
      </c>
      <c r="J1996" s="7">
        <v>5.1200000000000002E-2</v>
      </c>
      <c r="K1996" s="7">
        <v>5.1200000000000002E-2</v>
      </c>
      <c r="L1996" s="7">
        <f>(1+J1996)^(1/365)-1</f>
        <v>1.3681036795398782E-4</v>
      </c>
      <c r="M1996" s="7">
        <f>(1+J1996)^(7/365)-1</f>
        <v>9.5806572392675982E-4</v>
      </c>
      <c r="N1996" s="7">
        <f>(1+J1996)^(1/12)-1</f>
        <v>4.1696998373528249E-3</v>
      </c>
      <c r="O1996" s="7">
        <f>(1+J1996)^(1/4)-1</f>
        <v>1.256133119831504E-2</v>
      </c>
      <c r="P1996" s="7">
        <f>(1+J1996)^(1/2)-1</f>
        <v>2.5280449438103592E-2</v>
      </c>
      <c r="Q1996" s="7">
        <f>(1+J1996)^(1/1)-1</f>
        <v>5.1199999999999912E-2</v>
      </c>
    </row>
    <row r="1997" spans="1:17" hidden="1" x14ac:dyDescent="0.25">
      <c r="A1997" s="2" t="s">
        <v>32</v>
      </c>
      <c r="B1997" s="2">
        <v>27500</v>
      </c>
      <c r="C1997" s="3">
        <v>43613</v>
      </c>
      <c r="D1997" s="2" t="s">
        <v>692</v>
      </c>
      <c r="E1997" s="3">
        <v>43703</v>
      </c>
      <c r="F1997" s="2">
        <v>4.48E-2</v>
      </c>
      <c r="G1997" s="2">
        <v>27500</v>
      </c>
      <c r="H1997" s="5">
        <v>43613</v>
      </c>
      <c r="I1997" s="5">
        <v>43703</v>
      </c>
      <c r="J1997" s="7">
        <v>4.48E-2</v>
      </c>
      <c r="K1997" s="7">
        <v>4.48E-2</v>
      </c>
      <c r="L1997" s="7">
        <f>(1+J1997)^(1/365)-1</f>
        <v>1.2007701562666284E-4</v>
      </c>
      <c r="M1997" s="7">
        <f>(1+J1997)^(7/365)-1</f>
        <v>8.4084195827438535E-4</v>
      </c>
      <c r="N1997" s="7">
        <f>(1+J1997)^(1/12)-1</f>
        <v>3.6588004233741866E-3</v>
      </c>
      <c r="O1997" s="7">
        <f>(1+J1997)^(1/4)-1</f>
        <v>1.1016610711441777E-2</v>
      </c>
      <c r="P1997" s="7">
        <f>(1+J1997)^(1/2)-1</f>
        <v>2.2154587134451065E-2</v>
      </c>
      <c r="Q1997" s="7">
        <f>(1+J1997)^(1/1)-1</f>
        <v>4.4799999999999951E-2</v>
      </c>
    </row>
    <row r="1998" spans="1:17" hidden="1" x14ac:dyDescent="0.25">
      <c r="A1998" s="2" t="s">
        <v>30</v>
      </c>
      <c r="B1998" s="2">
        <v>22000</v>
      </c>
      <c r="C1998" s="3">
        <v>43614</v>
      </c>
      <c r="D1998" s="2" t="s">
        <v>690</v>
      </c>
      <c r="E1998" s="3">
        <v>43977</v>
      </c>
      <c r="F1998" s="2">
        <v>5.6099999999999997E-2</v>
      </c>
      <c r="G1998" s="2">
        <v>22000</v>
      </c>
      <c r="H1998" s="5">
        <v>43614</v>
      </c>
      <c r="I1998" s="5">
        <v>43977</v>
      </c>
      <c r="J1998" s="7">
        <v>5.6099999999999997E-2</v>
      </c>
      <c r="K1998" s="7">
        <v>5.6099999999999997E-2</v>
      </c>
      <c r="L1998" s="7">
        <f>(1+J1998)^(1/365)-1</f>
        <v>1.4955331285926299E-4</v>
      </c>
      <c r="M1998" s="7">
        <f>(1+J1998)^(7/365)-1</f>
        <v>1.0473429971669113E-3</v>
      </c>
      <c r="N1998" s="7">
        <f>(1+J1998)^(1/12)-1</f>
        <v>4.5589336088460719E-3</v>
      </c>
      <c r="O1998" s="7">
        <f>(1+J1998)^(1/4)-1</f>
        <v>1.3739247205797334E-2</v>
      </c>
      <c r="P1998" s="7">
        <f>(1+J1998)^(1/2)-1</f>
        <v>2.766726132537678E-2</v>
      </c>
      <c r="Q1998" s="7">
        <f>(1+J1998)^(1/1)-1</f>
        <v>5.6100000000000039E-2</v>
      </c>
    </row>
    <row r="1999" spans="1:17" hidden="1" x14ac:dyDescent="0.25">
      <c r="A1999" s="2" t="s">
        <v>14</v>
      </c>
      <c r="B1999" s="2">
        <v>16500</v>
      </c>
      <c r="C1999" s="2" t="s">
        <v>466</v>
      </c>
      <c r="D1999" s="2" t="s">
        <v>698</v>
      </c>
      <c r="E1999" s="3">
        <v>44715</v>
      </c>
      <c r="F1999" s="2">
        <v>6.3E-2</v>
      </c>
      <c r="G1999" s="2">
        <v>16500</v>
      </c>
      <c r="H1999" s="5">
        <v>43617</v>
      </c>
      <c r="I1999" s="5">
        <v>44715</v>
      </c>
      <c r="J1999" s="7">
        <v>6.3E-2</v>
      </c>
      <c r="K1999" s="7">
        <v>6.3E-2</v>
      </c>
      <c r="L1999" s="7">
        <f>(1+J1999)^(1/365)-1</f>
        <v>1.673978433180956E-4</v>
      </c>
      <c r="M1999" s="7">
        <f>(1+J1999)^(7/365)-1</f>
        <v>1.1723735302298088E-3</v>
      </c>
      <c r="N1999" s="7">
        <f>(1+J1999)^(1/12)-1</f>
        <v>5.1042407584538374E-3</v>
      </c>
      <c r="O1999" s="7">
        <f>(1+J1999)^(1/4)-1</f>
        <v>1.5391015078703774E-2</v>
      </c>
      <c r="P1999" s="7">
        <f>(1+J1999)^(1/2)-1</f>
        <v>3.1018913502560252E-2</v>
      </c>
      <c r="Q1999" s="7">
        <f>(1+J1999)^(1/1)-1</f>
        <v>6.2999999999999945E-2</v>
      </c>
    </row>
    <row r="2000" spans="1:17" hidden="1" x14ac:dyDescent="0.25">
      <c r="A2000" s="2" t="s">
        <v>12</v>
      </c>
      <c r="C2000" s="2" t="s">
        <v>466</v>
      </c>
      <c r="D2000" s="2" t="s">
        <v>698</v>
      </c>
      <c r="E2000" s="3">
        <v>44719</v>
      </c>
      <c r="F2000" s="2">
        <v>5.8999999999999997E-2</v>
      </c>
      <c r="H2000" s="5">
        <v>43617</v>
      </c>
      <c r="I2000" s="5">
        <v>44719</v>
      </c>
      <c r="J2000" s="7">
        <v>5.8999999999999997E-2</v>
      </c>
      <c r="K2000" s="7">
        <v>5.8999999999999997E-2</v>
      </c>
      <c r="L2000" s="7">
        <f>(1+J2000)^(1/365)-1</f>
        <v>1.5706731081777114E-4</v>
      </c>
      <c r="M2000" s="7">
        <f>(1+J2000)^(7/365)-1</f>
        <v>1.0999893843082198E-3</v>
      </c>
      <c r="N2000" s="7">
        <f>(1+J2000)^(1/12)-1</f>
        <v>4.7885173650881185E-3</v>
      </c>
      <c r="O2000" s="7">
        <f>(1+J2000)^(1/4)-1</f>
        <v>1.4434451591148756E-2</v>
      </c>
      <c r="P2000" s="7">
        <f>(1+J2000)^(1/2)-1</f>
        <v>2.9077256575034793E-2</v>
      </c>
      <c r="Q2000" s="7">
        <f>(1+J2000)^(1/1)-1</f>
        <v>5.8999999999999941E-2</v>
      </c>
    </row>
    <row r="2001" spans="1:17" hidden="1" x14ac:dyDescent="0.25">
      <c r="A2001" s="2" t="s">
        <v>12</v>
      </c>
      <c r="B2001" s="2">
        <v>20600</v>
      </c>
      <c r="C2001" s="2" t="s">
        <v>466</v>
      </c>
      <c r="D2001" s="2" t="s">
        <v>695</v>
      </c>
      <c r="E2001" s="3">
        <v>45450</v>
      </c>
      <c r="F2001" s="2">
        <v>0.06</v>
      </c>
      <c r="G2001" s="2">
        <v>20600</v>
      </c>
      <c r="H2001" s="5">
        <v>43617</v>
      </c>
      <c r="I2001" s="5">
        <v>45450</v>
      </c>
      <c r="J2001" s="7">
        <v>0.06</v>
      </c>
      <c r="K2001" s="7">
        <v>0.06</v>
      </c>
      <c r="L2001" s="7">
        <f>(1+J2001)^(1/365)-1</f>
        <v>1.5965358745284597E-4</v>
      </c>
      <c r="M2001" s="7">
        <f>(1+J2001)^(7/365)-1</f>
        <v>1.1181105292519256E-3</v>
      </c>
      <c r="N2001" s="7">
        <f>(1+J2001)^(1/12)-1</f>
        <v>4.8675505653430484E-3</v>
      </c>
      <c r="O2001" s="7">
        <f>(1+J2001)^(1/4)-1</f>
        <v>1.4673846168659299E-2</v>
      </c>
      <c r="P2001" s="7">
        <f>(1+J2001)^(1/2)-1</f>
        <v>2.9563014098699991E-2</v>
      </c>
      <c r="Q2001" s="7">
        <f>(1+J2001)^(1/1)-1</f>
        <v>6.0000000000000053E-2</v>
      </c>
    </row>
    <row r="2002" spans="1:17" hidden="1" x14ac:dyDescent="0.25">
      <c r="A2002" s="2" t="s">
        <v>12</v>
      </c>
      <c r="B2002" s="2">
        <v>34400</v>
      </c>
      <c r="C2002" s="2" t="s">
        <v>466</v>
      </c>
      <c r="D2002" s="2" t="s">
        <v>694</v>
      </c>
      <c r="E2002" s="3">
        <v>46180</v>
      </c>
      <c r="F2002" s="2">
        <v>6.2E-2</v>
      </c>
      <c r="G2002" s="2">
        <v>34400</v>
      </c>
      <c r="H2002" s="5">
        <v>43617</v>
      </c>
      <c r="I2002" s="5">
        <v>46180</v>
      </c>
      <c r="J2002" s="7">
        <v>6.2E-2</v>
      </c>
      <c r="K2002" s="7">
        <v>6.2E-2</v>
      </c>
      <c r="L2002" s="7">
        <f>(1+J2002)^(1/365)-1</f>
        <v>1.6481884913366329E-4</v>
      </c>
      <c r="M2002" s="7">
        <f>(1+J2002)^(7/365)-1</f>
        <v>1.1543025709814803E-3</v>
      </c>
      <c r="N2002" s="7">
        <f>(1+J2002)^(1/12)-1</f>
        <v>5.0254121388362272E-3</v>
      </c>
      <c r="O2002" s="7">
        <f>(1+J2002)^(1/4)-1</f>
        <v>1.5152127633617285E-2</v>
      </c>
      <c r="P2002" s="7">
        <f>(1+J2002)^(1/2)-1</f>
        <v>3.0533842239060194E-2</v>
      </c>
      <c r="Q2002" s="7">
        <f>(1+J2002)^(1/1)-1</f>
        <v>6.2000000000000055E-2</v>
      </c>
    </row>
    <row r="2003" spans="1:17" hidden="1" x14ac:dyDescent="0.25">
      <c r="A2003" s="2" t="s">
        <v>13</v>
      </c>
      <c r="B2003" s="2">
        <v>22000</v>
      </c>
      <c r="C2003" s="2" t="s">
        <v>466</v>
      </c>
      <c r="D2003" s="2" t="s">
        <v>698</v>
      </c>
      <c r="E2003" s="3">
        <v>44690</v>
      </c>
      <c r="F2003" s="2">
        <v>6.2E-2</v>
      </c>
      <c r="G2003" s="2">
        <v>22000</v>
      </c>
      <c r="H2003" s="5">
        <v>43617</v>
      </c>
      <c r="I2003" s="5">
        <v>44690</v>
      </c>
      <c r="J2003" s="7">
        <v>6.2E-2</v>
      </c>
      <c r="K2003" s="7">
        <v>6.2E-2</v>
      </c>
      <c r="L2003" s="7">
        <f>(1+J2003)^(1/365)-1</f>
        <v>1.6481884913366329E-4</v>
      </c>
      <c r="M2003" s="7">
        <f>(1+J2003)^(7/365)-1</f>
        <v>1.1543025709814803E-3</v>
      </c>
      <c r="N2003" s="7">
        <f>(1+J2003)^(1/12)-1</f>
        <v>5.0254121388362272E-3</v>
      </c>
      <c r="O2003" s="7">
        <f>(1+J2003)^(1/4)-1</f>
        <v>1.5152127633617285E-2</v>
      </c>
      <c r="P2003" s="7">
        <f>(1+J2003)^(1/2)-1</f>
        <v>3.0533842239060194E-2</v>
      </c>
      <c r="Q2003" s="7">
        <f>(1+J2003)^(1/1)-1</f>
        <v>6.2000000000000055E-2</v>
      </c>
    </row>
    <row r="2004" spans="1:17" hidden="1" x14ac:dyDescent="0.25">
      <c r="A2004" s="2" t="s">
        <v>17</v>
      </c>
      <c r="B2004" s="2">
        <v>11000</v>
      </c>
      <c r="C2004" s="2" t="s">
        <v>466</v>
      </c>
      <c r="D2004" s="2" t="s">
        <v>698</v>
      </c>
      <c r="E2004" s="3">
        <v>44724</v>
      </c>
      <c r="F2004" s="2">
        <v>6.5000000000000002E-2</v>
      </c>
      <c r="G2004" s="2">
        <v>11000</v>
      </c>
      <c r="H2004" s="5">
        <v>43617</v>
      </c>
      <c r="I2004" s="5">
        <v>44724</v>
      </c>
      <c r="J2004" s="7">
        <v>6.5000000000000002E-2</v>
      </c>
      <c r="K2004" s="7">
        <v>6.5000000000000002E-2</v>
      </c>
      <c r="L2004" s="7">
        <f>(1+J2004)^(1/365)-1</f>
        <v>1.7254858112680793E-4</v>
      </c>
      <c r="M2004" s="7">
        <f>(1+J2004)^(7/365)-1</f>
        <v>1.2084654809936257E-3</v>
      </c>
      <c r="N2004" s="7">
        <f>(1+J2004)^(1/12)-1</f>
        <v>5.2616942768477504E-3</v>
      </c>
      <c r="O2004" s="7">
        <f>(1+J2004)^(1/4)-1</f>
        <v>1.586828478278357E-2</v>
      </c>
      <c r="P2004" s="7">
        <f>(1+J2004)^(1/2)-1</f>
        <v>3.19883720275147E-2</v>
      </c>
      <c r="Q2004" s="7">
        <f>(1+J2004)^(1/1)-1</f>
        <v>6.4999999999999947E-2</v>
      </c>
    </row>
    <row r="2005" spans="1:17" hidden="1" x14ac:dyDescent="0.25">
      <c r="A2005" s="2" t="s">
        <v>14</v>
      </c>
      <c r="B2005" s="2">
        <v>16500</v>
      </c>
      <c r="C2005" s="2" t="s">
        <v>466</v>
      </c>
      <c r="D2005" s="2" t="s">
        <v>698</v>
      </c>
      <c r="E2005" s="2" t="s">
        <v>787</v>
      </c>
      <c r="F2005" s="2">
        <v>6.3E-2</v>
      </c>
      <c r="G2005" s="2">
        <v>16500</v>
      </c>
      <c r="H2005" s="5">
        <v>43617</v>
      </c>
      <c r="I2005" s="5">
        <v>44713</v>
      </c>
      <c r="J2005" s="7">
        <v>6.3E-2</v>
      </c>
      <c r="K2005" s="7">
        <v>6.3E-2</v>
      </c>
      <c r="L2005" s="7">
        <f>(1+J2005)^(1/365)-1</f>
        <v>1.673978433180956E-4</v>
      </c>
      <c r="M2005" s="7">
        <f>(1+J2005)^(7/365)-1</f>
        <v>1.1723735302298088E-3</v>
      </c>
      <c r="N2005" s="7">
        <f>(1+J2005)^(1/12)-1</f>
        <v>5.1042407584538374E-3</v>
      </c>
      <c r="O2005" s="7">
        <f>(1+J2005)^(1/4)-1</f>
        <v>1.5391015078703774E-2</v>
      </c>
      <c r="P2005" s="7">
        <f>(1+J2005)^(1/2)-1</f>
        <v>3.1018913502560252E-2</v>
      </c>
      <c r="Q2005" s="7">
        <f>(1+J2005)^(1/1)-1</f>
        <v>6.2999999999999945E-2</v>
      </c>
    </row>
    <row r="2006" spans="1:17" hidden="1" x14ac:dyDescent="0.25">
      <c r="A2006" s="2" t="s">
        <v>12</v>
      </c>
      <c r="B2006" s="2">
        <v>20600</v>
      </c>
      <c r="C2006" s="2" t="s">
        <v>466</v>
      </c>
      <c r="D2006" s="2" t="s">
        <v>695</v>
      </c>
      <c r="E2006" s="2" t="s">
        <v>812</v>
      </c>
      <c r="F2006" s="2">
        <v>0.06</v>
      </c>
      <c r="G2006" s="2">
        <v>20600</v>
      </c>
      <c r="H2006" s="5">
        <v>43617</v>
      </c>
      <c r="I2006" s="5">
        <v>45444</v>
      </c>
      <c r="J2006" s="7">
        <v>0.06</v>
      </c>
      <c r="K2006" s="7">
        <v>0.06</v>
      </c>
      <c r="L2006" s="7">
        <f>(1+J2006)^(1/365)-1</f>
        <v>1.5965358745284597E-4</v>
      </c>
      <c r="M2006" s="7">
        <f>(1+J2006)^(7/365)-1</f>
        <v>1.1181105292519256E-3</v>
      </c>
      <c r="N2006" s="7">
        <f>(1+J2006)^(1/12)-1</f>
        <v>4.8675505653430484E-3</v>
      </c>
      <c r="O2006" s="7">
        <f>(1+J2006)^(1/4)-1</f>
        <v>1.4673846168659299E-2</v>
      </c>
      <c r="P2006" s="7">
        <f>(1+J2006)^(1/2)-1</f>
        <v>2.9563014098699991E-2</v>
      </c>
      <c r="Q2006" s="7">
        <f>(1+J2006)^(1/1)-1</f>
        <v>6.0000000000000053E-2</v>
      </c>
    </row>
    <row r="2007" spans="1:17" hidden="1" x14ac:dyDescent="0.25">
      <c r="A2007" s="2" t="s">
        <v>12</v>
      </c>
      <c r="B2007" s="2">
        <v>34400</v>
      </c>
      <c r="C2007" s="2" t="s">
        <v>466</v>
      </c>
      <c r="D2007" s="2" t="s">
        <v>694</v>
      </c>
      <c r="E2007" s="2" t="s">
        <v>776</v>
      </c>
      <c r="F2007" s="2">
        <v>6.2E-2</v>
      </c>
      <c r="G2007" s="2">
        <v>34400</v>
      </c>
      <c r="H2007" s="5">
        <v>43617</v>
      </c>
      <c r="I2007" s="5">
        <v>46174</v>
      </c>
      <c r="J2007" s="7">
        <v>6.2E-2</v>
      </c>
      <c r="K2007" s="7">
        <v>6.2E-2</v>
      </c>
      <c r="L2007" s="7">
        <f>(1+J2007)^(1/365)-1</f>
        <v>1.6481884913366329E-4</v>
      </c>
      <c r="M2007" s="7">
        <f>(1+J2007)^(7/365)-1</f>
        <v>1.1543025709814803E-3</v>
      </c>
      <c r="N2007" s="7">
        <f>(1+J2007)^(1/12)-1</f>
        <v>5.0254121388362272E-3</v>
      </c>
      <c r="O2007" s="7">
        <f>(1+J2007)^(1/4)-1</f>
        <v>1.5152127633617285E-2</v>
      </c>
      <c r="P2007" s="7">
        <f>(1+J2007)^(1/2)-1</f>
        <v>3.0533842239060194E-2</v>
      </c>
      <c r="Q2007" s="7">
        <f>(1+J2007)^(1/1)-1</f>
        <v>6.2000000000000055E-2</v>
      </c>
    </row>
    <row r="2008" spans="1:17" hidden="1" x14ac:dyDescent="0.25">
      <c r="A2008" s="2" t="s">
        <v>13</v>
      </c>
      <c r="B2008" s="2">
        <v>22000</v>
      </c>
      <c r="C2008" s="2" t="s">
        <v>466</v>
      </c>
      <c r="D2008" s="2" t="s">
        <v>698</v>
      </c>
      <c r="E2008" s="2" t="s">
        <v>739</v>
      </c>
      <c r="F2008" s="2">
        <v>6.2E-2</v>
      </c>
      <c r="G2008" s="2">
        <v>22000</v>
      </c>
      <c r="H2008" s="5">
        <v>43617</v>
      </c>
      <c r="I2008" s="5">
        <v>44682</v>
      </c>
      <c r="J2008" s="7">
        <v>6.2E-2</v>
      </c>
      <c r="K2008" s="7">
        <v>6.2E-2</v>
      </c>
      <c r="L2008" s="7">
        <f>(1+J2008)^(1/365)-1</f>
        <v>1.6481884913366329E-4</v>
      </c>
      <c r="M2008" s="7">
        <f>(1+J2008)^(7/365)-1</f>
        <v>1.1543025709814803E-3</v>
      </c>
      <c r="N2008" s="7">
        <f>(1+J2008)^(1/12)-1</f>
        <v>5.0254121388362272E-3</v>
      </c>
      <c r="O2008" s="7">
        <f>(1+J2008)^(1/4)-1</f>
        <v>1.5152127633617285E-2</v>
      </c>
      <c r="P2008" s="7">
        <f>(1+J2008)^(1/2)-1</f>
        <v>3.0533842239060194E-2</v>
      </c>
      <c r="Q2008" s="7">
        <f>(1+J2008)^(1/1)-1</f>
        <v>6.2000000000000055E-2</v>
      </c>
    </row>
    <row r="2009" spans="1:17" hidden="1" x14ac:dyDescent="0.25">
      <c r="A2009" s="2" t="s">
        <v>17</v>
      </c>
      <c r="B2009" s="2">
        <v>11000</v>
      </c>
      <c r="C2009" s="2" t="s">
        <v>466</v>
      </c>
      <c r="D2009" s="2" t="s">
        <v>698</v>
      </c>
      <c r="E2009" s="2" t="s">
        <v>787</v>
      </c>
      <c r="F2009" s="2">
        <v>6.5000000000000002E-2</v>
      </c>
      <c r="G2009" s="2">
        <v>11000</v>
      </c>
      <c r="H2009" s="5">
        <v>43617</v>
      </c>
      <c r="I2009" s="5">
        <v>44713</v>
      </c>
      <c r="J2009" s="7">
        <v>6.5000000000000002E-2</v>
      </c>
      <c r="K2009" s="7">
        <v>6.5000000000000002E-2</v>
      </c>
      <c r="L2009" s="7">
        <f>(1+J2009)^(1/365)-1</f>
        <v>1.7254858112680793E-4</v>
      </c>
      <c r="M2009" s="7">
        <f>(1+J2009)^(7/365)-1</f>
        <v>1.2084654809936257E-3</v>
      </c>
      <c r="N2009" s="7">
        <f>(1+J2009)^(1/12)-1</f>
        <v>5.2616942768477504E-3</v>
      </c>
      <c r="O2009" s="7">
        <f>(1+J2009)^(1/4)-1</f>
        <v>1.586828478278357E-2</v>
      </c>
      <c r="P2009" s="7">
        <f>(1+J2009)^(1/2)-1</f>
        <v>3.19883720275147E-2</v>
      </c>
      <c r="Q2009" s="7">
        <f>(1+J2009)^(1/1)-1</f>
        <v>6.4999999999999947E-2</v>
      </c>
    </row>
    <row r="2010" spans="1:17" hidden="1" x14ac:dyDescent="0.25">
      <c r="A2010" s="2" t="s">
        <v>12</v>
      </c>
      <c r="B2010" s="2">
        <v>0</v>
      </c>
      <c r="C2010" s="2" t="s">
        <v>466</v>
      </c>
      <c r="D2010" s="2" t="s">
        <v>698</v>
      </c>
      <c r="E2010" s="2" t="s">
        <v>787</v>
      </c>
      <c r="F2010" s="2">
        <v>5.8999999999999997E-2</v>
      </c>
      <c r="G2010" s="2">
        <v>0</v>
      </c>
      <c r="H2010" s="5">
        <v>43617</v>
      </c>
      <c r="I2010" s="5">
        <v>44713</v>
      </c>
      <c r="J2010" s="7">
        <v>5.8999999999999997E-2</v>
      </c>
      <c r="K2010" s="7">
        <v>5.8999999999999997E-2</v>
      </c>
      <c r="L2010" s="7">
        <f>(1+J2010)^(1/365)-1</f>
        <v>1.5706731081777114E-4</v>
      </c>
      <c r="M2010" s="7">
        <f>(1+J2010)^(7/365)-1</f>
        <v>1.0999893843082198E-3</v>
      </c>
      <c r="N2010" s="7">
        <f>(1+J2010)^(1/12)-1</f>
        <v>4.7885173650881185E-3</v>
      </c>
      <c r="O2010" s="7">
        <f>(1+J2010)^(1/4)-1</f>
        <v>1.4434451591148756E-2</v>
      </c>
      <c r="P2010" s="7">
        <f>(1+J2010)^(1/2)-1</f>
        <v>2.9077256575034793E-2</v>
      </c>
      <c r="Q2010" s="7">
        <f>(1+J2010)^(1/1)-1</f>
        <v>5.8999999999999941E-2</v>
      </c>
    </row>
    <row r="2011" spans="1:17" hidden="1" x14ac:dyDescent="0.25">
      <c r="A2011" s="2" t="s">
        <v>20</v>
      </c>
      <c r="B2011" s="2">
        <v>50000</v>
      </c>
      <c r="C2011" s="2" t="s">
        <v>466</v>
      </c>
      <c r="D2011" s="2" t="s">
        <v>698</v>
      </c>
      <c r="E2011" s="2" t="s">
        <v>787</v>
      </c>
      <c r="F2011" s="2">
        <v>5.8999999999999997E-2</v>
      </c>
      <c r="H2011" s="5">
        <v>43617</v>
      </c>
      <c r="I2011" s="5">
        <v>44713</v>
      </c>
      <c r="J2011" s="7">
        <v>5.8999999999999997E-2</v>
      </c>
      <c r="K2011" s="7">
        <v>5.8999999999999997E-2</v>
      </c>
      <c r="L2011" s="7">
        <f>(1+J2011)^(1/365)-1</f>
        <v>1.5706731081777114E-4</v>
      </c>
      <c r="M2011" s="7">
        <f>(1+J2011)^(7/365)-1</f>
        <v>1.0999893843082198E-3</v>
      </c>
      <c r="N2011" s="7">
        <f>(1+J2011)^(1/12)-1</f>
        <v>4.7885173650881185E-3</v>
      </c>
      <c r="O2011" s="7">
        <f>(1+J2011)^(1/4)-1</f>
        <v>1.4434451591148756E-2</v>
      </c>
      <c r="P2011" s="7">
        <f>(1+J2011)^(1/2)-1</f>
        <v>2.9077256575034793E-2</v>
      </c>
      <c r="Q2011" s="7">
        <f>(1+J2011)^(1/1)-1</f>
        <v>5.8999999999999941E-2</v>
      </c>
    </row>
    <row r="2012" spans="1:17" hidden="1" x14ac:dyDescent="0.25">
      <c r="A2012" s="2" t="s">
        <v>20</v>
      </c>
      <c r="B2012" s="2">
        <v>50000</v>
      </c>
      <c r="C2012" s="2" t="s">
        <v>466</v>
      </c>
      <c r="D2012" s="2" t="s">
        <v>695</v>
      </c>
      <c r="E2012" s="2" t="s">
        <v>812</v>
      </c>
      <c r="F2012" s="2">
        <v>0.06</v>
      </c>
      <c r="H2012" s="5">
        <v>43617</v>
      </c>
      <c r="I2012" s="5">
        <v>45444</v>
      </c>
      <c r="J2012" s="7">
        <v>0.06</v>
      </c>
      <c r="K2012" s="7">
        <v>0.06</v>
      </c>
      <c r="L2012" s="7">
        <f>(1+J2012)^(1/365)-1</f>
        <v>1.5965358745284597E-4</v>
      </c>
      <c r="M2012" s="7">
        <f>(1+J2012)^(7/365)-1</f>
        <v>1.1181105292519256E-3</v>
      </c>
      <c r="N2012" s="7">
        <f>(1+J2012)^(1/12)-1</f>
        <v>4.8675505653430484E-3</v>
      </c>
      <c r="O2012" s="7">
        <f>(1+J2012)^(1/4)-1</f>
        <v>1.4673846168659299E-2</v>
      </c>
      <c r="P2012" s="7">
        <f>(1+J2012)^(1/2)-1</f>
        <v>2.9563014098699991E-2</v>
      </c>
      <c r="Q2012" s="7">
        <f>(1+J2012)^(1/1)-1</f>
        <v>6.0000000000000053E-2</v>
      </c>
    </row>
    <row r="2013" spans="1:17" hidden="1" x14ac:dyDescent="0.25">
      <c r="A2013" s="2" t="s">
        <v>13</v>
      </c>
      <c r="B2013" s="2">
        <v>20000</v>
      </c>
      <c r="C2013" s="2" t="s">
        <v>466</v>
      </c>
      <c r="D2013" s="2" t="s">
        <v>698</v>
      </c>
      <c r="E2013" s="2" t="s">
        <v>739</v>
      </c>
      <c r="F2013" s="2">
        <v>6.2E-2</v>
      </c>
      <c r="H2013" s="5">
        <v>43617</v>
      </c>
      <c r="I2013" s="5">
        <v>44682</v>
      </c>
      <c r="J2013" s="7">
        <v>6.2E-2</v>
      </c>
      <c r="K2013" s="7">
        <v>6.2E-2</v>
      </c>
      <c r="L2013" s="7">
        <f>(1+J2013)^(1/365)-1</f>
        <v>1.6481884913366329E-4</v>
      </c>
      <c r="M2013" s="7">
        <f>(1+J2013)^(7/365)-1</f>
        <v>1.1543025709814803E-3</v>
      </c>
      <c r="N2013" s="7">
        <f>(1+J2013)^(1/12)-1</f>
        <v>5.0254121388362272E-3</v>
      </c>
      <c r="O2013" s="7">
        <f>(1+J2013)^(1/4)-1</f>
        <v>1.5152127633617285E-2</v>
      </c>
      <c r="P2013" s="7">
        <f>(1+J2013)^(1/2)-1</f>
        <v>3.0533842239060194E-2</v>
      </c>
      <c r="Q2013" s="7">
        <f>(1+J2013)^(1/1)-1</f>
        <v>6.2000000000000055E-2</v>
      </c>
    </row>
    <row r="2014" spans="1:17" hidden="1" x14ac:dyDescent="0.25">
      <c r="A2014" s="2" t="s">
        <v>17</v>
      </c>
      <c r="B2014" s="2">
        <v>10000</v>
      </c>
      <c r="C2014" s="2" t="s">
        <v>466</v>
      </c>
      <c r="D2014" s="2" t="s">
        <v>698</v>
      </c>
      <c r="E2014" s="2" t="s">
        <v>787</v>
      </c>
      <c r="F2014" s="2">
        <v>6.5000000000000002E-2</v>
      </c>
      <c r="H2014" s="5">
        <v>43617</v>
      </c>
      <c r="I2014" s="5">
        <v>44713</v>
      </c>
      <c r="J2014" s="7">
        <v>6.5000000000000002E-2</v>
      </c>
      <c r="K2014" s="7">
        <v>6.5000000000000002E-2</v>
      </c>
      <c r="L2014" s="7">
        <f>(1+J2014)^(1/365)-1</f>
        <v>1.7254858112680793E-4</v>
      </c>
      <c r="M2014" s="7">
        <f>(1+J2014)^(7/365)-1</f>
        <v>1.2084654809936257E-3</v>
      </c>
      <c r="N2014" s="7">
        <f>(1+J2014)^(1/12)-1</f>
        <v>5.2616942768477504E-3</v>
      </c>
      <c r="O2014" s="7">
        <f>(1+J2014)^(1/4)-1</f>
        <v>1.586828478278357E-2</v>
      </c>
      <c r="P2014" s="7">
        <f>(1+J2014)^(1/2)-1</f>
        <v>3.19883720275147E-2</v>
      </c>
      <c r="Q2014" s="7">
        <f>(1+J2014)^(1/1)-1</f>
        <v>6.4999999999999947E-2</v>
      </c>
    </row>
    <row r="2015" spans="1:17" hidden="1" x14ac:dyDescent="0.25">
      <c r="A2015" s="2" t="s">
        <v>35</v>
      </c>
      <c r="B2015" s="2">
        <v>22000</v>
      </c>
      <c r="C2015" s="3">
        <v>43629</v>
      </c>
      <c r="D2015" s="2" t="s">
        <v>690</v>
      </c>
      <c r="E2015" s="3">
        <v>43992</v>
      </c>
      <c r="F2015" s="2">
        <v>5.3199999999999997E-2</v>
      </c>
      <c r="G2015" s="2">
        <v>22000</v>
      </c>
      <c r="H2015" s="5">
        <v>43629</v>
      </c>
      <c r="I2015" s="5">
        <v>43992</v>
      </c>
      <c r="J2015" s="7">
        <v>5.3199999999999997E-2</v>
      </c>
      <c r="K2015" s="7">
        <v>5.3199999999999997E-2</v>
      </c>
      <c r="L2015" s="7">
        <f>(1+J2015)^(1/365)-1</f>
        <v>1.4201871011332301E-4</v>
      </c>
      <c r="M2015" s="7">
        <f>(1+J2015)^(7/365)-1</f>
        <v>9.9455462665654082E-4</v>
      </c>
      <c r="N2015" s="7">
        <f>(1+J2015)^(1/12)-1</f>
        <v>4.3287712331259165E-3</v>
      </c>
      <c r="O2015" s="7">
        <f>(1+J2015)^(1/4)-1</f>
        <v>1.3042609594186683E-2</v>
      </c>
      <c r="P2015" s="7">
        <f>(1+J2015)^(1/2)-1</f>
        <v>2.6255328853399762E-2</v>
      </c>
      <c r="Q2015" s="7">
        <f>(1+J2015)^(1/1)-1</f>
        <v>5.3199999999999914E-2</v>
      </c>
    </row>
    <row r="2016" spans="1:17" hidden="1" x14ac:dyDescent="0.25">
      <c r="A2016" s="2" t="s">
        <v>61</v>
      </c>
      <c r="B2016" s="2">
        <v>26646</v>
      </c>
      <c r="C2016" s="3">
        <v>43630</v>
      </c>
      <c r="D2016" s="2" t="s">
        <v>692</v>
      </c>
      <c r="E2016" s="3">
        <v>43720</v>
      </c>
      <c r="F2016" s="2">
        <v>5.7000000000000002E-2</v>
      </c>
      <c r="G2016" s="2">
        <v>26646</v>
      </c>
      <c r="H2016" s="5">
        <v>43630</v>
      </c>
      <c r="I2016" s="5">
        <v>43720</v>
      </c>
      <c r="J2016" s="7">
        <v>5.7000000000000002E-2</v>
      </c>
      <c r="K2016" s="7">
        <v>5.7000000000000002E-2</v>
      </c>
      <c r="L2016" s="7">
        <f>(1+J2016)^(1/365)-1</f>
        <v>1.518874430121997E-4</v>
      </c>
      <c r="M2016" s="7">
        <f>(1+J2016)^(7/365)-1</f>
        <v>1.0636966894472799E-3</v>
      </c>
      <c r="N2016" s="7">
        <f>(1+J2016)^(1/12)-1</f>
        <v>4.6302455190647684E-3</v>
      </c>
      <c r="O2016" s="7">
        <f>(1+J2016)^(1/4)-1</f>
        <v>1.3955153346532301E-2</v>
      </c>
      <c r="P2016" s="7">
        <f>(1+J2016)^(1/2)-1</f>
        <v>2.8105052997990043E-2</v>
      </c>
      <c r="Q2016" s="7">
        <f>(1+J2016)^(1/1)-1</f>
        <v>5.699999999999994E-2</v>
      </c>
    </row>
    <row r="2017" spans="1:17" hidden="1" x14ac:dyDescent="0.25">
      <c r="A2017" s="2" t="s">
        <v>31</v>
      </c>
      <c r="B2017" s="2">
        <v>15729</v>
      </c>
      <c r="C2017" s="3">
        <v>43633</v>
      </c>
      <c r="D2017" s="2" t="s">
        <v>690</v>
      </c>
      <c r="E2017" s="3">
        <v>43996</v>
      </c>
      <c r="F2017" s="2">
        <v>5.8299999999999998E-2</v>
      </c>
      <c r="G2017" s="2">
        <v>15729</v>
      </c>
      <c r="H2017" s="5">
        <v>43633</v>
      </c>
      <c r="I2017" s="5">
        <v>43996</v>
      </c>
      <c r="J2017" s="7">
        <v>5.8299999999999998E-2</v>
      </c>
      <c r="K2017" s="7">
        <v>5.8299999999999998E-2</v>
      </c>
      <c r="L2017" s="7">
        <f>(1+J2017)^(1/365)-1</f>
        <v>1.5525546764316722E-4</v>
      </c>
      <c r="M2017" s="7">
        <f>(1+J2017)^(7/365)-1</f>
        <v>1.087294593968835E-3</v>
      </c>
      <c r="N2017" s="7">
        <f>(1+J2017)^(1/12)-1</f>
        <v>4.7331534101910933E-3</v>
      </c>
      <c r="O2017" s="7">
        <f>(1+J2017)^(1/4)-1</f>
        <v>1.426677448979774E-2</v>
      </c>
      <c r="P2017" s="7">
        <f>(1+J2017)^(1/2)-1</f>
        <v>2.8737089833938079E-2</v>
      </c>
      <c r="Q2017" s="7">
        <f>(1+J2017)^(1/1)-1</f>
        <v>5.8300000000000018E-2</v>
      </c>
    </row>
    <row r="2018" spans="1:17" hidden="1" x14ac:dyDescent="0.25">
      <c r="A2018" s="2" t="s">
        <v>30</v>
      </c>
      <c r="B2018" s="2">
        <v>44000</v>
      </c>
      <c r="C2018" s="3">
        <v>43637</v>
      </c>
      <c r="D2018" s="2" t="s">
        <v>691</v>
      </c>
      <c r="E2018" s="3">
        <v>43818</v>
      </c>
      <c r="F2018" s="2">
        <v>5.6099999999999997E-2</v>
      </c>
      <c r="G2018" s="2">
        <v>44000</v>
      </c>
      <c r="H2018" s="5">
        <v>43637</v>
      </c>
      <c r="I2018" s="5">
        <v>43818</v>
      </c>
      <c r="J2018" s="7">
        <v>5.6099999999999997E-2</v>
      </c>
      <c r="K2018" s="7">
        <v>5.6099999999999997E-2</v>
      </c>
      <c r="L2018" s="7">
        <f>(1+J2018)^(1/365)-1</f>
        <v>1.4955331285926299E-4</v>
      </c>
      <c r="M2018" s="7">
        <f>(1+J2018)^(7/365)-1</f>
        <v>1.0473429971669113E-3</v>
      </c>
      <c r="N2018" s="7">
        <f>(1+J2018)^(1/12)-1</f>
        <v>4.5589336088460719E-3</v>
      </c>
      <c r="O2018" s="7">
        <f>(1+J2018)^(1/4)-1</f>
        <v>1.3739247205797334E-2</v>
      </c>
      <c r="P2018" s="7">
        <f>(1+J2018)^(1/2)-1</f>
        <v>2.766726132537678E-2</v>
      </c>
      <c r="Q2018" s="7">
        <f>(1+J2018)^(1/1)-1</f>
        <v>5.6100000000000039E-2</v>
      </c>
    </row>
    <row r="2019" spans="1:17" hidden="1" x14ac:dyDescent="0.25">
      <c r="A2019" s="2" t="s">
        <v>32</v>
      </c>
      <c r="B2019" s="2">
        <v>27500</v>
      </c>
      <c r="C2019" s="3">
        <v>43641</v>
      </c>
      <c r="D2019" s="2" t="s">
        <v>692</v>
      </c>
      <c r="E2019" s="3">
        <v>43731</v>
      </c>
      <c r="F2019" s="2">
        <v>4.3299999999999998E-2</v>
      </c>
      <c r="G2019" s="2">
        <v>27500</v>
      </c>
      <c r="H2019" s="5">
        <v>43641</v>
      </c>
      <c r="I2019" s="5">
        <v>43731</v>
      </c>
      <c r="J2019" s="7">
        <v>4.3299999999999998E-2</v>
      </c>
      <c r="K2019" s="7">
        <v>4.3299999999999998E-2</v>
      </c>
      <c r="L2019" s="7">
        <f>(1+J2019)^(1/365)-1</f>
        <v>1.1614035059515082E-4</v>
      </c>
      <c r="M2019" s="7">
        <f>(1+J2019)^(7/365)-1</f>
        <v>8.1326576920437432E-4</v>
      </c>
      <c r="N2019" s="7">
        <f>(1+J2019)^(1/12)-1</f>
        <v>3.5386434752657792E-3</v>
      </c>
      <c r="O2019" s="7">
        <f>(1+J2019)^(1/4)-1</f>
        <v>1.0653540729617772E-2</v>
      </c>
      <c r="P2019" s="7">
        <f>(1+J2019)^(1/2)-1</f>
        <v>2.1420579389312966E-2</v>
      </c>
      <c r="Q2019" s="7">
        <f>(1+J2019)^(1/1)-1</f>
        <v>4.3299999999999894E-2</v>
      </c>
    </row>
    <row r="2020" spans="1:17" hidden="1" x14ac:dyDescent="0.25">
      <c r="A2020" s="2" t="s">
        <v>29</v>
      </c>
      <c r="B2020" s="2">
        <v>25597</v>
      </c>
      <c r="C2020" s="3">
        <v>43643</v>
      </c>
      <c r="D2020" s="2" t="s">
        <v>692</v>
      </c>
      <c r="E2020" s="3">
        <v>43733</v>
      </c>
      <c r="F2020" s="2">
        <v>5.33E-2</v>
      </c>
      <c r="G2020" s="2">
        <v>25597</v>
      </c>
      <c r="H2020" s="5">
        <v>43643</v>
      </c>
      <c r="I2020" s="5">
        <v>43733</v>
      </c>
      <c r="J2020" s="7">
        <v>5.33E-2</v>
      </c>
      <c r="K2020" s="7">
        <v>5.33E-2</v>
      </c>
      <c r="L2020" s="7">
        <f>(1+J2020)^(1/365)-1</f>
        <v>1.4227886824080826E-4</v>
      </c>
      <c r="M2020" s="7">
        <f>(1+J2020)^(7/365)-1</f>
        <v>9.9637728731027941E-4</v>
      </c>
      <c r="N2020" s="7">
        <f>(1+J2020)^(1/12)-1</f>
        <v>4.3367175322408524E-3</v>
      </c>
      <c r="O2020" s="7">
        <f>(1+J2020)^(1/4)-1</f>
        <v>1.3066655514748504E-2</v>
      </c>
      <c r="P2020" s="7">
        <f>(1+J2020)^(1/2)-1</f>
        <v>2.6304048515838119E-2</v>
      </c>
      <c r="Q2020" s="7">
        <f>(1+J2020)^(1/1)-1</f>
        <v>5.3299999999999903E-2</v>
      </c>
    </row>
    <row r="2021" spans="1:17" hidden="1" x14ac:dyDescent="0.25">
      <c r="A2021" s="2" t="s">
        <v>30</v>
      </c>
      <c r="B2021" s="2">
        <v>22000</v>
      </c>
      <c r="C2021" s="3">
        <v>43644</v>
      </c>
      <c r="D2021" s="2" t="s">
        <v>690</v>
      </c>
      <c r="E2021" s="3">
        <v>44007</v>
      </c>
      <c r="F2021" s="2">
        <v>5.8700000000000002E-2</v>
      </c>
      <c r="G2021" s="2">
        <v>22000</v>
      </c>
      <c r="H2021" s="5">
        <v>43644</v>
      </c>
      <c r="I2021" s="5">
        <v>44007</v>
      </c>
      <c r="J2021" s="7">
        <v>5.8700000000000002E-2</v>
      </c>
      <c r="K2021" s="7">
        <v>5.8700000000000002E-2</v>
      </c>
      <c r="L2021" s="7">
        <f>(1+J2021)^(1/365)-1</f>
        <v>1.5629095289071415E-4</v>
      </c>
      <c r="M2021" s="7">
        <f>(1+J2021)^(7/365)-1</f>
        <v>1.0945497679755167E-3</v>
      </c>
      <c r="N2021" s="7">
        <f>(1+J2021)^(1/12)-1</f>
        <v>4.7647940647530529E-3</v>
      </c>
      <c r="O2021" s="7">
        <f>(1+J2021)^(1/4)-1</f>
        <v>1.4362600158067895E-2</v>
      </c>
      <c r="P2021" s="7">
        <f>(1+J2021)^(1/2)-1</f>
        <v>2.8931484599436175E-2</v>
      </c>
      <c r="Q2021" s="7">
        <f>(1+J2021)^(1/1)-1</f>
        <v>5.8699999999999974E-2</v>
      </c>
    </row>
    <row r="2022" spans="1:17" hidden="1" x14ac:dyDescent="0.25">
      <c r="A2022" s="2" t="s">
        <v>14</v>
      </c>
      <c r="B2022" s="2">
        <v>22000</v>
      </c>
      <c r="C2022" s="2" t="s">
        <v>467</v>
      </c>
      <c r="D2022" s="2" t="s">
        <v>698</v>
      </c>
      <c r="E2022" s="3">
        <v>44715</v>
      </c>
      <c r="F2022" s="2">
        <v>6.3E-2</v>
      </c>
      <c r="G2022" s="2">
        <v>22000</v>
      </c>
      <c r="H2022" s="5">
        <v>43647</v>
      </c>
      <c r="I2022" s="5">
        <v>44715</v>
      </c>
      <c r="J2022" s="7">
        <v>6.3E-2</v>
      </c>
      <c r="K2022" s="7">
        <v>6.3E-2</v>
      </c>
      <c r="L2022" s="7">
        <f>(1+J2022)^(1/365)-1</f>
        <v>1.673978433180956E-4</v>
      </c>
      <c r="M2022" s="7">
        <f>(1+J2022)^(7/365)-1</f>
        <v>1.1723735302298088E-3</v>
      </c>
      <c r="N2022" s="7">
        <f>(1+J2022)^(1/12)-1</f>
        <v>5.1042407584538374E-3</v>
      </c>
      <c r="O2022" s="7">
        <f>(1+J2022)^(1/4)-1</f>
        <v>1.5391015078703774E-2</v>
      </c>
      <c r="P2022" s="7">
        <f>(1+J2022)^(1/2)-1</f>
        <v>3.1018913502560252E-2</v>
      </c>
      <c r="Q2022" s="7">
        <f>(1+J2022)^(1/1)-1</f>
        <v>6.2999999999999945E-2</v>
      </c>
    </row>
    <row r="2023" spans="1:17" hidden="1" x14ac:dyDescent="0.25">
      <c r="A2023" s="2" t="s">
        <v>13</v>
      </c>
      <c r="B2023" s="2">
        <v>27500</v>
      </c>
      <c r="C2023" s="2" t="s">
        <v>467</v>
      </c>
      <c r="D2023" s="2" t="s">
        <v>698</v>
      </c>
      <c r="E2023" s="3">
        <v>44753</v>
      </c>
      <c r="F2023" s="2">
        <v>6.2E-2</v>
      </c>
      <c r="G2023" s="2">
        <v>27500</v>
      </c>
      <c r="H2023" s="5">
        <v>43647</v>
      </c>
      <c r="I2023" s="5">
        <v>44753</v>
      </c>
      <c r="J2023" s="7">
        <v>6.2E-2</v>
      </c>
      <c r="K2023" s="7">
        <v>6.2E-2</v>
      </c>
      <c r="L2023" s="7">
        <f>(1+J2023)^(1/365)-1</f>
        <v>1.6481884913366329E-4</v>
      </c>
      <c r="M2023" s="7">
        <f>(1+J2023)^(7/365)-1</f>
        <v>1.1543025709814803E-3</v>
      </c>
      <c r="N2023" s="7">
        <f>(1+J2023)^(1/12)-1</f>
        <v>5.0254121388362272E-3</v>
      </c>
      <c r="O2023" s="7">
        <f>(1+J2023)^(1/4)-1</f>
        <v>1.5152127633617285E-2</v>
      </c>
      <c r="P2023" s="7">
        <f>(1+J2023)^(1/2)-1</f>
        <v>3.0533842239060194E-2</v>
      </c>
      <c r="Q2023" s="7">
        <f>(1+J2023)^(1/1)-1</f>
        <v>6.2000000000000055E-2</v>
      </c>
    </row>
    <row r="2024" spans="1:17" hidden="1" x14ac:dyDescent="0.25">
      <c r="A2024" s="2" t="s">
        <v>14</v>
      </c>
      <c r="B2024" s="2">
        <v>22000</v>
      </c>
      <c r="C2024" s="2" t="s">
        <v>467</v>
      </c>
      <c r="D2024" s="2" t="s">
        <v>698</v>
      </c>
      <c r="E2024" s="3">
        <v>44757</v>
      </c>
      <c r="F2024" s="2">
        <v>6.3E-2</v>
      </c>
      <c r="G2024" s="2">
        <v>22000</v>
      </c>
      <c r="H2024" s="5">
        <v>43647</v>
      </c>
      <c r="I2024" s="5">
        <v>44757</v>
      </c>
      <c r="J2024" s="7">
        <v>6.3E-2</v>
      </c>
      <c r="K2024" s="7">
        <v>6.3E-2</v>
      </c>
      <c r="L2024" s="7">
        <f>(1+J2024)^(1/365)-1</f>
        <v>1.673978433180956E-4</v>
      </c>
      <c r="M2024" s="7">
        <f>(1+J2024)^(7/365)-1</f>
        <v>1.1723735302298088E-3</v>
      </c>
      <c r="N2024" s="7">
        <f>(1+J2024)^(1/12)-1</f>
        <v>5.1042407584538374E-3</v>
      </c>
      <c r="O2024" s="7">
        <f>(1+J2024)^(1/4)-1</f>
        <v>1.5391015078703774E-2</v>
      </c>
      <c r="P2024" s="7">
        <f>(1+J2024)^(1/2)-1</f>
        <v>3.1018913502560252E-2</v>
      </c>
      <c r="Q2024" s="7">
        <f>(1+J2024)^(1/1)-1</f>
        <v>6.2999999999999945E-2</v>
      </c>
    </row>
    <row r="2025" spans="1:17" hidden="1" x14ac:dyDescent="0.25">
      <c r="A2025" s="2" t="s">
        <v>15</v>
      </c>
      <c r="B2025" s="2">
        <v>26202</v>
      </c>
      <c r="C2025" s="2" t="s">
        <v>467</v>
      </c>
      <c r="D2025" s="2" t="s">
        <v>698</v>
      </c>
      <c r="E2025" s="3">
        <v>44766</v>
      </c>
      <c r="F2025" s="2">
        <v>5.7000000000000002E-2</v>
      </c>
      <c r="G2025" s="2">
        <v>26202</v>
      </c>
      <c r="H2025" s="5">
        <v>43647</v>
      </c>
      <c r="I2025" s="5">
        <v>44766</v>
      </c>
      <c r="J2025" s="7">
        <v>5.7000000000000002E-2</v>
      </c>
      <c r="K2025" s="7">
        <v>5.7000000000000002E-2</v>
      </c>
      <c r="L2025" s="7">
        <f>(1+J2025)^(1/365)-1</f>
        <v>1.518874430121997E-4</v>
      </c>
      <c r="M2025" s="7">
        <f>(1+J2025)^(7/365)-1</f>
        <v>1.0636966894472799E-3</v>
      </c>
      <c r="N2025" s="7">
        <f>(1+J2025)^(1/12)-1</f>
        <v>4.6302455190647684E-3</v>
      </c>
      <c r="O2025" s="7">
        <f>(1+J2025)^(1/4)-1</f>
        <v>1.3955153346532301E-2</v>
      </c>
      <c r="P2025" s="7">
        <f>(1+J2025)^(1/2)-1</f>
        <v>2.8105052997990043E-2</v>
      </c>
      <c r="Q2025" s="7">
        <f>(1+J2025)^(1/1)-1</f>
        <v>5.699999999999994E-2</v>
      </c>
    </row>
    <row r="2026" spans="1:17" hidden="1" x14ac:dyDescent="0.25">
      <c r="A2026" s="2" t="s">
        <v>150</v>
      </c>
      <c r="B2026" s="2">
        <v>22000</v>
      </c>
      <c r="C2026" s="2" t="s">
        <v>467</v>
      </c>
      <c r="D2026" s="2" t="s">
        <v>695</v>
      </c>
      <c r="E2026" s="3">
        <v>45362</v>
      </c>
      <c r="F2026" s="2">
        <v>6.5000000000000002E-2</v>
      </c>
      <c r="G2026" s="2">
        <v>22000</v>
      </c>
      <c r="H2026" s="5">
        <v>43647</v>
      </c>
      <c r="I2026" s="5">
        <v>45362</v>
      </c>
      <c r="J2026" s="7">
        <v>6.5000000000000002E-2</v>
      </c>
      <c r="K2026" s="7">
        <v>6.5000000000000002E-2</v>
      </c>
      <c r="L2026" s="7">
        <f>(1+J2026)^(1/365)-1</f>
        <v>1.7254858112680793E-4</v>
      </c>
      <c r="M2026" s="7">
        <f>(1+J2026)^(7/365)-1</f>
        <v>1.2084654809936257E-3</v>
      </c>
      <c r="N2026" s="7">
        <f>(1+J2026)^(1/12)-1</f>
        <v>5.2616942768477504E-3</v>
      </c>
      <c r="O2026" s="7">
        <f>(1+J2026)^(1/4)-1</f>
        <v>1.586828478278357E-2</v>
      </c>
      <c r="P2026" s="7">
        <f>(1+J2026)^(1/2)-1</f>
        <v>3.19883720275147E-2</v>
      </c>
      <c r="Q2026" s="7">
        <f>(1+J2026)^(1/1)-1</f>
        <v>6.4999999999999947E-2</v>
      </c>
    </row>
    <row r="2027" spans="1:17" hidden="1" x14ac:dyDescent="0.25">
      <c r="A2027" s="2" t="s">
        <v>14</v>
      </c>
      <c r="B2027" s="2">
        <v>22000</v>
      </c>
      <c r="C2027" s="2" t="s">
        <v>467</v>
      </c>
      <c r="D2027" s="2" t="s">
        <v>698</v>
      </c>
      <c r="E2027" s="2" t="s">
        <v>787</v>
      </c>
      <c r="F2027" s="2">
        <v>6.3E-2</v>
      </c>
      <c r="G2027" s="2">
        <v>22000</v>
      </c>
      <c r="H2027" s="5">
        <v>43647</v>
      </c>
      <c r="I2027" s="5">
        <v>44713</v>
      </c>
      <c r="J2027" s="7">
        <v>6.3E-2</v>
      </c>
      <c r="K2027" s="7">
        <v>6.3E-2</v>
      </c>
      <c r="L2027" s="7">
        <f>(1+J2027)^(1/365)-1</f>
        <v>1.673978433180956E-4</v>
      </c>
      <c r="M2027" s="7">
        <f>(1+J2027)^(7/365)-1</f>
        <v>1.1723735302298088E-3</v>
      </c>
      <c r="N2027" s="7">
        <f>(1+J2027)^(1/12)-1</f>
        <v>5.1042407584538374E-3</v>
      </c>
      <c r="O2027" s="7">
        <f>(1+J2027)^(1/4)-1</f>
        <v>1.5391015078703774E-2</v>
      </c>
      <c r="P2027" s="7">
        <f>(1+J2027)^(1/2)-1</f>
        <v>3.1018913502560252E-2</v>
      </c>
      <c r="Q2027" s="7">
        <f>(1+J2027)^(1/1)-1</f>
        <v>6.2999999999999945E-2</v>
      </c>
    </row>
    <row r="2028" spans="1:17" hidden="1" x14ac:dyDescent="0.25">
      <c r="A2028" s="2" t="s">
        <v>13</v>
      </c>
      <c r="B2028" s="2">
        <v>27500</v>
      </c>
      <c r="C2028" s="2" t="s">
        <v>467</v>
      </c>
      <c r="D2028" s="2" t="s">
        <v>698</v>
      </c>
      <c r="E2028" s="2" t="s">
        <v>788</v>
      </c>
      <c r="F2028" s="2">
        <v>6.2E-2</v>
      </c>
      <c r="G2028" s="2">
        <v>27500</v>
      </c>
      <c r="H2028" s="5">
        <v>43647</v>
      </c>
      <c r="I2028" s="5">
        <v>44743</v>
      </c>
      <c r="J2028" s="7">
        <v>6.2E-2</v>
      </c>
      <c r="K2028" s="7">
        <v>6.2E-2</v>
      </c>
      <c r="L2028" s="7">
        <f>(1+J2028)^(1/365)-1</f>
        <v>1.6481884913366329E-4</v>
      </c>
      <c r="M2028" s="7">
        <f>(1+J2028)^(7/365)-1</f>
        <v>1.1543025709814803E-3</v>
      </c>
      <c r="N2028" s="7">
        <f>(1+J2028)^(1/12)-1</f>
        <v>5.0254121388362272E-3</v>
      </c>
      <c r="O2028" s="7">
        <f>(1+J2028)^(1/4)-1</f>
        <v>1.5152127633617285E-2</v>
      </c>
      <c r="P2028" s="7">
        <f>(1+J2028)^(1/2)-1</f>
        <v>3.0533842239060194E-2</v>
      </c>
      <c r="Q2028" s="7">
        <f>(1+J2028)^(1/1)-1</f>
        <v>6.2000000000000055E-2</v>
      </c>
    </row>
    <row r="2029" spans="1:17" hidden="1" x14ac:dyDescent="0.25">
      <c r="A2029" s="2" t="s">
        <v>14</v>
      </c>
      <c r="B2029" s="2">
        <v>22000</v>
      </c>
      <c r="C2029" s="2" t="s">
        <v>467</v>
      </c>
      <c r="D2029" s="2" t="s">
        <v>698</v>
      </c>
      <c r="E2029" s="2" t="s">
        <v>788</v>
      </c>
      <c r="F2029" s="2">
        <v>6.3E-2</v>
      </c>
      <c r="G2029" s="2">
        <v>22000</v>
      </c>
      <c r="H2029" s="5">
        <v>43647</v>
      </c>
      <c r="I2029" s="5">
        <v>44743</v>
      </c>
      <c r="J2029" s="7">
        <v>6.3E-2</v>
      </c>
      <c r="K2029" s="7">
        <v>6.3E-2</v>
      </c>
      <c r="L2029" s="7">
        <f>(1+J2029)^(1/365)-1</f>
        <v>1.673978433180956E-4</v>
      </c>
      <c r="M2029" s="7">
        <f>(1+J2029)^(7/365)-1</f>
        <v>1.1723735302298088E-3</v>
      </c>
      <c r="N2029" s="7">
        <f>(1+J2029)^(1/12)-1</f>
        <v>5.1042407584538374E-3</v>
      </c>
      <c r="O2029" s="7">
        <f>(1+J2029)^(1/4)-1</f>
        <v>1.5391015078703774E-2</v>
      </c>
      <c r="P2029" s="7">
        <f>(1+J2029)^(1/2)-1</f>
        <v>3.1018913502560252E-2</v>
      </c>
      <c r="Q2029" s="7">
        <f>(1+J2029)^(1/1)-1</f>
        <v>6.2999999999999945E-2</v>
      </c>
    </row>
    <row r="2030" spans="1:17" hidden="1" x14ac:dyDescent="0.25">
      <c r="A2030" s="2" t="s">
        <v>15</v>
      </c>
      <c r="B2030" s="2">
        <v>26202</v>
      </c>
      <c r="C2030" s="2" t="s">
        <v>467</v>
      </c>
      <c r="D2030" s="2" t="s">
        <v>698</v>
      </c>
      <c r="E2030" s="2" t="s">
        <v>788</v>
      </c>
      <c r="F2030" s="2">
        <v>5.7000000000000002E-2</v>
      </c>
      <c r="G2030" s="2">
        <v>26202</v>
      </c>
      <c r="H2030" s="5">
        <v>43647</v>
      </c>
      <c r="I2030" s="5">
        <v>44743</v>
      </c>
      <c r="J2030" s="7">
        <v>5.7000000000000002E-2</v>
      </c>
      <c r="K2030" s="7">
        <v>5.7000000000000002E-2</v>
      </c>
      <c r="L2030" s="7">
        <f>(1+J2030)^(1/365)-1</f>
        <v>1.518874430121997E-4</v>
      </c>
      <c r="M2030" s="7">
        <f>(1+J2030)^(7/365)-1</f>
        <v>1.0636966894472799E-3</v>
      </c>
      <c r="N2030" s="7">
        <f>(1+J2030)^(1/12)-1</f>
        <v>4.6302455190647684E-3</v>
      </c>
      <c r="O2030" s="7">
        <f>(1+J2030)^(1/4)-1</f>
        <v>1.3955153346532301E-2</v>
      </c>
      <c r="P2030" s="7">
        <f>(1+J2030)^(1/2)-1</f>
        <v>2.8105052997990043E-2</v>
      </c>
      <c r="Q2030" s="7">
        <f>(1+J2030)^(1/1)-1</f>
        <v>5.699999999999994E-2</v>
      </c>
    </row>
    <row r="2031" spans="1:17" hidden="1" x14ac:dyDescent="0.25">
      <c r="A2031" s="2" t="s">
        <v>150</v>
      </c>
      <c r="B2031" s="2">
        <v>22000</v>
      </c>
      <c r="C2031" s="2" t="s">
        <v>467</v>
      </c>
      <c r="D2031" s="2" t="s">
        <v>695</v>
      </c>
      <c r="E2031" s="2" t="s">
        <v>808</v>
      </c>
      <c r="F2031" s="2">
        <v>6.5000000000000002E-2</v>
      </c>
      <c r="G2031" s="2">
        <v>22000</v>
      </c>
      <c r="H2031" s="5">
        <v>43647</v>
      </c>
      <c r="I2031" s="5">
        <v>45352</v>
      </c>
      <c r="J2031" s="7">
        <v>6.5000000000000002E-2</v>
      </c>
      <c r="K2031" s="7">
        <v>6.5000000000000002E-2</v>
      </c>
      <c r="L2031" s="7">
        <f>(1+J2031)^(1/365)-1</f>
        <v>1.7254858112680793E-4</v>
      </c>
      <c r="M2031" s="7">
        <f>(1+J2031)^(7/365)-1</f>
        <v>1.2084654809936257E-3</v>
      </c>
      <c r="N2031" s="7">
        <f>(1+J2031)^(1/12)-1</f>
        <v>5.2616942768477504E-3</v>
      </c>
      <c r="O2031" s="7">
        <f>(1+J2031)^(1/4)-1</f>
        <v>1.586828478278357E-2</v>
      </c>
      <c r="P2031" s="7">
        <f>(1+J2031)^(1/2)-1</f>
        <v>3.19883720275147E-2</v>
      </c>
      <c r="Q2031" s="7">
        <f>(1+J2031)^(1/1)-1</f>
        <v>6.4999999999999947E-2</v>
      </c>
    </row>
    <row r="2032" spans="1:17" hidden="1" x14ac:dyDescent="0.25">
      <c r="A2032" s="2" t="s">
        <v>14</v>
      </c>
      <c r="B2032" s="2">
        <v>22000</v>
      </c>
      <c r="C2032" s="2" t="s">
        <v>467</v>
      </c>
      <c r="D2032" s="2" t="s">
        <v>695</v>
      </c>
      <c r="E2032" s="2" t="s">
        <v>808</v>
      </c>
      <c r="F2032" s="2">
        <v>6.5000000000000002E-2</v>
      </c>
      <c r="G2032" s="2">
        <v>22000</v>
      </c>
      <c r="H2032" s="5">
        <v>43647</v>
      </c>
      <c r="I2032" s="5">
        <v>45352</v>
      </c>
      <c r="J2032" s="7">
        <v>6.5000000000000002E-2</v>
      </c>
      <c r="K2032" s="7">
        <v>6.5000000000000002E-2</v>
      </c>
      <c r="L2032" s="7">
        <f>(1+J2032)^(1/365)-1</f>
        <v>1.7254858112680793E-4</v>
      </c>
      <c r="M2032" s="7">
        <f>(1+J2032)^(7/365)-1</f>
        <v>1.2084654809936257E-3</v>
      </c>
      <c r="N2032" s="7">
        <f>(1+J2032)^(1/12)-1</f>
        <v>5.2616942768477504E-3</v>
      </c>
      <c r="O2032" s="7">
        <f>(1+J2032)^(1/4)-1</f>
        <v>1.586828478278357E-2</v>
      </c>
      <c r="P2032" s="7">
        <f>(1+J2032)^(1/2)-1</f>
        <v>3.19883720275147E-2</v>
      </c>
      <c r="Q2032" s="7">
        <f>(1+J2032)^(1/1)-1</f>
        <v>6.4999999999999947E-2</v>
      </c>
    </row>
    <row r="2033" spans="1:17" hidden="1" x14ac:dyDescent="0.25">
      <c r="A2033" s="2" t="s">
        <v>30</v>
      </c>
      <c r="B2033" s="2">
        <v>22000</v>
      </c>
      <c r="C2033" s="3">
        <v>43651</v>
      </c>
      <c r="D2033" s="2" t="s">
        <v>690</v>
      </c>
      <c r="E2033" s="3">
        <v>44014</v>
      </c>
      <c r="F2033" s="2">
        <v>5.8500000000000003E-2</v>
      </c>
      <c r="G2033" s="2">
        <v>22000</v>
      </c>
      <c r="H2033" s="5">
        <v>43651</v>
      </c>
      <c r="I2033" s="5">
        <v>44014</v>
      </c>
      <c r="J2033" s="7">
        <v>5.8500000000000003E-2</v>
      </c>
      <c r="K2033" s="7">
        <v>5.8500000000000003E-2</v>
      </c>
      <c r="L2033" s="7">
        <f>(1+J2033)^(1/365)-1</f>
        <v>1.5577325904581052E-4</v>
      </c>
      <c r="M2033" s="7">
        <f>(1+J2033)^(7/365)-1</f>
        <v>1.0909225171098491E-3</v>
      </c>
      <c r="N2033" s="7">
        <f>(1+J2033)^(1/12)-1</f>
        <v>4.7489751075209252E-3</v>
      </c>
      <c r="O2033" s="7">
        <f>(1+J2033)^(1/4)-1</f>
        <v>1.4314690718795875E-2</v>
      </c>
      <c r="P2033" s="7">
        <f>(1+J2033)^(1/2)-1</f>
        <v>2.8834291807966483E-2</v>
      </c>
      <c r="Q2033" s="7">
        <f>(1+J2033)^(1/1)-1</f>
        <v>5.8499999999999996E-2</v>
      </c>
    </row>
    <row r="2034" spans="1:17" hidden="1" x14ac:dyDescent="0.25">
      <c r="A2034" s="2" t="s">
        <v>66</v>
      </c>
      <c r="B2034" s="2">
        <v>30503</v>
      </c>
      <c r="C2034" s="3">
        <v>43656</v>
      </c>
      <c r="D2034" s="2" t="s">
        <v>690</v>
      </c>
      <c r="E2034" s="3">
        <v>44019</v>
      </c>
      <c r="F2034" s="2">
        <v>5.3199999999999997E-2</v>
      </c>
      <c r="G2034" s="2">
        <v>30503</v>
      </c>
      <c r="H2034" s="5">
        <v>43656</v>
      </c>
      <c r="I2034" s="5">
        <v>44019</v>
      </c>
      <c r="J2034" s="7">
        <v>5.3199999999999997E-2</v>
      </c>
      <c r="K2034" s="7">
        <v>5.3199999999999997E-2</v>
      </c>
      <c r="L2034" s="7">
        <f>(1+J2034)^(1/365)-1</f>
        <v>1.4201871011332301E-4</v>
      </c>
      <c r="M2034" s="7">
        <f>(1+J2034)^(7/365)-1</f>
        <v>9.9455462665654082E-4</v>
      </c>
      <c r="N2034" s="7">
        <f>(1+J2034)^(1/12)-1</f>
        <v>4.3287712331259165E-3</v>
      </c>
      <c r="O2034" s="7">
        <f>(1+J2034)^(1/4)-1</f>
        <v>1.3042609594186683E-2</v>
      </c>
      <c r="P2034" s="7">
        <f>(1+J2034)^(1/2)-1</f>
        <v>2.6255328853399762E-2</v>
      </c>
      <c r="Q2034" s="7">
        <f>(1+J2034)^(1/1)-1</f>
        <v>5.3199999999999914E-2</v>
      </c>
    </row>
    <row r="2035" spans="1:17" hidden="1" x14ac:dyDescent="0.25">
      <c r="A2035" s="2" t="s">
        <v>66</v>
      </c>
      <c r="B2035" s="2">
        <v>18700</v>
      </c>
      <c r="C2035" s="3">
        <v>43656</v>
      </c>
      <c r="D2035" s="2" t="s">
        <v>692</v>
      </c>
      <c r="E2035" s="3">
        <v>43746</v>
      </c>
      <c r="F2035" s="2">
        <v>4.8399999999999999E-2</v>
      </c>
      <c r="G2035" s="2">
        <v>18700</v>
      </c>
      <c r="H2035" s="5">
        <v>43656</v>
      </c>
      <c r="I2035" s="5">
        <v>43746</v>
      </c>
      <c r="J2035" s="7">
        <v>4.8399999999999999E-2</v>
      </c>
      <c r="K2035" s="7">
        <v>4.8399999999999999E-2</v>
      </c>
      <c r="L2035" s="7">
        <f>(1+J2035)^(1/365)-1</f>
        <v>1.2950206266038045E-4</v>
      </c>
      <c r="M2035" s="7">
        <f>(1+J2035)^(7/365)-1</f>
        <v>9.0686670111583823E-4</v>
      </c>
      <c r="N2035" s="7">
        <f>(1+J2035)^(1/12)-1</f>
        <v>3.9465331721730834E-3</v>
      </c>
      <c r="O2035" s="7">
        <f>(1+J2035)^(1/4)-1</f>
        <v>1.1886386356500189E-2</v>
      </c>
      <c r="P2035" s="7">
        <f>(1+J2035)^(1/2)-1</f>
        <v>2.3914058893616419E-2</v>
      </c>
      <c r="Q2035" s="7">
        <f>(1+J2035)^(1/1)-1</f>
        <v>4.8399999999999999E-2</v>
      </c>
    </row>
    <row r="2036" spans="1:17" hidden="1" x14ac:dyDescent="0.25">
      <c r="A2036" s="2" t="s">
        <v>32</v>
      </c>
      <c r="B2036" s="2">
        <v>27500</v>
      </c>
      <c r="C2036" s="3">
        <v>43663</v>
      </c>
      <c r="D2036" s="2" t="s">
        <v>692</v>
      </c>
      <c r="E2036" s="3">
        <v>43753</v>
      </c>
      <c r="F2036" s="2">
        <v>4.8000000000000001E-2</v>
      </c>
      <c r="G2036" s="2">
        <v>27500</v>
      </c>
      <c r="H2036" s="5">
        <v>43663</v>
      </c>
      <c r="I2036" s="5">
        <v>43753</v>
      </c>
      <c r="J2036" s="7">
        <v>4.8000000000000001E-2</v>
      </c>
      <c r="K2036" s="7">
        <v>4.8000000000000001E-2</v>
      </c>
      <c r="L2036" s="7">
        <f>(1+J2036)^(1/365)-1</f>
        <v>1.2845643036563104E-4</v>
      </c>
      <c r="M2036" s="7">
        <f>(1+J2036)^(7/365)-1</f>
        <v>8.9954160890126644E-4</v>
      </c>
      <c r="N2036" s="7">
        <f>(1+J2036)^(1/12)-1</f>
        <v>3.914607630530309E-3</v>
      </c>
      <c r="O2036" s="7">
        <f>(1+J2036)^(1/4)-1</f>
        <v>1.1789855338339539E-2</v>
      </c>
      <c r="P2036" s="7">
        <f>(1+J2036)^(1/2)-1</f>
        <v>2.3718711365578127E-2</v>
      </c>
      <c r="Q2036" s="7">
        <f>(1+J2036)^(1/1)-1</f>
        <v>4.8000000000000043E-2</v>
      </c>
    </row>
    <row r="2037" spans="1:17" hidden="1" x14ac:dyDescent="0.25">
      <c r="A2037" s="2" t="s">
        <v>29</v>
      </c>
      <c r="B2037" s="2">
        <v>22000</v>
      </c>
      <c r="C2037" s="3">
        <v>43671</v>
      </c>
      <c r="D2037" s="2" t="s">
        <v>690</v>
      </c>
      <c r="E2037" s="3">
        <v>44034</v>
      </c>
      <c r="F2037" s="2">
        <v>5.1499999999999997E-2</v>
      </c>
      <c r="G2037" s="2">
        <v>22000</v>
      </c>
      <c r="H2037" s="5">
        <v>43671</v>
      </c>
      <c r="I2037" s="5">
        <v>44034</v>
      </c>
      <c r="J2037" s="7">
        <v>5.1499999999999997E-2</v>
      </c>
      <c r="K2037" s="7">
        <v>5.1499999999999997E-2</v>
      </c>
      <c r="L2037" s="7">
        <f>(1+J2037)^(1/365)-1</f>
        <v>1.3759224894704936E-4</v>
      </c>
      <c r="M2037" s="7">
        <f>(1+J2037)^(7/365)-1</f>
        <v>9.6354339797732891E-4</v>
      </c>
      <c r="N2037" s="7">
        <f>(1+J2037)^(1/12)-1</f>
        <v>4.1935782233755159E-3</v>
      </c>
      <c r="O2037" s="7">
        <f>(1+J2037)^(1/4)-1</f>
        <v>1.2633566713752042E-2</v>
      </c>
      <c r="P2037" s="7">
        <f>(1+J2037)^(1/2)-1</f>
        <v>2.5426740435415152E-2</v>
      </c>
      <c r="Q2037" s="7">
        <f>(1+J2037)^(1/1)-1</f>
        <v>5.1500000000000101E-2</v>
      </c>
    </row>
    <row r="2038" spans="1:17" hidden="1" x14ac:dyDescent="0.25">
      <c r="A2038" s="2" t="s">
        <v>30</v>
      </c>
      <c r="B2038" s="2">
        <v>22000</v>
      </c>
      <c r="C2038" s="3">
        <v>43677</v>
      </c>
      <c r="D2038" s="2" t="s">
        <v>690</v>
      </c>
      <c r="E2038" s="3">
        <v>44040</v>
      </c>
      <c r="F2038" s="2">
        <v>5.4399999999999997E-2</v>
      </c>
      <c r="G2038" s="2">
        <v>22000</v>
      </c>
      <c r="H2038" s="5">
        <v>43677</v>
      </c>
      <c r="I2038" s="5">
        <v>44040</v>
      </c>
      <c r="J2038" s="7">
        <v>5.4399999999999997E-2</v>
      </c>
      <c r="K2038" s="7">
        <v>5.4399999999999997E-2</v>
      </c>
      <c r="L2038" s="7">
        <f>(1+J2038)^(1/365)-1</f>
        <v>1.451389830571248E-4</v>
      </c>
      <c r="M2038" s="7">
        <f>(1+J2038)^(7/365)-1</f>
        <v>1.0164153602372217E-3</v>
      </c>
      <c r="N2038" s="7">
        <f>(1+J2038)^(1/12)-1</f>
        <v>4.4240812097819937E-3</v>
      </c>
      <c r="O2038" s="7">
        <f>(1+J2038)^(1/4)-1</f>
        <v>1.3331047703303511E-2</v>
      </c>
      <c r="P2038" s="7">
        <f>(1+J2038)^(1/2)-1</f>
        <v>2.6839812239474847E-2</v>
      </c>
      <c r="Q2038" s="7">
        <f>(1+J2038)^(1/1)-1</f>
        <v>5.4400000000000004E-2</v>
      </c>
    </row>
    <row r="2039" spans="1:17" hidden="1" x14ac:dyDescent="0.25">
      <c r="A2039" s="2" t="s">
        <v>49</v>
      </c>
      <c r="B2039" s="2">
        <v>27500</v>
      </c>
      <c r="C2039" s="2" t="s">
        <v>468</v>
      </c>
      <c r="D2039" s="2" t="s">
        <v>698</v>
      </c>
      <c r="E2039" s="3">
        <v>44779</v>
      </c>
      <c r="F2039" s="2">
        <v>5.7000000000000002E-2</v>
      </c>
      <c r="G2039" s="2">
        <v>27500</v>
      </c>
      <c r="H2039" s="5">
        <v>43678</v>
      </c>
      <c r="I2039" s="5">
        <v>44779</v>
      </c>
      <c r="J2039" s="7">
        <v>5.7000000000000002E-2</v>
      </c>
      <c r="K2039" s="7">
        <v>5.7000000000000002E-2</v>
      </c>
      <c r="L2039" s="7">
        <f>(1+J2039)^(1/365)-1</f>
        <v>1.518874430121997E-4</v>
      </c>
      <c r="M2039" s="7">
        <f>(1+J2039)^(7/365)-1</f>
        <v>1.0636966894472799E-3</v>
      </c>
      <c r="N2039" s="7">
        <f>(1+J2039)^(1/12)-1</f>
        <v>4.6302455190647684E-3</v>
      </c>
      <c r="O2039" s="7">
        <f>(1+J2039)^(1/4)-1</f>
        <v>1.3955153346532301E-2</v>
      </c>
      <c r="P2039" s="7">
        <f>(1+J2039)^(1/2)-1</f>
        <v>2.8105052997990043E-2</v>
      </c>
      <c r="Q2039" s="7">
        <f>(1+J2039)^(1/1)-1</f>
        <v>5.699999999999994E-2</v>
      </c>
    </row>
    <row r="2040" spans="1:17" hidden="1" x14ac:dyDescent="0.25">
      <c r="A2040" s="2" t="s">
        <v>18</v>
      </c>
      <c r="B2040" s="2">
        <v>22000</v>
      </c>
      <c r="C2040" s="2" t="s">
        <v>468</v>
      </c>
      <c r="D2040" s="2" t="s">
        <v>698</v>
      </c>
      <c r="E2040" s="3">
        <v>44774</v>
      </c>
      <c r="F2040" s="2">
        <v>6.2E-2</v>
      </c>
      <c r="G2040" s="2">
        <v>22000</v>
      </c>
      <c r="H2040" s="5">
        <v>43678</v>
      </c>
      <c r="I2040" s="5">
        <v>44774</v>
      </c>
      <c r="J2040" s="7">
        <v>6.2E-2</v>
      </c>
      <c r="K2040" s="7">
        <v>6.2E-2</v>
      </c>
      <c r="L2040" s="7">
        <f>(1+J2040)^(1/365)-1</f>
        <v>1.6481884913366329E-4</v>
      </c>
      <c r="M2040" s="7">
        <f>(1+J2040)^(7/365)-1</f>
        <v>1.1543025709814803E-3</v>
      </c>
      <c r="N2040" s="7">
        <f>(1+J2040)^(1/12)-1</f>
        <v>5.0254121388362272E-3</v>
      </c>
      <c r="O2040" s="7">
        <f>(1+J2040)^(1/4)-1</f>
        <v>1.5152127633617285E-2</v>
      </c>
      <c r="P2040" s="7">
        <f>(1+J2040)^(1/2)-1</f>
        <v>3.0533842239060194E-2</v>
      </c>
      <c r="Q2040" s="7">
        <f>(1+J2040)^(1/1)-1</f>
        <v>6.2000000000000055E-2</v>
      </c>
    </row>
    <row r="2041" spans="1:17" hidden="1" x14ac:dyDescent="0.25">
      <c r="A2041" s="2" t="s">
        <v>13</v>
      </c>
      <c r="B2041" s="2">
        <v>22000</v>
      </c>
      <c r="C2041" s="2" t="s">
        <v>468</v>
      </c>
      <c r="D2041" s="2" t="s">
        <v>698</v>
      </c>
      <c r="E2041" s="3">
        <v>44780</v>
      </c>
      <c r="F2041" s="2">
        <v>6.2E-2</v>
      </c>
      <c r="G2041" s="2">
        <v>22000</v>
      </c>
      <c r="H2041" s="5">
        <v>43678</v>
      </c>
      <c r="I2041" s="5">
        <v>44780</v>
      </c>
      <c r="J2041" s="7">
        <v>6.2E-2</v>
      </c>
      <c r="K2041" s="7">
        <v>6.2E-2</v>
      </c>
      <c r="L2041" s="7">
        <f>(1+J2041)^(1/365)-1</f>
        <v>1.6481884913366329E-4</v>
      </c>
      <c r="M2041" s="7">
        <f>(1+J2041)^(7/365)-1</f>
        <v>1.1543025709814803E-3</v>
      </c>
      <c r="N2041" s="7">
        <f>(1+J2041)^(1/12)-1</f>
        <v>5.0254121388362272E-3</v>
      </c>
      <c r="O2041" s="7">
        <f>(1+J2041)^(1/4)-1</f>
        <v>1.5152127633617285E-2</v>
      </c>
      <c r="P2041" s="7">
        <f>(1+J2041)^(1/2)-1</f>
        <v>3.0533842239060194E-2</v>
      </c>
      <c r="Q2041" s="7">
        <f>(1+J2041)^(1/1)-1</f>
        <v>6.2000000000000055E-2</v>
      </c>
    </row>
    <row r="2042" spans="1:17" hidden="1" x14ac:dyDescent="0.25">
      <c r="A2042" s="2" t="s">
        <v>14</v>
      </c>
      <c r="B2042" s="2">
        <v>22000</v>
      </c>
      <c r="C2042" s="2" t="s">
        <v>468</v>
      </c>
      <c r="D2042" s="2" t="s">
        <v>698</v>
      </c>
      <c r="E2042" s="3">
        <v>44757</v>
      </c>
      <c r="F2042" s="2">
        <v>6.3E-2</v>
      </c>
      <c r="G2042" s="2">
        <v>22000</v>
      </c>
      <c r="H2042" s="5">
        <v>43678</v>
      </c>
      <c r="I2042" s="5">
        <v>44757</v>
      </c>
      <c r="J2042" s="7">
        <v>6.3E-2</v>
      </c>
      <c r="K2042" s="7">
        <v>6.3E-2</v>
      </c>
      <c r="L2042" s="7">
        <f>(1+J2042)^(1/365)-1</f>
        <v>1.673978433180956E-4</v>
      </c>
      <c r="M2042" s="7">
        <f>(1+J2042)^(7/365)-1</f>
        <v>1.1723735302298088E-3</v>
      </c>
      <c r="N2042" s="7">
        <f>(1+J2042)^(1/12)-1</f>
        <v>5.1042407584538374E-3</v>
      </c>
      <c r="O2042" s="7">
        <f>(1+J2042)^(1/4)-1</f>
        <v>1.5391015078703774E-2</v>
      </c>
      <c r="P2042" s="7">
        <f>(1+J2042)^(1/2)-1</f>
        <v>3.1018913502560252E-2</v>
      </c>
      <c r="Q2042" s="7">
        <f>(1+J2042)^(1/1)-1</f>
        <v>6.2999999999999945E-2</v>
      </c>
    </row>
    <row r="2043" spans="1:17" hidden="1" x14ac:dyDescent="0.25">
      <c r="A2043" s="2" t="s">
        <v>18</v>
      </c>
      <c r="B2043" s="2">
        <v>16746</v>
      </c>
      <c r="C2043" s="2" t="s">
        <v>468</v>
      </c>
      <c r="D2043" s="2" t="s">
        <v>695</v>
      </c>
      <c r="E2043" s="3">
        <v>45520</v>
      </c>
      <c r="F2043" s="2">
        <v>6.4000000000000001E-2</v>
      </c>
      <c r="G2043" s="2">
        <v>16746</v>
      </c>
      <c r="H2043" s="5">
        <v>43678</v>
      </c>
      <c r="I2043" s="5">
        <v>45520</v>
      </c>
      <c r="J2043" s="7">
        <v>6.4000000000000001E-2</v>
      </c>
      <c r="K2043" s="7">
        <v>6.4000000000000001E-2</v>
      </c>
      <c r="L2043" s="7">
        <f>(1+J2043)^(1/365)-1</f>
        <v>1.6997441913657596E-4</v>
      </c>
      <c r="M2043" s="7">
        <f>(1+J2043)^(7/365)-1</f>
        <v>1.190427823229534E-3</v>
      </c>
      <c r="N2043" s="7">
        <f>(1+J2043)^(1/12)-1</f>
        <v>5.1830014303420047E-3</v>
      </c>
      <c r="O2043" s="7">
        <f>(1+J2043)^(1/4)-1</f>
        <v>1.5629734036085807E-2</v>
      </c>
      <c r="P2043" s="7">
        <f>(1+J2043)^(1/2)-1</f>
        <v>3.1503756658210147E-2</v>
      </c>
      <c r="Q2043" s="7">
        <f>(1+J2043)^(1/1)-1</f>
        <v>6.4000000000000057E-2</v>
      </c>
    </row>
    <row r="2044" spans="1:17" hidden="1" x14ac:dyDescent="0.25">
      <c r="A2044" s="2" t="s">
        <v>18</v>
      </c>
      <c r="B2044" s="2">
        <v>27500</v>
      </c>
      <c r="C2044" s="2" t="s">
        <v>468</v>
      </c>
      <c r="D2044" s="2" t="s">
        <v>698</v>
      </c>
      <c r="E2044" s="3">
        <v>44802</v>
      </c>
      <c r="F2044" s="2">
        <v>6.2E-2</v>
      </c>
      <c r="G2044" s="2">
        <v>27500</v>
      </c>
      <c r="H2044" s="5">
        <v>43678</v>
      </c>
      <c r="I2044" s="5">
        <v>44802</v>
      </c>
      <c r="J2044" s="7">
        <v>6.2E-2</v>
      </c>
      <c r="K2044" s="7">
        <v>6.2E-2</v>
      </c>
      <c r="L2044" s="7">
        <f>(1+J2044)^(1/365)-1</f>
        <v>1.6481884913366329E-4</v>
      </c>
      <c r="M2044" s="7">
        <f>(1+J2044)^(7/365)-1</f>
        <v>1.1543025709814803E-3</v>
      </c>
      <c r="N2044" s="7">
        <f>(1+J2044)^(1/12)-1</f>
        <v>5.0254121388362272E-3</v>
      </c>
      <c r="O2044" s="7">
        <f>(1+J2044)^(1/4)-1</f>
        <v>1.5152127633617285E-2</v>
      </c>
      <c r="P2044" s="7">
        <f>(1+J2044)^(1/2)-1</f>
        <v>3.0533842239060194E-2</v>
      </c>
      <c r="Q2044" s="7">
        <f>(1+J2044)^(1/1)-1</f>
        <v>6.2000000000000055E-2</v>
      </c>
    </row>
    <row r="2045" spans="1:17" hidden="1" x14ac:dyDescent="0.25">
      <c r="A2045" s="2" t="s">
        <v>49</v>
      </c>
      <c r="B2045" s="2">
        <v>27500</v>
      </c>
      <c r="C2045" s="2" t="s">
        <v>468</v>
      </c>
      <c r="D2045" s="2" t="s">
        <v>698</v>
      </c>
      <c r="E2045" s="2" t="s">
        <v>789</v>
      </c>
      <c r="F2045" s="2">
        <v>5.7000000000000002E-2</v>
      </c>
      <c r="G2045" s="2">
        <v>27500</v>
      </c>
      <c r="H2045" s="5">
        <v>43678</v>
      </c>
      <c r="I2045" s="5">
        <v>44774</v>
      </c>
      <c r="J2045" s="7">
        <v>5.7000000000000002E-2</v>
      </c>
      <c r="K2045" s="7">
        <v>5.7000000000000002E-2</v>
      </c>
      <c r="L2045" s="7">
        <f>(1+J2045)^(1/365)-1</f>
        <v>1.518874430121997E-4</v>
      </c>
      <c r="M2045" s="7">
        <f>(1+J2045)^(7/365)-1</f>
        <v>1.0636966894472799E-3</v>
      </c>
      <c r="N2045" s="7">
        <f>(1+J2045)^(1/12)-1</f>
        <v>4.6302455190647684E-3</v>
      </c>
      <c r="O2045" s="7">
        <f>(1+J2045)^(1/4)-1</f>
        <v>1.3955153346532301E-2</v>
      </c>
      <c r="P2045" s="7">
        <f>(1+J2045)^(1/2)-1</f>
        <v>2.8105052997990043E-2</v>
      </c>
      <c r="Q2045" s="7">
        <f>(1+J2045)^(1/1)-1</f>
        <v>5.699999999999994E-2</v>
      </c>
    </row>
    <row r="2046" spans="1:17" hidden="1" x14ac:dyDescent="0.25">
      <c r="A2046" s="2" t="s">
        <v>18</v>
      </c>
      <c r="B2046" s="2">
        <v>22000</v>
      </c>
      <c r="C2046" s="2" t="s">
        <v>468</v>
      </c>
      <c r="D2046" s="2" t="s">
        <v>698</v>
      </c>
      <c r="E2046" s="2" t="s">
        <v>789</v>
      </c>
      <c r="F2046" s="2">
        <v>6.2E-2</v>
      </c>
      <c r="G2046" s="2">
        <v>22000</v>
      </c>
      <c r="H2046" s="5">
        <v>43678</v>
      </c>
      <c r="I2046" s="5">
        <v>44774</v>
      </c>
      <c r="J2046" s="7">
        <v>6.2E-2</v>
      </c>
      <c r="K2046" s="7">
        <v>6.2E-2</v>
      </c>
      <c r="L2046" s="7">
        <f>(1+J2046)^(1/365)-1</f>
        <v>1.6481884913366329E-4</v>
      </c>
      <c r="M2046" s="7">
        <f>(1+J2046)^(7/365)-1</f>
        <v>1.1543025709814803E-3</v>
      </c>
      <c r="N2046" s="7">
        <f>(1+J2046)^(1/12)-1</f>
        <v>5.0254121388362272E-3</v>
      </c>
      <c r="O2046" s="7">
        <f>(1+J2046)^(1/4)-1</f>
        <v>1.5152127633617285E-2</v>
      </c>
      <c r="P2046" s="7">
        <f>(1+J2046)^(1/2)-1</f>
        <v>3.0533842239060194E-2</v>
      </c>
      <c r="Q2046" s="7">
        <f>(1+J2046)^(1/1)-1</f>
        <v>6.2000000000000055E-2</v>
      </c>
    </row>
    <row r="2047" spans="1:17" hidden="1" x14ac:dyDescent="0.25">
      <c r="A2047" s="2" t="s">
        <v>13</v>
      </c>
      <c r="B2047" s="2">
        <v>22000</v>
      </c>
      <c r="C2047" s="2" t="s">
        <v>468</v>
      </c>
      <c r="D2047" s="2" t="s">
        <v>698</v>
      </c>
      <c r="E2047" s="2" t="s">
        <v>789</v>
      </c>
      <c r="F2047" s="2">
        <v>6.2E-2</v>
      </c>
      <c r="G2047" s="2">
        <v>22000</v>
      </c>
      <c r="H2047" s="5">
        <v>43678</v>
      </c>
      <c r="I2047" s="5">
        <v>44774</v>
      </c>
      <c r="J2047" s="7">
        <v>6.2E-2</v>
      </c>
      <c r="K2047" s="7">
        <v>6.2E-2</v>
      </c>
      <c r="L2047" s="7">
        <f>(1+J2047)^(1/365)-1</f>
        <v>1.6481884913366329E-4</v>
      </c>
      <c r="M2047" s="7">
        <f>(1+J2047)^(7/365)-1</f>
        <v>1.1543025709814803E-3</v>
      </c>
      <c r="N2047" s="7">
        <f>(1+J2047)^(1/12)-1</f>
        <v>5.0254121388362272E-3</v>
      </c>
      <c r="O2047" s="7">
        <f>(1+J2047)^(1/4)-1</f>
        <v>1.5152127633617285E-2</v>
      </c>
      <c r="P2047" s="7">
        <f>(1+J2047)^(1/2)-1</f>
        <v>3.0533842239060194E-2</v>
      </c>
      <c r="Q2047" s="7">
        <f>(1+J2047)^(1/1)-1</f>
        <v>6.2000000000000055E-2</v>
      </c>
    </row>
    <row r="2048" spans="1:17" hidden="1" x14ac:dyDescent="0.25">
      <c r="A2048" s="2" t="s">
        <v>14</v>
      </c>
      <c r="B2048" s="2">
        <v>22000</v>
      </c>
      <c r="C2048" s="2" t="s">
        <v>468</v>
      </c>
      <c r="D2048" s="2" t="s">
        <v>698</v>
      </c>
      <c r="E2048" s="2" t="s">
        <v>788</v>
      </c>
      <c r="F2048" s="2">
        <v>6.3E-2</v>
      </c>
      <c r="G2048" s="2">
        <v>22000</v>
      </c>
      <c r="H2048" s="5">
        <v>43678</v>
      </c>
      <c r="I2048" s="5">
        <v>44743</v>
      </c>
      <c r="J2048" s="7">
        <v>6.3E-2</v>
      </c>
      <c r="K2048" s="7">
        <v>6.3E-2</v>
      </c>
      <c r="L2048" s="7">
        <f>(1+J2048)^(1/365)-1</f>
        <v>1.673978433180956E-4</v>
      </c>
      <c r="M2048" s="7">
        <f>(1+J2048)^(7/365)-1</f>
        <v>1.1723735302298088E-3</v>
      </c>
      <c r="N2048" s="7">
        <f>(1+J2048)^(1/12)-1</f>
        <v>5.1042407584538374E-3</v>
      </c>
      <c r="O2048" s="7">
        <f>(1+J2048)^(1/4)-1</f>
        <v>1.5391015078703774E-2</v>
      </c>
      <c r="P2048" s="7">
        <f>(1+J2048)^(1/2)-1</f>
        <v>3.1018913502560252E-2</v>
      </c>
      <c r="Q2048" s="7">
        <f>(1+J2048)^(1/1)-1</f>
        <v>6.2999999999999945E-2</v>
      </c>
    </row>
    <row r="2049" spans="1:17" hidden="1" x14ac:dyDescent="0.25">
      <c r="A2049" s="2" t="s">
        <v>18</v>
      </c>
      <c r="B2049" s="2">
        <v>16746</v>
      </c>
      <c r="C2049" s="2" t="s">
        <v>468</v>
      </c>
      <c r="D2049" s="2" t="s">
        <v>695</v>
      </c>
      <c r="E2049" s="2" t="s">
        <v>790</v>
      </c>
      <c r="F2049" s="2">
        <v>6.4000000000000001E-2</v>
      </c>
      <c r="G2049" s="2">
        <v>16746</v>
      </c>
      <c r="H2049" s="5">
        <v>43678</v>
      </c>
      <c r="I2049" s="5">
        <v>45505</v>
      </c>
      <c r="J2049" s="7">
        <v>6.4000000000000001E-2</v>
      </c>
      <c r="K2049" s="7">
        <v>6.4000000000000001E-2</v>
      </c>
      <c r="L2049" s="7">
        <f>(1+J2049)^(1/365)-1</f>
        <v>1.6997441913657596E-4</v>
      </c>
      <c r="M2049" s="7">
        <f>(1+J2049)^(7/365)-1</f>
        <v>1.190427823229534E-3</v>
      </c>
      <c r="N2049" s="7">
        <f>(1+J2049)^(1/12)-1</f>
        <v>5.1830014303420047E-3</v>
      </c>
      <c r="O2049" s="7">
        <f>(1+J2049)^(1/4)-1</f>
        <v>1.5629734036085807E-2</v>
      </c>
      <c r="P2049" s="7">
        <f>(1+J2049)^(1/2)-1</f>
        <v>3.1503756658210147E-2</v>
      </c>
      <c r="Q2049" s="7">
        <f>(1+J2049)^(1/1)-1</f>
        <v>6.4000000000000057E-2</v>
      </c>
    </row>
    <row r="2050" spans="1:17" hidden="1" x14ac:dyDescent="0.25">
      <c r="A2050" s="2" t="s">
        <v>18</v>
      </c>
      <c r="B2050" s="2">
        <v>27500</v>
      </c>
      <c r="C2050" s="2" t="s">
        <v>468</v>
      </c>
      <c r="D2050" s="2" t="s">
        <v>698</v>
      </c>
      <c r="E2050" s="2" t="s">
        <v>789</v>
      </c>
      <c r="F2050" s="2">
        <v>6.2E-2</v>
      </c>
      <c r="G2050" s="2">
        <v>27500</v>
      </c>
      <c r="H2050" s="5">
        <v>43678</v>
      </c>
      <c r="I2050" s="5">
        <v>44774</v>
      </c>
      <c r="J2050" s="7">
        <v>6.2E-2</v>
      </c>
      <c r="K2050" s="7">
        <v>6.2E-2</v>
      </c>
      <c r="L2050" s="7">
        <f>(1+J2050)^(1/365)-1</f>
        <v>1.6481884913366329E-4</v>
      </c>
      <c r="M2050" s="7">
        <f>(1+J2050)^(7/365)-1</f>
        <v>1.1543025709814803E-3</v>
      </c>
      <c r="N2050" s="7">
        <f>(1+J2050)^(1/12)-1</f>
        <v>5.0254121388362272E-3</v>
      </c>
      <c r="O2050" s="7">
        <f>(1+J2050)^(1/4)-1</f>
        <v>1.5152127633617285E-2</v>
      </c>
      <c r="P2050" s="7">
        <f>(1+J2050)^(1/2)-1</f>
        <v>3.0533842239060194E-2</v>
      </c>
      <c r="Q2050" s="7">
        <f>(1+J2050)^(1/1)-1</f>
        <v>6.2000000000000055E-2</v>
      </c>
    </row>
    <row r="2051" spans="1:17" hidden="1" x14ac:dyDescent="0.25">
      <c r="A2051" s="2" t="s">
        <v>18</v>
      </c>
      <c r="B2051" s="2">
        <v>25000</v>
      </c>
      <c r="C2051" s="2" t="s">
        <v>468</v>
      </c>
      <c r="D2051" s="2" t="s">
        <v>698</v>
      </c>
      <c r="E2051" s="2" t="s">
        <v>789</v>
      </c>
      <c r="F2051" s="2">
        <v>6.2E-2</v>
      </c>
      <c r="H2051" s="5">
        <v>43678</v>
      </c>
      <c r="I2051" s="5">
        <v>44774</v>
      </c>
      <c r="J2051" s="7">
        <v>6.2E-2</v>
      </c>
      <c r="K2051" s="7">
        <v>6.2E-2</v>
      </c>
      <c r="L2051" s="7">
        <f>(1+J2051)^(1/365)-1</f>
        <v>1.6481884913366329E-4</v>
      </c>
      <c r="M2051" s="7">
        <f>(1+J2051)^(7/365)-1</f>
        <v>1.1543025709814803E-3</v>
      </c>
      <c r="N2051" s="7">
        <f>(1+J2051)^(1/12)-1</f>
        <v>5.0254121388362272E-3</v>
      </c>
      <c r="O2051" s="7">
        <f>(1+J2051)^(1/4)-1</f>
        <v>1.5152127633617285E-2</v>
      </c>
      <c r="P2051" s="7">
        <f>(1+J2051)^(1/2)-1</f>
        <v>3.0533842239060194E-2</v>
      </c>
      <c r="Q2051" s="7">
        <f>(1+J2051)^(1/1)-1</f>
        <v>6.2000000000000055E-2</v>
      </c>
    </row>
    <row r="2052" spans="1:17" hidden="1" x14ac:dyDescent="0.25">
      <c r="A2052" s="2" t="s">
        <v>14</v>
      </c>
      <c r="B2052" s="2">
        <v>20000</v>
      </c>
      <c r="C2052" s="2" t="s">
        <v>468</v>
      </c>
      <c r="D2052" s="2" t="s">
        <v>698</v>
      </c>
      <c r="E2052" s="2" t="s">
        <v>788</v>
      </c>
      <c r="F2052" s="2">
        <v>6.3E-2</v>
      </c>
      <c r="H2052" s="5">
        <v>43678</v>
      </c>
      <c r="I2052" s="5">
        <v>44743</v>
      </c>
      <c r="J2052" s="7">
        <v>6.3E-2</v>
      </c>
      <c r="K2052" s="7">
        <v>6.3E-2</v>
      </c>
      <c r="L2052" s="7">
        <f>(1+J2052)^(1/365)-1</f>
        <v>1.673978433180956E-4</v>
      </c>
      <c r="M2052" s="7">
        <f>(1+J2052)^(7/365)-1</f>
        <v>1.1723735302298088E-3</v>
      </c>
      <c r="N2052" s="7">
        <f>(1+J2052)^(1/12)-1</f>
        <v>5.1042407584538374E-3</v>
      </c>
      <c r="O2052" s="7">
        <f>(1+J2052)^(1/4)-1</f>
        <v>1.5391015078703774E-2</v>
      </c>
      <c r="P2052" s="7">
        <f>(1+J2052)^(1/2)-1</f>
        <v>3.1018913502560252E-2</v>
      </c>
      <c r="Q2052" s="7">
        <f>(1+J2052)^(1/1)-1</f>
        <v>6.2999999999999945E-2</v>
      </c>
    </row>
    <row r="2053" spans="1:17" hidden="1" x14ac:dyDescent="0.25">
      <c r="A2053" s="2" t="s">
        <v>66</v>
      </c>
      <c r="B2053" s="2">
        <v>27500</v>
      </c>
      <c r="C2053" s="3">
        <v>43683</v>
      </c>
      <c r="D2053" s="2" t="s">
        <v>692</v>
      </c>
      <c r="E2053" s="3">
        <v>43773</v>
      </c>
      <c r="F2053" s="2">
        <v>4.8099999999999997E-2</v>
      </c>
      <c r="G2053" s="2">
        <v>27500</v>
      </c>
      <c r="H2053" s="5">
        <v>43683</v>
      </c>
      <c r="I2053" s="5">
        <v>43773</v>
      </c>
      <c r="J2053" s="7">
        <v>4.8099999999999997E-2</v>
      </c>
      <c r="K2053" s="7">
        <v>4.8099999999999997E-2</v>
      </c>
      <c r="L2053" s="7">
        <f>(1+J2053)^(1/365)-1</f>
        <v>1.287178757471974E-4</v>
      </c>
      <c r="M2053" s="7">
        <f>(1+J2053)^(7/365)-1</f>
        <v>9.0137313900506832E-4</v>
      </c>
      <c r="N2053" s="7">
        <f>(1+J2053)^(1/12)-1</f>
        <v>3.9225900629809018E-3</v>
      </c>
      <c r="O2053" s="7">
        <f>(1+J2053)^(1/4)-1</f>
        <v>1.1813990683116282E-2</v>
      </c>
      <c r="P2053" s="7">
        <f>(1+J2053)^(1/2)-1</f>
        <v>2.376755174209344E-2</v>
      </c>
      <c r="Q2053" s="7">
        <f>(1+J2053)^(1/1)-1</f>
        <v>4.8100000000000032E-2</v>
      </c>
    </row>
    <row r="2054" spans="1:17" hidden="1" x14ac:dyDescent="0.25">
      <c r="A2054" s="2" t="s">
        <v>30</v>
      </c>
      <c r="B2054" s="2">
        <v>22000</v>
      </c>
      <c r="C2054" s="3">
        <v>43686</v>
      </c>
      <c r="D2054" s="2" t="s">
        <v>690</v>
      </c>
      <c r="E2054" s="3">
        <v>44049</v>
      </c>
      <c r="F2054" s="2">
        <v>5.4899999999999997E-2</v>
      </c>
      <c r="G2054" s="2">
        <v>22000</v>
      </c>
      <c r="H2054" s="5">
        <v>43686</v>
      </c>
      <c r="I2054" s="5">
        <v>44049</v>
      </c>
      <c r="J2054" s="7">
        <v>5.4899999999999997E-2</v>
      </c>
      <c r="K2054" s="7">
        <v>5.4899999999999997E-2</v>
      </c>
      <c r="L2054" s="7">
        <f>(1+J2054)^(1/365)-1</f>
        <v>1.4643805170511115E-4</v>
      </c>
      <c r="M2054" s="7">
        <f>(1+J2054)^(7/365)-1</f>
        <v>1.0255167980235402E-3</v>
      </c>
      <c r="N2054" s="7">
        <f>(1+J2054)^(1/12)-1</f>
        <v>4.463764356697375E-3</v>
      </c>
      <c r="O2054" s="7">
        <f>(1+J2054)^(1/4)-1</f>
        <v>1.3451157588151741E-2</v>
      </c>
      <c r="P2054" s="7">
        <f>(1+J2054)^(1/2)-1</f>
        <v>2.7083248816764494E-2</v>
      </c>
      <c r="Q2054" s="7">
        <f>(1+J2054)^(1/1)-1</f>
        <v>5.4899999999999949E-2</v>
      </c>
    </row>
    <row r="2055" spans="1:17" hidden="1" x14ac:dyDescent="0.25">
      <c r="A2055" s="2" t="s">
        <v>32</v>
      </c>
      <c r="B2055" s="2">
        <v>27500</v>
      </c>
      <c r="C2055" s="3">
        <v>43698</v>
      </c>
      <c r="D2055" s="2" t="s">
        <v>692</v>
      </c>
      <c r="E2055" s="3">
        <v>43788</v>
      </c>
      <c r="F2055" s="2">
        <v>4.7600000000000003E-2</v>
      </c>
      <c r="G2055" s="2">
        <v>27500</v>
      </c>
      <c r="H2055" s="5">
        <v>43698</v>
      </c>
      <c r="I2055" s="5">
        <v>43788</v>
      </c>
      <c r="J2055" s="7">
        <v>4.7600000000000003E-2</v>
      </c>
      <c r="K2055" s="7">
        <v>4.7600000000000003E-2</v>
      </c>
      <c r="L2055" s="7">
        <f>(1+J2055)^(1/365)-1</f>
        <v>1.274103999922005E-4</v>
      </c>
      <c r="M2055" s="7">
        <f>(1+J2055)^(7/365)-1</f>
        <v>8.9221377395531931E-4</v>
      </c>
      <c r="N2055" s="7">
        <f>(1+J2055)^(1/12)-1</f>
        <v>3.8826709170549645E-3</v>
      </c>
      <c r="O2055" s="7">
        <f>(1+J2055)^(1/4)-1</f>
        <v>1.169329668329766E-2</v>
      </c>
      <c r="P2055" s="7">
        <f>(1+J2055)^(1/2)-1</f>
        <v>2.3523326553918977E-2</v>
      </c>
      <c r="Q2055" s="7">
        <f>(1+J2055)^(1/1)-1</f>
        <v>4.7600000000000087E-2</v>
      </c>
    </row>
    <row r="2056" spans="1:17" hidden="1" x14ac:dyDescent="0.25">
      <c r="A2056" s="2" t="s">
        <v>29</v>
      </c>
      <c r="B2056" s="2">
        <v>22000</v>
      </c>
      <c r="C2056" s="3">
        <v>43699</v>
      </c>
      <c r="D2056" s="2" t="s">
        <v>690</v>
      </c>
      <c r="E2056" s="3">
        <v>44062</v>
      </c>
      <c r="F2056" s="2">
        <v>5.16E-2</v>
      </c>
      <c r="G2056" s="2">
        <v>22000</v>
      </c>
      <c r="H2056" s="5">
        <v>43699</v>
      </c>
      <c r="I2056" s="5">
        <v>44062</v>
      </c>
      <c r="J2056" s="7">
        <v>5.16E-2</v>
      </c>
      <c r="K2056" s="7">
        <v>5.16E-2</v>
      </c>
      <c r="L2056" s="7">
        <f>(1+J2056)^(1/365)-1</f>
        <v>1.3785282650879971E-4</v>
      </c>
      <c r="M2056" s="7">
        <f>(1+J2056)^(7/365)-1</f>
        <v>9.6536894870014045E-4</v>
      </c>
      <c r="N2056" s="7">
        <f>(1+J2056)^(1/12)-1</f>
        <v>4.2015362976310922E-3</v>
      </c>
      <c r="O2056" s="7">
        <f>(1+J2056)^(1/4)-1</f>
        <v>1.2657641784004747E-2</v>
      </c>
      <c r="P2056" s="7">
        <f>(1+J2056)^(1/2)-1</f>
        <v>2.5475499463541551E-2</v>
      </c>
      <c r="Q2056" s="7">
        <f>(1+J2056)^(1/1)-1</f>
        <v>5.160000000000009E-2</v>
      </c>
    </row>
    <row r="2057" spans="1:17" hidden="1" x14ac:dyDescent="0.25">
      <c r="A2057" s="2" t="s">
        <v>30</v>
      </c>
      <c r="B2057" s="2">
        <v>22000</v>
      </c>
      <c r="C2057" s="3">
        <v>43700</v>
      </c>
      <c r="D2057" s="2" t="s">
        <v>690</v>
      </c>
      <c r="E2057" s="3">
        <v>44063</v>
      </c>
      <c r="F2057" s="2">
        <v>5.11E-2</v>
      </c>
      <c r="G2057" s="2">
        <v>22000</v>
      </c>
      <c r="H2057" s="5">
        <v>43700</v>
      </c>
      <c r="I2057" s="5">
        <v>44063</v>
      </c>
      <c r="J2057" s="7">
        <v>5.11E-2</v>
      </c>
      <c r="K2057" s="7">
        <v>5.11E-2</v>
      </c>
      <c r="L2057" s="7">
        <f>(1+J2057)^(1/365)-1</f>
        <v>1.3654969150489471E-4</v>
      </c>
      <c r="M2057" s="7">
        <f>(1+J2057)^(7/365)-1</f>
        <v>9.5623949184209245E-4</v>
      </c>
      <c r="N2057" s="7">
        <f>(1+J2057)^(1/12)-1</f>
        <v>4.1617389871715371E-3</v>
      </c>
      <c r="O2057" s="7">
        <f>(1+J2057)^(1/4)-1</f>
        <v>1.2537249257323024E-2</v>
      </c>
      <c r="P2057" s="7">
        <f>(1+J2057)^(1/2)-1</f>
        <v>2.5231681133586426E-2</v>
      </c>
      <c r="Q2057" s="7">
        <f>(1+J2057)^(1/1)-1</f>
        <v>5.1099999999999923E-2</v>
      </c>
    </row>
    <row r="2058" spans="1:17" hidden="1" x14ac:dyDescent="0.25">
      <c r="A2058" s="2" t="s">
        <v>13</v>
      </c>
      <c r="B2058" s="2">
        <v>22000</v>
      </c>
      <c r="C2058" s="2" t="s">
        <v>469</v>
      </c>
      <c r="D2058" s="2" t="s">
        <v>695</v>
      </c>
      <c r="E2058" s="3">
        <v>45540</v>
      </c>
      <c r="F2058" s="2">
        <v>6.3E-2</v>
      </c>
      <c r="G2058" s="2">
        <v>22000</v>
      </c>
      <c r="H2058" s="5">
        <v>43709</v>
      </c>
      <c r="I2058" s="5">
        <v>45540</v>
      </c>
      <c r="J2058" s="7">
        <v>6.3E-2</v>
      </c>
      <c r="K2058" s="7">
        <v>6.3E-2</v>
      </c>
      <c r="L2058" s="7">
        <f>(1+J2058)^(1/365)-1</f>
        <v>1.673978433180956E-4</v>
      </c>
      <c r="M2058" s="7">
        <f>(1+J2058)^(7/365)-1</f>
        <v>1.1723735302298088E-3</v>
      </c>
      <c r="N2058" s="7">
        <f>(1+J2058)^(1/12)-1</f>
        <v>5.1042407584538374E-3</v>
      </c>
      <c r="O2058" s="7">
        <f>(1+J2058)^(1/4)-1</f>
        <v>1.5391015078703774E-2</v>
      </c>
      <c r="P2058" s="7">
        <f>(1+J2058)^(1/2)-1</f>
        <v>3.1018913502560252E-2</v>
      </c>
      <c r="Q2058" s="7">
        <f>(1+J2058)^(1/1)-1</f>
        <v>6.2999999999999945E-2</v>
      </c>
    </row>
    <row r="2059" spans="1:17" hidden="1" x14ac:dyDescent="0.25">
      <c r="A2059" s="2" t="s">
        <v>14</v>
      </c>
      <c r="B2059" s="2">
        <v>22000</v>
      </c>
      <c r="C2059" s="2" t="s">
        <v>469</v>
      </c>
      <c r="D2059" s="2" t="s">
        <v>695</v>
      </c>
      <c r="E2059" s="3">
        <v>45544</v>
      </c>
      <c r="F2059" s="2">
        <v>6.5000000000000002E-2</v>
      </c>
      <c r="G2059" s="2">
        <v>22000</v>
      </c>
      <c r="H2059" s="5">
        <v>43709</v>
      </c>
      <c r="I2059" s="5">
        <v>45544</v>
      </c>
      <c r="J2059" s="7">
        <v>6.5000000000000002E-2</v>
      </c>
      <c r="K2059" s="7">
        <v>6.5000000000000002E-2</v>
      </c>
      <c r="L2059" s="7">
        <f>(1+J2059)^(1/365)-1</f>
        <v>1.7254858112680793E-4</v>
      </c>
      <c r="M2059" s="7">
        <f>(1+J2059)^(7/365)-1</f>
        <v>1.2084654809936257E-3</v>
      </c>
      <c r="N2059" s="7">
        <f>(1+J2059)^(1/12)-1</f>
        <v>5.2616942768477504E-3</v>
      </c>
      <c r="O2059" s="7">
        <f>(1+J2059)^(1/4)-1</f>
        <v>1.586828478278357E-2</v>
      </c>
      <c r="P2059" s="7">
        <f>(1+J2059)^(1/2)-1</f>
        <v>3.19883720275147E-2</v>
      </c>
      <c r="Q2059" s="7">
        <f>(1+J2059)^(1/1)-1</f>
        <v>6.4999999999999947E-2</v>
      </c>
    </row>
    <row r="2060" spans="1:17" hidden="1" x14ac:dyDescent="0.25">
      <c r="A2060" s="2" t="s">
        <v>20</v>
      </c>
      <c r="B2060" s="2">
        <v>35450</v>
      </c>
      <c r="C2060" s="2" t="s">
        <v>469</v>
      </c>
      <c r="D2060" s="2" t="s">
        <v>698</v>
      </c>
      <c r="E2060" s="3">
        <v>44820</v>
      </c>
      <c r="F2060" s="2">
        <v>5.8999999999999997E-2</v>
      </c>
      <c r="G2060" s="2">
        <v>35450</v>
      </c>
      <c r="H2060" s="5">
        <v>43709</v>
      </c>
      <c r="I2060" s="5">
        <v>44820</v>
      </c>
      <c r="J2060" s="7">
        <v>5.8999999999999997E-2</v>
      </c>
      <c r="K2060" s="7">
        <v>5.8999999999999997E-2</v>
      </c>
      <c r="L2060" s="7">
        <f>(1+J2060)^(1/365)-1</f>
        <v>1.5706731081777114E-4</v>
      </c>
      <c r="M2060" s="7">
        <f>(1+J2060)^(7/365)-1</f>
        <v>1.0999893843082198E-3</v>
      </c>
      <c r="N2060" s="7">
        <f>(1+J2060)^(1/12)-1</f>
        <v>4.7885173650881185E-3</v>
      </c>
      <c r="O2060" s="7">
        <f>(1+J2060)^(1/4)-1</f>
        <v>1.4434451591148756E-2</v>
      </c>
      <c r="P2060" s="7">
        <f>(1+J2060)^(1/2)-1</f>
        <v>2.9077256575034793E-2</v>
      </c>
      <c r="Q2060" s="7">
        <f>(1+J2060)^(1/1)-1</f>
        <v>5.8999999999999941E-2</v>
      </c>
    </row>
    <row r="2061" spans="1:17" hidden="1" x14ac:dyDescent="0.25">
      <c r="A2061" s="2" t="s">
        <v>20</v>
      </c>
      <c r="C2061" s="2" t="s">
        <v>469</v>
      </c>
      <c r="D2061" s="2" t="s">
        <v>695</v>
      </c>
      <c r="E2061" s="3">
        <v>45551</v>
      </c>
      <c r="F2061" s="2">
        <v>0.06</v>
      </c>
      <c r="H2061" s="5">
        <v>43709</v>
      </c>
      <c r="I2061" s="5">
        <v>45551</v>
      </c>
      <c r="J2061" s="7">
        <v>0.06</v>
      </c>
      <c r="K2061" s="7">
        <v>0.06</v>
      </c>
      <c r="L2061" s="7">
        <f>(1+J2061)^(1/365)-1</f>
        <v>1.5965358745284597E-4</v>
      </c>
      <c r="M2061" s="7">
        <f>(1+J2061)^(7/365)-1</f>
        <v>1.1181105292519256E-3</v>
      </c>
      <c r="N2061" s="7">
        <f>(1+J2061)^(1/12)-1</f>
        <v>4.8675505653430484E-3</v>
      </c>
      <c r="O2061" s="7">
        <f>(1+J2061)^(1/4)-1</f>
        <v>1.4673846168659299E-2</v>
      </c>
      <c r="P2061" s="7">
        <f>(1+J2061)^(1/2)-1</f>
        <v>2.9563014098699991E-2</v>
      </c>
      <c r="Q2061" s="7">
        <f>(1+J2061)^(1/1)-1</f>
        <v>6.0000000000000053E-2</v>
      </c>
    </row>
    <row r="2062" spans="1:17" hidden="1" x14ac:dyDescent="0.25">
      <c r="A2062" s="2" t="s">
        <v>20</v>
      </c>
      <c r="B2062" s="2">
        <v>19550</v>
      </c>
      <c r="C2062" s="2" t="s">
        <v>469</v>
      </c>
      <c r="D2062" s="2" t="s">
        <v>694</v>
      </c>
      <c r="E2062" s="3">
        <v>46281</v>
      </c>
      <c r="F2062" s="2">
        <v>6.2E-2</v>
      </c>
      <c r="G2062" s="2">
        <v>19550</v>
      </c>
      <c r="H2062" s="5">
        <v>43709</v>
      </c>
      <c r="I2062" s="5">
        <v>46281</v>
      </c>
      <c r="J2062" s="7">
        <v>6.2E-2</v>
      </c>
      <c r="K2062" s="7">
        <v>6.2E-2</v>
      </c>
      <c r="L2062" s="7">
        <f>(1+J2062)^(1/365)-1</f>
        <v>1.6481884913366329E-4</v>
      </c>
      <c r="M2062" s="7">
        <f>(1+J2062)^(7/365)-1</f>
        <v>1.1543025709814803E-3</v>
      </c>
      <c r="N2062" s="7">
        <f>(1+J2062)^(1/12)-1</f>
        <v>5.0254121388362272E-3</v>
      </c>
      <c r="O2062" s="7">
        <f>(1+J2062)^(1/4)-1</f>
        <v>1.5152127633617285E-2</v>
      </c>
      <c r="P2062" s="7">
        <f>(1+J2062)^(1/2)-1</f>
        <v>3.0533842239060194E-2</v>
      </c>
      <c r="Q2062" s="7">
        <f>(1+J2062)^(1/1)-1</f>
        <v>6.2000000000000055E-2</v>
      </c>
    </row>
    <row r="2063" spans="1:17" hidden="1" x14ac:dyDescent="0.25">
      <c r="A2063" s="2" t="s">
        <v>18</v>
      </c>
      <c r="B2063" s="2">
        <v>22000</v>
      </c>
      <c r="C2063" s="2" t="s">
        <v>469</v>
      </c>
      <c r="D2063" s="2" t="s">
        <v>695</v>
      </c>
      <c r="E2063" s="3">
        <v>45547</v>
      </c>
      <c r="F2063" s="2">
        <v>6.4000000000000001E-2</v>
      </c>
      <c r="G2063" s="2">
        <v>22000</v>
      </c>
      <c r="H2063" s="5">
        <v>43709</v>
      </c>
      <c r="I2063" s="5">
        <v>45547</v>
      </c>
      <c r="J2063" s="7">
        <v>6.4000000000000001E-2</v>
      </c>
      <c r="K2063" s="7">
        <v>6.4000000000000001E-2</v>
      </c>
      <c r="L2063" s="7">
        <f>(1+J2063)^(1/365)-1</f>
        <v>1.6997441913657596E-4</v>
      </c>
      <c r="M2063" s="7">
        <f>(1+J2063)^(7/365)-1</f>
        <v>1.190427823229534E-3</v>
      </c>
      <c r="N2063" s="7">
        <f>(1+J2063)^(1/12)-1</f>
        <v>5.1830014303420047E-3</v>
      </c>
      <c r="O2063" s="7">
        <f>(1+J2063)^(1/4)-1</f>
        <v>1.5629734036085807E-2</v>
      </c>
      <c r="P2063" s="7">
        <f>(1+J2063)^(1/2)-1</f>
        <v>3.1503756658210147E-2</v>
      </c>
      <c r="Q2063" s="7">
        <f>(1+J2063)^(1/1)-1</f>
        <v>6.4000000000000057E-2</v>
      </c>
    </row>
    <row r="2064" spans="1:17" hidden="1" x14ac:dyDescent="0.25">
      <c r="A2064" s="2" t="s">
        <v>49</v>
      </c>
      <c r="B2064" s="2">
        <v>42873</v>
      </c>
      <c r="C2064" s="2" t="s">
        <v>469</v>
      </c>
      <c r="D2064" s="2" t="s">
        <v>698</v>
      </c>
      <c r="E2064" s="3">
        <v>44821</v>
      </c>
      <c r="F2064" s="2">
        <v>5.7000000000000002E-2</v>
      </c>
      <c r="G2064" s="2">
        <v>42873</v>
      </c>
      <c r="H2064" s="5">
        <v>43709</v>
      </c>
      <c r="I2064" s="5">
        <v>44821</v>
      </c>
      <c r="J2064" s="7">
        <v>5.7000000000000002E-2</v>
      </c>
      <c r="K2064" s="7">
        <v>5.7000000000000002E-2</v>
      </c>
      <c r="L2064" s="7">
        <f>(1+J2064)^(1/365)-1</f>
        <v>1.518874430121997E-4</v>
      </c>
      <c r="M2064" s="7">
        <f>(1+J2064)^(7/365)-1</f>
        <v>1.0636966894472799E-3</v>
      </c>
      <c r="N2064" s="7">
        <f>(1+J2064)^(1/12)-1</f>
        <v>4.6302455190647684E-3</v>
      </c>
      <c r="O2064" s="7">
        <f>(1+J2064)^(1/4)-1</f>
        <v>1.3955153346532301E-2</v>
      </c>
      <c r="P2064" s="7">
        <f>(1+J2064)^(1/2)-1</f>
        <v>2.8105052997990043E-2</v>
      </c>
      <c r="Q2064" s="7">
        <f>(1+J2064)^(1/1)-1</f>
        <v>5.699999999999994E-2</v>
      </c>
    </row>
    <row r="2065" spans="1:17" hidden="1" x14ac:dyDescent="0.25">
      <c r="A2065" s="2" t="s">
        <v>23</v>
      </c>
      <c r="B2065" s="2">
        <v>3941</v>
      </c>
      <c r="C2065" s="2" t="s">
        <v>469</v>
      </c>
      <c r="D2065" s="2" t="s">
        <v>698</v>
      </c>
      <c r="E2065" s="3">
        <v>44822</v>
      </c>
      <c r="F2065" s="2">
        <v>6.5000000000000002E-2</v>
      </c>
      <c r="G2065" s="2">
        <v>3941</v>
      </c>
      <c r="H2065" s="5">
        <v>43709</v>
      </c>
      <c r="I2065" s="5">
        <v>44822</v>
      </c>
      <c r="J2065" s="7">
        <v>6.5000000000000002E-2</v>
      </c>
      <c r="K2065" s="7">
        <v>6.5000000000000002E-2</v>
      </c>
      <c r="L2065" s="7">
        <f>(1+J2065)^(1/365)-1</f>
        <v>1.7254858112680793E-4</v>
      </c>
      <c r="M2065" s="7">
        <f>(1+J2065)^(7/365)-1</f>
        <v>1.2084654809936257E-3</v>
      </c>
      <c r="N2065" s="7">
        <f>(1+J2065)^(1/12)-1</f>
        <v>5.2616942768477504E-3</v>
      </c>
      <c r="O2065" s="7">
        <f>(1+J2065)^(1/4)-1</f>
        <v>1.586828478278357E-2</v>
      </c>
      <c r="P2065" s="7">
        <f>(1+J2065)^(1/2)-1</f>
        <v>3.19883720275147E-2</v>
      </c>
      <c r="Q2065" s="7">
        <f>(1+J2065)^(1/1)-1</f>
        <v>6.4999999999999947E-2</v>
      </c>
    </row>
    <row r="2066" spans="1:17" hidden="1" x14ac:dyDescent="0.25">
      <c r="A2066" s="2" t="s">
        <v>23</v>
      </c>
      <c r="B2066" s="2">
        <v>7059</v>
      </c>
      <c r="C2066" s="2" t="s">
        <v>469</v>
      </c>
      <c r="D2066" s="2" t="s">
        <v>695</v>
      </c>
      <c r="E2066" s="3">
        <v>45553</v>
      </c>
      <c r="F2066" s="2">
        <v>6.7000000000000004E-2</v>
      </c>
      <c r="G2066" s="2">
        <v>7059</v>
      </c>
      <c r="H2066" s="5">
        <v>43709</v>
      </c>
      <c r="I2066" s="5">
        <v>45553</v>
      </c>
      <c r="J2066" s="7">
        <v>6.7000000000000004E-2</v>
      </c>
      <c r="K2066" s="7">
        <v>6.7000000000000004E-2</v>
      </c>
      <c r="L2066" s="7">
        <f>(1+J2066)^(1/365)-1</f>
        <v>1.7768968170761568E-4</v>
      </c>
      <c r="M2066" s="7">
        <f>(1+J2066)^(7/365)-1</f>
        <v>1.2444910144322474E-3</v>
      </c>
      <c r="N2066" s="7">
        <f>(1+J2066)^(1/12)-1</f>
        <v>5.4188769814262905E-3</v>
      </c>
      <c r="O2066" s="7">
        <f>(1+J2066)^(1/4)-1</f>
        <v>1.6344882748635881E-2</v>
      </c>
      <c r="P2066" s="7">
        <f>(1+J2066)^(1/2)-1</f>
        <v>3.2956920689338309E-2</v>
      </c>
      <c r="Q2066" s="7">
        <f>(1+J2066)^(1/1)-1</f>
        <v>6.6999999999999948E-2</v>
      </c>
    </row>
    <row r="2067" spans="1:17" hidden="1" x14ac:dyDescent="0.25">
      <c r="A2067" s="2" t="s">
        <v>18</v>
      </c>
      <c r="B2067" s="2">
        <v>22000</v>
      </c>
      <c r="C2067" s="2" t="s">
        <v>469</v>
      </c>
      <c r="D2067" s="2" t="s">
        <v>698</v>
      </c>
      <c r="E2067" s="3">
        <v>44830</v>
      </c>
      <c r="F2067" s="2">
        <v>6.2E-2</v>
      </c>
      <c r="G2067" s="2">
        <v>22000</v>
      </c>
      <c r="H2067" s="5">
        <v>43709</v>
      </c>
      <c r="I2067" s="5">
        <v>44830</v>
      </c>
      <c r="J2067" s="7">
        <v>6.2E-2</v>
      </c>
      <c r="K2067" s="7">
        <v>6.2E-2</v>
      </c>
      <c r="L2067" s="7">
        <f>(1+J2067)^(1/365)-1</f>
        <v>1.6481884913366329E-4</v>
      </c>
      <c r="M2067" s="7">
        <f>(1+J2067)^(7/365)-1</f>
        <v>1.1543025709814803E-3</v>
      </c>
      <c r="N2067" s="7">
        <f>(1+J2067)^(1/12)-1</f>
        <v>5.0254121388362272E-3</v>
      </c>
      <c r="O2067" s="7">
        <f>(1+J2067)^(1/4)-1</f>
        <v>1.5152127633617285E-2</v>
      </c>
      <c r="P2067" s="7">
        <f>(1+J2067)^(1/2)-1</f>
        <v>3.0533842239060194E-2</v>
      </c>
      <c r="Q2067" s="7">
        <f>(1+J2067)^(1/1)-1</f>
        <v>6.2000000000000055E-2</v>
      </c>
    </row>
    <row r="2068" spans="1:17" hidden="1" x14ac:dyDescent="0.25">
      <c r="A2068" s="2" t="s">
        <v>13</v>
      </c>
      <c r="B2068" s="2">
        <v>22000</v>
      </c>
      <c r="C2068" s="2" t="s">
        <v>469</v>
      </c>
      <c r="D2068" s="2" t="s">
        <v>695</v>
      </c>
      <c r="E2068" s="2" t="s">
        <v>793</v>
      </c>
      <c r="F2068" s="2">
        <v>6.3E-2</v>
      </c>
      <c r="G2068" s="2">
        <v>22000</v>
      </c>
      <c r="H2068" s="5">
        <v>43709</v>
      </c>
      <c r="I2068" s="5">
        <v>45536</v>
      </c>
      <c r="J2068" s="7">
        <v>6.3E-2</v>
      </c>
      <c r="K2068" s="7">
        <v>6.3E-2</v>
      </c>
      <c r="L2068" s="7">
        <f>(1+J2068)^(1/365)-1</f>
        <v>1.673978433180956E-4</v>
      </c>
      <c r="M2068" s="7">
        <f>(1+J2068)^(7/365)-1</f>
        <v>1.1723735302298088E-3</v>
      </c>
      <c r="N2068" s="7">
        <f>(1+J2068)^(1/12)-1</f>
        <v>5.1042407584538374E-3</v>
      </c>
      <c r="O2068" s="7">
        <f>(1+J2068)^(1/4)-1</f>
        <v>1.5391015078703774E-2</v>
      </c>
      <c r="P2068" s="7">
        <f>(1+J2068)^(1/2)-1</f>
        <v>3.1018913502560252E-2</v>
      </c>
      <c r="Q2068" s="7">
        <f>(1+J2068)^(1/1)-1</f>
        <v>6.2999999999999945E-2</v>
      </c>
    </row>
    <row r="2069" spans="1:17" hidden="1" x14ac:dyDescent="0.25">
      <c r="A2069" s="2" t="s">
        <v>14</v>
      </c>
      <c r="B2069" s="2">
        <v>22000</v>
      </c>
      <c r="C2069" s="2" t="s">
        <v>469</v>
      </c>
      <c r="D2069" s="2" t="s">
        <v>695</v>
      </c>
      <c r="E2069" s="2" t="s">
        <v>793</v>
      </c>
      <c r="F2069" s="2">
        <v>6.5000000000000002E-2</v>
      </c>
      <c r="G2069" s="2">
        <v>22000</v>
      </c>
      <c r="H2069" s="5">
        <v>43709</v>
      </c>
      <c r="I2069" s="5">
        <v>45536</v>
      </c>
      <c r="J2069" s="7">
        <v>6.5000000000000002E-2</v>
      </c>
      <c r="K2069" s="7">
        <v>6.5000000000000002E-2</v>
      </c>
      <c r="L2069" s="7">
        <f>(1+J2069)^(1/365)-1</f>
        <v>1.7254858112680793E-4</v>
      </c>
      <c r="M2069" s="7">
        <f>(1+J2069)^(7/365)-1</f>
        <v>1.2084654809936257E-3</v>
      </c>
      <c r="N2069" s="7">
        <f>(1+J2069)^(1/12)-1</f>
        <v>5.2616942768477504E-3</v>
      </c>
      <c r="O2069" s="7">
        <f>(1+J2069)^(1/4)-1</f>
        <v>1.586828478278357E-2</v>
      </c>
      <c r="P2069" s="7">
        <f>(1+J2069)^(1/2)-1</f>
        <v>3.19883720275147E-2</v>
      </c>
      <c r="Q2069" s="7">
        <f>(1+J2069)^(1/1)-1</f>
        <v>6.4999999999999947E-2</v>
      </c>
    </row>
    <row r="2070" spans="1:17" hidden="1" x14ac:dyDescent="0.25">
      <c r="A2070" s="2" t="s">
        <v>20</v>
      </c>
      <c r="B2070" s="2">
        <v>35450</v>
      </c>
      <c r="C2070" s="2" t="s">
        <v>469</v>
      </c>
      <c r="D2070" s="2" t="s">
        <v>698</v>
      </c>
      <c r="E2070" s="2" t="s">
        <v>761</v>
      </c>
      <c r="F2070" s="2">
        <v>5.8999999999999997E-2</v>
      </c>
      <c r="G2070" s="2">
        <v>35450</v>
      </c>
      <c r="H2070" s="5">
        <v>43709</v>
      </c>
      <c r="I2070" s="5">
        <v>44805</v>
      </c>
      <c r="J2070" s="7">
        <v>5.8999999999999997E-2</v>
      </c>
      <c r="K2070" s="7">
        <v>5.8999999999999997E-2</v>
      </c>
      <c r="L2070" s="7">
        <f>(1+J2070)^(1/365)-1</f>
        <v>1.5706731081777114E-4</v>
      </c>
      <c r="M2070" s="7">
        <f>(1+J2070)^(7/365)-1</f>
        <v>1.0999893843082198E-3</v>
      </c>
      <c r="N2070" s="7">
        <f>(1+J2070)^(1/12)-1</f>
        <v>4.7885173650881185E-3</v>
      </c>
      <c r="O2070" s="7">
        <f>(1+J2070)^(1/4)-1</f>
        <v>1.4434451591148756E-2</v>
      </c>
      <c r="P2070" s="7">
        <f>(1+J2070)^(1/2)-1</f>
        <v>2.9077256575034793E-2</v>
      </c>
      <c r="Q2070" s="7">
        <f>(1+J2070)^(1/1)-1</f>
        <v>5.8999999999999941E-2</v>
      </c>
    </row>
    <row r="2071" spans="1:17" hidden="1" x14ac:dyDescent="0.25">
      <c r="A2071" s="2" t="s">
        <v>20</v>
      </c>
      <c r="B2071" s="2">
        <v>19550</v>
      </c>
      <c r="C2071" s="2" t="s">
        <v>469</v>
      </c>
      <c r="D2071" s="2" t="s">
        <v>694</v>
      </c>
      <c r="E2071" s="2" t="s">
        <v>813</v>
      </c>
      <c r="F2071" s="2">
        <v>6.2E-2</v>
      </c>
      <c r="G2071" s="2">
        <v>19550</v>
      </c>
      <c r="H2071" s="5">
        <v>43709</v>
      </c>
      <c r="I2071" s="5">
        <v>46266</v>
      </c>
      <c r="J2071" s="7">
        <v>6.2E-2</v>
      </c>
      <c r="K2071" s="7">
        <v>6.2E-2</v>
      </c>
      <c r="L2071" s="7">
        <f>(1+J2071)^(1/365)-1</f>
        <v>1.6481884913366329E-4</v>
      </c>
      <c r="M2071" s="7">
        <f>(1+J2071)^(7/365)-1</f>
        <v>1.1543025709814803E-3</v>
      </c>
      <c r="N2071" s="7">
        <f>(1+J2071)^(1/12)-1</f>
        <v>5.0254121388362272E-3</v>
      </c>
      <c r="O2071" s="7">
        <f>(1+J2071)^(1/4)-1</f>
        <v>1.5152127633617285E-2</v>
      </c>
      <c r="P2071" s="7">
        <f>(1+J2071)^(1/2)-1</f>
        <v>3.0533842239060194E-2</v>
      </c>
      <c r="Q2071" s="7">
        <f>(1+J2071)^(1/1)-1</f>
        <v>6.2000000000000055E-2</v>
      </c>
    </row>
    <row r="2072" spans="1:17" hidden="1" x14ac:dyDescent="0.25">
      <c r="A2072" s="2" t="s">
        <v>18</v>
      </c>
      <c r="B2072" s="2">
        <v>22000</v>
      </c>
      <c r="C2072" s="2" t="s">
        <v>469</v>
      </c>
      <c r="D2072" s="2" t="s">
        <v>695</v>
      </c>
      <c r="E2072" s="2" t="s">
        <v>793</v>
      </c>
      <c r="F2072" s="2">
        <v>6.4000000000000001E-2</v>
      </c>
      <c r="G2072" s="2">
        <v>22000</v>
      </c>
      <c r="H2072" s="5">
        <v>43709</v>
      </c>
      <c r="I2072" s="5">
        <v>45536</v>
      </c>
      <c r="J2072" s="7">
        <v>6.4000000000000001E-2</v>
      </c>
      <c r="K2072" s="7">
        <v>6.4000000000000001E-2</v>
      </c>
      <c r="L2072" s="7">
        <f>(1+J2072)^(1/365)-1</f>
        <v>1.6997441913657596E-4</v>
      </c>
      <c r="M2072" s="7">
        <f>(1+J2072)^(7/365)-1</f>
        <v>1.190427823229534E-3</v>
      </c>
      <c r="N2072" s="7">
        <f>(1+J2072)^(1/12)-1</f>
        <v>5.1830014303420047E-3</v>
      </c>
      <c r="O2072" s="7">
        <f>(1+J2072)^(1/4)-1</f>
        <v>1.5629734036085807E-2</v>
      </c>
      <c r="P2072" s="7">
        <f>(1+J2072)^(1/2)-1</f>
        <v>3.1503756658210147E-2</v>
      </c>
      <c r="Q2072" s="7">
        <f>(1+J2072)^(1/1)-1</f>
        <v>6.4000000000000057E-2</v>
      </c>
    </row>
    <row r="2073" spans="1:17" hidden="1" x14ac:dyDescent="0.25">
      <c r="A2073" s="2" t="s">
        <v>49</v>
      </c>
      <c r="B2073" s="2">
        <v>42873</v>
      </c>
      <c r="C2073" s="2" t="s">
        <v>469</v>
      </c>
      <c r="D2073" s="2" t="s">
        <v>698</v>
      </c>
      <c r="E2073" s="2" t="s">
        <v>761</v>
      </c>
      <c r="F2073" s="2">
        <v>5.7000000000000002E-2</v>
      </c>
      <c r="G2073" s="2">
        <v>42873</v>
      </c>
      <c r="H2073" s="5">
        <v>43709</v>
      </c>
      <c r="I2073" s="5">
        <v>44805</v>
      </c>
      <c r="J2073" s="7">
        <v>5.7000000000000002E-2</v>
      </c>
      <c r="K2073" s="7">
        <v>5.7000000000000002E-2</v>
      </c>
      <c r="L2073" s="7">
        <f>(1+J2073)^(1/365)-1</f>
        <v>1.518874430121997E-4</v>
      </c>
      <c r="M2073" s="7">
        <f>(1+J2073)^(7/365)-1</f>
        <v>1.0636966894472799E-3</v>
      </c>
      <c r="N2073" s="7">
        <f>(1+J2073)^(1/12)-1</f>
        <v>4.6302455190647684E-3</v>
      </c>
      <c r="O2073" s="7">
        <f>(1+J2073)^(1/4)-1</f>
        <v>1.3955153346532301E-2</v>
      </c>
      <c r="P2073" s="7">
        <f>(1+J2073)^(1/2)-1</f>
        <v>2.8105052997990043E-2</v>
      </c>
      <c r="Q2073" s="7">
        <f>(1+J2073)^(1/1)-1</f>
        <v>5.699999999999994E-2</v>
      </c>
    </row>
    <row r="2074" spans="1:17" hidden="1" x14ac:dyDescent="0.25">
      <c r="A2074" s="2" t="s">
        <v>23</v>
      </c>
      <c r="B2074" s="2">
        <v>3941</v>
      </c>
      <c r="C2074" s="2" t="s">
        <v>469</v>
      </c>
      <c r="D2074" s="2" t="s">
        <v>698</v>
      </c>
      <c r="E2074" s="2" t="s">
        <v>761</v>
      </c>
      <c r="F2074" s="2">
        <v>6.5000000000000002E-2</v>
      </c>
      <c r="G2074" s="2">
        <v>3941</v>
      </c>
      <c r="H2074" s="5">
        <v>43709</v>
      </c>
      <c r="I2074" s="5">
        <v>44805</v>
      </c>
      <c r="J2074" s="7">
        <v>6.5000000000000002E-2</v>
      </c>
      <c r="K2074" s="7">
        <v>6.5000000000000002E-2</v>
      </c>
      <c r="L2074" s="7">
        <f>(1+J2074)^(1/365)-1</f>
        <v>1.7254858112680793E-4</v>
      </c>
      <c r="M2074" s="7">
        <f>(1+J2074)^(7/365)-1</f>
        <v>1.2084654809936257E-3</v>
      </c>
      <c r="N2074" s="7">
        <f>(1+J2074)^(1/12)-1</f>
        <v>5.2616942768477504E-3</v>
      </c>
      <c r="O2074" s="7">
        <f>(1+J2074)^(1/4)-1</f>
        <v>1.586828478278357E-2</v>
      </c>
      <c r="P2074" s="7">
        <f>(1+J2074)^(1/2)-1</f>
        <v>3.19883720275147E-2</v>
      </c>
      <c r="Q2074" s="7">
        <f>(1+J2074)^(1/1)-1</f>
        <v>6.4999999999999947E-2</v>
      </c>
    </row>
    <row r="2075" spans="1:17" hidden="1" x14ac:dyDescent="0.25">
      <c r="A2075" s="2" t="s">
        <v>23</v>
      </c>
      <c r="B2075" s="2">
        <v>7059</v>
      </c>
      <c r="C2075" s="2" t="s">
        <v>469</v>
      </c>
      <c r="D2075" s="2" t="s">
        <v>695</v>
      </c>
      <c r="E2075" s="2" t="s">
        <v>793</v>
      </c>
      <c r="F2075" s="2">
        <v>6.7000000000000004E-2</v>
      </c>
      <c r="G2075" s="2">
        <v>7059</v>
      </c>
      <c r="H2075" s="5">
        <v>43709</v>
      </c>
      <c r="I2075" s="5">
        <v>45536</v>
      </c>
      <c r="J2075" s="7">
        <v>6.7000000000000004E-2</v>
      </c>
      <c r="K2075" s="7">
        <v>6.7000000000000004E-2</v>
      </c>
      <c r="L2075" s="7">
        <f>(1+J2075)^(1/365)-1</f>
        <v>1.7768968170761568E-4</v>
      </c>
      <c r="M2075" s="7">
        <f>(1+J2075)^(7/365)-1</f>
        <v>1.2444910144322474E-3</v>
      </c>
      <c r="N2075" s="7">
        <f>(1+J2075)^(1/12)-1</f>
        <v>5.4188769814262905E-3</v>
      </c>
      <c r="O2075" s="7">
        <f>(1+J2075)^(1/4)-1</f>
        <v>1.6344882748635881E-2</v>
      </c>
      <c r="P2075" s="7">
        <f>(1+J2075)^(1/2)-1</f>
        <v>3.2956920689338309E-2</v>
      </c>
      <c r="Q2075" s="7">
        <f>(1+J2075)^(1/1)-1</f>
        <v>6.6999999999999948E-2</v>
      </c>
    </row>
    <row r="2076" spans="1:17" hidden="1" x14ac:dyDescent="0.25">
      <c r="A2076" s="2" t="s">
        <v>18</v>
      </c>
      <c r="B2076" s="2">
        <v>22000</v>
      </c>
      <c r="C2076" s="2" t="s">
        <v>469</v>
      </c>
      <c r="D2076" s="2" t="s">
        <v>698</v>
      </c>
      <c r="E2076" s="2" t="s">
        <v>761</v>
      </c>
      <c r="F2076" s="2">
        <v>6.2E-2</v>
      </c>
      <c r="G2076" s="2">
        <v>22000</v>
      </c>
      <c r="H2076" s="5">
        <v>43709</v>
      </c>
      <c r="I2076" s="5">
        <v>44805</v>
      </c>
      <c r="J2076" s="7">
        <v>6.2E-2</v>
      </c>
      <c r="K2076" s="7">
        <v>6.2E-2</v>
      </c>
      <c r="L2076" s="7">
        <f>(1+J2076)^(1/365)-1</f>
        <v>1.6481884913366329E-4</v>
      </c>
      <c r="M2076" s="7">
        <f>(1+J2076)^(7/365)-1</f>
        <v>1.1543025709814803E-3</v>
      </c>
      <c r="N2076" s="7">
        <f>(1+J2076)^(1/12)-1</f>
        <v>5.0254121388362272E-3</v>
      </c>
      <c r="O2076" s="7">
        <f>(1+J2076)^(1/4)-1</f>
        <v>1.5152127633617285E-2</v>
      </c>
      <c r="P2076" s="7">
        <f>(1+J2076)^(1/2)-1</f>
        <v>3.0533842239060194E-2</v>
      </c>
      <c r="Q2076" s="7">
        <f>(1+J2076)^(1/1)-1</f>
        <v>6.2000000000000055E-2</v>
      </c>
    </row>
    <row r="2077" spans="1:17" hidden="1" x14ac:dyDescent="0.25">
      <c r="A2077" s="2" t="s">
        <v>20</v>
      </c>
      <c r="B2077" s="2">
        <v>0</v>
      </c>
      <c r="C2077" s="2" t="s">
        <v>469</v>
      </c>
      <c r="D2077" s="2" t="s">
        <v>695</v>
      </c>
      <c r="E2077" s="2" t="s">
        <v>793</v>
      </c>
      <c r="F2077" s="2">
        <v>0.06</v>
      </c>
      <c r="G2077" s="2">
        <v>0</v>
      </c>
      <c r="H2077" s="5">
        <v>43709</v>
      </c>
      <c r="I2077" s="5">
        <v>45536</v>
      </c>
      <c r="J2077" s="7">
        <v>0.06</v>
      </c>
      <c r="K2077" s="7">
        <v>0.06</v>
      </c>
      <c r="L2077" s="7">
        <f>(1+J2077)^(1/365)-1</f>
        <v>1.5965358745284597E-4</v>
      </c>
      <c r="M2077" s="7">
        <f>(1+J2077)^(7/365)-1</f>
        <v>1.1181105292519256E-3</v>
      </c>
      <c r="N2077" s="7">
        <f>(1+J2077)^(1/12)-1</f>
        <v>4.8675505653430484E-3</v>
      </c>
      <c r="O2077" s="7">
        <f>(1+J2077)^(1/4)-1</f>
        <v>1.4673846168659299E-2</v>
      </c>
      <c r="P2077" s="7">
        <f>(1+J2077)^(1/2)-1</f>
        <v>2.9563014098699991E-2</v>
      </c>
      <c r="Q2077" s="7">
        <f>(1+J2077)^(1/1)-1</f>
        <v>6.0000000000000053E-2</v>
      </c>
    </row>
    <row r="2078" spans="1:17" hidden="1" x14ac:dyDescent="0.25">
      <c r="A2078" s="2" t="s">
        <v>13</v>
      </c>
      <c r="B2078" s="2">
        <v>20000</v>
      </c>
      <c r="C2078" s="2" t="s">
        <v>469</v>
      </c>
      <c r="D2078" s="2" t="s">
        <v>695</v>
      </c>
      <c r="E2078" s="2" t="s">
        <v>793</v>
      </c>
      <c r="F2078" s="2">
        <v>6.3E-2</v>
      </c>
      <c r="H2078" s="5">
        <v>43709</v>
      </c>
      <c r="I2078" s="5">
        <v>45536</v>
      </c>
      <c r="J2078" s="7">
        <v>6.3E-2</v>
      </c>
      <c r="K2078" s="7">
        <v>6.3E-2</v>
      </c>
      <c r="L2078" s="7">
        <f>(1+J2078)^(1/365)-1</f>
        <v>1.673978433180956E-4</v>
      </c>
      <c r="M2078" s="7">
        <f>(1+J2078)^(7/365)-1</f>
        <v>1.1723735302298088E-3</v>
      </c>
      <c r="N2078" s="7">
        <f>(1+J2078)^(1/12)-1</f>
        <v>5.1042407584538374E-3</v>
      </c>
      <c r="O2078" s="7">
        <f>(1+J2078)^(1/4)-1</f>
        <v>1.5391015078703774E-2</v>
      </c>
      <c r="P2078" s="7">
        <f>(1+J2078)^(1/2)-1</f>
        <v>3.1018913502560252E-2</v>
      </c>
      <c r="Q2078" s="7">
        <f>(1+J2078)^(1/1)-1</f>
        <v>6.2999999999999945E-2</v>
      </c>
    </row>
    <row r="2079" spans="1:17" hidden="1" x14ac:dyDescent="0.25">
      <c r="A2079" s="2" t="s">
        <v>13</v>
      </c>
      <c r="B2079" s="2">
        <v>22000</v>
      </c>
      <c r="C2079" s="2" t="s">
        <v>574</v>
      </c>
      <c r="D2079" s="2" t="s">
        <v>695</v>
      </c>
      <c r="E2079" s="2" t="s">
        <v>905</v>
      </c>
      <c r="F2079" s="2">
        <v>6.3E-2</v>
      </c>
      <c r="G2079" s="2">
        <v>22000</v>
      </c>
      <c r="H2079" s="5">
        <v>43709</v>
      </c>
      <c r="J2079" s="7">
        <v>6.3E-2</v>
      </c>
      <c r="K2079" s="7">
        <v>6.3E-2</v>
      </c>
      <c r="L2079" s="7">
        <f>(1+J2079)^(1/365)-1</f>
        <v>1.673978433180956E-4</v>
      </c>
      <c r="M2079" s="7">
        <f>(1+J2079)^(7/365)-1</f>
        <v>1.1723735302298088E-3</v>
      </c>
      <c r="N2079" s="7">
        <f>(1+J2079)^(1/12)-1</f>
        <v>5.1042407584538374E-3</v>
      </c>
      <c r="O2079" s="7">
        <f>(1+J2079)^(1/4)-1</f>
        <v>1.5391015078703774E-2</v>
      </c>
      <c r="P2079" s="7">
        <f>(1+J2079)^(1/2)-1</f>
        <v>3.1018913502560252E-2</v>
      </c>
      <c r="Q2079" s="7">
        <f>(1+J2079)^(1/1)-1</f>
        <v>6.2999999999999945E-2</v>
      </c>
    </row>
    <row r="2080" spans="1:17" hidden="1" x14ac:dyDescent="0.25">
      <c r="A2080" s="2" t="s">
        <v>14</v>
      </c>
      <c r="B2080" s="2">
        <v>22000</v>
      </c>
      <c r="C2080" s="2" t="s">
        <v>574</v>
      </c>
      <c r="D2080" s="2" t="s">
        <v>695</v>
      </c>
      <c r="E2080" s="2" t="s">
        <v>906</v>
      </c>
      <c r="F2080" s="2">
        <v>6.5000000000000002E-2</v>
      </c>
      <c r="G2080" s="2">
        <v>22000</v>
      </c>
      <c r="H2080" s="5">
        <v>43709</v>
      </c>
      <c r="J2080" s="7">
        <v>6.5000000000000002E-2</v>
      </c>
      <c r="K2080" s="7">
        <v>6.5000000000000002E-2</v>
      </c>
      <c r="L2080" s="7">
        <f>(1+J2080)^(1/365)-1</f>
        <v>1.7254858112680793E-4</v>
      </c>
      <c r="M2080" s="7">
        <f>(1+J2080)^(7/365)-1</f>
        <v>1.2084654809936257E-3</v>
      </c>
      <c r="N2080" s="7">
        <f>(1+J2080)^(1/12)-1</f>
        <v>5.2616942768477504E-3</v>
      </c>
      <c r="O2080" s="7">
        <f>(1+J2080)^(1/4)-1</f>
        <v>1.586828478278357E-2</v>
      </c>
      <c r="P2080" s="7">
        <f>(1+J2080)^(1/2)-1</f>
        <v>3.19883720275147E-2</v>
      </c>
      <c r="Q2080" s="7">
        <f>(1+J2080)^(1/1)-1</f>
        <v>6.4999999999999947E-2</v>
      </c>
    </row>
    <row r="2081" spans="1:17" hidden="1" x14ac:dyDescent="0.25">
      <c r="A2081" s="2" t="s">
        <v>20</v>
      </c>
      <c r="B2081" s="2">
        <v>35450</v>
      </c>
      <c r="C2081" s="2" t="s">
        <v>574</v>
      </c>
      <c r="D2081" s="2" t="s">
        <v>698</v>
      </c>
      <c r="E2081" s="2" t="s">
        <v>907</v>
      </c>
      <c r="F2081" s="2">
        <v>5.8999999999999997E-2</v>
      </c>
      <c r="G2081" s="2">
        <v>35450</v>
      </c>
      <c r="H2081" s="5">
        <v>43709</v>
      </c>
      <c r="J2081" s="7">
        <v>5.8999999999999997E-2</v>
      </c>
      <c r="K2081" s="7">
        <v>5.8999999999999997E-2</v>
      </c>
      <c r="L2081" s="7">
        <f>(1+J2081)^(1/365)-1</f>
        <v>1.5706731081777114E-4</v>
      </c>
      <c r="M2081" s="7">
        <f>(1+J2081)^(7/365)-1</f>
        <v>1.0999893843082198E-3</v>
      </c>
      <c r="N2081" s="7">
        <f>(1+J2081)^(1/12)-1</f>
        <v>4.7885173650881185E-3</v>
      </c>
      <c r="O2081" s="7">
        <f>(1+J2081)^(1/4)-1</f>
        <v>1.4434451591148756E-2</v>
      </c>
      <c r="P2081" s="7">
        <f>(1+J2081)^(1/2)-1</f>
        <v>2.9077256575034793E-2</v>
      </c>
      <c r="Q2081" s="7">
        <f>(1+J2081)^(1/1)-1</f>
        <v>5.8999999999999941E-2</v>
      </c>
    </row>
    <row r="2082" spans="1:17" hidden="1" x14ac:dyDescent="0.25">
      <c r="A2082" s="2" t="s">
        <v>20</v>
      </c>
      <c r="B2082" s="2">
        <v>19550</v>
      </c>
      <c r="C2082" s="2" t="s">
        <v>574</v>
      </c>
      <c r="D2082" s="2" t="s">
        <v>694</v>
      </c>
      <c r="E2082" s="2" t="s">
        <v>908</v>
      </c>
      <c r="F2082" s="2">
        <v>6.2E-2</v>
      </c>
      <c r="G2082" s="2">
        <v>19550</v>
      </c>
      <c r="H2082" s="5">
        <v>43709</v>
      </c>
      <c r="J2082" s="7">
        <v>6.2E-2</v>
      </c>
      <c r="K2082" s="7">
        <v>6.2E-2</v>
      </c>
      <c r="L2082" s="7">
        <f>(1+J2082)^(1/365)-1</f>
        <v>1.6481884913366329E-4</v>
      </c>
      <c r="M2082" s="7">
        <f>(1+J2082)^(7/365)-1</f>
        <v>1.1543025709814803E-3</v>
      </c>
      <c r="N2082" s="7">
        <f>(1+J2082)^(1/12)-1</f>
        <v>5.0254121388362272E-3</v>
      </c>
      <c r="O2082" s="7">
        <f>(1+J2082)^(1/4)-1</f>
        <v>1.5152127633617285E-2</v>
      </c>
      <c r="P2082" s="7">
        <f>(1+J2082)^(1/2)-1</f>
        <v>3.0533842239060194E-2</v>
      </c>
      <c r="Q2082" s="7">
        <f>(1+J2082)^(1/1)-1</f>
        <v>6.2000000000000055E-2</v>
      </c>
    </row>
    <row r="2083" spans="1:17" hidden="1" x14ac:dyDescent="0.25">
      <c r="A2083" s="2" t="s">
        <v>18</v>
      </c>
      <c r="B2083" s="2">
        <v>22000</v>
      </c>
      <c r="C2083" s="2" t="s">
        <v>574</v>
      </c>
      <c r="D2083" s="2" t="s">
        <v>695</v>
      </c>
      <c r="E2083" s="2" t="s">
        <v>909</v>
      </c>
      <c r="F2083" s="2">
        <v>6.4000000000000001E-2</v>
      </c>
      <c r="G2083" s="2">
        <v>22000</v>
      </c>
      <c r="H2083" s="5">
        <v>43709</v>
      </c>
      <c r="J2083" s="7">
        <v>6.4000000000000001E-2</v>
      </c>
      <c r="K2083" s="7">
        <v>6.4000000000000001E-2</v>
      </c>
      <c r="L2083" s="7">
        <f>(1+J2083)^(1/365)-1</f>
        <v>1.6997441913657596E-4</v>
      </c>
      <c r="M2083" s="7">
        <f>(1+J2083)^(7/365)-1</f>
        <v>1.190427823229534E-3</v>
      </c>
      <c r="N2083" s="7">
        <f>(1+J2083)^(1/12)-1</f>
        <v>5.1830014303420047E-3</v>
      </c>
      <c r="O2083" s="7">
        <f>(1+J2083)^(1/4)-1</f>
        <v>1.5629734036085807E-2</v>
      </c>
      <c r="P2083" s="7">
        <f>(1+J2083)^(1/2)-1</f>
        <v>3.1503756658210147E-2</v>
      </c>
      <c r="Q2083" s="7">
        <f>(1+J2083)^(1/1)-1</f>
        <v>6.4000000000000057E-2</v>
      </c>
    </row>
    <row r="2084" spans="1:17" hidden="1" x14ac:dyDescent="0.25">
      <c r="A2084" s="2" t="s">
        <v>49</v>
      </c>
      <c r="B2084" s="2">
        <v>42873</v>
      </c>
      <c r="C2084" s="2" t="s">
        <v>574</v>
      </c>
      <c r="D2084" s="2" t="s">
        <v>698</v>
      </c>
      <c r="E2084" s="2" t="s">
        <v>910</v>
      </c>
      <c r="F2084" s="2">
        <v>5.7000000000000002E-2</v>
      </c>
      <c r="G2084" s="2">
        <v>42873</v>
      </c>
      <c r="H2084" s="5">
        <v>43709</v>
      </c>
      <c r="J2084" s="7">
        <v>5.7000000000000002E-2</v>
      </c>
      <c r="K2084" s="7">
        <v>5.7000000000000002E-2</v>
      </c>
      <c r="L2084" s="7">
        <f>(1+J2084)^(1/365)-1</f>
        <v>1.518874430121997E-4</v>
      </c>
      <c r="M2084" s="7">
        <f>(1+J2084)^(7/365)-1</f>
        <v>1.0636966894472799E-3</v>
      </c>
      <c r="N2084" s="7">
        <f>(1+J2084)^(1/12)-1</f>
        <v>4.6302455190647684E-3</v>
      </c>
      <c r="O2084" s="7">
        <f>(1+J2084)^(1/4)-1</f>
        <v>1.3955153346532301E-2</v>
      </c>
      <c r="P2084" s="7">
        <f>(1+J2084)^(1/2)-1</f>
        <v>2.8105052997990043E-2</v>
      </c>
      <c r="Q2084" s="7">
        <f>(1+J2084)^(1/1)-1</f>
        <v>5.699999999999994E-2</v>
      </c>
    </row>
    <row r="2085" spans="1:17" hidden="1" x14ac:dyDescent="0.25">
      <c r="A2085" s="2" t="s">
        <v>23</v>
      </c>
      <c r="B2085" s="2">
        <v>3941</v>
      </c>
      <c r="C2085" s="2" t="s">
        <v>574</v>
      </c>
      <c r="D2085" s="2" t="s">
        <v>698</v>
      </c>
      <c r="E2085" s="2" t="s">
        <v>911</v>
      </c>
      <c r="F2085" s="2">
        <v>6.5000000000000002E-2</v>
      </c>
      <c r="G2085" s="2">
        <v>3941</v>
      </c>
      <c r="H2085" s="5">
        <v>43709</v>
      </c>
      <c r="J2085" s="7">
        <v>6.5000000000000002E-2</v>
      </c>
      <c r="K2085" s="7">
        <v>6.5000000000000002E-2</v>
      </c>
      <c r="L2085" s="7">
        <f>(1+J2085)^(1/365)-1</f>
        <v>1.7254858112680793E-4</v>
      </c>
      <c r="M2085" s="7">
        <f>(1+J2085)^(7/365)-1</f>
        <v>1.2084654809936257E-3</v>
      </c>
      <c r="N2085" s="7">
        <f>(1+J2085)^(1/12)-1</f>
        <v>5.2616942768477504E-3</v>
      </c>
      <c r="O2085" s="7">
        <f>(1+J2085)^(1/4)-1</f>
        <v>1.586828478278357E-2</v>
      </c>
      <c r="P2085" s="7">
        <f>(1+J2085)^(1/2)-1</f>
        <v>3.19883720275147E-2</v>
      </c>
      <c r="Q2085" s="7">
        <f>(1+J2085)^(1/1)-1</f>
        <v>6.4999999999999947E-2</v>
      </c>
    </row>
    <row r="2086" spans="1:17" hidden="1" x14ac:dyDescent="0.25">
      <c r="A2086" s="2" t="s">
        <v>23</v>
      </c>
      <c r="B2086" s="2">
        <v>7059</v>
      </c>
      <c r="C2086" s="2" t="s">
        <v>574</v>
      </c>
      <c r="D2086" s="2" t="s">
        <v>695</v>
      </c>
      <c r="E2086" s="2" t="s">
        <v>912</v>
      </c>
      <c r="F2086" s="2">
        <v>6.7000000000000004E-2</v>
      </c>
      <c r="G2086" s="2">
        <v>7059</v>
      </c>
      <c r="H2086" s="5">
        <v>43709</v>
      </c>
      <c r="J2086" s="7">
        <v>6.7000000000000004E-2</v>
      </c>
      <c r="K2086" s="7">
        <v>6.7000000000000004E-2</v>
      </c>
      <c r="L2086" s="7">
        <f>(1+J2086)^(1/365)-1</f>
        <v>1.7768968170761568E-4</v>
      </c>
      <c r="M2086" s="7">
        <f>(1+J2086)^(7/365)-1</f>
        <v>1.2444910144322474E-3</v>
      </c>
      <c r="N2086" s="7">
        <f>(1+J2086)^(1/12)-1</f>
        <v>5.4188769814262905E-3</v>
      </c>
      <c r="O2086" s="7">
        <f>(1+J2086)^(1/4)-1</f>
        <v>1.6344882748635881E-2</v>
      </c>
      <c r="P2086" s="7">
        <f>(1+J2086)^(1/2)-1</f>
        <v>3.2956920689338309E-2</v>
      </c>
      <c r="Q2086" s="7">
        <f>(1+J2086)^(1/1)-1</f>
        <v>6.6999999999999948E-2</v>
      </c>
    </row>
    <row r="2087" spans="1:17" hidden="1" x14ac:dyDescent="0.25">
      <c r="A2087" s="2" t="s">
        <v>18</v>
      </c>
      <c r="B2087" s="2">
        <v>22000</v>
      </c>
      <c r="C2087" s="2" t="s">
        <v>574</v>
      </c>
      <c r="D2087" s="2" t="s">
        <v>698</v>
      </c>
      <c r="E2087" s="2" t="s">
        <v>913</v>
      </c>
      <c r="F2087" s="2">
        <v>6.2E-2</v>
      </c>
      <c r="G2087" s="2">
        <v>22000</v>
      </c>
      <c r="H2087" s="5">
        <v>43709</v>
      </c>
      <c r="J2087" s="7">
        <v>6.2E-2</v>
      </c>
      <c r="K2087" s="7">
        <v>6.2E-2</v>
      </c>
      <c r="L2087" s="7">
        <f>(1+J2087)^(1/365)-1</f>
        <v>1.6481884913366329E-4</v>
      </c>
      <c r="M2087" s="7">
        <f>(1+J2087)^(7/365)-1</f>
        <v>1.1543025709814803E-3</v>
      </c>
      <c r="N2087" s="7">
        <f>(1+J2087)^(1/12)-1</f>
        <v>5.0254121388362272E-3</v>
      </c>
      <c r="O2087" s="7">
        <f>(1+J2087)^(1/4)-1</f>
        <v>1.5152127633617285E-2</v>
      </c>
      <c r="P2087" s="7">
        <f>(1+J2087)^(1/2)-1</f>
        <v>3.0533842239060194E-2</v>
      </c>
      <c r="Q2087" s="7">
        <f>(1+J2087)^(1/1)-1</f>
        <v>6.2000000000000055E-2</v>
      </c>
    </row>
    <row r="2088" spans="1:17" hidden="1" x14ac:dyDescent="0.25">
      <c r="A2088" s="2" t="s">
        <v>30</v>
      </c>
      <c r="B2088" s="2">
        <v>22000</v>
      </c>
      <c r="C2088" s="3">
        <v>43721</v>
      </c>
      <c r="D2088" s="2" t="s">
        <v>690</v>
      </c>
      <c r="E2088" s="3">
        <v>44084</v>
      </c>
      <c r="F2088" s="2">
        <v>5.6800000000000003E-2</v>
      </c>
      <c r="G2088" s="2">
        <v>22000</v>
      </c>
      <c r="H2088" s="5">
        <v>43721</v>
      </c>
      <c r="I2088" s="5">
        <v>44084</v>
      </c>
      <c r="J2088" s="7">
        <v>5.6800000000000003E-2</v>
      </c>
      <c r="K2088" s="7">
        <v>5.6800000000000003E-2</v>
      </c>
      <c r="L2088" s="7">
        <f>(1+J2088)^(1/365)-1</f>
        <v>1.5136891875155989E-4</v>
      </c>
      <c r="M2088" s="7">
        <f>(1+J2088)^(7/365)-1</f>
        <v>1.0600637162094806E-3</v>
      </c>
      <c r="N2088" s="7">
        <f>(1+J2088)^(1/12)-1</f>
        <v>4.6144032393260481E-3</v>
      </c>
      <c r="O2088" s="7">
        <f>(1+J2088)^(1/4)-1</f>
        <v>1.3907186122926962E-2</v>
      </c>
      <c r="P2088" s="7">
        <f>(1+J2088)^(1/2)-1</f>
        <v>2.8007782071711729E-2</v>
      </c>
      <c r="Q2088" s="7">
        <f>(1+J2088)^(1/1)-1</f>
        <v>5.6799999999999962E-2</v>
      </c>
    </row>
    <row r="2089" spans="1:17" hidden="1" x14ac:dyDescent="0.25">
      <c r="A2089" s="2" t="s">
        <v>66</v>
      </c>
      <c r="B2089" s="2">
        <v>12127</v>
      </c>
      <c r="C2089" s="3">
        <v>43725</v>
      </c>
      <c r="D2089" s="2" t="s">
        <v>692</v>
      </c>
      <c r="E2089" s="3">
        <v>43815</v>
      </c>
      <c r="F2089" s="2">
        <v>4.4999999999999998E-2</v>
      </c>
      <c r="G2089" s="2">
        <v>12127</v>
      </c>
      <c r="H2089" s="5">
        <v>43725</v>
      </c>
      <c r="I2089" s="5">
        <v>43815</v>
      </c>
      <c r="J2089" s="7">
        <v>4.4999999999999998E-2</v>
      </c>
      <c r="K2089" s="7">
        <v>4.4999999999999998E-2</v>
      </c>
      <c r="L2089" s="7">
        <f>(1+J2089)^(1/365)-1</f>
        <v>1.2060147839498825E-4</v>
      </c>
      <c r="M2089" s="7">
        <f>(1+J2089)^(7/365)-1</f>
        <v>8.4451584921452216E-4</v>
      </c>
      <c r="N2089" s="7">
        <f>(1+J2089)^(1/12)-1</f>
        <v>3.6748094004368514E-3</v>
      </c>
      <c r="O2089" s="7">
        <f>(1+J2089)^(1/4)-1</f>
        <v>1.1064990499148664E-2</v>
      </c>
      <c r="P2089" s="7">
        <f>(1+J2089)^(1/2)-1</f>
        <v>2.2252415013043647E-2</v>
      </c>
      <c r="Q2089" s="7">
        <f>(1+J2089)^(1/1)-1</f>
        <v>4.4999999999999929E-2</v>
      </c>
    </row>
    <row r="2090" spans="1:17" hidden="1" x14ac:dyDescent="0.25">
      <c r="A2090" s="2" t="s">
        <v>32</v>
      </c>
      <c r="B2090" s="2">
        <v>27500</v>
      </c>
      <c r="C2090" s="3">
        <v>43733</v>
      </c>
      <c r="D2090" s="2" t="s">
        <v>692</v>
      </c>
      <c r="E2090" s="3">
        <v>43823</v>
      </c>
      <c r="F2090" s="2">
        <v>4.2599999999999999E-2</v>
      </c>
      <c r="G2090" s="2">
        <v>27500</v>
      </c>
      <c r="H2090" s="5">
        <v>43733</v>
      </c>
      <c r="I2090" s="5">
        <v>43823</v>
      </c>
      <c r="J2090" s="7">
        <v>4.2599999999999999E-2</v>
      </c>
      <c r="K2090" s="7">
        <v>4.2599999999999999E-2</v>
      </c>
      <c r="L2090" s="7">
        <f>(1+J2090)^(1/365)-1</f>
        <v>1.1430130820322404E-4</v>
      </c>
      <c r="M2090" s="7">
        <f>(1+J2090)^(7/365)-1</f>
        <v>8.0038357026546159E-4</v>
      </c>
      <c r="N2090" s="7">
        <f>(1+J2090)^(1/12)-1</f>
        <v>3.4825160297176083E-3</v>
      </c>
      <c r="O2090" s="7">
        <f>(1+J2090)^(1/4)-1</f>
        <v>1.0483974078512981E-2</v>
      </c>
      <c r="P2090" s="7">
        <f>(1+J2090)^(1/2)-1</f>
        <v>2.107786186950511E-2</v>
      </c>
      <c r="Q2090" s="7">
        <f>(1+J2090)^(1/1)-1</f>
        <v>4.2599999999999971E-2</v>
      </c>
    </row>
    <row r="2091" spans="1:17" hidden="1" x14ac:dyDescent="0.25">
      <c r="A2091" s="2" t="s">
        <v>30</v>
      </c>
      <c r="B2091" s="2">
        <v>27500</v>
      </c>
      <c r="C2091" s="3">
        <v>43735</v>
      </c>
      <c r="D2091" s="2" t="s">
        <v>692</v>
      </c>
      <c r="E2091" s="3">
        <v>44191</v>
      </c>
      <c r="F2091" s="2">
        <v>5.0700000000000002E-2</v>
      </c>
      <c r="G2091" s="2">
        <v>27500</v>
      </c>
      <c r="H2091" s="5">
        <v>43735</v>
      </c>
      <c r="I2091" s="5">
        <v>44191</v>
      </c>
      <c r="J2091" s="7">
        <v>5.0700000000000002E-2</v>
      </c>
      <c r="K2091" s="7">
        <v>5.0700000000000002E-2</v>
      </c>
      <c r="L2091" s="7">
        <f>(1+J2091)^(1/365)-1</f>
        <v>1.3550673832551929E-4</v>
      </c>
      <c r="M2091" s="7">
        <f>(1+J2091)^(7/365)-1</f>
        <v>9.4893285897512669E-4</v>
      </c>
      <c r="N2091" s="7">
        <f>(1+J2091)^(1/12)-1</f>
        <v>4.1298886422020953E-3</v>
      </c>
      <c r="O2091" s="7">
        <f>(1+J2091)^(1/4)-1</f>
        <v>1.2440904306496137E-2</v>
      </c>
      <c r="P2091" s="7">
        <f>(1+J2091)^(1/2)-1</f>
        <v>2.5036584712955445E-2</v>
      </c>
      <c r="Q2091" s="7">
        <f>(1+J2091)^(1/1)-1</f>
        <v>5.0699999999999967E-2</v>
      </c>
    </row>
    <row r="2092" spans="1:17" hidden="1" x14ac:dyDescent="0.25">
      <c r="A2092" s="2" t="s">
        <v>32</v>
      </c>
      <c r="B2092" s="2">
        <v>27500</v>
      </c>
      <c r="C2092" s="3">
        <v>43738</v>
      </c>
      <c r="D2092" s="2" t="s">
        <v>692</v>
      </c>
      <c r="E2092" s="3">
        <v>43828</v>
      </c>
      <c r="F2092" s="2">
        <v>4.07E-2</v>
      </c>
      <c r="G2092" s="2">
        <v>27500</v>
      </c>
      <c r="H2092" s="5">
        <v>43738</v>
      </c>
      <c r="I2092" s="5">
        <v>43828</v>
      </c>
      <c r="J2092" s="7">
        <v>4.07E-2</v>
      </c>
      <c r="K2092" s="7">
        <v>4.07E-2</v>
      </c>
      <c r="L2092" s="7">
        <f>(1+J2092)^(1/365)-1</f>
        <v>1.0930340787185244E-4</v>
      </c>
      <c r="M2092" s="7">
        <f>(1+J2092)^(7/365)-1</f>
        <v>7.6537479274718656E-4</v>
      </c>
      <c r="N2092" s="7">
        <f>(1+J2092)^(1/12)-1</f>
        <v>3.329995796502061E-3</v>
      </c>
      <c r="O2092" s="7">
        <f>(1+J2092)^(1/4)-1</f>
        <v>1.0023290931417739E-2</v>
      </c>
      <c r="P2092" s="7">
        <f>(1+J2092)^(1/2)-1</f>
        <v>2.0147048223931208E-2</v>
      </c>
      <c r="Q2092" s="7">
        <f>(1+J2092)^(1/1)-1</f>
        <v>4.0699999999999958E-2</v>
      </c>
    </row>
    <row r="2093" spans="1:17" hidden="1" x14ac:dyDescent="0.25">
      <c r="A2093" s="2" t="s">
        <v>14</v>
      </c>
      <c r="B2093" s="2">
        <v>22000</v>
      </c>
      <c r="C2093" s="2" t="s">
        <v>470</v>
      </c>
      <c r="D2093" s="2" t="s">
        <v>698</v>
      </c>
      <c r="E2093" s="3">
        <v>44811</v>
      </c>
      <c r="F2093" s="2">
        <v>6.3E-2</v>
      </c>
      <c r="G2093" s="2">
        <v>22000</v>
      </c>
      <c r="H2093" s="5">
        <v>43739</v>
      </c>
      <c r="I2093" s="5">
        <v>44811</v>
      </c>
      <c r="J2093" s="7">
        <v>6.3E-2</v>
      </c>
      <c r="K2093" s="7">
        <v>6.3E-2</v>
      </c>
      <c r="L2093" s="7">
        <f>(1+J2093)^(1/365)-1</f>
        <v>1.673978433180956E-4</v>
      </c>
      <c r="M2093" s="7">
        <f>(1+J2093)^(7/365)-1</f>
        <v>1.1723735302298088E-3</v>
      </c>
      <c r="N2093" s="7">
        <f>(1+J2093)^(1/12)-1</f>
        <v>5.1042407584538374E-3</v>
      </c>
      <c r="O2093" s="7">
        <f>(1+J2093)^(1/4)-1</f>
        <v>1.5391015078703774E-2</v>
      </c>
      <c r="P2093" s="7">
        <f>(1+J2093)^(1/2)-1</f>
        <v>3.1018913502560252E-2</v>
      </c>
      <c r="Q2093" s="7">
        <f>(1+J2093)^(1/1)-1</f>
        <v>6.2999999999999945E-2</v>
      </c>
    </row>
    <row r="2094" spans="1:17" hidden="1" x14ac:dyDescent="0.25">
      <c r="A2094" s="2" t="s">
        <v>23</v>
      </c>
      <c r="B2094" s="2">
        <v>6200</v>
      </c>
      <c r="C2094" s="2" t="s">
        <v>470</v>
      </c>
      <c r="D2094" s="2" t="s">
        <v>698</v>
      </c>
      <c r="E2094" s="3">
        <v>44822</v>
      </c>
      <c r="F2094" s="2">
        <v>6.5000000000000002E-2</v>
      </c>
      <c r="G2094" s="2">
        <v>6200</v>
      </c>
      <c r="H2094" s="5">
        <v>43739</v>
      </c>
      <c r="I2094" s="5">
        <v>44822</v>
      </c>
      <c r="J2094" s="7">
        <v>6.5000000000000002E-2</v>
      </c>
      <c r="K2094" s="7">
        <v>6.5000000000000002E-2</v>
      </c>
      <c r="L2094" s="7">
        <f>(1+J2094)^(1/365)-1</f>
        <v>1.7254858112680793E-4</v>
      </c>
      <c r="M2094" s="7">
        <f>(1+J2094)^(7/365)-1</f>
        <v>1.2084654809936257E-3</v>
      </c>
      <c r="N2094" s="7">
        <f>(1+J2094)^(1/12)-1</f>
        <v>5.2616942768477504E-3</v>
      </c>
      <c r="O2094" s="7">
        <f>(1+J2094)^(1/4)-1</f>
        <v>1.586828478278357E-2</v>
      </c>
      <c r="P2094" s="7">
        <f>(1+J2094)^(1/2)-1</f>
        <v>3.19883720275147E-2</v>
      </c>
      <c r="Q2094" s="7">
        <f>(1+J2094)^(1/1)-1</f>
        <v>6.4999999999999947E-2</v>
      </c>
    </row>
    <row r="2095" spans="1:17" hidden="1" x14ac:dyDescent="0.25">
      <c r="A2095" s="2" t="s">
        <v>23</v>
      </c>
      <c r="B2095" s="2">
        <v>10300</v>
      </c>
      <c r="C2095" s="2" t="s">
        <v>470</v>
      </c>
      <c r="D2095" s="2" t="s">
        <v>695</v>
      </c>
      <c r="E2095" s="3">
        <v>45574</v>
      </c>
      <c r="F2095" s="2">
        <v>6.7000000000000004E-2</v>
      </c>
      <c r="G2095" s="2">
        <v>10300</v>
      </c>
      <c r="H2095" s="5">
        <v>43739</v>
      </c>
      <c r="I2095" s="5">
        <v>45574</v>
      </c>
      <c r="J2095" s="7">
        <v>6.7000000000000004E-2</v>
      </c>
      <c r="K2095" s="7">
        <v>6.7000000000000004E-2</v>
      </c>
      <c r="L2095" s="7">
        <f>(1+J2095)^(1/365)-1</f>
        <v>1.7768968170761568E-4</v>
      </c>
      <c r="M2095" s="7">
        <f>(1+J2095)^(7/365)-1</f>
        <v>1.2444910144322474E-3</v>
      </c>
      <c r="N2095" s="7">
        <f>(1+J2095)^(1/12)-1</f>
        <v>5.4188769814262905E-3</v>
      </c>
      <c r="O2095" s="7">
        <f>(1+J2095)^(1/4)-1</f>
        <v>1.6344882748635881E-2</v>
      </c>
      <c r="P2095" s="7">
        <f>(1+J2095)^(1/2)-1</f>
        <v>3.2956920689338309E-2</v>
      </c>
      <c r="Q2095" s="7">
        <f>(1+J2095)^(1/1)-1</f>
        <v>6.6999999999999948E-2</v>
      </c>
    </row>
    <row r="2096" spans="1:17" hidden="1" x14ac:dyDescent="0.25">
      <c r="A2096" s="2" t="s">
        <v>49</v>
      </c>
      <c r="B2096" s="2">
        <v>126601</v>
      </c>
      <c r="C2096" s="2" t="s">
        <v>470</v>
      </c>
      <c r="D2096" s="2" t="s">
        <v>698</v>
      </c>
      <c r="E2096" s="3">
        <v>44838</v>
      </c>
      <c r="F2096" s="2">
        <v>5.8999999999999997E-2</v>
      </c>
      <c r="G2096" s="2">
        <v>126601</v>
      </c>
      <c r="H2096" s="5">
        <v>43739</v>
      </c>
      <c r="I2096" s="5">
        <v>44838</v>
      </c>
      <c r="J2096" s="7">
        <v>5.8999999999999997E-2</v>
      </c>
      <c r="K2096" s="7">
        <v>5.8999999999999997E-2</v>
      </c>
      <c r="L2096" s="7">
        <f>(1+J2096)^(1/365)-1</f>
        <v>1.5706731081777114E-4</v>
      </c>
      <c r="M2096" s="7">
        <f>(1+J2096)^(7/365)-1</f>
        <v>1.0999893843082198E-3</v>
      </c>
      <c r="N2096" s="7">
        <f>(1+J2096)^(1/12)-1</f>
        <v>4.7885173650881185E-3</v>
      </c>
      <c r="O2096" s="7">
        <f>(1+J2096)^(1/4)-1</f>
        <v>1.4434451591148756E-2</v>
      </c>
      <c r="P2096" s="7">
        <f>(1+J2096)^(1/2)-1</f>
        <v>2.9077256575034793E-2</v>
      </c>
      <c r="Q2096" s="7">
        <f>(1+J2096)^(1/1)-1</f>
        <v>5.8999999999999941E-2</v>
      </c>
    </row>
    <row r="2097" spans="1:17" hidden="1" x14ac:dyDescent="0.25">
      <c r="A2097" s="2" t="s">
        <v>49</v>
      </c>
      <c r="B2097" s="2">
        <v>38399</v>
      </c>
      <c r="C2097" s="2" t="s">
        <v>470</v>
      </c>
      <c r="D2097" s="2" t="s">
        <v>695</v>
      </c>
      <c r="E2097" s="3">
        <v>45569</v>
      </c>
      <c r="F2097" s="2">
        <v>0.06</v>
      </c>
      <c r="G2097" s="2">
        <v>38399</v>
      </c>
      <c r="H2097" s="5">
        <v>43739</v>
      </c>
      <c r="I2097" s="5">
        <v>45569</v>
      </c>
      <c r="J2097" s="7">
        <v>0.06</v>
      </c>
      <c r="K2097" s="7">
        <v>0.06</v>
      </c>
      <c r="L2097" s="7">
        <f>(1+J2097)^(1/365)-1</f>
        <v>1.5965358745284597E-4</v>
      </c>
      <c r="M2097" s="7">
        <f>(1+J2097)^(7/365)-1</f>
        <v>1.1181105292519256E-3</v>
      </c>
      <c r="N2097" s="7">
        <f>(1+J2097)^(1/12)-1</f>
        <v>4.8675505653430484E-3</v>
      </c>
      <c r="O2097" s="7">
        <f>(1+J2097)^(1/4)-1</f>
        <v>1.4673846168659299E-2</v>
      </c>
      <c r="P2097" s="7">
        <f>(1+J2097)^(1/2)-1</f>
        <v>2.9563014098699991E-2</v>
      </c>
      <c r="Q2097" s="7">
        <f>(1+J2097)^(1/1)-1</f>
        <v>6.0000000000000053E-2</v>
      </c>
    </row>
    <row r="2098" spans="1:17" hidden="1" x14ac:dyDescent="0.25">
      <c r="A2098" s="2" t="s">
        <v>18</v>
      </c>
      <c r="B2098" s="2">
        <v>16500</v>
      </c>
      <c r="C2098" s="2" t="s">
        <v>470</v>
      </c>
      <c r="D2098" s="2" t="s">
        <v>695</v>
      </c>
      <c r="E2098" s="3">
        <v>45589</v>
      </c>
      <c r="F2098" s="2">
        <v>6.4000000000000001E-2</v>
      </c>
      <c r="G2098" s="2">
        <v>16500</v>
      </c>
      <c r="H2098" s="5">
        <v>43739</v>
      </c>
      <c r="I2098" s="5">
        <v>45589</v>
      </c>
      <c r="J2098" s="7">
        <v>6.4000000000000001E-2</v>
      </c>
      <c r="K2098" s="7">
        <v>6.4000000000000001E-2</v>
      </c>
      <c r="L2098" s="7">
        <f>(1+J2098)^(1/365)-1</f>
        <v>1.6997441913657596E-4</v>
      </c>
      <c r="M2098" s="7">
        <f>(1+J2098)^(7/365)-1</f>
        <v>1.190427823229534E-3</v>
      </c>
      <c r="N2098" s="7">
        <f>(1+J2098)^(1/12)-1</f>
        <v>5.1830014303420047E-3</v>
      </c>
      <c r="O2098" s="7">
        <f>(1+J2098)^(1/4)-1</f>
        <v>1.5629734036085807E-2</v>
      </c>
      <c r="P2098" s="7">
        <f>(1+J2098)^(1/2)-1</f>
        <v>3.1503756658210147E-2</v>
      </c>
      <c r="Q2098" s="7">
        <f>(1+J2098)^(1/1)-1</f>
        <v>6.4000000000000057E-2</v>
      </c>
    </row>
    <row r="2099" spans="1:17" hidden="1" x14ac:dyDescent="0.25">
      <c r="A2099" s="2" t="s">
        <v>14</v>
      </c>
      <c r="B2099" s="2">
        <v>22000</v>
      </c>
      <c r="C2099" s="2" t="s">
        <v>470</v>
      </c>
      <c r="D2099" s="2" t="s">
        <v>698</v>
      </c>
      <c r="E2099" s="2" t="s">
        <v>761</v>
      </c>
      <c r="F2099" s="2">
        <v>6.3E-2</v>
      </c>
      <c r="G2099" s="2">
        <v>22000</v>
      </c>
      <c r="H2099" s="5">
        <v>43739</v>
      </c>
      <c r="I2099" s="5">
        <v>44805</v>
      </c>
      <c r="J2099" s="7">
        <v>6.3E-2</v>
      </c>
      <c r="K2099" s="7">
        <v>6.3E-2</v>
      </c>
      <c r="L2099" s="7">
        <f>(1+J2099)^(1/365)-1</f>
        <v>1.673978433180956E-4</v>
      </c>
      <c r="M2099" s="7">
        <f>(1+J2099)^(7/365)-1</f>
        <v>1.1723735302298088E-3</v>
      </c>
      <c r="N2099" s="7">
        <f>(1+J2099)^(1/12)-1</f>
        <v>5.1042407584538374E-3</v>
      </c>
      <c r="O2099" s="7">
        <f>(1+J2099)^(1/4)-1</f>
        <v>1.5391015078703774E-2</v>
      </c>
      <c r="P2099" s="7">
        <f>(1+J2099)^(1/2)-1</f>
        <v>3.1018913502560252E-2</v>
      </c>
      <c r="Q2099" s="7">
        <f>(1+J2099)^(1/1)-1</f>
        <v>6.2999999999999945E-2</v>
      </c>
    </row>
    <row r="2100" spans="1:17" hidden="1" x14ac:dyDescent="0.25">
      <c r="A2100" s="2" t="s">
        <v>23</v>
      </c>
      <c r="B2100" s="2">
        <v>6200</v>
      </c>
      <c r="C2100" s="2" t="s">
        <v>470</v>
      </c>
      <c r="D2100" s="2" t="s">
        <v>698</v>
      </c>
      <c r="E2100" s="2" t="s">
        <v>761</v>
      </c>
      <c r="F2100" s="2">
        <v>6.5000000000000002E-2</v>
      </c>
      <c r="G2100" s="2">
        <v>6200</v>
      </c>
      <c r="H2100" s="5">
        <v>43739</v>
      </c>
      <c r="I2100" s="5">
        <v>44805</v>
      </c>
      <c r="J2100" s="7">
        <v>6.5000000000000002E-2</v>
      </c>
      <c r="K2100" s="7">
        <v>6.5000000000000002E-2</v>
      </c>
      <c r="L2100" s="7">
        <f>(1+J2100)^(1/365)-1</f>
        <v>1.7254858112680793E-4</v>
      </c>
      <c r="M2100" s="7">
        <f>(1+J2100)^(7/365)-1</f>
        <v>1.2084654809936257E-3</v>
      </c>
      <c r="N2100" s="7">
        <f>(1+J2100)^(1/12)-1</f>
        <v>5.2616942768477504E-3</v>
      </c>
      <c r="O2100" s="7">
        <f>(1+J2100)^(1/4)-1</f>
        <v>1.586828478278357E-2</v>
      </c>
      <c r="P2100" s="7">
        <f>(1+J2100)^(1/2)-1</f>
        <v>3.19883720275147E-2</v>
      </c>
      <c r="Q2100" s="7">
        <f>(1+J2100)^(1/1)-1</f>
        <v>6.4999999999999947E-2</v>
      </c>
    </row>
    <row r="2101" spans="1:17" hidden="1" x14ac:dyDescent="0.25">
      <c r="A2101" s="2" t="s">
        <v>23</v>
      </c>
      <c r="B2101" s="2">
        <v>10300</v>
      </c>
      <c r="C2101" s="2" t="s">
        <v>470</v>
      </c>
      <c r="D2101" s="2" t="s">
        <v>695</v>
      </c>
      <c r="E2101" s="2" t="s">
        <v>814</v>
      </c>
      <c r="F2101" s="2">
        <v>6.7000000000000004E-2</v>
      </c>
      <c r="G2101" s="2">
        <v>10300</v>
      </c>
      <c r="H2101" s="5">
        <v>43739</v>
      </c>
      <c r="I2101" s="5">
        <v>45566</v>
      </c>
      <c r="J2101" s="7">
        <v>6.7000000000000004E-2</v>
      </c>
      <c r="K2101" s="7">
        <v>6.7000000000000004E-2</v>
      </c>
      <c r="L2101" s="7">
        <f>(1+J2101)^(1/365)-1</f>
        <v>1.7768968170761568E-4</v>
      </c>
      <c r="M2101" s="7">
        <f>(1+J2101)^(7/365)-1</f>
        <v>1.2444910144322474E-3</v>
      </c>
      <c r="N2101" s="7">
        <f>(1+J2101)^(1/12)-1</f>
        <v>5.4188769814262905E-3</v>
      </c>
      <c r="O2101" s="7">
        <f>(1+J2101)^(1/4)-1</f>
        <v>1.6344882748635881E-2</v>
      </c>
      <c r="P2101" s="7">
        <f>(1+J2101)^(1/2)-1</f>
        <v>3.2956920689338309E-2</v>
      </c>
      <c r="Q2101" s="7">
        <f>(1+J2101)^(1/1)-1</f>
        <v>6.6999999999999948E-2</v>
      </c>
    </row>
    <row r="2102" spans="1:17" hidden="1" x14ac:dyDescent="0.25">
      <c r="A2102" s="2" t="s">
        <v>49</v>
      </c>
      <c r="B2102" s="2">
        <v>126601</v>
      </c>
      <c r="C2102" s="2" t="s">
        <v>470</v>
      </c>
      <c r="D2102" s="2" t="s">
        <v>698</v>
      </c>
      <c r="E2102" s="2" t="s">
        <v>763</v>
      </c>
      <c r="F2102" s="2">
        <v>5.8999999999999997E-2</v>
      </c>
      <c r="G2102" s="2">
        <v>126601</v>
      </c>
      <c r="H2102" s="5">
        <v>43739</v>
      </c>
      <c r="I2102" s="5">
        <v>44835</v>
      </c>
      <c r="J2102" s="7">
        <v>5.8999999999999997E-2</v>
      </c>
      <c r="K2102" s="7">
        <v>5.8999999999999997E-2</v>
      </c>
      <c r="L2102" s="7">
        <f>(1+J2102)^(1/365)-1</f>
        <v>1.5706731081777114E-4</v>
      </c>
      <c r="M2102" s="7">
        <f>(1+J2102)^(7/365)-1</f>
        <v>1.0999893843082198E-3</v>
      </c>
      <c r="N2102" s="7">
        <f>(1+J2102)^(1/12)-1</f>
        <v>4.7885173650881185E-3</v>
      </c>
      <c r="O2102" s="7">
        <f>(1+J2102)^(1/4)-1</f>
        <v>1.4434451591148756E-2</v>
      </c>
      <c r="P2102" s="7">
        <f>(1+J2102)^(1/2)-1</f>
        <v>2.9077256575034793E-2</v>
      </c>
      <c r="Q2102" s="7">
        <f>(1+J2102)^(1/1)-1</f>
        <v>5.8999999999999941E-2</v>
      </c>
    </row>
    <row r="2103" spans="1:17" hidden="1" x14ac:dyDescent="0.25">
      <c r="A2103" s="2" t="s">
        <v>49</v>
      </c>
      <c r="B2103" s="2">
        <v>38399</v>
      </c>
      <c r="C2103" s="2" t="s">
        <v>470</v>
      </c>
      <c r="D2103" s="2" t="s">
        <v>695</v>
      </c>
      <c r="E2103" s="2" t="s">
        <v>814</v>
      </c>
      <c r="F2103" s="2">
        <v>0.06</v>
      </c>
      <c r="G2103" s="2">
        <v>38399</v>
      </c>
      <c r="H2103" s="5">
        <v>43739</v>
      </c>
      <c r="I2103" s="5">
        <v>45566</v>
      </c>
      <c r="J2103" s="7">
        <v>0.06</v>
      </c>
      <c r="K2103" s="7">
        <v>0.06</v>
      </c>
      <c r="L2103" s="7">
        <f>(1+J2103)^(1/365)-1</f>
        <v>1.5965358745284597E-4</v>
      </c>
      <c r="M2103" s="7">
        <f>(1+J2103)^(7/365)-1</f>
        <v>1.1181105292519256E-3</v>
      </c>
      <c r="N2103" s="7">
        <f>(1+J2103)^(1/12)-1</f>
        <v>4.8675505653430484E-3</v>
      </c>
      <c r="O2103" s="7">
        <f>(1+J2103)^(1/4)-1</f>
        <v>1.4673846168659299E-2</v>
      </c>
      <c r="P2103" s="7">
        <f>(1+J2103)^(1/2)-1</f>
        <v>2.9563014098699991E-2</v>
      </c>
      <c r="Q2103" s="7">
        <f>(1+J2103)^(1/1)-1</f>
        <v>6.0000000000000053E-2</v>
      </c>
    </row>
    <row r="2104" spans="1:17" hidden="1" x14ac:dyDescent="0.25">
      <c r="A2104" s="2" t="s">
        <v>18</v>
      </c>
      <c r="B2104" s="2">
        <v>16500</v>
      </c>
      <c r="C2104" s="2" t="s">
        <v>470</v>
      </c>
      <c r="D2104" s="2" t="s">
        <v>695</v>
      </c>
      <c r="E2104" s="2" t="s">
        <v>814</v>
      </c>
      <c r="F2104" s="2">
        <v>6.4000000000000001E-2</v>
      </c>
      <c r="G2104" s="2">
        <v>16500</v>
      </c>
      <c r="H2104" s="5">
        <v>43739</v>
      </c>
      <c r="I2104" s="5">
        <v>45566</v>
      </c>
      <c r="J2104" s="7">
        <v>6.4000000000000001E-2</v>
      </c>
      <c r="K2104" s="7">
        <v>6.4000000000000001E-2</v>
      </c>
      <c r="L2104" s="7">
        <f>(1+J2104)^(1/365)-1</f>
        <v>1.6997441913657596E-4</v>
      </c>
      <c r="M2104" s="7">
        <f>(1+J2104)^(7/365)-1</f>
        <v>1.190427823229534E-3</v>
      </c>
      <c r="N2104" s="7">
        <f>(1+J2104)^(1/12)-1</f>
        <v>5.1830014303420047E-3</v>
      </c>
      <c r="O2104" s="7">
        <f>(1+J2104)^(1/4)-1</f>
        <v>1.5629734036085807E-2</v>
      </c>
      <c r="P2104" s="7">
        <f>(1+J2104)^(1/2)-1</f>
        <v>3.1503756658210147E-2</v>
      </c>
      <c r="Q2104" s="7">
        <f>(1+J2104)^(1/1)-1</f>
        <v>6.4000000000000057E-2</v>
      </c>
    </row>
    <row r="2105" spans="1:17" hidden="1" x14ac:dyDescent="0.25">
      <c r="A2105" s="2" t="s">
        <v>191</v>
      </c>
      <c r="B2105" s="2">
        <v>22000</v>
      </c>
      <c r="C2105" s="2" t="s">
        <v>470</v>
      </c>
      <c r="D2105" s="2" t="s">
        <v>698</v>
      </c>
      <c r="E2105" s="2" t="s">
        <v>761</v>
      </c>
      <c r="F2105" s="2">
        <v>6.3E-2</v>
      </c>
      <c r="G2105" s="2">
        <v>22000</v>
      </c>
      <c r="H2105" s="5">
        <v>43739</v>
      </c>
      <c r="I2105" s="5">
        <v>44805</v>
      </c>
      <c r="J2105" s="7">
        <v>6.3E-2</v>
      </c>
      <c r="K2105" s="7">
        <v>6.3E-2</v>
      </c>
      <c r="L2105" s="7">
        <f>(1+J2105)^(1/365)-1</f>
        <v>1.673978433180956E-4</v>
      </c>
      <c r="M2105" s="7">
        <f>(1+J2105)^(7/365)-1</f>
        <v>1.1723735302298088E-3</v>
      </c>
      <c r="N2105" s="7">
        <f>(1+J2105)^(1/12)-1</f>
        <v>5.1042407584538374E-3</v>
      </c>
      <c r="O2105" s="7">
        <f>(1+J2105)^(1/4)-1</f>
        <v>1.5391015078703774E-2</v>
      </c>
      <c r="P2105" s="7">
        <f>(1+J2105)^(1/2)-1</f>
        <v>3.1018913502560252E-2</v>
      </c>
      <c r="Q2105" s="7">
        <f>(1+J2105)^(1/1)-1</f>
        <v>6.2999999999999945E-2</v>
      </c>
    </row>
    <row r="2106" spans="1:17" hidden="1" x14ac:dyDescent="0.25">
      <c r="A2106" s="2" t="s">
        <v>14</v>
      </c>
      <c r="B2106" s="2">
        <v>22000</v>
      </c>
      <c r="C2106" s="2" t="s">
        <v>575</v>
      </c>
      <c r="D2106" s="2" t="s">
        <v>698</v>
      </c>
      <c r="E2106" s="2" t="s">
        <v>914</v>
      </c>
      <c r="F2106" s="2">
        <v>6.3E-2</v>
      </c>
      <c r="G2106" s="2">
        <v>22000</v>
      </c>
      <c r="H2106" s="5">
        <v>43739</v>
      </c>
      <c r="J2106" s="7">
        <v>6.3E-2</v>
      </c>
      <c r="K2106" s="7">
        <v>6.3E-2</v>
      </c>
      <c r="L2106" s="7">
        <f>(1+J2106)^(1/365)-1</f>
        <v>1.673978433180956E-4</v>
      </c>
      <c r="M2106" s="7">
        <f>(1+J2106)^(7/365)-1</f>
        <v>1.1723735302298088E-3</v>
      </c>
      <c r="N2106" s="7">
        <f>(1+J2106)^(1/12)-1</f>
        <v>5.1042407584538374E-3</v>
      </c>
      <c r="O2106" s="7">
        <f>(1+J2106)^(1/4)-1</f>
        <v>1.5391015078703774E-2</v>
      </c>
      <c r="P2106" s="7">
        <f>(1+J2106)^(1/2)-1</f>
        <v>3.1018913502560252E-2</v>
      </c>
      <c r="Q2106" s="7">
        <f>(1+J2106)^(1/1)-1</f>
        <v>6.2999999999999945E-2</v>
      </c>
    </row>
    <row r="2107" spans="1:17" hidden="1" x14ac:dyDescent="0.25">
      <c r="A2107" s="2" t="s">
        <v>23</v>
      </c>
      <c r="B2107" s="2">
        <v>6200</v>
      </c>
      <c r="C2107" s="2" t="s">
        <v>575</v>
      </c>
      <c r="D2107" s="2" t="s">
        <v>698</v>
      </c>
      <c r="E2107" s="2" t="s">
        <v>911</v>
      </c>
      <c r="F2107" s="2">
        <v>6.5000000000000002E-2</v>
      </c>
      <c r="G2107" s="2">
        <v>6200</v>
      </c>
      <c r="H2107" s="5">
        <v>43739</v>
      </c>
      <c r="J2107" s="7">
        <v>6.5000000000000002E-2</v>
      </c>
      <c r="K2107" s="7">
        <v>6.5000000000000002E-2</v>
      </c>
      <c r="L2107" s="7">
        <f>(1+J2107)^(1/365)-1</f>
        <v>1.7254858112680793E-4</v>
      </c>
      <c r="M2107" s="7">
        <f>(1+J2107)^(7/365)-1</f>
        <v>1.2084654809936257E-3</v>
      </c>
      <c r="N2107" s="7">
        <f>(1+J2107)^(1/12)-1</f>
        <v>5.2616942768477504E-3</v>
      </c>
      <c r="O2107" s="7">
        <f>(1+J2107)^(1/4)-1</f>
        <v>1.586828478278357E-2</v>
      </c>
      <c r="P2107" s="7">
        <f>(1+J2107)^(1/2)-1</f>
        <v>3.19883720275147E-2</v>
      </c>
      <c r="Q2107" s="7">
        <f>(1+J2107)^(1/1)-1</f>
        <v>6.4999999999999947E-2</v>
      </c>
    </row>
    <row r="2108" spans="1:17" hidden="1" x14ac:dyDescent="0.25">
      <c r="A2108" s="2" t="s">
        <v>23</v>
      </c>
      <c r="B2108" s="2">
        <v>10300</v>
      </c>
      <c r="C2108" s="2" t="s">
        <v>575</v>
      </c>
      <c r="D2108" s="2" t="s">
        <v>695</v>
      </c>
      <c r="E2108" s="2" t="s">
        <v>915</v>
      </c>
      <c r="F2108" s="2">
        <v>6.7000000000000004E-2</v>
      </c>
      <c r="G2108" s="2">
        <v>10300</v>
      </c>
      <c r="H2108" s="5">
        <v>43739</v>
      </c>
      <c r="J2108" s="7">
        <v>6.7000000000000004E-2</v>
      </c>
      <c r="K2108" s="7">
        <v>6.7000000000000004E-2</v>
      </c>
      <c r="L2108" s="7">
        <f>(1+J2108)^(1/365)-1</f>
        <v>1.7768968170761568E-4</v>
      </c>
      <c r="M2108" s="7">
        <f>(1+J2108)^(7/365)-1</f>
        <v>1.2444910144322474E-3</v>
      </c>
      <c r="N2108" s="7">
        <f>(1+J2108)^(1/12)-1</f>
        <v>5.4188769814262905E-3</v>
      </c>
      <c r="O2108" s="7">
        <f>(1+J2108)^(1/4)-1</f>
        <v>1.6344882748635881E-2</v>
      </c>
      <c r="P2108" s="7">
        <f>(1+J2108)^(1/2)-1</f>
        <v>3.2956920689338309E-2</v>
      </c>
      <c r="Q2108" s="7">
        <f>(1+J2108)^(1/1)-1</f>
        <v>6.6999999999999948E-2</v>
      </c>
    </row>
    <row r="2109" spans="1:17" hidden="1" x14ac:dyDescent="0.25">
      <c r="A2109" s="2" t="s">
        <v>49</v>
      </c>
      <c r="B2109" s="2">
        <v>126601</v>
      </c>
      <c r="C2109" s="2" t="s">
        <v>575</v>
      </c>
      <c r="D2109" s="2" t="s">
        <v>698</v>
      </c>
      <c r="E2109" s="2" t="s">
        <v>916</v>
      </c>
      <c r="F2109" s="2">
        <v>5.8999999999999997E-2</v>
      </c>
      <c r="G2109" s="2">
        <v>126601</v>
      </c>
      <c r="H2109" s="5">
        <v>43739</v>
      </c>
      <c r="J2109" s="7">
        <v>5.8999999999999997E-2</v>
      </c>
      <c r="K2109" s="7">
        <v>5.8999999999999997E-2</v>
      </c>
      <c r="L2109" s="7">
        <f>(1+J2109)^(1/365)-1</f>
        <v>1.5706731081777114E-4</v>
      </c>
      <c r="M2109" s="7">
        <f>(1+J2109)^(7/365)-1</f>
        <v>1.0999893843082198E-3</v>
      </c>
      <c r="N2109" s="7">
        <f>(1+J2109)^(1/12)-1</f>
        <v>4.7885173650881185E-3</v>
      </c>
      <c r="O2109" s="7">
        <f>(1+J2109)^(1/4)-1</f>
        <v>1.4434451591148756E-2</v>
      </c>
      <c r="P2109" s="7">
        <f>(1+J2109)^(1/2)-1</f>
        <v>2.9077256575034793E-2</v>
      </c>
      <c r="Q2109" s="7">
        <f>(1+J2109)^(1/1)-1</f>
        <v>5.8999999999999941E-2</v>
      </c>
    </row>
    <row r="2110" spans="1:17" hidden="1" x14ac:dyDescent="0.25">
      <c r="A2110" s="2" t="s">
        <v>49</v>
      </c>
      <c r="B2110" s="2">
        <v>38399</v>
      </c>
      <c r="C2110" s="2" t="s">
        <v>575</v>
      </c>
      <c r="D2110" s="2" t="s">
        <v>695</v>
      </c>
      <c r="E2110" s="2" t="s">
        <v>917</v>
      </c>
      <c r="F2110" s="2">
        <v>0.06</v>
      </c>
      <c r="G2110" s="2">
        <v>38399</v>
      </c>
      <c r="H2110" s="5">
        <v>43739</v>
      </c>
      <c r="J2110" s="7">
        <v>0.06</v>
      </c>
      <c r="K2110" s="7">
        <v>0.06</v>
      </c>
      <c r="L2110" s="7">
        <f>(1+J2110)^(1/365)-1</f>
        <v>1.5965358745284597E-4</v>
      </c>
      <c r="M2110" s="7">
        <f>(1+J2110)^(7/365)-1</f>
        <v>1.1181105292519256E-3</v>
      </c>
      <c r="N2110" s="7">
        <f>(1+J2110)^(1/12)-1</f>
        <v>4.8675505653430484E-3</v>
      </c>
      <c r="O2110" s="7">
        <f>(1+J2110)^(1/4)-1</f>
        <v>1.4673846168659299E-2</v>
      </c>
      <c r="P2110" s="7">
        <f>(1+J2110)^(1/2)-1</f>
        <v>2.9563014098699991E-2</v>
      </c>
      <c r="Q2110" s="7">
        <f>(1+J2110)^(1/1)-1</f>
        <v>6.0000000000000053E-2</v>
      </c>
    </row>
    <row r="2111" spans="1:17" hidden="1" x14ac:dyDescent="0.25">
      <c r="A2111" s="2" t="s">
        <v>18</v>
      </c>
      <c r="B2111" s="2">
        <v>16500</v>
      </c>
      <c r="C2111" s="2" t="s">
        <v>575</v>
      </c>
      <c r="D2111" s="2" t="s">
        <v>695</v>
      </c>
      <c r="E2111" s="2" t="s">
        <v>918</v>
      </c>
      <c r="F2111" s="2">
        <v>6.4000000000000001E-2</v>
      </c>
      <c r="G2111" s="2">
        <v>16500</v>
      </c>
      <c r="H2111" s="5">
        <v>43739</v>
      </c>
      <c r="J2111" s="7">
        <v>6.4000000000000001E-2</v>
      </c>
      <c r="K2111" s="7">
        <v>6.4000000000000001E-2</v>
      </c>
      <c r="L2111" s="7">
        <f>(1+J2111)^(1/365)-1</f>
        <v>1.6997441913657596E-4</v>
      </c>
      <c r="M2111" s="7">
        <f>(1+J2111)^(7/365)-1</f>
        <v>1.190427823229534E-3</v>
      </c>
      <c r="N2111" s="7">
        <f>(1+J2111)^(1/12)-1</f>
        <v>5.1830014303420047E-3</v>
      </c>
      <c r="O2111" s="7">
        <f>(1+J2111)^(1/4)-1</f>
        <v>1.5629734036085807E-2</v>
      </c>
      <c r="P2111" s="7">
        <f>(1+J2111)^(1/2)-1</f>
        <v>3.1503756658210147E-2</v>
      </c>
      <c r="Q2111" s="7">
        <f>(1+J2111)^(1/1)-1</f>
        <v>6.4000000000000057E-2</v>
      </c>
    </row>
    <row r="2112" spans="1:17" hidden="1" x14ac:dyDescent="0.25">
      <c r="A2112" s="2" t="s">
        <v>29</v>
      </c>
      <c r="B2112" s="2">
        <v>27500</v>
      </c>
      <c r="C2112" s="3">
        <v>43740</v>
      </c>
      <c r="D2112" s="2" t="s">
        <v>690</v>
      </c>
      <c r="E2112" s="3">
        <v>44103</v>
      </c>
      <c r="F2112" s="2">
        <v>5.16E-2</v>
      </c>
      <c r="G2112" s="2">
        <v>27500</v>
      </c>
      <c r="H2112" s="5">
        <v>43740</v>
      </c>
      <c r="I2112" s="5">
        <v>44103</v>
      </c>
      <c r="J2112" s="7">
        <v>5.16E-2</v>
      </c>
      <c r="K2112" s="7">
        <v>5.16E-2</v>
      </c>
      <c r="L2112" s="7">
        <f>(1+J2112)^(1/365)-1</f>
        <v>1.3785282650879971E-4</v>
      </c>
      <c r="M2112" s="7">
        <f>(1+J2112)^(7/365)-1</f>
        <v>9.6536894870014045E-4</v>
      </c>
      <c r="N2112" s="7">
        <f>(1+J2112)^(1/12)-1</f>
        <v>4.2015362976310922E-3</v>
      </c>
      <c r="O2112" s="7">
        <f>(1+J2112)^(1/4)-1</f>
        <v>1.2657641784004747E-2</v>
      </c>
      <c r="P2112" s="7">
        <f>(1+J2112)^(1/2)-1</f>
        <v>2.5475499463541551E-2</v>
      </c>
      <c r="Q2112" s="7">
        <f>(1+J2112)^(1/1)-1</f>
        <v>5.160000000000009E-2</v>
      </c>
    </row>
    <row r="2113" spans="1:17" hidden="1" x14ac:dyDescent="0.25">
      <c r="A2113" s="2" t="s">
        <v>30</v>
      </c>
      <c r="B2113" s="2">
        <v>16553</v>
      </c>
      <c r="C2113" s="3">
        <v>43741</v>
      </c>
      <c r="D2113" s="2" t="s">
        <v>690</v>
      </c>
      <c r="E2113" s="3">
        <v>44104</v>
      </c>
      <c r="F2113" s="2">
        <v>5.4199999999999998E-2</v>
      </c>
      <c r="G2113" s="2">
        <v>16553</v>
      </c>
      <c r="H2113" s="5">
        <v>43741</v>
      </c>
      <c r="I2113" s="5">
        <v>44104</v>
      </c>
      <c r="J2113" s="7">
        <v>5.4199999999999998E-2</v>
      </c>
      <c r="K2113" s="7">
        <v>5.4199999999999998E-2</v>
      </c>
      <c r="L2113" s="7">
        <f>(1+J2113)^(1/365)-1</f>
        <v>1.4461918357611125E-4</v>
      </c>
      <c r="M2113" s="7">
        <f>(1+J2113)^(7/365)-1</f>
        <v>1.0127735997846887E-3</v>
      </c>
      <c r="N2113" s="7">
        <f>(1+J2113)^(1/12)-1</f>
        <v>4.4082031209211614E-3</v>
      </c>
      <c r="O2113" s="7">
        <f>(1+J2113)^(1/4)-1</f>
        <v>1.3282991788355458E-2</v>
      </c>
      <c r="P2113" s="7">
        <f>(1+J2113)^(1/2)-1</f>
        <v>2.6742421447560449E-2</v>
      </c>
      <c r="Q2113" s="7">
        <f>(1+J2113)^(1/1)-1</f>
        <v>5.4200000000000026E-2</v>
      </c>
    </row>
    <row r="2114" spans="1:17" hidden="1" x14ac:dyDescent="0.25">
      <c r="A2114" s="2" t="s">
        <v>35</v>
      </c>
      <c r="B2114" s="2">
        <v>22000</v>
      </c>
      <c r="C2114" s="3">
        <v>43748</v>
      </c>
      <c r="D2114" s="2" t="s">
        <v>690</v>
      </c>
      <c r="E2114" s="3">
        <v>44111</v>
      </c>
      <c r="F2114" s="2">
        <v>5.2299999999999999E-2</v>
      </c>
      <c r="G2114" s="2">
        <v>22000</v>
      </c>
      <c r="H2114" s="5">
        <v>43748</v>
      </c>
      <c r="I2114" s="5">
        <v>44111</v>
      </c>
      <c r="J2114" s="7">
        <v>5.2299999999999999E-2</v>
      </c>
      <c r="K2114" s="7">
        <v>5.2299999999999999E-2</v>
      </c>
      <c r="L2114" s="7">
        <f>(1+J2114)^(1/365)-1</f>
        <v>1.3967617782184583E-4</v>
      </c>
      <c r="M2114" s="7">
        <f>(1+J2114)^(7/365)-1</f>
        <v>9.7814303826848636E-4</v>
      </c>
      <c r="N2114" s="7">
        <f>(1+J2114)^(1/12)-1</f>
        <v>4.2572234018702915E-3</v>
      </c>
      <c r="O2114" s="7">
        <f>(1+J2114)^(1/4)-1</f>
        <v>1.2826119216599929E-2</v>
      </c>
      <c r="P2114" s="7">
        <f>(1+J2114)^(1/2)-1</f>
        <v>2.5816747767358317E-2</v>
      </c>
      <c r="Q2114" s="7">
        <f>(1+J2114)^(1/1)-1</f>
        <v>5.2300000000000013E-2</v>
      </c>
    </row>
    <row r="2115" spans="1:17" hidden="1" x14ac:dyDescent="0.25">
      <c r="A2115" s="2" t="s">
        <v>30</v>
      </c>
      <c r="B2115" s="2">
        <v>22000</v>
      </c>
      <c r="C2115" s="3">
        <v>43763</v>
      </c>
      <c r="D2115" s="2" t="s">
        <v>690</v>
      </c>
      <c r="E2115" s="3">
        <v>44126</v>
      </c>
      <c r="F2115" s="2">
        <v>5.2600000000000001E-2</v>
      </c>
      <c r="G2115" s="2">
        <v>22000</v>
      </c>
      <c r="H2115" s="5">
        <v>43763</v>
      </c>
      <c r="I2115" s="5">
        <v>44126</v>
      </c>
      <c r="J2115" s="7">
        <v>5.2600000000000001E-2</v>
      </c>
      <c r="K2115" s="7">
        <v>5.2600000000000001E-2</v>
      </c>
      <c r="L2115" s="7">
        <f>(1+J2115)^(1/365)-1</f>
        <v>1.4045724384592617E-4</v>
      </c>
      <c r="M2115" s="7">
        <f>(1+J2115)^(7/365)-1</f>
        <v>9.8361509690336746E-4</v>
      </c>
      <c r="N2115" s="7">
        <f>(1+J2115)^(1/12)-1</f>
        <v>4.2810789094456236E-3</v>
      </c>
      <c r="O2115" s="7">
        <f>(1+J2115)^(1/4)-1</f>
        <v>1.2898298100282313E-2</v>
      </c>
      <c r="P2115" s="7">
        <f>(1+J2115)^(1/2)-1</f>
        <v>2.596296229444861E-2</v>
      </c>
      <c r="Q2115" s="7">
        <f>(1+J2115)^(1/1)-1</f>
        <v>5.259999999999998E-2</v>
      </c>
    </row>
    <row r="2116" spans="1:17" hidden="1" x14ac:dyDescent="0.25">
      <c r="A2116" s="2" t="s">
        <v>20</v>
      </c>
      <c r="B2116" s="2">
        <v>19288</v>
      </c>
      <c r="C2116" s="2" t="s">
        <v>471</v>
      </c>
      <c r="D2116" s="2" t="s">
        <v>695</v>
      </c>
      <c r="E2116" s="3">
        <v>45450</v>
      </c>
      <c r="F2116" s="2">
        <v>0.06</v>
      </c>
      <c r="G2116" s="2">
        <v>19288</v>
      </c>
      <c r="H2116" s="5">
        <v>43770</v>
      </c>
      <c r="I2116" s="5">
        <v>45450</v>
      </c>
      <c r="J2116" s="7">
        <v>0.06</v>
      </c>
      <c r="K2116" s="7">
        <v>0.06</v>
      </c>
      <c r="L2116" s="7">
        <f>(1+J2116)^(1/365)-1</f>
        <v>1.5965358745284597E-4</v>
      </c>
      <c r="M2116" s="7">
        <f>(1+J2116)^(7/365)-1</f>
        <v>1.1181105292519256E-3</v>
      </c>
      <c r="N2116" s="7">
        <f>(1+J2116)^(1/12)-1</f>
        <v>4.8675505653430484E-3</v>
      </c>
      <c r="O2116" s="7">
        <f>(1+J2116)^(1/4)-1</f>
        <v>1.4673846168659299E-2</v>
      </c>
      <c r="P2116" s="7">
        <f>(1+J2116)^(1/2)-1</f>
        <v>2.9563014098699991E-2</v>
      </c>
      <c r="Q2116" s="7">
        <f>(1+J2116)^(1/1)-1</f>
        <v>6.0000000000000053E-2</v>
      </c>
    </row>
    <row r="2117" spans="1:17" hidden="1" x14ac:dyDescent="0.25">
      <c r="A2117" s="2" t="s">
        <v>20</v>
      </c>
      <c r="B2117" s="2">
        <v>35713</v>
      </c>
      <c r="C2117" s="2" t="s">
        <v>471</v>
      </c>
      <c r="D2117" s="2" t="s">
        <v>694</v>
      </c>
      <c r="E2117" s="3">
        <v>46284</v>
      </c>
      <c r="F2117" s="2">
        <v>6.2E-2</v>
      </c>
      <c r="G2117" s="2">
        <v>35713</v>
      </c>
      <c r="H2117" s="5">
        <v>43770</v>
      </c>
      <c r="I2117" s="5">
        <v>46284</v>
      </c>
      <c r="J2117" s="7">
        <v>6.2E-2</v>
      </c>
      <c r="K2117" s="7">
        <v>6.2E-2</v>
      </c>
      <c r="L2117" s="7">
        <f>(1+J2117)^(1/365)-1</f>
        <v>1.6481884913366329E-4</v>
      </c>
      <c r="M2117" s="7">
        <f>(1+J2117)^(7/365)-1</f>
        <v>1.1543025709814803E-3</v>
      </c>
      <c r="N2117" s="7">
        <f>(1+J2117)^(1/12)-1</f>
        <v>5.0254121388362272E-3</v>
      </c>
      <c r="O2117" s="7">
        <f>(1+J2117)^(1/4)-1</f>
        <v>1.5152127633617285E-2</v>
      </c>
      <c r="P2117" s="7">
        <f>(1+J2117)^(1/2)-1</f>
        <v>3.0533842239060194E-2</v>
      </c>
      <c r="Q2117" s="7">
        <f>(1+J2117)^(1/1)-1</f>
        <v>6.2000000000000055E-2</v>
      </c>
    </row>
    <row r="2118" spans="1:17" hidden="1" x14ac:dyDescent="0.25">
      <c r="A2118" s="2" t="s">
        <v>18</v>
      </c>
      <c r="B2118" s="2">
        <v>22000</v>
      </c>
      <c r="C2118" s="2" t="s">
        <v>471</v>
      </c>
      <c r="D2118" s="2" t="s">
        <v>698</v>
      </c>
      <c r="E2118" s="3">
        <v>44887</v>
      </c>
      <c r="F2118" s="2">
        <v>6.2E-2</v>
      </c>
      <c r="G2118" s="2">
        <v>22000</v>
      </c>
      <c r="H2118" s="5">
        <v>43770</v>
      </c>
      <c r="I2118" s="5">
        <v>44887</v>
      </c>
      <c r="J2118" s="7">
        <v>6.2E-2</v>
      </c>
      <c r="K2118" s="7">
        <v>6.2E-2</v>
      </c>
      <c r="L2118" s="7">
        <f>(1+J2118)^(1/365)-1</f>
        <v>1.6481884913366329E-4</v>
      </c>
      <c r="M2118" s="7">
        <f>(1+J2118)^(7/365)-1</f>
        <v>1.1543025709814803E-3</v>
      </c>
      <c r="N2118" s="7">
        <f>(1+J2118)^(1/12)-1</f>
        <v>5.0254121388362272E-3</v>
      </c>
      <c r="O2118" s="7">
        <f>(1+J2118)^(1/4)-1</f>
        <v>1.5152127633617285E-2</v>
      </c>
      <c r="P2118" s="7">
        <f>(1+J2118)^(1/2)-1</f>
        <v>3.0533842239060194E-2</v>
      </c>
      <c r="Q2118" s="7">
        <f>(1+J2118)^(1/1)-1</f>
        <v>6.2000000000000055E-2</v>
      </c>
    </row>
    <row r="2119" spans="1:17" hidden="1" x14ac:dyDescent="0.25">
      <c r="A2119" s="2" t="s">
        <v>20</v>
      </c>
      <c r="B2119" s="2">
        <v>19288</v>
      </c>
      <c r="C2119" s="2" t="s">
        <v>471</v>
      </c>
      <c r="D2119" s="2" t="s">
        <v>695</v>
      </c>
      <c r="E2119" s="2" t="s">
        <v>812</v>
      </c>
      <c r="F2119" s="2">
        <v>0.06</v>
      </c>
      <c r="G2119" s="2">
        <v>19288</v>
      </c>
      <c r="H2119" s="5">
        <v>43770</v>
      </c>
      <c r="I2119" s="5">
        <v>45444</v>
      </c>
      <c r="J2119" s="7">
        <v>0.06</v>
      </c>
      <c r="K2119" s="7">
        <v>0.06</v>
      </c>
      <c r="L2119" s="7">
        <f>(1+J2119)^(1/365)-1</f>
        <v>1.5965358745284597E-4</v>
      </c>
      <c r="M2119" s="7">
        <f>(1+J2119)^(7/365)-1</f>
        <v>1.1181105292519256E-3</v>
      </c>
      <c r="N2119" s="7">
        <f>(1+J2119)^(1/12)-1</f>
        <v>4.8675505653430484E-3</v>
      </c>
      <c r="O2119" s="7">
        <f>(1+J2119)^(1/4)-1</f>
        <v>1.4673846168659299E-2</v>
      </c>
      <c r="P2119" s="7">
        <f>(1+J2119)^(1/2)-1</f>
        <v>2.9563014098699991E-2</v>
      </c>
      <c r="Q2119" s="7">
        <f>(1+J2119)^(1/1)-1</f>
        <v>6.0000000000000053E-2</v>
      </c>
    </row>
    <row r="2120" spans="1:17" hidden="1" x14ac:dyDescent="0.25">
      <c r="A2120" s="2" t="s">
        <v>20</v>
      </c>
      <c r="B2120" s="2">
        <v>35713</v>
      </c>
      <c r="C2120" s="2" t="s">
        <v>471</v>
      </c>
      <c r="D2120" s="2" t="s">
        <v>694</v>
      </c>
      <c r="E2120" s="2" t="s">
        <v>813</v>
      </c>
      <c r="F2120" s="2">
        <v>6.2E-2</v>
      </c>
      <c r="G2120" s="2">
        <v>35713</v>
      </c>
      <c r="H2120" s="5">
        <v>43770</v>
      </c>
      <c r="I2120" s="5">
        <v>46266</v>
      </c>
      <c r="J2120" s="7">
        <v>6.2E-2</v>
      </c>
      <c r="K2120" s="7">
        <v>6.2E-2</v>
      </c>
      <c r="L2120" s="7">
        <f>(1+J2120)^(1/365)-1</f>
        <v>1.6481884913366329E-4</v>
      </c>
      <c r="M2120" s="7">
        <f>(1+J2120)^(7/365)-1</f>
        <v>1.1543025709814803E-3</v>
      </c>
      <c r="N2120" s="7">
        <f>(1+J2120)^(1/12)-1</f>
        <v>5.0254121388362272E-3</v>
      </c>
      <c r="O2120" s="7">
        <f>(1+J2120)^(1/4)-1</f>
        <v>1.5152127633617285E-2</v>
      </c>
      <c r="P2120" s="7">
        <f>(1+J2120)^(1/2)-1</f>
        <v>3.0533842239060194E-2</v>
      </c>
      <c r="Q2120" s="7">
        <f>(1+J2120)^(1/1)-1</f>
        <v>6.2000000000000055E-2</v>
      </c>
    </row>
    <row r="2121" spans="1:17" hidden="1" x14ac:dyDescent="0.25">
      <c r="A2121" s="2" t="s">
        <v>18</v>
      </c>
      <c r="B2121" s="2">
        <v>22000</v>
      </c>
      <c r="C2121" s="2" t="s">
        <v>471</v>
      </c>
      <c r="D2121" s="2" t="s">
        <v>698</v>
      </c>
      <c r="E2121" s="2" t="s">
        <v>795</v>
      </c>
      <c r="F2121" s="2">
        <v>6.2E-2</v>
      </c>
      <c r="G2121" s="2">
        <v>22000</v>
      </c>
      <c r="H2121" s="5">
        <v>43770</v>
      </c>
      <c r="I2121" s="5">
        <v>44866</v>
      </c>
      <c r="J2121" s="7">
        <v>6.2E-2</v>
      </c>
      <c r="K2121" s="7">
        <v>6.2E-2</v>
      </c>
      <c r="L2121" s="7">
        <f>(1+J2121)^(1/365)-1</f>
        <v>1.6481884913366329E-4</v>
      </c>
      <c r="M2121" s="7">
        <f>(1+J2121)^(7/365)-1</f>
        <v>1.1543025709814803E-3</v>
      </c>
      <c r="N2121" s="7">
        <f>(1+J2121)^(1/12)-1</f>
        <v>5.0254121388362272E-3</v>
      </c>
      <c r="O2121" s="7">
        <f>(1+J2121)^(1/4)-1</f>
        <v>1.5152127633617285E-2</v>
      </c>
      <c r="P2121" s="7">
        <f>(1+J2121)^(1/2)-1</f>
        <v>3.0533842239060194E-2</v>
      </c>
      <c r="Q2121" s="7">
        <f>(1+J2121)^(1/1)-1</f>
        <v>6.2000000000000055E-2</v>
      </c>
    </row>
    <row r="2122" spans="1:17" hidden="1" x14ac:dyDescent="0.25">
      <c r="A2122" s="2" t="s">
        <v>20</v>
      </c>
      <c r="B2122" s="2">
        <v>19288</v>
      </c>
      <c r="C2122" s="2" t="s">
        <v>576</v>
      </c>
      <c r="D2122" s="2" t="s">
        <v>695</v>
      </c>
      <c r="E2122" s="2" t="s">
        <v>894</v>
      </c>
      <c r="F2122" s="2">
        <v>0.06</v>
      </c>
      <c r="G2122" s="2">
        <v>19288</v>
      </c>
      <c r="H2122" s="5">
        <v>43770</v>
      </c>
      <c r="J2122" s="7">
        <v>0.06</v>
      </c>
      <c r="K2122" s="7">
        <v>0.06</v>
      </c>
      <c r="L2122" s="7">
        <f>(1+J2122)^(1/365)-1</f>
        <v>1.5965358745284597E-4</v>
      </c>
      <c r="M2122" s="7">
        <f>(1+J2122)^(7/365)-1</f>
        <v>1.1181105292519256E-3</v>
      </c>
      <c r="N2122" s="7">
        <f>(1+J2122)^(1/12)-1</f>
        <v>4.8675505653430484E-3</v>
      </c>
      <c r="O2122" s="7">
        <f>(1+J2122)^(1/4)-1</f>
        <v>1.4673846168659299E-2</v>
      </c>
      <c r="P2122" s="7">
        <f>(1+J2122)^(1/2)-1</f>
        <v>2.9563014098699991E-2</v>
      </c>
      <c r="Q2122" s="7">
        <f>(1+J2122)^(1/1)-1</f>
        <v>6.0000000000000053E-2</v>
      </c>
    </row>
    <row r="2123" spans="1:17" hidden="1" x14ac:dyDescent="0.25">
      <c r="A2123" s="2" t="s">
        <v>20</v>
      </c>
      <c r="B2123" s="2">
        <v>35713</v>
      </c>
      <c r="C2123" s="2" t="s">
        <v>576</v>
      </c>
      <c r="D2123" s="2" t="s">
        <v>694</v>
      </c>
      <c r="E2123" s="2" t="s">
        <v>919</v>
      </c>
      <c r="F2123" s="2">
        <v>6.2E-2</v>
      </c>
      <c r="G2123" s="2">
        <v>35713</v>
      </c>
      <c r="H2123" s="5">
        <v>43770</v>
      </c>
      <c r="J2123" s="7">
        <v>6.2E-2</v>
      </c>
      <c r="K2123" s="7">
        <v>6.2E-2</v>
      </c>
      <c r="L2123" s="7">
        <f>(1+J2123)^(1/365)-1</f>
        <v>1.6481884913366329E-4</v>
      </c>
      <c r="M2123" s="7">
        <f>(1+J2123)^(7/365)-1</f>
        <v>1.1543025709814803E-3</v>
      </c>
      <c r="N2123" s="7">
        <f>(1+J2123)^(1/12)-1</f>
        <v>5.0254121388362272E-3</v>
      </c>
      <c r="O2123" s="7">
        <f>(1+J2123)^(1/4)-1</f>
        <v>1.5152127633617285E-2</v>
      </c>
      <c r="P2123" s="7">
        <f>(1+J2123)^(1/2)-1</f>
        <v>3.0533842239060194E-2</v>
      </c>
      <c r="Q2123" s="7">
        <f>(1+J2123)^(1/1)-1</f>
        <v>6.2000000000000055E-2</v>
      </c>
    </row>
    <row r="2124" spans="1:17" hidden="1" x14ac:dyDescent="0.25">
      <c r="A2124" s="2" t="s">
        <v>18</v>
      </c>
      <c r="B2124" s="2">
        <v>22000</v>
      </c>
      <c r="C2124" s="2" t="s">
        <v>576</v>
      </c>
      <c r="D2124" s="2" t="s">
        <v>698</v>
      </c>
      <c r="E2124" s="2" t="s">
        <v>920</v>
      </c>
      <c r="F2124" s="2">
        <v>6.2E-2</v>
      </c>
      <c r="G2124" s="2">
        <v>22000</v>
      </c>
      <c r="H2124" s="5">
        <v>43770</v>
      </c>
      <c r="J2124" s="7">
        <v>6.2E-2</v>
      </c>
      <c r="K2124" s="7">
        <v>6.2E-2</v>
      </c>
      <c r="L2124" s="7">
        <f>(1+J2124)^(1/365)-1</f>
        <v>1.6481884913366329E-4</v>
      </c>
      <c r="M2124" s="7">
        <f>(1+J2124)^(7/365)-1</f>
        <v>1.1543025709814803E-3</v>
      </c>
      <c r="N2124" s="7">
        <f>(1+J2124)^(1/12)-1</f>
        <v>5.0254121388362272E-3</v>
      </c>
      <c r="O2124" s="7">
        <f>(1+J2124)^(1/4)-1</f>
        <v>1.5152127633617285E-2</v>
      </c>
      <c r="P2124" s="7">
        <f>(1+J2124)^(1/2)-1</f>
        <v>3.0533842239060194E-2</v>
      </c>
      <c r="Q2124" s="7">
        <f>(1+J2124)^(1/1)-1</f>
        <v>6.2000000000000055E-2</v>
      </c>
    </row>
    <row r="2125" spans="1:17" hidden="1" x14ac:dyDescent="0.25">
      <c r="A2125" s="2" t="s">
        <v>29</v>
      </c>
      <c r="B2125" s="2">
        <v>11000</v>
      </c>
      <c r="C2125" s="3">
        <v>43776</v>
      </c>
      <c r="D2125" s="2" t="s">
        <v>690</v>
      </c>
      <c r="E2125" s="3">
        <v>44139</v>
      </c>
      <c r="F2125" s="2">
        <v>5.0299999999999997E-2</v>
      </c>
      <c r="G2125" s="2">
        <v>11000</v>
      </c>
      <c r="H2125" s="5">
        <v>43776</v>
      </c>
      <c r="I2125" s="5">
        <v>44139</v>
      </c>
      <c r="J2125" s="7">
        <v>5.0299999999999997E-2</v>
      </c>
      <c r="K2125" s="7">
        <v>5.0299999999999997E-2</v>
      </c>
      <c r="L2125" s="7">
        <f>(1+J2125)^(1/365)-1</f>
        <v>1.3446338910783062E-4</v>
      </c>
      <c r="M2125" s="7">
        <f>(1+J2125)^(7/365)-1</f>
        <v>9.416234973202986E-4</v>
      </c>
      <c r="N2125" s="7">
        <f>(1+J2125)^(1/12)-1</f>
        <v>4.0980271803598978E-3</v>
      </c>
      <c r="O2125" s="7">
        <f>(1+J2125)^(1/4)-1</f>
        <v>1.2344531842950923E-2</v>
      </c>
      <c r="P2125" s="7">
        <f>(1+J2125)^(1/2)-1</f>
        <v>2.4841451152323391E-2</v>
      </c>
      <c r="Q2125" s="7">
        <f>(1+J2125)^(1/1)-1</f>
        <v>5.0300000000000011E-2</v>
      </c>
    </row>
    <row r="2126" spans="1:17" hidden="1" x14ac:dyDescent="0.25">
      <c r="A2126" s="2" t="s">
        <v>30</v>
      </c>
      <c r="B2126" s="2">
        <v>22000</v>
      </c>
      <c r="C2126" s="3">
        <v>43777</v>
      </c>
      <c r="D2126" s="2" t="s">
        <v>690</v>
      </c>
      <c r="E2126" s="3">
        <v>44140</v>
      </c>
      <c r="F2126" s="2">
        <v>5.0799999999999998E-2</v>
      </c>
      <c r="G2126" s="2">
        <v>22000</v>
      </c>
      <c r="H2126" s="5">
        <v>43777</v>
      </c>
      <c r="I2126" s="5">
        <v>44140</v>
      </c>
      <c r="J2126" s="7">
        <v>5.0799999999999998E-2</v>
      </c>
      <c r="K2126" s="7">
        <v>5.0799999999999998E-2</v>
      </c>
      <c r="L2126" s="7">
        <f>(1+J2126)^(1/365)-1</f>
        <v>1.3576751373700624E-4</v>
      </c>
      <c r="M2126" s="7">
        <f>(1+J2126)^(7/365)-1</f>
        <v>9.507597729354611E-4</v>
      </c>
      <c r="N2126" s="7">
        <f>(1+J2126)^(1/12)-1</f>
        <v>4.1378522703343634E-3</v>
      </c>
      <c r="O2126" s="7">
        <f>(1+J2126)^(1/4)-1</f>
        <v>1.2464993122804247E-2</v>
      </c>
      <c r="P2126" s="7">
        <f>(1+J2126)^(1/2)-1</f>
        <v>2.508536229916003E-2</v>
      </c>
      <c r="Q2126" s="7">
        <f>(1+J2126)^(1/1)-1</f>
        <v>5.0799999999999956E-2</v>
      </c>
    </row>
    <row r="2127" spans="1:17" hidden="1" x14ac:dyDescent="0.25">
      <c r="A2127" s="2" t="s">
        <v>20</v>
      </c>
      <c r="B2127" s="2">
        <v>128944</v>
      </c>
      <c r="C2127" s="2" t="s">
        <v>472</v>
      </c>
      <c r="D2127" s="2" t="s">
        <v>698</v>
      </c>
      <c r="E2127" s="3">
        <v>44904</v>
      </c>
      <c r="F2127" s="2">
        <v>5.8999999999999997E-2</v>
      </c>
      <c r="G2127" s="2">
        <v>128944</v>
      </c>
      <c r="H2127" s="5">
        <v>43800</v>
      </c>
      <c r="I2127" s="5">
        <v>44904</v>
      </c>
      <c r="J2127" s="7">
        <v>5.8999999999999997E-2</v>
      </c>
      <c r="K2127" s="7">
        <v>5.8999999999999997E-2</v>
      </c>
      <c r="L2127" s="7">
        <f>(1+J2127)^(1/365)-1</f>
        <v>1.5706731081777114E-4</v>
      </c>
      <c r="M2127" s="7">
        <f>(1+J2127)^(7/365)-1</f>
        <v>1.0999893843082198E-3</v>
      </c>
      <c r="N2127" s="7">
        <f>(1+J2127)^(1/12)-1</f>
        <v>4.7885173650881185E-3</v>
      </c>
      <c r="O2127" s="7">
        <f>(1+J2127)^(1/4)-1</f>
        <v>1.4434451591148756E-2</v>
      </c>
      <c r="P2127" s="7">
        <f>(1+J2127)^(1/2)-1</f>
        <v>2.9077256575034793E-2</v>
      </c>
      <c r="Q2127" s="7">
        <f>(1+J2127)^(1/1)-1</f>
        <v>5.8999999999999941E-2</v>
      </c>
    </row>
    <row r="2128" spans="1:17" hidden="1" x14ac:dyDescent="0.25">
      <c r="A2128" s="2" t="s">
        <v>20</v>
      </c>
      <c r="B2128" s="2">
        <v>21256</v>
      </c>
      <c r="C2128" s="2" t="s">
        <v>472</v>
      </c>
      <c r="D2128" s="2" t="s">
        <v>695</v>
      </c>
      <c r="E2128" s="3">
        <v>45635</v>
      </c>
      <c r="F2128" s="2">
        <v>0.06</v>
      </c>
      <c r="G2128" s="2">
        <v>21256</v>
      </c>
      <c r="H2128" s="5">
        <v>43800</v>
      </c>
      <c r="I2128" s="5">
        <v>45635</v>
      </c>
      <c r="J2128" s="7">
        <v>0.06</v>
      </c>
      <c r="K2128" s="7">
        <v>0.06</v>
      </c>
      <c r="L2128" s="7">
        <f>(1+J2128)^(1/365)-1</f>
        <v>1.5965358745284597E-4</v>
      </c>
      <c r="M2128" s="7">
        <f>(1+J2128)^(7/365)-1</f>
        <v>1.1181105292519256E-3</v>
      </c>
      <c r="N2128" s="7">
        <f>(1+J2128)^(1/12)-1</f>
        <v>4.8675505653430484E-3</v>
      </c>
      <c r="O2128" s="7">
        <f>(1+J2128)^(1/4)-1</f>
        <v>1.4673846168659299E-2</v>
      </c>
      <c r="P2128" s="7">
        <f>(1+J2128)^(1/2)-1</f>
        <v>2.9563014098699991E-2</v>
      </c>
      <c r="Q2128" s="7">
        <f>(1+J2128)^(1/1)-1</f>
        <v>6.0000000000000053E-2</v>
      </c>
    </row>
    <row r="2129" spans="1:17" hidden="1" x14ac:dyDescent="0.25">
      <c r="A2129" s="2" t="s">
        <v>20</v>
      </c>
      <c r="B2129" s="2">
        <v>49800</v>
      </c>
      <c r="C2129" s="2" t="s">
        <v>472</v>
      </c>
      <c r="D2129" s="2" t="s">
        <v>695</v>
      </c>
      <c r="E2129" s="3">
        <v>46365</v>
      </c>
      <c r="F2129" s="2">
        <v>6.2E-2</v>
      </c>
      <c r="G2129" s="2">
        <v>49800</v>
      </c>
      <c r="H2129" s="5">
        <v>43800</v>
      </c>
      <c r="I2129" s="5">
        <v>46365</v>
      </c>
      <c r="J2129" s="7">
        <v>6.2E-2</v>
      </c>
      <c r="K2129" s="7">
        <v>6.2E-2</v>
      </c>
      <c r="L2129" s="7">
        <f>(1+J2129)^(1/365)-1</f>
        <v>1.6481884913366329E-4</v>
      </c>
      <c r="M2129" s="7">
        <f>(1+J2129)^(7/365)-1</f>
        <v>1.1543025709814803E-3</v>
      </c>
      <c r="N2129" s="7">
        <f>(1+J2129)^(1/12)-1</f>
        <v>5.0254121388362272E-3</v>
      </c>
      <c r="O2129" s="7">
        <f>(1+J2129)^(1/4)-1</f>
        <v>1.5152127633617285E-2</v>
      </c>
      <c r="P2129" s="7">
        <f>(1+J2129)^(1/2)-1</f>
        <v>3.0533842239060194E-2</v>
      </c>
      <c r="Q2129" s="7">
        <f>(1+J2129)^(1/1)-1</f>
        <v>6.2000000000000055E-2</v>
      </c>
    </row>
    <row r="2130" spans="1:17" hidden="1" x14ac:dyDescent="0.25">
      <c r="A2130" s="2" t="s">
        <v>20</v>
      </c>
      <c r="B2130" s="2">
        <v>128944</v>
      </c>
      <c r="C2130" s="2" t="s">
        <v>472</v>
      </c>
      <c r="D2130" s="2" t="s">
        <v>698</v>
      </c>
      <c r="E2130" s="2" t="s">
        <v>765</v>
      </c>
      <c r="F2130" s="2">
        <v>5.8999999999999997E-2</v>
      </c>
      <c r="G2130" s="2">
        <v>128944</v>
      </c>
      <c r="H2130" s="5">
        <v>43800</v>
      </c>
      <c r="I2130" s="5">
        <v>44896</v>
      </c>
      <c r="J2130" s="7">
        <v>5.8999999999999997E-2</v>
      </c>
      <c r="K2130" s="7">
        <v>5.8999999999999997E-2</v>
      </c>
      <c r="L2130" s="7">
        <f>(1+J2130)^(1/365)-1</f>
        <v>1.5706731081777114E-4</v>
      </c>
      <c r="M2130" s="7">
        <f>(1+J2130)^(7/365)-1</f>
        <v>1.0999893843082198E-3</v>
      </c>
      <c r="N2130" s="7">
        <f>(1+J2130)^(1/12)-1</f>
        <v>4.7885173650881185E-3</v>
      </c>
      <c r="O2130" s="7">
        <f>(1+J2130)^(1/4)-1</f>
        <v>1.4434451591148756E-2</v>
      </c>
      <c r="P2130" s="7">
        <f>(1+J2130)^(1/2)-1</f>
        <v>2.9077256575034793E-2</v>
      </c>
      <c r="Q2130" s="7">
        <f>(1+J2130)^(1/1)-1</f>
        <v>5.8999999999999941E-2</v>
      </c>
    </row>
    <row r="2131" spans="1:17" hidden="1" x14ac:dyDescent="0.25">
      <c r="A2131" s="2" t="s">
        <v>20</v>
      </c>
      <c r="B2131" s="2">
        <v>21256</v>
      </c>
      <c r="C2131" s="2" t="s">
        <v>472</v>
      </c>
      <c r="D2131" s="2" t="s">
        <v>695</v>
      </c>
      <c r="E2131" s="2" t="s">
        <v>747</v>
      </c>
      <c r="F2131" s="2">
        <v>0.06</v>
      </c>
      <c r="G2131" s="2">
        <v>21256</v>
      </c>
      <c r="H2131" s="5">
        <v>43800</v>
      </c>
      <c r="I2131" s="5">
        <v>45627</v>
      </c>
      <c r="J2131" s="7">
        <v>0.06</v>
      </c>
      <c r="K2131" s="7">
        <v>0.06</v>
      </c>
      <c r="L2131" s="7">
        <f>(1+J2131)^(1/365)-1</f>
        <v>1.5965358745284597E-4</v>
      </c>
      <c r="M2131" s="7">
        <f>(1+J2131)^(7/365)-1</f>
        <v>1.1181105292519256E-3</v>
      </c>
      <c r="N2131" s="7">
        <f>(1+J2131)^(1/12)-1</f>
        <v>4.8675505653430484E-3</v>
      </c>
      <c r="O2131" s="7">
        <f>(1+J2131)^(1/4)-1</f>
        <v>1.4673846168659299E-2</v>
      </c>
      <c r="P2131" s="7">
        <f>(1+J2131)^(1/2)-1</f>
        <v>2.9563014098699991E-2</v>
      </c>
      <c r="Q2131" s="7">
        <f>(1+J2131)^(1/1)-1</f>
        <v>6.0000000000000053E-2</v>
      </c>
    </row>
    <row r="2132" spans="1:17" hidden="1" x14ac:dyDescent="0.25">
      <c r="A2132" s="2" t="s">
        <v>20</v>
      </c>
      <c r="B2132" s="2">
        <v>49800</v>
      </c>
      <c r="C2132" s="2" t="s">
        <v>472</v>
      </c>
      <c r="D2132" s="2" t="s">
        <v>695</v>
      </c>
      <c r="E2132" s="2" t="s">
        <v>815</v>
      </c>
      <c r="F2132" s="2">
        <v>6.2E-2</v>
      </c>
      <c r="G2132" s="2">
        <v>49800</v>
      </c>
      <c r="H2132" s="5">
        <v>43800</v>
      </c>
      <c r="I2132" s="5">
        <v>46357</v>
      </c>
      <c r="J2132" s="7">
        <v>6.2E-2</v>
      </c>
      <c r="K2132" s="7">
        <v>6.2E-2</v>
      </c>
      <c r="L2132" s="7">
        <f>(1+J2132)^(1/365)-1</f>
        <v>1.6481884913366329E-4</v>
      </c>
      <c r="M2132" s="7">
        <f>(1+J2132)^(7/365)-1</f>
        <v>1.1543025709814803E-3</v>
      </c>
      <c r="N2132" s="7">
        <f>(1+J2132)^(1/12)-1</f>
        <v>5.0254121388362272E-3</v>
      </c>
      <c r="O2132" s="7">
        <f>(1+J2132)^(1/4)-1</f>
        <v>1.5152127633617285E-2</v>
      </c>
      <c r="P2132" s="7">
        <f>(1+J2132)^(1/2)-1</f>
        <v>3.0533842239060194E-2</v>
      </c>
      <c r="Q2132" s="7">
        <f>(1+J2132)^(1/1)-1</f>
        <v>6.2000000000000055E-2</v>
      </c>
    </row>
    <row r="2133" spans="1:17" hidden="1" x14ac:dyDescent="0.25">
      <c r="A2133" s="2" t="s">
        <v>196</v>
      </c>
      <c r="B2133" s="2">
        <v>200000</v>
      </c>
      <c r="C2133" s="2" t="s">
        <v>472</v>
      </c>
      <c r="D2133" s="2" t="s">
        <v>698</v>
      </c>
      <c r="E2133" s="2" t="s">
        <v>765</v>
      </c>
      <c r="F2133" s="2">
        <v>5.8999999999999997E-2</v>
      </c>
      <c r="H2133" s="5">
        <v>43800</v>
      </c>
      <c r="I2133" s="5">
        <v>44896</v>
      </c>
      <c r="J2133" s="7">
        <v>5.8999999999999997E-2</v>
      </c>
      <c r="K2133" s="7">
        <v>5.8999999999999997E-2</v>
      </c>
      <c r="L2133" s="7">
        <f>(1+J2133)^(1/365)-1</f>
        <v>1.5706731081777114E-4</v>
      </c>
      <c r="M2133" s="7">
        <f>(1+J2133)^(7/365)-1</f>
        <v>1.0999893843082198E-3</v>
      </c>
      <c r="N2133" s="7">
        <f>(1+J2133)^(1/12)-1</f>
        <v>4.7885173650881185E-3</v>
      </c>
      <c r="O2133" s="7">
        <f>(1+J2133)^(1/4)-1</f>
        <v>1.4434451591148756E-2</v>
      </c>
      <c r="P2133" s="7">
        <f>(1+J2133)^(1/2)-1</f>
        <v>2.9077256575034793E-2</v>
      </c>
      <c r="Q2133" s="7">
        <f>(1+J2133)^(1/1)-1</f>
        <v>5.8999999999999941E-2</v>
      </c>
    </row>
    <row r="2134" spans="1:17" hidden="1" x14ac:dyDescent="0.25">
      <c r="A2134" s="2" t="s">
        <v>196</v>
      </c>
      <c r="B2134" s="2">
        <v>200000</v>
      </c>
      <c r="C2134" s="2" t="s">
        <v>472</v>
      </c>
      <c r="D2134" s="2" t="s">
        <v>695</v>
      </c>
      <c r="E2134" s="2" t="s">
        <v>747</v>
      </c>
      <c r="F2134" s="2">
        <v>0.06</v>
      </c>
      <c r="H2134" s="5">
        <v>43800</v>
      </c>
      <c r="I2134" s="5">
        <v>45627</v>
      </c>
      <c r="J2134" s="7">
        <v>0.06</v>
      </c>
      <c r="K2134" s="7">
        <v>0.06</v>
      </c>
      <c r="L2134" s="7">
        <f>(1+J2134)^(1/365)-1</f>
        <v>1.5965358745284597E-4</v>
      </c>
      <c r="M2134" s="7">
        <f>(1+J2134)^(7/365)-1</f>
        <v>1.1181105292519256E-3</v>
      </c>
      <c r="N2134" s="7">
        <f>(1+J2134)^(1/12)-1</f>
        <v>4.8675505653430484E-3</v>
      </c>
      <c r="O2134" s="7">
        <f>(1+J2134)^(1/4)-1</f>
        <v>1.4673846168659299E-2</v>
      </c>
      <c r="P2134" s="7">
        <f>(1+J2134)^(1/2)-1</f>
        <v>2.9563014098699991E-2</v>
      </c>
      <c r="Q2134" s="7">
        <f>(1+J2134)^(1/1)-1</f>
        <v>6.0000000000000053E-2</v>
      </c>
    </row>
    <row r="2135" spans="1:17" hidden="1" x14ac:dyDescent="0.25">
      <c r="A2135" s="2" t="s">
        <v>196</v>
      </c>
      <c r="B2135" s="2">
        <v>200000</v>
      </c>
      <c r="C2135" s="2" t="s">
        <v>472</v>
      </c>
      <c r="D2135" s="2" t="s">
        <v>710</v>
      </c>
      <c r="E2135" s="2" t="s">
        <v>815</v>
      </c>
      <c r="F2135" s="2">
        <v>6.2E-2</v>
      </c>
      <c r="H2135" s="5">
        <v>43800</v>
      </c>
      <c r="I2135" s="5">
        <v>46357</v>
      </c>
      <c r="J2135" s="7">
        <v>6.2E-2</v>
      </c>
      <c r="K2135" s="7">
        <v>6.2E-2</v>
      </c>
      <c r="L2135" s="7">
        <f>(1+J2135)^(1/365)-1</f>
        <v>1.6481884913366329E-4</v>
      </c>
      <c r="M2135" s="7">
        <f>(1+J2135)^(7/365)-1</f>
        <v>1.1543025709814803E-3</v>
      </c>
      <c r="N2135" s="7">
        <f>(1+J2135)^(1/12)-1</f>
        <v>5.0254121388362272E-3</v>
      </c>
      <c r="O2135" s="7">
        <f>(1+J2135)^(1/4)-1</f>
        <v>1.5152127633617285E-2</v>
      </c>
      <c r="P2135" s="7">
        <f>(1+J2135)^(1/2)-1</f>
        <v>3.0533842239060194E-2</v>
      </c>
      <c r="Q2135" s="7">
        <f>(1+J2135)^(1/1)-1</f>
        <v>6.2000000000000055E-2</v>
      </c>
    </row>
    <row r="2136" spans="1:17" hidden="1" x14ac:dyDescent="0.25">
      <c r="A2136" s="2" t="s">
        <v>20</v>
      </c>
      <c r="B2136" s="2">
        <v>128944</v>
      </c>
      <c r="C2136" s="2" t="s">
        <v>577</v>
      </c>
      <c r="D2136" s="2" t="s">
        <v>698</v>
      </c>
      <c r="E2136" s="2" t="s">
        <v>921</v>
      </c>
      <c r="F2136" s="2">
        <v>5.8999999999999997E-2</v>
      </c>
      <c r="G2136" s="2">
        <v>128944</v>
      </c>
      <c r="H2136" s="5">
        <v>43800</v>
      </c>
      <c r="J2136" s="7">
        <v>5.8999999999999997E-2</v>
      </c>
      <c r="K2136" s="7">
        <v>5.8999999999999997E-2</v>
      </c>
      <c r="L2136" s="7">
        <f>(1+J2136)^(1/365)-1</f>
        <v>1.5706731081777114E-4</v>
      </c>
      <c r="M2136" s="7">
        <f>(1+J2136)^(7/365)-1</f>
        <v>1.0999893843082198E-3</v>
      </c>
      <c r="N2136" s="7">
        <f>(1+J2136)^(1/12)-1</f>
        <v>4.7885173650881185E-3</v>
      </c>
      <c r="O2136" s="7">
        <f>(1+J2136)^(1/4)-1</f>
        <v>1.4434451591148756E-2</v>
      </c>
      <c r="P2136" s="7">
        <f>(1+J2136)^(1/2)-1</f>
        <v>2.9077256575034793E-2</v>
      </c>
      <c r="Q2136" s="7">
        <f>(1+J2136)^(1/1)-1</f>
        <v>5.8999999999999941E-2</v>
      </c>
    </row>
    <row r="2137" spans="1:17" hidden="1" x14ac:dyDescent="0.25">
      <c r="A2137" s="2" t="s">
        <v>20</v>
      </c>
      <c r="B2137" s="2">
        <v>21256</v>
      </c>
      <c r="C2137" s="2" t="s">
        <v>577</v>
      </c>
      <c r="D2137" s="2" t="s">
        <v>695</v>
      </c>
      <c r="E2137" s="2" t="s">
        <v>922</v>
      </c>
      <c r="F2137" s="2">
        <v>0.06</v>
      </c>
      <c r="G2137" s="2">
        <v>21256</v>
      </c>
      <c r="H2137" s="5">
        <v>43800</v>
      </c>
      <c r="J2137" s="7">
        <v>0.06</v>
      </c>
      <c r="K2137" s="7">
        <v>0.06</v>
      </c>
      <c r="L2137" s="7">
        <f>(1+J2137)^(1/365)-1</f>
        <v>1.5965358745284597E-4</v>
      </c>
      <c r="M2137" s="7">
        <f>(1+J2137)^(7/365)-1</f>
        <v>1.1181105292519256E-3</v>
      </c>
      <c r="N2137" s="7">
        <f>(1+J2137)^(1/12)-1</f>
        <v>4.8675505653430484E-3</v>
      </c>
      <c r="O2137" s="7">
        <f>(1+J2137)^(1/4)-1</f>
        <v>1.4673846168659299E-2</v>
      </c>
      <c r="P2137" s="7">
        <f>(1+J2137)^(1/2)-1</f>
        <v>2.9563014098699991E-2</v>
      </c>
      <c r="Q2137" s="7">
        <f>(1+J2137)^(1/1)-1</f>
        <v>6.0000000000000053E-2</v>
      </c>
    </row>
    <row r="2138" spans="1:17" hidden="1" x14ac:dyDescent="0.25">
      <c r="A2138" s="2" t="s">
        <v>20</v>
      </c>
      <c r="B2138" s="2">
        <v>49800</v>
      </c>
      <c r="C2138" s="2" t="s">
        <v>577</v>
      </c>
      <c r="D2138" s="2" t="s">
        <v>695</v>
      </c>
      <c r="E2138" s="2" t="s">
        <v>923</v>
      </c>
      <c r="F2138" s="2">
        <v>6.2E-2</v>
      </c>
      <c r="G2138" s="2">
        <v>49800</v>
      </c>
      <c r="H2138" s="5">
        <v>43800</v>
      </c>
      <c r="J2138" s="7">
        <v>6.2E-2</v>
      </c>
      <c r="K2138" s="7">
        <v>6.2E-2</v>
      </c>
      <c r="L2138" s="7">
        <f>(1+J2138)^(1/365)-1</f>
        <v>1.6481884913366329E-4</v>
      </c>
      <c r="M2138" s="7">
        <f>(1+J2138)^(7/365)-1</f>
        <v>1.1543025709814803E-3</v>
      </c>
      <c r="N2138" s="7">
        <f>(1+J2138)^(1/12)-1</f>
        <v>5.0254121388362272E-3</v>
      </c>
      <c r="O2138" s="7">
        <f>(1+J2138)^(1/4)-1</f>
        <v>1.5152127633617285E-2</v>
      </c>
      <c r="P2138" s="7">
        <f>(1+J2138)^(1/2)-1</f>
        <v>3.0533842239060194E-2</v>
      </c>
      <c r="Q2138" s="7">
        <f>(1+J2138)^(1/1)-1</f>
        <v>6.2000000000000055E-2</v>
      </c>
    </row>
    <row r="2139" spans="1:17" hidden="1" x14ac:dyDescent="0.25">
      <c r="A2139" s="2" t="s">
        <v>30</v>
      </c>
      <c r="B2139" s="2">
        <v>22000</v>
      </c>
      <c r="C2139" s="3">
        <v>43801</v>
      </c>
      <c r="D2139" s="2" t="s">
        <v>690</v>
      </c>
      <c r="E2139" s="3">
        <v>44164</v>
      </c>
      <c r="F2139" s="2">
        <v>4.9599999999999998E-2</v>
      </c>
      <c r="G2139" s="2">
        <v>22000</v>
      </c>
      <c r="H2139" s="5">
        <v>43801</v>
      </c>
      <c r="I2139" s="5">
        <v>44164</v>
      </c>
      <c r="J2139" s="7">
        <v>4.9599999999999998E-2</v>
      </c>
      <c r="K2139" s="7">
        <v>4.9599999999999998E-2</v>
      </c>
      <c r="L2139" s="7">
        <f>(1+J2139)^(1/365)-1</f>
        <v>1.3263657410389484E-4</v>
      </c>
      <c r="M2139" s="7">
        <f>(1+J2139)^(7/365)-1</f>
        <v>9.2882554208362222E-4</v>
      </c>
      <c r="N2139" s="7">
        <f>(1+J2139)^(1/12)-1</f>
        <v>4.0422428477437933E-3</v>
      </c>
      <c r="O2139" s="7">
        <f>(1+J2139)^(1/4)-1</f>
        <v>1.2175813774097266E-2</v>
      </c>
      <c r="P2139" s="7">
        <f>(1+J2139)^(1/2)-1</f>
        <v>2.4499877989255792E-2</v>
      </c>
      <c r="Q2139" s="7">
        <f>(1+J2139)^(1/1)-1</f>
        <v>4.9600000000000088E-2</v>
      </c>
    </row>
    <row r="2140" spans="1:17" hidden="1" x14ac:dyDescent="0.25">
      <c r="A2140" s="2" t="s">
        <v>29</v>
      </c>
      <c r="B2140" s="2">
        <v>22000</v>
      </c>
      <c r="C2140" s="3">
        <v>43804</v>
      </c>
      <c r="D2140" s="2" t="s">
        <v>690</v>
      </c>
      <c r="E2140" s="3">
        <v>44167</v>
      </c>
      <c r="F2140" s="2">
        <v>4.9500000000000002E-2</v>
      </c>
      <c r="G2140" s="2">
        <v>22000</v>
      </c>
      <c r="H2140" s="5">
        <v>43804</v>
      </c>
      <c r="I2140" s="5">
        <v>44167</v>
      </c>
      <c r="J2140" s="7">
        <v>4.9500000000000002E-2</v>
      </c>
      <c r="K2140" s="7">
        <v>4.9500000000000002E-2</v>
      </c>
      <c r="L2140" s="7">
        <f>(1+J2140)^(1/365)-1</f>
        <v>1.3237550135269949E-4</v>
      </c>
      <c r="M2140" s="7">
        <f>(1+J2140)^(7/365)-1</f>
        <v>9.2699657940809033E-4</v>
      </c>
      <c r="N2140" s="7">
        <f>(1+J2140)^(1/12)-1</f>
        <v>4.0342708735832122E-3</v>
      </c>
      <c r="O2140" s="7">
        <f>(1+J2140)^(1/4)-1</f>
        <v>1.2151704304330213E-2</v>
      </c>
      <c r="P2140" s="7">
        <f>(1+J2140)^(1/2)-1</f>
        <v>2.4451072526160189E-2</v>
      </c>
      <c r="Q2140" s="7">
        <f>(1+J2140)^(1/1)-1</f>
        <v>4.9500000000000099E-2</v>
      </c>
    </row>
    <row r="2141" spans="1:17" hidden="1" x14ac:dyDescent="0.25">
      <c r="A2141" s="2" t="s">
        <v>30</v>
      </c>
      <c r="B2141" s="2">
        <v>27500</v>
      </c>
      <c r="C2141" s="3">
        <v>43805</v>
      </c>
      <c r="D2141" s="2" t="s">
        <v>691</v>
      </c>
      <c r="E2141" s="3">
        <v>43986</v>
      </c>
      <c r="F2141" s="2">
        <v>4.9000000000000002E-2</v>
      </c>
      <c r="G2141" s="2">
        <v>27500</v>
      </c>
      <c r="H2141" s="5">
        <v>43805</v>
      </c>
      <c r="I2141" s="5">
        <v>43986</v>
      </c>
      <c r="J2141" s="7">
        <v>4.9000000000000002E-2</v>
      </c>
      <c r="K2141" s="7">
        <v>4.9000000000000002E-2</v>
      </c>
      <c r="L2141" s="7">
        <f>(1+J2141)^(1/365)-1</f>
        <v>1.3106976536825243E-4</v>
      </c>
      <c r="M2141" s="7">
        <f>(1+J2141)^(7/365)-1</f>
        <v>9.1784920134907466E-4</v>
      </c>
      <c r="N2141" s="7">
        <f>(1+J2141)^(1/12)-1</f>
        <v>3.9944005553169681E-3</v>
      </c>
      <c r="O2141" s="7">
        <f>(1+J2141)^(1/4)-1</f>
        <v>1.2031131104942583E-2</v>
      </c>
      <c r="P2141" s="7">
        <f>(1+J2141)^(1/2)-1</f>
        <v>2.4207010325549394E-2</v>
      </c>
      <c r="Q2141" s="7">
        <f>(1+J2141)^(1/1)-1</f>
        <v>4.8999999999999932E-2</v>
      </c>
    </row>
    <row r="2142" spans="1:17" hidden="1" x14ac:dyDescent="0.25">
      <c r="A2142" s="2" t="s">
        <v>35</v>
      </c>
      <c r="B2142" s="2">
        <v>11000</v>
      </c>
      <c r="C2142" s="3">
        <v>43811</v>
      </c>
      <c r="D2142" s="2" t="s">
        <v>690</v>
      </c>
      <c r="E2142" s="3">
        <v>44174</v>
      </c>
      <c r="F2142" s="2">
        <v>4.7500000000000001E-2</v>
      </c>
      <c r="G2142" s="2">
        <v>11000</v>
      </c>
      <c r="H2142" s="5">
        <v>43811</v>
      </c>
      <c r="I2142" s="5">
        <v>44174</v>
      </c>
      <c r="J2142" s="7">
        <v>4.7500000000000001E-2</v>
      </c>
      <c r="K2142" s="7">
        <v>4.7500000000000001E-2</v>
      </c>
      <c r="L2142" s="7">
        <f>(1+J2142)^(1/365)-1</f>
        <v>1.2714883016351486E-4</v>
      </c>
      <c r="M2142" s="7">
        <f>(1+J2142)^(7/365)-1</f>
        <v>8.9038138642405507E-4</v>
      </c>
      <c r="N2142" s="7">
        <f>(1+J2142)^(1/12)-1</f>
        <v>3.8746849921291737E-3</v>
      </c>
      <c r="O2142" s="7">
        <f>(1+J2142)^(1/4)-1</f>
        <v>1.1669152699110397E-2</v>
      </c>
      <c r="P2142" s="7">
        <f>(1+J2142)^(1/2)-1</f>
        <v>2.3474474522936051E-2</v>
      </c>
      <c r="Q2142" s="7">
        <f>(1+J2142)^(1/1)-1</f>
        <v>4.7500000000000098E-2</v>
      </c>
    </row>
    <row r="2143" spans="1:17" hidden="1" x14ac:dyDescent="0.25">
      <c r="A2143" s="2" t="s">
        <v>25</v>
      </c>
      <c r="B2143" s="2">
        <v>14136</v>
      </c>
      <c r="C2143" s="2" t="s">
        <v>473</v>
      </c>
      <c r="D2143" s="2" t="s">
        <v>698</v>
      </c>
      <c r="E2143" s="3">
        <v>44939</v>
      </c>
      <c r="F2143" s="2">
        <v>5.8999999999999997E-2</v>
      </c>
      <c r="G2143" s="2">
        <v>14136</v>
      </c>
      <c r="H2143" s="5">
        <v>43831</v>
      </c>
      <c r="I2143" s="5">
        <v>44939</v>
      </c>
      <c r="J2143" s="7">
        <v>5.8999999999999997E-2</v>
      </c>
      <c r="K2143" s="7">
        <v>5.8999999999999997E-2</v>
      </c>
      <c r="L2143" s="7">
        <f>(1+J2143)^(1/365)-1</f>
        <v>1.5706731081777114E-4</v>
      </c>
      <c r="M2143" s="7">
        <f>(1+J2143)^(7/365)-1</f>
        <v>1.0999893843082198E-3</v>
      </c>
      <c r="N2143" s="7">
        <f>(1+J2143)^(1/12)-1</f>
        <v>4.7885173650881185E-3</v>
      </c>
      <c r="O2143" s="7">
        <f>(1+J2143)^(1/4)-1</f>
        <v>1.4434451591148756E-2</v>
      </c>
      <c r="P2143" s="7">
        <f>(1+J2143)^(1/2)-1</f>
        <v>2.9077256575034793E-2</v>
      </c>
      <c r="Q2143" s="7">
        <f>(1+J2143)^(1/1)-1</f>
        <v>5.8999999999999941E-2</v>
      </c>
    </row>
    <row r="2144" spans="1:17" hidden="1" x14ac:dyDescent="0.25">
      <c r="A2144" s="2" t="s">
        <v>25</v>
      </c>
      <c r="B2144" s="2">
        <v>40864</v>
      </c>
      <c r="C2144" s="2" t="s">
        <v>473</v>
      </c>
      <c r="D2144" s="2" t="s">
        <v>695</v>
      </c>
      <c r="E2144" s="3">
        <v>45670</v>
      </c>
      <c r="F2144" s="2">
        <v>0.06</v>
      </c>
      <c r="G2144" s="2">
        <v>40864</v>
      </c>
      <c r="H2144" s="5">
        <v>43831</v>
      </c>
      <c r="I2144" s="5">
        <v>45670</v>
      </c>
      <c r="J2144" s="7">
        <v>0.06</v>
      </c>
      <c r="K2144" s="7">
        <v>0.06</v>
      </c>
      <c r="L2144" s="7">
        <f>(1+J2144)^(1/365)-1</f>
        <v>1.5965358745284597E-4</v>
      </c>
      <c r="M2144" s="7">
        <f>(1+J2144)^(7/365)-1</f>
        <v>1.1181105292519256E-3</v>
      </c>
      <c r="N2144" s="7">
        <f>(1+J2144)^(1/12)-1</f>
        <v>4.8675505653430484E-3</v>
      </c>
      <c r="O2144" s="7">
        <f>(1+J2144)^(1/4)-1</f>
        <v>1.4673846168659299E-2</v>
      </c>
      <c r="P2144" s="7">
        <f>(1+J2144)^(1/2)-1</f>
        <v>2.9563014098699991E-2</v>
      </c>
      <c r="Q2144" s="7">
        <f>(1+J2144)^(1/1)-1</f>
        <v>6.0000000000000053E-2</v>
      </c>
    </row>
    <row r="2145" spans="1:17" hidden="1" x14ac:dyDescent="0.25">
      <c r="A2145" s="2" t="s">
        <v>20</v>
      </c>
      <c r="B2145" s="2">
        <v>38500</v>
      </c>
      <c r="C2145" s="2" t="s">
        <v>473</v>
      </c>
      <c r="D2145" s="2" t="s">
        <v>698</v>
      </c>
      <c r="E2145" s="3">
        <v>44998</v>
      </c>
      <c r="F2145" s="2">
        <v>5.8999999999999997E-2</v>
      </c>
      <c r="G2145" s="2">
        <v>38500</v>
      </c>
      <c r="H2145" s="5">
        <v>43831</v>
      </c>
      <c r="I2145" s="5">
        <v>44998</v>
      </c>
      <c r="J2145" s="7">
        <v>5.8999999999999997E-2</v>
      </c>
      <c r="K2145" s="7">
        <v>5.8999999999999997E-2</v>
      </c>
      <c r="L2145" s="7">
        <f>(1+J2145)^(1/365)-1</f>
        <v>1.5706731081777114E-4</v>
      </c>
      <c r="M2145" s="7">
        <f>(1+J2145)^(7/365)-1</f>
        <v>1.0999893843082198E-3</v>
      </c>
      <c r="N2145" s="7">
        <f>(1+J2145)^(1/12)-1</f>
        <v>4.7885173650881185E-3</v>
      </c>
      <c r="O2145" s="7">
        <f>(1+J2145)^(1/4)-1</f>
        <v>1.4434451591148756E-2</v>
      </c>
      <c r="P2145" s="7">
        <f>(1+J2145)^(1/2)-1</f>
        <v>2.9077256575034793E-2</v>
      </c>
      <c r="Q2145" s="7">
        <f>(1+J2145)^(1/1)-1</f>
        <v>5.8999999999999941E-2</v>
      </c>
    </row>
    <row r="2146" spans="1:17" hidden="1" x14ac:dyDescent="0.25">
      <c r="A2146" s="2" t="s">
        <v>13</v>
      </c>
      <c r="B2146" s="2">
        <v>22000</v>
      </c>
      <c r="C2146" s="2" t="s">
        <v>473</v>
      </c>
      <c r="D2146" s="2" t="s">
        <v>698</v>
      </c>
      <c r="E2146" s="3">
        <v>44949</v>
      </c>
      <c r="F2146" s="2">
        <v>6.2E-2</v>
      </c>
      <c r="G2146" s="2">
        <v>22000</v>
      </c>
      <c r="H2146" s="5">
        <v>43831</v>
      </c>
      <c r="I2146" s="5">
        <v>44949</v>
      </c>
      <c r="J2146" s="7">
        <v>6.2E-2</v>
      </c>
      <c r="K2146" s="7">
        <v>6.2E-2</v>
      </c>
      <c r="L2146" s="7">
        <f>(1+J2146)^(1/365)-1</f>
        <v>1.6481884913366329E-4</v>
      </c>
      <c r="M2146" s="7">
        <f>(1+J2146)^(7/365)-1</f>
        <v>1.1543025709814803E-3</v>
      </c>
      <c r="N2146" s="7">
        <f>(1+J2146)^(1/12)-1</f>
        <v>5.0254121388362272E-3</v>
      </c>
      <c r="O2146" s="7">
        <f>(1+J2146)^(1/4)-1</f>
        <v>1.5152127633617285E-2</v>
      </c>
      <c r="P2146" s="7">
        <f>(1+J2146)^(1/2)-1</f>
        <v>3.0533842239060194E-2</v>
      </c>
      <c r="Q2146" s="7">
        <f>(1+J2146)^(1/1)-1</f>
        <v>6.2000000000000055E-2</v>
      </c>
    </row>
    <row r="2147" spans="1:17" hidden="1" x14ac:dyDescent="0.25">
      <c r="A2147" s="2" t="s">
        <v>19</v>
      </c>
      <c r="B2147" s="2">
        <v>38500</v>
      </c>
      <c r="C2147" s="2" t="s">
        <v>473</v>
      </c>
      <c r="D2147" s="2" t="s">
        <v>698</v>
      </c>
      <c r="E2147" s="3">
        <v>44950</v>
      </c>
      <c r="F2147" s="2">
        <v>5.8999999999999997E-2</v>
      </c>
      <c r="G2147" s="2">
        <v>38500</v>
      </c>
      <c r="H2147" s="5">
        <v>43831</v>
      </c>
      <c r="I2147" s="5">
        <v>44950</v>
      </c>
      <c r="J2147" s="7">
        <v>5.8999999999999997E-2</v>
      </c>
      <c r="K2147" s="7">
        <v>5.8999999999999997E-2</v>
      </c>
      <c r="L2147" s="7">
        <f>(1+J2147)^(1/365)-1</f>
        <v>1.5706731081777114E-4</v>
      </c>
      <c r="M2147" s="7">
        <f>(1+J2147)^(7/365)-1</f>
        <v>1.0999893843082198E-3</v>
      </c>
      <c r="N2147" s="7">
        <f>(1+J2147)^(1/12)-1</f>
        <v>4.7885173650881185E-3</v>
      </c>
      <c r="O2147" s="7">
        <f>(1+J2147)^(1/4)-1</f>
        <v>1.4434451591148756E-2</v>
      </c>
      <c r="P2147" s="7">
        <f>(1+J2147)^(1/2)-1</f>
        <v>2.9077256575034793E-2</v>
      </c>
      <c r="Q2147" s="7">
        <f>(1+J2147)^(1/1)-1</f>
        <v>5.8999999999999941E-2</v>
      </c>
    </row>
    <row r="2148" spans="1:17" hidden="1" x14ac:dyDescent="0.25">
      <c r="A2148" s="2" t="s">
        <v>49</v>
      </c>
      <c r="B2148" s="2">
        <v>29850</v>
      </c>
      <c r="C2148" s="2" t="s">
        <v>473</v>
      </c>
      <c r="D2148" s="2" t="s">
        <v>698</v>
      </c>
      <c r="E2148" s="3">
        <v>44955</v>
      </c>
      <c r="F2148" s="2">
        <v>5.8000000000000003E-2</v>
      </c>
      <c r="G2148" s="2">
        <v>29850</v>
      </c>
      <c r="H2148" s="5">
        <v>43831</v>
      </c>
      <c r="I2148" s="5">
        <v>44955</v>
      </c>
      <c r="J2148" s="7">
        <v>5.8000000000000003E-2</v>
      </c>
      <c r="K2148" s="7">
        <v>5.8000000000000003E-2</v>
      </c>
      <c r="L2148" s="7">
        <f>(1+J2148)^(1/365)-1</f>
        <v>1.544785975380325E-4</v>
      </c>
      <c r="M2148" s="7">
        <f>(1+J2148)^(7/365)-1</f>
        <v>1.0818514481905073E-3</v>
      </c>
      <c r="N2148" s="7">
        <f>(1+J2148)^(1/12)-1</f>
        <v>4.7094157243421364E-3</v>
      </c>
      <c r="O2148" s="7">
        <f>(1+J2148)^(1/4)-1</f>
        <v>1.4194887410651003E-2</v>
      </c>
      <c r="P2148" s="7">
        <f>(1+J2148)^(1/2)-1</f>
        <v>2.8591269649903328E-2</v>
      </c>
      <c r="Q2148" s="7">
        <f>(1+J2148)^(1/1)-1</f>
        <v>5.8000000000000052E-2</v>
      </c>
    </row>
    <row r="2149" spans="1:17" hidden="1" x14ac:dyDescent="0.25">
      <c r="A2149" s="2" t="s">
        <v>23</v>
      </c>
      <c r="B2149" s="2">
        <v>4119</v>
      </c>
      <c r="C2149" s="2" t="s">
        <v>473</v>
      </c>
      <c r="D2149" s="2" t="s">
        <v>698</v>
      </c>
      <c r="E2149" s="3">
        <v>44956</v>
      </c>
      <c r="F2149" s="2">
        <v>6.3E-2</v>
      </c>
      <c r="G2149" s="2">
        <v>4119</v>
      </c>
      <c r="H2149" s="5">
        <v>43831</v>
      </c>
      <c r="I2149" s="5">
        <v>44956</v>
      </c>
      <c r="J2149" s="7">
        <v>6.3E-2</v>
      </c>
      <c r="K2149" s="7">
        <v>6.3E-2</v>
      </c>
      <c r="L2149" s="7">
        <f>(1+J2149)^(1/365)-1</f>
        <v>1.673978433180956E-4</v>
      </c>
      <c r="M2149" s="7">
        <f>(1+J2149)^(7/365)-1</f>
        <v>1.1723735302298088E-3</v>
      </c>
      <c r="N2149" s="7">
        <f>(1+J2149)^(1/12)-1</f>
        <v>5.1042407584538374E-3</v>
      </c>
      <c r="O2149" s="7">
        <f>(1+J2149)^(1/4)-1</f>
        <v>1.5391015078703774E-2</v>
      </c>
      <c r="P2149" s="7">
        <f>(1+J2149)^(1/2)-1</f>
        <v>3.1018913502560252E-2</v>
      </c>
      <c r="Q2149" s="7">
        <f>(1+J2149)^(1/1)-1</f>
        <v>6.2999999999999945E-2</v>
      </c>
    </row>
    <row r="2150" spans="1:17" hidden="1" x14ac:dyDescent="0.25">
      <c r="A2150" s="2" t="s">
        <v>23</v>
      </c>
      <c r="B2150" s="2">
        <v>6842</v>
      </c>
      <c r="C2150" s="2" t="s">
        <v>473</v>
      </c>
      <c r="D2150" s="2" t="s">
        <v>695</v>
      </c>
      <c r="E2150" s="3">
        <v>45687</v>
      </c>
      <c r="F2150" s="2">
        <v>6.5000000000000002E-2</v>
      </c>
      <c r="G2150" s="2">
        <v>6842</v>
      </c>
      <c r="H2150" s="5">
        <v>43831</v>
      </c>
      <c r="I2150" s="5">
        <v>45687</v>
      </c>
      <c r="J2150" s="7">
        <v>6.5000000000000002E-2</v>
      </c>
      <c r="K2150" s="7">
        <v>6.5000000000000002E-2</v>
      </c>
      <c r="L2150" s="7">
        <f>(1+J2150)^(1/365)-1</f>
        <v>1.7254858112680793E-4</v>
      </c>
      <c r="M2150" s="7">
        <f>(1+J2150)^(7/365)-1</f>
        <v>1.2084654809936257E-3</v>
      </c>
      <c r="N2150" s="7">
        <f>(1+J2150)^(1/12)-1</f>
        <v>5.2616942768477504E-3</v>
      </c>
      <c r="O2150" s="7">
        <f>(1+J2150)^(1/4)-1</f>
        <v>1.586828478278357E-2</v>
      </c>
      <c r="P2150" s="7">
        <f>(1+J2150)^(1/2)-1</f>
        <v>3.19883720275147E-2</v>
      </c>
      <c r="Q2150" s="7">
        <f>(1+J2150)^(1/1)-1</f>
        <v>6.4999999999999947E-2</v>
      </c>
    </row>
    <row r="2151" spans="1:17" hidden="1" x14ac:dyDescent="0.25">
      <c r="A2151" s="2" t="s">
        <v>25</v>
      </c>
      <c r="B2151" s="2">
        <v>14136</v>
      </c>
      <c r="C2151" s="2" t="s">
        <v>473</v>
      </c>
      <c r="D2151" s="2" t="s">
        <v>698</v>
      </c>
      <c r="E2151" s="2" t="s">
        <v>816</v>
      </c>
      <c r="F2151" s="2">
        <v>5.8999999999999997E-2</v>
      </c>
      <c r="G2151" s="2">
        <v>14136</v>
      </c>
      <c r="H2151" s="5">
        <v>43831</v>
      </c>
      <c r="I2151" s="5">
        <v>44927</v>
      </c>
      <c r="J2151" s="7">
        <v>5.8999999999999997E-2</v>
      </c>
      <c r="K2151" s="7">
        <v>5.8999999999999997E-2</v>
      </c>
      <c r="L2151" s="7">
        <f>(1+J2151)^(1/365)-1</f>
        <v>1.5706731081777114E-4</v>
      </c>
      <c r="M2151" s="7">
        <f>(1+J2151)^(7/365)-1</f>
        <v>1.0999893843082198E-3</v>
      </c>
      <c r="N2151" s="7">
        <f>(1+J2151)^(1/12)-1</f>
        <v>4.7885173650881185E-3</v>
      </c>
      <c r="O2151" s="7">
        <f>(1+J2151)^(1/4)-1</f>
        <v>1.4434451591148756E-2</v>
      </c>
      <c r="P2151" s="7">
        <f>(1+J2151)^(1/2)-1</f>
        <v>2.9077256575034793E-2</v>
      </c>
      <c r="Q2151" s="7">
        <f>(1+J2151)^(1/1)-1</f>
        <v>5.8999999999999941E-2</v>
      </c>
    </row>
    <row r="2152" spans="1:17" hidden="1" x14ac:dyDescent="0.25">
      <c r="A2152" s="2" t="s">
        <v>25</v>
      </c>
      <c r="B2152" s="2">
        <v>40864</v>
      </c>
      <c r="C2152" s="2" t="s">
        <v>473</v>
      </c>
      <c r="D2152" s="2" t="s">
        <v>695</v>
      </c>
      <c r="E2152" s="2" t="s">
        <v>817</v>
      </c>
      <c r="F2152" s="2">
        <v>0.06</v>
      </c>
      <c r="G2152" s="2">
        <v>40864</v>
      </c>
      <c r="H2152" s="5">
        <v>43831</v>
      </c>
      <c r="I2152" s="5">
        <v>45658</v>
      </c>
      <c r="J2152" s="7">
        <v>0.06</v>
      </c>
      <c r="K2152" s="7">
        <v>0.06</v>
      </c>
      <c r="L2152" s="7">
        <f>(1+J2152)^(1/365)-1</f>
        <v>1.5965358745284597E-4</v>
      </c>
      <c r="M2152" s="7">
        <f>(1+J2152)^(7/365)-1</f>
        <v>1.1181105292519256E-3</v>
      </c>
      <c r="N2152" s="7">
        <f>(1+J2152)^(1/12)-1</f>
        <v>4.8675505653430484E-3</v>
      </c>
      <c r="O2152" s="7">
        <f>(1+J2152)^(1/4)-1</f>
        <v>1.4673846168659299E-2</v>
      </c>
      <c r="P2152" s="7">
        <f>(1+J2152)^(1/2)-1</f>
        <v>2.9563014098699991E-2</v>
      </c>
      <c r="Q2152" s="7">
        <f>(1+J2152)^(1/1)-1</f>
        <v>6.0000000000000053E-2</v>
      </c>
    </row>
    <row r="2153" spans="1:17" hidden="1" x14ac:dyDescent="0.25">
      <c r="A2153" s="2" t="s">
        <v>20</v>
      </c>
      <c r="B2153" s="2">
        <v>38500</v>
      </c>
      <c r="C2153" s="2" t="s">
        <v>473</v>
      </c>
      <c r="D2153" s="2" t="s">
        <v>698</v>
      </c>
      <c r="E2153" s="2" t="s">
        <v>770</v>
      </c>
      <c r="F2153" s="2">
        <v>5.8999999999999997E-2</v>
      </c>
      <c r="G2153" s="2">
        <v>38500</v>
      </c>
      <c r="H2153" s="5">
        <v>43831</v>
      </c>
      <c r="I2153" s="5">
        <v>44986</v>
      </c>
      <c r="J2153" s="7">
        <v>5.8999999999999997E-2</v>
      </c>
      <c r="K2153" s="7">
        <v>5.8999999999999997E-2</v>
      </c>
      <c r="L2153" s="7">
        <f>(1+J2153)^(1/365)-1</f>
        <v>1.5706731081777114E-4</v>
      </c>
      <c r="M2153" s="7">
        <f>(1+J2153)^(7/365)-1</f>
        <v>1.0999893843082198E-3</v>
      </c>
      <c r="N2153" s="7">
        <f>(1+J2153)^(1/12)-1</f>
        <v>4.7885173650881185E-3</v>
      </c>
      <c r="O2153" s="7">
        <f>(1+J2153)^(1/4)-1</f>
        <v>1.4434451591148756E-2</v>
      </c>
      <c r="P2153" s="7">
        <f>(1+J2153)^(1/2)-1</f>
        <v>2.9077256575034793E-2</v>
      </c>
      <c r="Q2153" s="7">
        <f>(1+J2153)^(1/1)-1</f>
        <v>5.8999999999999941E-2</v>
      </c>
    </row>
    <row r="2154" spans="1:17" hidden="1" x14ac:dyDescent="0.25">
      <c r="A2154" s="2" t="s">
        <v>13</v>
      </c>
      <c r="B2154" s="2">
        <v>22000</v>
      </c>
      <c r="C2154" s="2" t="s">
        <v>473</v>
      </c>
      <c r="D2154" s="2" t="s">
        <v>698</v>
      </c>
      <c r="E2154" s="2" t="s">
        <v>816</v>
      </c>
      <c r="F2154" s="2">
        <v>6.2E-2</v>
      </c>
      <c r="G2154" s="2">
        <v>22000</v>
      </c>
      <c r="H2154" s="5">
        <v>43831</v>
      </c>
      <c r="I2154" s="5">
        <v>44927</v>
      </c>
      <c r="J2154" s="7">
        <v>6.2E-2</v>
      </c>
      <c r="K2154" s="7">
        <v>6.2E-2</v>
      </c>
      <c r="L2154" s="7">
        <f>(1+J2154)^(1/365)-1</f>
        <v>1.6481884913366329E-4</v>
      </c>
      <c r="M2154" s="7">
        <f>(1+J2154)^(7/365)-1</f>
        <v>1.1543025709814803E-3</v>
      </c>
      <c r="N2154" s="7">
        <f>(1+J2154)^(1/12)-1</f>
        <v>5.0254121388362272E-3</v>
      </c>
      <c r="O2154" s="7">
        <f>(1+J2154)^(1/4)-1</f>
        <v>1.5152127633617285E-2</v>
      </c>
      <c r="P2154" s="7">
        <f>(1+J2154)^(1/2)-1</f>
        <v>3.0533842239060194E-2</v>
      </c>
      <c r="Q2154" s="7">
        <f>(1+J2154)^(1/1)-1</f>
        <v>6.2000000000000055E-2</v>
      </c>
    </row>
    <row r="2155" spans="1:17" hidden="1" x14ac:dyDescent="0.25">
      <c r="A2155" s="2" t="s">
        <v>19</v>
      </c>
      <c r="B2155" s="2">
        <v>38500</v>
      </c>
      <c r="C2155" s="2" t="s">
        <v>473</v>
      </c>
      <c r="D2155" s="2" t="s">
        <v>698</v>
      </c>
      <c r="E2155" s="2" t="s">
        <v>816</v>
      </c>
      <c r="F2155" s="2">
        <v>5.8999999999999997E-2</v>
      </c>
      <c r="G2155" s="2">
        <v>38500</v>
      </c>
      <c r="H2155" s="5">
        <v>43831</v>
      </c>
      <c r="I2155" s="5">
        <v>44927</v>
      </c>
      <c r="J2155" s="7">
        <v>5.8999999999999997E-2</v>
      </c>
      <c r="K2155" s="7">
        <v>5.8999999999999997E-2</v>
      </c>
      <c r="L2155" s="7">
        <f>(1+J2155)^(1/365)-1</f>
        <v>1.5706731081777114E-4</v>
      </c>
      <c r="M2155" s="7">
        <f>(1+J2155)^(7/365)-1</f>
        <v>1.0999893843082198E-3</v>
      </c>
      <c r="N2155" s="7">
        <f>(1+J2155)^(1/12)-1</f>
        <v>4.7885173650881185E-3</v>
      </c>
      <c r="O2155" s="7">
        <f>(1+J2155)^(1/4)-1</f>
        <v>1.4434451591148756E-2</v>
      </c>
      <c r="P2155" s="7">
        <f>(1+J2155)^(1/2)-1</f>
        <v>2.9077256575034793E-2</v>
      </c>
      <c r="Q2155" s="7">
        <f>(1+J2155)^(1/1)-1</f>
        <v>5.8999999999999941E-2</v>
      </c>
    </row>
    <row r="2156" spans="1:17" hidden="1" x14ac:dyDescent="0.25">
      <c r="A2156" s="2" t="s">
        <v>49</v>
      </c>
      <c r="B2156" s="2">
        <v>29850</v>
      </c>
      <c r="C2156" s="2" t="s">
        <v>473</v>
      </c>
      <c r="D2156" s="2" t="s">
        <v>698</v>
      </c>
      <c r="E2156" s="2" t="s">
        <v>816</v>
      </c>
      <c r="F2156" s="2">
        <v>5.8000000000000003E-2</v>
      </c>
      <c r="G2156" s="2">
        <v>29850</v>
      </c>
      <c r="H2156" s="5">
        <v>43831</v>
      </c>
      <c r="I2156" s="5">
        <v>44927</v>
      </c>
      <c r="J2156" s="7">
        <v>5.8000000000000003E-2</v>
      </c>
      <c r="K2156" s="7">
        <v>5.8000000000000003E-2</v>
      </c>
      <c r="L2156" s="7">
        <f>(1+J2156)^(1/365)-1</f>
        <v>1.544785975380325E-4</v>
      </c>
      <c r="M2156" s="7">
        <f>(1+J2156)^(7/365)-1</f>
        <v>1.0818514481905073E-3</v>
      </c>
      <c r="N2156" s="7">
        <f>(1+J2156)^(1/12)-1</f>
        <v>4.7094157243421364E-3</v>
      </c>
      <c r="O2156" s="7">
        <f>(1+J2156)^(1/4)-1</f>
        <v>1.4194887410651003E-2</v>
      </c>
      <c r="P2156" s="7">
        <f>(1+J2156)^(1/2)-1</f>
        <v>2.8591269649903328E-2</v>
      </c>
      <c r="Q2156" s="7">
        <f>(1+J2156)^(1/1)-1</f>
        <v>5.8000000000000052E-2</v>
      </c>
    </row>
    <row r="2157" spans="1:17" hidden="1" x14ac:dyDescent="0.25">
      <c r="A2157" s="2" t="s">
        <v>183</v>
      </c>
      <c r="B2157" s="2">
        <v>4119</v>
      </c>
      <c r="C2157" s="2" t="s">
        <v>473</v>
      </c>
      <c r="D2157" s="2" t="s">
        <v>698</v>
      </c>
      <c r="E2157" s="2" t="s">
        <v>816</v>
      </c>
      <c r="F2157" s="2">
        <v>6.3E-2</v>
      </c>
      <c r="G2157" s="2">
        <v>4119</v>
      </c>
      <c r="H2157" s="5">
        <v>43831</v>
      </c>
      <c r="I2157" s="5">
        <v>44927</v>
      </c>
      <c r="J2157" s="7">
        <v>6.3E-2</v>
      </c>
      <c r="K2157" s="7">
        <v>6.3E-2</v>
      </c>
      <c r="L2157" s="7">
        <f>(1+J2157)^(1/365)-1</f>
        <v>1.673978433180956E-4</v>
      </c>
      <c r="M2157" s="7">
        <f>(1+J2157)^(7/365)-1</f>
        <v>1.1723735302298088E-3</v>
      </c>
      <c r="N2157" s="7">
        <f>(1+J2157)^(1/12)-1</f>
        <v>5.1042407584538374E-3</v>
      </c>
      <c r="O2157" s="7">
        <f>(1+J2157)^(1/4)-1</f>
        <v>1.5391015078703774E-2</v>
      </c>
      <c r="P2157" s="7">
        <f>(1+J2157)^(1/2)-1</f>
        <v>3.1018913502560252E-2</v>
      </c>
      <c r="Q2157" s="7">
        <f>(1+J2157)^(1/1)-1</f>
        <v>6.2999999999999945E-2</v>
      </c>
    </row>
    <row r="2158" spans="1:17" hidden="1" x14ac:dyDescent="0.25">
      <c r="A2158" s="2" t="s">
        <v>183</v>
      </c>
      <c r="B2158" s="2">
        <v>6842</v>
      </c>
      <c r="C2158" s="2" t="s">
        <v>473</v>
      </c>
      <c r="D2158" s="2" t="s">
        <v>695</v>
      </c>
      <c r="E2158" s="2" t="s">
        <v>817</v>
      </c>
      <c r="F2158" s="2">
        <v>6.5000000000000002E-2</v>
      </c>
      <c r="G2158" s="2">
        <v>6842</v>
      </c>
      <c r="H2158" s="5">
        <v>43831</v>
      </c>
      <c r="I2158" s="5">
        <v>45658</v>
      </c>
      <c r="J2158" s="7">
        <v>6.5000000000000002E-2</v>
      </c>
      <c r="K2158" s="7">
        <v>6.5000000000000002E-2</v>
      </c>
      <c r="L2158" s="7">
        <f>(1+J2158)^(1/365)-1</f>
        <v>1.7254858112680793E-4</v>
      </c>
      <c r="M2158" s="7">
        <f>(1+J2158)^(7/365)-1</f>
        <v>1.2084654809936257E-3</v>
      </c>
      <c r="N2158" s="7">
        <f>(1+J2158)^(1/12)-1</f>
        <v>5.2616942768477504E-3</v>
      </c>
      <c r="O2158" s="7">
        <f>(1+J2158)^(1/4)-1</f>
        <v>1.586828478278357E-2</v>
      </c>
      <c r="P2158" s="7">
        <f>(1+J2158)^(1/2)-1</f>
        <v>3.19883720275147E-2</v>
      </c>
      <c r="Q2158" s="7">
        <f>(1+J2158)^(1/1)-1</f>
        <v>6.4999999999999947E-2</v>
      </c>
    </row>
    <row r="2159" spans="1:17" hidden="1" x14ac:dyDescent="0.25">
      <c r="A2159" s="2" t="s">
        <v>25</v>
      </c>
      <c r="B2159" s="2">
        <v>14136</v>
      </c>
      <c r="C2159" s="2" t="s">
        <v>578</v>
      </c>
      <c r="D2159" s="2" t="s">
        <v>698</v>
      </c>
      <c r="E2159" s="2" t="s">
        <v>924</v>
      </c>
      <c r="F2159" s="2">
        <v>5.8999999999999997E-2</v>
      </c>
      <c r="G2159" s="2">
        <v>14136</v>
      </c>
      <c r="H2159" s="5">
        <v>43831</v>
      </c>
      <c r="J2159" s="7">
        <v>5.8999999999999997E-2</v>
      </c>
      <c r="K2159" s="7">
        <v>5.8999999999999997E-2</v>
      </c>
      <c r="L2159" s="7">
        <f>(1+J2159)^(1/365)-1</f>
        <v>1.5706731081777114E-4</v>
      </c>
      <c r="M2159" s="7">
        <f>(1+J2159)^(7/365)-1</f>
        <v>1.0999893843082198E-3</v>
      </c>
      <c r="N2159" s="7">
        <f>(1+J2159)^(1/12)-1</f>
        <v>4.7885173650881185E-3</v>
      </c>
      <c r="O2159" s="7">
        <f>(1+J2159)^(1/4)-1</f>
        <v>1.4434451591148756E-2</v>
      </c>
      <c r="P2159" s="7">
        <f>(1+J2159)^(1/2)-1</f>
        <v>2.9077256575034793E-2</v>
      </c>
      <c r="Q2159" s="7">
        <f>(1+J2159)^(1/1)-1</f>
        <v>5.8999999999999941E-2</v>
      </c>
    </row>
    <row r="2160" spans="1:17" hidden="1" x14ac:dyDescent="0.25">
      <c r="A2160" s="2" t="s">
        <v>25</v>
      </c>
      <c r="B2160" s="2">
        <v>40864</v>
      </c>
      <c r="C2160" s="2" t="s">
        <v>578</v>
      </c>
      <c r="D2160" s="2" t="s">
        <v>695</v>
      </c>
      <c r="E2160" s="2" t="s">
        <v>925</v>
      </c>
      <c r="F2160" s="2">
        <v>0.06</v>
      </c>
      <c r="G2160" s="2">
        <v>40864</v>
      </c>
      <c r="H2160" s="5">
        <v>43831</v>
      </c>
      <c r="J2160" s="7">
        <v>0.06</v>
      </c>
      <c r="K2160" s="7">
        <v>0.06</v>
      </c>
      <c r="L2160" s="7">
        <f>(1+J2160)^(1/365)-1</f>
        <v>1.5965358745284597E-4</v>
      </c>
      <c r="M2160" s="7">
        <f>(1+J2160)^(7/365)-1</f>
        <v>1.1181105292519256E-3</v>
      </c>
      <c r="N2160" s="7">
        <f>(1+J2160)^(1/12)-1</f>
        <v>4.8675505653430484E-3</v>
      </c>
      <c r="O2160" s="7">
        <f>(1+J2160)^(1/4)-1</f>
        <v>1.4673846168659299E-2</v>
      </c>
      <c r="P2160" s="7">
        <f>(1+J2160)^(1/2)-1</f>
        <v>2.9563014098699991E-2</v>
      </c>
      <c r="Q2160" s="7">
        <f>(1+J2160)^(1/1)-1</f>
        <v>6.0000000000000053E-2</v>
      </c>
    </row>
    <row r="2161" spans="1:17" hidden="1" x14ac:dyDescent="0.25">
      <c r="A2161" s="2" t="s">
        <v>20</v>
      </c>
      <c r="B2161" s="2">
        <v>38500</v>
      </c>
      <c r="C2161" s="2" t="s">
        <v>578</v>
      </c>
      <c r="D2161" s="2" t="s">
        <v>698</v>
      </c>
      <c r="E2161" s="2" t="s">
        <v>926</v>
      </c>
      <c r="F2161" s="2">
        <v>5.8999999999999997E-2</v>
      </c>
      <c r="G2161" s="2">
        <v>38500</v>
      </c>
      <c r="H2161" s="5">
        <v>43831</v>
      </c>
      <c r="J2161" s="7">
        <v>5.8999999999999997E-2</v>
      </c>
      <c r="K2161" s="7">
        <v>5.8999999999999997E-2</v>
      </c>
      <c r="L2161" s="7">
        <f>(1+J2161)^(1/365)-1</f>
        <v>1.5706731081777114E-4</v>
      </c>
      <c r="M2161" s="7">
        <f>(1+J2161)^(7/365)-1</f>
        <v>1.0999893843082198E-3</v>
      </c>
      <c r="N2161" s="7">
        <f>(1+J2161)^(1/12)-1</f>
        <v>4.7885173650881185E-3</v>
      </c>
      <c r="O2161" s="7">
        <f>(1+J2161)^(1/4)-1</f>
        <v>1.4434451591148756E-2</v>
      </c>
      <c r="P2161" s="7">
        <f>(1+J2161)^(1/2)-1</f>
        <v>2.9077256575034793E-2</v>
      </c>
      <c r="Q2161" s="7">
        <f>(1+J2161)^(1/1)-1</f>
        <v>5.8999999999999941E-2</v>
      </c>
    </row>
    <row r="2162" spans="1:17" hidden="1" x14ac:dyDescent="0.25">
      <c r="A2162" s="2" t="s">
        <v>13</v>
      </c>
      <c r="B2162" s="2">
        <v>22000</v>
      </c>
      <c r="C2162" s="2" t="s">
        <v>578</v>
      </c>
      <c r="D2162" s="2" t="s">
        <v>698</v>
      </c>
      <c r="E2162" s="2" t="s">
        <v>927</v>
      </c>
      <c r="F2162" s="2">
        <v>6.2E-2</v>
      </c>
      <c r="G2162" s="2">
        <v>22000</v>
      </c>
      <c r="H2162" s="5">
        <v>43831</v>
      </c>
      <c r="J2162" s="7">
        <v>6.2E-2</v>
      </c>
      <c r="K2162" s="7">
        <v>6.2E-2</v>
      </c>
      <c r="L2162" s="7">
        <f>(1+J2162)^(1/365)-1</f>
        <v>1.6481884913366329E-4</v>
      </c>
      <c r="M2162" s="7">
        <f>(1+J2162)^(7/365)-1</f>
        <v>1.1543025709814803E-3</v>
      </c>
      <c r="N2162" s="7">
        <f>(1+J2162)^(1/12)-1</f>
        <v>5.0254121388362272E-3</v>
      </c>
      <c r="O2162" s="7">
        <f>(1+J2162)^(1/4)-1</f>
        <v>1.5152127633617285E-2</v>
      </c>
      <c r="P2162" s="7">
        <f>(1+J2162)^(1/2)-1</f>
        <v>3.0533842239060194E-2</v>
      </c>
      <c r="Q2162" s="7">
        <f>(1+J2162)^(1/1)-1</f>
        <v>6.2000000000000055E-2</v>
      </c>
    </row>
    <row r="2163" spans="1:17" hidden="1" x14ac:dyDescent="0.25">
      <c r="A2163" s="2" t="s">
        <v>19</v>
      </c>
      <c r="B2163" s="2">
        <v>38500</v>
      </c>
      <c r="C2163" s="2" t="s">
        <v>578</v>
      </c>
      <c r="D2163" s="2" t="s">
        <v>698</v>
      </c>
      <c r="E2163" s="2" t="s">
        <v>928</v>
      </c>
      <c r="F2163" s="2">
        <v>5.8999999999999997E-2</v>
      </c>
      <c r="G2163" s="2">
        <v>38500</v>
      </c>
      <c r="H2163" s="5">
        <v>43831</v>
      </c>
      <c r="J2163" s="7">
        <v>5.8999999999999997E-2</v>
      </c>
      <c r="K2163" s="7">
        <v>5.8999999999999997E-2</v>
      </c>
      <c r="L2163" s="7">
        <f>(1+J2163)^(1/365)-1</f>
        <v>1.5706731081777114E-4</v>
      </c>
      <c r="M2163" s="7">
        <f>(1+J2163)^(7/365)-1</f>
        <v>1.0999893843082198E-3</v>
      </c>
      <c r="N2163" s="7">
        <f>(1+J2163)^(1/12)-1</f>
        <v>4.7885173650881185E-3</v>
      </c>
      <c r="O2163" s="7">
        <f>(1+J2163)^(1/4)-1</f>
        <v>1.4434451591148756E-2</v>
      </c>
      <c r="P2163" s="7">
        <f>(1+J2163)^(1/2)-1</f>
        <v>2.9077256575034793E-2</v>
      </c>
      <c r="Q2163" s="7">
        <f>(1+J2163)^(1/1)-1</f>
        <v>5.8999999999999941E-2</v>
      </c>
    </row>
    <row r="2164" spans="1:17" hidden="1" x14ac:dyDescent="0.25">
      <c r="A2164" s="2" t="s">
        <v>49</v>
      </c>
      <c r="B2164" s="2">
        <v>29850</v>
      </c>
      <c r="C2164" s="2" t="s">
        <v>578</v>
      </c>
      <c r="D2164" s="2" t="s">
        <v>698</v>
      </c>
      <c r="E2164" s="2" t="s">
        <v>929</v>
      </c>
      <c r="F2164" s="2">
        <v>5.8000000000000003E-2</v>
      </c>
      <c r="G2164" s="2">
        <v>29850</v>
      </c>
      <c r="H2164" s="5">
        <v>43831</v>
      </c>
      <c r="J2164" s="7">
        <v>5.8000000000000003E-2</v>
      </c>
      <c r="K2164" s="7">
        <v>5.8000000000000003E-2</v>
      </c>
      <c r="L2164" s="7">
        <f>(1+J2164)^(1/365)-1</f>
        <v>1.544785975380325E-4</v>
      </c>
      <c r="M2164" s="7">
        <f>(1+J2164)^(7/365)-1</f>
        <v>1.0818514481905073E-3</v>
      </c>
      <c r="N2164" s="7">
        <f>(1+J2164)^(1/12)-1</f>
        <v>4.7094157243421364E-3</v>
      </c>
      <c r="O2164" s="7">
        <f>(1+J2164)^(1/4)-1</f>
        <v>1.4194887410651003E-2</v>
      </c>
      <c r="P2164" s="7">
        <f>(1+J2164)^(1/2)-1</f>
        <v>2.8591269649903328E-2</v>
      </c>
      <c r="Q2164" s="7">
        <f>(1+J2164)^(1/1)-1</f>
        <v>5.8000000000000052E-2</v>
      </c>
    </row>
    <row r="2165" spans="1:17" hidden="1" x14ac:dyDescent="0.25">
      <c r="A2165" s="2" t="s">
        <v>23</v>
      </c>
      <c r="B2165" s="2">
        <v>4119</v>
      </c>
      <c r="C2165" s="2" t="s">
        <v>578</v>
      </c>
      <c r="D2165" s="2" t="s">
        <v>698</v>
      </c>
      <c r="E2165" s="2" t="s">
        <v>930</v>
      </c>
      <c r="F2165" s="2">
        <v>6.3E-2</v>
      </c>
      <c r="G2165" s="2">
        <v>4119</v>
      </c>
      <c r="H2165" s="5">
        <v>43831</v>
      </c>
      <c r="J2165" s="7">
        <v>6.3E-2</v>
      </c>
      <c r="K2165" s="7">
        <v>6.3E-2</v>
      </c>
      <c r="L2165" s="7">
        <f>(1+J2165)^(1/365)-1</f>
        <v>1.673978433180956E-4</v>
      </c>
      <c r="M2165" s="7">
        <f>(1+J2165)^(7/365)-1</f>
        <v>1.1723735302298088E-3</v>
      </c>
      <c r="N2165" s="7">
        <f>(1+J2165)^(1/12)-1</f>
        <v>5.1042407584538374E-3</v>
      </c>
      <c r="O2165" s="7">
        <f>(1+J2165)^(1/4)-1</f>
        <v>1.5391015078703774E-2</v>
      </c>
      <c r="P2165" s="7">
        <f>(1+J2165)^(1/2)-1</f>
        <v>3.1018913502560252E-2</v>
      </c>
      <c r="Q2165" s="7">
        <f>(1+J2165)^(1/1)-1</f>
        <v>6.2999999999999945E-2</v>
      </c>
    </row>
    <row r="2166" spans="1:17" hidden="1" x14ac:dyDescent="0.25">
      <c r="A2166" s="2" t="s">
        <v>23</v>
      </c>
      <c r="B2166" s="2">
        <v>6842</v>
      </c>
      <c r="C2166" s="2" t="s">
        <v>578</v>
      </c>
      <c r="D2166" s="2" t="s">
        <v>695</v>
      </c>
      <c r="E2166" s="2" t="s">
        <v>931</v>
      </c>
      <c r="F2166" s="2">
        <v>6.5000000000000002E-2</v>
      </c>
      <c r="G2166" s="2">
        <v>6842</v>
      </c>
      <c r="H2166" s="5">
        <v>43831</v>
      </c>
      <c r="J2166" s="7">
        <v>6.5000000000000002E-2</v>
      </c>
      <c r="K2166" s="7">
        <v>6.5000000000000002E-2</v>
      </c>
      <c r="L2166" s="7">
        <f>(1+J2166)^(1/365)-1</f>
        <v>1.7254858112680793E-4</v>
      </c>
      <c r="M2166" s="7">
        <f>(1+J2166)^(7/365)-1</f>
        <v>1.2084654809936257E-3</v>
      </c>
      <c r="N2166" s="7">
        <f>(1+J2166)^(1/12)-1</f>
        <v>5.2616942768477504E-3</v>
      </c>
      <c r="O2166" s="7">
        <f>(1+J2166)^(1/4)-1</f>
        <v>1.586828478278357E-2</v>
      </c>
      <c r="P2166" s="7">
        <f>(1+J2166)^(1/2)-1</f>
        <v>3.19883720275147E-2</v>
      </c>
      <c r="Q2166" s="7">
        <f>(1+J2166)^(1/1)-1</f>
        <v>6.4999999999999947E-2</v>
      </c>
    </row>
    <row r="2167" spans="1:17" hidden="1" x14ac:dyDescent="0.25">
      <c r="A2167" s="2" t="s">
        <v>29</v>
      </c>
      <c r="B2167" s="2">
        <v>27500</v>
      </c>
      <c r="C2167" s="3">
        <v>43839</v>
      </c>
      <c r="D2167" s="2" t="s">
        <v>690</v>
      </c>
      <c r="E2167" s="3">
        <v>44202</v>
      </c>
      <c r="F2167" s="2">
        <v>4.87E-2</v>
      </c>
      <c r="G2167" s="2">
        <v>27500</v>
      </c>
      <c r="H2167" s="5">
        <v>43839</v>
      </c>
      <c r="I2167" s="5">
        <v>44202</v>
      </c>
      <c r="J2167" s="7">
        <v>4.87E-2</v>
      </c>
      <c r="K2167" s="7">
        <v>4.87E-2</v>
      </c>
      <c r="L2167" s="7">
        <f>(1+J2167)^(1/365)-1</f>
        <v>1.3028602582476623E-4</v>
      </c>
      <c r="M2167" s="7">
        <f>(1+J2167)^(7/365)-1</f>
        <v>9.1235872160599918E-4</v>
      </c>
      <c r="N2167" s="7">
        <f>(1+J2167)^(1/12)-1</f>
        <v>3.9704700018041716E-3</v>
      </c>
      <c r="O2167" s="7">
        <f>(1+J2167)^(1/4)-1</f>
        <v>1.1958766494516659E-2</v>
      </c>
      <c r="P2167" s="7">
        <f>(1+J2167)^(1/2)-1</f>
        <v>2.4060545085103913E-2</v>
      </c>
      <c r="Q2167" s="7">
        <f>(1+J2167)^(1/1)-1</f>
        <v>4.8699999999999966E-2</v>
      </c>
    </row>
    <row r="2168" spans="1:17" hidden="1" x14ac:dyDescent="0.25">
      <c r="A2168" s="2" t="s">
        <v>66</v>
      </c>
      <c r="B2168" s="2">
        <v>31625</v>
      </c>
      <c r="C2168" s="3">
        <v>43844</v>
      </c>
      <c r="D2168" s="2" t="s">
        <v>690</v>
      </c>
      <c r="E2168" s="3">
        <v>44208</v>
      </c>
      <c r="F2168" s="2">
        <v>4.82E-2</v>
      </c>
      <c r="G2168" s="2">
        <v>31625</v>
      </c>
      <c r="H2168" s="5">
        <v>43844</v>
      </c>
      <c r="I2168" s="5">
        <v>44208</v>
      </c>
      <c r="J2168" s="7">
        <v>4.82E-2</v>
      </c>
      <c r="K2168" s="7">
        <v>4.82E-2</v>
      </c>
      <c r="L2168" s="7">
        <f>(1+J2168)^(1/365)-1</f>
        <v>1.289792962537728E-4</v>
      </c>
      <c r="M2168" s="7">
        <f>(1+J2168)^(7/365)-1</f>
        <v>9.0320449772041123E-4</v>
      </c>
      <c r="N2168" s="7">
        <f>(1+J2168)^(1/12)-1</f>
        <v>3.9305717973199261E-3</v>
      </c>
      <c r="O2168" s="7">
        <f>(1+J2168)^(1/4)-1</f>
        <v>1.1838124300876496E-2</v>
      </c>
      <c r="P2168" s="7">
        <f>(1+J2168)^(1/2)-1</f>
        <v>2.381638978871603E-2</v>
      </c>
      <c r="Q2168" s="7">
        <f>(1+J2168)^(1/1)-1</f>
        <v>4.8200000000000021E-2</v>
      </c>
    </row>
    <row r="2169" spans="1:17" hidden="1" x14ac:dyDescent="0.25">
      <c r="A2169" s="2" t="s">
        <v>66</v>
      </c>
      <c r="B2169" s="2">
        <v>25000</v>
      </c>
      <c r="C2169" s="3">
        <v>43844</v>
      </c>
      <c r="D2169" s="2" t="s">
        <v>692</v>
      </c>
      <c r="E2169" s="3">
        <v>43935</v>
      </c>
      <c r="F2169" s="2">
        <v>3.9899999999999998E-2</v>
      </c>
      <c r="G2169" s="2">
        <v>25000</v>
      </c>
      <c r="H2169" s="5">
        <v>43844</v>
      </c>
      <c r="I2169" s="5">
        <v>43935</v>
      </c>
      <c r="J2169" s="7">
        <v>3.9899999999999998E-2</v>
      </c>
      <c r="K2169" s="7">
        <v>3.9899999999999998E-2</v>
      </c>
      <c r="L2169" s="7">
        <f>(1+J2169)^(1/365)-1</f>
        <v>1.0719630589162144E-4</v>
      </c>
      <c r="M2169" s="7">
        <f>(1+J2169)^(7/365)-1</f>
        <v>7.5061549636701308E-4</v>
      </c>
      <c r="N2169" s="7">
        <f>(1+J2169)^(1/12)-1</f>
        <v>3.2657003754898994E-3</v>
      </c>
      <c r="O2169" s="7">
        <f>(1+J2169)^(1/4)-1</f>
        <v>9.8291303513349249E-3</v>
      </c>
      <c r="P2169" s="7">
        <f>(1+J2169)^(1/2)-1</f>
        <v>1.975487250613317E-2</v>
      </c>
      <c r="Q2169" s="7">
        <f>(1+J2169)^(1/1)-1</f>
        <v>3.9900000000000047E-2</v>
      </c>
    </row>
    <row r="2170" spans="1:17" hidden="1" x14ac:dyDescent="0.25">
      <c r="A2170" s="2" t="s">
        <v>35</v>
      </c>
      <c r="B2170" s="2">
        <v>27500</v>
      </c>
      <c r="C2170" s="3">
        <v>43846</v>
      </c>
      <c r="D2170" s="2" t="s">
        <v>690</v>
      </c>
      <c r="E2170" s="3">
        <v>44209</v>
      </c>
      <c r="F2170" s="2">
        <v>4.8599999999999997E-2</v>
      </c>
      <c r="G2170" s="2">
        <v>27500</v>
      </c>
      <c r="H2170" s="5">
        <v>43846</v>
      </c>
      <c r="I2170" s="5">
        <v>44209</v>
      </c>
      <c r="J2170" s="7">
        <v>4.8599999999999997E-2</v>
      </c>
      <c r="K2170" s="7">
        <v>4.8599999999999997E-2</v>
      </c>
      <c r="L2170" s="7">
        <f>(1+J2170)^(1/365)-1</f>
        <v>1.3002472962297951E-4</v>
      </c>
      <c r="M2170" s="7">
        <f>(1+J2170)^(7/365)-1</f>
        <v>9.105282193466735E-4</v>
      </c>
      <c r="N2170" s="7">
        <f>(1+J2170)^(1/12)-1</f>
        <v>3.9624917561102979E-3</v>
      </c>
      <c r="O2170" s="7">
        <f>(1+J2170)^(1/4)-1</f>
        <v>1.193464150751633E-2</v>
      </c>
      <c r="P2170" s="7">
        <f>(1+J2170)^(1/2)-1</f>
        <v>2.4011718682945604E-2</v>
      </c>
      <c r="Q2170" s="7">
        <f>(1+J2170)^(1/1)-1</f>
        <v>4.8599999999999977E-2</v>
      </c>
    </row>
    <row r="2171" spans="1:17" hidden="1" x14ac:dyDescent="0.25">
      <c r="A2171" s="2" t="s">
        <v>31</v>
      </c>
      <c r="B2171" s="2">
        <v>27500</v>
      </c>
      <c r="C2171" s="3">
        <v>43850</v>
      </c>
      <c r="D2171" s="2" t="s">
        <v>690</v>
      </c>
      <c r="E2171" s="3">
        <v>44213</v>
      </c>
      <c r="F2171" s="2">
        <v>4.9500000000000002E-2</v>
      </c>
      <c r="G2171" s="2">
        <v>27500</v>
      </c>
      <c r="H2171" s="5">
        <v>43850</v>
      </c>
      <c r="I2171" s="5">
        <v>44213</v>
      </c>
      <c r="J2171" s="7">
        <v>4.9500000000000002E-2</v>
      </c>
      <c r="K2171" s="7">
        <v>4.9500000000000002E-2</v>
      </c>
      <c r="L2171" s="7">
        <f>(1+J2171)^(1/365)-1</f>
        <v>1.3237550135269949E-4</v>
      </c>
      <c r="M2171" s="7">
        <f>(1+J2171)^(7/365)-1</f>
        <v>9.2699657940809033E-4</v>
      </c>
      <c r="N2171" s="7">
        <f>(1+J2171)^(1/12)-1</f>
        <v>4.0342708735832122E-3</v>
      </c>
      <c r="O2171" s="7">
        <f>(1+J2171)^(1/4)-1</f>
        <v>1.2151704304330213E-2</v>
      </c>
      <c r="P2171" s="7">
        <f>(1+J2171)^(1/2)-1</f>
        <v>2.4451072526160189E-2</v>
      </c>
      <c r="Q2171" s="7">
        <f>(1+J2171)^(1/1)-1</f>
        <v>4.9500000000000099E-2</v>
      </c>
    </row>
    <row r="2172" spans="1:17" hidden="1" x14ac:dyDescent="0.25">
      <c r="A2172" s="2" t="s">
        <v>32</v>
      </c>
      <c r="B2172" s="2">
        <v>27500</v>
      </c>
      <c r="C2172" s="3">
        <v>43852</v>
      </c>
      <c r="D2172" s="2" t="s">
        <v>691</v>
      </c>
      <c r="E2172" s="3">
        <v>44033</v>
      </c>
      <c r="F2172" s="2">
        <v>4.1200000000000001E-2</v>
      </c>
      <c r="G2172" s="2">
        <v>27500</v>
      </c>
      <c r="H2172" s="5">
        <v>43852</v>
      </c>
      <c r="I2172" s="5">
        <v>44033</v>
      </c>
      <c r="J2172" s="7">
        <v>4.1200000000000001E-2</v>
      </c>
      <c r="K2172" s="7">
        <v>4.1200000000000001E-2</v>
      </c>
      <c r="L2172" s="7">
        <f>(1+J2172)^(1/365)-1</f>
        <v>1.1061952648661055E-4</v>
      </c>
      <c r="M2172" s="7">
        <f>(1+J2172)^(7/365)-1</f>
        <v>7.7459370306076636E-4</v>
      </c>
      <c r="N2172" s="7">
        <f>(1+J2172)^(1/12)-1</f>
        <v>3.3701574315379013E-3</v>
      </c>
      <c r="O2172" s="7">
        <f>(1+J2172)^(1/4)-1</f>
        <v>1.0144584456070804E-2</v>
      </c>
      <c r="P2172" s="7">
        <f>(1+J2172)^(1/2)-1</f>
        <v>2.039208150592775E-2</v>
      </c>
      <c r="Q2172" s="7">
        <f>(1+J2172)^(1/1)-1</f>
        <v>4.1199999999999903E-2</v>
      </c>
    </row>
    <row r="2173" spans="1:17" hidden="1" x14ac:dyDescent="0.25">
      <c r="A2173" s="2" t="s">
        <v>32</v>
      </c>
      <c r="B2173" s="2">
        <v>31000</v>
      </c>
      <c r="C2173" s="3">
        <v>43859</v>
      </c>
      <c r="D2173" s="2" t="s">
        <v>692</v>
      </c>
      <c r="E2173" s="3">
        <v>43949</v>
      </c>
      <c r="F2173" s="2">
        <v>3.8300000000000001E-2</v>
      </c>
      <c r="G2173" s="2">
        <v>31000</v>
      </c>
      <c r="H2173" s="5">
        <v>43859</v>
      </c>
      <c r="I2173" s="5">
        <v>43949</v>
      </c>
      <c r="J2173" s="7">
        <v>3.8300000000000001E-2</v>
      </c>
      <c r="K2173" s="7">
        <v>3.8300000000000001E-2</v>
      </c>
      <c r="L2173" s="7">
        <f>(1+J2173)^(1/365)-1</f>
        <v>1.0297724789487539E-4</v>
      </c>
      <c r="M2173" s="7">
        <f>(1+J2173)^(7/365)-1</f>
        <v>7.2106346407374566E-4</v>
      </c>
      <c r="N2173" s="7">
        <f>(1+J2173)^(1/12)-1</f>
        <v>3.1369733958956925E-3</v>
      </c>
      <c r="O2173" s="7">
        <f>(1+J2173)^(1/4)-1</f>
        <v>9.4404728636536817E-3</v>
      </c>
      <c r="P2173" s="7">
        <f>(1+J2173)^(1/2)-1</f>
        <v>1.8970068255196537E-2</v>
      </c>
      <c r="Q2173" s="7">
        <f>(1+J2173)^(1/1)-1</f>
        <v>3.8300000000000001E-2</v>
      </c>
    </row>
    <row r="2174" spans="1:17" hidden="1" x14ac:dyDescent="0.25">
      <c r="A2174" s="2" t="s">
        <v>14</v>
      </c>
      <c r="B2174" s="2">
        <v>27500</v>
      </c>
      <c r="C2174" s="2" t="s">
        <v>499</v>
      </c>
      <c r="D2174" s="2" t="s">
        <v>698</v>
      </c>
      <c r="E2174" s="3">
        <v>44960</v>
      </c>
      <c r="F2174" s="2">
        <v>6.2E-2</v>
      </c>
      <c r="G2174" s="2">
        <v>27500</v>
      </c>
      <c r="H2174" s="5">
        <v>43862</v>
      </c>
      <c r="I2174" s="5">
        <v>44960</v>
      </c>
      <c r="J2174" s="7">
        <v>6.2E-2</v>
      </c>
      <c r="K2174" s="7">
        <v>6.2E-2</v>
      </c>
      <c r="L2174" s="7">
        <f>(1+J2174)^(1/365)-1</f>
        <v>1.6481884913366329E-4</v>
      </c>
      <c r="M2174" s="7">
        <f>(1+J2174)^(7/365)-1</f>
        <v>1.1543025709814803E-3</v>
      </c>
      <c r="N2174" s="7">
        <f>(1+J2174)^(1/12)-1</f>
        <v>5.0254121388362272E-3</v>
      </c>
      <c r="O2174" s="7">
        <f>(1+J2174)^(1/4)-1</f>
        <v>1.5152127633617285E-2</v>
      </c>
      <c r="P2174" s="7">
        <f>(1+J2174)^(1/2)-1</f>
        <v>3.0533842239060194E-2</v>
      </c>
      <c r="Q2174" s="7">
        <f>(1+J2174)^(1/1)-1</f>
        <v>6.2000000000000055E-2</v>
      </c>
    </row>
    <row r="2175" spans="1:17" hidden="1" x14ac:dyDescent="0.25">
      <c r="A2175" s="2" t="s">
        <v>18</v>
      </c>
      <c r="B2175" s="2">
        <v>27500</v>
      </c>
      <c r="C2175" s="2" t="s">
        <v>499</v>
      </c>
      <c r="D2175" s="2" t="s">
        <v>698</v>
      </c>
      <c r="E2175" s="3">
        <v>44963</v>
      </c>
      <c r="F2175" s="2">
        <v>6.0999999999999999E-2</v>
      </c>
      <c r="G2175" s="2">
        <v>27500</v>
      </c>
      <c r="H2175" s="5">
        <v>43862</v>
      </c>
      <c r="I2175" s="5">
        <v>44963</v>
      </c>
      <c r="J2175" s="7">
        <v>6.0999999999999999E-2</v>
      </c>
      <c r="K2175" s="7">
        <v>6.0999999999999999E-2</v>
      </c>
      <c r="L2175" s="7">
        <f>(1+J2175)^(1/365)-1</f>
        <v>1.6223743203291896E-4</v>
      </c>
      <c r="M2175" s="7">
        <f>(1+J2175)^(7/365)-1</f>
        <v>1.1362149143845368E-3</v>
      </c>
      <c r="N2175" s="7">
        <f>(1+J2175)^(1/12)-1</f>
        <v>4.946515448805977E-3</v>
      </c>
      <c r="O2175" s="7">
        <f>(1+J2175)^(1/4)-1</f>
        <v>1.4913071423088509E-2</v>
      </c>
      <c r="P2175" s="7">
        <f>(1+J2175)^(1/2)-1</f>
        <v>3.0048542545447088E-2</v>
      </c>
      <c r="Q2175" s="7">
        <f>(1+J2175)^(1/1)-1</f>
        <v>6.0999999999999943E-2</v>
      </c>
    </row>
    <row r="2176" spans="1:17" hidden="1" x14ac:dyDescent="0.25">
      <c r="A2176" s="2" t="s">
        <v>19</v>
      </c>
      <c r="B2176" s="2">
        <v>38500</v>
      </c>
      <c r="C2176" s="2" t="s">
        <v>499</v>
      </c>
      <c r="D2176" s="2" t="s">
        <v>695</v>
      </c>
      <c r="E2176" s="3">
        <v>45695</v>
      </c>
      <c r="F2176" s="2">
        <v>0.06</v>
      </c>
      <c r="G2176" s="2">
        <v>38500</v>
      </c>
      <c r="H2176" s="5">
        <v>43862</v>
      </c>
      <c r="I2176" s="5">
        <v>45695</v>
      </c>
      <c r="J2176" s="7">
        <v>0.06</v>
      </c>
      <c r="K2176" s="7">
        <v>0.06</v>
      </c>
      <c r="L2176" s="7">
        <f>(1+J2176)^(1/365)-1</f>
        <v>1.5965358745284597E-4</v>
      </c>
      <c r="M2176" s="7">
        <f>(1+J2176)^(7/365)-1</f>
        <v>1.1181105292519256E-3</v>
      </c>
      <c r="N2176" s="7">
        <f>(1+J2176)^(1/12)-1</f>
        <v>4.8675505653430484E-3</v>
      </c>
      <c r="O2176" s="7">
        <f>(1+J2176)^(1/4)-1</f>
        <v>1.4673846168659299E-2</v>
      </c>
      <c r="P2176" s="7">
        <f>(1+J2176)^(1/2)-1</f>
        <v>2.9563014098699991E-2</v>
      </c>
      <c r="Q2176" s="7">
        <f>(1+J2176)^(1/1)-1</f>
        <v>6.0000000000000053E-2</v>
      </c>
    </row>
    <row r="2177" spans="1:17" hidden="1" x14ac:dyDescent="0.25">
      <c r="A2177" s="2" t="s">
        <v>20</v>
      </c>
      <c r="B2177" s="2">
        <v>24322</v>
      </c>
      <c r="C2177" s="2" t="s">
        <v>499</v>
      </c>
      <c r="D2177" s="2" t="s">
        <v>698</v>
      </c>
      <c r="E2177" s="3">
        <v>44967</v>
      </c>
      <c r="F2177" s="2">
        <v>5.8000000000000003E-2</v>
      </c>
      <c r="G2177" s="2">
        <v>24322</v>
      </c>
      <c r="H2177" s="5">
        <v>43862</v>
      </c>
      <c r="I2177" s="5">
        <v>44967</v>
      </c>
      <c r="J2177" s="7">
        <v>5.8000000000000003E-2</v>
      </c>
      <c r="K2177" s="7">
        <v>5.8000000000000003E-2</v>
      </c>
      <c r="L2177" s="7">
        <f>(1+J2177)^(1/365)-1</f>
        <v>1.544785975380325E-4</v>
      </c>
      <c r="M2177" s="7">
        <f>(1+J2177)^(7/365)-1</f>
        <v>1.0818514481905073E-3</v>
      </c>
      <c r="N2177" s="7">
        <f>(1+J2177)^(1/12)-1</f>
        <v>4.7094157243421364E-3</v>
      </c>
      <c r="O2177" s="7">
        <f>(1+J2177)^(1/4)-1</f>
        <v>1.4194887410651003E-2</v>
      </c>
      <c r="P2177" s="7">
        <f>(1+J2177)^(1/2)-1</f>
        <v>2.8591269649903328E-2</v>
      </c>
      <c r="Q2177" s="7">
        <f>(1+J2177)^(1/1)-1</f>
        <v>5.8000000000000052E-2</v>
      </c>
    </row>
    <row r="2178" spans="1:17" hidden="1" x14ac:dyDescent="0.25">
      <c r="A2178" s="2" t="s">
        <v>20</v>
      </c>
      <c r="B2178" s="2">
        <v>30678</v>
      </c>
      <c r="C2178" s="2" t="s">
        <v>499</v>
      </c>
      <c r="D2178" s="2" t="s">
        <v>695</v>
      </c>
      <c r="E2178" s="3">
        <v>45698</v>
      </c>
      <c r="F2178" s="2">
        <v>0.06</v>
      </c>
      <c r="G2178" s="2">
        <v>30678</v>
      </c>
      <c r="H2178" s="5">
        <v>43862</v>
      </c>
      <c r="I2178" s="5">
        <v>45698</v>
      </c>
      <c r="J2178" s="7">
        <v>0.06</v>
      </c>
      <c r="K2178" s="7">
        <v>0.06</v>
      </c>
      <c r="L2178" s="7">
        <f>(1+J2178)^(1/365)-1</f>
        <v>1.5965358745284597E-4</v>
      </c>
      <c r="M2178" s="7">
        <f>(1+J2178)^(7/365)-1</f>
        <v>1.1181105292519256E-3</v>
      </c>
      <c r="N2178" s="7">
        <f>(1+J2178)^(1/12)-1</f>
        <v>4.8675505653430484E-3</v>
      </c>
      <c r="O2178" s="7">
        <f>(1+J2178)^(1/4)-1</f>
        <v>1.4673846168659299E-2</v>
      </c>
      <c r="P2178" s="7">
        <f>(1+J2178)^(1/2)-1</f>
        <v>2.9563014098699991E-2</v>
      </c>
      <c r="Q2178" s="7">
        <f>(1+J2178)^(1/1)-1</f>
        <v>6.0000000000000053E-2</v>
      </c>
    </row>
    <row r="2179" spans="1:17" hidden="1" x14ac:dyDescent="0.25">
      <c r="A2179" s="2" t="s">
        <v>49</v>
      </c>
      <c r="B2179" s="2">
        <v>37700</v>
      </c>
      <c r="C2179" s="2" t="s">
        <v>499</v>
      </c>
      <c r="D2179" s="2" t="s">
        <v>698</v>
      </c>
      <c r="E2179" s="3">
        <v>44969</v>
      </c>
      <c r="F2179" s="2">
        <v>5.8000000000000003E-2</v>
      </c>
      <c r="G2179" s="2">
        <v>37700</v>
      </c>
      <c r="H2179" s="5">
        <v>43862</v>
      </c>
      <c r="I2179" s="5">
        <v>44969</v>
      </c>
      <c r="J2179" s="7">
        <v>5.8000000000000003E-2</v>
      </c>
      <c r="K2179" s="7">
        <v>5.8000000000000003E-2</v>
      </c>
      <c r="L2179" s="7">
        <f>(1+J2179)^(1/365)-1</f>
        <v>1.544785975380325E-4</v>
      </c>
      <c r="M2179" s="7">
        <f>(1+J2179)^(7/365)-1</f>
        <v>1.0818514481905073E-3</v>
      </c>
      <c r="N2179" s="7">
        <f>(1+J2179)^(1/12)-1</f>
        <v>4.7094157243421364E-3</v>
      </c>
      <c r="O2179" s="7">
        <f>(1+J2179)^(1/4)-1</f>
        <v>1.4194887410651003E-2</v>
      </c>
      <c r="P2179" s="7">
        <f>(1+J2179)^(1/2)-1</f>
        <v>2.8591269649903328E-2</v>
      </c>
      <c r="Q2179" s="7">
        <f>(1+J2179)^(1/1)-1</f>
        <v>5.8000000000000052E-2</v>
      </c>
    </row>
    <row r="2180" spans="1:17" hidden="1" x14ac:dyDescent="0.25">
      <c r="A2180" s="2" t="s">
        <v>13</v>
      </c>
      <c r="B2180" s="2">
        <v>22000</v>
      </c>
      <c r="C2180" s="2" t="s">
        <v>499</v>
      </c>
      <c r="D2180" s="2" t="s">
        <v>698</v>
      </c>
      <c r="E2180" s="3">
        <v>44970</v>
      </c>
      <c r="F2180" s="2">
        <v>6.2E-2</v>
      </c>
      <c r="G2180" s="2">
        <v>22000</v>
      </c>
      <c r="H2180" s="5">
        <v>43862</v>
      </c>
      <c r="I2180" s="5">
        <v>44970</v>
      </c>
      <c r="J2180" s="7">
        <v>6.2E-2</v>
      </c>
      <c r="K2180" s="7">
        <v>6.2E-2</v>
      </c>
      <c r="L2180" s="7">
        <f>(1+J2180)^(1/365)-1</f>
        <v>1.6481884913366329E-4</v>
      </c>
      <c r="M2180" s="7">
        <f>(1+J2180)^(7/365)-1</f>
        <v>1.1543025709814803E-3</v>
      </c>
      <c r="N2180" s="7">
        <f>(1+J2180)^(1/12)-1</f>
        <v>5.0254121388362272E-3</v>
      </c>
      <c r="O2180" s="7">
        <f>(1+J2180)^(1/4)-1</f>
        <v>1.5152127633617285E-2</v>
      </c>
      <c r="P2180" s="7">
        <f>(1+J2180)^(1/2)-1</f>
        <v>3.0533842239060194E-2</v>
      </c>
      <c r="Q2180" s="7">
        <f>(1+J2180)^(1/1)-1</f>
        <v>6.2000000000000055E-2</v>
      </c>
    </row>
    <row r="2181" spans="1:17" hidden="1" x14ac:dyDescent="0.25">
      <c r="A2181" s="2" t="s">
        <v>16</v>
      </c>
      <c r="B2181" s="2">
        <v>16500</v>
      </c>
      <c r="C2181" s="2" t="s">
        <v>499</v>
      </c>
      <c r="D2181" s="2" t="s">
        <v>694</v>
      </c>
      <c r="E2181" s="3">
        <v>46432</v>
      </c>
      <c r="F2181" s="2">
        <v>6.5000000000000002E-2</v>
      </c>
      <c r="G2181" s="2">
        <v>16500</v>
      </c>
      <c r="H2181" s="5">
        <v>43862</v>
      </c>
      <c r="I2181" s="5">
        <v>46432</v>
      </c>
      <c r="J2181" s="7">
        <v>6.5000000000000002E-2</v>
      </c>
      <c r="K2181" s="7">
        <v>6.5000000000000002E-2</v>
      </c>
      <c r="L2181" s="7">
        <f>(1+J2181)^(1/365)-1</f>
        <v>1.7254858112680793E-4</v>
      </c>
      <c r="M2181" s="7">
        <f>(1+J2181)^(7/365)-1</f>
        <v>1.2084654809936257E-3</v>
      </c>
      <c r="N2181" s="7">
        <f>(1+J2181)^(1/12)-1</f>
        <v>5.2616942768477504E-3</v>
      </c>
      <c r="O2181" s="7">
        <f>(1+J2181)^(1/4)-1</f>
        <v>1.586828478278357E-2</v>
      </c>
      <c r="P2181" s="7">
        <f>(1+J2181)^(1/2)-1</f>
        <v>3.19883720275147E-2</v>
      </c>
      <c r="Q2181" s="7">
        <f>(1+J2181)^(1/1)-1</f>
        <v>6.4999999999999947E-2</v>
      </c>
    </row>
    <row r="2182" spans="1:17" hidden="1" x14ac:dyDescent="0.25">
      <c r="A2182" s="2" t="s">
        <v>18</v>
      </c>
      <c r="B2182" s="2">
        <v>33000</v>
      </c>
      <c r="C2182" s="2" t="s">
        <v>499</v>
      </c>
      <c r="D2182" s="2" t="s">
        <v>698</v>
      </c>
      <c r="E2182" s="3">
        <v>44977</v>
      </c>
      <c r="F2182" s="2">
        <v>6.0999999999999999E-2</v>
      </c>
      <c r="G2182" s="2">
        <v>33000</v>
      </c>
      <c r="H2182" s="5">
        <v>43862</v>
      </c>
      <c r="I2182" s="5">
        <v>44977</v>
      </c>
      <c r="J2182" s="7">
        <v>6.0999999999999999E-2</v>
      </c>
      <c r="K2182" s="7">
        <v>6.0999999999999999E-2</v>
      </c>
      <c r="L2182" s="7">
        <f>(1+J2182)^(1/365)-1</f>
        <v>1.6223743203291896E-4</v>
      </c>
      <c r="M2182" s="7">
        <f>(1+J2182)^(7/365)-1</f>
        <v>1.1362149143845368E-3</v>
      </c>
      <c r="N2182" s="7">
        <f>(1+J2182)^(1/12)-1</f>
        <v>4.946515448805977E-3</v>
      </c>
      <c r="O2182" s="7">
        <f>(1+J2182)^(1/4)-1</f>
        <v>1.4913071423088509E-2</v>
      </c>
      <c r="P2182" s="7">
        <f>(1+J2182)^(1/2)-1</f>
        <v>3.0048542545447088E-2</v>
      </c>
      <c r="Q2182" s="7">
        <f>(1+J2182)^(1/1)-1</f>
        <v>6.0999999999999943E-2</v>
      </c>
    </row>
    <row r="2183" spans="1:17" hidden="1" x14ac:dyDescent="0.25">
      <c r="A2183" s="2" t="s">
        <v>14</v>
      </c>
      <c r="B2183" s="2">
        <v>27500</v>
      </c>
      <c r="C2183" s="2" t="s">
        <v>499</v>
      </c>
      <c r="D2183" s="2" t="s">
        <v>698</v>
      </c>
      <c r="E2183" s="2" t="s">
        <v>818</v>
      </c>
      <c r="F2183" s="2">
        <v>6.2E-2</v>
      </c>
      <c r="G2183" s="2">
        <v>27500</v>
      </c>
      <c r="H2183" s="5">
        <v>43862</v>
      </c>
      <c r="I2183" s="5">
        <v>44958</v>
      </c>
      <c r="J2183" s="7">
        <v>6.2E-2</v>
      </c>
      <c r="K2183" s="7">
        <v>6.2E-2</v>
      </c>
      <c r="L2183" s="7">
        <f>(1+J2183)^(1/365)-1</f>
        <v>1.6481884913366329E-4</v>
      </c>
      <c r="M2183" s="7">
        <f>(1+J2183)^(7/365)-1</f>
        <v>1.1543025709814803E-3</v>
      </c>
      <c r="N2183" s="7">
        <f>(1+J2183)^(1/12)-1</f>
        <v>5.0254121388362272E-3</v>
      </c>
      <c r="O2183" s="7">
        <f>(1+J2183)^(1/4)-1</f>
        <v>1.5152127633617285E-2</v>
      </c>
      <c r="P2183" s="7">
        <f>(1+J2183)^(1/2)-1</f>
        <v>3.0533842239060194E-2</v>
      </c>
      <c r="Q2183" s="7">
        <f>(1+J2183)^(1/1)-1</f>
        <v>6.2000000000000055E-2</v>
      </c>
    </row>
    <row r="2184" spans="1:17" hidden="1" x14ac:dyDescent="0.25">
      <c r="A2184" s="2" t="s">
        <v>18</v>
      </c>
      <c r="B2184" s="2">
        <v>27500</v>
      </c>
      <c r="C2184" s="2" t="s">
        <v>499</v>
      </c>
      <c r="D2184" s="2" t="s">
        <v>698</v>
      </c>
      <c r="E2184" s="2" t="s">
        <v>818</v>
      </c>
      <c r="F2184" s="2">
        <v>6.0999999999999999E-2</v>
      </c>
      <c r="G2184" s="2">
        <v>27500</v>
      </c>
      <c r="H2184" s="5">
        <v>43862</v>
      </c>
      <c r="I2184" s="5">
        <v>44958</v>
      </c>
      <c r="J2184" s="7">
        <v>6.0999999999999999E-2</v>
      </c>
      <c r="K2184" s="7">
        <v>6.0999999999999999E-2</v>
      </c>
      <c r="L2184" s="7">
        <f>(1+J2184)^(1/365)-1</f>
        <v>1.6223743203291896E-4</v>
      </c>
      <c r="M2184" s="7">
        <f>(1+J2184)^(7/365)-1</f>
        <v>1.1362149143845368E-3</v>
      </c>
      <c r="N2184" s="7">
        <f>(1+J2184)^(1/12)-1</f>
        <v>4.946515448805977E-3</v>
      </c>
      <c r="O2184" s="7">
        <f>(1+J2184)^(1/4)-1</f>
        <v>1.4913071423088509E-2</v>
      </c>
      <c r="P2184" s="7">
        <f>(1+J2184)^(1/2)-1</f>
        <v>3.0048542545447088E-2</v>
      </c>
      <c r="Q2184" s="7">
        <f>(1+J2184)^(1/1)-1</f>
        <v>6.0999999999999943E-2</v>
      </c>
    </row>
    <row r="2185" spans="1:17" hidden="1" x14ac:dyDescent="0.25">
      <c r="A2185" s="2" t="s">
        <v>19</v>
      </c>
      <c r="B2185" s="2">
        <v>38500</v>
      </c>
      <c r="C2185" s="2" t="s">
        <v>499</v>
      </c>
      <c r="D2185" s="2" t="s">
        <v>695</v>
      </c>
      <c r="E2185" s="2" t="s">
        <v>819</v>
      </c>
      <c r="F2185" s="2">
        <v>0.06</v>
      </c>
      <c r="G2185" s="2">
        <v>38500</v>
      </c>
      <c r="H2185" s="5">
        <v>43862</v>
      </c>
      <c r="I2185" s="5">
        <v>45689</v>
      </c>
      <c r="J2185" s="7">
        <v>0.06</v>
      </c>
      <c r="K2185" s="7">
        <v>0.06</v>
      </c>
      <c r="L2185" s="7">
        <f>(1+J2185)^(1/365)-1</f>
        <v>1.5965358745284597E-4</v>
      </c>
      <c r="M2185" s="7">
        <f>(1+J2185)^(7/365)-1</f>
        <v>1.1181105292519256E-3</v>
      </c>
      <c r="N2185" s="7">
        <f>(1+J2185)^(1/12)-1</f>
        <v>4.8675505653430484E-3</v>
      </c>
      <c r="O2185" s="7">
        <f>(1+J2185)^(1/4)-1</f>
        <v>1.4673846168659299E-2</v>
      </c>
      <c r="P2185" s="7">
        <f>(1+J2185)^(1/2)-1</f>
        <v>2.9563014098699991E-2</v>
      </c>
      <c r="Q2185" s="7">
        <f>(1+J2185)^(1/1)-1</f>
        <v>6.0000000000000053E-2</v>
      </c>
    </row>
    <row r="2186" spans="1:17" hidden="1" x14ac:dyDescent="0.25">
      <c r="A2186" s="2" t="s">
        <v>20</v>
      </c>
      <c r="B2186" s="2">
        <v>24322</v>
      </c>
      <c r="C2186" s="2" t="s">
        <v>499</v>
      </c>
      <c r="D2186" s="2" t="s">
        <v>698</v>
      </c>
      <c r="E2186" s="2" t="s">
        <v>818</v>
      </c>
      <c r="F2186" s="2">
        <v>5.8000000000000003E-2</v>
      </c>
      <c r="G2186" s="2">
        <v>24322</v>
      </c>
      <c r="H2186" s="5">
        <v>43862</v>
      </c>
      <c r="I2186" s="5">
        <v>44958</v>
      </c>
      <c r="J2186" s="7">
        <v>5.8000000000000003E-2</v>
      </c>
      <c r="K2186" s="7">
        <v>5.8000000000000003E-2</v>
      </c>
      <c r="L2186" s="7">
        <f>(1+J2186)^(1/365)-1</f>
        <v>1.544785975380325E-4</v>
      </c>
      <c r="M2186" s="7">
        <f>(1+J2186)^(7/365)-1</f>
        <v>1.0818514481905073E-3</v>
      </c>
      <c r="N2186" s="7">
        <f>(1+J2186)^(1/12)-1</f>
        <v>4.7094157243421364E-3</v>
      </c>
      <c r="O2186" s="7">
        <f>(1+J2186)^(1/4)-1</f>
        <v>1.4194887410651003E-2</v>
      </c>
      <c r="P2186" s="7">
        <f>(1+J2186)^(1/2)-1</f>
        <v>2.8591269649903328E-2</v>
      </c>
      <c r="Q2186" s="7">
        <f>(1+J2186)^(1/1)-1</f>
        <v>5.8000000000000052E-2</v>
      </c>
    </row>
    <row r="2187" spans="1:17" hidden="1" x14ac:dyDescent="0.25">
      <c r="A2187" s="2" t="s">
        <v>20</v>
      </c>
      <c r="B2187" s="2">
        <v>30678</v>
      </c>
      <c r="C2187" s="2" t="s">
        <v>499</v>
      </c>
      <c r="D2187" s="2" t="s">
        <v>695</v>
      </c>
      <c r="E2187" s="2" t="s">
        <v>819</v>
      </c>
      <c r="F2187" s="2">
        <v>0.06</v>
      </c>
      <c r="G2187" s="2">
        <v>30678</v>
      </c>
      <c r="H2187" s="5">
        <v>43862</v>
      </c>
      <c r="I2187" s="5">
        <v>45689</v>
      </c>
      <c r="J2187" s="7">
        <v>0.06</v>
      </c>
      <c r="K2187" s="7">
        <v>0.06</v>
      </c>
      <c r="L2187" s="7">
        <f>(1+J2187)^(1/365)-1</f>
        <v>1.5965358745284597E-4</v>
      </c>
      <c r="M2187" s="7">
        <f>(1+J2187)^(7/365)-1</f>
        <v>1.1181105292519256E-3</v>
      </c>
      <c r="N2187" s="7">
        <f>(1+J2187)^(1/12)-1</f>
        <v>4.8675505653430484E-3</v>
      </c>
      <c r="O2187" s="7">
        <f>(1+J2187)^(1/4)-1</f>
        <v>1.4673846168659299E-2</v>
      </c>
      <c r="P2187" s="7">
        <f>(1+J2187)^(1/2)-1</f>
        <v>2.9563014098699991E-2</v>
      </c>
      <c r="Q2187" s="7">
        <f>(1+J2187)^(1/1)-1</f>
        <v>6.0000000000000053E-2</v>
      </c>
    </row>
    <row r="2188" spans="1:17" hidden="1" x14ac:dyDescent="0.25">
      <c r="A2188" s="2" t="s">
        <v>49</v>
      </c>
      <c r="B2188" s="2">
        <v>37700</v>
      </c>
      <c r="C2188" s="2" t="s">
        <v>499</v>
      </c>
      <c r="D2188" s="2" t="s">
        <v>698</v>
      </c>
      <c r="E2188" s="2" t="s">
        <v>818</v>
      </c>
      <c r="F2188" s="2">
        <v>5.8000000000000003E-2</v>
      </c>
      <c r="G2188" s="2">
        <v>37700</v>
      </c>
      <c r="H2188" s="5">
        <v>43862</v>
      </c>
      <c r="I2188" s="5">
        <v>44958</v>
      </c>
      <c r="J2188" s="7">
        <v>5.8000000000000003E-2</v>
      </c>
      <c r="K2188" s="7">
        <v>5.8000000000000003E-2</v>
      </c>
      <c r="L2188" s="7">
        <f>(1+J2188)^(1/365)-1</f>
        <v>1.544785975380325E-4</v>
      </c>
      <c r="M2188" s="7">
        <f>(1+J2188)^(7/365)-1</f>
        <v>1.0818514481905073E-3</v>
      </c>
      <c r="N2188" s="7">
        <f>(1+J2188)^(1/12)-1</f>
        <v>4.7094157243421364E-3</v>
      </c>
      <c r="O2188" s="7">
        <f>(1+J2188)^(1/4)-1</f>
        <v>1.4194887410651003E-2</v>
      </c>
      <c r="P2188" s="7">
        <f>(1+J2188)^(1/2)-1</f>
        <v>2.8591269649903328E-2</v>
      </c>
      <c r="Q2188" s="7">
        <f>(1+J2188)^(1/1)-1</f>
        <v>5.8000000000000052E-2</v>
      </c>
    </row>
    <row r="2189" spans="1:17" hidden="1" x14ac:dyDescent="0.25">
      <c r="A2189" s="2" t="s">
        <v>13</v>
      </c>
      <c r="B2189" s="2">
        <v>22000</v>
      </c>
      <c r="C2189" s="2" t="s">
        <v>499</v>
      </c>
      <c r="D2189" s="2" t="s">
        <v>698</v>
      </c>
      <c r="E2189" s="2" t="s">
        <v>818</v>
      </c>
      <c r="F2189" s="2">
        <v>6.2E-2</v>
      </c>
      <c r="G2189" s="2">
        <v>22000</v>
      </c>
      <c r="H2189" s="5">
        <v>43862</v>
      </c>
      <c r="I2189" s="5">
        <v>44958</v>
      </c>
      <c r="J2189" s="7">
        <v>6.2E-2</v>
      </c>
      <c r="K2189" s="7">
        <v>6.2E-2</v>
      </c>
      <c r="L2189" s="7">
        <f>(1+J2189)^(1/365)-1</f>
        <v>1.6481884913366329E-4</v>
      </c>
      <c r="M2189" s="7">
        <f>(1+J2189)^(7/365)-1</f>
        <v>1.1543025709814803E-3</v>
      </c>
      <c r="N2189" s="7">
        <f>(1+J2189)^(1/12)-1</f>
        <v>5.0254121388362272E-3</v>
      </c>
      <c r="O2189" s="7">
        <f>(1+J2189)^(1/4)-1</f>
        <v>1.5152127633617285E-2</v>
      </c>
      <c r="P2189" s="7">
        <f>(1+J2189)^(1/2)-1</f>
        <v>3.0533842239060194E-2</v>
      </c>
      <c r="Q2189" s="7">
        <f>(1+J2189)^(1/1)-1</f>
        <v>6.2000000000000055E-2</v>
      </c>
    </row>
    <row r="2190" spans="1:17" hidden="1" x14ac:dyDescent="0.25">
      <c r="A2190" s="2" t="s">
        <v>16</v>
      </c>
      <c r="B2190" s="2">
        <v>16500</v>
      </c>
      <c r="C2190" s="2" t="s">
        <v>499</v>
      </c>
      <c r="D2190" s="2" t="s">
        <v>694</v>
      </c>
      <c r="E2190" s="2" t="s">
        <v>823</v>
      </c>
      <c r="F2190" s="2">
        <v>6.5000000000000002E-2</v>
      </c>
      <c r="G2190" s="2">
        <v>16500</v>
      </c>
      <c r="H2190" s="5">
        <v>43862</v>
      </c>
      <c r="I2190" s="5">
        <v>46419</v>
      </c>
      <c r="J2190" s="7">
        <v>6.5000000000000002E-2</v>
      </c>
      <c r="K2190" s="7">
        <v>6.5000000000000002E-2</v>
      </c>
      <c r="L2190" s="7">
        <f>(1+J2190)^(1/365)-1</f>
        <v>1.7254858112680793E-4</v>
      </c>
      <c r="M2190" s="7">
        <f>(1+J2190)^(7/365)-1</f>
        <v>1.2084654809936257E-3</v>
      </c>
      <c r="N2190" s="7">
        <f>(1+J2190)^(1/12)-1</f>
        <v>5.2616942768477504E-3</v>
      </c>
      <c r="O2190" s="7">
        <f>(1+J2190)^(1/4)-1</f>
        <v>1.586828478278357E-2</v>
      </c>
      <c r="P2190" s="7">
        <f>(1+J2190)^(1/2)-1</f>
        <v>3.19883720275147E-2</v>
      </c>
      <c r="Q2190" s="7">
        <f>(1+J2190)^(1/1)-1</f>
        <v>6.4999999999999947E-2</v>
      </c>
    </row>
    <row r="2191" spans="1:17" hidden="1" x14ac:dyDescent="0.25">
      <c r="A2191" s="2" t="s">
        <v>18</v>
      </c>
      <c r="B2191" s="2">
        <v>33000</v>
      </c>
      <c r="C2191" s="2" t="s">
        <v>499</v>
      </c>
      <c r="D2191" s="2" t="s">
        <v>698</v>
      </c>
      <c r="E2191" s="2" t="s">
        <v>818</v>
      </c>
      <c r="F2191" s="2">
        <v>6.0999999999999999E-2</v>
      </c>
      <c r="G2191" s="2">
        <v>33000</v>
      </c>
      <c r="H2191" s="5">
        <v>43862</v>
      </c>
      <c r="I2191" s="5">
        <v>44958</v>
      </c>
      <c r="J2191" s="7">
        <v>6.0999999999999999E-2</v>
      </c>
      <c r="K2191" s="7">
        <v>6.0999999999999999E-2</v>
      </c>
      <c r="L2191" s="7">
        <f>(1+J2191)^(1/365)-1</f>
        <v>1.6223743203291896E-4</v>
      </c>
      <c r="M2191" s="7">
        <f>(1+J2191)^(7/365)-1</f>
        <v>1.1362149143845368E-3</v>
      </c>
      <c r="N2191" s="7">
        <f>(1+J2191)^(1/12)-1</f>
        <v>4.946515448805977E-3</v>
      </c>
      <c r="O2191" s="7">
        <f>(1+J2191)^(1/4)-1</f>
        <v>1.4913071423088509E-2</v>
      </c>
      <c r="P2191" s="7">
        <f>(1+J2191)^(1/2)-1</f>
        <v>3.0048542545447088E-2</v>
      </c>
      <c r="Q2191" s="7">
        <f>(1+J2191)^(1/1)-1</f>
        <v>6.0999999999999943E-2</v>
      </c>
    </row>
    <row r="2192" spans="1:17" hidden="1" x14ac:dyDescent="0.25">
      <c r="A2192" s="2" t="s">
        <v>32</v>
      </c>
      <c r="B2192" s="2">
        <v>25000</v>
      </c>
      <c r="C2192" s="3">
        <v>43866</v>
      </c>
      <c r="D2192" s="2" t="s">
        <v>692</v>
      </c>
      <c r="E2192" s="3">
        <v>43956</v>
      </c>
      <c r="F2192" s="2">
        <v>3.8100000000000002E-2</v>
      </c>
      <c r="G2192" s="2">
        <v>25000</v>
      </c>
      <c r="H2192" s="5">
        <v>43866</v>
      </c>
      <c r="I2192" s="5">
        <v>43956</v>
      </c>
      <c r="J2192" s="7">
        <v>3.8100000000000002E-2</v>
      </c>
      <c r="K2192" s="7">
        <v>3.8100000000000002E-2</v>
      </c>
      <c r="L2192" s="7">
        <f>(1+J2192)^(1/365)-1</f>
        <v>1.024494098209594E-4</v>
      </c>
      <c r="M2192" s="7">
        <f>(1+J2192)^(7/365)-1</f>
        <v>7.1736631989871569E-4</v>
      </c>
      <c r="N2192" s="7">
        <f>(1+J2192)^(1/12)-1</f>
        <v>3.1208697401348129E-3</v>
      </c>
      <c r="O2192" s="7">
        <f>(1+J2192)^(1/4)-1</f>
        <v>9.3918591009436447E-3</v>
      </c>
      <c r="P2192" s="7">
        <f>(1+J2192)^(1/2)-1</f>
        <v>1.8871925219259289E-2</v>
      </c>
      <c r="Q2192" s="7">
        <f>(1+J2192)^(1/1)-1</f>
        <v>3.8100000000000023E-2</v>
      </c>
    </row>
    <row r="2193" spans="1:17" hidden="1" x14ac:dyDescent="0.25">
      <c r="A2193" s="2" t="s">
        <v>32</v>
      </c>
      <c r="B2193" s="2">
        <v>22000</v>
      </c>
      <c r="C2193" s="3">
        <v>43873</v>
      </c>
      <c r="D2193" s="2" t="s">
        <v>690</v>
      </c>
      <c r="E2193" s="3">
        <v>44236</v>
      </c>
      <c r="F2193" s="2">
        <v>4.7600000000000003E-2</v>
      </c>
      <c r="G2193" s="2">
        <v>22000</v>
      </c>
      <c r="H2193" s="5">
        <v>43873</v>
      </c>
      <c r="I2193" s="5">
        <v>44236</v>
      </c>
      <c r="J2193" s="7">
        <v>4.7600000000000003E-2</v>
      </c>
      <c r="K2193" s="7">
        <v>4.7600000000000003E-2</v>
      </c>
      <c r="L2193" s="7">
        <f>(1+J2193)^(1/365)-1</f>
        <v>1.274103999922005E-4</v>
      </c>
      <c r="M2193" s="7">
        <f>(1+J2193)^(7/365)-1</f>
        <v>8.9221377395531931E-4</v>
      </c>
      <c r="N2193" s="7">
        <f>(1+J2193)^(1/12)-1</f>
        <v>3.8826709170549645E-3</v>
      </c>
      <c r="O2193" s="7">
        <f>(1+J2193)^(1/4)-1</f>
        <v>1.169329668329766E-2</v>
      </c>
      <c r="P2193" s="7">
        <f>(1+J2193)^(1/2)-1</f>
        <v>2.3523326553918977E-2</v>
      </c>
      <c r="Q2193" s="7">
        <f>(1+J2193)^(1/1)-1</f>
        <v>4.7600000000000087E-2</v>
      </c>
    </row>
    <row r="2194" spans="1:17" hidden="1" x14ac:dyDescent="0.25">
      <c r="A2194" s="2" t="s">
        <v>23</v>
      </c>
      <c r="B2194" s="2">
        <v>11000</v>
      </c>
      <c r="C2194" s="3">
        <v>43880</v>
      </c>
      <c r="D2194" s="2" t="s">
        <v>690</v>
      </c>
      <c r="E2194" s="3">
        <v>44246</v>
      </c>
      <c r="F2194" s="2">
        <v>6.1499999999999999E-2</v>
      </c>
      <c r="G2194" s="2">
        <v>11000</v>
      </c>
      <c r="H2194" s="5">
        <v>43880</v>
      </c>
      <c r="I2194" s="5">
        <v>44246</v>
      </c>
      <c r="J2194" s="7">
        <v>6.1499999999999999E-2</v>
      </c>
      <c r="K2194" s="7">
        <v>6.1499999999999999E-2</v>
      </c>
      <c r="L2194" s="7">
        <f>(1+J2194)^(1/365)-1</f>
        <v>1.635284437326856E-4</v>
      </c>
      <c r="M2194" s="7">
        <f>(1+J2194)^(7/365)-1</f>
        <v>1.1452608317987778E-3</v>
      </c>
      <c r="N2194" s="7">
        <f>(1+J2194)^(1/12)-1</f>
        <v>4.9859723103033993E-3</v>
      </c>
      <c r="O2194" s="7">
        <f>(1+J2194)^(1/4)-1</f>
        <v>1.5032620641419969E-2</v>
      </c>
      <c r="P2194" s="7">
        <f>(1+J2194)^(1/2)-1</f>
        <v>3.0291220966188748E-2</v>
      </c>
      <c r="Q2194" s="7">
        <f>(1+J2194)^(1/1)-1</f>
        <v>6.150000000000011E-2</v>
      </c>
    </row>
    <row r="2195" spans="1:17" hidden="1" x14ac:dyDescent="0.25">
      <c r="A2195" s="2" t="s">
        <v>32</v>
      </c>
      <c r="B2195" s="2">
        <v>26000</v>
      </c>
      <c r="C2195" s="3">
        <v>43887</v>
      </c>
      <c r="D2195" s="2" t="s">
        <v>692</v>
      </c>
      <c r="E2195" s="3">
        <v>43977</v>
      </c>
      <c r="F2195" s="2">
        <v>3.9E-2</v>
      </c>
      <c r="G2195" s="2">
        <v>26000</v>
      </c>
      <c r="H2195" s="5">
        <v>43887</v>
      </c>
      <c r="I2195" s="5">
        <v>43977</v>
      </c>
      <c r="J2195" s="7">
        <v>3.9E-2</v>
      </c>
      <c r="K2195" s="7">
        <v>3.9E-2</v>
      </c>
      <c r="L2195" s="7">
        <f>(1+J2195)^(1/365)-1</f>
        <v>1.0482388300125933E-4</v>
      </c>
      <c r="M2195" s="7">
        <f>(1+J2195)^(7/365)-1</f>
        <v>7.3399797030138103E-4</v>
      </c>
      <c r="N2195" s="7">
        <f>(1+J2195)^(1/12)-1</f>
        <v>3.1933138078821255E-3</v>
      </c>
      <c r="O2195" s="7">
        <f>(1+J2195)^(1/4)-1</f>
        <v>9.6105657459020222E-3</v>
      </c>
      <c r="P2195" s="7">
        <f>(1+J2195)^(1/2)-1</f>
        <v>1.9313494465760472E-2</v>
      </c>
      <c r="Q2195" s="7">
        <f>(1+J2195)^(1/1)-1</f>
        <v>3.8999999999999924E-2</v>
      </c>
    </row>
    <row r="2196" spans="1:17" hidden="1" x14ac:dyDescent="0.25">
      <c r="A2196" s="2" t="s">
        <v>32</v>
      </c>
      <c r="B2196" s="2">
        <v>34500</v>
      </c>
      <c r="C2196" s="3">
        <v>43887</v>
      </c>
      <c r="D2196" s="2" t="s">
        <v>691</v>
      </c>
      <c r="E2196" s="3">
        <v>44068</v>
      </c>
      <c r="F2196" s="2">
        <v>4.2500000000000003E-2</v>
      </c>
      <c r="G2196" s="2">
        <v>34500</v>
      </c>
      <c r="H2196" s="5">
        <v>43887</v>
      </c>
      <c r="I2196" s="5">
        <v>44068</v>
      </c>
      <c r="J2196" s="7">
        <v>4.2500000000000003E-2</v>
      </c>
      <c r="K2196" s="7">
        <v>4.2500000000000003E-2</v>
      </c>
      <c r="L2196" s="7">
        <f>(1+J2196)^(1/365)-1</f>
        <v>1.1403848734836686E-4</v>
      </c>
      <c r="M2196" s="7">
        <f>(1+J2196)^(7/365)-1</f>
        <v>7.9854256365896603E-4</v>
      </c>
      <c r="N2196" s="7">
        <f>(1+J2196)^(1/12)-1</f>
        <v>3.474495003497502E-3</v>
      </c>
      <c r="O2196" s="7">
        <f>(1+J2196)^(1/4)-1</f>
        <v>1.0459743301585833E-2</v>
      </c>
      <c r="P2196" s="7">
        <f>(1+J2196)^(1/2)-1</f>
        <v>2.1028892833106827E-2</v>
      </c>
      <c r="Q2196" s="7">
        <f>(1+J2196)^(1/1)-1</f>
        <v>4.2499999999999982E-2</v>
      </c>
    </row>
    <row r="2197" spans="1:17" hidden="1" x14ac:dyDescent="0.25">
      <c r="A2197" s="2" t="s">
        <v>29</v>
      </c>
      <c r="B2197" s="2">
        <v>33000</v>
      </c>
      <c r="C2197" s="3">
        <v>43888</v>
      </c>
      <c r="D2197" s="2" t="s">
        <v>691</v>
      </c>
      <c r="E2197" s="3">
        <v>44069</v>
      </c>
      <c r="F2197" s="2">
        <v>4.7800000000000002E-2</v>
      </c>
      <c r="G2197" s="2">
        <v>33000</v>
      </c>
      <c r="H2197" s="5">
        <v>43888</v>
      </c>
      <c r="I2197" s="5">
        <v>44069</v>
      </c>
      <c r="J2197" s="7">
        <v>4.7800000000000002E-2</v>
      </c>
      <c r="K2197" s="7">
        <v>4.7800000000000002E-2</v>
      </c>
      <c r="L2197" s="7">
        <f>(1+J2197)^(1/365)-1</f>
        <v>1.2793346495754143E-4</v>
      </c>
      <c r="M2197" s="7">
        <f>(1+J2197)^(7/365)-1</f>
        <v>8.9587803439949987E-4</v>
      </c>
      <c r="N2197" s="7">
        <f>(1+J2197)^(1/12)-1</f>
        <v>3.8986406707826049E-3</v>
      </c>
      <c r="O2197" s="7">
        <f>(1+J2197)^(1/4)-1</f>
        <v>1.1741579466582719E-2</v>
      </c>
      <c r="P2197" s="7">
        <f>(1+J2197)^(1/2)-1</f>
        <v>2.3621023621535508E-2</v>
      </c>
      <c r="Q2197" s="7">
        <f>(1+J2197)^(1/1)-1</f>
        <v>4.7800000000000065E-2</v>
      </c>
    </row>
    <row r="2198" spans="1:17" hidden="1" x14ac:dyDescent="0.25">
      <c r="A2198" s="2" t="s">
        <v>14</v>
      </c>
      <c r="B2198" s="2">
        <v>10820</v>
      </c>
      <c r="C2198" s="2" t="s">
        <v>474</v>
      </c>
      <c r="D2198" s="2" t="s">
        <v>695</v>
      </c>
      <c r="E2198" s="3">
        <v>45718</v>
      </c>
      <c r="F2198" s="2">
        <v>6.4000000000000001E-2</v>
      </c>
      <c r="G2198" s="2">
        <v>10820</v>
      </c>
      <c r="H2198" s="5">
        <v>43891</v>
      </c>
      <c r="I2198" s="5">
        <v>45718</v>
      </c>
      <c r="J2198" s="7">
        <v>6.4000000000000001E-2</v>
      </c>
      <c r="K2198" s="7">
        <v>6.4000000000000001E-2</v>
      </c>
      <c r="L2198" s="7">
        <f>(1+J2198)^(1/365)-1</f>
        <v>1.6997441913657596E-4</v>
      </c>
      <c r="M2198" s="7">
        <f>(1+J2198)^(7/365)-1</f>
        <v>1.190427823229534E-3</v>
      </c>
      <c r="N2198" s="7">
        <f>(1+J2198)^(1/12)-1</f>
        <v>5.1830014303420047E-3</v>
      </c>
      <c r="O2198" s="7">
        <f>(1+J2198)^(1/4)-1</f>
        <v>1.5629734036085807E-2</v>
      </c>
      <c r="P2198" s="7">
        <f>(1+J2198)^(1/2)-1</f>
        <v>3.1503756658210147E-2</v>
      </c>
      <c r="Q2198" s="7">
        <f>(1+J2198)^(1/1)-1</f>
        <v>6.4000000000000057E-2</v>
      </c>
    </row>
    <row r="2199" spans="1:17" hidden="1" x14ac:dyDescent="0.25">
      <c r="A2199" s="2" t="s">
        <v>14</v>
      </c>
      <c r="B2199" s="2">
        <v>12528</v>
      </c>
      <c r="C2199" s="2" t="s">
        <v>474</v>
      </c>
      <c r="D2199" s="2" t="s">
        <v>694</v>
      </c>
      <c r="E2199" s="3">
        <v>46462</v>
      </c>
      <c r="F2199" s="2">
        <v>6.5000000000000002E-2</v>
      </c>
      <c r="G2199" s="2">
        <v>12528</v>
      </c>
      <c r="H2199" s="5">
        <v>43891</v>
      </c>
      <c r="I2199" s="5">
        <v>46462</v>
      </c>
      <c r="J2199" s="7">
        <v>6.5000000000000002E-2</v>
      </c>
      <c r="K2199" s="7">
        <v>6.5000000000000002E-2</v>
      </c>
      <c r="L2199" s="7">
        <f>(1+J2199)^(1/365)-1</f>
        <v>1.7254858112680793E-4</v>
      </c>
      <c r="M2199" s="7">
        <f>(1+J2199)^(7/365)-1</f>
        <v>1.2084654809936257E-3</v>
      </c>
      <c r="N2199" s="7">
        <f>(1+J2199)^(1/12)-1</f>
        <v>5.2616942768477504E-3</v>
      </c>
      <c r="O2199" s="7">
        <f>(1+J2199)^(1/4)-1</f>
        <v>1.586828478278357E-2</v>
      </c>
      <c r="P2199" s="7">
        <f>(1+J2199)^(1/2)-1</f>
        <v>3.19883720275147E-2</v>
      </c>
      <c r="Q2199" s="7">
        <f>(1+J2199)^(1/1)-1</f>
        <v>6.4999999999999947E-2</v>
      </c>
    </row>
    <row r="2200" spans="1:17" hidden="1" x14ac:dyDescent="0.25">
      <c r="A2200" s="2" t="s">
        <v>16</v>
      </c>
      <c r="B2200" s="2">
        <v>22000</v>
      </c>
      <c r="C2200" s="2" t="s">
        <v>474</v>
      </c>
      <c r="D2200" s="2" t="s">
        <v>698</v>
      </c>
      <c r="E2200" s="3">
        <v>44998</v>
      </c>
      <c r="F2200" s="2">
        <v>6.2E-2</v>
      </c>
      <c r="G2200" s="2">
        <v>22000</v>
      </c>
      <c r="H2200" s="5">
        <v>43891</v>
      </c>
      <c r="I2200" s="5">
        <v>44998</v>
      </c>
      <c r="J2200" s="7">
        <v>6.2E-2</v>
      </c>
      <c r="K2200" s="7">
        <v>6.2E-2</v>
      </c>
      <c r="L2200" s="7">
        <f>(1+J2200)^(1/365)-1</f>
        <v>1.6481884913366329E-4</v>
      </c>
      <c r="M2200" s="7">
        <f>(1+J2200)^(7/365)-1</f>
        <v>1.1543025709814803E-3</v>
      </c>
      <c r="N2200" s="7">
        <f>(1+J2200)^(1/12)-1</f>
        <v>5.0254121388362272E-3</v>
      </c>
      <c r="O2200" s="7">
        <f>(1+J2200)^(1/4)-1</f>
        <v>1.5152127633617285E-2</v>
      </c>
      <c r="P2200" s="7">
        <f>(1+J2200)^(1/2)-1</f>
        <v>3.0533842239060194E-2</v>
      </c>
      <c r="Q2200" s="7">
        <f>(1+J2200)^(1/1)-1</f>
        <v>6.2000000000000055E-2</v>
      </c>
    </row>
    <row r="2201" spans="1:17" hidden="1" x14ac:dyDescent="0.25">
      <c r="A2201" s="2" t="s">
        <v>25</v>
      </c>
      <c r="B2201" s="2">
        <v>19503</v>
      </c>
      <c r="C2201" s="2" t="s">
        <v>474</v>
      </c>
      <c r="D2201" s="2" t="s">
        <v>698</v>
      </c>
      <c r="E2201" s="3">
        <v>44950</v>
      </c>
      <c r="F2201" s="2">
        <v>5.8999999999999997E-2</v>
      </c>
      <c r="G2201" s="2">
        <v>19503</v>
      </c>
      <c r="H2201" s="5">
        <v>43891</v>
      </c>
      <c r="I2201" s="5">
        <v>44950</v>
      </c>
      <c r="J2201" s="7">
        <v>5.8999999999999997E-2</v>
      </c>
      <c r="K2201" s="7">
        <v>5.8999999999999997E-2</v>
      </c>
      <c r="L2201" s="7">
        <f>(1+J2201)^(1/365)-1</f>
        <v>1.5706731081777114E-4</v>
      </c>
      <c r="M2201" s="7">
        <f>(1+J2201)^(7/365)-1</f>
        <v>1.0999893843082198E-3</v>
      </c>
      <c r="N2201" s="7">
        <f>(1+J2201)^(1/12)-1</f>
        <v>4.7885173650881185E-3</v>
      </c>
      <c r="O2201" s="7">
        <f>(1+J2201)^(1/4)-1</f>
        <v>1.4434451591148756E-2</v>
      </c>
      <c r="P2201" s="7">
        <f>(1+J2201)^(1/2)-1</f>
        <v>2.9077256575034793E-2</v>
      </c>
      <c r="Q2201" s="7">
        <f>(1+J2201)^(1/1)-1</f>
        <v>5.8999999999999941E-2</v>
      </c>
    </row>
    <row r="2202" spans="1:17" hidden="1" x14ac:dyDescent="0.25">
      <c r="A2202" s="2" t="s">
        <v>25</v>
      </c>
      <c r="B2202" s="2">
        <v>10497</v>
      </c>
      <c r="C2202" s="2" t="s">
        <v>474</v>
      </c>
      <c r="D2202" s="2" t="s">
        <v>695</v>
      </c>
      <c r="E2202" s="3">
        <v>45722</v>
      </c>
      <c r="F2202" s="2">
        <v>0.06</v>
      </c>
      <c r="G2202" s="2">
        <v>10497</v>
      </c>
      <c r="H2202" s="5">
        <v>43891</v>
      </c>
      <c r="I2202" s="5">
        <v>45722</v>
      </c>
      <c r="J2202" s="7">
        <v>0.06</v>
      </c>
      <c r="K2202" s="7">
        <v>0.06</v>
      </c>
      <c r="L2202" s="7">
        <f>(1+J2202)^(1/365)-1</f>
        <v>1.5965358745284597E-4</v>
      </c>
      <c r="M2202" s="7">
        <f>(1+J2202)^(7/365)-1</f>
        <v>1.1181105292519256E-3</v>
      </c>
      <c r="N2202" s="7">
        <f>(1+J2202)^(1/12)-1</f>
        <v>4.8675505653430484E-3</v>
      </c>
      <c r="O2202" s="7">
        <f>(1+J2202)^(1/4)-1</f>
        <v>1.4673846168659299E-2</v>
      </c>
      <c r="P2202" s="7">
        <f>(1+J2202)^(1/2)-1</f>
        <v>2.9563014098699991E-2</v>
      </c>
      <c r="Q2202" s="7">
        <f>(1+J2202)^(1/1)-1</f>
        <v>6.0000000000000053E-2</v>
      </c>
    </row>
    <row r="2203" spans="1:17" hidden="1" x14ac:dyDescent="0.25">
      <c r="A2203" s="2" t="s">
        <v>23</v>
      </c>
      <c r="B2203" s="2">
        <v>2259</v>
      </c>
      <c r="C2203" s="2" t="s">
        <v>474</v>
      </c>
      <c r="D2203" s="2" t="s">
        <v>698</v>
      </c>
      <c r="E2203" s="3">
        <v>44956</v>
      </c>
      <c r="F2203" s="2">
        <v>6.3E-2</v>
      </c>
      <c r="G2203" s="2">
        <v>2259</v>
      </c>
      <c r="H2203" s="5">
        <v>43891</v>
      </c>
      <c r="I2203" s="5">
        <v>44956</v>
      </c>
      <c r="J2203" s="7">
        <v>6.3E-2</v>
      </c>
      <c r="K2203" s="7">
        <v>6.3E-2</v>
      </c>
      <c r="L2203" s="7">
        <f>(1+J2203)^(1/365)-1</f>
        <v>1.673978433180956E-4</v>
      </c>
      <c r="M2203" s="7">
        <f>(1+J2203)^(7/365)-1</f>
        <v>1.1723735302298088E-3</v>
      </c>
      <c r="N2203" s="7">
        <f>(1+J2203)^(1/12)-1</f>
        <v>5.1042407584538374E-3</v>
      </c>
      <c r="O2203" s="7">
        <f>(1+J2203)^(1/4)-1</f>
        <v>1.5391015078703774E-2</v>
      </c>
      <c r="P2203" s="7">
        <f>(1+J2203)^(1/2)-1</f>
        <v>3.1018913502560252E-2</v>
      </c>
      <c r="Q2203" s="7">
        <f>(1+J2203)^(1/1)-1</f>
        <v>6.2999999999999945E-2</v>
      </c>
    </row>
    <row r="2204" spans="1:17" hidden="1" x14ac:dyDescent="0.25">
      <c r="A2204" s="2" t="s">
        <v>23</v>
      </c>
      <c r="B2204" s="2">
        <v>3425</v>
      </c>
      <c r="C2204" s="2" t="s">
        <v>474</v>
      </c>
      <c r="D2204" s="2" t="s">
        <v>695</v>
      </c>
      <c r="E2204" s="3">
        <v>45687</v>
      </c>
      <c r="F2204" s="2">
        <v>6.5000000000000002E-2</v>
      </c>
      <c r="G2204" s="2">
        <v>3425</v>
      </c>
      <c r="H2204" s="5">
        <v>43891</v>
      </c>
      <c r="I2204" s="5">
        <v>45687</v>
      </c>
      <c r="J2204" s="7">
        <v>6.5000000000000002E-2</v>
      </c>
      <c r="K2204" s="7">
        <v>6.5000000000000002E-2</v>
      </c>
      <c r="L2204" s="7">
        <f>(1+J2204)^(1/365)-1</f>
        <v>1.7254858112680793E-4</v>
      </c>
      <c r="M2204" s="7">
        <f>(1+J2204)^(7/365)-1</f>
        <v>1.2084654809936257E-3</v>
      </c>
      <c r="N2204" s="7">
        <f>(1+J2204)^(1/12)-1</f>
        <v>5.2616942768477504E-3</v>
      </c>
      <c r="O2204" s="7">
        <f>(1+J2204)^(1/4)-1</f>
        <v>1.586828478278357E-2</v>
      </c>
      <c r="P2204" s="7">
        <f>(1+J2204)^(1/2)-1</f>
        <v>3.19883720275147E-2</v>
      </c>
      <c r="Q2204" s="7">
        <f>(1+J2204)^(1/1)-1</f>
        <v>6.4999999999999947E-2</v>
      </c>
    </row>
    <row r="2205" spans="1:17" hidden="1" x14ac:dyDescent="0.25">
      <c r="A2205" s="2" t="s">
        <v>49</v>
      </c>
      <c r="B2205" s="2">
        <v>40000</v>
      </c>
      <c r="C2205" s="2" t="s">
        <v>474</v>
      </c>
      <c r="D2205" s="2" t="s">
        <v>698</v>
      </c>
      <c r="E2205" s="3">
        <v>45012</v>
      </c>
      <c r="F2205" s="2">
        <v>5.8000000000000003E-2</v>
      </c>
      <c r="G2205" s="2">
        <v>40000</v>
      </c>
      <c r="H2205" s="5">
        <v>43891</v>
      </c>
      <c r="I2205" s="5">
        <v>45012</v>
      </c>
      <c r="J2205" s="7">
        <v>5.8000000000000003E-2</v>
      </c>
      <c r="K2205" s="7">
        <v>5.8000000000000003E-2</v>
      </c>
      <c r="L2205" s="7">
        <f>(1+J2205)^(1/365)-1</f>
        <v>1.544785975380325E-4</v>
      </c>
      <c r="M2205" s="7">
        <f>(1+J2205)^(7/365)-1</f>
        <v>1.0818514481905073E-3</v>
      </c>
      <c r="N2205" s="7">
        <f>(1+J2205)^(1/12)-1</f>
        <v>4.7094157243421364E-3</v>
      </c>
      <c r="O2205" s="7">
        <f>(1+J2205)^(1/4)-1</f>
        <v>1.4194887410651003E-2</v>
      </c>
      <c r="P2205" s="7">
        <f>(1+J2205)^(1/2)-1</f>
        <v>2.8591269649903328E-2</v>
      </c>
      <c r="Q2205" s="7">
        <f>(1+J2205)^(1/1)-1</f>
        <v>5.8000000000000052E-2</v>
      </c>
    </row>
    <row r="2206" spans="1:17" hidden="1" x14ac:dyDescent="0.25">
      <c r="A2206" s="2" t="s">
        <v>49</v>
      </c>
      <c r="B2206" s="2">
        <v>11050</v>
      </c>
      <c r="C2206" s="2" t="s">
        <v>474</v>
      </c>
      <c r="D2206" s="2" t="s">
        <v>695</v>
      </c>
      <c r="E2206" s="3">
        <v>45743</v>
      </c>
      <c r="F2206" s="2">
        <v>5.8999999999999997E-2</v>
      </c>
      <c r="G2206" s="2">
        <v>11050</v>
      </c>
      <c r="H2206" s="5">
        <v>43891</v>
      </c>
      <c r="I2206" s="5">
        <v>45743</v>
      </c>
      <c r="J2206" s="7">
        <v>5.8999999999999997E-2</v>
      </c>
      <c r="K2206" s="7">
        <v>5.8999999999999997E-2</v>
      </c>
      <c r="L2206" s="7">
        <f>(1+J2206)^(1/365)-1</f>
        <v>1.5706731081777114E-4</v>
      </c>
      <c r="M2206" s="7">
        <f>(1+J2206)^(7/365)-1</f>
        <v>1.0999893843082198E-3</v>
      </c>
      <c r="N2206" s="7">
        <f>(1+J2206)^(1/12)-1</f>
        <v>4.7885173650881185E-3</v>
      </c>
      <c r="O2206" s="7">
        <f>(1+J2206)^(1/4)-1</f>
        <v>1.4434451591148756E-2</v>
      </c>
      <c r="P2206" s="7">
        <f>(1+J2206)^(1/2)-1</f>
        <v>2.9077256575034793E-2</v>
      </c>
      <c r="Q2206" s="7">
        <f>(1+J2206)^(1/1)-1</f>
        <v>5.8999999999999941E-2</v>
      </c>
    </row>
    <row r="2207" spans="1:17" hidden="1" x14ac:dyDescent="0.25">
      <c r="A2207" s="2" t="s">
        <v>14</v>
      </c>
      <c r="B2207" s="2">
        <v>27500</v>
      </c>
      <c r="C2207" s="2" t="s">
        <v>474</v>
      </c>
      <c r="D2207" s="2" t="s">
        <v>695</v>
      </c>
      <c r="E2207" s="3">
        <v>45718</v>
      </c>
      <c r="F2207" s="2">
        <v>6.4000000000000001E-2</v>
      </c>
      <c r="G2207" s="2">
        <v>27500</v>
      </c>
      <c r="H2207" s="5">
        <v>43891</v>
      </c>
      <c r="I2207" s="5">
        <v>45718</v>
      </c>
      <c r="J2207" s="7">
        <v>6.4000000000000001E-2</v>
      </c>
      <c r="K2207" s="7">
        <v>6.4000000000000001E-2</v>
      </c>
      <c r="L2207" s="7">
        <f>(1+J2207)^(1/365)-1</f>
        <v>1.6997441913657596E-4</v>
      </c>
      <c r="M2207" s="7">
        <f>(1+J2207)^(7/365)-1</f>
        <v>1.190427823229534E-3</v>
      </c>
      <c r="N2207" s="7">
        <f>(1+J2207)^(1/12)-1</f>
        <v>5.1830014303420047E-3</v>
      </c>
      <c r="O2207" s="7">
        <f>(1+J2207)^(1/4)-1</f>
        <v>1.5629734036085807E-2</v>
      </c>
      <c r="P2207" s="7">
        <f>(1+J2207)^(1/2)-1</f>
        <v>3.1503756658210147E-2</v>
      </c>
      <c r="Q2207" s="7">
        <f>(1+J2207)^(1/1)-1</f>
        <v>6.4000000000000057E-2</v>
      </c>
    </row>
    <row r="2208" spans="1:17" hidden="1" x14ac:dyDescent="0.25">
      <c r="A2208" s="2" t="s">
        <v>15</v>
      </c>
      <c r="B2208" s="2">
        <v>35700</v>
      </c>
      <c r="C2208" s="2" t="s">
        <v>474</v>
      </c>
      <c r="D2208" s="2" t="s">
        <v>695</v>
      </c>
      <c r="E2208" s="3">
        <v>45720</v>
      </c>
      <c r="F2208" s="2">
        <v>5.8999999999999997E-2</v>
      </c>
      <c r="G2208" s="2">
        <v>35700</v>
      </c>
      <c r="H2208" s="5">
        <v>43891</v>
      </c>
      <c r="I2208" s="5">
        <v>45720</v>
      </c>
      <c r="J2208" s="7">
        <v>5.8999999999999997E-2</v>
      </c>
      <c r="K2208" s="7">
        <v>5.8999999999999997E-2</v>
      </c>
      <c r="L2208" s="7">
        <f>(1+J2208)^(1/365)-1</f>
        <v>1.5706731081777114E-4</v>
      </c>
      <c r="M2208" s="7">
        <f>(1+J2208)^(7/365)-1</f>
        <v>1.0999893843082198E-3</v>
      </c>
      <c r="N2208" s="7">
        <f>(1+J2208)^(1/12)-1</f>
        <v>4.7885173650881185E-3</v>
      </c>
      <c r="O2208" s="7">
        <f>(1+J2208)^(1/4)-1</f>
        <v>1.4434451591148756E-2</v>
      </c>
      <c r="P2208" s="7">
        <f>(1+J2208)^(1/2)-1</f>
        <v>2.9077256575034793E-2</v>
      </c>
      <c r="Q2208" s="7">
        <f>(1+J2208)^(1/1)-1</f>
        <v>5.8999999999999941E-2</v>
      </c>
    </row>
    <row r="2209" spans="1:17" hidden="1" x14ac:dyDescent="0.25">
      <c r="A2209" s="2" t="s">
        <v>25</v>
      </c>
      <c r="B2209" s="2">
        <v>26642</v>
      </c>
      <c r="C2209" s="2" t="s">
        <v>474</v>
      </c>
      <c r="D2209" s="2" t="s">
        <v>695</v>
      </c>
      <c r="E2209" s="3">
        <v>45722</v>
      </c>
      <c r="F2209" s="2">
        <v>0.06</v>
      </c>
      <c r="G2209" s="2">
        <v>26642</v>
      </c>
      <c r="H2209" s="5">
        <v>43891</v>
      </c>
      <c r="I2209" s="5">
        <v>45722</v>
      </c>
      <c r="J2209" s="7">
        <v>0.06</v>
      </c>
      <c r="K2209" s="7">
        <v>0.06</v>
      </c>
      <c r="L2209" s="7">
        <f>(1+J2209)^(1/365)-1</f>
        <v>1.5965358745284597E-4</v>
      </c>
      <c r="M2209" s="7">
        <f>(1+J2209)^(7/365)-1</f>
        <v>1.1181105292519256E-3</v>
      </c>
      <c r="N2209" s="7">
        <f>(1+J2209)^(1/12)-1</f>
        <v>4.8675505653430484E-3</v>
      </c>
      <c r="O2209" s="7">
        <f>(1+J2209)^(1/4)-1</f>
        <v>1.4673846168659299E-2</v>
      </c>
      <c r="P2209" s="7">
        <f>(1+J2209)^(1/2)-1</f>
        <v>2.9563014098699991E-2</v>
      </c>
      <c r="Q2209" s="7">
        <f>(1+J2209)^(1/1)-1</f>
        <v>6.0000000000000053E-2</v>
      </c>
    </row>
    <row r="2210" spans="1:17" hidden="1" x14ac:dyDescent="0.25">
      <c r="A2210" s="2" t="s">
        <v>25</v>
      </c>
      <c r="B2210" s="2">
        <v>40448</v>
      </c>
      <c r="C2210" s="2" t="s">
        <v>474</v>
      </c>
      <c r="D2210" s="2" t="s">
        <v>694</v>
      </c>
      <c r="E2210" s="3">
        <v>46424</v>
      </c>
      <c r="F2210" s="2">
        <v>6.4000000000000001E-2</v>
      </c>
      <c r="G2210" s="2">
        <v>40448</v>
      </c>
      <c r="H2210" s="5">
        <v>43891</v>
      </c>
      <c r="I2210" s="5">
        <v>46424</v>
      </c>
      <c r="J2210" s="7">
        <v>6.4000000000000001E-2</v>
      </c>
      <c r="K2210" s="7">
        <v>6.4000000000000001E-2</v>
      </c>
      <c r="L2210" s="7">
        <f>(1+J2210)^(1/365)-1</f>
        <v>1.6997441913657596E-4</v>
      </c>
      <c r="M2210" s="7">
        <f>(1+J2210)^(7/365)-1</f>
        <v>1.190427823229534E-3</v>
      </c>
      <c r="N2210" s="7">
        <f>(1+J2210)^(1/12)-1</f>
        <v>5.1830014303420047E-3</v>
      </c>
      <c r="O2210" s="7">
        <f>(1+J2210)^(1/4)-1</f>
        <v>1.5629734036085807E-2</v>
      </c>
      <c r="P2210" s="7">
        <f>(1+J2210)^(1/2)-1</f>
        <v>3.1503756658210147E-2</v>
      </c>
      <c r="Q2210" s="7">
        <f>(1+J2210)^(1/1)-1</f>
        <v>6.4000000000000057E-2</v>
      </c>
    </row>
    <row r="2211" spans="1:17" hidden="1" x14ac:dyDescent="0.25">
      <c r="A2211" s="2" t="s">
        <v>25</v>
      </c>
      <c r="B2211" s="2">
        <v>20910</v>
      </c>
      <c r="C2211" s="2" t="s">
        <v>474</v>
      </c>
      <c r="D2211" s="2" t="s">
        <v>693</v>
      </c>
      <c r="E2211" s="3">
        <v>47548</v>
      </c>
      <c r="F2211" s="2">
        <v>6.5000000000000002E-2</v>
      </c>
      <c r="G2211" s="2">
        <v>20910</v>
      </c>
      <c r="H2211" s="5">
        <v>43891</v>
      </c>
      <c r="I2211" s="5">
        <v>47548</v>
      </c>
      <c r="J2211" s="7">
        <v>6.5000000000000002E-2</v>
      </c>
      <c r="K2211" s="7">
        <v>6.5000000000000002E-2</v>
      </c>
      <c r="L2211" s="7">
        <f>(1+J2211)^(1/365)-1</f>
        <v>1.7254858112680793E-4</v>
      </c>
      <c r="M2211" s="7">
        <f>(1+J2211)^(7/365)-1</f>
        <v>1.2084654809936257E-3</v>
      </c>
      <c r="N2211" s="7">
        <f>(1+J2211)^(1/12)-1</f>
        <v>5.2616942768477504E-3</v>
      </c>
      <c r="O2211" s="7">
        <f>(1+J2211)^(1/4)-1</f>
        <v>1.586828478278357E-2</v>
      </c>
      <c r="P2211" s="7">
        <f>(1+J2211)^(1/2)-1</f>
        <v>3.19883720275147E-2</v>
      </c>
      <c r="Q2211" s="7">
        <f>(1+J2211)^(1/1)-1</f>
        <v>6.4999999999999947E-2</v>
      </c>
    </row>
    <row r="2212" spans="1:17" hidden="1" x14ac:dyDescent="0.25">
      <c r="A2212" s="2" t="s">
        <v>20</v>
      </c>
      <c r="B2212" s="2">
        <v>36750</v>
      </c>
      <c r="C2212" s="2" t="s">
        <v>474</v>
      </c>
      <c r="D2212" s="2" t="s">
        <v>695</v>
      </c>
      <c r="E2212" s="3">
        <v>45725</v>
      </c>
      <c r="F2212" s="2">
        <v>0.06</v>
      </c>
      <c r="G2212" s="2">
        <v>36750</v>
      </c>
      <c r="H2212" s="5">
        <v>43891</v>
      </c>
      <c r="I2212" s="5">
        <v>45725</v>
      </c>
      <c r="J2212" s="7">
        <v>0.06</v>
      </c>
      <c r="K2212" s="7">
        <v>0.06</v>
      </c>
      <c r="L2212" s="7">
        <f>(1+J2212)^(1/365)-1</f>
        <v>1.5965358745284597E-4</v>
      </c>
      <c r="M2212" s="7">
        <f>(1+J2212)^(7/365)-1</f>
        <v>1.1181105292519256E-3</v>
      </c>
      <c r="N2212" s="7">
        <f>(1+J2212)^(1/12)-1</f>
        <v>4.8675505653430484E-3</v>
      </c>
      <c r="O2212" s="7">
        <f>(1+J2212)^(1/4)-1</f>
        <v>1.4673846168659299E-2</v>
      </c>
      <c r="P2212" s="7">
        <f>(1+J2212)^(1/2)-1</f>
        <v>2.9563014098699991E-2</v>
      </c>
      <c r="Q2212" s="7">
        <f>(1+J2212)^(1/1)-1</f>
        <v>6.0000000000000053E-2</v>
      </c>
    </row>
    <row r="2213" spans="1:17" hidden="1" x14ac:dyDescent="0.25">
      <c r="A2213" s="2" t="s">
        <v>20</v>
      </c>
      <c r="B2213" s="2">
        <v>18250</v>
      </c>
      <c r="C2213" s="2" t="s">
        <v>474</v>
      </c>
      <c r="D2213" s="2" t="s">
        <v>694</v>
      </c>
      <c r="E2213" s="3">
        <v>46455</v>
      </c>
      <c r="F2213" s="2">
        <v>6.2E-2</v>
      </c>
      <c r="G2213" s="2">
        <v>18250</v>
      </c>
      <c r="H2213" s="5">
        <v>43891</v>
      </c>
      <c r="I2213" s="5">
        <v>46455</v>
      </c>
      <c r="J2213" s="7">
        <v>6.2E-2</v>
      </c>
      <c r="K2213" s="7">
        <v>6.2E-2</v>
      </c>
      <c r="L2213" s="7">
        <f>(1+J2213)^(1/365)-1</f>
        <v>1.6481884913366329E-4</v>
      </c>
      <c r="M2213" s="7">
        <f>(1+J2213)^(7/365)-1</f>
        <v>1.1543025709814803E-3</v>
      </c>
      <c r="N2213" s="7">
        <f>(1+J2213)^(1/12)-1</f>
        <v>5.0254121388362272E-3</v>
      </c>
      <c r="O2213" s="7">
        <f>(1+J2213)^(1/4)-1</f>
        <v>1.5152127633617285E-2</v>
      </c>
      <c r="P2213" s="7">
        <f>(1+J2213)^(1/2)-1</f>
        <v>3.0533842239060194E-2</v>
      </c>
      <c r="Q2213" s="7">
        <f>(1+J2213)^(1/1)-1</f>
        <v>6.2000000000000055E-2</v>
      </c>
    </row>
    <row r="2214" spans="1:17" hidden="1" x14ac:dyDescent="0.25">
      <c r="A2214" s="2" t="s">
        <v>14</v>
      </c>
      <c r="B2214" s="2">
        <v>32610</v>
      </c>
      <c r="C2214" s="2" t="s">
        <v>474</v>
      </c>
      <c r="D2214" s="2" t="s">
        <v>698</v>
      </c>
      <c r="E2214" s="3">
        <v>45001</v>
      </c>
      <c r="F2214" s="2">
        <v>6.2E-2</v>
      </c>
      <c r="G2214" s="2">
        <v>32610</v>
      </c>
      <c r="H2214" s="5">
        <v>43891</v>
      </c>
      <c r="I2214" s="5">
        <v>45001</v>
      </c>
      <c r="J2214" s="7">
        <v>6.2E-2</v>
      </c>
      <c r="K2214" s="7">
        <v>6.2E-2</v>
      </c>
      <c r="L2214" s="7">
        <f>(1+J2214)^(1/365)-1</f>
        <v>1.6481884913366329E-4</v>
      </c>
      <c r="M2214" s="7">
        <f>(1+J2214)^(7/365)-1</f>
        <v>1.1543025709814803E-3</v>
      </c>
      <c r="N2214" s="7">
        <f>(1+J2214)^(1/12)-1</f>
        <v>5.0254121388362272E-3</v>
      </c>
      <c r="O2214" s="7">
        <f>(1+J2214)^(1/4)-1</f>
        <v>1.5152127633617285E-2</v>
      </c>
      <c r="P2214" s="7">
        <f>(1+J2214)^(1/2)-1</f>
        <v>3.0533842239060194E-2</v>
      </c>
      <c r="Q2214" s="7">
        <f>(1+J2214)^(1/1)-1</f>
        <v>6.2000000000000055E-2</v>
      </c>
    </row>
    <row r="2215" spans="1:17" hidden="1" x14ac:dyDescent="0.25">
      <c r="A2215" s="2" t="s">
        <v>35</v>
      </c>
      <c r="B2215" s="2">
        <v>27500</v>
      </c>
      <c r="C2215" s="3">
        <v>43895</v>
      </c>
      <c r="D2215" s="2" t="s">
        <v>691</v>
      </c>
      <c r="E2215" s="3">
        <v>44076</v>
      </c>
      <c r="F2215" s="2">
        <v>4.53E-2</v>
      </c>
      <c r="G2215" s="2">
        <v>27500</v>
      </c>
      <c r="H2215" s="5">
        <v>43895</v>
      </c>
      <c r="I2215" s="5">
        <v>44076</v>
      </c>
      <c r="J2215" s="7">
        <v>4.53E-2</v>
      </c>
      <c r="K2215" s="7">
        <v>4.53E-2</v>
      </c>
      <c r="L2215" s="7">
        <f>(1+J2215)^(1/365)-1</f>
        <v>1.2138798488825486E-4</v>
      </c>
      <c r="M2215" s="7">
        <f>(1+J2215)^(7/365)-1</f>
        <v>8.5002539272949207E-4</v>
      </c>
      <c r="N2215" s="7">
        <f>(1+J2215)^(1/12)-1</f>
        <v>3.6988176007033413E-3</v>
      </c>
      <c r="O2215" s="7">
        <f>(1+J2215)^(1/4)-1</f>
        <v>1.1137547161494066E-2</v>
      </c>
      <c r="P2215" s="7">
        <f>(1+J2215)^(1/2)-1</f>
        <v>2.2399139279762892E-2</v>
      </c>
      <c r="Q2215" s="7">
        <f>(1+J2215)^(1/1)-1</f>
        <v>4.5299999999999896E-2</v>
      </c>
    </row>
    <row r="2216" spans="1:17" hidden="1" x14ac:dyDescent="0.25">
      <c r="A2216" s="2" t="s">
        <v>66</v>
      </c>
      <c r="B2216" s="2">
        <v>21000</v>
      </c>
      <c r="C2216" s="3">
        <v>43901</v>
      </c>
      <c r="D2216" s="2" t="s">
        <v>691</v>
      </c>
      <c r="E2216" s="3">
        <v>44082</v>
      </c>
      <c r="F2216" s="2">
        <v>4.2099999999999999E-2</v>
      </c>
      <c r="G2216" s="2">
        <v>21000</v>
      </c>
      <c r="H2216" s="5">
        <v>43901</v>
      </c>
      <c r="I2216" s="5">
        <v>44082</v>
      </c>
      <c r="J2216" s="7">
        <v>4.2099999999999999E-2</v>
      </c>
      <c r="K2216" s="7">
        <v>4.2099999999999999E-2</v>
      </c>
      <c r="L2216" s="7">
        <f>(1+J2216)^(1/365)-1</f>
        <v>1.1298695245254287E-4</v>
      </c>
      <c r="M2216" s="7">
        <f>(1+J2216)^(7/365)-1</f>
        <v>7.9117680473683727E-4</v>
      </c>
      <c r="N2216" s="7">
        <f>(1+J2216)^(1/12)-1</f>
        <v>3.4424038441496219E-3</v>
      </c>
      <c r="O2216" s="7">
        <f>(1+J2216)^(1/4)-1</f>
        <v>1.0362802758109302E-2</v>
      </c>
      <c r="P2216" s="7">
        <f>(1+J2216)^(1/2)-1</f>
        <v>2.0832993197222205E-2</v>
      </c>
      <c r="Q2216" s="7">
        <f>(1+J2216)^(1/1)-1</f>
        <v>4.2100000000000026E-2</v>
      </c>
    </row>
    <row r="2217" spans="1:17" hidden="1" x14ac:dyDescent="0.25">
      <c r="A2217" s="2" t="s">
        <v>66</v>
      </c>
      <c r="B2217" s="2">
        <v>21000</v>
      </c>
      <c r="C2217" s="3">
        <v>43901</v>
      </c>
      <c r="D2217" s="2" t="s">
        <v>692</v>
      </c>
      <c r="E2217" s="3">
        <v>43991</v>
      </c>
      <c r="F2217" s="2">
        <v>3.9300000000000002E-2</v>
      </c>
      <c r="G2217" s="2">
        <v>21000</v>
      </c>
      <c r="H2217" s="5">
        <v>43901</v>
      </c>
      <c r="I2217" s="5">
        <v>43991</v>
      </c>
      <c r="J2217" s="7">
        <v>3.9300000000000002E-2</v>
      </c>
      <c r="K2217" s="7">
        <v>3.9300000000000002E-2</v>
      </c>
      <c r="L2217" s="7">
        <f>(1+J2217)^(1/365)-1</f>
        <v>1.0561491826610592E-4</v>
      </c>
      <c r="M2217" s="7">
        <f>(1+J2217)^(7/365)-1</f>
        <v>7.3953871383092284E-4</v>
      </c>
      <c r="N2217" s="7">
        <f>(1+J2217)^(1/12)-1</f>
        <v>3.2174490479424112E-3</v>
      </c>
      <c r="O2217" s="7">
        <f>(1+J2217)^(1/4)-1</f>
        <v>9.6834363859183981E-3</v>
      </c>
      <c r="P2217" s="7">
        <f>(1+J2217)^(1/2)-1</f>
        <v>1.9460641712077065E-2</v>
      </c>
      <c r="Q2217" s="7">
        <f>(1+J2217)^(1/1)-1</f>
        <v>3.9299999999999891E-2</v>
      </c>
    </row>
    <row r="2218" spans="1:17" hidden="1" x14ac:dyDescent="0.25">
      <c r="A2218" s="2" t="s">
        <v>29</v>
      </c>
      <c r="B2218" s="2">
        <v>27500</v>
      </c>
      <c r="C2218" s="3">
        <v>43916</v>
      </c>
      <c r="D2218" s="2" t="s">
        <v>690</v>
      </c>
      <c r="E2218" s="3">
        <v>44279</v>
      </c>
      <c r="F2218" s="2">
        <v>5.3699999999999998E-2</v>
      </c>
      <c r="G2218" s="2">
        <v>27500</v>
      </c>
      <c r="H2218" s="5">
        <v>43916</v>
      </c>
      <c r="I2218" s="5">
        <v>44279</v>
      </c>
      <c r="J2218" s="7">
        <v>5.3699999999999998E-2</v>
      </c>
      <c r="K2218" s="7">
        <v>5.3699999999999998E-2</v>
      </c>
      <c r="L2218" s="7">
        <f>(1+J2218)^(1/365)-1</f>
        <v>1.4331925449262428E-4</v>
      </c>
      <c r="M2218" s="7">
        <f>(1+J2218)^(7/365)-1</f>
        <v>1.003666233080347E-3</v>
      </c>
      <c r="N2218" s="7">
        <f>(1+J2218)^(1/12)-1</f>
        <v>4.3684958147485187E-3</v>
      </c>
      <c r="O2218" s="7">
        <f>(1+J2218)^(1/4)-1</f>
        <v>1.3162822078603087E-2</v>
      </c>
      <c r="P2218" s="7">
        <f>(1+J2218)^(1/2)-1</f>
        <v>2.649890404227917E-2</v>
      </c>
      <c r="Q2218" s="7">
        <f>(1+J2218)^(1/1)-1</f>
        <v>5.3700000000000081E-2</v>
      </c>
    </row>
    <row r="2219" spans="1:17" hidden="1" x14ac:dyDescent="0.25">
      <c r="A2219" s="2" t="s">
        <v>20</v>
      </c>
      <c r="B2219" s="2">
        <v>26696</v>
      </c>
      <c r="C2219" s="2" t="s">
        <v>433</v>
      </c>
      <c r="D2219" s="2" t="s">
        <v>698</v>
      </c>
      <c r="E2219" s="3">
        <v>45026</v>
      </c>
      <c r="F2219" s="2">
        <v>5.8999999999999997E-2</v>
      </c>
      <c r="G2219" s="2">
        <v>26696</v>
      </c>
      <c r="H2219" s="5">
        <v>43922</v>
      </c>
      <c r="I2219" s="5">
        <v>45026</v>
      </c>
      <c r="J2219" s="7">
        <v>5.8999999999999997E-2</v>
      </c>
      <c r="K2219" s="7">
        <v>5.8999999999999997E-2</v>
      </c>
      <c r="L2219" s="7">
        <f>(1+J2219)^(1/365)-1</f>
        <v>1.5706731081777114E-4</v>
      </c>
      <c r="M2219" s="7">
        <f>(1+J2219)^(7/365)-1</f>
        <v>1.0999893843082198E-3</v>
      </c>
      <c r="N2219" s="7">
        <f>(1+J2219)^(1/12)-1</f>
        <v>4.7885173650881185E-3</v>
      </c>
      <c r="O2219" s="7">
        <f>(1+J2219)^(1/4)-1</f>
        <v>1.4434451591148756E-2</v>
      </c>
      <c r="P2219" s="7">
        <f>(1+J2219)^(1/2)-1</f>
        <v>2.9077256575034793E-2</v>
      </c>
      <c r="Q2219" s="7">
        <f>(1+J2219)^(1/1)-1</f>
        <v>5.8999999999999941E-2</v>
      </c>
    </row>
    <row r="2220" spans="1:17" hidden="1" x14ac:dyDescent="0.25">
      <c r="A2220" s="2" t="s">
        <v>20</v>
      </c>
      <c r="B2220" s="2">
        <v>23035</v>
      </c>
      <c r="C2220" s="2" t="s">
        <v>433</v>
      </c>
      <c r="D2220" s="2" t="s">
        <v>695</v>
      </c>
      <c r="E2220" s="3">
        <v>45760</v>
      </c>
      <c r="F2220" s="2">
        <v>0.06</v>
      </c>
      <c r="G2220" s="2">
        <v>23035</v>
      </c>
      <c r="H2220" s="5">
        <v>43922</v>
      </c>
      <c r="I2220" s="5">
        <v>45760</v>
      </c>
      <c r="J2220" s="7">
        <v>0.06</v>
      </c>
      <c r="K2220" s="7">
        <v>0.06</v>
      </c>
      <c r="L2220" s="7">
        <f>(1+J2220)^(1/365)-1</f>
        <v>1.5965358745284597E-4</v>
      </c>
      <c r="M2220" s="7">
        <f>(1+J2220)^(7/365)-1</f>
        <v>1.1181105292519256E-3</v>
      </c>
      <c r="N2220" s="7">
        <f>(1+J2220)^(1/12)-1</f>
        <v>4.8675505653430484E-3</v>
      </c>
      <c r="O2220" s="7">
        <f>(1+J2220)^(1/4)-1</f>
        <v>1.4673846168659299E-2</v>
      </c>
      <c r="P2220" s="7">
        <f>(1+J2220)^(1/2)-1</f>
        <v>2.9563014098699991E-2</v>
      </c>
      <c r="Q2220" s="7">
        <f>(1+J2220)^(1/1)-1</f>
        <v>6.0000000000000053E-2</v>
      </c>
    </row>
    <row r="2221" spans="1:17" hidden="1" x14ac:dyDescent="0.25">
      <c r="A2221" s="2" t="s">
        <v>20</v>
      </c>
      <c r="B2221" s="2">
        <v>5269</v>
      </c>
      <c r="C2221" s="2" t="s">
        <v>433</v>
      </c>
      <c r="D2221" s="2" t="s">
        <v>694</v>
      </c>
      <c r="E2221" s="3">
        <v>46490</v>
      </c>
      <c r="F2221" s="2">
        <v>6.2E-2</v>
      </c>
      <c r="G2221" s="2">
        <v>5269</v>
      </c>
      <c r="H2221" s="5">
        <v>43922</v>
      </c>
      <c r="I2221" s="5">
        <v>46490</v>
      </c>
      <c r="J2221" s="7">
        <v>6.2E-2</v>
      </c>
      <c r="K2221" s="7">
        <v>6.2E-2</v>
      </c>
      <c r="L2221" s="7">
        <f>(1+J2221)^(1/365)-1</f>
        <v>1.6481884913366329E-4</v>
      </c>
      <c r="M2221" s="7">
        <f>(1+J2221)^(7/365)-1</f>
        <v>1.1543025709814803E-3</v>
      </c>
      <c r="N2221" s="7">
        <f>(1+J2221)^(1/12)-1</f>
        <v>5.0254121388362272E-3</v>
      </c>
      <c r="O2221" s="7">
        <f>(1+J2221)^(1/4)-1</f>
        <v>1.5152127633617285E-2</v>
      </c>
      <c r="P2221" s="7">
        <f>(1+J2221)^(1/2)-1</f>
        <v>3.0533842239060194E-2</v>
      </c>
      <c r="Q2221" s="7">
        <f>(1+J2221)^(1/1)-1</f>
        <v>6.2000000000000055E-2</v>
      </c>
    </row>
    <row r="2222" spans="1:17" hidden="1" x14ac:dyDescent="0.25">
      <c r="A2222" s="2" t="s">
        <v>21</v>
      </c>
      <c r="B2222" s="2">
        <v>11060</v>
      </c>
      <c r="C2222" s="2" t="s">
        <v>433</v>
      </c>
      <c r="D2222" s="2" t="s">
        <v>698</v>
      </c>
      <c r="E2222" s="3">
        <v>45032</v>
      </c>
      <c r="F2222" s="2">
        <v>6.0999999999999999E-2</v>
      </c>
      <c r="G2222" s="2">
        <v>11060</v>
      </c>
      <c r="H2222" s="5">
        <v>43922</v>
      </c>
      <c r="I2222" s="5">
        <v>45032</v>
      </c>
      <c r="J2222" s="7">
        <v>6.0999999999999999E-2</v>
      </c>
      <c r="K2222" s="7">
        <v>6.0999999999999999E-2</v>
      </c>
      <c r="L2222" s="7">
        <f>(1+J2222)^(1/365)-1</f>
        <v>1.6223743203291896E-4</v>
      </c>
      <c r="M2222" s="7">
        <f>(1+J2222)^(7/365)-1</f>
        <v>1.1362149143845368E-3</v>
      </c>
      <c r="N2222" s="7">
        <f>(1+J2222)^(1/12)-1</f>
        <v>4.946515448805977E-3</v>
      </c>
      <c r="O2222" s="7">
        <f>(1+J2222)^(1/4)-1</f>
        <v>1.4913071423088509E-2</v>
      </c>
      <c r="P2222" s="7">
        <f>(1+J2222)^(1/2)-1</f>
        <v>3.0048542545447088E-2</v>
      </c>
      <c r="Q2222" s="7">
        <f>(1+J2222)^(1/1)-1</f>
        <v>6.0999999999999943E-2</v>
      </c>
    </row>
    <row r="2223" spans="1:17" hidden="1" x14ac:dyDescent="0.25">
      <c r="A2223" s="2" t="s">
        <v>21</v>
      </c>
      <c r="B2223" s="2">
        <v>15053</v>
      </c>
      <c r="C2223" s="2" t="s">
        <v>433</v>
      </c>
      <c r="D2223" s="2" t="s">
        <v>695</v>
      </c>
      <c r="E2223" s="3">
        <v>45763</v>
      </c>
      <c r="F2223" s="2">
        <v>6.3E-2</v>
      </c>
      <c r="G2223" s="2">
        <v>15053</v>
      </c>
      <c r="H2223" s="5">
        <v>43922</v>
      </c>
      <c r="I2223" s="5">
        <v>45763</v>
      </c>
      <c r="J2223" s="7">
        <v>6.3E-2</v>
      </c>
      <c r="K2223" s="7">
        <v>6.3E-2</v>
      </c>
      <c r="L2223" s="7">
        <f>(1+J2223)^(1/365)-1</f>
        <v>1.673978433180956E-4</v>
      </c>
      <c r="M2223" s="7">
        <f>(1+J2223)^(7/365)-1</f>
        <v>1.1723735302298088E-3</v>
      </c>
      <c r="N2223" s="7">
        <f>(1+J2223)^(1/12)-1</f>
        <v>5.1042407584538374E-3</v>
      </c>
      <c r="O2223" s="7">
        <f>(1+J2223)^(1/4)-1</f>
        <v>1.5391015078703774E-2</v>
      </c>
      <c r="P2223" s="7">
        <f>(1+J2223)^(1/2)-1</f>
        <v>3.1018913502560252E-2</v>
      </c>
      <c r="Q2223" s="7">
        <f>(1+J2223)^(1/1)-1</f>
        <v>6.2999999999999945E-2</v>
      </c>
    </row>
    <row r="2224" spans="1:17" hidden="1" x14ac:dyDescent="0.25">
      <c r="A2224" s="2" t="s">
        <v>24</v>
      </c>
      <c r="B2224" s="2">
        <v>34240</v>
      </c>
      <c r="C2224" s="2" t="s">
        <v>433</v>
      </c>
      <c r="D2224" s="2" t="s">
        <v>695</v>
      </c>
      <c r="E2224" s="3">
        <v>45764</v>
      </c>
      <c r="F2224" s="2">
        <v>6.3E-2</v>
      </c>
      <c r="G2224" s="2">
        <v>34240</v>
      </c>
      <c r="H2224" s="5">
        <v>43922</v>
      </c>
      <c r="I2224" s="5">
        <v>45764</v>
      </c>
      <c r="J2224" s="7">
        <v>6.3E-2</v>
      </c>
      <c r="K2224" s="7">
        <v>6.3E-2</v>
      </c>
      <c r="L2224" s="7">
        <f>(1+J2224)^(1/365)-1</f>
        <v>1.673978433180956E-4</v>
      </c>
      <c r="M2224" s="7">
        <f>(1+J2224)^(7/365)-1</f>
        <v>1.1723735302298088E-3</v>
      </c>
      <c r="N2224" s="7">
        <f>(1+J2224)^(1/12)-1</f>
        <v>5.1042407584538374E-3</v>
      </c>
      <c r="O2224" s="7">
        <f>(1+J2224)^(1/4)-1</f>
        <v>1.5391015078703774E-2</v>
      </c>
      <c r="P2224" s="7">
        <f>(1+J2224)^(1/2)-1</f>
        <v>3.1018913502560252E-2</v>
      </c>
      <c r="Q2224" s="7">
        <f>(1+J2224)^(1/1)-1</f>
        <v>6.2999999999999945E-2</v>
      </c>
    </row>
    <row r="2225" spans="1:17" hidden="1" x14ac:dyDescent="0.25">
      <c r="A2225" s="2" t="s">
        <v>49</v>
      </c>
      <c r="B2225" s="2">
        <v>17000</v>
      </c>
      <c r="C2225" s="2" t="s">
        <v>433</v>
      </c>
      <c r="D2225" s="2" t="s">
        <v>695</v>
      </c>
      <c r="E2225" s="3">
        <v>45743</v>
      </c>
      <c r="F2225" s="2">
        <v>5.8999999999999997E-2</v>
      </c>
      <c r="G2225" s="2">
        <v>17000</v>
      </c>
      <c r="H2225" s="5">
        <v>43922</v>
      </c>
      <c r="I2225" s="5">
        <v>45743</v>
      </c>
      <c r="J2225" s="7">
        <v>5.8999999999999997E-2</v>
      </c>
      <c r="K2225" s="7">
        <v>5.8999999999999997E-2</v>
      </c>
      <c r="L2225" s="7">
        <f>(1+J2225)^(1/365)-1</f>
        <v>1.5706731081777114E-4</v>
      </c>
      <c r="M2225" s="7">
        <f>(1+J2225)^(7/365)-1</f>
        <v>1.0999893843082198E-3</v>
      </c>
      <c r="N2225" s="7">
        <f>(1+J2225)^(1/12)-1</f>
        <v>4.7885173650881185E-3</v>
      </c>
      <c r="O2225" s="7">
        <f>(1+J2225)^(1/4)-1</f>
        <v>1.4434451591148756E-2</v>
      </c>
      <c r="P2225" s="7">
        <f>(1+J2225)^(1/2)-1</f>
        <v>2.9077256575034793E-2</v>
      </c>
      <c r="Q2225" s="7">
        <f>(1+J2225)^(1/1)-1</f>
        <v>5.8999999999999941E-2</v>
      </c>
    </row>
    <row r="2226" spans="1:17" hidden="1" x14ac:dyDescent="0.25">
      <c r="A2226" s="2" t="s">
        <v>17</v>
      </c>
      <c r="B2226" s="2">
        <v>11000</v>
      </c>
      <c r="C2226" s="2" t="s">
        <v>433</v>
      </c>
      <c r="D2226" s="2" t="s">
        <v>698</v>
      </c>
      <c r="E2226" s="3">
        <v>45039</v>
      </c>
      <c r="F2226" s="2">
        <v>6.3E-2</v>
      </c>
      <c r="G2226" s="2">
        <v>11000</v>
      </c>
      <c r="H2226" s="5">
        <v>43922</v>
      </c>
      <c r="I2226" s="5">
        <v>45039</v>
      </c>
      <c r="J2226" s="7">
        <v>6.3E-2</v>
      </c>
      <c r="K2226" s="7">
        <v>6.3E-2</v>
      </c>
      <c r="L2226" s="7">
        <f>(1+J2226)^(1/365)-1</f>
        <v>1.673978433180956E-4</v>
      </c>
      <c r="M2226" s="7">
        <f>(1+J2226)^(7/365)-1</f>
        <v>1.1723735302298088E-3</v>
      </c>
      <c r="N2226" s="7">
        <f>(1+J2226)^(1/12)-1</f>
        <v>5.1042407584538374E-3</v>
      </c>
      <c r="O2226" s="7">
        <f>(1+J2226)^(1/4)-1</f>
        <v>1.5391015078703774E-2</v>
      </c>
      <c r="P2226" s="7">
        <f>(1+J2226)^(1/2)-1</f>
        <v>3.1018913502560252E-2</v>
      </c>
      <c r="Q2226" s="7">
        <f>(1+J2226)^(1/1)-1</f>
        <v>6.2999999999999945E-2</v>
      </c>
    </row>
    <row r="2227" spans="1:17" hidden="1" x14ac:dyDescent="0.25">
      <c r="A2227" s="2" t="s">
        <v>25</v>
      </c>
      <c r="B2227" s="2">
        <v>45956</v>
      </c>
      <c r="C2227" s="2" t="s">
        <v>433</v>
      </c>
      <c r="D2227" s="2" t="s">
        <v>698</v>
      </c>
      <c r="E2227" s="3">
        <v>45040</v>
      </c>
      <c r="F2227" s="2">
        <v>5.8999999999999997E-2</v>
      </c>
      <c r="G2227" s="2">
        <v>45956</v>
      </c>
      <c r="H2227" s="5">
        <v>43922</v>
      </c>
      <c r="I2227" s="5">
        <v>45040</v>
      </c>
      <c r="J2227" s="7">
        <v>5.8999999999999997E-2</v>
      </c>
      <c r="K2227" s="7">
        <v>5.8999999999999997E-2</v>
      </c>
      <c r="L2227" s="7">
        <f>(1+J2227)^(1/365)-1</f>
        <v>1.5706731081777114E-4</v>
      </c>
      <c r="M2227" s="7">
        <f>(1+J2227)^(7/365)-1</f>
        <v>1.0999893843082198E-3</v>
      </c>
      <c r="N2227" s="7">
        <f>(1+J2227)^(1/12)-1</f>
        <v>4.7885173650881185E-3</v>
      </c>
      <c r="O2227" s="7">
        <f>(1+J2227)^(1/4)-1</f>
        <v>1.4434451591148756E-2</v>
      </c>
      <c r="P2227" s="7">
        <f>(1+J2227)^(1/2)-1</f>
        <v>2.9077256575034793E-2</v>
      </c>
      <c r="Q2227" s="7">
        <f>(1+J2227)^(1/1)-1</f>
        <v>5.8999999999999941E-2</v>
      </c>
    </row>
    <row r="2228" spans="1:17" hidden="1" x14ac:dyDescent="0.25">
      <c r="A2228" s="2" t="s">
        <v>16</v>
      </c>
      <c r="B2228" s="2">
        <v>21775</v>
      </c>
      <c r="C2228" s="2" t="s">
        <v>433</v>
      </c>
      <c r="D2228" s="2" t="s">
        <v>695</v>
      </c>
      <c r="E2228" s="3">
        <v>45774</v>
      </c>
      <c r="F2228" s="2">
        <v>6.3E-2</v>
      </c>
      <c r="G2228" s="2">
        <v>21775</v>
      </c>
      <c r="H2228" s="5">
        <v>43922</v>
      </c>
      <c r="I2228" s="5">
        <v>45774</v>
      </c>
      <c r="J2228" s="7">
        <v>6.3E-2</v>
      </c>
      <c r="K2228" s="7">
        <v>6.3E-2</v>
      </c>
      <c r="L2228" s="7">
        <f>(1+J2228)^(1/365)-1</f>
        <v>1.673978433180956E-4</v>
      </c>
      <c r="M2228" s="7">
        <f>(1+J2228)^(7/365)-1</f>
        <v>1.1723735302298088E-3</v>
      </c>
      <c r="N2228" s="7">
        <f>(1+J2228)^(1/12)-1</f>
        <v>5.1042407584538374E-3</v>
      </c>
      <c r="O2228" s="7">
        <f>(1+J2228)^(1/4)-1</f>
        <v>1.5391015078703774E-2</v>
      </c>
      <c r="P2228" s="7">
        <f>(1+J2228)^(1/2)-1</f>
        <v>3.1018913502560252E-2</v>
      </c>
      <c r="Q2228" s="7">
        <f>(1+J2228)^(1/1)-1</f>
        <v>6.2999999999999945E-2</v>
      </c>
    </row>
    <row r="2229" spans="1:17" hidden="1" x14ac:dyDescent="0.25">
      <c r="A2229" s="2" t="s">
        <v>21</v>
      </c>
      <c r="B2229" s="2">
        <v>20996</v>
      </c>
      <c r="C2229" s="2" t="s">
        <v>433</v>
      </c>
      <c r="D2229" s="2" t="s">
        <v>698</v>
      </c>
      <c r="E2229" s="3">
        <v>45032</v>
      </c>
      <c r="F2229" s="2">
        <v>6.0999999999999999E-2</v>
      </c>
      <c r="G2229" s="2">
        <v>20996</v>
      </c>
      <c r="H2229" s="5">
        <v>43922</v>
      </c>
      <c r="I2229" s="5">
        <v>45032</v>
      </c>
      <c r="J2229" s="7">
        <v>6.0999999999999999E-2</v>
      </c>
      <c r="K2229" s="7">
        <v>6.0999999999999999E-2</v>
      </c>
      <c r="L2229" s="7">
        <f>(1+J2229)^(1/365)-1</f>
        <v>1.6223743203291896E-4</v>
      </c>
      <c r="M2229" s="7">
        <f>(1+J2229)^(7/365)-1</f>
        <v>1.1362149143845368E-3</v>
      </c>
      <c r="N2229" s="7">
        <f>(1+J2229)^(1/12)-1</f>
        <v>4.946515448805977E-3</v>
      </c>
      <c r="O2229" s="7">
        <f>(1+J2229)^(1/4)-1</f>
        <v>1.4913071423088509E-2</v>
      </c>
      <c r="P2229" s="7">
        <f>(1+J2229)^(1/2)-1</f>
        <v>3.0048542545447088E-2</v>
      </c>
      <c r="Q2229" s="7">
        <f>(1+J2229)^(1/1)-1</f>
        <v>6.0999999999999943E-2</v>
      </c>
    </row>
    <row r="2230" spans="1:17" hidden="1" x14ac:dyDescent="0.25">
      <c r="A2230" s="2" t="s">
        <v>25</v>
      </c>
      <c r="B2230" s="2">
        <v>25743</v>
      </c>
      <c r="C2230" s="2" t="s">
        <v>433</v>
      </c>
      <c r="D2230" s="2" t="s">
        <v>695</v>
      </c>
      <c r="E2230" s="3">
        <v>45722</v>
      </c>
      <c r="F2230" s="2">
        <v>0.06</v>
      </c>
      <c r="G2230" s="2">
        <v>25743</v>
      </c>
      <c r="H2230" s="5">
        <v>43922</v>
      </c>
      <c r="I2230" s="5">
        <v>45722</v>
      </c>
      <c r="J2230" s="7">
        <v>0.06</v>
      </c>
      <c r="K2230" s="7">
        <v>0.06</v>
      </c>
      <c r="L2230" s="7">
        <f>(1+J2230)^(1/365)-1</f>
        <v>1.5965358745284597E-4</v>
      </c>
      <c r="M2230" s="7">
        <f>(1+J2230)^(7/365)-1</f>
        <v>1.1181105292519256E-3</v>
      </c>
      <c r="N2230" s="7">
        <f>(1+J2230)^(1/12)-1</f>
        <v>4.8675505653430484E-3</v>
      </c>
      <c r="O2230" s="7">
        <f>(1+J2230)^(1/4)-1</f>
        <v>1.4673846168659299E-2</v>
      </c>
      <c r="P2230" s="7">
        <f>(1+J2230)^(1/2)-1</f>
        <v>2.9563014098699991E-2</v>
      </c>
      <c r="Q2230" s="7">
        <f>(1+J2230)^(1/1)-1</f>
        <v>6.0000000000000053E-2</v>
      </c>
    </row>
    <row r="2231" spans="1:17" hidden="1" x14ac:dyDescent="0.25">
      <c r="A2231" s="2" t="s">
        <v>25</v>
      </c>
      <c r="B2231" s="2">
        <v>5543</v>
      </c>
      <c r="C2231" s="2" t="s">
        <v>433</v>
      </c>
      <c r="D2231" s="2" t="s">
        <v>694</v>
      </c>
      <c r="E2231" s="3">
        <v>46452</v>
      </c>
      <c r="F2231" s="2">
        <v>6.4000000000000001E-2</v>
      </c>
      <c r="G2231" s="2">
        <v>5543</v>
      </c>
      <c r="H2231" s="5">
        <v>43922</v>
      </c>
      <c r="I2231" s="5">
        <v>46452</v>
      </c>
      <c r="J2231" s="7">
        <v>6.4000000000000001E-2</v>
      </c>
      <c r="K2231" s="7">
        <v>6.4000000000000001E-2</v>
      </c>
      <c r="L2231" s="7">
        <f>(1+J2231)^(1/365)-1</f>
        <v>1.6997441913657596E-4</v>
      </c>
      <c r="M2231" s="7">
        <f>(1+J2231)^(7/365)-1</f>
        <v>1.190427823229534E-3</v>
      </c>
      <c r="N2231" s="7">
        <f>(1+J2231)^(1/12)-1</f>
        <v>5.1830014303420047E-3</v>
      </c>
      <c r="O2231" s="7">
        <f>(1+J2231)^(1/4)-1</f>
        <v>1.5629734036085807E-2</v>
      </c>
      <c r="P2231" s="7">
        <f>(1+J2231)^(1/2)-1</f>
        <v>3.1503756658210147E-2</v>
      </c>
      <c r="Q2231" s="7">
        <f>(1+J2231)^(1/1)-1</f>
        <v>6.4000000000000057E-2</v>
      </c>
    </row>
    <row r="2232" spans="1:17" hidden="1" x14ac:dyDescent="0.25">
      <c r="A2232" s="2" t="s">
        <v>25</v>
      </c>
      <c r="B2232" s="2">
        <v>12597</v>
      </c>
      <c r="C2232" s="2" t="s">
        <v>433</v>
      </c>
      <c r="D2232" s="2" t="s">
        <v>693</v>
      </c>
      <c r="E2232" s="3">
        <v>47548</v>
      </c>
      <c r="F2232" s="2">
        <v>6.5000000000000002E-2</v>
      </c>
      <c r="G2232" s="2">
        <v>12597</v>
      </c>
      <c r="H2232" s="5">
        <v>43922</v>
      </c>
      <c r="I2232" s="5">
        <v>47548</v>
      </c>
      <c r="J2232" s="7">
        <v>6.5000000000000002E-2</v>
      </c>
      <c r="K2232" s="7">
        <v>6.5000000000000002E-2</v>
      </c>
      <c r="L2232" s="7">
        <f>(1+J2232)^(1/365)-1</f>
        <v>1.7254858112680793E-4</v>
      </c>
      <c r="M2232" s="7">
        <f>(1+J2232)^(7/365)-1</f>
        <v>1.2084654809936257E-3</v>
      </c>
      <c r="N2232" s="7">
        <f>(1+J2232)^(1/12)-1</f>
        <v>5.2616942768477504E-3</v>
      </c>
      <c r="O2232" s="7">
        <f>(1+J2232)^(1/4)-1</f>
        <v>1.586828478278357E-2</v>
      </c>
      <c r="P2232" s="7">
        <f>(1+J2232)^(1/2)-1</f>
        <v>3.19883720275147E-2</v>
      </c>
      <c r="Q2232" s="7">
        <f>(1+J2232)^(1/1)-1</f>
        <v>6.4999999999999947E-2</v>
      </c>
    </row>
    <row r="2233" spans="1:17" hidden="1" x14ac:dyDescent="0.25">
      <c r="A2233" s="2" t="s">
        <v>24</v>
      </c>
      <c r="B2233" s="2">
        <v>28320</v>
      </c>
      <c r="C2233" s="2" t="s">
        <v>433</v>
      </c>
      <c r="D2233" s="2" t="s">
        <v>695</v>
      </c>
      <c r="E2233" s="3">
        <v>45756</v>
      </c>
      <c r="F2233" s="2">
        <v>6.3E-2</v>
      </c>
      <c r="G2233" s="2">
        <v>28320</v>
      </c>
      <c r="H2233" s="5">
        <v>43922</v>
      </c>
      <c r="I2233" s="5">
        <v>45756</v>
      </c>
      <c r="J2233" s="7">
        <v>6.3E-2</v>
      </c>
      <c r="K2233" s="7">
        <v>6.3E-2</v>
      </c>
      <c r="L2233" s="7">
        <f>(1+J2233)^(1/365)-1</f>
        <v>1.673978433180956E-4</v>
      </c>
      <c r="M2233" s="7">
        <f>(1+J2233)^(7/365)-1</f>
        <v>1.1723735302298088E-3</v>
      </c>
      <c r="N2233" s="7">
        <f>(1+J2233)^(1/12)-1</f>
        <v>5.1042407584538374E-3</v>
      </c>
      <c r="O2233" s="7">
        <f>(1+J2233)^(1/4)-1</f>
        <v>1.5391015078703774E-2</v>
      </c>
      <c r="P2233" s="7">
        <f>(1+J2233)^(1/2)-1</f>
        <v>3.1018913502560252E-2</v>
      </c>
      <c r="Q2233" s="7">
        <f>(1+J2233)^(1/1)-1</f>
        <v>6.2999999999999945E-2</v>
      </c>
    </row>
    <row r="2234" spans="1:17" hidden="1" x14ac:dyDescent="0.25">
      <c r="A2234" s="2" t="s">
        <v>32</v>
      </c>
      <c r="B2234" s="2">
        <v>33000</v>
      </c>
      <c r="C2234" s="3">
        <v>43922</v>
      </c>
      <c r="D2234" s="2" t="s">
        <v>692</v>
      </c>
      <c r="E2234" s="3">
        <v>44012</v>
      </c>
      <c r="F2234" s="2">
        <v>3.8899999999999997E-2</v>
      </c>
      <c r="G2234" s="2">
        <v>33000</v>
      </c>
      <c r="H2234" s="5">
        <v>43922</v>
      </c>
      <c r="I2234" s="5">
        <v>44012</v>
      </c>
      <c r="J2234" s="7">
        <v>3.8899999999999997E-2</v>
      </c>
      <c r="K2234" s="7">
        <v>3.8899999999999997E-2</v>
      </c>
      <c r="L2234" s="7">
        <f>(1+J2234)^(1/365)-1</f>
        <v>1.045601539615415E-4</v>
      </c>
      <c r="M2234" s="7">
        <f>(1+J2234)^(7/365)-1</f>
        <v>7.3215070708698704E-4</v>
      </c>
      <c r="N2234" s="7">
        <f>(1+J2234)^(1/12)-1</f>
        <v>3.1852673082803928E-3</v>
      </c>
      <c r="O2234" s="7">
        <f>(1+J2234)^(1/4)-1</f>
        <v>9.5862720258093059E-3</v>
      </c>
      <c r="P2234" s="7">
        <f>(1+J2234)^(1/2)-1</f>
        <v>1.9264440662971394E-2</v>
      </c>
      <c r="Q2234" s="7">
        <f>(1+J2234)^(1/1)-1</f>
        <v>3.8899999999999935E-2</v>
      </c>
    </row>
    <row r="2235" spans="1:17" hidden="1" x14ac:dyDescent="0.25">
      <c r="A2235" s="2" t="s">
        <v>17</v>
      </c>
      <c r="B2235" s="2">
        <v>10070</v>
      </c>
      <c r="C2235" s="3">
        <v>43929</v>
      </c>
      <c r="D2235" s="2" t="s">
        <v>690</v>
      </c>
      <c r="E2235" s="3">
        <v>44292</v>
      </c>
      <c r="F2235" s="2">
        <v>5.4199999999999998E-2</v>
      </c>
      <c r="G2235" s="2">
        <v>10070</v>
      </c>
      <c r="H2235" s="5">
        <v>43929</v>
      </c>
      <c r="I2235" s="5">
        <v>44292</v>
      </c>
      <c r="J2235" s="7">
        <v>5.4199999999999998E-2</v>
      </c>
      <c r="K2235" s="7">
        <v>5.4199999999999998E-2</v>
      </c>
      <c r="L2235" s="7">
        <f>(1+J2235)^(1/365)-1</f>
        <v>1.4461918357611125E-4</v>
      </c>
      <c r="M2235" s="7">
        <f>(1+J2235)^(7/365)-1</f>
        <v>1.0127735997846887E-3</v>
      </c>
      <c r="N2235" s="7">
        <f>(1+J2235)^(1/12)-1</f>
        <v>4.4082031209211614E-3</v>
      </c>
      <c r="O2235" s="7">
        <f>(1+J2235)^(1/4)-1</f>
        <v>1.3282991788355458E-2</v>
      </c>
      <c r="P2235" s="7">
        <f>(1+J2235)^(1/2)-1</f>
        <v>2.6742421447560449E-2</v>
      </c>
      <c r="Q2235" s="7">
        <f>(1+J2235)^(1/1)-1</f>
        <v>5.4200000000000026E-2</v>
      </c>
    </row>
    <row r="2236" spans="1:17" hidden="1" x14ac:dyDescent="0.25">
      <c r="A2236" s="2" t="s">
        <v>27</v>
      </c>
      <c r="B2236" s="2">
        <v>4680</v>
      </c>
      <c r="C2236" s="3">
        <v>43930</v>
      </c>
      <c r="D2236" s="2" t="s">
        <v>692</v>
      </c>
      <c r="E2236" s="3">
        <v>44020</v>
      </c>
      <c r="F2236" s="2">
        <v>3.9699999999999999E-2</v>
      </c>
      <c r="G2236" s="2">
        <v>4680</v>
      </c>
      <c r="H2236" s="5">
        <v>43930</v>
      </c>
      <c r="I2236" s="5">
        <v>44020</v>
      </c>
      <c r="J2236" s="7">
        <v>3.9699999999999999E-2</v>
      </c>
      <c r="K2236" s="7">
        <v>3.9699999999999999E-2</v>
      </c>
      <c r="L2236" s="7">
        <f>(1+J2236)^(1/365)-1</f>
        <v>1.0666927780889068E-4</v>
      </c>
      <c r="M2236" s="7">
        <f>(1+J2236)^(7/365)-1</f>
        <v>7.4692393217823394E-4</v>
      </c>
      <c r="N2236" s="7">
        <f>(1+J2236)^(1/12)-1</f>
        <v>3.2496194358384578E-3</v>
      </c>
      <c r="O2236" s="7">
        <f>(1+J2236)^(1/4)-1</f>
        <v>9.7805727030155776E-3</v>
      </c>
      <c r="P2236" s="7">
        <f>(1+J2236)^(1/2)-1</f>
        <v>1.9656805008430256E-2</v>
      </c>
      <c r="Q2236" s="7">
        <f>(1+J2236)^(1/1)-1</f>
        <v>3.9700000000000069E-2</v>
      </c>
    </row>
    <row r="2237" spans="1:17" hidden="1" x14ac:dyDescent="0.25">
      <c r="A2237" s="2" t="s">
        <v>30</v>
      </c>
      <c r="B2237" s="2">
        <v>27500</v>
      </c>
      <c r="C2237" s="3">
        <v>43931</v>
      </c>
      <c r="D2237" s="2" t="s">
        <v>690</v>
      </c>
      <c r="E2237" s="3">
        <v>44294</v>
      </c>
      <c r="F2237" s="2">
        <v>5.2499999999999998E-2</v>
      </c>
      <c r="G2237" s="2">
        <v>27500</v>
      </c>
      <c r="H2237" s="5">
        <v>43931</v>
      </c>
      <c r="I2237" s="5">
        <v>44294</v>
      </c>
      <c r="J2237" s="7">
        <v>5.2499999999999998E-2</v>
      </c>
      <c r="K2237" s="7">
        <v>5.2499999999999998E-2</v>
      </c>
      <c r="L2237" s="7">
        <f>(1+J2237)^(1/365)-1</f>
        <v>1.4019691317401772E-4</v>
      </c>
      <c r="M2237" s="7">
        <f>(1+J2237)^(7/365)-1</f>
        <v>9.8179124734110168E-4</v>
      </c>
      <c r="N2237" s="7">
        <f>(1+J2237)^(1/12)-1</f>
        <v>4.2731277661580691E-3</v>
      </c>
      <c r="O2237" s="7">
        <f>(1+J2237)^(1/4)-1</f>
        <v>1.2874240186884878E-2</v>
      </c>
      <c r="P2237" s="7">
        <f>(1+J2237)^(1/2)-1</f>
        <v>2.5914226434159637E-2</v>
      </c>
      <c r="Q2237" s="7">
        <f>(1+J2237)^(1/1)-1</f>
        <v>5.2499999999999991E-2</v>
      </c>
    </row>
    <row r="2238" spans="1:17" hidden="1" x14ac:dyDescent="0.25">
      <c r="A2238" s="2" t="s">
        <v>27</v>
      </c>
      <c r="B2238" s="2">
        <v>4260</v>
      </c>
      <c r="C2238" s="3">
        <v>43938</v>
      </c>
      <c r="D2238" s="2" t="s">
        <v>690</v>
      </c>
      <c r="E2238" s="3">
        <v>44301</v>
      </c>
      <c r="F2238" s="2">
        <v>4.99E-2</v>
      </c>
      <c r="G2238" s="2">
        <v>4260</v>
      </c>
      <c r="H2238" s="5">
        <v>43938</v>
      </c>
      <c r="I2238" s="5">
        <v>44301</v>
      </c>
      <c r="J2238" s="7">
        <v>4.99E-2</v>
      </c>
      <c r="K2238" s="7">
        <v>4.99E-2</v>
      </c>
      <c r="L2238" s="7">
        <f>(1+J2238)^(1/365)-1</f>
        <v>1.3341964355095826E-4</v>
      </c>
      <c r="M2238" s="7">
        <f>(1+J2238)^(7/365)-1</f>
        <v>9.343114048183665E-4</v>
      </c>
      <c r="N2238" s="7">
        <f>(1+J2238)^(1/12)-1</f>
        <v>4.0661545935285481E-3</v>
      </c>
      <c r="O2238" s="7">
        <f>(1+J2238)^(1/4)-1</f>
        <v>1.2248131848348498E-2</v>
      </c>
      <c r="P2238" s="7">
        <f>(1+J2238)^(1/2)-1</f>
        <v>2.4646280430471235E-2</v>
      </c>
      <c r="Q2238" s="7">
        <f>(1+J2238)^(1/1)-1</f>
        <v>4.9900000000000055E-2</v>
      </c>
    </row>
    <row r="2239" spans="1:17" hidden="1" x14ac:dyDescent="0.25">
      <c r="A2239" s="2" t="s">
        <v>31</v>
      </c>
      <c r="B2239" s="2">
        <v>22000</v>
      </c>
      <c r="C2239" s="3">
        <v>43941</v>
      </c>
      <c r="D2239" s="2" t="s">
        <v>690</v>
      </c>
      <c r="E2239" s="3">
        <v>44304</v>
      </c>
      <c r="F2239" s="2">
        <v>5.0500000000000003E-2</v>
      </c>
      <c r="G2239" s="2">
        <v>22000</v>
      </c>
      <c r="H2239" s="5">
        <v>43941</v>
      </c>
      <c r="I2239" s="5">
        <v>44304</v>
      </c>
      <c r="J2239" s="7">
        <v>5.0500000000000003E-2</v>
      </c>
      <c r="K2239" s="7">
        <v>5.0500000000000003E-2</v>
      </c>
      <c r="L2239" s="7">
        <f>(1+J2239)^(1/365)-1</f>
        <v>1.3498511324017137E-4</v>
      </c>
      <c r="M2239" s="7">
        <f>(1+J2239)^(7/365)-1</f>
        <v>9.4527851937487029E-4</v>
      </c>
      <c r="N2239" s="7">
        <f>(1+J2239)^(1/12)-1</f>
        <v>4.1139593013970188E-3</v>
      </c>
      <c r="O2239" s="7">
        <f>(1+J2239)^(1/4)-1</f>
        <v>1.2392721514959071E-2</v>
      </c>
      <c r="P2239" s="7">
        <f>(1+J2239)^(1/2)-1</f>
        <v>2.4939022576465186E-2</v>
      </c>
      <c r="Q2239" s="7">
        <f>(1+J2239)^(1/1)-1</f>
        <v>5.0499999999999989E-2</v>
      </c>
    </row>
    <row r="2240" spans="1:17" hidden="1" x14ac:dyDescent="0.25">
      <c r="A2240" s="2" t="s">
        <v>66</v>
      </c>
      <c r="B2240" s="2">
        <v>25700</v>
      </c>
      <c r="C2240" s="3">
        <v>43943</v>
      </c>
      <c r="D2240" s="2" t="s">
        <v>691</v>
      </c>
      <c r="E2240" s="3">
        <v>44124</v>
      </c>
      <c r="F2240" s="2">
        <v>4.19E-2</v>
      </c>
      <c r="G2240" s="2">
        <v>25700</v>
      </c>
      <c r="H2240" s="5">
        <v>43943</v>
      </c>
      <c r="I2240" s="5">
        <v>44124</v>
      </c>
      <c r="J2240" s="7">
        <v>4.19E-2</v>
      </c>
      <c r="K2240" s="7">
        <v>4.19E-2</v>
      </c>
      <c r="L2240" s="7">
        <f>(1+J2240)^(1/365)-1</f>
        <v>1.1246103405149199E-4</v>
      </c>
      <c r="M2240" s="7">
        <f>(1+J2240)^(7/365)-1</f>
        <v>7.8749288531665407E-4</v>
      </c>
      <c r="N2240" s="7">
        <f>(1+J2240)^(1/12)-1</f>
        <v>3.4263540299781514E-3</v>
      </c>
      <c r="O2240" s="7">
        <f>(1+J2240)^(1/4)-1</f>
        <v>1.0314322020811062E-2</v>
      </c>
      <c r="P2240" s="7">
        <f>(1+J2240)^(1/2)-1</f>
        <v>2.0735029280371187E-2</v>
      </c>
      <c r="Q2240" s="7">
        <f>(1+J2240)^(1/1)-1</f>
        <v>4.1900000000000048E-2</v>
      </c>
    </row>
    <row r="2241" spans="1:17" hidden="1" x14ac:dyDescent="0.25">
      <c r="A2241" s="2" t="s">
        <v>66</v>
      </c>
      <c r="B2241" s="2">
        <v>39800</v>
      </c>
      <c r="C2241" s="3">
        <v>43943</v>
      </c>
      <c r="D2241" s="2" t="s">
        <v>692</v>
      </c>
      <c r="E2241" s="3">
        <v>44033</v>
      </c>
      <c r="F2241" s="2">
        <v>3.8199999999999998E-2</v>
      </c>
      <c r="G2241" s="2">
        <v>39800</v>
      </c>
      <c r="H2241" s="5">
        <v>43943</v>
      </c>
      <c r="I2241" s="5">
        <v>44033</v>
      </c>
      <c r="J2241" s="7">
        <v>3.8199999999999998E-2</v>
      </c>
      <c r="K2241" s="7">
        <v>3.8199999999999998E-2</v>
      </c>
      <c r="L2241" s="7">
        <f>(1+J2241)^(1/365)-1</f>
        <v>1.0271334153344469E-4</v>
      </c>
      <c r="M2241" s="7">
        <f>(1+J2241)^(7/365)-1</f>
        <v>7.1921497930649281E-4</v>
      </c>
      <c r="N2241" s="7">
        <f>(1+J2241)^(1/12)-1</f>
        <v>3.1289219234786891E-3</v>
      </c>
      <c r="O2241" s="7">
        <f>(1+J2241)^(1/4)-1</f>
        <v>9.4161668602683601E-3</v>
      </c>
      <c r="P2241" s="7">
        <f>(1+J2241)^(1/2)-1</f>
        <v>1.8920997918876914E-2</v>
      </c>
      <c r="Q2241" s="7">
        <f>(1+J2241)^(1/1)-1</f>
        <v>3.8200000000000012E-2</v>
      </c>
    </row>
    <row r="2242" spans="1:17" hidden="1" x14ac:dyDescent="0.25">
      <c r="A2242" s="2" t="s">
        <v>34</v>
      </c>
      <c r="B2242" s="2">
        <v>9044</v>
      </c>
      <c r="C2242" s="3">
        <v>43945</v>
      </c>
      <c r="D2242" s="2" t="s">
        <v>690</v>
      </c>
      <c r="E2242" s="3">
        <v>44308</v>
      </c>
      <c r="F2242" s="2">
        <v>0.05</v>
      </c>
      <c r="G2242" s="2">
        <v>9044</v>
      </c>
      <c r="H2242" s="5">
        <v>43945</v>
      </c>
      <c r="I2242" s="5">
        <v>44308</v>
      </c>
      <c r="J2242" s="7">
        <v>0.05</v>
      </c>
      <c r="K2242" s="7">
        <v>0.05</v>
      </c>
      <c r="L2242" s="7">
        <f>(1+J2242)^(1/365)-1</f>
        <v>1.3368061711349633E-4</v>
      </c>
      <c r="M2242" s="7">
        <f>(1+J2242)^(7/365)-1</f>
        <v>9.3613968407346704E-4</v>
      </c>
      <c r="N2242" s="7">
        <f>(1+J2242)^(1/12)-1</f>
        <v>4.0741237836483535E-3</v>
      </c>
      <c r="O2242" s="7">
        <f>(1+J2242)^(1/4)-1</f>
        <v>1.2272234429039353E-2</v>
      </c>
      <c r="P2242" s="7">
        <f>(1+J2242)^(1/2)-1</f>
        <v>2.4695076595959931E-2</v>
      </c>
      <c r="Q2242" s="7">
        <f>(1+J2242)^(1/1)-1</f>
        <v>5.0000000000000044E-2</v>
      </c>
    </row>
    <row r="2243" spans="1:17" x14ac:dyDescent="0.25">
      <c r="A2243" s="2" t="s">
        <v>145</v>
      </c>
      <c r="B2243" s="2">
        <v>180000</v>
      </c>
      <c r="C2243" s="3">
        <v>43949</v>
      </c>
      <c r="D2243" s="2" t="s">
        <v>692</v>
      </c>
      <c r="E2243" s="3">
        <v>44039</v>
      </c>
      <c r="F2243" s="2">
        <v>3.5200000000000002E-2</v>
      </c>
      <c r="G2243" s="2">
        <v>180000</v>
      </c>
      <c r="H2243" s="5">
        <v>43949</v>
      </c>
      <c r="I2243" s="5">
        <v>44039</v>
      </c>
      <c r="J2243" s="7">
        <v>3.5200000000000002E-2</v>
      </c>
      <c r="K2243" s="7">
        <v>3.5200000000000002E-2</v>
      </c>
      <c r="L2243" s="7">
        <f>(1+J2243)^(1/365)-1</f>
        <v>9.4784340421538715E-5</v>
      </c>
      <c r="M2243" s="7">
        <f>(1+J2243)^(7/365)-1</f>
        <v>6.6367907825348738E-4</v>
      </c>
      <c r="N2243" s="7">
        <f>(1+J2243)^(1/12)-1</f>
        <v>2.8870465787962374E-3</v>
      </c>
      <c r="O2243" s="7">
        <f>(1+J2243)^(1/4)-1</f>
        <v>8.686168913875969E-3</v>
      </c>
      <c r="P2243" s="7">
        <f>(1+J2243)^(1/2)-1</f>
        <v>1.7447787358152222E-2</v>
      </c>
      <c r="Q2243" s="7">
        <f>(1+J2243)^(1/1)-1</f>
        <v>3.5199999999999898E-2</v>
      </c>
    </row>
    <row r="2244" spans="1:17" x14ac:dyDescent="0.25">
      <c r="A2244" s="2" t="s">
        <v>142</v>
      </c>
      <c r="B2244" s="2">
        <v>103130</v>
      </c>
      <c r="C2244" s="3">
        <v>43949</v>
      </c>
      <c r="D2244" s="2" t="s">
        <v>692</v>
      </c>
      <c r="E2244" s="3">
        <v>44039</v>
      </c>
      <c r="F2244" s="2">
        <v>3.3700000000000001E-2</v>
      </c>
      <c r="G2244" s="2">
        <v>103130</v>
      </c>
      <c r="H2244" s="5">
        <v>43949</v>
      </c>
      <c r="I2244" s="5">
        <v>44039</v>
      </c>
      <c r="J2244" s="7">
        <v>3.3700000000000001E-2</v>
      </c>
      <c r="K2244" s="7">
        <v>3.3700000000000001E-2</v>
      </c>
      <c r="L2244" s="7">
        <f>(1+J2244)^(1/365)-1</f>
        <v>9.081124252219297E-5</v>
      </c>
      <c r="M2244" s="7">
        <f>(1+J2244)^(7/365)-1</f>
        <v>6.3585190418646853E-4</v>
      </c>
      <c r="N2244" s="7">
        <f>(1+J2244)^(1/12)-1</f>
        <v>2.7658678568047712E-3</v>
      </c>
      <c r="O2244" s="7">
        <f>(1+J2244)^(1/4)-1</f>
        <v>8.3205748043766459E-3</v>
      </c>
      <c r="P2244" s="7">
        <f>(1+J2244)^(1/2)-1</f>
        <v>1.6710381573828537E-2</v>
      </c>
      <c r="Q2244" s="7">
        <f>(1+J2244)^(1/1)-1</f>
        <v>3.3700000000000063E-2</v>
      </c>
    </row>
    <row r="2245" spans="1:17" hidden="1" x14ac:dyDescent="0.25">
      <c r="A2245" s="2" t="s">
        <v>67</v>
      </c>
      <c r="B2245" s="2">
        <v>10563</v>
      </c>
      <c r="C2245" s="3">
        <v>43951</v>
      </c>
      <c r="D2245" s="2" t="s">
        <v>691</v>
      </c>
      <c r="E2245" s="3">
        <v>44132</v>
      </c>
      <c r="F2245" s="2">
        <v>4.58E-2</v>
      </c>
      <c r="G2245" s="2">
        <v>10563</v>
      </c>
      <c r="H2245" s="5">
        <v>43951</v>
      </c>
      <c r="I2245" s="5">
        <v>44132</v>
      </c>
      <c r="J2245" s="7">
        <v>4.58E-2</v>
      </c>
      <c r="K2245" s="7">
        <v>4.58E-2</v>
      </c>
      <c r="L2245" s="7">
        <f>(1+J2245)^(1/365)-1</f>
        <v>1.2269832893907484E-4</v>
      </c>
      <c r="M2245" s="7">
        <f>(1+J2245)^(7/365)-1</f>
        <v>8.5920451971199796E-4</v>
      </c>
      <c r="N2245" s="7">
        <f>(1+J2245)^(1/12)-1</f>
        <v>3.7388172355212745E-3</v>
      </c>
      <c r="O2245" s="7">
        <f>(1+J2245)^(1/4)-1</f>
        <v>1.1258440233533396E-2</v>
      </c>
      <c r="P2245" s="7">
        <f>(1+J2245)^(1/2)-1</f>
        <v>2.2643632943558645E-2</v>
      </c>
      <c r="Q2245" s="7">
        <f>(1+J2245)^(1/1)-1</f>
        <v>4.5800000000000063E-2</v>
      </c>
    </row>
    <row r="2246" spans="1:17" hidden="1" x14ac:dyDescent="0.25">
      <c r="A2246" s="2" t="s">
        <v>58</v>
      </c>
      <c r="B2246" s="2">
        <v>22383</v>
      </c>
      <c r="C2246" s="2" t="s">
        <v>434</v>
      </c>
      <c r="D2246" s="2" t="s">
        <v>698</v>
      </c>
      <c r="E2246" s="3">
        <v>44998</v>
      </c>
      <c r="F2246" s="2">
        <v>6.2E-2</v>
      </c>
      <c r="G2246" s="2">
        <v>22383</v>
      </c>
      <c r="H2246" s="5">
        <v>43952</v>
      </c>
      <c r="I2246" s="5">
        <v>44998</v>
      </c>
      <c r="J2246" s="7">
        <v>6.2E-2</v>
      </c>
      <c r="K2246" s="7">
        <v>6.2E-2</v>
      </c>
      <c r="L2246" s="7">
        <f>(1+J2246)^(1/365)-1</f>
        <v>1.6481884913366329E-4</v>
      </c>
      <c r="M2246" s="7">
        <f>(1+J2246)^(7/365)-1</f>
        <v>1.1543025709814803E-3</v>
      </c>
      <c r="N2246" s="7">
        <f>(1+J2246)^(1/12)-1</f>
        <v>5.0254121388362272E-3</v>
      </c>
      <c r="O2246" s="7">
        <f>(1+J2246)^(1/4)-1</f>
        <v>1.5152127633617285E-2</v>
      </c>
      <c r="P2246" s="7">
        <f>(1+J2246)^(1/2)-1</f>
        <v>3.0533842239060194E-2</v>
      </c>
      <c r="Q2246" s="7">
        <f>(1+J2246)^(1/1)-1</f>
        <v>6.2000000000000055E-2</v>
      </c>
    </row>
    <row r="2247" spans="1:17" hidden="1" x14ac:dyDescent="0.25">
      <c r="A2247" s="2" t="s">
        <v>58</v>
      </c>
      <c r="B2247" s="2">
        <v>16117</v>
      </c>
      <c r="C2247" s="2" t="s">
        <v>434</v>
      </c>
      <c r="D2247" s="2" t="s">
        <v>695</v>
      </c>
      <c r="E2247" s="3">
        <v>45718</v>
      </c>
      <c r="F2247" s="2">
        <v>6.4000000000000001E-2</v>
      </c>
      <c r="G2247" s="2">
        <v>16117</v>
      </c>
      <c r="H2247" s="5">
        <v>43952</v>
      </c>
      <c r="I2247" s="5">
        <v>45718</v>
      </c>
      <c r="J2247" s="7">
        <v>6.4000000000000001E-2</v>
      </c>
      <c r="K2247" s="7">
        <v>6.4000000000000001E-2</v>
      </c>
      <c r="L2247" s="7">
        <f>(1+J2247)^(1/365)-1</f>
        <v>1.6997441913657596E-4</v>
      </c>
      <c r="M2247" s="7">
        <f>(1+J2247)^(7/365)-1</f>
        <v>1.190427823229534E-3</v>
      </c>
      <c r="N2247" s="7">
        <f>(1+J2247)^(1/12)-1</f>
        <v>5.1830014303420047E-3</v>
      </c>
      <c r="O2247" s="7">
        <f>(1+J2247)^(1/4)-1</f>
        <v>1.5629734036085807E-2</v>
      </c>
      <c r="P2247" s="7">
        <f>(1+J2247)^(1/2)-1</f>
        <v>3.1503756658210147E-2</v>
      </c>
      <c r="Q2247" s="7">
        <f>(1+J2247)^(1/1)-1</f>
        <v>6.4000000000000057E-2</v>
      </c>
    </row>
    <row r="2248" spans="1:17" hidden="1" x14ac:dyDescent="0.25">
      <c r="A2248" s="2" t="s">
        <v>21</v>
      </c>
      <c r="B2248" s="2">
        <v>16269</v>
      </c>
      <c r="C2248" s="2" t="s">
        <v>434</v>
      </c>
      <c r="D2248" s="2" t="s">
        <v>698</v>
      </c>
      <c r="E2248" s="3">
        <v>45060</v>
      </c>
      <c r="F2248" s="2">
        <v>6.0999999999999999E-2</v>
      </c>
      <c r="G2248" s="2">
        <v>16269</v>
      </c>
      <c r="H2248" s="5">
        <v>43952</v>
      </c>
      <c r="I2248" s="5">
        <v>45060</v>
      </c>
      <c r="J2248" s="7">
        <v>6.0999999999999999E-2</v>
      </c>
      <c r="K2248" s="7">
        <v>6.0999999999999999E-2</v>
      </c>
      <c r="L2248" s="7">
        <f>(1+J2248)^(1/365)-1</f>
        <v>1.6223743203291896E-4</v>
      </c>
      <c r="M2248" s="7">
        <f>(1+J2248)^(7/365)-1</f>
        <v>1.1362149143845368E-3</v>
      </c>
      <c r="N2248" s="7">
        <f>(1+J2248)^(1/12)-1</f>
        <v>4.946515448805977E-3</v>
      </c>
      <c r="O2248" s="7">
        <f>(1+J2248)^(1/4)-1</f>
        <v>1.4913071423088509E-2</v>
      </c>
      <c r="P2248" s="7">
        <f>(1+J2248)^(1/2)-1</f>
        <v>3.0048542545447088E-2</v>
      </c>
      <c r="Q2248" s="7">
        <f>(1+J2248)^(1/1)-1</f>
        <v>6.0999999999999943E-2</v>
      </c>
    </row>
    <row r="2249" spans="1:17" hidden="1" x14ac:dyDescent="0.25">
      <c r="A2249" s="2" t="s">
        <v>21</v>
      </c>
      <c r="B2249" s="2">
        <v>16731</v>
      </c>
      <c r="C2249" s="2" t="s">
        <v>434</v>
      </c>
      <c r="D2249" s="2" t="s">
        <v>695</v>
      </c>
      <c r="E2249" s="3">
        <v>45791</v>
      </c>
      <c r="F2249" s="2">
        <v>6.3E-2</v>
      </c>
      <c r="G2249" s="2">
        <v>16731</v>
      </c>
      <c r="H2249" s="5">
        <v>43952</v>
      </c>
      <c r="I2249" s="5">
        <v>45791</v>
      </c>
      <c r="J2249" s="7">
        <v>6.3E-2</v>
      </c>
      <c r="K2249" s="7">
        <v>6.3E-2</v>
      </c>
      <c r="L2249" s="7">
        <f>(1+J2249)^(1/365)-1</f>
        <v>1.673978433180956E-4</v>
      </c>
      <c r="M2249" s="7">
        <f>(1+J2249)^(7/365)-1</f>
        <v>1.1723735302298088E-3</v>
      </c>
      <c r="N2249" s="7">
        <f>(1+J2249)^(1/12)-1</f>
        <v>5.1042407584538374E-3</v>
      </c>
      <c r="O2249" s="7">
        <f>(1+J2249)^(1/4)-1</f>
        <v>1.5391015078703774E-2</v>
      </c>
      <c r="P2249" s="7">
        <f>(1+J2249)^(1/2)-1</f>
        <v>3.1018913502560252E-2</v>
      </c>
      <c r="Q2249" s="7">
        <f>(1+J2249)^(1/1)-1</f>
        <v>6.2999999999999945E-2</v>
      </c>
    </row>
    <row r="2250" spans="1:17" hidden="1" x14ac:dyDescent="0.25">
      <c r="A2250" s="2" t="s">
        <v>24</v>
      </c>
      <c r="B2250" s="2">
        <v>26247</v>
      </c>
      <c r="C2250" s="2" t="s">
        <v>434</v>
      </c>
      <c r="D2250" s="2" t="s">
        <v>698</v>
      </c>
      <c r="E2250" s="3">
        <v>45067</v>
      </c>
      <c r="F2250" s="2">
        <v>6.2E-2</v>
      </c>
      <c r="G2250" s="2">
        <v>26247</v>
      </c>
      <c r="H2250" s="5">
        <v>43952</v>
      </c>
      <c r="I2250" s="5">
        <v>45067</v>
      </c>
      <c r="J2250" s="7">
        <v>6.2E-2</v>
      </c>
      <c r="K2250" s="7">
        <v>6.2E-2</v>
      </c>
      <c r="L2250" s="7">
        <f>(1+J2250)^(1/365)-1</f>
        <v>1.6481884913366329E-4</v>
      </c>
      <c r="M2250" s="7">
        <f>(1+J2250)^(7/365)-1</f>
        <v>1.1543025709814803E-3</v>
      </c>
      <c r="N2250" s="7">
        <f>(1+J2250)^(1/12)-1</f>
        <v>5.0254121388362272E-3</v>
      </c>
      <c r="O2250" s="7">
        <f>(1+J2250)^(1/4)-1</f>
        <v>1.5152127633617285E-2</v>
      </c>
      <c r="P2250" s="7">
        <f>(1+J2250)^(1/2)-1</f>
        <v>3.0533842239060194E-2</v>
      </c>
      <c r="Q2250" s="7">
        <f>(1+J2250)^(1/1)-1</f>
        <v>6.2000000000000055E-2</v>
      </c>
    </row>
    <row r="2251" spans="1:17" hidden="1" x14ac:dyDescent="0.25">
      <c r="A2251" s="2" t="s">
        <v>25</v>
      </c>
      <c r="B2251" s="2">
        <v>24302</v>
      </c>
      <c r="C2251" s="2" t="s">
        <v>434</v>
      </c>
      <c r="D2251" s="2" t="s">
        <v>698</v>
      </c>
      <c r="E2251" s="3">
        <v>45072</v>
      </c>
      <c r="F2251" s="2">
        <v>5.8999999999999997E-2</v>
      </c>
      <c r="G2251" s="2">
        <v>24302</v>
      </c>
      <c r="H2251" s="5">
        <v>43952</v>
      </c>
      <c r="I2251" s="5">
        <v>45072</v>
      </c>
      <c r="J2251" s="7">
        <v>5.8999999999999997E-2</v>
      </c>
      <c r="K2251" s="7">
        <v>5.8999999999999997E-2</v>
      </c>
      <c r="L2251" s="7">
        <f>(1+J2251)^(1/365)-1</f>
        <v>1.5706731081777114E-4</v>
      </c>
      <c r="M2251" s="7">
        <f>(1+J2251)^(7/365)-1</f>
        <v>1.0999893843082198E-3</v>
      </c>
      <c r="N2251" s="7">
        <f>(1+J2251)^(1/12)-1</f>
        <v>4.7885173650881185E-3</v>
      </c>
      <c r="O2251" s="7">
        <f>(1+J2251)^(1/4)-1</f>
        <v>1.4434451591148756E-2</v>
      </c>
      <c r="P2251" s="7">
        <f>(1+J2251)^(1/2)-1</f>
        <v>2.9077256575034793E-2</v>
      </c>
      <c r="Q2251" s="7">
        <f>(1+J2251)^(1/1)-1</f>
        <v>5.8999999999999941E-2</v>
      </c>
    </row>
    <row r="2252" spans="1:17" hidden="1" x14ac:dyDescent="0.25">
      <c r="A2252" s="2" t="s">
        <v>25</v>
      </c>
      <c r="B2252" s="2">
        <v>7998</v>
      </c>
      <c r="C2252" s="2" t="s">
        <v>434</v>
      </c>
      <c r="D2252" s="2" t="s">
        <v>695</v>
      </c>
      <c r="E2252" s="3">
        <v>45803</v>
      </c>
      <c r="F2252" s="2">
        <v>0.06</v>
      </c>
      <c r="G2252" s="2">
        <v>7998</v>
      </c>
      <c r="H2252" s="5">
        <v>43952</v>
      </c>
      <c r="I2252" s="5">
        <v>45803</v>
      </c>
      <c r="J2252" s="7">
        <v>0.06</v>
      </c>
      <c r="K2252" s="7">
        <v>0.06</v>
      </c>
      <c r="L2252" s="7">
        <f>(1+J2252)^(1/365)-1</f>
        <v>1.5965358745284597E-4</v>
      </c>
      <c r="M2252" s="7">
        <f>(1+J2252)^(7/365)-1</f>
        <v>1.1181105292519256E-3</v>
      </c>
      <c r="N2252" s="7">
        <f>(1+J2252)^(1/12)-1</f>
        <v>4.8675505653430484E-3</v>
      </c>
      <c r="O2252" s="7">
        <f>(1+J2252)^(1/4)-1</f>
        <v>1.4673846168659299E-2</v>
      </c>
      <c r="P2252" s="7">
        <f>(1+J2252)^(1/2)-1</f>
        <v>2.9563014098699991E-2</v>
      </c>
      <c r="Q2252" s="7">
        <f>(1+J2252)^(1/1)-1</f>
        <v>6.0000000000000053E-2</v>
      </c>
    </row>
    <row r="2253" spans="1:17" hidden="1" x14ac:dyDescent="0.25">
      <c r="A2253" s="2" t="s">
        <v>25</v>
      </c>
      <c r="B2253" s="2">
        <v>22700</v>
      </c>
      <c r="C2253" s="2" t="s">
        <v>434</v>
      </c>
      <c r="D2253" s="2" t="s">
        <v>694</v>
      </c>
      <c r="E2253" s="3">
        <v>46533</v>
      </c>
      <c r="F2253" s="2">
        <v>6.4000000000000001E-2</v>
      </c>
      <c r="G2253" s="2">
        <v>22700</v>
      </c>
      <c r="H2253" s="5">
        <v>43952</v>
      </c>
      <c r="I2253" s="5">
        <v>46533</v>
      </c>
      <c r="J2253" s="7">
        <v>6.4000000000000001E-2</v>
      </c>
      <c r="K2253" s="7">
        <v>6.4000000000000001E-2</v>
      </c>
      <c r="L2253" s="7">
        <f>(1+J2253)^(1/365)-1</f>
        <v>1.6997441913657596E-4</v>
      </c>
      <c r="M2253" s="7">
        <f>(1+J2253)^(7/365)-1</f>
        <v>1.190427823229534E-3</v>
      </c>
      <c r="N2253" s="7">
        <f>(1+J2253)^(1/12)-1</f>
        <v>5.1830014303420047E-3</v>
      </c>
      <c r="O2253" s="7">
        <f>(1+J2253)^(1/4)-1</f>
        <v>1.5629734036085807E-2</v>
      </c>
      <c r="P2253" s="7">
        <f>(1+J2253)^(1/2)-1</f>
        <v>3.1503756658210147E-2</v>
      </c>
      <c r="Q2253" s="7">
        <f>(1+J2253)^(1/1)-1</f>
        <v>6.4000000000000057E-2</v>
      </c>
    </row>
    <row r="2254" spans="1:17" hidden="1" x14ac:dyDescent="0.25">
      <c r="A2254" s="2" t="s">
        <v>16</v>
      </c>
      <c r="B2254" s="2">
        <v>28189</v>
      </c>
      <c r="C2254" s="2" t="s">
        <v>434</v>
      </c>
      <c r="D2254" s="2" t="s">
        <v>698</v>
      </c>
      <c r="E2254" s="3">
        <v>45075</v>
      </c>
      <c r="F2254" s="2">
        <v>6.2E-2</v>
      </c>
      <c r="G2254" s="2">
        <v>28189</v>
      </c>
      <c r="H2254" s="5">
        <v>43952</v>
      </c>
      <c r="I2254" s="5">
        <v>45075</v>
      </c>
      <c r="J2254" s="7">
        <v>6.2E-2</v>
      </c>
      <c r="K2254" s="7">
        <v>6.2E-2</v>
      </c>
      <c r="L2254" s="7">
        <f>(1+J2254)^(1/365)-1</f>
        <v>1.6481884913366329E-4</v>
      </c>
      <c r="M2254" s="7">
        <f>(1+J2254)^(7/365)-1</f>
        <v>1.1543025709814803E-3</v>
      </c>
      <c r="N2254" s="7">
        <f>(1+J2254)^(1/12)-1</f>
        <v>5.0254121388362272E-3</v>
      </c>
      <c r="O2254" s="7">
        <f>(1+J2254)^(1/4)-1</f>
        <v>1.5152127633617285E-2</v>
      </c>
      <c r="P2254" s="7">
        <f>(1+J2254)^(1/2)-1</f>
        <v>3.0533842239060194E-2</v>
      </c>
      <c r="Q2254" s="7">
        <f>(1+J2254)^(1/1)-1</f>
        <v>6.2000000000000055E-2</v>
      </c>
    </row>
    <row r="2255" spans="1:17" x14ac:dyDescent="0.25">
      <c r="A2255" s="2" t="s">
        <v>143</v>
      </c>
      <c r="B2255" s="2">
        <v>80000</v>
      </c>
      <c r="C2255" s="3">
        <v>43955</v>
      </c>
      <c r="D2255" s="2" t="s">
        <v>692</v>
      </c>
      <c r="E2255" s="3">
        <v>44045</v>
      </c>
      <c r="F2255" s="2">
        <v>3.27E-2</v>
      </c>
      <c r="G2255" s="2">
        <v>80000</v>
      </c>
      <c r="H2255" s="5">
        <v>43955</v>
      </c>
      <c r="I2255" s="5">
        <v>44045</v>
      </c>
      <c r="J2255" s="7">
        <v>3.27E-2</v>
      </c>
      <c r="K2255" s="7">
        <v>3.27E-2</v>
      </c>
      <c r="L2255" s="7">
        <f>(1+J2255)^(1/365)-1</f>
        <v>8.8159315106084435E-5</v>
      </c>
      <c r="M2255" s="7">
        <f>(1+J2255)^(7/365)-1</f>
        <v>6.1727844308712143E-4</v>
      </c>
      <c r="N2255" s="7">
        <f>(1+J2255)^(1/12)-1</f>
        <v>2.6849924609559928E-3</v>
      </c>
      <c r="O2255" s="7">
        <f>(1+J2255)^(1/4)-1</f>
        <v>8.0766242930203624E-3</v>
      </c>
      <c r="P2255" s="7">
        <f>(1+J2255)^(1/2)-1</f>
        <v>1.6218480446011263E-2</v>
      </c>
      <c r="Q2255" s="7">
        <f>(1+J2255)^(1/1)-1</f>
        <v>3.2699999999999951E-2</v>
      </c>
    </row>
    <row r="2256" spans="1:17" x14ac:dyDescent="0.25">
      <c r="A2256" s="2" t="s">
        <v>145</v>
      </c>
      <c r="B2256" s="2">
        <v>180000</v>
      </c>
      <c r="C2256" s="3">
        <v>43956</v>
      </c>
      <c r="D2256" s="2" t="s">
        <v>692</v>
      </c>
      <c r="E2256" s="3">
        <v>44046</v>
      </c>
      <c r="F2256" s="2">
        <v>3.2199999999999999E-2</v>
      </c>
      <c r="G2256" s="2">
        <v>180000</v>
      </c>
      <c r="H2256" s="5">
        <v>43956</v>
      </c>
      <c r="I2256" s="5">
        <v>44046</v>
      </c>
      <c r="J2256" s="7">
        <v>3.2199999999999999E-2</v>
      </c>
      <c r="K2256" s="7">
        <v>3.2199999999999999E-2</v>
      </c>
      <c r="L2256" s="7">
        <f>(1+J2256)^(1/365)-1</f>
        <v>8.6832390898683443E-5</v>
      </c>
      <c r="M2256" s="7">
        <f>(1+J2256)^(7/365)-1</f>
        <v>6.0798509635406894E-4</v>
      </c>
      <c r="N2256" s="7">
        <f>(1+J2256)^(1/12)-1</f>
        <v>2.6445278387947635E-3</v>
      </c>
      <c r="O2256" s="7">
        <f>(1+J2256)^(1/4)-1</f>
        <v>7.9545825934328462E-3</v>
      </c>
      <c r="P2256" s="7">
        <f>(1+J2256)^(1/2)-1</f>
        <v>1.5972440571101254E-2</v>
      </c>
      <c r="Q2256" s="7">
        <f>(1+J2256)^(1/1)-1</f>
        <v>3.2200000000000006E-2</v>
      </c>
    </row>
    <row r="2257" spans="1:17" x14ac:dyDescent="0.25">
      <c r="A2257" s="2" t="s">
        <v>146</v>
      </c>
      <c r="B2257" s="2">
        <v>88000</v>
      </c>
      <c r="C2257" s="3">
        <v>43957</v>
      </c>
      <c r="D2257" s="2" t="s">
        <v>692</v>
      </c>
      <c r="E2257" s="3">
        <v>44047</v>
      </c>
      <c r="F2257" s="2">
        <v>3.1899999999999998E-2</v>
      </c>
      <c r="G2257" s="2">
        <v>88000</v>
      </c>
      <c r="H2257" s="5">
        <v>43957</v>
      </c>
      <c r="I2257" s="5">
        <v>44047</v>
      </c>
      <c r="J2257" s="7">
        <v>3.1899999999999998E-2</v>
      </c>
      <c r="K2257" s="7">
        <v>3.1899999999999998E-2</v>
      </c>
      <c r="L2257" s="7">
        <f>(1+J2257)^(1/365)-1</f>
        <v>8.6035928657857141E-5</v>
      </c>
      <c r="M2257" s="7">
        <f>(1+J2257)^(7/365)-1</f>
        <v>6.0240696869762189E-4</v>
      </c>
      <c r="N2257" s="7">
        <f>(1+J2257)^(1/12)-1</f>
        <v>2.6202404401427515E-3</v>
      </c>
      <c r="O2257" s="7">
        <f>(1+J2257)^(1/4)-1</f>
        <v>7.8813362900005401E-3</v>
      </c>
      <c r="P2257" s="7">
        <f>(1+J2257)^(1/2)-1</f>
        <v>1.5824788041717275E-2</v>
      </c>
      <c r="Q2257" s="7">
        <f>(1+J2257)^(1/1)-1</f>
        <v>3.1900000000000039E-2</v>
      </c>
    </row>
    <row r="2258" spans="1:17" x14ac:dyDescent="0.25">
      <c r="A2258" s="2" t="s">
        <v>144</v>
      </c>
      <c r="B2258" s="2">
        <v>133000</v>
      </c>
      <c r="C2258" s="3">
        <v>43958</v>
      </c>
      <c r="D2258" s="2" t="s">
        <v>692</v>
      </c>
      <c r="E2258" s="3">
        <v>44048</v>
      </c>
      <c r="F2258" s="2">
        <v>3.1099999999999999E-2</v>
      </c>
      <c r="G2258" s="2">
        <v>133000</v>
      </c>
      <c r="H2258" s="5">
        <v>43958</v>
      </c>
      <c r="I2258" s="5">
        <v>44048</v>
      </c>
      <c r="J2258" s="7">
        <v>3.1099999999999999E-2</v>
      </c>
      <c r="K2258" s="7">
        <v>3.1099999999999999E-2</v>
      </c>
      <c r="L2258" s="7">
        <f>(1+J2258)^(1/365)-1</f>
        <v>8.3910899889128032E-5</v>
      </c>
      <c r="M2258" s="7">
        <f>(1+J2258)^(7/365)-1</f>
        <v>5.8752418172569598E-4</v>
      </c>
      <c r="N2258" s="7">
        <f>(1+J2258)^(1/12)-1</f>
        <v>2.5554423860907338E-3</v>
      </c>
      <c r="O2258" s="7">
        <f>(1+J2258)^(1/4)-1</f>
        <v>7.6859347034072822E-3</v>
      </c>
      <c r="P2258" s="7">
        <f>(1+J2258)^(1/2)-1</f>
        <v>1.5430942999079544E-2</v>
      </c>
      <c r="Q2258" s="7">
        <f>(1+J2258)^(1/1)-1</f>
        <v>3.1099999999999905E-2</v>
      </c>
    </row>
    <row r="2259" spans="1:17" x14ac:dyDescent="0.25">
      <c r="A2259" s="2" t="s">
        <v>190</v>
      </c>
      <c r="B2259" s="2">
        <v>15500</v>
      </c>
      <c r="C2259" s="3">
        <v>43959</v>
      </c>
      <c r="D2259" s="2" t="s">
        <v>692</v>
      </c>
      <c r="E2259" s="3">
        <v>44049</v>
      </c>
      <c r="F2259" s="2">
        <v>3.0499999999999999E-2</v>
      </c>
      <c r="G2259" s="2">
        <v>15500</v>
      </c>
      <c r="H2259" s="5">
        <v>43959</v>
      </c>
      <c r="I2259" s="5">
        <v>44049</v>
      </c>
      <c r="J2259" s="7">
        <v>3.0499999999999999E-2</v>
      </c>
      <c r="K2259" s="7">
        <v>3.0499999999999999E-2</v>
      </c>
      <c r="L2259" s="7">
        <f>(1+J2259)^(1/365)-1</f>
        <v>8.2316049008435144E-5</v>
      </c>
      <c r="M2259" s="7">
        <f>(1+J2259)^(7/365)-1</f>
        <v>5.7635465715333289E-4</v>
      </c>
      <c r="N2259" s="7">
        <f>(1+J2259)^(1/12)-1</f>
        <v>2.5068135950498949E-3</v>
      </c>
      <c r="O2259" s="7">
        <f>(1+J2259)^(1/4)-1</f>
        <v>7.5393088814539322E-3</v>
      </c>
      <c r="P2259" s="7">
        <f>(1+J2259)^(1/2)-1</f>
        <v>1.5135458941317737E-2</v>
      </c>
      <c r="Q2259" s="7">
        <f>(1+J2259)^(1/1)-1</f>
        <v>3.0499999999999972E-2</v>
      </c>
    </row>
    <row r="2260" spans="1:17" x14ac:dyDescent="0.25">
      <c r="A2260" s="2" t="s">
        <v>145</v>
      </c>
      <c r="B2260" s="2">
        <v>175000</v>
      </c>
      <c r="C2260" s="3">
        <v>43963</v>
      </c>
      <c r="D2260" s="2" t="s">
        <v>692</v>
      </c>
      <c r="E2260" s="3">
        <v>44053</v>
      </c>
      <c r="F2260" s="2">
        <v>2.93E-2</v>
      </c>
      <c r="G2260" s="2">
        <v>175000</v>
      </c>
      <c r="H2260" s="5">
        <v>43963</v>
      </c>
      <c r="I2260" s="5">
        <v>44053</v>
      </c>
      <c r="J2260" s="7">
        <v>2.93E-2</v>
      </c>
      <c r="K2260" s="7">
        <v>2.93E-2</v>
      </c>
      <c r="L2260" s="7">
        <f>(1+J2260)^(1/365)-1</f>
        <v>7.9123567228611691E-5</v>
      </c>
      <c r="M2260" s="7">
        <f>(1+J2260)^(7/365)-1</f>
        <v>5.5399645925624519E-4</v>
      </c>
      <c r="N2260" s="7">
        <f>(1+J2260)^(1/12)-1</f>
        <v>2.4094781004899701E-3</v>
      </c>
      <c r="O2260" s="7">
        <f>(1+J2260)^(1/4)-1</f>
        <v>7.2458650440494488E-3</v>
      </c>
      <c r="P2260" s="7">
        <f>(1+J2260)^(1/2)-1</f>
        <v>1.4544232648335598E-2</v>
      </c>
      <c r="Q2260" s="7">
        <f>(1+J2260)^(1/1)-1</f>
        <v>2.9300000000000104E-2</v>
      </c>
    </row>
    <row r="2261" spans="1:17" x14ac:dyDescent="0.25">
      <c r="A2261" s="2" t="s">
        <v>148</v>
      </c>
      <c r="B2261" s="2">
        <v>110000</v>
      </c>
      <c r="C2261" s="3">
        <v>43964</v>
      </c>
      <c r="D2261" s="2" t="s">
        <v>692</v>
      </c>
      <c r="E2261" s="3">
        <v>44054</v>
      </c>
      <c r="F2261" s="2">
        <v>2.8400000000000002E-2</v>
      </c>
      <c r="G2261" s="2">
        <v>110000</v>
      </c>
      <c r="H2261" s="5">
        <v>43964</v>
      </c>
      <c r="I2261" s="5">
        <v>44054</v>
      </c>
      <c r="J2261" s="7">
        <v>2.8400000000000002E-2</v>
      </c>
      <c r="K2261" s="7">
        <v>2.8400000000000002E-2</v>
      </c>
      <c r="L2261" s="7">
        <f>(1+J2261)^(1/365)-1</f>
        <v>7.6726769127732908E-5</v>
      </c>
      <c r="M2261" s="7">
        <f>(1+J2261)^(7/365)-1</f>
        <v>5.3721102664350262E-4</v>
      </c>
      <c r="N2261" s="7">
        <f>(1+J2261)^(1/12)-1</f>
        <v>2.3364081918575419E-3</v>
      </c>
      <c r="O2261" s="7">
        <f>(1+J2261)^(1/4)-1</f>
        <v>7.0256137392818996E-3</v>
      </c>
      <c r="P2261" s="7">
        <f>(1+J2261)^(1/2)-1</f>
        <v>1.4100586726977449E-2</v>
      </c>
      <c r="Q2261" s="7">
        <f>(1+J2261)^(1/1)-1</f>
        <v>2.8399999999999981E-2</v>
      </c>
    </row>
    <row r="2262" spans="1:17" hidden="1" x14ac:dyDescent="0.25">
      <c r="A2262" s="2" t="s">
        <v>31</v>
      </c>
      <c r="B2262" s="2">
        <v>108000</v>
      </c>
      <c r="C2262" s="3">
        <v>43966</v>
      </c>
      <c r="D2262" s="2" t="s">
        <v>692</v>
      </c>
      <c r="E2262" s="3">
        <v>44056</v>
      </c>
      <c r="F2262" s="2">
        <v>2.75E-2</v>
      </c>
      <c r="G2262" s="2">
        <v>108000</v>
      </c>
      <c r="H2262" s="5">
        <v>43966</v>
      </c>
      <c r="I2262" s="5">
        <v>44056</v>
      </c>
      <c r="J2262" s="7">
        <v>2.75E-2</v>
      </c>
      <c r="K2262" s="7">
        <v>2.75E-2</v>
      </c>
      <c r="L2262" s="7">
        <f>(1+J2262)^(1/365)-1</f>
        <v>7.4327878312185902E-5</v>
      </c>
      <c r="M2262" s="7">
        <f>(1+J2262)^(7/365)-1</f>
        <v>5.204111798611244E-4</v>
      </c>
      <c r="N2262" s="7">
        <f>(1+J2262)^(1/12)-1</f>
        <v>2.2632796417700884E-3</v>
      </c>
      <c r="O2262" s="7">
        <f>(1+J2262)^(1/4)-1</f>
        <v>6.8052178230229021E-3</v>
      </c>
      <c r="P2262" s="7">
        <f>(1+J2262)^(1/2)-1</f>
        <v>1.365674663566474E-2</v>
      </c>
      <c r="Q2262" s="7">
        <f>(1+J2262)^(1/1)-1</f>
        <v>2.750000000000008E-2</v>
      </c>
    </row>
    <row r="2263" spans="1:17" x14ac:dyDescent="0.25">
      <c r="A2263" s="2" t="s">
        <v>149</v>
      </c>
      <c r="B2263" s="2">
        <v>108000</v>
      </c>
      <c r="C2263" s="3">
        <v>43966</v>
      </c>
      <c r="D2263" s="2" t="s">
        <v>692</v>
      </c>
      <c r="E2263" s="3">
        <v>44056</v>
      </c>
      <c r="F2263" s="2">
        <v>2.75E-2</v>
      </c>
      <c r="G2263" s="2">
        <v>108000</v>
      </c>
      <c r="H2263" s="5">
        <v>43966</v>
      </c>
      <c r="I2263" s="5">
        <v>44056</v>
      </c>
      <c r="J2263" s="7">
        <v>2.75E-2</v>
      </c>
      <c r="K2263" s="7">
        <v>2.75E-2</v>
      </c>
      <c r="L2263" s="7">
        <f>(1+J2263)^(1/365)-1</f>
        <v>7.4327878312185902E-5</v>
      </c>
      <c r="M2263" s="7">
        <f>(1+J2263)^(7/365)-1</f>
        <v>5.204111798611244E-4</v>
      </c>
      <c r="N2263" s="7">
        <f>(1+J2263)^(1/12)-1</f>
        <v>2.2632796417700884E-3</v>
      </c>
      <c r="O2263" s="7">
        <f>(1+J2263)^(1/4)-1</f>
        <v>6.8052178230229021E-3</v>
      </c>
      <c r="P2263" s="7">
        <f>(1+J2263)^(1/2)-1</f>
        <v>1.365674663566474E-2</v>
      </c>
      <c r="Q2263" s="7">
        <f>(1+J2263)^(1/1)-1</f>
        <v>2.750000000000008E-2</v>
      </c>
    </row>
    <row r="2264" spans="1:17" hidden="1" x14ac:dyDescent="0.25">
      <c r="A2264" s="2" t="s">
        <v>28</v>
      </c>
      <c r="B2264" s="2">
        <v>164315</v>
      </c>
      <c r="C2264" s="3">
        <v>43970</v>
      </c>
      <c r="D2264" s="2" t="s">
        <v>691</v>
      </c>
      <c r="E2264" s="3">
        <v>44151</v>
      </c>
      <c r="F2264" s="2">
        <v>4.6199999999999998E-2</v>
      </c>
      <c r="G2264" s="2">
        <v>164315</v>
      </c>
      <c r="H2264" s="5">
        <v>43970</v>
      </c>
      <c r="I2264" s="5">
        <v>44151</v>
      </c>
      <c r="J2264" s="7">
        <v>4.6199999999999998E-2</v>
      </c>
      <c r="K2264" s="7">
        <v>4.6199999999999998E-2</v>
      </c>
      <c r="L2264" s="7">
        <f>(1+J2264)^(1/365)-1</f>
        <v>1.2374615442900527E-4</v>
      </c>
      <c r="M2264" s="7">
        <f>(1+J2264)^(7/365)-1</f>
        <v>8.6654472265901283E-4</v>
      </c>
      <c r="N2264" s="7">
        <f>(1+J2264)^(1/12)-1</f>
        <v>3.7708043235686883E-3</v>
      </c>
      <c r="O2264" s="7">
        <f>(1+J2264)^(1/4)-1</f>
        <v>1.1355123483381524E-2</v>
      </c>
      <c r="P2264" s="7">
        <f>(1+J2264)^(1/2)-1</f>
        <v>2.2839185796085903E-2</v>
      </c>
      <c r="Q2264" s="7">
        <f>(1+J2264)^(1/1)-1</f>
        <v>4.6200000000000019E-2</v>
      </c>
    </row>
    <row r="2265" spans="1:17" hidden="1" x14ac:dyDescent="0.25">
      <c r="A2265" s="2" t="s">
        <v>66</v>
      </c>
      <c r="B2265" s="2">
        <v>28500</v>
      </c>
      <c r="C2265" s="3">
        <v>43971</v>
      </c>
      <c r="D2265" s="2" t="s">
        <v>691</v>
      </c>
      <c r="E2265" s="3">
        <v>44152</v>
      </c>
      <c r="F2265" s="2">
        <v>4.1000000000000002E-2</v>
      </c>
      <c r="G2265" s="2">
        <v>28500</v>
      </c>
      <c r="H2265" s="5">
        <v>43971</v>
      </c>
      <c r="I2265" s="5">
        <v>44152</v>
      </c>
      <c r="J2265" s="7">
        <v>4.1000000000000002E-2</v>
      </c>
      <c r="K2265" s="7">
        <v>4.1000000000000002E-2</v>
      </c>
      <c r="L2265" s="7">
        <f>(1+J2265)^(1/365)-1</f>
        <v>1.1009315469112657E-4</v>
      </c>
      <c r="M2265" s="7">
        <f>(1+J2265)^(7/365)-1</f>
        <v>7.7090666010293241E-4</v>
      </c>
      <c r="N2265" s="7">
        <f>(1+J2265)^(1/12)-1</f>
        <v>3.3540948994528197E-3</v>
      </c>
      <c r="O2265" s="7">
        <f>(1+J2265)^(1/4)-1</f>
        <v>1.0096072289550451E-2</v>
      </c>
      <c r="P2265" s="7">
        <f>(1+J2265)^(1/2)-1</f>
        <v>2.0294075254776667E-2</v>
      </c>
      <c r="Q2265" s="7">
        <f>(1+J2265)^(1/1)-1</f>
        <v>4.0999999999999925E-2</v>
      </c>
    </row>
    <row r="2266" spans="1:17" hidden="1" x14ac:dyDescent="0.25">
      <c r="A2266" s="2" t="s">
        <v>66</v>
      </c>
      <c r="B2266" s="2">
        <v>32000</v>
      </c>
      <c r="C2266" s="3">
        <v>43971</v>
      </c>
      <c r="D2266" s="2" t="s">
        <v>692</v>
      </c>
      <c r="E2266" s="3">
        <v>44061</v>
      </c>
      <c r="F2266" s="2">
        <v>3.7999999999999999E-2</v>
      </c>
      <c r="G2266" s="2">
        <v>32000</v>
      </c>
      <c r="H2266" s="5">
        <v>43971</v>
      </c>
      <c r="I2266" s="5">
        <v>44061</v>
      </c>
      <c r="J2266" s="7">
        <v>3.7999999999999999E-2</v>
      </c>
      <c r="K2266" s="7">
        <v>3.7999999999999999E-2</v>
      </c>
      <c r="L2266" s="7">
        <f>(1+J2266)^(1/365)-1</f>
        <v>1.021854527523125E-4</v>
      </c>
      <c r="M2266" s="7">
        <f>(1+J2266)^(7/365)-1</f>
        <v>7.1551748581666352E-4</v>
      </c>
      <c r="N2266" s="7">
        <f>(1+J2266)^(1/12)-1</f>
        <v>3.1128168457330574E-3</v>
      </c>
      <c r="O2266" s="7">
        <f>(1+J2266)^(1/4)-1</f>
        <v>9.367549585383772E-3</v>
      </c>
      <c r="P2266" s="7">
        <f>(1+J2266)^(1/2)-1</f>
        <v>1.882285015600238E-2</v>
      </c>
      <c r="Q2266" s="7">
        <f>(1+J2266)^(1/1)-1</f>
        <v>3.8000000000000034E-2</v>
      </c>
    </row>
    <row r="2267" spans="1:17" hidden="1" x14ac:dyDescent="0.25">
      <c r="A2267" s="2" t="s">
        <v>27</v>
      </c>
      <c r="B2267" s="2">
        <v>12253</v>
      </c>
      <c r="C2267" s="3">
        <v>43973</v>
      </c>
      <c r="D2267" s="2" t="s">
        <v>690</v>
      </c>
      <c r="E2267" s="3">
        <v>44335</v>
      </c>
      <c r="F2267" s="2">
        <v>4.3900000000000002E-2</v>
      </c>
      <c r="G2267" s="2">
        <v>12253</v>
      </c>
      <c r="H2267" s="5">
        <v>43973</v>
      </c>
      <c r="I2267" s="5">
        <v>44335</v>
      </c>
      <c r="J2267" s="7">
        <v>4.3900000000000002E-2</v>
      </c>
      <c r="K2267" s="7">
        <v>4.3900000000000002E-2</v>
      </c>
      <c r="L2267" s="7">
        <f>(1+J2267)^(1/365)-1</f>
        <v>1.1771569351592959E-4</v>
      </c>
      <c r="M2267" s="7">
        <f>(1+J2267)^(7/365)-1</f>
        <v>8.2430090838481185E-4</v>
      </c>
      <c r="N2267" s="7">
        <f>(1+J2267)^(1/12)-1</f>
        <v>3.5867252456669441E-3</v>
      </c>
      <c r="O2267" s="7">
        <f>(1+J2267)^(1/4)-1</f>
        <v>1.0798815672742768E-2</v>
      </c>
      <c r="P2267" s="7">
        <f>(1+J2267)^(1/2)-1</f>
        <v>2.1714245765419582E-2</v>
      </c>
      <c r="Q2267" s="7">
        <f>(1+J2267)^(1/1)-1</f>
        <v>4.390000000000005E-2</v>
      </c>
    </row>
    <row r="2268" spans="1:17" hidden="1" x14ac:dyDescent="0.25">
      <c r="A2268" s="2" t="s">
        <v>35</v>
      </c>
      <c r="B2268" s="2">
        <v>30981</v>
      </c>
      <c r="C2268" s="3">
        <v>43979</v>
      </c>
      <c r="D2268" s="2" t="s">
        <v>690</v>
      </c>
      <c r="E2268" s="3">
        <v>44342</v>
      </c>
      <c r="F2268" s="2">
        <v>4.7100000000000003E-2</v>
      </c>
      <c r="G2268" s="2">
        <v>30981</v>
      </c>
      <c r="H2268" s="5">
        <v>43979</v>
      </c>
      <c r="I2268" s="5">
        <v>44342</v>
      </c>
      <c r="J2268" s="7">
        <v>4.7100000000000003E-2</v>
      </c>
      <c r="K2268" s="7">
        <v>4.7100000000000003E-2</v>
      </c>
      <c r="L2268" s="7">
        <f>(1+J2268)^(1/365)-1</f>
        <v>1.2610230176468562E-4</v>
      </c>
      <c r="M2268" s="7">
        <f>(1+J2268)^(7/365)-1</f>
        <v>8.8305012014600059E-4</v>
      </c>
      <c r="N2268" s="7">
        <f>(1+J2268)^(1/12)-1</f>
        <v>3.8427343023630378E-3</v>
      </c>
      <c r="O2268" s="7">
        <f>(1+J2268)^(1/4)-1</f>
        <v>1.1572559471991761E-2</v>
      </c>
      <c r="P2268" s="7">
        <f>(1+J2268)^(1/2)-1</f>
        <v>2.3279043076716244E-2</v>
      </c>
      <c r="Q2268" s="7">
        <f>(1+J2268)^(1/1)-1</f>
        <v>4.709999999999992E-2</v>
      </c>
    </row>
    <row r="2269" spans="1:17" hidden="1" x14ac:dyDescent="0.25">
      <c r="A2269" s="2" t="s">
        <v>20</v>
      </c>
      <c r="B2269" s="2">
        <v>28746</v>
      </c>
      <c r="C2269" s="2" t="s">
        <v>435</v>
      </c>
      <c r="D2269" s="2" t="s">
        <v>698</v>
      </c>
      <c r="E2269" s="3">
        <v>45079</v>
      </c>
      <c r="F2269" s="2">
        <v>5.8999999999999997E-2</v>
      </c>
      <c r="G2269" s="2">
        <v>28746</v>
      </c>
      <c r="H2269" s="5">
        <v>43983</v>
      </c>
      <c r="I2269" s="5">
        <v>45079</v>
      </c>
      <c r="J2269" s="7">
        <v>5.8999999999999997E-2</v>
      </c>
      <c r="K2269" s="7">
        <v>5.8999999999999997E-2</v>
      </c>
      <c r="L2269" s="7">
        <f>(1+J2269)^(1/365)-1</f>
        <v>1.5706731081777114E-4</v>
      </c>
      <c r="M2269" s="7">
        <f>(1+J2269)^(7/365)-1</f>
        <v>1.0999893843082198E-3</v>
      </c>
      <c r="N2269" s="7">
        <f>(1+J2269)^(1/12)-1</f>
        <v>4.7885173650881185E-3</v>
      </c>
      <c r="O2269" s="7">
        <f>(1+J2269)^(1/4)-1</f>
        <v>1.4434451591148756E-2</v>
      </c>
      <c r="P2269" s="7">
        <f>(1+J2269)^(1/2)-1</f>
        <v>2.9077256575034793E-2</v>
      </c>
      <c r="Q2269" s="7">
        <f>(1+J2269)^(1/1)-1</f>
        <v>5.8999999999999941E-2</v>
      </c>
    </row>
    <row r="2270" spans="1:17" hidden="1" x14ac:dyDescent="0.25">
      <c r="A2270" s="2" t="s">
        <v>20</v>
      </c>
      <c r="B2270" s="2">
        <v>54024</v>
      </c>
      <c r="C2270" s="2" t="s">
        <v>435</v>
      </c>
      <c r="D2270" s="2" t="s">
        <v>695</v>
      </c>
      <c r="E2270" s="3">
        <v>45810</v>
      </c>
      <c r="F2270" s="2">
        <v>0.06</v>
      </c>
      <c r="G2270" s="2">
        <v>54024</v>
      </c>
      <c r="H2270" s="5">
        <v>43983</v>
      </c>
      <c r="I2270" s="5">
        <v>45810</v>
      </c>
      <c r="J2270" s="7">
        <v>0.06</v>
      </c>
      <c r="K2270" s="7">
        <v>0.06</v>
      </c>
      <c r="L2270" s="7">
        <f>(1+J2270)^(1/365)-1</f>
        <v>1.5965358745284597E-4</v>
      </c>
      <c r="M2270" s="7">
        <f>(1+J2270)^(7/365)-1</f>
        <v>1.1181105292519256E-3</v>
      </c>
      <c r="N2270" s="7">
        <f>(1+J2270)^(1/12)-1</f>
        <v>4.8675505653430484E-3</v>
      </c>
      <c r="O2270" s="7">
        <f>(1+J2270)^(1/4)-1</f>
        <v>1.4673846168659299E-2</v>
      </c>
      <c r="P2270" s="7">
        <f>(1+J2270)^(1/2)-1</f>
        <v>2.9563014098699991E-2</v>
      </c>
      <c r="Q2270" s="7">
        <f>(1+J2270)^(1/1)-1</f>
        <v>6.0000000000000053E-2</v>
      </c>
    </row>
    <row r="2271" spans="1:17" hidden="1" x14ac:dyDescent="0.25">
      <c r="A2271" s="2" t="s">
        <v>49</v>
      </c>
      <c r="B2271" s="2">
        <v>22250</v>
      </c>
      <c r="C2271" s="2" t="s">
        <v>435</v>
      </c>
      <c r="D2271" s="2" t="s">
        <v>698</v>
      </c>
      <c r="E2271" s="3">
        <v>45080</v>
      </c>
      <c r="F2271" s="2">
        <v>5.8000000000000003E-2</v>
      </c>
      <c r="G2271" s="2">
        <v>22250</v>
      </c>
      <c r="H2271" s="5">
        <v>43983</v>
      </c>
      <c r="I2271" s="5">
        <v>45080</v>
      </c>
      <c r="J2271" s="7">
        <v>5.8000000000000003E-2</v>
      </c>
      <c r="K2271" s="7">
        <v>5.8000000000000003E-2</v>
      </c>
      <c r="L2271" s="7">
        <f>(1+J2271)^(1/365)-1</f>
        <v>1.544785975380325E-4</v>
      </c>
      <c r="M2271" s="7">
        <f>(1+J2271)^(7/365)-1</f>
        <v>1.0818514481905073E-3</v>
      </c>
      <c r="N2271" s="7">
        <f>(1+J2271)^(1/12)-1</f>
        <v>4.7094157243421364E-3</v>
      </c>
      <c r="O2271" s="7">
        <f>(1+J2271)^(1/4)-1</f>
        <v>1.4194887410651003E-2</v>
      </c>
      <c r="P2271" s="7">
        <f>(1+J2271)^(1/2)-1</f>
        <v>2.8591269649903328E-2</v>
      </c>
      <c r="Q2271" s="7">
        <f>(1+J2271)^(1/1)-1</f>
        <v>5.8000000000000052E-2</v>
      </c>
    </row>
    <row r="2272" spans="1:17" hidden="1" x14ac:dyDescent="0.25">
      <c r="A2272" s="2" t="s">
        <v>49</v>
      </c>
      <c r="B2272" s="2">
        <v>13000</v>
      </c>
      <c r="C2272" s="2" t="s">
        <v>435</v>
      </c>
      <c r="D2272" s="2" t="s">
        <v>695</v>
      </c>
      <c r="E2272" s="3">
        <v>45811</v>
      </c>
      <c r="F2272" s="2">
        <v>5.8999999999999997E-2</v>
      </c>
      <c r="G2272" s="2">
        <v>13000</v>
      </c>
      <c r="H2272" s="5">
        <v>43983</v>
      </c>
      <c r="I2272" s="5">
        <v>45811</v>
      </c>
      <c r="J2272" s="7">
        <v>5.8999999999999997E-2</v>
      </c>
      <c r="K2272" s="7">
        <v>5.8999999999999997E-2</v>
      </c>
      <c r="L2272" s="7">
        <f>(1+J2272)^(1/365)-1</f>
        <v>1.5706731081777114E-4</v>
      </c>
      <c r="M2272" s="7">
        <f>(1+J2272)^(7/365)-1</f>
        <v>1.0999893843082198E-3</v>
      </c>
      <c r="N2272" s="7">
        <f>(1+J2272)^(1/12)-1</f>
        <v>4.7885173650881185E-3</v>
      </c>
      <c r="O2272" s="7">
        <f>(1+J2272)^(1/4)-1</f>
        <v>1.4434451591148756E-2</v>
      </c>
      <c r="P2272" s="7">
        <f>(1+J2272)^(1/2)-1</f>
        <v>2.9077256575034793E-2</v>
      </c>
      <c r="Q2272" s="7">
        <f>(1+J2272)^(1/1)-1</f>
        <v>5.8999999999999941E-2</v>
      </c>
    </row>
    <row r="2273" spans="1:17" hidden="1" x14ac:dyDescent="0.25">
      <c r="A2273" s="2" t="s">
        <v>49</v>
      </c>
      <c r="B2273" s="2">
        <v>7000</v>
      </c>
      <c r="C2273" s="2" t="s">
        <v>435</v>
      </c>
      <c r="D2273" s="2" t="s">
        <v>694</v>
      </c>
      <c r="E2273" s="3">
        <v>46541</v>
      </c>
      <c r="F2273" s="2">
        <v>0.06</v>
      </c>
      <c r="G2273" s="2">
        <v>7000</v>
      </c>
      <c r="H2273" s="5">
        <v>43983</v>
      </c>
      <c r="I2273" s="5">
        <v>46541</v>
      </c>
      <c r="J2273" s="7">
        <v>0.06</v>
      </c>
      <c r="K2273" s="7">
        <v>0.06</v>
      </c>
      <c r="L2273" s="7">
        <f>(1+J2273)^(1/365)-1</f>
        <v>1.5965358745284597E-4</v>
      </c>
      <c r="M2273" s="7">
        <f>(1+J2273)^(7/365)-1</f>
        <v>1.1181105292519256E-3</v>
      </c>
      <c r="N2273" s="7">
        <f>(1+J2273)^(1/12)-1</f>
        <v>4.8675505653430484E-3</v>
      </c>
      <c r="O2273" s="7">
        <f>(1+J2273)^(1/4)-1</f>
        <v>1.4673846168659299E-2</v>
      </c>
      <c r="P2273" s="7">
        <f>(1+J2273)^(1/2)-1</f>
        <v>2.9563014098699991E-2</v>
      </c>
      <c r="Q2273" s="7">
        <f>(1+J2273)^(1/1)-1</f>
        <v>6.0000000000000053E-2</v>
      </c>
    </row>
    <row r="2274" spans="1:17" hidden="1" x14ac:dyDescent="0.25">
      <c r="A2274" s="2" t="s">
        <v>25</v>
      </c>
      <c r="B2274" s="2">
        <v>14260</v>
      </c>
      <c r="C2274" s="2" t="s">
        <v>435</v>
      </c>
      <c r="D2274" s="2" t="s">
        <v>698</v>
      </c>
      <c r="E2274" s="3">
        <v>45072</v>
      </c>
      <c r="F2274" s="2">
        <v>5.8999999999999997E-2</v>
      </c>
      <c r="G2274" s="2">
        <v>14260</v>
      </c>
      <c r="H2274" s="5">
        <v>43983</v>
      </c>
      <c r="I2274" s="5">
        <v>45072</v>
      </c>
      <c r="J2274" s="7">
        <v>5.8999999999999997E-2</v>
      </c>
      <c r="K2274" s="7">
        <v>5.8999999999999997E-2</v>
      </c>
      <c r="L2274" s="7">
        <f>(1+J2274)^(1/365)-1</f>
        <v>1.5706731081777114E-4</v>
      </c>
      <c r="M2274" s="7">
        <f>(1+J2274)^(7/365)-1</f>
        <v>1.0999893843082198E-3</v>
      </c>
      <c r="N2274" s="7">
        <f>(1+J2274)^(1/12)-1</f>
        <v>4.7885173650881185E-3</v>
      </c>
      <c r="O2274" s="7">
        <f>(1+J2274)^(1/4)-1</f>
        <v>1.4434451591148756E-2</v>
      </c>
      <c r="P2274" s="7">
        <f>(1+J2274)^(1/2)-1</f>
        <v>2.9077256575034793E-2</v>
      </c>
      <c r="Q2274" s="7">
        <f>(1+J2274)^(1/1)-1</f>
        <v>5.8999999999999941E-2</v>
      </c>
    </row>
    <row r="2275" spans="1:17" hidden="1" x14ac:dyDescent="0.25">
      <c r="A2275" s="2" t="s">
        <v>25</v>
      </c>
      <c r="C2275" s="2" t="s">
        <v>435</v>
      </c>
      <c r="D2275" s="2" t="s">
        <v>695</v>
      </c>
      <c r="E2275" s="3">
        <v>45803</v>
      </c>
      <c r="F2275" s="2">
        <v>0.06</v>
      </c>
      <c r="H2275" s="5">
        <v>43983</v>
      </c>
      <c r="I2275" s="5">
        <v>45803</v>
      </c>
      <c r="J2275" s="7">
        <v>0.06</v>
      </c>
      <c r="K2275" s="7">
        <v>0.06</v>
      </c>
      <c r="L2275" s="7">
        <f>(1+J2275)^(1/365)-1</f>
        <v>1.5965358745284597E-4</v>
      </c>
      <c r="M2275" s="7">
        <f>(1+J2275)^(7/365)-1</f>
        <v>1.1181105292519256E-3</v>
      </c>
      <c r="N2275" s="7">
        <f>(1+J2275)^(1/12)-1</f>
        <v>4.8675505653430484E-3</v>
      </c>
      <c r="O2275" s="7">
        <f>(1+J2275)^(1/4)-1</f>
        <v>1.4673846168659299E-2</v>
      </c>
      <c r="P2275" s="7">
        <f>(1+J2275)^(1/2)-1</f>
        <v>2.9563014098699991E-2</v>
      </c>
      <c r="Q2275" s="7">
        <f>(1+J2275)^(1/1)-1</f>
        <v>6.0000000000000053E-2</v>
      </c>
    </row>
    <row r="2276" spans="1:17" hidden="1" x14ac:dyDescent="0.25">
      <c r="A2276" s="2" t="s">
        <v>25</v>
      </c>
      <c r="B2276" s="2">
        <v>13982</v>
      </c>
      <c r="C2276" s="2" t="s">
        <v>435</v>
      </c>
      <c r="D2276" s="2" t="s">
        <v>694</v>
      </c>
      <c r="E2276" s="3">
        <v>46533</v>
      </c>
      <c r="F2276" s="2">
        <v>6.4000000000000001E-2</v>
      </c>
      <c r="G2276" s="2">
        <v>13982</v>
      </c>
      <c r="H2276" s="5">
        <v>43983</v>
      </c>
      <c r="I2276" s="5">
        <v>46533</v>
      </c>
      <c r="J2276" s="7">
        <v>6.4000000000000001E-2</v>
      </c>
      <c r="K2276" s="7">
        <v>6.4000000000000001E-2</v>
      </c>
      <c r="L2276" s="7">
        <f>(1+J2276)^(1/365)-1</f>
        <v>1.6997441913657596E-4</v>
      </c>
      <c r="M2276" s="7">
        <f>(1+J2276)^(7/365)-1</f>
        <v>1.190427823229534E-3</v>
      </c>
      <c r="N2276" s="7">
        <f>(1+J2276)^(1/12)-1</f>
        <v>5.1830014303420047E-3</v>
      </c>
      <c r="O2276" s="7">
        <f>(1+J2276)^(1/4)-1</f>
        <v>1.5629734036085807E-2</v>
      </c>
      <c r="P2276" s="7">
        <f>(1+J2276)^(1/2)-1</f>
        <v>3.1503756658210147E-2</v>
      </c>
      <c r="Q2276" s="7">
        <f>(1+J2276)^(1/1)-1</f>
        <v>6.4000000000000057E-2</v>
      </c>
    </row>
    <row r="2277" spans="1:17" hidden="1" x14ac:dyDescent="0.25">
      <c r="A2277" s="2" t="s">
        <v>49</v>
      </c>
      <c r="B2277" s="2">
        <v>16700</v>
      </c>
      <c r="C2277" s="2" t="s">
        <v>435</v>
      </c>
      <c r="D2277" s="2" t="s">
        <v>698</v>
      </c>
      <c r="E2277" s="3">
        <v>45086</v>
      </c>
      <c r="F2277" s="2">
        <v>5.8000000000000003E-2</v>
      </c>
      <c r="G2277" s="2">
        <v>16700</v>
      </c>
      <c r="H2277" s="5">
        <v>43983</v>
      </c>
      <c r="I2277" s="5">
        <v>45086</v>
      </c>
      <c r="J2277" s="7">
        <v>5.8000000000000003E-2</v>
      </c>
      <c r="K2277" s="7">
        <v>5.8000000000000003E-2</v>
      </c>
      <c r="L2277" s="7">
        <f>(1+J2277)^(1/365)-1</f>
        <v>1.544785975380325E-4</v>
      </c>
      <c r="M2277" s="7">
        <f>(1+J2277)^(7/365)-1</f>
        <v>1.0818514481905073E-3</v>
      </c>
      <c r="N2277" s="7">
        <f>(1+J2277)^(1/12)-1</f>
        <v>4.7094157243421364E-3</v>
      </c>
      <c r="O2277" s="7">
        <f>(1+J2277)^(1/4)-1</f>
        <v>1.4194887410651003E-2</v>
      </c>
      <c r="P2277" s="7">
        <f>(1+J2277)^(1/2)-1</f>
        <v>2.8591269649903328E-2</v>
      </c>
      <c r="Q2277" s="7">
        <f>(1+J2277)^(1/1)-1</f>
        <v>5.8000000000000052E-2</v>
      </c>
    </row>
    <row r="2278" spans="1:17" hidden="1" x14ac:dyDescent="0.25">
      <c r="A2278" s="2" t="s">
        <v>21</v>
      </c>
      <c r="B2278" s="2">
        <v>17382</v>
      </c>
      <c r="C2278" s="2" t="s">
        <v>435</v>
      </c>
      <c r="D2278" s="2" t="s">
        <v>698</v>
      </c>
      <c r="E2278" s="3">
        <v>45088</v>
      </c>
      <c r="F2278" s="2">
        <v>6.0999999999999999E-2</v>
      </c>
      <c r="G2278" s="2">
        <v>17382</v>
      </c>
      <c r="H2278" s="5">
        <v>43983</v>
      </c>
      <c r="I2278" s="5">
        <v>45088</v>
      </c>
      <c r="J2278" s="7">
        <v>6.0999999999999999E-2</v>
      </c>
      <c r="K2278" s="7">
        <v>6.0999999999999999E-2</v>
      </c>
      <c r="L2278" s="7">
        <f>(1+J2278)^(1/365)-1</f>
        <v>1.6223743203291896E-4</v>
      </c>
      <c r="M2278" s="7">
        <f>(1+J2278)^(7/365)-1</f>
        <v>1.1362149143845368E-3</v>
      </c>
      <c r="N2278" s="7">
        <f>(1+J2278)^(1/12)-1</f>
        <v>4.946515448805977E-3</v>
      </c>
      <c r="O2278" s="7">
        <f>(1+J2278)^(1/4)-1</f>
        <v>1.4913071423088509E-2</v>
      </c>
      <c r="P2278" s="7">
        <f>(1+J2278)^(1/2)-1</f>
        <v>3.0048542545447088E-2</v>
      </c>
      <c r="Q2278" s="7">
        <f>(1+J2278)^(1/1)-1</f>
        <v>6.0999999999999943E-2</v>
      </c>
    </row>
    <row r="2279" spans="1:17" hidden="1" x14ac:dyDescent="0.25">
      <c r="A2279" s="2" t="s">
        <v>21</v>
      </c>
      <c r="B2279" s="2">
        <v>8250</v>
      </c>
      <c r="C2279" s="2" t="s">
        <v>435</v>
      </c>
      <c r="D2279" s="2" t="s">
        <v>695</v>
      </c>
      <c r="E2279" s="3">
        <v>45819</v>
      </c>
      <c r="F2279" s="2">
        <v>6.3E-2</v>
      </c>
      <c r="G2279" s="2">
        <v>8250</v>
      </c>
      <c r="H2279" s="5">
        <v>43983</v>
      </c>
      <c r="I2279" s="5">
        <v>45819</v>
      </c>
      <c r="J2279" s="7">
        <v>6.3E-2</v>
      </c>
      <c r="K2279" s="7">
        <v>6.3E-2</v>
      </c>
      <c r="L2279" s="7">
        <f>(1+J2279)^(1/365)-1</f>
        <v>1.673978433180956E-4</v>
      </c>
      <c r="M2279" s="7">
        <f>(1+J2279)^(7/365)-1</f>
        <v>1.1723735302298088E-3</v>
      </c>
      <c r="N2279" s="7">
        <f>(1+J2279)^(1/12)-1</f>
        <v>5.1042407584538374E-3</v>
      </c>
      <c r="O2279" s="7">
        <f>(1+J2279)^(1/4)-1</f>
        <v>1.5391015078703774E-2</v>
      </c>
      <c r="P2279" s="7">
        <f>(1+J2279)^(1/2)-1</f>
        <v>3.1018913502560252E-2</v>
      </c>
      <c r="Q2279" s="7">
        <f>(1+J2279)^(1/1)-1</f>
        <v>6.2999999999999945E-2</v>
      </c>
    </row>
    <row r="2280" spans="1:17" hidden="1" x14ac:dyDescent="0.25">
      <c r="A2280" s="2" t="s">
        <v>21</v>
      </c>
      <c r="B2280" s="2">
        <v>6213</v>
      </c>
      <c r="C2280" s="2" t="s">
        <v>435</v>
      </c>
      <c r="D2280" s="2" t="s">
        <v>694</v>
      </c>
      <c r="E2280" s="3">
        <v>46549</v>
      </c>
      <c r="F2280" s="2">
        <v>6.4000000000000001E-2</v>
      </c>
      <c r="G2280" s="2">
        <v>6213</v>
      </c>
      <c r="H2280" s="5">
        <v>43983</v>
      </c>
      <c r="I2280" s="5">
        <v>46549</v>
      </c>
      <c r="J2280" s="7">
        <v>6.4000000000000001E-2</v>
      </c>
      <c r="K2280" s="7">
        <v>6.4000000000000001E-2</v>
      </c>
      <c r="L2280" s="7">
        <f>(1+J2280)^(1/365)-1</f>
        <v>1.6997441913657596E-4</v>
      </c>
      <c r="M2280" s="7">
        <f>(1+J2280)^(7/365)-1</f>
        <v>1.190427823229534E-3</v>
      </c>
      <c r="N2280" s="7">
        <f>(1+J2280)^(1/12)-1</f>
        <v>5.1830014303420047E-3</v>
      </c>
      <c r="O2280" s="7">
        <f>(1+J2280)^(1/4)-1</f>
        <v>1.5629734036085807E-2</v>
      </c>
      <c r="P2280" s="7">
        <f>(1+J2280)^(1/2)-1</f>
        <v>3.1503756658210147E-2</v>
      </c>
      <c r="Q2280" s="7">
        <f>(1+J2280)^(1/1)-1</f>
        <v>6.4000000000000057E-2</v>
      </c>
    </row>
    <row r="2281" spans="1:17" hidden="1" x14ac:dyDescent="0.25">
      <c r="A2281" s="2" t="s">
        <v>20</v>
      </c>
      <c r="B2281" s="2">
        <v>24980</v>
      </c>
      <c r="C2281" s="2" t="s">
        <v>435</v>
      </c>
      <c r="D2281" s="2" t="s">
        <v>698</v>
      </c>
      <c r="E2281" s="3">
        <v>45092</v>
      </c>
      <c r="F2281" s="2">
        <v>5.8999999999999997E-2</v>
      </c>
      <c r="G2281" s="2">
        <v>24980</v>
      </c>
      <c r="H2281" s="5">
        <v>43983</v>
      </c>
      <c r="I2281" s="5">
        <v>45092</v>
      </c>
      <c r="J2281" s="7">
        <v>5.8999999999999997E-2</v>
      </c>
      <c r="K2281" s="7">
        <v>5.8999999999999997E-2</v>
      </c>
      <c r="L2281" s="7">
        <f>(1+J2281)^(1/365)-1</f>
        <v>1.5706731081777114E-4</v>
      </c>
      <c r="M2281" s="7">
        <f>(1+J2281)^(7/365)-1</f>
        <v>1.0999893843082198E-3</v>
      </c>
      <c r="N2281" s="7">
        <f>(1+J2281)^(1/12)-1</f>
        <v>4.7885173650881185E-3</v>
      </c>
      <c r="O2281" s="7">
        <f>(1+J2281)^(1/4)-1</f>
        <v>1.4434451591148756E-2</v>
      </c>
      <c r="P2281" s="7">
        <f>(1+J2281)^(1/2)-1</f>
        <v>2.9077256575034793E-2</v>
      </c>
      <c r="Q2281" s="7">
        <f>(1+J2281)^(1/1)-1</f>
        <v>5.8999999999999941E-2</v>
      </c>
    </row>
    <row r="2282" spans="1:17" hidden="1" x14ac:dyDescent="0.25">
      <c r="A2282" s="2" t="s">
        <v>20</v>
      </c>
      <c r="B2282" s="2">
        <v>30020</v>
      </c>
      <c r="C2282" s="2" t="s">
        <v>435</v>
      </c>
      <c r="D2282" s="2" t="s">
        <v>695</v>
      </c>
      <c r="E2282" s="3">
        <v>45823</v>
      </c>
      <c r="F2282" s="2">
        <v>0.06</v>
      </c>
      <c r="G2282" s="2">
        <v>30020</v>
      </c>
      <c r="H2282" s="5">
        <v>43983</v>
      </c>
      <c r="I2282" s="5">
        <v>45823</v>
      </c>
      <c r="J2282" s="7">
        <v>0.06</v>
      </c>
      <c r="K2282" s="7">
        <v>0.06</v>
      </c>
      <c r="L2282" s="7">
        <f>(1+J2282)^(1/365)-1</f>
        <v>1.5965358745284597E-4</v>
      </c>
      <c r="M2282" s="7">
        <f>(1+J2282)^(7/365)-1</f>
        <v>1.1181105292519256E-3</v>
      </c>
      <c r="N2282" s="7">
        <f>(1+J2282)^(1/12)-1</f>
        <v>4.8675505653430484E-3</v>
      </c>
      <c r="O2282" s="7">
        <f>(1+J2282)^(1/4)-1</f>
        <v>1.4673846168659299E-2</v>
      </c>
      <c r="P2282" s="7">
        <f>(1+J2282)^(1/2)-1</f>
        <v>2.9563014098699991E-2</v>
      </c>
      <c r="Q2282" s="7">
        <f>(1+J2282)^(1/1)-1</f>
        <v>6.0000000000000053E-2</v>
      </c>
    </row>
    <row r="2283" spans="1:17" hidden="1" x14ac:dyDescent="0.25">
      <c r="A2283" s="2" t="s">
        <v>21</v>
      </c>
      <c r="B2283" s="2">
        <v>27500</v>
      </c>
      <c r="C2283" s="2" t="s">
        <v>435</v>
      </c>
      <c r="D2283" s="2" t="s">
        <v>698</v>
      </c>
      <c r="E2283" s="3">
        <v>45102</v>
      </c>
      <c r="F2283" s="2">
        <v>6.0999999999999999E-2</v>
      </c>
      <c r="G2283" s="2">
        <v>27500</v>
      </c>
      <c r="H2283" s="5">
        <v>43983</v>
      </c>
      <c r="I2283" s="5">
        <v>45102</v>
      </c>
      <c r="J2283" s="7">
        <v>6.0999999999999999E-2</v>
      </c>
      <c r="K2283" s="7">
        <v>6.0999999999999999E-2</v>
      </c>
      <c r="L2283" s="7">
        <f>(1+J2283)^(1/365)-1</f>
        <v>1.6223743203291896E-4</v>
      </c>
      <c r="M2283" s="7">
        <f>(1+J2283)^(7/365)-1</f>
        <v>1.1362149143845368E-3</v>
      </c>
      <c r="N2283" s="7">
        <f>(1+J2283)^(1/12)-1</f>
        <v>4.946515448805977E-3</v>
      </c>
      <c r="O2283" s="7">
        <f>(1+J2283)^(1/4)-1</f>
        <v>1.4913071423088509E-2</v>
      </c>
      <c r="P2283" s="7">
        <f>(1+J2283)^(1/2)-1</f>
        <v>3.0048542545447088E-2</v>
      </c>
      <c r="Q2283" s="7">
        <f>(1+J2283)^(1/1)-1</f>
        <v>6.0999999999999943E-2</v>
      </c>
    </row>
    <row r="2284" spans="1:17" hidden="1" x14ac:dyDescent="0.25">
      <c r="A2284" s="2" t="s">
        <v>24</v>
      </c>
      <c r="B2284" s="2">
        <v>12539</v>
      </c>
      <c r="C2284" s="2" t="s">
        <v>435</v>
      </c>
      <c r="D2284" s="2" t="s">
        <v>698</v>
      </c>
      <c r="E2284" s="3">
        <v>44970</v>
      </c>
      <c r="F2284" s="2">
        <v>5.8999999999999997E-2</v>
      </c>
      <c r="G2284" s="2">
        <v>12539</v>
      </c>
      <c r="H2284" s="5">
        <v>43983</v>
      </c>
      <c r="I2284" s="5">
        <v>44970</v>
      </c>
      <c r="J2284" s="7">
        <v>5.8999999999999997E-2</v>
      </c>
      <c r="K2284" s="7">
        <v>5.8999999999999997E-2</v>
      </c>
      <c r="L2284" s="7">
        <f>(1+J2284)^(1/365)-1</f>
        <v>1.5706731081777114E-4</v>
      </c>
      <c r="M2284" s="7">
        <f>(1+J2284)^(7/365)-1</f>
        <v>1.0999893843082198E-3</v>
      </c>
      <c r="N2284" s="7">
        <f>(1+J2284)^(1/12)-1</f>
        <v>4.7885173650881185E-3</v>
      </c>
      <c r="O2284" s="7">
        <f>(1+J2284)^(1/4)-1</f>
        <v>1.4434451591148756E-2</v>
      </c>
      <c r="P2284" s="7">
        <f>(1+J2284)^(1/2)-1</f>
        <v>2.9077256575034793E-2</v>
      </c>
      <c r="Q2284" s="7">
        <f>(1+J2284)^(1/1)-1</f>
        <v>5.8999999999999941E-2</v>
      </c>
    </row>
    <row r="2285" spans="1:17" hidden="1" x14ac:dyDescent="0.25">
      <c r="A2285" s="2" t="s">
        <v>24</v>
      </c>
      <c r="B2285" s="2">
        <v>25961</v>
      </c>
      <c r="C2285" s="2" t="s">
        <v>435</v>
      </c>
      <c r="D2285" s="2" t="s">
        <v>695</v>
      </c>
      <c r="E2285" s="3">
        <v>45756</v>
      </c>
      <c r="F2285" s="2">
        <v>0.06</v>
      </c>
      <c r="G2285" s="2">
        <v>25961</v>
      </c>
      <c r="H2285" s="5">
        <v>43983</v>
      </c>
      <c r="I2285" s="5">
        <v>45756</v>
      </c>
      <c r="J2285" s="7">
        <v>0.06</v>
      </c>
      <c r="K2285" s="7">
        <v>0.06</v>
      </c>
      <c r="L2285" s="7">
        <f>(1+J2285)^(1/365)-1</f>
        <v>1.5965358745284597E-4</v>
      </c>
      <c r="M2285" s="7">
        <f>(1+J2285)^(7/365)-1</f>
        <v>1.1181105292519256E-3</v>
      </c>
      <c r="N2285" s="7">
        <f>(1+J2285)^(1/12)-1</f>
        <v>4.8675505653430484E-3</v>
      </c>
      <c r="O2285" s="7">
        <f>(1+J2285)^(1/4)-1</f>
        <v>1.4673846168659299E-2</v>
      </c>
      <c r="P2285" s="7">
        <f>(1+J2285)^(1/2)-1</f>
        <v>2.9563014098699991E-2</v>
      </c>
      <c r="Q2285" s="7">
        <f>(1+J2285)^(1/1)-1</f>
        <v>6.0000000000000053E-2</v>
      </c>
    </row>
    <row r="2286" spans="1:17" hidden="1" x14ac:dyDescent="0.25">
      <c r="A2286" s="2" t="s">
        <v>20</v>
      </c>
      <c r="B2286" s="2">
        <v>28746</v>
      </c>
      <c r="C2286" s="3">
        <v>43983</v>
      </c>
      <c r="D2286" s="2" t="s">
        <v>698</v>
      </c>
      <c r="E2286" s="3">
        <v>45079</v>
      </c>
      <c r="F2286" s="2">
        <v>5.8999999999999997E-2</v>
      </c>
      <c r="G2286" s="2">
        <v>28746</v>
      </c>
      <c r="H2286" s="5">
        <v>43983</v>
      </c>
      <c r="I2286" s="5">
        <v>45079</v>
      </c>
      <c r="J2286" s="7">
        <v>5.8999999999999997E-2</v>
      </c>
      <c r="K2286" s="7">
        <v>5.8999999999999997E-2</v>
      </c>
      <c r="L2286" s="7">
        <f>(1+J2286)^(1/365)-1</f>
        <v>1.5706731081777114E-4</v>
      </c>
      <c r="M2286" s="7">
        <f>(1+J2286)^(7/365)-1</f>
        <v>1.0999893843082198E-3</v>
      </c>
      <c r="N2286" s="7">
        <f>(1+J2286)^(1/12)-1</f>
        <v>4.7885173650881185E-3</v>
      </c>
      <c r="O2286" s="7">
        <f>(1+J2286)^(1/4)-1</f>
        <v>1.4434451591148756E-2</v>
      </c>
      <c r="P2286" s="7">
        <f>(1+J2286)^(1/2)-1</f>
        <v>2.9077256575034793E-2</v>
      </c>
      <c r="Q2286" s="7">
        <f>(1+J2286)^(1/1)-1</f>
        <v>5.8999999999999941E-2</v>
      </c>
    </row>
    <row r="2287" spans="1:17" hidden="1" x14ac:dyDescent="0.25">
      <c r="A2287" s="2" t="s">
        <v>20</v>
      </c>
      <c r="B2287" s="2">
        <v>54024</v>
      </c>
      <c r="C2287" s="3">
        <v>43983</v>
      </c>
      <c r="D2287" s="2" t="s">
        <v>695</v>
      </c>
      <c r="E2287" s="3">
        <v>45810</v>
      </c>
      <c r="F2287" s="2">
        <v>0.06</v>
      </c>
      <c r="G2287" s="2">
        <v>54024</v>
      </c>
      <c r="H2287" s="5">
        <v>43983</v>
      </c>
      <c r="I2287" s="5">
        <v>45810</v>
      </c>
      <c r="J2287" s="7">
        <v>0.06</v>
      </c>
      <c r="K2287" s="7">
        <v>0.06</v>
      </c>
      <c r="L2287" s="7">
        <f>(1+J2287)^(1/365)-1</f>
        <v>1.5965358745284597E-4</v>
      </c>
      <c r="M2287" s="7">
        <f>(1+J2287)^(7/365)-1</f>
        <v>1.1181105292519256E-3</v>
      </c>
      <c r="N2287" s="7">
        <f>(1+J2287)^(1/12)-1</f>
        <v>4.8675505653430484E-3</v>
      </c>
      <c r="O2287" s="7">
        <f>(1+J2287)^(1/4)-1</f>
        <v>1.4673846168659299E-2</v>
      </c>
      <c r="P2287" s="7">
        <f>(1+J2287)^(1/2)-1</f>
        <v>2.9563014098699991E-2</v>
      </c>
      <c r="Q2287" s="7">
        <f>(1+J2287)^(1/1)-1</f>
        <v>6.0000000000000053E-2</v>
      </c>
    </row>
    <row r="2288" spans="1:17" hidden="1" x14ac:dyDescent="0.25">
      <c r="A2288" s="2" t="s">
        <v>49</v>
      </c>
      <c r="B2288" s="2" t="s">
        <v>330</v>
      </c>
      <c r="C2288" s="3">
        <v>43983</v>
      </c>
      <c r="D2288" s="2" t="s">
        <v>698</v>
      </c>
      <c r="E2288" s="3">
        <v>45080</v>
      </c>
      <c r="F2288" s="2">
        <v>5.8000000000000003E-2</v>
      </c>
      <c r="G2288" s="2">
        <v>22250</v>
      </c>
      <c r="H2288" s="5">
        <v>43983</v>
      </c>
      <c r="I2288" s="5">
        <v>45080</v>
      </c>
      <c r="J2288" s="7">
        <v>5.8000000000000003E-2</v>
      </c>
      <c r="K2288" s="7">
        <v>5.8000000000000003E-2</v>
      </c>
      <c r="L2288" s="7">
        <f>(1+J2288)^(1/365)-1</f>
        <v>1.544785975380325E-4</v>
      </c>
      <c r="M2288" s="7">
        <f>(1+J2288)^(7/365)-1</f>
        <v>1.0818514481905073E-3</v>
      </c>
      <c r="N2288" s="7">
        <f>(1+J2288)^(1/12)-1</f>
        <v>4.7094157243421364E-3</v>
      </c>
      <c r="O2288" s="7">
        <f>(1+J2288)^(1/4)-1</f>
        <v>1.4194887410651003E-2</v>
      </c>
      <c r="P2288" s="7">
        <f>(1+J2288)^(1/2)-1</f>
        <v>2.8591269649903328E-2</v>
      </c>
      <c r="Q2288" s="7">
        <f>(1+J2288)^(1/1)-1</f>
        <v>5.8000000000000052E-2</v>
      </c>
    </row>
    <row r="2289" spans="1:17" hidden="1" x14ac:dyDescent="0.25">
      <c r="A2289" s="2" t="s">
        <v>49</v>
      </c>
      <c r="B2289" s="2" t="s">
        <v>331</v>
      </c>
      <c r="C2289" s="3">
        <v>43983</v>
      </c>
      <c r="D2289" s="2" t="s">
        <v>695</v>
      </c>
      <c r="E2289" s="3">
        <v>45811</v>
      </c>
      <c r="F2289" s="2">
        <v>5.8999999999999997E-2</v>
      </c>
      <c r="G2289" s="2">
        <v>13000</v>
      </c>
      <c r="H2289" s="5">
        <v>43983</v>
      </c>
      <c r="I2289" s="5">
        <v>45811</v>
      </c>
      <c r="J2289" s="7">
        <v>5.8999999999999997E-2</v>
      </c>
      <c r="K2289" s="7">
        <v>5.8999999999999997E-2</v>
      </c>
      <c r="L2289" s="7">
        <f>(1+J2289)^(1/365)-1</f>
        <v>1.5706731081777114E-4</v>
      </c>
      <c r="M2289" s="7">
        <f>(1+J2289)^(7/365)-1</f>
        <v>1.0999893843082198E-3</v>
      </c>
      <c r="N2289" s="7">
        <f>(1+J2289)^(1/12)-1</f>
        <v>4.7885173650881185E-3</v>
      </c>
      <c r="O2289" s="7">
        <f>(1+J2289)^(1/4)-1</f>
        <v>1.4434451591148756E-2</v>
      </c>
      <c r="P2289" s="7">
        <f>(1+J2289)^(1/2)-1</f>
        <v>2.9077256575034793E-2</v>
      </c>
      <c r="Q2289" s="7">
        <f>(1+J2289)^(1/1)-1</f>
        <v>5.8999999999999941E-2</v>
      </c>
    </row>
    <row r="2290" spans="1:17" hidden="1" x14ac:dyDescent="0.25">
      <c r="A2290" s="2" t="s">
        <v>49</v>
      </c>
      <c r="B2290" s="2" t="s">
        <v>332</v>
      </c>
      <c r="C2290" s="3">
        <v>43983</v>
      </c>
      <c r="D2290" s="2" t="s">
        <v>694</v>
      </c>
      <c r="E2290" s="3">
        <v>46541</v>
      </c>
      <c r="F2290" s="2">
        <v>0.06</v>
      </c>
      <c r="G2290" s="2">
        <v>7000</v>
      </c>
      <c r="H2290" s="5">
        <v>43983</v>
      </c>
      <c r="I2290" s="5">
        <v>46541</v>
      </c>
      <c r="J2290" s="7">
        <v>0.06</v>
      </c>
      <c r="K2290" s="7">
        <v>0.06</v>
      </c>
      <c r="L2290" s="7">
        <f>(1+J2290)^(1/365)-1</f>
        <v>1.5965358745284597E-4</v>
      </c>
      <c r="M2290" s="7">
        <f>(1+J2290)^(7/365)-1</f>
        <v>1.1181105292519256E-3</v>
      </c>
      <c r="N2290" s="7">
        <f>(1+J2290)^(1/12)-1</f>
        <v>4.8675505653430484E-3</v>
      </c>
      <c r="O2290" s="7">
        <f>(1+J2290)^(1/4)-1</f>
        <v>1.4673846168659299E-2</v>
      </c>
      <c r="P2290" s="7">
        <f>(1+J2290)^(1/2)-1</f>
        <v>2.9563014098699991E-2</v>
      </c>
      <c r="Q2290" s="7">
        <f>(1+J2290)^(1/1)-1</f>
        <v>6.0000000000000053E-2</v>
      </c>
    </row>
    <row r="2291" spans="1:17" hidden="1" x14ac:dyDescent="0.25">
      <c r="A2291" s="2" t="s">
        <v>25</v>
      </c>
      <c r="B2291" s="2">
        <v>14260</v>
      </c>
      <c r="C2291" s="3">
        <v>43983</v>
      </c>
      <c r="D2291" s="2" t="s">
        <v>698</v>
      </c>
      <c r="E2291" s="3">
        <v>45072</v>
      </c>
      <c r="F2291" s="2">
        <v>5.8999999999999997E-2</v>
      </c>
      <c r="G2291" s="2">
        <v>14260</v>
      </c>
      <c r="H2291" s="5">
        <v>43983</v>
      </c>
      <c r="I2291" s="5">
        <v>45072</v>
      </c>
      <c r="J2291" s="7">
        <v>5.8999999999999997E-2</v>
      </c>
      <c r="K2291" s="7">
        <v>5.8999999999999997E-2</v>
      </c>
      <c r="L2291" s="7">
        <f>(1+J2291)^(1/365)-1</f>
        <v>1.5706731081777114E-4</v>
      </c>
      <c r="M2291" s="7">
        <f>(1+J2291)^(7/365)-1</f>
        <v>1.0999893843082198E-3</v>
      </c>
      <c r="N2291" s="7">
        <f>(1+J2291)^(1/12)-1</f>
        <v>4.7885173650881185E-3</v>
      </c>
      <c r="O2291" s="7">
        <f>(1+J2291)^(1/4)-1</f>
        <v>1.4434451591148756E-2</v>
      </c>
      <c r="P2291" s="7">
        <f>(1+J2291)^(1/2)-1</f>
        <v>2.9077256575034793E-2</v>
      </c>
      <c r="Q2291" s="7">
        <f>(1+J2291)^(1/1)-1</f>
        <v>5.8999999999999941E-2</v>
      </c>
    </row>
    <row r="2292" spans="1:17" hidden="1" x14ac:dyDescent="0.25">
      <c r="A2292" s="2" t="s">
        <v>25</v>
      </c>
      <c r="B2292" s="2">
        <v>13982</v>
      </c>
      <c r="C2292" s="3">
        <v>43983</v>
      </c>
      <c r="D2292" s="2" t="s">
        <v>694</v>
      </c>
      <c r="E2292" s="3">
        <v>46533</v>
      </c>
      <c r="F2292" s="2">
        <v>6.4000000000000001E-2</v>
      </c>
      <c r="G2292" s="2">
        <v>13982</v>
      </c>
      <c r="H2292" s="5">
        <v>43983</v>
      </c>
      <c r="I2292" s="5">
        <v>46533</v>
      </c>
      <c r="J2292" s="7">
        <v>6.4000000000000001E-2</v>
      </c>
      <c r="K2292" s="7">
        <v>6.4000000000000001E-2</v>
      </c>
      <c r="L2292" s="7">
        <f>(1+J2292)^(1/365)-1</f>
        <v>1.6997441913657596E-4</v>
      </c>
      <c r="M2292" s="7">
        <f>(1+J2292)^(7/365)-1</f>
        <v>1.190427823229534E-3</v>
      </c>
      <c r="N2292" s="7">
        <f>(1+J2292)^(1/12)-1</f>
        <v>5.1830014303420047E-3</v>
      </c>
      <c r="O2292" s="7">
        <f>(1+J2292)^(1/4)-1</f>
        <v>1.5629734036085807E-2</v>
      </c>
      <c r="P2292" s="7">
        <f>(1+J2292)^(1/2)-1</f>
        <v>3.1503756658210147E-2</v>
      </c>
      <c r="Q2292" s="7">
        <f>(1+J2292)^(1/1)-1</f>
        <v>6.4000000000000057E-2</v>
      </c>
    </row>
    <row r="2293" spans="1:17" hidden="1" x14ac:dyDescent="0.25">
      <c r="A2293" s="2" t="s">
        <v>49</v>
      </c>
      <c r="B2293" s="2" t="s">
        <v>333</v>
      </c>
      <c r="C2293" s="3">
        <v>43983</v>
      </c>
      <c r="D2293" s="2" t="s">
        <v>698</v>
      </c>
      <c r="E2293" s="3">
        <v>45086</v>
      </c>
      <c r="F2293" s="2">
        <v>5.8000000000000003E-2</v>
      </c>
      <c r="G2293" s="2">
        <v>16700</v>
      </c>
      <c r="H2293" s="5">
        <v>43983</v>
      </c>
      <c r="I2293" s="5">
        <v>45086</v>
      </c>
      <c r="J2293" s="7">
        <v>5.8000000000000003E-2</v>
      </c>
      <c r="K2293" s="7">
        <v>5.8000000000000003E-2</v>
      </c>
      <c r="L2293" s="7">
        <f>(1+J2293)^(1/365)-1</f>
        <v>1.544785975380325E-4</v>
      </c>
      <c r="M2293" s="7">
        <f>(1+J2293)^(7/365)-1</f>
        <v>1.0818514481905073E-3</v>
      </c>
      <c r="N2293" s="7">
        <f>(1+J2293)^(1/12)-1</f>
        <v>4.7094157243421364E-3</v>
      </c>
      <c r="O2293" s="7">
        <f>(1+J2293)^(1/4)-1</f>
        <v>1.4194887410651003E-2</v>
      </c>
      <c r="P2293" s="7">
        <f>(1+J2293)^(1/2)-1</f>
        <v>2.8591269649903328E-2</v>
      </c>
      <c r="Q2293" s="7">
        <f>(1+J2293)^(1/1)-1</f>
        <v>5.8000000000000052E-2</v>
      </c>
    </row>
    <row r="2294" spans="1:17" hidden="1" x14ac:dyDescent="0.25">
      <c r="A2294" s="2" t="s">
        <v>21</v>
      </c>
      <c r="B2294" s="2">
        <v>17382</v>
      </c>
      <c r="C2294" s="3">
        <v>43983</v>
      </c>
      <c r="D2294" s="2" t="s">
        <v>698</v>
      </c>
      <c r="E2294" s="3">
        <v>45088</v>
      </c>
      <c r="F2294" s="2">
        <v>6.0999999999999999E-2</v>
      </c>
      <c r="G2294" s="2">
        <v>17382</v>
      </c>
      <c r="H2294" s="5">
        <v>43983</v>
      </c>
      <c r="I2294" s="5">
        <v>45088</v>
      </c>
      <c r="J2294" s="7">
        <v>6.0999999999999999E-2</v>
      </c>
      <c r="K2294" s="7">
        <v>6.0999999999999999E-2</v>
      </c>
      <c r="L2294" s="7">
        <f>(1+J2294)^(1/365)-1</f>
        <v>1.6223743203291896E-4</v>
      </c>
      <c r="M2294" s="7">
        <f>(1+J2294)^(7/365)-1</f>
        <v>1.1362149143845368E-3</v>
      </c>
      <c r="N2294" s="7">
        <f>(1+J2294)^(1/12)-1</f>
        <v>4.946515448805977E-3</v>
      </c>
      <c r="O2294" s="7">
        <f>(1+J2294)^(1/4)-1</f>
        <v>1.4913071423088509E-2</v>
      </c>
      <c r="P2294" s="7">
        <f>(1+J2294)^(1/2)-1</f>
        <v>3.0048542545447088E-2</v>
      </c>
      <c r="Q2294" s="7">
        <f>(1+J2294)^(1/1)-1</f>
        <v>6.0999999999999943E-2</v>
      </c>
    </row>
    <row r="2295" spans="1:17" hidden="1" x14ac:dyDescent="0.25">
      <c r="A2295" s="2" t="s">
        <v>21</v>
      </c>
      <c r="B2295" s="2">
        <v>8250</v>
      </c>
      <c r="C2295" s="3">
        <v>43983</v>
      </c>
      <c r="D2295" s="2" t="s">
        <v>695</v>
      </c>
      <c r="E2295" s="3">
        <v>45819</v>
      </c>
      <c r="F2295" s="2">
        <v>6.3E-2</v>
      </c>
      <c r="G2295" s="2">
        <v>8250</v>
      </c>
      <c r="H2295" s="5">
        <v>43983</v>
      </c>
      <c r="I2295" s="5">
        <v>45819</v>
      </c>
      <c r="J2295" s="7">
        <v>6.3E-2</v>
      </c>
      <c r="K2295" s="7">
        <v>6.3E-2</v>
      </c>
      <c r="L2295" s="7">
        <f>(1+J2295)^(1/365)-1</f>
        <v>1.673978433180956E-4</v>
      </c>
      <c r="M2295" s="7">
        <f>(1+J2295)^(7/365)-1</f>
        <v>1.1723735302298088E-3</v>
      </c>
      <c r="N2295" s="7">
        <f>(1+J2295)^(1/12)-1</f>
        <v>5.1042407584538374E-3</v>
      </c>
      <c r="O2295" s="7">
        <f>(1+J2295)^(1/4)-1</f>
        <v>1.5391015078703774E-2</v>
      </c>
      <c r="P2295" s="7">
        <f>(1+J2295)^(1/2)-1</f>
        <v>3.1018913502560252E-2</v>
      </c>
      <c r="Q2295" s="7">
        <f>(1+J2295)^(1/1)-1</f>
        <v>6.2999999999999945E-2</v>
      </c>
    </row>
    <row r="2296" spans="1:17" hidden="1" x14ac:dyDescent="0.25">
      <c r="A2296" s="2" t="s">
        <v>21</v>
      </c>
      <c r="B2296" s="2">
        <v>6213</v>
      </c>
      <c r="C2296" s="3">
        <v>43983</v>
      </c>
      <c r="D2296" s="2" t="s">
        <v>694</v>
      </c>
      <c r="E2296" s="3">
        <v>46549</v>
      </c>
      <c r="F2296" s="2">
        <v>6.4000000000000001E-2</v>
      </c>
      <c r="G2296" s="2">
        <v>6213</v>
      </c>
      <c r="H2296" s="5">
        <v>43983</v>
      </c>
      <c r="I2296" s="5">
        <v>46549</v>
      </c>
      <c r="J2296" s="7">
        <v>6.4000000000000001E-2</v>
      </c>
      <c r="K2296" s="7">
        <v>6.4000000000000001E-2</v>
      </c>
      <c r="L2296" s="7">
        <f>(1+J2296)^(1/365)-1</f>
        <v>1.6997441913657596E-4</v>
      </c>
      <c r="M2296" s="7">
        <f>(1+J2296)^(7/365)-1</f>
        <v>1.190427823229534E-3</v>
      </c>
      <c r="N2296" s="7">
        <f>(1+J2296)^(1/12)-1</f>
        <v>5.1830014303420047E-3</v>
      </c>
      <c r="O2296" s="7">
        <f>(1+J2296)^(1/4)-1</f>
        <v>1.5629734036085807E-2</v>
      </c>
      <c r="P2296" s="7">
        <f>(1+J2296)^(1/2)-1</f>
        <v>3.1503756658210147E-2</v>
      </c>
      <c r="Q2296" s="7">
        <f>(1+J2296)^(1/1)-1</f>
        <v>6.4000000000000057E-2</v>
      </c>
    </row>
    <row r="2297" spans="1:17" hidden="1" x14ac:dyDescent="0.25">
      <c r="A2297" s="2" t="s">
        <v>20</v>
      </c>
      <c r="B2297" s="2">
        <v>24980</v>
      </c>
      <c r="C2297" s="3">
        <v>43983</v>
      </c>
      <c r="D2297" s="2" t="s">
        <v>698</v>
      </c>
      <c r="E2297" s="3">
        <v>45092</v>
      </c>
      <c r="F2297" s="2">
        <v>5.8999999999999997E-2</v>
      </c>
      <c r="G2297" s="2">
        <v>24980</v>
      </c>
      <c r="H2297" s="5">
        <v>43983</v>
      </c>
      <c r="I2297" s="5">
        <v>45092</v>
      </c>
      <c r="J2297" s="7">
        <v>5.8999999999999997E-2</v>
      </c>
      <c r="K2297" s="7">
        <v>5.8999999999999997E-2</v>
      </c>
      <c r="L2297" s="7">
        <f>(1+J2297)^(1/365)-1</f>
        <v>1.5706731081777114E-4</v>
      </c>
      <c r="M2297" s="7">
        <f>(1+J2297)^(7/365)-1</f>
        <v>1.0999893843082198E-3</v>
      </c>
      <c r="N2297" s="7">
        <f>(1+J2297)^(1/12)-1</f>
        <v>4.7885173650881185E-3</v>
      </c>
      <c r="O2297" s="7">
        <f>(1+J2297)^(1/4)-1</f>
        <v>1.4434451591148756E-2</v>
      </c>
      <c r="P2297" s="7">
        <f>(1+J2297)^(1/2)-1</f>
        <v>2.9077256575034793E-2</v>
      </c>
      <c r="Q2297" s="7">
        <f>(1+J2297)^(1/1)-1</f>
        <v>5.8999999999999941E-2</v>
      </c>
    </row>
    <row r="2298" spans="1:17" hidden="1" x14ac:dyDescent="0.25">
      <c r="A2298" s="2" t="s">
        <v>20</v>
      </c>
      <c r="B2298" s="2">
        <v>30020</v>
      </c>
      <c r="C2298" s="3">
        <v>43983</v>
      </c>
      <c r="D2298" s="2" t="s">
        <v>695</v>
      </c>
      <c r="E2298" s="3">
        <v>45823</v>
      </c>
      <c r="F2298" s="2">
        <v>0.06</v>
      </c>
      <c r="G2298" s="2">
        <v>30020</v>
      </c>
      <c r="H2298" s="5">
        <v>43983</v>
      </c>
      <c r="I2298" s="5">
        <v>45823</v>
      </c>
      <c r="J2298" s="7">
        <v>0.06</v>
      </c>
      <c r="K2298" s="7">
        <v>0.06</v>
      </c>
      <c r="L2298" s="7">
        <f>(1+J2298)^(1/365)-1</f>
        <v>1.5965358745284597E-4</v>
      </c>
      <c r="M2298" s="7">
        <f>(1+J2298)^(7/365)-1</f>
        <v>1.1181105292519256E-3</v>
      </c>
      <c r="N2298" s="7">
        <f>(1+J2298)^(1/12)-1</f>
        <v>4.8675505653430484E-3</v>
      </c>
      <c r="O2298" s="7">
        <f>(1+J2298)^(1/4)-1</f>
        <v>1.4673846168659299E-2</v>
      </c>
      <c r="P2298" s="7">
        <f>(1+J2298)^(1/2)-1</f>
        <v>2.9563014098699991E-2</v>
      </c>
      <c r="Q2298" s="7">
        <f>(1+J2298)^(1/1)-1</f>
        <v>6.0000000000000053E-2</v>
      </c>
    </row>
    <row r="2299" spans="1:17" hidden="1" x14ac:dyDescent="0.25">
      <c r="A2299" s="2" t="s">
        <v>21</v>
      </c>
      <c r="B2299" s="2">
        <v>27500</v>
      </c>
      <c r="C2299" s="3">
        <v>43983</v>
      </c>
      <c r="D2299" s="2" t="s">
        <v>698</v>
      </c>
      <c r="E2299" s="3">
        <v>45102</v>
      </c>
      <c r="F2299" s="2">
        <v>6.0999999999999999E-2</v>
      </c>
      <c r="G2299" s="2">
        <v>27500</v>
      </c>
      <c r="H2299" s="5">
        <v>43983</v>
      </c>
      <c r="I2299" s="5">
        <v>45102</v>
      </c>
      <c r="J2299" s="7">
        <v>6.0999999999999999E-2</v>
      </c>
      <c r="K2299" s="7">
        <v>6.0999999999999999E-2</v>
      </c>
      <c r="L2299" s="7">
        <f>(1+J2299)^(1/365)-1</f>
        <v>1.6223743203291896E-4</v>
      </c>
      <c r="M2299" s="7">
        <f>(1+J2299)^(7/365)-1</f>
        <v>1.1362149143845368E-3</v>
      </c>
      <c r="N2299" s="7">
        <f>(1+J2299)^(1/12)-1</f>
        <v>4.946515448805977E-3</v>
      </c>
      <c r="O2299" s="7">
        <f>(1+J2299)^(1/4)-1</f>
        <v>1.4913071423088509E-2</v>
      </c>
      <c r="P2299" s="7">
        <f>(1+J2299)^(1/2)-1</f>
        <v>3.0048542545447088E-2</v>
      </c>
      <c r="Q2299" s="7">
        <f>(1+J2299)^(1/1)-1</f>
        <v>6.0999999999999943E-2</v>
      </c>
    </row>
    <row r="2300" spans="1:17" hidden="1" x14ac:dyDescent="0.25">
      <c r="A2300" s="2" t="s">
        <v>24</v>
      </c>
      <c r="B2300" s="2">
        <v>12539</v>
      </c>
      <c r="C2300" s="3">
        <v>43983</v>
      </c>
      <c r="D2300" s="2" t="s">
        <v>698</v>
      </c>
      <c r="E2300" s="3">
        <v>44970</v>
      </c>
      <c r="F2300" s="2">
        <v>5.8999999999999997E-2</v>
      </c>
      <c r="G2300" s="2">
        <v>12539</v>
      </c>
      <c r="H2300" s="5">
        <v>43983</v>
      </c>
      <c r="I2300" s="5">
        <v>44970</v>
      </c>
      <c r="J2300" s="7">
        <v>5.8999999999999997E-2</v>
      </c>
      <c r="K2300" s="7">
        <v>5.8999999999999997E-2</v>
      </c>
      <c r="L2300" s="7">
        <f>(1+J2300)^(1/365)-1</f>
        <v>1.5706731081777114E-4</v>
      </c>
      <c r="M2300" s="7">
        <f>(1+J2300)^(7/365)-1</f>
        <v>1.0999893843082198E-3</v>
      </c>
      <c r="N2300" s="7">
        <f>(1+J2300)^(1/12)-1</f>
        <v>4.7885173650881185E-3</v>
      </c>
      <c r="O2300" s="7">
        <f>(1+J2300)^(1/4)-1</f>
        <v>1.4434451591148756E-2</v>
      </c>
      <c r="P2300" s="7">
        <f>(1+J2300)^(1/2)-1</f>
        <v>2.9077256575034793E-2</v>
      </c>
      <c r="Q2300" s="7">
        <f>(1+J2300)^(1/1)-1</f>
        <v>5.8999999999999941E-2</v>
      </c>
    </row>
    <row r="2301" spans="1:17" hidden="1" x14ac:dyDescent="0.25">
      <c r="A2301" s="2" t="s">
        <v>24</v>
      </c>
      <c r="B2301" s="2">
        <v>25961</v>
      </c>
      <c r="C2301" s="3">
        <v>43983</v>
      </c>
      <c r="D2301" s="2" t="s">
        <v>695</v>
      </c>
      <c r="E2301" s="3">
        <v>45756</v>
      </c>
      <c r="F2301" s="2">
        <v>0.06</v>
      </c>
      <c r="G2301" s="2">
        <v>25961</v>
      </c>
      <c r="H2301" s="5">
        <v>43983</v>
      </c>
      <c r="I2301" s="5">
        <v>45756</v>
      </c>
      <c r="J2301" s="7">
        <v>0.06</v>
      </c>
      <c r="K2301" s="7">
        <v>0.06</v>
      </c>
      <c r="L2301" s="7">
        <f>(1+J2301)^(1/365)-1</f>
        <v>1.5965358745284597E-4</v>
      </c>
      <c r="M2301" s="7">
        <f>(1+J2301)^(7/365)-1</f>
        <v>1.1181105292519256E-3</v>
      </c>
      <c r="N2301" s="7">
        <f>(1+J2301)^(1/12)-1</f>
        <v>4.8675505653430484E-3</v>
      </c>
      <c r="O2301" s="7">
        <f>(1+J2301)^(1/4)-1</f>
        <v>1.4673846168659299E-2</v>
      </c>
      <c r="P2301" s="7">
        <f>(1+J2301)^(1/2)-1</f>
        <v>2.9563014098699991E-2</v>
      </c>
      <c r="Q2301" s="7">
        <f>(1+J2301)^(1/1)-1</f>
        <v>6.0000000000000053E-2</v>
      </c>
    </row>
    <row r="2302" spans="1:17" hidden="1" x14ac:dyDescent="0.25">
      <c r="A2302" s="2" t="s">
        <v>32</v>
      </c>
      <c r="B2302" s="2">
        <v>30000</v>
      </c>
      <c r="C2302" s="3">
        <v>43985</v>
      </c>
      <c r="D2302" s="2" t="s">
        <v>692</v>
      </c>
      <c r="E2302" s="3">
        <v>44075</v>
      </c>
      <c r="F2302" s="2">
        <v>3.7199999999999997E-2</v>
      </c>
      <c r="G2302" s="2">
        <v>30000</v>
      </c>
      <c r="H2302" s="5">
        <v>43985</v>
      </c>
      <c r="I2302" s="5">
        <v>44075</v>
      </c>
      <c r="J2302" s="7">
        <v>3.7199999999999997E-2</v>
      </c>
      <c r="K2302" s="7">
        <v>3.7199999999999997E-2</v>
      </c>
      <c r="L2302" s="7">
        <f>(1+J2302)^(1/365)-1</f>
        <v>1.0007288279911819E-4</v>
      </c>
      <c r="M2302" s="7">
        <f>(1+J2302)^(7/365)-1</f>
        <v>7.0072052089242831E-4</v>
      </c>
      <c r="N2302" s="7">
        <f>(1+J2302)^(1/12)-1</f>
        <v>3.0483680766628662E-3</v>
      </c>
      <c r="O2302" s="7">
        <f>(1+J2302)^(1/4)-1</f>
        <v>9.1730102008877878E-3</v>
      </c>
      <c r="P2302" s="7">
        <f>(1+J2302)^(1/2)-1</f>
        <v>1.8430164517921233E-2</v>
      </c>
      <c r="Q2302" s="7">
        <f>(1+J2302)^(1/1)-1</f>
        <v>3.71999999999999E-2</v>
      </c>
    </row>
    <row r="2303" spans="1:17" hidden="1" x14ac:dyDescent="0.25">
      <c r="A2303" s="2" t="s">
        <v>27</v>
      </c>
      <c r="B2303" s="2">
        <v>27500</v>
      </c>
      <c r="C2303" s="3">
        <v>43986</v>
      </c>
      <c r="D2303" s="2" t="s">
        <v>690</v>
      </c>
      <c r="E2303" s="3">
        <v>44349</v>
      </c>
      <c r="F2303" s="2">
        <v>4.4999999999999998E-2</v>
      </c>
      <c r="G2303" s="2">
        <v>27500</v>
      </c>
      <c r="H2303" s="5">
        <v>43986</v>
      </c>
      <c r="I2303" s="5">
        <v>44349</v>
      </c>
      <c r="J2303" s="7">
        <v>4.4999999999999998E-2</v>
      </c>
      <c r="K2303" s="7">
        <v>4.4999999999999998E-2</v>
      </c>
      <c r="L2303" s="7">
        <f>(1+J2303)^(1/365)-1</f>
        <v>1.2060147839498825E-4</v>
      </c>
      <c r="M2303" s="7">
        <f>(1+J2303)^(7/365)-1</f>
        <v>8.4451584921452216E-4</v>
      </c>
      <c r="N2303" s="7">
        <f>(1+J2303)^(1/12)-1</f>
        <v>3.6748094004368514E-3</v>
      </c>
      <c r="O2303" s="7">
        <f>(1+J2303)^(1/4)-1</f>
        <v>1.1064990499148664E-2</v>
      </c>
      <c r="P2303" s="7">
        <f>(1+J2303)^(1/2)-1</f>
        <v>2.2252415013043647E-2</v>
      </c>
      <c r="Q2303" s="7">
        <f>(1+J2303)^(1/1)-1</f>
        <v>4.4999999999999929E-2</v>
      </c>
    </row>
    <row r="2304" spans="1:17" hidden="1" x14ac:dyDescent="0.25">
      <c r="A2304" s="2" t="s">
        <v>31</v>
      </c>
      <c r="B2304" s="2">
        <v>21818</v>
      </c>
      <c r="C2304" s="3">
        <v>43990</v>
      </c>
      <c r="D2304" s="2" t="s">
        <v>690</v>
      </c>
      <c r="E2304" s="3">
        <v>44353</v>
      </c>
      <c r="F2304" s="2">
        <v>4.8500000000000001E-2</v>
      </c>
      <c r="G2304" s="2">
        <v>21818</v>
      </c>
      <c r="H2304" s="5">
        <v>43990</v>
      </c>
      <c r="I2304" s="5">
        <v>44353</v>
      </c>
      <c r="J2304" s="7">
        <v>4.8500000000000001E-2</v>
      </c>
      <c r="K2304" s="7">
        <v>4.8500000000000001E-2</v>
      </c>
      <c r="L2304" s="7">
        <f>(1+J2304)^(1/365)-1</f>
        <v>1.2976340856973856E-4</v>
      </c>
      <c r="M2304" s="7">
        <f>(1+J2304)^(7/365)-1</f>
        <v>9.086975458605373E-4</v>
      </c>
      <c r="N2304" s="7">
        <f>(1+J2304)^(1/12)-1</f>
        <v>3.9545128129423457E-3</v>
      </c>
      <c r="O2304" s="7">
        <f>(1+J2304)^(1/4)-1</f>
        <v>1.1910514794940097E-2</v>
      </c>
      <c r="P2304" s="7">
        <f>(1+J2304)^(1/2)-1</f>
        <v>2.3962889952560795E-2</v>
      </c>
      <c r="Q2304" s="7">
        <f>(1+J2304)^(1/1)-1</f>
        <v>4.8499999999999988E-2</v>
      </c>
    </row>
    <row r="2305" spans="1:17" hidden="1" x14ac:dyDescent="0.25">
      <c r="A2305" s="2" t="s">
        <v>66</v>
      </c>
      <c r="B2305" s="2">
        <v>43300</v>
      </c>
      <c r="C2305" s="3">
        <v>43990</v>
      </c>
      <c r="D2305" s="2" t="s">
        <v>691</v>
      </c>
      <c r="E2305" s="3">
        <v>44172</v>
      </c>
      <c r="F2305" s="2">
        <v>4.0300000000000002E-2</v>
      </c>
      <c r="G2305" s="2">
        <v>43300</v>
      </c>
      <c r="H2305" s="5">
        <v>43990</v>
      </c>
      <c r="I2305" s="5">
        <v>44172</v>
      </c>
      <c r="J2305" s="7">
        <v>4.0300000000000002E-2</v>
      </c>
      <c r="K2305" s="7">
        <v>4.0300000000000002E-2</v>
      </c>
      <c r="L2305" s="7">
        <f>(1+J2305)^(1/365)-1</f>
        <v>1.0825005887427075E-4</v>
      </c>
      <c r="M2305" s="7">
        <f>(1+J2305)^(7/365)-1</f>
        <v>7.5799653610197915E-4</v>
      </c>
      <c r="N2305" s="7">
        <f>(1+J2305)^(1/12)-1</f>
        <v>3.2978537514263273E-3</v>
      </c>
      <c r="O2305" s="7">
        <f>(1+J2305)^(1/4)-1</f>
        <v>9.9262246393037046E-3</v>
      </c>
      <c r="P2305" s="7">
        <f>(1+J2305)^(1/2)-1</f>
        <v>1.9950979214197417E-2</v>
      </c>
      <c r="Q2305" s="7">
        <f>(1+J2305)^(1/1)-1</f>
        <v>4.0300000000000002E-2</v>
      </c>
    </row>
    <row r="2306" spans="1:17" hidden="1" x14ac:dyDescent="0.25">
      <c r="A2306" s="2" t="s">
        <v>141</v>
      </c>
      <c r="B2306" s="2">
        <v>15500</v>
      </c>
      <c r="C2306" s="3">
        <v>43992</v>
      </c>
      <c r="D2306" s="2" t="s">
        <v>691</v>
      </c>
      <c r="E2306" s="3">
        <v>44173</v>
      </c>
      <c r="F2306" s="2">
        <v>3.0499999999999999E-2</v>
      </c>
      <c r="G2306" s="2">
        <v>15500</v>
      </c>
      <c r="H2306" s="5">
        <v>43992</v>
      </c>
      <c r="I2306" s="5">
        <v>44173</v>
      </c>
      <c r="J2306" s="7">
        <v>3.0499999999999999E-2</v>
      </c>
      <c r="K2306" s="7">
        <v>3.0499999999999999E-2</v>
      </c>
      <c r="L2306" s="7">
        <f>(1+J2306)^(1/365)-1</f>
        <v>8.2316049008435144E-5</v>
      </c>
      <c r="M2306" s="7">
        <f>(1+J2306)^(7/365)-1</f>
        <v>5.7635465715333289E-4</v>
      </c>
      <c r="N2306" s="7">
        <f>(1+J2306)^(1/12)-1</f>
        <v>2.5068135950498949E-3</v>
      </c>
      <c r="O2306" s="7">
        <f>(1+J2306)^(1/4)-1</f>
        <v>7.5393088814539322E-3</v>
      </c>
      <c r="P2306" s="7">
        <f>(1+J2306)^(1/2)-1</f>
        <v>1.5135458941317737E-2</v>
      </c>
      <c r="Q2306" s="7">
        <f>(1+J2306)^(1/1)-1</f>
        <v>3.0499999999999972E-2</v>
      </c>
    </row>
    <row r="2307" spans="1:17" hidden="1" x14ac:dyDescent="0.25">
      <c r="A2307" s="2" t="s">
        <v>30</v>
      </c>
      <c r="B2307" s="2">
        <v>27500</v>
      </c>
      <c r="C2307" s="3">
        <v>43994</v>
      </c>
      <c r="D2307" s="2" t="s">
        <v>690</v>
      </c>
      <c r="E2307" s="3">
        <v>44359</v>
      </c>
      <c r="F2307" s="2">
        <v>5.0900000000000001E-2</v>
      </c>
      <c r="G2307" s="2">
        <v>27500</v>
      </c>
      <c r="H2307" s="5">
        <v>43994</v>
      </c>
      <c r="I2307" s="5">
        <v>44359</v>
      </c>
      <c r="J2307" s="7">
        <v>5.0900000000000001E-2</v>
      </c>
      <c r="K2307" s="7">
        <v>5.0900000000000001E-2</v>
      </c>
      <c r="L2307" s="7">
        <f>(1+J2307)^(1/365)-1</f>
        <v>1.3602826440117788E-4</v>
      </c>
      <c r="M2307" s="7">
        <f>(1+J2307)^(7/365)-1</f>
        <v>9.5258651637841751E-4</v>
      </c>
      <c r="N2307" s="7">
        <f>(1+J2307)^(1/12)-1</f>
        <v>4.1458152037889828E-3</v>
      </c>
      <c r="O2307" s="7">
        <f>(1+J2307)^(1/4)-1</f>
        <v>1.2489080219853843E-2</v>
      </c>
      <c r="P2307" s="7">
        <f>(1+J2307)^(1/2)-1</f>
        <v>2.5134137564445824E-2</v>
      </c>
      <c r="Q2307" s="7">
        <f>(1+J2307)^(1/1)-1</f>
        <v>5.0899999999999945E-2</v>
      </c>
    </row>
    <row r="2308" spans="1:17" hidden="1" x14ac:dyDescent="0.25">
      <c r="A2308" s="2" t="s">
        <v>29</v>
      </c>
      <c r="B2308" s="2">
        <v>27500</v>
      </c>
      <c r="C2308" s="3">
        <v>44000</v>
      </c>
      <c r="D2308" s="2" t="s">
        <v>691</v>
      </c>
      <c r="E2308" s="3">
        <v>44181</v>
      </c>
      <c r="F2308" s="2">
        <v>4.9599999999999998E-2</v>
      </c>
      <c r="G2308" s="2">
        <v>27500</v>
      </c>
      <c r="H2308" s="5">
        <v>44000</v>
      </c>
      <c r="I2308" s="5">
        <v>44181</v>
      </c>
      <c r="J2308" s="7">
        <v>4.9599999999999998E-2</v>
      </c>
      <c r="K2308" s="7">
        <v>4.9599999999999998E-2</v>
      </c>
      <c r="L2308" s="7">
        <f>(1+J2308)^(1/365)-1</f>
        <v>1.3263657410389484E-4</v>
      </c>
      <c r="M2308" s="7">
        <f>(1+J2308)^(7/365)-1</f>
        <v>9.2882554208362222E-4</v>
      </c>
      <c r="N2308" s="7">
        <f>(1+J2308)^(1/12)-1</f>
        <v>4.0422428477437933E-3</v>
      </c>
      <c r="O2308" s="7">
        <f>(1+J2308)^(1/4)-1</f>
        <v>1.2175813774097266E-2</v>
      </c>
      <c r="P2308" s="7">
        <f>(1+J2308)^(1/2)-1</f>
        <v>2.4499877989255792E-2</v>
      </c>
      <c r="Q2308" s="7">
        <f>(1+J2308)^(1/1)-1</f>
        <v>4.9600000000000088E-2</v>
      </c>
    </row>
    <row r="2309" spans="1:17" hidden="1" x14ac:dyDescent="0.25">
      <c r="A2309" s="2" t="s">
        <v>32</v>
      </c>
      <c r="B2309" s="2">
        <v>27500</v>
      </c>
      <c r="C2309" s="3">
        <v>44004</v>
      </c>
      <c r="D2309" s="2" t="s">
        <v>692</v>
      </c>
      <c r="E2309" s="3">
        <v>44094</v>
      </c>
      <c r="F2309" s="2">
        <v>3.49E-2</v>
      </c>
      <c r="G2309" s="2">
        <v>27500</v>
      </c>
      <c r="H2309" s="5">
        <v>44004</v>
      </c>
      <c r="I2309" s="5">
        <v>44094</v>
      </c>
      <c r="J2309" s="7">
        <v>3.49E-2</v>
      </c>
      <c r="K2309" s="7">
        <v>3.49E-2</v>
      </c>
      <c r="L2309" s="7">
        <f>(1+J2309)^(1/365)-1</f>
        <v>9.3990180339842411E-5</v>
      </c>
      <c r="M2309" s="7">
        <f>(1+J2309)^(7/365)-1</f>
        <v>6.5811680867766675E-4</v>
      </c>
      <c r="N2309" s="7">
        <f>(1+J2309)^(1/12)-1</f>
        <v>2.8628237165644332E-3</v>
      </c>
      <c r="O2309" s="7">
        <f>(1+J2309)^(1/4)-1</f>
        <v>8.6130818916048124E-3</v>
      </c>
      <c r="P2309" s="7">
        <f>(1+J2309)^(1/2)-1</f>
        <v>1.7300348962881129E-2</v>
      </c>
      <c r="Q2309" s="7">
        <f>(1+J2309)^(1/1)-1</f>
        <v>3.4899999999999931E-2</v>
      </c>
    </row>
    <row r="2310" spans="1:17" hidden="1" x14ac:dyDescent="0.25">
      <c r="A2310" s="2" t="s">
        <v>67</v>
      </c>
      <c r="C2310" s="3">
        <v>44007</v>
      </c>
      <c r="D2310" s="2" t="s">
        <v>690</v>
      </c>
      <c r="E2310" s="3">
        <v>44370</v>
      </c>
      <c r="H2310" s="5">
        <v>44007</v>
      </c>
      <c r="I2310" s="5">
        <v>44370</v>
      </c>
      <c r="L2310" s="7">
        <f>(1+J2310)^(1/365)-1</f>
        <v>0</v>
      </c>
      <c r="M2310" s="7">
        <f>(1+J2310)^(7/365)-1</f>
        <v>0</v>
      </c>
      <c r="N2310" s="7">
        <f>(1+J2310)^(1/12)-1</f>
        <v>0</v>
      </c>
      <c r="O2310" s="7">
        <f>(1+J2310)^(1/4)-1</f>
        <v>0</v>
      </c>
      <c r="P2310" s="7">
        <f>(1+J2310)^(1/2)-1</f>
        <v>0</v>
      </c>
      <c r="Q2310" s="7">
        <f>(1+J2310)^(1/1)-1</f>
        <v>0</v>
      </c>
    </row>
    <row r="2311" spans="1:17" hidden="1" x14ac:dyDescent="0.25">
      <c r="A2311" s="2" t="s">
        <v>67</v>
      </c>
      <c r="B2311" s="2">
        <v>26500</v>
      </c>
      <c r="C2311" s="3">
        <v>44007</v>
      </c>
      <c r="D2311" s="2" t="s">
        <v>690</v>
      </c>
      <c r="E2311" s="3">
        <v>44370</v>
      </c>
      <c r="F2311" s="2">
        <v>4.99E-2</v>
      </c>
      <c r="G2311" s="2">
        <v>26500</v>
      </c>
      <c r="H2311" s="5">
        <v>44007</v>
      </c>
      <c r="I2311" s="5">
        <v>44370</v>
      </c>
      <c r="J2311" s="7">
        <v>4.99E-2</v>
      </c>
      <c r="K2311" s="7">
        <v>4.99E-2</v>
      </c>
      <c r="L2311" s="7">
        <f>(1+J2311)^(1/365)-1</f>
        <v>1.3341964355095826E-4</v>
      </c>
      <c r="M2311" s="7">
        <f>(1+J2311)^(7/365)-1</f>
        <v>9.343114048183665E-4</v>
      </c>
      <c r="N2311" s="7">
        <f>(1+J2311)^(1/12)-1</f>
        <v>4.0661545935285481E-3</v>
      </c>
      <c r="O2311" s="7">
        <f>(1+J2311)^(1/4)-1</f>
        <v>1.2248131848348498E-2</v>
      </c>
      <c r="P2311" s="7">
        <f>(1+J2311)^(1/2)-1</f>
        <v>2.4646280430471235E-2</v>
      </c>
      <c r="Q2311" s="7">
        <f>(1+J2311)^(1/1)-1</f>
        <v>4.9900000000000055E-2</v>
      </c>
    </row>
    <row r="2312" spans="1:17" hidden="1" x14ac:dyDescent="0.25">
      <c r="A2312" s="2" t="s">
        <v>30</v>
      </c>
      <c r="B2312" s="2">
        <v>26500</v>
      </c>
      <c r="C2312" s="3">
        <v>44008</v>
      </c>
      <c r="D2312" s="2" t="s">
        <v>690</v>
      </c>
      <c r="E2312" s="3">
        <v>44371</v>
      </c>
      <c r="F2312" s="2">
        <v>4.99E-2</v>
      </c>
      <c r="G2312" s="2">
        <v>26500</v>
      </c>
      <c r="H2312" s="5">
        <v>44008</v>
      </c>
      <c r="I2312" s="5">
        <v>44371</v>
      </c>
      <c r="J2312" s="7">
        <v>4.99E-2</v>
      </c>
      <c r="K2312" s="7">
        <v>4.99E-2</v>
      </c>
      <c r="L2312" s="7">
        <f>(1+J2312)^(1/365)-1</f>
        <v>1.3341964355095826E-4</v>
      </c>
      <c r="M2312" s="7">
        <f>(1+J2312)^(7/365)-1</f>
        <v>9.343114048183665E-4</v>
      </c>
      <c r="N2312" s="7">
        <f>(1+J2312)^(1/12)-1</f>
        <v>4.0661545935285481E-3</v>
      </c>
      <c r="O2312" s="7">
        <f>(1+J2312)^(1/4)-1</f>
        <v>1.2248131848348498E-2</v>
      </c>
      <c r="P2312" s="7">
        <f>(1+J2312)^(1/2)-1</f>
        <v>2.4646280430471235E-2</v>
      </c>
      <c r="Q2312" s="7">
        <f>(1+J2312)^(1/1)-1</f>
        <v>4.9900000000000055E-2</v>
      </c>
    </row>
    <row r="2313" spans="1:17" hidden="1" x14ac:dyDescent="0.25">
      <c r="A2313" s="2" t="s">
        <v>30</v>
      </c>
      <c r="B2313" s="2">
        <v>33000</v>
      </c>
      <c r="C2313" s="3">
        <v>44008</v>
      </c>
      <c r="D2313" s="2" t="s">
        <v>690</v>
      </c>
      <c r="E2313" s="3">
        <v>44371</v>
      </c>
      <c r="F2313" s="2">
        <v>4.8300000000000003E-2</v>
      </c>
      <c r="G2313" s="2">
        <v>33000</v>
      </c>
      <c r="H2313" s="5">
        <v>44008</v>
      </c>
      <c r="I2313" s="5">
        <v>44371</v>
      </c>
      <c r="J2313" s="7">
        <v>4.8300000000000003E-2</v>
      </c>
      <c r="K2313" s="7">
        <v>4.8300000000000003E-2</v>
      </c>
      <c r="L2313" s="7">
        <f>(1+J2313)^(1/365)-1</f>
        <v>1.2924069189002019E-4</v>
      </c>
      <c r="M2313" s="7">
        <f>(1+J2313)^(7/365)-1</f>
        <v>9.050356850799357E-4</v>
      </c>
      <c r="N2313" s="7">
        <f>(1+J2313)^(1/12)-1</f>
        <v>3.9385528336748354E-3</v>
      </c>
      <c r="O2313" s="7">
        <f>(1+J2313)^(1/4)-1</f>
        <v>1.1862256191908394E-2</v>
      </c>
      <c r="P2313" s="7">
        <f>(1+J2313)^(1/2)-1</f>
        <v>2.3865225505779186E-2</v>
      </c>
      <c r="Q2313" s="7">
        <f>(1+J2313)^(1/1)-1</f>
        <v>4.830000000000001E-2</v>
      </c>
    </row>
    <row r="2314" spans="1:17" hidden="1" x14ac:dyDescent="0.25">
      <c r="A2314" s="2" t="s">
        <v>25</v>
      </c>
      <c r="B2314" s="2">
        <v>15415</v>
      </c>
      <c r="C2314" s="2" t="s">
        <v>436</v>
      </c>
      <c r="D2314" s="2" t="s">
        <v>698</v>
      </c>
      <c r="E2314" s="3">
        <v>45110</v>
      </c>
      <c r="F2314" s="2">
        <v>5.8999999999999997E-2</v>
      </c>
      <c r="G2314" s="2">
        <v>15415</v>
      </c>
      <c r="H2314" s="5">
        <v>44013</v>
      </c>
      <c r="I2314" s="5">
        <v>45110</v>
      </c>
      <c r="J2314" s="7">
        <v>5.8999999999999997E-2</v>
      </c>
      <c r="K2314" s="7">
        <v>5.8999999999999997E-2</v>
      </c>
      <c r="L2314" s="7">
        <f>(1+J2314)^(1/365)-1</f>
        <v>1.5706731081777114E-4</v>
      </c>
      <c r="M2314" s="7">
        <f>(1+J2314)^(7/365)-1</f>
        <v>1.0999893843082198E-3</v>
      </c>
      <c r="N2314" s="7">
        <f>(1+J2314)^(1/12)-1</f>
        <v>4.7885173650881185E-3</v>
      </c>
      <c r="O2314" s="7">
        <f>(1+J2314)^(1/4)-1</f>
        <v>1.4434451591148756E-2</v>
      </c>
      <c r="P2314" s="7">
        <f>(1+J2314)^(1/2)-1</f>
        <v>2.9077256575034793E-2</v>
      </c>
      <c r="Q2314" s="7">
        <f>(1+J2314)^(1/1)-1</f>
        <v>5.8999999999999941E-2</v>
      </c>
    </row>
    <row r="2315" spans="1:17" hidden="1" x14ac:dyDescent="0.25">
      <c r="A2315" s="2" t="s">
        <v>25</v>
      </c>
      <c r="B2315" s="2">
        <v>15585</v>
      </c>
      <c r="C2315" s="2" t="s">
        <v>436</v>
      </c>
      <c r="D2315" s="2" t="s">
        <v>695</v>
      </c>
      <c r="E2315" s="3">
        <v>45841</v>
      </c>
      <c r="F2315" s="2">
        <v>0.06</v>
      </c>
      <c r="G2315" s="2">
        <v>15585</v>
      </c>
      <c r="H2315" s="5">
        <v>44013</v>
      </c>
      <c r="I2315" s="5">
        <v>45841</v>
      </c>
      <c r="J2315" s="7">
        <v>0.06</v>
      </c>
      <c r="K2315" s="7">
        <v>0.06</v>
      </c>
      <c r="L2315" s="7">
        <f>(1+J2315)^(1/365)-1</f>
        <v>1.5965358745284597E-4</v>
      </c>
      <c r="M2315" s="7">
        <f>(1+J2315)^(7/365)-1</f>
        <v>1.1181105292519256E-3</v>
      </c>
      <c r="N2315" s="7">
        <f>(1+J2315)^(1/12)-1</f>
        <v>4.8675505653430484E-3</v>
      </c>
      <c r="O2315" s="7">
        <f>(1+J2315)^(1/4)-1</f>
        <v>1.4673846168659299E-2</v>
      </c>
      <c r="P2315" s="7">
        <f>(1+J2315)^(1/2)-1</f>
        <v>2.9563014098699991E-2</v>
      </c>
      <c r="Q2315" s="7">
        <f>(1+J2315)^(1/1)-1</f>
        <v>6.0000000000000053E-2</v>
      </c>
    </row>
    <row r="2316" spans="1:17" hidden="1" x14ac:dyDescent="0.25">
      <c r="A2316" s="2" t="s">
        <v>20</v>
      </c>
      <c r="B2316" s="2">
        <v>38500</v>
      </c>
      <c r="C2316" s="2" t="s">
        <v>436</v>
      </c>
      <c r="D2316" s="2" t="s">
        <v>698</v>
      </c>
      <c r="E2316" s="3">
        <v>45113</v>
      </c>
      <c r="F2316" s="2">
        <v>5.8999999999999997E-2</v>
      </c>
      <c r="G2316" s="2">
        <v>38500</v>
      </c>
      <c r="H2316" s="5">
        <v>44013</v>
      </c>
      <c r="I2316" s="5">
        <v>45113</v>
      </c>
      <c r="J2316" s="7">
        <v>5.8999999999999997E-2</v>
      </c>
      <c r="K2316" s="7">
        <v>5.8999999999999997E-2</v>
      </c>
      <c r="L2316" s="7">
        <f>(1+J2316)^(1/365)-1</f>
        <v>1.5706731081777114E-4</v>
      </c>
      <c r="M2316" s="7">
        <f>(1+J2316)^(7/365)-1</f>
        <v>1.0999893843082198E-3</v>
      </c>
      <c r="N2316" s="7">
        <f>(1+J2316)^(1/12)-1</f>
        <v>4.7885173650881185E-3</v>
      </c>
      <c r="O2316" s="7">
        <f>(1+J2316)^(1/4)-1</f>
        <v>1.4434451591148756E-2</v>
      </c>
      <c r="P2316" s="7">
        <f>(1+J2316)^(1/2)-1</f>
        <v>2.9077256575034793E-2</v>
      </c>
      <c r="Q2316" s="7">
        <f>(1+J2316)^(1/1)-1</f>
        <v>5.8999999999999941E-2</v>
      </c>
    </row>
    <row r="2317" spans="1:17" hidden="1" x14ac:dyDescent="0.25">
      <c r="A2317" s="2" t="s">
        <v>24</v>
      </c>
      <c r="B2317" s="2">
        <v>25000</v>
      </c>
      <c r="C2317" s="2" t="s">
        <v>436</v>
      </c>
      <c r="D2317" s="2" t="s">
        <v>698</v>
      </c>
      <c r="E2317" s="3">
        <v>45114</v>
      </c>
      <c r="F2317" s="2">
        <v>6.2E-2</v>
      </c>
      <c r="G2317" s="2">
        <v>25000</v>
      </c>
      <c r="H2317" s="5">
        <v>44013</v>
      </c>
      <c r="I2317" s="5">
        <v>45114</v>
      </c>
      <c r="J2317" s="7">
        <v>6.2E-2</v>
      </c>
      <c r="K2317" s="7">
        <v>6.2E-2</v>
      </c>
      <c r="L2317" s="7">
        <f>(1+J2317)^(1/365)-1</f>
        <v>1.6481884913366329E-4</v>
      </c>
      <c r="M2317" s="7">
        <f>(1+J2317)^(7/365)-1</f>
        <v>1.1543025709814803E-3</v>
      </c>
      <c r="N2317" s="7">
        <f>(1+J2317)^(1/12)-1</f>
        <v>5.0254121388362272E-3</v>
      </c>
      <c r="O2317" s="7">
        <f>(1+J2317)^(1/4)-1</f>
        <v>1.5152127633617285E-2</v>
      </c>
      <c r="P2317" s="7">
        <f>(1+J2317)^(1/2)-1</f>
        <v>3.0533842239060194E-2</v>
      </c>
      <c r="Q2317" s="7">
        <f>(1+J2317)^(1/1)-1</f>
        <v>6.2000000000000055E-2</v>
      </c>
    </row>
    <row r="2318" spans="1:17" hidden="1" x14ac:dyDescent="0.25">
      <c r="A2318" s="2" t="s">
        <v>21</v>
      </c>
      <c r="B2318" s="2">
        <v>26930</v>
      </c>
      <c r="C2318" s="2" t="s">
        <v>436</v>
      </c>
      <c r="D2318" s="2" t="s">
        <v>698</v>
      </c>
      <c r="E2318" s="3">
        <v>45116</v>
      </c>
      <c r="F2318" s="2">
        <v>6.0999999999999999E-2</v>
      </c>
      <c r="G2318" s="2">
        <v>26930</v>
      </c>
      <c r="H2318" s="5">
        <v>44013</v>
      </c>
      <c r="I2318" s="5">
        <v>45116</v>
      </c>
      <c r="J2318" s="7">
        <v>6.0999999999999999E-2</v>
      </c>
      <c r="K2318" s="7">
        <v>6.0999999999999999E-2</v>
      </c>
      <c r="L2318" s="7">
        <f>(1+J2318)^(1/365)-1</f>
        <v>1.6223743203291896E-4</v>
      </c>
      <c r="M2318" s="7">
        <f>(1+J2318)^(7/365)-1</f>
        <v>1.1362149143845368E-3</v>
      </c>
      <c r="N2318" s="7">
        <f>(1+J2318)^(1/12)-1</f>
        <v>4.946515448805977E-3</v>
      </c>
      <c r="O2318" s="7">
        <f>(1+J2318)^(1/4)-1</f>
        <v>1.4913071423088509E-2</v>
      </c>
      <c r="P2318" s="7">
        <f>(1+J2318)^(1/2)-1</f>
        <v>3.0048542545447088E-2</v>
      </c>
      <c r="Q2318" s="7">
        <f>(1+J2318)^(1/1)-1</f>
        <v>6.0999999999999943E-2</v>
      </c>
    </row>
    <row r="2319" spans="1:17" hidden="1" x14ac:dyDescent="0.25">
      <c r="A2319" s="2" t="s">
        <v>14</v>
      </c>
      <c r="B2319" s="2">
        <v>31307</v>
      </c>
      <c r="C2319" s="2" t="s">
        <v>436</v>
      </c>
      <c r="D2319" s="2" t="s">
        <v>698</v>
      </c>
      <c r="E2319" s="3">
        <v>45120</v>
      </c>
      <c r="F2319" s="2">
        <v>6.2E-2</v>
      </c>
      <c r="G2319" s="2">
        <v>31307</v>
      </c>
      <c r="H2319" s="5">
        <v>44013</v>
      </c>
      <c r="I2319" s="5">
        <v>45120</v>
      </c>
      <c r="J2319" s="7">
        <v>6.2E-2</v>
      </c>
      <c r="K2319" s="7">
        <v>6.2E-2</v>
      </c>
      <c r="L2319" s="7">
        <f>(1+J2319)^(1/365)-1</f>
        <v>1.6481884913366329E-4</v>
      </c>
      <c r="M2319" s="7">
        <f>(1+J2319)^(7/365)-1</f>
        <v>1.1543025709814803E-3</v>
      </c>
      <c r="N2319" s="7">
        <f>(1+J2319)^(1/12)-1</f>
        <v>5.0254121388362272E-3</v>
      </c>
      <c r="O2319" s="7">
        <f>(1+J2319)^(1/4)-1</f>
        <v>1.5152127633617285E-2</v>
      </c>
      <c r="P2319" s="7">
        <f>(1+J2319)^(1/2)-1</f>
        <v>3.0533842239060194E-2</v>
      </c>
      <c r="Q2319" s="7">
        <f>(1+J2319)^(1/1)-1</f>
        <v>6.2000000000000055E-2</v>
      </c>
    </row>
    <row r="2320" spans="1:17" hidden="1" x14ac:dyDescent="0.25">
      <c r="A2320" s="2" t="s">
        <v>14</v>
      </c>
      <c r="B2320" s="2">
        <v>1623</v>
      </c>
      <c r="C2320" s="2" t="s">
        <v>436</v>
      </c>
      <c r="D2320" s="2" t="s">
        <v>695</v>
      </c>
      <c r="E2320" s="3">
        <v>45851</v>
      </c>
      <c r="F2320" s="2">
        <v>6.4000000000000001E-2</v>
      </c>
      <c r="G2320" s="2">
        <v>1623</v>
      </c>
      <c r="H2320" s="5">
        <v>44013</v>
      </c>
      <c r="I2320" s="5">
        <v>45851</v>
      </c>
      <c r="J2320" s="7">
        <v>6.4000000000000001E-2</v>
      </c>
      <c r="K2320" s="7">
        <v>6.4000000000000001E-2</v>
      </c>
      <c r="L2320" s="7">
        <f>(1+J2320)^(1/365)-1</f>
        <v>1.6997441913657596E-4</v>
      </c>
      <c r="M2320" s="7">
        <f>(1+J2320)^(7/365)-1</f>
        <v>1.190427823229534E-3</v>
      </c>
      <c r="N2320" s="7">
        <f>(1+J2320)^(1/12)-1</f>
        <v>5.1830014303420047E-3</v>
      </c>
      <c r="O2320" s="7">
        <f>(1+J2320)^(1/4)-1</f>
        <v>1.5629734036085807E-2</v>
      </c>
      <c r="P2320" s="7">
        <f>(1+J2320)^(1/2)-1</f>
        <v>3.1503756658210147E-2</v>
      </c>
      <c r="Q2320" s="7">
        <f>(1+J2320)^(1/1)-1</f>
        <v>6.4000000000000057E-2</v>
      </c>
    </row>
    <row r="2321" spans="1:17" hidden="1" x14ac:dyDescent="0.25">
      <c r="A2321" s="2" t="s">
        <v>49</v>
      </c>
      <c r="B2321" s="2">
        <v>28100</v>
      </c>
      <c r="C2321" s="2" t="s">
        <v>436</v>
      </c>
      <c r="D2321" s="2" t="s">
        <v>698</v>
      </c>
      <c r="E2321" s="3">
        <v>45122</v>
      </c>
      <c r="F2321" s="2">
        <v>5.8000000000000003E-2</v>
      </c>
      <c r="G2321" s="2">
        <v>28100</v>
      </c>
      <c r="H2321" s="5">
        <v>44013</v>
      </c>
      <c r="I2321" s="5">
        <v>45122</v>
      </c>
      <c r="J2321" s="7">
        <v>5.8000000000000003E-2</v>
      </c>
      <c r="K2321" s="7">
        <v>5.8000000000000003E-2</v>
      </c>
      <c r="L2321" s="7">
        <f>(1+J2321)^(1/365)-1</f>
        <v>1.544785975380325E-4</v>
      </c>
      <c r="M2321" s="7">
        <f>(1+J2321)^(7/365)-1</f>
        <v>1.0818514481905073E-3</v>
      </c>
      <c r="N2321" s="7">
        <f>(1+J2321)^(1/12)-1</f>
        <v>4.7094157243421364E-3</v>
      </c>
      <c r="O2321" s="7">
        <f>(1+J2321)^(1/4)-1</f>
        <v>1.4194887410651003E-2</v>
      </c>
      <c r="P2321" s="7">
        <f>(1+J2321)^(1/2)-1</f>
        <v>2.8591269649903328E-2</v>
      </c>
      <c r="Q2321" s="7">
        <f>(1+J2321)^(1/1)-1</f>
        <v>5.8000000000000052E-2</v>
      </c>
    </row>
    <row r="2322" spans="1:17" hidden="1" x14ac:dyDescent="0.25">
      <c r="A2322" s="2" t="s">
        <v>49</v>
      </c>
      <c r="B2322" s="2">
        <v>144327</v>
      </c>
      <c r="C2322" s="2" t="s">
        <v>436</v>
      </c>
      <c r="D2322" s="2" t="s">
        <v>698</v>
      </c>
      <c r="E2322" s="3">
        <v>45129</v>
      </c>
      <c r="F2322" s="2">
        <v>5.8000000000000003E-2</v>
      </c>
      <c r="G2322" s="2">
        <v>144327</v>
      </c>
      <c r="H2322" s="5">
        <v>44013</v>
      </c>
      <c r="I2322" s="5">
        <v>45129</v>
      </c>
      <c r="J2322" s="7">
        <v>5.8000000000000003E-2</v>
      </c>
      <c r="K2322" s="7">
        <v>5.8000000000000003E-2</v>
      </c>
      <c r="L2322" s="7">
        <f>(1+J2322)^(1/365)-1</f>
        <v>1.544785975380325E-4</v>
      </c>
      <c r="M2322" s="7">
        <f>(1+J2322)^(7/365)-1</f>
        <v>1.0818514481905073E-3</v>
      </c>
      <c r="N2322" s="7">
        <f>(1+J2322)^(1/12)-1</f>
        <v>4.7094157243421364E-3</v>
      </c>
      <c r="O2322" s="7">
        <f>(1+J2322)^(1/4)-1</f>
        <v>1.4194887410651003E-2</v>
      </c>
      <c r="P2322" s="7">
        <f>(1+J2322)^(1/2)-1</f>
        <v>2.8591269649903328E-2</v>
      </c>
      <c r="Q2322" s="7">
        <f>(1+J2322)^(1/1)-1</f>
        <v>5.8000000000000052E-2</v>
      </c>
    </row>
    <row r="2323" spans="1:17" hidden="1" x14ac:dyDescent="0.25">
      <c r="A2323" s="2" t="s">
        <v>49</v>
      </c>
      <c r="B2323" s="2">
        <v>83424</v>
      </c>
      <c r="C2323" s="2" t="s">
        <v>436</v>
      </c>
      <c r="D2323" s="2" t="s">
        <v>695</v>
      </c>
      <c r="E2323" s="3">
        <v>45860</v>
      </c>
      <c r="F2323" s="2">
        <v>5.8999999999999997E-2</v>
      </c>
      <c r="G2323" s="2">
        <v>83424</v>
      </c>
      <c r="H2323" s="5">
        <v>44013</v>
      </c>
      <c r="I2323" s="5">
        <v>45860</v>
      </c>
      <c r="J2323" s="7">
        <v>5.8999999999999997E-2</v>
      </c>
      <c r="K2323" s="7">
        <v>5.8999999999999997E-2</v>
      </c>
      <c r="L2323" s="7">
        <f>(1+J2323)^(1/365)-1</f>
        <v>1.5706731081777114E-4</v>
      </c>
      <c r="M2323" s="7">
        <f>(1+J2323)^(7/365)-1</f>
        <v>1.0999893843082198E-3</v>
      </c>
      <c r="N2323" s="7">
        <f>(1+J2323)^(1/12)-1</f>
        <v>4.7885173650881185E-3</v>
      </c>
      <c r="O2323" s="7">
        <f>(1+J2323)^(1/4)-1</f>
        <v>1.4434451591148756E-2</v>
      </c>
      <c r="P2323" s="7">
        <f>(1+J2323)^(1/2)-1</f>
        <v>2.9077256575034793E-2</v>
      </c>
      <c r="Q2323" s="7">
        <f>(1+J2323)^(1/1)-1</f>
        <v>5.8999999999999941E-2</v>
      </c>
    </row>
    <row r="2324" spans="1:17" hidden="1" x14ac:dyDescent="0.25">
      <c r="A2324" s="2" t="s">
        <v>49</v>
      </c>
      <c r="B2324" s="2">
        <v>15106</v>
      </c>
      <c r="C2324" s="2" t="s">
        <v>436</v>
      </c>
      <c r="D2324" s="2" t="s">
        <v>694</v>
      </c>
      <c r="E2324" s="3">
        <v>46590</v>
      </c>
      <c r="F2324" s="2">
        <v>0.06</v>
      </c>
      <c r="G2324" s="2">
        <v>15106</v>
      </c>
      <c r="H2324" s="5">
        <v>44013</v>
      </c>
      <c r="I2324" s="5">
        <v>46590</v>
      </c>
      <c r="J2324" s="7">
        <v>0.06</v>
      </c>
      <c r="K2324" s="7">
        <v>0.06</v>
      </c>
      <c r="L2324" s="7">
        <f>(1+J2324)^(1/365)-1</f>
        <v>1.5965358745284597E-4</v>
      </c>
      <c r="M2324" s="7">
        <f>(1+J2324)^(7/365)-1</f>
        <v>1.1181105292519256E-3</v>
      </c>
      <c r="N2324" s="7">
        <f>(1+J2324)^(1/12)-1</f>
        <v>4.8675505653430484E-3</v>
      </c>
      <c r="O2324" s="7">
        <f>(1+J2324)^(1/4)-1</f>
        <v>1.4673846168659299E-2</v>
      </c>
      <c r="P2324" s="7">
        <f>(1+J2324)^(1/2)-1</f>
        <v>2.9563014098699991E-2</v>
      </c>
      <c r="Q2324" s="7">
        <f>(1+J2324)^(1/1)-1</f>
        <v>6.0000000000000053E-2</v>
      </c>
    </row>
    <row r="2325" spans="1:17" hidden="1" x14ac:dyDescent="0.25">
      <c r="A2325" s="2" t="s">
        <v>18</v>
      </c>
      <c r="B2325" s="2">
        <v>21110</v>
      </c>
      <c r="C2325" s="2" t="s">
        <v>436</v>
      </c>
      <c r="D2325" s="2" t="s">
        <v>695</v>
      </c>
      <c r="E2325" s="3">
        <v>45861</v>
      </c>
      <c r="F2325" s="2">
        <v>6.3E-2</v>
      </c>
      <c r="G2325" s="2">
        <v>21110</v>
      </c>
      <c r="H2325" s="5">
        <v>44013</v>
      </c>
      <c r="I2325" s="5">
        <v>45861</v>
      </c>
      <c r="J2325" s="7">
        <v>6.3E-2</v>
      </c>
      <c r="K2325" s="7">
        <v>6.3E-2</v>
      </c>
      <c r="L2325" s="7">
        <f>(1+J2325)^(1/365)-1</f>
        <v>1.673978433180956E-4</v>
      </c>
      <c r="M2325" s="7">
        <f>(1+J2325)^(7/365)-1</f>
        <v>1.1723735302298088E-3</v>
      </c>
      <c r="N2325" s="7">
        <f>(1+J2325)^(1/12)-1</f>
        <v>5.1042407584538374E-3</v>
      </c>
      <c r="O2325" s="7">
        <f>(1+J2325)^(1/4)-1</f>
        <v>1.5391015078703774E-2</v>
      </c>
      <c r="P2325" s="7">
        <f>(1+J2325)^(1/2)-1</f>
        <v>3.1018913502560252E-2</v>
      </c>
      <c r="Q2325" s="7">
        <f>(1+J2325)^(1/1)-1</f>
        <v>6.2999999999999945E-2</v>
      </c>
    </row>
    <row r="2326" spans="1:17" hidden="1" x14ac:dyDescent="0.25">
      <c r="A2326" s="2" t="s">
        <v>12</v>
      </c>
      <c r="B2326" s="2">
        <v>33000</v>
      </c>
      <c r="C2326" s="2" t="s">
        <v>436</v>
      </c>
      <c r="D2326" s="2" t="s">
        <v>695</v>
      </c>
      <c r="E2326" s="3">
        <v>45865</v>
      </c>
      <c r="F2326" s="2">
        <v>0.06</v>
      </c>
      <c r="G2326" s="2">
        <v>33000</v>
      </c>
      <c r="H2326" s="5">
        <v>44013</v>
      </c>
      <c r="I2326" s="5">
        <v>45865</v>
      </c>
      <c r="J2326" s="7">
        <v>0.06</v>
      </c>
      <c r="K2326" s="7">
        <v>0.06</v>
      </c>
      <c r="L2326" s="7">
        <f>(1+J2326)^(1/365)-1</f>
        <v>1.5965358745284597E-4</v>
      </c>
      <c r="M2326" s="7">
        <f>(1+J2326)^(7/365)-1</f>
        <v>1.1181105292519256E-3</v>
      </c>
      <c r="N2326" s="7">
        <f>(1+J2326)^(1/12)-1</f>
        <v>4.8675505653430484E-3</v>
      </c>
      <c r="O2326" s="7">
        <f>(1+J2326)^(1/4)-1</f>
        <v>1.4673846168659299E-2</v>
      </c>
      <c r="P2326" s="7">
        <f>(1+J2326)^(1/2)-1</f>
        <v>2.9563014098699991E-2</v>
      </c>
      <c r="Q2326" s="7">
        <f>(1+J2326)^(1/1)-1</f>
        <v>6.0000000000000053E-2</v>
      </c>
    </row>
    <row r="2327" spans="1:17" hidden="1" x14ac:dyDescent="0.25">
      <c r="A2327" s="2" t="s">
        <v>17</v>
      </c>
      <c r="B2327" s="2">
        <v>10332</v>
      </c>
      <c r="C2327" s="2" t="s">
        <v>436</v>
      </c>
      <c r="D2327" s="2" t="s">
        <v>698</v>
      </c>
      <c r="E2327" s="3">
        <v>45136</v>
      </c>
      <c r="F2327" s="2">
        <v>6.3E-2</v>
      </c>
      <c r="G2327" s="2">
        <v>10332</v>
      </c>
      <c r="H2327" s="5">
        <v>44013</v>
      </c>
      <c r="I2327" s="5">
        <v>45136</v>
      </c>
      <c r="J2327" s="7">
        <v>6.3E-2</v>
      </c>
      <c r="K2327" s="7">
        <v>6.3E-2</v>
      </c>
      <c r="L2327" s="7">
        <f>(1+J2327)^(1/365)-1</f>
        <v>1.673978433180956E-4</v>
      </c>
      <c r="M2327" s="7">
        <f>(1+J2327)^(7/365)-1</f>
        <v>1.1723735302298088E-3</v>
      </c>
      <c r="N2327" s="7">
        <f>(1+J2327)^(1/12)-1</f>
        <v>5.1042407584538374E-3</v>
      </c>
      <c r="O2327" s="7">
        <f>(1+J2327)^(1/4)-1</f>
        <v>1.5391015078703774E-2</v>
      </c>
      <c r="P2327" s="7">
        <f>(1+J2327)^(1/2)-1</f>
        <v>3.1018913502560252E-2</v>
      </c>
      <c r="Q2327" s="7">
        <f>(1+J2327)^(1/1)-1</f>
        <v>6.2999999999999945E-2</v>
      </c>
    </row>
    <row r="2328" spans="1:17" hidden="1" x14ac:dyDescent="0.25">
      <c r="A2328" s="2" t="s">
        <v>32</v>
      </c>
      <c r="B2328" s="2">
        <v>33000</v>
      </c>
      <c r="C2328" s="3">
        <v>44013</v>
      </c>
      <c r="D2328" s="2" t="s">
        <v>690</v>
      </c>
      <c r="E2328" s="3">
        <v>44376</v>
      </c>
      <c r="F2328" s="2">
        <v>4.8300000000000003E-2</v>
      </c>
      <c r="G2328" s="2">
        <v>33000</v>
      </c>
      <c r="H2328" s="5">
        <v>44013</v>
      </c>
      <c r="I2328" s="5">
        <v>44376</v>
      </c>
      <c r="J2328" s="7">
        <v>4.8300000000000003E-2</v>
      </c>
      <c r="K2328" s="7">
        <v>4.8300000000000003E-2</v>
      </c>
      <c r="L2328" s="7">
        <f>(1+J2328)^(1/365)-1</f>
        <v>1.2924069189002019E-4</v>
      </c>
      <c r="M2328" s="7">
        <f>(1+J2328)^(7/365)-1</f>
        <v>9.050356850799357E-4</v>
      </c>
      <c r="N2328" s="7">
        <f>(1+J2328)^(1/12)-1</f>
        <v>3.9385528336748354E-3</v>
      </c>
      <c r="O2328" s="7">
        <f>(1+J2328)^(1/4)-1</f>
        <v>1.1862256191908394E-2</v>
      </c>
      <c r="P2328" s="7">
        <f>(1+J2328)^(1/2)-1</f>
        <v>2.3865225505779186E-2</v>
      </c>
      <c r="Q2328" s="7">
        <f>(1+J2328)^(1/1)-1</f>
        <v>4.830000000000001E-2</v>
      </c>
    </row>
    <row r="2329" spans="1:17" hidden="1" x14ac:dyDescent="0.25">
      <c r="A2329" s="2" t="s">
        <v>49</v>
      </c>
      <c r="B2329" s="2" t="s">
        <v>334</v>
      </c>
      <c r="C2329" s="2" t="s">
        <v>436</v>
      </c>
      <c r="D2329" s="2" t="s">
        <v>698</v>
      </c>
      <c r="E2329" s="3">
        <v>45122</v>
      </c>
      <c r="F2329" s="2">
        <v>5.8000000000000003E-2</v>
      </c>
      <c r="G2329" s="2">
        <v>28100</v>
      </c>
      <c r="H2329" s="5">
        <v>44013</v>
      </c>
      <c r="I2329" s="5">
        <v>45122</v>
      </c>
      <c r="J2329" s="7">
        <v>5.8000000000000003E-2</v>
      </c>
      <c r="K2329" s="7">
        <v>5.8000000000000003E-2</v>
      </c>
      <c r="L2329" s="7">
        <f>(1+J2329)^(1/365)-1</f>
        <v>1.544785975380325E-4</v>
      </c>
      <c r="M2329" s="7">
        <f>(1+J2329)^(7/365)-1</f>
        <v>1.0818514481905073E-3</v>
      </c>
      <c r="N2329" s="7">
        <f>(1+J2329)^(1/12)-1</f>
        <v>4.7094157243421364E-3</v>
      </c>
      <c r="O2329" s="7">
        <f>(1+J2329)^(1/4)-1</f>
        <v>1.4194887410651003E-2</v>
      </c>
      <c r="P2329" s="7">
        <f>(1+J2329)^(1/2)-1</f>
        <v>2.8591269649903328E-2</v>
      </c>
      <c r="Q2329" s="7">
        <f>(1+J2329)^(1/1)-1</f>
        <v>5.8000000000000052E-2</v>
      </c>
    </row>
    <row r="2330" spans="1:17" hidden="1" x14ac:dyDescent="0.25">
      <c r="A2330" s="2" t="s">
        <v>49</v>
      </c>
      <c r="B2330" s="2" t="s">
        <v>335</v>
      </c>
      <c r="C2330" s="2" t="s">
        <v>436</v>
      </c>
      <c r="D2330" s="2" t="s">
        <v>698</v>
      </c>
      <c r="E2330" s="3">
        <v>45129</v>
      </c>
      <c r="F2330" s="2">
        <v>5.8000000000000003E-2</v>
      </c>
      <c r="G2330" s="2">
        <v>144327</v>
      </c>
      <c r="H2330" s="5">
        <v>44013</v>
      </c>
      <c r="I2330" s="5">
        <v>45129</v>
      </c>
      <c r="J2330" s="7">
        <v>5.8000000000000003E-2</v>
      </c>
      <c r="K2330" s="7">
        <v>5.8000000000000003E-2</v>
      </c>
      <c r="L2330" s="7">
        <f>(1+J2330)^(1/365)-1</f>
        <v>1.544785975380325E-4</v>
      </c>
      <c r="M2330" s="7">
        <f>(1+J2330)^(7/365)-1</f>
        <v>1.0818514481905073E-3</v>
      </c>
      <c r="N2330" s="7">
        <f>(1+J2330)^(1/12)-1</f>
        <v>4.7094157243421364E-3</v>
      </c>
      <c r="O2330" s="7">
        <f>(1+J2330)^(1/4)-1</f>
        <v>1.4194887410651003E-2</v>
      </c>
      <c r="P2330" s="7">
        <f>(1+J2330)^(1/2)-1</f>
        <v>2.8591269649903328E-2</v>
      </c>
      <c r="Q2330" s="7">
        <f>(1+J2330)^(1/1)-1</f>
        <v>5.8000000000000052E-2</v>
      </c>
    </row>
    <row r="2331" spans="1:17" hidden="1" x14ac:dyDescent="0.25">
      <c r="A2331" s="2" t="s">
        <v>49</v>
      </c>
      <c r="B2331" s="2" t="s">
        <v>336</v>
      </c>
      <c r="C2331" s="2" t="s">
        <v>436</v>
      </c>
      <c r="D2331" s="2" t="s">
        <v>695</v>
      </c>
      <c r="E2331" s="3">
        <v>45860</v>
      </c>
      <c r="F2331" s="2">
        <v>5.8999999999999997E-2</v>
      </c>
      <c r="G2331" s="2">
        <v>83424</v>
      </c>
      <c r="H2331" s="5">
        <v>44013</v>
      </c>
      <c r="I2331" s="5">
        <v>45860</v>
      </c>
      <c r="J2331" s="7">
        <v>5.8999999999999997E-2</v>
      </c>
      <c r="K2331" s="7">
        <v>5.8999999999999997E-2</v>
      </c>
      <c r="L2331" s="7">
        <f>(1+J2331)^(1/365)-1</f>
        <v>1.5706731081777114E-4</v>
      </c>
      <c r="M2331" s="7">
        <f>(1+J2331)^(7/365)-1</f>
        <v>1.0999893843082198E-3</v>
      </c>
      <c r="N2331" s="7">
        <f>(1+J2331)^(1/12)-1</f>
        <v>4.7885173650881185E-3</v>
      </c>
      <c r="O2331" s="7">
        <f>(1+J2331)^(1/4)-1</f>
        <v>1.4434451591148756E-2</v>
      </c>
      <c r="P2331" s="7">
        <f>(1+J2331)^(1/2)-1</f>
        <v>2.9077256575034793E-2</v>
      </c>
      <c r="Q2331" s="7">
        <f>(1+J2331)^(1/1)-1</f>
        <v>5.8999999999999941E-2</v>
      </c>
    </row>
    <row r="2332" spans="1:17" hidden="1" x14ac:dyDescent="0.25">
      <c r="A2332" s="2" t="s">
        <v>49</v>
      </c>
      <c r="B2332" s="2" t="s">
        <v>337</v>
      </c>
      <c r="C2332" s="2" t="s">
        <v>436</v>
      </c>
      <c r="D2332" s="2" t="s">
        <v>694</v>
      </c>
      <c r="E2332" s="3">
        <v>46590</v>
      </c>
      <c r="F2332" s="2">
        <v>0.06</v>
      </c>
      <c r="G2332" s="2">
        <v>15106</v>
      </c>
      <c r="H2332" s="5">
        <v>44013</v>
      </c>
      <c r="I2332" s="5">
        <v>46590</v>
      </c>
      <c r="J2332" s="7">
        <v>0.06</v>
      </c>
      <c r="K2332" s="7">
        <v>0.06</v>
      </c>
      <c r="L2332" s="7">
        <f>(1+J2332)^(1/365)-1</f>
        <v>1.5965358745284597E-4</v>
      </c>
      <c r="M2332" s="7">
        <f>(1+J2332)^(7/365)-1</f>
        <v>1.1181105292519256E-3</v>
      </c>
      <c r="N2332" s="7">
        <f>(1+J2332)^(1/12)-1</f>
        <v>4.8675505653430484E-3</v>
      </c>
      <c r="O2332" s="7">
        <f>(1+J2332)^(1/4)-1</f>
        <v>1.4673846168659299E-2</v>
      </c>
      <c r="P2332" s="7">
        <f>(1+J2332)^(1/2)-1</f>
        <v>2.9563014098699991E-2</v>
      </c>
      <c r="Q2332" s="7">
        <f>(1+J2332)^(1/1)-1</f>
        <v>6.0000000000000053E-2</v>
      </c>
    </row>
    <row r="2333" spans="1:17" hidden="1" x14ac:dyDescent="0.25">
      <c r="A2333" s="2" t="s">
        <v>32</v>
      </c>
      <c r="B2333" s="2">
        <v>15500</v>
      </c>
      <c r="C2333" s="3">
        <v>44013</v>
      </c>
      <c r="D2333" s="2" t="s">
        <v>690</v>
      </c>
      <c r="E2333" s="3">
        <v>44376</v>
      </c>
      <c r="F2333" s="2">
        <v>3.6700000000000003E-2</v>
      </c>
      <c r="G2333" s="2">
        <v>15500</v>
      </c>
      <c r="H2333" s="5">
        <v>44013</v>
      </c>
      <c r="I2333" s="5">
        <v>44376</v>
      </c>
      <c r="J2333" s="7">
        <v>3.6700000000000003E-2</v>
      </c>
      <c r="K2333" s="7">
        <v>3.6700000000000003E-2</v>
      </c>
      <c r="L2333" s="7">
        <f>(1+J2333)^(1/365)-1</f>
        <v>9.8751701236299283E-5</v>
      </c>
      <c r="M2333" s="7">
        <f>(1+J2333)^(7/365)-1</f>
        <v>6.9146673223130506E-4</v>
      </c>
      <c r="N2333" s="7">
        <f>(1+J2333)^(1/12)-1</f>
        <v>3.0080644524299593E-3</v>
      </c>
      <c r="O2333" s="7">
        <f>(1+J2333)^(1/4)-1</f>
        <v>9.0513659308657513E-3</v>
      </c>
      <c r="P2333" s="7">
        <f>(1+J2333)^(1/2)-1</f>
        <v>1.8184659086945665E-2</v>
      </c>
      <c r="Q2333" s="7">
        <f>(1+J2333)^(1/1)-1</f>
        <v>3.6699999999999955E-2</v>
      </c>
    </row>
    <row r="2334" spans="1:17" hidden="1" x14ac:dyDescent="0.25">
      <c r="A2334" s="2" t="s">
        <v>32</v>
      </c>
      <c r="B2334" s="2">
        <v>15500</v>
      </c>
      <c r="C2334" s="3">
        <v>44020</v>
      </c>
      <c r="D2334" s="2" t="s">
        <v>692</v>
      </c>
      <c r="E2334" s="3">
        <v>44110</v>
      </c>
      <c r="F2334" s="2">
        <v>3.6700000000000003E-2</v>
      </c>
      <c r="G2334" s="2">
        <v>15500</v>
      </c>
      <c r="H2334" s="5">
        <v>44020</v>
      </c>
      <c r="I2334" s="5">
        <v>44110</v>
      </c>
      <c r="J2334" s="7">
        <v>3.6700000000000003E-2</v>
      </c>
      <c r="K2334" s="7">
        <v>3.6700000000000003E-2</v>
      </c>
      <c r="L2334" s="7">
        <f>(1+J2334)^(1/365)-1</f>
        <v>9.8751701236299283E-5</v>
      </c>
      <c r="M2334" s="7">
        <f>(1+J2334)^(7/365)-1</f>
        <v>6.9146673223130506E-4</v>
      </c>
      <c r="N2334" s="7">
        <f>(1+J2334)^(1/12)-1</f>
        <v>3.0080644524299593E-3</v>
      </c>
      <c r="O2334" s="7">
        <f>(1+J2334)^(1/4)-1</f>
        <v>9.0513659308657513E-3</v>
      </c>
      <c r="P2334" s="7">
        <f>(1+J2334)^(1/2)-1</f>
        <v>1.8184659086945665E-2</v>
      </c>
      <c r="Q2334" s="7">
        <f>(1+J2334)^(1/1)-1</f>
        <v>3.6699999999999955E-2</v>
      </c>
    </row>
    <row r="2335" spans="1:17" hidden="1" x14ac:dyDescent="0.25">
      <c r="A2335" s="2" t="s">
        <v>32</v>
      </c>
      <c r="B2335" s="2">
        <v>26000</v>
      </c>
      <c r="C2335" s="3">
        <v>44020</v>
      </c>
      <c r="D2335" s="2" t="s">
        <v>690</v>
      </c>
      <c r="E2335" s="3">
        <v>44383</v>
      </c>
      <c r="F2335" s="2">
        <v>4.9099999999999998E-2</v>
      </c>
      <c r="G2335" s="2">
        <v>26000</v>
      </c>
      <c r="H2335" s="5">
        <v>44020</v>
      </c>
      <c r="I2335" s="5">
        <v>44383</v>
      </c>
      <c r="J2335" s="7">
        <v>4.9099999999999998E-2</v>
      </c>
      <c r="K2335" s="7">
        <v>4.9099999999999998E-2</v>
      </c>
      <c r="L2335" s="7">
        <f>(1+J2335)^(1/365)-1</f>
        <v>1.3133096221151774E-4</v>
      </c>
      <c r="M2335" s="7">
        <f>(1+J2335)^(7/365)-1</f>
        <v>9.1967901902600957E-4</v>
      </c>
      <c r="N2335" s="7">
        <f>(1+J2335)^(1/12)-1</f>
        <v>4.002376012389508E-3</v>
      </c>
      <c r="O2335" s="7">
        <f>(1+J2335)^(1/4)-1</f>
        <v>1.2055249192518547E-2</v>
      </c>
      <c r="P2335" s="7">
        <f>(1+J2335)^(1/2)-1</f>
        <v>2.4255827418130815E-2</v>
      </c>
      <c r="Q2335" s="7">
        <f>(1+J2335)^(1/1)-1</f>
        <v>4.9099999999999921E-2</v>
      </c>
    </row>
    <row r="2336" spans="1:17" hidden="1" x14ac:dyDescent="0.25">
      <c r="A2336" s="2" t="s">
        <v>32</v>
      </c>
      <c r="B2336" s="2">
        <v>26000</v>
      </c>
      <c r="C2336" s="3">
        <v>44020</v>
      </c>
      <c r="D2336" s="2" t="s">
        <v>692</v>
      </c>
      <c r="E2336" s="3">
        <v>44110</v>
      </c>
      <c r="F2336" s="2">
        <v>4.9099999999999998E-2</v>
      </c>
      <c r="G2336" s="2">
        <v>26000</v>
      </c>
      <c r="H2336" s="5">
        <v>44020</v>
      </c>
      <c r="I2336" s="5">
        <v>44110</v>
      </c>
      <c r="J2336" s="7">
        <v>4.9099999999999998E-2</v>
      </c>
      <c r="K2336" s="7">
        <v>4.9099999999999998E-2</v>
      </c>
      <c r="L2336" s="7">
        <f>(1+J2336)^(1/365)-1</f>
        <v>1.3133096221151774E-4</v>
      </c>
      <c r="M2336" s="7">
        <f>(1+J2336)^(7/365)-1</f>
        <v>9.1967901902600957E-4</v>
      </c>
      <c r="N2336" s="7">
        <f>(1+J2336)^(1/12)-1</f>
        <v>4.002376012389508E-3</v>
      </c>
      <c r="O2336" s="7">
        <f>(1+J2336)^(1/4)-1</f>
        <v>1.2055249192518547E-2</v>
      </c>
      <c r="P2336" s="7">
        <f>(1+J2336)^(1/2)-1</f>
        <v>2.4255827418130815E-2</v>
      </c>
      <c r="Q2336" s="7">
        <f>(1+J2336)^(1/1)-1</f>
        <v>4.9099999999999921E-2</v>
      </c>
    </row>
    <row r="2337" spans="1:17" hidden="1" x14ac:dyDescent="0.25">
      <c r="A2337" s="2" t="s">
        <v>32</v>
      </c>
      <c r="B2337" s="2">
        <v>27500</v>
      </c>
      <c r="C2337" s="3">
        <v>44020</v>
      </c>
      <c r="D2337" s="2" t="s">
        <v>690</v>
      </c>
      <c r="E2337" s="3">
        <v>44383</v>
      </c>
      <c r="F2337" s="2">
        <v>5.0200000000000002E-2</v>
      </c>
      <c r="G2337" s="2">
        <v>27500</v>
      </c>
      <c r="H2337" s="5">
        <v>44020</v>
      </c>
      <c r="I2337" s="5">
        <v>44383</v>
      </c>
      <c r="J2337" s="7">
        <v>5.0200000000000002E-2</v>
      </c>
      <c r="K2337" s="7">
        <v>5.0200000000000002E-2</v>
      </c>
      <c r="L2337" s="7">
        <f>(1+J2337)^(1/365)-1</f>
        <v>1.3420248988715855E-4</v>
      </c>
      <c r="M2337" s="7">
        <f>(1+J2337)^(7/365)-1</f>
        <v>9.397957302921256E-4</v>
      </c>
      <c r="N2337" s="7">
        <f>(1+J2337)^(1/12)-1</f>
        <v>4.0900600769369078E-3</v>
      </c>
      <c r="O2337" s="7">
        <f>(1+J2337)^(1/4)-1</f>
        <v>1.2320434426053684E-2</v>
      </c>
      <c r="P2337" s="7">
        <f>(1+J2337)^(1/2)-1</f>
        <v>2.4792661956553941E-2</v>
      </c>
      <c r="Q2337" s="7">
        <f>(1+J2337)^(1/1)-1</f>
        <v>5.0200000000000022E-2</v>
      </c>
    </row>
    <row r="2338" spans="1:17" hidden="1" x14ac:dyDescent="0.25">
      <c r="A2338" s="2" t="s">
        <v>30</v>
      </c>
      <c r="B2338" s="2">
        <v>27500</v>
      </c>
      <c r="C2338" s="3">
        <v>44022</v>
      </c>
      <c r="D2338" s="2" t="s">
        <v>690</v>
      </c>
      <c r="E2338" s="3">
        <v>44385</v>
      </c>
      <c r="F2338" s="2">
        <v>5.0200000000000002E-2</v>
      </c>
      <c r="G2338" s="2">
        <v>27500</v>
      </c>
      <c r="H2338" s="5">
        <v>44022</v>
      </c>
      <c r="I2338" s="5">
        <v>44385</v>
      </c>
      <c r="J2338" s="7">
        <v>5.0200000000000002E-2</v>
      </c>
      <c r="K2338" s="7">
        <v>5.0200000000000002E-2</v>
      </c>
      <c r="L2338" s="7">
        <f>(1+J2338)^(1/365)-1</f>
        <v>1.3420248988715855E-4</v>
      </c>
      <c r="M2338" s="7">
        <f>(1+J2338)^(7/365)-1</f>
        <v>9.397957302921256E-4</v>
      </c>
      <c r="N2338" s="7">
        <f>(1+J2338)^(1/12)-1</f>
        <v>4.0900600769369078E-3</v>
      </c>
      <c r="O2338" s="7">
        <f>(1+J2338)^(1/4)-1</f>
        <v>1.2320434426053684E-2</v>
      </c>
      <c r="P2338" s="7">
        <f>(1+J2338)^(1/2)-1</f>
        <v>2.4792661956553941E-2</v>
      </c>
      <c r="Q2338" s="7">
        <f>(1+J2338)^(1/1)-1</f>
        <v>5.0200000000000022E-2</v>
      </c>
    </row>
    <row r="2339" spans="1:17" hidden="1" x14ac:dyDescent="0.25">
      <c r="A2339" s="2" t="s">
        <v>30</v>
      </c>
      <c r="B2339" s="2">
        <v>7009</v>
      </c>
      <c r="C2339" s="3">
        <v>44022</v>
      </c>
      <c r="D2339" s="2" t="s">
        <v>690</v>
      </c>
      <c r="E2339" s="3">
        <v>44385</v>
      </c>
      <c r="F2339" s="2">
        <v>5.7500000000000002E-2</v>
      </c>
      <c r="G2339" s="2">
        <v>7009</v>
      </c>
      <c r="H2339" s="5">
        <v>44022</v>
      </c>
      <c r="I2339" s="5">
        <v>44385</v>
      </c>
      <c r="J2339" s="7">
        <v>5.7500000000000002E-2</v>
      </c>
      <c r="K2339" s="7">
        <v>5.7500000000000002E-2</v>
      </c>
      <c r="L2339" s="7">
        <f>(1+J2339)^(1/365)-1</f>
        <v>1.5318332571911952E-4</v>
      </c>
      <c r="M2339" s="7">
        <f>(1+J2339)^(7/365)-1</f>
        <v>1.07277617361623E-3</v>
      </c>
      <c r="N2339" s="7">
        <f>(1+J2339)^(1/12)-1</f>
        <v>4.6698392000357192E-3</v>
      </c>
      <c r="O2339" s="7">
        <f>(1+J2339)^(1/4)-1</f>
        <v>1.4075041631612439E-2</v>
      </c>
      <c r="P2339" s="7">
        <f>(1+J2339)^(1/2)-1</f>
        <v>2.8348190060156764E-2</v>
      </c>
      <c r="Q2339" s="7">
        <f>(1+J2339)^(1/1)-1</f>
        <v>5.7500000000000107E-2</v>
      </c>
    </row>
    <row r="2340" spans="1:17" hidden="1" x14ac:dyDescent="0.25">
      <c r="A2340" s="2" t="s">
        <v>66</v>
      </c>
      <c r="B2340" s="2">
        <v>7009</v>
      </c>
      <c r="C2340" s="3">
        <v>44027</v>
      </c>
      <c r="D2340" s="2" t="s">
        <v>692</v>
      </c>
      <c r="E2340" s="3">
        <v>44117</v>
      </c>
      <c r="F2340" s="2">
        <v>5.7500000000000002E-2</v>
      </c>
      <c r="G2340" s="2">
        <v>7009</v>
      </c>
      <c r="H2340" s="5">
        <v>44027</v>
      </c>
      <c r="I2340" s="5">
        <v>44117</v>
      </c>
      <c r="J2340" s="7">
        <v>5.7500000000000002E-2</v>
      </c>
      <c r="K2340" s="7">
        <v>5.7500000000000002E-2</v>
      </c>
      <c r="L2340" s="7">
        <f>(1+J2340)^(1/365)-1</f>
        <v>1.5318332571911952E-4</v>
      </c>
      <c r="M2340" s="7">
        <f>(1+J2340)^(7/365)-1</f>
        <v>1.07277617361623E-3</v>
      </c>
      <c r="N2340" s="7">
        <f>(1+J2340)^(1/12)-1</f>
        <v>4.6698392000357192E-3</v>
      </c>
      <c r="O2340" s="7">
        <f>(1+J2340)^(1/4)-1</f>
        <v>1.4075041631612439E-2</v>
      </c>
      <c r="P2340" s="7">
        <f>(1+J2340)^(1/2)-1</f>
        <v>2.8348190060156764E-2</v>
      </c>
      <c r="Q2340" s="7">
        <f>(1+J2340)^(1/1)-1</f>
        <v>5.7500000000000107E-2</v>
      </c>
    </row>
    <row r="2341" spans="1:17" hidden="1" x14ac:dyDescent="0.25">
      <c r="A2341" s="2" t="s">
        <v>66</v>
      </c>
      <c r="B2341" s="2">
        <v>27500</v>
      </c>
      <c r="C2341" s="3">
        <v>44027</v>
      </c>
      <c r="D2341" s="2" t="s">
        <v>692</v>
      </c>
      <c r="E2341" s="3">
        <v>44117</v>
      </c>
      <c r="F2341" s="2">
        <v>5.0900000000000001E-2</v>
      </c>
      <c r="G2341" s="2">
        <v>27500</v>
      </c>
      <c r="H2341" s="5">
        <v>44027</v>
      </c>
      <c r="I2341" s="5">
        <v>44117</v>
      </c>
      <c r="J2341" s="7">
        <v>5.0900000000000001E-2</v>
      </c>
      <c r="K2341" s="7">
        <v>5.0900000000000001E-2</v>
      </c>
      <c r="L2341" s="7">
        <f>(1+J2341)^(1/365)-1</f>
        <v>1.3602826440117788E-4</v>
      </c>
      <c r="M2341" s="7">
        <f>(1+J2341)^(7/365)-1</f>
        <v>9.5258651637841751E-4</v>
      </c>
      <c r="N2341" s="7">
        <f>(1+J2341)^(1/12)-1</f>
        <v>4.1458152037889828E-3</v>
      </c>
      <c r="O2341" s="7">
        <f>(1+J2341)^(1/4)-1</f>
        <v>1.2489080219853843E-2</v>
      </c>
      <c r="P2341" s="7">
        <f>(1+J2341)^(1/2)-1</f>
        <v>2.5134137564445824E-2</v>
      </c>
      <c r="Q2341" s="7">
        <f>(1+J2341)^(1/1)-1</f>
        <v>5.0899999999999945E-2</v>
      </c>
    </row>
    <row r="2342" spans="1:17" hidden="1" x14ac:dyDescent="0.25">
      <c r="A2342" s="2" t="s">
        <v>29</v>
      </c>
      <c r="B2342" s="2">
        <v>27500</v>
      </c>
      <c r="C2342" s="3">
        <v>44028</v>
      </c>
      <c r="D2342" s="2" t="s">
        <v>690</v>
      </c>
      <c r="E2342" s="3">
        <v>44391</v>
      </c>
      <c r="F2342" s="2">
        <v>5.0900000000000001E-2</v>
      </c>
      <c r="G2342" s="2">
        <v>27500</v>
      </c>
      <c r="H2342" s="5">
        <v>44028</v>
      </c>
      <c r="I2342" s="5">
        <v>44391</v>
      </c>
      <c r="J2342" s="7">
        <v>5.0900000000000001E-2</v>
      </c>
      <c r="K2342" s="7">
        <v>5.0900000000000001E-2</v>
      </c>
      <c r="L2342" s="7">
        <f>(1+J2342)^(1/365)-1</f>
        <v>1.3602826440117788E-4</v>
      </c>
      <c r="M2342" s="7">
        <f>(1+J2342)^(7/365)-1</f>
        <v>9.5258651637841751E-4</v>
      </c>
      <c r="N2342" s="7">
        <f>(1+J2342)^(1/12)-1</f>
        <v>4.1458152037889828E-3</v>
      </c>
      <c r="O2342" s="7">
        <f>(1+J2342)^(1/4)-1</f>
        <v>1.2489080219853843E-2</v>
      </c>
      <c r="P2342" s="7">
        <f>(1+J2342)^(1/2)-1</f>
        <v>2.5134137564445824E-2</v>
      </c>
      <c r="Q2342" s="7">
        <f>(1+J2342)^(1/1)-1</f>
        <v>5.0899999999999945E-2</v>
      </c>
    </row>
    <row r="2343" spans="1:17" hidden="1" x14ac:dyDescent="0.25">
      <c r="A2343" s="2" t="s">
        <v>29</v>
      </c>
      <c r="B2343" s="2">
        <v>33000</v>
      </c>
      <c r="C2343" s="3">
        <v>44028</v>
      </c>
      <c r="D2343" s="2" t="s">
        <v>690</v>
      </c>
      <c r="E2343" s="3">
        <v>44391</v>
      </c>
      <c r="F2343" s="2">
        <v>3.4500000000000003E-2</v>
      </c>
      <c r="G2343" s="2">
        <v>33000</v>
      </c>
      <c r="H2343" s="5">
        <v>44028</v>
      </c>
      <c r="I2343" s="5">
        <v>44391</v>
      </c>
      <c r="J2343" s="7">
        <v>3.4500000000000003E-2</v>
      </c>
      <c r="K2343" s="7">
        <v>3.4500000000000003E-2</v>
      </c>
      <c r="L2343" s="7">
        <f>(1+J2343)^(1/365)-1</f>
        <v>9.2930943027536017E-5</v>
      </c>
      <c r="M2343" s="7">
        <f>(1+J2343)^(7/365)-1</f>
        <v>6.5069798864891837E-4</v>
      </c>
      <c r="N2343" s="7">
        <f>(1+J2343)^(1/12)-1</f>
        <v>2.8305165524094011E-3</v>
      </c>
      <c r="O2343" s="7">
        <f>(1+J2343)^(1/4)-1</f>
        <v>8.5156078066890295E-3</v>
      </c>
      <c r="P2343" s="7">
        <f>(1+J2343)^(1/2)-1</f>
        <v>1.7103731189695326E-2</v>
      </c>
      <c r="Q2343" s="7">
        <f>(1+J2343)^(1/1)-1</f>
        <v>3.4499999999999975E-2</v>
      </c>
    </row>
    <row r="2344" spans="1:17" hidden="1" x14ac:dyDescent="0.25">
      <c r="A2344" s="2" t="s">
        <v>32</v>
      </c>
      <c r="B2344" s="2">
        <v>33000</v>
      </c>
      <c r="C2344" s="3">
        <v>44040</v>
      </c>
      <c r="D2344" s="2" t="s">
        <v>692</v>
      </c>
      <c r="E2344" s="3">
        <v>44130</v>
      </c>
      <c r="F2344" s="2">
        <v>3.4500000000000003E-2</v>
      </c>
      <c r="G2344" s="2">
        <v>33000</v>
      </c>
      <c r="H2344" s="5">
        <v>44040</v>
      </c>
      <c r="I2344" s="5">
        <v>44130</v>
      </c>
      <c r="J2344" s="7">
        <v>3.4500000000000003E-2</v>
      </c>
      <c r="K2344" s="7">
        <v>3.4500000000000003E-2</v>
      </c>
      <c r="L2344" s="7">
        <f>(1+J2344)^(1/365)-1</f>
        <v>9.2930943027536017E-5</v>
      </c>
      <c r="M2344" s="7">
        <f>(1+J2344)^(7/365)-1</f>
        <v>6.5069798864891837E-4</v>
      </c>
      <c r="N2344" s="7">
        <f>(1+J2344)^(1/12)-1</f>
        <v>2.8305165524094011E-3</v>
      </c>
      <c r="O2344" s="7">
        <f>(1+J2344)^(1/4)-1</f>
        <v>8.5156078066890295E-3</v>
      </c>
      <c r="P2344" s="7">
        <f>(1+J2344)^(1/2)-1</f>
        <v>1.7103731189695326E-2</v>
      </c>
      <c r="Q2344" s="7">
        <f>(1+J2344)^(1/1)-1</f>
        <v>3.4499999999999975E-2</v>
      </c>
    </row>
    <row r="2345" spans="1:17" hidden="1" x14ac:dyDescent="0.25">
      <c r="A2345" s="2" t="s">
        <v>32</v>
      </c>
      <c r="B2345" s="2">
        <v>103130</v>
      </c>
      <c r="C2345" s="3">
        <v>44040</v>
      </c>
      <c r="D2345" s="2" t="s">
        <v>692</v>
      </c>
      <c r="E2345" s="3">
        <v>44130</v>
      </c>
      <c r="F2345" s="2">
        <v>2.46E-2</v>
      </c>
      <c r="G2345" s="2">
        <v>103130</v>
      </c>
      <c r="H2345" s="5">
        <v>44040</v>
      </c>
      <c r="I2345" s="5">
        <v>44130</v>
      </c>
      <c r="J2345" s="7">
        <v>2.46E-2</v>
      </c>
      <c r="K2345" s="7">
        <v>2.46E-2</v>
      </c>
      <c r="L2345" s="7">
        <f>(1+J2345)^(1/365)-1</f>
        <v>6.65838399560581E-5</v>
      </c>
      <c r="M2345" s="7">
        <f>(1+J2345)^(7/365)-1</f>
        <v>4.6617999158748979E-4</v>
      </c>
      <c r="N2345" s="7">
        <f>(1+J2345)^(1/12)-1</f>
        <v>2.027243128015721E-3</v>
      </c>
      <c r="O2345" s="7">
        <f>(1+J2345)^(1/4)-1</f>
        <v>6.094066859538394E-3</v>
      </c>
      <c r="P2345" s="7">
        <f>(1+J2345)^(1/2)-1</f>
        <v>1.2225271369965318E-2</v>
      </c>
      <c r="Q2345" s="7">
        <f>(1+J2345)^(1/1)-1</f>
        <v>2.4599999999999955E-2</v>
      </c>
    </row>
    <row r="2346" spans="1:17" x14ac:dyDescent="0.25">
      <c r="A2346" s="2" t="s">
        <v>142</v>
      </c>
      <c r="B2346" s="2">
        <v>103130</v>
      </c>
      <c r="C2346" s="3">
        <v>44041</v>
      </c>
      <c r="D2346" s="2" t="s">
        <v>692</v>
      </c>
      <c r="E2346" s="3">
        <v>44131</v>
      </c>
      <c r="F2346" s="2">
        <v>2.46E-2</v>
      </c>
      <c r="G2346" s="2">
        <v>103130</v>
      </c>
      <c r="H2346" s="5">
        <v>44041</v>
      </c>
      <c r="I2346" s="5">
        <v>44131</v>
      </c>
      <c r="J2346" s="7">
        <v>2.46E-2</v>
      </c>
      <c r="K2346" s="7">
        <v>2.46E-2</v>
      </c>
      <c r="L2346" s="7">
        <f>(1+J2346)^(1/365)-1</f>
        <v>6.65838399560581E-5</v>
      </c>
      <c r="M2346" s="7">
        <f>(1+J2346)^(7/365)-1</f>
        <v>4.6617999158748979E-4</v>
      </c>
      <c r="N2346" s="7">
        <f>(1+J2346)^(1/12)-1</f>
        <v>2.027243128015721E-3</v>
      </c>
      <c r="O2346" s="7">
        <f>(1+J2346)^(1/4)-1</f>
        <v>6.094066859538394E-3</v>
      </c>
      <c r="P2346" s="7">
        <f>(1+J2346)^(1/2)-1</f>
        <v>1.2225271369965318E-2</v>
      </c>
      <c r="Q2346" s="7">
        <f>(1+J2346)^(1/1)-1</f>
        <v>2.4599999999999955E-2</v>
      </c>
    </row>
    <row r="2347" spans="1:17" hidden="1" x14ac:dyDescent="0.25">
      <c r="A2347" s="2" t="s">
        <v>49</v>
      </c>
      <c r="B2347" s="2">
        <v>20101</v>
      </c>
      <c r="C2347" s="2" t="s">
        <v>437</v>
      </c>
      <c r="D2347" s="2" t="s">
        <v>698</v>
      </c>
      <c r="E2347" s="3">
        <v>45143</v>
      </c>
      <c r="F2347" s="2">
        <v>5.8000000000000003E-2</v>
      </c>
      <c r="G2347" s="2">
        <v>20101</v>
      </c>
      <c r="H2347" s="5">
        <v>44044</v>
      </c>
      <c r="I2347" s="5">
        <v>45143</v>
      </c>
      <c r="J2347" s="7">
        <v>5.8000000000000003E-2</v>
      </c>
      <c r="K2347" s="7">
        <v>5.8000000000000003E-2</v>
      </c>
      <c r="L2347" s="7">
        <f>(1+J2347)^(1/365)-1</f>
        <v>1.544785975380325E-4</v>
      </c>
      <c r="M2347" s="7">
        <f>(1+J2347)^(7/365)-1</f>
        <v>1.0818514481905073E-3</v>
      </c>
      <c r="N2347" s="7">
        <f>(1+J2347)^(1/12)-1</f>
        <v>4.7094157243421364E-3</v>
      </c>
      <c r="O2347" s="7">
        <f>(1+J2347)^(1/4)-1</f>
        <v>1.4194887410651003E-2</v>
      </c>
      <c r="P2347" s="7">
        <f>(1+J2347)^(1/2)-1</f>
        <v>2.8591269649903328E-2</v>
      </c>
      <c r="Q2347" s="7">
        <f>(1+J2347)^(1/1)-1</f>
        <v>5.8000000000000052E-2</v>
      </c>
    </row>
    <row r="2348" spans="1:17" hidden="1" x14ac:dyDescent="0.25">
      <c r="A2348" s="2" t="s">
        <v>19</v>
      </c>
      <c r="B2348" s="2">
        <v>30000</v>
      </c>
      <c r="C2348" s="2" t="s">
        <v>437</v>
      </c>
      <c r="D2348" s="2" t="s">
        <v>698</v>
      </c>
      <c r="E2348" s="3">
        <v>45145</v>
      </c>
      <c r="F2348" s="2">
        <v>5.8999999999999997E-2</v>
      </c>
      <c r="G2348" s="2">
        <v>30000</v>
      </c>
      <c r="H2348" s="5">
        <v>44044</v>
      </c>
      <c r="I2348" s="5">
        <v>45145</v>
      </c>
      <c r="J2348" s="7">
        <v>5.8999999999999997E-2</v>
      </c>
      <c r="K2348" s="7">
        <v>5.8999999999999997E-2</v>
      </c>
      <c r="L2348" s="7">
        <f>(1+J2348)^(1/365)-1</f>
        <v>1.5706731081777114E-4</v>
      </c>
      <c r="M2348" s="7">
        <f>(1+J2348)^(7/365)-1</f>
        <v>1.0999893843082198E-3</v>
      </c>
      <c r="N2348" s="7">
        <f>(1+J2348)^(1/12)-1</f>
        <v>4.7885173650881185E-3</v>
      </c>
      <c r="O2348" s="7">
        <f>(1+J2348)^(1/4)-1</f>
        <v>1.4434451591148756E-2</v>
      </c>
      <c r="P2348" s="7">
        <f>(1+J2348)^(1/2)-1</f>
        <v>2.9077256575034793E-2</v>
      </c>
      <c r="Q2348" s="7">
        <f>(1+J2348)^(1/1)-1</f>
        <v>5.8999999999999941E-2</v>
      </c>
    </row>
    <row r="2349" spans="1:17" hidden="1" x14ac:dyDescent="0.25">
      <c r="A2349" s="2" t="s">
        <v>58</v>
      </c>
      <c r="B2349" s="2">
        <v>24300</v>
      </c>
      <c r="C2349" s="2" t="s">
        <v>437</v>
      </c>
      <c r="D2349" s="2" t="s">
        <v>698</v>
      </c>
      <c r="E2349" s="3">
        <v>45149</v>
      </c>
      <c r="F2349" s="2">
        <v>6.2E-2</v>
      </c>
      <c r="G2349" s="2">
        <v>24300</v>
      </c>
      <c r="H2349" s="5">
        <v>44044</v>
      </c>
      <c r="I2349" s="5">
        <v>45149</v>
      </c>
      <c r="J2349" s="7">
        <v>6.2E-2</v>
      </c>
      <c r="K2349" s="7">
        <v>6.2E-2</v>
      </c>
      <c r="L2349" s="7">
        <f>(1+J2349)^(1/365)-1</f>
        <v>1.6481884913366329E-4</v>
      </c>
      <c r="M2349" s="7">
        <f>(1+J2349)^(7/365)-1</f>
        <v>1.1543025709814803E-3</v>
      </c>
      <c r="N2349" s="7">
        <f>(1+J2349)^(1/12)-1</f>
        <v>5.0254121388362272E-3</v>
      </c>
      <c r="O2349" s="7">
        <f>(1+J2349)^(1/4)-1</f>
        <v>1.5152127633617285E-2</v>
      </c>
      <c r="P2349" s="7">
        <f>(1+J2349)^(1/2)-1</f>
        <v>3.0533842239060194E-2</v>
      </c>
      <c r="Q2349" s="7">
        <f>(1+J2349)^(1/1)-1</f>
        <v>6.2000000000000055E-2</v>
      </c>
    </row>
    <row r="2350" spans="1:17" hidden="1" x14ac:dyDescent="0.25">
      <c r="A2350" s="2" t="s">
        <v>58</v>
      </c>
      <c r="B2350" s="2">
        <v>3200</v>
      </c>
      <c r="C2350" s="2" t="s">
        <v>437</v>
      </c>
      <c r="D2350" s="2" t="s">
        <v>695</v>
      </c>
      <c r="E2350" s="3">
        <v>45880</v>
      </c>
      <c r="F2350" s="2">
        <v>6.4000000000000001E-2</v>
      </c>
      <c r="G2350" s="2">
        <v>3200</v>
      </c>
      <c r="H2350" s="5">
        <v>44044</v>
      </c>
      <c r="I2350" s="5">
        <v>45880</v>
      </c>
      <c r="J2350" s="7">
        <v>6.4000000000000001E-2</v>
      </c>
      <c r="K2350" s="7">
        <v>6.4000000000000001E-2</v>
      </c>
      <c r="L2350" s="7">
        <f>(1+J2350)^(1/365)-1</f>
        <v>1.6997441913657596E-4</v>
      </c>
      <c r="M2350" s="7">
        <f>(1+J2350)^(7/365)-1</f>
        <v>1.190427823229534E-3</v>
      </c>
      <c r="N2350" s="7">
        <f>(1+J2350)^(1/12)-1</f>
        <v>5.1830014303420047E-3</v>
      </c>
      <c r="O2350" s="7">
        <f>(1+J2350)^(1/4)-1</f>
        <v>1.5629734036085807E-2</v>
      </c>
      <c r="P2350" s="7">
        <f>(1+J2350)^(1/2)-1</f>
        <v>3.1503756658210147E-2</v>
      </c>
      <c r="Q2350" s="7">
        <f>(1+J2350)^(1/1)-1</f>
        <v>6.4000000000000057E-2</v>
      </c>
    </row>
    <row r="2351" spans="1:17" hidden="1" x14ac:dyDescent="0.25">
      <c r="A2351" s="2" t="s">
        <v>13</v>
      </c>
      <c r="B2351" s="2">
        <v>27500</v>
      </c>
      <c r="C2351" s="2" t="s">
        <v>437</v>
      </c>
      <c r="D2351" s="2" t="s">
        <v>698</v>
      </c>
      <c r="E2351" s="3">
        <v>45150</v>
      </c>
      <c r="F2351" s="2">
        <v>6.2E-2</v>
      </c>
      <c r="G2351" s="2">
        <v>27500</v>
      </c>
      <c r="H2351" s="5">
        <v>44044</v>
      </c>
      <c r="I2351" s="5">
        <v>45150</v>
      </c>
      <c r="J2351" s="7">
        <v>6.2E-2</v>
      </c>
      <c r="K2351" s="7">
        <v>6.2E-2</v>
      </c>
      <c r="L2351" s="7">
        <f>(1+J2351)^(1/365)-1</f>
        <v>1.6481884913366329E-4</v>
      </c>
      <c r="M2351" s="7">
        <f>(1+J2351)^(7/365)-1</f>
        <v>1.1543025709814803E-3</v>
      </c>
      <c r="N2351" s="7">
        <f>(1+J2351)^(1/12)-1</f>
        <v>5.0254121388362272E-3</v>
      </c>
      <c r="O2351" s="7">
        <f>(1+J2351)^(1/4)-1</f>
        <v>1.5152127633617285E-2</v>
      </c>
      <c r="P2351" s="7">
        <f>(1+J2351)^(1/2)-1</f>
        <v>3.0533842239060194E-2</v>
      </c>
      <c r="Q2351" s="7">
        <f>(1+J2351)^(1/1)-1</f>
        <v>6.2000000000000055E-2</v>
      </c>
    </row>
    <row r="2352" spans="1:17" hidden="1" x14ac:dyDescent="0.25">
      <c r="A2352" s="2" t="s">
        <v>19</v>
      </c>
      <c r="B2352" s="2">
        <v>20000</v>
      </c>
      <c r="C2352" s="2" t="s">
        <v>437</v>
      </c>
      <c r="D2352" s="2" t="s">
        <v>698</v>
      </c>
      <c r="E2352" s="3">
        <v>45145</v>
      </c>
      <c r="F2352" s="2">
        <v>5.8999999999999997E-2</v>
      </c>
      <c r="G2352" s="2">
        <v>20000</v>
      </c>
      <c r="H2352" s="5">
        <v>44044</v>
      </c>
      <c r="I2352" s="5">
        <v>45145</v>
      </c>
      <c r="J2352" s="7">
        <v>5.8999999999999997E-2</v>
      </c>
      <c r="K2352" s="7">
        <v>5.8999999999999997E-2</v>
      </c>
      <c r="L2352" s="7">
        <f>(1+J2352)^(1/365)-1</f>
        <v>1.5706731081777114E-4</v>
      </c>
      <c r="M2352" s="7">
        <f>(1+J2352)^(7/365)-1</f>
        <v>1.0999893843082198E-3</v>
      </c>
      <c r="N2352" s="7">
        <f>(1+J2352)^(1/12)-1</f>
        <v>4.7885173650881185E-3</v>
      </c>
      <c r="O2352" s="7">
        <f>(1+J2352)^(1/4)-1</f>
        <v>1.4434451591148756E-2</v>
      </c>
      <c r="P2352" s="7">
        <f>(1+J2352)^(1/2)-1</f>
        <v>2.9077256575034793E-2</v>
      </c>
      <c r="Q2352" s="7">
        <f>(1+J2352)^(1/1)-1</f>
        <v>5.8999999999999941E-2</v>
      </c>
    </row>
    <row r="2353" spans="1:17" hidden="1" x14ac:dyDescent="0.25">
      <c r="A2353" s="2" t="s">
        <v>58</v>
      </c>
      <c r="B2353" s="2">
        <v>12458</v>
      </c>
      <c r="C2353" s="2" t="s">
        <v>437</v>
      </c>
      <c r="D2353" s="2" t="s">
        <v>698</v>
      </c>
      <c r="E2353" s="3">
        <v>45162</v>
      </c>
      <c r="F2353" s="2">
        <v>6.2E-2</v>
      </c>
      <c r="G2353" s="2">
        <v>12458</v>
      </c>
      <c r="H2353" s="5">
        <v>44044</v>
      </c>
      <c r="I2353" s="5">
        <v>45162</v>
      </c>
      <c r="J2353" s="7">
        <v>6.2E-2</v>
      </c>
      <c r="K2353" s="7">
        <v>6.2E-2</v>
      </c>
      <c r="L2353" s="7">
        <f>(1+J2353)^(1/365)-1</f>
        <v>1.6481884913366329E-4</v>
      </c>
      <c r="M2353" s="7">
        <f>(1+J2353)^(7/365)-1</f>
        <v>1.1543025709814803E-3</v>
      </c>
      <c r="N2353" s="7">
        <f>(1+J2353)^(1/12)-1</f>
        <v>5.0254121388362272E-3</v>
      </c>
      <c r="O2353" s="7">
        <f>(1+J2353)^(1/4)-1</f>
        <v>1.5152127633617285E-2</v>
      </c>
      <c r="P2353" s="7">
        <f>(1+J2353)^(1/2)-1</f>
        <v>3.0533842239060194E-2</v>
      </c>
      <c r="Q2353" s="7">
        <f>(1+J2353)^(1/1)-1</f>
        <v>6.2000000000000055E-2</v>
      </c>
    </row>
    <row r="2354" spans="1:17" hidden="1" x14ac:dyDescent="0.25">
      <c r="A2354" s="2" t="s">
        <v>58</v>
      </c>
      <c r="B2354" s="2">
        <v>20542</v>
      </c>
      <c r="C2354" s="2" t="s">
        <v>437</v>
      </c>
      <c r="D2354" s="2" t="s">
        <v>695</v>
      </c>
      <c r="E2354" s="3">
        <v>45893</v>
      </c>
      <c r="F2354" s="2">
        <v>6.4000000000000001E-2</v>
      </c>
      <c r="G2354" s="2">
        <v>20542</v>
      </c>
      <c r="H2354" s="5">
        <v>44044</v>
      </c>
      <c r="I2354" s="5">
        <v>45893</v>
      </c>
      <c r="J2354" s="7">
        <v>6.4000000000000001E-2</v>
      </c>
      <c r="K2354" s="7">
        <v>6.4000000000000001E-2</v>
      </c>
      <c r="L2354" s="7">
        <f>(1+J2354)^(1/365)-1</f>
        <v>1.6997441913657596E-4</v>
      </c>
      <c r="M2354" s="7">
        <f>(1+J2354)^(7/365)-1</f>
        <v>1.190427823229534E-3</v>
      </c>
      <c r="N2354" s="7">
        <f>(1+J2354)^(1/12)-1</f>
        <v>5.1830014303420047E-3</v>
      </c>
      <c r="O2354" s="7">
        <f>(1+J2354)^(1/4)-1</f>
        <v>1.5629734036085807E-2</v>
      </c>
      <c r="P2354" s="7">
        <f>(1+J2354)^(1/2)-1</f>
        <v>3.1503756658210147E-2</v>
      </c>
      <c r="Q2354" s="7">
        <f>(1+J2354)^(1/1)-1</f>
        <v>6.4000000000000057E-2</v>
      </c>
    </row>
    <row r="2355" spans="1:17" hidden="1" x14ac:dyDescent="0.25">
      <c r="A2355" s="2" t="s">
        <v>49</v>
      </c>
      <c r="B2355" s="2" t="s">
        <v>338</v>
      </c>
      <c r="C2355" s="3">
        <v>44044</v>
      </c>
      <c r="D2355" s="2" t="s">
        <v>698</v>
      </c>
      <c r="E2355" s="3">
        <v>45143</v>
      </c>
      <c r="F2355" s="2">
        <v>5.8000000000000003E-2</v>
      </c>
      <c r="G2355" s="2">
        <v>20101</v>
      </c>
      <c r="H2355" s="5">
        <v>44044</v>
      </c>
      <c r="I2355" s="5">
        <v>45143</v>
      </c>
      <c r="J2355" s="7">
        <v>5.8000000000000003E-2</v>
      </c>
      <c r="K2355" s="7">
        <v>5.8000000000000003E-2</v>
      </c>
      <c r="L2355" s="7">
        <f>(1+J2355)^(1/365)-1</f>
        <v>1.544785975380325E-4</v>
      </c>
      <c r="M2355" s="7">
        <f>(1+J2355)^(7/365)-1</f>
        <v>1.0818514481905073E-3</v>
      </c>
      <c r="N2355" s="7">
        <f>(1+J2355)^(1/12)-1</f>
        <v>4.7094157243421364E-3</v>
      </c>
      <c r="O2355" s="7">
        <f>(1+J2355)^(1/4)-1</f>
        <v>1.4194887410651003E-2</v>
      </c>
      <c r="P2355" s="7">
        <f>(1+J2355)^(1/2)-1</f>
        <v>2.8591269649903328E-2</v>
      </c>
      <c r="Q2355" s="7">
        <f>(1+J2355)^(1/1)-1</f>
        <v>5.8000000000000052E-2</v>
      </c>
    </row>
    <row r="2356" spans="1:17" hidden="1" x14ac:dyDescent="0.25">
      <c r="A2356" s="2" t="s">
        <v>19</v>
      </c>
      <c r="B2356" s="2">
        <v>30000</v>
      </c>
      <c r="C2356" s="3">
        <v>44044</v>
      </c>
      <c r="D2356" s="2" t="s">
        <v>698</v>
      </c>
      <c r="E2356" s="3">
        <v>45145</v>
      </c>
      <c r="F2356" s="2">
        <v>5.8999999999999997E-2</v>
      </c>
      <c r="G2356" s="2">
        <v>30000</v>
      </c>
      <c r="H2356" s="5">
        <v>44044</v>
      </c>
      <c r="I2356" s="5">
        <v>45145</v>
      </c>
      <c r="J2356" s="7">
        <v>5.8999999999999997E-2</v>
      </c>
      <c r="K2356" s="7">
        <v>5.8999999999999997E-2</v>
      </c>
      <c r="L2356" s="7">
        <f>(1+J2356)^(1/365)-1</f>
        <v>1.5706731081777114E-4</v>
      </c>
      <c r="M2356" s="7">
        <f>(1+J2356)^(7/365)-1</f>
        <v>1.0999893843082198E-3</v>
      </c>
      <c r="N2356" s="7">
        <f>(1+J2356)^(1/12)-1</f>
        <v>4.7885173650881185E-3</v>
      </c>
      <c r="O2356" s="7">
        <f>(1+J2356)^(1/4)-1</f>
        <v>1.4434451591148756E-2</v>
      </c>
      <c r="P2356" s="7">
        <f>(1+J2356)^(1/2)-1</f>
        <v>2.9077256575034793E-2</v>
      </c>
      <c r="Q2356" s="7">
        <f>(1+J2356)^(1/1)-1</f>
        <v>5.8999999999999941E-2</v>
      </c>
    </row>
    <row r="2357" spans="1:17" hidden="1" x14ac:dyDescent="0.25">
      <c r="A2357" s="2" t="s">
        <v>58</v>
      </c>
      <c r="B2357" s="2">
        <v>24300</v>
      </c>
      <c r="C2357" s="3">
        <v>44044</v>
      </c>
      <c r="D2357" s="2" t="s">
        <v>698</v>
      </c>
      <c r="E2357" s="3">
        <v>45149</v>
      </c>
      <c r="F2357" s="2">
        <v>6.2E-2</v>
      </c>
      <c r="G2357" s="2">
        <v>24300</v>
      </c>
      <c r="H2357" s="5">
        <v>44044</v>
      </c>
      <c r="I2357" s="5">
        <v>45149</v>
      </c>
      <c r="J2357" s="7">
        <v>6.2E-2</v>
      </c>
      <c r="K2357" s="7">
        <v>6.2E-2</v>
      </c>
      <c r="L2357" s="7">
        <f>(1+J2357)^(1/365)-1</f>
        <v>1.6481884913366329E-4</v>
      </c>
      <c r="M2357" s="7">
        <f>(1+J2357)^(7/365)-1</f>
        <v>1.1543025709814803E-3</v>
      </c>
      <c r="N2357" s="7">
        <f>(1+J2357)^(1/12)-1</f>
        <v>5.0254121388362272E-3</v>
      </c>
      <c r="O2357" s="7">
        <f>(1+J2357)^(1/4)-1</f>
        <v>1.5152127633617285E-2</v>
      </c>
      <c r="P2357" s="7">
        <f>(1+J2357)^(1/2)-1</f>
        <v>3.0533842239060194E-2</v>
      </c>
      <c r="Q2357" s="7">
        <f>(1+J2357)^(1/1)-1</f>
        <v>6.2000000000000055E-2</v>
      </c>
    </row>
    <row r="2358" spans="1:17" hidden="1" x14ac:dyDescent="0.25">
      <c r="A2358" s="2" t="s">
        <v>58</v>
      </c>
      <c r="B2358" s="2">
        <v>3200</v>
      </c>
      <c r="C2358" s="3">
        <v>44044</v>
      </c>
      <c r="D2358" s="2" t="s">
        <v>695</v>
      </c>
      <c r="E2358" s="3">
        <v>45880</v>
      </c>
      <c r="F2358" s="2">
        <v>6.4000000000000001E-2</v>
      </c>
      <c r="G2358" s="2">
        <v>3200</v>
      </c>
      <c r="H2358" s="5">
        <v>44044</v>
      </c>
      <c r="I2358" s="5">
        <v>45880</v>
      </c>
      <c r="J2358" s="7">
        <v>6.4000000000000001E-2</v>
      </c>
      <c r="K2358" s="7">
        <v>6.4000000000000001E-2</v>
      </c>
      <c r="L2358" s="7">
        <f>(1+J2358)^(1/365)-1</f>
        <v>1.6997441913657596E-4</v>
      </c>
      <c r="M2358" s="7">
        <f>(1+J2358)^(7/365)-1</f>
        <v>1.190427823229534E-3</v>
      </c>
      <c r="N2358" s="7">
        <f>(1+J2358)^(1/12)-1</f>
        <v>5.1830014303420047E-3</v>
      </c>
      <c r="O2358" s="7">
        <f>(1+J2358)^(1/4)-1</f>
        <v>1.5629734036085807E-2</v>
      </c>
      <c r="P2358" s="7">
        <f>(1+J2358)^(1/2)-1</f>
        <v>3.1503756658210147E-2</v>
      </c>
      <c r="Q2358" s="7">
        <f>(1+J2358)^(1/1)-1</f>
        <v>6.4000000000000057E-2</v>
      </c>
    </row>
    <row r="2359" spans="1:17" hidden="1" x14ac:dyDescent="0.25">
      <c r="A2359" s="2" t="s">
        <v>13</v>
      </c>
      <c r="B2359" s="2">
        <v>27500</v>
      </c>
      <c r="C2359" s="3">
        <v>44044</v>
      </c>
      <c r="D2359" s="2" t="s">
        <v>698</v>
      </c>
      <c r="E2359" s="3">
        <v>45150</v>
      </c>
      <c r="F2359" s="2">
        <v>6.2E-2</v>
      </c>
      <c r="G2359" s="2">
        <v>27500</v>
      </c>
      <c r="H2359" s="5">
        <v>44044</v>
      </c>
      <c r="I2359" s="5">
        <v>45150</v>
      </c>
      <c r="J2359" s="7">
        <v>6.2E-2</v>
      </c>
      <c r="K2359" s="7">
        <v>6.2E-2</v>
      </c>
      <c r="L2359" s="7">
        <f>(1+J2359)^(1/365)-1</f>
        <v>1.6481884913366329E-4</v>
      </c>
      <c r="M2359" s="7">
        <f>(1+J2359)^(7/365)-1</f>
        <v>1.1543025709814803E-3</v>
      </c>
      <c r="N2359" s="7">
        <f>(1+J2359)^(1/12)-1</f>
        <v>5.0254121388362272E-3</v>
      </c>
      <c r="O2359" s="7">
        <f>(1+J2359)^(1/4)-1</f>
        <v>1.5152127633617285E-2</v>
      </c>
      <c r="P2359" s="7">
        <f>(1+J2359)^(1/2)-1</f>
        <v>3.0533842239060194E-2</v>
      </c>
      <c r="Q2359" s="7">
        <f>(1+J2359)^(1/1)-1</f>
        <v>6.2000000000000055E-2</v>
      </c>
    </row>
    <row r="2360" spans="1:17" hidden="1" x14ac:dyDescent="0.25">
      <c r="A2360" s="2" t="s">
        <v>58</v>
      </c>
      <c r="B2360" s="2">
        <v>12458</v>
      </c>
      <c r="C2360" s="3">
        <v>44044</v>
      </c>
      <c r="D2360" s="2" t="s">
        <v>698</v>
      </c>
      <c r="E2360" s="3">
        <v>45162</v>
      </c>
      <c r="F2360" s="2">
        <v>6.2E-2</v>
      </c>
      <c r="G2360" s="2">
        <v>12458</v>
      </c>
      <c r="H2360" s="5">
        <v>44044</v>
      </c>
      <c r="I2360" s="5">
        <v>45162</v>
      </c>
      <c r="J2360" s="7">
        <v>6.2E-2</v>
      </c>
      <c r="K2360" s="7">
        <v>6.2E-2</v>
      </c>
      <c r="L2360" s="7">
        <f>(1+J2360)^(1/365)-1</f>
        <v>1.6481884913366329E-4</v>
      </c>
      <c r="M2360" s="7">
        <f>(1+J2360)^(7/365)-1</f>
        <v>1.1543025709814803E-3</v>
      </c>
      <c r="N2360" s="7">
        <f>(1+J2360)^(1/12)-1</f>
        <v>5.0254121388362272E-3</v>
      </c>
      <c r="O2360" s="7">
        <f>(1+J2360)^(1/4)-1</f>
        <v>1.5152127633617285E-2</v>
      </c>
      <c r="P2360" s="7">
        <f>(1+J2360)^(1/2)-1</f>
        <v>3.0533842239060194E-2</v>
      </c>
      <c r="Q2360" s="7">
        <f>(1+J2360)^(1/1)-1</f>
        <v>6.2000000000000055E-2</v>
      </c>
    </row>
    <row r="2361" spans="1:17" hidden="1" x14ac:dyDescent="0.25">
      <c r="A2361" s="2" t="s">
        <v>58</v>
      </c>
      <c r="B2361" s="2">
        <v>20542</v>
      </c>
      <c r="C2361" s="3">
        <v>44044</v>
      </c>
      <c r="D2361" s="2" t="s">
        <v>695</v>
      </c>
      <c r="E2361" s="3">
        <v>45893</v>
      </c>
      <c r="F2361" s="2">
        <v>6.4000000000000001E-2</v>
      </c>
      <c r="G2361" s="2">
        <v>20542</v>
      </c>
      <c r="H2361" s="5">
        <v>44044</v>
      </c>
      <c r="I2361" s="5">
        <v>45893</v>
      </c>
      <c r="J2361" s="7">
        <v>6.4000000000000001E-2</v>
      </c>
      <c r="K2361" s="7">
        <v>6.4000000000000001E-2</v>
      </c>
      <c r="L2361" s="7">
        <f>(1+J2361)^(1/365)-1</f>
        <v>1.6997441913657596E-4</v>
      </c>
      <c r="M2361" s="7">
        <f>(1+J2361)^(7/365)-1</f>
        <v>1.190427823229534E-3</v>
      </c>
      <c r="N2361" s="7">
        <f>(1+J2361)^(1/12)-1</f>
        <v>5.1830014303420047E-3</v>
      </c>
      <c r="O2361" s="7">
        <f>(1+J2361)^(1/4)-1</f>
        <v>1.5629734036085807E-2</v>
      </c>
      <c r="P2361" s="7">
        <f>(1+J2361)^(1/2)-1</f>
        <v>3.1503756658210147E-2</v>
      </c>
      <c r="Q2361" s="7">
        <f>(1+J2361)^(1/1)-1</f>
        <v>6.4000000000000057E-2</v>
      </c>
    </row>
    <row r="2362" spans="1:17" x14ac:dyDescent="0.25">
      <c r="A2362" s="2" t="s">
        <v>143</v>
      </c>
      <c r="B2362" s="2">
        <v>50000</v>
      </c>
      <c r="C2362" s="3">
        <v>44046</v>
      </c>
      <c r="D2362" s="2" t="s">
        <v>692</v>
      </c>
      <c r="E2362" s="3">
        <v>44136</v>
      </c>
      <c r="F2362" s="2">
        <v>2.2499999999999999E-2</v>
      </c>
      <c r="G2362" s="2">
        <v>50000</v>
      </c>
      <c r="H2362" s="5">
        <v>44046</v>
      </c>
      <c r="I2362" s="5">
        <v>44136</v>
      </c>
      <c r="J2362" s="7">
        <v>2.2499999999999999E-2</v>
      </c>
      <c r="K2362" s="7">
        <v>2.2499999999999999E-2</v>
      </c>
      <c r="L2362" s="7">
        <f>(1+J2362)^(1/365)-1</f>
        <v>6.0962430557642833E-5</v>
      </c>
      <c r="M2362" s="7">
        <f>(1+J2362)^(7/365)-1</f>
        <v>4.2681506661024216E-4</v>
      </c>
      <c r="N2362" s="7">
        <f>(1+J2362)^(1/12)-1</f>
        <v>1.855937535336194E-3</v>
      </c>
      <c r="O2362" s="7">
        <f>(1+J2362)^(1/4)-1</f>
        <v>5.5781525111979757E-3</v>
      </c>
      <c r="P2362" s="7">
        <f>(1+J2362)^(1/2)-1</f>
        <v>1.1187420807834192E-2</v>
      </c>
      <c r="Q2362" s="7">
        <f>(1+J2362)^(1/1)-1</f>
        <v>2.2499999999999964E-2</v>
      </c>
    </row>
    <row r="2363" spans="1:17" x14ac:dyDescent="0.25">
      <c r="A2363" s="2" t="s">
        <v>145</v>
      </c>
      <c r="B2363" s="2">
        <v>200000</v>
      </c>
      <c r="C2363" s="3">
        <v>44047</v>
      </c>
      <c r="D2363" s="2" t="s">
        <v>692</v>
      </c>
      <c r="E2363" s="3">
        <v>44137</v>
      </c>
      <c r="F2363" s="2">
        <v>2.2700000000000001E-2</v>
      </c>
      <c r="G2363" s="2">
        <v>200000</v>
      </c>
      <c r="H2363" s="5">
        <v>44047</v>
      </c>
      <c r="I2363" s="5">
        <v>44137</v>
      </c>
      <c r="J2363" s="7">
        <v>2.2700000000000001E-2</v>
      </c>
      <c r="K2363" s="7">
        <v>2.2700000000000001E-2</v>
      </c>
      <c r="L2363" s="7">
        <f>(1+J2363)^(1/365)-1</f>
        <v>6.1498298695727982E-5</v>
      </c>
      <c r="M2363" s="7">
        <f>(1+J2363)^(7/365)-1</f>
        <v>4.3056752186743097E-4</v>
      </c>
      <c r="N2363" s="7">
        <f>(1+J2363)^(1/12)-1</f>
        <v>1.8722662416574831E-3</v>
      </c>
      <c r="O2363" s="7">
        <f>(1+J2363)^(1/4)-1</f>
        <v>5.6273214306179486E-3</v>
      </c>
      <c r="P2363" s="7">
        <f>(1+J2363)^(1/2)-1</f>
        <v>1.1286309607719369E-2</v>
      </c>
      <c r="Q2363" s="7">
        <f>(1+J2363)^(1/1)-1</f>
        <v>2.2699999999999942E-2</v>
      </c>
    </row>
    <row r="2364" spans="1:17" hidden="1" x14ac:dyDescent="0.25">
      <c r="A2364" s="2" t="s">
        <v>66</v>
      </c>
      <c r="B2364" s="2">
        <v>40399</v>
      </c>
      <c r="C2364" s="3">
        <v>44047</v>
      </c>
      <c r="D2364" s="2" t="s">
        <v>692</v>
      </c>
      <c r="E2364" s="3">
        <v>44138</v>
      </c>
      <c r="F2364" s="2">
        <v>4.1599999999999998E-2</v>
      </c>
      <c r="G2364" s="2">
        <v>40399</v>
      </c>
      <c r="H2364" s="5">
        <v>44047</v>
      </c>
      <c r="I2364" s="5">
        <v>44138</v>
      </c>
      <c r="J2364" s="7">
        <v>4.1599999999999998E-2</v>
      </c>
      <c r="K2364" s="7">
        <v>4.1599999999999998E-2</v>
      </c>
      <c r="L2364" s="7">
        <f>(1+J2364)^(1/365)-1</f>
        <v>1.1167196765038412E-4</v>
      </c>
      <c r="M2364" s="7">
        <f>(1+J2364)^(7/365)-1</f>
        <v>7.8196570549593503E-4</v>
      </c>
      <c r="N2364" s="7">
        <f>(1+J2364)^(1/12)-1</f>
        <v>3.4022740126777862E-3</v>
      </c>
      <c r="O2364" s="7">
        <f>(1+J2364)^(1/4)-1</f>
        <v>1.0241587826320897E-2</v>
      </c>
      <c r="P2364" s="7">
        <f>(1+J2364)^(1/2)-1</f>
        <v>2.0588065773845976E-2</v>
      </c>
      <c r="Q2364" s="7">
        <f>(1+J2364)^(1/1)-1</f>
        <v>4.1600000000000081E-2</v>
      </c>
    </row>
    <row r="2365" spans="1:17" x14ac:dyDescent="0.25">
      <c r="A2365" s="2" t="s">
        <v>146</v>
      </c>
      <c r="B2365" s="2">
        <v>55000</v>
      </c>
      <c r="C2365" s="3">
        <v>44048</v>
      </c>
      <c r="D2365" s="2" t="s">
        <v>692</v>
      </c>
      <c r="E2365" s="3">
        <v>44138</v>
      </c>
      <c r="F2365" s="2">
        <v>2.1899999999999999E-2</v>
      </c>
      <c r="G2365" s="2">
        <v>55000</v>
      </c>
      <c r="H2365" s="5">
        <v>44048</v>
      </c>
      <c r="I2365" s="5">
        <v>44138</v>
      </c>
      <c r="J2365" s="7">
        <v>2.1899999999999999E-2</v>
      </c>
      <c r="K2365" s="7">
        <v>2.1899999999999999E-2</v>
      </c>
      <c r="L2365" s="7">
        <f>(1+J2365)^(1/365)-1</f>
        <v>5.9354198749694831E-5</v>
      </c>
      <c r="M2365" s="7">
        <f>(1+J2365)^(7/365)-1</f>
        <v>4.1555337990617502E-4</v>
      </c>
      <c r="N2365" s="7">
        <f>(1+J2365)^(1/12)-1</f>
        <v>1.8069338440696026E-3</v>
      </c>
      <c r="O2365" s="7">
        <f>(1+J2365)^(1/4)-1</f>
        <v>5.4306024616159743E-3</v>
      </c>
      <c r="P2365" s="7">
        <f>(1+J2365)^(1/2)-1</f>
        <v>1.0890696366328223E-2</v>
      </c>
      <c r="Q2365" s="7">
        <f>(1+J2365)^(1/1)-1</f>
        <v>2.1900000000000031E-2</v>
      </c>
    </row>
    <row r="2366" spans="1:17" x14ac:dyDescent="0.25">
      <c r="A2366" s="2" t="s">
        <v>144</v>
      </c>
      <c r="B2366" s="2">
        <v>133000</v>
      </c>
      <c r="C2366" s="3">
        <v>44049</v>
      </c>
      <c r="D2366" s="2" t="s">
        <v>692</v>
      </c>
      <c r="E2366" s="3">
        <v>44138</v>
      </c>
      <c r="F2366" s="2">
        <v>2.2100000000000002E-2</v>
      </c>
      <c r="G2366" s="2">
        <v>133000</v>
      </c>
      <c r="H2366" s="5">
        <v>44049</v>
      </c>
      <c r="I2366" s="5">
        <v>44138</v>
      </c>
      <c r="J2366" s="7">
        <v>2.2100000000000002E-2</v>
      </c>
      <c r="K2366" s="7">
        <v>2.2100000000000002E-2</v>
      </c>
      <c r="L2366" s="7">
        <f>(1+J2366)^(1/365)-1</f>
        <v>5.9890380625482464E-5</v>
      </c>
      <c r="M2366" s="7">
        <f>(1+J2366)^(7/365)-1</f>
        <v>4.1930799590872425E-4</v>
      </c>
      <c r="N2366" s="7">
        <f>(1+J2366)^(1/12)-1</f>
        <v>1.8232713376404863E-3</v>
      </c>
      <c r="O2366" s="7">
        <f>(1+J2366)^(1/4)-1</f>
        <v>5.4797930291676789E-3</v>
      </c>
      <c r="P2366" s="7">
        <f>(1+J2366)^(1/2)-1</f>
        <v>1.0989614189977681E-2</v>
      </c>
      <c r="Q2366" s="7">
        <f>(1+J2366)^(1/1)-1</f>
        <v>2.2100000000000009E-2</v>
      </c>
    </row>
    <row r="2367" spans="1:17" x14ac:dyDescent="0.25">
      <c r="A2367" s="2" t="s">
        <v>147</v>
      </c>
      <c r="B2367" s="2">
        <v>10000</v>
      </c>
      <c r="C2367" s="3">
        <v>44050</v>
      </c>
      <c r="D2367" s="2" t="s">
        <v>692</v>
      </c>
      <c r="E2367" s="3">
        <v>44140</v>
      </c>
      <c r="F2367" s="2">
        <v>2.24E-2</v>
      </c>
      <c r="G2367" s="2">
        <v>10000</v>
      </c>
      <c r="H2367" s="5">
        <v>44050</v>
      </c>
      <c r="I2367" s="5">
        <v>44140</v>
      </c>
      <c r="J2367" s="7">
        <v>2.24E-2</v>
      </c>
      <c r="K2367" s="7">
        <v>2.24E-2</v>
      </c>
      <c r="L2367" s="7">
        <f>(1+J2367)^(1/365)-1</f>
        <v>6.0694457289178771E-5</v>
      </c>
      <c r="M2367" s="7">
        <f>(1+J2367)^(7/365)-1</f>
        <v>4.2493856901049121E-4</v>
      </c>
      <c r="N2367" s="7">
        <f>(1+J2367)^(1/12)-1</f>
        <v>1.8477720842495771E-3</v>
      </c>
      <c r="O2367" s="7">
        <f>(1+J2367)^(1/4)-1</f>
        <v>5.5535653465523804E-3</v>
      </c>
      <c r="P2367" s="7">
        <f>(1+J2367)^(1/2)-1</f>
        <v>1.113797278116313E-2</v>
      </c>
      <c r="Q2367" s="7">
        <f>(1+J2367)^(1/1)-1</f>
        <v>2.2399999999999975E-2</v>
      </c>
    </row>
    <row r="2368" spans="1:17" x14ac:dyDescent="0.25">
      <c r="A2368" s="2" t="s">
        <v>145</v>
      </c>
      <c r="B2368" s="2">
        <v>100000</v>
      </c>
      <c r="C2368" s="3">
        <v>44054</v>
      </c>
      <c r="D2368" s="2" t="s">
        <v>692</v>
      </c>
      <c r="E2368" s="3">
        <v>44144</v>
      </c>
      <c r="F2368" s="2">
        <v>2.2200000000000001E-2</v>
      </c>
      <c r="G2368" s="2">
        <v>100000</v>
      </c>
      <c r="H2368" s="5">
        <v>44054</v>
      </c>
      <c r="I2368" s="5">
        <v>44144</v>
      </c>
      <c r="J2368" s="7">
        <v>2.2200000000000001E-2</v>
      </c>
      <c r="K2368" s="7">
        <v>2.2200000000000001E-2</v>
      </c>
      <c r="L2368" s="7">
        <f>(1+J2368)^(1/365)-1</f>
        <v>6.0158432328316636E-5</v>
      </c>
      <c r="M2368" s="7">
        <f>(1+J2368)^(7/365)-1</f>
        <v>4.2118503369459326E-4</v>
      </c>
      <c r="N2368" s="7">
        <f>(1+J2368)^(1/12)-1</f>
        <v>1.8314389855391688E-3</v>
      </c>
      <c r="O2368" s="7">
        <f>(1+J2368)^(1/4)-1</f>
        <v>5.504385605845874E-3</v>
      </c>
      <c r="P2368" s="7">
        <f>(1+J2368)^(1/2)-1</f>
        <v>1.1039069472589702E-2</v>
      </c>
      <c r="Q2368" s="7">
        <f>(1+J2368)^(1/1)-1</f>
        <v>2.2199999999999998E-2</v>
      </c>
    </row>
    <row r="2369" spans="1:17" x14ac:dyDescent="0.25">
      <c r="A2369" s="2" t="s">
        <v>148</v>
      </c>
      <c r="B2369" s="2">
        <v>110000</v>
      </c>
      <c r="C2369" s="3">
        <v>44055</v>
      </c>
      <c r="D2369" s="2" t="s">
        <v>692</v>
      </c>
      <c r="E2369" s="3">
        <v>44145</v>
      </c>
      <c r="F2369" s="2">
        <v>2.3099999999999999E-2</v>
      </c>
      <c r="G2369" s="2">
        <v>110000</v>
      </c>
      <c r="H2369" s="5">
        <v>44055</v>
      </c>
      <c r="I2369" s="5">
        <v>44145</v>
      </c>
      <c r="J2369" s="7">
        <v>2.3099999999999999E-2</v>
      </c>
      <c r="K2369" s="7">
        <v>2.3099999999999999E-2</v>
      </c>
      <c r="L2369" s="7">
        <f>(1+J2369)^(1/365)-1</f>
        <v>6.2569721520411292E-5</v>
      </c>
      <c r="M2369" s="7">
        <f>(1+J2369)^(7/365)-1</f>
        <v>4.3807027358888639E-4</v>
      </c>
      <c r="N2369" s="7">
        <f>(1+J2369)^(1/12)-1</f>
        <v>1.9049148747345424E-3</v>
      </c>
      <c r="O2369" s="7">
        <f>(1+J2369)^(1/4)-1</f>
        <v>5.7256376386098928E-3</v>
      </c>
      <c r="P2369" s="7">
        <f>(1+J2369)^(1/2)-1</f>
        <v>1.1484058203588221E-2</v>
      </c>
      <c r="Q2369" s="7">
        <f>(1+J2369)^(1/1)-1</f>
        <v>2.3099999999999898E-2</v>
      </c>
    </row>
    <row r="2370" spans="1:17" hidden="1" x14ac:dyDescent="0.25">
      <c r="A2370" s="2" t="s">
        <v>35</v>
      </c>
      <c r="B2370" s="2">
        <v>33000</v>
      </c>
      <c r="C2370" s="3">
        <v>44056</v>
      </c>
      <c r="D2370" s="2" t="s">
        <v>690</v>
      </c>
      <c r="E2370" s="3">
        <v>44419</v>
      </c>
      <c r="F2370" s="2">
        <v>4.6899999999999997E-2</v>
      </c>
      <c r="G2370" s="2">
        <v>33000</v>
      </c>
      <c r="H2370" s="5">
        <v>44056</v>
      </c>
      <c r="I2370" s="5">
        <v>44419</v>
      </c>
      <c r="J2370" s="7">
        <v>4.6899999999999997E-2</v>
      </c>
      <c r="K2370" s="7">
        <v>4.6899999999999997E-2</v>
      </c>
      <c r="L2370" s="7">
        <f>(1+J2370)^(1/365)-1</f>
        <v>1.2557888804831663E-4</v>
      </c>
      <c r="M2370" s="7">
        <f>(1+J2370)^(7/365)-1</f>
        <v>8.7938345686078279E-4</v>
      </c>
      <c r="N2370" s="7">
        <f>(1+J2370)^(1/12)-1</f>
        <v>3.8267547616503972E-3</v>
      </c>
      <c r="O2370" s="7">
        <f>(1+J2370)^(1/4)-1</f>
        <v>1.1524252480164643E-2</v>
      </c>
      <c r="P2370" s="7">
        <f>(1+J2370)^(1/2)-1</f>
        <v>2.3181313355555844E-2</v>
      </c>
      <c r="Q2370" s="7">
        <f>(1+J2370)^(1/1)-1</f>
        <v>4.6899999999999942E-2</v>
      </c>
    </row>
    <row r="2371" spans="1:17" x14ac:dyDescent="0.25">
      <c r="A2371" s="2" t="s">
        <v>149</v>
      </c>
      <c r="B2371" s="2">
        <v>70000</v>
      </c>
      <c r="C2371" s="3">
        <v>44057</v>
      </c>
      <c r="D2371" s="2" t="s">
        <v>692</v>
      </c>
      <c r="E2371" s="3">
        <v>44147</v>
      </c>
      <c r="F2371" s="2">
        <v>2.2499999999999999E-2</v>
      </c>
      <c r="G2371" s="2">
        <v>70000</v>
      </c>
      <c r="H2371" s="5">
        <v>44057</v>
      </c>
      <c r="I2371" s="5">
        <v>44147</v>
      </c>
      <c r="J2371" s="7">
        <v>2.2499999999999999E-2</v>
      </c>
      <c r="K2371" s="7">
        <v>2.2499999999999999E-2</v>
      </c>
      <c r="L2371" s="7">
        <f>(1+J2371)^(1/365)-1</f>
        <v>6.0962430557642833E-5</v>
      </c>
      <c r="M2371" s="7">
        <f>(1+J2371)^(7/365)-1</f>
        <v>4.2681506661024216E-4</v>
      </c>
      <c r="N2371" s="7">
        <f>(1+J2371)^(1/12)-1</f>
        <v>1.855937535336194E-3</v>
      </c>
      <c r="O2371" s="7">
        <f>(1+J2371)^(1/4)-1</f>
        <v>5.5781525111979757E-3</v>
      </c>
      <c r="P2371" s="7">
        <f>(1+J2371)^(1/2)-1</f>
        <v>1.1187420807834192E-2</v>
      </c>
      <c r="Q2371" s="7">
        <f>(1+J2371)^(1/1)-1</f>
        <v>2.2499999999999964E-2</v>
      </c>
    </row>
    <row r="2372" spans="1:17" hidden="1" x14ac:dyDescent="0.25">
      <c r="A2372" s="2" t="s">
        <v>28</v>
      </c>
      <c r="B2372" s="2">
        <v>55000</v>
      </c>
      <c r="C2372" s="3">
        <v>44060</v>
      </c>
      <c r="D2372" s="2" t="s">
        <v>690</v>
      </c>
      <c r="E2372" s="3">
        <v>44423</v>
      </c>
      <c r="F2372" s="2">
        <v>4.9200000000000001E-2</v>
      </c>
      <c r="G2372" s="2">
        <v>55000</v>
      </c>
      <c r="H2372" s="5">
        <v>44060</v>
      </c>
      <c r="I2372" s="5">
        <v>44423</v>
      </c>
      <c r="J2372" s="7">
        <v>4.9200000000000001E-2</v>
      </c>
      <c r="K2372" s="7">
        <v>4.9200000000000001E-2</v>
      </c>
      <c r="L2372" s="7">
        <f>(1+J2372)^(1/365)-1</f>
        <v>1.3159213422664351E-4</v>
      </c>
      <c r="M2372" s="7">
        <f>(1+J2372)^(7/365)-1</f>
        <v>9.2150866563800449E-4</v>
      </c>
      <c r="N2372" s="7">
        <f>(1+J2372)^(1/12)-1</f>
        <v>4.0103507726252374E-3</v>
      </c>
      <c r="O2372" s="7">
        <f>(1+J2372)^(1/4)-1</f>
        <v>1.2079365555957899E-2</v>
      </c>
      <c r="P2372" s="7">
        <f>(1+J2372)^(1/2)-1</f>
        <v>2.4304642184150183E-2</v>
      </c>
      <c r="Q2372" s="7">
        <f>(1+J2372)^(1/1)-1</f>
        <v>4.919999999999991E-2</v>
      </c>
    </row>
    <row r="2373" spans="1:17" hidden="1" x14ac:dyDescent="0.25">
      <c r="A2373" s="2" t="s">
        <v>32</v>
      </c>
      <c r="B2373" s="2">
        <v>27500</v>
      </c>
      <c r="C2373" s="3">
        <v>44061</v>
      </c>
      <c r="D2373" s="2" t="s">
        <v>692</v>
      </c>
      <c r="E2373" s="3">
        <v>44151</v>
      </c>
      <c r="F2373" s="2">
        <v>3.2500000000000001E-2</v>
      </c>
      <c r="G2373" s="2">
        <v>27500</v>
      </c>
      <c r="H2373" s="5">
        <v>44061</v>
      </c>
      <c r="I2373" s="5">
        <v>44151</v>
      </c>
      <c r="J2373" s="7">
        <v>3.2500000000000001E-2</v>
      </c>
      <c r="K2373" s="7">
        <v>3.2500000000000001E-2</v>
      </c>
      <c r="L2373" s="7">
        <f>(1+J2373)^(1/365)-1</f>
        <v>8.7628622322588612E-5</v>
      </c>
      <c r="M2373" s="7">
        <f>(1+J2373)^(7/365)-1</f>
        <v>6.1356163409476139E-4</v>
      </c>
      <c r="N2373" s="7">
        <f>(1+J2373)^(1/12)-1</f>
        <v>2.668808767629649E-3</v>
      </c>
      <c r="O2373" s="7">
        <f>(1+J2373)^(1/4)-1</f>
        <v>8.0278129323012593E-3</v>
      </c>
      <c r="P2373" s="7">
        <f>(1+J2373)^(1/2)-1</f>
        <v>1.6120071645078671E-2</v>
      </c>
      <c r="Q2373" s="7">
        <f>(1+J2373)^(1/1)-1</f>
        <v>3.2499999999999973E-2</v>
      </c>
    </row>
    <row r="2374" spans="1:17" hidden="1" x14ac:dyDescent="0.25">
      <c r="A2374" s="2" t="s">
        <v>29</v>
      </c>
      <c r="B2374" s="2">
        <v>27500</v>
      </c>
      <c r="C2374" s="3">
        <v>44063</v>
      </c>
      <c r="D2374" s="2" t="s">
        <v>690</v>
      </c>
      <c r="E2374" s="3">
        <v>44426</v>
      </c>
      <c r="F2374" s="2">
        <v>4.8399999999999999E-2</v>
      </c>
      <c r="G2374" s="2">
        <v>27500</v>
      </c>
      <c r="H2374" s="5">
        <v>44063</v>
      </c>
      <c r="I2374" s="5">
        <v>44426</v>
      </c>
      <c r="J2374" s="7">
        <v>4.8399999999999999E-2</v>
      </c>
      <c r="K2374" s="7">
        <v>4.8399999999999999E-2</v>
      </c>
      <c r="L2374" s="7">
        <f>(1+J2374)^(1/365)-1</f>
        <v>1.2950206266038045E-4</v>
      </c>
      <c r="M2374" s="7">
        <f>(1+J2374)^(7/365)-1</f>
        <v>9.0686670111583823E-4</v>
      </c>
      <c r="N2374" s="7">
        <f>(1+J2374)^(1/12)-1</f>
        <v>3.9465331721730834E-3</v>
      </c>
      <c r="O2374" s="7">
        <f>(1+J2374)^(1/4)-1</f>
        <v>1.1886386356500189E-2</v>
      </c>
      <c r="P2374" s="7">
        <f>(1+J2374)^(1/2)-1</f>
        <v>2.3914058893616419E-2</v>
      </c>
      <c r="Q2374" s="7">
        <f>(1+J2374)^(1/1)-1</f>
        <v>4.8399999999999999E-2</v>
      </c>
    </row>
    <row r="2375" spans="1:17" hidden="1" x14ac:dyDescent="0.25">
      <c r="A2375" s="2" t="s">
        <v>66</v>
      </c>
      <c r="B2375" s="2">
        <v>8300</v>
      </c>
      <c r="C2375" s="3">
        <v>44069</v>
      </c>
      <c r="D2375" s="2" t="s">
        <v>692</v>
      </c>
      <c r="E2375" s="3">
        <v>44159</v>
      </c>
      <c r="F2375" s="2">
        <v>3.3300000000000003E-2</v>
      </c>
      <c r="G2375" s="2">
        <v>8300</v>
      </c>
      <c r="H2375" s="5">
        <v>44069</v>
      </c>
      <c r="I2375" s="5">
        <v>44159</v>
      </c>
      <c r="J2375" s="7">
        <v>3.3300000000000003E-2</v>
      </c>
      <c r="K2375" s="7">
        <v>3.3300000000000003E-2</v>
      </c>
      <c r="L2375" s="7">
        <f>(1+J2375)^(1/365)-1</f>
        <v>8.975077869766146E-5</v>
      </c>
      <c r="M2375" s="7">
        <f>(1+J2375)^(7/365)-1</f>
        <v>6.2842463543710814E-4</v>
      </c>
      <c r="N2375" s="7">
        <f>(1+J2375)^(1/12)-1</f>
        <v>2.7335263083605454E-3</v>
      </c>
      <c r="O2375" s="7">
        <f>(1+J2375)^(1/4)-1</f>
        <v>8.2230158486800153E-3</v>
      </c>
      <c r="P2375" s="7">
        <f>(1+J2375)^(1/2)-1</f>
        <v>1.6513649687007526E-2</v>
      </c>
      <c r="Q2375" s="7">
        <f>(1+J2375)^(1/1)-1</f>
        <v>3.3300000000000107E-2</v>
      </c>
    </row>
    <row r="2376" spans="1:17" hidden="1" x14ac:dyDescent="0.25">
      <c r="A2376" s="2" t="s">
        <v>66</v>
      </c>
      <c r="B2376" s="2">
        <v>46700</v>
      </c>
      <c r="C2376" s="3">
        <v>44069</v>
      </c>
      <c r="D2376" s="2" t="s">
        <v>690</v>
      </c>
      <c r="E2376" s="3">
        <v>44432</v>
      </c>
      <c r="F2376" s="2">
        <v>4.87E-2</v>
      </c>
      <c r="G2376" s="2">
        <v>46700</v>
      </c>
      <c r="H2376" s="5">
        <v>44069</v>
      </c>
      <c r="I2376" s="5">
        <v>44432</v>
      </c>
      <c r="J2376" s="7">
        <v>4.87E-2</v>
      </c>
      <c r="K2376" s="7">
        <v>4.87E-2</v>
      </c>
      <c r="L2376" s="7">
        <f>(1+J2376)^(1/365)-1</f>
        <v>1.3028602582476623E-4</v>
      </c>
      <c r="M2376" s="7">
        <f>(1+J2376)^(7/365)-1</f>
        <v>9.1235872160599918E-4</v>
      </c>
      <c r="N2376" s="7">
        <f>(1+J2376)^(1/12)-1</f>
        <v>3.9704700018041716E-3</v>
      </c>
      <c r="O2376" s="7">
        <f>(1+J2376)^(1/4)-1</f>
        <v>1.1958766494516659E-2</v>
      </c>
      <c r="P2376" s="7">
        <f>(1+J2376)^(1/2)-1</f>
        <v>2.4060545085103913E-2</v>
      </c>
      <c r="Q2376" s="7">
        <f>(1+J2376)^(1/1)-1</f>
        <v>4.8699999999999966E-2</v>
      </c>
    </row>
    <row r="2377" spans="1:17" hidden="1" x14ac:dyDescent="0.25">
      <c r="A2377" s="2" t="s">
        <v>30</v>
      </c>
      <c r="B2377" s="2">
        <v>27500</v>
      </c>
      <c r="C2377" s="3">
        <v>44071</v>
      </c>
      <c r="D2377" s="2" t="s">
        <v>690</v>
      </c>
      <c r="E2377" s="3">
        <v>44434</v>
      </c>
      <c r="F2377" s="2">
        <v>4.8800000000000003E-2</v>
      </c>
      <c r="G2377" s="2">
        <v>27500</v>
      </c>
      <c r="H2377" s="5">
        <v>44071</v>
      </c>
      <c r="I2377" s="5">
        <v>44434</v>
      </c>
      <c r="J2377" s="7">
        <v>4.8800000000000003E-2</v>
      </c>
      <c r="K2377" s="7">
        <v>4.8800000000000003E-2</v>
      </c>
      <c r="L2377" s="7">
        <f>(1+J2377)^(1/365)-1</f>
        <v>1.3054729717976166E-4</v>
      </c>
      <c r="M2377" s="7">
        <f>(1+J2377)^(7/365)-1</f>
        <v>9.1418905267137696E-4</v>
      </c>
      <c r="N2377" s="7">
        <f>(1+J2377)^(1/12)-1</f>
        <v>3.9784475501516425E-3</v>
      </c>
      <c r="O2377" s="7">
        <f>(1+J2377)^(1/4)-1</f>
        <v>1.1982889756229298E-2</v>
      </c>
      <c r="P2377" s="7">
        <f>(1+J2377)^(1/2)-1</f>
        <v>2.4109369159368566E-2</v>
      </c>
      <c r="Q2377" s="7">
        <f>(1+J2377)^(1/1)-1</f>
        <v>4.8799999999999955E-2</v>
      </c>
    </row>
    <row r="2378" spans="1:17" hidden="1" x14ac:dyDescent="0.25">
      <c r="A2378" s="2" t="s">
        <v>13</v>
      </c>
      <c r="B2378" s="2">
        <v>22000</v>
      </c>
      <c r="C2378" s="2" t="s">
        <v>438</v>
      </c>
      <c r="D2378" s="2" t="s">
        <v>698</v>
      </c>
      <c r="E2378" s="3">
        <v>45171</v>
      </c>
      <c r="F2378" s="2">
        <v>6.2E-2</v>
      </c>
      <c r="G2378" s="2">
        <v>22000</v>
      </c>
      <c r="H2378" s="5">
        <v>44075</v>
      </c>
      <c r="I2378" s="5">
        <v>45171</v>
      </c>
      <c r="J2378" s="7">
        <v>6.2E-2</v>
      </c>
      <c r="K2378" s="7">
        <v>6.2E-2</v>
      </c>
      <c r="L2378" s="7">
        <f>(1+J2378)^(1/365)-1</f>
        <v>1.6481884913366329E-4</v>
      </c>
      <c r="M2378" s="7">
        <f>(1+J2378)^(7/365)-1</f>
        <v>1.1543025709814803E-3</v>
      </c>
      <c r="N2378" s="7">
        <f>(1+J2378)^(1/12)-1</f>
        <v>5.0254121388362272E-3</v>
      </c>
      <c r="O2378" s="7">
        <f>(1+J2378)^(1/4)-1</f>
        <v>1.5152127633617285E-2</v>
      </c>
      <c r="P2378" s="7">
        <f>(1+J2378)^(1/2)-1</f>
        <v>3.0533842239060194E-2</v>
      </c>
      <c r="Q2378" s="7">
        <f>(1+J2378)^(1/1)-1</f>
        <v>6.2000000000000055E-2</v>
      </c>
    </row>
    <row r="2379" spans="1:17" hidden="1" x14ac:dyDescent="0.25">
      <c r="A2379" s="2" t="s">
        <v>49</v>
      </c>
      <c r="B2379" s="2">
        <v>34700</v>
      </c>
      <c r="C2379" s="2" t="s">
        <v>438</v>
      </c>
      <c r="D2379" s="2" t="s">
        <v>698</v>
      </c>
      <c r="E2379" s="3">
        <v>45143</v>
      </c>
      <c r="F2379" s="2">
        <v>5.8000000000000003E-2</v>
      </c>
      <c r="G2379" s="2">
        <v>34700</v>
      </c>
      <c r="H2379" s="5">
        <v>44075</v>
      </c>
      <c r="I2379" s="5">
        <v>45143</v>
      </c>
      <c r="J2379" s="7">
        <v>5.8000000000000003E-2</v>
      </c>
      <c r="K2379" s="7">
        <v>5.8000000000000003E-2</v>
      </c>
      <c r="L2379" s="7">
        <f>(1+J2379)^(1/365)-1</f>
        <v>1.544785975380325E-4</v>
      </c>
      <c r="M2379" s="7">
        <f>(1+J2379)^(7/365)-1</f>
        <v>1.0818514481905073E-3</v>
      </c>
      <c r="N2379" s="7">
        <f>(1+J2379)^(1/12)-1</f>
        <v>4.7094157243421364E-3</v>
      </c>
      <c r="O2379" s="7">
        <f>(1+J2379)^(1/4)-1</f>
        <v>1.4194887410651003E-2</v>
      </c>
      <c r="P2379" s="7">
        <f>(1+J2379)^(1/2)-1</f>
        <v>2.8591269649903328E-2</v>
      </c>
      <c r="Q2379" s="7">
        <f>(1+J2379)^(1/1)-1</f>
        <v>5.8000000000000052E-2</v>
      </c>
    </row>
    <row r="2380" spans="1:17" hidden="1" x14ac:dyDescent="0.25">
      <c r="A2380" s="2" t="s">
        <v>49</v>
      </c>
      <c r="B2380" s="2">
        <v>31300</v>
      </c>
      <c r="C2380" s="2" t="s">
        <v>438</v>
      </c>
      <c r="D2380" s="2" t="s">
        <v>695</v>
      </c>
      <c r="E2380" s="3">
        <v>45811</v>
      </c>
      <c r="F2380" s="2">
        <v>5.8999999999999997E-2</v>
      </c>
      <c r="G2380" s="2">
        <v>31300</v>
      </c>
      <c r="H2380" s="5">
        <v>44075</v>
      </c>
      <c r="I2380" s="5">
        <v>45811</v>
      </c>
      <c r="J2380" s="7">
        <v>5.8999999999999997E-2</v>
      </c>
      <c r="K2380" s="7">
        <v>5.8999999999999997E-2</v>
      </c>
      <c r="L2380" s="7">
        <f>(1+J2380)^(1/365)-1</f>
        <v>1.5706731081777114E-4</v>
      </c>
      <c r="M2380" s="7">
        <f>(1+J2380)^(7/365)-1</f>
        <v>1.0999893843082198E-3</v>
      </c>
      <c r="N2380" s="7">
        <f>(1+J2380)^(1/12)-1</f>
        <v>4.7885173650881185E-3</v>
      </c>
      <c r="O2380" s="7">
        <f>(1+J2380)^(1/4)-1</f>
        <v>1.4434451591148756E-2</v>
      </c>
      <c r="P2380" s="7">
        <f>(1+J2380)^(1/2)-1</f>
        <v>2.9077256575034793E-2</v>
      </c>
      <c r="Q2380" s="7">
        <f>(1+J2380)^(1/1)-1</f>
        <v>5.8999999999999941E-2</v>
      </c>
    </row>
    <row r="2381" spans="1:17" hidden="1" x14ac:dyDescent="0.25">
      <c r="A2381" s="2" t="s">
        <v>25</v>
      </c>
      <c r="B2381" s="2">
        <v>7571</v>
      </c>
      <c r="C2381" s="2" t="s">
        <v>438</v>
      </c>
      <c r="D2381" s="2" t="s">
        <v>695</v>
      </c>
      <c r="E2381" s="3">
        <v>45841</v>
      </c>
      <c r="F2381" s="2">
        <v>0.06</v>
      </c>
      <c r="G2381" s="2">
        <v>7571</v>
      </c>
      <c r="H2381" s="5">
        <v>44075</v>
      </c>
      <c r="I2381" s="5">
        <v>45841</v>
      </c>
      <c r="J2381" s="7">
        <v>0.06</v>
      </c>
      <c r="K2381" s="7">
        <v>0.06</v>
      </c>
      <c r="L2381" s="7">
        <f>(1+J2381)^(1/365)-1</f>
        <v>1.5965358745284597E-4</v>
      </c>
      <c r="M2381" s="7">
        <f>(1+J2381)^(7/365)-1</f>
        <v>1.1181105292519256E-3</v>
      </c>
      <c r="N2381" s="7">
        <f>(1+J2381)^(1/12)-1</f>
        <v>4.8675505653430484E-3</v>
      </c>
      <c r="O2381" s="7">
        <f>(1+J2381)^(1/4)-1</f>
        <v>1.4673846168659299E-2</v>
      </c>
      <c r="P2381" s="7">
        <f>(1+J2381)^(1/2)-1</f>
        <v>2.9563014098699991E-2</v>
      </c>
      <c r="Q2381" s="7">
        <f>(1+J2381)^(1/1)-1</f>
        <v>6.0000000000000053E-2</v>
      </c>
    </row>
    <row r="2382" spans="1:17" hidden="1" x14ac:dyDescent="0.25">
      <c r="A2382" s="2" t="s">
        <v>25</v>
      </c>
      <c r="B2382" s="2">
        <v>19928</v>
      </c>
      <c r="C2382" s="2" t="s">
        <v>438</v>
      </c>
      <c r="D2382" s="2" t="s">
        <v>694</v>
      </c>
      <c r="E2382" s="3">
        <v>45783</v>
      </c>
      <c r="F2382" s="2">
        <v>6.4000000000000001E-2</v>
      </c>
      <c r="G2382" s="2">
        <v>19928</v>
      </c>
      <c r="H2382" s="5">
        <v>44075</v>
      </c>
      <c r="I2382" s="5">
        <v>45783</v>
      </c>
      <c r="J2382" s="7">
        <v>6.4000000000000001E-2</v>
      </c>
      <c r="K2382" s="7">
        <v>6.4000000000000001E-2</v>
      </c>
      <c r="L2382" s="7">
        <f>(1+J2382)^(1/365)-1</f>
        <v>1.6997441913657596E-4</v>
      </c>
      <c r="M2382" s="7">
        <f>(1+J2382)^(7/365)-1</f>
        <v>1.190427823229534E-3</v>
      </c>
      <c r="N2382" s="7">
        <f>(1+J2382)^(1/12)-1</f>
        <v>5.1830014303420047E-3</v>
      </c>
      <c r="O2382" s="7">
        <f>(1+J2382)^(1/4)-1</f>
        <v>1.5629734036085807E-2</v>
      </c>
      <c r="P2382" s="7">
        <f>(1+J2382)^(1/2)-1</f>
        <v>3.1503756658210147E-2</v>
      </c>
      <c r="Q2382" s="7">
        <f>(1+J2382)^(1/1)-1</f>
        <v>6.4000000000000057E-2</v>
      </c>
    </row>
    <row r="2383" spans="1:17" hidden="1" x14ac:dyDescent="0.25">
      <c r="A2383" s="2" t="s">
        <v>58</v>
      </c>
      <c r="B2383" s="2">
        <v>27500</v>
      </c>
      <c r="C2383" s="2" t="s">
        <v>438</v>
      </c>
      <c r="D2383" s="2" t="s">
        <v>698</v>
      </c>
      <c r="E2383" s="3">
        <v>45162</v>
      </c>
      <c r="F2383" s="2">
        <v>6.2E-2</v>
      </c>
      <c r="G2383" s="2">
        <v>27500</v>
      </c>
      <c r="H2383" s="5">
        <v>44075</v>
      </c>
      <c r="I2383" s="5">
        <v>45162</v>
      </c>
      <c r="J2383" s="7">
        <v>6.2E-2</v>
      </c>
      <c r="K2383" s="7">
        <v>6.2E-2</v>
      </c>
      <c r="L2383" s="7">
        <f>(1+J2383)^(1/365)-1</f>
        <v>1.6481884913366329E-4</v>
      </c>
      <c r="M2383" s="7">
        <f>(1+J2383)^(7/365)-1</f>
        <v>1.1543025709814803E-3</v>
      </c>
      <c r="N2383" s="7">
        <f>(1+J2383)^(1/12)-1</f>
        <v>5.0254121388362272E-3</v>
      </c>
      <c r="O2383" s="7">
        <f>(1+J2383)^(1/4)-1</f>
        <v>1.5152127633617285E-2</v>
      </c>
      <c r="P2383" s="7">
        <f>(1+J2383)^(1/2)-1</f>
        <v>3.0533842239060194E-2</v>
      </c>
      <c r="Q2383" s="7">
        <f>(1+J2383)^(1/1)-1</f>
        <v>6.2000000000000055E-2</v>
      </c>
    </row>
    <row r="2384" spans="1:17" hidden="1" x14ac:dyDescent="0.25">
      <c r="A2384" s="2" t="s">
        <v>23</v>
      </c>
      <c r="B2384" s="2">
        <v>4750</v>
      </c>
      <c r="C2384" s="2" t="s">
        <v>438</v>
      </c>
      <c r="D2384" s="2" t="s">
        <v>698</v>
      </c>
      <c r="E2384" s="3">
        <v>45185</v>
      </c>
      <c r="F2384" s="2">
        <v>6.3E-2</v>
      </c>
      <c r="G2384" s="2">
        <v>4750</v>
      </c>
      <c r="H2384" s="5">
        <v>44075</v>
      </c>
      <c r="I2384" s="5">
        <v>45185</v>
      </c>
      <c r="J2384" s="7">
        <v>6.3E-2</v>
      </c>
      <c r="K2384" s="7">
        <v>6.3E-2</v>
      </c>
      <c r="L2384" s="7">
        <f>(1+J2384)^(1/365)-1</f>
        <v>1.673978433180956E-4</v>
      </c>
      <c r="M2384" s="7">
        <f>(1+J2384)^(7/365)-1</f>
        <v>1.1723735302298088E-3</v>
      </c>
      <c r="N2384" s="7">
        <f>(1+J2384)^(1/12)-1</f>
        <v>5.1042407584538374E-3</v>
      </c>
      <c r="O2384" s="7">
        <f>(1+J2384)^(1/4)-1</f>
        <v>1.5391015078703774E-2</v>
      </c>
      <c r="P2384" s="7">
        <f>(1+J2384)^(1/2)-1</f>
        <v>3.1018913502560252E-2</v>
      </c>
      <c r="Q2384" s="7">
        <f>(1+J2384)^(1/1)-1</f>
        <v>6.2999999999999945E-2</v>
      </c>
    </row>
    <row r="2385" spans="1:17" hidden="1" x14ac:dyDescent="0.25">
      <c r="A2385" s="2" t="s">
        <v>23</v>
      </c>
      <c r="B2385" s="2">
        <v>6250</v>
      </c>
      <c r="C2385" s="2" t="s">
        <v>438</v>
      </c>
      <c r="D2385" s="2" t="s">
        <v>695</v>
      </c>
      <c r="E2385" s="3">
        <v>45916</v>
      </c>
      <c r="F2385" s="2">
        <v>6.5000000000000002E-2</v>
      </c>
      <c r="G2385" s="2">
        <v>6250</v>
      </c>
      <c r="H2385" s="5">
        <v>44075</v>
      </c>
      <c r="I2385" s="5">
        <v>45916</v>
      </c>
      <c r="J2385" s="7">
        <v>6.5000000000000002E-2</v>
      </c>
      <c r="K2385" s="7">
        <v>6.5000000000000002E-2</v>
      </c>
      <c r="L2385" s="7">
        <f>(1+J2385)^(1/365)-1</f>
        <v>1.7254858112680793E-4</v>
      </c>
      <c r="M2385" s="7">
        <f>(1+J2385)^(7/365)-1</f>
        <v>1.2084654809936257E-3</v>
      </c>
      <c r="N2385" s="7">
        <f>(1+J2385)^(1/12)-1</f>
        <v>5.2616942768477504E-3</v>
      </c>
      <c r="O2385" s="7">
        <f>(1+J2385)^(1/4)-1</f>
        <v>1.586828478278357E-2</v>
      </c>
      <c r="P2385" s="7">
        <f>(1+J2385)^(1/2)-1</f>
        <v>3.19883720275147E-2</v>
      </c>
      <c r="Q2385" s="7">
        <f>(1+J2385)^(1/1)-1</f>
        <v>6.4999999999999947E-2</v>
      </c>
    </row>
    <row r="2386" spans="1:17" hidden="1" x14ac:dyDescent="0.25">
      <c r="A2386" s="2" t="s">
        <v>14</v>
      </c>
      <c r="B2386" s="2">
        <v>27500</v>
      </c>
      <c r="C2386" s="2" t="s">
        <v>438</v>
      </c>
      <c r="D2386" s="2" t="s">
        <v>695</v>
      </c>
      <c r="E2386" s="3">
        <v>45893</v>
      </c>
      <c r="F2386" s="2">
        <v>6.4000000000000001E-2</v>
      </c>
      <c r="G2386" s="2">
        <v>27500</v>
      </c>
      <c r="H2386" s="5">
        <v>44075</v>
      </c>
      <c r="I2386" s="5">
        <v>45893</v>
      </c>
      <c r="J2386" s="7">
        <v>6.4000000000000001E-2</v>
      </c>
      <c r="K2386" s="7">
        <v>6.4000000000000001E-2</v>
      </c>
      <c r="L2386" s="7">
        <f>(1+J2386)^(1/365)-1</f>
        <v>1.6997441913657596E-4</v>
      </c>
      <c r="M2386" s="7">
        <f>(1+J2386)^(7/365)-1</f>
        <v>1.190427823229534E-3</v>
      </c>
      <c r="N2386" s="7">
        <f>(1+J2386)^(1/12)-1</f>
        <v>5.1830014303420047E-3</v>
      </c>
      <c r="O2386" s="7">
        <f>(1+J2386)^(1/4)-1</f>
        <v>1.5629734036085807E-2</v>
      </c>
      <c r="P2386" s="7">
        <f>(1+J2386)^(1/2)-1</f>
        <v>3.1503756658210147E-2</v>
      </c>
      <c r="Q2386" s="7">
        <f>(1+J2386)^(1/1)-1</f>
        <v>6.4000000000000057E-2</v>
      </c>
    </row>
    <row r="2387" spans="1:17" hidden="1" x14ac:dyDescent="0.25">
      <c r="A2387" s="2" t="s">
        <v>49</v>
      </c>
      <c r="B2387" s="2">
        <v>45350</v>
      </c>
      <c r="C2387" s="2" t="s">
        <v>438</v>
      </c>
      <c r="D2387" s="2" t="s">
        <v>698</v>
      </c>
      <c r="E2387" s="3">
        <v>45199</v>
      </c>
      <c r="F2387" s="2">
        <v>5.8000000000000003E-2</v>
      </c>
      <c r="G2387" s="2">
        <v>45350</v>
      </c>
      <c r="H2387" s="5">
        <v>44075</v>
      </c>
      <c r="I2387" s="5">
        <v>45199</v>
      </c>
      <c r="J2387" s="7">
        <v>5.8000000000000003E-2</v>
      </c>
      <c r="K2387" s="7">
        <v>5.8000000000000003E-2</v>
      </c>
      <c r="L2387" s="7">
        <f>(1+J2387)^(1/365)-1</f>
        <v>1.544785975380325E-4</v>
      </c>
      <c r="M2387" s="7">
        <f>(1+J2387)^(7/365)-1</f>
        <v>1.0818514481905073E-3</v>
      </c>
      <c r="N2387" s="7">
        <f>(1+J2387)^(1/12)-1</f>
        <v>4.7094157243421364E-3</v>
      </c>
      <c r="O2387" s="7">
        <f>(1+J2387)^(1/4)-1</f>
        <v>1.4194887410651003E-2</v>
      </c>
      <c r="P2387" s="7">
        <f>(1+J2387)^(1/2)-1</f>
        <v>2.8591269649903328E-2</v>
      </c>
      <c r="Q2387" s="7">
        <f>(1+J2387)^(1/1)-1</f>
        <v>5.8000000000000052E-2</v>
      </c>
    </row>
    <row r="2388" spans="1:17" hidden="1" x14ac:dyDescent="0.25">
      <c r="A2388" s="2" t="s">
        <v>49</v>
      </c>
      <c r="B2388" s="2">
        <v>15150</v>
      </c>
      <c r="C2388" s="2" t="s">
        <v>438</v>
      </c>
      <c r="D2388" s="2" t="s">
        <v>695</v>
      </c>
      <c r="E2388" s="3">
        <v>45930</v>
      </c>
      <c r="F2388" s="2">
        <v>5.8999999999999997E-2</v>
      </c>
      <c r="G2388" s="2">
        <v>15150</v>
      </c>
      <c r="H2388" s="5">
        <v>44075</v>
      </c>
      <c r="I2388" s="5">
        <v>45930</v>
      </c>
      <c r="J2388" s="7">
        <v>5.8999999999999997E-2</v>
      </c>
      <c r="K2388" s="7">
        <v>5.8999999999999997E-2</v>
      </c>
      <c r="L2388" s="7">
        <f>(1+J2388)^(1/365)-1</f>
        <v>1.5706731081777114E-4</v>
      </c>
      <c r="M2388" s="7">
        <f>(1+J2388)^(7/365)-1</f>
        <v>1.0999893843082198E-3</v>
      </c>
      <c r="N2388" s="7">
        <f>(1+J2388)^(1/12)-1</f>
        <v>4.7885173650881185E-3</v>
      </c>
      <c r="O2388" s="7">
        <f>(1+J2388)^(1/4)-1</f>
        <v>1.4434451591148756E-2</v>
      </c>
      <c r="P2388" s="7">
        <f>(1+J2388)^(1/2)-1</f>
        <v>2.9077256575034793E-2</v>
      </c>
      <c r="Q2388" s="7">
        <f>(1+J2388)^(1/1)-1</f>
        <v>5.8999999999999941E-2</v>
      </c>
    </row>
    <row r="2389" spans="1:17" hidden="1" x14ac:dyDescent="0.25">
      <c r="A2389" s="2" t="s">
        <v>63</v>
      </c>
      <c r="B2389" s="2">
        <v>20000</v>
      </c>
      <c r="C2389" s="2" t="s">
        <v>438</v>
      </c>
      <c r="D2389" s="2" t="s">
        <v>698</v>
      </c>
      <c r="E2389" s="3">
        <v>45171</v>
      </c>
      <c r="F2389" s="2">
        <v>6.2E-2</v>
      </c>
      <c r="H2389" s="5">
        <v>44075</v>
      </c>
      <c r="I2389" s="5">
        <v>45171</v>
      </c>
      <c r="J2389" s="7">
        <v>6.2E-2</v>
      </c>
      <c r="K2389" s="7">
        <v>6.2E-2</v>
      </c>
      <c r="L2389" s="7">
        <f>(1+J2389)^(1/365)-1</f>
        <v>1.6481884913366329E-4</v>
      </c>
      <c r="M2389" s="7">
        <f>(1+J2389)^(7/365)-1</f>
        <v>1.1543025709814803E-3</v>
      </c>
      <c r="N2389" s="7">
        <f>(1+J2389)^(1/12)-1</f>
        <v>5.0254121388362272E-3</v>
      </c>
      <c r="O2389" s="7">
        <f>(1+J2389)^(1/4)-1</f>
        <v>1.5152127633617285E-2</v>
      </c>
      <c r="P2389" s="7">
        <f>(1+J2389)^(1/2)-1</f>
        <v>3.0533842239060194E-2</v>
      </c>
      <c r="Q2389" s="7">
        <f>(1+J2389)^(1/1)-1</f>
        <v>6.2000000000000055E-2</v>
      </c>
    </row>
    <row r="2390" spans="1:17" hidden="1" x14ac:dyDescent="0.25">
      <c r="A2390" s="2" t="s">
        <v>151</v>
      </c>
      <c r="B2390" s="2">
        <v>60000</v>
      </c>
      <c r="C2390" s="2" t="s">
        <v>438</v>
      </c>
      <c r="D2390" s="2" t="s">
        <v>698</v>
      </c>
      <c r="E2390" s="3">
        <v>45143</v>
      </c>
      <c r="F2390" s="2">
        <v>5.8000000000000003E-2</v>
      </c>
      <c r="H2390" s="5">
        <v>44075</v>
      </c>
      <c r="I2390" s="5">
        <v>45143</v>
      </c>
      <c r="J2390" s="7">
        <v>5.8000000000000003E-2</v>
      </c>
      <c r="K2390" s="7">
        <v>5.8000000000000003E-2</v>
      </c>
      <c r="L2390" s="7">
        <f>(1+J2390)^(1/365)-1</f>
        <v>1.544785975380325E-4</v>
      </c>
      <c r="M2390" s="7">
        <f>(1+J2390)^(7/365)-1</f>
        <v>1.0818514481905073E-3</v>
      </c>
      <c r="N2390" s="7">
        <f>(1+J2390)^(1/12)-1</f>
        <v>4.7094157243421364E-3</v>
      </c>
      <c r="O2390" s="7">
        <f>(1+J2390)^(1/4)-1</f>
        <v>1.4194887410651003E-2</v>
      </c>
      <c r="P2390" s="7">
        <f>(1+J2390)^(1/2)-1</f>
        <v>2.8591269649903328E-2</v>
      </c>
      <c r="Q2390" s="7">
        <f>(1+J2390)^(1/1)-1</f>
        <v>5.8000000000000052E-2</v>
      </c>
    </row>
    <row r="2391" spans="1:17" hidden="1" x14ac:dyDescent="0.25">
      <c r="A2391" s="2" t="s">
        <v>151</v>
      </c>
      <c r="B2391" s="2">
        <v>60000</v>
      </c>
      <c r="C2391" s="2" t="s">
        <v>438</v>
      </c>
      <c r="D2391" s="2" t="s">
        <v>695</v>
      </c>
      <c r="E2391" s="3">
        <v>45811</v>
      </c>
      <c r="F2391" s="2">
        <v>5.8999999999999997E-2</v>
      </c>
      <c r="H2391" s="5">
        <v>44075</v>
      </c>
      <c r="I2391" s="5">
        <v>45811</v>
      </c>
      <c r="J2391" s="7">
        <v>5.8999999999999997E-2</v>
      </c>
      <c r="K2391" s="7">
        <v>5.8999999999999997E-2</v>
      </c>
      <c r="L2391" s="7">
        <f>(1+J2391)^(1/365)-1</f>
        <v>1.5706731081777114E-4</v>
      </c>
      <c r="M2391" s="7">
        <f>(1+J2391)^(7/365)-1</f>
        <v>1.0999893843082198E-3</v>
      </c>
      <c r="N2391" s="7">
        <f>(1+J2391)^(1/12)-1</f>
        <v>4.7885173650881185E-3</v>
      </c>
      <c r="O2391" s="7">
        <f>(1+J2391)^(1/4)-1</f>
        <v>1.4434451591148756E-2</v>
      </c>
      <c r="P2391" s="7">
        <f>(1+J2391)^(1/2)-1</f>
        <v>2.9077256575034793E-2</v>
      </c>
      <c r="Q2391" s="7">
        <f>(1+J2391)^(1/1)-1</f>
        <v>5.8999999999999941E-2</v>
      </c>
    </row>
    <row r="2392" spans="1:17" hidden="1" x14ac:dyDescent="0.25">
      <c r="A2392" s="2" t="s">
        <v>152</v>
      </c>
      <c r="B2392" s="2">
        <v>25000</v>
      </c>
      <c r="C2392" s="2" t="s">
        <v>438</v>
      </c>
      <c r="D2392" s="2" t="s">
        <v>695</v>
      </c>
      <c r="E2392" s="3">
        <v>45841</v>
      </c>
      <c r="F2392" s="2">
        <v>0.06</v>
      </c>
      <c r="H2392" s="5">
        <v>44075</v>
      </c>
      <c r="I2392" s="5">
        <v>45841</v>
      </c>
      <c r="J2392" s="7">
        <v>0.06</v>
      </c>
      <c r="K2392" s="7">
        <v>0.06</v>
      </c>
      <c r="L2392" s="7">
        <f>(1+J2392)^(1/365)-1</f>
        <v>1.5965358745284597E-4</v>
      </c>
      <c r="M2392" s="7">
        <f>(1+J2392)^(7/365)-1</f>
        <v>1.1181105292519256E-3</v>
      </c>
      <c r="N2392" s="7">
        <f>(1+J2392)^(1/12)-1</f>
        <v>4.8675505653430484E-3</v>
      </c>
      <c r="O2392" s="7">
        <f>(1+J2392)^(1/4)-1</f>
        <v>1.4673846168659299E-2</v>
      </c>
      <c r="P2392" s="7">
        <f>(1+J2392)^(1/2)-1</f>
        <v>2.9563014098699991E-2</v>
      </c>
      <c r="Q2392" s="7">
        <f>(1+J2392)^(1/1)-1</f>
        <v>6.0000000000000053E-2</v>
      </c>
    </row>
    <row r="2393" spans="1:17" hidden="1" x14ac:dyDescent="0.25">
      <c r="A2393" s="2" t="s">
        <v>152</v>
      </c>
      <c r="B2393" s="2">
        <v>25000</v>
      </c>
      <c r="C2393" s="2" t="s">
        <v>438</v>
      </c>
      <c r="D2393" s="2" t="s">
        <v>694</v>
      </c>
      <c r="E2393" s="3">
        <v>45783</v>
      </c>
      <c r="F2393" s="2">
        <v>6.4000000000000001E-2</v>
      </c>
      <c r="H2393" s="5">
        <v>44075</v>
      </c>
      <c r="I2393" s="5">
        <v>45783</v>
      </c>
      <c r="J2393" s="7">
        <v>6.4000000000000001E-2</v>
      </c>
      <c r="K2393" s="7">
        <v>6.4000000000000001E-2</v>
      </c>
      <c r="L2393" s="7">
        <f>(1+J2393)^(1/365)-1</f>
        <v>1.6997441913657596E-4</v>
      </c>
      <c r="M2393" s="7">
        <f>(1+J2393)^(7/365)-1</f>
        <v>1.190427823229534E-3</v>
      </c>
      <c r="N2393" s="7">
        <f>(1+J2393)^(1/12)-1</f>
        <v>5.1830014303420047E-3</v>
      </c>
      <c r="O2393" s="7">
        <f>(1+J2393)^(1/4)-1</f>
        <v>1.5629734036085807E-2</v>
      </c>
      <c r="P2393" s="7">
        <f>(1+J2393)^(1/2)-1</f>
        <v>3.1503756658210147E-2</v>
      </c>
      <c r="Q2393" s="7">
        <f>(1+J2393)^(1/1)-1</f>
        <v>6.4000000000000057E-2</v>
      </c>
    </row>
    <row r="2394" spans="1:17" hidden="1" x14ac:dyDescent="0.25">
      <c r="A2394" s="2" t="s">
        <v>150</v>
      </c>
      <c r="B2394" s="2">
        <v>25000</v>
      </c>
      <c r="C2394" s="2" t="s">
        <v>438</v>
      </c>
      <c r="D2394" s="2" t="s">
        <v>698</v>
      </c>
      <c r="E2394" s="3">
        <v>45162</v>
      </c>
      <c r="F2394" s="2">
        <v>6.2E-2</v>
      </c>
      <c r="H2394" s="5">
        <v>44075</v>
      </c>
      <c r="I2394" s="5">
        <v>45162</v>
      </c>
      <c r="J2394" s="7">
        <v>6.2E-2</v>
      </c>
      <c r="K2394" s="7">
        <v>6.2E-2</v>
      </c>
      <c r="L2394" s="7">
        <f>(1+J2394)^(1/365)-1</f>
        <v>1.6481884913366329E-4</v>
      </c>
      <c r="M2394" s="7">
        <f>(1+J2394)^(7/365)-1</f>
        <v>1.1543025709814803E-3</v>
      </c>
      <c r="N2394" s="7">
        <f>(1+J2394)^(1/12)-1</f>
        <v>5.0254121388362272E-3</v>
      </c>
      <c r="O2394" s="7">
        <f>(1+J2394)^(1/4)-1</f>
        <v>1.5152127633617285E-2</v>
      </c>
      <c r="P2394" s="7">
        <f>(1+J2394)^(1/2)-1</f>
        <v>3.0533842239060194E-2</v>
      </c>
      <c r="Q2394" s="7">
        <f>(1+J2394)^(1/1)-1</f>
        <v>6.2000000000000055E-2</v>
      </c>
    </row>
    <row r="2395" spans="1:17" hidden="1" x14ac:dyDescent="0.25">
      <c r="A2395" s="2" t="s">
        <v>49</v>
      </c>
      <c r="B2395" s="2" t="s">
        <v>339</v>
      </c>
      <c r="C2395" s="2" t="s">
        <v>438</v>
      </c>
      <c r="D2395" s="2" t="s">
        <v>698</v>
      </c>
      <c r="E2395" s="3">
        <v>45143</v>
      </c>
      <c r="F2395" s="2">
        <v>5.8000000000000003E-2</v>
      </c>
      <c r="G2395" s="2">
        <v>34700</v>
      </c>
      <c r="H2395" s="5">
        <v>44075</v>
      </c>
      <c r="I2395" s="5">
        <v>45143</v>
      </c>
      <c r="J2395" s="7">
        <v>5.8000000000000003E-2</v>
      </c>
      <c r="K2395" s="7">
        <v>5.8000000000000003E-2</v>
      </c>
      <c r="L2395" s="7">
        <f>(1+J2395)^(1/365)-1</f>
        <v>1.544785975380325E-4</v>
      </c>
      <c r="M2395" s="7">
        <f>(1+J2395)^(7/365)-1</f>
        <v>1.0818514481905073E-3</v>
      </c>
      <c r="N2395" s="7">
        <f>(1+J2395)^(1/12)-1</f>
        <v>4.7094157243421364E-3</v>
      </c>
      <c r="O2395" s="7">
        <f>(1+J2395)^(1/4)-1</f>
        <v>1.4194887410651003E-2</v>
      </c>
      <c r="P2395" s="7">
        <f>(1+J2395)^(1/2)-1</f>
        <v>2.8591269649903328E-2</v>
      </c>
      <c r="Q2395" s="7">
        <f>(1+J2395)^(1/1)-1</f>
        <v>5.8000000000000052E-2</v>
      </c>
    </row>
    <row r="2396" spans="1:17" hidden="1" x14ac:dyDescent="0.25">
      <c r="A2396" s="2" t="s">
        <v>49</v>
      </c>
      <c r="B2396" s="2" t="s">
        <v>340</v>
      </c>
      <c r="C2396" s="2" t="s">
        <v>438</v>
      </c>
      <c r="D2396" s="2" t="s">
        <v>695</v>
      </c>
      <c r="E2396" s="3">
        <v>45811</v>
      </c>
      <c r="F2396" s="2">
        <v>5.8999999999999997E-2</v>
      </c>
      <c r="G2396" s="2">
        <v>31300</v>
      </c>
      <c r="H2396" s="5">
        <v>44075</v>
      </c>
      <c r="I2396" s="5">
        <v>45811</v>
      </c>
      <c r="J2396" s="7">
        <v>5.8999999999999997E-2</v>
      </c>
      <c r="K2396" s="7">
        <v>5.8999999999999997E-2</v>
      </c>
      <c r="L2396" s="7">
        <f>(1+J2396)^(1/365)-1</f>
        <v>1.5706731081777114E-4</v>
      </c>
      <c r="M2396" s="7">
        <f>(1+J2396)^(7/365)-1</f>
        <v>1.0999893843082198E-3</v>
      </c>
      <c r="N2396" s="7">
        <f>(1+J2396)^(1/12)-1</f>
        <v>4.7885173650881185E-3</v>
      </c>
      <c r="O2396" s="7">
        <f>(1+J2396)^(1/4)-1</f>
        <v>1.4434451591148756E-2</v>
      </c>
      <c r="P2396" s="7">
        <f>(1+J2396)^(1/2)-1</f>
        <v>2.9077256575034793E-2</v>
      </c>
      <c r="Q2396" s="7">
        <f>(1+J2396)^(1/1)-1</f>
        <v>5.8999999999999941E-2</v>
      </c>
    </row>
    <row r="2397" spans="1:17" hidden="1" x14ac:dyDescent="0.25">
      <c r="A2397" s="2" t="s">
        <v>49</v>
      </c>
      <c r="B2397" s="2" t="s">
        <v>341</v>
      </c>
      <c r="C2397" s="2" t="s">
        <v>438</v>
      </c>
      <c r="D2397" s="2" t="s">
        <v>698</v>
      </c>
      <c r="E2397" s="3">
        <v>45199</v>
      </c>
      <c r="F2397" s="2">
        <v>5.8000000000000003E-2</v>
      </c>
      <c r="G2397" s="2">
        <v>45350</v>
      </c>
      <c r="H2397" s="5">
        <v>44075</v>
      </c>
      <c r="I2397" s="5">
        <v>45199</v>
      </c>
      <c r="J2397" s="7">
        <v>5.8000000000000003E-2</v>
      </c>
      <c r="K2397" s="7">
        <v>5.8000000000000003E-2</v>
      </c>
      <c r="L2397" s="7">
        <f>(1+J2397)^(1/365)-1</f>
        <v>1.544785975380325E-4</v>
      </c>
      <c r="M2397" s="7">
        <f>(1+J2397)^(7/365)-1</f>
        <v>1.0818514481905073E-3</v>
      </c>
      <c r="N2397" s="7">
        <f>(1+J2397)^(1/12)-1</f>
        <v>4.7094157243421364E-3</v>
      </c>
      <c r="O2397" s="7">
        <f>(1+J2397)^(1/4)-1</f>
        <v>1.4194887410651003E-2</v>
      </c>
      <c r="P2397" s="7">
        <f>(1+J2397)^(1/2)-1</f>
        <v>2.8591269649903328E-2</v>
      </c>
      <c r="Q2397" s="7">
        <f>(1+J2397)^(1/1)-1</f>
        <v>5.8000000000000052E-2</v>
      </c>
    </row>
    <row r="2398" spans="1:17" hidden="1" x14ac:dyDescent="0.25">
      <c r="A2398" s="2" t="s">
        <v>13</v>
      </c>
      <c r="B2398" s="2">
        <v>22000</v>
      </c>
      <c r="C2398" s="2" t="s">
        <v>586</v>
      </c>
      <c r="D2398" s="2" t="s">
        <v>698</v>
      </c>
      <c r="E2398" s="2" t="s">
        <v>1002</v>
      </c>
      <c r="F2398" s="2">
        <v>6.2E-2</v>
      </c>
      <c r="G2398" s="2">
        <v>22000</v>
      </c>
      <c r="H2398" s="5">
        <v>44075</v>
      </c>
      <c r="J2398" s="7">
        <v>6.2E-2</v>
      </c>
      <c r="K2398" s="7">
        <v>6.2E-2</v>
      </c>
      <c r="L2398" s="7">
        <f>(1+J2398)^(1/365)-1</f>
        <v>1.6481884913366329E-4</v>
      </c>
      <c r="M2398" s="7">
        <f>(1+J2398)^(7/365)-1</f>
        <v>1.1543025709814803E-3</v>
      </c>
      <c r="N2398" s="7">
        <f>(1+J2398)^(1/12)-1</f>
        <v>5.0254121388362272E-3</v>
      </c>
      <c r="O2398" s="7">
        <f>(1+J2398)^(1/4)-1</f>
        <v>1.5152127633617285E-2</v>
      </c>
      <c r="P2398" s="7">
        <f>(1+J2398)^(1/2)-1</f>
        <v>3.0533842239060194E-2</v>
      </c>
      <c r="Q2398" s="7">
        <f>(1+J2398)^(1/1)-1</f>
        <v>6.2000000000000055E-2</v>
      </c>
    </row>
    <row r="2399" spans="1:17" hidden="1" x14ac:dyDescent="0.25">
      <c r="A2399" s="2" t="s">
        <v>49</v>
      </c>
      <c r="B2399" s="2">
        <v>34700</v>
      </c>
      <c r="C2399" s="2" t="s">
        <v>586</v>
      </c>
      <c r="D2399" s="2" t="s">
        <v>698</v>
      </c>
      <c r="E2399" s="2" t="s">
        <v>995</v>
      </c>
      <c r="F2399" s="2">
        <v>5.8000000000000003E-2</v>
      </c>
      <c r="G2399" s="2">
        <v>34700</v>
      </c>
      <c r="H2399" s="5">
        <v>44075</v>
      </c>
      <c r="J2399" s="7">
        <v>5.8000000000000003E-2</v>
      </c>
      <c r="K2399" s="7">
        <v>5.8000000000000003E-2</v>
      </c>
      <c r="L2399" s="7">
        <f>(1+J2399)^(1/365)-1</f>
        <v>1.544785975380325E-4</v>
      </c>
      <c r="M2399" s="7">
        <f>(1+J2399)^(7/365)-1</f>
        <v>1.0818514481905073E-3</v>
      </c>
      <c r="N2399" s="7">
        <f>(1+J2399)^(1/12)-1</f>
        <v>4.7094157243421364E-3</v>
      </c>
      <c r="O2399" s="7">
        <f>(1+J2399)^(1/4)-1</f>
        <v>1.4194887410651003E-2</v>
      </c>
      <c r="P2399" s="7">
        <f>(1+J2399)^(1/2)-1</f>
        <v>2.8591269649903328E-2</v>
      </c>
      <c r="Q2399" s="7">
        <f>(1+J2399)^(1/1)-1</f>
        <v>5.8000000000000052E-2</v>
      </c>
    </row>
    <row r="2400" spans="1:17" hidden="1" x14ac:dyDescent="0.25">
      <c r="A2400" s="2" t="s">
        <v>49</v>
      </c>
      <c r="B2400" s="2">
        <v>31300</v>
      </c>
      <c r="C2400" s="2" t="s">
        <v>586</v>
      </c>
      <c r="D2400" s="2" t="s">
        <v>695</v>
      </c>
      <c r="E2400" s="2" t="s">
        <v>973</v>
      </c>
      <c r="F2400" s="2">
        <v>5.8999999999999997E-2</v>
      </c>
      <c r="G2400" s="2">
        <v>31300</v>
      </c>
      <c r="H2400" s="5">
        <v>44075</v>
      </c>
      <c r="J2400" s="7">
        <v>5.8999999999999997E-2</v>
      </c>
      <c r="K2400" s="7">
        <v>5.8999999999999997E-2</v>
      </c>
      <c r="L2400" s="7">
        <f>(1+J2400)^(1/365)-1</f>
        <v>1.5706731081777114E-4</v>
      </c>
      <c r="M2400" s="7">
        <f>(1+J2400)^(7/365)-1</f>
        <v>1.0999893843082198E-3</v>
      </c>
      <c r="N2400" s="7">
        <f>(1+J2400)^(1/12)-1</f>
        <v>4.7885173650881185E-3</v>
      </c>
      <c r="O2400" s="7">
        <f>(1+J2400)^(1/4)-1</f>
        <v>1.4434451591148756E-2</v>
      </c>
      <c r="P2400" s="7">
        <f>(1+J2400)^(1/2)-1</f>
        <v>2.9077256575034793E-2</v>
      </c>
      <c r="Q2400" s="7">
        <f>(1+J2400)^(1/1)-1</f>
        <v>5.8999999999999941E-2</v>
      </c>
    </row>
    <row r="2401" spans="1:17" hidden="1" x14ac:dyDescent="0.25">
      <c r="A2401" s="2" t="s">
        <v>25</v>
      </c>
      <c r="B2401" s="2">
        <v>7571</v>
      </c>
      <c r="C2401" s="2" t="s">
        <v>586</v>
      </c>
      <c r="D2401" s="2" t="s">
        <v>695</v>
      </c>
      <c r="E2401" s="2" t="s">
        <v>983</v>
      </c>
      <c r="F2401" s="2">
        <v>0.06</v>
      </c>
      <c r="G2401" s="2">
        <v>7571</v>
      </c>
      <c r="H2401" s="5">
        <v>44075</v>
      </c>
      <c r="J2401" s="7">
        <v>0.06</v>
      </c>
      <c r="K2401" s="7">
        <v>0.06</v>
      </c>
      <c r="L2401" s="7">
        <f>(1+J2401)^(1/365)-1</f>
        <v>1.5965358745284597E-4</v>
      </c>
      <c r="M2401" s="7">
        <f>(1+J2401)^(7/365)-1</f>
        <v>1.1181105292519256E-3</v>
      </c>
      <c r="N2401" s="7">
        <f>(1+J2401)^(1/12)-1</f>
        <v>4.8675505653430484E-3</v>
      </c>
      <c r="O2401" s="7">
        <f>(1+J2401)^(1/4)-1</f>
        <v>1.4673846168659299E-2</v>
      </c>
      <c r="P2401" s="7">
        <f>(1+J2401)^(1/2)-1</f>
        <v>2.9563014098699991E-2</v>
      </c>
      <c r="Q2401" s="7">
        <f>(1+J2401)^(1/1)-1</f>
        <v>6.0000000000000053E-2</v>
      </c>
    </row>
    <row r="2402" spans="1:17" hidden="1" x14ac:dyDescent="0.25">
      <c r="A2402" s="2" t="s">
        <v>25</v>
      </c>
      <c r="B2402" s="2">
        <v>19928</v>
      </c>
      <c r="C2402" s="2" t="s">
        <v>586</v>
      </c>
      <c r="D2402" s="2" t="s">
        <v>694</v>
      </c>
      <c r="E2402" s="2" t="s">
        <v>1003</v>
      </c>
      <c r="F2402" s="2">
        <v>6.4000000000000001E-2</v>
      </c>
      <c r="G2402" s="2">
        <v>19928</v>
      </c>
      <c r="H2402" s="5">
        <v>44075</v>
      </c>
      <c r="J2402" s="7">
        <v>6.4000000000000001E-2</v>
      </c>
      <c r="K2402" s="7">
        <v>6.4000000000000001E-2</v>
      </c>
      <c r="L2402" s="7">
        <f>(1+J2402)^(1/365)-1</f>
        <v>1.6997441913657596E-4</v>
      </c>
      <c r="M2402" s="7">
        <f>(1+J2402)^(7/365)-1</f>
        <v>1.190427823229534E-3</v>
      </c>
      <c r="N2402" s="7">
        <f>(1+J2402)^(1/12)-1</f>
        <v>5.1830014303420047E-3</v>
      </c>
      <c r="O2402" s="7">
        <f>(1+J2402)^(1/4)-1</f>
        <v>1.5629734036085807E-2</v>
      </c>
      <c r="P2402" s="7">
        <f>(1+J2402)^(1/2)-1</f>
        <v>3.1503756658210147E-2</v>
      </c>
      <c r="Q2402" s="7">
        <f>(1+J2402)^(1/1)-1</f>
        <v>6.4000000000000057E-2</v>
      </c>
    </row>
    <row r="2403" spans="1:17" hidden="1" x14ac:dyDescent="0.25">
      <c r="A2403" s="2" t="s">
        <v>58</v>
      </c>
      <c r="B2403" s="2">
        <v>27500</v>
      </c>
      <c r="C2403" s="2" t="s">
        <v>586</v>
      </c>
      <c r="D2403" s="2" t="s">
        <v>698</v>
      </c>
      <c r="E2403" s="2" t="s">
        <v>1000</v>
      </c>
      <c r="F2403" s="2">
        <v>6.2E-2</v>
      </c>
      <c r="G2403" s="2">
        <v>27500</v>
      </c>
      <c r="H2403" s="5">
        <v>44075</v>
      </c>
      <c r="J2403" s="7">
        <v>6.2E-2</v>
      </c>
      <c r="K2403" s="7">
        <v>6.2E-2</v>
      </c>
      <c r="L2403" s="7">
        <f>(1+J2403)^(1/365)-1</f>
        <v>1.6481884913366329E-4</v>
      </c>
      <c r="M2403" s="7">
        <f>(1+J2403)^(7/365)-1</f>
        <v>1.1543025709814803E-3</v>
      </c>
      <c r="N2403" s="7">
        <f>(1+J2403)^(1/12)-1</f>
        <v>5.0254121388362272E-3</v>
      </c>
      <c r="O2403" s="7">
        <f>(1+J2403)^(1/4)-1</f>
        <v>1.5152127633617285E-2</v>
      </c>
      <c r="P2403" s="7">
        <f>(1+J2403)^(1/2)-1</f>
        <v>3.0533842239060194E-2</v>
      </c>
      <c r="Q2403" s="7">
        <f>(1+J2403)^(1/1)-1</f>
        <v>6.2000000000000055E-2</v>
      </c>
    </row>
    <row r="2404" spans="1:17" hidden="1" x14ac:dyDescent="0.25">
      <c r="A2404" s="2" t="s">
        <v>23</v>
      </c>
      <c r="B2404" s="2">
        <v>4750</v>
      </c>
      <c r="C2404" s="2" t="s">
        <v>586</v>
      </c>
      <c r="D2404" s="2" t="s">
        <v>698</v>
      </c>
      <c r="E2404" s="2" t="s">
        <v>1004</v>
      </c>
      <c r="F2404" s="2">
        <v>6.3E-2</v>
      </c>
      <c r="G2404" s="2">
        <v>4750</v>
      </c>
      <c r="H2404" s="5">
        <v>44075</v>
      </c>
      <c r="J2404" s="7">
        <v>6.3E-2</v>
      </c>
      <c r="K2404" s="7">
        <v>6.3E-2</v>
      </c>
      <c r="L2404" s="7">
        <f>(1+J2404)^(1/365)-1</f>
        <v>1.673978433180956E-4</v>
      </c>
      <c r="M2404" s="7">
        <f>(1+J2404)^(7/365)-1</f>
        <v>1.1723735302298088E-3</v>
      </c>
      <c r="N2404" s="7">
        <f>(1+J2404)^(1/12)-1</f>
        <v>5.1042407584538374E-3</v>
      </c>
      <c r="O2404" s="7">
        <f>(1+J2404)^(1/4)-1</f>
        <v>1.5391015078703774E-2</v>
      </c>
      <c r="P2404" s="7">
        <f>(1+J2404)^(1/2)-1</f>
        <v>3.1018913502560252E-2</v>
      </c>
      <c r="Q2404" s="7">
        <f>(1+J2404)^(1/1)-1</f>
        <v>6.2999999999999945E-2</v>
      </c>
    </row>
    <row r="2405" spans="1:17" hidden="1" x14ac:dyDescent="0.25">
      <c r="A2405" s="2" t="s">
        <v>23</v>
      </c>
      <c r="B2405" s="2">
        <v>6250</v>
      </c>
      <c r="C2405" s="2" t="s">
        <v>586</v>
      </c>
      <c r="D2405" s="2" t="s">
        <v>695</v>
      </c>
      <c r="E2405" s="2" t="s">
        <v>1005</v>
      </c>
      <c r="F2405" s="2">
        <v>6.5000000000000002E-2</v>
      </c>
      <c r="G2405" s="2">
        <v>6250</v>
      </c>
      <c r="H2405" s="5">
        <v>44075</v>
      </c>
      <c r="J2405" s="7">
        <v>6.5000000000000002E-2</v>
      </c>
      <c r="K2405" s="7">
        <v>6.5000000000000002E-2</v>
      </c>
      <c r="L2405" s="7">
        <f>(1+J2405)^(1/365)-1</f>
        <v>1.7254858112680793E-4</v>
      </c>
      <c r="M2405" s="7">
        <f>(1+J2405)^(7/365)-1</f>
        <v>1.2084654809936257E-3</v>
      </c>
      <c r="N2405" s="7">
        <f>(1+J2405)^(1/12)-1</f>
        <v>5.2616942768477504E-3</v>
      </c>
      <c r="O2405" s="7">
        <f>(1+J2405)^(1/4)-1</f>
        <v>1.586828478278357E-2</v>
      </c>
      <c r="P2405" s="7">
        <f>(1+J2405)^(1/2)-1</f>
        <v>3.19883720275147E-2</v>
      </c>
      <c r="Q2405" s="7">
        <f>(1+J2405)^(1/1)-1</f>
        <v>6.4999999999999947E-2</v>
      </c>
    </row>
    <row r="2406" spans="1:17" hidden="1" x14ac:dyDescent="0.25">
      <c r="A2406" s="2" t="s">
        <v>14</v>
      </c>
      <c r="B2406" s="2">
        <v>27500</v>
      </c>
      <c r="C2406" s="2" t="s">
        <v>586</v>
      </c>
      <c r="D2406" s="2" t="s">
        <v>695</v>
      </c>
      <c r="E2406" s="2" t="s">
        <v>1001</v>
      </c>
      <c r="F2406" s="2">
        <v>6.4000000000000001E-2</v>
      </c>
      <c r="G2406" s="2">
        <v>27500</v>
      </c>
      <c r="H2406" s="5">
        <v>44075</v>
      </c>
      <c r="J2406" s="7">
        <v>6.4000000000000001E-2</v>
      </c>
      <c r="K2406" s="7">
        <v>6.4000000000000001E-2</v>
      </c>
      <c r="L2406" s="7">
        <f>(1+J2406)^(1/365)-1</f>
        <v>1.6997441913657596E-4</v>
      </c>
      <c r="M2406" s="7">
        <f>(1+J2406)^(7/365)-1</f>
        <v>1.190427823229534E-3</v>
      </c>
      <c r="N2406" s="7">
        <f>(1+J2406)^(1/12)-1</f>
        <v>5.1830014303420047E-3</v>
      </c>
      <c r="O2406" s="7">
        <f>(1+J2406)^(1/4)-1</f>
        <v>1.5629734036085807E-2</v>
      </c>
      <c r="P2406" s="7">
        <f>(1+J2406)^(1/2)-1</f>
        <v>3.1503756658210147E-2</v>
      </c>
      <c r="Q2406" s="7">
        <f>(1+J2406)^(1/1)-1</f>
        <v>6.4000000000000057E-2</v>
      </c>
    </row>
    <row r="2407" spans="1:17" hidden="1" x14ac:dyDescent="0.25">
      <c r="A2407" s="2" t="s">
        <v>49</v>
      </c>
      <c r="B2407" s="2">
        <v>45350</v>
      </c>
      <c r="C2407" s="2" t="s">
        <v>586</v>
      </c>
      <c r="D2407" s="2" t="s">
        <v>698</v>
      </c>
      <c r="E2407" s="2" t="s">
        <v>1006</v>
      </c>
      <c r="F2407" s="2">
        <v>5.8000000000000003E-2</v>
      </c>
      <c r="G2407" s="2">
        <v>45350</v>
      </c>
      <c r="H2407" s="5">
        <v>44075</v>
      </c>
      <c r="J2407" s="7">
        <v>5.8000000000000003E-2</v>
      </c>
      <c r="K2407" s="7">
        <v>5.8000000000000003E-2</v>
      </c>
      <c r="L2407" s="7">
        <f>(1+J2407)^(1/365)-1</f>
        <v>1.544785975380325E-4</v>
      </c>
      <c r="M2407" s="7">
        <f>(1+J2407)^(7/365)-1</f>
        <v>1.0818514481905073E-3</v>
      </c>
      <c r="N2407" s="7">
        <f>(1+J2407)^(1/12)-1</f>
        <v>4.7094157243421364E-3</v>
      </c>
      <c r="O2407" s="7">
        <f>(1+J2407)^(1/4)-1</f>
        <v>1.4194887410651003E-2</v>
      </c>
      <c r="P2407" s="7">
        <f>(1+J2407)^(1/2)-1</f>
        <v>2.8591269649903328E-2</v>
      </c>
      <c r="Q2407" s="7">
        <f>(1+J2407)^(1/1)-1</f>
        <v>5.8000000000000052E-2</v>
      </c>
    </row>
    <row r="2408" spans="1:17" hidden="1" x14ac:dyDescent="0.25">
      <c r="A2408" s="2" t="s">
        <v>49</v>
      </c>
      <c r="B2408" s="2">
        <v>15150</v>
      </c>
      <c r="C2408" s="2" t="s">
        <v>586</v>
      </c>
      <c r="D2408" s="2" t="s">
        <v>695</v>
      </c>
      <c r="E2408" s="2" t="s">
        <v>1007</v>
      </c>
      <c r="F2408" s="2">
        <v>5.8999999999999997E-2</v>
      </c>
      <c r="G2408" s="2">
        <v>15150</v>
      </c>
      <c r="H2408" s="5">
        <v>44075</v>
      </c>
      <c r="J2408" s="7">
        <v>5.8999999999999997E-2</v>
      </c>
      <c r="K2408" s="7">
        <v>5.8999999999999997E-2</v>
      </c>
      <c r="L2408" s="7">
        <f>(1+J2408)^(1/365)-1</f>
        <v>1.5706731081777114E-4</v>
      </c>
      <c r="M2408" s="7">
        <f>(1+J2408)^(7/365)-1</f>
        <v>1.0999893843082198E-3</v>
      </c>
      <c r="N2408" s="7">
        <f>(1+J2408)^(1/12)-1</f>
        <v>4.7885173650881185E-3</v>
      </c>
      <c r="O2408" s="7">
        <f>(1+J2408)^(1/4)-1</f>
        <v>1.4434451591148756E-2</v>
      </c>
      <c r="P2408" s="7">
        <f>(1+J2408)^(1/2)-1</f>
        <v>2.9077256575034793E-2</v>
      </c>
      <c r="Q2408" s="7">
        <f>(1+J2408)^(1/1)-1</f>
        <v>5.8999999999999941E-2</v>
      </c>
    </row>
    <row r="2409" spans="1:17" hidden="1" x14ac:dyDescent="0.25">
      <c r="A2409" s="2" t="s">
        <v>30</v>
      </c>
      <c r="B2409" s="2">
        <v>22000</v>
      </c>
      <c r="C2409" s="3">
        <v>44077</v>
      </c>
      <c r="D2409" s="2" t="s">
        <v>690</v>
      </c>
      <c r="E2409" s="3">
        <v>44441</v>
      </c>
      <c r="F2409" s="2">
        <v>4.7899999999999998E-2</v>
      </c>
      <c r="G2409" s="2">
        <v>22000</v>
      </c>
      <c r="H2409" s="5">
        <v>44077</v>
      </c>
      <c r="I2409" s="5">
        <v>44441</v>
      </c>
      <c r="J2409" s="7">
        <v>4.7899999999999998E-2</v>
      </c>
      <c r="K2409" s="7">
        <v>4.7899999999999998E-2</v>
      </c>
      <c r="L2409" s="7">
        <f>(1+J2409)^(1/365)-1</f>
        <v>1.2819496010396669E-4</v>
      </c>
      <c r="M2409" s="7">
        <f>(1+J2409)^(7/365)-1</f>
        <v>8.9770990737703116E-4</v>
      </c>
      <c r="N2409" s="7">
        <f>(1+J2409)^(1/12)-1</f>
        <v>3.9066244998400279E-3</v>
      </c>
      <c r="O2409" s="7">
        <f>(1+J2409)^(1/4)-1</f>
        <v>1.176571826625783E-2</v>
      </c>
      <c r="P2409" s="7">
        <f>(1+J2409)^(1/2)-1</f>
        <v>2.3669868658836801E-2</v>
      </c>
      <c r="Q2409" s="7">
        <f>(1+J2409)^(1/1)-1</f>
        <v>4.7900000000000054E-2</v>
      </c>
    </row>
    <row r="2410" spans="1:17" hidden="1" x14ac:dyDescent="0.25">
      <c r="A2410" s="2" t="s">
        <v>66</v>
      </c>
      <c r="C2410" s="3">
        <v>44083</v>
      </c>
      <c r="D2410" s="2" t="s">
        <v>692</v>
      </c>
      <c r="E2410" s="3">
        <v>44173</v>
      </c>
      <c r="H2410" s="5">
        <v>44083</v>
      </c>
      <c r="I2410" s="5">
        <v>44173</v>
      </c>
      <c r="L2410" s="7">
        <f>(1+J2410)^(1/365)-1</f>
        <v>0</v>
      </c>
      <c r="M2410" s="7">
        <f>(1+J2410)^(7/365)-1</f>
        <v>0</v>
      </c>
      <c r="N2410" s="7">
        <f>(1+J2410)^(1/12)-1</f>
        <v>0</v>
      </c>
      <c r="O2410" s="7">
        <f>(1+J2410)^(1/4)-1</f>
        <v>0</v>
      </c>
      <c r="P2410" s="7">
        <f>(1+J2410)^(1/2)-1</f>
        <v>0</v>
      </c>
      <c r="Q2410" s="7">
        <f>(1+J2410)^(1/1)-1</f>
        <v>0</v>
      </c>
    </row>
    <row r="2411" spans="1:17" hidden="1" x14ac:dyDescent="0.25">
      <c r="A2411" s="2" t="s">
        <v>32</v>
      </c>
      <c r="B2411" s="2">
        <v>33000</v>
      </c>
      <c r="C2411" s="3">
        <v>44089</v>
      </c>
      <c r="D2411" s="2" t="s">
        <v>692</v>
      </c>
      <c r="E2411" s="3">
        <v>44179</v>
      </c>
      <c r="F2411" s="2">
        <v>0.03</v>
      </c>
      <c r="G2411" s="2">
        <v>33000</v>
      </c>
      <c r="H2411" s="5">
        <v>44089</v>
      </c>
      <c r="I2411" s="5">
        <v>44179</v>
      </c>
      <c r="J2411" s="7">
        <v>0.03</v>
      </c>
      <c r="K2411" s="7">
        <v>0.03</v>
      </c>
      <c r="L2411" s="7">
        <f>(1+J2411)^(1/365)-1</f>
        <v>8.0986299053176225E-5</v>
      </c>
      <c r="M2411" s="7">
        <f>(1+J2411)^(7/365)-1</f>
        <v>5.670418463576965E-4</v>
      </c>
      <c r="N2411" s="7">
        <f>(1+J2411)^(1/12)-1</f>
        <v>2.4662697723036864E-3</v>
      </c>
      <c r="O2411" s="7">
        <f>(1+J2411)^(1/4)-1</f>
        <v>7.4170717777328754E-3</v>
      </c>
      <c r="P2411" s="7">
        <f>(1+J2411)^(1/2)-1</f>
        <v>1.4889156509221957E-2</v>
      </c>
      <c r="Q2411" s="7">
        <f>(1+J2411)^(1/1)-1</f>
        <v>3.0000000000000027E-2</v>
      </c>
    </row>
    <row r="2412" spans="1:17" hidden="1" x14ac:dyDescent="0.25">
      <c r="A2412" s="2" t="s">
        <v>29</v>
      </c>
      <c r="B2412" s="2">
        <v>27500</v>
      </c>
      <c r="C2412" s="3">
        <v>44091</v>
      </c>
      <c r="D2412" s="2" t="s">
        <v>690</v>
      </c>
      <c r="E2412" s="3">
        <v>44454</v>
      </c>
      <c r="F2412" s="2">
        <v>4.6199999999999998E-2</v>
      </c>
      <c r="G2412" s="2">
        <v>27500</v>
      </c>
      <c r="H2412" s="5">
        <v>44091</v>
      </c>
      <c r="I2412" s="5">
        <v>44454</v>
      </c>
      <c r="J2412" s="7">
        <v>4.6199999999999998E-2</v>
      </c>
      <c r="K2412" s="7">
        <v>4.6199999999999998E-2</v>
      </c>
      <c r="L2412" s="7">
        <f>(1+J2412)^(1/365)-1</f>
        <v>1.2374615442900527E-4</v>
      </c>
      <c r="M2412" s="7">
        <f>(1+J2412)^(7/365)-1</f>
        <v>8.6654472265901283E-4</v>
      </c>
      <c r="N2412" s="7">
        <f>(1+J2412)^(1/12)-1</f>
        <v>3.7708043235686883E-3</v>
      </c>
      <c r="O2412" s="7">
        <f>(1+J2412)^(1/4)-1</f>
        <v>1.1355123483381524E-2</v>
      </c>
      <c r="P2412" s="7">
        <f>(1+J2412)^(1/2)-1</f>
        <v>2.2839185796085903E-2</v>
      </c>
      <c r="Q2412" s="7">
        <f>(1+J2412)^(1/1)-1</f>
        <v>4.6200000000000019E-2</v>
      </c>
    </row>
    <row r="2413" spans="1:17" hidden="1" x14ac:dyDescent="0.25">
      <c r="A2413" s="2" t="s">
        <v>30</v>
      </c>
      <c r="B2413" s="2">
        <v>22000</v>
      </c>
      <c r="C2413" s="3">
        <v>44092</v>
      </c>
      <c r="D2413" s="2" t="s">
        <v>691</v>
      </c>
      <c r="E2413" s="3">
        <v>44273</v>
      </c>
      <c r="F2413" s="2">
        <v>4.6199999999999998E-2</v>
      </c>
      <c r="G2413" s="2">
        <v>22000</v>
      </c>
      <c r="H2413" s="5">
        <v>44092</v>
      </c>
      <c r="I2413" s="5">
        <v>44273</v>
      </c>
      <c r="J2413" s="7">
        <v>4.6199999999999998E-2</v>
      </c>
      <c r="K2413" s="7">
        <v>4.6199999999999998E-2</v>
      </c>
      <c r="L2413" s="7">
        <f>(1+J2413)^(1/365)-1</f>
        <v>1.2374615442900527E-4</v>
      </c>
      <c r="M2413" s="7">
        <f>(1+J2413)^(7/365)-1</f>
        <v>8.6654472265901283E-4</v>
      </c>
      <c r="N2413" s="7">
        <f>(1+J2413)^(1/12)-1</f>
        <v>3.7708043235686883E-3</v>
      </c>
      <c r="O2413" s="7">
        <f>(1+J2413)^(1/4)-1</f>
        <v>1.1355123483381524E-2</v>
      </c>
      <c r="P2413" s="7">
        <f>(1+J2413)^(1/2)-1</f>
        <v>2.2839185796085903E-2</v>
      </c>
      <c r="Q2413" s="7">
        <f>(1+J2413)^(1/1)-1</f>
        <v>4.6200000000000019E-2</v>
      </c>
    </row>
    <row r="2414" spans="1:17" hidden="1" x14ac:dyDescent="0.25">
      <c r="A2414" s="2" t="s">
        <v>32</v>
      </c>
      <c r="B2414" s="2">
        <v>27500</v>
      </c>
      <c r="C2414" s="3">
        <v>44095</v>
      </c>
      <c r="D2414" s="2" t="s">
        <v>692</v>
      </c>
      <c r="E2414" s="3">
        <v>44185</v>
      </c>
      <c r="F2414" s="2">
        <v>2.9600000000000001E-2</v>
      </c>
      <c r="G2414" s="2">
        <v>27500</v>
      </c>
      <c r="H2414" s="5">
        <v>44095</v>
      </c>
      <c r="I2414" s="5">
        <v>44185</v>
      </c>
      <c r="J2414" s="7">
        <v>2.9600000000000001E-2</v>
      </c>
      <c r="K2414" s="7">
        <v>2.9600000000000001E-2</v>
      </c>
      <c r="L2414" s="7">
        <f>(1+J2414)^(1/365)-1</f>
        <v>7.9922035512991485E-5</v>
      </c>
      <c r="M2414" s="7">
        <f>(1+J2414)^(7/365)-1</f>
        <v>5.5958840462655424E-4</v>
      </c>
      <c r="N2414" s="7">
        <f>(1+J2414)^(1/12)-1</f>
        <v>2.4338217222530378E-3</v>
      </c>
      <c r="O2414" s="7">
        <f>(1+J2414)^(1/4)-1</f>
        <v>7.3192500480003808E-3</v>
      </c>
      <c r="P2414" s="7">
        <f>(1+J2414)^(1/2)-1</f>
        <v>1.4692071517265815E-2</v>
      </c>
      <c r="Q2414" s="7">
        <f>(1+J2414)^(1/1)-1</f>
        <v>2.9600000000000071E-2</v>
      </c>
    </row>
    <row r="2415" spans="1:17" hidden="1" x14ac:dyDescent="0.25">
      <c r="A2415" s="2" t="s">
        <v>66</v>
      </c>
      <c r="C2415" s="3">
        <v>44104</v>
      </c>
      <c r="D2415" s="2" t="s">
        <v>692</v>
      </c>
      <c r="E2415" s="3">
        <v>44194</v>
      </c>
      <c r="H2415" s="5">
        <v>44104</v>
      </c>
      <c r="I2415" s="5">
        <v>44194</v>
      </c>
      <c r="L2415" s="7">
        <f>(1+J2415)^(1/365)-1</f>
        <v>0</v>
      </c>
      <c r="M2415" s="7">
        <f>(1+J2415)^(7/365)-1</f>
        <v>0</v>
      </c>
      <c r="N2415" s="7">
        <f>(1+J2415)^(1/12)-1</f>
        <v>0</v>
      </c>
      <c r="O2415" s="7">
        <f>(1+J2415)^(1/4)-1</f>
        <v>0</v>
      </c>
      <c r="P2415" s="7">
        <f>(1+J2415)^(1/2)-1</f>
        <v>0</v>
      </c>
      <c r="Q2415" s="7">
        <f>(1+J2415)^(1/1)-1</f>
        <v>0</v>
      </c>
    </row>
    <row r="2416" spans="1:17" hidden="1" x14ac:dyDescent="0.25">
      <c r="A2416" s="2" t="s">
        <v>49</v>
      </c>
      <c r="B2416" s="2">
        <v>33000</v>
      </c>
      <c r="C2416" s="2" t="s">
        <v>439</v>
      </c>
      <c r="D2416" s="2" t="s">
        <v>698</v>
      </c>
      <c r="E2416" s="3">
        <v>45206</v>
      </c>
      <c r="F2416" s="2">
        <v>5.8000000000000003E-2</v>
      </c>
      <c r="G2416" s="2">
        <v>33000</v>
      </c>
      <c r="H2416" s="5">
        <v>44105</v>
      </c>
      <c r="I2416" s="5">
        <v>45206</v>
      </c>
      <c r="J2416" s="7">
        <v>5.8000000000000003E-2</v>
      </c>
      <c r="K2416" s="7">
        <v>5.8000000000000003E-2</v>
      </c>
      <c r="L2416" s="7">
        <f>(1+J2416)^(1/365)-1</f>
        <v>1.544785975380325E-4</v>
      </c>
      <c r="M2416" s="7">
        <f>(1+J2416)^(7/365)-1</f>
        <v>1.0818514481905073E-3</v>
      </c>
      <c r="N2416" s="7">
        <f>(1+J2416)^(1/12)-1</f>
        <v>4.7094157243421364E-3</v>
      </c>
      <c r="O2416" s="7">
        <f>(1+J2416)^(1/4)-1</f>
        <v>1.4194887410651003E-2</v>
      </c>
      <c r="P2416" s="7">
        <f>(1+J2416)^(1/2)-1</f>
        <v>2.8591269649903328E-2</v>
      </c>
      <c r="Q2416" s="7">
        <f>(1+J2416)^(1/1)-1</f>
        <v>5.8000000000000052E-2</v>
      </c>
    </row>
    <row r="2417" spans="1:17" hidden="1" x14ac:dyDescent="0.25">
      <c r="A2417" s="2" t="s">
        <v>49</v>
      </c>
      <c r="C2417" s="2" t="s">
        <v>439</v>
      </c>
      <c r="D2417" s="2" t="s">
        <v>695</v>
      </c>
      <c r="E2417" s="3">
        <v>45937</v>
      </c>
      <c r="F2417" s="2">
        <v>5.8999999999999997E-2</v>
      </c>
      <c r="H2417" s="5">
        <v>44105</v>
      </c>
      <c r="I2417" s="5">
        <v>45937</v>
      </c>
      <c r="J2417" s="7">
        <v>5.8999999999999997E-2</v>
      </c>
      <c r="K2417" s="7">
        <v>5.8999999999999997E-2</v>
      </c>
      <c r="L2417" s="7">
        <f>(1+J2417)^(1/365)-1</f>
        <v>1.5706731081777114E-4</v>
      </c>
      <c r="M2417" s="7">
        <f>(1+J2417)^(7/365)-1</f>
        <v>1.0999893843082198E-3</v>
      </c>
      <c r="N2417" s="7">
        <f>(1+J2417)^(1/12)-1</f>
        <v>4.7885173650881185E-3</v>
      </c>
      <c r="O2417" s="7">
        <f>(1+J2417)^(1/4)-1</f>
        <v>1.4434451591148756E-2</v>
      </c>
      <c r="P2417" s="7">
        <f>(1+J2417)^(1/2)-1</f>
        <v>2.9077256575034793E-2</v>
      </c>
      <c r="Q2417" s="7">
        <f>(1+J2417)^(1/1)-1</f>
        <v>5.8999999999999941E-2</v>
      </c>
    </row>
    <row r="2418" spans="1:17" hidden="1" x14ac:dyDescent="0.25">
      <c r="A2418" s="2" t="s">
        <v>25</v>
      </c>
      <c r="B2418" s="2">
        <v>27511</v>
      </c>
      <c r="C2418" s="2" t="s">
        <v>439</v>
      </c>
      <c r="D2418" s="2" t="s">
        <v>694</v>
      </c>
      <c r="E2418" s="3">
        <v>46669</v>
      </c>
      <c r="F2418" s="2">
        <v>6.4000000000000001E-2</v>
      </c>
      <c r="G2418" s="2">
        <v>27511</v>
      </c>
      <c r="H2418" s="5">
        <v>44105</v>
      </c>
      <c r="I2418" s="5">
        <v>46669</v>
      </c>
      <c r="J2418" s="7">
        <v>6.4000000000000001E-2</v>
      </c>
      <c r="K2418" s="7">
        <v>6.4000000000000001E-2</v>
      </c>
      <c r="L2418" s="7">
        <f>(1+J2418)^(1/365)-1</f>
        <v>1.6997441913657596E-4</v>
      </c>
      <c r="M2418" s="7">
        <f>(1+J2418)^(7/365)-1</f>
        <v>1.190427823229534E-3</v>
      </c>
      <c r="N2418" s="7">
        <f>(1+J2418)^(1/12)-1</f>
        <v>5.1830014303420047E-3</v>
      </c>
      <c r="O2418" s="7">
        <f>(1+J2418)^(1/4)-1</f>
        <v>1.5629734036085807E-2</v>
      </c>
      <c r="P2418" s="7">
        <f>(1+J2418)^(1/2)-1</f>
        <v>3.1503756658210147E-2</v>
      </c>
      <c r="Q2418" s="7">
        <f>(1+J2418)^(1/1)-1</f>
        <v>6.4000000000000057E-2</v>
      </c>
    </row>
    <row r="2419" spans="1:17" hidden="1" x14ac:dyDescent="0.25">
      <c r="A2419" s="2" t="s">
        <v>20</v>
      </c>
      <c r="B2419" s="2">
        <v>48469</v>
      </c>
      <c r="C2419" s="2" t="s">
        <v>439</v>
      </c>
      <c r="D2419" s="2" t="s">
        <v>698</v>
      </c>
      <c r="E2419" s="3">
        <v>45218</v>
      </c>
      <c r="F2419" s="2">
        <v>5.8999999999999997E-2</v>
      </c>
      <c r="G2419" s="2">
        <v>48469</v>
      </c>
      <c r="H2419" s="5">
        <v>44105</v>
      </c>
      <c r="I2419" s="5">
        <v>45218</v>
      </c>
      <c r="J2419" s="7">
        <v>5.8999999999999997E-2</v>
      </c>
      <c r="K2419" s="7">
        <v>5.8999999999999997E-2</v>
      </c>
      <c r="L2419" s="7">
        <f>(1+J2419)^(1/365)-1</f>
        <v>1.5706731081777114E-4</v>
      </c>
      <c r="M2419" s="7">
        <f>(1+J2419)^(7/365)-1</f>
        <v>1.0999893843082198E-3</v>
      </c>
      <c r="N2419" s="7">
        <f>(1+J2419)^(1/12)-1</f>
        <v>4.7885173650881185E-3</v>
      </c>
      <c r="O2419" s="7">
        <f>(1+J2419)^(1/4)-1</f>
        <v>1.4434451591148756E-2</v>
      </c>
      <c r="P2419" s="7">
        <f>(1+J2419)^(1/2)-1</f>
        <v>2.9077256575034793E-2</v>
      </c>
      <c r="Q2419" s="7">
        <f>(1+J2419)^(1/1)-1</f>
        <v>5.8999999999999941E-2</v>
      </c>
    </row>
    <row r="2420" spans="1:17" hidden="1" x14ac:dyDescent="0.25">
      <c r="A2420" s="2" t="s">
        <v>20</v>
      </c>
      <c r="B2420" s="2">
        <v>42775</v>
      </c>
      <c r="C2420" s="2" t="s">
        <v>439</v>
      </c>
      <c r="D2420" s="2" t="s">
        <v>695</v>
      </c>
      <c r="E2420" s="3">
        <v>45949</v>
      </c>
      <c r="F2420" s="2">
        <v>0.06</v>
      </c>
      <c r="G2420" s="2">
        <v>42775</v>
      </c>
      <c r="H2420" s="5">
        <v>44105</v>
      </c>
      <c r="I2420" s="5">
        <v>45949</v>
      </c>
      <c r="J2420" s="7">
        <v>0.06</v>
      </c>
      <c r="K2420" s="7">
        <v>0.06</v>
      </c>
      <c r="L2420" s="7">
        <f>(1+J2420)^(1/365)-1</f>
        <v>1.5965358745284597E-4</v>
      </c>
      <c r="M2420" s="7">
        <f>(1+J2420)^(7/365)-1</f>
        <v>1.1181105292519256E-3</v>
      </c>
      <c r="N2420" s="7">
        <f>(1+J2420)^(1/12)-1</f>
        <v>4.8675505653430484E-3</v>
      </c>
      <c r="O2420" s="7">
        <f>(1+J2420)^(1/4)-1</f>
        <v>1.4673846168659299E-2</v>
      </c>
      <c r="P2420" s="7">
        <f>(1+J2420)^(1/2)-1</f>
        <v>2.9563014098699991E-2</v>
      </c>
      <c r="Q2420" s="7">
        <f>(1+J2420)^(1/1)-1</f>
        <v>6.0000000000000053E-2</v>
      </c>
    </row>
    <row r="2421" spans="1:17" hidden="1" x14ac:dyDescent="0.25">
      <c r="A2421" s="2" t="s">
        <v>20</v>
      </c>
      <c r="B2421" s="2">
        <v>73756</v>
      </c>
      <c r="C2421" s="2" t="s">
        <v>439</v>
      </c>
      <c r="D2421" s="2" t="s">
        <v>694</v>
      </c>
      <c r="E2421" s="3">
        <v>46679</v>
      </c>
      <c r="F2421" s="2">
        <v>6.2E-2</v>
      </c>
      <c r="G2421" s="2">
        <v>73756</v>
      </c>
      <c r="H2421" s="5">
        <v>44105</v>
      </c>
      <c r="I2421" s="5">
        <v>46679</v>
      </c>
      <c r="J2421" s="7">
        <v>6.2E-2</v>
      </c>
      <c r="K2421" s="7">
        <v>6.2E-2</v>
      </c>
      <c r="L2421" s="7">
        <f>(1+J2421)^(1/365)-1</f>
        <v>1.6481884913366329E-4</v>
      </c>
      <c r="M2421" s="7">
        <f>(1+J2421)^(7/365)-1</f>
        <v>1.1543025709814803E-3</v>
      </c>
      <c r="N2421" s="7">
        <f>(1+J2421)^(1/12)-1</f>
        <v>5.0254121388362272E-3</v>
      </c>
      <c r="O2421" s="7">
        <f>(1+J2421)^(1/4)-1</f>
        <v>1.5152127633617285E-2</v>
      </c>
      <c r="P2421" s="7">
        <f>(1+J2421)^(1/2)-1</f>
        <v>3.0533842239060194E-2</v>
      </c>
      <c r="Q2421" s="7">
        <f>(1+J2421)^(1/1)-1</f>
        <v>6.2000000000000055E-2</v>
      </c>
    </row>
    <row r="2422" spans="1:17" hidden="1" x14ac:dyDescent="0.25">
      <c r="A2422" s="2" t="s">
        <v>13</v>
      </c>
      <c r="B2422" s="2">
        <v>22000</v>
      </c>
      <c r="C2422" s="2" t="s">
        <v>439</v>
      </c>
      <c r="D2422" s="2" t="s">
        <v>694</v>
      </c>
      <c r="E2422" s="3">
        <v>46682</v>
      </c>
      <c r="F2422" s="2">
        <v>6.4000000000000001E-2</v>
      </c>
      <c r="G2422" s="2">
        <v>22000</v>
      </c>
      <c r="H2422" s="5">
        <v>44105</v>
      </c>
      <c r="I2422" s="5">
        <v>46682</v>
      </c>
      <c r="J2422" s="7">
        <v>6.4000000000000001E-2</v>
      </c>
      <c r="K2422" s="7">
        <v>6.4000000000000001E-2</v>
      </c>
      <c r="L2422" s="7">
        <f>(1+J2422)^(1/365)-1</f>
        <v>1.6997441913657596E-4</v>
      </c>
      <c r="M2422" s="7">
        <f>(1+J2422)^(7/365)-1</f>
        <v>1.190427823229534E-3</v>
      </c>
      <c r="N2422" s="7">
        <f>(1+J2422)^(1/12)-1</f>
        <v>5.1830014303420047E-3</v>
      </c>
      <c r="O2422" s="7">
        <f>(1+J2422)^(1/4)-1</f>
        <v>1.5629734036085807E-2</v>
      </c>
      <c r="P2422" s="7">
        <f>(1+J2422)^(1/2)-1</f>
        <v>3.1503756658210147E-2</v>
      </c>
      <c r="Q2422" s="7">
        <f>(1+J2422)^(1/1)-1</f>
        <v>6.4000000000000057E-2</v>
      </c>
    </row>
    <row r="2423" spans="1:17" hidden="1" x14ac:dyDescent="0.25">
      <c r="A2423" s="2" t="s">
        <v>25</v>
      </c>
      <c r="C2423" s="2" t="s">
        <v>439</v>
      </c>
      <c r="D2423" s="2" t="s">
        <v>695</v>
      </c>
      <c r="E2423" s="3">
        <v>45939</v>
      </c>
      <c r="F2423" s="2">
        <v>0.06</v>
      </c>
      <c r="H2423" s="5">
        <v>44105</v>
      </c>
      <c r="I2423" s="5">
        <v>45939</v>
      </c>
      <c r="J2423" s="7">
        <v>0.06</v>
      </c>
      <c r="K2423" s="7">
        <v>0.06</v>
      </c>
      <c r="L2423" s="7">
        <f>(1+J2423)^(1/365)-1</f>
        <v>1.5965358745284597E-4</v>
      </c>
      <c r="M2423" s="7">
        <f>(1+J2423)^(7/365)-1</f>
        <v>1.1181105292519256E-3</v>
      </c>
      <c r="N2423" s="7">
        <f>(1+J2423)^(1/12)-1</f>
        <v>4.8675505653430484E-3</v>
      </c>
      <c r="O2423" s="7">
        <f>(1+J2423)^(1/4)-1</f>
        <v>1.4673846168659299E-2</v>
      </c>
      <c r="P2423" s="7">
        <f>(1+J2423)^(1/2)-1</f>
        <v>2.9563014098699991E-2</v>
      </c>
      <c r="Q2423" s="7">
        <f>(1+J2423)^(1/1)-1</f>
        <v>6.0000000000000053E-2</v>
      </c>
    </row>
    <row r="2424" spans="1:17" hidden="1" x14ac:dyDescent="0.25">
      <c r="A2424" s="2" t="s">
        <v>58</v>
      </c>
      <c r="B2424" s="2">
        <v>24214</v>
      </c>
      <c r="C2424" s="2" t="s">
        <v>439</v>
      </c>
      <c r="D2424" s="2" t="s">
        <v>694</v>
      </c>
      <c r="E2424" s="3">
        <v>46462</v>
      </c>
      <c r="F2424" s="2">
        <v>6.5000000000000002E-2</v>
      </c>
      <c r="G2424" s="2">
        <v>24214</v>
      </c>
      <c r="H2424" s="5">
        <v>44105</v>
      </c>
      <c r="I2424" s="5">
        <v>46462</v>
      </c>
      <c r="J2424" s="7">
        <v>6.5000000000000002E-2</v>
      </c>
      <c r="K2424" s="7">
        <v>6.5000000000000002E-2</v>
      </c>
      <c r="L2424" s="7">
        <f>(1+J2424)^(1/365)-1</f>
        <v>1.7254858112680793E-4</v>
      </c>
      <c r="M2424" s="7">
        <f>(1+J2424)^(7/365)-1</f>
        <v>1.2084654809936257E-3</v>
      </c>
      <c r="N2424" s="7">
        <f>(1+J2424)^(1/12)-1</f>
        <v>5.2616942768477504E-3</v>
      </c>
      <c r="O2424" s="7">
        <f>(1+J2424)^(1/4)-1</f>
        <v>1.586828478278357E-2</v>
      </c>
      <c r="P2424" s="7">
        <f>(1+J2424)^(1/2)-1</f>
        <v>3.19883720275147E-2</v>
      </c>
      <c r="Q2424" s="7">
        <f>(1+J2424)^(1/1)-1</f>
        <v>6.4999999999999947E-2</v>
      </c>
    </row>
    <row r="2425" spans="1:17" hidden="1" x14ac:dyDescent="0.25">
      <c r="A2425" s="2" t="s">
        <v>18</v>
      </c>
      <c r="B2425" s="2">
        <v>27500</v>
      </c>
      <c r="C2425" s="2" t="s">
        <v>439</v>
      </c>
      <c r="D2425" s="2" t="s">
        <v>698</v>
      </c>
      <c r="E2425" s="3">
        <v>45229</v>
      </c>
      <c r="F2425" s="2">
        <v>6.0999999999999999E-2</v>
      </c>
      <c r="G2425" s="2">
        <v>27500</v>
      </c>
      <c r="H2425" s="5">
        <v>44105</v>
      </c>
      <c r="I2425" s="5">
        <v>45229</v>
      </c>
      <c r="J2425" s="7">
        <v>6.0999999999999999E-2</v>
      </c>
      <c r="K2425" s="7">
        <v>6.0999999999999999E-2</v>
      </c>
      <c r="L2425" s="7">
        <f>(1+J2425)^(1/365)-1</f>
        <v>1.6223743203291896E-4</v>
      </c>
      <c r="M2425" s="7">
        <f>(1+J2425)^(7/365)-1</f>
        <v>1.1362149143845368E-3</v>
      </c>
      <c r="N2425" s="7">
        <f>(1+J2425)^(1/12)-1</f>
        <v>4.946515448805977E-3</v>
      </c>
      <c r="O2425" s="7">
        <f>(1+J2425)^(1/4)-1</f>
        <v>1.4913071423088509E-2</v>
      </c>
      <c r="P2425" s="7">
        <f>(1+J2425)^(1/2)-1</f>
        <v>3.0048542545447088E-2</v>
      </c>
      <c r="Q2425" s="7">
        <f>(1+J2425)^(1/1)-1</f>
        <v>6.0999999999999943E-2</v>
      </c>
    </row>
    <row r="2426" spans="1:17" hidden="1" x14ac:dyDescent="0.25">
      <c r="A2426" s="2" t="s">
        <v>25</v>
      </c>
      <c r="B2426" s="2">
        <v>22000</v>
      </c>
      <c r="C2426" s="2" t="s">
        <v>439</v>
      </c>
      <c r="D2426" s="2" t="s">
        <v>694</v>
      </c>
      <c r="E2426" s="3">
        <v>46669</v>
      </c>
      <c r="F2426" s="2">
        <v>6.4000000000000001E-2</v>
      </c>
      <c r="G2426" s="2">
        <v>22000</v>
      </c>
      <c r="H2426" s="5">
        <v>44105</v>
      </c>
      <c r="I2426" s="5">
        <v>46669</v>
      </c>
      <c r="J2426" s="7">
        <v>6.4000000000000001E-2</v>
      </c>
      <c r="K2426" s="7">
        <v>6.4000000000000001E-2</v>
      </c>
      <c r="L2426" s="7">
        <f>(1+J2426)^(1/365)-1</f>
        <v>1.6997441913657596E-4</v>
      </c>
      <c r="M2426" s="7">
        <f>(1+J2426)^(7/365)-1</f>
        <v>1.190427823229534E-3</v>
      </c>
      <c r="N2426" s="7">
        <f>(1+J2426)^(1/12)-1</f>
        <v>5.1830014303420047E-3</v>
      </c>
      <c r="O2426" s="7">
        <f>(1+J2426)^(1/4)-1</f>
        <v>1.5629734036085807E-2</v>
      </c>
      <c r="P2426" s="7">
        <f>(1+J2426)^(1/2)-1</f>
        <v>3.1503756658210147E-2</v>
      </c>
      <c r="Q2426" s="7">
        <f>(1+J2426)^(1/1)-1</f>
        <v>6.4000000000000057E-2</v>
      </c>
    </row>
    <row r="2427" spans="1:17" hidden="1" x14ac:dyDescent="0.25">
      <c r="A2427" s="2" t="s">
        <v>58</v>
      </c>
      <c r="B2427" s="2">
        <v>3286</v>
      </c>
      <c r="C2427" s="2" t="s">
        <v>439</v>
      </c>
      <c r="D2427" s="2" t="s">
        <v>695</v>
      </c>
      <c r="E2427" s="3">
        <v>45956</v>
      </c>
      <c r="F2427" s="2">
        <v>6.4000000000000001E-2</v>
      </c>
      <c r="G2427" s="2">
        <v>3286</v>
      </c>
      <c r="H2427" s="5">
        <v>44105</v>
      </c>
      <c r="I2427" s="5">
        <v>45956</v>
      </c>
      <c r="J2427" s="7">
        <v>6.4000000000000001E-2</v>
      </c>
      <c r="K2427" s="7">
        <v>6.4000000000000001E-2</v>
      </c>
      <c r="L2427" s="7">
        <f>(1+J2427)^(1/365)-1</f>
        <v>1.6997441913657596E-4</v>
      </c>
      <c r="M2427" s="7">
        <f>(1+J2427)^(7/365)-1</f>
        <v>1.190427823229534E-3</v>
      </c>
      <c r="N2427" s="7">
        <f>(1+J2427)^(1/12)-1</f>
        <v>5.1830014303420047E-3</v>
      </c>
      <c r="O2427" s="7">
        <f>(1+J2427)^(1/4)-1</f>
        <v>1.5629734036085807E-2</v>
      </c>
      <c r="P2427" s="7">
        <f>(1+J2427)^(1/2)-1</f>
        <v>3.1503756658210147E-2</v>
      </c>
      <c r="Q2427" s="7">
        <f>(1+J2427)^(1/1)-1</f>
        <v>6.4000000000000057E-2</v>
      </c>
    </row>
    <row r="2428" spans="1:17" hidden="1" x14ac:dyDescent="0.25">
      <c r="A2428" s="2" t="s">
        <v>189</v>
      </c>
      <c r="B2428" s="2">
        <v>30000</v>
      </c>
      <c r="C2428" s="2" t="s">
        <v>439</v>
      </c>
      <c r="D2428" s="2" t="s">
        <v>698</v>
      </c>
      <c r="E2428" s="3">
        <v>45206</v>
      </c>
      <c r="F2428" s="2">
        <v>5.8000000000000003E-2</v>
      </c>
      <c r="H2428" s="5">
        <v>44105</v>
      </c>
      <c r="I2428" s="5">
        <v>45206</v>
      </c>
      <c r="J2428" s="7">
        <v>5.8000000000000003E-2</v>
      </c>
      <c r="K2428" s="7">
        <v>5.8000000000000003E-2</v>
      </c>
      <c r="L2428" s="7">
        <f>(1+J2428)^(1/365)-1</f>
        <v>1.544785975380325E-4</v>
      </c>
      <c r="M2428" s="7">
        <f>(1+J2428)^(7/365)-1</f>
        <v>1.0818514481905073E-3</v>
      </c>
      <c r="N2428" s="7">
        <f>(1+J2428)^(1/12)-1</f>
        <v>4.7094157243421364E-3</v>
      </c>
      <c r="O2428" s="7">
        <f>(1+J2428)^(1/4)-1</f>
        <v>1.4194887410651003E-2</v>
      </c>
      <c r="P2428" s="7">
        <f>(1+J2428)^(1/2)-1</f>
        <v>2.8591269649903328E-2</v>
      </c>
      <c r="Q2428" s="7">
        <f>(1+J2428)^(1/1)-1</f>
        <v>5.8000000000000052E-2</v>
      </c>
    </row>
    <row r="2429" spans="1:17" hidden="1" x14ac:dyDescent="0.25">
      <c r="A2429" s="2" t="s">
        <v>189</v>
      </c>
      <c r="B2429" s="2">
        <v>30000</v>
      </c>
      <c r="C2429" s="2" t="s">
        <v>439</v>
      </c>
      <c r="D2429" s="2" t="s">
        <v>695</v>
      </c>
      <c r="E2429" s="3">
        <v>45937</v>
      </c>
      <c r="F2429" s="2">
        <v>5.8999999999999997E-2</v>
      </c>
      <c r="H2429" s="5">
        <v>44105</v>
      </c>
      <c r="I2429" s="5">
        <v>45937</v>
      </c>
      <c r="J2429" s="7">
        <v>5.8999999999999997E-2</v>
      </c>
      <c r="K2429" s="7">
        <v>5.8999999999999997E-2</v>
      </c>
      <c r="L2429" s="7">
        <f>(1+J2429)^(1/365)-1</f>
        <v>1.5706731081777114E-4</v>
      </c>
      <c r="M2429" s="7">
        <f>(1+J2429)^(7/365)-1</f>
        <v>1.0999893843082198E-3</v>
      </c>
      <c r="N2429" s="7">
        <f>(1+J2429)^(1/12)-1</f>
        <v>4.7885173650881185E-3</v>
      </c>
      <c r="O2429" s="7">
        <f>(1+J2429)^(1/4)-1</f>
        <v>1.4434451591148756E-2</v>
      </c>
      <c r="P2429" s="7">
        <f>(1+J2429)^(1/2)-1</f>
        <v>2.9077256575034793E-2</v>
      </c>
      <c r="Q2429" s="7">
        <f>(1+J2429)^(1/1)-1</f>
        <v>5.8999999999999941E-2</v>
      </c>
    </row>
    <row r="2430" spans="1:17" hidden="1" x14ac:dyDescent="0.25">
      <c r="A2430" s="2" t="s">
        <v>152</v>
      </c>
      <c r="B2430" s="2">
        <v>20000</v>
      </c>
      <c r="C2430" s="2" t="s">
        <v>439</v>
      </c>
      <c r="D2430" s="2" t="s">
        <v>694</v>
      </c>
      <c r="E2430" s="3">
        <v>46669</v>
      </c>
      <c r="F2430" s="2">
        <v>6.4000000000000001E-2</v>
      </c>
      <c r="H2430" s="5">
        <v>44105</v>
      </c>
      <c r="I2430" s="5">
        <v>46669</v>
      </c>
      <c r="J2430" s="7">
        <v>6.4000000000000001E-2</v>
      </c>
      <c r="K2430" s="7">
        <v>6.4000000000000001E-2</v>
      </c>
      <c r="L2430" s="7">
        <f>(1+J2430)^(1/365)-1</f>
        <v>1.6997441913657596E-4</v>
      </c>
      <c r="M2430" s="7">
        <f>(1+J2430)^(7/365)-1</f>
        <v>1.190427823229534E-3</v>
      </c>
      <c r="N2430" s="7">
        <f>(1+J2430)^(1/12)-1</f>
        <v>5.1830014303420047E-3</v>
      </c>
      <c r="O2430" s="7">
        <f>(1+J2430)^(1/4)-1</f>
        <v>1.5629734036085807E-2</v>
      </c>
      <c r="P2430" s="7">
        <f>(1+J2430)^(1/2)-1</f>
        <v>3.1503756658210147E-2</v>
      </c>
      <c r="Q2430" s="7">
        <f>(1+J2430)^(1/1)-1</f>
        <v>6.4000000000000057E-2</v>
      </c>
    </row>
    <row r="2431" spans="1:17" hidden="1" x14ac:dyDescent="0.25">
      <c r="A2431" s="2" t="s">
        <v>49</v>
      </c>
      <c r="B2431" s="2">
        <v>33000</v>
      </c>
      <c r="C2431" s="2" t="s">
        <v>587</v>
      </c>
      <c r="D2431" s="2" t="s">
        <v>698</v>
      </c>
      <c r="E2431" s="2" t="s">
        <v>1008</v>
      </c>
      <c r="F2431" s="2">
        <v>5.8000000000000003E-2</v>
      </c>
      <c r="G2431" s="2">
        <v>33000</v>
      </c>
      <c r="H2431" s="5">
        <v>44105</v>
      </c>
      <c r="J2431" s="7">
        <v>5.8000000000000003E-2</v>
      </c>
      <c r="K2431" s="7">
        <v>5.8000000000000003E-2</v>
      </c>
      <c r="L2431" s="7">
        <f>(1+J2431)^(1/365)-1</f>
        <v>1.544785975380325E-4</v>
      </c>
      <c r="M2431" s="7">
        <f>(1+J2431)^(7/365)-1</f>
        <v>1.0818514481905073E-3</v>
      </c>
      <c r="N2431" s="7">
        <f>(1+J2431)^(1/12)-1</f>
        <v>4.7094157243421364E-3</v>
      </c>
      <c r="O2431" s="7">
        <f>(1+J2431)^(1/4)-1</f>
        <v>1.4194887410651003E-2</v>
      </c>
      <c r="P2431" s="7">
        <f>(1+J2431)^(1/2)-1</f>
        <v>2.8591269649903328E-2</v>
      </c>
      <c r="Q2431" s="7">
        <f>(1+J2431)^(1/1)-1</f>
        <v>5.8000000000000052E-2</v>
      </c>
    </row>
    <row r="2432" spans="1:17" hidden="1" x14ac:dyDescent="0.25">
      <c r="A2432" s="2" t="s">
        <v>25</v>
      </c>
      <c r="B2432" s="2">
        <v>27511</v>
      </c>
      <c r="C2432" s="2" t="s">
        <v>587</v>
      </c>
      <c r="D2432" s="2" t="s">
        <v>694</v>
      </c>
      <c r="E2432" s="2" t="s">
        <v>1009</v>
      </c>
      <c r="F2432" s="2">
        <v>6.4000000000000001E-2</v>
      </c>
      <c r="G2432" s="2">
        <v>27511</v>
      </c>
      <c r="H2432" s="5">
        <v>44105</v>
      </c>
      <c r="J2432" s="7">
        <v>6.4000000000000001E-2</v>
      </c>
      <c r="K2432" s="7">
        <v>6.4000000000000001E-2</v>
      </c>
      <c r="L2432" s="7">
        <f>(1+J2432)^(1/365)-1</f>
        <v>1.6997441913657596E-4</v>
      </c>
      <c r="M2432" s="7">
        <f>(1+J2432)^(7/365)-1</f>
        <v>1.190427823229534E-3</v>
      </c>
      <c r="N2432" s="7">
        <f>(1+J2432)^(1/12)-1</f>
        <v>5.1830014303420047E-3</v>
      </c>
      <c r="O2432" s="7">
        <f>(1+J2432)^(1/4)-1</f>
        <v>1.5629734036085807E-2</v>
      </c>
      <c r="P2432" s="7">
        <f>(1+J2432)^(1/2)-1</f>
        <v>3.1503756658210147E-2</v>
      </c>
      <c r="Q2432" s="7">
        <f>(1+J2432)^(1/1)-1</f>
        <v>6.4000000000000057E-2</v>
      </c>
    </row>
    <row r="2433" spans="1:17" hidden="1" x14ac:dyDescent="0.25">
      <c r="A2433" s="2" t="s">
        <v>20</v>
      </c>
      <c r="B2433" s="2">
        <v>48469</v>
      </c>
      <c r="C2433" s="2" t="s">
        <v>587</v>
      </c>
      <c r="D2433" s="2" t="s">
        <v>698</v>
      </c>
      <c r="E2433" s="2" t="s">
        <v>1010</v>
      </c>
      <c r="F2433" s="2">
        <v>5.8999999999999997E-2</v>
      </c>
      <c r="G2433" s="2">
        <v>48469</v>
      </c>
      <c r="H2433" s="5">
        <v>44105</v>
      </c>
      <c r="J2433" s="7">
        <v>5.8999999999999997E-2</v>
      </c>
      <c r="K2433" s="7">
        <v>5.8999999999999997E-2</v>
      </c>
      <c r="L2433" s="7">
        <f>(1+J2433)^(1/365)-1</f>
        <v>1.5706731081777114E-4</v>
      </c>
      <c r="M2433" s="7">
        <f>(1+J2433)^(7/365)-1</f>
        <v>1.0999893843082198E-3</v>
      </c>
      <c r="N2433" s="7">
        <f>(1+J2433)^(1/12)-1</f>
        <v>4.7885173650881185E-3</v>
      </c>
      <c r="O2433" s="7">
        <f>(1+J2433)^(1/4)-1</f>
        <v>1.4434451591148756E-2</v>
      </c>
      <c r="P2433" s="7">
        <f>(1+J2433)^(1/2)-1</f>
        <v>2.9077256575034793E-2</v>
      </c>
      <c r="Q2433" s="7">
        <f>(1+J2433)^(1/1)-1</f>
        <v>5.8999999999999941E-2</v>
      </c>
    </row>
    <row r="2434" spans="1:17" hidden="1" x14ac:dyDescent="0.25">
      <c r="A2434" s="2" t="s">
        <v>20</v>
      </c>
      <c r="B2434" s="2">
        <v>42775</v>
      </c>
      <c r="C2434" s="2" t="s">
        <v>587</v>
      </c>
      <c r="D2434" s="2" t="s">
        <v>695</v>
      </c>
      <c r="E2434" s="2" t="s">
        <v>1011</v>
      </c>
      <c r="F2434" s="2">
        <v>0.06</v>
      </c>
      <c r="G2434" s="2">
        <v>42775</v>
      </c>
      <c r="H2434" s="5">
        <v>44105</v>
      </c>
      <c r="J2434" s="7">
        <v>0.06</v>
      </c>
      <c r="K2434" s="7">
        <v>0.06</v>
      </c>
      <c r="L2434" s="7">
        <f>(1+J2434)^(1/365)-1</f>
        <v>1.5965358745284597E-4</v>
      </c>
      <c r="M2434" s="7">
        <f>(1+J2434)^(7/365)-1</f>
        <v>1.1181105292519256E-3</v>
      </c>
      <c r="N2434" s="7">
        <f>(1+J2434)^(1/12)-1</f>
        <v>4.8675505653430484E-3</v>
      </c>
      <c r="O2434" s="7">
        <f>(1+J2434)^(1/4)-1</f>
        <v>1.4673846168659299E-2</v>
      </c>
      <c r="P2434" s="7">
        <f>(1+J2434)^(1/2)-1</f>
        <v>2.9563014098699991E-2</v>
      </c>
      <c r="Q2434" s="7">
        <f>(1+J2434)^(1/1)-1</f>
        <v>6.0000000000000053E-2</v>
      </c>
    </row>
    <row r="2435" spans="1:17" hidden="1" x14ac:dyDescent="0.25">
      <c r="A2435" s="2" t="s">
        <v>20</v>
      </c>
      <c r="B2435" s="2">
        <v>73756</v>
      </c>
      <c r="C2435" s="2" t="s">
        <v>587</v>
      </c>
      <c r="D2435" s="2" t="s">
        <v>694</v>
      </c>
      <c r="E2435" s="2" t="s">
        <v>1012</v>
      </c>
      <c r="F2435" s="2">
        <v>6.2E-2</v>
      </c>
      <c r="G2435" s="2">
        <v>73756</v>
      </c>
      <c r="H2435" s="5">
        <v>44105</v>
      </c>
      <c r="J2435" s="7">
        <v>6.2E-2</v>
      </c>
      <c r="K2435" s="7">
        <v>6.2E-2</v>
      </c>
      <c r="L2435" s="7">
        <f>(1+J2435)^(1/365)-1</f>
        <v>1.6481884913366329E-4</v>
      </c>
      <c r="M2435" s="7">
        <f>(1+J2435)^(7/365)-1</f>
        <v>1.1543025709814803E-3</v>
      </c>
      <c r="N2435" s="7">
        <f>(1+J2435)^(1/12)-1</f>
        <v>5.0254121388362272E-3</v>
      </c>
      <c r="O2435" s="7">
        <f>(1+J2435)^(1/4)-1</f>
        <v>1.5152127633617285E-2</v>
      </c>
      <c r="P2435" s="7">
        <f>(1+J2435)^(1/2)-1</f>
        <v>3.0533842239060194E-2</v>
      </c>
      <c r="Q2435" s="7">
        <f>(1+J2435)^(1/1)-1</f>
        <v>6.2000000000000055E-2</v>
      </c>
    </row>
    <row r="2436" spans="1:17" hidden="1" x14ac:dyDescent="0.25">
      <c r="A2436" s="2" t="s">
        <v>13</v>
      </c>
      <c r="B2436" s="2">
        <v>22000</v>
      </c>
      <c r="C2436" s="2" t="s">
        <v>587</v>
      </c>
      <c r="D2436" s="2" t="s">
        <v>694</v>
      </c>
      <c r="E2436" s="2" t="s">
        <v>1013</v>
      </c>
      <c r="F2436" s="2">
        <v>6.4000000000000001E-2</v>
      </c>
      <c r="G2436" s="2">
        <v>22000</v>
      </c>
      <c r="H2436" s="5">
        <v>44105</v>
      </c>
      <c r="J2436" s="7">
        <v>6.4000000000000001E-2</v>
      </c>
      <c r="K2436" s="7">
        <v>6.4000000000000001E-2</v>
      </c>
      <c r="L2436" s="7">
        <f>(1+J2436)^(1/365)-1</f>
        <v>1.6997441913657596E-4</v>
      </c>
      <c r="M2436" s="7">
        <f>(1+J2436)^(7/365)-1</f>
        <v>1.190427823229534E-3</v>
      </c>
      <c r="N2436" s="7">
        <f>(1+J2436)^(1/12)-1</f>
        <v>5.1830014303420047E-3</v>
      </c>
      <c r="O2436" s="7">
        <f>(1+J2436)^(1/4)-1</f>
        <v>1.5629734036085807E-2</v>
      </c>
      <c r="P2436" s="7">
        <f>(1+J2436)^(1/2)-1</f>
        <v>3.1503756658210147E-2</v>
      </c>
      <c r="Q2436" s="7">
        <f>(1+J2436)^(1/1)-1</f>
        <v>6.4000000000000057E-2</v>
      </c>
    </row>
    <row r="2437" spans="1:17" hidden="1" x14ac:dyDescent="0.25">
      <c r="A2437" s="2" t="s">
        <v>25</v>
      </c>
      <c r="B2437" s="2">
        <v>22000</v>
      </c>
      <c r="C2437" s="2" t="s">
        <v>587</v>
      </c>
      <c r="D2437" s="2" t="s">
        <v>694</v>
      </c>
      <c r="E2437" s="2" t="s">
        <v>1009</v>
      </c>
      <c r="F2437" s="2">
        <v>6.4000000000000001E-2</v>
      </c>
      <c r="G2437" s="2">
        <v>22000</v>
      </c>
      <c r="H2437" s="5">
        <v>44105</v>
      </c>
      <c r="J2437" s="7">
        <v>6.4000000000000001E-2</v>
      </c>
      <c r="K2437" s="7">
        <v>6.4000000000000001E-2</v>
      </c>
      <c r="L2437" s="7">
        <f>(1+J2437)^(1/365)-1</f>
        <v>1.6997441913657596E-4</v>
      </c>
      <c r="M2437" s="7">
        <f>(1+J2437)^(7/365)-1</f>
        <v>1.190427823229534E-3</v>
      </c>
      <c r="N2437" s="7">
        <f>(1+J2437)^(1/12)-1</f>
        <v>5.1830014303420047E-3</v>
      </c>
      <c r="O2437" s="7">
        <f>(1+J2437)^(1/4)-1</f>
        <v>1.5629734036085807E-2</v>
      </c>
      <c r="P2437" s="7">
        <f>(1+J2437)^(1/2)-1</f>
        <v>3.1503756658210147E-2</v>
      </c>
      <c r="Q2437" s="7">
        <f>(1+J2437)^(1/1)-1</f>
        <v>6.4000000000000057E-2</v>
      </c>
    </row>
    <row r="2438" spans="1:17" hidden="1" x14ac:dyDescent="0.25">
      <c r="A2438" s="2" t="s">
        <v>58</v>
      </c>
      <c r="B2438" s="2">
        <v>3286</v>
      </c>
      <c r="C2438" s="2" t="s">
        <v>587</v>
      </c>
      <c r="D2438" s="2" t="s">
        <v>695</v>
      </c>
      <c r="E2438" s="2" t="s">
        <v>1014</v>
      </c>
      <c r="F2438" s="2">
        <v>6.4000000000000001E-2</v>
      </c>
      <c r="G2438" s="2">
        <v>3286</v>
      </c>
      <c r="H2438" s="5">
        <v>44105</v>
      </c>
      <c r="J2438" s="7">
        <v>6.4000000000000001E-2</v>
      </c>
      <c r="K2438" s="7">
        <v>6.4000000000000001E-2</v>
      </c>
      <c r="L2438" s="7">
        <f>(1+J2438)^(1/365)-1</f>
        <v>1.6997441913657596E-4</v>
      </c>
      <c r="M2438" s="7">
        <f>(1+J2438)^(7/365)-1</f>
        <v>1.190427823229534E-3</v>
      </c>
      <c r="N2438" s="7">
        <f>(1+J2438)^(1/12)-1</f>
        <v>5.1830014303420047E-3</v>
      </c>
      <c r="O2438" s="7">
        <f>(1+J2438)^(1/4)-1</f>
        <v>1.5629734036085807E-2</v>
      </c>
      <c r="P2438" s="7">
        <f>(1+J2438)^(1/2)-1</f>
        <v>3.1503756658210147E-2</v>
      </c>
      <c r="Q2438" s="7">
        <f>(1+J2438)^(1/1)-1</f>
        <v>6.4000000000000057E-2</v>
      </c>
    </row>
    <row r="2439" spans="1:17" hidden="1" x14ac:dyDescent="0.25">
      <c r="A2439" s="2" t="s">
        <v>58</v>
      </c>
      <c r="B2439" s="2">
        <v>24214</v>
      </c>
      <c r="C2439" s="2" t="s">
        <v>587</v>
      </c>
      <c r="D2439" s="2" t="s">
        <v>694</v>
      </c>
      <c r="E2439" s="2" t="s">
        <v>949</v>
      </c>
      <c r="F2439" s="2">
        <v>6.5000000000000002E-2</v>
      </c>
      <c r="G2439" s="2">
        <v>24214</v>
      </c>
      <c r="H2439" s="5">
        <v>44105</v>
      </c>
      <c r="J2439" s="7">
        <v>6.5000000000000002E-2</v>
      </c>
      <c r="K2439" s="7">
        <v>6.5000000000000002E-2</v>
      </c>
      <c r="L2439" s="7">
        <f>(1+J2439)^(1/365)-1</f>
        <v>1.7254858112680793E-4</v>
      </c>
      <c r="M2439" s="7">
        <f>(1+J2439)^(7/365)-1</f>
        <v>1.2084654809936257E-3</v>
      </c>
      <c r="N2439" s="7">
        <f>(1+J2439)^(1/12)-1</f>
        <v>5.2616942768477504E-3</v>
      </c>
      <c r="O2439" s="7">
        <f>(1+J2439)^(1/4)-1</f>
        <v>1.586828478278357E-2</v>
      </c>
      <c r="P2439" s="7">
        <f>(1+J2439)^(1/2)-1</f>
        <v>3.19883720275147E-2</v>
      </c>
      <c r="Q2439" s="7">
        <f>(1+J2439)^(1/1)-1</f>
        <v>6.4999999999999947E-2</v>
      </c>
    </row>
    <row r="2440" spans="1:17" hidden="1" x14ac:dyDescent="0.25">
      <c r="A2440" s="2" t="s">
        <v>18</v>
      </c>
      <c r="B2440" s="2">
        <v>27500</v>
      </c>
      <c r="C2440" s="2" t="s">
        <v>587</v>
      </c>
      <c r="D2440" s="2" t="s">
        <v>698</v>
      </c>
      <c r="E2440" s="2" t="s">
        <v>1015</v>
      </c>
      <c r="F2440" s="2">
        <v>6.0999999999999999E-2</v>
      </c>
      <c r="G2440" s="2">
        <v>27500</v>
      </c>
      <c r="H2440" s="5">
        <v>44105</v>
      </c>
      <c r="J2440" s="7">
        <v>6.0999999999999999E-2</v>
      </c>
      <c r="K2440" s="7">
        <v>6.0999999999999999E-2</v>
      </c>
      <c r="L2440" s="7">
        <f>(1+J2440)^(1/365)-1</f>
        <v>1.6223743203291896E-4</v>
      </c>
      <c r="M2440" s="7">
        <f>(1+J2440)^(7/365)-1</f>
        <v>1.1362149143845368E-3</v>
      </c>
      <c r="N2440" s="7">
        <f>(1+J2440)^(1/12)-1</f>
        <v>4.946515448805977E-3</v>
      </c>
      <c r="O2440" s="7">
        <f>(1+J2440)^(1/4)-1</f>
        <v>1.4913071423088509E-2</v>
      </c>
      <c r="P2440" s="7">
        <f>(1+J2440)^(1/2)-1</f>
        <v>3.0048542545447088E-2</v>
      </c>
      <c r="Q2440" s="7">
        <f>(1+J2440)^(1/1)-1</f>
        <v>6.0999999999999943E-2</v>
      </c>
    </row>
    <row r="2441" spans="1:17" hidden="1" x14ac:dyDescent="0.25">
      <c r="A2441" s="2" t="s">
        <v>29</v>
      </c>
      <c r="B2441" s="2">
        <v>27500</v>
      </c>
      <c r="C2441" s="3">
        <v>44112</v>
      </c>
      <c r="D2441" s="2" t="s">
        <v>690</v>
      </c>
      <c r="E2441" s="3">
        <v>44475</v>
      </c>
      <c r="F2441" s="2">
        <v>4.4699999999999997E-2</v>
      </c>
      <c r="G2441" s="2">
        <v>27500</v>
      </c>
      <c r="H2441" s="5">
        <v>44112</v>
      </c>
      <c r="I2441" s="5">
        <v>44475</v>
      </c>
      <c r="J2441" s="7">
        <v>4.4699999999999997E-2</v>
      </c>
      <c r="K2441" s="7">
        <v>4.4699999999999997E-2</v>
      </c>
      <c r="L2441" s="7">
        <f>(1+J2441)^(1/365)-1</f>
        <v>1.198147466965338E-4</v>
      </c>
      <c r="M2441" s="7">
        <f>(1+J2441)^(7/365)-1</f>
        <v>8.3900475412757025E-4</v>
      </c>
      <c r="N2441" s="7">
        <f>(1+J2441)^(1/12)-1</f>
        <v>3.650794881391306E-3</v>
      </c>
      <c r="O2441" s="7">
        <f>(1+J2441)^(1/4)-1</f>
        <v>1.0992418212873112E-2</v>
      </c>
      <c r="P2441" s="7">
        <f>(1+J2441)^(1/2)-1</f>
        <v>2.210566968391281E-2</v>
      </c>
      <c r="Q2441" s="7">
        <f>(1+J2441)^(1/1)-1</f>
        <v>4.4699999999999962E-2</v>
      </c>
    </row>
    <row r="2442" spans="1:17" hidden="1" x14ac:dyDescent="0.25">
      <c r="A2442" s="2" t="s">
        <v>35</v>
      </c>
      <c r="B2442" s="2">
        <v>27500</v>
      </c>
      <c r="C2442" s="3">
        <v>44119</v>
      </c>
      <c r="D2442" s="2" t="s">
        <v>690</v>
      </c>
      <c r="E2442" s="3">
        <v>44482</v>
      </c>
      <c r="F2442" s="2">
        <v>4.6899999999999997E-2</v>
      </c>
      <c r="G2442" s="2">
        <v>27500</v>
      </c>
      <c r="H2442" s="5">
        <v>44119</v>
      </c>
      <c r="I2442" s="5">
        <v>44482</v>
      </c>
      <c r="J2442" s="7">
        <v>4.6899999999999997E-2</v>
      </c>
      <c r="K2442" s="7">
        <v>4.6899999999999997E-2</v>
      </c>
      <c r="L2442" s="7">
        <f>(1+J2442)^(1/365)-1</f>
        <v>1.2557888804831663E-4</v>
      </c>
      <c r="M2442" s="7">
        <f>(1+J2442)^(7/365)-1</f>
        <v>8.7938345686078279E-4</v>
      </c>
      <c r="N2442" s="7">
        <f>(1+J2442)^(1/12)-1</f>
        <v>3.8267547616503972E-3</v>
      </c>
      <c r="O2442" s="7">
        <f>(1+J2442)^(1/4)-1</f>
        <v>1.1524252480164643E-2</v>
      </c>
      <c r="P2442" s="7">
        <f>(1+J2442)^(1/2)-1</f>
        <v>2.3181313355555844E-2</v>
      </c>
      <c r="Q2442" s="7">
        <f>(1+J2442)^(1/1)-1</f>
        <v>4.6899999999999942E-2</v>
      </c>
    </row>
    <row r="2443" spans="1:17" hidden="1" x14ac:dyDescent="0.25">
      <c r="A2443" s="2" t="s">
        <v>30</v>
      </c>
      <c r="B2443" s="2">
        <v>22000</v>
      </c>
      <c r="C2443" s="3">
        <v>44120</v>
      </c>
      <c r="D2443" s="2" t="s">
        <v>690</v>
      </c>
      <c r="E2443" s="3">
        <v>44483</v>
      </c>
      <c r="F2443" s="2">
        <v>5.5300000000000002E-2</v>
      </c>
      <c r="G2443" s="2">
        <v>22000</v>
      </c>
      <c r="H2443" s="5">
        <v>44120</v>
      </c>
      <c r="I2443" s="5">
        <v>44483</v>
      </c>
      <c r="J2443" s="7">
        <v>5.5300000000000002E-2</v>
      </c>
      <c r="K2443" s="7">
        <v>5.5300000000000002E-2</v>
      </c>
      <c r="L2443" s="7">
        <f>(1+J2443)^(1/365)-1</f>
        <v>1.4747686458860265E-4</v>
      </c>
      <c r="M2443" s="7">
        <f>(1+J2443)^(7/365)-1</f>
        <v>1.0327949023385408E-3</v>
      </c>
      <c r="N2443" s="7">
        <f>(1+J2443)^(1/12)-1</f>
        <v>4.4954984622596061E-3</v>
      </c>
      <c r="O2443" s="7">
        <f>(1+J2443)^(1/4)-1</f>
        <v>1.3547214757856141E-2</v>
      </c>
      <c r="P2443" s="7">
        <f>(1+J2443)^(1/2)-1</f>
        <v>2.7277956543408033E-2</v>
      </c>
      <c r="Q2443" s="7">
        <f>(1+J2443)^(1/1)-1</f>
        <v>5.5299999999999905E-2</v>
      </c>
    </row>
    <row r="2444" spans="1:17" hidden="1" x14ac:dyDescent="0.25">
      <c r="A2444" s="2" t="s">
        <v>32</v>
      </c>
      <c r="B2444" s="2">
        <v>33000</v>
      </c>
      <c r="C2444" s="3">
        <v>44125</v>
      </c>
      <c r="D2444" s="2" t="s">
        <v>701</v>
      </c>
      <c r="E2444" s="3">
        <v>44152</v>
      </c>
      <c r="F2444" s="2">
        <v>1.9900000000000001E-2</v>
      </c>
      <c r="G2444" s="2">
        <v>33000</v>
      </c>
      <c r="H2444" s="5">
        <v>44125</v>
      </c>
      <c r="I2444" s="5">
        <v>44152</v>
      </c>
      <c r="J2444" s="7">
        <v>1.9900000000000001E-2</v>
      </c>
      <c r="K2444" s="7">
        <v>1.9900000000000001E-2</v>
      </c>
      <c r="L2444" s="7">
        <f>(1+J2444)^(1/365)-1</f>
        <v>5.3986616880719041E-5</v>
      </c>
      <c r="M2444" s="7">
        <f>(1+J2444)^(7/365)-1</f>
        <v>3.7796752932295341E-4</v>
      </c>
      <c r="N2444" s="7">
        <f>(1+J2444)^(1/12)-1</f>
        <v>1.6433975062259965E-3</v>
      </c>
      <c r="O2444" s="7">
        <f>(1+J2444)^(1/4)-1</f>
        <v>4.9382992231827849E-3</v>
      </c>
      <c r="P2444" s="7">
        <f>(1+J2444)^(1/2)-1</f>
        <v>9.9009852455833602E-3</v>
      </c>
      <c r="Q2444" s="7">
        <f>(1+J2444)^(1/1)-1</f>
        <v>1.9900000000000029E-2</v>
      </c>
    </row>
    <row r="2445" spans="1:17" x14ac:dyDescent="0.25">
      <c r="A2445" s="2" t="s">
        <v>142</v>
      </c>
      <c r="B2445" s="2">
        <v>103130</v>
      </c>
      <c r="C2445" s="3">
        <v>44132</v>
      </c>
      <c r="D2445" s="2" t="s">
        <v>701</v>
      </c>
      <c r="E2445" s="3">
        <v>44159</v>
      </c>
      <c r="F2445" s="2">
        <v>2.1399999999999999E-2</v>
      </c>
      <c r="G2445" s="2">
        <v>103130</v>
      </c>
      <c r="H2445" s="5">
        <v>44132</v>
      </c>
      <c r="I2445" s="5">
        <v>44159</v>
      </c>
      <c r="J2445" s="7">
        <v>2.1399999999999999E-2</v>
      </c>
      <c r="K2445" s="7">
        <v>2.1399999999999999E-2</v>
      </c>
      <c r="L2445" s="7">
        <f>(1+J2445)^(1/365)-1</f>
        <v>5.8013286079239279E-5</v>
      </c>
      <c r="M2445" s="7">
        <f>(1+J2445)^(7/365)-1</f>
        <v>4.0616368575774331E-4</v>
      </c>
      <c r="N2445" s="7">
        <f>(1+J2445)^(1/12)-1</f>
        <v>1.7660772833825167E-3</v>
      </c>
      <c r="O2445" s="7">
        <f>(1+J2445)^(1/4)-1</f>
        <v>5.3075944455065471E-3</v>
      </c>
      <c r="P2445" s="7">
        <f>(1+J2445)^(1/2)-1</f>
        <v>1.0643359449811207E-2</v>
      </c>
      <c r="Q2445" s="7">
        <f>(1+J2445)^(1/1)-1</f>
        <v>2.1400000000000086E-2</v>
      </c>
    </row>
    <row r="2446" spans="1:17" hidden="1" x14ac:dyDescent="0.25">
      <c r="A2446" s="2" t="s">
        <v>13</v>
      </c>
      <c r="B2446" s="2">
        <v>40404</v>
      </c>
      <c r="C2446" s="2" t="s">
        <v>441</v>
      </c>
      <c r="D2446" s="2" t="s">
        <v>694</v>
      </c>
      <c r="E2446" s="3">
        <v>46696</v>
      </c>
      <c r="F2446" s="2">
        <v>6.4000000000000001E-2</v>
      </c>
      <c r="G2446" s="2">
        <v>40404</v>
      </c>
      <c r="H2446" s="5">
        <v>44136</v>
      </c>
      <c r="I2446" s="5">
        <v>46696</v>
      </c>
      <c r="J2446" s="7">
        <v>6.4000000000000001E-2</v>
      </c>
      <c r="K2446" s="7">
        <v>6.4000000000000001E-2</v>
      </c>
      <c r="L2446" s="7">
        <f>(1+J2446)^(1/365)-1</f>
        <v>1.6997441913657596E-4</v>
      </c>
      <c r="M2446" s="7">
        <f>(1+J2446)^(7/365)-1</f>
        <v>1.190427823229534E-3</v>
      </c>
      <c r="N2446" s="7">
        <f>(1+J2446)^(1/12)-1</f>
        <v>5.1830014303420047E-3</v>
      </c>
      <c r="O2446" s="7">
        <f>(1+J2446)^(1/4)-1</f>
        <v>1.5629734036085807E-2</v>
      </c>
      <c r="P2446" s="7">
        <f>(1+J2446)^(1/2)-1</f>
        <v>3.1503756658210147E-2</v>
      </c>
      <c r="Q2446" s="7">
        <f>(1+J2446)^(1/1)-1</f>
        <v>6.4000000000000057E-2</v>
      </c>
    </row>
    <row r="2447" spans="1:17" hidden="1" x14ac:dyDescent="0.25">
      <c r="A2447" s="2" t="s">
        <v>23</v>
      </c>
      <c r="B2447" s="2">
        <v>2275</v>
      </c>
      <c r="C2447" s="2" t="s">
        <v>441</v>
      </c>
      <c r="D2447" s="2" t="s">
        <v>698</v>
      </c>
      <c r="E2447" s="3">
        <v>45185</v>
      </c>
      <c r="F2447" s="2">
        <v>6.3E-2</v>
      </c>
      <c r="G2447" s="2">
        <v>2275</v>
      </c>
      <c r="H2447" s="5">
        <v>44136</v>
      </c>
      <c r="I2447" s="5">
        <v>45185</v>
      </c>
      <c r="J2447" s="7">
        <v>6.3E-2</v>
      </c>
      <c r="K2447" s="7">
        <v>6.3E-2</v>
      </c>
      <c r="L2447" s="7">
        <f>(1+J2447)^(1/365)-1</f>
        <v>1.673978433180956E-4</v>
      </c>
      <c r="M2447" s="7">
        <f>(1+J2447)^(7/365)-1</f>
        <v>1.1723735302298088E-3</v>
      </c>
      <c r="N2447" s="7">
        <f>(1+J2447)^(1/12)-1</f>
        <v>5.1042407584538374E-3</v>
      </c>
      <c r="O2447" s="7">
        <f>(1+J2447)^(1/4)-1</f>
        <v>1.5391015078703774E-2</v>
      </c>
      <c r="P2447" s="7">
        <f>(1+J2447)^(1/2)-1</f>
        <v>3.1018913502560252E-2</v>
      </c>
      <c r="Q2447" s="7">
        <f>(1+J2447)^(1/1)-1</f>
        <v>6.2999999999999945E-2</v>
      </c>
    </row>
    <row r="2448" spans="1:17" hidden="1" x14ac:dyDescent="0.25">
      <c r="A2448" s="2" t="s">
        <v>23</v>
      </c>
      <c r="B2448" s="2">
        <v>8035</v>
      </c>
      <c r="C2448" s="2" t="s">
        <v>441</v>
      </c>
      <c r="D2448" s="2" t="s">
        <v>695</v>
      </c>
      <c r="E2448" s="3">
        <v>45916</v>
      </c>
      <c r="F2448" s="2">
        <v>6.5000000000000002E-2</v>
      </c>
      <c r="G2448" s="2">
        <v>8035</v>
      </c>
      <c r="H2448" s="5">
        <v>44136</v>
      </c>
      <c r="I2448" s="5">
        <v>45916</v>
      </c>
      <c r="J2448" s="7">
        <v>6.5000000000000002E-2</v>
      </c>
      <c r="K2448" s="7">
        <v>6.5000000000000002E-2</v>
      </c>
      <c r="L2448" s="7">
        <f>(1+J2448)^(1/365)-1</f>
        <v>1.7254858112680793E-4</v>
      </c>
      <c r="M2448" s="7">
        <f>(1+J2448)^(7/365)-1</f>
        <v>1.2084654809936257E-3</v>
      </c>
      <c r="N2448" s="7">
        <f>(1+J2448)^(1/12)-1</f>
        <v>5.2616942768477504E-3</v>
      </c>
      <c r="O2448" s="7">
        <f>(1+J2448)^(1/4)-1</f>
        <v>1.586828478278357E-2</v>
      </c>
      <c r="P2448" s="7">
        <f>(1+J2448)^(1/2)-1</f>
        <v>3.19883720275147E-2</v>
      </c>
      <c r="Q2448" s="7">
        <f>(1+J2448)^(1/1)-1</f>
        <v>6.4999999999999947E-2</v>
      </c>
    </row>
    <row r="2449" spans="1:17" hidden="1" x14ac:dyDescent="0.25">
      <c r="A2449" s="2" t="s">
        <v>21</v>
      </c>
      <c r="B2449" s="2">
        <v>19499</v>
      </c>
      <c r="C2449" s="2" t="s">
        <v>441</v>
      </c>
      <c r="D2449" s="2" t="s">
        <v>698</v>
      </c>
      <c r="E2449" s="3">
        <v>45242</v>
      </c>
      <c r="F2449" s="2">
        <v>6.0999999999999999E-2</v>
      </c>
      <c r="G2449" s="2">
        <v>19499</v>
      </c>
      <c r="H2449" s="5">
        <v>44136</v>
      </c>
      <c r="I2449" s="5">
        <v>45242</v>
      </c>
      <c r="J2449" s="7">
        <v>6.0999999999999999E-2</v>
      </c>
      <c r="K2449" s="7">
        <v>6.0999999999999999E-2</v>
      </c>
      <c r="L2449" s="7">
        <f>(1+J2449)^(1/365)-1</f>
        <v>1.6223743203291896E-4</v>
      </c>
      <c r="M2449" s="7">
        <f>(1+J2449)^(7/365)-1</f>
        <v>1.1362149143845368E-3</v>
      </c>
      <c r="N2449" s="7">
        <f>(1+J2449)^(1/12)-1</f>
        <v>4.946515448805977E-3</v>
      </c>
      <c r="O2449" s="7">
        <f>(1+J2449)^(1/4)-1</f>
        <v>1.4913071423088509E-2</v>
      </c>
      <c r="P2449" s="7">
        <f>(1+J2449)^(1/2)-1</f>
        <v>3.0048542545447088E-2</v>
      </c>
      <c r="Q2449" s="7">
        <f>(1+J2449)^(1/1)-1</f>
        <v>6.0999999999999943E-2</v>
      </c>
    </row>
    <row r="2450" spans="1:17" hidden="1" x14ac:dyDescent="0.25">
      <c r="A2450" s="2" t="s">
        <v>21</v>
      </c>
      <c r="B2450" s="2">
        <v>24501</v>
      </c>
      <c r="C2450" s="2" t="s">
        <v>441</v>
      </c>
      <c r="D2450" s="2" t="s">
        <v>695</v>
      </c>
      <c r="E2450" s="3">
        <v>45973</v>
      </c>
      <c r="F2450" s="2">
        <v>6.3E-2</v>
      </c>
      <c r="G2450" s="2">
        <v>24501</v>
      </c>
      <c r="H2450" s="5">
        <v>44136</v>
      </c>
      <c r="I2450" s="5">
        <v>45973</v>
      </c>
      <c r="J2450" s="7">
        <v>6.3E-2</v>
      </c>
      <c r="K2450" s="7">
        <v>6.3E-2</v>
      </c>
      <c r="L2450" s="7">
        <f>(1+J2450)^(1/365)-1</f>
        <v>1.673978433180956E-4</v>
      </c>
      <c r="M2450" s="7">
        <f>(1+J2450)^(7/365)-1</f>
        <v>1.1723735302298088E-3</v>
      </c>
      <c r="N2450" s="7">
        <f>(1+J2450)^(1/12)-1</f>
        <v>5.1042407584538374E-3</v>
      </c>
      <c r="O2450" s="7">
        <f>(1+J2450)^(1/4)-1</f>
        <v>1.5391015078703774E-2</v>
      </c>
      <c r="P2450" s="7">
        <f>(1+J2450)^(1/2)-1</f>
        <v>3.1018913502560252E-2</v>
      </c>
      <c r="Q2450" s="7">
        <f>(1+J2450)^(1/1)-1</f>
        <v>6.2999999999999945E-2</v>
      </c>
    </row>
    <row r="2451" spans="1:17" hidden="1" x14ac:dyDescent="0.25">
      <c r="A2451" s="2" t="s">
        <v>16</v>
      </c>
      <c r="B2451" s="2">
        <v>37914</v>
      </c>
      <c r="C2451" s="2" t="s">
        <v>441</v>
      </c>
      <c r="D2451" s="2" t="s">
        <v>695</v>
      </c>
      <c r="E2451" s="3">
        <v>45974</v>
      </c>
      <c r="F2451" s="2">
        <v>6.5000000000000002E-2</v>
      </c>
      <c r="G2451" s="2">
        <v>37914</v>
      </c>
      <c r="H2451" s="5">
        <v>44136</v>
      </c>
      <c r="I2451" s="5">
        <v>45974</v>
      </c>
      <c r="J2451" s="7">
        <v>6.5000000000000002E-2</v>
      </c>
      <c r="K2451" s="7">
        <v>6.5000000000000002E-2</v>
      </c>
      <c r="L2451" s="7">
        <f>(1+J2451)^(1/365)-1</f>
        <v>1.7254858112680793E-4</v>
      </c>
      <c r="M2451" s="7">
        <f>(1+J2451)^(7/365)-1</f>
        <v>1.2084654809936257E-3</v>
      </c>
      <c r="N2451" s="7">
        <f>(1+J2451)^(1/12)-1</f>
        <v>5.2616942768477504E-3</v>
      </c>
      <c r="O2451" s="7">
        <f>(1+J2451)^(1/4)-1</f>
        <v>1.586828478278357E-2</v>
      </c>
      <c r="P2451" s="7">
        <f>(1+J2451)^(1/2)-1</f>
        <v>3.19883720275147E-2</v>
      </c>
      <c r="Q2451" s="7">
        <f>(1+J2451)^(1/1)-1</f>
        <v>6.4999999999999947E-2</v>
      </c>
    </row>
    <row r="2452" spans="1:17" hidden="1" x14ac:dyDescent="0.25">
      <c r="A2452" s="2" t="s">
        <v>24</v>
      </c>
      <c r="B2452" s="2">
        <v>27950</v>
      </c>
      <c r="C2452" s="2" t="s">
        <v>441</v>
      </c>
      <c r="D2452" s="2" t="s">
        <v>698</v>
      </c>
      <c r="E2452" s="3">
        <v>45249</v>
      </c>
      <c r="F2452" s="2">
        <v>6.2E-2</v>
      </c>
      <c r="G2452" s="2">
        <v>27950</v>
      </c>
      <c r="H2452" s="5">
        <v>44136</v>
      </c>
      <c r="I2452" s="5">
        <v>45249</v>
      </c>
      <c r="J2452" s="7">
        <v>6.2E-2</v>
      </c>
      <c r="K2452" s="7">
        <v>6.2E-2</v>
      </c>
      <c r="L2452" s="7">
        <f>(1+J2452)^(1/365)-1</f>
        <v>1.6481884913366329E-4</v>
      </c>
      <c r="M2452" s="7">
        <f>(1+J2452)^(7/365)-1</f>
        <v>1.1543025709814803E-3</v>
      </c>
      <c r="N2452" s="7">
        <f>(1+J2452)^(1/12)-1</f>
        <v>5.0254121388362272E-3</v>
      </c>
      <c r="O2452" s="7">
        <f>(1+J2452)^(1/4)-1</f>
        <v>1.5152127633617285E-2</v>
      </c>
      <c r="P2452" s="7">
        <f>(1+J2452)^(1/2)-1</f>
        <v>3.0533842239060194E-2</v>
      </c>
      <c r="Q2452" s="7">
        <f>(1+J2452)^(1/1)-1</f>
        <v>6.2000000000000055E-2</v>
      </c>
    </row>
    <row r="2453" spans="1:17" hidden="1" x14ac:dyDescent="0.25">
      <c r="A2453" s="2" t="s">
        <v>24</v>
      </c>
      <c r="B2453" s="2">
        <v>27050</v>
      </c>
      <c r="C2453" s="2" t="s">
        <v>441</v>
      </c>
      <c r="D2453" s="2" t="s">
        <v>695</v>
      </c>
      <c r="E2453" s="3">
        <v>45980</v>
      </c>
      <c r="F2453" s="2">
        <v>6.3E-2</v>
      </c>
      <c r="G2453" s="2">
        <v>27050</v>
      </c>
      <c r="H2453" s="5">
        <v>44136</v>
      </c>
      <c r="I2453" s="5">
        <v>45980</v>
      </c>
      <c r="J2453" s="7">
        <v>6.3E-2</v>
      </c>
      <c r="K2453" s="7">
        <v>6.3E-2</v>
      </c>
      <c r="L2453" s="7">
        <f>(1+J2453)^(1/365)-1</f>
        <v>1.673978433180956E-4</v>
      </c>
      <c r="M2453" s="7">
        <f>(1+J2453)^(7/365)-1</f>
        <v>1.1723735302298088E-3</v>
      </c>
      <c r="N2453" s="7">
        <f>(1+J2453)^(1/12)-1</f>
        <v>5.1042407584538374E-3</v>
      </c>
      <c r="O2453" s="7">
        <f>(1+J2453)^(1/4)-1</f>
        <v>1.5391015078703774E-2</v>
      </c>
      <c r="P2453" s="7">
        <f>(1+J2453)^(1/2)-1</f>
        <v>3.1018913502560252E-2</v>
      </c>
      <c r="Q2453" s="7">
        <f>(1+J2453)^(1/1)-1</f>
        <v>6.2999999999999945E-2</v>
      </c>
    </row>
    <row r="2454" spans="1:17" hidden="1" x14ac:dyDescent="0.25">
      <c r="A2454" s="2" t="s">
        <v>25</v>
      </c>
      <c r="C2454" s="2" t="s">
        <v>441</v>
      </c>
      <c r="D2454" s="2" t="s">
        <v>695</v>
      </c>
      <c r="E2454" s="3">
        <v>45939</v>
      </c>
      <c r="F2454" s="2">
        <v>0.06</v>
      </c>
      <c r="H2454" s="5">
        <v>44136</v>
      </c>
      <c r="I2454" s="5">
        <v>45939</v>
      </c>
      <c r="J2454" s="7">
        <v>0.06</v>
      </c>
      <c r="K2454" s="7">
        <v>0.06</v>
      </c>
      <c r="L2454" s="7">
        <f>(1+J2454)^(1/365)-1</f>
        <v>1.5965358745284597E-4</v>
      </c>
      <c r="M2454" s="7">
        <f>(1+J2454)^(7/365)-1</f>
        <v>1.1181105292519256E-3</v>
      </c>
      <c r="N2454" s="7">
        <f>(1+J2454)^(1/12)-1</f>
        <v>4.8675505653430484E-3</v>
      </c>
      <c r="O2454" s="7">
        <f>(1+J2454)^(1/4)-1</f>
        <v>1.4673846168659299E-2</v>
      </c>
      <c r="P2454" s="7">
        <f>(1+J2454)^(1/2)-1</f>
        <v>2.9563014098699991E-2</v>
      </c>
      <c r="Q2454" s="7">
        <f>(1+J2454)^(1/1)-1</f>
        <v>6.0000000000000053E-2</v>
      </c>
    </row>
    <row r="2455" spans="1:17" hidden="1" x14ac:dyDescent="0.25">
      <c r="A2455" s="2" t="s">
        <v>25</v>
      </c>
      <c r="B2455" s="2">
        <v>22000</v>
      </c>
      <c r="C2455" s="2" t="s">
        <v>441</v>
      </c>
      <c r="D2455" s="2" t="s">
        <v>694</v>
      </c>
      <c r="E2455" s="3">
        <v>46669</v>
      </c>
      <c r="F2455" s="2">
        <v>6.4000000000000001E-2</v>
      </c>
      <c r="G2455" s="2">
        <v>22000</v>
      </c>
      <c r="H2455" s="5">
        <v>44136</v>
      </c>
      <c r="I2455" s="5">
        <v>46669</v>
      </c>
      <c r="J2455" s="7">
        <v>6.4000000000000001E-2</v>
      </c>
      <c r="K2455" s="7">
        <v>6.4000000000000001E-2</v>
      </c>
      <c r="L2455" s="7">
        <f>(1+J2455)^(1/365)-1</f>
        <v>1.6997441913657596E-4</v>
      </c>
      <c r="M2455" s="7">
        <f>(1+J2455)^(7/365)-1</f>
        <v>1.190427823229534E-3</v>
      </c>
      <c r="N2455" s="7">
        <f>(1+J2455)^(1/12)-1</f>
        <v>5.1830014303420047E-3</v>
      </c>
      <c r="O2455" s="7">
        <f>(1+J2455)^(1/4)-1</f>
        <v>1.5629734036085807E-2</v>
      </c>
      <c r="P2455" s="7">
        <f>(1+J2455)^(1/2)-1</f>
        <v>3.1503756658210147E-2</v>
      </c>
      <c r="Q2455" s="7">
        <f>(1+J2455)^(1/1)-1</f>
        <v>6.4000000000000057E-2</v>
      </c>
    </row>
    <row r="2456" spans="1:17" hidden="1" x14ac:dyDescent="0.25">
      <c r="A2456" s="2" t="s">
        <v>58</v>
      </c>
      <c r="B2456" s="2">
        <v>9285</v>
      </c>
      <c r="C2456" s="2" t="s">
        <v>441</v>
      </c>
      <c r="D2456" s="2" t="s">
        <v>695</v>
      </c>
      <c r="E2456" s="3">
        <v>45956</v>
      </c>
      <c r="F2456" s="2">
        <v>6.4000000000000001E-2</v>
      </c>
      <c r="G2456" s="2">
        <v>9285</v>
      </c>
      <c r="H2456" s="5">
        <v>44136</v>
      </c>
      <c r="I2456" s="5">
        <v>45956</v>
      </c>
      <c r="J2456" s="7">
        <v>6.4000000000000001E-2</v>
      </c>
      <c r="K2456" s="7">
        <v>6.4000000000000001E-2</v>
      </c>
      <c r="L2456" s="7">
        <f>(1+J2456)^(1/365)-1</f>
        <v>1.6997441913657596E-4</v>
      </c>
      <c r="M2456" s="7">
        <f>(1+J2456)^(7/365)-1</f>
        <v>1.190427823229534E-3</v>
      </c>
      <c r="N2456" s="7">
        <f>(1+J2456)^(1/12)-1</f>
        <v>5.1830014303420047E-3</v>
      </c>
      <c r="O2456" s="7">
        <f>(1+J2456)^(1/4)-1</f>
        <v>1.5629734036085807E-2</v>
      </c>
      <c r="P2456" s="7">
        <f>(1+J2456)^(1/2)-1</f>
        <v>3.1503756658210147E-2</v>
      </c>
      <c r="Q2456" s="7">
        <f>(1+J2456)^(1/1)-1</f>
        <v>6.4000000000000057E-2</v>
      </c>
    </row>
    <row r="2457" spans="1:17" hidden="1" x14ac:dyDescent="0.25">
      <c r="A2457" s="2" t="s">
        <v>58</v>
      </c>
      <c r="B2457" s="2">
        <v>12715</v>
      </c>
      <c r="C2457" s="2" t="s">
        <v>441</v>
      </c>
      <c r="D2457" s="2" t="s">
        <v>694</v>
      </c>
      <c r="E2457" s="3">
        <v>46462</v>
      </c>
      <c r="F2457" s="2">
        <v>6.5000000000000002E-2</v>
      </c>
      <c r="G2457" s="2">
        <v>12715</v>
      </c>
      <c r="H2457" s="5">
        <v>44136</v>
      </c>
      <c r="I2457" s="5">
        <v>46462</v>
      </c>
      <c r="J2457" s="7">
        <v>6.5000000000000002E-2</v>
      </c>
      <c r="K2457" s="7">
        <v>6.5000000000000002E-2</v>
      </c>
      <c r="L2457" s="7">
        <f>(1+J2457)^(1/365)-1</f>
        <v>1.7254858112680793E-4</v>
      </c>
      <c r="M2457" s="7">
        <f>(1+J2457)^(7/365)-1</f>
        <v>1.2084654809936257E-3</v>
      </c>
      <c r="N2457" s="7">
        <f>(1+J2457)^(1/12)-1</f>
        <v>5.2616942768477504E-3</v>
      </c>
      <c r="O2457" s="7">
        <f>(1+J2457)^(1/4)-1</f>
        <v>1.586828478278357E-2</v>
      </c>
      <c r="P2457" s="7">
        <f>(1+J2457)^(1/2)-1</f>
        <v>3.19883720275147E-2</v>
      </c>
      <c r="Q2457" s="7">
        <f>(1+J2457)^(1/1)-1</f>
        <v>6.4999999999999947E-2</v>
      </c>
    </row>
    <row r="2458" spans="1:17" hidden="1" x14ac:dyDescent="0.25">
      <c r="A2458" s="2" t="s">
        <v>12</v>
      </c>
      <c r="B2458" s="2">
        <v>27500</v>
      </c>
      <c r="C2458" s="2" t="s">
        <v>441</v>
      </c>
      <c r="D2458" s="2" t="s">
        <v>695</v>
      </c>
      <c r="E2458" s="3">
        <v>45970</v>
      </c>
      <c r="F2458" s="2">
        <v>0.06</v>
      </c>
      <c r="G2458" s="2">
        <v>27500</v>
      </c>
      <c r="H2458" s="5">
        <v>44136</v>
      </c>
      <c r="I2458" s="5">
        <v>45970</v>
      </c>
      <c r="J2458" s="7">
        <v>0.06</v>
      </c>
      <c r="K2458" s="7">
        <v>0.06</v>
      </c>
      <c r="L2458" s="7">
        <f>(1+J2458)^(1/365)-1</f>
        <v>1.5965358745284597E-4</v>
      </c>
      <c r="M2458" s="7">
        <f>(1+J2458)^(7/365)-1</f>
        <v>1.1181105292519256E-3</v>
      </c>
      <c r="N2458" s="7">
        <f>(1+J2458)^(1/12)-1</f>
        <v>4.8675505653430484E-3</v>
      </c>
      <c r="O2458" s="7">
        <f>(1+J2458)^(1/4)-1</f>
        <v>1.4673846168659299E-2</v>
      </c>
      <c r="P2458" s="7">
        <f>(1+J2458)^(1/2)-1</f>
        <v>2.9563014098699991E-2</v>
      </c>
      <c r="Q2458" s="7">
        <f>(1+J2458)^(1/1)-1</f>
        <v>6.0000000000000053E-2</v>
      </c>
    </row>
    <row r="2459" spans="1:17" hidden="1" x14ac:dyDescent="0.25">
      <c r="A2459" s="2" t="s">
        <v>63</v>
      </c>
      <c r="B2459" s="2">
        <v>40000</v>
      </c>
      <c r="C2459" s="2" t="s">
        <v>441</v>
      </c>
      <c r="D2459" s="2" t="s">
        <v>694</v>
      </c>
      <c r="E2459" s="3">
        <v>46696</v>
      </c>
      <c r="F2459" s="2">
        <v>6.4000000000000001E-2</v>
      </c>
      <c r="H2459" s="5">
        <v>44136</v>
      </c>
      <c r="I2459" s="5">
        <v>46696</v>
      </c>
      <c r="J2459" s="7">
        <v>6.4000000000000001E-2</v>
      </c>
      <c r="K2459" s="7">
        <v>6.4000000000000001E-2</v>
      </c>
      <c r="L2459" s="7">
        <f>(1+J2459)^(1/365)-1</f>
        <v>1.6997441913657596E-4</v>
      </c>
      <c r="M2459" s="7">
        <f>(1+J2459)^(7/365)-1</f>
        <v>1.190427823229534E-3</v>
      </c>
      <c r="N2459" s="7">
        <f>(1+J2459)^(1/12)-1</f>
        <v>5.1830014303420047E-3</v>
      </c>
      <c r="O2459" s="7">
        <f>(1+J2459)^(1/4)-1</f>
        <v>1.5629734036085807E-2</v>
      </c>
      <c r="P2459" s="7">
        <f>(1+J2459)^(1/2)-1</f>
        <v>3.1503756658210147E-2</v>
      </c>
      <c r="Q2459" s="7">
        <f>(1+J2459)^(1/1)-1</f>
        <v>6.4000000000000057E-2</v>
      </c>
    </row>
    <row r="2460" spans="1:17" hidden="1" x14ac:dyDescent="0.25">
      <c r="A2460" s="2" t="s">
        <v>197</v>
      </c>
      <c r="B2460" s="2">
        <v>10000</v>
      </c>
      <c r="C2460" s="2" t="s">
        <v>441</v>
      </c>
      <c r="D2460" s="2" t="s">
        <v>698</v>
      </c>
      <c r="E2460" s="3">
        <v>45185</v>
      </c>
      <c r="F2460" s="2">
        <v>6.3E-2</v>
      </c>
      <c r="H2460" s="5">
        <v>44136</v>
      </c>
      <c r="I2460" s="5">
        <v>45185</v>
      </c>
      <c r="J2460" s="7">
        <v>6.3E-2</v>
      </c>
      <c r="K2460" s="7">
        <v>6.3E-2</v>
      </c>
      <c r="L2460" s="7">
        <f>(1+J2460)^(1/365)-1</f>
        <v>1.673978433180956E-4</v>
      </c>
      <c r="M2460" s="7">
        <f>(1+J2460)^(7/365)-1</f>
        <v>1.1723735302298088E-3</v>
      </c>
      <c r="N2460" s="7">
        <f>(1+J2460)^(1/12)-1</f>
        <v>5.1042407584538374E-3</v>
      </c>
      <c r="O2460" s="7">
        <f>(1+J2460)^(1/4)-1</f>
        <v>1.5391015078703774E-2</v>
      </c>
      <c r="P2460" s="7">
        <f>(1+J2460)^(1/2)-1</f>
        <v>3.1018913502560252E-2</v>
      </c>
      <c r="Q2460" s="7">
        <f>(1+J2460)^(1/1)-1</f>
        <v>6.2999999999999945E-2</v>
      </c>
    </row>
    <row r="2461" spans="1:17" hidden="1" x14ac:dyDescent="0.25">
      <c r="A2461" s="2" t="s">
        <v>197</v>
      </c>
      <c r="B2461" s="2">
        <v>10000</v>
      </c>
      <c r="C2461" s="2" t="s">
        <v>441</v>
      </c>
      <c r="D2461" s="2" t="s">
        <v>695</v>
      </c>
      <c r="E2461" s="3">
        <v>45916</v>
      </c>
      <c r="F2461" s="2">
        <v>6.5000000000000002E-2</v>
      </c>
      <c r="H2461" s="5">
        <v>44136</v>
      </c>
      <c r="I2461" s="5">
        <v>45916</v>
      </c>
      <c r="J2461" s="7">
        <v>6.5000000000000002E-2</v>
      </c>
      <c r="K2461" s="7">
        <v>6.5000000000000002E-2</v>
      </c>
      <c r="L2461" s="7">
        <f>(1+J2461)^(1/365)-1</f>
        <v>1.7254858112680793E-4</v>
      </c>
      <c r="M2461" s="7">
        <f>(1+J2461)^(7/365)-1</f>
        <v>1.2084654809936257E-3</v>
      </c>
      <c r="N2461" s="7">
        <f>(1+J2461)^(1/12)-1</f>
        <v>5.2616942768477504E-3</v>
      </c>
      <c r="O2461" s="7">
        <f>(1+J2461)^(1/4)-1</f>
        <v>1.586828478278357E-2</v>
      </c>
      <c r="P2461" s="7">
        <f>(1+J2461)^(1/2)-1</f>
        <v>3.19883720275147E-2</v>
      </c>
      <c r="Q2461" s="7">
        <f>(1+J2461)^(1/1)-1</f>
        <v>6.4999999999999947E-2</v>
      </c>
    </row>
    <row r="2462" spans="1:17" hidden="1" x14ac:dyDescent="0.25">
      <c r="A2462" s="2" t="s">
        <v>198</v>
      </c>
      <c r="B2462" s="2">
        <v>25000</v>
      </c>
      <c r="C2462" s="2" t="s">
        <v>441</v>
      </c>
      <c r="D2462" s="2" t="s">
        <v>695</v>
      </c>
      <c r="E2462" s="3">
        <v>45970</v>
      </c>
      <c r="F2462" s="2">
        <v>0.06</v>
      </c>
      <c r="H2462" s="5">
        <v>44136</v>
      </c>
      <c r="I2462" s="5">
        <v>45970</v>
      </c>
      <c r="J2462" s="7">
        <v>0.06</v>
      </c>
      <c r="K2462" s="7">
        <v>0.06</v>
      </c>
      <c r="L2462" s="7">
        <f>(1+J2462)^(1/365)-1</f>
        <v>1.5965358745284597E-4</v>
      </c>
      <c r="M2462" s="7">
        <f>(1+J2462)^(7/365)-1</f>
        <v>1.1181105292519256E-3</v>
      </c>
      <c r="N2462" s="7">
        <f>(1+J2462)^(1/12)-1</f>
        <v>4.8675505653430484E-3</v>
      </c>
      <c r="O2462" s="7">
        <f>(1+J2462)^(1/4)-1</f>
        <v>1.4673846168659299E-2</v>
      </c>
      <c r="P2462" s="7">
        <f>(1+J2462)^(1/2)-1</f>
        <v>2.9563014098699991E-2</v>
      </c>
      <c r="Q2462" s="7">
        <f>(1+J2462)^(1/1)-1</f>
        <v>6.0000000000000053E-2</v>
      </c>
    </row>
    <row r="2463" spans="1:17" hidden="1" x14ac:dyDescent="0.25">
      <c r="A2463" s="2" t="s">
        <v>30</v>
      </c>
      <c r="B2463" s="2">
        <v>27500</v>
      </c>
      <c r="C2463" s="2" t="s">
        <v>522</v>
      </c>
      <c r="D2463" s="2" t="s">
        <v>690</v>
      </c>
      <c r="E2463" s="2" t="s">
        <v>826</v>
      </c>
      <c r="F2463" s="2">
        <v>4.4499999999999998E-2</v>
      </c>
      <c r="G2463" s="2">
        <v>27500</v>
      </c>
      <c r="H2463" s="5">
        <v>44136</v>
      </c>
      <c r="I2463" s="5">
        <v>44501</v>
      </c>
      <c r="J2463" s="7">
        <v>4.4499999999999998E-2</v>
      </c>
      <c r="K2463" s="7">
        <v>4.4499999999999998E-2</v>
      </c>
      <c r="L2463" s="7">
        <f>(1+J2463)^(1/365)-1</f>
        <v>1.1929013371991815E-4</v>
      </c>
      <c r="M2463" s="7">
        <f>(1+J2463)^(7/365)-1</f>
        <v>8.3532982831591163E-4</v>
      </c>
      <c r="N2463" s="7">
        <f>(1+J2463)^(1/12)-1</f>
        <v>3.6347816898771867E-3</v>
      </c>
      <c r="O2463" s="7">
        <f>(1+J2463)^(1/4)-1</f>
        <v>1.0944028004850725E-2</v>
      </c>
      <c r="P2463" s="7">
        <f>(1+J2463)^(1/2)-1</f>
        <v>2.2007827758672383E-2</v>
      </c>
      <c r="Q2463" s="7">
        <f>(1+J2463)^(1/1)-1</f>
        <v>4.4499999999999984E-2</v>
      </c>
    </row>
    <row r="2464" spans="1:17" hidden="1" x14ac:dyDescent="0.25">
      <c r="A2464" s="2" t="s">
        <v>13</v>
      </c>
      <c r="B2464" s="2">
        <v>40404</v>
      </c>
      <c r="C2464" s="2" t="s">
        <v>588</v>
      </c>
      <c r="D2464" s="2" t="s">
        <v>694</v>
      </c>
      <c r="E2464" s="2" t="s">
        <v>1016</v>
      </c>
      <c r="F2464" s="2">
        <v>6.4000000000000001E-2</v>
      </c>
      <c r="G2464" s="2">
        <v>40404</v>
      </c>
      <c r="H2464" s="5">
        <v>44136</v>
      </c>
      <c r="J2464" s="7">
        <v>6.4000000000000001E-2</v>
      </c>
      <c r="K2464" s="7">
        <v>6.4000000000000001E-2</v>
      </c>
      <c r="L2464" s="7">
        <f>(1+J2464)^(1/365)-1</f>
        <v>1.6997441913657596E-4</v>
      </c>
      <c r="M2464" s="7">
        <f>(1+J2464)^(7/365)-1</f>
        <v>1.190427823229534E-3</v>
      </c>
      <c r="N2464" s="7">
        <f>(1+J2464)^(1/12)-1</f>
        <v>5.1830014303420047E-3</v>
      </c>
      <c r="O2464" s="7">
        <f>(1+J2464)^(1/4)-1</f>
        <v>1.5629734036085807E-2</v>
      </c>
      <c r="P2464" s="7">
        <f>(1+J2464)^(1/2)-1</f>
        <v>3.1503756658210147E-2</v>
      </c>
      <c r="Q2464" s="7">
        <f>(1+J2464)^(1/1)-1</f>
        <v>6.4000000000000057E-2</v>
      </c>
    </row>
    <row r="2465" spans="1:17" hidden="1" x14ac:dyDescent="0.25">
      <c r="A2465" s="2" t="s">
        <v>23</v>
      </c>
      <c r="B2465" s="2">
        <v>2275</v>
      </c>
      <c r="C2465" s="2" t="s">
        <v>588</v>
      </c>
      <c r="D2465" s="2" t="s">
        <v>698</v>
      </c>
      <c r="E2465" s="2" t="s">
        <v>1004</v>
      </c>
      <c r="F2465" s="2">
        <v>6.3E-2</v>
      </c>
      <c r="G2465" s="2">
        <v>2275</v>
      </c>
      <c r="H2465" s="5">
        <v>44136</v>
      </c>
      <c r="J2465" s="7">
        <v>6.3E-2</v>
      </c>
      <c r="K2465" s="7">
        <v>6.3E-2</v>
      </c>
      <c r="L2465" s="7">
        <f>(1+J2465)^(1/365)-1</f>
        <v>1.673978433180956E-4</v>
      </c>
      <c r="M2465" s="7">
        <f>(1+J2465)^(7/365)-1</f>
        <v>1.1723735302298088E-3</v>
      </c>
      <c r="N2465" s="7">
        <f>(1+J2465)^(1/12)-1</f>
        <v>5.1042407584538374E-3</v>
      </c>
      <c r="O2465" s="7">
        <f>(1+J2465)^(1/4)-1</f>
        <v>1.5391015078703774E-2</v>
      </c>
      <c r="P2465" s="7">
        <f>(1+J2465)^(1/2)-1</f>
        <v>3.1018913502560252E-2</v>
      </c>
      <c r="Q2465" s="7">
        <f>(1+J2465)^(1/1)-1</f>
        <v>6.2999999999999945E-2</v>
      </c>
    </row>
    <row r="2466" spans="1:17" hidden="1" x14ac:dyDescent="0.25">
      <c r="A2466" s="2" t="s">
        <v>23</v>
      </c>
      <c r="B2466" s="2">
        <v>8035</v>
      </c>
      <c r="C2466" s="2" t="s">
        <v>588</v>
      </c>
      <c r="D2466" s="2" t="s">
        <v>695</v>
      </c>
      <c r="E2466" s="2" t="s">
        <v>1005</v>
      </c>
      <c r="F2466" s="2">
        <v>6.5000000000000002E-2</v>
      </c>
      <c r="G2466" s="2">
        <v>8035</v>
      </c>
      <c r="H2466" s="5">
        <v>44136</v>
      </c>
      <c r="J2466" s="7">
        <v>6.5000000000000002E-2</v>
      </c>
      <c r="K2466" s="7">
        <v>6.5000000000000002E-2</v>
      </c>
      <c r="L2466" s="7">
        <f>(1+J2466)^(1/365)-1</f>
        <v>1.7254858112680793E-4</v>
      </c>
      <c r="M2466" s="7">
        <f>(1+J2466)^(7/365)-1</f>
        <v>1.2084654809936257E-3</v>
      </c>
      <c r="N2466" s="7">
        <f>(1+J2466)^(1/12)-1</f>
        <v>5.2616942768477504E-3</v>
      </c>
      <c r="O2466" s="7">
        <f>(1+J2466)^(1/4)-1</f>
        <v>1.586828478278357E-2</v>
      </c>
      <c r="P2466" s="7">
        <f>(1+J2466)^(1/2)-1</f>
        <v>3.19883720275147E-2</v>
      </c>
      <c r="Q2466" s="7">
        <f>(1+J2466)^(1/1)-1</f>
        <v>6.4999999999999947E-2</v>
      </c>
    </row>
    <row r="2467" spans="1:17" hidden="1" x14ac:dyDescent="0.25">
      <c r="A2467" s="2" t="s">
        <v>12</v>
      </c>
      <c r="B2467" s="2">
        <v>27500</v>
      </c>
      <c r="C2467" s="2" t="s">
        <v>588</v>
      </c>
      <c r="D2467" s="2" t="s">
        <v>695</v>
      </c>
      <c r="E2467" s="2" t="s">
        <v>1017</v>
      </c>
      <c r="F2467" s="2">
        <v>0.06</v>
      </c>
      <c r="G2467" s="2">
        <v>27500</v>
      </c>
      <c r="H2467" s="5">
        <v>44136</v>
      </c>
      <c r="J2467" s="7">
        <v>0.06</v>
      </c>
      <c r="K2467" s="7">
        <v>0.06</v>
      </c>
      <c r="L2467" s="7">
        <f>(1+J2467)^(1/365)-1</f>
        <v>1.5965358745284597E-4</v>
      </c>
      <c r="M2467" s="7">
        <f>(1+J2467)^(7/365)-1</f>
        <v>1.1181105292519256E-3</v>
      </c>
      <c r="N2467" s="7">
        <f>(1+J2467)^(1/12)-1</f>
        <v>4.8675505653430484E-3</v>
      </c>
      <c r="O2467" s="7">
        <f>(1+J2467)^(1/4)-1</f>
        <v>1.4673846168659299E-2</v>
      </c>
      <c r="P2467" s="7">
        <f>(1+J2467)^(1/2)-1</f>
        <v>2.9563014098699991E-2</v>
      </c>
      <c r="Q2467" s="7">
        <f>(1+J2467)^(1/1)-1</f>
        <v>6.0000000000000053E-2</v>
      </c>
    </row>
    <row r="2468" spans="1:17" hidden="1" x14ac:dyDescent="0.25">
      <c r="A2468" s="2" t="s">
        <v>21</v>
      </c>
      <c r="B2468" s="2">
        <v>19499</v>
      </c>
      <c r="C2468" s="2" t="s">
        <v>588</v>
      </c>
      <c r="D2468" s="2" t="s">
        <v>698</v>
      </c>
      <c r="E2468" s="2" t="s">
        <v>1018</v>
      </c>
      <c r="F2468" s="2">
        <v>6.0999999999999999E-2</v>
      </c>
      <c r="G2468" s="2">
        <v>19499</v>
      </c>
      <c r="H2468" s="5">
        <v>44136</v>
      </c>
      <c r="J2468" s="7">
        <v>6.0999999999999999E-2</v>
      </c>
      <c r="K2468" s="7">
        <v>6.0999999999999999E-2</v>
      </c>
      <c r="L2468" s="7">
        <f>(1+J2468)^(1/365)-1</f>
        <v>1.6223743203291896E-4</v>
      </c>
      <c r="M2468" s="7">
        <f>(1+J2468)^(7/365)-1</f>
        <v>1.1362149143845368E-3</v>
      </c>
      <c r="N2468" s="7">
        <f>(1+J2468)^(1/12)-1</f>
        <v>4.946515448805977E-3</v>
      </c>
      <c r="O2468" s="7">
        <f>(1+J2468)^(1/4)-1</f>
        <v>1.4913071423088509E-2</v>
      </c>
      <c r="P2468" s="7">
        <f>(1+J2468)^(1/2)-1</f>
        <v>3.0048542545447088E-2</v>
      </c>
      <c r="Q2468" s="7">
        <f>(1+J2468)^(1/1)-1</f>
        <v>6.0999999999999943E-2</v>
      </c>
    </row>
    <row r="2469" spans="1:17" hidden="1" x14ac:dyDescent="0.25">
      <c r="A2469" s="2" t="s">
        <v>21</v>
      </c>
      <c r="B2469" s="2">
        <v>24501</v>
      </c>
      <c r="C2469" s="2" t="s">
        <v>588</v>
      </c>
      <c r="D2469" s="2" t="s">
        <v>695</v>
      </c>
      <c r="E2469" s="2" t="s">
        <v>1019</v>
      </c>
      <c r="F2469" s="2">
        <v>6.3E-2</v>
      </c>
      <c r="G2469" s="2">
        <v>24501</v>
      </c>
      <c r="H2469" s="5">
        <v>44136</v>
      </c>
      <c r="J2469" s="7">
        <v>6.3E-2</v>
      </c>
      <c r="K2469" s="7">
        <v>6.3E-2</v>
      </c>
      <c r="L2469" s="7">
        <f>(1+J2469)^(1/365)-1</f>
        <v>1.673978433180956E-4</v>
      </c>
      <c r="M2469" s="7">
        <f>(1+J2469)^(7/365)-1</f>
        <v>1.1723735302298088E-3</v>
      </c>
      <c r="N2469" s="7">
        <f>(1+J2469)^(1/12)-1</f>
        <v>5.1042407584538374E-3</v>
      </c>
      <c r="O2469" s="7">
        <f>(1+J2469)^(1/4)-1</f>
        <v>1.5391015078703774E-2</v>
      </c>
      <c r="P2469" s="7">
        <f>(1+J2469)^(1/2)-1</f>
        <v>3.1018913502560252E-2</v>
      </c>
      <c r="Q2469" s="7">
        <f>(1+J2469)^(1/1)-1</f>
        <v>6.2999999999999945E-2</v>
      </c>
    </row>
    <row r="2470" spans="1:17" hidden="1" x14ac:dyDescent="0.25">
      <c r="A2470" s="2" t="s">
        <v>16</v>
      </c>
      <c r="B2470" s="2">
        <v>37914</v>
      </c>
      <c r="C2470" s="2" t="s">
        <v>588</v>
      </c>
      <c r="D2470" s="2" t="s">
        <v>695</v>
      </c>
      <c r="E2470" s="2" t="s">
        <v>1020</v>
      </c>
      <c r="F2470" s="2">
        <v>6.5000000000000002E-2</v>
      </c>
      <c r="G2470" s="2">
        <v>37914</v>
      </c>
      <c r="H2470" s="5">
        <v>44136</v>
      </c>
      <c r="J2470" s="7">
        <v>6.5000000000000002E-2</v>
      </c>
      <c r="K2470" s="7">
        <v>6.5000000000000002E-2</v>
      </c>
      <c r="L2470" s="7">
        <f>(1+J2470)^(1/365)-1</f>
        <v>1.7254858112680793E-4</v>
      </c>
      <c r="M2470" s="7">
        <f>(1+J2470)^(7/365)-1</f>
        <v>1.2084654809936257E-3</v>
      </c>
      <c r="N2470" s="7">
        <f>(1+J2470)^(1/12)-1</f>
        <v>5.2616942768477504E-3</v>
      </c>
      <c r="O2470" s="7">
        <f>(1+J2470)^(1/4)-1</f>
        <v>1.586828478278357E-2</v>
      </c>
      <c r="P2470" s="7">
        <f>(1+J2470)^(1/2)-1</f>
        <v>3.19883720275147E-2</v>
      </c>
      <c r="Q2470" s="7">
        <f>(1+J2470)^(1/1)-1</f>
        <v>6.4999999999999947E-2</v>
      </c>
    </row>
    <row r="2471" spans="1:17" hidden="1" x14ac:dyDescent="0.25">
      <c r="A2471" s="2" t="s">
        <v>24</v>
      </c>
      <c r="B2471" s="2">
        <v>27950</v>
      </c>
      <c r="C2471" s="2" t="s">
        <v>588</v>
      </c>
      <c r="D2471" s="2" t="s">
        <v>698</v>
      </c>
      <c r="E2471" s="2" t="s">
        <v>1021</v>
      </c>
      <c r="F2471" s="2">
        <v>6.2E-2</v>
      </c>
      <c r="G2471" s="2">
        <v>27950</v>
      </c>
      <c r="H2471" s="5">
        <v>44136</v>
      </c>
      <c r="J2471" s="7">
        <v>6.2E-2</v>
      </c>
      <c r="K2471" s="7">
        <v>6.2E-2</v>
      </c>
      <c r="L2471" s="7">
        <f>(1+J2471)^(1/365)-1</f>
        <v>1.6481884913366329E-4</v>
      </c>
      <c r="M2471" s="7">
        <f>(1+J2471)^(7/365)-1</f>
        <v>1.1543025709814803E-3</v>
      </c>
      <c r="N2471" s="7">
        <f>(1+J2471)^(1/12)-1</f>
        <v>5.0254121388362272E-3</v>
      </c>
      <c r="O2471" s="7">
        <f>(1+J2471)^(1/4)-1</f>
        <v>1.5152127633617285E-2</v>
      </c>
      <c r="P2471" s="7">
        <f>(1+J2471)^(1/2)-1</f>
        <v>3.0533842239060194E-2</v>
      </c>
      <c r="Q2471" s="7">
        <f>(1+J2471)^(1/1)-1</f>
        <v>6.2000000000000055E-2</v>
      </c>
    </row>
    <row r="2472" spans="1:17" hidden="1" x14ac:dyDescent="0.25">
      <c r="A2472" s="2" t="s">
        <v>24</v>
      </c>
      <c r="B2472" s="2">
        <v>27050</v>
      </c>
      <c r="C2472" s="2" t="s">
        <v>588</v>
      </c>
      <c r="D2472" s="2" t="s">
        <v>695</v>
      </c>
      <c r="E2472" s="2" t="s">
        <v>1022</v>
      </c>
      <c r="F2472" s="2">
        <v>6.3E-2</v>
      </c>
      <c r="G2472" s="2">
        <v>27050</v>
      </c>
      <c r="H2472" s="5">
        <v>44136</v>
      </c>
      <c r="J2472" s="7">
        <v>6.3E-2</v>
      </c>
      <c r="K2472" s="7">
        <v>6.3E-2</v>
      </c>
      <c r="L2472" s="7">
        <f>(1+J2472)^(1/365)-1</f>
        <v>1.673978433180956E-4</v>
      </c>
      <c r="M2472" s="7">
        <f>(1+J2472)^(7/365)-1</f>
        <v>1.1723735302298088E-3</v>
      </c>
      <c r="N2472" s="7">
        <f>(1+J2472)^(1/12)-1</f>
        <v>5.1042407584538374E-3</v>
      </c>
      <c r="O2472" s="7">
        <f>(1+J2472)^(1/4)-1</f>
        <v>1.5391015078703774E-2</v>
      </c>
      <c r="P2472" s="7">
        <f>(1+J2472)^(1/2)-1</f>
        <v>3.1018913502560252E-2</v>
      </c>
      <c r="Q2472" s="7">
        <f>(1+J2472)^(1/1)-1</f>
        <v>6.2999999999999945E-2</v>
      </c>
    </row>
    <row r="2473" spans="1:17" hidden="1" x14ac:dyDescent="0.25">
      <c r="A2473" s="2" t="s">
        <v>25</v>
      </c>
      <c r="B2473" s="2">
        <v>22000</v>
      </c>
      <c r="C2473" s="2" t="s">
        <v>588</v>
      </c>
      <c r="D2473" s="2" t="s">
        <v>694</v>
      </c>
      <c r="E2473" s="2" t="s">
        <v>1009</v>
      </c>
      <c r="F2473" s="2">
        <v>6.4000000000000001E-2</v>
      </c>
      <c r="G2473" s="2">
        <v>22000</v>
      </c>
      <c r="H2473" s="5">
        <v>44136</v>
      </c>
      <c r="J2473" s="7">
        <v>6.4000000000000001E-2</v>
      </c>
      <c r="K2473" s="7">
        <v>6.4000000000000001E-2</v>
      </c>
      <c r="L2473" s="7">
        <f>(1+J2473)^(1/365)-1</f>
        <v>1.6997441913657596E-4</v>
      </c>
      <c r="M2473" s="7">
        <f>(1+J2473)^(7/365)-1</f>
        <v>1.190427823229534E-3</v>
      </c>
      <c r="N2473" s="7">
        <f>(1+J2473)^(1/12)-1</f>
        <v>5.1830014303420047E-3</v>
      </c>
      <c r="O2473" s="7">
        <f>(1+J2473)^(1/4)-1</f>
        <v>1.5629734036085807E-2</v>
      </c>
      <c r="P2473" s="7">
        <f>(1+J2473)^(1/2)-1</f>
        <v>3.1503756658210147E-2</v>
      </c>
      <c r="Q2473" s="7">
        <f>(1+J2473)^(1/1)-1</f>
        <v>6.4000000000000057E-2</v>
      </c>
    </row>
    <row r="2474" spans="1:17" hidden="1" x14ac:dyDescent="0.25">
      <c r="A2474" s="2" t="s">
        <v>58</v>
      </c>
      <c r="B2474" s="2">
        <v>9285</v>
      </c>
      <c r="C2474" s="2" t="s">
        <v>588</v>
      </c>
      <c r="D2474" s="2" t="s">
        <v>695</v>
      </c>
      <c r="E2474" s="2" t="s">
        <v>1014</v>
      </c>
      <c r="F2474" s="2">
        <v>6.4000000000000001E-2</v>
      </c>
      <c r="G2474" s="2">
        <v>9285</v>
      </c>
      <c r="H2474" s="5">
        <v>44136</v>
      </c>
      <c r="J2474" s="7">
        <v>6.4000000000000001E-2</v>
      </c>
      <c r="K2474" s="7">
        <v>6.4000000000000001E-2</v>
      </c>
      <c r="L2474" s="7">
        <f>(1+J2474)^(1/365)-1</f>
        <v>1.6997441913657596E-4</v>
      </c>
      <c r="M2474" s="7">
        <f>(1+J2474)^(7/365)-1</f>
        <v>1.190427823229534E-3</v>
      </c>
      <c r="N2474" s="7">
        <f>(1+J2474)^(1/12)-1</f>
        <v>5.1830014303420047E-3</v>
      </c>
      <c r="O2474" s="7">
        <f>(1+J2474)^(1/4)-1</f>
        <v>1.5629734036085807E-2</v>
      </c>
      <c r="P2474" s="7">
        <f>(1+J2474)^(1/2)-1</f>
        <v>3.1503756658210147E-2</v>
      </c>
      <c r="Q2474" s="7">
        <f>(1+J2474)^(1/1)-1</f>
        <v>6.4000000000000057E-2</v>
      </c>
    </row>
    <row r="2475" spans="1:17" hidden="1" x14ac:dyDescent="0.25">
      <c r="A2475" s="2" t="s">
        <v>58</v>
      </c>
      <c r="B2475" s="2">
        <v>12715</v>
      </c>
      <c r="C2475" s="2" t="s">
        <v>588</v>
      </c>
      <c r="D2475" s="2" t="s">
        <v>694</v>
      </c>
      <c r="E2475" s="2" t="s">
        <v>949</v>
      </c>
      <c r="F2475" s="2">
        <v>6.5000000000000002E-2</v>
      </c>
      <c r="G2475" s="2">
        <v>12715</v>
      </c>
      <c r="H2475" s="5">
        <v>44136</v>
      </c>
      <c r="J2475" s="7">
        <v>6.5000000000000002E-2</v>
      </c>
      <c r="K2475" s="7">
        <v>6.5000000000000002E-2</v>
      </c>
      <c r="L2475" s="7">
        <f>(1+J2475)^(1/365)-1</f>
        <v>1.7254858112680793E-4</v>
      </c>
      <c r="M2475" s="7">
        <f>(1+J2475)^(7/365)-1</f>
        <v>1.2084654809936257E-3</v>
      </c>
      <c r="N2475" s="7">
        <f>(1+J2475)^(1/12)-1</f>
        <v>5.2616942768477504E-3</v>
      </c>
      <c r="O2475" s="7">
        <f>(1+J2475)^(1/4)-1</f>
        <v>1.586828478278357E-2</v>
      </c>
      <c r="P2475" s="7">
        <f>(1+J2475)^(1/2)-1</f>
        <v>3.19883720275147E-2</v>
      </c>
      <c r="Q2475" s="7">
        <f>(1+J2475)^(1/1)-1</f>
        <v>6.4999999999999947E-2</v>
      </c>
    </row>
    <row r="2476" spans="1:17" x14ac:dyDescent="0.25">
      <c r="A2476" s="2" t="s">
        <v>146</v>
      </c>
      <c r="B2476" s="2">
        <v>27500</v>
      </c>
      <c r="C2476" s="3">
        <v>44139</v>
      </c>
      <c r="D2476" s="2" t="s">
        <v>701</v>
      </c>
      <c r="E2476" s="3">
        <v>44166</v>
      </c>
      <c r="F2476" s="2">
        <v>2.4199999999999999E-2</v>
      </c>
      <c r="G2476" s="2">
        <v>27500</v>
      </c>
      <c r="H2476" s="5">
        <v>44139</v>
      </c>
      <c r="I2476" s="5">
        <v>44166</v>
      </c>
      <c r="J2476" s="7">
        <v>2.4199999999999999E-2</v>
      </c>
      <c r="K2476" s="7">
        <v>2.4199999999999999E-2</v>
      </c>
      <c r="L2476" s="7">
        <f>(1+J2476)^(1/365)-1</f>
        <v>6.5513981690523693E-5</v>
      </c>
      <c r="M2476" s="7">
        <f>(1+J2476)^(7/365)-1</f>
        <v>4.586880153936157E-4</v>
      </c>
      <c r="N2476" s="7">
        <f>(1+J2476)^(1/12)-1</f>
        <v>1.9946383202138485E-3</v>
      </c>
      <c r="O2476" s="7">
        <f>(1+J2476)^(1/4)-1</f>
        <v>5.9958586425592486E-3</v>
      </c>
      <c r="P2476" s="7">
        <f>(1+J2476)^(1/2)-1</f>
        <v>1.2027667605980064E-2</v>
      </c>
      <c r="Q2476" s="7">
        <f>(1+J2476)^(1/1)-1</f>
        <v>2.4199999999999999E-2</v>
      </c>
    </row>
    <row r="2477" spans="1:17" x14ac:dyDescent="0.25">
      <c r="A2477" s="2" t="s">
        <v>144</v>
      </c>
      <c r="B2477" s="2">
        <v>133000</v>
      </c>
      <c r="C2477" s="3">
        <v>44140</v>
      </c>
      <c r="D2477" s="2" t="s">
        <v>701</v>
      </c>
      <c r="E2477" s="3">
        <v>44167</v>
      </c>
      <c r="F2477" s="2">
        <v>2.5399999999999999E-2</v>
      </c>
      <c r="G2477" s="2">
        <v>133000</v>
      </c>
      <c r="H2477" s="5">
        <v>44140</v>
      </c>
      <c r="I2477" s="5">
        <v>44167</v>
      </c>
      <c r="J2477" s="7">
        <v>2.5399999999999999E-2</v>
      </c>
      <c r="K2477" s="7">
        <v>2.5399999999999999E-2</v>
      </c>
      <c r="L2477" s="7">
        <f>(1+J2477)^(1/365)-1</f>
        <v>6.8722307481783318E-5</v>
      </c>
      <c r="M2477" s="7">
        <f>(1+J2477)^(7/365)-1</f>
        <v>4.8115534159953732E-4</v>
      </c>
      <c r="N2477" s="7">
        <f>(1+J2477)^(1/12)-1</f>
        <v>2.0924177544194844E-3</v>
      </c>
      <c r="O2477" s="7">
        <f>(1+J2477)^(1/4)-1</f>
        <v>6.2903970604839543E-3</v>
      </c>
      <c r="P2477" s="7">
        <f>(1+J2477)^(1/2)-1</f>
        <v>1.2620363216146346E-2</v>
      </c>
      <c r="Q2477" s="7">
        <f>(1+J2477)^(1/1)-1</f>
        <v>2.5400000000000089E-2</v>
      </c>
    </row>
    <row r="2478" spans="1:17" x14ac:dyDescent="0.25">
      <c r="A2478" s="2" t="s">
        <v>145</v>
      </c>
      <c r="B2478" s="2">
        <v>110000</v>
      </c>
      <c r="C2478" s="3">
        <v>44145</v>
      </c>
      <c r="D2478" s="2" t="s">
        <v>701</v>
      </c>
      <c r="E2478" s="3">
        <v>44172</v>
      </c>
      <c r="F2478" s="2">
        <v>2.53E-2</v>
      </c>
      <c r="G2478" s="2">
        <v>110000</v>
      </c>
      <c r="H2478" s="5">
        <v>44145</v>
      </c>
      <c r="I2478" s="5">
        <v>44172</v>
      </c>
      <c r="J2478" s="7">
        <v>2.53E-2</v>
      </c>
      <c r="K2478" s="7">
        <v>2.53E-2</v>
      </c>
      <c r="L2478" s="7">
        <f>(1+J2478)^(1/365)-1</f>
        <v>6.8455090049379663E-5</v>
      </c>
      <c r="M2478" s="7">
        <f>(1+J2478)^(7/365)-1</f>
        <v>4.792840496601336E-4</v>
      </c>
      <c r="N2478" s="7">
        <f>(1+J2478)^(1/12)-1</f>
        <v>2.0842734756658654E-3</v>
      </c>
      <c r="O2478" s="7">
        <f>(1+J2478)^(1/4)-1</f>
        <v>6.2658620692537248E-3</v>
      </c>
      <c r="P2478" s="7">
        <f>(1+J2478)^(1/2)-1</f>
        <v>1.2570985165978321E-2</v>
      </c>
      <c r="Q2478" s="7">
        <f>(1+J2478)^(1/1)-1</f>
        <v>2.53000000000001E-2</v>
      </c>
    </row>
    <row r="2479" spans="1:17" hidden="1" x14ac:dyDescent="0.25">
      <c r="A2479" s="2" t="s">
        <v>32</v>
      </c>
      <c r="B2479" s="2">
        <v>33000</v>
      </c>
      <c r="C2479" s="3">
        <v>44145</v>
      </c>
      <c r="D2479" s="2" t="s">
        <v>701</v>
      </c>
      <c r="E2479" s="3">
        <v>44172</v>
      </c>
      <c r="F2479" s="2">
        <v>1.9800000000000002E-2</v>
      </c>
      <c r="G2479" s="2">
        <v>33000</v>
      </c>
      <c r="H2479" s="5">
        <v>44145</v>
      </c>
      <c r="I2479" s="5">
        <v>44172</v>
      </c>
      <c r="J2479" s="7">
        <v>1.9800000000000002E-2</v>
      </c>
      <c r="K2479" s="7">
        <v>1.9800000000000002E-2</v>
      </c>
      <c r="L2479" s="7">
        <f>(1+J2479)^(1/365)-1</f>
        <v>5.3717962316790491E-5</v>
      </c>
      <c r="M2479" s="7">
        <f>(1+J2479)^(7/365)-1</f>
        <v>3.7608633965180438E-4</v>
      </c>
      <c r="N2479" s="7">
        <f>(1+J2479)^(1/12)-1</f>
        <v>1.635212974954614E-3</v>
      </c>
      <c r="O2479" s="7">
        <f>(1+J2479)^(1/4)-1</f>
        <v>4.9136650617156441E-3</v>
      </c>
      <c r="P2479" s="7">
        <f>(1+J2479)^(1/2)-1</f>
        <v>9.8514742277697742E-3</v>
      </c>
      <c r="Q2479" s="7">
        <f>(1+J2479)^(1/1)-1</f>
        <v>1.980000000000004E-2</v>
      </c>
    </row>
    <row r="2480" spans="1:17" x14ac:dyDescent="0.25">
      <c r="A2480" s="2" t="s">
        <v>148</v>
      </c>
      <c r="B2480" s="2">
        <v>110000</v>
      </c>
      <c r="C2480" s="3">
        <v>44146</v>
      </c>
      <c r="D2480" s="2" t="s">
        <v>701</v>
      </c>
      <c r="E2480" s="3">
        <v>44173</v>
      </c>
      <c r="F2480" s="2">
        <v>2.52E-2</v>
      </c>
      <c r="G2480" s="2">
        <v>110000</v>
      </c>
      <c r="H2480" s="5">
        <v>44146</v>
      </c>
      <c r="I2480" s="5">
        <v>44173</v>
      </c>
      <c r="J2480" s="7">
        <v>2.52E-2</v>
      </c>
      <c r="K2480" s="7">
        <v>2.52E-2</v>
      </c>
      <c r="L2480" s="7">
        <f>(1+J2480)^(1/365)-1</f>
        <v>6.8187846624656601E-5</v>
      </c>
      <c r="M2480" s="7">
        <f>(1+J2480)^(7/365)-1</f>
        <v>4.7741257870081988E-4</v>
      </c>
      <c r="N2480" s="7">
        <f>(1+J2480)^(1/12)-1</f>
        <v>2.0761284687424997E-3</v>
      </c>
      <c r="O2480" s="7">
        <f>(1+J2480)^(1/4)-1</f>
        <v>6.2413252832398403E-3</v>
      </c>
      <c r="P2480" s="7">
        <f>(1+J2480)^(1/2)-1</f>
        <v>1.2521604707771194E-2</v>
      </c>
      <c r="Q2480" s="7">
        <f>(1+J2480)^(1/1)-1</f>
        <v>2.5199999999999889E-2</v>
      </c>
    </row>
    <row r="2481" spans="1:17" x14ac:dyDescent="0.25">
      <c r="A2481" s="2" t="s">
        <v>142</v>
      </c>
      <c r="B2481" s="2">
        <v>103130</v>
      </c>
      <c r="C2481" s="3">
        <v>44160</v>
      </c>
      <c r="D2481" s="2" t="s">
        <v>701</v>
      </c>
      <c r="E2481" s="3">
        <v>44187</v>
      </c>
      <c r="F2481" s="2">
        <v>2.4199999999999999E-2</v>
      </c>
      <c r="G2481" s="2">
        <v>103130</v>
      </c>
      <c r="H2481" s="5">
        <v>44160</v>
      </c>
      <c r="I2481" s="5">
        <v>44187</v>
      </c>
      <c r="J2481" s="7">
        <v>2.4199999999999999E-2</v>
      </c>
      <c r="K2481" s="7">
        <v>2.4199999999999999E-2</v>
      </c>
      <c r="L2481" s="7">
        <f>(1+J2481)^(1/365)-1</f>
        <v>6.5513981690523693E-5</v>
      </c>
      <c r="M2481" s="7">
        <f>(1+J2481)^(7/365)-1</f>
        <v>4.586880153936157E-4</v>
      </c>
      <c r="N2481" s="7">
        <f>(1+J2481)^(1/12)-1</f>
        <v>1.9946383202138485E-3</v>
      </c>
      <c r="O2481" s="7">
        <f>(1+J2481)^(1/4)-1</f>
        <v>5.9958586425592486E-3</v>
      </c>
      <c r="P2481" s="7">
        <f>(1+J2481)^(1/2)-1</f>
        <v>1.2027667605980064E-2</v>
      </c>
      <c r="Q2481" s="7">
        <f>(1+J2481)^(1/1)-1</f>
        <v>2.4199999999999999E-2</v>
      </c>
    </row>
    <row r="2482" spans="1:17" hidden="1" x14ac:dyDescent="0.25">
      <c r="A2482" s="2" t="s">
        <v>30</v>
      </c>
      <c r="B2482" s="2">
        <v>27500</v>
      </c>
      <c r="C2482" s="3">
        <v>44162</v>
      </c>
      <c r="D2482" s="2" t="s">
        <v>690</v>
      </c>
      <c r="E2482" s="3">
        <v>44525</v>
      </c>
      <c r="F2482" s="2">
        <v>4.4499999999999998E-2</v>
      </c>
      <c r="G2482" s="2">
        <v>27500</v>
      </c>
      <c r="H2482" s="5">
        <v>44162</v>
      </c>
      <c r="I2482" s="5">
        <v>44525</v>
      </c>
      <c r="J2482" s="7">
        <v>4.4499999999999998E-2</v>
      </c>
      <c r="K2482" s="7">
        <v>4.4499999999999998E-2</v>
      </c>
      <c r="L2482" s="7">
        <f>(1+J2482)^(1/365)-1</f>
        <v>1.1929013371991815E-4</v>
      </c>
      <c r="M2482" s="7">
        <f>(1+J2482)^(7/365)-1</f>
        <v>8.3532982831591163E-4</v>
      </c>
      <c r="N2482" s="7">
        <f>(1+J2482)^(1/12)-1</f>
        <v>3.6347816898771867E-3</v>
      </c>
      <c r="O2482" s="7">
        <f>(1+J2482)^(1/4)-1</f>
        <v>1.0944028004850725E-2</v>
      </c>
      <c r="P2482" s="7">
        <f>(1+J2482)^(1/2)-1</f>
        <v>2.2007827758672383E-2</v>
      </c>
      <c r="Q2482" s="7">
        <f>(1+J2482)^(1/1)-1</f>
        <v>4.4499999999999984E-2</v>
      </c>
    </row>
    <row r="2483" spans="1:17" hidden="1" x14ac:dyDescent="0.25">
      <c r="A2483" s="2" t="s">
        <v>49</v>
      </c>
      <c r="B2483" s="2">
        <v>3000</v>
      </c>
      <c r="C2483" s="2" t="s">
        <v>442</v>
      </c>
      <c r="D2483" s="2" t="s">
        <v>693</v>
      </c>
      <c r="E2483" s="3">
        <v>47826</v>
      </c>
      <c r="F2483" s="2">
        <v>5.8999999999999997E-2</v>
      </c>
      <c r="G2483" s="2">
        <v>3000</v>
      </c>
      <c r="H2483" s="5">
        <v>44166</v>
      </c>
      <c r="I2483" s="5">
        <v>47826</v>
      </c>
      <c r="J2483" s="7">
        <v>5.8999999999999997E-2</v>
      </c>
      <c r="K2483" s="7">
        <v>5.8999999999999997E-2</v>
      </c>
      <c r="L2483" s="7">
        <f>(1+J2483)^(1/365)-1</f>
        <v>1.5706731081777114E-4</v>
      </c>
      <c r="M2483" s="7">
        <f>(1+J2483)^(7/365)-1</f>
        <v>1.0999893843082198E-3</v>
      </c>
      <c r="N2483" s="7">
        <f>(1+J2483)^(1/12)-1</f>
        <v>4.7885173650881185E-3</v>
      </c>
      <c r="O2483" s="7">
        <f>(1+J2483)^(1/4)-1</f>
        <v>1.4434451591148756E-2</v>
      </c>
      <c r="P2483" s="7">
        <f>(1+J2483)^(1/2)-1</f>
        <v>2.9077256575034793E-2</v>
      </c>
      <c r="Q2483" s="7">
        <f>(1+J2483)^(1/1)-1</f>
        <v>5.8999999999999941E-2</v>
      </c>
    </row>
    <row r="2484" spans="1:17" hidden="1" x14ac:dyDescent="0.25">
      <c r="A2484" s="2" t="s">
        <v>49</v>
      </c>
      <c r="B2484" s="2">
        <v>20000</v>
      </c>
      <c r="C2484" s="2" t="s">
        <v>442</v>
      </c>
      <c r="D2484" s="2" t="s">
        <v>694</v>
      </c>
      <c r="E2484" s="3">
        <v>46730</v>
      </c>
      <c r="F2484" s="2">
        <v>5.7000000000000002E-2</v>
      </c>
      <c r="G2484" s="2">
        <v>20000</v>
      </c>
      <c r="H2484" s="5">
        <v>44166</v>
      </c>
      <c r="I2484" s="5">
        <v>46730</v>
      </c>
      <c r="J2484" s="7">
        <v>5.7000000000000002E-2</v>
      </c>
      <c r="K2484" s="7">
        <v>5.7000000000000002E-2</v>
      </c>
      <c r="L2484" s="7">
        <f>(1+J2484)^(1/365)-1</f>
        <v>1.518874430121997E-4</v>
      </c>
      <c r="M2484" s="7">
        <f>(1+J2484)^(7/365)-1</f>
        <v>1.0636966894472799E-3</v>
      </c>
      <c r="N2484" s="7">
        <f>(1+J2484)^(1/12)-1</f>
        <v>4.6302455190647684E-3</v>
      </c>
      <c r="O2484" s="7">
        <f>(1+J2484)^(1/4)-1</f>
        <v>1.3955153346532301E-2</v>
      </c>
      <c r="P2484" s="7">
        <f>(1+J2484)^(1/2)-1</f>
        <v>2.8105052997990043E-2</v>
      </c>
      <c r="Q2484" s="7">
        <f>(1+J2484)^(1/1)-1</f>
        <v>5.699999999999994E-2</v>
      </c>
    </row>
    <row r="2485" spans="1:17" hidden="1" x14ac:dyDescent="0.25">
      <c r="A2485" s="2" t="s">
        <v>49</v>
      </c>
      <c r="B2485" s="2">
        <v>32000</v>
      </c>
      <c r="C2485" s="2" t="s">
        <v>442</v>
      </c>
      <c r="D2485" s="2" t="s">
        <v>695</v>
      </c>
      <c r="E2485" s="3">
        <v>46000</v>
      </c>
      <c r="F2485" s="2">
        <v>5.6000000000000001E-2</v>
      </c>
      <c r="G2485" s="2">
        <v>32000</v>
      </c>
      <c r="H2485" s="5">
        <v>44166</v>
      </c>
      <c r="I2485" s="5">
        <v>46000</v>
      </c>
      <c r="J2485" s="7">
        <v>5.6000000000000001E-2</v>
      </c>
      <c r="K2485" s="7">
        <v>5.6000000000000001E-2</v>
      </c>
      <c r="L2485" s="7">
        <f>(1+J2485)^(1/365)-1</f>
        <v>1.4929384262507561E-4</v>
      </c>
      <c r="M2485" s="7">
        <f>(1+J2485)^(7/365)-1</f>
        <v>1.0455250765377677E-3</v>
      </c>
      <c r="N2485" s="7">
        <f>(1+J2485)^(1/12)-1</f>
        <v>4.5510066248739545E-3</v>
      </c>
      <c r="O2485" s="7">
        <f>(1+J2485)^(1/4)-1</f>
        <v>1.3715249117428607E-2</v>
      </c>
      <c r="P2485" s="7">
        <f>(1+J2485)^(1/2)-1</f>
        <v>2.7618606293210446E-2</v>
      </c>
      <c r="Q2485" s="7">
        <f>(1+J2485)^(1/1)-1</f>
        <v>5.600000000000005E-2</v>
      </c>
    </row>
    <row r="2486" spans="1:17" hidden="1" x14ac:dyDescent="0.25">
      <c r="A2486" s="2" t="s">
        <v>21</v>
      </c>
      <c r="B2486" s="2">
        <v>33000</v>
      </c>
      <c r="C2486" s="2" t="s">
        <v>442</v>
      </c>
      <c r="D2486" s="2" t="s">
        <v>698</v>
      </c>
      <c r="E2486" s="3">
        <v>45242</v>
      </c>
      <c r="F2486" s="2">
        <v>6.0999999999999999E-2</v>
      </c>
      <c r="G2486" s="2">
        <v>33000</v>
      </c>
      <c r="H2486" s="5">
        <v>44166</v>
      </c>
      <c r="I2486" s="5">
        <v>45242</v>
      </c>
      <c r="J2486" s="7">
        <v>6.0999999999999999E-2</v>
      </c>
      <c r="K2486" s="7">
        <v>6.0999999999999999E-2</v>
      </c>
      <c r="L2486" s="7">
        <f>(1+J2486)^(1/365)-1</f>
        <v>1.6223743203291896E-4</v>
      </c>
      <c r="M2486" s="7">
        <f>(1+J2486)^(7/365)-1</f>
        <v>1.1362149143845368E-3</v>
      </c>
      <c r="N2486" s="7">
        <f>(1+J2486)^(1/12)-1</f>
        <v>4.946515448805977E-3</v>
      </c>
      <c r="O2486" s="7">
        <f>(1+J2486)^(1/4)-1</f>
        <v>1.4913071423088509E-2</v>
      </c>
      <c r="P2486" s="7">
        <f>(1+J2486)^(1/2)-1</f>
        <v>3.0048542545447088E-2</v>
      </c>
      <c r="Q2486" s="7">
        <f>(1+J2486)^(1/1)-1</f>
        <v>6.0999999999999943E-2</v>
      </c>
    </row>
    <row r="2487" spans="1:17" hidden="1" x14ac:dyDescent="0.25">
      <c r="A2487" s="2" t="s">
        <v>12</v>
      </c>
      <c r="B2487" s="2">
        <v>27500</v>
      </c>
      <c r="C2487" s="2" t="s">
        <v>442</v>
      </c>
      <c r="D2487" s="2" t="s">
        <v>698</v>
      </c>
      <c r="E2487" s="3">
        <v>45281</v>
      </c>
      <c r="F2487" s="2">
        <v>5.8000000000000003E-2</v>
      </c>
      <c r="G2487" s="2">
        <v>27500</v>
      </c>
      <c r="H2487" s="5">
        <v>44166</v>
      </c>
      <c r="I2487" s="5">
        <v>45281</v>
      </c>
      <c r="J2487" s="7">
        <v>5.8000000000000003E-2</v>
      </c>
      <c r="K2487" s="7">
        <v>5.8000000000000003E-2</v>
      </c>
      <c r="L2487" s="7">
        <f>(1+J2487)^(1/365)-1</f>
        <v>1.544785975380325E-4</v>
      </c>
      <c r="M2487" s="7">
        <f>(1+J2487)^(7/365)-1</f>
        <v>1.0818514481905073E-3</v>
      </c>
      <c r="N2487" s="7">
        <f>(1+J2487)^(1/12)-1</f>
        <v>4.7094157243421364E-3</v>
      </c>
      <c r="O2487" s="7">
        <f>(1+J2487)^(1/4)-1</f>
        <v>1.4194887410651003E-2</v>
      </c>
      <c r="P2487" s="7">
        <f>(1+J2487)^(1/2)-1</f>
        <v>2.8591269649903328E-2</v>
      </c>
      <c r="Q2487" s="7">
        <f>(1+J2487)^(1/1)-1</f>
        <v>5.8000000000000052E-2</v>
      </c>
    </row>
    <row r="2488" spans="1:17" hidden="1" x14ac:dyDescent="0.25">
      <c r="A2488" s="2" t="s">
        <v>29</v>
      </c>
      <c r="B2488" s="2">
        <v>33000</v>
      </c>
      <c r="C2488" s="2" t="s">
        <v>523</v>
      </c>
      <c r="D2488" s="2" t="s">
        <v>690</v>
      </c>
      <c r="E2488" s="2" t="s">
        <v>564</v>
      </c>
      <c r="F2488" s="2">
        <v>4.2999999999999997E-2</v>
      </c>
      <c r="G2488" s="2">
        <v>33000</v>
      </c>
      <c r="H2488" s="5">
        <v>44166</v>
      </c>
      <c r="I2488" s="5">
        <v>44531</v>
      </c>
      <c r="J2488" s="7">
        <v>4.2999999999999997E-2</v>
      </c>
      <c r="K2488" s="7">
        <v>4.2999999999999997E-2</v>
      </c>
      <c r="L2488" s="7">
        <f>(1+J2488)^(1/365)-1</f>
        <v>1.1535234029191876E-4</v>
      </c>
      <c r="M2488" s="7">
        <f>(1+J2488)^(7/365)-1</f>
        <v>8.0774586518161939E-4</v>
      </c>
      <c r="N2488" s="7">
        <f>(1+J2488)^(1/12)-1</f>
        <v>3.5145930840192463E-3</v>
      </c>
      <c r="O2488" s="7">
        <f>(1+J2488)^(1/4)-1</f>
        <v>1.0580879759231721E-2</v>
      </c>
      <c r="P2488" s="7">
        <f>(1+J2488)^(1/2)-1</f>
        <v>2.1273714534942867E-2</v>
      </c>
      <c r="Q2488" s="7">
        <f>(1+J2488)^(1/1)-1</f>
        <v>4.2999999999999927E-2</v>
      </c>
    </row>
    <row r="2489" spans="1:17" hidden="1" x14ac:dyDescent="0.25">
      <c r="A2489" s="2" t="s">
        <v>66</v>
      </c>
      <c r="B2489" s="2">
        <v>65300</v>
      </c>
      <c r="C2489" s="2" t="s">
        <v>524</v>
      </c>
      <c r="D2489" s="2" t="s">
        <v>690</v>
      </c>
      <c r="E2489" s="2" t="s">
        <v>827</v>
      </c>
      <c r="F2489" s="2">
        <v>4.0500000000000001E-2</v>
      </c>
      <c r="G2489" s="2">
        <v>65300</v>
      </c>
      <c r="H2489" s="5">
        <v>44166</v>
      </c>
      <c r="I2489" s="5">
        <v>44531</v>
      </c>
      <c r="J2489" s="7">
        <v>4.0500000000000001E-2</v>
      </c>
      <c r="K2489" s="7">
        <v>4.0500000000000001E-2</v>
      </c>
      <c r="L2489" s="7">
        <f>(1+J2489)^(1/365)-1</f>
        <v>1.0877678385190492E-4</v>
      </c>
      <c r="M2489" s="7">
        <f>(1+J2489)^(7/365)-1</f>
        <v>7.6168601217840859E-4</v>
      </c>
      <c r="N2489" s="7">
        <f>(1+J2489)^(1/12)-1</f>
        <v>3.3139261897998651E-3</v>
      </c>
      <c r="O2489" s="7">
        <f>(1+J2489)^(1/4)-1</f>
        <v>9.9747612836653676E-3</v>
      </c>
      <c r="P2489" s="7">
        <f>(1+J2489)^(1/2)-1</f>
        <v>2.0049018429996845E-2</v>
      </c>
      <c r="Q2489" s="7">
        <f>(1+J2489)^(1/1)-1</f>
        <v>4.049999999999998E-2</v>
      </c>
    </row>
    <row r="2490" spans="1:17" hidden="1" x14ac:dyDescent="0.25">
      <c r="A2490" s="2" t="s">
        <v>66</v>
      </c>
      <c r="B2490" s="2">
        <v>33000</v>
      </c>
      <c r="C2490" s="2" t="s">
        <v>525</v>
      </c>
      <c r="D2490" s="2" t="s">
        <v>690</v>
      </c>
      <c r="E2490" s="2" t="s">
        <v>827</v>
      </c>
      <c r="F2490" s="2">
        <v>2.9700000000000001E-2</v>
      </c>
      <c r="G2490" s="2">
        <v>33000</v>
      </c>
      <c r="H2490" s="5">
        <v>44166</v>
      </c>
      <c r="I2490" s="5">
        <v>44531</v>
      </c>
      <c r="J2490" s="7">
        <v>2.9700000000000001E-2</v>
      </c>
      <c r="K2490" s="7">
        <v>2.9700000000000001E-2</v>
      </c>
      <c r="L2490" s="7">
        <f>(1+J2490)^(1/365)-1</f>
        <v>8.0188140049175516E-5</v>
      </c>
      <c r="M2490" s="7">
        <f>(1+J2490)^(7/365)-1</f>
        <v>5.6145203128710186E-4</v>
      </c>
      <c r="N2490" s="7">
        <f>(1+J2490)^(1/12)-1</f>
        <v>2.441934817957403E-3</v>
      </c>
      <c r="O2490" s="7">
        <f>(1+J2490)^(1/4)-1</f>
        <v>7.3437081522067515E-3</v>
      </c>
      <c r="P2490" s="7">
        <f>(1+J2490)^(1/2)-1</f>
        <v>1.4741346353838169E-2</v>
      </c>
      <c r="Q2490" s="7">
        <f>(1+J2490)^(1/1)-1</f>
        <v>2.970000000000006E-2</v>
      </c>
    </row>
    <row r="2491" spans="1:17" hidden="1" x14ac:dyDescent="0.25">
      <c r="A2491" s="2" t="s">
        <v>66</v>
      </c>
      <c r="B2491" s="2">
        <v>55486</v>
      </c>
      <c r="C2491" s="2" t="s">
        <v>526</v>
      </c>
      <c r="D2491" s="2" t="s">
        <v>690</v>
      </c>
      <c r="E2491" s="2" t="s">
        <v>827</v>
      </c>
      <c r="F2491" s="2">
        <v>4.3200000000000002E-2</v>
      </c>
      <c r="G2491" s="2">
        <v>55486</v>
      </c>
      <c r="H2491" s="5">
        <v>44166</v>
      </c>
      <c r="I2491" s="5">
        <v>44531</v>
      </c>
      <c r="J2491" s="7">
        <v>4.3200000000000002E-2</v>
      </c>
      <c r="K2491" s="7">
        <v>4.3200000000000002E-2</v>
      </c>
      <c r="L2491" s="7">
        <f>(1+J2491)^(1/365)-1</f>
        <v>1.1587770560472777E-4</v>
      </c>
      <c r="M2491" s="7">
        <f>(1+J2491)^(7/365)-1</f>
        <v>8.1142597419425755E-4</v>
      </c>
      <c r="N2491" s="7">
        <f>(1+J2491)^(1/12)-1</f>
        <v>3.5306273826369861E-3</v>
      </c>
      <c r="O2491" s="7">
        <f>(1+J2491)^(1/4)-1</f>
        <v>1.0629322147490683E-2</v>
      </c>
      <c r="P2491" s="7">
        <f>(1+J2491)^(1/2)-1</f>
        <v>2.1371626784296271E-2</v>
      </c>
      <c r="Q2491" s="7">
        <f>(1+J2491)^(1/1)-1</f>
        <v>4.3199999999999905E-2</v>
      </c>
    </row>
    <row r="2492" spans="1:17" hidden="1" x14ac:dyDescent="0.25">
      <c r="A2492" s="2" t="s">
        <v>49</v>
      </c>
      <c r="B2492" s="2">
        <v>3000</v>
      </c>
      <c r="C2492" s="2" t="s">
        <v>589</v>
      </c>
      <c r="D2492" s="2" t="s">
        <v>693</v>
      </c>
      <c r="E2492" s="2" t="s">
        <v>1023</v>
      </c>
      <c r="F2492" s="2">
        <v>5.8999999999999997E-2</v>
      </c>
      <c r="G2492" s="2">
        <v>3000</v>
      </c>
      <c r="H2492" s="5">
        <v>44166</v>
      </c>
      <c r="J2492" s="7">
        <v>5.8999999999999997E-2</v>
      </c>
      <c r="K2492" s="7">
        <v>5.8999999999999997E-2</v>
      </c>
      <c r="L2492" s="7">
        <f>(1+J2492)^(1/365)-1</f>
        <v>1.5706731081777114E-4</v>
      </c>
      <c r="M2492" s="7">
        <f>(1+J2492)^(7/365)-1</f>
        <v>1.0999893843082198E-3</v>
      </c>
      <c r="N2492" s="7">
        <f>(1+J2492)^(1/12)-1</f>
        <v>4.7885173650881185E-3</v>
      </c>
      <c r="O2492" s="7">
        <f>(1+J2492)^(1/4)-1</f>
        <v>1.4434451591148756E-2</v>
      </c>
      <c r="P2492" s="7">
        <f>(1+J2492)^(1/2)-1</f>
        <v>2.9077256575034793E-2</v>
      </c>
      <c r="Q2492" s="7">
        <f>(1+J2492)^(1/1)-1</f>
        <v>5.8999999999999941E-2</v>
      </c>
    </row>
    <row r="2493" spans="1:17" hidden="1" x14ac:dyDescent="0.25">
      <c r="A2493" s="2" t="s">
        <v>49</v>
      </c>
      <c r="B2493" s="2">
        <v>20000</v>
      </c>
      <c r="C2493" s="2" t="s">
        <v>589</v>
      </c>
      <c r="D2493" s="2" t="s">
        <v>694</v>
      </c>
      <c r="E2493" s="2" t="s">
        <v>1024</v>
      </c>
      <c r="F2493" s="2">
        <v>5.7000000000000002E-2</v>
      </c>
      <c r="G2493" s="2">
        <v>20000</v>
      </c>
      <c r="H2493" s="5">
        <v>44166</v>
      </c>
      <c r="J2493" s="7">
        <v>5.7000000000000002E-2</v>
      </c>
      <c r="K2493" s="7">
        <v>5.7000000000000002E-2</v>
      </c>
      <c r="L2493" s="7">
        <f>(1+J2493)^(1/365)-1</f>
        <v>1.518874430121997E-4</v>
      </c>
      <c r="M2493" s="7">
        <f>(1+J2493)^(7/365)-1</f>
        <v>1.0636966894472799E-3</v>
      </c>
      <c r="N2493" s="7">
        <f>(1+J2493)^(1/12)-1</f>
        <v>4.6302455190647684E-3</v>
      </c>
      <c r="O2493" s="7">
        <f>(1+J2493)^(1/4)-1</f>
        <v>1.3955153346532301E-2</v>
      </c>
      <c r="P2493" s="7">
        <f>(1+J2493)^(1/2)-1</f>
        <v>2.8105052997990043E-2</v>
      </c>
      <c r="Q2493" s="7">
        <f>(1+J2493)^(1/1)-1</f>
        <v>5.699999999999994E-2</v>
      </c>
    </row>
    <row r="2494" spans="1:17" hidden="1" x14ac:dyDescent="0.25">
      <c r="A2494" s="2" t="s">
        <v>49</v>
      </c>
      <c r="B2494" s="2">
        <v>32000</v>
      </c>
      <c r="C2494" s="2" t="s">
        <v>589</v>
      </c>
      <c r="D2494" s="2" t="s">
        <v>695</v>
      </c>
      <c r="E2494" s="2" t="s">
        <v>1025</v>
      </c>
      <c r="F2494" s="2">
        <v>5.6000000000000001E-2</v>
      </c>
      <c r="G2494" s="2">
        <v>32000</v>
      </c>
      <c r="H2494" s="5">
        <v>44166</v>
      </c>
      <c r="J2494" s="7">
        <v>5.6000000000000001E-2</v>
      </c>
      <c r="K2494" s="7">
        <v>5.6000000000000001E-2</v>
      </c>
      <c r="L2494" s="7">
        <f>(1+J2494)^(1/365)-1</f>
        <v>1.4929384262507561E-4</v>
      </c>
      <c r="M2494" s="7">
        <f>(1+J2494)^(7/365)-1</f>
        <v>1.0455250765377677E-3</v>
      </c>
      <c r="N2494" s="7">
        <f>(1+J2494)^(1/12)-1</f>
        <v>4.5510066248739545E-3</v>
      </c>
      <c r="O2494" s="7">
        <f>(1+J2494)^(1/4)-1</f>
        <v>1.3715249117428607E-2</v>
      </c>
      <c r="P2494" s="7">
        <f>(1+J2494)^(1/2)-1</f>
        <v>2.7618606293210446E-2</v>
      </c>
      <c r="Q2494" s="7">
        <f>(1+J2494)^(1/1)-1</f>
        <v>5.600000000000005E-2</v>
      </c>
    </row>
    <row r="2495" spans="1:17" hidden="1" x14ac:dyDescent="0.25">
      <c r="A2495" s="2" t="s">
        <v>12</v>
      </c>
      <c r="B2495" s="2">
        <v>27500</v>
      </c>
      <c r="C2495" s="2" t="s">
        <v>589</v>
      </c>
      <c r="D2495" s="2" t="s">
        <v>698</v>
      </c>
      <c r="E2495" s="2" t="s">
        <v>1026</v>
      </c>
      <c r="F2495" s="2">
        <v>5.8000000000000003E-2</v>
      </c>
      <c r="G2495" s="2">
        <v>27500</v>
      </c>
      <c r="H2495" s="5">
        <v>44166</v>
      </c>
      <c r="J2495" s="7">
        <v>5.8000000000000003E-2</v>
      </c>
      <c r="K2495" s="7">
        <v>5.8000000000000003E-2</v>
      </c>
      <c r="L2495" s="7">
        <f>(1+J2495)^(1/365)-1</f>
        <v>1.544785975380325E-4</v>
      </c>
      <c r="M2495" s="7">
        <f>(1+J2495)^(7/365)-1</f>
        <v>1.0818514481905073E-3</v>
      </c>
      <c r="N2495" s="7">
        <f>(1+J2495)^(1/12)-1</f>
        <v>4.7094157243421364E-3</v>
      </c>
      <c r="O2495" s="7">
        <f>(1+J2495)^(1/4)-1</f>
        <v>1.4194887410651003E-2</v>
      </c>
      <c r="P2495" s="7">
        <f>(1+J2495)^(1/2)-1</f>
        <v>2.8591269649903328E-2</v>
      </c>
      <c r="Q2495" s="7">
        <f>(1+J2495)^(1/1)-1</f>
        <v>5.8000000000000052E-2</v>
      </c>
    </row>
    <row r="2496" spans="1:17" hidden="1" x14ac:dyDescent="0.25">
      <c r="A2496" s="2" t="s">
        <v>21</v>
      </c>
      <c r="B2496" s="2">
        <v>33000</v>
      </c>
      <c r="C2496" s="2" t="s">
        <v>589</v>
      </c>
      <c r="D2496" s="2" t="s">
        <v>698</v>
      </c>
      <c r="E2496" s="2" t="s">
        <v>1018</v>
      </c>
      <c r="F2496" s="2">
        <v>6.0999999999999999E-2</v>
      </c>
      <c r="G2496" s="2">
        <v>33000</v>
      </c>
      <c r="H2496" s="5">
        <v>44166</v>
      </c>
      <c r="J2496" s="7">
        <v>6.0999999999999999E-2</v>
      </c>
      <c r="K2496" s="7">
        <v>6.0999999999999999E-2</v>
      </c>
      <c r="L2496" s="7">
        <f>(1+J2496)^(1/365)-1</f>
        <v>1.6223743203291896E-4</v>
      </c>
      <c r="M2496" s="7">
        <f>(1+J2496)^(7/365)-1</f>
        <v>1.1362149143845368E-3</v>
      </c>
      <c r="N2496" s="7">
        <f>(1+J2496)^(1/12)-1</f>
        <v>4.946515448805977E-3</v>
      </c>
      <c r="O2496" s="7">
        <f>(1+J2496)^(1/4)-1</f>
        <v>1.4913071423088509E-2</v>
      </c>
      <c r="P2496" s="7">
        <f>(1+J2496)^(1/2)-1</f>
        <v>3.0048542545447088E-2</v>
      </c>
      <c r="Q2496" s="7">
        <f>(1+J2496)^(1/1)-1</f>
        <v>6.0999999999999943E-2</v>
      </c>
    </row>
    <row r="2497" spans="1:17" hidden="1" x14ac:dyDescent="0.25">
      <c r="A2497" s="2" t="s">
        <v>29</v>
      </c>
      <c r="B2497" s="2">
        <v>33000</v>
      </c>
      <c r="C2497" s="3">
        <v>44168</v>
      </c>
      <c r="D2497" s="2" t="s">
        <v>690</v>
      </c>
      <c r="E2497" s="3">
        <v>44531</v>
      </c>
      <c r="F2497" s="2">
        <v>4.2999999999999997E-2</v>
      </c>
      <c r="G2497" s="2">
        <v>33000</v>
      </c>
      <c r="H2497" s="5">
        <v>44168</v>
      </c>
      <c r="I2497" s="5">
        <v>44531</v>
      </c>
      <c r="J2497" s="7">
        <v>4.2999999999999997E-2</v>
      </c>
      <c r="K2497" s="7">
        <v>4.2999999999999997E-2</v>
      </c>
      <c r="L2497" s="7">
        <f>(1+J2497)^(1/365)-1</f>
        <v>1.1535234029191876E-4</v>
      </c>
      <c r="M2497" s="7">
        <f>(1+J2497)^(7/365)-1</f>
        <v>8.0774586518161939E-4</v>
      </c>
      <c r="N2497" s="7">
        <f>(1+J2497)^(1/12)-1</f>
        <v>3.5145930840192463E-3</v>
      </c>
      <c r="O2497" s="7">
        <f>(1+J2497)^(1/4)-1</f>
        <v>1.0580879759231721E-2</v>
      </c>
      <c r="P2497" s="7">
        <f>(1+J2497)^(1/2)-1</f>
        <v>2.1273714534942867E-2</v>
      </c>
      <c r="Q2497" s="7">
        <f>(1+J2497)^(1/1)-1</f>
        <v>4.2999999999999927E-2</v>
      </c>
    </row>
    <row r="2498" spans="1:17" x14ac:dyDescent="0.25">
      <c r="A2498" s="2" t="s">
        <v>145</v>
      </c>
      <c r="B2498" s="2">
        <v>110000</v>
      </c>
      <c r="C2498" s="3">
        <v>44173</v>
      </c>
      <c r="D2498" s="2" t="s">
        <v>701</v>
      </c>
      <c r="E2498" s="3">
        <v>44200</v>
      </c>
      <c r="F2498" s="2">
        <v>2.06E-2</v>
      </c>
      <c r="G2498" s="2">
        <v>110000</v>
      </c>
      <c r="H2498" s="5">
        <v>44173</v>
      </c>
      <c r="I2498" s="5">
        <v>44200</v>
      </c>
      <c r="J2498" s="7">
        <v>2.06E-2</v>
      </c>
      <c r="K2498" s="7">
        <v>2.06E-2</v>
      </c>
      <c r="L2498" s="7">
        <f>(1+J2498)^(1/365)-1</f>
        <v>5.58664636172157E-5</v>
      </c>
      <c r="M2498" s="7">
        <f>(1+J2498)^(7/365)-1</f>
        <v>3.9113079372055104E-4</v>
      </c>
      <c r="N2498" s="7">
        <f>(1+J2498)^(1/12)-1</f>
        <v>1.7006686367058155E-3</v>
      </c>
      <c r="O2498" s="7">
        <f>(1+J2498)^(1/4)-1</f>
        <v>5.1106876503523857E-3</v>
      </c>
      <c r="P2498" s="7">
        <f>(1+J2498)^(1/2)-1</f>
        <v>1.024749442896411E-2</v>
      </c>
      <c r="Q2498" s="7">
        <f>(1+J2498)^(1/1)-1</f>
        <v>2.0599999999999952E-2</v>
      </c>
    </row>
    <row r="2499" spans="1:17" hidden="1" x14ac:dyDescent="0.25">
      <c r="A2499" s="2" t="s">
        <v>32</v>
      </c>
      <c r="B2499" s="2">
        <v>33000</v>
      </c>
      <c r="C2499" s="3">
        <v>44179</v>
      </c>
      <c r="D2499" s="2" t="s">
        <v>691</v>
      </c>
      <c r="E2499" s="3">
        <v>44360</v>
      </c>
      <c r="F2499" s="2">
        <v>2.9600000000000001E-2</v>
      </c>
      <c r="G2499" s="2">
        <v>33000</v>
      </c>
      <c r="H2499" s="5">
        <v>44179</v>
      </c>
      <c r="I2499" s="5">
        <v>44360</v>
      </c>
      <c r="J2499" s="7">
        <v>2.9600000000000001E-2</v>
      </c>
      <c r="K2499" s="7">
        <v>2.9600000000000001E-2</v>
      </c>
      <c r="L2499" s="7">
        <f>(1+J2499)^(1/365)-1</f>
        <v>7.9922035512991485E-5</v>
      </c>
      <c r="M2499" s="7">
        <f>(1+J2499)^(7/365)-1</f>
        <v>5.5958840462655424E-4</v>
      </c>
      <c r="N2499" s="7">
        <f>(1+J2499)^(1/12)-1</f>
        <v>2.4338217222530378E-3</v>
      </c>
      <c r="O2499" s="7">
        <f>(1+J2499)^(1/4)-1</f>
        <v>7.3192500480003808E-3</v>
      </c>
      <c r="P2499" s="7">
        <f>(1+J2499)^(1/2)-1</f>
        <v>1.4692071517265815E-2</v>
      </c>
      <c r="Q2499" s="7">
        <f>(1+J2499)^(1/1)-1</f>
        <v>2.9600000000000071E-2</v>
      </c>
    </row>
    <row r="2500" spans="1:17" hidden="1" x14ac:dyDescent="0.25">
      <c r="A2500" s="2" t="s">
        <v>66</v>
      </c>
      <c r="B2500" s="2">
        <v>65300</v>
      </c>
      <c r="C2500" s="3">
        <v>44182</v>
      </c>
      <c r="D2500" s="2" t="s">
        <v>690</v>
      </c>
      <c r="E2500" s="3">
        <v>44545</v>
      </c>
      <c r="F2500" s="2">
        <v>4.0500000000000001E-2</v>
      </c>
      <c r="G2500" s="2">
        <v>65300</v>
      </c>
      <c r="H2500" s="5">
        <v>44182</v>
      </c>
      <c r="I2500" s="5">
        <v>44545</v>
      </c>
      <c r="J2500" s="7">
        <v>4.0500000000000001E-2</v>
      </c>
      <c r="K2500" s="7">
        <v>4.0500000000000001E-2</v>
      </c>
      <c r="L2500" s="7">
        <f>(1+J2500)^(1/365)-1</f>
        <v>1.0877678385190492E-4</v>
      </c>
      <c r="M2500" s="7">
        <f>(1+J2500)^(7/365)-1</f>
        <v>7.6168601217840859E-4</v>
      </c>
      <c r="N2500" s="7">
        <f>(1+J2500)^(1/12)-1</f>
        <v>3.3139261897998651E-3</v>
      </c>
      <c r="O2500" s="7">
        <f>(1+J2500)^(1/4)-1</f>
        <v>9.9747612836653676E-3</v>
      </c>
      <c r="P2500" s="7">
        <f>(1+J2500)^(1/2)-1</f>
        <v>2.0049018429996845E-2</v>
      </c>
      <c r="Q2500" s="7">
        <f>(1+J2500)^(1/1)-1</f>
        <v>4.049999999999998E-2</v>
      </c>
    </row>
    <row r="2501" spans="1:17" hidden="1" x14ac:dyDescent="0.25">
      <c r="A2501" s="2" t="s">
        <v>66</v>
      </c>
      <c r="B2501" s="2">
        <v>25000</v>
      </c>
      <c r="C2501" s="3">
        <v>44182</v>
      </c>
      <c r="D2501" s="2" t="s">
        <v>690</v>
      </c>
      <c r="E2501" s="3">
        <v>44383</v>
      </c>
      <c r="F2501" s="2">
        <v>2.8199999999999999E-2</v>
      </c>
      <c r="G2501" s="2">
        <v>25000</v>
      </c>
      <c r="H2501" s="5">
        <v>44182</v>
      </c>
      <c r="I2501" s="5">
        <v>44383</v>
      </c>
      <c r="J2501" s="7">
        <v>2.8199999999999999E-2</v>
      </c>
      <c r="K2501" s="7">
        <v>2.8199999999999999E-2</v>
      </c>
      <c r="L2501" s="7">
        <f>(1+J2501)^(1/365)-1</f>
        <v>7.61938632605208E-5</v>
      </c>
      <c r="M2501" s="7">
        <f>(1+J2501)^(7/365)-1</f>
        <v>5.334789739073198E-4</v>
      </c>
      <c r="N2501" s="7">
        <f>(1+J2501)^(1/12)-1</f>
        <v>2.3201624741928661E-3</v>
      </c>
      <c r="O2501" s="7">
        <f>(1+J2501)^(1/4)-1</f>
        <v>6.9766493740901492E-3</v>
      </c>
      <c r="P2501" s="7">
        <f>(1+J2501)^(1/2)-1</f>
        <v>1.4001972384669381E-2</v>
      </c>
      <c r="Q2501" s="7">
        <f>(1+J2501)^(1/1)-1</f>
        <v>2.8200000000000003E-2</v>
      </c>
    </row>
    <row r="2502" spans="1:17" hidden="1" x14ac:dyDescent="0.25">
      <c r="A2502" s="2" t="s">
        <v>66</v>
      </c>
      <c r="B2502" s="2">
        <v>23000</v>
      </c>
      <c r="C2502" s="3">
        <v>44182</v>
      </c>
      <c r="D2502" s="2" t="s">
        <v>690</v>
      </c>
      <c r="E2502" s="3">
        <v>44236</v>
      </c>
      <c r="F2502" s="2">
        <v>2.3800000000000002E-2</v>
      </c>
      <c r="G2502" s="2">
        <v>23000</v>
      </c>
      <c r="H2502" s="5">
        <v>44182</v>
      </c>
      <c r="I2502" s="5">
        <v>44236</v>
      </c>
      <c r="J2502" s="7">
        <v>2.3800000000000002E-2</v>
      </c>
      <c r="K2502" s="7">
        <v>2.3800000000000002E-2</v>
      </c>
      <c r="L2502" s="7">
        <f>(1+J2502)^(1/365)-1</f>
        <v>6.444370665681376E-5</v>
      </c>
      <c r="M2502" s="7">
        <f>(1+J2502)^(7/365)-1</f>
        <v>4.5119316878272642E-4</v>
      </c>
      <c r="N2502" s="7">
        <f>(1+J2502)^(1/12)-1</f>
        <v>1.9620218377029985E-3</v>
      </c>
      <c r="O2502" s="7">
        <f>(1+J2502)^(1/4)-1</f>
        <v>5.8976216550454819E-3</v>
      </c>
      <c r="P2502" s="7">
        <f>(1+J2502)^(1/2)-1</f>
        <v>1.1830025251277076E-2</v>
      </c>
      <c r="Q2502" s="7">
        <f>(1+J2502)^(1/1)-1</f>
        <v>2.3800000000000043E-2</v>
      </c>
    </row>
    <row r="2503" spans="1:17" hidden="1" x14ac:dyDescent="0.25">
      <c r="A2503" s="2" t="s">
        <v>66</v>
      </c>
      <c r="B2503" s="2">
        <v>33000</v>
      </c>
      <c r="C2503" s="3">
        <v>44188</v>
      </c>
      <c r="D2503" s="2" t="s">
        <v>690</v>
      </c>
      <c r="E2503" s="3">
        <v>44545</v>
      </c>
      <c r="F2503" s="2">
        <v>2.9700000000000001E-2</v>
      </c>
      <c r="G2503" s="2">
        <v>33000</v>
      </c>
      <c r="H2503" s="5">
        <v>44188</v>
      </c>
      <c r="I2503" s="5">
        <v>44545</v>
      </c>
      <c r="J2503" s="7">
        <v>2.9700000000000001E-2</v>
      </c>
      <c r="K2503" s="7">
        <v>2.9700000000000001E-2</v>
      </c>
      <c r="L2503" s="7">
        <f>(1+J2503)^(1/365)-1</f>
        <v>8.0188140049175516E-5</v>
      </c>
      <c r="M2503" s="7">
        <f>(1+J2503)^(7/365)-1</f>
        <v>5.6145203128710186E-4</v>
      </c>
      <c r="N2503" s="7">
        <f>(1+J2503)^(1/12)-1</f>
        <v>2.441934817957403E-3</v>
      </c>
      <c r="O2503" s="7">
        <f>(1+J2503)^(1/4)-1</f>
        <v>7.3437081522067515E-3</v>
      </c>
      <c r="P2503" s="7">
        <f>(1+J2503)^(1/2)-1</f>
        <v>1.4741346353838169E-2</v>
      </c>
      <c r="Q2503" s="7">
        <f>(1+J2503)^(1/1)-1</f>
        <v>2.970000000000006E-2</v>
      </c>
    </row>
    <row r="2504" spans="1:17" hidden="1" x14ac:dyDescent="0.25">
      <c r="A2504" s="2" t="s">
        <v>66</v>
      </c>
      <c r="B2504" s="2">
        <v>78000</v>
      </c>
      <c r="C2504" s="3">
        <v>44188</v>
      </c>
      <c r="D2504" s="2" t="s">
        <v>692</v>
      </c>
      <c r="E2504" s="3">
        <v>44278</v>
      </c>
      <c r="F2504" s="2">
        <v>4.5400000000000003E-2</v>
      </c>
      <c r="G2504" s="2">
        <v>78000</v>
      </c>
      <c r="H2504" s="5">
        <v>44188</v>
      </c>
      <c r="I2504" s="5">
        <v>44278</v>
      </c>
      <c r="J2504" s="7">
        <v>4.5400000000000003E-2</v>
      </c>
      <c r="K2504" s="7">
        <v>4.5400000000000003E-2</v>
      </c>
      <c r="L2504" s="7">
        <f>(1+J2504)^(1/365)-1</f>
        <v>1.2165010369624696E-4</v>
      </c>
      <c r="M2504" s="7">
        <f>(1+J2504)^(7/365)-1</f>
        <v>8.5186156259320356E-4</v>
      </c>
      <c r="N2504" s="7">
        <f>(1+J2504)^(1/12)-1</f>
        <v>3.7068189305531352E-3</v>
      </c>
      <c r="O2504" s="7">
        <f>(1+J2504)^(1/4)-1</f>
        <v>1.1161729244981267E-2</v>
      </c>
      <c r="P2504" s="7">
        <f>(1+J2504)^(1/2)-1</f>
        <v>2.2448042689700687E-2</v>
      </c>
      <c r="Q2504" s="7">
        <f>(1+J2504)^(1/1)-1</f>
        <v>4.5400000000000107E-2</v>
      </c>
    </row>
    <row r="2505" spans="1:17" hidden="1" x14ac:dyDescent="0.25">
      <c r="A2505" s="2" t="s">
        <v>67</v>
      </c>
      <c r="C2505" s="3">
        <v>44189</v>
      </c>
      <c r="D2505" s="2" t="s">
        <v>690</v>
      </c>
      <c r="E2505" s="3">
        <v>44552</v>
      </c>
      <c r="H2505" s="5">
        <v>44189</v>
      </c>
      <c r="I2505" s="5">
        <v>44552</v>
      </c>
      <c r="L2505" s="7">
        <f>(1+J2505)^(1/365)-1</f>
        <v>0</v>
      </c>
      <c r="M2505" s="7">
        <f>(1+J2505)^(7/365)-1</f>
        <v>0</v>
      </c>
      <c r="N2505" s="7">
        <f>(1+J2505)^(1/12)-1</f>
        <v>0</v>
      </c>
      <c r="O2505" s="7">
        <f>(1+J2505)^(1/4)-1</f>
        <v>0</v>
      </c>
      <c r="P2505" s="7">
        <f>(1+J2505)^(1/2)-1</f>
        <v>0</v>
      </c>
      <c r="Q2505" s="7">
        <f>(1+J2505)^(1/1)-1</f>
        <v>0</v>
      </c>
    </row>
    <row r="2506" spans="1:17" hidden="1" x14ac:dyDescent="0.25">
      <c r="A2506" s="2" t="s">
        <v>66</v>
      </c>
      <c r="B2506" s="2">
        <v>55486</v>
      </c>
      <c r="C2506" s="3">
        <v>44195</v>
      </c>
      <c r="D2506" s="2" t="s">
        <v>690</v>
      </c>
      <c r="E2506" s="3">
        <v>44545</v>
      </c>
      <c r="F2506" s="2">
        <v>4.3200000000000002E-2</v>
      </c>
      <c r="G2506" s="2">
        <v>55486</v>
      </c>
      <c r="H2506" s="5">
        <v>44195</v>
      </c>
      <c r="I2506" s="5">
        <v>44545</v>
      </c>
      <c r="J2506" s="7">
        <v>4.3200000000000002E-2</v>
      </c>
      <c r="K2506" s="7">
        <v>4.3200000000000002E-2</v>
      </c>
      <c r="L2506" s="7">
        <f>(1+J2506)^(1/365)-1</f>
        <v>1.1587770560472777E-4</v>
      </c>
      <c r="M2506" s="7">
        <f>(1+J2506)^(7/365)-1</f>
        <v>8.1142597419425755E-4</v>
      </c>
      <c r="N2506" s="7">
        <f>(1+J2506)^(1/12)-1</f>
        <v>3.5306273826369861E-3</v>
      </c>
      <c r="O2506" s="7">
        <f>(1+J2506)^(1/4)-1</f>
        <v>1.0629322147490683E-2</v>
      </c>
      <c r="P2506" s="7">
        <f>(1+J2506)^(1/2)-1</f>
        <v>2.1371626784296271E-2</v>
      </c>
      <c r="Q2506" s="7">
        <f>(1+J2506)^(1/1)-1</f>
        <v>4.3199999999999905E-2</v>
      </c>
    </row>
    <row r="2507" spans="1:17" hidden="1" x14ac:dyDescent="0.25">
      <c r="A2507" s="2" t="s">
        <v>66</v>
      </c>
      <c r="B2507" s="2">
        <v>53014</v>
      </c>
      <c r="C2507" s="3">
        <v>44195</v>
      </c>
      <c r="D2507" s="2" t="s">
        <v>692</v>
      </c>
      <c r="E2507" s="3">
        <v>44278</v>
      </c>
      <c r="F2507" s="2">
        <v>2.8400000000000002E-2</v>
      </c>
      <c r="G2507" s="2">
        <v>53014</v>
      </c>
      <c r="H2507" s="5">
        <v>44195</v>
      </c>
      <c r="I2507" s="5">
        <v>44278</v>
      </c>
      <c r="J2507" s="7">
        <v>2.8400000000000002E-2</v>
      </c>
      <c r="K2507" s="7">
        <v>2.8400000000000002E-2</v>
      </c>
      <c r="L2507" s="7">
        <f>(1+J2507)^(1/365)-1</f>
        <v>7.6726769127732908E-5</v>
      </c>
      <c r="M2507" s="7">
        <f>(1+J2507)^(7/365)-1</f>
        <v>5.3721102664350262E-4</v>
      </c>
      <c r="N2507" s="7">
        <f>(1+J2507)^(1/12)-1</f>
        <v>2.3364081918575419E-3</v>
      </c>
      <c r="O2507" s="7">
        <f>(1+J2507)^(1/4)-1</f>
        <v>7.0256137392818996E-3</v>
      </c>
      <c r="P2507" s="7">
        <f>(1+J2507)^(1/2)-1</f>
        <v>1.4100586726977449E-2</v>
      </c>
      <c r="Q2507" s="7">
        <f>(1+J2507)^(1/1)-1</f>
        <v>2.8399999999999981E-2</v>
      </c>
    </row>
    <row r="2508" spans="1:17" hidden="1" x14ac:dyDescent="0.25">
      <c r="A2508" s="2" t="s">
        <v>66</v>
      </c>
      <c r="C2508" s="3">
        <v>44195</v>
      </c>
      <c r="D2508" s="2" t="s">
        <v>691</v>
      </c>
      <c r="E2508" s="3">
        <v>44376</v>
      </c>
      <c r="H2508" s="5">
        <v>44195</v>
      </c>
      <c r="I2508" s="5">
        <v>44376</v>
      </c>
      <c r="L2508" s="7">
        <f>(1+J2508)^(1/365)-1</f>
        <v>0</v>
      </c>
      <c r="M2508" s="7">
        <f>(1+J2508)^(7/365)-1</f>
        <v>0</v>
      </c>
      <c r="N2508" s="7">
        <f>(1+J2508)^(1/12)-1</f>
        <v>0</v>
      </c>
      <c r="O2508" s="7">
        <f>(1+J2508)^(1/4)-1</f>
        <v>0</v>
      </c>
      <c r="P2508" s="7">
        <f>(1+J2508)^(1/2)-1</f>
        <v>0</v>
      </c>
      <c r="Q2508" s="7">
        <f>(1+J2508)^(1/1)-1</f>
        <v>0</v>
      </c>
    </row>
    <row r="2509" spans="1:17" hidden="1" x14ac:dyDescent="0.25">
      <c r="A2509" s="2" t="s">
        <v>25</v>
      </c>
      <c r="B2509" s="2">
        <v>29042</v>
      </c>
      <c r="C2509" s="2" t="s">
        <v>443</v>
      </c>
      <c r="D2509" s="2" t="s">
        <v>698</v>
      </c>
      <c r="E2509" s="3">
        <v>45299</v>
      </c>
      <c r="F2509" s="2">
        <v>5.8999999999999997E-2</v>
      </c>
      <c r="G2509" s="2">
        <v>29042</v>
      </c>
      <c r="H2509" s="5">
        <v>44197</v>
      </c>
      <c r="I2509" s="5">
        <v>45299</v>
      </c>
      <c r="J2509" s="7">
        <v>5.8999999999999997E-2</v>
      </c>
      <c r="K2509" s="7">
        <v>5.8999999999999997E-2</v>
      </c>
      <c r="L2509" s="7">
        <f>(1+J2509)^(1/365)-1</f>
        <v>1.5706731081777114E-4</v>
      </c>
      <c r="M2509" s="7">
        <f>(1+J2509)^(7/365)-1</f>
        <v>1.0999893843082198E-3</v>
      </c>
      <c r="N2509" s="7">
        <f>(1+J2509)^(1/12)-1</f>
        <v>4.7885173650881185E-3</v>
      </c>
      <c r="O2509" s="7">
        <f>(1+J2509)^(1/4)-1</f>
        <v>1.4434451591148756E-2</v>
      </c>
      <c r="P2509" s="7">
        <f>(1+J2509)^(1/2)-1</f>
        <v>2.9077256575034793E-2</v>
      </c>
      <c r="Q2509" s="7">
        <f>(1+J2509)^(1/1)-1</f>
        <v>5.8999999999999941E-2</v>
      </c>
    </row>
    <row r="2510" spans="1:17" hidden="1" x14ac:dyDescent="0.25">
      <c r="A2510" s="2" t="s">
        <v>25</v>
      </c>
      <c r="B2510" s="2">
        <v>53459</v>
      </c>
      <c r="C2510" s="2" t="s">
        <v>443</v>
      </c>
      <c r="D2510" s="2" t="s">
        <v>695</v>
      </c>
      <c r="E2510" s="3">
        <v>46030</v>
      </c>
      <c r="F2510" s="2">
        <v>0.06</v>
      </c>
      <c r="G2510" s="2">
        <v>53459</v>
      </c>
      <c r="H2510" s="5">
        <v>44197</v>
      </c>
      <c r="I2510" s="5">
        <v>46030</v>
      </c>
      <c r="J2510" s="7">
        <v>0.06</v>
      </c>
      <c r="K2510" s="7">
        <v>0.06</v>
      </c>
      <c r="L2510" s="7">
        <f>(1+J2510)^(1/365)-1</f>
        <v>1.5965358745284597E-4</v>
      </c>
      <c r="M2510" s="7">
        <f>(1+J2510)^(7/365)-1</f>
        <v>1.1181105292519256E-3</v>
      </c>
      <c r="N2510" s="7">
        <f>(1+J2510)^(1/12)-1</f>
        <v>4.8675505653430484E-3</v>
      </c>
      <c r="O2510" s="7">
        <f>(1+J2510)^(1/4)-1</f>
        <v>1.4673846168659299E-2</v>
      </c>
      <c r="P2510" s="7">
        <f>(1+J2510)^(1/2)-1</f>
        <v>2.9563014098699991E-2</v>
      </c>
      <c r="Q2510" s="7">
        <f>(1+J2510)^(1/1)-1</f>
        <v>6.0000000000000053E-2</v>
      </c>
    </row>
    <row r="2511" spans="1:17" hidden="1" x14ac:dyDescent="0.25">
      <c r="A2511" s="2" t="s">
        <v>16</v>
      </c>
      <c r="B2511" s="2">
        <v>22000</v>
      </c>
      <c r="C2511" s="2" t="s">
        <v>443</v>
      </c>
      <c r="D2511" s="2" t="s">
        <v>698</v>
      </c>
      <c r="E2511" s="3">
        <v>45306</v>
      </c>
      <c r="F2511" s="2">
        <v>6.2E-2</v>
      </c>
      <c r="G2511" s="2">
        <v>22000</v>
      </c>
      <c r="H2511" s="5">
        <v>44197</v>
      </c>
      <c r="I2511" s="5">
        <v>45306</v>
      </c>
      <c r="J2511" s="7">
        <v>6.2E-2</v>
      </c>
      <c r="K2511" s="7">
        <v>6.2E-2</v>
      </c>
      <c r="L2511" s="7">
        <f>(1+J2511)^(1/365)-1</f>
        <v>1.6481884913366329E-4</v>
      </c>
      <c r="M2511" s="7">
        <f>(1+J2511)^(7/365)-1</f>
        <v>1.1543025709814803E-3</v>
      </c>
      <c r="N2511" s="7">
        <f>(1+J2511)^(1/12)-1</f>
        <v>5.0254121388362272E-3</v>
      </c>
      <c r="O2511" s="7">
        <f>(1+J2511)^(1/4)-1</f>
        <v>1.5152127633617285E-2</v>
      </c>
      <c r="P2511" s="7">
        <f>(1+J2511)^(1/2)-1</f>
        <v>3.0533842239060194E-2</v>
      </c>
      <c r="Q2511" s="7">
        <f>(1+J2511)^(1/1)-1</f>
        <v>6.2000000000000055E-2</v>
      </c>
    </row>
    <row r="2512" spans="1:17" hidden="1" x14ac:dyDescent="0.25">
      <c r="A2512" s="2" t="s">
        <v>20</v>
      </c>
      <c r="B2512" s="2">
        <v>36750</v>
      </c>
      <c r="C2512" s="2" t="s">
        <v>443</v>
      </c>
      <c r="D2512" s="2" t="s">
        <v>698</v>
      </c>
      <c r="E2512" s="3">
        <v>45309</v>
      </c>
      <c r="F2512" s="2">
        <v>5.6000000000000001E-2</v>
      </c>
      <c r="G2512" s="2">
        <v>36750</v>
      </c>
      <c r="H2512" s="5">
        <v>44197</v>
      </c>
      <c r="I2512" s="5">
        <v>45309</v>
      </c>
      <c r="J2512" s="7">
        <v>5.6000000000000001E-2</v>
      </c>
      <c r="K2512" s="7">
        <v>5.6000000000000001E-2</v>
      </c>
      <c r="L2512" s="7">
        <f>(1+J2512)^(1/365)-1</f>
        <v>1.4929384262507561E-4</v>
      </c>
      <c r="M2512" s="7">
        <f>(1+J2512)^(7/365)-1</f>
        <v>1.0455250765377677E-3</v>
      </c>
      <c r="N2512" s="7">
        <f>(1+J2512)^(1/12)-1</f>
        <v>4.5510066248739545E-3</v>
      </c>
      <c r="O2512" s="7">
        <f>(1+J2512)^(1/4)-1</f>
        <v>1.3715249117428607E-2</v>
      </c>
      <c r="P2512" s="7">
        <f>(1+J2512)^(1/2)-1</f>
        <v>2.7618606293210446E-2</v>
      </c>
      <c r="Q2512" s="7">
        <f>(1+J2512)^(1/1)-1</f>
        <v>5.600000000000005E-2</v>
      </c>
    </row>
    <row r="2513" spans="1:17" hidden="1" x14ac:dyDescent="0.25">
      <c r="A2513" s="2" t="s">
        <v>20</v>
      </c>
      <c r="B2513" s="2">
        <v>43050</v>
      </c>
      <c r="C2513" s="2" t="s">
        <v>443</v>
      </c>
      <c r="D2513" s="2" t="s">
        <v>695</v>
      </c>
      <c r="E2513" s="3">
        <v>46040</v>
      </c>
      <c r="F2513" s="2">
        <v>5.7000000000000002E-2</v>
      </c>
      <c r="G2513" s="2">
        <v>43050</v>
      </c>
      <c r="H2513" s="5">
        <v>44197</v>
      </c>
      <c r="I2513" s="5">
        <v>46040</v>
      </c>
      <c r="J2513" s="7">
        <v>5.7000000000000002E-2</v>
      </c>
      <c r="K2513" s="7">
        <v>5.7000000000000002E-2</v>
      </c>
      <c r="L2513" s="7">
        <f>(1+J2513)^(1/365)-1</f>
        <v>1.518874430121997E-4</v>
      </c>
      <c r="M2513" s="7">
        <f>(1+J2513)^(7/365)-1</f>
        <v>1.0636966894472799E-3</v>
      </c>
      <c r="N2513" s="7">
        <f>(1+J2513)^(1/12)-1</f>
        <v>4.6302455190647684E-3</v>
      </c>
      <c r="O2513" s="7">
        <f>(1+J2513)^(1/4)-1</f>
        <v>1.3955153346532301E-2</v>
      </c>
      <c r="P2513" s="7">
        <f>(1+J2513)^(1/2)-1</f>
        <v>2.8105052997990043E-2</v>
      </c>
      <c r="Q2513" s="7">
        <f>(1+J2513)^(1/1)-1</f>
        <v>5.699999999999994E-2</v>
      </c>
    </row>
    <row r="2514" spans="1:17" hidden="1" x14ac:dyDescent="0.25">
      <c r="A2514" s="2" t="s">
        <v>13</v>
      </c>
      <c r="B2514" s="2">
        <v>33000</v>
      </c>
      <c r="C2514" s="2" t="s">
        <v>443</v>
      </c>
      <c r="D2514" s="2" t="s">
        <v>698</v>
      </c>
      <c r="E2514" s="3">
        <v>45312</v>
      </c>
      <c r="F2514" s="2">
        <v>6.2E-2</v>
      </c>
      <c r="G2514" s="2">
        <v>33000</v>
      </c>
      <c r="H2514" s="5">
        <v>44197</v>
      </c>
      <c r="I2514" s="5">
        <v>45312</v>
      </c>
      <c r="J2514" s="7">
        <v>6.2E-2</v>
      </c>
      <c r="K2514" s="7">
        <v>6.2E-2</v>
      </c>
      <c r="L2514" s="7">
        <f>(1+J2514)^(1/365)-1</f>
        <v>1.6481884913366329E-4</v>
      </c>
      <c r="M2514" s="7">
        <f>(1+J2514)^(7/365)-1</f>
        <v>1.1543025709814803E-3</v>
      </c>
      <c r="N2514" s="7">
        <f>(1+J2514)^(1/12)-1</f>
        <v>5.0254121388362272E-3</v>
      </c>
      <c r="O2514" s="7">
        <f>(1+J2514)^(1/4)-1</f>
        <v>1.5152127633617285E-2</v>
      </c>
      <c r="P2514" s="7">
        <f>(1+J2514)^(1/2)-1</f>
        <v>3.0533842239060194E-2</v>
      </c>
      <c r="Q2514" s="7">
        <f>(1+J2514)^(1/1)-1</f>
        <v>6.2000000000000055E-2</v>
      </c>
    </row>
    <row r="2515" spans="1:17" hidden="1" x14ac:dyDescent="0.25">
      <c r="A2515" s="2" t="s">
        <v>58</v>
      </c>
      <c r="B2515" s="2">
        <v>24366</v>
      </c>
      <c r="C2515" s="2" t="s">
        <v>443</v>
      </c>
      <c r="D2515" s="2" t="s">
        <v>698</v>
      </c>
      <c r="E2515" s="3">
        <v>45316</v>
      </c>
      <c r="F2515" s="2">
        <v>6.2E-2</v>
      </c>
      <c r="G2515" s="2">
        <v>24366</v>
      </c>
      <c r="H2515" s="5">
        <v>44197</v>
      </c>
      <c r="I2515" s="5">
        <v>45316</v>
      </c>
      <c r="J2515" s="7">
        <v>6.2E-2</v>
      </c>
      <c r="K2515" s="7">
        <v>6.2E-2</v>
      </c>
      <c r="L2515" s="7">
        <f>(1+J2515)^(1/365)-1</f>
        <v>1.6481884913366329E-4</v>
      </c>
      <c r="M2515" s="7">
        <f>(1+J2515)^(7/365)-1</f>
        <v>1.1543025709814803E-3</v>
      </c>
      <c r="N2515" s="7">
        <f>(1+J2515)^(1/12)-1</f>
        <v>5.0254121388362272E-3</v>
      </c>
      <c r="O2515" s="7">
        <f>(1+J2515)^(1/4)-1</f>
        <v>1.5152127633617285E-2</v>
      </c>
      <c r="P2515" s="7">
        <f>(1+J2515)^(1/2)-1</f>
        <v>3.0533842239060194E-2</v>
      </c>
      <c r="Q2515" s="7">
        <f>(1+J2515)^(1/1)-1</f>
        <v>6.2000000000000055E-2</v>
      </c>
    </row>
    <row r="2516" spans="1:17" hidden="1" x14ac:dyDescent="0.25">
      <c r="A2516" s="2" t="s">
        <v>58</v>
      </c>
      <c r="B2516" s="2">
        <v>22785</v>
      </c>
      <c r="C2516" s="2" t="s">
        <v>443</v>
      </c>
      <c r="D2516" s="2" t="s">
        <v>695</v>
      </c>
      <c r="E2516" s="3">
        <v>46047</v>
      </c>
      <c r="F2516" s="2">
        <v>6.4000000000000001E-2</v>
      </c>
      <c r="G2516" s="2">
        <v>22785</v>
      </c>
      <c r="H2516" s="5">
        <v>44197</v>
      </c>
      <c r="I2516" s="5">
        <v>46047</v>
      </c>
      <c r="J2516" s="7">
        <v>6.4000000000000001E-2</v>
      </c>
      <c r="K2516" s="7">
        <v>6.4000000000000001E-2</v>
      </c>
      <c r="L2516" s="7">
        <f>(1+J2516)^(1/365)-1</f>
        <v>1.6997441913657596E-4</v>
      </c>
      <c r="M2516" s="7">
        <f>(1+J2516)^(7/365)-1</f>
        <v>1.190427823229534E-3</v>
      </c>
      <c r="N2516" s="7">
        <f>(1+J2516)^(1/12)-1</f>
        <v>5.1830014303420047E-3</v>
      </c>
      <c r="O2516" s="7">
        <f>(1+J2516)^(1/4)-1</f>
        <v>1.5629734036085807E-2</v>
      </c>
      <c r="P2516" s="7">
        <f>(1+J2516)^(1/2)-1</f>
        <v>3.1503756658210147E-2</v>
      </c>
      <c r="Q2516" s="7">
        <f>(1+J2516)^(1/1)-1</f>
        <v>6.4000000000000057E-2</v>
      </c>
    </row>
    <row r="2517" spans="1:17" hidden="1" x14ac:dyDescent="0.25">
      <c r="A2517" s="2" t="s">
        <v>58</v>
      </c>
      <c r="B2517" s="2">
        <v>40849</v>
      </c>
      <c r="C2517" s="2" t="s">
        <v>443</v>
      </c>
      <c r="D2517" s="2" t="s">
        <v>694</v>
      </c>
      <c r="E2517" s="3">
        <v>46777</v>
      </c>
      <c r="F2517" s="2">
        <v>6.5000000000000002E-2</v>
      </c>
      <c r="G2517" s="2">
        <v>40849</v>
      </c>
      <c r="H2517" s="5">
        <v>44197</v>
      </c>
      <c r="I2517" s="5">
        <v>46777</v>
      </c>
      <c r="J2517" s="7">
        <v>6.5000000000000002E-2</v>
      </c>
      <c r="K2517" s="7">
        <v>6.5000000000000002E-2</v>
      </c>
      <c r="L2517" s="7">
        <f>(1+J2517)^(1/365)-1</f>
        <v>1.7254858112680793E-4</v>
      </c>
      <c r="M2517" s="7">
        <f>(1+J2517)^(7/365)-1</f>
        <v>1.2084654809936257E-3</v>
      </c>
      <c r="N2517" s="7">
        <f>(1+J2517)^(1/12)-1</f>
        <v>5.2616942768477504E-3</v>
      </c>
      <c r="O2517" s="7">
        <f>(1+J2517)^(1/4)-1</f>
        <v>1.586828478278357E-2</v>
      </c>
      <c r="P2517" s="7">
        <f>(1+J2517)^(1/2)-1</f>
        <v>3.19883720275147E-2</v>
      </c>
      <c r="Q2517" s="7">
        <f>(1+J2517)^(1/1)-1</f>
        <v>6.4999999999999947E-2</v>
      </c>
    </row>
    <row r="2518" spans="1:17" hidden="1" x14ac:dyDescent="0.25">
      <c r="A2518" s="2" t="s">
        <v>21</v>
      </c>
      <c r="B2518" s="2">
        <v>14168</v>
      </c>
      <c r="C2518" s="2" t="s">
        <v>443</v>
      </c>
      <c r="D2518" s="2" t="s">
        <v>698</v>
      </c>
      <c r="E2518" s="3">
        <v>45319</v>
      </c>
      <c r="F2518" s="2">
        <v>0.06</v>
      </c>
      <c r="G2518" s="2">
        <v>14168</v>
      </c>
      <c r="H2518" s="5">
        <v>44197</v>
      </c>
      <c r="I2518" s="5">
        <v>45319</v>
      </c>
      <c r="J2518" s="7">
        <v>0.06</v>
      </c>
      <c r="K2518" s="7">
        <v>0.06</v>
      </c>
      <c r="L2518" s="7">
        <f>(1+J2518)^(1/365)-1</f>
        <v>1.5965358745284597E-4</v>
      </c>
      <c r="M2518" s="7">
        <f>(1+J2518)^(7/365)-1</f>
        <v>1.1181105292519256E-3</v>
      </c>
      <c r="N2518" s="7">
        <f>(1+J2518)^(1/12)-1</f>
        <v>4.8675505653430484E-3</v>
      </c>
      <c r="O2518" s="7">
        <f>(1+J2518)^(1/4)-1</f>
        <v>1.4673846168659299E-2</v>
      </c>
      <c r="P2518" s="7">
        <f>(1+J2518)^(1/2)-1</f>
        <v>2.9563014098699991E-2</v>
      </c>
      <c r="Q2518" s="7">
        <f>(1+J2518)^(1/1)-1</f>
        <v>6.0000000000000053E-2</v>
      </c>
    </row>
    <row r="2519" spans="1:17" hidden="1" x14ac:dyDescent="0.25">
      <c r="A2519" s="2" t="s">
        <v>21</v>
      </c>
      <c r="B2519" s="2">
        <v>29832</v>
      </c>
      <c r="C2519" s="2" t="s">
        <v>443</v>
      </c>
      <c r="D2519" s="2" t="s">
        <v>695</v>
      </c>
      <c r="E2519" s="3">
        <v>46050</v>
      </c>
      <c r="F2519" s="2">
        <v>6.2E-2</v>
      </c>
      <c r="G2519" s="2">
        <v>29832</v>
      </c>
      <c r="H2519" s="5">
        <v>44197</v>
      </c>
      <c r="I2519" s="5">
        <v>46050</v>
      </c>
      <c r="J2519" s="7">
        <v>6.2E-2</v>
      </c>
      <c r="K2519" s="7">
        <v>6.2E-2</v>
      </c>
      <c r="L2519" s="7">
        <f>(1+J2519)^(1/365)-1</f>
        <v>1.6481884913366329E-4</v>
      </c>
      <c r="M2519" s="7">
        <f>(1+J2519)^(7/365)-1</f>
        <v>1.1543025709814803E-3</v>
      </c>
      <c r="N2519" s="7">
        <f>(1+J2519)^(1/12)-1</f>
        <v>5.0254121388362272E-3</v>
      </c>
      <c r="O2519" s="7">
        <f>(1+J2519)^(1/4)-1</f>
        <v>1.5152127633617285E-2</v>
      </c>
      <c r="P2519" s="7">
        <f>(1+J2519)^(1/2)-1</f>
        <v>3.0533842239060194E-2</v>
      </c>
      <c r="Q2519" s="7">
        <f>(1+J2519)^(1/1)-1</f>
        <v>6.2000000000000055E-2</v>
      </c>
    </row>
    <row r="2520" spans="1:17" hidden="1" x14ac:dyDescent="0.25">
      <c r="A2520" s="2" t="s">
        <v>16</v>
      </c>
      <c r="B2520" s="2">
        <v>22000</v>
      </c>
      <c r="C2520" s="2" t="s">
        <v>443</v>
      </c>
      <c r="D2520" s="2" t="s">
        <v>698</v>
      </c>
      <c r="E2520" s="3">
        <v>45306</v>
      </c>
      <c r="F2520" s="2">
        <v>6.1499999999999999E-2</v>
      </c>
      <c r="G2520" s="2">
        <v>22000</v>
      </c>
      <c r="H2520" s="5">
        <v>44197</v>
      </c>
      <c r="I2520" s="5">
        <v>45306</v>
      </c>
      <c r="J2520" s="7">
        <v>6.1499999999999999E-2</v>
      </c>
      <c r="K2520" s="7">
        <v>6.1499999999999999E-2</v>
      </c>
      <c r="L2520" s="7">
        <f>(1+J2520)^(1/365)-1</f>
        <v>1.635284437326856E-4</v>
      </c>
      <c r="M2520" s="7">
        <f>(1+J2520)^(7/365)-1</f>
        <v>1.1452608317987778E-3</v>
      </c>
      <c r="N2520" s="7">
        <f>(1+J2520)^(1/12)-1</f>
        <v>4.9859723103033993E-3</v>
      </c>
      <c r="O2520" s="7">
        <f>(1+J2520)^(1/4)-1</f>
        <v>1.5032620641419969E-2</v>
      </c>
      <c r="P2520" s="7">
        <f>(1+J2520)^(1/2)-1</f>
        <v>3.0291220966188748E-2</v>
      </c>
      <c r="Q2520" s="7">
        <f>(1+J2520)^(1/1)-1</f>
        <v>6.150000000000011E-2</v>
      </c>
    </row>
    <row r="2521" spans="1:17" hidden="1" x14ac:dyDescent="0.25">
      <c r="A2521" s="2" t="s">
        <v>13</v>
      </c>
      <c r="B2521" s="2">
        <v>33000</v>
      </c>
      <c r="C2521" s="2" t="s">
        <v>443</v>
      </c>
      <c r="D2521" s="2" t="s">
        <v>698</v>
      </c>
      <c r="E2521" s="3">
        <v>45312</v>
      </c>
      <c r="F2521" s="2">
        <v>6.1499999999999999E-2</v>
      </c>
      <c r="G2521" s="2">
        <v>33000</v>
      </c>
      <c r="H2521" s="5">
        <v>44197</v>
      </c>
      <c r="I2521" s="5">
        <v>45312</v>
      </c>
      <c r="J2521" s="7">
        <v>6.1499999999999999E-2</v>
      </c>
      <c r="K2521" s="7">
        <v>6.1499999999999999E-2</v>
      </c>
      <c r="L2521" s="7">
        <f>(1+J2521)^(1/365)-1</f>
        <v>1.635284437326856E-4</v>
      </c>
      <c r="M2521" s="7">
        <f>(1+J2521)^(7/365)-1</f>
        <v>1.1452608317987778E-3</v>
      </c>
      <c r="N2521" s="7">
        <f>(1+J2521)^(1/12)-1</f>
        <v>4.9859723103033993E-3</v>
      </c>
      <c r="O2521" s="7">
        <f>(1+J2521)^(1/4)-1</f>
        <v>1.5032620641419969E-2</v>
      </c>
      <c r="P2521" s="7">
        <f>(1+J2521)^(1/2)-1</f>
        <v>3.0291220966188748E-2</v>
      </c>
      <c r="Q2521" s="7">
        <f>(1+J2521)^(1/1)-1</f>
        <v>6.150000000000011E-2</v>
      </c>
    </row>
    <row r="2522" spans="1:17" hidden="1" x14ac:dyDescent="0.25">
      <c r="A2522" s="2" t="s">
        <v>58</v>
      </c>
      <c r="B2522" s="2">
        <v>24366</v>
      </c>
      <c r="C2522" s="2" t="s">
        <v>443</v>
      </c>
      <c r="D2522" s="2" t="s">
        <v>698</v>
      </c>
      <c r="E2522" s="3">
        <v>45316</v>
      </c>
      <c r="F2522" s="2">
        <v>6.1499999999999999E-2</v>
      </c>
      <c r="G2522" s="2">
        <v>24366</v>
      </c>
      <c r="H2522" s="5">
        <v>44197</v>
      </c>
      <c r="I2522" s="5">
        <v>45316</v>
      </c>
      <c r="J2522" s="7">
        <v>6.1499999999999999E-2</v>
      </c>
      <c r="K2522" s="7">
        <v>6.1499999999999999E-2</v>
      </c>
      <c r="L2522" s="7">
        <f>(1+J2522)^(1/365)-1</f>
        <v>1.635284437326856E-4</v>
      </c>
      <c r="M2522" s="7">
        <f>(1+J2522)^(7/365)-1</f>
        <v>1.1452608317987778E-3</v>
      </c>
      <c r="N2522" s="7">
        <f>(1+J2522)^(1/12)-1</f>
        <v>4.9859723103033993E-3</v>
      </c>
      <c r="O2522" s="7">
        <f>(1+J2522)^(1/4)-1</f>
        <v>1.5032620641419969E-2</v>
      </c>
      <c r="P2522" s="7">
        <f>(1+J2522)^(1/2)-1</f>
        <v>3.0291220966188748E-2</v>
      </c>
      <c r="Q2522" s="7">
        <f>(1+J2522)^(1/1)-1</f>
        <v>6.150000000000011E-2</v>
      </c>
    </row>
    <row r="2523" spans="1:17" hidden="1" x14ac:dyDescent="0.25">
      <c r="A2523" s="2" t="s">
        <v>29</v>
      </c>
      <c r="B2523" s="2">
        <v>32980</v>
      </c>
      <c r="C2523" s="2" t="s">
        <v>527</v>
      </c>
      <c r="D2523" s="2" t="s">
        <v>690</v>
      </c>
      <c r="E2523" s="2" t="s">
        <v>828</v>
      </c>
      <c r="F2523" s="2">
        <v>4.3299999999999998E-2</v>
      </c>
      <c r="G2523" s="2">
        <v>32980</v>
      </c>
      <c r="H2523" s="5">
        <v>44197</v>
      </c>
      <c r="I2523" s="5">
        <v>44562</v>
      </c>
      <c r="J2523" s="7">
        <v>4.3299999999999998E-2</v>
      </c>
      <c r="K2523" s="7">
        <v>4.3299999999999998E-2</v>
      </c>
      <c r="L2523" s="7">
        <f>(1+J2523)^(1/365)-1</f>
        <v>1.1614035059515082E-4</v>
      </c>
      <c r="M2523" s="7">
        <f>(1+J2523)^(7/365)-1</f>
        <v>8.1326576920437432E-4</v>
      </c>
      <c r="N2523" s="7">
        <f>(1+J2523)^(1/12)-1</f>
        <v>3.5386434752657792E-3</v>
      </c>
      <c r="O2523" s="7">
        <f>(1+J2523)^(1/4)-1</f>
        <v>1.0653540729617772E-2</v>
      </c>
      <c r="P2523" s="7">
        <f>(1+J2523)^(1/2)-1</f>
        <v>2.1420579389312966E-2</v>
      </c>
      <c r="Q2523" s="7">
        <f>(1+J2523)^(1/1)-1</f>
        <v>4.3299999999999894E-2</v>
      </c>
    </row>
    <row r="2524" spans="1:17" hidden="1" x14ac:dyDescent="0.25">
      <c r="A2524" s="2" t="s">
        <v>66</v>
      </c>
      <c r="B2524" s="2">
        <v>30500</v>
      </c>
      <c r="C2524" s="2" t="s">
        <v>528</v>
      </c>
      <c r="D2524" s="2" t="s">
        <v>690</v>
      </c>
      <c r="E2524" s="2" t="s">
        <v>829</v>
      </c>
      <c r="F2524" s="2">
        <v>4.3700000000000003E-2</v>
      </c>
      <c r="G2524" s="2">
        <v>30500</v>
      </c>
      <c r="H2524" s="5">
        <v>44197</v>
      </c>
      <c r="I2524" s="5">
        <v>44562</v>
      </c>
      <c r="J2524" s="7">
        <v>4.3700000000000003E-2</v>
      </c>
      <c r="K2524" s="7">
        <v>4.3700000000000003E-2</v>
      </c>
      <c r="L2524" s="7">
        <f>(1+J2524)^(1/365)-1</f>
        <v>1.1719067956206253E-4</v>
      </c>
      <c r="M2524" s="7">
        <f>(1+J2524)^(7/365)-1</f>
        <v>8.2062322003539911E-4</v>
      </c>
      <c r="N2524" s="7">
        <f>(1+J2524)^(1/12)-1</f>
        <v>3.5707008042658028E-3</v>
      </c>
      <c r="O2524" s="7">
        <f>(1+J2524)^(1/4)-1</f>
        <v>1.0750397651591248E-2</v>
      </c>
      <c r="P2524" s="7">
        <f>(1+J2524)^(1/2)-1</f>
        <v>2.1616366352849692E-2</v>
      </c>
      <c r="Q2524" s="7">
        <f>(1+J2524)^(1/1)-1</f>
        <v>4.3700000000000072E-2</v>
      </c>
    </row>
    <row r="2525" spans="1:17" hidden="1" x14ac:dyDescent="0.25">
      <c r="A2525" s="2" t="s">
        <v>25</v>
      </c>
      <c r="B2525" s="2">
        <v>29042</v>
      </c>
      <c r="C2525" s="2" t="s">
        <v>590</v>
      </c>
      <c r="D2525" s="2" t="s">
        <v>698</v>
      </c>
      <c r="E2525" s="2" t="s">
        <v>1027</v>
      </c>
      <c r="F2525" s="2">
        <v>5.8999999999999997E-2</v>
      </c>
      <c r="G2525" s="2">
        <v>29042</v>
      </c>
      <c r="H2525" s="5">
        <v>44197</v>
      </c>
      <c r="J2525" s="7">
        <v>5.8999999999999997E-2</v>
      </c>
      <c r="K2525" s="7">
        <v>5.8999999999999997E-2</v>
      </c>
      <c r="L2525" s="7">
        <f>(1+J2525)^(1/365)-1</f>
        <v>1.5706731081777114E-4</v>
      </c>
      <c r="M2525" s="7">
        <f>(1+J2525)^(7/365)-1</f>
        <v>1.0999893843082198E-3</v>
      </c>
      <c r="N2525" s="7">
        <f>(1+J2525)^(1/12)-1</f>
        <v>4.7885173650881185E-3</v>
      </c>
      <c r="O2525" s="7">
        <f>(1+J2525)^(1/4)-1</f>
        <v>1.4434451591148756E-2</v>
      </c>
      <c r="P2525" s="7">
        <f>(1+J2525)^(1/2)-1</f>
        <v>2.9077256575034793E-2</v>
      </c>
      <c r="Q2525" s="7">
        <f>(1+J2525)^(1/1)-1</f>
        <v>5.8999999999999941E-2</v>
      </c>
    </row>
    <row r="2526" spans="1:17" hidden="1" x14ac:dyDescent="0.25">
      <c r="A2526" s="2" t="s">
        <v>25</v>
      </c>
      <c r="B2526" s="2">
        <v>53459</v>
      </c>
      <c r="C2526" s="2" t="s">
        <v>590</v>
      </c>
      <c r="D2526" s="2" t="s">
        <v>695</v>
      </c>
      <c r="E2526" s="2" t="s">
        <v>1028</v>
      </c>
      <c r="F2526" s="2">
        <v>0.06</v>
      </c>
      <c r="G2526" s="2">
        <v>53459</v>
      </c>
      <c r="H2526" s="5">
        <v>44197</v>
      </c>
      <c r="J2526" s="7">
        <v>0.06</v>
      </c>
      <c r="K2526" s="7">
        <v>0.06</v>
      </c>
      <c r="L2526" s="7">
        <f>(1+J2526)^(1/365)-1</f>
        <v>1.5965358745284597E-4</v>
      </c>
      <c r="M2526" s="7">
        <f>(1+J2526)^(7/365)-1</f>
        <v>1.1181105292519256E-3</v>
      </c>
      <c r="N2526" s="7">
        <f>(1+J2526)^(1/12)-1</f>
        <v>4.8675505653430484E-3</v>
      </c>
      <c r="O2526" s="7">
        <f>(1+J2526)^(1/4)-1</f>
        <v>1.4673846168659299E-2</v>
      </c>
      <c r="P2526" s="7">
        <f>(1+J2526)^(1/2)-1</f>
        <v>2.9563014098699991E-2</v>
      </c>
      <c r="Q2526" s="7">
        <f>(1+J2526)^(1/1)-1</f>
        <v>6.0000000000000053E-2</v>
      </c>
    </row>
    <row r="2527" spans="1:17" hidden="1" x14ac:dyDescent="0.25">
      <c r="A2527" s="2" t="s">
        <v>16</v>
      </c>
      <c r="B2527" s="2">
        <v>22000</v>
      </c>
      <c r="C2527" s="2" t="s">
        <v>590</v>
      </c>
      <c r="D2527" s="2" t="s">
        <v>698</v>
      </c>
      <c r="E2527" s="2" t="s">
        <v>1029</v>
      </c>
      <c r="F2527" s="2">
        <v>6.2E-2</v>
      </c>
      <c r="G2527" s="2">
        <v>22000</v>
      </c>
      <c r="H2527" s="5">
        <v>44197</v>
      </c>
      <c r="J2527" s="7">
        <v>6.2E-2</v>
      </c>
      <c r="K2527" s="7">
        <v>6.2E-2</v>
      </c>
      <c r="L2527" s="7">
        <f>(1+J2527)^(1/365)-1</f>
        <v>1.6481884913366329E-4</v>
      </c>
      <c r="M2527" s="7">
        <f>(1+J2527)^(7/365)-1</f>
        <v>1.1543025709814803E-3</v>
      </c>
      <c r="N2527" s="7">
        <f>(1+J2527)^(1/12)-1</f>
        <v>5.0254121388362272E-3</v>
      </c>
      <c r="O2527" s="7">
        <f>(1+J2527)^(1/4)-1</f>
        <v>1.5152127633617285E-2</v>
      </c>
      <c r="P2527" s="7">
        <f>(1+J2527)^(1/2)-1</f>
        <v>3.0533842239060194E-2</v>
      </c>
      <c r="Q2527" s="7">
        <f>(1+J2527)^(1/1)-1</f>
        <v>6.2000000000000055E-2</v>
      </c>
    </row>
    <row r="2528" spans="1:17" hidden="1" x14ac:dyDescent="0.25">
      <c r="A2528" s="2" t="s">
        <v>20</v>
      </c>
      <c r="B2528" s="2">
        <v>36750</v>
      </c>
      <c r="C2528" s="2" t="s">
        <v>590</v>
      </c>
      <c r="D2528" s="2" t="s">
        <v>698</v>
      </c>
      <c r="E2528" s="2" t="s">
        <v>1030</v>
      </c>
      <c r="F2528" s="2">
        <v>5.6000000000000001E-2</v>
      </c>
      <c r="G2528" s="2">
        <v>36750</v>
      </c>
      <c r="H2528" s="5">
        <v>44197</v>
      </c>
      <c r="J2528" s="7">
        <v>5.6000000000000001E-2</v>
      </c>
      <c r="K2528" s="7">
        <v>5.6000000000000001E-2</v>
      </c>
      <c r="L2528" s="7">
        <f>(1+J2528)^(1/365)-1</f>
        <v>1.4929384262507561E-4</v>
      </c>
      <c r="M2528" s="7">
        <f>(1+J2528)^(7/365)-1</f>
        <v>1.0455250765377677E-3</v>
      </c>
      <c r="N2528" s="7">
        <f>(1+J2528)^(1/12)-1</f>
        <v>4.5510066248739545E-3</v>
      </c>
      <c r="O2528" s="7">
        <f>(1+J2528)^(1/4)-1</f>
        <v>1.3715249117428607E-2</v>
      </c>
      <c r="P2528" s="7">
        <f>(1+J2528)^(1/2)-1</f>
        <v>2.7618606293210446E-2</v>
      </c>
      <c r="Q2528" s="7">
        <f>(1+J2528)^(1/1)-1</f>
        <v>5.600000000000005E-2</v>
      </c>
    </row>
    <row r="2529" spans="1:17" hidden="1" x14ac:dyDescent="0.25">
      <c r="A2529" s="2" t="s">
        <v>20</v>
      </c>
      <c r="B2529" s="2">
        <v>43050</v>
      </c>
      <c r="C2529" s="2" t="s">
        <v>590</v>
      </c>
      <c r="D2529" s="2" t="s">
        <v>695</v>
      </c>
      <c r="E2529" s="2" t="s">
        <v>1031</v>
      </c>
      <c r="F2529" s="2">
        <v>5.7000000000000002E-2</v>
      </c>
      <c r="G2529" s="2">
        <v>43050</v>
      </c>
      <c r="H2529" s="5">
        <v>44197</v>
      </c>
      <c r="J2529" s="7">
        <v>5.7000000000000002E-2</v>
      </c>
      <c r="K2529" s="7">
        <v>5.7000000000000002E-2</v>
      </c>
      <c r="L2529" s="7">
        <f>(1+J2529)^(1/365)-1</f>
        <v>1.518874430121997E-4</v>
      </c>
      <c r="M2529" s="7">
        <f>(1+J2529)^(7/365)-1</f>
        <v>1.0636966894472799E-3</v>
      </c>
      <c r="N2529" s="7">
        <f>(1+J2529)^(1/12)-1</f>
        <v>4.6302455190647684E-3</v>
      </c>
      <c r="O2529" s="7">
        <f>(1+J2529)^(1/4)-1</f>
        <v>1.3955153346532301E-2</v>
      </c>
      <c r="P2529" s="7">
        <f>(1+J2529)^(1/2)-1</f>
        <v>2.8105052997990043E-2</v>
      </c>
      <c r="Q2529" s="7">
        <f>(1+J2529)^(1/1)-1</f>
        <v>5.699999999999994E-2</v>
      </c>
    </row>
    <row r="2530" spans="1:17" hidden="1" x14ac:dyDescent="0.25">
      <c r="A2530" s="2" t="s">
        <v>13</v>
      </c>
      <c r="B2530" s="2">
        <v>33000</v>
      </c>
      <c r="C2530" s="2" t="s">
        <v>590</v>
      </c>
      <c r="D2530" s="2" t="s">
        <v>698</v>
      </c>
      <c r="E2530" s="2" t="s">
        <v>1032</v>
      </c>
      <c r="F2530" s="2">
        <v>6.2E-2</v>
      </c>
      <c r="G2530" s="2">
        <v>33000</v>
      </c>
      <c r="H2530" s="5">
        <v>44197</v>
      </c>
      <c r="J2530" s="7">
        <v>6.2E-2</v>
      </c>
      <c r="K2530" s="7">
        <v>6.2E-2</v>
      </c>
      <c r="L2530" s="7">
        <f>(1+J2530)^(1/365)-1</f>
        <v>1.6481884913366329E-4</v>
      </c>
      <c r="M2530" s="7">
        <f>(1+J2530)^(7/365)-1</f>
        <v>1.1543025709814803E-3</v>
      </c>
      <c r="N2530" s="7">
        <f>(1+J2530)^(1/12)-1</f>
        <v>5.0254121388362272E-3</v>
      </c>
      <c r="O2530" s="7">
        <f>(1+J2530)^(1/4)-1</f>
        <v>1.5152127633617285E-2</v>
      </c>
      <c r="P2530" s="7">
        <f>(1+J2530)^(1/2)-1</f>
        <v>3.0533842239060194E-2</v>
      </c>
      <c r="Q2530" s="7">
        <f>(1+J2530)^(1/1)-1</f>
        <v>6.2000000000000055E-2</v>
      </c>
    </row>
    <row r="2531" spans="1:17" hidden="1" x14ac:dyDescent="0.25">
      <c r="A2531" s="2" t="s">
        <v>58</v>
      </c>
      <c r="B2531" s="2">
        <v>24366</v>
      </c>
      <c r="C2531" s="2" t="s">
        <v>590</v>
      </c>
      <c r="D2531" s="2" t="s">
        <v>698</v>
      </c>
      <c r="E2531" s="2" t="s">
        <v>1033</v>
      </c>
      <c r="F2531" s="2">
        <v>6.2E-2</v>
      </c>
      <c r="G2531" s="2">
        <v>24366</v>
      </c>
      <c r="H2531" s="5">
        <v>44197</v>
      </c>
      <c r="J2531" s="7">
        <v>6.2E-2</v>
      </c>
      <c r="K2531" s="7">
        <v>6.2E-2</v>
      </c>
      <c r="L2531" s="7">
        <f>(1+J2531)^(1/365)-1</f>
        <v>1.6481884913366329E-4</v>
      </c>
      <c r="M2531" s="7">
        <f>(1+J2531)^(7/365)-1</f>
        <v>1.1543025709814803E-3</v>
      </c>
      <c r="N2531" s="7">
        <f>(1+J2531)^(1/12)-1</f>
        <v>5.0254121388362272E-3</v>
      </c>
      <c r="O2531" s="7">
        <f>(1+J2531)^(1/4)-1</f>
        <v>1.5152127633617285E-2</v>
      </c>
      <c r="P2531" s="7">
        <f>(1+J2531)^(1/2)-1</f>
        <v>3.0533842239060194E-2</v>
      </c>
      <c r="Q2531" s="7">
        <f>(1+J2531)^(1/1)-1</f>
        <v>6.2000000000000055E-2</v>
      </c>
    </row>
    <row r="2532" spans="1:17" hidden="1" x14ac:dyDescent="0.25">
      <c r="A2532" s="2" t="s">
        <v>58</v>
      </c>
      <c r="B2532" s="2">
        <v>22785</v>
      </c>
      <c r="C2532" s="2" t="s">
        <v>590</v>
      </c>
      <c r="D2532" s="2" t="s">
        <v>695</v>
      </c>
      <c r="E2532" s="2" t="s">
        <v>1034</v>
      </c>
      <c r="F2532" s="2">
        <v>6.4000000000000001E-2</v>
      </c>
      <c r="G2532" s="2">
        <v>22785</v>
      </c>
      <c r="H2532" s="5">
        <v>44197</v>
      </c>
      <c r="J2532" s="7">
        <v>6.4000000000000001E-2</v>
      </c>
      <c r="K2532" s="7">
        <v>6.4000000000000001E-2</v>
      </c>
      <c r="L2532" s="7">
        <f>(1+J2532)^(1/365)-1</f>
        <v>1.6997441913657596E-4</v>
      </c>
      <c r="M2532" s="7">
        <f>(1+J2532)^(7/365)-1</f>
        <v>1.190427823229534E-3</v>
      </c>
      <c r="N2532" s="7">
        <f>(1+J2532)^(1/12)-1</f>
        <v>5.1830014303420047E-3</v>
      </c>
      <c r="O2532" s="7">
        <f>(1+J2532)^(1/4)-1</f>
        <v>1.5629734036085807E-2</v>
      </c>
      <c r="P2532" s="7">
        <f>(1+J2532)^(1/2)-1</f>
        <v>3.1503756658210147E-2</v>
      </c>
      <c r="Q2532" s="7">
        <f>(1+J2532)^(1/1)-1</f>
        <v>6.4000000000000057E-2</v>
      </c>
    </row>
    <row r="2533" spans="1:17" hidden="1" x14ac:dyDescent="0.25">
      <c r="A2533" s="2" t="s">
        <v>58</v>
      </c>
      <c r="B2533" s="2">
        <v>40849</v>
      </c>
      <c r="C2533" s="2" t="s">
        <v>590</v>
      </c>
      <c r="D2533" s="2" t="s">
        <v>694</v>
      </c>
      <c r="E2533" s="2" t="s">
        <v>1035</v>
      </c>
      <c r="F2533" s="2">
        <v>6.5000000000000002E-2</v>
      </c>
      <c r="G2533" s="2">
        <v>40849</v>
      </c>
      <c r="H2533" s="5">
        <v>44197</v>
      </c>
      <c r="J2533" s="7">
        <v>6.5000000000000002E-2</v>
      </c>
      <c r="K2533" s="7">
        <v>6.5000000000000002E-2</v>
      </c>
      <c r="L2533" s="7">
        <f>(1+J2533)^(1/365)-1</f>
        <v>1.7254858112680793E-4</v>
      </c>
      <c r="M2533" s="7">
        <f>(1+J2533)^(7/365)-1</f>
        <v>1.2084654809936257E-3</v>
      </c>
      <c r="N2533" s="7">
        <f>(1+J2533)^(1/12)-1</f>
        <v>5.2616942768477504E-3</v>
      </c>
      <c r="O2533" s="7">
        <f>(1+J2533)^(1/4)-1</f>
        <v>1.586828478278357E-2</v>
      </c>
      <c r="P2533" s="7">
        <f>(1+J2533)^(1/2)-1</f>
        <v>3.19883720275147E-2</v>
      </c>
      <c r="Q2533" s="7">
        <f>(1+J2533)^(1/1)-1</f>
        <v>6.4999999999999947E-2</v>
      </c>
    </row>
    <row r="2534" spans="1:17" hidden="1" x14ac:dyDescent="0.25">
      <c r="A2534" s="2" t="s">
        <v>21</v>
      </c>
      <c r="B2534" s="2">
        <v>14168</v>
      </c>
      <c r="C2534" s="2" t="s">
        <v>590</v>
      </c>
      <c r="D2534" s="2" t="s">
        <v>698</v>
      </c>
      <c r="E2534" s="2" t="s">
        <v>1036</v>
      </c>
      <c r="F2534" s="2">
        <v>0.06</v>
      </c>
      <c r="G2534" s="2">
        <v>14168</v>
      </c>
      <c r="H2534" s="5">
        <v>44197</v>
      </c>
      <c r="J2534" s="7">
        <v>0.06</v>
      </c>
      <c r="K2534" s="7">
        <v>0.06</v>
      </c>
      <c r="L2534" s="7">
        <f>(1+J2534)^(1/365)-1</f>
        <v>1.5965358745284597E-4</v>
      </c>
      <c r="M2534" s="7">
        <f>(1+J2534)^(7/365)-1</f>
        <v>1.1181105292519256E-3</v>
      </c>
      <c r="N2534" s="7">
        <f>(1+J2534)^(1/12)-1</f>
        <v>4.8675505653430484E-3</v>
      </c>
      <c r="O2534" s="7">
        <f>(1+J2534)^(1/4)-1</f>
        <v>1.4673846168659299E-2</v>
      </c>
      <c r="P2534" s="7">
        <f>(1+J2534)^(1/2)-1</f>
        <v>2.9563014098699991E-2</v>
      </c>
      <c r="Q2534" s="7">
        <f>(1+J2534)^(1/1)-1</f>
        <v>6.0000000000000053E-2</v>
      </c>
    </row>
    <row r="2535" spans="1:17" hidden="1" x14ac:dyDescent="0.25">
      <c r="A2535" s="2" t="s">
        <v>21</v>
      </c>
      <c r="B2535" s="2">
        <v>29832</v>
      </c>
      <c r="C2535" s="2" t="s">
        <v>590</v>
      </c>
      <c r="D2535" s="2" t="s">
        <v>695</v>
      </c>
      <c r="E2535" s="2" t="s">
        <v>1037</v>
      </c>
      <c r="F2535" s="2">
        <v>6.2E-2</v>
      </c>
      <c r="G2535" s="2">
        <v>29832</v>
      </c>
      <c r="H2535" s="5">
        <v>44197</v>
      </c>
      <c r="J2535" s="7">
        <v>6.2E-2</v>
      </c>
      <c r="K2535" s="7">
        <v>6.2E-2</v>
      </c>
      <c r="L2535" s="7">
        <f>(1+J2535)^(1/365)-1</f>
        <v>1.6481884913366329E-4</v>
      </c>
      <c r="M2535" s="7">
        <f>(1+J2535)^(7/365)-1</f>
        <v>1.1543025709814803E-3</v>
      </c>
      <c r="N2535" s="7">
        <f>(1+J2535)^(1/12)-1</f>
        <v>5.0254121388362272E-3</v>
      </c>
      <c r="O2535" s="7">
        <f>(1+J2535)^(1/4)-1</f>
        <v>1.5152127633617285E-2</v>
      </c>
      <c r="P2535" s="7">
        <f>(1+J2535)^(1/2)-1</f>
        <v>3.0533842239060194E-2</v>
      </c>
      <c r="Q2535" s="7">
        <f>(1+J2535)^(1/1)-1</f>
        <v>6.2000000000000055E-2</v>
      </c>
    </row>
    <row r="2536" spans="1:17" hidden="1" x14ac:dyDescent="0.25">
      <c r="A2536" s="2" t="s">
        <v>29</v>
      </c>
      <c r="B2536" s="2">
        <v>32980</v>
      </c>
      <c r="C2536" s="3">
        <v>44203</v>
      </c>
      <c r="D2536" s="2" t="s">
        <v>690</v>
      </c>
      <c r="E2536" s="3">
        <v>44566</v>
      </c>
      <c r="F2536" s="2">
        <v>4.3299999999999998E-2</v>
      </c>
      <c r="G2536" s="2">
        <v>32980</v>
      </c>
      <c r="H2536" s="5">
        <v>44203</v>
      </c>
      <c r="I2536" s="5">
        <v>44566</v>
      </c>
      <c r="J2536" s="7">
        <v>4.3299999999999998E-2</v>
      </c>
      <c r="K2536" s="7">
        <v>4.3299999999999998E-2</v>
      </c>
      <c r="L2536" s="7">
        <f>(1+J2536)^(1/365)-1</f>
        <v>1.1614035059515082E-4</v>
      </c>
      <c r="M2536" s="7">
        <f>(1+J2536)^(7/365)-1</f>
        <v>8.1326576920437432E-4</v>
      </c>
      <c r="N2536" s="7">
        <f>(1+J2536)^(1/12)-1</f>
        <v>3.5386434752657792E-3</v>
      </c>
      <c r="O2536" s="7">
        <f>(1+J2536)^(1/4)-1</f>
        <v>1.0653540729617772E-2</v>
      </c>
      <c r="P2536" s="7">
        <f>(1+J2536)^(1/2)-1</f>
        <v>2.1420579389312966E-2</v>
      </c>
      <c r="Q2536" s="7">
        <f>(1+J2536)^(1/1)-1</f>
        <v>4.3299999999999894E-2</v>
      </c>
    </row>
    <row r="2537" spans="1:17" hidden="1" x14ac:dyDescent="0.25">
      <c r="A2537" s="2" t="s">
        <v>31</v>
      </c>
      <c r="B2537" s="2">
        <v>27500</v>
      </c>
      <c r="C2537" s="3">
        <v>44207</v>
      </c>
      <c r="D2537" s="2" t="s">
        <v>691</v>
      </c>
      <c r="E2537" s="3">
        <v>44388</v>
      </c>
      <c r="F2537" s="2">
        <v>4.0800000000000003E-2</v>
      </c>
      <c r="G2537" s="2">
        <v>27500</v>
      </c>
      <c r="H2537" s="5">
        <v>44207</v>
      </c>
      <c r="I2537" s="5">
        <v>44388</v>
      </c>
      <c r="J2537" s="7">
        <v>4.0800000000000003E-2</v>
      </c>
      <c r="K2537" s="7">
        <v>4.0800000000000003E-2</v>
      </c>
      <c r="L2537" s="7">
        <f>(1+J2537)^(1/365)-1</f>
        <v>1.0956668203476738E-4</v>
      </c>
      <c r="M2537" s="7">
        <f>(1+J2537)^(7/365)-1</f>
        <v>7.672189222991399E-4</v>
      </c>
      <c r="N2537" s="7">
        <f>(1+J2537)^(1/12)-1</f>
        <v>3.3380295383023117E-3</v>
      </c>
      <c r="O2537" s="7">
        <f>(1+J2537)^(1/4)-1</f>
        <v>1.0047553132300768E-2</v>
      </c>
      <c r="P2537" s="7">
        <f>(1+J2537)^(1/2)-1</f>
        <v>2.0196059588547977E-2</v>
      </c>
      <c r="Q2537" s="7">
        <f>(1+J2537)^(1/1)-1</f>
        <v>4.0799999999999947E-2</v>
      </c>
    </row>
    <row r="2538" spans="1:17" hidden="1" x14ac:dyDescent="0.25">
      <c r="A2538" s="2" t="s">
        <v>66</v>
      </c>
      <c r="B2538" s="2">
        <v>30500</v>
      </c>
      <c r="C2538" s="3">
        <v>44209</v>
      </c>
      <c r="D2538" s="2" t="s">
        <v>690</v>
      </c>
      <c r="E2538" s="3">
        <v>44572</v>
      </c>
      <c r="F2538" s="2">
        <v>4.3700000000000003E-2</v>
      </c>
      <c r="G2538" s="2">
        <v>30500</v>
      </c>
      <c r="H2538" s="5">
        <v>44209</v>
      </c>
      <c r="I2538" s="5">
        <v>44572</v>
      </c>
      <c r="J2538" s="7">
        <v>4.3700000000000003E-2</v>
      </c>
      <c r="K2538" s="7">
        <v>4.3700000000000003E-2</v>
      </c>
      <c r="L2538" s="7">
        <f>(1+J2538)^(1/365)-1</f>
        <v>1.1719067956206253E-4</v>
      </c>
      <c r="M2538" s="7">
        <f>(1+J2538)^(7/365)-1</f>
        <v>8.2062322003539911E-4</v>
      </c>
      <c r="N2538" s="7">
        <f>(1+J2538)^(1/12)-1</f>
        <v>3.5707008042658028E-3</v>
      </c>
      <c r="O2538" s="7">
        <f>(1+J2538)^(1/4)-1</f>
        <v>1.0750397651591248E-2</v>
      </c>
      <c r="P2538" s="7">
        <f>(1+J2538)^(1/2)-1</f>
        <v>2.1616366352849692E-2</v>
      </c>
      <c r="Q2538" s="7">
        <f>(1+J2538)^(1/1)-1</f>
        <v>4.3700000000000072E-2</v>
      </c>
    </row>
    <row r="2539" spans="1:17" hidden="1" x14ac:dyDescent="0.25">
      <c r="A2539" s="2" t="s">
        <v>66</v>
      </c>
      <c r="B2539" s="2">
        <v>28000</v>
      </c>
      <c r="C2539" s="3">
        <v>44209</v>
      </c>
      <c r="D2539" s="2" t="s">
        <v>692</v>
      </c>
      <c r="E2539" s="3">
        <v>44299</v>
      </c>
      <c r="F2539" s="2">
        <v>2.9600000000000001E-2</v>
      </c>
      <c r="G2539" s="2">
        <v>28000</v>
      </c>
      <c r="H2539" s="5">
        <v>44209</v>
      </c>
      <c r="I2539" s="5">
        <v>44299</v>
      </c>
      <c r="J2539" s="7">
        <v>2.9600000000000001E-2</v>
      </c>
      <c r="K2539" s="7">
        <v>2.9600000000000001E-2</v>
      </c>
      <c r="L2539" s="7">
        <f>(1+J2539)^(1/365)-1</f>
        <v>7.9922035512991485E-5</v>
      </c>
      <c r="M2539" s="7">
        <f>(1+J2539)^(7/365)-1</f>
        <v>5.5958840462655424E-4</v>
      </c>
      <c r="N2539" s="7">
        <f>(1+J2539)^(1/12)-1</f>
        <v>2.4338217222530378E-3</v>
      </c>
      <c r="O2539" s="7">
        <f>(1+J2539)^(1/4)-1</f>
        <v>7.3192500480003808E-3</v>
      </c>
      <c r="P2539" s="7">
        <f>(1+J2539)^(1/2)-1</f>
        <v>1.4692071517265815E-2</v>
      </c>
      <c r="Q2539" s="7">
        <f>(1+J2539)^(1/1)-1</f>
        <v>2.9600000000000071E-2</v>
      </c>
    </row>
    <row r="2540" spans="1:17" hidden="1" x14ac:dyDescent="0.25">
      <c r="A2540" s="2" t="s">
        <v>35</v>
      </c>
      <c r="B2540" s="2">
        <v>27500</v>
      </c>
      <c r="C2540" s="3">
        <v>44210</v>
      </c>
      <c r="D2540" s="2" t="s">
        <v>691</v>
      </c>
      <c r="E2540" s="3">
        <v>44391</v>
      </c>
      <c r="F2540" s="2">
        <v>4.0599999999999997E-2</v>
      </c>
      <c r="G2540" s="2">
        <v>27500</v>
      </c>
      <c r="H2540" s="5">
        <v>44210</v>
      </c>
      <c r="I2540" s="5">
        <v>44391</v>
      </c>
      <c r="J2540" s="7">
        <v>4.0599999999999997E-2</v>
      </c>
      <c r="K2540" s="7">
        <v>4.0599999999999997E-2</v>
      </c>
      <c r="L2540" s="7">
        <f>(1+J2540)^(1/365)-1</f>
        <v>1.0904010847911927E-4</v>
      </c>
      <c r="M2540" s="7">
        <f>(1+J2540)^(7/365)-1</f>
        <v>7.6353048938471169E-4</v>
      </c>
      <c r="N2540" s="7">
        <f>(1+J2540)^(1/12)-1</f>
        <v>3.3219613470447662E-3</v>
      </c>
      <c r="O2540" s="7">
        <f>(1+J2540)^(1/4)-1</f>
        <v>9.9990269819705269E-3</v>
      </c>
      <c r="P2540" s="7">
        <f>(1+J2540)^(1/2)-1</f>
        <v>2.0098034504527407E-2</v>
      </c>
      <c r="Q2540" s="7">
        <f>(1+J2540)^(1/1)-1</f>
        <v>4.0599999999999969E-2</v>
      </c>
    </row>
    <row r="2541" spans="1:17" hidden="1" x14ac:dyDescent="0.25">
      <c r="A2541" s="2" t="s">
        <v>32</v>
      </c>
      <c r="B2541" s="2">
        <v>33000</v>
      </c>
      <c r="C2541" s="3">
        <v>44216</v>
      </c>
      <c r="D2541" s="2" t="s">
        <v>691</v>
      </c>
      <c r="E2541" s="3">
        <v>44397</v>
      </c>
      <c r="F2541" s="2">
        <v>2.9899999999999999E-2</v>
      </c>
      <c r="G2541" s="2">
        <v>33000</v>
      </c>
      <c r="H2541" s="5">
        <v>44216</v>
      </c>
      <c r="I2541" s="5">
        <v>44397</v>
      </c>
      <c r="J2541" s="7">
        <v>2.9899999999999999E-2</v>
      </c>
      <c r="K2541" s="7">
        <v>2.9899999999999999E-2</v>
      </c>
      <c r="L2541" s="7">
        <f>(1+J2541)^(1/365)-1</f>
        <v>8.0720271814271882E-5</v>
      </c>
      <c r="M2541" s="7">
        <f>(1+J2541)^(7/365)-1</f>
        <v>5.651787521183671E-4</v>
      </c>
      <c r="N2541" s="7">
        <f>(1+J2541)^(1/12)-1</f>
        <v>2.4581588428482792E-3</v>
      </c>
      <c r="O2541" s="7">
        <f>(1+J2541)^(1/4)-1</f>
        <v>7.392619016770352E-3</v>
      </c>
      <c r="P2541" s="7">
        <f>(1+J2541)^(1/2)-1</f>
        <v>1.4839888849467631E-2</v>
      </c>
      <c r="Q2541" s="7">
        <f>(1+J2541)^(1/1)-1</f>
        <v>2.9900000000000038E-2</v>
      </c>
    </row>
    <row r="2542" spans="1:17" hidden="1" x14ac:dyDescent="0.25">
      <c r="A2542" s="2" t="s">
        <v>17</v>
      </c>
      <c r="B2542" s="2">
        <v>12100</v>
      </c>
      <c r="C2542" s="3">
        <v>44223</v>
      </c>
      <c r="D2542" s="2" t="s">
        <v>692</v>
      </c>
      <c r="E2542" s="3">
        <v>44313</v>
      </c>
      <c r="F2542" s="2">
        <v>3.8300000000000001E-2</v>
      </c>
      <c r="G2542" s="2">
        <v>12100</v>
      </c>
      <c r="H2542" s="5">
        <v>44223</v>
      </c>
      <c r="I2542" s="5">
        <v>44313</v>
      </c>
      <c r="J2542" s="7">
        <v>3.8300000000000001E-2</v>
      </c>
      <c r="K2542" s="7">
        <v>3.8300000000000001E-2</v>
      </c>
      <c r="L2542" s="7">
        <f>(1+J2542)^(1/365)-1</f>
        <v>1.0297724789487539E-4</v>
      </c>
      <c r="M2542" s="7">
        <f>(1+J2542)^(7/365)-1</f>
        <v>7.2106346407374566E-4</v>
      </c>
      <c r="N2542" s="7">
        <f>(1+J2542)^(1/12)-1</f>
        <v>3.1369733958956925E-3</v>
      </c>
      <c r="O2542" s="7">
        <f>(1+J2542)^(1/4)-1</f>
        <v>9.4404728636536817E-3</v>
      </c>
      <c r="P2542" s="7">
        <f>(1+J2542)^(1/2)-1</f>
        <v>1.8970068255196537E-2</v>
      </c>
      <c r="Q2542" s="7">
        <f>(1+J2542)^(1/1)-1</f>
        <v>3.8300000000000001E-2</v>
      </c>
    </row>
    <row r="2543" spans="1:17" hidden="1" x14ac:dyDescent="0.25">
      <c r="A2543" s="2" t="s">
        <v>49</v>
      </c>
      <c r="B2543" s="2">
        <v>46500</v>
      </c>
      <c r="C2543" s="2" t="s">
        <v>444</v>
      </c>
      <c r="D2543" s="2" t="s">
        <v>698</v>
      </c>
      <c r="E2543" s="3">
        <v>45325</v>
      </c>
      <c r="F2543" s="2">
        <v>5.5E-2</v>
      </c>
      <c r="G2543" s="2">
        <v>46500</v>
      </c>
      <c r="H2543" s="5">
        <v>44228</v>
      </c>
      <c r="I2543" s="5">
        <v>45325</v>
      </c>
      <c r="J2543" s="7">
        <v>5.5E-2</v>
      </c>
      <c r="K2543" s="7">
        <v>5.5E-2</v>
      </c>
      <c r="L2543" s="7">
        <f>(1+J2543)^(1/365)-1</f>
        <v>1.466977917483625E-4</v>
      </c>
      <c r="M2543" s="7">
        <f>(1+J2543)^(7/365)-1</f>
        <v>1.027336577833049E-3</v>
      </c>
      <c r="N2543" s="7">
        <f>(1+J2543)^(1/12)-1</f>
        <v>4.471698917043021E-3</v>
      </c>
      <c r="O2543" s="7">
        <f>(1+J2543)^(1/4)-1</f>
        <v>1.3475174441242466E-2</v>
      </c>
      <c r="P2543" s="7">
        <f>(1+J2543)^(1/2)-1</f>
        <v>2.7131929208706884E-2</v>
      </c>
      <c r="Q2543" s="7">
        <f>(1+J2543)^(1/1)-1</f>
        <v>5.4999999999999938E-2</v>
      </c>
    </row>
    <row r="2544" spans="1:17" hidden="1" x14ac:dyDescent="0.25">
      <c r="A2544" s="2" t="s">
        <v>13</v>
      </c>
      <c r="B2544" s="2">
        <v>33000</v>
      </c>
      <c r="C2544" s="2" t="s">
        <v>444</v>
      </c>
      <c r="D2544" s="2" t="s">
        <v>695</v>
      </c>
      <c r="E2544" s="3">
        <v>46057</v>
      </c>
      <c r="F2544" s="2">
        <v>6.3E-2</v>
      </c>
      <c r="G2544" s="2">
        <v>33000</v>
      </c>
      <c r="H2544" s="5">
        <v>44228</v>
      </c>
      <c r="I2544" s="5">
        <v>46057</v>
      </c>
      <c r="J2544" s="7">
        <v>6.3E-2</v>
      </c>
      <c r="K2544" s="7">
        <v>6.3E-2</v>
      </c>
      <c r="L2544" s="7">
        <f>(1+J2544)^(1/365)-1</f>
        <v>1.673978433180956E-4</v>
      </c>
      <c r="M2544" s="7">
        <f>(1+J2544)^(7/365)-1</f>
        <v>1.1723735302298088E-3</v>
      </c>
      <c r="N2544" s="7">
        <f>(1+J2544)^(1/12)-1</f>
        <v>5.1042407584538374E-3</v>
      </c>
      <c r="O2544" s="7">
        <f>(1+J2544)^(1/4)-1</f>
        <v>1.5391015078703774E-2</v>
      </c>
      <c r="P2544" s="7">
        <f>(1+J2544)^(1/2)-1</f>
        <v>3.1018913502560252E-2</v>
      </c>
      <c r="Q2544" s="7">
        <f>(1+J2544)^(1/1)-1</f>
        <v>6.2999999999999945E-2</v>
      </c>
    </row>
    <row r="2545" spans="1:17" hidden="1" x14ac:dyDescent="0.25">
      <c r="A2545" s="2" t="s">
        <v>20</v>
      </c>
      <c r="B2545" s="2">
        <v>35413</v>
      </c>
      <c r="C2545" s="2" t="s">
        <v>444</v>
      </c>
      <c r="D2545" s="2" t="s">
        <v>694</v>
      </c>
      <c r="E2545" s="3">
        <v>46791</v>
      </c>
      <c r="F2545" s="2">
        <v>5.8000000000000003E-2</v>
      </c>
      <c r="G2545" s="2">
        <v>35413</v>
      </c>
      <c r="H2545" s="5">
        <v>44228</v>
      </c>
      <c r="I2545" s="5">
        <v>46791</v>
      </c>
      <c r="J2545" s="7">
        <v>5.8000000000000003E-2</v>
      </c>
      <c r="K2545" s="7">
        <v>5.8000000000000003E-2</v>
      </c>
      <c r="L2545" s="7">
        <f>(1+J2545)^(1/365)-1</f>
        <v>1.544785975380325E-4</v>
      </c>
      <c r="M2545" s="7">
        <f>(1+J2545)^(7/365)-1</f>
        <v>1.0818514481905073E-3</v>
      </c>
      <c r="N2545" s="7">
        <f>(1+J2545)^(1/12)-1</f>
        <v>4.7094157243421364E-3</v>
      </c>
      <c r="O2545" s="7">
        <f>(1+J2545)^(1/4)-1</f>
        <v>1.4194887410651003E-2</v>
      </c>
      <c r="P2545" s="7">
        <f>(1+J2545)^(1/2)-1</f>
        <v>2.8591269649903328E-2</v>
      </c>
      <c r="Q2545" s="7">
        <f>(1+J2545)^(1/1)-1</f>
        <v>5.8000000000000052E-2</v>
      </c>
    </row>
    <row r="2546" spans="1:17" hidden="1" x14ac:dyDescent="0.25">
      <c r="A2546" s="2" t="s">
        <v>20</v>
      </c>
      <c r="B2546" s="2">
        <v>18803</v>
      </c>
      <c r="C2546" s="2" t="s">
        <v>444</v>
      </c>
      <c r="D2546" s="2" t="s">
        <v>695</v>
      </c>
      <c r="E2546" s="3">
        <v>46061</v>
      </c>
      <c r="F2546" s="2">
        <v>5.7000000000000002E-2</v>
      </c>
      <c r="G2546" s="2">
        <v>18803</v>
      </c>
      <c r="H2546" s="5">
        <v>44228</v>
      </c>
      <c r="I2546" s="5">
        <v>46061</v>
      </c>
      <c r="J2546" s="7">
        <v>5.7000000000000002E-2</v>
      </c>
      <c r="K2546" s="7">
        <v>5.7000000000000002E-2</v>
      </c>
      <c r="L2546" s="7">
        <f>(1+J2546)^(1/365)-1</f>
        <v>1.518874430121997E-4</v>
      </c>
      <c r="M2546" s="7">
        <f>(1+J2546)^(7/365)-1</f>
        <v>1.0636966894472799E-3</v>
      </c>
      <c r="N2546" s="7">
        <f>(1+J2546)^(1/12)-1</f>
        <v>4.6302455190647684E-3</v>
      </c>
      <c r="O2546" s="7">
        <f>(1+J2546)^(1/4)-1</f>
        <v>1.3955153346532301E-2</v>
      </c>
      <c r="P2546" s="7">
        <f>(1+J2546)^(1/2)-1</f>
        <v>2.8105052997990043E-2</v>
      </c>
      <c r="Q2546" s="7">
        <f>(1+J2546)^(1/1)-1</f>
        <v>5.699999999999994E-2</v>
      </c>
    </row>
    <row r="2547" spans="1:17" hidden="1" x14ac:dyDescent="0.25">
      <c r="A2547" s="2" t="s">
        <v>20</v>
      </c>
      <c r="B2547" s="2">
        <v>28284</v>
      </c>
      <c r="C2547" s="2" t="s">
        <v>444</v>
      </c>
      <c r="D2547" s="2" t="s">
        <v>698</v>
      </c>
      <c r="E2547" s="3">
        <v>45330</v>
      </c>
      <c r="F2547" s="2">
        <v>5.6000000000000001E-2</v>
      </c>
      <c r="G2547" s="2">
        <v>28284</v>
      </c>
      <c r="H2547" s="5">
        <v>44228</v>
      </c>
      <c r="I2547" s="5">
        <v>45330</v>
      </c>
      <c r="J2547" s="7">
        <v>5.6000000000000001E-2</v>
      </c>
      <c r="K2547" s="7">
        <v>5.6000000000000001E-2</v>
      </c>
      <c r="L2547" s="7">
        <f>(1+J2547)^(1/365)-1</f>
        <v>1.4929384262507561E-4</v>
      </c>
      <c r="M2547" s="7">
        <f>(1+J2547)^(7/365)-1</f>
        <v>1.0455250765377677E-3</v>
      </c>
      <c r="N2547" s="7">
        <f>(1+J2547)^(1/12)-1</f>
        <v>4.5510066248739545E-3</v>
      </c>
      <c r="O2547" s="7">
        <f>(1+J2547)^(1/4)-1</f>
        <v>1.3715249117428607E-2</v>
      </c>
      <c r="P2547" s="7">
        <f>(1+J2547)^(1/2)-1</f>
        <v>2.7618606293210446E-2</v>
      </c>
      <c r="Q2547" s="7">
        <f>(1+J2547)^(1/1)-1</f>
        <v>5.600000000000005E-2</v>
      </c>
    </row>
    <row r="2548" spans="1:17" hidden="1" x14ac:dyDescent="0.25">
      <c r="A2548" s="2" t="s">
        <v>99</v>
      </c>
      <c r="B2548" s="2">
        <v>22000</v>
      </c>
      <c r="C2548" s="2" t="s">
        <v>444</v>
      </c>
      <c r="D2548" s="2" t="s">
        <v>695</v>
      </c>
      <c r="E2548" s="3">
        <v>46075</v>
      </c>
      <c r="F2548" s="2">
        <v>0.06</v>
      </c>
      <c r="G2548" s="2">
        <v>22000</v>
      </c>
      <c r="H2548" s="5">
        <v>44228</v>
      </c>
      <c r="I2548" s="5">
        <v>46075</v>
      </c>
      <c r="J2548" s="7">
        <v>0.06</v>
      </c>
      <c r="K2548" s="7">
        <v>0.06</v>
      </c>
      <c r="L2548" s="7">
        <f>(1+J2548)^(1/365)-1</f>
        <v>1.5965358745284597E-4</v>
      </c>
      <c r="M2548" s="7">
        <f>(1+J2548)^(7/365)-1</f>
        <v>1.1181105292519256E-3</v>
      </c>
      <c r="N2548" s="7">
        <f>(1+J2548)^(1/12)-1</f>
        <v>4.8675505653430484E-3</v>
      </c>
      <c r="O2548" s="7">
        <f>(1+J2548)^(1/4)-1</f>
        <v>1.4673846168659299E-2</v>
      </c>
      <c r="P2548" s="7">
        <f>(1+J2548)^(1/2)-1</f>
        <v>2.9563014098699991E-2</v>
      </c>
      <c r="Q2548" s="7">
        <f>(1+J2548)^(1/1)-1</f>
        <v>6.0000000000000053E-2</v>
      </c>
    </row>
    <row r="2549" spans="1:17" hidden="1" x14ac:dyDescent="0.25">
      <c r="A2549" s="2" t="s">
        <v>100</v>
      </c>
      <c r="B2549" s="2">
        <v>38800</v>
      </c>
      <c r="C2549" s="2" t="s">
        <v>444</v>
      </c>
      <c r="D2549" s="2" t="s">
        <v>698</v>
      </c>
      <c r="E2549" s="3">
        <v>45346</v>
      </c>
      <c r="F2549" s="2">
        <v>5.6000000000000001E-2</v>
      </c>
      <c r="G2549" s="2">
        <v>38800</v>
      </c>
      <c r="H2549" s="5">
        <v>44228</v>
      </c>
      <c r="I2549" s="5">
        <v>45346</v>
      </c>
      <c r="J2549" s="7">
        <v>5.6000000000000001E-2</v>
      </c>
      <c r="K2549" s="7">
        <v>5.6000000000000001E-2</v>
      </c>
      <c r="L2549" s="7">
        <f>(1+J2549)^(1/365)-1</f>
        <v>1.4929384262507561E-4</v>
      </c>
      <c r="M2549" s="7">
        <f>(1+J2549)^(7/365)-1</f>
        <v>1.0455250765377677E-3</v>
      </c>
      <c r="N2549" s="7">
        <f>(1+J2549)^(1/12)-1</f>
        <v>4.5510066248739545E-3</v>
      </c>
      <c r="O2549" s="7">
        <f>(1+J2549)^(1/4)-1</f>
        <v>1.3715249117428607E-2</v>
      </c>
      <c r="P2549" s="7">
        <f>(1+J2549)^(1/2)-1</f>
        <v>2.7618606293210446E-2</v>
      </c>
      <c r="Q2549" s="7">
        <f>(1+J2549)^(1/1)-1</f>
        <v>5.600000000000005E-2</v>
      </c>
    </row>
    <row r="2550" spans="1:17" hidden="1" x14ac:dyDescent="0.25">
      <c r="A2550" s="2" t="s">
        <v>101</v>
      </c>
      <c r="C2550" s="2" t="s">
        <v>444</v>
      </c>
      <c r="D2550" s="2" t="s">
        <v>698</v>
      </c>
      <c r="E2550" s="3">
        <v>45347</v>
      </c>
      <c r="H2550" s="5">
        <v>44228</v>
      </c>
      <c r="I2550" s="5">
        <v>45347</v>
      </c>
      <c r="L2550" s="7">
        <f>(1+J2550)^(1/365)-1</f>
        <v>0</v>
      </c>
      <c r="M2550" s="7">
        <f>(1+J2550)^(7/365)-1</f>
        <v>0</v>
      </c>
      <c r="N2550" s="7">
        <f>(1+J2550)^(1/12)-1</f>
        <v>0</v>
      </c>
      <c r="O2550" s="7">
        <f>(1+J2550)^(1/4)-1</f>
        <v>0</v>
      </c>
      <c r="P2550" s="7">
        <f>(1+J2550)^(1/2)-1</f>
        <v>0</v>
      </c>
      <c r="Q2550" s="7">
        <f>(1+J2550)^(1/1)-1</f>
        <v>0</v>
      </c>
    </row>
    <row r="2551" spans="1:17" hidden="1" x14ac:dyDescent="0.25">
      <c r="A2551" s="2" t="s">
        <v>101</v>
      </c>
      <c r="B2551" s="2">
        <v>35063</v>
      </c>
      <c r="C2551" s="2" t="s">
        <v>444</v>
      </c>
      <c r="D2551" s="2" t="s">
        <v>695</v>
      </c>
      <c r="E2551" s="3">
        <v>46078</v>
      </c>
      <c r="F2551" s="2">
        <v>6.0999999999999999E-2</v>
      </c>
      <c r="G2551" s="2">
        <v>35063</v>
      </c>
      <c r="H2551" s="5">
        <v>44228</v>
      </c>
      <c r="I2551" s="5">
        <v>46078</v>
      </c>
      <c r="J2551" s="7">
        <v>6.0999999999999999E-2</v>
      </c>
      <c r="K2551" s="7">
        <v>6.0999999999999999E-2</v>
      </c>
      <c r="L2551" s="7">
        <f>(1+J2551)^(1/365)-1</f>
        <v>1.6223743203291896E-4</v>
      </c>
      <c r="M2551" s="7">
        <f>(1+J2551)^(7/365)-1</f>
        <v>1.1362149143845368E-3</v>
      </c>
      <c r="N2551" s="7">
        <f>(1+J2551)^(1/12)-1</f>
        <v>4.946515448805977E-3</v>
      </c>
      <c r="O2551" s="7">
        <f>(1+J2551)^(1/4)-1</f>
        <v>1.4913071423088509E-2</v>
      </c>
      <c r="P2551" s="7">
        <f>(1+J2551)^(1/2)-1</f>
        <v>3.0048542545447088E-2</v>
      </c>
      <c r="Q2551" s="7">
        <f>(1+J2551)^(1/1)-1</f>
        <v>6.0999999999999943E-2</v>
      </c>
    </row>
    <row r="2552" spans="1:17" hidden="1" x14ac:dyDescent="0.25">
      <c r="A2552" s="2" t="s">
        <v>101</v>
      </c>
      <c r="B2552" s="2">
        <v>52735</v>
      </c>
      <c r="C2552" s="2" t="s">
        <v>444</v>
      </c>
      <c r="D2552" s="2" t="s">
        <v>694</v>
      </c>
      <c r="E2552" s="3">
        <v>46808</v>
      </c>
      <c r="F2552" s="2">
        <v>6.3E-2</v>
      </c>
      <c r="G2552" s="2">
        <v>52735</v>
      </c>
      <c r="H2552" s="5">
        <v>44228</v>
      </c>
      <c r="I2552" s="5">
        <v>46808</v>
      </c>
      <c r="J2552" s="7">
        <v>6.3E-2</v>
      </c>
      <c r="K2552" s="7">
        <v>6.3E-2</v>
      </c>
      <c r="L2552" s="7">
        <f>(1+J2552)^(1/365)-1</f>
        <v>1.673978433180956E-4</v>
      </c>
      <c r="M2552" s="7">
        <f>(1+J2552)^(7/365)-1</f>
        <v>1.1723735302298088E-3</v>
      </c>
      <c r="N2552" s="7">
        <f>(1+J2552)^(1/12)-1</f>
        <v>5.1042407584538374E-3</v>
      </c>
      <c r="O2552" s="7">
        <f>(1+J2552)^(1/4)-1</f>
        <v>1.5391015078703774E-2</v>
      </c>
      <c r="P2552" s="7">
        <f>(1+J2552)^(1/2)-1</f>
        <v>3.1018913502560252E-2</v>
      </c>
      <c r="Q2552" s="7">
        <f>(1+J2552)^(1/1)-1</f>
        <v>6.2999999999999945E-2</v>
      </c>
    </row>
    <row r="2553" spans="1:17" hidden="1" x14ac:dyDescent="0.25">
      <c r="A2553" s="2" t="s">
        <v>13</v>
      </c>
      <c r="B2553" s="2">
        <v>33000</v>
      </c>
      <c r="C2553" s="2" t="s">
        <v>444</v>
      </c>
      <c r="D2553" s="2" t="s">
        <v>695</v>
      </c>
      <c r="E2553" s="3">
        <v>46057</v>
      </c>
      <c r="F2553" s="2">
        <v>6.25E-2</v>
      </c>
      <c r="G2553" s="2">
        <v>33000</v>
      </c>
      <c r="H2553" s="5">
        <v>44228</v>
      </c>
      <c r="I2553" s="5">
        <v>46057</v>
      </c>
      <c r="J2553" s="7">
        <v>6.25E-2</v>
      </c>
      <c r="K2553" s="7">
        <v>6.25E-2</v>
      </c>
      <c r="L2553" s="7">
        <f>(1+J2553)^(1/365)-1</f>
        <v>1.6610864880561849E-4</v>
      </c>
      <c r="M2553" s="7">
        <f>(1+J2553)^(7/365)-1</f>
        <v>1.1633401358284168E-3</v>
      </c>
      <c r="N2553" s="7">
        <f>(1+J2553)^(1/12)-1</f>
        <v>5.0648349497708356E-3</v>
      </c>
      <c r="O2553" s="7">
        <f>(1+J2553)^(1/4)-1</f>
        <v>1.5271592434465298E-2</v>
      </c>
      <c r="P2553" s="7">
        <f>(1+J2553)^(1/2)-1</f>
        <v>3.0776406404415146E-2</v>
      </c>
      <c r="Q2553" s="7">
        <f>(1+J2553)^(1/1)-1</f>
        <v>6.25E-2</v>
      </c>
    </row>
    <row r="2554" spans="1:17" hidden="1" x14ac:dyDescent="0.25">
      <c r="A2554" s="2" t="s">
        <v>99</v>
      </c>
      <c r="B2554" s="2">
        <v>22000</v>
      </c>
      <c r="C2554" s="2" t="s">
        <v>444</v>
      </c>
      <c r="D2554" s="2" t="s">
        <v>695</v>
      </c>
      <c r="E2554" s="3">
        <v>46075</v>
      </c>
      <c r="F2554" s="2">
        <v>6.0199999999999997E-2</v>
      </c>
      <c r="G2554" s="2">
        <v>22000</v>
      </c>
      <c r="H2554" s="5">
        <v>44228</v>
      </c>
      <c r="I2554" s="5">
        <v>46075</v>
      </c>
      <c r="J2554" s="7">
        <v>6.0199999999999997E-2</v>
      </c>
      <c r="K2554" s="7">
        <v>6.0199999999999997E-2</v>
      </c>
      <c r="L2554" s="7">
        <f>(1+J2554)^(1/365)-1</f>
        <v>1.6017055078676457E-4</v>
      </c>
      <c r="M2554" s="7">
        <f>(1+J2554)^(7/365)-1</f>
        <v>1.1217327460613102E-3</v>
      </c>
      <c r="N2554" s="7">
        <f>(1+J2554)^(1/12)-1</f>
        <v>4.8833490034265736E-3</v>
      </c>
      <c r="O2554" s="7">
        <f>(1+J2554)^(1/4)-1</f>
        <v>1.4721704756447407E-2</v>
      </c>
      <c r="P2554" s="7">
        <f>(1+J2554)^(1/2)-1</f>
        <v>2.9660138103830835E-2</v>
      </c>
      <c r="Q2554" s="7">
        <f>(1+J2554)^(1/1)-1</f>
        <v>6.0200000000000031E-2</v>
      </c>
    </row>
    <row r="2555" spans="1:17" hidden="1" x14ac:dyDescent="0.25">
      <c r="A2555" s="2" t="s">
        <v>100</v>
      </c>
      <c r="B2555" s="2">
        <v>38800</v>
      </c>
      <c r="C2555" s="2" t="s">
        <v>444</v>
      </c>
      <c r="D2555" s="2" t="s">
        <v>698</v>
      </c>
      <c r="E2555" s="3">
        <v>45346</v>
      </c>
      <c r="F2555" s="2">
        <v>5.6399999999999999E-2</v>
      </c>
      <c r="G2555" s="2">
        <v>38800</v>
      </c>
      <c r="H2555" s="5">
        <v>44228</v>
      </c>
      <c r="I2555" s="5">
        <v>45346</v>
      </c>
      <c r="J2555" s="7">
        <v>5.6399999999999999E-2</v>
      </c>
      <c r="K2555" s="7">
        <v>5.6399999999999999E-2</v>
      </c>
      <c r="L2555" s="7">
        <f>(1+J2555)^(1/365)-1</f>
        <v>1.5033157657917684E-4</v>
      </c>
      <c r="M2555" s="7">
        <f>(1+J2555)^(7/365)-1</f>
        <v>1.0527957462238557E-3</v>
      </c>
      <c r="N2555" s="7">
        <f>(1+J2555)^(1/12)-1</f>
        <v>4.5827104331948032E-3</v>
      </c>
      <c r="O2555" s="7">
        <f>(1+J2555)^(1/4)-1</f>
        <v>1.3811231246906086E-2</v>
      </c>
      <c r="P2555" s="7">
        <f>(1+J2555)^(1/2)-1</f>
        <v>2.7813212602367798E-2</v>
      </c>
      <c r="Q2555" s="7">
        <f>(1+J2555)^(1/1)-1</f>
        <v>5.6400000000000006E-2</v>
      </c>
    </row>
    <row r="2556" spans="1:17" hidden="1" x14ac:dyDescent="0.25">
      <c r="A2556" s="2" t="s">
        <v>101</v>
      </c>
      <c r="B2556" s="2">
        <v>35063</v>
      </c>
      <c r="C2556" s="2" t="s">
        <v>444</v>
      </c>
      <c r="D2556" s="2" t="s">
        <v>695</v>
      </c>
      <c r="E2556" s="3">
        <v>46078</v>
      </c>
      <c r="F2556" s="2">
        <v>6.08E-2</v>
      </c>
      <c r="G2556" s="2">
        <v>35063</v>
      </c>
      <c r="H2556" s="5">
        <v>44228</v>
      </c>
      <c r="I2556" s="5">
        <v>46078</v>
      </c>
      <c r="J2556" s="7">
        <v>6.08E-2</v>
      </c>
      <c r="K2556" s="7">
        <v>6.08E-2</v>
      </c>
      <c r="L2556" s="7">
        <f>(1+J2556)^(1/365)-1</f>
        <v>1.6172085746157805E-4</v>
      </c>
      <c r="M2556" s="7">
        <f>(1+J2556)^(7/365)-1</f>
        <v>1.1325953766405661E-3</v>
      </c>
      <c r="N2556" s="7">
        <f>(1+J2556)^(1/12)-1</f>
        <v>4.9307279315307095E-3</v>
      </c>
      <c r="O2556" s="7">
        <f>(1+J2556)^(1/4)-1</f>
        <v>1.4865239904638061E-2</v>
      </c>
      <c r="P2556" s="7">
        <f>(1+J2556)^(1/2)-1</f>
        <v>2.9951455166698615E-2</v>
      </c>
      <c r="Q2556" s="7">
        <f>(1+J2556)^(1/1)-1</f>
        <v>6.0799999999999965E-2</v>
      </c>
    </row>
    <row r="2557" spans="1:17" hidden="1" x14ac:dyDescent="0.25">
      <c r="A2557" s="2" t="s">
        <v>66</v>
      </c>
      <c r="B2557" s="2">
        <v>25000</v>
      </c>
      <c r="C2557" s="3">
        <v>44230</v>
      </c>
      <c r="D2557" s="2" t="s">
        <v>691</v>
      </c>
      <c r="E2557" s="3">
        <v>44411</v>
      </c>
      <c r="F2557" s="2">
        <v>2.9600000000000001E-2</v>
      </c>
      <c r="G2557" s="2">
        <v>25000</v>
      </c>
      <c r="H2557" s="5">
        <v>44230</v>
      </c>
      <c r="I2557" s="5">
        <v>44411</v>
      </c>
      <c r="J2557" s="7">
        <v>2.9600000000000001E-2</v>
      </c>
      <c r="K2557" s="7">
        <v>2.9600000000000001E-2</v>
      </c>
      <c r="L2557" s="7">
        <f>(1+J2557)^(1/365)-1</f>
        <v>7.9922035512991485E-5</v>
      </c>
      <c r="M2557" s="7">
        <f>(1+J2557)^(7/365)-1</f>
        <v>5.5958840462655424E-4</v>
      </c>
      <c r="N2557" s="7">
        <f>(1+J2557)^(1/12)-1</f>
        <v>2.4338217222530378E-3</v>
      </c>
      <c r="O2557" s="7">
        <f>(1+J2557)^(1/4)-1</f>
        <v>7.3192500480003808E-3</v>
      </c>
      <c r="P2557" s="7">
        <f>(1+J2557)^(1/2)-1</f>
        <v>1.4692071517265815E-2</v>
      </c>
      <c r="Q2557" s="7">
        <f>(1+J2557)^(1/1)-1</f>
        <v>2.9600000000000071E-2</v>
      </c>
    </row>
    <row r="2558" spans="1:17" hidden="1" x14ac:dyDescent="0.25">
      <c r="A2558" s="2" t="s">
        <v>66</v>
      </c>
      <c r="B2558" s="2">
        <v>41800</v>
      </c>
      <c r="C2558" s="3">
        <v>44237</v>
      </c>
      <c r="D2558" s="2" t="s">
        <v>690</v>
      </c>
      <c r="E2558" s="3">
        <v>44600</v>
      </c>
      <c r="F2558" s="2">
        <v>4.2099999999999999E-2</v>
      </c>
      <c r="G2558" s="2">
        <v>41800</v>
      </c>
      <c r="H2558" s="5">
        <v>44237</v>
      </c>
      <c r="I2558" s="5">
        <v>44600</v>
      </c>
      <c r="J2558" s="7">
        <v>4.2099999999999999E-2</v>
      </c>
      <c r="K2558" s="7">
        <v>4.2099999999999999E-2</v>
      </c>
      <c r="L2558" s="7">
        <f>(1+J2558)^(1/365)-1</f>
        <v>1.1298695245254287E-4</v>
      </c>
      <c r="M2558" s="7">
        <f>(1+J2558)^(7/365)-1</f>
        <v>7.9117680473683727E-4</v>
      </c>
      <c r="N2558" s="7">
        <f>(1+J2558)^(1/12)-1</f>
        <v>3.4424038441496219E-3</v>
      </c>
      <c r="O2558" s="7">
        <f>(1+J2558)^(1/4)-1</f>
        <v>1.0362802758109302E-2</v>
      </c>
      <c r="P2558" s="7">
        <f>(1+J2558)^(1/2)-1</f>
        <v>2.0832993197222205E-2</v>
      </c>
      <c r="Q2558" s="7">
        <f>(1+J2558)^(1/1)-1</f>
        <v>4.2100000000000026E-2</v>
      </c>
    </row>
    <row r="2559" spans="1:17" hidden="1" x14ac:dyDescent="0.25">
      <c r="A2559" s="2" t="s">
        <v>66</v>
      </c>
      <c r="B2559" s="2">
        <v>29700</v>
      </c>
      <c r="C2559" s="3">
        <v>44237</v>
      </c>
      <c r="D2559" s="2" t="s">
        <v>691</v>
      </c>
      <c r="E2559" s="3">
        <v>44418</v>
      </c>
      <c r="F2559" s="2">
        <v>2.9700000000000001E-2</v>
      </c>
      <c r="G2559" s="2">
        <v>29700</v>
      </c>
      <c r="H2559" s="5">
        <v>44237</v>
      </c>
      <c r="I2559" s="5">
        <v>44418</v>
      </c>
      <c r="J2559" s="7">
        <v>2.9700000000000001E-2</v>
      </c>
      <c r="K2559" s="7">
        <v>2.9700000000000001E-2</v>
      </c>
      <c r="L2559" s="7">
        <f>(1+J2559)^(1/365)-1</f>
        <v>8.0188140049175516E-5</v>
      </c>
      <c r="M2559" s="7">
        <f>(1+J2559)^(7/365)-1</f>
        <v>5.6145203128710186E-4</v>
      </c>
      <c r="N2559" s="7">
        <f>(1+J2559)^(1/12)-1</f>
        <v>2.441934817957403E-3</v>
      </c>
      <c r="O2559" s="7">
        <f>(1+J2559)^(1/4)-1</f>
        <v>7.3437081522067515E-3</v>
      </c>
      <c r="P2559" s="7">
        <f>(1+J2559)^(1/2)-1</f>
        <v>1.4741346353838169E-2</v>
      </c>
      <c r="Q2559" s="7">
        <f>(1+J2559)^(1/1)-1</f>
        <v>2.970000000000006E-2</v>
      </c>
    </row>
    <row r="2560" spans="1:17" hidden="1" x14ac:dyDescent="0.25">
      <c r="A2560" s="2" t="s">
        <v>35</v>
      </c>
      <c r="B2560" s="2">
        <v>27500</v>
      </c>
      <c r="C2560" s="3">
        <v>44238</v>
      </c>
      <c r="D2560" s="2" t="s">
        <v>690</v>
      </c>
      <c r="E2560" s="3">
        <v>44601</v>
      </c>
      <c r="F2560" s="2">
        <v>4.41E-2</v>
      </c>
      <c r="G2560" s="2">
        <v>27500</v>
      </c>
      <c r="H2560" s="5">
        <v>44238</v>
      </c>
      <c r="I2560" s="5">
        <v>44601</v>
      </c>
      <c r="J2560" s="7">
        <v>4.41E-2</v>
      </c>
      <c r="K2560" s="7">
        <v>4.41E-2</v>
      </c>
      <c r="L2560" s="7">
        <f>(1+J2560)^(1/365)-1</f>
        <v>1.1824060716802975E-4</v>
      </c>
      <c r="M2560" s="7">
        <f>(1+J2560)^(7/365)-1</f>
        <v>8.2797790570654506E-4</v>
      </c>
      <c r="N2560" s="7">
        <f>(1+J2560)^(1/12)-1</f>
        <v>3.6027468730472911E-3</v>
      </c>
      <c r="O2560" s="7">
        <f>(1+J2560)^(1/4)-1</f>
        <v>1.0847226737115578E-2</v>
      </c>
      <c r="P2560" s="7">
        <f>(1+J2560)^(1/2)-1</f>
        <v>2.1812115802117615E-2</v>
      </c>
      <c r="Q2560" s="7">
        <f>(1+J2560)^(1/1)-1</f>
        <v>4.4100000000000028E-2</v>
      </c>
    </row>
    <row r="2561" spans="1:17" hidden="1" x14ac:dyDescent="0.25">
      <c r="A2561" s="2" t="s">
        <v>30</v>
      </c>
      <c r="B2561" s="2">
        <v>33000</v>
      </c>
      <c r="C2561" s="3">
        <v>44239</v>
      </c>
      <c r="D2561" s="2" t="s">
        <v>690</v>
      </c>
      <c r="E2561" s="3">
        <v>44602</v>
      </c>
      <c r="F2561" s="2">
        <v>4.4400000000000002E-2</v>
      </c>
      <c r="G2561" s="2">
        <v>33000</v>
      </c>
      <c r="H2561" s="5">
        <v>44239</v>
      </c>
      <c r="I2561" s="5">
        <v>44602</v>
      </c>
      <c r="J2561" s="7">
        <v>4.4400000000000002E-2</v>
      </c>
      <c r="K2561" s="7">
        <v>4.4400000000000002E-2</v>
      </c>
      <c r="L2561" s="7">
        <f>(1+J2561)^(1/365)-1</f>
        <v>1.1902778966410565E-4</v>
      </c>
      <c r="M2561" s="7">
        <f>(1+J2561)^(7/365)-1</f>
        <v>8.3349210658600903E-4</v>
      </c>
      <c r="N2561" s="7">
        <f>(1+J2561)^(1/12)-1</f>
        <v>3.6267740400885984E-3</v>
      </c>
      <c r="O2561" s="7">
        <f>(1+J2561)^(1/4)-1</f>
        <v>1.0919830294815025E-2</v>
      </c>
      <c r="P2561" s="7">
        <f>(1+J2561)^(1/2)-1</f>
        <v>2.1958903283297415E-2</v>
      </c>
      <c r="Q2561" s="7">
        <f>(1+J2561)^(1/1)-1</f>
        <v>4.4399999999999995E-2</v>
      </c>
    </row>
    <row r="2562" spans="1:17" hidden="1" x14ac:dyDescent="0.25">
      <c r="A2562" s="2" t="s">
        <v>32</v>
      </c>
      <c r="B2562" s="2">
        <v>33000</v>
      </c>
      <c r="C2562" s="3">
        <v>44244</v>
      </c>
      <c r="D2562" s="2" t="s">
        <v>692</v>
      </c>
      <c r="E2562" s="3">
        <v>44334</v>
      </c>
      <c r="F2562" s="2">
        <v>2.6800000000000001E-2</v>
      </c>
      <c r="G2562" s="2">
        <v>33000</v>
      </c>
      <c r="H2562" s="5">
        <v>44244</v>
      </c>
      <c r="I2562" s="5">
        <v>44334</v>
      </c>
      <c r="J2562" s="7">
        <v>2.6800000000000001E-2</v>
      </c>
      <c r="K2562" s="7">
        <v>2.6800000000000001E-2</v>
      </c>
      <c r="L2562" s="7">
        <f>(1+J2562)^(1/365)-1</f>
        <v>7.2460625184955774E-5</v>
      </c>
      <c r="M2562" s="7">
        <f>(1+J2562)^(7/365)-1</f>
        <v>5.0733465099805919E-4</v>
      </c>
      <c r="N2562" s="7">
        <f>(1+J2562)^(1/12)-1</f>
        <v>2.206361275312263E-3</v>
      </c>
      <c r="O2562" s="7">
        <f>(1+J2562)^(1/4)-1</f>
        <v>6.6336986568014122E-3</v>
      </c>
      <c r="P2562" s="7">
        <f>(1+J2562)^(1/2)-1</f>
        <v>1.3311403271472066E-2</v>
      </c>
      <c r="Q2562" s="7">
        <f>(1+J2562)^(1/1)-1</f>
        <v>2.6799999999999935E-2</v>
      </c>
    </row>
    <row r="2563" spans="1:17" hidden="1" x14ac:dyDescent="0.25">
      <c r="A2563" s="2" t="s">
        <v>29</v>
      </c>
      <c r="B2563" s="2">
        <v>33000</v>
      </c>
      <c r="C2563" s="3">
        <v>44245</v>
      </c>
      <c r="D2563" s="2" t="s">
        <v>691</v>
      </c>
      <c r="E2563" s="3">
        <v>44426</v>
      </c>
      <c r="F2563" s="2">
        <v>3.9E-2</v>
      </c>
      <c r="G2563" s="2">
        <v>33000</v>
      </c>
      <c r="H2563" s="5">
        <v>44245</v>
      </c>
      <c r="I2563" s="5">
        <v>44426</v>
      </c>
      <c r="J2563" s="7">
        <v>3.9E-2</v>
      </c>
      <c r="K2563" s="7">
        <v>3.9E-2</v>
      </c>
      <c r="L2563" s="7">
        <f>(1+J2563)^(1/365)-1</f>
        <v>1.0482388300125933E-4</v>
      </c>
      <c r="M2563" s="7">
        <f>(1+J2563)^(7/365)-1</f>
        <v>7.3399797030138103E-4</v>
      </c>
      <c r="N2563" s="7">
        <f>(1+J2563)^(1/12)-1</f>
        <v>3.1933138078821255E-3</v>
      </c>
      <c r="O2563" s="7">
        <f>(1+J2563)^(1/4)-1</f>
        <v>9.6105657459020222E-3</v>
      </c>
      <c r="P2563" s="7">
        <f>(1+J2563)^(1/2)-1</f>
        <v>1.9313494465760472E-2</v>
      </c>
      <c r="Q2563" s="7">
        <f>(1+J2563)^(1/1)-1</f>
        <v>3.8999999999999924E-2</v>
      </c>
    </row>
    <row r="2564" spans="1:17" hidden="1" x14ac:dyDescent="0.25">
      <c r="A2564" s="2" t="s">
        <v>66</v>
      </c>
      <c r="B2564" s="2">
        <v>32700</v>
      </c>
      <c r="C2564" s="3">
        <v>44251</v>
      </c>
      <c r="D2564" s="2" t="s">
        <v>691</v>
      </c>
      <c r="E2564" s="3">
        <v>44432</v>
      </c>
      <c r="F2564" s="2">
        <v>2.6700000000000002E-2</v>
      </c>
      <c r="G2564" s="2">
        <v>32700</v>
      </c>
      <c r="H2564" s="5">
        <v>44251</v>
      </c>
      <c r="I2564" s="5">
        <v>44432</v>
      </c>
      <c r="J2564" s="7">
        <v>2.6700000000000002E-2</v>
      </c>
      <c r="K2564" s="7">
        <v>2.6700000000000002E-2</v>
      </c>
      <c r="L2564" s="7">
        <f>(1+J2564)^(1/365)-1</f>
        <v>7.2193771112782912E-5</v>
      </c>
      <c r="M2564" s="7">
        <f>(1+J2564)^(7/365)-1</f>
        <v>5.0546586171207331E-4</v>
      </c>
      <c r="N2564" s="7">
        <f>(1+J2564)^(1/12)-1</f>
        <v>2.1982271766594064E-3</v>
      </c>
      <c r="O2564" s="7">
        <f>(1+J2564)^(1/4)-1</f>
        <v>6.609188760418272E-3</v>
      </c>
      <c r="P2564" s="7">
        <f>(1+J2564)^(1/2)-1</f>
        <v>1.3262058896907458E-2</v>
      </c>
      <c r="Q2564" s="7">
        <f>(1+J2564)^(1/1)-1</f>
        <v>2.6699999999999946E-2</v>
      </c>
    </row>
    <row r="2565" spans="1:17" hidden="1" x14ac:dyDescent="0.25">
      <c r="A2565" s="2" t="s">
        <v>102</v>
      </c>
      <c r="B2565" s="2">
        <v>15000</v>
      </c>
      <c r="C2565" s="2" t="s">
        <v>445</v>
      </c>
      <c r="D2565" s="2" t="s">
        <v>698</v>
      </c>
      <c r="E2565" s="3">
        <v>45352</v>
      </c>
      <c r="F2565" s="2">
        <v>5.3999999999999999E-2</v>
      </c>
      <c r="G2565" s="2">
        <v>15000</v>
      </c>
      <c r="H2565" s="5">
        <v>44256</v>
      </c>
      <c r="I2565" s="5">
        <v>45352</v>
      </c>
      <c r="J2565" s="7">
        <v>5.3999999999999999E-2</v>
      </c>
      <c r="K2565" s="7">
        <v>5.3999999999999999E-2</v>
      </c>
      <c r="L2565" s="7">
        <f>(1+J2565)^(1/365)-1</f>
        <v>1.4409928574088404E-4</v>
      </c>
      <c r="M2565" s="7">
        <f>(1+J2565)^(7/365)-1</f>
        <v>1.009131161614274E-3</v>
      </c>
      <c r="N2565" s="7">
        <f>(1+J2565)^(1/12)-1</f>
        <v>4.3923222705009035E-3</v>
      </c>
      <c r="O2565" s="7">
        <f>(1+J2565)^(1/4)-1</f>
        <v>1.323492903514123E-2</v>
      </c>
      <c r="P2565" s="7">
        <f>(1+J2565)^(1/2)-1</f>
        <v>2.6645021416847881E-2</v>
      </c>
      <c r="Q2565" s="7">
        <f>(1+J2565)^(1/1)-1</f>
        <v>5.4000000000000048E-2</v>
      </c>
    </row>
    <row r="2566" spans="1:17" hidden="1" x14ac:dyDescent="0.25">
      <c r="A2566" s="2" t="s">
        <v>102</v>
      </c>
      <c r="B2566" s="2">
        <v>18662</v>
      </c>
      <c r="C2566" s="2" t="s">
        <v>445</v>
      </c>
      <c r="D2566" s="2" t="s">
        <v>695</v>
      </c>
      <c r="E2566" s="3">
        <v>46082</v>
      </c>
      <c r="F2566" s="2">
        <v>5.8000000000000003E-2</v>
      </c>
      <c r="G2566" s="2">
        <v>18662</v>
      </c>
      <c r="H2566" s="5">
        <v>44256</v>
      </c>
      <c r="I2566" s="5">
        <v>46082</v>
      </c>
      <c r="J2566" s="7">
        <v>5.8000000000000003E-2</v>
      </c>
      <c r="K2566" s="7">
        <v>5.8000000000000003E-2</v>
      </c>
      <c r="L2566" s="7">
        <f>(1+J2566)^(1/365)-1</f>
        <v>1.544785975380325E-4</v>
      </c>
      <c r="M2566" s="7">
        <f>(1+J2566)^(7/365)-1</f>
        <v>1.0818514481905073E-3</v>
      </c>
      <c r="N2566" s="7">
        <f>(1+J2566)^(1/12)-1</f>
        <v>4.7094157243421364E-3</v>
      </c>
      <c r="O2566" s="7">
        <f>(1+J2566)^(1/4)-1</f>
        <v>1.4194887410651003E-2</v>
      </c>
      <c r="P2566" s="7">
        <f>(1+J2566)^(1/2)-1</f>
        <v>2.8591269649903328E-2</v>
      </c>
      <c r="Q2566" s="7">
        <f>(1+J2566)^(1/1)-1</f>
        <v>5.8000000000000052E-2</v>
      </c>
    </row>
    <row r="2567" spans="1:17" hidden="1" x14ac:dyDescent="0.25">
      <c r="A2567" s="2" t="s">
        <v>102</v>
      </c>
      <c r="B2567" s="2">
        <v>48543</v>
      </c>
      <c r="C2567" s="2" t="s">
        <v>445</v>
      </c>
      <c r="D2567" s="2" t="s">
        <v>694</v>
      </c>
      <c r="E2567" s="3">
        <v>46813</v>
      </c>
      <c r="F2567" s="2">
        <v>0.06</v>
      </c>
      <c r="G2567" s="2">
        <v>48543</v>
      </c>
      <c r="H2567" s="5">
        <v>44256</v>
      </c>
      <c r="I2567" s="5">
        <v>46813</v>
      </c>
      <c r="J2567" s="7">
        <v>0.06</v>
      </c>
      <c r="K2567" s="7">
        <v>0.06</v>
      </c>
      <c r="L2567" s="7">
        <f>(1+J2567)^(1/365)-1</f>
        <v>1.5965358745284597E-4</v>
      </c>
      <c r="M2567" s="7">
        <f>(1+J2567)^(7/365)-1</f>
        <v>1.1181105292519256E-3</v>
      </c>
      <c r="N2567" s="7">
        <f>(1+J2567)^(1/12)-1</f>
        <v>4.8675505653430484E-3</v>
      </c>
      <c r="O2567" s="7">
        <f>(1+J2567)^(1/4)-1</f>
        <v>1.4673846168659299E-2</v>
      </c>
      <c r="P2567" s="7">
        <f>(1+J2567)^(1/2)-1</f>
        <v>2.9563014098699991E-2</v>
      </c>
      <c r="Q2567" s="7">
        <f>(1+J2567)^(1/1)-1</f>
        <v>6.0000000000000053E-2</v>
      </c>
    </row>
    <row r="2568" spans="1:17" hidden="1" x14ac:dyDescent="0.25">
      <c r="A2568" s="2" t="s">
        <v>100</v>
      </c>
      <c r="B2568" s="2">
        <v>7000</v>
      </c>
      <c r="C2568" s="2" t="s">
        <v>445</v>
      </c>
      <c r="D2568" s="2" t="s">
        <v>695</v>
      </c>
      <c r="E2568" s="3">
        <v>46084</v>
      </c>
      <c r="F2568" s="2">
        <v>5.7000000000000002E-2</v>
      </c>
      <c r="G2568" s="2">
        <v>7000</v>
      </c>
      <c r="H2568" s="5">
        <v>44256</v>
      </c>
      <c r="I2568" s="5">
        <v>46084</v>
      </c>
      <c r="J2568" s="7">
        <v>5.7000000000000002E-2</v>
      </c>
      <c r="K2568" s="7">
        <v>5.7000000000000002E-2</v>
      </c>
      <c r="L2568" s="7">
        <f>(1+J2568)^(1/365)-1</f>
        <v>1.518874430121997E-4</v>
      </c>
      <c r="M2568" s="7">
        <f>(1+J2568)^(7/365)-1</f>
        <v>1.0636966894472799E-3</v>
      </c>
      <c r="N2568" s="7">
        <f>(1+J2568)^(1/12)-1</f>
        <v>4.6302455190647684E-3</v>
      </c>
      <c r="O2568" s="7">
        <f>(1+J2568)^(1/4)-1</f>
        <v>1.3955153346532301E-2</v>
      </c>
      <c r="P2568" s="7">
        <f>(1+J2568)^(1/2)-1</f>
        <v>2.8105052997990043E-2</v>
      </c>
      <c r="Q2568" s="7">
        <f>(1+J2568)^(1/1)-1</f>
        <v>5.699999999999994E-2</v>
      </c>
    </row>
    <row r="2569" spans="1:17" hidden="1" x14ac:dyDescent="0.25">
      <c r="A2569" s="2" t="s">
        <v>103</v>
      </c>
      <c r="B2569" s="2">
        <v>26300</v>
      </c>
      <c r="C2569" s="2" t="s">
        <v>445</v>
      </c>
      <c r="D2569" s="2" t="s">
        <v>695</v>
      </c>
      <c r="E2569" s="3">
        <v>46075</v>
      </c>
      <c r="F2569" s="2">
        <v>0.06</v>
      </c>
      <c r="G2569" s="2">
        <v>26300</v>
      </c>
      <c r="H2569" s="5">
        <v>44256</v>
      </c>
      <c r="I2569" s="5">
        <v>46075</v>
      </c>
      <c r="J2569" s="7">
        <v>0.06</v>
      </c>
      <c r="K2569" s="7">
        <v>0.06</v>
      </c>
      <c r="L2569" s="7">
        <f>(1+J2569)^(1/365)-1</f>
        <v>1.5965358745284597E-4</v>
      </c>
      <c r="M2569" s="7">
        <f>(1+J2569)^(7/365)-1</f>
        <v>1.1181105292519256E-3</v>
      </c>
      <c r="N2569" s="7">
        <f>(1+J2569)^(1/12)-1</f>
        <v>4.8675505653430484E-3</v>
      </c>
      <c r="O2569" s="7">
        <f>(1+J2569)^(1/4)-1</f>
        <v>1.4673846168659299E-2</v>
      </c>
      <c r="P2569" s="7">
        <f>(1+J2569)^(1/2)-1</f>
        <v>2.9563014098699991E-2</v>
      </c>
      <c r="Q2569" s="7">
        <f>(1+J2569)^(1/1)-1</f>
        <v>6.0000000000000053E-2</v>
      </c>
    </row>
    <row r="2570" spans="1:17" hidden="1" x14ac:dyDescent="0.25">
      <c r="A2570" s="2" t="s">
        <v>103</v>
      </c>
      <c r="B2570" s="2">
        <v>13700</v>
      </c>
      <c r="C2570" s="2" t="s">
        <v>445</v>
      </c>
      <c r="D2570" s="2" t="s">
        <v>698</v>
      </c>
      <c r="E2570" s="3">
        <v>45359</v>
      </c>
      <c r="F2570" s="2">
        <v>5.6000000000000001E-2</v>
      </c>
      <c r="G2570" s="2">
        <v>13700</v>
      </c>
      <c r="H2570" s="5">
        <v>44256</v>
      </c>
      <c r="I2570" s="5">
        <v>45359</v>
      </c>
      <c r="J2570" s="7">
        <v>5.6000000000000001E-2</v>
      </c>
      <c r="K2570" s="7">
        <v>5.6000000000000001E-2</v>
      </c>
      <c r="L2570" s="7">
        <f>(1+J2570)^(1/365)-1</f>
        <v>1.4929384262507561E-4</v>
      </c>
      <c r="M2570" s="7">
        <f>(1+J2570)^(7/365)-1</f>
        <v>1.0455250765377677E-3</v>
      </c>
      <c r="N2570" s="7">
        <f>(1+J2570)^(1/12)-1</f>
        <v>4.5510066248739545E-3</v>
      </c>
      <c r="O2570" s="7">
        <f>(1+J2570)^(1/4)-1</f>
        <v>1.3715249117428607E-2</v>
      </c>
      <c r="P2570" s="7">
        <f>(1+J2570)^(1/2)-1</f>
        <v>2.7618606293210446E-2</v>
      </c>
      <c r="Q2570" s="7">
        <f>(1+J2570)^(1/1)-1</f>
        <v>5.600000000000005E-2</v>
      </c>
    </row>
    <row r="2571" spans="1:17" hidden="1" x14ac:dyDescent="0.25">
      <c r="A2571" s="2" t="s">
        <v>104</v>
      </c>
      <c r="B2571" s="2">
        <v>6303</v>
      </c>
      <c r="C2571" s="2" t="s">
        <v>445</v>
      </c>
      <c r="D2571" s="2" t="s">
        <v>698</v>
      </c>
      <c r="E2571" s="3">
        <v>45361</v>
      </c>
      <c r="F2571" s="2">
        <v>5.8999999999999997E-2</v>
      </c>
      <c r="G2571" s="2">
        <v>6303</v>
      </c>
      <c r="H2571" s="5">
        <v>44256</v>
      </c>
      <c r="I2571" s="5">
        <v>45361</v>
      </c>
      <c r="J2571" s="7">
        <v>5.8999999999999997E-2</v>
      </c>
      <c r="K2571" s="7">
        <v>5.8999999999999997E-2</v>
      </c>
      <c r="L2571" s="7">
        <f>(1+J2571)^(1/365)-1</f>
        <v>1.5706731081777114E-4</v>
      </c>
      <c r="M2571" s="7">
        <f>(1+J2571)^(7/365)-1</f>
        <v>1.0999893843082198E-3</v>
      </c>
      <c r="N2571" s="7">
        <f>(1+J2571)^(1/12)-1</f>
        <v>4.7885173650881185E-3</v>
      </c>
      <c r="O2571" s="7">
        <f>(1+J2571)^(1/4)-1</f>
        <v>1.4434451591148756E-2</v>
      </c>
      <c r="P2571" s="7">
        <f>(1+J2571)^(1/2)-1</f>
        <v>2.9077256575034793E-2</v>
      </c>
      <c r="Q2571" s="7">
        <f>(1+J2571)^(1/1)-1</f>
        <v>5.8999999999999941E-2</v>
      </c>
    </row>
    <row r="2572" spans="1:17" hidden="1" x14ac:dyDescent="0.25">
      <c r="A2572" s="2" t="s">
        <v>104</v>
      </c>
      <c r="B2572" s="2">
        <v>10197</v>
      </c>
      <c r="C2572" s="2" t="s">
        <v>445</v>
      </c>
      <c r="D2572" s="2" t="s">
        <v>695</v>
      </c>
      <c r="E2572" s="3">
        <v>46091</v>
      </c>
      <c r="F2572" s="2">
        <v>6.2E-2</v>
      </c>
      <c r="G2572" s="2">
        <v>10197</v>
      </c>
      <c r="H2572" s="5">
        <v>44256</v>
      </c>
      <c r="I2572" s="5">
        <v>46091</v>
      </c>
      <c r="J2572" s="7">
        <v>6.2E-2</v>
      </c>
      <c r="K2572" s="7">
        <v>6.2E-2</v>
      </c>
      <c r="L2572" s="7">
        <f>(1+J2572)^(1/365)-1</f>
        <v>1.6481884913366329E-4</v>
      </c>
      <c r="M2572" s="7">
        <f>(1+J2572)^(7/365)-1</f>
        <v>1.1543025709814803E-3</v>
      </c>
      <c r="N2572" s="7">
        <f>(1+J2572)^(1/12)-1</f>
        <v>5.0254121388362272E-3</v>
      </c>
      <c r="O2572" s="7">
        <f>(1+J2572)^(1/4)-1</f>
        <v>1.5152127633617285E-2</v>
      </c>
      <c r="P2572" s="7">
        <f>(1+J2572)^(1/2)-1</f>
        <v>3.0533842239060194E-2</v>
      </c>
      <c r="Q2572" s="7">
        <f>(1+J2572)^(1/1)-1</f>
        <v>6.2000000000000055E-2</v>
      </c>
    </row>
    <row r="2573" spans="1:17" hidden="1" x14ac:dyDescent="0.25">
      <c r="A2573" s="2" t="s">
        <v>105</v>
      </c>
      <c r="B2573" s="2">
        <v>10300</v>
      </c>
      <c r="C2573" s="2" t="s">
        <v>445</v>
      </c>
      <c r="D2573" s="2" t="s">
        <v>698</v>
      </c>
      <c r="E2573" s="3">
        <v>45363</v>
      </c>
      <c r="F2573" s="2">
        <v>5.7000000000000002E-2</v>
      </c>
      <c r="G2573" s="2">
        <v>10300</v>
      </c>
      <c r="H2573" s="5">
        <v>44256</v>
      </c>
      <c r="I2573" s="5">
        <v>45363</v>
      </c>
      <c r="J2573" s="7">
        <v>5.7000000000000002E-2</v>
      </c>
      <c r="K2573" s="7">
        <v>5.7000000000000002E-2</v>
      </c>
      <c r="L2573" s="7">
        <f>(1+J2573)^(1/365)-1</f>
        <v>1.518874430121997E-4</v>
      </c>
      <c r="M2573" s="7">
        <f>(1+J2573)^(7/365)-1</f>
        <v>1.0636966894472799E-3</v>
      </c>
      <c r="N2573" s="7">
        <f>(1+J2573)^(1/12)-1</f>
        <v>4.6302455190647684E-3</v>
      </c>
      <c r="O2573" s="7">
        <f>(1+J2573)^(1/4)-1</f>
        <v>1.3955153346532301E-2</v>
      </c>
      <c r="P2573" s="7">
        <f>(1+J2573)^(1/2)-1</f>
        <v>2.8105052997990043E-2</v>
      </c>
      <c r="Q2573" s="7">
        <f>(1+J2573)^(1/1)-1</f>
        <v>5.699999999999994E-2</v>
      </c>
    </row>
    <row r="2574" spans="1:17" hidden="1" x14ac:dyDescent="0.25">
      <c r="A2574" s="2" t="s">
        <v>105</v>
      </c>
      <c r="B2574" s="2">
        <v>24424</v>
      </c>
      <c r="C2574" s="2" t="s">
        <v>445</v>
      </c>
      <c r="D2574" s="2" t="s">
        <v>695</v>
      </c>
      <c r="E2574" s="3">
        <v>46093</v>
      </c>
      <c r="F2574" s="2">
        <v>6.0999999999999999E-2</v>
      </c>
      <c r="G2574" s="2">
        <v>24424</v>
      </c>
      <c r="H2574" s="5">
        <v>44256</v>
      </c>
      <c r="I2574" s="5">
        <v>46093</v>
      </c>
      <c r="J2574" s="7">
        <v>6.0999999999999999E-2</v>
      </c>
      <c r="K2574" s="7">
        <v>6.0999999999999999E-2</v>
      </c>
      <c r="L2574" s="7">
        <f>(1+J2574)^(1/365)-1</f>
        <v>1.6223743203291896E-4</v>
      </c>
      <c r="M2574" s="7">
        <f>(1+J2574)^(7/365)-1</f>
        <v>1.1362149143845368E-3</v>
      </c>
      <c r="N2574" s="7">
        <f>(1+J2574)^(1/12)-1</f>
        <v>4.946515448805977E-3</v>
      </c>
      <c r="O2574" s="7">
        <f>(1+J2574)^(1/4)-1</f>
        <v>1.4913071423088509E-2</v>
      </c>
      <c r="P2574" s="7">
        <f>(1+J2574)^(1/2)-1</f>
        <v>3.0048542545447088E-2</v>
      </c>
      <c r="Q2574" s="7">
        <f>(1+J2574)^(1/1)-1</f>
        <v>6.0999999999999943E-2</v>
      </c>
    </row>
    <row r="2575" spans="1:17" hidden="1" x14ac:dyDescent="0.25">
      <c r="A2575" s="2" t="s">
        <v>105</v>
      </c>
      <c r="B2575" s="2">
        <v>31276</v>
      </c>
      <c r="C2575" s="2" t="s">
        <v>445</v>
      </c>
      <c r="D2575" s="2" t="s">
        <v>694</v>
      </c>
      <c r="E2575" s="3">
        <v>46824</v>
      </c>
      <c r="F2575" s="2">
        <v>6.3E-2</v>
      </c>
      <c r="G2575" s="2">
        <v>31276</v>
      </c>
      <c r="H2575" s="5">
        <v>44256</v>
      </c>
      <c r="I2575" s="5">
        <v>46824</v>
      </c>
      <c r="J2575" s="7">
        <v>6.3E-2</v>
      </c>
      <c r="K2575" s="7">
        <v>6.3E-2</v>
      </c>
      <c r="L2575" s="7">
        <f>(1+J2575)^(1/365)-1</f>
        <v>1.673978433180956E-4</v>
      </c>
      <c r="M2575" s="7">
        <f>(1+J2575)^(7/365)-1</f>
        <v>1.1723735302298088E-3</v>
      </c>
      <c r="N2575" s="7">
        <f>(1+J2575)^(1/12)-1</f>
        <v>5.1042407584538374E-3</v>
      </c>
      <c r="O2575" s="7">
        <f>(1+J2575)^(1/4)-1</f>
        <v>1.5391015078703774E-2</v>
      </c>
      <c r="P2575" s="7">
        <f>(1+J2575)^(1/2)-1</f>
        <v>3.1018913502560252E-2</v>
      </c>
      <c r="Q2575" s="7">
        <f>(1+J2575)^(1/1)-1</f>
        <v>6.2999999999999945E-2</v>
      </c>
    </row>
    <row r="2576" spans="1:17" hidden="1" x14ac:dyDescent="0.25">
      <c r="A2576" s="2" t="s">
        <v>100</v>
      </c>
      <c r="B2576" s="2">
        <v>21220</v>
      </c>
      <c r="C2576" s="2" t="s">
        <v>445</v>
      </c>
      <c r="D2576" s="2" t="s">
        <v>695</v>
      </c>
      <c r="E2576" s="3">
        <v>45368</v>
      </c>
      <c r="F2576" s="2">
        <v>5.8000000000000003E-2</v>
      </c>
      <c r="G2576" s="2">
        <v>21220</v>
      </c>
      <c r="H2576" s="5">
        <v>44256</v>
      </c>
      <c r="I2576" s="5">
        <v>45368</v>
      </c>
      <c r="J2576" s="7">
        <v>5.8000000000000003E-2</v>
      </c>
      <c r="K2576" s="7">
        <v>5.8000000000000003E-2</v>
      </c>
      <c r="L2576" s="7">
        <f>(1+J2576)^(1/365)-1</f>
        <v>1.544785975380325E-4</v>
      </c>
      <c r="M2576" s="7">
        <f>(1+J2576)^(7/365)-1</f>
        <v>1.0818514481905073E-3</v>
      </c>
      <c r="N2576" s="7">
        <f>(1+J2576)^(1/12)-1</f>
        <v>4.7094157243421364E-3</v>
      </c>
      <c r="O2576" s="7">
        <f>(1+J2576)^(1/4)-1</f>
        <v>1.4194887410651003E-2</v>
      </c>
      <c r="P2576" s="7">
        <f>(1+J2576)^(1/2)-1</f>
        <v>2.8591269649903328E-2</v>
      </c>
      <c r="Q2576" s="7">
        <f>(1+J2576)^(1/1)-1</f>
        <v>5.8000000000000052E-2</v>
      </c>
    </row>
    <row r="2577" spans="1:17" hidden="1" x14ac:dyDescent="0.25">
      <c r="A2577" s="2" t="s">
        <v>106</v>
      </c>
      <c r="B2577" s="2">
        <v>22000</v>
      </c>
      <c r="C2577" s="2" t="s">
        <v>445</v>
      </c>
      <c r="D2577" s="2" t="s">
        <v>694</v>
      </c>
      <c r="E2577" s="3">
        <v>46834</v>
      </c>
      <c r="F2577" s="2">
        <v>6.2E-2</v>
      </c>
      <c r="G2577" s="2">
        <v>22000</v>
      </c>
      <c r="H2577" s="5">
        <v>44256</v>
      </c>
      <c r="I2577" s="5">
        <v>46834</v>
      </c>
      <c r="J2577" s="7">
        <v>6.2E-2</v>
      </c>
      <c r="K2577" s="7">
        <v>6.2E-2</v>
      </c>
      <c r="L2577" s="7">
        <f>(1+J2577)^(1/365)-1</f>
        <v>1.6481884913366329E-4</v>
      </c>
      <c r="M2577" s="7">
        <f>(1+J2577)^(7/365)-1</f>
        <v>1.1543025709814803E-3</v>
      </c>
      <c r="N2577" s="7">
        <f>(1+J2577)^(1/12)-1</f>
        <v>5.0254121388362272E-3</v>
      </c>
      <c r="O2577" s="7">
        <f>(1+J2577)^(1/4)-1</f>
        <v>1.5152127633617285E-2</v>
      </c>
      <c r="P2577" s="7">
        <f>(1+J2577)^(1/2)-1</f>
        <v>3.0533842239060194E-2</v>
      </c>
      <c r="Q2577" s="7">
        <f>(1+J2577)^(1/1)-1</f>
        <v>6.2000000000000055E-2</v>
      </c>
    </row>
    <row r="2578" spans="1:17" hidden="1" x14ac:dyDescent="0.25">
      <c r="A2578" s="2" t="s">
        <v>100</v>
      </c>
      <c r="B2578" s="2">
        <v>43000</v>
      </c>
      <c r="C2578" s="2" t="s">
        <v>445</v>
      </c>
      <c r="D2578" s="2" t="s">
        <v>698</v>
      </c>
      <c r="E2578" s="3">
        <v>45354</v>
      </c>
      <c r="F2578" s="2">
        <v>5.7000000000000002E-2</v>
      </c>
      <c r="G2578" s="2">
        <v>43000</v>
      </c>
      <c r="H2578" s="5">
        <v>44256</v>
      </c>
      <c r="I2578" s="5">
        <v>45354</v>
      </c>
      <c r="J2578" s="7">
        <v>5.7000000000000002E-2</v>
      </c>
      <c r="K2578" s="7">
        <v>5.7000000000000002E-2</v>
      </c>
      <c r="L2578" s="7">
        <f>(1+J2578)^(1/365)-1</f>
        <v>1.518874430121997E-4</v>
      </c>
      <c r="M2578" s="7">
        <f>(1+J2578)^(7/365)-1</f>
        <v>1.0636966894472799E-3</v>
      </c>
      <c r="N2578" s="7">
        <f>(1+J2578)^(1/12)-1</f>
        <v>4.6302455190647684E-3</v>
      </c>
      <c r="O2578" s="7">
        <f>(1+J2578)^(1/4)-1</f>
        <v>1.3955153346532301E-2</v>
      </c>
      <c r="P2578" s="7">
        <f>(1+J2578)^(1/2)-1</f>
        <v>2.8105052997990043E-2</v>
      </c>
      <c r="Q2578" s="7">
        <f>(1+J2578)^(1/1)-1</f>
        <v>5.699999999999994E-2</v>
      </c>
    </row>
    <row r="2579" spans="1:17" hidden="1" x14ac:dyDescent="0.25">
      <c r="A2579" s="2" t="s">
        <v>102</v>
      </c>
      <c r="B2579" s="2">
        <v>15000</v>
      </c>
      <c r="C2579" s="2" t="s">
        <v>445</v>
      </c>
      <c r="D2579" s="2" t="s">
        <v>698</v>
      </c>
      <c r="E2579" s="3">
        <v>45352</v>
      </c>
      <c r="F2579" s="2">
        <v>5.4100000000000002E-2</v>
      </c>
      <c r="G2579" s="2">
        <v>15000</v>
      </c>
      <c r="H2579" s="5">
        <v>44256</v>
      </c>
      <c r="I2579" s="5">
        <v>45352</v>
      </c>
      <c r="J2579" s="7">
        <v>5.4100000000000002E-2</v>
      </c>
      <c r="K2579" s="7">
        <v>5.4100000000000002E-2</v>
      </c>
      <c r="L2579" s="7">
        <f>(1+J2579)^(1/365)-1</f>
        <v>1.443592469549948E-4</v>
      </c>
      <c r="M2579" s="7">
        <f>(1+J2579)^(7/365)-1</f>
        <v>1.0109524654300373E-3</v>
      </c>
      <c r="N2579" s="7">
        <f>(1+J2579)^(1/12)-1</f>
        <v>4.4002630409687438E-3</v>
      </c>
      <c r="O2579" s="7">
        <f>(1+J2579)^(1/4)-1</f>
        <v>1.3258961266673586E-2</v>
      </c>
      <c r="P2579" s="7">
        <f>(1+J2579)^(1/2)-1</f>
        <v>2.669372258721836E-2</v>
      </c>
      <c r="Q2579" s="7">
        <f>(1+J2579)^(1/1)-1</f>
        <v>5.4100000000000037E-2</v>
      </c>
    </row>
    <row r="2580" spans="1:17" hidden="1" x14ac:dyDescent="0.25">
      <c r="A2580" s="2" t="s">
        <v>102</v>
      </c>
      <c r="B2580" s="2">
        <v>18662</v>
      </c>
      <c r="C2580" s="2" t="s">
        <v>445</v>
      </c>
      <c r="D2580" s="2" t="s">
        <v>695</v>
      </c>
      <c r="E2580" s="3">
        <v>46082</v>
      </c>
      <c r="F2580" s="2">
        <v>5.7500000000000002E-2</v>
      </c>
      <c r="G2580" s="2">
        <v>18662</v>
      </c>
      <c r="H2580" s="5">
        <v>44256</v>
      </c>
      <c r="I2580" s="5">
        <v>46082</v>
      </c>
      <c r="J2580" s="7">
        <v>5.7500000000000002E-2</v>
      </c>
      <c r="K2580" s="7">
        <v>5.7500000000000002E-2</v>
      </c>
      <c r="L2580" s="7">
        <f>(1+J2580)^(1/365)-1</f>
        <v>1.5318332571911952E-4</v>
      </c>
      <c r="M2580" s="7">
        <f>(1+J2580)^(7/365)-1</f>
        <v>1.07277617361623E-3</v>
      </c>
      <c r="N2580" s="7">
        <f>(1+J2580)^(1/12)-1</f>
        <v>4.6698392000357192E-3</v>
      </c>
      <c r="O2580" s="7">
        <f>(1+J2580)^(1/4)-1</f>
        <v>1.4075041631612439E-2</v>
      </c>
      <c r="P2580" s="7">
        <f>(1+J2580)^(1/2)-1</f>
        <v>2.8348190060156764E-2</v>
      </c>
      <c r="Q2580" s="7">
        <f>(1+J2580)^(1/1)-1</f>
        <v>5.7500000000000107E-2</v>
      </c>
    </row>
    <row r="2581" spans="1:17" hidden="1" x14ac:dyDescent="0.25">
      <c r="A2581" s="2" t="s">
        <v>102</v>
      </c>
      <c r="B2581" s="2">
        <v>48543</v>
      </c>
      <c r="C2581" s="2" t="s">
        <v>445</v>
      </c>
      <c r="D2581" s="2" t="s">
        <v>694</v>
      </c>
      <c r="E2581" s="3">
        <v>46813</v>
      </c>
      <c r="F2581" s="2">
        <v>5.9700000000000003E-2</v>
      </c>
      <c r="G2581" s="2">
        <v>48543</v>
      </c>
      <c r="H2581" s="5">
        <v>44256</v>
      </c>
      <c r="I2581" s="5">
        <v>46813</v>
      </c>
      <c r="J2581" s="7">
        <v>5.9700000000000003E-2</v>
      </c>
      <c r="K2581" s="7">
        <v>5.9700000000000003E-2</v>
      </c>
      <c r="L2581" s="7">
        <f>(1+J2581)^(1/365)-1</f>
        <v>1.5887796003677401E-4</v>
      </c>
      <c r="M2581" s="7">
        <f>(1+J2581)^(7/365)-1</f>
        <v>1.1126759469743952E-3</v>
      </c>
      <c r="N2581" s="7">
        <f>(1+J2581)^(1/12)-1</f>
        <v>4.8438477841514782E-3</v>
      </c>
      <c r="O2581" s="7">
        <f>(1+J2581)^(1/4)-1</f>
        <v>1.4602045587051249E-2</v>
      </c>
      <c r="P2581" s="7">
        <f>(1+J2581)^(1/2)-1</f>
        <v>2.9417310909429117E-2</v>
      </c>
      <c r="Q2581" s="7">
        <f>(1+J2581)^(1/1)-1</f>
        <v>5.9700000000000086E-2</v>
      </c>
    </row>
    <row r="2582" spans="1:17" hidden="1" x14ac:dyDescent="0.25">
      <c r="A2582" s="2" t="s">
        <v>100</v>
      </c>
      <c r="B2582" s="2">
        <v>43000</v>
      </c>
      <c r="C2582" s="2" t="s">
        <v>445</v>
      </c>
      <c r="D2582" s="2" t="s">
        <v>698</v>
      </c>
      <c r="E2582" s="3">
        <v>45354</v>
      </c>
      <c r="F2582" s="2">
        <v>5.7299999999999997E-2</v>
      </c>
      <c r="G2582" s="2">
        <v>43000</v>
      </c>
      <c r="H2582" s="5">
        <v>44256</v>
      </c>
      <c r="I2582" s="5">
        <v>45354</v>
      </c>
      <c r="J2582" s="7">
        <v>5.7299999999999997E-2</v>
      </c>
      <c r="K2582" s="7">
        <v>5.7299999999999997E-2</v>
      </c>
      <c r="L2582" s="7">
        <f>(1+J2582)^(1/365)-1</f>
        <v>1.5266504597533093E-4</v>
      </c>
      <c r="M2582" s="7">
        <f>(1+J2582)^(7/365)-1</f>
        <v>1.0691448853208385E-3</v>
      </c>
      <c r="N2582" s="7">
        <f>(1+J2582)^(1/12)-1</f>
        <v>4.6540037873179507E-3</v>
      </c>
      <c r="O2582" s="7">
        <f>(1+J2582)^(1/4)-1</f>
        <v>1.402709142027514E-2</v>
      </c>
      <c r="P2582" s="7">
        <f>(1+J2582)^(1/2)-1</f>
        <v>2.8250942134263157E-2</v>
      </c>
      <c r="Q2582" s="7">
        <f>(1+J2582)^(1/1)-1</f>
        <v>5.7299999999999907E-2</v>
      </c>
    </row>
    <row r="2583" spans="1:17" hidden="1" x14ac:dyDescent="0.25">
      <c r="A2583" s="2" t="s">
        <v>100</v>
      </c>
      <c r="B2583" s="2">
        <v>7000</v>
      </c>
      <c r="C2583" s="2" t="s">
        <v>445</v>
      </c>
      <c r="D2583" s="2" t="s">
        <v>695</v>
      </c>
      <c r="E2583" s="3">
        <v>46084</v>
      </c>
      <c r="F2583" s="2">
        <v>5.74E-2</v>
      </c>
      <c r="G2583" s="2">
        <v>7000</v>
      </c>
      <c r="H2583" s="5">
        <v>44256</v>
      </c>
      <c r="I2583" s="5">
        <v>46084</v>
      </c>
      <c r="J2583" s="7">
        <v>5.74E-2</v>
      </c>
      <c r="K2583" s="7">
        <v>5.74E-2</v>
      </c>
      <c r="L2583" s="7">
        <f>(1+J2583)^(1/365)-1</f>
        <v>1.5292419806733903E-4</v>
      </c>
      <c r="M2583" s="7">
        <f>(1+J2583)^(7/365)-1</f>
        <v>1.0709606136762861E-3</v>
      </c>
      <c r="N2583" s="7">
        <f>(1+J2583)^(1/12)-1</f>
        <v>4.661921836872196E-3</v>
      </c>
      <c r="O2583" s="7">
        <f>(1+J2583)^(1/4)-1</f>
        <v>1.4051067376205317E-2</v>
      </c>
      <c r="P2583" s="7">
        <f>(1+J2583)^(1/2)-1</f>
        <v>2.8299567246821367E-2</v>
      </c>
      <c r="Q2583" s="7">
        <f>(1+J2583)^(1/1)-1</f>
        <v>5.7399999999999896E-2</v>
      </c>
    </row>
    <row r="2584" spans="1:17" hidden="1" x14ac:dyDescent="0.25">
      <c r="A2584" s="2" t="s">
        <v>103</v>
      </c>
      <c r="B2584" s="2">
        <v>26300</v>
      </c>
      <c r="C2584" s="2" t="s">
        <v>445</v>
      </c>
      <c r="D2584" s="2" t="s">
        <v>695</v>
      </c>
      <c r="E2584" s="3">
        <v>46075</v>
      </c>
      <c r="F2584" s="2">
        <v>5.9900000000000002E-2</v>
      </c>
      <c r="G2584" s="2">
        <v>26300</v>
      </c>
      <c r="H2584" s="5">
        <v>44256</v>
      </c>
      <c r="I2584" s="5">
        <v>46075</v>
      </c>
      <c r="J2584" s="7">
        <v>5.9900000000000002E-2</v>
      </c>
      <c r="K2584" s="7">
        <v>5.9900000000000002E-2</v>
      </c>
      <c r="L2584" s="7">
        <f>(1+J2584)^(1/365)-1</f>
        <v>1.5939506930751079E-4</v>
      </c>
      <c r="M2584" s="7">
        <f>(1+J2584)^(7/365)-1</f>
        <v>1.1162991694659841E-3</v>
      </c>
      <c r="N2584" s="7">
        <f>(1+J2584)^(1/12)-1</f>
        <v>4.8596503216116194E-3</v>
      </c>
      <c r="O2584" s="7">
        <f>(1+J2584)^(1/4)-1</f>
        <v>1.4649914335059577E-2</v>
      </c>
      <c r="P2584" s="7">
        <f>(1+J2584)^(1/2)-1</f>
        <v>2.9514448660143966E-2</v>
      </c>
      <c r="Q2584" s="7">
        <f>(1+J2584)^(1/1)-1</f>
        <v>5.9900000000000064E-2</v>
      </c>
    </row>
    <row r="2585" spans="1:17" hidden="1" x14ac:dyDescent="0.25">
      <c r="A2585" s="2" t="s">
        <v>103</v>
      </c>
      <c r="B2585" s="2">
        <v>13700</v>
      </c>
      <c r="C2585" s="2" t="s">
        <v>445</v>
      </c>
      <c r="D2585" s="2" t="s">
        <v>698</v>
      </c>
      <c r="E2585" s="3">
        <v>45359</v>
      </c>
      <c r="F2585" s="2">
        <v>5.6300000000000003E-2</v>
      </c>
      <c r="G2585" s="2">
        <v>13700</v>
      </c>
      <c r="H2585" s="5">
        <v>44256</v>
      </c>
      <c r="I2585" s="5">
        <v>45359</v>
      </c>
      <c r="J2585" s="7">
        <v>5.6300000000000003E-2</v>
      </c>
      <c r="K2585" s="7">
        <v>5.6300000000000003E-2</v>
      </c>
      <c r="L2585" s="7">
        <f>(1+J2585)^(1/365)-1</f>
        <v>1.5007217983176169E-4</v>
      </c>
      <c r="M2585" s="7">
        <f>(1+J2585)^(7/365)-1</f>
        <v>1.0509783319783139E-3</v>
      </c>
      <c r="N2585" s="7">
        <f>(1+J2585)^(1/12)-1</f>
        <v>4.5747855128817072E-3</v>
      </c>
      <c r="O2585" s="7">
        <f>(1+J2585)^(1/4)-1</f>
        <v>1.3787238270253743E-2</v>
      </c>
      <c r="P2585" s="7">
        <f>(1+J2585)^(1/2)-1</f>
        <v>2.7764564479628273E-2</v>
      </c>
      <c r="Q2585" s="7">
        <f>(1+J2585)^(1/1)-1</f>
        <v>5.6300000000000017E-2</v>
      </c>
    </row>
    <row r="2586" spans="1:17" hidden="1" x14ac:dyDescent="0.25">
      <c r="A2586" s="2" t="s">
        <v>104</v>
      </c>
      <c r="B2586" s="2">
        <v>6303</v>
      </c>
      <c r="C2586" s="2" t="s">
        <v>445</v>
      </c>
      <c r="D2586" s="2" t="s">
        <v>698</v>
      </c>
      <c r="E2586" s="3">
        <v>45361</v>
      </c>
      <c r="F2586" s="2">
        <v>5.8700000000000002E-2</v>
      </c>
      <c r="G2586" s="2">
        <v>6303</v>
      </c>
      <c r="H2586" s="5">
        <v>44256</v>
      </c>
      <c r="I2586" s="5">
        <v>45361</v>
      </c>
      <c r="J2586" s="7">
        <v>5.8700000000000002E-2</v>
      </c>
      <c r="K2586" s="7">
        <v>5.8700000000000002E-2</v>
      </c>
      <c r="L2586" s="7">
        <f>(1+J2586)^(1/365)-1</f>
        <v>1.5629095289071415E-4</v>
      </c>
      <c r="M2586" s="7">
        <f>(1+J2586)^(7/365)-1</f>
        <v>1.0945497679755167E-3</v>
      </c>
      <c r="N2586" s="7">
        <f>(1+J2586)^(1/12)-1</f>
        <v>4.7647940647530529E-3</v>
      </c>
      <c r="O2586" s="7">
        <f>(1+J2586)^(1/4)-1</f>
        <v>1.4362600158067895E-2</v>
      </c>
      <c r="P2586" s="7">
        <f>(1+J2586)^(1/2)-1</f>
        <v>2.8931484599436175E-2</v>
      </c>
      <c r="Q2586" s="7">
        <f>(1+J2586)^(1/1)-1</f>
        <v>5.8699999999999974E-2</v>
      </c>
    </row>
    <row r="2587" spans="1:17" hidden="1" x14ac:dyDescent="0.25">
      <c r="A2587" s="2" t="s">
        <v>104</v>
      </c>
      <c r="B2587" s="2">
        <v>10197</v>
      </c>
      <c r="C2587" s="2" t="s">
        <v>445</v>
      </c>
      <c r="D2587" s="2" t="s">
        <v>695</v>
      </c>
      <c r="E2587" s="3">
        <v>46091</v>
      </c>
      <c r="F2587" s="2">
        <v>6.1600000000000002E-2</v>
      </c>
      <c r="G2587" s="2">
        <v>10197</v>
      </c>
      <c r="H2587" s="5">
        <v>44256</v>
      </c>
      <c r="I2587" s="5">
        <v>46091</v>
      </c>
      <c r="J2587" s="7">
        <v>6.1600000000000002E-2</v>
      </c>
      <c r="K2587" s="7">
        <v>6.1600000000000002E-2</v>
      </c>
      <c r="L2587" s="7">
        <f>(1+J2587)^(1/365)-1</f>
        <v>1.6378657329840784E-4</v>
      </c>
      <c r="M2587" s="7">
        <f>(1+J2587)^(7/365)-1</f>
        <v>1.1470695137689724E-3</v>
      </c>
      <c r="N2587" s="7">
        <f>(1+J2587)^(1/12)-1</f>
        <v>4.9938616381550727E-3</v>
      </c>
      <c r="O2587" s="7">
        <f>(1+J2587)^(1/4)-1</f>
        <v>1.5056525416836442E-2</v>
      </c>
      <c r="P2587" s="7">
        <f>(1+J2587)^(1/2)-1</f>
        <v>3.0339749791300719E-2</v>
      </c>
      <c r="Q2587" s="7">
        <f>(1+J2587)^(1/1)-1</f>
        <v>6.1600000000000099E-2</v>
      </c>
    </row>
    <row r="2588" spans="1:17" hidden="1" x14ac:dyDescent="0.25">
      <c r="A2588" s="2" t="s">
        <v>105</v>
      </c>
      <c r="B2588" s="2">
        <v>10300</v>
      </c>
      <c r="C2588" s="2" t="s">
        <v>445</v>
      </c>
      <c r="D2588" s="2" t="s">
        <v>698</v>
      </c>
      <c r="E2588" s="3">
        <v>45363</v>
      </c>
      <c r="F2588" s="2">
        <v>5.7200000000000001E-2</v>
      </c>
      <c r="G2588" s="2">
        <v>10300</v>
      </c>
      <c r="H2588" s="5">
        <v>44256</v>
      </c>
      <c r="I2588" s="5">
        <v>45363</v>
      </c>
      <c r="J2588" s="7">
        <v>5.7200000000000001E-2</v>
      </c>
      <c r="K2588" s="7">
        <v>5.7200000000000001E-2</v>
      </c>
      <c r="L2588" s="7">
        <f>(1+J2588)^(1/365)-1</f>
        <v>1.5240586943843226E-4</v>
      </c>
      <c r="M2588" s="7">
        <f>(1+J2588)^(7/365)-1</f>
        <v>1.0673289885185788E-3</v>
      </c>
      <c r="N2588" s="7">
        <f>(1+J2588)^(1/12)-1</f>
        <v>4.6460850512481944E-3</v>
      </c>
      <c r="O2588" s="7">
        <f>(1+J2588)^(1/4)-1</f>
        <v>1.4003113763540798E-2</v>
      </c>
      <c r="P2588" s="7">
        <f>(1+J2588)^(1/2)-1</f>
        <v>2.8202314722156174E-2</v>
      </c>
      <c r="Q2588" s="7">
        <f>(1+J2588)^(1/1)-1</f>
        <v>5.7199999999999918E-2</v>
      </c>
    </row>
    <row r="2589" spans="1:17" hidden="1" x14ac:dyDescent="0.25">
      <c r="A2589" s="2" t="s">
        <v>105</v>
      </c>
      <c r="B2589" s="2">
        <v>24424</v>
      </c>
      <c r="C2589" s="2" t="s">
        <v>445</v>
      </c>
      <c r="D2589" s="2" t="s">
        <v>695</v>
      </c>
      <c r="E2589" s="3">
        <v>46093</v>
      </c>
      <c r="F2589" s="2">
        <v>6.08E-2</v>
      </c>
      <c r="G2589" s="2">
        <v>24424</v>
      </c>
      <c r="H2589" s="5">
        <v>44256</v>
      </c>
      <c r="I2589" s="5">
        <v>46093</v>
      </c>
      <c r="J2589" s="7">
        <v>6.08E-2</v>
      </c>
      <c r="K2589" s="7">
        <v>6.08E-2</v>
      </c>
      <c r="L2589" s="7">
        <f>(1+J2589)^(1/365)-1</f>
        <v>1.6172085746157805E-4</v>
      </c>
      <c r="M2589" s="7">
        <f>(1+J2589)^(7/365)-1</f>
        <v>1.1325953766405661E-3</v>
      </c>
      <c r="N2589" s="7">
        <f>(1+J2589)^(1/12)-1</f>
        <v>4.9307279315307095E-3</v>
      </c>
      <c r="O2589" s="7">
        <f>(1+J2589)^(1/4)-1</f>
        <v>1.4865239904638061E-2</v>
      </c>
      <c r="P2589" s="7">
        <f>(1+J2589)^(1/2)-1</f>
        <v>2.9951455166698615E-2</v>
      </c>
      <c r="Q2589" s="7">
        <f>(1+J2589)^(1/1)-1</f>
        <v>6.0799999999999965E-2</v>
      </c>
    </row>
    <row r="2590" spans="1:17" hidden="1" x14ac:dyDescent="0.25">
      <c r="A2590" s="2" t="s">
        <v>105</v>
      </c>
      <c r="B2590" s="2">
        <v>31276</v>
      </c>
      <c r="C2590" s="2" t="s">
        <v>445</v>
      </c>
      <c r="D2590" s="2" t="s">
        <v>694</v>
      </c>
      <c r="E2590" s="3">
        <v>46824</v>
      </c>
      <c r="F2590" s="2">
        <v>6.2899999999999998E-2</v>
      </c>
      <c r="G2590" s="2">
        <v>31276</v>
      </c>
      <c r="H2590" s="5">
        <v>44256</v>
      </c>
      <c r="I2590" s="5">
        <v>46824</v>
      </c>
      <c r="J2590" s="7">
        <v>6.2899999999999998E-2</v>
      </c>
      <c r="K2590" s="7">
        <v>6.2899999999999998E-2</v>
      </c>
      <c r="L2590" s="7">
        <f>(1+J2590)^(1/365)-1</f>
        <v>1.6714005280094035E-4</v>
      </c>
      <c r="M2590" s="7">
        <f>(1+J2590)^(7/365)-1</f>
        <v>1.1705671847985766E-3</v>
      </c>
      <c r="N2590" s="7">
        <f>(1+J2590)^(1/12)-1</f>
        <v>5.0963609561613943E-3</v>
      </c>
      <c r="O2590" s="7">
        <f>(1+J2590)^(1/4)-1</f>
        <v>1.5367133920718867E-2</v>
      </c>
      <c r="P2590" s="7">
        <f>(1+J2590)^(1/2)-1</f>
        <v>3.0970416646374899E-2</v>
      </c>
      <c r="Q2590" s="7">
        <f>(1+J2590)^(1/1)-1</f>
        <v>6.2899999999999956E-2</v>
      </c>
    </row>
    <row r="2591" spans="1:17" hidden="1" x14ac:dyDescent="0.25">
      <c r="A2591" s="2" t="s">
        <v>100</v>
      </c>
      <c r="B2591" s="2">
        <v>21220</v>
      </c>
      <c r="C2591" s="2" t="s">
        <v>445</v>
      </c>
      <c r="D2591" s="2" t="s">
        <v>695</v>
      </c>
      <c r="E2591" s="3">
        <v>45368</v>
      </c>
      <c r="F2591" s="2">
        <v>5.8200000000000002E-2</v>
      </c>
      <c r="G2591" s="2">
        <v>21220</v>
      </c>
      <c r="H2591" s="5">
        <v>44256</v>
      </c>
      <c r="I2591" s="5">
        <v>45368</v>
      </c>
      <c r="J2591" s="7">
        <v>5.8200000000000002E-2</v>
      </c>
      <c r="K2591" s="7">
        <v>5.8200000000000002E-2</v>
      </c>
      <c r="L2591" s="7">
        <f>(1+J2591)^(1/365)-1</f>
        <v>1.5499653534623015E-4</v>
      </c>
      <c r="M2591" s="7">
        <f>(1+J2591)^(7/365)-1</f>
        <v>1.085480380216497E-3</v>
      </c>
      <c r="N2591" s="7">
        <f>(1+J2591)^(1/12)-1</f>
        <v>4.7252415336795917E-3</v>
      </c>
      <c r="O2591" s="7">
        <f>(1+J2591)^(1/4)-1</f>
        <v>1.4242813828449608E-2</v>
      </c>
      <c r="P2591" s="7">
        <f>(1+J2591)^(1/2)-1</f>
        <v>2.8688485402651009E-2</v>
      </c>
      <c r="Q2591" s="7">
        <f>(1+J2591)^(1/1)-1</f>
        <v>5.8200000000000029E-2</v>
      </c>
    </row>
    <row r="2592" spans="1:17" hidden="1" x14ac:dyDescent="0.25">
      <c r="A2592" s="2" t="s">
        <v>106</v>
      </c>
      <c r="B2592" s="2">
        <v>22000</v>
      </c>
      <c r="C2592" s="2" t="s">
        <v>445</v>
      </c>
      <c r="D2592" s="2" t="s">
        <v>694</v>
      </c>
      <c r="E2592" s="3">
        <v>46834</v>
      </c>
      <c r="F2592" s="2">
        <v>6.2199999999999998E-2</v>
      </c>
      <c r="G2592" s="2">
        <v>22000</v>
      </c>
      <c r="H2592" s="5">
        <v>44256</v>
      </c>
      <c r="I2592" s="5">
        <v>46834</v>
      </c>
      <c r="J2592" s="7">
        <v>6.2199999999999998E-2</v>
      </c>
      <c r="K2592" s="7">
        <v>6.2199999999999998E-2</v>
      </c>
      <c r="L2592" s="7">
        <f>(1+J2592)^(1/365)-1</f>
        <v>1.65334841657927E-4</v>
      </c>
      <c r="M2592" s="7">
        <f>(1+J2592)^(7/365)-1</f>
        <v>1.1579180976224457E-3</v>
      </c>
      <c r="N2592" s="7">
        <f>(1+J2592)^(1/12)-1</f>
        <v>5.0411833044619048E-3</v>
      </c>
      <c r="O2592" s="7">
        <f>(1+J2592)^(1/4)-1</f>
        <v>1.5199918614972052E-2</v>
      </c>
      <c r="P2592" s="7">
        <f>(1+J2592)^(1/2)-1</f>
        <v>3.0630874755845916E-2</v>
      </c>
      <c r="Q2592" s="7">
        <f>(1+J2592)^(1/1)-1</f>
        <v>6.2200000000000033E-2</v>
      </c>
    </row>
    <row r="2593" spans="1:17" hidden="1" x14ac:dyDescent="0.25">
      <c r="A2593" s="2" t="s">
        <v>66</v>
      </c>
      <c r="B2593" s="2">
        <v>16600</v>
      </c>
      <c r="C2593" s="3">
        <v>44258</v>
      </c>
      <c r="D2593" s="2" t="s">
        <v>691</v>
      </c>
      <c r="E2593" s="3">
        <v>44439</v>
      </c>
      <c r="F2593" s="2">
        <v>2.7099999999999999E-2</v>
      </c>
      <c r="G2593" s="2">
        <v>16600</v>
      </c>
      <c r="H2593" s="5">
        <v>44258</v>
      </c>
      <c r="I2593" s="5">
        <v>44439</v>
      </c>
      <c r="J2593" s="7">
        <v>2.7099999999999999E-2</v>
      </c>
      <c r="K2593" s="7">
        <v>2.7099999999999999E-2</v>
      </c>
      <c r="L2593" s="7">
        <f>(1+J2593)^(1/365)-1</f>
        <v>7.3261031922955411E-5</v>
      </c>
      <c r="M2593" s="7">
        <f>(1+J2593)^(7/365)-1</f>
        <v>5.1293994797929621E-4</v>
      </c>
      <c r="N2593" s="7">
        <f>(1+J2593)^(1/12)-1</f>
        <v>2.2307592150201394E-3</v>
      </c>
      <c r="O2593" s="7">
        <f>(1+J2593)^(1/4)-1</f>
        <v>6.7072176059841393E-3</v>
      </c>
      <c r="P2593" s="7">
        <f>(1+J2593)^(1/2)-1</f>
        <v>1.34594219799824E-2</v>
      </c>
      <c r="Q2593" s="7">
        <f>(1+J2593)^(1/1)-1</f>
        <v>2.7099999999999902E-2</v>
      </c>
    </row>
    <row r="2594" spans="1:17" hidden="1" x14ac:dyDescent="0.25">
      <c r="A2594" s="2" t="s">
        <v>35</v>
      </c>
      <c r="B2594" s="2">
        <v>27500</v>
      </c>
      <c r="C2594" s="3">
        <v>44266</v>
      </c>
      <c r="D2594" s="2" t="s">
        <v>690</v>
      </c>
      <c r="E2594" s="3">
        <v>44629</v>
      </c>
      <c r="F2594" s="2">
        <v>4.2999999999999997E-2</v>
      </c>
      <c r="G2594" s="2">
        <v>27500</v>
      </c>
      <c r="H2594" s="5">
        <v>44266</v>
      </c>
      <c r="I2594" s="5">
        <v>44629</v>
      </c>
      <c r="J2594" s="7">
        <v>4.2999999999999997E-2</v>
      </c>
      <c r="K2594" s="7">
        <v>4.2999999999999997E-2</v>
      </c>
      <c r="L2594" s="7">
        <f>(1+J2594)^(1/365)-1</f>
        <v>1.1535234029191876E-4</v>
      </c>
      <c r="M2594" s="7">
        <f>(1+J2594)^(7/365)-1</f>
        <v>8.0774586518161939E-4</v>
      </c>
      <c r="N2594" s="7">
        <f>(1+J2594)^(1/12)-1</f>
        <v>3.5145930840192463E-3</v>
      </c>
      <c r="O2594" s="7">
        <f>(1+J2594)^(1/4)-1</f>
        <v>1.0580879759231721E-2</v>
      </c>
      <c r="P2594" s="7">
        <f>(1+J2594)^(1/2)-1</f>
        <v>2.1273714534942867E-2</v>
      </c>
      <c r="Q2594" s="7">
        <f>(1+J2594)^(1/1)-1</f>
        <v>4.2999999999999927E-2</v>
      </c>
    </row>
    <row r="2595" spans="1:17" hidden="1" x14ac:dyDescent="0.25">
      <c r="A2595" s="2" t="s">
        <v>66</v>
      </c>
      <c r="B2595" s="2">
        <v>22900</v>
      </c>
      <c r="C2595" s="3">
        <v>44272</v>
      </c>
      <c r="D2595" s="2" t="s">
        <v>692</v>
      </c>
      <c r="E2595" s="3">
        <v>44362</v>
      </c>
      <c r="F2595" s="2">
        <v>2.63E-2</v>
      </c>
      <c r="G2595" s="2">
        <v>22900</v>
      </c>
      <c r="H2595" s="5">
        <v>44272</v>
      </c>
      <c r="I2595" s="5">
        <v>44362</v>
      </c>
      <c r="J2595" s="7">
        <v>2.63E-2</v>
      </c>
      <c r="K2595" s="7">
        <v>2.63E-2</v>
      </c>
      <c r="L2595" s="7">
        <f>(1+J2595)^(1/365)-1</f>
        <v>7.1126095558593505E-5</v>
      </c>
      <c r="M2595" s="7">
        <f>(1+J2595)^(7/365)-1</f>
        <v>4.9798891885632912E-4</v>
      </c>
      <c r="N2595" s="7">
        <f>(1+J2595)^(1/12)-1</f>
        <v>2.1656835180154932E-3</v>
      </c>
      <c r="O2595" s="7">
        <f>(1+J2595)^(1/4)-1</f>
        <v>6.5111312668035826E-3</v>
      </c>
      <c r="P2595" s="7">
        <f>(1+J2595)^(1/2)-1</f>
        <v>1.3064657363980992E-2</v>
      </c>
      <c r="Q2595" s="7">
        <f>(1+J2595)^(1/1)-1</f>
        <v>2.629999999999999E-2</v>
      </c>
    </row>
    <row r="2596" spans="1:17" hidden="1" x14ac:dyDescent="0.25">
      <c r="A2596" s="2" t="s">
        <v>29</v>
      </c>
      <c r="B2596" s="2">
        <v>33000</v>
      </c>
      <c r="C2596" s="3">
        <v>44280</v>
      </c>
      <c r="D2596" s="2" t="s">
        <v>690</v>
      </c>
      <c r="E2596" s="3">
        <v>44643</v>
      </c>
      <c r="F2596" s="2">
        <v>4.1300000000000003E-2</v>
      </c>
      <c r="G2596" s="2">
        <v>33000</v>
      </c>
      <c r="H2596" s="5">
        <v>44280</v>
      </c>
      <c r="I2596" s="5">
        <v>44643</v>
      </c>
      <c r="J2596" s="7">
        <v>4.1300000000000003E-2</v>
      </c>
      <c r="K2596" s="7">
        <v>4.1300000000000003E-2</v>
      </c>
      <c r="L2596" s="7">
        <f>(1+J2596)^(1/365)-1</f>
        <v>1.1088267457370904E-4</v>
      </c>
      <c r="M2596" s="7">
        <f>(1+J2596)^(7/365)-1</f>
        <v>7.7643696405527152E-4</v>
      </c>
      <c r="N2596" s="7">
        <f>(1+J2596)^(1/12)-1</f>
        <v>3.3781876370064801E-3</v>
      </c>
      <c r="O2596" s="7">
        <f>(1+J2596)^(1/4)-1</f>
        <v>1.0168837918541618E-2</v>
      </c>
      <c r="P2596" s="7">
        <f>(1+J2596)^(1/2)-1</f>
        <v>2.0441081101697067E-2</v>
      </c>
      <c r="Q2596" s="7">
        <f>(1+J2596)^(1/1)-1</f>
        <v>4.1300000000000114E-2</v>
      </c>
    </row>
    <row r="2597" spans="1:17" hidden="1" x14ac:dyDescent="0.25">
      <c r="A2597" s="2" t="s">
        <v>32</v>
      </c>
      <c r="B2597" s="2">
        <v>28000</v>
      </c>
      <c r="C2597" s="3">
        <v>44286</v>
      </c>
      <c r="D2597" s="2" t="s">
        <v>691</v>
      </c>
      <c r="E2597" s="3">
        <v>44467</v>
      </c>
      <c r="F2597" s="2">
        <v>2.6100000000000002E-2</v>
      </c>
      <c r="G2597" s="2">
        <v>28000</v>
      </c>
      <c r="H2597" s="5">
        <v>44286</v>
      </c>
      <c r="I2597" s="5">
        <v>44467</v>
      </c>
      <c r="J2597" s="7">
        <v>2.6100000000000002E-2</v>
      </c>
      <c r="K2597" s="7">
        <v>2.6100000000000002E-2</v>
      </c>
      <c r="L2597" s="7">
        <f>(1+J2597)^(1/365)-1</f>
        <v>7.0592102151767477E-5</v>
      </c>
      <c r="M2597" s="7">
        <f>(1+J2597)^(7/365)-1</f>
        <v>4.9424937551867387E-4</v>
      </c>
      <c r="N2597" s="7">
        <f>(1+J2597)^(1/12)-1</f>
        <v>2.1494073283745418E-3</v>
      </c>
      <c r="O2597" s="7">
        <f>(1+J2597)^(1/4)-1</f>
        <v>6.4620917708717585E-3</v>
      </c>
      <c r="P2597" s="7">
        <f>(1+J2597)^(1/2)-1</f>
        <v>1.2965942171798694E-2</v>
      </c>
      <c r="Q2597" s="7">
        <f>(1+J2597)^(1/1)-1</f>
        <v>2.6100000000000012E-2</v>
      </c>
    </row>
    <row r="2598" spans="1:17" hidden="1" x14ac:dyDescent="0.25">
      <c r="A2598" s="2" t="s">
        <v>101</v>
      </c>
      <c r="B2598" s="2">
        <v>14445</v>
      </c>
      <c r="C2598" s="2" t="s">
        <v>446</v>
      </c>
      <c r="D2598" s="2" t="s">
        <v>698</v>
      </c>
      <c r="E2598" s="3">
        <v>45383</v>
      </c>
      <c r="F2598" s="2">
        <v>5.7000000000000002E-2</v>
      </c>
      <c r="G2598" s="2">
        <v>14445</v>
      </c>
      <c r="H2598" s="5">
        <v>44287</v>
      </c>
      <c r="I2598" s="5">
        <v>45383</v>
      </c>
      <c r="J2598" s="7">
        <v>5.7000000000000002E-2</v>
      </c>
      <c r="K2598" s="7">
        <v>5.7000000000000002E-2</v>
      </c>
      <c r="L2598" s="7">
        <f>(1+J2598)^(1/365)-1</f>
        <v>1.518874430121997E-4</v>
      </c>
      <c r="M2598" s="7">
        <f>(1+J2598)^(7/365)-1</f>
        <v>1.0636966894472799E-3</v>
      </c>
      <c r="N2598" s="7">
        <f>(1+J2598)^(1/12)-1</f>
        <v>4.6302455190647684E-3</v>
      </c>
      <c r="O2598" s="7">
        <f>(1+J2598)^(1/4)-1</f>
        <v>1.3955153346532301E-2</v>
      </c>
      <c r="P2598" s="7">
        <f>(1+J2598)^(1/2)-1</f>
        <v>2.8105052997990043E-2</v>
      </c>
      <c r="Q2598" s="7">
        <f>(1+J2598)^(1/1)-1</f>
        <v>5.699999999999994E-2</v>
      </c>
    </row>
    <row r="2599" spans="1:17" hidden="1" x14ac:dyDescent="0.25">
      <c r="A2599" s="2" t="s">
        <v>101</v>
      </c>
      <c r="B2599" s="2">
        <v>29555</v>
      </c>
      <c r="C2599" s="2" t="s">
        <v>446</v>
      </c>
      <c r="D2599" s="2" t="s">
        <v>694</v>
      </c>
      <c r="E2599" s="3">
        <v>46844</v>
      </c>
      <c r="F2599" s="2">
        <v>6.3E-2</v>
      </c>
      <c r="G2599" s="2">
        <v>29555</v>
      </c>
      <c r="H2599" s="5">
        <v>44287</v>
      </c>
      <c r="I2599" s="5">
        <v>46844</v>
      </c>
      <c r="J2599" s="7">
        <v>6.3E-2</v>
      </c>
      <c r="K2599" s="7">
        <v>6.3E-2</v>
      </c>
      <c r="L2599" s="7">
        <f>(1+J2599)^(1/365)-1</f>
        <v>1.673978433180956E-4</v>
      </c>
      <c r="M2599" s="7">
        <f>(1+J2599)^(7/365)-1</f>
        <v>1.1723735302298088E-3</v>
      </c>
      <c r="N2599" s="7">
        <f>(1+J2599)^(1/12)-1</f>
        <v>5.1042407584538374E-3</v>
      </c>
      <c r="O2599" s="7">
        <f>(1+J2599)^(1/4)-1</f>
        <v>1.5391015078703774E-2</v>
      </c>
      <c r="P2599" s="7">
        <f>(1+J2599)^(1/2)-1</f>
        <v>3.1018913502560252E-2</v>
      </c>
      <c r="Q2599" s="7">
        <f>(1+J2599)^(1/1)-1</f>
        <v>6.2999999999999945E-2</v>
      </c>
    </row>
    <row r="2600" spans="1:17" hidden="1" x14ac:dyDescent="0.25">
      <c r="A2600" s="2" t="s">
        <v>107</v>
      </c>
      <c r="B2600" s="2">
        <v>28150</v>
      </c>
      <c r="C2600" s="2" t="s">
        <v>446</v>
      </c>
      <c r="D2600" s="2" t="s">
        <v>695</v>
      </c>
      <c r="E2600" s="3">
        <v>46120</v>
      </c>
      <c r="F2600" s="2">
        <v>0.06</v>
      </c>
      <c r="G2600" s="2">
        <v>28150</v>
      </c>
      <c r="H2600" s="5">
        <v>44287</v>
      </c>
      <c r="I2600" s="5">
        <v>46120</v>
      </c>
      <c r="J2600" s="7">
        <v>0.06</v>
      </c>
      <c r="K2600" s="7">
        <v>0.06</v>
      </c>
      <c r="L2600" s="7">
        <f>(1+J2600)^(1/365)-1</f>
        <v>1.5965358745284597E-4</v>
      </c>
      <c r="M2600" s="7">
        <f>(1+J2600)^(7/365)-1</f>
        <v>1.1181105292519256E-3</v>
      </c>
      <c r="N2600" s="7">
        <f>(1+J2600)^(1/12)-1</f>
        <v>4.8675505653430484E-3</v>
      </c>
      <c r="O2600" s="7">
        <f>(1+J2600)^(1/4)-1</f>
        <v>1.4673846168659299E-2</v>
      </c>
      <c r="P2600" s="7">
        <f>(1+J2600)^(1/2)-1</f>
        <v>2.9563014098699991E-2</v>
      </c>
      <c r="Q2600" s="7">
        <f>(1+J2600)^(1/1)-1</f>
        <v>6.0000000000000053E-2</v>
      </c>
    </row>
    <row r="2601" spans="1:17" hidden="1" x14ac:dyDescent="0.25">
      <c r="A2601" s="2" t="s">
        <v>107</v>
      </c>
      <c r="B2601" s="2">
        <v>59850</v>
      </c>
      <c r="C2601" s="2" t="s">
        <v>446</v>
      </c>
      <c r="D2601" s="2" t="s">
        <v>694</v>
      </c>
      <c r="E2601" s="3">
        <v>46851</v>
      </c>
      <c r="F2601" s="2">
        <v>6.2E-2</v>
      </c>
      <c r="G2601" s="2">
        <v>59850</v>
      </c>
      <c r="H2601" s="5">
        <v>44287</v>
      </c>
      <c r="I2601" s="5">
        <v>46851</v>
      </c>
      <c r="J2601" s="7">
        <v>6.2E-2</v>
      </c>
      <c r="K2601" s="7">
        <v>6.2E-2</v>
      </c>
      <c r="L2601" s="7">
        <f>(1+J2601)^(1/365)-1</f>
        <v>1.6481884913366329E-4</v>
      </c>
      <c r="M2601" s="7">
        <f>(1+J2601)^(7/365)-1</f>
        <v>1.1543025709814803E-3</v>
      </c>
      <c r="N2601" s="7">
        <f>(1+J2601)^(1/12)-1</f>
        <v>5.0254121388362272E-3</v>
      </c>
      <c r="O2601" s="7">
        <f>(1+J2601)^(1/4)-1</f>
        <v>1.5152127633617285E-2</v>
      </c>
      <c r="P2601" s="7">
        <f>(1+J2601)^(1/2)-1</f>
        <v>3.0533842239060194E-2</v>
      </c>
      <c r="Q2601" s="7">
        <f>(1+J2601)^(1/1)-1</f>
        <v>6.2000000000000055E-2</v>
      </c>
    </row>
    <row r="2602" spans="1:17" hidden="1" x14ac:dyDescent="0.25">
      <c r="A2602" s="2" t="s">
        <v>104</v>
      </c>
      <c r="B2602" s="2">
        <v>8567</v>
      </c>
      <c r="C2602" s="2" t="s">
        <v>446</v>
      </c>
      <c r="D2602" s="2" t="s">
        <v>698</v>
      </c>
      <c r="E2602" s="3">
        <v>45396</v>
      </c>
      <c r="F2602" s="2">
        <v>5.8999999999999997E-2</v>
      </c>
      <c r="G2602" s="2">
        <v>8567</v>
      </c>
      <c r="H2602" s="5">
        <v>44287</v>
      </c>
      <c r="I2602" s="5">
        <v>45396</v>
      </c>
      <c r="J2602" s="7">
        <v>5.8999999999999997E-2</v>
      </c>
      <c r="K2602" s="7">
        <v>5.8999999999999997E-2</v>
      </c>
      <c r="L2602" s="7">
        <f>(1+J2602)^(1/365)-1</f>
        <v>1.5706731081777114E-4</v>
      </c>
      <c r="M2602" s="7">
        <f>(1+J2602)^(7/365)-1</f>
        <v>1.0999893843082198E-3</v>
      </c>
      <c r="N2602" s="7">
        <f>(1+J2602)^(1/12)-1</f>
        <v>4.7885173650881185E-3</v>
      </c>
      <c r="O2602" s="7">
        <f>(1+J2602)^(1/4)-1</f>
        <v>1.4434451591148756E-2</v>
      </c>
      <c r="P2602" s="7">
        <f>(1+J2602)^(1/2)-1</f>
        <v>2.9077256575034793E-2</v>
      </c>
      <c r="Q2602" s="7">
        <f>(1+J2602)^(1/1)-1</f>
        <v>5.8999999999999941E-2</v>
      </c>
    </row>
    <row r="2603" spans="1:17" hidden="1" x14ac:dyDescent="0.25">
      <c r="A2603" s="2" t="s">
        <v>104</v>
      </c>
      <c r="B2603" s="2">
        <v>14533</v>
      </c>
      <c r="C2603" s="2" t="s">
        <v>446</v>
      </c>
      <c r="D2603" s="2" t="s">
        <v>695</v>
      </c>
      <c r="E2603" s="3">
        <v>46126</v>
      </c>
      <c r="F2603" s="2">
        <v>6.2E-2</v>
      </c>
      <c r="G2603" s="2">
        <v>14533</v>
      </c>
      <c r="H2603" s="5">
        <v>44287</v>
      </c>
      <c r="I2603" s="5">
        <v>46126</v>
      </c>
      <c r="J2603" s="7">
        <v>6.2E-2</v>
      </c>
      <c r="K2603" s="7">
        <v>6.2E-2</v>
      </c>
      <c r="L2603" s="7">
        <f>(1+J2603)^(1/365)-1</f>
        <v>1.6481884913366329E-4</v>
      </c>
      <c r="M2603" s="7">
        <f>(1+J2603)^(7/365)-1</f>
        <v>1.1543025709814803E-3</v>
      </c>
      <c r="N2603" s="7">
        <f>(1+J2603)^(1/12)-1</f>
        <v>5.0254121388362272E-3</v>
      </c>
      <c r="O2603" s="7">
        <f>(1+J2603)^(1/4)-1</f>
        <v>1.5152127633617285E-2</v>
      </c>
      <c r="P2603" s="7">
        <f>(1+J2603)^(1/2)-1</f>
        <v>3.0533842239060194E-2</v>
      </c>
      <c r="Q2603" s="7">
        <f>(1+J2603)^(1/1)-1</f>
        <v>6.2000000000000055E-2</v>
      </c>
    </row>
    <row r="2604" spans="1:17" hidden="1" x14ac:dyDescent="0.25">
      <c r="A2604" s="2" t="s">
        <v>103</v>
      </c>
      <c r="B2604" s="2">
        <v>8250</v>
      </c>
      <c r="C2604" s="2" t="s">
        <v>446</v>
      </c>
      <c r="D2604" s="2" t="s">
        <v>695</v>
      </c>
      <c r="E2604" s="3">
        <v>46131</v>
      </c>
      <c r="F2604" s="2">
        <v>5.8000000000000003E-2</v>
      </c>
      <c r="G2604" s="2">
        <v>8250</v>
      </c>
      <c r="H2604" s="5">
        <v>44287</v>
      </c>
      <c r="I2604" s="5">
        <v>46131</v>
      </c>
      <c r="J2604" s="7">
        <v>5.8000000000000003E-2</v>
      </c>
      <c r="K2604" s="7">
        <v>5.8000000000000003E-2</v>
      </c>
      <c r="L2604" s="7">
        <f>(1+J2604)^(1/365)-1</f>
        <v>1.544785975380325E-4</v>
      </c>
      <c r="M2604" s="7">
        <f>(1+J2604)^(7/365)-1</f>
        <v>1.0818514481905073E-3</v>
      </c>
      <c r="N2604" s="7">
        <f>(1+J2604)^(1/12)-1</f>
        <v>4.7094157243421364E-3</v>
      </c>
      <c r="O2604" s="7">
        <f>(1+J2604)^(1/4)-1</f>
        <v>1.4194887410651003E-2</v>
      </c>
      <c r="P2604" s="7">
        <f>(1+J2604)^(1/2)-1</f>
        <v>2.8591269649903328E-2</v>
      </c>
      <c r="Q2604" s="7">
        <f>(1+J2604)^(1/1)-1</f>
        <v>5.8000000000000052E-2</v>
      </c>
    </row>
    <row r="2605" spans="1:17" hidden="1" x14ac:dyDescent="0.25">
      <c r="A2605" s="2" t="s">
        <v>103</v>
      </c>
      <c r="B2605" s="2">
        <v>15513</v>
      </c>
      <c r="C2605" s="2" t="s">
        <v>446</v>
      </c>
      <c r="D2605" s="2" t="s">
        <v>694</v>
      </c>
      <c r="E2605" s="3">
        <v>46862</v>
      </c>
      <c r="F2605" s="2">
        <v>6.0999999999999999E-2</v>
      </c>
      <c r="G2605" s="2">
        <v>15513</v>
      </c>
      <c r="H2605" s="5">
        <v>44287</v>
      </c>
      <c r="I2605" s="5">
        <v>46862</v>
      </c>
      <c r="J2605" s="7">
        <v>6.0999999999999999E-2</v>
      </c>
      <c r="K2605" s="7">
        <v>6.0999999999999999E-2</v>
      </c>
      <c r="L2605" s="7">
        <f>(1+J2605)^(1/365)-1</f>
        <v>1.6223743203291896E-4</v>
      </c>
      <c r="M2605" s="7">
        <f>(1+J2605)^(7/365)-1</f>
        <v>1.1362149143845368E-3</v>
      </c>
      <c r="N2605" s="7">
        <f>(1+J2605)^(1/12)-1</f>
        <v>4.946515448805977E-3</v>
      </c>
      <c r="O2605" s="7">
        <f>(1+J2605)^(1/4)-1</f>
        <v>1.4913071423088509E-2</v>
      </c>
      <c r="P2605" s="7">
        <f>(1+J2605)^(1/2)-1</f>
        <v>3.0048542545447088E-2</v>
      </c>
      <c r="Q2605" s="7">
        <f>(1+J2605)^(1/1)-1</f>
        <v>6.0999999999999943E-2</v>
      </c>
    </row>
    <row r="2606" spans="1:17" hidden="1" x14ac:dyDescent="0.25">
      <c r="A2606" s="2" t="s">
        <v>103</v>
      </c>
      <c r="B2606" s="2">
        <v>58737</v>
      </c>
      <c r="C2606" s="2" t="s">
        <v>446</v>
      </c>
      <c r="D2606" s="2" t="s">
        <v>693</v>
      </c>
      <c r="E2606" s="3">
        <v>47957</v>
      </c>
      <c r="F2606" s="2">
        <v>6.3E-2</v>
      </c>
      <c r="G2606" s="2">
        <v>58737</v>
      </c>
      <c r="H2606" s="5">
        <v>44287</v>
      </c>
      <c r="I2606" s="5">
        <v>47957</v>
      </c>
      <c r="J2606" s="7">
        <v>6.3E-2</v>
      </c>
      <c r="K2606" s="7">
        <v>6.3E-2</v>
      </c>
      <c r="L2606" s="7">
        <f>(1+J2606)^(1/365)-1</f>
        <v>1.673978433180956E-4</v>
      </c>
      <c r="M2606" s="7">
        <f>(1+J2606)^(7/365)-1</f>
        <v>1.1723735302298088E-3</v>
      </c>
      <c r="N2606" s="7">
        <f>(1+J2606)^(1/12)-1</f>
        <v>5.1042407584538374E-3</v>
      </c>
      <c r="O2606" s="7">
        <f>(1+J2606)^(1/4)-1</f>
        <v>1.5391015078703774E-2</v>
      </c>
      <c r="P2606" s="7">
        <f>(1+J2606)^(1/2)-1</f>
        <v>3.1018913502560252E-2</v>
      </c>
      <c r="Q2606" s="7">
        <f>(1+J2606)^(1/1)-1</f>
        <v>6.2999999999999945E-2</v>
      </c>
    </row>
    <row r="2607" spans="1:17" hidden="1" x14ac:dyDescent="0.25">
      <c r="A2607" s="2" t="s">
        <v>108</v>
      </c>
      <c r="B2607" s="2">
        <v>33000</v>
      </c>
      <c r="C2607" s="2" t="s">
        <v>446</v>
      </c>
      <c r="D2607" s="2" t="s">
        <v>698</v>
      </c>
      <c r="E2607" s="3">
        <v>45405</v>
      </c>
      <c r="F2607" s="2">
        <v>5.5E-2</v>
      </c>
      <c r="G2607" s="2">
        <v>33000</v>
      </c>
      <c r="H2607" s="5">
        <v>44287</v>
      </c>
      <c r="I2607" s="5">
        <v>45405</v>
      </c>
      <c r="J2607" s="7">
        <v>5.5E-2</v>
      </c>
      <c r="K2607" s="7">
        <v>5.5E-2</v>
      </c>
      <c r="L2607" s="7">
        <f>(1+J2607)^(1/365)-1</f>
        <v>1.466977917483625E-4</v>
      </c>
      <c r="M2607" s="7">
        <f>(1+J2607)^(7/365)-1</f>
        <v>1.027336577833049E-3</v>
      </c>
      <c r="N2607" s="7">
        <f>(1+J2607)^(1/12)-1</f>
        <v>4.471698917043021E-3</v>
      </c>
      <c r="O2607" s="7">
        <f>(1+J2607)^(1/4)-1</f>
        <v>1.3475174441242466E-2</v>
      </c>
      <c r="P2607" s="7">
        <f>(1+J2607)^(1/2)-1</f>
        <v>2.7131929208706884E-2</v>
      </c>
      <c r="Q2607" s="7">
        <f>(1+J2607)^(1/1)-1</f>
        <v>5.4999999999999938E-2</v>
      </c>
    </row>
    <row r="2608" spans="1:17" hidden="1" x14ac:dyDescent="0.25">
      <c r="A2608" s="2" t="s">
        <v>102</v>
      </c>
      <c r="B2608" s="2">
        <v>13852</v>
      </c>
      <c r="C2608" s="2" t="s">
        <v>446</v>
      </c>
      <c r="D2608" s="2" t="s">
        <v>695</v>
      </c>
      <c r="E2608" s="3">
        <v>46138</v>
      </c>
      <c r="F2608" s="2">
        <v>5.5E-2</v>
      </c>
      <c r="G2608" s="2">
        <v>13852</v>
      </c>
      <c r="H2608" s="5">
        <v>44287</v>
      </c>
      <c r="I2608" s="5">
        <v>46138</v>
      </c>
      <c r="J2608" s="7">
        <v>5.5E-2</v>
      </c>
      <c r="K2608" s="7">
        <v>5.5E-2</v>
      </c>
      <c r="L2608" s="7">
        <f>(1+J2608)^(1/365)-1</f>
        <v>1.466977917483625E-4</v>
      </c>
      <c r="M2608" s="7">
        <f>(1+J2608)^(7/365)-1</f>
        <v>1.027336577833049E-3</v>
      </c>
      <c r="N2608" s="7">
        <f>(1+J2608)^(1/12)-1</f>
        <v>4.471698917043021E-3</v>
      </c>
      <c r="O2608" s="7">
        <f>(1+J2608)^(1/4)-1</f>
        <v>1.3475174441242466E-2</v>
      </c>
      <c r="P2608" s="7">
        <f>(1+J2608)^(1/2)-1</f>
        <v>2.7131929208706884E-2</v>
      </c>
      <c r="Q2608" s="7">
        <f>(1+J2608)^(1/1)-1</f>
        <v>5.4999999999999938E-2</v>
      </c>
    </row>
    <row r="2609" spans="1:17" hidden="1" x14ac:dyDescent="0.25">
      <c r="A2609" s="2" t="s">
        <v>102</v>
      </c>
      <c r="B2609" s="2">
        <v>41148</v>
      </c>
      <c r="C2609" s="2" t="s">
        <v>446</v>
      </c>
      <c r="D2609" s="2" t="s">
        <v>693</v>
      </c>
      <c r="E2609" s="3">
        <v>47964</v>
      </c>
      <c r="F2609" s="2">
        <v>6.0999999999999999E-2</v>
      </c>
      <c r="G2609" s="2">
        <v>41148</v>
      </c>
      <c r="H2609" s="5">
        <v>44287</v>
      </c>
      <c r="I2609" s="5">
        <v>47964</v>
      </c>
      <c r="J2609" s="7">
        <v>6.0999999999999999E-2</v>
      </c>
      <c r="K2609" s="7">
        <v>6.0999999999999999E-2</v>
      </c>
      <c r="L2609" s="7">
        <f>(1+J2609)^(1/365)-1</f>
        <v>1.6223743203291896E-4</v>
      </c>
      <c r="M2609" s="7">
        <f>(1+J2609)^(7/365)-1</f>
        <v>1.1362149143845368E-3</v>
      </c>
      <c r="N2609" s="7">
        <f>(1+J2609)^(1/12)-1</f>
        <v>4.946515448805977E-3</v>
      </c>
      <c r="O2609" s="7">
        <f>(1+J2609)^(1/4)-1</f>
        <v>1.4913071423088509E-2</v>
      </c>
      <c r="P2609" s="7">
        <f>(1+J2609)^(1/2)-1</f>
        <v>3.0048542545447088E-2</v>
      </c>
      <c r="Q2609" s="7">
        <f>(1+J2609)^(1/1)-1</f>
        <v>6.0999999999999943E-2</v>
      </c>
    </row>
    <row r="2610" spans="1:17" hidden="1" x14ac:dyDescent="0.25">
      <c r="A2610" s="2" t="s">
        <v>100</v>
      </c>
      <c r="B2610" s="2">
        <v>45000</v>
      </c>
      <c r="C2610" s="2" t="s">
        <v>446</v>
      </c>
      <c r="D2610" s="2" t="s">
        <v>698</v>
      </c>
      <c r="E2610" s="3">
        <v>45410</v>
      </c>
      <c r="F2610" s="2">
        <v>5.6000000000000001E-2</v>
      </c>
      <c r="G2610" s="2">
        <v>45000</v>
      </c>
      <c r="H2610" s="5">
        <v>44287</v>
      </c>
      <c r="I2610" s="5">
        <v>45410</v>
      </c>
      <c r="J2610" s="7">
        <v>5.6000000000000001E-2</v>
      </c>
      <c r="K2610" s="7">
        <v>5.6000000000000001E-2</v>
      </c>
      <c r="L2610" s="7">
        <f>(1+J2610)^(1/365)-1</f>
        <v>1.4929384262507561E-4</v>
      </c>
      <c r="M2610" s="7">
        <f>(1+J2610)^(7/365)-1</f>
        <v>1.0455250765377677E-3</v>
      </c>
      <c r="N2610" s="7">
        <f>(1+J2610)^(1/12)-1</f>
        <v>4.5510066248739545E-3</v>
      </c>
      <c r="O2610" s="7">
        <f>(1+J2610)^(1/4)-1</f>
        <v>1.3715249117428607E-2</v>
      </c>
      <c r="P2610" s="7">
        <f>(1+J2610)^(1/2)-1</f>
        <v>2.7618606293210446E-2</v>
      </c>
      <c r="Q2610" s="7">
        <f>(1+J2610)^(1/1)-1</f>
        <v>5.600000000000005E-2</v>
      </c>
    </row>
    <row r="2611" spans="1:17" hidden="1" x14ac:dyDescent="0.25">
      <c r="A2611" s="2" t="s">
        <v>107</v>
      </c>
      <c r="B2611" s="2">
        <v>14500</v>
      </c>
      <c r="C2611" s="2" t="s">
        <v>446</v>
      </c>
      <c r="D2611" s="2" t="s">
        <v>698</v>
      </c>
      <c r="E2611" s="3">
        <v>45411</v>
      </c>
      <c r="F2611" s="2">
        <v>5.5E-2</v>
      </c>
      <c r="G2611" s="2">
        <v>14500</v>
      </c>
      <c r="H2611" s="5">
        <v>44287</v>
      </c>
      <c r="I2611" s="5">
        <v>45411</v>
      </c>
      <c r="J2611" s="7">
        <v>5.5E-2</v>
      </c>
      <c r="K2611" s="7">
        <v>5.5E-2</v>
      </c>
      <c r="L2611" s="7">
        <f>(1+J2611)^(1/365)-1</f>
        <v>1.466977917483625E-4</v>
      </c>
      <c r="M2611" s="7">
        <f>(1+J2611)^(7/365)-1</f>
        <v>1.027336577833049E-3</v>
      </c>
      <c r="N2611" s="7">
        <f>(1+J2611)^(1/12)-1</f>
        <v>4.471698917043021E-3</v>
      </c>
      <c r="O2611" s="7">
        <f>(1+J2611)^(1/4)-1</f>
        <v>1.3475174441242466E-2</v>
      </c>
      <c r="P2611" s="7">
        <f>(1+J2611)^(1/2)-1</f>
        <v>2.7131929208706884E-2</v>
      </c>
      <c r="Q2611" s="7">
        <f>(1+J2611)^(1/1)-1</f>
        <v>5.4999999999999938E-2</v>
      </c>
    </row>
    <row r="2612" spans="1:17" hidden="1" x14ac:dyDescent="0.25">
      <c r="A2612" s="2" t="s">
        <v>107</v>
      </c>
      <c r="B2612" s="2">
        <v>51500</v>
      </c>
      <c r="C2612" s="2" t="s">
        <v>446</v>
      </c>
      <c r="D2612" s="2" t="s">
        <v>695</v>
      </c>
      <c r="E2612" s="3">
        <v>46141</v>
      </c>
      <c r="F2612" s="2">
        <v>5.7000000000000002E-2</v>
      </c>
      <c r="G2612" s="2">
        <v>51500</v>
      </c>
      <c r="H2612" s="5">
        <v>44287</v>
      </c>
      <c r="I2612" s="5">
        <v>46141</v>
      </c>
      <c r="J2612" s="7">
        <v>5.7000000000000002E-2</v>
      </c>
      <c r="K2612" s="7">
        <v>5.7000000000000002E-2</v>
      </c>
      <c r="L2612" s="7">
        <f>(1+J2612)^(1/365)-1</f>
        <v>1.518874430121997E-4</v>
      </c>
      <c r="M2612" s="7">
        <f>(1+J2612)^(7/365)-1</f>
        <v>1.0636966894472799E-3</v>
      </c>
      <c r="N2612" s="7">
        <f>(1+J2612)^(1/12)-1</f>
        <v>4.6302455190647684E-3</v>
      </c>
      <c r="O2612" s="7">
        <f>(1+J2612)^(1/4)-1</f>
        <v>1.3955153346532301E-2</v>
      </c>
      <c r="P2612" s="7">
        <f>(1+J2612)^(1/2)-1</f>
        <v>2.8105052997990043E-2</v>
      </c>
      <c r="Q2612" s="7">
        <f>(1+J2612)^(1/1)-1</f>
        <v>5.699999999999994E-2</v>
      </c>
    </row>
    <row r="2613" spans="1:17" hidden="1" x14ac:dyDescent="0.25">
      <c r="A2613" s="2" t="s">
        <v>103</v>
      </c>
      <c r="B2613" s="2">
        <v>58737</v>
      </c>
      <c r="C2613" s="2" t="s">
        <v>446</v>
      </c>
      <c r="D2613" s="2" t="s">
        <v>693</v>
      </c>
      <c r="E2613" s="3">
        <v>47957</v>
      </c>
      <c r="F2613" s="2">
        <v>6.3200000000000006E-2</v>
      </c>
      <c r="G2613" s="2">
        <v>58737</v>
      </c>
      <c r="H2613" s="5">
        <v>44287</v>
      </c>
      <c r="I2613" s="5">
        <v>47957</v>
      </c>
      <c r="J2613" s="7">
        <v>6.3200000000000006E-2</v>
      </c>
      <c r="K2613" s="7">
        <v>6.3200000000000006E-2</v>
      </c>
      <c r="L2613" s="7">
        <f>(1+J2613)^(1/365)-1</f>
        <v>1.6791335180577072E-4</v>
      </c>
      <c r="M2613" s="7">
        <f>(1+J2613)^(7/365)-1</f>
        <v>1.1759857211359748E-3</v>
      </c>
      <c r="N2613" s="7">
        <f>(1+J2613)^(1/12)-1</f>
        <v>5.1199983247298686E-3</v>
      </c>
      <c r="O2613" s="7">
        <f>(1+J2613)^(1/4)-1</f>
        <v>1.5438772340321538E-2</v>
      </c>
      <c r="P2613" s="7">
        <f>(1+J2613)^(1/2)-1</f>
        <v>3.1115900372019167E-2</v>
      </c>
      <c r="Q2613" s="7">
        <f>(1+J2613)^(1/1)-1</f>
        <v>6.3199999999999923E-2</v>
      </c>
    </row>
    <row r="2614" spans="1:17" hidden="1" x14ac:dyDescent="0.25">
      <c r="A2614" s="2" t="s">
        <v>108</v>
      </c>
      <c r="B2614" s="2">
        <v>33000</v>
      </c>
      <c r="C2614" s="2" t="s">
        <v>446</v>
      </c>
      <c r="D2614" s="2" t="s">
        <v>698</v>
      </c>
      <c r="E2614" s="3">
        <v>45405</v>
      </c>
      <c r="F2614" s="2">
        <v>5.5300000000000002E-2</v>
      </c>
      <c r="G2614" s="2">
        <v>33000</v>
      </c>
      <c r="H2614" s="5">
        <v>44287</v>
      </c>
      <c r="I2614" s="5">
        <v>45405</v>
      </c>
      <c r="J2614" s="7">
        <v>5.5300000000000002E-2</v>
      </c>
      <c r="K2614" s="7">
        <v>5.5300000000000002E-2</v>
      </c>
      <c r="L2614" s="7">
        <f>(1+J2614)^(1/365)-1</f>
        <v>1.4747686458860265E-4</v>
      </c>
      <c r="M2614" s="7">
        <f>(1+J2614)^(7/365)-1</f>
        <v>1.0327949023385408E-3</v>
      </c>
      <c r="N2614" s="7">
        <f>(1+J2614)^(1/12)-1</f>
        <v>4.4954984622596061E-3</v>
      </c>
      <c r="O2614" s="7">
        <f>(1+J2614)^(1/4)-1</f>
        <v>1.3547214757856141E-2</v>
      </c>
      <c r="P2614" s="7">
        <f>(1+J2614)^(1/2)-1</f>
        <v>2.7277956543408033E-2</v>
      </c>
      <c r="Q2614" s="7">
        <f>(1+J2614)^(1/1)-1</f>
        <v>5.5299999999999905E-2</v>
      </c>
    </row>
    <row r="2615" spans="1:17" hidden="1" x14ac:dyDescent="0.25">
      <c r="A2615" s="2" t="s">
        <v>102</v>
      </c>
      <c r="B2615" s="2">
        <v>41148</v>
      </c>
      <c r="C2615" s="2" t="s">
        <v>446</v>
      </c>
      <c r="D2615" s="2" t="s">
        <v>693</v>
      </c>
      <c r="E2615" s="3">
        <v>47964</v>
      </c>
      <c r="F2615" s="2">
        <v>6.0499999999999998E-2</v>
      </c>
      <c r="G2615" s="2">
        <v>41148</v>
      </c>
      <c r="H2615" s="5">
        <v>44287</v>
      </c>
      <c r="I2615" s="5">
        <v>47964</v>
      </c>
      <c r="J2615" s="7">
        <v>6.0499999999999998E-2</v>
      </c>
      <c r="K2615" s="7">
        <v>6.0499999999999998E-2</v>
      </c>
      <c r="L2615" s="7">
        <f>(1+J2615)^(1/365)-1</f>
        <v>1.6094581346348669E-4</v>
      </c>
      <c r="M2615" s="7">
        <f>(1+J2615)^(7/365)-1</f>
        <v>1.1271648148378777E-3</v>
      </c>
      <c r="N2615" s="7">
        <f>(1+J2615)^(1/12)-1</f>
        <v>4.9070415389556032E-3</v>
      </c>
      <c r="O2615" s="7">
        <f>(1+J2615)^(1/4)-1</f>
        <v>1.4793479943793209E-2</v>
      </c>
      <c r="P2615" s="7">
        <f>(1+J2615)^(1/2)-1</f>
        <v>2.9805806936433976E-2</v>
      </c>
      <c r="Q2615" s="7">
        <f>(1+J2615)^(1/1)-1</f>
        <v>6.0499999999999998E-2</v>
      </c>
    </row>
    <row r="2616" spans="1:17" hidden="1" x14ac:dyDescent="0.25">
      <c r="A2616" s="2" t="s">
        <v>107</v>
      </c>
      <c r="B2616" s="2">
        <v>14500</v>
      </c>
      <c r="C2616" s="2" t="s">
        <v>446</v>
      </c>
      <c r="D2616" s="2" t="s">
        <v>698</v>
      </c>
      <c r="E2616" s="3">
        <v>45411</v>
      </c>
      <c r="F2616" s="2">
        <v>5.4800000000000001E-2</v>
      </c>
      <c r="G2616" s="2">
        <v>14500</v>
      </c>
      <c r="H2616" s="5">
        <v>44287</v>
      </c>
      <c r="I2616" s="5">
        <v>45411</v>
      </c>
      <c r="J2616" s="7">
        <v>5.4800000000000001E-2</v>
      </c>
      <c r="K2616" s="7">
        <v>5.4800000000000001E-2</v>
      </c>
      <c r="L2616" s="7">
        <f>(1+J2616)^(1/365)-1</f>
        <v>1.4617828710616898E-4</v>
      </c>
      <c r="M2616" s="7">
        <f>(1+J2616)^(7/365)-1</f>
        <v>1.0236968490069387E-3</v>
      </c>
      <c r="N2616" s="7">
        <f>(1+J2616)^(1/12)-1</f>
        <v>4.455829106839726E-3</v>
      </c>
      <c r="O2616" s="7">
        <f>(1+J2616)^(1/4)-1</f>
        <v>1.3427139027479162E-2</v>
      </c>
      <c r="P2616" s="7">
        <f>(1+J2616)^(1/2)-1</f>
        <v>2.7034566117421388E-2</v>
      </c>
      <c r="Q2616" s="7">
        <f>(1+J2616)^(1/1)-1</f>
        <v>5.479999999999996E-2</v>
      </c>
    </row>
    <row r="2617" spans="1:17" hidden="1" x14ac:dyDescent="0.25">
      <c r="A2617" s="2" t="s">
        <v>107</v>
      </c>
      <c r="B2617" s="2">
        <v>51500</v>
      </c>
      <c r="C2617" s="2" t="s">
        <v>446</v>
      </c>
      <c r="D2617" s="2" t="s">
        <v>695</v>
      </c>
      <c r="E2617" s="3">
        <v>46141</v>
      </c>
      <c r="F2617" s="2">
        <v>5.7099999999999998E-2</v>
      </c>
      <c r="G2617" s="2">
        <v>51500</v>
      </c>
      <c r="H2617" s="5">
        <v>44287</v>
      </c>
      <c r="I2617" s="5">
        <v>46141</v>
      </c>
      <c r="J2617" s="7">
        <v>5.7099999999999998E-2</v>
      </c>
      <c r="K2617" s="7">
        <v>5.7099999999999998E-2</v>
      </c>
      <c r="L2617" s="7">
        <f>(1+J2617)^(1/365)-1</f>
        <v>1.5214666845242419E-4</v>
      </c>
      <c r="M2617" s="7">
        <f>(1+J2617)^(7/365)-1</f>
        <v>1.0655129232379768E-3</v>
      </c>
      <c r="N2617" s="7">
        <f>(1+J2617)^(1/12)-1</f>
        <v>4.638165628538804E-3</v>
      </c>
      <c r="O2617" s="7">
        <f>(1+J2617)^(1/4)-1</f>
        <v>1.3979134405720295E-2</v>
      </c>
      <c r="P2617" s="7">
        <f>(1+J2617)^(1/2)-1</f>
        <v>2.8153685010174012E-2</v>
      </c>
      <c r="Q2617" s="7">
        <f>(1+J2617)^(1/1)-1</f>
        <v>5.7099999999999929E-2</v>
      </c>
    </row>
    <row r="2618" spans="1:17" hidden="1" x14ac:dyDescent="0.25">
      <c r="A2618" s="2" t="s">
        <v>101</v>
      </c>
      <c r="B2618" s="2">
        <v>14445</v>
      </c>
      <c r="C2618" s="2" t="s">
        <v>446</v>
      </c>
      <c r="D2618" s="2" t="s">
        <v>698</v>
      </c>
      <c r="E2618" s="3">
        <v>45383</v>
      </c>
      <c r="F2618" s="2">
        <v>5.6800000000000003E-2</v>
      </c>
      <c r="G2618" s="2">
        <v>14445</v>
      </c>
      <c r="H2618" s="5">
        <v>44287</v>
      </c>
      <c r="I2618" s="5">
        <v>45383</v>
      </c>
      <c r="J2618" s="7">
        <v>5.6800000000000003E-2</v>
      </c>
      <c r="K2618" s="7">
        <v>5.6800000000000003E-2</v>
      </c>
      <c r="L2618" s="7">
        <f>(1+J2618)^(1/365)-1</f>
        <v>1.5136891875155989E-4</v>
      </c>
      <c r="M2618" s="7">
        <f>(1+J2618)^(7/365)-1</f>
        <v>1.0600637162094806E-3</v>
      </c>
      <c r="N2618" s="7">
        <f>(1+J2618)^(1/12)-1</f>
        <v>4.6144032393260481E-3</v>
      </c>
      <c r="O2618" s="7">
        <f>(1+J2618)^(1/4)-1</f>
        <v>1.3907186122926962E-2</v>
      </c>
      <c r="P2618" s="7">
        <f>(1+J2618)^(1/2)-1</f>
        <v>2.8007782071711729E-2</v>
      </c>
      <c r="Q2618" s="7">
        <f>(1+J2618)^(1/1)-1</f>
        <v>5.6799999999999962E-2</v>
      </c>
    </row>
    <row r="2619" spans="1:17" hidden="1" x14ac:dyDescent="0.25">
      <c r="A2619" s="2" t="s">
        <v>101</v>
      </c>
      <c r="B2619" s="2">
        <v>29555</v>
      </c>
      <c r="C2619" s="2" t="s">
        <v>446</v>
      </c>
      <c r="D2619" s="2" t="s">
        <v>694</v>
      </c>
      <c r="E2619" s="3">
        <v>46844</v>
      </c>
      <c r="F2619" s="2">
        <v>6.2799999999999995E-2</v>
      </c>
      <c r="G2619" s="2">
        <v>29555</v>
      </c>
      <c r="H2619" s="5">
        <v>44287</v>
      </c>
      <c r="I2619" s="5">
        <v>46844</v>
      </c>
      <c r="J2619" s="7">
        <v>6.2799999999999995E-2</v>
      </c>
      <c r="K2619" s="7">
        <v>6.2799999999999995E-2</v>
      </c>
      <c r="L2619" s="7">
        <f>(1+J2619)^(1/365)-1</f>
        <v>1.6688223809580016E-4</v>
      </c>
      <c r="M2619" s="7">
        <f>(1+J2619)^(7/365)-1</f>
        <v>1.1687606726740185E-3</v>
      </c>
      <c r="N2619" s="7">
        <f>(1+J2619)^(1/12)-1</f>
        <v>5.0884804742696854E-3</v>
      </c>
      <c r="O2619" s="7">
        <f>(1+J2619)^(1/4)-1</f>
        <v>1.5343251077580167E-2</v>
      </c>
      <c r="P2619" s="7">
        <f>(1+J2619)^(1/2)-1</f>
        <v>3.0921917508789809E-2</v>
      </c>
      <c r="Q2619" s="7">
        <f>(1+J2619)^(1/1)-1</f>
        <v>6.2799999999999967E-2</v>
      </c>
    </row>
    <row r="2620" spans="1:17" hidden="1" x14ac:dyDescent="0.25">
      <c r="A2620" s="2" t="s">
        <v>107</v>
      </c>
      <c r="B2620" s="2">
        <v>28150</v>
      </c>
      <c r="C2620" s="2" t="s">
        <v>446</v>
      </c>
      <c r="D2620" s="2" t="s">
        <v>695</v>
      </c>
      <c r="E2620" s="3">
        <v>46120</v>
      </c>
      <c r="F2620" s="2">
        <v>5.9499999999999997E-2</v>
      </c>
      <c r="G2620" s="2">
        <v>28150</v>
      </c>
      <c r="H2620" s="5">
        <v>44287</v>
      </c>
      <c r="I2620" s="5">
        <v>46120</v>
      </c>
      <c r="J2620" s="7">
        <v>5.9499999999999997E-2</v>
      </c>
      <c r="K2620" s="7">
        <v>5.9499999999999997E-2</v>
      </c>
      <c r="L2620" s="7">
        <f>(1+J2620)^(1/365)-1</f>
        <v>1.5836075342878786E-4</v>
      </c>
      <c r="M2620" s="7">
        <f>(1+J2620)^(7/365)-1</f>
        <v>1.1090520537146986E-3</v>
      </c>
      <c r="N2620" s="7">
        <f>(1+J2620)^(1/12)-1</f>
        <v>4.8280425125377668E-3</v>
      </c>
      <c r="O2620" s="7">
        <f>(1+J2620)^(1/4)-1</f>
        <v>1.455417006276627E-2</v>
      </c>
      <c r="P2620" s="7">
        <f>(1+J2620)^(1/2)-1</f>
        <v>2.9320163991748416E-2</v>
      </c>
      <c r="Q2620" s="7">
        <f>(1+J2620)^(1/1)-1</f>
        <v>5.9499999999999886E-2</v>
      </c>
    </row>
    <row r="2621" spans="1:17" hidden="1" x14ac:dyDescent="0.25">
      <c r="A2621" s="2" t="s">
        <v>107</v>
      </c>
      <c r="B2621" s="2">
        <v>59850</v>
      </c>
      <c r="C2621" s="2" t="s">
        <v>446</v>
      </c>
      <c r="D2621" s="2" t="s">
        <v>694</v>
      </c>
      <c r="E2621" s="3">
        <v>46851</v>
      </c>
      <c r="F2621" s="2">
        <v>6.2199999999999998E-2</v>
      </c>
      <c r="G2621" s="2">
        <v>59850</v>
      </c>
      <c r="H2621" s="5">
        <v>44287</v>
      </c>
      <c r="I2621" s="5">
        <v>46851</v>
      </c>
      <c r="J2621" s="7">
        <v>6.2199999999999998E-2</v>
      </c>
      <c r="K2621" s="7">
        <v>6.2199999999999998E-2</v>
      </c>
      <c r="L2621" s="7">
        <f>(1+J2621)^(1/365)-1</f>
        <v>1.65334841657927E-4</v>
      </c>
      <c r="M2621" s="7">
        <f>(1+J2621)^(7/365)-1</f>
        <v>1.1579180976224457E-3</v>
      </c>
      <c r="N2621" s="7">
        <f>(1+J2621)^(1/12)-1</f>
        <v>5.0411833044619048E-3</v>
      </c>
      <c r="O2621" s="7">
        <f>(1+J2621)^(1/4)-1</f>
        <v>1.5199918614972052E-2</v>
      </c>
      <c r="P2621" s="7">
        <f>(1+J2621)^(1/2)-1</f>
        <v>3.0630874755845916E-2</v>
      </c>
      <c r="Q2621" s="7">
        <f>(1+J2621)^(1/1)-1</f>
        <v>6.2200000000000033E-2</v>
      </c>
    </row>
    <row r="2622" spans="1:17" hidden="1" x14ac:dyDescent="0.25">
      <c r="A2622" s="2" t="s">
        <v>104</v>
      </c>
      <c r="B2622" s="2">
        <v>14533</v>
      </c>
      <c r="C2622" s="2" t="s">
        <v>446</v>
      </c>
      <c r="D2622" s="2" t="s">
        <v>695</v>
      </c>
      <c r="E2622" s="3">
        <v>46126</v>
      </c>
      <c r="F2622" s="2">
        <v>6.1699999999999998E-2</v>
      </c>
      <c r="G2622" s="2">
        <v>14533</v>
      </c>
      <c r="H2622" s="5">
        <v>44287</v>
      </c>
      <c r="I2622" s="5">
        <v>46126</v>
      </c>
      <c r="J2622" s="7">
        <v>6.1699999999999998E-2</v>
      </c>
      <c r="K2622" s="7">
        <v>6.1699999999999998E-2</v>
      </c>
      <c r="L2622" s="7">
        <f>(1+J2622)^(1/365)-1</f>
        <v>1.6404467861685923E-4</v>
      </c>
      <c r="M2622" s="7">
        <f>(1+J2622)^(7/365)-1</f>
        <v>1.1488780286412759E-3</v>
      </c>
      <c r="N2622" s="7">
        <f>(1+J2622)^(1/12)-1</f>
        <v>5.0017502848112017E-3</v>
      </c>
      <c r="O2622" s="7">
        <f>(1+J2622)^(1/4)-1</f>
        <v>1.508042850348601E-2</v>
      </c>
      <c r="P2622" s="7">
        <f>(1+J2622)^(1/2)-1</f>
        <v>3.0388276330820974E-2</v>
      </c>
      <c r="Q2622" s="7">
        <f>(1+J2622)^(1/1)-1</f>
        <v>6.1700000000000088E-2</v>
      </c>
    </row>
    <row r="2623" spans="1:17" hidden="1" x14ac:dyDescent="0.25">
      <c r="A2623" s="2" t="s">
        <v>103</v>
      </c>
      <c r="B2623" s="2">
        <v>8250</v>
      </c>
      <c r="C2623" s="2" t="s">
        <v>446</v>
      </c>
      <c r="D2623" s="2" t="s">
        <v>695</v>
      </c>
      <c r="E2623" s="3">
        <v>46131</v>
      </c>
      <c r="F2623" s="2">
        <v>5.7799999999999997E-2</v>
      </c>
      <c r="G2623" s="2">
        <v>8250</v>
      </c>
      <c r="H2623" s="5">
        <v>44287</v>
      </c>
      <c r="I2623" s="5">
        <v>46131</v>
      </c>
      <c r="J2623" s="7">
        <v>5.7799999999999997E-2</v>
      </c>
      <c r="K2623" s="7">
        <v>5.7799999999999997E-2</v>
      </c>
      <c r="L2623" s="7">
        <f>(1+J2623)^(1/365)-1</f>
        <v>1.5396056208016873E-4</v>
      </c>
      <c r="M2623" s="7">
        <f>(1+J2623)^(7/365)-1</f>
        <v>1.0782218432598967E-3</v>
      </c>
      <c r="N2623" s="7">
        <f>(1+J2623)^(1/12)-1</f>
        <v>4.6935871724245182E-3</v>
      </c>
      <c r="O2623" s="7">
        <f>(1+J2623)^(1/4)-1</f>
        <v>1.4146954197510109E-2</v>
      </c>
      <c r="P2623" s="7">
        <f>(1+J2623)^(1/2)-1</f>
        <v>2.8494044708086808E-2</v>
      </c>
      <c r="Q2623" s="7">
        <f>(1+J2623)^(1/1)-1</f>
        <v>5.7800000000000074E-2</v>
      </c>
    </row>
    <row r="2624" spans="1:17" hidden="1" x14ac:dyDescent="0.25">
      <c r="A2624" s="2" t="s">
        <v>103</v>
      </c>
      <c r="B2624" s="2">
        <v>15513</v>
      </c>
      <c r="C2624" s="2" t="s">
        <v>446</v>
      </c>
      <c r="D2624" s="2" t="s">
        <v>694</v>
      </c>
      <c r="E2624" s="3">
        <v>46862</v>
      </c>
      <c r="F2624" s="2">
        <v>6.0900000000000003E-2</v>
      </c>
      <c r="G2624" s="2">
        <v>15513</v>
      </c>
      <c r="H2624" s="5">
        <v>44287</v>
      </c>
      <c r="I2624" s="5">
        <v>46862</v>
      </c>
      <c r="J2624" s="7">
        <v>6.0900000000000003E-2</v>
      </c>
      <c r="K2624" s="7">
        <v>6.0900000000000003E-2</v>
      </c>
      <c r="L2624" s="7">
        <f>(1+J2624)^(1/365)-1</f>
        <v>1.6197915688676012E-4</v>
      </c>
      <c r="M2624" s="7">
        <f>(1+J2624)^(7/365)-1</f>
        <v>1.134405229170854E-3</v>
      </c>
      <c r="N2624" s="7">
        <f>(1+J2624)^(1/12)-1</f>
        <v>4.938622031196882E-3</v>
      </c>
      <c r="O2624" s="7">
        <f>(1+J2624)^(1/4)-1</f>
        <v>1.4889156509221957E-2</v>
      </c>
      <c r="P2624" s="7">
        <f>(1+J2624)^(1/2)-1</f>
        <v>3.0000000000000027E-2</v>
      </c>
      <c r="Q2624" s="7">
        <f>(1+J2624)^(1/1)-1</f>
        <v>6.0899999999999954E-2</v>
      </c>
    </row>
    <row r="2625" spans="1:17" hidden="1" x14ac:dyDescent="0.25">
      <c r="A2625" s="2" t="s">
        <v>60</v>
      </c>
      <c r="B2625" s="2">
        <v>40000</v>
      </c>
      <c r="C2625" s="2" t="s">
        <v>446</v>
      </c>
      <c r="D2625" s="2" t="s">
        <v>698</v>
      </c>
      <c r="E2625" s="3">
        <v>45383</v>
      </c>
      <c r="F2625" s="2">
        <v>5.8999999999999997E-2</v>
      </c>
      <c r="G2625" s="2">
        <v>40000</v>
      </c>
      <c r="H2625" s="5">
        <v>44287</v>
      </c>
      <c r="I2625" s="5">
        <v>45383</v>
      </c>
      <c r="J2625" s="7">
        <v>5.8999999999999997E-2</v>
      </c>
      <c r="K2625" s="7">
        <v>5.8999999999999997E-2</v>
      </c>
      <c r="L2625" s="7">
        <f>(1+J2625)^(1/365)-1</f>
        <v>1.5706731081777114E-4</v>
      </c>
      <c r="M2625" s="7">
        <f>(1+J2625)^(7/365)-1</f>
        <v>1.0999893843082198E-3</v>
      </c>
      <c r="N2625" s="7">
        <f>(1+J2625)^(1/12)-1</f>
        <v>4.7885173650881185E-3</v>
      </c>
      <c r="O2625" s="7">
        <f>(1+J2625)^(1/4)-1</f>
        <v>1.4434451591148756E-2</v>
      </c>
      <c r="P2625" s="7">
        <f>(1+J2625)^(1/2)-1</f>
        <v>2.9077256575034793E-2</v>
      </c>
      <c r="Q2625" s="7">
        <f>(1+J2625)^(1/1)-1</f>
        <v>5.8999999999999941E-2</v>
      </c>
    </row>
    <row r="2626" spans="1:17" hidden="1" x14ac:dyDescent="0.25">
      <c r="A2626" s="2" t="s">
        <v>60</v>
      </c>
      <c r="C2626" s="2" t="s">
        <v>446</v>
      </c>
      <c r="D2626" s="2" t="s">
        <v>694</v>
      </c>
      <c r="E2626" s="3">
        <v>46844</v>
      </c>
      <c r="F2626" s="2">
        <v>6.3E-2</v>
      </c>
      <c r="H2626" s="5">
        <v>44287</v>
      </c>
      <c r="I2626" s="5">
        <v>46844</v>
      </c>
      <c r="J2626" s="7">
        <v>6.3E-2</v>
      </c>
      <c r="K2626" s="7">
        <v>6.3E-2</v>
      </c>
      <c r="L2626" s="7">
        <f>(1+J2626)^(1/365)-1</f>
        <v>1.673978433180956E-4</v>
      </c>
      <c r="M2626" s="7">
        <f>(1+J2626)^(7/365)-1</f>
        <v>1.1723735302298088E-3</v>
      </c>
      <c r="N2626" s="7">
        <f>(1+J2626)^(1/12)-1</f>
        <v>5.1042407584538374E-3</v>
      </c>
      <c r="O2626" s="7">
        <f>(1+J2626)^(1/4)-1</f>
        <v>1.5391015078703774E-2</v>
      </c>
      <c r="P2626" s="7">
        <f>(1+J2626)^(1/2)-1</f>
        <v>3.1018913502560252E-2</v>
      </c>
      <c r="Q2626" s="7">
        <f>(1+J2626)^(1/1)-1</f>
        <v>6.2999999999999945E-2</v>
      </c>
    </row>
    <row r="2627" spans="1:17" hidden="1" x14ac:dyDescent="0.25">
      <c r="A2627" s="2" t="s">
        <v>60</v>
      </c>
      <c r="B2627" s="2">
        <v>80000</v>
      </c>
      <c r="C2627" s="2" t="s">
        <v>446</v>
      </c>
      <c r="D2627" s="2" t="s">
        <v>695</v>
      </c>
      <c r="E2627" s="3">
        <v>46120</v>
      </c>
      <c r="F2627" s="2">
        <v>6.0999999999999999E-2</v>
      </c>
      <c r="G2627" s="2">
        <v>80000</v>
      </c>
      <c r="H2627" s="5">
        <v>44287</v>
      </c>
      <c r="I2627" s="5">
        <v>46120</v>
      </c>
      <c r="J2627" s="7">
        <v>6.0999999999999999E-2</v>
      </c>
      <c r="K2627" s="7">
        <v>6.0999999999999999E-2</v>
      </c>
      <c r="L2627" s="7">
        <f>(1+J2627)^(1/365)-1</f>
        <v>1.6223743203291896E-4</v>
      </c>
      <c r="M2627" s="7">
        <f>(1+J2627)^(7/365)-1</f>
        <v>1.1362149143845368E-3</v>
      </c>
      <c r="N2627" s="7">
        <f>(1+J2627)^(1/12)-1</f>
        <v>4.946515448805977E-3</v>
      </c>
      <c r="O2627" s="7">
        <f>(1+J2627)^(1/4)-1</f>
        <v>1.4913071423088509E-2</v>
      </c>
      <c r="P2627" s="7">
        <f>(1+J2627)^(1/2)-1</f>
        <v>3.0048542545447088E-2</v>
      </c>
      <c r="Q2627" s="7">
        <f>(1+J2627)^(1/1)-1</f>
        <v>6.0999999999999943E-2</v>
      </c>
    </row>
    <row r="2628" spans="1:17" hidden="1" x14ac:dyDescent="0.25">
      <c r="A2628" s="2" t="s">
        <v>60</v>
      </c>
      <c r="C2628" s="2" t="s">
        <v>446</v>
      </c>
      <c r="D2628" s="2" t="s">
        <v>694</v>
      </c>
      <c r="E2628" s="3">
        <v>46851</v>
      </c>
      <c r="F2628" s="2">
        <v>6.3E-2</v>
      </c>
      <c r="H2628" s="5">
        <v>44287</v>
      </c>
      <c r="I2628" s="5">
        <v>46851</v>
      </c>
      <c r="J2628" s="7">
        <v>6.3E-2</v>
      </c>
      <c r="K2628" s="7">
        <v>6.3E-2</v>
      </c>
      <c r="L2628" s="7">
        <f>(1+J2628)^(1/365)-1</f>
        <v>1.673978433180956E-4</v>
      </c>
      <c r="M2628" s="7">
        <f>(1+J2628)^(7/365)-1</f>
        <v>1.1723735302298088E-3</v>
      </c>
      <c r="N2628" s="7">
        <f>(1+J2628)^(1/12)-1</f>
        <v>5.1042407584538374E-3</v>
      </c>
      <c r="O2628" s="7">
        <f>(1+J2628)^(1/4)-1</f>
        <v>1.5391015078703774E-2</v>
      </c>
      <c r="P2628" s="7">
        <f>(1+J2628)^(1/2)-1</f>
        <v>3.1018913502560252E-2</v>
      </c>
      <c r="Q2628" s="7">
        <f>(1+J2628)^(1/1)-1</f>
        <v>6.2999999999999945E-2</v>
      </c>
    </row>
    <row r="2629" spans="1:17" hidden="1" x14ac:dyDescent="0.25">
      <c r="A2629" s="2" t="s">
        <v>30</v>
      </c>
      <c r="B2629" s="2">
        <v>33000</v>
      </c>
      <c r="C2629" s="3">
        <v>44295</v>
      </c>
      <c r="D2629" s="2" t="s">
        <v>690</v>
      </c>
      <c r="E2629" s="3">
        <v>44658</v>
      </c>
      <c r="F2629" s="2">
        <v>4.1599999999999998E-2</v>
      </c>
      <c r="G2629" s="2">
        <v>33000</v>
      </c>
      <c r="H2629" s="5">
        <v>44295</v>
      </c>
      <c r="I2629" s="5">
        <v>44658</v>
      </c>
      <c r="J2629" s="7">
        <v>4.1599999999999998E-2</v>
      </c>
      <c r="K2629" s="7">
        <v>4.1599999999999998E-2</v>
      </c>
      <c r="L2629" s="7">
        <f>(1+J2629)^(1/365)-1</f>
        <v>1.1167196765038412E-4</v>
      </c>
      <c r="M2629" s="7">
        <f>(1+J2629)^(7/365)-1</f>
        <v>7.8196570549593503E-4</v>
      </c>
      <c r="N2629" s="7">
        <f>(1+J2629)^(1/12)-1</f>
        <v>3.4022740126777862E-3</v>
      </c>
      <c r="O2629" s="7">
        <f>(1+J2629)^(1/4)-1</f>
        <v>1.0241587826320897E-2</v>
      </c>
      <c r="P2629" s="7">
        <f>(1+J2629)^(1/2)-1</f>
        <v>2.0588065773845976E-2</v>
      </c>
      <c r="Q2629" s="7">
        <f>(1+J2629)^(1/1)-1</f>
        <v>4.1600000000000081E-2</v>
      </c>
    </row>
    <row r="2630" spans="1:17" hidden="1" x14ac:dyDescent="0.25">
      <c r="A2630" s="2" t="s">
        <v>28</v>
      </c>
      <c r="B2630" s="2">
        <v>55000</v>
      </c>
      <c r="C2630" s="3">
        <v>44298</v>
      </c>
      <c r="D2630" s="2" t="s">
        <v>691</v>
      </c>
      <c r="E2630" s="3">
        <v>44479</v>
      </c>
      <c r="F2630" s="2">
        <v>2.9000000000000001E-2</v>
      </c>
      <c r="G2630" s="2">
        <v>55000</v>
      </c>
      <c r="H2630" s="5">
        <v>44298</v>
      </c>
      <c r="I2630" s="5">
        <v>44479</v>
      </c>
      <c r="J2630" s="7">
        <v>2.9000000000000001E-2</v>
      </c>
      <c r="K2630" s="7">
        <v>2.9000000000000001E-2</v>
      </c>
      <c r="L2630" s="7">
        <f>(1+J2630)^(1/365)-1</f>
        <v>7.8324866826573469E-5</v>
      </c>
      <c r="M2630" s="7">
        <f>(1+J2630)^(7/365)-1</f>
        <v>5.4840291508462258E-4</v>
      </c>
      <c r="N2630" s="7">
        <f>(1+J2630)^(1/12)-1</f>
        <v>2.3851279739270925E-3</v>
      </c>
      <c r="O2630" s="7">
        <f>(1+J2630)^(1/4)-1</f>
        <v>7.1724639967380988E-3</v>
      </c>
      <c r="P2630" s="7">
        <f>(1+J2630)^(1/2)-1</f>
        <v>1.4396372233260735E-2</v>
      </c>
      <c r="Q2630" s="7">
        <f>(1+J2630)^(1/1)-1</f>
        <v>2.8999999999999915E-2</v>
      </c>
    </row>
    <row r="2631" spans="1:17" hidden="1" x14ac:dyDescent="0.25">
      <c r="A2631" s="2" t="s">
        <v>29</v>
      </c>
      <c r="B2631" s="2">
        <v>33000</v>
      </c>
      <c r="C2631" s="3">
        <v>44301</v>
      </c>
      <c r="D2631" s="2" t="s">
        <v>690</v>
      </c>
      <c r="E2631" s="3">
        <v>44664</v>
      </c>
      <c r="F2631" s="2">
        <v>4.0099999999999997E-2</v>
      </c>
      <c r="G2631" s="2">
        <v>33000</v>
      </c>
      <c r="H2631" s="5">
        <v>44301</v>
      </c>
      <c r="I2631" s="5">
        <v>44664</v>
      </c>
      <c r="J2631" s="7">
        <v>4.0099999999999997E-2</v>
      </c>
      <c r="K2631" s="7">
        <v>4.0099999999999997E-2</v>
      </c>
      <c r="L2631" s="7">
        <f>(1+J2631)^(1/365)-1</f>
        <v>1.077232329005362E-4</v>
      </c>
      <c r="M2631" s="7">
        <f>(1+J2631)^(7/365)-1</f>
        <v>7.5430636425322106E-4</v>
      </c>
      <c r="N2631" s="7">
        <f>(1+J2631)^(1/12)-1</f>
        <v>3.281778480337616E-3</v>
      </c>
      <c r="O2631" s="7">
        <f>(1+J2631)^(1/4)-1</f>
        <v>9.8776809959786327E-3</v>
      </c>
      <c r="P2631" s="7">
        <f>(1+J2631)^(1/2)-1</f>
        <v>1.9852930573815541E-2</v>
      </c>
      <c r="Q2631" s="7">
        <f>(1+J2631)^(1/1)-1</f>
        <v>4.0100000000000025E-2</v>
      </c>
    </row>
    <row r="2632" spans="1:17" hidden="1" x14ac:dyDescent="0.25">
      <c r="A2632" s="2" t="s">
        <v>66</v>
      </c>
      <c r="B2632" s="2">
        <v>17000</v>
      </c>
      <c r="C2632" s="3">
        <v>44302</v>
      </c>
      <c r="D2632" s="2" t="s">
        <v>691</v>
      </c>
      <c r="E2632" s="3">
        <v>44483</v>
      </c>
      <c r="F2632" s="2">
        <v>2.6100000000000002E-2</v>
      </c>
      <c r="G2632" s="2">
        <v>17000</v>
      </c>
      <c r="H2632" s="5">
        <v>44302</v>
      </c>
      <c r="I2632" s="5">
        <v>44483</v>
      </c>
      <c r="J2632" s="7">
        <v>2.6100000000000002E-2</v>
      </c>
      <c r="K2632" s="7">
        <v>2.6100000000000002E-2</v>
      </c>
      <c r="L2632" s="7">
        <f>(1+J2632)^(1/365)-1</f>
        <v>7.0592102151767477E-5</v>
      </c>
      <c r="M2632" s="7">
        <f>(1+J2632)^(7/365)-1</f>
        <v>4.9424937551867387E-4</v>
      </c>
      <c r="N2632" s="7">
        <f>(1+J2632)^(1/12)-1</f>
        <v>2.1494073283745418E-3</v>
      </c>
      <c r="O2632" s="7">
        <f>(1+J2632)^(1/4)-1</f>
        <v>6.4620917708717585E-3</v>
      </c>
      <c r="P2632" s="7">
        <f>(1+J2632)^(1/2)-1</f>
        <v>1.2965942171798694E-2</v>
      </c>
      <c r="Q2632" s="7">
        <f>(1+J2632)^(1/1)-1</f>
        <v>2.6100000000000012E-2</v>
      </c>
    </row>
    <row r="2633" spans="1:17" hidden="1" x14ac:dyDescent="0.25">
      <c r="A2633" s="2" t="s">
        <v>66</v>
      </c>
      <c r="B2633" s="2">
        <v>40000</v>
      </c>
      <c r="C2633" s="3">
        <v>44302</v>
      </c>
      <c r="D2633" s="2" t="s">
        <v>692</v>
      </c>
      <c r="E2633" s="3">
        <v>44392</v>
      </c>
      <c r="F2633" s="2">
        <v>2.6499999999999999E-2</v>
      </c>
      <c r="G2633" s="2">
        <v>40000</v>
      </c>
      <c r="H2633" s="5">
        <v>44302</v>
      </c>
      <c r="I2633" s="5">
        <v>44392</v>
      </c>
      <c r="J2633" s="7">
        <v>2.6499999999999999E-2</v>
      </c>
      <c r="K2633" s="7">
        <v>2.6499999999999999E-2</v>
      </c>
      <c r="L2633" s="7">
        <f>(1+J2633)^(1/365)-1</f>
        <v>7.1659985198868625E-5</v>
      </c>
      <c r="M2633" s="7">
        <f>(1+J2633)^(7/365)-1</f>
        <v>5.0172774749568383E-4</v>
      </c>
      <c r="N2633" s="7">
        <f>(1+J2633)^(1/12)-1</f>
        <v>2.18195680041533E-3</v>
      </c>
      <c r="O2633" s="7">
        <f>(1+J2633)^(1/4)-1</f>
        <v>6.5601635958381088E-3</v>
      </c>
      <c r="P2633" s="7">
        <f>(1+J2633)^(1/2)-1</f>
        <v>1.316336293808007E-2</v>
      </c>
      <c r="Q2633" s="7">
        <f>(1+J2633)^(1/1)-1</f>
        <v>2.6499999999999968E-2</v>
      </c>
    </row>
    <row r="2634" spans="1:17" hidden="1" x14ac:dyDescent="0.25">
      <c r="A2634" s="2" t="s">
        <v>103</v>
      </c>
      <c r="B2634" s="2">
        <v>15513</v>
      </c>
      <c r="C2634" s="3">
        <v>44305</v>
      </c>
      <c r="D2634" s="2" t="s">
        <v>694</v>
      </c>
      <c r="E2634" s="3">
        <v>46862</v>
      </c>
      <c r="F2634" s="2">
        <v>6.0900000000000003E-2</v>
      </c>
      <c r="G2634" s="2">
        <v>15513</v>
      </c>
      <c r="H2634" s="5">
        <v>44305</v>
      </c>
      <c r="I2634" s="5">
        <v>46862</v>
      </c>
      <c r="J2634" s="7">
        <v>6.0900000000000003E-2</v>
      </c>
      <c r="K2634" s="7">
        <v>6.0900000000000003E-2</v>
      </c>
      <c r="L2634" s="7">
        <f>(1+J2634)^(1/365)-1</f>
        <v>1.6197915688676012E-4</v>
      </c>
      <c r="M2634" s="7">
        <f>(1+J2634)^(7/365)-1</f>
        <v>1.134405229170854E-3</v>
      </c>
      <c r="N2634" s="7">
        <f>(1+J2634)^(1/12)-1</f>
        <v>4.938622031196882E-3</v>
      </c>
      <c r="O2634" s="7">
        <f>(1+J2634)^(1/4)-1</f>
        <v>1.4889156509221957E-2</v>
      </c>
      <c r="P2634" s="7">
        <f>(1+J2634)^(1/2)-1</f>
        <v>3.0000000000000027E-2</v>
      </c>
      <c r="Q2634" s="7">
        <f>(1+J2634)^(1/1)-1</f>
        <v>6.0899999999999954E-2</v>
      </c>
    </row>
    <row r="2635" spans="1:17" hidden="1" x14ac:dyDescent="0.25">
      <c r="A2635" s="2" t="s">
        <v>103</v>
      </c>
      <c r="B2635" s="2">
        <v>58737</v>
      </c>
      <c r="C2635" s="3">
        <v>44305</v>
      </c>
      <c r="D2635" s="2" t="s">
        <v>693</v>
      </c>
      <c r="E2635" s="3">
        <v>47957</v>
      </c>
      <c r="F2635" s="2">
        <v>6.3200000000000006E-2</v>
      </c>
      <c r="G2635" s="2">
        <v>58737</v>
      </c>
      <c r="H2635" s="5">
        <v>44305</v>
      </c>
      <c r="I2635" s="5">
        <v>47957</v>
      </c>
      <c r="J2635" s="7">
        <v>6.3200000000000006E-2</v>
      </c>
      <c r="K2635" s="7">
        <v>6.3200000000000006E-2</v>
      </c>
      <c r="L2635" s="7">
        <f>(1+J2635)^(1/365)-1</f>
        <v>1.6791335180577072E-4</v>
      </c>
      <c r="M2635" s="7">
        <f>(1+J2635)^(7/365)-1</f>
        <v>1.1759857211359748E-3</v>
      </c>
      <c r="N2635" s="7">
        <f>(1+J2635)^(1/12)-1</f>
        <v>5.1199983247298686E-3</v>
      </c>
      <c r="O2635" s="7">
        <f>(1+J2635)^(1/4)-1</f>
        <v>1.5438772340321538E-2</v>
      </c>
      <c r="P2635" s="7">
        <f>(1+J2635)^(1/2)-1</f>
        <v>3.1115900372019167E-2</v>
      </c>
      <c r="Q2635" s="7">
        <f>(1+J2635)^(1/1)-1</f>
        <v>6.3199999999999923E-2</v>
      </c>
    </row>
    <row r="2636" spans="1:17" hidden="1" x14ac:dyDescent="0.25">
      <c r="A2636" s="2" t="s">
        <v>108</v>
      </c>
      <c r="B2636" s="2">
        <v>33000</v>
      </c>
      <c r="C2636" s="3">
        <v>44309</v>
      </c>
      <c r="D2636" s="2" t="s">
        <v>698</v>
      </c>
      <c r="E2636" s="3">
        <v>45405</v>
      </c>
      <c r="F2636" s="2">
        <v>5.5300000000000002E-2</v>
      </c>
      <c r="G2636" s="2">
        <v>33000</v>
      </c>
      <c r="H2636" s="5">
        <v>44309</v>
      </c>
      <c r="I2636" s="5">
        <v>45405</v>
      </c>
      <c r="J2636" s="7">
        <v>5.5300000000000002E-2</v>
      </c>
      <c r="K2636" s="7">
        <v>5.5300000000000002E-2</v>
      </c>
      <c r="L2636" s="7">
        <f>(1+J2636)^(1/365)-1</f>
        <v>1.4747686458860265E-4</v>
      </c>
      <c r="M2636" s="7">
        <f>(1+J2636)^(7/365)-1</f>
        <v>1.0327949023385408E-3</v>
      </c>
      <c r="N2636" s="7">
        <f>(1+J2636)^(1/12)-1</f>
        <v>4.4954984622596061E-3</v>
      </c>
      <c r="O2636" s="7">
        <f>(1+J2636)^(1/4)-1</f>
        <v>1.3547214757856141E-2</v>
      </c>
      <c r="P2636" s="7">
        <f>(1+J2636)^(1/2)-1</f>
        <v>2.7277956543408033E-2</v>
      </c>
      <c r="Q2636" s="7">
        <f>(1+J2636)^(1/1)-1</f>
        <v>5.5299999999999905E-2</v>
      </c>
    </row>
    <row r="2637" spans="1:17" hidden="1" x14ac:dyDescent="0.25">
      <c r="A2637" s="2" t="s">
        <v>102</v>
      </c>
      <c r="B2637" s="2">
        <v>13852</v>
      </c>
      <c r="C2637" s="3">
        <v>44312</v>
      </c>
      <c r="D2637" s="2" t="s">
        <v>695</v>
      </c>
      <c r="E2637" s="3">
        <v>46138</v>
      </c>
      <c r="F2637" s="2">
        <v>5.5E-2</v>
      </c>
      <c r="G2637" s="2">
        <v>13852</v>
      </c>
      <c r="H2637" s="5">
        <v>44312</v>
      </c>
      <c r="I2637" s="5">
        <v>46138</v>
      </c>
      <c r="J2637" s="7">
        <v>5.5E-2</v>
      </c>
      <c r="K2637" s="7">
        <v>5.5E-2</v>
      </c>
      <c r="L2637" s="7">
        <f>(1+J2637)^(1/365)-1</f>
        <v>1.466977917483625E-4</v>
      </c>
      <c r="M2637" s="7">
        <f>(1+J2637)^(7/365)-1</f>
        <v>1.027336577833049E-3</v>
      </c>
      <c r="N2637" s="7">
        <f>(1+J2637)^(1/12)-1</f>
        <v>4.471698917043021E-3</v>
      </c>
      <c r="O2637" s="7">
        <f>(1+J2637)^(1/4)-1</f>
        <v>1.3475174441242466E-2</v>
      </c>
      <c r="P2637" s="7">
        <f>(1+J2637)^(1/2)-1</f>
        <v>2.7131929208706884E-2</v>
      </c>
      <c r="Q2637" s="7">
        <f>(1+J2637)^(1/1)-1</f>
        <v>5.4999999999999938E-2</v>
      </c>
    </row>
    <row r="2638" spans="1:17" hidden="1" x14ac:dyDescent="0.25">
      <c r="A2638" s="2" t="s">
        <v>102</v>
      </c>
      <c r="B2638" s="2">
        <v>41148</v>
      </c>
      <c r="C2638" s="3">
        <v>44312</v>
      </c>
      <c r="D2638" s="2" t="s">
        <v>693</v>
      </c>
      <c r="E2638" s="3">
        <v>47964</v>
      </c>
      <c r="F2638" s="2">
        <v>6.0499999999999998E-2</v>
      </c>
      <c r="G2638" s="2">
        <v>41148</v>
      </c>
      <c r="H2638" s="5">
        <v>44312</v>
      </c>
      <c r="I2638" s="5">
        <v>47964</v>
      </c>
      <c r="J2638" s="7">
        <v>6.0499999999999998E-2</v>
      </c>
      <c r="K2638" s="7">
        <v>6.0499999999999998E-2</v>
      </c>
      <c r="L2638" s="7">
        <f>(1+J2638)^(1/365)-1</f>
        <v>1.6094581346348669E-4</v>
      </c>
      <c r="M2638" s="7">
        <f>(1+J2638)^(7/365)-1</f>
        <v>1.1271648148378777E-3</v>
      </c>
      <c r="N2638" s="7">
        <f>(1+J2638)^(1/12)-1</f>
        <v>4.9070415389556032E-3</v>
      </c>
      <c r="O2638" s="7">
        <f>(1+J2638)^(1/4)-1</f>
        <v>1.4793479943793209E-2</v>
      </c>
      <c r="P2638" s="7">
        <f>(1+J2638)^(1/2)-1</f>
        <v>2.9805806936433976E-2</v>
      </c>
      <c r="Q2638" s="7">
        <f>(1+J2638)^(1/1)-1</f>
        <v>6.0499999999999998E-2</v>
      </c>
    </row>
    <row r="2639" spans="1:17" hidden="1" x14ac:dyDescent="0.25">
      <c r="A2639" s="2" t="s">
        <v>100</v>
      </c>
      <c r="B2639" s="2">
        <v>45000</v>
      </c>
      <c r="C2639" s="3">
        <v>44314</v>
      </c>
      <c r="D2639" s="2" t="s">
        <v>698</v>
      </c>
      <c r="E2639" s="3">
        <v>45410</v>
      </c>
      <c r="F2639" s="2">
        <v>5.6000000000000001E-2</v>
      </c>
      <c r="G2639" s="2">
        <v>45000</v>
      </c>
      <c r="H2639" s="5">
        <v>44314</v>
      </c>
      <c r="I2639" s="5">
        <v>45410</v>
      </c>
      <c r="J2639" s="7">
        <v>5.6000000000000001E-2</v>
      </c>
      <c r="K2639" s="7">
        <v>5.6000000000000001E-2</v>
      </c>
      <c r="L2639" s="7">
        <f>(1+J2639)^(1/365)-1</f>
        <v>1.4929384262507561E-4</v>
      </c>
      <c r="M2639" s="7">
        <f>(1+J2639)^(7/365)-1</f>
        <v>1.0455250765377677E-3</v>
      </c>
      <c r="N2639" s="7">
        <f>(1+J2639)^(1/12)-1</f>
        <v>4.5510066248739545E-3</v>
      </c>
      <c r="O2639" s="7">
        <f>(1+J2639)^(1/4)-1</f>
        <v>1.3715249117428607E-2</v>
      </c>
      <c r="P2639" s="7">
        <f>(1+J2639)^(1/2)-1</f>
        <v>2.7618606293210446E-2</v>
      </c>
      <c r="Q2639" s="7">
        <f>(1+J2639)^(1/1)-1</f>
        <v>5.600000000000005E-2</v>
      </c>
    </row>
    <row r="2640" spans="1:17" hidden="1" x14ac:dyDescent="0.25">
      <c r="A2640" s="2" t="s">
        <v>66</v>
      </c>
      <c r="B2640" s="2">
        <v>21000</v>
      </c>
      <c r="C2640" s="3">
        <v>44314</v>
      </c>
      <c r="D2640" s="2" t="s">
        <v>692</v>
      </c>
      <c r="E2640" s="3">
        <v>44404</v>
      </c>
      <c r="F2640" s="2">
        <v>2.52E-2</v>
      </c>
      <c r="G2640" s="2">
        <v>21000</v>
      </c>
      <c r="H2640" s="5">
        <v>44314</v>
      </c>
      <c r="I2640" s="5">
        <v>44404</v>
      </c>
      <c r="J2640" s="7">
        <v>2.52E-2</v>
      </c>
      <c r="K2640" s="7">
        <v>2.52E-2</v>
      </c>
      <c r="L2640" s="7">
        <f>(1+J2640)^(1/365)-1</f>
        <v>6.8187846624656601E-5</v>
      </c>
      <c r="M2640" s="7">
        <f>(1+J2640)^(7/365)-1</f>
        <v>4.7741257870081988E-4</v>
      </c>
      <c r="N2640" s="7">
        <f>(1+J2640)^(1/12)-1</f>
        <v>2.0761284687424997E-3</v>
      </c>
      <c r="O2640" s="7">
        <f>(1+J2640)^(1/4)-1</f>
        <v>6.2413252832398403E-3</v>
      </c>
      <c r="P2640" s="7">
        <f>(1+J2640)^(1/2)-1</f>
        <v>1.2521604707771194E-2</v>
      </c>
      <c r="Q2640" s="7">
        <f>(1+J2640)^(1/1)-1</f>
        <v>2.5199999999999889E-2</v>
      </c>
    </row>
    <row r="2641" spans="1:17" hidden="1" x14ac:dyDescent="0.25">
      <c r="A2641" s="2" t="s">
        <v>107</v>
      </c>
      <c r="B2641" s="2">
        <v>14500</v>
      </c>
      <c r="C2641" s="3">
        <v>44315</v>
      </c>
      <c r="D2641" s="2" t="s">
        <v>698</v>
      </c>
      <c r="E2641" s="3">
        <v>45411</v>
      </c>
      <c r="F2641" s="2">
        <v>5.4800000000000001E-2</v>
      </c>
      <c r="G2641" s="2">
        <v>14500</v>
      </c>
      <c r="H2641" s="5">
        <v>44315</v>
      </c>
      <c r="I2641" s="5">
        <v>45411</v>
      </c>
      <c r="J2641" s="7">
        <v>5.4800000000000001E-2</v>
      </c>
      <c r="K2641" s="7">
        <v>5.4800000000000001E-2</v>
      </c>
      <c r="L2641" s="7">
        <f>(1+J2641)^(1/365)-1</f>
        <v>1.4617828710616898E-4</v>
      </c>
      <c r="M2641" s="7">
        <f>(1+J2641)^(7/365)-1</f>
        <v>1.0236968490069387E-3</v>
      </c>
      <c r="N2641" s="7">
        <f>(1+J2641)^(1/12)-1</f>
        <v>4.455829106839726E-3</v>
      </c>
      <c r="O2641" s="7">
        <f>(1+J2641)^(1/4)-1</f>
        <v>1.3427139027479162E-2</v>
      </c>
      <c r="P2641" s="7">
        <f>(1+J2641)^(1/2)-1</f>
        <v>2.7034566117421388E-2</v>
      </c>
      <c r="Q2641" s="7">
        <f>(1+J2641)^(1/1)-1</f>
        <v>5.479999999999996E-2</v>
      </c>
    </row>
    <row r="2642" spans="1:17" hidden="1" x14ac:dyDescent="0.25">
      <c r="A2642" s="2" t="s">
        <v>107</v>
      </c>
      <c r="B2642" s="2">
        <v>51500</v>
      </c>
      <c r="C2642" s="3">
        <v>44315</v>
      </c>
      <c r="D2642" s="2" t="s">
        <v>695</v>
      </c>
      <c r="E2642" s="3">
        <v>46141</v>
      </c>
      <c r="F2642" s="2">
        <v>5.7099999999999998E-2</v>
      </c>
      <c r="G2642" s="2">
        <v>51500</v>
      </c>
      <c r="H2642" s="5">
        <v>44315</v>
      </c>
      <c r="I2642" s="5">
        <v>46141</v>
      </c>
      <c r="J2642" s="7">
        <v>5.7099999999999998E-2</v>
      </c>
      <c r="K2642" s="7">
        <v>5.7099999999999998E-2</v>
      </c>
      <c r="L2642" s="7">
        <f>(1+J2642)^(1/365)-1</f>
        <v>1.5214666845242419E-4</v>
      </c>
      <c r="M2642" s="7">
        <f>(1+J2642)^(7/365)-1</f>
        <v>1.0655129232379768E-3</v>
      </c>
      <c r="N2642" s="7">
        <f>(1+J2642)^(1/12)-1</f>
        <v>4.638165628538804E-3</v>
      </c>
      <c r="O2642" s="7">
        <f>(1+J2642)^(1/4)-1</f>
        <v>1.3979134405720295E-2</v>
      </c>
      <c r="P2642" s="7">
        <f>(1+J2642)^(1/2)-1</f>
        <v>2.8153685010174012E-2</v>
      </c>
      <c r="Q2642" s="7">
        <f>(1+J2642)^(1/1)-1</f>
        <v>5.7099999999999929E-2</v>
      </c>
    </row>
    <row r="2643" spans="1:17" hidden="1" x14ac:dyDescent="0.25">
      <c r="A2643" s="2" t="s">
        <v>106</v>
      </c>
      <c r="B2643" s="2">
        <v>22000</v>
      </c>
      <c r="C2643" s="2" t="s">
        <v>447</v>
      </c>
      <c r="D2643" s="2" t="s">
        <v>695</v>
      </c>
      <c r="E2643" s="3">
        <v>46145</v>
      </c>
      <c r="F2643" s="2">
        <v>5.7000000000000002E-2</v>
      </c>
      <c r="G2643" s="2">
        <v>22000</v>
      </c>
      <c r="H2643" s="5">
        <v>44317</v>
      </c>
      <c r="I2643" s="5">
        <v>46145</v>
      </c>
      <c r="J2643" s="7">
        <v>5.7000000000000002E-2</v>
      </c>
      <c r="K2643" s="7">
        <v>5.7000000000000002E-2</v>
      </c>
      <c r="L2643" s="7">
        <f>(1+J2643)^(1/365)-1</f>
        <v>1.518874430121997E-4</v>
      </c>
      <c r="M2643" s="7">
        <f>(1+J2643)^(7/365)-1</f>
        <v>1.0636966894472799E-3</v>
      </c>
      <c r="N2643" s="7">
        <f>(1+J2643)^(1/12)-1</f>
        <v>4.6302455190647684E-3</v>
      </c>
      <c r="O2643" s="7">
        <f>(1+J2643)^(1/4)-1</f>
        <v>1.3955153346532301E-2</v>
      </c>
      <c r="P2643" s="7">
        <f>(1+J2643)^(1/2)-1</f>
        <v>2.8105052997990043E-2</v>
      </c>
      <c r="Q2643" s="7">
        <f>(1+J2643)^(1/1)-1</f>
        <v>5.699999999999994E-2</v>
      </c>
    </row>
    <row r="2644" spans="1:17" hidden="1" x14ac:dyDescent="0.25">
      <c r="A2644" s="2" t="s">
        <v>104</v>
      </c>
      <c r="B2644" s="2">
        <v>6081</v>
      </c>
      <c r="C2644" s="2" t="s">
        <v>447</v>
      </c>
      <c r="D2644" s="2" t="s">
        <v>695</v>
      </c>
      <c r="E2644" s="3">
        <v>46147</v>
      </c>
      <c r="F2644" s="2">
        <v>0.06</v>
      </c>
      <c r="G2644" s="2">
        <v>6081</v>
      </c>
      <c r="H2644" s="5">
        <v>44317</v>
      </c>
      <c r="I2644" s="5">
        <v>46147</v>
      </c>
      <c r="J2644" s="7">
        <v>0.06</v>
      </c>
      <c r="K2644" s="7">
        <v>0.06</v>
      </c>
      <c r="L2644" s="7">
        <f>(1+J2644)^(1/365)-1</f>
        <v>1.5965358745284597E-4</v>
      </c>
      <c r="M2644" s="7">
        <f>(1+J2644)^(7/365)-1</f>
        <v>1.1181105292519256E-3</v>
      </c>
      <c r="N2644" s="7">
        <f>(1+J2644)^(1/12)-1</f>
        <v>4.8675505653430484E-3</v>
      </c>
      <c r="O2644" s="7">
        <f>(1+J2644)^(1/4)-1</f>
        <v>1.4673846168659299E-2</v>
      </c>
      <c r="P2644" s="7">
        <f>(1+J2644)^(1/2)-1</f>
        <v>2.9563014098699991E-2</v>
      </c>
      <c r="Q2644" s="7">
        <f>(1+J2644)^(1/1)-1</f>
        <v>6.0000000000000053E-2</v>
      </c>
    </row>
    <row r="2645" spans="1:17" hidden="1" x14ac:dyDescent="0.25">
      <c r="A2645" s="2" t="s">
        <v>104</v>
      </c>
      <c r="B2645" s="2">
        <v>15919</v>
      </c>
      <c r="C2645" s="2" t="s">
        <v>447</v>
      </c>
      <c r="D2645" s="2" t="s">
        <v>694</v>
      </c>
      <c r="E2645" s="3">
        <v>46878</v>
      </c>
      <c r="F2645" s="2">
        <v>6.4000000000000001E-2</v>
      </c>
      <c r="G2645" s="2">
        <v>15919</v>
      </c>
      <c r="H2645" s="5">
        <v>44317</v>
      </c>
      <c r="I2645" s="5">
        <v>46878</v>
      </c>
      <c r="J2645" s="7">
        <v>6.4000000000000001E-2</v>
      </c>
      <c r="K2645" s="7">
        <v>6.4000000000000001E-2</v>
      </c>
      <c r="L2645" s="7">
        <f>(1+J2645)^(1/365)-1</f>
        <v>1.6997441913657596E-4</v>
      </c>
      <c r="M2645" s="7">
        <f>(1+J2645)^(7/365)-1</f>
        <v>1.190427823229534E-3</v>
      </c>
      <c r="N2645" s="7">
        <f>(1+J2645)^(1/12)-1</f>
        <v>5.1830014303420047E-3</v>
      </c>
      <c r="O2645" s="7">
        <f>(1+J2645)^(1/4)-1</f>
        <v>1.5629734036085807E-2</v>
      </c>
      <c r="P2645" s="7">
        <f>(1+J2645)^(1/2)-1</f>
        <v>3.1503756658210147E-2</v>
      </c>
      <c r="Q2645" s="7">
        <f>(1+J2645)^(1/1)-1</f>
        <v>6.4000000000000057E-2</v>
      </c>
    </row>
    <row r="2646" spans="1:17" hidden="1" x14ac:dyDescent="0.25">
      <c r="A2646" s="2" t="s">
        <v>105</v>
      </c>
      <c r="B2646" s="2">
        <v>7539</v>
      </c>
      <c r="C2646" s="2" t="s">
        <v>447</v>
      </c>
      <c r="D2646" s="2" t="s">
        <v>698</v>
      </c>
      <c r="E2646" s="3">
        <v>45419</v>
      </c>
      <c r="F2646" s="2">
        <v>5.3999999999999999E-2</v>
      </c>
      <c r="G2646" s="2">
        <v>7539</v>
      </c>
      <c r="H2646" s="5">
        <v>44317</v>
      </c>
      <c r="I2646" s="5">
        <v>45419</v>
      </c>
      <c r="J2646" s="7">
        <v>5.3999999999999999E-2</v>
      </c>
      <c r="K2646" s="7">
        <v>5.3999999999999999E-2</v>
      </c>
      <c r="L2646" s="7">
        <f>(1+J2646)^(1/365)-1</f>
        <v>1.4409928574088404E-4</v>
      </c>
      <c r="M2646" s="7">
        <f>(1+J2646)^(7/365)-1</f>
        <v>1.009131161614274E-3</v>
      </c>
      <c r="N2646" s="7">
        <f>(1+J2646)^(1/12)-1</f>
        <v>4.3923222705009035E-3</v>
      </c>
      <c r="O2646" s="7">
        <f>(1+J2646)^(1/4)-1</f>
        <v>1.323492903514123E-2</v>
      </c>
      <c r="P2646" s="7">
        <f>(1+J2646)^(1/2)-1</f>
        <v>2.6645021416847881E-2</v>
      </c>
      <c r="Q2646" s="7">
        <f>(1+J2646)^(1/1)-1</f>
        <v>5.4000000000000048E-2</v>
      </c>
    </row>
    <row r="2647" spans="1:17" hidden="1" x14ac:dyDescent="0.25">
      <c r="A2647" s="2" t="s">
        <v>105</v>
      </c>
      <c r="B2647" s="2">
        <v>25450</v>
      </c>
      <c r="C2647" s="2" t="s">
        <v>447</v>
      </c>
      <c r="D2647" s="2" t="s">
        <v>695</v>
      </c>
      <c r="E2647" s="3">
        <v>46149</v>
      </c>
      <c r="F2647" s="2">
        <v>5.8000000000000003E-2</v>
      </c>
      <c r="G2647" s="2">
        <v>25450</v>
      </c>
      <c r="H2647" s="5">
        <v>44317</v>
      </c>
      <c r="I2647" s="5">
        <v>46149</v>
      </c>
      <c r="J2647" s="7">
        <v>5.8000000000000003E-2</v>
      </c>
      <c r="K2647" s="7">
        <v>5.8000000000000003E-2</v>
      </c>
      <c r="L2647" s="7">
        <f>(1+J2647)^(1/365)-1</f>
        <v>1.544785975380325E-4</v>
      </c>
      <c r="M2647" s="7">
        <f>(1+J2647)^(7/365)-1</f>
        <v>1.0818514481905073E-3</v>
      </c>
      <c r="N2647" s="7">
        <f>(1+J2647)^(1/12)-1</f>
        <v>4.7094157243421364E-3</v>
      </c>
      <c r="O2647" s="7">
        <f>(1+J2647)^(1/4)-1</f>
        <v>1.4194887410651003E-2</v>
      </c>
      <c r="P2647" s="7">
        <f>(1+J2647)^(1/2)-1</f>
        <v>2.8591269649903328E-2</v>
      </c>
      <c r="Q2647" s="7">
        <f>(1+J2647)^(1/1)-1</f>
        <v>5.8000000000000052E-2</v>
      </c>
    </row>
    <row r="2648" spans="1:17" hidden="1" x14ac:dyDescent="0.25">
      <c r="A2648" s="2" t="s">
        <v>105</v>
      </c>
      <c r="B2648" s="2">
        <v>44011</v>
      </c>
      <c r="C2648" s="2" t="s">
        <v>447</v>
      </c>
      <c r="D2648" s="2" t="s">
        <v>693</v>
      </c>
      <c r="E2648" s="3">
        <v>47975</v>
      </c>
      <c r="F2648" s="2">
        <v>6.3E-2</v>
      </c>
      <c r="G2648" s="2">
        <v>44011</v>
      </c>
      <c r="H2648" s="5">
        <v>44317</v>
      </c>
      <c r="I2648" s="5">
        <v>47975</v>
      </c>
      <c r="J2648" s="7">
        <v>6.3E-2</v>
      </c>
      <c r="K2648" s="7">
        <v>6.3E-2</v>
      </c>
      <c r="L2648" s="7">
        <f>(1+J2648)^(1/365)-1</f>
        <v>1.673978433180956E-4</v>
      </c>
      <c r="M2648" s="7">
        <f>(1+J2648)^(7/365)-1</f>
        <v>1.1723735302298088E-3</v>
      </c>
      <c r="N2648" s="7">
        <f>(1+J2648)^(1/12)-1</f>
        <v>5.1042407584538374E-3</v>
      </c>
      <c r="O2648" s="7">
        <f>(1+J2648)^(1/4)-1</f>
        <v>1.5391015078703774E-2</v>
      </c>
      <c r="P2648" s="7">
        <f>(1+J2648)^(1/2)-1</f>
        <v>3.1018913502560252E-2</v>
      </c>
      <c r="Q2648" s="7">
        <f>(1+J2648)^(1/1)-1</f>
        <v>6.2999999999999945E-2</v>
      </c>
    </row>
    <row r="2649" spans="1:17" hidden="1" x14ac:dyDescent="0.25">
      <c r="A2649" s="2" t="s">
        <v>100</v>
      </c>
      <c r="B2649" s="2">
        <v>34393</v>
      </c>
      <c r="C2649" s="2" t="s">
        <v>447</v>
      </c>
      <c r="D2649" s="2" t="s">
        <v>698</v>
      </c>
      <c r="E2649" s="3">
        <v>45424</v>
      </c>
      <c r="F2649" s="2">
        <v>5.6000000000000001E-2</v>
      </c>
      <c r="G2649" s="2">
        <v>34393</v>
      </c>
      <c r="H2649" s="5">
        <v>44317</v>
      </c>
      <c r="I2649" s="5">
        <v>45424</v>
      </c>
      <c r="J2649" s="7">
        <v>5.6000000000000001E-2</v>
      </c>
      <c r="K2649" s="7">
        <v>5.6000000000000001E-2</v>
      </c>
      <c r="L2649" s="7">
        <f>(1+J2649)^(1/365)-1</f>
        <v>1.4929384262507561E-4</v>
      </c>
      <c r="M2649" s="7">
        <f>(1+J2649)^(7/365)-1</f>
        <v>1.0455250765377677E-3</v>
      </c>
      <c r="N2649" s="7">
        <f>(1+J2649)^(1/12)-1</f>
        <v>4.5510066248739545E-3</v>
      </c>
      <c r="O2649" s="7">
        <f>(1+J2649)^(1/4)-1</f>
        <v>1.3715249117428607E-2</v>
      </c>
      <c r="P2649" s="7">
        <f>(1+J2649)^(1/2)-1</f>
        <v>2.7618606293210446E-2</v>
      </c>
      <c r="Q2649" s="7">
        <f>(1+J2649)^(1/1)-1</f>
        <v>5.600000000000005E-2</v>
      </c>
    </row>
    <row r="2650" spans="1:17" hidden="1" x14ac:dyDescent="0.25">
      <c r="A2650" s="2" t="s">
        <v>100</v>
      </c>
      <c r="B2650" s="2">
        <v>19957</v>
      </c>
      <c r="C2650" s="2" t="s">
        <v>447</v>
      </c>
      <c r="D2650" s="2" t="s">
        <v>694</v>
      </c>
      <c r="E2650" s="3">
        <v>46885</v>
      </c>
      <c r="F2650" s="2">
        <v>5.8999999999999997E-2</v>
      </c>
      <c r="G2650" s="2">
        <v>19957</v>
      </c>
      <c r="H2650" s="5">
        <v>44317</v>
      </c>
      <c r="I2650" s="5">
        <v>46885</v>
      </c>
      <c r="J2650" s="7">
        <v>5.8999999999999997E-2</v>
      </c>
      <c r="K2650" s="7">
        <v>5.8999999999999997E-2</v>
      </c>
      <c r="L2650" s="7">
        <f>(1+J2650)^(1/365)-1</f>
        <v>1.5706731081777114E-4</v>
      </c>
      <c r="M2650" s="7">
        <f>(1+J2650)^(7/365)-1</f>
        <v>1.0999893843082198E-3</v>
      </c>
      <c r="N2650" s="7">
        <f>(1+J2650)^(1/12)-1</f>
        <v>4.7885173650881185E-3</v>
      </c>
      <c r="O2650" s="7">
        <f>(1+J2650)^(1/4)-1</f>
        <v>1.4434451591148756E-2</v>
      </c>
      <c r="P2650" s="7">
        <f>(1+J2650)^(1/2)-1</f>
        <v>2.9077256575034793E-2</v>
      </c>
      <c r="Q2650" s="7">
        <f>(1+J2650)^(1/1)-1</f>
        <v>5.8999999999999941E-2</v>
      </c>
    </row>
    <row r="2651" spans="1:17" hidden="1" x14ac:dyDescent="0.25">
      <c r="A2651" s="2" t="s">
        <v>101</v>
      </c>
      <c r="C2651" s="2" t="s">
        <v>447</v>
      </c>
      <c r="D2651" s="2" t="s">
        <v>698</v>
      </c>
      <c r="E2651" s="3">
        <v>45432</v>
      </c>
      <c r="H2651" s="5">
        <v>44317</v>
      </c>
      <c r="I2651" s="5">
        <v>45432</v>
      </c>
      <c r="L2651" s="7">
        <f>(1+J2651)^(1/365)-1</f>
        <v>0</v>
      </c>
      <c r="M2651" s="7">
        <f>(1+J2651)^(7/365)-1</f>
        <v>0</v>
      </c>
      <c r="N2651" s="7">
        <f>(1+J2651)^(1/12)-1</f>
        <v>0</v>
      </c>
      <c r="O2651" s="7">
        <f>(1+J2651)^(1/4)-1</f>
        <v>0</v>
      </c>
      <c r="P2651" s="7">
        <f>(1+J2651)^(1/2)-1</f>
        <v>0</v>
      </c>
      <c r="Q2651" s="7">
        <f>(1+J2651)^(1/1)-1</f>
        <v>0</v>
      </c>
    </row>
    <row r="2652" spans="1:17" hidden="1" x14ac:dyDescent="0.25">
      <c r="A2652" s="2" t="s">
        <v>101</v>
      </c>
      <c r="B2652" s="2">
        <v>9000</v>
      </c>
      <c r="C2652" s="2" t="s">
        <v>447</v>
      </c>
      <c r="D2652" s="2" t="s">
        <v>695</v>
      </c>
      <c r="E2652" s="3">
        <v>46162</v>
      </c>
      <c r="F2652" s="2">
        <v>5.8000000000000003E-2</v>
      </c>
      <c r="G2652" s="2">
        <v>9000</v>
      </c>
      <c r="H2652" s="5">
        <v>44317</v>
      </c>
      <c r="I2652" s="5">
        <v>46162</v>
      </c>
      <c r="J2652" s="7">
        <v>5.8000000000000003E-2</v>
      </c>
      <c r="K2652" s="7">
        <v>5.8000000000000003E-2</v>
      </c>
      <c r="L2652" s="7">
        <f>(1+J2652)^(1/365)-1</f>
        <v>1.544785975380325E-4</v>
      </c>
      <c r="M2652" s="7">
        <f>(1+J2652)^(7/365)-1</f>
        <v>1.0818514481905073E-3</v>
      </c>
      <c r="N2652" s="7">
        <f>(1+J2652)^(1/12)-1</f>
        <v>4.7094157243421364E-3</v>
      </c>
      <c r="O2652" s="7">
        <f>(1+J2652)^(1/4)-1</f>
        <v>1.4194887410651003E-2</v>
      </c>
      <c r="P2652" s="7">
        <f>(1+J2652)^(1/2)-1</f>
        <v>2.8591269649903328E-2</v>
      </c>
      <c r="Q2652" s="7">
        <f>(1+J2652)^(1/1)-1</f>
        <v>5.8000000000000052E-2</v>
      </c>
    </row>
    <row r="2653" spans="1:17" hidden="1" x14ac:dyDescent="0.25">
      <c r="A2653" s="2" t="s">
        <v>101</v>
      </c>
      <c r="B2653" s="2">
        <v>56000</v>
      </c>
      <c r="C2653" s="2" t="s">
        <v>447</v>
      </c>
      <c r="D2653" s="2" t="s">
        <v>693</v>
      </c>
      <c r="E2653" s="3">
        <v>47988</v>
      </c>
      <c r="F2653" s="2">
        <v>6.3E-2</v>
      </c>
      <c r="G2653" s="2">
        <v>56000</v>
      </c>
      <c r="H2653" s="5">
        <v>44317</v>
      </c>
      <c r="I2653" s="5">
        <v>47988</v>
      </c>
      <c r="J2653" s="7">
        <v>6.3E-2</v>
      </c>
      <c r="K2653" s="7">
        <v>6.3E-2</v>
      </c>
      <c r="L2653" s="7">
        <f>(1+J2653)^(1/365)-1</f>
        <v>1.673978433180956E-4</v>
      </c>
      <c r="M2653" s="7">
        <f>(1+J2653)^(7/365)-1</f>
        <v>1.1723735302298088E-3</v>
      </c>
      <c r="N2653" s="7">
        <f>(1+J2653)^(1/12)-1</f>
        <v>5.1042407584538374E-3</v>
      </c>
      <c r="O2653" s="7">
        <f>(1+J2653)^(1/4)-1</f>
        <v>1.5391015078703774E-2</v>
      </c>
      <c r="P2653" s="7">
        <f>(1+J2653)^(1/2)-1</f>
        <v>3.1018913502560252E-2</v>
      </c>
      <c r="Q2653" s="7">
        <f>(1+J2653)^(1/1)-1</f>
        <v>6.2999999999999945E-2</v>
      </c>
    </row>
    <row r="2654" spans="1:17" hidden="1" x14ac:dyDescent="0.25">
      <c r="A2654" s="2" t="s">
        <v>106</v>
      </c>
      <c r="B2654" s="2">
        <v>22000</v>
      </c>
      <c r="C2654" s="2" t="s">
        <v>447</v>
      </c>
      <c r="D2654" s="2" t="s">
        <v>694</v>
      </c>
      <c r="E2654" s="3">
        <v>46898</v>
      </c>
      <c r="F2654" s="2">
        <v>0.06</v>
      </c>
      <c r="G2654" s="2">
        <v>22000</v>
      </c>
      <c r="H2654" s="5">
        <v>44317</v>
      </c>
      <c r="I2654" s="5">
        <v>46898</v>
      </c>
      <c r="J2654" s="7">
        <v>0.06</v>
      </c>
      <c r="K2654" s="7">
        <v>0.06</v>
      </c>
      <c r="L2654" s="7">
        <f>(1+J2654)^(1/365)-1</f>
        <v>1.5965358745284597E-4</v>
      </c>
      <c r="M2654" s="7">
        <f>(1+J2654)^(7/365)-1</f>
        <v>1.1181105292519256E-3</v>
      </c>
      <c r="N2654" s="7">
        <f>(1+J2654)^(1/12)-1</f>
        <v>4.8675505653430484E-3</v>
      </c>
      <c r="O2654" s="7">
        <f>(1+J2654)^(1/4)-1</f>
        <v>1.4673846168659299E-2</v>
      </c>
      <c r="P2654" s="7">
        <f>(1+J2654)^(1/2)-1</f>
        <v>2.9563014098699991E-2</v>
      </c>
      <c r="Q2654" s="7">
        <f>(1+J2654)^(1/1)-1</f>
        <v>6.0000000000000053E-2</v>
      </c>
    </row>
    <row r="2655" spans="1:17" hidden="1" x14ac:dyDescent="0.25">
      <c r="A2655" s="2" t="s">
        <v>100</v>
      </c>
      <c r="B2655" s="2">
        <v>38500</v>
      </c>
      <c r="C2655" s="2" t="s">
        <v>447</v>
      </c>
      <c r="D2655" s="2" t="s">
        <v>698</v>
      </c>
      <c r="E2655" s="3">
        <v>45438</v>
      </c>
      <c r="F2655" s="2">
        <v>5.6000000000000001E-2</v>
      </c>
      <c r="G2655" s="2">
        <v>38500</v>
      </c>
      <c r="H2655" s="5">
        <v>44317</v>
      </c>
      <c r="I2655" s="5">
        <v>45438</v>
      </c>
      <c r="J2655" s="7">
        <v>5.6000000000000001E-2</v>
      </c>
      <c r="K2655" s="7">
        <v>5.6000000000000001E-2</v>
      </c>
      <c r="L2655" s="7">
        <f>(1+J2655)^(1/365)-1</f>
        <v>1.4929384262507561E-4</v>
      </c>
      <c r="M2655" s="7">
        <f>(1+J2655)^(7/365)-1</f>
        <v>1.0455250765377677E-3</v>
      </c>
      <c r="N2655" s="7">
        <f>(1+J2655)^(1/12)-1</f>
        <v>4.5510066248739545E-3</v>
      </c>
      <c r="O2655" s="7">
        <f>(1+J2655)^(1/4)-1</f>
        <v>1.3715249117428607E-2</v>
      </c>
      <c r="P2655" s="7">
        <f>(1+J2655)^(1/2)-1</f>
        <v>2.7618606293210446E-2</v>
      </c>
      <c r="Q2655" s="7">
        <f>(1+J2655)^(1/1)-1</f>
        <v>5.600000000000005E-2</v>
      </c>
    </row>
    <row r="2656" spans="1:17" hidden="1" x14ac:dyDescent="0.25">
      <c r="A2656" s="2" t="s">
        <v>107</v>
      </c>
      <c r="B2656" s="2">
        <v>15750</v>
      </c>
      <c r="C2656" s="2" t="s">
        <v>447</v>
      </c>
      <c r="D2656" s="2" t="s">
        <v>694</v>
      </c>
      <c r="E2656" s="3">
        <v>46900</v>
      </c>
      <c r="F2656" s="2">
        <v>6.0999999999999999E-2</v>
      </c>
      <c r="G2656" s="2">
        <v>15750</v>
      </c>
      <c r="H2656" s="5">
        <v>44317</v>
      </c>
      <c r="I2656" s="5">
        <v>46900</v>
      </c>
      <c r="J2656" s="7">
        <v>6.0999999999999999E-2</v>
      </c>
      <c r="K2656" s="7">
        <v>6.0999999999999999E-2</v>
      </c>
      <c r="L2656" s="7">
        <f>(1+J2656)^(1/365)-1</f>
        <v>1.6223743203291896E-4</v>
      </c>
      <c r="M2656" s="7">
        <f>(1+J2656)^(7/365)-1</f>
        <v>1.1362149143845368E-3</v>
      </c>
      <c r="N2656" s="7">
        <f>(1+J2656)^(1/12)-1</f>
        <v>4.946515448805977E-3</v>
      </c>
      <c r="O2656" s="7">
        <f>(1+J2656)^(1/4)-1</f>
        <v>1.4913071423088509E-2</v>
      </c>
      <c r="P2656" s="7">
        <f>(1+J2656)^(1/2)-1</f>
        <v>3.0048542545447088E-2</v>
      </c>
      <c r="Q2656" s="7">
        <f>(1+J2656)^(1/1)-1</f>
        <v>6.0999999999999943E-2</v>
      </c>
    </row>
    <row r="2657" spans="1:17" hidden="1" x14ac:dyDescent="0.25">
      <c r="A2657" s="2" t="s">
        <v>107</v>
      </c>
      <c r="B2657" s="2">
        <v>57181</v>
      </c>
      <c r="C2657" s="2" t="s">
        <v>447</v>
      </c>
      <c r="D2657" s="2" t="s">
        <v>693</v>
      </c>
      <c r="E2657" s="3">
        <v>47995</v>
      </c>
      <c r="F2657" s="2">
        <v>6.2E-2</v>
      </c>
      <c r="G2657" s="2">
        <v>57181</v>
      </c>
      <c r="H2657" s="5">
        <v>44317</v>
      </c>
      <c r="I2657" s="5">
        <v>47995</v>
      </c>
      <c r="J2657" s="7">
        <v>6.2E-2</v>
      </c>
      <c r="K2657" s="7">
        <v>6.2E-2</v>
      </c>
      <c r="L2657" s="7">
        <f>(1+J2657)^(1/365)-1</f>
        <v>1.6481884913366329E-4</v>
      </c>
      <c r="M2657" s="7">
        <f>(1+J2657)^(7/365)-1</f>
        <v>1.1543025709814803E-3</v>
      </c>
      <c r="N2657" s="7">
        <f>(1+J2657)^(1/12)-1</f>
        <v>5.0254121388362272E-3</v>
      </c>
      <c r="O2657" s="7">
        <f>(1+J2657)^(1/4)-1</f>
        <v>1.5152127633617285E-2</v>
      </c>
      <c r="P2657" s="7">
        <f>(1+J2657)^(1/2)-1</f>
        <v>3.0533842239060194E-2</v>
      </c>
      <c r="Q2657" s="7">
        <f>(1+J2657)^(1/1)-1</f>
        <v>6.2000000000000055E-2</v>
      </c>
    </row>
    <row r="2658" spans="1:17" hidden="1" x14ac:dyDescent="0.25">
      <c r="A2658" s="2" t="s">
        <v>109</v>
      </c>
      <c r="B2658" s="2">
        <v>66000</v>
      </c>
      <c r="C2658" s="2" t="s">
        <v>447</v>
      </c>
      <c r="D2658" s="2" t="s">
        <v>698</v>
      </c>
      <c r="E2658" s="3">
        <v>45440</v>
      </c>
      <c r="F2658" s="2">
        <v>5.2999999999999999E-2</v>
      </c>
      <c r="G2658" s="2">
        <v>66000</v>
      </c>
      <c r="H2658" s="5">
        <v>44317</v>
      </c>
      <c r="I2658" s="5">
        <v>45440</v>
      </c>
      <c r="J2658" s="7">
        <v>5.2999999999999999E-2</v>
      </c>
      <c r="K2658" s="7">
        <v>5.2999999999999999E-2</v>
      </c>
      <c r="L2658" s="7">
        <f>(1+J2658)^(1/365)-1</f>
        <v>1.4149831994814122E-4</v>
      </c>
      <c r="M2658" s="7">
        <f>(1+J2658)^(7/365)-1</f>
        <v>9.909087960726648E-4</v>
      </c>
      <c r="N2658" s="7">
        <f>(1+J2658)^(1/12)-1</f>
        <v>4.3128765598297036E-3</v>
      </c>
      <c r="O2658" s="7">
        <f>(1+J2658)^(1/4)-1</f>
        <v>1.2994512615554177E-2</v>
      </c>
      <c r="P2658" s="7">
        <f>(1+J2658)^(1/2)-1</f>
        <v>2.6157882589224135E-2</v>
      </c>
      <c r="Q2658" s="7">
        <f>(1+J2658)^(1/1)-1</f>
        <v>5.2999999999999936E-2</v>
      </c>
    </row>
    <row r="2659" spans="1:17" hidden="1" x14ac:dyDescent="0.25">
      <c r="A2659" s="2" t="s">
        <v>106</v>
      </c>
      <c r="B2659" s="2">
        <v>27500</v>
      </c>
      <c r="C2659" s="2" t="s">
        <v>447</v>
      </c>
      <c r="D2659" s="2" t="s">
        <v>695</v>
      </c>
      <c r="E2659" s="3">
        <v>46145</v>
      </c>
      <c r="F2659" s="2">
        <v>5.8000000000000003E-2</v>
      </c>
      <c r="G2659" s="2">
        <v>27500</v>
      </c>
      <c r="H2659" s="5">
        <v>44317</v>
      </c>
      <c r="I2659" s="5">
        <v>46145</v>
      </c>
      <c r="J2659" s="7">
        <v>5.8000000000000003E-2</v>
      </c>
      <c r="K2659" s="7">
        <v>5.8000000000000003E-2</v>
      </c>
      <c r="L2659" s="7">
        <f>(1+J2659)^(1/365)-1</f>
        <v>1.544785975380325E-4</v>
      </c>
      <c r="M2659" s="7">
        <f>(1+J2659)^(7/365)-1</f>
        <v>1.0818514481905073E-3</v>
      </c>
      <c r="N2659" s="7">
        <f>(1+J2659)^(1/12)-1</f>
        <v>4.7094157243421364E-3</v>
      </c>
      <c r="O2659" s="7">
        <f>(1+J2659)^(1/4)-1</f>
        <v>1.4194887410651003E-2</v>
      </c>
      <c r="P2659" s="7">
        <f>(1+J2659)^(1/2)-1</f>
        <v>2.8591269649903328E-2</v>
      </c>
      <c r="Q2659" s="7">
        <f>(1+J2659)^(1/1)-1</f>
        <v>5.8000000000000052E-2</v>
      </c>
    </row>
    <row r="2660" spans="1:17" hidden="1" x14ac:dyDescent="0.25">
      <c r="A2660" s="2" t="s">
        <v>107</v>
      </c>
      <c r="B2660" s="2">
        <v>15000</v>
      </c>
      <c r="C2660" s="2" t="s">
        <v>447</v>
      </c>
      <c r="D2660" s="2" t="s">
        <v>698</v>
      </c>
      <c r="E2660" s="3">
        <v>45439</v>
      </c>
      <c r="F2660" s="2">
        <v>5.6000000000000001E-2</v>
      </c>
      <c r="G2660" s="2">
        <v>15000</v>
      </c>
      <c r="H2660" s="5">
        <v>44317</v>
      </c>
      <c r="I2660" s="5">
        <v>45439</v>
      </c>
      <c r="J2660" s="7">
        <v>5.6000000000000001E-2</v>
      </c>
      <c r="K2660" s="7">
        <v>5.6000000000000001E-2</v>
      </c>
      <c r="L2660" s="7">
        <f>(1+J2660)^(1/365)-1</f>
        <v>1.4929384262507561E-4</v>
      </c>
      <c r="M2660" s="7">
        <f>(1+J2660)^(7/365)-1</f>
        <v>1.0455250765377677E-3</v>
      </c>
      <c r="N2660" s="7">
        <f>(1+J2660)^(1/12)-1</f>
        <v>4.5510066248739545E-3</v>
      </c>
      <c r="O2660" s="7">
        <f>(1+J2660)^(1/4)-1</f>
        <v>1.3715249117428607E-2</v>
      </c>
      <c r="P2660" s="7">
        <f>(1+J2660)^(1/2)-1</f>
        <v>2.7618606293210446E-2</v>
      </c>
      <c r="Q2660" s="7">
        <f>(1+J2660)^(1/1)-1</f>
        <v>5.600000000000005E-2</v>
      </c>
    </row>
    <row r="2661" spans="1:17" hidden="1" x14ac:dyDescent="0.25">
      <c r="A2661" s="2" t="s">
        <v>106</v>
      </c>
      <c r="B2661" s="2">
        <v>22000</v>
      </c>
      <c r="C2661" s="2" t="s">
        <v>447</v>
      </c>
      <c r="D2661" s="2" t="s">
        <v>695</v>
      </c>
      <c r="E2661" s="3">
        <v>46145</v>
      </c>
      <c r="F2661" s="2">
        <v>5.6899999999999999E-2</v>
      </c>
      <c r="G2661" s="2">
        <v>22000</v>
      </c>
      <c r="H2661" s="5">
        <v>44317</v>
      </c>
      <c r="I2661" s="5">
        <v>46145</v>
      </c>
      <c r="J2661" s="7">
        <v>5.6899999999999999E-2</v>
      </c>
      <c r="K2661" s="7">
        <v>5.6899999999999999E-2</v>
      </c>
      <c r="L2661" s="7">
        <f>(1+J2661)^(1/365)-1</f>
        <v>1.5162819311353992E-4</v>
      </c>
      <c r="M2661" s="7">
        <f>(1+J2661)^(7/365)-1</f>
        <v>1.061880287114958E-3</v>
      </c>
      <c r="N2661" s="7">
        <f>(1+J2661)^(1/12)-1</f>
        <v>4.6223247227021869E-3</v>
      </c>
      <c r="O2661" s="7">
        <f>(1+J2661)^(1/4)-1</f>
        <v>1.3931170585695263E-2</v>
      </c>
      <c r="P2661" s="7">
        <f>(1+J2661)^(1/2)-1</f>
        <v>2.8056418685278084E-2</v>
      </c>
      <c r="Q2661" s="7">
        <f>(1+J2661)^(1/1)-1</f>
        <v>5.6899999999999951E-2</v>
      </c>
    </row>
    <row r="2662" spans="1:17" hidden="1" x14ac:dyDescent="0.25">
      <c r="A2662" s="2" t="s">
        <v>104</v>
      </c>
      <c r="B2662" s="2">
        <v>6081</v>
      </c>
      <c r="C2662" s="2" t="s">
        <v>447</v>
      </c>
      <c r="D2662" s="2" t="s">
        <v>695</v>
      </c>
      <c r="E2662" s="3">
        <v>46147</v>
      </c>
      <c r="F2662" s="2">
        <v>6.0100000000000001E-2</v>
      </c>
      <c r="G2662" s="2">
        <v>6081</v>
      </c>
      <c r="H2662" s="5">
        <v>44317</v>
      </c>
      <c r="I2662" s="5">
        <v>46147</v>
      </c>
      <c r="J2662" s="7">
        <v>6.0100000000000001E-2</v>
      </c>
      <c r="K2662" s="7">
        <v>6.0100000000000001E-2</v>
      </c>
      <c r="L2662" s="7">
        <f>(1+J2662)^(1/365)-1</f>
        <v>1.5991208127785761E-4</v>
      </c>
      <c r="M2662" s="7">
        <f>(1+J2662)^(7/365)-1</f>
        <v>1.1199217214399315E-3</v>
      </c>
      <c r="N2662" s="7">
        <f>(1+J2662)^(1/12)-1</f>
        <v>4.8754501259069549E-3</v>
      </c>
      <c r="O2662" s="7">
        <f>(1+J2662)^(1/4)-1</f>
        <v>1.4697776309028798E-2</v>
      </c>
      <c r="P2662" s="7">
        <f>(1+J2662)^(1/2)-1</f>
        <v>2.9611577246487775E-2</v>
      </c>
      <c r="Q2662" s="7">
        <f>(1+J2662)^(1/1)-1</f>
        <v>6.0100000000000042E-2</v>
      </c>
    </row>
    <row r="2663" spans="1:17" hidden="1" x14ac:dyDescent="0.25">
      <c r="A2663" s="2" t="s">
        <v>104</v>
      </c>
      <c r="B2663" s="2">
        <v>15919</v>
      </c>
      <c r="C2663" s="2" t="s">
        <v>447</v>
      </c>
      <c r="D2663" s="2" t="s">
        <v>694</v>
      </c>
      <c r="E2663" s="3">
        <v>46878</v>
      </c>
      <c r="F2663" s="2">
        <v>6.3600000000000004E-2</v>
      </c>
      <c r="G2663" s="2">
        <v>15919</v>
      </c>
      <c r="H2663" s="5">
        <v>44317</v>
      </c>
      <c r="I2663" s="5">
        <v>46878</v>
      </c>
      <c r="J2663" s="7">
        <v>6.3600000000000004E-2</v>
      </c>
      <c r="K2663" s="7">
        <v>6.3600000000000004E-2</v>
      </c>
      <c r="L2663" s="7">
        <f>(1+J2663)^(1/365)-1</f>
        <v>1.6894407872247719E-4</v>
      </c>
      <c r="M2663" s="7">
        <f>(1+J2663)^(7/365)-1</f>
        <v>1.183208103992639E-3</v>
      </c>
      <c r="N2663" s="7">
        <f>(1+J2663)^(1/12)-1</f>
        <v>5.1515053074766559E-3</v>
      </c>
      <c r="O2663" s="7">
        <f>(1+J2663)^(1/4)-1</f>
        <v>1.5534266653911999E-2</v>
      </c>
      <c r="P2663" s="7">
        <f>(1+J2663)^(1/2)-1</f>
        <v>3.1309846748299064E-2</v>
      </c>
      <c r="Q2663" s="7">
        <f>(1+J2663)^(1/1)-1</f>
        <v>6.3600000000000101E-2</v>
      </c>
    </row>
    <row r="2664" spans="1:17" hidden="1" x14ac:dyDescent="0.25">
      <c r="A2664" s="2" t="s">
        <v>105</v>
      </c>
      <c r="B2664" s="2">
        <v>7539</v>
      </c>
      <c r="C2664" s="2" t="s">
        <v>447</v>
      </c>
      <c r="D2664" s="2" t="s">
        <v>698</v>
      </c>
      <c r="E2664" s="3">
        <v>45419</v>
      </c>
      <c r="F2664" s="2">
        <v>5.4300000000000001E-2</v>
      </c>
      <c r="G2664" s="2">
        <v>7539</v>
      </c>
      <c r="H2664" s="5">
        <v>44317</v>
      </c>
      <c r="I2664" s="5">
        <v>45419</v>
      </c>
      <c r="J2664" s="7">
        <v>5.4300000000000001E-2</v>
      </c>
      <c r="K2664" s="7">
        <v>5.4300000000000001E-2</v>
      </c>
      <c r="L2664" s="7">
        <f>(1+J2664)^(1/365)-1</f>
        <v>1.4487909560845225E-4</v>
      </c>
      <c r="M2664" s="7">
        <f>(1+J2664)^(7/365)-1</f>
        <v>1.0145945647097587E-3</v>
      </c>
      <c r="N2664" s="7">
        <f>(1+J2664)^(1/12)-1</f>
        <v>4.4161425104838337E-3</v>
      </c>
      <c r="O2664" s="7">
        <f>(1+J2664)^(1/4)-1</f>
        <v>1.3307020600470842E-2</v>
      </c>
      <c r="P2664" s="7">
        <f>(1+J2664)^(1/2)-1</f>
        <v>2.6791117998203218E-2</v>
      </c>
      <c r="Q2664" s="7">
        <f>(1+J2664)^(1/1)-1</f>
        <v>5.4300000000000015E-2</v>
      </c>
    </row>
    <row r="2665" spans="1:17" hidden="1" x14ac:dyDescent="0.25">
      <c r="A2665" s="2" t="s">
        <v>105</v>
      </c>
      <c r="B2665" s="2">
        <v>25450</v>
      </c>
      <c r="C2665" s="2" t="s">
        <v>447</v>
      </c>
      <c r="D2665" s="2" t="s">
        <v>695</v>
      </c>
      <c r="E2665" s="3">
        <v>46149</v>
      </c>
      <c r="F2665" s="2">
        <v>5.79E-2</v>
      </c>
      <c r="G2665" s="2">
        <v>25450</v>
      </c>
      <c r="H2665" s="5">
        <v>44317</v>
      </c>
      <c r="I2665" s="5">
        <v>46149</v>
      </c>
      <c r="J2665" s="7">
        <v>5.79E-2</v>
      </c>
      <c r="K2665" s="7">
        <v>5.79E-2</v>
      </c>
      <c r="L2665" s="7">
        <f>(1+J2665)^(1/365)-1</f>
        <v>1.5421959201766811E-4</v>
      </c>
      <c r="M2665" s="7">
        <f>(1+J2665)^(7/365)-1</f>
        <v>1.080036729854017E-3</v>
      </c>
      <c r="N2665" s="7">
        <f>(1+J2665)^(1/12)-1</f>
        <v>4.7015017912679369E-3</v>
      </c>
      <c r="O2665" s="7">
        <f>(1+J2665)^(1/4)-1</f>
        <v>1.4170921653638979E-2</v>
      </c>
      <c r="P2665" s="7">
        <f>(1+J2665)^(1/2)-1</f>
        <v>2.8542658327791459E-2</v>
      </c>
      <c r="Q2665" s="7">
        <f>(1+J2665)^(1/1)-1</f>
        <v>5.7900000000000063E-2</v>
      </c>
    </row>
    <row r="2666" spans="1:17" hidden="1" x14ac:dyDescent="0.25">
      <c r="A2666" s="2" t="s">
        <v>105</v>
      </c>
      <c r="B2666" s="2">
        <v>44011</v>
      </c>
      <c r="C2666" s="2" t="s">
        <v>447</v>
      </c>
      <c r="D2666" s="2" t="s">
        <v>693</v>
      </c>
      <c r="E2666" s="3">
        <v>47975</v>
      </c>
      <c r="F2666" s="2">
        <v>6.2899999999999998E-2</v>
      </c>
      <c r="G2666" s="2">
        <v>44011</v>
      </c>
      <c r="H2666" s="5">
        <v>44317</v>
      </c>
      <c r="I2666" s="5">
        <v>47975</v>
      </c>
      <c r="J2666" s="7">
        <v>6.2899999999999998E-2</v>
      </c>
      <c r="K2666" s="7">
        <v>6.2899999999999998E-2</v>
      </c>
      <c r="L2666" s="7">
        <f>(1+J2666)^(1/365)-1</f>
        <v>1.6714005280094035E-4</v>
      </c>
      <c r="M2666" s="7">
        <f>(1+J2666)^(7/365)-1</f>
        <v>1.1705671847985766E-3</v>
      </c>
      <c r="N2666" s="7">
        <f>(1+J2666)^(1/12)-1</f>
        <v>5.0963609561613943E-3</v>
      </c>
      <c r="O2666" s="7">
        <f>(1+J2666)^(1/4)-1</f>
        <v>1.5367133920718867E-2</v>
      </c>
      <c r="P2666" s="7">
        <f>(1+J2666)^(1/2)-1</f>
        <v>3.0970416646374899E-2</v>
      </c>
      <c r="Q2666" s="7">
        <f>(1+J2666)^(1/1)-1</f>
        <v>6.2899999999999956E-2</v>
      </c>
    </row>
    <row r="2667" spans="1:17" hidden="1" x14ac:dyDescent="0.25">
      <c r="A2667" s="2" t="s">
        <v>100</v>
      </c>
      <c r="B2667" s="2">
        <v>34393</v>
      </c>
      <c r="C2667" s="2" t="s">
        <v>447</v>
      </c>
      <c r="D2667" s="2" t="s">
        <v>698</v>
      </c>
      <c r="E2667" s="3">
        <v>45424</v>
      </c>
      <c r="F2667" s="2">
        <v>5.5899999999999998E-2</v>
      </c>
      <c r="G2667" s="2">
        <v>34393</v>
      </c>
      <c r="H2667" s="5">
        <v>44317</v>
      </c>
      <c r="I2667" s="5">
        <v>45424</v>
      </c>
      <c r="J2667" s="7">
        <v>5.5899999999999998E-2</v>
      </c>
      <c r="K2667" s="7">
        <v>5.5899999999999998E-2</v>
      </c>
      <c r="L2667" s="7">
        <f>(1+J2667)^(1/365)-1</f>
        <v>1.4903434788582359E-4</v>
      </c>
      <c r="M2667" s="7">
        <f>(1+J2667)^(7/365)-1</f>
        <v>1.0437069870508076E-3</v>
      </c>
      <c r="N2667" s="7">
        <f>(1+J2667)^(1/12)-1</f>
        <v>4.5430789527656223E-3</v>
      </c>
      <c r="O2667" s="7">
        <f>(1+J2667)^(1/4)-1</f>
        <v>1.369124932458976E-2</v>
      </c>
      <c r="P2667" s="7">
        <f>(1+J2667)^(1/2)-1</f>
        <v>2.7569948957247403E-2</v>
      </c>
      <c r="Q2667" s="7">
        <f>(1+J2667)^(1/1)-1</f>
        <v>5.5900000000000061E-2</v>
      </c>
    </row>
    <row r="2668" spans="1:17" hidden="1" x14ac:dyDescent="0.25">
      <c r="A2668" s="2" t="s">
        <v>100</v>
      </c>
      <c r="B2668" s="2">
        <v>19957</v>
      </c>
      <c r="C2668" s="2" t="s">
        <v>447</v>
      </c>
      <c r="D2668" s="2" t="s">
        <v>694</v>
      </c>
      <c r="E2668" s="3">
        <v>46885</v>
      </c>
      <c r="F2668" s="2">
        <v>5.9299999999999999E-2</v>
      </c>
      <c r="G2668" s="2">
        <v>19957</v>
      </c>
      <c r="H2668" s="5">
        <v>44317</v>
      </c>
      <c r="I2668" s="5">
        <v>46885</v>
      </c>
      <c r="J2668" s="7">
        <v>5.9299999999999999E-2</v>
      </c>
      <c r="K2668" s="7">
        <v>5.9299999999999999E-2</v>
      </c>
      <c r="L2668" s="7">
        <f>(1+J2668)^(1/365)-1</f>
        <v>1.5784344944691497E-4</v>
      </c>
      <c r="M2668" s="7">
        <f>(1+J2668)^(7/365)-1</f>
        <v>1.1054274894359839E-3</v>
      </c>
      <c r="N2668" s="7">
        <f>(1+J2668)^(1/12)-1</f>
        <v>4.8122345057812765E-3</v>
      </c>
      <c r="O2668" s="7">
        <f>(1+J2668)^(1/4)-1</f>
        <v>1.4506287759965764E-2</v>
      </c>
      <c r="P2668" s="7">
        <f>(1+J2668)^(1/2)-1</f>
        <v>2.9223007904506604E-2</v>
      </c>
      <c r="Q2668" s="7">
        <f>(1+J2668)^(1/1)-1</f>
        <v>5.9299999999999908E-2</v>
      </c>
    </row>
    <row r="2669" spans="1:17" hidden="1" x14ac:dyDescent="0.25">
      <c r="A2669" s="2" t="s">
        <v>101</v>
      </c>
      <c r="B2669" s="2">
        <v>9000</v>
      </c>
      <c r="C2669" s="2" t="s">
        <v>447</v>
      </c>
      <c r="D2669" s="2" t="s">
        <v>695</v>
      </c>
      <c r="E2669" s="3">
        <v>46162</v>
      </c>
      <c r="F2669" s="2">
        <v>5.7799999999999997E-2</v>
      </c>
      <c r="G2669" s="2">
        <v>9000</v>
      </c>
      <c r="H2669" s="5">
        <v>44317</v>
      </c>
      <c r="I2669" s="5">
        <v>46162</v>
      </c>
      <c r="J2669" s="7">
        <v>5.7799999999999997E-2</v>
      </c>
      <c r="K2669" s="7">
        <v>5.7799999999999997E-2</v>
      </c>
      <c r="L2669" s="7">
        <f>(1+J2669)^(1/365)-1</f>
        <v>1.5396056208016873E-4</v>
      </c>
      <c r="M2669" s="7">
        <f>(1+J2669)^(7/365)-1</f>
        <v>1.0782218432598967E-3</v>
      </c>
      <c r="N2669" s="7">
        <f>(1+J2669)^(1/12)-1</f>
        <v>4.6935871724245182E-3</v>
      </c>
      <c r="O2669" s="7">
        <f>(1+J2669)^(1/4)-1</f>
        <v>1.4146954197510109E-2</v>
      </c>
      <c r="P2669" s="7">
        <f>(1+J2669)^(1/2)-1</f>
        <v>2.8494044708086808E-2</v>
      </c>
      <c r="Q2669" s="7">
        <f>(1+J2669)^(1/1)-1</f>
        <v>5.7800000000000074E-2</v>
      </c>
    </row>
    <row r="2670" spans="1:17" hidden="1" x14ac:dyDescent="0.25">
      <c r="A2670" s="2" t="s">
        <v>101</v>
      </c>
      <c r="B2670" s="2">
        <v>56000</v>
      </c>
      <c r="C2670" s="2" t="s">
        <v>447</v>
      </c>
      <c r="D2670" s="2" t="s">
        <v>693</v>
      </c>
      <c r="E2670" s="3">
        <v>47988</v>
      </c>
      <c r="F2670" s="2">
        <v>6.2899999999999998E-2</v>
      </c>
      <c r="G2670" s="2">
        <v>56000</v>
      </c>
      <c r="H2670" s="5">
        <v>44317</v>
      </c>
      <c r="I2670" s="5">
        <v>47988</v>
      </c>
      <c r="J2670" s="7">
        <v>6.2899999999999998E-2</v>
      </c>
      <c r="K2670" s="7">
        <v>6.2899999999999998E-2</v>
      </c>
      <c r="L2670" s="7">
        <f>(1+J2670)^(1/365)-1</f>
        <v>1.6714005280094035E-4</v>
      </c>
      <c r="M2670" s="7">
        <f>(1+J2670)^(7/365)-1</f>
        <v>1.1705671847985766E-3</v>
      </c>
      <c r="N2670" s="7">
        <f>(1+J2670)^(1/12)-1</f>
        <v>5.0963609561613943E-3</v>
      </c>
      <c r="O2670" s="7">
        <f>(1+J2670)^(1/4)-1</f>
        <v>1.5367133920718867E-2</v>
      </c>
      <c r="P2670" s="7">
        <f>(1+J2670)^(1/2)-1</f>
        <v>3.0970416646374899E-2</v>
      </c>
      <c r="Q2670" s="7">
        <f>(1+J2670)^(1/1)-1</f>
        <v>6.2899999999999956E-2</v>
      </c>
    </row>
    <row r="2671" spans="1:17" hidden="1" x14ac:dyDescent="0.25">
      <c r="A2671" s="2" t="s">
        <v>106</v>
      </c>
      <c r="B2671" s="2">
        <v>22000</v>
      </c>
      <c r="C2671" s="2" t="s">
        <v>447</v>
      </c>
      <c r="D2671" s="2" t="s">
        <v>694</v>
      </c>
      <c r="E2671" s="3">
        <v>46898</v>
      </c>
      <c r="F2671" s="2">
        <v>5.9499999999999997E-2</v>
      </c>
      <c r="G2671" s="2">
        <v>22000</v>
      </c>
      <c r="H2671" s="5">
        <v>44317</v>
      </c>
      <c r="I2671" s="5">
        <v>46898</v>
      </c>
      <c r="J2671" s="7">
        <v>5.9499999999999997E-2</v>
      </c>
      <c r="K2671" s="7">
        <v>5.9499999999999997E-2</v>
      </c>
      <c r="L2671" s="7">
        <f>(1+J2671)^(1/365)-1</f>
        <v>1.5836075342878786E-4</v>
      </c>
      <c r="M2671" s="7">
        <f>(1+J2671)^(7/365)-1</f>
        <v>1.1090520537146986E-3</v>
      </c>
      <c r="N2671" s="7">
        <f>(1+J2671)^(1/12)-1</f>
        <v>4.8280425125377668E-3</v>
      </c>
      <c r="O2671" s="7">
        <f>(1+J2671)^(1/4)-1</f>
        <v>1.455417006276627E-2</v>
      </c>
      <c r="P2671" s="7">
        <f>(1+J2671)^(1/2)-1</f>
        <v>2.9320163991748416E-2</v>
      </c>
      <c r="Q2671" s="7">
        <f>(1+J2671)^(1/1)-1</f>
        <v>5.9499999999999886E-2</v>
      </c>
    </row>
    <row r="2672" spans="1:17" hidden="1" x14ac:dyDescent="0.25">
      <c r="A2672" s="2" t="s">
        <v>100</v>
      </c>
      <c r="B2672" s="2">
        <v>38500</v>
      </c>
      <c r="C2672" s="2" t="s">
        <v>447</v>
      </c>
      <c r="D2672" s="2" t="s">
        <v>698</v>
      </c>
      <c r="E2672" s="3">
        <v>45438</v>
      </c>
      <c r="F2672" s="2">
        <v>5.5899999999999998E-2</v>
      </c>
      <c r="G2672" s="2">
        <v>38500</v>
      </c>
      <c r="H2672" s="5">
        <v>44317</v>
      </c>
      <c r="I2672" s="5">
        <v>45438</v>
      </c>
      <c r="J2672" s="7">
        <v>5.5899999999999998E-2</v>
      </c>
      <c r="K2672" s="7">
        <v>5.5899999999999998E-2</v>
      </c>
      <c r="L2672" s="7">
        <f>(1+J2672)^(1/365)-1</f>
        <v>1.4903434788582359E-4</v>
      </c>
      <c r="M2672" s="7">
        <f>(1+J2672)^(7/365)-1</f>
        <v>1.0437069870508076E-3</v>
      </c>
      <c r="N2672" s="7">
        <f>(1+J2672)^(1/12)-1</f>
        <v>4.5430789527656223E-3</v>
      </c>
      <c r="O2672" s="7">
        <f>(1+J2672)^(1/4)-1</f>
        <v>1.369124932458976E-2</v>
      </c>
      <c r="P2672" s="7">
        <f>(1+J2672)^(1/2)-1</f>
        <v>2.7569948957247403E-2</v>
      </c>
      <c r="Q2672" s="7">
        <f>(1+J2672)^(1/1)-1</f>
        <v>5.5900000000000061E-2</v>
      </c>
    </row>
    <row r="2673" spans="1:17" hidden="1" x14ac:dyDescent="0.25">
      <c r="A2673" s="2" t="s">
        <v>107</v>
      </c>
      <c r="B2673" s="2">
        <v>15000</v>
      </c>
      <c r="C2673" s="2" t="s">
        <v>447</v>
      </c>
      <c r="D2673" s="2" t="s">
        <v>698</v>
      </c>
      <c r="E2673" s="3">
        <v>45439</v>
      </c>
      <c r="F2673" s="2">
        <v>5.5500000000000001E-2</v>
      </c>
      <c r="G2673" s="2">
        <v>15000</v>
      </c>
      <c r="H2673" s="5">
        <v>44317</v>
      </c>
      <c r="I2673" s="5">
        <v>45439</v>
      </c>
      <c r="J2673" s="7">
        <v>5.5500000000000001E-2</v>
      </c>
      <c r="K2673" s="7">
        <v>5.5500000000000001E-2</v>
      </c>
      <c r="L2673" s="7">
        <f>(1+J2673)^(1/365)-1</f>
        <v>1.4799612378757487E-4</v>
      </c>
      <c r="M2673" s="7">
        <f>(1+J2673)^(7/365)-1</f>
        <v>1.0364329398901972E-3</v>
      </c>
      <c r="N2673" s="7">
        <f>(1+J2673)^(1/12)-1</f>
        <v>4.5113613804723673E-3</v>
      </c>
      <c r="O2673" s="7">
        <f>(1+J2673)^(1/4)-1</f>
        <v>1.3595233102880577E-2</v>
      </c>
      <c r="P2673" s="7">
        <f>(1+J2673)^(1/2)-1</f>
        <v>2.7375296568882934E-2</v>
      </c>
      <c r="Q2673" s="7">
        <f>(1+J2673)^(1/1)-1</f>
        <v>5.5500000000000105E-2</v>
      </c>
    </row>
    <row r="2674" spans="1:17" hidden="1" x14ac:dyDescent="0.25">
      <c r="A2674" s="2" t="s">
        <v>109</v>
      </c>
      <c r="B2674" s="2">
        <v>66000</v>
      </c>
      <c r="C2674" s="2" t="s">
        <v>447</v>
      </c>
      <c r="D2674" s="2" t="s">
        <v>698</v>
      </c>
      <c r="E2674" s="3">
        <v>45440</v>
      </c>
      <c r="F2674" s="2">
        <v>5.2499999999999998E-2</v>
      </c>
      <c r="G2674" s="2">
        <v>66000</v>
      </c>
      <c r="H2674" s="5">
        <v>44317</v>
      </c>
      <c r="I2674" s="5">
        <v>45440</v>
      </c>
      <c r="J2674" s="7">
        <v>5.2499999999999998E-2</v>
      </c>
      <c r="K2674" s="7">
        <v>5.2499999999999998E-2</v>
      </c>
      <c r="L2674" s="7">
        <f>(1+J2674)^(1/365)-1</f>
        <v>1.4019691317401772E-4</v>
      </c>
      <c r="M2674" s="7">
        <f>(1+J2674)^(7/365)-1</f>
        <v>9.8179124734110168E-4</v>
      </c>
      <c r="N2674" s="7">
        <f>(1+J2674)^(1/12)-1</f>
        <v>4.2731277661580691E-3</v>
      </c>
      <c r="O2674" s="7">
        <f>(1+J2674)^(1/4)-1</f>
        <v>1.2874240186884878E-2</v>
      </c>
      <c r="P2674" s="7">
        <f>(1+J2674)^(1/2)-1</f>
        <v>2.5914226434159637E-2</v>
      </c>
      <c r="Q2674" s="7">
        <f>(1+J2674)^(1/1)-1</f>
        <v>5.2499999999999991E-2</v>
      </c>
    </row>
    <row r="2675" spans="1:17" hidden="1" x14ac:dyDescent="0.25">
      <c r="A2675" s="2" t="s">
        <v>106</v>
      </c>
      <c r="B2675" s="2">
        <v>22000</v>
      </c>
      <c r="C2675" s="3">
        <v>44319</v>
      </c>
      <c r="D2675" s="2" t="s">
        <v>695</v>
      </c>
      <c r="E2675" s="3">
        <v>46145</v>
      </c>
      <c r="F2675" s="2">
        <v>5.6899999999999999E-2</v>
      </c>
      <c r="G2675" s="2">
        <v>22000</v>
      </c>
      <c r="H2675" s="5">
        <v>44319</v>
      </c>
      <c r="I2675" s="5">
        <v>46145</v>
      </c>
      <c r="J2675" s="7">
        <v>5.6899999999999999E-2</v>
      </c>
      <c r="K2675" s="7">
        <v>5.6899999999999999E-2</v>
      </c>
      <c r="L2675" s="7">
        <f>(1+J2675)^(1/365)-1</f>
        <v>1.5162819311353992E-4</v>
      </c>
      <c r="M2675" s="7">
        <f>(1+J2675)^(7/365)-1</f>
        <v>1.061880287114958E-3</v>
      </c>
      <c r="N2675" s="7">
        <f>(1+J2675)^(1/12)-1</f>
        <v>4.6223247227021869E-3</v>
      </c>
      <c r="O2675" s="7">
        <f>(1+J2675)^(1/4)-1</f>
        <v>1.3931170585695263E-2</v>
      </c>
      <c r="P2675" s="7">
        <f>(1+J2675)^(1/2)-1</f>
        <v>2.8056418685278084E-2</v>
      </c>
      <c r="Q2675" s="7">
        <f>(1+J2675)^(1/1)-1</f>
        <v>5.6899999999999951E-2</v>
      </c>
    </row>
    <row r="2676" spans="1:17" hidden="1" x14ac:dyDescent="0.25">
      <c r="A2676" s="2" t="s">
        <v>104</v>
      </c>
      <c r="B2676" s="2">
        <v>6081</v>
      </c>
      <c r="C2676" s="3">
        <v>44321</v>
      </c>
      <c r="D2676" s="2" t="s">
        <v>695</v>
      </c>
      <c r="E2676" s="3">
        <v>46147</v>
      </c>
      <c r="F2676" s="2">
        <v>6.0100000000000001E-2</v>
      </c>
      <c r="G2676" s="2">
        <v>6081</v>
      </c>
      <c r="H2676" s="5">
        <v>44321</v>
      </c>
      <c r="I2676" s="5">
        <v>46147</v>
      </c>
      <c r="J2676" s="7">
        <v>6.0100000000000001E-2</v>
      </c>
      <c r="K2676" s="7">
        <v>6.0100000000000001E-2</v>
      </c>
      <c r="L2676" s="7">
        <f>(1+J2676)^(1/365)-1</f>
        <v>1.5991208127785761E-4</v>
      </c>
      <c r="M2676" s="7">
        <f>(1+J2676)^(7/365)-1</f>
        <v>1.1199217214399315E-3</v>
      </c>
      <c r="N2676" s="7">
        <f>(1+J2676)^(1/12)-1</f>
        <v>4.8754501259069549E-3</v>
      </c>
      <c r="O2676" s="7">
        <f>(1+J2676)^(1/4)-1</f>
        <v>1.4697776309028798E-2</v>
      </c>
      <c r="P2676" s="7">
        <f>(1+J2676)^(1/2)-1</f>
        <v>2.9611577246487775E-2</v>
      </c>
      <c r="Q2676" s="7">
        <f>(1+J2676)^(1/1)-1</f>
        <v>6.0100000000000042E-2</v>
      </c>
    </row>
    <row r="2677" spans="1:17" hidden="1" x14ac:dyDescent="0.25">
      <c r="A2677" s="2" t="s">
        <v>104</v>
      </c>
      <c r="B2677" s="2">
        <v>15919</v>
      </c>
      <c r="C2677" s="3">
        <v>44321</v>
      </c>
      <c r="D2677" s="2" t="s">
        <v>694</v>
      </c>
      <c r="E2677" s="3">
        <v>46878</v>
      </c>
      <c r="F2677" s="2">
        <v>6.3600000000000004E-2</v>
      </c>
      <c r="G2677" s="2">
        <v>15919</v>
      </c>
      <c r="H2677" s="5">
        <v>44321</v>
      </c>
      <c r="I2677" s="5">
        <v>46878</v>
      </c>
      <c r="J2677" s="7">
        <v>6.3600000000000004E-2</v>
      </c>
      <c r="K2677" s="7">
        <v>6.3600000000000004E-2</v>
      </c>
      <c r="L2677" s="7">
        <f>(1+J2677)^(1/365)-1</f>
        <v>1.6894407872247719E-4</v>
      </c>
      <c r="M2677" s="7">
        <f>(1+J2677)^(7/365)-1</f>
        <v>1.183208103992639E-3</v>
      </c>
      <c r="N2677" s="7">
        <f>(1+J2677)^(1/12)-1</f>
        <v>5.1515053074766559E-3</v>
      </c>
      <c r="O2677" s="7">
        <f>(1+J2677)^(1/4)-1</f>
        <v>1.5534266653911999E-2</v>
      </c>
      <c r="P2677" s="7">
        <f>(1+J2677)^(1/2)-1</f>
        <v>3.1309846748299064E-2</v>
      </c>
      <c r="Q2677" s="7">
        <f>(1+J2677)^(1/1)-1</f>
        <v>6.3600000000000101E-2</v>
      </c>
    </row>
    <row r="2678" spans="1:17" hidden="1" x14ac:dyDescent="0.25">
      <c r="A2678" s="2" t="s">
        <v>35</v>
      </c>
      <c r="B2678" s="2">
        <v>27500</v>
      </c>
      <c r="C2678" s="3">
        <v>44322</v>
      </c>
      <c r="D2678" s="2" t="s">
        <v>690</v>
      </c>
      <c r="E2678" s="3">
        <v>44685</v>
      </c>
      <c r="F2678" s="2">
        <v>4.02E-2</v>
      </c>
      <c r="G2678" s="2">
        <v>27500</v>
      </c>
      <c r="H2678" s="5">
        <v>44322</v>
      </c>
      <c r="I2678" s="5">
        <v>44685</v>
      </c>
      <c r="J2678" s="7">
        <v>4.02E-2</v>
      </c>
      <c r="K2678" s="7">
        <v>4.02E-2</v>
      </c>
      <c r="L2678" s="7">
        <f>(1+J2678)^(1/365)-1</f>
        <v>1.07986658514303E-4</v>
      </c>
      <c r="M2678" s="7">
        <f>(1+J2678)^(7/365)-1</f>
        <v>7.5615153716568351E-4</v>
      </c>
      <c r="N2678" s="7">
        <f>(1+J2678)^(1/12)-1</f>
        <v>3.2898164700365662E-3</v>
      </c>
      <c r="O2678" s="7">
        <f>(1+J2678)^(1/4)-1</f>
        <v>9.9019536926587826E-3</v>
      </c>
      <c r="P2678" s="7">
        <f>(1+J2678)^(1/2)-1</f>
        <v>1.9901956072249094E-2</v>
      </c>
      <c r="Q2678" s="7">
        <f>(1+J2678)^(1/1)-1</f>
        <v>4.0200000000000014E-2</v>
      </c>
    </row>
    <row r="2679" spans="1:17" hidden="1" x14ac:dyDescent="0.25">
      <c r="A2679" s="2" t="s">
        <v>105</v>
      </c>
      <c r="B2679" s="2">
        <v>7539</v>
      </c>
      <c r="C2679" s="3">
        <v>44323</v>
      </c>
      <c r="D2679" s="2" t="s">
        <v>698</v>
      </c>
      <c r="E2679" s="3">
        <v>45419</v>
      </c>
      <c r="F2679" s="2">
        <v>5.4300000000000001E-2</v>
      </c>
      <c r="G2679" s="2">
        <v>7539</v>
      </c>
      <c r="H2679" s="5">
        <v>44323</v>
      </c>
      <c r="I2679" s="5">
        <v>45419</v>
      </c>
      <c r="J2679" s="7">
        <v>5.4300000000000001E-2</v>
      </c>
      <c r="K2679" s="7">
        <v>5.4300000000000001E-2</v>
      </c>
      <c r="L2679" s="7">
        <f>(1+J2679)^(1/365)-1</f>
        <v>1.4487909560845225E-4</v>
      </c>
      <c r="M2679" s="7">
        <f>(1+J2679)^(7/365)-1</f>
        <v>1.0145945647097587E-3</v>
      </c>
      <c r="N2679" s="7">
        <f>(1+J2679)^(1/12)-1</f>
        <v>4.4161425104838337E-3</v>
      </c>
      <c r="O2679" s="7">
        <f>(1+J2679)^(1/4)-1</f>
        <v>1.3307020600470842E-2</v>
      </c>
      <c r="P2679" s="7">
        <f>(1+J2679)^(1/2)-1</f>
        <v>2.6791117998203218E-2</v>
      </c>
      <c r="Q2679" s="7">
        <f>(1+J2679)^(1/1)-1</f>
        <v>5.4300000000000015E-2</v>
      </c>
    </row>
    <row r="2680" spans="1:17" hidden="1" x14ac:dyDescent="0.25">
      <c r="A2680" s="2" t="s">
        <v>105</v>
      </c>
      <c r="B2680" s="2">
        <v>25450</v>
      </c>
      <c r="C2680" s="3">
        <v>44323</v>
      </c>
      <c r="D2680" s="2" t="s">
        <v>695</v>
      </c>
      <c r="E2680" s="3">
        <v>46149</v>
      </c>
      <c r="F2680" s="2">
        <v>5.79E-2</v>
      </c>
      <c r="G2680" s="2">
        <v>25450</v>
      </c>
      <c r="H2680" s="5">
        <v>44323</v>
      </c>
      <c r="I2680" s="5">
        <v>46149</v>
      </c>
      <c r="J2680" s="7">
        <v>5.79E-2</v>
      </c>
      <c r="K2680" s="7">
        <v>5.79E-2</v>
      </c>
      <c r="L2680" s="7">
        <f>(1+J2680)^(1/365)-1</f>
        <v>1.5421959201766811E-4</v>
      </c>
      <c r="M2680" s="7">
        <f>(1+J2680)^(7/365)-1</f>
        <v>1.080036729854017E-3</v>
      </c>
      <c r="N2680" s="7">
        <f>(1+J2680)^(1/12)-1</f>
        <v>4.7015017912679369E-3</v>
      </c>
      <c r="O2680" s="7">
        <f>(1+J2680)^(1/4)-1</f>
        <v>1.4170921653638979E-2</v>
      </c>
      <c r="P2680" s="7">
        <f>(1+J2680)^(1/2)-1</f>
        <v>2.8542658327791459E-2</v>
      </c>
      <c r="Q2680" s="7">
        <f>(1+J2680)^(1/1)-1</f>
        <v>5.7900000000000063E-2</v>
      </c>
    </row>
    <row r="2681" spans="1:17" hidden="1" x14ac:dyDescent="0.25">
      <c r="A2681" s="2" t="s">
        <v>105</v>
      </c>
      <c r="B2681" s="2">
        <v>44011</v>
      </c>
      <c r="C2681" s="3">
        <v>44323</v>
      </c>
      <c r="D2681" s="2" t="s">
        <v>693</v>
      </c>
      <c r="E2681" s="3">
        <v>47975</v>
      </c>
      <c r="F2681" s="2">
        <v>6.2899999999999998E-2</v>
      </c>
      <c r="G2681" s="2">
        <v>44011</v>
      </c>
      <c r="H2681" s="5">
        <v>44323</v>
      </c>
      <c r="I2681" s="5">
        <v>47975</v>
      </c>
      <c r="J2681" s="7">
        <v>6.2899999999999998E-2</v>
      </c>
      <c r="K2681" s="7">
        <v>6.2899999999999998E-2</v>
      </c>
      <c r="L2681" s="7">
        <f>(1+J2681)^(1/365)-1</f>
        <v>1.6714005280094035E-4</v>
      </c>
      <c r="M2681" s="7">
        <f>(1+J2681)^(7/365)-1</f>
        <v>1.1705671847985766E-3</v>
      </c>
      <c r="N2681" s="7">
        <f>(1+J2681)^(1/12)-1</f>
        <v>5.0963609561613943E-3</v>
      </c>
      <c r="O2681" s="7">
        <f>(1+J2681)^(1/4)-1</f>
        <v>1.5367133920718867E-2</v>
      </c>
      <c r="P2681" s="7">
        <f>(1+J2681)^(1/2)-1</f>
        <v>3.0970416646374899E-2</v>
      </c>
      <c r="Q2681" s="7">
        <f>(1+J2681)^(1/1)-1</f>
        <v>6.2899999999999956E-2</v>
      </c>
    </row>
    <row r="2682" spans="1:17" hidden="1" x14ac:dyDescent="0.25">
      <c r="A2682" s="2" t="s">
        <v>29</v>
      </c>
      <c r="B2682" s="2">
        <v>33000</v>
      </c>
      <c r="C2682" s="3">
        <v>44327</v>
      </c>
      <c r="D2682" s="2" t="s">
        <v>690</v>
      </c>
      <c r="E2682" s="3">
        <v>44508</v>
      </c>
      <c r="F2682" s="2">
        <v>3.4200000000000001E-2</v>
      </c>
      <c r="G2682" s="2">
        <v>33000</v>
      </c>
      <c r="H2682" s="5">
        <v>44327</v>
      </c>
      <c r="I2682" s="5">
        <v>44508</v>
      </c>
      <c r="J2682" s="7">
        <v>3.4200000000000001E-2</v>
      </c>
      <c r="K2682" s="7">
        <v>3.4200000000000001E-2</v>
      </c>
      <c r="L2682" s="7">
        <f>(1+J2682)^(1/365)-1</f>
        <v>9.2136246968133051E-5</v>
      </c>
      <c r="M2682" s="7">
        <f>(1+J2682)^(7/365)-1</f>
        <v>6.4513202700333672E-4</v>
      </c>
      <c r="N2682" s="7">
        <f>(1+J2682)^(1/12)-1</f>
        <v>2.8062786637694792E-3</v>
      </c>
      <c r="O2682" s="7">
        <f>(1+J2682)^(1/4)-1</f>
        <v>8.4424836911300982E-3</v>
      </c>
      <c r="P2682" s="7">
        <f>(1+J2682)^(1/2)-1</f>
        <v>1.6956242913135355E-2</v>
      </c>
      <c r="Q2682" s="7">
        <f>(1+J2682)^(1/1)-1</f>
        <v>3.4200000000000008E-2</v>
      </c>
    </row>
    <row r="2683" spans="1:17" hidden="1" x14ac:dyDescent="0.25">
      <c r="A2683" s="2" t="s">
        <v>66</v>
      </c>
      <c r="B2683" s="2">
        <v>11650</v>
      </c>
      <c r="C2683" s="3">
        <v>44328</v>
      </c>
      <c r="D2683" s="2" t="s">
        <v>691</v>
      </c>
      <c r="E2683" s="3">
        <v>44509</v>
      </c>
      <c r="F2683" s="2">
        <v>2.5499999999999998E-2</v>
      </c>
      <c r="G2683" s="2">
        <v>11650</v>
      </c>
      <c r="H2683" s="5">
        <v>44328</v>
      </c>
      <c r="I2683" s="5">
        <v>44509</v>
      </c>
      <c r="J2683" s="7">
        <v>2.5499999999999998E-2</v>
      </c>
      <c r="K2683" s="7">
        <v>2.5499999999999998E-2</v>
      </c>
      <c r="L2683" s="7">
        <f>(1+J2683)^(1/365)-1</f>
        <v>6.8989498927196635E-5</v>
      </c>
      <c r="M2683" s="7">
        <f>(1+J2683)^(7/365)-1</f>
        <v>4.8302645455344795E-4</v>
      </c>
      <c r="N2683" s="7">
        <f>(1+J2683)^(1/12)-1</f>
        <v>2.10056130513947E-3</v>
      </c>
      <c r="O2683" s="7">
        <f>(1+J2683)^(1/4)-1</f>
        <v>6.3149302572367283E-3</v>
      </c>
      <c r="P2683" s="7">
        <f>(1+J2683)^(1/2)-1</f>
        <v>1.2669738858627211E-2</v>
      </c>
      <c r="Q2683" s="7">
        <f>(1+J2683)^(1/1)-1</f>
        <v>2.5500000000000078E-2</v>
      </c>
    </row>
    <row r="2684" spans="1:17" hidden="1" x14ac:dyDescent="0.25">
      <c r="A2684" s="2" t="s">
        <v>100</v>
      </c>
      <c r="B2684" s="2">
        <v>34393</v>
      </c>
      <c r="C2684" s="3">
        <v>44328</v>
      </c>
      <c r="D2684" s="2" t="s">
        <v>698</v>
      </c>
      <c r="E2684" s="3">
        <v>45424</v>
      </c>
      <c r="F2684" s="2">
        <v>5.5899999999999998E-2</v>
      </c>
      <c r="G2684" s="2">
        <v>34393</v>
      </c>
      <c r="H2684" s="5">
        <v>44328</v>
      </c>
      <c r="I2684" s="5">
        <v>45424</v>
      </c>
      <c r="J2684" s="7">
        <v>5.5899999999999998E-2</v>
      </c>
      <c r="K2684" s="7">
        <v>5.5899999999999998E-2</v>
      </c>
      <c r="L2684" s="7">
        <f>(1+J2684)^(1/365)-1</f>
        <v>1.4903434788582359E-4</v>
      </c>
      <c r="M2684" s="7">
        <f>(1+J2684)^(7/365)-1</f>
        <v>1.0437069870508076E-3</v>
      </c>
      <c r="N2684" s="7">
        <f>(1+J2684)^(1/12)-1</f>
        <v>4.5430789527656223E-3</v>
      </c>
      <c r="O2684" s="7">
        <f>(1+J2684)^(1/4)-1</f>
        <v>1.369124932458976E-2</v>
      </c>
      <c r="P2684" s="7">
        <f>(1+J2684)^(1/2)-1</f>
        <v>2.7569948957247403E-2</v>
      </c>
      <c r="Q2684" s="7">
        <f>(1+J2684)^(1/1)-1</f>
        <v>5.5900000000000061E-2</v>
      </c>
    </row>
    <row r="2685" spans="1:17" hidden="1" x14ac:dyDescent="0.25">
      <c r="A2685" s="2" t="s">
        <v>100</v>
      </c>
      <c r="B2685" s="2">
        <v>19957</v>
      </c>
      <c r="C2685" s="3">
        <v>44328</v>
      </c>
      <c r="D2685" s="2" t="s">
        <v>694</v>
      </c>
      <c r="E2685" s="3">
        <v>46885</v>
      </c>
      <c r="F2685" s="2">
        <v>5.9299999999999999E-2</v>
      </c>
      <c r="G2685" s="2">
        <v>19957</v>
      </c>
      <c r="H2685" s="5">
        <v>44328</v>
      </c>
      <c r="I2685" s="5">
        <v>46885</v>
      </c>
      <c r="J2685" s="7">
        <v>5.9299999999999999E-2</v>
      </c>
      <c r="K2685" s="7">
        <v>5.9299999999999999E-2</v>
      </c>
      <c r="L2685" s="7">
        <f>(1+J2685)^(1/365)-1</f>
        <v>1.5784344944691497E-4</v>
      </c>
      <c r="M2685" s="7">
        <f>(1+J2685)^(7/365)-1</f>
        <v>1.1054274894359839E-3</v>
      </c>
      <c r="N2685" s="7">
        <f>(1+J2685)^(1/12)-1</f>
        <v>4.8122345057812765E-3</v>
      </c>
      <c r="O2685" s="7">
        <f>(1+J2685)^(1/4)-1</f>
        <v>1.4506287759965764E-2</v>
      </c>
      <c r="P2685" s="7">
        <f>(1+J2685)^(1/2)-1</f>
        <v>2.9223007904506604E-2</v>
      </c>
      <c r="Q2685" s="7">
        <f>(1+J2685)^(1/1)-1</f>
        <v>5.9299999999999908E-2</v>
      </c>
    </row>
    <row r="2686" spans="1:17" hidden="1" x14ac:dyDescent="0.25">
      <c r="A2686" s="2" t="s">
        <v>66</v>
      </c>
      <c r="B2686" s="2">
        <v>19000</v>
      </c>
      <c r="C2686" s="3">
        <v>44335</v>
      </c>
      <c r="D2686" s="2" t="s">
        <v>691</v>
      </c>
      <c r="E2686" s="3">
        <v>44516</v>
      </c>
      <c r="F2686" s="2">
        <v>2.5499999999999998E-2</v>
      </c>
      <c r="G2686" s="2">
        <v>19000</v>
      </c>
      <c r="H2686" s="5">
        <v>44335</v>
      </c>
      <c r="I2686" s="5">
        <v>44516</v>
      </c>
      <c r="J2686" s="7">
        <v>2.5499999999999998E-2</v>
      </c>
      <c r="K2686" s="7">
        <v>2.5499999999999998E-2</v>
      </c>
      <c r="L2686" s="7">
        <f>(1+J2686)^(1/365)-1</f>
        <v>6.8989498927196635E-5</v>
      </c>
      <c r="M2686" s="7">
        <f>(1+J2686)^(7/365)-1</f>
        <v>4.8302645455344795E-4</v>
      </c>
      <c r="N2686" s="7">
        <f>(1+J2686)^(1/12)-1</f>
        <v>2.10056130513947E-3</v>
      </c>
      <c r="O2686" s="7">
        <f>(1+J2686)^(1/4)-1</f>
        <v>6.3149302572367283E-3</v>
      </c>
      <c r="P2686" s="7">
        <f>(1+J2686)^(1/2)-1</f>
        <v>1.2669738858627211E-2</v>
      </c>
      <c r="Q2686" s="7">
        <f>(1+J2686)^(1/1)-1</f>
        <v>2.5500000000000078E-2</v>
      </c>
    </row>
    <row r="2687" spans="1:17" hidden="1" x14ac:dyDescent="0.25">
      <c r="A2687" s="2" t="s">
        <v>66</v>
      </c>
      <c r="B2687" s="2">
        <v>40500</v>
      </c>
      <c r="C2687" s="3">
        <v>44335</v>
      </c>
      <c r="D2687" s="2" t="s">
        <v>690</v>
      </c>
      <c r="E2687" s="3">
        <v>44698</v>
      </c>
      <c r="F2687" s="2">
        <v>4.0800000000000003E-2</v>
      </c>
      <c r="G2687" s="2">
        <v>40500</v>
      </c>
      <c r="H2687" s="5">
        <v>44335</v>
      </c>
      <c r="I2687" s="5">
        <v>44698</v>
      </c>
      <c r="J2687" s="7">
        <v>4.0800000000000003E-2</v>
      </c>
      <c r="K2687" s="7">
        <v>4.0800000000000003E-2</v>
      </c>
      <c r="L2687" s="7">
        <f>(1+J2687)^(1/365)-1</f>
        <v>1.0956668203476738E-4</v>
      </c>
      <c r="M2687" s="7">
        <f>(1+J2687)^(7/365)-1</f>
        <v>7.672189222991399E-4</v>
      </c>
      <c r="N2687" s="7">
        <f>(1+J2687)^(1/12)-1</f>
        <v>3.3380295383023117E-3</v>
      </c>
      <c r="O2687" s="7">
        <f>(1+J2687)^(1/4)-1</f>
        <v>1.0047553132300768E-2</v>
      </c>
      <c r="P2687" s="7">
        <f>(1+J2687)^(1/2)-1</f>
        <v>2.0196059588547977E-2</v>
      </c>
      <c r="Q2687" s="7">
        <f>(1+J2687)^(1/1)-1</f>
        <v>4.0799999999999947E-2</v>
      </c>
    </row>
    <row r="2688" spans="1:17" hidden="1" x14ac:dyDescent="0.25">
      <c r="A2688" s="2" t="s">
        <v>101</v>
      </c>
      <c r="B2688" s="2">
        <v>9000</v>
      </c>
      <c r="C2688" s="3">
        <v>44336</v>
      </c>
      <c r="D2688" s="2" t="s">
        <v>695</v>
      </c>
      <c r="E2688" s="3">
        <v>46162</v>
      </c>
      <c r="F2688" s="2">
        <v>5.7799999999999997E-2</v>
      </c>
      <c r="G2688" s="2">
        <v>9000</v>
      </c>
      <c r="H2688" s="5">
        <v>44336</v>
      </c>
      <c r="I2688" s="5">
        <v>46162</v>
      </c>
      <c r="J2688" s="7">
        <v>5.7799999999999997E-2</v>
      </c>
      <c r="K2688" s="7">
        <v>5.7799999999999997E-2</v>
      </c>
      <c r="L2688" s="7">
        <f>(1+J2688)^(1/365)-1</f>
        <v>1.5396056208016873E-4</v>
      </c>
      <c r="M2688" s="7">
        <f>(1+J2688)^(7/365)-1</f>
        <v>1.0782218432598967E-3</v>
      </c>
      <c r="N2688" s="7">
        <f>(1+J2688)^(1/12)-1</f>
        <v>4.6935871724245182E-3</v>
      </c>
      <c r="O2688" s="7">
        <f>(1+J2688)^(1/4)-1</f>
        <v>1.4146954197510109E-2</v>
      </c>
      <c r="P2688" s="7">
        <f>(1+J2688)^(1/2)-1</f>
        <v>2.8494044708086808E-2</v>
      </c>
      <c r="Q2688" s="7">
        <f>(1+J2688)^(1/1)-1</f>
        <v>5.7800000000000074E-2</v>
      </c>
    </row>
    <row r="2689" spans="1:17" hidden="1" x14ac:dyDescent="0.25">
      <c r="A2689" s="2" t="s">
        <v>101</v>
      </c>
      <c r="B2689" s="2">
        <v>56000</v>
      </c>
      <c r="C2689" s="3">
        <v>44336</v>
      </c>
      <c r="D2689" s="2" t="s">
        <v>693</v>
      </c>
      <c r="E2689" s="3">
        <v>47988</v>
      </c>
      <c r="F2689" s="2">
        <v>6.2899999999999998E-2</v>
      </c>
      <c r="G2689" s="2">
        <v>56000</v>
      </c>
      <c r="H2689" s="5">
        <v>44336</v>
      </c>
      <c r="I2689" s="5">
        <v>47988</v>
      </c>
      <c r="J2689" s="7">
        <v>6.2899999999999998E-2</v>
      </c>
      <c r="K2689" s="7">
        <v>6.2899999999999998E-2</v>
      </c>
      <c r="L2689" s="7">
        <f>(1+J2689)^(1/365)-1</f>
        <v>1.6714005280094035E-4</v>
      </c>
      <c r="M2689" s="7">
        <f>(1+J2689)^(7/365)-1</f>
        <v>1.1705671847985766E-3</v>
      </c>
      <c r="N2689" s="7">
        <f>(1+J2689)^(1/12)-1</f>
        <v>5.0963609561613943E-3</v>
      </c>
      <c r="O2689" s="7">
        <f>(1+J2689)^(1/4)-1</f>
        <v>1.5367133920718867E-2</v>
      </c>
      <c r="P2689" s="7">
        <f>(1+J2689)^(1/2)-1</f>
        <v>3.0970416646374899E-2</v>
      </c>
      <c r="Q2689" s="7">
        <f>(1+J2689)^(1/1)-1</f>
        <v>6.2899999999999956E-2</v>
      </c>
    </row>
    <row r="2690" spans="1:17" hidden="1" x14ac:dyDescent="0.25">
      <c r="A2690" s="2" t="s">
        <v>106</v>
      </c>
      <c r="B2690" s="2">
        <v>22000</v>
      </c>
      <c r="C2690" s="3">
        <v>44341</v>
      </c>
      <c r="D2690" s="2" t="s">
        <v>694</v>
      </c>
      <c r="E2690" s="3">
        <v>46898</v>
      </c>
      <c r="F2690" s="2">
        <v>5.9499999999999997E-2</v>
      </c>
      <c r="G2690" s="2">
        <v>22000</v>
      </c>
      <c r="H2690" s="5">
        <v>44341</v>
      </c>
      <c r="I2690" s="5">
        <v>46898</v>
      </c>
      <c r="J2690" s="7">
        <v>5.9499999999999997E-2</v>
      </c>
      <c r="K2690" s="7">
        <v>5.9499999999999997E-2</v>
      </c>
      <c r="L2690" s="7">
        <f>(1+J2690)^(1/365)-1</f>
        <v>1.5836075342878786E-4</v>
      </c>
      <c r="M2690" s="7">
        <f>(1+J2690)^(7/365)-1</f>
        <v>1.1090520537146986E-3</v>
      </c>
      <c r="N2690" s="7">
        <f>(1+J2690)^(1/12)-1</f>
        <v>4.8280425125377668E-3</v>
      </c>
      <c r="O2690" s="7">
        <f>(1+J2690)^(1/4)-1</f>
        <v>1.455417006276627E-2</v>
      </c>
      <c r="P2690" s="7">
        <f>(1+J2690)^(1/2)-1</f>
        <v>2.9320163991748416E-2</v>
      </c>
      <c r="Q2690" s="7">
        <f>(1+J2690)^(1/1)-1</f>
        <v>5.9499999999999886E-2</v>
      </c>
    </row>
    <row r="2691" spans="1:17" hidden="1" x14ac:dyDescent="0.25">
      <c r="A2691" s="2" t="s">
        <v>100</v>
      </c>
      <c r="B2691" s="2">
        <v>38500</v>
      </c>
      <c r="C2691" s="3">
        <v>44342</v>
      </c>
      <c r="D2691" s="2" t="s">
        <v>698</v>
      </c>
      <c r="E2691" s="3">
        <v>45438</v>
      </c>
      <c r="F2691" s="2">
        <v>5.5899999999999998E-2</v>
      </c>
      <c r="G2691" s="2">
        <v>38500</v>
      </c>
      <c r="H2691" s="5">
        <v>44342</v>
      </c>
      <c r="I2691" s="5">
        <v>45438</v>
      </c>
      <c r="J2691" s="7">
        <v>5.5899999999999998E-2</v>
      </c>
      <c r="K2691" s="7">
        <v>5.5899999999999998E-2</v>
      </c>
      <c r="L2691" s="7">
        <f>(1+J2691)^(1/365)-1</f>
        <v>1.4903434788582359E-4</v>
      </c>
      <c r="M2691" s="7">
        <f>(1+J2691)^(7/365)-1</f>
        <v>1.0437069870508076E-3</v>
      </c>
      <c r="N2691" s="7">
        <f>(1+J2691)^(1/12)-1</f>
        <v>4.5430789527656223E-3</v>
      </c>
      <c r="O2691" s="7">
        <f>(1+J2691)^(1/4)-1</f>
        <v>1.369124932458976E-2</v>
      </c>
      <c r="P2691" s="7">
        <f>(1+J2691)^(1/2)-1</f>
        <v>2.7569948957247403E-2</v>
      </c>
      <c r="Q2691" s="7">
        <f>(1+J2691)^(1/1)-1</f>
        <v>5.5900000000000061E-2</v>
      </c>
    </row>
    <row r="2692" spans="1:17" hidden="1" x14ac:dyDescent="0.25">
      <c r="A2692" s="2" t="s">
        <v>107</v>
      </c>
      <c r="B2692" s="2">
        <v>15000</v>
      </c>
      <c r="C2692" s="3">
        <v>44343</v>
      </c>
      <c r="D2692" s="2" t="s">
        <v>698</v>
      </c>
      <c r="E2692" s="3">
        <v>45439</v>
      </c>
      <c r="F2692" s="2">
        <v>5.5500000000000001E-2</v>
      </c>
      <c r="G2692" s="2">
        <v>15000</v>
      </c>
      <c r="H2692" s="5">
        <v>44343</v>
      </c>
      <c r="I2692" s="5">
        <v>45439</v>
      </c>
      <c r="J2692" s="7">
        <v>5.5500000000000001E-2</v>
      </c>
      <c r="K2692" s="7">
        <v>5.5500000000000001E-2</v>
      </c>
      <c r="L2692" s="7">
        <f>(1+J2692)^(1/365)-1</f>
        <v>1.4799612378757487E-4</v>
      </c>
      <c r="M2692" s="7">
        <f>(1+J2692)^(7/365)-1</f>
        <v>1.0364329398901972E-3</v>
      </c>
      <c r="N2692" s="7">
        <f>(1+J2692)^(1/12)-1</f>
        <v>4.5113613804723673E-3</v>
      </c>
      <c r="O2692" s="7">
        <f>(1+J2692)^(1/4)-1</f>
        <v>1.3595233102880577E-2</v>
      </c>
      <c r="P2692" s="7">
        <f>(1+J2692)^(1/2)-1</f>
        <v>2.7375296568882934E-2</v>
      </c>
      <c r="Q2692" s="7">
        <f>(1+J2692)^(1/1)-1</f>
        <v>5.5500000000000105E-2</v>
      </c>
    </row>
    <row r="2693" spans="1:17" hidden="1" x14ac:dyDescent="0.25">
      <c r="A2693" s="2" t="s">
        <v>107</v>
      </c>
      <c r="B2693" s="2">
        <v>15750</v>
      </c>
      <c r="C2693" s="3">
        <v>44343</v>
      </c>
      <c r="D2693" s="2" t="s">
        <v>694</v>
      </c>
      <c r="E2693" s="3">
        <v>46900</v>
      </c>
      <c r="F2693" s="2">
        <v>6.0999999999999999E-2</v>
      </c>
      <c r="G2693" s="2">
        <v>15750</v>
      </c>
      <c r="H2693" s="5">
        <v>44343</v>
      </c>
      <c r="I2693" s="5">
        <v>46900</v>
      </c>
      <c r="J2693" s="7">
        <v>6.0999999999999999E-2</v>
      </c>
      <c r="K2693" s="7">
        <v>6.0999999999999999E-2</v>
      </c>
      <c r="L2693" s="7">
        <f>(1+J2693)^(1/365)-1</f>
        <v>1.6223743203291896E-4</v>
      </c>
      <c r="M2693" s="7">
        <f>(1+J2693)^(7/365)-1</f>
        <v>1.1362149143845368E-3</v>
      </c>
      <c r="N2693" s="7">
        <f>(1+J2693)^(1/12)-1</f>
        <v>4.946515448805977E-3</v>
      </c>
      <c r="O2693" s="7">
        <f>(1+J2693)^(1/4)-1</f>
        <v>1.4913071423088509E-2</v>
      </c>
      <c r="P2693" s="7">
        <f>(1+J2693)^(1/2)-1</f>
        <v>3.0048542545447088E-2</v>
      </c>
      <c r="Q2693" s="7">
        <f>(1+J2693)^(1/1)-1</f>
        <v>6.0999999999999943E-2</v>
      </c>
    </row>
    <row r="2694" spans="1:17" hidden="1" x14ac:dyDescent="0.25">
      <c r="A2694" s="2" t="s">
        <v>107</v>
      </c>
      <c r="B2694" s="2">
        <v>57181</v>
      </c>
      <c r="C2694" s="3">
        <v>44343</v>
      </c>
      <c r="D2694" s="2" t="s">
        <v>693</v>
      </c>
      <c r="E2694" s="3">
        <v>47995</v>
      </c>
      <c r="F2694" s="2">
        <v>6.2E-2</v>
      </c>
      <c r="G2694" s="2">
        <v>57181</v>
      </c>
      <c r="H2694" s="5">
        <v>44343</v>
      </c>
      <c r="I2694" s="5">
        <v>47995</v>
      </c>
      <c r="J2694" s="7">
        <v>6.2E-2</v>
      </c>
      <c r="K2694" s="7">
        <v>6.2E-2</v>
      </c>
      <c r="L2694" s="7">
        <f>(1+J2694)^(1/365)-1</f>
        <v>1.6481884913366329E-4</v>
      </c>
      <c r="M2694" s="7">
        <f>(1+J2694)^(7/365)-1</f>
        <v>1.1543025709814803E-3</v>
      </c>
      <c r="N2694" s="7">
        <f>(1+J2694)^(1/12)-1</f>
        <v>5.0254121388362272E-3</v>
      </c>
      <c r="O2694" s="7">
        <f>(1+J2694)^(1/4)-1</f>
        <v>1.5152127633617285E-2</v>
      </c>
      <c r="P2694" s="7">
        <f>(1+J2694)^(1/2)-1</f>
        <v>3.0533842239060194E-2</v>
      </c>
      <c r="Q2694" s="7">
        <f>(1+J2694)^(1/1)-1</f>
        <v>6.2000000000000055E-2</v>
      </c>
    </row>
    <row r="2695" spans="1:17" hidden="1" x14ac:dyDescent="0.25">
      <c r="A2695" s="2" t="s">
        <v>109</v>
      </c>
      <c r="B2695" s="2">
        <v>66000</v>
      </c>
      <c r="C2695" s="3">
        <v>44344</v>
      </c>
      <c r="D2695" s="2" t="s">
        <v>698</v>
      </c>
      <c r="E2695" s="3">
        <v>45440</v>
      </c>
      <c r="F2695" s="2">
        <v>5.2499999999999998E-2</v>
      </c>
      <c r="G2695" s="2">
        <v>66000</v>
      </c>
      <c r="H2695" s="5">
        <v>44344</v>
      </c>
      <c r="I2695" s="5">
        <v>45440</v>
      </c>
      <c r="J2695" s="7">
        <v>5.2499999999999998E-2</v>
      </c>
      <c r="K2695" s="7">
        <v>5.2499999999999998E-2</v>
      </c>
      <c r="L2695" s="7">
        <f>(1+J2695)^(1/365)-1</f>
        <v>1.4019691317401772E-4</v>
      </c>
      <c r="M2695" s="7">
        <f>(1+J2695)^(7/365)-1</f>
        <v>9.8179124734110168E-4</v>
      </c>
      <c r="N2695" s="7">
        <f>(1+J2695)^(1/12)-1</f>
        <v>4.2731277661580691E-3</v>
      </c>
      <c r="O2695" s="7">
        <f>(1+J2695)^(1/4)-1</f>
        <v>1.2874240186884878E-2</v>
      </c>
      <c r="P2695" s="7">
        <f>(1+J2695)^(1/2)-1</f>
        <v>2.5914226434159637E-2</v>
      </c>
      <c r="Q2695" s="7">
        <f>(1+J2695)^(1/1)-1</f>
        <v>5.2499999999999991E-2</v>
      </c>
    </row>
    <row r="2696" spans="1:17" hidden="1" x14ac:dyDescent="0.25">
      <c r="A2696" s="2" t="s">
        <v>106</v>
      </c>
      <c r="B2696" s="2">
        <v>27500</v>
      </c>
      <c r="C2696" s="3">
        <v>44347</v>
      </c>
      <c r="D2696" s="2" t="s">
        <v>695</v>
      </c>
      <c r="E2696" s="3">
        <v>46145</v>
      </c>
      <c r="F2696" s="2">
        <v>5.8000000000000003E-2</v>
      </c>
      <c r="G2696" s="2">
        <v>27500</v>
      </c>
      <c r="H2696" s="5">
        <v>44347</v>
      </c>
      <c r="I2696" s="5">
        <v>46145</v>
      </c>
      <c r="J2696" s="7">
        <v>5.8000000000000003E-2</v>
      </c>
      <c r="K2696" s="7">
        <v>5.8000000000000003E-2</v>
      </c>
      <c r="L2696" s="7">
        <f>(1+J2696)^(1/365)-1</f>
        <v>1.544785975380325E-4</v>
      </c>
      <c r="M2696" s="7">
        <f>(1+J2696)^(7/365)-1</f>
        <v>1.0818514481905073E-3</v>
      </c>
      <c r="N2696" s="7">
        <f>(1+J2696)^(1/12)-1</f>
        <v>4.7094157243421364E-3</v>
      </c>
      <c r="O2696" s="7">
        <f>(1+J2696)^(1/4)-1</f>
        <v>1.4194887410651003E-2</v>
      </c>
      <c r="P2696" s="7">
        <f>(1+J2696)^(1/2)-1</f>
        <v>2.8591269649903328E-2</v>
      </c>
      <c r="Q2696" s="7">
        <f>(1+J2696)^(1/1)-1</f>
        <v>5.8000000000000052E-2</v>
      </c>
    </row>
    <row r="2697" spans="1:17" hidden="1" x14ac:dyDescent="0.25">
      <c r="A2697" s="2" t="s">
        <v>101</v>
      </c>
      <c r="C2697" s="2" t="s">
        <v>448</v>
      </c>
      <c r="D2697" s="2" t="s">
        <v>695</v>
      </c>
      <c r="E2697" s="3">
        <v>46176</v>
      </c>
      <c r="F2697" s="2">
        <v>5.8999999999999997E-2</v>
      </c>
      <c r="H2697" s="5">
        <v>44348</v>
      </c>
      <c r="I2697" s="5">
        <v>46176</v>
      </c>
      <c r="J2697" s="7">
        <v>5.8999999999999997E-2</v>
      </c>
      <c r="K2697" s="7">
        <v>5.8999999999999997E-2</v>
      </c>
      <c r="L2697" s="7">
        <f>(1+J2697)^(1/365)-1</f>
        <v>1.5706731081777114E-4</v>
      </c>
      <c r="M2697" s="7">
        <f>(1+J2697)^(7/365)-1</f>
        <v>1.0999893843082198E-3</v>
      </c>
      <c r="N2697" s="7">
        <f>(1+J2697)^(1/12)-1</f>
        <v>4.7885173650881185E-3</v>
      </c>
      <c r="O2697" s="7">
        <f>(1+J2697)^(1/4)-1</f>
        <v>1.4434451591148756E-2</v>
      </c>
      <c r="P2697" s="7">
        <f>(1+J2697)^(1/2)-1</f>
        <v>2.9077256575034793E-2</v>
      </c>
      <c r="Q2697" s="7">
        <f>(1+J2697)^(1/1)-1</f>
        <v>5.8999999999999941E-2</v>
      </c>
    </row>
    <row r="2698" spans="1:17" hidden="1" x14ac:dyDescent="0.25">
      <c r="A2698" s="2" t="s">
        <v>101</v>
      </c>
      <c r="B2698" s="2">
        <v>44000</v>
      </c>
      <c r="C2698" s="2" t="s">
        <v>448</v>
      </c>
      <c r="D2698" s="2" t="s">
        <v>694</v>
      </c>
      <c r="E2698" s="3">
        <v>46907</v>
      </c>
      <c r="F2698" s="2">
        <v>6.2E-2</v>
      </c>
      <c r="G2698" s="2">
        <v>44000</v>
      </c>
      <c r="H2698" s="5">
        <v>44348</v>
      </c>
      <c r="I2698" s="5">
        <v>46907</v>
      </c>
      <c r="J2698" s="7">
        <v>6.2E-2</v>
      </c>
      <c r="K2698" s="7">
        <v>6.2E-2</v>
      </c>
      <c r="L2698" s="7">
        <f>(1+J2698)^(1/365)-1</f>
        <v>1.6481884913366329E-4</v>
      </c>
      <c r="M2698" s="7">
        <f>(1+J2698)^(7/365)-1</f>
        <v>1.1543025709814803E-3</v>
      </c>
      <c r="N2698" s="7">
        <f>(1+J2698)^(1/12)-1</f>
        <v>5.0254121388362272E-3</v>
      </c>
      <c r="O2698" s="7">
        <f>(1+J2698)^(1/4)-1</f>
        <v>1.5152127633617285E-2</v>
      </c>
      <c r="P2698" s="7">
        <f>(1+J2698)^(1/2)-1</f>
        <v>3.0533842239060194E-2</v>
      </c>
      <c r="Q2698" s="7">
        <f>(1+J2698)^(1/1)-1</f>
        <v>6.2000000000000055E-2</v>
      </c>
    </row>
    <row r="2699" spans="1:17" hidden="1" x14ac:dyDescent="0.25">
      <c r="A2699" s="2" t="s">
        <v>100</v>
      </c>
      <c r="B2699" s="2">
        <v>38250</v>
      </c>
      <c r="C2699" s="2" t="s">
        <v>448</v>
      </c>
      <c r="D2699" s="2" t="s">
        <v>695</v>
      </c>
      <c r="E2699" s="3">
        <v>46182</v>
      </c>
      <c r="F2699" s="2">
        <v>5.6000000000000001E-2</v>
      </c>
      <c r="G2699" s="2">
        <v>38250</v>
      </c>
      <c r="H2699" s="5">
        <v>44348</v>
      </c>
      <c r="I2699" s="5">
        <v>46182</v>
      </c>
      <c r="J2699" s="7">
        <v>5.6000000000000001E-2</v>
      </c>
      <c r="K2699" s="7">
        <v>5.6000000000000001E-2</v>
      </c>
      <c r="L2699" s="7">
        <f>(1+J2699)^(1/365)-1</f>
        <v>1.4929384262507561E-4</v>
      </c>
      <c r="M2699" s="7">
        <f>(1+J2699)^(7/365)-1</f>
        <v>1.0455250765377677E-3</v>
      </c>
      <c r="N2699" s="7">
        <f>(1+J2699)^(1/12)-1</f>
        <v>4.5510066248739545E-3</v>
      </c>
      <c r="O2699" s="7">
        <f>(1+J2699)^(1/4)-1</f>
        <v>1.3715249117428607E-2</v>
      </c>
      <c r="P2699" s="7">
        <f>(1+J2699)^(1/2)-1</f>
        <v>2.7618606293210446E-2</v>
      </c>
      <c r="Q2699" s="7">
        <f>(1+J2699)^(1/1)-1</f>
        <v>5.600000000000005E-2</v>
      </c>
    </row>
    <row r="2700" spans="1:17" hidden="1" x14ac:dyDescent="0.25">
      <c r="A2700" s="2" t="s">
        <v>100</v>
      </c>
      <c r="B2700" s="2">
        <v>33250</v>
      </c>
      <c r="C2700" s="2" t="s">
        <v>448</v>
      </c>
      <c r="D2700" s="2" t="s">
        <v>693</v>
      </c>
      <c r="E2700" s="3">
        <v>48008</v>
      </c>
      <c r="F2700" s="2">
        <v>5.8999999999999997E-2</v>
      </c>
      <c r="G2700" s="2">
        <v>33250</v>
      </c>
      <c r="H2700" s="5">
        <v>44348</v>
      </c>
      <c r="I2700" s="5">
        <v>48008</v>
      </c>
      <c r="J2700" s="7">
        <v>5.8999999999999997E-2</v>
      </c>
      <c r="K2700" s="7">
        <v>5.8999999999999997E-2</v>
      </c>
      <c r="L2700" s="7">
        <f>(1+J2700)^(1/365)-1</f>
        <v>1.5706731081777114E-4</v>
      </c>
      <c r="M2700" s="7">
        <f>(1+J2700)^(7/365)-1</f>
        <v>1.0999893843082198E-3</v>
      </c>
      <c r="N2700" s="7">
        <f>(1+J2700)^(1/12)-1</f>
        <v>4.7885173650881185E-3</v>
      </c>
      <c r="O2700" s="7">
        <f>(1+J2700)^(1/4)-1</f>
        <v>1.4434451591148756E-2</v>
      </c>
      <c r="P2700" s="7">
        <f>(1+J2700)^(1/2)-1</f>
        <v>2.9077256575034793E-2</v>
      </c>
      <c r="Q2700" s="7">
        <f>(1+J2700)^(1/1)-1</f>
        <v>5.8999999999999941E-2</v>
      </c>
    </row>
    <row r="2701" spans="1:17" hidden="1" x14ac:dyDescent="0.25">
      <c r="A2701" s="2" t="s">
        <v>105</v>
      </c>
      <c r="B2701" s="2">
        <v>32721</v>
      </c>
      <c r="C2701" s="2" t="s">
        <v>448</v>
      </c>
      <c r="D2701" s="2" t="s">
        <v>694</v>
      </c>
      <c r="E2701" s="3">
        <v>46915</v>
      </c>
      <c r="F2701" s="2">
        <v>0.06</v>
      </c>
      <c r="G2701" s="2">
        <v>32721</v>
      </c>
      <c r="H2701" s="5">
        <v>44348</v>
      </c>
      <c r="I2701" s="5">
        <v>46915</v>
      </c>
      <c r="J2701" s="7">
        <v>0.06</v>
      </c>
      <c r="K2701" s="7">
        <v>0.06</v>
      </c>
      <c r="L2701" s="7">
        <f>(1+J2701)^(1/365)-1</f>
        <v>1.5965358745284597E-4</v>
      </c>
      <c r="M2701" s="7">
        <f>(1+J2701)^(7/365)-1</f>
        <v>1.1181105292519256E-3</v>
      </c>
      <c r="N2701" s="7">
        <f>(1+J2701)^(1/12)-1</f>
        <v>4.8675505653430484E-3</v>
      </c>
      <c r="O2701" s="7">
        <f>(1+J2701)^(1/4)-1</f>
        <v>1.4673846168659299E-2</v>
      </c>
      <c r="P2701" s="7">
        <f>(1+J2701)^(1/2)-1</f>
        <v>2.9563014098699991E-2</v>
      </c>
      <c r="Q2701" s="7">
        <f>(1+J2701)^(1/1)-1</f>
        <v>6.0000000000000053E-2</v>
      </c>
    </row>
    <row r="2702" spans="1:17" hidden="1" x14ac:dyDescent="0.25">
      <c r="A2702" s="2" t="s">
        <v>106</v>
      </c>
      <c r="B2702" s="2">
        <v>27500</v>
      </c>
      <c r="C2702" s="2" t="s">
        <v>448</v>
      </c>
      <c r="D2702" s="2" t="s">
        <v>694</v>
      </c>
      <c r="E2702" s="3">
        <v>46918</v>
      </c>
      <c r="F2702" s="2">
        <v>5.8999999999999997E-2</v>
      </c>
      <c r="G2702" s="2">
        <v>27500</v>
      </c>
      <c r="H2702" s="5">
        <v>44348</v>
      </c>
      <c r="I2702" s="5">
        <v>46918</v>
      </c>
      <c r="J2702" s="7">
        <v>5.8999999999999997E-2</v>
      </c>
      <c r="K2702" s="7">
        <v>5.8999999999999997E-2</v>
      </c>
      <c r="L2702" s="7">
        <f>(1+J2702)^(1/365)-1</f>
        <v>1.5706731081777114E-4</v>
      </c>
      <c r="M2702" s="7">
        <f>(1+J2702)^(7/365)-1</f>
        <v>1.0999893843082198E-3</v>
      </c>
      <c r="N2702" s="7">
        <f>(1+J2702)^(1/12)-1</f>
        <v>4.7885173650881185E-3</v>
      </c>
      <c r="O2702" s="7">
        <f>(1+J2702)^(1/4)-1</f>
        <v>1.4434451591148756E-2</v>
      </c>
      <c r="P2702" s="7">
        <f>(1+J2702)^(1/2)-1</f>
        <v>2.9077256575034793E-2</v>
      </c>
      <c r="Q2702" s="7">
        <f>(1+J2702)^(1/1)-1</f>
        <v>5.8999999999999941E-2</v>
      </c>
    </row>
    <row r="2703" spans="1:17" hidden="1" x14ac:dyDescent="0.25">
      <c r="A2703" s="2" t="s">
        <v>100</v>
      </c>
      <c r="B2703" s="2">
        <v>45075</v>
      </c>
      <c r="C2703" s="2" t="s">
        <v>448</v>
      </c>
      <c r="D2703" s="2" t="s">
        <v>698</v>
      </c>
      <c r="E2703" s="3">
        <v>45459</v>
      </c>
      <c r="F2703" s="2">
        <v>5.6000000000000001E-2</v>
      </c>
      <c r="G2703" s="2">
        <v>45075</v>
      </c>
      <c r="H2703" s="5">
        <v>44348</v>
      </c>
      <c r="I2703" s="5">
        <v>45459</v>
      </c>
      <c r="J2703" s="7">
        <v>5.6000000000000001E-2</v>
      </c>
      <c r="K2703" s="7">
        <v>5.6000000000000001E-2</v>
      </c>
      <c r="L2703" s="7">
        <f>(1+J2703)^(1/365)-1</f>
        <v>1.4929384262507561E-4</v>
      </c>
      <c r="M2703" s="7">
        <f>(1+J2703)^(7/365)-1</f>
        <v>1.0455250765377677E-3</v>
      </c>
      <c r="N2703" s="7">
        <f>(1+J2703)^(1/12)-1</f>
        <v>4.5510066248739545E-3</v>
      </c>
      <c r="O2703" s="7">
        <f>(1+J2703)^(1/4)-1</f>
        <v>1.3715249117428607E-2</v>
      </c>
      <c r="P2703" s="7">
        <f>(1+J2703)^(1/2)-1</f>
        <v>2.7618606293210446E-2</v>
      </c>
      <c r="Q2703" s="7">
        <f>(1+J2703)^(1/1)-1</f>
        <v>5.600000000000005E-2</v>
      </c>
    </row>
    <row r="2704" spans="1:17" hidden="1" x14ac:dyDescent="0.25">
      <c r="A2704" s="2" t="s">
        <v>109</v>
      </c>
      <c r="B2704" s="2">
        <v>66000</v>
      </c>
      <c r="C2704" s="2" t="s">
        <v>448</v>
      </c>
      <c r="D2704" s="2" t="s">
        <v>698</v>
      </c>
      <c r="E2704" s="3">
        <v>45461</v>
      </c>
      <c r="F2704" s="2">
        <v>0.05</v>
      </c>
      <c r="G2704" s="2">
        <v>66000</v>
      </c>
      <c r="H2704" s="5">
        <v>44348</v>
      </c>
      <c r="I2704" s="5">
        <v>45461</v>
      </c>
      <c r="J2704" s="7">
        <v>0.05</v>
      </c>
      <c r="K2704" s="7">
        <v>0.05</v>
      </c>
      <c r="L2704" s="7">
        <f>(1+J2704)^(1/365)-1</f>
        <v>1.3368061711349633E-4</v>
      </c>
      <c r="M2704" s="7">
        <f>(1+J2704)^(7/365)-1</f>
        <v>9.3613968407346704E-4</v>
      </c>
      <c r="N2704" s="7">
        <f>(1+J2704)^(1/12)-1</f>
        <v>4.0741237836483535E-3</v>
      </c>
      <c r="O2704" s="7">
        <f>(1+J2704)^(1/4)-1</f>
        <v>1.2272234429039353E-2</v>
      </c>
      <c r="P2704" s="7">
        <f>(1+J2704)^(1/2)-1</f>
        <v>2.4695076595959931E-2</v>
      </c>
      <c r="Q2704" s="7">
        <f>(1+J2704)^(1/1)-1</f>
        <v>5.0000000000000044E-2</v>
      </c>
    </row>
    <row r="2705" spans="1:17" hidden="1" x14ac:dyDescent="0.25">
      <c r="A2705" s="2" t="s">
        <v>100</v>
      </c>
      <c r="B2705" s="2">
        <v>27200</v>
      </c>
      <c r="C2705" s="2" t="s">
        <v>448</v>
      </c>
      <c r="D2705" s="2" t="s">
        <v>695</v>
      </c>
      <c r="E2705" s="3">
        <v>46196</v>
      </c>
      <c r="F2705" s="2">
        <v>5.8000000000000003E-2</v>
      </c>
      <c r="G2705" s="2">
        <v>27200</v>
      </c>
      <c r="H2705" s="5">
        <v>44348</v>
      </c>
      <c r="I2705" s="5">
        <v>46196</v>
      </c>
      <c r="J2705" s="7">
        <v>5.8000000000000003E-2</v>
      </c>
      <c r="K2705" s="7">
        <v>5.8000000000000003E-2</v>
      </c>
      <c r="L2705" s="7">
        <f>(1+J2705)^(1/365)-1</f>
        <v>1.544785975380325E-4</v>
      </c>
      <c r="M2705" s="7">
        <f>(1+J2705)^(7/365)-1</f>
        <v>1.0818514481905073E-3</v>
      </c>
      <c r="N2705" s="7">
        <f>(1+J2705)^(1/12)-1</f>
        <v>4.7094157243421364E-3</v>
      </c>
      <c r="O2705" s="7">
        <f>(1+J2705)^(1/4)-1</f>
        <v>1.4194887410651003E-2</v>
      </c>
      <c r="P2705" s="7">
        <f>(1+J2705)^(1/2)-1</f>
        <v>2.8591269649903328E-2</v>
      </c>
      <c r="Q2705" s="7">
        <f>(1+J2705)^(1/1)-1</f>
        <v>5.8000000000000052E-2</v>
      </c>
    </row>
    <row r="2706" spans="1:17" hidden="1" x14ac:dyDescent="0.25">
      <c r="A2706" s="2" t="s">
        <v>100</v>
      </c>
      <c r="B2706" s="2">
        <v>11300</v>
      </c>
      <c r="C2706" s="2" t="s">
        <v>448</v>
      </c>
      <c r="D2706" s="2" t="s">
        <v>699</v>
      </c>
      <c r="E2706" s="3">
        <v>48753</v>
      </c>
      <c r="F2706" s="2">
        <v>6.0999999999999999E-2</v>
      </c>
      <c r="G2706" s="2">
        <v>11300</v>
      </c>
      <c r="H2706" s="5">
        <v>44348</v>
      </c>
      <c r="I2706" s="5">
        <v>48753</v>
      </c>
      <c r="J2706" s="7">
        <v>6.0999999999999999E-2</v>
      </c>
      <c r="K2706" s="7">
        <v>6.0999999999999999E-2</v>
      </c>
      <c r="L2706" s="7">
        <f>(1+J2706)^(1/365)-1</f>
        <v>1.6223743203291896E-4</v>
      </c>
      <c r="M2706" s="7">
        <f>(1+J2706)^(7/365)-1</f>
        <v>1.1362149143845368E-3</v>
      </c>
      <c r="N2706" s="7">
        <f>(1+J2706)^(1/12)-1</f>
        <v>4.946515448805977E-3</v>
      </c>
      <c r="O2706" s="7">
        <f>(1+J2706)^(1/4)-1</f>
        <v>1.4913071423088509E-2</v>
      </c>
      <c r="P2706" s="7">
        <f>(1+J2706)^(1/2)-1</f>
        <v>3.0048542545447088E-2</v>
      </c>
      <c r="Q2706" s="7">
        <f>(1+J2706)^(1/1)-1</f>
        <v>6.0999999999999943E-2</v>
      </c>
    </row>
    <row r="2707" spans="1:17" hidden="1" x14ac:dyDescent="0.25">
      <c r="A2707" s="2" t="s">
        <v>107</v>
      </c>
      <c r="B2707" s="2">
        <v>10510</v>
      </c>
      <c r="C2707" s="2" t="s">
        <v>448</v>
      </c>
      <c r="D2707" s="2" t="s">
        <v>698</v>
      </c>
      <c r="E2707" s="3">
        <v>45467</v>
      </c>
      <c r="F2707" s="2">
        <v>5.0999999999999997E-2</v>
      </c>
      <c r="G2707" s="2">
        <v>10510</v>
      </c>
      <c r="H2707" s="5">
        <v>44348</v>
      </c>
      <c r="I2707" s="5">
        <v>45467</v>
      </c>
      <c r="J2707" s="7">
        <v>5.0999999999999997E-2</v>
      </c>
      <c r="K2707" s="7">
        <v>5.0999999999999997E-2</v>
      </c>
      <c r="L2707" s="7">
        <f>(1+J2707)^(1/365)-1</f>
        <v>1.3628899032203101E-4</v>
      </c>
      <c r="M2707" s="7">
        <f>(1+J2707)^(7/365)-1</f>
        <v>9.5441308933663649E-4</v>
      </c>
      <c r="N2707" s="7">
        <f>(1+J2707)^(1/12)-1</f>
        <v>4.1537774426925189E-3</v>
      </c>
      <c r="O2707" s="7">
        <f>(1+J2707)^(1/4)-1</f>
        <v>1.2513165597931364E-2</v>
      </c>
      <c r="P2707" s="7">
        <f>(1+J2707)^(1/2)-1</f>
        <v>2.5182910509144119E-2</v>
      </c>
      <c r="Q2707" s="7">
        <f>(1+J2707)^(1/1)-1</f>
        <v>5.0999999999999934E-2</v>
      </c>
    </row>
    <row r="2708" spans="1:17" hidden="1" x14ac:dyDescent="0.25">
      <c r="A2708" s="2" t="s">
        <v>107</v>
      </c>
      <c r="B2708" s="2">
        <v>11407</v>
      </c>
      <c r="C2708" s="2" t="s">
        <v>448</v>
      </c>
      <c r="D2708" s="2" t="s">
        <v>695</v>
      </c>
      <c r="E2708" s="3">
        <v>46197</v>
      </c>
      <c r="F2708" s="2">
        <v>5.6000000000000001E-2</v>
      </c>
      <c r="G2708" s="2">
        <v>11407</v>
      </c>
      <c r="H2708" s="5">
        <v>44348</v>
      </c>
      <c r="I2708" s="5">
        <v>46197</v>
      </c>
      <c r="J2708" s="7">
        <v>5.6000000000000001E-2</v>
      </c>
      <c r="K2708" s="7">
        <v>5.6000000000000001E-2</v>
      </c>
      <c r="L2708" s="7">
        <f>(1+J2708)^(1/365)-1</f>
        <v>1.4929384262507561E-4</v>
      </c>
      <c r="M2708" s="7">
        <f>(1+J2708)^(7/365)-1</f>
        <v>1.0455250765377677E-3</v>
      </c>
      <c r="N2708" s="7">
        <f>(1+J2708)^(1/12)-1</f>
        <v>4.5510066248739545E-3</v>
      </c>
      <c r="O2708" s="7">
        <f>(1+J2708)^(1/4)-1</f>
        <v>1.3715249117428607E-2</v>
      </c>
      <c r="P2708" s="7">
        <f>(1+J2708)^(1/2)-1</f>
        <v>2.7618606293210446E-2</v>
      </c>
      <c r="Q2708" s="7">
        <f>(1+J2708)^(1/1)-1</f>
        <v>5.600000000000005E-2</v>
      </c>
    </row>
    <row r="2709" spans="1:17" hidden="1" x14ac:dyDescent="0.25">
      <c r="A2709" s="2" t="s">
        <v>107</v>
      </c>
      <c r="B2709" s="2">
        <v>54312</v>
      </c>
      <c r="C2709" s="2" t="s">
        <v>448</v>
      </c>
      <c r="D2709" s="2" t="s">
        <v>694</v>
      </c>
      <c r="E2709" s="3">
        <v>46928</v>
      </c>
      <c r="F2709" s="2">
        <v>0.06</v>
      </c>
      <c r="G2709" s="2">
        <v>54312</v>
      </c>
      <c r="H2709" s="5">
        <v>44348</v>
      </c>
      <c r="I2709" s="5">
        <v>46928</v>
      </c>
      <c r="J2709" s="7">
        <v>0.06</v>
      </c>
      <c r="K2709" s="7">
        <v>0.06</v>
      </c>
      <c r="L2709" s="7">
        <f>(1+J2709)^(1/365)-1</f>
        <v>1.5965358745284597E-4</v>
      </c>
      <c r="M2709" s="7">
        <f>(1+J2709)^(7/365)-1</f>
        <v>1.1181105292519256E-3</v>
      </c>
      <c r="N2709" s="7">
        <f>(1+J2709)^(1/12)-1</f>
        <v>4.8675505653430484E-3</v>
      </c>
      <c r="O2709" s="7">
        <f>(1+J2709)^(1/4)-1</f>
        <v>1.4673846168659299E-2</v>
      </c>
      <c r="P2709" s="7">
        <f>(1+J2709)^(1/2)-1</f>
        <v>2.9563014098699991E-2</v>
      </c>
      <c r="Q2709" s="7">
        <f>(1+J2709)^(1/1)-1</f>
        <v>6.0000000000000053E-2</v>
      </c>
    </row>
    <row r="2710" spans="1:17" hidden="1" x14ac:dyDescent="0.25">
      <c r="A2710" s="2" t="s">
        <v>105</v>
      </c>
      <c r="B2710" s="2">
        <v>11000</v>
      </c>
      <c r="C2710" s="2" t="s">
        <v>448</v>
      </c>
      <c r="D2710" s="2" t="s">
        <v>698</v>
      </c>
      <c r="E2710" s="3">
        <v>45454</v>
      </c>
      <c r="F2710" s="2">
        <v>5.1999999999999998E-2</v>
      </c>
      <c r="G2710" s="2">
        <v>11000</v>
      </c>
      <c r="H2710" s="5">
        <v>44348</v>
      </c>
      <c r="I2710" s="5">
        <v>45454</v>
      </c>
      <c r="J2710" s="7">
        <v>5.1999999999999998E-2</v>
      </c>
      <c r="K2710" s="7">
        <v>5.1999999999999998E-2</v>
      </c>
      <c r="L2710" s="7">
        <f>(1+J2710)^(1/365)-1</f>
        <v>1.388948897020903E-4</v>
      </c>
      <c r="M2710" s="7">
        <f>(1+J2710)^(7/365)-1</f>
        <v>9.7266944930973764E-4</v>
      </c>
      <c r="N2710" s="7">
        <f>(1+J2710)^(1/12)-1</f>
        <v>4.2333616592649115E-3</v>
      </c>
      <c r="O2710" s="7">
        <f>(1+J2710)^(1/4)-1</f>
        <v>1.27539248981694E-2</v>
      </c>
      <c r="P2710" s="7">
        <f>(1+J2710)^(1/2)-1</f>
        <v>2.567051239664675E-2</v>
      </c>
      <c r="Q2710" s="7">
        <f>(1+J2710)^(1/1)-1</f>
        <v>5.2000000000000046E-2</v>
      </c>
    </row>
    <row r="2711" spans="1:17" hidden="1" x14ac:dyDescent="0.25">
      <c r="A2711" s="2" t="s">
        <v>101</v>
      </c>
      <c r="B2711" s="2">
        <v>44000</v>
      </c>
      <c r="C2711" s="2" t="s">
        <v>448</v>
      </c>
      <c r="D2711" s="2" t="s">
        <v>694</v>
      </c>
      <c r="E2711" s="3">
        <v>46907</v>
      </c>
      <c r="F2711" s="2">
        <v>6.1499999999999999E-2</v>
      </c>
      <c r="G2711" s="2">
        <v>44000</v>
      </c>
      <c r="H2711" s="5">
        <v>44348</v>
      </c>
      <c r="I2711" s="5">
        <v>46907</v>
      </c>
      <c r="J2711" s="7">
        <v>6.1499999999999999E-2</v>
      </c>
      <c r="K2711" s="7">
        <v>6.1499999999999999E-2</v>
      </c>
      <c r="L2711" s="7">
        <f>(1+J2711)^(1/365)-1</f>
        <v>1.635284437326856E-4</v>
      </c>
      <c r="M2711" s="7">
        <f>(1+J2711)^(7/365)-1</f>
        <v>1.1452608317987778E-3</v>
      </c>
      <c r="N2711" s="7">
        <f>(1+J2711)^(1/12)-1</f>
        <v>4.9859723103033993E-3</v>
      </c>
      <c r="O2711" s="7">
        <f>(1+J2711)^(1/4)-1</f>
        <v>1.5032620641419969E-2</v>
      </c>
      <c r="P2711" s="7">
        <f>(1+J2711)^(1/2)-1</f>
        <v>3.0291220966188748E-2</v>
      </c>
      <c r="Q2711" s="7">
        <f>(1+J2711)^(1/1)-1</f>
        <v>6.150000000000011E-2</v>
      </c>
    </row>
    <row r="2712" spans="1:17" hidden="1" x14ac:dyDescent="0.25">
      <c r="A2712" s="2" t="s">
        <v>100</v>
      </c>
      <c r="B2712" s="2">
        <v>33250</v>
      </c>
      <c r="C2712" s="2" t="s">
        <v>448</v>
      </c>
      <c r="D2712" s="2" t="s">
        <v>693</v>
      </c>
      <c r="E2712" s="3">
        <v>48008</v>
      </c>
      <c r="F2712" s="2">
        <v>5.8500000000000003E-2</v>
      </c>
      <c r="G2712" s="2">
        <v>33250</v>
      </c>
      <c r="H2712" s="5">
        <v>44348</v>
      </c>
      <c r="I2712" s="5">
        <v>48008</v>
      </c>
      <c r="J2712" s="7">
        <v>5.8500000000000003E-2</v>
      </c>
      <c r="K2712" s="7">
        <v>5.8500000000000003E-2</v>
      </c>
      <c r="L2712" s="7">
        <f>(1+J2712)^(1/365)-1</f>
        <v>1.5577325904581052E-4</v>
      </c>
      <c r="M2712" s="7">
        <f>(1+J2712)^(7/365)-1</f>
        <v>1.0909225171098491E-3</v>
      </c>
      <c r="N2712" s="7">
        <f>(1+J2712)^(1/12)-1</f>
        <v>4.7489751075209252E-3</v>
      </c>
      <c r="O2712" s="7">
        <f>(1+J2712)^(1/4)-1</f>
        <v>1.4314690718795875E-2</v>
      </c>
      <c r="P2712" s="7">
        <f>(1+J2712)^(1/2)-1</f>
        <v>2.8834291807966483E-2</v>
      </c>
      <c r="Q2712" s="7">
        <f>(1+J2712)^(1/1)-1</f>
        <v>5.8499999999999996E-2</v>
      </c>
    </row>
    <row r="2713" spans="1:17" hidden="1" x14ac:dyDescent="0.25">
      <c r="A2713" s="2" t="s">
        <v>105</v>
      </c>
      <c r="B2713" s="2">
        <v>11000</v>
      </c>
      <c r="C2713" s="2" t="s">
        <v>448</v>
      </c>
      <c r="D2713" s="2" t="s">
        <v>698</v>
      </c>
      <c r="E2713" s="3">
        <v>45454</v>
      </c>
      <c r="F2713" s="2">
        <v>5.1900000000000002E-2</v>
      </c>
      <c r="G2713" s="2">
        <v>11000</v>
      </c>
      <c r="H2713" s="5">
        <v>44348</v>
      </c>
      <c r="I2713" s="5">
        <v>45454</v>
      </c>
      <c r="J2713" s="7">
        <v>5.1900000000000002E-2</v>
      </c>
      <c r="K2713" s="7">
        <v>5.1900000000000002E-2</v>
      </c>
      <c r="L2713" s="7">
        <f>(1+J2713)^(1/365)-1</f>
        <v>1.3863441095263163E-4</v>
      </c>
      <c r="M2713" s="7">
        <f>(1+J2713)^(7/365)-1</f>
        <v>9.7084457943563685E-4</v>
      </c>
      <c r="N2713" s="7">
        <f>(1+J2713)^(1/12)-1</f>
        <v>4.2254063589119983E-3</v>
      </c>
      <c r="O2713" s="7">
        <f>(1+J2713)^(1/4)-1</f>
        <v>1.2729856694083885E-2</v>
      </c>
      <c r="P2713" s="7">
        <f>(1+J2713)^(1/2)-1</f>
        <v>2.5621762639619572E-2</v>
      </c>
      <c r="Q2713" s="7">
        <f>(1+J2713)^(1/1)-1</f>
        <v>5.1900000000000057E-2</v>
      </c>
    </row>
    <row r="2714" spans="1:17" hidden="1" x14ac:dyDescent="0.25">
      <c r="A2714" s="2" t="s">
        <v>105</v>
      </c>
      <c r="B2714" s="2">
        <v>32721</v>
      </c>
      <c r="C2714" s="2" t="s">
        <v>448</v>
      </c>
      <c r="D2714" s="2" t="s">
        <v>694</v>
      </c>
      <c r="E2714" s="3">
        <v>46915</v>
      </c>
      <c r="F2714" s="2">
        <v>6.0199999999999997E-2</v>
      </c>
      <c r="G2714" s="2">
        <v>32721</v>
      </c>
      <c r="H2714" s="5">
        <v>44348</v>
      </c>
      <c r="I2714" s="5">
        <v>46915</v>
      </c>
      <c r="J2714" s="7">
        <v>6.0199999999999997E-2</v>
      </c>
      <c r="K2714" s="7">
        <v>6.0199999999999997E-2</v>
      </c>
      <c r="L2714" s="7">
        <f>(1+J2714)^(1/365)-1</f>
        <v>1.6017055078676457E-4</v>
      </c>
      <c r="M2714" s="7">
        <f>(1+J2714)^(7/365)-1</f>
        <v>1.1217327460613102E-3</v>
      </c>
      <c r="N2714" s="7">
        <f>(1+J2714)^(1/12)-1</f>
        <v>4.8833490034265736E-3</v>
      </c>
      <c r="O2714" s="7">
        <f>(1+J2714)^(1/4)-1</f>
        <v>1.4721704756447407E-2</v>
      </c>
      <c r="P2714" s="7">
        <f>(1+J2714)^(1/2)-1</f>
        <v>2.9660138103830835E-2</v>
      </c>
      <c r="Q2714" s="7">
        <f>(1+J2714)^(1/1)-1</f>
        <v>6.0200000000000031E-2</v>
      </c>
    </row>
    <row r="2715" spans="1:17" hidden="1" x14ac:dyDescent="0.25">
      <c r="A2715" s="2" t="s">
        <v>100</v>
      </c>
      <c r="B2715" s="2">
        <v>45075</v>
      </c>
      <c r="C2715" s="2" t="s">
        <v>448</v>
      </c>
      <c r="D2715" s="2" t="s">
        <v>698</v>
      </c>
      <c r="E2715" s="3">
        <v>45459</v>
      </c>
      <c r="F2715" s="2">
        <v>5.5599999999999997E-2</v>
      </c>
      <c r="G2715" s="2">
        <v>45075</v>
      </c>
      <c r="H2715" s="5">
        <v>44348</v>
      </c>
      <c r="I2715" s="5">
        <v>45459</v>
      </c>
      <c r="J2715" s="7">
        <v>5.5599999999999997E-2</v>
      </c>
      <c r="K2715" s="7">
        <v>5.5599999999999997E-2</v>
      </c>
      <c r="L2715" s="7">
        <f>(1+J2715)^(1/365)-1</f>
        <v>1.4825571659282666E-4</v>
      </c>
      <c r="M2715" s="7">
        <f>(1+J2715)^(7/365)-1</f>
        <v>1.0382517051255036E-3</v>
      </c>
      <c r="N2715" s="7">
        <f>(1+J2715)^(1/12)-1</f>
        <v>4.5192918063745591E-3</v>
      </c>
      <c r="O2715" s="7">
        <f>(1+J2715)^(1/4)-1</f>
        <v>1.361923971642609E-2</v>
      </c>
      <c r="P2715" s="7">
        <f>(1+J2715)^(1/2)-1</f>
        <v>2.742396312330575E-2</v>
      </c>
      <c r="Q2715" s="7">
        <f>(1+J2715)^(1/1)-1</f>
        <v>5.5600000000000094E-2</v>
      </c>
    </row>
    <row r="2716" spans="1:17" hidden="1" x14ac:dyDescent="0.25">
      <c r="A2716" s="2" t="s">
        <v>109</v>
      </c>
      <c r="B2716" s="2">
        <v>66000</v>
      </c>
      <c r="C2716" s="2" t="s">
        <v>448</v>
      </c>
      <c r="D2716" s="2" t="s">
        <v>698</v>
      </c>
      <c r="E2716" s="3">
        <v>45461</v>
      </c>
      <c r="F2716" s="2">
        <v>4.9599999999999998E-2</v>
      </c>
      <c r="G2716" s="2">
        <v>66000</v>
      </c>
      <c r="H2716" s="5">
        <v>44348</v>
      </c>
      <c r="I2716" s="5">
        <v>45461</v>
      </c>
      <c r="J2716" s="7">
        <v>4.9599999999999998E-2</v>
      </c>
      <c r="K2716" s="7">
        <v>4.9599999999999998E-2</v>
      </c>
      <c r="L2716" s="7">
        <f>(1+J2716)^(1/365)-1</f>
        <v>1.3263657410389484E-4</v>
      </c>
      <c r="M2716" s="7">
        <f>(1+J2716)^(7/365)-1</f>
        <v>9.2882554208362222E-4</v>
      </c>
      <c r="N2716" s="7">
        <f>(1+J2716)^(1/12)-1</f>
        <v>4.0422428477437933E-3</v>
      </c>
      <c r="O2716" s="7">
        <f>(1+J2716)^(1/4)-1</f>
        <v>1.2175813774097266E-2</v>
      </c>
      <c r="P2716" s="7">
        <f>(1+J2716)^(1/2)-1</f>
        <v>2.4499877989255792E-2</v>
      </c>
      <c r="Q2716" s="7">
        <f>(1+J2716)^(1/1)-1</f>
        <v>4.9600000000000088E-2</v>
      </c>
    </row>
    <row r="2717" spans="1:17" hidden="1" x14ac:dyDescent="0.25">
      <c r="A2717" s="2" t="s">
        <v>100</v>
      </c>
      <c r="B2717" s="2">
        <v>27200</v>
      </c>
      <c r="C2717" s="2" t="s">
        <v>448</v>
      </c>
      <c r="D2717" s="2" t="s">
        <v>695</v>
      </c>
      <c r="E2717" s="3">
        <v>46196</v>
      </c>
      <c r="F2717" s="2">
        <v>5.7700000000000001E-2</v>
      </c>
      <c r="G2717" s="2">
        <v>27200</v>
      </c>
      <c r="H2717" s="5">
        <v>44348</v>
      </c>
      <c r="I2717" s="5">
        <v>46196</v>
      </c>
      <c r="J2717" s="7">
        <v>5.7700000000000001E-2</v>
      </c>
      <c r="K2717" s="7">
        <v>5.7700000000000001E-2</v>
      </c>
      <c r="L2717" s="7">
        <f>(1+J2717)^(1/365)-1</f>
        <v>1.5370150772087143E-4</v>
      </c>
      <c r="M2717" s="7">
        <f>(1+J2717)^(7/365)-1</f>
        <v>1.076406788376616E-3</v>
      </c>
      <c r="N2717" s="7">
        <f>(1+J2717)^(1/12)-1</f>
        <v>4.6856718676875353E-3</v>
      </c>
      <c r="O2717" s="7">
        <f>(1+J2717)^(1/4)-1</f>
        <v>1.4122985041983727E-2</v>
      </c>
      <c r="P2717" s="7">
        <f>(1+J2717)^(1/2)-1</f>
        <v>2.8445428790463412E-2</v>
      </c>
      <c r="Q2717" s="7">
        <f>(1+J2717)^(1/1)-1</f>
        <v>5.7700000000000085E-2</v>
      </c>
    </row>
    <row r="2718" spans="1:17" hidden="1" x14ac:dyDescent="0.25">
      <c r="A2718" s="2" t="s">
        <v>100</v>
      </c>
      <c r="B2718" s="2">
        <v>11300</v>
      </c>
      <c r="C2718" s="2" t="s">
        <v>448</v>
      </c>
      <c r="D2718" s="2" t="s">
        <v>699</v>
      </c>
      <c r="E2718" s="3">
        <v>48753</v>
      </c>
      <c r="F2718" s="2">
        <v>6.1100000000000002E-2</v>
      </c>
      <c r="G2718" s="2">
        <v>11300</v>
      </c>
      <c r="H2718" s="5">
        <v>44348</v>
      </c>
      <c r="I2718" s="5">
        <v>48753</v>
      </c>
      <c r="J2718" s="7">
        <v>6.1100000000000002E-2</v>
      </c>
      <c r="K2718" s="7">
        <v>6.1100000000000002E-2</v>
      </c>
      <c r="L2718" s="7">
        <f>(1+J2718)^(1/365)-1</f>
        <v>1.6249568290405136E-4</v>
      </c>
      <c r="M2718" s="7">
        <f>(1+J2718)^(7/365)-1</f>
        <v>1.138024432313145E-3</v>
      </c>
      <c r="N2718" s="7">
        <f>(1+J2718)^(1/12)-1</f>
        <v>4.9544081844810073E-3</v>
      </c>
      <c r="O2718" s="7">
        <f>(1+J2718)^(1/4)-1</f>
        <v>1.4936984646516605E-2</v>
      </c>
      <c r="P2718" s="7">
        <f>(1+J2718)^(1/2)-1</f>
        <v>3.0097082803363762E-2</v>
      </c>
      <c r="Q2718" s="7">
        <f>(1+J2718)^(1/1)-1</f>
        <v>6.1099999999999932E-2</v>
      </c>
    </row>
    <row r="2719" spans="1:17" hidden="1" x14ac:dyDescent="0.25">
      <c r="A2719" s="2" t="s">
        <v>107</v>
      </c>
      <c r="B2719" s="2">
        <v>10510</v>
      </c>
      <c r="C2719" s="2" t="s">
        <v>448</v>
      </c>
      <c r="D2719" s="2" t="s">
        <v>698</v>
      </c>
      <c r="E2719" s="3">
        <v>45467</v>
      </c>
      <c r="F2719" s="2">
        <v>5.11E-2</v>
      </c>
      <c r="G2719" s="2">
        <v>10510</v>
      </c>
      <c r="H2719" s="5">
        <v>44348</v>
      </c>
      <c r="I2719" s="5">
        <v>45467</v>
      </c>
      <c r="J2719" s="7">
        <v>5.11E-2</v>
      </c>
      <c r="K2719" s="7">
        <v>5.11E-2</v>
      </c>
      <c r="L2719" s="7">
        <f>(1+J2719)^(1/365)-1</f>
        <v>1.3654969150489471E-4</v>
      </c>
      <c r="M2719" s="7">
        <f>(1+J2719)^(7/365)-1</f>
        <v>9.5623949184209245E-4</v>
      </c>
      <c r="N2719" s="7">
        <f>(1+J2719)^(1/12)-1</f>
        <v>4.1617389871715371E-3</v>
      </c>
      <c r="O2719" s="7">
        <f>(1+J2719)^(1/4)-1</f>
        <v>1.2537249257323024E-2</v>
      </c>
      <c r="P2719" s="7">
        <f>(1+J2719)^(1/2)-1</f>
        <v>2.5231681133586426E-2</v>
      </c>
      <c r="Q2719" s="7">
        <f>(1+J2719)^(1/1)-1</f>
        <v>5.1099999999999923E-2</v>
      </c>
    </row>
    <row r="2720" spans="1:17" hidden="1" x14ac:dyDescent="0.25">
      <c r="A2720" s="2" t="s">
        <v>107</v>
      </c>
      <c r="B2720" s="2">
        <v>11407</v>
      </c>
      <c r="C2720" s="2" t="s">
        <v>448</v>
      </c>
      <c r="D2720" s="2" t="s">
        <v>695</v>
      </c>
      <c r="E2720" s="3">
        <v>46197</v>
      </c>
      <c r="F2720" s="2">
        <v>5.6300000000000003E-2</v>
      </c>
      <c r="G2720" s="2">
        <v>11407</v>
      </c>
      <c r="H2720" s="5">
        <v>44348</v>
      </c>
      <c r="I2720" s="5">
        <v>46197</v>
      </c>
      <c r="J2720" s="7">
        <v>5.6300000000000003E-2</v>
      </c>
      <c r="K2720" s="7">
        <v>5.6300000000000003E-2</v>
      </c>
      <c r="L2720" s="7">
        <f>(1+J2720)^(1/365)-1</f>
        <v>1.5007217983176169E-4</v>
      </c>
      <c r="M2720" s="7">
        <f>(1+J2720)^(7/365)-1</f>
        <v>1.0509783319783139E-3</v>
      </c>
      <c r="N2720" s="7">
        <f>(1+J2720)^(1/12)-1</f>
        <v>4.5747855128817072E-3</v>
      </c>
      <c r="O2720" s="7">
        <f>(1+J2720)^(1/4)-1</f>
        <v>1.3787238270253743E-2</v>
      </c>
      <c r="P2720" s="7">
        <f>(1+J2720)^(1/2)-1</f>
        <v>2.7764564479628273E-2</v>
      </c>
      <c r="Q2720" s="7">
        <f>(1+J2720)^(1/1)-1</f>
        <v>5.6300000000000017E-2</v>
      </c>
    </row>
    <row r="2721" spans="1:17" hidden="1" x14ac:dyDescent="0.25">
      <c r="A2721" s="2" t="s">
        <v>107</v>
      </c>
      <c r="B2721" s="2">
        <v>54312</v>
      </c>
      <c r="C2721" s="2" t="s">
        <v>448</v>
      </c>
      <c r="D2721" s="2" t="s">
        <v>694</v>
      </c>
      <c r="E2721" s="3">
        <v>46928</v>
      </c>
      <c r="F2721" s="2">
        <v>5.9900000000000002E-2</v>
      </c>
      <c r="G2721" s="2">
        <v>54312</v>
      </c>
      <c r="H2721" s="5">
        <v>44348</v>
      </c>
      <c r="I2721" s="5">
        <v>46928</v>
      </c>
      <c r="J2721" s="7">
        <v>5.9900000000000002E-2</v>
      </c>
      <c r="K2721" s="7">
        <v>5.9900000000000002E-2</v>
      </c>
      <c r="L2721" s="7">
        <f>(1+J2721)^(1/365)-1</f>
        <v>1.5939506930751079E-4</v>
      </c>
      <c r="M2721" s="7">
        <f>(1+J2721)^(7/365)-1</f>
        <v>1.1162991694659841E-3</v>
      </c>
      <c r="N2721" s="7">
        <f>(1+J2721)^(1/12)-1</f>
        <v>4.8596503216116194E-3</v>
      </c>
      <c r="O2721" s="7">
        <f>(1+J2721)^(1/4)-1</f>
        <v>1.4649914335059577E-2</v>
      </c>
      <c r="P2721" s="7">
        <f>(1+J2721)^(1/2)-1</f>
        <v>2.9514448660143966E-2</v>
      </c>
      <c r="Q2721" s="7">
        <f>(1+J2721)^(1/1)-1</f>
        <v>5.9900000000000064E-2</v>
      </c>
    </row>
    <row r="2722" spans="1:17" hidden="1" x14ac:dyDescent="0.25">
      <c r="A2722" s="2" t="s">
        <v>204</v>
      </c>
      <c r="B2722" s="2">
        <v>40000</v>
      </c>
      <c r="C2722" s="2" t="s">
        <v>448</v>
      </c>
      <c r="D2722" s="2" t="s">
        <v>695</v>
      </c>
      <c r="E2722" s="3">
        <v>46176</v>
      </c>
      <c r="F2722" s="2">
        <v>5.8999999999999997E-2</v>
      </c>
      <c r="H2722" s="5">
        <v>44348</v>
      </c>
      <c r="I2722" s="5">
        <v>46176</v>
      </c>
      <c r="J2722" s="7">
        <v>5.8999999999999997E-2</v>
      </c>
      <c r="K2722" s="7">
        <v>5.8999999999999997E-2</v>
      </c>
      <c r="L2722" s="7">
        <f>(1+J2722)^(1/365)-1</f>
        <v>1.5706731081777114E-4</v>
      </c>
      <c r="M2722" s="7">
        <f>(1+J2722)^(7/365)-1</f>
        <v>1.0999893843082198E-3</v>
      </c>
      <c r="N2722" s="7">
        <f>(1+J2722)^(1/12)-1</f>
        <v>4.7885173650881185E-3</v>
      </c>
      <c r="O2722" s="7">
        <f>(1+J2722)^(1/4)-1</f>
        <v>1.4434451591148756E-2</v>
      </c>
      <c r="P2722" s="7">
        <f>(1+J2722)^(1/2)-1</f>
        <v>2.9077256575034793E-2</v>
      </c>
      <c r="Q2722" s="7">
        <f>(1+J2722)^(1/1)-1</f>
        <v>5.8999999999999941E-2</v>
      </c>
    </row>
    <row r="2723" spans="1:17" hidden="1" x14ac:dyDescent="0.25">
      <c r="A2723" s="2" t="s">
        <v>204</v>
      </c>
      <c r="B2723" s="2" t="s">
        <v>342</v>
      </c>
      <c r="C2723" s="2" t="s">
        <v>448</v>
      </c>
      <c r="D2723" s="2" t="s">
        <v>694</v>
      </c>
      <c r="E2723" s="3">
        <v>46907</v>
      </c>
      <c r="F2723" s="2">
        <v>6.2E-2</v>
      </c>
      <c r="H2723" s="5">
        <v>44348</v>
      </c>
      <c r="I2723" s="5">
        <v>46907</v>
      </c>
      <c r="J2723" s="7">
        <v>6.2E-2</v>
      </c>
      <c r="K2723" s="7">
        <v>6.2E-2</v>
      </c>
      <c r="L2723" s="7">
        <f>(1+J2723)^(1/365)-1</f>
        <v>1.6481884913366329E-4</v>
      </c>
      <c r="M2723" s="7">
        <f>(1+J2723)^(7/365)-1</f>
        <v>1.1543025709814803E-3</v>
      </c>
      <c r="N2723" s="7">
        <f>(1+J2723)^(1/12)-1</f>
        <v>5.0254121388362272E-3</v>
      </c>
      <c r="O2723" s="7">
        <f>(1+J2723)^(1/4)-1</f>
        <v>1.5152127633617285E-2</v>
      </c>
      <c r="P2723" s="7">
        <f>(1+J2723)^(1/2)-1</f>
        <v>3.0533842239060194E-2</v>
      </c>
      <c r="Q2723" s="7">
        <f>(1+J2723)^(1/1)-1</f>
        <v>6.2000000000000055E-2</v>
      </c>
    </row>
    <row r="2724" spans="1:17" hidden="1" x14ac:dyDescent="0.25">
      <c r="A2724" s="2" t="s">
        <v>205</v>
      </c>
      <c r="B2724" s="2">
        <v>65000</v>
      </c>
      <c r="C2724" s="2" t="s">
        <v>448</v>
      </c>
      <c r="D2724" s="2" t="s">
        <v>695</v>
      </c>
      <c r="E2724" s="3">
        <v>46182</v>
      </c>
      <c r="F2724" s="2">
        <v>5.6000000000000001E-2</v>
      </c>
      <c r="H2724" s="5">
        <v>44348</v>
      </c>
      <c r="I2724" s="5">
        <v>46182</v>
      </c>
      <c r="J2724" s="7">
        <v>5.6000000000000001E-2</v>
      </c>
      <c r="K2724" s="7">
        <v>5.6000000000000001E-2</v>
      </c>
      <c r="L2724" s="7">
        <f>(1+J2724)^(1/365)-1</f>
        <v>1.4929384262507561E-4</v>
      </c>
      <c r="M2724" s="7">
        <f>(1+J2724)^(7/365)-1</f>
        <v>1.0455250765377677E-3</v>
      </c>
      <c r="N2724" s="7">
        <f>(1+J2724)^(1/12)-1</f>
        <v>4.5510066248739545E-3</v>
      </c>
      <c r="O2724" s="7">
        <f>(1+J2724)^(1/4)-1</f>
        <v>1.3715249117428607E-2</v>
      </c>
      <c r="P2724" s="7">
        <f>(1+J2724)^(1/2)-1</f>
        <v>2.7618606293210446E-2</v>
      </c>
      <c r="Q2724" s="7">
        <f>(1+J2724)^(1/1)-1</f>
        <v>5.600000000000005E-2</v>
      </c>
    </row>
    <row r="2725" spans="1:17" hidden="1" x14ac:dyDescent="0.25">
      <c r="A2725" s="2" t="s">
        <v>205</v>
      </c>
      <c r="B2725" s="2" t="s">
        <v>343</v>
      </c>
      <c r="C2725" s="2" t="s">
        <v>448</v>
      </c>
      <c r="D2725" s="2" t="s">
        <v>693</v>
      </c>
      <c r="E2725" s="3">
        <v>48008</v>
      </c>
      <c r="F2725" s="2">
        <v>5.8999999999999997E-2</v>
      </c>
      <c r="H2725" s="5">
        <v>44348</v>
      </c>
      <c r="I2725" s="5">
        <v>48008</v>
      </c>
      <c r="J2725" s="7">
        <v>5.8999999999999997E-2</v>
      </c>
      <c r="K2725" s="7">
        <v>5.8999999999999997E-2</v>
      </c>
      <c r="L2725" s="7">
        <f>(1+J2725)^(1/365)-1</f>
        <v>1.5706731081777114E-4</v>
      </c>
      <c r="M2725" s="7">
        <f>(1+J2725)^(7/365)-1</f>
        <v>1.0999893843082198E-3</v>
      </c>
      <c r="N2725" s="7">
        <f>(1+J2725)^(1/12)-1</f>
        <v>4.7885173650881185E-3</v>
      </c>
      <c r="O2725" s="7">
        <f>(1+J2725)^(1/4)-1</f>
        <v>1.4434451591148756E-2</v>
      </c>
      <c r="P2725" s="7">
        <f>(1+J2725)^(1/2)-1</f>
        <v>2.9077256575034793E-2</v>
      </c>
      <c r="Q2725" s="7">
        <f>(1+J2725)^(1/1)-1</f>
        <v>5.8999999999999941E-2</v>
      </c>
    </row>
    <row r="2726" spans="1:17" hidden="1" x14ac:dyDescent="0.25">
      <c r="A2726" s="2" t="s">
        <v>206</v>
      </c>
      <c r="B2726" s="2">
        <v>40000</v>
      </c>
      <c r="C2726" s="2" t="s">
        <v>448</v>
      </c>
      <c r="D2726" s="2" t="s">
        <v>698</v>
      </c>
      <c r="E2726" s="3">
        <v>45454</v>
      </c>
      <c r="F2726" s="2">
        <v>5.6000000000000001E-2</v>
      </c>
      <c r="H2726" s="5">
        <v>44348</v>
      </c>
      <c r="I2726" s="5">
        <v>45454</v>
      </c>
      <c r="J2726" s="7">
        <v>5.6000000000000001E-2</v>
      </c>
      <c r="K2726" s="7">
        <v>5.6000000000000001E-2</v>
      </c>
      <c r="L2726" s="7">
        <f>(1+J2726)^(1/365)-1</f>
        <v>1.4929384262507561E-4</v>
      </c>
      <c r="M2726" s="7">
        <f>(1+J2726)^(7/365)-1</f>
        <v>1.0455250765377677E-3</v>
      </c>
      <c r="N2726" s="7">
        <f>(1+J2726)^(1/12)-1</f>
        <v>4.5510066248739545E-3</v>
      </c>
      <c r="O2726" s="7">
        <f>(1+J2726)^(1/4)-1</f>
        <v>1.3715249117428607E-2</v>
      </c>
      <c r="P2726" s="7">
        <f>(1+J2726)^(1/2)-1</f>
        <v>2.7618606293210446E-2</v>
      </c>
      <c r="Q2726" s="7">
        <f>(1+J2726)^(1/1)-1</f>
        <v>5.600000000000005E-2</v>
      </c>
    </row>
    <row r="2727" spans="1:17" hidden="1" x14ac:dyDescent="0.25">
      <c r="A2727" s="2" t="s">
        <v>206</v>
      </c>
      <c r="B2727" s="2" t="s">
        <v>344</v>
      </c>
      <c r="C2727" s="2" t="s">
        <v>448</v>
      </c>
      <c r="D2727" s="2" t="s">
        <v>694</v>
      </c>
      <c r="E2727" s="3">
        <v>46915</v>
      </c>
      <c r="F2727" s="2">
        <v>6.5000000000000002E-2</v>
      </c>
      <c r="H2727" s="5">
        <v>44348</v>
      </c>
      <c r="I2727" s="5">
        <v>46915</v>
      </c>
      <c r="J2727" s="7">
        <v>6.5000000000000002E-2</v>
      </c>
      <c r="K2727" s="7">
        <v>6.5000000000000002E-2</v>
      </c>
      <c r="L2727" s="7">
        <f>(1+J2727)^(1/365)-1</f>
        <v>1.7254858112680793E-4</v>
      </c>
      <c r="M2727" s="7">
        <f>(1+J2727)^(7/365)-1</f>
        <v>1.2084654809936257E-3</v>
      </c>
      <c r="N2727" s="7">
        <f>(1+J2727)^(1/12)-1</f>
        <v>5.2616942768477504E-3</v>
      </c>
      <c r="O2727" s="7">
        <f>(1+J2727)^(1/4)-1</f>
        <v>1.586828478278357E-2</v>
      </c>
      <c r="P2727" s="7">
        <f>(1+J2727)^(1/2)-1</f>
        <v>3.19883720275147E-2</v>
      </c>
      <c r="Q2727" s="7">
        <f>(1+J2727)^(1/1)-1</f>
        <v>6.4999999999999947E-2</v>
      </c>
    </row>
    <row r="2728" spans="1:17" hidden="1" x14ac:dyDescent="0.25">
      <c r="A2728" s="2" t="s">
        <v>141</v>
      </c>
      <c r="B2728" s="2">
        <v>10225</v>
      </c>
      <c r="C2728" s="3">
        <v>44349</v>
      </c>
      <c r="D2728" s="2" t="s">
        <v>691</v>
      </c>
      <c r="E2728" s="3">
        <v>44530</v>
      </c>
      <c r="F2728" s="2">
        <v>3.4799999999999998E-2</v>
      </c>
      <c r="G2728" s="2">
        <v>10225</v>
      </c>
      <c r="H2728" s="5">
        <v>44349</v>
      </c>
      <c r="I2728" s="5">
        <v>44530</v>
      </c>
      <c r="J2728" s="7">
        <v>3.4799999999999998E-2</v>
      </c>
      <c r="K2728" s="7">
        <v>3.4799999999999998E-2</v>
      </c>
      <c r="L2728" s="7">
        <f>(1+J2728)^(1/365)-1</f>
        <v>9.3725409293421436E-5</v>
      </c>
      <c r="M2728" s="7">
        <f>(1+J2728)^(7/365)-1</f>
        <v>6.5626236737292842E-4</v>
      </c>
      <c r="N2728" s="7">
        <f>(1+J2728)^(1/12)-1</f>
        <v>2.8547479987741653E-3</v>
      </c>
      <c r="O2728" s="7">
        <f>(1+J2728)^(1/4)-1</f>
        <v>8.588716019746867E-3</v>
      </c>
      <c r="P2728" s="7">
        <f>(1+J2728)^(1/2)-1</f>
        <v>1.725119808236153E-2</v>
      </c>
      <c r="Q2728" s="7">
        <f>(1+J2728)^(1/1)-1</f>
        <v>3.4799999999999942E-2</v>
      </c>
    </row>
    <row r="2729" spans="1:17" hidden="1" x14ac:dyDescent="0.25">
      <c r="A2729" s="2" t="s">
        <v>101</v>
      </c>
      <c r="B2729" s="2">
        <v>44000</v>
      </c>
      <c r="C2729" s="3">
        <v>44350</v>
      </c>
      <c r="D2729" s="2" t="s">
        <v>694</v>
      </c>
      <c r="E2729" s="3">
        <v>46907</v>
      </c>
      <c r="F2729" s="2">
        <v>6.1499999999999999E-2</v>
      </c>
      <c r="G2729" s="2">
        <v>44000</v>
      </c>
      <c r="H2729" s="5">
        <v>44350</v>
      </c>
      <c r="I2729" s="5">
        <v>46907</v>
      </c>
      <c r="J2729" s="7">
        <v>6.1499999999999999E-2</v>
      </c>
      <c r="K2729" s="7">
        <v>6.1499999999999999E-2</v>
      </c>
      <c r="L2729" s="7">
        <f>(1+J2729)^(1/365)-1</f>
        <v>1.635284437326856E-4</v>
      </c>
      <c r="M2729" s="7">
        <f>(1+J2729)^(7/365)-1</f>
        <v>1.1452608317987778E-3</v>
      </c>
      <c r="N2729" s="7">
        <f>(1+J2729)^(1/12)-1</f>
        <v>4.9859723103033993E-3</v>
      </c>
      <c r="O2729" s="7">
        <f>(1+J2729)^(1/4)-1</f>
        <v>1.5032620641419969E-2</v>
      </c>
      <c r="P2729" s="7">
        <f>(1+J2729)^(1/2)-1</f>
        <v>3.0291220966188748E-2</v>
      </c>
      <c r="Q2729" s="7">
        <f>(1+J2729)^(1/1)-1</f>
        <v>6.150000000000011E-2</v>
      </c>
    </row>
    <row r="2730" spans="1:17" hidden="1" x14ac:dyDescent="0.25">
      <c r="A2730" s="2" t="s">
        <v>100</v>
      </c>
      <c r="B2730" s="2">
        <v>38250</v>
      </c>
      <c r="C2730" s="3">
        <v>44356</v>
      </c>
      <c r="D2730" s="2" t="s">
        <v>695</v>
      </c>
      <c r="E2730" s="3">
        <v>46182</v>
      </c>
      <c r="F2730" s="2">
        <v>5.6000000000000001E-2</v>
      </c>
      <c r="G2730" s="2">
        <v>38250</v>
      </c>
      <c r="H2730" s="5">
        <v>44356</v>
      </c>
      <c r="I2730" s="5">
        <v>46182</v>
      </c>
      <c r="J2730" s="7">
        <v>5.6000000000000001E-2</v>
      </c>
      <c r="K2730" s="7">
        <v>5.6000000000000001E-2</v>
      </c>
      <c r="L2730" s="7">
        <f>(1+J2730)^(1/365)-1</f>
        <v>1.4929384262507561E-4</v>
      </c>
      <c r="M2730" s="7">
        <f>(1+J2730)^(7/365)-1</f>
        <v>1.0455250765377677E-3</v>
      </c>
      <c r="N2730" s="7">
        <f>(1+J2730)^(1/12)-1</f>
        <v>4.5510066248739545E-3</v>
      </c>
      <c r="O2730" s="7">
        <f>(1+J2730)^(1/4)-1</f>
        <v>1.3715249117428607E-2</v>
      </c>
      <c r="P2730" s="7">
        <f>(1+J2730)^(1/2)-1</f>
        <v>2.7618606293210446E-2</v>
      </c>
      <c r="Q2730" s="7">
        <f>(1+J2730)^(1/1)-1</f>
        <v>5.600000000000005E-2</v>
      </c>
    </row>
    <row r="2731" spans="1:17" hidden="1" x14ac:dyDescent="0.25">
      <c r="A2731" s="2" t="s">
        <v>100</v>
      </c>
      <c r="B2731" s="2">
        <v>33250</v>
      </c>
      <c r="C2731" s="3">
        <v>44356</v>
      </c>
      <c r="D2731" s="2" t="s">
        <v>693</v>
      </c>
      <c r="E2731" s="3">
        <v>48008</v>
      </c>
      <c r="F2731" s="2">
        <v>5.8500000000000003E-2</v>
      </c>
      <c r="G2731" s="2">
        <v>33250</v>
      </c>
      <c r="H2731" s="5">
        <v>44356</v>
      </c>
      <c r="I2731" s="5">
        <v>48008</v>
      </c>
      <c r="J2731" s="7">
        <v>5.8500000000000003E-2</v>
      </c>
      <c r="K2731" s="7">
        <v>5.8500000000000003E-2</v>
      </c>
      <c r="L2731" s="7">
        <f>(1+J2731)^(1/365)-1</f>
        <v>1.5577325904581052E-4</v>
      </c>
      <c r="M2731" s="7">
        <f>(1+J2731)^(7/365)-1</f>
        <v>1.0909225171098491E-3</v>
      </c>
      <c r="N2731" s="7">
        <f>(1+J2731)^(1/12)-1</f>
        <v>4.7489751075209252E-3</v>
      </c>
      <c r="O2731" s="7">
        <f>(1+J2731)^(1/4)-1</f>
        <v>1.4314690718795875E-2</v>
      </c>
      <c r="P2731" s="7">
        <f>(1+J2731)^(1/2)-1</f>
        <v>2.8834291807966483E-2</v>
      </c>
      <c r="Q2731" s="7">
        <f>(1+J2731)^(1/1)-1</f>
        <v>5.8499999999999996E-2</v>
      </c>
    </row>
    <row r="2732" spans="1:17" hidden="1" x14ac:dyDescent="0.25">
      <c r="A2732" s="2" t="s">
        <v>29</v>
      </c>
      <c r="B2732" s="2">
        <v>32240</v>
      </c>
      <c r="C2732" s="3">
        <v>44357</v>
      </c>
      <c r="D2732" s="2" t="s">
        <v>690</v>
      </c>
      <c r="E2732" s="3">
        <v>44720</v>
      </c>
      <c r="F2732" s="2">
        <v>3.7999999999999999E-2</v>
      </c>
      <c r="G2732" s="2">
        <v>32240</v>
      </c>
      <c r="H2732" s="5">
        <v>44357</v>
      </c>
      <c r="I2732" s="5">
        <v>44720</v>
      </c>
      <c r="J2732" s="7">
        <v>3.7999999999999999E-2</v>
      </c>
      <c r="K2732" s="7">
        <v>3.7999999999999999E-2</v>
      </c>
      <c r="L2732" s="7">
        <f>(1+J2732)^(1/365)-1</f>
        <v>1.021854527523125E-4</v>
      </c>
      <c r="M2732" s="7">
        <f>(1+J2732)^(7/365)-1</f>
        <v>7.1551748581666352E-4</v>
      </c>
      <c r="N2732" s="7">
        <f>(1+J2732)^(1/12)-1</f>
        <v>3.1128168457330574E-3</v>
      </c>
      <c r="O2732" s="7">
        <f>(1+J2732)^(1/4)-1</f>
        <v>9.367549585383772E-3</v>
      </c>
      <c r="P2732" s="7">
        <f>(1+J2732)^(1/2)-1</f>
        <v>1.882285015600238E-2</v>
      </c>
      <c r="Q2732" s="7">
        <f>(1+J2732)^(1/1)-1</f>
        <v>3.8000000000000034E-2</v>
      </c>
    </row>
    <row r="2733" spans="1:17" hidden="1" x14ac:dyDescent="0.25">
      <c r="A2733" s="2" t="s">
        <v>105</v>
      </c>
      <c r="B2733" s="2">
        <v>11000</v>
      </c>
      <c r="C2733" s="3">
        <v>44358</v>
      </c>
      <c r="D2733" s="2" t="s">
        <v>698</v>
      </c>
      <c r="E2733" s="3">
        <v>45454</v>
      </c>
      <c r="F2733" s="2">
        <v>5.1900000000000002E-2</v>
      </c>
      <c r="G2733" s="2">
        <v>11000</v>
      </c>
      <c r="H2733" s="5">
        <v>44358</v>
      </c>
      <c r="I2733" s="5">
        <v>45454</v>
      </c>
      <c r="J2733" s="7">
        <v>5.1900000000000002E-2</v>
      </c>
      <c r="K2733" s="7">
        <v>5.1900000000000002E-2</v>
      </c>
      <c r="L2733" s="7">
        <f>(1+J2733)^(1/365)-1</f>
        <v>1.3863441095263163E-4</v>
      </c>
      <c r="M2733" s="7">
        <f>(1+J2733)^(7/365)-1</f>
        <v>9.7084457943563685E-4</v>
      </c>
      <c r="N2733" s="7">
        <f>(1+J2733)^(1/12)-1</f>
        <v>4.2254063589119983E-3</v>
      </c>
      <c r="O2733" s="7">
        <f>(1+J2733)^(1/4)-1</f>
        <v>1.2729856694083885E-2</v>
      </c>
      <c r="P2733" s="7">
        <f>(1+J2733)^(1/2)-1</f>
        <v>2.5621762639619572E-2</v>
      </c>
      <c r="Q2733" s="7">
        <f>(1+J2733)^(1/1)-1</f>
        <v>5.1900000000000057E-2</v>
      </c>
    </row>
    <row r="2734" spans="1:17" hidden="1" x14ac:dyDescent="0.25">
      <c r="A2734" s="2" t="s">
        <v>105</v>
      </c>
      <c r="B2734" s="2">
        <v>32721</v>
      </c>
      <c r="C2734" s="3">
        <v>44358</v>
      </c>
      <c r="D2734" s="2" t="s">
        <v>694</v>
      </c>
      <c r="E2734" s="3">
        <v>46915</v>
      </c>
      <c r="F2734" s="2">
        <v>6.0199999999999997E-2</v>
      </c>
      <c r="G2734" s="2">
        <v>32721</v>
      </c>
      <c r="H2734" s="5">
        <v>44358</v>
      </c>
      <c r="I2734" s="5">
        <v>46915</v>
      </c>
      <c r="J2734" s="7">
        <v>6.0199999999999997E-2</v>
      </c>
      <c r="K2734" s="7">
        <v>6.0199999999999997E-2</v>
      </c>
      <c r="L2734" s="7">
        <f>(1+J2734)^(1/365)-1</f>
        <v>1.6017055078676457E-4</v>
      </c>
      <c r="M2734" s="7">
        <f>(1+J2734)^(7/365)-1</f>
        <v>1.1217327460613102E-3</v>
      </c>
      <c r="N2734" s="7">
        <f>(1+J2734)^(1/12)-1</f>
        <v>4.8833490034265736E-3</v>
      </c>
      <c r="O2734" s="7">
        <f>(1+J2734)^(1/4)-1</f>
        <v>1.4721704756447407E-2</v>
      </c>
      <c r="P2734" s="7">
        <f>(1+J2734)^(1/2)-1</f>
        <v>2.9660138103830835E-2</v>
      </c>
      <c r="Q2734" s="7">
        <f>(1+J2734)^(1/1)-1</f>
        <v>6.0200000000000031E-2</v>
      </c>
    </row>
    <row r="2735" spans="1:17" hidden="1" x14ac:dyDescent="0.25">
      <c r="A2735" s="2" t="s">
        <v>106</v>
      </c>
      <c r="B2735" s="2">
        <v>27500</v>
      </c>
      <c r="C2735" s="3">
        <v>44361</v>
      </c>
      <c r="D2735" s="2" t="s">
        <v>694</v>
      </c>
      <c r="E2735" s="3">
        <v>46918</v>
      </c>
      <c r="F2735" s="2">
        <v>5.8999999999999997E-2</v>
      </c>
      <c r="G2735" s="2">
        <v>27500</v>
      </c>
      <c r="H2735" s="5">
        <v>44361</v>
      </c>
      <c r="I2735" s="5">
        <v>46918</v>
      </c>
      <c r="J2735" s="7">
        <v>5.8999999999999997E-2</v>
      </c>
      <c r="K2735" s="7">
        <v>5.8999999999999997E-2</v>
      </c>
      <c r="L2735" s="7">
        <f>(1+J2735)^(1/365)-1</f>
        <v>1.5706731081777114E-4</v>
      </c>
      <c r="M2735" s="7">
        <f>(1+J2735)^(7/365)-1</f>
        <v>1.0999893843082198E-3</v>
      </c>
      <c r="N2735" s="7">
        <f>(1+J2735)^(1/12)-1</f>
        <v>4.7885173650881185E-3</v>
      </c>
      <c r="O2735" s="7">
        <f>(1+J2735)^(1/4)-1</f>
        <v>1.4434451591148756E-2</v>
      </c>
      <c r="P2735" s="7">
        <f>(1+J2735)^(1/2)-1</f>
        <v>2.9077256575034793E-2</v>
      </c>
      <c r="Q2735" s="7">
        <f>(1+J2735)^(1/1)-1</f>
        <v>5.8999999999999941E-2</v>
      </c>
    </row>
    <row r="2736" spans="1:17" hidden="1" x14ac:dyDescent="0.25">
      <c r="A2736" s="2" t="s">
        <v>66</v>
      </c>
      <c r="B2736" s="2">
        <v>19925</v>
      </c>
      <c r="C2736" s="3">
        <v>44363</v>
      </c>
      <c r="D2736" s="2" t="s">
        <v>691</v>
      </c>
      <c r="E2736" s="3">
        <v>44544</v>
      </c>
      <c r="F2736" s="2">
        <v>2.5600000000000001E-2</v>
      </c>
      <c r="G2736" s="2">
        <v>19925</v>
      </c>
      <c r="H2736" s="5">
        <v>44363</v>
      </c>
      <c r="I2736" s="5">
        <v>44544</v>
      </c>
      <c r="J2736" s="7">
        <v>2.5600000000000001E-2</v>
      </c>
      <c r="K2736" s="7">
        <v>2.5600000000000001E-2</v>
      </c>
      <c r="L2736" s="7">
        <f>(1+J2736)^(1/365)-1</f>
        <v>6.9256664390282552E-5</v>
      </c>
      <c r="M2736" s="7">
        <f>(1+J2736)^(7/365)-1</f>
        <v>4.8489738855650444E-4</v>
      </c>
      <c r="N2736" s="7">
        <f>(1+J2736)^(1/12)-1</f>
        <v>2.1087041279623797E-3</v>
      </c>
      <c r="O2736" s="7">
        <f>(1+J2736)^(1/4)-1</f>
        <v>6.3394616598184683E-3</v>
      </c>
      <c r="P2736" s="7">
        <f>(1+J2736)^(1/2)-1</f>
        <v>1.2719112093773077E-2</v>
      </c>
      <c r="Q2736" s="7">
        <f>(1+J2736)^(1/1)-1</f>
        <v>2.5600000000000067E-2</v>
      </c>
    </row>
    <row r="2737" spans="1:17" hidden="1" x14ac:dyDescent="0.25">
      <c r="A2737" s="2" t="s">
        <v>100</v>
      </c>
      <c r="B2737" s="2">
        <v>45075</v>
      </c>
      <c r="C2737" s="3">
        <v>44363</v>
      </c>
      <c r="D2737" s="2" t="s">
        <v>698</v>
      </c>
      <c r="E2737" s="3">
        <v>45459</v>
      </c>
      <c r="F2737" s="2">
        <v>5.5599999999999997E-2</v>
      </c>
      <c r="G2737" s="2">
        <v>45075</v>
      </c>
      <c r="H2737" s="5">
        <v>44363</v>
      </c>
      <c r="I2737" s="5">
        <v>45459</v>
      </c>
      <c r="J2737" s="7">
        <v>5.5599999999999997E-2</v>
      </c>
      <c r="K2737" s="7">
        <v>5.5599999999999997E-2</v>
      </c>
      <c r="L2737" s="7">
        <f>(1+J2737)^(1/365)-1</f>
        <v>1.4825571659282666E-4</v>
      </c>
      <c r="M2737" s="7">
        <f>(1+J2737)^(7/365)-1</f>
        <v>1.0382517051255036E-3</v>
      </c>
      <c r="N2737" s="7">
        <f>(1+J2737)^(1/12)-1</f>
        <v>4.5192918063745591E-3</v>
      </c>
      <c r="O2737" s="7">
        <f>(1+J2737)^(1/4)-1</f>
        <v>1.361923971642609E-2</v>
      </c>
      <c r="P2737" s="7">
        <f>(1+J2737)^(1/2)-1</f>
        <v>2.742396312330575E-2</v>
      </c>
      <c r="Q2737" s="7">
        <f>(1+J2737)^(1/1)-1</f>
        <v>5.5600000000000094E-2</v>
      </c>
    </row>
    <row r="2738" spans="1:17" hidden="1" x14ac:dyDescent="0.25">
      <c r="A2738" s="2" t="s">
        <v>35</v>
      </c>
      <c r="B2738" s="2">
        <v>25000</v>
      </c>
      <c r="C2738" s="3">
        <v>44364</v>
      </c>
      <c r="D2738" s="2" t="s">
        <v>690</v>
      </c>
      <c r="E2738" s="3">
        <v>44727</v>
      </c>
      <c r="F2738" s="2">
        <v>3.8199999999999998E-2</v>
      </c>
      <c r="G2738" s="2">
        <v>25000</v>
      </c>
      <c r="H2738" s="5">
        <v>44364</v>
      </c>
      <c r="I2738" s="5">
        <v>44727</v>
      </c>
      <c r="J2738" s="7">
        <v>3.8199999999999998E-2</v>
      </c>
      <c r="K2738" s="7">
        <v>3.8199999999999998E-2</v>
      </c>
      <c r="L2738" s="7">
        <f>(1+J2738)^(1/365)-1</f>
        <v>1.0271334153344469E-4</v>
      </c>
      <c r="M2738" s="7">
        <f>(1+J2738)^(7/365)-1</f>
        <v>7.1921497930649281E-4</v>
      </c>
      <c r="N2738" s="7">
        <f>(1+J2738)^(1/12)-1</f>
        <v>3.1289219234786891E-3</v>
      </c>
      <c r="O2738" s="7">
        <f>(1+J2738)^(1/4)-1</f>
        <v>9.4161668602683601E-3</v>
      </c>
      <c r="P2738" s="7">
        <f>(1+J2738)^(1/2)-1</f>
        <v>1.8920997918876914E-2</v>
      </c>
      <c r="Q2738" s="7">
        <f>(1+J2738)^(1/1)-1</f>
        <v>3.8200000000000012E-2</v>
      </c>
    </row>
    <row r="2739" spans="1:17" hidden="1" x14ac:dyDescent="0.25">
      <c r="A2739" s="2" t="s">
        <v>109</v>
      </c>
      <c r="B2739" s="2">
        <v>66000</v>
      </c>
      <c r="C2739" s="3">
        <v>44365</v>
      </c>
      <c r="D2739" s="2" t="s">
        <v>698</v>
      </c>
      <c r="E2739" s="3">
        <v>45461</v>
      </c>
      <c r="F2739" s="2">
        <v>4.9599999999999998E-2</v>
      </c>
      <c r="G2739" s="2">
        <v>66000</v>
      </c>
      <c r="H2739" s="5">
        <v>44365</v>
      </c>
      <c r="I2739" s="5">
        <v>45461</v>
      </c>
      <c r="J2739" s="7">
        <v>4.9599999999999998E-2</v>
      </c>
      <c r="K2739" s="7">
        <v>4.9599999999999998E-2</v>
      </c>
      <c r="L2739" s="7">
        <f>(1+J2739)^(1/365)-1</f>
        <v>1.3263657410389484E-4</v>
      </c>
      <c r="M2739" s="7">
        <f>(1+J2739)^(7/365)-1</f>
        <v>9.2882554208362222E-4</v>
      </c>
      <c r="N2739" s="7">
        <f>(1+J2739)^(1/12)-1</f>
        <v>4.0422428477437933E-3</v>
      </c>
      <c r="O2739" s="7">
        <f>(1+J2739)^(1/4)-1</f>
        <v>1.2175813774097266E-2</v>
      </c>
      <c r="P2739" s="7">
        <f>(1+J2739)^(1/2)-1</f>
        <v>2.4499877989255792E-2</v>
      </c>
      <c r="Q2739" s="7">
        <f>(1+J2739)^(1/1)-1</f>
        <v>4.9600000000000088E-2</v>
      </c>
    </row>
    <row r="2740" spans="1:17" hidden="1" x14ac:dyDescent="0.25">
      <c r="A2740" s="2" t="s">
        <v>100</v>
      </c>
      <c r="B2740" s="2">
        <v>27200</v>
      </c>
      <c r="C2740" s="3">
        <v>44370</v>
      </c>
      <c r="D2740" s="2" t="s">
        <v>695</v>
      </c>
      <c r="E2740" s="3">
        <v>46196</v>
      </c>
      <c r="F2740" s="2">
        <v>5.7700000000000001E-2</v>
      </c>
      <c r="G2740" s="2">
        <v>27200</v>
      </c>
      <c r="H2740" s="5">
        <v>44370</v>
      </c>
      <c r="I2740" s="5">
        <v>46196</v>
      </c>
      <c r="J2740" s="7">
        <v>5.7700000000000001E-2</v>
      </c>
      <c r="K2740" s="7">
        <v>5.7700000000000001E-2</v>
      </c>
      <c r="L2740" s="7">
        <f>(1+J2740)^(1/365)-1</f>
        <v>1.5370150772087143E-4</v>
      </c>
      <c r="M2740" s="7">
        <f>(1+J2740)^(7/365)-1</f>
        <v>1.076406788376616E-3</v>
      </c>
      <c r="N2740" s="7">
        <f>(1+J2740)^(1/12)-1</f>
        <v>4.6856718676875353E-3</v>
      </c>
      <c r="O2740" s="7">
        <f>(1+J2740)^(1/4)-1</f>
        <v>1.4122985041983727E-2</v>
      </c>
      <c r="P2740" s="7">
        <f>(1+J2740)^(1/2)-1</f>
        <v>2.8445428790463412E-2</v>
      </c>
      <c r="Q2740" s="7">
        <f>(1+J2740)^(1/1)-1</f>
        <v>5.7700000000000085E-2</v>
      </c>
    </row>
    <row r="2741" spans="1:17" hidden="1" x14ac:dyDescent="0.25">
      <c r="A2741" s="2" t="s">
        <v>100</v>
      </c>
      <c r="B2741" s="2">
        <v>11300</v>
      </c>
      <c r="C2741" s="3">
        <v>44370</v>
      </c>
      <c r="D2741" s="2" t="s">
        <v>699</v>
      </c>
      <c r="E2741" s="3">
        <v>48753</v>
      </c>
      <c r="F2741" s="2">
        <v>6.1100000000000002E-2</v>
      </c>
      <c r="G2741" s="2">
        <v>11300</v>
      </c>
      <c r="H2741" s="5">
        <v>44370</v>
      </c>
      <c r="I2741" s="5">
        <v>48753</v>
      </c>
      <c r="J2741" s="7">
        <v>6.1100000000000002E-2</v>
      </c>
      <c r="K2741" s="7">
        <v>6.1100000000000002E-2</v>
      </c>
      <c r="L2741" s="7">
        <f>(1+J2741)^(1/365)-1</f>
        <v>1.6249568290405136E-4</v>
      </c>
      <c r="M2741" s="7">
        <f>(1+J2741)^(7/365)-1</f>
        <v>1.138024432313145E-3</v>
      </c>
      <c r="N2741" s="7">
        <f>(1+J2741)^(1/12)-1</f>
        <v>4.9544081844810073E-3</v>
      </c>
      <c r="O2741" s="7">
        <f>(1+J2741)^(1/4)-1</f>
        <v>1.4936984646516605E-2</v>
      </c>
      <c r="P2741" s="7">
        <f>(1+J2741)^(1/2)-1</f>
        <v>3.0097082803363762E-2</v>
      </c>
      <c r="Q2741" s="7">
        <f>(1+J2741)^(1/1)-1</f>
        <v>6.1099999999999932E-2</v>
      </c>
    </row>
    <row r="2742" spans="1:17" hidden="1" x14ac:dyDescent="0.25">
      <c r="A2742" s="2" t="s">
        <v>107</v>
      </c>
      <c r="B2742" s="2">
        <v>10510</v>
      </c>
      <c r="C2742" s="3">
        <v>44371</v>
      </c>
      <c r="D2742" s="2" t="s">
        <v>698</v>
      </c>
      <c r="E2742" s="3">
        <v>45467</v>
      </c>
      <c r="F2742" s="2">
        <v>5.11E-2</v>
      </c>
      <c r="G2742" s="2">
        <v>10510</v>
      </c>
      <c r="H2742" s="5">
        <v>44371</v>
      </c>
      <c r="I2742" s="5">
        <v>45467</v>
      </c>
      <c r="J2742" s="7">
        <v>5.11E-2</v>
      </c>
      <c r="K2742" s="7">
        <v>5.11E-2</v>
      </c>
      <c r="L2742" s="7">
        <f>(1+J2742)^(1/365)-1</f>
        <v>1.3654969150489471E-4</v>
      </c>
      <c r="M2742" s="7">
        <f>(1+J2742)^(7/365)-1</f>
        <v>9.5623949184209245E-4</v>
      </c>
      <c r="N2742" s="7">
        <f>(1+J2742)^(1/12)-1</f>
        <v>4.1617389871715371E-3</v>
      </c>
      <c r="O2742" s="7">
        <f>(1+J2742)^(1/4)-1</f>
        <v>1.2537249257323024E-2</v>
      </c>
      <c r="P2742" s="7">
        <f>(1+J2742)^(1/2)-1</f>
        <v>2.5231681133586426E-2</v>
      </c>
      <c r="Q2742" s="7">
        <f>(1+J2742)^(1/1)-1</f>
        <v>5.1099999999999923E-2</v>
      </c>
    </row>
    <row r="2743" spans="1:17" hidden="1" x14ac:dyDescent="0.25">
      <c r="A2743" s="2" t="s">
        <v>107</v>
      </c>
      <c r="B2743" s="2">
        <v>11407</v>
      </c>
      <c r="C2743" s="3">
        <v>44371</v>
      </c>
      <c r="D2743" s="2" t="s">
        <v>695</v>
      </c>
      <c r="E2743" s="3">
        <v>46197</v>
      </c>
      <c r="F2743" s="2">
        <v>5.6300000000000003E-2</v>
      </c>
      <c r="G2743" s="2">
        <v>11407</v>
      </c>
      <c r="H2743" s="5">
        <v>44371</v>
      </c>
      <c r="I2743" s="5">
        <v>46197</v>
      </c>
      <c r="J2743" s="7">
        <v>5.6300000000000003E-2</v>
      </c>
      <c r="K2743" s="7">
        <v>5.6300000000000003E-2</v>
      </c>
      <c r="L2743" s="7">
        <f>(1+J2743)^(1/365)-1</f>
        <v>1.5007217983176169E-4</v>
      </c>
      <c r="M2743" s="7">
        <f>(1+J2743)^(7/365)-1</f>
        <v>1.0509783319783139E-3</v>
      </c>
      <c r="N2743" s="7">
        <f>(1+J2743)^(1/12)-1</f>
        <v>4.5747855128817072E-3</v>
      </c>
      <c r="O2743" s="7">
        <f>(1+J2743)^(1/4)-1</f>
        <v>1.3787238270253743E-2</v>
      </c>
      <c r="P2743" s="7">
        <f>(1+J2743)^(1/2)-1</f>
        <v>2.7764564479628273E-2</v>
      </c>
      <c r="Q2743" s="7">
        <f>(1+J2743)^(1/1)-1</f>
        <v>5.6300000000000017E-2</v>
      </c>
    </row>
    <row r="2744" spans="1:17" hidden="1" x14ac:dyDescent="0.25">
      <c r="A2744" s="2" t="s">
        <v>107</v>
      </c>
      <c r="B2744" s="2">
        <v>54312</v>
      </c>
      <c r="C2744" s="3">
        <v>44371</v>
      </c>
      <c r="D2744" s="2" t="s">
        <v>694</v>
      </c>
      <c r="E2744" s="3">
        <v>46928</v>
      </c>
      <c r="F2744" s="2">
        <v>5.9900000000000002E-2</v>
      </c>
      <c r="G2744" s="2">
        <v>54312</v>
      </c>
      <c r="H2744" s="5">
        <v>44371</v>
      </c>
      <c r="I2744" s="5">
        <v>46928</v>
      </c>
      <c r="J2744" s="7">
        <v>5.9900000000000002E-2</v>
      </c>
      <c r="K2744" s="7">
        <v>5.9900000000000002E-2</v>
      </c>
      <c r="L2744" s="7">
        <f>(1+J2744)^(1/365)-1</f>
        <v>1.5939506930751079E-4</v>
      </c>
      <c r="M2744" s="7">
        <f>(1+J2744)^(7/365)-1</f>
        <v>1.1162991694659841E-3</v>
      </c>
      <c r="N2744" s="7">
        <f>(1+J2744)^(1/12)-1</f>
        <v>4.8596503216116194E-3</v>
      </c>
      <c r="O2744" s="7">
        <f>(1+J2744)^(1/4)-1</f>
        <v>1.4649914335059577E-2</v>
      </c>
      <c r="P2744" s="7">
        <f>(1+J2744)^(1/2)-1</f>
        <v>2.9514448660143966E-2</v>
      </c>
      <c r="Q2744" s="7">
        <f>(1+J2744)^(1/1)-1</f>
        <v>5.9900000000000064E-2</v>
      </c>
    </row>
    <row r="2745" spans="1:17" hidden="1" x14ac:dyDescent="0.25">
      <c r="A2745" s="2" t="s">
        <v>66</v>
      </c>
      <c r="B2745" s="2">
        <v>24002</v>
      </c>
      <c r="C2745" s="3">
        <v>44377</v>
      </c>
      <c r="D2745" s="2" t="s">
        <v>692</v>
      </c>
      <c r="E2745" s="3">
        <v>44467</v>
      </c>
      <c r="F2745" s="2">
        <v>2.53E-2</v>
      </c>
      <c r="G2745" s="2">
        <v>24002</v>
      </c>
      <c r="H2745" s="5">
        <v>44377</v>
      </c>
      <c r="I2745" s="5">
        <v>44467</v>
      </c>
      <c r="J2745" s="7">
        <v>2.53E-2</v>
      </c>
      <c r="K2745" s="7">
        <v>2.53E-2</v>
      </c>
      <c r="L2745" s="7">
        <f>(1+J2745)^(1/365)-1</f>
        <v>6.8455090049379663E-5</v>
      </c>
      <c r="M2745" s="7">
        <f>(1+J2745)^(7/365)-1</f>
        <v>4.792840496601336E-4</v>
      </c>
      <c r="N2745" s="7">
        <f>(1+J2745)^(1/12)-1</f>
        <v>2.0842734756658654E-3</v>
      </c>
      <c r="O2745" s="7">
        <f>(1+J2745)^(1/4)-1</f>
        <v>6.2658620692537248E-3</v>
      </c>
      <c r="P2745" s="7">
        <f>(1+J2745)^(1/2)-1</f>
        <v>1.2570985165978321E-2</v>
      </c>
      <c r="Q2745" s="7">
        <f>(1+J2745)^(1/1)-1</f>
        <v>2.53000000000001E-2</v>
      </c>
    </row>
    <row r="2746" spans="1:17" hidden="1" x14ac:dyDescent="0.25">
      <c r="A2746" s="2" t="s">
        <v>66</v>
      </c>
      <c r="B2746" s="2">
        <v>27000</v>
      </c>
      <c r="C2746" s="3">
        <v>44377</v>
      </c>
      <c r="D2746" s="2" t="s">
        <v>691</v>
      </c>
      <c r="E2746" s="3">
        <v>44558</v>
      </c>
      <c r="F2746" s="2">
        <v>2.58E-2</v>
      </c>
      <c r="G2746" s="2">
        <v>27000</v>
      </c>
      <c r="H2746" s="5">
        <v>44377</v>
      </c>
      <c r="I2746" s="5">
        <v>44558</v>
      </c>
      <c r="J2746" s="7">
        <v>2.58E-2</v>
      </c>
      <c r="K2746" s="7">
        <v>2.58E-2</v>
      </c>
      <c r="L2746" s="7">
        <f>(1+J2746)^(1/365)-1</f>
        <v>6.979091739056642E-5</v>
      </c>
      <c r="M2746" s="7">
        <f>(1+J2746)^(7/365)-1</f>
        <v>4.886387198483888E-4</v>
      </c>
      <c r="N2746" s="7">
        <f>(1+J2746)^(1/12)-1</f>
        <v>2.1249875904596482E-3</v>
      </c>
      <c r="O2746" s="7">
        <f>(1+J2746)^(1/4)-1</f>
        <v>6.3885190836927563E-3</v>
      </c>
      <c r="P2746" s="7">
        <f>(1+J2746)^(1/2)-1</f>
        <v>1.2817851343468467E-2</v>
      </c>
      <c r="Q2746" s="7">
        <f>(1+J2746)^(1/1)-1</f>
        <v>2.5800000000000045E-2</v>
      </c>
    </row>
    <row r="2747" spans="1:17" hidden="1" x14ac:dyDescent="0.25">
      <c r="A2747" s="2" t="s">
        <v>110</v>
      </c>
      <c r="B2747" s="2">
        <v>25000</v>
      </c>
      <c r="C2747" s="2" t="s">
        <v>449</v>
      </c>
      <c r="D2747" s="2" t="s">
        <v>694</v>
      </c>
      <c r="E2747" s="3">
        <v>46935</v>
      </c>
      <c r="F2747" s="2">
        <v>0.06</v>
      </c>
      <c r="G2747" s="2">
        <v>25000</v>
      </c>
      <c r="H2747" s="5">
        <v>44378</v>
      </c>
      <c r="I2747" s="5">
        <v>46935</v>
      </c>
      <c r="J2747" s="7">
        <v>0.06</v>
      </c>
      <c r="K2747" s="7">
        <v>0.06</v>
      </c>
      <c r="L2747" s="7">
        <f>(1+J2747)^(1/365)-1</f>
        <v>1.5965358745284597E-4</v>
      </c>
      <c r="M2747" s="7">
        <f>(1+J2747)^(7/365)-1</f>
        <v>1.1181105292519256E-3</v>
      </c>
      <c r="N2747" s="7">
        <f>(1+J2747)^(1/12)-1</f>
        <v>4.8675505653430484E-3</v>
      </c>
      <c r="O2747" s="7">
        <f>(1+J2747)^(1/4)-1</f>
        <v>1.4673846168659299E-2</v>
      </c>
      <c r="P2747" s="7">
        <f>(1+J2747)^(1/2)-1</f>
        <v>2.9563014098699991E-2</v>
      </c>
      <c r="Q2747" s="7">
        <f>(1+J2747)^(1/1)-1</f>
        <v>6.0000000000000053E-2</v>
      </c>
    </row>
    <row r="2748" spans="1:17" hidden="1" x14ac:dyDescent="0.25">
      <c r="A2748" s="2" t="s">
        <v>105</v>
      </c>
      <c r="B2748" s="2">
        <v>16000</v>
      </c>
      <c r="C2748" s="2" t="s">
        <v>449</v>
      </c>
      <c r="D2748" s="2" t="s">
        <v>695</v>
      </c>
      <c r="E2748" s="3">
        <v>46212</v>
      </c>
      <c r="F2748" s="2">
        <v>5.6000000000000001E-2</v>
      </c>
      <c r="G2748" s="2">
        <v>16000</v>
      </c>
      <c r="H2748" s="5">
        <v>44378</v>
      </c>
      <c r="I2748" s="5">
        <v>46212</v>
      </c>
      <c r="J2748" s="7">
        <v>5.6000000000000001E-2</v>
      </c>
      <c r="K2748" s="7">
        <v>5.6000000000000001E-2</v>
      </c>
      <c r="L2748" s="7">
        <f>(1+J2748)^(1/365)-1</f>
        <v>1.4929384262507561E-4</v>
      </c>
      <c r="M2748" s="7">
        <f>(1+J2748)^(7/365)-1</f>
        <v>1.0455250765377677E-3</v>
      </c>
      <c r="N2748" s="7">
        <f>(1+J2748)^(1/12)-1</f>
        <v>4.5510066248739545E-3</v>
      </c>
      <c r="O2748" s="7">
        <f>(1+J2748)^(1/4)-1</f>
        <v>1.3715249117428607E-2</v>
      </c>
      <c r="P2748" s="7">
        <f>(1+J2748)^(1/2)-1</f>
        <v>2.7618606293210446E-2</v>
      </c>
      <c r="Q2748" s="7">
        <f>(1+J2748)^(1/1)-1</f>
        <v>5.600000000000005E-2</v>
      </c>
    </row>
    <row r="2749" spans="1:17" hidden="1" x14ac:dyDescent="0.25">
      <c r="A2749" s="2" t="s">
        <v>105</v>
      </c>
      <c r="B2749" s="2">
        <v>15323</v>
      </c>
      <c r="C2749" s="2" t="s">
        <v>449</v>
      </c>
      <c r="D2749" s="2" t="s">
        <v>694</v>
      </c>
      <c r="E2749" s="3">
        <v>46943</v>
      </c>
      <c r="F2749" s="2">
        <v>0.06</v>
      </c>
      <c r="G2749" s="2">
        <v>15323</v>
      </c>
      <c r="H2749" s="5">
        <v>44378</v>
      </c>
      <c r="I2749" s="5">
        <v>46943</v>
      </c>
      <c r="J2749" s="7">
        <v>0.06</v>
      </c>
      <c r="K2749" s="7">
        <v>0.06</v>
      </c>
      <c r="L2749" s="7">
        <f>(1+J2749)^(1/365)-1</f>
        <v>1.5965358745284597E-4</v>
      </c>
      <c r="M2749" s="7">
        <f>(1+J2749)^(7/365)-1</f>
        <v>1.1181105292519256E-3</v>
      </c>
      <c r="N2749" s="7">
        <f>(1+J2749)^(1/12)-1</f>
        <v>4.8675505653430484E-3</v>
      </c>
      <c r="O2749" s="7">
        <f>(1+J2749)^(1/4)-1</f>
        <v>1.4673846168659299E-2</v>
      </c>
      <c r="P2749" s="7">
        <f>(1+J2749)^(1/2)-1</f>
        <v>2.9563014098699991E-2</v>
      </c>
      <c r="Q2749" s="7">
        <f>(1+J2749)^(1/1)-1</f>
        <v>6.0000000000000053E-2</v>
      </c>
    </row>
    <row r="2750" spans="1:17" hidden="1" x14ac:dyDescent="0.25">
      <c r="A2750" s="2" t="s">
        <v>105</v>
      </c>
      <c r="B2750" s="2">
        <v>34677</v>
      </c>
      <c r="C2750" s="2" t="s">
        <v>449</v>
      </c>
      <c r="D2750" s="2" t="s">
        <v>699</v>
      </c>
      <c r="E2750" s="3">
        <v>48038</v>
      </c>
      <c r="F2750" s="2">
        <v>6.2E-2</v>
      </c>
      <c r="G2750" s="2">
        <v>34677</v>
      </c>
      <c r="H2750" s="5">
        <v>44378</v>
      </c>
      <c r="I2750" s="5">
        <v>48038</v>
      </c>
      <c r="J2750" s="7">
        <v>6.2E-2</v>
      </c>
      <c r="K2750" s="7">
        <v>6.2E-2</v>
      </c>
      <c r="L2750" s="7">
        <f>(1+J2750)^(1/365)-1</f>
        <v>1.6481884913366329E-4</v>
      </c>
      <c r="M2750" s="7">
        <f>(1+J2750)^(7/365)-1</f>
        <v>1.1543025709814803E-3</v>
      </c>
      <c r="N2750" s="7">
        <f>(1+J2750)^(1/12)-1</f>
        <v>5.0254121388362272E-3</v>
      </c>
      <c r="O2750" s="7">
        <f>(1+J2750)^(1/4)-1</f>
        <v>1.5152127633617285E-2</v>
      </c>
      <c r="P2750" s="7">
        <f>(1+J2750)^(1/2)-1</f>
        <v>3.0533842239060194E-2</v>
      </c>
      <c r="Q2750" s="7">
        <f>(1+J2750)^(1/1)-1</f>
        <v>6.2000000000000055E-2</v>
      </c>
    </row>
    <row r="2751" spans="1:17" hidden="1" x14ac:dyDescent="0.25">
      <c r="A2751" s="2" t="s">
        <v>100</v>
      </c>
      <c r="B2751" s="2">
        <v>32438</v>
      </c>
      <c r="C2751" s="2" t="s">
        <v>449</v>
      </c>
      <c r="D2751" s="2" t="s">
        <v>695</v>
      </c>
      <c r="E2751" s="3">
        <v>46217</v>
      </c>
      <c r="F2751" s="2">
        <v>5.7000000000000002E-2</v>
      </c>
      <c r="G2751" s="2">
        <v>32438</v>
      </c>
      <c r="H2751" s="5">
        <v>44378</v>
      </c>
      <c r="I2751" s="5">
        <v>46217</v>
      </c>
      <c r="J2751" s="7">
        <v>5.7000000000000002E-2</v>
      </c>
      <c r="K2751" s="7">
        <v>5.7000000000000002E-2</v>
      </c>
      <c r="L2751" s="7">
        <f>(1+J2751)^(1/365)-1</f>
        <v>1.518874430121997E-4</v>
      </c>
      <c r="M2751" s="7">
        <f>(1+J2751)^(7/365)-1</f>
        <v>1.0636966894472799E-3</v>
      </c>
      <c r="N2751" s="7">
        <f>(1+J2751)^(1/12)-1</f>
        <v>4.6302455190647684E-3</v>
      </c>
      <c r="O2751" s="7">
        <f>(1+J2751)^(1/4)-1</f>
        <v>1.3955153346532301E-2</v>
      </c>
      <c r="P2751" s="7">
        <f>(1+J2751)^(1/2)-1</f>
        <v>2.8105052997990043E-2</v>
      </c>
      <c r="Q2751" s="7">
        <f>(1+J2751)^(1/1)-1</f>
        <v>5.699999999999994E-2</v>
      </c>
    </row>
    <row r="2752" spans="1:17" hidden="1" x14ac:dyDescent="0.25">
      <c r="A2752" s="2" t="s">
        <v>100</v>
      </c>
      <c r="B2752" s="2">
        <v>5100</v>
      </c>
      <c r="C2752" s="2" t="s">
        <v>449</v>
      </c>
      <c r="D2752" s="2" t="s">
        <v>694</v>
      </c>
      <c r="E2752" s="3">
        <v>46948</v>
      </c>
      <c r="F2752" s="2">
        <v>5.8999999999999997E-2</v>
      </c>
      <c r="G2752" s="2">
        <v>5100</v>
      </c>
      <c r="H2752" s="5">
        <v>44378</v>
      </c>
      <c r="I2752" s="5">
        <v>46948</v>
      </c>
      <c r="J2752" s="7">
        <v>5.8999999999999997E-2</v>
      </c>
      <c r="K2752" s="7">
        <v>5.8999999999999997E-2</v>
      </c>
      <c r="L2752" s="7">
        <f>(1+J2752)^(1/365)-1</f>
        <v>1.5706731081777114E-4</v>
      </c>
      <c r="M2752" s="7">
        <f>(1+J2752)^(7/365)-1</f>
        <v>1.0999893843082198E-3</v>
      </c>
      <c r="N2752" s="7">
        <f>(1+J2752)^(1/12)-1</f>
        <v>4.7885173650881185E-3</v>
      </c>
      <c r="O2752" s="7">
        <f>(1+J2752)^(1/4)-1</f>
        <v>1.4434451591148756E-2</v>
      </c>
      <c r="P2752" s="7">
        <f>(1+J2752)^(1/2)-1</f>
        <v>2.9077256575034793E-2</v>
      </c>
      <c r="Q2752" s="7">
        <f>(1+J2752)^(1/1)-1</f>
        <v>5.8999999999999941E-2</v>
      </c>
    </row>
    <row r="2753" spans="1:17" hidden="1" x14ac:dyDescent="0.25">
      <c r="A2753" s="2" t="s">
        <v>101</v>
      </c>
      <c r="B2753" s="2">
        <v>30000</v>
      </c>
      <c r="C2753" s="2" t="s">
        <v>449</v>
      </c>
      <c r="D2753" s="2" t="s">
        <v>695</v>
      </c>
      <c r="E2753" s="3">
        <v>46218</v>
      </c>
      <c r="F2753" s="2">
        <v>5.6000000000000001E-2</v>
      </c>
      <c r="G2753" s="2">
        <v>30000</v>
      </c>
      <c r="H2753" s="5">
        <v>44378</v>
      </c>
      <c r="I2753" s="5">
        <v>46218</v>
      </c>
      <c r="J2753" s="7">
        <v>5.6000000000000001E-2</v>
      </c>
      <c r="K2753" s="7">
        <v>5.6000000000000001E-2</v>
      </c>
      <c r="L2753" s="7">
        <f>(1+J2753)^(1/365)-1</f>
        <v>1.4929384262507561E-4</v>
      </c>
      <c r="M2753" s="7">
        <f>(1+J2753)^(7/365)-1</f>
        <v>1.0455250765377677E-3</v>
      </c>
      <c r="N2753" s="7">
        <f>(1+J2753)^(1/12)-1</f>
        <v>4.5510066248739545E-3</v>
      </c>
      <c r="O2753" s="7">
        <f>(1+J2753)^(1/4)-1</f>
        <v>1.3715249117428607E-2</v>
      </c>
      <c r="P2753" s="7">
        <f>(1+J2753)^(1/2)-1</f>
        <v>2.7618606293210446E-2</v>
      </c>
      <c r="Q2753" s="7">
        <f>(1+J2753)^(1/1)-1</f>
        <v>5.600000000000005E-2</v>
      </c>
    </row>
    <row r="2754" spans="1:17" hidden="1" x14ac:dyDescent="0.25">
      <c r="A2754" s="2" t="s">
        <v>106</v>
      </c>
      <c r="B2754" s="2">
        <v>27500</v>
      </c>
      <c r="C2754" s="2" t="s">
        <v>449</v>
      </c>
      <c r="D2754" s="2" t="s">
        <v>693</v>
      </c>
      <c r="E2754" s="3">
        <v>48055</v>
      </c>
      <c r="F2754" s="2">
        <v>6.2E-2</v>
      </c>
      <c r="G2754" s="2">
        <v>27500</v>
      </c>
      <c r="H2754" s="5">
        <v>44378</v>
      </c>
      <c r="I2754" s="5">
        <v>48055</v>
      </c>
      <c r="J2754" s="7">
        <v>6.2E-2</v>
      </c>
      <c r="K2754" s="7">
        <v>6.2E-2</v>
      </c>
      <c r="L2754" s="7">
        <f>(1+J2754)^(1/365)-1</f>
        <v>1.6481884913366329E-4</v>
      </c>
      <c r="M2754" s="7">
        <f>(1+J2754)^(7/365)-1</f>
        <v>1.1543025709814803E-3</v>
      </c>
      <c r="N2754" s="7">
        <f>(1+J2754)^(1/12)-1</f>
        <v>5.0254121388362272E-3</v>
      </c>
      <c r="O2754" s="7">
        <f>(1+J2754)^(1/4)-1</f>
        <v>1.5152127633617285E-2</v>
      </c>
      <c r="P2754" s="7">
        <f>(1+J2754)^(1/2)-1</f>
        <v>3.0533842239060194E-2</v>
      </c>
      <c r="Q2754" s="7">
        <f>(1+J2754)^(1/1)-1</f>
        <v>6.2000000000000055E-2</v>
      </c>
    </row>
    <row r="2755" spans="1:17" hidden="1" x14ac:dyDescent="0.25">
      <c r="A2755" s="2" t="s">
        <v>107</v>
      </c>
      <c r="B2755" s="2">
        <v>16500</v>
      </c>
      <c r="C2755" s="2" t="s">
        <v>449</v>
      </c>
      <c r="D2755" s="2" t="s">
        <v>698</v>
      </c>
      <c r="E2755" s="3">
        <v>45502</v>
      </c>
      <c r="F2755" s="2">
        <v>0.05</v>
      </c>
      <c r="G2755" s="2">
        <v>16500</v>
      </c>
      <c r="H2755" s="5">
        <v>44378</v>
      </c>
      <c r="I2755" s="5">
        <v>45502</v>
      </c>
      <c r="J2755" s="7">
        <v>0.05</v>
      </c>
      <c r="K2755" s="7">
        <v>0.05</v>
      </c>
      <c r="L2755" s="7">
        <f>(1+J2755)^(1/365)-1</f>
        <v>1.3368061711349633E-4</v>
      </c>
      <c r="M2755" s="7">
        <f>(1+J2755)^(7/365)-1</f>
        <v>9.3613968407346704E-4</v>
      </c>
      <c r="N2755" s="7">
        <f>(1+J2755)^(1/12)-1</f>
        <v>4.0741237836483535E-3</v>
      </c>
      <c r="O2755" s="7">
        <f>(1+J2755)^(1/4)-1</f>
        <v>1.2272234429039353E-2</v>
      </c>
      <c r="P2755" s="7">
        <f>(1+J2755)^(1/2)-1</f>
        <v>2.4695076595959931E-2</v>
      </c>
      <c r="Q2755" s="7">
        <f>(1+J2755)^(1/1)-1</f>
        <v>5.0000000000000044E-2</v>
      </c>
    </row>
    <row r="2756" spans="1:17" hidden="1" x14ac:dyDescent="0.25">
      <c r="A2756" s="2" t="s">
        <v>107</v>
      </c>
      <c r="B2756" s="2">
        <v>38500</v>
      </c>
      <c r="C2756" s="2" t="s">
        <v>449</v>
      </c>
      <c r="D2756" s="2" t="s">
        <v>693</v>
      </c>
      <c r="E2756" s="3">
        <v>48058</v>
      </c>
      <c r="F2756" s="2">
        <v>6.2E-2</v>
      </c>
      <c r="G2756" s="2">
        <v>38500</v>
      </c>
      <c r="H2756" s="5">
        <v>44378</v>
      </c>
      <c r="I2756" s="5">
        <v>48058</v>
      </c>
      <c r="J2756" s="7">
        <v>6.2E-2</v>
      </c>
      <c r="K2756" s="7">
        <v>6.2E-2</v>
      </c>
      <c r="L2756" s="7">
        <f>(1+J2756)^(1/365)-1</f>
        <v>1.6481884913366329E-4</v>
      </c>
      <c r="M2756" s="7">
        <f>(1+J2756)^(7/365)-1</f>
        <v>1.1543025709814803E-3</v>
      </c>
      <c r="N2756" s="7">
        <f>(1+J2756)^(1/12)-1</f>
        <v>5.0254121388362272E-3</v>
      </c>
      <c r="O2756" s="7">
        <f>(1+J2756)^(1/4)-1</f>
        <v>1.5152127633617285E-2</v>
      </c>
      <c r="P2756" s="7">
        <f>(1+J2756)^(1/2)-1</f>
        <v>3.0533842239060194E-2</v>
      </c>
      <c r="Q2756" s="7">
        <f>(1+J2756)^(1/1)-1</f>
        <v>6.2000000000000055E-2</v>
      </c>
    </row>
    <row r="2757" spans="1:17" hidden="1" x14ac:dyDescent="0.25">
      <c r="A2757" s="2" t="s">
        <v>110</v>
      </c>
      <c r="B2757" s="2">
        <v>25000</v>
      </c>
      <c r="C2757" s="3">
        <v>44378</v>
      </c>
      <c r="D2757" s="2" t="s">
        <v>694</v>
      </c>
      <c r="E2757" s="3">
        <v>46935</v>
      </c>
      <c r="F2757" s="2">
        <v>0.06</v>
      </c>
      <c r="G2757" s="2">
        <v>25000</v>
      </c>
      <c r="H2757" s="5">
        <v>44378</v>
      </c>
      <c r="I2757" s="5">
        <v>46935</v>
      </c>
      <c r="J2757" s="7">
        <v>0.06</v>
      </c>
      <c r="K2757" s="7">
        <v>0.06</v>
      </c>
      <c r="L2757" s="7">
        <f>(1+J2757)^(1/365)-1</f>
        <v>1.5965358745284597E-4</v>
      </c>
      <c r="M2757" s="7">
        <f>(1+J2757)^(7/365)-1</f>
        <v>1.1181105292519256E-3</v>
      </c>
      <c r="N2757" s="7">
        <f>(1+J2757)^(1/12)-1</f>
        <v>4.8675505653430484E-3</v>
      </c>
      <c r="O2757" s="7">
        <f>(1+J2757)^(1/4)-1</f>
        <v>1.4673846168659299E-2</v>
      </c>
      <c r="P2757" s="7">
        <f>(1+J2757)^(1/2)-1</f>
        <v>2.9563014098699991E-2</v>
      </c>
      <c r="Q2757" s="7">
        <f>(1+J2757)^(1/1)-1</f>
        <v>6.0000000000000053E-2</v>
      </c>
    </row>
    <row r="2758" spans="1:17" hidden="1" x14ac:dyDescent="0.25">
      <c r="A2758" s="2" t="s">
        <v>105</v>
      </c>
      <c r="B2758" s="2">
        <v>16000</v>
      </c>
      <c r="C2758" s="2" t="s">
        <v>449</v>
      </c>
      <c r="D2758" s="2" t="s">
        <v>695</v>
      </c>
      <c r="E2758" s="3">
        <v>46212</v>
      </c>
      <c r="F2758" s="2">
        <v>5.5800000000000002E-2</v>
      </c>
      <c r="G2758" s="2">
        <v>16000</v>
      </c>
      <c r="H2758" s="5">
        <v>44378</v>
      </c>
      <c r="I2758" s="5">
        <v>46212</v>
      </c>
      <c r="J2758" s="7">
        <v>5.5800000000000002E-2</v>
      </c>
      <c r="K2758" s="7">
        <v>5.5800000000000002E-2</v>
      </c>
      <c r="L2758" s="7">
        <f>(1+J2758)^(1/365)-1</f>
        <v>1.4877482863728808E-4</v>
      </c>
      <c r="M2758" s="7">
        <f>(1+J2758)^(7/365)-1</f>
        <v>1.0418887286742784E-3</v>
      </c>
      <c r="N2758" s="7">
        <f>(1+J2758)^(1/12)-1</f>
        <v>4.5351505923962865E-3</v>
      </c>
      <c r="O2758" s="7">
        <f>(1+J2758)^(1/4)-1</f>
        <v>1.3667247826997908E-2</v>
      </c>
      <c r="P2758" s="7">
        <f>(1+J2758)^(1/2)-1</f>
        <v>2.752128931716058E-2</v>
      </c>
      <c r="Q2758" s="7">
        <f>(1+J2758)^(1/1)-1</f>
        <v>5.5800000000000072E-2</v>
      </c>
    </row>
    <row r="2759" spans="1:17" hidden="1" x14ac:dyDescent="0.25">
      <c r="A2759" s="2" t="s">
        <v>105</v>
      </c>
      <c r="B2759" s="2">
        <v>15323</v>
      </c>
      <c r="C2759" s="2" t="s">
        <v>449</v>
      </c>
      <c r="D2759" s="2" t="s">
        <v>694</v>
      </c>
      <c r="E2759" s="3">
        <v>46943</v>
      </c>
      <c r="F2759" s="2">
        <v>6.0199999999999997E-2</v>
      </c>
      <c r="G2759" s="2">
        <v>15323</v>
      </c>
      <c r="H2759" s="5">
        <v>44378</v>
      </c>
      <c r="I2759" s="5">
        <v>46943</v>
      </c>
      <c r="J2759" s="7">
        <v>6.0199999999999997E-2</v>
      </c>
      <c r="K2759" s="7">
        <v>6.0199999999999997E-2</v>
      </c>
      <c r="L2759" s="7">
        <f>(1+J2759)^(1/365)-1</f>
        <v>1.6017055078676457E-4</v>
      </c>
      <c r="M2759" s="7">
        <f>(1+J2759)^(7/365)-1</f>
        <v>1.1217327460613102E-3</v>
      </c>
      <c r="N2759" s="7">
        <f>(1+J2759)^(1/12)-1</f>
        <v>4.8833490034265736E-3</v>
      </c>
      <c r="O2759" s="7">
        <f>(1+J2759)^(1/4)-1</f>
        <v>1.4721704756447407E-2</v>
      </c>
      <c r="P2759" s="7">
        <f>(1+J2759)^(1/2)-1</f>
        <v>2.9660138103830835E-2</v>
      </c>
      <c r="Q2759" s="7">
        <f>(1+J2759)^(1/1)-1</f>
        <v>6.0200000000000031E-2</v>
      </c>
    </row>
    <row r="2760" spans="1:17" hidden="1" x14ac:dyDescent="0.25">
      <c r="A2760" s="2" t="s">
        <v>105</v>
      </c>
      <c r="B2760" s="2">
        <v>34677</v>
      </c>
      <c r="C2760" s="2" t="s">
        <v>449</v>
      </c>
      <c r="D2760" s="2" t="s">
        <v>699</v>
      </c>
      <c r="E2760" s="3">
        <v>48038</v>
      </c>
      <c r="F2760" s="2">
        <v>6.2399999999999997E-2</v>
      </c>
      <c r="G2760" s="2">
        <v>34677</v>
      </c>
      <c r="H2760" s="5">
        <v>44378</v>
      </c>
      <c r="I2760" s="5">
        <v>48038</v>
      </c>
      <c r="J2760" s="7">
        <v>6.2399999999999997E-2</v>
      </c>
      <c r="K2760" s="7">
        <v>6.2399999999999997E-2</v>
      </c>
      <c r="L2760" s="7">
        <f>(1+J2760)^(1/365)-1</f>
        <v>1.6585073730213118E-4</v>
      </c>
      <c r="M2760" s="7">
        <f>(1+J2760)^(7/365)-1</f>
        <v>1.1615329566190269E-3</v>
      </c>
      <c r="N2760" s="7">
        <f>(1+J2760)^(1/12)-1</f>
        <v>5.0569517482548232E-3</v>
      </c>
      <c r="O2760" s="7">
        <f>(1+J2760)^(1/4)-1</f>
        <v>1.524770284793564E-2</v>
      </c>
      <c r="P2760" s="7">
        <f>(1+J2760)^(1/2)-1</f>
        <v>3.0727898138010135E-2</v>
      </c>
      <c r="Q2760" s="7">
        <f>(1+J2760)^(1/1)-1</f>
        <v>6.2400000000000011E-2</v>
      </c>
    </row>
    <row r="2761" spans="1:17" hidden="1" x14ac:dyDescent="0.25">
      <c r="A2761" s="2" t="s">
        <v>100</v>
      </c>
      <c r="B2761" s="2">
        <v>32438</v>
      </c>
      <c r="C2761" s="2" t="s">
        <v>449</v>
      </c>
      <c r="D2761" s="2" t="s">
        <v>695</v>
      </c>
      <c r="E2761" s="3">
        <v>46217</v>
      </c>
      <c r="F2761" s="2">
        <v>5.7200000000000001E-2</v>
      </c>
      <c r="G2761" s="2">
        <v>32438</v>
      </c>
      <c r="H2761" s="5">
        <v>44378</v>
      </c>
      <c r="I2761" s="5">
        <v>46217</v>
      </c>
      <c r="J2761" s="7">
        <v>5.7200000000000001E-2</v>
      </c>
      <c r="K2761" s="7">
        <v>5.7200000000000001E-2</v>
      </c>
      <c r="L2761" s="7">
        <f>(1+J2761)^(1/365)-1</f>
        <v>1.5240586943843226E-4</v>
      </c>
      <c r="M2761" s="7">
        <f>(1+J2761)^(7/365)-1</f>
        <v>1.0673289885185788E-3</v>
      </c>
      <c r="N2761" s="7">
        <f>(1+J2761)^(1/12)-1</f>
        <v>4.6460850512481944E-3</v>
      </c>
      <c r="O2761" s="7">
        <f>(1+J2761)^(1/4)-1</f>
        <v>1.4003113763540798E-2</v>
      </c>
      <c r="P2761" s="7">
        <f>(1+J2761)^(1/2)-1</f>
        <v>2.8202314722156174E-2</v>
      </c>
      <c r="Q2761" s="7">
        <f>(1+J2761)^(1/1)-1</f>
        <v>5.7199999999999918E-2</v>
      </c>
    </row>
    <row r="2762" spans="1:17" hidden="1" x14ac:dyDescent="0.25">
      <c r="A2762" s="2" t="s">
        <v>100</v>
      </c>
      <c r="B2762" s="2">
        <v>5100</v>
      </c>
      <c r="C2762" s="2" t="s">
        <v>449</v>
      </c>
      <c r="D2762" s="2" t="s">
        <v>694</v>
      </c>
      <c r="E2762" s="3">
        <v>46948</v>
      </c>
      <c r="F2762" s="2">
        <v>5.8700000000000002E-2</v>
      </c>
      <c r="G2762" s="2">
        <v>5100</v>
      </c>
      <c r="H2762" s="5">
        <v>44378</v>
      </c>
      <c r="I2762" s="5">
        <v>46948</v>
      </c>
      <c r="J2762" s="7">
        <v>5.8700000000000002E-2</v>
      </c>
      <c r="K2762" s="7">
        <v>5.8700000000000002E-2</v>
      </c>
      <c r="L2762" s="7">
        <f>(1+J2762)^(1/365)-1</f>
        <v>1.5629095289071415E-4</v>
      </c>
      <c r="M2762" s="7">
        <f>(1+J2762)^(7/365)-1</f>
        <v>1.0945497679755167E-3</v>
      </c>
      <c r="N2762" s="7">
        <f>(1+J2762)^(1/12)-1</f>
        <v>4.7647940647530529E-3</v>
      </c>
      <c r="O2762" s="7">
        <f>(1+J2762)^(1/4)-1</f>
        <v>1.4362600158067895E-2</v>
      </c>
      <c r="P2762" s="7">
        <f>(1+J2762)^(1/2)-1</f>
        <v>2.8931484599436175E-2</v>
      </c>
      <c r="Q2762" s="7">
        <f>(1+J2762)^(1/1)-1</f>
        <v>5.8699999999999974E-2</v>
      </c>
    </row>
    <row r="2763" spans="1:17" hidden="1" x14ac:dyDescent="0.25">
      <c r="A2763" s="2" t="s">
        <v>101</v>
      </c>
      <c r="B2763" s="2">
        <v>30000</v>
      </c>
      <c r="C2763" s="2" t="s">
        <v>449</v>
      </c>
      <c r="D2763" s="2" t="s">
        <v>695</v>
      </c>
      <c r="E2763" s="3">
        <v>46218</v>
      </c>
      <c r="F2763" s="2">
        <v>5.5800000000000002E-2</v>
      </c>
      <c r="G2763" s="2">
        <v>30000</v>
      </c>
      <c r="H2763" s="5">
        <v>44378</v>
      </c>
      <c r="I2763" s="5">
        <v>46218</v>
      </c>
      <c r="J2763" s="7">
        <v>5.5800000000000002E-2</v>
      </c>
      <c r="K2763" s="7">
        <v>5.5800000000000002E-2</v>
      </c>
      <c r="L2763" s="7">
        <f>(1+J2763)^(1/365)-1</f>
        <v>1.4877482863728808E-4</v>
      </c>
      <c r="M2763" s="7">
        <f>(1+J2763)^(7/365)-1</f>
        <v>1.0418887286742784E-3</v>
      </c>
      <c r="N2763" s="7">
        <f>(1+J2763)^(1/12)-1</f>
        <v>4.5351505923962865E-3</v>
      </c>
      <c r="O2763" s="7">
        <f>(1+J2763)^(1/4)-1</f>
        <v>1.3667247826997908E-2</v>
      </c>
      <c r="P2763" s="7">
        <f>(1+J2763)^(1/2)-1</f>
        <v>2.752128931716058E-2</v>
      </c>
      <c r="Q2763" s="7">
        <f>(1+J2763)^(1/1)-1</f>
        <v>5.5800000000000072E-2</v>
      </c>
    </row>
    <row r="2764" spans="1:17" hidden="1" x14ac:dyDescent="0.25">
      <c r="A2764" s="2" t="s">
        <v>106</v>
      </c>
      <c r="B2764" s="2">
        <v>27500</v>
      </c>
      <c r="C2764" s="2" t="s">
        <v>449</v>
      </c>
      <c r="D2764" s="2" t="s">
        <v>693</v>
      </c>
      <c r="E2764" s="3">
        <v>48055</v>
      </c>
      <c r="F2764" s="2">
        <v>6.1499999999999999E-2</v>
      </c>
      <c r="G2764" s="2">
        <v>27500</v>
      </c>
      <c r="H2764" s="5">
        <v>44378</v>
      </c>
      <c r="I2764" s="5">
        <v>48055</v>
      </c>
      <c r="J2764" s="7">
        <v>6.1499999999999999E-2</v>
      </c>
      <c r="K2764" s="7">
        <v>6.1499999999999999E-2</v>
      </c>
      <c r="L2764" s="7">
        <f>(1+J2764)^(1/365)-1</f>
        <v>1.635284437326856E-4</v>
      </c>
      <c r="M2764" s="7">
        <f>(1+J2764)^(7/365)-1</f>
        <v>1.1452608317987778E-3</v>
      </c>
      <c r="N2764" s="7">
        <f>(1+J2764)^(1/12)-1</f>
        <v>4.9859723103033993E-3</v>
      </c>
      <c r="O2764" s="7">
        <f>(1+J2764)^(1/4)-1</f>
        <v>1.5032620641419969E-2</v>
      </c>
      <c r="P2764" s="7">
        <f>(1+J2764)^(1/2)-1</f>
        <v>3.0291220966188748E-2</v>
      </c>
      <c r="Q2764" s="7">
        <f>(1+J2764)^(1/1)-1</f>
        <v>6.150000000000011E-2</v>
      </c>
    </row>
    <row r="2765" spans="1:17" hidden="1" x14ac:dyDescent="0.25">
      <c r="A2765" s="2" t="s">
        <v>107</v>
      </c>
      <c r="B2765" s="2">
        <v>16500</v>
      </c>
      <c r="C2765" s="2" t="s">
        <v>449</v>
      </c>
      <c r="D2765" s="2" t="s">
        <v>698</v>
      </c>
      <c r="E2765" s="3">
        <v>45502</v>
      </c>
      <c r="F2765" s="2">
        <v>4.9799999999999997E-2</v>
      </c>
      <c r="G2765" s="2">
        <v>16500</v>
      </c>
      <c r="H2765" s="5">
        <v>44378</v>
      </c>
      <c r="I2765" s="5">
        <v>45502</v>
      </c>
      <c r="J2765" s="7">
        <v>4.9799999999999997E-2</v>
      </c>
      <c r="K2765" s="7">
        <v>4.9799999999999997E-2</v>
      </c>
      <c r="L2765" s="7">
        <f>(1+J2765)^(1/365)-1</f>
        <v>1.3315864519825027E-4</v>
      </c>
      <c r="M2765" s="7">
        <f>(1+J2765)^(7/365)-1</f>
        <v>9.3248295475656384E-4</v>
      </c>
      <c r="N2765" s="7">
        <f>(1+J2765)^(1/12)-1</f>
        <v>4.0581847075893407E-3</v>
      </c>
      <c r="O2765" s="7">
        <f>(1+J2765)^(1/4)-1</f>
        <v>1.2224027545819194E-2</v>
      </c>
      <c r="P2765" s="7">
        <f>(1+J2765)^(1/2)-1</f>
        <v>2.4597481941079247E-2</v>
      </c>
      <c r="Q2765" s="7">
        <f>(1+J2765)^(1/1)-1</f>
        <v>4.9800000000000066E-2</v>
      </c>
    </row>
    <row r="2766" spans="1:17" hidden="1" x14ac:dyDescent="0.25">
      <c r="A2766" s="2" t="s">
        <v>107</v>
      </c>
      <c r="B2766" s="2">
        <v>38500</v>
      </c>
      <c r="C2766" s="2" t="s">
        <v>449</v>
      </c>
      <c r="D2766" s="2" t="s">
        <v>693</v>
      </c>
      <c r="E2766" s="3">
        <v>48058</v>
      </c>
      <c r="F2766" s="2">
        <v>6.1499999999999999E-2</v>
      </c>
      <c r="G2766" s="2">
        <v>38500</v>
      </c>
      <c r="H2766" s="5">
        <v>44378</v>
      </c>
      <c r="I2766" s="5">
        <v>48058</v>
      </c>
      <c r="J2766" s="7">
        <v>6.1499999999999999E-2</v>
      </c>
      <c r="K2766" s="7">
        <v>6.1499999999999999E-2</v>
      </c>
      <c r="L2766" s="7">
        <f>(1+J2766)^(1/365)-1</f>
        <v>1.635284437326856E-4</v>
      </c>
      <c r="M2766" s="7">
        <f>(1+J2766)^(7/365)-1</f>
        <v>1.1452608317987778E-3</v>
      </c>
      <c r="N2766" s="7">
        <f>(1+J2766)^(1/12)-1</f>
        <v>4.9859723103033993E-3</v>
      </c>
      <c r="O2766" s="7">
        <f>(1+J2766)^(1/4)-1</f>
        <v>1.5032620641419969E-2</v>
      </c>
      <c r="P2766" s="7">
        <f>(1+J2766)^(1/2)-1</f>
        <v>3.0291220966188748E-2</v>
      </c>
      <c r="Q2766" s="7">
        <f>(1+J2766)^(1/1)-1</f>
        <v>6.150000000000011E-2</v>
      </c>
    </row>
    <row r="2767" spans="1:17" hidden="1" x14ac:dyDescent="0.25">
      <c r="A2767" s="2" t="s">
        <v>32</v>
      </c>
      <c r="B2767" s="2">
        <v>33000</v>
      </c>
      <c r="C2767" s="3">
        <v>44384</v>
      </c>
      <c r="D2767" s="2" t="s">
        <v>692</v>
      </c>
      <c r="E2767" s="3">
        <v>44474</v>
      </c>
      <c r="F2767" s="2">
        <v>2.52E-2</v>
      </c>
      <c r="G2767" s="2">
        <v>33000</v>
      </c>
      <c r="H2767" s="5">
        <v>44384</v>
      </c>
      <c r="I2767" s="5">
        <v>44474</v>
      </c>
      <c r="J2767" s="7">
        <v>2.52E-2</v>
      </c>
      <c r="K2767" s="7">
        <v>2.52E-2</v>
      </c>
      <c r="L2767" s="7">
        <f>(1+J2767)^(1/365)-1</f>
        <v>6.8187846624656601E-5</v>
      </c>
      <c r="M2767" s="7">
        <f>(1+J2767)^(7/365)-1</f>
        <v>4.7741257870081988E-4</v>
      </c>
      <c r="N2767" s="7">
        <f>(1+J2767)^(1/12)-1</f>
        <v>2.0761284687424997E-3</v>
      </c>
      <c r="O2767" s="7">
        <f>(1+J2767)^(1/4)-1</f>
        <v>6.2413252832398403E-3</v>
      </c>
      <c r="P2767" s="7">
        <f>(1+J2767)^(1/2)-1</f>
        <v>1.2521604707771194E-2</v>
      </c>
      <c r="Q2767" s="7">
        <f>(1+J2767)^(1/1)-1</f>
        <v>2.5199999999999889E-2</v>
      </c>
    </row>
    <row r="2768" spans="1:17" hidden="1" x14ac:dyDescent="0.25">
      <c r="A2768" s="2" t="s">
        <v>29</v>
      </c>
      <c r="B2768" s="2">
        <v>36500</v>
      </c>
      <c r="C2768" s="3">
        <v>44385</v>
      </c>
      <c r="D2768" s="2" t="s">
        <v>690</v>
      </c>
      <c r="E2768" s="3">
        <v>44748</v>
      </c>
      <c r="F2768" s="2">
        <v>3.6900000000000002E-2</v>
      </c>
      <c r="G2768" s="2">
        <v>36500</v>
      </c>
      <c r="H2768" s="5">
        <v>44385</v>
      </c>
      <c r="I2768" s="5">
        <v>44748</v>
      </c>
      <c r="J2768" s="7">
        <v>3.6900000000000002E-2</v>
      </c>
      <c r="K2768" s="7">
        <v>3.6900000000000002E-2</v>
      </c>
      <c r="L2768" s="7">
        <f>(1+J2768)^(1/365)-1</f>
        <v>9.9280250100530765E-5</v>
      </c>
      <c r="M2768" s="7">
        <f>(1+J2768)^(7/365)-1</f>
        <v>6.951687728864453E-4</v>
      </c>
      <c r="N2768" s="7">
        <f>(1+J2768)^(1/12)-1</f>
        <v>3.0241880399000109E-3</v>
      </c>
      <c r="O2768" s="7">
        <f>(1+J2768)^(1/4)-1</f>
        <v>9.1000289179585803E-3</v>
      </c>
      <c r="P2768" s="7">
        <f>(1+J2768)^(1/2)-1</f>
        <v>1.8282868362224702E-2</v>
      </c>
      <c r="Q2768" s="7">
        <f>(1+J2768)^(1/1)-1</f>
        <v>3.6899999999999933E-2</v>
      </c>
    </row>
    <row r="2769" spans="1:17" hidden="1" x14ac:dyDescent="0.25">
      <c r="A2769" s="2" t="s">
        <v>105</v>
      </c>
      <c r="B2769" s="2">
        <v>16000</v>
      </c>
      <c r="C2769" s="3">
        <v>44386</v>
      </c>
      <c r="D2769" s="2" t="s">
        <v>695</v>
      </c>
      <c r="E2769" s="3">
        <v>46212</v>
      </c>
      <c r="F2769" s="2">
        <v>5.5800000000000002E-2</v>
      </c>
      <c r="G2769" s="2">
        <v>16000</v>
      </c>
      <c r="H2769" s="5">
        <v>44386</v>
      </c>
      <c r="I2769" s="5">
        <v>46212</v>
      </c>
      <c r="J2769" s="7">
        <v>5.5800000000000002E-2</v>
      </c>
      <c r="K2769" s="7">
        <v>5.5800000000000002E-2</v>
      </c>
      <c r="L2769" s="7">
        <f>(1+J2769)^(1/365)-1</f>
        <v>1.4877482863728808E-4</v>
      </c>
      <c r="M2769" s="7">
        <f>(1+J2769)^(7/365)-1</f>
        <v>1.0418887286742784E-3</v>
      </c>
      <c r="N2769" s="7">
        <f>(1+J2769)^(1/12)-1</f>
        <v>4.5351505923962865E-3</v>
      </c>
      <c r="O2769" s="7">
        <f>(1+J2769)^(1/4)-1</f>
        <v>1.3667247826997908E-2</v>
      </c>
      <c r="P2769" s="7">
        <f>(1+J2769)^(1/2)-1</f>
        <v>2.752128931716058E-2</v>
      </c>
      <c r="Q2769" s="7">
        <f>(1+J2769)^(1/1)-1</f>
        <v>5.5800000000000072E-2</v>
      </c>
    </row>
    <row r="2770" spans="1:17" hidden="1" x14ac:dyDescent="0.25">
      <c r="A2770" s="2" t="s">
        <v>105</v>
      </c>
      <c r="B2770" s="2">
        <v>15323</v>
      </c>
      <c r="C2770" s="3">
        <v>44386</v>
      </c>
      <c r="D2770" s="2" t="s">
        <v>694</v>
      </c>
      <c r="E2770" s="3">
        <v>46943</v>
      </c>
      <c r="F2770" s="2">
        <v>6.0199999999999997E-2</v>
      </c>
      <c r="G2770" s="2">
        <v>15323</v>
      </c>
      <c r="H2770" s="5">
        <v>44386</v>
      </c>
      <c r="I2770" s="5">
        <v>46943</v>
      </c>
      <c r="J2770" s="7">
        <v>6.0199999999999997E-2</v>
      </c>
      <c r="K2770" s="7">
        <v>6.0199999999999997E-2</v>
      </c>
      <c r="L2770" s="7">
        <f>(1+J2770)^(1/365)-1</f>
        <v>1.6017055078676457E-4</v>
      </c>
      <c r="M2770" s="7">
        <f>(1+J2770)^(7/365)-1</f>
        <v>1.1217327460613102E-3</v>
      </c>
      <c r="N2770" s="7">
        <f>(1+J2770)^(1/12)-1</f>
        <v>4.8833490034265736E-3</v>
      </c>
      <c r="O2770" s="7">
        <f>(1+J2770)^(1/4)-1</f>
        <v>1.4721704756447407E-2</v>
      </c>
      <c r="P2770" s="7">
        <f>(1+J2770)^(1/2)-1</f>
        <v>2.9660138103830835E-2</v>
      </c>
      <c r="Q2770" s="7">
        <f>(1+J2770)^(1/1)-1</f>
        <v>6.0200000000000031E-2</v>
      </c>
    </row>
    <row r="2771" spans="1:17" hidden="1" x14ac:dyDescent="0.25">
      <c r="A2771" s="2" t="s">
        <v>105</v>
      </c>
      <c r="B2771" s="2">
        <v>34677</v>
      </c>
      <c r="C2771" s="3">
        <v>44386</v>
      </c>
      <c r="D2771" s="2" t="s">
        <v>699</v>
      </c>
      <c r="E2771" s="3">
        <v>48038</v>
      </c>
      <c r="F2771" s="2">
        <v>6.2399999999999997E-2</v>
      </c>
      <c r="G2771" s="2">
        <v>34677</v>
      </c>
      <c r="H2771" s="5">
        <v>44386</v>
      </c>
      <c r="I2771" s="5">
        <v>48038</v>
      </c>
      <c r="J2771" s="7">
        <v>6.2399999999999997E-2</v>
      </c>
      <c r="K2771" s="7">
        <v>6.2399999999999997E-2</v>
      </c>
      <c r="L2771" s="7">
        <f>(1+J2771)^(1/365)-1</f>
        <v>1.6585073730213118E-4</v>
      </c>
      <c r="M2771" s="7">
        <f>(1+J2771)^(7/365)-1</f>
        <v>1.1615329566190269E-3</v>
      </c>
      <c r="N2771" s="7">
        <f>(1+J2771)^(1/12)-1</f>
        <v>5.0569517482548232E-3</v>
      </c>
      <c r="O2771" s="7">
        <f>(1+J2771)^(1/4)-1</f>
        <v>1.524770284793564E-2</v>
      </c>
      <c r="P2771" s="7">
        <f>(1+J2771)^(1/2)-1</f>
        <v>3.0727898138010135E-2</v>
      </c>
      <c r="Q2771" s="7">
        <f>(1+J2771)^(1/1)-1</f>
        <v>6.2400000000000011E-2</v>
      </c>
    </row>
    <row r="2772" spans="1:17" hidden="1" x14ac:dyDescent="0.25">
      <c r="A2772" s="2" t="s">
        <v>66</v>
      </c>
      <c r="B2772" s="2">
        <v>28462</v>
      </c>
      <c r="C2772" s="3">
        <v>44391</v>
      </c>
      <c r="D2772" s="2" t="s">
        <v>692</v>
      </c>
      <c r="E2772" s="3">
        <v>44481</v>
      </c>
      <c r="F2772" s="2">
        <v>2.5499999999999998E-2</v>
      </c>
      <c r="G2772" s="2">
        <v>28462</v>
      </c>
      <c r="H2772" s="5">
        <v>44391</v>
      </c>
      <c r="I2772" s="5">
        <v>44481</v>
      </c>
      <c r="J2772" s="7">
        <v>2.5499999999999998E-2</v>
      </c>
      <c r="K2772" s="7">
        <v>2.5499999999999998E-2</v>
      </c>
      <c r="L2772" s="7">
        <f>(1+J2772)^(1/365)-1</f>
        <v>6.8989498927196635E-5</v>
      </c>
      <c r="M2772" s="7">
        <f>(1+J2772)^(7/365)-1</f>
        <v>4.8302645455344795E-4</v>
      </c>
      <c r="N2772" s="7">
        <f>(1+J2772)^(1/12)-1</f>
        <v>2.10056130513947E-3</v>
      </c>
      <c r="O2772" s="7">
        <f>(1+J2772)^(1/4)-1</f>
        <v>6.3149302572367283E-3</v>
      </c>
      <c r="P2772" s="7">
        <f>(1+J2772)^(1/2)-1</f>
        <v>1.2669738858627211E-2</v>
      </c>
      <c r="Q2772" s="7">
        <f>(1+J2772)^(1/1)-1</f>
        <v>2.5500000000000078E-2</v>
      </c>
    </row>
    <row r="2773" spans="1:17" hidden="1" x14ac:dyDescent="0.25">
      <c r="A2773" s="2" t="s">
        <v>100</v>
      </c>
      <c r="B2773" s="2">
        <v>32438</v>
      </c>
      <c r="C2773" s="3">
        <v>44391</v>
      </c>
      <c r="D2773" s="2" t="s">
        <v>695</v>
      </c>
      <c r="E2773" s="3">
        <v>46217</v>
      </c>
      <c r="F2773" s="2">
        <v>5.7200000000000001E-2</v>
      </c>
      <c r="G2773" s="2">
        <v>32438</v>
      </c>
      <c r="H2773" s="5">
        <v>44391</v>
      </c>
      <c r="I2773" s="5">
        <v>46217</v>
      </c>
      <c r="J2773" s="7">
        <v>5.7200000000000001E-2</v>
      </c>
      <c r="K2773" s="7">
        <v>5.7200000000000001E-2</v>
      </c>
      <c r="L2773" s="7">
        <f>(1+J2773)^(1/365)-1</f>
        <v>1.5240586943843226E-4</v>
      </c>
      <c r="M2773" s="7">
        <f>(1+J2773)^(7/365)-1</f>
        <v>1.0673289885185788E-3</v>
      </c>
      <c r="N2773" s="7">
        <f>(1+J2773)^(1/12)-1</f>
        <v>4.6460850512481944E-3</v>
      </c>
      <c r="O2773" s="7">
        <f>(1+J2773)^(1/4)-1</f>
        <v>1.4003113763540798E-2</v>
      </c>
      <c r="P2773" s="7">
        <f>(1+J2773)^(1/2)-1</f>
        <v>2.8202314722156174E-2</v>
      </c>
      <c r="Q2773" s="7">
        <f>(1+J2773)^(1/1)-1</f>
        <v>5.7199999999999918E-2</v>
      </c>
    </row>
    <row r="2774" spans="1:17" hidden="1" x14ac:dyDescent="0.25">
      <c r="A2774" s="2" t="s">
        <v>100</v>
      </c>
      <c r="B2774" s="2">
        <v>5100</v>
      </c>
      <c r="C2774" s="3">
        <v>44391</v>
      </c>
      <c r="D2774" s="2" t="s">
        <v>694</v>
      </c>
      <c r="E2774" s="3">
        <v>46948</v>
      </c>
      <c r="F2774" s="2">
        <v>5.8700000000000002E-2</v>
      </c>
      <c r="G2774" s="2">
        <v>5100</v>
      </c>
      <c r="H2774" s="5">
        <v>44391</v>
      </c>
      <c r="I2774" s="5">
        <v>46948</v>
      </c>
      <c r="J2774" s="7">
        <v>5.8700000000000002E-2</v>
      </c>
      <c r="K2774" s="7">
        <v>5.8700000000000002E-2</v>
      </c>
      <c r="L2774" s="7">
        <f>(1+J2774)^(1/365)-1</f>
        <v>1.5629095289071415E-4</v>
      </c>
      <c r="M2774" s="7">
        <f>(1+J2774)^(7/365)-1</f>
        <v>1.0945497679755167E-3</v>
      </c>
      <c r="N2774" s="7">
        <f>(1+J2774)^(1/12)-1</f>
        <v>4.7647940647530529E-3</v>
      </c>
      <c r="O2774" s="7">
        <f>(1+J2774)^(1/4)-1</f>
        <v>1.4362600158067895E-2</v>
      </c>
      <c r="P2774" s="7">
        <f>(1+J2774)^(1/2)-1</f>
        <v>2.8931484599436175E-2</v>
      </c>
      <c r="Q2774" s="7">
        <f>(1+J2774)^(1/1)-1</f>
        <v>5.8699999999999974E-2</v>
      </c>
    </row>
    <row r="2775" spans="1:17" hidden="1" x14ac:dyDescent="0.25">
      <c r="A2775" s="2" t="s">
        <v>101</v>
      </c>
      <c r="B2775" s="2">
        <v>30000</v>
      </c>
      <c r="C2775" s="3">
        <v>44392</v>
      </c>
      <c r="D2775" s="2" t="s">
        <v>695</v>
      </c>
      <c r="E2775" s="3">
        <v>46218</v>
      </c>
      <c r="F2775" s="2">
        <v>5.5800000000000002E-2</v>
      </c>
      <c r="G2775" s="2">
        <v>30000</v>
      </c>
      <c r="H2775" s="5">
        <v>44392</v>
      </c>
      <c r="I2775" s="5">
        <v>46218</v>
      </c>
      <c r="J2775" s="7">
        <v>5.5800000000000002E-2</v>
      </c>
      <c r="K2775" s="7">
        <v>5.5800000000000002E-2</v>
      </c>
      <c r="L2775" s="7">
        <f>(1+J2775)^(1/365)-1</f>
        <v>1.4877482863728808E-4</v>
      </c>
      <c r="M2775" s="7">
        <f>(1+J2775)^(7/365)-1</f>
        <v>1.0418887286742784E-3</v>
      </c>
      <c r="N2775" s="7">
        <f>(1+J2775)^(1/12)-1</f>
        <v>4.5351505923962865E-3</v>
      </c>
      <c r="O2775" s="7">
        <f>(1+J2775)^(1/4)-1</f>
        <v>1.3667247826997908E-2</v>
      </c>
      <c r="P2775" s="7">
        <f>(1+J2775)^(1/2)-1</f>
        <v>2.752128931716058E-2</v>
      </c>
      <c r="Q2775" s="7">
        <f>(1+J2775)^(1/1)-1</f>
        <v>5.5800000000000072E-2</v>
      </c>
    </row>
    <row r="2776" spans="1:17" hidden="1" x14ac:dyDescent="0.25">
      <c r="A2776" s="2" t="s">
        <v>106</v>
      </c>
      <c r="B2776" s="2">
        <v>27500</v>
      </c>
      <c r="C2776" s="3">
        <v>44403</v>
      </c>
      <c r="D2776" s="2" t="s">
        <v>693</v>
      </c>
      <c r="E2776" s="3">
        <v>48055</v>
      </c>
      <c r="F2776" s="2">
        <v>6.1499999999999999E-2</v>
      </c>
      <c r="G2776" s="2">
        <v>27500</v>
      </c>
      <c r="H2776" s="5">
        <v>44403</v>
      </c>
      <c r="I2776" s="5">
        <v>48055</v>
      </c>
      <c r="J2776" s="7">
        <v>6.1499999999999999E-2</v>
      </c>
      <c r="K2776" s="7">
        <v>6.1499999999999999E-2</v>
      </c>
      <c r="L2776" s="7">
        <f>(1+J2776)^(1/365)-1</f>
        <v>1.635284437326856E-4</v>
      </c>
      <c r="M2776" s="7">
        <f>(1+J2776)^(7/365)-1</f>
        <v>1.1452608317987778E-3</v>
      </c>
      <c r="N2776" s="7">
        <f>(1+J2776)^(1/12)-1</f>
        <v>4.9859723103033993E-3</v>
      </c>
      <c r="O2776" s="7">
        <f>(1+J2776)^(1/4)-1</f>
        <v>1.5032620641419969E-2</v>
      </c>
      <c r="P2776" s="7">
        <f>(1+J2776)^(1/2)-1</f>
        <v>3.0291220966188748E-2</v>
      </c>
      <c r="Q2776" s="7">
        <f>(1+J2776)^(1/1)-1</f>
        <v>6.150000000000011E-2</v>
      </c>
    </row>
    <row r="2777" spans="1:17" hidden="1" x14ac:dyDescent="0.25">
      <c r="A2777" s="2" t="s">
        <v>32</v>
      </c>
      <c r="B2777" s="2">
        <v>33000</v>
      </c>
      <c r="C2777" s="3">
        <v>44405</v>
      </c>
      <c r="D2777" s="2" t="s">
        <v>692</v>
      </c>
      <c r="E2777" s="3">
        <v>44495</v>
      </c>
      <c r="F2777" s="2">
        <v>2.52E-2</v>
      </c>
      <c r="G2777" s="2">
        <v>33000</v>
      </c>
      <c r="H2777" s="5">
        <v>44405</v>
      </c>
      <c r="I2777" s="5">
        <v>44495</v>
      </c>
      <c r="J2777" s="7">
        <v>2.52E-2</v>
      </c>
      <c r="K2777" s="7">
        <v>2.52E-2</v>
      </c>
      <c r="L2777" s="7">
        <f>(1+J2777)^(1/365)-1</f>
        <v>6.8187846624656601E-5</v>
      </c>
      <c r="M2777" s="7">
        <f>(1+J2777)^(7/365)-1</f>
        <v>4.7741257870081988E-4</v>
      </c>
      <c r="N2777" s="7">
        <f>(1+J2777)^(1/12)-1</f>
        <v>2.0761284687424997E-3</v>
      </c>
      <c r="O2777" s="7">
        <f>(1+J2777)^(1/4)-1</f>
        <v>6.2413252832398403E-3</v>
      </c>
      <c r="P2777" s="7">
        <f>(1+J2777)^(1/2)-1</f>
        <v>1.2521604707771194E-2</v>
      </c>
      <c r="Q2777" s="7">
        <f>(1+J2777)^(1/1)-1</f>
        <v>2.5199999999999889E-2</v>
      </c>
    </row>
    <row r="2778" spans="1:17" hidden="1" x14ac:dyDescent="0.25">
      <c r="A2778" s="2" t="s">
        <v>107</v>
      </c>
      <c r="B2778" s="2">
        <v>16500</v>
      </c>
      <c r="C2778" s="3">
        <v>44406</v>
      </c>
      <c r="D2778" s="2" t="s">
        <v>698</v>
      </c>
      <c r="E2778" s="3">
        <v>45502</v>
      </c>
      <c r="F2778" s="2">
        <v>4.9799999999999997E-2</v>
      </c>
      <c r="G2778" s="2">
        <v>16500</v>
      </c>
      <c r="H2778" s="5">
        <v>44406</v>
      </c>
      <c r="I2778" s="5">
        <v>45502</v>
      </c>
      <c r="J2778" s="7">
        <v>4.9799999999999997E-2</v>
      </c>
      <c r="K2778" s="7">
        <v>4.9799999999999997E-2</v>
      </c>
      <c r="L2778" s="7">
        <f>(1+J2778)^(1/365)-1</f>
        <v>1.3315864519825027E-4</v>
      </c>
      <c r="M2778" s="7">
        <f>(1+J2778)^(7/365)-1</f>
        <v>9.3248295475656384E-4</v>
      </c>
      <c r="N2778" s="7">
        <f>(1+J2778)^(1/12)-1</f>
        <v>4.0581847075893407E-3</v>
      </c>
      <c r="O2778" s="7">
        <f>(1+J2778)^(1/4)-1</f>
        <v>1.2224027545819194E-2</v>
      </c>
      <c r="P2778" s="7">
        <f>(1+J2778)^(1/2)-1</f>
        <v>2.4597481941079247E-2</v>
      </c>
      <c r="Q2778" s="7">
        <f>(1+J2778)^(1/1)-1</f>
        <v>4.9800000000000066E-2</v>
      </c>
    </row>
    <row r="2779" spans="1:17" hidden="1" x14ac:dyDescent="0.25">
      <c r="A2779" s="2" t="s">
        <v>107</v>
      </c>
      <c r="B2779" s="2">
        <v>38500</v>
      </c>
      <c r="C2779" s="3">
        <v>44406</v>
      </c>
      <c r="D2779" s="2" t="s">
        <v>693</v>
      </c>
      <c r="E2779" s="3">
        <v>48058</v>
      </c>
      <c r="F2779" s="2">
        <v>6.1499999999999999E-2</v>
      </c>
      <c r="G2779" s="2">
        <v>38500</v>
      </c>
      <c r="H2779" s="5">
        <v>44406</v>
      </c>
      <c r="I2779" s="5">
        <v>48058</v>
      </c>
      <c r="J2779" s="7">
        <v>6.1499999999999999E-2</v>
      </c>
      <c r="K2779" s="7">
        <v>6.1499999999999999E-2</v>
      </c>
      <c r="L2779" s="7">
        <f>(1+J2779)^(1/365)-1</f>
        <v>1.635284437326856E-4</v>
      </c>
      <c r="M2779" s="7">
        <f>(1+J2779)^(7/365)-1</f>
        <v>1.1452608317987778E-3</v>
      </c>
      <c r="N2779" s="7">
        <f>(1+J2779)^(1/12)-1</f>
        <v>4.9859723103033993E-3</v>
      </c>
      <c r="O2779" s="7">
        <f>(1+J2779)^(1/4)-1</f>
        <v>1.5032620641419969E-2</v>
      </c>
      <c r="P2779" s="7">
        <f>(1+J2779)^(1/2)-1</f>
        <v>3.0291220966188748E-2</v>
      </c>
      <c r="Q2779" s="7">
        <f>(1+J2779)^(1/1)-1</f>
        <v>6.150000000000011E-2</v>
      </c>
    </row>
    <row r="2780" spans="1:17" hidden="1" x14ac:dyDescent="0.25">
      <c r="A2780" s="2" t="s">
        <v>101</v>
      </c>
      <c r="B2780" s="2">
        <v>25000</v>
      </c>
      <c r="C2780" s="2" t="s">
        <v>450</v>
      </c>
      <c r="D2780" s="2" t="s">
        <v>698</v>
      </c>
      <c r="E2780" s="3">
        <v>45509</v>
      </c>
      <c r="F2780" s="2">
        <v>0.05</v>
      </c>
      <c r="G2780" s="2">
        <v>25000</v>
      </c>
      <c r="H2780" s="5">
        <v>44409</v>
      </c>
      <c r="I2780" s="5">
        <v>45509</v>
      </c>
      <c r="J2780" s="7">
        <v>0.05</v>
      </c>
      <c r="K2780" s="7">
        <v>0.05</v>
      </c>
      <c r="L2780" s="7">
        <f>(1+J2780)^(1/365)-1</f>
        <v>1.3368061711349633E-4</v>
      </c>
      <c r="M2780" s="7">
        <f>(1+J2780)^(7/365)-1</f>
        <v>9.3613968407346704E-4</v>
      </c>
      <c r="N2780" s="7">
        <f>(1+J2780)^(1/12)-1</f>
        <v>4.0741237836483535E-3</v>
      </c>
      <c r="O2780" s="7">
        <f>(1+J2780)^(1/4)-1</f>
        <v>1.2272234429039353E-2</v>
      </c>
      <c r="P2780" s="7">
        <f>(1+J2780)^(1/2)-1</f>
        <v>2.4695076595959931E-2</v>
      </c>
      <c r="Q2780" s="7">
        <f>(1+J2780)^(1/1)-1</f>
        <v>5.0000000000000044E-2</v>
      </c>
    </row>
    <row r="2781" spans="1:17" hidden="1" x14ac:dyDescent="0.25">
      <c r="A2781" s="2" t="s">
        <v>101</v>
      </c>
      <c r="B2781" s="2">
        <v>25000</v>
      </c>
      <c r="C2781" s="2" t="s">
        <v>450</v>
      </c>
      <c r="D2781" s="2" t="s">
        <v>693</v>
      </c>
      <c r="E2781" s="3">
        <v>48065</v>
      </c>
      <c r="F2781" s="2">
        <v>6.2E-2</v>
      </c>
      <c r="G2781" s="2">
        <v>25000</v>
      </c>
      <c r="H2781" s="5">
        <v>44409</v>
      </c>
      <c r="I2781" s="5">
        <v>48065</v>
      </c>
      <c r="J2781" s="7">
        <v>6.2E-2</v>
      </c>
      <c r="K2781" s="7">
        <v>6.2E-2</v>
      </c>
      <c r="L2781" s="7">
        <f>(1+J2781)^(1/365)-1</f>
        <v>1.6481884913366329E-4</v>
      </c>
      <c r="M2781" s="7">
        <f>(1+J2781)^(7/365)-1</f>
        <v>1.1543025709814803E-3</v>
      </c>
      <c r="N2781" s="7">
        <f>(1+J2781)^(1/12)-1</f>
        <v>5.0254121388362272E-3</v>
      </c>
      <c r="O2781" s="7">
        <f>(1+J2781)^(1/4)-1</f>
        <v>1.5152127633617285E-2</v>
      </c>
      <c r="P2781" s="7">
        <f>(1+J2781)^(1/2)-1</f>
        <v>3.0533842239060194E-2</v>
      </c>
      <c r="Q2781" s="7">
        <f>(1+J2781)^(1/1)-1</f>
        <v>6.2000000000000055E-2</v>
      </c>
    </row>
    <row r="2782" spans="1:17" hidden="1" x14ac:dyDescent="0.25">
      <c r="A2782" s="2" t="s">
        <v>106</v>
      </c>
      <c r="B2782" s="2">
        <v>27500</v>
      </c>
      <c r="C2782" s="2" t="s">
        <v>450</v>
      </c>
      <c r="D2782" s="2" t="s">
        <v>693</v>
      </c>
      <c r="E2782" s="3">
        <v>48083</v>
      </c>
      <c r="F2782" s="2">
        <v>6.2E-2</v>
      </c>
      <c r="G2782" s="2">
        <v>27500</v>
      </c>
      <c r="H2782" s="5">
        <v>44409</v>
      </c>
      <c r="I2782" s="5">
        <v>48083</v>
      </c>
      <c r="J2782" s="7">
        <v>6.2E-2</v>
      </c>
      <c r="K2782" s="7">
        <v>6.2E-2</v>
      </c>
      <c r="L2782" s="7">
        <f>(1+J2782)^(1/365)-1</f>
        <v>1.6481884913366329E-4</v>
      </c>
      <c r="M2782" s="7">
        <f>(1+J2782)^(7/365)-1</f>
        <v>1.1543025709814803E-3</v>
      </c>
      <c r="N2782" s="7">
        <f>(1+J2782)^(1/12)-1</f>
        <v>5.0254121388362272E-3</v>
      </c>
      <c r="O2782" s="7">
        <f>(1+J2782)^(1/4)-1</f>
        <v>1.5152127633617285E-2</v>
      </c>
      <c r="P2782" s="7">
        <f>(1+J2782)^(1/2)-1</f>
        <v>3.0533842239060194E-2</v>
      </c>
      <c r="Q2782" s="7">
        <f>(1+J2782)^(1/1)-1</f>
        <v>6.2000000000000055E-2</v>
      </c>
    </row>
    <row r="2783" spans="1:17" hidden="1" x14ac:dyDescent="0.25">
      <c r="A2783" s="2" t="s">
        <v>100</v>
      </c>
      <c r="B2783" s="2">
        <v>24000</v>
      </c>
      <c r="C2783" s="2" t="s">
        <v>450</v>
      </c>
      <c r="D2783" s="2" t="s">
        <v>698</v>
      </c>
      <c r="E2783" s="3">
        <v>45529</v>
      </c>
      <c r="F2783" s="2">
        <v>5.0999999999999997E-2</v>
      </c>
      <c r="G2783" s="2">
        <v>24000</v>
      </c>
      <c r="H2783" s="5">
        <v>44409</v>
      </c>
      <c r="I2783" s="5">
        <v>45529</v>
      </c>
      <c r="J2783" s="7">
        <v>5.0999999999999997E-2</v>
      </c>
      <c r="K2783" s="7">
        <v>5.0999999999999997E-2</v>
      </c>
      <c r="L2783" s="7">
        <f>(1+J2783)^(1/365)-1</f>
        <v>1.3628899032203101E-4</v>
      </c>
      <c r="M2783" s="7">
        <f>(1+J2783)^(7/365)-1</f>
        <v>9.5441308933663649E-4</v>
      </c>
      <c r="N2783" s="7">
        <f>(1+J2783)^(1/12)-1</f>
        <v>4.1537774426925189E-3</v>
      </c>
      <c r="O2783" s="7">
        <f>(1+J2783)^(1/4)-1</f>
        <v>1.2513165597931364E-2</v>
      </c>
      <c r="P2783" s="7">
        <f>(1+J2783)^(1/2)-1</f>
        <v>2.5182910509144119E-2</v>
      </c>
      <c r="Q2783" s="7">
        <f>(1+J2783)^(1/1)-1</f>
        <v>5.0999999999999934E-2</v>
      </c>
    </row>
    <row r="2784" spans="1:17" hidden="1" x14ac:dyDescent="0.25">
      <c r="A2784" s="2" t="s">
        <v>100</v>
      </c>
      <c r="B2784" s="2">
        <v>42000</v>
      </c>
      <c r="C2784" s="2" t="s">
        <v>450</v>
      </c>
      <c r="D2784" s="2" t="s">
        <v>695</v>
      </c>
      <c r="E2784" s="3">
        <v>46259</v>
      </c>
      <c r="F2784" s="2">
        <v>5.3999999999999999E-2</v>
      </c>
      <c r="G2784" s="2">
        <v>42000</v>
      </c>
      <c r="H2784" s="5">
        <v>44409</v>
      </c>
      <c r="I2784" s="5">
        <v>46259</v>
      </c>
      <c r="J2784" s="7">
        <v>5.3999999999999999E-2</v>
      </c>
      <c r="K2784" s="7">
        <v>5.3999999999999999E-2</v>
      </c>
      <c r="L2784" s="7">
        <f>(1+J2784)^(1/365)-1</f>
        <v>1.4409928574088404E-4</v>
      </c>
      <c r="M2784" s="7">
        <f>(1+J2784)^(7/365)-1</f>
        <v>1.009131161614274E-3</v>
      </c>
      <c r="N2784" s="7">
        <f>(1+J2784)^(1/12)-1</f>
        <v>4.3923222705009035E-3</v>
      </c>
      <c r="O2784" s="7">
        <f>(1+J2784)^(1/4)-1</f>
        <v>1.323492903514123E-2</v>
      </c>
      <c r="P2784" s="7">
        <f>(1+J2784)^(1/2)-1</f>
        <v>2.6645021416847881E-2</v>
      </c>
      <c r="Q2784" s="7">
        <f>(1+J2784)^(1/1)-1</f>
        <v>5.4000000000000048E-2</v>
      </c>
    </row>
    <row r="2785" spans="1:17" hidden="1" x14ac:dyDescent="0.25">
      <c r="A2785" s="2" t="s">
        <v>101</v>
      </c>
      <c r="B2785" s="2">
        <v>10000</v>
      </c>
      <c r="C2785" s="2" t="s">
        <v>450</v>
      </c>
      <c r="D2785" s="2" t="s">
        <v>698</v>
      </c>
      <c r="E2785" s="3">
        <v>45530</v>
      </c>
      <c r="F2785" s="2">
        <v>4.9000000000000002E-2</v>
      </c>
      <c r="G2785" s="2">
        <v>10000</v>
      </c>
      <c r="H2785" s="5">
        <v>44409</v>
      </c>
      <c r="I2785" s="5">
        <v>45530</v>
      </c>
      <c r="J2785" s="7">
        <v>4.9000000000000002E-2</v>
      </c>
      <c r="K2785" s="7">
        <v>4.9000000000000002E-2</v>
      </c>
      <c r="L2785" s="7">
        <f>(1+J2785)^(1/365)-1</f>
        <v>1.3106976536825243E-4</v>
      </c>
      <c r="M2785" s="7">
        <f>(1+J2785)^(7/365)-1</f>
        <v>9.1784920134907466E-4</v>
      </c>
      <c r="N2785" s="7">
        <f>(1+J2785)^(1/12)-1</f>
        <v>3.9944005553169681E-3</v>
      </c>
      <c r="O2785" s="7">
        <f>(1+J2785)^(1/4)-1</f>
        <v>1.2031131104942583E-2</v>
      </c>
      <c r="P2785" s="7">
        <f>(1+J2785)^(1/2)-1</f>
        <v>2.4207010325549394E-2</v>
      </c>
      <c r="Q2785" s="7">
        <f>(1+J2785)^(1/1)-1</f>
        <v>4.8999999999999932E-2</v>
      </c>
    </row>
    <row r="2786" spans="1:17" hidden="1" x14ac:dyDescent="0.25">
      <c r="A2786" s="2" t="s">
        <v>101</v>
      </c>
      <c r="B2786" s="2">
        <v>20000</v>
      </c>
      <c r="C2786" s="2" t="s">
        <v>450</v>
      </c>
      <c r="D2786" s="2" t="s">
        <v>695</v>
      </c>
      <c r="E2786" s="3">
        <v>46260</v>
      </c>
      <c r="F2786" s="2">
        <v>5.5E-2</v>
      </c>
      <c r="G2786" s="2">
        <v>20000</v>
      </c>
      <c r="H2786" s="5">
        <v>44409</v>
      </c>
      <c r="I2786" s="5">
        <v>46260</v>
      </c>
      <c r="J2786" s="7">
        <v>5.5E-2</v>
      </c>
      <c r="K2786" s="7">
        <v>5.5E-2</v>
      </c>
      <c r="L2786" s="7">
        <f>(1+J2786)^(1/365)-1</f>
        <v>1.466977917483625E-4</v>
      </c>
      <c r="M2786" s="7">
        <f>(1+J2786)^(7/365)-1</f>
        <v>1.027336577833049E-3</v>
      </c>
      <c r="N2786" s="7">
        <f>(1+J2786)^(1/12)-1</f>
        <v>4.471698917043021E-3</v>
      </c>
      <c r="O2786" s="7">
        <f>(1+J2786)^(1/4)-1</f>
        <v>1.3475174441242466E-2</v>
      </c>
      <c r="P2786" s="7">
        <f>(1+J2786)^(1/2)-1</f>
        <v>2.7131929208706884E-2</v>
      </c>
      <c r="Q2786" s="7">
        <f>(1+J2786)^(1/1)-1</f>
        <v>5.4999999999999938E-2</v>
      </c>
    </row>
    <row r="2787" spans="1:17" hidden="1" x14ac:dyDescent="0.25">
      <c r="A2787" s="2" t="s">
        <v>101</v>
      </c>
      <c r="B2787" s="2">
        <v>25000</v>
      </c>
      <c r="C2787" s="2" t="s">
        <v>450</v>
      </c>
      <c r="D2787" s="2" t="s">
        <v>698</v>
      </c>
      <c r="E2787" s="3">
        <v>45509</v>
      </c>
      <c r="F2787" s="2">
        <v>4.9500000000000002E-2</v>
      </c>
      <c r="G2787" s="2">
        <v>25000</v>
      </c>
      <c r="H2787" s="5">
        <v>44409</v>
      </c>
      <c r="I2787" s="5">
        <v>45509</v>
      </c>
      <c r="J2787" s="7">
        <v>4.9500000000000002E-2</v>
      </c>
      <c r="K2787" s="7">
        <v>4.9500000000000002E-2</v>
      </c>
      <c r="L2787" s="7">
        <f>(1+J2787)^(1/365)-1</f>
        <v>1.3237550135269949E-4</v>
      </c>
      <c r="M2787" s="7">
        <f>(1+J2787)^(7/365)-1</f>
        <v>9.2699657940809033E-4</v>
      </c>
      <c r="N2787" s="7">
        <f>(1+J2787)^(1/12)-1</f>
        <v>4.0342708735832122E-3</v>
      </c>
      <c r="O2787" s="7">
        <f>(1+J2787)^(1/4)-1</f>
        <v>1.2151704304330213E-2</v>
      </c>
      <c r="P2787" s="7">
        <f>(1+J2787)^(1/2)-1</f>
        <v>2.4451072526160189E-2</v>
      </c>
      <c r="Q2787" s="7">
        <f>(1+J2787)^(1/1)-1</f>
        <v>4.9500000000000099E-2</v>
      </c>
    </row>
    <row r="2788" spans="1:17" hidden="1" x14ac:dyDescent="0.25">
      <c r="A2788" s="2" t="s">
        <v>101</v>
      </c>
      <c r="B2788" s="2">
        <v>25000</v>
      </c>
      <c r="C2788" s="2" t="s">
        <v>450</v>
      </c>
      <c r="D2788" s="2" t="s">
        <v>693</v>
      </c>
      <c r="E2788" s="3">
        <v>48065</v>
      </c>
      <c r="F2788" s="2">
        <v>6.1800000000000001E-2</v>
      </c>
      <c r="G2788" s="2">
        <v>25000</v>
      </c>
      <c r="H2788" s="5">
        <v>44409</v>
      </c>
      <c r="I2788" s="5">
        <v>48065</v>
      </c>
      <c r="J2788" s="7">
        <v>6.1800000000000001E-2</v>
      </c>
      <c r="K2788" s="7">
        <v>6.1800000000000001E-2</v>
      </c>
      <c r="L2788" s="7">
        <f>(1+J2788)^(1/365)-1</f>
        <v>1.6430275969248065E-4</v>
      </c>
      <c r="M2788" s="7">
        <f>(1+J2788)^(7/365)-1</f>
        <v>1.1506863764467745E-3</v>
      </c>
      <c r="N2788" s="7">
        <f>(1+J2788)^(1/12)-1</f>
        <v>5.0096382503947989E-3</v>
      </c>
      <c r="O2788" s="7">
        <f>(1+J2788)^(1/4)-1</f>
        <v>1.510432990164734E-2</v>
      </c>
      <c r="P2788" s="7">
        <f>(1+J2788)^(1/2)-1</f>
        <v>3.0436800585072366E-2</v>
      </c>
      <c r="Q2788" s="7">
        <f>(1+J2788)^(1/1)-1</f>
        <v>6.1800000000000077E-2</v>
      </c>
    </row>
    <row r="2789" spans="1:17" hidden="1" x14ac:dyDescent="0.25">
      <c r="A2789" s="2" t="s">
        <v>106</v>
      </c>
      <c r="B2789" s="2">
        <v>27500</v>
      </c>
      <c r="C2789" s="2" t="s">
        <v>450</v>
      </c>
      <c r="D2789" s="2" t="s">
        <v>693</v>
      </c>
      <c r="E2789" s="3">
        <v>48083</v>
      </c>
      <c r="F2789" s="2">
        <v>6.1499999999999999E-2</v>
      </c>
      <c r="G2789" s="2">
        <v>27500</v>
      </c>
      <c r="H2789" s="5">
        <v>44409</v>
      </c>
      <c r="I2789" s="5">
        <v>48083</v>
      </c>
      <c r="J2789" s="7">
        <v>6.1499999999999999E-2</v>
      </c>
      <c r="K2789" s="7">
        <v>6.1499999999999999E-2</v>
      </c>
      <c r="L2789" s="7">
        <f>(1+J2789)^(1/365)-1</f>
        <v>1.635284437326856E-4</v>
      </c>
      <c r="M2789" s="7">
        <f>(1+J2789)^(7/365)-1</f>
        <v>1.1452608317987778E-3</v>
      </c>
      <c r="N2789" s="7">
        <f>(1+J2789)^(1/12)-1</f>
        <v>4.9859723103033993E-3</v>
      </c>
      <c r="O2789" s="7">
        <f>(1+J2789)^(1/4)-1</f>
        <v>1.5032620641419969E-2</v>
      </c>
      <c r="P2789" s="7">
        <f>(1+J2789)^(1/2)-1</f>
        <v>3.0291220966188748E-2</v>
      </c>
      <c r="Q2789" s="7">
        <f>(1+J2789)^(1/1)-1</f>
        <v>6.150000000000011E-2</v>
      </c>
    </row>
    <row r="2790" spans="1:17" hidden="1" x14ac:dyDescent="0.25">
      <c r="A2790" s="2" t="s">
        <v>100</v>
      </c>
      <c r="B2790" s="2">
        <v>24000</v>
      </c>
      <c r="C2790" s="2" t="s">
        <v>450</v>
      </c>
      <c r="D2790" s="2" t="s">
        <v>698</v>
      </c>
      <c r="E2790" s="3">
        <v>45529</v>
      </c>
      <c r="F2790" s="2">
        <v>5.0599999999999999E-2</v>
      </c>
      <c r="G2790" s="2">
        <v>24000</v>
      </c>
      <c r="H2790" s="5">
        <v>44409</v>
      </c>
      <c r="I2790" s="5">
        <v>45529</v>
      </c>
      <c r="J2790" s="7">
        <v>5.0599999999999999E-2</v>
      </c>
      <c r="K2790" s="7">
        <v>5.0599999999999999E-2</v>
      </c>
      <c r="L2790" s="7">
        <f>(1+J2790)^(1/365)-1</f>
        <v>1.3524593816138797E-4</v>
      </c>
      <c r="M2790" s="7">
        <f>(1+J2790)^(7/365)-1</f>
        <v>9.4710577446566191E-4</v>
      </c>
      <c r="N2790" s="7">
        <f>(1+J2790)^(1/12)-1</f>
        <v>4.1219243192651689E-3</v>
      </c>
      <c r="O2790" s="7">
        <f>(1+J2790)^(1/4)-1</f>
        <v>1.2416813770643076E-2</v>
      </c>
      <c r="P2790" s="7">
        <f>(1+J2790)^(1/2)-1</f>
        <v>2.4987804805501002E-2</v>
      </c>
      <c r="Q2790" s="7">
        <f>(1+J2790)^(1/1)-1</f>
        <v>5.0599999999999978E-2</v>
      </c>
    </row>
    <row r="2791" spans="1:17" hidden="1" x14ac:dyDescent="0.25">
      <c r="A2791" s="2" t="s">
        <v>100</v>
      </c>
      <c r="B2791" s="2">
        <v>42000</v>
      </c>
      <c r="C2791" s="2" t="s">
        <v>450</v>
      </c>
      <c r="D2791" s="2" t="s">
        <v>695</v>
      </c>
      <c r="E2791" s="3">
        <v>46259</v>
      </c>
      <c r="F2791" s="2">
        <v>5.4300000000000001E-2</v>
      </c>
      <c r="G2791" s="2">
        <v>42000</v>
      </c>
      <c r="H2791" s="5">
        <v>44409</v>
      </c>
      <c r="I2791" s="5">
        <v>46259</v>
      </c>
      <c r="J2791" s="7">
        <v>5.4300000000000001E-2</v>
      </c>
      <c r="K2791" s="7">
        <v>5.4300000000000001E-2</v>
      </c>
      <c r="L2791" s="7">
        <f>(1+J2791)^(1/365)-1</f>
        <v>1.4487909560845225E-4</v>
      </c>
      <c r="M2791" s="7">
        <f>(1+J2791)^(7/365)-1</f>
        <v>1.0145945647097587E-3</v>
      </c>
      <c r="N2791" s="7">
        <f>(1+J2791)^(1/12)-1</f>
        <v>4.4161425104838337E-3</v>
      </c>
      <c r="O2791" s="7">
        <f>(1+J2791)^(1/4)-1</f>
        <v>1.3307020600470842E-2</v>
      </c>
      <c r="P2791" s="7">
        <f>(1+J2791)^(1/2)-1</f>
        <v>2.6791117998203218E-2</v>
      </c>
      <c r="Q2791" s="7">
        <f>(1+J2791)^(1/1)-1</f>
        <v>5.4300000000000015E-2</v>
      </c>
    </row>
    <row r="2792" spans="1:17" hidden="1" x14ac:dyDescent="0.25">
      <c r="A2792" s="2" t="s">
        <v>101</v>
      </c>
      <c r="B2792" s="2">
        <v>10000</v>
      </c>
      <c r="C2792" s="2" t="s">
        <v>450</v>
      </c>
      <c r="D2792" s="2" t="s">
        <v>698</v>
      </c>
      <c r="E2792" s="3">
        <v>45530</v>
      </c>
      <c r="F2792" s="2">
        <v>4.8899999999999999E-2</v>
      </c>
      <c r="G2792" s="2">
        <v>10000</v>
      </c>
      <c r="H2792" s="5">
        <v>44409</v>
      </c>
      <c r="I2792" s="5">
        <v>45530</v>
      </c>
      <c r="J2792" s="7">
        <v>4.8899999999999999E-2</v>
      </c>
      <c r="K2792" s="7">
        <v>4.8899999999999999E-2</v>
      </c>
      <c r="L2792" s="7">
        <f>(1+J2792)^(1/365)-1</f>
        <v>1.3080854369262873E-4</v>
      </c>
      <c r="M2792" s="7">
        <f>(1+J2792)^(7/365)-1</f>
        <v>9.1601921257500329E-4</v>
      </c>
      <c r="N2792" s="7">
        <f>(1+J2792)^(1/12)-1</f>
        <v>3.9864244012801642E-3</v>
      </c>
      <c r="O2792" s="7">
        <f>(1+J2792)^(1/4)-1</f>
        <v>1.2007011292942016E-2</v>
      </c>
      <c r="P2792" s="7">
        <f>(1+J2792)^(1/2)-1</f>
        <v>2.4158190906072852E-2</v>
      </c>
      <c r="Q2792" s="7">
        <f>(1+J2792)^(1/1)-1</f>
        <v>4.8899999999999944E-2</v>
      </c>
    </row>
    <row r="2793" spans="1:17" hidden="1" x14ac:dyDescent="0.25">
      <c r="A2793" s="2" t="s">
        <v>101</v>
      </c>
      <c r="B2793" s="2">
        <v>20000</v>
      </c>
      <c r="C2793" s="2" t="s">
        <v>450</v>
      </c>
      <c r="D2793" s="2" t="s">
        <v>695</v>
      </c>
      <c r="E2793" s="3">
        <v>46260</v>
      </c>
      <c r="F2793" s="2">
        <v>5.4800000000000001E-2</v>
      </c>
      <c r="G2793" s="2">
        <v>20000</v>
      </c>
      <c r="H2793" s="5">
        <v>44409</v>
      </c>
      <c r="I2793" s="5">
        <v>46260</v>
      </c>
      <c r="J2793" s="7">
        <v>5.4800000000000001E-2</v>
      </c>
      <c r="K2793" s="7">
        <v>5.4800000000000001E-2</v>
      </c>
      <c r="L2793" s="7">
        <f>(1+J2793)^(1/365)-1</f>
        <v>1.4617828710616898E-4</v>
      </c>
      <c r="M2793" s="7">
        <f>(1+J2793)^(7/365)-1</f>
        <v>1.0236968490069387E-3</v>
      </c>
      <c r="N2793" s="7">
        <f>(1+J2793)^(1/12)-1</f>
        <v>4.455829106839726E-3</v>
      </c>
      <c r="O2793" s="7">
        <f>(1+J2793)^(1/4)-1</f>
        <v>1.3427139027479162E-2</v>
      </c>
      <c r="P2793" s="7">
        <f>(1+J2793)^(1/2)-1</f>
        <v>2.7034566117421388E-2</v>
      </c>
      <c r="Q2793" s="7">
        <f>(1+J2793)^(1/1)-1</f>
        <v>5.479999999999996E-2</v>
      </c>
    </row>
    <row r="2794" spans="1:17" hidden="1" x14ac:dyDescent="0.25">
      <c r="A2794" s="2" t="s">
        <v>66</v>
      </c>
      <c r="B2794" s="2">
        <v>16307</v>
      </c>
      <c r="C2794" s="3">
        <v>44412</v>
      </c>
      <c r="D2794" s="2" t="s">
        <v>692</v>
      </c>
      <c r="E2794" s="3">
        <v>44502</v>
      </c>
      <c r="F2794" s="2">
        <v>2.4899999999999999E-2</v>
      </c>
      <c r="G2794" s="2">
        <v>16307</v>
      </c>
      <c r="H2794" s="5">
        <v>44412</v>
      </c>
      <c r="I2794" s="5">
        <v>44502</v>
      </c>
      <c r="J2794" s="7">
        <v>2.4899999999999999E-2</v>
      </c>
      <c r="K2794" s="7">
        <v>2.4899999999999999E-2</v>
      </c>
      <c r="L2794" s="7">
        <f>(1+J2794)^(1/365)-1</f>
        <v>6.7385960346610929E-5</v>
      </c>
      <c r="M2794" s="7">
        <f>(1+J2794)^(7/365)-1</f>
        <v>4.7179709135702907E-4</v>
      </c>
      <c r="N2794" s="7">
        <f>(1+J2794)^(1/12)-1</f>
        <v>2.051689077593899E-3</v>
      </c>
      <c r="O2794" s="7">
        <f>(1+J2794)^(1/4)-1</f>
        <v>6.1677041534327071E-3</v>
      </c>
      <c r="P2794" s="7">
        <f>(1+J2794)^(1/2)-1</f>
        <v>1.2373448881389804E-2</v>
      </c>
      <c r="Q2794" s="7">
        <f>(1+J2794)^(1/1)-1</f>
        <v>2.4899999999999922E-2</v>
      </c>
    </row>
    <row r="2795" spans="1:17" hidden="1" x14ac:dyDescent="0.25">
      <c r="A2795" s="2" t="s">
        <v>66</v>
      </c>
      <c r="B2795" s="2">
        <v>40000</v>
      </c>
      <c r="C2795" s="3">
        <v>44412</v>
      </c>
      <c r="D2795" s="2" t="s">
        <v>690</v>
      </c>
      <c r="E2795" s="3">
        <v>44775</v>
      </c>
      <c r="F2795" s="2">
        <v>3.9199999999999999E-2</v>
      </c>
      <c r="G2795" s="2">
        <v>40000</v>
      </c>
      <c r="H2795" s="5">
        <v>44412</v>
      </c>
      <c r="I2795" s="5">
        <v>44775</v>
      </c>
      <c r="J2795" s="7">
        <v>3.9199999999999999E-2</v>
      </c>
      <c r="K2795" s="7">
        <v>3.9199999999999999E-2</v>
      </c>
      <c r="L2795" s="7">
        <f>(1+J2795)^(1/365)-1</f>
        <v>1.0535126514854554E-4</v>
      </c>
      <c r="M2795" s="7">
        <f>(1+J2795)^(7/365)-1</f>
        <v>7.3769197364015326E-4</v>
      </c>
      <c r="N2795" s="7">
        <f>(1+J2795)^(1/12)-1</f>
        <v>3.2094046775821283E-3</v>
      </c>
      <c r="O2795" s="7">
        <f>(1+J2795)^(1/4)-1</f>
        <v>9.6591479256613599E-3</v>
      </c>
      <c r="P2795" s="7">
        <f>(1+J2795)^(1/2)-1</f>
        <v>1.9411594989972691E-2</v>
      </c>
      <c r="Q2795" s="7">
        <f>(1+J2795)^(1/1)-1</f>
        <v>3.9199999999999902E-2</v>
      </c>
    </row>
    <row r="2796" spans="1:17" hidden="1" x14ac:dyDescent="0.25">
      <c r="A2796" s="2" t="s">
        <v>101</v>
      </c>
      <c r="B2796" s="2">
        <v>25000</v>
      </c>
      <c r="C2796" s="3">
        <v>44413</v>
      </c>
      <c r="D2796" s="2" t="s">
        <v>698</v>
      </c>
      <c r="E2796" s="3">
        <v>45509</v>
      </c>
      <c r="F2796" s="2">
        <v>4.9500000000000002E-2</v>
      </c>
      <c r="G2796" s="2">
        <v>25000</v>
      </c>
      <c r="H2796" s="5">
        <v>44413</v>
      </c>
      <c r="I2796" s="5">
        <v>45509</v>
      </c>
      <c r="J2796" s="7">
        <v>4.9500000000000002E-2</v>
      </c>
      <c r="K2796" s="7">
        <v>4.9500000000000002E-2</v>
      </c>
      <c r="L2796" s="7">
        <f>(1+J2796)^(1/365)-1</f>
        <v>1.3237550135269949E-4</v>
      </c>
      <c r="M2796" s="7">
        <f>(1+J2796)^(7/365)-1</f>
        <v>9.2699657940809033E-4</v>
      </c>
      <c r="N2796" s="7">
        <f>(1+J2796)^(1/12)-1</f>
        <v>4.0342708735832122E-3</v>
      </c>
      <c r="O2796" s="7">
        <f>(1+J2796)^(1/4)-1</f>
        <v>1.2151704304330213E-2</v>
      </c>
      <c r="P2796" s="7">
        <f>(1+J2796)^(1/2)-1</f>
        <v>2.4451072526160189E-2</v>
      </c>
      <c r="Q2796" s="7">
        <f>(1+J2796)^(1/1)-1</f>
        <v>4.9500000000000099E-2</v>
      </c>
    </row>
    <row r="2797" spans="1:17" hidden="1" x14ac:dyDescent="0.25">
      <c r="A2797" s="2" t="s">
        <v>101</v>
      </c>
      <c r="B2797" s="2">
        <v>25000</v>
      </c>
      <c r="C2797" s="3">
        <v>44413</v>
      </c>
      <c r="D2797" s="2" t="s">
        <v>693</v>
      </c>
      <c r="E2797" s="3">
        <v>48065</v>
      </c>
      <c r="F2797" s="2">
        <v>6.1800000000000001E-2</v>
      </c>
      <c r="G2797" s="2">
        <v>25000</v>
      </c>
      <c r="H2797" s="5">
        <v>44413</v>
      </c>
      <c r="I2797" s="5">
        <v>48065</v>
      </c>
      <c r="J2797" s="7">
        <v>6.1800000000000001E-2</v>
      </c>
      <c r="K2797" s="7">
        <v>6.1800000000000001E-2</v>
      </c>
      <c r="L2797" s="7">
        <f>(1+J2797)^(1/365)-1</f>
        <v>1.6430275969248065E-4</v>
      </c>
      <c r="M2797" s="7">
        <f>(1+J2797)^(7/365)-1</f>
        <v>1.1506863764467745E-3</v>
      </c>
      <c r="N2797" s="7">
        <f>(1+J2797)^(1/12)-1</f>
        <v>5.0096382503947989E-3</v>
      </c>
      <c r="O2797" s="7">
        <f>(1+J2797)^(1/4)-1</f>
        <v>1.510432990164734E-2</v>
      </c>
      <c r="P2797" s="7">
        <f>(1+J2797)^(1/2)-1</f>
        <v>3.0436800585072366E-2</v>
      </c>
      <c r="Q2797" s="7">
        <f>(1+J2797)^(1/1)-1</f>
        <v>6.1800000000000077E-2</v>
      </c>
    </row>
    <row r="2798" spans="1:17" hidden="1" x14ac:dyDescent="0.25">
      <c r="A2798" s="2" t="s">
        <v>30</v>
      </c>
      <c r="B2798" s="2">
        <v>22000</v>
      </c>
      <c r="C2798" s="3">
        <v>44414</v>
      </c>
      <c r="D2798" s="2" t="s">
        <v>690</v>
      </c>
      <c r="E2798" s="3">
        <v>44777</v>
      </c>
      <c r="F2798" s="2">
        <v>3.6400000000000002E-2</v>
      </c>
      <c r="G2798" s="2">
        <v>22000</v>
      </c>
      <c r="H2798" s="5">
        <v>44414</v>
      </c>
      <c r="I2798" s="5">
        <v>44777</v>
      </c>
      <c r="J2798" s="7">
        <v>3.6400000000000002E-2</v>
      </c>
      <c r="K2798" s="7">
        <v>3.6400000000000002E-2</v>
      </c>
      <c r="L2798" s="7">
        <f>(1+J2798)^(1/365)-1</f>
        <v>9.7958687243826503E-5</v>
      </c>
      <c r="M2798" s="7">
        <f>(1+J2798)^(7/365)-1</f>
        <v>6.8591235760284697E-4</v>
      </c>
      <c r="N2798" s="7">
        <f>(1+J2798)^(1/12)-1</f>
        <v>2.9838737241476565E-3</v>
      </c>
      <c r="O2798" s="7">
        <f>(1+J2798)^(1/4)-1</f>
        <v>8.9783582465745582E-3</v>
      </c>
      <c r="P2798" s="7">
        <f>(1+J2798)^(1/2)-1</f>
        <v>1.8037327409953008E-2</v>
      </c>
      <c r="Q2798" s="7">
        <f>(1+J2798)^(1/1)-1</f>
        <v>3.6399999999999988E-2</v>
      </c>
    </row>
    <row r="2799" spans="1:17" hidden="1" x14ac:dyDescent="0.25">
      <c r="A2799" s="2" t="s">
        <v>153</v>
      </c>
      <c r="B2799" s="2">
        <v>90000</v>
      </c>
      <c r="C2799" s="3">
        <v>44425</v>
      </c>
      <c r="D2799" s="2" t="s">
        <v>690</v>
      </c>
      <c r="E2799" s="3">
        <v>44788</v>
      </c>
      <c r="F2799" s="2">
        <v>2.5399999999999999E-2</v>
      </c>
      <c r="G2799" s="2">
        <v>90000</v>
      </c>
      <c r="H2799" s="5">
        <v>44425</v>
      </c>
      <c r="I2799" s="5">
        <v>44788</v>
      </c>
      <c r="J2799" s="7">
        <v>2.5399999999999999E-2</v>
      </c>
      <c r="K2799" s="7">
        <v>2.5399999999999999E-2</v>
      </c>
      <c r="L2799" s="7">
        <f>(1+J2799)^(1/365)-1</f>
        <v>6.8722307481783318E-5</v>
      </c>
      <c r="M2799" s="7">
        <f>(1+J2799)^(7/365)-1</f>
        <v>4.8115534159953732E-4</v>
      </c>
      <c r="N2799" s="7">
        <f>(1+J2799)^(1/12)-1</f>
        <v>2.0924177544194844E-3</v>
      </c>
      <c r="O2799" s="7">
        <f>(1+J2799)^(1/4)-1</f>
        <v>6.2903970604839543E-3</v>
      </c>
      <c r="P2799" s="7">
        <f>(1+J2799)^(1/2)-1</f>
        <v>1.2620363216146346E-2</v>
      </c>
      <c r="Q2799" s="7">
        <f>(1+J2799)^(1/1)-1</f>
        <v>2.5400000000000089E-2</v>
      </c>
    </row>
    <row r="2800" spans="1:17" hidden="1" x14ac:dyDescent="0.25">
      <c r="A2800" s="2" t="s">
        <v>91</v>
      </c>
      <c r="B2800" s="2">
        <v>90000</v>
      </c>
      <c r="C2800" s="3">
        <v>44425</v>
      </c>
      <c r="D2800" s="2" t="s">
        <v>690</v>
      </c>
      <c r="E2800" s="3">
        <v>44788</v>
      </c>
      <c r="F2800" s="2">
        <v>2.5399999999999999E-2</v>
      </c>
      <c r="G2800" s="2">
        <v>90000</v>
      </c>
      <c r="H2800" s="5">
        <v>44425</v>
      </c>
      <c r="I2800" s="5">
        <v>44788</v>
      </c>
      <c r="J2800" s="7">
        <v>2.5399999999999999E-2</v>
      </c>
      <c r="K2800" s="7">
        <v>2.5399999999999999E-2</v>
      </c>
      <c r="L2800" s="7">
        <f>(1+J2800)^(1/365)-1</f>
        <v>6.8722307481783318E-5</v>
      </c>
      <c r="M2800" s="7">
        <f>(1+J2800)^(7/365)-1</f>
        <v>4.8115534159953732E-4</v>
      </c>
      <c r="N2800" s="7">
        <f>(1+J2800)^(1/12)-1</f>
        <v>2.0924177544194844E-3</v>
      </c>
      <c r="O2800" s="7">
        <f>(1+J2800)^(1/4)-1</f>
        <v>6.2903970604839543E-3</v>
      </c>
      <c r="P2800" s="7">
        <f>(1+J2800)^(1/2)-1</f>
        <v>1.2620363216146346E-2</v>
      </c>
      <c r="Q2800" s="7">
        <f>(1+J2800)^(1/1)-1</f>
        <v>2.5400000000000089E-2</v>
      </c>
    </row>
    <row r="2801" spans="1:17" hidden="1" x14ac:dyDescent="0.25">
      <c r="A2801" s="2" t="s">
        <v>32</v>
      </c>
      <c r="B2801" s="2">
        <v>31000</v>
      </c>
      <c r="C2801" s="3">
        <v>44426</v>
      </c>
      <c r="D2801" s="2" t="s">
        <v>692</v>
      </c>
      <c r="E2801" s="3">
        <v>44516</v>
      </c>
      <c r="F2801" s="2">
        <v>2.4899999999999999E-2</v>
      </c>
      <c r="G2801" s="2">
        <v>31000</v>
      </c>
      <c r="H2801" s="5">
        <v>44426</v>
      </c>
      <c r="I2801" s="5">
        <v>44516</v>
      </c>
      <c r="J2801" s="7">
        <v>2.4899999999999999E-2</v>
      </c>
      <c r="K2801" s="7">
        <v>2.4899999999999999E-2</v>
      </c>
      <c r="L2801" s="7">
        <f>(1+J2801)^(1/365)-1</f>
        <v>6.7385960346610929E-5</v>
      </c>
      <c r="M2801" s="7">
        <f>(1+J2801)^(7/365)-1</f>
        <v>4.7179709135702907E-4</v>
      </c>
      <c r="N2801" s="7">
        <f>(1+J2801)^(1/12)-1</f>
        <v>2.051689077593899E-3</v>
      </c>
      <c r="O2801" s="7">
        <f>(1+J2801)^(1/4)-1</f>
        <v>6.1677041534327071E-3</v>
      </c>
      <c r="P2801" s="7">
        <f>(1+J2801)^(1/2)-1</f>
        <v>1.2373448881389804E-2</v>
      </c>
      <c r="Q2801" s="7">
        <f>(1+J2801)^(1/1)-1</f>
        <v>2.4899999999999922E-2</v>
      </c>
    </row>
    <row r="2802" spans="1:17" hidden="1" x14ac:dyDescent="0.25">
      <c r="A2802" s="2" t="s">
        <v>29</v>
      </c>
      <c r="B2802" s="2">
        <v>33000</v>
      </c>
      <c r="C2802" s="3">
        <v>44427</v>
      </c>
      <c r="D2802" s="2" t="s">
        <v>692</v>
      </c>
      <c r="E2802" s="3">
        <v>44517</v>
      </c>
      <c r="F2802" s="2">
        <v>2.4500000000000001E-2</v>
      </c>
      <c r="G2802" s="2">
        <v>33000</v>
      </c>
      <c r="H2802" s="5">
        <v>44427</v>
      </c>
      <c r="I2802" s="5">
        <v>44517</v>
      </c>
      <c r="J2802" s="7">
        <v>2.4500000000000001E-2</v>
      </c>
      <c r="K2802" s="7">
        <v>2.4500000000000001E-2</v>
      </c>
      <c r="L2802" s="7">
        <f>(1+J2802)^(1/365)-1</f>
        <v>6.6316414443878813E-5</v>
      </c>
      <c r="M2802" s="7">
        <f>(1+J2802)^(7/365)-1</f>
        <v>4.6430726651913723E-4</v>
      </c>
      <c r="N2802" s="7">
        <f>(1+J2802)^(1/12)-1</f>
        <v>2.0190930200914003E-3</v>
      </c>
      <c r="O2802" s="7">
        <f>(1+J2802)^(1/4)-1</f>
        <v>6.0695175014560121E-3</v>
      </c>
      <c r="P2802" s="7">
        <f>(1+J2802)^(1/2)-1</f>
        <v>1.21758740456126E-2</v>
      </c>
      <c r="Q2802" s="7">
        <f>(1+J2802)^(1/1)-1</f>
        <v>2.4499999999999966E-2</v>
      </c>
    </row>
    <row r="2803" spans="1:17" hidden="1" x14ac:dyDescent="0.25">
      <c r="A2803" s="2" t="s">
        <v>154</v>
      </c>
      <c r="B2803" s="2">
        <v>55000</v>
      </c>
      <c r="C2803" s="3">
        <v>44431</v>
      </c>
      <c r="D2803" s="2" t="s">
        <v>690</v>
      </c>
      <c r="E2803" s="3">
        <v>44794</v>
      </c>
      <c r="F2803" s="2">
        <v>2.75E-2</v>
      </c>
      <c r="G2803" s="2">
        <v>55000</v>
      </c>
      <c r="H2803" s="5">
        <v>44431</v>
      </c>
      <c r="I2803" s="5">
        <v>44794</v>
      </c>
      <c r="J2803" s="7">
        <v>2.75E-2</v>
      </c>
      <c r="K2803" s="7">
        <v>2.75E-2</v>
      </c>
      <c r="L2803" s="7">
        <f>(1+J2803)^(1/365)-1</f>
        <v>7.4327878312185902E-5</v>
      </c>
      <c r="M2803" s="7">
        <f>(1+J2803)^(7/365)-1</f>
        <v>5.204111798611244E-4</v>
      </c>
      <c r="N2803" s="7">
        <f>(1+J2803)^(1/12)-1</f>
        <v>2.2632796417700884E-3</v>
      </c>
      <c r="O2803" s="7">
        <f>(1+J2803)^(1/4)-1</f>
        <v>6.8052178230229021E-3</v>
      </c>
      <c r="P2803" s="7">
        <f>(1+J2803)^(1/2)-1</f>
        <v>1.365674663566474E-2</v>
      </c>
      <c r="Q2803" s="7">
        <f>(1+J2803)^(1/1)-1</f>
        <v>2.750000000000008E-2</v>
      </c>
    </row>
    <row r="2804" spans="1:17" hidden="1" x14ac:dyDescent="0.25">
      <c r="A2804" s="2" t="s">
        <v>93</v>
      </c>
      <c r="B2804" s="2">
        <v>55000</v>
      </c>
      <c r="C2804" s="3">
        <v>44431</v>
      </c>
      <c r="D2804" s="2" t="s">
        <v>690</v>
      </c>
      <c r="E2804" s="3">
        <v>44794</v>
      </c>
      <c r="F2804" s="2">
        <v>2.75E-2</v>
      </c>
      <c r="G2804" s="2">
        <v>55000</v>
      </c>
      <c r="H2804" s="5">
        <v>44431</v>
      </c>
      <c r="I2804" s="5">
        <v>44794</v>
      </c>
      <c r="J2804" s="7">
        <v>2.75E-2</v>
      </c>
      <c r="K2804" s="7">
        <v>2.75E-2</v>
      </c>
      <c r="L2804" s="7">
        <f>(1+J2804)^(1/365)-1</f>
        <v>7.4327878312185902E-5</v>
      </c>
      <c r="M2804" s="7">
        <f>(1+J2804)^(7/365)-1</f>
        <v>5.204111798611244E-4</v>
      </c>
      <c r="N2804" s="7">
        <f>(1+J2804)^(1/12)-1</f>
        <v>2.2632796417700884E-3</v>
      </c>
      <c r="O2804" s="7">
        <f>(1+J2804)^(1/4)-1</f>
        <v>6.8052178230229021E-3</v>
      </c>
      <c r="P2804" s="7">
        <f>(1+J2804)^(1/2)-1</f>
        <v>1.365674663566474E-2</v>
      </c>
      <c r="Q2804" s="7">
        <f>(1+J2804)^(1/1)-1</f>
        <v>2.750000000000008E-2</v>
      </c>
    </row>
    <row r="2805" spans="1:17" hidden="1" x14ac:dyDescent="0.25">
      <c r="A2805" s="2" t="s">
        <v>106</v>
      </c>
      <c r="B2805" s="2">
        <v>27500</v>
      </c>
      <c r="C2805" s="3">
        <v>44431</v>
      </c>
      <c r="D2805" s="2" t="s">
        <v>693</v>
      </c>
      <c r="E2805" s="3">
        <v>48083</v>
      </c>
      <c r="F2805" s="2">
        <v>6.1499999999999999E-2</v>
      </c>
      <c r="G2805" s="2">
        <v>27500</v>
      </c>
      <c r="H2805" s="5">
        <v>44431</v>
      </c>
      <c r="I2805" s="5">
        <v>48083</v>
      </c>
      <c r="J2805" s="7">
        <v>6.1499999999999999E-2</v>
      </c>
      <c r="K2805" s="7">
        <v>6.1499999999999999E-2</v>
      </c>
      <c r="L2805" s="7">
        <f>(1+J2805)^(1/365)-1</f>
        <v>1.635284437326856E-4</v>
      </c>
      <c r="M2805" s="7">
        <f>(1+J2805)^(7/365)-1</f>
        <v>1.1452608317987778E-3</v>
      </c>
      <c r="N2805" s="7">
        <f>(1+J2805)^(1/12)-1</f>
        <v>4.9859723103033993E-3</v>
      </c>
      <c r="O2805" s="7">
        <f>(1+J2805)^(1/4)-1</f>
        <v>1.5032620641419969E-2</v>
      </c>
      <c r="P2805" s="7">
        <f>(1+J2805)^(1/2)-1</f>
        <v>3.0291220966188748E-2</v>
      </c>
      <c r="Q2805" s="7">
        <f>(1+J2805)^(1/1)-1</f>
        <v>6.150000000000011E-2</v>
      </c>
    </row>
    <row r="2806" spans="1:17" hidden="1" x14ac:dyDescent="0.25">
      <c r="A2806" s="2" t="s">
        <v>100</v>
      </c>
      <c r="B2806" s="2">
        <v>24000</v>
      </c>
      <c r="C2806" s="3">
        <v>44433</v>
      </c>
      <c r="D2806" s="2" t="s">
        <v>698</v>
      </c>
      <c r="E2806" s="3">
        <v>45529</v>
      </c>
      <c r="F2806" s="2">
        <v>5.0599999999999999E-2</v>
      </c>
      <c r="G2806" s="2">
        <v>24000</v>
      </c>
      <c r="H2806" s="5">
        <v>44433</v>
      </c>
      <c r="I2806" s="5">
        <v>45529</v>
      </c>
      <c r="J2806" s="7">
        <v>5.0599999999999999E-2</v>
      </c>
      <c r="K2806" s="7">
        <v>5.0599999999999999E-2</v>
      </c>
      <c r="L2806" s="7">
        <f>(1+J2806)^(1/365)-1</f>
        <v>1.3524593816138797E-4</v>
      </c>
      <c r="M2806" s="7">
        <f>(1+J2806)^(7/365)-1</f>
        <v>9.4710577446566191E-4</v>
      </c>
      <c r="N2806" s="7">
        <f>(1+J2806)^(1/12)-1</f>
        <v>4.1219243192651689E-3</v>
      </c>
      <c r="O2806" s="7">
        <f>(1+J2806)^(1/4)-1</f>
        <v>1.2416813770643076E-2</v>
      </c>
      <c r="P2806" s="7">
        <f>(1+J2806)^(1/2)-1</f>
        <v>2.4987804805501002E-2</v>
      </c>
      <c r="Q2806" s="7">
        <f>(1+J2806)^(1/1)-1</f>
        <v>5.0599999999999978E-2</v>
      </c>
    </row>
    <row r="2807" spans="1:17" hidden="1" x14ac:dyDescent="0.25">
      <c r="A2807" s="2" t="s">
        <v>100</v>
      </c>
      <c r="B2807" s="2">
        <v>42000</v>
      </c>
      <c r="C2807" s="3">
        <v>44433</v>
      </c>
      <c r="D2807" s="2" t="s">
        <v>695</v>
      </c>
      <c r="E2807" s="3">
        <v>46259</v>
      </c>
      <c r="F2807" s="2">
        <v>5.4300000000000001E-2</v>
      </c>
      <c r="G2807" s="2">
        <v>42000</v>
      </c>
      <c r="H2807" s="5">
        <v>44433</v>
      </c>
      <c r="I2807" s="5">
        <v>46259</v>
      </c>
      <c r="J2807" s="7">
        <v>5.4300000000000001E-2</v>
      </c>
      <c r="K2807" s="7">
        <v>5.4300000000000001E-2</v>
      </c>
      <c r="L2807" s="7">
        <f>(1+J2807)^(1/365)-1</f>
        <v>1.4487909560845225E-4</v>
      </c>
      <c r="M2807" s="7">
        <f>(1+J2807)^(7/365)-1</f>
        <v>1.0145945647097587E-3</v>
      </c>
      <c r="N2807" s="7">
        <f>(1+J2807)^(1/12)-1</f>
        <v>4.4161425104838337E-3</v>
      </c>
      <c r="O2807" s="7">
        <f>(1+J2807)^(1/4)-1</f>
        <v>1.3307020600470842E-2</v>
      </c>
      <c r="P2807" s="7">
        <f>(1+J2807)^(1/2)-1</f>
        <v>2.6791117998203218E-2</v>
      </c>
      <c r="Q2807" s="7">
        <f>(1+J2807)^(1/1)-1</f>
        <v>5.4300000000000015E-2</v>
      </c>
    </row>
    <row r="2808" spans="1:17" hidden="1" x14ac:dyDescent="0.25">
      <c r="A2808" s="2" t="s">
        <v>101</v>
      </c>
      <c r="B2808" s="2">
        <v>10000</v>
      </c>
      <c r="C2808" s="3">
        <v>44434</v>
      </c>
      <c r="D2808" s="2" t="s">
        <v>698</v>
      </c>
      <c r="E2808" s="3">
        <v>45530</v>
      </c>
      <c r="F2808" s="2">
        <v>4.8899999999999999E-2</v>
      </c>
      <c r="G2808" s="2">
        <v>10000</v>
      </c>
      <c r="H2808" s="5">
        <v>44434</v>
      </c>
      <c r="I2808" s="5">
        <v>45530</v>
      </c>
      <c r="J2808" s="7">
        <v>4.8899999999999999E-2</v>
      </c>
      <c r="K2808" s="7">
        <v>4.8899999999999999E-2</v>
      </c>
      <c r="L2808" s="7">
        <f>(1+J2808)^(1/365)-1</f>
        <v>1.3080854369262873E-4</v>
      </c>
      <c r="M2808" s="7">
        <f>(1+J2808)^(7/365)-1</f>
        <v>9.1601921257500329E-4</v>
      </c>
      <c r="N2808" s="7">
        <f>(1+J2808)^(1/12)-1</f>
        <v>3.9864244012801642E-3</v>
      </c>
      <c r="O2808" s="7">
        <f>(1+J2808)^(1/4)-1</f>
        <v>1.2007011292942016E-2</v>
      </c>
      <c r="P2808" s="7">
        <f>(1+J2808)^(1/2)-1</f>
        <v>2.4158190906072852E-2</v>
      </c>
      <c r="Q2808" s="7">
        <f>(1+J2808)^(1/1)-1</f>
        <v>4.8899999999999944E-2</v>
      </c>
    </row>
    <row r="2809" spans="1:17" hidden="1" x14ac:dyDescent="0.25">
      <c r="A2809" s="2" t="s">
        <v>101</v>
      </c>
      <c r="B2809" s="2">
        <v>20000</v>
      </c>
      <c r="C2809" s="3">
        <v>44434</v>
      </c>
      <c r="D2809" s="2" t="s">
        <v>695</v>
      </c>
      <c r="E2809" s="3">
        <v>46260</v>
      </c>
      <c r="F2809" s="2">
        <v>5.4800000000000001E-2</v>
      </c>
      <c r="G2809" s="2">
        <v>20000</v>
      </c>
      <c r="H2809" s="5">
        <v>44434</v>
      </c>
      <c r="I2809" s="5">
        <v>46260</v>
      </c>
      <c r="J2809" s="7">
        <v>5.4800000000000001E-2</v>
      </c>
      <c r="K2809" s="7">
        <v>5.4800000000000001E-2</v>
      </c>
      <c r="L2809" s="7">
        <f>(1+J2809)^(1/365)-1</f>
        <v>1.4617828710616898E-4</v>
      </c>
      <c r="M2809" s="7">
        <f>(1+J2809)^(7/365)-1</f>
        <v>1.0236968490069387E-3</v>
      </c>
      <c r="N2809" s="7">
        <f>(1+J2809)^(1/12)-1</f>
        <v>4.455829106839726E-3</v>
      </c>
      <c r="O2809" s="7">
        <f>(1+J2809)^(1/4)-1</f>
        <v>1.3427139027479162E-2</v>
      </c>
      <c r="P2809" s="7">
        <f>(1+J2809)^(1/2)-1</f>
        <v>2.7034566117421388E-2</v>
      </c>
      <c r="Q2809" s="7">
        <f>(1+J2809)^(1/1)-1</f>
        <v>5.479999999999996E-2</v>
      </c>
    </row>
    <row r="2810" spans="1:17" hidden="1" x14ac:dyDescent="0.25">
      <c r="A2810" s="2" t="s">
        <v>111</v>
      </c>
      <c r="B2810" s="2">
        <v>27500</v>
      </c>
      <c r="C2810" s="2" t="s">
        <v>451</v>
      </c>
      <c r="D2810" s="2" t="s">
        <v>694</v>
      </c>
      <c r="E2810" s="3">
        <v>46900</v>
      </c>
      <c r="F2810" s="2">
        <v>5.7000000000000002E-2</v>
      </c>
      <c r="G2810" s="2">
        <v>27500</v>
      </c>
      <c r="H2810" s="5">
        <v>44440</v>
      </c>
      <c r="I2810" s="5">
        <v>46900</v>
      </c>
      <c r="J2810" s="7">
        <v>5.7000000000000002E-2</v>
      </c>
      <c r="K2810" s="7">
        <v>5.7000000000000002E-2</v>
      </c>
      <c r="L2810" s="7">
        <f>(1+J2810)^(1/365)-1</f>
        <v>1.518874430121997E-4</v>
      </c>
      <c r="M2810" s="7">
        <f>(1+J2810)^(7/365)-1</f>
        <v>1.0636966894472799E-3</v>
      </c>
      <c r="N2810" s="7">
        <f>(1+J2810)^(1/12)-1</f>
        <v>4.6302455190647684E-3</v>
      </c>
      <c r="O2810" s="7">
        <f>(1+J2810)^(1/4)-1</f>
        <v>1.3955153346532301E-2</v>
      </c>
      <c r="P2810" s="7">
        <f>(1+J2810)^(1/2)-1</f>
        <v>2.8105052997990043E-2</v>
      </c>
      <c r="Q2810" s="7">
        <f>(1+J2810)^(1/1)-1</f>
        <v>5.699999999999994E-2</v>
      </c>
    </row>
    <row r="2811" spans="1:17" hidden="1" x14ac:dyDescent="0.25">
      <c r="A2811" s="2" t="s">
        <v>105</v>
      </c>
      <c r="B2811" s="2">
        <v>27500</v>
      </c>
      <c r="C2811" s="2" t="s">
        <v>451</v>
      </c>
      <c r="D2811" s="2" t="s">
        <v>693</v>
      </c>
      <c r="E2811" s="3">
        <v>48094</v>
      </c>
      <c r="F2811" s="2">
        <v>5.8999999999999997E-2</v>
      </c>
      <c r="G2811" s="2">
        <v>27500</v>
      </c>
      <c r="H2811" s="5">
        <v>44440</v>
      </c>
      <c r="I2811" s="5">
        <v>48094</v>
      </c>
      <c r="J2811" s="7">
        <v>5.8999999999999997E-2</v>
      </c>
      <c r="K2811" s="7">
        <v>5.8999999999999997E-2</v>
      </c>
      <c r="L2811" s="7">
        <f>(1+J2811)^(1/365)-1</f>
        <v>1.5706731081777114E-4</v>
      </c>
      <c r="M2811" s="7">
        <f>(1+J2811)^(7/365)-1</f>
        <v>1.0999893843082198E-3</v>
      </c>
      <c r="N2811" s="7">
        <f>(1+J2811)^(1/12)-1</f>
        <v>4.7885173650881185E-3</v>
      </c>
      <c r="O2811" s="7">
        <f>(1+J2811)^(1/4)-1</f>
        <v>1.4434451591148756E-2</v>
      </c>
      <c r="P2811" s="7">
        <f>(1+J2811)^(1/2)-1</f>
        <v>2.9077256575034793E-2</v>
      </c>
      <c r="Q2811" s="7">
        <f>(1+J2811)^(1/1)-1</f>
        <v>5.8999999999999941E-2</v>
      </c>
    </row>
    <row r="2812" spans="1:17" hidden="1" x14ac:dyDescent="0.25">
      <c r="A2812" s="2" t="s">
        <v>105</v>
      </c>
      <c r="C2812" s="2" t="s">
        <v>451</v>
      </c>
      <c r="D2812" s="2" t="s">
        <v>695</v>
      </c>
      <c r="E2812" s="3">
        <v>46268</v>
      </c>
      <c r="H2812" s="5">
        <v>44440</v>
      </c>
      <c r="I2812" s="5">
        <v>46268</v>
      </c>
      <c r="L2812" s="7">
        <f>(1+J2812)^(1/365)-1</f>
        <v>0</v>
      </c>
      <c r="M2812" s="7">
        <f>(1+J2812)^(7/365)-1</f>
        <v>0</v>
      </c>
      <c r="N2812" s="7">
        <f>(1+J2812)^(1/12)-1</f>
        <v>0</v>
      </c>
      <c r="O2812" s="7">
        <f>(1+J2812)^(1/4)-1</f>
        <v>0</v>
      </c>
      <c r="P2812" s="7">
        <f>(1+J2812)^(1/2)-1</f>
        <v>0</v>
      </c>
      <c r="Q2812" s="7">
        <f>(1+J2812)^(1/1)-1</f>
        <v>0</v>
      </c>
    </row>
    <row r="2813" spans="1:17" hidden="1" x14ac:dyDescent="0.25">
      <c r="A2813" s="2" t="s">
        <v>102</v>
      </c>
      <c r="B2813" s="2">
        <v>43500</v>
      </c>
      <c r="C2813" s="2" t="s">
        <v>451</v>
      </c>
      <c r="D2813" s="2" t="s">
        <v>694</v>
      </c>
      <c r="E2813" s="3">
        <v>47002</v>
      </c>
      <c r="F2813" s="2">
        <v>5.2999999999999999E-2</v>
      </c>
      <c r="G2813" s="2">
        <v>43500</v>
      </c>
      <c r="H2813" s="5">
        <v>44440</v>
      </c>
      <c r="I2813" s="5">
        <v>47002</v>
      </c>
      <c r="J2813" s="7">
        <v>5.2999999999999999E-2</v>
      </c>
      <c r="K2813" s="7">
        <v>5.2999999999999999E-2</v>
      </c>
      <c r="L2813" s="7">
        <f>(1+J2813)^(1/365)-1</f>
        <v>1.4149831994814122E-4</v>
      </c>
      <c r="M2813" s="7">
        <f>(1+J2813)^(7/365)-1</f>
        <v>9.909087960726648E-4</v>
      </c>
      <c r="N2813" s="7">
        <f>(1+J2813)^(1/12)-1</f>
        <v>4.3128765598297036E-3</v>
      </c>
      <c r="O2813" s="7">
        <f>(1+J2813)^(1/4)-1</f>
        <v>1.2994512615554177E-2</v>
      </c>
      <c r="P2813" s="7">
        <f>(1+J2813)^(1/2)-1</f>
        <v>2.6157882589224135E-2</v>
      </c>
      <c r="Q2813" s="7">
        <f>(1+J2813)^(1/1)-1</f>
        <v>5.2999999999999936E-2</v>
      </c>
    </row>
    <row r="2814" spans="1:17" hidden="1" x14ac:dyDescent="0.25">
      <c r="A2814" s="2" t="s">
        <v>102</v>
      </c>
      <c r="B2814" s="2">
        <v>11500</v>
      </c>
      <c r="C2814" s="2" t="s">
        <v>451</v>
      </c>
      <c r="D2814" s="2" t="s">
        <v>695</v>
      </c>
      <c r="E2814" s="3">
        <v>46271</v>
      </c>
      <c r="F2814" s="2">
        <v>5.0999999999999997E-2</v>
      </c>
      <c r="G2814" s="2">
        <v>11500</v>
      </c>
      <c r="H2814" s="5">
        <v>44440</v>
      </c>
      <c r="I2814" s="5">
        <v>46271</v>
      </c>
      <c r="J2814" s="7">
        <v>5.0999999999999997E-2</v>
      </c>
      <c r="K2814" s="7">
        <v>5.0999999999999997E-2</v>
      </c>
      <c r="L2814" s="7">
        <f>(1+J2814)^(1/365)-1</f>
        <v>1.3628899032203101E-4</v>
      </c>
      <c r="M2814" s="7">
        <f>(1+J2814)^(7/365)-1</f>
        <v>9.5441308933663649E-4</v>
      </c>
      <c r="N2814" s="7">
        <f>(1+J2814)^(1/12)-1</f>
        <v>4.1537774426925189E-3</v>
      </c>
      <c r="O2814" s="7">
        <f>(1+J2814)^(1/4)-1</f>
        <v>1.2513165597931364E-2</v>
      </c>
      <c r="P2814" s="7">
        <f>(1+J2814)^(1/2)-1</f>
        <v>2.5182910509144119E-2</v>
      </c>
      <c r="Q2814" s="7">
        <f>(1+J2814)^(1/1)-1</f>
        <v>5.0999999999999934E-2</v>
      </c>
    </row>
    <row r="2815" spans="1:17" hidden="1" x14ac:dyDescent="0.25">
      <c r="A2815" s="2" t="s">
        <v>104</v>
      </c>
      <c r="B2815" s="2">
        <v>5000</v>
      </c>
      <c r="C2815" s="2" t="s">
        <v>451</v>
      </c>
      <c r="D2815" s="2" t="s">
        <v>695</v>
      </c>
      <c r="E2815" s="3">
        <v>46273</v>
      </c>
      <c r="F2815" s="2">
        <v>5.2999999999999999E-2</v>
      </c>
      <c r="G2815" s="2">
        <v>5000</v>
      </c>
      <c r="H2815" s="5">
        <v>44440</v>
      </c>
      <c r="I2815" s="5">
        <v>46273</v>
      </c>
      <c r="J2815" s="7">
        <v>5.2999999999999999E-2</v>
      </c>
      <c r="K2815" s="7">
        <v>5.2999999999999999E-2</v>
      </c>
      <c r="L2815" s="7">
        <f>(1+J2815)^(1/365)-1</f>
        <v>1.4149831994814122E-4</v>
      </c>
      <c r="M2815" s="7">
        <f>(1+J2815)^(7/365)-1</f>
        <v>9.909087960726648E-4</v>
      </c>
      <c r="N2815" s="7">
        <f>(1+J2815)^(1/12)-1</f>
        <v>4.3128765598297036E-3</v>
      </c>
      <c r="O2815" s="7">
        <f>(1+J2815)^(1/4)-1</f>
        <v>1.2994512615554177E-2</v>
      </c>
      <c r="P2815" s="7">
        <f>(1+J2815)^(1/2)-1</f>
        <v>2.6157882589224135E-2</v>
      </c>
      <c r="Q2815" s="7">
        <f>(1+J2815)^(1/1)-1</f>
        <v>5.2999999999999936E-2</v>
      </c>
    </row>
    <row r="2816" spans="1:17" hidden="1" x14ac:dyDescent="0.25">
      <c r="A2816" s="2" t="s">
        <v>110</v>
      </c>
      <c r="B2816" s="2">
        <v>30000</v>
      </c>
      <c r="C2816" s="2" t="s">
        <v>451</v>
      </c>
      <c r="D2816" s="2" t="s">
        <v>694</v>
      </c>
      <c r="E2816" s="3">
        <v>47005</v>
      </c>
      <c r="F2816" s="2">
        <v>5.6000000000000001E-2</v>
      </c>
      <c r="G2816" s="2">
        <v>30000</v>
      </c>
      <c r="H2816" s="5">
        <v>44440</v>
      </c>
      <c r="I2816" s="5">
        <v>47005</v>
      </c>
      <c r="J2816" s="7">
        <v>5.6000000000000001E-2</v>
      </c>
      <c r="K2816" s="7">
        <v>5.6000000000000001E-2</v>
      </c>
      <c r="L2816" s="7">
        <f>(1+J2816)^(1/365)-1</f>
        <v>1.4929384262507561E-4</v>
      </c>
      <c r="M2816" s="7">
        <f>(1+J2816)^(7/365)-1</f>
        <v>1.0455250765377677E-3</v>
      </c>
      <c r="N2816" s="7">
        <f>(1+J2816)^(1/12)-1</f>
        <v>4.5510066248739545E-3</v>
      </c>
      <c r="O2816" s="7">
        <f>(1+J2816)^(1/4)-1</f>
        <v>1.3715249117428607E-2</v>
      </c>
      <c r="P2816" s="7">
        <f>(1+J2816)^(1/2)-1</f>
        <v>2.7618606293210446E-2</v>
      </c>
      <c r="Q2816" s="7">
        <f>(1+J2816)^(1/1)-1</f>
        <v>5.600000000000005E-2</v>
      </c>
    </row>
    <row r="2817" spans="1:17" hidden="1" x14ac:dyDescent="0.25">
      <c r="A2817" s="2" t="s">
        <v>100</v>
      </c>
      <c r="B2817" s="2">
        <v>26000</v>
      </c>
      <c r="C2817" s="2" t="s">
        <v>451</v>
      </c>
      <c r="D2817" s="2" t="s">
        <v>695</v>
      </c>
      <c r="E2817" s="3">
        <v>46280</v>
      </c>
      <c r="F2817" s="2">
        <v>0.05</v>
      </c>
      <c r="G2817" s="2">
        <v>26000</v>
      </c>
      <c r="H2817" s="5">
        <v>44440</v>
      </c>
      <c r="I2817" s="5">
        <v>46280</v>
      </c>
      <c r="J2817" s="7">
        <v>0.05</v>
      </c>
      <c r="K2817" s="7">
        <v>0.05</v>
      </c>
      <c r="L2817" s="7">
        <f>(1+J2817)^(1/365)-1</f>
        <v>1.3368061711349633E-4</v>
      </c>
      <c r="M2817" s="7">
        <f>(1+J2817)^(7/365)-1</f>
        <v>9.3613968407346704E-4</v>
      </c>
      <c r="N2817" s="7">
        <f>(1+J2817)^(1/12)-1</f>
        <v>4.0741237836483535E-3</v>
      </c>
      <c r="O2817" s="7">
        <f>(1+J2817)^(1/4)-1</f>
        <v>1.2272234429039353E-2</v>
      </c>
      <c r="P2817" s="7">
        <f>(1+J2817)^(1/2)-1</f>
        <v>2.4695076595959931E-2</v>
      </c>
      <c r="Q2817" s="7">
        <f>(1+J2817)^(1/1)-1</f>
        <v>5.0000000000000044E-2</v>
      </c>
    </row>
    <row r="2818" spans="1:17" hidden="1" x14ac:dyDescent="0.25">
      <c r="A2818" s="2" t="s">
        <v>100</v>
      </c>
      <c r="B2818" s="2">
        <v>40000</v>
      </c>
      <c r="C2818" s="2" t="s">
        <v>451</v>
      </c>
      <c r="D2818" s="2" t="s">
        <v>694</v>
      </c>
      <c r="E2818" s="3">
        <v>47011</v>
      </c>
      <c r="F2818" s="2">
        <v>5.3999999999999999E-2</v>
      </c>
      <c r="G2818" s="2">
        <v>40000</v>
      </c>
      <c r="H2818" s="5">
        <v>44440</v>
      </c>
      <c r="I2818" s="5">
        <v>47011</v>
      </c>
      <c r="J2818" s="7">
        <v>5.3999999999999999E-2</v>
      </c>
      <c r="K2818" s="7">
        <v>5.3999999999999999E-2</v>
      </c>
      <c r="L2818" s="7">
        <f>(1+J2818)^(1/365)-1</f>
        <v>1.4409928574088404E-4</v>
      </c>
      <c r="M2818" s="7">
        <f>(1+J2818)^(7/365)-1</f>
        <v>1.009131161614274E-3</v>
      </c>
      <c r="N2818" s="7">
        <f>(1+J2818)^(1/12)-1</f>
        <v>4.3923222705009035E-3</v>
      </c>
      <c r="O2818" s="7">
        <f>(1+J2818)^(1/4)-1</f>
        <v>1.323492903514123E-2</v>
      </c>
      <c r="P2818" s="7">
        <f>(1+J2818)^(1/2)-1</f>
        <v>2.6645021416847881E-2</v>
      </c>
      <c r="Q2818" s="7">
        <f>(1+J2818)^(1/1)-1</f>
        <v>5.4000000000000048E-2</v>
      </c>
    </row>
    <row r="2819" spans="1:17" hidden="1" x14ac:dyDescent="0.25">
      <c r="A2819" s="2" t="s">
        <v>111</v>
      </c>
      <c r="B2819" s="2">
        <v>27500</v>
      </c>
      <c r="C2819" s="2" t="s">
        <v>451</v>
      </c>
      <c r="D2819" s="2" t="s">
        <v>695</v>
      </c>
      <c r="E2819" s="3">
        <v>46197</v>
      </c>
      <c r="F2819" s="2">
        <v>5.8000000000000003E-2</v>
      </c>
      <c r="G2819" s="2">
        <v>27500</v>
      </c>
      <c r="H2819" s="5">
        <v>44440</v>
      </c>
      <c r="I2819" s="5">
        <v>46197</v>
      </c>
      <c r="J2819" s="7">
        <v>5.8000000000000003E-2</v>
      </c>
      <c r="K2819" s="7">
        <v>5.8000000000000003E-2</v>
      </c>
      <c r="L2819" s="7">
        <f>(1+J2819)^(1/365)-1</f>
        <v>1.544785975380325E-4</v>
      </c>
      <c r="M2819" s="7">
        <f>(1+J2819)^(7/365)-1</f>
        <v>1.0818514481905073E-3</v>
      </c>
      <c r="N2819" s="7">
        <f>(1+J2819)^(1/12)-1</f>
        <v>4.7094157243421364E-3</v>
      </c>
      <c r="O2819" s="7">
        <f>(1+J2819)^(1/4)-1</f>
        <v>1.4194887410651003E-2</v>
      </c>
      <c r="P2819" s="7">
        <f>(1+J2819)^(1/2)-1</f>
        <v>2.8591269649903328E-2</v>
      </c>
      <c r="Q2819" s="7">
        <f>(1+J2819)^(1/1)-1</f>
        <v>5.8000000000000052E-2</v>
      </c>
    </row>
    <row r="2820" spans="1:17" hidden="1" x14ac:dyDescent="0.25">
      <c r="A2820" s="2" t="s">
        <v>103</v>
      </c>
      <c r="B2820" s="2">
        <v>16500</v>
      </c>
      <c r="C2820" s="2" t="s">
        <v>451</v>
      </c>
      <c r="D2820" s="2" t="s">
        <v>694</v>
      </c>
      <c r="E2820" s="3">
        <v>47016</v>
      </c>
      <c r="F2820" s="2">
        <v>5.8999999999999997E-2</v>
      </c>
      <c r="G2820" s="2">
        <v>16500</v>
      </c>
      <c r="H2820" s="5">
        <v>44440</v>
      </c>
      <c r="I2820" s="5">
        <v>47016</v>
      </c>
      <c r="J2820" s="7">
        <v>5.8999999999999997E-2</v>
      </c>
      <c r="K2820" s="7">
        <v>5.8999999999999997E-2</v>
      </c>
      <c r="L2820" s="7">
        <f>(1+J2820)^(1/365)-1</f>
        <v>1.5706731081777114E-4</v>
      </c>
      <c r="M2820" s="7">
        <f>(1+J2820)^(7/365)-1</f>
        <v>1.0999893843082198E-3</v>
      </c>
      <c r="N2820" s="7">
        <f>(1+J2820)^(1/12)-1</f>
        <v>4.7885173650881185E-3</v>
      </c>
      <c r="O2820" s="7">
        <f>(1+J2820)^(1/4)-1</f>
        <v>1.4434451591148756E-2</v>
      </c>
      <c r="P2820" s="7">
        <f>(1+J2820)^(1/2)-1</f>
        <v>2.9077256575034793E-2</v>
      </c>
      <c r="Q2820" s="7">
        <f>(1+J2820)^(1/1)-1</f>
        <v>5.8999999999999941E-2</v>
      </c>
    </row>
    <row r="2821" spans="1:17" hidden="1" x14ac:dyDescent="0.25">
      <c r="A2821" s="2" t="s">
        <v>103</v>
      </c>
      <c r="B2821" s="2">
        <v>49500</v>
      </c>
      <c r="C2821" s="2" t="s">
        <v>451</v>
      </c>
      <c r="D2821" s="2" t="s">
        <v>693</v>
      </c>
      <c r="E2821" s="3">
        <v>48111</v>
      </c>
      <c r="F2821" s="2">
        <v>6.0999999999999999E-2</v>
      </c>
      <c r="G2821" s="2">
        <v>49500</v>
      </c>
      <c r="H2821" s="5">
        <v>44440</v>
      </c>
      <c r="I2821" s="5">
        <v>48111</v>
      </c>
      <c r="J2821" s="7">
        <v>6.0999999999999999E-2</v>
      </c>
      <c r="K2821" s="7">
        <v>6.0999999999999999E-2</v>
      </c>
      <c r="L2821" s="7">
        <f>(1+J2821)^(1/365)-1</f>
        <v>1.6223743203291896E-4</v>
      </c>
      <c r="M2821" s="7">
        <f>(1+J2821)^(7/365)-1</f>
        <v>1.1362149143845368E-3</v>
      </c>
      <c r="N2821" s="7">
        <f>(1+J2821)^(1/12)-1</f>
        <v>4.946515448805977E-3</v>
      </c>
      <c r="O2821" s="7">
        <f>(1+J2821)^(1/4)-1</f>
        <v>1.4913071423088509E-2</v>
      </c>
      <c r="P2821" s="7">
        <f>(1+J2821)^(1/2)-1</f>
        <v>3.0048542545447088E-2</v>
      </c>
      <c r="Q2821" s="7">
        <f>(1+J2821)^(1/1)-1</f>
        <v>6.0999999999999943E-2</v>
      </c>
    </row>
    <row r="2822" spans="1:17" hidden="1" x14ac:dyDescent="0.25">
      <c r="A2822" s="2" t="s">
        <v>100</v>
      </c>
      <c r="B2822" s="2">
        <v>33000</v>
      </c>
      <c r="C2822" s="2" t="s">
        <v>451</v>
      </c>
      <c r="D2822" s="2" t="s">
        <v>693</v>
      </c>
      <c r="E2822" s="3">
        <v>48120</v>
      </c>
      <c r="F2822" s="2">
        <v>5.8999999999999997E-2</v>
      </c>
      <c r="G2822" s="2">
        <v>33000</v>
      </c>
      <c r="H2822" s="5">
        <v>44440</v>
      </c>
      <c r="I2822" s="5">
        <v>48120</v>
      </c>
      <c r="J2822" s="7">
        <v>5.8999999999999997E-2</v>
      </c>
      <c r="K2822" s="7">
        <v>5.8999999999999997E-2</v>
      </c>
      <c r="L2822" s="7">
        <f>(1+J2822)^(1/365)-1</f>
        <v>1.5706731081777114E-4</v>
      </c>
      <c r="M2822" s="7">
        <f>(1+J2822)^(7/365)-1</f>
        <v>1.0999893843082198E-3</v>
      </c>
      <c r="N2822" s="7">
        <f>(1+J2822)^(1/12)-1</f>
        <v>4.7885173650881185E-3</v>
      </c>
      <c r="O2822" s="7">
        <f>(1+J2822)^(1/4)-1</f>
        <v>1.4434451591148756E-2</v>
      </c>
      <c r="P2822" s="7">
        <f>(1+J2822)^(1/2)-1</f>
        <v>2.9077256575034793E-2</v>
      </c>
      <c r="Q2822" s="7">
        <f>(1+J2822)^(1/1)-1</f>
        <v>5.8999999999999941E-2</v>
      </c>
    </row>
    <row r="2823" spans="1:17" hidden="1" x14ac:dyDescent="0.25">
      <c r="A2823" s="2" t="s">
        <v>100</v>
      </c>
      <c r="C2823" s="2" t="s">
        <v>451</v>
      </c>
      <c r="D2823" s="2" t="s">
        <v>695</v>
      </c>
      <c r="E2823" s="3">
        <v>46294</v>
      </c>
      <c r="H2823" s="5">
        <v>44440</v>
      </c>
      <c r="I2823" s="5">
        <v>46294</v>
      </c>
      <c r="L2823" s="7">
        <f>(1+J2823)^(1/365)-1</f>
        <v>0</v>
      </c>
      <c r="M2823" s="7">
        <f>(1+J2823)^(7/365)-1</f>
        <v>0</v>
      </c>
      <c r="N2823" s="7">
        <f>(1+J2823)^(1/12)-1</f>
        <v>0</v>
      </c>
      <c r="O2823" s="7">
        <f>(1+J2823)^(1/4)-1</f>
        <v>0</v>
      </c>
      <c r="P2823" s="7">
        <f>(1+J2823)^(1/2)-1</f>
        <v>0</v>
      </c>
      <c r="Q2823" s="7">
        <f>(1+J2823)^(1/1)-1</f>
        <v>0</v>
      </c>
    </row>
    <row r="2824" spans="1:17" hidden="1" x14ac:dyDescent="0.25">
      <c r="A2824" s="2" t="s">
        <v>101</v>
      </c>
      <c r="B2824" s="2">
        <v>20000</v>
      </c>
      <c r="C2824" s="2" t="s">
        <v>451</v>
      </c>
      <c r="D2824" s="2" t="s">
        <v>695</v>
      </c>
      <c r="E2824" s="3">
        <v>46356</v>
      </c>
      <c r="F2824" s="2">
        <v>4.9000000000000002E-2</v>
      </c>
      <c r="G2824" s="2">
        <v>20000</v>
      </c>
      <c r="H2824" s="5">
        <v>44440</v>
      </c>
      <c r="I2824" s="5">
        <v>46356</v>
      </c>
      <c r="J2824" s="7">
        <v>4.9000000000000002E-2</v>
      </c>
      <c r="K2824" s="7">
        <v>4.9000000000000002E-2</v>
      </c>
      <c r="L2824" s="7">
        <f>(1+J2824)^(1/365)-1</f>
        <v>1.3106976536825243E-4</v>
      </c>
      <c r="M2824" s="7">
        <f>(1+J2824)^(7/365)-1</f>
        <v>9.1784920134907466E-4</v>
      </c>
      <c r="N2824" s="7">
        <f>(1+J2824)^(1/12)-1</f>
        <v>3.9944005553169681E-3</v>
      </c>
      <c r="O2824" s="7">
        <f>(1+J2824)^(1/4)-1</f>
        <v>1.2031131104942583E-2</v>
      </c>
      <c r="P2824" s="7">
        <f>(1+J2824)^(1/2)-1</f>
        <v>2.4207010325549394E-2</v>
      </c>
      <c r="Q2824" s="7">
        <f>(1+J2824)^(1/1)-1</f>
        <v>4.8999999999999932E-2</v>
      </c>
    </row>
    <row r="2825" spans="1:17" hidden="1" x14ac:dyDescent="0.25">
      <c r="A2825" s="2" t="s">
        <v>104</v>
      </c>
      <c r="B2825" s="2">
        <v>9492</v>
      </c>
      <c r="C2825" s="2" t="s">
        <v>451</v>
      </c>
      <c r="D2825" s="2" t="s">
        <v>694</v>
      </c>
      <c r="E2825" s="3">
        <v>47004</v>
      </c>
      <c r="F2825" s="2">
        <v>5.8000000000000003E-2</v>
      </c>
      <c r="G2825" s="2">
        <v>9492</v>
      </c>
      <c r="H2825" s="5">
        <v>44440</v>
      </c>
      <c r="I2825" s="5">
        <v>47004</v>
      </c>
      <c r="J2825" s="7">
        <v>5.8000000000000003E-2</v>
      </c>
      <c r="K2825" s="7">
        <v>5.8000000000000003E-2</v>
      </c>
      <c r="L2825" s="7">
        <f>(1+J2825)^(1/365)-1</f>
        <v>1.544785975380325E-4</v>
      </c>
      <c r="M2825" s="7">
        <f>(1+J2825)^(7/365)-1</f>
        <v>1.0818514481905073E-3</v>
      </c>
      <c r="N2825" s="7">
        <f>(1+J2825)^(1/12)-1</f>
        <v>4.7094157243421364E-3</v>
      </c>
      <c r="O2825" s="7">
        <f>(1+J2825)^(1/4)-1</f>
        <v>1.4194887410651003E-2</v>
      </c>
      <c r="P2825" s="7">
        <f>(1+J2825)^(1/2)-1</f>
        <v>2.8591269649903328E-2</v>
      </c>
      <c r="Q2825" s="7">
        <f>(1+J2825)^(1/1)-1</f>
        <v>5.8000000000000052E-2</v>
      </c>
    </row>
    <row r="2826" spans="1:17" hidden="1" x14ac:dyDescent="0.25">
      <c r="A2826" s="2" t="s">
        <v>101</v>
      </c>
      <c r="B2826" s="2">
        <v>30000</v>
      </c>
      <c r="C2826" s="2" t="s">
        <v>451</v>
      </c>
      <c r="D2826" s="2" t="s">
        <v>693</v>
      </c>
      <c r="E2826" s="3">
        <v>48182</v>
      </c>
      <c r="F2826" s="2">
        <v>5.8000000000000003E-2</v>
      </c>
      <c r="G2826" s="2">
        <v>30000</v>
      </c>
      <c r="H2826" s="5">
        <v>44440</v>
      </c>
      <c r="I2826" s="5">
        <v>48182</v>
      </c>
      <c r="J2826" s="7">
        <v>5.8000000000000003E-2</v>
      </c>
      <c r="K2826" s="7">
        <v>5.8000000000000003E-2</v>
      </c>
      <c r="L2826" s="7">
        <f>(1+J2826)^(1/365)-1</f>
        <v>1.544785975380325E-4</v>
      </c>
      <c r="M2826" s="7">
        <f>(1+J2826)^(7/365)-1</f>
        <v>1.0818514481905073E-3</v>
      </c>
      <c r="N2826" s="7">
        <f>(1+J2826)^(1/12)-1</f>
        <v>4.7094157243421364E-3</v>
      </c>
      <c r="O2826" s="7">
        <f>(1+J2826)^(1/4)-1</f>
        <v>1.4194887410651003E-2</v>
      </c>
      <c r="P2826" s="7">
        <f>(1+J2826)^(1/2)-1</f>
        <v>2.8591269649903328E-2</v>
      </c>
      <c r="Q2826" s="7">
        <f>(1+J2826)^(1/1)-1</f>
        <v>5.8000000000000052E-2</v>
      </c>
    </row>
    <row r="2827" spans="1:17" hidden="1" x14ac:dyDescent="0.25">
      <c r="A2827" s="2" t="s">
        <v>111</v>
      </c>
      <c r="B2827" s="2">
        <v>27500</v>
      </c>
      <c r="C2827" s="2" t="s">
        <v>451</v>
      </c>
      <c r="D2827" s="2" t="s">
        <v>694</v>
      </c>
      <c r="E2827" s="3">
        <v>46900</v>
      </c>
      <c r="F2827" s="2">
        <v>5.6899999999999999E-2</v>
      </c>
      <c r="G2827" s="2">
        <v>27500</v>
      </c>
      <c r="H2827" s="5">
        <v>44440</v>
      </c>
      <c r="I2827" s="5">
        <v>46900</v>
      </c>
      <c r="J2827" s="7">
        <v>5.6899999999999999E-2</v>
      </c>
      <c r="K2827" s="7">
        <v>5.6899999999999999E-2</v>
      </c>
      <c r="L2827" s="7">
        <f>(1+J2827)^(1/365)-1</f>
        <v>1.5162819311353992E-4</v>
      </c>
      <c r="M2827" s="7">
        <f>(1+J2827)^(7/365)-1</f>
        <v>1.061880287114958E-3</v>
      </c>
      <c r="N2827" s="7">
        <f>(1+J2827)^(1/12)-1</f>
        <v>4.6223247227021869E-3</v>
      </c>
      <c r="O2827" s="7">
        <f>(1+J2827)^(1/4)-1</f>
        <v>1.3931170585695263E-2</v>
      </c>
      <c r="P2827" s="7">
        <f>(1+J2827)^(1/2)-1</f>
        <v>2.8056418685278084E-2</v>
      </c>
      <c r="Q2827" s="7">
        <f>(1+J2827)^(1/1)-1</f>
        <v>5.6899999999999951E-2</v>
      </c>
    </row>
    <row r="2828" spans="1:17" hidden="1" x14ac:dyDescent="0.25">
      <c r="A2828" s="2" t="s">
        <v>105</v>
      </c>
      <c r="B2828" s="2">
        <v>27500</v>
      </c>
      <c r="C2828" s="2" t="s">
        <v>451</v>
      </c>
      <c r="D2828" s="2" t="s">
        <v>693</v>
      </c>
      <c r="E2828" s="3">
        <v>48094</v>
      </c>
      <c r="F2828" s="2">
        <v>5.9299999999999999E-2</v>
      </c>
      <c r="G2828" s="2">
        <v>27500</v>
      </c>
      <c r="H2828" s="5">
        <v>44440</v>
      </c>
      <c r="I2828" s="5">
        <v>48094</v>
      </c>
      <c r="J2828" s="7">
        <v>5.9299999999999999E-2</v>
      </c>
      <c r="K2828" s="7">
        <v>5.9299999999999999E-2</v>
      </c>
      <c r="L2828" s="7">
        <f>(1+J2828)^(1/365)-1</f>
        <v>1.5784344944691497E-4</v>
      </c>
      <c r="M2828" s="7">
        <f>(1+J2828)^(7/365)-1</f>
        <v>1.1054274894359839E-3</v>
      </c>
      <c r="N2828" s="7">
        <f>(1+J2828)^(1/12)-1</f>
        <v>4.8122345057812765E-3</v>
      </c>
      <c r="O2828" s="7">
        <f>(1+J2828)^(1/4)-1</f>
        <v>1.4506287759965764E-2</v>
      </c>
      <c r="P2828" s="7">
        <f>(1+J2828)^(1/2)-1</f>
        <v>2.9223007904506604E-2</v>
      </c>
      <c r="Q2828" s="7">
        <f>(1+J2828)^(1/1)-1</f>
        <v>5.9299999999999908E-2</v>
      </c>
    </row>
    <row r="2829" spans="1:17" hidden="1" x14ac:dyDescent="0.25">
      <c r="A2829" s="2" t="s">
        <v>102</v>
      </c>
      <c r="B2829" s="2">
        <v>11500</v>
      </c>
      <c r="C2829" s="2" t="s">
        <v>451</v>
      </c>
      <c r="D2829" s="2" t="s">
        <v>695</v>
      </c>
      <c r="E2829" s="3">
        <v>46271</v>
      </c>
      <c r="F2829" s="2">
        <v>5.0500000000000003E-2</v>
      </c>
      <c r="G2829" s="2">
        <v>11500</v>
      </c>
      <c r="H2829" s="5">
        <v>44440</v>
      </c>
      <c r="I2829" s="5">
        <v>46271</v>
      </c>
      <c r="J2829" s="7">
        <v>5.0500000000000003E-2</v>
      </c>
      <c r="K2829" s="7">
        <v>5.0500000000000003E-2</v>
      </c>
      <c r="L2829" s="7">
        <f>(1+J2829)^(1/365)-1</f>
        <v>1.3498511324017137E-4</v>
      </c>
      <c r="M2829" s="7">
        <f>(1+J2829)^(7/365)-1</f>
        <v>9.4527851937487029E-4</v>
      </c>
      <c r="N2829" s="7">
        <f>(1+J2829)^(1/12)-1</f>
        <v>4.1139593013970188E-3</v>
      </c>
      <c r="O2829" s="7">
        <f>(1+J2829)^(1/4)-1</f>
        <v>1.2392721514959071E-2</v>
      </c>
      <c r="P2829" s="7">
        <f>(1+J2829)^(1/2)-1</f>
        <v>2.4939022576465186E-2</v>
      </c>
      <c r="Q2829" s="7">
        <f>(1+J2829)^(1/1)-1</f>
        <v>5.0499999999999989E-2</v>
      </c>
    </row>
    <row r="2830" spans="1:17" hidden="1" x14ac:dyDescent="0.25">
      <c r="A2830" s="2" t="s">
        <v>104</v>
      </c>
      <c r="B2830" s="2">
        <v>9492</v>
      </c>
      <c r="C2830" s="2" t="s">
        <v>451</v>
      </c>
      <c r="D2830" s="2" t="s">
        <v>694</v>
      </c>
      <c r="E2830" s="3">
        <v>47004</v>
      </c>
      <c r="F2830" s="2">
        <v>5.7599999999999998E-2</v>
      </c>
      <c r="G2830" s="2">
        <v>9492</v>
      </c>
      <c r="H2830" s="5">
        <v>44440</v>
      </c>
      <c r="I2830" s="5">
        <v>47004</v>
      </c>
      <c r="J2830" s="7">
        <v>5.7599999999999998E-2</v>
      </c>
      <c r="K2830" s="7">
        <v>5.7599999999999998E-2</v>
      </c>
      <c r="L2830" s="7">
        <f>(1+J2830)^(1/365)-1</f>
        <v>1.5344242893555737E-4</v>
      </c>
      <c r="M2830" s="7">
        <f>(1+J2830)^(7/365)-1</f>
        <v>1.0745915651726445E-3</v>
      </c>
      <c r="N2830" s="7">
        <f>(1+J2830)^(1/12)-1</f>
        <v>4.6777558769326433E-3</v>
      </c>
      <c r="O2830" s="7">
        <f>(1+J2830)^(1/4)-1</f>
        <v>1.409901418677828E-2</v>
      </c>
      <c r="P2830" s="7">
        <f>(1+J2830)^(1/2)-1</f>
        <v>2.839681057459531E-2</v>
      </c>
      <c r="Q2830" s="7">
        <f>(1+J2830)^(1/1)-1</f>
        <v>5.7600000000000096E-2</v>
      </c>
    </row>
    <row r="2831" spans="1:17" hidden="1" x14ac:dyDescent="0.25">
      <c r="A2831" s="2" t="s">
        <v>104</v>
      </c>
      <c r="B2831" s="2">
        <v>5000</v>
      </c>
      <c r="C2831" s="2" t="s">
        <v>451</v>
      </c>
      <c r="D2831" s="2" t="s">
        <v>695</v>
      </c>
      <c r="E2831" s="3">
        <v>46273</v>
      </c>
      <c r="F2831" s="2">
        <v>5.33E-2</v>
      </c>
      <c r="G2831" s="2">
        <v>5000</v>
      </c>
      <c r="H2831" s="5">
        <v>44440</v>
      </c>
      <c r="I2831" s="5">
        <v>46273</v>
      </c>
      <c r="J2831" s="7">
        <v>5.33E-2</v>
      </c>
      <c r="K2831" s="7">
        <v>5.33E-2</v>
      </c>
      <c r="L2831" s="7">
        <f>(1+J2831)^(1/365)-1</f>
        <v>1.4227886824080826E-4</v>
      </c>
      <c r="M2831" s="7">
        <f>(1+J2831)^(7/365)-1</f>
        <v>9.9637728731027941E-4</v>
      </c>
      <c r="N2831" s="7">
        <f>(1+J2831)^(1/12)-1</f>
        <v>4.3367175322408524E-3</v>
      </c>
      <c r="O2831" s="7">
        <f>(1+J2831)^(1/4)-1</f>
        <v>1.3066655514748504E-2</v>
      </c>
      <c r="P2831" s="7">
        <f>(1+J2831)^(1/2)-1</f>
        <v>2.6304048515838119E-2</v>
      </c>
      <c r="Q2831" s="7">
        <f>(1+J2831)^(1/1)-1</f>
        <v>5.3299999999999903E-2</v>
      </c>
    </row>
    <row r="2832" spans="1:17" hidden="1" x14ac:dyDescent="0.25">
      <c r="A2832" s="2" t="s">
        <v>110</v>
      </c>
      <c r="B2832" s="2">
        <v>30000</v>
      </c>
      <c r="C2832" s="2" t="s">
        <v>451</v>
      </c>
      <c r="D2832" s="2" t="s">
        <v>694</v>
      </c>
      <c r="E2832" s="3">
        <v>47005</v>
      </c>
      <c r="F2832" s="2">
        <v>5.62E-2</v>
      </c>
      <c r="G2832" s="2">
        <v>30000</v>
      </c>
      <c r="H2832" s="5">
        <v>44440</v>
      </c>
      <c r="I2832" s="5">
        <v>47005</v>
      </c>
      <c r="J2832" s="7">
        <v>5.62E-2</v>
      </c>
      <c r="K2832" s="7">
        <v>5.62E-2</v>
      </c>
      <c r="L2832" s="7">
        <f>(1+J2832)^(1/365)-1</f>
        <v>1.498127585932707E-4</v>
      </c>
      <c r="M2832" s="7">
        <f>(1+J2832)^(7/365)-1</f>
        <v>1.0491607489697685E-3</v>
      </c>
      <c r="N2832" s="7">
        <f>(1+J2832)^(1/12)-1</f>
        <v>4.5668599048072078E-3</v>
      </c>
      <c r="O2832" s="7">
        <f>(1+J2832)^(1/4)-1</f>
        <v>1.3763243589978158E-2</v>
      </c>
      <c r="P2832" s="7">
        <f>(1+J2832)^(1/2)-1</f>
        <v>2.7715914054073698E-2</v>
      </c>
      <c r="Q2832" s="7">
        <f>(1+J2832)^(1/1)-1</f>
        <v>5.6200000000000028E-2</v>
      </c>
    </row>
    <row r="2833" spans="1:17" hidden="1" x14ac:dyDescent="0.25">
      <c r="A2833" s="2" t="s">
        <v>100</v>
      </c>
      <c r="B2833" s="2">
        <v>26000</v>
      </c>
      <c r="C2833" s="2" t="s">
        <v>451</v>
      </c>
      <c r="D2833" s="2" t="s">
        <v>695</v>
      </c>
      <c r="E2833" s="3">
        <v>46280</v>
      </c>
      <c r="F2833" s="2">
        <v>4.9599999999999998E-2</v>
      </c>
      <c r="G2833" s="2">
        <v>26000</v>
      </c>
      <c r="H2833" s="5">
        <v>44440</v>
      </c>
      <c r="I2833" s="5">
        <v>46280</v>
      </c>
      <c r="J2833" s="7">
        <v>4.9599999999999998E-2</v>
      </c>
      <c r="K2833" s="7">
        <v>4.9599999999999998E-2</v>
      </c>
      <c r="L2833" s="7">
        <f>(1+J2833)^(1/365)-1</f>
        <v>1.3263657410389484E-4</v>
      </c>
      <c r="M2833" s="7">
        <f>(1+J2833)^(7/365)-1</f>
        <v>9.2882554208362222E-4</v>
      </c>
      <c r="N2833" s="7">
        <f>(1+J2833)^(1/12)-1</f>
        <v>4.0422428477437933E-3</v>
      </c>
      <c r="O2833" s="7">
        <f>(1+J2833)^(1/4)-1</f>
        <v>1.2175813774097266E-2</v>
      </c>
      <c r="P2833" s="7">
        <f>(1+J2833)^(1/2)-1</f>
        <v>2.4499877989255792E-2</v>
      </c>
      <c r="Q2833" s="7">
        <f>(1+J2833)^(1/1)-1</f>
        <v>4.9600000000000088E-2</v>
      </c>
    </row>
    <row r="2834" spans="1:17" hidden="1" x14ac:dyDescent="0.25">
      <c r="A2834" s="2" t="s">
        <v>100</v>
      </c>
      <c r="B2834" s="2">
        <v>40000</v>
      </c>
      <c r="C2834" s="2" t="s">
        <v>451</v>
      </c>
      <c r="D2834" s="2" t="s">
        <v>694</v>
      </c>
      <c r="E2834" s="3">
        <v>47011</v>
      </c>
      <c r="F2834" s="2">
        <v>5.3600000000000002E-2</v>
      </c>
      <c r="G2834" s="2">
        <v>40000</v>
      </c>
      <c r="H2834" s="5">
        <v>44440</v>
      </c>
      <c r="I2834" s="5">
        <v>47011</v>
      </c>
      <c r="J2834" s="7">
        <v>5.3600000000000002E-2</v>
      </c>
      <c r="K2834" s="7">
        <v>5.3600000000000002E-2</v>
      </c>
      <c r="L2834" s="7">
        <f>(1+J2834)^(1/365)-1</f>
        <v>1.4305919485901875E-4</v>
      </c>
      <c r="M2834" s="7">
        <f>(1+J2834)^(7/365)-1</f>
        <v>1.0018442511006143E-3</v>
      </c>
      <c r="N2834" s="7">
        <f>(1+J2834)^(1/12)-1</f>
        <v>4.3605522809628816E-3</v>
      </c>
      <c r="O2834" s="7">
        <f>(1+J2834)^(1/4)-1</f>
        <v>1.3138783004829735E-2</v>
      </c>
      <c r="P2834" s="7">
        <f>(1+J2834)^(1/2)-1</f>
        <v>2.6450193628507312E-2</v>
      </c>
      <c r="Q2834" s="7">
        <f>(1+J2834)^(1/1)-1</f>
        <v>5.3600000000000092E-2</v>
      </c>
    </row>
    <row r="2835" spans="1:17" hidden="1" x14ac:dyDescent="0.25">
      <c r="A2835" s="2" t="s">
        <v>100</v>
      </c>
      <c r="B2835" s="2">
        <v>33000</v>
      </c>
      <c r="C2835" s="2" t="s">
        <v>451</v>
      </c>
      <c r="D2835" s="2" t="s">
        <v>693</v>
      </c>
      <c r="E2835" s="3">
        <v>48120</v>
      </c>
      <c r="F2835" s="2">
        <v>5.8599999999999999E-2</v>
      </c>
      <c r="G2835" s="2">
        <v>33000</v>
      </c>
      <c r="H2835" s="5">
        <v>44440</v>
      </c>
      <c r="I2835" s="5">
        <v>48120</v>
      </c>
      <c r="J2835" s="7">
        <v>5.8599999999999999E-2</v>
      </c>
      <c r="K2835" s="7">
        <v>5.8599999999999999E-2</v>
      </c>
      <c r="L2835" s="7">
        <f>(1+J2835)^(1/365)-1</f>
        <v>1.5603211816062057E-4</v>
      </c>
      <c r="M2835" s="7">
        <f>(1+J2835)^(7/365)-1</f>
        <v>1.0927362265613638E-3</v>
      </c>
      <c r="N2835" s="7">
        <f>(1+J2835)^(1/12)-1</f>
        <v>4.7568849285870574E-3</v>
      </c>
      <c r="O2835" s="7">
        <f>(1+J2835)^(1/4)-1</f>
        <v>1.4338646287007428E-2</v>
      </c>
      <c r="P2835" s="7">
        <f>(1+J2835)^(1/2)-1</f>
        <v>2.8882889351358632E-2</v>
      </c>
      <c r="Q2835" s="7">
        <f>(1+J2835)^(1/1)-1</f>
        <v>5.8599999999999985E-2</v>
      </c>
    </row>
    <row r="2836" spans="1:17" hidden="1" x14ac:dyDescent="0.25">
      <c r="A2836" s="2" t="s">
        <v>101</v>
      </c>
      <c r="B2836" s="2">
        <v>20000</v>
      </c>
      <c r="C2836" s="2" t="s">
        <v>451</v>
      </c>
      <c r="D2836" s="2" t="s">
        <v>695</v>
      </c>
      <c r="E2836" s="3">
        <v>46356</v>
      </c>
      <c r="F2836" s="2">
        <v>4.8599999999999997E-2</v>
      </c>
      <c r="G2836" s="2">
        <v>20000</v>
      </c>
      <c r="H2836" s="5">
        <v>44440</v>
      </c>
      <c r="I2836" s="5">
        <v>46356</v>
      </c>
      <c r="J2836" s="7">
        <v>4.8599999999999997E-2</v>
      </c>
      <c r="K2836" s="7">
        <v>4.8599999999999997E-2</v>
      </c>
      <c r="L2836" s="7">
        <f>(1+J2836)^(1/365)-1</f>
        <v>1.3002472962297951E-4</v>
      </c>
      <c r="M2836" s="7">
        <f>(1+J2836)^(7/365)-1</f>
        <v>9.105282193466735E-4</v>
      </c>
      <c r="N2836" s="7">
        <f>(1+J2836)^(1/12)-1</f>
        <v>3.9624917561102979E-3</v>
      </c>
      <c r="O2836" s="7">
        <f>(1+J2836)^(1/4)-1</f>
        <v>1.193464150751633E-2</v>
      </c>
      <c r="P2836" s="7">
        <f>(1+J2836)^(1/2)-1</f>
        <v>2.4011718682945604E-2</v>
      </c>
      <c r="Q2836" s="7">
        <f>(1+J2836)^(1/1)-1</f>
        <v>4.8599999999999977E-2</v>
      </c>
    </row>
    <row r="2837" spans="1:17" hidden="1" x14ac:dyDescent="0.25">
      <c r="A2837" s="2" t="s">
        <v>101</v>
      </c>
      <c r="B2837" s="2">
        <v>30000</v>
      </c>
      <c r="C2837" s="2" t="s">
        <v>451</v>
      </c>
      <c r="D2837" s="2" t="s">
        <v>693</v>
      </c>
      <c r="E2837" s="3">
        <v>48182</v>
      </c>
      <c r="F2837" s="2">
        <v>5.79E-2</v>
      </c>
      <c r="G2837" s="2">
        <v>30000</v>
      </c>
      <c r="H2837" s="5">
        <v>44440</v>
      </c>
      <c r="I2837" s="5">
        <v>48182</v>
      </c>
      <c r="J2837" s="7">
        <v>5.79E-2</v>
      </c>
      <c r="K2837" s="7">
        <v>5.79E-2</v>
      </c>
      <c r="L2837" s="7">
        <f>(1+J2837)^(1/365)-1</f>
        <v>1.5421959201766811E-4</v>
      </c>
      <c r="M2837" s="7">
        <f>(1+J2837)^(7/365)-1</f>
        <v>1.080036729854017E-3</v>
      </c>
      <c r="N2837" s="7">
        <f>(1+J2837)^(1/12)-1</f>
        <v>4.7015017912679369E-3</v>
      </c>
      <c r="O2837" s="7">
        <f>(1+J2837)^(1/4)-1</f>
        <v>1.4170921653638979E-2</v>
      </c>
      <c r="P2837" s="7">
        <f>(1+J2837)^(1/2)-1</f>
        <v>2.8542658327791459E-2</v>
      </c>
      <c r="Q2837" s="7">
        <f>(1+J2837)^(1/1)-1</f>
        <v>5.7900000000000063E-2</v>
      </c>
    </row>
    <row r="2838" spans="1:17" hidden="1" x14ac:dyDescent="0.25">
      <c r="A2838" s="2" t="s">
        <v>32</v>
      </c>
      <c r="B2838" s="2">
        <v>33000</v>
      </c>
      <c r="C2838" s="2" t="s">
        <v>552</v>
      </c>
      <c r="D2838" s="2" t="s">
        <v>692</v>
      </c>
      <c r="E2838" s="2" t="s">
        <v>853</v>
      </c>
      <c r="F2838" s="2">
        <v>2.3099999999999999E-2</v>
      </c>
      <c r="G2838" s="2">
        <v>33000</v>
      </c>
      <c r="H2838" s="5">
        <v>44440</v>
      </c>
      <c r="I2838" s="5">
        <v>44531</v>
      </c>
      <c r="J2838" s="7">
        <v>2.3099999999999999E-2</v>
      </c>
      <c r="K2838" s="7">
        <v>2.3099999999999999E-2</v>
      </c>
      <c r="L2838" s="7">
        <f>(1+J2838)^(1/365)-1</f>
        <v>6.2569721520411292E-5</v>
      </c>
      <c r="M2838" s="7">
        <f>(1+J2838)^(7/365)-1</f>
        <v>4.3807027358888639E-4</v>
      </c>
      <c r="N2838" s="7">
        <f>(1+J2838)^(1/12)-1</f>
        <v>1.9049148747345424E-3</v>
      </c>
      <c r="O2838" s="7">
        <f>(1+J2838)^(1/4)-1</f>
        <v>5.7256376386098928E-3</v>
      </c>
      <c r="P2838" s="7">
        <f>(1+J2838)^(1/2)-1</f>
        <v>1.1484058203588221E-2</v>
      </c>
      <c r="Q2838" s="7">
        <f>(1+J2838)^(1/1)-1</f>
        <v>2.3099999999999898E-2</v>
      </c>
    </row>
    <row r="2839" spans="1:17" hidden="1" x14ac:dyDescent="0.25">
      <c r="A2839" s="2" t="s">
        <v>89</v>
      </c>
      <c r="B2839" s="2">
        <v>45500</v>
      </c>
      <c r="C2839" s="2" t="s">
        <v>553</v>
      </c>
      <c r="D2839" s="2" t="s">
        <v>690</v>
      </c>
      <c r="E2839" s="2" t="s">
        <v>854</v>
      </c>
      <c r="F2839" s="2">
        <v>2.7199999999999998E-2</v>
      </c>
      <c r="G2839" s="2">
        <v>45500</v>
      </c>
      <c r="H2839" s="5">
        <v>44440</v>
      </c>
      <c r="I2839" s="5">
        <v>44805</v>
      </c>
      <c r="J2839" s="7">
        <v>2.7199999999999998E-2</v>
      </c>
      <c r="K2839" s="7">
        <v>2.7199999999999998E-2</v>
      </c>
      <c r="L2839" s="7">
        <f>(1+J2839)^(1/365)-1</f>
        <v>7.3527782359805727E-5</v>
      </c>
      <c r="M2839" s="7">
        <f>(1+J2839)^(7/365)-1</f>
        <v>5.1480802346248744E-4</v>
      </c>
      <c r="N2839" s="7">
        <f>(1+J2839)^(1/12)-1</f>
        <v>2.2388904099577278E-3</v>
      </c>
      <c r="O2839" s="7">
        <f>(1+J2839)^(1/4)-1</f>
        <v>6.7317203434060779E-3</v>
      </c>
      <c r="P2839" s="7">
        <f>(1+J2839)^(1/2)-1</f>
        <v>1.3508756745594042E-2</v>
      </c>
      <c r="Q2839" s="7">
        <f>(1+J2839)^(1/1)-1</f>
        <v>2.7199999999999891E-2</v>
      </c>
    </row>
    <row r="2840" spans="1:17" hidden="1" x14ac:dyDescent="0.25">
      <c r="A2840" s="2" t="s">
        <v>91</v>
      </c>
      <c r="B2840" s="2">
        <v>75000</v>
      </c>
      <c r="C2840" s="2" t="s">
        <v>554</v>
      </c>
      <c r="D2840" s="2" t="s">
        <v>690</v>
      </c>
      <c r="E2840" s="2" t="s">
        <v>855</v>
      </c>
      <c r="F2840" s="2">
        <v>2.9899999999999999E-2</v>
      </c>
      <c r="G2840" s="2">
        <v>75000</v>
      </c>
      <c r="H2840" s="5">
        <v>44440</v>
      </c>
      <c r="I2840" s="5">
        <v>44805</v>
      </c>
      <c r="J2840" s="7">
        <v>2.9899999999999999E-2</v>
      </c>
      <c r="K2840" s="7">
        <v>2.9899999999999999E-2</v>
      </c>
      <c r="L2840" s="7">
        <f>(1+J2840)^(1/365)-1</f>
        <v>8.0720271814271882E-5</v>
      </c>
      <c r="M2840" s="7">
        <f>(1+J2840)^(7/365)-1</f>
        <v>5.651787521183671E-4</v>
      </c>
      <c r="N2840" s="7">
        <f>(1+J2840)^(1/12)-1</f>
        <v>2.4581588428482792E-3</v>
      </c>
      <c r="O2840" s="7">
        <f>(1+J2840)^(1/4)-1</f>
        <v>7.392619016770352E-3</v>
      </c>
      <c r="P2840" s="7">
        <f>(1+J2840)^(1/2)-1</f>
        <v>1.4839888849467631E-2</v>
      </c>
      <c r="Q2840" s="7">
        <f>(1+J2840)^(1/1)-1</f>
        <v>2.9900000000000038E-2</v>
      </c>
    </row>
    <row r="2841" spans="1:17" hidden="1" x14ac:dyDescent="0.25">
      <c r="A2841" s="2" t="s">
        <v>111</v>
      </c>
      <c r="B2841" s="2">
        <v>27500</v>
      </c>
      <c r="C2841" s="2" t="s">
        <v>598</v>
      </c>
      <c r="D2841" s="2" t="s">
        <v>694</v>
      </c>
      <c r="E2841" s="2" t="s">
        <v>1087</v>
      </c>
      <c r="F2841" s="2">
        <v>5.7000000000000002E-2</v>
      </c>
      <c r="G2841" s="2">
        <v>27500</v>
      </c>
      <c r="H2841" s="5">
        <v>44440</v>
      </c>
      <c r="J2841" s="7">
        <v>5.7000000000000002E-2</v>
      </c>
      <c r="K2841" s="7">
        <v>5.7000000000000002E-2</v>
      </c>
      <c r="L2841" s="7">
        <f>(1+J2841)^(1/365)-1</f>
        <v>1.518874430121997E-4</v>
      </c>
      <c r="M2841" s="7">
        <f>(1+J2841)^(7/365)-1</f>
        <v>1.0636966894472799E-3</v>
      </c>
      <c r="N2841" s="7">
        <f>(1+J2841)^(1/12)-1</f>
        <v>4.6302455190647684E-3</v>
      </c>
      <c r="O2841" s="7">
        <f>(1+J2841)^(1/4)-1</f>
        <v>1.3955153346532301E-2</v>
      </c>
      <c r="P2841" s="7">
        <f>(1+J2841)^(1/2)-1</f>
        <v>2.8105052997990043E-2</v>
      </c>
      <c r="Q2841" s="7">
        <f>(1+J2841)^(1/1)-1</f>
        <v>5.699999999999994E-2</v>
      </c>
    </row>
    <row r="2842" spans="1:17" hidden="1" x14ac:dyDescent="0.25">
      <c r="A2842" s="2" t="s">
        <v>105</v>
      </c>
      <c r="B2842" s="2">
        <v>27500</v>
      </c>
      <c r="C2842" s="2" t="s">
        <v>598</v>
      </c>
      <c r="D2842" s="2" t="s">
        <v>693</v>
      </c>
      <c r="E2842" s="2" t="s">
        <v>1120</v>
      </c>
      <c r="F2842" s="2">
        <v>5.8999999999999997E-2</v>
      </c>
      <c r="G2842" s="2">
        <v>27500</v>
      </c>
      <c r="H2842" s="5">
        <v>44440</v>
      </c>
      <c r="J2842" s="7">
        <v>5.8999999999999997E-2</v>
      </c>
      <c r="K2842" s="7">
        <v>5.8999999999999997E-2</v>
      </c>
      <c r="L2842" s="7">
        <f>(1+J2842)^(1/365)-1</f>
        <v>1.5706731081777114E-4</v>
      </c>
      <c r="M2842" s="7">
        <f>(1+J2842)^(7/365)-1</f>
        <v>1.0999893843082198E-3</v>
      </c>
      <c r="N2842" s="7">
        <f>(1+J2842)^(1/12)-1</f>
        <v>4.7885173650881185E-3</v>
      </c>
      <c r="O2842" s="7">
        <f>(1+J2842)^(1/4)-1</f>
        <v>1.4434451591148756E-2</v>
      </c>
      <c r="P2842" s="7">
        <f>(1+J2842)^(1/2)-1</f>
        <v>2.9077256575034793E-2</v>
      </c>
      <c r="Q2842" s="7">
        <f>(1+J2842)^(1/1)-1</f>
        <v>5.8999999999999941E-2</v>
      </c>
    </row>
    <row r="2843" spans="1:17" hidden="1" x14ac:dyDescent="0.25">
      <c r="A2843" s="2" t="s">
        <v>102</v>
      </c>
      <c r="B2843" s="2">
        <v>43500</v>
      </c>
      <c r="C2843" s="2" t="s">
        <v>598</v>
      </c>
      <c r="D2843" s="2" t="s">
        <v>694</v>
      </c>
      <c r="E2843" s="2" t="s">
        <v>1121</v>
      </c>
      <c r="F2843" s="2">
        <v>5.2999999999999999E-2</v>
      </c>
      <c r="G2843" s="2">
        <v>43500</v>
      </c>
      <c r="H2843" s="5">
        <v>44440</v>
      </c>
      <c r="J2843" s="7">
        <v>5.2999999999999999E-2</v>
      </c>
      <c r="K2843" s="7">
        <v>5.2999999999999999E-2</v>
      </c>
      <c r="L2843" s="7">
        <f>(1+J2843)^(1/365)-1</f>
        <v>1.4149831994814122E-4</v>
      </c>
      <c r="M2843" s="7">
        <f>(1+J2843)^(7/365)-1</f>
        <v>9.909087960726648E-4</v>
      </c>
      <c r="N2843" s="7">
        <f>(1+J2843)^(1/12)-1</f>
        <v>4.3128765598297036E-3</v>
      </c>
      <c r="O2843" s="7">
        <f>(1+J2843)^(1/4)-1</f>
        <v>1.2994512615554177E-2</v>
      </c>
      <c r="P2843" s="7">
        <f>(1+J2843)^(1/2)-1</f>
        <v>2.6157882589224135E-2</v>
      </c>
      <c r="Q2843" s="7">
        <f>(1+J2843)^(1/1)-1</f>
        <v>5.2999999999999936E-2</v>
      </c>
    </row>
    <row r="2844" spans="1:17" hidden="1" x14ac:dyDescent="0.25">
      <c r="A2844" s="2" t="s">
        <v>102</v>
      </c>
      <c r="B2844" s="2">
        <v>11500</v>
      </c>
      <c r="C2844" s="2" t="s">
        <v>598</v>
      </c>
      <c r="D2844" s="2" t="s">
        <v>695</v>
      </c>
      <c r="E2844" s="2" t="s">
        <v>1122</v>
      </c>
      <c r="F2844" s="2">
        <v>5.0999999999999997E-2</v>
      </c>
      <c r="G2844" s="2">
        <v>11500</v>
      </c>
      <c r="H2844" s="5">
        <v>44440</v>
      </c>
      <c r="J2844" s="7">
        <v>5.0999999999999997E-2</v>
      </c>
      <c r="K2844" s="7">
        <v>5.0999999999999997E-2</v>
      </c>
      <c r="L2844" s="7">
        <f>(1+J2844)^(1/365)-1</f>
        <v>1.3628899032203101E-4</v>
      </c>
      <c r="M2844" s="7">
        <f>(1+J2844)^(7/365)-1</f>
        <v>9.5441308933663649E-4</v>
      </c>
      <c r="N2844" s="7">
        <f>(1+J2844)^(1/12)-1</f>
        <v>4.1537774426925189E-3</v>
      </c>
      <c r="O2844" s="7">
        <f>(1+J2844)^(1/4)-1</f>
        <v>1.2513165597931364E-2</v>
      </c>
      <c r="P2844" s="7">
        <f>(1+J2844)^(1/2)-1</f>
        <v>2.5182910509144119E-2</v>
      </c>
      <c r="Q2844" s="7">
        <f>(1+J2844)^(1/1)-1</f>
        <v>5.0999999999999934E-2</v>
      </c>
    </row>
    <row r="2845" spans="1:17" hidden="1" x14ac:dyDescent="0.25">
      <c r="A2845" s="2" t="s">
        <v>104</v>
      </c>
      <c r="B2845" s="2">
        <v>9492</v>
      </c>
      <c r="C2845" s="2" t="s">
        <v>598</v>
      </c>
      <c r="D2845" s="2" t="s">
        <v>694</v>
      </c>
      <c r="E2845" s="2" t="s">
        <v>1123</v>
      </c>
      <c r="F2845" s="2">
        <v>5.8000000000000003E-2</v>
      </c>
      <c r="G2845" s="2">
        <v>9492</v>
      </c>
      <c r="H2845" s="5">
        <v>44440</v>
      </c>
      <c r="J2845" s="7">
        <v>5.8000000000000003E-2</v>
      </c>
      <c r="K2845" s="7">
        <v>5.8000000000000003E-2</v>
      </c>
      <c r="L2845" s="7">
        <f>(1+J2845)^(1/365)-1</f>
        <v>1.544785975380325E-4</v>
      </c>
      <c r="M2845" s="7">
        <f>(1+J2845)^(7/365)-1</f>
        <v>1.0818514481905073E-3</v>
      </c>
      <c r="N2845" s="7">
        <f>(1+J2845)^(1/12)-1</f>
        <v>4.7094157243421364E-3</v>
      </c>
      <c r="O2845" s="7">
        <f>(1+J2845)^(1/4)-1</f>
        <v>1.4194887410651003E-2</v>
      </c>
      <c r="P2845" s="7">
        <f>(1+J2845)^(1/2)-1</f>
        <v>2.8591269649903328E-2</v>
      </c>
      <c r="Q2845" s="7">
        <f>(1+J2845)^(1/1)-1</f>
        <v>5.8000000000000052E-2</v>
      </c>
    </row>
    <row r="2846" spans="1:17" hidden="1" x14ac:dyDescent="0.25">
      <c r="A2846" s="2" t="s">
        <v>104</v>
      </c>
      <c r="B2846" s="2">
        <v>5000</v>
      </c>
      <c r="C2846" s="2" t="s">
        <v>598</v>
      </c>
      <c r="D2846" s="2" t="s">
        <v>695</v>
      </c>
      <c r="E2846" s="2" t="s">
        <v>1124</v>
      </c>
      <c r="F2846" s="2">
        <v>5.2999999999999999E-2</v>
      </c>
      <c r="G2846" s="2">
        <v>5000</v>
      </c>
      <c r="H2846" s="5">
        <v>44440</v>
      </c>
      <c r="J2846" s="7">
        <v>5.2999999999999999E-2</v>
      </c>
      <c r="K2846" s="7">
        <v>5.2999999999999999E-2</v>
      </c>
      <c r="L2846" s="7">
        <f>(1+J2846)^(1/365)-1</f>
        <v>1.4149831994814122E-4</v>
      </c>
      <c r="M2846" s="7">
        <f>(1+J2846)^(7/365)-1</f>
        <v>9.909087960726648E-4</v>
      </c>
      <c r="N2846" s="7">
        <f>(1+J2846)^(1/12)-1</f>
        <v>4.3128765598297036E-3</v>
      </c>
      <c r="O2846" s="7">
        <f>(1+J2846)^(1/4)-1</f>
        <v>1.2994512615554177E-2</v>
      </c>
      <c r="P2846" s="7">
        <f>(1+J2846)^(1/2)-1</f>
        <v>2.6157882589224135E-2</v>
      </c>
      <c r="Q2846" s="7">
        <f>(1+J2846)^(1/1)-1</f>
        <v>5.2999999999999936E-2</v>
      </c>
    </row>
    <row r="2847" spans="1:17" hidden="1" x14ac:dyDescent="0.25">
      <c r="A2847" s="2" t="s">
        <v>110</v>
      </c>
      <c r="B2847" s="2">
        <v>30000</v>
      </c>
      <c r="C2847" s="2" t="s">
        <v>598</v>
      </c>
      <c r="D2847" s="2" t="s">
        <v>694</v>
      </c>
      <c r="E2847" s="2" t="s">
        <v>1125</v>
      </c>
      <c r="F2847" s="2">
        <v>5.6000000000000001E-2</v>
      </c>
      <c r="G2847" s="2">
        <v>30000</v>
      </c>
      <c r="H2847" s="5">
        <v>44440</v>
      </c>
      <c r="J2847" s="7">
        <v>5.6000000000000001E-2</v>
      </c>
      <c r="K2847" s="7">
        <v>5.6000000000000001E-2</v>
      </c>
      <c r="L2847" s="7">
        <f>(1+J2847)^(1/365)-1</f>
        <v>1.4929384262507561E-4</v>
      </c>
      <c r="M2847" s="7">
        <f>(1+J2847)^(7/365)-1</f>
        <v>1.0455250765377677E-3</v>
      </c>
      <c r="N2847" s="7">
        <f>(1+J2847)^(1/12)-1</f>
        <v>4.5510066248739545E-3</v>
      </c>
      <c r="O2847" s="7">
        <f>(1+J2847)^(1/4)-1</f>
        <v>1.3715249117428607E-2</v>
      </c>
      <c r="P2847" s="7">
        <f>(1+J2847)^(1/2)-1</f>
        <v>2.7618606293210446E-2</v>
      </c>
      <c r="Q2847" s="7">
        <f>(1+J2847)^(1/1)-1</f>
        <v>5.600000000000005E-2</v>
      </c>
    </row>
    <row r="2848" spans="1:17" hidden="1" x14ac:dyDescent="0.25">
      <c r="A2848" s="2" t="s">
        <v>100</v>
      </c>
      <c r="B2848" s="2">
        <v>26000</v>
      </c>
      <c r="C2848" s="2" t="s">
        <v>598</v>
      </c>
      <c r="D2848" s="2" t="s">
        <v>695</v>
      </c>
      <c r="E2848" s="2" t="s">
        <v>1126</v>
      </c>
      <c r="F2848" s="2">
        <v>0.05</v>
      </c>
      <c r="G2848" s="2">
        <v>26000</v>
      </c>
      <c r="H2848" s="5">
        <v>44440</v>
      </c>
      <c r="J2848" s="7">
        <v>0.05</v>
      </c>
      <c r="K2848" s="7">
        <v>0.05</v>
      </c>
      <c r="L2848" s="7">
        <f>(1+J2848)^(1/365)-1</f>
        <v>1.3368061711349633E-4</v>
      </c>
      <c r="M2848" s="7">
        <f>(1+J2848)^(7/365)-1</f>
        <v>9.3613968407346704E-4</v>
      </c>
      <c r="N2848" s="7">
        <f>(1+J2848)^(1/12)-1</f>
        <v>4.0741237836483535E-3</v>
      </c>
      <c r="O2848" s="7">
        <f>(1+J2848)^(1/4)-1</f>
        <v>1.2272234429039353E-2</v>
      </c>
      <c r="P2848" s="7">
        <f>(1+J2848)^(1/2)-1</f>
        <v>2.4695076595959931E-2</v>
      </c>
      <c r="Q2848" s="7">
        <f>(1+J2848)^(1/1)-1</f>
        <v>5.0000000000000044E-2</v>
      </c>
    </row>
    <row r="2849" spans="1:17" hidden="1" x14ac:dyDescent="0.25">
      <c r="A2849" s="2" t="s">
        <v>100</v>
      </c>
      <c r="B2849" s="2">
        <v>40000</v>
      </c>
      <c r="C2849" s="2" t="s">
        <v>598</v>
      </c>
      <c r="D2849" s="2" t="s">
        <v>694</v>
      </c>
      <c r="E2849" s="2" t="s">
        <v>1127</v>
      </c>
      <c r="F2849" s="2">
        <v>5.3999999999999999E-2</v>
      </c>
      <c r="G2849" s="2">
        <v>40000</v>
      </c>
      <c r="H2849" s="5">
        <v>44440</v>
      </c>
      <c r="J2849" s="7">
        <v>5.3999999999999999E-2</v>
      </c>
      <c r="K2849" s="7">
        <v>5.3999999999999999E-2</v>
      </c>
      <c r="L2849" s="7">
        <f>(1+J2849)^(1/365)-1</f>
        <v>1.4409928574088404E-4</v>
      </c>
      <c r="M2849" s="7">
        <f>(1+J2849)^(7/365)-1</f>
        <v>1.009131161614274E-3</v>
      </c>
      <c r="N2849" s="7">
        <f>(1+J2849)^(1/12)-1</f>
        <v>4.3923222705009035E-3</v>
      </c>
      <c r="O2849" s="7">
        <f>(1+J2849)^(1/4)-1</f>
        <v>1.323492903514123E-2</v>
      </c>
      <c r="P2849" s="7">
        <f>(1+J2849)^(1/2)-1</f>
        <v>2.6645021416847881E-2</v>
      </c>
      <c r="Q2849" s="7">
        <f>(1+J2849)^(1/1)-1</f>
        <v>5.4000000000000048E-2</v>
      </c>
    </row>
    <row r="2850" spans="1:17" hidden="1" x14ac:dyDescent="0.25">
      <c r="A2850" s="2" t="s">
        <v>111</v>
      </c>
      <c r="B2850" s="2">
        <v>27500</v>
      </c>
      <c r="C2850" s="2" t="s">
        <v>598</v>
      </c>
      <c r="D2850" s="2" t="s">
        <v>695</v>
      </c>
      <c r="E2850" s="2" t="s">
        <v>1101</v>
      </c>
      <c r="F2850" s="2">
        <v>5.8000000000000003E-2</v>
      </c>
      <c r="G2850" s="2">
        <v>27500</v>
      </c>
      <c r="H2850" s="5">
        <v>44440</v>
      </c>
      <c r="J2850" s="7">
        <v>5.8000000000000003E-2</v>
      </c>
      <c r="K2850" s="7">
        <v>5.8000000000000003E-2</v>
      </c>
      <c r="L2850" s="7">
        <f>(1+J2850)^(1/365)-1</f>
        <v>1.544785975380325E-4</v>
      </c>
      <c r="M2850" s="7">
        <f>(1+J2850)^(7/365)-1</f>
        <v>1.0818514481905073E-3</v>
      </c>
      <c r="N2850" s="7">
        <f>(1+J2850)^(1/12)-1</f>
        <v>4.7094157243421364E-3</v>
      </c>
      <c r="O2850" s="7">
        <f>(1+J2850)^(1/4)-1</f>
        <v>1.4194887410651003E-2</v>
      </c>
      <c r="P2850" s="7">
        <f>(1+J2850)^(1/2)-1</f>
        <v>2.8591269649903328E-2</v>
      </c>
      <c r="Q2850" s="7">
        <f>(1+J2850)^(1/1)-1</f>
        <v>5.8000000000000052E-2</v>
      </c>
    </row>
    <row r="2851" spans="1:17" hidden="1" x14ac:dyDescent="0.25">
      <c r="A2851" s="2" t="s">
        <v>103</v>
      </c>
      <c r="B2851" s="2">
        <v>16500</v>
      </c>
      <c r="C2851" s="2" t="s">
        <v>598</v>
      </c>
      <c r="D2851" s="2" t="s">
        <v>694</v>
      </c>
      <c r="E2851" s="2" t="s">
        <v>1128</v>
      </c>
      <c r="F2851" s="2">
        <v>5.8999999999999997E-2</v>
      </c>
      <c r="G2851" s="2">
        <v>16500</v>
      </c>
      <c r="H2851" s="5">
        <v>44440</v>
      </c>
      <c r="J2851" s="7">
        <v>5.8999999999999997E-2</v>
      </c>
      <c r="K2851" s="7">
        <v>5.8999999999999997E-2</v>
      </c>
      <c r="L2851" s="7">
        <f>(1+J2851)^(1/365)-1</f>
        <v>1.5706731081777114E-4</v>
      </c>
      <c r="M2851" s="7">
        <f>(1+J2851)^(7/365)-1</f>
        <v>1.0999893843082198E-3</v>
      </c>
      <c r="N2851" s="7">
        <f>(1+J2851)^(1/12)-1</f>
        <v>4.7885173650881185E-3</v>
      </c>
      <c r="O2851" s="7">
        <f>(1+J2851)^(1/4)-1</f>
        <v>1.4434451591148756E-2</v>
      </c>
      <c r="P2851" s="7">
        <f>(1+J2851)^(1/2)-1</f>
        <v>2.9077256575034793E-2</v>
      </c>
      <c r="Q2851" s="7">
        <f>(1+J2851)^(1/1)-1</f>
        <v>5.8999999999999941E-2</v>
      </c>
    </row>
    <row r="2852" spans="1:17" hidden="1" x14ac:dyDescent="0.25">
      <c r="A2852" s="2" t="s">
        <v>103</v>
      </c>
      <c r="B2852" s="2">
        <v>49500</v>
      </c>
      <c r="C2852" s="2" t="s">
        <v>598</v>
      </c>
      <c r="D2852" s="2" t="s">
        <v>693</v>
      </c>
      <c r="E2852" s="2" t="s">
        <v>1129</v>
      </c>
      <c r="F2852" s="2">
        <v>6.0999999999999999E-2</v>
      </c>
      <c r="G2852" s="2">
        <v>49500</v>
      </c>
      <c r="H2852" s="5">
        <v>44440</v>
      </c>
      <c r="J2852" s="7">
        <v>6.0999999999999999E-2</v>
      </c>
      <c r="K2852" s="7">
        <v>6.0999999999999999E-2</v>
      </c>
      <c r="L2852" s="7">
        <f>(1+J2852)^(1/365)-1</f>
        <v>1.6223743203291896E-4</v>
      </c>
      <c r="M2852" s="7">
        <f>(1+J2852)^(7/365)-1</f>
        <v>1.1362149143845368E-3</v>
      </c>
      <c r="N2852" s="7">
        <f>(1+J2852)^(1/12)-1</f>
        <v>4.946515448805977E-3</v>
      </c>
      <c r="O2852" s="7">
        <f>(1+J2852)^(1/4)-1</f>
        <v>1.4913071423088509E-2</v>
      </c>
      <c r="P2852" s="7">
        <f>(1+J2852)^(1/2)-1</f>
        <v>3.0048542545447088E-2</v>
      </c>
      <c r="Q2852" s="7">
        <f>(1+J2852)^(1/1)-1</f>
        <v>6.0999999999999943E-2</v>
      </c>
    </row>
    <row r="2853" spans="1:17" hidden="1" x14ac:dyDescent="0.25">
      <c r="A2853" s="2" t="s">
        <v>100</v>
      </c>
      <c r="B2853" s="2">
        <v>33000</v>
      </c>
      <c r="C2853" s="2" t="s">
        <v>598</v>
      </c>
      <c r="D2853" s="2" t="s">
        <v>693</v>
      </c>
      <c r="E2853" s="2" t="s">
        <v>1130</v>
      </c>
      <c r="F2853" s="2">
        <v>5.8999999999999997E-2</v>
      </c>
      <c r="G2853" s="2">
        <v>33000</v>
      </c>
      <c r="H2853" s="5">
        <v>44440</v>
      </c>
      <c r="J2853" s="7">
        <v>5.8999999999999997E-2</v>
      </c>
      <c r="K2853" s="7">
        <v>5.8999999999999997E-2</v>
      </c>
      <c r="L2853" s="7">
        <f>(1+J2853)^(1/365)-1</f>
        <v>1.5706731081777114E-4</v>
      </c>
      <c r="M2853" s="7">
        <f>(1+J2853)^(7/365)-1</f>
        <v>1.0999893843082198E-3</v>
      </c>
      <c r="N2853" s="7">
        <f>(1+J2853)^(1/12)-1</f>
        <v>4.7885173650881185E-3</v>
      </c>
      <c r="O2853" s="7">
        <f>(1+J2853)^(1/4)-1</f>
        <v>1.4434451591148756E-2</v>
      </c>
      <c r="P2853" s="7">
        <f>(1+J2853)^(1/2)-1</f>
        <v>2.9077256575034793E-2</v>
      </c>
      <c r="Q2853" s="7">
        <f>(1+J2853)^(1/1)-1</f>
        <v>5.8999999999999941E-2</v>
      </c>
    </row>
    <row r="2854" spans="1:17" hidden="1" x14ac:dyDescent="0.25">
      <c r="A2854" s="2" t="s">
        <v>101</v>
      </c>
      <c r="B2854" s="2">
        <v>20000</v>
      </c>
      <c r="C2854" s="2" t="s">
        <v>598</v>
      </c>
      <c r="D2854" s="2" t="s">
        <v>695</v>
      </c>
      <c r="E2854" s="2" t="s">
        <v>1131</v>
      </c>
      <c r="F2854" s="2">
        <v>4.9000000000000002E-2</v>
      </c>
      <c r="G2854" s="2">
        <v>20000</v>
      </c>
      <c r="H2854" s="5">
        <v>44440</v>
      </c>
      <c r="J2854" s="7">
        <v>4.9000000000000002E-2</v>
      </c>
      <c r="K2854" s="7">
        <v>4.9000000000000002E-2</v>
      </c>
      <c r="L2854" s="7">
        <f>(1+J2854)^(1/365)-1</f>
        <v>1.3106976536825243E-4</v>
      </c>
      <c r="M2854" s="7">
        <f>(1+J2854)^(7/365)-1</f>
        <v>9.1784920134907466E-4</v>
      </c>
      <c r="N2854" s="7">
        <f>(1+J2854)^(1/12)-1</f>
        <v>3.9944005553169681E-3</v>
      </c>
      <c r="O2854" s="7">
        <f>(1+J2854)^(1/4)-1</f>
        <v>1.2031131104942583E-2</v>
      </c>
      <c r="P2854" s="7">
        <f>(1+J2854)^(1/2)-1</f>
        <v>2.4207010325549394E-2</v>
      </c>
      <c r="Q2854" s="7">
        <f>(1+J2854)^(1/1)-1</f>
        <v>4.8999999999999932E-2</v>
      </c>
    </row>
    <row r="2855" spans="1:17" hidden="1" x14ac:dyDescent="0.25">
      <c r="A2855" s="2" t="s">
        <v>101</v>
      </c>
      <c r="B2855" s="2">
        <v>30000</v>
      </c>
      <c r="C2855" s="2" t="s">
        <v>598</v>
      </c>
      <c r="D2855" s="2" t="s">
        <v>693</v>
      </c>
      <c r="E2855" s="2" t="s">
        <v>1132</v>
      </c>
      <c r="F2855" s="2">
        <v>5.8000000000000003E-2</v>
      </c>
      <c r="G2855" s="2">
        <v>30000</v>
      </c>
      <c r="H2855" s="5">
        <v>44440</v>
      </c>
      <c r="J2855" s="7">
        <v>5.8000000000000003E-2</v>
      </c>
      <c r="K2855" s="7">
        <v>5.8000000000000003E-2</v>
      </c>
      <c r="L2855" s="7">
        <f>(1+J2855)^(1/365)-1</f>
        <v>1.544785975380325E-4</v>
      </c>
      <c r="M2855" s="7">
        <f>(1+J2855)^(7/365)-1</f>
        <v>1.0818514481905073E-3</v>
      </c>
      <c r="N2855" s="7">
        <f>(1+J2855)^(1/12)-1</f>
        <v>4.7094157243421364E-3</v>
      </c>
      <c r="O2855" s="7">
        <f>(1+J2855)^(1/4)-1</f>
        <v>1.4194887410651003E-2</v>
      </c>
      <c r="P2855" s="7">
        <f>(1+J2855)^(1/2)-1</f>
        <v>2.8591269649903328E-2</v>
      </c>
      <c r="Q2855" s="7">
        <f>(1+J2855)^(1/1)-1</f>
        <v>5.8000000000000052E-2</v>
      </c>
    </row>
    <row r="2856" spans="1:17" hidden="1" x14ac:dyDescent="0.25">
      <c r="A2856" s="2" t="s">
        <v>111</v>
      </c>
      <c r="B2856" s="2">
        <v>27500</v>
      </c>
      <c r="C2856" s="3">
        <v>44441</v>
      </c>
      <c r="D2856" s="2" t="s">
        <v>694</v>
      </c>
      <c r="E2856" s="3">
        <v>46900</v>
      </c>
      <c r="F2856" s="2">
        <v>5.6899999999999999E-2</v>
      </c>
      <c r="G2856" s="2">
        <v>27500</v>
      </c>
      <c r="H2856" s="5">
        <v>44441</v>
      </c>
      <c r="I2856" s="5">
        <v>46900</v>
      </c>
      <c r="J2856" s="7">
        <v>5.6899999999999999E-2</v>
      </c>
      <c r="K2856" s="7">
        <v>5.6899999999999999E-2</v>
      </c>
      <c r="L2856" s="7">
        <f>(1+J2856)^(1/365)-1</f>
        <v>1.5162819311353992E-4</v>
      </c>
      <c r="M2856" s="7">
        <f>(1+J2856)^(7/365)-1</f>
        <v>1.061880287114958E-3</v>
      </c>
      <c r="N2856" s="7">
        <f>(1+J2856)^(1/12)-1</f>
        <v>4.6223247227021869E-3</v>
      </c>
      <c r="O2856" s="7">
        <f>(1+J2856)^(1/4)-1</f>
        <v>1.3931170585695263E-2</v>
      </c>
      <c r="P2856" s="7">
        <f>(1+J2856)^(1/2)-1</f>
        <v>2.8056418685278084E-2</v>
      </c>
      <c r="Q2856" s="7">
        <f>(1+J2856)^(1/1)-1</f>
        <v>5.6899999999999951E-2</v>
      </c>
    </row>
    <row r="2857" spans="1:17" hidden="1" x14ac:dyDescent="0.25">
      <c r="A2857" s="2" t="s">
        <v>105</v>
      </c>
      <c r="B2857" s="2">
        <v>27500</v>
      </c>
      <c r="C2857" s="3">
        <v>44442</v>
      </c>
      <c r="D2857" s="2" t="s">
        <v>693</v>
      </c>
      <c r="E2857" s="3">
        <v>48094</v>
      </c>
      <c r="F2857" s="2">
        <v>5.9299999999999999E-2</v>
      </c>
      <c r="G2857" s="2">
        <v>27500</v>
      </c>
      <c r="H2857" s="5">
        <v>44442</v>
      </c>
      <c r="I2857" s="5">
        <v>48094</v>
      </c>
      <c r="J2857" s="7">
        <v>5.9299999999999999E-2</v>
      </c>
      <c r="K2857" s="7">
        <v>5.9299999999999999E-2</v>
      </c>
      <c r="L2857" s="7">
        <f>(1+J2857)^(1/365)-1</f>
        <v>1.5784344944691497E-4</v>
      </c>
      <c r="M2857" s="7">
        <f>(1+J2857)^(7/365)-1</f>
        <v>1.1054274894359839E-3</v>
      </c>
      <c r="N2857" s="7">
        <f>(1+J2857)^(1/12)-1</f>
        <v>4.8122345057812765E-3</v>
      </c>
      <c r="O2857" s="7">
        <f>(1+J2857)^(1/4)-1</f>
        <v>1.4506287759965764E-2</v>
      </c>
      <c r="P2857" s="7">
        <f>(1+J2857)^(1/2)-1</f>
        <v>2.9223007904506604E-2</v>
      </c>
      <c r="Q2857" s="7">
        <f>(1+J2857)^(1/1)-1</f>
        <v>5.9299999999999908E-2</v>
      </c>
    </row>
    <row r="2858" spans="1:17" hidden="1" x14ac:dyDescent="0.25">
      <c r="A2858" s="2" t="s">
        <v>102</v>
      </c>
      <c r="B2858" s="2">
        <v>43500</v>
      </c>
      <c r="C2858" s="3">
        <v>44445</v>
      </c>
      <c r="D2858" s="2" t="s">
        <v>694</v>
      </c>
      <c r="E2858" s="3">
        <v>47002</v>
      </c>
      <c r="F2858" s="2">
        <v>5.2999999999999999E-2</v>
      </c>
      <c r="G2858" s="2">
        <v>43500</v>
      </c>
      <c r="H2858" s="5">
        <v>44445</v>
      </c>
      <c r="I2858" s="5">
        <v>47002</v>
      </c>
      <c r="J2858" s="7">
        <v>5.2999999999999999E-2</v>
      </c>
      <c r="K2858" s="7">
        <v>5.2999999999999999E-2</v>
      </c>
      <c r="L2858" s="7">
        <f>(1+J2858)^(1/365)-1</f>
        <v>1.4149831994814122E-4</v>
      </c>
      <c r="M2858" s="7">
        <f>(1+J2858)^(7/365)-1</f>
        <v>9.909087960726648E-4</v>
      </c>
      <c r="N2858" s="7">
        <f>(1+J2858)^(1/12)-1</f>
        <v>4.3128765598297036E-3</v>
      </c>
      <c r="O2858" s="7">
        <f>(1+J2858)^(1/4)-1</f>
        <v>1.2994512615554177E-2</v>
      </c>
      <c r="P2858" s="7">
        <f>(1+J2858)^(1/2)-1</f>
        <v>2.6157882589224135E-2</v>
      </c>
      <c r="Q2858" s="7">
        <f>(1+J2858)^(1/1)-1</f>
        <v>5.2999999999999936E-2</v>
      </c>
    </row>
    <row r="2859" spans="1:17" hidden="1" x14ac:dyDescent="0.25">
      <c r="A2859" s="2" t="s">
        <v>102</v>
      </c>
      <c r="B2859" s="2">
        <v>11500</v>
      </c>
      <c r="C2859" s="3">
        <v>44445</v>
      </c>
      <c r="D2859" s="2" t="s">
        <v>695</v>
      </c>
      <c r="E2859" s="3">
        <v>46271</v>
      </c>
      <c r="F2859" s="2">
        <v>5.0500000000000003E-2</v>
      </c>
      <c r="G2859" s="2">
        <v>11500</v>
      </c>
      <c r="H2859" s="5">
        <v>44445</v>
      </c>
      <c r="I2859" s="5">
        <v>46271</v>
      </c>
      <c r="J2859" s="7">
        <v>5.0500000000000003E-2</v>
      </c>
      <c r="K2859" s="7">
        <v>5.0500000000000003E-2</v>
      </c>
      <c r="L2859" s="7">
        <f>(1+J2859)^(1/365)-1</f>
        <v>1.3498511324017137E-4</v>
      </c>
      <c r="M2859" s="7">
        <f>(1+J2859)^(7/365)-1</f>
        <v>9.4527851937487029E-4</v>
      </c>
      <c r="N2859" s="7">
        <f>(1+J2859)^(1/12)-1</f>
        <v>4.1139593013970188E-3</v>
      </c>
      <c r="O2859" s="7">
        <f>(1+J2859)^(1/4)-1</f>
        <v>1.2392721514959071E-2</v>
      </c>
      <c r="P2859" s="7">
        <f>(1+J2859)^(1/2)-1</f>
        <v>2.4939022576465186E-2</v>
      </c>
      <c r="Q2859" s="7">
        <f>(1+J2859)^(1/1)-1</f>
        <v>5.0499999999999989E-2</v>
      </c>
    </row>
    <row r="2860" spans="1:17" hidden="1" x14ac:dyDescent="0.25">
      <c r="A2860" s="2" t="s">
        <v>104</v>
      </c>
      <c r="B2860" s="2">
        <v>9492</v>
      </c>
      <c r="C2860" s="3">
        <v>44447</v>
      </c>
      <c r="D2860" s="2" t="s">
        <v>694</v>
      </c>
      <c r="E2860" s="3">
        <v>47004</v>
      </c>
      <c r="F2860" s="2">
        <v>5.7599999999999998E-2</v>
      </c>
      <c r="G2860" s="2">
        <v>9492</v>
      </c>
      <c r="H2860" s="5">
        <v>44447</v>
      </c>
      <c r="I2860" s="5">
        <v>47004</v>
      </c>
      <c r="J2860" s="7">
        <v>5.7599999999999998E-2</v>
      </c>
      <c r="K2860" s="7">
        <v>5.7599999999999998E-2</v>
      </c>
      <c r="L2860" s="7">
        <f>(1+J2860)^(1/365)-1</f>
        <v>1.5344242893555737E-4</v>
      </c>
      <c r="M2860" s="7">
        <f>(1+J2860)^(7/365)-1</f>
        <v>1.0745915651726445E-3</v>
      </c>
      <c r="N2860" s="7">
        <f>(1+J2860)^(1/12)-1</f>
        <v>4.6777558769326433E-3</v>
      </c>
      <c r="O2860" s="7">
        <f>(1+J2860)^(1/4)-1</f>
        <v>1.409901418677828E-2</v>
      </c>
      <c r="P2860" s="7">
        <f>(1+J2860)^(1/2)-1</f>
        <v>2.839681057459531E-2</v>
      </c>
      <c r="Q2860" s="7">
        <f>(1+J2860)^(1/1)-1</f>
        <v>5.7600000000000096E-2</v>
      </c>
    </row>
    <row r="2861" spans="1:17" hidden="1" x14ac:dyDescent="0.25">
      <c r="A2861" s="2" t="s">
        <v>104</v>
      </c>
      <c r="B2861" s="2">
        <v>5000</v>
      </c>
      <c r="C2861" s="3">
        <v>44447</v>
      </c>
      <c r="D2861" s="2" t="s">
        <v>695</v>
      </c>
      <c r="E2861" s="3">
        <v>46273</v>
      </c>
      <c r="F2861" s="2">
        <v>5.33E-2</v>
      </c>
      <c r="G2861" s="2">
        <v>5000</v>
      </c>
      <c r="H2861" s="5">
        <v>44447</v>
      </c>
      <c r="I2861" s="5">
        <v>46273</v>
      </c>
      <c r="J2861" s="7">
        <v>5.33E-2</v>
      </c>
      <c r="K2861" s="7">
        <v>5.33E-2</v>
      </c>
      <c r="L2861" s="7">
        <f>(1+J2861)^(1/365)-1</f>
        <v>1.4227886824080826E-4</v>
      </c>
      <c r="M2861" s="7">
        <f>(1+J2861)^(7/365)-1</f>
        <v>9.9637728731027941E-4</v>
      </c>
      <c r="N2861" s="7">
        <f>(1+J2861)^(1/12)-1</f>
        <v>4.3367175322408524E-3</v>
      </c>
      <c r="O2861" s="7">
        <f>(1+J2861)^(1/4)-1</f>
        <v>1.3066655514748504E-2</v>
      </c>
      <c r="P2861" s="7">
        <f>(1+J2861)^(1/2)-1</f>
        <v>2.6304048515838119E-2</v>
      </c>
      <c r="Q2861" s="7">
        <f>(1+J2861)^(1/1)-1</f>
        <v>5.3299999999999903E-2</v>
      </c>
    </row>
    <row r="2862" spans="1:17" hidden="1" x14ac:dyDescent="0.25">
      <c r="A2862" s="2" t="s">
        <v>110</v>
      </c>
      <c r="B2862" s="2">
        <v>30000</v>
      </c>
      <c r="C2862" s="3">
        <v>44448</v>
      </c>
      <c r="D2862" s="2" t="s">
        <v>694</v>
      </c>
      <c r="E2862" s="3">
        <v>47005</v>
      </c>
      <c r="F2862" s="2">
        <v>5.62E-2</v>
      </c>
      <c r="G2862" s="2">
        <v>30000</v>
      </c>
      <c r="H2862" s="5">
        <v>44448</v>
      </c>
      <c r="I2862" s="5">
        <v>47005</v>
      </c>
      <c r="J2862" s="7">
        <v>5.62E-2</v>
      </c>
      <c r="K2862" s="7">
        <v>5.62E-2</v>
      </c>
      <c r="L2862" s="7">
        <f>(1+J2862)^(1/365)-1</f>
        <v>1.498127585932707E-4</v>
      </c>
      <c r="M2862" s="7">
        <f>(1+J2862)^(7/365)-1</f>
        <v>1.0491607489697685E-3</v>
      </c>
      <c r="N2862" s="7">
        <f>(1+J2862)^(1/12)-1</f>
        <v>4.5668599048072078E-3</v>
      </c>
      <c r="O2862" s="7">
        <f>(1+J2862)^(1/4)-1</f>
        <v>1.3763243589978158E-2</v>
      </c>
      <c r="P2862" s="7">
        <f>(1+J2862)^(1/2)-1</f>
        <v>2.7715914054073698E-2</v>
      </c>
      <c r="Q2862" s="7">
        <f>(1+J2862)^(1/1)-1</f>
        <v>5.6200000000000028E-2</v>
      </c>
    </row>
    <row r="2863" spans="1:17" hidden="1" x14ac:dyDescent="0.25">
      <c r="A2863" s="2" t="s">
        <v>32</v>
      </c>
      <c r="B2863" s="2">
        <v>33000</v>
      </c>
      <c r="C2863" s="3">
        <v>44449</v>
      </c>
      <c r="D2863" s="2" t="s">
        <v>692</v>
      </c>
      <c r="E2863" s="3">
        <v>44539</v>
      </c>
      <c r="F2863" s="2">
        <v>2.3099999999999999E-2</v>
      </c>
      <c r="G2863" s="2">
        <v>33000</v>
      </c>
      <c r="H2863" s="5">
        <v>44449</v>
      </c>
      <c r="I2863" s="5">
        <v>44539</v>
      </c>
      <c r="J2863" s="7">
        <v>2.3099999999999999E-2</v>
      </c>
      <c r="K2863" s="7">
        <v>2.3099999999999999E-2</v>
      </c>
      <c r="L2863" s="7">
        <f>(1+J2863)^(1/365)-1</f>
        <v>6.2569721520411292E-5</v>
      </c>
      <c r="M2863" s="7">
        <f>(1+J2863)^(7/365)-1</f>
        <v>4.3807027358888639E-4</v>
      </c>
      <c r="N2863" s="7">
        <f>(1+J2863)^(1/12)-1</f>
        <v>1.9049148747345424E-3</v>
      </c>
      <c r="O2863" s="7">
        <f>(1+J2863)^(1/4)-1</f>
        <v>5.7256376386098928E-3</v>
      </c>
      <c r="P2863" s="7">
        <f>(1+J2863)^(1/2)-1</f>
        <v>1.1484058203588221E-2</v>
      </c>
      <c r="Q2863" s="7">
        <f>(1+J2863)^(1/1)-1</f>
        <v>2.3099999999999898E-2</v>
      </c>
    </row>
    <row r="2864" spans="1:17" hidden="1" x14ac:dyDescent="0.25">
      <c r="A2864" s="2" t="s">
        <v>100</v>
      </c>
      <c r="B2864" s="2">
        <v>26000</v>
      </c>
      <c r="C2864" s="3">
        <v>44454</v>
      </c>
      <c r="D2864" s="2" t="s">
        <v>695</v>
      </c>
      <c r="E2864" s="3">
        <v>46280</v>
      </c>
      <c r="F2864" s="2">
        <v>4.9599999999999998E-2</v>
      </c>
      <c r="G2864" s="2">
        <v>26000</v>
      </c>
      <c r="H2864" s="5">
        <v>44454</v>
      </c>
      <c r="I2864" s="5">
        <v>46280</v>
      </c>
      <c r="J2864" s="7">
        <v>4.9599999999999998E-2</v>
      </c>
      <c r="K2864" s="7">
        <v>4.9599999999999998E-2</v>
      </c>
      <c r="L2864" s="7">
        <f>(1+J2864)^(1/365)-1</f>
        <v>1.3263657410389484E-4</v>
      </c>
      <c r="M2864" s="7">
        <f>(1+J2864)^(7/365)-1</f>
        <v>9.2882554208362222E-4</v>
      </c>
      <c r="N2864" s="7">
        <f>(1+J2864)^(1/12)-1</f>
        <v>4.0422428477437933E-3</v>
      </c>
      <c r="O2864" s="7">
        <f>(1+J2864)^(1/4)-1</f>
        <v>1.2175813774097266E-2</v>
      </c>
      <c r="P2864" s="7">
        <f>(1+J2864)^(1/2)-1</f>
        <v>2.4499877989255792E-2</v>
      </c>
      <c r="Q2864" s="7">
        <f>(1+J2864)^(1/1)-1</f>
        <v>4.9600000000000088E-2</v>
      </c>
    </row>
    <row r="2865" spans="1:17" hidden="1" x14ac:dyDescent="0.25">
      <c r="A2865" s="2" t="s">
        <v>100</v>
      </c>
      <c r="B2865" s="2">
        <v>40000</v>
      </c>
      <c r="C2865" s="3">
        <v>44454</v>
      </c>
      <c r="D2865" s="2" t="s">
        <v>694</v>
      </c>
      <c r="E2865" s="3">
        <v>47011</v>
      </c>
      <c r="F2865" s="2">
        <v>5.3600000000000002E-2</v>
      </c>
      <c r="G2865" s="2">
        <v>40000</v>
      </c>
      <c r="H2865" s="5">
        <v>44454</v>
      </c>
      <c r="I2865" s="5">
        <v>47011</v>
      </c>
      <c r="J2865" s="7">
        <v>5.3600000000000002E-2</v>
      </c>
      <c r="K2865" s="7">
        <v>5.3600000000000002E-2</v>
      </c>
      <c r="L2865" s="7">
        <f>(1+J2865)^(1/365)-1</f>
        <v>1.4305919485901875E-4</v>
      </c>
      <c r="M2865" s="7">
        <f>(1+J2865)^(7/365)-1</f>
        <v>1.0018442511006143E-3</v>
      </c>
      <c r="N2865" s="7">
        <f>(1+J2865)^(1/12)-1</f>
        <v>4.3605522809628816E-3</v>
      </c>
      <c r="O2865" s="7">
        <f>(1+J2865)^(1/4)-1</f>
        <v>1.3138783004829735E-2</v>
      </c>
      <c r="P2865" s="7">
        <f>(1+J2865)^(1/2)-1</f>
        <v>2.6450193628507312E-2</v>
      </c>
      <c r="Q2865" s="7">
        <f>(1+J2865)^(1/1)-1</f>
        <v>5.3600000000000092E-2</v>
      </c>
    </row>
    <row r="2866" spans="1:17" hidden="1" x14ac:dyDescent="0.25">
      <c r="A2866" s="2" t="s">
        <v>111</v>
      </c>
      <c r="B2866" s="2">
        <v>27500</v>
      </c>
      <c r="C2866" s="3">
        <v>44455</v>
      </c>
      <c r="D2866" s="2" t="s">
        <v>695</v>
      </c>
      <c r="E2866" s="3">
        <v>46197</v>
      </c>
      <c r="F2866" s="2">
        <v>5.8000000000000003E-2</v>
      </c>
      <c r="G2866" s="2">
        <v>27500</v>
      </c>
      <c r="H2866" s="5">
        <v>44455</v>
      </c>
      <c r="I2866" s="5">
        <v>46197</v>
      </c>
      <c r="J2866" s="7">
        <v>5.8000000000000003E-2</v>
      </c>
      <c r="K2866" s="7">
        <v>5.8000000000000003E-2</v>
      </c>
      <c r="L2866" s="7">
        <f>(1+J2866)^(1/365)-1</f>
        <v>1.544785975380325E-4</v>
      </c>
      <c r="M2866" s="7">
        <f>(1+J2866)^(7/365)-1</f>
        <v>1.0818514481905073E-3</v>
      </c>
      <c r="N2866" s="7">
        <f>(1+J2866)^(1/12)-1</f>
        <v>4.7094157243421364E-3</v>
      </c>
      <c r="O2866" s="7">
        <f>(1+J2866)^(1/4)-1</f>
        <v>1.4194887410651003E-2</v>
      </c>
      <c r="P2866" s="7">
        <f>(1+J2866)^(1/2)-1</f>
        <v>2.8591269649903328E-2</v>
      </c>
      <c r="Q2866" s="7">
        <f>(1+J2866)^(1/1)-1</f>
        <v>5.8000000000000052E-2</v>
      </c>
    </row>
    <row r="2867" spans="1:17" hidden="1" x14ac:dyDescent="0.25">
      <c r="A2867" s="2" t="s">
        <v>103</v>
      </c>
      <c r="B2867" s="2">
        <v>16500</v>
      </c>
      <c r="C2867" s="3">
        <v>44459</v>
      </c>
      <c r="D2867" s="2" t="s">
        <v>694</v>
      </c>
      <c r="E2867" s="3">
        <v>47016</v>
      </c>
      <c r="F2867" s="2">
        <v>5.8999999999999997E-2</v>
      </c>
      <c r="G2867" s="2">
        <v>16500</v>
      </c>
      <c r="H2867" s="5">
        <v>44459</v>
      </c>
      <c r="I2867" s="5">
        <v>47016</v>
      </c>
      <c r="J2867" s="7">
        <v>5.8999999999999997E-2</v>
      </c>
      <c r="K2867" s="7">
        <v>5.8999999999999997E-2</v>
      </c>
      <c r="L2867" s="7">
        <f>(1+J2867)^(1/365)-1</f>
        <v>1.5706731081777114E-4</v>
      </c>
      <c r="M2867" s="7">
        <f>(1+J2867)^(7/365)-1</f>
        <v>1.0999893843082198E-3</v>
      </c>
      <c r="N2867" s="7">
        <f>(1+J2867)^(1/12)-1</f>
        <v>4.7885173650881185E-3</v>
      </c>
      <c r="O2867" s="7">
        <f>(1+J2867)^(1/4)-1</f>
        <v>1.4434451591148756E-2</v>
      </c>
      <c r="P2867" s="7">
        <f>(1+J2867)^(1/2)-1</f>
        <v>2.9077256575034793E-2</v>
      </c>
      <c r="Q2867" s="7">
        <f>(1+J2867)^(1/1)-1</f>
        <v>5.8999999999999941E-2</v>
      </c>
    </row>
    <row r="2868" spans="1:17" hidden="1" x14ac:dyDescent="0.25">
      <c r="A2868" s="2" t="s">
        <v>103</v>
      </c>
      <c r="B2868" s="2">
        <v>49500</v>
      </c>
      <c r="C2868" s="3">
        <v>44459</v>
      </c>
      <c r="D2868" s="2" t="s">
        <v>693</v>
      </c>
      <c r="E2868" s="3">
        <v>48111</v>
      </c>
      <c r="F2868" s="2">
        <v>6.0999999999999999E-2</v>
      </c>
      <c r="G2868" s="2">
        <v>49500</v>
      </c>
      <c r="H2868" s="5">
        <v>44459</v>
      </c>
      <c r="I2868" s="5">
        <v>48111</v>
      </c>
      <c r="J2868" s="7">
        <v>6.0999999999999999E-2</v>
      </c>
      <c r="K2868" s="7">
        <v>6.0999999999999999E-2</v>
      </c>
      <c r="L2868" s="7">
        <f>(1+J2868)^(1/365)-1</f>
        <v>1.6223743203291896E-4</v>
      </c>
      <c r="M2868" s="7">
        <f>(1+J2868)^(7/365)-1</f>
        <v>1.1362149143845368E-3</v>
      </c>
      <c r="N2868" s="7">
        <f>(1+J2868)^(1/12)-1</f>
        <v>4.946515448805977E-3</v>
      </c>
      <c r="O2868" s="7">
        <f>(1+J2868)^(1/4)-1</f>
        <v>1.4913071423088509E-2</v>
      </c>
      <c r="P2868" s="7">
        <f>(1+J2868)^(1/2)-1</f>
        <v>3.0048542545447088E-2</v>
      </c>
      <c r="Q2868" s="7">
        <f>(1+J2868)^(1/1)-1</f>
        <v>6.0999999999999943E-2</v>
      </c>
    </row>
    <row r="2869" spans="1:17" hidden="1" x14ac:dyDescent="0.25">
      <c r="A2869" s="2" t="s">
        <v>89</v>
      </c>
      <c r="B2869" s="2">
        <v>45500</v>
      </c>
      <c r="C2869" s="3">
        <v>44462</v>
      </c>
      <c r="D2869" s="2" t="s">
        <v>690</v>
      </c>
      <c r="E2869" s="3">
        <v>44825</v>
      </c>
      <c r="F2869" s="2">
        <v>2.7199999999999998E-2</v>
      </c>
      <c r="G2869" s="2">
        <v>45500</v>
      </c>
      <c r="H2869" s="5">
        <v>44462</v>
      </c>
      <c r="I2869" s="5">
        <v>44825</v>
      </c>
      <c r="J2869" s="7">
        <v>2.7199999999999998E-2</v>
      </c>
      <c r="K2869" s="7">
        <v>2.7199999999999998E-2</v>
      </c>
      <c r="L2869" s="7">
        <f>(1+J2869)^(1/365)-1</f>
        <v>7.3527782359805727E-5</v>
      </c>
      <c r="M2869" s="7">
        <f>(1+J2869)^(7/365)-1</f>
        <v>5.1480802346248744E-4</v>
      </c>
      <c r="N2869" s="7">
        <f>(1+J2869)^(1/12)-1</f>
        <v>2.2388904099577278E-3</v>
      </c>
      <c r="O2869" s="7">
        <f>(1+J2869)^(1/4)-1</f>
        <v>6.7317203434060779E-3</v>
      </c>
      <c r="P2869" s="7">
        <f>(1+J2869)^(1/2)-1</f>
        <v>1.3508756745594042E-2</v>
      </c>
      <c r="Q2869" s="7">
        <f>(1+J2869)^(1/1)-1</f>
        <v>2.7199999999999891E-2</v>
      </c>
    </row>
    <row r="2870" spans="1:17" hidden="1" x14ac:dyDescent="0.25">
      <c r="A2870" s="2" t="s">
        <v>214</v>
      </c>
      <c r="B2870" s="2">
        <v>45500</v>
      </c>
      <c r="C2870" s="3">
        <v>44462</v>
      </c>
      <c r="D2870" s="2" t="s">
        <v>690</v>
      </c>
      <c r="E2870" s="3">
        <v>44825</v>
      </c>
      <c r="F2870" s="2">
        <v>2.7199999999999998E-2</v>
      </c>
      <c r="G2870" s="2">
        <v>45500</v>
      </c>
      <c r="H2870" s="5">
        <v>44462</v>
      </c>
      <c r="I2870" s="5">
        <v>44825</v>
      </c>
      <c r="J2870" s="7">
        <v>2.7199999999999998E-2</v>
      </c>
      <c r="K2870" s="7">
        <v>2.7199999999999998E-2</v>
      </c>
      <c r="L2870" s="7">
        <f>(1+J2870)^(1/365)-1</f>
        <v>7.3527782359805727E-5</v>
      </c>
      <c r="M2870" s="7">
        <f>(1+J2870)^(7/365)-1</f>
        <v>5.1480802346248744E-4</v>
      </c>
      <c r="N2870" s="7">
        <f>(1+J2870)^(1/12)-1</f>
        <v>2.2388904099577278E-3</v>
      </c>
      <c r="O2870" s="7">
        <f>(1+J2870)^(1/4)-1</f>
        <v>6.7317203434060779E-3</v>
      </c>
      <c r="P2870" s="7">
        <f>(1+J2870)^(1/2)-1</f>
        <v>1.3508756745594042E-2</v>
      </c>
      <c r="Q2870" s="7">
        <f>(1+J2870)^(1/1)-1</f>
        <v>2.7199999999999891E-2</v>
      </c>
    </row>
    <row r="2871" spans="1:17" hidden="1" x14ac:dyDescent="0.25">
      <c r="A2871" s="2" t="s">
        <v>91</v>
      </c>
      <c r="B2871" s="2">
        <v>75000</v>
      </c>
      <c r="C2871" s="3">
        <v>44463</v>
      </c>
      <c r="D2871" s="2" t="s">
        <v>690</v>
      </c>
      <c r="E2871" s="3">
        <v>44826</v>
      </c>
      <c r="F2871" s="2">
        <v>2.9899999999999999E-2</v>
      </c>
      <c r="G2871" s="2">
        <v>75000</v>
      </c>
      <c r="H2871" s="5">
        <v>44463</v>
      </c>
      <c r="I2871" s="5">
        <v>44826</v>
      </c>
      <c r="J2871" s="7">
        <v>2.9899999999999999E-2</v>
      </c>
      <c r="K2871" s="7">
        <v>2.9899999999999999E-2</v>
      </c>
      <c r="L2871" s="7">
        <f>(1+J2871)^(1/365)-1</f>
        <v>8.0720271814271882E-5</v>
      </c>
      <c r="M2871" s="7">
        <f>(1+J2871)^(7/365)-1</f>
        <v>5.651787521183671E-4</v>
      </c>
      <c r="N2871" s="7">
        <f>(1+J2871)^(1/12)-1</f>
        <v>2.4581588428482792E-3</v>
      </c>
      <c r="O2871" s="7">
        <f>(1+J2871)^(1/4)-1</f>
        <v>7.392619016770352E-3</v>
      </c>
      <c r="P2871" s="7">
        <f>(1+J2871)^(1/2)-1</f>
        <v>1.4839888849467631E-2</v>
      </c>
      <c r="Q2871" s="7">
        <f>(1+J2871)^(1/1)-1</f>
        <v>2.9900000000000038E-2</v>
      </c>
    </row>
    <row r="2872" spans="1:17" hidden="1" x14ac:dyDescent="0.25">
      <c r="A2872" s="2" t="s">
        <v>153</v>
      </c>
      <c r="B2872" s="2">
        <v>75000</v>
      </c>
      <c r="C2872" s="3">
        <v>44463</v>
      </c>
      <c r="D2872" s="2" t="s">
        <v>690</v>
      </c>
      <c r="E2872" s="3">
        <v>44826</v>
      </c>
      <c r="F2872" s="2">
        <v>2.9899999999999999E-2</v>
      </c>
      <c r="G2872" s="2">
        <v>75000</v>
      </c>
      <c r="H2872" s="5">
        <v>44463</v>
      </c>
      <c r="I2872" s="5">
        <v>44826</v>
      </c>
      <c r="J2872" s="7">
        <v>2.9899999999999999E-2</v>
      </c>
      <c r="K2872" s="7">
        <v>2.9899999999999999E-2</v>
      </c>
      <c r="L2872" s="7">
        <f>(1+J2872)^(1/365)-1</f>
        <v>8.0720271814271882E-5</v>
      </c>
      <c r="M2872" s="7">
        <f>(1+J2872)^(7/365)-1</f>
        <v>5.651787521183671E-4</v>
      </c>
      <c r="N2872" s="7">
        <f>(1+J2872)^(1/12)-1</f>
        <v>2.4581588428482792E-3</v>
      </c>
      <c r="O2872" s="7">
        <f>(1+J2872)^(1/4)-1</f>
        <v>7.392619016770352E-3</v>
      </c>
      <c r="P2872" s="7">
        <f>(1+J2872)^(1/2)-1</f>
        <v>1.4839888849467631E-2</v>
      </c>
      <c r="Q2872" s="7">
        <f>(1+J2872)^(1/1)-1</f>
        <v>2.9900000000000038E-2</v>
      </c>
    </row>
    <row r="2873" spans="1:17" hidden="1" x14ac:dyDescent="0.25">
      <c r="A2873" s="2" t="s">
        <v>100</v>
      </c>
      <c r="B2873" s="2">
        <v>33000</v>
      </c>
      <c r="C2873" s="3">
        <v>44468</v>
      </c>
      <c r="D2873" s="2" t="s">
        <v>693</v>
      </c>
      <c r="E2873" s="3">
        <v>48120</v>
      </c>
      <c r="F2873" s="2">
        <v>5.8599999999999999E-2</v>
      </c>
      <c r="G2873" s="2">
        <v>33000</v>
      </c>
      <c r="H2873" s="5">
        <v>44468</v>
      </c>
      <c r="I2873" s="5">
        <v>48120</v>
      </c>
      <c r="J2873" s="7">
        <v>5.8599999999999999E-2</v>
      </c>
      <c r="K2873" s="7">
        <v>5.8599999999999999E-2</v>
      </c>
      <c r="L2873" s="7">
        <f>(1+J2873)^(1/365)-1</f>
        <v>1.5603211816062057E-4</v>
      </c>
      <c r="M2873" s="7">
        <f>(1+J2873)^(7/365)-1</f>
        <v>1.0927362265613638E-3</v>
      </c>
      <c r="N2873" s="7">
        <f>(1+J2873)^(1/12)-1</f>
        <v>4.7568849285870574E-3</v>
      </c>
      <c r="O2873" s="7">
        <f>(1+J2873)^(1/4)-1</f>
        <v>1.4338646287007428E-2</v>
      </c>
      <c r="P2873" s="7">
        <f>(1+J2873)^(1/2)-1</f>
        <v>2.8882889351358632E-2</v>
      </c>
      <c r="Q2873" s="7">
        <f>(1+J2873)^(1/1)-1</f>
        <v>5.8599999999999985E-2</v>
      </c>
    </row>
    <row r="2874" spans="1:17" hidden="1" x14ac:dyDescent="0.25">
      <c r="A2874" s="2" t="s">
        <v>101</v>
      </c>
      <c r="B2874" s="2">
        <v>20000</v>
      </c>
      <c r="C2874" s="3">
        <v>44469</v>
      </c>
      <c r="D2874" s="2" t="s">
        <v>695</v>
      </c>
      <c r="E2874" s="3">
        <v>46356</v>
      </c>
      <c r="F2874" s="2">
        <v>4.8599999999999997E-2</v>
      </c>
      <c r="G2874" s="2">
        <v>20000</v>
      </c>
      <c r="H2874" s="5">
        <v>44469</v>
      </c>
      <c r="I2874" s="5">
        <v>46356</v>
      </c>
      <c r="J2874" s="7">
        <v>4.8599999999999997E-2</v>
      </c>
      <c r="K2874" s="7">
        <v>4.8599999999999997E-2</v>
      </c>
      <c r="L2874" s="7">
        <f>(1+J2874)^(1/365)-1</f>
        <v>1.3002472962297951E-4</v>
      </c>
      <c r="M2874" s="7">
        <f>(1+J2874)^(7/365)-1</f>
        <v>9.105282193466735E-4</v>
      </c>
      <c r="N2874" s="7">
        <f>(1+J2874)^(1/12)-1</f>
        <v>3.9624917561102979E-3</v>
      </c>
      <c r="O2874" s="7">
        <f>(1+J2874)^(1/4)-1</f>
        <v>1.193464150751633E-2</v>
      </c>
      <c r="P2874" s="7">
        <f>(1+J2874)^(1/2)-1</f>
        <v>2.4011718682945604E-2</v>
      </c>
      <c r="Q2874" s="7">
        <f>(1+J2874)^(1/1)-1</f>
        <v>4.8599999999999977E-2</v>
      </c>
    </row>
    <row r="2875" spans="1:17" hidden="1" x14ac:dyDescent="0.25">
      <c r="A2875" s="2" t="s">
        <v>101</v>
      </c>
      <c r="B2875" s="2">
        <v>30000</v>
      </c>
      <c r="C2875" s="3">
        <v>44469</v>
      </c>
      <c r="D2875" s="2" t="s">
        <v>693</v>
      </c>
      <c r="E2875" s="3">
        <v>48182</v>
      </c>
      <c r="F2875" s="2">
        <v>5.79E-2</v>
      </c>
      <c r="G2875" s="2">
        <v>30000</v>
      </c>
      <c r="H2875" s="5">
        <v>44469</v>
      </c>
      <c r="I2875" s="5">
        <v>48182</v>
      </c>
      <c r="J2875" s="7">
        <v>5.79E-2</v>
      </c>
      <c r="K2875" s="7">
        <v>5.79E-2</v>
      </c>
      <c r="L2875" s="7">
        <f>(1+J2875)^(1/365)-1</f>
        <v>1.5421959201766811E-4</v>
      </c>
      <c r="M2875" s="7">
        <f>(1+J2875)^(7/365)-1</f>
        <v>1.080036729854017E-3</v>
      </c>
      <c r="N2875" s="7">
        <f>(1+J2875)^(1/12)-1</f>
        <v>4.7015017912679369E-3</v>
      </c>
      <c r="O2875" s="7">
        <f>(1+J2875)^(1/4)-1</f>
        <v>1.4170921653638979E-2</v>
      </c>
      <c r="P2875" s="7">
        <f>(1+J2875)^(1/2)-1</f>
        <v>2.8542658327791459E-2</v>
      </c>
      <c r="Q2875" s="7">
        <f>(1+J2875)^(1/1)-1</f>
        <v>5.7900000000000063E-2</v>
      </c>
    </row>
    <row r="2876" spans="1:17" hidden="1" x14ac:dyDescent="0.25">
      <c r="A2876" s="2" t="s">
        <v>107</v>
      </c>
      <c r="B2876" s="2">
        <v>9800</v>
      </c>
      <c r="C2876" s="2" t="s">
        <v>452</v>
      </c>
      <c r="D2876" s="2" t="s">
        <v>695</v>
      </c>
      <c r="E2876" s="3">
        <v>46302</v>
      </c>
      <c r="F2876" s="2">
        <v>5.8000000000000003E-2</v>
      </c>
      <c r="G2876" s="2">
        <v>9800</v>
      </c>
      <c r="H2876" s="5">
        <v>44470</v>
      </c>
      <c r="I2876" s="5">
        <v>46302</v>
      </c>
      <c r="J2876" s="7">
        <v>5.8000000000000003E-2</v>
      </c>
      <c r="K2876" s="7">
        <v>5.8000000000000003E-2</v>
      </c>
      <c r="L2876" s="7">
        <f>(1+J2876)^(1/365)-1</f>
        <v>1.544785975380325E-4</v>
      </c>
      <c r="M2876" s="7">
        <f>(1+J2876)^(7/365)-1</f>
        <v>1.0818514481905073E-3</v>
      </c>
      <c r="N2876" s="7">
        <f>(1+J2876)^(1/12)-1</f>
        <v>4.7094157243421364E-3</v>
      </c>
      <c r="O2876" s="7">
        <f>(1+J2876)^(1/4)-1</f>
        <v>1.4194887410651003E-2</v>
      </c>
      <c r="P2876" s="7">
        <f>(1+J2876)^(1/2)-1</f>
        <v>2.8591269649903328E-2</v>
      </c>
      <c r="Q2876" s="7">
        <f>(1+J2876)^(1/1)-1</f>
        <v>5.8000000000000052E-2</v>
      </c>
    </row>
    <row r="2877" spans="1:17" hidden="1" x14ac:dyDescent="0.25">
      <c r="A2877" s="2" t="s">
        <v>107</v>
      </c>
      <c r="B2877" s="2">
        <v>33946</v>
      </c>
      <c r="C2877" s="2" t="s">
        <v>452</v>
      </c>
      <c r="D2877" s="2" t="s">
        <v>694</v>
      </c>
      <c r="E2877" s="3">
        <v>47033</v>
      </c>
      <c r="F2877" s="2">
        <v>6.0999999999999999E-2</v>
      </c>
      <c r="G2877" s="2">
        <v>33946</v>
      </c>
      <c r="H2877" s="5">
        <v>44470</v>
      </c>
      <c r="I2877" s="5">
        <v>47033</v>
      </c>
      <c r="J2877" s="7">
        <v>6.0999999999999999E-2</v>
      </c>
      <c r="K2877" s="7">
        <v>6.0999999999999999E-2</v>
      </c>
      <c r="L2877" s="7">
        <f>(1+J2877)^(1/365)-1</f>
        <v>1.6223743203291896E-4</v>
      </c>
      <c r="M2877" s="7">
        <f>(1+J2877)^(7/365)-1</f>
        <v>1.1362149143845368E-3</v>
      </c>
      <c r="N2877" s="7">
        <f>(1+J2877)^(1/12)-1</f>
        <v>4.946515448805977E-3</v>
      </c>
      <c r="O2877" s="7">
        <f>(1+J2877)^(1/4)-1</f>
        <v>1.4913071423088509E-2</v>
      </c>
      <c r="P2877" s="7">
        <f>(1+J2877)^(1/2)-1</f>
        <v>3.0048542545447088E-2</v>
      </c>
      <c r="Q2877" s="7">
        <f>(1+J2877)^(1/1)-1</f>
        <v>6.0999999999999943E-2</v>
      </c>
    </row>
    <row r="2878" spans="1:17" hidden="1" x14ac:dyDescent="0.25">
      <c r="A2878" s="2" t="s">
        <v>110</v>
      </c>
      <c r="B2878" s="2">
        <v>25000</v>
      </c>
      <c r="C2878" s="2" t="s">
        <v>452</v>
      </c>
      <c r="D2878" s="2" t="s">
        <v>698</v>
      </c>
      <c r="E2878" s="3">
        <v>45579</v>
      </c>
      <c r="F2878" s="2">
        <v>4.1000000000000002E-2</v>
      </c>
      <c r="G2878" s="2">
        <v>25000</v>
      </c>
      <c r="H2878" s="5">
        <v>44470</v>
      </c>
      <c r="I2878" s="5">
        <v>45579</v>
      </c>
      <c r="J2878" s="7">
        <v>4.1000000000000002E-2</v>
      </c>
      <c r="K2878" s="7">
        <v>4.1000000000000002E-2</v>
      </c>
      <c r="L2878" s="7">
        <f>(1+J2878)^(1/365)-1</f>
        <v>1.1009315469112657E-4</v>
      </c>
      <c r="M2878" s="7">
        <f>(1+J2878)^(7/365)-1</f>
        <v>7.7090666010293241E-4</v>
      </c>
      <c r="N2878" s="7">
        <f>(1+J2878)^(1/12)-1</f>
        <v>3.3540948994528197E-3</v>
      </c>
      <c r="O2878" s="7">
        <f>(1+J2878)^(1/4)-1</f>
        <v>1.0096072289550451E-2</v>
      </c>
      <c r="P2878" s="7">
        <f>(1+J2878)^(1/2)-1</f>
        <v>2.0294075254776667E-2</v>
      </c>
      <c r="Q2878" s="7">
        <f>(1+J2878)^(1/1)-1</f>
        <v>4.0999999999999925E-2</v>
      </c>
    </row>
    <row r="2879" spans="1:17" hidden="1" x14ac:dyDescent="0.25">
      <c r="A2879" s="2" t="s">
        <v>110</v>
      </c>
      <c r="B2879" s="2">
        <v>25000</v>
      </c>
      <c r="C2879" s="2" t="s">
        <v>452</v>
      </c>
      <c r="D2879" s="2" t="s">
        <v>694</v>
      </c>
      <c r="E2879" s="3">
        <v>47054</v>
      </c>
      <c r="F2879" s="2">
        <v>6.2E-2</v>
      </c>
      <c r="G2879" s="2">
        <v>25000</v>
      </c>
      <c r="H2879" s="5">
        <v>44470</v>
      </c>
      <c r="I2879" s="5">
        <v>47054</v>
      </c>
      <c r="J2879" s="7">
        <v>6.2E-2</v>
      </c>
      <c r="K2879" s="7">
        <v>6.2E-2</v>
      </c>
      <c r="L2879" s="7">
        <f>(1+J2879)^(1/365)-1</f>
        <v>1.6481884913366329E-4</v>
      </c>
      <c r="M2879" s="7">
        <f>(1+J2879)^(7/365)-1</f>
        <v>1.1543025709814803E-3</v>
      </c>
      <c r="N2879" s="7">
        <f>(1+J2879)^(1/12)-1</f>
        <v>5.0254121388362272E-3</v>
      </c>
      <c r="O2879" s="7">
        <f>(1+J2879)^(1/4)-1</f>
        <v>1.5152127633617285E-2</v>
      </c>
      <c r="P2879" s="7">
        <f>(1+J2879)^(1/2)-1</f>
        <v>3.0533842239060194E-2</v>
      </c>
      <c r="Q2879" s="7">
        <f>(1+J2879)^(1/1)-1</f>
        <v>6.2000000000000055E-2</v>
      </c>
    </row>
    <row r="2880" spans="1:17" hidden="1" x14ac:dyDescent="0.25">
      <c r="A2880" s="2" t="s">
        <v>110</v>
      </c>
      <c r="B2880" s="2">
        <v>25000</v>
      </c>
      <c r="C2880" s="2" t="s">
        <v>452</v>
      </c>
      <c r="D2880" s="2" t="s">
        <v>698</v>
      </c>
      <c r="E2880" s="3">
        <v>45579</v>
      </c>
      <c r="F2880" s="2">
        <v>4.07E-2</v>
      </c>
      <c r="G2880" s="2">
        <v>25000</v>
      </c>
      <c r="H2880" s="5">
        <v>44470</v>
      </c>
      <c r="I2880" s="5">
        <v>45579</v>
      </c>
      <c r="J2880" s="7">
        <v>4.07E-2</v>
      </c>
      <c r="K2880" s="7">
        <v>4.07E-2</v>
      </c>
      <c r="L2880" s="7">
        <f>(1+J2880)^(1/365)-1</f>
        <v>1.0930340787185244E-4</v>
      </c>
      <c r="M2880" s="7">
        <f>(1+J2880)^(7/365)-1</f>
        <v>7.6537479274718656E-4</v>
      </c>
      <c r="N2880" s="7">
        <f>(1+J2880)^(1/12)-1</f>
        <v>3.329995796502061E-3</v>
      </c>
      <c r="O2880" s="7">
        <f>(1+J2880)^(1/4)-1</f>
        <v>1.0023290931417739E-2</v>
      </c>
      <c r="P2880" s="7">
        <f>(1+J2880)^(1/2)-1</f>
        <v>2.0147048223931208E-2</v>
      </c>
      <c r="Q2880" s="7">
        <f>(1+J2880)^(1/1)-1</f>
        <v>4.0699999999999958E-2</v>
      </c>
    </row>
    <row r="2881" spans="1:17" hidden="1" x14ac:dyDescent="0.25">
      <c r="A2881" s="2" t="s">
        <v>110</v>
      </c>
      <c r="B2881" s="2">
        <v>25000</v>
      </c>
      <c r="C2881" s="2" t="s">
        <v>452</v>
      </c>
      <c r="D2881" s="2" t="s">
        <v>694</v>
      </c>
      <c r="E2881" s="3">
        <v>47054</v>
      </c>
      <c r="F2881" s="2">
        <v>6.1499999999999999E-2</v>
      </c>
      <c r="G2881" s="2">
        <v>25000</v>
      </c>
      <c r="H2881" s="5">
        <v>44470</v>
      </c>
      <c r="I2881" s="5">
        <v>47054</v>
      </c>
      <c r="J2881" s="7">
        <v>6.1499999999999999E-2</v>
      </c>
      <c r="K2881" s="7">
        <v>6.1499999999999999E-2</v>
      </c>
      <c r="L2881" s="7">
        <f>(1+J2881)^(1/365)-1</f>
        <v>1.635284437326856E-4</v>
      </c>
      <c r="M2881" s="7">
        <f>(1+J2881)^(7/365)-1</f>
        <v>1.1452608317987778E-3</v>
      </c>
      <c r="N2881" s="7">
        <f>(1+J2881)^(1/12)-1</f>
        <v>4.9859723103033993E-3</v>
      </c>
      <c r="O2881" s="7">
        <f>(1+J2881)^(1/4)-1</f>
        <v>1.5032620641419969E-2</v>
      </c>
      <c r="P2881" s="7">
        <f>(1+J2881)^(1/2)-1</f>
        <v>3.0291220966188748E-2</v>
      </c>
      <c r="Q2881" s="7">
        <f>(1+J2881)^(1/1)-1</f>
        <v>6.150000000000011E-2</v>
      </c>
    </row>
    <row r="2882" spans="1:17" hidden="1" x14ac:dyDescent="0.25">
      <c r="A2882" s="2" t="s">
        <v>89</v>
      </c>
      <c r="B2882" s="2">
        <v>47062</v>
      </c>
      <c r="C2882" s="2" t="s">
        <v>555</v>
      </c>
      <c r="D2882" s="2" t="s">
        <v>690</v>
      </c>
      <c r="E2882" s="2" t="s">
        <v>856</v>
      </c>
      <c r="F2882" s="2">
        <v>2.8400000000000002E-2</v>
      </c>
      <c r="G2882" s="2">
        <v>47062</v>
      </c>
      <c r="H2882" s="5">
        <v>44470</v>
      </c>
      <c r="I2882" s="5">
        <v>44835</v>
      </c>
      <c r="J2882" s="7">
        <v>2.8400000000000002E-2</v>
      </c>
      <c r="K2882" s="7">
        <v>2.8400000000000002E-2</v>
      </c>
      <c r="L2882" s="7">
        <f>(1+J2882)^(1/365)-1</f>
        <v>7.6726769127732908E-5</v>
      </c>
      <c r="M2882" s="7">
        <f>(1+J2882)^(7/365)-1</f>
        <v>5.3721102664350262E-4</v>
      </c>
      <c r="N2882" s="7">
        <f>(1+J2882)^(1/12)-1</f>
        <v>2.3364081918575419E-3</v>
      </c>
      <c r="O2882" s="7">
        <f>(1+J2882)^(1/4)-1</f>
        <v>7.0256137392818996E-3</v>
      </c>
      <c r="P2882" s="7">
        <f>(1+J2882)^(1/2)-1</f>
        <v>1.4100586726977449E-2</v>
      </c>
      <c r="Q2882" s="7">
        <f>(1+J2882)^(1/1)-1</f>
        <v>2.8399999999999981E-2</v>
      </c>
    </row>
    <row r="2883" spans="1:17" hidden="1" x14ac:dyDescent="0.25">
      <c r="A2883" s="2" t="s">
        <v>97</v>
      </c>
      <c r="B2883" s="2">
        <v>49500</v>
      </c>
      <c r="C2883" s="2" t="s">
        <v>556</v>
      </c>
      <c r="D2883" s="2" t="s">
        <v>690</v>
      </c>
      <c r="E2883" s="2" t="s">
        <v>857</v>
      </c>
      <c r="F2883" s="2">
        <v>2.7E-2</v>
      </c>
      <c r="G2883" s="2">
        <v>49500</v>
      </c>
      <c r="H2883" s="5">
        <v>44470</v>
      </c>
      <c r="I2883" s="5">
        <v>44835</v>
      </c>
      <c r="J2883" s="7">
        <v>2.7E-2</v>
      </c>
      <c r="K2883" s="7">
        <v>2.7E-2</v>
      </c>
      <c r="L2883" s="7">
        <f>(1+J2883)^(1/365)-1</f>
        <v>7.299425558504602E-5</v>
      </c>
      <c r="M2883" s="7">
        <f>(1+J2883)^(7/365)-1</f>
        <v>5.1107169409725373E-4</v>
      </c>
      <c r="N2883" s="7">
        <f>(1+J2883)^(1/12)-1</f>
        <v>2.2226272943570713E-3</v>
      </c>
      <c r="O2883" s="7">
        <f>(1+J2883)^(1/4)-1</f>
        <v>6.6827130792792566E-3</v>
      </c>
      <c r="P2883" s="7">
        <f>(1+J2883)^(1/2)-1</f>
        <v>1.3410084812658596E-2</v>
      </c>
      <c r="Q2883" s="7">
        <f>(1+J2883)^(1/1)-1</f>
        <v>2.6999999999999913E-2</v>
      </c>
    </row>
    <row r="2884" spans="1:17" hidden="1" x14ac:dyDescent="0.25">
      <c r="A2884" s="2" t="s">
        <v>89</v>
      </c>
      <c r="B2884" s="2">
        <v>31200</v>
      </c>
      <c r="C2884" s="2" t="s">
        <v>557</v>
      </c>
      <c r="D2884" s="2" t="s">
        <v>690</v>
      </c>
      <c r="E2884" s="2" t="s">
        <v>858</v>
      </c>
      <c r="F2884" s="2">
        <v>2.64E-2</v>
      </c>
      <c r="G2884" s="2">
        <v>31200</v>
      </c>
      <c r="H2884" s="5">
        <v>44470</v>
      </c>
      <c r="I2884" s="5">
        <v>44835</v>
      </c>
      <c r="J2884" s="7">
        <v>2.64E-2</v>
      </c>
      <c r="K2884" s="7">
        <v>2.64E-2</v>
      </c>
      <c r="L2884" s="7">
        <f>(1+J2884)^(1/365)-1</f>
        <v>7.1393053347135194E-5</v>
      </c>
      <c r="M2884" s="7">
        <f>(1+J2884)^(7/365)-1</f>
        <v>4.9985842249600232E-4</v>
      </c>
      <c r="N2884" s="7">
        <f>(1+J2884)^(1/12)-1</f>
        <v>2.1738205225527718E-3</v>
      </c>
      <c r="O2884" s="7">
        <f>(1+J2884)^(1/4)-1</f>
        <v>6.5356483270302412E-3</v>
      </c>
      <c r="P2884" s="7">
        <f>(1+J2884)^(1/2)-1</f>
        <v>1.3114011353115185E-2</v>
      </c>
      <c r="Q2884" s="7">
        <f>(1+J2884)^(1/1)-1</f>
        <v>2.6399999999999979E-2</v>
      </c>
    </row>
    <row r="2885" spans="1:17" hidden="1" x14ac:dyDescent="0.25">
      <c r="A2885" s="2" t="s">
        <v>93</v>
      </c>
      <c r="B2885" s="2">
        <v>50000</v>
      </c>
      <c r="C2885" s="2" t="s">
        <v>558</v>
      </c>
      <c r="D2885" s="2" t="s">
        <v>690</v>
      </c>
      <c r="E2885" s="2" t="s">
        <v>859</v>
      </c>
      <c r="F2885" s="2">
        <v>2.63E-2</v>
      </c>
      <c r="G2885" s="2">
        <v>50000</v>
      </c>
      <c r="H2885" s="5">
        <v>44470</v>
      </c>
      <c r="I2885" s="5">
        <v>44835</v>
      </c>
      <c r="J2885" s="7">
        <v>2.63E-2</v>
      </c>
      <c r="K2885" s="7">
        <v>2.63E-2</v>
      </c>
      <c r="L2885" s="7">
        <f>(1+J2885)^(1/365)-1</f>
        <v>7.1126095558593505E-5</v>
      </c>
      <c r="M2885" s="7">
        <f>(1+J2885)^(7/365)-1</f>
        <v>4.9798891885632912E-4</v>
      </c>
      <c r="N2885" s="7">
        <f>(1+J2885)^(1/12)-1</f>
        <v>2.1656835180154932E-3</v>
      </c>
      <c r="O2885" s="7">
        <f>(1+J2885)^(1/4)-1</f>
        <v>6.5111312668035826E-3</v>
      </c>
      <c r="P2885" s="7">
        <f>(1+J2885)^(1/2)-1</f>
        <v>1.3064657363980992E-2</v>
      </c>
      <c r="Q2885" s="7">
        <f>(1+J2885)^(1/1)-1</f>
        <v>2.629999999999999E-2</v>
      </c>
    </row>
    <row r="2886" spans="1:17" hidden="1" x14ac:dyDescent="0.25">
      <c r="A2886" s="2" t="s">
        <v>97</v>
      </c>
      <c r="B2886" s="2">
        <v>49000</v>
      </c>
      <c r="C2886" s="2" t="s">
        <v>559</v>
      </c>
      <c r="D2886" s="2" t="s">
        <v>690</v>
      </c>
      <c r="E2886" s="2" t="s">
        <v>860</v>
      </c>
      <c r="F2886" s="2">
        <v>2.6499999999999999E-2</v>
      </c>
      <c r="G2886" s="2">
        <v>49000</v>
      </c>
      <c r="H2886" s="5">
        <v>44470</v>
      </c>
      <c r="I2886" s="5">
        <v>44835</v>
      </c>
      <c r="J2886" s="7">
        <v>2.6499999999999999E-2</v>
      </c>
      <c r="K2886" s="7">
        <v>2.6499999999999999E-2</v>
      </c>
      <c r="L2886" s="7">
        <f>(1+J2886)^(1/365)-1</f>
        <v>7.1659985198868625E-5</v>
      </c>
      <c r="M2886" s="7">
        <f>(1+J2886)^(7/365)-1</f>
        <v>5.0172774749568383E-4</v>
      </c>
      <c r="N2886" s="7">
        <f>(1+J2886)^(1/12)-1</f>
        <v>2.18195680041533E-3</v>
      </c>
      <c r="O2886" s="7">
        <f>(1+J2886)^(1/4)-1</f>
        <v>6.5601635958381088E-3</v>
      </c>
      <c r="P2886" s="7">
        <f>(1+J2886)^(1/2)-1</f>
        <v>1.316336293808007E-2</v>
      </c>
      <c r="Q2886" s="7">
        <f>(1+J2886)^(1/1)-1</f>
        <v>2.6499999999999968E-2</v>
      </c>
    </row>
    <row r="2887" spans="1:17" hidden="1" x14ac:dyDescent="0.25">
      <c r="A2887" s="2" t="s">
        <v>107</v>
      </c>
      <c r="B2887" s="2">
        <v>9800</v>
      </c>
      <c r="C2887" s="2" t="s">
        <v>599</v>
      </c>
      <c r="D2887" s="2" t="s">
        <v>695</v>
      </c>
      <c r="E2887" s="2" t="s">
        <v>1133</v>
      </c>
      <c r="F2887" s="2">
        <v>5.8000000000000003E-2</v>
      </c>
      <c r="G2887" s="2">
        <v>9800</v>
      </c>
      <c r="H2887" s="5">
        <v>44470</v>
      </c>
      <c r="J2887" s="7">
        <v>5.8000000000000003E-2</v>
      </c>
      <c r="K2887" s="7">
        <v>5.8000000000000003E-2</v>
      </c>
      <c r="L2887" s="7">
        <f>(1+J2887)^(1/365)-1</f>
        <v>1.544785975380325E-4</v>
      </c>
      <c r="M2887" s="7">
        <f>(1+J2887)^(7/365)-1</f>
        <v>1.0818514481905073E-3</v>
      </c>
      <c r="N2887" s="7">
        <f>(1+J2887)^(1/12)-1</f>
        <v>4.7094157243421364E-3</v>
      </c>
      <c r="O2887" s="7">
        <f>(1+J2887)^(1/4)-1</f>
        <v>1.4194887410651003E-2</v>
      </c>
      <c r="P2887" s="7">
        <f>(1+J2887)^(1/2)-1</f>
        <v>2.8591269649903328E-2</v>
      </c>
      <c r="Q2887" s="7">
        <f>(1+J2887)^(1/1)-1</f>
        <v>5.8000000000000052E-2</v>
      </c>
    </row>
    <row r="2888" spans="1:17" hidden="1" x14ac:dyDescent="0.25">
      <c r="A2888" s="2" t="s">
        <v>107</v>
      </c>
      <c r="B2888" s="2">
        <v>33946</v>
      </c>
      <c r="C2888" s="2" t="s">
        <v>599</v>
      </c>
      <c r="D2888" s="2" t="s">
        <v>694</v>
      </c>
      <c r="E2888" s="2" t="s">
        <v>1134</v>
      </c>
      <c r="F2888" s="2">
        <v>6.0999999999999999E-2</v>
      </c>
      <c r="G2888" s="2">
        <v>33946</v>
      </c>
      <c r="H2888" s="5">
        <v>44470</v>
      </c>
      <c r="J2888" s="7">
        <v>6.0999999999999999E-2</v>
      </c>
      <c r="K2888" s="7">
        <v>6.0999999999999999E-2</v>
      </c>
      <c r="L2888" s="7">
        <f>(1+J2888)^(1/365)-1</f>
        <v>1.6223743203291896E-4</v>
      </c>
      <c r="M2888" s="7">
        <f>(1+J2888)^(7/365)-1</f>
        <v>1.1362149143845368E-3</v>
      </c>
      <c r="N2888" s="7">
        <f>(1+J2888)^(1/12)-1</f>
        <v>4.946515448805977E-3</v>
      </c>
      <c r="O2888" s="7">
        <f>(1+J2888)^(1/4)-1</f>
        <v>1.4913071423088509E-2</v>
      </c>
      <c r="P2888" s="7">
        <f>(1+J2888)^(1/2)-1</f>
        <v>3.0048542545447088E-2</v>
      </c>
      <c r="Q2888" s="7">
        <f>(1+J2888)^(1/1)-1</f>
        <v>6.0999999999999943E-2</v>
      </c>
    </row>
    <row r="2889" spans="1:17" hidden="1" x14ac:dyDescent="0.25">
      <c r="A2889" s="2" t="s">
        <v>110</v>
      </c>
      <c r="B2889" s="2">
        <v>25000</v>
      </c>
      <c r="C2889" s="2" t="s">
        <v>599</v>
      </c>
      <c r="D2889" s="2" t="s">
        <v>698</v>
      </c>
      <c r="E2889" s="2" t="s">
        <v>1135</v>
      </c>
      <c r="F2889" s="2">
        <v>4.1000000000000002E-2</v>
      </c>
      <c r="G2889" s="2">
        <v>25000</v>
      </c>
      <c r="H2889" s="5">
        <v>44470</v>
      </c>
      <c r="J2889" s="7">
        <v>4.1000000000000002E-2</v>
      </c>
      <c r="K2889" s="7">
        <v>4.1000000000000002E-2</v>
      </c>
      <c r="L2889" s="7">
        <f>(1+J2889)^(1/365)-1</f>
        <v>1.1009315469112657E-4</v>
      </c>
      <c r="M2889" s="7">
        <f>(1+J2889)^(7/365)-1</f>
        <v>7.7090666010293241E-4</v>
      </c>
      <c r="N2889" s="7">
        <f>(1+J2889)^(1/12)-1</f>
        <v>3.3540948994528197E-3</v>
      </c>
      <c r="O2889" s="7">
        <f>(1+J2889)^(1/4)-1</f>
        <v>1.0096072289550451E-2</v>
      </c>
      <c r="P2889" s="7">
        <f>(1+J2889)^(1/2)-1</f>
        <v>2.0294075254776667E-2</v>
      </c>
      <c r="Q2889" s="7">
        <f>(1+J2889)^(1/1)-1</f>
        <v>4.0999999999999925E-2</v>
      </c>
    </row>
    <row r="2890" spans="1:17" hidden="1" x14ac:dyDescent="0.25">
      <c r="A2890" s="2" t="s">
        <v>110</v>
      </c>
      <c r="B2890" s="2">
        <v>25000</v>
      </c>
      <c r="C2890" s="2" t="s">
        <v>599</v>
      </c>
      <c r="D2890" s="2" t="s">
        <v>694</v>
      </c>
      <c r="E2890" s="2" t="s">
        <v>1136</v>
      </c>
      <c r="F2890" s="2">
        <v>6.2E-2</v>
      </c>
      <c r="G2890" s="2">
        <v>25000</v>
      </c>
      <c r="H2890" s="5">
        <v>44470</v>
      </c>
      <c r="J2890" s="7">
        <v>6.2E-2</v>
      </c>
      <c r="K2890" s="7">
        <v>6.2E-2</v>
      </c>
      <c r="L2890" s="7">
        <f>(1+J2890)^(1/365)-1</f>
        <v>1.6481884913366329E-4</v>
      </c>
      <c r="M2890" s="7">
        <f>(1+J2890)^(7/365)-1</f>
        <v>1.1543025709814803E-3</v>
      </c>
      <c r="N2890" s="7">
        <f>(1+J2890)^(1/12)-1</f>
        <v>5.0254121388362272E-3</v>
      </c>
      <c r="O2890" s="7">
        <f>(1+J2890)^(1/4)-1</f>
        <v>1.5152127633617285E-2</v>
      </c>
      <c r="P2890" s="7">
        <f>(1+J2890)^(1/2)-1</f>
        <v>3.0533842239060194E-2</v>
      </c>
      <c r="Q2890" s="7">
        <f>(1+J2890)^(1/1)-1</f>
        <v>6.2000000000000055E-2</v>
      </c>
    </row>
    <row r="2891" spans="1:17" hidden="1" x14ac:dyDescent="0.25">
      <c r="A2891" s="2" t="s">
        <v>110</v>
      </c>
      <c r="B2891" s="2">
        <v>25000</v>
      </c>
      <c r="C2891" s="2" t="s">
        <v>599</v>
      </c>
      <c r="D2891" s="2" t="s">
        <v>694</v>
      </c>
      <c r="E2891" s="2" t="s">
        <v>1143</v>
      </c>
      <c r="F2891" s="2">
        <v>6.2E-2</v>
      </c>
      <c r="G2891" s="2">
        <v>25000</v>
      </c>
      <c r="H2891" s="5">
        <v>44470</v>
      </c>
      <c r="I2891" s="5">
        <v>47027</v>
      </c>
      <c r="J2891" s="7">
        <v>6.2E-2</v>
      </c>
      <c r="K2891" s="7">
        <v>6.2E-2</v>
      </c>
      <c r="L2891" s="7">
        <f>(1+J2891)^(1/365)-1</f>
        <v>1.6481884913366329E-4</v>
      </c>
      <c r="M2891" s="7">
        <f>(1+J2891)^(7/365)-1</f>
        <v>1.1543025709814803E-3</v>
      </c>
      <c r="N2891" s="7">
        <f>(1+J2891)^(1/12)-1</f>
        <v>5.0254121388362272E-3</v>
      </c>
      <c r="O2891" s="7">
        <f>(1+J2891)^(1/4)-1</f>
        <v>1.5152127633617285E-2</v>
      </c>
      <c r="P2891" s="7">
        <f>(1+J2891)^(1/2)-1</f>
        <v>3.0533842239060194E-2</v>
      </c>
      <c r="Q2891" s="7">
        <f>(1+J2891)^(1/1)-1</f>
        <v>6.2000000000000055E-2</v>
      </c>
    </row>
    <row r="2892" spans="1:17" hidden="1" x14ac:dyDescent="0.25">
      <c r="A2892" s="2" t="s">
        <v>107</v>
      </c>
      <c r="B2892" s="2">
        <v>9800</v>
      </c>
      <c r="C2892" s="3">
        <v>44476</v>
      </c>
      <c r="D2892" s="2" t="s">
        <v>695</v>
      </c>
      <c r="E2892" s="3">
        <v>46302</v>
      </c>
      <c r="F2892" s="2">
        <v>5.8000000000000003E-2</v>
      </c>
      <c r="G2892" s="2">
        <v>9800</v>
      </c>
      <c r="H2892" s="5">
        <v>44476</v>
      </c>
      <c r="I2892" s="5">
        <v>46302</v>
      </c>
      <c r="J2892" s="7">
        <v>5.8000000000000003E-2</v>
      </c>
      <c r="K2892" s="7">
        <v>5.8000000000000003E-2</v>
      </c>
      <c r="L2892" s="7">
        <f>(1+J2892)^(1/365)-1</f>
        <v>1.544785975380325E-4</v>
      </c>
      <c r="M2892" s="7">
        <f>(1+J2892)^(7/365)-1</f>
        <v>1.0818514481905073E-3</v>
      </c>
      <c r="N2892" s="7">
        <f>(1+J2892)^(1/12)-1</f>
        <v>4.7094157243421364E-3</v>
      </c>
      <c r="O2892" s="7">
        <f>(1+J2892)^(1/4)-1</f>
        <v>1.4194887410651003E-2</v>
      </c>
      <c r="P2892" s="7">
        <f>(1+J2892)^(1/2)-1</f>
        <v>2.8591269649903328E-2</v>
      </c>
      <c r="Q2892" s="7">
        <f>(1+J2892)^(1/1)-1</f>
        <v>5.8000000000000052E-2</v>
      </c>
    </row>
    <row r="2893" spans="1:17" hidden="1" x14ac:dyDescent="0.25">
      <c r="A2893" s="2" t="s">
        <v>107</v>
      </c>
      <c r="B2893" s="2">
        <v>33946</v>
      </c>
      <c r="C2893" s="3">
        <v>44476</v>
      </c>
      <c r="D2893" s="2" t="s">
        <v>694</v>
      </c>
      <c r="E2893" s="3">
        <v>47033</v>
      </c>
      <c r="F2893" s="2">
        <v>6.0999999999999999E-2</v>
      </c>
      <c r="G2893" s="2">
        <v>33946</v>
      </c>
      <c r="H2893" s="5">
        <v>44476</v>
      </c>
      <c r="I2893" s="5">
        <v>47033</v>
      </c>
      <c r="J2893" s="7">
        <v>6.0999999999999999E-2</v>
      </c>
      <c r="K2893" s="7">
        <v>6.0999999999999999E-2</v>
      </c>
      <c r="L2893" s="7">
        <f>(1+J2893)^(1/365)-1</f>
        <v>1.6223743203291896E-4</v>
      </c>
      <c r="M2893" s="7">
        <f>(1+J2893)^(7/365)-1</f>
        <v>1.1362149143845368E-3</v>
      </c>
      <c r="N2893" s="7">
        <f>(1+J2893)^(1/12)-1</f>
        <v>4.946515448805977E-3</v>
      </c>
      <c r="O2893" s="7">
        <f>(1+J2893)^(1/4)-1</f>
        <v>1.4913071423088509E-2</v>
      </c>
      <c r="P2893" s="7">
        <f>(1+J2893)^(1/2)-1</f>
        <v>3.0048542545447088E-2</v>
      </c>
      <c r="Q2893" s="7">
        <f>(1+J2893)^(1/1)-1</f>
        <v>6.0999999999999943E-2</v>
      </c>
    </row>
    <row r="2894" spans="1:17" hidden="1" x14ac:dyDescent="0.25">
      <c r="A2894" s="2" t="s">
        <v>89</v>
      </c>
      <c r="B2894" s="2">
        <v>47062</v>
      </c>
      <c r="C2894" s="3">
        <v>44480</v>
      </c>
      <c r="D2894" s="2" t="s">
        <v>690</v>
      </c>
      <c r="E2894" s="3">
        <v>44843</v>
      </c>
      <c r="F2894" s="2">
        <v>2.8400000000000002E-2</v>
      </c>
      <c r="G2894" s="2">
        <v>47062</v>
      </c>
      <c r="H2894" s="5">
        <v>44480</v>
      </c>
      <c r="I2894" s="5">
        <v>44843</v>
      </c>
      <c r="J2894" s="7">
        <v>2.8400000000000002E-2</v>
      </c>
      <c r="K2894" s="7">
        <v>2.8400000000000002E-2</v>
      </c>
      <c r="L2894" s="7">
        <f>(1+J2894)^(1/365)-1</f>
        <v>7.6726769127732908E-5</v>
      </c>
      <c r="M2894" s="7">
        <f>(1+J2894)^(7/365)-1</f>
        <v>5.3721102664350262E-4</v>
      </c>
      <c r="N2894" s="7">
        <f>(1+J2894)^(1/12)-1</f>
        <v>2.3364081918575419E-3</v>
      </c>
      <c r="O2894" s="7">
        <f>(1+J2894)^(1/4)-1</f>
        <v>7.0256137392818996E-3</v>
      </c>
      <c r="P2894" s="7">
        <f>(1+J2894)^(1/2)-1</f>
        <v>1.4100586726977449E-2</v>
      </c>
      <c r="Q2894" s="7">
        <f>(1+J2894)^(1/1)-1</f>
        <v>2.8399999999999981E-2</v>
      </c>
    </row>
    <row r="2895" spans="1:17" hidden="1" x14ac:dyDescent="0.25">
      <c r="A2895" s="2" t="s">
        <v>97</v>
      </c>
      <c r="B2895" s="2">
        <v>49500</v>
      </c>
      <c r="C2895" s="3">
        <v>44482</v>
      </c>
      <c r="D2895" s="2" t="s">
        <v>690</v>
      </c>
      <c r="E2895" s="3">
        <v>44845</v>
      </c>
      <c r="F2895" s="2">
        <v>2.7E-2</v>
      </c>
      <c r="G2895" s="2">
        <v>49500</v>
      </c>
      <c r="H2895" s="5">
        <v>44482</v>
      </c>
      <c r="I2895" s="5">
        <v>44845</v>
      </c>
      <c r="J2895" s="7">
        <v>2.7E-2</v>
      </c>
      <c r="K2895" s="7">
        <v>2.7E-2</v>
      </c>
      <c r="L2895" s="7">
        <f>(1+J2895)^(1/365)-1</f>
        <v>7.299425558504602E-5</v>
      </c>
      <c r="M2895" s="7">
        <f>(1+J2895)^(7/365)-1</f>
        <v>5.1107169409725373E-4</v>
      </c>
      <c r="N2895" s="7">
        <f>(1+J2895)^(1/12)-1</f>
        <v>2.2226272943570713E-3</v>
      </c>
      <c r="O2895" s="7">
        <f>(1+J2895)^(1/4)-1</f>
        <v>6.6827130792792566E-3</v>
      </c>
      <c r="P2895" s="7">
        <f>(1+J2895)^(1/2)-1</f>
        <v>1.3410084812658596E-2</v>
      </c>
      <c r="Q2895" s="7">
        <f>(1+J2895)^(1/1)-1</f>
        <v>2.6999999999999913E-2</v>
      </c>
    </row>
    <row r="2896" spans="1:17" hidden="1" x14ac:dyDescent="0.25">
      <c r="A2896" s="2" t="s">
        <v>110</v>
      </c>
      <c r="B2896" s="2">
        <v>25000</v>
      </c>
      <c r="C2896" s="3">
        <v>44483</v>
      </c>
      <c r="D2896" s="2" t="s">
        <v>698</v>
      </c>
      <c r="E2896" s="3">
        <v>45579</v>
      </c>
      <c r="F2896" s="2">
        <v>4.07E-2</v>
      </c>
      <c r="G2896" s="2">
        <v>25000</v>
      </c>
      <c r="H2896" s="5">
        <v>44483</v>
      </c>
      <c r="I2896" s="5">
        <v>45579</v>
      </c>
      <c r="J2896" s="7">
        <v>4.07E-2</v>
      </c>
      <c r="K2896" s="7">
        <v>4.07E-2</v>
      </c>
      <c r="L2896" s="7">
        <f>(1+J2896)^(1/365)-1</f>
        <v>1.0930340787185244E-4</v>
      </c>
      <c r="M2896" s="7">
        <f>(1+J2896)^(7/365)-1</f>
        <v>7.6537479274718656E-4</v>
      </c>
      <c r="N2896" s="7">
        <f>(1+J2896)^(1/12)-1</f>
        <v>3.329995796502061E-3</v>
      </c>
      <c r="O2896" s="7">
        <f>(1+J2896)^(1/4)-1</f>
        <v>1.0023290931417739E-2</v>
      </c>
      <c r="P2896" s="7">
        <f>(1+J2896)^(1/2)-1</f>
        <v>2.0147048223931208E-2</v>
      </c>
      <c r="Q2896" s="7">
        <f>(1+J2896)^(1/1)-1</f>
        <v>4.0699999999999958E-2</v>
      </c>
    </row>
    <row r="2897" spans="1:17" hidden="1" x14ac:dyDescent="0.25">
      <c r="A2897" s="2" t="s">
        <v>67</v>
      </c>
      <c r="B2897" s="2">
        <v>3000</v>
      </c>
      <c r="C2897" s="3">
        <v>44489</v>
      </c>
      <c r="D2897" s="2" t="s">
        <v>691</v>
      </c>
      <c r="E2897" s="3">
        <v>45021</v>
      </c>
      <c r="F2897" s="2">
        <v>3.5000000000000003E-2</v>
      </c>
      <c r="G2897" s="2">
        <v>3000</v>
      </c>
      <c r="H2897" s="5">
        <v>44489</v>
      </c>
      <c r="I2897" s="5">
        <v>45021</v>
      </c>
      <c r="J2897" s="7">
        <v>3.5000000000000003E-2</v>
      </c>
      <c r="K2897" s="7">
        <v>3.5000000000000003E-2</v>
      </c>
      <c r="L2897" s="7">
        <f>(1+J2897)^(1/365)-1</f>
        <v>9.4254925873560325E-5</v>
      </c>
      <c r="M2897" s="7">
        <f>(1+J2897)^(7/365)-1</f>
        <v>6.5997107423698687E-4</v>
      </c>
      <c r="N2897" s="7">
        <f>(1+J2897)^(1/12)-1</f>
        <v>2.8708987190766422E-3</v>
      </c>
      <c r="O2897" s="7">
        <f>(1+J2897)^(1/4)-1</f>
        <v>8.6374459977134332E-3</v>
      </c>
      <c r="P2897" s="7">
        <f>(1+J2897)^(1/2)-1</f>
        <v>1.734949746879022E-2</v>
      </c>
      <c r="Q2897" s="7">
        <f>(1+J2897)^(1/1)-1</f>
        <v>3.499999999999992E-2</v>
      </c>
    </row>
    <row r="2898" spans="1:17" hidden="1" x14ac:dyDescent="0.25">
      <c r="A2898" s="2" t="s">
        <v>89</v>
      </c>
      <c r="B2898" s="2">
        <v>31200</v>
      </c>
      <c r="C2898" s="3">
        <v>44490</v>
      </c>
      <c r="D2898" s="2" t="s">
        <v>690</v>
      </c>
      <c r="E2898" s="3">
        <v>44853</v>
      </c>
      <c r="F2898" s="2">
        <v>2.64E-2</v>
      </c>
      <c r="G2898" s="2">
        <v>31200</v>
      </c>
      <c r="H2898" s="5">
        <v>44490</v>
      </c>
      <c r="I2898" s="5">
        <v>44853</v>
      </c>
      <c r="J2898" s="7">
        <v>2.64E-2</v>
      </c>
      <c r="K2898" s="7">
        <v>2.64E-2</v>
      </c>
      <c r="L2898" s="7">
        <f>(1+J2898)^(1/365)-1</f>
        <v>7.1393053347135194E-5</v>
      </c>
      <c r="M2898" s="7">
        <f>(1+J2898)^(7/365)-1</f>
        <v>4.9985842249600232E-4</v>
      </c>
      <c r="N2898" s="7">
        <f>(1+J2898)^(1/12)-1</f>
        <v>2.1738205225527718E-3</v>
      </c>
      <c r="O2898" s="7">
        <f>(1+J2898)^(1/4)-1</f>
        <v>6.5356483270302412E-3</v>
      </c>
      <c r="P2898" s="7">
        <f>(1+J2898)^(1/2)-1</f>
        <v>1.3114011353115185E-2</v>
      </c>
      <c r="Q2898" s="7">
        <f>(1+J2898)^(1/1)-1</f>
        <v>2.6399999999999979E-2</v>
      </c>
    </row>
    <row r="2899" spans="1:17" hidden="1" x14ac:dyDescent="0.25">
      <c r="A2899" s="2" t="s">
        <v>93</v>
      </c>
      <c r="B2899" s="2">
        <v>50000</v>
      </c>
      <c r="C2899" s="3">
        <v>44494</v>
      </c>
      <c r="D2899" s="2" t="s">
        <v>690</v>
      </c>
      <c r="E2899" s="3">
        <v>44857</v>
      </c>
      <c r="F2899" s="2">
        <v>2.63E-2</v>
      </c>
      <c r="G2899" s="2">
        <v>50000</v>
      </c>
      <c r="H2899" s="5">
        <v>44494</v>
      </c>
      <c r="I2899" s="5">
        <v>44857</v>
      </c>
      <c r="J2899" s="7">
        <v>2.63E-2</v>
      </c>
      <c r="K2899" s="7">
        <v>2.63E-2</v>
      </c>
      <c r="L2899" s="7">
        <f>(1+J2899)^(1/365)-1</f>
        <v>7.1126095558593505E-5</v>
      </c>
      <c r="M2899" s="7">
        <f>(1+J2899)^(7/365)-1</f>
        <v>4.9798891885632912E-4</v>
      </c>
      <c r="N2899" s="7">
        <f>(1+J2899)^(1/12)-1</f>
        <v>2.1656835180154932E-3</v>
      </c>
      <c r="O2899" s="7">
        <f>(1+J2899)^(1/4)-1</f>
        <v>6.5111312668035826E-3</v>
      </c>
      <c r="P2899" s="7">
        <f>(1+J2899)^(1/2)-1</f>
        <v>1.3064657363980992E-2</v>
      </c>
      <c r="Q2899" s="7">
        <f>(1+J2899)^(1/1)-1</f>
        <v>2.629999999999999E-2</v>
      </c>
    </row>
    <row r="2900" spans="1:17" hidden="1" x14ac:dyDescent="0.25">
      <c r="A2900" s="2" t="s">
        <v>97</v>
      </c>
      <c r="B2900" s="2">
        <v>49000</v>
      </c>
      <c r="C2900" s="3">
        <v>44496</v>
      </c>
      <c r="D2900" s="2" t="s">
        <v>690</v>
      </c>
      <c r="E2900" s="3">
        <v>44859</v>
      </c>
      <c r="F2900" s="2">
        <v>2.6499999999999999E-2</v>
      </c>
      <c r="G2900" s="2">
        <v>49000</v>
      </c>
      <c r="H2900" s="5">
        <v>44496</v>
      </c>
      <c r="I2900" s="5">
        <v>44859</v>
      </c>
      <c r="J2900" s="7">
        <v>2.6499999999999999E-2</v>
      </c>
      <c r="K2900" s="7">
        <v>2.6499999999999999E-2</v>
      </c>
      <c r="L2900" s="7">
        <f>(1+J2900)^(1/365)-1</f>
        <v>7.1659985198868625E-5</v>
      </c>
      <c r="M2900" s="7">
        <f>(1+J2900)^(7/365)-1</f>
        <v>5.0172774749568383E-4</v>
      </c>
      <c r="N2900" s="7">
        <f>(1+J2900)^(1/12)-1</f>
        <v>2.18195680041533E-3</v>
      </c>
      <c r="O2900" s="7">
        <f>(1+J2900)^(1/4)-1</f>
        <v>6.5601635958381088E-3</v>
      </c>
      <c r="P2900" s="7">
        <f>(1+J2900)^(1/2)-1</f>
        <v>1.316336293808007E-2</v>
      </c>
      <c r="Q2900" s="7">
        <f>(1+J2900)^(1/1)-1</f>
        <v>2.6499999999999968E-2</v>
      </c>
    </row>
    <row r="2901" spans="1:17" hidden="1" x14ac:dyDescent="0.25">
      <c r="A2901" s="2" t="s">
        <v>110</v>
      </c>
      <c r="B2901" s="2">
        <v>25000</v>
      </c>
      <c r="C2901" s="3">
        <v>44497</v>
      </c>
      <c r="D2901" s="2" t="s">
        <v>694</v>
      </c>
      <c r="E2901" s="3">
        <v>47054</v>
      </c>
      <c r="F2901" s="2">
        <v>6.1499999999999999E-2</v>
      </c>
      <c r="G2901" s="2">
        <v>25000</v>
      </c>
      <c r="H2901" s="5">
        <v>44497</v>
      </c>
      <c r="I2901" s="5">
        <v>47054</v>
      </c>
      <c r="J2901" s="7">
        <v>6.1499999999999999E-2</v>
      </c>
      <c r="K2901" s="7">
        <v>6.1499999999999999E-2</v>
      </c>
      <c r="L2901" s="7">
        <f>(1+J2901)^(1/365)-1</f>
        <v>1.635284437326856E-4</v>
      </c>
      <c r="M2901" s="7">
        <f>(1+J2901)^(7/365)-1</f>
        <v>1.1452608317987778E-3</v>
      </c>
      <c r="N2901" s="7">
        <f>(1+J2901)^(1/12)-1</f>
        <v>4.9859723103033993E-3</v>
      </c>
      <c r="O2901" s="7">
        <f>(1+J2901)^(1/4)-1</f>
        <v>1.5032620641419969E-2</v>
      </c>
      <c r="P2901" s="7">
        <f>(1+J2901)^(1/2)-1</f>
        <v>3.0291220966188748E-2</v>
      </c>
      <c r="Q2901" s="7">
        <f>(1+J2901)^(1/1)-1</f>
        <v>6.150000000000011E-2</v>
      </c>
    </row>
    <row r="2902" spans="1:17" hidden="1" x14ac:dyDescent="0.25">
      <c r="A2902" s="2" t="s">
        <v>107</v>
      </c>
      <c r="B2902" s="2">
        <v>30800</v>
      </c>
      <c r="C2902" s="2" t="s">
        <v>453</v>
      </c>
      <c r="D2902" s="2" t="s">
        <v>695</v>
      </c>
      <c r="E2902" s="3">
        <v>46330</v>
      </c>
      <c r="F2902" s="2">
        <v>4.4999999999999998E-2</v>
      </c>
      <c r="G2902" s="2">
        <v>30800</v>
      </c>
      <c r="H2902" s="5">
        <v>44501</v>
      </c>
      <c r="I2902" s="5">
        <v>46330</v>
      </c>
      <c r="J2902" s="7">
        <v>4.4999999999999998E-2</v>
      </c>
      <c r="K2902" s="7">
        <v>4.4999999999999998E-2</v>
      </c>
      <c r="L2902" s="7">
        <f>(1+J2902)^(1/365)-1</f>
        <v>1.2060147839498825E-4</v>
      </c>
      <c r="M2902" s="7">
        <f>(1+J2902)^(7/365)-1</f>
        <v>8.4451584921452216E-4</v>
      </c>
      <c r="N2902" s="7">
        <f>(1+J2902)^(1/12)-1</f>
        <v>3.6748094004368514E-3</v>
      </c>
      <c r="O2902" s="7">
        <f>(1+J2902)^(1/4)-1</f>
        <v>1.1064990499148664E-2</v>
      </c>
      <c r="P2902" s="7">
        <f>(1+J2902)^(1/2)-1</f>
        <v>2.2252415013043647E-2</v>
      </c>
      <c r="Q2902" s="7">
        <f>(1+J2902)^(1/1)-1</f>
        <v>4.4999999999999929E-2</v>
      </c>
    </row>
    <row r="2903" spans="1:17" hidden="1" x14ac:dyDescent="0.25">
      <c r="A2903" s="2" t="s">
        <v>107</v>
      </c>
      <c r="B2903" s="2">
        <v>1919</v>
      </c>
      <c r="C2903" s="2" t="s">
        <v>453</v>
      </c>
      <c r="D2903" s="2" t="s">
        <v>698</v>
      </c>
      <c r="E2903" s="3">
        <v>45600</v>
      </c>
      <c r="F2903" s="2">
        <v>3.9E-2</v>
      </c>
      <c r="G2903" s="2">
        <v>1919</v>
      </c>
      <c r="H2903" s="5">
        <v>44501</v>
      </c>
      <c r="I2903" s="5">
        <v>45600</v>
      </c>
      <c r="J2903" s="7">
        <v>3.9E-2</v>
      </c>
      <c r="K2903" s="7">
        <v>3.9E-2</v>
      </c>
      <c r="L2903" s="7">
        <f>(1+J2903)^(1/365)-1</f>
        <v>1.0482388300125933E-4</v>
      </c>
      <c r="M2903" s="7">
        <f>(1+J2903)^(7/365)-1</f>
        <v>7.3399797030138103E-4</v>
      </c>
      <c r="N2903" s="7">
        <f>(1+J2903)^(1/12)-1</f>
        <v>3.1933138078821255E-3</v>
      </c>
      <c r="O2903" s="7">
        <f>(1+J2903)^(1/4)-1</f>
        <v>9.6105657459020222E-3</v>
      </c>
      <c r="P2903" s="7">
        <f>(1+J2903)^(1/2)-1</f>
        <v>1.9313494465760472E-2</v>
      </c>
      <c r="Q2903" s="7">
        <f>(1+J2903)^(1/1)-1</f>
        <v>3.8999999999999924E-2</v>
      </c>
    </row>
    <row r="2904" spans="1:17" hidden="1" x14ac:dyDescent="0.25">
      <c r="A2904" s="2" t="s">
        <v>112</v>
      </c>
      <c r="B2904" s="2">
        <v>55000</v>
      </c>
      <c r="C2904" s="2" t="s">
        <v>453</v>
      </c>
      <c r="D2904" s="2" t="s">
        <v>698</v>
      </c>
      <c r="E2904" s="3">
        <v>45604</v>
      </c>
      <c r="F2904" s="2">
        <v>3.5999999999999997E-2</v>
      </c>
      <c r="G2904" s="2">
        <v>55000</v>
      </c>
      <c r="H2904" s="5">
        <v>44501</v>
      </c>
      <c r="I2904" s="5">
        <v>45604</v>
      </c>
      <c r="J2904" s="7">
        <v>3.5999999999999997E-2</v>
      </c>
      <c r="K2904" s="7">
        <v>3.5999999999999997E-2</v>
      </c>
      <c r="L2904" s="7">
        <f>(1+J2904)^(1/365)-1</f>
        <v>9.6900979082326089E-5</v>
      </c>
      <c r="M2904" s="7">
        <f>(1+J2904)^(7/365)-1</f>
        <v>6.7850407121983203E-4</v>
      </c>
      <c r="N2904" s="7">
        <f>(1+J2904)^(1/12)-1</f>
        <v>2.9516094330215292E-3</v>
      </c>
      <c r="O2904" s="7">
        <f>(1+J2904)^(1/4)-1</f>
        <v>8.8809900082158499E-3</v>
      </c>
      <c r="P2904" s="7">
        <f>(1+J2904)^(1/2)-1</f>
        <v>1.7840851999957774E-2</v>
      </c>
      <c r="Q2904" s="7">
        <f>(1+J2904)^(1/1)-1</f>
        <v>3.6000000000000032E-2</v>
      </c>
    </row>
    <row r="2905" spans="1:17" hidden="1" x14ac:dyDescent="0.25">
      <c r="A2905" s="2" t="s">
        <v>110</v>
      </c>
      <c r="B2905" s="2">
        <v>25000</v>
      </c>
      <c r="C2905" s="2" t="s">
        <v>453</v>
      </c>
      <c r="D2905" s="2" t="s">
        <v>693</v>
      </c>
      <c r="E2905" s="3">
        <v>48163</v>
      </c>
      <c r="F2905" s="2">
        <v>5.8000000000000003E-2</v>
      </c>
      <c r="G2905" s="2">
        <v>25000</v>
      </c>
      <c r="H2905" s="5">
        <v>44501</v>
      </c>
      <c r="I2905" s="5">
        <v>48163</v>
      </c>
      <c r="J2905" s="7">
        <v>5.8000000000000003E-2</v>
      </c>
      <c r="K2905" s="7">
        <v>5.8000000000000003E-2</v>
      </c>
      <c r="L2905" s="7">
        <f>(1+J2905)^(1/365)-1</f>
        <v>1.544785975380325E-4</v>
      </c>
      <c r="M2905" s="7">
        <f>(1+J2905)^(7/365)-1</f>
        <v>1.0818514481905073E-3</v>
      </c>
      <c r="N2905" s="7">
        <f>(1+J2905)^(1/12)-1</f>
        <v>4.7094157243421364E-3</v>
      </c>
      <c r="O2905" s="7">
        <f>(1+J2905)^(1/4)-1</f>
        <v>1.4194887410651003E-2</v>
      </c>
      <c r="P2905" s="7">
        <f>(1+J2905)^(1/2)-1</f>
        <v>2.8591269649903328E-2</v>
      </c>
      <c r="Q2905" s="7">
        <f>(1+J2905)^(1/1)-1</f>
        <v>5.8000000000000052E-2</v>
      </c>
    </row>
    <row r="2906" spans="1:17" hidden="1" x14ac:dyDescent="0.25">
      <c r="A2906" s="2" t="s">
        <v>106</v>
      </c>
      <c r="B2906" s="2">
        <v>55000</v>
      </c>
      <c r="C2906" s="2" t="s">
        <v>453</v>
      </c>
      <c r="D2906" s="2" t="s">
        <v>702</v>
      </c>
      <c r="E2906" s="3">
        <v>50001</v>
      </c>
      <c r="F2906" s="2">
        <v>6.3E-2</v>
      </c>
      <c r="G2906" s="2">
        <v>55000</v>
      </c>
      <c r="H2906" s="5">
        <v>44501</v>
      </c>
      <c r="I2906" s="5">
        <v>50001</v>
      </c>
      <c r="J2906" s="7">
        <v>6.3E-2</v>
      </c>
      <c r="K2906" s="7">
        <v>6.3E-2</v>
      </c>
      <c r="L2906" s="7">
        <f>(1+J2906)^(1/365)-1</f>
        <v>1.673978433180956E-4</v>
      </c>
      <c r="M2906" s="7">
        <f>(1+J2906)^(7/365)-1</f>
        <v>1.1723735302298088E-3</v>
      </c>
      <c r="N2906" s="7">
        <f>(1+J2906)^(1/12)-1</f>
        <v>5.1042407584538374E-3</v>
      </c>
      <c r="O2906" s="7">
        <f>(1+J2906)^(1/4)-1</f>
        <v>1.5391015078703774E-2</v>
      </c>
      <c r="P2906" s="7">
        <f>(1+J2906)^(1/2)-1</f>
        <v>3.1018913502560252E-2</v>
      </c>
      <c r="Q2906" s="7">
        <f>(1+J2906)^(1/1)-1</f>
        <v>6.2999999999999945E-2</v>
      </c>
    </row>
    <row r="2907" spans="1:17" hidden="1" x14ac:dyDescent="0.25">
      <c r="A2907" s="2" t="s">
        <v>110</v>
      </c>
      <c r="B2907" s="2">
        <v>25000</v>
      </c>
      <c r="C2907" s="2" t="s">
        <v>453</v>
      </c>
      <c r="D2907" s="2" t="s">
        <v>695</v>
      </c>
      <c r="E2907" s="3">
        <v>46351</v>
      </c>
      <c r="F2907" s="2">
        <v>4.5999999999999999E-2</v>
      </c>
      <c r="G2907" s="2">
        <v>25000</v>
      </c>
      <c r="H2907" s="5">
        <v>44501</v>
      </c>
      <c r="I2907" s="5">
        <v>46351</v>
      </c>
      <c r="J2907" s="7">
        <v>4.5999999999999999E-2</v>
      </c>
      <c r="K2907" s="7">
        <v>4.5999999999999999E-2</v>
      </c>
      <c r="L2907" s="7">
        <f>(1+J2907)^(1/365)-1</f>
        <v>1.2322229163408416E-4</v>
      </c>
      <c r="M2907" s="7">
        <f>(1+J2907)^(7/365)-1</f>
        <v>8.6287496532655439E-4</v>
      </c>
      <c r="N2907" s="7">
        <f>(1+J2907)^(1/12)-1</f>
        <v>3.7548121811461499E-3</v>
      </c>
      <c r="O2907" s="7">
        <f>(1+J2907)^(1/4)-1</f>
        <v>1.1306785324635138E-2</v>
      </c>
      <c r="P2907" s="7">
        <f>(1+J2907)^(1/2)-1</f>
        <v>2.2741414043647712E-2</v>
      </c>
      <c r="Q2907" s="7">
        <f>(1+J2907)^(1/1)-1</f>
        <v>4.6000000000000041E-2</v>
      </c>
    </row>
    <row r="2908" spans="1:17" hidden="1" x14ac:dyDescent="0.25">
      <c r="A2908" s="2" t="s">
        <v>107</v>
      </c>
      <c r="B2908" s="2">
        <v>30000</v>
      </c>
      <c r="C2908" s="2" t="s">
        <v>453</v>
      </c>
      <c r="D2908" s="2" t="s">
        <v>698</v>
      </c>
      <c r="E2908" s="3">
        <v>45600</v>
      </c>
      <c r="F2908" s="2">
        <v>5.6000000000000001E-2</v>
      </c>
      <c r="G2908" s="2">
        <v>30000</v>
      </c>
      <c r="H2908" s="5">
        <v>44501</v>
      </c>
      <c r="I2908" s="5">
        <v>45600</v>
      </c>
      <c r="J2908" s="7">
        <v>5.6000000000000001E-2</v>
      </c>
      <c r="K2908" s="7">
        <v>5.6000000000000001E-2</v>
      </c>
      <c r="L2908" s="7">
        <f>(1+J2908)^(1/365)-1</f>
        <v>1.4929384262507561E-4</v>
      </c>
      <c r="M2908" s="7">
        <f>(1+J2908)^(7/365)-1</f>
        <v>1.0455250765377677E-3</v>
      </c>
      <c r="N2908" s="7">
        <f>(1+J2908)^(1/12)-1</f>
        <v>4.5510066248739545E-3</v>
      </c>
      <c r="O2908" s="7">
        <f>(1+J2908)^(1/4)-1</f>
        <v>1.3715249117428607E-2</v>
      </c>
      <c r="P2908" s="7">
        <f>(1+J2908)^(1/2)-1</f>
        <v>2.7618606293210446E-2</v>
      </c>
      <c r="Q2908" s="7">
        <f>(1+J2908)^(1/1)-1</f>
        <v>5.600000000000005E-2</v>
      </c>
    </row>
    <row r="2909" spans="1:17" hidden="1" x14ac:dyDescent="0.25">
      <c r="A2909" s="2" t="s">
        <v>107</v>
      </c>
      <c r="C2909" s="2" t="s">
        <v>453</v>
      </c>
      <c r="D2909" s="2" t="s">
        <v>695</v>
      </c>
      <c r="E2909" s="3">
        <v>46330</v>
      </c>
      <c r="F2909" s="2">
        <v>5.8000000000000003E-2</v>
      </c>
      <c r="H2909" s="5">
        <v>44501</v>
      </c>
      <c r="I2909" s="5">
        <v>46330</v>
      </c>
      <c r="J2909" s="7">
        <v>5.8000000000000003E-2</v>
      </c>
      <c r="K2909" s="7">
        <v>5.8000000000000003E-2</v>
      </c>
      <c r="L2909" s="7">
        <f>(1+J2909)^(1/365)-1</f>
        <v>1.544785975380325E-4</v>
      </c>
      <c r="M2909" s="7">
        <f>(1+J2909)^(7/365)-1</f>
        <v>1.0818514481905073E-3</v>
      </c>
      <c r="N2909" s="7">
        <f>(1+J2909)^(1/12)-1</f>
        <v>4.7094157243421364E-3</v>
      </c>
      <c r="O2909" s="7">
        <f>(1+J2909)^(1/4)-1</f>
        <v>1.4194887410651003E-2</v>
      </c>
      <c r="P2909" s="7">
        <f>(1+J2909)^(1/2)-1</f>
        <v>2.8591269649903328E-2</v>
      </c>
      <c r="Q2909" s="7">
        <f>(1+J2909)^(1/1)-1</f>
        <v>5.8000000000000052E-2</v>
      </c>
    </row>
    <row r="2910" spans="1:17" hidden="1" x14ac:dyDescent="0.25">
      <c r="A2910" s="2" t="s">
        <v>106</v>
      </c>
      <c r="B2910" s="2">
        <v>50000</v>
      </c>
      <c r="C2910" s="2" t="s">
        <v>453</v>
      </c>
      <c r="D2910" s="2" t="s">
        <v>702</v>
      </c>
      <c r="E2910" s="3">
        <v>50001</v>
      </c>
      <c r="F2910" s="2">
        <v>6.3E-2</v>
      </c>
      <c r="G2910" s="2">
        <v>50000</v>
      </c>
      <c r="H2910" s="5">
        <v>44501</v>
      </c>
      <c r="I2910" s="5">
        <v>50001</v>
      </c>
      <c r="J2910" s="7">
        <v>6.3E-2</v>
      </c>
      <c r="K2910" s="7">
        <v>6.3E-2</v>
      </c>
      <c r="L2910" s="7">
        <f>(1+J2910)^(1/365)-1</f>
        <v>1.673978433180956E-4</v>
      </c>
      <c r="M2910" s="7">
        <f>(1+J2910)^(7/365)-1</f>
        <v>1.1723735302298088E-3</v>
      </c>
      <c r="N2910" s="7">
        <f>(1+J2910)^(1/12)-1</f>
        <v>5.1042407584538374E-3</v>
      </c>
      <c r="O2910" s="7">
        <f>(1+J2910)^(1/4)-1</f>
        <v>1.5391015078703774E-2</v>
      </c>
      <c r="P2910" s="7">
        <f>(1+J2910)^(1/2)-1</f>
        <v>3.1018913502560252E-2</v>
      </c>
      <c r="Q2910" s="7">
        <f>(1+J2910)^(1/1)-1</f>
        <v>6.2999999999999945E-2</v>
      </c>
    </row>
    <row r="2911" spans="1:17" hidden="1" x14ac:dyDescent="0.25">
      <c r="A2911" s="2" t="s">
        <v>107</v>
      </c>
      <c r="B2911" s="2">
        <v>30800</v>
      </c>
      <c r="C2911" s="2" t="s">
        <v>453</v>
      </c>
      <c r="D2911" s="2" t="s">
        <v>695</v>
      </c>
      <c r="E2911" s="3">
        <v>46330</v>
      </c>
      <c r="F2911" s="2">
        <v>4.53E-2</v>
      </c>
      <c r="G2911" s="2">
        <v>30800</v>
      </c>
      <c r="H2911" s="5">
        <v>44501</v>
      </c>
      <c r="I2911" s="5">
        <v>46330</v>
      </c>
      <c r="J2911" s="7">
        <v>4.53E-2</v>
      </c>
      <c r="K2911" s="7">
        <v>4.53E-2</v>
      </c>
      <c r="L2911" s="7">
        <f>(1+J2911)^(1/365)-1</f>
        <v>1.2138798488825486E-4</v>
      </c>
      <c r="M2911" s="7">
        <f>(1+J2911)^(7/365)-1</f>
        <v>8.5002539272949207E-4</v>
      </c>
      <c r="N2911" s="7">
        <f>(1+J2911)^(1/12)-1</f>
        <v>3.6988176007033413E-3</v>
      </c>
      <c r="O2911" s="7">
        <f>(1+J2911)^(1/4)-1</f>
        <v>1.1137547161494066E-2</v>
      </c>
      <c r="P2911" s="7">
        <f>(1+J2911)^(1/2)-1</f>
        <v>2.2399139279762892E-2</v>
      </c>
      <c r="Q2911" s="7">
        <f>(1+J2911)^(1/1)-1</f>
        <v>4.5299999999999896E-2</v>
      </c>
    </row>
    <row r="2912" spans="1:17" hidden="1" x14ac:dyDescent="0.25">
      <c r="A2912" s="2" t="s">
        <v>107</v>
      </c>
      <c r="B2912" s="2">
        <v>1919</v>
      </c>
      <c r="C2912" s="2" t="s">
        <v>453</v>
      </c>
      <c r="D2912" s="2" t="s">
        <v>698</v>
      </c>
      <c r="E2912" s="3">
        <v>45600</v>
      </c>
      <c r="F2912" s="2">
        <v>3.8699999999999998E-2</v>
      </c>
      <c r="G2912" s="2">
        <v>1919</v>
      </c>
      <c r="H2912" s="5">
        <v>44501</v>
      </c>
      <c r="I2912" s="5">
        <v>45600</v>
      </c>
      <c r="J2912" s="7">
        <v>3.8699999999999998E-2</v>
      </c>
      <c r="K2912" s="7">
        <v>3.8699999999999998E-2</v>
      </c>
      <c r="L2912" s="7">
        <f>(1+J2912)^(1/365)-1</f>
        <v>1.0403261992619761E-4</v>
      </c>
      <c r="M2912" s="7">
        <f>(1+J2912)^(7/365)-1</f>
        <v>7.2845565740164986E-4</v>
      </c>
      <c r="N2912" s="7">
        <f>(1+J2912)^(1/12)-1</f>
        <v>3.1691721789193217E-3</v>
      </c>
      <c r="O2912" s="7">
        <f>(1+J2912)^(1/4)-1</f>
        <v>9.537679323720516E-3</v>
      </c>
      <c r="P2912" s="7">
        <f>(1+J2912)^(1/2)-1</f>
        <v>1.9166325974322884E-2</v>
      </c>
      <c r="Q2912" s="7">
        <f>(1+J2912)^(1/1)-1</f>
        <v>3.8699999999999957E-2</v>
      </c>
    </row>
    <row r="2913" spans="1:17" hidden="1" x14ac:dyDescent="0.25">
      <c r="A2913" s="2" t="s">
        <v>112</v>
      </c>
      <c r="B2913" s="2">
        <v>55000</v>
      </c>
      <c r="C2913" s="2" t="s">
        <v>453</v>
      </c>
      <c r="D2913" s="2" t="s">
        <v>698</v>
      </c>
      <c r="E2913" s="3">
        <v>45604</v>
      </c>
      <c r="F2913" s="2">
        <v>3.5700000000000003E-2</v>
      </c>
      <c r="G2913" s="2">
        <v>55000</v>
      </c>
      <c r="H2913" s="5">
        <v>44501</v>
      </c>
      <c r="I2913" s="5">
        <v>45604</v>
      </c>
      <c r="J2913" s="7">
        <v>3.5700000000000003E-2</v>
      </c>
      <c r="K2913" s="7">
        <v>3.5700000000000003E-2</v>
      </c>
      <c r="L2913" s="7">
        <f>(1+J2913)^(1/365)-1</f>
        <v>9.6107430660685722E-5</v>
      </c>
      <c r="M2913" s="7">
        <f>(1+J2913)^(7/365)-1</f>
        <v>6.7294601510092811E-4</v>
      </c>
      <c r="N2913" s="7">
        <f>(1+J2913)^(1/12)-1</f>
        <v>2.9274037199951142E-3</v>
      </c>
      <c r="O2913" s="7">
        <f>(1+J2913)^(1/4)-1</f>
        <v>8.8079453245544226E-3</v>
      </c>
      <c r="P2913" s="7">
        <f>(1+J2913)^(1/2)-1</f>
        <v>1.7693470549948964E-2</v>
      </c>
      <c r="Q2913" s="7">
        <f>(1+J2913)^(1/1)-1</f>
        <v>3.5700000000000065E-2</v>
      </c>
    </row>
    <row r="2914" spans="1:17" hidden="1" x14ac:dyDescent="0.25">
      <c r="A2914" s="2" t="s">
        <v>110</v>
      </c>
      <c r="B2914" s="2">
        <v>25000</v>
      </c>
      <c r="C2914" s="2" t="s">
        <v>453</v>
      </c>
      <c r="D2914" s="2" t="s">
        <v>693</v>
      </c>
      <c r="E2914" s="3">
        <v>48163</v>
      </c>
      <c r="F2914" s="2">
        <v>5.7700000000000001E-2</v>
      </c>
      <c r="G2914" s="2">
        <v>25000</v>
      </c>
      <c r="H2914" s="5">
        <v>44501</v>
      </c>
      <c r="I2914" s="5">
        <v>48163</v>
      </c>
      <c r="J2914" s="7">
        <v>5.7700000000000001E-2</v>
      </c>
      <c r="K2914" s="7">
        <v>5.7700000000000001E-2</v>
      </c>
      <c r="L2914" s="7">
        <f>(1+J2914)^(1/365)-1</f>
        <v>1.5370150772087143E-4</v>
      </c>
      <c r="M2914" s="7">
        <f>(1+J2914)^(7/365)-1</f>
        <v>1.076406788376616E-3</v>
      </c>
      <c r="N2914" s="7">
        <f>(1+J2914)^(1/12)-1</f>
        <v>4.6856718676875353E-3</v>
      </c>
      <c r="O2914" s="7">
        <f>(1+J2914)^(1/4)-1</f>
        <v>1.4122985041983727E-2</v>
      </c>
      <c r="P2914" s="7">
        <f>(1+J2914)^(1/2)-1</f>
        <v>2.8445428790463412E-2</v>
      </c>
      <c r="Q2914" s="7">
        <f>(1+J2914)^(1/1)-1</f>
        <v>5.7700000000000085E-2</v>
      </c>
    </row>
    <row r="2915" spans="1:17" hidden="1" x14ac:dyDescent="0.25">
      <c r="A2915" s="2" t="s">
        <v>91</v>
      </c>
      <c r="B2915" s="2">
        <v>27500</v>
      </c>
      <c r="C2915" s="2" t="s">
        <v>560</v>
      </c>
      <c r="D2915" s="2" t="s">
        <v>690</v>
      </c>
      <c r="E2915" s="2" t="s">
        <v>861</v>
      </c>
      <c r="F2915" s="2">
        <v>2.76E-2</v>
      </c>
      <c r="G2915" s="2">
        <v>27500</v>
      </c>
      <c r="H2915" s="5">
        <v>44501</v>
      </c>
      <c r="I2915" s="5">
        <v>44866</v>
      </c>
      <c r="J2915" s="7">
        <v>2.76E-2</v>
      </c>
      <c r="K2915" s="7">
        <v>2.76E-2</v>
      </c>
      <c r="L2915" s="7">
        <f>(1+J2915)^(1/365)-1</f>
        <v>7.4594525193871775E-5</v>
      </c>
      <c r="M2915" s="7">
        <f>(1+J2915)^(7/365)-1</f>
        <v>5.2227854209196956E-4</v>
      </c>
      <c r="N2915" s="7">
        <f>(1+J2915)^(1/12)-1</f>
        <v>2.2714079351586758E-3</v>
      </c>
      <c r="O2915" s="7">
        <f>(1+J2915)^(1/4)-1</f>
        <v>6.8297134063610709E-3</v>
      </c>
      <c r="P2915" s="7">
        <f>(1+J2915)^(1/2)-1</f>
        <v>1.3706071797934927E-2</v>
      </c>
      <c r="Q2915" s="7">
        <f>(1+J2915)^(1/1)-1</f>
        <v>2.7600000000000069E-2</v>
      </c>
    </row>
    <row r="2916" spans="1:17" hidden="1" x14ac:dyDescent="0.25">
      <c r="A2916" s="2" t="s">
        <v>177</v>
      </c>
      <c r="B2916" s="2">
        <v>12870</v>
      </c>
      <c r="C2916" s="2" t="s">
        <v>561</v>
      </c>
      <c r="D2916" s="2" t="s">
        <v>690</v>
      </c>
      <c r="E2916" s="2" t="s">
        <v>862</v>
      </c>
      <c r="F2916" s="2">
        <v>2.7E-2</v>
      </c>
      <c r="G2916" s="2">
        <v>12870</v>
      </c>
      <c r="H2916" s="5">
        <v>44501</v>
      </c>
      <c r="I2916" s="5">
        <v>44866</v>
      </c>
      <c r="J2916" s="7">
        <v>2.7E-2</v>
      </c>
      <c r="K2916" s="7">
        <v>2.7E-2</v>
      </c>
      <c r="L2916" s="7">
        <f>(1+J2916)^(1/365)-1</f>
        <v>7.299425558504602E-5</v>
      </c>
      <c r="M2916" s="7">
        <f>(1+J2916)^(7/365)-1</f>
        <v>5.1107169409725373E-4</v>
      </c>
      <c r="N2916" s="7">
        <f>(1+J2916)^(1/12)-1</f>
        <v>2.2226272943570713E-3</v>
      </c>
      <c r="O2916" s="7">
        <f>(1+J2916)^(1/4)-1</f>
        <v>6.6827130792792566E-3</v>
      </c>
      <c r="P2916" s="7">
        <f>(1+J2916)^(1/2)-1</f>
        <v>1.3410084812658596E-2</v>
      </c>
      <c r="Q2916" s="7">
        <f>(1+J2916)^(1/1)-1</f>
        <v>2.6999999999999913E-2</v>
      </c>
    </row>
    <row r="2917" spans="1:17" hidden="1" x14ac:dyDescent="0.25">
      <c r="A2917" s="2" t="s">
        <v>89</v>
      </c>
      <c r="B2917" s="2">
        <v>31981</v>
      </c>
      <c r="C2917" s="2" t="s">
        <v>562</v>
      </c>
      <c r="D2917" s="2" t="s">
        <v>690</v>
      </c>
      <c r="E2917" s="2" t="s">
        <v>863</v>
      </c>
      <c r="F2917" s="2">
        <v>2.63E-2</v>
      </c>
      <c r="G2917" s="2">
        <v>31981</v>
      </c>
      <c r="H2917" s="5">
        <v>44501</v>
      </c>
      <c r="I2917" s="5">
        <v>44866</v>
      </c>
      <c r="J2917" s="7">
        <v>2.63E-2</v>
      </c>
      <c r="K2917" s="7">
        <v>2.63E-2</v>
      </c>
      <c r="L2917" s="7">
        <f>(1+J2917)^(1/365)-1</f>
        <v>7.1126095558593505E-5</v>
      </c>
      <c r="M2917" s="7">
        <f>(1+J2917)^(7/365)-1</f>
        <v>4.9798891885632912E-4</v>
      </c>
      <c r="N2917" s="7">
        <f>(1+J2917)^(1/12)-1</f>
        <v>2.1656835180154932E-3</v>
      </c>
      <c r="O2917" s="7">
        <f>(1+J2917)^(1/4)-1</f>
        <v>6.5111312668035826E-3</v>
      </c>
      <c r="P2917" s="7">
        <f>(1+J2917)^(1/2)-1</f>
        <v>1.3064657363980992E-2</v>
      </c>
      <c r="Q2917" s="7">
        <f>(1+J2917)^(1/1)-1</f>
        <v>2.629999999999999E-2</v>
      </c>
    </row>
    <row r="2918" spans="1:17" hidden="1" x14ac:dyDescent="0.25">
      <c r="A2918" s="2" t="s">
        <v>97</v>
      </c>
      <c r="B2918" s="2">
        <v>49000</v>
      </c>
      <c r="C2918" s="2" t="s">
        <v>563</v>
      </c>
      <c r="D2918" s="2" t="s">
        <v>690</v>
      </c>
      <c r="E2918" s="2" t="s">
        <v>864</v>
      </c>
      <c r="F2918" s="2">
        <v>2.52E-2</v>
      </c>
      <c r="G2918" s="2">
        <v>49000</v>
      </c>
      <c r="H2918" s="5">
        <v>44501</v>
      </c>
      <c r="I2918" s="5">
        <v>44866</v>
      </c>
      <c r="J2918" s="7">
        <v>2.52E-2</v>
      </c>
      <c r="K2918" s="7">
        <v>2.52E-2</v>
      </c>
      <c r="L2918" s="7">
        <f>(1+J2918)^(1/365)-1</f>
        <v>6.8187846624656601E-5</v>
      </c>
      <c r="M2918" s="7">
        <f>(1+J2918)^(7/365)-1</f>
        <v>4.7741257870081988E-4</v>
      </c>
      <c r="N2918" s="7">
        <f>(1+J2918)^(1/12)-1</f>
        <v>2.0761284687424997E-3</v>
      </c>
      <c r="O2918" s="7">
        <f>(1+J2918)^(1/4)-1</f>
        <v>6.2413252832398403E-3</v>
      </c>
      <c r="P2918" s="7">
        <f>(1+J2918)^(1/2)-1</f>
        <v>1.2521604707771194E-2</v>
      </c>
      <c r="Q2918" s="7">
        <f>(1+J2918)^(1/1)-1</f>
        <v>2.5199999999999889E-2</v>
      </c>
    </row>
    <row r="2919" spans="1:17" hidden="1" x14ac:dyDescent="0.25">
      <c r="A2919" s="2" t="s">
        <v>107</v>
      </c>
      <c r="B2919" s="2">
        <v>30800</v>
      </c>
      <c r="C2919" s="2" t="s">
        <v>600</v>
      </c>
      <c r="D2919" s="2" t="s">
        <v>695</v>
      </c>
      <c r="E2919" s="2" t="s">
        <v>1137</v>
      </c>
      <c r="F2919" s="2">
        <v>4.4999999999999998E-2</v>
      </c>
      <c r="G2919" s="2">
        <v>30800</v>
      </c>
      <c r="H2919" s="5">
        <v>44501</v>
      </c>
      <c r="J2919" s="7">
        <v>4.4999999999999998E-2</v>
      </c>
      <c r="K2919" s="7">
        <v>4.4999999999999998E-2</v>
      </c>
      <c r="L2919" s="7">
        <f>(1+J2919)^(1/365)-1</f>
        <v>1.2060147839498825E-4</v>
      </c>
      <c r="M2919" s="7">
        <f>(1+J2919)^(7/365)-1</f>
        <v>8.4451584921452216E-4</v>
      </c>
      <c r="N2919" s="7">
        <f>(1+J2919)^(1/12)-1</f>
        <v>3.6748094004368514E-3</v>
      </c>
      <c r="O2919" s="7">
        <f>(1+J2919)^(1/4)-1</f>
        <v>1.1064990499148664E-2</v>
      </c>
      <c r="P2919" s="7">
        <f>(1+J2919)^(1/2)-1</f>
        <v>2.2252415013043647E-2</v>
      </c>
      <c r="Q2919" s="7">
        <f>(1+J2919)^(1/1)-1</f>
        <v>4.4999999999999929E-2</v>
      </c>
    </row>
    <row r="2920" spans="1:17" hidden="1" x14ac:dyDescent="0.25">
      <c r="A2920" s="2" t="s">
        <v>107</v>
      </c>
      <c r="B2920" s="2">
        <v>1919</v>
      </c>
      <c r="C2920" s="2" t="s">
        <v>600</v>
      </c>
      <c r="D2920" s="2" t="s">
        <v>698</v>
      </c>
      <c r="E2920" s="2" t="s">
        <v>1138</v>
      </c>
      <c r="F2920" s="2">
        <v>3.9E-2</v>
      </c>
      <c r="G2920" s="2">
        <v>1919</v>
      </c>
      <c r="H2920" s="5">
        <v>44501</v>
      </c>
      <c r="J2920" s="7">
        <v>3.9E-2</v>
      </c>
      <c r="K2920" s="7">
        <v>3.9E-2</v>
      </c>
      <c r="L2920" s="7">
        <f>(1+J2920)^(1/365)-1</f>
        <v>1.0482388300125933E-4</v>
      </c>
      <c r="M2920" s="7">
        <f>(1+J2920)^(7/365)-1</f>
        <v>7.3399797030138103E-4</v>
      </c>
      <c r="N2920" s="7">
        <f>(1+J2920)^(1/12)-1</f>
        <v>3.1933138078821255E-3</v>
      </c>
      <c r="O2920" s="7">
        <f>(1+J2920)^(1/4)-1</f>
        <v>9.6105657459020222E-3</v>
      </c>
      <c r="P2920" s="7">
        <f>(1+J2920)^(1/2)-1</f>
        <v>1.9313494465760472E-2</v>
      </c>
      <c r="Q2920" s="7">
        <f>(1+J2920)^(1/1)-1</f>
        <v>3.8999999999999924E-2</v>
      </c>
    </row>
    <row r="2921" spans="1:17" hidden="1" x14ac:dyDescent="0.25">
      <c r="A2921" s="2" t="s">
        <v>112</v>
      </c>
      <c r="B2921" s="2">
        <v>55000</v>
      </c>
      <c r="C2921" s="2" t="s">
        <v>600</v>
      </c>
      <c r="D2921" s="2" t="s">
        <v>698</v>
      </c>
      <c r="E2921" s="2" t="s">
        <v>1139</v>
      </c>
      <c r="F2921" s="2">
        <v>3.5999999999999997E-2</v>
      </c>
      <c r="G2921" s="2">
        <v>55000</v>
      </c>
      <c r="H2921" s="5">
        <v>44501</v>
      </c>
      <c r="J2921" s="7">
        <v>3.5999999999999997E-2</v>
      </c>
      <c r="K2921" s="7">
        <v>3.5999999999999997E-2</v>
      </c>
      <c r="L2921" s="7">
        <f>(1+J2921)^(1/365)-1</f>
        <v>9.6900979082326089E-5</v>
      </c>
      <c r="M2921" s="7">
        <f>(1+J2921)^(7/365)-1</f>
        <v>6.7850407121983203E-4</v>
      </c>
      <c r="N2921" s="7">
        <f>(1+J2921)^(1/12)-1</f>
        <v>2.9516094330215292E-3</v>
      </c>
      <c r="O2921" s="7">
        <f>(1+J2921)^(1/4)-1</f>
        <v>8.8809900082158499E-3</v>
      </c>
      <c r="P2921" s="7">
        <f>(1+J2921)^(1/2)-1</f>
        <v>1.7840851999957774E-2</v>
      </c>
      <c r="Q2921" s="7">
        <f>(1+J2921)^(1/1)-1</f>
        <v>3.6000000000000032E-2</v>
      </c>
    </row>
    <row r="2922" spans="1:17" hidden="1" x14ac:dyDescent="0.25">
      <c r="A2922" s="2" t="s">
        <v>110</v>
      </c>
      <c r="B2922" s="2">
        <v>25000</v>
      </c>
      <c r="C2922" s="2" t="s">
        <v>600</v>
      </c>
      <c r="D2922" s="2" t="s">
        <v>693</v>
      </c>
      <c r="E2922" s="2" t="s">
        <v>1140</v>
      </c>
      <c r="F2922" s="2">
        <v>5.8000000000000003E-2</v>
      </c>
      <c r="G2922" s="2">
        <v>25000</v>
      </c>
      <c r="H2922" s="5">
        <v>44501</v>
      </c>
      <c r="J2922" s="7">
        <v>5.8000000000000003E-2</v>
      </c>
      <c r="K2922" s="7">
        <v>5.8000000000000003E-2</v>
      </c>
      <c r="L2922" s="7">
        <f>(1+J2922)^(1/365)-1</f>
        <v>1.544785975380325E-4</v>
      </c>
      <c r="M2922" s="7">
        <f>(1+J2922)^(7/365)-1</f>
        <v>1.0818514481905073E-3</v>
      </c>
      <c r="N2922" s="7">
        <f>(1+J2922)^(1/12)-1</f>
        <v>4.7094157243421364E-3</v>
      </c>
      <c r="O2922" s="7">
        <f>(1+J2922)^(1/4)-1</f>
        <v>1.4194887410651003E-2</v>
      </c>
      <c r="P2922" s="7">
        <f>(1+J2922)^(1/2)-1</f>
        <v>2.8591269649903328E-2</v>
      </c>
      <c r="Q2922" s="7">
        <f>(1+J2922)^(1/1)-1</f>
        <v>5.8000000000000052E-2</v>
      </c>
    </row>
    <row r="2923" spans="1:17" hidden="1" x14ac:dyDescent="0.25">
      <c r="A2923" s="2" t="s">
        <v>106</v>
      </c>
      <c r="B2923" s="2">
        <v>55000</v>
      </c>
      <c r="C2923" s="2" t="s">
        <v>600</v>
      </c>
      <c r="D2923" s="2" t="s">
        <v>702</v>
      </c>
      <c r="E2923" s="2" t="s">
        <v>1141</v>
      </c>
      <c r="F2923" s="2">
        <v>6.3E-2</v>
      </c>
      <c r="G2923" s="2">
        <v>55000</v>
      </c>
      <c r="H2923" s="5">
        <v>44501</v>
      </c>
      <c r="J2923" s="7">
        <v>6.3E-2</v>
      </c>
      <c r="K2923" s="7">
        <v>6.3E-2</v>
      </c>
      <c r="L2923" s="7">
        <f>(1+J2923)^(1/365)-1</f>
        <v>1.673978433180956E-4</v>
      </c>
      <c r="M2923" s="7">
        <f>(1+J2923)^(7/365)-1</f>
        <v>1.1723735302298088E-3</v>
      </c>
      <c r="N2923" s="7">
        <f>(1+J2923)^(1/12)-1</f>
        <v>5.1042407584538374E-3</v>
      </c>
      <c r="O2923" s="7">
        <f>(1+J2923)^(1/4)-1</f>
        <v>1.5391015078703774E-2</v>
      </c>
      <c r="P2923" s="7">
        <f>(1+J2923)^(1/2)-1</f>
        <v>3.1018913502560252E-2</v>
      </c>
      <c r="Q2923" s="7">
        <f>(1+J2923)^(1/1)-1</f>
        <v>6.2999999999999945E-2</v>
      </c>
    </row>
    <row r="2924" spans="1:17" hidden="1" x14ac:dyDescent="0.25">
      <c r="A2924" s="2" t="s">
        <v>110</v>
      </c>
      <c r="B2924" s="2">
        <v>25000</v>
      </c>
      <c r="C2924" s="2" t="s">
        <v>600</v>
      </c>
      <c r="D2924" s="2" t="s">
        <v>695</v>
      </c>
      <c r="E2924" s="2" t="s">
        <v>1142</v>
      </c>
      <c r="F2924" s="2">
        <v>4.5999999999999999E-2</v>
      </c>
      <c r="G2924" s="2">
        <v>25000</v>
      </c>
      <c r="H2924" s="5">
        <v>44501</v>
      </c>
      <c r="J2924" s="7">
        <v>4.5999999999999999E-2</v>
      </c>
      <c r="K2924" s="7">
        <v>4.5999999999999999E-2</v>
      </c>
      <c r="L2924" s="7">
        <f>(1+J2924)^(1/365)-1</f>
        <v>1.2322229163408416E-4</v>
      </c>
      <c r="M2924" s="7">
        <f>(1+J2924)^(7/365)-1</f>
        <v>8.6287496532655439E-4</v>
      </c>
      <c r="N2924" s="7">
        <f>(1+J2924)^(1/12)-1</f>
        <v>3.7548121811461499E-3</v>
      </c>
      <c r="O2924" s="7">
        <f>(1+J2924)^(1/4)-1</f>
        <v>1.1306785324635138E-2</v>
      </c>
      <c r="P2924" s="7">
        <f>(1+J2924)^(1/2)-1</f>
        <v>2.2741414043647712E-2</v>
      </c>
      <c r="Q2924" s="7">
        <f>(1+J2924)^(1/1)-1</f>
        <v>4.6000000000000041E-2</v>
      </c>
    </row>
    <row r="2925" spans="1:17" hidden="1" x14ac:dyDescent="0.25">
      <c r="A2925" s="2" t="s">
        <v>107</v>
      </c>
      <c r="B2925" s="2">
        <v>30000</v>
      </c>
      <c r="C2925" s="2" t="s">
        <v>600</v>
      </c>
      <c r="D2925" s="2" t="s">
        <v>698</v>
      </c>
      <c r="E2925" s="2" t="s">
        <v>1144</v>
      </c>
      <c r="F2925" s="2">
        <v>5.6000000000000001E-2</v>
      </c>
      <c r="G2925" s="2">
        <v>30000</v>
      </c>
      <c r="H2925" s="5">
        <v>44501</v>
      </c>
      <c r="I2925" s="5">
        <v>45597</v>
      </c>
      <c r="J2925" s="7">
        <v>5.6000000000000001E-2</v>
      </c>
      <c r="K2925" s="7">
        <v>5.6000000000000001E-2</v>
      </c>
      <c r="L2925" s="7">
        <f>(1+J2925)^(1/365)-1</f>
        <v>1.4929384262507561E-4</v>
      </c>
      <c r="M2925" s="7">
        <f>(1+J2925)^(7/365)-1</f>
        <v>1.0455250765377677E-3</v>
      </c>
      <c r="N2925" s="7">
        <f>(1+J2925)^(1/12)-1</f>
        <v>4.5510066248739545E-3</v>
      </c>
      <c r="O2925" s="7">
        <f>(1+J2925)^(1/4)-1</f>
        <v>1.3715249117428607E-2</v>
      </c>
      <c r="P2925" s="7">
        <f>(1+J2925)^(1/2)-1</f>
        <v>2.7618606293210446E-2</v>
      </c>
      <c r="Q2925" s="7">
        <f>(1+J2925)^(1/1)-1</f>
        <v>5.600000000000005E-2</v>
      </c>
    </row>
    <row r="2926" spans="1:17" hidden="1" x14ac:dyDescent="0.25">
      <c r="A2926" s="2" t="s">
        <v>107</v>
      </c>
      <c r="C2926" s="2" t="s">
        <v>600</v>
      </c>
      <c r="D2926" s="2" t="s">
        <v>695</v>
      </c>
      <c r="E2926" s="2" t="s">
        <v>1145</v>
      </c>
      <c r="F2926" s="2">
        <v>5.8000000000000003E-2</v>
      </c>
      <c r="H2926" s="5">
        <v>44501</v>
      </c>
      <c r="I2926" s="5">
        <v>46327</v>
      </c>
      <c r="J2926" s="7">
        <v>5.8000000000000003E-2</v>
      </c>
      <c r="K2926" s="7">
        <v>5.8000000000000003E-2</v>
      </c>
      <c r="L2926" s="7">
        <f>(1+J2926)^(1/365)-1</f>
        <v>1.544785975380325E-4</v>
      </c>
      <c r="M2926" s="7">
        <f>(1+J2926)^(7/365)-1</f>
        <v>1.0818514481905073E-3</v>
      </c>
      <c r="N2926" s="7">
        <f>(1+J2926)^(1/12)-1</f>
        <v>4.7094157243421364E-3</v>
      </c>
      <c r="O2926" s="7">
        <f>(1+J2926)^(1/4)-1</f>
        <v>1.4194887410651003E-2</v>
      </c>
      <c r="P2926" s="7">
        <f>(1+J2926)^(1/2)-1</f>
        <v>2.8591269649903328E-2</v>
      </c>
      <c r="Q2926" s="7">
        <f>(1+J2926)^(1/1)-1</f>
        <v>5.8000000000000052E-2</v>
      </c>
    </row>
    <row r="2927" spans="1:17" hidden="1" x14ac:dyDescent="0.25">
      <c r="A2927" s="2" t="s">
        <v>106</v>
      </c>
      <c r="B2927" s="2">
        <v>50000</v>
      </c>
      <c r="C2927" s="2" t="s">
        <v>600</v>
      </c>
      <c r="D2927" s="2" t="s">
        <v>702</v>
      </c>
      <c r="E2927" s="2" t="s">
        <v>1146</v>
      </c>
      <c r="F2927" s="2">
        <v>6.3E-2</v>
      </c>
      <c r="G2927" s="2">
        <v>50000</v>
      </c>
      <c r="H2927" s="5">
        <v>44501</v>
      </c>
      <c r="I2927" s="5">
        <v>49980</v>
      </c>
      <c r="J2927" s="7">
        <v>6.3E-2</v>
      </c>
      <c r="K2927" s="7">
        <v>6.3E-2</v>
      </c>
      <c r="L2927" s="7">
        <f>(1+J2927)^(1/365)-1</f>
        <v>1.673978433180956E-4</v>
      </c>
      <c r="M2927" s="7">
        <f>(1+J2927)^(7/365)-1</f>
        <v>1.1723735302298088E-3</v>
      </c>
      <c r="N2927" s="7">
        <f>(1+J2927)^(1/12)-1</f>
        <v>5.1042407584538374E-3</v>
      </c>
      <c r="O2927" s="7">
        <f>(1+J2927)^(1/4)-1</f>
        <v>1.5391015078703774E-2</v>
      </c>
      <c r="P2927" s="7">
        <f>(1+J2927)^(1/2)-1</f>
        <v>3.1018913502560252E-2</v>
      </c>
      <c r="Q2927" s="7">
        <f>(1+J2927)^(1/1)-1</f>
        <v>6.2999999999999945E-2</v>
      </c>
    </row>
    <row r="2928" spans="1:17" hidden="1" x14ac:dyDescent="0.25">
      <c r="A2928" s="2" t="s">
        <v>107</v>
      </c>
      <c r="B2928" s="2">
        <v>30800</v>
      </c>
      <c r="C2928" s="3">
        <v>44504</v>
      </c>
      <c r="D2928" s="2" t="s">
        <v>695</v>
      </c>
      <c r="E2928" s="3">
        <v>46330</v>
      </c>
      <c r="F2928" s="2">
        <v>4.53E-2</v>
      </c>
      <c r="G2928" s="2">
        <v>30800</v>
      </c>
      <c r="H2928" s="5">
        <v>44504</v>
      </c>
      <c r="I2928" s="5">
        <v>46330</v>
      </c>
      <c r="J2928" s="7">
        <v>4.53E-2</v>
      </c>
      <c r="K2928" s="7">
        <v>4.53E-2</v>
      </c>
      <c r="L2928" s="7">
        <f>(1+J2928)^(1/365)-1</f>
        <v>1.2138798488825486E-4</v>
      </c>
      <c r="M2928" s="7">
        <f>(1+J2928)^(7/365)-1</f>
        <v>8.5002539272949207E-4</v>
      </c>
      <c r="N2928" s="7">
        <f>(1+J2928)^(1/12)-1</f>
        <v>3.6988176007033413E-3</v>
      </c>
      <c r="O2928" s="7">
        <f>(1+J2928)^(1/4)-1</f>
        <v>1.1137547161494066E-2</v>
      </c>
      <c r="P2928" s="7">
        <f>(1+J2928)^(1/2)-1</f>
        <v>2.2399139279762892E-2</v>
      </c>
      <c r="Q2928" s="7">
        <f>(1+J2928)^(1/1)-1</f>
        <v>4.5299999999999896E-2</v>
      </c>
    </row>
    <row r="2929" spans="1:17" hidden="1" x14ac:dyDescent="0.25">
      <c r="A2929" s="2" t="s">
        <v>107</v>
      </c>
      <c r="B2929" s="2">
        <v>1919</v>
      </c>
      <c r="C2929" s="3">
        <v>44504</v>
      </c>
      <c r="D2929" s="2" t="s">
        <v>698</v>
      </c>
      <c r="E2929" s="3">
        <v>45600</v>
      </c>
      <c r="F2929" s="2">
        <v>3.8699999999999998E-2</v>
      </c>
      <c r="G2929" s="2">
        <v>1919</v>
      </c>
      <c r="H2929" s="5">
        <v>44504</v>
      </c>
      <c r="I2929" s="5">
        <v>45600</v>
      </c>
      <c r="J2929" s="7">
        <v>3.8699999999999998E-2</v>
      </c>
      <c r="K2929" s="7">
        <v>3.8699999999999998E-2</v>
      </c>
      <c r="L2929" s="7">
        <f>(1+J2929)^(1/365)-1</f>
        <v>1.0403261992619761E-4</v>
      </c>
      <c r="M2929" s="7">
        <f>(1+J2929)^(7/365)-1</f>
        <v>7.2845565740164986E-4</v>
      </c>
      <c r="N2929" s="7">
        <f>(1+J2929)^(1/12)-1</f>
        <v>3.1691721789193217E-3</v>
      </c>
      <c r="O2929" s="7">
        <f>(1+J2929)^(1/4)-1</f>
        <v>9.537679323720516E-3</v>
      </c>
      <c r="P2929" s="7">
        <f>(1+J2929)^(1/2)-1</f>
        <v>1.9166325974322884E-2</v>
      </c>
      <c r="Q2929" s="7">
        <f>(1+J2929)^(1/1)-1</f>
        <v>3.8699999999999957E-2</v>
      </c>
    </row>
    <row r="2930" spans="1:17" hidden="1" x14ac:dyDescent="0.25">
      <c r="A2930" s="2" t="s">
        <v>112</v>
      </c>
      <c r="B2930" s="2">
        <v>55000</v>
      </c>
      <c r="C2930" s="3">
        <v>44508</v>
      </c>
      <c r="D2930" s="2" t="s">
        <v>698</v>
      </c>
      <c r="E2930" s="3">
        <v>45604</v>
      </c>
      <c r="F2930" s="2">
        <v>3.5700000000000003E-2</v>
      </c>
      <c r="G2930" s="2">
        <v>55000</v>
      </c>
      <c r="H2930" s="5">
        <v>44508</v>
      </c>
      <c r="I2930" s="5">
        <v>45604</v>
      </c>
      <c r="J2930" s="7">
        <v>3.5700000000000003E-2</v>
      </c>
      <c r="K2930" s="7">
        <v>3.5700000000000003E-2</v>
      </c>
      <c r="L2930" s="7">
        <f>(1+J2930)^(1/365)-1</f>
        <v>9.6107430660685722E-5</v>
      </c>
      <c r="M2930" s="7">
        <f>(1+J2930)^(7/365)-1</f>
        <v>6.7294601510092811E-4</v>
      </c>
      <c r="N2930" s="7">
        <f>(1+J2930)^(1/12)-1</f>
        <v>2.9274037199951142E-3</v>
      </c>
      <c r="O2930" s="7">
        <f>(1+J2930)^(1/4)-1</f>
        <v>8.8079453245544226E-3</v>
      </c>
      <c r="P2930" s="7">
        <f>(1+J2930)^(1/2)-1</f>
        <v>1.7693470549948964E-2</v>
      </c>
      <c r="Q2930" s="7">
        <f>(1+J2930)^(1/1)-1</f>
        <v>3.5700000000000065E-2</v>
      </c>
    </row>
    <row r="2931" spans="1:17" hidden="1" x14ac:dyDescent="0.25">
      <c r="A2931" s="2" t="s">
        <v>110</v>
      </c>
      <c r="B2931" s="2">
        <v>25000</v>
      </c>
      <c r="C2931" s="3">
        <v>44511</v>
      </c>
      <c r="D2931" s="2" t="s">
        <v>693</v>
      </c>
      <c r="E2931" s="3">
        <v>48163</v>
      </c>
      <c r="F2931" s="2">
        <v>5.7700000000000001E-2</v>
      </c>
      <c r="G2931" s="2">
        <v>25000</v>
      </c>
      <c r="H2931" s="5">
        <v>44511</v>
      </c>
      <c r="I2931" s="5">
        <v>48163</v>
      </c>
      <c r="J2931" s="7">
        <v>5.7700000000000001E-2</v>
      </c>
      <c r="K2931" s="7">
        <v>5.7700000000000001E-2</v>
      </c>
      <c r="L2931" s="7">
        <f>(1+J2931)^(1/365)-1</f>
        <v>1.5370150772087143E-4</v>
      </c>
      <c r="M2931" s="7">
        <f>(1+J2931)^(7/365)-1</f>
        <v>1.076406788376616E-3</v>
      </c>
      <c r="N2931" s="7">
        <f>(1+J2931)^(1/12)-1</f>
        <v>4.6856718676875353E-3</v>
      </c>
      <c r="O2931" s="7">
        <f>(1+J2931)^(1/4)-1</f>
        <v>1.4122985041983727E-2</v>
      </c>
      <c r="P2931" s="7">
        <f>(1+J2931)^(1/2)-1</f>
        <v>2.8445428790463412E-2</v>
      </c>
      <c r="Q2931" s="7">
        <f>(1+J2931)^(1/1)-1</f>
        <v>5.7700000000000085E-2</v>
      </c>
    </row>
    <row r="2932" spans="1:17" hidden="1" x14ac:dyDescent="0.25">
      <c r="A2932" s="2" t="s">
        <v>91</v>
      </c>
      <c r="B2932" s="2">
        <v>27500</v>
      </c>
      <c r="C2932" s="3">
        <v>44512</v>
      </c>
      <c r="D2932" s="2" t="s">
        <v>690</v>
      </c>
      <c r="E2932" s="3">
        <v>44875</v>
      </c>
      <c r="F2932" s="2">
        <v>2.76E-2</v>
      </c>
      <c r="G2932" s="2">
        <v>27500</v>
      </c>
      <c r="H2932" s="5">
        <v>44512</v>
      </c>
      <c r="I2932" s="5">
        <v>44875</v>
      </c>
      <c r="J2932" s="7">
        <v>2.76E-2</v>
      </c>
      <c r="K2932" s="7">
        <v>2.76E-2</v>
      </c>
      <c r="L2932" s="7">
        <f>(1+J2932)^(1/365)-1</f>
        <v>7.4594525193871775E-5</v>
      </c>
      <c r="M2932" s="7">
        <f>(1+J2932)^(7/365)-1</f>
        <v>5.2227854209196956E-4</v>
      </c>
      <c r="N2932" s="7">
        <f>(1+J2932)^(1/12)-1</f>
        <v>2.2714079351586758E-3</v>
      </c>
      <c r="O2932" s="7">
        <f>(1+J2932)^(1/4)-1</f>
        <v>6.8297134063610709E-3</v>
      </c>
      <c r="P2932" s="7">
        <f>(1+J2932)^(1/2)-1</f>
        <v>1.3706071797934927E-2</v>
      </c>
      <c r="Q2932" s="7">
        <f>(1+J2932)^(1/1)-1</f>
        <v>2.7600000000000069E-2</v>
      </c>
    </row>
    <row r="2933" spans="1:17" hidden="1" x14ac:dyDescent="0.25">
      <c r="A2933" s="2" t="s">
        <v>177</v>
      </c>
      <c r="B2933" s="2">
        <v>12870</v>
      </c>
      <c r="C2933" s="3">
        <v>44517</v>
      </c>
      <c r="D2933" s="2" t="s">
        <v>690</v>
      </c>
      <c r="E2933" s="3">
        <v>44880</v>
      </c>
      <c r="F2933" s="2">
        <v>2.7E-2</v>
      </c>
      <c r="G2933" s="2">
        <v>12870</v>
      </c>
      <c r="H2933" s="5">
        <v>44517</v>
      </c>
      <c r="I2933" s="5">
        <v>44880</v>
      </c>
      <c r="J2933" s="7">
        <v>2.7E-2</v>
      </c>
      <c r="K2933" s="7">
        <v>2.7E-2</v>
      </c>
      <c r="L2933" s="7">
        <f>(1+J2933)^(1/365)-1</f>
        <v>7.299425558504602E-5</v>
      </c>
      <c r="M2933" s="7">
        <f>(1+J2933)^(7/365)-1</f>
        <v>5.1107169409725373E-4</v>
      </c>
      <c r="N2933" s="7">
        <f>(1+J2933)^(1/12)-1</f>
        <v>2.2226272943570713E-3</v>
      </c>
      <c r="O2933" s="7">
        <f>(1+J2933)^(1/4)-1</f>
        <v>6.6827130792792566E-3</v>
      </c>
      <c r="P2933" s="7">
        <f>(1+J2933)^(1/2)-1</f>
        <v>1.3410084812658596E-2</v>
      </c>
      <c r="Q2933" s="7">
        <f>(1+J2933)^(1/1)-1</f>
        <v>2.6999999999999913E-2</v>
      </c>
    </row>
    <row r="2934" spans="1:17" hidden="1" x14ac:dyDescent="0.25">
      <c r="A2934" s="2" t="s">
        <v>216</v>
      </c>
      <c r="B2934" s="2">
        <v>12870</v>
      </c>
      <c r="C2934" s="3">
        <v>44517</v>
      </c>
      <c r="D2934" s="2" t="s">
        <v>690</v>
      </c>
      <c r="E2934" s="3">
        <v>44880</v>
      </c>
      <c r="F2934" s="2">
        <v>2.7E-2</v>
      </c>
      <c r="G2934" s="2">
        <v>12870</v>
      </c>
      <c r="H2934" s="5">
        <v>44517</v>
      </c>
      <c r="I2934" s="5">
        <v>44880</v>
      </c>
      <c r="J2934" s="7">
        <v>2.7E-2</v>
      </c>
      <c r="K2934" s="7">
        <v>2.7E-2</v>
      </c>
      <c r="L2934" s="7">
        <f>(1+J2934)^(1/365)-1</f>
        <v>7.299425558504602E-5</v>
      </c>
      <c r="M2934" s="7">
        <f>(1+J2934)^(7/365)-1</f>
        <v>5.1107169409725373E-4</v>
      </c>
      <c r="N2934" s="7">
        <f>(1+J2934)^(1/12)-1</f>
        <v>2.2226272943570713E-3</v>
      </c>
      <c r="O2934" s="7">
        <f>(1+J2934)^(1/4)-1</f>
        <v>6.6827130792792566E-3</v>
      </c>
      <c r="P2934" s="7">
        <f>(1+J2934)^(1/2)-1</f>
        <v>1.3410084812658596E-2</v>
      </c>
      <c r="Q2934" s="7">
        <f>(1+J2934)^(1/1)-1</f>
        <v>2.6999999999999913E-2</v>
      </c>
    </row>
    <row r="2935" spans="1:17" hidden="1" x14ac:dyDescent="0.25">
      <c r="A2935" s="2" t="s">
        <v>89</v>
      </c>
      <c r="B2935" s="2">
        <v>31981</v>
      </c>
      <c r="C2935" s="3">
        <v>44518</v>
      </c>
      <c r="D2935" s="2" t="s">
        <v>690</v>
      </c>
      <c r="E2935" s="3">
        <v>44881</v>
      </c>
      <c r="F2935" s="2">
        <v>2.63E-2</v>
      </c>
      <c r="G2935" s="2">
        <v>31981</v>
      </c>
      <c r="H2935" s="5">
        <v>44518</v>
      </c>
      <c r="I2935" s="5">
        <v>44881</v>
      </c>
      <c r="J2935" s="7">
        <v>2.63E-2</v>
      </c>
      <c r="K2935" s="7">
        <v>2.63E-2</v>
      </c>
      <c r="L2935" s="7">
        <f>(1+J2935)^(1/365)-1</f>
        <v>7.1126095558593505E-5</v>
      </c>
      <c r="M2935" s="7">
        <f>(1+J2935)^(7/365)-1</f>
        <v>4.9798891885632912E-4</v>
      </c>
      <c r="N2935" s="7">
        <f>(1+J2935)^(1/12)-1</f>
        <v>2.1656835180154932E-3</v>
      </c>
      <c r="O2935" s="7">
        <f>(1+J2935)^(1/4)-1</f>
        <v>6.5111312668035826E-3</v>
      </c>
      <c r="P2935" s="7">
        <f>(1+J2935)^(1/2)-1</f>
        <v>1.3064657363980992E-2</v>
      </c>
      <c r="Q2935" s="7">
        <f>(1+J2935)^(1/1)-1</f>
        <v>2.629999999999999E-2</v>
      </c>
    </row>
    <row r="2936" spans="1:17" hidden="1" x14ac:dyDescent="0.25">
      <c r="A2936" s="2" t="s">
        <v>106</v>
      </c>
      <c r="B2936" s="2">
        <v>55000</v>
      </c>
      <c r="C2936" s="3">
        <v>44522</v>
      </c>
      <c r="D2936" s="2" t="s">
        <v>702</v>
      </c>
      <c r="E2936" s="3">
        <v>50001</v>
      </c>
      <c r="F2936" s="2">
        <v>6.3E-2</v>
      </c>
      <c r="G2936" s="2">
        <v>55000</v>
      </c>
      <c r="H2936" s="5">
        <v>44522</v>
      </c>
      <c r="I2936" s="5">
        <v>50001</v>
      </c>
      <c r="J2936" s="7">
        <v>6.3E-2</v>
      </c>
      <c r="K2936" s="7">
        <v>6.3E-2</v>
      </c>
      <c r="L2936" s="7">
        <f>(1+J2936)^(1/365)-1</f>
        <v>1.673978433180956E-4</v>
      </c>
      <c r="M2936" s="7">
        <f>(1+J2936)^(7/365)-1</f>
        <v>1.1723735302298088E-3</v>
      </c>
      <c r="N2936" s="7">
        <f>(1+J2936)^(1/12)-1</f>
        <v>5.1042407584538374E-3</v>
      </c>
      <c r="O2936" s="7">
        <f>(1+J2936)^(1/4)-1</f>
        <v>1.5391015078703774E-2</v>
      </c>
      <c r="P2936" s="7">
        <f>(1+J2936)^(1/2)-1</f>
        <v>3.1018913502560252E-2</v>
      </c>
      <c r="Q2936" s="7">
        <f>(1+J2936)^(1/1)-1</f>
        <v>6.2999999999999945E-2</v>
      </c>
    </row>
    <row r="2937" spans="1:17" hidden="1" x14ac:dyDescent="0.25">
      <c r="A2937" s="2" t="s">
        <v>97</v>
      </c>
      <c r="B2937" s="2">
        <v>49000</v>
      </c>
      <c r="C2937" s="3">
        <v>44524</v>
      </c>
      <c r="D2937" s="2" t="s">
        <v>690</v>
      </c>
      <c r="E2937" s="3">
        <v>44887</v>
      </c>
      <c r="F2937" s="2">
        <v>2.52E-2</v>
      </c>
      <c r="G2937" s="2">
        <v>49000</v>
      </c>
      <c r="H2937" s="5">
        <v>44524</v>
      </c>
      <c r="I2937" s="5">
        <v>44887</v>
      </c>
      <c r="J2937" s="7">
        <v>2.52E-2</v>
      </c>
      <c r="K2937" s="7">
        <v>2.52E-2</v>
      </c>
      <c r="L2937" s="7">
        <f>(1+J2937)^(1/365)-1</f>
        <v>6.8187846624656601E-5</v>
      </c>
      <c r="M2937" s="7">
        <f>(1+J2937)^(7/365)-1</f>
        <v>4.7741257870081988E-4</v>
      </c>
      <c r="N2937" s="7">
        <f>(1+J2937)^(1/12)-1</f>
        <v>2.0761284687424997E-3</v>
      </c>
      <c r="O2937" s="7">
        <f>(1+J2937)^(1/4)-1</f>
        <v>6.2413252832398403E-3</v>
      </c>
      <c r="P2937" s="7">
        <f>(1+J2937)^(1/2)-1</f>
        <v>1.2521604707771194E-2</v>
      </c>
      <c r="Q2937" s="7">
        <f>(1+J2937)^(1/1)-1</f>
        <v>2.5199999999999889E-2</v>
      </c>
    </row>
    <row r="2938" spans="1:17" hidden="1" x14ac:dyDescent="0.25">
      <c r="A2938" s="2" t="s">
        <v>110</v>
      </c>
      <c r="B2938" s="2">
        <v>25000</v>
      </c>
      <c r="C2938" s="3">
        <v>44525</v>
      </c>
      <c r="D2938" s="2" t="s">
        <v>695</v>
      </c>
      <c r="E2938" s="3">
        <v>46351</v>
      </c>
      <c r="F2938" s="2">
        <v>4.5999999999999999E-2</v>
      </c>
      <c r="G2938" s="2">
        <v>25000</v>
      </c>
      <c r="H2938" s="5">
        <v>44525</v>
      </c>
      <c r="I2938" s="5">
        <v>46351</v>
      </c>
      <c r="J2938" s="7">
        <v>4.5999999999999999E-2</v>
      </c>
      <c r="K2938" s="7">
        <v>4.5999999999999999E-2</v>
      </c>
      <c r="L2938" s="7">
        <f>(1+J2938)^(1/365)-1</f>
        <v>1.2322229163408416E-4</v>
      </c>
      <c r="M2938" s="7">
        <f>(1+J2938)^(7/365)-1</f>
        <v>8.6287496532655439E-4</v>
      </c>
      <c r="N2938" s="7">
        <f>(1+J2938)^(1/12)-1</f>
        <v>3.7548121811461499E-3</v>
      </c>
      <c r="O2938" s="7">
        <f>(1+J2938)^(1/4)-1</f>
        <v>1.1306785324635138E-2</v>
      </c>
      <c r="P2938" s="7">
        <f>(1+J2938)^(1/2)-1</f>
        <v>2.2741414043647712E-2</v>
      </c>
      <c r="Q2938" s="7">
        <f>(1+J2938)^(1/1)-1</f>
        <v>4.6000000000000041E-2</v>
      </c>
    </row>
    <row r="2939" spans="1:17" hidden="1" x14ac:dyDescent="0.25">
      <c r="A2939" s="2" t="s">
        <v>107</v>
      </c>
      <c r="B2939" s="2">
        <v>3750</v>
      </c>
      <c r="C2939" s="2" t="s">
        <v>454</v>
      </c>
      <c r="D2939" s="2" t="s">
        <v>698</v>
      </c>
      <c r="E2939" s="3">
        <v>45630</v>
      </c>
      <c r="F2939" s="2">
        <v>3.5000000000000003E-2</v>
      </c>
      <c r="G2939" s="2">
        <v>3750</v>
      </c>
      <c r="H2939" s="5">
        <v>44531</v>
      </c>
      <c r="I2939" s="5">
        <v>45630</v>
      </c>
      <c r="J2939" s="7">
        <v>3.5000000000000003E-2</v>
      </c>
      <c r="K2939" s="7">
        <v>3.5000000000000003E-2</v>
      </c>
      <c r="L2939" s="7">
        <f>(1+J2939)^(1/365)-1</f>
        <v>9.4254925873560325E-5</v>
      </c>
      <c r="M2939" s="7">
        <f>(1+J2939)^(7/365)-1</f>
        <v>6.5997107423698687E-4</v>
      </c>
      <c r="N2939" s="7">
        <f>(1+J2939)^(1/12)-1</f>
        <v>2.8708987190766422E-3</v>
      </c>
      <c r="O2939" s="7">
        <f>(1+J2939)^(1/4)-1</f>
        <v>8.6374459977134332E-3</v>
      </c>
      <c r="P2939" s="7">
        <f>(1+J2939)^(1/2)-1</f>
        <v>1.734949746879022E-2</v>
      </c>
      <c r="Q2939" s="7">
        <f>(1+J2939)^(1/1)-1</f>
        <v>3.499999999999992E-2</v>
      </c>
    </row>
    <row r="2940" spans="1:17" hidden="1" x14ac:dyDescent="0.25">
      <c r="A2940" s="2" t="s">
        <v>107</v>
      </c>
      <c r="B2940" s="2">
        <v>29250</v>
      </c>
      <c r="C2940" s="2" t="s">
        <v>454</v>
      </c>
      <c r="D2940" s="2" t="s">
        <v>695</v>
      </c>
      <c r="E2940" s="3">
        <v>46358</v>
      </c>
      <c r="F2940" s="2">
        <v>4.4999999999999998E-2</v>
      </c>
      <c r="G2940" s="2">
        <v>29250</v>
      </c>
      <c r="H2940" s="5">
        <v>44531</v>
      </c>
      <c r="I2940" s="5">
        <v>46358</v>
      </c>
      <c r="J2940" s="7">
        <v>4.4999999999999998E-2</v>
      </c>
      <c r="K2940" s="7">
        <v>4.4999999999999998E-2</v>
      </c>
      <c r="L2940" s="7">
        <f>(1+J2940)^(1/365)-1</f>
        <v>1.2060147839498825E-4</v>
      </c>
      <c r="M2940" s="7">
        <f>(1+J2940)^(7/365)-1</f>
        <v>8.4451584921452216E-4</v>
      </c>
      <c r="N2940" s="7">
        <f>(1+J2940)^(1/12)-1</f>
        <v>3.6748094004368514E-3</v>
      </c>
      <c r="O2940" s="7">
        <f>(1+J2940)^(1/4)-1</f>
        <v>1.1064990499148664E-2</v>
      </c>
      <c r="P2940" s="7">
        <f>(1+J2940)^(1/2)-1</f>
        <v>2.2252415013043647E-2</v>
      </c>
      <c r="Q2940" s="7">
        <f>(1+J2940)^(1/1)-1</f>
        <v>4.4999999999999929E-2</v>
      </c>
    </row>
    <row r="2941" spans="1:17" hidden="1" x14ac:dyDescent="0.25">
      <c r="A2941" s="2" t="s">
        <v>112</v>
      </c>
      <c r="B2941" s="2">
        <v>75373</v>
      </c>
      <c r="C2941" s="2" t="s">
        <v>454</v>
      </c>
      <c r="D2941" s="2" t="s">
        <v>702</v>
      </c>
      <c r="E2941" s="3">
        <v>50022</v>
      </c>
      <c r="F2941" s="2">
        <v>0.06</v>
      </c>
      <c r="G2941" s="2">
        <v>75373</v>
      </c>
      <c r="H2941" s="5">
        <v>44531</v>
      </c>
      <c r="I2941" s="5">
        <v>50022</v>
      </c>
      <c r="J2941" s="7">
        <v>0.06</v>
      </c>
      <c r="K2941" s="7">
        <v>0.06</v>
      </c>
      <c r="L2941" s="7">
        <f>(1+J2941)^(1/365)-1</f>
        <v>1.5965358745284597E-4</v>
      </c>
      <c r="M2941" s="7">
        <f>(1+J2941)^(7/365)-1</f>
        <v>1.1181105292519256E-3</v>
      </c>
      <c r="N2941" s="7">
        <f>(1+J2941)^(1/12)-1</f>
        <v>4.8675505653430484E-3</v>
      </c>
      <c r="O2941" s="7">
        <f>(1+J2941)^(1/4)-1</f>
        <v>1.4673846168659299E-2</v>
      </c>
      <c r="P2941" s="7">
        <f>(1+J2941)^(1/2)-1</f>
        <v>2.9563014098699991E-2</v>
      </c>
      <c r="Q2941" s="7">
        <f>(1+J2941)^(1/1)-1</f>
        <v>6.0000000000000053E-2</v>
      </c>
    </row>
    <row r="2942" spans="1:17" hidden="1" x14ac:dyDescent="0.25">
      <c r="A2942" s="2" t="s">
        <v>97</v>
      </c>
      <c r="B2942" s="2">
        <v>38500</v>
      </c>
      <c r="C2942" s="3">
        <v>44531</v>
      </c>
      <c r="D2942" s="2" t="s">
        <v>690</v>
      </c>
      <c r="E2942" s="3">
        <v>44894</v>
      </c>
      <c r="F2942" s="2">
        <v>2.4400000000000002E-2</v>
      </c>
      <c r="G2942" s="2">
        <v>38500</v>
      </c>
      <c r="H2942" s="5">
        <v>44531</v>
      </c>
      <c r="I2942" s="5">
        <v>44894</v>
      </c>
      <c r="J2942" s="7">
        <v>2.4400000000000002E-2</v>
      </c>
      <c r="K2942" s="7">
        <v>2.4400000000000002E-2</v>
      </c>
      <c r="L2942" s="7">
        <f>(1+J2942)^(1/365)-1</f>
        <v>6.6048962898968E-5</v>
      </c>
      <c r="M2942" s="7">
        <f>(1+J2942)^(7/365)-1</f>
        <v>4.6243436215398503E-4</v>
      </c>
      <c r="N2942" s="7">
        <f>(1+J2942)^(1/12)-1</f>
        <v>2.010942182907316E-3</v>
      </c>
      <c r="O2942" s="7">
        <f>(1+J2942)^(1/4)-1</f>
        <v>6.0449663461368264E-3</v>
      </c>
      <c r="P2942" s="7">
        <f>(1+J2942)^(1/2)-1</f>
        <v>1.2126474310399704E-2</v>
      </c>
      <c r="Q2942" s="7">
        <f>(1+J2942)^(1/1)-1</f>
        <v>2.4399999999999977E-2</v>
      </c>
    </row>
    <row r="2943" spans="1:17" hidden="1" x14ac:dyDescent="0.25">
      <c r="A2943" s="2" t="s">
        <v>107</v>
      </c>
      <c r="B2943" s="2">
        <v>3750</v>
      </c>
      <c r="C2943" s="2" t="s">
        <v>454</v>
      </c>
      <c r="D2943" s="2" t="s">
        <v>698</v>
      </c>
      <c r="E2943" s="3">
        <v>45630</v>
      </c>
      <c r="F2943" s="2">
        <v>3.4599999999999999E-2</v>
      </c>
      <c r="G2943" s="2">
        <v>3750</v>
      </c>
      <c r="H2943" s="5">
        <v>44531</v>
      </c>
      <c r="I2943" s="5">
        <v>45630</v>
      </c>
      <c r="J2943" s="7">
        <v>3.4599999999999999E-2</v>
      </c>
      <c r="K2943" s="7">
        <v>3.4599999999999999E-2</v>
      </c>
      <c r="L2943" s="7">
        <f>(1+J2943)^(1/365)-1</f>
        <v>9.3195790642264242E-5</v>
      </c>
      <c r="M2943" s="7">
        <f>(1+J2943)^(7/365)-1</f>
        <v>6.5255295739219399E-4</v>
      </c>
      <c r="N2943" s="7">
        <f>(1+J2943)^(1/12)-1</f>
        <v>2.8385944168292099E-3</v>
      </c>
      <c r="O2943" s="7">
        <f>(1+J2943)^(1/4)-1</f>
        <v>8.5399789775877366E-3</v>
      </c>
      <c r="P2943" s="7">
        <f>(1+J2943)^(1/2)-1</f>
        <v>1.7152889196113019E-2</v>
      </c>
      <c r="Q2943" s="7">
        <f>(1+J2943)^(1/1)-1</f>
        <v>3.4599999999999964E-2</v>
      </c>
    </row>
    <row r="2944" spans="1:17" hidden="1" x14ac:dyDescent="0.25">
      <c r="A2944" s="2" t="s">
        <v>107</v>
      </c>
      <c r="B2944" s="2">
        <v>29250</v>
      </c>
      <c r="C2944" s="2" t="s">
        <v>454</v>
      </c>
      <c r="D2944" s="2" t="s">
        <v>695</v>
      </c>
      <c r="E2944" s="3">
        <v>46358</v>
      </c>
      <c r="F2944" s="2">
        <v>4.53E-2</v>
      </c>
      <c r="G2944" s="2">
        <v>29250</v>
      </c>
      <c r="H2944" s="5">
        <v>44531</v>
      </c>
      <c r="I2944" s="5">
        <v>46358</v>
      </c>
      <c r="J2944" s="7">
        <v>4.53E-2</v>
      </c>
      <c r="K2944" s="7">
        <v>4.53E-2</v>
      </c>
      <c r="L2944" s="7">
        <f>(1+J2944)^(1/365)-1</f>
        <v>1.2138798488825486E-4</v>
      </c>
      <c r="M2944" s="7">
        <f>(1+J2944)^(7/365)-1</f>
        <v>8.5002539272949207E-4</v>
      </c>
      <c r="N2944" s="7">
        <f>(1+J2944)^(1/12)-1</f>
        <v>3.6988176007033413E-3</v>
      </c>
      <c r="O2944" s="7">
        <f>(1+J2944)^(1/4)-1</f>
        <v>1.1137547161494066E-2</v>
      </c>
      <c r="P2944" s="7">
        <f>(1+J2944)^(1/2)-1</f>
        <v>2.2399139279762892E-2</v>
      </c>
      <c r="Q2944" s="7">
        <f>(1+J2944)^(1/1)-1</f>
        <v>4.5299999999999896E-2</v>
      </c>
    </row>
    <row r="2945" spans="1:17" hidden="1" x14ac:dyDescent="0.25">
      <c r="A2945" s="2" t="s">
        <v>112</v>
      </c>
      <c r="B2945" s="2">
        <v>75373</v>
      </c>
      <c r="C2945" s="2" t="s">
        <v>454</v>
      </c>
      <c r="D2945" s="2" t="s">
        <v>702</v>
      </c>
      <c r="E2945" s="3">
        <v>50022</v>
      </c>
      <c r="F2945" s="2">
        <v>5.9900000000000002E-2</v>
      </c>
      <c r="G2945" s="2">
        <v>75373</v>
      </c>
      <c r="H2945" s="5">
        <v>44531</v>
      </c>
      <c r="I2945" s="5">
        <v>50022</v>
      </c>
      <c r="J2945" s="7">
        <v>5.9900000000000002E-2</v>
      </c>
      <c r="K2945" s="7">
        <v>5.9900000000000002E-2</v>
      </c>
      <c r="L2945" s="7">
        <f>(1+J2945)^(1/365)-1</f>
        <v>1.5939506930751079E-4</v>
      </c>
      <c r="M2945" s="7">
        <f>(1+J2945)^(7/365)-1</f>
        <v>1.1162991694659841E-3</v>
      </c>
      <c r="N2945" s="7">
        <f>(1+J2945)^(1/12)-1</f>
        <v>4.8596503216116194E-3</v>
      </c>
      <c r="O2945" s="7">
        <f>(1+J2945)^(1/4)-1</f>
        <v>1.4649914335059577E-2</v>
      </c>
      <c r="P2945" s="7">
        <f>(1+J2945)^(1/2)-1</f>
        <v>2.9514448660143966E-2</v>
      </c>
      <c r="Q2945" s="7">
        <f>(1+J2945)^(1/1)-1</f>
        <v>5.9900000000000064E-2</v>
      </c>
    </row>
    <row r="2946" spans="1:17" hidden="1" x14ac:dyDescent="0.25">
      <c r="A2946" s="2" t="s">
        <v>97</v>
      </c>
      <c r="B2946" s="2">
        <v>38500</v>
      </c>
      <c r="C2946" s="2" t="s">
        <v>564</v>
      </c>
      <c r="D2946" s="2" t="s">
        <v>690</v>
      </c>
      <c r="E2946" s="2" t="s">
        <v>865</v>
      </c>
      <c r="F2946" s="2">
        <v>2.4400000000000002E-2</v>
      </c>
      <c r="G2946" s="2">
        <v>38500</v>
      </c>
      <c r="H2946" s="5">
        <v>44531</v>
      </c>
      <c r="I2946" s="5">
        <v>44866</v>
      </c>
      <c r="J2946" s="7">
        <v>2.4400000000000002E-2</v>
      </c>
      <c r="K2946" s="7">
        <v>2.4400000000000002E-2</v>
      </c>
      <c r="L2946" s="7">
        <f>(1+J2946)^(1/365)-1</f>
        <v>6.6048962898968E-5</v>
      </c>
      <c r="M2946" s="7">
        <f>(1+J2946)^(7/365)-1</f>
        <v>4.6243436215398503E-4</v>
      </c>
      <c r="N2946" s="7">
        <f>(1+J2946)^(1/12)-1</f>
        <v>2.010942182907316E-3</v>
      </c>
      <c r="O2946" s="7">
        <f>(1+J2946)^(1/4)-1</f>
        <v>6.0449663461368264E-3</v>
      </c>
      <c r="P2946" s="7">
        <f>(1+J2946)^(1/2)-1</f>
        <v>1.2126474310399704E-2</v>
      </c>
      <c r="Q2946" s="7">
        <f>(1+J2946)^(1/1)-1</f>
        <v>2.4399999999999977E-2</v>
      </c>
    </row>
    <row r="2947" spans="1:17" hidden="1" x14ac:dyDescent="0.25">
      <c r="A2947" s="2" t="s">
        <v>107</v>
      </c>
      <c r="B2947" s="2">
        <v>3750</v>
      </c>
      <c r="C2947" s="3">
        <v>44532</v>
      </c>
      <c r="D2947" s="2" t="s">
        <v>698</v>
      </c>
      <c r="E2947" s="3">
        <v>45630</v>
      </c>
      <c r="F2947" s="2">
        <v>3.4599999999999999E-2</v>
      </c>
      <c r="G2947" s="2">
        <v>3750</v>
      </c>
      <c r="H2947" s="5">
        <v>44532</v>
      </c>
      <c r="I2947" s="5">
        <v>45630</v>
      </c>
      <c r="J2947" s="7">
        <v>3.4599999999999999E-2</v>
      </c>
      <c r="K2947" s="7">
        <v>3.4599999999999999E-2</v>
      </c>
      <c r="L2947" s="7">
        <f>(1+J2947)^(1/365)-1</f>
        <v>9.3195790642264242E-5</v>
      </c>
      <c r="M2947" s="7">
        <f>(1+J2947)^(7/365)-1</f>
        <v>6.5255295739219399E-4</v>
      </c>
      <c r="N2947" s="7">
        <f>(1+J2947)^(1/12)-1</f>
        <v>2.8385944168292099E-3</v>
      </c>
      <c r="O2947" s="7">
        <f>(1+J2947)^(1/4)-1</f>
        <v>8.5399789775877366E-3</v>
      </c>
      <c r="P2947" s="7">
        <f>(1+J2947)^(1/2)-1</f>
        <v>1.7152889196113019E-2</v>
      </c>
      <c r="Q2947" s="7">
        <f>(1+J2947)^(1/1)-1</f>
        <v>3.4599999999999964E-2</v>
      </c>
    </row>
    <row r="2948" spans="1:17" hidden="1" x14ac:dyDescent="0.25">
      <c r="A2948" s="2" t="s">
        <v>107</v>
      </c>
      <c r="B2948" s="2">
        <v>29250</v>
      </c>
      <c r="C2948" s="3">
        <v>44532</v>
      </c>
      <c r="D2948" s="2" t="s">
        <v>695</v>
      </c>
      <c r="E2948" s="3">
        <v>46358</v>
      </c>
      <c r="F2948" s="2">
        <v>4.53E-2</v>
      </c>
      <c r="G2948" s="2">
        <v>29250</v>
      </c>
      <c r="H2948" s="5">
        <v>44532</v>
      </c>
      <c r="I2948" s="5">
        <v>46358</v>
      </c>
      <c r="J2948" s="7">
        <v>4.53E-2</v>
      </c>
      <c r="K2948" s="7">
        <v>4.53E-2</v>
      </c>
      <c r="L2948" s="7">
        <f>(1+J2948)^(1/365)-1</f>
        <v>1.2138798488825486E-4</v>
      </c>
      <c r="M2948" s="7">
        <f>(1+J2948)^(7/365)-1</f>
        <v>8.5002539272949207E-4</v>
      </c>
      <c r="N2948" s="7">
        <f>(1+J2948)^(1/12)-1</f>
        <v>3.6988176007033413E-3</v>
      </c>
      <c r="O2948" s="7">
        <f>(1+J2948)^(1/4)-1</f>
        <v>1.1137547161494066E-2</v>
      </c>
      <c r="P2948" s="7">
        <f>(1+J2948)^(1/2)-1</f>
        <v>2.2399139279762892E-2</v>
      </c>
      <c r="Q2948" s="7">
        <f>(1+J2948)^(1/1)-1</f>
        <v>4.5299999999999896E-2</v>
      </c>
    </row>
    <row r="2949" spans="1:17" hidden="1" x14ac:dyDescent="0.25">
      <c r="A2949" s="2" t="s">
        <v>96</v>
      </c>
      <c r="B2949" s="2">
        <v>20200</v>
      </c>
      <c r="C2949" s="3">
        <v>44539</v>
      </c>
      <c r="D2949" s="2" t="s">
        <v>690</v>
      </c>
      <c r="E2949" s="3">
        <v>44902</v>
      </c>
      <c r="F2949" s="2">
        <v>2.4899999999999999E-2</v>
      </c>
      <c r="G2949" s="2">
        <v>20200</v>
      </c>
      <c r="H2949" s="5">
        <v>44539</v>
      </c>
      <c r="I2949" s="5">
        <v>44902</v>
      </c>
      <c r="J2949" s="7">
        <v>2.4899999999999999E-2</v>
      </c>
      <c r="K2949" s="7">
        <v>2.4899999999999999E-2</v>
      </c>
      <c r="L2949" s="7">
        <f>(1+J2949)^(1/365)-1</f>
        <v>6.7385960346610929E-5</v>
      </c>
      <c r="M2949" s="7">
        <f>(1+J2949)^(7/365)-1</f>
        <v>4.7179709135702907E-4</v>
      </c>
      <c r="N2949" s="7">
        <f>(1+J2949)^(1/12)-1</f>
        <v>2.051689077593899E-3</v>
      </c>
      <c r="O2949" s="7">
        <f>(1+J2949)^(1/4)-1</f>
        <v>6.1677041534327071E-3</v>
      </c>
      <c r="P2949" s="7">
        <f>(1+J2949)^(1/2)-1</f>
        <v>1.2373448881389804E-2</v>
      </c>
      <c r="Q2949" s="7">
        <f>(1+J2949)^(1/1)-1</f>
        <v>2.4899999999999922E-2</v>
      </c>
    </row>
    <row r="2950" spans="1:17" hidden="1" x14ac:dyDescent="0.25">
      <c r="A2950" s="2" t="s">
        <v>112</v>
      </c>
      <c r="B2950" s="2">
        <v>75373</v>
      </c>
      <c r="C2950" s="3">
        <v>44543</v>
      </c>
      <c r="D2950" s="2" t="s">
        <v>702</v>
      </c>
      <c r="E2950" s="3">
        <v>50022</v>
      </c>
      <c r="F2950" s="2">
        <v>5.9900000000000002E-2</v>
      </c>
      <c r="G2950" s="2">
        <v>75373</v>
      </c>
      <c r="H2950" s="5">
        <v>44543</v>
      </c>
      <c r="I2950" s="5">
        <v>50022</v>
      </c>
      <c r="J2950" s="7">
        <v>5.9900000000000002E-2</v>
      </c>
      <c r="K2950" s="7">
        <v>5.9900000000000002E-2</v>
      </c>
      <c r="L2950" s="7">
        <f>(1+J2950)^(1/365)-1</f>
        <v>1.5939506930751079E-4</v>
      </c>
      <c r="M2950" s="7">
        <f>(1+J2950)^(7/365)-1</f>
        <v>1.1162991694659841E-3</v>
      </c>
      <c r="N2950" s="7">
        <f>(1+J2950)^(1/12)-1</f>
        <v>4.8596503216116194E-3</v>
      </c>
      <c r="O2950" s="7">
        <f>(1+J2950)^(1/4)-1</f>
        <v>1.4649914335059577E-2</v>
      </c>
      <c r="P2950" s="7">
        <f>(1+J2950)^(1/2)-1</f>
        <v>2.9514448660143966E-2</v>
      </c>
      <c r="Q2950" s="7">
        <f>(1+J2950)^(1/1)-1</f>
        <v>5.9900000000000064E-2</v>
      </c>
    </row>
    <row r="2951" spans="1:17" hidden="1" x14ac:dyDescent="0.25">
      <c r="A2951" s="2" t="s">
        <v>89</v>
      </c>
      <c r="B2951" s="2">
        <v>33000</v>
      </c>
      <c r="C2951" s="3">
        <v>44546</v>
      </c>
      <c r="D2951" s="2" t="s">
        <v>690</v>
      </c>
      <c r="E2951" s="3">
        <v>44909</v>
      </c>
      <c r="F2951" s="2">
        <v>2.46E-2</v>
      </c>
      <c r="G2951" s="2">
        <v>33000</v>
      </c>
      <c r="H2951" s="5">
        <v>44546</v>
      </c>
      <c r="I2951" s="5">
        <v>44909</v>
      </c>
      <c r="J2951" s="7">
        <v>2.46E-2</v>
      </c>
      <c r="K2951" s="7">
        <v>2.46E-2</v>
      </c>
      <c r="L2951" s="7">
        <f>(1+J2951)^(1/365)-1</f>
        <v>6.65838399560581E-5</v>
      </c>
      <c r="M2951" s="7">
        <f>(1+J2951)^(7/365)-1</f>
        <v>4.6617999158748979E-4</v>
      </c>
      <c r="N2951" s="7">
        <f>(1+J2951)^(1/12)-1</f>
        <v>2.027243128015721E-3</v>
      </c>
      <c r="O2951" s="7">
        <f>(1+J2951)^(1/4)-1</f>
        <v>6.094066859538394E-3</v>
      </c>
      <c r="P2951" s="7">
        <f>(1+J2951)^(1/2)-1</f>
        <v>1.2225271369965318E-2</v>
      </c>
      <c r="Q2951" s="7">
        <f>(1+J2951)^(1/1)-1</f>
        <v>2.4599999999999955E-2</v>
      </c>
    </row>
    <row r="2952" spans="1:17" hidden="1" x14ac:dyDescent="0.25">
      <c r="A2952" s="2" t="s">
        <v>113</v>
      </c>
      <c r="B2952" s="2">
        <v>40000</v>
      </c>
      <c r="C2952" s="2" t="s">
        <v>455</v>
      </c>
      <c r="D2952" s="2" t="s">
        <v>695</v>
      </c>
      <c r="E2952" s="3">
        <v>46404</v>
      </c>
      <c r="F2952" s="2">
        <v>4.2999999999999997E-2</v>
      </c>
      <c r="G2952" s="2">
        <v>40000</v>
      </c>
      <c r="H2952" s="5">
        <v>44562</v>
      </c>
      <c r="I2952" s="5">
        <v>46404</v>
      </c>
      <c r="J2952" s="7">
        <v>4.2999999999999997E-2</v>
      </c>
      <c r="K2952" s="7">
        <v>4.2999999999999997E-2</v>
      </c>
      <c r="L2952" s="7">
        <f>(1+J2952)^(1/365)-1</f>
        <v>1.1535234029191876E-4</v>
      </c>
      <c r="M2952" s="7">
        <f>(1+J2952)^(7/365)-1</f>
        <v>8.0774586518161939E-4</v>
      </c>
      <c r="N2952" s="7">
        <f>(1+J2952)^(1/12)-1</f>
        <v>3.5145930840192463E-3</v>
      </c>
      <c r="O2952" s="7">
        <f>(1+J2952)^(1/4)-1</f>
        <v>1.0580879759231721E-2</v>
      </c>
      <c r="P2952" s="7">
        <f>(1+J2952)^(1/2)-1</f>
        <v>2.1273714534942867E-2</v>
      </c>
      <c r="Q2952" s="7">
        <f>(1+J2952)^(1/1)-1</f>
        <v>4.2999999999999927E-2</v>
      </c>
    </row>
    <row r="2953" spans="1:17" hidden="1" x14ac:dyDescent="0.25">
      <c r="A2953" s="2" t="s">
        <v>114</v>
      </c>
      <c r="B2953" s="2">
        <v>44000</v>
      </c>
      <c r="C2953" s="2" t="s">
        <v>455</v>
      </c>
      <c r="D2953" s="2" t="s">
        <v>695</v>
      </c>
      <c r="E2953" s="3">
        <v>46407</v>
      </c>
      <c r="F2953" s="2">
        <v>4.3999999999999997E-2</v>
      </c>
      <c r="G2953" s="2">
        <v>44000</v>
      </c>
      <c r="H2953" s="5">
        <v>44562</v>
      </c>
      <c r="I2953" s="5">
        <v>46407</v>
      </c>
      <c r="J2953" s="7">
        <v>4.3999999999999997E-2</v>
      </c>
      <c r="K2953" s="7">
        <v>4.3999999999999997E-2</v>
      </c>
      <c r="L2953" s="7">
        <f>(1+J2953)^(1/365)-1</f>
        <v>1.179781628772858E-4</v>
      </c>
      <c r="M2953" s="7">
        <f>(1+J2953)^(7/365)-1</f>
        <v>8.2613949340770709E-4</v>
      </c>
      <c r="N2953" s="7">
        <f>(1+J2953)^(1/12)-1</f>
        <v>3.5947364110451296E-3</v>
      </c>
      <c r="O2953" s="7">
        <f>(1+J2953)^(1/4)-1</f>
        <v>1.0823022074380795E-2</v>
      </c>
      <c r="P2953" s="7">
        <f>(1+J2953)^(1/2)-1</f>
        <v>2.1763181955584132E-2</v>
      </c>
      <c r="Q2953" s="7">
        <f>(1+J2953)^(1/1)-1</f>
        <v>4.4000000000000039E-2</v>
      </c>
    </row>
    <row r="2954" spans="1:17" hidden="1" x14ac:dyDescent="0.25">
      <c r="A2954" s="2" t="s">
        <v>115</v>
      </c>
      <c r="B2954" s="2">
        <v>37000</v>
      </c>
      <c r="C2954" s="2" t="s">
        <v>455</v>
      </c>
      <c r="D2954" s="2" t="s">
        <v>694</v>
      </c>
      <c r="E2954" s="3">
        <v>47142</v>
      </c>
      <c r="F2954" s="2">
        <v>0.05</v>
      </c>
      <c r="G2954" s="2">
        <v>37000</v>
      </c>
      <c r="H2954" s="5">
        <v>44562</v>
      </c>
      <c r="I2954" s="5">
        <v>47142</v>
      </c>
      <c r="J2954" s="7">
        <v>0.05</v>
      </c>
      <c r="K2954" s="7">
        <v>0.05</v>
      </c>
      <c r="L2954" s="7">
        <f>(1+J2954)^(1/365)-1</f>
        <v>1.3368061711349633E-4</v>
      </c>
      <c r="M2954" s="7">
        <f>(1+J2954)^(7/365)-1</f>
        <v>9.3613968407346704E-4</v>
      </c>
      <c r="N2954" s="7">
        <f>(1+J2954)^(1/12)-1</f>
        <v>4.0741237836483535E-3</v>
      </c>
      <c r="O2954" s="7">
        <f>(1+J2954)^(1/4)-1</f>
        <v>1.2272234429039353E-2</v>
      </c>
      <c r="P2954" s="7">
        <f>(1+J2954)^(1/2)-1</f>
        <v>2.4695076595959931E-2</v>
      </c>
      <c r="Q2954" s="7">
        <f>(1+J2954)^(1/1)-1</f>
        <v>5.0000000000000044E-2</v>
      </c>
    </row>
    <row r="2955" spans="1:17" hidden="1" x14ac:dyDescent="0.25">
      <c r="A2955" s="2" t="s">
        <v>116</v>
      </c>
      <c r="B2955" s="2">
        <v>11359</v>
      </c>
      <c r="C2955" s="2" t="s">
        <v>455</v>
      </c>
      <c r="D2955" s="2" t="s">
        <v>695</v>
      </c>
      <c r="E2955" s="3">
        <v>46413</v>
      </c>
      <c r="F2955" s="2">
        <v>4.7E-2</v>
      </c>
      <c r="G2955" s="2">
        <v>11359</v>
      </c>
      <c r="H2955" s="5">
        <v>44562</v>
      </c>
      <c r="I2955" s="5">
        <v>46413</v>
      </c>
      <c r="J2955" s="7">
        <v>4.7E-2</v>
      </c>
      <c r="K2955" s="7">
        <v>4.7E-2</v>
      </c>
      <c r="L2955" s="7">
        <f>(1+J2955)^(1/365)-1</f>
        <v>1.2584060737030889E-4</v>
      </c>
      <c r="M2955" s="7">
        <f>(1+J2955)^(7/365)-1</f>
        <v>8.81216874375923E-4</v>
      </c>
      <c r="N2955" s="7">
        <f>(1+J2955)^(1/12)-1</f>
        <v>3.8347448817659391E-3</v>
      </c>
      <c r="O2955" s="7">
        <f>(1+J2955)^(1/4)-1</f>
        <v>1.1548406841174641E-2</v>
      </c>
      <c r="P2955" s="7">
        <f>(1+J2955)^(1/2)-1</f>
        <v>2.3230179382918603E-2</v>
      </c>
      <c r="Q2955" s="7">
        <f>(1+J2955)^(1/1)-1</f>
        <v>4.6999999999999931E-2</v>
      </c>
    </row>
    <row r="2956" spans="1:17" hidden="1" x14ac:dyDescent="0.25">
      <c r="A2956" s="2" t="s">
        <v>117</v>
      </c>
      <c r="B2956" s="2">
        <v>33000</v>
      </c>
      <c r="C2956" s="2" t="s">
        <v>455</v>
      </c>
      <c r="D2956" s="2" t="s">
        <v>698</v>
      </c>
      <c r="E2956" s="3">
        <v>45685</v>
      </c>
      <c r="F2956" s="2">
        <v>3.6999999999999998E-2</v>
      </c>
      <c r="G2956" s="2">
        <v>33000</v>
      </c>
      <c r="H2956" s="5">
        <v>44562</v>
      </c>
      <c r="I2956" s="5">
        <v>45685</v>
      </c>
      <c r="J2956" s="7">
        <v>3.6999999999999998E-2</v>
      </c>
      <c r="K2956" s="7">
        <v>3.6999999999999998E-2</v>
      </c>
      <c r="L2956" s="7">
        <f>(1+J2956)^(1/365)-1</f>
        <v>9.9544486408253974E-5</v>
      </c>
      <c r="M2956" s="7">
        <f>(1+J2956)^(7/365)-1</f>
        <v>6.9701953058531885E-4</v>
      </c>
      <c r="N2956" s="7">
        <f>(1+J2956)^(1/12)-1</f>
        <v>3.0322487646148311E-3</v>
      </c>
      <c r="O2956" s="7">
        <f>(1+J2956)^(1/4)-1</f>
        <v>9.1243577716659807E-3</v>
      </c>
      <c r="P2956" s="7">
        <f>(1+J2956)^(1/2)-1</f>
        <v>1.8331969448077245E-2</v>
      </c>
      <c r="Q2956" s="7">
        <f>(1+J2956)^(1/1)-1</f>
        <v>3.6999999999999922E-2</v>
      </c>
    </row>
    <row r="2957" spans="1:17" hidden="1" x14ac:dyDescent="0.25">
      <c r="A2957" s="2" t="s">
        <v>113</v>
      </c>
      <c r="B2957" s="2">
        <v>55000</v>
      </c>
      <c r="C2957" s="2" t="s">
        <v>455</v>
      </c>
      <c r="D2957" s="2" t="s">
        <v>693</v>
      </c>
      <c r="E2957" s="3">
        <v>48244</v>
      </c>
      <c r="F2957" s="2">
        <v>5.6000000000000001E-2</v>
      </c>
      <c r="G2957" s="2">
        <v>55000</v>
      </c>
      <c r="H2957" s="5">
        <v>44562</v>
      </c>
      <c r="I2957" s="5">
        <v>48244</v>
      </c>
      <c r="J2957" s="7">
        <v>5.6000000000000001E-2</v>
      </c>
      <c r="K2957" s="7">
        <v>5.6000000000000001E-2</v>
      </c>
      <c r="L2957" s="7">
        <f>(1+J2957)^(1/365)-1</f>
        <v>1.4929384262507561E-4</v>
      </c>
      <c r="M2957" s="7">
        <f>(1+J2957)^(7/365)-1</f>
        <v>1.0455250765377677E-3</v>
      </c>
      <c r="N2957" s="7">
        <f>(1+J2957)^(1/12)-1</f>
        <v>4.5510066248739545E-3</v>
      </c>
      <c r="O2957" s="7">
        <f>(1+J2957)^(1/4)-1</f>
        <v>1.3715249117428607E-2</v>
      </c>
      <c r="P2957" s="7">
        <f>(1+J2957)^(1/2)-1</f>
        <v>2.7618606293210446E-2</v>
      </c>
      <c r="Q2957" s="7">
        <f>(1+J2957)^(1/1)-1</f>
        <v>5.600000000000005E-2</v>
      </c>
    </row>
    <row r="2958" spans="1:17" hidden="1" x14ac:dyDescent="0.25">
      <c r="A2958" s="2" t="s">
        <v>113</v>
      </c>
      <c r="B2958" s="2">
        <v>40000</v>
      </c>
      <c r="C2958" s="2" t="s">
        <v>455</v>
      </c>
      <c r="D2958" s="2" t="s">
        <v>695</v>
      </c>
      <c r="E2958" s="3">
        <v>46404</v>
      </c>
      <c r="F2958" s="2">
        <v>4.2500000000000003E-2</v>
      </c>
      <c r="G2958" s="2">
        <v>40000</v>
      </c>
      <c r="H2958" s="5">
        <v>44562</v>
      </c>
      <c r="I2958" s="5">
        <v>46404</v>
      </c>
      <c r="J2958" s="7">
        <v>4.2500000000000003E-2</v>
      </c>
      <c r="K2958" s="7">
        <v>4.2500000000000003E-2</v>
      </c>
      <c r="L2958" s="7">
        <f>(1+J2958)^(1/365)-1</f>
        <v>1.1403848734836686E-4</v>
      </c>
      <c r="M2958" s="7">
        <f>(1+J2958)^(7/365)-1</f>
        <v>7.9854256365896603E-4</v>
      </c>
      <c r="N2958" s="7">
        <f>(1+J2958)^(1/12)-1</f>
        <v>3.474495003497502E-3</v>
      </c>
      <c r="O2958" s="7">
        <f>(1+J2958)^(1/4)-1</f>
        <v>1.0459743301585833E-2</v>
      </c>
      <c r="P2958" s="7">
        <f>(1+J2958)^(1/2)-1</f>
        <v>2.1028892833106827E-2</v>
      </c>
      <c r="Q2958" s="7">
        <f>(1+J2958)^(1/1)-1</f>
        <v>4.2499999999999982E-2</v>
      </c>
    </row>
    <row r="2959" spans="1:17" hidden="1" x14ac:dyDescent="0.25">
      <c r="A2959" s="2" t="s">
        <v>115</v>
      </c>
      <c r="B2959" s="2">
        <v>37000</v>
      </c>
      <c r="C2959" s="2" t="s">
        <v>455</v>
      </c>
      <c r="D2959" s="2" t="s">
        <v>694</v>
      </c>
      <c r="E2959" s="3">
        <v>47142</v>
      </c>
      <c r="F2959" s="2">
        <v>4.9599999999999998E-2</v>
      </c>
      <c r="G2959" s="2">
        <v>37000</v>
      </c>
      <c r="H2959" s="5">
        <v>44562</v>
      </c>
      <c r="I2959" s="5">
        <v>47142</v>
      </c>
      <c r="J2959" s="7">
        <v>4.9599999999999998E-2</v>
      </c>
      <c r="K2959" s="7">
        <v>4.9599999999999998E-2</v>
      </c>
      <c r="L2959" s="7">
        <f>(1+J2959)^(1/365)-1</f>
        <v>1.3263657410389484E-4</v>
      </c>
      <c r="M2959" s="7">
        <f>(1+J2959)^(7/365)-1</f>
        <v>9.2882554208362222E-4</v>
      </c>
      <c r="N2959" s="7">
        <f>(1+J2959)^(1/12)-1</f>
        <v>4.0422428477437933E-3</v>
      </c>
      <c r="O2959" s="7">
        <f>(1+J2959)^(1/4)-1</f>
        <v>1.2175813774097266E-2</v>
      </c>
      <c r="P2959" s="7">
        <f>(1+J2959)^(1/2)-1</f>
        <v>2.4499877989255792E-2</v>
      </c>
      <c r="Q2959" s="7">
        <f>(1+J2959)^(1/1)-1</f>
        <v>4.9600000000000088E-2</v>
      </c>
    </row>
    <row r="2960" spans="1:17" hidden="1" x14ac:dyDescent="0.25">
      <c r="A2960" s="2" t="s">
        <v>116</v>
      </c>
      <c r="B2960" s="2">
        <v>11359</v>
      </c>
      <c r="C2960" s="2" t="s">
        <v>455</v>
      </c>
      <c r="D2960" s="2" t="s">
        <v>695</v>
      </c>
      <c r="E2960" s="3">
        <v>46413</v>
      </c>
      <c r="F2960" s="2">
        <v>4.65E-2</v>
      </c>
      <c r="G2960" s="2">
        <v>11359</v>
      </c>
      <c r="H2960" s="5">
        <v>44562</v>
      </c>
      <c r="I2960" s="5">
        <v>46413</v>
      </c>
      <c r="J2960" s="7">
        <v>4.65E-2</v>
      </c>
      <c r="K2960" s="7">
        <v>4.65E-2</v>
      </c>
      <c r="L2960" s="7">
        <f>(1+J2960)^(1/365)-1</f>
        <v>1.245317613920438E-4</v>
      </c>
      <c r="M2960" s="7">
        <f>(1+J2960)^(7/365)-1</f>
        <v>8.7204806869833895E-4</v>
      </c>
      <c r="N2960" s="7">
        <f>(1+J2960)^(1/12)-1</f>
        <v>3.7947872834442897E-3</v>
      </c>
      <c r="O2960" s="7">
        <f>(1+J2960)^(1/4)-1</f>
        <v>1.1427617728407169E-2</v>
      </c>
      <c r="P2960" s="7">
        <f>(1+J2960)^(1/2)-1</f>
        <v>2.298582590376097E-2</v>
      </c>
      <c r="Q2960" s="7">
        <f>(1+J2960)^(1/1)-1</f>
        <v>4.6499999999999986E-2</v>
      </c>
    </row>
    <row r="2961" spans="1:17" hidden="1" x14ac:dyDescent="0.25">
      <c r="A2961" s="2" t="s">
        <v>117</v>
      </c>
      <c r="B2961" s="2">
        <v>33000</v>
      </c>
      <c r="C2961" s="2" t="s">
        <v>455</v>
      </c>
      <c r="D2961" s="2" t="s">
        <v>698</v>
      </c>
      <c r="E2961" s="3">
        <v>45685</v>
      </c>
      <c r="F2961" s="2">
        <v>3.6700000000000003E-2</v>
      </c>
      <c r="G2961" s="2">
        <v>33000</v>
      </c>
      <c r="H2961" s="5">
        <v>44562</v>
      </c>
      <c r="I2961" s="5">
        <v>45685</v>
      </c>
      <c r="J2961" s="7">
        <v>3.6700000000000003E-2</v>
      </c>
      <c r="K2961" s="7">
        <v>3.6700000000000003E-2</v>
      </c>
      <c r="L2961" s="7">
        <f>(1+J2961)^(1/365)-1</f>
        <v>9.8751701236299283E-5</v>
      </c>
      <c r="M2961" s="7">
        <f>(1+J2961)^(7/365)-1</f>
        <v>6.9146673223130506E-4</v>
      </c>
      <c r="N2961" s="7">
        <f>(1+J2961)^(1/12)-1</f>
        <v>3.0080644524299593E-3</v>
      </c>
      <c r="O2961" s="7">
        <f>(1+J2961)^(1/4)-1</f>
        <v>9.0513659308657513E-3</v>
      </c>
      <c r="P2961" s="7">
        <f>(1+J2961)^(1/2)-1</f>
        <v>1.8184659086945665E-2</v>
      </c>
      <c r="Q2961" s="7">
        <f>(1+J2961)^(1/1)-1</f>
        <v>3.6699999999999955E-2</v>
      </c>
    </row>
    <row r="2962" spans="1:17" hidden="1" x14ac:dyDescent="0.25">
      <c r="A2962" s="2" t="s">
        <v>113</v>
      </c>
      <c r="B2962" s="2">
        <v>55000</v>
      </c>
      <c r="C2962" s="2" t="s">
        <v>455</v>
      </c>
      <c r="D2962" s="2" t="s">
        <v>693</v>
      </c>
      <c r="E2962" s="3">
        <v>48244</v>
      </c>
      <c r="F2962" s="2">
        <v>5.5800000000000002E-2</v>
      </c>
      <c r="G2962" s="2">
        <v>55000</v>
      </c>
      <c r="H2962" s="5">
        <v>44562</v>
      </c>
      <c r="I2962" s="5">
        <v>48244</v>
      </c>
      <c r="J2962" s="7">
        <v>5.5800000000000002E-2</v>
      </c>
      <c r="K2962" s="7">
        <v>5.5800000000000002E-2</v>
      </c>
      <c r="L2962" s="7">
        <f>(1+J2962)^(1/365)-1</f>
        <v>1.4877482863728808E-4</v>
      </c>
      <c r="M2962" s="7">
        <f>(1+J2962)^(7/365)-1</f>
        <v>1.0418887286742784E-3</v>
      </c>
      <c r="N2962" s="7">
        <f>(1+J2962)^(1/12)-1</f>
        <v>4.5351505923962865E-3</v>
      </c>
      <c r="O2962" s="7">
        <f>(1+J2962)^(1/4)-1</f>
        <v>1.3667247826997908E-2</v>
      </c>
      <c r="P2962" s="7">
        <f>(1+J2962)^(1/2)-1</f>
        <v>2.752128931716058E-2</v>
      </c>
      <c r="Q2962" s="7">
        <f>(1+J2962)^(1/1)-1</f>
        <v>5.5800000000000072E-2</v>
      </c>
    </row>
    <row r="2963" spans="1:17" hidden="1" x14ac:dyDescent="0.25">
      <c r="A2963" s="2" t="s">
        <v>29</v>
      </c>
      <c r="B2963" s="2">
        <v>36500</v>
      </c>
      <c r="C2963" s="3">
        <v>44567</v>
      </c>
      <c r="D2963" s="2" t="s">
        <v>690</v>
      </c>
      <c r="E2963" s="3">
        <v>44930</v>
      </c>
      <c r="F2963" s="2">
        <v>2.92E-2</v>
      </c>
      <c r="G2963" s="2">
        <v>36500</v>
      </c>
      <c r="H2963" s="5">
        <v>44567</v>
      </c>
      <c r="I2963" s="5">
        <v>44930</v>
      </c>
      <c r="J2963" s="7">
        <v>2.92E-2</v>
      </c>
      <c r="K2963" s="7">
        <v>2.92E-2</v>
      </c>
      <c r="L2963" s="7">
        <f>(1+J2963)^(1/365)-1</f>
        <v>7.8857359558925921E-5</v>
      </c>
      <c r="M2963" s="7">
        <f>(1+J2963)^(7/365)-1</f>
        <v>5.5213212222238184E-4</v>
      </c>
      <c r="N2963" s="7">
        <f>(1+J2963)^(1/12)-1</f>
        <v>2.4013621145706487E-3</v>
      </c>
      <c r="O2963" s="7">
        <f>(1+J2963)^(1/4)-1</f>
        <v>7.2213998112786726E-3</v>
      </c>
      <c r="P2963" s="7">
        <f>(1+J2963)^(1/2)-1</f>
        <v>1.4494948237791849E-2</v>
      </c>
      <c r="Q2963" s="7">
        <f>(1+J2963)^(1/1)-1</f>
        <v>2.9199999999999893E-2</v>
      </c>
    </row>
    <row r="2964" spans="1:17" hidden="1" x14ac:dyDescent="0.25">
      <c r="A2964" s="2" t="s">
        <v>31</v>
      </c>
      <c r="B2964" s="2">
        <v>27500</v>
      </c>
      <c r="C2964" s="3">
        <v>44571</v>
      </c>
      <c r="D2964" s="2" t="s">
        <v>691</v>
      </c>
      <c r="E2964" s="3">
        <v>44752</v>
      </c>
      <c r="F2964" s="2">
        <v>2.76E-2</v>
      </c>
      <c r="G2964" s="2">
        <v>27500</v>
      </c>
      <c r="H2964" s="5">
        <v>44571</v>
      </c>
      <c r="I2964" s="5">
        <v>44752</v>
      </c>
      <c r="J2964" s="7">
        <v>2.76E-2</v>
      </c>
      <c r="K2964" s="7">
        <v>2.76E-2</v>
      </c>
      <c r="L2964" s="7">
        <f>(1+J2964)^(1/365)-1</f>
        <v>7.4594525193871775E-5</v>
      </c>
      <c r="M2964" s="7">
        <f>(1+J2964)^(7/365)-1</f>
        <v>5.2227854209196956E-4</v>
      </c>
      <c r="N2964" s="7">
        <f>(1+J2964)^(1/12)-1</f>
        <v>2.2714079351586758E-3</v>
      </c>
      <c r="O2964" s="7">
        <f>(1+J2964)^(1/4)-1</f>
        <v>6.8297134063610709E-3</v>
      </c>
      <c r="P2964" s="7">
        <f>(1+J2964)^(1/2)-1</f>
        <v>1.3706071797934927E-2</v>
      </c>
      <c r="Q2964" s="7">
        <f>(1+J2964)^(1/1)-1</f>
        <v>2.7600000000000069E-2</v>
      </c>
    </row>
    <row r="2965" spans="1:17" hidden="1" x14ac:dyDescent="0.25">
      <c r="A2965" s="2" t="s">
        <v>66</v>
      </c>
      <c r="B2965" s="2">
        <v>40000</v>
      </c>
      <c r="C2965" s="3">
        <v>44573</v>
      </c>
      <c r="D2965" s="2" t="s">
        <v>690</v>
      </c>
      <c r="E2965" s="3">
        <v>44936</v>
      </c>
      <c r="F2965" s="2">
        <v>2.6599999999999999E-2</v>
      </c>
      <c r="G2965" s="2">
        <v>40000</v>
      </c>
      <c r="H2965" s="5">
        <v>44573</v>
      </c>
      <c r="I2965" s="5">
        <v>44936</v>
      </c>
      <c r="J2965" s="7">
        <v>2.6599999999999999E-2</v>
      </c>
      <c r="K2965" s="7">
        <v>2.6599999999999999E-2</v>
      </c>
      <c r="L2965" s="7">
        <f>(1+J2965)^(1/365)-1</f>
        <v>7.1926891119122871E-5</v>
      </c>
      <c r="M2965" s="7">
        <f>(1+J2965)^(7/365)-1</f>
        <v>5.0359689388956852E-4</v>
      </c>
      <c r="N2965" s="7">
        <f>(1+J2965)^(1/12)-1</f>
        <v>2.1900923517390591E-3</v>
      </c>
      <c r="O2965" s="7">
        <f>(1+J2965)^(1/4)-1</f>
        <v>6.5846770735322746E-3</v>
      </c>
      <c r="P2965" s="7">
        <f>(1+J2965)^(1/2)-1</f>
        <v>1.3212712119227144E-2</v>
      </c>
      <c r="Q2965" s="7">
        <f>(1+J2965)^(1/1)-1</f>
        <v>2.6599999999999957E-2</v>
      </c>
    </row>
    <row r="2966" spans="1:17" hidden="1" x14ac:dyDescent="0.25">
      <c r="A2966" s="2" t="s">
        <v>66</v>
      </c>
      <c r="B2966" s="2">
        <v>26000</v>
      </c>
      <c r="C2966" s="3">
        <v>44573</v>
      </c>
      <c r="D2966" s="2" t="s">
        <v>691</v>
      </c>
      <c r="E2966" s="3">
        <v>44754</v>
      </c>
      <c r="F2966" s="2">
        <v>2.4199999999999999E-2</v>
      </c>
      <c r="G2966" s="2">
        <v>26000</v>
      </c>
      <c r="H2966" s="5">
        <v>44573</v>
      </c>
      <c r="I2966" s="5">
        <v>44754</v>
      </c>
      <c r="J2966" s="7">
        <v>2.4199999999999999E-2</v>
      </c>
      <c r="K2966" s="7">
        <v>2.4199999999999999E-2</v>
      </c>
      <c r="L2966" s="7">
        <f>(1+J2966)^(1/365)-1</f>
        <v>6.5513981690523693E-5</v>
      </c>
      <c r="M2966" s="7">
        <f>(1+J2966)^(7/365)-1</f>
        <v>4.586880153936157E-4</v>
      </c>
      <c r="N2966" s="7">
        <f>(1+J2966)^(1/12)-1</f>
        <v>1.9946383202138485E-3</v>
      </c>
      <c r="O2966" s="7">
        <f>(1+J2966)^(1/4)-1</f>
        <v>5.9958586425592486E-3</v>
      </c>
      <c r="P2966" s="7">
        <f>(1+J2966)^(1/2)-1</f>
        <v>1.2027667605980064E-2</v>
      </c>
      <c r="Q2966" s="7">
        <f>(1+J2966)^(1/1)-1</f>
        <v>2.4199999999999999E-2</v>
      </c>
    </row>
    <row r="2967" spans="1:17" hidden="1" x14ac:dyDescent="0.25">
      <c r="A2967" s="2" t="s">
        <v>113</v>
      </c>
      <c r="B2967" s="2">
        <v>40000</v>
      </c>
      <c r="C2967" s="3">
        <v>44578</v>
      </c>
      <c r="D2967" s="2" t="s">
        <v>695</v>
      </c>
      <c r="E2967" s="3">
        <v>46404</v>
      </c>
      <c r="F2967" s="2">
        <v>4.2500000000000003E-2</v>
      </c>
      <c r="G2967" s="2">
        <v>40000</v>
      </c>
      <c r="H2967" s="5">
        <v>44578</v>
      </c>
      <c r="I2967" s="5">
        <v>46404</v>
      </c>
      <c r="J2967" s="7">
        <v>4.2500000000000003E-2</v>
      </c>
      <c r="K2967" s="7">
        <v>4.2500000000000003E-2</v>
      </c>
      <c r="L2967" s="7">
        <f>(1+J2967)^(1/365)-1</f>
        <v>1.1403848734836686E-4</v>
      </c>
      <c r="M2967" s="7">
        <f>(1+J2967)^(7/365)-1</f>
        <v>7.9854256365896603E-4</v>
      </c>
      <c r="N2967" s="7">
        <f>(1+J2967)^(1/12)-1</f>
        <v>3.474495003497502E-3</v>
      </c>
      <c r="O2967" s="7">
        <f>(1+J2967)^(1/4)-1</f>
        <v>1.0459743301585833E-2</v>
      </c>
      <c r="P2967" s="7">
        <f>(1+J2967)^(1/2)-1</f>
        <v>2.1028892833106827E-2</v>
      </c>
      <c r="Q2967" s="7">
        <f>(1+J2967)^(1/1)-1</f>
        <v>4.2499999999999982E-2</v>
      </c>
    </row>
    <row r="2968" spans="1:17" hidden="1" x14ac:dyDescent="0.25">
      <c r="A2968" s="2" t="s">
        <v>66</v>
      </c>
      <c r="B2968" s="2">
        <v>40000</v>
      </c>
      <c r="C2968" s="3">
        <v>44580</v>
      </c>
      <c r="D2968" s="2" t="s">
        <v>691</v>
      </c>
      <c r="E2968" s="3">
        <v>44761</v>
      </c>
      <c r="F2968" s="2">
        <v>2.4799999999999999E-2</v>
      </c>
      <c r="G2968" s="2">
        <v>40000</v>
      </c>
      <c r="H2968" s="5">
        <v>44580</v>
      </c>
      <c r="I2968" s="5">
        <v>44761</v>
      </c>
      <c r="J2968" s="7">
        <v>2.4799999999999999E-2</v>
      </c>
      <c r="K2968" s="7">
        <v>2.4799999999999999E-2</v>
      </c>
      <c r="L2968" s="7">
        <f>(1+J2968)^(1/365)-1</f>
        <v>6.7118612902428154E-5</v>
      </c>
      <c r="M2968" s="7">
        <f>(1+J2968)^(7/365)-1</f>
        <v>4.6992490397190778E-4</v>
      </c>
      <c r="N2968" s="7">
        <f>(1+J2968)^(1/12)-1</f>
        <v>2.043541156630635E-3</v>
      </c>
      <c r="O2968" s="7">
        <f>(1+J2968)^(1/4)-1</f>
        <v>6.1431601852199869E-3</v>
      </c>
      <c r="P2968" s="7">
        <f>(1+J2968)^(1/2)-1</f>
        <v>1.2324058787501091E-2</v>
      </c>
      <c r="Q2968" s="7">
        <f>(1+J2968)^(1/1)-1</f>
        <v>2.4799999999999933E-2</v>
      </c>
    </row>
    <row r="2969" spans="1:17" hidden="1" x14ac:dyDescent="0.25">
      <c r="A2969" s="2" t="s">
        <v>66</v>
      </c>
      <c r="B2969" s="2">
        <v>26000</v>
      </c>
      <c r="C2969" s="3">
        <v>44580</v>
      </c>
      <c r="D2969" s="2" t="s">
        <v>692</v>
      </c>
      <c r="E2969" s="3">
        <v>44670</v>
      </c>
      <c r="F2969" s="2">
        <v>2.3099999999999999E-2</v>
      </c>
      <c r="G2969" s="2">
        <v>26000</v>
      </c>
      <c r="H2969" s="5">
        <v>44580</v>
      </c>
      <c r="I2969" s="5">
        <v>44670</v>
      </c>
      <c r="J2969" s="7">
        <v>2.3099999999999999E-2</v>
      </c>
      <c r="K2969" s="7">
        <v>2.3099999999999999E-2</v>
      </c>
      <c r="L2969" s="7">
        <f>(1+J2969)^(1/365)-1</f>
        <v>6.2569721520411292E-5</v>
      </c>
      <c r="M2969" s="7">
        <f>(1+J2969)^(7/365)-1</f>
        <v>4.3807027358888639E-4</v>
      </c>
      <c r="N2969" s="7">
        <f>(1+J2969)^(1/12)-1</f>
        <v>1.9049148747345424E-3</v>
      </c>
      <c r="O2969" s="7">
        <f>(1+J2969)^(1/4)-1</f>
        <v>5.7256376386098928E-3</v>
      </c>
      <c r="P2969" s="7">
        <f>(1+J2969)^(1/2)-1</f>
        <v>1.1484058203588221E-2</v>
      </c>
      <c r="Q2969" s="7">
        <f>(1+J2969)^(1/1)-1</f>
        <v>2.3099999999999898E-2</v>
      </c>
    </row>
    <row r="2970" spans="1:17" hidden="1" x14ac:dyDescent="0.25">
      <c r="A2970" s="2" t="s">
        <v>114</v>
      </c>
      <c r="B2970" s="2">
        <v>44000</v>
      </c>
      <c r="C2970" s="3">
        <v>44581</v>
      </c>
      <c r="D2970" s="2" t="s">
        <v>695</v>
      </c>
      <c r="E2970" s="3">
        <v>46407</v>
      </c>
      <c r="F2970" s="2">
        <v>4.3999999999999997E-2</v>
      </c>
      <c r="G2970" s="2">
        <v>44000</v>
      </c>
      <c r="H2970" s="5">
        <v>44581</v>
      </c>
      <c r="I2970" s="5">
        <v>46407</v>
      </c>
      <c r="J2970" s="7">
        <v>4.3999999999999997E-2</v>
      </c>
      <c r="K2970" s="7">
        <v>4.3999999999999997E-2</v>
      </c>
      <c r="L2970" s="7">
        <f>(1+J2970)^(1/365)-1</f>
        <v>1.179781628772858E-4</v>
      </c>
      <c r="M2970" s="7">
        <f>(1+J2970)^(7/365)-1</f>
        <v>8.2613949340770709E-4</v>
      </c>
      <c r="N2970" s="7">
        <f>(1+J2970)^(1/12)-1</f>
        <v>3.5947364110451296E-3</v>
      </c>
      <c r="O2970" s="7">
        <f>(1+J2970)^(1/4)-1</f>
        <v>1.0823022074380795E-2</v>
      </c>
      <c r="P2970" s="7">
        <f>(1+J2970)^(1/2)-1</f>
        <v>2.1763181955584132E-2</v>
      </c>
      <c r="Q2970" s="7">
        <f>(1+J2970)^(1/1)-1</f>
        <v>4.4000000000000039E-2</v>
      </c>
    </row>
    <row r="2971" spans="1:17" hidden="1" x14ac:dyDescent="0.25">
      <c r="A2971" s="2" t="s">
        <v>115</v>
      </c>
      <c r="B2971" s="2">
        <v>37000</v>
      </c>
      <c r="C2971" s="3">
        <v>44585</v>
      </c>
      <c r="D2971" s="2" t="s">
        <v>694</v>
      </c>
      <c r="E2971" s="3">
        <v>47142</v>
      </c>
      <c r="F2971" s="2">
        <v>4.9599999999999998E-2</v>
      </c>
      <c r="G2971" s="2">
        <v>37000</v>
      </c>
      <c r="H2971" s="5">
        <v>44585</v>
      </c>
      <c r="I2971" s="5">
        <v>47142</v>
      </c>
      <c r="J2971" s="7">
        <v>4.9599999999999998E-2</v>
      </c>
      <c r="K2971" s="7">
        <v>4.9599999999999998E-2</v>
      </c>
      <c r="L2971" s="7">
        <f>(1+J2971)^(1/365)-1</f>
        <v>1.3263657410389484E-4</v>
      </c>
      <c r="M2971" s="7">
        <f>(1+J2971)^(7/365)-1</f>
        <v>9.2882554208362222E-4</v>
      </c>
      <c r="N2971" s="7">
        <f>(1+J2971)^(1/12)-1</f>
        <v>4.0422428477437933E-3</v>
      </c>
      <c r="O2971" s="7">
        <f>(1+J2971)^(1/4)-1</f>
        <v>1.2175813774097266E-2</v>
      </c>
      <c r="P2971" s="7">
        <f>(1+J2971)^(1/2)-1</f>
        <v>2.4499877989255792E-2</v>
      </c>
      <c r="Q2971" s="7">
        <f>(1+J2971)^(1/1)-1</f>
        <v>4.9600000000000088E-2</v>
      </c>
    </row>
    <row r="2972" spans="1:17" hidden="1" x14ac:dyDescent="0.25">
      <c r="A2972" s="2" t="s">
        <v>116</v>
      </c>
      <c r="B2972" s="2">
        <v>11359</v>
      </c>
      <c r="C2972" s="3">
        <v>44587</v>
      </c>
      <c r="D2972" s="2" t="s">
        <v>695</v>
      </c>
      <c r="E2972" s="3">
        <v>46413</v>
      </c>
      <c r="F2972" s="2">
        <v>4.65E-2</v>
      </c>
      <c r="G2972" s="2">
        <v>11359</v>
      </c>
      <c r="H2972" s="5">
        <v>44587</v>
      </c>
      <c r="I2972" s="5">
        <v>46413</v>
      </c>
      <c r="J2972" s="7">
        <v>4.65E-2</v>
      </c>
      <c r="K2972" s="7">
        <v>4.65E-2</v>
      </c>
      <c r="L2972" s="7">
        <f>(1+J2972)^(1/365)-1</f>
        <v>1.245317613920438E-4</v>
      </c>
      <c r="M2972" s="7">
        <f>(1+J2972)^(7/365)-1</f>
        <v>8.7204806869833895E-4</v>
      </c>
      <c r="N2972" s="7">
        <f>(1+J2972)^(1/12)-1</f>
        <v>3.7947872834442897E-3</v>
      </c>
      <c r="O2972" s="7">
        <f>(1+J2972)^(1/4)-1</f>
        <v>1.1427617728407169E-2</v>
      </c>
      <c r="P2972" s="7">
        <f>(1+J2972)^(1/2)-1</f>
        <v>2.298582590376097E-2</v>
      </c>
      <c r="Q2972" s="7">
        <f>(1+J2972)^(1/1)-1</f>
        <v>4.6499999999999986E-2</v>
      </c>
    </row>
    <row r="2973" spans="1:17" hidden="1" x14ac:dyDescent="0.25">
      <c r="A2973" s="2" t="s">
        <v>117</v>
      </c>
      <c r="B2973" s="2">
        <v>33000</v>
      </c>
      <c r="C2973" s="3">
        <v>44589</v>
      </c>
      <c r="D2973" s="2" t="s">
        <v>698</v>
      </c>
      <c r="E2973" s="3">
        <v>45685</v>
      </c>
      <c r="F2973" s="2">
        <v>3.6700000000000003E-2</v>
      </c>
      <c r="G2973" s="2">
        <v>33000</v>
      </c>
      <c r="H2973" s="5">
        <v>44589</v>
      </c>
      <c r="I2973" s="5">
        <v>45685</v>
      </c>
      <c r="J2973" s="7">
        <v>3.6700000000000003E-2</v>
      </c>
      <c r="K2973" s="7">
        <v>3.6700000000000003E-2</v>
      </c>
      <c r="L2973" s="7">
        <f>(1+J2973)^(1/365)-1</f>
        <v>9.8751701236299283E-5</v>
      </c>
      <c r="M2973" s="7">
        <f>(1+J2973)^(7/365)-1</f>
        <v>6.9146673223130506E-4</v>
      </c>
      <c r="N2973" s="7">
        <f>(1+J2973)^(1/12)-1</f>
        <v>3.0080644524299593E-3</v>
      </c>
      <c r="O2973" s="7">
        <f>(1+J2973)^(1/4)-1</f>
        <v>9.0513659308657513E-3</v>
      </c>
      <c r="P2973" s="7">
        <f>(1+J2973)^(1/2)-1</f>
        <v>1.8184659086945665E-2</v>
      </c>
      <c r="Q2973" s="7">
        <f>(1+J2973)^(1/1)-1</f>
        <v>3.6699999999999955E-2</v>
      </c>
    </row>
    <row r="2974" spans="1:17" hidden="1" x14ac:dyDescent="0.25">
      <c r="A2974" s="2" t="s">
        <v>113</v>
      </c>
      <c r="B2974" s="2">
        <v>55000</v>
      </c>
      <c r="C2974" s="3">
        <v>44592</v>
      </c>
      <c r="D2974" s="2" t="s">
        <v>693</v>
      </c>
      <c r="E2974" s="3">
        <v>48244</v>
      </c>
      <c r="F2974" s="2">
        <v>5.5800000000000002E-2</v>
      </c>
      <c r="G2974" s="2">
        <v>55000</v>
      </c>
      <c r="H2974" s="5">
        <v>44592</v>
      </c>
      <c r="I2974" s="5">
        <v>48244</v>
      </c>
      <c r="J2974" s="7">
        <v>5.5800000000000002E-2</v>
      </c>
      <c r="K2974" s="7">
        <v>5.5800000000000002E-2</v>
      </c>
      <c r="L2974" s="7">
        <f>(1+J2974)^(1/365)-1</f>
        <v>1.4877482863728808E-4</v>
      </c>
      <c r="M2974" s="7">
        <f>(1+J2974)^(7/365)-1</f>
        <v>1.0418887286742784E-3</v>
      </c>
      <c r="N2974" s="7">
        <f>(1+J2974)^(1/12)-1</f>
        <v>4.5351505923962865E-3</v>
      </c>
      <c r="O2974" s="7">
        <f>(1+J2974)^(1/4)-1</f>
        <v>1.3667247826997908E-2</v>
      </c>
      <c r="P2974" s="7">
        <f>(1+J2974)^(1/2)-1</f>
        <v>2.752128931716058E-2</v>
      </c>
      <c r="Q2974" s="7">
        <f>(1+J2974)^(1/1)-1</f>
        <v>5.5800000000000072E-2</v>
      </c>
    </row>
    <row r="2975" spans="1:17" hidden="1" x14ac:dyDescent="0.25">
      <c r="A2975" s="2" t="s">
        <v>118</v>
      </c>
      <c r="B2975" s="2">
        <v>38500</v>
      </c>
      <c r="C2975" s="2" t="s">
        <v>456</v>
      </c>
      <c r="D2975" s="2" t="s">
        <v>695</v>
      </c>
      <c r="E2975" s="3">
        <v>46420</v>
      </c>
      <c r="F2975" s="2">
        <v>4.2000000000000003E-2</v>
      </c>
      <c r="G2975" s="2">
        <v>38500</v>
      </c>
      <c r="H2975" s="5">
        <v>44593</v>
      </c>
      <c r="I2975" s="5">
        <v>46420</v>
      </c>
      <c r="J2975" s="7">
        <v>4.2000000000000003E-2</v>
      </c>
      <c r="K2975" s="7">
        <v>4.2000000000000003E-2</v>
      </c>
      <c r="L2975" s="7">
        <f>(1+J2975)^(1/365)-1</f>
        <v>1.1272400583539621E-4</v>
      </c>
      <c r="M2975" s="7">
        <f>(1+J2975)^(7/365)-1</f>
        <v>7.8933493171740032E-4</v>
      </c>
      <c r="N2975" s="7">
        <f>(1+J2975)^(1/12)-1</f>
        <v>3.4343792900468628E-3</v>
      </c>
      <c r="O2975" s="7">
        <f>(1+J2975)^(1/4)-1</f>
        <v>1.0338563261834244E-2</v>
      </c>
      <c r="P2975" s="7">
        <f>(1+J2975)^(1/2)-1</f>
        <v>2.0784012413987529E-2</v>
      </c>
      <c r="Q2975" s="7">
        <f>(1+J2975)^(1/1)-1</f>
        <v>4.2000000000000037E-2</v>
      </c>
    </row>
    <row r="2976" spans="1:17" hidden="1" x14ac:dyDescent="0.25">
      <c r="A2976" s="2" t="s">
        <v>114</v>
      </c>
      <c r="B2976" s="2">
        <v>27856</v>
      </c>
      <c r="C2976" s="2" t="s">
        <v>456</v>
      </c>
      <c r="D2976" s="2" t="s">
        <v>698</v>
      </c>
      <c r="E2976" s="3">
        <v>45691</v>
      </c>
      <c r="F2976" s="2">
        <v>5.0999999999999997E-2</v>
      </c>
      <c r="G2976" s="2">
        <v>27856</v>
      </c>
      <c r="H2976" s="5">
        <v>44593</v>
      </c>
      <c r="I2976" s="5">
        <v>45691</v>
      </c>
      <c r="J2976" s="7">
        <v>5.0999999999999997E-2</v>
      </c>
      <c r="K2976" s="7">
        <v>5.0999999999999997E-2</v>
      </c>
      <c r="L2976" s="7">
        <f>(1+J2976)^(1/365)-1</f>
        <v>1.3628899032203101E-4</v>
      </c>
      <c r="M2976" s="7">
        <f>(1+J2976)^(7/365)-1</f>
        <v>9.5441308933663649E-4</v>
      </c>
      <c r="N2976" s="7">
        <f>(1+J2976)^(1/12)-1</f>
        <v>4.1537774426925189E-3</v>
      </c>
      <c r="O2976" s="7">
        <f>(1+J2976)^(1/4)-1</f>
        <v>1.2513165597931364E-2</v>
      </c>
      <c r="P2976" s="7">
        <f>(1+J2976)^(1/2)-1</f>
        <v>2.5182910509144119E-2</v>
      </c>
      <c r="Q2976" s="7">
        <f>(1+J2976)^(1/1)-1</f>
        <v>5.0999999999999934E-2</v>
      </c>
    </row>
    <row r="2977" spans="1:17" hidden="1" x14ac:dyDescent="0.25">
      <c r="A2977" s="2" t="s">
        <v>119</v>
      </c>
      <c r="B2977" s="2">
        <v>41000</v>
      </c>
      <c r="C2977" s="2" t="s">
        <v>456</v>
      </c>
      <c r="D2977" s="2" t="s">
        <v>693</v>
      </c>
      <c r="E2977" s="3">
        <v>48248</v>
      </c>
      <c r="F2977" s="2">
        <v>5.1999999999999998E-2</v>
      </c>
      <c r="G2977" s="2">
        <v>41000</v>
      </c>
      <c r="H2977" s="5">
        <v>44593</v>
      </c>
      <c r="I2977" s="5">
        <v>48248</v>
      </c>
      <c r="J2977" s="7">
        <v>5.1999999999999998E-2</v>
      </c>
      <c r="K2977" s="7">
        <v>5.1999999999999998E-2</v>
      </c>
      <c r="L2977" s="7">
        <f>(1+J2977)^(1/365)-1</f>
        <v>1.388948897020903E-4</v>
      </c>
      <c r="M2977" s="7">
        <f>(1+J2977)^(7/365)-1</f>
        <v>9.7266944930973764E-4</v>
      </c>
      <c r="N2977" s="7">
        <f>(1+J2977)^(1/12)-1</f>
        <v>4.2333616592649115E-3</v>
      </c>
      <c r="O2977" s="7">
        <f>(1+J2977)^(1/4)-1</f>
        <v>1.27539248981694E-2</v>
      </c>
      <c r="P2977" s="7">
        <f>(1+J2977)^(1/2)-1</f>
        <v>2.567051239664675E-2</v>
      </c>
      <c r="Q2977" s="7">
        <f>(1+J2977)^(1/1)-1</f>
        <v>5.2000000000000046E-2</v>
      </c>
    </row>
    <row r="2978" spans="1:17" hidden="1" x14ac:dyDescent="0.25">
      <c r="A2978" s="2" t="s">
        <v>119</v>
      </c>
      <c r="B2978" s="2">
        <v>36000</v>
      </c>
      <c r="C2978" s="2" t="s">
        <v>456</v>
      </c>
      <c r="D2978" s="2" t="s">
        <v>694</v>
      </c>
      <c r="E2978" s="3">
        <v>47153</v>
      </c>
      <c r="F2978" s="2">
        <v>0.05</v>
      </c>
      <c r="G2978" s="2">
        <v>36000</v>
      </c>
      <c r="H2978" s="5">
        <v>44593</v>
      </c>
      <c r="I2978" s="5">
        <v>47153</v>
      </c>
      <c r="J2978" s="7">
        <v>0.05</v>
      </c>
      <c r="K2978" s="7">
        <v>0.05</v>
      </c>
      <c r="L2978" s="7">
        <f>(1+J2978)^(1/365)-1</f>
        <v>1.3368061711349633E-4</v>
      </c>
      <c r="M2978" s="7">
        <f>(1+J2978)^(7/365)-1</f>
        <v>9.3613968407346704E-4</v>
      </c>
      <c r="N2978" s="7">
        <f>(1+J2978)^(1/12)-1</f>
        <v>4.0741237836483535E-3</v>
      </c>
      <c r="O2978" s="7">
        <f>(1+J2978)^(1/4)-1</f>
        <v>1.2272234429039353E-2</v>
      </c>
      <c r="P2978" s="7">
        <f>(1+J2978)^(1/2)-1</f>
        <v>2.4695076595959931E-2</v>
      </c>
      <c r="Q2978" s="7">
        <f>(1+J2978)^(1/1)-1</f>
        <v>5.0000000000000044E-2</v>
      </c>
    </row>
    <row r="2979" spans="1:17" hidden="1" x14ac:dyDescent="0.25">
      <c r="A2979" s="2" t="s">
        <v>115</v>
      </c>
      <c r="B2979" s="2">
        <v>35000</v>
      </c>
      <c r="C2979" s="2" t="s">
        <v>456</v>
      </c>
      <c r="D2979" s="2" t="s">
        <v>693</v>
      </c>
      <c r="E2979" s="3">
        <v>48251</v>
      </c>
      <c r="F2979" s="2">
        <v>5.8000000000000003E-2</v>
      </c>
      <c r="G2979" s="2">
        <v>35000</v>
      </c>
      <c r="H2979" s="5">
        <v>44593</v>
      </c>
      <c r="I2979" s="5">
        <v>48251</v>
      </c>
      <c r="J2979" s="7">
        <v>5.8000000000000003E-2</v>
      </c>
      <c r="K2979" s="7">
        <v>5.8000000000000003E-2</v>
      </c>
      <c r="L2979" s="7">
        <f>(1+J2979)^(1/365)-1</f>
        <v>1.544785975380325E-4</v>
      </c>
      <c r="M2979" s="7">
        <f>(1+J2979)^(7/365)-1</f>
        <v>1.0818514481905073E-3</v>
      </c>
      <c r="N2979" s="7">
        <f>(1+J2979)^(1/12)-1</f>
        <v>4.7094157243421364E-3</v>
      </c>
      <c r="O2979" s="7">
        <f>(1+J2979)^(1/4)-1</f>
        <v>1.4194887410651003E-2</v>
      </c>
      <c r="P2979" s="7">
        <f>(1+J2979)^(1/2)-1</f>
        <v>2.8591269649903328E-2</v>
      </c>
      <c r="Q2979" s="7">
        <f>(1+J2979)^(1/1)-1</f>
        <v>5.8000000000000052E-2</v>
      </c>
    </row>
    <row r="2980" spans="1:17" hidden="1" x14ac:dyDescent="0.25">
      <c r="A2980" s="2" t="s">
        <v>120</v>
      </c>
      <c r="B2980" s="2">
        <v>30300</v>
      </c>
      <c r="C2980" s="2" t="s">
        <v>456</v>
      </c>
      <c r="D2980" s="2" t="s">
        <v>694</v>
      </c>
      <c r="E2980" s="3">
        <v>47172</v>
      </c>
      <c r="F2980" s="2">
        <v>5.2999999999999999E-2</v>
      </c>
      <c r="G2980" s="2">
        <v>30300</v>
      </c>
      <c r="H2980" s="5">
        <v>44593</v>
      </c>
      <c r="I2980" s="5">
        <v>47172</v>
      </c>
      <c r="J2980" s="7">
        <v>5.2999999999999999E-2</v>
      </c>
      <c r="K2980" s="7">
        <v>5.2999999999999999E-2</v>
      </c>
      <c r="L2980" s="7">
        <f>(1+J2980)^(1/365)-1</f>
        <v>1.4149831994814122E-4</v>
      </c>
      <c r="M2980" s="7">
        <f>(1+J2980)^(7/365)-1</f>
        <v>9.909087960726648E-4</v>
      </c>
      <c r="N2980" s="7">
        <f>(1+J2980)^(1/12)-1</f>
        <v>4.3128765598297036E-3</v>
      </c>
      <c r="O2980" s="7">
        <f>(1+J2980)^(1/4)-1</f>
        <v>1.2994512615554177E-2</v>
      </c>
      <c r="P2980" s="7">
        <f>(1+J2980)^(1/2)-1</f>
        <v>2.6157882589224135E-2</v>
      </c>
      <c r="Q2980" s="7">
        <f>(1+J2980)^(1/1)-1</f>
        <v>5.2999999999999936E-2</v>
      </c>
    </row>
    <row r="2981" spans="1:17" hidden="1" x14ac:dyDescent="0.25">
      <c r="A2981" s="2" t="s">
        <v>121</v>
      </c>
      <c r="B2981" s="2">
        <v>10241</v>
      </c>
      <c r="C2981" s="2" t="s">
        <v>456</v>
      </c>
      <c r="D2981" s="2" t="s">
        <v>693</v>
      </c>
      <c r="E2981" s="3">
        <v>48267</v>
      </c>
      <c r="F2981" s="2">
        <v>5.5E-2</v>
      </c>
      <c r="G2981" s="2">
        <v>10241</v>
      </c>
      <c r="H2981" s="5">
        <v>44593</v>
      </c>
      <c r="I2981" s="5">
        <v>48267</v>
      </c>
      <c r="J2981" s="7">
        <v>5.5E-2</v>
      </c>
      <c r="K2981" s="7">
        <v>5.5E-2</v>
      </c>
      <c r="L2981" s="7">
        <f>(1+J2981)^(1/365)-1</f>
        <v>1.466977917483625E-4</v>
      </c>
      <c r="M2981" s="7">
        <f>(1+J2981)^(7/365)-1</f>
        <v>1.027336577833049E-3</v>
      </c>
      <c r="N2981" s="7">
        <f>(1+J2981)^(1/12)-1</f>
        <v>4.471698917043021E-3</v>
      </c>
      <c r="O2981" s="7">
        <f>(1+J2981)^(1/4)-1</f>
        <v>1.3475174441242466E-2</v>
      </c>
      <c r="P2981" s="7">
        <f>(1+J2981)^(1/2)-1</f>
        <v>2.7131929208706884E-2</v>
      </c>
      <c r="Q2981" s="7">
        <f>(1+J2981)^(1/1)-1</f>
        <v>5.4999999999999938E-2</v>
      </c>
    </row>
    <row r="2982" spans="1:17" hidden="1" x14ac:dyDescent="0.25">
      <c r="A2982" s="2" t="s">
        <v>117</v>
      </c>
      <c r="B2982" s="2">
        <v>38500</v>
      </c>
      <c r="C2982" s="2" t="s">
        <v>456</v>
      </c>
      <c r="D2982" s="2" t="s">
        <v>695</v>
      </c>
      <c r="E2982" s="3">
        <v>46443</v>
      </c>
      <c r="F2982" s="2">
        <v>4.8000000000000001E-2</v>
      </c>
      <c r="G2982" s="2">
        <v>38500</v>
      </c>
      <c r="H2982" s="5">
        <v>44593</v>
      </c>
      <c r="I2982" s="5">
        <v>46443</v>
      </c>
      <c r="J2982" s="7">
        <v>4.8000000000000001E-2</v>
      </c>
      <c r="K2982" s="7">
        <v>4.8000000000000001E-2</v>
      </c>
      <c r="L2982" s="7">
        <f>(1+J2982)^(1/365)-1</f>
        <v>1.2845643036563104E-4</v>
      </c>
      <c r="M2982" s="7">
        <f>(1+J2982)^(7/365)-1</f>
        <v>8.9954160890126644E-4</v>
      </c>
      <c r="N2982" s="7">
        <f>(1+J2982)^(1/12)-1</f>
        <v>3.914607630530309E-3</v>
      </c>
      <c r="O2982" s="7">
        <f>(1+J2982)^(1/4)-1</f>
        <v>1.1789855338339539E-2</v>
      </c>
      <c r="P2982" s="7">
        <f>(1+J2982)^(1/2)-1</f>
        <v>2.3718711365578127E-2</v>
      </c>
      <c r="Q2982" s="7">
        <f>(1+J2982)^(1/1)-1</f>
        <v>4.8000000000000043E-2</v>
      </c>
    </row>
    <row r="2983" spans="1:17" hidden="1" x14ac:dyDescent="0.25">
      <c r="A2983" s="2" t="s">
        <v>113</v>
      </c>
      <c r="B2983" s="2">
        <v>55000</v>
      </c>
      <c r="C2983" s="2" t="s">
        <v>456</v>
      </c>
      <c r="D2983" s="2" t="s">
        <v>702</v>
      </c>
      <c r="E2983" s="3">
        <v>50099</v>
      </c>
      <c r="F2983" s="2">
        <v>0.06</v>
      </c>
      <c r="G2983" s="2">
        <v>55000</v>
      </c>
      <c r="H2983" s="5">
        <v>44593</v>
      </c>
      <c r="I2983" s="5">
        <v>50099</v>
      </c>
      <c r="J2983" s="7">
        <v>0.06</v>
      </c>
      <c r="K2983" s="7">
        <v>0.06</v>
      </c>
      <c r="L2983" s="7">
        <f>(1+J2983)^(1/365)-1</f>
        <v>1.5965358745284597E-4</v>
      </c>
      <c r="M2983" s="7">
        <f>(1+J2983)^(7/365)-1</f>
        <v>1.1181105292519256E-3</v>
      </c>
      <c r="N2983" s="7">
        <f>(1+J2983)^(1/12)-1</f>
        <v>4.8675505653430484E-3</v>
      </c>
      <c r="O2983" s="7">
        <f>(1+J2983)^(1/4)-1</f>
        <v>1.4673846168659299E-2</v>
      </c>
      <c r="P2983" s="7">
        <f>(1+J2983)^(1/2)-1</f>
        <v>2.9563014098699991E-2</v>
      </c>
      <c r="Q2983" s="7">
        <f>(1+J2983)^(1/1)-1</f>
        <v>6.0000000000000053E-2</v>
      </c>
    </row>
    <row r="2984" spans="1:17" hidden="1" x14ac:dyDescent="0.25">
      <c r="A2984" s="2" t="s">
        <v>184</v>
      </c>
      <c r="B2984" s="2">
        <v>35000</v>
      </c>
      <c r="C2984" s="2" t="s">
        <v>456</v>
      </c>
      <c r="D2984" s="2" t="s">
        <v>695</v>
      </c>
      <c r="E2984" s="3">
        <v>46420</v>
      </c>
      <c r="F2984" s="2">
        <v>5.1999999999999998E-2</v>
      </c>
      <c r="G2984" s="2">
        <v>35000</v>
      </c>
      <c r="H2984" s="5">
        <v>44593</v>
      </c>
      <c r="I2984" s="5">
        <v>46420</v>
      </c>
      <c r="J2984" s="7">
        <v>5.1999999999999998E-2</v>
      </c>
      <c r="K2984" s="7">
        <v>5.1999999999999998E-2</v>
      </c>
      <c r="L2984" s="7">
        <f>(1+J2984)^(1/365)-1</f>
        <v>1.388948897020903E-4</v>
      </c>
      <c r="M2984" s="7">
        <f>(1+J2984)^(7/365)-1</f>
        <v>9.7266944930973764E-4</v>
      </c>
      <c r="N2984" s="7">
        <f>(1+J2984)^(1/12)-1</f>
        <v>4.2333616592649115E-3</v>
      </c>
      <c r="O2984" s="7">
        <f>(1+J2984)^(1/4)-1</f>
        <v>1.27539248981694E-2</v>
      </c>
      <c r="P2984" s="7">
        <f>(1+J2984)^(1/2)-1</f>
        <v>2.567051239664675E-2</v>
      </c>
      <c r="Q2984" s="7">
        <f>(1+J2984)^(1/1)-1</f>
        <v>5.2000000000000046E-2</v>
      </c>
    </row>
    <row r="2985" spans="1:17" hidden="1" x14ac:dyDescent="0.25">
      <c r="A2985" s="2" t="s">
        <v>185</v>
      </c>
      <c r="B2985" s="2">
        <v>30000</v>
      </c>
      <c r="C2985" s="2" t="s">
        <v>456</v>
      </c>
      <c r="D2985" s="2" t="s">
        <v>698</v>
      </c>
      <c r="E2985" s="3">
        <v>45691</v>
      </c>
      <c r="F2985" s="2">
        <v>5.6000000000000001E-2</v>
      </c>
      <c r="G2985" s="2">
        <v>30000</v>
      </c>
      <c r="H2985" s="5">
        <v>44593</v>
      </c>
      <c r="I2985" s="5">
        <v>45691</v>
      </c>
      <c r="J2985" s="7">
        <v>5.6000000000000001E-2</v>
      </c>
      <c r="K2985" s="7">
        <v>5.6000000000000001E-2</v>
      </c>
      <c r="L2985" s="7">
        <f>(1+J2985)^(1/365)-1</f>
        <v>1.4929384262507561E-4</v>
      </c>
      <c r="M2985" s="7">
        <f>(1+J2985)^(7/365)-1</f>
        <v>1.0455250765377677E-3</v>
      </c>
      <c r="N2985" s="7">
        <f>(1+J2985)^(1/12)-1</f>
        <v>4.5510066248739545E-3</v>
      </c>
      <c r="O2985" s="7">
        <f>(1+J2985)^(1/4)-1</f>
        <v>1.3715249117428607E-2</v>
      </c>
      <c r="P2985" s="7">
        <f>(1+J2985)^(1/2)-1</f>
        <v>2.7618606293210446E-2</v>
      </c>
      <c r="Q2985" s="7">
        <f>(1+J2985)^(1/1)-1</f>
        <v>5.600000000000005E-2</v>
      </c>
    </row>
    <row r="2986" spans="1:17" hidden="1" x14ac:dyDescent="0.25">
      <c r="A2986" s="2" t="s">
        <v>152</v>
      </c>
      <c r="B2986" s="2">
        <v>70000</v>
      </c>
      <c r="C2986" s="2" t="s">
        <v>456</v>
      </c>
      <c r="D2986" s="2" t="s">
        <v>694</v>
      </c>
      <c r="E2986" s="3">
        <v>47153</v>
      </c>
      <c r="F2986" s="2">
        <v>5.1999999999999998E-2</v>
      </c>
      <c r="G2986" s="2">
        <v>70000</v>
      </c>
      <c r="H2986" s="5">
        <v>44593</v>
      </c>
      <c r="I2986" s="5">
        <v>47153</v>
      </c>
      <c r="J2986" s="7">
        <v>5.1999999999999998E-2</v>
      </c>
      <c r="K2986" s="7">
        <v>5.1999999999999998E-2</v>
      </c>
      <c r="L2986" s="7">
        <f>(1+J2986)^(1/365)-1</f>
        <v>1.388948897020903E-4</v>
      </c>
      <c r="M2986" s="7">
        <f>(1+J2986)^(7/365)-1</f>
        <v>9.7266944930973764E-4</v>
      </c>
      <c r="N2986" s="7">
        <f>(1+J2986)^(1/12)-1</f>
        <v>4.2333616592649115E-3</v>
      </c>
      <c r="O2986" s="7">
        <f>(1+J2986)^(1/4)-1</f>
        <v>1.27539248981694E-2</v>
      </c>
      <c r="P2986" s="7">
        <f>(1+J2986)^(1/2)-1</f>
        <v>2.567051239664675E-2</v>
      </c>
      <c r="Q2986" s="7">
        <f>(1+J2986)^(1/1)-1</f>
        <v>5.2000000000000046E-2</v>
      </c>
    </row>
    <row r="2987" spans="1:17" hidden="1" x14ac:dyDescent="0.25">
      <c r="A2987" s="2" t="s">
        <v>152</v>
      </c>
      <c r="C2987" s="2" t="s">
        <v>456</v>
      </c>
      <c r="D2987" s="2" t="s">
        <v>693</v>
      </c>
      <c r="E2987" s="3">
        <v>48248</v>
      </c>
      <c r="F2987" s="2">
        <v>5.2999999999999999E-2</v>
      </c>
      <c r="H2987" s="5">
        <v>44593</v>
      </c>
      <c r="I2987" s="5">
        <v>48248</v>
      </c>
      <c r="J2987" s="7">
        <v>5.2999999999999999E-2</v>
      </c>
      <c r="K2987" s="7">
        <v>5.2999999999999999E-2</v>
      </c>
      <c r="L2987" s="7">
        <f>(1+J2987)^(1/365)-1</f>
        <v>1.4149831994814122E-4</v>
      </c>
      <c r="M2987" s="7">
        <f>(1+J2987)^(7/365)-1</f>
        <v>9.909087960726648E-4</v>
      </c>
      <c r="N2987" s="7">
        <f>(1+J2987)^(1/12)-1</f>
        <v>4.3128765598297036E-3</v>
      </c>
      <c r="O2987" s="7">
        <f>(1+J2987)^(1/4)-1</f>
        <v>1.2994512615554177E-2</v>
      </c>
      <c r="P2987" s="7">
        <f>(1+J2987)^(1/2)-1</f>
        <v>2.6157882589224135E-2</v>
      </c>
      <c r="Q2987" s="7">
        <f>(1+J2987)^(1/1)-1</f>
        <v>5.2999999999999936E-2</v>
      </c>
    </row>
    <row r="2988" spans="1:17" hidden="1" x14ac:dyDescent="0.25">
      <c r="A2988" s="2" t="s">
        <v>150</v>
      </c>
      <c r="B2988" s="2">
        <v>35000</v>
      </c>
      <c r="C2988" s="2" t="s">
        <v>456</v>
      </c>
      <c r="D2988" s="2" t="s">
        <v>693</v>
      </c>
      <c r="E2988" s="3">
        <v>48251</v>
      </c>
      <c r="F2988" s="2">
        <v>5.8999999999999997E-2</v>
      </c>
      <c r="G2988" s="2">
        <v>35000</v>
      </c>
      <c r="H2988" s="5">
        <v>44593</v>
      </c>
      <c r="I2988" s="5">
        <v>48251</v>
      </c>
      <c r="J2988" s="7">
        <v>5.8999999999999997E-2</v>
      </c>
      <c r="K2988" s="7">
        <v>5.8999999999999997E-2</v>
      </c>
      <c r="L2988" s="7">
        <f>(1+J2988)^(1/365)-1</f>
        <v>1.5706731081777114E-4</v>
      </c>
      <c r="M2988" s="7">
        <f>(1+J2988)^(7/365)-1</f>
        <v>1.0999893843082198E-3</v>
      </c>
      <c r="N2988" s="7">
        <f>(1+J2988)^(1/12)-1</f>
        <v>4.7885173650881185E-3</v>
      </c>
      <c r="O2988" s="7">
        <f>(1+J2988)^(1/4)-1</f>
        <v>1.4434451591148756E-2</v>
      </c>
      <c r="P2988" s="7">
        <f>(1+J2988)^(1/2)-1</f>
        <v>2.9077256575034793E-2</v>
      </c>
      <c r="Q2988" s="7">
        <f>(1+J2988)^(1/1)-1</f>
        <v>5.8999999999999941E-2</v>
      </c>
    </row>
    <row r="2989" spans="1:17" hidden="1" x14ac:dyDescent="0.25">
      <c r="A2989" s="2" t="s">
        <v>118</v>
      </c>
      <c r="B2989" s="2">
        <v>38500</v>
      </c>
      <c r="C2989" s="2" t="s">
        <v>456</v>
      </c>
      <c r="D2989" s="2" t="s">
        <v>695</v>
      </c>
      <c r="E2989" s="3">
        <v>46420</v>
      </c>
      <c r="F2989" s="2">
        <v>4.2299999999999997E-2</v>
      </c>
      <c r="G2989" s="2">
        <v>38500</v>
      </c>
      <c r="H2989" s="5">
        <v>44593</v>
      </c>
      <c r="I2989" s="5">
        <v>46420</v>
      </c>
      <c r="J2989" s="7">
        <v>4.2299999999999997E-2</v>
      </c>
      <c r="K2989" s="7">
        <v>4.2299999999999997E-2</v>
      </c>
      <c r="L2989" s="7">
        <f>(1+J2989)^(1/365)-1</f>
        <v>1.1351277020521522E-4</v>
      </c>
      <c r="M2989" s="7">
        <f>(1+J2989)^(7/365)-1</f>
        <v>7.9486003076323364E-4</v>
      </c>
      <c r="N2989" s="7">
        <f>(1+J2989)^(1/12)-1</f>
        <v>3.4584508349766452E-3</v>
      </c>
      <c r="O2989" s="7">
        <f>(1+J2989)^(1/4)-1</f>
        <v>1.0411276517586776E-2</v>
      </c>
      <c r="P2989" s="7">
        <f>(1+J2989)^(1/2)-1</f>
        <v>2.0930947713899029E-2</v>
      </c>
      <c r="Q2989" s="7">
        <f>(1+J2989)^(1/1)-1</f>
        <v>4.2300000000000004E-2</v>
      </c>
    </row>
    <row r="2990" spans="1:17" hidden="1" x14ac:dyDescent="0.25">
      <c r="A2990" s="2" t="s">
        <v>114</v>
      </c>
      <c r="B2990" s="2">
        <v>27856</v>
      </c>
      <c r="C2990" s="2" t="s">
        <v>456</v>
      </c>
      <c r="D2990" s="2" t="s">
        <v>698</v>
      </c>
      <c r="E2990" s="3">
        <v>45691</v>
      </c>
      <c r="F2990" s="2">
        <v>5.0500000000000003E-2</v>
      </c>
      <c r="G2990" s="2">
        <v>27856</v>
      </c>
      <c r="H2990" s="5">
        <v>44593</v>
      </c>
      <c r="I2990" s="5">
        <v>45691</v>
      </c>
      <c r="J2990" s="7">
        <v>5.0500000000000003E-2</v>
      </c>
      <c r="K2990" s="7">
        <v>5.0500000000000003E-2</v>
      </c>
      <c r="L2990" s="7">
        <f>(1+J2990)^(1/365)-1</f>
        <v>1.3498511324017137E-4</v>
      </c>
      <c r="M2990" s="7">
        <f>(1+J2990)^(7/365)-1</f>
        <v>9.4527851937487029E-4</v>
      </c>
      <c r="N2990" s="7">
        <f>(1+J2990)^(1/12)-1</f>
        <v>4.1139593013970188E-3</v>
      </c>
      <c r="O2990" s="7">
        <f>(1+J2990)^(1/4)-1</f>
        <v>1.2392721514959071E-2</v>
      </c>
      <c r="P2990" s="7">
        <f>(1+J2990)^(1/2)-1</f>
        <v>2.4939022576465186E-2</v>
      </c>
      <c r="Q2990" s="7">
        <f>(1+J2990)^(1/1)-1</f>
        <v>5.0499999999999989E-2</v>
      </c>
    </row>
    <row r="2991" spans="1:17" hidden="1" x14ac:dyDescent="0.25">
      <c r="A2991" s="2" t="s">
        <v>119</v>
      </c>
      <c r="B2991" s="2">
        <v>41000</v>
      </c>
      <c r="C2991" s="2" t="s">
        <v>456</v>
      </c>
      <c r="D2991" s="2" t="s">
        <v>693</v>
      </c>
      <c r="E2991" s="3">
        <v>48248</v>
      </c>
      <c r="F2991" s="2">
        <v>5.2400000000000002E-2</v>
      </c>
      <c r="G2991" s="2">
        <v>41000</v>
      </c>
      <c r="H2991" s="5">
        <v>44593</v>
      </c>
      <c r="I2991" s="5">
        <v>48248</v>
      </c>
      <c r="J2991" s="7">
        <v>5.2400000000000002E-2</v>
      </c>
      <c r="K2991" s="7">
        <v>5.2400000000000002E-2</v>
      </c>
      <c r="L2991" s="7">
        <f>(1+J2991)^(1/365)-1</f>
        <v>1.3993655783428594E-4</v>
      </c>
      <c r="M2991" s="7">
        <f>(1+J2991)^(7/365)-1</f>
        <v>9.7996722780679946E-4</v>
      </c>
      <c r="N2991" s="7">
        <f>(1+J2991)^(1/12)-1</f>
        <v>4.2651759303415915E-3</v>
      </c>
      <c r="O2991" s="7">
        <f>(1+J2991)^(1/4)-1</f>
        <v>1.2850180559085933E-2</v>
      </c>
      <c r="P2991" s="7">
        <f>(1+J2991)^(1/2)-1</f>
        <v>2.5865488258572711E-2</v>
      </c>
      <c r="Q2991" s="7">
        <f>(1+J2991)^(1/1)-1</f>
        <v>5.2400000000000002E-2</v>
      </c>
    </row>
    <row r="2992" spans="1:17" hidden="1" x14ac:dyDescent="0.25">
      <c r="A2992" s="2" t="s">
        <v>115</v>
      </c>
      <c r="B2992" s="2">
        <v>35000</v>
      </c>
      <c r="C2992" s="2" t="s">
        <v>456</v>
      </c>
      <c r="D2992" s="2" t="s">
        <v>693</v>
      </c>
      <c r="E2992" s="3">
        <v>48251</v>
      </c>
      <c r="F2992" s="2">
        <v>5.7799999999999997E-2</v>
      </c>
      <c r="G2992" s="2">
        <v>35000</v>
      </c>
      <c r="H2992" s="5">
        <v>44593</v>
      </c>
      <c r="I2992" s="5">
        <v>48251</v>
      </c>
      <c r="J2992" s="7">
        <v>5.7799999999999997E-2</v>
      </c>
      <c r="K2992" s="7">
        <v>5.7799999999999997E-2</v>
      </c>
      <c r="L2992" s="7">
        <f>(1+J2992)^(1/365)-1</f>
        <v>1.5396056208016873E-4</v>
      </c>
      <c r="M2992" s="7">
        <f>(1+J2992)^(7/365)-1</f>
        <v>1.0782218432598967E-3</v>
      </c>
      <c r="N2992" s="7">
        <f>(1+J2992)^(1/12)-1</f>
        <v>4.6935871724245182E-3</v>
      </c>
      <c r="O2992" s="7">
        <f>(1+J2992)^(1/4)-1</f>
        <v>1.4146954197510109E-2</v>
      </c>
      <c r="P2992" s="7">
        <f>(1+J2992)^(1/2)-1</f>
        <v>2.8494044708086808E-2</v>
      </c>
      <c r="Q2992" s="7">
        <f>(1+J2992)^(1/1)-1</f>
        <v>5.7800000000000074E-2</v>
      </c>
    </row>
    <row r="2993" spans="1:17" hidden="1" x14ac:dyDescent="0.25">
      <c r="A2993" s="2" t="s">
        <v>120</v>
      </c>
      <c r="B2993" s="2">
        <v>30300</v>
      </c>
      <c r="C2993" s="2" t="s">
        <v>456</v>
      </c>
      <c r="D2993" s="2" t="s">
        <v>694</v>
      </c>
      <c r="E2993" s="3">
        <v>47172</v>
      </c>
      <c r="F2993" s="2">
        <v>5.2699999999999997E-2</v>
      </c>
      <c r="G2993" s="2">
        <v>30300</v>
      </c>
      <c r="H2993" s="5">
        <v>44593</v>
      </c>
      <c r="I2993" s="5">
        <v>47172</v>
      </c>
      <c r="J2993" s="7">
        <v>5.2699999999999997E-2</v>
      </c>
      <c r="K2993" s="7">
        <v>5.2699999999999997E-2</v>
      </c>
      <c r="L2993" s="7">
        <f>(1+J2993)^(1/365)-1</f>
        <v>1.4071754985467422E-4</v>
      </c>
      <c r="M2993" s="7">
        <f>(1+J2993)^(7/365)-1</f>
        <v>9.8543877652579326E-4</v>
      </c>
      <c r="N2993" s="7">
        <f>(1+J2993)^(1/12)-1</f>
        <v>4.2890293603305985E-3</v>
      </c>
      <c r="O2993" s="7">
        <f>(1+J2993)^(1/4)-1</f>
        <v>1.2922354299563121E-2</v>
      </c>
      <c r="P2993" s="7">
        <f>(1+J2993)^(1/2)-1</f>
        <v>2.6011695839769589E-2</v>
      </c>
      <c r="Q2993" s="7">
        <f>(1+J2993)^(1/1)-1</f>
        <v>5.2699999999999969E-2</v>
      </c>
    </row>
    <row r="2994" spans="1:17" hidden="1" x14ac:dyDescent="0.25">
      <c r="A2994" s="2" t="s">
        <v>117</v>
      </c>
      <c r="B2994" s="2">
        <v>38500</v>
      </c>
      <c r="C2994" s="2" t="s">
        <v>456</v>
      </c>
      <c r="D2994" s="2" t="s">
        <v>695</v>
      </c>
      <c r="E2994" s="3">
        <v>46443</v>
      </c>
      <c r="F2994" s="2">
        <v>4.7800000000000002E-2</v>
      </c>
      <c r="G2994" s="2">
        <v>38500</v>
      </c>
      <c r="H2994" s="5">
        <v>44593</v>
      </c>
      <c r="I2994" s="5">
        <v>46443</v>
      </c>
      <c r="J2994" s="7">
        <v>4.7800000000000002E-2</v>
      </c>
      <c r="K2994" s="7">
        <v>4.7800000000000002E-2</v>
      </c>
      <c r="L2994" s="7">
        <f>(1+J2994)^(1/365)-1</f>
        <v>1.2793346495754143E-4</v>
      </c>
      <c r="M2994" s="7">
        <f>(1+J2994)^(7/365)-1</f>
        <v>8.9587803439949987E-4</v>
      </c>
      <c r="N2994" s="7">
        <f>(1+J2994)^(1/12)-1</f>
        <v>3.8986406707826049E-3</v>
      </c>
      <c r="O2994" s="7">
        <f>(1+J2994)^(1/4)-1</f>
        <v>1.1741579466582719E-2</v>
      </c>
      <c r="P2994" s="7">
        <f>(1+J2994)^(1/2)-1</f>
        <v>2.3621023621535508E-2</v>
      </c>
      <c r="Q2994" s="7">
        <f>(1+J2994)^(1/1)-1</f>
        <v>4.7800000000000065E-2</v>
      </c>
    </row>
    <row r="2995" spans="1:17" hidden="1" x14ac:dyDescent="0.25">
      <c r="A2995" s="2" t="s">
        <v>113</v>
      </c>
      <c r="B2995" s="2">
        <v>55000</v>
      </c>
      <c r="C2995" s="2" t="s">
        <v>456</v>
      </c>
      <c r="D2995" s="2" t="s">
        <v>702</v>
      </c>
      <c r="E2995" s="3">
        <v>50099</v>
      </c>
      <c r="F2995" s="2">
        <v>5.96E-2</v>
      </c>
      <c r="G2995" s="2">
        <v>55000</v>
      </c>
      <c r="H2995" s="5">
        <v>44593</v>
      </c>
      <c r="I2995" s="5">
        <v>50099</v>
      </c>
      <c r="J2995" s="7">
        <v>5.96E-2</v>
      </c>
      <c r="K2995" s="7">
        <v>5.96E-2</v>
      </c>
      <c r="L2995" s="7">
        <f>(1+J2995)^(1/365)-1</f>
        <v>1.5861936890226858E-4</v>
      </c>
      <c r="M2995" s="7">
        <f>(1+J2995)^(7/365)-1</f>
        <v>1.1108640842061313E-3</v>
      </c>
      <c r="N2995" s="7">
        <f>(1+J2995)^(1/12)-1</f>
        <v>4.8359454901756305E-3</v>
      </c>
      <c r="O2995" s="7">
        <f>(1+J2995)^(1/4)-1</f>
        <v>1.4578108672083312E-2</v>
      </c>
      <c r="P2995" s="7">
        <f>(1+J2995)^(1/2)-1</f>
        <v>2.9368738596621702E-2</v>
      </c>
      <c r="Q2995" s="7">
        <f>(1+J2995)^(1/1)-1</f>
        <v>5.9600000000000097E-2</v>
      </c>
    </row>
    <row r="2996" spans="1:17" hidden="1" x14ac:dyDescent="0.25">
      <c r="A2996" s="2" t="s">
        <v>118</v>
      </c>
      <c r="B2996" s="2">
        <v>38500</v>
      </c>
      <c r="C2996" s="3">
        <v>44594</v>
      </c>
      <c r="D2996" s="2" t="s">
        <v>695</v>
      </c>
      <c r="E2996" s="3">
        <v>46420</v>
      </c>
      <c r="F2996" s="2">
        <v>4.2299999999999997E-2</v>
      </c>
      <c r="G2996" s="2">
        <v>38500</v>
      </c>
      <c r="H2996" s="5">
        <v>44594</v>
      </c>
      <c r="I2996" s="5">
        <v>46420</v>
      </c>
      <c r="J2996" s="7">
        <v>4.2299999999999997E-2</v>
      </c>
      <c r="K2996" s="7">
        <v>4.2299999999999997E-2</v>
      </c>
      <c r="L2996" s="7">
        <f>(1+J2996)^(1/365)-1</f>
        <v>1.1351277020521522E-4</v>
      </c>
      <c r="M2996" s="7">
        <f>(1+J2996)^(7/365)-1</f>
        <v>7.9486003076323364E-4</v>
      </c>
      <c r="N2996" s="7">
        <f>(1+J2996)^(1/12)-1</f>
        <v>3.4584508349766452E-3</v>
      </c>
      <c r="O2996" s="7">
        <f>(1+J2996)^(1/4)-1</f>
        <v>1.0411276517586776E-2</v>
      </c>
      <c r="P2996" s="7">
        <f>(1+J2996)^(1/2)-1</f>
        <v>2.0930947713899029E-2</v>
      </c>
      <c r="Q2996" s="7">
        <f>(1+J2996)^(1/1)-1</f>
        <v>4.2300000000000004E-2</v>
      </c>
    </row>
    <row r="2997" spans="1:17" hidden="1" x14ac:dyDescent="0.25">
      <c r="A2997" s="2" t="s">
        <v>114</v>
      </c>
      <c r="B2997" s="2">
        <v>27856</v>
      </c>
      <c r="C2997" s="3">
        <v>44595</v>
      </c>
      <c r="D2997" s="2" t="s">
        <v>698</v>
      </c>
      <c r="E2997" s="3">
        <v>45691</v>
      </c>
      <c r="F2997" s="2">
        <v>5.0500000000000003E-2</v>
      </c>
      <c r="G2997" s="2">
        <v>27856</v>
      </c>
      <c r="H2997" s="5">
        <v>44595</v>
      </c>
      <c r="I2997" s="5">
        <v>45691</v>
      </c>
      <c r="J2997" s="7">
        <v>5.0500000000000003E-2</v>
      </c>
      <c r="K2997" s="7">
        <v>5.0500000000000003E-2</v>
      </c>
      <c r="L2997" s="7">
        <f>(1+J2997)^(1/365)-1</f>
        <v>1.3498511324017137E-4</v>
      </c>
      <c r="M2997" s="7">
        <f>(1+J2997)^(7/365)-1</f>
        <v>9.4527851937487029E-4</v>
      </c>
      <c r="N2997" s="7">
        <f>(1+J2997)^(1/12)-1</f>
        <v>4.1139593013970188E-3</v>
      </c>
      <c r="O2997" s="7">
        <f>(1+J2997)^(1/4)-1</f>
        <v>1.2392721514959071E-2</v>
      </c>
      <c r="P2997" s="7">
        <f>(1+J2997)^(1/2)-1</f>
        <v>2.4939022576465186E-2</v>
      </c>
      <c r="Q2997" s="7">
        <f>(1+J2997)^(1/1)-1</f>
        <v>5.0499999999999989E-2</v>
      </c>
    </row>
    <row r="2998" spans="1:17" hidden="1" x14ac:dyDescent="0.25">
      <c r="A2998" s="2" t="s">
        <v>119</v>
      </c>
      <c r="B2998" s="2">
        <v>41000</v>
      </c>
      <c r="C2998" s="3">
        <v>44596</v>
      </c>
      <c r="D2998" s="2" t="s">
        <v>693</v>
      </c>
      <c r="E2998" s="3">
        <v>48248</v>
      </c>
      <c r="F2998" s="2">
        <v>5.2400000000000002E-2</v>
      </c>
      <c r="G2998" s="2">
        <v>41000</v>
      </c>
      <c r="H2998" s="5">
        <v>44596</v>
      </c>
      <c r="I2998" s="5">
        <v>48248</v>
      </c>
      <c r="J2998" s="7">
        <v>5.2400000000000002E-2</v>
      </c>
      <c r="K2998" s="7">
        <v>5.2400000000000002E-2</v>
      </c>
      <c r="L2998" s="7">
        <f>(1+J2998)^(1/365)-1</f>
        <v>1.3993655783428594E-4</v>
      </c>
      <c r="M2998" s="7">
        <f>(1+J2998)^(7/365)-1</f>
        <v>9.7996722780679946E-4</v>
      </c>
      <c r="N2998" s="7">
        <f>(1+J2998)^(1/12)-1</f>
        <v>4.2651759303415915E-3</v>
      </c>
      <c r="O2998" s="7">
        <f>(1+J2998)^(1/4)-1</f>
        <v>1.2850180559085933E-2</v>
      </c>
      <c r="P2998" s="7">
        <f>(1+J2998)^(1/2)-1</f>
        <v>2.5865488258572711E-2</v>
      </c>
      <c r="Q2998" s="7">
        <f>(1+J2998)^(1/1)-1</f>
        <v>5.2400000000000002E-2</v>
      </c>
    </row>
    <row r="2999" spans="1:17" hidden="1" x14ac:dyDescent="0.25">
      <c r="A2999" s="2" t="s">
        <v>119</v>
      </c>
      <c r="B2999" s="2">
        <v>36000</v>
      </c>
      <c r="C2999" s="3">
        <v>44596</v>
      </c>
      <c r="D2999" s="2" t="s">
        <v>694</v>
      </c>
      <c r="E2999" s="3">
        <v>47153</v>
      </c>
      <c r="F2999" s="2">
        <v>0.05</v>
      </c>
      <c r="G2999" s="2">
        <v>36000</v>
      </c>
      <c r="H2999" s="5">
        <v>44596</v>
      </c>
      <c r="I2999" s="5">
        <v>47153</v>
      </c>
      <c r="J2999" s="7">
        <v>0.05</v>
      </c>
      <c r="K2999" s="7">
        <v>0.05</v>
      </c>
      <c r="L2999" s="7">
        <f>(1+J2999)^(1/365)-1</f>
        <v>1.3368061711349633E-4</v>
      </c>
      <c r="M2999" s="7">
        <f>(1+J2999)^(7/365)-1</f>
        <v>9.3613968407346704E-4</v>
      </c>
      <c r="N2999" s="7">
        <f>(1+J2999)^(1/12)-1</f>
        <v>4.0741237836483535E-3</v>
      </c>
      <c r="O2999" s="7">
        <f>(1+J2999)^(1/4)-1</f>
        <v>1.2272234429039353E-2</v>
      </c>
      <c r="P2999" s="7">
        <f>(1+J2999)^(1/2)-1</f>
        <v>2.4695076595959931E-2</v>
      </c>
      <c r="Q2999" s="7">
        <f>(1+J2999)^(1/1)-1</f>
        <v>5.0000000000000044E-2</v>
      </c>
    </row>
    <row r="3000" spans="1:17" hidden="1" x14ac:dyDescent="0.25">
      <c r="A3000" s="2" t="s">
        <v>115</v>
      </c>
      <c r="B3000" s="2">
        <v>35000</v>
      </c>
      <c r="C3000" s="3">
        <v>44599</v>
      </c>
      <c r="D3000" s="2" t="s">
        <v>693</v>
      </c>
      <c r="E3000" s="3">
        <v>48251</v>
      </c>
      <c r="F3000" s="2">
        <v>5.7799999999999997E-2</v>
      </c>
      <c r="G3000" s="2">
        <v>35000</v>
      </c>
      <c r="H3000" s="5">
        <v>44599</v>
      </c>
      <c r="I3000" s="5">
        <v>48251</v>
      </c>
      <c r="J3000" s="7">
        <v>5.7799999999999997E-2</v>
      </c>
      <c r="K3000" s="7">
        <v>5.7799999999999997E-2</v>
      </c>
      <c r="L3000" s="7">
        <f>(1+J3000)^(1/365)-1</f>
        <v>1.5396056208016873E-4</v>
      </c>
      <c r="M3000" s="7">
        <f>(1+J3000)^(7/365)-1</f>
        <v>1.0782218432598967E-3</v>
      </c>
      <c r="N3000" s="7">
        <f>(1+J3000)^(1/12)-1</f>
        <v>4.6935871724245182E-3</v>
      </c>
      <c r="O3000" s="7">
        <f>(1+J3000)^(1/4)-1</f>
        <v>1.4146954197510109E-2</v>
      </c>
      <c r="P3000" s="7">
        <f>(1+J3000)^(1/2)-1</f>
        <v>2.8494044708086808E-2</v>
      </c>
      <c r="Q3000" s="7">
        <f>(1+J3000)^(1/1)-1</f>
        <v>5.7800000000000074E-2</v>
      </c>
    </row>
    <row r="3001" spans="1:17" hidden="1" x14ac:dyDescent="0.25">
      <c r="A3001" s="2" t="s">
        <v>66</v>
      </c>
      <c r="B3001" s="2">
        <v>35000</v>
      </c>
      <c r="C3001" s="3">
        <v>44601</v>
      </c>
      <c r="D3001" s="2" t="s">
        <v>690</v>
      </c>
      <c r="E3001" s="3">
        <v>44964</v>
      </c>
      <c r="F3001" s="2">
        <v>2.64E-2</v>
      </c>
      <c r="G3001" s="2">
        <v>35000</v>
      </c>
      <c r="H3001" s="5">
        <v>44601</v>
      </c>
      <c r="I3001" s="5">
        <v>44964</v>
      </c>
      <c r="J3001" s="7">
        <v>2.64E-2</v>
      </c>
      <c r="K3001" s="7">
        <v>2.64E-2</v>
      </c>
      <c r="L3001" s="7">
        <f>(1+J3001)^(1/365)-1</f>
        <v>7.1393053347135194E-5</v>
      </c>
      <c r="M3001" s="7">
        <f>(1+J3001)^(7/365)-1</f>
        <v>4.9985842249600232E-4</v>
      </c>
      <c r="N3001" s="7">
        <f>(1+J3001)^(1/12)-1</f>
        <v>2.1738205225527718E-3</v>
      </c>
      <c r="O3001" s="7">
        <f>(1+J3001)^(1/4)-1</f>
        <v>6.5356483270302412E-3</v>
      </c>
      <c r="P3001" s="7">
        <f>(1+J3001)^(1/2)-1</f>
        <v>1.3114011353115185E-2</v>
      </c>
      <c r="Q3001" s="7">
        <f>(1+J3001)^(1/1)-1</f>
        <v>2.6399999999999979E-2</v>
      </c>
    </row>
    <row r="3002" spans="1:17" hidden="1" x14ac:dyDescent="0.25">
      <c r="A3002" s="2" t="s">
        <v>66</v>
      </c>
      <c r="B3002" s="2">
        <v>25050</v>
      </c>
      <c r="C3002" s="3">
        <v>44601</v>
      </c>
      <c r="D3002" s="2" t="s">
        <v>691</v>
      </c>
      <c r="E3002" s="3">
        <v>44782</v>
      </c>
      <c r="F3002" s="2">
        <v>2.4199999999999999E-2</v>
      </c>
      <c r="G3002" s="2">
        <v>25050</v>
      </c>
      <c r="H3002" s="5">
        <v>44601</v>
      </c>
      <c r="I3002" s="5">
        <v>44782</v>
      </c>
      <c r="J3002" s="7">
        <v>2.4199999999999999E-2</v>
      </c>
      <c r="K3002" s="7">
        <v>2.4199999999999999E-2</v>
      </c>
      <c r="L3002" s="7">
        <f>(1+J3002)^(1/365)-1</f>
        <v>6.5513981690523693E-5</v>
      </c>
      <c r="M3002" s="7">
        <f>(1+J3002)^(7/365)-1</f>
        <v>4.586880153936157E-4</v>
      </c>
      <c r="N3002" s="7">
        <f>(1+J3002)^(1/12)-1</f>
        <v>1.9946383202138485E-3</v>
      </c>
      <c r="O3002" s="7">
        <f>(1+J3002)^(1/4)-1</f>
        <v>5.9958586425592486E-3</v>
      </c>
      <c r="P3002" s="7">
        <f>(1+J3002)^(1/2)-1</f>
        <v>1.2027667605980064E-2</v>
      </c>
      <c r="Q3002" s="7">
        <f>(1+J3002)^(1/1)-1</f>
        <v>2.4199999999999999E-2</v>
      </c>
    </row>
    <row r="3003" spans="1:17" hidden="1" x14ac:dyDescent="0.25">
      <c r="A3003" s="2" t="s">
        <v>30</v>
      </c>
      <c r="B3003" s="2">
        <v>33000</v>
      </c>
      <c r="C3003" s="3">
        <v>44603</v>
      </c>
      <c r="D3003" s="2" t="s">
        <v>690</v>
      </c>
      <c r="E3003" s="3">
        <v>44966</v>
      </c>
      <c r="F3003" s="2">
        <v>2.5999999999999999E-2</v>
      </c>
      <c r="G3003" s="2">
        <v>33000</v>
      </c>
      <c r="H3003" s="5">
        <v>44603</v>
      </c>
      <c r="I3003" s="5">
        <v>44966</v>
      </c>
      <c r="J3003" s="7">
        <v>2.5999999999999999E-2</v>
      </c>
      <c r="K3003" s="7">
        <v>2.5999999999999999E-2</v>
      </c>
      <c r="L3003" s="7">
        <f>(1+J3003)^(1/365)-1</f>
        <v>7.0325066523269086E-5</v>
      </c>
      <c r="M3003" s="7">
        <f>(1+J3003)^(7/365)-1</f>
        <v>4.923793357514139E-4</v>
      </c>
      <c r="N3003" s="7">
        <f>(1+J3003)^(1/12)-1</f>
        <v>2.1412681429993086E-3</v>
      </c>
      <c r="O3003" s="7">
        <f>(1+J3003)^(1/4)-1</f>
        <v>6.4375693345553042E-3</v>
      </c>
      <c r="P3003" s="7">
        <f>(1+J3003)^(1/2)-1</f>
        <v>1.2916580968048041E-2</v>
      </c>
      <c r="Q3003" s="7">
        <f>(1+J3003)^(1/1)-1</f>
        <v>2.6000000000000023E-2</v>
      </c>
    </row>
    <row r="3004" spans="1:17" hidden="1" x14ac:dyDescent="0.25">
      <c r="A3004" s="2" t="s">
        <v>28</v>
      </c>
      <c r="B3004" s="2">
        <v>35000</v>
      </c>
      <c r="C3004" s="3">
        <v>44606</v>
      </c>
      <c r="D3004" s="2" t="s">
        <v>692</v>
      </c>
      <c r="E3004" s="3">
        <v>44696</v>
      </c>
      <c r="F3004" s="2">
        <v>2.2800000000000001E-2</v>
      </c>
      <c r="G3004" s="2">
        <v>35000</v>
      </c>
      <c r="H3004" s="5">
        <v>44606</v>
      </c>
      <c r="I3004" s="5">
        <v>44696</v>
      </c>
      <c r="J3004" s="7">
        <v>2.2800000000000001E-2</v>
      </c>
      <c r="K3004" s="7">
        <v>2.2800000000000001E-2</v>
      </c>
      <c r="L3004" s="7">
        <f>(1+J3004)^(1/365)-1</f>
        <v>6.1766193575785167E-5</v>
      </c>
      <c r="M3004" s="7">
        <f>(1+J3004)^(7/365)-1</f>
        <v>4.3244347959459084E-4</v>
      </c>
      <c r="N3004" s="7">
        <f>(1+J3004)^(1/12)-1</f>
        <v>1.8804294971668245E-3</v>
      </c>
      <c r="O3004" s="7">
        <f>(1+J3004)^(1/4)-1</f>
        <v>5.6519031860091662E-3</v>
      </c>
      <c r="P3004" s="7">
        <f>(1+J3004)^(1/2)-1</f>
        <v>1.1335750381642473E-2</v>
      </c>
      <c r="Q3004" s="7">
        <f>(1+J3004)^(1/1)-1</f>
        <v>2.2799999999999931E-2</v>
      </c>
    </row>
    <row r="3005" spans="1:17" hidden="1" x14ac:dyDescent="0.25">
      <c r="A3005" s="2" t="s">
        <v>32</v>
      </c>
      <c r="B3005" s="2">
        <v>30000</v>
      </c>
      <c r="C3005" s="3">
        <v>44608</v>
      </c>
      <c r="D3005" s="2" t="s">
        <v>692</v>
      </c>
      <c r="E3005" s="3">
        <v>44698</v>
      </c>
      <c r="F3005" s="2">
        <v>2.2599999999999999E-2</v>
      </c>
      <c r="G3005" s="2">
        <v>30000</v>
      </c>
      <c r="H3005" s="5">
        <v>44608</v>
      </c>
      <c r="I3005" s="5">
        <v>44698</v>
      </c>
      <c r="J3005" s="7">
        <v>2.2599999999999999E-2</v>
      </c>
      <c r="K3005" s="7">
        <v>2.2599999999999999E-2</v>
      </c>
      <c r="L3005" s="7">
        <f>(1+J3005)^(1/365)-1</f>
        <v>6.1230377691456894E-5</v>
      </c>
      <c r="M3005" s="7">
        <f>(1+J3005)^(7/365)-1</f>
        <v>4.2869138421752773E-4</v>
      </c>
      <c r="N3005" s="7">
        <f>(1+J3005)^(1/12)-1</f>
        <v>1.8641022544263475E-3</v>
      </c>
      <c r="O3005" s="7">
        <f>(1+J3005)^(1/4)-1</f>
        <v>5.6027378724503585E-3</v>
      </c>
      <c r="P3005" s="7">
        <f>(1+J3005)^(1/2)-1</f>
        <v>1.123686641656807E-2</v>
      </c>
      <c r="Q3005" s="7">
        <f>(1+J3005)^(1/1)-1</f>
        <v>2.2599999999999953E-2</v>
      </c>
    </row>
    <row r="3006" spans="1:17" hidden="1" x14ac:dyDescent="0.25">
      <c r="A3006" s="2" t="s">
        <v>29</v>
      </c>
      <c r="B3006" s="2">
        <v>33000</v>
      </c>
      <c r="C3006" s="3">
        <v>44609</v>
      </c>
      <c r="D3006" s="2" t="s">
        <v>691</v>
      </c>
      <c r="E3006" s="3">
        <v>44790</v>
      </c>
      <c r="F3006" s="2">
        <v>3.09E-2</v>
      </c>
      <c r="G3006" s="2">
        <v>33000</v>
      </c>
      <c r="H3006" s="5">
        <v>44609</v>
      </c>
      <c r="I3006" s="5">
        <v>44790</v>
      </c>
      <c r="J3006" s="7">
        <v>3.09E-2</v>
      </c>
      <c r="K3006" s="7">
        <v>3.09E-2</v>
      </c>
      <c r="L3006" s="7">
        <f>(1+J3006)^(1/365)-1</f>
        <v>8.337938578617532E-5</v>
      </c>
      <c r="M3006" s="7">
        <f>(1+J3006)^(7/365)-1</f>
        <v>5.8380171535432623E-4</v>
      </c>
      <c r="N3006" s="7">
        <f>(1+J3006)^(1/12)-1</f>
        <v>2.5392356718625386E-3</v>
      </c>
      <c r="O3006" s="7">
        <f>(1+J3006)^(1/4)-1</f>
        <v>7.6370665412548444E-3</v>
      </c>
      <c r="P3006" s="7">
        <f>(1+J3006)^(1/2)-1</f>
        <v>1.5332457867865079E-2</v>
      </c>
      <c r="Q3006" s="7">
        <f>(1+J3006)^(1/1)-1</f>
        <v>3.0899999999999928E-2</v>
      </c>
    </row>
    <row r="3007" spans="1:17" hidden="1" x14ac:dyDescent="0.25">
      <c r="A3007" s="2" t="s">
        <v>120</v>
      </c>
      <c r="B3007" s="2">
        <v>30300</v>
      </c>
      <c r="C3007" s="3">
        <v>44615</v>
      </c>
      <c r="D3007" s="2" t="s">
        <v>694</v>
      </c>
      <c r="E3007" s="3">
        <v>47172</v>
      </c>
      <c r="F3007" s="2">
        <v>5.2699999999999997E-2</v>
      </c>
      <c r="G3007" s="2">
        <v>30300</v>
      </c>
      <c r="H3007" s="5">
        <v>44615</v>
      </c>
      <c r="I3007" s="5">
        <v>47172</v>
      </c>
      <c r="J3007" s="7">
        <v>5.2699999999999997E-2</v>
      </c>
      <c r="K3007" s="7">
        <v>5.2699999999999997E-2</v>
      </c>
      <c r="L3007" s="7">
        <f>(1+J3007)^(1/365)-1</f>
        <v>1.4071754985467422E-4</v>
      </c>
      <c r="M3007" s="7">
        <f>(1+J3007)^(7/365)-1</f>
        <v>9.8543877652579326E-4</v>
      </c>
      <c r="N3007" s="7">
        <f>(1+J3007)^(1/12)-1</f>
        <v>4.2890293603305985E-3</v>
      </c>
      <c r="O3007" s="7">
        <f>(1+J3007)^(1/4)-1</f>
        <v>1.2922354299563121E-2</v>
      </c>
      <c r="P3007" s="7">
        <f>(1+J3007)^(1/2)-1</f>
        <v>2.6011695839769589E-2</v>
      </c>
      <c r="Q3007" s="7">
        <f>(1+J3007)^(1/1)-1</f>
        <v>5.2699999999999969E-2</v>
      </c>
    </row>
    <row r="3008" spans="1:17" hidden="1" x14ac:dyDescent="0.25">
      <c r="A3008" s="2" t="s">
        <v>121</v>
      </c>
      <c r="B3008" s="2">
        <v>10241</v>
      </c>
      <c r="C3008" s="3">
        <v>44615</v>
      </c>
      <c r="D3008" s="2" t="s">
        <v>693</v>
      </c>
      <c r="E3008" s="3">
        <v>48267</v>
      </c>
      <c r="F3008" s="2">
        <v>5.5E-2</v>
      </c>
      <c r="G3008" s="2">
        <v>10241</v>
      </c>
      <c r="H3008" s="5">
        <v>44615</v>
      </c>
      <c r="I3008" s="5">
        <v>48267</v>
      </c>
      <c r="J3008" s="7">
        <v>5.5E-2</v>
      </c>
      <c r="K3008" s="7">
        <v>5.5E-2</v>
      </c>
      <c r="L3008" s="7">
        <f>(1+J3008)^(1/365)-1</f>
        <v>1.466977917483625E-4</v>
      </c>
      <c r="M3008" s="7">
        <f>(1+J3008)^(7/365)-1</f>
        <v>1.027336577833049E-3</v>
      </c>
      <c r="N3008" s="7">
        <f>(1+J3008)^(1/12)-1</f>
        <v>4.471698917043021E-3</v>
      </c>
      <c r="O3008" s="7">
        <f>(1+J3008)^(1/4)-1</f>
        <v>1.3475174441242466E-2</v>
      </c>
      <c r="P3008" s="7">
        <f>(1+J3008)^(1/2)-1</f>
        <v>2.7131929208706884E-2</v>
      </c>
      <c r="Q3008" s="7">
        <f>(1+J3008)^(1/1)-1</f>
        <v>5.4999999999999938E-2</v>
      </c>
    </row>
    <row r="3009" spans="1:17" hidden="1" x14ac:dyDescent="0.25">
      <c r="A3009" s="2" t="s">
        <v>66</v>
      </c>
      <c r="B3009" s="2">
        <v>24458</v>
      </c>
      <c r="C3009" s="3">
        <v>44615</v>
      </c>
      <c r="D3009" s="2" t="s">
        <v>691</v>
      </c>
      <c r="E3009" s="3">
        <v>44796</v>
      </c>
      <c r="F3009" s="2">
        <v>2.3800000000000002E-2</v>
      </c>
      <c r="G3009" s="2">
        <v>24458</v>
      </c>
      <c r="H3009" s="5">
        <v>44615</v>
      </c>
      <c r="I3009" s="5">
        <v>44796</v>
      </c>
      <c r="J3009" s="7">
        <v>2.3800000000000002E-2</v>
      </c>
      <c r="K3009" s="7">
        <v>2.3800000000000002E-2</v>
      </c>
      <c r="L3009" s="7">
        <f>(1+J3009)^(1/365)-1</f>
        <v>6.444370665681376E-5</v>
      </c>
      <c r="M3009" s="7">
        <f>(1+J3009)^(7/365)-1</f>
        <v>4.5119316878272642E-4</v>
      </c>
      <c r="N3009" s="7">
        <f>(1+J3009)^(1/12)-1</f>
        <v>1.9620218377029985E-3</v>
      </c>
      <c r="O3009" s="7">
        <f>(1+J3009)^(1/4)-1</f>
        <v>5.8976216550454819E-3</v>
      </c>
      <c r="P3009" s="7">
        <f>(1+J3009)^(1/2)-1</f>
        <v>1.1830025251277076E-2</v>
      </c>
      <c r="Q3009" s="7">
        <f>(1+J3009)^(1/1)-1</f>
        <v>2.3800000000000043E-2</v>
      </c>
    </row>
    <row r="3010" spans="1:17" hidden="1" x14ac:dyDescent="0.25">
      <c r="A3010" s="2" t="s">
        <v>117</v>
      </c>
      <c r="B3010" s="2">
        <v>38500</v>
      </c>
      <c r="C3010" s="3">
        <v>44617</v>
      </c>
      <c r="D3010" s="2" t="s">
        <v>695</v>
      </c>
      <c r="E3010" s="3">
        <v>46443</v>
      </c>
      <c r="F3010" s="2">
        <v>4.7800000000000002E-2</v>
      </c>
      <c r="G3010" s="2">
        <v>38500</v>
      </c>
      <c r="H3010" s="5">
        <v>44617</v>
      </c>
      <c r="I3010" s="5">
        <v>46443</v>
      </c>
      <c r="J3010" s="7">
        <v>4.7800000000000002E-2</v>
      </c>
      <c r="K3010" s="7">
        <v>4.7800000000000002E-2</v>
      </c>
      <c r="L3010" s="7">
        <f>(1+J3010)^(1/365)-1</f>
        <v>1.2793346495754143E-4</v>
      </c>
      <c r="M3010" s="7">
        <f>(1+J3010)^(7/365)-1</f>
        <v>8.9587803439949987E-4</v>
      </c>
      <c r="N3010" s="7">
        <f>(1+J3010)^(1/12)-1</f>
        <v>3.8986406707826049E-3</v>
      </c>
      <c r="O3010" s="7">
        <f>(1+J3010)^(1/4)-1</f>
        <v>1.1741579466582719E-2</v>
      </c>
      <c r="P3010" s="7">
        <f>(1+J3010)^(1/2)-1</f>
        <v>2.3621023621535508E-2</v>
      </c>
      <c r="Q3010" s="7">
        <f>(1+J3010)^(1/1)-1</f>
        <v>4.7800000000000065E-2</v>
      </c>
    </row>
    <row r="3011" spans="1:17" hidden="1" x14ac:dyDescent="0.25">
      <c r="A3011" s="2" t="s">
        <v>113</v>
      </c>
      <c r="B3011" s="2">
        <v>55000</v>
      </c>
      <c r="C3011" s="3">
        <v>44620</v>
      </c>
      <c r="D3011" s="2" t="s">
        <v>702</v>
      </c>
      <c r="E3011" s="3">
        <v>50099</v>
      </c>
      <c r="F3011" s="2">
        <v>5.96E-2</v>
      </c>
      <c r="G3011" s="2">
        <v>55000</v>
      </c>
      <c r="H3011" s="5">
        <v>44620</v>
      </c>
      <c r="I3011" s="5">
        <v>50099</v>
      </c>
      <c r="J3011" s="7">
        <v>5.96E-2</v>
      </c>
      <c r="K3011" s="7">
        <v>5.96E-2</v>
      </c>
      <c r="L3011" s="7">
        <f>(1+J3011)^(1/365)-1</f>
        <v>1.5861936890226858E-4</v>
      </c>
      <c r="M3011" s="7">
        <f>(1+J3011)^(7/365)-1</f>
        <v>1.1108640842061313E-3</v>
      </c>
      <c r="N3011" s="7">
        <f>(1+J3011)^(1/12)-1</f>
        <v>4.8359454901756305E-3</v>
      </c>
      <c r="O3011" s="7">
        <f>(1+J3011)^(1/4)-1</f>
        <v>1.4578108672083312E-2</v>
      </c>
      <c r="P3011" s="7">
        <f>(1+J3011)^(1/2)-1</f>
        <v>2.9368738596621702E-2</v>
      </c>
      <c r="Q3011" s="7">
        <f>(1+J3011)^(1/1)-1</f>
        <v>5.9600000000000097E-2</v>
      </c>
    </row>
    <row r="3012" spans="1:17" hidden="1" x14ac:dyDescent="0.25">
      <c r="A3012" s="2" t="s">
        <v>122</v>
      </c>
      <c r="B3012" s="2">
        <v>8490</v>
      </c>
      <c r="C3012" s="2" t="s">
        <v>457</v>
      </c>
      <c r="D3012" s="2" t="s">
        <v>698</v>
      </c>
      <c r="E3012" s="3">
        <v>45719</v>
      </c>
      <c r="F3012" s="2">
        <v>5.6000000000000001E-2</v>
      </c>
      <c r="G3012" s="2">
        <v>8490</v>
      </c>
      <c r="H3012" s="5">
        <v>44621</v>
      </c>
      <c r="I3012" s="5">
        <v>45719</v>
      </c>
      <c r="J3012" s="7">
        <v>5.6000000000000001E-2</v>
      </c>
      <c r="K3012" s="7">
        <v>5.6000000000000001E-2</v>
      </c>
      <c r="L3012" s="7">
        <f>(1+J3012)^(1/365)-1</f>
        <v>1.4929384262507561E-4</v>
      </c>
      <c r="M3012" s="7">
        <f>(1+J3012)^(7/365)-1</f>
        <v>1.0455250765377677E-3</v>
      </c>
      <c r="N3012" s="7">
        <f>(1+J3012)^(1/12)-1</f>
        <v>4.5510066248739545E-3</v>
      </c>
      <c r="O3012" s="7">
        <f>(1+J3012)^(1/4)-1</f>
        <v>1.3715249117428607E-2</v>
      </c>
      <c r="P3012" s="7">
        <f>(1+J3012)^(1/2)-1</f>
        <v>2.7618606293210446E-2</v>
      </c>
      <c r="Q3012" s="7">
        <f>(1+J3012)^(1/1)-1</f>
        <v>5.600000000000005E-2</v>
      </c>
    </row>
    <row r="3013" spans="1:17" hidden="1" x14ac:dyDescent="0.25">
      <c r="A3013" s="2" t="s">
        <v>122</v>
      </c>
      <c r="B3013" s="2">
        <v>41368</v>
      </c>
      <c r="C3013" s="2" t="s">
        <v>457</v>
      </c>
      <c r="D3013" s="2" t="s">
        <v>693</v>
      </c>
      <c r="E3013" s="3">
        <v>48276</v>
      </c>
      <c r="F3013" s="2">
        <v>6.2E-2</v>
      </c>
      <c r="G3013" s="2">
        <v>41368</v>
      </c>
      <c r="H3013" s="5">
        <v>44621</v>
      </c>
      <c r="I3013" s="5">
        <v>48276</v>
      </c>
      <c r="J3013" s="7">
        <v>6.2E-2</v>
      </c>
      <c r="K3013" s="7">
        <v>6.2E-2</v>
      </c>
      <c r="L3013" s="7">
        <f>(1+J3013)^(1/365)-1</f>
        <v>1.6481884913366329E-4</v>
      </c>
      <c r="M3013" s="7">
        <f>(1+J3013)^(7/365)-1</f>
        <v>1.1543025709814803E-3</v>
      </c>
      <c r="N3013" s="7">
        <f>(1+J3013)^(1/12)-1</f>
        <v>5.0254121388362272E-3</v>
      </c>
      <c r="O3013" s="7">
        <f>(1+J3013)^(1/4)-1</f>
        <v>1.5152127633617285E-2</v>
      </c>
      <c r="P3013" s="7">
        <f>(1+J3013)^(1/2)-1</f>
        <v>3.0533842239060194E-2</v>
      </c>
      <c r="Q3013" s="7">
        <f>(1+J3013)^(1/1)-1</f>
        <v>6.2000000000000055E-2</v>
      </c>
    </row>
    <row r="3014" spans="1:17" hidden="1" x14ac:dyDescent="0.25">
      <c r="A3014" s="2" t="s">
        <v>115</v>
      </c>
      <c r="B3014" s="2">
        <v>30000</v>
      </c>
      <c r="C3014" s="2" t="s">
        <v>457</v>
      </c>
      <c r="D3014" s="2" t="s">
        <v>702</v>
      </c>
      <c r="E3014" s="3">
        <v>50106</v>
      </c>
      <c r="F3014" s="2">
        <v>0.06</v>
      </c>
      <c r="G3014" s="2">
        <v>30000</v>
      </c>
      <c r="H3014" s="5">
        <v>44621</v>
      </c>
      <c r="I3014" s="5">
        <v>50106</v>
      </c>
      <c r="J3014" s="7">
        <v>0.06</v>
      </c>
      <c r="K3014" s="7">
        <v>0.06</v>
      </c>
      <c r="L3014" s="7">
        <f>(1+J3014)^(1/365)-1</f>
        <v>1.5965358745284597E-4</v>
      </c>
      <c r="M3014" s="7">
        <f>(1+J3014)^(7/365)-1</f>
        <v>1.1181105292519256E-3</v>
      </c>
      <c r="N3014" s="7">
        <f>(1+J3014)^(1/12)-1</f>
        <v>4.8675505653430484E-3</v>
      </c>
      <c r="O3014" s="7">
        <f>(1+J3014)^(1/4)-1</f>
        <v>1.4673846168659299E-2</v>
      </c>
      <c r="P3014" s="7">
        <f>(1+J3014)^(1/2)-1</f>
        <v>2.9563014098699991E-2</v>
      </c>
      <c r="Q3014" s="7">
        <f>(1+J3014)^(1/1)-1</f>
        <v>6.0000000000000053E-2</v>
      </c>
    </row>
    <row r="3015" spans="1:17" hidden="1" x14ac:dyDescent="0.25">
      <c r="A3015" s="2" t="s">
        <v>113</v>
      </c>
      <c r="B3015" s="2">
        <v>55000</v>
      </c>
      <c r="C3015" s="2" t="s">
        <v>457</v>
      </c>
      <c r="D3015" s="2" t="s">
        <v>694</v>
      </c>
      <c r="E3015" s="3">
        <v>47191</v>
      </c>
      <c r="F3015" s="2">
        <v>5.5E-2</v>
      </c>
      <c r="G3015" s="2">
        <v>55000</v>
      </c>
      <c r="H3015" s="5">
        <v>44621</v>
      </c>
      <c r="I3015" s="5">
        <v>47191</v>
      </c>
      <c r="J3015" s="7">
        <v>5.5E-2</v>
      </c>
      <c r="K3015" s="7">
        <v>5.5E-2</v>
      </c>
      <c r="L3015" s="7">
        <f>(1+J3015)^(1/365)-1</f>
        <v>1.466977917483625E-4</v>
      </c>
      <c r="M3015" s="7">
        <f>(1+J3015)^(7/365)-1</f>
        <v>1.027336577833049E-3</v>
      </c>
      <c r="N3015" s="7">
        <f>(1+J3015)^(1/12)-1</f>
        <v>4.471698917043021E-3</v>
      </c>
      <c r="O3015" s="7">
        <f>(1+J3015)^(1/4)-1</f>
        <v>1.3475174441242466E-2</v>
      </c>
      <c r="P3015" s="7">
        <f>(1+J3015)^(1/2)-1</f>
        <v>2.7131929208706884E-2</v>
      </c>
      <c r="Q3015" s="7">
        <f>(1+J3015)^(1/1)-1</f>
        <v>5.4999999999999938E-2</v>
      </c>
    </row>
    <row r="3016" spans="1:17" hidden="1" x14ac:dyDescent="0.25">
      <c r="A3016" s="2" t="s">
        <v>121</v>
      </c>
      <c r="B3016" s="2">
        <v>35802</v>
      </c>
      <c r="C3016" s="2" t="s">
        <v>457</v>
      </c>
      <c r="D3016" s="2" t="s">
        <v>695</v>
      </c>
      <c r="E3016" s="3">
        <v>46462</v>
      </c>
      <c r="F3016" s="2">
        <v>4.7E-2</v>
      </c>
      <c r="G3016" s="2">
        <v>35802</v>
      </c>
      <c r="H3016" s="5">
        <v>44621</v>
      </c>
      <c r="I3016" s="5">
        <v>46462</v>
      </c>
      <c r="J3016" s="7">
        <v>4.7E-2</v>
      </c>
      <c r="K3016" s="7">
        <v>4.7E-2</v>
      </c>
      <c r="L3016" s="7">
        <f>(1+J3016)^(1/365)-1</f>
        <v>1.2584060737030889E-4</v>
      </c>
      <c r="M3016" s="7">
        <f>(1+J3016)^(7/365)-1</f>
        <v>8.81216874375923E-4</v>
      </c>
      <c r="N3016" s="7">
        <f>(1+J3016)^(1/12)-1</f>
        <v>3.8347448817659391E-3</v>
      </c>
      <c r="O3016" s="7">
        <f>(1+J3016)^(1/4)-1</f>
        <v>1.1548406841174641E-2</v>
      </c>
      <c r="P3016" s="7">
        <f>(1+J3016)^(1/2)-1</f>
        <v>2.3230179382918603E-2</v>
      </c>
      <c r="Q3016" s="7">
        <f>(1+J3016)^(1/1)-1</f>
        <v>4.6999999999999931E-2</v>
      </c>
    </row>
    <row r="3017" spans="1:17" hidden="1" x14ac:dyDescent="0.25">
      <c r="A3017" s="2" t="s">
        <v>115</v>
      </c>
      <c r="B3017" s="2">
        <v>30000</v>
      </c>
      <c r="C3017" s="2" t="s">
        <v>457</v>
      </c>
      <c r="D3017" s="2" t="s">
        <v>695</v>
      </c>
      <c r="E3017" s="3">
        <v>46467</v>
      </c>
      <c r="F3017" s="2">
        <v>4.9000000000000002E-2</v>
      </c>
      <c r="G3017" s="2">
        <v>30000</v>
      </c>
      <c r="H3017" s="5">
        <v>44621</v>
      </c>
      <c r="I3017" s="5">
        <v>46467</v>
      </c>
      <c r="J3017" s="7">
        <v>4.9000000000000002E-2</v>
      </c>
      <c r="K3017" s="7">
        <v>4.9000000000000002E-2</v>
      </c>
      <c r="L3017" s="7">
        <f>(1+J3017)^(1/365)-1</f>
        <v>1.3106976536825243E-4</v>
      </c>
      <c r="M3017" s="7">
        <f>(1+J3017)^(7/365)-1</f>
        <v>9.1784920134907466E-4</v>
      </c>
      <c r="N3017" s="7">
        <f>(1+J3017)^(1/12)-1</f>
        <v>3.9944005553169681E-3</v>
      </c>
      <c r="O3017" s="7">
        <f>(1+J3017)^(1/4)-1</f>
        <v>1.2031131104942583E-2</v>
      </c>
      <c r="P3017" s="7">
        <f>(1+J3017)^(1/2)-1</f>
        <v>2.4207010325549394E-2</v>
      </c>
      <c r="Q3017" s="7">
        <f>(1+J3017)^(1/1)-1</f>
        <v>4.8999999999999932E-2</v>
      </c>
    </row>
    <row r="3018" spans="1:17" hidden="1" x14ac:dyDescent="0.25">
      <c r="A3018" s="2" t="s">
        <v>120</v>
      </c>
      <c r="B3018" s="2">
        <v>22633</v>
      </c>
      <c r="C3018" s="2" t="s">
        <v>457</v>
      </c>
      <c r="D3018" s="2" t="s">
        <v>698</v>
      </c>
      <c r="E3018" s="3">
        <v>45739</v>
      </c>
      <c r="F3018" s="2">
        <v>4.3999999999999997E-2</v>
      </c>
      <c r="G3018" s="2">
        <v>22633</v>
      </c>
      <c r="H3018" s="5">
        <v>44621</v>
      </c>
      <c r="I3018" s="5">
        <v>45739</v>
      </c>
      <c r="J3018" s="7">
        <v>4.3999999999999997E-2</v>
      </c>
      <c r="K3018" s="7">
        <v>4.3999999999999997E-2</v>
      </c>
      <c r="L3018" s="7">
        <f>(1+J3018)^(1/365)-1</f>
        <v>1.179781628772858E-4</v>
      </c>
      <c r="M3018" s="7">
        <f>(1+J3018)^(7/365)-1</f>
        <v>8.2613949340770709E-4</v>
      </c>
      <c r="N3018" s="7">
        <f>(1+J3018)^(1/12)-1</f>
        <v>3.5947364110451296E-3</v>
      </c>
      <c r="O3018" s="7">
        <f>(1+J3018)^(1/4)-1</f>
        <v>1.0823022074380795E-2</v>
      </c>
      <c r="P3018" s="7">
        <f>(1+J3018)^(1/2)-1</f>
        <v>2.1763181955584132E-2</v>
      </c>
      <c r="Q3018" s="7">
        <f>(1+J3018)^(1/1)-1</f>
        <v>4.4000000000000039E-2</v>
      </c>
    </row>
    <row r="3019" spans="1:17" hidden="1" x14ac:dyDescent="0.25">
      <c r="A3019" s="2" t="s">
        <v>121</v>
      </c>
      <c r="B3019" s="2">
        <v>15867</v>
      </c>
      <c r="C3019" s="2" t="s">
        <v>457</v>
      </c>
      <c r="D3019" s="2" t="s">
        <v>695</v>
      </c>
      <c r="E3019" s="3">
        <v>46469</v>
      </c>
      <c r="F3019" s="2">
        <v>4.9000000000000002E-2</v>
      </c>
      <c r="G3019" s="2">
        <v>15867</v>
      </c>
      <c r="H3019" s="5">
        <v>44621</v>
      </c>
      <c r="I3019" s="5">
        <v>46469</v>
      </c>
      <c r="J3019" s="7">
        <v>4.9000000000000002E-2</v>
      </c>
      <c r="K3019" s="7">
        <v>4.9000000000000002E-2</v>
      </c>
      <c r="L3019" s="7">
        <f>(1+J3019)^(1/365)-1</f>
        <v>1.3106976536825243E-4</v>
      </c>
      <c r="M3019" s="7">
        <f>(1+J3019)^(7/365)-1</f>
        <v>9.1784920134907466E-4</v>
      </c>
      <c r="N3019" s="7">
        <f>(1+J3019)^(1/12)-1</f>
        <v>3.9944005553169681E-3</v>
      </c>
      <c r="O3019" s="7">
        <f>(1+J3019)^(1/4)-1</f>
        <v>1.2031131104942583E-2</v>
      </c>
      <c r="P3019" s="7">
        <f>(1+J3019)^(1/2)-1</f>
        <v>2.4207010325549394E-2</v>
      </c>
      <c r="Q3019" s="7">
        <f>(1+J3019)^(1/1)-1</f>
        <v>4.8999999999999932E-2</v>
      </c>
    </row>
    <row r="3020" spans="1:17" hidden="1" x14ac:dyDescent="0.25">
      <c r="A3020" s="2" t="s">
        <v>123</v>
      </c>
      <c r="B3020" s="2">
        <v>33000</v>
      </c>
      <c r="C3020" s="2" t="s">
        <v>457</v>
      </c>
      <c r="D3020" s="2" t="s">
        <v>694</v>
      </c>
      <c r="E3020" s="3">
        <v>47202</v>
      </c>
      <c r="F3020" s="2">
        <v>6.2E-2</v>
      </c>
      <c r="G3020" s="2">
        <v>33000</v>
      </c>
      <c r="H3020" s="5">
        <v>44621</v>
      </c>
      <c r="I3020" s="5">
        <v>47202</v>
      </c>
      <c r="J3020" s="7">
        <v>6.2E-2</v>
      </c>
      <c r="K3020" s="7">
        <v>6.2E-2</v>
      </c>
      <c r="L3020" s="7">
        <f>(1+J3020)^(1/365)-1</f>
        <v>1.6481884913366329E-4</v>
      </c>
      <c r="M3020" s="7">
        <f>(1+J3020)^(7/365)-1</f>
        <v>1.1543025709814803E-3</v>
      </c>
      <c r="N3020" s="7">
        <f>(1+J3020)^(1/12)-1</f>
        <v>5.0254121388362272E-3</v>
      </c>
      <c r="O3020" s="7">
        <f>(1+J3020)^(1/4)-1</f>
        <v>1.5152127633617285E-2</v>
      </c>
      <c r="P3020" s="7">
        <f>(1+J3020)^(1/2)-1</f>
        <v>3.0533842239060194E-2</v>
      </c>
      <c r="Q3020" s="7">
        <f>(1+J3020)^(1/1)-1</f>
        <v>6.2000000000000055E-2</v>
      </c>
    </row>
    <row r="3021" spans="1:17" hidden="1" x14ac:dyDescent="0.25">
      <c r="A3021" s="2" t="s">
        <v>122</v>
      </c>
      <c r="B3021" s="2">
        <v>8490</v>
      </c>
      <c r="C3021" s="2" t="s">
        <v>457</v>
      </c>
      <c r="D3021" s="2" t="s">
        <v>698</v>
      </c>
      <c r="E3021" s="3">
        <v>45719</v>
      </c>
      <c r="F3021" s="2">
        <v>5.5500000000000001E-2</v>
      </c>
      <c r="G3021" s="2">
        <v>8490</v>
      </c>
      <c r="H3021" s="5">
        <v>44621</v>
      </c>
      <c r="I3021" s="5">
        <v>45719</v>
      </c>
      <c r="J3021" s="7">
        <v>5.5500000000000001E-2</v>
      </c>
      <c r="K3021" s="7">
        <v>5.5500000000000001E-2</v>
      </c>
      <c r="L3021" s="7">
        <f>(1+J3021)^(1/365)-1</f>
        <v>1.4799612378757487E-4</v>
      </c>
      <c r="M3021" s="7">
        <f>(1+J3021)^(7/365)-1</f>
        <v>1.0364329398901972E-3</v>
      </c>
      <c r="N3021" s="7">
        <f>(1+J3021)^(1/12)-1</f>
        <v>4.5113613804723673E-3</v>
      </c>
      <c r="O3021" s="7">
        <f>(1+J3021)^(1/4)-1</f>
        <v>1.3595233102880577E-2</v>
      </c>
      <c r="P3021" s="7">
        <f>(1+J3021)^(1/2)-1</f>
        <v>2.7375296568882934E-2</v>
      </c>
      <c r="Q3021" s="7">
        <f>(1+J3021)^(1/1)-1</f>
        <v>5.5500000000000105E-2</v>
      </c>
    </row>
    <row r="3022" spans="1:17" hidden="1" x14ac:dyDescent="0.25">
      <c r="A3022" s="2" t="s">
        <v>113</v>
      </c>
      <c r="B3022" s="2">
        <v>55000</v>
      </c>
      <c r="C3022" s="2" t="s">
        <v>457</v>
      </c>
      <c r="D3022" s="2" t="s">
        <v>694</v>
      </c>
      <c r="E3022" s="3">
        <v>47191</v>
      </c>
      <c r="F3022" s="2">
        <v>5.5199999999999999E-2</v>
      </c>
      <c r="G3022" s="2">
        <v>55000</v>
      </c>
      <c r="H3022" s="5">
        <v>44621</v>
      </c>
      <c r="I3022" s="5">
        <v>47191</v>
      </c>
      <c r="J3022" s="7">
        <v>5.5199999999999999E-2</v>
      </c>
      <c r="K3022" s="7">
        <v>5.5199999999999999E-2</v>
      </c>
      <c r="L3022" s="7">
        <f>(1+J3022)^(1/365)-1</f>
        <v>1.4721719818555634E-4</v>
      </c>
      <c r="M3022" s="7">
        <f>(1+J3022)^(7/365)-1</f>
        <v>1.0309756299589079E-3</v>
      </c>
      <c r="N3022" s="7">
        <f>(1+J3022)^(1/12)-1</f>
        <v>4.4875659696987924E-3</v>
      </c>
      <c r="O3022" s="7">
        <f>(1+J3022)^(1/4)-1</f>
        <v>1.352320302581167E-2</v>
      </c>
      <c r="P3022" s="7">
        <f>(1+J3022)^(1/2)-1</f>
        <v>2.7229283071700472E-2</v>
      </c>
      <c r="Q3022" s="7">
        <f>(1+J3022)^(1/1)-1</f>
        <v>5.5199999999999916E-2</v>
      </c>
    </row>
    <row r="3023" spans="1:17" hidden="1" x14ac:dyDescent="0.25">
      <c r="A3023" s="2" t="s">
        <v>121</v>
      </c>
      <c r="B3023" s="2">
        <v>35802</v>
      </c>
      <c r="C3023" s="2" t="s">
        <v>457</v>
      </c>
      <c r="D3023" s="2" t="s">
        <v>695</v>
      </c>
      <c r="E3023" s="3">
        <v>46462</v>
      </c>
      <c r="F3023" s="2">
        <v>4.7100000000000003E-2</v>
      </c>
      <c r="G3023" s="2">
        <v>35802</v>
      </c>
      <c r="H3023" s="5">
        <v>44621</v>
      </c>
      <c r="I3023" s="5">
        <v>46462</v>
      </c>
      <c r="J3023" s="7">
        <v>4.7100000000000003E-2</v>
      </c>
      <c r="K3023" s="7">
        <v>4.7100000000000003E-2</v>
      </c>
      <c r="L3023" s="7">
        <f>(1+J3023)^(1/365)-1</f>
        <v>1.2610230176468562E-4</v>
      </c>
      <c r="M3023" s="7">
        <f>(1+J3023)^(7/365)-1</f>
        <v>8.8305012014600059E-4</v>
      </c>
      <c r="N3023" s="7">
        <f>(1+J3023)^(1/12)-1</f>
        <v>3.8427343023630378E-3</v>
      </c>
      <c r="O3023" s="7">
        <f>(1+J3023)^(1/4)-1</f>
        <v>1.1572559471991761E-2</v>
      </c>
      <c r="P3023" s="7">
        <f>(1+J3023)^(1/2)-1</f>
        <v>2.3279043076716244E-2</v>
      </c>
      <c r="Q3023" s="7">
        <f>(1+J3023)^(1/1)-1</f>
        <v>4.709999999999992E-2</v>
      </c>
    </row>
    <row r="3024" spans="1:17" hidden="1" x14ac:dyDescent="0.25">
      <c r="A3024" s="2" t="s">
        <v>115</v>
      </c>
      <c r="B3024" s="2">
        <v>30000</v>
      </c>
      <c r="C3024" s="2" t="s">
        <v>457</v>
      </c>
      <c r="D3024" s="2" t="s">
        <v>695</v>
      </c>
      <c r="E3024" s="3">
        <v>46467</v>
      </c>
      <c r="F3024" s="2">
        <v>4.9200000000000001E-2</v>
      </c>
      <c r="G3024" s="2">
        <v>30000</v>
      </c>
      <c r="H3024" s="5">
        <v>44621</v>
      </c>
      <c r="I3024" s="5">
        <v>46467</v>
      </c>
      <c r="J3024" s="7">
        <v>4.9200000000000001E-2</v>
      </c>
      <c r="K3024" s="7">
        <v>4.9200000000000001E-2</v>
      </c>
      <c r="L3024" s="7">
        <f>(1+J3024)^(1/365)-1</f>
        <v>1.3159213422664351E-4</v>
      </c>
      <c r="M3024" s="7">
        <f>(1+J3024)^(7/365)-1</f>
        <v>9.2150866563800449E-4</v>
      </c>
      <c r="N3024" s="7">
        <f>(1+J3024)^(1/12)-1</f>
        <v>4.0103507726252374E-3</v>
      </c>
      <c r="O3024" s="7">
        <f>(1+J3024)^(1/4)-1</f>
        <v>1.2079365555957899E-2</v>
      </c>
      <c r="P3024" s="7">
        <f>(1+J3024)^(1/2)-1</f>
        <v>2.4304642184150183E-2</v>
      </c>
      <c r="Q3024" s="7">
        <f>(1+J3024)^(1/1)-1</f>
        <v>4.919999999999991E-2</v>
      </c>
    </row>
    <row r="3025" spans="1:17" hidden="1" x14ac:dyDescent="0.25">
      <c r="A3025" s="2" t="s">
        <v>120</v>
      </c>
      <c r="B3025" s="2">
        <v>22633</v>
      </c>
      <c r="C3025" s="2" t="s">
        <v>457</v>
      </c>
      <c r="D3025" s="2" t="s">
        <v>698</v>
      </c>
      <c r="E3025" s="3">
        <v>45739</v>
      </c>
      <c r="F3025" s="2">
        <v>4.4299999999999999E-2</v>
      </c>
      <c r="G3025" s="2">
        <v>22633</v>
      </c>
      <c r="H3025" s="5">
        <v>44621</v>
      </c>
      <c r="I3025" s="5">
        <v>45739</v>
      </c>
      <c r="J3025" s="7">
        <v>4.4299999999999999E-2</v>
      </c>
      <c r="K3025" s="7">
        <v>4.4299999999999999E-2</v>
      </c>
      <c r="L3025" s="7">
        <f>(1+J3025)^(1/365)-1</f>
        <v>1.187654205565547E-4</v>
      </c>
      <c r="M3025" s="7">
        <f>(1+J3025)^(7/365)-1</f>
        <v>8.3165421226305547E-4</v>
      </c>
      <c r="N3025" s="7">
        <f>(1+J3025)^(1/12)-1</f>
        <v>3.6187656874400176E-3</v>
      </c>
      <c r="O3025" s="7">
        <f>(1+J3025)^(1/4)-1</f>
        <v>1.0895630847041371E-2</v>
      </c>
      <c r="P3025" s="7">
        <f>(1+J3025)^(1/2)-1</f>
        <v>2.1909976465637637E-2</v>
      </c>
      <c r="Q3025" s="7">
        <f>(1+J3025)^(1/1)-1</f>
        <v>4.4300000000000006E-2</v>
      </c>
    </row>
    <row r="3026" spans="1:17" hidden="1" x14ac:dyDescent="0.25">
      <c r="A3026" s="2" t="s">
        <v>121</v>
      </c>
      <c r="B3026" s="2">
        <v>15867</v>
      </c>
      <c r="C3026" s="2" t="s">
        <v>457</v>
      </c>
      <c r="D3026" s="2" t="s">
        <v>695</v>
      </c>
      <c r="E3026" s="3">
        <v>46469</v>
      </c>
      <c r="F3026" s="2">
        <v>4.8800000000000003E-2</v>
      </c>
      <c r="G3026" s="2">
        <v>15867</v>
      </c>
      <c r="H3026" s="5">
        <v>44621</v>
      </c>
      <c r="I3026" s="5">
        <v>46469</v>
      </c>
      <c r="J3026" s="7">
        <v>4.8800000000000003E-2</v>
      </c>
      <c r="K3026" s="7">
        <v>4.8800000000000003E-2</v>
      </c>
      <c r="L3026" s="7">
        <f>(1+J3026)^(1/365)-1</f>
        <v>1.3054729717976166E-4</v>
      </c>
      <c r="M3026" s="7">
        <f>(1+J3026)^(7/365)-1</f>
        <v>9.1418905267137696E-4</v>
      </c>
      <c r="N3026" s="7">
        <f>(1+J3026)^(1/12)-1</f>
        <v>3.9784475501516425E-3</v>
      </c>
      <c r="O3026" s="7">
        <f>(1+J3026)^(1/4)-1</f>
        <v>1.1982889756229298E-2</v>
      </c>
      <c r="P3026" s="7">
        <f>(1+J3026)^(1/2)-1</f>
        <v>2.4109369159368566E-2</v>
      </c>
      <c r="Q3026" s="7">
        <f>(1+J3026)^(1/1)-1</f>
        <v>4.8799999999999955E-2</v>
      </c>
    </row>
    <row r="3027" spans="1:17" hidden="1" x14ac:dyDescent="0.25">
      <c r="A3027" s="2" t="s">
        <v>123</v>
      </c>
      <c r="B3027" s="2">
        <v>33000</v>
      </c>
      <c r="C3027" s="2" t="s">
        <v>457</v>
      </c>
      <c r="D3027" s="2" t="s">
        <v>694</v>
      </c>
      <c r="E3027" s="3">
        <v>47202</v>
      </c>
      <c r="F3027" s="2">
        <v>6.1499999999999999E-2</v>
      </c>
      <c r="G3027" s="2">
        <v>33000</v>
      </c>
      <c r="H3027" s="5">
        <v>44621</v>
      </c>
      <c r="I3027" s="5">
        <v>47202</v>
      </c>
      <c r="J3027" s="7">
        <v>6.1499999999999999E-2</v>
      </c>
      <c r="K3027" s="7">
        <v>6.1499999999999999E-2</v>
      </c>
      <c r="L3027" s="7">
        <f>(1+J3027)^(1/365)-1</f>
        <v>1.635284437326856E-4</v>
      </c>
      <c r="M3027" s="7">
        <f>(1+J3027)^(7/365)-1</f>
        <v>1.1452608317987778E-3</v>
      </c>
      <c r="N3027" s="7">
        <f>(1+J3027)^(1/12)-1</f>
        <v>4.9859723103033993E-3</v>
      </c>
      <c r="O3027" s="7">
        <f>(1+J3027)^(1/4)-1</f>
        <v>1.5032620641419969E-2</v>
      </c>
      <c r="P3027" s="7">
        <f>(1+J3027)^(1/2)-1</f>
        <v>3.0291220966188748E-2</v>
      </c>
      <c r="Q3027" s="7">
        <f>(1+J3027)^(1/1)-1</f>
        <v>6.150000000000011E-2</v>
      </c>
    </row>
    <row r="3028" spans="1:17" hidden="1" x14ac:dyDescent="0.25">
      <c r="A3028" s="2" t="s">
        <v>66</v>
      </c>
      <c r="B3028" s="2">
        <v>25700</v>
      </c>
      <c r="C3028" s="3">
        <v>44622</v>
      </c>
      <c r="D3028" s="2" t="s">
        <v>691</v>
      </c>
      <c r="E3028" s="3">
        <v>44803</v>
      </c>
      <c r="F3028" s="2">
        <v>2.3599999999999999E-2</v>
      </c>
      <c r="G3028" s="2">
        <v>25700</v>
      </c>
      <c r="H3028" s="5">
        <v>44622</v>
      </c>
      <c r="I3028" s="5">
        <v>44803</v>
      </c>
      <c r="J3028" s="7">
        <v>2.3599999999999999E-2</v>
      </c>
      <c r="K3028" s="7">
        <v>2.3599999999999999E-2</v>
      </c>
      <c r="L3028" s="7">
        <f>(1+J3028)^(1/365)-1</f>
        <v>6.3908412750057764E-5</v>
      </c>
      <c r="M3028" s="7">
        <f>(1+J3028)^(7/365)-1</f>
        <v>4.4744466837665087E-4</v>
      </c>
      <c r="N3028" s="7">
        <f>(1+J3028)^(1/12)-1</f>
        <v>1.945709215699809E-3</v>
      </c>
      <c r="O3028" s="7">
        <f>(1+J3028)^(1/4)-1</f>
        <v>5.8484923661907828E-3</v>
      </c>
      <c r="P3028" s="7">
        <f>(1+J3028)^(1/2)-1</f>
        <v>1.1731189595339142E-2</v>
      </c>
      <c r="Q3028" s="7">
        <f>(1+J3028)^(1/1)-1</f>
        <v>2.3600000000000065E-2</v>
      </c>
    </row>
    <row r="3029" spans="1:17" hidden="1" x14ac:dyDescent="0.25">
      <c r="A3029" s="2" t="s">
        <v>66</v>
      </c>
      <c r="B3029" s="2">
        <v>34300</v>
      </c>
      <c r="C3029" s="3">
        <v>44622</v>
      </c>
      <c r="D3029" s="2" t="s">
        <v>690</v>
      </c>
      <c r="E3029" s="3">
        <v>44985</v>
      </c>
      <c r="F3029" s="2">
        <v>2.6700000000000002E-2</v>
      </c>
      <c r="G3029" s="2">
        <v>34300</v>
      </c>
      <c r="H3029" s="5">
        <v>44622</v>
      </c>
      <c r="I3029" s="5">
        <v>44985</v>
      </c>
      <c r="J3029" s="7">
        <v>2.6700000000000002E-2</v>
      </c>
      <c r="K3029" s="7">
        <v>2.6700000000000002E-2</v>
      </c>
      <c r="L3029" s="7">
        <f>(1+J3029)^(1/365)-1</f>
        <v>7.2193771112782912E-5</v>
      </c>
      <c r="M3029" s="7">
        <f>(1+J3029)^(7/365)-1</f>
        <v>5.0546586171207331E-4</v>
      </c>
      <c r="N3029" s="7">
        <f>(1+J3029)^(1/12)-1</f>
        <v>2.1982271766594064E-3</v>
      </c>
      <c r="O3029" s="7">
        <f>(1+J3029)^(1/4)-1</f>
        <v>6.609188760418272E-3</v>
      </c>
      <c r="P3029" s="7">
        <f>(1+J3029)^(1/2)-1</f>
        <v>1.3262058896907458E-2</v>
      </c>
      <c r="Q3029" s="7">
        <f>(1+J3029)^(1/1)-1</f>
        <v>2.6699999999999946E-2</v>
      </c>
    </row>
    <row r="3030" spans="1:17" hidden="1" x14ac:dyDescent="0.25">
      <c r="A3030" s="2" t="s">
        <v>122</v>
      </c>
      <c r="B3030" s="2">
        <v>8490</v>
      </c>
      <c r="C3030" s="3">
        <v>44623</v>
      </c>
      <c r="D3030" s="2" t="s">
        <v>698</v>
      </c>
      <c r="E3030" s="3">
        <v>45719</v>
      </c>
      <c r="F3030" s="2">
        <v>5.5500000000000001E-2</v>
      </c>
      <c r="G3030" s="2">
        <v>8490</v>
      </c>
      <c r="H3030" s="5">
        <v>44623</v>
      </c>
      <c r="I3030" s="5">
        <v>45719</v>
      </c>
      <c r="J3030" s="7">
        <v>5.5500000000000001E-2</v>
      </c>
      <c r="K3030" s="7">
        <v>5.5500000000000001E-2</v>
      </c>
      <c r="L3030" s="7">
        <f>(1+J3030)^(1/365)-1</f>
        <v>1.4799612378757487E-4</v>
      </c>
      <c r="M3030" s="7">
        <f>(1+J3030)^(7/365)-1</f>
        <v>1.0364329398901972E-3</v>
      </c>
      <c r="N3030" s="7">
        <f>(1+J3030)^(1/12)-1</f>
        <v>4.5113613804723673E-3</v>
      </c>
      <c r="O3030" s="7">
        <f>(1+J3030)^(1/4)-1</f>
        <v>1.3595233102880577E-2</v>
      </c>
      <c r="P3030" s="7">
        <f>(1+J3030)^(1/2)-1</f>
        <v>2.7375296568882934E-2</v>
      </c>
      <c r="Q3030" s="7">
        <f>(1+J3030)^(1/1)-1</f>
        <v>5.5500000000000105E-2</v>
      </c>
    </row>
    <row r="3031" spans="1:17" hidden="1" x14ac:dyDescent="0.25">
      <c r="A3031" s="2" t="s">
        <v>122</v>
      </c>
      <c r="B3031" s="2">
        <v>41368</v>
      </c>
      <c r="C3031" s="3">
        <v>44623</v>
      </c>
      <c r="D3031" s="2" t="s">
        <v>693</v>
      </c>
      <c r="E3031" s="3">
        <v>48276</v>
      </c>
      <c r="F3031" s="2">
        <v>6.2E-2</v>
      </c>
      <c r="G3031" s="2">
        <v>41368</v>
      </c>
      <c r="H3031" s="5">
        <v>44623</v>
      </c>
      <c r="I3031" s="5">
        <v>48276</v>
      </c>
      <c r="J3031" s="7">
        <v>6.2E-2</v>
      </c>
      <c r="K3031" s="7">
        <v>6.2E-2</v>
      </c>
      <c r="L3031" s="7">
        <f>(1+J3031)^(1/365)-1</f>
        <v>1.6481884913366329E-4</v>
      </c>
      <c r="M3031" s="7">
        <f>(1+J3031)^(7/365)-1</f>
        <v>1.1543025709814803E-3</v>
      </c>
      <c r="N3031" s="7">
        <f>(1+J3031)^(1/12)-1</f>
        <v>5.0254121388362272E-3</v>
      </c>
      <c r="O3031" s="7">
        <f>(1+J3031)^(1/4)-1</f>
        <v>1.5152127633617285E-2</v>
      </c>
      <c r="P3031" s="7">
        <f>(1+J3031)^(1/2)-1</f>
        <v>3.0533842239060194E-2</v>
      </c>
      <c r="Q3031" s="7">
        <f>(1+J3031)^(1/1)-1</f>
        <v>6.2000000000000055E-2</v>
      </c>
    </row>
    <row r="3032" spans="1:17" hidden="1" x14ac:dyDescent="0.25">
      <c r="A3032" s="2" t="s">
        <v>115</v>
      </c>
      <c r="B3032" s="2">
        <v>30000</v>
      </c>
      <c r="C3032" s="3">
        <v>44627</v>
      </c>
      <c r="D3032" s="2" t="s">
        <v>702</v>
      </c>
      <c r="E3032" s="3">
        <v>50106</v>
      </c>
      <c r="F3032" s="2">
        <v>0.06</v>
      </c>
      <c r="G3032" s="2">
        <v>30000</v>
      </c>
      <c r="H3032" s="5">
        <v>44627</v>
      </c>
      <c r="I3032" s="5">
        <v>50106</v>
      </c>
      <c r="J3032" s="7">
        <v>0.06</v>
      </c>
      <c r="K3032" s="7">
        <v>0.06</v>
      </c>
      <c r="L3032" s="7">
        <f>(1+J3032)^(1/365)-1</f>
        <v>1.5965358745284597E-4</v>
      </c>
      <c r="M3032" s="7">
        <f>(1+J3032)^(7/365)-1</f>
        <v>1.1181105292519256E-3</v>
      </c>
      <c r="N3032" s="7">
        <f>(1+J3032)^(1/12)-1</f>
        <v>4.8675505653430484E-3</v>
      </c>
      <c r="O3032" s="7">
        <f>(1+J3032)^(1/4)-1</f>
        <v>1.4673846168659299E-2</v>
      </c>
      <c r="P3032" s="7">
        <f>(1+J3032)^(1/2)-1</f>
        <v>2.9563014098699991E-2</v>
      </c>
      <c r="Q3032" s="7">
        <f>(1+J3032)^(1/1)-1</f>
        <v>6.0000000000000053E-2</v>
      </c>
    </row>
    <row r="3033" spans="1:17" hidden="1" x14ac:dyDescent="0.25">
      <c r="A3033" s="2" t="s">
        <v>90</v>
      </c>
      <c r="B3033" s="2">
        <v>10400</v>
      </c>
      <c r="C3033" s="3">
        <v>44629</v>
      </c>
      <c r="D3033" s="2" t="s">
        <v>691</v>
      </c>
      <c r="E3033" s="3">
        <v>44810</v>
      </c>
      <c r="F3033" s="2">
        <v>2.7699999999999999E-2</v>
      </c>
      <c r="G3033" s="2">
        <v>10400</v>
      </c>
      <c r="H3033" s="5">
        <v>44629</v>
      </c>
      <c r="I3033" s="5">
        <v>44810</v>
      </c>
      <c r="J3033" s="7">
        <v>2.7699999999999999E-2</v>
      </c>
      <c r="K3033" s="7">
        <v>2.7699999999999999E-2</v>
      </c>
      <c r="L3033" s="7">
        <f>(1+J3033)^(1/365)-1</f>
        <v>7.4861146199367568E-5</v>
      </c>
      <c r="M3033" s="7">
        <f>(1+J3033)^(7/365)-1</f>
        <v>5.241457260953819E-4</v>
      </c>
      <c r="N3033" s="7">
        <f>(1+J3033)^(1/12)-1</f>
        <v>2.2795355034983533E-3</v>
      </c>
      <c r="O3033" s="7">
        <f>(1+J3033)^(1/4)-1</f>
        <v>6.8542072019395217E-3</v>
      </c>
      <c r="P3033" s="7">
        <f>(1+J3033)^(1/2)-1</f>
        <v>1.3755394560245993E-2</v>
      </c>
      <c r="Q3033" s="7">
        <f>(1+J3033)^(1/1)-1</f>
        <v>2.7700000000000058E-2</v>
      </c>
    </row>
    <row r="3034" spans="1:17" hidden="1" x14ac:dyDescent="0.25">
      <c r="A3034" s="2" t="s">
        <v>30</v>
      </c>
      <c r="B3034" s="2">
        <v>33000</v>
      </c>
      <c r="C3034" s="3">
        <v>44631</v>
      </c>
      <c r="D3034" s="2" t="s">
        <v>692</v>
      </c>
      <c r="E3034" s="3">
        <v>44721</v>
      </c>
      <c r="F3034" s="2">
        <v>2.5399999999999999E-2</v>
      </c>
      <c r="G3034" s="2">
        <v>33000</v>
      </c>
      <c r="H3034" s="5">
        <v>44631</v>
      </c>
      <c r="I3034" s="5">
        <v>44721</v>
      </c>
      <c r="J3034" s="7">
        <v>2.5399999999999999E-2</v>
      </c>
      <c r="K3034" s="7">
        <v>2.5399999999999999E-2</v>
      </c>
      <c r="L3034" s="7">
        <f>(1+J3034)^(1/365)-1</f>
        <v>6.8722307481783318E-5</v>
      </c>
      <c r="M3034" s="7">
        <f>(1+J3034)^(7/365)-1</f>
        <v>4.8115534159953732E-4</v>
      </c>
      <c r="N3034" s="7">
        <f>(1+J3034)^(1/12)-1</f>
        <v>2.0924177544194844E-3</v>
      </c>
      <c r="O3034" s="7">
        <f>(1+J3034)^(1/4)-1</f>
        <v>6.2903970604839543E-3</v>
      </c>
      <c r="P3034" s="7">
        <f>(1+J3034)^(1/2)-1</f>
        <v>1.2620363216146346E-2</v>
      </c>
      <c r="Q3034" s="7">
        <f>(1+J3034)^(1/1)-1</f>
        <v>2.5400000000000089E-2</v>
      </c>
    </row>
    <row r="3035" spans="1:17" hidden="1" x14ac:dyDescent="0.25">
      <c r="A3035" s="2" t="s">
        <v>113</v>
      </c>
      <c r="B3035" s="2">
        <v>55000</v>
      </c>
      <c r="C3035" s="3">
        <v>44634</v>
      </c>
      <c r="D3035" s="2" t="s">
        <v>694</v>
      </c>
      <c r="E3035" s="3">
        <v>47191</v>
      </c>
      <c r="F3035" s="2">
        <v>5.5199999999999999E-2</v>
      </c>
      <c r="G3035" s="2">
        <v>55000</v>
      </c>
      <c r="H3035" s="5">
        <v>44634</v>
      </c>
      <c r="I3035" s="5">
        <v>47191</v>
      </c>
      <c r="J3035" s="7">
        <v>5.5199999999999999E-2</v>
      </c>
      <c r="K3035" s="7">
        <v>5.5199999999999999E-2</v>
      </c>
      <c r="L3035" s="7">
        <f>(1+J3035)^(1/365)-1</f>
        <v>1.4721719818555634E-4</v>
      </c>
      <c r="M3035" s="7">
        <f>(1+J3035)^(7/365)-1</f>
        <v>1.0309756299589079E-3</v>
      </c>
      <c r="N3035" s="7">
        <f>(1+J3035)^(1/12)-1</f>
        <v>4.4875659696987924E-3</v>
      </c>
      <c r="O3035" s="7">
        <f>(1+J3035)^(1/4)-1</f>
        <v>1.352320302581167E-2</v>
      </c>
      <c r="P3035" s="7">
        <f>(1+J3035)^(1/2)-1</f>
        <v>2.7229283071700472E-2</v>
      </c>
      <c r="Q3035" s="7">
        <f>(1+J3035)^(1/1)-1</f>
        <v>5.5199999999999916E-2</v>
      </c>
    </row>
    <row r="3036" spans="1:17" hidden="1" x14ac:dyDescent="0.25">
      <c r="A3036" s="2" t="s">
        <v>121</v>
      </c>
      <c r="B3036" s="2">
        <v>35802</v>
      </c>
      <c r="C3036" s="3">
        <v>44636</v>
      </c>
      <c r="D3036" s="2" t="s">
        <v>695</v>
      </c>
      <c r="E3036" s="3">
        <v>46462</v>
      </c>
      <c r="F3036" s="2">
        <v>4.7100000000000003E-2</v>
      </c>
      <c r="G3036" s="2">
        <v>35802</v>
      </c>
      <c r="H3036" s="5">
        <v>44636</v>
      </c>
      <c r="I3036" s="5">
        <v>46462</v>
      </c>
      <c r="J3036" s="7">
        <v>4.7100000000000003E-2</v>
      </c>
      <c r="K3036" s="7">
        <v>4.7100000000000003E-2</v>
      </c>
      <c r="L3036" s="7">
        <f>(1+J3036)^(1/365)-1</f>
        <v>1.2610230176468562E-4</v>
      </c>
      <c r="M3036" s="7">
        <f>(1+J3036)^(7/365)-1</f>
        <v>8.8305012014600059E-4</v>
      </c>
      <c r="N3036" s="7">
        <f>(1+J3036)^(1/12)-1</f>
        <v>3.8427343023630378E-3</v>
      </c>
      <c r="O3036" s="7">
        <f>(1+J3036)^(1/4)-1</f>
        <v>1.1572559471991761E-2</v>
      </c>
      <c r="P3036" s="7">
        <f>(1+J3036)^(1/2)-1</f>
        <v>2.3279043076716244E-2</v>
      </c>
      <c r="Q3036" s="7">
        <f>(1+J3036)^(1/1)-1</f>
        <v>4.709999999999992E-2</v>
      </c>
    </row>
    <row r="3037" spans="1:17" hidden="1" x14ac:dyDescent="0.25">
      <c r="A3037" s="2" t="s">
        <v>66</v>
      </c>
      <c r="B3037" s="2">
        <v>10300</v>
      </c>
      <c r="C3037" s="3">
        <v>44636</v>
      </c>
      <c r="D3037" s="2" t="s">
        <v>692</v>
      </c>
      <c r="E3037" s="3">
        <v>44726</v>
      </c>
      <c r="F3037" s="2">
        <v>2.2700000000000001E-2</v>
      </c>
      <c r="G3037" s="2">
        <v>10300</v>
      </c>
      <c r="H3037" s="5">
        <v>44636</v>
      </c>
      <c r="I3037" s="5">
        <v>44726</v>
      </c>
      <c r="J3037" s="7">
        <v>2.2700000000000001E-2</v>
      </c>
      <c r="K3037" s="7">
        <v>2.2700000000000001E-2</v>
      </c>
      <c r="L3037" s="7">
        <f>(1+J3037)^(1/365)-1</f>
        <v>6.1498298695727982E-5</v>
      </c>
      <c r="M3037" s="7">
        <f>(1+J3037)^(7/365)-1</f>
        <v>4.3056752186743097E-4</v>
      </c>
      <c r="N3037" s="7">
        <f>(1+J3037)^(1/12)-1</f>
        <v>1.8722662416574831E-3</v>
      </c>
      <c r="O3037" s="7">
        <f>(1+J3037)^(1/4)-1</f>
        <v>5.6273214306179486E-3</v>
      </c>
      <c r="P3037" s="7">
        <f>(1+J3037)^(1/2)-1</f>
        <v>1.1286309607719369E-2</v>
      </c>
      <c r="Q3037" s="7">
        <f>(1+J3037)^(1/1)-1</f>
        <v>2.2699999999999942E-2</v>
      </c>
    </row>
    <row r="3038" spans="1:17" hidden="1" x14ac:dyDescent="0.25">
      <c r="A3038" s="2" t="s">
        <v>29</v>
      </c>
      <c r="B3038" s="2">
        <v>25327</v>
      </c>
      <c r="C3038" s="3">
        <v>44637</v>
      </c>
      <c r="D3038" s="2" t="s">
        <v>690</v>
      </c>
      <c r="E3038" s="3">
        <v>45000</v>
      </c>
      <c r="F3038" s="2">
        <v>3.8600000000000002E-2</v>
      </c>
      <c r="G3038" s="2">
        <v>25327</v>
      </c>
      <c r="H3038" s="5">
        <v>44637</v>
      </c>
      <c r="I3038" s="5">
        <v>45000</v>
      </c>
      <c r="J3038" s="7">
        <v>3.8600000000000002E-2</v>
      </c>
      <c r="K3038" s="7">
        <v>3.8600000000000002E-2</v>
      </c>
      <c r="L3038" s="7">
        <f>(1+J3038)^(1/365)-1</f>
        <v>1.0376881492080159E-4</v>
      </c>
      <c r="M3038" s="7">
        <f>(1+J3038)^(7/365)-1</f>
        <v>7.2660787086431533E-4</v>
      </c>
      <c r="N3038" s="7">
        <f>(1+J3038)^(1/12)-1</f>
        <v>3.1611235488977485E-3</v>
      </c>
      <c r="O3038" s="7">
        <f>(1+J3038)^(1/4)-1</f>
        <v>9.5133803411333595E-3</v>
      </c>
      <c r="P3038" s="7">
        <f>(1+J3038)^(1/2)-1</f>
        <v>1.9117265087781776E-2</v>
      </c>
      <c r="Q3038" s="7">
        <f>(1+J3038)^(1/1)-1</f>
        <v>3.8599999999999968E-2</v>
      </c>
    </row>
    <row r="3039" spans="1:17" hidden="1" x14ac:dyDescent="0.25">
      <c r="A3039" s="2" t="s">
        <v>115</v>
      </c>
      <c r="B3039" s="2">
        <v>30000</v>
      </c>
      <c r="C3039" s="3">
        <v>44641</v>
      </c>
      <c r="D3039" s="2" t="s">
        <v>695</v>
      </c>
      <c r="E3039" s="3">
        <v>46467</v>
      </c>
      <c r="F3039" s="2">
        <v>4.9200000000000001E-2</v>
      </c>
      <c r="G3039" s="2">
        <v>30000</v>
      </c>
      <c r="H3039" s="5">
        <v>44641</v>
      </c>
      <c r="I3039" s="5">
        <v>46467</v>
      </c>
      <c r="J3039" s="7">
        <v>4.9200000000000001E-2</v>
      </c>
      <c r="K3039" s="7">
        <v>4.9200000000000001E-2</v>
      </c>
      <c r="L3039" s="7">
        <f>(1+J3039)^(1/365)-1</f>
        <v>1.3159213422664351E-4</v>
      </c>
      <c r="M3039" s="7">
        <f>(1+J3039)^(7/365)-1</f>
        <v>9.2150866563800449E-4</v>
      </c>
      <c r="N3039" s="7">
        <f>(1+J3039)^(1/12)-1</f>
        <v>4.0103507726252374E-3</v>
      </c>
      <c r="O3039" s="7">
        <f>(1+J3039)^(1/4)-1</f>
        <v>1.2079365555957899E-2</v>
      </c>
      <c r="P3039" s="7">
        <f>(1+J3039)^(1/2)-1</f>
        <v>2.4304642184150183E-2</v>
      </c>
      <c r="Q3039" s="7">
        <f>(1+J3039)^(1/1)-1</f>
        <v>4.919999999999991E-2</v>
      </c>
    </row>
    <row r="3040" spans="1:17" hidden="1" x14ac:dyDescent="0.25">
      <c r="A3040" s="2" t="s">
        <v>120</v>
      </c>
      <c r="B3040" s="2">
        <v>22633</v>
      </c>
      <c r="C3040" s="3">
        <v>44643</v>
      </c>
      <c r="D3040" s="2" t="s">
        <v>698</v>
      </c>
      <c r="E3040" s="3">
        <v>45739</v>
      </c>
      <c r="F3040" s="2">
        <v>4.4299999999999999E-2</v>
      </c>
      <c r="G3040" s="2">
        <v>22633</v>
      </c>
      <c r="H3040" s="5">
        <v>44643</v>
      </c>
      <c r="I3040" s="5">
        <v>45739</v>
      </c>
      <c r="J3040" s="7">
        <v>4.4299999999999999E-2</v>
      </c>
      <c r="K3040" s="7">
        <v>4.4299999999999999E-2</v>
      </c>
      <c r="L3040" s="7">
        <f>(1+J3040)^(1/365)-1</f>
        <v>1.187654205565547E-4</v>
      </c>
      <c r="M3040" s="7">
        <f>(1+J3040)^(7/365)-1</f>
        <v>8.3165421226305547E-4</v>
      </c>
      <c r="N3040" s="7">
        <f>(1+J3040)^(1/12)-1</f>
        <v>3.6187656874400176E-3</v>
      </c>
      <c r="O3040" s="7">
        <f>(1+J3040)^(1/4)-1</f>
        <v>1.0895630847041371E-2</v>
      </c>
      <c r="P3040" s="7">
        <f>(1+J3040)^(1/2)-1</f>
        <v>2.1909976465637637E-2</v>
      </c>
      <c r="Q3040" s="7">
        <f>(1+J3040)^(1/1)-1</f>
        <v>4.4300000000000006E-2</v>
      </c>
    </row>
    <row r="3041" spans="1:17" hidden="1" x14ac:dyDescent="0.25">
      <c r="A3041" s="2" t="s">
        <v>121</v>
      </c>
      <c r="B3041" s="2">
        <v>15867</v>
      </c>
      <c r="C3041" s="3">
        <v>44643</v>
      </c>
      <c r="D3041" s="2" t="s">
        <v>695</v>
      </c>
      <c r="E3041" s="3">
        <v>46469</v>
      </c>
      <c r="F3041" s="2">
        <v>4.8800000000000003E-2</v>
      </c>
      <c r="G3041" s="2">
        <v>15867</v>
      </c>
      <c r="H3041" s="5">
        <v>44643</v>
      </c>
      <c r="I3041" s="5">
        <v>46469</v>
      </c>
      <c r="J3041" s="7">
        <v>4.8800000000000003E-2</v>
      </c>
      <c r="K3041" s="7">
        <v>4.8800000000000003E-2</v>
      </c>
      <c r="L3041" s="7">
        <f>(1+J3041)^(1/365)-1</f>
        <v>1.3054729717976166E-4</v>
      </c>
      <c r="M3041" s="7">
        <f>(1+J3041)^(7/365)-1</f>
        <v>9.1418905267137696E-4</v>
      </c>
      <c r="N3041" s="7">
        <f>(1+J3041)^(1/12)-1</f>
        <v>3.9784475501516425E-3</v>
      </c>
      <c r="O3041" s="7">
        <f>(1+J3041)^(1/4)-1</f>
        <v>1.1982889756229298E-2</v>
      </c>
      <c r="P3041" s="7">
        <f>(1+J3041)^(1/2)-1</f>
        <v>2.4109369159368566E-2</v>
      </c>
      <c r="Q3041" s="7">
        <f>(1+J3041)^(1/1)-1</f>
        <v>4.8799999999999955E-2</v>
      </c>
    </row>
    <row r="3042" spans="1:17" hidden="1" x14ac:dyDescent="0.25">
      <c r="A3042" s="2" t="s">
        <v>123</v>
      </c>
      <c r="B3042" s="2">
        <v>33000</v>
      </c>
      <c r="C3042" s="3">
        <v>44645</v>
      </c>
      <c r="D3042" s="2" t="s">
        <v>694</v>
      </c>
      <c r="E3042" s="3">
        <v>47202</v>
      </c>
      <c r="F3042" s="2">
        <v>6.1499999999999999E-2</v>
      </c>
      <c r="G3042" s="2">
        <v>33000</v>
      </c>
      <c r="H3042" s="5">
        <v>44645</v>
      </c>
      <c r="I3042" s="5">
        <v>47202</v>
      </c>
      <c r="J3042" s="7">
        <v>6.1499999999999999E-2</v>
      </c>
      <c r="K3042" s="7">
        <v>6.1499999999999999E-2</v>
      </c>
      <c r="L3042" s="7">
        <f>(1+J3042)^(1/365)-1</f>
        <v>1.635284437326856E-4</v>
      </c>
      <c r="M3042" s="7">
        <f>(1+J3042)^(7/365)-1</f>
        <v>1.1452608317987778E-3</v>
      </c>
      <c r="N3042" s="7">
        <f>(1+J3042)^(1/12)-1</f>
        <v>4.9859723103033993E-3</v>
      </c>
      <c r="O3042" s="7">
        <f>(1+J3042)^(1/4)-1</f>
        <v>1.5032620641419969E-2</v>
      </c>
      <c r="P3042" s="7">
        <f>(1+J3042)^(1/2)-1</f>
        <v>3.0291220966188748E-2</v>
      </c>
      <c r="Q3042" s="7">
        <f>(1+J3042)^(1/1)-1</f>
        <v>6.150000000000011E-2</v>
      </c>
    </row>
    <row r="3043" spans="1:17" hidden="1" x14ac:dyDescent="0.25">
      <c r="A3043" s="2" t="s">
        <v>200</v>
      </c>
      <c r="B3043" s="2">
        <v>22000</v>
      </c>
      <c r="C3043" s="3">
        <v>44645</v>
      </c>
      <c r="D3043" s="2" t="s">
        <v>692</v>
      </c>
      <c r="E3043" s="3">
        <v>44735</v>
      </c>
      <c r="F3043" s="2">
        <v>2.8400000000000002E-2</v>
      </c>
      <c r="G3043" s="2">
        <v>22000</v>
      </c>
      <c r="H3043" s="5">
        <v>44645</v>
      </c>
      <c r="I3043" s="5">
        <v>44735</v>
      </c>
      <c r="J3043" s="7">
        <v>2.8400000000000002E-2</v>
      </c>
      <c r="K3043" s="7">
        <v>2.8400000000000002E-2</v>
      </c>
      <c r="L3043" s="7">
        <f>(1+J3043)^(1/365)-1</f>
        <v>7.6726769127732908E-5</v>
      </c>
      <c r="M3043" s="7">
        <f>(1+J3043)^(7/365)-1</f>
        <v>5.3721102664350262E-4</v>
      </c>
      <c r="N3043" s="7">
        <f>(1+J3043)^(1/12)-1</f>
        <v>2.3364081918575419E-3</v>
      </c>
      <c r="O3043" s="7">
        <f>(1+J3043)^(1/4)-1</f>
        <v>7.0256137392818996E-3</v>
      </c>
      <c r="P3043" s="7">
        <f>(1+J3043)^(1/2)-1</f>
        <v>1.4100586726977449E-2</v>
      </c>
      <c r="Q3043" s="7">
        <f>(1+J3043)^(1/1)-1</f>
        <v>2.8399999999999981E-2</v>
      </c>
    </row>
    <row r="3044" spans="1:17" hidden="1" x14ac:dyDescent="0.25">
      <c r="A3044" s="2" t="s">
        <v>19</v>
      </c>
      <c r="B3044" s="2">
        <v>44000</v>
      </c>
      <c r="C3044" s="2" t="s">
        <v>458</v>
      </c>
      <c r="D3044" s="2" t="s">
        <v>698</v>
      </c>
      <c r="E3044" s="3">
        <v>45748</v>
      </c>
      <c r="F3044" s="2">
        <v>4.2999999999999997E-2</v>
      </c>
      <c r="G3044" s="2">
        <v>44000</v>
      </c>
      <c r="H3044" s="5">
        <v>44652</v>
      </c>
      <c r="I3044" s="5">
        <v>45748</v>
      </c>
      <c r="J3044" s="7">
        <v>4.2999999999999997E-2</v>
      </c>
      <c r="K3044" s="7">
        <v>4.2999999999999997E-2</v>
      </c>
      <c r="L3044" s="7">
        <f>(1+J3044)^(1/365)-1</f>
        <v>1.1535234029191876E-4</v>
      </c>
      <c r="M3044" s="7">
        <f>(1+J3044)^(7/365)-1</f>
        <v>8.0774586518161939E-4</v>
      </c>
      <c r="N3044" s="7">
        <f>(1+J3044)^(1/12)-1</f>
        <v>3.5145930840192463E-3</v>
      </c>
      <c r="O3044" s="7">
        <f>(1+J3044)^(1/4)-1</f>
        <v>1.0580879759231721E-2</v>
      </c>
      <c r="P3044" s="7">
        <f>(1+J3044)^(1/2)-1</f>
        <v>2.1273714534942867E-2</v>
      </c>
      <c r="Q3044" s="7">
        <f>(1+J3044)^(1/1)-1</f>
        <v>4.2999999999999927E-2</v>
      </c>
    </row>
    <row r="3045" spans="1:17" hidden="1" x14ac:dyDescent="0.25">
      <c r="A3045" s="2" t="s">
        <v>124</v>
      </c>
      <c r="B3045" s="2">
        <v>11936</v>
      </c>
      <c r="C3045" s="2" t="s">
        <v>458</v>
      </c>
      <c r="D3045" s="2" t="s">
        <v>694</v>
      </c>
      <c r="E3045" s="3">
        <v>47214</v>
      </c>
      <c r="F3045" s="2">
        <v>5.8999999999999997E-2</v>
      </c>
      <c r="G3045" s="2">
        <v>11936</v>
      </c>
      <c r="H3045" s="5">
        <v>44652</v>
      </c>
      <c r="I3045" s="5">
        <v>47214</v>
      </c>
      <c r="J3045" s="7">
        <v>5.8999999999999997E-2</v>
      </c>
      <c r="K3045" s="7">
        <v>5.8999999999999997E-2</v>
      </c>
      <c r="L3045" s="7">
        <f>(1+J3045)^(1/365)-1</f>
        <v>1.5706731081777114E-4</v>
      </c>
      <c r="M3045" s="7">
        <f>(1+J3045)^(7/365)-1</f>
        <v>1.0999893843082198E-3</v>
      </c>
      <c r="N3045" s="7">
        <f>(1+J3045)^(1/12)-1</f>
        <v>4.7885173650881185E-3</v>
      </c>
      <c r="O3045" s="7">
        <f>(1+J3045)^(1/4)-1</f>
        <v>1.4434451591148756E-2</v>
      </c>
      <c r="P3045" s="7">
        <f>(1+J3045)^(1/2)-1</f>
        <v>2.9077256575034793E-2</v>
      </c>
      <c r="Q3045" s="7">
        <f>(1+J3045)^(1/1)-1</f>
        <v>5.8999999999999941E-2</v>
      </c>
    </row>
    <row r="3046" spans="1:17" hidden="1" x14ac:dyDescent="0.25">
      <c r="A3046" s="2" t="s">
        <v>112</v>
      </c>
      <c r="B3046" s="2">
        <v>57000</v>
      </c>
      <c r="C3046" s="2" t="s">
        <v>458</v>
      </c>
      <c r="D3046" s="2" t="s">
        <v>693</v>
      </c>
      <c r="E3046" s="3">
        <v>48315</v>
      </c>
      <c r="F3046" s="2">
        <v>5.8000000000000003E-2</v>
      </c>
      <c r="G3046" s="2">
        <v>57000</v>
      </c>
      <c r="H3046" s="5">
        <v>44652</v>
      </c>
      <c r="I3046" s="5">
        <v>48315</v>
      </c>
      <c r="J3046" s="7">
        <v>5.8000000000000003E-2</v>
      </c>
      <c r="K3046" s="7">
        <v>5.8000000000000003E-2</v>
      </c>
      <c r="L3046" s="7">
        <f>(1+J3046)^(1/365)-1</f>
        <v>1.544785975380325E-4</v>
      </c>
      <c r="M3046" s="7">
        <f>(1+J3046)^(7/365)-1</f>
        <v>1.0818514481905073E-3</v>
      </c>
      <c r="N3046" s="7">
        <f>(1+J3046)^(1/12)-1</f>
        <v>4.7094157243421364E-3</v>
      </c>
      <c r="O3046" s="7">
        <f>(1+J3046)^(1/4)-1</f>
        <v>1.4194887410651003E-2</v>
      </c>
      <c r="P3046" s="7">
        <f>(1+J3046)^(1/2)-1</f>
        <v>2.8591269649903328E-2</v>
      </c>
      <c r="Q3046" s="7">
        <f>(1+J3046)^(1/1)-1</f>
        <v>5.8000000000000052E-2</v>
      </c>
    </row>
    <row r="3047" spans="1:17" hidden="1" x14ac:dyDescent="0.25">
      <c r="A3047" s="2" t="s">
        <v>111</v>
      </c>
      <c r="B3047" s="2">
        <v>51655</v>
      </c>
      <c r="C3047" s="2" t="s">
        <v>458</v>
      </c>
      <c r="D3047" s="2" t="s">
        <v>694</v>
      </c>
      <c r="E3047" s="3">
        <v>47222</v>
      </c>
      <c r="F3047" s="2">
        <v>6.0999999999999999E-2</v>
      </c>
      <c r="G3047" s="2">
        <v>51655</v>
      </c>
      <c r="H3047" s="5">
        <v>44652</v>
      </c>
      <c r="I3047" s="5">
        <v>47222</v>
      </c>
      <c r="J3047" s="7">
        <v>6.0999999999999999E-2</v>
      </c>
      <c r="K3047" s="7">
        <v>6.0999999999999999E-2</v>
      </c>
      <c r="L3047" s="7">
        <f>(1+J3047)^(1/365)-1</f>
        <v>1.6223743203291896E-4</v>
      </c>
      <c r="M3047" s="7">
        <f>(1+J3047)^(7/365)-1</f>
        <v>1.1362149143845368E-3</v>
      </c>
      <c r="N3047" s="7">
        <f>(1+J3047)^(1/12)-1</f>
        <v>4.946515448805977E-3</v>
      </c>
      <c r="O3047" s="7">
        <f>(1+J3047)^(1/4)-1</f>
        <v>1.4913071423088509E-2</v>
      </c>
      <c r="P3047" s="7">
        <f>(1+J3047)^(1/2)-1</f>
        <v>3.0048542545447088E-2</v>
      </c>
      <c r="Q3047" s="7">
        <f>(1+J3047)^(1/1)-1</f>
        <v>6.0999999999999943E-2</v>
      </c>
    </row>
    <row r="3048" spans="1:17" hidden="1" x14ac:dyDescent="0.25">
      <c r="A3048" s="2" t="s">
        <v>19</v>
      </c>
      <c r="B3048" s="2">
        <v>10028</v>
      </c>
      <c r="C3048" s="2" t="s">
        <v>458</v>
      </c>
      <c r="D3048" s="2" t="s">
        <v>694</v>
      </c>
      <c r="E3048" s="3">
        <v>47153</v>
      </c>
      <c r="F3048" s="2">
        <v>5.1999999999999998E-2</v>
      </c>
      <c r="G3048" s="2">
        <v>10028</v>
      </c>
      <c r="H3048" s="5">
        <v>44652</v>
      </c>
      <c r="I3048" s="5">
        <v>47153</v>
      </c>
      <c r="J3048" s="7">
        <v>5.1999999999999998E-2</v>
      </c>
      <c r="K3048" s="7">
        <v>5.1999999999999998E-2</v>
      </c>
      <c r="L3048" s="7">
        <f>(1+J3048)^(1/365)-1</f>
        <v>1.388948897020903E-4</v>
      </c>
      <c r="M3048" s="7">
        <f>(1+J3048)^(7/365)-1</f>
        <v>9.7266944930973764E-4</v>
      </c>
      <c r="N3048" s="7">
        <f>(1+J3048)^(1/12)-1</f>
        <v>4.2333616592649115E-3</v>
      </c>
      <c r="O3048" s="7">
        <f>(1+J3048)^(1/4)-1</f>
        <v>1.27539248981694E-2</v>
      </c>
      <c r="P3048" s="7">
        <f>(1+J3048)^(1/2)-1</f>
        <v>2.567051239664675E-2</v>
      </c>
      <c r="Q3048" s="7">
        <f>(1+J3048)^(1/1)-1</f>
        <v>5.2000000000000046E-2</v>
      </c>
    </row>
    <row r="3049" spans="1:17" hidden="1" x14ac:dyDescent="0.25">
      <c r="A3049" s="2" t="s">
        <v>99</v>
      </c>
      <c r="B3049" s="2">
        <v>32000</v>
      </c>
      <c r="C3049" s="2" t="s">
        <v>458</v>
      </c>
      <c r="D3049" s="2" t="s">
        <v>694</v>
      </c>
      <c r="E3049" s="3">
        <v>47227</v>
      </c>
      <c r="F3049" s="2">
        <v>5.8000000000000003E-2</v>
      </c>
      <c r="G3049" s="2">
        <v>32000</v>
      </c>
      <c r="H3049" s="5">
        <v>44652</v>
      </c>
      <c r="I3049" s="5">
        <v>47227</v>
      </c>
      <c r="J3049" s="7">
        <v>5.8000000000000003E-2</v>
      </c>
      <c r="K3049" s="7">
        <v>5.8000000000000003E-2</v>
      </c>
      <c r="L3049" s="7">
        <f>(1+J3049)^(1/365)-1</f>
        <v>1.544785975380325E-4</v>
      </c>
      <c r="M3049" s="7">
        <f>(1+J3049)^(7/365)-1</f>
        <v>1.0818514481905073E-3</v>
      </c>
      <c r="N3049" s="7">
        <f>(1+J3049)^(1/12)-1</f>
        <v>4.7094157243421364E-3</v>
      </c>
      <c r="O3049" s="7">
        <f>(1+J3049)^(1/4)-1</f>
        <v>1.4194887410651003E-2</v>
      </c>
      <c r="P3049" s="7">
        <f>(1+J3049)^(1/2)-1</f>
        <v>2.8591269649903328E-2</v>
      </c>
      <c r="Q3049" s="7">
        <f>(1+J3049)^(1/1)-1</f>
        <v>5.8000000000000052E-2</v>
      </c>
    </row>
    <row r="3050" spans="1:17" hidden="1" x14ac:dyDescent="0.25">
      <c r="A3050" s="2" t="s">
        <v>125</v>
      </c>
      <c r="B3050" s="2">
        <v>45856</v>
      </c>
      <c r="C3050" s="2" t="s">
        <v>458</v>
      </c>
      <c r="D3050" s="2" t="s">
        <v>695</v>
      </c>
      <c r="E3050" s="3">
        <v>46497</v>
      </c>
      <c r="F3050" s="2">
        <v>5.1999999999999998E-2</v>
      </c>
      <c r="G3050" s="2">
        <v>45856</v>
      </c>
      <c r="H3050" s="5">
        <v>44652</v>
      </c>
      <c r="I3050" s="5">
        <v>46497</v>
      </c>
      <c r="J3050" s="7">
        <v>5.1999999999999998E-2</v>
      </c>
      <c r="K3050" s="7">
        <v>5.1999999999999998E-2</v>
      </c>
      <c r="L3050" s="7">
        <f>(1+J3050)^(1/365)-1</f>
        <v>1.388948897020903E-4</v>
      </c>
      <c r="M3050" s="7">
        <f>(1+J3050)^(7/365)-1</f>
        <v>9.7266944930973764E-4</v>
      </c>
      <c r="N3050" s="7">
        <f>(1+J3050)^(1/12)-1</f>
        <v>4.2333616592649115E-3</v>
      </c>
      <c r="O3050" s="7">
        <f>(1+J3050)^(1/4)-1</f>
        <v>1.27539248981694E-2</v>
      </c>
      <c r="P3050" s="7">
        <f>(1+J3050)^(1/2)-1</f>
        <v>2.567051239664675E-2</v>
      </c>
      <c r="Q3050" s="7">
        <f>(1+J3050)^(1/1)-1</f>
        <v>5.2000000000000046E-2</v>
      </c>
    </row>
    <row r="3051" spans="1:17" hidden="1" x14ac:dyDescent="0.25">
      <c r="A3051" s="2" t="s">
        <v>100</v>
      </c>
      <c r="B3051" s="2">
        <v>14500</v>
      </c>
      <c r="C3051" s="2" t="s">
        <v>458</v>
      </c>
      <c r="D3051" s="2" t="s">
        <v>694</v>
      </c>
      <c r="E3051" s="3">
        <v>47228</v>
      </c>
      <c r="F3051" s="2">
        <v>5.2999999999999999E-2</v>
      </c>
      <c r="G3051" s="2">
        <v>14500</v>
      </c>
      <c r="H3051" s="5">
        <v>44652</v>
      </c>
      <c r="I3051" s="5">
        <v>47228</v>
      </c>
      <c r="J3051" s="7">
        <v>5.2999999999999999E-2</v>
      </c>
      <c r="K3051" s="7">
        <v>5.2999999999999999E-2</v>
      </c>
      <c r="L3051" s="7">
        <f>(1+J3051)^(1/365)-1</f>
        <v>1.4149831994814122E-4</v>
      </c>
      <c r="M3051" s="7">
        <f>(1+J3051)^(7/365)-1</f>
        <v>9.909087960726648E-4</v>
      </c>
      <c r="N3051" s="7">
        <f>(1+J3051)^(1/12)-1</f>
        <v>4.3128765598297036E-3</v>
      </c>
      <c r="O3051" s="7">
        <f>(1+J3051)^(1/4)-1</f>
        <v>1.2994512615554177E-2</v>
      </c>
      <c r="P3051" s="7">
        <f>(1+J3051)^(1/2)-1</f>
        <v>2.6157882589224135E-2</v>
      </c>
      <c r="Q3051" s="7">
        <f>(1+J3051)^(1/1)-1</f>
        <v>5.2999999999999936E-2</v>
      </c>
    </row>
    <row r="3052" spans="1:17" hidden="1" x14ac:dyDescent="0.25">
      <c r="A3052" s="2" t="s">
        <v>126</v>
      </c>
      <c r="B3052" s="2">
        <v>38500</v>
      </c>
      <c r="C3052" s="2" t="s">
        <v>458</v>
      </c>
      <c r="D3052" s="2" t="s">
        <v>693</v>
      </c>
      <c r="E3052" s="3">
        <v>48326</v>
      </c>
      <c r="F3052" s="2">
        <v>6.2E-2</v>
      </c>
      <c r="G3052" s="2">
        <v>38500</v>
      </c>
      <c r="H3052" s="5">
        <v>44652</v>
      </c>
      <c r="I3052" s="5">
        <v>48326</v>
      </c>
      <c r="J3052" s="7">
        <v>6.2E-2</v>
      </c>
      <c r="K3052" s="7">
        <v>6.2E-2</v>
      </c>
      <c r="L3052" s="7">
        <f>(1+J3052)^(1/365)-1</f>
        <v>1.6481884913366329E-4</v>
      </c>
      <c r="M3052" s="7">
        <f>(1+J3052)^(7/365)-1</f>
        <v>1.1543025709814803E-3</v>
      </c>
      <c r="N3052" s="7">
        <f>(1+J3052)^(1/12)-1</f>
        <v>5.0254121388362272E-3</v>
      </c>
      <c r="O3052" s="7">
        <f>(1+J3052)^(1/4)-1</f>
        <v>1.5152127633617285E-2</v>
      </c>
      <c r="P3052" s="7">
        <f>(1+J3052)^(1/2)-1</f>
        <v>3.0533842239060194E-2</v>
      </c>
      <c r="Q3052" s="7">
        <f>(1+J3052)^(1/1)-1</f>
        <v>6.2000000000000055E-2</v>
      </c>
    </row>
    <row r="3053" spans="1:17" hidden="1" x14ac:dyDescent="0.25">
      <c r="A3053" s="2" t="s">
        <v>112</v>
      </c>
      <c r="B3053" s="2">
        <v>60500</v>
      </c>
      <c r="C3053" s="2" t="s">
        <v>458</v>
      </c>
      <c r="D3053" s="2" t="s">
        <v>695</v>
      </c>
      <c r="E3053" s="3">
        <v>46502</v>
      </c>
      <c r="F3053" s="2">
        <v>5.2999999999999999E-2</v>
      </c>
      <c r="G3053" s="2">
        <v>60500</v>
      </c>
      <c r="H3053" s="5">
        <v>44652</v>
      </c>
      <c r="I3053" s="5">
        <v>46502</v>
      </c>
      <c r="J3053" s="7">
        <v>5.2999999999999999E-2</v>
      </c>
      <c r="K3053" s="7">
        <v>5.2999999999999999E-2</v>
      </c>
      <c r="L3053" s="7">
        <f>(1+J3053)^(1/365)-1</f>
        <v>1.4149831994814122E-4</v>
      </c>
      <c r="M3053" s="7">
        <f>(1+J3053)^(7/365)-1</f>
        <v>9.909087960726648E-4</v>
      </c>
      <c r="N3053" s="7">
        <f>(1+J3053)^(1/12)-1</f>
        <v>4.3128765598297036E-3</v>
      </c>
      <c r="O3053" s="7">
        <f>(1+J3053)^(1/4)-1</f>
        <v>1.2994512615554177E-2</v>
      </c>
      <c r="P3053" s="7">
        <f>(1+J3053)^(1/2)-1</f>
        <v>2.6157882589224135E-2</v>
      </c>
      <c r="Q3053" s="7">
        <f>(1+J3053)^(1/1)-1</f>
        <v>5.2999999999999936E-2</v>
      </c>
    </row>
    <row r="3054" spans="1:17" hidden="1" x14ac:dyDescent="0.25">
      <c r="A3054" s="2" t="s">
        <v>100</v>
      </c>
      <c r="B3054" s="2">
        <v>28153</v>
      </c>
      <c r="C3054" s="2" t="s">
        <v>458</v>
      </c>
      <c r="D3054" s="2" t="s">
        <v>694</v>
      </c>
      <c r="E3054" s="3">
        <v>46504</v>
      </c>
      <c r="F3054" s="2">
        <v>5.1999999999999998E-2</v>
      </c>
      <c r="G3054" s="2">
        <v>28153</v>
      </c>
      <c r="H3054" s="5">
        <v>44652</v>
      </c>
      <c r="I3054" s="5">
        <v>46504</v>
      </c>
      <c r="J3054" s="7">
        <v>5.1999999999999998E-2</v>
      </c>
      <c r="K3054" s="7">
        <v>5.1999999999999998E-2</v>
      </c>
      <c r="L3054" s="7">
        <f>(1+J3054)^(1/365)-1</f>
        <v>1.388948897020903E-4</v>
      </c>
      <c r="M3054" s="7">
        <f>(1+J3054)^(7/365)-1</f>
        <v>9.7266944930973764E-4</v>
      </c>
      <c r="N3054" s="7">
        <f>(1+J3054)^(1/12)-1</f>
        <v>4.2333616592649115E-3</v>
      </c>
      <c r="O3054" s="7">
        <f>(1+J3054)^(1/4)-1</f>
        <v>1.27539248981694E-2</v>
      </c>
      <c r="P3054" s="7">
        <f>(1+J3054)^(1/2)-1</f>
        <v>2.567051239664675E-2</v>
      </c>
      <c r="Q3054" s="7">
        <f>(1+J3054)^(1/1)-1</f>
        <v>5.2000000000000046E-2</v>
      </c>
    </row>
    <row r="3055" spans="1:17" hidden="1" x14ac:dyDescent="0.25">
      <c r="A3055" s="2" t="s">
        <v>127</v>
      </c>
      <c r="B3055" s="2">
        <v>22550</v>
      </c>
      <c r="C3055" s="2" t="s">
        <v>458</v>
      </c>
      <c r="D3055" s="2" t="s">
        <v>695</v>
      </c>
      <c r="E3055" s="3">
        <v>46505</v>
      </c>
      <c r="F3055" s="2">
        <v>5.8000000000000003E-2</v>
      </c>
      <c r="G3055" s="2">
        <v>22550</v>
      </c>
      <c r="H3055" s="5">
        <v>44652</v>
      </c>
      <c r="I3055" s="5">
        <v>46505</v>
      </c>
      <c r="J3055" s="7">
        <v>5.8000000000000003E-2</v>
      </c>
      <c r="K3055" s="7">
        <v>5.8000000000000003E-2</v>
      </c>
      <c r="L3055" s="7">
        <f>(1+J3055)^(1/365)-1</f>
        <v>1.544785975380325E-4</v>
      </c>
      <c r="M3055" s="7">
        <f>(1+J3055)^(7/365)-1</f>
        <v>1.0818514481905073E-3</v>
      </c>
      <c r="N3055" s="7">
        <f>(1+J3055)^(1/12)-1</f>
        <v>4.7094157243421364E-3</v>
      </c>
      <c r="O3055" s="7">
        <f>(1+J3055)^(1/4)-1</f>
        <v>1.4194887410651003E-2</v>
      </c>
      <c r="P3055" s="7">
        <f>(1+J3055)^(1/2)-1</f>
        <v>2.8591269649903328E-2</v>
      </c>
      <c r="Q3055" s="7">
        <f>(1+J3055)^(1/1)-1</f>
        <v>5.8000000000000052E-2</v>
      </c>
    </row>
    <row r="3056" spans="1:17" hidden="1" x14ac:dyDescent="0.25">
      <c r="A3056" s="2" t="s">
        <v>109</v>
      </c>
      <c r="B3056" s="2">
        <v>41000</v>
      </c>
      <c r="C3056" s="2" t="s">
        <v>458</v>
      </c>
      <c r="D3056" s="2" t="s">
        <v>695</v>
      </c>
      <c r="E3056" s="3">
        <v>46506</v>
      </c>
      <c r="F3056" s="2">
        <v>5.0999999999999997E-2</v>
      </c>
      <c r="G3056" s="2">
        <v>41000</v>
      </c>
      <c r="H3056" s="5">
        <v>44652</v>
      </c>
      <c r="I3056" s="5">
        <v>46506</v>
      </c>
      <c r="J3056" s="7">
        <v>5.0999999999999997E-2</v>
      </c>
      <c r="K3056" s="7">
        <v>5.0999999999999997E-2</v>
      </c>
      <c r="L3056" s="7">
        <f>(1+J3056)^(1/365)-1</f>
        <v>1.3628899032203101E-4</v>
      </c>
      <c r="M3056" s="7">
        <f>(1+J3056)^(7/365)-1</f>
        <v>9.5441308933663649E-4</v>
      </c>
      <c r="N3056" s="7">
        <f>(1+J3056)^(1/12)-1</f>
        <v>4.1537774426925189E-3</v>
      </c>
      <c r="O3056" s="7">
        <f>(1+J3056)^(1/4)-1</f>
        <v>1.2513165597931364E-2</v>
      </c>
      <c r="P3056" s="7">
        <f>(1+J3056)^(1/2)-1</f>
        <v>2.5182910509144119E-2</v>
      </c>
      <c r="Q3056" s="7">
        <f>(1+J3056)^(1/1)-1</f>
        <v>5.0999999999999934E-2</v>
      </c>
    </row>
    <row r="3057" spans="1:17" hidden="1" x14ac:dyDescent="0.25">
      <c r="A3057" s="2" t="s">
        <v>19</v>
      </c>
      <c r="B3057" s="2">
        <v>44000</v>
      </c>
      <c r="C3057" s="3">
        <v>44652</v>
      </c>
      <c r="D3057" s="2" t="s">
        <v>698</v>
      </c>
      <c r="E3057" s="3">
        <v>45748</v>
      </c>
      <c r="F3057" s="2">
        <v>4.2599999999999999E-2</v>
      </c>
      <c r="G3057" s="2">
        <v>44000</v>
      </c>
      <c r="H3057" s="5">
        <v>44652</v>
      </c>
      <c r="I3057" s="5">
        <v>45748</v>
      </c>
      <c r="J3057" s="7">
        <v>4.2599999999999999E-2</v>
      </c>
      <c r="K3057" s="7">
        <v>4.2599999999999999E-2</v>
      </c>
      <c r="L3057" s="7">
        <f>(1+J3057)^(1/365)-1</f>
        <v>1.1430130820322404E-4</v>
      </c>
      <c r="M3057" s="7">
        <f>(1+J3057)^(7/365)-1</f>
        <v>8.0038357026546159E-4</v>
      </c>
      <c r="N3057" s="7">
        <f>(1+J3057)^(1/12)-1</f>
        <v>3.4825160297176083E-3</v>
      </c>
      <c r="O3057" s="7">
        <f>(1+J3057)^(1/4)-1</f>
        <v>1.0483974078512981E-2</v>
      </c>
      <c r="P3057" s="7">
        <f>(1+J3057)^(1/2)-1</f>
        <v>2.107786186950511E-2</v>
      </c>
      <c r="Q3057" s="7">
        <f>(1+J3057)^(1/1)-1</f>
        <v>4.2599999999999971E-2</v>
      </c>
    </row>
    <row r="3058" spans="1:17" hidden="1" x14ac:dyDescent="0.25">
      <c r="A3058" s="2" t="s">
        <v>19</v>
      </c>
      <c r="B3058" s="2">
        <v>44000</v>
      </c>
      <c r="C3058" s="2" t="s">
        <v>458</v>
      </c>
      <c r="D3058" s="2" t="s">
        <v>698</v>
      </c>
      <c r="E3058" s="3">
        <v>45748</v>
      </c>
      <c r="F3058" s="2">
        <v>4.2599999999999999E-2</v>
      </c>
      <c r="G3058" s="2">
        <v>44000</v>
      </c>
      <c r="H3058" s="5">
        <v>44652</v>
      </c>
      <c r="I3058" s="5">
        <v>45748</v>
      </c>
      <c r="J3058" s="7">
        <v>4.2599999999999999E-2</v>
      </c>
      <c r="K3058" s="7">
        <v>4.2599999999999999E-2</v>
      </c>
      <c r="L3058" s="7">
        <f>(1+J3058)^(1/365)-1</f>
        <v>1.1430130820322404E-4</v>
      </c>
      <c r="M3058" s="7">
        <f>(1+J3058)^(7/365)-1</f>
        <v>8.0038357026546159E-4</v>
      </c>
      <c r="N3058" s="7">
        <f>(1+J3058)^(1/12)-1</f>
        <v>3.4825160297176083E-3</v>
      </c>
      <c r="O3058" s="7">
        <f>(1+J3058)^(1/4)-1</f>
        <v>1.0483974078512981E-2</v>
      </c>
      <c r="P3058" s="7">
        <f>(1+J3058)^(1/2)-1</f>
        <v>2.107786186950511E-2</v>
      </c>
      <c r="Q3058" s="7">
        <f>(1+J3058)^(1/1)-1</f>
        <v>4.2599999999999971E-2</v>
      </c>
    </row>
    <row r="3059" spans="1:17" hidden="1" x14ac:dyDescent="0.25">
      <c r="A3059" s="2" t="s">
        <v>124</v>
      </c>
      <c r="B3059" s="2">
        <v>11936</v>
      </c>
      <c r="C3059" s="2" t="s">
        <v>458</v>
      </c>
      <c r="D3059" s="2" t="s">
        <v>694</v>
      </c>
      <c r="E3059" s="3">
        <v>47214</v>
      </c>
      <c r="F3059" s="2">
        <v>5.8700000000000002E-2</v>
      </c>
      <c r="G3059" s="2">
        <v>11936</v>
      </c>
      <c r="H3059" s="5">
        <v>44652</v>
      </c>
      <c r="I3059" s="5">
        <v>47214</v>
      </c>
      <c r="J3059" s="7">
        <v>5.8700000000000002E-2</v>
      </c>
      <c r="K3059" s="7">
        <v>5.8700000000000002E-2</v>
      </c>
      <c r="L3059" s="7">
        <f>(1+J3059)^(1/365)-1</f>
        <v>1.5629095289071415E-4</v>
      </c>
      <c r="M3059" s="7">
        <f>(1+J3059)^(7/365)-1</f>
        <v>1.0945497679755167E-3</v>
      </c>
      <c r="N3059" s="7">
        <f>(1+J3059)^(1/12)-1</f>
        <v>4.7647940647530529E-3</v>
      </c>
      <c r="O3059" s="7">
        <f>(1+J3059)^(1/4)-1</f>
        <v>1.4362600158067895E-2</v>
      </c>
      <c r="P3059" s="7">
        <f>(1+J3059)^(1/2)-1</f>
        <v>2.8931484599436175E-2</v>
      </c>
      <c r="Q3059" s="7">
        <f>(1+J3059)^(1/1)-1</f>
        <v>5.8699999999999974E-2</v>
      </c>
    </row>
    <row r="3060" spans="1:17" hidden="1" x14ac:dyDescent="0.25">
      <c r="A3060" s="2" t="s">
        <v>126</v>
      </c>
      <c r="B3060" s="2">
        <v>38500</v>
      </c>
      <c r="C3060" s="2" t="s">
        <v>458</v>
      </c>
      <c r="D3060" s="2" t="s">
        <v>693</v>
      </c>
      <c r="E3060" s="3">
        <v>48326</v>
      </c>
      <c r="F3060" s="2">
        <v>6.1699999999999998E-2</v>
      </c>
      <c r="G3060" s="2">
        <v>38500</v>
      </c>
      <c r="H3060" s="5">
        <v>44652</v>
      </c>
      <c r="I3060" s="5">
        <v>48326</v>
      </c>
      <c r="J3060" s="7">
        <v>6.1699999999999998E-2</v>
      </c>
      <c r="K3060" s="7">
        <v>6.1699999999999998E-2</v>
      </c>
      <c r="L3060" s="7">
        <f>(1+J3060)^(1/365)-1</f>
        <v>1.6404467861685923E-4</v>
      </c>
      <c r="M3060" s="7">
        <f>(1+J3060)^(7/365)-1</f>
        <v>1.1488780286412759E-3</v>
      </c>
      <c r="N3060" s="7">
        <f>(1+J3060)^(1/12)-1</f>
        <v>5.0017502848112017E-3</v>
      </c>
      <c r="O3060" s="7">
        <f>(1+J3060)^(1/4)-1</f>
        <v>1.508042850348601E-2</v>
      </c>
      <c r="P3060" s="7">
        <f>(1+J3060)^(1/2)-1</f>
        <v>3.0388276330820974E-2</v>
      </c>
      <c r="Q3060" s="7">
        <f>(1+J3060)^(1/1)-1</f>
        <v>6.1700000000000088E-2</v>
      </c>
    </row>
    <row r="3061" spans="1:17" hidden="1" x14ac:dyDescent="0.25">
      <c r="A3061" s="2" t="s">
        <v>112</v>
      </c>
      <c r="B3061" s="2">
        <v>60500</v>
      </c>
      <c r="C3061" s="2" t="s">
        <v>458</v>
      </c>
      <c r="D3061" s="2" t="s">
        <v>695</v>
      </c>
      <c r="E3061" s="3">
        <v>46502</v>
      </c>
      <c r="F3061" s="2">
        <v>5.2699999999999997E-2</v>
      </c>
      <c r="G3061" s="2">
        <v>60500</v>
      </c>
      <c r="H3061" s="5">
        <v>44652</v>
      </c>
      <c r="I3061" s="5">
        <v>46502</v>
      </c>
      <c r="J3061" s="7">
        <v>5.2699999999999997E-2</v>
      </c>
      <c r="K3061" s="7">
        <v>5.2699999999999997E-2</v>
      </c>
      <c r="L3061" s="7">
        <f>(1+J3061)^(1/365)-1</f>
        <v>1.4071754985467422E-4</v>
      </c>
      <c r="M3061" s="7">
        <f>(1+J3061)^(7/365)-1</f>
        <v>9.8543877652579326E-4</v>
      </c>
      <c r="N3061" s="7">
        <f>(1+J3061)^(1/12)-1</f>
        <v>4.2890293603305985E-3</v>
      </c>
      <c r="O3061" s="7">
        <f>(1+J3061)^(1/4)-1</f>
        <v>1.2922354299563121E-2</v>
      </c>
      <c r="P3061" s="7">
        <f>(1+J3061)^(1/2)-1</f>
        <v>2.6011695839769589E-2</v>
      </c>
      <c r="Q3061" s="7">
        <f>(1+J3061)^(1/1)-1</f>
        <v>5.2699999999999969E-2</v>
      </c>
    </row>
    <row r="3062" spans="1:17" hidden="1" x14ac:dyDescent="0.25">
      <c r="A3062" s="2" t="s">
        <v>100</v>
      </c>
      <c r="B3062" s="2">
        <v>28153</v>
      </c>
      <c r="C3062" s="2" t="s">
        <v>458</v>
      </c>
      <c r="D3062" s="2" t="s">
        <v>694</v>
      </c>
      <c r="E3062" s="3">
        <v>46504</v>
      </c>
      <c r="F3062" s="2">
        <v>5.1799999999999999E-2</v>
      </c>
      <c r="G3062" s="2">
        <v>28153</v>
      </c>
      <c r="H3062" s="5">
        <v>44652</v>
      </c>
      <c r="I3062" s="5">
        <v>46504</v>
      </c>
      <c r="J3062" s="7">
        <v>5.1799999999999999E-2</v>
      </c>
      <c r="K3062" s="7">
        <v>5.1799999999999999E-2</v>
      </c>
      <c r="L3062" s="7">
        <f>(1+J3062)^(1/365)-1</f>
        <v>1.3837390750692791E-4</v>
      </c>
      <c r="M3062" s="7">
        <f>(1+J3062)^(7/365)-1</f>
        <v>9.6901953939720897E-4</v>
      </c>
      <c r="N3062" s="7">
        <f>(1+J3062)^(1/12)-1</f>
        <v>4.21745036527299E-3</v>
      </c>
      <c r="O3062" s="7">
        <f>(1+J3062)^(1/4)-1</f>
        <v>1.2705786773884897E-2</v>
      </c>
      <c r="P3062" s="7">
        <f>(1+J3062)^(1/2)-1</f>
        <v>2.5573010565313137E-2</v>
      </c>
      <c r="Q3062" s="7">
        <f>(1+J3062)^(1/1)-1</f>
        <v>5.1800000000000068E-2</v>
      </c>
    </row>
    <row r="3063" spans="1:17" hidden="1" x14ac:dyDescent="0.25">
      <c r="A3063" s="2" t="s">
        <v>127</v>
      </c>
      <c r="B3063" s="2">
        <v>22550</v>
      </c>
      <c r="C3063" s="2" t="s">
        <v>458</v>
      </c>
      <c r="D3063" s="2" t="s">
        <v>695</v>
      </c>
      <c r="E3063" s="3">
        <v>46505</v>
      </c>
      <c r="F3063" s="2">
        <v>5.8400000000000001E-2</v>
      </c>
      <c r="G3063" s="2">
        <v>22550</v>
      </c>
      <c r="H3063" s="5">
        <v>44652</v>
      </c>
      <c r="I3063" s="5">
        <v>46505</v>
      </c>
      <c r="J3063" s="7">
        <v>5.8400000000000001E-2</v>
      </c>
      <c r="K3063" s="7">
        <v>5.8400000000000001E-2</v>
      </c>
      <c r="L3063" s="7">
        <f>(1+J3063)^(1/365)-1</f>
        <v>1.5551437554139902E-4</v>
      </c>
      <c r="M3063" s="7">
        <f>(1+J3063)^(7/365)-1</f>
        <v>1.0891086395894423E-3</v>
      </c>
      <c r="N3063" s="7">
        <f>(1+J3063)^(1/12)-1</f>
        <v>4.7410646014303115E-3</v>
      </c>
      <c r="O3063" s="7">
        <f>(1+J3063)^(1/4)-1</f>
        <v>1.4290733453152793E-2</v>
      </c>
      <c r="P3063" s="7">
        <f>(1+J3063)^(1/2)-1</f>
        <v>2.8785691968934879E-2</v>
      </c>
      <c r="Q3063" s="7">
        <f>(1+J3063)^(1/1)-1</f>
        <v>5.8400000000000007E-2</v>
      </c>
    </row>
    <row r="3064" spans="1:17" hidden="1" x14ac:dyDescent="0.25">
      <c r="A3064" s="2" t="s">
        <v>109</v>
      </c>
      <c r="B3064" s="2">
        <v>41000</v>
      </c>
      <c r="C3064" s="2" t="s">
        <v>458</v>
      </c>
      <c r="D3064" s="2" t="s">
        <v>695</v>
      </c>
      <c r="E3064" s="3">
        <v>46506</v>
      </c>
      <c r="F3064" s="2">
        <v>5.0700000000000002E-2</v>
      </c>
      <c r="G3064" s="2">
        <v>41000</v>
      </c>
      <c r="H3064" s="5">
        <v>44652</v>
      </c>
      <c r="I3064" s="5">
        <v>46506</v>
      </c>
      <c r="J3064" s="7">
        <v>5.0700000000000002E-2</v>
      </c>
      <c r="K3064" s="7">
        <v>5.0700000000000002E-2</v>
      </c>
      <c r="L3064" s="7">
        <f>(1+J3064)^(1/365)-1</f>
        <v>1.3550673832551929E-4</v>
      </c>
      <c r="M3064" s="7">
        <f>(1+J3064)^(7/365)-1</f>
        <v>9.4893285897512669E-4</v>
      </c>
      <c r="N3064" s="7">
        <f>(1+J3064)^(1/12)-1</f>
        <v>4.1298886422020953E-3</v>
      </c>
      <c r="O3064" s="7">
        <f>(1+J3064)^(1/4)-1</f>
        <v>1.2440904306496137E-2</v>
      </c>
      <c r="P3064" s="7">
        <f>(1+J3064)^(1/2)-1</f>
        <v>2.5036584712955445E-2</v>
      </c>
      <c r="Q3064" s="7">
        <f>(1+J3064)^(1/1)-1</f>
        <v>5.0699999999999967E-2</v>
      </c>
    </row>
    <row r="3065" spans="1:17" hidden="1" x14ac:dyDescent="0.25">
      <c r="A3065" s="2" t="s">
        <v>124</v>
      </c>
      <c r="B3065" s="2">
        <v>11936</v>
      </c>
      <c r="C3065" s="3">
        <v>44657</v>
      </c>
      <c r="D3065" s="2" t="s">
        <v>694</v>
      </c>
      <c r="E3065" s="3">
        <v>47214</v>
      </c>
      <c r="F3065" s="2">
        <v>5.8700000000000002E-2</v>
      </c>
      <c r="G3065" s="2">
        <v>11936</v>
      </c>
      <c r="H3065" s="5">
        <v>44657</v>
      </c>
      <c r="I3065" s="5">
        <v>47214</v>
      </c>
      <c r="J3065" s="7">
        <v>5.8700000000000002E-2</v>
      </c>
      <c r="K3065" s="7">
        <v>5.8700000000000002E-2</v>
      </c>
      <c r="L3065" s="7">
        <f>(1+J3065)^(1/365)-1</f>
        <v>1.5629095289071415E-4</v>
      </c>
      <c r="M3065" s="7">
        <f>(1+J3065)^(7/365)-1</f>
        <v>1.0945497679755167E-3</v>
      </c>
      <c r="N3065" s="7">
        <f>(1+J3065)^(1/12)-1</f>
        <v>4.7647940647530529E-3</v>
      </c>
      <c r="O3065" s="7">
        <f>(1+J3065)^(1/4)-1</f>
        <v>1.4362600158067895E-2</v>
      </c>
      <c r="P3065" s="7">
        <f>(1+J3065)^(1/2)-1</f>
        <v>2.8931484599436175E-2</v>
      </c>
      <c r="Q3065" s="7">
        <f>(1+J3065)^(1/1)-1</f>
        <v>5.8699999999999974E-2</v>
      </c>
    </row>
    <row r="3066" spans="1:17" hidden="1" x14ac:dyDescent="0.25">
      <c r="A3066" s="2" t="s">
        <v>91</v>
      </c>
      <c r="B3066" s="2">
        <v>33000</v>
      </c>
      <c r="C3066" s="3">
        <v>44659</v>
      </c>
      <c r="D3066" s="2" t="s">
        <v>690</v>
      </c>
      <c r="E3066" s="3">
        <v>45022</v>
      </c>
      <c r="F3066" s="2">
        <v>3.04E-2</v>
      </c>
      <c r="G3066" s="2">
        <v>33000</v>
      </c>
      <c r="H3066" s="5">
        <v>44659</v>
      </c>
      <c r="I3066" s="5">
        <v>45022</v>
      </c>
      <c r="J3066" s="7">
        <v>3.04E-2</v>
      </c>
      <c r="K3066" s="7">
        <v>3.04E-2</v>
      </c>
      <c r="L3066" s="7">
        <f>(1+J3066)^(1/365)-1</f>
        <v>8.2050150499224372E-5</v>
      </c>
      <c r="M3066" s="7">
        <f>(1+J3066)^(7/365)-1</f>
        <v>5.7449244960050549E-4</v>
      </c>
      <c r="N3066" s="7">
        <f>(1+J3066)^(1/12)-1</f>
        <v>2.4987062733237142E-3</v>
      </c>
      <c r="O3066" s="7">
        <f>(1+J3066)^(1/4)-1</f>
        <v>7.5148650198475497E-3</v>
      </c>
      <c r="P3066" s="7">
        <f>(1+J3066)^(1/2)-1</f>
        <v>1.5086203235961548E-2</v>
      </c>
      <c r="Q3066" s="7">
        <f>(1+J3066)^(1/1)-1</f>
        <v>3.0399999999999983E-2</v>
      </c>
    </row>
    <row r="3067" spans="1:17" hidden="1" x14ac:dyDescent="0.25">
      <c r="A3067" s="2" t="s">
        <v>112</v>
      </c>
      <c r="B3067" s="2">
        <v>57000</v>
      </c>
      <c r="C3067" s="3">
        <v>44662</v>
      </c>
      <c r="D3067" s="2" t="s">
        <v>693</v>
      </c>
      <c r="E3067" s="3">
        <v>48315</v>
      </c>
      <c r="F3067" s="2">
        <v>5.8000000000000003E-2</v>
      </c>
      <c r="G3067" s="2">
        <v>57000</v>
      </c>
      <c r="H3067" s="5">
        <v>44662</v>
      </c>
      <c r="I3067" s="5">
        <v>48315</v>
      </c>
      <c r="J3067" s="7">
        <v>5.8000000000000003E-2</v>
      </c>
      <c r="K3067" s="7">
        <v>5.8000000000000003E-2</v>
      </c>
      <c r="L3067" s="7">
        <f>(1+J3067)^(1/365)-1</f>
        <v>1.544785975380325E-4</v>
      </c>
      <c r="M3067" s="7">
        <f>(1+J3067)^(7/365)-1</f>
        <v>1.0818514481905073E-3</v>
      </c>
      <c r="N3067" s="7">
        <f>(1+J3067)^(1/12)-1</f>
        <v>4.7094157243421364E-3</v>
      </c>
      <c r="O3067" s="7">
        <f>(1+J3067)^(1/4)-1</f>
        <v>1.4194887410651003E-2</v>
      </c>
      <c r="P3067" s="7">
        <f>(1+J3067)^(1/2)-1</f>
        <v>2.8591269649903328E-2</v>
      </c>
      <c r="Q3067" s="7">
        <f>(1+J3067)^(1/1)-1</f>
        <v>5.8000000000000052E-2</v>
      </c>
    </row>
    <row r="3068" spans="1:17" hidden="1" x14ac:dyDescent="0.25">
      <c r="A3068" s="2" t="s">
        <v>66</v>
      </c>
      <c r="B3068" s="2">
        <v>20000</v>
      </c>
      <c r="C3068" s="3">
        <v>44664</v>
      </c>
      <c r="D3068" s="2" t="s">
        <v>691</v>
      </c>
      <c r="E3068" s="3">
        <v>44845</v>
      </c>
      <c r="F3068" s="2">
        <v>2.4E-2</v>
      </c>
      <c r="G3068" s="2">
        <v>20000</v>
      </c>
      <c r="H3068" s="5">
        <v>44664</v>
      </c>
      <c r="I3068" s="5">
        <v>44845</v>
      </c>
      <c r="J3068" s="7">
        <v>2.4E-2</v>
      </c>
      <c r="K3068" s="7">
        <v>2.4E-2</v>
      </c>
      <c r="L3068" s="7">
        <f>(1+J3068)^(1/365)-1</f>
        <v>6.497889628986897E-5</v>
      </c>
      <c r="M3068" s="7">
        <f>(1+J3068)^(7/365)-1</f>
        <v>4.5494095102904808E-4</v>
      </c>
      <c r="N3068" s="7">
        <f>(1+J3068)^(1/12)-1</f>
        <v>1.9783315388433032E-3</v>
      </c>
      <c r="O3068" s="7">
        <f>(1+J3068)^(1/4)-1</f>
        <v>5.9467437463482931E-3</v>
      </c>
      <c r="P3068" s="7">
        <f>(1+J3068)^(1/2)-1</f>
        <v>1.1928851253881323E-2</v>
      </c>
      <c r="Q3068" s="7">
        <f>(1+J3068)^(1/1)-1</f>
        <v>2.4000000000000021E-2</v>
      </c>
    </row>
    <row r="3069" spans="1:17" hidden="1" x14ac:dyDescent="0.25">
      <c r="A3069" s="2" t="s">
        <v>92</v>
      </c>
      <c r="B3069" s="2">
        <v>30000</v>
      </c>
      <c r="C3069" s="3">
        <v>44664</v>
      </c>
      <c r="D3069" s="2" t="s">
        <v>690</v>
      </c>
      <c r="E3069" s="3">
        <v>45027</v>
      </c>
      <c r="F3069" s="2">
        <v>2.7E-2</v>
      </c>
      <c r="G3069" s="2">
        <v>30000</v>
      </c>
      <c r="H3069" s="5">
        <v>44664</v>
      </c>
      <c r="I3069" s="5">
        <v>45027</v>
      </c>
      <c r="J3069" s="7">
        <v>2.7E-2</v>
      </c>
      <c r="K3069" s="7">
        <v>2.7E-2</v>
      </c>
      <c r="L3069" s="7">
        <f>(1+J3069)^(1/365)-1</f>
        <v>7.299425558504602E-5</v>
      </c>
      <c r="M3069" s="7">
        <f>(1+J3069)^(7/365)-1</f>
        <v>5.1107169409725373E-4</v>
      </c>
      <c r="N3069" s="7">
        <f>(1+J3069)^(1/12)-1</f>
        <v>2.2226272943570713E-3</v>
      </c>
      <c r="O3069" s="7">
        <f>(1+J3069)^(1/4)-1</f>
        <v>6.6827130792792566E-3</v>
      </c>
      <c r="P3069" s="7">
        <f>(1+J3069)^(1/2)-1</f>
        <v>1.3410084812658596E-2</v>
      </c>
      <c r="Q3069" s="7">
        <f>(1+J3069)^(1/1)-1</f>
        <v>2.6999999999999913E-2</v>
      </c>
    </row>
    <row r="3070" spans="1:17" hidden="1" x14ac:dyDescent="0.25">
      <c r="A3070" s="2" t="s">
        <v>111</v>
      </c>
      <c r="B3070" s="2">
        <v>51655</v>
      </c>
      <c r="C3070" s="3">
        <v>44665</v>
      </c>
      <c r="D3070" s="2" t="s">
        <v>694</v>
      </c>
      <c r="E3070" s="3">
        <v>47222</v>
      </c>
      <c r="F3070" s="2">
        <v>6.0999999999999999E-2</v>
      </c>
      <c r="G3070" s="2">
        <v>51655</v>
      </c>
      <c r="H3070" s="5">
        <v>44665</v>
      </c>
      <c r="I3070" s="5">
        <v>47222</v>
      </c>
      <c r="J3070" s="7">
        <v>6.0999999999999999E-2</v>
      </c>
      <c r="K3070" s="7">
        <v>6.0999999999999999E-2</v>
      </c>
      <c r="L3070" s="7">
        <f>(1+J3070)^(1/365)-1</f>
        <v>1.6223743203291896E-4</v>
      </c>
      <c r="M3070" s="7">
        <f>(1+J3070)^(7/365)-1</f>
        <v>1.1362149143845368E-3</v>
      </c>
      <c r="N3070" s="7">
        <f>(1+J3070)^(1/12)-1</f>
        <v>4.946515448805977E-3</v>
      </c>
      <c r="O3070" s="7">
        <f>(1+J3070)^(1/4)-1</f>
        <v>1.4913071423088509E-2</v>
      </c>
      <c r="P3070" s="7">
        <f>(1+J3070)^(1/2)-1</f>
        <v>3.0048542545447088E-2</v>
      </c>
      <c r="Q3070" s="7">
        <f>(1+J3070)^(1/1)-1</f>
        <v>6.0999999999999943E-2</v>
      </c>
    </row>
    <row r="3071" spans="1:17" hidden="1" x14ac:dyDescent="0.25">
      <c r="A3071" s="2" t="s">
        <v>19</v>
      </c>
      <c r="B3071" s="2">
        <v>10028</v>
      </c>
      <c r="C3071" s="3">
        <v>44666</v>
      </c>
      <c r="D3071" s="2" t="s">
        <v>694</v>
      </c>
      <c r="E3071" s="3">
        <v>47153</v>
      </c>
      <c r="F3071" s="2">
        <v>5.1999999999999998E-2</v>
      </c>
      <c r="G3071" s="2">
        <v>10028</v>
      </c>
      <c r="H3071" s="5">
        <v>44666</v>
      </c>
      <c r="I3071" s="5">
        <v>47153</v>
      </c>
      <c r="J3071" s="7">
        <v>5.1999999999999998E-2</v>
      </c>
      <c r="K3071" s="7">
        <v>5.1999999999999998E-2</v>
      </c>
      <c r="L3071" s="7">
        <f>(1+J3071)^(1/365)-1</f>
        <v>1.388948897020903E-4</v>
      </c>
      <c r="M3071" s="7">
        <f>(1+J3071)^(7/365)-1</f>
        <v>9.7266944930973764E-4</v>
      </c>
      <c r="N3071" s="7">
        <f>(1+J3071)^(1/12)-1</f>
        <v>4.2333616592649115E-3</v>
      </c>
      <c r="O3071" s="7">
        <f>(1+J3071)^(1/4)-1</f>
        <v>1.27539248981694E-2</v>
      </c>
      <c r="P3071" s="7">
        <f>(1+J3071)^(1/2)-1</f>
        <v>2.567051239664675E-2</v>
      </c>
      <c r="Q3071" s="7">
        <f>(1+J3071)^(1/1)-1</f>
        <v>5.2000000000000046E-2</v>
      </c>
    </row>
    <row r="3072" spans="1:17" hidden="1" x14ac:dyDescent="0.25">
      <c r="A3072" s="2" t="s">
        <v>99</v>
      </c>
      <c r="B3072" s="2">
        <v>32000</v>
      </c>
      <c r="C3072" s="3">
        <v>44670</v>
      </c>
      <c r="D3072" s="2" t="s">
        <v>694</v>
      </c>
      <c r="E3072" s="3">
        <v>47227</v>
      </c>
      <c r="F3072" s="2">
        <v>5.8000000000000003E-2</v>
      </c>
      <c r="G3072" s="2">
        <v>32000</v>
      </c>
      <c r="H3072" s="5">
        <v>44670</v>
      </c>
      <c r="I3072" s="5">
        <v>47227</v>
      </c>
      <c r="J3072" s="7">
        <v>5.8000000000000003E-2</v>
      </c>
      <c r="K3072" s="7">
        <v>5.8000000000000003E-2</v>
      </c>
      <c r="L3072" s="7">
        <f>(1+J3072)^(1/365)-1</f>
        <v>1.544785975380325E-4</v>
      </c>
      <c r="M3072" s="7">
        <f>(1+J3072)^(7/365)-1</f>
        <v>1.0818514481905073E-3</v>
      </c>
      <c r="N3072" s="7">
        <f>(1+J3072)^(1/12)-1</f>
        <v>4.7094157243421364E-3</v>
      </c>
      <c r="O3072" s="7">
        <f>(1+J3072)^(1/4)-1</f>
        <v>1.4194887410651003E-2</v>
      </c>
      <c r="P3072" s="7">
        <f>(1+J3072)^(1/2)-1</f>
        <v>2.8591269649903328E-2</v>
      </c>
      <c r="Q3072" s="7">
        <f>(1+J3072)^(1/1)-1</f>
        <v>5.8000000000000052E-2</v>
      </c>
    </row>
    <row r="3073" spans="1:17" hidden="1" x14ac:dyDescent="0.25">
      <c r="A3073" s="2" t="s">
        <v>125</v>
      </c>
      <c r="B3073" s="2">
        <v>45856</v>
      </c>
      <c r="C3073" s="3">
        <v>44671</v>
      </c>
      <c r="D3073" s="2" t="s">
        <v>695</v>
      </c>
      <c r="E3073" s="3">
        <v>46497</v>
      </c>
      <c r="F3073" s="2">
        <v>5.1999999999999998E-2</v>
      </c>
      <c r="G3073" s="2">
        <v>45856</v>
      </c>
      <c r="H3073" s="5">
        <v>44671</v>
      </c>
      <c r="I3073" s="5">
        <v>46497</v>
      </c>
      <c r="J3073" s="7">
        <v>5.1999999999999998E-2</v>
      </c>
      <c r="K3073" s="7">
        <v>5.1999999999999998E-2</v>
      </c>
      <c r="L3073" s="7">
        <f>(1+J3073)^(1/365)-1</f>
        <v>1.388948897020903E-4</v>
      </c>
      <c r="M3073" s="7">
        <f>(1+J3073)^(7/365)-1</f>
        <v>9.7266944930973764E-4</v>
      </c>
      <c r="N3073" s="7">
        <f>(1+J3073)^(1/12)-1</f>
        <v>4.2333616592649115E-3</v>
      </c>
      <c r="O3073" s="7">
        <f>(1+J3073)^(1/4)-1</f>
        <v>1.27539248981694E-2</v>
      </c>
      <c r="P3073" s="7">
        <f>(1+J3073)^(1/2)-1</f>
        <v>2.567051239664675E-2</v>
      </c>
      <c r="Q3073" s="7">
        <f>(1+J3073)^(1/1)-1</f>
        <v>5.2000000000000046E-2</v>
      </c>
    </row>
    <row r="3074" spans="1:17" hidden="1" x14ac:dyDescent="0.25">
      <c r="A3074" s="2" t="s">
        <v>100</v>
      </c>
      <c r="B3074" s="2">
        <v>14500</v>
      </c>
      <c r="C3074" s="3">
        <v>44671</v>
      </c>
      <c r="D3074" s="2" t="s">
        <v>694</v>
      </c>
      <c r="E3074" s="3">
        <v>47228</v>
      </c>
      <c r="F3074" s="2">
        <v>5.2999999999999999E-2</v>
      </c>
      <c r="G3074" s="2">
        <v>14500</v>
      </c>
      <c r="H3074" s="5">
        <v>44671</v>
      </c>
      <c r="I3074" s="5">
        <v>47228</v>
      </c>
      <c r="J3074" s="7">
        <v>5.2999999999999999E-2</v>
      </c>
      <c r="K3074" s="7">
        <v>5.2999999999999999E-2</v>
      </c>
      <c r="L3074" s="7">
        <f>(1+J3074)^(1/365)-1</f>
        <v>1.4149831994814122E-4</v>
      </c>
      <c r="M3074" s="7">
        <f>(1+J3074)^(7/365)-1</f>
        <v>9.909087960726648E-4</v>
      </c>
      <c r="N3074" s="7">
        <f>(1+J3074)^(1/12)-1</f>
        <v>4.3128765598297036E-3</v>
      </c>
      <c r="O3074" s="7">
        <f>(1+J3074)^(1/4)-1</f>
        <v>1.2994512615554177E-2</v>
      </c>
      <c r="P3074" s="7">
        <f>(1+J3074)^(1/2)-1</f>
        <v>2.6157882589224135E-2</v>
      </c>
      <c r="Q3074" s="7">
        <f>(1+J3074)^(1/1)-1</f>
        <v>5.2999999999999936E-2</v>
      </c>
    </row>
    <row r="3075" spans="1:17" hidden="1" x14ac:dyDescent="0.25">
      <c r="A3075" s="2" t="s">
        <v>66</v>
      </c>
      <c r="B3075" s="2">
        <v>16643</v>
      </c>
      <c r="C3075" s="3">
        <v>44671</v>
      </c>
      <c r="D3075" s="2" t="s">
        <v>692</v>
      </c>
      <c r="E3075" s="3">
        <v>44761</v>
      </c>
      <c r="F3075" s="2">
        <v>2.3400000000000001E-2</v>
      </c>
      <c r="G3075" s="2">
        <v>16643</v>
      </c>
      <c r="H3075" s="5">
        <v>44671</v>
      </c>
      <c r="I3075" s="5">
        <v>44761</v>
      </c>
      <c r="J3075" s="7">
        <v>2.3400000000000001E-2</v>
      </c>
      <c r="K3075" s="7">
        <v>2.3400000000000001E-2</v>
      </c>
      <c r="L3075" s="7">
        <f>(1+J3075)^(1/365)-1</f>
        <v>6.3373014529410909E-5</v>
      </c>
      <c r="M3075" s="7">
        <f>(1+J3075)^(7/365)-1</f>
        <v>4.4369544953326567E-4</v>
      </c>
      <c r="N3075" s="7">
        <f>(1+J3075)^(1/12)-1</f>
        <v>1.9293936717392768E-3</v>
      </c>
      <c r="O3075" s="7">
        <f>(1+J3075)^(1/4)-1</f>
        <v>5.7993558773230536E-3</v>
      </c>
      <c r="P3075" s="7">
        <f>(1+J3075)^(1/2)-1</f>
        <v>1.1632344283238227E-2</v>
      </c>
      <c r="Q3075" s="7">
        <f>(1+J3075)^(1/1)-1</f>
        <v>2.3400000000000087E-2</v>
      </c>
    </row>
    <row r="3076" spans="1:17" hidden="1" x14ac:dyDescent="0.25">
      <c r="A3076" s="2" t="s">
        <v>126</v>
      </c>
      <c r="B3076" s="2">
        <v>38500</v>
      </c>
      <c r="C3076" s="3">
        <v>44673</v>
      </c>
      <c r="D3076" s="2" t="s">
        <v>693</v>
      </c>
      <c r="E3076" s="3">
        <v>48326</v>
      </c>
      <c r="F3076" s="2">
        <v>6.1699999999999998E-2</v>
      </c>
      <c r="G3076" s="2">
        <v>38500</v>
      </c>
      <c r="H3076" s="5">
        <v>44673</v>
      </c>
      <c r="I3076" s="5">
        <v>48326</v>
      </c>
      <c r="J3076" s="7">
        <v>6.1699999999999998E-2</v>
      </c>
      <c r="K3076" s="7">
        <v>6.1699999999999998E-2</v>
      </c>
      <c r="L3076" s="7">
        <f>(1+J3076)^(1/365)-1</f>
        <v>1.6404467861685923E-4</v>
      </c>
      <c r="M3076" s="7">
        <f>(1+J3076)^(7/365)-1</f>
        <v>1.1488780286412759E-3</v>
      </c>
      <c r="N3076" s="7">
        <f>(1+J3076)^(1/12)-1</f>
        <v>5.0017502848112017E-3</v>
      </c>
      <c r="O3076" s="7">
        <f>(1+J3076)^(1/4)-1</f>
        <v>1.508042850348601E-2</v>
      </c>
      <c r="P3076" s="7">
        <f>(1+J3076)^(1/2)-1</f>
        <v>3.0388276330820974E-2</v>
      </c>
      <c r="Q3076" s="7">
        <f>(1+J3076)^(1/1)-1</f>
        <v>6.1700000000000088E-2</v>
      </c>
    </row>
    <row r="3077" spans="1:17" hidden="1" x14ac:dyDescent="0.25">
      <c r="A3077" s="2" t="s">
        <v>112</v>
      </c>
      <c r="B3077" s="2">
        <v>60500</v>
      </c>
      <c r="C3077" s="3">
        <v>44676</v>
      </c>
      <c r="D3077" s="2" t="s">
        <v>695</v>
      </c>
      <c r="E3077" s="3">
        <v>46502</v>
      </c>
      <c r="F3077" s="2">
        <v>5.2699999999999997E-2</v>
      </c>
      <c r="G3077" s="2">
        <v>60500</v>
      </c>
      <c r="H3077" s="5">
        <v>44676</v>
      </c>
      <c r="I3077" s="5">
        <v>46502</v>
      </c>
      <c r="J3077" s="7">
        <v>5.2699999999999997E-2</v>
      </c>
      <c r="K3077" s="7">
        <v>5.2699999999999997E-2</v>
      </c>
      <c r="L3077" s="7">
        <f>(1+J3077)^(1/365)-1</f>
        <v>1.4071754985467422E-4</v>
      </c>
      <c r="M3077" s="7">
        <f>(1+J3077)^(7/365)-1</f>
        <v>9.8543877652579326E-4</v>
      </c>
      <c r="N3077" s="7">
        <f>(1+J3077)^(1/12)-1</f>
        <v>4.2890293603305985E-3</v>
      </c>
      <c r="O3077" s="7">
        <f>(1+J3077)^(1/4)-1</f>
        <v>1.2922354299563121E-2</v>
      </c>
      <c r="P3077" s="7">
        <f>(1+J3077)^(1/2)-1</f>
        <v>2.6011695839769589E-2</v>
      </c>
      <c r="Q3077" s="7">
        <f>(1+J3077)^(1/1)-1</f>
        <v>5.2699999999999969E-2</v>
      </c>
    </row>
    <row r="3078" spans="1:17" hidden="1" x14ac:dyDescent="0.25">
      <c r="A3078" s="2" t="s">
        <v>66</v>
      </c>
      <c r="B3078" s="2">
        <v>25000</v>
      </c>
      <c r="C3078" s="3">
        <v>44678</v>
      </c>
      <c r="D3078" s="2" t="s">
        <v>691</v>
      </c>
      <c r="E3078" s="3">
        <v>44859</v>
      </c>
      <c r="F3078" s="2">
        <v>2.4899999999999999E-2</v>
      </c>
      <c r="G3078" s="2">
        <v>25000</v>
      </c>
      <c r="H3078" s="5">
        <v>44678</v>
      </c>
      <c r="I3078" s="5">
        <v>44859</v>
      </c>
      <c r="J3078" s="7">
        <v>2.4899999999999999E-2</v>
      </c>
      <c r="K3078" s="7">
        <v>2.4899999999999999E-2</v>
      </c>
      <c r="L3078" s="7">
        <f>(1+J3078)^(1/365)-1</f>
        <v>6.7385960346610929E-5</v>
      </c>
      <c r="M3078" s="7">
        <f>(1+J3078)^(7/365)-1</f>
        <v>4.7179709135702907E-4</v>
      </c>
      <c r="N3078" s="7">
        <f>(1+J3078)^(1/12)-1</f>
        <v>2.051689077593899E-3</v>
      </c>
      <c r="O3078" s="7">
        <f>(1+J3078)^(1/4)-1</f>
        <v>6.1677041534327071E-3</v>
      </c>
      <c r="P3078" s="7">
        <f>(1+J3078)^(1/2)-1</f>
        <v>1.2373448881389804E-2</v>
      </c>
      <c r="Q3078" s="7">
        <f>(1+J3078)^(1/1)-1</f>
        <v>2.4899999999999922E-2</v>
      </c>
    </row>
    <row r="3079" spans="1:17" hidden="1" x14ac:dyDescent="0.25">
      <c r="A3079" s="2" t="s">
        <v>100</v>
      </c>
      <c r="B3079" s="2">
        <v>28153</v>
      </c>
      <c r="C3079" s="3">
        <v>44678</v>
      </c>
      <c r="D3079" s="2" t="s">
        <v>694</v>
      </c>
      <c r="E3079" s="3">
        <v>46504</v>
      </c>
      <c r="F3079" s="2">
        <v>5.1799999999999999E-2</v>
      </c>
      <c r="G3079" s="2">
        <v>28153</v>
      </c>
      <c r="H3079" s="5">
        <v>44678</v>
      </c>
      <c r="I3079" s="5">
        <v>46504</v>
      </c>
      <c r="J3079" s="7">
        <v>5.1799999999999999E-2</v>
      </c>
      <c r="K3079" s="7">
        <v>5.1799999999999999E-2</v>
      </c>
      <c r="L3079" s="7">
        <f>(1+J3079)^(1/365)-1</f>
        <v>1.3837390750692791E-4</v>
      </c>
      <c r="M3079" s="7">
        <f>(1+J3079)^(7/365)-1</f>
        <v>9.6901953939720897E-4</v>
      </c>
      <c r="N3079" s="7">
        <f>(1+J3079)^(1/12)-1</f>
        <v>4.21745036527299E-3</v>
      </c>
      <c r="O3079" s="7">
        <f>(1+J3079)^(1/4)-1</f>
        <v>1.2705786773884897E-2</v>
      </c>
      <c r="P3079" s="7">
        <f>(1+J3079)^(1/2)-1</f>
        <v>2.5573010565313137E-2</v>
      </c>
      <c r="Q3079" s="7">
        <f>(1+J3079)^(1/1)-1</f>
        <v>5.1800000000000068E-2</v>
      </c>
    </row>
    <row r="3080" spans="1:17" hidden="1" x14ac:dyDescent="0.25">
      <c r="A3080" s="2" t="s">
        <v>27</v>
      </c>
      <c r="B3080" s="2">
        <v>3000</v>
      </c>
      <c r="C3080" s="3">
        <v>44679</v>
      </c>
      <c r="D3080" s="2" t="s">
        <v>690</v>
      </c>
      <c r="E3080" s="3">
        <v>45042</v>
      </c>
      <c r="F3080" s="2">
        <v>3.39E-2</v>
      </c>
      <c r="G3080" s="2">
        <v>3000</v>
      </c>
      <c r="H3080" s="5">
        <v>44679</v>
      </c>
      <c r="I3080" s="5">
        <v>45042</v>
      </c>
      <c r="J3080" s="7">
        <v>3.39E-2</v>
      </c>
      <c r="K3080" s="7">
        <v>3.39E-2</v>
      </c>
      <c r="L3080" s="7">
        <f>(1+J3080)^(1/365)-1</f>
        <v>9.1341320982207819E-5</v>
      </c>
      <c r="M3080" s="7">
        <f>(1+J3080)^(7/365)-1</f>
        <v>6.3956448152668877E-4</v>
      </c>
      <c r="N3080" s="7">
        <f>(1+J3080)^(1/12)-1</f>
        <v>2.7820343292721539E-3</v>
      </c>
      <c r="O3080" s="7">
        <f>(1+J3080)^(1/4)-1</f>
        <v>8.3693436649967534E-3</v>
      </c>
      <c r="P3080" s="7">
        <f>(1+J3080)^(1/2)-1</f>
        <v>1.6808733243376617E-2</v>
      </c>
      <c r="Q3080" s="7">
        <f>(1+J3080)^(1/1)-1</f>
        <v>3.3900000000000041E-2</v>
      </c>
    </row>
    <row r="3081" spans="1:17" hidden="1" x14ac:dyDescent="0.25">
      <c r="A3081" s="2" t="s">
        <v>127</v>
      </c>
      <c r="B3081" s="2">
        <v>22550</v>
      </c>
      <c r="C3081" s="3">
        <v>44679</v>
      </c>
      <c r="D3081" s="2" t="s">
        <v>695</v>
      </c>
      <c r="E3081" s="3">
        <v>46505</v>
      </c>
      <c r="F3081" s="2">
        <v>5.8400000000000001E-2</v>
      </c>
      <c r="G3081" s="2">
        <v>22550</v>
      </c>
      <c r="H3081" s="5">
        <v>44679</v>
      </c>
      <c r="I3081" s="5">
        <v>46505</v>
      </c>
      <c r="J3081" s="7">
        <v>5.8400000000000001E-2</v>
      </c>
      <c r="K3081" s="7">
        <v>5.8400000000000001E-2</v>
      </c>
      <c r="L3081" s="7">
        <f>(1+J3081)^(1/365)-1</f>
        <v>1.5551437554139902E-4</v>
      </c>
      <c r="M3081" s="7">
        <f>(1+J3081)^(7/365)-1</f>
        <v>1.0891086395894423E-3</v>
      </c>
      <c r="N3081" s="7">
        <f>(1+J3081)^(1/12)-1</f>
        <v>4.7410646014303115E-3</v>
      </c>
      <c r="O3081" s="7">
        <f>(1+J3081)^(1/4)-1</f>
        <v>1.4290733453152793E-2</v>
      </c>
      <c r="P3081" s="7">
        <f>(1+J3081)^(1/2)-1</f>
        <v>2.8785691968934879E-2</v>
      </c>
      <c r="Q3081" s="7">
        <f>(1+J3081)^(1/1)-1</f>
        <v>5.8400000000000007E-2</v>
      </c>
    </row>
    <row r="3082" spans="1:17" hidden="1" x14ac:dyDescent="0.25">
      <c r="A3082" s="2" t="s">
        <v>109</v>
      </c>
      <c r="B3082" s="2">
        <v>41000</v>
      </c>
      <c r="C3082" s="3">
        <v>44680</v>
      </c>
      <c r="D3082" s="2" t="s">
        <v>695</v>
      </c>
      <c r="E3082" s="3">
        <v>46506</v>
      </c>
      <c r="F3082" s="2">
        <v>5.0700000000000002E-2</v>
      </c>
      <c r="G3082" s="2">
        <v>41000</v>
      </c>
      <c r="H3082" s="5">
        <v>44680</v>
      </c>
      <c r="I3082" s="5">
        <v>46506</v>
      </c>
      <c r="J3082" s="7">
        <v>5.0700000000000002E-2</v>
      </c>
      <c r="K3082" s="7">
        <v>5.0700000000000002E-2</v>
      </c>
      <c r="L3082" s="7">
        <f>(1+J3082)^(1/365)-1</f>
        <v>1.3550673832551929E-4</v>
      </c>
      <c r="M3082" s="7">
        <f>(1+J3082)^(7/365)-1</f>
        <v>9.4893285897512669E-4</v>
      </c>
      <c r="N3082" s="7">
        <f>(1+J3082)^(1/12)-1</f>
        <v>4.1298886422020953E-3</v>
      </c>
      <c r="O3082" s="7">
        <f>(1+J3082)^(1/4)-1</f>
        <v>1.2440904306496137E-2</v>
      </c>
      <c r="P3082" s="7">
        <f>(1+J3082)^(1/2)-1</f>
        <v>2.5036584712955445E-2</v>
      </c>
      <c r="Q3082" s="7">
        <f>(1+J3082)^(1/1)-1</f>
        <v>5.0699999999999967E-2</v>
      </c>
    </row>
    <row r="3083" spans="1:17" hidden="1" x14ac:dyDescent="0.25">
      <c r="A3083" s="2" t="s">
        <v>99</v>
      </c>
      <c r="B3083" s="2">
        <v>33000</v>
      </c>
      <c r="C3083" s="2" t="s">
        <v>459</v>
      </c>
      <c r="D3083" s="2" t="s">
        <v>695</v>
      </c>
      <c r="E3083" s="3">
        <v>46511</v>
      </c>
      <c r="F3083" s="2">
        <v>5.8999999999999997E-2</v>
      </c>
      <c r="G3083" s="2">
        <v>33000</v>
      </c>
      <c r="H3083" s="5">
        <v>44682</v>
      </c>
      <c r="I3083" s="5">
        <v>46511</v>
      </c>
      <c r="J3083" s="7">
        <v>5.8999999999999997E-2</v>
      </c>
      <c r="K3083" s="7">
        <v>5.8999999999999997E-2</v>
      </c>
      <c r="L3083" s="7">
        <f>(1+J3083)^(1/365)-1</f>
        <v>1.5706731081777114E-4</v>
      </c>
      <c r="M3083" s="7">
        <f>(1+J3083)^(7/365)-1</f>
        <v>1.0999893843082198E-3</v>
      </c>
      <c r="N3083" s="7">
        <f>(1+J3083)^(1/12)-1</f>
        <v>4.7885173650881185E-3</v>
      </c>
      <c r="O3083" s="7">
        <f>(1+J3083)^(1/4)-1</f>
        <v>1.4434451591148756E-2</v>
      </c>
      <c r="P3083" s="7">
        <f>(1+J3083)^(1/2)-1</f>
        <v>2.9077256575034793E-2</v>
      </c>
      <c r="Q3083" s="7">
        <f>(1+J3083)^(1/1)-1</f>
        <v>5.8999999999999941E-2</v>
      </c>
    </row>
    <row r="3084" spans="1:17" hidden="1" x14ac:dyDescent="0.25">
      <c r="A3084" s="2" t="s">
        <v>127</v>
      </c>
      <c r="B3084" s="2">
        <v>11203</v>
      </c>
      <c r="C3084" s="2" t="s">
        <v>459</v>
      </c>
      <c r="D3084" s="2" t="s">
        <v>695</v>
      </c>
      <c r="E3084" s="3">
        <v>46505</v>
      </c>
      <c r="F3084" s="2">
        <v>5.8000000000000003E-2</v>
      </c>
      <c r="G3084" s="2">
        <v>11203</v>
      </c>
      <c r="H3084" s="5">
        <v>44682</v>
      </c>
      <c r="I3084" s="5">
        <v>46505</v>
      </c>
      <c r="J3084" s="7">
        <v>5.8000000000000003E-2</v>
      </c>
      <c r="K3084" s="7">
        <v>5.8000000000000003E-2</v>
      </c>
      <c r="L3084" s="7">
        <f>(1+J3084)^(1/365)-1</f>
        <v>1.544785975380325E-4</v>
      </c>
      <c r="M3084" s="7">
        <f>(1+J3084)^(7/365)-1</f>
        <v>1.0818514481905073E-3</v>
      </c>
      <c r="N3084" s="7">
        <f>(1+J3084)^(1/12)-1</f>
        <v>4.7094157243421364E-3</v>
      </c>
      <c r="O3084" s="7">
        <f>(1+J3084)^(1/4)-1</f>
        <v>1.4194887410651003E-2</v>
      </c>
      <c r="P3084" s="7">
        <f>(1+J3084)^(1/2)-1</f>
        <v>2.8591269649903328E-2</v>
      </c>
      <c r="Q3084" s="7">
        <f>(1+J3084)^(1/1)-1</f>
        <v>5.8000000000000052E-2</v>
      </c>
    </row>
    <row r="3085" spans="1:17" hidden="1" x14ac:dyDescent="0.25">
      <c r="A3085" s="2" t="s">
        <v>127</v>
      </c>
      <c r="B3085" s="2">
        <v>28888</v>
      </c>
      <c r="C3085" s="2" t="s">
        <v>459</v>
      </c>
      <c r="D3085" s="2" t="s">
        <v>694</v>
      </c>
      <c r="E3085" s="3">
        <v>46519</v>
      </c>
      <c r="F3085" s="2">
        <v>6.0999999999999999E-2</v>
      </c>
      <c r="G3085" s="2">
        <v>28888</v>
      </c>
      <c r="H3085" s="5">
        <v>44682</v>
      </c>
      <c r="I3085" s="5">
        <v>46519</v>
      </c>
      <c r="J3085" s="7">
        <v>6.0999999999999999E-2</v>
      </c>
      <c r="K3085" s="7">
        <v>6.0999999999999999E-2</v>
      </c>
      <c r="L3085" s="7">
        <f>(1+J3085)^(1/365)-1</f>
        <v>1.6223743203291896E-4</v>
      </c>
      <c r="M3085" s="7">
        <f>(1+J3085)^(7/365)-1</f>
        <v>1.1362149143845368E-3</v>
      </c>
      <c r="N3085" s="7">
        <f>(1+J3085)^(1/12)-1</f>
        <v>4.946515448805977E-3</v>
      </c>
      <c r="O3085" s="7">
        <f>(1+J3085)^(1/4)-1</f>
        <v>1.4913071423088509E-2</v>
      </c>
      <c r="P3085" s="7">
        <f>(1+J3085)^(1/2)-1</f>
        <v>3.0048542545447088E-2</v>
      </c>
      <c r="Q3085" s="7">
        <f>(1+J3085)^(1/1)-1</f>
        <v>6.0999999999999943E-2</v>
      </c>
    </row>
    <row r="3086" spans="1:17" hidden="1" x14ac:dyDescent="0.25">
      <c r="A3086" s="2" t="s">
        <v>128</v>
      </c>
      <c r="B3086" s="2">
        <v>36997</v>
      </c>
      <c r="C3086" s="2" t="s">
        <v>459</v>
      </c>
      <c r="D3086" s="2" t="s">
        <v>698</v>
      </c>
      <c r="E3086" s="3">
        <v>45790</v>
      </c>
      <c r="F3086" s="2">
        <v>0.05</v>
      </c>
      <c r="G3086" s="2">
        <v>36997</v>
      </c>
      <c r="H3086" s="5">
        <v>44682</v>
      </c>
      <c r="I3086" s="5">
        <v>45790</v>
      </c>
      <c r="J3086" s="7">
        <v>0.05</v>
      </c>
      <c r="K3086" s="7">
        <v>0.05</v>
      </c>
      <c r="L3086" s="7">
        <f>(1+J3086)^(1/365)-1</f>
        <v>1.3368061711349633E-4</v>
      </c>
      <c r="M3086" s="7">
        <f>(1+J3086)^(7/365)-1</f>
        <v>9.3613968407346704E-4</v>
      </c>
      <c r="N3086" s="7">
        <f>(1+J3086)^(1/12)-1</f>
        <v>4.0741237836483535E-3</v>
      </c>
      <c r="O3086" s="7">
        <f>(1+J3086)^(1/4)-1</f>
        <v>1.2272234429039353E-2</v>
      </c>
      <c r="P3086" s="7">
        <f>(1+J3086)^(1/2)-1</f>
        <v>2.4695076595959931E-2</v>
      </c>
      <c r="Q3086" s="7">
        <f>(1+J3086)^(1/1)-1</f>
        <v>5.0000000000000044E-2</v>
      </c>
    </row>
    <row r="3087" spans="1:17" hidden="1" x14ac:dyDescent="0.25">
      <c r="A3087" s="2" t="s">
        <v>128</v>
      </c>
      <c r="B3087" s="2">
        <v>18003</v>
      </c>
      <c r="C3087" s="2" t="s">
        <v>459</v>
      </c>
      <c r="D3087" s="2" t="s">
        <v>695</v>
      </c>
      <c r="E3087" s="3">
        <v>46506</v>
      </c>
      <c r="F3087" s="2">
        <v>5.0999999999999997E-2</v>
      </c>
      <c r="G3087" s="2">
        <v>18003</v>
      </c>
      <c r="H3087" s="5">
        <v>44682</v>
      </c>
      <c r="I3087" s="5">
        <v>46506</v>
      </c>
      <c r="J3087" s="7">
        <v>5.0999999999999997E-2</v>
      </c>
      <c r="K3087" s="7">
        <v>5.0999999999999997E-2</v>
      </c>
      <c r="L3087" s="7">
        <f>(1+J3087)^(1/365)-1</f>
        <v>1.3628899032203101E-4</v>
      </c>
      <c r="M3087" s="7">
        <f>(1+J3087)^(7/365)-1</f>
        <v>9.5441308933663649E-4</v>
      </c>
      <c r="N3087" s="7">
        <f>(1+J3087)^(1/12)-1</f>
        <v>4.1537774426925189E-3</v>
      </c>
      <c r="O3087" s="7">
        <f>(1+J3087)^(1/4)-1</f>
        <v>1.2513165597931364E-2</v>
      </c>
      <c r="P3087" s="7">
        <f>(1+J3087)^(1/2)-1</f>
        <v>2.5182910509144119E-2</v>
      </c>
      <c r="Q3087" s="7">
        <f>(1+J3087)^(1/1)-1</f>
        <v>5.0999999999999934E-2</v>
      </c>
    </row>
    <row r="3088" spans="1:17" hidden="1" x14ac:dyDescent="0.25">
      <c r="A3088" s="2" t="s">
        <v>100</v>
      </c>
      <c r="B3088" s="2">
        <v>41000</v>
      </c>
      <c r="C3088" s="2" t="s">
        <v>459</v>
      </c>
      <c r="D3088" s="2" t="s">
        <v>694</v>
      </c>
      <c r="E3088" s="3">
        <v>46525</v>
      </c>
      <c r="F3088" s="2">
        <v>5.1999999999999998E-2</v>
      </c>
      <c r="G3088" s="2">
        <v>41000</v>
      </c>
      <c r="H3088" s="5">
        <v>44682</v>
      </c>
      <c r="I3088" s="5">
        <v>46525</v>
      </c>
      <c r="J3088" s="7">
        <v>5.1999999999999998E-2</v>
      </c>
      <c r="K3088" s="7">
        <v>5.1999999999999998E-2</v>
      </c>
      <c r="L3088" s="7">
        <f>(1+J3088)^(1/365)-1</f>
        <v>1.388948897020903E-4</v>
      </c>
      <c r="M3088" s="7">
        <f>(1+J3088)^(7/365)-1</f>
        <v>9.7266944930973764E-4</v>
      </c>
      <c r="N3088" s="7">
        <f>(1+J3088)^(1/12)-1</f>
        <v>4.2333616592649115E-3</v>
      </c>
      <c r="O3088" s="7">
        <f>(1+J3088)^(1/4)-1</f>
        <v>1.27539248981694E-2</v>
      </c>
      <c r="P3088" s="7">
        <f>(1+J3088)^(1/2)-1</f>
        <v>2.567051239664675E-2</v>
      </c>
      <c r="Q3088" s="7">
        <f>(1+J3088)^(1/1)-1</f>
        <v>5.2000000000000046E-2</v>
      </c>
    </row>
    <row r="3089" spans="1:17" hidden="1" x14ac:dyDescent="0.25">
      <c r="A3089" s="2" t="s">
        <v>112</v>
      </c>
      <c r="B3089" s="2">
        <v>35000</v>
      </c>
      <c r="C3089" s="2" t="s">
        <v>459</v>
      </c>
      <c r="D3089" s="2" t="s">
        <v>695</v>
      </c>
      <c r="E3089" s="3">
        <v>46530</v>
      </c>
      <c r="F3089" s="2">
        <v>5.1999999999999998E-2</v>
      </c>
      <c r="G3089" s="2">
        <v>35000</v>
      </c>
      <c r="H3089" s="5">
        <v>44682</v>
      </c>
      <c r="I3089" s="5">
        <v>46530</v>
      </c>
      <c r="J3089" s="7">
        <v>5.1999999999999998E-2</v>
      </c>
      <c r="K3089" s="7">
        <v>5.1999999999999998E-2</v>
      </c>
      <c r="L3089" s="7">
        <f>(1+J3089)^(1/365)-1</f>
        <v>1.388948897020903E-4</v>
      </c>
      <c r="M3089" s="7">
        <f>(1+J3089)^(7/365)-1</f>
        <v>9.7266944930973764E-4</v>
      </c>
      <c r="N3089" s="7">
        <f>(1+J3089)^(1/12)-1</f>
        <v>4.2333616592649115E-3</v>
      </c>
      <c r="O3089" s="7">
        <f>(1+J3089)^(1/4)-1</f>
        <v>1.27539248981694E-2</v>
      </c>
      <c r="P3089" s="7">
        <f>(1+J3089)^(1/2)-1</f>
        <v>2.567051239664675E-2</v>
      </c>
      <c r="Q3089" s="7">
        <f>(1+J3089)^(1/1)-1</f>
        <v>5.2000000000000046E-2</v>
      </c>
    </row>
    <row r="3090" spans="1:17" hidden="1" x14ac:dyDescent="0.25">
      <c r="A3090" s="2" t="s">
        <v>127</v>
      </c>
      <c r="B3090" s="2">
        <v>700</v>
      </c>
      <c r="C3090" s="2" t="s">
        <v>459</v>
      </c>
      <c r="D3090" s="2" t="s">
        <v>695</v>
      </c>
      <c r="E3090" s="3">
        <v>46534</v>
      </c>
      <c r="F3090" s="2">
        <v>5.8999999999999997E-2</v>
      </c>
      <c r="G3090" s="2">
        <v>700</v>
      </c>
      <c r="H3090" s="5">
        <v>44682</v>
      </c>
      <c r="I3090" s="5">
        <v>46534</v>
      </c>
      <c r="J3090" s="7">
        <v>5.8999999999999997E-2</v>
      </c>
      <c r="K3090" s="7">
        <v>5.8999999999999997E-2</v>
      </c>
      <c r="L3090" s="7">
        <f>(1+J3090)^(1/365)-1</f>
        <v>1.5706731081777114E-4</v>
      </c>
      <c r="M3090" s="7">
        <f>(1+J3090)^(7/365)-1</f>
        <v>1.0999893843082198E-3</v>
      </c>
      <c r="N3090" s="7">
        <f>(1+J3090)^(1/12)-1</f>
        <v>4.7885173650881185E-3</v>
      </c>
      <c r="O3090" s="7">
        <f>(1+J3090)^(1/4)-1</f>
        <v>1.4434451591148756E-2</v>
      </c>
      <c r="P3090" s="7">
        <f>(1+J3090)^(1/2)-1</f>
        <v>2.9077256575034793E-2</v>
      </c>
      <c r="Q3090" s="7">
        <f>(1+J3090)^(1/1)-1</f>
        <v>5.8999999999999941E-2</v>
      </c>
    </row>
    <row r="3091" spans="1:17" hidden="1" x14ac:dyDescent="0.25">
      <c r="A3091" s="2" t="s">
        <v>127</v>
      </c>
      <c r="B3091" s="2">
        <v>17807</v>
      </c>
      <c r="C3091" s="2" t="s">
        <v>459</v>
      </c>
      <c r="D3091" s="2" t="s">
        <v>694</v>
      </c>
      <c r="E3091" s="3">
        <v>47265</v>
      </c>
      <c r="F3091" s="2">
        <v>6.5000000000000002E-2</v>
      </c>
      <c r="G3091" s="2">
        <v>17807</v>
      </c>
      <c r="H3091" s="5">
        <v>44682</v>
      </c>
      <c r="I3091" s="5">
        <v>47265</v>
      </c>
      <c r="J3091" s="7">
        <v>6.5000000000000002E-2</v>
      </c>
      <c r="K3091" s="7">
        <v>6.5000000000000002E-2</v>
      </c>
      <c r="L3091" s="7">
        <f>(1+J3091)^(1/365)-1</f>
        <v>1.7254858112680793E-4</v>
      </c>
      <c r="M3091" s="7">
        <f>(1+J3091)^(7/365)-1</f>
        <v>1.2084654809936257E-3</v>
      </c>
      <c r="N3091" s="7">
        <f>(1+J3091)^(1/12)-1</f>
        <v>5.2616942768477504E-3</v>
      </c>
      <c r="O3091" s="7">
        <f>(1+J3091)^(1/4)-1</f>
        <v>1.586828478278357E-2</v>
      </c>
      <c r="P3091" s="7">
        <f>(1+J3091)^(1/2)-1</f>
        <v>3.19883720275147E-2</v>
      </c>
      <c r="Q3091" s="7">
        <f>(1+J3091)^(1/1)-1</f>
        <v>6.4999999999999947E-2</v>
      </c>
    </row>
    <row r="3092" spans="1:17" hidden="1" x14ac:dyDescent="0.25">
      <c r="A3092" s="2" t="s">
        <v>99</v>
      </c>
      <c r="B3092" s="2">
        <v>11000</v>
      </c>
      <c r="C3092" s="2" t="s">
        <v>459</v>
      </c>
      <c r="D3092" s="2" t="s">
        <v>702</v>
      </c>
      <c r="E3092" s="3">
        <v>50190</v>
      </c>
      <c r="F3092" s="2">
        <v>6.2E-2</v>
      </c>
      <c r="G3092" s="2">
        <v>11000</v>
      </c>
      <c r="H3092" s="5">
        <v>44682</v>
      </c>
      <c r="I3092" s="5">
        <v>50190</v>
      </c>
      <c r="J3092" s="7">
        <v>6.2E-2</v>
      </c>
      <c r="K3092" s="7">
        <v>6.2E-2</v>
      </c>
      <c r="L3092" s="7">
        <f>(1+J3092)^(1/365)-1</f>
        <v>1.6481884913366329E-4</v>
      </c>
      <c r="M3092" s="7">
        <f>(1+J3092)^(7/365)-1</f>
        <v>1.1543025709814803E-3</v>
      </c>
      <c r="N3092" s="7">
        <f>(1+J3092)^(1/12)-1</f>
        <v>5.0254121388362272E-3</v>
      </c>
      <c r="O3092" s="7">
        <f>(1+J3092)^(1/4)-1</f>
        <v>1.5152127633617285E-2</v>
      </c>
      <c r="P3092" s="7">
        <f>(1+J3092)^(1/2)-1</f>
        <v>3.0533842239060194E-2</v>
      </c>
      <c r="Q3092" s="7">
        <f>(1+J3092)^(1/1)-1</f>
        <v>6.2000000000000055E-2</v>
      </c>
    </row>
    <row r="3093" spans="1:17" hidden="1" x14ac:dyDescent="0.25">
      <c r="A3093" s="2" t="s">
        <v>99</v>
      </c>
      <c r="B3093" s="2">
        <v>33000</v>
      </c>
      <c r="C3093" s="2" t="s">
        <v>459</v>
      </c>
      <c r="D3093" s="2" t="s">
        <v>695</v>
      </c>
      <c r="E3093" s="3">
        <v>46511</v>
      </c>
      <c r="F3093" s="2">
        <v>5.8700000000000002E-2</v>
      </c>
      <c r="G3093" s="2">
        <v>33000</v>
      </c>
      <c r="H3093" s="5">
        <v>44682</v>
      </c>
      <c r="I3093" s="5">
        <v>46511</v>
      </c>
      <c r="J3093" s="7">
        <v>5.8700000000000002E-2</v>
      </c>
      <c r="K3093" s="7">
        <v>5.8700000000000002E-2</v>
      </c>
      <c r="L3093" s="7">
        <f>(1+J3093)^(1/365)-1</f>
        <v>1.5629095289071415E-4</v>
      </c>
      <c r="M3093" s="7">
        <f>(1+J3093)^(7/365)-1</f>
        <v>1.0945497679755167E-3</v>
      </c>
      <c r="N3093" s="7">
        <f>(1+J3093)^(1/12)-1</f>
        <v>4.7647940647530529E-3</v>
      </c>
      <c r="O3093" s="7">
        <f>(1+J3093)^(1/4)-1</f>
        <v>1.4362600158067895E-2</v>
      </c>
      <c r="P3093" s="7">
        <f>(1+J3093)^(1/2)-1</f>
        <v>2.8931484599436175E-2</v>
      </c>
      <c r="Q3093" s="7">
        <f>(1+J3093)^(1/1)-1</f>
        <v>5.8699999999999974E-2</v>
      </c>
    </row>
    <row r="3094" spans="1:17" hidden="1" x14ac:dyDescent="0.25">
      <c r="A3094" s="2" t="s">
        <v>112</v>
      </c>
      <c r="B3094" s="2">
        <v>35000</v>
      </c>
      <c r="C3094" s="2" t="s">
        <v>459</v>
      </c>
      <c r="D3094" s="2" t="s">
        <v>695</v>
      </c>
      <c r="E3094" s="3">
        <v>46530</v>
      </c>
      <c r="F3094" s="2">
        <v>5.2400000000000002E-2</v>
      </c>
      <c r="G3094" s="2">
        <v>35000</v>
      </c>
      <c r="H3094" s="5">
        <v>44682</v>
      </c>
      <c r="I3094" s="5">
        <v>46530</v>
      </c>
      <c r="J3094" s="7">
        <v>5.2400000000000002E-2</v>
      </c>
      <c r="K3094" s="7">
        <v>5.2400000000000002E-2</v>
      </c>
      <c r="L3094" s="7">
        <f>(1+J3094)^(1/365)-1</f>
        <v>1.3993655783428594E-4</v>
      </c>
      <c r="M3094" s="7">
        <f>(1+J3094)^(7/365)-1</f>
        <v>9.7996722780679946E-4</v>
      </c>
      <c r="N3094" s="7">
        <f>(1+J3094)^(1/12)-1</f>
        <v>4.2651759303415915E-3</v>
      </c>
      <c r="O3094" s="7">
        <f>(1+J3094)^(1/4)-1</f>
        <v>1.2850180559085933E-2</v>
      </c>
      <c r="P3094" s="7">
        <f>(1+J3094)^(1/2)-1</f>
        <v>2.5865488258572711E-2</v>
      </c>
      <c r="Q3094" s="7">
        <f>(1+J3094)^(1/1)-1</f>
        <v>5.2400000000000002E-2</v>
      </c>
    </row>
    <row r="3095" spans="1:17" hidden="1" x14ac:dyDescent="0.25">
      <c r="A3095" s="2" t="s">
        <v>127</v>
      </c>
      <c r="B3095" s="2">
        <v>700</v>
      </c>
      <c r="C3095" s="2" t="s">
        <v>459</v>
      </c>
      <c r="D3095" s="2" t="s">
        <v>695</v>
      </c>
      <c r="E3095" s="3">
        <v>46534</v>
      </c>
      <c r="F3095" s="2">
        <v>5.91E-2</v>
      </c>
      <c r="G3095" s="2">
        <v>700</v>
      </c>
      <c r="H3095" s="5">
        <v>44682</v>
      </c>
      <c r="I3095" s="5">
        <v>46534</v>
      </c>
      <c r="J3095" s="7">
        <v>5.91E-2</v>
      </c>
      <c r="K3095" s="7">
        <v>5.91E-2</v>
      </c>
      <c r="L3095" s="7">
        <f>(1+J3095)^(1/365)-1</f>
        <v>1.5732604805429595E-4</v>
      </c>
      <c r="M3095" s="7">
        <f>(1+J3095)^(7/365)-1</f>
        <v>1.1018022538873407E-3</v>
      </c>
      <c r="N3095" s="7">
        <f>(1+J3095)^(1/12)-1</f>
        <v>4.7964237628919104E-3</v>
      </c>
      <c r="O3095" s="7">
        <f>(1+J3095)^(1/4)-1</f>
        <v>1.4458398676410189E-2</v>
      </c>
      <c r="P3095" s="7">
        <f>(1+J3095)^(1/2)-1</f>
        <v>2.9125842645106204E-2</v>
      </c>
      <c r="Q3095" s="7">
        <f>(1+J3095)^(1/1)-1</f>
        <v>5.909999999999993E-2</v>
      </c>
    </row>
    <row r="3096" spans="1:17" hidden="1" x14ac:dyDescent="0.25">
      <c r="A3096" s="2" t="s">
        <v>127</v>
      </c>
      <c r="B3096" s="2">
        <v>17807</v>
      </c>
      <c r="C3096" s="2" t="s">
        <v>459</v>
      </c>
      <c r="D3096" s="2" t="s">
        <v>694</v>
      </c>
      <c r="E3096" s="3">
        <v>47265</v>
      </c>
      <c r="F3096" s="2">
        <v>6.4899999999999999E-2</v>
      </c>
      <c r="G3096" s="2">
        <v>17807</v>
      </c>
      <c r="H3096" s="5">
        <v>44682</v>
      </c>
      <c r="I3096" s="5">
        <v>47265</v>
      </c>
      <c r="J3096" s="7">
        <v>6.4899999999999999E-2</v>
      </c>
      <c r="K3096" s="7">
        <v>6.4899999999999999E-2</v>
      </c>
      <c r="L3096" s="7">
        <f>(1+J3096)^(1/365)-1</f>
        <v>1.7229127342099915E-4</v>
      </c>
      <c r="M3096" s="7">
        <f>(1+J3096)^(7/365)-1</f>
        <v>1.2066624629207823E-3</v>
      </c>
      <c r="N3096" s="7">
        <f>(1+J3096)^(1/12)-1</f>
        <v>5.2538280408596094E-3</v>
      </c>
      <c r="O3096" s="7">
        <f>(1+J3096)^(1/4)-1</f>
        <v>1.5844437269714184E-2</v>
      </c>
      <c r="P3096" s="7">
        <f>(1+J3096)^(1/2)-1</f>
        <v>3.1939920731822502E-2</v>
      </c>
      <c r="Q3096" s="7">
        <f>(1+J3096)^(1/1)-1</f>
        <v>6.4899999999999958E-2</v>
      </c>
    </row>
    <row r="3097" spans="1:17" hidden="1" x14ac:dyDescent="0.25">
      <c r="A3097" s="2" t="s">
        <v>99</v>
      </c>
      <c r="B3097" s="2">
        <v>11000</v>
      </c>
      <c r="C3097" s="2" t="s">
        <v>459</v>
      </c>
      <c r="D3097" s="2" t="s">
        <v>702</v>
      </c>
      <c r="E3097" s="3">
        <v>50190</v>
      </c>
      <c r="F3097" s="2">
        <v>6.1899999999999997E-2</v>
      </c>
      <c r="G3097" s="2">
        <v>11000</v>
      </c>
      <c r="H3097" s="5">
        <v>44682</v>
      </c>
      <c r="I3097" s="5">
        <v>50190</v>
      </c>
      <c r="J3097" s="7">
        <v>6.1899999999999997E-2</v>
      </c>
      <c r="K3097" s="7">
        <v>6.1899999999999997E-2</v>
      </c>
      <c r="L3097" s="7">
        <f>(1+J3097)^(1/365)-1</f>
        <v>1.6456081652993504E-4</v>
      </c>
      <c r="M3097" s="7">
        <f>(1+J3097)^(7/365)-1</f>
        <v>1.1524945572163325E-3</v>
      </c>
      <c r="N3097" s="7">
        <f>(1+J3097)^(1/12)-1</f>
        <v>5.0175255350288772E-3</v>
      </c>
      <c r="O3097" s="7">
        <f>(1+J3097)^(1/4)-1</f>
        <v>1.512822961159821E-2</v>
      </c>
      <c r="P3097" s="7">
        <f>(1+J3097)^(1/2)-1</f>
        <v>3.0485322554377747E-2</v>
      </c>
      <c r="Q3097" s="7">
        <f>(1+J3097)^(1/1)-1</f>
        <v>6.1900000000000066E-2</v>
      </c>
    </row>
    <row r="3098" spans="1:17" hidden="1" x14ac:dyDescent="0.25">
      <c r="A3098" s="2" t="s">
        <v>201</v>
      </c>
      <c r="B3098" s="2">
        <v>30000</v>
      </c>
      <c r="C3098" s="2" t="s">
        <v>459</v>
      </c>
      <c r="D3098" s="2" t="s">
        <v>695</v>
      </c>
      <c r="E3098" s="3">
        <v>46511</v>
      </c>
      <c r="F3098" s="2">
        <v>5.8999999999999997E-2</v>
      </c>
      <c r="G3098" s="2">
        <v>30000</v>
      </c>
      <c r="H3098" s="5">
        <v>44682</v>
      </c>
      <c r="I3098" s="5">
        <v>46511</v>
      </c>
      <c r="J3098" s="7">
        <v>5.8999999999999997E-2</v>
      </c>
      <c r="K3098" s="7">
        <v>5.8999999999999997E-2</v>
      </c>
      <c r="L3098" s="7">
        <f>(1+J3098)^(1/365)-1</f>
        <v>1.5706731081777114E-4</v>
      </c>
      <c r="M3098" s="7">
        <f>(1+J3098)^(7/365)-1</f>
        <v>1.0999893843082198E-3</v>
      </c>
      <c r="N3098" s="7">
        <f>(1+J3098)^(1/12)-1</f>
        <v>4.7885173650881185E-3</v>
      </c>
      <c r="O3098" s="7">
        <f>(1+J3098)^(1/4)-1</f>
        <v>1.4434451591148756E-2</v>
      </c>
      <c r="P3098" s="7">
        <f>(1+J3098)^(1/2)-1</f>
        <v>2.9077256575034793E-2</v>
      </c>
      <c r="Q3098" s="7">
        <f>(1+J3098)^(1/1)-1</f>
        <v>5.8999999999999941E-2</v>
      </c>
    </row>
    <row r="3099" spans="1:17" hidden="1" x14ac:dyDescent="0.25">
      <c r="A3099" s="2" t="s">
        <v>99</v>
      </c>
      <c r="B3099" s="2">
        <v>33000</v>
      </c>
      <c r="C3099" s="3">
        <v>44685</v>
      </c>
      <c r="D3099" s="2" t="s">
        <v>695</v>
      </c>
      <c r="E3099" s="3">
        <v>46511</v>
      </c>
      <c r="F3099" s="2">
        <v>5.8700000000000002E-2</v>
      </c>
      <c r="G3099" s="2">
        <v>33000</v>
      </c>
      <c r="H3099" s="5">
        <v>44685</v>
      </c>
      <c r="I3099" s="5">
        <v>46511</v>
      </c>
      <c r="J3099" s="7">
        <v>5.8700000000000002E-2</v>
      </c>
      <c r="K3099" s="7">
        <v>5.8700000000000002E-2</v>
      </c>
      <c r="L3099" s="7">
        <f>(1+J3099)^(1/365)-1</f>
        <v>1.5629095289071415E-4</v>
      </c>
      <c r="M3099" s="7">
        <f>(1+J3099)^(7/365)-1</f>
        <v>1.0945497679755167E-3</v>
      </c>
      <c r="N3099" s="7">
        <f>(1+J3099)^(1/12)-1</f>
        <v>4.7647940647530529E-3</v>
      </c>
      <c r="O3099" s="7">
        <f>(1+J3099)^(1/4)-1</f>
        <v>1.4362600158067895E-2</v>
      </c>
      <c r="P3099" s="7">
        <f>(1+J3099)^(1/2)-1</f>
        <v>2.8931484599436175E-2</v>
      </c>
      <c r="Q3099" s="7">
        <f>(1+J3099)^(1/1)-1</f>
        <v>5.8699999999999974E-2</v>
      </c>
    </row>
    <row r="3100" spans="1:17" hidden="1" x14ac:dyDescent="0.25">
      <c r="A3100" s="2" t="s">
        <v>66</v>
      </c>
      <c r="B3100" s="2">
        <v>32000</v>
      </c>
      <c r="C3100" s="3">
        <v>44687</v>
      </c>
      <c r="D3100" s="2" t="s">
        <v>691</v>
      </c>
      <c r="E3100" s="3">
        <v>44868</v>
      </c>
      <c r="F3100" s="2">
        <v>2.5600000000000001E-2</v>
      </c>
      <c r="G3100" s="2">
        <v>32000</v>
      </c>
      <c r="H3100" s="5">
        <v>44687</v>
      </c>
      <c r="I3100" s="5">
        <v>44868</v>
      </c>
      <c r="J3100" s="7">
        <v>2.5600000000000001E-2</v>
      </c>
      <c r="K3100" s="7">
        <v>2.5600000000000001E-2</v>
      </c>
      <c r="L3100" s="7">
        <f>(1+J3100)^(1/365)-1</f>
        <v>6.9256664390282552E-5</v>
      </c>
      <c r="M3100" s="7">
        <f>(1+J3100)^(7/365)-1</f>
        <v>4.8489738855650444E-4</v>
      </c>
      <c r="N3100" s="7">
        <f>(1+J3100)^(1/12)-1</f>
        <v>2.1087041279623797E-3</v>
      </c>
      <c r="O3100" s="7">
        <f>(1+J3100)^(1/4)-1</f>
        <v>6.3394616598184683E-3</v>
      </c>
      <c r="P3100" s="7">
        <f>(1+J3100)^(1/2)-1</f>
        <v>1.2719112093773077E-2</v>
      </c>
      <c r="Q3100" s="7">
        <f>(1+J3100)^(1/1)-1</f>
        <v>2.5600000000000067E-2</v>
      </c>
    </row>
    <row r="3101" spans="1:17" hidden="1" x14ac:dyDescent="0.25">
      <c r="A3101" s="2" t="s">
        <v>92</v>
      </c>
      <c r="B3101" s="2">
        <v>20000</v>
      </c>
      <c r="C3101" s="3">
        <v>44687</v>
      </c>
      <c r="D3101" s="2" t="s">
        <v>690</v>
      </c>
      <c r="E3101" s="3">
        <v>45050</v>
      </c>
      <c r="F3101" s="2">
        <v>2.8000000000000001E-2</v>
      </c>
      <c r="G3101" s="2">
        <v>20000</v>
      </c>
      <c r="H3101" s="5">
        <v>44687</v>
      </c>
      <c r="I3101" s="5">
        <v>45050</v>
      </c>
      <c r="J3101" s="7">
        <v>2.8000000000000001E-2</v>
      </c>
      <c r="K3101" s="7">
        <v>2.8000000000000001E-2</v>
      </c>
      <c r="L3101" s="7">
        <f>(1+J3101)^(1/365)-1</f>
        <v>7.5660854009118594E-5</v>
      </c>
      <c r="M3101" s="7">
        <f>(1+J3101)^(7/365)-1</f>
        <v>5.2974620908630143E-4</v>
      </c>
      <c r="N3101" s="7">
        <f>(1+J3101)^(1/12)-1</f>
        <v>2.3039138595752906E-3</v>
      </c>
      <c r="O3101" s="7">
        <f>(1+J3101)^(1/4)-1</f>
        <v>6.9276778651612414E-3</v>
      </c>
      <c r="P3101" s="7">
        <f>(1+J3101)^(1/2)-1</f>
        <v>1.3903348450926112E-2</v>
      </c>
      <c r="Q3101" s="7">
        <f>(1+J3101)^(1/1)-1</f>
        <v>2.8000000000000025E-2</v>
      </c>
    </row>
    <row r="3102" spans="1:17" hidden="1" x14ac:dyDescent="0.25">
      <c r="A3102" s="2" t="s">
        <v>93</v>
      </c>
      <c r="B3102" s="2">
        <v>50555</v>
      </c>
      <c r="C3102" s="3">
        <v>44690</v>
      </c>
      <c r="D3102" s="2" t="s">
        <v>690</v>
      </c>
      <c r="E3102" s="3">
        <v>45053</v>
      </c>
      <c r="F3102" s="2">
        <v>2.7900000000000001E-2</v>
      </c>
      <c r="G3102" s="2">
        <v>50555</v>
      </c>
      <c r="H3102" s="5">
        <v>44690</v>
      </c>
      <c r="I3102" s="5">
        <v>45053</v>
      </c>
      <c r="J3102" s="7">
        <v>2.7900000000000001E-2</v>
      </c>
      <c r="K3102" s="7">
        <v>2.7900000000000001E-2</v>
      </c>
      <c r="L3102" s="7">
        <f>(1+J3102)^(1/365)-1</f>
        <v>7.5394310601994974E-5</v>
      </c>
      <c r="M3102" s="7">
        <f>(1+J3102)^(7/365)-1</f>
        <v>5.2787955955824195E-4</v>
      </c>
      <c r="N3102" s="7">
        <f>(1+J3102)^(1/12)-1</f>
        <v>2.2957884655714356E-3</v>
      </c>
      <c r="O3102" s="7">
        <f>(1+J3102)^(1/4)-1</f>
        <v>6.9031894310354058E-3</v>
      </c>
      <c r="P3102" s="7">
        <f>(1+J3102)^(1/2)-1</f>
        <v>1.3854032886391421E-2</v>
      </c>
      <c r="Q3102" s="7">
        <f>(1+J3102)^(1/1)-1</f>
        <v>2.7900000000000036E-2</v>
      </c>
    </row>
    <row r="3103" spans="1:17" hidden="1" x14ac:dyDescent="0.25">
      <c r="A3103" s="2" t="s">
        <v>90</v>
      </c>
      <c r="B3103" s="2">
        <v>10000</v>
      </c>
      <c r="C3103" s="3">
        <v>44692</v>
      </c>
      <c r="D3103" s="2" t="s">
        <v>692</v>
      </c>
      <c r="E3103" s="3">
        <v>44782</v>
      </c>
      <c r="F3103" s="2">
        <v>3.1800000000000002E-2</v>
      </c>
      <c r="G3103" s="2">
        <v>10000</v>
      </c>
      <c r="H3103" s="5">
        <v>44692</v>
      </c>
      <c r="I3103" s="5">
        <v>44782</v>
      </c>
      <c r="J3103" s="7">
        <v>3.1800000000000002E-2</v>
      </c>
      <c r="K3103" s="7">
        <v>3.1800000000000002E-2</v>
      </c>
      <c r="L3103" s="7">
        <f>(1+J3103)^(1/365)-1</f>
        <v>8.5770389928185864E-5</v>
      </c>
      <c r="M3103" s="7">
        <f>(1+J3103)^(7/365)-1</f>
        <v>6.0054723933933296E-4</v>
      </c>
      <c r="N3103" s="7">
        <f>(1+J3103)^(1/12)-1</f>
        <v>2.6121432022319091E-3</v>
      </c>
      <c r="O3103" s="7">
        <f>(1+J3103)^(1/4)-1</f>
        <v>7.856917306438671E-3</v>
      </c>
      <c r="P3103" s="7">
        <f>(1+J3103)^(1/2)-1</f>
        <v>1.5775565762437438E-2</v>
      </c>
      <c r="Q3103" s="7">
        <f>(1+J3103)^(1/1)-1</f>
        <v>3.180000000000005E-2</v>
      </c>
    </row>
    <row r="3104" spans="1:17" hidden="1" x14ac:dyDescent="0.25">
      <c r="A3104" s="2" t="s">
        <v>127</v>
      </c>
      <c r="B3104" s="2">
        <v>11203</v>
      </c>
      <c r="C3104" s="3">
        <v>44693</v>
      </c>
      <c r="D3104" s="2" t="s">
        <v>695</v>
      </c>
      <c r="E3104" s="3">
        <v>46505</v>
      </c>
      <c r="F3104" s="2">
        <v>5.8000000000000003E-2</v>
      </c>
      <c r="G3104" s="2">
        <v>11203</v>
      </c>
      <c r="H3104" s="5">
        <v>44693</v>
      </c>
      <c r="I3104" s="5">
        <v>46505</v>
      </c>
      <c r="J3104" s="7">
        <v>5.8000000000000003E-2</v>
      </c>
      <c r="K3104" s="7">
        <v>5.8000000000000003E-2</v>
      </c>
      <c r="L3104" s="7">
        <f>(1+J3104)^(1/365)-1</f>
        <v>1.544785975380325E-4</v>
      </c>
      <c r="M3104" s="7">
        <f>(1+J3104)^(7/365)-1</f>
        <v>1.0818514481905073E-3</v>
      </c>
      <c r="N3104" s="7">
        <f>(1+J3104)^(1/12)-1</f>
        <v>4.7094157243421364E-3</v>
      </c>
      <c r="O3104" s="7">
        <f>(1+J3104)^(1/4)-1</f>
        <v>1.4194887410651003E-2</v>
      </c>
      <c r="P3104" s="7">
        <f>(1+J3104)^(1/2)-1</f>
        <v>2.8591269649903328E-2</v>
      </c>
      <c r="Q3104" s="7">
        <f>(1+J3104)^(1/1)-1</f>
        <v>5.8000000000000052E-2</v>
      </c>
    </row>
    <row r="3105" spans="1:17" hidden="1" x14ac:dyDescent="0.25">
      <c r="A3105" s="2" t="s">
        <v>127</v>
      </c>
      <c r="B3105" s="2">
        <v>28888</v>
      </c>
      <c r="C3105" s="3">
        <v>44693</v>
      </c>
      <c r="D3105" s="2" t="s">
        <v>694</v>
      </c>
      <c r="E3105" s="3">
        <v>46519</v>
      </c>
      <c r="F3105" s="2">
        <v>6.0999999999999999E-2</v>
      </c>
      <c r="G3105" s="2">
        <v>28888</v>
      </c>
      <c r="H3105" s="5">
        <v>44693</v>
      </c>
      <c r="I3105" s="5">
        <v>46519</v>
      </c>
      <c r="J3105" s="7">
        <v>6.0999999999999999E-2</v>
      </c>
      <c r="K3105" s="7">
        <v>6.0999999999999999E-2</v>
      </c>
      <c r="L3105" s="7">
        <f>(1+J3105)^(1/365)-1</f>
        <v>1.6223743203291896E-4</v>
      </c>
      <c r="M3105" s="7">
        <f>(1+J3105)^(7/365)-1</f>
        <v>1.1362149143845368E-3</v>
      </c>
      <c r="N3105" s="7">
        <f>(1+J3105)^(1/12)-1</f>
        <v>4.946515448805977E-3</v>
      </c>
      <c r="O3105" s="7">
        <f>(1+J3105)^(1/4)-1</f>
        <v>1.4913071423088509E-2</v>
      </c>
      <c r="P3105" s="7">
        <f>(1+J3105)^(1/2)-1</f>
        <v>3.0048542545447088E-2</v>
      </c>
      <c r="Q3105" s="7">
        <f>(1+J3105)^(1/1)-1</f>
        <v>6.0999999999999943E-2</v>
      </c>
    </row>
    <row r="3106" spans="1:17" hidden="1" x14ac:dyDescent="0.25">
      <c r="A3106" s="2" t="s">
        <v>128</v>
      </c>
      <c r="B3106" s="2">
        <v>36997</v>
      </c>
      <c r="C3106" s="3">
        <v>44694</v>
      </c>
      <c r="D3106" s="2" t="s">
        <v>698</v>
      </c>
      <c r="E3106" s="3">
        <v>45790</v>
      </c>
      <c r="F3106" s="2">
        <v>0.05</v>
      </c>
      <c r="G3106" s="2">
        <v>36997</v>
      </c>
      <c r="H3106" s="5">
        <v>44694</v>
      </c>
      <c r="I3106" s="5">
        <v>45790</v>
      </c>
      <c r="J3106" s="7">
        <v>0.05</v>
      </c>
      <c r="K3106" s="7">
        <v>0.05</v>
      </c>
      <c r="L3106" s="7">
        <f>(1+J3106)^(1/365)-1</f>
        <v>1.3368061711349633E-4</v>
      </c>
      <c r="M3106" s="7">
        <f>(1+J3106)^(7/365)-1</f>
        <v>9.3613968407346704E-4</v>
      </c>
      <c r="N3106" s="7">
        <f>(1+J3106)^(1/12)-1</f>
        <v>4.0741237836483535E-3</v>
      </c>
      <c r="O3106" s="7">
        <f>(1+J3106)^(1/4)-1</f>
        <v>1.2272234429039353E-2</v>
      </c>
      <c r="P3106" s="7">
        <f>(1+J3106)^(1/2)-1</f>
        <v>2.4695076595959931E-2</v>
      </c>
      <c r="Q3106" s="7">
        <f>(1+J3106)^(1/1)-1</f>
        <v>5.0000000000000044E-2</v>
      </c>
    </row>
    <row r="3107" spans="1:17" hidden="1" x14ac:dyDescent="0.25">
      <c r="A3107" s="2" t="s">
        <v>128</v>
      </c>
      <c r="B3107" s="2">
        <v>18003</v>
      </c>
      <c r="C3107" s="3">
        <v>44694</v>
      </c>
      <c r="D3107" s="2" t="s">
        <v>695</v>
      </c>
      <c r="E3107" s="3">
        <v>46506</v>
      </c>
      <c r="F3107" s="2">
        <v>5.0999999999999997E-2</v>
      </c>
      <c r="G3107" s="2">
        <v>18003</v>
      </c>
      <c r="H3107" s="5">
        <v>44694</v>
      </c>
      <c r="I3107" s="5">
        <v>46506</v>
      </c>
      <c r="J3107" s="7">
        <v>5.0999999999999997E-2</v>
      </c>
      <c r="K3107" s="7">
        <v>5.0999999999999997E-2</v>
      </c>
      <c r="L3107" s="7">
        <f>(1+J3107)^(1/365)-1</f>
        <v>1.3628899032203101E-4</v>
      </c>
      <c r="M3107" s="7">
        <f>(1+J3107)^(7/365)-1</f>
        <v>9.5441308933663649E-4</v>
      </c>
      <c r="N3107" s="7">
        <f>(1+J3107)^(1/12)-1</f>
        <v>4.1537774426925189E-3</v>
      </c>
      <c r="O3107" s="7">
        <f>(1+J3107)^(1/4)-1</f>
        <v>1.2513165597931364E-2</v>
      </c>
      <c r="P3107" s="7">
        <f>(1+J3107)^(1/2)-1</f>
        <v>2.5182910509144119E-2</v>
      </c>
      <c r="Q3107" s="7">
        <f>(1+J3107)^(1/1)-1</f>
        <v>5.0999999999999934E-2</v>
      </c>
    </row>
    <row r="3108" spans="1:17" hidden="1" x14ac:dyDescent="0.25">
      <c r="A3108" s="2" t="s">
        <v>100</v>
      </c>
      <c r="B3108" s="2">
        <v>41000</v>
      </c>
      <c r="C3108" s="3">
        <v>44699</v>
      </c>
      <c r="D3108" s="2" t="s">
        <v>694</v>
      </c>
      <c r="E3108" s="3">
        <v>46525</v>
      </c>
      <c r="F3108" s="2">
        <v>5.1999999999999998E-2</v>
      </c>
      <c r="G3108" s="2">
        <v>41000</v>
      </c>
      <c r="H3108" s="5">
        <v>44699</v>
      </c>
      <c r="I3108" s="5">
        <v>46525</v>
      </c>
      <c r="J3108" s="7">
        <v>5.1999999999999998E-2</v>
      </c>
      <c r="K3108" s="7">
        <v>5.1999999999999998E-2</v>
      </c>
      <c r="L3108" s="7">
        <f>(1+J3108)^(1/365)-1</f>
        <v>1.388948897020903E-4</v>
      </c>
      <c r="M3108" s="7">
        <f>(1+J3108)^(7/365)-1</f>
        <v>9.7266944930973764E-4</v>
      </c>
      <c r="N3108" s="7">
        <f>(1+J3108)^(1/12)-1</f>
        <v>4.2333616592649115E-3</v>
      </c>
      <c r="O3108" s="7">
        <f>(1+J3108)^(1/4)-1</f>
        <v>1.27539248981694E-2</v>
      </c>
      <c r="P3108" s="7">
        <f>(1+J3108)^(1/2)-1</f>
        <v>2.567051239664675E-2</v>
      </c>
      <c r="Q3108" s="7">
        <f>(1+J3108)^(1/1)-1</f>
        <v>5.2000000000000046E-2</v>
      </c>
    </row>
    <row r="3109" spans="1:17" hidden="1" x14ac:dyDescent="0.25">
      <c r="A3109" s="2" t="s">
        <v>66</v>
      </c>
      <c r="B3109" s="2">
        <v>36000</v>
      </c>
      <c r="C3109" s="3">
        <v>44699</v>
      </c>
      <c r="D3109" s="2" t="s">
        <v>692</v>
      </c>
      <c r="E3109" s="3">
        <v>44789</v>
      </c>
      <c r="F3109" s="2">
        <v>2.41E-2</v>
      </c>
      <c r="G3109" s="2">
        <v>36000</v>
      </c>
      <c r="H3109" s="5">
        <v>44699</v>
      </c>
      <c r="I3109" s="5">
        <v>44789</v>
      </c>
      <c r="J3109" s="7">
        <v>2.41E-2</v>
      </c>
      <c r="K3109" s="7">
        <v>2.41E-2</v>
      </c>
      <c r="L3109" s="7">
        <f>(1+J3109)^(1/365)-1</f>
        <v>6.5246452016776146E-5</v>
      </c>
      <c r="M3109" s="7">
        <f>(1+J3109)^(7/365)-1</f>
        <v>4.5681457292912064E-4</v>
      </c>
      <c r="N3109" s="7">
        <f>(1+J3109)^(1/12)-1</f>
        <v>1.9864852944315725E-3</v>
      </c>
      <c r="O3109" s="7">
        <f>(1+J3109)^(1/4)-1</f>
        <v>5.9713020936866812E-3</v>
      </c>
      <c r="P3109" s="7">
        <f>(1+J3109)^(1/2)-1</f>
        <v>1.1978260636067217E-2</v>
      </c>
      <c r="Q3109" s="7">
        <f>(1+J3109)^(1/1)-1</f>
        <v>2.410000000000001E-2</v>
      </c>
    </row>
    <row r="3110" spans="1:17" hidden="1" x14ac:dyDescent="0.25">
      <c r="A3110" s="2" t="s">
        <v>112</v>
      </c>
      <c r="B3110" s="2">
        <v>35000</v>
      </c>
      <c r="C3110" s="3">
        <v>44704</v>
      </c>
      <c r="D3110" s="2" t="s">
        <v>695</v>
      </c>
      <c r="E3110" s="3">
        <v>46530</v>
      </c>
      <c r="F3110" s="2">
        <v>5.2400000000000002E-2</v>
      </c>
      <c r="G3110" s="2">
        <v>35000</v>
      </c>
      <c r="H3110" s="5">
        <v>44704</v>
      </c>
      <c r="I3110" s="5">
        <v>46530</v>
      </c>
      <c r="J3110" s="7">
        <v>5.2400000000000002E-2</v>
      </c>
      <c r="K3110" s="7">
        <v>5.2400000000000002E-2</v>
      </c>
      <c r="L3110" s="7">
        <f>(1+J3110)^(1/365)-1</f>
        <v>1.3993655783428594E-4</v>
      </c>
      <c r="M3110" s="7">
        <f>(1+J3110)^(7/365)-1</f>
        <v>9.7996722780679946E-4</v>
      </c>
      <c r="N3110" s="7">
        <f>(1+J3110)^(1/12)-1</f>
        <v>4.2651759303415915E-3</v>
      </c>
      <c r="O3110" s="7">
        <f>(1+J3110)^(1/4)-1</f>
        <v>1.2850180559085933E-2</v>
      </c>
      <c r="P3110" s="7">
        <f>(1+J3110)^(1/2)-1</f>
        <v>2.5865488258572711E-2</v>
      </c>
      <c r="Q3110" s="7">
        <f>(1+J3110)^(1/1)-1</f>
        <v>5.2400000000000002E-2</v>
      </c>
    </row>
    <row r="3111" spans="1:17" hidden="1" x14ac:dyDescent="0.25">
      <c r="A3111" s="2" t="s">
        <v>94</v>
      </c>
      <c r="B3111" s="2">
        <v>31800</v>
      </c>
      <c r="C3111" s="3">
        <v>44706</v>
      </c>
      <c r="D3111" s="2" t="s">
        <v>690</v>
      </c>
      <c r="E3111" s="3">
        <v>45069</v>
      </c>
      <c r="F3111" s="2">
        <v>3.0300000000000001E-2</v>
      </c>
      <c r="G3111" s="2">
        <v>31800</v>
      </c>
      <c r="H3111" s="5">
        <v>44706</v>
      </c>
      <c r="I3111" s="5">
        <v>45069</v>
      </c>
      <c r="J3111" s="7">
        <v>3.0300000000000001E-2</v>
      </c>
      <c r="K3111" s="7">
        <v>3.0300000000000001E-2</v>
      </c>
      <c r="L3111" s="7">
        <f>(1+J3111)^(1/365)-1</f>
        <v>8.1784226253933667E-5</v>
      </c>
      <c r="M3111" s="7">
        <f>(1+J3111)^(7/365)-1</f>
        <v>5.726300647785898E-4</v>
      </c>
      <c r="N3111" s="7">
        <f>(1+J3111)^(1/12)-1</f>
        <v>2.4905982303202734E-3</v>
      </c>
      <c r="O3111" s="7">
        <f>(1+J3111)^(1/4)-1</f>
        <v>7.4904193789744333E-3</v>
      </c>
      <c r="P3111" s="7">
        <f>(1+J3111)^(1/2)-1</f>
        <v>1.5036945140421976E-2</v>
      </c>
      <c r="Q3111" s="7">
        <f>(1+J3111)^(1/1)-1</f>
        <v>3.0299999999999994E-2</v>
      </c>
    </row>
    <row r="3112" spans="1:17" hidden="1" x14ac:dyDescent="0.25">
      <c r="A3112" s="2" t="s">
        <v>127</v>
      </c>
      <c r="B3112" s="2">
        <v>700</v>
      </c>
      <c r="C3112" s="3">
        <v>44707</v>
      </c>
      <c r="D3112" s="2" t="s">
        <v>695</v>
      </c>
      <c r="E3112" s="3">
        <v>46534</v>
      </c>
      <c r="F3112" s="2">
        <v>5.91E-2</v>
      </c>
      <c r="G3112" s="2">
        <v>700</v>
      </c>
      <c r="H3112" s="5">
        <v>44707</v>
      </c>
      <c r="I3112" s="5">
        <v>46534</v>
      </c>
      <c r="J3112" s="7">
        <v>5.91E-2</v>
      </c>
      <c r="K3112" s="7">
        <v>5.91E-2</v>
      </c>
      <c r="L3112" s="7">
        <f>(1+J3112)^(1/365)-1</f>
        <v>1.5732604805429595E-4</v>
      </c>
      <c r="M3112" s="7">
        <f>(1+J3112)^(7/365)-1</f>
        <v>1.1018022538873407E-3</v>
      </c>
      <c r="N3112" s="7">
        <f>(1+J3112)^(1/12)-1</f>
        <v>4.7964237628919104E-3</v>
      </c>
      <c r="O3112" s="7">
        <f>(1+J3112)^(1/4)-1</f>
        <v>1.4458398676410189E-2</v>
      </c>
      <c r="P3112" s="7">
        <f>(1+J3112)^(1/2)-1</f>
        <v>2.9125842645106204E-2</v>
      </c>
      <c r="Q3112" s="7">
        <f>(1+J3112)^(1/1)-1</f>
        <v>5.909999999999993E-2</v>
      </c>
    </row>
    <row r="3113" spans="1:17" hidden="1" x14ac:dyDescent="0.25">
      <c r="A3113" s="2" t="s">
        <v>127</v>
      </c>
      <c r="B3113" s="2">
        <v>17807</v>
      </c>
      <c r="C3113" s="3">
        <v>44707</v>
      </c>
      <c r="D3113" s="2" t="s">
        <v>694</v>
      </c>
      <c r="E3113" s="3">
        <v>47265</v>
      </c>
      <c r="F3113" s="2">
        <v>6.4899999999999999E-2</v>
      </c>
      <c r="G3113" s="2">
        <v>17807</v>
      </c>
      <c r="H3113" s="5">
        <v>44707</v>
      </c>
      <c r="I3113" s="5">
        <v>47265</v>
      </c>
      <c r="J3113" s="7">
        <v>6.4899999999999999E-2</v>
      </c>
      <c r="K3113" s="7">
        <v>6.4899999999999999E-2</v>
      </c>
      <c r="L3113" s="7">
        <f>(1+J3113)^(1/365)-1</f>
        <v>1.7229127342099915E-4</v>
      </c>
      <c r="M3113" s="7">
        <f>(1+J3113)^(7/365)-1</f>
        <v>1.2066624629207823E-3</v>
      </c>
      <c r="N3113" s="7">
        <f>(1+J3113)^(1/12)-1</f>
        <v>5.2538280408596094E-3</v>
      </c>
      <c r="O3113" s="7">
        <f>(1+J3113)^(1/4)-1</f>
        <v>1.5844437269714184E-2</v>
      </c>
      <c r="P3113" s="7">
        <f>(1+J3113)^(1/2)-1</f>
        <v>3.1939920731822502E-2</v>
      </c>
      <c r="Q3113" s="7">
        <f>(1+J3113)^(1/1)-1</f>
        <v>6.4899999999999958E-2</v>
      </c>
    </row>
    <row r="3114" spans="1:17" hidden="1" x14ac:dyDescent="0.25">
      <c r="A3114" s="2" t="s">
        <v>99</v>
      </c>
      <c r="B3114" s="2">
        <v>11000</v>
      </c>
      <c r="C3114" s="3">
        <v>44711</v>
      </c>
      <c r="D3114" s="2" t="s">
        <v>702</v>
      </c>
      <c r="E3114" s="3">
        <v>50190</v>
      </c>
      <c r="F3114" s="2">
        <v>6.1899999999999997E-2</v>
      </c>
      <c r="G3114" s="2">
        <v>11000</v>
      </c>
      <c r="H3114" s="5">
        <v>44711</v>
      </c>
      <c r="I3114" s="5">
        <v>50190</v>
      </c>
      <c r="J3114" s="7">
        <v>6.1899999999999997E-2</v>
      </c>
      <c r="K3114" s="7">
        <v>6.1899999999999997E-2</v>
      </c>
      <c r="L3114" s="7">
        <f>(1+J3114)^(1/365)-1</f>
        <v>1.6456081652993504E-4</v>
      </c>
      <c r="M3114" s="7">
        <f>(1+J3114)^(7/365)-1</f>
        <v>1.1524945572163325E-3</v>
      </c>
      <c r="N3114" s="7">
        <f>(1+J3114)^(1/12)-1</f>
        <v>5.0175255350288772E-3</v>
      </c>
      <c r="O3114" s="7">
        <f>(1+J3114)^(1/4)-1</f>
        <v>1.512822961159821E-2</v>
      </c>
      <c r="P3114" s="7">
        <f>(1+J3114)^(1/2)-1</f>
        <v>3.0485322554377747E-2</v>
      </c>
      <c r="Q3114" s="7">
        <f>(1+J3114)^(1/1)-1</f>
        <v>6.1900000000000066E-2</v>
      </c>
    </row>
    <row r="3115" spans="1:17" hidden="1" x14ac:dyDescent="0.25">
      <c r="A3115" s="2" t="s">
        <v>66</v>
      </c>
      <c r="B3115" s="2">
        <v>30591</v>
      </c>
      <c r="C3115" s="3">
        <v>44713</v>
      </c>
      <c r="D3115" s="2" t="s">
        <v>691</v>
      </c>
      <c r="E3115" s="3">
        <v>44894</v>
      </c>
      <c r="F3115" s="2">
        <v>2.63E-2</v>
      </c>
      <c r="G3115" s="2">
        <v>30591</v>
      </c>
      <c r="H3115" s="5">
        <v>44713</v>
      </c>
      <c r="I3115" s="5">
        <v>44894</v>
      </c>
      <c r="J3115" s="7">
        <v>2.63E-2</v>
      </c>
      <c r="K3115" s="7">
        <v>2.63E-2</v>
      </c>
      <c r="L3115" s="7">
        <f>(1+J3115)^(1/365)-1</f>
        <v>7.1126095558593505E-5</v>
      </c>
      <c r="M3115" s="7">
        <f>(1+J3115)^(7/365)-1</f>
        <v>4.9798891885632912E-4</v>
      </c>
      <c r="N3115" s="7">
        <f>(1+J3115)^(1/12)-1</f>
        <v>2.1656835180154932E-3</v>
      </c>
      <c r="O3115" s="7">
        <f>(1+J3115)^(1/4)-1</f>
        <v>6.5111312668035826E-3</v>
      </c>
      <c r="P3115" s="7">
        <f>(1+J3115)^(1/2)-1</f>
        <v>1.3064657363980992E-2</v>
      </c>
      <c r="Q3115" s="7">
        <f>(1+J3115)^(1/1)-1</f>
        <v>2.629999999999999E-2</v>
      </c>
    </row>
    <row r="3116" spans="1:17" hidden="1" x14ac:dyDescent="0.25">
      <c r="A3116" s="2" t="s">
        <v>100</v>
      </c>
      <c r="B3116" s="2">
        <v>32209</v>
      </c>
      <c r="C3116" s="2" t="s">
        <v>460</v>
      </c>
      <c r="D3116" s="2" t="s">
        <v>695</v>
      </c>
      <c r="E3116" s="3">
        <v>46539</v>
      </c>
      <c r="F3116" s="2">
        <v>5.2999999999999999E-2</v>
      </c>
      <c r="G3116" s="2">
        <v>32209</v>
      </c>
      <c r="H3116" s="5">
        <v>44713</v>
      </c>
      <c r="I3116" s="5">
        <v>46539</v>
      </c>
      <c r="J3116" s="7">
        <v>5.2999999999999999E-2</v>
      </c>
      <c r="K3116" s="7">
        <v>5.2999999999999999E-2</v>
      </c>
      <c r="L3116" s="7">
        <f>(1+J3116)^(1/365)-1</f>
        <v>1.4149831994814122E-4</v>
      </c>
      <c r="M3116" s="7">
        <f>(1+J3116)^(7/365)-1</f>
        <v>9.909087960726648E-4</v>
      </c>
      <c r="N3116" s="7">
        <f>(1+J3116)^(1/12)-1</f>
        <v>4.3128765598297036E-3</v>
      </c>
      <c r="O3116" s="7">
        <f>(1+J3116)^(1/4)-1</f>
        <v>1.2994512615554177E-2</v>
      </c>
      <c r="P3116" s="7">
        <f>(1+J3116)^(1/2)-1</f>
        <v>2.6157882589224135E-2</v>
      </c>
      <c r="Q3116" s="7">
        <f>(1+J3116)^(1/1)-1</f>
        <v>5.2999999999999936E-2</v>
      </c>
    </row>
    <row r="3117" spans="1:17" hidden="1" x14ac:dyDescent="0.25">
      <c r="A3117" s="2" t="s">
        <v>100</v>
      </c>
      <c r="B3117" s="2">
        <v>14200</v>
      </c>
      <c r="C3117" s="2" t="s">
        <v>460</v>
      </c>
      <c r="D3117" s="2" t="s">
        <v>694</v>
      </c>
      <c r="E3117" s="3">
        <v>47228</v>
      </c>
      <c r="F3117" s="2">
        <v>5.5E-2</v>
      </c>
      <c r="G3117" s="2">
        <v>14200</v>
      </c>
      <c r="H3117" s="5">
        <v>44713</v>
      </c>
      <c r="I3117" s="5">
        <v>47228</v>
      </c>
      <c r="J3117" s="7">
        <v>5.5E-2</v>
      </c>
      <c r="K3117" s="7">
        <v>5.5E-2</v>
      </c>
      <c r="L3117" s="7">
        <f>(1+J3117)^(1/365)-1</f>
        <v>1.466977917483625E-4</v>
      </c>
      <c r="M3117" s="7">
        <f>(1+J3117)^(7/365)-1</f>
        <v>1.027336577833049E-3</v>
      </c>
      <c r="N3117" s="7">
        <f>(1+J3117)^(1/12)-1</f>
        <v>4.471698917043021E-3</v>
      </c>
      <c r="O3117" s="7">
        <f>(1+J3117)^(1/4)-1</f>
        <v>1.3475174441242466E-2</v>
      </c>
      <c r="P3117" s="7">
        <f>(1+J3117)^(1/2)-1</f>
        <v>2.7131929208706884E-2</v>
      </c>
      <c r="Q3117" s="7">
        <f>(1+J3117)^(1/1)-1</f>
        <v>5.4999999999999938E-2</v>
      </c>
    </row>
    <row r="3118" spans="1:17" hidden="1" x14ac:dyDescent="0.25">
      <c r="A3118" s="2" t="s">
        <v>109</v>
      </c>
      <c r="B3118" s="2">
        <v>25000</v>
      </c>
      <c r="C3118" s="2" t="s">
        <v>460</v>
      </c>
      <c r="D3118" s="2" t="s">
        <v>695</v>
      </c>
      <c r="E3118" s="3">
        <v>46548</v>
      </c>
      <c r="F3118" s="2">
        <v>5.1999999999999998E-2</v>
      </c>
      <c r="G3118" s="2">
        <v>25000</v>
      </c>
      <c r="H3118" s="5">
        <v>44713</v>
      </c>
      <c r="I3118" s="5">
        <v>46548</v>
      </c>
      <c r="J3118" s="7">
        <v>5.1999999999999998E-2</v>
      </c>
      <c r="K3118" s="7">
        <v>5.1999999999999998E-2</v>
      </c>
      <c r="L3118" s="7">
        <f>(1+J3118)^(1/365)-1</f>
        <v>1.388948897020903E-4</v>
      </c>
      <c r="M3118" s="7">
        <f>(1+J3118)^(7/365)-1</f>
        <v>9.7266944930973764E-4</v>
      </c>
      <c r="N3118" s="7">
        <f>(1+J3118)^(1/12)-1</f>
        <v>4.2333616592649115E-3</v>
      </c>
      <c r="O3118" s="7">
        <f>(1+J3118)^(1/4)-1</f>
        <v>1.27539248981694E-2</v>
      </c>
      <c r="P3118" s="7">
        <f>(1+J3118)^(1/2)-1</f>
        <v>2.567051239664675E-2</v>
      </c>
      <c r="Q3118" s="7">
        <f>(1+J3118)^(1/1)-1</f>
        <v>5.2000000000000046E-2</v>
      </c>
    </row>
    <row r="3119" spans="1:17" hidden="1" x14ac:dyDescent="0.25">
      <c r="A3119" s="2" t="s">
        <v>99</v>
      </c>
      <c r="B3119" s="2">
        <v>25000</v>
      </c>
      <c r="C3119" s="2" t="s">
        <v>460</v>
      </c>
      <c r="D3119" s="2" t="s">
        <v>698</v>
      </c>
      <c r="E3119" s="3">
        <v>45821</v>
      </c>
      <c r="F3119" s="2">
        <v>0.05</v>
      </c>
      <c r="G3119" s="2">
        <v>25000</v>
      </c>
      <c r="H3119" s="5">
        <v>44713</v>
      </c>
      <c r="I3119" s="5">
        <v>45821</v>
      </c>
      <c r="J3119" s="7">
        <v>0.05</v>
      </c>
      <c r="K3119" s="7">
        <v>0.05</v>
      </c>
      <c r="L3119" s="7">
        <f>(1+J3119)^(1/365)-1</f>
        <v>1.3368061711349633E-4</v>
      </c>
      <c r="M3119" s="7">
        <f>(1+J3119)^(7/365)-1</f>
        <v>9.3613968407346704E-4</v>
      </c>
      <c r="N3119" s="7">
        <f>(1+J3119)^(1/12)-1</f>
        <v>4.0741237836483535E-3</v>
      </c>
      <c r="O3119" s="7">
        <f>(1+J3119)^(1/4)-1</f>
        <v>1.2272234429039353E-2</v>
      </c>
      <c r="P3119" s="7">
        <f>(1+J3119)^(1/2)-1</f>
        <v>2.4695076595959931E-2</v>
      </c>
      <c r="Q3119" s="7">
        <f>(1+J3119)^(1/1)-1</f>
        <v>5.0000000000000044E-2</v>
      </c>
    </row>
    <row r="3120" spans="1:17" hidden="1" x14ac:dyDescent="0.25">
      <c r="A3120" s="2" t="s">
        <v>100</v>
      </c>
      <c r="B3120" s="2">
        <v>32001</v>
      </c>
      <c r="C3120" s="2" t="s">
        <v>460</v>
      </c>
      <c r="D3120" s="2" t="s">
        <v>694</v>
      </c>
      <c r="E3120" s="3">
        <v>47228</v>
      </c>
      <c r="F3120" s="2">
        <v>5.3999999999999999E-2</v>
      </c>
      <c r="G3120" s="2">
        <v>32001</v>
      </c>
      <c r="H3120" s="5">
        <v>44713</v>
      </c>
      <c r="I3120" s="5">
        <v>47228</v>
      </c>
      <c r="J3120" s="7">
        <v>5.3999999999999999E-2</v>
      </c>
      <c r="K3120" s="7">
        <v>5.3999999999999999E-2</v>
      </c>
      <c r="L3120" s="7">
        <f>(1+J3120)^(1/365)-1</f>
        <v>1.4409928574088404E-4</v>
      </c>
      <c r="M3120" s="7">
        <f>(1+J3120)^(7/365)-1</f>
        <v>1.009131161614274E-3</v>
      </c>
      <c r="N3120" s="7">
        <f>(1+J3120)^(1/12)-1</f>
        <v>4.3923222705009035E-3</v>
      </c>
      <c r="O3120" s="7">
        <f>(1+J3120)^(1/4)-1</f>
        <v>1.323492903514123E-2</v>
      </c>
      <c r="P3120" s="7">
        <f>(1+J3120)^(1/2)-1</f>
        <v>2.6645021416847881E-2</v>
      </c>
      <c r="Q3120" s="7">
        <f>(1+J3120)^(1/1)-1</f>
        <v>5.4000000000000048E-2</v>
      </c>
    </row>
    <row r="3121" spans="1:17" hidden="1" x14ac:dyDescent="0.25">
      <c r="A3121" s="2" t="s">
        <v>123</v>
      </c>
      <c r="B3121" s="2">
        <v>27221</v>
      </c>
      <c r="C3121" s="2" t="s">
        <v>460</v>
      </c>
      <c r="D3121" s="2" t="s">
        <v>698</v>
      </c>
      <c r="E3121" s="3">
        <v>45825</v>
      </c>
      <c r="F3121" s="2">
        <v>5.3999999999999999E-2</v>
      </c>
      <c r="G3121" s="2">
        <v>27221</v>
      </c>
      <c r="H3121" s="5">
        <v>44713</v>
      </c>
      <c r="I3121" s="5">
        <v>45825</v>
      </c>
      <c r="J3121" s="7">
        <v>5.3999999999999999E-2</v>
      </c>
      <c r="K3121" s="7">
        <v>5.3999999999999999E-2</v>
      </c>
      <c r="L3121" s="7">
        <f>(1+J3121)^(1/365)-1</f>
        <v>1.4409928574088404E-4</v>
      </c>
      <c r="M3121" s="7">
        <f>(1+J3121)^(7/365)-1</f>
        <v>1.009131161614274E-3</v>
      </c>
      <c r="N3121" s="7">
        <f>(1+J3121)^(1/12)-1</f>
        <v>4.3923222705009035E-3</v>
      </c>
      <c r="O3121" s="7">
        <f>(1+J3121)^(1/4)-1</f>
        <v>1.323492903514123E-2</v>
      </c>
      <c r="P3121" s="7">
        <f>(1+J3121)^(1/2)-1</f>
        <v>2.6645021416847881E-2</v>
      </c>
      <c r="Q3121" s="7">
        <f>(1+J3121)^(1/1)-1</f>
        <v>5.4000000000000048E-2</v>
      </c>
    </row>
    <row r="3122" spans="1:17" hidden="1" x14ac:dyDescent="0.25">
      <c r="A3122" s="2" t="s">
        <v>112</v>
      </c>
      <c r="B3122" s="2">
        <v>20686</v>
      </c>
      <c r="C3122" s="2" t="s">
        <v>460</v>
      </c>
      <c r="D3122" s="2" t="s">
        <v>695</v>
      </c>
      <c r="E3122" s="3">
        <v>46558</v>
      </c>
      <c r="F3122" s="2">
        <v>5.2999999999999999E-2</v>
      </c>
      <c r="G3122" s="2">
        <v>20686</v>
      </c>
      <c r="H3122" s="5">
        <v>44713</v>
      </c>
      <c r="I3122" s="5">
        <v>46558</v>
      </c>
      <c r="J3122" s="7">
        <v>5.2999999999999999E-2</v>
      </c>
      <c r="K3122" s="7">
        <v>5.2999999999999999E-2</v>
      </c>
      <c r="L3122" s="7">
        <f>(1+J3122)^(1/365)-1</f>
        <v>1.4149831994814122E-4</v>
      </c>
      <c r="M3122" s="7">
        <f>(1+J3122)^(7/365)-1</f>
        <v>9.909087960726648E-4</v>
      </c>
      <c r="N3122" s="7">
        <f>(1+J3122)^(1/12)-1</f>
        <v>4.3128765598297036E-3</v>
      </c>
      <c r="O3122" s="7">
        <f>(1+J3122)^(1/4)-1</f>
        <v>1.2994512615554177E-2</v>
      </c>
      <c r="P3122" s="7">
        <f>(1+J3122)^(1/2)-1</f>
        <v>2.6157882589224135E-2</v>
      </c>
      <c r="Q3122" s="7">
        <f>(1+J3122)^(1/1)-1</f>
        <v>5.2999999999999936E-2</v>
      </c>
    </row>
    <row r="3123" spans="1:17" hidden="1" x14ac:dyDescent="0.25">
      <c r="A3123" s="2" t="s">
        <v>112</v>
      </c>
      <c r="B3123" s="2">
        <v>30671</v>
      </c>
      <c r="C3123" s="2" t="s">
        <v>460</v>
      </c>
      <c r="D3123" s="2" t="s">
        <v>698</v>
      </c>
      <c r="E3123" s="3">
        <v>45828</v>
      </c>
      <c r="F3123" s="2">
        <v>5.0999999999999997E-2</v>
      </c>
      <c r="G3123" s="2">
        <v>30671</v>
      </c>
      <c r="H3123" s="5">
        <v>44713</v>
      </c>
      <c r="I3123" s="5">
        <v>45828</v>
      </c>
      <c r="J3123" s="7">
        <v>5.0999999999999997E-2</v>
      </c>
      <c r="K3123" s="7">
        <v>5.0999999999999997E-2</v>
      </c>
      <c r="L3123" s="7">
        <f>(1+J3123)^(1/365)-1</f>
        <v>1.3628899032203101E-4</v>
      </c>
      <c r="M3123" s="7">
        <f>(1+J3123)^(7/365)-1</f>
        <v>9.5441308933663649E-4</v>
      </c>
      <c r="N3123" s="7">
        <f>(1+J3123)^(1/12)-1</f>
        <v>4.1537774426925189E-3</v>
      </c>
      <c r="O3123" s="7">
        <f>(1+J3123)^(1/4)-1</f>
        <v>1.2513165597931364E-2</v>
      </c>
      <c r="P3123" s="7">
        <f>(1+J3123)^(1/2)-1</f>
        <v>2.5182910509144119E-2</v>
      </c>
      <c r="Q3123" s="7">
        <f>(1+J3123)^(1/1)-1</f>
        <v>5.0999999999999934E-2</v>
      </c>
    </row>
    <row r="3124" spans="1:17" hidden="1" x14ac:dyDescent="0.25">
      <c r="A3124" s="2" t="s">
        <v>128</v>
      </c>
      <c r="B3124" s="2">
        <v>16000</v>
      </c>
      <c r="C3124" s="2" t="s">
        <v>460</v>
      </c>
      <c r="D3124" s="2" t="s">
        <v>694</v>
      </c>
      <c r="E3124" s="3">
        <v>47153</v>
      </c>
      <c r="F3124" s="2">
        <v>5.5E-2</v>
      </c>
      <c r="G3124" s="2">
        <v>16000</v>
      </c>
      <c r="H3124" s="5">
        <v>44713</v>
      </c>
      <c r="I3124" s="5">
        <v>47153</v>
      </c>
      <c r="J3124" s="7">
        <v>5.5E-2</v>
      </c>
      <c r="K3124" s="7">
        <v>5.5E-2</v>
      </c>
      <c r="L3124" s="7">
        <f>(1+J3124)^(1/365)-1</f>
        <v>1.466977917483625E-4</v>
      </c>
      <c r="M3124" s="7">
        <f>(1+J3124)^(7/365)-1</f>
        <v>1.027336577833049E-3</v>
      </c>
      <c r="N3124" s="7">
        <f>(1+J3124)^(1/12)-1</f>
        <v>4.471698917043021E-3</v>
      </c>
      <c r="O3124" s="7">
        <f>(1+J3124)^(1/4)-1</f>
        <v>1.3475174441242466E-2</v>
      </c>
      <c r="P3124" s="7">
        <f>(1+J3124)^(1/2)-1</f>
        <v>2.7131929208706884E-2</v>
      </c>
      <c r="Q3124" s="7">
        <f>(1+J3124)^(1/1)-1</f>
        <v>5.4999999999999938E-2</v>
      </c>
    </row>
    <row r="3125" spans="1:17" hidden="1" x14ac:dyDescent="0.25">
      <c r="A3125" s="2" t="s">
        <v>128</v>
      </c>
      <c r="B3125" s="2">
        <v>4000</v>
      </c>
      <c r="C3125" s="2" t="s">
        <v>460</v>
      </c>
      <c r="D3125" s="2" t="s">
        <v>695</v>
      </c>
      <c r="E3125" s="3">
        <v>46548</v>
      </c>
      <c r="F3125" s="2">
        <v>5.1999999999999998E-2</v>
      </c>
      <c r="G3125" s="2">
        <v>4000</v>
      </c>
      <c r="H3125" s="5">
        <v>44713</v>
      </c>
      <c r="I3125" s="5">
        <v>46548</v>
      </c>
      <c r="J3125" s="7">
        <v>5.1999999999999998E-2</v>
      </c>
      <c r="K3125" s="7">
        <v>5.1999999999999998E-2</v>
      </c>
      <c r="L3125" s="7">
        <f>(1+J3125)^(1/365)-1</f>
        <v>1.388948897020903E-4</v>
      </c>
      <c r="M3125" s="7">
        <f>(1+J3125)^(7/365)-1</f>
        <v>9.7266944930973764E-4</v>
      </c>
      <c r="N3125" s="7">
        <f>(1+J3125)^(1/12)-1</f>
        <v>4.2333616592649115E-3</v>
      </c>
      <c r="O3125" s="7">
        <f>(1+J3125)^(1/4)-1</f>
        <v>1.27539248981694E-2</v>
      </c>
      <c r="P3125" s="7">
        <f>(1+J3125)^(1/2)-1</f>
        <v>2.567051239664675E-2</v>
      </c>
      <c r="Q3125" s="7">
        <f>(1+J3125)^(1/1)-1</f>
        <v>5.2000000000000046E-2</v>
      </c>
    </row>
    <row r="3126" spans="1:17" hidden="1" x14ac:dyDescent="0.25">
      <c r="A3126" s="2" t="s">
        <v>129</v>
      </c>
      <c r="B3126" s="2">
        <v>6251</v>
      </c>
      <c r="C3126" s="2" t="s">
        <v>460</v>
      </c>
      <c r="D3126" s="2" t="s">
        <v>694</v>
      </c>
      <c r="E3126" s="3">
        <v>47227</v>
      </c>
      <c r="F3126" s="2">
        <v>5.8999999999999997E-2</v>
      </c>
      <c r="G3126" s="2">
        <v>6251</v>
      </c>
      <c r="H3126" s="5">
        <v>44713</v>
      </c>
      <c r="I3126" s="5">
        <v>47227</v>
      </c>
      <c r="J3126" s="7">
        <v>5.8999999999999997E-2</v>
      </c>
      <c r="K3126" s="7">
        <v>5.8999999999999997E-2</v>
      </c>
      <c r="L3126" s="7">
        <f>(1+J3126)^(1/365)-1</f>
        <v>1.5706731081777114E-4</v>
      </c>
      <c r="M3126" s="7">
        <f>(1+J3126)^(7/365)-1</f>
        <v>1.0999893843082198E-3</v>
      </c>
      <c r="N3126" s="7">
        <f>(1+J3126)^(1/12)-1</f>
        <v>4.7885173650881185E-3</v>
      </c>
      <c r="O3126" s="7">
        <f>(1+J3126)^(1/4)-1</f>
        <v>1.4434451591148756E-2</v>
      </c>
      <c r="P3126" s="7">
        <f>(1+J3126)^(1/2)-1</f>
        <v>2.9077256575034793E-2</v>
      </c>
      <c r="Q3126" s="7">
        <f>(1+J3126)^(1/1)-1</f>
        <v>5.8999999999999941E-2</v>
      </c>
    </row>
    <row r="3127" spans="1:17" hidden="1" x14ac:dyDescent="0.25">
      <c r="A3127" s="2" t="s">
        <v>130</v>
      </c>
      <c r="B3127" s="2">
        <v>18750</v>
      </c>
      <c r="C3127" s="2" t="s">
        <v>460</v>
      </c>
      <c r="D3127" s="2" t="s">
        <v>698</v>
      </c>
      <c r="E3127" s="3">
        <v>45821</v>
      </c>
      <c r="F3127" s="2">
        <v>5.1999999999999998E-2</v>
      </c>
      <c r="G3127" s="2">
        <v>18750</v>
      </c>
      <c r="H3127" s="5">
        <v>44713</v>
      </c>
      <c r="I3127" s="5">
        <v>45821</v>
      </c>
      <c r="J3127" s="7">
        <v>5.1999999999999998E-2</v>
      </c>
      <c r="K3127" s="7">
        <v>5.1999999999999998E-2</v>
      </c>
      <c r="L3127" s="7">
        <f>(1+J3127)^(1/365)-1</f>
        <v>1.388948897020903E-4</v>
      </c>
      <c r="M3127" s="7">
        <f>(1+J3127)^(7/365)-1</f>
        <v>9.7266944930973764E-4</v>
      </c>
      <c r="N3127" s="7">
        <f>(1+J3127)^(1/12)-1</f>
        <v>4.2333616592649115E-3</v>
      </c>
      <c r="O3127" s="7">
        <f>(1+J3127)^(1/4)-1</f>
        <v>1.27539248981694E-2</v>
      </c>
      <c r="P3127" s="7">
        <f>(1+J3127)^(1/2)-1</f>
        <v>2.567051239664675E-2</v>
      </c>
      <c r="Q3127" s="7">
        <f>(1+J3127)^(1/1)-1</f>
        <v>5.2000000000000046E-2</v>
      </c>
    </row>
    <row r="3128" spans="1:17" hidden="1" x14ac:dyDescent="0.25">
      <c r="A3128" s="2" t="s">
        <v>100</v>
      </c>
      <c r="B3128" s="2">
        <v>40000</v>
      </c>
      <c r="C3128" s="2" t="s">
        <v>460</v>
      </c>
      <c r="D3128" s="2" t="s">
        <v>698</v>
      </c>
      <c r="E3128" s="3">
        <v>47228</v>
      </c>
      <c r="F3128" s="2">
        <v>5.0999999999999997E-2</v>
      </c>
      <c r="G3128" s="2">
        <v>40000</v>
      </c>
      <c r="H3128" s="5">
        <v>44713</v>
      </c>
      <c r="I3128" s="5">
        <v>47228</v>
      </c>
      <c r="J3128" s="7">
        <v>5.0999999999999997E-2</v>
      </c>
      <c r="K3128" s="7">
        <v>5.0999999999999997E-2</v>
      </c>
      <c r="L3128" s="7">
        <f>(1+J3128)^(1/365)-1</f>
        <v>1.3628899032203101E-4</v>
      </c>
      <c r="M3128" s="7">
        <f>(1+J3128)^(7/365)-1</f>
        <v>9.5441308933663649E-4</v>
      </c>
      <c r="N3128" s="7">
        <f>(1+J3128)^(1/12)-1</f>
        <v>4.1537774426925189E-3</v>
      </c>
      <c r="O3128" s="7">
        <f>(1+J3128)^(1/4)-1</f>
        <v>1.2513165597931364E-2</v>
      </c>
      <c r="P3128" s="7">
        <f>(1+J3128)^(1/2)-1</f>
        <v>2.5182910509144119E-2</v>
      </c>
      <c r="Q3128" s="7">
        <f>(1+J3128)^(1/1)-1</f>
        <v>5.0999999999999934E-2</v>
      </c>
    </row>
    <row r="3129" spans="1:17" hidden="1" x14ac:dyDescent="0.25">
      <c r="A3129" s="2" t="s">
        <v>100</v>
      </c>
      <c r="B3129" s="2">
        <v>32209</v>
      </c>
      <c r="C3129" s="3">
        <v>44713</v>
      </c>
      <c r="D3129" s="2" t="s">
        <v>695</v>
      </c>
      <c r="E3129" s="3">
        <v>46539</v>
      </c>
      <c r="F3129" s="2">
        <v>5.2900000000000003E-2</v>
      </c>
      <c r="G3129" s="2">
        <v>32209</v>
      </c>
      <c r="H3129" s="5">
        <v>44713</v>
      </c>
      <c r="I3129" s="5">
        <v>46539</v>
      </c>
      <c r="J3129" s="7">
        <v>5.2900000000000003E-2</v>
      </c>
      <c r="K3129" s="7">
        <v>5.2900000000000003E-2</v>
      </c>
      <c r="L3129" s="7">
        <f>(1+J3129)^(1/365)-1</f>
        <v>1.4123808790089676E-4</v>
      </c>
      <c r="M3129" s="7">
        <f>(1+J3129)^(7/365)-1</f>
        <v>9.8908562607835648E-4</v>
      </c>
      <c r="N3129" s="7">
        <f>(1+J3129)^(1/12)-1</f>
        <v>4.3049281853966281E-3</v>
      </c>
      <c r="O3129" s="7">
        <f>(1+J3129)^(1/4)-1</f>
        <v>1.297046155691417E-2</v>
      </c>
      <c r="P3129" s="7">
        <f>(1+J3129)^(1/2)-1</f>
        <v>2.6109155986827615E-2</v>
      </c>
      <c r="Q3129" s="7">
        <f>(1+J3129)^(1/1)-1</f>
        <v>5.2899999999999947E-2</v>
      </c>
    </row>
    <row r="3130" spans="1:17" hidden="1" x14ac:dyDescent="0.25">
      <c r="A3130" s="2" t="s">
        <v>100</v>
      </c>
      <c r="B3130" s="2">
        <v>14200</v>
      </c>
      <c r="C3130" s="3">
        <v>44713</v>
      </c>
      <c r="D3130" s="2" t="s">
        <v>694</v>
      </c>
      <c r="E3130" s="3">
        <v>47228</v>
      </c>
      <c r="F3130" s="2">
        <v>5.4800000000000001E-2</v>
      </c>
      <c r="G3130" s="2">
        <v>14200</v>
      </c>
      <c r="H3130" s="5">
        <v>44713</v>
      </c>
      <c r="I3130" s="5">
        <v>47228</v>
      </c>
      <c r="J3130" s="7">
        <v>5.4800000000000001E-2</v>
      </c>
      <c r="K3130" s="7">
        <v>5.4800000000000001E-2</v>
      </c>
      <c r="L3130" s="7">
        <f>(1+J3130)^(1/365)-1</f>
        <v>1.4617828710616898E-4</v>
      </c>
      <c r="M3130" s="7">
        <f>(1+J3130)^(7/365)-1</f>
        <v>1.0236968490069387E-3</v>
      </c>
      <c r="N3130" s="7">
        <f>(1+J3130)^(1/12)-1</f>
        <v>4.455829106839726E-3</v>
      </c>
      <c r="O3130" s="7">
        <f>(1+J3130)^(1/4)-1</f>
        <v>1.3427139027479162E-2</v>
      </c>
      <c r="P3130" s="7">
        <f>(1+J3130)^(1/2)-1</f>
        <v>2.7034566117421388E-2</v>
      </c>
      <c r="Q3130" s="7">
        <f>(1+J3130)^(1/1)-1</f>
        <v>5.479999999999996E-2</v>
      </c>
    </row>
    <row r="3131" spans="1:17" hidden="1" x14ac:dyDescent="0.25">
      <c r="A3131" s="2" t="s">
        <v>100</v>
      </c>
      <c r="B3131" s="2">
        <v>32001</v>
      </c>
      <c r="C3131" s="3">
        <v>44713</v>
      </c>
      <c r="D3131" s="2" t="s">
        <v>694</v>
      </c>
      <c r="E3131" s="3">
        <v>47228</v>
      </c>
      <c r="F3131" s="2">
        <v>5.3900000000000003E-2</v>
      </c>
      <c r="G3131" s="2">
        <v>32001</v>
      </c>
      <c r="H3131" s="5">
        <v>44713</v>
      </c>
      <c r="I3131" s="5">
        <v>47228</v>
      </c>
      <c r="J3131" s="7">
        <v>5.3900000000000003E-2</v>
      </c>
      <c r="K3131" s="7">
        <v>5.3900000000000003E-2</v>
      </c>
      <c r="L3131" s="7">
        <f>(1+J3131)^(1/365)-1</f>
        <v>1.4383929992889399E-4</v>
      </c>
      <c r="M3131" s="7">
        <f>(1+J3131)^(7/365)-1</f>
        <v>1.0073096883052024E-3</v>
      </c>
      <c r="N3131" s="7">
        <f>(1+J3131)^(1/12)-1</f>
        <v>4.3843808093919634E-3</v>
      </c>
      <c r="O3131" s="7">
        <f>(1+J3131)^(1/4)-1</f>
        <v>1.3210895093474839E-2</v>
      </c>
      <c r="P3131" s="7">
        <f>(1+J3131)^(1/2)-1</f>
        <v>2.6596317936120384E-2</v>
      </c>
      <c r="Q3131" s="7">
        <f>(1+J3131)^(1/1)-1</f>
        <v>5.3900000000000059E-2</v>
      </c>
    </row>
    <row r="3132" spans="1:17" hidden="1" x14ac:dyDescent="0.25">
      <c r="A3132" s="2" t="s">
        <v>100</v>
      </c>
      <c r="B3132" s="2">
        <v>32209</v>
      </c>
      <c r="C3132" s="2" t="s">
        <v>460</v>
      </c>
      <c r="D3132" s="2" t="s">
        <v>695</v>
      </c>
      <c r="E3132" s="3">
        <v>46539</v>
      </c>
      <c r="F3132" s="2">
        <v>5.2900000000000003E-2</v>
      </c>
      <c r="G3132" s="2">
        <v>32209</v>
      </c>
      <c r="H3132" s="5">
        <v>44713</v>
      </c>
      <c r="I3132" s="5">
        <v>46539</v>
      </c>
      <c r="J3132" s="7">
        <v>5.2900000000000003E-2</v>
      </c>
      <c r="K3132" s="7">
        <v>5.2900000000000003E-2</v>
      </c>
      <c r="L3132" s="7">
        <f>(1+J3132)^(1/365)-1</f>
        <v>1.4123808790089676E-4</v>
      </c>
      <c r="M3132" s="7">
        <f>(1+J3132)^(7/365)-1</f>
        <v>9.8908562607835648E-4</v>
      </c>
      <c r="N3132" s="7">
        <f>(1+J3132)^(1/12)-1</f>
        <v>4.3049281853966281E-3</v>
      </c>
      <c r="O3132" s="7">
        <f>(1+J3132)^(1/4)-1</f>
        <v>1.297046155691417E-2</v>
      </c>
      <c r="P3132" s="7">
        <f>(1+J3132)^(1/2)-1</f>
        <v>2.6109155986827615E-2</v>
      </c>
      <c r="Q3132" s="7">
        <f>(1+J3132)^(1/1)-1</f>
        <v>5.2899999999999947E-2</v>
      </c>
    </row>
    <row r="3133" spans="1:17" hidden="1" x14ac:dyDescent="0.25">
      <c r="A3133" s="2" t="s">
        <v>100</v>
      </c>
      <c r="B3133" s="2">
        <v>14200</v>
      </c>
      <c r="C3133" s="2" t="s">
        <v>460</v>
      </c>
      <c r="D3133" s="2" t="s">
        <v>694</v>
      </c>
      <c r="E3133" s="3">
        <v>47228</v>
      </c>
      <c r="F3133" s="2">
        <v>5.4800000000000001E-2</v>
      </c>
      <c r="G3133" s="2">
        <v>14200</v>
      </c>
      <c r="H3133" s="5">
        <v>44713</v>
      </c>
      <c r="I3133" s="5">
        <v>47228</v>
      </c>
      <c r="J3133" s="7">
        <v>5.4800000000000001E-2</v>
      </c>
      <c r="K3133" s="7">
        <v>5.4800000000000001E-2</v>
      </c>
      <c r="L3133" s="7">
        <f>(1+J3133)^(1/365)-1</f>
        <v>1.4617828710616898E-4</v>
      </c>
      <c r="M3133" s="7">
        <f>(1+J3133)^(7/365)-1</f>
        <v>1.0236968490069387E-3</v>
      </c>
      <c r="N3133" s="7">
        <f>(1+J3133)^(1/12)-1</f>
        <v>4.455829106839726E-3</v>
      </c>
      <c r="O3133" s="7">
        <f>(1+J3133)^(1/4)-1</f>
        <v>1.3427139027479162E-2</v>
      </c>
      <c r="P3133" s="7">
        <f>(1+J3133)^(1/2)-1</f>
        <v>2.7034566117421388E-2</v>
      </c>
      <c r="Q3133" s="7">
        <f>(1+J3133)^(1/1)-1</f>
        <v>5.479999999999996E-2</v>
      </c>
    </row>
    <row r="3134" spans="1:17" hidden="1" x14ac:dyDescent="0.25">
      <c r="A3134" s="2" t="s">
        <v>109</v>
      </c>
      <c r="B3134" s="2">
        <v>25000</v>
      </c>
      <c r="C3134" s="2" t="s">
        <v>460</v>
      </c>
      <c r="D3134" s="2" t="s">
        <v>695</v>
      </c>
      <c r="E3134" s="3">
        <v>46548</v>
      </c>
      <c r="F3134" s="2">
        <v>5.1900000000000002E-2</v>
      </c>
      <c r="G3134" s="2">
        <v>25000</v>
      </c>
      <c r="H3134" s="5">
        <v>44713</v>
      </c>
      <c r="I3134" s="5">
        <v>46548</v>
      </c>
      <c r="J3134" s="7">
        <v>5.1900000000000002E-2</v>
      </c>
      <c r="K3134" s="7">
        <v>5.1900000000000002E-2</v>
      </c>
      <c r="L3134" s="7">
        <f>(1+J3134)^(1/365)-1</f>
        <v>1.3863441095263163E-4</v>
      </c>
      <c r="M3134" s="7">
        <f>(1+J3134)^(7/365)-1</f>
        <v>9.7084457943563685E-4</v>
      </c>
      <c r="N3134" s="7">
        <f>(1+J3134)^(1/12)-1</f>
        <v>4.2254063589119983E-3</v>
      </c>
      <c r="O3134" s="7">
        <f>(1+J3134)^(1/4)-1</f>
        <v>1.2729856694083885E-2</v>
      </c>
      <c r="P3134" s="7">
        <f>(1+J3134)^(1/2)-1</f>
        <v>2.5621762639619572E-2</v>
      </c>
      <c r="Q3134" s="7">
        <f>(1+J3134)^(1/1)-1</f>
        <v>5.1900000000000057E-2</v>
      </c>
    </row>
    <row r="3135" spans="1:17" hidden="1" x14ac:dyDescent="0.25">
      <c r="A3135" s="2" t="s">
        <v>99</v>
      </c>
      <c r="B3135" s="2">
        <v>25000</v>
      </c>
      <c r="C3135" s="2" t="s">
        <v>460</v>
      </c>
      <c r="D3135" s="2" t="s">
        <v>698</v>
      </c>
      <c r="E3135" s="3">
        <v>45821</v>
      </c>
      <c r="F3135" s="2">
        <v>4.9799999999999997E-2</v>
      </c>
      <c r="G3135" s="2">
        <v>25000</v>
      </c>
      <c r="H3135" s="5">
        <v>44713</v>
      </c>
      <c r="I3135" s="5">
        <v>45821</v>
      </c>
      <c r="J3135" s="7">
        <v>4.9799999999999997E-2</v>
      </c>
      <c r="K3135" s="7">
        <v>4.9799999999999997E-2</v>
      </c>
      <c r="L3135" s="7">
        <f>(1+J3135)^(1/365)-1</f>
        <v>1.3315864519825027E-4</v>
      </c>
      <c r="M3135" s="7">
        <f>(1+J3135)^(7/365)-1</f>
        <v>9.3248295475656384E-4</v>
      </c>
      <c r="N3135" s="7">
        <f>(1+J3135)^(1/12)-1</f>
        <v>4.0581847075893407E-3</v>
      </c>
      <c r="O3135" s="7">
        <f>(1+J3135)^(1/4)-1</f>
        <v>1.2224027545819194E-2</v>
      </c>
      <c r="P3135" s="7">
        <f>(1+J3135)^(1/2)-1</f>
        <v>2.4597481941079247E-2</v>
      </c>
      <c r="Q3135" s="7">
        <f>(1+J3135)^(1/1)-1</f>
        <v>4.9800000000000066E-2</v>
      </c>
    </row>
    <row r="3136" spans="1:17" hidden="1" x14ac:dyDescent="0.25">
      <c r="A3136" s="2" t="s">
        <v>100</v>
      </c>
      <c r="B3136" s="2">
        <v>32001</v>
      </c>
      <c r="C3136" s="2" t="s">
        <v>460</v>
      </c>
      <c r="D3136" s="2" t="s">
        <v>694</v>
      </c>
      <c r="E3136" s="3">
        <v>47228</v>
      </c>
      <c r="F3136" s="2">
        <v>5.3900000000000003E-2</v>
      </c>
      <c r="G3136" s="2">
        <v>32001</v>
      </c>
      <c r="H3136" s="5">
        <v>44713</v>
      </c>
      <c r="I3136" s="5">
        <v>47228</v>
      </c>
      <c r="J3136" s="7">
        <v>5.3900000000000003E-2</v>
      </c>
      <c r="K3136" s="7">
        <v>5.3900000000000003E-2</v>
      </c>
      <c r="L3136" s="7">
        <f>(1+J3136)^(1/365)-1</f>
        <v>1.4383929992889399E-4</v>
      </c>
      <c r="M3136" s="7">
        <f>(1+J3136)^(7/365)-1</f>
        <v>1.0073096883052024E-3</v>
      </c>
      <c r="N3136" s="7">
        <f>(1+J3136)^(1/12)-1</f>
        <v>4.3843808093919634E-3</v>
      </c>
      <c r="O3136" s="7">
        <f>(1+J3136)^(1/4)-1</f>
        <v>1.3210895093474839E-2</v>
      </c>
      <c r="P3136" s="7">
        <f>(1+J3136)^(1/2)-1</f>
        <v>2.6596317936120384E-2</v>
      </c>
      <c r="Q3136" s="7">
        <f>(1+J3136)^(1/1)-1</f>
        <v>5.3900000000000059E-2</v>
      </c>
    </row>
    <row r="3137" spans="1:17" hidden="1" x14ac:dyDescent="0.25">
      <c r="A3137" s="2" t="s">
        <v>123</v>
      </c>
      <c r="B3137" s="2">
        <v>27221</v>
      </c>
      <c r="C3137" s="2" t="s">
        <v>460</v>
      </c>
      <c r="D3137" s="2" t="s">
        <v>698</v>
      </c>
      <c r="E3137" s="3">
        <v>45825</v>
      </c>
      <c r="F3137" s="2">
        <v>5.3800000000000001E-2</v>
      </c>
      <c r="G3137" s="2">
        <v>27221</v>
      </c>
      <c r="H3137" s="5">
        <v>44713</v>
      </c>
      <c r="I3137" s="5">
        <v>45825</v>
      </c>
      <c r="J3137" s="7">
        <v>5.3800000000000001E-2</v>
      </c>
      <c r="K3137" s="7">
        <v>5.3800000000000001E-2</v>
      </c>
      <c r="L3137" s="7">
        <f>(1+J3137)^(1/365)-1</f>
        <v>1.4357928951436172E-4</v>
      </c>
      <c r="M3137" s="7">
        <f>(1+J3137)^(7/365)-1</f>
        <v>1.0054880454710702E-3</v>
      </c>
      <c r="N3137" s="7">
        <f>(1+J3137)^(1/12)-1</f>
        <v>4.3764386575164682E-3</v>
      </c>
      <c r="O3137" s="7">
        <f>(1+J3137)^(1/4)-1</f>
        <v>1.3186859441389975E-2</v>
      </c>
      <c r="P3137" s="7">
        <f>(1+J3137)^(1/2)-1</f>
        <v>2.6547612144707244E-2</v>
      </c>
      <c r="Q3137" s="7">
        <f>(1+J3137)^(1/1)-1</f>
        <v>5.380000000000007E-2</v>
      </c>
    </row>
    <row r="3138" spans="1:17" hidden="1" x14ac:dyDescent="0.25">
      <c r="A3138" s="2" t="s">
        <v>112</v>
      </c>
      <c r="B3138" s="2">
        <v>20686</v>
      </c>
      <c r="C3138" s="2" t="s">
        <v>460</v>
      </c>
      <c r="D3138" s="2" t="s">
        <v>695</v>
      </c>
      <c r="E3138" s="3">
        <v>46558</v>
      </c>
      <c r="F3138" s="2">
        <v>5.28E-2</v>
      </c>
      <c r="G3138" s="2">
        <v>20686</v>
      </c>
      <c r="H3138" s="5">
        <v>44713</v>
      </c>
      <c r="I3138" s="5">
        <v>46558</v>
      </c>
      <c r="J3138" s="7">
        <v>5.28E-2</v>
      </c>
      <c r="K3138" s="7">
        <v>5.28E-2</v>
      </c>
      <c r="L3138" s="7">
        <f>(1+J3138)^(1/365)-1</f>
        <v>1.4097783120470275E-4</v>
      </c>
      <c r="M3138" s="7">
        <f>(1+J3138)^(7/365)-1</f>
        <v>9.8726228624013146E-4</v>
      </c>
      <c r="N3138" s="7">
        <f>(1+J3138)^(1/12)-1</f>
        <v>4.2969791189388928E-3</v>
      </c>
      <c r="O3138" s="7">
        <f>(1+J3138)^(1/4)-1</f>
        <v>1.2946408785011965E-2</v>
      </c>
      <c r="P3138" s="7">
        <f>(1+J3138)^(1/2)-1</f>
        <v>2.6060427070452752E-2</v>
      </c>
      <c r="Q3138" s="7">
        <f>(1+J3138)^(1/1)-1</f>
        <v>5.2799999999999958E-2</v>
      </c>
    </row>
    <row r="3139" spans="1:17" hidden="1" x14ac:dyDescent="0.25">
      <c r="A3139" s="2" t="s">
        <v>112</v>
      </c>
      <c r="B3139" s="2">
        <v>30671</v>
      </c>
      <c r="C3139" s="2" t="s">
        <v>460</v>
      </c>
      <c r="D3139" s="2" t="s">
        <v>698</v>
      </c>
      <c r="E3139" s="3">
        <v>45828</v>
      </c>
      <c r="F3139" s="2">
        <v>5.0500000000000003E-2</v>
      </c>
      <c r="G3139" s="2">
        <v>30671</v>
      </c>
      <c r="H3139" s="5">
        <v>44713</v>
      </c>
      <c r="I3139" s="5">
        <v>45828</v>
      </c>
      <c r="J3139" s="7">
        <v>5.0500000000000003E-2</v>
      </c>
      <c r="K3139" s="7">
        <v>5.0500000000000003E-2</v>
      </c>
      <c r="L3139" s="7">
        <f>(1+J3139)^(1/365)-1</f>
        <v>1.3498511324017137E-4</v>
      </c>
      <c r="M3139" s="7">
        <f>(1+J3139)^(7/365)-1</f>
        <v>9.4527851937487029E-4</v>
      </c>
      <c r="N3139" s="7">
        <f>(1+J3139)^(1/12)-1</f>
        <v>4.1139593013970188E-3</v>
      </c>
      <c r="O3139" s="7">
        <f>(1+J3139)^(1/4)-1</f>
        <v>1.2392721514959071E-2</v>
      </c>
      <c r="P3139" s="7">
        <f>(1+J3139)^(1/2)-1</f>
        <v>2.4939022576465186E-2</v>
      </c>
      <c r="Q3139" s="7">
        <f>(1+J3139)^(1/1)-1</f>
        <v>5.0499999999999989E-2</v>
      </c>
    </row>
    <row r="3140" spans="1:17" hidden="1" x14ac:dyDescent="0.25">
      <c r="A3140" s="2" t="s">
        <v>128</v>
      </c>
      <c r="B3140" s="2">
        <v>16000</v>
      </c>
      <c r="C3140" s="2" t="s">
        <v>460</v>
      </c>
      <c r="D3140" s="2" t="s">
        <v>694</v>
      </c>
      <c r="E3140" s="3">
        <v>47153</v>
      </c>
      <c r="F3140" s="2">
        <v>5.5300000000000002E-2</v>
      </c>
      <c r="G3140" s="2">
        <v>16000</v>
      </c>
      <c r="H3140" s="5">
        <v>44713</v>
      </c>
      <c r="I3140" s="5">
        <v>47153</v>
      </c>
      <c r="J3140" s="7">
        <v>5.5300000000000002E-2</v>
      </c>
      <c r="K3140" s="7">
        <v>5.5300000000000002E-2</v>
      </c>
      <c r="L3140" s="7">
        <f>(1+J3140)^(1/365)-1</f>
        <v>1.4747686458860265E-4</v>
      </c>
      <c r="M3140" s="7">
        <f>(1+J3140)^(7/365)-1</f>
        <v>1.0327949023385408E-3</v>
      </c>
      <c r="N3140" s="7">
        <f>(1+J3140)^(1/12)-1</f>
        <v>4.4954984622596061E-3</v>
      </c>
      <c r="O3140" s="7">
        <f>(1+J3140)^(1/4)-1</f>
        <v>1.3547214757856141E-2</v>
      </c>
      <c r="P3140" s="7">
        <f>(1+J3140)^(1/2)-1</f>
        <v>2.7277956543408033E-2</v>
      </c>
      <c r="Q3140" s="7">
        <f>(1+J3140)^(1/1)-1</f>
        <v>5.5299999999999905E-2</v>
      </c>
    </row>
    <row r="3141" spans="1:17" hidden="1" x14ac:dyDescent="0.25">
      <c r="A3141" s="2" t="s">
        <v>128</v>
      </c>
      <c r="B3141" s="2">
        <v>4000</v>
      </c>
      <c r="C3141" s="2" t="s">
        <v>460</v>
      </c>
      <c r="D3141" s="2" t="s">
        <v>695</v>
      </c>
      <c r="E3141" s="3">
        <v>46548</v>
      </c>
      <c r="F3141" s="2">
        <v>5.2200000000000003E-2</v>
      </c>
      <c r="G3141" s="2">
        <v>4000</v>
      </c>
      <c r="H3141" s="5">
        <v>44713</v>
      </c>
      <c r="I3141" s="5">
        <v>46548</v>
      </c>
      <c r="J3141" s="7">
        <v>5.2200000000000003E-2</v>
      </c>
      <c r="K3141" s="7">
        <v>5.2200000000000003E-2</v>
      </c>
      <c r="L3141" s="7">
        <f>(1+J3141)^(1/365)-1</f>
        <v>1.3941577313203446E-4</v>
      </c>
      <c r="M3141" s="7">
        <f>(1+J3141)^(7/365)-1</f>
        <v>9.7631867869418798E-4</v>
      </c>
      <c r="N3141" s="7">
        <f>(1+J3141)^(1/12)-1</f>
        <v>4.2492701806178257E-3</v>
      </c>
      <c r="O3141" s="7">
        <f>(1+J3141)^(1/4)-1</f>
        <v>1.2802056159141983E-2</v>
      </c>
      <c r="P3141" s="7">
        <f>(1+J3141)^(1/2)-1</f>
        <v>2.5768004960185831E-2</v>
      </c>
      <c r="Q3141" s="7">
        <f>(1+J3141)^(1/1)-1</f>
        <v>5.2200000000000024E-2</v>
      </c>
    </row>
    <row r="3142" spans="1:17" hidden="1" x14ac:dyDescent="0.25">
      <c r="A3142" s="2" t="s">
        <v>129</v>
      </c>
      <c r="B3142" s="2">
        <v>6251</v>
      </c>
      <c r="C3142" s="2" t="s">
        <v>460</v>
      </c>
      <c r="D3142" s="2" t="s">
        <v>694</v>
      </c>
      <c r="E3142" s="3">
        <v>47227</v>
      </c>
      <c r="F3142" s="2">
        <v>5.9299999999999999E-2</v>
      </c>
      <c r="G3142" s="2">
        <v>6251</v>
      </c>
      <c r="H3142" s="5">
        <v>44713</v>
      </c>
      <c r="I3142" s="5">
        <v>47227</v>
      </c>
      <c r="J3142" s="7">
        <v>5.9299999999999999E-2</v>
      </c>
      <c r="K3142" s="7">
        <v>5.9299999999999999E-2</v>
      </c>
      <c r="L3142" s="7">
        <f>(1+J3142)^(1/365)-1</f>
        <v>1.5784344944691497E-4</v>
      </c>
      <c r="M3142" s="7">
        <f>(1+J3142)^(7/365)-1</f>
        <v>1.1054274894359839E-3</v>
      </c>
      <c r="N3142" s="7">
        <f>(1+J3142)^(1/12)-1</f>
        <v>4.8122345057812765E-3</v>
      </c>
      <c r="O3142" s="7">
        <f>(1+J3142)^(1/4)-1</f>
        <v>1.4506287759965764E-2</v>
      </c>
      <c r="P3142" s="7">
        <f>(1+J3142)^(1/2)-1</f>
        <v>2.9223007904506604E-2</v>
      </c>
      <c r="Q3142" s="7">
        <f>(1+J3142)^(1/1)-1</f>
        <v>5.9299999999999908E-2</v>
      </c>
    </row>
    <row r="3143" spans="1:17" hidden="1" x14ac:dyDescent="0.25">
      <c r="A3143" s="2" t="s">
        <v>130</v>
      </c>
      <c r="B3143" s="2">
        <v>18750</v>
      </c>
      <c r="C3143" s="2" t="s">
        <v>460</v>
      </c>
      <c r="D3143" s="2" t="s">
        <v>698</v>
      </c>
      <c r="E3143" s="3">
        <v>45821</v>
      </c>
      <c r="F3143" s="2">
        <v>5.2299999999999999E-2</v>
      </c>
      <c r="G3143" s="2">
        <v>18750</v>
      </c>
      <c r="H3143" s="5">
        <v>44713</v>
      </c>
      <c r="I3143" s="5">
        <v>45821</v>
      </c>
      <c r="J3143" s="7">
        <v>5.2299999999999999E-2</v>
      </c>
      <c r="K3143" s="7">
        <v>5.2299999999999999E-2</v>
      </c>
      <c r="L3143" s="7">
        <f>(1+J3143)^(1/365)-1</f>
        <v>1.3967617782184583E-4</v>
      </c>
      <c r="M3143" s="7">
        <f>(1+J3143)^(7/365)-1</f>
        <v>9.7814303826848636E-4</v>
      </c>
      <c r="N3143" s="7">
        <f>(1+J3143)^(1/12)-1</f>
        <v>4.2572234018702915E-3</v>
      </c>
      <c r="O3143" s="7">
        <f>(1+J3143)^(1/4)-1</f>
        <v>1.2826119216599929E-2</v>
      </c>
      <c r="P3143" s="7">
        <f>(1+J3143)^(1/2)-1</f>
        <v>2.5816747767358317E-2</v>
      </c>
      <c r="Q3143" s="7">
        <f>(1+J3143)^(1/1)-1</f>
        <v>5.2300000000000013E-2</v>
      </c>
    </row>
    <row r="3144" spans="1:17" hidden="1" x14ac:dyDescent="0.25">
      <c r="A3144" s="2" t="s">
        <v>100</v>
      </c>
      <c r="B3144" s="2">
        <v>40000</v>
      </c>
      <c r="C3144" s="2" t="s">
        <v>460</v>
      </c>
      <c r="D3144" s="2" t="s">
        <v>698</v>
      </c>
      <c r="E3144" s="3">
        <v>47228</v>
      </c>
      <c r="F3144" s="2">
        <v>5.0799999999999998E-2</v>
      </c>
      <c r="G3144" s="2">
        <v>40000</v>
      </c>
      <c r="H3144" s="5">
        <v>44713</v>
      </c>
      <c r="I3144" s="5">
        <v>47228</v>
      </c>
      <c r="J3144" s="7">
        <v>5.0799999999999998E-2</v>
      </c>
      <c r="K3144" s="7">
        <v>5.0799999999999998E-2</v>
      </c>
      <c r="L3144" s="7">
        <f>(1+J3144)^(1/365)-1</f>
        <v>1.3576751373700624E-4</v>
      </c>
      <c r="M3144" s="7">
        <f>(1+J3144)^(7/365)-1</f>
        <v>9.507597729354611E-4</v>
      </c>
      <c r="N3144" s="7">
        <f>(1+J3144)^(1/12)-1</f>
        <v>4.1378522703343634E-3</v>
      </c>
      <c r="O3144" s="7">
        <f>(1+J3144)^(1/4)-1</f>
        <v>1.2464993122804247E-2</v>
      </c>
      <c r="P3144" s="7">
        <f>(1+J3144)^(1/2)-1</f>
        <v>2.508536229916003E-2</v>
      </c>
      <c r="Q3144" s="7">
        <f>(1+J3144)^(1/1)-1</f>
        <v>5.0799999999999956E-2</v>
      </c>
    </row>
    <row r="3145" spans="1:17" hidden="1" x14ac:dyDescent="0.25">
      <c r="A3145" s="2" t="s">
        <v>207</v>
      </c>
      <c r="B3145" s="2">
        <v>25000</v>
      </c>
      <c r="C3145" s="3">
        <v>44713</v>
      </c>
      <c r="D3145" s="2" t="s">
        <v>695</v>
      </c>
      <c r="E3145" s="3">
        <v>46548</v>
      </c>
      <c r="F3145" s="2">
        <v>5.0999999999999997E-2</v>
      </c>
      <c r="G3145" s="2">
        <v>25000</v>
      </c>
      <c r="H3145" s="5">
        <v>44713</v>
      </c>
      <c r="I3145" s="5">
        <v>46548</v>
      </c>
      <c r="J3145" s="7">
        <v>5.0999999999999997E-2</v>
      </c>
      <c r="K3145" s="7">
        <v>5.0999999999999997E-2</v>
      </c>
      <c r="L3145" s="7">
        <f>(1+J3145)^(1/365)-1</f>
        <v>1.3628899032203101E-4</v>
      </c>
      <c r="M3145" s="7">
        <f>(1+J3145)^(7/365)-1</f>
        <v>9.5441308933663649E-4</v>
      </c>
      <c r="N3145" s="7">
        <f>(1+J3145)^(1/12)-1</f>
        <v>4.1537774426925189E-3</v>
      </c>
      <c r="O3145" s="7">
        <f>(1+J3145)^(1/4)-1</f>
        <v>1.2513165597931364E-2</v>
      </c>
      <c r="P3145" s="7">
        <f>(1+J3145)^(1/2)-1</f>
        <v>2.5182910509144119E-2</v>
      </c>
      <c r="Q3145" s="7">
        <f>(1+J3145)^(1/1)-1</f>
        <v>5.0999999999999934E-2</v>
      </c>
    </row>
    <row r="3146" spans="1:17" hidden="1" x14ac:dyDescent="0.25">
      <c r="A3146" s="2" t="s">
        <v>208</v>
      </c>
      <c r="B3146" s="2">
        <v>50000</v>
      </c>
      <c r="C3146" s="3">
        <v>44713</v>
      </c>
      <c r="D3146" s="2" t="s">
        <v>694</v>
      </c>
      <c r="E3146" s="3">
        <v>47276</v>
      </c>
      <c r="F3146" s="2">
        <v>5.6000000000000001E-2</v>
      </c>
      <c r="G3146" s="2">
        <v>50000</v>
      </c>
      <c r="H3146" s="5">
        <v>44713</v>
      </c>
      <c r="I3146" s="5">
        <v>47276</v>
      </c>
      <c r="J3146" s="7">
        <v>5.6000000000000001E-2</v>
      </c>
      <c r="K3146" s="7">
        <v>5.6000000000000001E-2</v>
      </c>
      <c r="L3146" s="7">
        <f>(1+J3146)^(1/365)-1</f>
        <v>1.4929384262507561E-4</v>
      </c>
      <c r="M3146" s="7">
        <f>(1+J3146)^(7/365)-1</f>
        <v>1.0455250765377677E-3</v>
      </c>
      <c r="N3146" s="7">
        <f>(1+J3146)^(1/12)-1</f>
        <v>4.5510066248739545E-3</v>
      </c>
      <c r="O3146" s="7">
        <f>(1+J3146)^(1/4)-1</f>
        <v>1.3715249117428607E-2</v>
      </c>
      <c r="P3146" s="7">
        <f>(1+J3146)^(1/2)-1</f>
        <v>2.7618606293210446E-2</v>
      </c>
      <c r="Q3146" s="7">
        <f>(1+J3146)^(1/1)-1</f>
        <v>5.600000000000005E-2</v>
      </c>
    </row>
    <row r="3147" spans="1:17" hidden="1" x14ac:dyDescent="0.25">
      <c r="A3147" s="2" t="s">
        <v>66</v>
      </c>
      <c r="B3147" s="2">
        <v>30591</v>
      </c>
      <c r="C3147" s="3">
        <v>44714</v>
      </c>
      <c r="D3147" s="2" t="s">
        <v>692</v>
      </c>
      <c r="E3147" s="3">
        <v>44894</v>
      </c>
      <c r="F3147" s="2">
        <v>2.63E-2</v>
      </c>
      <c r="G3147" s="2">
        <v>30591</v>
      </c>
      <c r="H3147" s="5">
        <v>44714</v>
      </c>
      <c r="I3147" s="5">
        <v>44894</v>
      </c>
      <c r="J3147" s="7">
        <v>2.63E-2</v>
      </c>
      <c r="K3147" s="7">
        <v>2.63E-2</v>
      </c>
      <c r="L3147" s="7">
        <f>(1+J3147)^(1/365)-1</f>
        <v>7.1126095558593505E-5</v>
      </c>
      <c r="M3147" s="7">
        <f>(1+J3147)^(7/365)-1</f>
        <v>4.9798891885632912E-4</v>
      </c>
      <c r="N3147" s="7">
        <f>(1+J3147)^(1/12)-1</f>
        <v>2.1656835180154932E-3</v>
      </c>
      <c r="O3147" s="7">
        <f>(1+J3147)^(1/4)-1</f>
        <v>6.5111312668035826E-3</v>
      </c>
      <c r="P3147" s="7">
        <f>(1+J3147)^(1/2)-1</f>
        <v>1.3064657363980992E-2</v>
      </c>
      <c r="Q3147" s="7">
        <f>(1+J3147)^(1/1)-1</f>
        <v>2.629999999999999E-2</v>
      </c>
    </row>
    <row r="3148" spans="1:17" hidden="1" x14ac:dyDescent="0.25">
      <c r="A3148" s="2" t="s">
        <v>109</v>
      </c>
      <c r="B3148" s="2">
        <v>25000</v>
      </c>
      <c r="C3148" s="3">
        <v>44722</v>
      </c>
      <c r="D3148" s="2" t="s">
        <v>695</v>
      </c>
      <c r="E3148" s="3">
        <v>46548</v>
      </c>
      <c r="F3148" s="2">
        <v>5.1900000000000002E-2</v>
      </c>
      <c r="G3148" s="2">
        <v>25000</v>
      </c>
      <c r="H3148" s="5">
        <v>44722</v>
      </c>
      <c r="I3148" s="5">
        <v>46548</v>
      </c>
      <c r="J3148" s="7">
        <v>5.1900000000000002E-2</v>
      </c>
      <c r="K3148" s="7">
        <v>5.1900000000000002E-2</v>
      </c>
      <c r="L3148" s="7">
        <f>(1+J3148)^(1/365)-1</f>
        <v>1.3863441095263163E-4</v>
      </c>
      <c r="M3148" s="7">
        <f>(1+J3148)^(7/365)-1</f>
        <v>9.7084457943563685E-4</v>
      </c>
      <c r="N3148" s="7">
        <f>(1+J3148)^(1/12)-1</f>
        <v>4.2254063589119983E-3</v>
      </c>
      <c r="O3148" s="7">
        <f>(1+J3148)^(1/4)-1</f>
        <v>1.2729856694083885E-2</v>
      </c>
      <c r="P3148" s="7">
        <f>(1+J3148)^(1/2)-1</f>
        <v>2.5621762639619572E-2</v>
      </c>
      <c r="Q3148" s="7">
        <f>(1+J3148)^(1/1)-1</f>
        <v>5.1900000000000057E-2</v>
      </c>
    </row>
    <row r="3149" spans="1:17" hidden="1" x14ac:dyDescent="0.25">
      <c r="A3149" s="2" t="s">
        <v>99</v>
      </c>
      <c r="B3149" s="2">
        <v>25000</v>
      </c>
      <c r="C3149" s="3">
        <v>44725</v>
      </c>
      <c r="D3149" s="2" t="s">
        <v>698</v>
      </c>
      <c r="E3149" s="3">
        <v>45821</v>
      </c>
      <c r="F3149" s="2">
        <v>4.9799999999999997E-2</v>
      </c>
      <c r="G3149" s="2">
        <v>25000</v>
      </c>
      <c r="H3149" s="5">
        <v>44725</v>
      </c>
      <c r="I3149" s="5">
        <v>45821</v>
      </c>
      <c r="J3149" s="7">
        <v>4.9799999999999997E-2</v>
      </c>
      <c r="K3149" s="7">
        <v>4.9799999999999997E-2</v>
      </c>
      <c r="L3149" s="7">
        <f>(1+J3149)^(1/365)-1</f>
        <v>1.3315864519825027E-4</v>
      </c>
      <c r="M3149" s="7">
        <f>(1+J3149)^(7/365)-1</f>
        <v>9.3248295475656384E-4</v>
      </c>
      <c r="N3149" s="7">
        <f>(1+J3149)^(1/12)-1</f>
        <v>4.0581847075893407E-3</v>
      </c>
      <c r="O3149" s="7">
        <f>(1+J3149)^(1/4)-1</f>
        <v>1.2224027545819194E-2</v>
      </c>
      <c r="P3149" s="7">
        <f>(1+J3149)^(1/2)-1</f>
        <v>2.4597481941079247E-2</v>
      </c>
      <c r="Q3149" s="7">
        <f>(1+J3149)^(1/1)-1</f>
        <v>4.9800000000000066E-2</v>
      </c>
    </row>
    <row r="3150" spans="1:17" hidden="1" x14ac:dyDescent="0.25">
      <c r="A3150" s="2" t="s">
        <v>66</v>
      </c>
      <c r="B3150" s="2">
        <v>33999</v>
      </c>
      <c r="C3150" s="3">
        <v>44727</v>
      </c>
      <c r="D3150" s="2" t="s">
        <v>692</v>
      </c>
      <c r="E3150" s="3">
        <v>44817</v>
      </c>
      <c r="F3150" s="2">
        <v>2.63E-2</v>
      </c>
      <c r="G3150" s="2">
        <v>33999</v>
      </c>
      <c r="H3150" s="5">
        <v>44727</v>
      </c>
      <c r="I3150" s="5">
        <v>44817</v>
      </c>
      <c r="J3150" s="7">
        <v>2.63E-2</v>
      </c>
      <c r="K3150" s="7">
        <v>2.63E-2</v>
      </c>
      <c r="L3150" s="7">
        <f>(1+J3150)^(1/365)-1</f>
        <v>7.1126095558593505E-5</v>
      </c>
      <c r="M3150" s="7">
        <f>(1+J3150)^(7/365)-1</f>
        <v>4.9798891885632912E-4</v>
      </c>
      <c r="N3150" s="7">
        <f>(1+J3150)^(1/12)-1</f>
        <v>2.1656835180154932E-3</v>
      </c>
      <c r="O3150" s="7">
        <f>(1+J3150)^(1/4)-1</f>
        <v>6.5111312668035826E-3</v>
      </c>
      <c r="P3150" s="7">
        <f>(1+J3150)^(1/2)-1</f>
        <v>1.3064657363980992E-2</v>
      </c>
      <c r="Q3150" s="7">
        <f>(1+J3150)^(1/1)-1</f>
        <v>2.629999999999999E-2</v>
      </c>
    </row>
    <row r="3151" spans="1:17" hidden="1" x14ac:dyDescent="0.25">
      <c r="A3151" s="2" t="s">
        <v>95</v>
      </c>
      <c r="B3151" s="2">
        <v>11279</v>
      </c>
      <c r="C3151" s="3">
        <v>44729</v>
      </c>
      <c r="D3151" s="2" t="s">
        <v>690</v>
      </c>
      <c r="E3151" s="3">
        <v>45092</v>
      </c>
      <c r="F3151" s="2">
        <v>3.0599999999999999E-2</v>
      </c>
      <c r="G3151" s="2">
        <v>11279</v>
      </c>
      <c r="H3151" s="5">
        <v>44729</v>
      </c>
      <c r="I3151" s="5">
        <v>45092</v>
      </c>
      <c r="J3151" s="7">
        <v>3.0599999999999999E-2</v>
      </c>
      <c r="K3151" s="7">
        <v>3.0599999999999999E-2</v>
      </c>
      <c r="L3151" s="7">
        <f>(1+J3151)^(1/365)-1</f>
        <v>8.2581921786895052E-5</v>
      </c>
      <c r="M3151" s="7">
        <f>(1+J3151)^(7/365)-1</f>
        <v>5.7821668747104482E-4</v>
      </c>
      <c r="N3151" s="7">
        <f>(1+J3151)^(1/12)-1</f>
        <v>2.5149201956327083E-3</v>
      </c>
      <c r="O3151" s="7">
        <f>(1+J3151)^(1/4)-1</f>
        <v>7.5637509640957834E-3</v>
      </c>
      <c r="P3151" s="7">
        <f>(1+J3151)^(1/2)-1</f>
        <v>1.5184712256838484E-2</v>
      </c>
      <c r="Q3151" s="7">
        <f>(1+J3151)^(1/1)-1</f>
        <v>3.0599999999999961E-2</v>
      </c>
    </row>
    <row r="3152" spans="1:17" hidden="1" x14ac:dyDescent="0.25">
      <c r="A3152" s="2" t="s">
        <v>123</v>
      </c>
      <c r="B3152" s="2">
        <v>27221</v>
      </c>
      <c r="C3152" s="3">
        <v>44729</v>
      </c>
      <c r="D3152" s="2" t="s">
        <v>698</v>
      </c>
      <c r="E3152" s="3">
        <v>45825</v>
      </c>
      <c r="F3152" s="2">
        <v>5.3800000000000001E-2</v>
      </c>
      <c r="G3152" s="2">
        <v>27221</v>
      </c>
      <c r="H3152" s="5">
        <v>44729</v>
      </c>
      <c r="I3152" s="5">
        <v>45825</v>
      </c>
      <c r="J3152" s="7">
        <v>5.3800000000000001E-2</v>
      </c>
      <c r="K3152" s="7">
        <v>5.3800000000000001E-2</v>
      </c>
      <c r="L3152" s="7">
        <f>(1+J3152)^(1/365)-1</f>
        <v>1.4357928951436172E-4</v>
      </c>
      <c r="M3152" s="7">
        <f>(1+J3152)^(7/365)-1</f>
        <v>1.0054880454710702E-3</v>
      </c>
      <c r="N3152" s="7">
        <f>(1+J3152)^(1/12)-1</f>
        <v>4.3764386575164682E-3</v>
      </c>
      <c r="O3152" s="7">
        <f>(1+J3152)^(1/4)-1</f>
        <v>1.3186859441389975E-2</v>
      </c>
      <c r="P3152" s="7">
        <f>(1+J3152)^(1/2)-1</f>
        <v>2.6547612144707244E-2</v>
      </c>
      <c r="Q3152" s="7">
        <f>(1+J3152)^(1/1)-1</f>
        <v>5.380000000000007E-2</v>
      </c>
    </row>
    <row r="3153" spans="1:17" hidden="1" x14ac:dyDescent="0.25">
      <c r="A3153" s="2" t="s">
        <v>112</v>
      </c>
      <c r="B3153" s="2">
        <v>20686</v>
      </c>
      <c r="C3153" s="3">
        <v>44732</v>
      </c>
      <c r="D3153" s="2" t="s">
        <v>695</v>
      </c>
      <c r="E3153" s="3">
        <v>46558</v>
      </c>
      <c r="F3153" s="2">
        <v>5.28E-2</v>
      </c>
      <c r="G3153" s="2">
        <v>20686</v>
      </c>
      <c r="H3153" s="5">
        <v>44732</v>
      </c>
      <c r="I3153" s="5">
        <v>46558</v>
      </c>
      <c r="J3153" s="7">
        <v>5.28E-2</v>
      </c>
      <c r="K3153" s="7">
        <v>5.28E-2</v>
      </c>
      <c r="L3153" s="7">
        <f>(1+J3153)^(1/365)-1</f>
        <v>1.4097783120470275E-4</v>
      </c>
      <c r="M3153" s="7">
        <f>(1+J3153)^(7/365)-1</f>
        <v>9.8726228624013146E-4</v>
      </c>
      <c r="N3153" s="7">
        <f>(1+J3153)^(1/12)-1</f>
        <v>4.2969791189388928E-3</v>
      </c>
      <c r="O3153" s="7">
        <f>(1+J3153)^(1/4)-1</f>
        <v>1.2946408785011965E-2</v>
      </c>
      <c r="P3153" s="7">
        <f>(1+J3153)^(1/2)-1</f>
        <v>2.6060427070452752E-2</v>
      </c>
      <c r="Q3153" s="7">
        <f>(1+J3153)^(1/1)-1</f>
        <v>5.2799999999999958E-2</v>
      </c>
    </row>
    <row r="3154" spans="1:17" hidden="1" x14ac:dyDescent="0.25">
      <c r="A3154" s="2" t="s">
        <v>112</v>
      </c>
      <c r="B3154" s="2">
        <v>30671</v>
      </c>
      <c r="C3154" s="3">
        <v>44732</v>
      </c>
      <c r="D3154" s="2" t="s">
        <v>698</v>
      </c>
      <c r="E3154" s="3">
        <v>45828</v>
      </c>
      <c r="F3154" s="2">
        <v>5.0500000000000003E-2</v>
      </c>
      <c r="G3154" s="2">
        <v>30671</v>
      </c>
      <c r="H3154" s="5">
        <v>44732</v>
      </c>
      <c r="I3154" s="5">
        <v>45828</v>
      </c>
      <c r="J3154" s="7">
        <v>5.0500000000000003E-2</v>
      </c>
      <c r="K3154" s="7">
        <v>5.0500000000000003E-2</v>
      </c>
      <c r="L3154" s="7">
        <f>(1+J3154)^(1/365)-1</f>
        <v>1.3498511324017137E-4</v>
      </c>
      <c r="M3154" s="7">
        <f>(1+J3154)^(7/365)-1</f>
        <v>9.4527851937487029E-4</v>
      </c>
      <c r="N3154" s="7">
        <f>(1+J3154)^(1/12)-1</f>
        <v>4.1139593013970188E-3</v>
      </c>
      <c r="O3154" s="7">
        <f>(1+J3154)^(1/4)-1</f>
        <v>1.2392721514959071E-2</v>
      </c>
      <c r="P3154" s="7">
        <f>(1+J3154)^(1/2)-1</f>
        <v>2.4939022576465186E-2</v>
      </c>
      <c r="Q3154" s="7">
        <f>(1+J3154)^(1/1)-1</f>
        <v>5.0499999999999989E-2</v>
      </c>
    </row>
    <row r="3155" spans="1:17" hidden="1" x14ac:dyDescent="0.25">
      <c r="A3155" s="2" t="s">
        <v>128</v>
      </c>
      <c r="B3155" s="2">
        <v>16000</v>
      </c>
      <c r="C3155" s="3">
        <v>44736</v>
      </c>
      <c r="D3155" s="2" t="s">
        <v>694</v>
      </c>
      <c r="E3155" s="3">
        <v>47153</v>
      </c>
      <c r="F3155" s="2">
        <v>5.5300000000000002E-2</v>
      </c>
      <c r="G3155" s="2">
        <v>16000</v>
      </c>
      <c r="H3155" s="5">
        <v>44736</v>
      </c>
      <c r="I3155" s="5">
        <v>47153</v>
      </c>
      <c r="J3155" s="7">
        <v>5.5300000000000002E-2</v>
      </c>
      <c r="K3155" s="7">
        <v>5.5300000000000002E-2</v>
      </c>
      <c r="L3155" s="7">
        <f>(1+J3155)^(1/365)-1</f>
        <v>1.4747686458860265E-4</v>
      </c>
      <c r="M3155" s="7">
        <f>(1+J3155)^(7/365)-1</f>
        <v>1.0327949023385408E-3</v>
      </c>
      <c r="N3155" s="7">
        <f>(1+J3155)^(1/12)-1</f>
        <v>4.4954984622596061E-3</v>
      </c>
      <c r="O3155" s="7">
        <f>(1+J3155)^(1/4)-1</f>
        <v>1.3547214757856141E-2</v>
      </c>
      <c r="P3155" s="7">
        <f>(1+J3155)^(1/2)-1</f>
        <v>2.7277956543408033E-2</v>
      </c>
      <c r="Q3155" s="7">
        <f>(1+J3155)^(1/1)-1</f>
        <v>5.5299999999999905E-2</v>
      </c>
    </row>
    <row r="3156" spans="1:17" hidden="1" x14ac:dyDescent="0.25">
      <c r="A3156" s="2" t="s">
        <v>128</v>
      </c>
      <c r="B3156" s="2">
        <v>4000</v>
      </c>
      <c r="C3156" s="3">
        <v>44736</v>
      </c>
      <c r="D3156" s="2" t="s">
        <v>695</v>
      </c>
      <c r="E3156" s="3">
        <v>46548</v>
      </c>
      <c r="F3156" s="2">
        <v>5.2200000000000003E-2</v>
      </c>
      <c r="G3156" s="2">
        <v>4000</v>
      </c>
      <c r="H3156" s="5">
        <v>44736</v>
      </c>
      <c r="I3156" s="5">
        <v>46548</v>
      </c>
      <c r="J3156" s="7">
        <v>5.2200000000000003E-2</v>
      </c>
      <c r="K3156" s="7">
        <v>5.2200000000000003E-2</v>
      </c>
      <c r="L3156" s="7">
        <f>(1+J3156)^(1/365)-1</f>
        <v>1.3941577313203446E-4</v>
      </c>
      <c r="M3156" s="7">
        <f>(1+J3156)^(7/365)-1</f>
        <v>9.7631867869418798E-4</v>
      </c>
      <c r="N3156" s="7">
        <f>(1+J3156)^(1/12)-1</f>
        <v>4.2492701806178257E-3</v>
      </c>
      <c r="O3156" s="7">
        <f>(1+J3156)^(1/4)-1</f>
        <v>1.2802056159141983E-2</v>
      </c>
      <c r="P3156" s="7">
        <f>(1+J3156)^(1/2)-1</f>
        <v>2.5768004960185831E-2</v>
      </c>
      <c r="Q3156" s="7">
        <f>(1+J3156)^(1/1)-1</f>
        <v>5.2200000000000024E-2</v>
      </c>
    </row>
    <row r="3157" spans="1:17" hidden="1" x14ac:dyDescent="0.25">
      <c r="A3157" s="2" t="s">
        <v>129</v>
      </c>
      <c r="B3157" s="2">
        <v>6251</v>
      </c>
      <c r="C3157" s="3">
        <v>44739</v>
      </c>
      <c r="D3157" s="2" t="s">
        <v>694</v>
      </c>
      <c r="E3157" s="3">
        <v>47227</v>
      </c>
      <c r="F3157" s="2">
        <v>5.9299999999999999E-2</v>
      </c>
      <c r="G3157" s="2">
        <v>6251</v>
      </c>
      <c r="H3157" s="5">
        <v>44739</v>
      </c>
      <c r="I3157" s="5">
        <v>47227</v>
      </c>
      <c r="J3157" s="7">
        <v>5.9299999999999999E-2</v>
      </c>
      <c r="K3157" s="7">
        <v>5.9299999999999999E-2</v>
      </c>
      <c r="L3157" s="7">
        <f>(1+J3157)^(1/365)-1</f>
        <v>1.5784344944691497E-4</v>
      </c>
      <c r="M3157" s="7">
        <f>(1+J3157)^(7/365)-1</f>
        <v>1.1054274894359839E-3</v>
      </c>
      <c r="N3157" s="7">
        <f>(1+J3157)^(1/12)-1</f>
        <v>4.8122345057812765E-3</v>
      </c>
      <c r="O3157" s="7">
        <f>(1+J3157)^(1/4)-1</f>
        <v>1.4506287759965764E-2</v>
      </c>
      <c r="P3157" s="7">
        <f>(1+J3157)^(1/2)-1</f>
        <v>2.9223007904506604E-2</v>
      </c>
      <c r="Q3157" s="7">
        <f>(1+J3157)^(1/1)-1</f>
        <v>5.9299999999999908E-2</v>
      </c>
    </row>
    <row r="3158" spans="1:17" hidden="1" x14ac:dyDescent="0.25">
      <c r="A3158" s="2" t="s">
        <v>130</v>
      </c>
      <c r="B3158" s="2">
        <v>18750</v>
      </c>
      <c r="C3158" s="3">
        <v>44739</v>
      </c>
      <c r="D3158" s="2" t="s">
        <v>698</v>
      </c>
      <c r="E3158" s="3">
        <v>45821</v>
      </c>
      <c r="F3158" s="2">
        <v>5.2299999999999999E-2</v>
      </c>
      <c r="G3158" s="2">
        <v>18750</v>
      </c>
      <c r="H3158" s="5">
        <v>44739</v>
      </c>
      <c r="I3158" s="5">
        <v>45821</v>
      </c>
      <c r="J3158" s="7">
        <v>5.2299999999999999E-2</v>
      </c>
      <c r="K3158" s="7">
        <v>5.2299999999999999E-2</v>
      </c>
      <c r="L3158" s="7">
        <f>(1+J3158)^(1/365)-1</f>
        <v>1.3967617782184583E-4</v>
      </c>
      <c r="M3158" s="7">
        <f>(1+J3158)^(7/365)-1</f>
        <v>9.7814303826848636E-4</v>
      </c>
      <c r="N3158" s="7">
        <f>(1+J3158)^(1/12)-1</f>
        <v>4.2572234018702915E-3</v>
      </c>
      <c r="O3158" s="7">
        <f>(1+J3158)^(1/4)-1</f>
        <v>1.2826119216599929E-2</v>
      </c>
      <c r="P3158" s="7">
        <f>(1+J3158)^(1/2)-1</f>
        <v>2.5816747767358317E-2</v>
      </c>
      <c r="Q3158" s="7">
        <f>(1+J3158)^(1/1)-1</f>
        <v>5.2300000000000013E-2</v>
      </c>
    </row>
    <row r="3159" spans="1:17" hidden="1" x14ac:dyDescent="0.25">
      <c r="A3159" s="2" t="s">
        <v>66</v>
      </c>
      <c r="B3159" s="2">
        <v>30000</v>
      </c>
      <c r="C3159" s="3">
        <v>44741</v>
      </c>
      <c r="D3159" s="2" t="s">
        <v>692</v>
      </c>
      <c r="E3159" s="3">
        <v>44831</v>
      </c>
      <c r="F3159" s="2">
        <v>2.7400000000000001E-2</v>
      </c>
      <c r="G3159" s="2">
        <v>30000</v>
      </c>
      <c r="H3159" s="5">
        <v>44741</v>
      </c>
      <c r="I3159" s="5">
        <v>44831</v>
      </c>
      <c r="J3159" s="7">
        <v>2.7400000000000001E-2</v>
      </c>
      <c r="K3159" s="7">
        <v>2.7400000000000001E-2</v>
      </c>
      <c r="L3159" s="7">
        <f>(1+J3159)^(1/365)-1</f>
        <v>7.4061205549202924E-5</v>
      </c>
      <c r="M3159" s="7">
        <f>(1+J3159)^(7/365)-1</f>
        <v>5.185436393688736E-4</v>
      </c>
      <c r="N3159" s="7">
        <f>(1+J3159)^(1/12)-1</f>
        <v>2.2551506231971441E-3</v>
      </c>
      <c r="O3159" s="7">
        <f>(1+J3159)^(1/4)-1</f>
        <v>6.7807204516208142E-3</v>
      </c>
      <c r="P3159" s="7">
        <f>(1+J3159)^(1/2)-1</f>
        <v>1.3607419073084825E-2</v>
      </c>
      <c r="Q3159" s="7">
        <f>(1+J3159)^(1/1)-1</f>
        <v>2.7400000000000091E-2</v>
      </c>
    </row>
    <row r="3160" spans="1:17" hidden="1" x14ac:dyDescent="0.25">
      <c r="A3160" s="2" t="s">
        <v>100</v>
      </c>
      <c r="B3160" s="2">
        <v>40000</v>
      </c>
      <c r="C3160" s="3">
        <v>44741</v>
      </c>
      <c r="D3160" s="2" t="s">
        <v>698</v>
      </c>
      <c r="E3160" s="3">
        <v>47228</v>
      </c>
      <c r="F3160" s="2">
        <v>5.0799999999999998E-2</v>
      </c>
      <c r="G3160" s="2">
        <v>40000</v>
      </c>
      <c r="H3160" s="5">
        <v>44741</v>
      </c>
      <c r="I3160" s="5">
        <v>47228</v>
      </c>
      <c r="J3160" s="7">
        <v>5.0799999999999998E-2</v>
      </c>
      <c r="K3160" s="7">
        <v>5.0799999999999998E-2</v>
      </c>
      <c r="L3160" s="7">
        <f>(1+J3160)^(1/365)-1</f>
        <v>1.3576751373700624E-4</v>
      </c>
      <c r="M3160" s="7">
        <f>(1+J3160)^(7/365)-1</f>
        <v>9.507597729354611E-4</v>
      </c>
      <c r="N3160" s="7">
        <f>(1+J3160)^(1/12)-1</f>
        <v>4.1378522703343634E-3</v>
      </c>
      <c r="O3160" s="7">
        <f>(1+J3160)^(1/4)-1</f>
        <v>1.2464993122804247E-2</v>
      </c>
      <c r="P3160" s="7">
        <f>(1+J3160)^(1/2)-1</f>
        <v>2.508536229916003E-2</v>
      </c>
      <c r="Q3160" s="7">
        <f>(1+J3160)^(1/1)-1</f>
        <v>5.0799999999999956E-2</v>
      </c>
    </row>
    <row r="3161" spans="1:17" hidden="1" x14ac:dyDescent="0.25">
      <c r="A3161" s="2" t="s">
        <v>112</v>
      </c>
      <c r="B3161" s="2">
        <v>87726</v>
      </c>
      <c r="C3161" s="2" t="s">
        <v>461</v>
      </c>
      <c r="D3161" s="2" t="s">
        <v>698</v>
      </c>
      <c r="E3161" s="3">
        <v>45842</v>
      </c>
      <c r="F3161" s="2">
        <v>5.2999999999999999E-2</v>
      </c>
      <c r="G3161" s="2">
        <v>87726</v>
      </c>
      <c r="H3161" s="5">
        <v>44743</v>
      </c>
      <c r="I3161" s="5">
        <v>45842</v>
      </c>
      <c r="J3161" s="7">
        <v>5.2999999999999999E-2</v>
      </c>
      <c r="K3161" s="7">
        <v>5.2999999999999999E-2</v>
      </c>
      <c r="L3161" s="7">
        <f>(1+J3161)^(1/365)-1</f>
        <v>1.4149831994814122E-4</v>
      </c>
      <c r="M3161" s="7">
        <f>(1+J3161)^(7/365)-1</f>
        <v>9.909087960726648E-4</v>
      </c>
      <c r="N3161" s="7">
        <f>(1+J3161)^(1/12)-1</f>
        <v>4.3128765598297036E-3</v>
      </c>
      <c r="O3161" s="7">
        <f>(1+J3161)^(1/4)-1</f>
        <v>1.2994512615554177E-2</v>
      </c>
      <c r="P3161" s="7">
        <f>(1+J3161)^(1/2)-1</f>
        <v>2.6157882589224135E-2</v>
      </c>
      <c r="Q3161" s="7">
        <f>(1+J3161)^(1/1)-1</f>
        <v>5.2999999999999936E-2</v>
      </c>
    </row>
    <row r="3162" spans="1:17" hidden="1" x14ac:dyDescent="0.25">
      <c r="A3162" s="2" t="s">
        <v>112</v>
      </c>
      <c r="B3162" s="2">
        <v>29871</v>
      </c>
      <c r="C3162" s="2" t="s">
        <v>461</v>
      </c>
      <c r="D3162" s="2" t="s">
        <v>695</v>
      </c>
      <c r="E3162" s="3">
        <v>46572</v>
      </c>
      <c r="F3162" s="2">
        <v>5.6000000000000001E-2</v>
      </c>
      <c r="G3162" s="2">
        <v>29871</v>
      </c>
      <c r="H3162" s="5">
        <v>44743</v>
      </c>
      <c r="I3162" s="5">
        <v>46572</v>
      </c>
      <c r="J3162" s="7">
        <v>5.6000000000000001E-2</v>
      </c>
      <c r="K3162" s="7">
        <v>5.6000000000000001E-2</v>
      </c>
      <c r="L3162" s="7">
        <f>(1+J3162)^(1/365)-1</f>
        <v>1.4929384262507561E-4</v>
      </c>
      <c r="M3162" s="7">
        <f>(1+J3162)^(7/365)-1</f>
        <v>1.0455250765377677E-3</v>
      </c>
      <c r="N3162" s="7">
        <f>(1+J3162)^(1/12)-1</f>
        <v>4.5510066248739545E-3</v>
      </c>
      <c r="O3162" s="7">
        <f>(1+J3162)^(1/4)-1</f>
        <v>1.3715249117428607E-2</v>
      </c>
      <c r="P3162" s="7">
        <f>(1+J3162)^(1/2)-1</f>
        <v>2.7618606293210446E-2</v>
      </c>
      <c r="Q3162" s="7">
        <f>(1+J3162)^(1/1)-1</f>
        <v>5.600000000000005E-2</v>
      </c>
    </row>
    <row r="3163" spans="1:17" hidden="1" x14ac:dyDescent="0.25">
      <c r="A3163" s="2" t="s">
        <v>130</v>
      </c>
      <c r="B3163" s="2">
        <v>20000</v>
      </c>
      <c r="C3163" s="2" t="s">
        <v>461</v>
      </c>
      <c r="D3163" s="2" t="s">
        <v>695</v>
      </c>
      <c r="E3163" s="3">
        <v>46580</v>
      </c>
      <c r="F3163" s="2">
        <v>5.8000000000000003E-2</v>
      </c>
      <c r="G3163" s="2">
        <v>20000</v>
      </c>
      <c r="H3163" s="5">
        <v>44743</v>
      </c>
      <c r="I3163" s="5">
        <v>46580</v>
      </c>
      <c r="J3163" s="7">
        <v>5.8000000000000003E-2</v>
      </c>
      <c r="K3163" s="7">
        <v>5.8000000000000003E-2</v>
      </c>
      <c r="L3163" s="7">
        <f>(1+J3163)^(1/365)-1</f>
        <v>1.544785975380325E-4</v>
      </c>
      <c r="M3163" s="7">
        <f>(1+J3163)^(7/365)-1</f>
        <v>1.0818514481905073E-3</v>
      </c>
      <c r="N3163" s="7">
        <f>(1+J3163)^(1/12)-1</f>
        <v>4.7094157243421364E-3</v>
      </c>
      <c r="O3163" s="7">
        <f>(1+J3163)^(1/4)-1</f>
        <v>1.4194887410651003E-2</v>
      </c>
      <c r="P3163" s="7">
        <f>(1+J3163)^(1/2)-1</f>
        <v>2.8591269649903328E-2</v>
      </c>
      <c r="Q3163" s="7">
        <f>(1+J3163)^(1/1)-1</f>
        <v>5.8000000000000052E-2</v>
      </c>
    </row>
    <row r="3164" spans="1:17" hidden="1" x14ac:dyDescent="0.25">
      <c r="A3164" s="2" t="s">
        <v>130</v>
      </c>
      <c r="B3164" s="2">
        <v>10000</v>
      </c>
      <c r="C3164" s="2" t="s">
        <v>461</v>
      </c>
      <c r="D3164" s="2" t="s">
        <v>693</v>
      </c>
      <c r="E3164" s="3">
        <v>48407</v>
      </c>
      <c r="F3164" s="2">
        <v>6.0999999999999999E-2</v>
      </c>
      <c r="G3164" s="2">
        <v>10000</v>
      </c>
      <c r="H3164" s="5">
        <v>44743</v>
      </c>
      <c r="I3164" s="5">
        <v>48407</v>
      </c>
      <c r="J3164" s="7">
        <v>6.0999999999999999E-2</v>
      </c>
      <c r="K3164" s="7">
        <v>6.0999999999999999E-2</v>
      </c>
      <c r="L3164" s="7">
        <f>(1+J3164)^(1/365)-1</f>
        <v>1.6223743203291896E-4</v>
      </c>
      <c r="M3164" s="7">
        <f>(1+J3164)^(7/365)-1</f>
        <v>1.1362149143845368E-3</v>
      </c>
      <c r="N3164" s="7">
        <f>(1+J3164)^(1/12)-1</f>
        <v>4.946515448805977E-3</v>
      </c>
      <c r="O3164" s="7">
        <f>(1+J3164)^(1/4)-1</f>
        <v>1.4913071423088509E-2</v>
      </c>
      <c r="P3164" s="7">
        <f>(1+J3164)^(1/2)-1</f>
        <v>3.0048542545447088E-2</v>
      </c>
      <c r="Q3164" s="7">
        <f>(1+J3164)^(1/1)-1</f>
        <v>6.0999999999999943E-2</v>
      </c>
    </row>
    <row r="3165" spans="1:17" hidden="1" x14ac:dyDescent="0.25">
      <c r="A3165" s="2" t="s">
        <v>100</v>
      </c>
      <c r="B3165" s="2">
        <v>25000</v>
      </c>
      <c r="C3165" s="2" t="s">
        <v>461</v>
      </c>
      <c r="D3165" s="2" t="s">
        <v>698</v>
      </c>
      <c r="E3165" s="3">
        <v>45851</v>
      </c>
      <c r="F3165" s="2">
        <v>5.1999999999999998E-2</v>
      </c>
      <c r="G3165" s="2">
        <v>25000</v>
      </c>
      <c r="H3165" s="5">
        <v>44743</v>
      </c>
      <c r="I3165" s="5">
        <v>45851</v>
      </c>
      <c r="J3165" s="7">
        <v>5.1999999999999998E-2</v>
      </c>
      <c r="K3165" s="7">
        <v>5.1999999999999998E-2</v>
      </c>
      <c r="L3165" s="7">
        <f>(1+J3165)^(1/365)-1</f>
        <v>1.388948897020903E-4</v>
      </c>
      <c r="M3165" s="7">
        <f>(1+J3165)^(7/365)-1</f>
        <v>9.7266944930973764E-4</v>
      </c>
      <c r="N3165" s="7">
        <f>(1+J3165)^(1/12)-1</f>
        <v>4.2333616592649115E-3</v>
      </c>
      <c r="O3165" s="7">
        <f>(1+J3165)^(1/4)-1</f>
        <v>1.27539248981694E-2</v>
      </c>
      <c r="P3165" s="7">
        <f>(1+J3165)^(1/2)-1</f>
        <v>2.567051239664675E-2</v>
      </c>
      <c r="Q3165" s="7">
        <f>(1+J3165)^(1/1)-1</f>
        <v>5.2000000000000046E-2</v>
      </c>
    </row>
    <row r="3166" spans="1:17" hidden="1" x14ac:dyDescent="0.25">
      <c r="A3166" s="2" t="s">
        <v>100</v>
      </c>
      <c r="B3166" s="2">
        <v>11001</v>
      </c>
      <c r="C3166" s="2" t="s">
        <v>461</v>
      </c>
      <c r="D3166" s="2" t="s">
        <v>695</v>
      </c>
      <c r="E3166" s="3">
        <v>46581</v>
      </c>
      <c r="F3166" s="2">
        <v>5.5E-2</v>
      </c>
      <c r="G3166" s="2">
        <v>11001</v>
      </c>
      <c r="H3166" s="5">
        <v>44743</v>
      </c>
      <c r="I3166" s="5">
        <v>46581</v>
      </c>
      <c r="J3166" s="7">
        <v>5.5E-2</v>
      </c>
      <c r="K3166" s="7">
        <v>5.5E-2</v>
      </c>
      <c r="L3166" s="7">
        <f>(1+J3166)^(1/365)-1</f>
        <v>1.466977917483625E-4</v>
      </c>
      <c r="M3166" s="7">
        <f>(1+J3166)^(7/365)-1</f>
        <v>1.027336577833049E-3</v>
      </c>
      <c r="N3166" s="7">
        <f>(1+J3166)^(1/12)-1</f>
        <v>4.471698917043021E-3</v>
      </c>
      <c r="O3166" s="7">
        <f>(1+J3166)^(1/4)-1</f>
        <v>1.3475174441242466E-2</v>
      </c>
      <c r="P3166" s="7">
        <f>(1+J3166)^(1/2)-1</f>
        <v>2.7131929208706884E-2</v>
      </c>
      <c r="Q3166" s="7">
        <f>(1+J3166)^(1/1)-1</f>
        <v>5.4999999999999938E-2</v>
      </c>
    </row>
    <row r="3167" spans="1:17" hidden="1" x14ac:dyDescent="0.25">
      <c r="A3167" s="2" t="s">
        <v>131</v>
      </c>
      <c r="B3167" s="2">
        <v>10000</v>
      </c>
      <c r="C3167" s="2" t="s">
        <v>461</v>
      </c>
      <c r="D3167" s="2" t="s">
        <v>698</v>
      </c>
      <c r="E3167" s="3">
        <v>45853</v>
      </c>
      <c r="F3167" s="2">
        <v>5.7000000000000002E-2</v>
      </c>
      <c r="G3167" s="2">
        <v>10000</v>
      </c>
      <c r="H3167" s="5">
        <v>44743</v>
      </c>
      <c r="I3167" s="5">
        <v>45853</v>
      </c>
      <c r="J3167" s="7">
        <v>5.7000000000000002E-2</v>
      </c>
      <c r="K3167" s="7">
        <v>5.7000000000000002E-2</v>
      </c>
      <c r="L3167" s="7">
        <f>(1+J3167)^(1/365)-1</f>
        <v>1.518874430121997E-4</v>
      </c>
      <c r="M3167" s="7">
        <f>(1+J3167)^(7/365)-1</f>
        <v>1.0636966894472799E-3</v>
      </c>
      <c r="N3167" s="7">
        <f>(1+J3167)^(1/12)-1</f>
        <v>4.6302455190647684E-3</v>
      </c>
      <c r="O3167" s="7">
        <f>(1+J3167)^(1/4)-1</f>
        <v>1.3955153346532301E-2</v>
      </c>
      <c r="P3167" s="7">
        <f>(1+J3167)^(1/2)-1</f>
        <v>2.8105052997990043E-2</v>
      </c>
      <c r="Q3167" s="7">
        <f>(1+J3167)^(1/1)-1</f>
        <v>5.699999999999994E-2</v>
      </c>
    </row>
    <row r="3168" spans="1:17" hidden="1" x14ac:dyDescent="0.25">
      <c r="A3168" s="2" t="s">
        <v>131</v>
      </c>
      <c r="B3168" s="2">
        <v>28500</v>
      </c>
      <c r="C3168" s="2" t="s">
        <v>461</v>
      </c>
      <c r="D3168" s="2" t="s">
        <v>694</v>
      </c>
      <c r="E3168" s="3">
        <v>47314</v>
      </c>
      <c r="F3168" s="2">
        <v>6.0999999999999999E-2</v>
      </c>
      <c r="G3168" s="2">
        <v>28500</v>
      </c>
      <c r="H3168" s="5">
        <v>44743</v>
      </c>
      <c r="I3168" s="5">
        <v>47314</v>
      </c>
      <c r="J3168" s="7">
        <v>6.0999999999999999E-2</v>
      </c>
      <c r="K3168" s="7">
        <v>6.0999999999999999E-2</v>
      </c>
      <c r="L3168" s="7">
        <f>(1+J3168)^(1/365)-1</f>
        <v>1.6223743203291896E-4</v>
      </c>
      <c r="M3168" s="7">
        <f>(1+J3168)^(7/365)-1</f>
        <v>1.1362149143845368E-3</v>
      </c>
      <c r="N3168" s="7">
        <f>(1+J3168)^(1/12)-1</f>
        <v>4.946515448805977E-3</v>
      </c>
      <c r="O3168" s="7">
        <f>(1+J3168)^(1/4)-1</f>
        <v>1.4913071423088509E-2</v>
      </c>
      <c r="P3168" s="7">
        <f>(1+J3168)^(1/2)-1</f>
        <v>3.0048542545447088E-2</v>
      </c>
      <c r="Q3168" s="7">
        <f>(1+J3168)^(1/1)-1</f>
        <v>6.0999999999999943E-2</v>
      </c>
    </row>
    <row r="3169" spans="1:17" hidden="1" x14ac:dyDescent="0.25">
      <c r="A3169" s="2" t="s">
        <v>132</v>
      </c>
      <c r="B3169" s="2">
        <v>12657</v>
      </c>
      <c r="C3169" s="2" t="s">
        <v>461</v>
      </c>
      <c r="D3169" s="2" t="s">
        <v>698</v>
      </c>
      <c r="E3169" s="3">
        <v>45856</v>
      </c>
      <c r="F3169" s="2">
        <v>5.0999999999999997E-2</v>
      </c>
      <c r="G3169" s="2">
        <v>12657</v>
      </c>
      <c r="H3169" s="5">
        <v>44743</v>
      </c>
      <c r="I3169" s="5">
        <v>45856</v>
      </c>
      <c r="J3169" s="7">
        <v>5.0999999999999997E-2</v>
      </c>
      <c r="K3169" s="7">
        <v>5.0999999999999997E-2</v>
      </c>
      <c r="L3169" s="7">
        <f>(1+J3169)^(1/365)-1</f>
        <v>1.3628899032203101E-4</v>
      </c>
      <c r="M3169" s="7">
        <f>(1+J3169)^(7/365)-1</f>
        <v>9.5441308933663649E-4</v>
      </c>
      <c r="N3169" s="7">
        <f>(1+J3169)^(1/12)-1</f>
        <v>4.1537774426925189E-3</v>
      </c>
      <c r="O3169" s="7">
        <f>(1+J3169)^(1/4)-1</f>
        <v>1.2513165597931364E-2</v>
      </c>
      <c r="P3169" s="7">
        <f>(1+J3169)^(1/2)-1</f>
        <v>2.5182910509144119E-2</v>
      </c>
      <c r="Q3169" s="7">
        <f>(1+J3169)^(1/1)-1</f>
        <v>5.0999999999999934E-2</v>
      </c>
    </row>
    <row r="3170" spans="1:17" hidden="1" x14ac:dyDescent="0.25">
      <c r="A3170" s="2" t="s">
        <v>132</v>
      </c>
      <c r="B3170" s="2">
        <v>18213</v>
      </c>
      <c r="C3170" s="2" t="s">
        <v>461</v>
      </c>
      <c r="D3170" s="2" t="s">
        <v>695</v>
      </c>
      <c r="E3170" s="3">
        <v>46586</v>
      </c>
      <c r="F3170" s="2">
        <v>5.5E-2</v>
      </c>
      <c r="G3170" s="2">
        <v>18213</v>
      </c>
      <c r="H3170" s="5">
        <v>44743</v>
      </c>
      <c r="I3170" s="5">
        <v>46586</v>
      </c>
      <c r="J3170" s="7">
        <v>5.5E-2</v>
      </c>
      <c r="K3170" s="7">
        <v>5.5E-2</v>
      </c>
      <c r="L3170" s="7">
        <f>(1+J3170)^(1/365)-1</f>
        <v>1.466977917483625E-4</v>
      </c>
      <c r="M3170" s="7">
        <f>(1+J3170)^(7/365)-1</f>
        <v>1.027336577833049E-3</v>
      </c>
      <c r="N3170" s="7">
        <f>(1+J3170)^(1/12)-1</f>
        <v>4.471698917043021E-3</v>
      </c>
      <c r="O3170" s="7">
        <f>(1+J3170)^(1/4)-1</f>
        <v>1.3475174441242466E-2</v>
      </c>
      <c r="P3170" s="7">
        <f>(1+J3170)^(1/2)-1</f>
        <v>2.7131929208706884E-2</v>
      </c>
      <c r="Q3170" s="7">
        <f>(1+J3170)^(1/1)-1</f>
        <v>5.4999999999999938E-2</v>
      </c>
    </row>
    <row r="3171" spans="1:17" hidden="1" x14ac:dyDescent="0.25">
      <c r="A3171" s="2" t="s">
        <v>132</v>
      </c>
      <c r="B3171" s="2">
        <v>7470</v>
      </c>
      <c r="C3171" s="2" t="s">
        <v>461</v>
      </c>
      <c r="D3171" s="2" t="s">
        <v>694</v>
      </c>
      <c r="E3171" s="3">
        <v>47317</v>
      </c>
      <c r="F3171" s="2">
        <v>5.8000000000000003E-2</v>
      </c>
      <c r="G3171" s="2">
        <v>7470</v>
      </c>
      <c r="H3171" s="5">
        <v>44743</v>
      </c>
      <c r="I3171" s="5">
        <v>47317</v>
      </c>
      <c r="J3171" s="7">
        <v>5.8000000000000003E-2</v>
      </c>
      <c r="K3171" s="7">
        <v>5.8000000000000003E-2</v>
      </c>
      <c r="L3171" s="7">
        <f>(1+J3171)^(1/365)-1</f>
        <v>1.544785975380325E-4</v>
      </c>
      <c r="M3171" s="7">
        <f>(1+J3171)^(7/365)-1</f>
        <v>1.0818514481905073E-3</v>
      </c>
      <c r="N3171" s="7">
        <f>(1+J3171)^(1/12)-1</f>
        <v>4.7094157243421364E-3</v>
      </c>
      <c r="O3171" s="7">
        <f>(1+J3171)^(1/4)-1</f>
        <v>1.4194887410651003E-2</v>
      </c>
      <c r="P3171" s="7">
        <f>(1+J3171)^(1/2)-1</f>
        <v>2.8591269649903328E-2</v>
      </c>
      <c r="Q3171" s="7">
        <f>(1+J3171)^(1/1)-1</f>
        <v>5.8000000000000052E-2</v>
      </c>
    </row>
    <row r="3172" spans="1:17" hidden="1" x14ac:dyDescent="0.25">
      <c r="A3172" s="2" t="s">
        <v>100</v>
      </c>
      <c r="B3172" s="2">
        <v>37000</v>
      </c>
      <c r="C3172" s="2" t="s">
        <v>461</v>
      </c>
      <c r="D3172" s="2" t="s">
        <v>698</v>
      </c>
      <c r="E3172" s="3">
        <v>45858</v>
      </c>
      <c r="F3172" s="2">
        <v>5.5E-2</v>
      </c>
      <c r="G3172" s="2">
        <v>37000</v>
      </c>
      <c r="H3172" s="5">
        <v>44743</v>
      </c>
      <c r="I3172" s="5">
        <v>45858</v>
      </c>
      <c r="J3172" s="7">
        <v>5.5E-2</v>
      </c>
      <c r="K3172" s="7">
        <v>5.5E-2</v>
      </c>
      <c r="L3172" s="7">
        <f>(1+J3172)^(1/365)-1</f>
        <v>1.466977917483625E-4</v>
      </c>
      <c r="M3172" s="7">
        <f>(1+J3172)^(7/365)-1</f>
        <v>1.027336577833049E-3</v>
      </c>
      <c r="N3172" s="7">
        <f>(1+J3172)^(1/12)-1</f>
        <v>4.471698917043021E-3</v>
      </c>
      <c r="O3172" s="7">
        <f>(1+J3172)^(1/4)-1</f>
        <v>1.3475174441242466E-2</v>
      </c>
      <c r="P3172" s="7">
        <f>(1+J3172)^(1/2)-1</f>
        <v>2.7131929208706884E-2</v>
      </c>
      <c r="Q3172" s="7">
        <f>(1+J3172)^(1/1)-1</f>
        <v>5.4999999999999938E-2</v>
      </c>
    </row>
    <row r="3173" spans="1:17" hidden="1" x14ac:dyDescent="0.25">
      <c r="A3173" s="2" t="s">
        <v>100</v>
      </c>
      <c r="B3173" s="2">
        <v>9051</v>
      </c>
      <c r="C3173" s="2" t="s">
        <v>461</v>
      </c>
      <c r="D3173" s="2" t="s">
        <v>695</v>
      </c>
      <c r="E3173" s="3">
        <v>46588</v>
      </c>
      <c r="F3173" s="2">
        <v>5.5E-2</v>
      </c>
      <c r="G3173" s="2">
        <v>9051</v>
      </c>
      <c r="H3173" s="5">
        <v>44743</v>
      </c>
      <c r="I3173" s="5">
        <v>46588</v>
      </c>
      <c r="J3173" s="7">
        <v>5.5E-2</v>
      </c>
      <c r="K3173" s="7">
        <v>5.5E-2</v>
      </c>
      <c r="L3173" s="7">
        <f>(1+J3173)^(1/365)-1</f>
        <v>1.466977917483625E-4</v>
      </c>
      <c r="M3173" s="7">
        <f>(1+J3173)^(7/365)-1</f>
        <v>1.027336577833049E-3</v>
      </c>
      <c r="N3173" s="7">
        <f>(1+J3173)^(1/12)-1</f>
        <v>4.471698917043021E-3</v>
      </c>
      <c r="O3173" s="7">
        <f>(1+J3173)^(1/4)-1</f>
        <v>1.3475174441242466E-2</v>
      </c>
      <c r="P3173" s="7">
        <f>(1+J3173)^(1/2)-1</f>
        <v>2.7131929208706884E-2</v>
      </c>
      <c r="Q3173" s="7">
        <f>(1+J3173)^(1/1)-1</f>
        <v>5.4999999999999938E-2</v>
      </c>
    </row>
    <row r="3174" spans="1:17" hidden="1" x14ac:dyDescent="0.25">
      <c r="A3174" s="2" t="s">
        <v>127</v>
      </c>
      <c r="B3174" s="2">
        <v>12503</v>
      </c>
      <c r="C3174" s="2" t="s">
        <v>461</v>
      </c>
      <c r="D3174" s="2" t="s">
        <v>698</v>
      </c>
      <c r="E3174" s="3">
        <v>45859</v>
      </c>
      <c r="F3174" s="2">
        <v>5.7000000000000002E-2</v>
      </c>
      <c r="G3174" s="2">
        <v>12503</v>
      </c>
      <c r="H3174" s="5">
        <v>44743</v>
      </c>
      <c r="I3174" s="5">
        <v>45859</v>
      </c>
      <c r="J3174" s="7">
        <v>5.7000000000000002E-2</v>
      </c>
      <c r="K3174" s="7">
        <v>5.7000000000000002E-2</v>
      </c>
      <c r="L3174" s="7">
        <f>(1+J3174)^(1/365)-1</f>
        <v>1.518874430121997E-4</v>
      </c>
      <c r="M3174" s="7">
        <f>(1+J3174)^(7/365)-1</f>
        <v>1.0636966894472799E-3</v>
      </c>
      <c r="N3174" s="7">
        <f>(1+J3174)^(1/12)-1</f>
        <v>4.6302455190647684E-3</v>
      </c>
      <c r="O3174" s="7">
        <f>(1+J3174)^(1/4)-1</f>
        <v>1.3955153346532301E-2</v>
      </c>
      <c r="P3174" s="7">
        <f>(1+J3174)^(1/2)-1</f>
        <v>2.8105052997990043E-2</v>
      </c>
      <c r="Q3174" s="7">
        <f>(1+J3174)^(1/1)-1</f>
        <v>5.699999999999994E-2</v>
      </c>
    </row>
    <row r="3175" spans="1:17" hidden="1" x14ac:dyDescent="0.25">
      <c r="A3175" s="2" t="s">
        <v>127</v>
      </c>
      <c r="B3175" s="2">
        <v>17750</v>
      </c>
      <c r="C3175" s="2" t="s">
        <v>461</v>
      </c>
      <c r="D3175" s="2" t="s">
        <v>695</v>
      </c>
      <c r="E3175" s="3">
        <v>46589</v>
      </c>
      <c r="F3175" s="2">
        <v>5.8999999999999997E-2</v>
      </c>
      <c r="G3175" s="2">
        <v>17750</v>
      </c>
      <c r="H3175" s="5">
        <v>44743</v>
      </c>
      <c r="I3175" s="5">
        <v>46589</v>
      </c>
      <c r="J3175" s="7">
        <v>5.8999999999999997E-2</v>
      </c>
      <c r="K3175" s="7">
        <v>5.8999999999999997E-2</v>
      </c>
      <c r="L3175" s="7">
        <f>(1+J3175)^(1/365)-1</f>
        <v>1.5706731081777114E-4</v>
      </c>
      <c r="M3175" s="7">
        <f>(1+J3175)^(7/365)-1</f>
        <v>1.0999893843082198E-3</v>
      </c>
      <c r="N3175" s="7">
        <f>(1+J3175)^(1/12)-1</f>
        <v>4.7885173650881185E-3</v>
      </c>
      <c r="O3175" s="7">
        <f>(1+J3175)^(1/4)-1</f>
        <v>1.4434451591148756E-2</v>
      </c>
      <c r="P3175" s="7">
        <f>(1+J3175)^(1/2)-1</f>
        <v>2.9077256575034793E-2</v>
      </c>
      <c r="Q3175" s="7">
        <f>(1+J3175)^(1/1)-1</f>
        <v>5.8999999999999941E-2</v>
      </c>
    </row>
    <row r="3176" spans="1:17" hidden="1" x14ac:dyDescent="0.25">
      <c r="A3176" s="2" t="s">
        <v>124</v>
      </c>
      <c r="B3176" s="2">
        <v>11364</v>
      </c>
      <c r="C3176" s="2" t="s">
        <v>461</v>
      </c>
      <c r="D3176" s="2" t="s">
        <v>695</v>
      </c>
      <c r="E3176" s="3">
        <v>46413</v>
      </c>
      <c r="F3176" s="2">
        <v>6.0999999999999999E-2</v>
      </c>
      <c r="G3176" s="2">
        <v>11364</v>
      </c>
      <c r="H3176" s="5">
        <v>44743</v>
      </c>
      <c r="I3176" s="5">
        <v>46413</v>
      </c>
      <c r="J3176" s="7">
        <v>6.0999999999999999E-2</v>
      </c>
      <c r="K3176" s="7">
        <v>6.0999999999999999E-2</v>
      </c>
      <c r="L3176" s="7">
        <f>(1+J3176)^(1/365)-1</f>
        <v>1.6223743203291896E-4</v>
      </c>
      <c r="M3176" s="7">
        <f>(1+J3176)^(7/365)-1</f>
        <v>1.1362149143845368E-3</v>
      </c>
      <c r="N3176" s="7">
        <f>(1+J3176)^(1/12)-1</f>
        <v>4.946515448805977E-3</v>
      </c>
      <c r="O3176" s="7">
        <f>(1+J3176)^(1/4)-1</f>
        <v>1.4913071423088509E-2</v>
      </c>
      <c r="P3176" s="7">
        <f>(1+J3176)^(1/2)-1</f>
        <v>3.0048542545447088E-2</v>
      </c>
      <c r="Q3176" s="7">
        <f>(1+J3176)^(1/1)-1</f>
        <v>6.0999999999999943E-2</v>
      </c>
    </row>
    <row r="3177" spans="1:17" hidden="1" x14ac:dyDescent="0.25">
      <c r="A3177" s="2" t="s">
        <v>131</v>
      </c>
      <c r="B3177" s="2">
        <v>18500</v>
      </c>
      <c r="C3177" s="2" t="s">
        <v>461</v>
      </c>
      <c r="D3177" s="2" t="s">
        <v>695</v>
      </c>
      <c r="E3177" s="3">
        <v>46597</v>
      </c>
      <c r="F3177" s="2">
        <v>5.8999999999999997E-2</v>
      </c>
      <c r="G3177" s="2">
        <v>18500</v>
      </c>
      <c r="H3177" s="5">
        <v>44743</v>
      </c>
      <c r="I3177" s="5">
        <v>46597</v>
      </c>
      <c r="J3177" s="7">
        <v>5.8999999999999997E-2</v>
      </c>
      <c r="K3177" s="7">
        <v>5.8999999999999997E-2</v>
      </c>
      <c r="L3177" s="7">
        <f>(1+J3177)^(1/365)-1</f>
        <v>1.5706731081777114E-4</v>
      </c>
      <c r="M3177" s="7">
        <f>(1+J3177)^(7/365)-1</f>
        <v>1.0999893843082198E-3</v>
      </c>
      <c r="N3177" s="7">
        <f>(1+J3177)^(1/12)-1</f>
        <v>4.7885173650881185E-3</v>
      </c>
      <c r="O3177" s="7">
        <f>(1+J3177)^(1/4)-1</f>
        <v>1.4434451591148756E-2</v>
      </c>
      <c r="P3177" s="7">
        <f>(1+J3177)^(1/2)-1</f>
        <v>2.9077256575034793E-2</v>
      </c>
      <c r="Q3177" s="7">
        <f>(1+J3177)^(1/1)-1</f>
        <v>5.8999999999999941E-2</v>
      </c>
    </row>
    <row r="3178" spans="1:17" hidden="1" x14ac:dyDescent="0.25">
      <c r="A3178" s="2" t="s">
        <v>131</v>
      </c>
      <c r="B3178" s="2">
        <v>20000</v>
      </c>
      <c r="C3178" s="2" t="s">
        <v>461</v>
      </c>
      <c r="D3178" s="2" t="s">
        <v>693</v>
      </c>
      <c r="E3178" s="3">
        <v>48424</v>
      </c>
      <c r="F3178" s="2">
        <v>6.3E-2</v>
      </c>
      <c r="G3178" s="2">
        <v>20000</v>
      </c>
      <c r="H3178" s="5">
        <v>44743</v>
      </c>
      <c r="I3178" s="5">
        <v>48424</v>
      </c>
      <c r="J3178" s="7">
        <v>6.3E-2</v>
      </c>
      <c r="K3178" s="7">
        <v>6.3E-2</v>
      </c>
      <c r="L3178" s="7">
        <f>(1+J3178)^(1/365)-1</f>
        <v>1.673978433180956E-4</v>
      </c>
      <c r="M3178" s="7">
        <f>(1+J3178)^(7/365)-1</f>
        <v>1.1723735302298088E-3</v>
      </c>
      <c r="N3178" s="7">
        <f>(1+J3178)^(1/12)-1</f>
        <v>5.1042407584538374E-3</v>
      </c>
      <c r="O3178" s="7">
        <f>(1+J3178)^(1/4)-1</f>
        <v>1.5391015078703774E-2</v>
      </c>
      <c r="P3178" s="7">
        <f>(1+J3178)^(1/2)-1</f>
        <v>3.1018913502560252E-2</v>
      </c>
      <c r="Q3178" s="7">
        <f>(1+J3178)^(1/1)-1</f>
        <v>6.2999999999999945E-2</v>
      </c>
    </row>
    <row r="3179" spans="1:17" hidden="1" x14ac:dyDescent="0.25">
      <c r="A3179" s="2" t="s">
        <v>112</v>
      </c>
      <c r="B3179" s="2">
        <v>87726</v>
      </c>
      <c r="C3179" s="2" t="s">
        <v>461</v>
      </c>
      <c r="D3179" s="2" t="s">
        <v>698</v>
      </c>
      <c r="E3179" s="3">
        <v>45842</v>
      </c>
      <c r="F3179" s="2">
        <v>5.3400000000000003E-2</v>
      </c>
      <c r="G3179" s="2">
        <v>87726</v>
      </c>
      <c r="H3179" s="5">
        <v>44743</v>
      </c>
      <c r="I3179" s="5">
        <v>45842</v>
      </c>
      <c r="J3179" s="7">
        <v>5.3400000000000003E-2</v>
      </c>
      <c r="K3179" s="7">
        <v>5.3400000000000003E-2</v>
      </c>
      <c r="L3179" s="7">
        <f>(1+J3179)^(1/365)-1</f>
        <v>1.4253900173777367E-4</v>
      </c>
      <c r="M3179" s="7">
        <f>(1+J3179)^(7/365)-1</f>
        <v>9.981997782475549E-4</v>
      </c>
      <c r="N3179" s="7">
        <f>(1+J3179)^(1/12)-1</f>
        <v>4.3446631398347257E-3</v>
      </c>
      <c r="O3179" s="7">
        <f>(1+J3179)^(1/4)-1</f>
        <v>1.309069972318655E-2</v>
      </c>
      <c r="P3179" s="7">
        <f>(1+J3179)^(1/2)-1</f>
        <v>2.6352765865615968E-2</v>
      </c>
      <c r="Q3179" s="7">
        <f>(1+J3179)^(1/1)-1</f>
        <v>5.3399999999999892E-2</v>
      </c>
    </row>
    <row r="3180" spans="1:17" hidden="1" x14ac:dyDescent="0.25">
      <c r="A3180" s="2" t="s">
        <v>112</v>
      </c>
      <c r="B3180" s="2">
        <v>29871</v>
      </c>
      <c r="C3180" s="2" t="s">
        <v>461</v>
      </c>
      <c r="D3180" s="2" t="s">
        <v>695</v>
      </c>
      <c r="E3180" s="3">
        <v>46572</v>
      </c>
      <c r="F3180" s="2">
        <v>5.5599999999999997E-2</v>
      </c>
      <c r="G3180" s="2">
        <v>29871</v>
      </c>
      <c r="H3180" s="5">
        <v>44743</v>
      </c>
      <c r="I3180" s="5">
        <v>46572</v>
      </c>
      <c r="J3180" s="7">
        <v>5.5599999999999997E-2</v>
      </c>
      <c r="K3180" s="7">
        <v>5.5599999999999997E-2</v>
      </c>
      <c r="L3180" s="7">
        <f>(1+J3180)^(1/365)-1</f>
        <v>1.4825571659282666E-4</v>
      </c>
      <c r="M3180" s="7">
        <f>(1+J3180)^(7/365)-1</f>
        <v>1.0382517051255036E-3</v>
      </c>
      <c r="N3180" s="7">
        <f>(1+J3180)^(1/12)-1</f>
        <v>4.5192918063745591E-3</v>
      </c>
      <c r="O3180" s="7">
        <f>(1+J3180)^(1/4)-1</f>
        <v>1.361923971642609E-2</v>
      </c>
      <c r="P3180" s="7">
        <f>(1+J3180)^(1/2)-1</f>
        <v>2.742396312330575E-2</v>
      </c>
      <c r="Q3180" s="7">
        <f>(1+J3180)^(1/1)-1</f>
        <v>5.5600000000000094E-2</v>
      </c>
    </row>
    <row r="3181" spans="1:17" hidden="1" x14ac:dyDescent="0.25">
      <c r="A3181" s="2" t="s">
        <v>130</v>
      </c>
      <c r="B3181" s="2">
        <v>20000</v>
      </c>
      <c r="C3181" s="2" t="s">
        <v>461</v>
      </c>
      <c r="D3181" s="2" t="s">
        <v>695</v>
      </c>
      <c r="E3181" s="3">
        <v>46580</v>
      </c>
      <c r="F3181" s="2">
        <v>5.79E-2</v>
      </c>
      <c r="G3181" s="2">
        <v>20000</v>
      </c>
      <c r="H3181" s="5">
        <v>44743</v>
      </c>
      <c r="I3181" s="5">
        <v>46580</v>
      </c>
      <c r="J3181" s="7">
        <v>5.79E-2</v>
      </c>
      <c r="K3181" s="7">
        <v>5.79E-2</v>
      </c>
      <c r="L3181" s="7">
        <f>(1+J3181)^(1/365)-1</f>
        <v>1.5421959201766811E-4</v>
      </c>
      <c r="M3181" s="7">
        <f>(1+J3181)^(7/365)-1</f>
        <v>1.080036729854017E-3</v>
      </c>
      <c r="N3181" s="7">
        <f>(1+J3181)^(1/12)-1</f>
        <v>4.7015017912679369E-3</v>
      </c>
      <c r="O3181" s="7">
        <f>(1+J3181)^(1/4)-1</f>
        <v>1.4170921653638979E-2</v>
      </c>
      <c r="P3181" s="7">
        <f>(1+J3181)^(1/2)-1</f>
        <v>2.8542658327791459E-2</v>
      </c>
      <c r="Q3181" s="7">
        <f>(1+J3181)^(1/1)-1</f>
        <v>5.7900000000000063E-2</v>
      </c>
    </row>
    <row r="3182" spans="1:17" hidden="1" x14ac:dyDescent="0.25">
      <c r="A3182" s="2" t="s">
        <v>130</v>
      </c>
      <c r="B3182" s="2">
        <v>10000</v>
      </c>
      <c r="C3182" s="2" t="s">
        <v>461</v>
      </c>
      <c r="D3182" s="2" t="s">
        <v>693</v>
      </c>
      <c r="E3182" s="3">
        <v>48407</v>
      </c>
      <c r="F3182" s="2">
        <v>6.13E-2</v>
      </c>
      <c r="G3182" s="2">
        <v>10000</v>
      </c>
      <c r="H3182" s="5">
        <v>44743</v>
      </c>
      <c r="I3182" s="5">
        <v>48407</v>
      </c>
      <c r="J3182" s="7">
        <v>6.13E-2</v>
      </c>
      <c r="K3182" s="7">
        <v>6.13E-2</v>
      </c>
      <c r="L3182" s="7">
        <f>(1+J3182)^(1/365)-1</f>
        <v>1.6301211184055475E-4</v>
      </c>
      <c r="M3182" s="7">
        <f>(1+J3182)^(7/365)-1</f>
        <v>1.1416429664392602E-3</v>
      </c>
      <c r="N3182" s="7">
        <f>(1+J3182)^(1/12)-1</f>
        <v>4.9701916105215904E-3</v>
      </c>
      <c r="O3182" s="7">
        <f>(1+J3182)^(1/4)-1</f>
        <v>1.4984806023172981E-2</v>
      </c>
      <c r="P3182" s="7">
        <f>(1+J3182)^(1/2)-1</f>
        <v>3.0194156457898025E-2</v>
      </c>
      <c r="Q3182" s="7">
        <f>(1+J3182)^(1/1)-1</f>
        <v>6.129999999999991E-2</v>
      </c>
    </row>
    <row r="3183" spans="1:17" hidden="1" x14ac:dyDescent="0.25">
      <c r="A3183" s="2" t="s">
        <v>100</v>
      </c>
      <c r="B3183" s="2">
        <v>25000</v>
      </c>
      <c r="C3183" s="2" t="s">
        <v>461</v>
      </c>
      <c r="D3183" s="2" t="s">
        <v>698</v>
      </c>
      <c r="E3183" s="3">
        <v>45851</v>
      </c>
      <c r="F3183" s="2">
        <v>5.2299999999999999E-2</v>
      </c>
      <c r="G3183" s="2">
        <v>25000</v>
      </c>
      <c r="H3183" s="5">
        <v>44743</v>
      </c>
      <c r="I3183" s="5">
        <v>45851</v>
      </c>
      <c r="J3183" s="7">
        <v>5.2299999999999999E-2</v>
      </c>
      <c r="K3183" s="7">
        <v>5.2299999999999999E-2</v>
      </c>
      <c r="L3183" s="7">
        <f>(1+J3183)^(1/365)-1</f>
        <v>1.3967617782184583E-4</v>
      </c>
      <c r="M3183" s="7">
        <f>(1+J3183)^(7/365)-1</f>
        <v>9.7814303826848636E-4</v>
      </c>
      <c r="N3183" s="7">
        <f>(1+J3183)^(1/12)-1</f>
        <v>4.2572234018702915E-3</v>
      </c>
      <c r="O3183" s="7">
        <f>(1+J3183)^(1/4)-1</f>
        <v>1.2826119216599929E-2</v>
      </c>
      <c r="P3183" s="7">
        <f>(1+J3183)^(1/2)-1</f>
        <v>2.5816747767358317E-2</v>
      </c>
      <c r="Q3183" s="7">
        <f>(1+J3183)^(1/1)-1</f>
        <v>5.2300000000000013E-2</v>
      </c>
    </row>
    <row r="3184" spans="1:17" hidden="1" x14ac:dyDescent="0.25">
      <c r="A3184" s="2" t="s">
        <v>100</v>
      </c>
      <c r="B3184" s="2">
        <v>11001</v>
      </c>
      <c r="C3184" s="2" t="s">
        <v>461</v>
      </c>
      <c r="D3184" s="2" t="s">
        <v>695</v>
      </c>
      <c r="E3184" s="3">
        <v>46581</v>
      </c>
      <c r="F3184" s="2">
        <v>5.5199999999999999E-2</v>
      </c>
      <c r="G3184" s="2">
        <v>11001</v>
      </c>
      <c r="H3184" s="5">
        <v>44743</v>
      </c>
      <c r="I3184" s="5">
        <v>46581</v>
      </c>
      <c r="J3184" s="7">
        <v>5.5199999999999999E-2</v>
      </c>
      <c r="K3184" s="7">
        <v>5.5199999999999999E-2</v>
      </c>
      <c r="L3184" s="7">
        <f>(1+J3184)^(1/365)-1</f>
        <v>1.4721719818555634E-4</v>
      </c>
      <c r="M3184" s="7">
        <f>(1+J3184)^(7/365)-1</f>
        <v>1.0309756299589079E-3</v>
      </c>
      <c r="N3184" s="7">
        <f>(1+J3184)^(1/12)-1</f>
        <v>4.4875659696987924E-3</v>
      </c>
      <c r="O3184" s="7">
        <f>(1+J3184)^(1/4)-1</f>
        <v>1.352320302581167E-2</v>
      </c>
      <c r="P3184" s="7">
        <f>(1+J3184)^(1/2)-1</f>
        <v>2.7229283071700472E-2</v>
      </c>
      <c r="Q3184" s="7">
        <f>(1+J3184)^(1/1)-1</f>
        <v>5.5199999999999916E-2</v>
      </c>
    </row>
    <row r="3185" spans="1:17" hidden="1" x14ac:dyDescent="0.25">
      <c r="A3185" s="2" t="s">
        <v>131</v>
      </c>
      <c r="B3185" s="2">
        <v>10000</v>
      </c>
      <c r="C3185" s="2" t="s">
        <v>461</v>
      </c>
      <c r="D3185" s="2" t="s">
        <v>698</v>
      </c>
      <c r="E3185" s="3">
        <v>45853</v>
      </c>
      <c r="F3185" s="2">
        <v>5.7099999999999998E-2</v>
      </c>
      <c r="G3185" s="2">
        <v>10000</v>
      </c>
      <c r="H3185" s="5">
        <v>44743</v>
      </c>
      <c r="I3185" s="5">
        <v>45853</v>
      </c>
      <c r="J3185" s="7">
        <v>5.7099999999999998E-2</v>
      </c>
      <c r="K3185" s="7">
        <v>5.7099999999999998E-2</v>
      </c>
      <c r="L3185" s="7">
        <f>(1+J3185)^(1/365)-1</f>
        <v>1.5214666845242419E-4</v>
      </c>
      <c r="M3185" s="7">
        <f>(1+J3185)^(7/365)-1</f>
        <v>1.0655129232379768E-3</v>
      </c>
      <c r="N3185" s="7">
        <f>(1+J3185)^(1/12)-1</f>
        <v>4.638165628538804E-3</v>
      </c>
      <c r="O3185" s="7">
        <f>(1+J3185)^(1/4)-1</f>
        <v>1.3979134405720295E-2</v>
      </c>
      <c r="P3185" s="7">
        <f>(1+J3185)^(1/2)-1</f>
        <v>2.8153685010174012E-2</v>
      </c>
      <c r="Q3185" s="7">
        <f>(1+J3185)^(1/1)-1</f>
        <v>5.7099999999999929E-2</v>
      </c>
    </row>
    <row r="3186" spans="1:17" hidden="1" x14ac:dyDescent="0.25">
      <c r="A3186" s="2" t="s">
        <v>131</v>
      </c>
      <c r="B3186" s="2">
        <v>28500</v>
      </c>
      <c r="C3186" s="2" t="s">
        <v>461</v>
      </c>
      <c r="D3186" s="2" t="s">
        <v>694</v>
      </c>
      <c r="E3186" s="3">
        <v>47314</v>
      </c>
      <c r="F3186" s="2">
        <v>6.1400000000000003E-2</v>
      </c>
      <c r="G3186" s="2">
        <v>28500</v>
      </c>
      <c r="H3186" s="5">
        <v>44743</v>
      </c>
      <c r="I3186" s="5">
        <v>47314</v>
      </c>
      <c r="J3186" s="7">
        <v>6.1400000000000003E-2</v>
      </c>
      <c r="K3186" s="7">
        <v>6.1400000000000003E-2</v>
      </c>
      <c r="L3186" s="7">
        <f>(1+J3186)^(1/365)-1</f>
        <v>1.6327028991480752E-4</v>
      </c>
      <c r="M3186" s="7">
        <f>(1+J3186)^(7/365)-1</f>
        <v>1.1434519826991618E-3</v>
      </c>
      <c r="N3186" s="7">
        <f>(1+J3186)^(1/12)-1</f>
        <v>4.9780823011333908E-3</v>
      </c>
      <c r="O3186" s="7">
        <f>(1+J3186)^(1/4)-1</f>
        <v>1.5008714176958371E-2</v>
      </c>
      <c r="P3186" s="7">
        <f>(1+J3186)^(1/2)-1</f>
        <v>3.0242689855162208E-2</v>
      </c>
      <c r="Q3186" s="7">
        <f>(1+J3186)^(1/1)-1</f>
        <v>6.1399999999999899E-2</v>
      </c>
    </row>
    <row r="3187" spans="1:17" hidden="1" x14ac:dyDescent="0.25">
      <c r="A3187" s="2" t="s">
        <v>132</v>
      </c>
      <c r="B3187" s="2">
        <v>12657</v>
      </c>
      <c r="C3187" s="2" t="s">
        <v>461</v>
      </c>
      <c r="D3187" s="2" t="s">
        <v>698</v>
      </c>
      <c r="E3187" s="3">
        <v>45856</v>
      </c>
      <c r="F3187" s="2">
        <v>5.0799999999999998E-2</v>
      </c>
      <c r="G3187" s="2">
        <v>12657</v>
      </c>
      <c r="H3187" s="5">
        <v>44743</v>
      </c>
      <c r="I3187" s="5">
        <v>45856</v>
      </c>
      <c r="J3187" s="7">
        <v>5.0799999999999998E-2</v>
      </c>
      <c r="K3187" s="7">
        <v>5.0799999999999998E-2</v>
      </c>
      <c r="L3187" s="7">
        <f>(1+J3187)^(1/365)-1</f>
        <v>1.3576751373700624E-4</v>
      </c>
      <c r="M3187" s="7">
        <f>(1+J3187)^(7/365)-1</f>
        <v>9.507597729354611E-4</v>
      </c>
      <c r="N3187" s="7">
        <f>(1+J3187)^(1/12)-1</f>
        <v>4.1378522703343634E-3</v>
      </c>
      <c r="O3187" s="7">
        <f>(1+J3187)^(1/4)-1</f>
        <v>1.2464993122804247E-2</v>
      </c>
      <c r="P3187" s="7">
        <f>(1+J3187)^(1/2)-1</f>
        <v>2.508536229916003E-2</v>
      </c>
      <c r="Q3187" s="7">
        <f>(1+J3187)^(1/1)-1</f>
        <v>5.0799999999999956E-2</v>
      </c>
    </row>
    <row r="3188" spans="1:17" hidden="1" x14ac:dyDescent="0.25">
      <c r="A3188" s="2" t="s">
        <v>132</v>
      </c>
      <c r="B3188" s="2">
        <v>18213</v>
      </c>
      <c r="C3188" s="2" t="s">
        <v>461</v>
      </c>
      <c r="D3188" s="2" t="s">
        <v>695</v>
      </c>
      <c r="E3188" s="3">
        <v>46586</v>
      </c>
      <c r="F3188" s="2">
        <v>5.4699999999999999E-2</v>
      </c>
      <c r="G3188" s="2">
        <v>18213</v>
      </c>
      <c r="H3188" s="5">
        <v>44743</v>
      </c>
      <c r="I3188" s="5">
        <v>46586</v>
      </c>
      <c r="J3188" s="7">
        <v>5.4699999999999999E-2</v>
      </c>
      <c r="K3188" s="7">
        <v>5.4699999999999999E-2</v>
      </c>
      <c r="L3188" s="7">
        <f>(1+J3188)^(1/365)-1</f>
        <v>1.4591849794642897E-4</v>
      </c>
      <c r="M3188" s="7">
        <f>(1+J3188)^(7/365)-1</f>
        <v>1.0218767307519361E-3</v>
      </c>
      <c r="N3188" s="7">
        <f>(1+J3188)^(1/12)-1</f>
        <v>4.4478931673448407E-3</v>
      </c>
      <c r="O3188" s="7">
        <f>(1+J3188)^(1/4)-1</f>
        <v>1.3403118758941401E-2</v>
      </c>
      <c r="P3188" s="7">
        <f>(1+J3188)^(1/2)-1</f>
        <v>2.6985881110348942E-2</v>
      </c>
      <c r="Q3188" s="7">
        <f>(1+J3188)^(1/1)-1</f>
        <v>5.4699999999999971E-2</v>
      </c>
    </row>
    <row r="3189" spans="1:17" hidden="1" x14ac:dyDescent="0.25">
      <c r="A3189" s="2" t="s">
        <v>132</v>
      </c>
      <c r="B3189" s="2">
        <v>7470</v>
      </c>
      <c r="C3189" s="2" t="s">
        <v>461</v>
      </c>
      <c r="D3189" s="2" t="s">
        <v>694</v>
      </c>
      <c r="E3189" s="3">
        <v>47317</v>
      </c>
      <c r="F3189" s="2">
        <v>5.8400000000000001E-2</v>
      </c>
      <c r="G3189" s="2">
        <v>7470</v>
      </c>
      <c r="H3189" s="5">
        <v>44743</v>
      </c>
      <c r="I3189" s="5">
        <v>47317</v>
      </c>
      <c r="J3189" s="7">
        <v>5.8400000000000001E-2</v>
      </c>
      <c r="K3189" s="7">
        <v>5.8400000000000001E-2</v>
      </c>
      <c r="L3189" s="7">
        <f>(1+J3189)^(1/365)-1</f>
        <v>1.5551437554139902E-4</v>
      </c>
      <c r="M3189" s="7">
        <f>(1+J3189)^(7/365)-1</f>
        <v>1.0891086395894423E-3</v>
      </c>
      <c r="N3189" s="7">
        <f>(1+J3189)^(1/12)-1</f>
        <v>4.7410646014303115E-3</v>
      </c>
      <c r="O3189" s="7">
        <f>(1+J3189)^(1/4)-1</f>
        <v>1.4290733453152793E-2</v>
      </c>
      <c r="P3189" s="7">
        <f>(1+J3189)^(1/2)-1</f>
        <v>2.8785691968934879E-2</v>
      </c>
      <c r="Q3189" s="7">
        <f>(1+J3189)^(1/1)-1</f>
        <v>5.8400000000000007E-2</v>
      </c>
    </row>
    <row r="3190" spans="1:17" hidden="1" x14ac:dyDescent="0.25">
      <c r="A3190" s="2" t="s">
        <v>100</v>
      </c>
      <c r="B3190" s="2">
        <v>37000</v>
      </c>
      <c r="C3190" s="2" t="s">
        <v>461</v>
      </c>
      <c r="D3190" s="2" t="s">
        <v>698</v>
      </c>
      <c r="E3190" s="3">
        <v>45858</v>
      </c>
      <c r="F3190" s="2">
        <v>5.5199999999999999E-2</v>
      </c>
      <c r="G3190" s="2">
        <v>37000</v>
      </c>
      <c r="H3190" s="5">
        <v>44743</v>
      </c>
      <c r="I3190" s="5">
        <v>45858</v>
      </c>
      <c r="J3190" s="7">
        <v>5.5199999999999999E-2</v>
      </c>
      <c r="K3190" s="7">
        <v>5.5199999999999999E-2</v>
      </c>
      <c r="L3190" s="7">
        <f>(1+J3190)^(1/365)-1</f>
        <v>1.4721719818555634E-4</v>
      </c>
      <c r="M3190" s="7">
        <f>(1+J3190)^(7/365)-1</f>
        <v>1.0309756299589079E-3</v>
      </c>
      <c r="N3190" s="7">
        <f>(1+J3190)^(1/12)-1</f>
        <v>4.4875659696987924E-3</v>
      </c>
      <c r="O3190" s="7">
        <f>(1+J3190)^(1/4)-1</f>
        <v>1.352320302581167E-2</v>
      </c>
      <c r="P3190" s="7">
        <f>(1+J3190)^(1/2)-1</f>
        <v>2.7229283071700472E-2</v>
      </c>
      <c r="Q3190" s="7">
        <f>(1+J3190)^(1/1)-1</f>
        <v>5.5199999999999916E-2</v>
      </c>
    </row>
    <row r="3191" spans="1:17" hidden="1" x14ac:dyDescent="0.25">
      <c r="A3191" s="2" t="s">
        <v>100</v>
      </c>
      <c r="B3191" s="2">
        <v>9051</v>
      </c>
      <c r="C3191" s="2" t="s">
        <v>461</v>
      </c>
      <c r="D3191" s="2" t="s">
        <v>695</v>
      </c>
      <c r="E3191" s="3">
        <v>46588</v>
      </c>
      <c r="F3191" s="2">
        <v>5.5199999999999999E-2</v>
      </c>
      <c r="G3191" s="2">
        <v>9051</v>
      </c>
      <c r="H3191" s="5">
        <v>44743</v>
      </c>
      <c r="I3191" s="5">
        <v>46588</v>
      </c>
      <c r="J3191" s="7">
        <v>5.5199999999999999E-2</v>
      </c>
      <c r="K3191" s="7">
        <v>5.5199999999999999E-2</v>
      </c>
      <c r="L3191" s="7">
        <f>(1+J3191)^(1/365)-1</f>
        <v>1.4721719818555634E-4</v>
      </c>
      <c r="M3191" s="7">
        <f>(1+J3191)^(7/365)-1</f>
        <v>1.0309756299589079E-3</v>
      </c>
      <c r="N3191" s="7">
        <f>(1+J3191)^(1/12)-1</f>
        <v>4.4875659696987924E-3</v>
      </c>
      <c r="O3191" s="7">
        <f>(1+J3191)^(1/4)-1</f>
        <v>1.352320302581167E-2</v>
      </c>
      <c r="P3191" s="7">
        <f>(1+J3191)^(1/2)-1</f>
        <v>2.7229283071700472E-2</v>
      </c>
      <c r="Q3191" s="7">
        <f>(1+J3191)^(1/1)-1</f>
        <v>5.5199999999999916E-2</v>
      </c>
    </row>
    <row r="3192" spans="1:17" hidden="1" x14ac:dyDescent="0.25">
      <c r="A3192" s="2" t="s">
        <v>127</v>
      </c>
      <c r="B3192" s="2">
        <v>12503</v>
      </c>
      <c r="C3192" s="2" t="s">
        <v>461</v>
      </c>
      <c r="D3192" s="2" t="s">
        <v>698</v>
      </c>
      <c r="E3192" s="3">
        <v>45859</v>
      </c>
      <c r="F3192" s="2">
        <v>5.6500000000000002E-2</v>
      </c>
      <c r="G3192" s="2">
        <v>12503</v>
      </c>
      <c r="H3192" s="5">
        <v>44743</v>
      </c>
      <c r="I3192" s="5">
        <v>45859</v>
      </c>
      <c r="J3192" s="7">
        <v>5.6500000000000002E-2</v>
      </c>
      <c r="K3192" s="7">
        <v>5.6500000000000002E-2</v>
      </c>
      <c r="L3192" s="7">
        <f>(1+J3192)^(1/365)-1</f>
        <v>1.505909488401791E-4</v>
      </c>
      <c r="M3192" s="7">
        <f>(1+J3192)^(7/365)-1</f>
        <v>1.0546129917379243E-3</v>
      </c>
      <c r="N3192" s="7">
        <f>(1+J3192)^(1/12)-1</f>
        <v>4.5906346658710628E-3</v>
      </c>
      <c r="O3192" s="7">
        <f>(1+J3192)^(1/4)-1</f>
        <v>1.3835222520217405E-2</v>
      </c>
      <c r="P3192" s="7">
        <f>(1+J3192)^(1/2)-1</f>
        <v>2.7861858422618901E-2</v>
      </c>
      <c r="Q3192" s="7">
        <f>(1+J3192)^(1/1)-1</f>
        <v>5.6499999999999995E-2</v>
      </c>
    </row>
    <row r="3193" spans="1:17" hidden="1" x14ac:dyDescent="0.25">
      <c r="A3193" s="2" t="s">
        <v>127</v>
      </c>
      <c r="B3193" s="2">
        <v>17750</v>
      </c>
      <c r="C3193" s="2" t="s">
        <v>461</v>
      </c>
      <c r="D3193" s="2" t="s">
        <v>695</v>
      </c>
      <c r="E3193" s="3">
        <v>46589</v>
      </c>
      <c r="F3193" s="2">
        <v>5.9200000000000003E-2</v>
      </c>
      <c r="G3193" s="2">
        <v>17750</v>
      </c>
      <c r="H3193" s="5">
        <v>44743</v>
      </c>
      <c r="I3193" s="5">
        <v>46589</v>
      </c>
      <c r="J3193" s="7">
        <v>5.9200000000000003E-2</v>
      </c>
      <c r="K3193" s="7">
        <v>5.9200000000000003E-2</v>
      </c>
      <c r="L3193" s="7">
        <f>(1+J3193)^(1/365)-1</f>
        <v>1.5758476092919693E-4</v>
      </c>
      <c r="M3193" s="7">
        <f>(1+J3193)^(7/365)-1</f>
        <v>1.1036149555860852E-3</v>
      </c>
      <c r="N3193" s="7">
        <f>(1+J3193)^(1/12)-1</f>
        <v>4.8043294764150701E-3</v>
      </c>
      <c r="O3193" s="7">
        <f>(1+J3193)^(1/4)-1</f>
        <v>1.4482344065922303E-2</v>
      </c>
      <c r="P3193" s="7">
        <f>(1+J3193)^(1/2)-1</f>
        <v>2.9174426421488597E-2</v>
      </c>
      <c r="Q3193" s="7">
        <f>(1+J3193)^(1/1)-1</f>
        <v>5.9199999999999919E-2</v>
      </c>
    </row>
    <row r="3194" spans="1:17" hidden="1" x14ac:dyDescent="0.25">
      <c r="A3194" s="2" t="s">
        <v>124</v>
      </c>
      <c r="B3194" s="2">
        <v>11364</v>
      </c>
      <c r="C3194" s="2" t="s">
        <v>461</v>
      </c>
      <c r="D3194" s="2" t="s">
        <v>695</v>
      </c>
      <c r="E3194" s="3">
        <v>46413</v>
      </c>
      <c r="F3194" s="2">
        <v>6.0600000000000001E-2</v>
      </c>
      <c r="G3194" s="2">
        <v>11364</v>
      </c>
      <c r="H3194" s="5">
        <v>44743</v>
      </c>
      <c r="I3194" s="5">
        <v>46413</v>
      </c>
      <c r="J3194" s="7">
        <v>6.0600000000000001E-2</v>
      </c>
      <c r="K3194" s="7">
        <v>6.0600000000000001E-2</v>
      </c>
      <c r="L3194" s="7">
        <f>(1+J3194)^(1/365)-1</f>
        <v>1.6120418575438222E-4</v>
      </c>
      <c r="M3194" s="7">
        <f>(1+J3194)^(7/365)-1</f>
        <v>1.1289751695053862E-3</v>
      </c>
      <c r="N3194" s="7">
        <f>(1+J3194)^(1/12)-1</f>
        <v>4.9149376855333049E-3</v>
      </c>
      <c r="O3194" s="7">
        <f>(1+J3194)^(1/4)-1</f>
        <v>1.4817401622202686E-2</v>
      </c>
      <c r="P3194" s="7">
        <f>(1+J3194)^(1/2)-1</f>
        <v>2.9854358635239331E-2</v>
      </c>
      <c r="Q3194" s="7">
        <f>(1+J3194)^(1/1)-1</f>
        <v>6.0599999999999987E-2</v>
      </c>
    </row>
    <row r="3195" spans="1:17" hidden="1" x14ac:dyDescent="0.25">
      <c r="A3195" s="2" t="s">
        <v>131</v>
      </c>
      <c r="B3195" s="2">
        <v>18500</v>
      </c>
      <c r="C3195" s="2" t="s">
        <v>461</v>
      </c>
      <c r="D3195" s="2" t="s">
        <v>695</v>
      </c>
      <c r="E3195" s="3">
        <v>46597</v>
      </c>
      <c r="F3195" s="2">
        <v>5.91E-2</v>
      </c>
      <c r="G3195" s="2">
        <v>18500</v>
      </c>
      <c r="H3195" s="5">
        <v>44743</v>
      </c>
      <c r="I3195" s="5">
        <v>46597</v>
      </c>
      <c r="J3195" s="7">
        <v>5.91E-2</v>
      </c>
      <c r="K3195" s="7">
        <v>5.91E-2</v>
      </c>
      <c r="L3195" s="7">
        <f>(1+J3195)^(1/365)-1</f>
        <v>1.5732604805429595E-4</v>
      </c>
      <c r="M3195" s="7">
        <f>(1+J3195)^(7/365)-1</f>
        <v>1.1018022538873407E-3</v>
      </c>
      <c r="N3195" s="7">
        <f>(1+J3195)^(1/12)-1</f>
        <v>4.7964237628919104E-3</v>
      </c>
      <c r="O3195" s="7">
        <f>(1+J3195)^(1/4)-1</f>
        <v>1.4458398676410189E-2</v>
      </c>
      <c r="P3195" s="7">
        <f>(1+J3195)^(1/2)-1</f>
        <v>2.9125842645106204E-2</v>
      </c>
      <c r="Q3195" s="7">
        <f>(1+J3195)^(1/1)-1</f>
        <v>5.909999999999993E-2</v>
      </c>
    </row>
    <row r="3196" spans="1:17" hidden="1" x14ac:dyDescent="0.25">
      <c r="A3196" s="2" t="s">
        <v>112</v>
      </c>
      <c r="B3196" s="2">
        <v>87726</v>
      </c>
      <c r="C3196" s="3">
        <v>44746</v>
      </c>
      <c r="D3196" s="2" t="s">
        <v>698</v>
      </c>
      <c r="E3196" s="3">
        <v>45842</v>
      </c>
      <c r="F3196" s="2">
        <v>5.3400000000000003E-2</v>
      </c>
      <c r="G3196" s="2">
        <v>87726</v>
      </c>
      <c r="H3196" s="5">
        <v>44746</v>
      </c>
      <c r="I3196" s="5">
        <v>45842</v>
      </c>
      <c r="J3196" s="7">
        <v>5.3400000000000003E-2</v>
      </c>
      <c r="K3196" s="7">
        <v>5.3400000000000003E-2</v>
      </c>
      <c r="L3196" s="7">
        <f>(1+J3196)^(1/365)-1</f>
        <v>1.4253900173777367E-4</v>
      </c>
      <c r="M3196" s="7">
        <f>(1+J3196)^(7/365)-1</f>
        <v>9.981997782475549E-4</v>
      </c>
      <c r="N3196" s="7">
        <f>(1+J3196)^(1/12)-1</f>
        <v>4.3446631398347257E-3</v>
      </c>
      <c r="O3196" s="7">
        <f>(1+J3196)^(1/4)-1</f>
        <v>1.309069972318655E-2</v>
      </c>
      <c r="P3196" s="7">
        <f>(1+J3196)^(1/2)-1</f>
        <v>2.6352765865615968E-2</v>
      </c>
      <c r="Q3196" s="7">
        <f>(1+J3196)^(1/1)-1</f>
        <v>5.3399999999999892E-2</v>
      </c>
    </row>
    <row r="3197" spans="1:17" hidden="1" x14ac:dyDescent="0.25">
      <c r="A3197" s="2" t="s">
        <v>112</v>
      </c>
      <c r="B3197" s="2">
        <v>29871</v>
      </c>
      <c r="C3197" s="3">
        <v>44746</v>
      </c>
      <c r="D3197" s="2" t="s">
        <v>695</v>
      </c>
      <c r="E3197" s="3">
        <v>46572</v>
      </c>
      <c r="F3197" s="2">
        <v>5.5599999999999997E-2</v>
      </c>
      <c r="G3197" s="2">
        <v>29871</v>
      </c>
      <c r="H3197" s="5">
        <v>44746</v>
      </c>
      <c r="I3197" s="5">
        <v>46572</v>
      </c>
      <c r="J3197" s="7">
        <v>5.5599999999999997E-2</v>
      </c>
      <c r="K3197" s="7">
        <v>5.5599999999999997E-2</v>
      </c>
      <c r="L3197" s="7">
        <f>(1+J3197)^(1/365)-1</f>
        <v>1.4825571659282666E-4</v>
      </c>
      <c r="M3197" s="7">
        <f>(1+J3197)^(7/365)-1</f>
        <v>1.0382517051255036E-3</v>
      </c>
      <c r="N3197" s="7">
        <f>(1+J3197)^(1/12)-1</f>
        <v>4.5192918063745591E-3</v>
      </c>
      <c r="O3197" s="7">
        <f>(1+J3197)^(1/4)-1</f>
        <v>1.361923971642609E-2</v>
      </c>
      <c r="P3197" s="7">
        <f>(1+J3197)^(1/2)-1</f>
        <v>2.742396312330575E-2</v>
      </c>
      <c r="Q3197" s="7">
        <f>(1+J3197)^(1/1)-1</f>
        <v>5.5600000000000094E-2</v>
      </c>
    </row>
    <row r="3198" spans="1:17" hidden="1" x14ac:dyDescent="0.25">
      <c r="A3198" s="2" t="s">
        <v>130</v>
      </c>
      <c r="B3198" s="2">
        <v>20000</v>
      </c>
      <c r="C3198" s="3">
        <v>44754</v>
      </c>
      <c r="D3198" s="2" t="s">
        <v>695</v>
      </c>
      <c r="E3198" s="3">
        <v>46580</v>
      </c>
      <c r="F3198" s="2">
        <v>5.79E-2</v>
      </c>
      <c r="G3198" s="2">
        <v>20000</v>
      </c>
      <c r="H3198" s="5">
        <v>44754</v>
      </c>
      <c r="I3198" s="5">
        <v>46580</v>
      </c>
      <c r="J3198" s="7">
        <v>5.79E-2</v>
      </c>
      <c r="K3198" s="7">
        <v>5.79E-2</v>
      </c>
      <c r="L3198" s="7">
        <f>(1+J3198)^(1/365)-1</f>
        <v>1.5421959201766811E-4</v>
      </c>
      <c r="M3198" s="7">
        <f>(1+J3198)^(7/365)-1</f>
        <v>1.080036729854017E-3</v>
      </c>
      <c r="N3198" s="7">
        <f>(1+J3198)^(1/12)-1</f>
        <v>4.7015017912679369E-3</v>
      </c>
      <c r="O3198" s="7">
        <f>(1+J3198)^(1/4)-1</f>
        <v>1.4170921653638979E-2</v>
      </c>
      <c r="P3198" s="7">
        <f>(1+J3198)^(1/2)-1</f>
        <v>2.8542658327791459E-2</v>
      </c>
      <c r="Q3198" s="7">
        <f>(1+J3198)^(1/1)-1</f>
        <v>5.7900000000000063E-2</v>
      </c>
    </row>
    <row r="3199" spans="1:17" hidden="1" x14ac:dyDescent="0.25">
      <c r="A3199" s="2" t="s">
        <v>130</v>
      </c>
      <c r="B3199" s="2">
        <v>10000</v>
      </c>
      <c r="C3199" s="3">
        <v>44754</v>
      </c>
      <c r="D3199" s="2" t="s">
        <v>693</v>
      </c>
      <c r="E3199" s="3">
        <v>48407</v>
      </c>
      <c r="F3199" s="2">
        <v>6.13E-2</v>
      </c>
      <c r="G3199" s="2">
        <v>10000</v>
      </c>
      <c r="H3199" s="5">
        <v>44754</v>
      </c>
      <c r="I3199" s="5">
        <v>48407</v>
      </c>
      <c r="J3199" s="7">
        <v>6.13E-2</v>
      </c>
      <c r="K3199" s="7">
        <v>6.13E-2</v>
      </c>
      <c r="L3199" s="7">
        <f>(1+J3199)^(1/365)-1</f>
        <v>1.6301211184055475E-4</v>
      </c>
      <c r="M3199" s="7">
        <f>(1+J3199)^(7/365)-1</f>
        <v>1.1416429664392602E-3</v>
      </c>
      <c r="N3199" s="7">
        <f>(1+J3199)^(1/12)-1</f>
        <v>4.9701916105215904E-3</v>
      </c>
      <c r="O3199" s="7">
        <f>(1+J3199)^(1/4)-1</f>
        <v>1.4984806023172981E-2</v>
      </c>
      <c r="P3199" s="7">
        <f>(1+J3199)^(1/2)-1</f>
        <v>3.0194156457898025E-2</v>
      </c>
      <c r="Q3199" s="7">
        <f>(1+J3199)^(1/1)-1</f>
        <v>6.129999999999991E-2</v>
      </c>
    </row>
    <row r="3200" spans="1:17" hidden="1" x14ac:dyDescent="0.25">
      <c r="A3200" s="2" t="s">
        <v>100</v>
      </c>
      <c r="B3200" s="2">
        <v>25000</v>
      </c>
      <c r="C3200" s="3">
        <v>44755</v>
      </c>
      <c r="D3200" s="2" t="s">
        <v>698</v>
      </c>
      <c r="E3200" s="3">
        <v>45851</v>
      </c>
      <c r="F3200" s="2">
        <v>5.2299999999999999E-2</v>
      </c>
      <c r="G3200" s="2">
        <v>25000</v>
      </c>
      <c r="H3200" s="5">
        <v>44755</v>
      </c>
      <c r="I3200" s="5">
        <v>45851</v>
      </c>
      <c r="J3200" s="7">
        <v>5.2299999999999999E-2</v>
      </c>
      <c r="K3200" s="7">
        <v>5.2299999999999999E-2</v>
      </c>
      <c r="L3200" s="7">
        <f>(1+J3200)^(1/365)-1</f>
        <v>1.3967617782184583E-4</v>
      </c>
      <c r="M3200" s="7">
        <f>(1+J3200)^(7/365)-1</f>
        <v>9.7814303826848636E-4</v>
      </c>
      <c r="N3200" s="7">
        <f>(1+J3200)^(1/12)-1</f>
        <v>4.2572234018702915E-3</v>
      </c>
      <c r="O3200" s="7">
        <f>(1+J3200)^(1/4)-1</f>
        <v>1.2826119216599929E-2</v>
      </c>
      <c r="P3200" s="7">
        <f>(1+J3200)^(1/2)-1</f>
        <v>2.5816747767358317E-2</v>
      </c>
      <c r="Q3200" s="7">
        <f>(1+J3200)^(1/1)-1</f>
        <v>5.2300000000000013E-2</v>
      </c>
    </row>
    <row r="3201" spans="1:17" hidden="1" x14ac:dyDescent="0.25">
      <c r="A3201" s="2" t="s">
        <v>100</v>
      </c>
      <c r="B3201" s="2">
        <v>11001</v>
      </c>
      <c r="C3201" s="3">
        <v>44755</v>
      </c>
      <c r="D3201" s="2" t="s">
        <v>695</v>
      </c>
      <c r="E3201" s="3">
        <v>46581</v>
      </c>
      <c r="F3201" s="2">
        <v>5.5199999999999999E-2</v>
      </c>
      <c r="G3201" s="2">
        <v>11001</v>
      </c>
      <c r="H3201" s="5">
        <v>44755</v>
      </c>
      <c r="I3201" s="5">
        <v>46581</v>
      </c>
      <c r="J3201" s="7">
        <v>5.5199999999999999E-2</v>
      </c>
      <c r="K3201" s="7">
        <v>5.5199999999999999E-2</v>
      </c>
      <c r="L3201" s="7">
        <f>(1+J3201)^(1/365)-1</f>
        <v>1.4721719818555634E-4</v>
      </c>
      <c r="M3201" s="7">
        <f>(1+J3201)^(7/365)-1</f>
        <v>1.0309756299589079E-3</v>
      </c>
      <c r="N3201" s="7">
        <f>(1+J3201)^(1/12)-1</f>
        <v>4.4875659696987924E-3</v>
      </c>
      <c r="O3201" s="7">
        <f>(1+J3201)^(1/4)-1</f>
        <v>1.352320302581167E-2</v>
      </c>
      <c r="P3201" s="7">
        <f>(1+J3201)^(1/2)-1</f>
        <v>2.7229283071700472E-2</v>
      </c>
      <c r="Q3201" s="7">
        <f>(1+J3201)^(1/1)-1</f>
        <v>5.5199999999999916E-2</v>
      </c>
    </row>
    <row r="3202" spans="1:17" hidden="1" x14ac:dyDescent="0.25">
      <c r="A3202" s="2" t="s">
        <v>131</v>
      </c>
      <c r="B3202" s="2">
        <v>10000</v>
      </c>
      <c r="C3202" s="3">
        <v>44757</v>
      </c>
      <c r="D3202" s="2" t="s">
        <v>698</v>
      </c>
      <c r="E3202" s="3">
        <v>45853</v>
      </c>
      <c r="F3202" s="2">
        <v>5.7099999999999998E-2</v>
      </c>
      <c r="G3202" s="2">
        <v>10000</v>
      </c>
      <c r="H3202" s="5">
        <v>44757</v>
      </c>
      <c r="I3202" s="5">
        <v>45853</v>
      </c>
      <c r="J3202" s="7">
        <v>5.7099999999999998E-2</v>
      </c>
      <c r="K3202" s="7">
        <v>5.7099999999999998E-2</v>
      </c>
      <c r="L3202" s="7">
        <f>(1+J3202)^(1/365)-1</f>
        <v>1.5214666845242419E-4</v>
      </c>
      <c r="M3202" s="7">
        <f>(1+J3202)^(7/365)-1</f>
        <v>1.0655129232379768E-3</v>
      </c>
      <c r="N3202" s="7">
        <f>(1+J3202)^(1/12)-1</f>
        <v>4.638165628538804E-3</v>
      </c>
      <c r="O3202" s="7">
        <f>(1+J3202)^(1/4)-1</f>
        <v>1.3979134405720295E-2</v>
      </c>
      <c r="P3202" s="7">
        <f>(1+J3202)^(1/2)-1</f>
        <v>2.8153685010174012E-2</v>
      </c>
      <c r="Q3202" s="7">
        <f>(1+J3202)^(1/1)-1</f>
        <v>5.7099999999999929E-2</v>
      </c>
    </row>
    <row r="3203" spans="1:17" hidden="1" x14ac:dyDescent="0.25">
      <c r="A3203" s="2" t="s">
        <v>131</v>
      </c>
      <c r="B3203" s="2">
        <v>28500</v>
      </c>
      <c r="C3203" s="3">
        <v>44757</v>
      </c>
      <c r="D3203" s="2" t="s">
        <v>694</v>
      </c>
      <c r="E3203" s="3">
        <v>47314</v>
      </c>
      <c r="F3203" s="2">
        <v>6.1400000000000003E-2</v>
      </c>
      <c r="G3203" s="2">
        <v>28500</v>
      </c>
      <c r="H3203" s="5">
        <v>44757</v>
      </c>
      <c r="I3203" s="5">
        <v>47314</v>
      </c>
      <c r="J3203" s="7">
        <v>6.1400000000000003E-2</v>
      </c>
      <c r="K3203" s="7">
        <v>6.1400000000000003E-2</v>
      </c>
      <c r="L3203" s="7">
        <f>(1+J3203)^(1/365)-1</f>
        <v>1.6327028991480752E-4</v>
      </c>
      <c r="M3203" s="7">
        <f>(1+J3203)^(7/365)-1</f>
        <v>1.1434519826991618E-3</v>
      </c>
      <c r="N3203" s="7">
        <f>(1+J3203)^(1/12)-1</f>
        <v>4.9780823011333908E-3</v>
      </c>
      <c r="O3203" s="7">
        <f>(1+J3203)^(1/4)-1</f>
        <v>1.5008714176958371E-2</v>
      </c>
      <c r="P3203" s="7">
        <f>(1+J3203)^(1/2)-1</f>
        <v>3.0242689855162208E-2</v>
      </c>
      <c r="Q3203" s="7">
        <f>(1+J3203)^(1/1)-1</f>
        <v>6.1399999999999899E-2</v>
      </c>
    </row>
    <row r="3204" spans="1:17" hidden="1" x14ac:dyDescent="0.25">
      <c r="A3204" s="2" t="s">
        <v>132</v>
      </c>
      <c r="B3204" s="2">
        <v>12657</v>
      </c>
      <c r="C3204" s="3">
        <v>44760</v>
      </c>
      <c r="D3204" s="2" t="s">
        <v>698</v>
      </c>
      <c r="E3204" s="3">
        <v>45856</v>
      </c>
      <c r="F3204" s="2">
        <v>5.0799999999999998E-2</v>
      </c>
      <c r="G3204" s="2">
        <v>12657</v>
      </c>
      <c r="H3204" s="5">
        <v>44760</v>
      </c>
      <c r="I3204" s="5">
        <v>45856</v>
      </c>
      <c r="J3204" s="7">
        <v>5.0799999999999998E-2</v>
      </c>
      <c r="K3204" s="7">
        <v>5.0799999999999998E-2</v>
      </c>
      <c r="L3204" s="7">
        <f>(1+J3204)^(1/365)-1</f>
        <v>1.3576751373700624E-4</v>
      </c>
      <c r="M3204" s="7">
        <f>(1+J3204)^(7/365)-1</f>
        <v>9.507597729354611E-4</v>
      </c>
      <c r="N3204" s="7">
        <f>(1+J3204)^(1/12)-1</f>
        <v>4.1378522703343634E-3</v>
      </c>
      <c r="O3204" s="7">
        <f>(1+J3204)^(1/4)-1</f>
        <v>1.2464993122804247E-2</v>
      </c>
      <c r="P3204" s="7">
        <f>(1+J3204)^(1/2)-1</f>
        <v>2.508536229916003E-2</v>
      </c>
      <c r="Q3204" s="7">
        <f>(1+J3204)^(1/1)-1</f>
        <v>5.0799999999999956E-2</v>
      </c>
    </row>
    <row r="3205" spans="1:17" hidden="1" x14ac:dyDescent="0.25">
      <c r="A3205" s="2" t="s">
        <v>132</v>
      </c>
      <c r="B3205" s="2">
        <v>18213</v>
      </c>
      <c r="C3205" s="3">
        <v>44760</v>
      </c>
      <c r="D3205" s="2" t="s">
        <v>695</v>
      </c>
      <c r="E3205" s="3">
        <v>46586</v>
      </c>
      <c r="F3205" s="2">
        <v>5.4699999999999999E-2</v>
      </c>
      <c r="G3205" s="2">
        <v>18213</v>
      </c>
      <c r="H3205" s="5">
        <v>44760</v>
      </c>
      <c r="I3205" s="5">
        <v>46586</v>
      </c>
      <c r="J3205" s="7">
        <v>5.4699999999999999E-2</v>
      </c>
      <c r="K3205" s="7">
        <v>5.4699999999999999E-2</v>
      </c>
      <c r="L3205" s="7">
        <f>(1+J3205)^(1/365)-1</f>
        <v>1.4591849794642897E-4</v>
      </c>
      <c r="M3205" s="7">
        <f>(1+J3205)^(7/365)-1</f>
        <v>1.0218767307519361E-3</v>
      </c>
      <c r="N3205" s="7">
        <f>(1+J3205)^(1/12)-1</f>
        <v>4.4478931673448407E-3</v>
      </c>
      <c r="O3205" s="7">
        <f>(1+J3205)^(1/4)-1</f>
        <v>1.3403118758941401E-2</v>
      </c>
      <c r="P3205" s="7">
        <f>(1+J3205)^(1/2)-1</f>
        <v>2.6985881110348942E-2</v>
      </c>
      <c r="Q3205" s="7">
        <f>(1+J3205)^(1/1)-1</f>
        <v>5.4699999999999971E-2</v>
      </c>
    </row>
    <row r="3206" spans="1:17" hidden="1" x14ac:dyDescent="0.25">
      <c r="A3206" s="2" t="s">
        <v>132</v>
      </c>
      <c r="B3206" s="2">
        <v>7470</v>
      </c>
      <c r="C3206" s="3">
        <v>44760</v>
      </c>
      <c r="D3206" s="2" t="s">
        <v>694</v>
      </c>
      <c r="E3206" s="3">
        <v>47317</v>
      </c>
      <c r="F3206" s="2">
        <v>5.8400000000000001E-2</v>
      </c>
      <c r="G3206" s="2">
        <v>7470</v>
      </c>
      <c r="H3206" s="5">
        <v>44760</v>
      </c>
      <c r="I3206" s="5">
        <v>47317</v>
      </c>
      <c r="J3206" s="7">
        <v>5.8400000000000001E-2</v>
      </c>
      <c r="K3206" s="7">
        <v>5.8400000000000001E-2</v>
      </c>
      <c r="L3206" s="7">
        <f>(1+J3206)^(1/365)-1</f>
        <v>1.5551437554139902E-4</v>
      </c>
      <c r="M3206" s="7">
        <f>(1+J3206)^(7/365)-1</f>
        <v>1.0891086395894423E-3</v>
      </c>
      <c r="N3206" s="7">
        <f>(1+J3206)^(1/12)-1</f>
        <v>4.7410646014303115E-3</v>
      </c>
      <c r="O3206" s="7">
        <f>(1+J3206)^(1/4)-1</f>
        <v>1.4290733453152793E-2</v>
      </c>
      <c r="P3206" s="7">
        <f>(1+J3206)^(1/2)-1</f>
        <v>2.8785691968934879E-2</v>
      </c>
      <c r="Q3206" s="7">
        <f>(1+J3206)^(1/1)-1</f>
        <v>5.8400000000000007E-2</v>
      </c>
    </row>
    <row r="3207" spans="1:17" hidden="1" x14ac:dyDescent="0.25">
      <c r="A3207" s="2" t="s">
        <v>66</v>
      </c>
      <c r="B3207" s="2">
        <v>19949</v>
      </c>
      <c r="C3207" s="3">
        <v>44762</v>
      </c>
      <c r="D3207" s="2" t="s">
        <v>692</v>
      </c>
      <c r="E3207" s="3">
        <v>44852</v>
      </c>
      <c r="F3207" s="2">
        <v>2.7199999999999998E-2</v>
      </c>
      <c r="G3207" s="2">
        <v>19949</v>
      </c>
      <c r="H3207" s="5">
        <v>44762</v>
      </c>
      <c r="I3207" s="5">
        <v>44852</v>
      </c>
      <c r="J3207" s="7">
        <v>2.7199999999999998E-2</v>
      </c>
      <c r="K3207" s="7">
        <v>2.7199999999999998E-2</v>
      </c>
      <c r="L3207" s="7">
        <f>(1+J3207)^(1/365)-1</f>
        <v>7.3527782359805727E-5</v>
      </c>
      <c r="M3207" s="7">
        <f>(1+J3207)^(7/365)-1</f>
        <v>5.1480802346248744E-4</v>
      </c>
      <c r="N3207" s="7">
        <f>(1+J3207)^(1/12)-1</f>
        <v>2.2388904099577278E-3</v>
      </c>
      <c r="O3207" s="7">
        <f>(1+J3207)^(1/4)-1</f>
        <v>6.7317203434060779E-3</v>
      </c>
      <c r="P3207" s="7">
        <f>(1+J3207)^(1/2)-1</f>
        <v>1.3508756745594042E-2</v>
      </c>
      <c r="Q3207" s="7">
        <f>(1+J3207)^(1/1)-1</f>
        <v>2.7199999999999891E-2</v>
      </c>
    </row>
    <row r="3208" spans="1:17" hidden="1" x14ac:dyDescent="0.25">
      <c r="A3208" s="2" t="s">
        <v>100</v>
      </c>
      <c r="B3208" s="2">
        <v>37000</v>
      </c>
      <c r="C3208" s="3">
        <v>44762</v>
      </c>
      <c r="D3208" s="2" t="s">
        <v>698</v>
      </c>
      <c r="E3208" s="3">
        <v>45858</v>
      </c>
      <c r="F3208" s="2">
        <v>5.5199999999999999E-2</v>
      </c>
      <c r="G3208" s="2">
        <v>37000</v>
      </c>
      <c r="H3208" s="5">
        <v>44762</v>
      </c>
      <c r="I3208" s="5">
        <v>45858</v>
      </c>
      <c r="J3208" s="7">
        <v>5.5199999999999999E-2</v>
      </c>
      <c r="K3208" s="7">
        <v>5.5199999999999999E-2</v>
      </c>
      <c r="L3208" s="7">
        <f>(1+J3208)^(1/365)-1</f>
        <v>1.4721719818555634E-4</v>
      </c>
      <c r="M3208" s="7">
        <f>(1+J3208)^(7/365)-1</f>
        <v>1.0309756299589079E-3</v>
      </c>
      <c r="N3208" s="7">
        <f>(1+J3208)^(1/12)-1</f>
        <v>4.4875659696987924E-3</v>
      </c>
      <c r="O3208" s="7">
        <f>(1+J3208)^(1/4)-1</f>
        <v>1.352320302581167E-2</v>
      </c>
      <c r="P3208" s="7">
        <f>(1+J3208)^(1/2)-1</f>
        <v>2.7229283071700472E-2</v>
      </c>
      <c r="Q3208" s="7">
        <f>(1+J3208)^(1/1)-1</f>
        <v>5.5199999999999916E-2</v>
      </c>
    </row>
    <row r="3209" spans="1:17" hidden="1" x14ac:dyDescent="0.25">
      <c r="A3209" s="2" t="s">
        <v>100</v>
      </c>
      <c r="B3209" s="2">
        <v>9051</v>
      </c>
      <c r="C3209" s="3">
        <v>44762</v>
      </c>
      <c r="D3209" s="2" t="s">
        <v>695</v>
      </c>
      <c r="E3209" s="3">
        <v>46588</v>
      </c>
      <c r="F3209" s="2">
        <v>5.5199999999999999E-2</v>
      </c>
      <c r="G3209" s="2">
        <v>9051</v>
      </c>
      <c r="H3209" s="5">
        <v>44762</v>
      </c>
      <c r="I3209" s="5">
        <v>46588</v>
      </c>
      <c r="J3209" s="7">
        <v>5.5199999999999999E-2</v>
      </c>
      <c r="K3209" s="7">
        <v>5.5199999999999999E-2</v>
      </c>
      <c r="L3209" s="7">
        <f>(1+J3209)^(1/365)-1</f>
        <v>1.4721719818555634E-4</v>
      </c>
      <c r="M3209" s="7">
        <f>(1+J3209)^(7/365)-1</f>
        <v>1.0309756299589079E-3</v>
      </c>
      <c r="N3209" s="7">
        <f>(1+J3209)^(1/12)-1</f>
        <v>4.4875659696987924E-3</v>
      </c>
      <c r="O3209" s="7">
        <f>(1+J3209)^(1/4)-1</f>
        <v>1.352320302581167E-2</v>
      </c>
      <c r="P3209" s="7">
        <f>(1+J3209)^(1/2)-1</f>
        <v>2.7229283071700472E-2</v>
      </c>
      <c r="Q3209" s="7">
        <f>(1+J3209)^(1/1)-1</f>
        <v>5.5199999999999916E-2</v>
      </c>
    </row>
    <row r="3210" spans="1:17" hidden="1" x14ac:dyDescent="0.25">
      <c r="A3210" s="2" t="s">
        <v>127</v>
      </c>
      <c r="B3210" s="2">
        <v>12503</v>
      </c>
      <c r="C3210" s="3">
        <v>44763</v>
      </c>
      <c r="D3210" s="2" t="s">
        <v>698</v>
      </c>
      <c r="E3210" s="3">
        <v>45859</v>
      </c>
      <c r="F3210" s="2">
        <v>5.6500000000000002E-2</v>
      </c>
      <c r="G3210" s="2">
        <v>12503</v>
      </c>
      <c r="H3210" s="5">
        <v>44763</v>
      </c>
      <c r="I3210" s="5">
        <v>45859</v>
      </c>
      <c r="J3210" s="7">
        <v>5.6500000000000002E-2</v>
      </c>
      <c r="K3210" s="7">
        <v>5.6500000000000002E-2</v>
      </c>
      <c r="L3210" s="7">
        <f>(1+J3210)^(1/365)-1</f>
        <v>1.505909488401791E-4</v>
      </c>
      <c r="M3210" s="7">
        <f>(1+J3210)^(7/365)-1</f>
        <v>1.0546129917379243E-3</v>
      </c>
      <c r="N3210" s="7">
        <f>(1+J3210)^(1/12)-1</f>
        <v>4.5906346658710628E-3</v>
      </c>
      <c r="O3210" s="7">
        <f>(1+J3210)^(1/4)-1</f>
        <v>1.3835222520217405E-2</v>
      </c>
      <c r="P3210" s="7">
        <f>(1+J3210)^(1/2)-1</f>
        <v>2.7861858422618901E-2</v>
      </c>
      <c r="Q3210" s="7">
        <f>(1+J3210)^(1/1)-1</f>
        <v>5.6499999999999995E-2</v>
      </c>
    </row>
    <row r="3211" spans="1:17" hidden="1" x14ac:dyDescent="0.25">
      <c r="A3211" s="2" t="s">
        <v>127</v>
      </c>
      <c r="B3211" s="2">
        <v>17750</v>
      </c>
      <c r="C3211" s="3">
        <v>44763</v>
      </c>
      <c r="D3211" s="2" t="s">
        <v>695</v>
      </c>
      <c r="E3211" s="3">
        <v>46589</v>
      </c>
      <c r="F3211" s="2">
        <v>5.9200000000000003E-2</v>
      </c>
      <c r="G3211" s="2">
        <v>17750</v>
      </c>
      <c r="H3211" s="5">
        <v>44763</v>
      </c>
      <c r="I3211" s="5">
        <v>46589</v>
      </c>
      <c r="J3211" s="7">
        <v>5.9200000000000003E-2</v>
      </c>
      <c r="K3211" s="7">
        <v>5.9200000000000003E-2</v>
      </c>
      <c r="L3211" s="7">
        <f>(1+J3211)^(1/365)-1</f>
        <v>1.5758476092919693E-4</v>
      </c>
      <c r="M3211" s="7">
        <f>(1+J3211)^(7/365)-1</f>
        <v>1.1036149555860852E-3</v>
      </c>
      <c r="N3211" s="7">
        <f>(1+J3211)^(1/12)-1</f>
        <v>4.8043294764150701E-3</v>
      </c>
      <c r="O3211" s="7">
        <f>(1+J3211)^(1/4)-1</f>
        <v>1.4482344065922303E-2</v>
      </c>
      <c r="P3211" s="7">
        <f>(1+J3211)^(1/2)-1</f>
        <v>2.9174426421488597E-2</v>
      </c>
      <c r="Q3211" s="7">
        <f>(1+J3211)^(1/1)-1</f>
        <v>5.9199999999999919E-2</v>
      </c>
    </row>
    <row r="3212" spans="1:17" hidden="1" x14ac:dyDescent="0.25">
      <c r="A3212" s="2" t="s">
        <v>124</v>
      </c>
      <c r="B3212" s="2">
        <v>11364</v>
      </c>
      <c r="C3212" s="3">
        <v>44769</v>
      </c>
      <c r="D3212" s="2" t="s">
        <v>695</v>
      </c>
      <c r="E3212" s="3">
        <v>46413</v>
      </c>
      <c r="F3212" s="2">
        <v>6.0600000000000001E-2</v>
      </c>
      <c r="G3212" s="2">
        <v>11364</v>
      </c>
      <c r="H3212" s="5">
        <v>44769</v>
      </c>
      <c r="I3212" s="5">
        <v>46413</v>
      </c>
      <c r="J3212" s="7">
        <v>6.0600000000000001E-2</v>
      </c>
      <c r="K3212" s="7">
        <v>6.0600000000000001E-2</v>
      </c>
      <c r="L3212" s="7">
        <f>(1+J3212)^(1/365)-1</f>
        <v>1.6120418575438222E-4</v>
      </c>
      <c r="M3212" s="7">
        <f>(1+J3212)^(7/365)-1</f>
        <v>1.1289751695053862E-3</v>
      </c>
      <c r="N3212" s="7">
        <f>(1+J3212)^(1/12)-1</f>
        <v>4.9149376855333049E-3</v>
      </c>
      <c r="O3212" s="7">
        <f>(1+J3212)^(1/4)-1</f>
        <v>1.4817401622202686E-2</v>
      </c>
      <c r="P3212" s="7">
        <f>(1+J3212)^(1/2)-1</f>
        <v>2.9854358635239331E-2</v>
      </c>
      <c r="Q3212" s="7">
        <f>(1+J3212)^(1/1)-1</f>
        <v>6.0599999999999987E-2</v>
      </c>
    </row>
    <row r="3213" spans="1:17" hidden="1" x14ac:dyDescent="0.25">
      <c r="A3213" s="2" t="s">
        <v>131</v>
      </c>
      <c r="B3213" s="2">
        <v>18500</v>
      </c>
      <c r="C3213" s="3">
        <v>44771</v>
      </c>
      <c r="D3213" s="2" t="s">
        <v>695</v>
      </c>
      <c r="E3213" s="3">
        <v>46597</v>
      </c>
      <c r="F3213" s="2">
        <v>5.91E-2</v>
      </c>
      <c r="G3213" s="2">
        <v>18500</v>
      </c>
      <c r="H3213" s="5">
        <v>44771</v>
      </c>
      <c r="I3213" s="5">
        <v>46597</v>
      </c>
      <c r="J3213" s="7">
        <v>5.91E-2</v>
      </c>
      <c r="K3213" s="7">
        <v>5.91E-2</v>
      </c>
      <c r="L3213" s="7">
        <f>(1+J3213)^(1/365)-1</f>
        <v>1.5732604805429595E-4</v>
      </c>
      <c r="M3213" s="7">
        <f>(1+J3213)^(7/365)-1</f>
        <v>1.1018022538873407E-3</v>
      </c>
      <c r="N3213" s="7">
        <f>(1+J3213)^(1/12)-1</f>
        <v>4.7964237628919104E-3</v>
      </c>
      <c r="O3213" s="7">
        <f>(1+J3213)^(1/4)-1</f>
        <v>1.4458398676410189E-2</v>
      </c>
      <c r="P3213" s="7">
        <f>(1+J3213)^(1/2)-1</f>
        <v>2.9125842645106204E-2</v>
      </c>
      <c r="Q3213" s="7">
        <f>(1+J3213)^(1/1)-1</f>
        <v>5.909999999999993E-2</v>
      </c>
    </row>
    <row r="3214" spans="1:17" hidden="1" x14ac:dyDescent="0.25">
      <c r="A3214" s="2" t="s">
        <v>131</v>
      </c>
      <c r="B3214" s="2">
        <v>20000</v>
      </c>
      <c r="C3214" s="3">
        <v>44771</v>
      </c>
      <c r="D3214" s="2" t="s">
        <v>693</v>
      </c>
      <c r="E3214" s="3">
        <v>48424</v>
      </c>
      <c r="F3214" s="2">
        <v>6.3E-2</v>
      </c>
      <c r="G3214" s="2">
        <v>20000</v>
      </c>
      <c r="H3214" s="5">
        <v>44771</v>
      </c>
      <c r="I3214" s="5">
        <v>48424</v>
      </c>
      <c r="J3214" s="7">
        <v>6.3E-2</v>
      </c>
      <c r="K3214" s="7">
        <v>6.3E-2</v>
      </c>
      <c r="L3214" s="7">
        <f>(1+J3214)^(1/365)-1</f>
        <v>1.673978433180956E-4</v>
      </c>
      <c r="M3214" s="7">
        <f>(1+J3214)^(7/365)-1</f>
        <v>1.1723735302298088E-3</v>
      </c>
      <c r="N3214" s="7">
        <f>(1+J3214)^(1/12)-1</f>
        <v>5.1042407584538374E-3</v>
      </c>
      <c r="O3214" s="7">
        <f>(1+J3214)^(1/4)-1</f>
        <v>1.5391015078703774E-2</v>
      </c>
      <c r="P3214" s="7">
        <f>(1+J3214)^(1/2)-1</f>
        <v>3.1018913502560252E-2</v>
      </c>
      <c r="Q3214" s="7">
        <f>(1+J3214)^(1/1)-1</f>
        <v>6.2999999999999945E-2</v>
      </c>
    </row>
    <row r="3215" spans="1:17" hidden="1" x14ac:dyDescent="0.25">
      <c r="A3215" s="2" t="s">
        <v>100</v>
      </c>
      <c r="B3215" s="2">
        <v>42600</v>
      </c>
      <c r="C3215" s="2" t="s">
        <v>462</v>
      </c>
      <c r="D3215" s="2" t="s">
        <v>698</v>
      </c>
      <c r="E3215" s="3">
        <v>45872</v>
      </c>
      <c r="F3215" s="2">
        <v>5.3999999999999999E-2</v>
      </c>
      <c r="G3215" s="2">
        <v>42600</v>
      </c>
      <c r="H3215" s="5">
        <v>44774</v>
      </c>
      <c r="I3215" s="5">
        <v>45872</v>
      </c>
      <c r="J3215" s="7">
        <v>5.3999999999999999E-2</v>
      </c>
      <c r="K3215" s="7">
        <v>5.3999999999999999E-2</v>
      </c>
      <c r="L3215" s="7">
        <f>(1+J3215)^(1/365)-1</f>
        <v>1.4409928574088404E-4</v>
      </c>
      <c r="M3215" s="7">
        <f>(1+J3215)^(7/365)-1</f>
        <v>1.009131161614274E-3</v>
      </c>
      <c r="N3215" s="7">
        <f>(1+J3215)^(1/12)-1</f>
        <v>4.3923222705009035E-3</v>
      </c>
      <c r="O3215" s="7">
        <f>(1+J3215)^(1/4)-1</f>
        <v>1.323492903514123E-2</v>
      </c>
      <c r="P3215" s="7">
        <f>(1+J3215)^(1/2)-1</f>
        <v>2.6645021416847881E-2</v>
      </c>
      <c r="Q3215" s="7">
        <f>(1+J3215)^(1/1)-1</f>
        <v>5.4000000000000048E-2</v>
      </c>
    </row>
    <row r="3216" spans="1:17" hidden="1" x14ac:dyDescent="0.25">
      <c r="A3216" s="2" t="s">
        <v>127</v>
      </c>
      <c r="B3216" s="2">
        <v>10500</v>
      </c>
      <c r="C3216" s="2" t="s">
        <v>462</v>
      </c>
      <c r="D3216" s="2" t="s">
        <v>698</v>
      </c>
      <c r="E3216" s="3">
        <v>45873</v>
      </c>
      <c r="F3216" s="2">
        <v>5.7000000000000002E-2</v>
      </c>
      <c r="G3216" s="2">
        <v>10500</v>
      </c>
      <c r="H3216" s="5">
        <v>44774</v>
      </c>
      <c r="I3216" s="5">
        <v>45873</v>
      </c>
      <c r="J3216" s="7">
        <v>5.7000000000000002E-2</v>
      </c>
      <c r="K3216" s="7">
        <v>5.7000000000000002E-2</v>
      </c>
      <c r="L3216" s="7">
        <f>(1+J3216)^(1/365)-1</f>
        <v>1.518874430121997E-4</v>
      </c>
      <c r="M3216" s="7">
        <f>(1+J3216)^(7/365)-1</f>
        <v>1.0636966894472799E-3</v>
      </c>
      <c r="N3216" s="7">
        <f>(1+J3216)^(1/12)-1</f>
        <v>4.6302455190647684E-3</v>
      </c>
      <c r="O3216" s="7">
        <f>(1+J3216)^(1/4)-1</f>
        <v>1.3955153346532301E-2</v>
      </c>
      <c r="P3216" s="7">
        <f>(1+J3216)^(1/2)-1</f>
        <v>2.8105052997990043E-2</v>
      </c>
      <c r="Q3216" s="7">
        <f>(1+J3216)^(1/1)-1</f>
        <v>5.699999999999994E-2</v>
      </c>
    </row>
    <row r="3217" spans="1:17" hidden="1" x14ac:dyDescent="0.25">
      <c r="A3217" s="2" t="s">
        <v>127</v>
      </c>
      <c r="B3217" s="2">
        <v>25313</v>
      </c>
      <c r="C3217" s="2" t="s">
        <v>462</v>
      </c>
      <c r="D3217" s="2" t="s">
        <v>694</v>
      </c>
      <c r="E3217" s="3">
        <v>47334</v>
      </c>
      <c r="F3217" s="2">
        <v>6.4000000000000001E-2</v>
      </c>
      <c r="G3217" s="2">
        <v>25313</v>
      </c>
      <c r="H3217" s="5">
        <v>44774</v>
      </c>
      <c r="I3217" s="5">
        <v>47334</v>
      </c>
      <c r="J3217" s="7">
        <v>6.4000000000000001E-2</v>
      </c>
      <c r="K3217" s="7">
        <v>6.4000000000000001E-2</v>
      </c>
      <c r="L3217" s="7">
        <f>(1+J3217)^(1/365)-1</f>
        <v>1.6997441913657596E-4</v>
      </c>
      <c r="M3217" s="7">
        <f>(1+J3217)^(7/365)-1</f>
        <v>1.190427823229534E-3</v>
      </c>
      <c r="N3217" s="7">
        <f>(1+J3217)^(1/12)-1</f>
        <v>5.1830014303420047E-3</v>
      </c>
      <c r="O3217" s="7">
        <f>(1+J3217)^(1/4)-1</f>
        <v>1.5629734036085807E-2</v>
      </c>
      <c r="P3217" s="7">
        <f>(1+J3217)^(1/2)-1</f>
        <v>3.1503756658210147E-2</v>
      </c>
      <c r="Q3217" s="7">
        <f>(1+J3217)^(1/1)-1</f>
        <v>6.4000000000000057E-2</v>
      </c>
    </row>
    <row r="3218" spans="1:17" hidden="1" x14ac:dyDescent="0.25">
      <c r="A3218" s="2" t="s">
        <v>133</v>
      </c>
      <c r="B3218" s="2">
        <v>27500</v>
      </c>
      <c r="C3218" s="2" t="s">
        <v>462</v>
      </c>
      <c r="D3218" s="2" t="s">
        <v>698</v>
      </c>
      <c r="E3218" s="3">
        <v>45874</v>
      </c>
      <c r="F3218" s="2">
        <v>5.1999999999999998E-2</v>
      </c>
      <c r="G3218" s="2">
        <v>27500</v>
      </c>
      <c r="H3218" s="5">
        <v>44774</v>
      </c>
      <c r="I3218" s="5">
        <v>45874</v>
      </c>
      <c r="J3218" s="7">
        <v>5.1999999999999998E-2</v>
      </c>
      <c r="K3218" s="7">
        <v>5.1999999999999998E-2</v>
      </c>
      <c r="L3218" s="7">
        <f>(1+J3218)^(1/365)-1</f>
        <v>1.388948897020903E-4</v>
      </c>
      <c r="M3218" s="7">
        <f>(1+J3218)^(7/365)-1</f>
        <v>9.7266944930973764E-4</v>
      </c>
      <c r="N3218" s="7">
        <f>(1+J3218)^(1/12)-1</f>
        <v>4.2333616592649115E-3</v>
      </c>
      <c r="O3218" s="7">
        <f>(1+J3218)^(1/4)-1</f>
        <v>1.27539248981694E-2</v>
      </c>
      <c r="P3218" s="7">
        <f>(1+J3218)^(1/2)-1</f>
        <v>2.567051239664675E-2</v>
      </c>
      <c r="Q3218" s="7">
        <f>(1+J3218)^(1/1)-1</f>
        <v>5.2000000000000046E-2</v>
      </c>
    </row>
    <row r="3219" spans="1:17" hidden="1" x14ac:dyDescent="0.25">
      <c r="A3219" s="2" t="s">
        <v>99</v>
      </c>
      <c r="B3219" s="2">
        <v>25000</v>
      </c>
      <c r="C3219" s="2" t="s">
        <v>462</v>
      </c>
      <c r="D3219" s="2" t="s">
        <v>695</v>
      </c>
      <c r="E3219" s="3">
        <v>46607</v>
      </c>
      <c r="F3219" s="2">
        <v>5.8000000000000003E-2</v>
      </c>
      <c r="G3219" s="2">
        <v>25000</v>
      </c>
      <c r="H3219" s="5">
        <v>44774</v>
      </c>
      <c r="I3219" s="5">
        <v>46607</v>
      </c>
      <c r="J3219" s="7">
        <v>5.8000000000000003E-2</v>
      </c>
      <c r="K3219" s="7">
        <v>5.8000000000000003E-2</v>
      </c>
      <c r="L3219" s="7">
        <f>(1+J3219)^(1/365)-1</f>
        <v>1.544785975380325E-4</v>
      </c>
      <c r="M3219" s="7">
        <f>(1+J3219)^(7/365)-1</f>
        <v>1.0818514481905073E-3</v>
      </c>
      <c r="N3219" s="7">
        <f>(1+J3219)^(1/12)-1</f>
        <v>4.7094157243421364E-3</v>
      </c>
      <c r="O3219" s="7">
        <f>(1+J3219)^(1/4)-1</f>
        <v>1.4194887410651003E-2</v>
      </c>
      <c r="P3219" s="7">
        <f>(1+J3219)^(1/2)-1</f>
        <v>2.8591269649903328E-2</v>
      </c>
      <c r="Q3219" s="7">
        <f>(1+J3219)^(1/1)-1</f>
        <v>5.8000000000000052E-2</v>
      </c>
    </row>
    <row r="3220" spans="1:17" hidden="1" x14ac:dyDescent="0.25">
      <c r="A3220" s="2" t="s">
        <v>134</v>
      </c>
      <c r="B3220" s="2">
        <v>98401</v>
      </c>
      <c r="C3220" s="2" t="s">
        <v>462</v>
      </c>
      <c r="D3220" s="2" t="s">
        <v>698</v>
      </c>
      <c r="E3220" s="3">
        <v>45879</v>
      </c>
      <c r="F3220" s="2">
        <v>6.2E-2</v>
      </c>
      <c r="G3220" s="2">
        <v>98401</v>
      </c>
      <c r="H3220" s="5">
        <v>44774</v>
      </c>
      <c r="I3220" s="5">
        <v>45879</v>
      </c>
      <c r="J3220" s="7">
        <v>6.2E-2</v>
      </c>
      <c r="K3220" s="7">
        <v>6.2E-2</v>
      </c>
      <c r="L3220" s="7">
        <f>(1+J3220)^(1/365)-1</f>
        <v>1.6481884913366329E-4</v>
      </c>
      <c r="M3220" s="7">
        <f>(1+J3220)^(7/365)-1</f>
        <v>1.1543025709814803E-3</v>
      </c>
      <c r="N3220" s="7">
        <f>(1+J3220)^(1/12)-1</f>
        <v>5.0254121388362272E-3</v>
      </c>
      <c r="O3220" s="7">
        <f>(1+J3220)^(1/4)-1</f>
        <v>1.5152127633617285E-2</v>
      </c>
      <c r="P3220" s="7">
        <f>(1+J3220)^(1/2)-1</f>
        <v>3.0533842239060194E-2</v>
      </c>
      <c r="Q3220" s="7">
        <f>(1+J3220)^(1/1)-1</f>
        <v>6.2000000000000055E-2</v>
      </c>
    </row>
    <row r="3221" spans="1:17" hidden="1" x14ac:dyDescent="0.25">
      <c r="A3221" s="2" t="s">
        <v>134</v>
      </c>
      <c r="B3221" s="2">
        <v>106733</v>
      </c>
      <c r="C3221" s="2" t="s">
        <v>462</v>
      </c>
      <c r="D3221" s="2" t="s">
        <v>695</v>
      </c>
      <c r="E3221" s="3">
        <v>46609</v>
      </c>
      <c r="F3221" s="2">
        <v>6.3E-2</v>
      </c>
      <c r="G3221" s="2">
        <v>106733</v>
      </c>
      <c r="H3221" s="5">
        <v>44774</v>
      </c>
      <c r="I3221" s="5">
        <v>46609</v>
      </c>
      <c r="J3221" s="7">
        <v>6.3E-2</v>
      </c>
      <c r="K3221" s="7">
        <v>6.3E-2</v>
      </c>
      <c r="L3221" s="7">
        <f>(1+J3221)^(1/365)-1</f>
        <v>1.673978433180956E-4</v>
      </c>
      <c r="M3221" s="7">
        <f>(1+J3221)^(7/365)-1</f>
        <v>1.1723735302298088E-3</v>
      </c>
      <c r="N3221" s="7">
        <f>(1+J3221)^(1/12)-1</f>
        <v>5.1042407584538374E-3</v>
      </c>
      <c r="O3221" s="7">
        <f>(1+J3221)^(1/4)-1</f>
        <v>1.5391015078703774E-2</v>
      </c>
      <c r="P3221" s="7">
        <f>(1+J3221)^(1/2)-1</f>
        <v>3.1018913502560252E-2</v>
      </c>
      <c r="Q3221" s="7">
        <f>(1+J3221)^(1/1)-1</f>
        <v>6.2999999999999945E-2</v>
      </c>
    </row>
    <row r="3222" spans="1:17" hidden="1" x14ac:dyDescent="0.25">
      <c r="A3222" s="2" t="s">
        <v>127</v>
      </c>
      <c r="B3222" s="2">
        <v>10690</v>
      </c>
      <c r="C3222" s="2" t="s">
        <v>462</v>
      </c>
      <c r="D3222" s="2" t="s">
        <v>698</v>
      </c>
      <c r="E3222" s="3">
        <v>45887</v>
      </c>
      <c r="F3222" s="2">
        <v>5.8000000000000003E-2</v>
      </c>
      <c r="G3222" s="2">
        <v>10690</v>
      </c>
      <c r="H3222" s="5">
        <v>44774</v>
      </c>
      <c r="I3222" s="5">
        <v>45887</v>
      </c>
      <c r="J3222" s="7">
        <v>5.8000000000000003E-2</v>
      </c>
      <c r="K3222" s="7">
        <v>5.8000000000000003E-2</v>
      </c>
      <c r="L3222" s="7">
        <f>(1+J3222)^(1/365)-1</f>
        <v>1.544785975380325E-4</v>
      </c>
      <c r="M3222" s="7">
        <f>(1+J3222)^(7/365)-1</f>
        <v>1.0818514481905073E-3</v>
      </c>
      <c r="N3222" s="7">
        <f>(1+J3222)^(1/12)-1</f>
        <v>4.7094157243421364E-3</v>
      </c>
      <c r="O3222" s="7">
        <f>(1+J3222)^(1/4)-1</f>
        <v>1.4194887410651003E-2</v>
      </c>
      <c r="P3222" s="7">
        <f>(1+J3222)^(1/2)-1</f>
        <v>2.8591269649903328E-2</v>
      </c>
      <c r="Q3222" s="7">
        <f>(1+J3222)^(1/1)-1</f>
        <v>5.8000000000000052E-2</v>
      </c>
    </row>
    <row r="3223" spans="1:17" hidden="1" x14ac:dyDescent="0.25">
      <c r="A3223" s="2" t="s">
        <v>130</v>
      </c>
      <c r="B3223" s="2">
        <v>33000</v>
      </c>
      <c r="C3223" s="2" t="s">
        <v>462</v>
      </c>
      <c r="D3223" s="2" t="s">
        <v>695</v>
      </c>
      <c r="E3223" s="3">
        <v>46607</v>
      </c>
      <c r="F3223" s="2">
        <v>5.8000000000000003E-2</v>
      </c>
      <c r="G3223" s="2">
        <v>33000</v>
      </c>
      <c r="H3223" s="5">
        <v>44774</v>
      </c>
      <c r="I3223" s="5">
        <v>46607</v>
      </c>
      <c r="J3223" s="7">
        <v>5.8000000000000003E-2</v>
      </c>
      <c r="K3223" s="7">
        <v>5.8000000000000003E-2</v>
      </c>
      <c r="L3223" s="7">
        <f>(1+J3223)^(1/365)-1</f>
        <v>1.544785975380325E-4</v>
      </c>
      <c r="M3223" s="7">
        <f>(1+J3223)^(7/365)-1</f>
        <v>1.0818514481905073E-3</v>
      </c>
      <c r="N3223" s="7">
        <f>(1+J3223)^(1/12)-1</f>
        <v>4.7094157243421364E-3</v>
      </c>
      <c r="O3223" s="7">
        <f>(1+J3223)^(1/4)-1</f>
        <v>1.4194887410651003E-2</v>
      </c>
      <c r="P3223" s="7">
        <f>(1+J3223)^(1/2)-1</f>
        <v>2.8591269649903328E-2</v>
      </c>
      <c r="Q3223" s="7">
        <f>(1+J3223)^(1/1)-1</f>
        <v>5.8000000000000052E-2</v>
      </c>
    </row>
    <row r="3224" spans="1:17" hidden="1" x14ac:dyDescent="0.25">
      <c r="A3224" s="2" t="s">
        <v>100</v>
      </c>
      <c r="B3224" s="2">
        <v>29000</v>
      </c>
      <c r="C3224" s="2" t="s">
        <v>462</v>
      </c>
      <c r="D3224" s="2" t="s">
        <v>698</v>
      </c>
      <c r="E3224" s="3">
        <v>45900</v>
      </c>
      <c r="F3224" s="2">
        <v>5.5E-2</v>
      </c>
      <c r="G3224" s="2">
        <v>29000</v>
      </c>
      <c r="H3224" s="5">
        <v>44774</v>
      </c>
      <c r="I3224" s="5">
        <v>45900</v>
      </c>
      <c r="J3224" s="7">
        <v>5.5E-2</v>
      </c>
      <c r="K3224" s="7">
        <v>5.5E-2</v>
      </c>
      <c r="L3224" s="7">
        <f>(1+J3224)^(1/365)-1</f>
        <v>1.466977917483625E-4</v>
      </c>
      <c r="M3224" s="7">
        <f>(1+J3224)^(7/365)-1</f>
        <v>1.027336577833049E-3</v>
      </c>
      <c r="N3224" s="7">
        <f>(1+J3224)^(1/12)-1</f>
        <v>4.471698917043021E-3</v>
      </c>
      <c r="O3224" s="7">
        <f>(1+J3224)^(1/4)-1</f>
        <v>1.3475174441242466E-2</v>
      </c>
      <c r="P3224" s="7">
        <f>(1+J3224)^(1/2)-1</f>
        <v>2.7131929208706884E-2</v>
      </c>
      <c r="Q3224" s="7">
        <f>(1+J3224)^(1/1)-1</f>
        <v>5.4999999999999938E-2</v>
      </c>
    </row>
    <row r="3225" spans="1:17" hidden="1" x14ac:dyDescent="0.25">
      <c r="A3225" s="2" t="s">
        <v>100</v>
      </c>
      <c r="B3225" s="2">
        <v>7000</v>
      </c>
      <c r="C3225" s="2" t="s">
        <v>462</v>
      </c>
      <c r="D3225" s="2" t="s">
        <v>695</v>
      </c>
      <c r="E3225" s="3">
        <v>46630</v>
      </c>
      <c r="F3225" s="2">
        <v>5.6000000000000001E-2</v>
      </c>
      <c r="G3225" s="2">
        <v>7000</v>
      </c>
      <c r="H3225" s="5">
        <v>44774</v>
      </c>
      <c r="I3225" s="5">
        <v>46630</v>
      </c>
      <c r="J3225" s="7">
        <v>5.6000000000000001E-2</v>
      </c>
      <c r="K3225" s="7">
        <v>5.6000000000000001E-2</v>
      </c>
      <c r="L3225" s="7">
        <f>(1+J3225)^(1/365)-1</f>
        <v>1.4929384262507561E-4</v>
      </c>
      <c r="M3225" s="7">
        <f>(1+J3225)^(7/365)-1</f>
        <v>1.0455250765377677E-3</v>
      </c>
      <c r="N3225" s="7">
        <f>(1+J3225)^(1/12)-1</f>
        <v>4.5510066248739545E-3</v>
      </c>
      <c r="O3225" s="7">
        <f>(1+J3225)^(1/4)-1</f>
        <v>1.3715249117428607E-2</v>
      </c>
      <c r="P3225" s="7">
        <f>(1+J3225)^(1/2)-1</f>
        <v>2.7618606293210446E-2</v>
      </c>
      <c r="Q3225" s="7">
        <f>(1+J3225)^(1/1)-1</f>
        <v>5.600000000000005E-2</v>
      </c>
    </row>
    <row r="3226" spans="1:17" hidden="1" x14ac:dyDescent="0.25">
      <c r="A3226" s="2" t="s">
        <v>100</v>
      </c>
      <c r="B3226" s="2">
        <v>42600</v>
      </c>
      <c r="C3226" s="2" t="s">
        <v>462</v>
      </c>
      <c r="D3226" s="2" t="s">
        <v>698</v>
      </c>
      <c r="E3226" s="3">
        <v>45872</v>
      </c>
      <c r="F3226" s="2">
        <v>5.4300000000000001E-2</v>
      </c>
      <c r="G3226" s="2">
        <v>42600</v>
      </c>
      <c r="H3226" s="5">
        <v>44774</v>
      </c>
      <c r="I3226" s="5">
        <v>45872</v>
      </c>
      <c r="J3226" s="7">
        <v>5.4300000000000001E-2</v>
      </c>
      <c r="K3226" s="7">
        <v>5.4300000000000001E-2</v>
      </c>
      <c r="L3226" s="7">
        <f>(1+J3226)^(1/365)-1</f>
        <v>1.4487909560845225E-4</v>
      </c>
      <c r="M3226" s="7">
        <f>(1+J3226)^(7/365)-1</f>
        <v>1.0145945647097587E-3</v>
      </c>
      <c r="N3226" s="7">
        <f>(1+J3226)^(1/12)-1</f>
        <v>4.4161425104838337E-3</v>
      </c>
      <c r="O3226" s="7">
        <f>(1+J3226)^(1/4)-1</f>
        <v>1.3307020600470842E-2</v>
      </c>
      <c r="P3226" s="7">
        <f>(1+J3226)^(1/2)-1</f>
        <v>2.6791117998203218E-2</v>
      </c>
      <c r="Q3226" s="7">
        <f>(1+J3226)^(1/1)-1</f>
        <v>5.4300000000000015E-2</v>
      </c>
    </row>
    <row r="3227" spans="1:17" hidden="1" x14ac:dyDescent="0.25">
      <c r="A3227" s="2" t="s">
        <v>127</v>
      </c>
      <c r="B3227" s="2">
        <v>10500</v>
      </c>
      <c r="C3227" s="2" t="s">
        <v>462</v>
      </c>
      <c r="D3227" s="2" t="s">
        <v>698</v>
      </c>
      <c r="E3227" s="3">
        <v>45873</v>
      </c>
      <c r="F3227" s="2">
        <v>5.6899999999999999E-2</v>
      </c>
      <c r="G3227" s="2">
        <v>10500</v>
      </c>
      <c r="H3227" s="5">
        <v>44774</v>
      </c>
      <c r="I3227" s="5">
        <v>45873</v>
      </c>
      <c r="J3227" s="7">
        <v>5.6899999999999999E-2</v>
      </c>
      <c r="K3227" s="7">
        <v>5.6899999999999999E-2</v>
      </c>
      <c r="L3227" s="7">
        <f>(1+J3227)^(1/365)-1</f>
        <v>1.5162819311353992E-4</v>
      </c>
      <c r="M3227" s="7">
        <f>(1+J3227)^(7/365)-1</f>
        <v>1.061880287114958E-3</v>
      </c>
      <c r="N3227" s="7">
        <f>(1+J3227)^(1/12)-1</f>
        <v>4.6223247227021869E-3</v>
      </c>
      <c r="O3227" s="7">
        <f>(1+J3227)^(1/4)-1</f>
        <v>1.3931170585695263E-2</v>
      </c>
      <c r="P3227" s="7">
        <f>(1+J3227)^(1/2)-1</f>
        <v>2.8056418685278084E-2</v>
      </c>
      <c r="Q3227" s="7">
        <f>(1+J3227)^(1/1)-1</f>
        <v>5.6899999999999951E-2</v>
      </c>
    </row>
    <row r="3228" spans="1:17" hidden="1" x14ac:dyDescent="0.25">
      <c r="A3228" s="2" t="s">
        <v>133</v>
      </c>
      <c r="B3228" s="2">
        <v>27500</v>
      </c>
      <c r="C3228" s="2" t="s">
        <v>462</v>
      </c>
      <c r="D3228" s="2" t="s">
        <v>698</v>
      </c>
      <c r="E3228" s="3">
        <v>45874</v>
      </c>
      <c r="F3228" s="2">
        <v>5.2200000000000003E-2</v>
      </c>
      <c r="G3228" s="2">
        <v>27500</v>
      </c>
      <c r="H3228" s="5">
        <v>44774</v>
      </c>
      <c r="I3228" s="5">
        <v>45874</v>
      </c>
      <c r="J3228" s="7">
        <v>5.2200000000000003E-2</v>
      </c>
      <c r="K3228" s="7">
        <v>5.2200000000000003E-2</v>
      </c>
      <c r="L3228" s="7">
        <f>(1+J3228)^(1/365)-1</f>
        <v>1.3941577313203446E-4</v>
      </c>
      <c r="M3228" s="7">
        <f>(1+J3228)^(7/365)-1</f>
        <v>9.7631867869418798E-4</v>
      </c>
      <c r="N3228" s="7">
        <f>(1+J3228)^(1/12)-1</f>
        <v>4.2492701806178257E-3</v>
      </c>
      <c r="O3228" s="7">
        <f>(1+J3228)^(1/4)-1</f>
        <v>1.2802056159141983E-2</v>
      </c>
      <c r="P3228" s="7">
        <f>(1+J3228)^(1/2)-1</f>
        <v>2.5768004960185831E-2</v>
      </c>
      <c r="Q3228" s="7">
        <f>(1+J3228)^(1/1)-1</f>
        <v>5.2200000000000024E-2</v>
      </c>
    </row>
    <row r="3229" spans="1:17" hidden="1" x14ac:dyDescent="0.25">
      <c r="A3229" s="2" t="s">
        <v>99</v>
      </c>
      <c r="B3229" s="2">
        <v>25000</v>
      </c>
      <c r="C3229" s="2" t="s">
        <v>462</v>
      </c>
      <c r="D3229" s="2" t="s">
        <v>695</v>
      </c>
      <c r="E3229" s="3">
        <v>46607</v>
      </c>
      <c r="F3229" s="2">
        <v>5.7599999999999998E-2</v>
      </c>
      <c r="G3229" s="2">
        <v>25000</v>
      </c>
      <c r="H3229" s="5">
        <v>44774</v>
      </c>
      <c r="I3229" s="5">
        <v>46607</v>
      </c>
      <c r="J3229" s="7">
        <v>5.7599999999999998E-2</v>
      </c>
      <c r="K3229" s="7">
        <v>5.7599999999999998E-2</v>
      </c>
      <c r="L3229" s="7">
        <f>(1+J3229)^(1/365)-1</f>
        <v>1.5344242893555737E-4</v>
      </c>
      <c r="M3229" s="7">
        <f>(1+J3229)^(7/365)-1</f>
        <v>1.0745915651726445E-3</v>
      </c>
      <c r="N3229" s="7">
        <f>(1+J3229)^(1/12)-1</f>
        <v>4.6777558769326433E-3</v>
      </c>
      <c r="O3229" s="7">
        <f>(1+J3229)^(1/4)-1</f>
        <v>1.409901418677828E-2</v>
      </c>
      <c r="P3229" s="7">
        <f>(1+J3229)^(1/2)-1</f>
        <v>2.839681057459531E-2</v>
      </c>
      <c r="Q3229" s="7">
        <f>(1+J3229)^(1/1)-1</f>
        <v>5.7600000000000096E-2</v>
      </c>
    </row>
    <row r="3230" spans="1:17" hidden="1" x14ac:dyDescent="0.25">
      <c r="A3230" s="2" t="s">
        <v>134</v>
      </c>
      <c r="B3230" s="2">
        <v>98401</v>
      </c>
      <c r="C3230" s="2" t="s">
        <v>462</v>
      </c>
      <c r="D3230" s="2" t="s">
        <v>698</v>
      </c>
      <c r="E3230" s="3">
        <v>45879</v>
      </c>
      <c r="F3230" s="2">
        <v>6.2199999999999998E-2</v>
      </c>
      <c r="G3230" s="2">
        <v>98401</v>
      </c>
      <c r="H3230" s="5">
        <v>44774</v>
      </c>
      <c r="I3230" s="5">
        <v>45879</v>
      </c>
      <c r="J3230" s="7">
        <v>6.2199999999999998E-2</v>
      </c>
      <c r="K3230" s="7">
        <v>6.2199999999999998E-2</v>
      </c>
      <c r="L3230" s="7">
        <f>(1+J3230)^(1/365)-1</f>
        <v>1.65334841657927E-4</v>
      </c>
      <c r="M3230" s="7">
        <f>(1+J3230)^(7/365)-1</f>
        <v>1.1579180976224457E-3</v>
      </c>
      <c r="N3230" s="7">
        <f>(1+J3230)^(1/12)-1</f>
        <v>5.0411833044619048E-3</v>
      </c>
      <c r="O3230" s="7">
        <f>(1+J3230)^(1/4)-1</f>
        <v>1.5199918614972052E-2</v>
      </c>
      <c r="P3230" s="7">
        <f>(1+J3230)^(1/2)-1</f>
        <v>3.0630874755845916E-2</v>
      </c>
      <c r="Q3230" s="7">
        <f>(1+J3230)^(1/1)-1</f>
        <v>6.2200000000000033E-2</v>
      </c>
    </row>
    <row r="3231" spans="1:17" hidden="1" x14ac:dyDescent="0.25">
      <c r="A3231" s="2" t="s">
        <v>134</v>
      </c>
      <c r="B3231" s="2">
        <v>106733</v>
      </c>
      <c r="C3231" s="2" t="s">
        <v>462</v>
      </c>
      <c r="D3231" s="2" t="s">
        <v>695</v>
      </c>
      <c r="E3231" s="3">
        <v>46609</v>
      </c>
      <c r="F3231" s="2">
        <v>6.3200000000000006E-2</v>
      </c>
      <c r="G3231" s="2">
        <v>106733</v>
      </c>
      <c r="H3231" s="5">
        <v>44774</v>
      </c>
      <c r="I3231" s="5">
        <v>46609</v>
      </c>
      <c r="J3231" s="7">
        <v>6.3200000000000006E-2</v>
      </c>
      <c r="K3231" s="7">
        <v>6.3200000000000006E-2</v>
      </c>
      <c r="L3231" s="7">
        <f>(1+J3231)^(1/365)-1</f>
        <v>1.6791335180577072E-4</v>
      </c>
      <c r="M3231" s="7">
        <f>(1+J3231)^(7/365)-1</f>
        <v>1.1759857211359748E-3</v>
      </c>
      <c r="N3231" s="7">
        <f>(1+J3231)^(1/12)-1</f>
        <v>5.1199983247298686E-3</v>
      </c>
      <c r="O3231" s="7">
        <f>(1+J3231)^(1/4)-1</f>
        <v>1.5438772340321538E-2</v>
      </c>
      <c r="P3231" s="7">
        <f>(1+J3231)^(1/2)-1</f>
        <v>3.1115900372019167E-2</v>
      </c>
      <c r="Q3231" s="7">
        <f>(1+J3231)^(1/1)-1</f>
        <v>6.3199999999999923E-2</v>
      </c>
    </row>
    <row r="3232" spans="1:17" hidden="1" x14ac:dyDescent="0.25">
      <c r="A3232" s="2" t="s">
        <v>127</v>
      </c>
      <c r="B3232" s="2">
        <v>10690</v>
      </c>
      <c r="C3232" s="2" t="s">
        <v>462</v>
      </c>
      <c r="D3232" s="2" t="s">
        <v>698</v>
      </c>
      <c r="E3232" s="3">
        <v>45887</v>
      </c>
      <c r="F3232" s="2">
        <v>5.8200000000000002E-2</v>
      </c>
      <c r="G3232" s="2">
        <v>10690</v>
      </c>
      <c r="H3232" s="5">
        <v>44774</v>
      </c>
      <c r="I3232" s="5">
        <v>45887</v>
      </c>
      <c r="J3232" s="7">
        <v>5.8200000000000002E-2</v>
      </c>
      <c r="K3232" s="7">
        <v>5.8200000000000002E-2</v>
      </c>
      <c r="L3232" s="7">
        <f>(1+J3232)^(1/365)-1</f>
        <v>1.5499653534623015E-4</v>
      </c>
      <c r="M3232" s="7">
        <f>(1+J3232)^(7/365)-1</f>
        <v>1.085480380216497E-3</v>
      </c>
      <c r="N3232" s="7">
        <f>(1+J3232)^(1/12)-1</f>
        <v>4.7252415336795917E-3</v>
      </c>
      <c r="O3232" s="7">
        <f>(1+J3232)^(1/4)-1</f>
        <v>1.4242813828449608E-2</v>
      </c>
      <c r="P3232" s="7">
        <f>(1+J3232)^(1/2)-1</f>
        <v>2.8688485402651009E-2</v>
      </c>
      <c r="Q3232" s="7">
        <f>(1+J3232)^(1/1)-1</f>
        <v>5.8200000000000029E-2</v>
      </c>
    </row>
    <row r="3233" spans="1:17" hidden="1" x14ac:dyDescent="0.25">
      <c r="A3233" s="2" t="s">
        <v>130</v>
      </c>
      <c r="B3233" s="2">
        <v>33000</v>
      </c>
      <c r="C3233" s="2" t="s">
        <v>462</v>
      </c>
      <c r="D3233" s="2" t="s">
        <v>695</v>
      </c>
      <c r="E3233" s="3">
        <v>46607</v>
      </c>
      <c r="F3233" s="2">
        <v>5.8200000000000002E-2</v>
      </c>
      <c r="G3233" s="2">
        <v>33000</v>
      </c>
      <c r="H3233" s="5">
        <v>44774</v>
      </c>
      <c r="I3233" s="5">
        <v>46607</v>
      </c>
      <c r="J3233" s="7">
        <v>5.8200000000000002E-2</v>
      </c>
      <c r="K3233" s="7">
        <v>5.8200000000000002E-2</v>
      </c>
      <c r="L3233" s="7">
        <f>(1+J3233)^(1/365)-1</f>
        <v>1.5499653534623015E-4</v>
      </c>
      <c r="M3233" s="7">
        <f>(1+J3233)^(7/365)-1</f>
        <v>1.085480380216497E-3</v>
      </c>
      <c r="N3233" s="7">
        <f>(1+J3233)^(1/12)-1</f>
        <v>4.7252415336795917E-3</v>
      </c>
      <c r="O3233" s="7">
        <f>(1+J3233)^(1/4)-1</f>
        <v>1.4242813828449608E-2</v>
      </c>
      <c r="P3233" s="7">
        <f>(1+J3233)^(1/2)-1</f>
        <v>2.8688485402651009E-2</v>
      </c>
      <c r="Q3233" s="7">
        <f>(1+J3233)^(1/1)-1</f>
        <v>5.8200000000000029E-2</v>
      </c>
    </row>
    <row r="3234" spans="1:17" hidden="1" x14ac:dyDescent="0.25">
      <c r="A3234" s="2" t="s">
        <v>100</v>
      </c>
      <c r="B3234" s="2">
        <v>29000</v>
      </c>
      <c r="C3234" s="2" t="s">
        <v>462</v>
      </c>
      <c r="D3234" s="2" t="s">
        <v>698</v>
      </c>
      <c r="E3234" s="3">
        <v>45900</v>
      </c>
      <c r="F3234" s="2">
        <v>5.4899999999999997E-2</v>
      </c>
      <c r="G3234" s="2">
        <v>29000</v>
      </c>
      <c r="H3234" s="5">
        <v>44774</v>
      </c>
      <c r="I3234" s="5">
        <v>45900</v>
      </c>
      <c r="J3234" s="7">
        <v>5.4899999999999997E-2</v>
      </c>
      <c r="K3234" s="7">
        <v>5.4899999999999997E-2</v>
      </c>
      <c r="L3234" s="7">
        <f>(1+J3234)^(1/365)-1</f>
        <v>1.4643805170511115E-4</v>
      </c>
      <c r="M3234" s="7">
        <f>(1+J3234)^(7/365)-1</f>
        <v>1.0255167980235402E-3</v>
      </c>
      <c r="N3234" s="7">
        <f>(1+J3234)^(1/12)-1</f>
        <v>4.463764356697375E-3</v>
      </c>
      <c r="O3234" s="7">
        <f>(1+J3234)^(1/4)-1</f>
        <v>1.3451157588151741E-2</v>
      </c>
      <c r="P3234" s="7">
        <f>(1+J3234)^(1/2)-1</f>
        <v>2.7083248816764494E-2</v>
      </c>
      <c r="Q3234" s="7">
        <f>(1+J3234)^(1/1)-1</f>
        <v>5.4899999999999949E-2</v>
      </c>
    </row>
    <row r="3235" spans="1:17" hidden="1" x14ac:dyDescent="0.25">
      <c r="A3235" s="2" t="s">
        <v>100</v>
      </c>
      <c r="B3235" s="2">
        <v>7000</v>
      </c>
      <c r="C3235" s="2" t="s">
        <v>462</v>
      </c>
      <c r="D3235" s="2" t="s">
        <v>695</v>
      </c>
      <c r="E3235" s="3">
        <v>46630</v>
      </c>
      <c r="F3235" s="2">
        <v>5.62E-2</v>
      </c>
      <c r="G3235" s="2">
        <v>7000</v>
      </c>
      <c r="H3235" s="5">
        <v>44774</v>
      </c>
      <c r="I3235" s="5">
        <v>46630</v>
      </c>
      <c r="J3235" s="7">
        <v>5.62E-2</v>
      </c>
      <c r="K3235" s="7">
        <v>5.62E-2</v>
      </c>
      <c r="L3235" s="7">
        <f>(1+J3235)^(1/365)-1</f>
        <v>1.498127585932707E-4</v>
      </c>
      <c r="M3235" s="7">
        <f>(1+J3235)^(7/365)-1</f>
        <v>1.0491607489697685E-3</v>
      </c>
      <c r="N3235" s="7">
        <f>(1+J3235)^(1/12)-1</f>
        <v>4.5668599048072078E-3</v>
      </c>
      <c r="O3235" s="7">
        <f>(1+J3235)^(1/4)-1</f>
        <v>1.3763243589978158E-2</v>
      </c>
      <c r="P3235" s="7">
        <f>(1+J3235)^(1/2)-1</f>
        <v>2.7715914054073698E-2</v>
      </c>
      <c r="Q3235" s="7">
        <f>(1+J3235)^(1/1)-1</f>
        <v>5.6200000000000028E-2</v>
      </c>
    </row>
    <row r="3236" spans="1:17" hidden="1" x14ac:dyDescent="0.25">
      <c r="A3236" s="2" t="s">
        <v>127</v>
      </c>
      <c r="B3236" s="2">
        <v>35000</v>
      </c>
      <c r="C3236" s="2" t="s">
        <v>462</v>
      </c>
      <c r="D3236" s="2" t="s">
        <v>698</v>
      </c>
      <c r="E3236" s="3">
        <v>45873</v>
      </c>
      <c r="F3236" s="2">
        <v>5.6000000000000001E-2</v>
      </c>
      <c r="G3236" s="2">
        <v>35000</v>
      </c>
      <c r="H3236" s="5">
        <v>44774</v>
      </c>
      <c r="I3236" s="5">
        <v>45873</v>
      </c>
      <c r="J3236" s="7">
        <v>5.6000000000000001E-2</v>
      </c>
      <c r="K3236" s="7">
        <v>5.6000000000000001E-2</v>
      </c>
      <c r="L3236" s="7">
        <f>(1+J3236)^(1/365)-1</f>
        <v>1.4929384262507561E-4</v>
      </c>
      <c r="M3236" s="7">
        <f>(1+J3236)^(7/365)-1</f>
        <v>1.0455250765377677E-3</v>
      </c>
      <c r="N3236" s="7">
        <f>(1+J3236)^(1/12)-1</f>
        <v>4.5510066248739545E-3</v>
      </c>
      <c r="O3236" s="7">
        <f>(1+J3236)^(1/4)-1</f>
        <v>1.3715249117428607E-2</v>
      </c>
      <c r="P3236" s="7">
        <f>(1+J3236)^(1/2)-1</f>
        <v>2.7618606293210446E-2</v>
      </c>
      <c r="Q3236" s="7">
        <f>(1+J3236)^(1/1)-1</f>
        <v>5.600000000000005E-2</v>
      </c>
    </row>
    <row r="3237" spans="1:17" hidden="1" x14ac:dyDescent="0.25">
      <c r="A3237" s="2" t="s">
        <v>127</v>
      </c>
      <c r="C3237" s="2" t="s">
        <v>462</v>
      </c>
      <c r="D3237" s="2" t="s">
        <v>694</v>
      </c>
      <c r="E3237" s="3">
        <v>47334</v>
      </c>
      <c r="F3237" s="2">
        <v>6.0999999999999999E-2</v>
      </c>
      <c r="H3237" s="5">
        <v>44774</v>
      </c>
      <c r="I3237" s="5">
        <v>47334</v>
      </c>
      <c r="J3237" s="7">
        <v>6.0999999999999999E-2</v>
      </c>
      <c r="K3237" s="7">
        <v>6.0999999999999999E-2</v>
      </c>
      <c r="L3237" s="7">
        <f>(1+J3237)^(1/365)-1</f>
        <v>1.6223743203291896E-4</v>
      </c>
      <c r="M3237" s="7">
        <f>(1+J3237)^(7/365)-1</f>
        <v>1.1362149143845368E-3</v>
      </c>
      <c r="N3237" s="7">
        <f>(1+J3237)^(1/12)-1</f>
        <v>4.946515448805977E-3</v>
      </c>
      <c r="O3237" s="7">
        <f>(1+J3237)^(1/4)-1</f>
        <v>1.4913071423088509E-2</v>
      </c>
      <c r="P3237" s="7">
        <f>(1+J3237)^(1/2)-1</f>
        <v>3.0048542545447088E-2</v>
      </c>
      <c r="Q3237" s="7">
        <f>(1+J3237)^(1/1)-1</f>
        <v>6.0999999999999943E-2</v>
      </c>
    </row>
    <row r="3238" spans="1:17" hidden="1" x14ac:dyDescent="0.25">
      <c r="A3238" s="2" t="s">
        <v>133</v>
      </c>
      <c r="B3238" s="2">
        <v>25000</v>
      </c>
      <c r="C3238" s="2" t="s">
        <v>462</v>
      </c>
      <c r="D3238" s="2" t="s">
        <v>698</v>
      </c>
      <c r="E3238" s="3">
        <v>45874</v>
      </c>
      <c r="F3238" s="2">
        <v>5.1999999999999998E-2</v>
      </c>
      <c r="G3238" s="2">
        <v>25000</v>
      </c>
      <c r="H3238" s="5">
        <v>44774</v>
      </c>
      <c r="I3238" s="5">
        <v>45874</v>
      </c>
      <c r="J3238" s="7">
        <v>5.1999999999999998E-2</v>
      </c>
      <c r="K3238" s="7">
        <v>5.1999999999999998E-2</v>
      </c>
      <c r="L3238" s="7">
        <f>(1+J3238)^(1/365)-1</f>
        <v>1.388948897020903E-4</v>
      </c>
      <c r="M3238" s="7">
        <f>(1+J3238)^(7/365)-1</f>
        <v>9.7266944930973764E-4</v>
      </c>
      <c r="N3238" s="7">
        <f>(1+J3238)^(1/12)-1</f>
        <v>4.2333616592649115E-3</v>
      </c>
      <c r="O3238" s="7">
        <f>(1+J3238)^(1/4)-1</f>
        <v>1.27539248981694E-2</v>
      </c>
      <c r="P3238" s="7">
        <f>(1+J3238)^(1/2)-1</f>
        <v>2.567051239664675E-2</v>
      </c>
      <c r="Q3238" s="7">
        <f>(1+J3238)^(1/1)-1</f>
        <v>5.2000000000000046E-2</v>
      </c>
    </row>
    <row r="3239" spans="1:17" hidden="1" x14ac:dyDescent="0.25">
      <c r="A3239" s="2" t="s">
        <v>66</v>
      </c>
      <c r="B3239" s="2">
        <v>22400</v>
      </c>
      <c r="C3239" s="3">
        <v>44776</v>
      </c>
      <c r="D3239" s="2" t="s">
        <v>692</v>
      </c>
      <c r="E3239" s="3">
        <v>44866</v>
      </c>
      <c r="F3239" s="2">
        <v>2.7099999999999999E-2</v>
      </c>
      <c r="G3239" s="2">
        <v>22400</v>
      </c>
      <c r="H3239" s="5">
        <v>44776</v>
      </c>
      <c r="I3239" s="5">
        <v>44866</v>
      </c>
      <c r="J3239" s="7">
        <v>2.7099999999999999E-2</v>
      </c>
      <c r="K3239" s="7">
        <v>2.7099999999999999E-2</v>
      </c>
      <c r="L3239" s="7">
        <f>(1+J3239)^(1/365)-1</f>
        <v>7.3261031922955411E-5</v>
      </c>
      <c r="M3239" s="7">
        <f>(1+J3239)^(7/365)-1</f>
        <v>5.1293994797929621E-4</v>
      </c>
      <c r="N3239" s="7">
        <f>(1+J3239)^(1/12)-1</f>
        <v>2.2307592150201394E-3</v>
      </c>
      <c r="O3239" s="7">
        <f>(1+J3239)^(1/4)-1</f>
        <v>6.7072176059841393E-3</v>
      </c>
      <c r="P3239" s="7">
        <f>(1+J3239)^(1/2)-1</f>
        <v>1.34594219799824E-2</v>
      </c>
      <c r="Q3239" s="7">
        <f>(1+J3239)^(1/1)-1</f>
        <v>2.7099999999999902E-2</v>
      </c>
    </row>
    <row r="3240" spans="1:17" hidden="1" x14ac:dyDescent="0.25">
      <c r="A3240" s="2" t="s">
        <v>100</v>
      </c>
      <c r="B3240" s="2">
        <v>42600</v>
      </c>
      <c r="C3240" s="3">
        <v>44776</v>
      </c>
      <c r="D3240" s="2" t="s">
        <v>698</v>
      </c>
      <c r="E3240" s="3">
        <v>45872</v>
      </c>
      <c r="F3240" s="2">
        <v>5.4300000000000001E-2</v>
      </c>
      <c r="G3240" s="2">
        <v>42600</v>
      </c>
      <c r="H3240" s="5">
        <v>44776</v>
      </c>
      <c r="I3240" s="5">
        <v>45872</v>
      </c>
      <c r="J3240" s="7">
        <v>5.4300000000000001E-2</v>
      </c>
      <c r="K3240" s="7">
        <v>5.4300000000000001E-2</v>
      </c>
      <c r="L3240" s="7">
        <f>(1+J3240)^(1/365)-1</f>
        <v>1.4487909560845225E-4</v>
      </c>
      <c r="M3240" s="7">
        <f>(1+J3240)^(7/365)-1</f>
        <v>1.0145945647097587E-3</v>
      </c>
      <c r="N3240" s="7">
        <f>(1+J3240)^(1/12)-1</f>
        <v>4.4161425104838337E-3</v>
      </c>
      <c r="O3240" s="7">
        <f>(1+J3240)^(1/4)-1</f>
        <v>1.3307020600470842E-2</v>
      </c>
      <c r="P3240" s="7">
        <f>(1+J3240)^(1/2)-1</f>
        <v>2.6791117998203218E-2</v>
      </c>
      <c r="Q3240" s="7">
        <f>(1+J3240)^(1/1)-1</f>
        <v>5.4300000000000015E-2</v>
      </c>
    </row>
    <row r="3241" spans="1:17" hidden="1" x14ac:dyDescent="0.25">
      <c r="A3241" s="2" t="s">
        <v>127</v>
      </c>
      <c r="B3241" s="2">
        <v>10500</v>
      </c>
      <c r="C3241" s="3">
        <v>44777</v>
      </c>
      <c r="D3241" s="2" t="s">
        <v>698</v>
      </c>
      <c r="E3241" s="3">
        <v>45873</v>
      </c>
      <c r="F3241" s="2">
        <v>5.6899999999999999E-2</v>
      </c>
      <c r="G3241" s="2">
        <v>10500</v>
      </c>
      <c r="H3241" s="5">
        <v>44777</v>
      </c>
      <c r="I3241" s="5">
        <v>45873</v>
      </c>
      <c r="J3241" s="7">
        <v>5.6899999999999999E-2</v>
      </c>
      <c r="K3241" s="7">
        <v>5.6899999999999999E-2</v>
      </c>
      <c r="L3241" s="7">
        <f>(1+J3241)^(1/365)-1</f>
        <v>1.5162819311353992E-4</v>
      </c>
      <c r="M3241" s="7">
        <f>(1+J3241)^(7/365)-1</f>
        <v>1.061880287114958E-3</v>
      </c>
      <c r="N3241" s="7">
        <f>(1+J3241)^(1/12)-1</f>
        <v>4.6223247227021869E-3</v>
      </c>
      <c r="O3241" s="7">
        <f>(1+J3241)^(1/4)-1</f>
        <v>1.3931170585695263E-2</v>
      </c>
      <c r="P3241" s="7">
        <f>(1+J3241)^(1/2)-1</f>
        <v>2.8056418685278084E-2</v>
      </c>
      <c r="Q3241" s="7">
        <f>(1+J3241)^(1/1)-1</f>
        <v>5.6899999999999951E-2</v>
      </c>
    </row>
    <row r="3242" spans="1:17" hidden="1" x14ac:dyDescent="0.25">
      <c r="A3242" s="2" t="s">
        <v>127</v>
      </c>
      <c r="B3242" s="2">
        <v>25313</v>
      </c>
      <c r="C3242" s="3">
        <v>44777</v>
      </c>
      <c r="D3242" s="2" t="s">
        <v>694</v>
      </c>
      <c r="E3242" s="3">
        <v>47334</v>
      </c>
      <c r="F3242" s="2">
        <v>6.4000000000000001E-2</v>
      </c>
      <c r="G3242" s="2">
        <v>25313</v>
      </c>
      <c r="H3242" s="5">
        <v>44777</v>
      </c>
      <c r="I3242" s="5">
        <v>47334</v>
      </c>
      <c r="J3242" s="7">
        <v>6.4000000000000001E-2</v>
      </c>
      <c r="K3242" s="7">
        <v>6.4000000000000001E-2</v>
      </c>
      <c r="L3242" s="7">
        <f>(1+J3242)^(1/365)-1</f>
        <v>1.6997441913657596E-4</v>
      </c>
      <c r="M3242" s="7">
        <f>(1+J3242)^(7/365)-1</f>
        <v>1.190427823229534E-3</v>
      </c>
      <c r="N3242" s="7">
        <f>(1+J3242)^(1/12)-1</f>
        <v>5.1830014303420047E-3</v>
      </c>
      <c r="O3242" s="7">
        <f>(1+J3242)^(1/4)-1</f>
        <v>1.5629734036085807E-2</v>
      </c>
      <c r="P3242" s="7">
        <f>(1+J3242)^(1/2)-1</f>
        <v>3.1503756658210147E-2</v>
      </c>
      <c r="Q3242" s="7">
        <f>(1+J3242)^(1/1)-1</f>
        <v>6.4000000000000057E-2</v>
      </c>
    </row>
    <row r="3243" spans="1:17" hidden="1" x14ac:dyDescent="0.25">
      <c r="A3243" s="2" t="s">
        <v>133</v>
      </c>
      <c r="B3243" s="2">
        <v>27500</v>
      </c>
      <c r="C3243" s="3">
        <v>44778</v>
      </c>
      <c r="D3243" s="2" t="s">
        <v>698</v>
      </c>
      <c r="E3243" s="3">
        <v>45874</v>
      </c>
      <c r="F3243" s="2">
        <v>5.2200000000000003E-2</v>
      </c>
      <c r="G3243" s="2">
        <v>27500</v>
      </c>
      <c r="H3243" s="5">
        <v>44778</v>
      </c>
      <c r="I3243" s="5">
        <v>45874</v>
      </c>
      <c r="J3243" s="7">
        <v>5.2200000000000003E-2</v>
      </c>
      <c r="K3243" s="7">
        <v>5.2200000000000003E-2</v>
      </c>
      <c r="L3243" s="7">
        <f>(1+J3243)^(1/365)-1</f>
        <v>1.3941577313203446E-4</v>
      </c>
      <c r="M3243" s="7">
        <f>(1+J3243)^(7/365)-1</f>
        <v>9.7631867869418798E-4</v>
      </c>
      <c r="N3243" s="7">
        <f>(1+J3243)^(1/12)-1</f>
        <v>4.2492701806178257E-3</v>
      </c>
      <c r="O3243" s="7">
        <f>(1+J3243)^(1/4)-1</f>
        <v>1.2802056159141983E-2</v>
      </c>
      <c r="P3243" s="7">
        <f>(1+J3243)^(1/2)-1</f>
        <v>2.5768004960185831E-2</v>
      </c>
      <c r="Q3243" s="7">
        <f>(1+J3243)^(1/1)-1</f>
        <v>5.2200000000000024E-2</v>
      </c>
    </row>
    <row r="3244" spans="1:17" hidden="1" x14ac:dyDescent="0.25">
      <c r="A3244" s="2" t="s">
        <v>99</v>
      </c>
      <c r="B3244" s="2">
        <v>25000</v>
      </c>
      <c r="C3244" s="3">
        <v>44781</v>
      </c>
      <c r="D3244" s="2" t="s">
        <v>695</v>
      </c>
      <c r="E3244" s="3">
        <v>46607</v>
      </c>
      <c r="F3244" s="2">
        <v>5.7599999999999998E-2</v>
      </c>
      <c r="G3244" s="2">
        <v>25000</v>
      </c>
      <c r="H3244" s="5">
        <v>44781</v>
      </c>
      <c r="I3244" s="5">
        <v>46607</v>
      </c>
      <c r="J3244" s="7">
        <v>5.7599999999999998E-2</v>
      </c>
      <c r="K3244" s="7">
        <v>5.7599999999999998E-2</v>
      </c>
      <c r="L3244" s="7">
        <f>(1+J3244)^(1/365)-1</f>
        <v>1.5344242893555737E-4</v>
      </c>
      <c r="M3244" s="7">
        <f>(1+J3244)^(7/365)-1</f>
        <v>1.0745915651726445E-3</v>
      </c>
      <c r="N3244" s="7">
        <f>(1+J3244)^(1/12)-1</f>
        <v>4.6777558769326433E-3</v>
      </c>
      <c r="O3244" s="7">
        <f>(1+J3244)^(1/4)-1</f>
        <v>1.409901418677828E-2</v>
      </c>
      <c r="P3244" s="7">
        <f>(1+J3244)^(1/2)-1</f>
        <v>2.839681057459531E-2</v>
      </c>
      <c r="Q3244" s="7">
        <f>(1+J3244)^(1/1)-1</f>
        <v>5.7600000000000096E-2</v>
      </c>
    </row>
    <row r="3245" spans="1:17" hidden="1" x14ac:dyDescent="0.25">
      <c r="A3245" s="2" t="s">
        <v>96</v>
      </c>
      <c r="B3245" s="2">
        <v>72237</v>
      </c>
      <c r="C3245" s="3">
        <v>44783</v>
      </c>
      <c r="D3245" s="2" t="s">
        <v>690</v>
      </c>
      <c r="E3245" s="3">
        <v>45146</v>
      </c>
      <c r="F3245" s="2">
        <v>3.4700000000000002E-2</v>
      </c>
      <c r="G3245" s="2">
        <v>72237</v>
      </c>
      <c r="H3245" s="5">
        <v>44783</v>
      </c>
      <c r="I3245" s="5">
        <v>45146</v>
      </c>
      <c r="J3245" s="7">
        <v>3.4700000000000002E-2</v>
      </c>
      <c r="K3245" s="7">
        <v>3.4700000000000002E-2</v>
      </c>
      <c r="L3245" s="7">
        <f>(1+J3245)^(1/365)-1</f>
        <v>9.3460612729190373E-5</v>
      </c>
      <c r="M3245" s="7">
        <f>(1+J3245)^(7/365)-1</f>
        <v>6.544077502890211E-4</v>
      </c>
      <c r="N3245" s="7">
        <f>(1+J3245)^(1/12)-1</f>
        <v>2.8466715655732777E-3</v>
      </c>
      <c r="O3245" s="7">
        <f>(1+J3245)^(1/4)-1</f>
        <v>8.5643483818407251E-3</v>
      </c>
      <c r="P3245" s="7">
        <f>(1+J3245)^(1/2)-1</f>
        <v>1.7202044826886809E-2</v>
      </c>
      <c r="Q3245" s="7">
        <f>(1+J3245)^(1/1)-1</f>
        <v>3.4699999999999953E-2</v>
      </c>
    </row>
    <row r="3246" spans="1:17" hidden="1" x14ac:dyDescent="0.25">
      <c r="A3246" s="2" t="s">
        <v>134</v>
      </c>
      <c r="B3246" s="2">
        <v>98401</v>
      </c>
      <c r="C3246" s="3">
        <v>44783</v>
      </c>
      <c r="D3246" s="2" t="s">
        <v>698</v>
      </c>
      <c r="E3246" s="3">
        <v>45879</v>
      </c>
      <c r="F3246" s="2">
        <v>6.2199999999999998E-2</v>
      </c>
      <c r="G3246" s="2">
        <v>98401</v>
      </c>
      <c r="H3246" s="5">
        <v>44783</v>
      </c>
      <c r="I3246" s="5">
        <v>45879</v>
      </c>
      <c r="J3246" s="7">
        <v>6.2199999999999998E-2</v>
      </c>
      <c r="K3246" s="7">
        <v>6.2199999999999998E-2</v>
      </c>
      <c r="L3246" s="7">
        <f>(1+J3246)^(1/365)-1</f>
        <v>1.65334841657927E-4</v>
      </c>
      <c r="M3246" s="7">
        <f>(1+J3246)^(7/365)-1</f>
        <v>1.1579180976224457E-3</v>
      </c>
      <c r="N3246" s="7">
        <f>(1+J3246)^(1/12)-1</f>
        <v>5.0411833044619048E-3</v>
      </c>
      <c r="O3246" s="7">
        <f>(1+J3246)^(1/4)-1</f>
        <v>1.5199918614972052E-2</v>
      </c>
      <c r="P3246" s="7">
        <f>(1+J3246)^(1/2)-1</f>
        <v>3.0630874755845916E-2</v>
      </c>
      <c r="Q3246" s="7">
        <f>(1+J3246)^(1/1)-1</f>
        <v>6.2200000000000033E-2</v>
      </c>
    </row>
    <row r="3247" spans="1:17" hidden="1" x14ac:dyDescent="0.25">
      <c r="A3247" s="2" t="s">
        <v>134</v>
      </c>
      <c r="B3247" s="2">
        <v>106733</v>
      </c>
      <c r="C3247" s="3">
        <v>44783</v>
      </c>
      <c r="D3247" s="2" t="s">
        <v>695</v>
      </c>
      <c r="E3247" s="3">
        <v>46609</v>
      </c>
      <c r="F3247" s="2">
        <v>6.3200000000000006E-2</v>
      </c>
      <c r="G3247" s="2">
        <v>106733</v>
      </c>
      <c r="H3247" s="5">
        <v>44783</v>
      </c>
      <c r="I3247" s="5">
        <v>46609</v>
      </c>
      <c r="J3247" s="7">
        <v>6.3200000000000006E-2</v>
      </c>
      <c r="K3247" s="7">
        <v>6.3200000000000006E-2</v>
      </c>
      <c r="L3247" s="7">
        <f>(1+J3247)^(1/365)-1</f>
        <v>1.6791335180577072E-4</v>
      </c>
      <c r="M3247" s="7">
        <f>(1+J3247)^(7/365)-1</f>
        <v>1.1759857211359748E-3</v>
      </c>
      <c r="N3247" s="7">
        <f>(1+J3247)^(1/12)-1</f>
        <v>5.1199983247298686E-3</v>
      </c>
      <c r="O3247" s="7">
        <f>(1+J3247)^(1/4)-1</f>
        <v>1.5438772340321538E-2</v>
      </c>
      <c r="P3247" s="7">
        <f>(1+J3247)^(1/2)-1</f>
        <v>3.1115900372019167E-2</v>
      </c>
      <c r="Q3247" s="7">
        <f>(1+J3247)^(1/1)-1</f>
        <v>6.3199999999999923E-2</v>
      </c>
    </row>
    <row r="3248" spans="1:17" hidden="1" x14ac:dyDescent="0.25">
      <c r="A3248" s="2" t="s">
        <v>91</v>
      </c>
      <c r="B3248" s="2">
        <v>44000</v>
      </c>
      <c r="C3248" s="3">
        <v>44785</v>
      </c>
      <c r="D3248" s="2" t="s">
        <v>690</v>
      </c>
      <c r="E3248" s="3">
        <v>45148</v>
      </c>
      <c r="F3248" s="2">
        <v>3.2199999999999999E-2</v>
      </c>
      <c r="G3248" s="2">
        <v>44000</v>
      </c>
      <c r="H3248" s="5">
        <v>44785</v>
      </c>
      <c r="I3248" s="5">
        <v>45148</v>
      </c>
      <c r="J3248" s="7">
        <v>3.2199999999999999E-2</v>
      </c>
      <c r="K3248" s="7">
        <v>3.2199999999999999E-2</v>
      </c>
      <c r="L3248" s="7">
        <f>(1+J3248)^(1/365)-1</f>
        <v>8.6832390898683443E-5</v>
      </c>
      <c r="M3248" s="7">
        <f>(1+J3248)^(7/365)-1</f>
        <v>6.0798509635406894E-4</v>
      </c>
      <c r="N3248" s="7">
        <f>(1+J3248)^(1/12)-1</f>
        <v>2.6445278387947635E-3</v>
      </c>
      <c r="O3248" s="7">
        <f>(1+J3248)^(1/4)-1</f>
        <v>7.9545825934328462E-3</v>
      </c>
      <c r="P3248" s="7">
        <f>(1+J3248)^(1/2)-1</f>
        <v>1.5972440571101254E-2</v>
      </c>
      <c r="Q3248" s="7">
        <f>(1+J3248)^(1/1)-1</f>
        <v>3.2200000000000006E-2</v>
      </c>
    </row>
    <row r="3249" spans="1:17" hidden="1" x14ac:dyDescent="0.25">
      <c r="A3249" s="2" t="s">
        <v>97</v>
      </c>
      <c r="B3249" s="2">
        <v>20000</v>
      </c>
      <c r="C3249" s="3">
        <v>44790</v>
      </c>
      <c r="D3249" s="2" t="s">
        <v>692</v>
      </c>
      <c r="E3249" s="3">
        <v>44880</v>
      </c>
      <c r="F3249" s="2">
        <v>2.6800000000000001E-2</v>
      </c>
      <c r="G3249" s="2">
        <v>20000</v>
      </c>
      <c r="H3249" s="5">
        <v>44790</v>
      </c>
      <c r="I3249" s="5">
        <v>44880</v>
      </c>
      <c r="J3249" s="7">
        <v>2.6800000000000001E-2</v>
      </c>
      <c r="K3249" s="7">
        <v>2.6800000000000001E-2</v>
      </c>
      <c r="L3249" s="7">
        <f>(1+J3249)^(1/365)-1</f>
        <v>7.2460625184955774E-5</v>
      </c>
      <c r="M3249" s="7">
        <f>(1+J3249)^(7/365)-1</f>
        <v>5.0733465099805919E-4</v>
      </c>
      <c r="N3249" s="7">
        <f>(1+J3249)^(1/12)-1</f>
        <v>2.206361275312263E-3</v>
      </c>
      <c r="O3249" s="7">
        <f>(1+J3249)^(1/4)-1</f>
        <v>6.6336986568014122E-3</v>
      </c>
      <c r="P3249" s="7">
        <f>(1+J3249)^(1/2)-1</f>
        <v>1.3311403271472066E-2</v>
      </c>
      <c r="Q3249" s="7">
        <f>(1+J3249)^(1/1)-1</f>
        <v>2.6799999999999935E-2</v>
      </c>
    </row>
    <row r="3250" spans="1:17" hidden="1" x14ac:dyDescent="0.25">
      <c r="A3250" s="2" t="s">
        <v>98</v>
      </c>
      <c r="B3250" s="2">
        <v>22035</v>
      </c>
      <c r="C3250" s="3">
        <v>44791</v>
      </c>
      <c r="D3250" s="2" t="s">
        <v>690</v>
      </c>
      <c r="E3250" s="3">
        <v>45154</v>
      </c>
      <c r="F3250" s="2">
        <v>3.3500000000000002E-2</v>
      </c>
      <c r="G3250" s="2">
        <v>22035</v>
      </c>
      <c r="H3250" s="5">
        <v>44791</v>
      </c>
      <c r="I3250" s="5">
        <v>45154</v>
      </c>
      <c r="J3250" s="7">
        <v>3.3500000000000002E-2</v>
      </c>
      <c r="K3250" s="7">
        <v>3.3500000000000002E-2</v>
      </c>
      <c r="L3250" s="7">
        <f>(1+J3250)^(1/365)-1</f>
        <v>9.0281061773778148E-5</v>
      </c>
      <c r="M3250" s="7">
        <f>(1+J3250)^(7/365)-1</f>
        <v>6.3213862224653639E-4</v>
      </c>
      <c r="N3250" s="7">
        <f>(1+J3250)^(1/12)-1</f>
        <v>2.749698516855581E-3</v>
      </c>
      <c r="O3250" s="7">
        <f>(1+J3250)^(1/4)-1</f>
        <v>8.2717988664033903E-3</v>
      </c>
      <c r="P3250" s="7">
        <f>(1+J3250)^(1/2)-1</f>
        <v>1.6612020389292992E-2</v>
      </c>
      <c r="Q3250" s="7">
        <f>(1+J3250)^(1/1)-1</f>
        <v>3.3500000000000085E-2</v>
      </c>
    </row>
    <row r="3251" spans="1:17" hidden="1" x14ac:dyDescent="0.25">
      <c r="A3251" s="2" t="s">
        <v>178</v>
      </c>
      <c r="B3251" s="2">
        <v>22035</v>
      </c>
      <c r="C3251" s="3">
        <v>44791</v>
      </c>
      <c r="D3251" s="2" t="s">
        <v>690</v>
      </c>
      <c r="E3251" s="3">
        <v>45154</v>
      </c>
      <c r="F3251" s="2">
        <v>3.3500000000000002E-2</v>
      </c>
      <c r="G3251" s="2">
        <v>22035</v>
      </c>
      <c r="H3251" s="5">
        <v>44791</v>
      </c>
      <c r="I3251" s="5">
        <v>45154</v>
      </c>
      <c r="J3251" s="7">
        <v>3.3500000000000002E-2</v>
      </c>
      <c r="K3251" s="7">
        <v>3.3500000000000002E-2</v>
      </c>
      <c r="L3251" s="7">
        <f>(1+J3251)^(1/365)-1</f>
        <v>9.0281061773778148E-5</v>
      </c>
      <c r="M3251" s="7">
        <f>(1+J3251)^(7/365)-1</f>
        <v>6.3213862224653639E-4</v>
      </c>
      <c r="N3251" s="7">
        <f>(1+J3251)^(1/12)-1</f>
        <v>2.749698516855581E-3</v>
      </c>
      <c r="O3251" s="7">
        <f>(1+J3251)^(1/4)-1</f>
        <v>8.2717988664033903E-3</v>
      </c>
      <c r="P3251" s="7">
        <f>(1+J3251)^(1/2)-1</f>
        <v>1.6612020389292992E-2</v>
      </c>
      <c r="Q3251" s="7">
        <f>(1+J3251)^(1/1)-1</f>
        <v>3.3500000000000085E-2</v>
      </c>
    </row>
    <row r="3252" spans="1:17" hidden="1" x14ac:dyDescent="0.25">
      <c r="A3252" s="2" t="s">
        <v>127</v>
      </c>
      <c r="B3252" s="2">
        <v>10690</v>
      </c>
      <c r="C3252" s="3">
        <v>44791</v>
      </c>
      <c r="D3252" s="2" t="s">
        <v>698</v>
      </c>
      <c r="E3252" s="3">
        <v>45887</v>
      </c>
      <c r="F3252" s="2">
        <v>5.8200000000000002E-2</v>
      </c>
      <c r="G3252" s="2">
        <v>10690</v>
      </c>
      <c r="H3252" s="5">
        <v>44791</v>
      </c>
      <c r="I3252" s="5">
        <v>45887</v>
      </c>
      <c r="J3252" s="7">
        <v>5.8200000000000002E-2</v>
      </c>
      <c r="K3252" s="7">
        <v>5.8200000000000002E-2</v>
      </c>
      <c r="L3252" s="7">
        <f>(1+J3252)^(1/365)-1</f>
        <v>1.5499653534623015E-4</v>
      </c>
      <c r="M3252" s="7">
        <f>(1+J3252)^(7/365)-1</f>
        <v>1.085480380216497E-3</v>
      </c>
      <c r="N3252" s="7">
        <f>(1+J3252)^(1/12)-1</f>
        <v>4.7252415336795917E-3</v>
      </c>
      <c r="O3252" s="7">
        <f>(1+J3252)^(1/4)-1</f>
        <v>1.4242813828449608E-2</v>
      </c>
      <c r="P3252" s="7">
        <f>(1+J3252)^(1/2)-1</f>
        <v>2.8688485402651009E-2</v>
      </c>
      <c r="Q3252" s="7">
        <f>(1+J3252)^(1/1)-1</f>
        <v>5.8200000000000029E-2</v>
      </c>
    </row>
    <row r="3253" spans="1:17" hidden="1" x14ac:dyDescent="0.25">
      <c r="A3253" s="2" t="s">
        <v>130</v>
      </c>
      <c r="B3253" s="2">
        <v>33000</v>
      </c>
      <c r="C3253" s="3">
        <v>44795</v>
      </c>
      <c r="D3253" s="2" t="s">
        <v>695</v>
      </c>
      <c r="E3253" s="3">
        <v>46607</v>
      </c>
      <c r="F3253" s="2">
        <v>5.8200000000000002E-2</v>
      </c>
      <c r="G3253" s="2">
        <v>33000</v>
      </c>
      <c r="H3253" s="5">
        <v>44795</v>
      </c>
      <c r="I3253" s="5">
        <v>46607</v>
      </c>
      <c r="J3253" s="7">
        <v>5.8200000000000002E-2</v>
      </c>
      <c r="K3253" s="7">
        <v>5.8200000000000002E-2</v>
      </c>
      <c r="L3253" s="7">
        <f>(1+J3253)^(1/365)-1</f>
        <v>1.5499653534623015E-4</v>
      </c>
      <c r="M3253" s="7">
        <f>(1+J3253)^(7/365)-1</f>
        <v>1.085480380216497E-3</v>
      </c>
      <c r="N3253" s="7">
        <f>(1+J3253)^(1/12)-1</f>
        <v>4.7252415336795917E-3</v>
      </c>
      <c r="O3253" s="7">
        <f>(1+J3253)^(1/4)-1</f>
        <v>1.4242813828449608E-2</v>
      </c>
      <c r="P3253" s="7">
        <f>(1+J3253)^(1/2)-1</f>
        <v>2.8688485402651009E-2</v>
      </c>
      <c r="Q3253" s="7">
        <f>(1+J3253)^(1/1)-1</f>
        <v>5.8200000000000029E-2</v>
      </c>
    </row>
    <row r="3254" spans="1:17" hidden="1" x14ac:dyDescent="0.25">
      <c r="A3254" s="2" t="s">
        <v>30</v>
      </c>
      <c r="B3254" s="2">
        <v>38500</v>
      </c>
      <c r="C3254" s="3">
        <v>44799</v>
      </c>
      <c r="D3254" s="2" t="s">
        <v>692</v>
      </c>
      <c r="E3254" s="3">
        <v>44889</v>
      </c>
      <c r="F3254" s="2">
        <v>2.9899999999999999E-2</v>
      </c>
      <c r="G3254" s="2">
        <v>38500</v>
      </c>
      <c r="H3254" s="5">
        <v>44799</v>
      </c>
      <c r="I3254" s="5">
        <v>44889</v>
      </c>
      <c r="J3254" s="7">
        <v>2.9899999999999999E-2</v>
      </c>
      <c r="K3254" s="7">
        <v>2.9899999999999999E-2</v>
      </c>
      <c r="L3254" s="7">
        <f>(1+J3254)^(1/365)-1</f>
        <v>8.0720271814271882E-5</v>
      </c>
      <c r="M3254" s="7">
        <f>(1+J3254)^(7/365)-1</f>
        <v>5.651787521183671E-4</v>
      </c>
      <c r="N3254" s="7">
        <f>(1+J3254)^(1/12)-1</f>
        <v>2.4581588428482792E-3</v>
      </c>
      <c r="O3254" s="7">
        <f>(1+J3254)^(1/4)-1</f>
        <v>7.392619016770352E-3</v>
      </c>
      <c r="P3254" s="7">
        <f>(1+J3254)^(1/2)-1</f>
        <v>1.4839888849467631E-2</v>
      </c>
      <c r="Q3254" s="7">
        <f>(1+J3254)^(1/1)-1</f>
        <v>2.9900000000000038E-2</v>
      </c>
    </row>
    <row r="3255" spans="1:17" hidden="1" x14ac:dyDescent="0.25">
      <c r="A3255" s="2" t="s">
        <v>93</v>
      </c>
      <c r="B3255" s="2">
        <v>38500</v>
      </c>
      <c r="C3255" s="3">
        <v>44802</v>
      </c>
      <c r="D3255" s="2" t="s">
        <v>690</v>
      </c>
      <c r="E3255" s="3">
        <v>45165</v>
      </c>
      <c r="F3255" s="2">
        <v>3.1099999999999999E-2</v>
      </c>
      <c r="G3255" s="2">
        <v>38500</v>
      </c>
      <c r="H3255" s="5">
        <v>44802</v>
      </c>
      <c r="I3255" s="5">
        <v>45165</v>
      </c>
      <c r="J3255" s="7">
        <v>3.1099999999999999E-2</v>
      </c>
      <c r="K3255" s="7">
        <v>3.1099999999999999E-2</v>
      </c>
      <c r="L3255" s="7">
        <f>(1+J3255)^(1/365)-1</f>
        <v>8.3910899889128032E-5</v>
      </c>
      <c r="M3255" s="7">
        <f>(1+J3255)^(7/365)-1</f>
        <v>5.8752418172569598E-4</v>
      </c>
      <c r="N3255" s="7">
        <f>(1+J3255)^(1/12)-1</f>
        <v>2.5554423860907338E-3</v>
      </c>
      <c r="O3255" s="7">
        <f>(1+J3255)^(1/4)-1</f>
        <v>7.6859347034072822E-3</v>
      </c>
      <c r="P3255" s="7">
        <f>(1+J3255)^(1/2)-1</f>
        <v>1.5430942999079544E-2</v>
      </c>
      <c r="Q3255" s="7">
        <f>(1+J3255)^(1/1)-1</f>
        <v>3.1099999999999905E-2</v>
      </c>
    </row>
    <row r="3256" spans="1:17" hidden="1" x14ac:dyDescent="0.25">
      <c r="A3256" s="2" t="s">
        <v>66</v>
      </c>
      <c r="B3256" s="2">
        <v>30000</v>
      </c>
      <c r="C3256" s="3">
        <v>44804</v>
      </c>
      <c r="D3256" s="2" t="s">
        <v>692</v>
      </c>
      <c r="E3256" s="3">
        <v>44894</v>
      </c>
      <c r="F3256" s="2">
        <v>2.63E-2</v>
      </c>
      <c r="G3256" s="2">
        <v>30000</v>
      </c>
      <c r="H3256" s="5">
        <v>44804</v>
      </c>
      <c r="I3256" s="5">
        <v>44894</v>
      </c>
      <c r="J3256" s="7">
        <v>2.63E-2</v>
      </c>
      <c r="K3256" s="7">
        <v>2.63E-2</v>
      </c>
      <c r="L3256" s="7">
        <f>(1+J3256)^(1/365)-1</f>
        <v>7.1126095558593505E-5</v>
      </c>
      <c r="M3256" s="7">
        <f>(1+J3256)^(7/365)-1</f>
        <v>4.9798891885632912E-4</v>
      </c>
      <c r="N3256" s="7">
        <f>(1+J3256)^(1/12)-1</f>
        <v>2.1656835180154932E-3</v>
      </c>
      <c r="O3256" s="7">
        <f>(1+J3256)^(1/4)-1</f>
        <v>6.5111312668035826E-3</v>
      </c>
      <c r="P3256" s="7">
        <f>(1+J3256)^(1/2)-1</f>
        <v>1.3064657363980992E-2</v>
      </c>
      <c r="Q3256" s="7">
        <f>(1+J3256)^(1/1)-1</f>
        <v>2.629999999999999E-2</v>
      </c>
    </row>
    <row r="3257" spans="1:17" hidden="1" x14ac:dyDescent="0.25">
      <c r="A3257" s="2" t="s">
        <v>100</v>
      </c>
      <c r="B3257" s="2">
        <v>29000</v>
      </c>
      <c r="C3257" s="3">
        <v>44804</v>
      </c>
      <c r="D3257" s="2" t="s">
        <v>698</v>
      </c>
      <c r="E3257" s="3">
        <v>45900</v>
      </c>
      <c r="F3257" s="2">
        <v>5.4899999999999997E-2</v>
      </c>
      <c r="G3257" s="2">
        <v>29000</v>
      </c>
      <c r="H3257" s="5">
        <v>44804</v>
      </c>
      <c r="I3257" s="5">
        <v>45900</v>
      </c>
      <c r="J3257" s="7">
        <v>5.4899999999999997E-2</v>
      </c>
      <c r="K3257" s="7">
        <v>5.4899999999999997E-2</v>
      </c>
      <c r="L3257" s="7">
        <f>(1+J3257)^(1/365)-1</f>
        <v>1.4643805170511115E-4</v>
      </c>
      <c r="M3257" s="7">
        <f>(1+J3257)^(7/365)-1</f>
        <v>1.0255167980235402E-3</v>
      </c>
      <c r="N3257" s="7">
        <f>(1+J3257)^(1/12)-1</f>
        <v>4.463764356697375E-3</v>
      </c>
      <c r="O3257" s="7">
        <f>(1+J3257)^(1/4)-1</f>
        <v>1.3451157588151741E-2</v>
      </c>
      <c r="P3257" s="7">
        <f>(1+J3257)^(1/2)-1</f>
        <v>2.7083248816764494E-2</v>
      </c>
      <c r="Q3257" s="7">
        <f>(1+J3257)^(1/1)-1</f>
        <v>5.4899999999999949E-2</v>
      </c>
    </row>
    <row r="3258" spans="1:17" hidden="1" x14ac:dyDescent="0.25">
      <c r="A3258" s="2" t="s">
        <v>100</v>
      </c>
      <c r="B3258" s="2">
        <v>7000</v>
      </c>
      <c r="C3258" s="3">
        <v>44804</v>
      </c>
      <c r="D3258" s="2" t="s">
        <v>695</v>
      </c>
      <c r="E3258" s="3">
        <v>46630</v>
      </c>
      <c r="F3258" s="2">
        <v>5.62E-2</v>
      </c>
      <c r="G3258" s="2">
        <v>7000</v>
      </c>
      <c r="H3258" s="5">
        <v>44804</v>
      </c>
      <c r="I3258" s="5">
        <v>46630</v>
      </c>
      <c r="J3258" s="7">
        <v>5.62E-2</v>
      </c>
      <c r="K3258" s="7">
        <v>5.62E-2</v>
      </c>
      <c r="L3258" s="7">
        <f>(1+J3258)^(1/365)-1</f>
        <v>1.498127585932707E-4</v>
      </c>
      <c r="M3258" s="7">
        <f>(1+J3258)^(7/365)-1</f>
        <v>1.0491607489697685E-3</v>
      </c>
      <c r="N3258" s="7">
        <f>(1+J3258)^(1/12)-1</f>
        <v>4.5668599048072078E-3</v>
      </c>
      <c r="O3258" s="7">
        <f>(1+J3258)^(1/4)-1</f>
        <v>1.3763243589978158E-2</v>
      </c>
      <c r="P3258" s="7">
        <f>(1+J3258)^(1/2)-1</f>
        <v>2.7715914054073698E-2</v>
      </c>
      <c r="Q3258" s="7">
        <f>(1+J3258)^(1/1)-1</f>
        <v>5.6200000000000028E-2</v>
      </c>
    </row>
    <row r="3259" spans="1:17" hidden="1" x14ac:dyDescent="0.25">
      <c r="A3259" s="2" t="s">
        <v>49</v>
      </c>
      <c r="B3259" s="2">
        <v>4000</v>
      </c>
      <c r="C3259" s="2" t="s">
        <v>479</v>
      </c>
      <c r="D3259" s="2" t="s">
        <v>695</v>
      </c>
      <c r="E3259" s="3">
        <v>47016</v>
      </c>
      <c r="F3259" s="2">
        <v>7.4300000000000005E-2</v>
      </c>
      <c r="G3259" s="2">
        <v>4000</v>
      </c>
      <c r="H3259" s="5">
        <v>44805</v>
      </c>
      <c r="I3259" s="5">
        <v>47016</v>
      </c>
      <c r="J3259" s="7">
        <v>7.4300000000000005E-2</v>
      </c>
      <c r="K3259" s="7">
        <v>7.4300000000000005E-2</v>
      </c>
      <c r="L3259" s="7">
        <f>(1+J3259)^(1/365)-1</f>
        <v>1.9637348886036854E-4</v>
      </c>
      <c r="M3259" s="7">
        <f>(1+J3259)^(7/365)-1</f>
        <v>1.3754245006070143E-3</v>
      </c>
      <c r="N3259" s="7">
        <f>(1+J3259)^(1/12)-1</f>
        <v>5.9903111399197684E-3</v>
      </c>
      <c r="O3259" s="7">
        <f>(1+J3259)^(1/4)-1</f>
        <v>1.8078799857710326E-2</v>
      </c>
      <c r="P3259" s="7">
        <f>(1+J3259)^(1/2)-1</f>
        <v>3.6484442719715959E-2</v>
      </c>
      <c r="Q3259" s="7">
        <f>(1+J3259)^(1/1)-1</f>
        <v>7.4300000000000033E-2</v>
      </c>
    </row>
    <row r="3260" spans="1:17" hidden="1" x14ac:dyDescent="0.25">
      <c r="A3260" s="2" t="s">
        <v>49</v>
      </c>
      <c r="B3260" s="2">
        <v>2300</v>
      </c>
      <c r="C3260" s="2" t="s">
        <v>479</v>
      </c>
      <c r="D3260" s="2" t="s">
        <v>694</v>
      </c>
      <c r="E3260" s="3">
        <v>47746</v>
      </c>
      <c r="F3260" s="2">
        <v>7.4499999999999997E-2</v>
      </c>
      <c r="G3260" s="2">
        <v>2300</v>
      </c>
      <c r="H3260" s="5">
        <v>44805</v>
      </c>
      <c r="I3260" s="5">
        <v>47746</v>
      </c>
      <c r="J3260" s="7">
        <v>7.4499999999999997E-2</v>
      </c>
      <c r="K3260" s="7">
        <v>7.4499999999999997E-2</v>
      </c>
      <c r="L3260" s="7">
        <f>(1+J3260)^(1/365)-1</f>
        <v>1.9688359026459601E-4</v>
      </c>
      <c r="M3260" s="7">
        <f>(1+J3260)^(7/365)-1</f>
        <v>1.3789994251287574E-3</v>
      </c>
      <c r="N3260" s="7">
        <f>(1+J3260)^(1/12)-1</f>
        <v>6.0059167200390284E-3</v>
      </c>
      <c r="O3260" s="7">
        <f>(1+J3260)^(1/4)-1</f>
        <v>1.8126179906697626E-2</v>
      </c>
      <c r="P3260" s="7">
        <f>(1+J3260)^(1/2)-1</f>
        <v>3.6580918211405189E-2</v>
      </c>
      <c r="Q3260" s="7">
        <f>(1+J3260)^(1/1)-1</f>
        <v>7.4500000000000011E-2</v>
      </c>
    </row>
    <row r="3261" spans="1:17" hidden="1" x14ac:dyDescent="0.25">
      <c r="A3261" s="2" t="s">
        <v>130</v>
      </c>
      <c r="B3261" s="2">
        <v>23000</v>
      </c>
      <c r="C3261" s="2" t="s">
        <v>479</v>
      </c>
      <c r="D3261" s="2" t="s">
        <v>695</v>
      </c>
      <c r="E3261" s="3">
        <v>46607</v>
      </c>
      <c r="F3261" s="2">
        <v>5.8000000000000003E-2</v>
      </c>
      <c r="G3261" s="2">
        <v>23000</v>
      </c>
      <c r="H3261" s="5">
        <v>44805</v>
      </c>
      <c r="I3261" s="5">
        <v>46607</v>
      </c>
      <c r="J3261" s="7">
        <v>5.8000000000000003E-2</v>
      </c>
      <c r="K3261" s="7">
        <v>5.8000000000000003E-2</v>
      </c>
      <c r="L3261" s="7">
        <f>(1+J3261)^(1/365)-1</f>
        <v>1.544785975380325E-4</v>
      </c>
      <c r="M3261" s="7">
        <f>(1+J3261)^(7/365)-1</f>
        <v>1.0818514481905073E-3</v>
      </c>
      <c r="N3261" s="7">
        <f>(1+J3261)^(1/12)-1</f>
        <v>4.7094157243421364E-3</v>
      </c>
      <c r="O3261" s="7">
        <f>(1+J3261)^(1/4)-1</f>
        <v>1.4194887410651003E-2</v>
      </c>
      <c r="P3261" s="7">
        <f>(1+J3261)^(1/2)-1</f>
        <v>2.8591269649903328E-2</v>
      </c>
      <c r="Q3261" s="7">
        <f>(1+J3261)^(1/1)-1</f>
        <v>5.8000000000000052E-2</v>
      </c>
    </row>
    <row r="3262" spans="1:17" hidden="1" x14ac:dyDescent="0.25">
      <c r="A3262" s="2" t="s">
        <v>130</v>
      </c>
      <c r="B3262" s="2">
        <v>10000</v>
      </c>
      <c r="C3262" s="2" t="s">
        <v>479</v>
      </c>
      <c r="D3262" s="2" t="s">
        <v>694</v>
      </c>
      <c r="E3262" s="3">
        <v>47352</v>
      </c>
      <c r="F3262" s="2">
        <v>5.8999999999999997E-2</v>
      </c>
      <c r="G3262" s="2">
        <v>10000</v>
      </c>
      <c r="H3262" s="5">
        <v>44805</v>
      </c>
      <c r="I3262" s="5">
        <v>47352</v>
      </c>
      <c r="J3262" s="7">
        <v>5.8999999999999997E-2</v>
      </c>
      <c r="K3262" s="7">
        <v>5.8999999999999997E-2</v>
      </c>
      <c r="L3262" s="7">
        <f>(1+J3262)^(1/365)-1</f>
        <v>1.5706731081777114E-4</v>
      </c>
      <c r="M3262" s="7">
        <f>(1+J3262)^(7/365)-1</f>
        <v>1.0999893843082198E-3</v>
      </c>
      <c r="N3262" s="7">
        <f>(1+J3262)^(1/12)-1</f>
        <v>4.7885173650881185E-3</v>
      </c>
      <c r="O3262" s="7">
        <f>(1+J3262)^(1/4)-1</f>
        <v>1.4434451591148756E-2</v>
      </c>
      <c r="P3262" s="7">
        <f>(1+J3262)^(1/2)-1</f>
        <v>2.9077256575034793E-2</v>
      </c>
      <c r="Q3262" s="7">
        <f>(1+J3262)^(1/1)-1</f>
        <v>5.8999999999999941E-2</v>
      </c>
    </row>
    <row r="3263" spans="1:17" hidden="1" x14ac:dyDescent="0.25">
      <c r="A3263" s="2" t="s">
        <v>100</v>
      </c>
      <c r="B3263" s="2">
        <v>12071</v>
      </c>
      <c r="C3263" s="2" t="s">
        <v>479</v>
      </c>
      <c r="D3263" s="2" t="s">
        <v>695</v>
      </c>
      <c r="E3263" s="3">
        <v>46637</v>
      </c>
      <c r="F3263" s="2">
        <v>5.6000000000000001E-2</v>
      </c>
      <c r="G3263" s="2">
        <v>12071</v>
      </c>
      <c r="H3263" s="5">
        <v>44805</v>
      </c>
      <c r="I3263" s="5">
        <v>46637</v>
      </c>
      <c r="J3263" s="7">
        <v>5.6000000000000001E-2</v>
      </c>
      <c r="K3263" s="7">
        <v>5.6000000000000001E-2</v>
      </c>
      <c r="L3263" s="7">
        <f>(1+J3263)^(1/365)-1</f>
        <v>1.4929384262507561E-4</v>
      </c>
      <c r="M3263" s="7">
        <f>(1+J3263)^(7/365)-1</f>
        <v>1.0455250765377677E-3</v>
      </c>
      <c r="N3263" s="7">
        <f>(1+J3263)^(1/12)-1</f>
        <v>4.5510066248739545E-3</v>
      </c>
      <c r="O3263" s="7">
        <f>(1+J3263)^(1/4)-1</f>
        <v>1.3715249117428607E-2</v>
      </c>
      <c r="P3263" s="7">
        <f>(1+J3263)^(1/2)-1</f>
        <v>2.7618606293210446E-2</v>
      </c>
      <c r="Q3263" s="7">
        <f>(1+J3263)^(1/1)-1</f>
        <v>5.600000000000005E-2</v>
      </c>
    </row>
    <row r="3264" spans="1:17" hidden="1" x14ac:dyDescent="0.25">
      <c r="A3264" s="2" t="s">
        <v>100</v>
      </c>
      <c r="B3264" s="2">
        <v>47773</v>
      </c>
      <c r="C3264" s="2" t="s">
        <v>479</v>
      </c>
      <c r="D3264" s="2" t="s">
        <v>698</v>
      </c>
      <c r="E3264" s="3">
        <v>45907</v>
      </c>
      <c r="F3264" s="2">
        <v>5.5E-2</v>
      </c>
      <c r="G3264" s="2">
        <v>47773</v>
      </c>
      <c r="H3264" s="5">
        <v>44805</v>
      </c>
      <c r="I3264" s="5">
        <v>45907</v>
      </c>
      <c r="J3264" s="7">
        <v>5.5E-2</v>
      </c>
      <c r="K3264" s="7">
        <v>5.5E-2</v>
      </c>
      <c r="L3264" s="7">
        <f>(1+J3264)^(1/365)-1</f>
        <v>1.466977917483625E-4</v>
      </c>
      <c r="M3264" s="7">
        <f>(1+J3264)^(7/365)-1</f>
        <v>1.027336577833049E-3</v>
      </c>
      <c r="N3264" s="7">
        <f>(1+J3264)^(1/12)-1</f>
        <v>4.471698917043021E-3</v>
      </c>
      <c r="O3264" s="7">
        <f>(1+J3264)^(1/4)-1</f>
        <v>1.3475174441242466E-2</v>
      </c>
      <c r="P3264" s="7">
        <f>(1+J3264)^(1/2)-1</f>
        <v>2.7131929208706884E-2</v>
      </c>
      <c r="Q3264" s="7">
        <f>(1+J3264)^(1/1)-1</f>
        <v>5.4999999999999938E-2</v>
      </c>
    </row>
    <row r="3265" spans="1:17" hidden="1" x14ac:dyDescent="0.25">
      <c r="A3265" s="2" t="s">
        <v>100</v>
      </c>
      <c r="B3265" s="2">
        <v>11764</v>
      </c>
      <c r="C3265" s="2" t="s">
        <v>479</v>
      </c>
      <c r="D3265" s="2" t="s">
        <v>695</v>
      </c>
      <c r="E3265" s="3">
        <v>46637</v>
      </c>
      <c r="F3265" s="2">
        <v>5.6000000000000001E-2</v>
      </c>
      <c r="G3265" s="2">
        <v>11764</v>
      </c>
      <c r="H3265" s="5">
        <v>44805</v>
      </c>
      <c r="I3265" s="5">
        <v>46637</v>
      </c>
      <c r="J3265" s="7">
        <v>5.6000000000000001E-2</v>
      </c>
      <c r="K3265" s="7">
        <v>5.6000000000000001E-2</v>
      </c>
      <c r="L3265" s="7">
        <f>(1+J3265)^(1/365)-1</f>
        <v>1.4929384262507561E-4</v>
      </c>
      <c r="M3265" s="7">
        <f>(1+J3265)^(7/365)-1</f>
        <v>1.0455250765377677E-3</v>
      </c>
      <c r="N3265" s="7">
        <f>(1+J3265)^(1/12)-1</f>
        <v>4.5510066248739545E-3</v>
      </c>
      <c r="O3265" s="7">
        <f>(1+J3265)^(1/4)-1</f>
        <v>1.3715249117428607E-2</v>
      </c>
      <c r="P3265" s="7">
        <f>(1+J3265)^(1/2)-1</f>
        <v>2.7618606293210446E-2</v>
      </c>
      <c r="Q3265" s="7">
        <f>(1+J3265)^(1/1)-1</f>
        <v>5.600000000000005E-2</v>
      </c>
    </row>
    <row r="3266" spans="1:17" hidden="1" x14ac:dyDescent="0.25">
      <c r="A3266" s="2" t="s">
        <v>100</v>
      </c>
      <c r="B3266" s="2">
        <v>4552</v>
      </c>
      <c r="C3266" s="2" t="s">
        <v>479</v>
      </c>
      <c r="D3266" s="2" t="s">
        <v>694</v>
      </c>
      <c r="E3266" s="3">
        <v>47368</v>
      </c>
      <c r="F3266" s="2">
        <v>5.8000000000000003E-2</v>
      </c>
      <c r="G3266" s="2">
        <v>4552</v>
      </c>
      <c r="H3266" s="5">
        <v>44805</v>
      </c>
      <c r="I3266" s="5">
        <v>47368</v>
      </c>
      <c r="J3266" s="7">
        <v>5.8000000000000003E-2</v>
      </c>
      <c r="K3266" s="7">
        <v>5.8000000000000003E-2</v>
      </c>
      <c r="L3266" s="7">
        <f>(1+J3266)^(1/365)-1</f>
        <v>1.544785975380325E-4</v>
      </c>
      <c r="M3266" s="7">
        <f>(1+J3266)^(7/365)-1</f>
        <v>1.0818514481905073E-3</v>
      </c>
      <c r="N3266" s="7">
        <f>(1+J3266)^(1/12)-1</f>
        <v>4.7094157243421364E-3</v>
      </c>
      <c r="O3266" s="7">
        <f>(1+J3266)^(1/4)-1</f>
        <v>1.4194887410651003E-2</v>
      </c>
      <c r="P3266" s="7">
        <f>(1+J3266)^(1/2)-1</f>
        <v>2.8591269649903328E-2</v>
      </c>
      <c r="Q3266" s="7">
        <f>(1+J3266)^(1/1)-1</f>
        <v>5.8000000000000052E-2</v>
      </c>
    </row>
    <row r="3267" spans="1:17" hidden="1" x14ac:dyDescent="0.25">
      <c r="A3267" s="2" t="s">
        <v>134</v>
      </c>
      <c r="B3267" s="2">
        <v>25118</v>
      </c>
      <c r="C3267" s="2" t="s">
        <v>479</v>
      </c>
      <c r="D3267" s="2" t="s">
        <v>698</v>
      </c>
      <c r="E3267" s="3">
        <v>45908</v>
      </c>
      <c r="F3267" s="2">
        <v>6.0999999999999999E-2</v>
      </c>
      <c r="G3267" s="2">
        <v>25118</v>
      </c>
      <c r="H3267" s="5">
        <v>44805</v>
      </c>
      <c r="I3267" s="5">
        <v>45908</v>
      </c>
      <c r="J3267" s="7">
        <v>6.0999999999999999E-2</v>
      </c>
      <c r="K3267" s="7">
        <v>6.0999999999999999E-2</v>
      </c>
      <c r="L3267" s="7">
        <f>(1+J3267)^(1/365)-1</f>
        <v>1.6223743203291896E-4</v>
      </c>
      <c r="M3267" s="7">
        <f>(1+J3267)^(7/365)-1</f>
        <v>1.1362149143845368E-3</v>
      </c>
      <c r="N3267" s="7">
        <f>(1+J3267)^(1/12)-1</f>
        <v>4.946515448805977E-3</v>
      </c>
      <c r="O3267" s="7">
        <f>(1+J3267)^(1/4)-1</f>
        <v>1.4913071423088509E-2</v>
      </c>
      <c r="P3267" s="7">
        <f>(1+J3267)^(1/2)-1</f>
        <v>3.0048542545447088E-2</v>
      </c>
      <c r="Q3267" s="7">
        <f>(1+J3267)^(1/1)-1</f>
        <v>6.0999999999999943E-2</v>
      </c>
    </row>
    <row r="3268" spans="1:17" hidden="1" x14ac:dyDescent="0.25">
      <c r="A3268" s="2" t="s">
        <v>132</v>
      </c>
      <c r="B3268" s="2">
        <v>7238</v>
      </c>
      <c r="C3268" s="2" t="s">
        <v>479</v>
      </c>
      <c r="D3268" s="2" t="s">
        <v>694</v>
      </c>
      <c r="E3268" s="3">
        <v>47373</v>
      </c>
      <c r="F3268" s="2">
        <v>5.8999999999999997E-2</v>
      </c>
      <c r="G3268" s="2">
        <v>7238</v>
      </c>
      <c r="H3268" s="5">
        <v>44805</v>
      </c>
      <c r="I3268" s="5">
        <v>47373</v>
      </c>
      <c r="J3268" s="7">
        <v>5.8999999999999997E-2</v>
      </c>
      <c r="K3268" s="7">
        <v>5.8999999999999997E-2</v>
      </c>
      <c r="L3268" s="7">
        <f>(1+J3268)^(1/365)-1</f>
        <v>1.5706731081777114E-4</v>
      </c>
      <c r="M3268" s="7">
        <f>(1+J3268)^(7/365)-1</f>
        <v>1.0999893843082198E-3</v>
      </c>
      <c r="N3268" s="7">
        <f>(1+J3268)^(1/12)-1</f>
        <v>4.7885173650881185E-3</v>
      </c>
      <c r="O3268" s="7">
        <f>(1+J3268)^(1/4)-1</f>
        <v>1.4434451591148756E-2</v>
      </c>
      <c r="P3268" s="7">
        <f>(1+J3268)^(1/2)-1</f>
        <v>2.9077256575034793E-2</v>
      </c>
      <c r="Q3268" s="7">
        <f>(1+J3268)^(1/1)-1</f>
        <v>5.8999999999999941E-2</v>
      </c>
    </row>
    <row r="3269" spans="1:17" hidden="1" x14ac:dyDescent="0.25">
      <c r="A3269" s="2" t="s">
        <v>124</v>
      </c>
      <c r="B3269" s="2">
        <v>12020</v>
      </c>
      <c r="C3269" s="2" t="s">
        <v>479</v>
      </c>
      <c r="D3269" s="2" t="s">
        <v>695</v>
      </c>
      <c r="E3269" s="3">
        <v>46644</v>
      </c>
      <c r="F3269" s="2">
        <v>6.0999999999999999E-2</v>
      </c>
      <c r="G3269" s="2">
        <v>12020</v>
      </c>
      <c r="H3269" s="5">
        <v>44805</v>
      </c>
      <c r="I3269" s="5">
        <v>46644</v>
      </c>
      <c r="J3269" s="7">
        <v>6.0999999999999999E-2</v>
      </c>
      <c r="K3269" s="7">
        <v>6.0999999999999999E-2</v>
      </c>
      <c r="L3269" s="7">
        <f>(1+J3269)^(1/365)-1</f>
        <v>1.6223743203291896E-4</v>
      </c>
      <c r="M3269" s="7">
        <f>(1+J3269)^(7/365)-1</f>
        <v>1.1362149143845368E-3</v>
      </c>
      <c r="N3269" s="7">
        <f>(1+J3269)^(1/12)-1</f>
        <v>4.946515448805977E-3</v>
      </c>
      <c r="O3269" s="7">
        <f>(1+J3269)^(1/4)-1</f>
        <v>1.4913071423088509E-2</v>
      </c>
      <c r="P3269" s="7">
        <f>(1+J3269)^(1/2)-1</f>
        <v>3.0048542545447088E-2</v>
      </c>
      <c r="Q3269" s="7">
        <f>(1+J3269)^(1/1)-1</f>
        <v>6.0999999999999943E-2</v>
      </c>
    </row>
    <row r="3270" spans="1:17" hidden="1" x14ac:dyDescent="0.25">
      <c r="A3270" s="2" t="s">
        <v>127</v>
      </c>
      <c r="B3270" s="2">
        <v>11300</v>
      </c>
      <c r="C3270" s="2" t="s">
        <v>479</v>
      </c>
      <c r="D3270" s="2" t="s">
        <v>695</v>
      </c>
      <c r="E3270" s="3">
        <v>46646</v>
      </c>
      <c r="F3270" s="2">
        <v>5.8999999999999997E-2</v>
      </c>
      <c r="G3270" s="2">
        <v>11300</v>
      </c>
      <c r="H3270" s="5">
        <v>44805</v>
      </c>
      <c r="I3270" s="5">
        <v>46646</v>
      </c>
      <c r="J3270" s="7">
        <v>5.8999999999999997E-2</v>
      </c>
      <c r="K3270" s="7">
        <v>5.8999999999999997E-2</v>
      </c>
      <c r="L3270" s="7">
        <f>(1+J3270)^(1/365)-1</f>
        <v>1.5706731081777114E-4</v>
      </c>
      <c r="M3270" s="7">
        <f>(1+J3270)^(7/365)-1</f>
        <v>1.0999893843082198E-3</v>
      </c>
      <c r="N3270" s="7">
        <f>(1+J3270)^(1/12)-1</f>
        <v>4.7885173650881185E-3</v>
      </c>
      <c r="O3270" s="7">
        <f>(1+J3270)^(1/4)-1</f>
        <v>1.4434451591148756E-2</v>
      </c>
      <c r="P3270" s="7">
        <f>(1+J3270)^(1/2)-1</f>
        <v>2.9077256575034793E-2</v>
      </c>
      <c r="Q3270" s="7">
        <f>(1+J3270)^(1/1)-1</f>
        <v>5.8999999999999941E-2</v>
      </c>
    </row>
    <row r="3271" spans="1:17" hidden="1" x14ac:dyDescent="0.25">
      <c r="A3271" s="2" t="s">
        <v>127</v>
      </c>
      <c r="B3271" s="2">
        <v>18700</v>
      </c>
      <c r="C3271" s="2" t="s">
        <v>479</v>
      </c>
      <c r="D3271" s="2" t="s">
        <v>694</v>
      </c>
      <c r="E3271" s="3">
        <v>47377</v>
      </c>
      <c r="F3271" s="2">
        <v>6.5000000000000002E-2</v>
      </c>
      <c r="G3271" s="2">
        <v>18700</v>
      </c>
      <c r="H3271" s="5">
        <v>44805</v>
      </c>
      <c r="I3271" s="5">
        <v>47377</v>
      </c>
      <c r="J3271" s="7">
        <v>6.5000000000000002E-2</v>
      </c>
      <c r="K3271" s="7">
        <v>6.5000000000000002E-2</v>
      </c>
      <c r="L3271" s="7">
        <f>(1+J3271)^(1/365)-1</f>
        <v>1.7254858112680793E-4</v>
      </c>
      <c r="M3271" s="7">
        <f>(1+J3271)^(7/365)-1</f>
        <v>1.2084654809936257E-3</v>
      </c>
      <c r="N3271" s="7">
        <f>(1+J3271)^(1/12)-1</f>
        <v>5.2616942768477504E-3</v>
      </c>
      <c r="O3271" s="7">
        <f>(1+J3271)^(1/4)-1</f>
        <v>1.586828478278357E-2</v>
      </c>
      <c r="P3271" s="7">
        <f>(1+J3271)^(1/2)-1</f>
        <v>3.19883720275147E-2</v>
      </c>
      <c r="Q3271" s="7">
        <f>(1+J3271)^(1/1)-1</f>
        <v>6.4999999999999947E-2</v>
      </c>
    </row>
    <row r="3272" spans="1:17" hidden="1" x14ac:dyDescent="0.25">
      <c r="A3272" s="2" t="s">
        <v>171</v>
      </c>
      <c r="B3272" s="2">
        <v>22500</v>
      </c>
      <c r="C3272" s="2" t="s">
        <v>479</v>
      </c>
      <c r="D3272" s="2" t="s">
        <v>698</v>
      </c>
      <c r="E3272" s="3">
        <v>45874</v>
      </c>
      <c r="F3272" s="2">
        <v>5.2999999999999999E-2</v>
      </c>
      <c r="G3272" s="2">
        <v>22500</v>
      </c>
      <c r="H3272" s="5">
        <v>44805</v>
      </c>
      <c r="I3272" s="5">
        <v>45874</v>
      </c>
      <c r="J3272" s="7">
        <v>5.2999999999999999E-2</v>
      </c>
      <c r="K3272" s="7">
        <v>5.2999999999999999E-2</v>
      </c>
      <c r="L3272" s="7">
        <f>(1+J3272)^(1/365)-1</f>
        <v>1.4149831994814122E-4</v>
      </c>
      <c r="M3272" s="7">
        <f>(1+J3272)^(7/365)-1</f>
        <v>9.909087960726648E-4</v>
      </c>
      <c r="N3272" s="7">
        <f>(1+J3272)^(1/12)-1</f>
        <v>4.3128765598297036E-3</v>
      </c>
      <c r="O3272" s="7">
        <f>(1+J3272)^(1/4)-1</f>
        <v>1.2994512615554177E-2</v>
      </c>
      <c r="P3272" s="7">
        <f>(1+J3272)^(1/2)-1</f>
        <v>2.6157882589224135E-2</v>
      </c>
      <c r="Q3272" s="7">
        <f>(1+J3272)^(1/1)-1</f>
        <v>5.2999999999999936E-2</v>
      </c>
    </row>
    <row r="3273" spans="1:17" hidden="1" x14ac:dyDescent="0.25">
      <c r="A3273" s="2" t="s">
        <v>171</v>
      </c>
      <c r="B3273" s="2">
        <v>5000</v>
      </c>
      <c r="C3273" s="2" t="s">
        <v>479</v>
      </c>
      <c r="D3273" s="2" t="s">
        <v>695</v>
      </c>
      <c r="E3273" s="3">
        <v>46649</v>
      </c>
      <c r="F3273" s="2">
        <v>5.3999999999999999E-2</v>
      </c>
      <c r="G3273" s="2">
        <v>5000</v>
      </c>
      <c r="H3273" s="5">
        <v>44805</v>
      </c>
      <c r="I3273" s="5">
        <v>46649</v>
      </c>
      <c r="J3273" s="7">
        <v>5.3999999999999999E-2</v>
      </c>
      <c r="K3273" s="7">
        <v>5.3999999999999999E-2</v>
      </c>
      <c r="L3273" s="7">
        <f>(1+J3273)^(1/365)-1</f>
        <v>1.4409928574088404E-4</v>
      </c>
      <c r="M3273" s="7">
        <f>(1+J3273)^(7/365)-1</f>
        <v>1.009131161614274E-3</v>
      </c>
      <c r="N3273" s="7">
        <f>(1+J3273)^(1/12)-1</f>
        <v>4.3923222705009035E-3</v>
      </c>
      <c r="O3273" s="7">
        <f>(1+J3273)^(1/4)-1</f>
        <v>1.323492903514123E-2</v>
      </c>
      <c r="P3273" s="7">
        <f>(1+J3273)^(1/2)-1</f>
        <v>2.6645021416847881E-2</v>
      </c>
      <c r="Q3273" s="7">
        <f>(1+J3273)^(1/1)-1</f>
        <v>5.4000000000000048E-2</v>
      </c>
    </row>
    <row r="3274" spans="1:17" hidden="1" x14ac:dyDescent="0.25">
      <c r="A3274" s="2" t="s">
        <v>100</v>
      </c>
      <c r="B3274" s="2">
        <v>44880</v>
      </c>
      <c r="C3274" s="2" t="s">
        <v>479</v>
      </c>
      <c r="D3274" s="2" t="s">
        <v>698</v>
      </c>
      <c r="E3274" s="3">
        <v>45921</v>
      </c>
      <c r="F3274" s="2">
        <v>5.6000000000000001E-2</v>
      </c>
      <c r="G3274" s="2">
        <v>44880</v>
      </c>
      <c r="H3274" s="5">
        <v>44805</v>
      </c>
      <c r="I3274" s="5">
        <v>45921</v>
      </c>
      <c r="J3274" s="7">
        <v>5.6000000000000001E-2</v>
      </c>
      <c r="K3274" s="7">
        <v>5.6000000000000001E-2</v>
      </c>
      <c r="L3274" s="7">
        <f>(1+J3274)^(1/365)-1</f>
        <v>1.4929384262507561E-4</v>
      </c>
      <c r="M3274" s="7">
        <f>(1+J3274)^(7/365)-1</f>
        <v>1.0455250765377677E-3</v>
      </c>
      <c r="N3274" s="7">
        <f>(1+J3274)^(1/12)-1</f>
        <v>4.5510066248739545E-3</v>
      </c>
      <c r="O3274" s="7">
        <f>(1+J3274)^(1/4)-1</f>
        <v>1.3715249117428607E-2</v>
      </c>
      <c r="P3274" s="7">
        <f>(1+J3274)^(1/2)-1</f>
        <v>2.7618606293210446E-2</v>
      </c>
      <c r="Q3274" s="7">
        <f>(1+J3274)^(1/1)-1</f>
        <v>5.600000000000005E-2</v>
      </c>
    </row>
    <row r="3275" spans="1:17" hidden="1" x14ac:dyDescent="0.25">
      <c r="A3275" s="2" t="s">
        <v>100</v>
      </c>
      <c r="B3275" s="2">
        <v>4500</v>
      </c>
      <c r="C3275" s="2" t="s">
        <v>479</v>
      </c>
      <c r="D3275" s="2" t="s">
        <v>695</v>
      </c>
      <c r="E3275" s="3">
        <v>46651</v>
      </c>
      <c r="F3275" s="2">
        <v>5.6000000000000001E-2</v>
      </c>
      <c r="G3275" s="2">
        <v>4500</v>
      </c>
      <c r="H3275" s="5">
        <v>44805</v>
      </c>
      <c r="I3275" s="5">
        <v>46651</v>
      </c>
      <c r="J3275" s="7">
        <v>5.6000000000000001E-2</v>
      </c>
      <c r="K3275" s="7">
        <v>5.6000000000000001E-2</v>
      </c>
      <c r="L3275" s="7">
        <f>(1+J3275)^(1/365)-1</f>
        <v>1.4929384262507561E-4</v>
      </c>
      <c r="M3275" s="7">
        <f>(1+J3275)^(7/365)-1</f>
        <v>1.0455250765377677E-3</v>
      </c>
      <c r="N3275" s="7">
        <f>(1+J3275)^(1/12)-1</f>
        <v>4.5510066248739545E-3</v>
      </c>
      <c r="O3275" s="7">
        <f>(1+J3275)^(1/4)-1</f>
        <v>1.3715249117428607E-2</v>
      </c>
      <c r="P3275" s="7">
        <f>(1+J3275)^(1/2)-1</f>
        <v>2.7618606293210446E-2</v>
      </c>
      <c r="Q3275" s="7">
        <f>(1+J3275)^(1/1)-1</f>
        <v>5.600000000000005E-2</v>
      </c>
    </row>
    <row r="3276" spans="1:17" hidden="1" x14ac:dyDescent="0.25">
      <c r="A3276" s="2" t="s">
        <v>134</v>
      </c>
      <c r="B3276" s="2">
        <v>8510</v>
      </c>
      <c r="C3276" s="2" t="s">
        <v>479</v>
      </c>
      <c r="D3276" s="2" t="s">
        <v>698</v>
      </c>
      <c r="E3276" s="3">
        <v>45922</v>
      </c>
      <c r="F3276" s="2">
        <v>6.2E-2</v>
      </c>
      <c r="G3276" s="2">
        <v>8510</v>
      </c>
      <c r="H3276" s="5">
        <v>44805</v>
      </c>
      <c r="I3276" s="5">
        <v>45922</v>
      </c>
      <c r="J3276" s="7">
        <v>6.2E-2</v>
      </c>
      <c r="K3276" s="7">
        <v>6.2E-2</v>
      </c>
      <c r="L3276" s="7">
        <f>(1+J3276)^(1/365)-1</f>
        <v>1.6481884913366329E-4</v>
      </c>
      <c r="M3276" s="7">
        <f>(1+J3276)^(7/365)-1</f>
        <v>1.1543025709814803E-3</v>
      </c>
      <c r="N3276" s="7">
        <f>(1+J3276)^(1/12)-1</f>
        <v>5.0254121388362272E-3</v>
      </c>
      <c r="O3276" s="7">
        <f>(1+J3276)^(1/4)-1</f>
        <v>1.5152127633617285E-2</v>
      </c>
      <c r="P3276" s="7">
        <f>(1+J3276)^(1/2)-1</f>
        <v>3.0533842239060194E-2</v>
      </c>
      <c r="Q3276" s="7">
        <f>(1+J3276)^(1/1)-1</f>
        <v>6.2000000000000055E-2</v>
      </c>
    </row>
    <row r="3277" spans="1:17" hidden="1" x14ac:dyDescent="0.25">
      <c r="A3277" s="2" t="s">
        <v>134</v>
      </c>
      <c r="B3277" s="2">
        <v>9496</v>
      </c>
      <c r="C3277" s="2" t="s">
        <v>479</v>
      </c>
      <c r="D3277" s="2" t="s">
        <v>695</v>
      </c>
      <c r="E3277" s="3">
        <v>46652</v>
      </c>
      <c r="F3277" s="2">
        <v>6.3E-2</v>
      </c>
      <c r="G3277" s="2">
        <v>9496</v>
      </c>
      <c r="H3277" s="5">
        <v>44805</v>
      </c>
      <c r="I3277" s="5">
        <v>46652</v>
      </c>
      <c r="J3277" s="7">
        <v>6.3E-2</v>
      </c>
      <c r="K3277" s="7">
        <v>6.3E-2</v>
      </c>
      <c r="L3277" s="7">
        <f>(1+J3277)^(1/365)-1</f>
        <v>1.673978433180956E-4</v>
      </c>
      <c r="M3277" s="7">
        <f>(1+J3277)^(7/365)-1</f>
        <v>1.1723735302298088E-3</v>
      </c>
      <c r="N3277" s="7">
        <f>(1+J3277)^(1/12)-1</f>
        <v>5.1042407584538374E-3</v>
      </c>
      <c r="O3277" s="7">
        <f>(1+J3277)^(1/4)-1</f>
        <v>1.5391015078703774E-2</v>
      </c>
      <c r="P3277" s="7">
        <f>(1+J3277)^(1/2)-1</f>
        <v>3.1018913502560252E-2</v>
      </c>
      <c r="Q3277" s="7">
        <f>(1+J3277)^(1/1)-1</f>
        <v>6.2999999999999945E-2</v>
      </c>
    </row>
    <row r="3278" spans="1:17" hidden="1" x14ac:dyDescent="0.25">
      <c r="A3278" s="2" t="s">
        <v>172</v>
      </c>
      <c r="B3278" s="2">
        <v>30000</v>
      </c>
      <c r="C3278" s="2" t="s">
        <v>479</v>
      </c>
      <c r="D3278" s="2" t="s">
        <v>698</v>
      </c>
      <c r="E3278" s="3">
        <v>45926</v>
      </c>
      <c r="F3278" s="2">
        <v>5.1999999999999998E-2</v>
      </c>
      <c r="G3278" s="2">
        <v>30000</v>
      </c>
      <c r="H3278" s="5">
        <v>44805</v>
      </c>
      <c r="I3278" s="5">
        <v>45926</v>
      </c>
      <c r="J3278" s="7">
        <v>5.1999999999999998E-2</v>
      </c>
      <c r="K3278" s="7">
        <v>5.1999999999999998E-2</v>
      </c>
      <c r="L3278" s="7">
        <f>(1+J3278)^(1/365)-1</f>
        <v>1.388948897020903E-4</v>
      </c>
      <c r="M3278" s="7">
        <f>(1+J3278)^(7/365)-1</f>
        <v>9.7266944930973764E-4</v>
      </c>
      <c r="N3278" s="7">
        <f>(1+J3278)^(1/12)-1</f>
        <v>4.2333616592649115E-3</v>
      </c>
      <c r="O3278" s="7">
        <f>(1+J3278)^(1/4)-1</f>
        <v>1.27539248981694E-2</v>
      </c>
      <c r="P3278" s="7">
        <f>(1+J3278)^(1/2)-1</f>
        <v>2.567051239664675E-2</v>
      </c>
      <c r="Q3278" s="7">
        <f>(1+J3278)^(1/1)-1</f>
        <v>5.2000000000000046E-2</v>
      </c>
    </row>
    <row r="3279" spans="1:17" hidden="1" x14ac:dyDescent="0.25">
      <c r="A3279" s="2" t="s">
        <v>130</v>
      </c>
      <c r="B3279" s="2">
        <v>23000</v>
      </c>
      <c r="C3279" s="2" t="s">
        <v>479</v>
      </c>
      <c r="D3279" s="2" t="s">
        <v>695</v>
      </c>
      <c r="E3279" s="3">
        <v>46607</v>
      </c>
      <c r="F3279" s="2">
        <v>5.8200000000000002E-2</v>
      </c>
      <c r="G3279" s="2">
        <v>23000</v>
      </c>
      <c r="H3279" s="5">
        <v>44805</v>
      </c>
      <c r="I3279" s="5">
        <v>46607</v>
      </c>
      <c r="J3279" s="7">
        <v>5.8200000000000002E-2</v>
      </c>
      <c r="K3279" s="7">
        <v>5.8200000000000002E-2</v>
      </c>
      <c r="L3279" s="7">
        <f>(1+J3279)^(1/365)-1</f>
        <v>1.5499653534623015E-4</v>
      </c>
      <c r="M3279" s="7">
        <f>(1+J3279)^(7/365)-1</f>
        <v>1.085480380216497E-3</v>
      </c>
      <c r="N3279" s="7">
        <f>(1+J3279)^(1/12)-1</f>
        <v>4.7252415336795917E-3</v>
      </c>
      <c r="O3279" s="7">
        <f>(1+J3279)^(1/4)-1</f>
        <v>1.4242813828449608E-2</v>
      </c>
      <c r="P3279" s="7">
        <f>(1+J3279)^(1/2)-1</f>
        <v>2.8688485402651009E-2</v>
      </c>
      <c r="Q3279" s="7">
        <f>(1+J3279)^(1/1)-1</f>
        <v>5.8200000000000029E-2</v>
      </c>
    </row>
    <row r="3280" spans="1:17" hidden="1" x14ac:dyDescent="0.25">
      <c r="A3280" s="2" t="s">
        <v>130</v>
      </c>
      <c r="B3280" s="2">
        <v>10000</v>
      </c>
      <c r="C3280" s="2" t="s">
        <v>479</v>
      </c>
      <c r="D3280" s="2" t="s">
        <v>694</v>
      </c>
      <c r="E3280" s="3">
        <v>47352</v>
      </c>
      <c r="F3280" s="2">
        <v>5.9400000000000001E-2</v>
      </c>
      <c r="G3280" s="2">
        <v>10000</v>
      </c>
      <c r="H3280" s="5">
        <v>44805</v>
      </c>
      <c r="I3280" s="5">
        <v>47352</v>
      </c>
      <c r="J3280" s="7">
        <v>5.9400000000000001E-2</v>
      </c>
      <c r="K3280" s="7">
        <v>5.9400000000000001E-2</v>
      </c>
      <c r="L3280" s="7">
        <f>(1+J3280)^(1/365)-1</f>
        <v>1.5810211361189097E-4</v>
      </c>
      <c r="M3280" s="7">
        <f>(1+J3280)^(7/365)-1</f>
        <v>1.1072398554683449E-3</v>
      </c>
      <c r="N3280" s="7">
        <f>(1+J3280)^(1/12)-1</f>
        <v>4.8201388511142085E-3</v>
      </c>
      <c r="O3280" s="7">
        <f>(1+J3280)^(1/4)-1</f>
        <v>1.4530229758820346E-2</v>
      </c>
      <c r="P3280" s="7">
        <f>(1+J3280)^(1/2)-1</f>
        <v>2.9271587094484852E-2</v>
      </c>
      <c r="Q3280" s="7">
        <f>(1+J3280)^(1/1)-1</f>
        <v>5.9399999999999897E-2</v>
      </c>
    </row>
    <row r="3281" spans="1:17" hidden="1" x14ac:dyDescent="0.25">
      <c r="A3281" s="2" t="s">
        <v>100</v>
      </c>
      <c r="B3281" s="2">
        <v>12071</v>
      </c>
      <c r="C3281" s="2" t="s">
        <v>479</v>
      </c>
      <c r="D3281" s="2" t="s">
        <v>695</v>
      </c>
      <c r="E3281" s="3">
        <v>46637</v>
      </c>
      <c r="F3281" s="2">
        <v>5.6300000000000003E-2</v>
      </c>
      <c r="G3281" s="2">
        <v>12071</v>
      </c>
      <c r="H3281" s="5">
        <v>44805</v>
      </c>
      <c r="I3281" s="5">
        <v>46637</v>
      </c>
      <c r="J3281" s="7">
        <v>5.6300000000000003E-2</v>
      </c>
      <c r="K3281" s="7">
        <v>5.6300000000000003E-2</v>
      </c>
      <c r="L3281" s="7">
        <f>(1+J3281)^(1/365)-1</f>
        <v>1.5007217983176169E-4</v>
      </c>
      <c r="M3281" s="7">
        <f>(1+J3281)^(7/365)-1</f>
        <v>1.0509783319783139E-3</v>
      </c>
      <c r="N3281" s="7">
        <f>(1+J3281)^(1/12)-1</f>
        <v>4.5747855128817072E-3</v>
      </c>
      <c r="O3281" s="7">
        <f>(1+J3281)^(1/4)-1</f>
        <v>1.3787238270253743E-2</v>
      </c>
      <c r="P3281" s="7">
        <f>(1+J3281)^(1/2)-1</f>
        <v>2.7764564479628273E-2</v>
      </c>
      <c r="Q3281" s="7">
        <f>(1+J3281)^(1/1)-1</f>
        <v>5.6300000000000017E-2</v>
      </c>
    </row>
    <row r="3282" spans="1:17" hidden="1" x14ac:dyDescent="0.25">
      <c r="A3282" s="2" t="s">
        <v>100</v>
      </c>
      <c r="B3282" s="2">
        <v>47773</v>
      </c>
      <c r="C3282" s="2" t="s">
        <v>479</v>
      </c>
      <c r="D3282" s="2" t="s">
        <v>698</v>
      </c>
      <c r="E3282" s="3">
        <v>45907</v>
      </c>
      <c r="F3282" s="2">
        <v>5.5199999999999999E-2</v>
      </c>
      <c r="G3282" s="2">
        <v>47773</v>
      </c>
      <c r="H3282" s="5">
        <v>44805</v>
      </c>
      <c r="I3282" s="5">
        <v>45907</v>
      </c>
      <c r="J3282" s="7">
        <v>5.5199999999999999E-2</v>
      </c>
      <c r="K3282" s="7">
        <v>5.5199999999999999E-2</v>
      </c>
      <c r="L3282" s="7">
        <f>(1+J3282)^(1/365)-1</f>
        <v>1.4721719818555634E-4</v>
      </c>
      <c r="M3282" s="7">
        <f>(1+J3282)^(7/365)-1</f>
        <v>1.0309756299589079E-3</v>
      </c>
      <c r="N3282" s="7">
        <f>(1+J3282)^(1/12)-1</f>
        <v>4.4875659696987924E-3</v>
      </c>
      <c r="O3282" s="7">
        <f>(1+J3282)^(1/4)-1</f>
        <v>1.352320302581167E-2</v>
      </c>
      <c r="P3282" s="7">
        <f>(1+J3282)^(1/2)-1</f>
        <v>2.7229283071700472E-2</v>
      </c>
      <c r="Q3282" s="7">
        <f>(1+J3282)^(1/1)-1</f>
        <v>5.5199999999999916E-2</v>
      </c>
    </row>
    <row r="3283" spans="1:17" hidden="1" x14ac:dyDescent="0.25">
      <c r="A3283" s="2" t="s">
        <v>100</v>
      </c>
      <c r="B3283" s="2">
        <v>11764</v>
      </c>
      <c r="C3283" s="2" t="s">
        <v>479</v>
      </c>
      <c r="D3283" s="2" t="s">
        <v>695</v>
      </c>
      <c r="E3283" s="3">
        <v>46637</v>
      </c>
      <c r="F3283" s="2">
        <v>5.6300000000000003E-2</v>
      </c>
      <c r="G3283" s="2">
        <v>11764</v>
      </c>
      <c r="H3283" s="5">
        <v>44805</v>
      </c>
      <c r="I3283" s="5">
        <v>46637</v>
      </c>
      <c r="J3283" s="7">
        <v>5.6300000000000003E-2</v>
      </c>
      <c r="K3283" s="7">
        <v>5.6300000000000003E-2</v>
      </c>
      <c r="L3283" s="7">
        <f>(1+J3283)^(1/365)-1</f>
        <v>1.5007217983176169E-4</v>
      </c>
      <c r="M3283" s="7">
        <f>(1+J3283)^(7/365)-1</f>
        <v>1.0509783319783139E-3</v>
      </c>
      <c r="N3283" s="7">
        <f>(1+J3283)^(1/12)-1</f>
        <v>4.5747855128817072E-3</v>
      </c>
      <c r="O3283" s="7">
        <f>(1+J3283)^(1/4)-1</f>
        <v>1.3787238270253743E-2</v>
      </c>
      <c r="P3283" s="7">
        <f>(1+J3283)^(1/2)-1</f>
        <v>2.7764564479628273E-2</v>
      </c>
      <c r="Q3283" s="7">
        <f>(1+J3283)^(1/1)-1</f>
        <v>5.6300000000000017E-2</v>
      </c>
    </row>
    <row r="3284" spans="1:17" hidden="1" x14ac:dyDescent="0.25">
      <c r="A3284" s="2" t="s">
        <v>100</v>
      </c>
      <c r="B3284" s="2">
        <v>4552</v>
      </c>
      <c r="C3284" s="2" t="s">
        <v>479</v>
      </c>
      <c r="D3284" s="2" t="s">
        <v>694</v>
      </c>
      <c r="E3284" s="3">
        <v>47368</v>
      </c>
      <c r="F3284" s="2">
        <v>5.7700000000000001E-2</v>
      </c>
      <c r="G3284" s="2">
        <v>4552</v>
      </c>
      <c r="H3284" s="5">
        <v>44805</v>
      </c>
      <c r="I3284" s="5">
        <v>47368</v>
      </c>
      <c r="J3284" s="7">
        <v>5.7700000000000001E-2</v>
      </c>
      <c r="K3284" s="7">
        <v>5.7700000000000001E-2</v>
      </c>
      <c r="L3284" s="7">
        <f>(1+J3284)^(1/365)-1</f>
        <v>1.5370150772087143E-4</v>
      </c>
      <c r="M3284" s="7">
        <f>(1+J3284)^(7/365)-1</f>
        <v>1.076406788376616E-3</v>
      </c>
      <c r="N3284" s="7">
        <f>(1+J3284)^(1/12)-1</f>
        <v>4.6856718676875353E-3</v>
      </c>
      <c r="O3284" s="7">
        <f>(1+J3284)^(1/4)-1</f>
        <v>1.4122985041983727E-2</v>
      </c>
      <c r="P3284" s="7">
        <f>(1+J3284)^(1/2)-1</f>
        <v>2.8445428790463412E-2</v>
      </c>
      <c r="Q3284" s="7">
        <f>(1+J3284)^(1/1)-1</f>
        <v>5.7700000000000085E-2</v>
      </c>
    </row>
    <row r="3285" spans="1:17" hidden="1" x14ac:dyDescent="0.25">
      <c r="A3285" s="2" t="s">
        <v>134</v>
      </c>
      <c r="B3285" s="2">
        <v>25118</v>
      </c>
      <c r="C3285" s="2" t="s">
        <v>479</v>
      </c>
      <c r="D3285" s="2" t="s">
        <v>698</v>
      </c>
      <c r="E3285" s="3">
        <v>45908</v>
      </c>
      <c r="F3285" s="2">
        <v>6.1199999999999997E-2</v>
      </c>
      <c r="G3285" s="2">
        <v>25118</v>
      </c>
      <c r="H3285" s="5">
        <v>44805</v>
      </c>
      <c r="I3285" s="5">
        <v>45908</v>
      </c>
      <c r="J3285" s="7">
        <v>6.1199999999999997E-2</v>
      </c>
      <c r="K3285" s="7">
        <v>6.1199999999999997E-2</v>
      </c>
      <c r="L3285" s="7">
        <f>(1+J3285)^(1/365)-1</f>
        <v>1.6275390950526436E-4</v>
      </c>
      <c r="M3285" s="7">
        <f>(1+J3285)^(7/365)-1</f>
        <v>1.1398337829875427E-3</v>
      </c>
      <c r="N3285" s="7">
        <f>(1+J3285)^(1/12)-1</f>
        <v>4.9623002383452075E-3</v>
      </c>
      <c r="O3285" s="7">
        <f>(1+J3285)^(1/4)-1</f>
        <v>1.4960896179785355E-2</v>
      </c>
      <c r="P3285" s="7">
        <f>(1+J3285)^(1/2)-1</f>
        <v>3.0145620774072901E-2</v>
      </c>
      <c r="Q3285" s="7">
        <f>(1+J3285)^(1/1)-1</f>
        <v>6.1199999999999921E-2</v>
      </c>
    </row>
    <row r="3286" spans="1:17" hidden="1" x14ac:dyDescent="0.25">
      <c r="A3286" s="2" t="s">
        <v>132</v>
      </c>
      <c r="B3286" s="2">
        <v>7238</v>
      </c>
      <c r="C3286" s="2" t="s">
        <v>479</v>
      </c>
      <c r="D3286" s="2" t="s">
        <v>694</v>
      </c>
      <c r="E3286" s="3">
        <v>47373</v>
      </c>
      <c r="F3286" s="2">
        <v>5.8500000000000003E-2</v>
      </c>
      <c r="G3286" s="2">
        <v>7238</v>
      </c>
      <c r="H3286" s="5">
        <v>44805</v>
      </c>
      <c r="I3286" s="5">
        <v>47373</v>
      </c>
      <c r="J3286" s="7">
        <v>5.8500000000000003E-2</v>
      </c>
      <c r="K3286" s="7">
        <v>5.8500000000000003E-2</v>
      </c>
      <c r="L3286" s="7">
        <f>(1+J3286)^(1/365)-1</f>
        <v>1.5577325904581052E-4</v>
      </c>
      <c r="M3286" s="7">
        <f>(1+J3286)^(7/365)-1</f>
        <v>1.0909225171098491E-3</v>
      </c>
      <c r="N3286" s="7">
        <f>(1+J3286)^(1/12)-1</f>
        <v>4.7489751075209252E-3</v>
      </c>
      <c r="O3286" s="7">
        <f>(1+J3286)^(1/4)-1</f>
        <v>1.4314690718795875E-2</v>
      </c>
      <c r="P3286" s="7">
        <f>(1+J3286)^(1/2)-1</f>
        <v>2.8834291807966483E-2</v>
      </c>
      <c r="Q3286" s="7">
        <f>(1+J3286)^(1/1)-1</f>
        <v>5.8499999999999996E-2</v>
      </c>
    </row>
    <row r="3287" spans="1:17" hidden="1" x14ac:dyDescent="0.25">
      <c r="A3287" s="2" t="s">
        <v>124</v>
      </c>
      <c r="B3287" s="2">
        <v>12020</v>
      </c>
      <c r="C3287" s="2" t="s">
        <v>479</v>
      </c>
      <c r="D3287" s="2" t="s">
        <v>695</v>
      </c>
      <c r="E3287" s="3">
        <v>46644</v>
      </c>
      <c r="F3287" s="2">
        <v>6.1400000000000003E-2</v>
      </c>
      <c r="G3287" s="2">
        <v>12020</v>
      </c>
      <c r="H3287" s="5">
        <v>44805</v>
      </c>
      <c r="I3287" s="5">
        <v>46644</v>
      </c>
      <c r="J3287" s="7">
        <v>6.1400000000000003E-2</v>
      </c>
      <c r="K3287" s="7">
        <v>6.1400000000000003E-2</v>
      </c>
      <c r="L3287" s="7">
        <f>(1+J3287)^(1/365)-1</f>
        <v>1.6327028991480752E-4</v>
      </c>
      <c r="M3287" s="7">
        <f>(1+J3287)^(7/365)-1</f>
        <v>1.1434519826991618E-3</v>
      </c>
      <c r="N3287" s="7">
        <f>(1+J3287)^(1/12)-1</f>
        <v>4.9780823011333908E-3</v>
      </c>
      <c r="O3287" s="7">
        <f>(1+J3287)^(1/4)-1</f>
        <v>1.5008714176958371E-2</v>
      </c>
      <c r="P3287" s="7">
        <f>(1+J3287)^(1/2)-1</f>
        <v>3.0242689855162208E-2</v>
      </c>
      <c r="Q3287" s="7">
        <f>(1+J3287)^(1/1)-1</f>
        <v>6.1399999999999899E-2</v>
      </c>
    </row>
    <row r="3288" spans="1:17" hidden="1" x14ac:dyDescent="0.25">
      <c r="A3288" s="2" t="s">
        <v>127</v>
      </c>
      <c r="B3288" s="2">
        <v>11300</v>
      </c>
      <c r="C3288" s="2" t="s">
        <v>479</v>
      </c>
      <c r="D3288" s="2" t="s">
        <v>695</v>
      </c>
      <c r="E3288" s="3">
        <v>46646</v>
      </c>
      <c r="F3288" s="2">
        <v>5.9400000000000001E-2</v>
      </c>
      <c r="G3288" s="2">
        <v>11300</v>
      </c>
      <c r="H3288" s="5">
        <v>44805</v>
      </c>
      <c r="I3288" s="5">
        <v>46646</v>
      </c>
      <c r="J3288" s="7">
        <v>5.9400000000000001E-2</v>
      </c>
      <c r="K3288" s="7">
        <v>5.9400000000000001E-2</v>
      </c>
      <c r="L3288" s="7">
        <f>(1+J3288)^(1/365)-1</f>
        <v>1.5810211361189097E-4</v>
      </c>
      <c r="M3288" s="7">
        <f>(1+J3288)^(7/365)-1</f>
        <v>1.1072398554683449E-3</v>
      </c>
      <c r="N3288" s="7">
        <f>(1+J3288)^(1/12)-1</f>
        <v>4.8201388511142085E-3</v>
      </c>
      <c r="O3288" s="7">
        <f>(1+J3288)^(1/4)-1</f>
        <v>1.4530229758820346E-2</v>
      </c>
      <c r="P3288" s="7">
        <f>(1+J3288)^(1/2)-1</f>
        <v>2.9271587094484852E-2</v>
      </c>
      <c r="Q3288" s="7">
        <f>(1+J3288)^(1/1)-1</f>
        <v>5.9399999999999897E-2</v>
      </c>
    </row>
    <row r="3289" spans="1:17" hidden="1" x14ac:dyDescent="0.25">
      <c r="A3289" s="2" t="s">
        <v>127</v>
      </c>
      <c r="B3289" s="2">
        <v>18700</v>
      </c>
      <c r="C3289" s="2" t="s">
        <v>479</v>
      </c>
      <c r="D3289" s="2" t="s">
        <v>694</v>
      </c>
      <c r="E3289" s="3">
        <v>47377</v>
      </c>
      <c r="F3289" s="2">
        <v>6.5299999999999997E-2</v>
      </c>
      <c r="G3289" s="2">
        <v>18700</v>
      </c>
      <c r="H3289" s="5">
        <v>44805</v>
      </c>
      <c r="I3289" s="5">
        <v>47377</v>
      </c>
      <c r="J3289" s="7">
        <v>6.5299999999999997E-2</v>
      </c>
      <c r="K3289" s="7">
        <v>6.5299999999999997E-2</v>
      </c>
      <c r="L3289" s="7">
        <f>(1+J3289)^(1/365)-1</f>
        <v>1.7332035970407667E-4</v>
      </c>
      <c r="M3289" s="7">
        <f>(1+J3289)^(7/365)-1</f>
        <v>1.2138735390774258E-3</v>
      </c>
      <c r="N3289" s="7">
        <f>(1+J3289)^(1/12)-1</f>
        <v>5.2852889230994293E-3</v>
      </c>
      <c r="O3289" s="7">
        <f>(1+J3289)^(1/4)-1</f>
        <v>1.5939817247035748E-2</v>
      </c>
      <c r="P3289" s="7">
        <f>(1+J3289)^(1/2)-1</f>
        <v>3.2133712267940595E-2</v>
      </c>
      <c r="Q3289" s="7">
        <f>(1+J3289)^(1/1)-1</f>
        <v>6.5299999999999914E-2</v>
      </c>
    </row>
    <row r="3290" spans="1:17" hidden="1" x14ac:dyDescent="0.25">
      <c r="A3290" s="2" t="s">
        <v>171</v>
      </c>
      <c r="B3290" s="2">
        <v>22500</v>
      </c>
      <c r="C3290" s="2" t="s">
        <v>479</v>
      </c>
      <c r="D3290" s="2" t="s">
        <v>698</v>
      </c>
      <c r="E3290" s="3">
        <v>45874</v>
      </c>
      <c r="F3290" s="2">
        <v>5.3400000000000003E-2</v>
      </c>
      <c r="G3290" s="2">
        <v>22500</v>
      </c>
      <c r="H3290" s="5">
        <v>44805</v>
      </c>
      <c r="I3290" s="5">
        <v>45874</v>
      </c>
      <c r="J3290" s="7">
        <v>5.3400000000000003E-2</v>
      </c>
      <c r="K3290" s="7">
        <v>5.3400000000000003E-2</v>
      </c>
      <c r="L3290" s="7">
        <f>(1+J3290)^(1/365)-1</f>
        <v>1.4253900173777367E-4</v>
      </c>
      <c r="M3290" s="7">
        <f>(1+J3290)^(7/365)-1</f>
        <v>9.981997782475549E-4</v>
      </c>
      <c r="N3290" s="7">
        <f>(1+J3290)^(1/12)-1</f>
        <v>4.3446631398347257E-3</v>
      </c>
      <c r="O3290" s="7">
        <f>(1+J3290)^(1/4)-1</f>
        <v>1.309069972318655E-2</v>
      </c>
      <c r="P3290" s="7">
        <f>(1+J3290)^(1/2)-1</f>
        <v>2.6352765865615968E-2</v>
      </c>
      <c r="Q3290" s="7">
        <f>(1+J3290)^(1/1)-1</f>
        <v>5.3399999999999892E-2</v>
      </c>
    </row>
    <row r="3291" spans="1:17" hidden="1" x14ac:dyDescent="0.25">
      <c r="A3291" s="2" t="s">
        <v>171</v>
      </c>
      <c r="B3291" s="2">
        <v>5000</v>
      </c>
      <c r="C3291" s="2" t="s">
        <v>479</v>
      </c>
      <c r="D3291" s="2" t="s">
        <v>695</v>
      </c>
      <c r="E3291" s="3">
        <v>46649</v>
      </c>
      <c r="F3291" s="2">
        <v>5.3800000000000001E-2</v>
      </c>
      <c r="G3291" s="2">
        <v>5000</v>
      </c>
      <c r="H3291" s="5">
        <v>44805</v>
      </c>
      <c r="I3291" s="5">
        <v>46649</v>
      </c>
      <c r="J3291" s="7">
        <v>5.3800000000000001E-2</v>
      </c>
      <c r="K3291" s="7">
        <v>5.3800000000000001E-2</v>
      </c>
      <c r="L3291" s="7">
        <f>(1+J3291)^(1/365)-1</f>
        <v>1.4357928951436172E-4</v>
      </c>
      <c r="M3291" s="7">
        <f>(1+J3291)^(7/365)-1</f>
        <v>1.0054880454710702E-3</v>
      </c>
      <c r="N3291" s="7">
        <f>(1+J3291)^(1/12)-1</f>
        <v>4.3764386575164682E-3</v>
      </c>
      <c r="O3291" s="7">
        <f>(1+J3291)^(1/4)-1</f>
        <v>1.3186859441389975E-2</v>
      </c>
      <c r="P3291" s="7">
        <f>(1+J3291)^(1/2)-1</f>
        <v>2.6547612144707244E-2</v>
      </c>
      <c r="Q3291" s="7">
        <f>(1+J3291)^(1/1)-1</f>
        <v>5.380000000000007E-2</v>
      </c>
    </row>
    <row r="3292" spans="1:17" hidden="1" x14ac:dyDescent="0.25">
      <c r="A3292" s="2" t="s">
        <v>100</v>
      </c>
      <c r="B3292" s="2">
        <v>44880</v>
      </c>
      <c r="C3292" s="2" t="s">
        <v>479</v>
      </c>
      <c r="D3292" s="2" t="s">
        <v>698</v>
      </c>
      <c r="E3292" s="3">
        <v>45921</v>
      </c>
      <c r="F3292" s="2">
        <v>5.5500000000000001E-2</v>
      </c>
      <c r="G3292" s="2">
        <v>44880</v>
      </c>
      <c r="H3292" s="5">
        <v>44805</v>
      </c>
      <c r="I3292" s="5">
        <v>45921</v>
      </c>
      <c r="J3292" s="7">
        <v>5.5500000000000001E-2</v>
      </c>
      <c r="K3292" s="7">
        <v>5.5500000000000001E-2</v>
      </c>
      <c r="L3292" s="7">
        <f>(1+J3292)^(1/365)-1</f>
        <v>1.4799612378757487E-4</v>
      </c>
      <c r="M3292" s="7">
        <f>(1+J3292)^(7/365)-1</f>
        <v>1.0364329398901972E-3</v>
      </c>
      <c r="N3292" s="7">
        <f>(1+J3292)^(1/12)-1</f>
        <v>4.5113613804723673E-3</v>
      </c>
      <c r="O3292" s="7">
        <f>(1+J3292)^(1/4)-1</f>
        <v>1.3595233102880577E-2</v>
      </c>
      <c r="P3292" s="7">
        <f>(1+J3292)^(1/2)-1</f>
        <v>2.7375296568882934E-2</v>
      </c>
      <c r="Q3292" s="7">
        <f>(1+J3292)^(1/1)-1</f>
        <v>5.5500000000000105E-2</v>
      </c>
    </row>
    <row r="3293" spans="1:17" hidden="1" x14ac:dyDescent="0.25">
      <c r="A3293" s="2" t="s">
        <v>100</v>
      </c>
      <c r="B3293" s="2">
        <v>4500</v>
      </c>
      <c r="C3293" s="2" t="s">
        <v>479</v>
      </c>
      <c r="D3293" s="2" t="s">
        <v>695</v>
      </c>
      <c r="E3293" s="3">
        <v>46651</v>
      </c>
      <c r="F3293" s="2">
        <v>5.6300000000000003E-2</v>
      </c>
      <c r="G3293" s="2">
        <v>4500</v>
      </c>
      <c r="H3293" s="5">
        <v>44805</v>
      </c>
      <c r="I3293" s="5">
        <v>46651</v>
      </c>
      <c r="J3293" s="7">
        <v>5.6300000000000003E-2</v>
      </c>
      <c r="K3293" s="7">
        <v>5.6300000000000003E-2</v>
      </c>
      <c r="L3293" s="7">
        <f>(1+J3293)^(1/365)-1</f>
        <v>1.5007217983176169E-4</v>
      </c>
      <c r="M3293" s="7">
        <f>(1+J3293)^(7/365)-1</f>
        <v>1.0509783319783139E-3</v>
      </c>
      <c r="N3293" s="7">
        <f>(1+J3293)^(1/12)-1</f>
        <v>4.5747855128817072E-3</v>
      </c>
      <c r="O3293" s="7">
        <f>(1+J3293)^(1/4)-1</f>
        <v>1.3787238270253743E-2</v>
      </c>
      <c r="P3293" s="7">
        <f>(1+J3293)^(1/2)-1</f>
        <v>2.7764564479628273E-2</v>
      </c>
      <c r="Q3293" s="7">
        <f>(1+J3293)^(1/1)-1</f>
        <v>5.6300000000000017E-2</v>
      </c>
    </row>
    <row r="3294" spans="1:17" hidden="1" x14ac:dyDescent="0.25">
      <c r="A3294" s="2" t="s">
        <v>134</v>
      </c>
      <c r="B3294" s="2">
        <v>8510</v>
      </c>
      <c r="C3294" s="2" t="s">
        <v>479</v>
      </c>
      <c r="D3294" s="2" t="s">
        <v>698</v>
      </c>
      <c r="E3294" s="3">
        <v>45922</v>
      </c>
      <c r="F3294" s="2">
        <v>6.2199999999999998E-2</v>
      </c>
      <c r="G3294" s="2">
        <v>8510</v>
      </c>
      <c r="H3294" s="5">
        <v>44805</v>
      </c>
      <c r="I3294" s="5">
        <v>45922</v>
      </c>
      <c r="J3294" s="7">
        <v>6.2199999999999998E-2</v>
      </c>
      <c r="K3294" s="7">
        <v>6.2199999999999998E-2</v>
      </c>
      <c r="L3294" s="7">
        <f>(1+J3294)^(1/365)-1</f>
        <v>1.65334841657927E-4</v>
      </c>
      <c r="M3294" s="7">
        <f>(1+J3294)^(7/365)-1</f>
        <v>1.1579180976224457E-3</v>
      </c>
      <c r="N3294" s="7">
        <f>(1+J3294)^(1/12)-1</f>
        <v>5.0411833044619048E-3</v>
      </c>
      <c r="O3294" s="7">
        <f>(1+J3294)^(1/4)-1</f>
        <v>1.5199918614972052E-2</v>
      </c>
      <c r="P3294" s="7">
        <f>(1+J3294)^(1/2)-1</f>
        <v>3.0630874755845916E-2</v>
      </c>
      <c r="Q3294" s="7">
        <f>(1+J3294)^(1/1)-1</f>
        <v>6.2200000000000033E-2</v>
      </c>
    </row>
    <row r="3295" spans="1:17" hidden="1" x14ac:dyDescent="0.25">
      <c r="A3295" s="2" t="s">
        <v>134</v>
      </c>
      <c r="B3295" s="2">
        <v>9496</v>
      </c>
      <c r="C3295" s="2" t="s">
        <v>479</v>
      </c>
      <c r="D3295" s="2" t="s">
        <v>695</v>
      </c>
      <c r="E3295" s="3">
        <v>46652</v>
      </c>
      <c r="F3295" s="2">
        <v>6.2600000000000003E-2</v>
      </c>
      <c r="G3295" s="2">
        <v>9496</v>
      </c>
      <c r="H3295" s="5">
        <v>44805</v>
      </c>
      <c r="I3295" s="5">
        <v>46652</v>
      </c>
      <c r="J3295" s="7">
        <v>6.2600000000000003E-2</v>
      </c>
      <c r="K3295" s="7">
        <v>6.2600000000000003E-2</v>
      </c>
      <c r="L3295" s="7">
        <f>(1+J3295)^(1/365)-1</f>
        <v>1.6636653610269114E-4</v>
      </c>
      <c r="M3295" s="7">
        <f>(1+J3295)^(7/365)-1</f>
        <v>1.1651471482199138E-3</v>
      </c>
      <c r="N3295" s="7">
        <f>(1+J3295)^(1/12)-1</f>
        <v>5.0727174711968637E-3</v>
      </c>
      <c r="O3295" s="7">
        <f>(1+J3295)^(1/4)-1</f>
        <v>1.5295480334730938E-2</v>
      </c>
      <c r="P3295" s="7">
        <f>(1+J3295)^(1/2)-1</f>
        <v>3.0824912388131898E-2</v>
      </c>
      <c r="Q3295" s="7">
        <f>(1+J3295)^(1/1)-1</f>
        <v>6.2599999999999989E-2</v>
      </c>
    </row>
    <row r="3296" spans="1:17" hidden="1" x14ac:dyDescent="0.25">
      <c r="A3296" s="2" t="s">
        <v>172</v>
      </c>
      <c r="B3296" s="2">
        <v>30000</v>
      </c>
      <c r="C3296" s="2" t="s">
        <v>479</v>
      </c>
      <c r="D3296" s="2" t="s">
        <v>698</v>
      </c>
      <c r="E3296" s="3">
        <v>45926</v>
      </c>
      <c r="F3296" s="2">
        <v>5.2400000000000002E-2</v>
      </c>
      <c r="G3296" s="2">
        <v>30000</v>
      </c>
      <c r="H3296" s="5">
        <v>44805</v>
      </c>
      <c r="I3296" s="5">
        <v>45926</v>
      </c>
      <c r="J3296" s="7">
        <v>5.2400000000000002E-2</v>
      </c>
      <c r="K3296" s="7">
        <v>5.2400000000000002E-2</v>
      </c>
      <c r="L3296" s="7">
        <f>(1+J3296)^(1/365)-1</f>
        <v>1.3993655783428594E-4</v>
      </c>
      <c r="M3296" s="7">
        <f>(1+J3296)^(7/365)-1</f>
        <v>9.7996722780679946E-4</v>
      </c>
      <c r="N3296" s="7">
        <f>(1+J3296)^(1/12)-1</f>
        <v>4.2651759303415915E-3</v>
      </c>
      <c r="O3296" s="7">
        <f>(1+J3296)^(1/4)-1</f>
        <v>1.2850180559085933E-2</v>
      </c>
      <c r="P3296" s="7">
        <f>(1+J3296)^(1/2)-1</f>
        <v>2.5865488258572711E-2</v>
      </c>
      <c r="Q3296" s="7">
        <f>(1+J3296)^(1/1)-1</f>
        <v>5.2400000000000002E-2</v>
      </c>
    </row>
    <row r="3297" spans="1:17" hidden="1" x14ac:dyDescent="0.25">
      <c r="A3297" s="2" t="s">
        <v>49</v>
      </c>
      <c r="B3297" s="2">
        <v>4000</v>
      </c>
      <c r="C3297" s="2" t="s">
        <v>479</v>
      </c>
      <c r="D3297" s="2" t="s">
        <v>695</v>
      </c>
      <c r="E3297" s="3">
        <v>47016</v>
      </c>
      <c r="F3297" s="2">
        <v>7.3999999999999996E-2</v>
      </c>
      <c r="G3297" s="2">
        <v>4000</v>
      </c>
      <c r="H3297" s="5">
        <v>44805</v>
      </c>
      <c r="I3297" s="5">
        <v>47016</v>
      </c>
      <c r="J3297" s="7">
        <v>7.3999999999999996E-2</v>
      </c>
      <c r="K3297" s="7">
        <v>7.3999999999999996E-2</v>
      </c>
      <c r="L3297" s="7">
        <f>(1+J3297)^(1/365)-1</f>
        <v>1.9560815915586893E-4</v>
      </c>
      <c r="M3297" s="7">
        <f>(1+J3297)^(7/365)-1</f>
        <v>1.3700608896898281E-3</v>
      </c>
      <c r="N3297" s="7">
        <f>(1+J3297)^(1/12)-1</f>
        <v>5.9668977756095476E-3</v>
      </c>
      <c r="O3297" s="7">
        <f>(1+J3297)^(1/4)-1</f>
        <v>1.8007717378669685E-2</v>
      </c>
      <c r="P3297" s="7">
        <f>(1+J3297)^(1/2)-1</f>
        <v>3.6339712642529332E-2</v>
      </c>
      <c r="Q3297" s="7">
        <f>(1+J3297)^(1/1)-1</f>
        <v>7.4000000000000066E-2</v>
      </c>
    </row>
    <row r="3298" spans="1:17" hidden="1" x14ac:dyDescent="0.25">
      <c r="A3298" s="2" t="s">
        <v>49</v>
      </c>
      <c r="B3298" s="2">
        <v>2300</v>
      </c>
      <c r="C3298" s="2" t="s">
        <v>479</v>
      </c>
      <c r="D3298" s="2" t="s">
        <v>694</v>
      </c>
      <c r="E3298" s="3">
        <v>47746</v>
      </c>
      <c r="F3298" s="2">
        <v>7.4999999999999997E-2</v>
      </c>
      <c r="G3298" s="2">
        <v>2300</v>
      </c>
      <c r="H3298" s="5">
        <v>44805</v>
      </c>
      <c r="I3298" s="5">
        <v>47746</v>
      </c>
      <c r="J3298" s="7">
        <v>7.4999999999999997E-2</v>
      </c>
      <c r="K3298" s="7">
        <v>7.4999999999999997E-2</v>
      </c>
      <c r="L3298" s="7">
        <f>(1+J3298)^(1/365)-1</f>
        <v>1.9815842963666341E-4</v>
      </c>
      <c r="M3298" s="7">
        <f>(1+J3298)^(7/365)-1</f>
        <v>1.3879338818745257E-3</v>
      </c>
      <c r="N3298" s="7">
        <f>(1+J3298)^(1/12)-1</f>
        <v>6.0449190242917172E-3</v>
      </c>
      <c r="O3298" s="7">
        <f>(1+J3298)^(1/4)-1</f>
        <v>1.8244601098569957E-2</v>
      </c>
      <c r="P3298" s="7">
        <f>(1+J3298)^(1/2)-1</f>
        <v>3.682206766638596E-2</v>
      </c>
      <c r="Q3298" s="7">
        <f>(1+J3298)^(1/1)-1</f>
        <v>7.4999999999999956E-2</v>
      </c>
    </row>
    <row r="3299" spans="1:17" hidden="1" x14ac:dyDescent="0.25">
      <c r="A3299" s="2" t="s">
        <v>130</v>
      </c>
      <c r="B3299" s="2">
        <v>23000</v>
      </c>
      <c r="C3299" s="3">
        <v>44809</v>
      </c>
      <c r="D3299" s="2" t="s">
        <v>695</v>
      </c>
      <c r="E3299" s="3">
        <v>46607</v>
      </c>
      <c r="F3299" s="2">
        <v>5.8200000000000002E-2</v>
      </c>
      <c r="G3299" s="2">
        <v>23000</v>
      </c>
      <c r="H3299" s="5">
        <v>44809</v>
      </c>
      <c r="I3299" s="5">
        <v>46607</v>
      </c>
      <c r="J3299" s="7">
        <v>5.8200000000000002E-2</v>
      </c>
      <c r="K3299" s="7">
        <v>5.8200000000000002E-2</v>
      </c>
      <c r="L3299" s="7">
        <f>(1+J3299)^(1/365)-1</f>
        <v>1.5499653534623015E-4</v>
      </c>
      <c r="M3299" s="7">
        <f>(1+J3299)^(7/365)-1</f>
        <v>1.085480380216497E-3</v>
      </c>
      <c r="N3299" s="7">
        <f>(1+J3299)^(1/12)-1</f>
        <v>4.7252415336795917E-3</v>
      </c>
      <c r="O3299" s="7">
        <f>(1+J3299)^(1/4)-1</f>
        <v>1.4242813828449608E-2</v>
      </c>
      <c r="P3299" s="7">
        <f>(1+J3299)^(1/2)-1</f>
        <v>2.8688485402651009E-2</v>
      </c>
      <c r="Q3299" s="7">
        <f>(1+J3299)^(1/1)-1</f>
        <v>5.8200000000000029E-2</v>
      </c>
    </row>
    <row r="3300" spans="1:17" hidden="1" x14ac:dyDescent="0.25">
      <c r="A3300" s="2" t="s">
        <v>130</v>
      </c>
      <c r="B3300" s="2">
        <v>10000</v>
      </c>
      <c r="C3300" s="3">
        <v>44809</v>
      </c>
      <c r="D3300" s="2" t="s">
        <v>694</v>
      </c>
      <c r="E3300" s="3">
        <v>47352</v>
      </c>
      <c r="F3300" s="2">
        <v>5.9400000000000001E-2</v>
      </c>
      <c r="G3300" s="2">
        <v>10000</v>
      </c>
      <c r="H3300" s="5">
        <v>44809</v>
      </c>
      <c r="I3300" s="5">
        <v>47352</v>
      </c>
      <c r="J3300" s="7">
        <v>5.9400000000000001E-2</v>
      </c>
      <c r="K3300" s="7">
        <v>5.9400000000000001E-2</v>
      </c>
      <c r="L3300" s="7">
        <f>(1+J3300)^(1/365)-1</f>
        <v>1.5810211361189097E-4</v>
      </c>
      <c r="M3300" s="7">
        <f>(1+J3300)^(7/365)-1</f>
        <v>1.1072398554683449E-3</v>
      </c>
      <c r="N3300" s="7">
        <f>(1+J3300)^(1/12)-1</f>
        <v>4.8201388511142085E-3</v>
      </c>
      <c r="O3300" s="7">
        <f>(1+J3300)^(1/4)-1</f>
        <v>1.4530229758820346E-2</v>
      </c>
      <c r="P3300" s="7">
        <f>(1+J3300)^(1/2)-1</f>
        <v>2.9271587094484852E-2</v>
      </c>
      <c r="Q3300" s="7">
        <f>(1+J3300)^(1/1)-1</f>
        <v>5.9399999999999897E-2</v>
      </c>
    </row>
    <row r="3301" spans="1:17" hidden="1" x14ac:dyDescent="0.25">
      <c r="A3301" s="2" t="s">
        <v>177</v>
      </c>
      <c r="B3301" s="2">
        <v>11000</v>
      </c>
      <c r="C3301" s="3">
        <v>44810</v>
      </c>
      <c r="D3301" s="2" t="s">
        <v>690</v>
      </c>
      <c r="E3301" s="3">
        <v>45173</v>
      </c>
      <c r="F3301" s="2">
        <v>3.4299999999999997E-2</v>
      </c>
      <c r="G3301" s="2">
        <v>11000</v>
      </c>
      <c r="H3301" s="5">
        <v>44810</v>
      </c>
      <c r="I3301" s="5">
        <v>45173</v>
      </c>
      <c r="J3301" s="7">
        <v>3.4299999999999997E-2</v>
      </c>
      <c r="K3301" s="7">
        <v>3.4299999999999997E-2</v>
      </c>
      <c r="L3301" s="7">
        <f>(1+J3301)^(1/365)-1</f>
        <v>9.2401171195355403E-5</v>
      </c>
      <c r="M3301" s="7">
        <f>(1+J3301)^(7/365)-1</f>
        <v>6.4698752348824051E-4</v>
      </c>
      <c r="N3301" s="7">
        <f>(1+J3301)^(1/12)-1</f>
        <v>2.8143586760123185E-3</v>
      </c>
      <c r="O3301" s="7">
        <f>(1+J3301)^(1/4)-1</f>
        <v>8.4668601637591934E-3</v>
      </c>
      <c r="P3301" s="7">
        <f>(1+J3301)^(1/2)-1</f>
        <v>1.7005408048551107E-2</v>
      </c>
      <c r="Q3301" s="7">
        <f>(1+J3301)^(1/1)-1</f>
        <v>3.4299999999999997E-2</v>
      </c>
    </row>
    <row r="3302" spans="1:17" hidden="1" x14ac:dyDescent="0.25">
      <c r="A3302" s="2" t="s">
        <v>100</v>
      </c>
      <c r="B3302" s="2">
        <v>12071</v>
      </c>
      <c r="C3302" s="3">
        <v>44811</v>
      </c>
      <c r="D3302" s="2" t="s">
        <v>695</v>
      </c>
      <c r="E3302" s="3">
        <v>46637</v>
      </c>
      <c r="F3302" s="2">
        <v>5.6300000000000003E-2</v>
      </c>
      <c r="G3302" s="2">
        <v>12071</v>
      </c>
      <c r="H3302" s="5">
        <v>44811</v>
      </c>
      <c r="I3302" s="5">
        <v>46637</v>
      </c>
      <c r="J3302" s="7">
        <v>5.6300000000000003E-2</v>
      </c>
      <c r="K3302" s="7">
        <v>5.6300000000000003E-2</v>
      </c>
      <c r="L3302" s="7">
        <f>(1+J3302)^(1/365)-1</f>
        <v>1.5007217983176169E-4</v>
      </c>
      <c r="M3302" s="7">
        <f>(1+J3302)^(7/365)-1</f>
        <v>1.0509783319783139E-3</v>
      </c>
      <c r="N3302" s="7">
        <f>(1+J3302)^(1/12)-1</f>
        <v>4.5747855128817072E-3</v>
      </c>
      <c r="O3302" s="7">
        <f>(1+J3302)^(1/4)-1</f>
        <v>1.3787238270253743E-2</v>
      </c>
      <c r="P3302" s="7">
        <f>(1+J3302)^(1/2)-1</f>
        <v>2.7764564479628273E-2</v>
      </c>
      <c r="Q3302" s="7">
        <f>(1+J3302)^(1/1)-1</f>
        <v>5.6300000000000017E-2</v>
      </c>
    </row>
    <row r="3303" spans="1:17" hidden="1" x14ac:dyDescent="0.25">
      <c r="A3303" s="2" t="s">
        <v>100</v>
      </c>
      <c r="B3303" s="2">
        <v>47773</v>
      </c>
      <c r="C3303" s="3">
        <v>44811</v>
      </c>
      <c r="D3303" s="2" t="s">
        <v>698</v>
      </c>
      <c r="E3303" s="3">
        <v>45907</v>
      </c>
      <c r="F3303" s="2">
        <v>5.5199999999999999E-2</v>
      </c>
      <c r="G3303" s="2">
        <v>47773</v>
      </c>
      <c r="H3303" s="5">
        <v>44811</v>
      </c>
      <c r="I3303" s="5">
        <v>45907</v>
      </c>
      <c r="J3303" s="7">
        <v>5.5199999999999999E-2</v>
      </c>
      <c r="K3303" s="7">
        <v>5.5199999999999999E-2</v>
      </c>
      <c r="L3303" s="7">
        <f>(1+J3303)^(1/365)-1</f>
        <v>1.4721719818555634E-4</v>
      </c>
      <c r="M3303" s="7">
        <f>(1+J3303)^(7/365)-1</f>
        <v>1.0309756299589079E-3</v>
      </c>
      <c r="N3303" s="7">
        <f>(1+J3303)^(1/12)-1</f>
        <v>4.4875659696987924E-3</v>
      </c>
      <c r="O3303" s="7">
        <f>(1+J3303)^(1/4)-1</f>
        <v>1.352320302581167E-2</v>
      </c>
      <c r="P3303" s="7">
        <f>(1+J3303)^(1/2)-1</f>
        <v>2.7229283071700472E-2</v>
      </c>
      <c r="Q3303" s="7">
        <f>(1+J3303)^(1/1)-1</f>
        <v>5.5199999999999916E-2</v>
      </c>
    </row>
    <row r="3304" spans="1:17" hidden="1" x14ac:dyDescent="0.25">
      <c r="A3304" s="2" t="s">
        <v>100</v>
      </c>
      <c r="B3304" s="2">
        <v>11764</v>
      </c>
      <c r="C3304" s="3">
        <v>44811</v>
      </c>
      <c r="D3304" s="2" t="s">
        <v>695</v>
      </c>
      <c r="E3304" s="3">
        <v>46637</v>
      </c>
      <c r="F3304" s="2">
        <v>5.6300000000000003E-2</v>
      </c>
      <c r="G3304" s="2">
        <v>11764</v>
      </c>
      <c r="H3304" s="5">
        <v>44811</v>
      </c>
      <c r="I3304" s="5">
        <v>46637</v>
      </c>
      <c r="J3304" s="7">
        <v>5.6300000000000003E-2</v>
      </c>
      <c r="K3304" s="7">
        <v>5.6300000000000003E-2</v>
      </c>
      <c r="L3304" s="7">
        <f>(1+J3304)^(1/365)-1</f>
        <v>1.5007217983176169E-4</v>
      </c>
      <c r="M3304" s="7">
        <f>(1+J3304)^(7/365)-1</f>
        <v>1.0509783319783139E-3</v>
      </c>
      <c r="N3304" s="7">
        <f>(1+J3304)^(1/12)-1</f>
        <v>4.5747855128817072E-3</v>
      </c>
      <c r="O3304" s="7">
        <f>(1+J3304)^(1/4)-1</f>
        <v>1.3787238270253743E-2</v>
      </c>
      <c r="P3304" s="7">
        <f>(1+J3304)^(1/2)-1</f>
        <v>2.7764564479628273E-2</v>
      </c>
      <c r="Q3304" s="7">
        <f>(1+J3304)^(1/1)-1</f>
        <v>5.6300000000000017E-2</v>
      </c>
    </row>
    <row r="3305" spans="1:17" hidden="1" x14ac:dyDescent="0.25">
      <c r="A3305" s="2" t="s">
        <v>100</v>
      </c>
      <c r="B3305" s="2">
        <v>4552</v>
      </c>
      <c r="C3305" s="3">
        <v>44811</v>
      </c>
      <c r="D3305" s="2" t="s">
        <v>694</v>
      </c>
      <c r="E3305" s="3">
        <v>47368</v>
      </c>
      <c r="F3305" s="2">
        <v>5.7700000000000001E-2</v>
      </c>
      <c r="G3305" s="2">
        <v>4552</v>
      </c>
      <c r="H3305" s="5">
        <v>44811</v>
      </c>
      <c r="I3305" s="5">
        <v>47368</v>
      </c>
      <c r="J3305" s="7">
        <v>5.7700000000000001E-2</v>
      </c>
      <c r="K3305" s="7">
        <v>5.7700000000000001E-2</v>
      </c>
      <c r="L3305" s="7">
        <f>(1+J3305)^(1/365)-1</f>
        <v>1.5370150772087143E-4</v>
      </c>
      <c r="M3305" s="7">
        <f>(1+J3305)^(7/365)-1</f>
        <v>1.076406788376616E-3</v>
      </c>
      <c r="N3305" s="7">
        <f>(1+J3305)^(1/12)-1</f>
        <v>4.6856718676875353E-3</v>
      </c>
      <c r="O3305" s="7">
        <f>(1+J3305)^(1/4)-1</f>
        <v>1.4122985041983727E-2</v>
      </c>
      <c r="P3305" s="7">
        <f>(1+J3305)^(1/2)-1</f>
        <v>2.8445428790463412E-2</v>
      </c>
      <c r="Q3305" s="7">
        <f>(1+J3305)^(1/1)-1</f>
        <v>5.7700000000000085E-2</v>
      </c>
    </row>
    <row r="3306" spans="1:17" hidden="1" x14ac:dyDescent="0.25">
      <c r="A3306" s="2" t="s">
        <v>66</v>
      </c>
      <c r="B3306" s="2">
        <v>25000</v>
      </c>
      <c r="C3306" s="3">
        <v>44811</v>
      </c>
      <c r="D3306" s="2" t="s">
        <v>692</v>
      </c>
      <c r="E3306" s="3">
        <v>44901</v>
      </c>
      <c r="F3306" s="2">
        <v>2.69E-2</v>
      </c>
      <c r="G3306" s="2">
        <v>25000</v>
      </c>
      <c r="H3306" s="5">
        <v>44811</v>
      </c>
      <c r="I3306" s="5">
        <v>44901</v>
      </c>
      <c r="J3306" s="7">
        <v>2.69E-2</v>
      </c>
      <c r="K3306" s="7">
        <v>2.69E-2</v>
      </c>
      <c r="L3306" s="7">
        <f>(1+J3306)^(1/365)-1</f>
        <v>7.2727453340748482E-5</v>
      </c>
      <c r="M3306" s="7">
        <f>(1+J3306)^(7/365)-1</f>
        <v>5.0920326178149899E-4</v>
      </c>
      <c r="N3306" s="7">
        <f>(1+J3306)^(1/12)-1</f>
        <v>2.2144946478330763E-3</v>
      </c>
      <c r="O3306" s="7">
        <f>(1+J3306)^(1/4)-1</f>
        <v>6.6582067629867847E-3</v>
      </c>
      <c r="P3306" s="7">
        <f>(1+J3306)^(1/2)-1</f>
        <v>1.3360745243272243E-2</v>
      </c>
      <c r="Q3306" s="7">
        <f>(1+J3306)^(1/1)-1</f>
        <v>2.6899999999999924E-2</v>
      </c>
    </row>
    <row r="3307" spans="1:17" hidden="1" x14ac:dyDescent="0.25">
      <c r="A3307" s="2" t="s">
        <v>67</v>
      </c>
      <c r="B3307" s="2">
        <v>6503</v>
      </c>
      <c r="C3307" s="3">
        <v>44812</v>
      </c>
      <c r="D3307" s="2" t="s">
        <v>691</v>
      </c>
      <c r="E3307" s="3">
        <v>44993</v>
      </c>
      <c r="F3307" s="2">
        <v>3.3000000000000002E-2</v>
      </c>
      <c r="G3307" s="2">
        <v>6503</v>
      </c>
      <c r="H3307" s="5">
        <v>44812</v>
      </c>
      <c r="I3307" s="5">
        <v>44993</v>
      </c>
      <c r="J3307" s="7">
        <v>3.3000000000000002E-2</v>
      </c>
      <c r="K3307" s="7">
        <v>3.3000000000000002E-2</v>
      </c>
      <c r="L3307" s="7">
        <f>(1+J3307)^(1/365)-1</f>
        <v>8.8955162131920673E-5</v>
      </c>
      <c r="M3307" s="7">
        <f>(1+J3307)^(7/365)-1</f>
        <v>6.2285233300096721E-4</v>
      </c>
      <c r="N3307" s="7">
        <f>(1+J3307)^(1/12)-1</f>
        <v>2.7092626147666721E-3</v>
      </c>
      <c r="O3307" s="7">
        <f>(1+J3307)^(1/4)-1</f>
        <v>8.1498280423168978E-3</v>
      </c>
      <c r="P3307" s="7">
        <f>(1+J3307)^(1/2)-1</f>
        <v>1.6366075781752976E-2</v>
      </c>
      <c r="Q3307" s="7">
        <f>(1+J3307)^(1/1)-1</f>
        <v>3.2999999999999918E-2</v>
      </c>
    </row>
    <row r="3308" spans="1:17" hidden="1" x14ac:dyDescent="0.25">
      <c r="A3308" s="2" t="s">
        <v>134</v>
      </c>
      <c r="B3308" s="2">
        <v>25118</v>
      </c>
      <c r="C3308" s="3">
        <v>44812</v>
      </c>
      <c r="D3308" s="2" t="s">
        <v>698</v>
      </c>
      <c r="E3308" s="3">
        <v>45908</v>
      </c>
      <c r="F3308" s="2">
        <v>6.1199999999999997E-2</v>
      </c>
      <c r="G3308" s="2">
        <v>25118</v>
      </c>
      <c r="H3308" s="5">
        <v>44812</v>
      </c>
      <c r="I3308" s="5">
        <v>45908</v>
      </c>
      <c r="J3308" s="7">
        <v>6.1199999999999997E-2</v>
      </c>
      <c r="K3308" s="7">
        <v>6.1199999999999997E-2</v>
      </c>
      <c r="L3308" s="7">
        <f>(1+J3308)^(1/365)-1</f>
        <v>1.6275390950526436E-4</v>
      </c>
      <c r="M3308" s="7">
        <f>(1+J3308)^(7/365)-1</f>
        <v>1.1398337829875427E-3</v>
      </c>
      <c r="N3308" s="7">
        <f>(1+J3308)^(1/12)-1</f>
        <v>4.9623002383452075E-3</v>
      </c>
      <c r="O3308" s="7">
        <f>(1+J3308)^(1/4)-1</f>
        <v>1.4960896179785355E-2</v>
      </c>
      <c r="P3308" s="7">
        <f>(1+J3308)^(1/2)-1</f>
        <v>3.0145620774072901E-2</v>
      </c>
      <c r="Q3308" s="7">
        <f>(1+J3308)^(1/1)-1</f>
        <v>6.1199999999999921E-2</v>
      </c>
    </row>
    <row r="3309" spans="1:17" hidden="1" x14ac:dyDescent="0.25">
      <c r="A3309" s="2" t="s">
        <v>91</v>
      </c>
      <c r="B3309" s="2">
        <v>33000</v>
      </c>
      <c r="C3309" s="3">
        <v>44813</v>
      </c>
      <c r="D3309" s="2" t="s">
        <v>690</v>
      </c>
      <c r="E3309" s="3">
        <v>45176</v>
      </c>
      <c r="F3309" s="2">
        <v>3.3599999999999998E-2</v>
      </c>
      <c r="G3309" s="2">
        <v>33000</v>
      </c>
      <c r="H3309" s="5">
        <v>44813</v>
      </c>
      <c r="I3309" s="5">
        <v>45176</v>
      </c>
      <c r="J3309" s="7">
        <v>3.3599999999999998E-2</v>
      </c>
      <c r="K3309" s="7">
        <v>3.3599999999999998E-2</v>
      </c>
      <c r="L3309" s="7">
        <f>(1+J3309)^(1/365)-1</f>
        <v>9.0546164936533557E-5</v>
      </c>
      <c r="M3309" s="7">
        <f>(1+J3309)^(7/365)-1</f>
        <v>6.3399535130836959E-4</v>
      </c>
      <c r="N3309" s="7">
        <f>(1+J3309)^(1/12)-1</f>
        <v>2.7577835453318489E-3</v>
      </c>
      <c r="O3309" s="7">
        <f>(1+J3309)^(1/4)-1</f>
        <v>8.296187720209014E-3</v>
      </c>
      <c r="P3309" s="7">
        <f>(1+J3309)^(1/2)-1</f>
        <v>1.6661202171106781E-2</v>
      </c>
      <c r="Q3309" s="7">
        <f>(1+J3309)^(1/1)-1</f>
        <v>3.3600000000000074E-2</v>
      </c>
    </row>
    <row r="3310" spans="1:17" hidden="1" x14ac:dyDescent="0.25">
      <c r="A3310" s="2" t="s">
        <v>179</v>
      </c>
      <c r="B3310" s="2">
        <v>38380</v>
      </c>
      <c r="C3310" s="3">
        <v>44816</v>
      </c>
      <c r="D3310" s="2" t="s">
        <v>690</v>
      </c>
      <c r="E3310" s="3">
        <v>45179</v>
      </c>
      <c r="F3310" s="2">
        <v>3.3099999999999997E-2</v>
      </c>
      <c r="G3310" s="2">
        <v>38380</v>
      </c>
      <c r="H3310" s="5">
        <v>44816</v>
      </c>
      <c r="I3310" s="5">
        <v>45179</v>
      </c>
      <c r="J3310" s="7">
        <v>3.3099999999999997E-2</v>
      </c>
      <c r="K3310" s="7">
        <v>3.3099999999999997E-2</v>
      </c>
      <c r="L3310" s="7">
        <f>(1+J3310)^(1/365)-1</f>
        <v>8.9220393253874875E-5</v>
      </c>
      <c r="M3310" s="7">
        <f>(1+J3310)^(7/365)-1</f>
        <v>6.2470994348773345E-4</v>
      </c>
      <c r="N3310" s="7">
        <f>(1+J3310)^(1/12)-1</f>
        <v>2.7173512302556269E-3</v>
      </c>
      <c r="O3310" s="7">
        <f>(1+J3310)^(1/4)-1</f>
        <v>8.174225748807995E-3</v>
      </c>
      <c r="P3310" s="7">
        <f>(1+J3310)^(1/2)-1</f>
        <v>1.6415269464208571E-2</v>
      </c>
      <c r="Q3310" s="7">
        <f>(1+J3310)^(1/1)-1</f>
        <v>3.3099999999999907E-2</v>
      </c>
    </row>
    <row r="3311" spans="1:17" hidden="1" x14ac:dyDescent="0.25">
      <c r="A3311" s="2" t="s">
        <v>132</v>
      </c>
      <c r="B3311" s="2">
        <v>7238</v>
      </c>
      <c r="C3311" s="3">
        <v>44816</v>
      </c>
      <c r="D3311" s="2" t="s">
        <v>694</v>
      </c>
      <c r="E3311" s="3">
        <v>47373</v>
      </c>
      <c r="F3311" s="2">
        <v>5.8500000000000003E-2</v>
      </c>
      <c r="G3311" s="2">
        <v>7238</v>
      </c>
      <c r="H3311" s="5">
        <v>44816</v>
      </c>
      <c r="I3311" s="5">
        <v>47373</v>
      </c>
      <c r="J3311" s="7">
        <v>5.8500000000000003E-2</v>
      </c>
      <c r="K3311" s="7">
        <v>5.8500000000000003E-2</v>
      </c>
      <c r="L3311" s="7">
        <f>(1+J3311)^(1/365)-1</f>
        <v>1.5577325904581052E-4</v>
      </c>
      <c r="M3311" s="7">
        <f>(1+J3311)^(7/365)-1</f>
        <v>1.0909225171098491E-3</v>
      </c>
      <c r="N3311" s="7">
        <f>(1+J3311)^(1/12)-1</f>
        <v>4.7489751075209252E-3</v>
      </c>
      <c r="O3311" s="7">
        <f>(1+J3311)^(1/4)-1</f>
        <v>1.4314690718795875E-2</v>
      </c>
      <c r="P3311" s="7">
        <f>(1+J3311)^(1/2)-1</f>
        <v>2.8834291807966483E-2</v>
      </c>
      <c r="Q3311" s="7">
        <f>(1+J3311)^(1/1)-1</f>
        <v>5.8499999999999996E-2</v>
      </c>
    </row>
    <row r="3312" spans="1:17" hidden="1" x14ac:dyDescent="0.25">
      <c r="A3312" s="2" t="s">
        <v>124</v>
      </c>
      <c r="B3312" s="2">
        <v>12020</v>
      </c>
      <c r="C3312" s="3">
        <v>44818</v>
      </c>
      <c r="D3312" s="2" t="s">
        <v>695</v>
      </c>
      <c r="E3312" s="3">
        <v>46644</v>
      </c>
      <c r="F3312" s="2">
        <v>6.1400000000000003E-2</v>
      </c>
      <c r="G3312" s="2">
        <v>12020</v>
      </c>
      <c r="H3312" s="5">
        <v>44818</v>
      </c>
      <c r="I3312" s="5">
        <v>46644</v>
      </c>
      <c r="J3312" s="7">
        <v>6.1400000000000003E-2</v>
      </c>
      <c r="K3312" s="7">
        <v>6.1400000000000003E-2</v>
      </c>
      <c r="L3312" s="7">
        <f>(1+J3312)^(1/365)-1</f>
        <v>1.6327028991480752E-4</v>
      </c>
      <c r="M3312" s="7">
        <f>(1+J3312)^(7/365)-1</f>
        <v>1.1434519826991618E-3</v>
      </c>
      <c r="N3312" s="7">
        <f>(1+J3312)^(1/12)-1</f>
        <v>4.9780823011333908E-3</v>
      </c>
      <c r="O3312" s="7">
        <f>(1+J3312)^(1/4)-1</f>
        <v>1.5008714176958371E-2</v>
      </c>
      <c r="P3312" s="7">
        <f>(1+J3312)^(1/2)-1</f>
        <v>3.0242689855162208E-2</v>
      </c>
      <c r="Q3312" s="7">
        <f>(1+J3312)^(1/1)-1</f>
        <v>6.1399999999999899E-2</v>
      </c>
    </row>
    <row r="3313" spans="1:17" hidden="1" x14ac:dyDescent="0.25">
      <c r="A3313" s="2" t="s">
        <v>127</v>
      </c>
      <c r="B3313" s="2">
        <v>11300</v>
      </c>
      <c r="C3313" s="3">
        <v>44820</v>
      </c>
      <c r="D3313" s="2" t="s">
        <v>695</v>
      </c>
      <c r="E3313" s="3">
        <v>46646</v>
      </c>
      <c r="F3313" s="2">
        <v>5.9400000000000001E-2</v>
      </c>
      <c r="G3313" s="2">
        <v>11300</v>
      </c>
      <c r="H3313" s="5">
        <v>44820</v>
      </c>
      <c r="I3313" s="5">
        <v>46646</v>
      </c>
      <c r="J3313" s="7">
        <v>5.9400000000000001E-2</v>
      </c>
      <c r="K3313" s="7">
        <v>5.9400000000000001E-2</v>
      </c>
      <c r="L3313" s="7">
        <f>(1+J3313)^(1/365)-1</f>
        <v>1.5810211361189097E-4</v>
      </c>
      <c r="M3313" s="7">
        <f>(1+J3313)^(7/365)-1</f>
        <v>1.1072398554683449E-3</v>
      </c>
      <c r="N3313" s="7">
        <f>(1+J3313)^(1/12)-1</f>
        <v>4.8201388511142085E-3</v>
      </c>
      <c r="O3313" s="7">
        <f>(1+J3313)^(1/4)-1</f>
        <v>1.4530229758820346E-2</v>
      </c>
      <c r="P3313" s="7">
        <f>(1+J3313)^(1/2)-1</f>
        <v>2.9271587094484852E-2</v>
      </c>
      <c r="Q3313" s="7">
        <f>(1+J3313)^(1/1)-1</f>
        <v>5.9399999999999897E-2</v>
      </c>
    </row>
    <row r="3314" spans="1:17" hidden="1" x14ac:dyDescent="0.25">
      <c r="A3314" s="2" t="s">
        <v>127</v>
      </c>
      <c r="B3314" s="2">
        <v>18700</v>
      </c>
      <c r="C3314" s="3">
        <v>44820</v>
      </c>
      <c r="D3314" s="2" t="s">
        <v>694</v>
      </c>
      <c r="E3314" s="3">
        <v>47377</v>
      </c>
      <c r="F3314" s="2">
        <v>6.5299999999999997E-2</v>
      </c>
      <c r="G3314" s="2">
        <v>18700</v>
      </c>
      <c r="H3314" s="5">
        <v>44820</v>
      </c>
      <c r="I3314" s="5">
        <v>47377</v>
      </c>
      <c r="J3314" s="7">
        <v>6.5299999999999997E-2</v>
      </c>
      <c r="K3314" s="7">
        <v>6.5299999999999997E-2</v>
      </c>
      <c r="L3314" s="7">
        <f>(1+J3314)^(1/365)-1</f>
        <v>1.7332035970407667E-4</v>
      </c>
      <c r="M3314" s="7">
        <f>(1+J3314)^(7/365)-1</f>
        <v>1.2138735390774258E-3</v>
      </c>
      <c r="N3314" s="7">
        <f>(1+J3314)^(1/12)-1</f>
        <v>5.2852889230994293E-3</v>
      </c>
      <c r="O3314" s="7">
        <f>(1+J3314)^(1/4)-1</f>
        <v>1.5939817247035748E-2</v>
      </c>
      <c r="P3314" s="7">
        <f>(1+J3314)^(1/2)-1</f>
        <v>3.2133712267940595E-2</v>
      </c>
      <c r="Q3314" s="7">
        <f>(1+J3314)^(1/1)-1</f>
        <v>6.5299999999999914E-2</v>
      </c>
    </row>
    <row r="3315" spans="1:17" hidden="1" x14ac:dyDescent="0.25">
      <c r="A3315" s="2" t="s">
        <v>171</v>
      </c>
      <c r="B3315" s="2">
        <v>22500</v>
      </c>
      <c r="C3315" s="3">
        <v>44823</v>
      </c>
      <c r="D3315" s="2" t="s">
        <v>698</v>
      </c>
      <c r="E3315" s="3">
        <v>45874</v>
      </c>
      <c r="F3315" s="2">
        <v>5.3400000000000003E-2</v>
      </c>
      <c r="G3315" s="2">
        <v>22500</v>
      </c>
      <c r="H3315" s="5">
        <v>44823</v>
      </c>
      <c r="I3315" s="5">
        <v>45874</v>
      </c>
      <c r="J3315" s="7">
        <v>5.3400000000000003E-2</v>
      </c>
      <c r="K3315" s="7">
        <v>5.3400000000000003E-2</v>
      </c>
      <c r="L3315" s="7">
        <f>(1+J3315)^(1/365)-1</f>
        <v>1.4253900173777367E-4</v>
      </c>
      <c r="M3315" s="7">
        <f>(1+J3315)^(7/365)-1</f>
        <v>9.981997782475549E-4</v>
      </c>
      <c r="N3315" s="7">
        <f>(1+J3315)^(1/12)-1</f>
        <v>4.3446631398347257E-3</v>
      </c>
      <c r="O3315" s="7">
        <f>(1+J3315)^(1/4)-1</f>
        <v>1.309069972318655E-2</v>
      </c>
      <c r="P3315" s="7">
        <f>(1+J3315)^(1/2)-1</f>
        <v>2.6352765865615968E-2</v>
      </c>
      <c r="Q3315" s="7">
        <f>(1+J3315)^(1/1)-1</f>
        <v>5.3399999999999892E-2</v>
      </c>
    </row>
    <row r="3316" spans="1:17" hidden="1" x14ac:dyDescent="0.25">
      <c r="A3316" s="2" t="s">
        <v>171</v>
      </c>
      <c r="B3316" s="2">
        <v>5000</v>
      </c>
      <c r="C3316" s="3">
        <v>44823</v>
      </c>
      <c r="D3316" s="2" t="s">
        <v>695</v>
      </c>
      <c r="E3316" s="3">
        <v>46649</v>
      </c>
      <c r="F3316" s="2">
        <v>5.3800000000000001E-2</v>
      </c>
      <c r="G3316" s="2">
        <v>5000</v>
      </c>
      <c r="H3316" s="5">
        <v>44823</v>
      </c>
      <c r="I3316" s="5">
        <v>46649</v>
      </c>
      <c r="J3316" s="7">
        <v>5.3800000000000001E-2</v>
      </c>
      <c r="K3316" s="7">
        <v>5.3800000000000001E-2</v>
      </c>
      <c r="L3316" s="7">
        <f>(1+J3316)^(1/365)-1</f>
        <v>1.4357928951436172E-4</v>
      </c>
      <c r="M3316" s="7">
        <f>(1+J3316)^(7/365)-1</f>
        <v>1.0054880454710702E-3</v>
      </c>
      <c r="N3316" s="7">
        <f>(1+J3316)^(1/12)-1</f>
        <v>4.3764386575164682E-3</v>
      </c>
      <c r="O3316" s="7">
        <f>(1+J3316)^(1/4)-1</f>
        <v>1.3186859441389975E-2</v>
      </c>
      <c r="P3316" s="7">
        <f>(1+J3316)^(1/2)-1</f>
        <v>2.6547612144707244E-2</v>
      </c>
      <c r="Q3316" s="7">
        <f>(1+J3316)^(1/1)-1</f>
        <v>5.380000000000007E-2</v>
      </c>
    </row>
    <row r="3317" spans="1:17" hidden="1" x14ac:dyDescent="0.25">
      <c r="A3317" s="2" t="s">
        <v>49</v>
      </c>
      <c r="B3317" s="2">
        <v>4000</v>
      </c>
      <c r="C3317" s="3">
        <v>44824</v>
      </c>
      <c r="D3317" s="2" t="s">
        <v>695</v>
      </c>
      <c r="E3317" s="3">
        <v>47016</v>
      </c>
      <c r="F3317" s="2">
        <v>7.4300000000000005E-2</v>
      </c>
      <c r="G3317" s="2">
        <v>4000</v>
      </c>
      <c r="H3317" s="5">
        <v>44824</v>
      </c>
      <c r="I3317" s="5">
        <v>47016</v>
      </c>
      <c r="J3317" s="7">
        <v>7.4300000000000005E-2</v>
      </c>
      <c r="K3317" s="7">
        <v>7.4300000000000005E-2</v>
      </c>
      <c r="L3317" s="7">
        <f>(1+J3317)^(1/365)-1</f>
        <v>1.9637348886036854E-4</v>
      </c>
      <c r="M3317" s="7">
        <f>(1+J3317)^(7/365)-1</f>
        <v>1.3754245006070143E-3</v>
      </c>
      <c r="N3317" s="7">
        <f>(1+J3317)^(1/12)-1</f>
        <v>5.9903111399197684E-3</v>
      </c>
      <c r="O3317" s="7">
        <f>(1+J3317)^(1/4)-1</f>
        <v>1.8078799857710326E-2</v>
      </c>
      <c r="P3317" s="7">
        <f>(1+J3317)^(1/2)-1</f>
        <v>3.6484442719715959E-2</v>
      </c>
      <c r="Q3317" s="7">
        <f>(1+J3317)^(1/1)-1</f>
        <v>7.4300000000000033E-2</v>
      </c>
    </row>
    <row r="3318" spans="1:17" hidden="1" x14ac:dyDescent="0.25">
      <c r="A3318" s="2" t="s">
        <v>49</v>
      </c>
      <c r="B3318" s="2">
        <v>2300</v>
      </c>
      <c r="C3318" s="3">
        <v>44824</v>
      </c>
      <c r="D3318" s="2" t="s">
        <v>694</v>
      </c>
      <c r="E3318" s="3">
        <v>47746</v>
      </c>
      <c r="F3318" s="2">
        <v>7.4499999999999997E-2</v>
      </c>
      <c r="G3318" s="2">
        <v>2300</v>
      </c>
      <c r="H3318" s="5">
        <v>44824</v>
      </c>
      <c r="I3318" s="5">
        <v>47746</v>
      </c>
      <c r="J3318" s="7">
        <v>7.4499999999999997E-2</v>
      </c>
      <c r="K3318" s="7">
        <v>7.4499999999999997E-2</v>
      </c>
      <c r="L3318" s="7">
        <f>(1+J3318)^(1/365)-1</f>
        <v>1.9688359026459601E-4</v>
      </c>
      <c r="M3318" s="7">
        <f>(1+J3318)^(7/365)-1</f>
        <v>1.3789994251287574E-3</v>
      </c>
      <c r="N3318" s="7">
        <f>(1+J3318)^(1/12)-1</f>
        <v>6.0059167200390284E-3</v>
      </c>
      <c r="O3318" s="7">
        <f>(1+J3318)^(1/4)-1</f>
        <v>1.8126179906697626E-2</v>
      </c>
      <c r="P3318" s="7">
        <f>(1+J3318)^(1/2)-1</f>
        <v>3.6580918211405189E-2</v>
      </c>
      <c r="Q3318" s="7">
        <f>(1+J3318)^(1/1)-1</f>
        <v>7.4500000000000011E-2</v>
      </c>
    </row>
    <row r="3319" spans="1:17" hidden="1" x14ac:dyDescent="0.25">
      <c r="A3319" s="2" t="s">
        <v>49</v>
      </c>
      <c r="B3319" s="2">
        <v>4000</v>
      </c>
      <c r="C3319" s="3">
        <v>44824</v>
      </c>
      <c r="D3319" s="2" t="s">
        <v>695</v>
      </c>
      <c r="E3319" s="3">
        <v>47016</v>
      </c>
      <c r="F3319" s="2">
        <v>7.3999999999999996E-2</v>
      </c>
      <c r="G3319" s="2">
        <v>4000</v>
      </c>
      <c r="H3319" s="5">
        <v>44824</v>
      </c>
      <c r="I3319" s="5">
        <v>47016</v>
      </c>
      <c r="J3319" s="7">
        <v>7.3999999999999996E-2</v>
      </c>
      <c r="K3319" s="7">
        <v>7.3999999999999996E-2</v>
      </c>
      <c r="L3319" s="7">
        <f>(1+J3319)^(1/365)-1</f>
        <v>1.9560815915586893E-4</v>
      </c>
      <c r="M3319" s="7">
        <f>(1+J3319)^(7/365)-1</f>
        <v>1.3700608896898281E-3</v>
      </c>
      <c r="N3319" s="7">
        <f>(1+J3319)^(1/12)-1</f>
        <v>5.9668977756095476E-3</v>
      </c>
      <c r="O3319" s="7">
        <f>(1+J3319)^(1/4)-1</f>
        <v>1.8007717378669685E-2</v>
      </c>
      <c r="P3319" s="7">
        <f>(1+J3319)^(1/2)-1</f>
        <v>3.6339712642529332E-2</v>
      </c>
      <c r="Q3319" s="7">
        <f>(1+J3319)^(1/1)-1</f>
        <v>7.4000000000000066E-2</v>
      </c>
    </row>
    <row r="3320" spans="1:17" hidden="1" x14ac:dyDescent="0.25">
      <c r="A3320" s="2" t="s">
        <v>49</v>
      </c>
      <c r="B3320" s="2">
        <v>2300</v>
      </c>
      <c r="C3320" s="3">
        <v>44824</v>
      </c>
      <c r="D3320" s="2" t="s">
        <v>694</v>
      </c>
      <c r="E3320" s="3">
        <v>47746</v>
      </c>
      <c r="F3320" s="2">
        <v>7.4999999999999997E-2</v>
      </c>
      <c r="G3320" s="2">
        <v>2300</v>
      </c>
      <c r="H3320" s="5">
        <v>44824</v>
      </c>
      <c r="I3320" s="5">
        <v>47746</v>
      </c>
      <c r="J3320" s="7">
        <v>7.4999999999999997E-2</v>
      </c>
      <c r="K3320" s="7">
        <v>7.4999999999999997E-2</v>
      </c>
      <c r="L3320" s="7">
        <f>(1+J3320)^(1/365)-1</f>
        <v>1.9815842963666341E-4</v>
      </c>
      <c r="M3320" s="7">
        <f>(1+J3320)^(7/365)-1</f>
        <v>1.3879338818745257E-3</v>
      </c>
      <c r="N3320" s="7">
        <f>(1+J3320)^(1/12)-1</f>
        <v>6.0449190242917172E-3</v>
      </c>
      <c r="O3320" s="7">
        <f>(1+J3320)^(1/4)-1</f>
        <v>1.8244601098569957E-2</v>
      </c>
      <c r="P3320" s="7">
        <f>(1+J3320)^(1/2)-1</f>
        <v>3.682206766638596E-2</v>
      </c>
      <c r="Q3320" s="7">
        <f>(1+J3320)^(1/1)-1</f>
        <v>7.4999999999999956E-2</v>
      </c>
    </row>
    <row r="3321" spans="1:17" hidden="1" x14ac:dyDescent="0.25">
      <c r="A3321" s="2" t="s">
        <v>100</v>
      </c>
      <c r="B3321" s="2">
        <v>44880</v>
      </c>
      <c r="C3321" s="3">
        <v>44825</v>
      </c>
      <c r="D3321" s="2" t="s">
        <v>698</v>
      </c>
      <c r="E3321" s="3">
        <v>45921</v>
      </c>
      <c r="F3321" s="2">
        <v>5.5500000000000001E-2</v>
      </c>
      <c r="G3321" s="2">
        <v>44880</v>
      </c>
      <c r="H3321" s="5">
        <v>44825</v>
      </c>
      <c r="I3321" s="5">
        <v>45921</v>
      </c>
      <c r="J3321" s="7">
        <v>5.5500000000000001E-2</v>
      </c>
      <c r="K3321" s="7">
        <v>5.5500000000000001E-2</v>
      </c>
      <c r="L3321" s="7">
        <f>(1+J3321)^(1/365)-1</f>
        <v>1.4799612378757487E-4</v>
      </c>
      <c r="M3321" s="7">
        <f>(1+J3321)^(7/365)-1</f>
        <v>1.0364329398901972E-3</v>
      </c>
      <c r="N3321" s="7">
        <f>(1+J3321)^(1/12)-1</f>
        <v>4.5113613804723673E-3</v>
      </c>
      <c r="O3321" s="7">
        <f>(1+J3321)^(1/4)-1</f>
        <v>1.3595233102880577E-2</v>
      </c>
      <c r="P3321" s="7">
        <f>(1+J3321)^(1/2)-1</f>
        <v>2.7375296568882934E-2</v>
      </c>
      <c r="Q3321" s="7">
        <f>(1+J3321)^(1/1)-1</f>
        <v>5.5500000000000105E-2</v>
      </c>
    </row>
    <row r="3322" spans="1:17" hidden="1" x14ac:dyDescent="0.25">
      <c r="A3322" s="2" t="s">
        <v>100</v>
      </c>
      <c r="B3322" s="2">
        <v>4500</v>
      </c>
      <c r="C3322" s="3">
        <v>44825</v>
      </c>
      <c r="D3322" s="2" t="s">
        <v>695</v>
      </c>
      <c r="E3322" s="3">
        <v>46651</v>
      </c>
      <c r="F3322" s="2">
        <v>5.6300000000000003E-2</v>
      </c>
      <c r="G3322" s="2">
        <v>4500</v>
      </c>
      <c r="H3322" s="5">
        <v>44825</v>
      </c>
      <c r="I3322" s="5">
        <v>46651</v>
      </c>
      <c r="J3322" s="7">
        <v>5.6300000000000003E-2</v>
      </c>
      <c r="K3322" s="7">
        <v>5.6300000000000003E-2</v>
      </c>
      <c r="L3322" s="7">
        <f>(1+J3322)^(1/365)-1</f>
        <v>1.5007217983176169E-4</v>
      </c>
      <c r="M3322" s="7">
        <f>(1+J3322)^(7/365)-1</f>
        <v>1.0509783319783139E-3</v>
      </c>
      <c r="N3322" s="7">
        <f>(1+J3322)^(1/12)-1</f>
        <v>4.5747855128817072E-3</v>
      </c>
      <c r="O3322" s="7">
        <f>(1+J3322)^(1/4)-1</f>
        <v>1.3787238270253743E-2</v>
      </c>
      <c r="P3322" s="7">
        <f>(1+J3322)^(1/2)-1</f>
        <v>2.7764564479628273E-2</v>
      </c>
      <c r="Q3322" s="7">
        <f>(1+J3322)^(1/1)-1</f>
        <v>5.6300000000000017E-2</v>
      </c>
    </row>
    <row r="3323" spans="1:17" hidden="1" x14ac:dyDescent="0.25">
      <c r="A3323" s="2" t="s">
        <v>182</v>
      </c>
      <c r="B3323" s="2">
        <v>16356</v>
      </c>
      <c r="C3323" s="3">
        <v>44825</v>
      </c>
      <c r="D3323" s="2" t="s">
        <v>692</v>
      </c>
      <c r="E3323" s="3">
        <v>44915</v>
      </c>
      <c r="F3323" s="2">
        <v>2.7099999999999999E-2</v>
      </c>
      <c r="G3323" s="2">
        <v>16356</v>
      </c>
      <c r="H3323" s="5">
        <v>44825</v>
      </c>
      <c r="I3323" s="5">
        <v>44915</v>
      </c>
      <c r="J3323" s="7">
        <v>2.7099999999999999E-2</v>
      </c>
      <c r="K3323" s="7">
        <v>2.7099999999999999E-2</v>
      </c>
      <c r="L3323" s="7">
        <f>(1+J3323)^(1/365)-1</f>
        <v>7.3261031922955411E-5</v>
      </c>
      <c r="M3323" s="7">
        <f>(1+J3323)^(7/365)-1</f>
        <v>5.1293994797929621E-4</v>
      </c>
      <c r="N3323" s="7">
        <f>(1+J3323)^(1/12)-1</f>
        <v>2.2307592150201394E-3</v>
      </c>
      <c r="O3323" s="7">
        <f>(1+J3323)^(1/4)-1</f>
        <v>6.7072176059841393E-3</v>
      </c>
      <c r="P3323" s="7">
        <f>(1+J3323)^(1/2)-1</f>
        <v>1.34594219799824E-2</v>
      </c>
      <c r="Q3323" s="7">
        <f>(1+J3323)^(1/1)-1</f>
        <v>2.7099999999999902E-2</v>
      </c>
    </row>
    <row r="3324" spans="1:17" hidden="1" x14ac:dyDescent="0.25">
      <c r="A3324" s="2" t="s">
        <v>134</v>
      </c>
      <c r="B3324" s="2">
        <v>8510</v>
      </c>
      <c r="C3324" s="3">
        <v>44826</v>
      </c>
      <c r="D3324" s="2" t="s">
        <v>698</v>
      </c>
      <c r="E3324" s="3">
        <v>45922</v>
      </c>
      <c r="F3324" s="2">
        <v>6.2199999999999998E-2</v>
      </c>
      <c r="G3324" s="2">
        <v>8510</v>
      </c>
      <c r="H3324" s="5">
        <v>44826</v>
      </c>
      <c r="I3324" s="5">
        <v>45922</v>
      </c>
      <c r="J3324" s="7">
        <v>6.2199999999999998E-2</v>
      </c>
      <c r="K3324" s="7">
        <v>6.2199999999999998E-2</v>
      </c>
      <c r="L3324" s="7">
        <f>(1+J3324)^(1/365)-1</f>
        <v>1.65334841657927E-4</v>
      </c>
      <c r="M3324" s="7">
        <f>(1+J3324)^(7/365)-1</f>
        <v>1.1579180976224457E-3</v>
      </c>
      <c r="N3324" s="7">
        <f>(1+J3324)^(1/12)-1</f>
        <v>5.0411833044619048E-3</v>
      </c>
      <c r="O3324" s="7">
        <f>(1+J3324)^(1/4)-1</f>
        <v>1.5199918614972052E-2</v>
      </c>
      <c r="P3324" s="7">
        <f>(1+J3324)^(1/2)-1</f>
        <v>3.0630874755845916E-2</v>
      </c>
      <c r="Q3324" s="7">
        <f>(1+J3324)^(1/1)-1</f>
        <v>6.2200000000000033E-2</v>
      </c>
    </row>
    <row r="3325" spans="1:17" hidden="1" x14ac:dyDescent="0.25">
      <c r="A3325" s="2" t="s">
        <v>134</v>
      </c>
      <c r="B3325" s="2">
        <v>9496</v>
      </c>
      <c r="C3325" s="3">
        <v>44826</v>
      </c>
      <c r="D3325" s="2" t="s">
        <v>695</v>
      </c>
      <c r="E3325" s="3">
        <v>46652</v>
      </c>
      <c r="F3325" s="2">
        <v>6.2600000000000003E-2</v>
      </c>
      <c r="G3325" s="2">
        <v>9496</v>
      </c>
      <c r="H3325" s="5">
        <v>44826</v>
      </c>
      <c r="I3325" s="5">
        <v>46652</v>
      </c>
      <c r="J3325" s="7">
        <v>6.2600000000000003E-2</v>
      </c>
      <c r="K3325" s="7">
        <v>6.2600000000000003E-2</v>
      </c>
      <c r="L3325" s="7">
        <f>(1+J3325)^(1/365)-1</f>
        <v>1.6636653610269114E-4</v>
      </c>
      <c r="M3325" s="7">
        <f>(1+J3325)^(7/365)-1</f>
        <v>1.1651471482199138E-3</v>
      </c>
      <c r="N3325" s="7">
        <f>(1+J3325)^(1/12)-1</f>
        <v>5.0727174711968637E-3</v>
      </c>
      <c r="O3325" s="7">
        <f>(1+J3325)^(1/4)-1</f>
        <v>1.5295480334730938E-2</v>
      </c>
      <c r="P3325" s="7">
        <f>(1+J3325)^(1/2)-1</f>
        <v>3.0824912388131898E-2</v>
      </c>
      <c r="Q3325" s="7">
        <f>(1+J3325)^(1/1)-1</f>
        <v>6.2599999999999989E-2</v>
      </c>
    </row>
    <row r="3326" spans="1:17" hidden="1" x14ac:dyDescent="0.25">
      <c r="A3326" s="2" t="s">
        <v>30</v>
      </c>
      <c r="B3326" s="2">
        <v>22000</v>
      </c>
      <c r="C3326" s="3">
        <v>44827</v>
      </c>
      <c r="D3326" s="2" t="s">
        <v>692</v>
      </c>
      <c r="E3326" s="3">
        <v>44917</v>
      </c>
      <c r="F3326" s="2">
        <v>3.2800000000000003E-2</v>
      </c>
      <c r="G3326" s="2">
        <v>22000</v>
      </c>
      <c r="H3326" s="5">
        <v>44827</v>
      </c>
      <c r="I3326" s="5">
        <v>44917</v>
      </c>
      <c r="J3326" s="7">
        <v>3.2800000000000003E-2</v>
      </c>
      <c r="K3326" s="7">
        <v>3.2800000000000003E-2</v>
      </c>
      <c r="L3326" s="7">
        <f>(1+J3326)^(1/365)-1</f>
        <v>8.8424623063021457E-5</v>
      </c>
      <c r="M3326" s="7">
        <f>(1+J3326)^(7/365)-1</f>
        <v>6.19136582834523E-4</v>
      </c>
      <c r="N3326" s="7">
        <f>(1+J3326)^(1/12)-1</f>
        <v>2.6930832302500818E-3</v>
      </c>
      <c r="O3326" s="7">
        <f>(1+J3326)^(1/4)-1</f>
        <v>8.1010273147230638E-3</v>
      </c>
      <c r="P3326" s="7">
        <f>(1+J3326)^(1/2)-1</f>
        <v>1.6267681273000045E-2</v>
      </c>
      <c r="Q3326" s="7">
        <f>(1+J3326)^(1/1)-1</f>
        <v>3.279999999999994E-2</v>
      </c>
    </row>
    <row r="3327" spans="1:17" hidden="1" x14ac:dyDescent="0.25">
      <c r="A3327" s="2" t="s">
        <v>172</v>
      </c>
      <c r="B3327" s="2">
        <v>30000</v>
      </c>
      <c r="C3327" s="3">
        <v>44830</v>
      </c>
      <c r="D3327" s="2" t="s">
        <v>698</v>
      </c>
      <c r="E3327" s="3">
        <v>45926</v>
      </c>
      <c r="F3327" s="2">
        <v>5.2400000000000002E-2</v>
      </c>
      <c r="G3327" s="2">
        <v>30000</v>
      </c>
      <c r="H3327" s="5">
        <v>44830</v>
      </c>
      <c r="I3327" s="5">
        <v>45926</v>
      </c>
      <c r="J3327" s="7">
        <v>5.2400000000000002E-2</v>
      </c>
      <c r="K3327" s="7">
        <v>5.2400000000000002E-2</v>
      </c>
      <c r="L3327" s="7">
        <f>(1+J3327)^(1/365)-1</f>
        <v>1.3993655783428594E-4</v>
      </c>
      <c r="M3327" s="7">
        <f>(1+J3327)^(7/365)-1</f>
        <v>9.7996722780679946E-4</v>
      </c>
      <c r="N3327" s="7">
        <f>(1+J3327)^(1/12)-1</f>
        <v>4.2651759303415915E-3</v>
      </c>
      <c r="O3327" s="7">
        <f>(1+J3327)^(1/4)-1</f>
        <v>1.2850180559085933E-2</v>
      </c>
      <c r="P3327" s="7">
        <f>(1+J3327)^(1/2)-1</f>
        <v>2.5865488258572711E-2</v>
      </c>
      <c r="Q3327" s="7">
        <f>(1+J3327)^(1/1)-1</f>
        <v>5.2400000000000002E-2</v>
      </c>
    </row>
    <row r="3328" spans="1:17" hidden="1" x14ac:dyDescent="0.25">
      <c r="A3328" s="2" t="s">
        <v>32</v>
      </c>
      <c r="B3328" s="2">
        <v>20000</v>
      </c>
      <c r="C3328" s="3">
        <v>44832</v>
      </c>
      <c r="D3328" s="2" t="s">
        <v>692</v>
      </c>
      <c r="E3328" s="3">
        <v>44922</v>
      </c>
      <c r="F3328" s="2">
        <v>2.7900000000000001E-2</v>
      </c>
      <c r="G3328" s="2">
        <v>20000</v>
      </c>
      <c r="H3328" s="5">
        <v>44832</v>
      </c>
      <c r="I3328" s="5">
        <v>44922</v>
      </c>
      <c r="J3328" s="7">
        <v>2.7900000000000001E-2</v>
      </c>
      <c r="K3328" s="7">
        <v>2.7900000000000001E-2</v>
      </c>
      <c r="L3328" s="7">
        <f>(1+J3328)^(1/365)-1</f>
        <v>7.5394310601994974E-5</v>
      </c>
      <c r="M3328" s="7">
        <f>(1+J3328)^(7/365)-1</f>
        <v>5.2787955955824195E-4</v>
      </c>
      <c r="N3328" s="7">
        <f>(1+J3328)^(1/12)-1</f>
        <v>2.2957884655714356E-3</v>
      </c>
      <c r="O3328" s="7">
        <f>(1+J3328)^(1/4)-1</f>
        <v>6.9031894310354058E-3</v>
      </c>
      <c r="P3328" s="7">
        <f>(1+J3328)^(1/2)-1</f>
        <v>1.3854032886391421E-2</v>
      </c>
      <c r="Q3328" s="7">
        <f>(1+J3328)^(1/1)-1</f>
        <v>2.7900000000000036E-2</v>
      </c>
    </row>
    <row r="3329" spans="1:17" hidden="1" x14ac:dyDescent="0.25">
      <c r="A3329" s="2" t="s">
        <v>172</v>
      </c>
      <c r="B3329" s="2">
        <v>15020</v>
      </c>
      <c r="C3329" s="2" t="s">
        <v>492</v>
      </c>
      <c r="D3329" s="2" t="s">
        <v>698</v>
      </c>
      <c r="E3329" s="3">
        <v>45933</v>
      </c>
      <c r="F3329" s="2">
        <v>5.2999999999999999E-2</v>
      </c>
      <c r="G3329" s="2">
        <v>15020</v>
      </c>
      <c r="H3329" s="5">
        <v>44835</v>
      </c>
      <c r="I3329" s="5">
        <v>45933</v>
      </c>
      <c r="J3329" s="7">
        <v>5.2999999999999999E-2</v>
      </c>
      <c r="K3329" s="7">
        <v>5.2999999999999999E-2</v>
      </c>
      <c r="L3329" s="7">
        <f>(1+J3329)^(1/365)-1</f>
        <v>1.4149831994814122E-4</v>
      </c>
      <c r="M3329" s="7">
        <f>(1+J3329)^(7/365)-1</f>
        <v>9.909087960726648E-4</v>
      </c>
      <c r="N3329" s="7">
        <f>(1+J3329)^(1/12)-1</f>
        <v>4.3128765598297036E-3</v>
      </c>
      <c r="O3329" s="7">
        <f>(1+J3329)^(1/4)-1</f>
        <v>1.2994512615554177E-2</v>
      </c>
      <c r="P3329" s="7">
        <f>(1+J3329)^(1/2)-1</f>
        <v>2.6157882589224135E-2</v>
      </c>
      <c r="Q3329" s="7">
        <f>(1+J3329)^(1/1)-1</f>
        <v>5.2999999999999936E-2</v>
      </c>
    </row>
    <row r="3330" spans="1:17" hidden="1" x14ac:dyDescent="0.25">
      <c r="A3330" s="2" t="s">
        <v>172</v>
      </c>
      <c r="B3330" s="2">
        <v>20000</v>
      </c>
      <c r="C3330" s="2" t="s">
        <v>492</v>
      </c>
      <c r="D3330" s="2" t="s">
        <v>695</v>
      </c>
      <c r="E3330" s="3">
        <v>46663</v>
      </c>
      <c r="F3330" s="2">
        <v>5.6000000000000001E-2</v>
      </c>
      <c r="G3330" s="2">
        <v>20000</v>
      </c>
      <c r="H3330" s="5">
        <v>44835</v>
      </c>
      <c r="I3330" s="5">
        <v>46663</v>
      </c>
      <c r="J3330" s="7">
        <v>5.6000000000000001E-2</v>
      </c>
      <c r="K3330" s="7">
        <v>5.6000000000000001E-2</v>
      </c>
      <c r="L3330" s="7">
        <f>(1+J3330)^(1/365)-1</f>
        <v>1.4929384262507561E-4</v>
      </c>
      <c r="M3330" s="7">
        <f>(1+J3330)^(7/365)-1</f>
        <v>1.0455250765377677E-3</v>
      </c>
      <c r="N3330" s="7">
        <f>(1+J3330)^(1/12)-1</f>
        <v>4.5510066248739545E-3</v>
      </c>
      <c r="O3330" s="7">
        <f>(1+J3330)^(1/4)-1</f>
        <v>1.3715249117428607E-2</v>
      </c>
      <c r="P3330" s="7">
        <f>(1+J3330)^(1/2)-1</f>
        <v>2.7618606293210446E-2</v>
      </c>
      <c r="Q3330" s="7">
        <f>(1+J3330)^(1/1)-1</f>
        <v>5.600000000000005E-2</v>
      </c>
    </row>
    <row r="3331" spans="1:17" hidden="1" x14ac:dyDescent="0.25">
      <c r="A3331" s="2" t="s">
        <v>134</v>
      </c>
      <c r="B3331" s="2">
        <v>13100</v>
      </c>
      <c r="C3331" s="2" t="s">
        <v>492</v>
      </c>
      <c r="D3331" s="2" t="s">
        <v>698</v>
      </c>
      <c r="E3331" s="3">
        <v>45936</v>
      </c>
      <c r="F3331" s="2">
        <v>6.2E-2</v>
      </c>
      <c r="G3331" s="2">
        <v>13100</v>
      </c>
      <c r="H3331" s="5">
        <v>44835</v>
      </c>
      <c r="I3331" s="5">
        <v>45936</v>
      </c>
      <c r="J3331" s="7">
        <v>6.2E-2</v>
      </c>
      <c r="K3331" s="7">
        <v>6.2E-2</v>
      </c>
      <c r="L3331" s="7">
        <f>(1+J3331)^(1/365)-1</f>
        <v>1.6481884913366329E-4</v>
      </c>
      <c r="M3331" s="7">
        <f>(1+J3331)^(7/365)-1</f>
        <v>1.1543025709814803E-3</v>
      </c>
      <c r="N3331" s="7">
        <f>(1+J3331)^(1/12)-1</f>
        <v>5.0254121388362272E-3</v>
      </c>
      <c r="O3331" s="7">
        <f>(1+J3331)^(1/4)-1</f>
        <v>1.5152127633617285E-2</v>
      </c>
      <c r="P3331" s="7">
        <f>(1+J3331)^(1/2)-1</f>
        <v>3.0533842239060194E-2</v>
      </c>
      <c r="Q3331" s="7">
        <f>(1+J3331)^(1/1)-1</f>
        <v>6.2000000000000055E-2</v>
      </c>
    </row>
    <row r="3332" spans="1:17" hidden="1" x14ac:dyDescent="0.25">
      <c r="A3332" s="2" t="s">
        <v>134</v>
      </c>
      <c r="B3332" s="2">
        <v>17900</v>
      </c>
      <c r="C3332" s="2" t="s">
        <v>492</v>
      </c>
      <c r="D3332" s="2" t="s">
        <v>694</v>
      </c>
      <c r="E3332" s="3">
        <v>47397</v>
      </c>
      <c r="F3332" s="2">
        <v>6.7000000000000004E-2</v>
      </c>
      <c r="G3332" s="2">
        <v>17900</v>
      </c>
      <c r="H3332" s="5">
        <v>44835</v>
      </c>
      <c r="I3332" s="5">
        <v>47397</v>
      </c>
      <c r="J3332" s="7">
        <v>6.7000000000000004E-2</v>
      </c>
      <c r="K3332" s="7">
        <v>6.7000000000000004E-2</v>
      </c>
      <c r="L3332" s="7">
        <f>(1+J3332)^(1/365)-1</f>
        <v>1.7768968170761568E-4</v>
      </c>
      <c r="M3332" s="7">
        <f>(1+J3332)^(7/365)-1</f>
        <v>1.2444910144322474E-3</v>
      </c>
      <c r="N3332" s="7">
        <f>(1+J3332)^(1/12)-1</f>
        <v>5.4188769814262905E-3</v>
      </c>
      <c r="O3332" s="7">
        <f>(1+J3332)^(1/4)-1</f>
        <v>1.6344882748635881E-2</v>
      </c>
      <c r="P3332" s="7">
        <f>(1+J3332)^(1/2)-1</f>
        <v>3.2956920689338309E-2</v>
      </c>
      <c r="Q3332" s="7">
        <f>(1+J3332)^(1/1)-1</f>
        <v>6.6999999999999948E-2</v>
      </c>
    </row>
    <row r="3333" spans="1:17" hidden="1" x14ac:dyDescent="0.25">
      <c r="A3333" s="2" t="s">
        <v>171</v>
      </c>
      <c r="B3333" s="2">
        <v>17245</v>
      </c>
      <c r="C3333" s="2" t="s">
        <v>492</v>
      </c>
      <c r="D3333" s="2" t="s">
        <v>698</v>
      </c>
      <c r="E3333" s="3">
        <v>45874</v>
      </c>
      <c r="F3333" s="2">
        <v>5.2999999999999999E-2</v>
      </c>
      <c r="G3333" s="2">
        <v>17245</v>
      </c>
      <c r="H3333" s="5">
        <v>44835</v>
      </c>
      <c r="I3333" s="5">
        <v>45874</v>
      </c>
      <c r="J3333" s="7">
        <v>5.2999999999999999E-2</v>
      </c>
      <c r="K3333" s="7">
        <v>5.2999999999999999E-2</v>
      </c>
      <c r="L3333" s="7">
        <f>(1+J3333)^(1/365)-1</f>
        <v>1.4149831994814122E-4</v>
      </c>
      <c r="M3333" s="7">
        <f>(1+J3333)^(7/365)-1</f>
        <v>9.909087960726648E-4</v>
      </c>
      <c r="N3333" s="7">
        <f>(1+J3333)^(1/12)-1</f>
        <v>4.3128765598297036E-3</v>
      </c>
      <c r="O3333" s="7">
        <f>(1+J3333)^(1/4)-1</f>
        <v>1.2994512615554177E-2</v>
      </c>
      <c r="P3333" s="7">
        <f>(1+J3333)^(1/2)-1</f>
        <v>2.6157882589224135E-2</v>
      </c>
      <c r="Q3333" s="7">
        <f>(1+J3333)^(1/1)-1</f>
        <v>5.2999999999999936E-2</v>
      </c>
    </row>
    <row r="3334" spans="1:17" hidden="1" x14ac:dyDescent="0.25">
      <c r="A3334" s="2" t="s">
        <v>171</v>
      </c>
      <c r="B3334" s="2">
        <v>4755</v>
      </c>
      <c r="C3334" s="2" t="s">
        <v>492</v>
      </c>
      <c r="D3334" s="2" t="s">
        <v>695</v>
      </c>
      <c r="E3334" s="3">
        <v>46649</v>
      </c>
      <c r="F3334" s="2">
        <v>5.3999999999999999E-2</v>
      </c>
      <c r="G3334" s="2">
        <v>4755</v>
      </c>
      <c r="H3334" s="5">
        <v>44835</v>
      </c>
      <c r="I3334" s="5">
        <v>46649</v>
      </c>
      <c r="J3334" s="7">
        <v>5.3999999999999999E-2</v>
      </c>
      <c r="K3334" s="7">
        <v>5.3999999999999999E-2</v>
      </c>
      <c r="L3334" s="7">
        <f>(1+J3334)^(1/365)-1</f>
        <v>1.4409928574088404E-4</v>
      </c>
      <c r="M3334" s="7">
        <f>(1+J3334)^(7/365)-1</f>
        <v>1.009131161614274E-3</v>
      </c>
      <c r="N3334" s="7">
        <f>(1+J3334)^(1/12)-1</f>
        <v>4.3923222705009035E-3</v>
      </c>
      <c r="O3334" s="7">
        <f>(1+J3334)^(1/4)-1</f>
        <v>1.323492903514123E-2</v>
      </c>
      <c r="P3334" s="7">
        <f>(1+J3334)^(1/2)-1</f>
        <v>2.6645021416847881E-2</v>
      </c>
      <c r="Q3334" s="7">
        <f>(1+J3334)^(1/1)-1</f>
        <v>5.4000000000000048E-2</v>
      </c>
    </row>
    <row r="3335" spans="1:17" hidden="1" x14ac:dyDescent="0.25">
      <c r="A3335" s="2" t="s">
        <v>173</v>
      </c>
      <c r="B3335" s="2">
        <v>14307</v>
      </c>
      <c r="C3335" s="2" t="s">
        <v>492</v>
      </c>
      <c r="D3335" s="2" t="s">
        <v>694</v>
      </c>
      <c r="E3335" s="3">
        <v>47401</v>
      </c>
      <c r="F3335" s="2">
        <v>5.8999999999999997E-2</v>
      </c>
      <c r="G3335" s="2">
        <v>14307</v>
      </c>
      <c r="H3335" s="5">
        <v>44835</v>
      </c>
      <c r="I3335" s="5">
        <v>47401</v>
      </c>
      <c r="J3335" s="7">
        <v>5.8999999999999997E-2</v>
      </c>
      <c r="K3335" s="7">
        <v>5.8999999999999997E-2</v>
      </c>
      <c r="L3335" s="7">
        <f>(1+J3335)^(1/365)-1</f>
        <v>1.5706731081777114E-4</v>
      </c>
      <c r="M3335" s="7">
        <f>(1+J3335)^(7/365)-1</f>
        <v>1.0999893843082198E-3</v>
      </c>
      <c r="N3335" s="7">
        <f>(1+J3335)^(1/12)-1</f>
        <v>4.7885173650881185E-3</v>
      </c>
      <c r="O3335" s="7">
        <f>(1+J3335)^(1/4)-1</f>
        <v>1.4434451591148756E-2</v>
      </c>
      <c r="P3335" s="7">
        <f>(1+J3335)^(1/2)-1</f>
        <v>2.9077256575034793E-2</v>
      </c>
      <c r="Q3335" s="7">
        <f>(1+J3335)^(1/1)-1</f>
        <v>5.8999999999999941E-2</v>
      </c>
    </row>
    <row r="3336" spans="1:17" hidden="1" x14ac:dyDescent="0.25">
      <c r="A3336" s="2" t="s">
        <v>130</v>
      </c>
      <c r="B3336" s="2">
        <v>22994</v>
      </c>
      <c r="C3336" s="2" t="s">
        <v>492</v>
      </c>
      <c r="D3336" s="2" t="s">
        <v>695</v>
      </c>
      <c r="E3336" s="3">
        <v>46607</v>
      </c>
      <c r="F3336" s="2">
        <v>5.8000000000000003E-2</v>
      </c>
      <c r="G3336" s="2">
        <v>22994</v>
      </c>
      <c r="H3336" s="5">
        <v>44835</v>
      </c>
      <c r="I3336" s="5">
        <v>46607</v>
      </c>
      <c r="J3336" s="7">
        <v>5.8000000000000003E-2</v>
      </c>
      <c r="K3336" s="7">
        <v>5.8000000000000003E-2</v>
      </c>
      <c r="L3336" s="7">
        <f>(1+J3336)^(1/365)-1</f>
        <v>1.544785975380325E-4</v>
      </c>
      <c r="M3336" s="7">
        <f>(1+J3336)^(7/365)-1</f>
        <v>1.0818514481905073E-3</v>
      </c>
      <c r="N3336" s="7">
        <f>(1+J3336)^(1/12)-1</f>
        <v>4.7094157243421364E-3</v>
      </c>
      <c r="O3336" s="7">
        <f>(1+J3336)^(1/4)-1</f>
        <v>1.4194887410651003E-2</v>
      </c>
      <c r="P3336" s="7">
        <f>(1+J3336)^(1/2)-1</f>
        <v>2.8591269649903328E-2</v>
      </c>
      <c r="Q3336" s="7">
        <f>(1+J3336)^(1/1)-1</f>
        <v>5.8000000000000052E-2</v>
      </c>
    </row>
    <row r="3337" spans="1:17" hidden="1" x14ac:dyDescent="0.25">
      <c r="A3337" s="2" t="s">
        <v>130</v>
      </c>
      <c r="B3337" s="2">
        <v>10006</v>
      </c>
      <c r="C3337" s="2" t="s">
        <v>492</v>
      </c>
      <c r="D3337" s="2" t="s">
        <v>694</v>
      </c>
      <c r="E3337" s="3">
        <v>47352</v>
      </c>
      <c r="F3337" s="2">
        <v>0.06</v>
      </c>
      <c r="G3337" s="2">
        <v>10006</v>
      </c>
      <c r="H3337" s="5">
        <v>44835</v>
      </c>
      <c r="I3337" s="5">
        <v>47352</v>
      </c>
      <c r="J3337" s="7">
        <v>0.06</v>
      </c>
      <c r="K3337" s="7">
        <v>0.06</v>
      </c>
      <c r="L3337" s="7">
        <f>(1+J3337)^(1/365)-1</f>
        <v>1.5965358745284597E-4</v>
      </c>
      <c r="M3337" s="7">
        <f>(1+J3337)^(7/365)-1</f>
        <v>1.1181105292519256E-3</v>
      </c>
      <c r="N3337" s="7">
        <f>(1+J3337)^(1/12)-1</f>
        <v>4.8675505653430484E-3</v>
      </c>
      <c r="O3337" s="7">
        <f>(1+J3337)^(1/4)-1</f>
        <v>1.4673846168659299E-2</v>
      </c>
      <c r="P3337" s="7">
        <f>(1+J3337)^(1/2)-1</f>
        <v>2.9563014098699991E-2</v>
      </c>
      <c r="Q3337" s="7">
        <f>(1+J3337)^(1/1)-1</f>
        <v>6.0000000000000053E-2</v>
      </c>
    </row>
    <row r="3338" spans="1:17" hidden="1" x14ac:dyDescent="0.25">
      <c r="A3338" s="2" t="s">
        <v>134</v>
      </c>
      <c r="B3338" s="2">
        <v>17991</v>
      </c>
      <c r="C3338" s="2" t="s">
        <v>492</v>
      </c>
      <c r="D3338" s="2" t="s">
        <v>695</v>
      </c>
      <c r="E3338" s="3">
        <v>46680</v>
      </c>
      <c r="F3338" s="2">
        <v>6.4000000000000001E-2</v>
      </c>
      <c r="G3338" s="2">
        <v>17991</v>
      </c>
      <c r="H3338" s="5">
        <v>44835</v>
      </c>
      <c r="I3338" s="5">
        <v>46680</v>
      </c>
      <c r="J3338" s="7">
        <v>6.4000000000000001E-2</v>
      </c>
      <c r="K3338" s="7">
        <v>6.4000000000000001E-2</v>
      </c>
      <c r="L3338" s="7">
        <f>(1+J3338)^(1/365)-1</f>
        <v>1.6997441913657596E-4</v>
      </c>
      <c r="M3338" s="7">
        <f>(1+J3338)^(7/365)-1</f>
        <v>1.190427823229534E-3</v>
      </c>
      <c r="N3338" s="7">
        <f>(1+J3338)^(1/12)-1</f>
        <v>5.1830014303420047E-3</v>
      </c>
      <c r="O3338" s="7">
        <f>(1+J3338)^(1/4)-1</f>
        <v>1.5629734036085807E-2</v>
      </c>
      <c r="P3338" s="7">
        <f>(1+J3338)^(1/2)-1</f>
        <v>3.1503756658210147E-2</v>
      </c>
      <c r="Q3338" s="7">
        <f>(1+J3338)^(1/1)-1</f>
        <v>6.4000000000000057E-2</v>
      </c>
    </row>
    <row r="3339" spans="1:17" hidden="1" x14ac:dyDescent="0.25">
      <c r="A3339" s="2" t="s">
        <v>134</v>
      </c>
      <c r="B3339" s="2">
        <v>23009</v>
      </c>
      <c r="C3339" s="2" t="s">
        <v>492</v>
      </c>
      <c r="D3339" s="2" t="s">
        <v>694</v>
      </c>
      <c r="E3339" s="3">
        <v>47411</v>
      </c>
      <c r="F3339" s="2">
        <v>6.6000000000000003E-2</v>
      </c>
      <c r="G3339" s="2">
        <v>23009</v>
      </c>
      <c r="H3339" s="5">
        <v>44835</v>
      </c>
      <c r="I3339" s="5">
        <v>47411</v>
      </c>
      <c r="J3339" s="7">
        <v>6.6000000000000003E-2</v>
      </c>
      <c r="K3339" s="7">
        <v>6.6000000000000003E-2</v>
      </c>
      <c r="L3339" s="7">
        <f>(1+J3339)^(1/365)-1</f>
        <v>1.7512033381317238E-4</v>
      </c>
      <c r="M3339" s="7">
        <f>(1+J3339)^(7/365)-1</f>
        <v>1.2264865344480125E-3</v>
      </c>
      <c r="N3339" s="7">
        <f>(1+J3339)^(1/12)-1</f>
        <v>5.3403194199830306E-3</v>
      </c>
      <c r="O3339" s="7">
        <f>(1+J3339)^(1/4)-1</f>
        <v>1.6106667595102708E-2</v>
      </c>
      <c r="P3339" s="7">
        <f>(1+J3339)^(1/2)-1</f>
        <v>3.2472759931224449E-2</v>
      </c>
      <c r="Q3339" s="7">
        <f>(1+J3339)^(1/1)-1</f>
        <v>6.6000000000000059E-2</v>
      </c>
    </row>
    <row r="3340" spans="1:17" hidden="1" x14ac:dyDescent="0.25">
      <c r="A3340" s="2" t="s">
        <v>173</v>
      </c>
      <c r="B3340" s="2">
        <v>33038</v>
      </c>
      <c r="C3340" s="2" t="s">
        <v>492</v>
      </c>
      <c r="D3340" s="2" t="s">
        <v>698</v>
      </c>
      <c r="E3340" s="3">
        <v>45954</v>
      </c>
      <c r="F3340" s="2">
        <v>5.2999999999999999E-2</v>
      </c>
      <c r="G3340" s="2">
        <v>33038</v>
      </c>
      <c r="H3340" s="5">
        <v>44835</v>
      </c>
      <c r="I3340" s="5">
        <v>45954</v>
      </c>
      <c r="J3340" s="7">
        <v>5.2999999999999999E-2</v>
      </c>
      <c r="K3340" s="7">
        <v>5.2999999999999999E-2</v>
      </c>
      <c r="L3340" s="7">
        <f>(1+J3340)^(1/365)-1</f>
        <v>1.4149831994814122E-4</v>
      </c>
      <c r="M3340" s="7">
        <f>(1+J3340)^(7/365)-1</f>
        <v>9.909087960726648E-4</v>
      </c>
      <c r="N3340" s="7">
        <f>(1+J3340)^(1/12)-1</f>
        <v>4.3128765598297036E-3</v>
      </c>
      <c r="O3340" s="7">
        <f>(1+J3340)^(1/4)-1</f>
        <v>1.2994512615554177E-2</v>
      </c>
      <c r="P3340" s="7">
        <f>(1+J3340)^(1/2)-1</f>
        <v>2.6157882589224135E-2</v>
      </c>
      <c r="Q3340" s="7">
        <f>(1+J3340)^(1/1)-1</f>
        <v>5.2999999999999936E-2</v>
      </c>
    </row>
    <row r="3341" spans="1:17" hidden="1" x14ac:dyDescent="0.25">
      <c r="A3341" s="2" t="s">
        <v>173</v>
      </c>
      <c r="B3341" s="2">
        <v>5462</v>
      </c>
      <c r="C3341" s="2" t="s">
        <v>492</v>
      </c>
      <c r="D3341" s="2" t="s">
        <v>693</v>
      </c>
      <c r="E3341" s="3">
        <v>48511</v>
      </c>
      <c r="F3341" s="2">
        <v>6.0999999999999999E-2</v>
      </c>
      <c r="G3341" s="2">
        <v>5462</v>
      </c>
      <c r="H3341" s="5">
        <v>44835</v>
      </c>
      <c r="I3341" s="5">
        <v>48511</v>
      </c>
      <c r="J3341" s="7">
        <v>6.0999999999999999E-2</v>
      </c>
      <c r="K3341" s="7">
        <v>6.0999999999999999E-2</v>
      </c>
      <c r="L3341" s="7">
        <f>(1+J3341)^(1/365)-1</f>
        <v>1.6223743203291896E-4</v>
      </c>
      <c r="M3341" s="7">
        <f>(1+J3341)^(7/365)-1</f>
        <v>1.1362149143845368E-3</v>
      </c>
      <c r="N3341" s="7">
        <f>(1+J3341)^(1/12)-1</f>
        <v>4.946515448805977E-3</v>
      </c>
      <c r="O3341" s="7">
        <f>(1+J3341)^(1/4)-1</f>
        <v>1.4913071423088509E-2</v>
      </c>
      <c r="P3341" s="7">
        <f>(1+J3341)^(1/2)-1</f>
        <v>3.0048542545447088E-2</v>
      </c>
      <c r="Q3341" s="7">
        <f>(1+J3341)^(1/1)-1</f>
        <v>6.0999999999999943E-2</v>
      </c>
    </row>
    <row r="3342" spans="1:17" hidden="1" x14ac:dyDescent="0.25">
      <c r="A3342" s="2" t="s">
        <v>124</v>
      </c>
      <c r="B3342" s="2">
        <v>13675</v>
      </c>
      <c r="C3342" s="2" t="s">
        <v>492</v>
      </c>
      <c r="D3342" s="2" t="s">
        <v>698</v>
      </c>
      <c r="E3342" s="3">
        <v>45956</v>
      </c>
      <c r="F3342" s="2">
        <v>0.06</v>
      </c>
      <c r="G3342" s="2">
        <v>13675</v>
      </c>
      <c r="H3342" s="5">
        <v>44835</v>
      </c>
      <c r="I3342" s="5">
        <v>45956</v>
      </c>
      <c r="J3342" s="7">
        <v>0.06</v>
      </c>
      <c r="K3342" s="7">
        <v>0.06</v>
      </c>
      <c r="L3342" s="7">
        <f>(1+J3342)^(1/365)-1</f>
        <v>1.5965358745284597E-4</v>
      </c>
      <c r="M3342" s="7">
        <f>(1+J3342)^(7/365)-1</f>
        <v>1.1181105292519256E-3</v>
      </c>
      <c r="N3342" s="7">
        <f>(1+J3342)^(1/12)-1</f>
        <v>4.8675505653430484E-3</v>
      </c>
      <c r="O3342" s="7">
        <f>(1+J3342)^(1/4)-1</f>
        <v>1.4673846168659299E-2</v>
      </c>
      <c r="P3342" s="7">
        <f>(1+J3342)^(1/2)-1</f>
        <v>2.9563014098699991E-2</v>
      </c>
      <c r="Q3342" s="7">
        <f>(1+J3342)^(1/1)-1</f>
        <v>6.0000000000000053E-2</v>
      </c>
    </row>
    <row r="3343" spans="1:17" hidden="1" x14ac:dyDescent="0.25">
      <c r="A3343" s="2" t="s">
        <v>173</v>
      </c>
      <c r="B3343" s="2">
        <v>17349</v>
      </c>
      <c r="C3343" s="2" t="s">
        <v>492</v>
      </c>
      <c r="D3343" s="2" t="s">
        <v>695</v>
      </c>
      <c r="E3343" s="3">
        <v>46691</v>
      </c>
      <c r="F3343" s="2">
        <v>5.6000000000000001E-2</v>
      </c>
      <c r="G3343" s="2">
        <v>17349</v>
      </c>
      <c r="H3343" s="5">
        <v>44835</v>
      </c>
      <c r="I3343" s="5">
        <v>46691</v>
      </c>
      <c r="J3343" s="7">
        <v>5.6000000000000001E-2</v>
      </c>
      <c r="K3343" s="7">
        <v>5.6000000000000001E-2</v>
      </c>
      <c r="L3343" s="7">
        <f>(1+J3343)^(1/365)-1</f>
        <v>1.4929384262507561E-4</v>
      </c>
      <c r="M3343" s="7">
        <f>(1+J3343)^(7/365)-1</f>
        <v>1.0455250765377677E-3</v>
      </c>
      <c r="N3343" s="7">
        <f>(1+J3343)^(1/12)-1</f>
        <v>4.5510066248739545E-3</v>
      </c>
      <c r="O3343" s="7">
        <f>(1+J3343)^(1/4)-1</f>
        <v>1.3715249117428607E-2</v>
      </c>
      <c r="P3343" s="7">
        <f>(1+J3343)^(1/2)-1</f>
        <v>2.7618606293210446E-2</v>
      </c>
      <c r="Q3343" s="7">
        <f>(1+J3343)^(1/1)-1</f>
        <v>5.600000000000005E-2</v>
      </c>
    </row>
    <row r="3344" spans="1:17" hidden="1" x14ac:dyDescent="0.25">
      <c r="A3344" s="2" t="s">
        <v>173</v>
      </c>
      <c r="B3344" s="2">
        <v>11892</v>
      </c>
      <c r="C3344" s="2" t="s">
        <v>492</v>
      </c>
      <c r="D3344" s="2" t="s">
        <v>694</v>
      </c>
      <c r="E3344" s="3">
        <v>47422</v>
      </c>
      <c r="F3344" s="2">
        <v>0.06</v>
      </c>
      <c r="G3344" s="2">
        <v>11892</v>
      </c>
      <c r="H3344" s="5">
        <v>44835</v>
      </c>
      <c r="I3344" s="5">
        <v>47422</v>
      </c>
      <c r="J3344" s="7">
        <v>0.06</v>
      </c>
      <c r="K3344" s="7">
        <v>0.06</v>
      </c>
      <c r="L3344" s="7">
        <f>(1+J3344)^(1/365)-1</f>
        <v>1.5965358745284597E-4</v>
      </c>
      <c r="M3344" s="7">
        <f>(1+J3344)^(7/365)-1</f>
        <v>1.1181105292519256E-3</v>
      </c>
      <c r="N3344" s="7">
        <f>(1+J3344)^(1/12)-1</f>
        <v>4.8675505653430484E-3</v>
      </c>
      <c r="O3344" s="7">
        <f>(1+J3344)^(1/4)-1</f>
        <v>1.4673846168659299E-2</v>
      </c>
      <c r="P3344" s="7">
        <f>(1+J3344)^(1/2)-1</f>
        <v>2.9563014098699991E-2</v>
      </c>
      <c r="Q3344" s="7">
        <f>(1+J3344)^(1/1)-1</f>
        <v>6.0000000000000053E-2</v>
      </c>
    </row>
    <row r="3345" spans="1:17" hidden="1" x14ac:dyDescent="0.25">
      <c r="A3345" s="2" t="s">
        <v>172</v>
      </c>
      <c r="B3345" s="2">
        <v>20000</v>
      </c>
      <c r="C3345" s="2" t="s">
        <v>492</v>
      </c>
      <c r="D3345" s="2" t="s">
        <v>695</v>
      </c>
      <c r="E3345" s="3">
        <v>46663</v>
      </c>
      <c r="F3345" s="2">
        <v>5.6099999999999997E-2</v>
      </c>
      <c r="G3345" s="2">
        <v>20000</v>
      </c>
      <c r="H3345" s="5">
        <v>44835</v>
      </c>
      <c r="I3345" s="5">
        <v>46663</v>
      </c>
      <c r="J3345" s="7">
        <v>5.6099999999999997E-2</v>
      </c>
      <c r="K3345" s="7">
        <v>5.6099999999999997E-2</v>
      </c>
      <c r="L3345" s="7">
        <f>(1+J3345)^(1/365)-1</f>
        <v>1.4955331285926299E-4</v>
      </c>
      <c r="M3345" s="7">
        <f>(1+J3345)^(7/365)-1</f>
        <v>1.0473429971669113E-3</v>
      </c>
      <c r="N3345" s="7">
        <f>(1+J3345)^(1/12)-1</f>
        <v>4.5589336088460719E-3</v>
      </c>
      <c r="O3345" s="7">
        <f>(1+J3345)^(1/4)-1</f>
        <v>1.3739247205797334E-2</v>
      </c>
      <c r="P3345" s="7">
        <f>(1+J3345)^(1/2)-1</f>
        <v>2.766726132537678E-2</v>
      </c>
      <c r="Q3345" s="7">
        <f>(1+J3345)^(1/1)-1</f>
        <v>5.6100000000000039E-2</v>
      </c>
    </row>
    <row r="3346" spans="1:17" hidden="1" x14ac:dyDescent="0.25">
      <c r="A3346" s="2" t="s">
        <v>134</v>
      </c>
      <c r="B3346" s="2">
        <v>17900</v>
      </c>
      <c r="C3346" s="2" t="s">
        <v>492</v>
      </c>
      <c r="D3346" s="2" t="s">
        <v>694</v>
      </c>
      <c r="E3346" s="3">
        <v>47397</v>
      </c>
      <c r="F3346" s="2">
        <v>6.6600000000000006E-2</v>
      </c>
      <c r="G3346" s="2">
        <v>17900</v>
      </c>
      <c r="H3346" s="5">
        <v>44835</v>
      </c>
      <c r="I3346" s="5">
        <v>47397</v>
      </c>
      <c r="J3346" s="7">
        <v>6.6600000000000006E-2</v>
      </c>
      <c r="K3346" s="7">
        <v>6.6600000000000006E-2</v>
      </c>
      <c r="L3346" s="7">
        <f>(1+J3346)^(1/365)-1</f>
        <v>1.7666223083656618E-4</v>
      </c>
      <c r="M3346" s="7">
        <f>(1+J3346)^(7/365)-1</f>
        <v>1.2372912092848409E-3</v>
      </c>
      <c r="N3346" s="7">
        <f>(1+J3346)^(1/12)-1</f>
        <v>5.3874620588785227E-3</v>
      </c>
      <c r="O3346" s="7">
        <f>(1+J3346)^(1/4)-1</f>
        <v>1.6249616788668542E-2</v>
      </c>
      <c r="P3346" s="7">
        <f>(1+J3346)^(1/2)-1</f>
        <v>3.2763283623115536E-2</v>
      </c>
      <c r="Q3346" s="7">
        <f>(1+J3346)^(1/1)-1</f>
        <v>6.6599999999999993E-2</v>
      </c>
    </row>
    <row r="3347" spans="1:17" hidden="1" x14ac:dyDescent="0.25">
      <c r="A3347" s="2" t="s">
        <v>171</v>
      </c>
      <c r="B3347" s="2">
        <v>17245</v>
      </c>
      <c r="C3347" s="2" t="s">
        <v>492</v>
      </c>
      <c r="D3347" s="2" t="s">
        <v>698</v>
      </c>
      <c r="E3347" s="3">
        <v>45874</v>
      </c>
      <c r="F3347" s="2">
        <v>5.33E-2</v>
      </c>
      <c r="G3347" s="2">
        <v>17245</v>
      </c>
      <c r="H3347" s="5">
        <v>44835</v>
      </c>
      <c r="I3347" s="5">
        <v>45874</v>
      </c>
      <c r="J3347" s="7">
        <v>5.33E-2</v>
      </c>
      <c r="K3347" s="7">
        <v>5.33E-2</v>
      </c>
      <c r="L3347" s="7">
        <f>(1+J3347)^(1/365)-1</f>
        <v>1.4227886824080826E-4</v>
      </c>
      <c r="M3347" s="7">
        <f>(1+J3347)^(7/365)-1</f>
        <v>9.9637728731027941E-4</v>
      </c>
      <c r="N3347" s="7">
        <f>(1+J3347)^(1/12)-1</f>
        <v>4.3367175322408524E-3</v>
      </c>
      <c r="O3347" s="7">
        <f>(1+J3347)^(1/4)-1</f>
        <v>1.3066655514748504E-2</v>
      </c>
      <c r="P3347" s="7">
        <f>(1+J3347)^(1/2)-1</f>
        <v>2.6304048515838119E-2</v>
      </c>
      <c r="Q3347" s="7">
        <f>(1+J3347)^(1/1)-1</f>
        <v>5.3299999999999903E-2</v>
      </c>
    </row>
    <row r="3348" spans="1:17" hidden="1" x14ac:dyDescent="0.25">
      <c r="A3348" s="2" t="s">
        <v>171</v>
      </c>
      <c r="B3348" s="2">
        <v>4755</v>
      </c>
      <c r="C3348" s="2" t="s">
        <v>492</v>
      </c>
      <c r="D3348" s="2" t="s">
        <v>695</v>
      </c>
      <c r="E3348" s="3">
        <v>46649</v>
      </c>
      <c r="F3348" s="2">
        <v>5.3699999999999998E-2</v>
      </c>
      <c r="G3348" s="2">
        <v>4755</v>
      </c>
      <c r="H3348" s="5">
        <v>44835</v>
      </c>
      <c r="I3348" s="5">
        <v>46649</v>
      </c>
      <c r="J3348" s="7">
        <v>5.3699999999999998E-2</v>
      </c>
      <c r="K3348" s="7">
        <v>5.3699999999999998E-2</v>
      </c>
      <c r="L3348" s="7">
        <f>(1+J3348)^(1/365)-1</f>
        <v>1.4331925449262428E-4</v>
      </c>
      <c r="M3348" s="7">
        <f>(1+J3348)^(7/365)-1</f>
        <v>1.003666233080347E-3</v>
      </c>
      <c r="N3348" s="7">
        <f>(1+J3348)^(1/12)-1</f>
        <v>4.3684958147485187E-3</v>
      </c>
      <c r="O3348" s="7">
        <f>(1+J3348)^(1/4)-1</f>
        <v>1.3162822078603087E-2</v>
      </c>
      <c r="P3348" s="7">
        <f>(1+J3348)^(1/2)-1</f>
        <v>2.649890404227917E-2</v>
      </c>
      <c r="Q3348" s="7">
        <f>(1+J3348)^(1/1)-1</f>
        <v>5.3700000000000081E-2</v>
      </c>
    </row>
    <row r="3349" spans="1:17" hidden="1" x14ac:dyDescent="0.25">
      <c r="A3349" s="2" t="s">
        <v>173</v>
      </c>
      <c r="B3349" s="2">
        <v>14307</v>
      </c>
      <c r="C3349" s="2" t="s">
        <v>492</v>
      </c>
      <c r="D3349" s="2" t="s">
        <v>694</v>
      </c>
      <c r="E3349" s="3">
        <v>47401</v>
      </c>
      <c r="F3349" s="2">
        <v>5.9400000000000001E-2</v>
      </c>
      <c r="G3349" s="2">
        <v>14307</v>
      </c>
      <c r="H3349" s="5">
        <v>44835</v>
      </c>
      <c r="I3349" s="5">
        <v>47401</v>
      </c>
      <c r="J3349" s="7">
        <v>5.9400000000000001E-2</v>
      </c>
      <c r="K3349" s="7">
        <v>5.9400000000000001E-2</v>
      </c>
      <c r="L3349" s="7">
        <f>(1+J3349)^(1/365)-1</f>
        <v>1.5810211361189097E-4</v>
      </c>
      <c r="M3349" s="7">
        <f>(1+J3349)^(7/365)-1</f>
        <v>1.1072398554683449E-3</v>
      </c>
      <c r="N3349" s="7">
        <f>(1+J3349)^(1/12)-1</f>
        <v>4.8201388511142085E-3</v>
      </c>
      <c r="O3349" s="7">
        <f>(1+J3349)^(1/4)-1</f>
        <v>1.4530229758820346E-2</v>
      </c>
      <c r="P3349" s="7">
        <f>(1+J3349)^(1/2)-1</f>
        <v>2.9271587094484852E-2</v>
      </c>
      <c r="Q3349" s="7">
        <f>(1+J3349)^(1/1)-1</f>
        <v>5.9399999999999897E-2</v>
      </c>
    </row>
    <row r="3350" spans="1:17" hidden="1" x14ac:dyDescent="0.25">
      <c r="A3350" s="2" t="s">
        <v>130</v>
      </c>
      <c r="B3350" s="2">
        <v>22994</v>
      </c>
      <c r="C3350" s="2" t="s">
        <v>492</v>
      </c>
      <c r="D3350" s="2" t="s">
        <v>695</v>
      </c>
      <c r="E3350" s="3">
        <v>46607</v>
      </c>
      <c r="F3350" s="2">
        <v>5.8099999999999999E-2</v>
      </c>
      <c r="G3350" s="2">
        <v>22994</v>
      </c>
      <c r="H3350" s="5">
        <v>44835</v>
      </c>
      <c r="I3350" s="5">
        <v>46607</v>
      </c>
      <c r="J3350" s="7">
        <v>5.8099999999999999E-2</v>
      </c>
      <c r="K3350" s="7">
        <v>5.8099999999999999E-2</v>
      </c>
      <c r="L3350" s="7">
        <f>(1+J3350)^(1/365)-1</f>
        <v>1.547375786461469E-4</v>
      </c>
      <c r="M3350" s="7">
        <f>(1+J3350)^(7/365)-1</f>
        <v>1.0836659983008978E-3</v>
      </c>
      <c r="N3350" s="7">
        <f>(1+J3350)^(1/12)-1</f>
        <v>4.7173289717712397E-3</v>
      </c>
      <c r="O3350" s="7">
        <f>(1+J3350)^(1/4)-1</f>
        <v>1.4218851468827731E-2</v>
      </c>
      <c r="P3350" s="7">
        <f>(1+J3350)^(1/2)-1</f>
        <v>2.8639878674747932E-2</v>
      </c>
      <c r="Q3350" s="7">
        <f>(1+J3350)^(1/1)-1</f>
        <v>5.8100000000000041E-2</v>
      </c>
    </row>
    <row r="3351" spans="1:17" hidden="1" x14ac:dyDescent="0.25">
      <c r="A3351" s="2" t="s">
        <v>130</v>
      </c>
      <c r="B3351" s="2">
        <v>10006</v>
      </c>
      <c r="C3351" s="2" t="s">
        <v>492</v>
      </c>
      <c r="D3351" s="2" t="s">
        <v>694</v>
      </c>
      <c r="E3351" s="3">
        <v>47352</v>
      </c>
      <c r="F3351" s="2">
        <v>5.96E-2</v>
      </c>
      <c r="G3351" s="2">
        <v>10006</v>
      </c>
      <c r="H3351" s="5">
        <v>44835</v>
      </c>
      <c r="I3351" s="5">
        <v>47352</v>
      </c>
      <c r="J3351" s="7">
        <v>5.96E-2</v>
      </c>
      <c r="K3351" s="7">
        <v>5.96E-2</v>
      </c>
      <c r="L3351" s="7">
        <f>(1+J3351)^(1/365)-1</f>
        <v>1.5861936890226858E-4</v>
      </c>
      <c r="M3351" s="7">
        <f>(1+J3351)^(7/365)-1</f>
        <v>1.1108640842061313E-3</v>
      </c>
      <c r="N3351" s="7">
        <f>(1+J3351)^(1/12)-1</f>
        <v>4.8359454901756305E-3</v>
      </c>
      <c r="O3351" s="7">
        <f>(1+J3351)^(1/4)-1</f>
        <v>1.4578108672083312E-2</v>
      </c>
      <c r="P3351" s="7">
        <f>(1+J3351)^(1/2)-1</f>
        <v>2.9368738596621702E-2</v>
      </c>
      <c r="Q3351" s="7">
        <f>(1+J3351)^(1/1)-1</f>
        <v>5.9600000000000097E-2</v>
      </c>
    </row>
    <row r="3352" spans="1:17" hidden="1" x14ac:dyDescent="0.25">
      <c r="A3352" s="2" t="s">
        <v>134</v>
      </c>
      <c r="B3352" s="2">
        <v>17991</v>
      </c>
      <c r="C3352" s="2" t="s">
        <v>492</v>
      </c>
      <c r="D3352" s="2" t="s">
        <v>695</v>
      </c>
      <c r="E3352" s="3">
        <v>46680</v>
      </c>
      <c r="F3352" s="2">
        <v>6.3799999999999996E-2</v>
      </c>
      <c r="G3352" s="2">
        <v>17991</v>
      </c>
      <c r="H3352" s="5">
        <v>44835</v>
      </c>
      <c r="I3352" s="5">
        <v>46680</v>
      </c>
      <c r="J3352" s="7">
        <v>6.3799999999999996E-2</v>
      </c>
      <c r="K3352" s="7">
        <v>6.3799999999999996E-2</v>
      </c>
      <c r="L3352" s="7">
        <f>(1+J3352)^(1/365)-1</f>
        <v>1.6945929722411712E-4</v>
      </c>
      <c r="M3352" s="7">
        <f>(1+J3352)^(7/365)-1</f>
        <v>1.186818296439629E-3</v>
      </c>
      <c r="N3352" s="7">
        <f>(1+J3352)^(1/12)-1</f>
        <v>5.1672547259051793E-3</v>
      </c>
      <c r="O3352" s="7">
        <f>(1+J3352)^(1/4)-1</f>
        <v>1.5582003710318482E-2</v>
      </c>
      <c r="P3352" s="7">
        <f>(1+J3352)^(1/2)-1</f>
        <v>3.1406806260265041E-2</v>
      </c>
      <c r="Q3352" s="7">
        <f>(1+J3352)^(1/1)-1</f>
        <v>6.3800000000000079E-2</v>
      </c>
    </row>
    <row r="3353" spans="1:17" hidden="1" x14ac:dyDescent="0.25">
      <c r="A3353" s="2" t="s">
        <v>134</v>
      </c>
      <c r="B3353" s="2">
        <v>23009</v>
      </c>
      <c r="C3353" s="2" t="s">
        <v>492</v>
      </c>
      <c r="D3353" s="2" t="s">
        <v>694</v>
      </c>
      <c r="E3353" s="3">
        <v>47411</v>
      </c>
      <c r="F3353" s="2">
        <v>6.59E-2</v>
      </c>
      <c r="G3353" s="2">
        <v>23009</v>
      </c>
      <c r="H3353" s="5">
        <v>44835</v>
      </c>
      <c r="I3353" s="5">
        <v>47411</v>
      </c>
      <c r="J3353" s="7">
        <v>6.59E-2</v>
      </c>
      <c r="K3353" s="7">
        <v>6.59E-2</v>
      </c>
      <c r="L3353" s="7">
        <f>(1+J3353)^(1/365)-1</f>
        <v>1.7486326683457953E-4</v>
      </c>
      <c r="M3353" s="7">
        <f>(1+J3353)^(7/365)-1</f>
        <v>1.2246851754167398E-3</v>
      </c>
      <c r="N3353" s="7">
        <f>(1+J3353)^(1/12)-1</f>
        <v>5.3324599488508984E-3</v>
      </c>
      <c r="O3353" s="7">
        <f>(1+J3353)^(1/4)-1</f>
        <v>1.6082836863057892E-2</v>
      </c>
      <c r="P3353" s="7">
        <f>(1+J3353)^(1/2)-1</f>
        <v>3.2424331367679526E-2</v>
      </c>
      <c r="Q3353" s="7">
        <f>(1+J3353)^(1/1)-1</f>
        <v>6.590000000000007E-2</v>
      </c>
    </row>
    <row r="3354" spans="1:17" hidden="1" x14ac:dyDescent="0.25">
      <c r="A3354" s="2" t="s">
        <v>173</v>
      </c>
      <c r="B3354" s="2">
        <v>33038</v>
      </c>
      <c r="C3354" s="2" t="s">
        <v>492</v>
      </c>
      <c r="D3354" s="2" t="s">
        <v>698</v>
      </c>
      <c r="E3354" s="3">
        <v>45954</v>
      </c>
      <c r="F3354" s="2">
        <v>5.2699999999999997E-2</v>
      </c>
      <c r="G3354" s="2">
        <v>33038</v>
      </c>
      <c r="H3354" s="5">
        <v>44835</v>
      </c>
      <c r="I3354" s="5">
        <v>45954</v>
      </c>
      <c r="J3354" s="7">
        <v>5.2699999999999997E-2</v>
      </c>
      <c r="K3354" s="7">
        <v>5.2699999999999997E-2</v>
      </c>
      <c r="L3354" s="7">
        <f>(1+J3354)^(1/365)-1</f>
        <v>1.4071754985467422E-4</v>
      </c>
      <c r="M3354" s="7">
        <f>(1+J3354)^(7/365)-1</f>
        <v>9.8543877652579326E-4</v>
      </c>
      <c r="N3354" s="7">
        <f>(1+J3354)^(1/12)-1</f>
        <v>4.2890293603305985E-3</v>
      </c>
      <c r="O3354" s="7">
        <f>(1+J3354)^(1/4)-1</f>
        <v>1.2922354299563121E-2</v>
      </c>
      <c r="P3354" s="7">
        <f>(1+J3354)^(1/2)-1</f>
        <v>2.6011695839769589E-2</v>
      </c>
      <c r="Q3354" s="7">
        <f>(1+J3354)^(1/1)-1</f>
        <v>5.2699999999999969E-2</v>
      </c>
    </row>
    <row r="3355" spans="1:17" hidden="1" x14ac:dyDescent="0.25">
      <c r="A3355" s="2" t="s">
        <v>173</v>
      </c>
      <c r="B3355" s="2">
        <v>5462</v>
      </c>
      <c r="C3355" s="2" t="s">
        <v>492</v>
      </c>
      <c r="D3355" s="2" t="s">
        <v>693</v>
      </c>
      <c r="E3355" s="3">
        <v>48511</v>
      </c>
      <c r="F3355" s="2">
        <v>6.0699999999999997E-2</v>
      </c>
      <c r="G3355" s="2">
        <v>5462</v>
      </c>
      <c r="H3355" s="5">
        <v>44835</v>
      </c>
      <c r="I3355" s="5">
        <v>48511</v>
      </c>
      <c r="J3355" s="7">
        <v>6.0699999999999997E-2</v>
      </c>
      <c r="K3355" s="7">
        <v>6.0699999999999997E-2</v>
      </c>
      <c r="L3355" s="7">
        <f>(1+J3355)^(1/365)-1</f>
        <v>1.6146253375226571E-4</v>
      </c>
      <c r="M3355" s="7">
        <f>(1+J3355)^(7/365)-1</f>
        <v>1.1307853567623649E-3</v>
      </c>
      <c r="N3355" s="7">
        <f>(1+J3355)^(1/12)-1</f>
        <v>4.9228331496837807E-3</v>
      </c>
      <c r="O3355" s="7">
        <f>(1+J3355)^(1/4)-1</f>
        <v>1.4841321609057934E-2</v>
      </c>
      <c r="P3355" s="7">
        <f>(1+J3355)^(1/2)-1</f>
        <v>2.9902908045219556E-2</v>
      </c>
      <c r="Q3355" s="7">
        <f>(1+J3355)^(1/1)-1</f>
        <v>6.0699999999999976E-2</v>
      </c>
    </row>
    <row r="3356" spans="1:17" hidden="1" x14ac:dyDescent="0.25">
      <c r="A3356" s="2" t="s">
        <v>124</v>
      </c>
      <c r="B3356" s="2">
        <v>13675</v>
      </c>
      <c r="C3356" s="2" t="s">
        <v>492</v>
      </c>
      <c r="D3356" s="2" t="s">
        <v>698</v>
      </c>
      <c r="E3356" s="3">
        <v>45956</v>
      </c>
      <c r="F3356" s="2">
        <v>6.0299999999999999E-2</v>
      </c>
      <c r="G3356" s="2">
        <v>13675</v>
      </c>
      <c r="H3356" s="5">
        <v>44835</v>
      </c>
      <c r="I3356" s="5">
        <v>45956</v>
      </c>
      <c r="J3356" s="7">
        <v>6.0299999999999999E-2</v>
      </c>
      <c r="K3356" s="7">
        <v>6.0299999999999999E-2</v>
      </c>
      <c r="L3356" s="7">
        <f>(1+J3356)^(1/365)-1</f>
        <v>1.6042899598422977E-4</v>
      </c>
      <c r="M3356" s="7">
        <f>(1+J3356)^(7/365)-1</f>
        <v>1.123543603147148E-3</v>
      </c>
      <c r="N3356" s="7">
        <f>(1+J3356)^(1/12)-1</f>
        <v>4.8912471980258054E-3</v>
      </c>
      <c r="O3356" s="7">
        <f>(1+J3356)^(1/4)-1</f>
        <v>1.4745631511194901E-2</v>
      </c>
      <c r="P3356" s="7">
        <f>(1+J3356)^(1/2)-1</f>
        <v>2.970869667105358E-2</v>
      </c>
      <c r="Q3356" s="7">
        <f>(1+J3356)^(1/1)-1</f>
        <v>6.030000000000002E-2</v>
      </c>
    </row>
    <row r="3357" spans="1:17" hidden="1" x14ac:dyDescent="0.25">
      <c r="A3357" s="2" t="s">
        <v>173</v>
      </c>
      <c r="B3357" s="2">
        <v>17349</v>
      </c>
      <c r="C3357" s="2" t="s">
        <v>492</v>
      </c>
      <c r="D3357" s="2" t="s">
        <v>695</v>
      </c>
      <c r="E3357" s="3">
        <v>46691</v>
      </c>
      <c r="F3357" s="2">
        <v>5.6099999999999997E-2</v>
      </c>
      <c r="G3357" s="2">
        <v>17349</v>
      </c>
      <c r="H3357" s="5">
        <v>44835</v>
      </c>
      <c r="I3357" s="5">
        <v>46691</v>
      </c>
      <c r="J3357" s="7">
        <v>5.6099999999999997E-2</v>
      </c>
      <c r="K3357" s="7">
        <v>5.6099999999999997E-2</v>
      </c>
      <c r="L3357" s="7">
        <f>(1+J3357)^(1/365)-1</f>
        <v>1.4955331285926299E-4</v>
      </c>
      <c r="M3357" s="7">
        <f>(1+J3357)^(7/365)-1</f>
        <v>1.0473429971669113E-3</v>
      </c>
      <c r="N3357" s="7">
        <f>(1+J3357)^(1/12)-1</f>
        <v>4.5589336088460719E-3</v>
      </c>
      <c r="O3357" s="7">
        <f>(1+J3357)^(1/4)-1</f>
        <v>1.3739247205797334E-2</v>
      </c>
      <c r="P3357" s="7">
        <f>(1+J3357)^(1/2)-1</f>
        <v>2.766726132537678E-2</v>
      </c>
      <c r="Q3357" s="7">
        <f>(1+J3357)^(1/1)-1</f>
        <v>5.6100000000000039E-2</v>
      </c>
    </row>
    <row r="3358" spans="1:17" hidden="1" x14ac:dyDescent="0.25">
      <c r="A3358" s="2" t="s">
        <v>173</v>
      </c>
      <c r="B3358" s="2">
        <v>11892</v>
      </c>
      <c r="C3358" s="2" t="s">
        <v>492</v>
      </c>
      <c r="D3358" s="2" t="s">
        <v>694</v>
      </c>
      <c r="E3358" s="3">
        <v>47422</v>
      </c>
      <c r="F3358" s="2">
        <v>6.0100000000000001E-2</v>
      </c>
      <c r="G3358" s="2">
        <v>11892</v>
      </c>
      <c r="H3358" s="5">
        <v>44835</v>
      </c>
      <c r="I3358" s="5">
        <v>47422</v>
      </c>
      <c r="J3358" s="7">
        <v>6.0100000000000001E-2</v>
      </c>
      <c r="K3358" s="7">
        <v>6.0100000000000001E-2</v>
      </c>
      <c r="L3358" s="7">
        <f>(1+J3358)^(1/365)-1</f>
        <v>1.5991208127785761E-4</v>
      </c>
      <c r="M3358" s="7">
        <f>(1+J3358)^(7/365)-1</f>
        <v>1.1199217214399315E-3</v>
      </c>
      <c r="N3358" s="7">
        <f>(1+J3358)^(1/12)-1</f>
        <v>4.8754501259069549E-3</v>
      </c>
      <c r="O3358" s="7">
        <f>(1+J3358)^(1/4)-1</f>
        <v>1.4697776309028798E-2</v>
      </c>
      <c r="P3358" s="7">
        <f>(1+J3358)^(1/2)-1</f>
        <v>2.9611577246487775E-2</v>
      </c>
      <c r="Q3358" s="7">
        <f>(1+J3358)^(1/1)-1</f>
        <v>6.0100000000000042E-2</v>
      </c>
    </row>
    <row r="3359" spans="1:17" hidden="1" x14ac:dyDescent="0.25">
      <c r="A3359" s="2" t="s">
        <v>132</v>
      </c>
      <c r="B3359" s="2">
        <v>35000</v>
      </c>
      <c r="C3359" s="2" t="s">
        <v>521</v>
      </c>
      <c r="D3359" s="2" t="s">
        <v>698</v>
      </c>
      <c r="E3359" s="3">
        <v>45933</v>
      </c>
      <c r="F3359" s="2">
        <v>5.0999999999999997E-2</v>
      </c>
      <c r="G3359" s="2">
        <v>35000</v>
      </c>
      <c r="H3359" s="5">
        <v>44835</v>
      </c>
      <c r="I3359" s="5">
        <v>45933</v>
      </c>
      <c r="J3359" s="7">
        <v>5.0999999999999997E-2</v>
      </c>
      <c r="K3359" s="7">
        <v>5.0999999999999997E-2</v>
      </c>
      <c r="L3359" s="7">
        <f>(1+J3359)^(1/365)-1</f>
        <v>1.3628899032203101E-4</v>
      </c>
      <c r="M3359" s="7">
        <f>(1+J3359)^(7/365)-1</f>
        <v>9.5441308933663649E-4</v>
      </c>
      <c r="N3359" s="7">
        <f>(1+J3359)^(1/12)-1</f>
        <v>4.1537774426925189E-3</v>
      </c>
      <c r="O3359" s="7">
        <f>(1+J3359)^(1/4)-1</f>
        <v>1.2513165597931364E-2</v>
      </c>
      <c r="P3359" s="7">
        <f>(1+J3359)^(1/2)-1</f>
        <v>2.5182910509144119E-2</v>
      </c>
      <c r="Q3359" s="7">
        <f>(1+J3359)^(1/1)-1</f>
        <v>5.0999999999999934E-2</v>
      </c>
    </row>
    <row r="3360" spans="1:17" hidden="1" x14ac:dyDescent="0.25">
      <c r="A3360" s="2" t="s">
        <v>132</v>
      </c>
      <c r="C3360" s="2" t="s">
        <v>492</v>
      </c>
      <c r="D3360" s="2" t="s">
        <v>695</v>
      </c>
      <c r="E3360" s="3">
        <v>46663</v>
      </c>
      <c r="F3360" s="2">
        <v>5.5E-2</v>
      </c>
      <c r="H3360" s="5">
        <v>44835</v>
      </c>
      <c r="I3360" s="5">
        <v>46663</v>
      </c>
      <c r="J3360" s="7">
        <v>5.5E-2</v>
      </c>
      <c r="K3360" s="7">
        <v>5.5E-2</v>
      </c>
      <c r="L3360" s="7">
        <f>(1+J3360)^(1/365)-1</f>
        <v>1.466977917483625E-4</v>
      </c>
      <c r="M3360" s="7">
        <f>(1+J3360)^(7/365)-1</f>
        <v>1.027336577833049E-3</v>
      </c>
      <c r="N3360" s="7">
        <f>(1+J3360)^(1/12)-1</f>
        <v>4.471698917043021E-3</v>
      </c>
      <c r="O3360" s="7">
        <f>(1+J3360)^(1/4)-1</f>
        <v>1.3475174441242466E-2</v>
      </c>
      <c r="P3360" s="7">
        <f>(1+J3360)^(1/2)-1</f>
        <v>2.7131929208706884E-2</v>
      </c>
      <c r="Q3360" s="7">
        <f>(1+J3360)^(1/1)-1</f>
        <v>5.4999999999999938E-2</v>
      </c>
    </row>
    <row r="3361" spans="1:17" hidden="1" x14ac:dyDescent="0.25">
      <c r="A3361" s="2" t="s">
        <v>215</v>
      </c>
      <c r="B3361" s="2">
        <v>30000</v>
      </c>
      <c r="C3361" s="2" t="s">
        <v>492</v>
      </c>
      <c r="D3361" s="2" t="s">
        <v>698</v>
      </c>
      <c r="E3361" s="3">
        <v>45936</v>
      </c>
      <c r="F3361" s="2">
        <v>5.8999999999999997E-2</v>
      </c>
      <c r="G3361" s="2">
        <v>30000</v>
      </c>
      <c r="H3361" s="5">
        <v>44835</v>
      </c>
      <c r="I3361" s="5">
        <v>45936</v>
      </c>
      <c r="J3361" s="7">
        <v>5.8999999999999997E-2</v>
      </c>
      <c r="K3361" s="7">
        <v>5.8999999999999997E-2</v>
      </c>
      <c r="L3361" s="7">
        <f>(1+J3361)^(1/365)-1</f>
        <v>1.5706731081777114E-4</v>
      </c>
      <c r="M3361" s="7">
        <f>(1+J3361)^(7/365)-1</f>
        <v>1.0999893843082198E-3</v>
      </c>
      <c r="N3361" s="7">
        <f>(1+J3361)^(1/12)-1</f>
        <v>4.7885173650881185E-3</v>
      </c>
      <c r="O3361" s="7">
        <f>(1+J3361)^(1/4)-1</f>
        <v>1.4434451591148756E-2</v>
      </c>
      <c r="P3361" s="7">
        <f>(1+J3361)^(1/2)-1</f>
        <v>2.9077256575034793E-2</v>
      </c>
      <c r="Q3361" s="7">
        <f>(1+J3361)^(1/1)-1</f>
        <v>5.8999999999999941E-2</v>
      </c>
    </row>
    <row r="3362" spans="1:17" hidden="1" x14ac:dyDescent="0.25">
      <c r="A3362" s="2" t="s">
        <v>215</v>
      </c>
      <c r="C3362" s="2" t="s">
        <v>492</v>
      </c>
      <c r="D3362" s="2" t="s">
        <v>694</v>
      </c>
      <c r="E3362" s="3">
        <v>47397</v>
      </c>
      <c r="F3362" s="2">
        <v>6.3E-2</v>
      </c>
      <c r="H3362" s="5">
        <v>44835</v>
      </c>
      <c r="I3362" s="5">
        <v>47397</v>
      </c>
      <c r="J3362" s="7">
        <v>6.3E-2</v>
      </c>
      <c r="K3362" s="7">
        <v>6.3E-2</v>
      </c>
      <c r="L3362" s="7">
        <f>(1+J3362)^(1/365)-1</f>
        <v>1.673978433180956E-4</v>
      </c>
      <c r="M3362" s="7">
        <f>(1+J3362)^(7/365)-1</f>
        <v>1.1723735302298088E-3</v>
      </c>
      <c r="N3362" s="7">
        <f>(1+J3362)^(1/12)-1</f>
        <v>5.1042407584538374E-3</v>
      </c>
      <c r="O3362" s="7">
        <f>(1+J3362)^(1/4)-1</f>
        <v>1.5391015078703774E-2</v>
      </c>
      <c r="P3362" s="7">
        <f>(1+J3362)^(1/2)-1</f>
        <v>3.1018913502560252E-2</v>
      </c>
      <c r="Q3362" s="7">
        <f>(1+J3362)^(1/1)-1</f>
        <v>6.2999999999999945E-2</v>
      </c>
    </row>
    <row r="3363" spans="1:17" hidden="1" x14ac:dyDescent="0.25">
      <c r="A3363" s="2" t="s">
        <v>128</v>
      </c>
      <c r="B3363" s="2">
        <v>20000</v>
      </c>
      <c r="C3363" s="2" t="s">
        <v>492</v>
      </c>
      <c r="D3363" s="2" t="s">
        <v>698</v>
      </c>
      <c r="E3363" s="3">
        <v>45874</v>
      </c>
      <c r="F3363" s="2">
        <v>5.1999999999999998E-2</v>
      </c>
      <c r="G3363" s="2">
        <v>20000</v>
      </c>
      <c r="H3363" s="5">
        <v>44835</v>
      </c>
      <c r="I3363" s="5">
        <v>45874</v>
      </c>
      <c r="J3363" s="7">
        <v>5.1999999999999998E-2</v>
      </c>
      <c r="K3363" s="7">
        <v>5.1999999999999998E-2</v>
      </c>
      <c r="L3363" s="7">
        <f>(1+J3363)^(1/365)-1</f>
        <v>1.388948897020903E-4</v>
      </c>
      <c r="M3363" s="7">
        <f>(1+J3363)^(7/365)-1</f>
        <v>9.7266944930973764E-4</v>
      </c>
      <c r="N3363" s="7">
        <f>(1+J3363)^(1/12)-1</f>
        <v>4.2333616592649115E-3</v>
      </c>
      <c r="O3363" s="7">
        <f>(1+J3363)^(1/4)-1</f>
        <v>1.27539248981694E-2</v>
      </c>
      <c r="P3363" s="7">
        <f>(1+J3363)^(1/2)-1</f>
        <v>2.567051239664675E-2</v>
      </c>
      <c r="Q3363" s="7">
        <f>(1+J3363)^(1/1)-1</f>
        <v>5.2000000000000046E-2</v>
      </c>
    </row>
    <row r="3364" spans="1:17" hidden="1" x14ac:dyDescent="0.25">
      <c r="A3364" s="2" t="s">
        <v>128</v>
      </c>
      <c r="C3364" s="2" t="s">
        <v>492</v>
      </c>
      <c r="D3364" s="2" t="s">
        <v>695</v>
      </c>
      <c r="E3364" s="3">
        <v>46649</v>
      </c>
      <c r="F3364" s="2">
        <v>5.2999999999999999E-2</v>
      </c>
      <c r="H3364" s="5">
        <v>44835</v>
      </c>
      <c r="I3364" s="5">
        <v>46649</v>
      </c>
      <c r="J3364" s="7">
        <v>5.2999999999999999E-2</v>
      </c>
      <c r="K3364" s="7">
        <v>5.2999999999999999E-2</v>
      </c>
      <c r="L3364" s="7">
        <f>(1+J3364)^(1/365)-1</f>
        <v>1.4149831994814122E-4</v>
      </c>
      <c r="M3364" s="7">
        <f>(1+J3364)^(7/365)-1</f>
        <v>9.909087960726648E-4</v>
      </c>
      <c r="N3364" s="7">
        <f>(1+J3364)^(1/12)-1</f>
        <v>4.3128765598297036E-3</v>
      </c>
      <c r="O3364" s="7">
        <f>(1+J3364)^(1/4)-1</f>
        <v>1.2994512615554177E-2</v>
      </c>
      <c r="P3364" s="7">
        <f>(1+J3364)^(1/2)-1</f>
        <v>2.6157882589224135E-2</v>
      </c>
      <c r="Q3364" s="7">
        <f>(1+J3364)^(1/1)-1</f>
        <v>5.2999999999999936E-2</v>
      </c>
    </row>
    <row r="3365" spans="1:17" hidden="1" x14ac:dyDescent="0.25">
      <c r="A3365" s="2" t="s">
        <v>132</v>
      </c>
      <c r="B3365" s="2">
        <v>30000</v>
      </c>
      <c r="C3365" s="2" t="s">
        <v>492</v>
      </c>
      <c r="D3365" s="2" t="s">
        <v>694</v>
      </c>
      <c r="E3365" s="3">
        <v>47401</v>
      </c>
      <c r="F3365" s="2">
        <v>5.8999999999999997E-2</v>
      </c>
      <c r="G3365" s="2">
        <v>30000</v>
      </c>
      <c r="H3365" s="5">
        <v>44835</v>
      </c>
      <c r="I3365" s="5">
        <v>47401</v>
      </c>
      <c r="J3365" s="7">
        <v>5.8999999999999997E-2</v>
      </c>
      <c r="K3365" s="7">
        <v>5.8999999999999997E-2</v>
      </c>
      <c r="L3365" s="7">
        <f>(1+J3365)^(1/365)-1</f>
        <v>1.5706731081777114E-4</v>
      </c>
      <c r="M3365" s="7">
        <f>(1+J3365)^(7/365)-1</f>
        <v>1.0999893843082198E-3</v>
      </c>
      <c r="N3365" s="7">
        <f>(1+J3365)^(1/12)-1</f>
        <v>4.7885173650881185E-3</v>
      </c>
      <c r="O3365" s="7">
        <f>(1+J3365)^(1/4)-1</f>
        <v>1.4434451591148756E-2</v>
      </c>
      <c r="P3365" s="7">
        <f>(1+J3365)^(1/2)-1</f>
        <v>2.9077256575034793E-2</v>
      </c>
      <c r="Q3365" s="7">
        <f>(1+J3365)^(1/1)-1</f>
        <v>5.8999999999999941E-2</v>
      </c>
    </row>
    <row r="3366" spans="1:17" hidden="1" x14ac:dyDescent="0.25">
      <c r="A3366" s="2" t="s">
        <v>172</v>
      </c>
      <c r="B3366" s="2">
        <v>15020</v>
      </c>
      <c r="C3366" s="3">
        <v>44837</v>
      </c>
      <c r="D3366" s="2" t="s">
        <v>698</v>
      </c>
      <c r="E3366" s="3">
        <v>45933</v>
      </c>
      <c r="F3366" s="2">
        <v>5.2999999999999999E-2</v>
      </c>
      <c r="G3366" s="2">
        <v>15020</v>
      </c>
      <c r="H3366" s="5">
        <v>44837</v>
      </c>
      <c r="I3366" s="5">
        <v>45933</v>
      </c>
      <c r="J3366" s="7">
        <v>5.2999999999999999E-2</v>
      </c>
      <c r="K3366" s="7">
        <v>5.2999999999999999E-2</v>
      </c>
      <c r="L3366" s="7">
        <f>(1+J3366)^(1/365)-1</f>
        <v>1.4149831994814122E-4</v>
      </c>
      <c r="M3366" s="7">
        <f>(1+J3366)^(7/365)-1</f>
        <v>9.909087960726648E-4</v>
      </c>
      <c r="N3366" s="7">
        <f>(1+J3366)^(1/12)-1</f>
        <v>4.3128765598297036E-3</v>
      </c>
      <c r="O3366" s="7">
        <f>(1+J3366)^(1/4)-1</f>
        <v>1.2994512615554177E-2</v>
      </c>
      <c r="P3366" s="7">
        <f>(1+J3366)^(1/2)-1</f>
        <v>2.6157882589224135E-2</v>
      </c>
      <c r="Q3366" s="7">
        <f>(1+J3366)^(1/1)-1</f>
        <v>5.2999999999999936E-2</v>
      </c>
    </row>
    <row r="3367" spans="1:17" hidden="1" x14ac:dyDescent="0.25">
      <c r="A3367" s="2" t="s">
        <v>172</v>
      </c>
      <c r="B3367" s="2">
        <v>20000</v>
      </c>
      <c r="C3367" s="3">
        <v>44837</v>
      </c>
      <c r="D3367" s="2" t="s">
        <v>695</v>
      </c>
      <c r="E3367" s="3">
        <v>46663</v>
      </c>
      <c r="F3367" s="2">
        <v>5.6099999999999997E-2</v>
      </c>
      <c r="G3367" s="2">
        <v>20000</v>
      </c>
      <c r="H3367" s="5">
        <v>44837</v>
      </c>
      <c r="I3367" s="5">
        <v>46663</v>
      </c>
      <c r="J3367" s="7">
        <v>5.6099999999999997E-2</v>
      </c>
      <c r="K3367" s="7">
        <v>5.6099999999999997E-2</v>
      </c>
      <c r="L3367" s="7">
        <f>(1+J3367)^(1/365)-1</f>
        <v>1.4955331285926299E-4</v>
      </c>
      <c r="M3367" s="7">
        <f>(1+J3367)^(7/365)-1</f>
        <v>1.0473429971669113E-3</v>
      </c>
      <c r="N3367" s="7">
        <f>(1+J3367)^(1/12)-1</f>
        <v>4.5589336088460719E-3</v>
      </c>
      <c r="O3367" s="7">
        <f>(1+J3367)^(1/4)-1</f>
        <v>1.3739247205797334E-2</v>
      </c>
      <c r="P3367" s="7">
        <f>(1+J3367)^(1/2)-1</f>
        <v>2.766726132537678E-2</v>
      </c>
      <c r="Q3367" s="7">
        <f>(1+J3367)^(1/1)-1</f>
        <v>5.6100000000000039E-2</v>
      </c>
    </row>
    <row r="3368" spans="1:17" hidden="1" x14ac:dyDescent="0.25">
      <c r="A3368" s="2" t="s">
        <v>67</v>
      </c>
      <c r="B3368" s="2">
        <v>2000</v>
      </c>
      <c r="C3368" s="3">
        <v>44840</v>
      </c>
      <c r="D3368" s="2" t="s">
        <v>691</v>
      </c>
      <c r="E3368" s="3">
        <v>45021</v>
      </c>
      <c r="F3368" s="2">
        <v>3.6400000000000002E-2</v>
      </c>
      <c r="G3368" s="2">
        <v>2000</v>
      </c>
      <c r="H3368" s="5">
        <v>44840</v>
      </c>
      <c r="I3368" s="5">
        <v>45021</v>
      </c>
      <c r="J3368" s="7">
        <v>3.6400000000000002E-2</v>
      </c>
      <c r="K3368" s="7">
        <v>3.6400000000000002E-2</v>
      </c>
      <c r="L3368" s="7">
        <f>(1+J3368)^(1/365)-1</f>
        <v>9.7958687243826503E-5</v>
      </c>
      <c r="M3368" s="7">
        <f>(1+J3368)^(7/365)-1</f>
        <v>6.8591235760284697E-4</v>
      </c>
      <c r="N3368" s="7">
        <f>(1+J3368)^(1/12)-1</f>
        <v>2.9838737241476565E-3</v>
      </c>
      <c r="O3368" s="7">
        <f>(1+J3368)^(1/4)-1</f>
        <v>8.9783582465745582E-3</v>
      </c>
      <c r="P3368" s="7">
        <f>(1+J3368)^(1/2)-1</f>
        <v>1.8037327409953008E-2</v>
      </c>
      <c r="Q3368" s="7">
        <f>(1+J3368)^(1/1)-1</f>
        <v>3.6399999999999988E-2</v>
      </c>
    </row>
    <row r="3369" spans="1:17" hidden="1" x14ac:dyDescent="0.25">
      <c r="A3369" s="2" t="s">
        <v>134</v>
      </c>
      <c r="B3369" s="2">
        <v>13100</v>
      </c>
      <c r="C3369" s="3">
        <v>44840</v>
      </c>
      <c r="D3369" s="2" t="s">
        <v>698</v>
      </c>
      <c r="E3369" s="3">
        <v>45936</v>
      </c>
      <c r="F3369" s="2">
        <v>6.2E-2</v>
      </c>
      <c r="G3369" s="2">
        <v>13100</v>
      </c>
      <c r="H3369" s="5">
        <v>44840</v>
      </c>
      <c r="I3369" s="5">
        <v>45936</v>
      </c>
      <c r="J3369" s="7">
        <v>6.2E-2</v>
      </c>
      <c r="K3369" s="7">
        <v>6.2E-2</v>
      </c>
      <c r="L3369" s="7">
        <f>(1+J3369)^(1/365)-1</f>
        <v>1.6481884913366329E-4</v>
      </c>
      <c r="M3369" s="7">
        <f>(1+J3369)^(7/365)-1</f>
        <v>1.1543025709814803E-3</v>
      </c>
      <c r="N3369" s="7">
        <f>(1+J3369)^(1/12)-1</f>
        <v>5.0254121388362272E-3</v>
      </c>
      <c r="O3369" s="7">
        <f>(1+J3369)^(1/4)-1</f>
        <v>1.5152127633617285E-2</v>
      </c>
      <c r="P3369" s="7">
        <f>(1+J3369)^(1/2)-1</f>
        <v>3.0533842239060194E-2</v>
      </c>
      <c r="Q3369" s="7">
        <f>(1+J3369)^(1/1)-1</f>
        <v>6.2000000000000055E-2</v>
      </c>
    </row>
    <row r="3370" spans="1:17" hidden="1" x14ac:dyDescent="0.25">
      <c r="A3370" s="2" t="s">
        <v>134</v>
      </c>
      <c r="B3370" s="2">
        <v>17900</v>
      </c>
      <c r="C3370" s="3">
        <v>44840</v>
      </c>
      <c r="D3370" s="2" t="s">
        <v>694</v>
      </c>
      <c r="E3370" s="3">
        <v>47397</v>
      </c>
      <c r="F3370" s="2">
        <v>6.6600000000000006E-2</v>
      </c>
      <c r="G3370" s="2">
        <v>17900</v>
      </c>
      <c r="H3370" s="5">
        <v>44840</v>
      </c>
      <c r="I3370" s="5">
        <v>47397</v>
      </c>
      <c r="J3370" s="7">
        <v>6.6600000000000006E-2</v>
      </c>
      <c r="K3370" s="7">
        <v>6.6600000000000006E-2</v>
      </c>
      <c r="L3370" s="7">
        <f>(1+J3370)^(1/365)-1</f>
        <v>1.7666223083656618E-4</v>
      </c>
      <c r="M3370" s="7">
        <f>(1+J3370)^(7/365)-1</f>
        <v>1.2372912092848409E-3</v>
      </c>
      <c r="N3370" s="7">
        <f>(1+J3370)^(1/12)-1</f>
        <v>5.3874620588785227E-3</v>
      </c>
      <c r="O3370" s="7">
        <f>(1+J3370)^(1/4)-1</f>
        <v>1.6249616788668542E-2</v>
      </c>
      <c r="P3370" s="7">
        <f>(1+J3370)^(1/2)-1</f>
        <v>3.2763283623115536E-2</v>
      </c>
      <c r="Q3370" s="7">
        <f>(1+J3370)^(1/1)-1</f>
        <v>6.6599999999999993E-2</v>
      </c>
    </row>
    <row r="3371" spans="1:17" hidden="1" x14ac:dyDescent="0.25">
      <c r="A3371" s="2" t="s">
        <v>171</v>
      </c>
      <c r="B3371" s="2">
        <v>17245</v>
      </c>
      <c r="C3371" s="3">
        <v>44841</v>
      </c>
      <c r="D3371" s="2" t="s">
        <v>698</v>
      </c>
      <c r="E3371" s="3">
        <v>45874</v>
      </c>
      <c r="F3371" s="2">
        <v>5.33E-2</v>
      </c>
      <c r="G3371" s="2">
        <v>17245</v>
      </c>
      <c r="H3371" s="5">
        <v>44841</v>
      </c>
      <c r="I3371" s="5">
        <v>45874</v>
      </c>
      <c r="J3371" s="7">
        <v>5.33E-2</v>
      </c>
      <c r="K3371" s="7">
        <v>5.33E-2</v>
      </c>
      <c r="L3371" s="7">
        <f>(1+J3371)^(1/365)-1</f>
        <v>1.4227886824080826E-4</v>
      </c>
      <c r="M3371" s="7">
        <f>(1+J3371)^(7/365)-1</f>
        <v>9.9637728731027941E-4</v>
      </c>
      <c r="N3371" s="7">
        <f>(1+J3371)^(1/12)-1</f>
        <v>4.3367175322408524E-3</v>
      </c>
      <c r="O3371" s="7">
        <f>(1+J3371)^(1/4)-1</f>
        <v>1.3066655514748504E-2</v>
      </c>
      <c r="P3371" s="7">
        <f>(1+J3371)^(1/2)-1</f>
        <v>2.6304048515838119E-2</v>
      </c>
      <c r="Q3371" s="7">
        <f>(1+J3371)^(1/1)-1</f>
        <v>5.3299999999999903E-2</v>
      </c>
    </row>
    <row r="3372" spans="1:17" hidden="1" x14ac:dyDescent="0.25">
      <c r="A3372" s="2" t="s">
        <v>171</v>
      </c>
      <c r="B3372" s="2">
        <v>4755</v>
      </c>
      <c r="C3372" s="3">
        <v>44841</v>
      </c>
      <c r="D3372" s="2" t="s">
        <v>695</v>
      </c>
      <c r="E3372" s="3">
        <v>46649</v>
      </c>
      <c r="F3372" s="2">
        <v>5.3699999999999998E-2</v>
      </c>
      <c r="G3372" s="2">
        <v>4755</v>
      </c>
      <c r="H3372" s="5">
        <v>44841</v>
      </c>
      <c r="I3372" s="5">
        <v>46649</v>
      </c>
      <c r="J3372" s="7">
        <v>5.3699999999999998E-2</v>
      </c>
      <c r="K3372" s="7">
        <v>5.3699999999999998E-2</v>
      </c>
      <c r="L3372" s="7">
        <f>(1+J3372)^(1/365)-1</f>
        <v>1.4331925449262428E-4</v>
      </c>
      <c r="M3372" s="7">
        <f>(1+J3372)^(7/365)-1</f>
        <v>1.003666233080347E-3</v>
      </c>
      <c r="N3372" s="7">
        <f>(1+J3372)^(1/12)-1</f>
        <v>4.3684958147485187E-3</v>
      </c>
      <c r="O3372" s="7">
        <f>(1+J3372)^(1/4)-1</f>
        <v>1.3162822078603087E-2</v>
      </c>
      <c r="P3372" s="7">
        <f>(1+J3372)^(1/2)-1</f>
        <v>2.649890404227917E-2</v>
      </c>
      <c r="Q3372" s="7">
        <f>(1+J3372)^(1/1)-1</f>
        <v>5.3700000000000081E-2</v>
      </c>
    </row>
    <row r="3373" spans="1:17" hidden="1" x14ac:dyDescent="0.25">
      <c r="A3373" s="2" t="s">
        <v>159</v>
      </c>
      <c r="B3373" s="2">
        <v>16754</v>
      </c>
      <c r="C3373" s="3">
        <v>44844</v>
      </c>
      <c r="D3373" s="2" t="s">
        <v>691</v>
      </c>
      <c r="E3373" s="3">
        <v>45025</v>
      </c>
      <c r="F3373" s="2">
        <v>2.7900000000000001E-2</v>
      </c>
      <c r="G3373" s="2">
        <v>16754</v>
      </c>
      <c r="H3373" s="5">
        <v>44844</v>
      </c>
      <c r="I3373" s="5">
        <v>45025</v>
      </c>
      <c r="J3373" s="7">
        <v>2.7900000000000001E-2</v>
      </c>
      <c r="K3373" s="7">
        <v>2.7900000000000001E-2</v>
      </c>
      <c r="L3373" s="7">
        <f>(1+J3373)^(1/365)-1</f>
        <v>7.5394310601994974E-5</v>
      </c>
      <c r="M3373" s="7">
        <f>(1+J3373)^(7/365)-1</f>
        <v>5.2787955955824195E-4</v>
      </c>
      <c r="N3373" s="7">
        <f>(1+J3373)^(1/12)-1</f>
        <v>2.2957884655714356E-3</v>
      </c>
      <c r="O3373" s="7">
        <f>(1+J3373)^(1/4)-1</f>
        <v>6.9031894310354058E-3</v>
      </c>
      <c r="P3373" s="7">
        <f>(1+J3373)^(1/2)-1</f>
        <v>1.3854032886391421E-2</v>
      </c>
      <c r="Q3373" s="7">
        <f>(1+J3373)^(1/1)-1</f>
        <v>2.7900000000000036E-2</v>
      </c>
    </row>
    <row r="3374" spans="1:17" hidden="1" x14ac:dyDescent="0.25">
      <c r="A3374" s="2" t="s">
        <v>173</v>
      </c>
      <c r="B3374" s="2">
        <v>14307</v>
      </c>
      <c r="C3374" s="3">
        <v>44844</v>
      </c>
      <c r="D3374" s="2" t="s">
        <v>694</v>
      </c>
      <c r="E3374" s="3">
        <v>47401</v>
      </c>
      <c r="F3374" s="2">
        <v>5.9400000000000001E-2</v>
      </c>
      <c r="G3374" s="2">
        <v>14307</v>
      </c>
      <c r="H3374" s="5">
        <v>44844</v>
      </c>
      <c r="I3374" s="5">
        <v>47401</v>
      </c>
      <c r="J3374" s="7">
        <v>5.9400000000000001E-2</v>
      </c>
      <c r="K3374" s="7">
        <v>5.9400000000000001E-2</v>
      </c>
      <c r="L3374" s="7">
        <f>(1+J3374)^(1/365)-1</f>
        <v>1.5810211361189097E-4</v>
      </c>
      <c r="M3374" s="7">
        <f>(1+J3374)^(7/365)-1</f>
        <v>1.1072398554683449E-3</v>
      </c>
      <c r="N3374" s="7">
        <f>(1+J3374)^(1/12)-1</f>
        <v>4.8201388511142085E-3</v>
      </c>
      <c r="O3374" s="7">
        <f>(1+J3374)^(1/4)-1</f>
        <v>1.4530229758820346E-2</v>
      </c>
      <c r="P3374" s="7">
        <f>(1+J3374)^(1/2)-1</f>
        <v>2.9271587094484852E-2</v>
      </c>
      <c r="Q3374" s="7">
        <f>(1+J3374)^(1/1)-1</f>
        <v>5.9399999999999897E-2</v>
      </c>
    </row>
    <row r="3375" spans="1:17" hidden="1" x14ac:dyDescent="0.25">
      <c r="A3375" s="2" t="s">
        <v>32</v>
      </c>
      <c r="B3375" s="2">
        <v>27500</v>
      </c>
      <c r="C3375" s="3">
        <v>44848</v>
      </c>
      <c r="D3375" s="2" t="s">
        <v>701</v>
      </c>
      <c r="E3375" s="3">
        <v>44875</v>
      </c>
      <c r="F3375" s="2">
        <v>2.5100000000000001E-2</v>
      </c>
      <c r="G3375" s="2">
        <v>27500</v>
      </c>
      <c r="H3375" s="5">
        <v>44848</v>
      </c>
      <c r="I3375" s="5">
        <v>44875</v>
      </c>
      <c r="J3375" s="7">
        <v>2.5100000000000001E-2</v>
      </c>
      <c r="K3375" s="7">
        <v>2.5100000000000001E-2</v>
      </c>
      <c r="L3375" s="7">
        <f>(1+J3375)^(1/365)-1</f>
        <v>6.7920577202729149E-5</v>
      </c>
      <c r="M3375" s="7">
        <f>(1+J3375)^(7/365)-1</f>
        <v>4.7554092868695719E-4</v>
      </c>
      <c r="N3375" s="7">
        <f>(1+J3375)^(1/12)-1</f>
        <v>2.067982733513718E-3</v>
      </c>
      <c r="O3375" s="7">
        <f>(1+J3375)^(1/4)-1</f>
        <v>6.2167867021361012E-3</v>
      </c>
      <c r="P3375" s="7">
        <f>(1+J3375)^(1/2)-1</f>
        <v>1.2472221841172138E-2</v>
      </c>
      <c r="Q3375" s="7">
        <f>(1+J3375)^(1/1)-1</f>
        <v>2.50999999999999E-2</v>
      </c>
    </row>
    <row r="3376" spans="1:17" hidden="1" x14ac:dyDescent="0.25">
      <c r="A3376" s="2" t="s">
        <v>130</v>
      </c>
      <c r="B3376" s="2">
        <v>22994</v>
      </c>
      <c r="C3376" s="3">
        <v>44851</v>
      </c>
      <c r="D3376" s="2" t="s">
        <v>695</v>
      </c>
      <c r="E3376" s="3">
        <v>46607</v>
      </c>
      <c r="F3376" s="2">
        <v>5.8099999999999999E-2</v>
      </c>
      <c r="G3376" s="2">
        <v>22994</v>
      </c>
      <c r="H3376" s="5">
        <v>44851</v>
      </c>
      <c r="I3376" s="5">
        <v>46607</v>
      </c>
      <c r="J3376" s="7">
        <v>5.8099999999999999E-2</v>
      </c>
      <c r="K3376" s="7">
        <v>5.8099999999999999E-2</v>
      </c>
      <c r="L3376" s="7">
        <f>(1+J3376)^(1/365)-1</f>
        <v>1.547375786461469E-4</v>
      </c>
      <c r="M3376" s="7">
        <f>(1+J3376)^(7/365)-1</f>
        <v>1.0836659983008978E-3</v>
      </c>
      <c r="N3376" s="7">
        <f>(1+J3376)^(1/12)-1</f>
        <v>4.7173289717712397E-3</v>
      </c>
      <c r="O3376" s="7">
        <f>(1+J3376)^(1/4)-1</f>
        <v>1.4218851468827731E-2</v>
      </c>
      <c r="P3376" s="7">
        <f>(1+J3376)^(1/2)-1</f>
        <v>2.8639878674747932E-2</v>
      </c>
      <c r="Q3376" s="7">
        <f>(1+J3376)^(1/1)-1</f>
        <v>5.8100000000000041E-2</v>
      </c>
    </row>
    <row r="3377" spans="1:17" hidden="1" x14ac:dyDescent="0.25">
      <c r="A3377" s="2" t="s">
        <v>130</v>
      </c>
      <c r="B3377" s="2">
        <v>10006</v>
      </c>
      <c r="C3377" s="3">
        <v>44851</v>
      </c>
      <c r="D3377" s="2" t="s">
        <v>694</v>
      </c>
      <c r="E3377" s="3">
        <v>47352</v>
      </c>
      <c r="F3377" s="2">
        <v>5.96E-2</v>
      </c>
      <c r="G3377" s="2">
        <v>10006</v>
      </c>
      <c r="H3377" s="5">
        <v>44851</v>
      </c>
      <c r="I3377" s="5">
        <v>47352</v>
      </c>
      <c r="J3377" s="7">
        <v>5.96E-2</v>
      </c>
      <c r="K3377" s="7">
        <v>5.96E-2</v>
      </c>
      <c r="L3377" s="7">
        <f>(1+J3377)^(1/365)-1</f>
        <v>1.5861936890226858E-4</v>
      </c>
      <c r="M3377" s="7">
        <f>(1+J3377)^(7/365)-1</f>
        <v>1.1108640842061313E-3</v>
      </c>
      <c r="N3377" s="7">
        <f>(1+J3377)^(1/12)-1</f>
        <v>4.8359454901756305E-3</v>
      </c>
      <c r="O3377" s="7">
        <f>(1+J3377)^(1/4)-1</f>
        <v>1.4578108672083312E-2</v>
      </c>
      <c r="P3377" s="7">
        <f>(1+J3377)^(1/2)-1</f>
        <v>2.9368738596621702E-2</v>
      </c>
      <c r="Q3377" s="7">
        <f>(1+J3377)^(1/1)-1</f>
        <v>5.9600000000000097E-2</v>
      </c>
    </row>
    <row r="3378" spans="1:17" hidden="1" x14ac:dyDescent="0.25">
      <c r="A3378" s="2" t="s">
        <v>67</v>
      </c>
      <c r="B3378" s="2">
        <v>3000</v>
      </c>
      <c r="C3378" s="3">
        <v>44854</v>
      </c>
      <c r="D3378" s="2" t="s">
        <v>691</v>
      </c>
      <c r="E3378" s="3">
        <v>45021</v>
      </c>
      <c r="F3378" s="2">
        <v>3.5000000000000003E-2</v>
      </c>
      <c r="G3378" s="2">
        <v>3000</v>
      </c>
      <c r="H3378" s="5">
        <v>44854</v>
      </c>
      <c r="I3378" s="5">
        <v>45021</v>
      </c>
      <c r="J3378" s="7">
        <v>3.5000000000000003E-2</v>
      </c>
      <c r="K3378" s="7">
        <v>3.5000000000000003E-2</v>
      </c>
      <c r="L3378" s="7">
        <f>(1+J3378)^(1/365)-1</f>
        <v>9.4254925873560325E-5</v>
      </c>
      <c r="M3378" s="7">
        <f>(1+J3378)^(7/365)-1</f>
        <v>6.5997107423698687E-4</v>
      </c>
      <c r="N3378" s="7">
        <f>(1+J3378)^(1/12)-1</f>
        <v>2.8708987190766422E-3</v>
      </c>
      <c r="O3378" s="7">
        <f>(1+J3378)^(1/4)-1</f>
        <v>8.6374459977134332E-3</v>
      </c>
      <c r="P3378" s="7">
        <f>(1+J3378)^(1/2)-1</f>
        <v>1.734949746879022E-2</v>
      </c>
      <c r="Q3378" s="7">
        <f>(1+J3378)^(1/1)-1</f>
        <v>3.499999999999992E-2</v>
      </c>
    </row>
    <row r="3379" spans="1:17" hidden="1" x14ac:dyDescent="0.25">
      <c r="A3379" s="2" t="s">
        <v>134</v>
      </c>
      <c r="B3379" s="2">
        <v>17991</v>
      </c>
      <c r="C3379" s="3">
        <v>44854</v>
      </c>
      <c r="D3379" s="2" t="s">
        <v>695</v>
      </c>
      <c r="E3379" s="3">
        <v>46680</v>
      </c>
      <c r="F3379" s="2">
        <v>6.3799999999999996E-2</v>
      </c>
      <c r="G3379" s="2">
        <v>17991</v>
      </c>
      <c r="H3379" s="5">
        <v>44854</v>
      </c>
      <c r="I3379" s="5">
        <v>46680</v>
      </c>
      <c r="J3379" s="7">
        <v>6.3799999999999996E-2</v>
      </c>
      <c r="K3379" s="7">
        <v>6.3799999999999996E-2</v>
      </c>
      <c r="L3379" s="7">
        <f>(1+J3379)^(1/365)-1</f>
        <v>1.6945929722411712E-4</v>
      </c>
      <c r="M3379" s="7">
        <f>(1+J3379)^(7/365)-1</f>
        <v>1.186818296439629E-3</v>
      </c>
      <c r="N3379" s="7">
        <f>(1+J3379)^(1/12)-1</f>
        <v>5.1672547259051793E-3</v>
      </c>
      <c r="O3379" s="7">
        <f>(1+J3379)^(1/4)-1</f>
        <v>1.5582003710318482E-2</v>
      </c>
      <c r="P3379" s="7">
        <f>(1+J3379)^(1/2)-1</f>
        <v>3.1406806260265041E-2</v>
      </c>
      <c r="Q3379" s="7">
        <f>(1+J3379)^(1/1)-1</f>
        <v>6.3800000000000079E-2</v>
      </c>
    </row>
    <row r="3380" spans="1:17" hidden="1" x14ac:dyDescent="0.25">
      <c r="A3380" s="2" t="s">
        <v>134</v>
      </c>
      <c r="B3380" s="2">
        <v>23009</v>
      </c>
      <c r="C3380" s="3">
        <v>44854</v>
      </c>
      <c r="D3380" s="2" t="s">
        <v>694</v>
      </c>
      <c r="E3380" s="3">
        <v>47411</v>
      </c>
      <c r="F3380" s="2">
        <v>6.59E-2</v>
      </c>
      <c r="G3380" s="2">
        <v>23009</v>
      </c>
      <c r="H3380" s="5">
        <v>44854</v>
      </c>
      <c r="I3380" s="5">
        <v>47411</v>
      </c>
      <c r="J3380" s="7">
        <v>6.59E-2</v>
      </c>
      <c r="K3380" s="7">
        <v>6.59E-2</v>
      </c>
      <c r="L3380" s="7">
        <f>(1+J3380)^(1/365)-1</f>
        <v>1.7486326683457953E-4</v>
      </c>
      <c r="M3380" s="7">
        <f>(1+J3380)^(7/365)-1</f>
        <v>1.2246851754167398E-3</v>
      </c>
      <c r="N3380" s="7">
        <f>(1+J3380)^(1/12)-1</f>
        <v>5.3324599488508984E-3</v>
      </c>
      <c r="O3380" s="7">
        <f>(1+J3380)^(1/4)-1</f>
        <v>1.6082836863057892E-2</v>
      </c>
      <c r="P3380" s="7">
        <f>(1+J3380)^(1/2)-1</f>
        <v>3.2424331367679526E-2</v>
      </c>
      <c r="Q3380" s="7">
        <f>(1+J3380)^(1/1)-1</f>
        <v>6.590000000000007E-2</v>
      </c>
    </row>
    <row r="3381" spans="1:17" hidden="1" x14ac:dyDescent="0.25">
      <c r="A3381" s="2" t="s">
        <v>91</v>
      </c>
      <c r="B3381" s="2">
        <v>38500</v>
      </c>
      <c r="C3381" s="3">
        <v>44855</v>
      </c>
      <c r="D3381" s="2" t="s">
        <v>690</v>
      </c>
      <c r="E3381" s="3">
        <v>45218</v>
      </c>
      <c r="F3381" s="2">
        <v>3.4599999999999999E-2</v>
      </c>
      <c r="G3381" s="2">
        <v>38500</v>
      </c>
      <c r="H3381" s="5">
        <v>44855</v>
      </c>
      <c r="I3381" s="5">
        <v>45218</v>
      </c>
      <c r="J3381" s="7">
        <v>3.4599999999999999E-2</v>
      </c>
      <c r="K3381" s="7">
        <v>3.4599999999999999E-2</v>
      </c>
      <c r="L3381" s="7">
        <f>(1+J3381)^(1/365)-1</f>
        <v>9.3195790642264242E-5</v>
      </c>
      <c r="M3381" s="7">
        <f>(1+J3381)^(7/365)-1</f>
        <v>6.5255295739219399E-4</v>
      </c>
      <c r="N3381" s="7">
        <f>(1+J3381)^(1/12)-1</f>
        <v>2.8385944168292099E-3</v>
      </c>
      <c r="O3381" s="7">
        <f>(1+J3381)^(1/4)-1</f>
        <v>8.5399789775877366E-3</v>
      </c>
      <c r="P3381" s="7">
        <f>(1+J3381)^(1/2)-1</f>
        <v>1.7152889196113019E-2</v>
      </c>
      <c r="Q3381" s="7">
        <f>(1+J3381)^(1/1)-1</f>
        <v>3.4599999999999964E-2</v>
      </c>
    </row>
    <row r="3382" spans="1:17" hidden="1" x14ac:dyDescent="0.25">
      <c r="A3382" s="2" t="s">
        <v>173</v>
      </c>
      <c r="B3382" s="2">
        <v>33038</v>
      </c>
      <c r="C3382" s="3">
        <v>44858</v>
      </c>
      <c r="D3382" s="2" t="s">
        <v>698</v>
      </c>
      <c r="E3382" s="3">
        <v>45954</v>
      </c>
      <c r="F3382" s="2">
        <v>5.2699999999999997E-2</v>
      </c>
      <c r="G3382" s="2">
        <v>33038</v>
      </c>
      <c r="H3382" s="5">
        <v>44858</v>
      </c>
      <c r="I3382" s="5">
        <v>45954</v>
      </c>
      <c r="J3382" s="7">
        <v>5.2699999999999997E-2</v>
      </c>
      <c r="K3382" s="7">
        <v>5.2699999999999997E-2</v>
      </c>
      <c r="L3382" s="7">
        <f>(1+J3382)^(1/365)-1</f>
        <v>1.4071754985467422E-4</v>
      </c>
      <c r="M3382" s="7">
        <f>(1+J3382)^(7/365)-1</f>
        <v>9.8543877652579326E-4</v>
      </c>
      <c r="N3382" s="7">
        <f>(1+J3382)^(1/12)-1</f>
        <v>4.2890293603305985E-3</v>
      </c>
      <c r="O3382" s="7">
        <f>(1+J3382)^(1/4)-1</f>
        <v>1.2922354299563121E-2</v>
      </c>
      <c r="P3382" s="7">
        <f>(1+J3382)^(1/2)-1</f>
        <v>2.6011695839769589E-2</v>
      </c>
      <c r="Q3382" s="7">
        <f>(1+J3382)^(1/1)-1</f>
        <v>5.2699999999999969E-2</v>
      </c>
    </row>
    <row r="3383" spans="1:17" hidden="1" x14ac:dyDescent="0.25">
      <c r="A3383" s="2" t="s">
        <v>173</v>
      </c>
      <c r="B3383" s="2">
        <v>5462</v>
      </c>
      <c r="C3383" s="3">
        <v>44858</v>
      </c>
      <c r="D3383" s="2" t="s">
        <v>693</v>
      </c>
      <c r="E3383" s="3">
        <v>48511</v>
      </c>
      <c r="F3383" s="2">
        <v>6.0699999999999997E-2</v>
      </c>
      <c r="G3383" s="2">
        <v>5462</v>
      </c>
      <c r="H3383" s="5">
        <v>44858</v>
      </c>
      <c r="I3383" s="5">
        <v>48511</v>
      </c>
      <c r="J3383" s="7">
        <v>6.0699999999999997E-2</v>
      </c>
      <c r="K3383" s="7">
        <v>6.0699999999999997E-2</v>
      </c>
      <c r="L3383" s="7">
        <f>(1+J3383)^(1/365)-1</f>
        <v>1.6146253375226571E-4</v>
      </c>
      <c r="M3383" s="7">
        <f>(1+J3383)^(7/365)-1</f>
        <v>1.1307853567623649E-3</v>
      </c>
      <c r="N3383" s="7">
        <f>(1+J3383)^(1/12)-1</f>
        <v>4.9228331496837807E-3</v>
      </c>
      <c r="O3383" s="7">
        <f>(1+J3383)^(1/4)-1</f>
        <v>1.4841321609057934E-2</v>
      </c>
      <c r="P3383" s="7">
        <f>(1+J3383)^(1/2)-1</f>
        <v>2.9902908045219556E-2</v>
      </c>
      <c r="Q3383" s="7">
        <f>(1+J3383)^(1/1)-1</f>
        <v>6.0699999999999976E-2</v>
      </c>
    </row>
    <row r="3384" spans="1:17" hidden="1" x14ac:dyDescent="0.25">
      <c r="A3384" s="2" t="s">
        <v>124</v>
      </c>
      <c r="B3384" s="2">
        <v>13675</v>
      </c>
      <c r="C3384" s="3">
        <v>44860</v>
      </c>
      <c r="D3384" s="2" t="s">
        <v>698</v>
      </c>
      <c r="E3384" s="3">
        <v>45956</v>
      </c>
      <c r="F3384" s="2">
        <v>6.0299999999999999E-2</v>
      </c>
      <c r="G3384" s="2">
        <v>13675</v>
      </c>
      <c r="H3384" s="5">
        <v>44860</v>
      </c>
      <c r="I3384" s="5">
        <v>45956</v>
      </c>
      <c r="J3384" s="7">
        <v>6.0299999999999999E-2</v>
      </c>
      <c r="K3384" s="7">
        <v>6.0299999999999999E-2</v>
      </c>
      <c r="L3384" s="7">
        <f>(1+J3384)^(1/365)-1</f>
        <v>1.6042899598422977E-4</v>
      </c>
      <c r="M3384" s="7">
        <f>(1+J3384)^(7/365)-1</f>
        <v>1.123543603147148E-3</v>
      </c>
      <c r="N3384" s="7">
        <f>(1+J3384)^(1/12)-1</f>
        <v>4.8912471980258054E-3</v>
      </c>
      <c r="O3384" s="7">
        <f>(1+J3384)^(1/4)-1</f>
        <v>1.4745631511194901E-2</v>
      </c>
      <c r="P3384" s="7">
        <f>(1+J3384)^(1/2)-1</f>
        <v>2.970869667105358E-2</v>
      </c>
      <c r="Q3384" s="7">
        <f>(1+J3384)^(1/1)-1</f>
        <v>6.030000000000002E-2</v>
      </c>
    </row>
    <row r="3385" spans="1:17" hidden="1" x14ac:dyDescent="0.25">
      <c r="A3385" s="2" t="s">
        <v>173</v>
      </c>
      <c r="B3385" s="2">
        <v>17349</v>
      </c>
      <c r="C3385" s="3">
        <v>44865</v>
      </c>
      <c r="D3385" s="2" t="s">
        <v>695</v>
      </c>
      <c r="E3385" s="3">
        <v>46691</v>
      </c>
      <c r="F3385" s="2">
        <v>5.6099999999999997E-2</v>
      </c>
      <c r="G3385" s="2">
        <v>17349</v>
      </c>
      <c r="H3385" s="5">
        <v>44865</v>
      </c>
      <c r="I3385" s="5">
        <v>46691</v>
      </c>
      <c r="J3385" s="7">
        <v>5.6099999999999997E-2</v>
      </c>
      <c r="K3385" s="7">
        <v>5.6099999999999997E-2</v>
      </c>
      <c r="L3385" s="7">
        <f>(1+J3385)^(1/365)-1</f>
        <v>1.4955331285926299E-4</v>
      </c>
      <c r="M3385" s="7">
        <f>(1+J3385)^(7/365)-1</f>
        <v>1.0473429971669113E-3</v>
      </c>
      <c r="N3385" s="7">
        <f>(1+J3385)^(1/12)-1</f>
        <v>4.5589336088460719E-3</v>
      </c>
      <c r="O3385" s="7">
        <f>(1+J3385)^(1/4)-1</f>
        <v>1.3739247205797334E-2</v>
      </c>
      <c r="P3385" s="7">
        <f>(1+J3385)^(1/2)-1</f>
        <v>2.766726132537678E-2</v>
      </c>
      <c r="Q3385" s="7">
        <f>(1+J3385)^(1/1)-1</f>
        <v>5.6100000000000039E-2</v>
      </c>
    </row>
    <row r="3386" spans="1:17" hidden="1" x14ac:dyDescent="0.25">
      <c r="A3386" s="2" t="s">
        <v>173</v>
      </c>
      <c r="B3386" s="2">
        <v>11892</v>
      </c>
      <c r="C3386" s="3">
        <v>44865</v>
      </c>
      <c r="D3386" s="2" t="s">
        <v>694</v>
      </c>
      <c r="E3386" s="3">
        <v>47422</v>
      </c>
      <c r="F3386" s="2">
        <v>6.0100000000000001E-2</v>
      </c>
      <c r="G3386" s="2">
        <v>11892</v>
      </c>
      <c r="H3386" s="5">
        <v>44865</v>
      </c>
      <c r="I3386" s="5">
        <v>47422</v>
      </c>
      <c r="J3386" s="7">
        <v>6.0100000000000001E-2</v>
      </c>
      <c r="K3386" s="7">
        <v>6.0100000000000001E-2</v>
      </c>
      <c r="L3386" s="7">
        <f>(1+J3386)^(1/365)-1</f>
        <v>1.5991208127785761E-4</v>
      </c>
      <c r="M3386" s="7">
        <f>(1+J3386)^(7/365)-1</f>
        <v>1.1199217214399315E-3</v>
      </c>
      <c r="N3386" s="7">
        <f>(1+J3386)^(1/12)-1</f>
        <v>4.8754501259069549E-3</v>
      </c>
      <c r="O3386" s="7">
        <f>(1+J3386)^(1/4)-1</f>
        <v>1.4697776309028798E-2</v>
      </c>
      <c r="P3386" s="7">
        <f>(1+J3386)^(1/2)-1</f>
        <v>2.9611577246487775E-2</v>
      </c>
      <c r="Q3386" s="7">
        <f>(1+J3386)^(1/1)-1</f>
        <v>6.0100000000000042E-2</v>
      </c>
    </row>
    <row r="3387" spans="1:17" hidden="1" x14ac:dyDescent="0.25">
      <c r="A3387" s="2" t="s">
        <v>134</v>
      </c>
      <c r="B3387" s="2">
        <v>9400</v>
      </c>
      <c r="C3387" s="2" t="s">
        <v>493</v>
      </c>
      <c r="D3387" s="2" t="s">
        <v>698</v>
      </c>
      <c r="E3387" s="3">
        <v>45964</v>
      </c>
      <c r="F3387" s="2">
        <v>6.2E-2</v>
      </c>
      <c r="G3387" s="2">
        <v>9400</v>
      </c>
      <c r="H3387" s="5">
        <v>44866</v>
      </c>
      <c r="I3387" s="5">
        <v>45964</v>
      </c>
      <c r="J3387" s="7">
        <v>6.2E-2</v>
      </c>
      <c r="K3387" s="7">
        <v>6.2E-2</v>
      </c>
      <c r="L3387" s="7">
        <f>(1+J3387)^(1/365)-1</f>
        <v>1.6481884913366329E-4</v>
      </c>
      <c r="M3387" s="7">
        <f>(1+J3387)^(7/365)-1</f>
        <v>1.1543025709814803E-3</v>
      </c>
      <c r="N3387" s="7">
        <f>(1+J3387)^(1/12)-1</f>
        <v>5.0254121388362272E-3</v>
      </c>
      <c r="O3387" s="7">
        <f>(1+J3387)^(1/4)-1</f>
        <v>1.5152127633617285E-2</v>
      </c>
      <c r="P3387" s="7">
        <f>(1+J3387)^(1/2)-1</f>
        <v>3.0533842239060194E-2</v>
      </c>
      <c r="Q3387" s="7">
        <f>(1+J3387)^(1/1)-1</f>
        <v>6.2000000000000055E-2</v>
      </c>
    </row>
    <row r="3388" spans="1:17" hidden="1" x14ac:dyDescent="0.25">
      <c r="A3388" s="2" t="s">
        <v>134</v>
      </c>
      <c r="B3388" s="2">
        <v>12350</v>
      </c>
      <c r="C3388" s="2" t="s">
        <v>493</v>
      </c>
      <c r="D3388" s="2" t="s">
        <v>694</v>
      </c>
      <c r="E3388" s="3">
        <v>47425</v>
      </c>
      <c r="F3388" s="2">
        <v>6.6000000000000003E-2</v>
      </c>
      <c r="G3388" s="2">
        <v>12350</v>
      </c>
      <c r="H3388" s="5">
        <v>44866</v>
      </c>
      <c r="I3388" s="5">
        <v>47425</v>
      </c>
      <c r="J3388" s="7">
        <v>6.6000000000000003E-2</v>
      </c>
      <c r="K3388" s="7">
        <v>6.6000000000000003E-2</v>
      </c>
      <c r="L3388" s="7">
        <f>(1+J3388)^(1/365)-1</f>
        <v>1.7512033381317238E-4</v>
      </c>
      <c r="M3388" s="7">
        <f>(1+J3388)^(7/365)-1</f>
        <v>1.2264865344480125E-3</v>
      </c>
      <c r="N3388" s="7">
        <f>(1+J3388)^(1/12)-1</f>
        <v>5.3403194199830306E-3</v>
      </c>
      <c r="O3388" s="7">
        <f>(1+J3388)^(1/4)-1</f>
        <v>1.6106667595102708E-2</v>
      </c>
      <c r="P3388" s="7">
        <f>(1+J3388)^(1/2)-1</f>
        <v>3.2472759931224449E-2</v>
      </c>
      <c r="Q3388" s="7">
        <f>(1+J3388)^(1/1)-1</f>
        <v>6.6000000000000059E-2</v>
      </c>
    </row>
    <row r="3389" spans="1:17" hidden="1" x14ac:dyDescent="0.25">
      <c r="A3389" s="2" t="s">
        <v>173</v>
      </c>
      <c r="B3389" s="2">
        <v>11500</v>
      </c>
      <c r="C3389" s="2" t="s">
        <v>493</v>
      </c>
      <c r="D3389" s="2" t="s">
        <v>698</v>
      </c>
      <c r="E3389" s="3">
        <v>45968</v>
      </c>
      <c r="F3389" s="2">
        <v>5.2999999999999999E-2</v>
      </c>
      <c r="G3389" s="2">
        <v>11500</v>
      </c>
      <c r="H3389" s="5">
        <v>44866</v>
      </c>
      <c r="I3389" s="5">
        <v>45968</v>
      </c>
      <c r="J3389" s="7">
        <v>5.2999999999999999E-2</v>
      </c>
      <c r="K3389" s="7">
        <v>5.2999999999999999E-2</v>
      </c>
      <c r="L3389" s="7">
        <f>(1+J3389)^(1/365)-1</f>
        <v>1.4149831994814122E-4</v>
      </c>
      <c r="M3389" s="7">
        <f>(1+J3389)^(7/365)-1</f>
        <v>9.909087960726648E-4</v>
      </c>
      <c r="N3389" s="7">
        <f>(1+J3389)^(1/12)-1</f>
        <v>4.3128765598297036E-3</v>
      </c>
      <c r="O3389" s="7">
        <f>(1+J3389)^(1/4)-1</f>
        <v>1.2994512615554177E-2</v>
      </c>
      <c r="P3389" s="7">
        <f>(1+J3389)^(1/2)-1</f>
        <v>2.6157882589224135E-2</v>
      </c>
      <c r="Q3389" s="7">
        <f>(1+J3389)^(1/1)-1</f>
        <v>5.2999999999999936E-2</v>
      </c>
    </row>
    <row r="3390" spans="1:17" hidden="1" x14ac:dyDescent="0.25">
      <c r="A3390" s="2" t="s">
        <v>130</v>
      </c>
      <c r="B3390" s="2">
        <v>28370</v>
      </c>
      <c r="C3390" s="2" t="s">
        <v>493</v>
      </c>
      <c r="D3390" s="2" t="s">
        <v>698</v>
      </c>
      <c r="E3390" s="3">
        <v>45975</v>
      </c>
      <c r="F3390" s="2">
        <v>5.3999999999999999E-2</v>
      </c>
      <c r="G3390" s="2">
        <v>28370</v>
      </c>
      <c r="H3390" s="5">
        <v>44866</v>
      </c>
      <c r="I3390" s="5">
        <v>45975</v>
      </c>
      <c r="J3390" s="7">
        <v>5.3999999999999999E-2</v>
      </c>
      <c r="K3390" s="7">
        <v>5.3999999999999999E-2</v>
      </c>
      <c r="L3390" s="7">
        <f>(1+J3390)^(1/365)-1</f>
        <v>1.4409928574088404E-4</v>
      </c>
      <c r="M3390" s="7">
        <f>(1+J3390)^(7/365)-1</f>
        <v>1.009131161614274E-3</v>
      </c>
      <c r="N3390" s="7">
        <f>(1+J3390)^(1/12)-1</f>
        <v>4.3923222705009035E-3</v>
      </c>
      <c r="O3390" s="7">
        <f>(1+J3390)^(1/4)-1</f>
        <v>1.323492903514123E-2</v>
      </c>
      <c r="P3390" s="7">
        <f>(1+J3390)^(1/2)-1</f>
        <v>2.6645021416847881E-2</v>
      </c>
      <c r="Q3390" s="7">
        <f>(1+J3390)^(1/1)-1</f>
        <v>5.4000000000000048E-2</v>
      </c>
    </row>
    <row r="3391" spans="1:17" hidden="1" x14ac:dyDescent="0.25">
      <c r="A3391" s="2" t="s">
        <v>130</v>
      </c>
      <c r="B3391" s="2">
        <v>4630</v>
      </c>
      <c r="C3391" s="2" t="s">
        <v>493</v>
      </c>
      <c r="D3391" s="2" t="s">
        <v>693</v>
      </c>
      <c r="E3391" s="3">
        <v>48532</v>
      </c>
      <c r="F3391" s="2">
        <v>0.06</v>
      </c>
      <c r="G3391" s="2">
        <v>4630</v>
      </c>
      <c r="H3391" s="5">
        <v>44866</v>
      </c>
      <c r="I3391" s="5">
        <v>48532</v>
      </c>
      <c r="J3391" s="7">
        <v>0.06</v>
      </c>
      <c r="K3391" s="7">
        <v>0.06</v>
      </c>
      <c r="L3391" s="7">
        <f>(1+J3391)^(1/365)-1</f>
        <v>1.5965358745284597E-4</v>
      </c>
      <c r="M3391" s="7">
        <f>(1+J3391)^(7/365)-1</f>
        <v>1.1181105292519256E-3</v>
      </c>
      <c r="N3391" s="7">
        <f>(1+J3391)^(1/12)-1</f>
        <v>4.8675505653430484E-3</v>
      </c>
      <c r="O3391" s="7">
        <f>(1+J3391)^(1/4)-1</f>
        <v>1.4673846168659299E-2</v>
      </c>
      <c r="P3391" s="7">
        <f>(1+J3391)^(1/2)-1</f>
        <v>2.9563014098699991E-2</v>
      </c>
      <c r="Q3391" s="7">
        <f>(1+J3391)^(1/1)-1</f>
        <v>6.0000000000000053E-2</v>
      </c>
    </row>
    <row r="3392" spans="1:17" hidden="1" x14ac:dyDescent="0.25">
      <c r="A3392" s="2" t="s">
        <v>174</v>
      </c>
      <c r="B3392" s="2">
        <v>11785</v>
      </c>
      <c r="C3392" s="2" t="s">
        <v>493</v>
      </c>
      <c r="D3392" s="2" t="s">
        <v>695</v>
      </c>
      <c r="E3392" s="3">
        <v>46707</v>
      </c>
      <c r="F3392" s="2">
        <v>6.0999999999999999E-2</v>
      </c>
      <c r="G3392" s="2">
        <v>11785</v>
      </c>
      <c r="H3392" s="5">
        <v>44866</v>
      </c>
      <c r="I3392" s="5">
        <v>46707</v>
      </c>
      <c r="J3392" s="7">
        <v>6.0999999999999999E-2</v>
      </c>
      <c r="K3392" s="7">
        <v>6.0999999999999999E-2</v>
      </c>
      <c r="L3392" s="7">
        <f>(1+J3392)^(1/365)-1</f>
        <v>1.6223743203291896E-4</v>
      </c>
      <c r="M3392" s="7">
        <f>(1+J3392)^(7/365)-1</f>
        <v>1.1362149143845368E-3</v>
      </c>
      <c r="N3392" s="7">
        <f>(1+J3392)^(1/12)-1</f>
        <v>4.946515448805977E-3</v>
      </c>
      <c r="O3392" s="7">
        <f>(1+J3392)^(1/4)-1</f>
        <v>1.4913071423088509E-2</v>
      </c>
      <c r="P3392" s="7">
        <f>(1+J3392)^(1/2)-1</f>
        <v>3.0048542545447088E-2</v>
      </c>
      <c r="Q3392" s="7">
        <f>(1+J3392)^(1/1)-1</f>
        <v>6.0999999999999943E-2</v>
      </c>
    </row>
    <row r="3393" spans="1:17" hidden="1" x14ac:dyDescent="0.25">
      <c r="A3393" s="2" t="s">
        <v>134</v>
      </c>
      <c r="B3393" s="2">
        <v>8095</v>
      </c>
      <c r="C3393" s="2" t="s">
        <v>493</v>
      </c>
      <c r="D3393" s="2" t="s">
        <v>695</v>
      </c>
      <c r="E3393" s="3">
        <v>46708</v>
      </c>
      <c r="F3393" s="2">
        <v>6.4000000000000001E-2</v>
      </c>
      <c r="G3393" s="2">
        <v>8095</v>
      </c>
      <c r="H3393" s="5">
        <v>44866</v>
      </c>
      <c r="I3393" s="5">
        <v>46708</v>
      </c>
      <c r="J3393" s="7">
        <v>6.4000000000000001E-2</v>
      </c>
      <c r="K3393" s="7">
        <v>6.4000000000000001E-2</v>
      </c>
      <c r="L3393" s="7">
        <f>(1+J3393)^(1/365)-1</f>
        <v>1.6997441913657596E-4</v>
      </c>
      <c r="M3393" s="7">
        <f>(1+J3393)^(7/365)-1</f>
        <v>1.190427823229534E-3</v>
      </c>
      <c r="N3393" s="7">
        <f>(1+J3393)^(1/12)-1</f>
        <v>5.1830014303420047E-3</v>
      </c>
      <c r="O3393" s="7">
        <f>(1+J3393)^(1/4)-1</f>
        <v>1.5629734036085807E-2</v>
      </c>
      <c r="P3393" s="7">
        <f>(1+J3393)^(1/2)-1</f>
        <v>3.1503756658210147E-2</v>
      </c>
      <c r="Q3393" s="7">
        <f>(1+J3393)^(1/1)-1</f>
        <v>6.4000000000000057E-2</v>
      </c>
    </row>
    <row r="3394" spans="1:17" hidden="1" x14ac:dyDescent="0.25">
      <c r="A3394" s="2" t="s">
        <v>134</v>
      </c>
      <c r="B3394" s="2">
        <v>6460</v>
      </c>
      <c r="C3394" s="2" t="s">
        <v>493</v>
      </c>
      <c r="D3394" s="2" t="s">
        <v>694</v>
      </c>
      <c r="E3394" s="3">
        <v>47439</v>
      </c>
      <c r="F3394" s="2">
        <v>6.6000000000000003E-2</v>
      </c>
      <c r="G3394" s="2">
        <v>6460</v>
      </c>
      <c r="H3394" s="5">
        <v>44866</v>
      </c>
      <c r="I3394" s="5">
        <v>47439</v>
      </c>
      <c r="J3394" s="7">
        <v>6.6000000000000003E-2</v>
      </c>
      <c r="K3394" s="7">
        <v>6.6000000000000003E-2</v>
      </c>
      <c r="L3394" s="7">
        <f>(1+J3394)^(1/365)-1</f>
        <v>1.7512033381317238E-4</v>
      </c>
      <c r="M3394" s="7">
        <f>(1+J3394)^(7/365)-1</f>
        <v>1.2264865344480125E-3</v>
      </c>
      <c r="N3394" s="7">
        <f>(1+J3394)^(1/12)-1</f>
        <v>5.3403194199830306E-3</v>
      </c>
      <c r="O3394" s="7">
        <f>(1+J3394)^(1/4)-1</f>
        <v>1.6106667595102708E-2</v>
      </c>
      <c r="P3394" s="7">
        <f>(1+J3394)^(1/2)-1</f>
        <v>3.2472759931224449E-2</v>
      </c>
      <c r="Q3394" s="7">
        <f>(1+J3394)^(1/1)-1</f>
        <v>6.6000000000000059E-2</v>
      </c>
    </row>
    <row r="3395" spans="1:17" hidden="1" x14ac:dyDescent="0.25">
      <c r="A3395" s="2" t="s">
        <v>173</v>
      </c>
      <c r="B3395" s="2">
        <v>3506</v>
      </c>
      <c r="C3395" s="2" t="s">
        <v>493</v>
      </c>
      <c r="D3395" s="2" t="s">
        <v>698</v>
      </c>
      <c r="E3395" s="3">
        <v>45982</v>
      </c>
      <c r="F3395" s="2">
        <v>5.2999999999999999E-2</v>
      </c>
      <c r="G3395" s="2">
        <v>3506</v>
      </c>
      <c r="H3395" s="5">
        <v>44866</v>
      </c>
      <c r="I3395" s="5">
        <v>45982</v>
      </c>
      <c r="J3395" s="7">
        <v>5.2999999999999999E-2</v>
      </c>
      <c r="K3395" s="7">
        <v>5.2999999999999999E-2</v>
      </c>
      <c r="L3395" s="7">
        <f>(1+J3395)^(1/365)-1</f>
        <v>1.4149831994814122E-4</v>
      </c>
      <c r="M3395" s="7">
        <f>(1+J3395)^(7/365)-1</f>
        <v>9.909087960726648E-4</v>
      </c>
      <c r="N3395" s="7">
        <f>(1+J3395)^(1/12)-1</f>
        <v>4.3128765598297036E-3</v>
      </c>
      <c r="O3395" s="7">
        <f>(1+J3395)^(1/4)-1</f>
        <v>1.2994512615554177E-2</v>
      </c>
      <c r="P3395" s="7">
        <f>(1+J3395)^(1/2)-1</f>
        <v>2.6157882589224135E-2</v>
      </c>
      <c r="Q3395" s="7">
        <f>(1+J3395)^(1/1)-1</f>
        <v>5.2999999999999936E-2</v>
      </c>
    </row>
    <row r="3396" spans="1:17" hidden="1" x14ac:dyDescent="0.25">
      <c r="A3396" s="2" t="s">
        <v>173</v>
      </c>
      <c r="B3396" s="2">
        <v>1650</v>
      </c>
      <c r="C3396" s="2" t="s">
        <v>493</v>
      </c>
      <c r="D3396" s="2" t="s">
        <v>694</v>
      </c>
      <c r="E3396" s="3">
        <v>47443</v>
      </c>
      <c r="F3396" s="2">
        <v>0.06</v>
      </c>
      <c r="G3396" s="2">
        <v>1650</v>
      </c>
      <c r="H3396" s="5">
        <v>44866</v>
      </c>
      <c r="I3396" s="5">
        <v>47443</v>
      </c>
      <c r="J3396" s="7">
        <v>0.06</v>
      </c>
      <c r="K3396" s="7">
        <v>0.06</v>
      </c>
      <c r="L3396" s="7">
        <f>(1+J3396)^(1/365)-1</f>
        <v>1.5965358745284597E-4</v>
      </c>
      <c r="M3396" s="7">
        <f>(1+J3396)^(7/365)-1</f>
        <v>1.1181105292519256E-3</v>
      </c>
      <c r="N3396" s="7">
        <f>(1+J3396)^(1/12)-1</f>
        <v>4.8675505653430484E-3</v>
      </c>
      <c r="O3396" s="7">
        <f>(1+J3396)^(1/4)-1</f>
        <v>1.4673846168659299E-2</v>
      </c>
      <c r="P3396" s="7">
        <f>(1+J3396)^(1/2)-1</f>
        <v>2.9563014098699991E-2</v>
      </c>
      <c r="Q3396" s="7">
        <f>(1+J3396)^(1/1)-1</f>
        <v>6.0000000000000053E-2</v>
      </c>
    </row>
    <row r="3397" spans="1:17" hidden="1" x14ac:dyDescent="0.25">
      <c r="A3397" s="2" t="s">
        <v>100</v>
      </c>
      <c r="B3397" s="2">
        <v>30145</v>
      </c>
      <c r="C3397" s="2" t="s">
        <v>493</v>
      </c>
      <c r="D3397" s="2" t="s">
        <v>698</v>
      </c>
      <c r="E3397" s="3">
        <v>45984</v>
      </c>
      <c r="F3397" s="2">
        <v>5.6000000000000001E-2</v>
      </c>
      <c r="G3397" s="2">
        <v>30145</v>
      </c>
      <c r="H3397" s="5">
        <v>44866</v>
      </c>
      <c r="I3397" s="5">
        <v>45984</v>
      </c>
      <c r="J3397" s="7">
        <v>5.6000000000000001E-2</v>
      </c>
      <c r="K3397" s="7">
        <v>5.6000000000000001E-2</v>
      </c>
      <c r="L3397" s="7">
        <f>(1+J3397)^(1/365)-1</f>
        <v>1.4929384262507561E-4</v>
      </c>
      <c r="M3397" s="7">
        <f>(1+J3397)^(7/365)-1</f>
        <v>1.0455250765377677E-3</v>
      </c>
      <c r="N3397" s="7">
        <f>(1+J3397)^(1/12)-1</f>
        <v>4.5510066248739545E-3</v>
      </c>
      <c r="O3397" s="7">
        <f>(1+J3397)^(1/4)-1</f>
        <v>1.3715249117428607E-2</v>
      </c>
      <c r="P3397" s="7">
        <f>(1+J3397)^(1/2)-1</f>
        <v>2.7618606293210446E-2</v>
      </c>
      <c r="Q3397" s="7">
        <f>(1+J3397)^(1/1)-1</f>
        <v>5.600000000000005E-2</v>
      </c>
    </row>
    <row r="3398" spans="1:17" hidden="1" x14ac:dyDescent="0.25">
      <c r="A3398" s="2" t="s">
        <v>100</v>
      </c>
      <c r="B3398" s="2">
        <v>2100</v>
      </c>
      <c r="C3398" s="2" t="s">
        <v>493</v>
      </c>
      <c r="D3398" s="2" t="s">
        <v>695</v>
      </c>
      <c r="E3398" s="3">
        <v>46714</v>
      </c>
      <c r="F3398" s="2">
        <v>5.6000000000000001E-2</v>
      </c>
      <c r="G3398" s="2">
        <v>2100</v>
      </c>
      <c r="H3398" s="5">
        <v>44866</v>
      </c>
      <c r="I3398" s="5">
        <v>46714</v>
      </c>
      <c r="J3398" s="7">
        <v>5.6000000000000001E-2</v>
      </c>
      <c r="K3398" s="7">
        <v>5.6000000000000001E-2</v>
      </c>
      <c r="L3398" s="7">
        <f>(1+J3398)^(1/365)-1</f>
        <v>1.4929384262507561E-4</v>
      </c>
      <c r="M3398" s="7">
        <f>(1+J3398)^(7/365)-1</f>
        <v>1.0455250765377677E-3</v>
      </c>
      <c r="N3398" s="7">
        <f>(1+J3398)^(1/12)-1</f>
        <v>4.5510066248739545E-3</v>
      </c>
      <c r="O3398" s="7">
        <f>(1+J3398)^(1/4)-1</f>
        <v>1.3715249117428607E-2</v>
      </c>
      <c r="P3398" s="7">
        <f>(1+J3398)^(1/2)-1</f>
        <v>2.7618606293210446E-2</v>
      </c>
      <c r="Q3398" s="7">
        <f>(1+J3398)^(1/1)-1</f>
        <v>5.600000000000005E-2</v>
      </c>
    </row>
    <row r="3399" spans="1:17" hidden="1" x14ac:dyDescent="0.25">
      <c r="A3399" s="2" t="s">
        <v>172</v>
      </c>
      <c r="B3399" s="2">
        <v>2002</v>
      </c>
      <c r="C3399" s="2" t="s">
        <v>493</v>
      </c>
      <c r="D3399" s="2" t="s">
        <v>698</v>
      </c>
      <c r="E3399" s="3">
        <v>45982</v>
      </c>
      <c r="F3399" s="2">
        <v>5.2999999999999999E-2</v>
      </c>
      <c r="G3399" s="2">
        <v>2002</v>
      </c>
      <c r="H3399" s="5">
        <v>44866</v>
      </c>
      <c r="I3399" s="5">
        <v>45982</v>
      </c>
      <c r="J3399" s="7">
        <v>5.2999999999999999E-2</v>
      </c>
      <c r="K3399" s="7">
        <v>5.2999999999999999E-2</v>
      </c>
      <c r="L3399" s="7">
        <f>(1+J3399)^(1/365)-1</f>
        <v>1.4149831994814122E-4</v>
      </c>
      <c r="M3399" s="7">
        <f>(1+J3399)^(7/365)-1</f>
        <v>9.909087960726648E-4</v>
      </c>
      <c r="N3399" s="7">
        <f>(1+J3399)^(1/12)-1</f>
        <v>4.3128765598297036E-3</v>
      </c>
      <c r="O3399" s="7">
        <f>(1+J3399)^(1/4)-1</f>
        <v>1.2994512615554177E-2</v>
      </c>
      <c r="P3399" s="7">
        <f>(1+J3399)^(1/2)-1</f>
        <v>2.6157882589224135E-2</v>
      </c>
      <c r="Q3399" s="7">
        <f>(1+J3399)^(1/1)-1</f>
        <v>5.2999999999999936E-2</v>
      </c>
    </row>
    <row r="3400" spans="1:17" hidden="1" x14ac:dyDescent="0.25">
      <c r="A3400" s="2" t="s">
        <v>172</v>
      </c>
      <c r="B3400" s="2">
        <v>11395</v>
      </c>
      <c r="C3400" s="2" t="s">
        <v>493</v>
      </c>
      <c r="D3400" s="2" t="s">
        <v>695</v>
      </c>
      <c r="E3400" s="3">
        <v>46691</v>
      </c>
      <c r="F3400" s="2">
        <v>5.6000000000000001E-2</v>
      </c>
      <c r="G3400" s="2">
        <v>11395</v>
      </c>
      <c r="H3400" s="5">
        <v>44866</v>
      </c>
      <c r="I3400" s="5">
        <v>46691</v>
      </c>
      <c r="J3400" s="7">
        <v>5.6000000000000001E-2</v>
      </c>
      <c r="K3400" s="7">
        <v>5.6000000000000001E-2</v>
      </c>
      <c r="L3400" s="7">
        <f>(1+J3400)^(1/365)-1</f>
        <v>1.4929384262507561E-4</v>
      </c>
      <c r="M3400" s="7">
        <f>(1+J3400)^(7/365)-1</f>
        <v>1.0455250765377677E-3</v>
      </c>
      <c r="N3400" s="7">
        <f>(1+J3400)^(1/12)-1</f>
        <v>4.5510066248739545E-3</v>
      </c>
      <c r="O3400" s="7">
        <f>(1+J3400)^(1/4)-1</f>
        <v>1.3715249117428607E-2</v>
      </c>
      <c r="P3400" s="7">
        <f>(1+J3400)^(1/2)-1</f>
        <v>2.7618606293210446E-2</v>
      </c>
      <c r="Q3400" s="7">
        <f>(1+J3400)^(1/1)-1</f>
        <v>5.600000000000005E-2</v>
      </c>
    </row>
    <row r="3401" spans="1:17" hidden="1" x14ac:dyDescent="0.25">
      <c r="A3401" s="2" t="s">
        <v>134</v>
      </c>
      <c r="B3401" s="2">
        <v>12350</v>
      </c>
      <c r="C3401" s="2" t="s">
        <v>493</v>
      </c>
      <c r="D3401" s="2" t="s">
        <v>694</v>
      </c>
      <c r="E3401" s="3">
        <v>47425</v>
      </c>
      <c r="F3401" s="2">
        <v>6.6100000000000006E-2</v>
      </c>
      <c r="G3401" s="2">
        <v>12350</v>
      </c>
      <c r="H3401" s="5">
        <v>44866</v>
      </c>
      <c r="I3401" s="5">
        <v>47425</v>
      </c>
      <c r="J3401" s="7">
        <v>6.6100000000000006E-2</v>
      </c>
      <c r="K3401" s="7">
        <v>6.6100000000000006E-2</v>
      </c>
      <c r="L3401" s="7">
        <f>(1+J3401)^(1/365)-1</f>
        <v>1.7537737674389042E-4</v>
      </c>
      <c r="M3401" s="7">
        <f>(1+J3401)^(7/365)-1</f>
        <v>1.2282877277443038E-3</v>
      </c>
      <c r="N3401" s="7">
        <f>(1+J3401)^(1/12)-1</f>
        <v>5.3481782152988711E-3</v>
      </c>
      <c r="O3401" s="7">
        <f>(1+J3401)^(1/4)-1</f>
        <v>1.6130496650560211E-2</v>
      </c>
      <c r="P3401" s="7">
        <f>(1+J3401)^(1/2)-1</f>
        <v>3.2521186223314347E-2</v>
      </c>
      <c r="Q3401" s="7">
        <f>(1+J3401)^(1/1)-1</f>
        <v>6.6100000000000048E-2</v>
      </c>
    </row>
    <row r="3402" spans="1:17" hidden="1" x14ac:dyDescent="0.25">
      <c r="A3402" s="2" t="s">
        <v>173</v>
      </c>
      <c r="B3402" s="2">
        <v>11500</v>
      </c>
      <c r="C3402" s="2" t="s">
        <v>493</v>
      </c>
      <c r="D3402" s="2" t="s">
        <v>698</v>
      </c>
      <c r="E3402" s="3">
        <v>45968</v>
      </c>
      <c r="F3402" s="2">
        <v>5.3100000000000001E-2</v>
      </c>
      <c r="G3402" s="2">
        <v>11500</v>
      </c>
      <c r="H3402" s="5">
        <v>44866</v>
      </c>
      <c r="I3402" s="5">
        <v>45968</v>
      </c>
      <c r="J3402" s="7">
        <v>5.3100000000000001E-2</v>
      </c>
      <c r="K3402" s="7">
        <v>5.3100000000000001E-2</v>
      </c>
      <c r="L3402" s="7">
        <f>(1+J3402)^(1/365)-1</f>
        <v>1.4175852735065497E-4</v>
      </c>
      <c r="M3402" s="7">
        <f>(1+J3402)^(7/365)-1</f>
        <v>9.9273179625480878E-4</v>
      </c>
      <c r="N3402" s="7">
        <f>(1+J3402)^(1/12)-1</f>
        <v>4.3208242423642407E-3</v>
      </c>
      <c r="O3402" s="7">
        <f>(1+J3402)^(1/4)-1</f>
        <v>1.3018561961216868E-2</v>
      </c>
      <c r="P3402" s="7">
        <f>(1+J3402)^(1/2)-1</f>
        <v>2.6206606877971605E-2</v>
      </c>
      <c r="Q3402" s="7">
        <f>(1+J3402)^(1/1)-1</f>
        <v>5.3099999999999925E-2</v>
      </c>
    </row>
    <row r="3403" spans="1:17" hidden="1" x14ac:dyDescent="0.25">
      <c r="A3403" s="2" t="s">
        <v>130</v>
      </c>
      <c r="B3403" s="2">
        <v>28370</v>
      </c>
      <c r="C3403" s="2" t="s">
        <v>493</v>
      </c>
      <c r="D3403" s="2" t="s">
        <v>698</v>
      </c>
      <c r="E3403" s="3">
        <v>45975</v>
      </c>
      <c r="F3403" s="2">
        <v>5.4399999999999997E-2</v>
      </c>
      <c r="G3403" s="2">
        <v>28370</v>
      </c>
      <c r="H3403" s="5">
        <v>44866</v>
      </c>
      <c r="I3403" s="5">
        <v>45975</v>
      </c>
      <c r="J3403" s="7">
        <v>5.4399999999999997E-2</v>
      </c>
      <c r="K3403" s="7">
        <v>5.4399999999999997E-2</v>
      </c>
      <c r="L3403" s="7">
        <f>(1+J3403)^(1/365)-1</f>
        <v>1.451389830571248E-4</v>
      </c>
      <c r="M3403" s="7">
        <f>(1+J3403)^(7/365)-1</f>
        <v>1.0164153602372217E-3</v>
      </c>
      <c r="N3403" s="7">
        <f>(1+J3403)^(1/12)-1</f>
        <v>4.4240812097819937E-3</v>
      </c>
      <c r="O3403" s="7">
        <f>(1+J3403)^(1/4)-1</f>
        <v>1.3331047703303511E-2</v>
      </c>
      <c r="P3403" s="7">
        <f>(1+J3403)^(1/2)-1</f>
        <v>2.6839812239474847E-2</v>
      </c>
      <c r="Q3403" s="7">
        <f>(1+J3403)^(1/1)-1</f>
        <v>5.4400000000000004E-2</v>
      </c>
    </row>
    <row r="3404" spans="1:17" hidden="1" x14ac:dyDescent="0.25">
      <c r="A3404" s="2" t="s">
        <v>130</v>
      </c>
      <c r="B3404" s="2">
        <v>4630</v>
      </c>
      <c r="C3404" s="2" t="s">
        <v>493</v>
      </c>
      <c r="D3404" s="2" t="s">
        <v>693</v>
      </c>
      <c r="E3404" s="3">
        <v>48532</v>
      </c>
      <c r="F3404" s="2">
        <v>6.0400000000000002E-2</v>
      </c>
      <c r="G3404" s="2">
        <v>4630</v>
      </c>
      <c r="H3404" s="5">
        <v>44866</v>
      </c>
      <c r="I3404" s="5">
        <v>48532</v>
      </c>
      <c r="J3404" s="7">
        <v>6.0400000000000002E-2</v>
      </c>
      <c r="K3404" s="7">
        <v>6.0400000000000002E-2</v>
      </c>
      <c r="L3404" s="7">
        <f>(1+J3404)^(1/365)-1</f>
        <v>1.6068741687491617E-4</v>
      </c>
      <c r="M3404" s="7">
        <f>(1+J3404)^(7/365)-1</f>
        <v>1.125354292728975E-3</v>
      </c>
      <c r="N3404" s="7">
        <f>(1+J3404)^(1/12)-1</f>
        <v>4.899144709827663E-3</v>
      </c>
      <c r="O3404" s="7">
        <f>(1+J3404)^(1/4)-1</f>
        <v>1.4769556573550391E-2</v>
      </c>
      <c r="P3404" s="7">
        <f>(1+J3404)^(1/2)-1</f>
        <v>2.9757252948480195E-2</v>
      </c>
      <c r="Q3404" s="7">
        <f>(1+J3404)^(1/1)-1</f>
        <v>6.0400000000000009E-2</v>
      </c>
    </row>
    <row r="3405" spans="1:17" hidden="1" x14ac:dyDescent="0.25">
      <c r="A3405" s="2" t="s">
        <v>174</v>
      </c>
      <c r="B3405" s="2">
        <v>11785</v>
      </c>
      <c r="C3405" s="2" t="s">
        <v>493</v>
      </c>
      <c r="D3405" s="2" t="s">
        <v>695</v>
      </c>
      <c r="E3405" s="3">
        <v>46707</v>
      </c>
      <c r="F3405" s="2">
        <v>6.13E-2</v>
      </c>
      <c r="G3405" s="2">
        <v>11785</v>
      </c>
      <c r="H3405" s="5">
        <v>44866</v>
      </c>
      <c r="I3405" s="5">
        <v>46707</v>
      </c>
      <c r="J3405" s="7">
        <v>6.13E-2</v>
      </c>
      <c r="K3405" s="7">
        <v>6.13E-2</v>
      </c>
      <c r="L3405" s="7">
        <f>(1+J3405)^(1/365)-1</f>
        <v>1.6301211184055475E-4</v>
      </c>
      <c r="M3405" s="7">
        <f>(1+J3405)^(7/365)-1</f>
        <v>1.1416429664392602E-3</v>
      </c>
      <c r="N3405" s="7">
        <f>(1+J3405)^(1/12)-1</f>
        <v>4.9701916105215904E-3</v>
      </c>
      <c r="O3405" s="7">
        <f>(1+J3405)^(1/4)-1</f>
        <v>1.4984806023172981E-2</v>
      </c>
      <c r="P3405" s="7">
        <f>(1+J3405)^(1/2)-1</f>
        <v>3.0194156457898025E-2</v>
      </c>
      <c r="Q3405" s="7">
        <f>(1+J3405)^(1/1)-1</f>
        <v>6.129999999999991E-2</v>
      </c>
    </row>
    <row r="3406" spans="1:17" hidden="1" x14ac:dyDescent="0.25">
      <c r="A3406" s="2" t="s">
        <v>134</v>
      </c>
      <c r="B3406" s="2">
        <v>8095</v>
      </c>
      <c r="C3406" s="2" t="s">
        <v>493</v>
      </c>
      <c r="D3406" s="2" t="s">
        <v>695</v>
      </c>
      <c r="E3406" s="3">
        <v>46708</v>
      </c>
      <c r="F3406" s="2">
        <v>6.3899999999999998E-2</v>
      </c>
      <c r="G3406" s="2">
        <v>8095</v>
      </c>
      <c r="H3406" s="5">
        <v>44866</v>
      </c>
      <c r="I3406" s="5">
        <v>46708</v>
      </c>
      <c r="J3406" s="7">
        <v>6.3899999999999998E-2</v>
      </c>
      <c r="K3406" s="7">
        <v>6.3899999999999998E-2</v>
      </c>
      <c r="L3406" s="7">
        <f>(1+J3406)^(1/365)-1</f>
        <v>1.6971687025191251E-4</v>
      </c>
      <c r="M3406" s="7">
        <f>(1+J3406)^(7/365)-1</f>
        <v>1.1886231430262573E-3</v>
      </c>
      <c r="N3406" s="7">
        <f>(1+J3406)^(1/12)-1</f>
        <v>5.175128417311603E-3</v>
      </c>
      <c r="O3406" s="7">
        <f>(1+J3406)^(1/4)-1</f>
        <v>1.5605869714393483E-2</v>
      </c>
      <c r="P3406" s="7">
        <f>(1+J3406)^(1/2)-1</f>
        <v>3.1455282598329637E-2</v>
      </c>
      <c r="Q3406" s="7">
        <f>(1+J3406)^(1/1)-1</f>
        <v>6.3900000000000068E-2</v>
      </c>
    </row>
    <row r="3407" spans="1:17" hidden="1" x14ac:dyDescent="0.25">
      <c r="A3407" s="2" t="s">
        <v>134</v>
      </c>
      <c r="B3407" s="2">
        <v>6460</v>
      </c>
      <c r="C3407" s="2" t="s">
        <v>493</v>
      </c>
      <c r="D3407" s="2" t="s">
        <v>694</v>
      </c>
      <c r="E3407" s="3">
        <v>47439</v>
      </c>
      <c r="F3407" s="2">
        <v>6.6400000000000001E-2</v>
      </c>
      <c r="G3407" s="2">
        <v>6460</v>
      </c>
      <c r="H3407" s="5">
        <v>44866</v>
      </c>
      <c r="I3407" s="5">
        <v>47439</v>
      </c>
      <c r="J3407" s="7">
        <v>6.6400000000000001E-2</v>
      </c>
      <c r="K3407" s="7">
        <v>6.6400000000000001E-2</v>
      </c>
      <c r="L3407" s="7">
        <f>(1+J3407)^(1/365)-1</f>
        <v>1.7614836129364875E-4</v>
      </c>
      <c r="M3407" s="7">
        <f>(1+J3407)^(7/365)-1</f>
        <v>1.2336903135339305E-3</v>
      </c>
      <c r="N3407" s="7">
        <f>(1+J3407)^(1/12)-1</f>
        <v>5.3717505475605609E-3</v>
      </c>
      <c r="O3407" s="7">
        <f>(1+J3407)^(1/4)-1</f>
        <v>1.6201973760160859E-2</v>
      </c>
      <c r="P3407" s="7">
        <f>(1+J3407)^(1/2)-1</f>
        <v>3.2666451474046898E-2</v>
      </c>
      <c r="Q3407" s="7">
        <f>(1+J3407)^(1/1)-1</f>
        <v>6.6400000000000015E-2</v>
      </c>
    </row>
    <row r="3408" spans="1:17" hidden="1" x14ac:dyDescent="0.25">
      <c r="A3408" s="2" t="s">
        <v>173</v>
      </c>
      <c r="B3408" s="2">
        <v>3506</v>
      </c>
      <c r="C3408" s="2" t="s">
        <v>493</v>
      </c>
      <c r="D3408" s="2" t="s">
        <v>698</v>
      </c>
      <c r="E3408" s="3">
        <v>45982</v>
      </c>
      <c r="F3408" s="2">
        <v>5.3100000000000001E-2</v>
      </c>
      <c r="G3408" s="2">
        <v>3506</v>
      </c>
      <c r="H3408" s="5">
        <v>44866</v>
      </c>
      <c r="I3408" s="5">
        <v>45982</v>
      </c>
      <c r="J3408" s="7">
        <v>5.3100000000000001E-2</v>
      </c>
      <c r="K3408" s="7">
        <v>5.3100000000000001E-2</v>
      </c>
      <c r="L3408" s="7">
        <f>(1+J3408)^(1/365)-1</f>
        <v>1.4175852735065497E-4</v>
      </c>
      <c r="M3408" s="7">
        <f>(1+J3408)^(7/365)-1</f>
        <v>9.9273179625480878E-4</v>
      </c>
      <c r="N3408" s="7">
        <f>(1+J3408)^(1/12)-1</f>
        <v>4.3208242423642407E-3</v>
      </c>
      <c r="O3408" s="7">
        <f>(1+J3408)^(1/4)-1</f>
        <v>1.3018561961216868E-2</v>
      </c>
      <c r="P3408" s="7">
        <f>(1+J3408)^(1/2)-1</f>
        <v>2.6206606877971605E-2</v>
      </c>
      <c r="Q3408" s="7">
        <f>(1+J3408)^(1/1)-1</f>
        <v>5.3099999999999925E-2</v>
      </c>
    </row>
    <row r="3409" spans="1:17" hidden="1" x14ac:dyDescent="0.25">
      <c r="A3409" s="2" t="s">
        <v>173</v>
      </c>
      <c r="B3409" s="2">
        <v>1650</v>
      </c>
      <c r="C3409" s="2" t="s">
        <v>493</v>
      </c>
      <c r="D3409" s="2" t="s">
        <v>694</v>
      </c>
      <c r="E3409" s="3">
        <v>47443</v>
      </c>
      <c r="F3409" s="2">
        <v>5.9700000000000003E-2</v>
      </c>
      <c r="G3409" s="2">
        <v>1650</v>
      </c>
      <c r="H3409" s="5">
        <v>44866</v>
      </c>
      <c r="I3409" s="5">
        <v>47443</v>
      </c>
      <c r="J3409" s="7">
        <v>5.9700000000000003E-2</v>
      </c>
      <c r="K3409" s="7">
        <v>5.9700000000000003E-2</v>
      </c>
      <c r="L3409" s="7">
        <f>(1+J3409)^(1/365)-1</f>
        <v>1.5887796003677401E-4</v>
      </c>
      <c r="M3409" s="7">
        <f>(1+J3409)^(7/365)-1</f>
        <v>1.1126759469743952E-3</v>
      </c>
      <c r="N3409" s="7">
        <f>(1+J3409)^(1/12)-1</f>
        <v>4.8438477841514782E-3</v>
      </c>
      <c r="O3409" s="7">
        <f>(1+J3409)^(1/4)-1</f>
        <v>1.4602045587051249E-2</v>
      </c>
      <c r="P3409" s="7">
        <f>(1+J3409)^(1/2)-1</f>
        <v>2.9417310909429117E-2</v>
      </c>
      <c r="Q3409" s="7">
        <f>(1+J3409)^(1/1)-1</f>
        <v>5.9700000000000086E-2</v>
      </c>
    </row>
    <row r="3410" spans="1:17" hidden="1" x14ac:dyDescent="0.25">
      <c r="A3410" s="2" t="s">
        <v>100</v>
      </c>
      <c r="B3410" s="2">
        <v>30145</v>
      </c>
      <c r="C3410" s="2" t="s">
        <v>493</v>
      </c>
      <c r="D3410" s="2" t="s">
        <v>698</v>
      </c>
      <c r="E3410" s="3">
        <v>45984</v>
      </c>
      <c r="F3410" s="2">
        <v>5.5500000000000001E-2</v>
      </c>
      <c r="G3410" s="2">
        <v>30145</v>
      </c>
      <c r="H3410" s="5">
        <v>44866</v>
      </c>
      <c r="I3410" s="5">
        <v>45984</v>
      </c>
      <c r="J3410" s="7">
        <v>5.5500000000000001E-2</v>
      </c>
      <c r="K3410" s="7">
        <v>5.5500000000000001E-2</v>
      </c>
      <c r="L3410" s="7">
        <f>(1+J3410)^(1/365)-1</f>
        <v>1.4799612378757487E-4</v>
      </c>
      <c r="M3410" s="7">
        <f>(1+J3410)^(7/365)-1</f>
        <v>1.0364329398901972E-3</v>
      </c>
      <c r="N3410" s="7">
        <f>(1+J3410)^(1/12)-1</f>
        <v>4.5113613804723673E-3</v>
      </c>
      <c r="O3410" s="7">
        <f>(1+J3410)^(1/4)-1</f>
        <v>1.3595233102880577E-2</v>
      </c>
      <c r="P3410" s="7">
        <f>(1+J3410)^(1/2)-1</f>
        <v>2.7375296568882934E-2</v>
      </c>
      <c r="Q3410" s="7">
        <f>(1+J3410)^(1/1)-1</f>
        <v>5.5500000000000105E-2</v>
      </c>
    </row>
    <row r="3411" spans="1:17" hidden="1" x14ac:dyDescent="0.25">
      <c r="A3411" s="2" t="s">
        <v>100</v>
      </c>
      <c r="B3411" s="2">
        <v>2100</v>
      </c>
      <c r="C3411" s="2" t="s">
        <v>493</v>
      </c>
      <c r="D3411" s="2" t="s">
        <v>695</v>
      </c>
      <c r="E3411" s="3">
        <v>46714</v>
      </c>
      <c r="F3411" s="2">
        <v>5.6300000000000003E-2</v>
      </c>
      <c r="G3411" s="2">
        <v>2100</v>
      </c>
      <c r="H3411" s="5">
        <v>44866</v>
      </c>
      <c r="I3411" s="5">
        <v>46714</v>
      </c>
      <c r="J3411" s="7">
        <v>5.6300000000000003E-2</v>
      </c>
      <c r="K3411" s="7">
        <v>5.6300000000000003E-2</v>
      </c>
      <c r="L3411" s="7">
        <f>(1+J3411)^(1/365)-1</f>
        <v>1.5007217983176169E-4</v>
      </c>
      <c r="M3411" s="7">
        <f>(1+J3411)^(7/365)-1</f>
        <v>1.0509783319783139E-3</v>
      </c>
      <c r="N3411" s="7">
        <f>(1+J3411)^(1/12)-1</f>
        <v>4.5747855128817072E-3</v>
      </c>
      <c r="O3411" s="7">
        <f>(1+J3411)^(1/4)-1</f>
        <v>1.3787238270253743E-2</v>
      </c>
      <c r="P3411" s="7">
        <f>(1+J3411)^(1/2)-1</f>
        <v>2.7764564479628273E-2</v>
      </c>
      <c r="Q3411" s="7">
        <f>(1+J3411)^(1/1)-1</f>
        <v>5.6300000000000017E-2</v>
      </c>
    </row>
    <row r="3412" spans="1:17" hidden="1" x14ac:dyDescent="0.25">
      <c r="A3412" s="2" t="s">
        <v>172</v>
      </c>
      <c r="B3412" s="2">
        <v>2002</v>
      </c>
      <c r="C3412" s="2" t="s">
        <v>493</v>
      </c>
      <c r="D3412" s="2" t="s">
        <v>698</v>
      </c>
      <c r="E3412" s="3">
        <v>45982</v>
      </c>
      <c r="F3412" s="2">
        <v>5.33E-2</v>
      </c>
      <c r="G3412" s="2">
        <v>2002</v>
      </c>
      <c r="H3412" s="5">
        <v>44866</v>
      </c>
      <c r="I3412" s="5">
        <v>45982</v>
      </c>
      <c r="J3412" s="7">
        <v>5.33E-2</v>
      </c>
      <c r="K3412" s="7">
        <v>5.33E-2</v>
      </c>
      <c r="L3412" s="7">
        <f>(1+J3412)^(1/365)-1</f>
        <v>1.4227886824080826E-4</v>
      </c>
      <c r="M3412" s="7">
        <f>(1+J3412)^(7/365)-1</f>
        <v>9.9637728731027941E-4</v>
      </c>
      <c r="N3412" s="7">
        <f>(1+J3412)^(1/12)-1</f>
        <v>4.3367175322408524E-3</v>
      </c>
      <c r="O3412" s="7">
        <f>(1+J3412)^(1/4)-1</f>
        <v>1.3066655514748504E-2</v>
      </c>
      <c r="P3412" s="7">
        <f>(1+J3412)^(1/2)-1</f>
        <v>2.6304048515838119E-2</v>
      </c>
      <c r="Q3412" s="7">
        <f>(1+J3412)^(1/1)-1</f>
        <v>5.3299999999999903E-2</v>
      </c>
    </row>
    <row r="3413" spans="1:17" hidden="1" x14ac:dyDescent="0.25">
      <c r="A3413" s="2" t="s">
        <v>172</v>
      </c>
      <c r="B3413" s="2">
        <v>11395</v>
      </c>
      <c r="C3413" s="2" t="s">
        <v>493</v>
      </c>
      <c r="D3413" s="2" t="s">
        <v>695</v>
      </c>
      <c r="E3413" s="3">
        <v>46691</v>
      </c>
      <c r="F3413" s="2">
        <v>5.62E-2</v>
      </c>
      <c r="G3413" s="2">
        <v>11395</v>
      </c>
      <c r="H3413" s="5">
        <v>44866</v>
      </c>
      <c r="I3413" s="5">
        <v>46691</v>
      </c>
      <c r="J3413" s="7">
        <v>5.62E-2</v>
      </c>
      <c r="K3413" s="7">
        <v>5.62E-2</v>
      </c>
      <c r="L3413" s="7">
        <f>(1+J3413)^(1/365)-1</f>
        <v>1.498127585932707E-4</v>
      </c>
      <c r="M3413" s="7">
        <f>(1+J3413)^(7/365)-1</f>
        <v>1.0491607489697685E-3</v>
      </c>
      <c r="N3413" s="7">
        <f>(1+J3413)^(1/12)-1</f>
        <v>4.5668599048072078E-3</v>
      </c>
      <c r="O3413" s="7">
        <f>(1+J3413)^(1/4)-1</f>
        <v>1.3763243589978158E-2</v>
      </c>
      <c r="P3413" s="7">
        <f>(1+J3413)^(1/2)-1</f>
        <v>2.7715914054073698E-2</v>
      </c>
      <c r="Q3413" s="7">
        <f>(1+J3413)^(1/1)-1</f>
        <v>5.6200000000000028E-2</v>
      </c>
    </row>
    <row r="3414" spans="1:17" hidden="1" x14ac:dyDescent="0.25">
      <c r="A3414" s="2" t="s">
        <v>213</v>
      </c>
      <c r="B3414" s="2">
        <v>40000</v>
      </c>
      <c r="C3414" s="2" t="s">
        <v>520</v>
      </c>
      <c r="D3414" s="2" t="s">
        <v>698</v>
      </c>
      <c r="E3414" s="3">
        <v>45964</v>
      </c>
      <c r="F3414" s="2">
        <v>5.8999999999999997E-2</v>
      </c>
      <c r="G3414" s="2">
        <v>40000</v>
      </c>
      <c r="H3414" s="5">
        <v>44866</v>
      </c>
      <c r="I3414" s="5">
        <v>45964</v>
      </c>
      <c r="J3414" s="7">
        <v>5.8999999999999997E-2</v>
      </c>
      <c r="K3414" s="7">
        <v>5.8999999999999997E-2</v>
      </c>
      <c r="L3414" s="7">
        <f>(1+J3414)^(1/365)-1</f>
        <v>1.5706731081777114E-4</v>
      </c>
      <c r="M3414" s="7">
        <f>(1+J3414)^(7/365)-1</f>
        <v>1.0999893843082198E-3</v>
      </c>
      <c r="N3414" s="7">
        <f>(1+J3414)^(1/12)-1</f>
        <v>4.7885173650881185E-3</v>
      </c>
      <c r="O3414" s="7">
        <f>(1+J3414)^(1/4)-1</f>
        <v>1.4434451591148756E-2</v>
      </c>
      <c r="P3414" s="7">
        <f>(1+J3414)^(1/2)-1</f>
        <v>2.9077256575034793E-2</v>
      </c>
      <c r="Q3414" s="7">
        <f>(1+J3414)^(1/1)-1</f>
        <v>5.8999999999999941E-2</v>
      </c>
    </row>
    <row r="3415" spans="1:17" hidden="1" x14ac:dyDescent="0.25">
      <c r="A3415" s="2" t="s">
        <v>213</v>
      </c>
      <c r="C3415" s="2" t="s">
        <v>493</v>
      </c>
      <c r="D3415" s="2" t="s">
        <v>694</v>
      </c>
      <c r="E3415" s="3">
        <v>47425</v>
      </c>
      <c r="F3415" s="2">
        <v>6.3E-2</v>
      </c>
      <c r="H3415" s="5">
        <v>44866</v>
      </c>
      <c r="I3415" s="5">
        <v>47425</v>
      </c>
      <c r="J3415" s="7">
        <v>6.3E-2</v>
      </c>
      <c r="K3415" s="7">
        <v>6.3E-2</v>
      </c>
      <c r="L3415" s="7">
        <f>(1+J3415)^(1/365)-1</f>
        <v>1.673978433180956E-4</v>
      </c>
      <c r="M3415" s="7">
        <f>(1+J3415)^(7/365)-1</f>
        <v>1.1723735302298088E-3</v>
      </c>
      <c r="N3415" s="7">
        <f>(1+J3415)^(1/12)-1</f>
        <v>5.1042407584538374E-3</v>
      </c>
      <c r="O3415" s="7">
        <f>(1+J3415)^(1/4)-1</f>
        <v>1.5391015078703774E-2</v>
      </c>
      <c r="P3415" s="7">
        <f>(1+J3415)^(1/2)-1</f>
        <v>3.1018913502560252E-2</v>
      </c>
      <c r="Q3415" s="7">
        <f>(1+J3415)^(1/1)-1</f>
        <v>6.2999999999999945E-2</v>
      </c>
    </row>
    <row r="3416" spans="1:17" hidden="1" x14ac:dyDescent="0.25">
      <c r="A3416" s="2" t="s">
        <v>134</v>
      </c>
      <c r="B3416" s="2">
        <v>9400</v>
      </c>
      <c r="C3416" s="3">
        <v>44868</v>
      </c>
      <c r="D3416" s="2" t="s">
        <v>698</v>
      </c>
      <c r="E3416" s="3">
        <v>45964</v>
      </c>
      <c r="F3416" s="2">
        <v>6.2E-2</v>
      </c>
      <c r="G3416" s="2">
        <v>9400</v>
      </c>
      <c r="H3416" s="5">
        <v>44868</v>
      </c>
      <c r="I3416" s="5">
        <v>45964</v>
      </c>
      <c r="J3416" s="7">
        <v>6.2E-2</v>
      </c>
      <c r="K3416" s="7">
        <v>6.2E-2</v>
      </c>
      <c r="L3416" s="7">
        <f>(1+J3416)^(1/365)-1</f>
        <v>1.6481884913366329E-4</v>
      </c>
      <c r="M3416" s="7">
        <f>(1+J3416)^(7/365)-1</f>
        <v>1.1543025709814803E-3</v>
      </c>
      <c r="N3416" s="7">
        <f>(1+J3416)^(1/12)-1</f>
        <v>5.0254121388362272E-3</v>
      </c>
      <c r="O3416" s="7">
        <f>(1+J3416)^(1/4)-1</f>
        <v>1.5152127633617285E-2</v>
      </c>
      <c r="P3416" s="7">
        <f>(1+J3416)^(1/2)-1</f>
        <v>3.0533842239060194E-2</v>
      </c>
      <c r="Q3416" s="7">
        <f>(1+J3416)^(1/1)-1</f>
        <v>6.2000000000000055E-2</v>
      </c>
    </row>
    <row r="3417" spans="1:17" hidden="1" x14ac:dyDescent="0.25">
      <c r="A3417" s="2" t="s">
        <v>134</v>
      </c>
      <c r="B3417" s="2">
        <v>12350</v>
      </c>
      <c r="C3417" s="3">
        <v>44868</v>
      </c>
      <c r="D3417" s="2" t="s">
        <v>694</v>
      </c>
      <c r="E3417" s="3">
        <v>47425</v>
      </c>
      <c r="F3417" s="2">
        <v>6.6100000000000006E-2</v>
      </c>
      <c r="G3417" s="2">
        <v>12350</v>
      </c>
      <c r="H3417" s="5">
        <v>44868</v>
      </c>
      <c r="I3417" s="5">
        <v>47425</v>
      </c>
      <c r="J3417" s="7">
        <v>6.6100000000000006E-2</v>
      </c>
      <c r="K3417" s="7">
        <v>6.6100000000000006E-2</v>
      </c>
      <c r="L3417" s="7">
        <f>(1+J3417)^(1/365)-1</f>
        <v>1.7537737674389042E-4</v>
      </c>
      <c r="M3417" s="7">
        <f>(1+J3417)^(7/365)-1</f>
        <v>1.2282877277443038E-3</v>
      </c>
      <c r="N3417" s="7">
        <f>(1+J3417)^(1/12)-1</f>
        <v>5.3481782152988711E-3</v>
      </c>
      <c r="O3417" s="7">
        <f>(1+J3417)^(1/4)-1</f>
        <v>1.6130496650560211E-2</v>
      </c>
      <c r="P3417" s="7">
        <f>(1+J3417)^(1/2)-1</f>
        <v>3.2521186223314347E-2</v>
      </c>
      <c r="Q3417" s="7">
        <f>(1+J3417)^(1/1)-1</f>
        <v>6.6100000000000048E-2</v>
      </c>
    </row>
    <row r="3418" spans="1:17" hidden="1" x14ac:dyDescent="0.25">
      <c r="A3418" s="2" t="s">
        <v>91</v>
      </c>
      <c r="B3418" s="2">
        <v>35300</v>
      </c>
      <c r="C3418" s="3">
        <v>44869</v>
      </c>
      <c r="D3418" s="2" t="s">
        <v>690</v>
      </c>
      <c r="E3418" s="3">
        <v>45232</v>
      </c>
      <c r="F3418" s="2">
        <v>3.4500000000000003E-2</v>
      </c>
      <c r="G3418" s="2">
        <v>35300</v>
      </c>
      <c r="H3418" s="5">
        <v>44869</v>
      </c>
      <c r="I3418" s="5">
        <v>45232</v>
      </c>
      <c r="J3418" s="7">
        <v>3.4500000000000003E-2</v>
      </c>
      <c r="K3418" s="7">
        <v>3.4500000000000003E-2</v>
      </c>
      <c r="L3418" s="7">
        <f>(1+J3418)^(1/365)-1</f>
        <v>9.2930943027536017E-5</v>
      </c>
      <c r="M3418" s="7">
        <f>(1+J3418)^(7/365)-1</f>
        <v>6.5069798864891837E-4</v>
      </c>
      <c r="N3418" s="7">
        <f>(1+J3418)^(1/12)-1</f>
        <v>2.8305165524094011E-3</v>
      </c>
      <c r="O3418" s="7">
        <f>(1+J3418)^(1/4)-1</f>
        <v>8.5156078066890295E-3</v>
      </c>
      <c r="P3418" s="7">
        <f>(1+J3418)^(1/2)-1</f>
        <v>1.7103731189695326E-2</v>
      </c>
      <c r="Q3418" s="7">
        <f>(1+J3418)^(1/1)-1</f>
        <v>3.4499999999999975E-2</v>
      </c>
    </row>
    <row r="3419" spans="1:17" hidden="1" x14ac:dyDescent="0.25">
      <c r="A3419" s="2" t="s">
        <v>179</v>
      </c>
      <c r="B3419" s="2">
        <v>21500</v>
      </c>
      <c r="C3419" s="3">
        <v>44872</v>
      </c>
      <c r="D3419" s="2" t="s">
        <v>690</v>
      </c>
      <c r="E3419" s="3">
        <v>45235</v>
      </c>
      <c r="F3419" s="2">
        <v>3.3700000000000001E-2</v>
      </c>
      <c r="G3419" s="2">
        <v>21500</v>
      </c>
      <c r="H3419" s="5">
        <v>44872</v>
      </c>
      <c r="I3419" s="5">
        <v>45235</v>
      </c>
      <c r="J3419" s="7">
        <v>3.3700000000000001E-2</v>
      </c>
      <c r="K3419" s="7">
        <v>3.3700000000000001E-2</v>
      </c>
      <c r="L3419" s="7">
        <f>(1+J3419)^(1/365)-1</f>
        <v>9.081124252219297E-5</v>
      </c>
      <c r="M3419" s="7">
        <f>(1+J3419)^(7/365)-1</f>
        <v>6.3585190418646853E-4</v>
      </c>
      <c r="N3419" s="7">
        <f>(1+J3419)^(1/12)-1</f>
        <v>2.7658678568047712E-3</v>
      </c>
      <c r="O3419" s="7">
        <f>(1+J3419)^(1/4)-1</f>
        <v>8.3205748043766459E-3</v>
      </c>
      <c r="P3419" s="7">
        <f>(1+J3419)^(1/2)-1</f>
        <v>1.6710381573828537E-2</v>
      </c>
      <c r="Q3419" s="7">
        <f>(1+J3419)^(1/1)-1</f>
        <v>3.3700000000000063E-2</v>
      </c>
    </row>
    <row r="3420" spans="1:17" hidden="1" x14ac:dyDescent="0.25">
      <c r="A3420" s="2" t="s">
        <v>173</v>
      </c>
      <c r="B3420" s="2">
        <v>11500</v>
      </c>
      <c r="C3420" s="3">
        <v>44872</v>
      </c>
      <c r="D3420" s="2" t="s">
        <v>698</v>
      </c>
      <c r="E3420" s="3">
        <v>45968</v>
      </c>
      <c r="F3420" s="2">
        <v>5.3100000000000001E-2</v>
      </c>
      <c r="G3420" s="2">
        <v>11500</v>
      </c>
      <c r="H3420" s="5">
        <v>44872</v>
      </c>
      <c r="I3420" s="5">
        <v>45968</v>
      </c>
      <c r="J3420" s="7">
        <v>5.3100000000000001E-2</v>
      </c>
      <c r="K3420" s="7">
        <v>5.3100000000000001E-2</v>
      </c>
      <c r="L3420" s="7">
        <f>(1+J3420)^(1/365)-1</f>
        <v>1.4175852735065497E-4</v>
      </c>
      <c r="M3420" s="7">
        <f>(1+J3420)^(7/365)-1</f>
        <v>9.9273179625480878E-4</v>
      </c>
      <c r="N3420" s="7">
        <f>(1+J3420)^(1/12)-1</f>
        <v>4.3208242423642407E-3</v>
      </c>
      <c r="O3420" s="7">
        <f>(1+J3420)^(1/4)-1</f>
        <v>1.3018561961216868E-2</v>
      </c>
      <c r="P3420" s="7">
        <f>(1+J3420)^(1/2)-1</f>
        <v>2.6206606877971605E-2</v>
      </c>
      <c r="Q3420" s="7">
        <f>(1+J3420)^(1/1)-1</f>
        <v>5.3099999999999925E-2</v>
      </c>
    </row>
    <row r="3421" spans="1:17" hidden="1" x14ac:dyDescent="0.25">
      <c r="A3421" s="2" t="s">
        <v>130</v>
      </c>
      <c r="B3421" s="2">
        <v>28370</v>
      </c>
      <c r="C3421" s="3">
        <v>44879</v>
      </c>
      <c r="D3421" s="2" t="s">
        <v>698</v>
      </c>
      <c r="E3421" s="3">
        <v>45975</v>
      </c>
      <c r="F3421" s="2">
        <v>5.4399999999999997E-2</v>
      </c>
      <c r="G3421" s="2">
        <v>28370</v>
      </c>
      <c r="H3421" s="5">
        <v>44879</v>
      </c>
      <c r="I3421" s="5">
        <v>45975</v>
      </c>
      <c r="J3421" s="7">
        <v>5.4399999999999997E-2</v>
      </c>
      <c r="K3421" s="7">
        <v>5.4399999999999997E-2</v>
      </c>
      <c r="L3421" s="7">
        <f>(1+J3421)^(1/365)-1</f>
        <v>1.451389830571248E-4</v>
      </c>
      <c r="M3421" s="7">
        <f>(1+J3421)^(7/365)-1</f>
        <v>1.0164153602372217E-3</v>
      </c>
      <c r="N3421" s="7">
        <f>(1+J3421)^(1/12)-1</f>
        <v>4.4240812097819937E-3</v>
      </c>
      <c r="O3421" s="7">
        <f>(1+J3421)^(1/4)-1</f>
        <v>1.3331047703303511E-2</v>
      </c>
      <c r="P3421" s="7">
        <f>(1+J3421)^(1/2)-1</f>
        <v>2.6839812239474847E-2</v>
      </c>
      <c r="Q3421" s="7">
        <f>(1+J3421)^(1/1)-1</f>
        <v>5.4400000000000004E-2</v>
      </c>
    </row>
    <row r="3422" spans="1:17" hidden="1" x14ac:dyDescent="0.25">
      <c r="A3422" s="2" t="s">
        <v>130</v>
      </c>
      <c r="B3422" s="2">
        <v>4630</v>
      </c>
      <c r="C3422" s="3">
        <v>44879</v>
      </c>
      <c r="D3422" s="2" t="s">
        <v>693</v>
      </c>
      <c r="E3422" s="3">
        <v>48532</v>
      </c>
      <c r="F3422" s="2">
        <v>6.0400000000000002E-2</v>
      </c>
      <c r="G3422" s="2">
        <v>4630</v>
      </c>
      <c r="H3422" s="5">
        <v>44879</v>
      </c>
      <c r="I3422" s="5">
        <v>48532</v>
      </c>
      <c r="J3422" s="7">
        <v>6.0400000000000002E-2</v>
      </c>
      <c r="K3422" s="7">
        <v>6.0400000000000002E-2</v>
      </c>
      <c r="L3422" s="7">
        <f>(1+J3422)^(1/365)-1</f>
        <v>1.6068741687491617E-4</v>
      </c>
      <c r="M3422" s="7">
        <f>(1+J3422)^(7/365)-1</f>
        <v>1.125354292728975E-3</v>
      </c>
      <c r="N3422" s="7">
        <f>(1+J3422)^(1/12)-1</f>
        <v>4.899144709827663E-3</v>
      </c>
      <c r="O3422" s="7">
        <f>(1+J3422)^(1/4)-1</f>
        <v>1.4769556573550391E-2</v>
      </c>
      <c r="P3422" s="7">
        <f>(1+J3422)^(1/2)-1</f>
        <v>2.9757252948480195E-2</v>
      </c>
      <c r="Q3422" s="7">
        <f>(1+J3422)^(1/1)-1</f>
        <v>6.0400000000000009E-2</v>
      </c>
    </row>
    <row r="3423" spans="1:17" hidden="1" x14ac:dyDescent="0.25">
      <c r="A3423" s="2" t="s">
        <v>174</v>
      </c>
      <c r="B3423" s="2">
        <v>11785</v>
      </c>
      <c r="C3423" s="3">
        <v>44880</v>
      </c>
      <c r="D3423" s="2" t="s">
        <v>695</v>
      </c>
      <c r="E3423" s="3">
        <v>46707</v>
      </c>
      <c r="F3423" s="2">
        <v>6.13E-2</v>
      </c>
      <c r="G3423" s="2">
        <v>11785</v>
      </c>
      <c r="H3423" s="5">
        <v>44880</v>
      </c>
      <c r="I3423" s="5">
        <v>46707</v>
      </c>
      <c r="J3423" s="7">
        <v>6.13E-2</v>
      </c>
      <c r="K3423" s="7">
        <v>6.13E-2</v>
      </c>
      <c r="L3423" s="7">
        <f>(1+J3423)^(1/365)-1</f>
        <v>1.6301211184055475E-4</v>
      </c>
      <c r="M3423" s="7">
        <f>(1+J3423)^(7/365)-1</f>
        <v>1.1416429664392602E-3</v>
      </c>
      <c r="N3423" s="7">
        <f>(1+J3423)^(1/12)-1</f>
        <v>4.9701916105215904E-3</v>
      </c>
      <c r="O3423" s="7">
        <f>(1+J3423)^(1/4)-1</f>
        <v>1.4984806023172981E-2</v>
      </c>
      <c r="P3423" s="7">
        <f>(1+J3423)^(1/2)-1</f>
        <v>3.0194156457898025E-2</v>
      </c>
      <c r="Q3423" s="7">
        <f>(1+J3423)^(1/1)-1</f>
        <v>6.129999999999991E-2</v>
      </c>
    </row>
    <row r="3424" spans="1:17" hidden="1" x14ac:dyDescent="0.25">
      <c r="A3424" s="2" t="s">
        <v>180</v>
      </c>
      <c r="B3424" s="2">
        <v>1965</v>
      </c>
      <c r="C3424" s="3">
        <v>44881</v>
      </c>
      <c r="D3424" s="2" t="s">
        <v>690</v>
      </c>
      <c r="E3424" s="3">
        <v>45244</v>
      </c>
      <c r="F3424" s="2">
        <v>3.44E-2</v>
      </c>
      <c r="G3424" s="2">
        <v>1965</v>
      </c>
      <c r="H3424" s="5">
        <v>44881</v>
      </c>
      <c r="I3424" s="5">
        <v>45244</v>
      </c>
      <c r="J3424" s="7">
        <v>3.44E-2</v>
      </c>
      <c r="K3424" s="7">
        <v>3.44E-2</v>
      </c>
      <c r="L3424" s="7">
        <f>(1+J3424)^(1/365)-1</f>
        <v>9.2666069880342761E-5</v>
      </c>
      <c r="M3424" s="7">
        <f>(1+J3424)^(7/365)-1</f>
        <v>6.4884284402544345E-4</v>
      </c>
      <c r="N3424" s="7">
        <f>(1+J3424)^(1/12)-1</f>
        <v>2.8224379721812909E-3</v>
      </c>
      <c r="O3424" s="7">
        <f>(1+J3424)^(1/4)-1</f>
        <v>8.4912348688457318E-3</v>
      </c>
      <c r="P3424" s="7">
        <f>(1+J3424)^(1/2)-1</f>
        <v>1.705457080728956E-2</v>
      </c>
      <c r="Q3424" s="7">
        <f>(1+J3424)^(1/1)-1</f>
        <v>3.4399999999999986E-2</v>
      </c>
    </row>
    <row r="3425" spans="1:17" hidden="1" x14ac:dyDescent="0.25">
      <c r="A3425" s="2" t="s">
        <v>181</v>
      </c>
      <c r="B3425" s="2">
        <v>5550</v>
      </c>
      <c r="C3425" s="3">
        <v>44882</v>
      </c>
      <c r="D3425" s="2" t="s">
        <v>690</v>
      </c>
      <c r="E3425" s="3">
        <v>45245</v>
      </c>
      <c r="F3425" s="2">
        <v>3.4500000000000003E-2</v>
      </c>
      <c r="G3425" s="2">
        <v>5550</v>
      </c>
      <c r="H3425" s="5">
        <v>44882</v>
      </c>
      <c r="I3425" s="5">
        <v>45245</v>
      </c>
      <c r="J3425" s="7">
        <v>3.4500000000000003E-2</v>
      </c>
      <c r="K3425" s="7">
        <v>3.4500000000000003E-2</v>
      </c>
      <c r="L3425" s="7">
        <f>(1+J3425)^(1/365)-1</f>
        <v>9.2930943027536017E-5</v>
      </c>
      <c r="M3425" s="7">
        <f>(1+J3425)^(7/365)-1</f>
        <v>6.5069798864891837E-4</v>
      </c>
      <c r="N3425" s="7">
        <f>(1+J3425)^(1/12)-1</f>
        <v>2.8305165524094011E-3</v>
      </c>
      <c r="O3425" s="7">
        <f>(1+J3425)^(1/4)-1</f>
        <v>8.5156078066890295E-3</v>
      </c>
      <c r="P3425" s="7">
        <f>(1+J3425)^(1/2)-1</f>
        <v>1.7103731189695326E-2</v>
      </c>
      <c r="Q3425" s="7">
        <f>(1+J3425)^(1/1)-1</f>
        <v>3.4499999999999975E-2</v>
      </c>
    </row>
    <row r="3426" spans="1:17" hidden="1" x14ac:dyDescent="0.25">
      <c r="A3426" s="2" t="s">
        <v>134</v>
      </c>
      <c r="B3426" s="2">
        <v>8095</v>
      </c>
      <c r="C3426" s="3">
        <v>44882</v>
      </c>
      <c r="D3426" s="2" t="s">
        <v>695</v>
      </c>
      <c r="E3426" s="3">
        <v>46708</v>
      </c>
      <c r="F3426" s="2">
        <v>6.3899999999999998E-2</v>
      </c>
      <c r="G3426" s="2">
        <v>8095</v>
      </c>
      <c r="H3426" s="5">
        <v>44882</v>
      </c>
      <c r="I3426" s="5">
        <v>46708</v>
      </c>
      <c r="J3426" s="7">
        <v>6.3899999999999998E-2</v>
      </c>
      <c r="K3426" s="7">
        <v>6.3899999999999998E-2</v>
      </c>
      <c r="L3426" s="7">
        <f>(1+J3426)^(1/365)-1</f>
        <v>1.6971687025191251E-4</v>
      </c>
      <c r="M3426" s="7">
        <f>(1+J3426)^(7/365)-1</f>
        <v>1.1886231430262573E-3</v>
      </c>
      <c r="N3426" s="7">
        <f>(1+J3426)^(1/12)-1</f>
        <v>5.175128417311603E-3</v>
      </c>
      <c r="O3426" s="7">
        <f>(1+J3426)^(1/4)-1</f>
        <v>1.5605869714393483E-2</v>
      </c>
      <c r="P3426" s="7">
        <f>(1+J3426)^(1/2)-1</f>
        <v>3.1455282598329637E-2</v>
      </c>
      <c r="Q3426" s="7">
        <f>(1+J3426)^(1/1)-1</f>
        <v>6.3900000000000068E-2</v>
      </c>
    </row>
    <row r="3427" spans="1:17" hidden="1" x14ac:dyDescent="0.25">
      <c r="A3427" s="2" t="s">
        <v>134</v>
      </c>
      <c r="B3427" s="2">
        <v>6460</v>
      </c>
      <c r="C3427" s="3">
        <v>44882</v>
      </c>
      <c r="D3427" s="2" t="s">
        <v>694</v>
      </c>
      <c r="E3427" s="3">
        <v>47439</v>
      </c>
      <c r="F3427" s="2">
        <v>6.6400000000000001E-2</v>
      </c>
      <c r="G3427" s="2">
        <v>6460</v>
      </c>
      <c r="H3427" s="5">
        <v>44882</v>
      </c>
      <c r="I3427" s="5">
        <v>47439</v>
      </c>
      <c r="J3427" s="7">
        <v>6.6400000000000001E-2</v>
      </c>
      <c r="K3427" s="7">
        <v>6.6400000000000001E-2</v>
      </c>
      <c r="L3427" s="7">
        <f>(1+J3427)^(1/365)-1</f>
        <v>1.7614836129364875E-4</v>
      </c>
      <c r="M3427" s="7">
        <f>(1+J3427)^(7/365)-1</f>
        <v>1.2336903135339305E-3</v>
      </c>
      <c r="N3427" s="7">
        <f>(1+J3427)^(1/12)-1</f>
        <v>5.3717505475605609E-3</v>
      </c>
      <c r="O3427" s="7">
        <f>(1+J3427)^(1/4)-1</f>
        <v>1.6201973760160859E-2</v>
      </c>
      <c r="P3427" s="7">
        <f>(1+J3427)^(1/2)-1</f>
        <v>3.2666451474046898E-2</v>
      </c>
      <c r="Q3427" s="7">
        <f>(1+J3427)^(1/1)-1</f>
        <v>6.6400000000000015E-2</v>
      </c>
    </row>
    <row r="3428" spans="1:17" hidden="1" x14ac:dyDescent="0.25">
      <c r="A3428" s="2" t="s">
        <v>179</v>
      </c>
      <c r="B3428" s="2">
        <v>30500</v>
      </c>
      <c r="C3428" s="3">
        <v>44886</v>
      </c>
      <c r="D3428" s="2" t="s">
        <v>690</v>
      </c>
      <c r="E3428" s="3">
        <v>45249</v>
      </c>
      <c r="F3428" s="2">
        <v>3.4000000000000002E-2</v>
      </c>
      <c r="G3428" s="2">
        <v>30500</v>
      </c>
      <c r="H3428" s="5">
        <v>44886</v>
      </c>
      <c r="I3428" s="5">
        <v>45249</v>
      </c>
      <c r="J3428" s="7">
        <v>3.4000000000000002E-2</v>
      </c>
      <c r="K3428" s="7">
        <v>3.4000000000000002E-2</v>
      </c>
      <c r="L3428" s="7">
        <f>(1+J3428)^(1/365)-1</f>
        <v>9.1606321866555263E-5</v>
      </c>
      <c r="M3428" s="7">
        <f>(1+J3428)^(7/365)-1</f>
        <v>6.4142050605631162E-4</v>
      </c>
      <c r="N3428" s="7">
        <f>(1+J3428)^(1/12)-1</f>
        <v>2.7901164905321796E-3</v>
      </c>
      <c r="O3428" s="7">
        <f>(1+J3428)^(1/4)-1</f>
        <v>8.3937254420483054E-3</v>
      </c>
      <c r="P3428" s="7">
        <f>(1+J3428)^(1/2)-1</f>
        <v>1.6857905510892834E-2</v>
      </c>
      <c r="Q3428" s="7">
        <f>(1+J3428)^(1/1)-1</f>
        <v>3.400000000000003E-2</v>
      </c>
    </row>
    <row r="3429" spans="1:17" hidden="1" x14ac:dyDescent="0.25">
      <c r="A3429" s="2" t="s">
        <v>173</v>
      </c>
      <c r="B3429" s="2">
        <v>3506</v>
      </c>
      <c r="C3429" s="3">
        <v>44886</v>
      </c>
      <c r="D3429" s="2" t="s">
        <v>698</v>
      </c>
      <c r="E3429" s="3">
        <v>45982</v>
      </c>
      <c r="F3429" s="2">
        <v>5.3100000000000001E-2</v>
      </c>
      <c r="G3429" s="2">
        <v>3506</v>
      </c>
      <c r="H3429" s="5">
        <v>44886</v>
      </c>
      <c r="I3429" s="5">
        <v>45982</v>
      </c>
      <c r="J3429" s="7">
        <v>5.3100000000000001E-2</v>
      </c>
      <c r="K3429" s="7">
        <v>5.3100000000000001E-2</v>
      </c>
      <c r="L3429" s="7">
        <f>(1+J3429)^(1/365)-1</f>
        <v>1.4175852735065497E-4</v>
      </c>
      <c r="M3429" s="7">
        <f>(1+J3429)^(7/365)-1</f>
        <v>9.9273179625480878E-4</v>
      </c>
      <c r="N3429" s="7">
        <f>(1+J3429)^(1/12)-1</f>
        <v>4.3208242423642407E-3</v>
      </c>
      <c r="O3429" s="7">
        <f>(1+J3429)^(1/4)-1</f>
        <v>1.3018561961216868E-2</v>
      </c>
      <c r="P3429" s="7">
        <f>(1+J3429)^(1/2)-1</f>
        <v>2.6206606877971605E-2</v>
      </c>
      <c r="Q3429" s="7">
        <f>(1+J3429)^(1/1)-1</f>
        <v>5.3099999999999925E-2</v>
      </c>
    </row>
    <row r="3430" spans="1:17" hidden="1" x14ac:dyDescent="0.25">
      <c r="A3430" s="2" t="s">
        <v>173</v>
      </c>
      <c r="B3430" s="2">
        <v>1650</v>
      </c>
      <c r="C3430" s="3">
        <v>44886</v>
      </c>
      <c r="D3430" s="2" t="s">
        <v>694</v>
      </c>
      <c r="E3430" s="3">
        <v>47443</v>
      </c>
      <c r="F3430" s="2">
        <v>5.9700000000000003E-2</v>
      </c>
      <c r="G3430" s="2">
        <v>1650</v>
      </c>
      <c r="H3430" s="5">
        <v>44886</v>
      </c>
      <c r="I3430" s="5">
        <v>47443</v>
      </c>
      <c r="J3430" s="7">
        <v>5.9700000000000003E-2</v>
      </c>
      <c r="K3430" s="7">
        <v>5.9700000000000003E-2</v>
      </c>
      <c r="L3430" s="7">
        <f>(1+J3430)^(1/365)-1</f>
        <v>1.5887796003677401E-4</v>
      </c>
      <c r="M3430" s="7">
        <f>(1+J3430)^(7/365)-1</f>
        <v>1.1126759469743952E-3</v>
      </c>
      <c r="N3430" s="7">
        <f>(1+J3430)^(1/12)-1</f>
        <v>4.8438477841514782E-3</v>
      </c>
      <c r="O3430" s="7">
        <f>(1+J3430)^(1/4)-1</f>
        <v>1.4602045587051249E-2</v>
      </c>
      <c r="P3430" s="7">
        <f>(1+J3430)^(1/2)-1</f>
        <v>2.9417310909429117E-2</v>
      </c>
      <c r="Q3430" s="7">
        <f>(1+J3430)^(1/1)-1</f>
        <v>5.9700000000000086E-2</v>
      </c>
    </row>
    <row r="3431" spans="1:17" hidden="1" x14ac:dyDescent="0.25">
      <c r="A3431" s="2" t="s">
        <v>100</v>
      </c>
      <c r="B3431" s="2">
        <v>30145</v>
      </c>
      <c r="C3431" s="3">
        <v>44888</v>
      </c>
      <c r="D3431" s="2" t="s">
        <v>698</v>
      </c>
      <c r="E3431" s="3">
        <v>45984</v>
      </c>
      <c r="F3431" s="2">
        <v>5.5500000000000001E-2</v>
      </c>
      <c r="G3431" s="2">
        <v>30145</v>
      </c>
      <c r="H3431" s="5">
        <v>44888</v>
      </c>
      <c r="I3431" s="5">
        <v>45984</v>
      </c>
      <c r="J3431" s="7">
        <v>5.5500000000000001E-2</v>
      </c>
      <c r="K3431" s="7">
        <v>5.5500000000000001E-2</v>
      </c>
      <c r="L3431" s="7">
        <f>(1+J3431)^(1/365)-1</f>
        <v>1.4799612378757487E-4</v>
      </c>
      <c r="M3431" s="7">
        <f>(1+J3431)^(7/365)-1</f>
        <v>1.0364329398901972E-3</v>
      </c>
      <c r="N3431" s="7">
        <f>(1+J3431)^(1/12)-1</f>
        <v>4.5113613804723673E-3</v>
      </c>
      <c r="O3431" s="7">
        <f>(1+J3431)^(1/4)-1</f>
        <v>1.3595233102880577E-2</v>
      </c>
      <c r="P3431" s="7">
        <f>(1+J3431)^(1/2)-1</f>
        <v>2.7375296568882934E-2</v>
      </c>
      <c r="Q3431" s="7">
        <f>(1+J3431)^(1/1)-1</f>
        <v>5.5500000000000105E-2</v>
      </c>
    </row>
    <row r="3432" spans="1:17" hidden="1" x14ac:dyDescent="0.25">
      <c r="A3432" s="2" t="s">
        <v>100</v>
      </c>
      <c r="B3432" s="2">
        <v>2100</v>
      </c>
      <c r="C3432" s="3">
        <v>44888</v>
      </c>
      <c r="D3432" s="2" t="s">
        <v>695</v>
      </c>
      <c r="E3432" s="3">
        <v>46714</v>
      </c>
      <c r="F3432" s="2">
        <v>5.6300000000000003E-2</v>
      </c>
      <c r="G3432" s="2">
        <v>2100</v>
      </c>
      <c r="H3432" s="5">
        <v>44888</v>
      </c>
      <c r="I3432" s="5">
        <v>46714</v>
      </c>
      <c r="J3432" s="7">
        <v>5.6300000000000003E-2</v>
      </c>
      <c r="K3432" s="7">
        <v>5.6300000000000003E-2</v>
      </c>
      <c r="L3432" s="7">
        <f>(1+J3432)^(1/365)-1</f>
        <v>1.5007217983176169E-4</v>
      </c>
      <c r="M3432" s="7">
        <f>(1+J3432)^(7/365)-1</f>
        <v>1.0509783319783139E-3</v>
      </c>
      <c r="N3432" s="7">
        <f>(1+J3432)^(1/12)-1</f>
        <v>4.5747855128817072E-3</v>
      </c>
      <c r="O3432" s="7">
        <f>(1+J3432)^(1/4)-1</f>
        <v>1.3787238270253743E-2</v>
      </c>
      <c r="P3432" s="7">
        <f>(1+J3432)^(1/2)-1</f>
        <v>2.7764564479628273E-2</v>
      </c>
      <c r="Q3432" s="7">
        <f>(1+J3432)^(1/1)-1</f>
        <v>5.6300000000000017E-2</v>
      </c>
    </row>
    <row r="3433" spans="1:17" hidden="1" x14ac:dyDescent="0.25">
      <c r="A3433" s="2" t="s">
        <v>179</v>
      </c>
      <c r="B3433" s="2">
        <v>12500</v>
      </c>
      <c r="C3433" s="3">
        <v>44891</v>
      </c>
      <c r="D3433" s="2" t="s">
        <v>690</v>
      </c>
      <c r="E3433" s="3">
        <v>45256</v>
      </c>
      <c r="F3433" s="2">
        <v>3.4099999999999998E-2</v>
      </c>
      <c r="G3433" s="2">
        <v>12500</v>
      </c>
      <c r="H3433" s="5">
        <v>44891</v>
      </c>
      <c r="I3433" s="5">
        <v>45256</v>
      </c>
      <c r="J3433" s="7">
        <v>3.4099999999999998E-2</v>
      </c>
      <c r="K3433" s="7">
        <v>3.4099999999999998E-2</v>
      </c>
      <c r="L3433" s="7">
        <f>(1+J3433)^(1/365)-1</f>
        <v>9.187129719356868E-5</v>
      </c>
      <c r="M3433" s="7">
        <f>(1+J3433)^(7/365)-1</f>
        <v>6.4327635453720333E-4</v>
      </c>
      <c r="N3433" s="7">
        <f>(1+J3433)^(1/12)-1</f>
        <v>2.7981979353204345E-3</v>
      </c>
      <c r="O3433" s="7">
        <f>(1+J3433)^(1/4)-1</f>
        <v>8.4181054506595743E-3</v>
      </c>
      <c r="P3433" s="7">
        <f>(1+J3433)^(1/2)-1</f>
        <v>1.6907075400697469E-2</v>
      </c>
      <c r="Q3433" s="7">
        <f>(1+J3433)^(1/1)-1</f>
        <v>3.4100000000000019E-2</v>
      </c>
    </row>
    <row r="3434" spans="1:17" hidden="1" x14ac:dyDescent="0.25">
      <c r="A3434" s="2" t="s">
        <v>172</v>
      </c>
      <c r="B3434" s="2">
        <v>2002</v>
      </c>
      <c r="C3434" s="3">
        <v>44893</v>
      </c>
      <c r="D3434" s="2" t="s">
        <v>698</v>
      </c>
      <c r="E3434" s="3">
        <v>45982</v>
      </c>
      <c r="F3434" s="2">
        <v>5.33E-2</v>
      </c>
      <c r="G3434" s="2">
        <v>2002</v>
      </c>
      <c r="H3434" s="5">
        <v>44893</v>
      </c>
      <c r="I3434" s="5">
        <v>45982</v>
      </c>
      <c r="J3434" s="7">
        <v>5.33E-2</v>
      </c>
      <c r="K3434" s="7">
        <v>5.33E-2</v>
      </c>
      <c r="L3434" s="7">
        <f>(1+J3434)^(1/365)-1</f>
        <v>1.4227886824080826E-4</v>
      </c>
      <c r="M3434" s="7">
        <f>(1+J3434)^(7/365)-1</f>
        <v>9.9637728731027941E-4</v>
      </c>
      <c r="N3434" s="7">
        <f>(1+J3434)^(1/12)-1</f>
        <v>4.3367175322408524E-3</v>
      </c>
      <c r="O3434" s="7">
        <f>(1+J3434)^(1/4)-1</f>
        <v>1.3066655514748504E-2</v>
      </c>
      <c r="P3434" s="7">
        <f>(1+J3434)^(1/2)-1</f>
        <v>2.6304048515838119E-2</v>
      </c>
      <c r="Q3434" s="7">
        <f>(1+J3434)^(1/1)-1</f>
        <v>5.3299999999999903E-2</v>
      </c>
    </row>
    <row r="3435" spans="1:17" hidden="1" x14ac:dyDescent="0.25">
      <c r="A3435" s="2" t="s">
        <v>172</v>
      </c>
      <c r="B3435" s="2">
        <v>11395</v>
      </c>
      <c r="C3435" s="3">
        <v>44893</v>
      </c>
      <c r="D3435" s="2" t="s">
        <v>695</v>
      </c>
      <c r="E3435" s="3">
        <v>46691</v>
      </c>
      <c r="F3435" s="2">
        <v>5.62E-2</v>
      </c>
      <c r="G3435" s="2">
        <v>11395</v>
      </c>
      <c r="H3435" s="5">
        <v>44893</v>
      </c>
      <c r="I3435" s="5">
        <v>46691</v>
      </c>
      <c r="J3435" s="7">
        <v>5.62E-2</v>
      </c>
      <c r="K3435" s="7">
        <v>5.62E-2</v>
      </c>
      <c r="L3435" s="7">
        <f>(1+J3435)^(1/365)-1</f>
        <v>1.498127585932707E-4</v>
      </c>
      <c r="M3435" s="7">
        <f>(1+J3435)^(7/365)-1</f>
        <v>1.0491607489697685E-3</v>
      </c>
      <c r="N3435" s="7">
        <f>(1+J3435)^(1/12)-1</f>
        <v>4.5668599048072078E-3</v>
      </c>
      <c r="O3435" s="7">
        <f>(1+J3435)^(1/4)-1</f>
        <v>1.3763243589978158E-2</v>
      </c>
      <c r="P3435" s="7">
        <f>(1+J3435)^(1/2)-1</f>
        <v>2.7715914054073698E-2</v>
      </c>
      <c r="Q3435" s="7">
        <f>(1+J3435)^(1/1)-1</f>
        <v>5.6200000000000028E-2</v>
      </c>
    </row>
    <row r="3436" spans="1:17" hidden="1" x14ac:dyDescent="0.25">
      <c r="A3436" s="2" t="s">
        <v>173</v>
      </c>
      <c r="B3436" s="2">
        <v>8200</v>
      </c>
      <c r="C3436" s="2" t="s">
        <v>494</v>
      </c>
      <c r="D3436" s="2" t="s">
        <v>695</v>
      </c>
      <c r="E3436" s="3">
        <v>46733</v>
      </c>
      <c r="F3436" s="2">
        <v>5.6000000000000001E-2</v>
      </c>
      <c r="G3436" s="2">
        <v>8200</v>
      </c>
      <c r="H3436" s="5">
        <v>44896</v>
      </c>
      <c r="I3436" s="5">
        <v>46733</v>
      </c>
      <c r="J3436" s="7">
        <v>5.6000000000000001E-2</v>
      </c>
      <c r="K3436" s="7">
        <v>5.6000000000000001E-2</v>
      </c>
      <c r="L3436" s="7">
        <f>(1+J3436)^(1/365)-1</f>
        <v>1.4929384262507561E-4</v>
      </c>
      <c r="M3436" s="7">
        <f>(1+J3436)^(7/365)-1</f>
        <v>1.0455250765377677E-3</v>
      </c>
      <c r="N3436" s="7">
        <f>(1+J3436)^(1/12)-1</f>
        <v>4.5510066248739545E-3</v>
      </c>
      <c r="O3436" s="7">
        <f>(1+J3436)^(1/4)-1</f>
        <v>1.3715249117428607E-2</v>
      </c>
      <c r="P3436" s="7">
        <f>(1+J3436)^(1/2)-1</f>
        <v>2.7618606293210446E-2</v>
      </c>
      <c r="Q3436" s="7">
        <f>(1+J3436)^(1/1)-1</f>
        <v>5.600000000000005E-2</v>
      </c>
    </row>
    <row r="3437" spans="1:17" hidden="1" x14ac:dyDescent="0.25">
      <c r="A3437" s="2" t="s">
        <v>100</v>
      </c>
      <c r="B3437" s="2">
        <v>11000</v>
      </c>
      <c r="C3437" s="2" t="s">
        <v>494</v>
      </c>
      <c r="D3437" s="2" t="s">
        <v>698</v>
      </c>
      <c r="E3437" s="3">
        <v>45997</v>
      </c>
      <c r="F3437" s="2">
        <v>5.6000000000000001E-2</v>
      </c>
      <c r="G3437" s="2">
        <v>11000</v>
      </c>
      <c r="H3437" s="5">
        <v>44896</v>
      </c>
      <c r="I3437" s="5">
        <v>45997</v>
      </c>
      <c r="J3437" s="7">
        <v>5.6000000000000001E-2</v>
      </c>
      <c r="K3437" s="7">
        <v>5.6000000000000001E-2</v>
      </c>
      <c r="L3437" s="7">
        <f>(1+J3437)^(1/365)-1</f>
        <v>1.4929384262507561E-4</v>
      </c>
      <c r="M3437" s="7">
        <f>(1+J3437)^(7/365)-1</f>
        <v>1.0455250765377677E-3</v>
      </c>
      <c r="N3437" s="7">
        <f>(1+J3437)^(1/12)-1</f>
        <v>4.5510066248739545E-3</v>
      </c>
      <c r="O3437" s="7">
        <f>(1+J3437)^(1/4)-1</f>
        <v>1.3715249117428607E-2</v>
      </c>
      <c r="P3437" s="7">
        <f>(1+J3437)^(1/2)-1</f>
        <v>2.7618606293210446E-2</v>
      </c>
      <c r="Q3437" s="7">
        <f>(1+J3437)^(1/1)-1</f>
        <v>5.600000000000005E-2</v>
      </c>
    </row>
    <row r="3438" spans="1:17" hidden="1" x14ac:dyDescent="0.25">
      <c r="A3438" s="2" t="s">
        <v>134</v>
      </c>
      <c r="B3438" s="2">
        <v>4002</v>
      </c>
      <c r="C3438" s="2" t="s">
        <v>494</v>
      </c>
      <c r="D3438" s="2" t="s">
        <v>698</v>
      </c>
      <c r="E3438" s="3">
        <v>46006</v>
      </c>
      <c r="F3438" s="2">
        <v>6.0999999999999999E-2</v>
      </c>
      <c r="G3438" s="2">
        <v>4002</v>
      </c>
      <c r="H3438" s="5">
        <v>44896</v>
      </c>
      <c r="I3438" s="5">
        <v>46006</v>
      </c>
      <c r="J3438" s="7">
        <v>6.0999999999999999E-2</v>
      </c>
      <c r="K3438" s="7">
        <v>6.0999999999999999E-2</v>
      </c>
      <c r="L3438" s="7">
        <f>(1+J3438)^(1/365)-1</f>
        <v>1.6223743203291896E-4</v>
      </c>
      <c r="M3438" s="7">
        <f>(1+J3438)^(7/365)-1</f>
        <v>1.1362149143845368E-3</v>
      </c>
      <c r="N3438" s="7">
        <f>(1+J3438)^(1/12)-1</f>
        <v>4.946515448805977E-3</v>
      </c>
      <c r="O3438" s="7">
        <f>(1+J3438)^(1/4)-1</f>
        <v>1.4913071423088509E-2</v>
      </c>
      <c r="P3438" s="7">
        <f>(1+J3438)^(1/2)-1</f>
        <v>3.0048542545447088E-2</v>
      </c>
      <c r="Q3438" s="7">
        <f>(1+J3438)^(1/1)-1</f>
        <v>6.0999999999999943E-2</v>
      </c>
    </row>
    <row r="3439" spans="1:17" hidden="1" x14ac:dyDescent="0.25">
      <c r="A3439" s="2" t="s">
        <v>173</v>
      </c>
      <c r="B3439" s="2">
        <v>8192</v>
      </c>
      <c r="C3439" s="2" t="s">
        <v>494</v>
      </c>
      <c r="D3439" s="2" t="s">
        <v>698</v>
      </c>
      <c r="E3439" s="3">
        <v>46013</v>
      </c>
      <c r="F3439" s="2">
        <v>5.2999999999999999E-2</v>
      </c>
      <c r="G3439" s="2">
        <v>8192</v>
      </c>
      <c r="H3439" s="5">
        <v>44896</v>
      </c>
      <c r="I3439" s="5">
        <v>46013</v>
      </c>
      <c r="J3439" s="7">
        <v>5.2999999999999999E-2</v>
      </c>
      <c r="K3439" s="7">
        <v>5.2999999999999999E-2</v>
      </c>
      <c r="L3439" s="7">
        <f>(1+J3439)^(1/365)-1</f>
        <v>1.4149831994814122E-4</v>
      </c>
      <c r="M3439" s="7">
        <f>(1+J3439)^(7/365)-1</f>
        <v>9.909087960726648E-4</v>
      </c>
      <c r="N3439" s="7">
        <f>(1+J3439)^(1/12)-1</f>
        <v>4.3128765598297036E-3</v>
      </c>
      <c r="O3439" s="7">
        <f>(1+J3439)^(1/4)-1</f>
        <v>1.2994512615554177E-2</v>
      </c>
      <c r="P3439" s="7">
        <f>(1+J3439)^(1/2)-1</f>
        <v>2.6157882589224135E-2</v>
      </c>
      <c r="Q3439" s="7">
        <f>(1+J3439)^(1/1)-1</f>
        <v>5.2999999999999936E-2</v>
      </c>
    </row>
    <row r="3440" spans="1:17" hidden="1" x14ac:dyDescent="0.25">
      <c r="A3440" s="2" t="s">
        <v>173</v>
      </c>
      <c r="B3440" s="2">
        <v>8907</v>
      </c>
      <c r="C3440" s="2" t="s">
        <v>494</v>
      </c>
      <c r="D3440" s="2" t="s">
        <v>695</v>
      </c>
      <c r="E3440" s="3">
        <v>46743</v>
      </c>
      <c r="F3440" s="2">
        <v>5.7000000000000002E-2</v>
      </c>
      <c r="G3440" s="2">
        <v>8907</v>
      </c>
      <c r="H3440" s="5">
        <v>44896</v>
      </c>
      <c r="I3440" s="5">
        <v>46743</v>
      </c>
      <c r="J3440" s="7">
        <v>5.7000000000000002E-2</v>
      </c>
      <c r="K3440" s="7">
        <v>5.7000000000000002E-2</v>
      </c>
      <c r="L3440" s="7">
        <f>(1+J3440)^(1/365)-1</f>
        <v>1.518874430121997E-4</v>
      </c>
      <c r="M3440" s="7">
        <f>(1+J3440)^(7/365)-1</f>
        <v>1.0636966894472799E-3</v>
      </c>
      <c r="N3440" s="7">
        <f>(1+J3440)^(1/12)-1</f>
        <v>4.6302455190647684E-3</v>
      </c>
      <c r="O3440" s="7">
        <f>(1+J3440)^(1/4)-1</f>
        <v>1.3955153346532301E-2</v>
      </c>
      <c r="P3440" s="7">
        <f>(1+J3440)^(1/2)-1</f>
        <v>2.8105052997990043E-2</v>
      </c>
      <c r="Q3440" s="7">
        <f>(1+J3440)^(1/1)-1</f>
        <v>5.699999999999994E-2</v>
      </c>
    </row>
    <row r="3441" spans="1:17" hidden="1" x14ac:dyDescent="0.25">
      <c r="A3441" s="2" t="s">
        <v>100</v>
      </c>
      <c r="B3441" s="2">
        <v>11853</v>
      </c>
      <c r="C3441" s="2" t="s">
        <v>494</v>
      </c>
      <c r="D3441" s="2" t="s">
        <v>698</v>
      </c>
      <c r="E3441" s="3">
        <v>45997</v>
      </c>
      <c r="F3441" s="2">
        <v>5.6000000000000001E-2</v>
      </c>
      <c r="G3441" s="2">
        <v>11853</v>
      </c>
      <c r="H3441" s="5">
        <v>44896</v>
      </c>
      <c r="I3441" s="5">
        <v>45997</v>
      </c>
      <c r="J3441" s="7">
        <v>5.6000000000000001E-2</v>
      </c>
      <c r="K3441" s="7">
        <v>5.6000000000000001E-2</v>
      </c>
      <c r="L3441" s="7">
        <f>(1+J3441)^(1/365)-1</f>
        <v>1.4929384262507561E-4</v>
      </c>
      <c r="M3441" s="7">
        <f>(1+J3441)^(7/365)-1</f>
        <v>1.0455250765377677E-3</v>
      </c>
      <c r="N3441" s="7">
        <f>(1+J3441)^(1/12)-1</f>
        <v>4.5510066248739545E-3</v>
      </c>
      <c r="O3441" s="7">
        <f>(1+J3441)^(1/4)-1</f>
        <v>1.3715249117428607E-2</v>
      </c>
      <c r="P3441" s="7">
        <f>(1+J3441)^(1/2)-1</f>
        <v>2.7618606293210446E-2</v>
      </c>
      <c r="Q3441" s="7">
        <f>(1+J3441)^(1/1)-1</f>
        <v>5.600000000000005E-2</v>
      </c>
    </row>
    <row r="3442" spans="1:17" hidden="1" x14ac:dyDescent="0.25">
      <c r="A3442" s="2" t="s">
        <v>174</v>
      </c>
      <c r="B3442" s="2">
        <v>5552</v>
      </c>
      <c r="C3442" s="2" t="s">
        <v>494</v>
      </c>
      <c r="D3442" s="2" t="s">
        <v>694</v>
      </c>
      <c r="E3442" s="3">
        <v>47461</v>
      </c>
      <c r="F3442" s="2">
        <v>6.5000000000000002E-2</v>
      </c>
      <c r="G3442" s="2">
        <v>5552</v>
      </c>
      <c r="H3442" s="5">
        <v>44896</v>
      </c>
      <c r="I3442" s="5">
        <v>47461</v>
      </c>
      <c r="J3442" s="7">
        <v>6.5000000000000002E-2</v>
      </c>
      <c r="K3442" s="7">
        <v>6.5000000000000002E-2</v>
      </c>
      <c r="L3442" s="7">
        <f>(1+J3442)^(1/365)-1</f>
        <v>1.7254858112680793E-4</v>
      </c>
      <c r="M3442" s="7">
        <f>(1+J3442)^(7/365)-1</f>
        <v>1.2084654809936257E-3</v>
      </c>
      <c r="N3442" s="7">
        <f>(1+J3442)^(1/12)-1</f>
        <v>5.2616942768477504E-3</v>
      </c>
      <c r="O3442" s="7">
        <f>(1+J3442)^(1/4)-1</f>
        <v>1.586828478278357E-2</v>
      </c>
      <c r="P3442" s="7">
        <f>(1+J3442)^(1/2)-1</f>
        <v>3.19883720275147E-2</v>
      </c>
      <c r="Q3442" s="7">
        <f>(1+J3442)^(1/1)-1</f>
        <v>6.4999999999999947E-2</v>
      </c>
    </row>
    <row r="3443" spans="1:17" hidden="1" x14ac:dyDescent="0.25">
      <c r="A3443" s="2" t="s">
        <v>173</v>
      </c>
      <c r="B3443" s="2">
        <v>24800</v>
      </c>
      <c r="C3443" s="2" t="s">
        <v>494</v>
      </c>
      <c r="D3443" s="2" t="s">
        <v>698</v>
      </c>
      <c r="E3443" s="3">
        <v>46003</v>
      </c>
      <c r="F3443" s="2">
        <v>5.2999999999999999E-2</v>
      </c>
      <c r="G3443" s="2">
        <v>24800</v>
      </c>
      <c r="H3443" s="5">
        <v>44896</v>
      </c>
      <c r="I3443" s="5">
        <v>46003</v>
      </c>
      <c r="J3443" s="7">
        <v>5.2999999999999999E-2</v>
      </c>
      <c r="K3443" s="7">
        <v>5.2999999999999999E-2</v>
      </c>
      <c r="L3443" s="7">
        <f>(1+J3443)^(1/365)-1</f>
        <v>1.4149831994814122E-4</v>
      </c>
      <c r="M3443" s="7">
        <f>(1+J3443)^(7/365)-1</f>
        <v>9.909087960726648E-4</v>
      </c>
      <c r="N3443" s="7">
        <f>(1+J3443)^(1/12)-1</f>
        <v>4.3128765598297036E-3</v>
      </c>
      <c r="O3443" s="7">
        <f>(1+J3443)^(1/4)-1</f>
        <v>1.2994512615554177E-2</v>
      </c>
      <c r="P3443" s="7">
        <f>(1+J3443)^(1/2)-1</f>
        <v>2.6157882589224135E-2</v>
      </c>
      <c r="Q3443" s="7">
        <f>(1+J3443)^(1/1)-1</f>
        <v>5.2999999999999936E-2</v>
      </c>
    </row>
    <row r="3444" spans="1:17" hidden="1" x14ac:dyDescent="0.25">
      <c r="A3444" s="2" t="s">
        <v>100</v>
      </c>
      <c r="C3444" s="2" t="s">
        <v>494</v>
      </c>
      <c r="D3444" s="2" t="s">
        <v>698</v>
      </c>
      <c r="E3444" s="3">
        <v>45997</v>
      </c>
      <c r="F3444" s="2" t="s">
        <v>329</v>
      </c>
      <c r="H3444" s="5">
        <v>44896</v>
      </c>
      <c r="I3444" s="5">
        <v>45997</v>
      </c>
      <c r="J3444" s="7" t="s">
        <v>329</v>
      </c>
      <c r="K3444" s="7" t="s">
        <v>329</v>
      </c>
      <c r="L3444" s="7" t="e">
        <f>(1+J3444)^(1/365)-1</f>
        <v>#VALUE!</v>
      </c>
      <c r="M3444" s="7" t="e">
        <f>(1+J3444)^(7/365)-1</f>
        <v>#VALUE!</v>
      </c>
      <c r="N3444" s="7" t="e">
        <f>(1+J3444)^(1/12)-1</f>
        <v>#VALUE!</v>
      </c>
      <c r="O3444" s="7" t="e">
        <f>(1+J3444)^(1/4)-1</f>
        <v>#VALUE!</v>
      </c>
      <c r="P3444" s="7" t="e">
        <f>(1+J3444)^(1/2)-1</f>
        <v>#VALUE!</v>
      </c>
      <c r="Q3444" s="7" t="e">
        <f>(1+J3444)^(1/1)-1</f>
        <v>#VALUE!</v>
      </c>
    </row>
    <row r="3445" spans="1:17" hidden="1" x14ac:dyDescent="0.25">
      <c r="A3445" s="2" t="s">
        <v>100</v>
      </c>
      <c r="B3445" s="2">
        <v>30000</v>
      </c>
      <c r="C3445" s="2" t="s">
        <v>494</v>
      </c>
      <c r="D3445" s="2" t="s">
        <v>698</v>
      </c>
      <c r="E3445" s="3">
        <v>45997</v>
      </c>
      <c r="F3445" s="2">
        <v>5.1999999999999998E-2</v>
      </c>
      <c r="G3445" s="2">
        <v>30000</v>
      </c>
      <c r="H3445" s="5">
        <v>44896</v>
      </c>
      <c r="I3445" s="5">
        <v>45997</v>
      </c>
      <c r="J3445" s="7">
        <v>5.1999999999999998E-2</v>
      </c>
      <c r="K3445" s="7">
        <v>5.1999999999999998E-2</v>
      </c>
      <c r="L3445" s="7">
        <f>(1+J3445)^(1/365)-1</f>
        <v>1.388948897020903E-4</v>
      </c>
      <c r="M3445" s="7">
        <f>(1+J3445)^(7/365)-1</f>
        <v>9.7266944930973764E-4</v>
      </c>
      <c r="N3445" s="7">
        <f>(1+J3445)^(1/12)-1</f>
        <v>4.2333616592649115E-3</v>
      </c>
      <c r="O3445" s="7">
        <f>(1+J3445)^(1/4)-1</f>
        <v>1.27539248981694E-2</v>
      </c>
      <c r="P3445" s="7">
        <f>(1+J3445)^(1/2)-1</f>
        <v>2.567051239664675E-2</v>
      </c>
      <c r="Q3445" s="7">
        <f>(1+J3445)^(1/1)-1</f>
        <v>5.2000000000000046E-2</v>
      </c>
    </row>
    <row r="3446" spans="1:17" hidden="1" x14ac:dyDescent="0.25">
      <c r="A3446" s="2" t="s">
        <v>100</v>
      </c>
      <c r="B3446" s="2">
        <v>11853</v>
      </c>
      <c r="C3446" s="2" t="s">
        <v>494</v>
      </c>
      <c r="D3446" s="2" t="s">
        <v>698</v>
      </c>
      <c r="E3446" s="3">
        <v>45997</v>
      </c>
      <c r="F3446" s="2">
        <v>5.5599999999999997E-2</v>
      </c>
      <c r="G3446" s="2">
        <v>11853</v>
      </c>
      <c r="H3446" s="5">
        <v>44896</v>
      </c>
      <c r="I3446" s="5">
        <v>45997</v>
      </c>
      <c r="J3446" s="7">
        <v>5.5599999999999997E-2</v>
      </c>
      <c r="K3446" s="7">
        <v>5.5599999999999997E-2</v>
      </c>
      <c r="L3446" s="7">
        <f>(1+J3446)^(1/365)-1</f>
        <v>1.4825571659282666E-4</v>
      </c>
      <c r="M3446" s="7">
        <f>(1+J3446)^(7/365)-1</f>
        <v>1.0382517051255036E-3</v>
      </c>
      <c r="N3446" s="7">
        <f>(1+J3446)^(1/12)-1</f>
        <v>4.5192918063745591E-3</v>
      </c>
      <c r="O3446" s="7">
        <f>(1+J3446)^(1/4)-1</f>
        <v>1.361923971642609E-2</v>
      </c>
      <c r="P3446" s="7">
        <f>(1+J3446)^(1/2)-1</f>
        <v>2.742396312330575E-2</v>
      </c>
      <c r="Q3446" s="7">
        <f>(1+J3446)^(1/1)-1</f>
        <v>5.5600000000000094E-2</v>
      </c>
    </row>
    <row r="3447" spans="1:17" hidden="1" x14ac:dyDescent="0.25">
      <c r="A3447" s="2" t="s">
        <v>174</v>
      </c>
      <c r="B3447" s="2">
        <v>5552</v>
      </c>
      <c r="C3447" s="2" t="s">
        <v>494</v>
      </c>
      <c r="D3447" s="2" t="s">
        <v>694</v>
      </c>
      <c r="E3447" s="3">
        <v>47461</v>
      </c>
      <c r="F3447" s="2">
        <v>6.4600000000000005E-2</v>
      </c>
      <c r="G3447" s="2">
        <v>5552</v>
      </c>
      <c r="H3447" s="5">
        <v>44896</v>
      </c>
      <c r="I3447" s="5">
        <v>47461</v>
      </c>
      <c r="J3447" s="7">
        <v>6.4600000000000005E-2</v>
      </c>
      <c r="K3447" s="7">
        <v>6.4600000000000005E-2</v>
      </c>
      <c r="L3447" s="7">
        <f>(1+J3447)^(1/365)-1</f>
        <v>1.715192057003545E-4</v>
      </c>
      <c r="M3447" s="7">
        <f>(1+J3447)^(7/365)-1</f>
        <v>1.2012524121349788E-3</v>
      </c>
      <c r="N3447" s="7">
        <f>(1+J3447)^(1/12)-1</f>
        <v>5.2302252694751417E-3</v>
      </c>
      <c r="O3447" s="7">
        <f>(1+J3447)^(1/4)-1</f>
        <v>1.5772884651686914E-2</v>
      </c>
      <c r="P3447" s="7">
        <f>(1+J3447)^(1/2)-1</f>
        <v>3.1794553193609465E-2</v>
      </c>
      <c r="Q3447" s="7">
        <f>(1+J3447)^(1/1)-1</f>
        <v>6.4599999999999991E-2</v>
      </c>
    </row>
    <row r="3448" spans="1:17" hidden="1" x14ac:dyDescent="0.25">
      <c r="A3448" s="2" t="s">
        <v>173</v>
      </c>
      <c r="B3448" s="2">
        <v>24800</v>
      </c>
      <c r="C3448" s="2" t="s">
        <v>494</v>
      </c>
      <c r="D3448" s="2" t="s">
        <v>698</v>
      </c>
      <c r="E3448" s="3">
        <v>46003</v>
      </c>
      <c r="F3448" s="2">
        <v>5.2699999999999997E-2</v>
      </c>
      <c r="G3448" s="2">
        <v>24800</v>
      </c>
      <c r="H3448" s="5">
        <v>44896</v>
      </c>
      <c r="I3448" s="5">
        <v>46003</v>
      </c>
      <c r="J3448" s="7">
        <v>5.2699999999999997E-2</v>
      </c>
      <c r="K3448" s="7">
        <v>5.2699999999999997E-2</v>
      </c>
      <c r="L3448" s="7">
        <f>(1+J3448)^(1/365)-1</f>
        <v>1.4071754985467422E-4</v>
      </c>
      <c r="M3448" s="7">
        <f>(1+J3448)^(7/365)-1</f>
        <v>9.8543877652579326E-4</v>
      </c>
      <c r="N3448" s="7">
        <f>(1+J3448)^(1/12)-1</f>
        <v>4.2890293603305985E-3</v>
      </c>
      <c r="O3448" s="7">
        <f>(1+J3448)^(1/4)-1</f>
        <v>1.2922354299563121E-2</v>
      </c>
      <c r="P3448" s="7">
        <f>(1+J3448)^(1/2)-1</f>
        <v>2.6011695839769589E-2</v>
      </c>
      <c r="Q3448" s="7">
        <f>(1+J3448)^(1/1)-1</f>
        <v>5.2699999999999969E-2</v>
      </c>
    </row>
    <row r="3449" spans="1:17" hidden="1" x14ac:dyDescent="0.25">
      <c r="A3449" s="2" t="s">
        <v>173</v>
      </c>
      <c r="B3449" s="2">
        <v>8200</v>
      </c>
      <c r="C3449" s="2" t="s">
        <v>494</v>
      </c>
      <c r="D3449" s="2" t="s">
        <v>695</v>
      </c>
      <c r="E3449" s="3">
        <v>46733</v>
      </c>
      <c r="F3449" s="2">
        <v>5.6399999999999999E-2</v>
      </c>
      <c r="G3449" s="2">
        <v>8200</v>
      </c>
      <c r="H3449" s="5">
        <v>44896</v>
      </c>
      <c r="I3449" s="5">
        <v>46733</v>
      </c>
      <c r="J3449" s="7">
        <v>5.6399999999999999E-2</v>
      </c>
      <c r="K3449" s="7">
        <v>5.6399999999999999E-2</v>
      </c>
      <c r="L3449" s="7">
        <f>(1+J3449)^(1/365)-1</f>
        <v>1.5033157657917684E-4</v>
      </c>
      <c r="M3449" s="7">
        <f>(1+J3449)^(7/365)-1</f>
        <v>1.0527957462238557E-3</v>
      </c>
      <c r="N3449" s="7">
        <f>(1+J3449)^(1/12)-1</f>
        <v>4.5827104331948032E-3</v>
      </c>
      <c r="O3449" s="7">
        <f>(1+J3449)^(1/4)-1</f>
        <v>1.3811231246906086E-2</v>
      </c>
      <c r="P3449" s="7">
        <f>(1+J3449)^(1/2)-1</f>
        <v>2.7813212602367798E-2</v>
      </c>
      <c r="Q3449" s="7">
        <f>(1+J3449)^(1/1)-1</f>
        <v>5.6400000000000006E-2</v>
      </c>
    </row>
    <row r="3450" spans="1:17" hidden="1" x14ac:dyDescent="0.25">
      <c r="A3450" s="2" t="s">
        <v>100</v>
      </c>
      <c r="B3450" s="2">
        <v>11000</v>
      </c>
      <c r="C3450" s="2" t="s">
        <v>494</v>
      </c>
      <c r="D3450" s="2" t="s">
        <v>698</v>
      </c>
      <c r="E3450" s="3">
        <v>45997</v>
      </c>
      <c r="F3450" s="2">
        <v>5.57E-2</v>
      </c>
      <c r="G3450" s="2">
        <v>11000</v>
      </c>
      <c r="H3450" s="5">
        <v>44896</v>
      </c>
      <c r="I3450" s="5">
        <v>45997</v>
      </c>
      <c r="J3450" s="7">
        <v>5.57E-2</v>
      </c>
      <c r="K3450" s="7">
        <v>5.57E-2</v>
      </c>
      <c r="L3450" s="7">
        <f>(1+J3450)^(1/365)-1</f>
        <v>1.4851528487436205E-4</v>
      </c>
      <c r="M3450" s="7">
        <f>(1+J3450)^(7/365)-1</f>
        <v>1.0400703013764279E-3</v>
      </c>
      <c r="N3450" s="7">
        <f>(1+J3450)^(1/12)-1</f>
        <v>4.5272215436409358E-3</v>
      </c>
      <c r="O3450" s="7">
        <f>(1+J3450)^(1/4)-1</f>
        <v>1.3643244624371054E-2</v>
      </c>
      <c r="P3450" s="7">
        <f>(1+J3450)^(1/2)-1</f>
        <v>2.747262737262246E-2</v>
      </c>
      <c r="Q3450" s="7">
        <f>(1+J3450)^(1/1)-1</f>
        <v>5.5700000000000083E-2</v>
      </c>
    </row>
    <row r="3451" spans="1:17" hidden="1" x14ac:dyDescent="0.25">
      <c r="A3451" s="2" t="s">
        <v>134</v>
      </c>
      <c r="B3451" s="2">
        <v>4002</v>
      </c>
      <c r="C3451" s="2" t="s">
        <v>494</v>
      </c>
      <c r="D3451" s="2" t="s">
        <v>698</v>
      </c>
      <c r="E3451" s="3">
        <v>46006</v>
      </c>
      <c r="F3451" s="2">
        <v>6.13E-2</v>
      </c>
      <c r="G3451" s="2">
        <v>4002</v>
      </c>
      <c r="H3451" s="5">
        <v>44896</v>
      </c>
      <c r="I3451" s="5">
        <v>46006</v>
      </c>
      <c r="J3451" s="7">
        <v>6.13E-2</v>
      </c>
      <c r="K3451" s="7">
        <v>6.13E-2</v>
      </c>
      <c r="L3451" s="7">
        <f>(1+J3451)^(1/365)-1</f>
        <v>1.6301211184055475E-4</v>
      </c>
      <c r="M3451" s="7">
        <f>(1+J3451)^(7/365)-1</f>
        <v>1.1416429664392602E-3</v>
      </c>
      <c r="N3451" s="7">
        <f>(1+J3451)^(1/12)-1</f>
        <v>4.9701916105215904E-3</v>
      </c>
      <c r="O3451" s="7">
        <f>(1+J3451)^(1/4)-1</f>
        <v>1.4984806023172981E-2</v>
      </c>
      <c r="P3451" s="7">
        <f>(1+J3451)^(1/2)-1</f>
        <v>3.0194156457898025E-2</v>
      </c>
      <c r="Q3451" s="7">
        <f>(1+J3451)^(1/1)-1</f>
        <v>6.129999999999991E-2</v>
      </c>
    </row>
    <row r="3452" spans="1:17" hidden="1" x14ac:dyDescent="0.25">
      <c r="A3452" s="2" t="s">
        <v>173</v>
      </c>
      <c r="B3452" s="2">
        <v>8192</v>
      </c>
      <c r="C3452" s="2" t="s">
        <v>494</v>
      </c>
      <c r="D3452" s="2" t="s">
        <v>698</v>
      </c>
      <c r="E3452" s="3">
        <v>46013</v>
      </c>
      <c r="F3452" s="2">
        <v>5.2699999999999997E-2</v>
      </c>
      <c r="G3452" s="2">
        <v>8192</v>
      </c>
      <c r="H3452" s="5">
        <v>44896</v>
      </c>
      <c r="I3452" s="5">
        <v>46013</v>
      </c>
      <c r="J3452" s="7">
        <v>5.2699999999999997E-2</v>
      </c>
      <c r="K3452" s="7">
        <v>5.2699999999999997E-2</v>
      </c>
      <c r="L3452" s="7">
        <f>(1+J3452)^(1/365)-1</f>
        <v>1.4071754985467422E-4</v>
      </c>
      <c r="M3452" s="7">
        <f>(1+J3452)^(7/365)-1</f>
        <v>9.8543877652579326E-4</v>
      </c>
      <c r="N3452" s="7">
        <f>(1+J3452)^(1/12)-1</f>
        <v>4.2890293603305985E-3</v>
      </c>
      <c r="O3452" s="7">
        <f>(1+J3452)^(1/4)-1</f>
        <v>1.2922354299563121E-2</v>
      </c>
      <c r="P3452" s="7">
        <f>(1+J3452)^(1/2)-1</f>
        <v>2.6011695839769589E-2</v>
      </c>
      <c r="Q3452" s="7">
        <f>(1+J3452)^(1/1)-1</f>
        <v>5.2699999999999969E-2</v>
      </c>
    </row>
    <row r="3453" spans="1:17" hidden="1" x14ac:dyDescent="0.25">
      <c r="A3453" s="2" t="s">
        <v>173</v>
      </c>
      <c r="B3453" s="2">
        <v>8907</v>
      </c>
      <c r="C3453" s="2" t="s">
        <v>494</v>
      </c>
      <c r="D3453" s="2" t="s">
        <v>695</v>
      </c>
      <c r="E3453" s="3">
        <v>46743</v>
      </c>
      <c r="F3453" s="2">
        <v>5.6500000000000002E-2</v>
      </c>
      <c r="G3453" s="2">
        <v>8907</v>
      </c>
      <c r="H3453" s="5">
        <v>44896</v>
      </c>
      <c r="I3453" s="5">
        <v>46743</v>
      </c>
      <c r="J3453" s="7">
        <v>5.6500000000000002E-2</v>
      </c>
      <c r="K3453" s="7">
        <v>5.6500000000000002E-2</v>
      </c>
      <c r="L3453" s="7">
        <f>(1+J3453)^(1/365)-1</f>
        <v>1.505909488401791E-4</v>
      </c>
      <c r="M3453" s="7">
        <f>(1+J3453)^(7/365)-1</f>
        <v>1.0546129917379243E-3</v>
      </c>
      <c r="N3453" s="7">
        <f>(1+J3453)^(1/12)-1</f>
        <v>4.5906346658710628E-3</v>
      </c>
      <c r="O3453" s="7">
        <f>(1+J3453)^(1/4)-1</f>
        <v>1.3835222520217405E-2</v>
      </c>
      <c r="P3453" s="7">
        <f>(1+J3453)^(1/2)-1</f>
        <v>2.7861858422618901E-2</v>
      </c>
      <c r="Q3453" s="7">
        <f>(1+J3453)^(1/1)-1</f>
        <v>5.6499999999999995E-2</v>
      </c>
    </row>
    <row r="3454" spans="1:17" hidden="1" x14ac:dyDescent="0.25">
      <c r="A3454" s="2" t="s">
        <v>182</v>
      </c>
      <c r="B3454" s="2">
        <v>7000</v>
      </c>
      <c r="C3454" s="3">
        <v>44901</v>
      </c>
      <c r="D3454" s="2" t="s">
        <v>703</v>
      </c>
      <c r="E3454" s="3">
        <v>45027</v>
      </c>
      <c r="F3454" s="2">
        <v>2.69E-2</v>
      </c>
      <c r="G3454" s="2">
        <v>7000</v>
      </c>
      <c r="H3454" s="5">
        <v>44901</v>
      </c>
      <c r="I3454" s="5">
        <v>45027</v>
      </c>
      <c r="J3454" s="7">
        <v>2.69E-2</v>
      </c>
      <c r="K3454" s="7">
        <v>2.69E-2</v>
      </c>
      <c r="L3454" s="7">
        <f>(1+J3454)^(1/365)-1</f>
        <v>7.2727453340748482E-5</v>
      </c>
      <c r="M3454" s="7">
        <f>(1+J3454)^(7/365)-1</f>
        <v>5.0920326178149899E-4</v>
      </c>
      <c r="N3454" s="7">
        <f>(1+J3454)^(1/12)-1</f>
        <v>2.2144946478330763E-3</v>
      </c>
      <c r="O3454" s="7">
        <f>(1+J3454)^(1/4)-1</f>
        <v>6.6582067629867847E-3</v>
      </c>
      <c r="P3454" s="7">
        <f>(1+J3454)^(1/2)-1</f>
        <v>1.3360745243272243E-2</v>
      </c>
      <c r="Q3454" s="7">
        <f>(1+J3454)^(1/1)-1</f>
        <v>2.6899999999999924E-2</v>
      </c>
    </row>
    <row r="3455" spans="1:17" hidden="1" x14ac:dyDescent="0.25">
      <c r="A3455" s="2" t="s">
        <v>182</v>
      </c>
      <c r="B3455" s="2">
        <v>14147</v>
      </c>
      <c r="C3455" s="3">
        <v>44901</v>
      </c>
      <c r="D3455" s="2" t="s">
        <v>690</v>
      </c>
      <c r="E3455" s="3">
        <v>45264</v>
      </c>
      <c r="F3455" s="2">
        <v>3.4200000000000001E-2</v>
      </c>
      <c r="G3455" s="2">
        <v>14147</v>
      </c>
      <c r="H3455" s="5">
        <v>44901</v>
      </c>
      <c r="I3455" s="5">
        <v>45264</v>
      </c>
      <c r="J3455" s="7">
        <v>3.4200000000000001E-2</v>
      </c>
      <c r="K3455" s="7">
        <v>3.4200000000000001E-2</v>
      </c>
      <c r="L3455" s="7">
        <f>(1+J3455)^(1/365)-1</f>
        <v>9.2136246968133051E-5</v>
      </c>
      <c r="M3455" s="7">
        <f>(1+J3455)^(7/365)-1</f>
        <v>6.4513202700333672E-4</v>
      </c>
      <c r="N3455" s="7">
        <f>(1+J3455)^(1/12)-1</f>
        <v>2.8062786637694792E-3</v>
      </c>
      <c r="O3455" s="7">
        <f>(1+J3455)^(1/4)-1</f>
        <v>8.4424836911300982E-3</v>
      </c>
      <c r="P3455" s="7">
        <f>(1+J3455)^(1/2)-1</f>
        <v>1.6956242913135355E-2</v>
      </c>
      <c r="Q3455" s="7">
        <f>(1+J3455)^(1/1)-1</f>
        <v>3.4200000000000008E-2</v>
      </c>
    </row>
    <row r="3456" spans="1:17" hidden="1" x14ac:dyDescent="0.25">
      <c r="A3456" s="2" t="s">
        <v>100</v>
      </c>
      <c r="B3456" s="2">
        <v>11853</v>
      </c>
      <c r="C3456" s="3">
        <v>44901</v>
      </c>
      <c r="D3456" s="2" t="s">
        <v>698</v>
      </c>
      <c r="E3456" s="3">
        <v>45997</v>
      </c>
      <c r="F3456" s="2">
        <v>5.5599999999999997E-2</v>
      </c>
      <c r="G3456" s="2">
        <v>11853</v>
      </c>
      <c r="H3456" s="5">
        <v>44901</v>
      </c>
      <c r="I3456" s="5">
        <v>45997</v>
      </c>
      <c r="J3456" s="7">
        <v>5.5599999999999997E-2</v>
      </c>
      <c r="K3456" s="7">
        <v>5.5599999999999997E-2</v>
      </c>
      <c r="L3456" s="7">
        <f>(1+J3456)^(1/365)-1</f>
        <v>1.4825571659282666E-4</v>
      </c>
      <c r="M3456" s="7">
        <f>(1+J3456)^(7/365)-1</f>
        <v>1.0382517051255036E-3</v>
      </c>
      <c r="N3456" s="7">
        <f>(1+J3456)^(1/12)-1</f>
        <v>4.5192918063745591E-3</v>
      </c>
      <c r="O3456" s="7">
        <f>(1+J3456)^(1/4)-1</f>
        <v>1.361923971642609E-2</v>
      </c>
      <c r="P3456" s="7">
        <f>(1+J3456)^(1/2)-1</f>
        <v>2.742396312330575E-2</v>
      </c>
      <c r="Q3456" s="7">
        <f>(1+J3456)^(1/1)-1</f>
        <v>5.5600000000000094E-2</v>
      </c>
    </row>
    <row r="3457" spans="1:17" hidden="1" x14ac:dyDescent="0.25">
      <c r="A3457" s="2" t="s">
        <v>210</v>
      </c>
      <c r="B3457" s="2">
        <v>14147</v>
      </c>
      <c r="C3457" s="3">
        <v>44901</v>
      </c>
      <c r="D3457" s="2" t="s">
        <v>690</v>
      </c>
      <c r="E3457" s="3">
        <v>45264</v>
      </c>
      <c r="F3457" s="2">
        <v>3.4200000000000001E-2</v>
      </c>
      <c r="G3457" s="2">
        <v>14147</v>
      </c>
      <c r="H3457" s="5">
        <v>44901</v>
      </c>
      <c r="I3457" s="5">
        <v>45264</v>
      </c>
      <c r="J3457" s="7">
        <v>3.4200000000000001E-2</v>
      </c>
      <c r="K3457" s="7">
        <v>3.4200000000000001E-2</v>
      </c>
      <c r="L3457" s="7">
        <f>(1+J3457)^(1/365)-1</f>
        <v>9.2136246968133051E-5</v>
      </c>
      <c r="M3457" s="7">
        <f>(1+J3457)^(7/365)-1</f>
        <v>6.4513202700333672E-4</v>
      </c>
      <c r="N3457" s="7">
        <f>(1+J3457)^(1/12)-1</f>
        <v>2.8062786637694792E-3</v>
      </c>
      <c r="O3457" s="7">
        <f>(1+J3457)^(1/4)-1</f>
        <v>8.4424836911300982E-3</v>
      </c>
      <c r="P3457" s="7">
        <f>(1+J3457)^(1/2)-1</f>
        <v>1.6956242913135355E-2</v>
      </c>
      <c r="Q3457" s="7">
        <f>(1+J3457)^(1/1)-1</f>
        <v>3.4200000000000008E-2</v>
      </c>
    </row>
    <row r="3458" spans="1:17" hidden="1" x14ac:dyDescent="0.25">
      <c r="A3458" s="2" t="s">
        <v>180</v>
      </c>
      <c r="B3458" s="2">
        <v>8000</v>
      </c>
      <c r="C3458" s="3">
        <v>44904</v>
      </c>
      <c r="D3458" s="2" t="s">
        <v>690</v>
      </c>
      <c r="E3458" s="3">
        <v>45244</v>
      </c>
      <c r="F3458" s="2">
        <v>3.4599999999999999E-2</v>
      </c>
      <c r="G3458" s="2">
        <v>8000</v>
      </c>
      <c r="H3458" s="5">
        <v>44904</v>
      </c>
      <c r="I3458" s="5">
        <v>45244</v>
      </c>
      <c r="J3458" s="7">
        <v>3.4599999999999999E-2</v>
      </c>
      <c r="K3458" s="7">
        <v>3.4599999999999999E-2</v>
      </c>
      <c r="L3458" s="7">
        <f>(1+J3458)^(1/365)-1</f>
        <v>9.3195790642264242E-5</v>
      </c>
      <c r="M3458" s="7">
        <f>(1+J3458)^(7/365)-1</f>
        <v>6.5255295739219399E-4</v>
      </c>
      <c r="N3458" s="7">
        <f>(1+J3458)^(1/12)-1</f>
        <v>2.8385944168292099E-3</v>
      </c>
      <c r="O3458" s="7">
        <f>(1+J3458)^(1/4)-1</f>
        <v>8.5399789775877366E-3</v>
      </c>
      <c r="P3458" s="7">
        <f>(1+J3458)^(1/2)-1</f>
        <v>1.7152889196113019E-2</v>
      </c>
      <c r="Q3458" s="7">
        <f>(1+J3458)^(1/1)-1</f>
        <v>3.4599999999999964E-2</v>
      </c>
    </row>
    <row r="3459" spans="1:17" hidden="1" x14ac:dyDescent="0.25">
      <c r="A3459" s="2" t="s">
        <v>174</v>
      </c>
      <c r="B3459" s="2">
        <v>5552</v>
      </c>
      <c r="C3459" s="3">
        <v>44904</v>
      </c>
      <c r="D3459" s="2" t="s">
        <v>694</v>
      </c>
      <c r="E3459" s="3">
        <v>47461</v>
      </c>
      <c r="F3459" s="2">
        <v>6.4600000000000005E-2</v>
      </c>
      <c r="G3459" s="2">
        <v>5552</v>
      </c>
      <c r="H3459" s="5">
        <v>44904</v>
      </c>
      <c r="I3459" s="5">
        <v>47461</v>
      </c>
      <c r="J3459" s="7">
        <v>6.4600000000000005E-2</v>
      </c>
      <c r="K3459" s="7">
        <v>6.4600000000000005E-2</v>
      </c>
      <c r="L3459" s="7">
        <f>(1+J3459)^(1/365)-1</f>
        <v>1.715192057003545E-4</v>
      </c>
      <c r="M3459" s="7">
        <f>(1+J3459)^(7/365)-1</f>
        <v>1.2012524121349788E-3</v>
      </c>
      <c r="N3459" s="7">
        <f>(1+J3459)^(1/12)-1</f>
        <v>5.2302252694751417E-3</v>
      </c>
      <c r="O3459" s="7">
        <f>(1+J3459)^(1/4)-1</f>
        <v>1.5772884651686914E-2</v>
      </c>
      <c r="P3459" s="7">
        <f>(1+J3459)^(1/2)-1</f>
        <v>3.1794553193609465E-2</v>
      </c>
      <c r="Q3459" s="7">
        <f>(1+J3459)^(1/1)-1</f>
        <v>6.4599999999999991E-2</v>
      </c>
    </row>
    <row r="3460" spans="1:17" hidden="1" x14ac:dyDescent="0.25">
      <c r="A3460" s="2" t="s">
        <v>211</v>
      </c>
      <c r="B3460" s="2">
        <v>8000</v>
      </c>
      <c r="C3460" s="3">
        <v>44904</v>
      </c>
      <c r="D3460" s="2" t="s">
        <v>690</v>
      </c>
      <c r="E3460" s="3">
        <v>45244</v>
      </c>
      <c r="F3460" s="2">
        <v>3.4599999999999999E-2</v>
      </c>
      <c r="G3460" s="2">
        <v>8000</v>
      </c>
      <c r="H3460" s="5">
        <v>44904</v>
      </c>
      <c r="I3460" s="5">
        <v>45244</v>
      </c>
      <c r="J3460" s="7">
        <v>3.4599999999999999E-2</v>
      </c>
      <c r="K3460" s="7">
        <v>3.4599999999999999E-2</v>
      </c>
      <c r="L3460" s="7">
        <f>(1+J3460)^(1/365)-1</f>
        <v>9.3195790642264242E-5</v>
      </c>
      <c r="M3460" s="7">
        <f>(1+J3460)^(7/365)-1</f>
        <v>6.5255295739219399E-4</v>
      </c>
      <c r="N3460" s="7">
        <f>(1+J3460)^(1/12)-1</f>
        <v>2.8385944168292099E-3</v>
      </c>
      <c r="O3460" s="7">
        <f>(1+J3460)^(1/4)-1</f>
        <v>8.5399789775877366E-3</v>
      </c>
      <c r="P3460" s="7">
        <f>(1+J3460)^(1/2)-1</f>
        <v>1.7152889196113019E-2</v>
      </c>
      <c r="Q3460" s="7">
        <f>(1+J3460)^(1/1)-1</f>
        <v>3.4599999999999964E-2</v>
      </c>
    </row>
    <row r="3461" spans="1:17" hidden="1" x14ac:dyDescent="0.25">
      <c r="A3461" s="2" t="s">
        <v>173</v>
      </c>
      <c r="B3461" s="2">
        <v>24800</v>
      </c>
      <c r="C3461" s="3">
        <v>44907</v>
      </c>
      <c r="D3461" s="2" t="s">
        <v>698</v>
      </c>
      <c r="E3461" s="3">
        <v>46003</v>
      </c>
      <c r="F3461" s="2">
        <v>5.2699999999999997E-2</v>
      </c>
      <c r="G3461" s="2">
        <v>24800</v>
      </c>
      <c r="H3461" s="5">
        <v>44907</v>
      </c>
      <c r="I3461" s="5">
        <v>46003</v>
      </c>
      <c r="J3461" s="7">
        <v>5.2699999999999997E-2</v>
      </c>
      <c r="K3461" s="7">
        <v>5.2699999999999997E-2</v>
      </c>
      <c r="L3461" s="7">
        <f>(1+J3461)^(1/365)-1</f>
        <v>1.4071754985467422E-4</v>
      </c>
      <c r="M3461" s="7">
        <f>(1+J3461)^(7/365)-1</f>
        <v>9.8543877652579326E-4</v>
      </c>
      <c r="N3461" s="7">
        <f>(1+J3461)^(1/12)-1</f>
        <v>4.2890293603305985E-3</v>
      </c>
      <c r="O3461" s="7">
        <f>(1+J3461)^(1/4)-1</f>
        <v>1.2922354299563121E-2</v>
      </c>
      <c r="P3461" s="7">
        <f>(1+J3461)^(1/2)-1</f>
        <v>2.6011695839769589E-2</v>
      </c>
      <c r="Q3461" s="7">
        <f>(1+J3461)^(1/1)-1</f>
        <v>5.2699999999999969E-2</v>
      </c>
    </row>
    <row r="3462" spans="1:17" hidden="1" x14ac:dyDescent="0.25">
      <c r="A3462" s="2" t="s">
        <v>173</v>
      </c>
      <c r="B3462" s="2">
        <v>8200</v>
      </c>
      <c r="C3462" s="3">
        <v>44907</v>
      </c>
      <c r="D3462" s="2" t="s">
        <v>695</v>
      </c>
      <c r="E3462" s="3">
        <v>46733</v>
      </c>
      <c r="F3462" s="2">
        <v>5.6399999999999999E-2</v>
      </c>
      <c r="G3462" s="2">
        <v>8200</v>
      </c>
      <c r="H3462" s="5">
        <v>44907</v>
      </c>
      <c r="I3462" s="5">
        <v>46733</v>
      </c>
      <c r="J3462" s="7">
        <v>5.6399999999999999E-2</v>
      </c>
      <c r="K3462" s="7">
        <v>5.6399999999999999E-2</v>
      </c>
      <c r="L3462" s="7">
        <f>(1+J3462)^(1/365)-1</f>
        <v>1.5033157657917684E-4</v>
      </c>
      <c r="M3462" s="7">
        <f>(1+J3462)^(7/365)-1</f>
        <v>1.0527957462238557E-3</v>
      </c>
      <c r="N3462" s="7">
        <f>(1+J3462)^(1/12)-1</f>
        <v>4.5827104331948032E-3</v>
      </c>
      <c r="O3462" s="7">
        <f>(1+J3462)^(1/4)-1</f>
        <v>1.3811231246906086E-2</v>
      </c>
      <c r="P3462" s="7">
        <f>(1+J3462)^(1/2)-1</f>
        <v>2.7813212602367798E-2</v>
      </c>
      <c r="Q3462" s="7">
        <f>(1+J3462)^(1/1)-1</f>
        <v>5.6400000000000006E-2</v>
      </c>
    </row>
    <row r="3463" spans="1:17" hidden="1" x14ac:dyDescent="0.25">
      <c r="A3463" s="2" t="s">
        <v>182</v>
      </c>
      <c r="B3463" s="2">
        <v>27500</v>
      </c>
      <c r="C3463" s="3">
        <v>44909</v>
      </c>
      <c r="D3463" s="2" t="s">
        <v>690</v>
      </c>
      <c r="E3463" s="3">
        <v>45272</v>
      </c>
      <c r="F3463" s="2">
        <v>3.4000000000000002E-2</v>
      </c>
      <c r="G3463" s="2">
        <v>27500</v>
      </c>
      <c r="H3463" s="5">
        <v>44909</v>
      </c>
      <c r="I3463" s="5">
        <v>45272</v>
      </c>
      <c r="J3463" s="7">
        <v>3.4000000000000002E-2</v>
      </c>
      <c r="K3463" s="7">
        <v>3.4000000000000002E-2</v>
      </c>
      <c r="L3463" s="7">
        <f>(1+J3463)^(1/365)-1</f>
        <v>9.1606321866555263E-5</v>
      </c>
      <c r="M3463" s="7">
        <f>(1+J3463)^(7/365)-1</f>
        <v>6.4142050605631162E-4</v>
      </c>
      <c r="N3463" s="7">
        <f>(1+J3463)^(1/12)-1</f>
        <v>2.7901164905321796E-3</v>
      </c>
      <c r="O3463" s="7">
        <f>(1+J3463)^(1/4)-1</f>
        <v>8.3937254420483054E-3</v>
      </c>
      <c r="P3463" s="7">
        <f>(1+J3463)^(1/2)-1</f>
        <v>1.6857905510892834E-2</v>
      </c>
      <c r="Q3463" s="7">
        <f>(1+J3463)^(1/1)-1</f>
        <v>3.400000000000003E-2</v>
      </c>
    </row>
    <row r="3464" spans="1:17" hidden="1" x14ac:dyDescent="0.25">
      <c r="A3464" s="2" t="s">
        <v>100</v>
      </c>
      <c r="B3464" s="2">
        <v>11000</v>
      </c>
      <c r="C3464" s="3">
        <v>44909</v>
      </c>
      <c r="D3464" s="2" t="s">
        <v>698</v>
      </c>
      <c r="E3464" s="3">
        <v>45997</v>
      </c>
      <c r="F3464" s="2">
        <v>5.57E-2</v>
      </c>
      <c r="G3464" s="2">
        <v>11000</v>
      </c>
      <c r="H3464" s="5">
        <v>44909</v>
      </c>
      <c r="I3464" s="5">
        <v>45997</v>
      </c>
      <c r="J3464" s="7">
        <v>5.57E-2</v>
      </c>
      <c r="K3464" s="7">
        <v>5.57E-2</v>
      </c>
      <c r="L3464" s="7">
        <f>(1+J3464)^(1/365)-1</f>
        <v>1.4851528487436205E-4</v>
      </c>
      <c r="M3464" s="7">
        <f>(1+J3464)^(7/365)-1</f>
        <v>1.0400703013764279E-3</v>
      </c>
      <c r="N3464" s="7">
        <f>(1+J3464)^(1/12)-1</f>
        <v>4.5272215436409358E-3</v>
      </c>
      <c r="O3464" s="7">
        <f>(1+J3464)^(1/4)-1</f>
        <v>1.3643244624371054E-2</v>
      </c>
      <c r="P3464" s="7">
        <f>(1+J3464)^(1/2)-1</f>
        <v>2.747262737262246E-2</v>
      </c>
      <c r="Q3464" s="7">
        <f>(1+J3464)^(1/1)-1</f>
        <v>5.5700000000000083E-2</v>
      </c>
    </row>
    <row r="3465" spans="1:17" hidden="1" x14ac:dyDescent="0.25">
      <c r="A3465" s="2" t="s">
        <v>210</v>
      </c>
      <c r="B3465" s="2">
        <v>27500</v>
      </c>
      <c r="C3465" s="3">
        <v>44909</v>
      </c>
      <c r="D3465" s="2" t="s">
        <v>690</v>
      </c>
      <c r="E3465" s="3">
        <v>45272</v>
      </c>
      <c r="F3465" s="2">
        <v>3.4000000000000002E-2</v>
      </c>
      <c r="G3465" s="2">
        <v>27500</v>
      </c>
      <c r="H3465" s="5">
        <v>44909</v>
      </c>
      <c r="I3465" s="5">
        <v>45272</v>
      </c>
      <c r="J3465" s="7">
        <v>3.4000000000000002E-2</v>
      </c>
      <c r="K3465" s="7">
        <v>3.4000000000000002E-2</v>
      </c>
      <c r="L3465" s="7">
        <f>(1+J3465)^(1/365)-1</f>
        <v>9.1606321866555263E-5</v>
      </c>
      <c r="M3465" s="7">
        <f>(1+J3465)^(7/365)-1</f>
        <v>6.4142050605631162E-4</v>
      </c>
      <c r="N3465" s="7">
        <f>(1+J3465)^(1/12)-1</f>
        <v>2.7901164905321796E-3</v>
      </c>
      <c r="O3465" s="7">
        <f>(1+J3465)^(1/4)-1</f>
        <v>8.3937254420483054E-3</v>
      </c>
      <c r="P3465" s="7">
        <f>(1+J3465)^(1/2)-1</f>
        <v>1.6857905510892834E-2</v>
      </c>
      <c r="Q3465" s="7">
        <f>(1+J3465)^(1/1)-1</f>
        <v>3.400000000000003E-2</v>
      </c>
    </row>
    <row r="3466" spans="1:17" hidden="1" x14ac:dyDescent="0.25">
      <c r="A3466" s="2" t="s">
        <v>181</v>
      </c>
      <c r="B3466" s="2">
        <v>5000</v>
      </c>
      <c r="C3466" s="3">
        <v>44910</v>
      </c>
      <c r="D3466" s="2" t="s">
        <v>690</v>
      </c>
      <c r="E3466" s="3">
        <v>45273</v>
      </c>
      <c r="F3466" s="2">
        <v>3.5000000000000003E-2</v>
      </c>
      <c r="G3466" s="2">
        <v>5000</v>
      </c>
      <c r="H3466" s="5">
        <v>44910</v>
      </c>
      <c r="I3466" s="5">
        <v>45273</v>
      </c>
      <c r="J3466" s="7">
        <v>3.5000000000000003E-2</v>
      </c>
      <c r="K3466" s="7">
        <v>3.5000000000000003E-2</v>
      </c>
      <c r="L3466" s="7">
        <f>(1+J3466)^(1/365)-1</f>
        <v>9.4254925873560325E-5</v>
      </c>
      <c r="M3466" s="7">
        <f>(1+J3466)^(7/365)-1</f>
        <v>6.5997107423698687E-4</v>
      </c>
      <c r="N3466" s="7">
        <f>(1+J3466)^(1/12)-1</f>
        <v>2.8708987190766422E-3</v>
      </c>
      <c r="O3466" s="7">
        <f>(1+J3466)^(1/4)-1</f>
        <v>8.6374459977134332E-3</v>
      </c>
      <c r="P3466" s="7">
        <f>(1+J3466)^(1/2)-1</f>
        <v>1.734949746879022E-2</v>
      </c>
      <c r="Q3466" s="7">
        <f>(1+J3466)^(1/1)-1</f>
        <v>3.499999999999992E-2</v>
      </c>
    </row>
    <row r="3467" spans="1:17" hidden="1" x14ac:dyDescent="0.25">
      <c r="A3467" s="2" t="s">
        <v>134</v>
      </c>
      <c r="B3467" s="2">
        <v>4002</v>
      </c>
      <c r="C3467" s="3">
        <v>44910</v>
      </c>
      <c r="D3467" s="2" t="s">
        <v>698</v>
      </c>
      <c r="E3467" s="3">
        <v>46006</v>
      </c>
      <c r="F3467" s="2">
        <v>6.13E-2</v>
      </c>
      <c r="G3467" s="2">
        <v>4002</v>
      </c>
      <c r="H3467" s="5">
        <v>44910</v>
      </c>
      <c r="I3467" s="5">
        <v>46006</v>
      </c>
      <c r="J3467" s="7">
        <v>6.13E-2</v>
      </c>
      <c r="K3467" s="7">
        <v>6.13E-2</v>
      </c>
      <c r="L3467" s="7">
        <f>(1+J3467)^(1/365)-1</f>
        <v>1.6301211184055475E-4</v>
      </c>
      <c r="M3467" s="7">
        <f>(1+J3467)^(7/365)-1</f>
        <v>1.1416429664392602E-3</v>
      </c>
      <c r="N3467" s="7">
        <f>(1+J3467)^(1/12)-1</f>
        <v>4.9701916105215904E-3</v>
      </c>
      <c r="O3467" s="7">
        <f>(1+J3467)^(1/4)-1</f>
        <v>1.4984806023172981E-2</v>
      </c>
      <c r="P3467" s="7">
        <f>(1+J3467)^(1/2)-1</f>
        <v>3.0194156457898025E-2</v>
      </c>
      <c r="Q3467" s="7">
        <f>(1+J3467)^(1/1)-1</f>
        <v>6.129999999999991E-2</v>
      </c>
    </row>
    <row r="3468" spans="1:17" hidden="1" x14ac:dyDescent="0.25">
      <c r="A3468" s="2" t="s">
        <v>212</v>
      </c>
      <c r="B3468" s="2">
        <v>5000</v>
      </c>
      <c r="C3468" s="3">
        <v>44910</v>
      </c>
      <c r="D3468" s="2" t="s">
        <v>690</v>
      </c>
      <c r="E3468" s="3">
        <v>45273</v>
      </c>
      <c r="F3468" s="2">
        <v>3.5000000000000003E-2</v>
      </c>
      <c r="G3468" s="2">
        <v>5000</v>
      </c>
      <c r="H3468" s="5">
        <v>44910</v>
      </c>
      <c r="I3468" s="5">
        <v>45273</v>
      </c>
      <c r="J3468" s="7">
        <v>3.5000000000000003E-2</v>
      </c>
      <c r="K3468" s="7">
        <v>3.5000000000000003E-2</v>
      </c>
      <c r="L3468" s="7">
        <f>(1+J3468)^(1/365)-1</f>
        <v>9.4254925873560325E-5</v>
      </c>
      <c r="M3468" s="7">
        <f>(1+J3468)^(7/365)-1</f>
        <v>6.5997107423698687E-4</v>
      </c>
      <c r="N3468" s="7">
        <f>(1+J3468)^(1/12)-1</f>
        <v>2.8708987190766422E-3</v>
      </c>
      <c r="O3468" s="7">
        <f>(1+J3468)^(1/4)-1</f>
        <v>8.6374459977134332E-3</v>
      </c>
      <c r="P3468" s="7">
        <f>(1+J3468)^(1/2)-1</f>
        <v>1.734949746879022E-2</v>
      </c>
      <c r="Q3468" s="7">
        <f>(1+J3468)^(1/1)-1</f>
        <v>3.499999999999992E-2</v>
      </c>
    </row>
    <row r="3469" spans="1:17" hidden="1" x14ac:dyDescent="0.25">
      <c r="A3469" s="2" t="s">
        <v>182</v>
      </c>
      <c r="B3469" s="2">
        <v>32800</v>
      </c>
      <c r="C3469" s="3">
        <v>44916</v>
      </c>
      <c r="D3469" s="2" t="s">
        <v>690</v>
      </c>
      <c r="E3469" s="3">
        <v>45264</v>
      </c>
      <c r="F3469" s="2">
        <v>3.49E-2</v>
      </c>
      <c r="G3469" s="2">
        <v>32800</v>
      </c>
      <c r="H3469" s="5">
        <v>44916</v>
      </c>
      <c r="I3469" s="5">
        <v>45264</v>
      </c>
      <c r="J3469" s="7">
        <v>3.49E-2</v>
      </c>
      <c r="K3469" s="7">
        <v>3.49E-2</v>
      </c>
      <c r="L3469" s="7">
        <f>(1+J3469)^(1/365)-1</f>
        <v>9.3990180339842411E-5</v>
      </c>
      <c r="M3469" s="7">
        <f>(1+J3469)^(7/365)-1</f>
        <v>6.5811680867766675E-4</v>
      </c>
      <c r="N3469" s="7">
        <f>(1+J3469)^(1/12)-1</f>
        <v>2.8628237165644332E-3</v>
      </c>
      <c r="O3469" s="7">
        <f>(1+J3469)^(1/4)-1</f>
        <v>8.6130818916048124E-3</v>
      </c>
      <c r="P3469" s="7">
        <f>(1+J3469)^(1/2)-1</f>
        <v>1.7300348962881129E-2</v>
      </c>
      <c r="Q3469" s="7">
        <f>(1+J3469)^(1/1)-1</f>
        <v>3.4899999999999931E-2</v>
      </c>
    </row>
    <row r="3470" spans="1:17" hidden="1" x14ac:dyDescent="0.25">
      <c r="A3470" s="2" t="s">
        <v>210</v>
      </c>
      <c r="B3470" s="2">
        <v>32800</v>
      </c>
      <c r="C3470" s="3">
        <v>44916</v>
      </c>
      <c r="D3470" s="2" t="s">
        <v>690</v>
      </c>
      <c r="E3470" s="3">
        <v>45264</v>
      </c>
      <c r="F3470" s="2">
        <v>3.49E-2</v>
      </c>
      <c r="G3470" s="2">
        <v>32800</v>
      </c>
      <c r="H3470" s="5">
        <v>44916</v>
      </c>
      <c r="I3470" s="5">
        <v>45264</v>
      </c>
      <c r="J3470" s="7">
        <v>3.49E-2</v>
      </c>
      <c r="K3470" s="7">
        <v>3.49E-2</v>
      </c>
      <c r="L3470" s="7">
        <f>(1+J3470)^(1/365)-1</f>
        <v>9.3990180339842411E-5</v>
      </c>
      <c r="M3470" s="7">
        <f>(1+J3470)^(7/365)-1</f>
        <v>6.5811680867766675E-4</v>
      </c>
      <c r="N3470" s="7">
        <f>(1+J3470)^(1/12)-1</f>
        <v>2.8628237165644332E-3</v>
      </c>
      <c r="O3470" s="7">
        <f>(1+J3470)^(1/4)-1</f>
        <v>8.6130818916048124E-3</v>
      </c>
      <c r="P3470" s="7">
        <f>(1+J3470)^(1/2)-1</f>
        <v>1.7300348962881129E-2</v>
      </c>
      <c r="Q3470" s="7">
        <f>(1+J3470)^(1/1)-1</f>
        <v>3.4899999999999931E-2</v>
      </c>
    </row>
    <row r="3471" spans="1:17" hidden="1" x14ac:dyDescent="0.25">
      <c r="A3471" s="2" t="s">
        <v>173</v>
      </c>
      <c r="B3471" s="2">
        <v>8192</v>
      </c>
      <c r="C3471" s="3">
        <v>44917</v>
      </c>
      <c r="D3471" s="2" t="s">
        <v>698</v>
      </c>
      <c r="E3471" s="3">
        <v>46013</v>
      </c>
      <c r="F3471" s="2">
        <v>5.2699999999999997E-2</v>
      </c>
      <c r="G3471" s="2">
        <v>8192</v>
      </c>
      <c r="H3471" s="5">
        <v>44917</v>
      </c>
      <c r="I3471" s="5">
        <v>46013</v>
      </c>
      <c r="J3471" s="7">
        <v>5.2699999999999997E-2</v>
      </c>
      <c r="K3471" s="7">
        <v>5.2699999999999997E-2</v>
      </c>
      <c r="L3471" s="7">
        <f>(1+J3471)^(1/365)-1</f>
        <v>1.4071754985467422E-4</v>
      </c>
      <c r="M3471" s="7">
        <f>(1+J3471)^(7/365)-1</f>
        <v>9.8543877652579326E-4</v>
      </c>
      <c r="N3471" s="7">
        <f>(1+J3471)^(1/12)-1</f>
        <v>4.2890293603305985E-3</v>
      </c>
      <c r="O3471" s="7">
        <f>(1+J3471)^(1/4)-1</f>
        <v>1.2922354299563121E-2</v>
      </c>
      <c r="P3471" s="7">
        <f>(1+J3471)^(1/2)-1</f>
        <v>2.6011695839769589E-2</v>
      </c>
      <c r="Q3471" s="7">
        <f>(1+J3471)^(1/1)-1</f>
        <v>5.2699999999999969E-2</v>
      </c>
    </row>
    <row r="3472" spans="1:17" hidden="1" x14ac:dyDescent="0.25">
      <c r="A3472" s="2" t="s">
        <v>173</v>
      </c>
      <c r="B3472" s="2">
        <v>8907</v>
      </c>
      <c r="C3472" s="3">
        <v>44917</v>
      </c>
      <c r="D3472" s="2" t="s">
        <v>695</v>
      </c>
      <c r="E3472" s="3">
        <v>46743</v>
      </c>
      <c r="F3472" s="2">
        <v>5.6500000000000002E-2</v>
      </c>
      <c r="G3472" s="2">
        <v>8907</v>
      </c>
      <c r="H3472" s="5">
        <v>44917</v>
      </c>
      <c r="I3472" s="5">
        <v>46743</v>
      </c>
      <c r="J3472" s="7">
        <v>5.6500000000000002E-2</v>
      </c>
      <c r="K3472" s="7">
        <v>5.6500000000000002E-2</v>
      </c>
      <c r="L3472" s="7">
        <f>(1+J3472)^(1/365)-1</f>
        <v>1.505909488401791E-4</v>
      </c>
      <c r="M3472" s="7">
        <f>(1+J3472)^(7/365)-1</f>
        <v>1.0546129917379243E-3</v>
      </c>
      <c r="N3472" s="7">
        <f>(1+J3472)^(1/12)-1</f>
        <v>4.5906346658710628E-3</v>
      </c>
      <c r="O3472" s="7">
        <f>(1+J3472)^(1/4)-1</f>
        <v>1.3835222520217405E-2</v>
      </c>
      <c r="P3472" s="7">
        <f>(1+J3472)^(1/2)-1</f>
        <v>2.7861858422618901E-2</v>
      </c>
      <c r="Q3472" s="7">
        <f>(1+J3472)^(1/1)-1</f>
        <v>5.6499999999999995E-2</v>
      </c>
    </row>
    <row r="3473" spans="1:17" hidden="1" x14ac:dyDescent="0.25">
      <c r="A3473" s="2" t="s">
        <v>175</v>
      </c>
      <c r="B3473" s="2">
        <v>8000</v>
      </c>
      <c r="C3473" s="2" t="s">
        <v>495</v>
      </c>
      <c r="D3473" s="2" t="s">
        <v>698</v>
      </c>
      <c r="E3473" s="3">
        <v>46031</v>
      </c>
      <c r="F3473" s="2">
        <v>5.0999999999999997E-2</v>
      </c>
      <c r="G3473" s="2">
        <v>8000</v>
      </c>
      <c r="H3473" s="5">
        <v>44927</v>
      </c>
      <c r="I3473" s="5">
        <v>46031</v>
      </c>
      <c r="J3473" s="7">
        <v>5.0999999999999997E-2</v>
      </c>
      <c r="K3473" s="7">
        <v>5.0999999999999997E-2</v>
      </c>
      <c r="L3473" s="7">
        <f>(1+J3473)^(1/365)-1</f>
        <v>1.3628899032203101E-4</v>
      </c>
      <c r="M3473" s="7">
        <f>(1+J3473)^(7/365)-1</f>
        <v>9.5441308933663649E-4</v>
      </c>
      <c r="N3473" s="7">
        <f>(1+J3473)^(1/12)-1</f>
        <v>4.1537774426925189E-3</v>
      </c>
      <c r="O3473" s="7">
        <f>(1+J3473)^(1/4)-1</f>
        <v>1.2513165597931364E-2</v>
      </c>
      <c r="P3473" s="7">
        <f>(1+J3473)^(1/2)-1</f>
        <v>2.5182910509144119E-2</v>
      </c>
      <c r="Q3473" s="7">
        <f>(1+J3473)^(1/1)-1</f>
        <v>5.0999999999999934E-2</v>
      </c>
    </row>
    <row r="3474" spans="1:17" hidden="1" x14ac:dyDescent="0.25">
      <c r="A3474" s="2" t="s">
        <v>21</v>
      </c>
      <c r="B3474" s="2">
        <v>29412</v>
      </c>
      <c r="C3474" s="2" t="s">
        <v>495</v>
      </c>
      <c r="D3474" s="2" t="s">
        <v>698</v>
      </c>
      <c r="E3474" s="3">
        <v>46034</v>
      </c>
      <c r="F3474" s="2">
        <v>6.7000000000000004E-2</v>
      </c>
      <c r="G3474" s="2">
        <v>29412</v>
      </c>
      <c r="H3474" s="5">
        <v>44927</v>
      </c>
      <c r="I3474" s="5">
        <v>46034</v>
      </c>
      <c r="J3474" s="7">
        <v>6.7000000000000004E-2</v>
      </c>
      <c r="K3474" s="7">
        <v>6.7000000000000004E-2</v>
      </c>
      <c r="L3474" s="7">
        <f>(1+J3474)^(1/365)-1</f>
        <v>1.7768968170761568E-4</v>
      </c>
      <c r="M3474" s="7">
        <f>(1+J3474)^(7/365)-1</f>
        <v>1.2444910144322474E-3</v>
      </c>
      <c r="N3474" s="7">
        <f>(1+J3474)^(1/12)-1</f>
        <v>5.4188769814262905E-3</v>
      </c>
      <c r="O3474" s="7">
        <f>(1+J3474)^(1/4)-1</f>
        <v>1.6344882748635881E-2</v>
      </c>
      <c r="P3474" s="7">
        <f>(1+J3474)^(1/2)-1</f>
        <v>3.2956920689338309E-2</v>
      </c>
      <c r="Q3474" s="7">
        <f>(1+J3474)^(1/1)-1</f>
        <v>6.6999999999999948E-2</v>
      </c>
    </row>
    <row r="3475" spans="1:17" hidden="1" x14ac:dyDescent="0.25">
      <c r="A3475" s="2" t="s">
        <v>162</v>
      </c>
      <c r="B3475" s="2">
        <v>23000</v>
      </c>
      <c r="C3475" s="2" t="s">
        <v>495</v>
      </c>
      <c r="D3475" s="2" t="s">
        <v>698</v>
      </c>
      <c r="E3475" s="3">
        <v>46035</v>
      </c>
      <c r="F3475" s="2">
        <v>5.3999999999999999E-2</v>
      </c>
      <c r="G3475" s="2">
        <v>23000</v>
      </c>
      <c r="H3475" s="5">
        <v>44927</v>
      </c>
      <c r="I3475" s="5">
        <v>46035</v>
      </c>
      <c r="J3475" s="7">
        <v>5.3999999999999999E-2</v>
      </c>
      <c r="K3475" s="7">
        <v>5.3999999999999999E-2</v>
      </c>
      <c r="L3475" s="7">
        <f>(1+J3475)^(1/365)-1</f>
        <v>1.4409928574088404E-4</v>
      </c>
      <c r="M3475" s="7">
        <f>(1+J3475)^(7/365)-1</f>
        <v>1.009131161614274E-3</v>
      </c>
      <c r="N3475" s="7">
        <f>(1+J3475)^(1/12)-1</f>
        <v>4.3923222705009035E-3</v>
      </c>
      <c r="O3475" s="7">
        <f>(1+J3475)^(1/4)-1</f>
        <v>1.323492903514123E-2</v>
      </c>
      <c r="P3475" s="7">
        <f>(1+J3475)^(1/2)-1</f>
        <v>2.6645021416847881E-2</v>
      </c>
      <c r="Q3475" s="7">
        <f>(1+J3475)^(1/1)-1</f>
        <v>5.4000000000000048E-2</v>
      </c>
    </row>
    <row r="3476" spans="1:17" hidden="1" x14ac:dyDescent="0.25">
      <c r="A3476" s="2" t="s">
        <v>160</v>
      </c>
      <c r="B3476" s="2">
        <v>11523</v>
      </c>
      <c r="C3476" s="2" t="s">
        <v>495</v>
      </c>
      <c r="D3476" s="2" t="s">
        <v>698</v>
      </c>
      <c r="E3476" s="3">
        <v>46038</v>
      </c>
      <c r="F3476" s="2">
        <v>5.6000000000000001E-2</v>
      </c>
      <c r="G3476" s="2">
        <v>11523</v>
      </c>
      <c r="H3476" s="5">
        <v>44927</v>
      </c>
      <c r="I3476" s="5">
        <v>46038</v>
      </c>
      <c r="J3476" s="7">
        <v>5.6000000000000001E-2</v>
      </c>
      <c r="K3476" s="7">
        <v>5.6000000000000001E-2</v>
      </c>
      <c r="L3476" s="7">
        <f>(1+J3476)^(1/365)-1</f>
        <v>1.4929384262507561E-4</v>
      </c>
      <c r="M3476" s="7">
        <f>(1+J3476)^(7/365)-1</f>
        <v>1.0455250765377677E-3</v>
      </c>
      <c r="N3476" s="7">
        <f>(1+J3476)^(1/12)-1</f>
        <v>4.5510066248739545E-3</v>
      </c>
      <c r="O3476" s="7">
        <f>(1+J3476)^(1/4)-1</f>
        <v>1.3715249117428607E-2</v>
      </c>
      <c r="P3476" s="7">
        <f>(1+J3476)^(1/2)-1</f>
        <v>2.7618606293210446E-2</v>
      </c>
      <c r="Q3476" s="7">
        <f>(1+J3476)^(1/1)-1</f>
        <v>5.600000000000005E-2</v>
      </c>
    </row>
    <row r="3477" spans="1:17" hidden="1" x14ac:dyDescent="0.25">
      <c r="A3477" s="2" t="s">
        <v>160</v>
      </c>
      <c r="B3477" s="2">
        <v>4550</v>
      </c>
      <c r="C3477" s="2" t="s">
        <v>495</v>
      </c>
      <c r="D3477" s="2" t="s">
        <v>694</v>
      </c>
      <c r="E3477" s="3">
        <v>47499</v>
      </c>
      <c r="F3477" s="2">
        <v>6.0999999999999999E-2</v>
      </c>
      <c r="G3477" s="2">
        <v>4550</v>
      </c>
      <c r="H3477" s="5">
        <v>44927</v>
      </c>
      <c r="I3477" s="5">
        <v>47499</v>
      </c>
      <c r="J3477" s="7">
        <v>6.0999999999999999E-2</v>
      </c>
      <c r="K3477" s="7">
        <v>6.0999999999999999E-2</v>
      </c>
      <c r="L3477" s="7">
        <f>(1+J3477)^(1/365)-1</f>
        <v>1.6223743203291896E-4</v>
      </c>
      <c r="M3477" s="7">
        <f>(1+J3477)^(7/365)-1</f>
        <v>1.1362149143845368E-3</v>
      </c>
      <c r="N3477" s="7">
        <f>(1+J3477)^(1/12)-1</f>
        <v>4.946515448805977E-3</v>
      </c>
      <c r="O3477" s="7">
        <f>(1+J3477)^(1/4)-1</f>
        <v>1.4913071423088509E-2</v>
      </c>
      <c r="P3477" s="7">
        <f>(1+J3477)^(1/2)-1</f>
        <v>3.0048542545447088E-2</v>
      </c>
      <c r="Q3477" s="7">
        <f>(1+J3477)^(1/1)-1</f>
        <v>6.0999999999999943E-2</v>
      </c>
    </row>
    <row r="3478" spans="1:17" hidden="1" x14ac:dyDescent="0.25">
      <c r="A3478" s="2" t="s">
        <v>49</v>
      </c>
      <c r="B3478" s="2">
        <v>12005</v>
      </c>
      <c r="C3478" s="2" t="s">
        <v>495</v>
      </c>
      <c r="D3478" s="2" t="s">
        <v>698</v>
      </c>
      <c r="E3478" s="3">
        <v>46040</v>
      </c>
      <c r="F3478" s="2">
        <v>5.7000000000000002E-2</v>
      </c>
      <c r="G3478" s="2">
        <v>12005</v>
      </c>
      <c r="H3478" s="5">
        <v>44927</v>
      </c>
      <c r="I3478" s="5">
        <v>46040</v>
      </c>
      <c r="J3478" s="7">
        <v>5.7000000000000002E-2</v>
      </c>
      <c r="K3478" s="7">
        <v>5.7000000000000002E-2</v>
      </c>
      <c r="L3478" s="7">
        <f>(1+J3478)^(1/365)-1</f>
        <v>1.518874430121997E-4</v>
      </c>
      <c r="M3478" s="7">
        <f>(1+J3478)^(7/365)-1</f>
        <v>1.0636966894472799E-3</v>
      </c>
      <c r="N3478" s="7">
        <f>(1+J3478)^(1/12)-1</f>
        <v>4.6302455190647684E-3</v>
      </c>
      <c r="O3478" s="7">
        <f>(1+J3478)^(1/4)-1</f>
        <v>1.3955153346532301E-2</v>
      </c>
      <c r="P3478" s="7">
        <f>(1+J3478)^(1/2)-1</f>
        <v>2.8105052997990043E-2</v>
      </c>
      <c r="Q3478" s="7">
        <f>(1+J3478)^(1/1)-1</f>
        <v>5.699999999999994E-2</v>
      </c>
    </row>
    <row r="3479" spans="1:17" hidden="1" x14ac:dyDescent="0.25">
      <c r="A3479" s="2" t="s">
        <v>16</v>
      </c>
      <c r="B3479" s="2">
        <v>33000</v>
      </c>
      <c r="C3479" s="2" t="s">
        <v>495</v>
      </c>
      <c r="D3479" s="2" t="s">
        <v>695</v>
      </c>
      <c r="E3479" s="3">
        <v>46772</v>
      </c>
      <c r="F3479" s="2">
        <v>6.4000000000000001E-2</v>
      </c>
      <c r="G3479" s="2">
        <v>33000</v>
      </c>
      <c r="H3479" s="5">
        <v>44927</v>
      </c>
      <c r="I3479" s="5">
        <v>46772</v>
      </c>
      <c r="J3479" s="7">
        <v>6.4000000000000001E-2</v>
      </c>
      <c r="K3479" s="7">
        <v>6.4000000000000001E-2</v>
      </c>
      <c r="L3479" s="7">
        <f>(1+J3479)^(1/365)-1</f>
        <v>1.6997441913657596E-4</v>
      </c>
      <c r="M3479" s="7">
        <f>(1+J3479)^(7/365)-1</f>
        <v>1.190427823229534E-3</v>
      </c>
      <c r="N3479" s="7">
        <f>(1+J3479)^(1/12)-1</f>
        <v>5.1830014303420047E-3</v>
      </c>
      <c r="O3479" s="7">
        <f>(1+J3479)^(1/4)-1</f>
        <v>1.5629734036085807E-2</v>
      </c>
      <c r="P3479" s="7">
        <f>(1+J3479)^(1/2)-1</f>
        <v>3.1503756658210147E-2</v>
      </c>
      <c r="Q3479" s="7">
        <f>(1+J3479)^(1/1)-1</f>
        <v>6.4000000000000057E-2</v>
      </c>
    </row>
    <row r="3480" spans="1:17" hidden="1" x14ac:dyDescent="0.25">
      <c r="A3480" s="2" t="s">
        <v>161</v>
      </c>
      <c r="B3480" s="2">
        <v>18351</v>
      </c>
      <c r="C3480" s="2" t="s">
        <v>495</v>
      </c>
      <c r="D3480" s="2" t="s">
        <v>698</v>
      </c>
      <c r="E3480" s="3">
        <v>46045</v>
      </c>
      <c r="F3480" s="2">
        <v>5.8999999999999997E-2</v>
      </c>
      <c r="G3480" s="2">
        <v>18351</v>
      </c>
      <c r="H3480" s="5">
        <v>44927</v>
      </c>
      <c r="I3480" s="5">
        <v>46045</v>
      </c>
      <c r="J3480" s="7">
        <v>5.8999999999999997E-2</v>
      </c>
      <c r="K3480" s="7">
        <v>5.8999999999999997E-2</v>
      </c>
      <c r="L3480" s="7">
        <f>(1+J3480)^(1/365)-1</f>
        <v>1.5706731081777114E-4</v>
      </c>
      <c r="M3480" s="7">
        <f>(1+J3480)^(7/365)-1</f>
        <v>1.0999893843082198E-3</v>
      </c>
      <c r="N3480" s="7">
        <f>(1+J3480)^(1/12)-1</f>
        <v>4.7885173650881185E-3</v>
      </c>
      <c r="O3480" s="7">
        <f>(1+J3480)^(1/4)-1</f>
        <v>1.4434451591148756E-2</v>
      </c>
      <c r="P3480" s="7">
        <f>(1+J3480)^(1/2)-1</f>
        <v>2.9077256575034793E-2</v>
      </c>
      <c r="Q3480" s="7">
        <f>(1+J3480)^(1/1)-1</f>
        <v>5.8999999999999941E-2</v>
      </c>
    </row>
    <row r="3481" spans="1:17" hidden="1" x14ac:dyDescent="0.25">
      <c r="A3481" s="2" t="s">
        <v>23</v>
      </c>
      <c r="B3481" s="2">
        <v>6892</v>
      </c>
      <c r="C3481" s="2" t="s">
        <v>495</v>
      </c>
      <c r="D3481" s="2" t="s">
        <v>698</v>
      </c>
      <c r="E3481" s="3">
        <v>46047</v>
      </c>
      <c r="F3481" s="2">
        <v>7.0000000000000007E-2</v>
      </c>
      <c r="G3481" s="2">
        <v>6892</v>
      </c>
      <c r="H3481" s="5">
        <v>44927</v>
      </c>
      <c r="I3481" s="5">
        <v>46047</v>
      </c>
      <c r="J3481" s="7">
        <v>7.0000000000000007E-2</v>
      </c>
      <c r="K3481" s="7">
        <v>7.0000000000000007E-2</v>
      </c>
      <c r="L3481" s="7">
        <f>(1+J3481)^(1/365)-1</f>
        <v>1.8538334157058856E-4</v>
      </c>
      <c r="M3481" s="7">
        <f>(1+J3481)^(7/365)-1</f>
        <v>1.298405320672158E-3</v>
      </c>
      <c r="N3481" s="7">
        <f>(1+J3481)^(1/12)-1</f>
        <v>5.6541453874052738E-3</v>
      </c>
      <c r="O3481" s="7">
        <f>(1+J3481)^(1/4)-1</f>
        <v>1.7058525001811375E-2</v>
      </c>
      <c r="P3481" s="7">
        <f>(1+J3481)^(1/2)-1</f>
        <v>3.4408043278860045E-2</v>
      </c>
      <c r="Q3481" s="7">
        <f>(1+J3481)^(1/1)-1</f>
        <v>7.0000000000000062E-2</v>
      </c>
    </row>
    <row r="3482" spans="1:17" hidden="1" x14ac:dyDescent="0.25">
      <c r="A3482" s="2" t="s">
        <v>21</v>
      </c>
      <c r="B3482" s="2">
        <v>13820</v>
      </c>
      <c r="C3482" s="2" t="s">
        <v>495</v>
      </c>
      <c r="D3482" s="2" t="s">
        <v>698</v>
      </c>
      <c r="E3482" s="3">
        <v>46048</v>
      </c>
      <c r="F3482" s="2">
        <v>6.8000000000000005E-2</v>
      </c>
      <c r="G3482" s="2">
        <v>13820</v>
      </c>
      <c r="H3482" s="5">
        <v>44927</v>
      </c>
      <c r="I3482" s="5">
        <v>46048</v>
      </c>
      <c r="J3482" s="7">
        <v>6.8000000000000005E-2</v>
      </c>
      <c r="K3482" s="7">
        <v>6.8000000000000005E-2</v>
      </c>
      <c r="L3482" s="7">
        <f>(1+J3482)^(1/365)-1</f>
        <v>1.8025662930987174E-4</v>
      </c>
      <c r="M3482" s="7">
        <f>(1+J3482)^(7/365)-1</f>
        <v>1.2624789517001744E-3</v>
      </c>
      <c r="N3482" s="7">
        <f>(1+J3482)^(1/12)-1</f>
        <v>5.4973670825229082E-3</v>
      </c>
      <c r="O3482" s="7">
        <f>(1+J3482)^(1/4)-1</f>
        <v>1.6582930518265648E-2</v>
      </c>
      <c r="P3482" s="7">
        <f>(1+J3482)^(1/2)-1</f>
        <v>3.3440854621105132E-2</v>
      </c>
      <c r="Q3482" s="7">
        <f>(1+J3482)^(1/1)-1</f>
        <v>6.800000000000006E-2</v>
      </c>
    </row>
    <row r="3483" spans="1:17" hidden="1" x14ac:dyDescent="0.25">
      <c r="A3483" s="2" t="s">
        <v>21</v>
      </c>
      <c r="B3483" s="2">
        <v>14027</v>
      </c>
      <c r="C3483" s="2" t="s">
        <v>495</v>
      </c>
      <c r="D3483" s="2" t="s">
        <v>695</v>
      </c>
      <c r="E3483" s="3">
        <v>46778</v>
      </c>
      <c r="F3483" s="2">
        <v>6.9000000000000006E-2</v>
      </c>
      <c r="G3483" s="2">
        <v>14027</v>
      </c>
      <c r="H3483" s="5">
        <v>44927</v>
      </c>
      <c r="I3483" s="5">
        <v>46778</v>
      </c>
      <c r="J3483" s="7">
        <v>6.9000000000000006E-2</v>
      </c>
      <c r="K3483" s="7">
        <v>6.9000000000000006E-2</v>
      </c>
      <c r="L3483" s="7">
        <f>(1+J3483)^(1/365)-1</f>
        <v>1.8282118110590773E-4</v>
      </c>
      <c r="M3483" s="7">
        <f>(1+J3483)^(7/365)-1</f>
        <v>1.2804503769194842E-3</v>
      </c>
      <c r="N3483" s="7">
        <f>(1+J3483)^(1/12)-1</f>
        <v>5.5757898442876375E-3</v>
      </c>
      <c r="O3483" s="7">
        <f>(1+J3483)^(1/4)-1</f>
        <v>1.6820811178167583E-2</v>
      </c>
      <c r="P3483" s="7">
        <f>(1+J3483)^(1/2)-1</f>
        <v>3.3924562045026585E-2</v>
      </c>
      <c r="Q3483" s="7">
        <f>(1+J3483)^(1/1)-1</f>
        <v>6.899999999999995E-2</v>
      </c>
    </row>
    <row r="3484" spans="1:17" hidden="1" x14ac:dyDescent="0.25">
      <c r="A3484" s="2" t="s">
        <v>162</v>
      </c>
      <c r="B3484" s="2">
        <v>14900</v>
      </c>
      <c r="C3484" s="2" t="s">
        <v>495</v>
      </c>
      <c r="D3484" s="2" t="s">
        <v>698</v>
      </c>
      <c r="E3484" s="3">
        <v>46035</v>
      </c>
      <c r="F3484" s="2">
        <v>6.0999999999999999E-2</v>
      </c>
      <c r="G3484" s="2">
        <v>14900</v>
      </c>
      <c r="H3484" s="5">
        <v>44927</v>
      </c>
      <c r="I3484" s="5">
        <v>46035</v>
      </c>
      <c r="J3484" s="7">
        <v>6.0999999999999999E-2</v>
      </c>
      <c r="K3484" s="7">
        <v>6.0999999999999999E-2</v>
      </c>
      <c r="L3484" s="7">
        <f>(1+J3484)^(1/365)-1</f>
        <v>1.6223743203291896E-4</v>
      </c>
      <c r="M3484" s="7">
        <f>(1+J3484)^(7/365)-1</f>
        <v>1.1362149143845368E-3</v>
      </c>
      <c r="N3484" s="7">
        <f>(1+J3484)^(1/12)-1</f>
        <v>4.946515448805977E-3</v>
      </c>
      <c r="O3484" s="7">
        <f>(1+J3484)^(1/4)-1</f>
        <v>1.4913071423088509E-2</v>
      </c>
      <c r="P3484" s="7">
        <f>(1+J3484)^(1/2)-1</f>
        <v>3.0048542545447088E-2</v>
      </c>
      <c r="Q3484" s="7">
        <f>(1+J3484)^(1/1)-1</f>
        <v>6.0999999999999943E-2</v>
      </c>
    </row>
    <row r="3485" spans="1:17" hidden="1" x14ac:dyDescent="0.25">
      <c r="A3485" s="2" t="s">
        <v>162</v>
      </c>
      <c r="B3485" s="2">
        <v>13520</v>
      </c>
      <c r="C3485" s="2" t="s">
        <v>495</v>
      </c>
      <c r="D3485" s="2" t="s">
        <v>695</v>
      </c>
      <c r="E3485" s="3">
        <v>46779</v>
      </c>
      <c r="F3485" s="2">
        <v>0.06</v>
      </c>
      <c r="G3485" s="2">
        <v>13520</v>
      </c>
      <c r="H3485" s="5">
        <v>44927</v>
      </c>
      <c r="I3485" s="5">
        <v>46779</v>
      </c>
      <c r="J3485" s="7">
        <v>0.06</v>
      </c>
      <c r="K3485" s="7">
        <v>0.06</v>
      </c>
      <c r="L3485" s="7">
        <f>(1+J3485)^(1/365)-1</f>
        <v>1.5965358745284597E-4</v>
      </c>
      <c r="M3485" s="7">
        <f>(1+J3485)^(7/365)-1</f>
        <v>1.1181105292519256E-3</v>
      </c>
      <c r="N3485" s="7">
        <f>(1+J3485)^(1/12)-1</f>
        <v>4.8675505653430484E-3</v>
      </c>
      <c r="O3485" s="7">
        <f>(1+J3485)^(1/4)-1</f>
        <v>1.4673846168659299E-2</v>
      </c>
      <c r="P3485" s="7">
        <f>(1+J3485)^(1/2)-1</f>
        <v>2.9563014098699991E-2</v>
      </c>
      <c r="Q3485" s="7">
        <f>(1+J3485)^(1/1)-1</f>
        <v>6.0000000000000053E-2</v>
      </c>
    </row>
    <row r="3486" spans="1:17" hidden="1" x14ac:dyDescent="0.25">
      <c r="A3486" s="2" t="s">
        <v>160</v>
      </c>
      <c r="B3486" s="2">
        <v>2950</v>
      </c>
      <c r="C3486" s="2" t="s">
        <v>495</v>
      </c>
      <c r="D3486" s="2" t="s">
        <v>698</v>
      </c>
      <c r="E3486" s="3">
        <v>46052</v>
      </c>
      <c r="F3486" s="2">
        <v>0.06</v>
      </c>
      <c r="G3486" s="2">
        <v>2950</v>
      </c>
      <c r="H3486" s="5">
        <v>44927</v>
      </c>
      <c r="I3486" s="5">
        <v>46052</v>
      </c>
      <c r="J3486" s="7">
        <v>0.06</v>
      </c>
      <c r="K3486" s="7">
        <v>0.06</v>
      </c>
      <c r="L3486" s="7">
        <f>(1+J3486)^(1/365)-1</f>
        <v>1.5965358745284597E-4</v>
      </c>
      <c r="M3486" s="7">
        <f>(1+J3486)^(7/365)-1</f>
        <v>1.1181105292519256E-3</v>
      </c>
      <c r="N3486" s="7">
        <f>(1+J3486)^(1/12)-1</f>
        <v>4.8675505653430484E-3</v>
      </c>
      <c r="O3486" s="7">
        <f>(1+J3486)^(1/4)-1</f>
        <v>1.4673846168659299E-2</v>
      </c>
      <c r="P3486" s="7">
        <f>(1+J3486)^(1/2)-1</f>
        <v>2.9563014098699991E-2</v>
      </c>
      <c r="Q3486" s="7">
        <f>(1+J3486)^(1/1)-1</f>
        <v>6.0000000000000053E-2</v>
      </c>
    </row>
    <row r="3487" spans="1:17" hidden="1" x14ac:dyDescent="0.25">
      <c r="A3487" s="2" t="s">
        <v>160</v>
      </c>
      <c r="B3487" s="2">
        <v>11259</v>
      </c>
      <c r="C3487" s="2" t="s">
        <v>495</v>
      </c>
      <c r="D3487" s="2" t="s">
        <v>695</v>
      </c>
      <c r="E3487" s="3">
        <v>46782</v>
      </c>
      <c r="F3487" s="2">
        <v>6.0999999999999999E-2</v>
      </c>
      <c r="G3487" s="2">
        <v>11259</v>
      </c>
      <c r="H3487" s="5">
        <v>44927</v>
      </c>
      <c r="I3487" s="5">
        <v>46782</v>
      </c>
      <c r="J3487" s="7">
        <v>6.0999999999999999E-2</v>
      </c>
      <c r="K3487" s="7">
        <v>6.0999999999999999E-2</v>
      </c>
      <c r="L3487" s="7">
        <f>(1+J3487)^(1/365)-1</f>
        <v>1.6223743203291896E-4</v>
      </c>
      <c r="M3487" s="7">
        <f>(1+J3487)^(7/365)-1</f>
        <v>1.1362149143845368E-3</v>
      </c>
      <c r="N3487" s="7">
        <f>(1+J3487)^(1/12)-1</f>
        <v>4.946515448805977E-3</v>
      </c>
      <c r="O3487" s="7">
        <f>(1+J3487)^(1/4)-1</f>
        <v>1.4913071423088509E-2</v>
      </c>
      <c r="P3487" s="7">
        <f>(1+J3487)^(1/2)-1</f>
        <v>3.0048542545447088E-2</v>
      </c>
      <c r="Q3487" s="7">
        <f>(1+J3487)^(1/1)-1</f>
        <v>6.0999999999999943E-2</v>
      </c>
    </row>
    <row r="3488" spans="1:17" hidden="1" x14ac:dyDescent="0.25">
      <c r="A3488" s="2" t="s">
        <v>21</v>
      </c>
      <c r="B3488" s="2">
        <v>29412</v>
      </c>
      <c r="C3488" s="2" t="s">
        <v>495</v>
      </c>
      <c r="D3488" s="2" t="s">
        <v>698</v>
      </c>
      <c r="E3488" s="3">
        <v>46034</v>
      </c>
      <c r="F3488" s="2">
        <v>6.7400000000000002E-2</v>
      </c>
      <c r="G3488" s="2">
        <v>29412</v>
      </c>
      <c r="H3488" s="5">
        <v>44927</v>
      </c>
      <c r="I3488" s="5">
        <v>46034</v>
      </c>
      <c r="J3488" s="7">
        <v>6.7400000000000002E-2</v>
      </c>
      <c r="K3488" s="7">
        <v>6.7400000000000002E-2</v>
      </c>
      <c r="L3488" s="7">
        <f>(1+J3488)^(1/365)-1</f>
        <v>1.7871674853209285E-4</v>
      </c>
      <c r="M3488" s="7">
        <f>(1+J3488)^(7/365)-1</f>
        <v>1.2516881727462348E-3</v>
      </c>
      <c r="N3488" s="7">
        <f>(1+J3488)^(1/12)-1</f>
        <v>5.4502811103220861E-3</v>
      </c>
      <c r="O3488" s="7">
        <f>(1+J3488)^(1/4)-1</f>
        <v>1.6440121927186579E-2</v>
      </c>
      <c r="P3488" s="7">
        <f>(1+J3488)^(1/2)-1</f>
        <v>3.3150521463353844E-2</v>
      </c>
      <c r="Q3488" s="7">
        <f>(1+J3488)^(1/1)-1</f>
        <v>6.7399999999999904E-2</v>
      </c>
    </row>
    <row r="3489" spans="1:17" hidden="1" x14ac:dyDescent="0.25">
      <c r="A3489" s="2" t="s">
        <v>162</v>
      </c>
      <c r="B3489" s="2">
        <v>23000</v>
      </c>
      <c r="C3489" s="2" t="s">
        <v>495</v>
      </c>
      <c r="D3489" s="2" t="s">
        <v>698</v>
      </c>
      <c r="E3489" s="3">
        <v>46035</v>
      </c>
      <c r="F3489" s="2">
        <v>5.4100000000000002E-2</v>
      </c>
      <c r="G3489" s="2">
        <v>23000</v>
      </c>
      <c r="H3489" s="5">
        <v>44927</v>
      </c>
      <c r="I3489" s="5">
        <v>46035</v>
      </c>
      <c r="J3489" s="7">
        <v>5.4100000000000002E-2</v>
      </c>
      <c r="K3489" s="7">
        <v>5.4100000000000002E-2</v>
      </c>
      <c r="L3489" s="7">
        <f>(1+J3489)^(1/365)-1</f>
        <v>1.443592469549948E-4</v>
      </c>
      <c r="M3489" s="7">
        <f>(1+J3489)^(7/365)-1</f>
        <v>1.0109524654300373E-3</v>
      </c>
      <c r="N3489" s="7">
        <f>(1+J3489)^(1/12)-1</f>
        <v>4.4002630409687438E-3</v>
      </c>
      <c r="O3489" s="7">
        <f>(1+J3489)^(1/4)-1</f>
        <v>1.3258961266673586E-2</v>
      </c>
      <c r="P3489" s="7">
        <f>(1+J3489)^(1/2)-1</f>
        <v>2.669372258721836E-2</v>
      </c>
      <c r="Q3489" s="7">
        <f>(1+J3489)^(1/1)-1</f>
        <v>5.4100000000000037E-2</v>
      </c>
    </row>
    <row r="3490" spans="1:17" hidden="1" x14ac:dyDescent="0.25">
      <c r="A3490" s="2" t="s">
        <v>160</v>
      </c>
      <c r="B3490" s="2">
        <v>11523</v>
      </c>
      <c r="C3490" s="2" t="s">
        <v>495</v>
      </c>
      <c r="D3490" s="2" t="s">
        <v>698</v>
      </c>
      <c r="E3490" s="3">
        <v>46038</v>
      </c>
      <c r="F3490" s="2">
        <v>5.5899999999999998E-2</v>
      </c>
      <c r="G3490" s="2">
        <v>11523</v>
      </c>
      <c r="H3490" s="5">
        <v>44927</v>
      </c>
      <c r="I3490" s="5">
        <v>46038</v>
      </c>
      <c r="J3490" s="7">
        <v>5.5899999999999998E-2</v>
      </c>
      <c r="K3490" s="7">
        <v>5.5899999999999998E-2</v>
      </c>
      <c r="L3490" s="7">
        <f>(1+J3490)^(1/365)-1</f>
        <v>1.4903434788582359E-4</v>
      </c>
      <c r="M3490" s="7">
        <f>(1+J3490)^(7/365)-1</f>
        <v>1.0437069870508076E-3</v>
      </c>
      <c r="N3490" s="7">
        <f>(1+J3490)^(1/12)-1</f>
        <v>4.5430789527656223E-3</v>
      </c>
      <c r="O3490" s="7">
        <f>(1+J3490)^(1/4)-1</f>
        <v>1.369124932458976E-2</v>
      </c>
      <c r="P3490" s="7">
        <f>(1+J3490)^(1/2)-1</f>
        <v>2.7569948957247403E-2</v>
      </c>
      <c r="Q3490" s="7">
        <f>(1+J3490)^(1/1)-1</f>
        <v>5.5900000000000061E-2</v>
      </c>
    </row>
    <row r="3491" spans="1:17" hidden="1" x14ac:dyDescent="0.25">
      <c r="A3491" s="2" t="s">
        <v>160</v>
      </c>
      <c r="B3491" s="2">
        <v>4550</v>
      </c>
      <c r="C3491" s="2" t="s">
        <v>495</v>
      </c>
      <c r="D3491" s="2" t="s">
        <v>694</v>
      </c>
      <c r="E3491" s="3">
        <v>47499</v>
      </c>
      <c r="F3491" s="2">
        <v>6.1400000000000003E-2</v>
      </c>
      <c r="G3491" s="2">
        <v>4550</v>
      </c>
      <c r="H3491" s="5">
        <v>44927</v>
      </c>
      <c r="I3491" s="5">
        <v>47499</v>
      </c>
      <c r="J3491" s="7">
        <v>6.1400000000000003E-2</v>
      </c>
      <c r="K3491" s="7">
        <v>6.1400000000000003E-2</v>
      </c>
      <c r="L3491" s="7">
        <f>(1+J3491)^(1/365)-1</f>
        <v>1.6327028991480752E-4</v>
      </c>
      <c r="M3491" s="7">
        <f>(1+J3491)^(7/365)-1</f>
        <v>1.1434519826991618E-3</v>
      </c>
      <c r="N3491" s="7">
        <f>(1+J3491)^(1/12)-1</f>
        <v>4.9780823011333908E-3</v>
      </c>
      <c r="O3491" s="7">
        <f>(1+J3491)^(1/4)-1</f>
        <v>1.5008714176958371E-2</v>
      </c>
      <c r="P3491" s="7">
        <f>(1+J3491)^(1/2)-1</f>
        <v>3.0242689855162208E-2</v>
      </c>
      <c r="Q3491" s="7">
        <f>(1+J3491)^(1/1)-1</f>
        <v>6.1399999999999899E-2</v>
      </c>
    </row>
    <row r="3492" spans="1:17" hidden="1" x14ac:dyDescent="0.25">
      <c r="A3492" s="2" t="s">
        <v>49</v>
      </c>
      <c r="B3492" s="2">
        <v>12005</v>
      </c>
      <c r="C3492" s="2" t="s">
        <v>495</v>
      </c>
      <c r="D3492" s="2" t="s">
        <v>698</v>
      </c>
      <c r="E3492" s="3">
        <v>46040</v>
      </c>
      <c r="F3492" s="2">
        <v>5.6500000000000002E-2</v>
      </c>
      <c r="G3492" s="2">
        <v>12005</v>
      </c>
      <c r="H3492" s="5">
        <v>44927</v>
      </c>
      <c r="I3492" s="5">
        <v>46040</v>
      </c>
      <c r="J3492" s="7">
        <v>5.6500000000000002E-2</v>
      </c>
      <c r="K3492" s="7">
        <v>5.6500000000000002E-2</v>
      </c>
      <c r="L3492" s="7">
        <f>(1+J3492)^(1/365)-1</f>
        <v>1.505909488401791E-4</v>
      </c>
      <c r="M3492" s="7">
        <f>(1+J3492)^(7/365)-1</f>
        <v>1.0546129917379243E-3</v>
      </c>
      <c r="N3492" s="7">
        <f>(1+J3492)^(1/12)-1</f>
        <v>4.5906346658710628E-3</v>
      </c>
      <c r="O3492" s="7">
        <f>(1+J3492)^(1/4)-1</f>
        <v>1.3835222520217405E-2</v>
      </c>
      <c r="P3492" s="7">
        <f>(1+J3492)^(1/2)-1</f>
        <v>2.7861858422618901E-2</v>
      </c>
      <c r="Q3492" s="7">
        <f>(1+J3492)^(1/1)-1</f>
        <v>5.6499999999999995E-2</v>
      </c>
    </row>
    <row r="3493" spans="1:17" hidden="1" x14ac:dyDescent="0.25">
      <c r="A3493" s="2" t="s">
        <v>16</v>
      </c>
      <c r="B3493" s="2">
        <v>33000</v>
      </c>
      <c r="C3493" s="2" t="s">
        <v>495</v>
      </c>
      <c r="D3493" s="2" t="s">
        <v>695</v>
      </c>
      <c r="E3493" s="3">
        <v>46772</v>
      </c>
      <c r="F3493" s="2">
        <v>6.3799999999999996E-2</v>
      </c>
      <c r="G3493" s="2">
        <v>33000</v>
      </c>
      <c r="H3493" s="5">
        <v>44927</v>
      </c>
      <c r="I3493" s="5">
        <v>46772</v>
      </c>
      <c r="J3493" s="7">
        <v>6.3799999999999996E-2</v>
      </c>
      <c r="K3493" s="7">
        <v>6.3799999999999996E-2</v>
      </c>
      <c r="L3493" s="7">
        <f>(1+J3493)^(1/365)-1</f>
        <v>1.6945929722411712E-4</v>
      </c>
      <c r="M3493" s="7">
        <f>(1+J3493)^(7/365)-1</f>
        <v>1.186818296439629E-3</v>
      </c>
      <c r="N3493" s="7">
        <f>(1+J3493)^(1/12)-1</f>
        <v>5.1672547259051793E-3</v>
      </c>
      <c r="O3493" s="7">
        <f>(1+J3493)^(1/4)-1</f>
        <v>1.5582003710318482E-2</v>
      </c>
      <c r="P3493" s="7">
        <f>(1+J3493)^(1/2)-1</f>
        <v>3.1406806260265041E-2</v>
      </c>
      <c r="Q3493" s="7">
        <f>(1+J3493)^(1/1)-1</f>
        <v>6.3800000000000079E-2</v>
      </c>
    </row>
    <row r="3494" spans="1:17" hidden="1" x14ac:dyDescent="0.25">
      <c r="A3494" s="2" t="s">
        <v>161</v>
      </c>
      <c r="B3494" s="2">
        <v>18351</v>
      </c>
      <c r="C3494" s="2" t="s">
        <v>495</v>
      </c>
      <c r="D3494" s="2" t="s">
        <v>698</v>
      </c>
      <c r="E3494" s="3">
        <v>46045</v>
      </c>
      <c r="F3494" s="2">
        <v>5.8500000000000003E-2</v>
      </c>
      <c r="G3494" s="2">
        <v>18351</v>
      </c>
      <c r="H3494" s="5">
        <v>44927</v>
      </c>
      <c r="I3494" s="5">
        <v>46045</v>
      </c>
      <c r="J3494" s="7">
        <v>5.8500000000000003E-2</v>
      </c>
      <c r="K3494" s="7">
        <v>5.8500000000000003E-2</v>
      </c>
      <c r="L3494" s="7">
        <f>(1+J3494)^(1/365)-1</f>
        <v>1.5577325904581052E-4</v>
      </c>
      <c r="M3494" s="7">
        <f>(1+J3494)^(7/365)-1</f>
        <v>1.0909225171098491E-3</v>
      </c>
      <c r="N3494" s="7">
        <f>(1+J3494)^(1/12)-1</f>
        <v>4.7489751075209252E-3</v>
      </c>
      <c r="O3494" s="7">
        <f>(1+J3494)^(1/4)-1</f>
        <v>1.4314690718795875E-2</v>
      </c>
      <c r="P3494" s="7">
        <f>(1+J3494)^(1/2)-1</f>
        <v>2.8834291807966483E-2</v>
      </c>
      <c r="Q3494" s="7">
        <f>(1+J3494)^(1/1)-1</f>
        <v>5.8499999999999996E-2</v>
      </c>
    </row>
    <row r="3495" spans="1:17" hidden="1" x14ac:dyDescent="0.25">
      <c r="A3495" s="2" t="s">
        <v>23</v>
      </c>
      <c r="B3495" s="2">
        <v>6892</v>
      </c>
      <c r="C3495" s="2" t="s">
        <v>495</v>
      </c>
      <c r="D3495" s="2" t="s">
        <v>698</v>
      </c>
      <c r="E3495" s="3">
        <v>46047</v>
      </c>
      <c r="F3495" s="2">
        <v>6.9500000000000006E-2</v>
      </c>
      <c r="G3495" s="2">
        <v>6892</v>
      </c>
      <c r="H3495" s="5">
        <v>44927</v>
      </c>
      <c r="I3495" s="5">
        <v>46047</v>
      </c>
      <c r="J3495" s="7">
        <v>6.9500000000000006E-2</v>
      </c>
      <c r="K3495" s="7">
        <v>6.9500000000000006E-2</v>
      </c>
      <c r="L3495" s="7">
        <f>(1+J3495)^(1/365)-1</f>
        <v>1.8410255997558522E-4</v>
      </c>
      <c r="M3495" s="7">
        <f>(1+J3495)^(7/365)-1</f>
        <v>1.289429907071149E-3</v>
      </c>
      <c r="N3495" s="7">
        <f>(1+J3495)^(1/12)-1</f>
        <v>5.6149760106474211E-3</v>
      </c>
      <c r="O3495" s="7">
        <f>(1+J3495)^(1/4)-1</f>
        <v>1.6939688927457341E-2</v>
      </c>
      <c r="P3495" s="7">
        <f>(1+J3495)^(1/2)-1</f>
        <v>3.4166330915873511E-2</v>
      </c>
      <c r="Q3495" s="7">
        <f>(1+J3495)^(1/1)-1</f>
        <v>6.9500000000000117E-2</v>
      </c>
    </row>
    <row r="3496" spans="1:17" hidden="1" x14ac:dyDescent="0.25">
      <c r="A3496" s="2" t="s">
        <v>21</v>
      </c>
      <c r="B3496" s="2">
        <v>13820</v>
      </c>
      <c r="C3496" s="2" t="s">
        <v>495</v>
      </c>
      <c r="D3496" s="2" t="s">
        <v>698</v>
      </c>
      <c r="E3496" s="3">
        <v>46048</v>
      </c>
      <c r="F3496" s="2">
        <v>6.8400000000000002E-2</v>
      </c>
      <c r="G3496" s="2">
        <v>13820</v>
      </c>
      <c r="H3496" s="5">
        <v>44927</v>
      </c>
      <c r="I3496" s="5">
        <v>46048</v>
      </c>
      <c r="J3496" s="7">
        <v>6.8400000000000002E-2</v>
      </c>
      <c r="K3496" s="7">
        <v>6.8400000000000002E-2</v>
      </c>
      <c r="L3496" s="7">
        <f>(1+J3496)^(1/365)-1</f>
        <v>1.8128273727402444E-4</v>
      </c>
      <c r="M3496" s="7">
        <f>(1+J3496)^(7/365)-1</f>
        <v>1.2696695015192994E-3</v>
      </c>
      <c r="N3496" s="7">
        <f>(1+J3496)^(1/12)-1</f>
        <v>5.528744261182883E-3</v>
      </c>
      <c r="O3496" s="7">
        <f>(1+J3496)^(1/4)-1</f>
        <v>1.6678102820063767E-2</v>
      </c>
      <c r="P3496" s="7">
        <f>(1+J3496)^(1/2)-1</f>
        <v>3.3634364753803991E-2</v>
      </c>
      <c r="Q3496" s="7">
        <f>(1+J3496)^(1/1)-1</f>
        <v>6.8400000000000016E-2</v>
      </c>
    </row>
    <row r="3497" spans="1:17" hidden="1" x14ac:dyDescent="0.25">
      <c r="A3497" s="2" t="s">
        <v>21</v>
      </c>
      <c r="B3497" s="2">
        <v>14027</v>
      </c>
      <c r="C3497" s="2" t="s">
        <v>495</v>
      </c>
      <c r="D3497" s="2" t="s">
        <v>695</v>
      </c>
      <c r="E3497" s="3">
        <v>46778</v>
      </c>
      <c r="F3497" s="2">
        <v>6.9400000000000003E-2</v>
      </c>
      <c r="G3497" s="2">
        <v>14027</v>
      </c>
      <c r="H3497" s="5">
        <v>44927</v>
      </c>
      <c r="I3497" s="5">
        <v>46778</v>
      </c>
      <c r="J3497" s="7">
        <v>6.9400000000000003E-2</v>
      </c>
      <c r="K3497" s="7">
        <v>6.9400000000000003E-2</v>
      </c>
      <c r="L3497" s="7">
        <f>(1+J3497)^(1/365)-1</f>
        <v>1.8384633200141387E-4</v>
      </c>
      <c r="M3497" s="7">
        <f>(1+J3497)^(7/365)-1</f>
        <v>1.2876343304868421E-3</v>
      </c>
      <c r="N3497" s="7">
        <f>(1+J3497)^(1/12)-1</f>
        <v>5.6071401210251448E-3</v>
      </c>
      <c r="O3497" s="7">
        <f>(1+J3497)^(1/4)-1</f>
        <v>1.691591671268533E-2</v>
      </c>
      <c r="P3497" s="7">
        <f>(1+J3497)^(1/2)-1</f>
        <v>3.4117981663601027E-2</v>
      </c>
      <c r="Q3497" s="7">
        <f>(1+J3497)^(1/1)-1</f>
        <v>6.9399999999999906E-2</v>
      </c>
    </row>
    <row r="3498" spans="1:17" hidden="1" x14ac:dyDescent="0.25">
      <c r="A3498" s="2" t="s">
        <v>162</v>
      </c>
      <c r="B3498" s="2">
        <v>14900</v>
      </c>
      <c r="C3498" s="2" t="s">
        <v>495</v>
      </c>
      <c r="D3498" s="2" t="s">
        <v>698</v>
      </c>
      <c r="E3498" s="3">
        <v>46035</v>
      </c>
      <c r="F3498" s="2">
        <v>6.0600000000000001E-2</v>
      </c>
      <c r="G3498" s="2">
        <v>14900</v>
      </c>
      <c r="H3498" s="5">
        <v>44927</v>
      </c>
      <c r="I3498" s="5">
        <v>46035</v>
      </c>
      <c r="J3498" s="7">
        <v>6.0600000000000001E-2</v>
      </c>
      <c r="K3498" s="7">
        <v>6.0600000000000001E-2</v>
      </c>
      <c r="L3498" s="7">
        <f>(1+J3498)^(1/365)-1</f>
        <v>1.6120418575438222E-4</v>
      </c>
      <c r="M3498" s="7">
        <f>(1+J3498)^(7/365)-1</f>
        <v>1.1289751695053862E-3</v>
      </c>
      <c r="N3498" s="7">
        <f>(1+J3498)^(1/12)-1</f>
        <v>4.9149376855333049E-3</v>
      </c>
      <c r="O3498" s="7">
        <f>(1+J3498)^(1/4)-1</f>
        <v>1.4817401622202686E-2</v>
      </c>
      <c r="P3498" s="7">
        <f>(1+J3498)^(1/2)-1</f>
        <v>2.9854358635239331E-2</v>
      </c>
      <c r="Q3498" s="7">
        <f>(1+J3498)^(1/1)-1</f>
        <v>6.0599999999999987E-2</v>
      </c>
    </row>
    <row r="3499" spans="1:17" hidden="1" x14ac:dyDescent="0.25">
      <c r="A3499" s="2" t="s">
        <v>162</v>
      </c>
      <c r="B3499" s="2">
        <v>13520</v>
      </c>
      <c r="C3499" s="2" t="s">
        <v>495</v>
      </c>
      <c r="D3499" s="2" t="s">
        <v>695</v>
      </c>
      <c r="E3499" s="3">
        <v>46779</v>
      </c>
      <c r="F3499" s="2">
        <v>6.0100000000000001E-2</v>
      </c>
      <c r="G3499" s="2">
        <v>13520</v>
      </c>
      <c r="H3499" s="5">
        <v>44927</v>
      </c>
      <c r="I3499" s="5">
        <v>46779</v>
      </c>
      <c r="J3499" s="7">
        <v>6.0100000000000001E-2</v>
      </c>
      <c r="K3499" s="7">
        <v>6.0100000000000001E-2</v>
      </c>
      <c r="L3499" s="7">
        <f>(1+J3499)^(1/365)-1</f>
        <v>1.5991208127785761E-4</v>
      </c>
      <c r="M3499" s="7">
        <f>(1+J3499)^(7/365)-1</f>
        <v>1.1199217214399315E-3</v>
      </c>
      <c r="N3499" s="7">
        <f>(1+J3499)^(1/12)-1</f>
        <v>4.8754501259069549E-3</v>
      </c>
      <c r="O3499" s="7">
        <f>(1+J3499)^(1/4)-1</f>
        <v>1.4697776309028798E-2</v>
      </c>
      <c r="P3499" s="7">
        <f>(1+J3499)^(1/2)-1</f>
        <v>2.9611577246487775E-2</v>
      </c>
      <c r="Q3499" s="7">
        <f>(1+J3499)^(1/1)-1</f>
        <v>6.0100000000000042E-2</v>
      </c>
    </row>
    <row r="3500" spans="1:17" hidden="1" x14ac:dyDescent="0.25">
      <c r="A3500" s="2" t="s">
        <v>160</v>
      </c>
      <c r="B3500" s="2">
        <v>11259</v>
      </c>
      <c r="C3500" s="2" t="s">
        <v>495</v>
      </c>
      <c r="D3500" s="2" t="s">
        <v>695</v>
      </c>
      <c r="E3500" s="3">
        <v>46782</v>
      </c>
      <c r="F3500" s="2">
        <v>6.13E-2</v>
      </c>
      <c r="G3500" s="2">
        <v>11259</v>
      </c>
      <c r="H3500" s="5">
        <v>44927</v>
      </c>
      <c r="I3500" s="5">
        <v>46782</v>
      </c>
      <c r="J3500" s="7">
        <v>6.13E-2</v>
      </c>
      <c r="K3500" s="7">
        <v>6.13E-2</v>
      </c>
      <c r="L3500" s="7">
        <f>(1+J3500)^(1/365)-1</f>
        <v>1.6301211184055475E-4</v>
      </c>
      <c r="M3500" s="7">
        <f>(1+J3500)^(7/365)-1</f>
        <v>1.1416429664392602E-3</v>
      </c>
      <c r="N3500" s="7">
        <f>(1+J3500)^(1/12)-1</f>
        <v>4.9701916105215904E-3</v>
      </c>
      <c r="O3500" s="7">
        <f>(1+J3500)^(1/4)-1</f>
        <v>1.4984806023172981E-2</v>
      </c>
      <c r="P3500" s="7">
        <f>(1+J3500)^(1/2)-1</f>
        <v>3.0194156457898025E-2</v>
      </c>
      <c r="Q3500" s="7">
        <f>(1+J3500)^(1/1)-1</f>
        <v>6.129999999999991E-2</v>
      </c>
    </row>
    <row r="3501" spans="1:17" hidden="1" x14ac:dyDescent="0.25">
      <c r="A3501" s="2" t="s">
        <v>175</v>
      </c>
      <c r="B3501" s="2">
        <v>8000</v>
      </c>
      <c r="C3501" s="3">
        <v>44935</v>
      </c>
      <c r="D3501" s="2" t="s">
        <v>698</v>
      </c>
      <c r="E3501" s="3">
        <v>46031</v>
      </c>
      <c r="F3501" s="2">
        <v>5.0999999999999997E-2</v>
      </c>
      <c r="G3501" s="2">
        <v>8000</v>
      </c>
      <c r="H3501" s="5">
        <v>44935</v>
      </c>
      <c r="I3501" s="5">
        <v>46031</v>
      </c>
      <c r="J3501" s="7">
        <v>5.0999999999999997E-2</v>
      </c>
      <c r="K3501" s="7">
        <v>5.0999999999999997E-2</v>
      </c>
      <c r="L3501" s="7">
        <f>(1+J3501)^(1/365)-1</f>
        <v>1.3628899032203101E-4</v>
      </c>
      <c r="M3501" s="7">
        <f>(1+J3501)^(7/365)-1</f>
        <v>9.5441308933663649E-4</v>
      </c>
      <c r="N3501" s="7">
        <f>(1+J3501)^(1/12)-1</f>
        <v>4.1537774426925189E-3</v>
      </c>
      <c r="O3501" s="7">
        <f>(1+J3501)^(1/4)-1</f>
        <v>1.2513165597931364E-2</v>
      </c>
      <c r="P3501" s="7">
        <f>(1+J3501)^(1/2)-1</f>
        <v>2.5182910509144119E-2</v>
      </c>
      <c r="Q3501" s="7">
        <f>(1+J3501)^(1/1)-1</f>
        <v>5.0999999999999934E-2</v>
      </c>
    </row>
    <row r="3502" spans="1:17" hidden="1" x14ac:dyDescent="0.25">
      <c r="A3502" s="2" t="s">
        <v>170</v>
      </c>
      <c r="B3502" s="2">
        <v>37000</v>
      </c>
      <c r="C3502" s="3">
        <v>44935</v>
      </c>
      <c r="D3502" s="2" t="s">
        <v>692</v>
      </c>
      <c r="E3502" s="3">
        <v>45025</v>
      </c>
      <c r="F3502" s="2">
        <v>3.4000000000000002E-2</v>
      </c>
      <c r="G3502" s="2">
        <v>37000</v>
      </c>
      <c r="H3502" s="5">
        <v>44935</v>
      </c>
      <c r="I3502" s="5">
        <v>45025</v>
      </c>
      <c r="J3502" s="7">
        <v>3.4000000000000002E-2</v>
      </c>
      <c r="K3502" s="7">
        <v>3.4000000000000002E-2</v>
      </c>
      <c r="L3502" s="7">
        <f>(1+J3502)^(1/365)-1</f>
        <v>9.1606321866555263E-5</v>
      </c>
      <c r="M3502" s="7">
        <f>(1+J3502)^(7/365)-1</f>
        <v>6.4142050605631162E-4</v>
      </c>
      <c r="N3502" s="7">
        <f>(1+J3502)^(1/12)-1</f>
        <v>2.7901164905321796E-3</v>
      </c>
      <c r="O3502" s="7">
        <f>(1+J3502)^(1/4)-1</f>
        <v>8.3937254420483054E-3</v>
      </c>
      <c r="P3502" s="7">
        <f>(1+J3502)^(1/2)-1</f>
        <v>1.6857905510892834E-2</v>
      </c>
      <c r="Q3502" s="7">
        <f>(1+J3502)^(1/1)-1</f>
        <v>3.400000000000003E-2</v>
      </c>
    </row>
    <row r="3503" spans="1:17" hidden="1" x14ac:dyDescent="0.25">
      <c r="A3503" s="2" t="s">
        <v>170</v>
      </c>
      <c r="B3503" s="2">
        <v>10000</v>
      </c>
      <c r="C3503" s="3">
        <v>44935</v>
      </c>
      <c r="D3503" s="2" t="s">
        <v>690</v>
      </c>
      <c r="E3503" s="3">
        <v>45298</v>
      </c>
      <c r="F3503" s="2">
        <v>3.4599999999999999E-2</v>
      </c>
      <c r="G3503" s="2">
        <v>10000</v>
      </c>
      <c r="H3503" s="5">
        <v>44935</v>
      </c>
      <c r="I3503" s="5">
        <v>45298</v>
      </c>
      <c r="J3503" s="7">
        <v>3.4599999999999999E-2</v>
      </c>
      <c r="K3503" s="7">
        <v>3.4599999999999999E-2</v>
      </c>
      <c r="L3503" s="7">
        <f>(1+J3503)^(1/365)-1</f>
        <v>9.3195790642264242E-5</v>
      </c>
      <c r="M3503" s="7">
        <f>(1+J3503)^(7/365)-1</f>
        <v>6.5255295739219399E-4</v>
      </c>
      <c r="N3503" s="7">
        <f>(1+J3503)^(1/12)-1</f>
        <v>2.8385944168292099E-3</v>
      </c>
      <c r="O3503" s="7">
        <f>(1+J3503)^(1/4)-1</f>
        <v>8.5399789775877366E-3</v>
      </c>
      <c r="P3503" s="7">
        <f>(1+J3503)^(1/2)-1</f>
        <v>1.7152889196113019E-2</v>
      </c>
      <c r="Q3503" s="7">
        <f>(1+J3503)^(1/1)-1</f>
        <v>3.4599999999999964E-2</v>
      </c>
    </row>
    <row r="3504" spans="1:17" hidden="1" x14ac:dyDescent="0.25">
      <c r="A3504" s="2" t="s">
        <v>66</v>
      </c>
      <c r="B3504" s="2">
        <v>53500</v>
      </c>
      <c r="C3504" s="3">
        <v>44936</v>
      </c>
      <c r="D3504" s="2" t="s">
        <v>692</v>
      </c>
      <c r="E3504" s="3">
        <v>45026</v>
      </c>
      <c r="F3504" s="2">
        <v>3.1699999999999999E-2</v>
      </c>
      <c r="G3504" s="2">
        <v>53500</v>
      </c>
      <c r="H3504" s="5">
        <v>44936</v>
      </c>
      <c r="I3504" s="5">
        <v>45026</v>
      </c>
      <c r="J3504" s="7">
        <v>3.1699999999999999E-2</v>
      </c>
      <c r="K3504" s="7">
        <v>3.1699999999999999E-2</v>
      </c>
      <c r="L3504" s="7">
        <f>(1+J3504)^(1/365)-1</f>
        <v>8.5504825532600748E-5</v>
      </c>
      <c r="M3504" s="7">
        <f>(1+J3504)^(7/365)-1</f>
        <v>5.9868733318801937E-4</v>
      </c>
      <c r="N3504" s="7">
        <f>(1+J3504)^(1/12)-1</f>
        <v>2.6040452449183071E-3</v>
      </c>
      <c r="O3504" s="7">
        <f>(1+J3504)^(1/4)-1</f>
        <v>7.8324965478326902E-3</v>
      </c>
      <c r="P3504" s="7">
        <f>(1+J3504)^(1/2)-1</f>
        <v>1.5726341097837215E-2</v>
      </c>
      <c r="Q3504" s="7">
        <f>(1+J3504)^(1/1)-1</f>
        <v>3.1700000000000061E-2</v>
      </c>
    </row>
    <row r="3505" spans="1:17" hidden="1" x14ac:dyDescent="0.25">
      <c r="A3505" s="2" t="s">
        <v>66</v>
      </c>
      <c r="B3505" s="2">
        <v>18000</v>
      </c>
      <c r="C3505" s="3">
        <v>44936</v>
      </c>
      <c r="D3505" s="2" t="s">
        <v>690</v>
      </c>
      <c r="E3505" s="3">
        <v>45299</v>
      </c>
      <c r="F3505" s="2">
        <v>3.5000000000000003E-2</v>
      </c>
      <c r="G3505" s="2">
        <v>18000</v>
      </c>
      <c r="H3505" s="5">
        <v>44936</v>
      </c>
      <c r="I3505" s="5">
        <v>45299</v>
      </c>
      <c r="J3505" s="7">
        <v>3.5000000000000003E-2</v>
      </c>
      <c r="K3505" s="7">
        <v>3.5000000000000003E-2</v>
      </c>
      <c r="L3505" s="7">
        <f>(1+J3505)^(1/365)-1</f>
        <v>9.4254925873560325E-5</v>
      </c>
      <c r="M3505" s="7">
        <f>(1+J3505)^(7/365)-1</f>
        <v>6.5997107423698687E-4</v>
      </c>
      <c r="N3505" s="7">
        <f>(1+J3505)^(1/12)-1</f>
        <v>2.8708987190766422E-3</v>
      </c>
      <c r="O3505" s="7">
        <f>(1+J3505)^(1/4)-1</f>
        <v>8.6374459977134332E-3</v>
      </c>
      <c r="P3505" s="7">
        <f>(1+J3505)^(1/2)-1</f>
        <v>1.734949746879022E-2</v>
      </c>
      <c r="Q3505" s="7">
        <f>(1+J3505)^(1/1)-1</f>
        <v>3.499999999999992E-2</v>
      </c>
    </row>
    <row r="3506" spans="1:17" hidden="1" x14ac:dyDescent="0.25">
      <c r="A3506" s="2" t="s">
        <v>21</v>
      </c>
      <c r="B3506" s="2">
        <v>29412</v>
      </c>
      <c r="C3506" s="3">
        <v>44938</v>
      </c>
      <c r="D3506" s="2" t="s">
        <v>698</v>
      </c>
      <c r="E3506" s="3">
        <v>46034</v>
      </c>
      <c r="F3506" s="2">
        <v>6.7400000000000002E-2</v>
      </c>
      <c r="G3506" s="2">
        <v>29412</v>
      </c>
      <c r="H3506" s="5">
        <v>44938</v>
      </c>
      <c r="I3506" s="5">
        <v>46034</v>
      </c>
      <c r="J3506" s="7">
        <v>6.7400000000000002E-2</v>
      </c>
      <c r="K3506" s="7">
        <v>6.7400000000000002E-2</v>
      </c>
      <c r="L3506" s="7">
        <f>(1+J3506)^(1/365)-1</f>
        <v>1.7871674853209285E-4</v>
      </c>
      <c r="M3506" s="7">
        <f>(1+J3506)^(7/365)-1</f>
        <v>1.2516881727462348E-3</v>
      </c>
      <c r="N3506" s="7">
        <f>(1+J3506)^(1/12)-1</f>
        <v>5.4502811103220861E-3</v>
      </c>
      <c r="O3506" s="7">
        <f>(1+J3506)^(1/4)-1</f>
        <v>1.6440121927186579E-2</v>
      </c>
      <c r="P3506" s="7">
        <f>(1+J3506)^(1/2)-1</f>
        <v>3.3150521463353844E-2</v>
      </c>
      <c r="Q3506" s="7">
        <f>(1+J3506)^(1/1)-1</f>
        <v>6.7399999999999904E-2</v>
      </c>
    </row>
    <row r="3507" spans="1:17" hidden="1" x14ac:dyDescent="0.25">
      <c r="A3507" s="2" t="s">
        <v>67</v>
      </c>
      <c r="B3507" s="2">
        <v>6600</v>
      </c>
      <c r="C3507" s="3">
        <v>44938</v>
      </c>
      <c r="D3507" s="2" t="s">
        <v>690</v>
      </c>
      <c r="E3507" s="3">
        <v>45301</v>
      </c>
      <c r="F3507" s="2">
        <v>4.3400000000000001E-2</v>
      </c>
      <c r="G3507" s="2">
        <v>6600</v>
      </c>
      <c r="H3507" s="5">
        <v>44938</v>
      </c>
      <c r="I3507" s="5">
        <v>45301</v>
      </c>
      <c r="J3507" s="7">
        <v>4.3400000000000001E-2</v>
      </c>
      <c r="K3507" s="7">
        <v>4.3400000000000001E-2</v>
      </c>
      <c r="L3507" s="7">
        <f>(1+J3507)^(1/365)-1</f>
        <v>1.1640297048143289E-4</v>
      </c>
      <c r="M3507" s="7">
        <f>(1+J3507)^(7/365)-1</f>
        <v>8.1510539126061765E-4</v>
      </c>
      <c r="N3507" s="7">
        <f>(1+J3507)^(1/12)-1</f>
        <v>3.5466588636137164E-3</v>
      </c>
      <c r="O3507" s="7">
        <f>(1+J3507)^(1/4)-1</f>
        <v>1.0677757570799473E-2</v>
      </c>
      <c r="P3507" s="7">
        <f>(1+J3507)^(1/2)-1</f>
        <v>2.1469529648339591E-2</v>
      </c>
      <c r="Q3507" s="7">
        <f>(1+J3507)^(1/1)-1</f>
        <v>4.3400000000000105E-2</v>
      </c>
    </row>
    <row r="3508" spans="1:17" hidden="1" x14ac:dyDescent="0.25">
      <c r="A3508" s="2" t="s">
        <v>162</v>
      </c>
      <c r="B3508" s="2">
        <v>23000</v>
      </c>
      <c r="C3508" s="3">
        <v>44939</v>
      </c>
      <c r="D3508" s="2" t="s">
        <v>698</v>
      </c>
      <c r="E3508" s="3">
        <v>46035</v>
      </c>
      <c r="F3508" s="2">
        <v>5.4100000000000002E-2</v>
      </c>
      <c r="G3508" s="2">
        <v>23000</v>
      </c>
      <c r="H3508" s="5">
        <v>44939</v>
      </c>
      <c r="I3508" s="5">
        <v>46035</v>
      </c>
      <c r="J3508" s="7">
        <v>5.4100000000000002E-2</v>
      </c>
      <c r="K3508" s="7">
        <v>5.4100000000000002E-2</v>
      </c>
      <c r="L3508" s="7">
        <f>(1+J3508)^(1/365)-1</f>
        <v>1.443592469549948E-4</v>
      </c>
      <c r="M3508" s="7">
        <f>(1+J3508)^(7/365)-1</f>
        <v>1.0109524654300373E-3</v>
      </c>
      <c r="N3508" s="7">
        <f>(1+J3508)^(1/12)-1</f>
        <v>4.4002630409687438E-3</v>
      </c>
      <c r="O3508" s="7">
        <f>(1+J3508)^(1/4)-1</f>
        <v>1.3258961266673586E-2</v>
      </c>
      <c r="P3508" s="7">
        <f>(1+J3508)^(1/2)-1</f>
        <v>2.669372258721836E-2</v>
      </c>
      <c r="Q3508" s="7">
        <f>(1+J3508)^(1/1)-1</f>
        <v>5.4100000000000037E-2</v>
      </c>
    </row>
    <row r="3509" spans="1:17" hidden="1" x14ac:dyDescent="0.25">
      <c r="A3509" s="2" t="s">
        <v>34</v>
      </c>
      <c r="B3509" s="2">
        <v>4500</v>
      </c>
      <c r="C3509" s="3">
        <v>44939</v>
      </c>
      <c r="D3509" s="2" t="s">
        <v>690</v>
      </c>
      <c r="E3509" s="3">
        <v>45302</v>
      </c>
      <c r="F3509" s="2">
        <v>3.5099999999999999E-2</v>
      </c>
      <c r="G3509" s="2">
        <v>4500</v>
      </c>
      <c r="H3509" s="5">
        <v>44939</v>
      </c>
      <c r="I3509" s="5">
        <v>45302</v>
      </c>
      <c r="J3509" s="7">
        <v>3.5099999999999999E-2</v>
      </c>
      <c r="K3509" s="7">
        <v>3.5099999999999999E-2</v>
      </c>
      <c r="L3509" s="7">
        <f>(1+J3509)^(1/365)-1</f>
        <v>9.4519645899016069E-5</v>
      </c>
      <c r="M3509" s="7">
        <f>(1+J3509)^(7/365)-1</f>
        <v>6.6182516408441749E-4</v>
      </c>
      <c r="N3509" s="7">
        <f>(1+J3509)^(1/12)-1</f>
        <v>2.8789730064431307E-3</v>
      </c>
      <c r="O3509" s="7">
        <f>(1+J3509)^(1/4)-1</f>
        <v>8.6618083383709354E-3</v>
      </c>
      <c r="P3509" s="7">
        <f>(1+J3509)^(1/2)-1</f>
        <v>1.7398643600432528E-2</v>
      </c>
      <c r="Q3509" s="7">
        <f>(1+J3509)^(1/1)-1</f>
        <v>3.5099999999999909E-2</v>
      </c>
    </row>
    <row r="3510" spans="1:17" hidden="1" x14ac:dyDescent="0.25">
      <c r="A3510" s="2" t="s">
        <v>160</v>
      </c>
      <c r="B3510" s="2">
        <v>11523</v>
      </c>
      <c r="C3510" s="3">
        <v>44942</v>
      </c>
      <c r="D3510" s="2" t="s">
        <v>698</v>
      </c>
      <c r="E3510" s="3">
        <v>46038</v>
      </c>
      <c r="F3510" s="2">
        <v>5.5899999999999998E-2</v>
      </c>
      <c r="G3510" s="2">
        <v>11523</v>
      </c>
      <c r="H3510" s="5">
        <v>44942</v>
      </c>
      <c r="I3510" s="5">
        <v>46038</v>
      </c>
      <c r="J3510" s="7">
        <v>5.5899999999999998E-2</v>
      </c>
      <c r="K3510" s="7">
        <v>5.5899999999999998E-2</v>
      </c>
      <c r="L3510" s="7">
        <f>(1+J3510)^(1/365)-1</f>
        <v>1.4903434788582359E-4</v>
      </c>
      <c r="M3510" s="7">
        <f>(1+J3510)^(7/365)-1</f>
        <v>1.0437069870508076E-3</v>
      </c>
      <c r="N3510" s="7">
        <f>(1+J3510)^(1/12)-1</f>
        <v>4.5430789527656223E-3</v>
      </c>
      <c r="O3510" s="7">
        <f>(1+J3510)^(1/4)-1</f>
        <v>1.369124932458976E-2</v>
      </c>
      <c r="P3510" s="7">
        <f>(1+J3510)^(1/2)-1</f>
        <v>2.7569948957247403E-2</v>
      </c>
      <c r="Q3510" s="7">
        <f>(1+J3510)^(1/1)-1</f>
        <v>5.5900000000000061E-2</v>
      </c>
    </row>
    <row r="3511" spans="1:17" hidden="1" x14ac:dyDescent="0.25">
      <c r="A3511" s="2" t="s">
        <v>160</v>
      </c>
      <c r="B3511" s="2">
        <v>4550</v>
      </c>
      <c r="C3511" s="3">
        <v>44942</v>
      </c>
      <c r="D3511" s="2" t="s">
        <v>694</v>
      </c>
      <c r="E3511" s="3">
        <v>47499</v>
      </c>
      <c r="F3511" s="2">
        <v>6.1400000000000003E-2</v>
      </c>
      <c r="G3511" s="2">
        <v>4550</v>
      </c>
      <c r="H3511" s="5">
        <v>44942</v>
      </c>
      <c r="I3511" s="5">
        <v>47499</v>
      </c>
      <c r="J3511" s="7">
        <v>6.1400000000000003E-2</v>
      </c>
      <c r="K3511" s="7">
        <v>6.1400000000000003E-2</v>
      </c>
      <c r="L3511" s="7">
        <f>(1+J3511)^(1/365)-1</f>
        <v>1.6327028991480752E-4</v>
      </c>
      <c r="M3511" s="7">
        <f>(1+J3511)^(7/365)-1</f>
        <v>1.1434519826991618E-3</v>
      </c>
      <c r="N3511" s="7">
        <f>(1+J3511)^(1/12)-1</f>
        <v>4.9780823011333908E-3</v>
      </c>
      <c r="O3511" s="7">
        <f>(1+J3511)^(1/4)-1</f>
        <v>1.5008714176958371E-2</v>
      </c>
      <c r="P3511" s="7">
        <f>(1+J3511)^(1/2)-1</f>
        <v>3.0242689855162208E-2</v>
      </c>
      <c r="Q3511" s="7">
        <f>(1+J3511)^(1/1)-1</f>
        <v>6.1399999999999899E-2</v>
      </c>
    </row>
    <row r="3512" spans="1:17" hidden="1" x14ac:dyDescent="0.25">
      <c r="A3512" s="2" t="s">
        <v>49</v>
      </c>
      <c r="B3512" s="2">
        <v>12005</v>
      </c>
      <c r="C3512" s="3">
        <v>44944</v>
      </c>
      <c r="D3512" s="2" t="s">
        <v>698</v>
      </c>
      <c r="E3512" s="3">
        <v>46040</v>
      </c>
      <c r="F3512" s="2">
        <v>5.6500000000000002E-2</v>
      </c>
      <c r="G3512" s="2">
        <v>12005</v>
      </c>
      <c r="H3512" s="5">
        <v>44944</v>
      </c>
      <c r="I3512" s="5">
        <v>46040</v>
      </c>
      <c r="J3512" s="7">
        <v>5.6500000000000002E-2</v>
      </c>
      <c r="K3512" s="7">
        <v>5.6500000000000002E-2</v>
      </c>
      <c r="L3512" s="7">
        <f>(1+J3512)^(1/365)-1</f>
        <v>1.505909488401791E-4</v>
      </c>
      <c r="M3512" s="7">
        <f>(1+J3512)^(7/365)-1</f>
        <v>1.0546129917379243E-3</v>
      </c>
      <c r="N3512" s="7">
        <f>(1+J3512)^(1/12)-1</f>
        <v>4.5906346658710628E-3</v>
      </c>
      <c r="O3512" s="7">
        <f>(1+J3512)^(1/4)-1</f>
        <v>1.3835222520217405E-2</v>
      </c>
      <c r="P3512" s="7">
        <f>(1+J3512)^(1/2)-1</f>
        <v>2.7861858422618901E-2</v>
      </c>
      <c r="Q3512" s="7">
        <f>(1+J3512)^(1/1)-1</f>
        <v>5.6499999999999995E-2</v>
      </c>
    </row>
    <row r="3513" spans="1:17" hidden="1" x14ac:dyDescent="0.25">
      <c r="A3513" s="2" t="s">
        <v>66</v>
      </c>
      <c r="B3513" s="2">
        <v>59495</v>
      </c>
      <c r="C3513" s="3">
        <v>44944</v>
      </c>
      <c r="D3513" s="2" t="s">
        <v>692</v>
      </c>
      <c r="E3513" s="3">
        <v>45034</v>
      </c>
      <c r="F3513" s="2">
        <v>3.2300000000000002E-2</v>
      </c>
      <c r="G3513" s="2">
        <v>59495</v>
      </c>
      <c r="H3513" s="5">
        <v>44944</v>
      </c>
      <c r="I3513" s="5">
        <v>45034</v>
      </c>
      <c r="J3513" s="7">
        <v>3.2300000000000002E-2</v>
      </c>
      <c r="K3513" s="7">
        <v>3.2300000000000002E-2</v>
      </c>
      <c r="L3513" s="7">
        <f>(1+J3513)^(1/365)-1</f>
        <v>8.7097827013105089E-5</v>
      </c>
      <c r="M3513" s="7">
        <f>(1+J3513)^(7/365)-1</f>
        <v>6.0984411887976542E-4</v>
      </c>
      <c r="N3513" s="7">
        <f>(1+J3513)^(1/12)-1</f>
        <v>2.6526222004303879E-3</v>
      </c>
      <c r="O3513" s="7">
        <f>(1+J3513)^(1/4)-1</f>
        <v>7.9789944798285273E-3</v>
      </c>
      <c r="P3513" s="7">
        <f>(1+J3513)^(1/2)-1</f>
        <v>1.6021653312565887E-2</v>
      </c>
      <c r="Q3513" s="7">
        <f>(1+J3513)^(1/1)-1</f>
        <v>3.2299999999999995E-2</v>
      </c>
    </row>
    <row r="3514" spans="1:17" hidden="1" x14ac:dyDescent="0.25">
      <c r="A3514" s="2" t="s">
        <v>16</v>
      </c>
      <c r="B3514" s="2">
        <v>33000</v>
      </c>
      <c r="C3514" s="3">
        <v>44946</v>
      </c>
      <c r="D3514" s="2" t="s">
        <v>695</v>
      </c>
      <c r="E3514" s="3">
        <v>46772</v>
      </c>
      <c r="F3514" s="2">
        <v>6.3799999999999996E-2</v>
      </c>
      <c r="G3514" s="2">
        <v>33000</v>
      </c>
      <c r="H3514" s="5">
        <v>44946</v>
      </c>
      <c r="I3514" s="5">
        <v>46772</v>
      </c>
      <c r="J3514" s="7">
        <v>6.3799999999999996E-2</v>
      </c>
      <c r="K3514" s="7">
        <v>6.3799999999999996E-2</v>
      </c>
      <c r="L3514" s="7">
        <f>(1+J3514)^(1/365)-1</f>
        <v>1.6945929722411712E-4</v>
      </c>
      <c r="M3514" s="7">
        <f>(1+J3514)^(7/365)-1</f>
        <v>1.186818296439629E-3</v>
      </c>
      <c r="N3514" s="7">
        <f>(1+J3514)^(1/12)-1</f>
        <v>5.1672547259051793E-3</v>
      </c>
      <c r="O3514" s="7">
        <f>(1+J3514)^(1/4)-1</f>
        <v>1.5582003710318482E-2</v>
      </c>
      <c r="P3514" s="7">
        <f>(1+J3514)^(1/2)-1</f>
        <v>3.1406806260265041E-2</v>
      </c>
      <c r="Q3514" s="7">
        <f>(1+J3514)^(1/1)-1</f>
        <v>6.3800000000000079E-2</v>
      </c>
    </row>
    <row r="3515" spans="1:17" hidden="1" x14ac:dyDescent="0.25">
      <c r="A3515" s="2" t="s">
        <v>161</v>
      </c>
      <c r="B3515" s="2">
        <v>18351</v>
      </c>
      <c r="C3515" s="3">
        <v>44949</v>
      </c>
      <c r="D3515" s="2" t="s">
        <v>698</v>
      </c>
      <c r="E3515" s="3">
        <v>46045</v>
      </c>
      <c r="F3515" s="2">
        <v>5.8500000000000003E-2</v>
      </c>
      <c r="G3515" s="2">
        <v>18351</v>
      </c>
      <c r="H3515" s="5">
        <v>44949</v>
      </c>
      <c r="I3515" s="5">
        <v>46045</v>
      </c>
      <c r="J3515" s="7">
        <v>5.8500000000000003E-2</v>
      </c>
      <c r="K3515" s="7">
        <v>5.8500000000000003E-2</v>
      </c>
      <c r="L3515" s="7">
        <f>(1+J3515)^(1/365)-1</f>
        <v>1.5577325904581052E-4</v>
      </c>
      <c r="M3515" s="7">
        <f>(1+J3515)^(7/365)-1</f>
        <v>1.0909225171098491E-3</v>
      </c>
      <c r="N3515" s="7">
        <f>(1+J3515)^(1/12)-1</f>
        <v>4.7489751075209252E-3</v>
      </c>
      <c r="O3515" s="7">
        <f>(1+J3515)^(1/4)-1</f>
        <v>1.4314690718795875E-2</v>
      </c>
      <c r="P3515" s="7">
        <f>(1+J3515)^(1/2)-1</f>
        <v>2.8834291807966483E-2</v>
      </c>
      <c r="Q3515" s="7">
        <f>(1+J3515)^(1/1)-1</f>
        <v>5.8499999999999996E-2</v>
      </c>
    </row>
    <row r="3516" spans="1:17" hidden="1" x14ac:dyDescent="0.25">
      <c r="A3516" s="2" t="s">
        <v>170</v>
      </c>
      <c r="B3516" s="2">
        <v>12500</v>
      </c>
      <c r="C3516" s="3">
        <v>44949</v>
      </c>
      <c r="D3516" s="2" t="s">
        <v>692</v>
      </c>
      <c r="E3516" s="3">
        <v>45039</v>
      </c>
      <c r="F3516" s="2">
        <v>3.5200000000000002E-2</v>
      </c>
      <c r="G3516" s="2">
        <v>12500</v>
      </c>
      <c r="H3516" s="5">
        <v>44949</v>
      </c>
      <c r="I3516" s="5">
        <v>45039</v>
      </c>
      <c r="J3516" s="7">
        <v>3.5200000000000002E-2</v>
      </c>
      <c r="K3516" s="7">
        <v>3.5200000000000002E-2</v>
      </c>
      <c r="L3516" s="7">
        <f>(1+J3516)^(1/365)-1</f>
        <v>9.4784340421538715E-5</v>
      </c>
      <c r="M3516" s="7">
        <f>(1+J3516)^(7/365)-1</f>
        <v>6.6367907825348738E-4</v>
      </c>
      <c r="N3516" s="7">
        <f>(1+J3516)^(1/12)-1</f>
        <v>2.8870465787962374E-3</v>
      </c>
      <c r="O3516" s="7">
        <f>(1+J3516)^(1/4)-1</f>
        <v>8.686168913875969E-3</v>
      </c>
      <c r="P3516" s="7">
        <f>(1+J3516)^(1/2)-1</f>
        <v>1.7447787358152222E-2</v>
      </c>
      <c r="Q3516" s="7">
        <f>(1+J3516)^(1/1)-1</f>
        <v>3.5199999999999898E-2</v>
      </c>
    </row>
    <row r="3517" spans="1:17" hidden="1" x14ac:dyDescent="0.25">
      <c r="A3517" s="2" t="s">
        <v>170</v>
      </c>
      <c r="B3517" s="2">
        <v>10500</v>
      </c>
      <c r="C3517" s="3">
        <v>44949</v>
      </c>
      <c r="D3517" s="2" t="s">
        <v>690</v>
      </c>
      <c r="E3517" s="3">
        <v>45312</v>
      </c>
      <c r="F3517" s="2">
        <v>3.6499999999999998E-2</v>
      </c>
      <c r="G3517" s="2">
        <v>10500</v>
      </c>
      <c r="H3517" s="5">
        <v>44949</v>
      </c>
      <c r="I3517" s="5">
        <v>45312</v>
      </c>
      <c r="J3517" s="7">
        <v>3.6499999999999998E-2</v>
      </c>
      <c r="K3517" s="7">
        <v>3.6499999999999998E-2</v>
      </c>
      <c r="L3517" s="7">
        <f>(1+J3517)^(1/365)-1</f>
        <v>9.8223050674084433E-5</v>
      </c>
      <c r="M3517" s="7">
        <f>(1+J3517)^(7/365)-1</f>
        <v>6.8776399100989316E-4</v>
      </c>
      <c r="N3517" s="7">
        <f>(1+J3517)^(1/12)-1</f>
        <v>2.9919380133611728E-3</v>
      </c>
      <c r="O3517" s="7">
        <f>(1+J3517)^(1/4)-1</f>
        <v>9.0026959022215802E-3</v>
      </c>
      <c r="P3517" s="7">
        <f>(1+J3517)^(1/2)-1</f>
        <v>1.8086440337950815E-2</v>
      </c>
      <c r="Q3517" s="7">
        <f>(1+J3517)^(1/1)-1</f>
        <v>3.6499999999999977E-2</v>
      </c>
    </row>
    <row r="3518" spans="1:17" hidden="1" x14ac:dyDescent="0.25">
      <c r="A3518" s="2" t="s">
        <v>23</v>
      </c>
      <c r="B3518" s="2">
        <v>6892</v>
      </c>
      <c r="C3518" s="3">
        <v>44951</v>
      </c>
      <c r="D3518" s="2" t="s">
        <v>698</v>
      </c>
      <c r="E3518" s="3">
        <v>46047</v>
      </c>
      <c r="F3518" s="2">
        <v>6.9500000000000006E-2</v>
      </c>
      <c r="G3518" s="2">
        <v>6892</v>
      </c>
      <c r="H3518" s="5">
        <v>44951</v>
      </c>
      <c r="I3518" s="5">
        <v>46047</v>
      </c>
      <c r="J3518" s="7">
        <v>6.9500000000000006E-2</v>
      </c>
      <c r="K3518" s="7">
        <v>6.9500000000000006E-2</v>
      </c>
      <c r="L3518" s="7">
        <f>(1+J3518)^(1/365)-1</f>
        <v>1.8410255997558522E-4</v>
      </c>
      <c r="M3518" s="7">
        <f>(1+J3518)^(7/365)-1</f>
        <v>1.289429907071149E-3</v>
      </c>
      <c r="N3518" s="7">
        <f>(1+J3518)^(1/12)-1</f>
        <v>5.6149760106474211E-3</v>
      </c>
      <c r="O3518" s="7">
        <f>(1+J3518)^(1/4)-1</f>
        <v>1.6939688927457341E-2</v>
      </c>
      <c r="P3518" s="7">
        <f>(1+J3518)^(1/2)-1</f>
        <v>3.4166330915873511E-2</v>
      </c>
      <c r="Q3518" s="7">
        <f>(1+J3518)^(1/1)-1</f>
        <v>6.9500000000000117E-2</v>
      </c>
    </row>
    <row r="3519" spans="1:17" hidden="1" x14ac:dyDescent="0.25">
      <c r="A3519" s="2" t="s">
        <v>157</v>
      </c>
      <c r="B3519" s="2">
        <v>4510</v>
      </c>
      <c r="C3519" s="3">
        <v>44951</v>
      </c>
      <c r="D3519" s="2" t="s">
        <v>690</v>
      </c>
      <c r="E3519" s="3">
        <v>45314</v>
      </c>
      <c r="F3519" s="2">
        <v>4.0399999999999998E-2</v>
      </c>
      <c r="G3519" s="2">
        <v>4510</v>
      </c>
      <c r="H3519" s="5">
        <v>44951</v>
      </c>
      <c r="I3519" s="5">
        <v>45314</v>
      </c>
      <c r="J3519" s="7">
        <v>4.0399999999999998E-2</v>
      </c>
      <c r="K3519" s="7">
        <v>4.0399999999999998E-2</v>
      </c>
      <c r="L3519" s="7">
        <f>(1+J3519)^(1/365)-1</f>
        <v>1.0851343398510238E-4</v>
      </c>
      <c r="M3519" s="7">
        <f>(1+J3519)^(7/365)-1</f>
        <v>7.5984136109519262E-4</v>
      </c>
      <c r="N3519" s="7">
        <f>(1+J3519)^(1/12)-1</f>
        <v>3.3058903246372395E-3</v>
      </c>
      <c r="O3519" s="7">
        <f>(1+J3519)^(1/4)-1</f>
        <v>9.9504938362078299E-3</v>
      </c>
      <c r="P3519" s="7">
        <f>(1+J3519)^(1/2)-1</f>
        <v>2.0000000000000018E-2</v>
      </c>
      <c r="Q3519" s="7">
        <f>(1+J3519)^(1/1)-1</f>
        <v>4.0399999999999991E-2</v>
      </c>
    </row>
    <row r="3520" spans="1:17" hidden="1" x14ac:dyDescent="0.25">
      <c r="A3520" s="2" t="s">
        <v>21</v>
      </c>
      <c r="B3520" s="2">
        <v>13820</v>
      </c>
      <c r="C3520" s="3">
        <v>44952</v>
      </c>
      <c r="D3520" s="2" t="s">
        <v>698</v>
      </c>
      <c r="E3520" s="3">
        <v>46048</v>
      </c>
      <c r="F3520" s="2">
        <v>6.8400000000000002E-2</v>
      </c>
      <c r="G3520" s="2">
        <v>13820</v>
      </c>
      <c r="H3520" s="5">
        <v>44952</v>
      </c>
      <c r="I3520" s="5">
        <v>46048</v>
      </c>
      <c r="J3520" s="7">
        <v>6.8400000000000002E-2</v>
      </c>
      <c r="K3520" s="7">
        <v>6.8400000000000002E-2</v>
      </c>
      <c r="L3520" s="7">
        <f>(1+J3520)^(1/365)-1</f>
        <v>1.8128273727402444E-4</v>
      </c>
      <c r="M3520" s="7">
        <f>(1+J3520)^(7/365)-1</f>
        <v>1.2696695015192994E-3</v>
      </c>
      <c r="N3520" s="7">
        <f>(1+J3520)^(1/12)-1</f>
        <v>5.528744261182883E-3</v>
      </c>
      <c r="O3520" s="7">
        <f>(1+J3520)^(1/4)-1</f>
        <v>1.6678102820063767E-2</v>
      </c>
      <c r="P3520" s="7">
        <f>(1+J3520)^(1/2)-1</f>
        <v>3.3634364753803991E-2</v>
      </c>
      <c r="Q3520" s="7">
        <f>(1+J3520)^(1/1)-1</f>
        <v>6.8400000000000016E-2</v>
      </c>
    </row>
    <row r="3521" spans="1:17" hidden="1" x14ac:dyDescent="0.25">
      <c r="A3521" s="2" t="s">
        <v>21</v>
      </c>
      <c r="B3521" s="2">
        <v>14027</v>
      </c>
      <c r="C3521" s="3">
        <v>44952</v>
      </c>
      <c r="D3521" s="2" t="s">
        <v>695</v>
      </c>
      <c r="E3521" s="3">
        <v>46778</v>
      </c>
      <c r="F3521" s="2">
        <v>6.9400000000000003E-2</v>
      </c>
      <c r="G3521" s="2">
        <v>14027</v>
      </c>
      <c r="H3521" s="5">
        <v>44952</v>
      </c>
      <c r="I3521" s="5">
        <v>46778</v>
      </c>
      <c r="J3521" s="7">
        <v>6.9400000000000003E-2</v>
      </c>
      <c r="K3521" s="7">
        <v>6.9400000000000003E-2</v>
      </c>
      <c r="L3521" s="7">
        <f>(1+J3521)^(1/365)-1</f>
        <v>1.8384633200141387E-4</v>
      </c>
      <c r="M3521" s="7">
        <f>(1+J3521)^(7/365)-1</f>
        <v>1.2876343304868421E-3</v>
      </c>
      <c r="N3521" s="7">
        <f>(1+J3521)^(1/12)-1</f>
        <v>5.6071401210251448E-3</v>
      </c>
      <c r="O3521" s="7">
        <f>(1+J3521)^(1/4)-1</f>
        <v>1.691591671268533E-2</v>
      </c>
      <c r="P3521" s="7">
        <f>(1+J3521)^(1/2)-1</f>
        <v>3.4117981663601027E-2</v>
      </c>
      <c r="Q3521" s="7">
        <f>(1+J3521)^(1/1)-1</f>
        <v>6.9399999999999906E-2</v>
      </c>
    </row>
    <row r="3522" spans="1:17" hidden="1" x14ac:dyDescent="0.25">
      <c r="A3522" s="2" t="s">
        <v>162</v>
      </c>
      <c r="B3522" s="2">
        <v>14900</v>
      </c>
      <c r="C3522" s="3">
        <v>44953</v>
      </c>
      <c r="D3522" s="2" t="s">
        <v>698</v>
      </c>
      <c r="E3522" s="3">
        <v>46035</v>
      </c>
      <c r="F3522" s="2">
        <v>6.0600000000000001E-2</v>
      </c>
      <c r="G3522" s="2">
        <v>14900</v>
      </c>
      <c r="H3522" s="5">
        <v>44953</v>
      </c>
      <c r="I3522" s="5">
        <v>46035</v>
      </c>
      <c r="J3522" s="7">
        <v>6.0600000000000001E-2</v>
      </c>
      <c r="K3522" s="7">
        <v>6.0600000000000001E-2</v>
      </c>
      <c r="L3522" s="7">
        <f>(1+J3522)^(1/365)-1</f>
        <v>1.6120418575438222E-4</v>
      </c>
      <c r="M3522" s="7">
        <f>(1+J3522)^(7/365)-1</f>
        <v>1.1289751695053862E-3</v>
      </c>
      <c r="N3522" s="7">
        <f>(1+J3522)^(1/12)-1</f>
        <v>4.9149376855333049E-3</v>
      </c>
      <c r="O3522" s="7">
        <f>(1+J3522)^(1/4)-1</f>
        <v>1.4817401622202686E-2</v>
      </c>
      <c r="P3522" s="7">
        <f>(1+J3522)^(1/2)-1</f>
        <v>2.9854358635239331E-2</v>
      </c>
      <c r="Q3522" s="7">
        <f>(1+J3522)^(1/1)-1</f>
        <v>6.0599999999999987E-2</v>
      </c>
    </row>
    <row r="3523" spans="1:17" hidden="1" x14ac:dyDescent="0.25">
      <c r="A3523" s="2" t="s">
        <v>162</v>
      </c>
      <c r="B3523" s="2">
        <v>13520</v>
      </c>
      <c r="C3523" s="3">
        <v>44953</v>
      </c>
      <c r="D3523" s="2" t="s">
        <v>695</v>
      </c>
      <c r="E3523" s="3">
        <v>46779</v>
      </c>
      <c r="F3523" s="2">
        <v>6.0100000000000001E-2</v>
      </c>
      <c r="G3523" s="2">
        <v>13520</v>
      </c>
      <c r="H3523" s="5">
        <v>44953</v>
      </c>
      <c r="I3523" s="5">
        <v>46779</v>
      </c>
      <c r="J3523" s="7">
        <v>6.0100000000000001E-2</v>
      </c>
      <c r="K3523" s="7">
        <v>6.0100000000000001E-2</v>
      </c>
      <c r="L3523" s="7">
        <f>(1+J3523)^(1/365)-1</f>
        <v>1.5991208127785761E-4</v>
      </c>
      <c r="M3523" s="7">
        <f>(1+J3523)^(7/365)-1</f>
        <v>1.1199217214399315E-3</v>
      </c>
      <c r="N3523" s="7">
        <f>(1+J3523)^(1/12)-1</f>
        <v>4.8754501259069549E-3</v>
      </c>
      <c r="O3523" s="7">
        <f>(1+J3523)^(1/4)-1</f>
        <v>1.4697776309028798E-2</v>
      </c>
      <c r="P3523" s="7">
        <f>(1+J3523)^(1/2)-1</f>
        <v>2.9611577246487775E-2</v>
      </c>
      <c r="Q3523" s="7">
        <f>(1+J3523)^(1/1)-1</f>
        <v>6.0100000000000042E-2</v>
      </c>
    </row>
    <row r="3524" spans="1:17" hidden="1" x14ac:dyDescent="0.25">
      <c r="A3524" s="2" t="s">
        <v>34</v>
      </c>
      <c r="B3524" s="2">
        <v>11600</v>
      </c>
      <c r="C3524" s="3">
        <v>44953</v>
      </c>
      <c r="D3524" s="2" t="s">
        <v>690</v>
      </c>
      <c r="E3524" s="3">
        <v>45316</v>
      </c>
      <c r="F3524" s="2">
        <v>3.9199999999999999E-2</v>
      </c>
      <c r="G3524" s="2">
        <v>11600</v>
      </c>
      <c r="H3524" s="5">
        <v>44953</v>
      </c>
      <c r="I3524" s="5">
        <v>45316</v>
      </c>
      <c r="J3524" s="7">
        <v>3.9199999999999999E-2</v>
      </c>
      <c r="K3524" s="7">
        <v>3.9199999999999999E-2</v>
      </c>
      <c r="L3524" s="7">
        <f>(1+J3524)^(1/365)-1</f>
        <v>1.0535126514854554E-4</v>
      </c>
      <c r="M3524" s="7">
        <f>(1+J3524)^(7/365)-1</f>
        <v>7.3769197364015326E-4</v>
      </c>
      <c r="N3524" s="7">
        <f>(1+J3524)^(1/12)-1</f>
        <v>3.2094046775821283E-3</v>
      </c>
      <c r="O3524" s="7">
        <f>(1+J3524)^(1/4)-1</f>
        <v>9.6591479256613599E-3</v>
      </c>
      <c r="P3524" s="7">
        <f>(1+J3524)^(1/2)-1</f>
        <v>1.9411594989972691E-2</v>
      </c>
      <c r="Q3524" s="7">
        <f>(1+J3524)^(1/1)-1</f>
        <v>3.9199999999999902E-2</v>
      </c>
    </row>
    <row r="3525" spans="1:17" hidden="1" x14ac:dyDescent="0.25">
      <c r="A3525" s="2" t="s">
        <v>160</v>
      </c>
      <c r="B3525" s="2">
        <v>2950</v>
      </c>
      <c r="C3525" s="3">
        <v>44956</v>
      </c>
      <c r="D3525" s="2" t="s">
        <v>698</v>
      </c>
      <c r="E3525" s="3">
        <v>46052</v>
      </c>
      <c r="F3525" s="2">
        <v>0.06</v>
      </c>
      <c r="G3525" s="2">
        <v>2950</v>
      </c>
      <c r="H3525" s="5">
        <v>44956</v>
      </c>
      <c r="I3525" s="5">
        <v>46052</v>
      </c>
      <c r="J3525" s="7">
        <v>0.06</v>
      </c>
      <c r="K3525" s="7">
        <v>0.06</v>
      </c>
      <c r="L3525" s="7">
        <f>(1+J3525)^(1/365)-1</f>
        <v>1.5965358745284597E-4</v>
      </c>
      <c r="M3525" s="7">
        <f>(1+J3525)^(7/365)-1</f>
        <v>1.1181105292519256E-3</v>
      </c>
      <c r="N3525" s="7">
        <f>(1+J3525)^(1/12)-1</f>
        <v>4.8675505653430484E-3</v>
      </c>
      <c r="O3525" s="7">
        <f>(1+J3525)^(1/4)-1</f>
        <v>1.4673846168659299E-2</v>
      </c>
      <c r="P3525" s="7">
        <f>(1+J3525)^(1/2)-1</f>
        <v>2.9563014098699991E-2</v>
      </c>
      <c r="Q3525" s="7">
        <f>(1+J3525)^(1/1)-1</f>
        <v>6.0000000000000053E-2</v>
      </c>
    </row>
    <row r="3526" spans="1:17" hidden="1" x14ac:dyDescent="0.25">
      <c r="A3526" s="2" t="s">
        <v>160</v>
      </c>
      <c r="B3526" s="2">
        <v>11259</v>
      </c>
      <c r="C3526" s="3">
        <v>44956</v>
      </c>
      <c r="D3526" s="2" t="s">
        <v>695</v>
      </c>
      <c r="E3526" s="3">
        <v>46782</v>
      </c>
      <c r="F3526" s="2">
        <v>6.13E-2</v>
      </c>
      <c r="G3526" s="2">
        <v>11259</v>
      </c>
      <c r="H3526" s="5">
        <v>44956</v>
      </c>
      <c r="I3526" s="5">
        <v>46782</v>
      </c>
      <c r="J3526" s="7">
        <v>6.13E-2</v>
      </c>
      <c r="K3526" s="7">
        <v>6.13E-2</v>
      </c>
      <c r="L3526" s="7">
        <f>(1+J3526)^(1/365)-1</f>
        <v>1.6301211184055475E-4</v>
      </c>
      <c r="M3526" s="7">
        <f>(1+J3526)^(7/365)-1</f>
        <v>1.1416429664392602E-3</v>
      </c>
      <c r="N3526" s="7">
        <f>(1+J3526)^(1/12)-1</f>
        <v>4.9701916105215904E-3</v>
      </c>
      <c r="O3526" s="7">
        <f>(1+J3526)^(1/4)-1</f>
        <v>1.4984806023172981E-2</v>
      </c>
      <c r="P3526" s="7">
        <f>(1+J3526)^(1/2)-1</f>
        <v>3.0194156457898025E-2</v>
      </c>
      <c r="Q3526" s="7">
        <f>(1+J3526)^(1/1)-1</f>
        <v>6.129999999999991E-2</v>
      </c>
    </row>
    <row r="3527" spans="1:17" hidden="1" x14ac:dyDescent="0.25">
      <c r="A3527" s="2" t="s">
        <v>156</v>
      </c>
      <c r="B3527" s="2">
        <v>16000</v>
      </c>
      <c r="C3527" s="3">
        <v>44956</v>
      </c>
      <c r="D3527" s="2" t="s">
        <v>691</v>
      </c>
      <c r="E3527" s="3">
        <v>45137</v>
      </c>
      <c r="F3527" s="2">
        <v>3.6799999999999999E-2</v>
      </c>
      <c r="G3527" s="2">
        <v>16000</v>
      </c>
      <c r="H3527" s="5">
        <v>44956</v>
      </c>
      <c r="I3527" s="5">
        <v>45137</v>
      </c>
      <c r="J3527" s="7">
        <v>3.6799999999999999E-2</v>
      </c>
      <c r="K3527" s="7">
        <v>3.6799999999999999E-2</v>
      </c>
      <c r="L3527" s="7">
        <f>(1+J3527)^(1/365)-1</f>
        <v>9.901598837824821E-5</v>
      </c>
      <c r="M3527" s="7">
        <f>(1+J3527)^(7/365)-1</f>
        <v>6.9331784011295028E-4</v>
      </c>
      <c r="N3527" s="7">
        <f>(1+J3527)^(1/12)-1</f>
        <v>3.0161266025487965E-3</v>
      </c>
      <c r="O3527" s="7">
        <f>(1+J3527)^(1/4)-1</f>
        <v>9.0756983044575357E-3</v>
      </c>
      <c r="P3527" s="7">
        <f>(1+J3527)^(1/2)-1</f>
        <v>1.823376490862838E-2</v>
      </c>
      <c r="Q3527" s="7">
        <f>(1+J3527)^(1/1)-1</f>
        <v>3.6799999999999944E-2</v>
      </c>
    </row>
    <row r="3528" spans="1:17" hidden="1" x14ac:dyDescent="0.25">
      <c r="A3528" s="2" t="s">
        <v>79</v>
      </c>
      <c r="B3528" s="2">
        <v>27500</v>
      </c>
      <c r="C3528" s="2" t="s">
        <v>496</v>
      </c>
      <c r="D3528" s="2" t="s">
        <v>698</v>
      </c>
      <c r="E3528" s="3">
        <v>46056</v>
      </c>
      <c r="F3528" s="2">
        <v>6.7000000000000004E-2</v>
      </c>
      <c r="G3528" s="2">
        <v>27500</v>
      </c>
      <c r="H3528" s="5">
        <v>44958</v>
      </c>
      <c r="I3528" s="5">
        <v>46056</v>
      </c>
      <c r="J3528" s="7">
        <v>6.7000000000000004E-2</v>
      </c>
      <c r="K3528" s="7">
        <v>6.7000000000000004E-2</v>
      </c>
      <c r="L3528" s="7">
        <f>(1+J3528)^(1/365)-1</f>
        <v>1.7768968170761568E-4</v>
      </c>
      <c r="M3528" s="7">
        <f>(1+J3528)^(7/365)-1</f>
        <v>1.2444910144322474E-3</v>
      </c>
      <c r="N3528" s="7">
        <f>(1+J3528)^(1/12)-1</f>
        <v>5.4188769814262905E-3</v>
      </c>
      <c r="O3528" s="7">
        <f>(1+J3528)^(1/4)-1</f>
        <v>1.6344882748635881E-2</v>
      </c>
      <c r="P3528" s="7">
        <f>(1+J3528)^(1/2)-1</f>
        <v>3.2956920689338309E-2</v>
      </c>
      <c r="Q3528" s="7">
        <f>(1+J3528)^(1/1)-1</f>
        <v>6.6999999999999948E-2</v>
      </c>
    </row>
    <row r="3529" spans="1:17" hidden="1" x14ac:dyDescent="0.25">
      <c r="A3529" s="2" t="s">
        <v>161</v>
      </c>
      <c r="B3529" s="2">
        <v>25704</v>
      </c>
      <c r="C3529" s="2" t="s">
        <v>496</v>
      </c>
      <c r="D3529" s="2" t="s">
        <v>698</v>
      </c>
      <c r="E3529" s="3">
        <v>46059</v>
      </c>
      <c r="F3529" s="2">
        <v>6.5000000000000002E-2</v>
      </c>
      <c r="G3529" s="2">
        <v>25704</v>
      </c>
      <c r="H3529" s="5">
        <v>44958</v>
      </c>
      <c r="I3529" s="5">
        <v>46059</v>
      </c>
      <c r="J3529" s="7">
        <v>6.5000000000000002E-2</v>
      </c>
      <c r="K3529" s="7">
        <v>6.5000000000000002E-2</v>
      </c>
      <c r="L3529" s="7">
        <f>(1+J3529)^(1/365)-1</f>
        <v>1.7254858112680793E-4</v>
      </c>
      <c r="M3529" s="7">
        <f>(1+J3529)^(7/365)-1</f>
        <v>1.2084654809936257E-3</v>
      </c>
      <c r="N3529" s="7">
        <f>(1+J3529)^(1/12)-1</f>
        <v>5.2616942768477504E-3</v>
      </c>
      <c r="O3529" s="7">
        <f>(1+J3529)^(1/4)-1</f>
        <v>1.586828478278357E-2</v>
      </c>
      <c r="P3529" s="7">
        <f>(1+J3529)^(1/2)-1</f>
        <v>3.19883720275147E-2</v>
      </c>
      <c r="Q3529" s="7">
        <f>(1+J3529)^(1/1)-1</f>
        <v>6.4999999999999947E-2</v>
      </c>
    </row>
    <row r="3530" spans="1:17" hidden="1" x14ac:dyDescent="0.25">
      <c r="A3530" s="2" t="s">
        <v>49</v>
      </c>
      <c r="B3530" s="2">
        <v>22000</v>
      </c>
      <c r="C3530" s="2" t="s">
        <v>496</v>
      </c>
      <c r="D3530" s="2" t="s">
        <v>698</v>
      </c>
      <c r="E3530" s="3">
        <v>46061</v>
      </c>
      <c r="F3530" s="2">
        <v>0.06</v>
      </c>
      <c r="G3530" s="2">
        <v>22000</v>
      </c>
      <c r="H3530" s="5">
        <v>44958</v>
      </c>
      <c r="I3530" s="5">
        <v>46061</v>
      </c>
      <c r="J3530" s="7">
        <v>0.06</v>
      </c>
      <c r="K3530" s="7">
        <v>0.06</v>
      </c>
      <c r="L3530" s="7">
        <f>(1+J3530)^(1/365)-1</f>
        <v>1.5965358745284597E-4</v>
      </c>
      <c r="M3530" s="7">
        <f>(1+J3530)^(7/365)-1</f>
        <v>1.1181105292519256E-3</v>
      </c>
      <c r="N3530" s="7">
        <f>(1+J3530)^(1/12)-1</f>
        <v>4.8675505653430484E-3</v>
      </c>
      <c r="O3530" s="7">
        <f>(1+J3530)^(1/4)-1</f>
        <v>1.4673846168659299E-2</v>
      </c>
      <c r="P3530" s="7">
        <f>(1+J3530)^(1/2)-1</f>
        <v>2.9563014098699991E-2</v>
      </c>
      <c r="Q3530" s="7">
        <f>(1+J3530)^(1/1)-1</f>
        <v>6.0000000000000053E-2</v>
      </c>
    </row>
    <row r="3531" spans="1:17" hidden="1" x14ac:dyDescent="0.25">
      <c r="A3531" s="2" t="s">
        <v>21</v>
      </c>
      <c r="B3531" s="2">
        <v>7830</v>
      </c>
      <c r="C3531" s="2" t="s">
        <v>496</v>
      </c>
      <c r="D3531" s="2" t="s">
        <v>698</v>
      </c>
      <c r="E3531" s="3">
        <v>46048</v>
      </c>
      <c r="F3531" s="2">
        <v>7.4999999999999997E-2</v>
      </c>
      <c r="G3531" s="2">
        <v>7830</v>
      </c>
      <c r="H3531" s="5">
        <v>44958</v>
      </c>
      <c r="I3531" s="5">
        <v>46048</v>
      </c>
      <c r="J3531" s="7">
        <v>7.4999999999999997E-2</v>
      </c>
      <c r="K3531" s="7">
        <v>7.4999999999999997E-2</v>
      </c>
      <c r="L3531" s="7">
        <f>(1+J3531)^(1/365)-1</f>
        <v>1.9815842963666341E-4</v>
      </c>
      <c r="M3531" s="7">
        <f>(1+J3531)^(7/365)-1</f>
        <v>1.3879338818745257E-3</v>
      </c>
      <c r="N3531" s="7">
        <f>(1+J3531)^(1/12)-1</f>
        <v>6.0449190242917172E-3</v>
      </c>
      <c r="O3531" s="7">
        <f>(1+J3531)^(1/4)-1</f>
        <v>1.8244601098569957E-2</v>
      </c>
      <c r="P3531" s="7">
        <f>(1+J3531)^(1/2)-1</f>
        <v>3.682206766638596E-2</v>
      </c>
      <c r="Q3531" s="7">
        <f>(1+J3531)^(1/1)-1</f>
        <v>7.4999999999999956E-2</v>
      </c>
    </row>
    <row r="3532" spans="1:17" hidden="1" x14ac:dyDescent="0.25">
      <c r="A3532" s="2" t="s">
        <v>21</v>
      </c>
      <c r="B3532" s="2">
        <v>19262</v>
      </c>
      <c r="C3532" s="2" t="s">
        <v>496</v>
      </c>
      <c r="D3532" s="2" t="s">
        <v>695</v>
      </c>
      <c r="E3532" s="3">
        <v>46778</v>
      </c>
      <c r="F3532" s="2">
        <v>7.0999999999999994E-2</v>
      </c>
      <c r="G3532" s="2">
        <v>19262</v>
      </c>
      <c r="H3532" s="5">
        <v>44958</v>
      </c>
      <c r="I3532" s="5">
        <v>46778</v>
      </c>
      <c r="J3532" s="7">
        <v>7.0999999999999994E-2</v>
      </c>
      <c r="K3532" s="7">
        <v>7.0999999999999994E-2</v>
      </c>
      <c r="L3532" s="7">
        <f>(1+J3532)^(1/365)-1</f>
        <v>1.8794311516479034E-4</v>
      </c>
      <c r="M3532" s="7">
        <f>(1+J3532)^(7/365)-1</f>
        <v>1.3163438134555783E-3</v>
      </c>
      <c r="N3532" s="7">
        <f>(1+J3532)^(1/12)-1</f>
        <v>5.7324338322313206E-3</v>
      </c>
      <c r="O3532" s="7">
        <f>(1+J3532)^(1/4)-1</f>
        <v>1.7296072261964612E-2</v>
      </c>
      <c r="P3532" s="7">
        <f>(1+J3532)^(1/2)-1</f>
        <v>3.4891298639620372E-2</v>
      </c>
      <c r="Q3532" s="7">
        <f>(1+J3532)^(1/1)-1</f>
        <v>7.0999999999999952E-2</v>
      </c>
    </row>
    <row r="3533" spans="1:17" hidden="1" x14ac:dyDescent="0.25">
      <c r="A3533" s="2" t="s">
        <v>162</v>
      </c>
      <c r="B3533" s="2">
        <v>4000</v>
      </c>
      <c r="C3533" s="2" t="s">
        <v>496</v>
      </c>
      <c r="D3533" s="2" t="s">
        <v>698</v>
      </c>
      <c r="E3533" s="3">
        <v>46035</v>
      </c>
      <c r="F3533" s="2">
        <v>5.8000000000000003E-2</v>
      </c>
      <c r="G3533" s="2">
        <v>4000</v>
      </c>
      <c r="H3533" s="5">
        <v>44958</v>
      </c>
      <c r="I3533" s="5">
        <v>46035</v>
      </c>
      <c r="J3533" s="7">
        <v>5.8000000000000003E-2</v>
      </c>
      <c r="K3533" s="7">
        <v>5.8000000000000003E-2</v>
      </c>
      <c r="L3533" s="7">
        <f>(1+J3533)^(1/365)-1</f>
        <v>1.544785975380325E-4</v>
      </c>
      <c r="M3533" s="7">
        <f>(1+J3533)^(7/365)-1</f>
        <v>1.0818514481905073E-3</v>
      </c>
      <c r="N3533" s="7">
        <f>(1+J3533)^(1/12)-1</f>
        <v>4.7094157243421364E-3</v>
      </c>
      <c r="O3533" s="7">
        <f>(1+J3533)^(1/4)-1</f>
        <v>1.4194887410651003E-2</v>
      </c>
      <c r="P3533" s="7">
        <f>(1+J3533)^(1/2)-1</f>
        <v>2.8591269649903328E-2</v>
      </c>
      <c r="Q3533" s="7">
        <f>(1+J3533)^(1/1)-1</f>
        <v>5.8000000000000052E-2</v>
      </c>
    </row>
    <row r="3534" spans="1:17" hidden="1" x14ac:dyDescent="0.25">
      <c r="A3534" s="2" t="s">
        <v>162</v>
      </c>
      <c r="B3534" s="2">
        <v>11200</v>
      </c>
      <c r="C3534" s="2" t="s">
        <v>496</v>
      </c>
      <c r="D3534" s="2" t="s">
        <v>695</v>
      </c>
      <c r="E3534" s="3">
        <v>46779</v>
      </c>
      <c r="F3534" s="2">
        <v>5.7000000000000002E-2</v>
      </c>
      <c r="G3534" s="2">
        <v>11200</v>
      </c>
      <c r="H3534" s="5">
        <v>44958</v>
      </c>
      <c r="I3534" s="5">
        <v>46779</v>
      </c>
      <c r="J3534" s="7">
        <v>5.7000000000000002E-2</v>
      </c>
      <c r="K3534" s="7">
        <v>5.7000000000000002E-2</v>
      </c>
      <c r="L3534" s="7">
        <f>(1+J3534)^(1/365)-1</f>
        <v>1.518874430121997E-4</v>
      </c>
      <c r="M3534" s="7">
        <f>(1+J3534)^(7/365)-1</f>
        <v>1.0636966894472799E-3</v>
      </c>
      <c r="N3534" s="7">
        <f>(1+J3534)^(1/12)-1</f>
        <v>4.6302455190647684E-3</v>
      </c>
      <c r="O3534" s="7">
        <f>(1+J3534)^(1/4)-1</f>
        <v>1.3955153346532301E-2</v>
      </c>
      <c r="P3534" s="7">
        <f>(1+J3534)^(1/2)-1</f>
        <v>2.8105052997990043E-2</v>
      </c>
      <c r="Q3534" s="7">
        <f>(1+J3534)^(1/1)-1</f>
        <v>5.699999999999994E-2</v>
      </c>
    </row>
    <row r="3535" spans="1:17" hidden="1" x14ac:dyDescent="0.25">
      <c r="A3535" s="2" t="s">
        <v>160</v>
      </c>
      <c r="B3535" s="2">
        <v>10007</v>
      </c>
      <c r="C3535" s="2" t="s">
        <v>496</v>
      </c>
      <c r="D3535" s="2" t="s">
        <v>698</v>
      </c>
      <c r="E3535" s="3">
        <v>46066</v>
      </c>
      <c r="F3535" s="2">
        <v>6.3E-2</v>
      </c>
      <c r="G3535" s="2">
        <v>10007</v>
      </c>
      <c r="H3535" s="5">
        <v>44958</v>
      </c>
      <c r="I3535" s="5">
        <v>46066</v>
      </c>
      <c r="J3535" s="7">
        <v>6.3E-2</v>
      </c>
      <c r="K3535" s="7">
        <v>6.3E-2</v>
      </c>
      <c r="L3535" s="7">
        <f>(1+J3535)^(1/365)-1</f>
        <v>1.673978433180956E-4</v>
      </c>
      <c r="M3535" s="7">
        <f>(1+J3535)^(7/365)-1</f>
        <v>1.1723735302298088E-3</v>
      </c>
      <c r="N3535" s="7">
        <f>(1+J3535)^(1/12)-1</f>
        <v>5.1042407584538374E-3</v>
      </c>
      <c r="O3535" s="7">
        <f>(1+J3535)^(1/4)-1</f>
        <v>1.5391015078703774E-2</v>
      </c>
      <c r="P3535" s="7">
        <f>(1+J3535)^(1/2)-1</f>
        <v>3.1018913502560252E-2</v>
      </c>
      <c r="Q3535" s="7">
        <f>(1+J3535)^(1/1)-1</f>
        <v>6.2999999999999945E-2</v>
      </c>
    </row>
    <row r="3536" spans="1:17" hidden="1" x14ac:dyDescent="0.25">
      <c r="A3536" s="2" t="s">
        <v>160</v>
      </c>
      <c r="B3536" s="2">
        <v>9692</v>
      </c>
      <c r="C3536" s="2" t="s">
        <v>496</v>
      </c>
      <c r="D3536" s="2" t="s">
        <v>695</v>
      </c>
      <c r="E3536" s="3">
        <v>46796</v>
      </c>
      <c r="F3536" s="2">
        <v>6.4000000000000001E-2</v>
      </c>
      <c r="G3536" s="2">
        <v>9692</v>
      </c>
      <c r="H3536" s="5">
        <v>44958</v>
      </c>
      <c r="I3536" s="5">
        <v>46796</v>
      </c>
      <c r="J3536" s="7">
        <v>6.4000000000000001E-2</v>
      </c>
      <c r="K3536" s="7">
        <v>6.4000000000000001E-2</v>
      </c>
      <c r="L3536" s="7">
        <f>(1+J3536)^(1/365)-1</f>
        <v>1.6997441913657596E-4</v>
      </c>
      <c r="M3536" s="7">
        <f>(1+J3536)^(7/365)-1</f>
        <v>1.190427823229534E-3</v>
      </c>
      <c r="N3536" s="7">
        <f>(1+J3536)^(1/12)-1</f>
        <v>5.1830014303420047E-3</v>
      </c>
      <c r="O3536" s="7">
        <f>(1+J3536)^(1/4)-1</f>
        <v>1.5629734036085807E-2</v>
      </c>
      <c r="P3536" s="7">
        <f>(1+J3536)^(1/2)-1</f>
        <v>3.1503756658210147E-2</v>
      </c>
      <c r="Q3536" s="7">
        <f>(1+J3536)^(1/1)-1</f>
        <v>6.4000000000000057E-2</v>
      </c>
    </row>
    <row r="3537" spans="1:17" hidden="1" x14ac:dyDescent="0.25">
      <c r="A3537" s="2" t="s">
        <v>176</v>
      </c>
      <c r="B3537" s="2">
        <v>21731</v>
      </c>
      <c r="C3537" s="2" t="s">
        <v>496</v>
      </c>
      <c r="D3537" s="2" t="s">
        <v>695</v>
      </c>
      <c r="E3537" s="3">
        <v>46799</v>
      </c>
      <c r="F3537" s="2">
        <v>6.9000000000000006E-2</v>
      </c>
      <c r="G3537" s="2">
        <v>21731</v>
      </c>
      <c r="H3537" s="5">
        <v>44958</v>
      </c>
      <c r="I3537" s="5">
        <v>46799</v>
      </c>
      <c r="J3537" s="7">
        <v>6.9000000000000006E-2</v>
      </c>
      <c r="K3537" s="7">
        <v>6.9000000000000006E-2</v>
      </c>
      <c r="L3537" s="7">
        <f>(1+J3537)^(1/365)-1</f>
        <v>1.8282118110590773E-4</v>
      </c>
      <c r="M3537" s="7">
        <f>(1+J3537)^(7/365)-1</f>
        <v>1.2804503769194842E-3</v>
      </c>
      <c r="N3537" s="7">
        <f>(1+J3537)^(1/12)-1</f>
        <v>5.5757898442876375E-3</v>
      </c>
      <c r="O3537" s="7">
        <f>(1+J3537)^(1/4)-1</f>
        <v>1.6820811178167583E-2</v>
      </c>
      <c r="P3537" s="7">
        <f>(1+J3537)^(1/2)-1</f>
        <v>3.3924562045026585E-2</v>
      </c>
      <c r="Q3537" s="7">
        <f>(1+J3537)^(1/1)-1</f>
        <v>6.899999999999995E-2</v>
      </c>
    </row>
    <row r="3538" spans="1:17" hidden="1" x14ac:dyDescent="0.25">
      <c r="A3538" s="2" t="s">
        <v>79</v>
      </c>
      <c r="B3538" s="2">
        <v>4732</v>
      </c>
      <c r="C3538" s="2" t="s">
        <v>496</v>
      </c>
      <c r="D3538" s="2" t="s">
        <v>694</v>
      </c>
      <c r="E3538" s="3">
        <v>47531</v>
      </c>
      <c r="F3538" s="2">
        <v>6.5000000000000002E-2</v>
      </c>
      <c r="G3538" s="2">
        <v>4732</v>
      </c>
      <c r="H3538" s="5">
        <v>44958</v>
      </c>
      <c r="I3538" s="5">
        <v>47531</v>
      </c>
      <c r="J3538" s="7">
        <v>6.5000000000000002E-2</v>
      </c>
      <c r="K3538" s="7">
        <v>6.5000000000000002E-2</v>
      </c>
      <c r="L3538" s="7">
        <f>(1+J3538)^(1/365)-1</f>
        <v>1.7254858112680793E-4</v>
      </c>
      <c r="M3538" s="7">
        <f>(1+J3538)^(7/365)-1</f>
        <v>1.2084654809936257E-3</v>
      </c>
      <c r="N3538" s="7">
        <f>(1+J3538)^(1/12)-1</f>
        <v>5.2616942768477504E-3</v>
      </c>
      <c r="O3538" s="7">
        <f>(1+J3538)^(1/4)-1</f>
        <v>1.586828478278357E-2</v>
      </c>
      <c r="P3538" s="7">
        <f>(1+J3538)^(1/2)-1</f>
        <v>3.19883720275147E-2</v>
      </c>
      <c r="Q3538" s="7">
        <f>(1+J3538)^(1/1)-1</f>
        <v>6.4999999999999947E-2</v>
      </c>
    </row>
    <row r="3539" spans="1:17" hidden="1" x14ac:dyDescent="0.25">
      <c r="A3539" s="2" t="s">
        <v>161</v>
      </c>
      <c r="B3539" s="2">
        <v>34757</v>
      </c>
      <c r="C3539" s="2" t="s">
        <v>496</v>
      </c>
      <c r="D3539" s="2" t="s">
        <v>698</v>
      </c>
      <c r="E3539" s="3">
        <v>46073</v>
      </c>
      <c r="F3539" s="2">
        <v>6.9000000000000006E-2</v>
      </c>
      <c r="G3539" s="2">
        <v>34757</v>
      </c>
      <c r="H3539" s="5">
        <v>44958</v>
      </c>
      <c r="I3539" s="5">
        <v>46073</v>
      </c>
      <c r="J3539" s="7">
        <v>6.9000000000000006E-2</v>
      </c>
      <c r="K3539" s="7">
        <v>6.9000000000000006E-2</v>
      </c>
      <c r="L3539" s="7">
        <f>(1+J3539)^(1/365)-1</f>
        <v>1.8282118110590773E-4</v>
      </c>
      <c r="M3539" s="7">
        <f>(1+J3539)^(7/365)-1</f>
        <v>1.2804503769194842E-3</v>
      </c>
      <c r="N3539" s="7">
        <f>(1+J3539)^(1/12)-1</f>
        <v>5.5757898442876375E-3</v>
      </c>
      <c r="O3539" s="7">
        <f>(1+J3539)^(1/4)-1</f>
        <v>1.6820811178167583E-2</v>
      </c>
      <c r="P3539" s="7">
        <f>(1+J3539)^(1/2)-1</f>
        <v>3.3924562045026585E-2</v>
      </c>
      <c r="Q3539" s="7">
        <f>(1+J3539)^(1/1)-1</f>
        <v>6.899999999999995E-2</v>
      </c>
    </row>
    <row r="3540" spans="1:17" hidden="1" x14ac:dyDescent="0.25">
      <c r="A3540" s="2" t="s">
        <v>23</v>
      </c>
      <c r="B3540" s="2">
        <v>2600</v>
      </c>
      <c r="C3540" s="2" t="s">
        <v>496</v>
      </c>
      <c r="D3540" s="2" t="s">
        <v>694</v>
      </c>
      <c r="E3540" s="3">
        <v>47536</v>
      </c>
      <c r="F3540" s="2">
        <v>7.1999999999999995E-2</v>
      </c>
      <c r="G3540" s="2">
        <v>2600</v>
      </c>
      <c r="H3540" s="5">
        <v>44958</v>
      </c>
      <c r="I3540" s="5">
        <v>47536</v>
      </c>
      <c r="J3540" s="7">
        <v>7.1999999999999995E-2</v>
      </c>
      <c r="K3540" s="7">
        <v>7.1999999999999995E-2</v>
      </c>
      <c r="L3540" s="7">
        <f>(1+J3540)^(1/365)-1</f>
        <v>1.9050050633828697E-4</v>
      </c>
      <c r="M3540" s="7">
        <f>(1+J3540)^(7/365)-1</f>
        <v>1.3342658856818623E-3</v>
      </c>
      <c r="N3540" s="7">
        <f>(1+J3540)^(1/12)-1</f>
        <v>5.8106552987937654E-3</v>
      </c>
      <c r="O3540" s="7">
        <f>(1+J3540)^(1/4)-1</f>
        <v>1.7533453230694995E-2</v>
      </c>
      <c r="P3540" s="7">
        <f>(1+J3540)^(1/2)-1</f>
        <v>3.5374328443582792E-2</v>
      </c>
      <c r="Q3540" s="7">
        <f>(1+J3540)^(1/1)-1</f>
        <v>7.2000000000000064E-2</v>
      </c>
    </row>
    <row r="3541" spans="1:17" hidden="1" x14ac:dyDescent="0.25">
      <c r="A3541" s="2" t="s">
        <v>21</v>
      </c>
      <c r="B3541" s="2">
        <v>11491</v>
      </c>
      <c r="C3541" s="2" t="s">
        <v>496</v>
      </c>
      <c r="D3541" s="2" t="s">
        <v>698</v>
      </c>
      <c r="E3541" s="3">
        <v>46076</v>
      </c>
      <c r="F3541" s="2">
        <v>7.0999999999999994E-2</v>
      </c>
      <c r="G3541" s="2">
        <v>11491</v>
      </c>
      <c r="H3541" s="5">
        <v>44958</v>
      </c>
      <c r="I3541" s="5">
        <v>46076</v>
      </c>
      <c r="J3541" s="7">
        <v>7.0999999999999994E-2</v>
      </c>
      <c r="K3541" s="7">
        <v>7.0999999999999994E-2</v>
      </c>
      <c r="L3541" s="7">
        <f>(1+J3541)^(1/365)-1</f>
        <v>1.8794311516479034E-4</v>
      </c>
      <c r="M3541" s="7">
        <f>(1+J3541)^(7/365)-1</f>
        <v>1.3163438134555783E-3</v>
      </c>
      <c r="N3541" s="7">
        <f>(1+J3541)^(1/12)-1</f>
        <v>5.7324338322313206E-3</v>
      </c>
      <c r="O3541" s="7">
        <f>(1+J3541)^(1/4)-1</f>
        <v>1.7296072261964612E-2</v>
      </c>
      <c r="P3541" s="7">
        <f>(1+J3541)^(1/2)-1</f>
        <v>3.4891298639620372E-2</v>
      </c>
      <c r="Q3541" s="7">
        <f>(1+J3541)^(1/1)-1</f>
        <v>7.0999999999999952E-2</v>
      </c>
    </row>
    <row r="3542" spans="1:17" hidden="1" x14ac:dyDescent="0.25">
      <c r="A3542" s="2" t="s">
        <v>21</v>
      </c>
      <c r="B3542" s="2">
        <v>1426</v>
      </c>
      <c r="C3542" s="2" t="s">
        <v>496</v>
      </c>
      <c r="D3542" s="2" t="s">
        <v>695</v>
      </c>
      <c r="E3542" s="3">
        <v>46806</v>
      </c>
      <c r="F3542" s="2">
        <v>7.3999999999999996E-2</v>
      </c>
      <c r="G3542" s="2">
        <v>1426</v>
      </c>
      <c r="H3542" s="5">
        <v>44958</v>
      </c>
      <c r="I3542" s="5">
        <v>46806</v>
      </c>
      <c r="J3542" s="7">
        <v>7.3999999999999996E-2</v>
      </c>
      <c r="K3542" s="7">
        <v>7.3999999999999996E-2</v>
      </c>
      <c r="L3542" s="7">
        <f>(1+J3542)^(1/365)-1</f>
        <v>1.9560815915586893E-4</v>
      </c>
      <c r="M3542" s="7">
        <f>(1+J3542)^(7/365)-1</f>
        <v>1.3700608896898281E-3</v>
      </c>
      <c r="N3542" s="7">
        <f>(1+J3542)^(1/12)-1</f>
        <v>5.9668977756095476E-3</v>
      </c>
      <c r="O3542" s="7">
        <f>(1+J3542)^(1/4)-1</f>
        <v>1.8007717378669685E-2</v>
      </c>
      <c r="P3542" s="7">
        <f>(1+J3542)^(1/2)-1</f>
        <v>3.6339712642529332E-2</v>
      </c>
      <c r="Q3542" s="7">
        <f>(1+J3542)^(1/1)-1</f>
        <v>7.4000000000000066E-2</v>
      </c>
    </row>
    <row r="3543" spans="1:17" hidden="1" x14ac:dyDescent="0.25">
      <c r="A3543" s="2" t="s">
        <v>160</v>
      </c>
      <c r="B3543" s="2">
        <v>6589</v>
      </c>
      <c r="C3543" s="2" t="s">
        <v>496</v>
      </c>
      <c r="D3543" s="2" t="s">
        <v>698</v>
      </c>
      <c r="E3543" s="3">
        <v>46080</v>
      </c>
      <c r="F3543" s="2">
        <v>7.0999999999999994E-2</v>
      </c>
      <c r="G3543" s="2">
        <v>6589</v>
      </c>
      <c r="H3543" s="5">
        <v>44958</v>
      </c>
      <c r="I3543" s="5">
        <v>46080</v>
      </c>
      <c r="J3543" s="7">
        <v>7.0999999999999994E-2</v>
      </c>
      <c r="K3543" s="7">
        <v>7.0999999999999994E-2</v>
      </c>
      <c r="L3543" s="7">
        <f>(1+J3543)^(1/365)-1</f>
        <v>1.8794311516479034E-4</v>
      </c>
      <c r="M3543" s="7">
        <f>(1+J3543)^(7/365)-1</f>
        <v>1.3163438134555783E-3</v>
      </c>
      <c r="N3543" s="7">
        <f>(1+J3543)^(1/12)-1</f>
        <v>5.7324338322313206E-3</v>
      </c>
      <c r="O3543" s="7">
        <f>(1+J3543)^(1/4)-1</f>
        <v>1.7296072261964612E-2</v>
      </c>
      <c r="P3543" s="7">
        <f>(1+J3543)^(1/2)-1</f>
        <v>3.4891298639620372E-2</v>
      </c>
      <c r="Q3543" s="7">
        <f>(1+J3543)^(1/1)-1</f>
        <v>7.0999999999999952E-2</v>
      </c>
    </row>
    <row r="3544" spans="1:17" hidden="1" x14ac:dyDescent="0.25">
      <c r="A3544" s="2" t="s">
        <v>160</v>
      </c>
      <c r="B3544" s="2">
        <v>1036</v>
      </c>
      <c r="C3544" s="2" t="s">
        <v>496</v>
      </c>
      <c r="D3544" s="2" t="s">
        <v>695</v>
      </c>
      <c r="E3544" s="3">
        <v>46810</v>
      </c>
      <c r="F3544" s="2">
        <v>6.8000000000000005E-2</v>
      </c>
      <c r="G3544" s="2">
        <v>1036</v>
      </c>
      <c r="H3544" s="5">
        <v>44958</v>
      </c>
      <c r="I3544" s="5">
        <v>46810</v>
      </c>
      <c r="J3544" s="7">
        <v>6.8000000000000005E-2</v>
      </c>
      <c r="K3544" s="7">
        <v>6.8000000000000005E-2</v>
      </c>
      <c r="L3544" s="7">
        <f>(1+J3544)^(1/365)-1</f>
        <v>1.8025662930987174E-4</v>
      </c>
      <c r="M3544" s="7">
        <f>(1+J3544)^(7/365)-1</f>
        <v>1.2624789517001744E-3</v>
      </c>
      <c r="N3544" s="7">
        <f>(1+J3544)^(1/12)-1</f>
        <v>5.4973670825229082E-3</v>
      </c>
      <c r="O3544" s="7">
        <f>(1+J3544)^(1/4)-1</f>
        <v>1.6582930518265648E-2</v>
      </c>
      <c r="P3544" s="7">
        <f>(1+J3544)^(1/2)-1</f>
        <v>3.3440854621105132E-2</v>
      </c>
      <c r="Q3544" s="7">
        <f>(1+J3544)^(1/1)-1</f>
        <v>6.800000000000006E-2</v>
      </c>
    </row>
    <row r="3545" spans="1:17" hidden="1" x14ac:dyDescent="0.25">
      <c r="A3545" s="2" t="s">
        <v>79</v>
      </c>
      <c r="B3545" s="2">
        <v>35000</v>
      </c>
      <c r="C3545" s="2" t="s">
        <v>496</v>
      </c>
      <c r="D3545" s="2" t="s">
        <v>698</v>
      </c>
      <c r="E3545" s="3">
        <v>46056</v>
      </c>
      <c r="F3545" s="2">
        <v>5.6000000000000001E-2</v>
      </c>
      <c r="G3545" s="2">
        <v>35000</v>
      </c>
      <c r="H3545" s="5">
        <v>44958</v>
      </c>
      <c r="I3545" s="5">
        <v>46056</v>
      </c>
      <c r="J3545" s="7">
        <v>5.6000000000000001E-2</v>
      </c>
      <c r="K3545" s="7">
        <v>5.6000000000000001E-2</v>
      </c>
      <c r="L3545" s="7">
        <f>(1+J3545)^(1/365)-1</f>
        <v>1.4929384262507561E-4</v>
      </c>
      <c r="M3545" s="7">
        <f>(1+J3545)^(7/365)-1</f>
        <v>1.0455250765377677E-3</v>
      </c>
      <c r="N3545" s="7">
        <f>(1+J3545)^(1/12)-1</f>
        <v>4.5510066248739545E-3</v>
      </c>
      <c r="O3545" s="7">
        <f>(1+J3545)^(1/4)-1</f>
        <v>1.3715249117428607E-2</v>
      </c>
      <c r="P3545" s="7">
        <f>(1+J3545)^(1/2)-1</f>
        <v>2.7618606293210446E-2</v>
      </c>
      <c r="Q3545" s="7">
        <f>(1+J3545)^(1/1)-1</f>
        <v>5.600000000000005E-2</v>
      </c>
    </row>
    <row r="3546" spans="1:17" hidden="1" x14ac:dyDescent="0.25">
      <c r="A3546" s="2" t="s">
        <v>167</v>
      </c>
      <c r="B3546" s="2">
        <v>40000</v>
      </c>
      <c r="C3546" s="2" t="s">
        <v>496</v>
      </c>
      <c r="D3546" s="2" t="s">
        <v>698</v>
      </c>
      <c r="E3546" s="3">
        <v>46059</v>
      </c>
      <c r="F3546" s="2">
        <v>5.5E-2</v>
      </c>
      <c r="G3546" s="2">
        <v>40000</v>
      </c>
      <c r="H3546" s="5">
        <v>44958</v>
      </c>
      <c r="I3546" s="5">
        <v>46059</v>
      </c>
      <c r="J3546" s="7">
        <v>5.5E-2</v>
      </c>
      <c r="K3546" s="7">
        <v>5.5E-2</v>
      </c>
      <c r="L3546" s="7">
        <f>(1+J3546)^(1/365)-1</f>
        <v>1.466977917483625E-4</v>
      </c>
      <c r="M3546" s="7">
        <f>(1+J3546)^(7/365)-1</f>
        <v>1.027336577833049E-3</v>
      </c>
      <c r="N3546" s="7">
        <f>(1+J3546)^(1/12)-1</f>
        <v>4.471698917043021E-3</v>
      </c>
      <c r="O3546" s="7">
        <f>(1+J3546)^(1/4)-1</f>
        <v>1.3475174441242466E-2</v>
      </c>
      <c r="P3546" s="7">
        <f>(1+J3546)^(1/2)-1</f>
        <v>2.7131929208706884E-2</v>
      </c>
      <c r="Q3546" s="7">
        <f>(1+J3546)^(1/1)-1</f>
        <v>5.4999999999999938E-2</v>
      </c>
    </row>
    <row r="3547" spans="1:17" hidden="1" x14ac:dyDescent="0.25">
      <c r="A3547" s="2" t="s">
        <v>79</v>
      </c>
      <c r="B3547" s="2">
        <v>27500</v>
      </c>
      <c r="C3547" s="2" t="s">
        <v>496</v>
      </c>
      <c r="D3547" s="2" t="s">
        <v>698</v>
      </c>
      <c r="E3547" s="3">
        <v>46056</v>
      </c>
      <c r="F3547" s="2">
        <v>6.6600000000000006E-2</v>
      </c>
      <c r="G3547" s="2">
        <v>27500</v>
      </c>
      <c r="H3547" s="5">
        <v>44958</v>
      </c>
      <c r="I3547" s="5">
        <v>46056</v>
      </c>
      <c r="J3547" s="7">
        <v>6.6600000000000006E-2</v>
      </c>
      <c r="K3547" s="7">
        <v>6.6600000000000006E-2</v>
      </c>
      <c r="L3547" s="7">
        <f>(1+J3547)^(1/365)-1</f>
        <v>1.7666223083656618E-4</v>
      </c>
      <c r="M3547" s="7">
        <f>(1+J3547)^(7/365)-1</f>
        <v>1.2372912092848409E-3</v>
      </c>
      <c r="N3547" s="7">
        <f>(1+J3547)^(1/12)-1</f>
        <v>5.3874620588785227E-3</v>
      </c>
      <c r="O3547" s="7">
        <f>(1+J3547)^(1/4)-1</f>
        <v>1.6249616788668542E-2</v>
      </c>
      <c r="P3547" s="7">
        <f>(1+J3547)^(1/2)-1</f>
        <v>3.2763283623115536E-2</v>
      </c>
      <c r="Q3547" s="7">
        <f>(1+J3547)^(1/1)-1</f>
        <v>6.6599999999999993E-2</v>
      </c>
    </row>
    <row r="3548" spans="1:17" hidden="1" x14ac:dyDescent="0.25">
      <c r="A3548" s="2" t="s">
        <v>161</v>
      </c>
      <c r="B3548" s="2">
        <v>25704</v>
      </c>
      <c r="C3548" s="2" t="s">
        <v>496</v>
      </c>
      <c r="D3548" s="2" t="s">
        <v>698</v>
      </c>
      <c r="E3548" s="3">
        <v>46059</v>
      </c>
      <c r="F3548" s="2">
        <v>6.54E-2</v>
      </c>
      <c r="G3548" s="2">
        <v>25704</v>
      </c>
      <c r="H3548" s="5">
        <v>44958</v>
      </c>
      <c r="I3548" s="5">
        <v>46059</v>
      </c>
      <c r="J3548" s="7">
        <v>6.54E-2</v>
      </c>
      <c r="K3548" s="7">
        <v>6.54E-2</v>
      </c>
      <c r="L3548" s="7">
        <f>(1+J3548)^(1/365)-1</f>
        <v>1.7357757106473137E-4</v>
      </c>
      <c r="M3548" s="7">
        <f>(1+J3548)^(7/365)-1</f>
        <v>1.2156758931634037E-3</v>
      </c>
      <c r="N3548" s="7">
        <f>(1+J3548)^(1/12)-1</f>
        <v>5.2931524516850459E-3</v>
      </c>
      <c r="O3548" s="7">
        <f>(1+J3548)^(1/4)-1</f>
        <v>1.5963658044387596E-2</v>
      </c>
      <c r="P3548" s="7">
        <f>(1+J3548)^(1/2)-1</f>
        <v>3.2182154466933177E-2</v>
      </c>
      <c r="Q3548" s="7">
        <f>(1+J3548)^(1/1)-1</f>
        <v>6.5399999999999903E-2</v>
      </c>
    </row>
    <row r="3549" spans="1:17" hidden="1" x14ac:dyDescent="0.25">
      <c r="A3549" s="2" t="s">
        <v>49</v>
      </c>
      <c r="B3549" s="2">
        <v>22000</v>
      </c>
      <c r="C3549" s="2" t="s">
        <v>496</v>
      </c>
      <c r="D3549" s="2" t="s">
        <v>698</v>
      </c>
      <c r="E3549" s="3">
        <v>46061</v>
      </c>
      <c r="F3549" s="2">
        <v>6.0400000000000002E-2</v>
      </c>
      <c r="G3549" s="2">
        <v>22000</v>
      </c>
      <c r="H3549" s="5">
        <v>44958</v>
      </c>
      <c r="I3549" s="5">
        <v>46061</v>
      </c>
      <c r="J3549" s="7">
        <v>6.0400000000000002E-2</v>
      </c>
      <c r="K3549" s="7">
        <v>6.0400000000000002E-2</v>
      </c>
      <c r="L3549" s="7">
        <f>(1+J3549)^(1/365)-1</f>
        <v>1.6068741687491617E-4</v>
      </c>
      <c r="M3549" s="7">
        <f>(1+J3549)^(7/365)-1</f>
        <v>1.125354292728975E-3</v>
      </c>
      <c r="N3549" s="7">
        <f>(1+J3549)^(1/12)-1</f>
        <v>4.899144709827663E-3</v>
      </c>
      <c r="O3549" s="7">
        <f>(1+J3549)^(1/4)-1</f>
        <v>1.4769556573550391E-2</v>
      </c>
      <c r="P3549" s="7">
        <f>(1+J3549)^(1/2)-1</f>
        <v>2.9757252948480195E-2</v>
      </c>
      <c r="Q3549" s="7">
        <f>(1+J3549)^(1/1)-1</f>
        <v>6.0400000000000009E-2</v>
      </c>
    </row>
    <row r="3550" spans="1:17" hidden="1" x14ac:dyDescent="0.25">
      <c r="A3550" s="2" t="s">
        <v>160</v>
      </c>
      <c r="B3550" s="2">
        <v>9692</v>
      </c>
      <c r="C3550" s="2" t="s">
        <v>496</v>
      </c>
      <c r="D3550" s="2" t="s">
        <v>695</v>
      </c>
      <c r="E3550" s="3">
        <v>46796</v>
      </c>
      <c r="F3550" s="2">
        <v>6.4399999999999999E-2</v>
      </c>
      <c r="G3550" s="2">
        <v>9692</v>
      </c>
      <c r="H3550" s="5">
        <v>44958</v>
      </c>
      <c r="I3550" s="5">
        <v>46796</v>
      </c>
      <c r="J3550" s="7">
        <v>6.4399999999999999E-2</v>
      </c>
      <c r="K3550" s="7">
        <v>6.4399999999999999E-2</v>
      </c>
      <c r="L3550" s="7">
        <f>(1+J3550)^(1/365)-1</f>
        <v>1.7100437333850138E-4</v>
      </c>
      <c r="M3550" s="7">
        <f>(1+J3550)^(7/365)-1</f>
        <v>1.1976448808295181E-3</v>
      </c>
      <c r="N3550" s="7">
        <f>(1+J3550)^(1/12)-1</f>
        <v>5.2144867011501006E-3</v>
      </c>
      <c r="O3550" s="7">
        <f>(1+J3550)^(1/4)-1</f>
        <v>1.5725174504557904E-2</v>
      </c>
      <c r="P3550" s="7">
        <f>(1+J3550)^(1/2)-1</f>
        <v>3.1697630122314413E-2</v>
      </c>
      <c r="Q3550" s="7">
        <f>(1+J3550)^(1/1)-1</f>
        <v>6.4400000000000013E-2</v>
      </c>
    </row>
    <row r="3551" spans="1:17" hidden="1" x14ac:dyDescent="0.25">
      <c r="A3551" s="2" t="s">
        <v>21</v>
      </c>
      <c r="B3551" s="2">
        <v>11491</v>
      </c>
      <c r="C3551" s="2" t="s">
        <v>496</v>
      </c>
      <c r="D3551" s="2" t="s">
        <v>698</v>
      </c>
      <c r="E3551" s="3">
        <v>46076</v>
      </c>
      <c r="F3551" s="2">
        <v>7.1400000000000005E-2</v>
      </c>
      <c r="G3551" s="2">
        <v>11491</v>
      </c>
      <c r="H3551" s="5">
        <v>44958</v>
      </c>
      <c r="I3551" s="5">
        <v>46076</v>
      </c>
      <c r="J3551" s="7">
        <v>7.1400000000000005E-2</v>
      </c>
      <c r="K3551" s="7">
        <v>7.1400000000000005E-2</v>
      </c>
      <c r="L3551" s="7">
        <f>(1+J3551)^(1/365)-1</f>
        <v>1.8896635727605471E-4</v>
      </c>
      <c r="M3551" s="7">
        <f>(1+J3551)^(7/365)-1</f>
        <v>1.3235146111125751E-3</v>
      </c>
      <c r="N3551" s="7">
        <f>(1+J3551)^(1/12)-1</f>
        <v>5.7637304495372632E-3</v>
      </c>
      <c r="O3551" s="7">
        <f>(1+J3551)^(1/4)-1</f>
        <v>1.7391044589215143E-2</v>
      </c>
      <c r="P3551" s="7">
        <f>(1+J3551)^(1/2)-1</f>
        <v>3.5084537610334365E-2</v>
      </c>
      <c r="Q3551" s="7">
        <f>(1+J3551)^(1/1)-1</f>
        <v>7.1399999999999908E-2</v>
      </c>
    </row>
    <row r="3552" spans="1:17" hidden="1" x14ac:dyDescent="0.25">
      <c r="A3552" s="2" t="s">
        <v>66</v>
      </c>
      <c r="B3552" s="2">
        <v>31800</v>
      </c>
      <c r="C3552" s="3">
        <v>44958</v>
      </c>
      <c r="D3552" s="2" t="s">
        <v>691</v>
      </c>
      <c r="E3552" s="3">
        <v>45139</v>
      </c>
      <c r="F3552" s="2">
        <v>3.5200000000000002E-2</v>
      </c>
      <c r="G3552" s="2">
        <v>31800</v>
      </c>
      <c r="H3552" s="5">
        <v>44958</v>
      </c>
      <c r="I3552" s="5">
        <v>45139</v>
      </c>
      <c r="J3552" s="7">
        <v>3.5200000000000002E-2</v>
      </c>
      <c r="K3552" s="7">
        <v>3.5200000000000002E-2</v>
      </c>
      <c r="L3552" s="7">
        <f>(1+J3552)^(1/365)-1</f>
        <v>9.4784340421538715E-5</v>
      </c>
      <c r="M3552" s="7">
        <f>(1+J3552)^(7/365)-1</f>
        <v>6.6367907825348738E-4</v>
      </c>
      <c r="N3552" s="7">
        <f>(1+J3552)^(1/12)-1</f>
        <v>2.8870465787962374E-3</v>
      </c>
      <c r="O3552" s="7">
        <f>(1+J3552)^(1/4)-1</f>
        <v>8.686168913875969E-3</v>
      </c>
      <c r="P3552" s="7">
        <f>(1+J3552)^(1/2)-1</f>
        <v>1.7447787358152222E-2</v>
      </c>
      <c r="Q3552" s="7">
        <f>(1+J3552)^(1/1)-1</f>
        <v>3.5199999999999898E-2</v>
      </c>
    </row>
    <row r="3553" spans="1:17" hidden="1" x14ac:dyDescent="0.25">
      <c r="A3553" s="2" t="s">
        <v>66</v>
      </c>
      <c r="B3553" s="2">
        <v>28950</v>
      </c>
      <c r="C3553" s="3">
        <v>44958</v>
      </c>
      <c r="D3553" s="2" t="s">
        <v>690</v>
      </c>
      <c r="E3553" s="3">
        <v>45321</v>
      </c>
      <c r="F3553" s="2">
        <v>3.8399999999999997E-2</v>
      </c>
      <c r="G3553" s="2">
        <v>28950</v>
      </c>
      <c r="H3553" s="5">
        <v>44958</v>
      </c>
      <c r="I3553" s="5">
        <v>45321</v>
      </c>
      <c r="J3553" s="7">
        <v>3.8399999999999997E-2</v>
      </c>
      <c r="K3553" s="7">
        <v>3.8399999999999997E-2</v>
      </c>
      <c r="L3553" s="7">
        <f>(1+J3553)^(1/365)-1</f>
        <v>1.0324112891013648E-4</v>
      </c>
      <c r="M3553" s="7">
        <f>(1+J3553)^(7/365)-1</f>
        <v>7.229117742335589E-4</v>
      </c>
      <c r="N3553" s="7">
        <f>(1+J3553)^(1/12)-1</f>
        <v>3.1450241575170512E-3</v>
      </c>
      <c r="O3553" s="7">
        <f>(1+J3553)^(1/4)-1</f>
        <v>9.4647771113955947E-3</v>
      </c>
      <c r="P3553" s="7">
        <f>(1+J3553)^(1/2)-1</f>
        <v>1.9019136228559663E-2</v>
      </c>
      <c r="Q3553" s="7">
        <f>(1+J3553)^(1/1)-1</f>
        <v>3.839999999999999E-2</v>
      </c>
    </row>
    <row r="3554" spans="1:17" hidden="1" x14ac:dyDescent="0.25">
      <c r="A3554" s="2" t="s">
        <v>79</v>
      </c>
      <c r="B3554" s="2">
        <v>27500</v>
      </c>
      <c r="C3554" s="3">
        <v>44960</v>
      </c>
      <c r="D3554" s="2" t="s">
        <v>698</v>
      </c>
      <c r="E3554" s="3">
        <v>46056</v>
      </c>
      <c r="F3554" s="2">
        <v>6.6600000000000006E-2</v>
      </c>
      <c r="G3554" s="2">
        <v>27500</v>
      </c>
      <c r="H3554" s="5">
        <v>44960</v>
      </c>
      <c r="I3554" s="5">
        <v>46056</v>
      </c>
      <c r="J3554" s="7">
        <v>6.6600000000000006E-2</v>
      </c>
      <c r="K3554" s="7">
        <v>6.6600000000000006E-2</v>
      </c>
      <c r="L3554" s="7">
        <f>(1+J3554)^(1/365)-1</f>
        <v>1.7666223083656618E-4</v>
      </c>
      <c r="M3554" s="7">
        <f>(1+J3554)^(7/365)-1</f>
        <v>1.2372912092848409E-3</v>
      </c>
      <c r="N3554" s="7">
        <f>(1+J3554)^(1/12)-1</f>
        <v>5.3874620588785227E-3</v>
      </c>
      <c r="O3554" s="7">
        <f>(1+J3554)^(1/4)-1</f>
        <v>1.6249616788668542E-2</v>
      </c>
      <c r="P3554" s="7">
        <f>(1+J3554)^(1/2)-1</f>
        <v>3.2763283623115536E-2</v>
      </c>
      <c r="Q3554" s="7">
        <f>(1+J3554)^(1/1)-1</f>
        <v>6.6599999999999993E-2</v>
      </c>
    </row>
    <row r="3555" spans="1:17" hidden="1" x14ac:dyDescent="0.25">
      <c r="A3555" s="2" t="s">
        <v>22</v>
      </c>
      <c r="B3555" s="2">
        <v>11000</v>
      </c>
      <c r="C3555" s="3">
        <v>44960</v>
      </c>
      <c r="D3555" s="2" t="s">
        <v>692</v>
      </c>
      <c r="E3555" s="3">
        <v>45050</v>
      </c>
      <c r="F3555" s="2">
        <v>3.7999999999999999E-2</v>
      </c>
      <c r="G3555" s="2">
        <v>11000</v>
      </c>
      <c r="H3555" s="5">
        <v>44960</v>
      </c>
      <c r="I3555" s="5">
        <v>45050</v>
      </c>
      <c r="J3555" s="7">
        <v>3.7999999999999999E-2</v>
      </c>
      <c r="K3555" s="7">
        <v>3.7999999999999999E-2</v>
      </c>
      <c r="L3555" s="7">
        <f>(1+J3555)^(1/365)-1</f>
        <v>1.021854527523125E-4</v>
      </c>
      <c r="M3555" s="7">
        <f>(1+J3555)^(7/365)-1</f>
        <v>7.1551748581666352E-4</v>
      </c>
      <c r="N3555" s="7">
        <f>(1+J3555)^(1/12)-1</f>
        <v>3.1128168457330574E-3</v>
      </c>
      <c r="O3555" s="7">
        <f>(1+J3555)^(1/4)-1</f>
        <v>9.367549585383772E-3</v>
      </c>
      <c r="P3555" s="7">
        <f>(1+J3555)^(1/2)-1</f>
        <v>1.882285015600238E-2</v>
      </c>
      <c r="Q3555" s="7">
        <f>(1+J3555)^(1/1)-1</f>
        <v>3.8000000000000034E-2</v>
      </c>
    </row>
    <row r="3556" spans="1:17" hidden="1" x14ac:dyDescent="0.25">
      <c r="A3556" s="2" t="s">
        <v>161</v>
      </c>
      <c r="B3556" s="2">
        <v>25704</v>
      </c>
      <c r="C3556" s="3">
        <v>44963</v>
      </c>
      <c r="D3556" s="2" t="s">
        <v>698</v>
      </c>
      <c r="E3556" s="3">
        <v>46059</v>
      </c>
      <c r="F3556" s="2">
        <v>6.54E-2</v>
      </c>
      <c r="G3556" s="2">
        <v>25704</v>
      </c>
      <c r="H3556" s="5">
        <v>44963</v>
      </c>
      <c r="I3556" s="5">
        <v>46059</v>
      </c>
      <c r="J3556" s="7">
        <v>6.54E-2</v>
      </c>
      <c r="K3556" s="7">
        <v>6.54E-2</v>
      </c>
      <c r="L3556" s="7">
        <f>(1+J3556)^(1/365)-1</f>
        <v>1.7357757106473137E-4</v>
      </c>
      <c r="M3556" s="7">
        <f>(1+J3556)^(7/365)-1</f>
        <v>1.2156758931634037E-3</v>
      </c>
      <c r="N3556" s="7">
        <f>(1+J3556)^(1/12)-1</f>
        <v>5.2931524516850459E-3</v>
      </c>
      <c r="O3556" s="7">
        <f>(1+J3556)^(1/4)-1</f>
        <v>1.5963658044387596E-2</v>
      </c>
      <c r="P3556" s="7">
        <f>(1+J3556)^(1/2)-1</f>
        <v>3.2182154466933177E-2</v>
      </c>
      <c r="Q3556" s="7">
        <f>(1+J3556)^(1/1)-1</f>
        <v>6.5399999999999903E-2</v>
      </c>
    </row>
    <row r="3557" spans="1:17" hidden="1" x14ac:dyDescent="0.25">
      <c r="A3557" s="2" t="s">
        <v>170</v>
      </c>
      <c r="B3557" s="2">
        <v>15056</v>
      </c>
      <c r="C3557" s="3">
        <v>44963</v>
      </c>
      <c r="D3557" s="2" t="s">
        <v>690</v>
      </c>
      <c r="E3557" s="3">
        <v>45326</v>
      </c>
      <c r="F3557" s="2">
        <v>3.8800000000000001E-2</v>
      </c>
      <c r="G3557" s="2">
        <v>15056</v>
      </c>
      <c r="H3557" s="5">
        <v>44963</v>
      </c>
      <c r="I3557" s="5">
        <v>45326</v>
      </c>
      <c r="J3557" s="7">
        <v>3.8800000000000001E-2</v>
      </c>
      <c r="K3557" s="7">
        <v>3.8800000000000001E-2</v>
      </c>
      <c r="L3557" s="7">
        <f>(1+J3557)^(1/365)-1</f>
        <v>1.0429639960496395E-4</v>
      </c>
      <c r="M3557" s="7">
        <f>(1+J3557)^(7/365)-1</f>
        <v>7.3030326946477153E-4</v>
      </c>
      <c r="N3557" s="7">
        <f>(1+J3557)^(1/12)-1</f>
        <v>3.1772200986699417E-3</v>
      </c>
      <c r="O3557" s="7">
        <f>(1+J3557)^(1/4)-1</f>
        <v>9.5619765518473177E-3</v>
      </c>
      <c r="P3557" s="7">
        <f>(1+J3557)^(1/2)-1</f>
        <v>1.9215384499272625E-2</v>
      </c>
      <c r="Q3557" s="7">
        <f>(1+J3557)^(1/1)-1</f>
        <v>3.8799999999999946E-2</v>
      </c>
    </row>
    <row r="3558" spans="1:17" hidden="1" x14ac:dyDescent="0.25">
      <c r="A3558" s="2" t="s">
        <v>66</v>
      </c>
      <c r="B3558" s="2">
        <v>40000</v>
      </c>
      <c r="C3558" s="3">
        <v>44965</v>
      </c>
      <c r="D3558" s="2" t="s">
        <v>692</v>
      </c>
      <c r="E3558" s="3">
        <v>45055</v>
      </c>
      <c r="F3558" s="2">
        <v>3.2300000000000002E-2</v>
      </c>
      <c r="G3558" s="2">
        <v>40000</v>
      </c>
      <c r="H3558" s="5">
        <v>44965</v>
      </c>
      <c r="I3558" s="5">
        <v>45055</v>
      </c>
      <c r="J3558" s="7">
        <v>3.2300000000000002E-2</v>
      </c>
      <c r="K3558" s="7">
        <v>3.2300000000000002E-2</v>
      </c>
      <c r="L3558" s="7">
        <f>(1+J3558)^(1/365)-1</f>
        <v>8.7097827013105089E-5</v>
      </c>
      <c r="M3558" s="7">
        <f>(1+J3558)^(7/365)-1</f>
        <v>6.0984411887976542E-4</v>
      </c>
      <c r="N3558" s="7">
        <f>(1+J3558)^(1/12)-1</f>
        <v>2.6526222004303879E-3</v>
      </c>
      <c r="O3558" s="7">
        <f>(1+J3558)^(1/4)-1</f>
        <v>7.9789944798285273E-3</v>
      </c>
      <c r="P3558" s="7">
        <f>(1+J3558)^(1/2)-1</f>
        <v>1.6021653312565887E-2</v>
      </c>
      <c r="Q3558" s="7">
        <f>(1+J3558)^(1/1)-1</f>
        <v>3.2299999999999995E-2</v>
      </c>
    </row>
    <row r="3559" spans="1:17" hidden="1" x14ac:dyDescent="0.25">
      <c r="A3559" s="2" t="s">
        <v>49</v>
      </c>
      <c r="B3559" s="2">
        <v>22000</v>
      </c>
      <c r="C3559" s="3">
        <v>44965</v>
      </c>
      <c r="D3559" s="2" t="s">
        <v>698</v>
      </c>
      <c r="E3559" s="3">
        <v>46061</v>
      </c>
      <c r="F3559" s="2">
        <v>6.0400000000000002E-2</v>
      </c>
      <c r="G3559" s="2">
        <v>22000</v>
      </c>
      <c r="H3559" s="5">
        <v>44965</v>
      </c>
      <c r="I3559" s="5">
        <v>46061</v>
      </c>
      <c r="J3559" s="7">
        <v>6.0400000000000002E-2</v>
      </c>
      <c r="K3559" s="7">
        <v>6.0400000000000002E-2</v>
      </c>
      <c r="L3559" s="7">
        <f>(1+J3559)^(1/365)-1</f>
        <v>1.6068741687491617E-4</v>
      </c>
      <c r="M3559" s="7">
        <f>(1+J3559)^(7/365)-1</f>
        <v>1.125354292728975E-3</v>
      </c>
      <c r="N3559" s="7">
        <f>(1+J3559)^(1/12)-1</f>
        <v>4.899144709827663E-3</v>
      </c>
      <c r="O3559" s="7">
        <f>(1+J3559)^(1/4)-1</f>
        <v>1.4769556573550391E-2</v>
      </c>
      <c r="P3559" s="7">
        <f>(1+J3559)^(1/2)-1</f>
        <v>2.9757252948480195E-2</v>
      </c>
      <c r="Q3559" s="7">
        <f>(1+J3559)^(1/1)-1</f>
        <v>6.0400000000000009E-2</v>
      </c>
    </row>
    <row r="3560" spans="1:17" hidden="1" x14ac:dyDescent="0.25">
      <c r="A3560" s="2" t="s">
        <v>67</v>
      </c>
      <c r="B3560" s="2">
        <v>5015</v>
      </c>
      <c r="C3560" s="3">
        <v>44966</v>
      </c>
      <c r="D3560" s="2" t="s">
        <v>692</v>
      </c>
      <c r="E3560" s="3">
        <v>45056</v>
      </c>
      <c r="F3560" s="2">
        <v>4.1399999999999999E-2</v>
      </c>
      <c r="G3560" s="2">
        <v>5015</v>
      </c>
      <c r="H3560" s="5">
        <v>44966</v>
      </c>
      <c r="I3560" s="5">
        <v>45056</v>
      </c>
      <c r="J3560" s="7">
        <v>4.1399999999999999E-2</v>
      </c>
      <c r="K3560" s="7">
        <v>4.1399999999999999E-2</v>
      </c>
      <c r="L3560" s="7">
        <f>(1+J3560)^(1/365)-1</f>
        <v>1.1114579746029918E-4</v>
      </c>
      <c r="M3560" s="7">
        <f>(1+J3560)^(7/365)-1</f>
        <v>7.7828005143709689E-4</v>
      </c>
      <c r="N3560" s="7">
        <f>(1+J3560)^(1/12)-1</f>
        <v>3.3862171355991677E-3</v>
      </c>
      <c r="O3560" s="7">
        <f>(1+J3560)^(1/4)-1</f>
        <v>1.0193089634211283E-2</v>
      </c>
      <c r="P3560" s="7">
        <f>(1+J3560)^(1/2)-1</f>
        <v>2.0490078344713725E-2</v>
      </c>
      <c r="Q3560" s="7">
        <f>(1+J3560)^(1/1)-1</f>
        <v>4.1400000000000103E-2</v>
      </c>
    </row>
    <row r="3561" spans="1:17" hidden="1" x14ac:dyDescent="0.25">
      <c r="A3561" s="2" t="s">
        <v>21</v>
      </c>
      <c r="B3561" s="2">
        <v>7830</v>
      </c>
      <c r="C3561" s="3">
        <v>44966</v>
      </c>
      <c r="D3561" s="2" t="s">
        <v>698</v>
      </c>
      <c r="E3561" s="3">
        <v>46048</v>
      </c>
      <c r="F3561" s="2">
        <v>7.51E-2</v>
      </c>
      <c r="G3561" s="2">
        <v>7830</v>
      </c>
      <c r="H3561" s="5">
        <v>44966</v>
      </c>
      <c r="I3561" s="5">
        <v>46048</v>
      </c>
      <c r="J3561" s="7">
        <v>7.51E-2</v>
      </c>
      <c r="K3561" s="7">
        <v>7.51E-2</v>
      </c>
      <c r="L3561" s="7">
        <f>(1+J3561)^(1/365)-1</f>
        <v>1.9841332655112787E-4</v>
      </c>
      <c r="M3561" s="7">
        <f>(1+J3561)^(7/365)-1</f>
        <v>1.3897202841113288E-3</v>
      </c>
      <c r="N3561" s="7">
        <f>(1+J3561)^(1/12)-1</f>
        <v>6.0527174896265468E-3</v>
      </c>
      <c r="O3561" s="7">
        <f>(1+J3561)^(1/4)-1</f>
        <v>1.8268280379566848E-2</v>
      </c>
      <c r="P3561" s="7">
        <f>(1+J3561)^(1/2)-1</f>
        <v>3.6870290827160312E-2</v>
      </c>
      <c r="Q3561" s="7">
        <f>(1+J3561)^(1/1)-1</f>
        <v>7.5099999999999945E-2</v>
      </c>
    </row>
    <row r="3562" spans="1:17" hidden="1" x14ac:dyDescent="0.25">
      <c r="A3562" s="2" t="s">
        <v>21</v>
      </c>
      <c r="B3562" s="2">
        <v>19262</v>
      </c>
      <c r="C3562" s="3">
        <v>44966</v>
      </c>
      <c r="D3562" s="2" t="s">
        <v>695</v>
      </c>
      <c r="E3562" s="3">
        <v>46778</v>
      </c>
      <c r="F3562" s="2">
        <v>7.1300000000000002E-2</v>
      </c>
      <c r="G3562" s="2">
        <v>19262</v>
      </c>
      <c r="H3562" s="5">
        <v>44966</v>
      </c>
      <c r="I3562" s="5">
        <v>46778</v>
      </c>
      <c r="J3562" s="7">
        <v>7.1300000000000002E-2</v>
      </c>
      <c r="K3562" s="7">
        <v>7.1300000000000002E-2</v>
      </c>
      <c r="L3562" s="7">
        <f>(1+J3562)^(1/365)-1</f>
        <v>1.8871058246894279E-4</v>
      </c>
      <c r="M3562" s="7">
        <f>(1+J3562)^(7/365)-1</f>
        <v>1.3217221579002736E-3</v>
      </c>
      <c r="N3562" s="7">
        <f>(1+J3562)^(1/12)-1</f>
        <v>5.7559072994648464E-3</v>
      </c>
      <c r="O3562" s="7">
        <f>(1+J3562)^(1/4)-1</f>
        <v>1.7367304000822426E-2</v>
      </c>
      <c r="P3562" s="7">
        <f>(1+J3562)^(1/2)-1</f>
        <v>3.5036231249901739E-2</v>
      </c>
      <c r="Q3562" s="7">
        <f>(1+J3562)^(1/1)-1</f>
        <v>7.1299999999999919E-2</v>
      </c>
    </row>
    <row r="3563" spans="1:17" hidden="1" x14ac:dyDescent="0.25">
      <c r="A3563" s="2" t="s">
        <v>162</v>
      </c>
      <c r="B3563" s="2">
        <v>4000</v>
      </c>
      <c r="C3563" s="3">
        <v>44967</v>
      </c>
      <c r="D3563" s="2" t="s">
        <v>698</v>
      </c>
      <c r="E3563" s="3">
        <v>46035</v>
      </c>
      <c r="F3563" s="2">
        <v>5.8000000000000003E-2</v>
      </c>
      <c r="G3563" s="2">
        <v>4000</v>
      </c>
      <c r="H3563" s="5">
        <v>44967</v>
      </c>
      <c r="I3563" s="5">
        <v>46035</v>
      </c>
      <c r="J3563" s="7">
        <v>5.8000000000000003E-2</v>
      </c>
      <c r="K3563" s="7">
        <v>5.8000000000000003E-2</v>
      </c>
      <c r="L3563" s="7">
        <f>(1+J3563)^(1/365)-1</f>
        <v>1.544785975380325E-4</v>
      </c>
      <c r="M3563" s="7">
        <f>(1+J3563)^(7/365)-1</f>
        <v>1.0818514481905073E-3</v>
      </c>
      <c r="N3563" s="7">
        <f>(1+J3563)^(1/12)-1</f>
        <v>4.7094157243421364E-3</v>
      </c>
      <c r="O3563" s="7">
        <f>(1+J3563)^(1/4)-1</f>
        <v>1.4194887410651003E-2</v>
      </c>
      <c r="P3563" s="7">
        <f>(1+J3563)^(1/2)-1</f>
        <v>2.8591269649903328E-2</v>
      </c>
      <c r="Q3563" s="7">
        <f>(1+J3563)^(1/1)-1</f>
        <v>5.8000000000000052E-2</v>
      </c>
    </row>
    <row r="3564" spans="1:17" hidden="1" x14ac:dyDescent="0.25">
      <c r="A3564" s="2" t="s">
        <v>162</v>
      </c>
      <c r="B3564" s="2">
        <v>11200</v>
      </c>
      <c r="C3564" s="3">
        <v>44967</v>
      </c>
      <c r="D3564" s="2" t="s">
        <v>695</v>
      </c>
      <c r="E3564" s="3">
        <v>46779</v>
      </c>
      <c r="F3564" s="2">
        <v>5.6800000000000003E-2</v>
      </c>
      <c r="G3564" s="2">
        <v>11200</v>
      </c>
      <c r="H3564" s="5">
        <v>44967</v>
      </c>
      <c r="I3564" s="5">
        <v>46779</v>
      </c>
      <c r="J3564" s="7">
        <v>5.6800000000000003E-2</v>
      </c>
      <c r="K3564" s="7">
        <v>5.6800000000000003E-2</v>
      </c>
      <c r="L3564" s="7">
        <f>(1+J3564)^(1/365)-1</f>
        <v>1.5136891875155989E-4</v>
      </c>
      <c r="M3564" s="7">
        <f>(1+J3564)^(7/365)-1</f>
        <v>1.0600637162094806E-3</v>
      </c>
      <c r="N3564" s="7">
        <f>(1+J3564)^(1/12)-1</f>
        <v>4.6144032393260481E-3</v>
      </c>
      <c r="O3564" s="7">
        <f>(1+J3564)^(1/4)-1</f>
        <v>1.3907186122926962E-2</v>
      </c>
      <c r="P3564" s="7">
        <f>(1+J3564)^(1/2)-1</f>
        <v>2.8007782071711729E-2</v>
      </c>
      <c r="Q3564" s="7">
        <f>(1+J3564)^(1/1)-1</f>
        <v>5.6799999999999962E-2</v>
      </c>
    </row>
    <row r="3565" spans="1:17" hidden="1" x14ac:dyDescent="0.25">
      <c r="A3565" s="2" t="s">
        <v>156</v>
      </c>
      <c r="B3565" s="2">
        <v>15100</v>
      </c>
      <c r="C3565" s="3">
        <v>44970</v>
      </c>
      <c r="D3565" s="2" t="s">
        <v>691</v>
      </c>
      <c r="E3565" s="3">
        <v>45060</v>
      </c>
      <c r="F3565" s="2">
        <v>3.8699999999999998E-2</v>
      </c>
      <c r="G3565" s="2">
        <v>15100</v>
      </c>
      <c r="H3565" s="5">
        <v>44970</v>
      </c>
      <c r="I3565" s="5">
        <v>45060</v>
      </c>
      <c r="J3565" s="7">
        <v>3.8699999999999998E-2</v>
      </c>
      <c r="K3565" s="7">
        <v>3.8699999999999998E-2</v>
      </c>
      <c r="L3565" s="7">
        <f>(1+J3565)^(1/365)-1</f>
        <v>1.0403261992619761E-4</v>
      </c>
      <c r="M3565" s="7">
        <f>(1+J3565)^(7/365)-1</f>
        <v>7.2845565740164986E-4</v>
      </c>
      <c r="N3565" s="7">
        <f>(1+J3565)^(1/12)-1</f>
        <v>3.1691721789193217E-3</v>
      </c>
      <c r="O3565" s="7">
        <f>(1+J3565)^(1/4)-1</f>
        <v>9.537679323720516E-3</v>
      </c>
      <c r="P3565" s="7">
        <f>(1+J3565)^(1/2)-1</f>
        <v>1.9166325974322884E-2</v>
      </c>
      <c r="Q3565" s="7">
        <f>(1+J3565)^(1/1)-1</f>
        <v>3.8699999999999957E-2</v>
      </c>
    </row>
    <row r="3566" spans="1:17" hidden="1" x14ac:dyDescent="0.25">
      <c r="A3566" s="2" t="s">
        <v>160</v>
      </c>
      <c r="B3566" s="2">
        <v>9692</v>
      </c>
      <c r="C3566" s="3">
        <v>44970</v>
      </c>
      <c r="D3566" s="2" t="s">
        <v>695</v>
      </c>
      <c r="E3566" s="3">
        <v>46796</v>
      </c>
      <c r="F3566" s="2">
        <v>6.4399999999999999E-2</v>
      </c>
      <c r="G3566" s="2">
        <v>9692</v>
      </c>
      <c r="H3566" s="5">
        <v>44970</v>
      </c>
      <c r="I3566" s="5">
        <v>46796</v>
      </c>
      <c r="J3566" s="7">
        <v>6.4399999999999999E-2</v>
      </c>
      <c r="K3566" s="7">
        <v>6.4399999999999999E-2</v>
      </c>
      <c r="L3566" s="7">
        <f>(1+J3566)^(1/365)-1</f>
        <v>1.7100437333850138E-4</v>
      </c>
      <c r="M3566" s="7">
        <f>(1+J3566)^(7/365)-1</f>
        <v>1.1976448808295181E-3</v>
      </c>
      <c r="N3566" s="7">
        <f>(1+J3566)^(1/12)-1</f>
        <v>5.2144867011501006E-3</v>
      </c>
      <c r="O3566" s="7">
        <f>(1+J3566)^(1/4)-1</f>
        <v>1.5725174504557904E-2</v>
      </c>
      <c r="P3566" s="7">
        <f>(1+J3566)^(1/2)-1</f>
        <v>3.1697630122314413E-2</v>
      </c>
      <c r="Q3566" s="7">
        <f>(1+J3566)^(1/1)-1</f>
        <v>6.4400000000000013E-2</v>
      </c>
    </row>
    <row r="3567" spans="1:17" hidden="1" x14ac:dyDescent="0.25">
      <c r="A3567" s="2" t="s">
        <v>160</v>
      </c>
      <c r="B3567" s="2">
        <v>10007</v>
      </c>
      <c r="C3567" s="3">
        <v>44970</v>
      </c>
      <c r="D3567" s="2" t="s">
        <v>698</v>
      </c>
      <c r="E3567" s="3">
        <v>46066</v>
      </c>
      <c r="F3567" s="2">
        <v>6.3E-2</v>
      </c>
      <c r="G3567" s="2">
        <v>10007</v>
      </c>
      <c r="H3567" s="5">
        <v>44970</v>
      </c>
      <c r="I3567" s="5">
        <v>46066</v>
      </c>
      <c r="J3567" s="7">
        <v>6.3E-2</v>
      </c>
      <c r="K3567" s="7">
        <v>6.3E-2</v>
      </c>
      <c r="L3567" s="7">
        <f>(1+J3567)^(1/365)-1</f>
        <v>1.673978433180956E-4</v>
      </c>
      <c r="M3567" s="7">
        <f>(1+J3567)^(7/365)-1</f>
        <v>1.1723735302298088E-3</v>
      </c>
      <c r="N3567" s="7">
        <f>(1+J3567)^(1/12)-1</f>
        <v>5.1042407584538374E-3</v>
      </c>
      <c r="O3567" s="7">
        <f>(1+J3567)^(1/4)-1</f>
        <v>1.5391015078703774E-2</v>
      </c>
      <c r="P3567" s="7">
        <f>(1+J3567)^(1/2)-1</f>
        <v>3.1018913502560252E-2</v>
      </c>
      <c r="Q3567" s="7">
        <f>(1+J3567)^(1/1)-1</f>
        <v>6.2999999999999945E-2</v>
      </c>
    </row>
    <row r="3568" spans="1:17" hidden="1" x14ac:dyDescent="0.25">
      <c r="A3568" s="2" t="s">
        <v>66</v>
      </c>
      <c r="B3568" s="2">
        <v>32974</v>
      </c>
      <c r="C3568" s="3">
        <v>44972</v>
      </c>
      <c r="D3568" s="2" t="s">
        <v>691</v>
      </c>
      <c r="E3568" s="3">
        <v>45153</v>
      </c>
      <c r="F3568" s="2">
        <v>3.8600000000000002E-2</v>
      </c>
      <c r="G3568" s="2">
        <v>32974</v>
      </c>
      <c r="H3568" s="5">
        <v>44972</v>
      </c>
      <c r="I3568" s="5">
        <v>45153</v>
      </c>
      <c r="J3568" s="7">
        <v>3.8600000000000002E-2</v>
      </c>
      <c r="K3568" s="7">
        <v>3.8600000000000002E-2</v>
      </c>
      <c r="L3568" s="7">
        <f>(1+J3568)^(1/365)-1</f>
        <v>1.0376881492080159E-4</v>
      </c>
      <c r="M3568" s="7">
        <f>(1+J3568)^(7/365)-1</f>
        <v>7.2660787086431533E-4</v>
      </c>
      <c r="N3568" s="7">
        <f>(1+J3568)^(1/12)-1</f>
        <v>3.1611235488977485E-3</v>
      </c>
      <c r="O3568" s="7">
        <f>(1+J3568)^(1/4)-1</f>
        <v>9.5133803411333595E-3</v>
      </c>
      <c r="P3568" s="7">
        <f>(1+J3568)^(1/2)-1</f>
        <v>1.9117265087781776E-2</v>
      </c>
      <c r="Q3568" s="7">
        <f>(1+J3568)^(1/1)-1</f>
        <v>3.8599999999999968E-2</v>
      </c>
    </row>
    <row r="3569" spans="1:17" hidden="1" x14ac:dyDescent="0.25">
      <c r="A3569" s="2" t="s">
        <v>66</v>
      </c>
      <c r="B3569" s="2">
        <v>12000</v>
      </c>
      <c r="C3569" s="3">
        <v>44972</v>
      </c>
      <c r="D3569" s="2" t="s">
        <v>690</v>
      </c>
      <c r="E3569" s="3">
        <v>45335</v>
      </c>
      <c r="F3569" s="2">
        <v>4.4999999999999998E-2</v>
      </c>
      <c r="G3569" s="2">
        <v>12000</v>
      </c>
      <c r="H3569" s="5">
        <v>44972</v>
      </c>
      <c r="I3569" s="5">
        <v>45335</v>
      </c>
      <c r="J3569" s="7">
        <v>4.4999999999999998E-2</v>
      </c>
      <c r="K3569" s="7">
        <v>4.4999999999999998E-2</v>
      </c>
      <c r="L3569" s="7">
        <f>(1+J3569)^(1/365)-1</f>
        <v>1.2060147839498825E-4</v>
      </c>
      <c r="M3569" s="7">
        <f>(1+J3569)^(7/365)-1</f>
        <v>8.4451584921452216E-4</v>
      </c>
      <c r="N3569" s="7">
        <f>(1+J3569)^(1/12)-1</f>
        <v>3.6748094004368514E-3</v>
      </c>
      <c r="O3569" s="7">
        <f>(1+J3569)^(1/4)-1</f>
        <v>1.1064990499148664E-2</v>
      </c>
      <c r="P3569" s="7">
        <f>(1+J3569)^(1/2)-1</f>
        <v>2.2252415013043647E-2</v>
      </c>
      <c r="Q3569" s="7">
        <f>(1+J3569)^(1/1)-1</f>
        <v>4.4999999999999929E-2</v>
      </c>
    </row>
    <row r="3570" spans="1:17" hidden="1" x14ac:dyDescent="0.25">
      <c r="A3570" s="2" t="s">
        <v>27</v>
      </c>
      <c r="B3570" s="2">
        <v>8200</v>
      </c>
      <c r="C3570" s="3">
        <v>44973</v>
      </c>
      <c r="D3570" s="2" t="s">
        <v>691</v>
      </c>
      <c r="E3570" s="3">
        <v>45154</v>
      </c>
      <c r="F3570" s="2">
        <v>4.5400000000000003E-2</v>
      </c>
      <c r="G3570" s="2">
        <v>8200</v>
      </c>
      <c r="H3570" s="5">
        <v>44973</v>
      </c>
      <c r="I3570" s="5">
        <v>45154</v>
      </c>
      <c r="J3570" s="7">
        <v>4.5400000000000003E-2</v>
      </c>
      <c r="K3570" s="7">
        <v>4.5400000000000003E-2</v>
      </c>
      <c r="L3570" s="7">
        <f>(1+J3570)^(1/365)-1</f>
        <v>1.2165010369624696E-4</v>
      </c>
      <c r="M3570" s="7">
        <f>(1+J3570)^(7/365)-1</f>
        <v>8.5186156259320356E-4</v>
      </c>
      <c r="N3570" s="7">
        <f>(1+J3570)^(1/12)-1</f>
        <v>3.7068189305531352E-3</v>
      </c>
      <c r="O3570" s="7">
        <f>(1+J3570)^(1/4)-1</f>
        <v>1.1161729244981267E-2</v>
      </c>
      <c r="P3570" s="7">
        <f>(1+J3570)^(1/2)-1</f>
        <v>2.2448042689700687E-2</v>
      </c>
      <c r="Q3570" s="7">
        <f>(1+J3570)^(1/1)-1</f>
        <v>4.5400000000000107E-2</v>
      </c>
    </row>
    <row r="3571" spans="1:17" hidden="1" x14ac:dyDescent="0.25">
      <c r="A3571" s="2" t="s">
        <v>176</v>
      </c>
      <c r="B3571" s="2">
        <v>21731</v>
      </c>
      <c r="C3571" s="3">
        <v>44973</v>
      </c>
      <c r="D3571" s="2" t="s">
        <v>695</v>
      </c>
      <c r="E3571" s="3">
        <v>46799</v>
      </c>
      <c r="F3571" s="2">
        <v>6.8500000000000005E-2</v>
      </c>
      <c r="G3571" s="2">
        <v>21731</v>
      </c>
      <c r="H3571" s="5">
        <v>44973</v>
      </c>
      <c r="I3571" s="5">
        <v>46799</v>
      </c>
      <c r="J3571" s="7">
        <v>6.8500000000000005E-2</v>
      </c>
      <c r="K3571" s="7">
        <v>6.8500000000000005E-2</v>
      </c>
      <c r="L3571" s="7">
        <f>(1+J3571)^(1/365)-1</f>
        <v>1.8153920440378002E-4</v>
      </c>
      <c r="M3571" s="7">
        <f>(1+J3571)^(7/365)-1</f>
        <v>1.2714667264024371E-3</v>
      </c>
      <c r="N3571" s="7">
        <f>(1+J3571)^(1/12)-1</f>
        <v>5.5365868732712986E-3</v>
      </c>
      <c r="O3571" s="7">
        <f>(1+J3571)^(1/4)-1</f>
        <v>1.670189171982428E-2</v>
      </c>
      <c r="P3571" s="7">
        <f>(1+J3571)^(1/2)-1</f>
        <v>3.3682736626669207E-2</v>
      </c>
      <c r="Q3571" s="7">
        <f>(1+J3571)^(1/1)-1</f>
        <v>6.8500000000000005E-2</v>
      </c>
    </row>
    <row r="3572" spans="1:17" hidden="1" x14ac:dyDescent="0.25">
      <c r="A3572" s="2" t="s">
        <v>22</v>
      </c>
      <c r="B3572" s="2">
        <v>13400</v>
      </c>
      <c r="C3572" s="3">
        <v>44974</v>
      </c>
      <c r="D3572" s="2" t="s">
        <v>690</v>
      </c>
      <c r="E3572" s="3">
        <v>45337</v>
      </c>
      <c r="F3572" s="2">
        <v>5.0900000000000001E-2</v>
      </c>
      <c r="G3572" s="2">
        <v>13400</v>
      </c>
      <c r="H3572" s="5">
        <v>44974</v>
      </c>
      <c r="I3572" s="5">
        <v>45337</v>
      </c>
      <c r="J3572" s="7">
        <v>5.0900000000000001E-2</v>
      </c>
      <c r="K3572" s="7">
        <v>5.0900000000000001E-2</v>
      </c>
      <c r="L3572" s="7">
        <f>(1+J3572)^(1/365)-1</f>
        <v>1.3602826440117788E-4</v>
      </c>
      <c r="M3572" s="7">
        <f>(1+J3572)^(7/365)-1</f>
        <v>9.5258651637841751E-4</v>
      </c>
      <c r="N3572" s="7">
        <f>(1+J3572)^(1/12)-1</f>
        <v>4.1458152037889828E-3</v>
      </c>
      <c r="O3572" s="7">
        <f>(1+J3572)^(1/4)-1</f>
        <v>1.2489080219853843E-2</v>
      </c>
      <c r="P3572" s="7">
        <f>(1+J3572)^(1/2)-1</f>
        <v>2.5134137564445824E-2</v>
      </c>
      <c r="Q3572" s="7">
        <f>(1+J3572)^(1/1)-1</f>
        <v>5.0899999999999945E-2</v>
      </c>
    </row>
    <row r="3573" spans="1:17" hidden="1" x14ac:dyDescent="0.25">
      <c r="A3573" s="2" t="s">
        <v>79</v>
      </c>
      <c r="B3573" s="2">
        <v>4732</v>
      </c>
      <c r="C3573" s="3">
        <v>44974</v>
      </c>
      <c r="D3573" s="2" t="s">
        <v>694</v>
      </c>
      <c r="E3573" s="3">
        <v>47531</v>
      </c>
      <c r="F3573" s="2">
        <v>6.54E-2</v>
      </c>
      <c r="G3573" s="2">
        <v>4732</v>
      </c>
      <c r="H3573" s="5">
        <v>44974</v>
      </c>
      <c r="I3573" s="5">
        <v>47531</v>
      </c>
      <c r="J3573" s="7">
        <v>6.54E-2</v>
      </c>
      <c r="K3573" s="7">
        <v>6.54E-2</v>
      </c>
      <c r="L3573" s="7">
        <f>(1+J3573)^(1/365)-1</f>
        <v>1.7357757106473137E-4</v>
      </c>
      <c r="M3573" s="7">
        <f>(1+J3573)^(7/365)-1</f>
        <v>1.2156758931634037E-3</v>
      </c>
      <c r="N3573" s="7">
        <f>(1+J3573)^(1/12)-1</f>
        <v>5.2931524516850459E-3</v>
      </c>
      <c r="O3573" s="7">
        <f>(1+J3573)^(1/4)-1</f>
        <v>1.5963658044387596E-2</v>
      </c>
      <c r="P3573" s="7">
        <f>(1+J3573)^(1/2)-1</f>
        <v>3.2182154466933177E-2</v>
      </c>
      <c r="Q3573" s="7">
        <f>(1+J3573)^(1/1)-1</f>
        <v>6.5399999999999903E-2</v>
      </c>
    </row>
    <row r="3574" spans="1:17" hidden="1" x14ac:dyDescent="0.25">
      <c r="A3574" s="2" t="s">
        <v>161</v>
      </c>
      <c r="B3574" s="2">
        <v>34757</v>
      </c>
      <c r="C3574" s="3">
        <v>44977</v>
      </c>
      <c r="D3574" s="2" t="s">
        <v>698</v>
      </c>
      <c r="E3574" s="3">
        <v>46073</v>
      </c>
      <c r="F3574" s="2">
        <v>6.93E-2</v>
      </c>
      <c r="G3574" s="2">
        <v>34757</v>
      </c>
      <c r="H3574" s="5">
        <v>44977</v>
      </c>
      <c r="I3574" s="5">
        <v>46073</v>
      </c>
      <c r="J3574" s="7">
        <v>6.93E-2</v>
      </c>
      <c r="K3574" s="7">
        <v>6.93E-2</v>
      </c>
      <c r="L3574" s="7">
        <f>(1+J3574)^(1/365)-1</f>
        <v>1.8359008013191236E-4</v>
      </c>
      <c r="M3574" s="7">
        <f>(1+J3574)^(7/365)-1</f>
        <v>1.2858385892100532E-3</v>
      </c>
      <c r="N3574" s="7">
        <f>(1+J3574)^(1/12)-1</f>
        <v>5.5993035596983987E-3</v>
      </c>
      <c r="O3574" s="7">
        <f>(1+J3574)^(1/4)-1</f>
        <v>1.689214283064322E-2</v>
      </c>
      <c r="P3574" s="7">
        <f>(1+J3574)^(1/2)-1</f>
        <v>3.4069630150697305E-2</v>
      </c>
      <c r="Q3574" s="7">
        <f>(1+J3574)^(1/1)-1</f>
        <v>6.9299999999999917E-2</v>
      </c>
    </row>
    <row r="3575" spans="1:17" hidden="1" x14ac:dyDescent="0.25">
      <c r="A3575" s="2" t="s">
        <v>157</v>
      </c>
      <c r="B3575" s="2">
        <v>3050</v>
      </c>
      <c r="C3575" s="3">
        <v>44979</v>
      </c>
      <c r="D3575" s="2" t="s">
        <v>692</v>
      </c>
      <c r="E3575" s="3">
        <v>45069</v>
      </c>
      <c r="F3575" s="2">
        <v>4.8800000000000003E-2</v>
      </c>
      <c r="G3575" s="2">
        <v>3050</v>
      </c>
      <c r="H3575" s="5">
        <v>44979</v>
      </c>
      <c r="I3575" s="5">
        <v>45069</v>
      </c>
      <c r="J3575" s="7">
        <v>4.8800000000000003E-2</v>
      </c>
      <c r="K3575" s="7">
        <v>4.8800000000000003E-2</v>
      </c>
      <c r="L3575" s="7">
        <f>(1+J3575)^(1/365)-1</f>
        <v>1.3054729717976166E-4</v>
      </c>
      <c r="M3575" s="7">
        <f>(1+J3575)^(7/365)-1</f>
        <v>9.1418905267137696E-4</v>
      </c>
      <c r="N3575" s="7">
        <f>(1+J3575)^(1/12)-1</f>
        <v>3.9784475501516425E-3</v>
      </c>
      <c r="O3575" s="7">
        <f>(1+J3575)^(1/4)-1</f>
        <v>1.1982889756229298E-2</v>
      </c>
      <c r="P3575" s="7">
        <f>(1+J3575)^(1/2)-1</f>
        <v>2.4109369159368566E-2</v>
      </c>
      <c r="Q3575" s="7">
        <f>(1+J3575)^(1/1)-1</f>
        <v>4.8799999999999955E-2</v>
      </c>
    </row>
    <row r="3576" spans="1:17" hidden="1" x14ac:dyDescent="0.25">
      <c r="A3576" s="2" t="s">
        <v>23</v>
      </c>
      <c r="B3576" s="2">
        <v>2600</v>
      </c>
      <c r="C3576" s="3">
        <v>44979</v>
      </c>
      <c r="D3576" s="2" t="s">
        <v>694</v>
      </c>
      <c r="E3576" s="3">
        <v>47536</v>
      </c>
      <c r="F3576" s="2">
        <v>7.1900000000000006E-2</v>
      </c>
      <c r="G3576" s="2">
        <v>2600</v>
      </c>
      <c r="H3576" s="5">
        <v>44979</v>
      </c>
      <c r="I3576" s="5">
        <v>47536</v>
      </c>
      <c r="J3576" s="7">
        <v>7.1900000000000006E-2</v>
      </c>
      <c r="K3576" s="7">
        <v>7.1900000000000006E-2</v>
      </c>
      <c r="L3576" s="7">
        <f>(1+J3576)^(1/365)-1</f>
        <v>1.9024487430319148E-4</v>
      </c>
      <c r="M3576" s="7">
        <f>(1+J3576)^(7/365)-1</f>
        <v>1.3324744165192914E-3</v>
      </c>
      <c r="N3576" s="7">
        <f>(1+J3576)^(1/12)-1</f>
        <v>5.8028361627453506E-3</v>
      </c>
      <c r="O3576" s="7">
        <f>(1+J3576)^(1/4)-1</f>
        <v>1.7509722609196476E-2</v>
      </c>
      <c r="P3576" s="7">
        <f>(1+J3576)^(1/2)-1</f>
        <v>3.5326035604243966E-2</v>
      </c>
      <c r="Q3576" s="7">
        <f>(1+J3576)^(1/1)-1</f>
        <v>7.1900000000000075E-2</v>
      </c>
    </row>
    <row r="3577" spans="1:17" hidden="1" x14ac:dyDescent="0.25">
      <c r="A3577" s="2" t="s">
        <v>21</v>
      </c>
      <c r="B3577" s="2">
        <v>11491</v>
      </c>
      <c r="C3577" s="3">
        <v>44980</v>
      </c>
      <c r="D3577" s="2" t="s">
        <v>698</v>
      </c>
      <c r="E3577" s="3">
        <v>46076</v>
      </c>
      <c r="F3577" s="2">
        <v>7.1400000000000005E-2</v>
      </c>
      <c r="G3577" s="2">
        <v>11491</v>
      </c>
      <c r="H3577" s="5">
        <v>44980</v>
      </c>
      <c r="I3577" s="5">
        <v>46076</v>
      </c>
      <c r="J3577" s="7">
        <v>7.1400000000000005E-2</v>
      </c>
      <c r="K3577" s="7">
        <v>7.1400000000000005E-2</v>
      </c>
      <c r="L3577" s="7">
        <f>(1+J3577)^(1/365)-1</f>
        <v>1.8896635727605471E-4</v>
      </c>
      <c r="M3577" s="7">
        <f>(1+J3577)^(7/365)-1</f>
        <v>1.3235146111125751E-3</v>
      </c>
      <c r="N3577" s="7">
        <f>(1+J3577)^(1/12)-1</f>
        <v>5.7637304495372632E-3</v>
      </c>
      <c r="O3577" s="7">
        <f>(1+J3577)^(1/4)-1</f>
        <v>1.7391044589215143E-2</v>
      </c>
      <c r="P3577" s="7">
        <f>(1+J3577)^(1/2)-1</f>
        <v>3.5084537610334365E-2</v>
      </c>
      <c r="Q3577" s="7">
        <f>(1+J3577)^(1/1)-1</f>
        <v>7.1399999999999908E-2</v>
      </c>
    </row>
    <row r="3578" spans="1:17" hidden="1" x14ac:dyDescent="0.25">
      <c r="A3578" s="2" t="s">
        <v>21</v>
      </c>
      <c r="B3578" s="2">
        <v>1426</v>
      </c>
      <c r="C3578" s="3">
        <v>44980</v>
      </c>
      <c r="D3578" s="2" t="s">
        <v>695</v>
      </c>
      <c r="E3578" s="3">
        <v>46806</v>
      </c>
      <c r="F3578" s="2">
        <v>7.4399999999999994E-2</v>
      </c>
      <c r="G3578" s="2">
        <v>1426</v>
      </c>
      <c r="H3578" s="5">
        <v>44980</v>
      </c>
      <c r="I3578" s="5">
        <v>46806</v>
      </c>
      <c r="J3578" s="7">
        <v>7.4399999999999994E-2</v>
      </c>
      <c r="K3578" s="7">
        <v>7.4399999999999994E-2</v>
      </c>
      <c r="L3578" s="7">
        <f>(1+J3578)^(1/365)-1</f>
        <v>1.9662855139923607E-4</v>
      </c>
      <c r="M3578" s="7">
        <f>(1+J3578)^(7/365)-1</f>
        <v>1.3772120444568436E-3</v>
      </c>
      <c r="N3578" s="7">
        <f>(1+J3578)^(1/12)-1</f>
        <v>5.9981142628422468E-3</v>
      </c>
      <c r="O3578" s="7">
        <f>(1+J3578)^(1/4)-1</f>
        <v>1.8102490709061669E-2</v>
      </c>
      <c r="P3578" s="7">
        <f>(1+J3578)^(1/2)-1</f>
        <v>3.6532681587995164E-2</v>
      </c>
      <c r="Q3578" s="7">
        <f>(1+J3578)^(1/1)-1</f>
        <v>7.4400000000000022E-2</v>
      </c>
    </row>
    <row r="3579" spans="1:17" hidden="1" x14ac:dyDescent="0.25">
      <c r="A3579" s="2" t="s">
        <v>156</v>
      </c>
      <c r="B3579" s="2">
        <v>6500</v>
      </c>
      <c r="C3579" s="3">
        <v>44984</v>
      </c>
      <c r="D3579" s="2" t="s">
        <v>690</v>
      </c>
      <c r="E3579" s="3">
        <v>45347</v>
      </c>
      <c r="F3579" s="2">
        <v>5.0700000000000002E-2</v>
      </c>
      <c r="G3579" s="2">
        <v>6500</v>
      </c>
      <c r="H3579" s="5">
        <v>44984</v>
      </c>
      <c r="I3579" s="5">
        <v>45347</v>
      </c>
      <c r="J3579" s="7">
        <v>5.0700000000000002E-2</v>
      </c>
      <c r="K3579" s="7">
        <v>5.0700000000000002E-2</v>
      </c>
      <c r="L3579" s="7">
        <f>(1+J3579)^(1/365)-1</f>
        <v>1.3550673832551929E-4</v>
      </c>
      <c r="M3579" s="7">
        <f>(1+J3579)^(7/365)-1</f>
        <v>9.4893285897512669E-4</v>
      </c>
      <c r="N3579" s="7">
        <f>(1+J3579)^(1/12)-1</f>
        <v>4.1298886422020953E-3</v>
      </c>
      <c r="O3579" s="7">
        <f>(1+J3579)^(1/4)-1</f>
        <v>1.2440904306496137E-2</v>
      </c>
      <c r="P3579" s="7">
        <f>(1+J3579)^(1/2)-1</f>
        <v>2.5036584712955445E-2</v>
      </c>
      <c r="Q3579" s="7">
        <f>(1+J3579)^(1/1)-1</f>
        <v>5.0699999999999967E-2</v>
      </c>
    </row>
    <row r="3580" spans="1:17" hidden="1" x14ac:dyDescent="0.25">
      <c r="A3580" s="2" t="s">
        <v>160</v>
      </c>
      <c r="B3580" s="2">
        <v>6589</v>
      </c>
      <c r="C3580" s="3">
        <v>44984</v>
      </c>
      <c r="D3580" s="2" t="s">
        <v>698</v>
      </c>
      <c r="E3580" s="3">
        <v>46080</v>
      </c>
      <c r="F3580" s="2">
        <v>7.1400000000000005E-2</v>
      </c>
      <c r="G3580" s="2">
        <v>6589</v>
      </c>
      <c r="H3580" s="5">
        <v>44984</v>
      </c>
      <c r="I3580" s="5">
        <v>46080</v>
      </c>
      <c r="J3580" s="7">
        <v>7.1400000000000005E-2</v>
      </c>
      <c r="K3580" s="7">
        <v>7.1400000000000005E-2</v>
      </c>
      <c r="L3580" s="7">
        <f>(1+J3580)^(1/365)-1</f>
        <v>1.8896635727605471E-4</v>
      </c>
      <c r="M3580" s="7">
        <f>(1+J3580)^(7/365)-1</f>
        <v>1.3235146111125751E-3</v>
      </c>
      <c r="N3580" s="7">
        <f>(1+J3580)^(1/12)-1</f>
        <v>5.7637304495372632E-3</v>
      </c>
      <c r="O3580" s="7">
        <f>(1+J3580)^(1/4)-1</f>
        <v>1.7391044589215143E-2</v>
      </c>
      <c r="P3580" s="7">
        <f>(1+J3580)^(1/2)-1</f>
        <v>3.5084537610334365E-2</v>
      </c>
      <c r="Q3580" s="7">
        <f>(1+J3580)^(1/1)-1</f>
        <v>7.1399999999999908E-2</v>
      </c>
    </row>
    <row r="3581" spans="1:17" hidden="1" x14ac:dyDescent="0.25">
      <c r="A3581" s="2" t="s">
        <v>160</v>
      </c>
      <c r="B3581" s="2">
        <v>1036</v>
      </c>
      <c r="C3581" s="3">
        <v>44984</v>
      </c>
      <c r="D3581" s="2" t="s">
        <v>695</v>
      </c>
      <c r="E3581" s="3">
        <v>46810</v>
      </c>
      <c r="F3581" s="2">
        <v>6.7699999999999996E-2</v>
      </c>
      <c r="G3581" s="2">
        <v>1036</v>
      </c>
      <c r="H3581" s="5">
        <v>44984</v>
      </c>
      <c r="I3581" s="5">
        <v>46810</v>
      </c>
      <c r="J3581" s="7">
        <v>6.7699999999999996E-2</v>
      </c>
      <c r="K3581" s="7">
        <v>6.7699999999999996E-2</v>
      </c>
      <c r="L3581" s="7">
        <f>(1+J3581)^(1/365)-1</f>
        <v>1.7948679679258284E-4</v>
      </c>
      <c r="M3581" s="7">
        <f>(1+J3581)^(7/365)-1</f>
        <v>1.257084305678724E-3</v>
      </c>
      <c r="N3581" s="7">
        <f>(1+J3581)^(1/12)-1</f>
        <v>5.4738271283234496E-3</v>
      </c>
      <c r="O3581" s="7">
        <f>(1+J3581)^(1/4)-1</f>
        <v>1.6511533746359497E-2</v>
      </c>
      <c r="P3581" s="7">
        <f>(1+J3581)^(1/2)-1</f>
        <v>3.329569823937617E-2</v>
      </c>
      <c r="Q3581" s="7">
        <f>(1+J3581)^(1/1)-1</f>
        <v>6.7700000000000093E-2</v>
      </c>
    </row>
    <row r="3582" spans="1:17" hidden="1" x14ac:dyDescent="0.25">
      <c r="A3582" s="2" t="s">
        <v>66</v>
      </c>
      <c r="B3582" s="2">
        <v>22200</v>
      </c>
      <c r="C3582" s="3">
        <v>44986</v>
      </c>
      <c r="D3582" s="2" t="s">
        <v>691</v>
      </c>
      <c r="E3582" s="3">
        <v>45167</v>
      </c>
      <c r="F3582" s="2">
        <v>5.0599999999999999E-2</v>
      </c>
      <c r="G3582" s="2">
        <v>22200</v>
      </c>
      <c r="H3582" s="5">
        <v>44986</v>
      </c>
      <c r="I3582" s="5">
        <v>45167</v>
      </c>
      <c r="J3582" s="7">
        <v>5.0599999999999999E-2</v>
      </c>
      <c r="K3582" s="7">
        <v>5.0599999999999999E-2</v>
      </c>
      <c r="L3582" s="7">
        <f>(1+J3582)^(1/365)-1</f>
        <v>1.3524593816138797E-4</v>
      </c>
      <c r="M3582" s="7">
        <f>(1+J3582)^(7/365)-1</f>
        <v>9.4710577446566191E-4</v>
      </c>
      <c r="N3582" s="7">
        <f>(1+J3582)^(1/12)-1</f>
        <v>4.1219243192651689E-3</v>
      </c>
      <c r="O3582" s="7">
        <f>(1+J3582)^(1/4)-1</f>
        <v>1.2416813770643076E-2</v>
      </c>
      <c r="P3582" s="7">
        <f>(1+J3582)^(1/2)-1</f>
        <v>2.4987804805501002E-2</v>
      </c>
      <c r="Q3582" s="7">
        <f>(1+J3582)^(1/1)-1</f>
        <v>5.0599999999999978E-2</v>
      </c>
    </row>
    <row r="3583" spans="1:17" hidden="1" x14ac:dyDescent="0.25">
      <c r="A3583" s="2" t="s">
        <v>21</v>
      </c>
      <c r="B3583" s="2">
        <v>1500</v>
      </c>
      <c r="C3583" s="2" t="s">
        <v>497</v>
      </c>
      <c r="D3583" s="2" t="s">
        <v>698</v>
      </c>
      <c r="E3583" s="3">
        <v>46090</v>
      </c>
      <c r="F3583" s="2">
        <v>7.9000000000000001E-2</v>
      </c>
      <c r="G3583" s="2">
        <v>1500</v>
      </c>
      <c r="H3583" s="5">
        <v>44986</v>
      </c>
      <c r="I3583" s="5">
        <v>46090</v>
      </c>
      <c r="J3583" s="7">
        <v>7.9000000000000001E-2</v>
      </c>
      <c r="K3583" s="7">
        <v>7.9000000000000001E-2</v>
      </c>
      <c r="L3583" s="7">
        <f>(1+J3583)^(1/365)-1</f>
        <v>2.0833590788682521E-4</v>
      </c>
      <c r="M3583" s="7">
        <f>(1+J3583)^(7/365)-1</f>
        <v>1.4592631526251232E-3</v>
      </c>
      <c r="N3583" s="7">
        <f>(1+J3583)^(1/12)-1</f>
        <v>6.356340187460896E-3</v>
      </c>
      <c r="O3583" s="7">
        <f>(1+J3583)^(1/4)-1</f>
        <v>1.9190486559716335E-2</v>
      </c>
      <c r="P3583" s="7">
        <f>(1+J3583)^(1/2)-1</f>
        <v>3.8749247893831162E-2</v>
      </c>
      <c r="Q3583" s="7">
        <f>(1+J3583)^(1/1)-1</f>
        <v>7.8999999999999959E-2</v>
      </c>
    </row>
    <row r="3584" spans="1:17" hidden="1" x14ac:dyDescent="0.25">
      <c r="A3584" s="2" t="s">
        <v>21</v>
      </c>
      <c r="B3584" s="2">
        <v>1787</v>
      </c>
      <c r="C3584" s="2" t="s">
        <v>497</v>
      </c>
      <c r="D3584" s="2" t="s">
        <v>695</v>
      </c>
      <c r="E3584" s="3">
        <v>46821</v>
      </c>
      <c r="F3584" s="2">
        <v>7.3999999999999996E-2</v>
      </c>
      <c r="G3584" s="2">
        <v>1787</v>
      </c>
      <c r="H3584" s="5">
        <v>44986</v>
      </c>
      <c r="I3584" s="5">
        <v>46821</v>
      </c>
      <c r="J3584" s="7">
        <v>7.3999999999999996E-2</v>
      </c>
      <c r="K3584" s="7">
        <v>7.3999999999999996E-2</v>
      </c>
      <c r="L3584" s="7">
        <f>(1+J3584)^(1/365)-1</f>
        <v>1.9560815915586893E-4</v>
      </c>
      <c r="M3584" s="7">
        <f>(1+J3584)^(7/365)-1</f>
        <v>1.3700608896898281E-3</v>
      </c>
      <c r="N3584" s="7">
        <f>(1+J3584)^(1/12)-1</f>
        <v>5.9668977756095476E-3</v>
      </c>
      <c r="O3584" s="7">
        <f>(1+J3584)^(1/4)-1</f>
        <v>1.8007717378669685E-2</v>
      </c>
      <c r="P3584" s="7">
        <f>(1+J3584)^(1/2)-1</f>
        <v>3.6339712642529332E-2</v>
      </c>
      <c r="Q3584" s="7">
        <f>(1+J3584)^(1/1)-1</f>
        <v>7.4000000000000066E-2</v>
      </c>
    </row>
    <row r="3585" spans="1:17" hidden="1" x14ac:dyDescent="0.25">
      <c r="A3585" s="2" t="s">
        <v>160</v>
      </c>
      <c r="B3585" s="2">
        <v>4456</v>
      </c>
      <c r="C3585" s="2" t="s">
        <v>497</v>
      </c>
      <c r="D3585" s="2" t="s">
        <v>695</v>
      </c>
      <c r="E3585" s="3">
        <v>46782</v>
      </c>
      <c r="F3585" s="2">
        <v>6.8000000000000005E-2</v>
      </c>
      <c r="G3585" s="2">
        <v>4456</v>
      </c>
      <c r="H3585" s="5">
        <v>44986</v>
      </c>
      <c r="I3585" s="5">
        <v>46782</v>
      </c>
      <c r="J3585" s="7">
        <v>6.8000000000000005E-2</v>
      </c>
      <c r="K3585" s="7">
        <v>6.8000000000000005E-2</v>
      </c>
      <c r="L3585" s="7">
        <f>(1+J3585)^(1/365)-1</f>
        <v>1.8025662930987174E-4</v>
      </c>
      <c r="M3585" s="7">
        <f>(1+J3585)^(7/365)-1</f>
        <v>1.2624789517001744E-3</v>
      </c>
      <c r="N3585" s="7">
        <f>(1+J3585)^(1/12)-1</f>
        <v>5.4973670825229082E-3</v>
      </c>
      <c r="O3585" s="7">
        <f>(1+J3585)^(1/4)-1</f>
        <v>1.6582930518265648E-2</v>
      </c>
      <c r="P3585" s="7">
        <f>(1+J3585)^(1/2)-1</f>
        <v>3.3440854621105132E-2</v>
      </c>
      <c r="Q3585" s="7">
        <f>(1+J3585)^(1/1)-1</f>
        <v>6.800000000000006E-2</v>
      </c>
    </row>
    <row r="3586" spans="1:17" hidden="1" x14ac:dyDescent="0.25">
      <c r="A3586" s="2" t="s">
        <v>24</v>
      </c>
      <c r="B3586" s="2">
        <v>6200</v>
      </c>
      <c r="C3586" s="2" t="s">
        <v>497</v>
      </c>
      <c r="D3586" s="2" t="s">
        <v>698</v>
      </c>
      <c r="E3586" s="3">
        <v>46097</v>
      </c>
      <c r="F3586" s="2">
        <v>6.8000000000000005E-2</v>
      </c>
      <c r="G3586" s="2">
        <v>6200</v>
      </c>
      <c r="H3586" s="5">
        <v>44986</v>
      </c>
      <c r="I3586" s="5">
        <v>46097</v>
      </c>
      <c r="J3586" s="7">
        <v>6.8000000000000005E-2</v>
      </c>
      <c r="K3586" s="7">
        <v>6.8000000000000005E-2</v>
      </c>
      <c r="L3586" s="7">
        <f>(1+J3586)^(1/365)-1</f>
        <v>1.8025662930987174E-4</v>
      </c>
      <c r="M3586" s="7">
        <f>(1+J3586)^(7/365)-1</f>
        <v>1.2624789517001744E-3</v>
      </c>
      <c r="N3586" s="7">
        <f>(1+J3586)^(1/12)-1</f>
        <v>5.4973670825229082E-3</v>
      </c>
      <c r="O3586" s="7">
        <f>(1+J3586)^(1/4)-1</f>
        <v>1.6582930518265648E-2</v>
      </c>
      <c r="P3586" s="7">
        <f>(1+J3586)^(1/2)-1</f>
        <v>3.3440854621105132E-2</v>
      </c>
      <c r="Q3586" s="7">
        <f>(1+J3586)^(1/1)-1</f>
        <v>6.800000000000006E-2</v>
      </c>
    </row>
    <row r="3587" spans="1:17" hidden="1" x14ac:dyDescent="0.25">
      <c r="A3587" s="2" t="s">
        <v>79</v>
      </c>
      <c r="B3587" s="2">
        <v>10106</v>
      </c>
      <c r="C3587" s="2" t="s">
        <v>497</v>
      </c>
      <c r="D3587" s="2" t="s">
        <v>698</v>
      </c>
      <c r="E3587" s="3">
        <v>46056</v>
      </c>
      <c r="F3587" s="2">
        <v>6.7000000000000004E-2</v>
      </c>
      <c r="G3587" s="2">
        <v>10106</v>
      </c>
      <c r="H3587" s="5">
        <v>44986</v>
      </c>
      <c r="I3587" s="5">
        <v>46056</v>
      </c>
      <c r="J3587" s="7">
        <v>6.7000000000000004E-2</v>
      </c>
      <c r="K3587" s="7">
        <v>6.7000000000000004E-2</v>
      </c>
      <c r="L3587" s="7">
        <f>(1+J3587)^(1/365)-1</f>
        <v>1.7768968170761568E-4</v>
      </c>
      <c r="M3587" s="7">
        <f>(1+J3587)^(7/365)-1</f>
        <v>1.2444910144322474E-3</v>
      </c>
      <c r="N3587" s="7">
        <f>(1+J3587)^(1/12)-1</f>
        <v>5.4188769814262905E-3</v>
      </c>
      <c r="O3587" s="7">
        <f>(1+J3587)^(1/4)-1</f>
        <v>1.6344882748635881E-2</v>
      </c>
      <c r="P3587" s="7">
        <f>(1+J3587)^(1/2)-1</f>
        <v>3.2956920689338309E-2</v>
      </c>
      <c r="Q3587" s="7">
        <f>(1+J3587)^(1/1)-1</f>
        <v>6.6999999999999948E-2</v>
      </c>
    </row>
    <row r="3588" spans="1:17" hidden="1" x14ac:dyDescent="0.25">
      <c r="A3588" s="2" t="s">
        <v>49</v>
      </c>
      <c r="B3588" s="2">
        <v>14003</v>
      </c>
      <c r="C3588" s="2" t="s">
        <v>497</v>
      </c>
      <c r="D3588" s="2" t="s">
        <v>698</v>
      </c>
      <c r="E3588" s="3">
        <v>46096</v>
      </c>
      <c r="F3588" s="2">
        <v>6.4000000000000001E-2</v>
      </c>
      <c r="G3588" s="2">
        <v>14003</v>
      </c>
      <c r="H3588" s="5">
        <v>44986</v>
      </c>
      <c r="I3588" s="5">
        <v>46096</v>
      </c>
      <c r="J3588" s="7">
        <v>6.4000000000000001E-2</v>
      </c>
      <c r="K3588" s="7">
        <v>6.4000000000000001E-2</v>
      </c>
      <c r="L3588" s="7">
        <f>(1+J3588)^(1/365)-1</f>
        <v>1.6997441913657596E-4</v>
      </c>
      <c r="M3588" s="7">
        <f>(1+J3588)^(7/365)-1</f>
        <v>1.190427823229534E-3</v>
      </c>
      <c r="N3588" s="7">
        <f>(1+J3588)^(1/12)-1</f>
        <v>5.1830014303420047E-3</v>
      </c>
      <c r="O3588" s="7">
        <f>(1+J3588)^(1/4)-1</f>
        <v>1.5629734036085807E-2</v>
      </c>
      <c r="P3588" s="7">
        <f>(1+J3588)^(1/2)-1</f>
        <v>3.1503756658210147E-2</v>
      </c>
      <c r="Q3588" s="7">
        <f>(1+J3588)^(1/1)-1</f>
        <v>6.4000000000000057E-2</v>
      </c>
    </row>
    <row r="3589" spans="1:17" hidden="1" x14ac:dyDescent="0.25">
      <c r="A3589" s="2" t="s">
        <v>160</v>
      </c>
      <c r="B3589" s="2">
        <v>100</v>
      </c>
      <c r="C3589" s="2" t="s">
        <v>497</v>
      </c>
      <c r="D3589" s="2" t="s">
        <v>698</v>
      </c>
      <c r="E3589" s="3">
        <v>46108</v>
      </c>
      <c r="F3589" s="2">
        <v>6.8000000000000005E-2</v>
      </c>
      <c r="G3589" s="2">
        <v>100</v>
      </c>
      <c r="H3589" s="5">
        <v>44986</v>
      </c>
      <c r="I3589" s="5">
        <v>46108</v>
      </c>
      <c r="J3589" s="7">
        <v>6.8000000000000005E-2</v>
      </c>
      <c r="K3589" s="7">
        <v>6.8000000000000005E-2</v>
      </c>
      <c r="L3589" s="7">
        <f>(1+J3589)^(1/365)-1</f>
        <v>1.8025662930987174E-4</v>
      </c>
      <c r="M3589" s="7">
        <f>(1+J3589)^(7/365)-1</f>
        <v>1.2624789517001744E-3</v>
      </c>
      <c r="N3589" s="7">
        <f>(1+J3589)^(1/12)-1</f>
        <v>5.4973670825229082E-3</v>
      </c>
      <c r="O3589" s="7">
        <f>(1+J3589)^(1/4)-1</f>
        <v>1.6582930518265648E-2</v>
      </c>
      <c r="P3589" s="7">
        <f>(1+J3589)^(1/2)-1</f>
        <v>3.3440854621105132E-2</v>
      </c>
      <c r="Q3589" s="7">
        <f>(1+J3589)^(1/1)-1</f>
        <v>6.800000000000006E-2</v>
      </c>
    </row>
    <row r="3590" spans="1:17" hidden="1" x14ac:dyDescent="0.25">
      <c r="A3590" s="2" t="s">
        <v>160</v>
      </c>
      <c r="B3590" s="2">
        <v>1417</v>
      </c>
      <c r="C3590" s="2" t="s">
        <v>497</v>
      </c>
      <c r="D3590" s="2" t="s">
        <v>695</v>
      </c>
      <c r="E3590" s="3">
        <v>46839</v>
      </c>
      <c r="F3590" s="2">
        <v>6.9000000000000006E-2</v>
      </c>
      <c r="G3590" s="2">
        <v>1417</v>
      </c>
      <c r="H3590" s="5">
        <v>44986</v>
      </c>
      <c r="I3590" s="5">
        <v>46839</v>
      </c>
      <c r="J3590" s="7">
        <v>6.9000000000000006E-2</v>
      </c>
      <c r="K3590" s="7">
        <v>6.9000000000000006E-2</v>
      </c>
      <c r="L3590" s="7">
        <f>(1+J3590)^(1/365)-1</f>
        <v>1.8282118110590773E-4</v>
      </c>
      <c r="M3590" s="7">
        <f>(1+J3590)^(7/365)-1</f>
        <v>1.2804503769194842E-3</v>
      </c>
      <c r="N3590" s="7">
        <f>(1+J3590)^(1/12)-1</f>
        <v>5.5757898442876375E-3</v>
      </c>
      <c r="O3590" s="7">
        <f>(1+J3590)^(1/4)-1</f>
        <v>1.6820811178167583E-2</v>
      </c>
      <c r="P3590" s="7">
        <f>(1+J3590)^(1/2)-1</f>
        <v>3.3924562045026585E-2</v>
      </c>
      <c r="Q3590" s="7">
        <f>(1+J3590)^(1/1)-1</f>
        <v>6.899999999999995E-2</v>
      </c>
    </row>
    <row r="3591" spans="1:17" hidden="1" x14ac:dyDescent="0.25">
      <c r="A3591" s="2" t="s">
        <v>49</v>
      </c>
      <c r="B3591" s="2">
        <v>5000</v>
      </c>
      <c r="C3591" s="2" t="s">
        <v>497</v>
      </c>
      <c r="D3591" s="2" t="s">
        <v>698</v>
      </c>
      <c r="E3591" s="3">
        <v>46096</v>
      </c>
      <c r="F3591" s="2">
        <v>0.06</v>
      </c>
      <c r="G3591" s="2">
        <v>5000</v>
      </c>
      <c r="H3591" s="5">
        <v>44986</v>
      </c>
      <c r="I3591" s="5">
        <v>46096</v>
      </c>
      <c r="J3591" s="7">
        <v>0.06</v>
      </c>
      <c r="K3591" s="7">
        <v>0.06</v>
      </c>
      <c r="L3591" s="7">
        <f>(1+J3591)^(1/365)-1</f>
        <v>1.5965358745284597E-4</v>
      </c>
      <c r="M3591" s="7">
        <f>(1+J3591)^(7/365)-1</f>
        <v>1.1181105292519256E-3</v>
      </c>
      <c r="N3591" s="7">
        <f>(1+J3591)^(1/12)-1</f>
        <v>4.8675505653430484E-3</v>
      </c>
      <c r="O3591" s="7">
        <f>(1+J3591)^(1/4)-1</f>
        <v>1.4673846168659299E-2</v>
      </c>
      <c r="P3591" s="7">
        <f>(1+J3591)^(1/2)-1</f>
        <v>2.9563014098699991E-2</v>
      </c>
      <c r="Q3591" s="7">
        <f>(1+J3591)^(1/1)-1</f>
        <v>6.0000000000000053E-2</v>
      </c>
    </row>
    <row r="3592" spans="1:17" hidden="1" x14ac:dyDescent="0.25">
      <c r="A3592" s="2" t="s">
        <v>24</v>
      </c>
      <c r="B3592" s="2">
        <v>3772</v>
      </c>
      <c r="C3592" s="2" t="s">
        <v>497</v>
      </c>
      <c r="D3592" s="2" t="s">
        <v>698</v>
      </c>
      <c r="E3592" s="3">
        <v>46111</v>
      </c>
      <c r="F3592" s="2">
        <v>7.1999999999999995E-2</v>
      </c>
      <c r="G3592" s="2">
        <v>3772</v>
      </c>
      <c r="H3592" s="5">
        <v>44986</v>
      </c>
      <c r="I3592" s="5">
        <v>46111</v>
      </c>
      <c r="J3592" s="7">
        <v>7.1999999999999995E-2</v>
      </c>
      <c r="K3592" s="7">
        <v>7.1999999999999995E-2</v>
      </c>
      <c r="L3592" s="7">
        <f>(1+J3592)^(1/365)-1</f>
        <v>1.9050050633828697E-4</v>
      </c>
      <c r="M3592" s="7">
        <f>(1+J3592)^(7/365)-1</f>
        <v>1.3342658856818623E-3</v>
      </c>
      <c r="N3592" s="7">
        <f>(1+J3592)^(1/12)-1</f>
        <v>5.8106552987937654E-3</v>
      </c>
      <c r="O3592" s="7">
        <f>(1+J3592)^(1/4)-1</f>
        <v>1.7533453230694995E-2</v>
      </c>
      <c r="P3592" s="7">
        <f>(1+J3592)^(1/2)-1</f>
        <v>3.5374328443582792E-2</v>
      </c>
      <c r="Q3592" s="7">
        <f>(1+J3592)^(1/1)-1</f>
        <v>7.2000000000000064E-2</v>
      </c>
    </row>
    <row r="3593" spans="1:17" hidden="1" x14ac:dyDescent="0.25">
      <c r="A3593" s="2" t="s">
        <v>24</v>
      </c>
      <c r="B3593" s="2">
        <v>10470</v>
      </c>
      <c r="C3593" s="2" t="s">
        <v>497</v>
      </c>
      <c r="D3593" s="2" t="s">
        <v>695</v>
      </c>
      <c r="E3593" s="3">
        <v>46069</v>
      </c>
      <c r="F3593" s="2">
        <v>6.8000000000000005E-2</v>
      </c>
      <c r="G3593" s="2">
        <v>10470</v>
      </c>
      <c r="H3593" s="5">
        <v>44986</v>
      </c>
      <c r="I3593" s="5">
        <v>46069</v>
      </c>
      <c r="J3593" s="7">
        <v>6.8000000000000005E-2</v>
      </c>
      <c r="K3593" s="7">
        <v>6.8000000000000005E-2</v>
      </c>
      <c r="L3593" s="7">
        <f>(1+J3593)^(1/365)-1</f>
        <v>1.8025662930987174E-4</v>
      </c>
      <c r="M3593" s="7">
        <f>(1+J3593)^(7/365)-1</f>
        <v>1.2624789517001744E-3</v>
      </c>
      <c r="N3593" s="7">
        <f>(1+J3593)^(1/12)-1</f>
        <v>5.4973670825229082E-3</v>
      </c>
      <c r="O3593" s="7">
        <f>(1+J3593)^(1/4)-1</f>
        <v>1.6582930518265648E-2</v>
      </c>
      <c r="P3593" s="7">
        <f>(1+J3593)^(1/2)-1</f>
        <v>3.3440854621105132E-2</v>
      </c>
      <c r="Q3593" s="7">
        <f>(1+J3593)^(1/1)-1</f>
        <v>6.800000000000006E-2</v>
      </c>
    </row>
    <row r="3594" spans="1:17" hidden="1" x14ac:dyDescent="0.25">
      <c r="A3594" s="2" t="s">
        <v>21</v>
      </c>
      <c r="B3594" s="2">
        <v>2004</v>
      </c>
      <c r="C3594" s="2" t="s">
        <v>497</v>
      </c>
      <c r="D3594" s="2" t="s">
        <v>698</v>
      </c>
      <c r="E3594" s="3">
        <v>46118</v>
      </c>
      <c r="F3594" s="2">
        <v>7.9000000000000001E-2</v>
      </c>
      <c r="G3594" s="2">
        <v>2004</v>
      </c>
      <c r="H3594" s="5">
        <v>44986</v>
      </c>
      <c r="I3594" s="5">
        <v>46118</v>
      </c>
      <c r="J3594" s="7">
        <v>7.9000000000000001E-2</v>
      </c>
      <c r="K3594" s="7">
        <v>7.9000000000000001E-2</v>
      </c>
      <c r="L3594" s="7">
        <f>(1+J3594)^(1/365)-1</f>
        <v>2.0833590788682521E-4</v>
      </c>
      <c r="M3594" s="7">
        <f>(1+J3594)^(7/365)-1</f>
        <v>1.4592631526251232E-3</v>
      </c>
      <c r="N3594" s="7">
        <f>(1+J3594)^(1/12)-1</f>
        <v>6.356340187460896E-3</v>
      </c>
      <c r="O3594" s="7">
        <f>(1+J3594)^(1/4)-1</f>
        <v>1.9190486559716335E-2</v>
      </c>
      <c r="P3594" s="7">
        <f>(1+J3594)^(1/2)-1</f>
        <v>3.8749247893831162E-2</v>
      </c>
      <c r="Q3594" s="7">
        <f>(1+J3594)^(1/1)-1</f>
        <v>7.8999999999999959E-2</v>
      </c>
    </row>
    <row r="3595" spans="1:17" hidden="1" x14ac:dyDescent="0.25">
      <c r="A3595" s="2" t="s">
        <v>160</v>
      </c>
      <c r="B3595" s="2">
        <v>100</v>
      </c>
      <c r="C3595" s="2" t="s">
        <v>497</v>
      </c>
      <c r="D3595" s="2" t="s">
        <v>698</v>
      </c>
      <c r="E3595" s="3">
        <v>46108</v>
      </c>
      <c r="F3595" s="2">
        <v>6.8400000000000002E-2</v>
      </c>
      <c r="G3595" s="2">
        <v>100</v>
      </c>
      <c r="H3595" s="5">
        <v>44986</v>
      </c>
      <c r="I3595" s="5">
        <v>46108</v>
      </c>
      <c r="J3595" s="7">
        <v>6.8400000000000002E-2</v>
      </c>
      <c r="K3595" s="7">
        <v>6.8400000000000002E-2</v>
      </c>
      <c r="L3595" s="7">
        <f>(1+J3595)^(1/365)-1</f>
        <v>1.8128273727402444E-4</v>
      </c>
      <c r="M3595" s="7">
        <f>(1+J3595)^(7/365)-1</f>
        <v>1.2696695015192994E-3</v>
      </c>
      <c r="N3595" s="7">
        <f>(1+J3595)^(1/12)-1</f>
        <v>5.528744261182883E-3</v>
      </c>
      <c r="O3595" s="7">
        <f>(1+J3595)^(1/4)-1</f>
        <v>1.6678102820063767E-2</v>
      </c>
      <c r="P3595" s="7">
        <f>(1+J3595)^(1/2)-1</f>
        <v>3.3634364753803991E-2</v>
      </c>
      <c r="Q3595" s="7">
        <f>(1+J3595)^(1/1)-1</f>
        <v>6.8400000000000016E-2</v>
      </c>
    </row>
    <row r="3596" spans="1:17" hidden="1" x14ac:dyDescent="0.25">
      <c r="A3596" s="2" t="s">
        <v>160</v>
      </c>
      <c r="B3596" s="2">
        <v>1417</v>
      </c>
      <c r="C3596" s="2" t="s">
        <v>497</v>
      </c>
      <c r="D3596" s="2" t="s">
        <v>695</v>
      </c>
      <c r="E3596" s="3">
        <v>46839</v>
      </c>
      <c r="F3596" s="2">
        <v>6.8699999999999997E-2</v>
      </c>
      <c r="G3596" s="2">
        <v>1417</v>
      </c>
      <c r="H3596" s="5">
        <v>44986</v>
      </c>
      <c r="I3596" s="5">
        <v>46839</v>
      </c>
      <c r="J3596" s="7">
        <v>6.8699999999999997E-2</v>
      </c>
      <c r="K3596" s="7">
        <v>6.8699999999999997E-2</v>
      </c>
      <c r="L3596" s="7">
        <f>(1+J3596)^(1/365)-1</f>
        <v>1.8205206686028319E-4</v>
      </c>
      <c r="M3596" s="7">
        <f>(1+J3596)^(7/365)-1</f>
        <v>1.2750606812974574E-3</v>
      </c>
      <c r="N3596" s="7">
        <f>(1+J3596)^(1/12)-1</f>
        <v>5.5522700792010049E-3</v>
      </c>
      <c r="O3596" s="7">
        <f>(1+J3596)^(1/4)-1</f>
        <v>1.6749464510433354E-2</v>
      </c>
      <c r="P3596" s="7">
        <f>(1+J3596)^(1/2)-1</f>
        <v>3.3779473582252972E-2</v>
      </c>
      <c r="Q3596" s="7">
        <f>(1+J3596)^(1/1)-1</f>
        <v>6.8699999999999983E-2</v>
      </c>
    </row>
    <row r="3597" spans="1:17" hidden="1" x14ac:dyDescent="0.25">
      <c r="A3597" s="2" t="s">
        <v>49</v>
      </c>
      <c r="B3597" s="2">
        <v>5000</v>
      </c>
      <c r="C3597" s="2" t="s">
        <v>497</v>
      </c>
      <c r="D3597" s="2" t="s">
        <v>698</v>
      </c>
      <c r="E3597" s="3">
        <v>46096</v>
      </c>
      <c r="F3597" s="2">
        <v>6.0199999999999997E-2</v>
      </c>
      <c r="G3597" s="2">
        <v>5000</v>
      </c>
      <c r="H3597" s="5">
        <v>44986</v>
      </c>
      <c r="I3597" s="5">
        <v>46096</v>
      </c>
      <c r="J3597" s="7">
        <v>6.0199999999999997E-2</v>
      </c>
      <c r="K3597" s="7">
        <v>6.0199999999999997E-2</v>
      </c>
      <c r="L3597" s="7">
        <f>(1+J3597)^(1/365)-1</f>
        <v>1.6017055078676457E-4</v>
      </c>
      <c r="M3597" s="7">
        <f>(1+J3597)^(7/365)-1</f>
        <v>1.1217327460613102E-3</v>
      </c>
      <c r="N3597" s="7">
        <f>(1+J3597)^(1/12)-1</f>
        <v>4.8833490034265736E-3</v>
      </c>
      <c r="O3597" s="7">
        <f>(1+J3597)^(1/4)-1</f>
        <v>1.4721704756447407E-2</v>
      </c>
      <c r="P3597" s="7">
        <f>(1+J3597)^(1/2)-1</f>
        <v>2.9660138103830835E-2</v>
      </c>
      <c r="Q3597" s="7">
        <f>(1+J3597)^(1/1)-1</f>
        <v>6.0200000000000031E-2</v>
      </c>
    </row>
    <row r="3598" spans="1:17" hidden="1" x14ac:dyDescent="0.25">
      <c r="A3598" s="2" t="s">
        <v>24</v>
      </c>
      <c r="B3598" s="2">
        <v>3772</v>
      </c>
      <c r="C3598" s="2" t="s">
        <v>497</v>
      </c>
      <c r="D3598" s="2" t="s">
        <v>698</v>
      </c>
      <c r="E3598" s="3">
        <v>46111</v>
      </c>
      <c r="F3598" s="2">
        <v>7.1900000000000006E-2</v>
      </c>
      <c r="G3598" s="2">
        <v>3772</v>
      </c>
      <c r="H3598" s="5">
        <v>44986</v>
      </c>
      <c r="I3598" s="5">
        <v>46111</v>
      </c>
      <c r="J3598" s="7">
        <v>7.1900000000000006E-2</v>
      </c>
      <c r="K3598" s="7">
        <v>7.1900000000000006E-2</v>
      </c>
      <c r="L3598" s="7">
        <f>(1+J3598)^(1/365)-1</f>
        <v>1.9024487430319148E-4</v>
      </c>
      <c r="M3598" s="7">
        <f>(1+J3598)^(7/365)-1</f>
        <v>1.3324744165192914E-3</v>
      </c>
      <c r="N3598" s="7">
        <f>(1+J3598)^(1/12)-1</f>
        <v>5.8028361627453506E-3</v>
      </c>
      <c r="O3598" s="7">
        <f>(1+J3598)^(1/4)-1</f>
        <v>1.7509722609196476E-2</v>
      </c>
      <c r="P3598" s="7">
        <f>(1+J3598)^(1/2)-1</f>
        <v>3.5326035604243966E-2</v>
      </c>
      <c r="Q3598" s="7">
        <f>(1+J3598)^(1/1)-1</f>
        <v>7.1900000000000075E-2</v>
      </c>
    </row>
    <row r="3599" spans="1:17" hidden="1" x14ac:dyDescent="0.25">
      <c r="A3599" s="2" t="s">
        <v>24</v>
      </c>
      <c r="B3599" s="2">
        <v>10470</v>
      </c>
      <c r="C3599" s="2" t="s">
        <v>497</v>
      </c>
      <c r="D3599" s="2" t="s">
        <v>695</v>
      </c>
      <c r="E3599" s="3">
        <v>46069</v>
      </c>
      <c r="F3599" s="2">
        <v>6.7900000000000002E-2</v>
      </c>
      <c r="G3599" s="2">
        <v>10470</v>
      </c>
      <c r="H3599" s="5">
        <v>44986</v>
      </c>
      <c r="I3599" s="5">
        <v>46069</v>
      </c>
      <c r="J3599" s="7">
        <v>6.7900000000000002E-2</v>
      </c>
      <c r="K3599" s="7">
        <v>6.7900000000000002E-2</v>
      </c>
      <c r="L3599" s="7">
        <f>(1+J3599)^(1/365)-1</f>
        <v>1.800000424347914E-4</v>
      </c>
      <c r="M3599" s="7">
        <f>(1+J3599)^(7/365)-1</f>
        <v>1.260680901520983E-3</v>
      </c>
      <c r="N3599" s="7">
        <f>(1+J3599)^(1/12)-1</f>
        <v>5.4895211046772641E-3</v>
      </c>
      <c r="O3599" s="7">
        <f>(1+J3599)^(1/4)-1</f>
        <v>1.6559133265758863E-2</v>
      </c>
      <c r="P3599" s="7">
        <f>(1+J3599)^(1/2)-1</f>
        <v>3.3392471426030967E-2</v>
      </c>
      <c r="Q3599" s="7">
        <f>(1+J3599)^(1/1)-1</f>
        <v>6.7900000000000071E-2</v>
      </c>
    </row>
    <row r="3600" spans="1:17" hidden="1" x14ac:dyDescent="0.25">
      <c r="A3600" s="2" t="s">
        <v>21</v>
      </c>
      <c r="B3600" s="2">
        <v>2004</v>
      </c>
      <c r="C3600" s="2" t="s">
        <v>497</v>
      </c>
      <c r="D3600" s="2" t="s">
        <v>698</v>
      </c>
      <c r="E3600" s="3">
        <v>46118</v>
      </c>
      <c r="F3600" s="2">
        <v>7.85E-2</v>
      </c>
      <c r="G3600" s="2">
        <v>2004</v>
      </c>
      <c r="H3600" s="5">
        <v>44986</v>
      </c>
      <c r="I3600" s="5">
        <v>46118</v>
      </c>
      <c r="J3600" s="7">
        <v>7.85E-2</v>
      </c>
      <c r="K3600" s="7">
        <v>7.85E-2</v>
      </c>
      <c r="L3600" s="7">
        <f>(1+J3600)^(1/365)-1</f>
        <v>2.0706578268647746E-4</v>
      </c>
      <c r="M3600" s="7">
        <f>(1+J3600)^(7/365)-1</f>
        <v>1.4503611906122593E-3</v>
      </c>
      <c r="N3600" s="7">
        <f>(1+J3600)^(1/12)-1</f>
        <v>6.3174704723885089E-3</v>
      </c>
      <c r="O3600" s="7">
        <f>(1+J3600)^(1/4)-1</f>
        <v>1.907239484965717E-2</v>
      </c>
      <c r="P3600" s="7">
        <f>(1+J3600)^(1/2)-1</f>
        <v>3.8508545944615724E-2</v>
      </c>
      <c r="Q3600" s="7">
        <f>(1+J3600)^(1/1)-1</f>
        <v>7.8500000000000014E-2</v>
      </c>
    </row>
    <row r="3601" spans="1:17" hidden="1" x14ac:dyDescent="0.25">
      <c r="A3601" s="2" t="s">
        <v>49</v>
      </c>
      <c r="B3601" s="2">
        <v>14003</v>
      </c>
      <c r="C3601" s="2" t="s">
        <v>497</v>
      </c>
      <c r="D3601" s="2" t="s">
        <v>698</v>
      </c>
      <c r="E3601" s="3">
        <v>46096</v>
      </c>
      <c r="F3601" s="2">
        <v>6.4299999999999996E-2</v>
      </c>
      <c r="G3601" s="2">
        <v>14003</v>
      </c>
      <c r="H3601" s="5">
        <v>44986</v>
      </c>
      <c r="I3601" s="5">
        <v>46096</v>
      </c>
      <c r="J3601" s="7">
        <v>6.4299999999999996E-2</v>
      </c>
      <c r="K3601" s="7">
        <v>6.4299999999999996E-2</v>
      </c>
      <c r="L3601" s="7">
        <f>(1+J3601)^(1/365)-1</f>
        <v>1.7074692097951427E-4</v>
      </c>
      <c r="M3601" s="7">
        <f>(1+J3601)^(7/365)-1</f>
        <v>1.1958408658496733E-3</v>
      </c>
      <c r="N3601" s="7">
        <f>(1+J3601)^(1/12)-1</f>
        <v>5.2066164004009874E-3</v>
      </c>
      <c r="O3601" s="7">
        <f>(1+J3601)^(1/4)-1</f>
        <v>1.5701316909631169E-2</v>
      </c>
      <c r="P3601" s="7">
        <f>(1+J3601)^(1/2)-1</f>
        <v>3.1649165171959037E-2</v>
      </c>
      <c r="Q3601" s="7">
        <f>(1+J3601)^(1/1)-1</f>
        <v>6.4300000000000024E-2</v>
      </c>
    </row>
    <row r="3602" spans="1:17" hidden="1" x14ac:dyDescent="0.25">
      <c r="A3602" s="2" t="s">
        <v>21</v>
      </c>
      <c r="B3602" s="2">
        <v>1787</v>
      </c>
      <c r="C3602" s="2" t="s">
        <v>497</v>
      </c>
      <c r="D3602" s="2" t="s">
        <v>695</v>
      </c>
      <c r="E3602" s="3">
        <v>46821</v>
      </c>
      <c r="F3602" s="2">
        <v>7.4399999999999994E-2</v>
      </c>
      <c r="G3602" s="2">
        <v>1787</v>
      </c>
      <c r="H3602" s="5">
        <v>44986</v>
      </c>
      <c r="I3602" s="5">
        <v>46821</v>
      </c>
      <c r="J3602" s="7">
        <v>7.4399999999999994E-2</v>
      </c>
      <c r="K3602" s="7">
        <v>7.4399999999999994E-2</v>
      </c>
      <c r="L3602" s="7">
        <f>(1+J3602)^(1/365)-1</f>
        <v>1.9662855139923607E-4</v>
      </c>
      <c r="M3602" s="7">
        <f>(1+J3602)^(7/365)-1</f>
        <v>1.3772120444568436E-3</v>
      </c>
      <c r="N3602" s="7">
        <f>(1+J3602)^(1/12)-1</f>
        <v>5.9981142628422468E-3</v>
      </c>
      <c r="O3602" s="7">
        <f>(1+J3602)^(1/4)-1</f>
        <v>1.8102490709061669E-2</v>
      </c>
      <c r="P3602" s="7">
        <f>(1+J3602)^(1/2)-1</f>
        <v>3.6532681587995164E-2</v>
      </c>
      <c r="Q3602" s="7">
        <f>(1+J3602)^(1/1)-1</f>
        <v>7.4400000000000022E-2</v>
      </c>
    </row>
    <row r="3603" spans="1:17" hidden="1" x14ac:dyDescent="0.25">
      <c r="A3603" s="2" t="s">
        <v>67</v>
      </c>
      <c r="B3603" s="2">
        <v>4060</v>
      </c>
      <c r="C3603" s="3">
        <v>44994</v>
      </c>
      <c r="D3603" s="2" t="s">
        <v>691</v>
      </c>
      <c r="E3603" s="3">
        <v>45175</v>
      </c>
      <c r="F3603" s="2">
        <v>5.7000000000000002E-2</v>
      </c>
      <c r="G3603" s="2">
        <v>4060</v>
      </c>
      <c r="H3603" s="5">
        <v>44994</v>
      </c>
      <c r="I3603" s="5">
        <v>45175</v>
      </c>
      <c r="J3603" s="7">
        <v>5.7000000000000002E-2</v>
      </c>
      <c r="K3603" s="7">
        <v>5.7000000000000002E-2</v>
      </c>
      <c r="L3603" s="7">
        <f>(1+J3603)^(1/365)-1</f>
        <v>1.518874430121997E-4</v>
      </c>
      <c r="M3603" s="7">
        <f>(1+J3603)^(7/365)-1</f>
        <v>1.0636966894472799E-3</v>
      </c>
      <c r="N3603" s="7">
        <f>(1+J3603)^(1/12)-1</f>
        <v>4.6302455190647684E-3</v>
      </c>
      <c r="O3603" s="7">
        <f>(1+J3603)^(1/4)-1</f>
        <v>1.3955153346532301E-2</v>
      </c>
      <c r="P3603" s="7">
        <f>(1+J3603)^(1/2)-1</f>
        <v>2.8105052997990043E-2</v>
      </c>
      <c r="Q3603" s="7">
        <f>(1+J3603)^(1/1)-1</f>
        <v>5.699999999999994E-2</v>
      </c>
    </row>
    <row r="3604" spans="1:17" hidden="1" x14ac:dyDescent="0.25">
      <c r="A3604" s="2" t="s">
        <v>21</v>
      </c>
      <c r="B3604" s="2">
        <v>1500</v>
      </c>
      <c r="C3604" s="3">
        <v>44994</v>
      </c>
      <c r="D3604" s="2" t="s">
        <v>698</v>
      </c>
      <c r="E3604" s="3">
        <v>46090</v>
      </c>
      <c r="F3604" s="2">
        <v>7.8799999999999995E-2</v>
      </c>
      <c r="G3604" s="2">
        <v>1500</v>
      </c>
      <c r="H3604" s="5">
        <v>44994</v>
      </c>
      <c r="I3604" s="5">
        <v>46090</v>
      </c>
      <c r="J3604" s="7">
        <v>7.8799999999999995E-2</v>
      </c>
      <c r="K3604" s="7">
        <v>7.8799999999999995E-2</v>
      </c>
      <c r="L3604" s="7">
        <f>(1+J3604)^(1/365)-1</f>
        <v>2.0782792825535523E-4</v>
      </c>
      <c r="M3604" s="7">
        <f>(1+J3604)^(7/365)-1</f>
        <v>1.4557028534361027E-3</v>
      </c>
      <c r="N3604" s="7">
        <f>(1+J3604)^(1/12)-1</f>
        <v>6.3407942831432695E-3</v>
      </c>
      <c r="O3604" s="7">
        <f>(1+J3604)^(1/4)-1</f>
        <v>1.9143254801748943E-2</v>
      </c>
      <c r="P3604" s="7">
        <f>(1+J3604)^(1/2)-1</f>
        <v>3.8652973807902891E-2</v>
      </c>
      <c r="Q3604" s="7">
        <f>(1+J3604)^(1/1)-1</f>
        <v>7.8799999999999981E-2</v>
      </c>
    </row>
    <row r="3605" spans="1:17" hidden="1" x14ac:dyDescent="0.25">
      <c r="A3605" s="2" t="s">
        <v>21</v>
      </c>
      <c r="B3605" s="2">
        <v>1787</v>
      </c>
      <c r="C3605" s="3">
        <v>44994</v>
      </c>
      <c r="D3605" s="2" t="s">
        <v>695</v>
      </c>
      <c r="E3605" s="3">
        <v>46821</v>
      </c>
      <c r="F3605" s="2">
        <v>7.4399999999999994E-2</v>
      </c>
      <c r="G3605" s="2">
        <v>1787</v>
      </c>
      <c r="H3605" s="5">
        <v>44994</v>
      </c>
      <c r="I3605" s="5">
        <v>46821</v>
      </c>
      <c r="J3605" s="7">
        <v>7.4399999999999994E-2</v>
      </c>
      <c r="K3605" s="7">
        <v>7.4399999999999994E-2</v>
      </c>
      <c r="L3605" s="7">
        <f>(1+J3605)^(1/365)-1</f>
        <v>1.9662855139923607E-4</v>
      </c>
      <c r="M3605" s="7">
        <f>(1+J3605)^(7/365)-1</f>
        <v>1.3772120444568436E-3</v>
      </c>
      <c r="N3605" s="7">
        <f>(1+J3605)^(1/12)-1</f>
        <v>5.9981142628422468E-3</v>
      </c>
      <c r="O3605" s="7">
        <f>(1+J3605)^(1/4)-1</f>
        <v>1.8102490709061669E-2</v>
      </c>
      <c r="P3605" s="7">
        <f>(1+J3605)^(1/2)-1</f>
        <v>3.6532681587995164E-2</v>
      </c>
      <c r="Q3605" s="7">
        <f>(1+J3605)^(1/1)-1</f>
        <v>7.4400000000000022E-2</v>
      </c>
    </row>
    <row r="3606" spans="1:17" hidden="1" x14ac:dyDescent="0.25">
      <c r="A3606" s="2" t="s">
        <v>156</v>
      </c>
      <c r="B3606" s="2">
        <v>5225</v>
      </c>
      <c r="C3606" s="3">
        <v>44998</v>
      </c>
      <c r="D3606" s="2" t="s">
        <v>692</v>
      </c>
      <c r="E3606" s="3">
        <v>45088</v>
      </c>
      <c r="F3606" s="2">
        <v>5.33E-2</v>
      </c>
      <c r="G3606" s="2">
        <v>5225</v>
      </c>
      <c r="H3606" s="5">
        <v>44998</v>
      </c>
      <c r="I3606" s="5">
        <v>45088</v>
      </c>
      <c r="J3606" s="7">
        <v>5.33E-2</v>
      </c>
      <c r="K3606" s="7">
        <v>5.33E-2</v>
      </c>
      <c r="L3606" s="7">
        <f>(1+J3606)^(1/365)-1</f>
        <v>1.4227886824080826E-4</v>
      </c>
      <c r="M3606" s="7">
        <f>(1+J3606)^(7/365)-1</f>
        <v>9.9637728731027941E-4</v>
      </c>
      <c r="N3606" s="7">
        <f>(1+J3606)^(1/12)-1</f>
        <v>4.3367175322408524E-3</v>
      </c>
      <c r="O3606" s="7">
        <f>(1+J3606)^(1/4)-1</f>
        <v>1.3066655514748504E-2</v>
      </c>
      <c r="P3606" s="7">
        <f>(1+J3606)^(1/2)-1</f>
        <v>2.6304048515838119E-2</v>
      </c>
      <c r="Q3606" s="7">
        <f>(1+J3606)^(1/1)-1</f>
        <v>5.3299999999999903E-2</v>
      </c>
    </row>
    <row r="3607" spans="1:17" hidden="1" x14ac:dyDescent="0.25">
      <c r="A3607" s="2" t="s">
        <v>157</v>
      </c>
      <c r="B3607" s="2">
        <v>2000</v>
      </c>
      <c r="C3607" s="3">
        <v>44998</v>
      </c>
      <c r="D3607" s="2" t="s">
        <v>692</v>
      </c>
      <c r="E3607" s="3">
        <v>45470</v>
      </c>
      <c r="F3607" s="2">
        <v>8.7499999999999994E-2</v>
      </c>
      <c r="G3607" s="2">
        <v>2000</v>
      </c>
      <c r="H3607" s="5">
        <v>44998</v>
      </c>
      <c r="I3607" s="5">
        <v>45470</v>
      </c>
      <c r="J3607" s="7">
        <v>8.7499999999999994E-2</v>
      </c>
      <c r="K3607" s="7">
        <v>8.7499999999999994E-2</v>
      </c>
      <c r="L3607" s="7">
        <f>(1+J3607)^(1/365)-1</f>
        <v>2.2983869374471055E-4</v>
      </c>
      <c r="M3607" s="7">
        <f>(1+J3607)^(7/365)-1</f>
        <v>1.6099806235887471E-3</v>
      </c>
      <c r="N3607" s="7">
        <f>(1+J3607)^(1/12)-1</f>
        <v>7.0146116041400752E-3</v>
      </c>
      <c r="O3607" s="7">
        <f>(1+J3607)^(1/4)-1</f>
        <v>2.1191794292683586E-2</v>
      </c>
      <c r="P3607" s="7">
        <f>(1+J3607)^(1/2)-1</f>
        <v>4.2832680730710448E-2</v>
      </c>
      <c r="Q3607" s="7">
        <f>(1+J3607)^(1/1)-1</f>
        <v>8.7499999999999911E-2</v>
      </c>
    </row>
    <row r="3608" spans="1:17" hidden="1" x14ac:dyDescent="0.25">
      <c r="A3608" s="2" t="s">
        <v>157</v>
      </c>
      <c r="B3608" s="2">
        <v>4000</v>
      </c>
      <c r="C3608" s="3">
        <v>44998</v>
      </c>
      <c r="D3608" s="2" t="s">
        <v>690</v>
      </c>
      <c r="E3608" s="3">
        <v>45699</v>
      </c>
      <c r="F3608" s="2">
        <v>8.8499999999999995E-2</v>
      </c>
      <c r="G3608" s="2">
        <v>4000</v>
      </c>
      <c r="H3608" s="5">
        <v>44998</v>
      </c>
      <c r="I3608" s="5">
        <v>45699</v>
      </c>
      <c r="J3608" s="7">
        <v>8.8499999999999995E-2</v>
      </c>
      <c r="K3608" s="7">
        <v>8.8499999999999995E-2</v>
      </c>
      <c r="L3608" s="7">
        <f>(1+J3608)^(1/365)-1</f>
        <v>2.3235740639693248E-4</v>
      </c>
      <c r="M3608" s="7">
        <f>(1+J3608)^(7/365)-1</f>
        <v>1.6276360732054851E-3</v>
      </c>
      <c r="N3608" s="7">
        <f>(1+J3608)^(1/12)-1</f>
        <v>7.0917449718399528E-3</v>
      </c>
      <c r="O3608" s="7">
        <f>(1+J3608)^(1/4)-1</f>
        <v>2.1426470119799923E-2</v>
      </c>
      <c r="P3608" s="7">
        <f>(1+J3608)^(1/2)-1</f>
        <v>4.3312033861394816E-2</v>
      </c>
      <c r="Q3608" s="7">
        <f>(1+J3608)^(1/1)-1</f>
        <v>8.8500000000000023E-2</v>
      </c>
    </row>
    <row r="3609" spans="1:17" hidden="1" x14ac:dyDescent="0.25">
      <c r="A3609" s="2" t="s">
        <v>160</v>
      </c>
      <c r="B3609" s="2">
        <v>4456</v>
      </c>
      <c r="C3609" s="3">
        <v>44998</v>
      </c>
      <c r="D3609" s="2" t="s">
        <v>695</v>
      </c>
      <c r="E3609" s="3">
        <v>46782</v>
      </c>
      <c r="F3609" s="2">
        <v>6.7599999999999993E-2</v>
      </c>
      <c r="G3609" s="2">
        <v>4456</v>
      </c>
      <c r="H3609" s="5">
        <v>44998</v>
      </c>
      <c r="I3609" s="5">
        <v>46782</v>
      </c>
      <c r="J3609" s="7">
        <v>6.7599999999999993E-2</v>
      </c>
      <c r="K3609" s="7">
        <v>6.7599999999999993E-2</v>
      </c>
      <c r="L3609" s="7">
        <f>(1+J3609)^(1/365)-1</f>
        <v>1.7923013801657284E-4</v>
      </c>
      <c r="M3609" s="7">
        <f>(1+J3609)^(7/365)-1</f>
        <v>1.2552857599543721E-3</v>
      </c>
      <c r="N3609" s="7">
        <f>(1+J3609)^(1/12)-1</f>
        <v>5.4659791295734728E-3</v>
      </c>
      <c r="O3609" s="7">
        <f>(1+J3609)^(1/4)-1</f>
        <v>1.6487731478919132E-2</v>
      </c>
      <c r="P3609" s="7">
        <f>(1+J3609)^(1/2)-1</f>
        <v>3.3247308247159157E-2</v>
      </c>
      <c r="Q3609" s="7">
        <f>(1+J3609)^(1/1)-1</f>
        <v>6.7600000000000104E-2</v>
      </c>
    </row>
    <row r="3610" spans="1:17" hidden="1" x14ac:dyDescent="0.25">
      <c r="A3610" s="2" t="s">
        <v>169</v>
      </c>
      <c r="B3610" s="2">
        <v>4560</v>
      </c>
      <c r="C3610" s="3">
        <v>45001</v>
      </c>
      <c r="D3610" s="2" t="s">
        <v>691</v>
      </c>
      <c r="E3610" s="3">
        <v>45182</v>
      </c>
      <c r="F3610" s="2">
        <v>5.1299999999999998E-2</v>
      </c>
      <c r="G3610" s="2">
        <v>4560</v>
      </c>
      <c r="H3610" s="5">
        <v>45001</v>
      </c>
      <c r="I3610" s="5">
        <v>45182</v>
      </c>
      <c r="J3610" s="7">
        <v>5.1299999999999998E-2</v>
      </c>
      <c r="K3610" s="7">
        <v>5.1299999999999998E-2</v>
      </c>
      <c r="L3610" s="7">
        <f>(1+J3610)^(1/365)-1</f>
        <v>1.3707101967419533E-4</v>
      </c>
      <c r="M3610" s="7">
        <f>(1+J3610)^(7/365)-1</f>
        <v>9.5989178562261301E-4</v>
      </c>
      <c r="N3610" s="7">
        <f>(1+J3610)^(1/12)-1</f>
        <v>4.1776599933629477E-3</v>
      </c>
      <c r="O3610" s="7">
        <f>(1+J3610)^(1/4)-1</f>
        <v>1.2585411421193182E-2</v>
      </c>
      <c r="P3610" s="7">
        <f>(1+J3610)^(1/2)-1</f>
        <v>2.5329215423026907E-2</v>
      </c>
      <c r="Q3610" s="7">
        <f>(1+J3610)^(1/1)-1</f>
        <v>5.1299999999999901E-2</v>
      </c>
    </row>
    <row r="3611" spans="1:17" hidden="1" x14ac:dyDescent="0.25">
      <c r="A3611" s="2" t="s">
        <v>24</v>
      </c>
      <c r="B3611" s="2">
        <v>6200</v>
      </c>
      <c r="C3611" s="3">
        <v>45001</v>
      </c>
      <c r="D3611" s="2" t="s">
        <v>698</v>
      </c>
      <c r="E3611" s="3">
        <v>46097</v>
      </c>
      <c r="F3611" s="2">
        <v>6.7599999999999993E-2</v>
      </c>
      <c r="G3611" s="2">
        <v>6200</v>
      </c>
      <c r="H3611" s="5">
        <v>45001</v>
      </c>
      <c r="I3611" s="5">
        <v>46097</v>
      </c>
      <c r="J3611" s="7">
        <v>6.7599999999999993E-2</v>
      </c>
      <c r="K3611" s="7">
        <v>6.7599999999999993E-2</v>
      </c>
      <c r="L3611" s="7">
        <f>(1+J3611)^(1/365)-1</f>
        <v>1.7923013801657284E-4</v>
      </c>
      <c r="M3611" s="7">
        <f>(1+J3611)^(7/365)-1</f>
        <v>1.2552857599543721E-3</v>
      </c>
      <c r="N3611" s="7">
        <f>(1+J3611)^(1/12)-1</f>
        <v>5.4659791295734728E-3</v>
      </c>
      <c r="O3611" s="7">
        <f>(1+J3611)^(1/4)-1</f>
        <v>1.6487731478919132E-2</v>
      </c>
      <c r="P3611" s="7">
        <f>(1+J3611)^(1/2)-1</f>
        <v>3.3247308247159157E-2</v>
      </c>
      <c r="Q3611" s="7">
        <f>(1+J3611)^(1/1)-1</f>
        <v>6.7600000000000104E-2</v>
      </c>
    </row>
    <row r="3612" spans="1:17" hidden="1" x14ac:dyDescent="0.25">
      <c r="A3612" s="2" t="s">
        <v>22</v>
      </c>
      <c r="B3612" s="2">
        <v>21000</v>
      </c>
      <c r="C3612" s="3">
        <v>45002</v>
      </c>
      <c r="D3612" s="2" t="s">
        <v>691</v>
      </c>
      <c r="E3612" s="3">
        <v>45183</v>
      </c>
      <c r="F3612" s="2">
        <v>6.3399999999999998E-2</v>
      </c>
      <c r="G3612" s="2">
        <v>21000</v>
      </c>
      <c r="H3612" s="5">
        <v>45002</v>
      </c>
      <c r="I3612" s="5">
        <v>45183</v>
      </c>
      <c r="J3612" s="7">
        <v>6.3399999999999998E-2</v>
      </c>
      <c r="K3612" s="7">
        <v>6.3399999999999998E-2</v>
      </c>
      <c r="L3612" s="7">
        <f>(1+J3612)^(1/365)-1</f>
        <v>1.6842876359501879E-4</v>
      </c>
      <c r="M3612" s="7">
        <f>(1+J3612)^(7/365)-1</f>
        <v>1.1795972456407622E-3</v>
      </c>
      <c r="N3612" s="7">
        <f>(1+J3612)^(1/12)-1</f>
        <v>5.1357531740776619E-3</v>
      </c>
      <c r="O3612" s="7">
        <f>(1+J3612)^(1/4)-1</f>
        <v>1.5486522864651908E-2</v>
      </c>
      <c r="P3612" s="7">
        <f>(1+J3612)^(1/2)-1</f>
        <v>3.1212878119740939E-2</v>
      </c>
      <c r="Q3612" s="7">
        <f>(1+J3612)^(1/1)-1</f>
        <v>6.3399999999999901E-2</v>
      </c>
    </row>
    <row r="3613" spans="1:17" hidden="1" x14ac:dyDescent="0.25">
      <c r="A3613" s="2" t="s">
        <v>22</v>
      </c>
      <c r="B3613" s="2">
        <v>3500</v>
      </c>
      <c r="C3613" s="3">
        <v>45002</v>
      </c>
      <c r="D3613" s="2" t="s">
        <v>690</v>
      </c>
      <c r="E3613" s="3">
        <v>45365</v>
      </c>
      <c r="F3613" s="2">
        <v>5.5E-2</v>
      </c>
      <c r="G3613" s="2">
        <v>3500</v>
      </c>
      <c r="H3613" s="5">
        <v>45002</v>
      </c>
      <c r="I3613" s="5">
        <v>45365</v>
      </c>
      <c r="J3613" s="7">
        <v>5.5E-2</v>
      </c>
      <c r="K3613" s="7">
        <v>5.5E-2</v>
      </c>
      <c r="L3613" s="7">
        <f>(1+J3613)^(1/365)-1</f>
        <v>1.466977917483625E-4</v>
      </c>
      <c r="M3613" s="7">
        <f>(1+J3613)^(7/365)-1</f>
        <v>1.027336577833049E-3</v>
      </c>
      <c r="N3613" s="7">
        <f>(1+J3613)^(1/12)-1</f>
        <v>4.471698917043021E-3</v>
      </c>
      <c r="O3613" s="7">
        <f>(1+J3613)^(1/4)-1</f>
        <v>1.3475174441242466E-2</v>
      </c>
      <c r="P3613" s="7">
        <f>(1+J3613)^(1/2)-1</f>
        <v>2.7131929208706884E-2</v>
      </c>
      <c r="Q3613" s="7">
        <f>(1+J3613)^(1/1)-1</f>
        <v>5.4999999999999938E-2</v>
      </c>
    </row>
    <row r="3614" spans="1:17" hidden="1" x14ac:dyDescent="0.25">
      <c r="A3614" s="2" t="s">
        <v>79</v>
      </c>
      <c r="B3614" s="2">
        <v>10106</v>
      </c>
      <c r="C3614" s="3">
        <v>45002</v>
      </c>
      <c r="D3614" s="2" t="s">
        <v>698</v>
      </c>
      <c r="E3614" s="3">
        <v>46056</v>
      </c>
      <c r="F3614" s="2">
        <v>6.7100000000000007E-2</v>
      </c>
      <c r="G3614" s="2">
        <v>10106</v>
      </c>
      <c r="H3614" s="5">
        <v>45002</v>
      </c>
      <c r="I3614" s="5">
        <v>46056</v>
      </c>
      <c r="J3614" s="7">
        <v>6.7100000000000007E-2</v>
      </c>
      <c r="K3614" s="7">
        <v>6.7100000000000007E-2</v>
      </c>
      <c r="L3614" s="7">
        <f>(1+J3614)^(1/365)-1</f>
        <v>1.7794648440694338E-4</v>
      </c>
      <c r="M3614" s="7">
        <f>(1+J3614)^(7/365)-1</f>
        <v>1.2462905520747025E-3</v>
      </c>
      <c r="N3614" s="7">
        <f>(1+J3614)^(1/12)-1</f>
        <v>5.4267290252520972E-3</v>
      </c>
      <c r="O3614" s="7">
        <f>(1+J3614)^(1/4)-1</f>
        <v>1.6368695053345039E-2</v>
      </c>
      <c r="P3614" s="7">
        <f>(1+J3614)^(1/2)-1</f>
        <v>3.3005324284439475E-2</v>
      </c>
      <c r="Q3614" s="7">
        <f>(1+J3614)^(1/1)-1</f>
        <v>6.7099999999999937E-2</v>
      </c>
    </row>
    <row r="3615" spans="1:17" hidden="1" x14ac:dyDescent="0.25">
      <c r="A3615" s="2" t="s">
        <v>66</v>
      </c>
      <c r="B3615" s="2">
        <v>66009</v>
      </c>
      <c r="C3615" s="3">
        <v>45005</v>
      </c>
      <c r="D3615" s="2" t="s">
        <v>692</v>
      </c>
      <c r="E3615" s="3">
        <v>45090</v>
      </c>
      <c r="F3615" s="2">
        <v>5.4600000000000003E-2</v>
      </c>
      <c r="G3615" s="2">
        <v>66009</v>
      </c>
      <c r="H3615" s="5">
        <v>45005</v>
      </c>
      <c r="I3615" s="5">
        <v>45090</v>
      </c>
      <c r="J3615" s="7">
        <v>5.4600000000000003E-2</v>
      </c>
      <c r="K3615" s="7">
        <v>5.4600000000000003E-2</v>
      </c>
      <c r="L3615" s="7">
        <f>(1+J3615)^(1/365)-1</f>
        <v>1.4565868422145023E-4</v>
      </c>
      <c r="M3615" s="7">
        <f>(1+J3615)^(7/365)-1</f>
        <v>1.020056443226558E-3</v>
      </c>
      <c r="N3615" s="7">
        <f>(1+J3615)^(1/12)-1</f>
        <v>4.439956538087042E-3</v>
      </c>
      <c r="O3615" s="7">
        <f>(1+J3615)^(1/4)-1</f>
        <v>1.3379096782255129E-2</v>
      </c>
      <c r="P3615" s="7">
        <f>(1+J3615)^(1/2)-1</f>
        <v>2.6937193795219416E-2</v>
      </c>
      <c r="Q3615" s="7">
        <f>(1+J3615)^(1/1)-1</f>
        <v>5.4599999999999982E-2</v>
      </c>
    </row>
    <row r="3616" spans="1:17" hidden="1" x14ac:dyDescent="0.25">
      <c r="A3616" s="2" t="s">
        <v>67</v>
      </c>
      <c r="B3616" s="2">
        <v>19630</v>
      </c>
      <c r="C3616" s="3">
        <v>45005</v>
      </c>
      <c r="D3616" s="2" t="s">
        <v>691</v>
      </c>
      <c r="E3616" s="3">
        <v>45217</v>
      </c>
      <c r="F3616" s="2">
        <v>6.88E-2</v>
      </c>
      <c r="G3616" s="2">
        <v>19630</v>
      </c>
      <c r="H3616" s="5">
        <v>45005</v>
      </c>
      <c r="I3616" s="5">
        <v>45217</v>
      </c>
      <c r="J3616" s="7">
        <v>6.88E-2</v>
      </c>
      <c r="K3616" s="7">
        <v>6.88E-2</v>
      </c>
      <c r="L3616" s="7">
        <f>(1+J3616)^(1/365)-1</f>
        <v>1.8230846219635666E-4</v>
      </c>
      <c r="M3616" s="7">
        <f>(1+J3616)^(7/365)-1</f>
        <v>1.2768574113704023E-3</v>
      </c>
      <c r="N3616" s="7">
        <f>(1+J3616)^(1/12)-1</f>
        <v>5.560110673283658E-3</v>
      </c>
      <c r="O3616" s="7">
        <f>(1+J3616)^(1/4)-1</f>
        <v>1.6773248401828589E-2</v>
      </c>
      <c r="P3616" s="7">
        <f>(1+J3616)^(1/2)-1</f>
        <v>3.3827838665606791E-2</v>
      </c>
      <c r="Q3616" s="7">
        <f>(1+J3616)^(1/1)-1</f>
        <v>6.8799999999999972E-2</v>
      </c>
    </row>
    <row r="3617" spans="1:17" hidden="1" x14ac:dyDescent="0.25">
      <c r="A3617" s="2" t="s">
        <v>67</v>
      </c>
      <c r="B3617" s="2">
        <v>8500</v>
      </c>
      <c r="C3617" s="3">
        <v>45005</v>
      </c>
      <c r="D3617" s="2" t="s">
        <v>690</v>
      </c>
      <c r="E3617" s="3">
        <v>45385</v>
      </c>
      <c r="F3617" s="2">
        <v>7.0000000000000007E-2</v>
      </c>
      <c r="G3617" s="2">
        <v>8500</v>
      </c>
      <c r="H3617" s="5">
        <v>45005</v>
      </c>
      <c r="I3617" s="5">
        <v>45385</v>
      </c>
      <c r="J3617" s="7">
        <v>7.0000000000000007E-2</v>
      </c>
      <c r="K3617" s="7">
        <v>7.0000000000000007E-2</v>
      </c>
      <c r="L3617" s="7">
        <f>(1+J3617)^(1/365)-1</f>
        <v>1.8538334157058856E-4</v>
      </c>
      <c r="M3617" s="7">
        <f>(1+J3617)^(7/365)-1</f>
        <v>1.298405320672158E-3</v>
      </c>
      <c r="N3617" s="7">
        <f>(1+J3617)^(1/12)-1</f>
        <v>5.6541453874052738E-3</v>
      </c>
      <c r="O3617" s="7">
        <f>(1+J3617)^(1/4)-1</f>
        <v>1.7058525001811375E-2</v>
      </c>
      <c r="P3617" s="7">
        <f>(1+J3617)^(1/2)-1</f>
        <v>3.4408043278860045E-2</v>
      </c>
      <c r="Q3617" s="7">
        <f>(1+J3617)^(1/1)-1</f>
        <v>7.0000000000000062E-2</v>
      </c>
    </row>
    <row r="3618" spans="1:17" hidden="1" x14ac:dyDescent="0.25">
      <c r="A3618" s="2" t="s">
        <v>49</v>
      </c>
      <c r="B3618" s="2">
        <v>14003</v>
      </c>
      <c r="C3618" s="3">
        <v>45005</v>
      </c>
      <c r="D3618" s="2" t="s">
        <v>698</v>
      </c>
      <c r="E3618" s="3">
        <v>46096</v>
      </c>
      <c r="F3618" s="2">
        <v>6.4299999999999996E-2</v>
      </c>
      <c r="G3618" s="2">
        <v>14003</v>
      </c>
      <c r="H3618" s="5">
        <v>45005</v>
      </c>
      <c r="I3618" s="5">
        <v>46096</v>
      </c>
      <c r="J3618" s="7">
        <v>6.4299999999999996E-2</v>
      </c>
      <c r="K3618" s="7">
        <v>6.4299999999999996E-2</v>
      </c>
      <c r="L3618" s="7">
        <f>(1+J3618)^(1/365)-1</f>
        <v>1.7074692097951427E-4</v>
      </c>
      <c r="M3618" s="7">
        <f>(1+J3618)^(7/365)-1</f>
        <v>1.1958408658496733E-3</v>
      </c>
      <c r="N3618" s="7">
        <f>(1+J3618)^(1/12)-1</f>
        <v>5.2066164004009874E-3</v>
      </c>
      <c r="O3618" s="7">
        <f>(1+J3618)^(1/4)-1</f>
        <v>1.5701316909631169E-2</v>
      </c>
      <c r="P3618" s="7">
        <f>(1+J3618)^(1/2)-1</f>
        <v>3.1649165171959037E-2</v>
      </c>
      <c r="Q3618" s="7">
        <f>(1+J3618)^(1/1)-1</f>
        <v>6.4300000000000024E-2</v>
      </c>
    </row>
    <row r="3619" spans="1:17" hidden="1" x14ac:dyDescent="0.25">
      <c r="A3619" s="2" t="s">
        <v>21</v>
      </c>
      <c r="B3619" s="2">
        <v>2004</v>
      </c>
      <c r="C3619" s="3">
        <v>45005</v>
      </c>
      <c r="D3619" s="2" t="s">
        <v>698</v>
      </c>
      <c r="E3619" s="3">
        <v>46118</v>
      </c>
      <c r="F3619" s="2">
        <v>7.85E-2</v>
      </c>
      <c r="G3619" s="2">
        <v>2004</v>
      </c>
      <c r="H3619" s="5">
        <v>45005</v>
      </c>
      <c r="I3619" s="5">
        <v>46118</v>
      </c>
      <c r="J3619" s="7">
        <v>7.85E-2</v>
      </c>
      <c r="K3619" s="7">
        <v>7.85E-2</v>
      </c>
      <c r="L3619" s="7">
        <f>(1+J3619)^(1/365)-1</f>
        <v>2.0706578268647746E-4</v>
      </c>
      <c r="M3619" s="7">
        <f>(1+J3619)^(7/365)-1</f>
        <v>1.4503611906122593E-3</v>
      </c>
      <c r="N3619" s="7">
        <f>(1+J3619)^(1/12)-1</f>
        <v>6.3174704723885089E-3</v>
      </c>
      <c r="O3619" s="7">
        <f>(1+J3619)^(1/4)-1</f>
        <v>1.907239484965717E-2</v>
      </c>
      <c r="P3619" s="7">
        <f>(1+J3619)^(1/2)-1</f>
        <v>3.8508545944615724E-2</v>
      </c>
      <c r="Q3619" s="7">
        <f>(1+J3619)^(1/1)-1</f>
        <v>7.8500000000000014E-2</v>
      </c>
    </row>
    <row r="3620" spans="1:17" hidden="1" x14ac:dyDescent="0.25">
      <c r="A3620" s="2" t="s">
        <v>156</v>
      </c>
      <c r="B3620" s="2">
        <v>7060</v>
      </c>
      <c r="C3620" s="3">
        <v>45012</v>
      </c>
      <c r="D3620" s="2" t="s">
        <v>690</v>
      </c>
      <c r="E3620" s="3">
        <v>45375</v>
      </c>
      <c r="F3620" s="2">
        <v>5.9299999999999999E-2</v>
      </c>
      <c r="G3620" s="2">
        <v>7060</v>
      </c>
      <c r="H3620" s="5">
        <v>45012</v>
      </c>
      <c r="I3620" s="5">
        <v>45375</v>
      </c>
      <c r="J3620" s="7">
        <v>5.9299999999999999E-2</v>
      </c>
      <c r="K3620" s="7">
        <v>5.9299999999999999E-2</v>
      </c>
      <c r="L3620" s="7">
        <f>(1+J3620)^(1/365)-1</f>
        <v>1.5784344944691497E-4</v>
      </c>
      <c r="M3620" s="7">
        <f>(1+J3620)^(7/365)-1</f>
        <v>1.1054274894359839E-3</v>
      </c>
      <c r="N3620" s="7">
        <f>(1+J3620)^(1/12)-1</f>
        <v>4.8122345057812765E-3</v>
      </c>
      <c r="O3620" s="7">
        <f>(1+J3620)^(1/4)-1</f>
        <v>1.4506287759965764E-2</v>
      </c>
      <c r="P3620" s="7">
        <f>(1+J3620)^(1/2)-1</f>
        <v>2.9223007904506604E-2</v>
      </c>
      <c r="Q3620" s="7">
        <f>(1+J3620)^(1/1)-1</f>
        <v>5.9299999999999908E-2</v>
      </c>
    </row>
    <row r="3621" spans="1:17" hidden="1" x14ac:dyDescent="0.25">
      <c r="A3621" s="2" t="s">
        <v>160</v>
      </c>
      <c r="B3621" s="2">
        <v>100</v>
      </c>
      <c r="C3621" s="3">
        <v>45012</v>
      </c>
      <c r="D3621" s="2" t="s">
        <v>698</v>
      </c>
      <c r="E3621" s="3">
        <v>46108</v>
      </c>
      <c r="F3621" s="2">
        <v>6.8400000000000002E-2</v>
      </c>
      <c r="G3621" s="2">
        <v>100</v>
      </c>
      <c r="H3621" s="5">
        <v>45012</v>
      </c>
      <c r="I3621" s="5">
        <v>46108</v>
      </c>
      <c r="J3621" s="7">
        <v>6.8400000000000002E-2</v>
      </c>
      <c r="K3621" s="7">
        <v>6.8400000000000002E-2</v>
      </c>
      <c r="L3621" s="7">
        <f>(1+J3621)^(1/365)-1</f>
        <v>1.8128273727402444E-4</v>
      </c>
      <c r="M3621" s="7">
        <f>(1+J3621)^(7/365)-1</f>
        <v>1.2696695015192994E-3</v>
      </c>
      <c r="N3621" s="7">
        <f>(1+J3621)^(1/12)-1</f>
        <v>5.528744261182883E-3</v>
      </c>
      <c r="O3621" s="7">
        <f>(1+J3621)^(1/4)-1</f>
        <v>1.6678102820063767E-2</v>
      </c>
      <c r="P3621" s="7">
        <f>(1+J3621)^(1/2)-1</f>
        <v>3.3634364753803991E-2</v>
      </c>
      <c r="Q3621" s="7">
        <f>(1+J3621)^(1/1)-1</f>
        <v>6.8400000000000016E-2</v>
      </c>
    </row>
    <row r="3622" spans="1:17" hidden="1" x14ac:dyDescent="0.25">
      <c r="A3622" s="2" t="s">
        <v>160</v>
      </c>
      <c r="B3622" s="2">
        <v>1417</v>
      </c>
      <c r="C3622" s="3">
        <v>45012</v>
      </c>
      <c r="D3622" s="2" t="s">
        <v>695</v>
      </c>
      <c r="E3622" s="3">
        <v>46839</v>
      </c>
      <c r="F3622" s="2">
        <v>6.8699999999999997E-2</v>
      </c>
      <c r="G3622" s="2">
        <v>1417</v>
      </c>
      <c r="H3622" s="5">
        <v>45012</v>
      </c>
      <c r="I3622" s="5">
        <v>46839</v>
      </c>
      <c r="J3622" s="7">
        <v>6.8699999999999997E-2</v>
      </c>
      <c r="K3622" s="7">
        <v>6.8699999999999997E-2</v>
      </c>
      <c r="L3622" s="7">
        <f>(1+J3622)^(1/365)-1</f>
        <v>1.8205206686028319E-4</v>
      </c>
      <c r="M3622" s="7">
        <f>(1+J3622)^(7/365)-1</f>
        <v>1.2750606812974574E-3</v>
      </c>
      <c r="N3622" s="7">
        <f>(1+J3622)^(1/12)-1</f>
        <v>5.5522700792010049E-3</v>
      </c>
      <c r="O3622" s="7">
        <f>(1+J3622)^(1/4)-1</f>
        <v>1.6749464510433354E-2</v>
      </c>
      <c r="P3622" s="7">
        <f>(1+J3622)^(1/2)-1</f>
        <v>3.3779473582252972E-2</v>
      </c>
      <c r="Q3622" s="7">
        <f>(1+J3622)^(1/1)-1</f>
        <v>6.8699999999999983E-2</v>
      </c>
    </row>
    <row r="3623" spans="1:17" hidden="1" x14ac:dyDescent="0.25">
      <c r="A3623" s="2" t="s">
        <v>66</v>
      </c>
      <c r="B3623" s="2">
        <v>79000</v>
      </c>
      <c r="C3623" s="3">
        <v>45014</v>
      </c>
      <c r="D3623" s="2" t="s">
        <v>691</v>
      </c>
      <c r="E3623" s="3">
        <v>45189</v>
      </c>
      <c r="F3623" s="2">
        <v>5.91E-2</v>
      </c>
      <c r="G3623" s="2">
        <v>79000</v>
      </c>
      <c r="H3623" s="5">
        <v>45014</v>
      </c>
      <c r="I3623" s="5">
        <v>45189</v>
      </c>
      <c r="J3623" s="7">
        <v>5.91E-2</v>
      </c>
      <c r="K3623" s="7">
        <v>5.91E-2</v>
      </c>
      <c r="L3623" s="7">
        <f>(1+J3623)^(1/365)-1</f>
        <v>1.5732604805429595E-4</v>
      </c>
      <c r="M3623" s="7">
        <f>(1+J3623)^(7/365)-1</f>
        <v>1.1018022538873407E-3</v>
      </c>
      <c r="N3623" s="7">
        <f>(1+J3623)^(1/12)-1</f>
        <v>4.7964237628919104E-3</v>
      </c>
      <c r="O3623" s="7">
        <f>(1+J3623)^(1/4)-1</f>
        <v>1.4458398676410189E-2</v>
      </c>
      <c r="P3623" s="7">
        <f>(1+J3623)^(1/2)-1</f>
        <v>2.9125842645106204E-2</v>
      </c>
      <c r="Q3623" s="7">
        <f>(1+J3623)^(1/1)-1</f>
        <v>5.909999999999993E-2</v>
      </c>
    </row>
    <row r="3624" spans="1:17" hidden="1" x14ac:dyDescent="0.25">
      <c r="A3624" s="2" t="s">
        <v>49</v>
      </c>
      <c r="B3624" s="2">
        <v>5000</v>
      </c>
      <c r="C3624" s="3">
        <v>45014</v>
      </c>
      <c r="D3624" s="2" t="s">
        <v>698</v>
      </c>
      <c r="E3624" s="3">
        <v>46096</v>
      </c>
      <c r="F3624" s="2">
        <v>6.0199999999999997E-2</v>
      </c>
      <c r="G3624" s="2">
        <v>5000</v>
      </c>
      <c r="H3624" s="5">
        <v>45014</v>
      </c>
      <c r="I3624" s="5">
        <v>46096</v>
      </c>
      <c r="J3624" s="7">
        <v>6.0199999999999997E-2</v>
      </c>
      <c r="K3624" s="7">
        <v>6.0199999999999997E-2</v>
      </c>
      <c r="L3624" s="7">
        <f>(1+J3624)^(1/365)-1</f>
        <v>1.6017055078676457E-4</v>
      </c>
      <c r="M3624" s="7">
        <f>(1+J3624)^(7/365)-1</f>
        <v>1.1217327460613102E-3</v>
      </c>
      <c r="N3624" s="7">
        <f>(1+J3624)^(1/12)-1</f>
        <v>4.8833490034265736E-3</v>
      </c>
      <c r="O3624" s="7">
        <f>(1+J3624)^(1/4)-1</f>
        <v>1.4721704756447407E-2</v>
      </c>
      <c r="P3624" s="7">
        <f>(1+J3624)^(1/2)-1</f>
        <v>2.9660138103830835E-2</v>
      </c>
      <c r="Q3624" s="7">
        <f>(1+J3624)^(1/1)-1</f>
        <v>6.0200000000000031E-2</v>
      </c>
    </row>
    <row r="3625" spans="1:17" hidden="1" x14ac:dyDescent="0.25">
      <c r="A3625" s="2" t="s">
        <v>169</v>
      </c>
      <c r="B3625" s="2">
        <v>8580</v>
      </c>
      <c r="C3625" s="3">
        <v>45015</v>
      </c>
      <c r="D3625" s="2" t="s">
        <v>692</v>
      </c>
      <c r="E3625" s="3">
        <v>45105</v>
      </c>
      <c r="F3625" s="2">
        <v>5.8999999999999997E-2</v>
      </c>
      <c r="G3625" s="2">
        <v>8580</v>
      </c>
      <c r="H3625" s="5">
        <v>45015</v>
      </c>
      <c r="I3625" s="5">
        <v>45105</v>
      </c>
      <c r="J3625" s="7">
        <v>5.8999999999999997E-2</v>
      </c>
      <c r="K3625" s="7">
        <v>5.8999999999999997E-2</v>
      </c>
      <c r="L3625" s="7">
        <f>(1+J3625)^(1/365)-1</f>
        <v>1.5706731081777114E-4</v>
      </c>
      <c r="M3625" s="7">
        <f>(1+J3625)^(7/365)-1</f>
        <v>1.0999893843082198E-3</v>
      </c>
      <c r="N3625" s="7">
        <f>(1+J3625)^(1/12)-1</f>
        <v>4.7885173650881185E-3</v>
      </c>
      <c r="O3625" s="7">
        <f>(1+J3625)^(1/4)-1</f>
        <v>1.4434451591148756E-2</v>
      </c>
      <c r="P3625" s="7">
        <f>(1+J3625)^(1/2)-1</f>
        <v>2.9077256575034793E-2</v>
      </c>
      <c r="Q3625" s="7">
        <f>(1+J3625)^(1/1)-1</f>
        <v>5.8999999999999941E-2</v>
      </c>
    </row>
    <row r="3626" spans="1:17" hidden="1" x14ac:dyDescent="0.25">
      <c r="A3626" s="2" t="s">
        <v>24</v>
      </c>
      <c r="B3626" s="2">
        <v>3772</v>
      </c>
      <c r="C3626" s="3">
        <v>45015</v>
      </c>
      <c r="D3626" s="2" t="s">
        <v>698</v>
      </c>
      <c r="E3626" s="3">
        <v>46111</v>
      </c>
      <c r="F3626" s="2">
        <v>7.1900000000000006E-2</v>
      </c>
      <c r="G3626" s="2">
        <v>3772</v>
      </c>
      <c r="H3626" s="5">
        <v>45015</v>
      </c>
      <c r="I3626" s="5">
        <v>46111</v>
      </c>
      <c r="J3626" s="7">
        <v>7.1900000000000006E-2</v>
      </c>
      <c r="K3626" s="7">
        <v>7.1900000000000006E-2</v>
      </c>
      <c r="L3626" s="7">
        <f>(1+J3626)^(1/365)-1</f>
        <v>1.9024487430319148E-4</v>
      </c>
      <c r="M3626" s="7">
        <f>(1+J3626)^(7/365)-1</f>
        <v>1.3324744165192914E-3</v>
      </c>
      <c r="N3626" s="7">
        <f>(1+J3626)^(1/12)-1</f>
        <v>5.8028361627453506E-3</v>
      </c>
      <c r="O3626" s="7">
        <f>(1+J3626)^(1/4)-1</f>
        <v>1.7509722609196476E-2</v>
      </c>
      <c r="P3626" s="7">
        <f>(1+J3626)^(1/2)-1</f>
        <v>3.5326035604243966E-2</v>
      </c>
      <c r="Q3626" s="7">
        <f>(1+J3626)^(1/1)-1</f>
        <v>7.1900000000000075E-2</v>
      </c>
    </row>
    <row r="3627" spans="1:17" hidden="1" x14ac:dyDescent="0.25">
      <c r="A3627" s="2" t="s">
        <v>24</v>
      </c>
      <c r="B3627" s="2">
        <v>10470</v>
      </c>
      <c r="C3627" s="3">
        <v>45015</v>
      </c>
      <c r="D3627" s="2" t="s">
        <v>695</v>
      </c>
      <c r="E3627" s="3">
        <v>46069</v>
      </c>
      <c r="F3627" s="2">
        <v>6.7900000000000002E-2</v>
      </c>
      <c r="G3627" s="2">
        <v>10470</v>
      </c>
      <c r="H3627" s="5">
        <v>45015</v>
      </c>
      <c r="I3627" s="5">
        <v>46069</v>
      </c>
      <c r="J3627" s="7">
        <v>6.7900000000000002E-2</v>
      </c>
      <c r="K3627" s="7">
        <v>6.7900000000000002E-2</v>
      </c>
      <c r="L3627" s="7">
        <f>(1+J3627)^(1/365)-1</f>
        <v>1.800000424347914E-4</v>
      </c>
      <c r="M3627" s="7">
        <f>(1+J3627)^(7/365)-1</f>
        <v>1.260680901520983E-3</v>
      </c>
      <c r="N3627" s="7">
        <f>(1+J3627)^(1/12)-1</f>
        <v>5.4895211046772641E-3</v>
      </c>
      <c r="O3627" s="7">
        <f>(1+J3627)^(1/4)-1</f>
        <v>1.6559133265758863E-2</v>
      </c>
      <c r="P3627" s="7">
        <f>(1+J3627)^(1/2)-1</f>
        <v>3.3392471426030967E-2</v>
      </c>
      <c r="Q3627" s="7">
        <f>(1+J3627)^(1/1)-1</f>
        <v>6.7900000000000071E-2</v>
      </c>
    </row>
    <row r="3628" spans="1:17" hidden="1" x14ac:dyDescent="0.25">
      <c r="A3628" s="2" t="s">
        <v>22</v>
      </c>
      <c r="B3628" s="2">
        <v>27000</v>
      </c>
      <c r="C3628" s="3">
        <v>45016</v>
      </c>
      <c r="D3628" s="2" t="s">
        <v>691</v>
      </c>
      <c r="E3628" s="3">
        <v>45197</v>
      </c>
      <c r="F3628" s="2">
        <v>6.54E-2</v>
      </c>
      <c r="G3628" s="2">
        <v>27000</v>
      </c>
      <c r="H3628" s="5">
        <v>45016</v>
      </c>
      <c r="I3628" s="5">
        <v>45197</v>
      </c>
      <c r="J3628" s="7">
        <v>6.54E-2</v>
      </c>
      <c r="K3628" s="7">
        <v>6.54E-2</v>
      </c>
      <c r="L3628" s="7">
        <f>(1+J3628)^(1/365)-1</f>
        <v>1.7357757106473137E-4</v>
      </c>
      <c r="M3628" s="7">
        <f>(1+J3628)^(7/365)-1</f>
        <v>1.2156758931634037E-3</v>
      </c>
      <c r="N3628" s="7">
        <f>(1+J3628)^(1/12)-1</f>
        <v>5.2931524516850459E-3</v>
      </c>
      <c r="O3628" s="7">
        <f>(1+J3628)^(1/4)-1</f>
        <v>1.5963658044387596E-2</v>
      </c>
      <c r="P3628" s="7">
        <f>(1+J3628)^(1/2)-1</f>
        <v>3.2182154466933177E-2</v>
      </c>
      <c r="Q3628" s="7">
        <f>(1+J3628)^(1/1)-1</f>
        <v>6.5399999999999903E-2</v>
      </c>
    </row>
    <row r="3629" spans="1:17" hidden="1" x14ac:dyDescent="0.25">
      <c r="A3629" s="2" t="s">
        <v>21</v>
      </c>
      <c r="B3629" s="2">
        <v>381</v>
      </c>
      <c r="C3629" s="2" t="s">
        <v>498</v>
      </c>
      <c r="D3629" s="2" t="s">
        <v>698</v>
      </c>
      <c r="E3629" s="3">
        <v>46118</v>
      </c>
      <c r="F3629" s="2">
        <v>7.8E-2</v>
      </c>
      <c r="G3629" s="2">
        <v>381</v>
      </c>
      <c r="H3629" s="5">
        <v>45017</v>
      </c>
      <c r="I3629" s="5">
        <v>46118</v>
      </c>
      <c r="J3629" s="7">
        <v>7.8E-2</v>
      </c>
      <c r="K3629" s="7">
        <v>7.8E-2</v>
      </c>
      <c r="L3629" s="7">
        <f>(1+J3629)^(1/365)-1</f>
        <v>2.0579507012485898E-4</v>
      </c>
      <c r="M3629" s="7">
        <f>(1+J3629)^(7/365)-1</f>
        <v>1.4414551798160868E-3</v>
      </c>
      <c r="N3629" s="7">
        <f>(1+J3629)^(1/12)-1</f>
        <v>6.2785842352273136E-3</v>
      </c>
      <c r="O3629" s="7">
        <f>(1+J3629)^(1/4)-1</f>
        <v>1.8954262071361416E-2</v>
      </c>
      <c r="P3629" s="7">
        <f>(1+J3629)^(1/2)-1</f>
        <v>3.8267788193392827E-2</v>
      </c>
      <c r="Q3629" s="7">
        <f>(1+J3629)^(1/1)-1</f>
        <v>7.8000000000000069E-2</v>
      </c>
    </row>
    <row r="3630" spans="1:17" hidden="1" x14ac:dyDescent="0.25">
      <c r="A3630" s="2" t="s">
        <v>21</v>
      </c>
      <c r="B3630" s="2">
        <v>5043</v>
      </c>
      <c r="C3630" s="2" t="s">
        <v>498</v>
      </c>
      <c r="D3630" s="2" t="s">
        <v>695</v>
      </c>
      <c r="E3630" s="3">
        <v>46849</v>
      </c>
      <c r="F3630" s="2">
        <v>7.4999999999999997E-2</v>
      </c>
      <c r="G3630" s="2">
        <v>5043</v>
      </c>
      <c r="H3630" s="5">
        <v>45017</v>
      </c>
      <c r="I3630" s="5">
        <v>46849</v>
      </c>
      <c r="J3630" s="7">
        <v>7.4999999999999997E-2</v>
      </c>
      <c r="K3630" s="7">
        <v>7.4999999999999997E-2</v>
      </c>
      <c r="L3630" s="7">
        <f>(1+J3630)^(1/365)-1</f>
        <v>1.9815842963666341E-4</v>
      </c>
      <c r="M3630" s="7">
        <f>(1+J3630)^(7/365)-1</f>
        <v>1.3879338818745257E-3</v>
      </c>
      <c r="N3630" s="7">
        <f>(1+J3630)^(1/12)-1</f>
        <v>6.0449190242917172E-3</v>
      </c>
      <c r="O3630" s="7">
        <f>(1+J3630)^(1/4)-1</f>
        <v>1.8244601098569957E-2</v>
      </c>
      <c r="P3630" s="7">
        <f>(1+J3630)^(1/2)-1</f>
        <v>3.682206766638596E-2</v>
      </c>
      <c r="Q3630" s="7">
        <f>(1+J3630)^(1/1)-1</f>
        <v>7.4999999999999956E-2</v>
      </c>
    </row>
    <row r="3631" spans="1:17" hidden="1" x14ac:dyDescent="0.25">
      <c r="A3631" s="2" t="s">
        <v>160</v>
      </c>
      <c r="B3631" s="2">
        <v>1618</v>
      </c>
      <c r="C3631" s="2" t="s">
        <v>498</v>
      </c>
      <c r="D3631" s="2" t="s">
        <v>698</v>
      </c>
      <c r="E3631" s="3">
        <v>46108</v>
      </c>
      <c r="F3631" s="2">
        <v>7.2999999999999995E-2</v>
      </c>
      <c r="G3631" s="2">
        <v>1618</v>
      </c>
      <c r="H3631" s="5">
        <v>45017</v>
      </c>
      <c r="I3631" s="5">
        <v>46108</v>
      </c>
      <c r="J3631" s="7">
        <v>7.2999999999999995E-2</v>
      </c>
      <c r="K3631" s="7">
        <v>7.2999999999999995E-2</v>
      </c>
      <c r="L3631" s="7">
        <f>(1+J3631)^(1/365)-1</f>
        <v>1.9305551952708555E-4</v>
      </c>
      <c r="M3631" s="7">
        <f>(1+J3631)^(7/365)-1</f>
        <v>1.3521715676787505E-3</v>
      </c>
      <c r="N3631" s="7">
        <f>(1+J3631)^(1/12)-1</f>
        <v>5.8888099067944122E-3</v>
      </c>
      <c r="O3631" s="7">
        <f>(1+J3631)^(1/4)-1</f>
        <v>1.7770668179371674E-2</v>
      </c>
      <c r="P3631" s="7">
        <f>(1+J3631)^(1/2)-1</f>
        <v>3.585713300628468E-2</v>
      </c>
      <c r="Q3631" s="7">
        <f>(1+J3631)^(1/1)-1</f>
        <v>7.2999999999999954E-2</v>
      </c>
    </row>
    <row r="3632" spans="1:17" hidden="1" x14ac:dyDescent="0.25">
      <c r="A3632" s="2" t="s">
        <v>160</v>
      </c>
      <c r="B3632" s="2">
        <v>11431</v>
      </c>
      <c r="C3632" s="2" t="s">
        <v>498</v>
      </c>
      <c r="D3632" s="2" t="s">
        <v>695</v>
      </c>
      <c r="E3632" s="3">
        <v>46839</v>
      </c>
      <c r="F3632" s="2">
        <v>7.0000000000000007E-2</v>
      </c>
      <c r="G3632" s="2">
        <v>11431</v>
      </c>
      <c r="H3632" s="5">
        <v>45017</v>
      </c>
      <c r="I3632" s="5">
        <v>46839</v>
      </c>
      <c r="J3632" s="7">
        <v>7.0000000000000007E-2</v>
      </c>
      <c r="K3632" s="7">
        <v>7.0000000000000007E-2</v>
      </c>
      <c r="L3632" s="7">
        <f>(1+J3632)^(1/365)-1</f>
        <v>1.8538334157058856E-4</v>
      </c>
      <c r="M3632" s="7">
        <f>(1+J3632)^(7/365)-1</f>
        <v>1.298405320672158E-3</v>
      </c>
      <c r="N3632" s="7">
        <f>(1+J3632)^(1/12)-1</f>
        <v>5.6541453874052738E-3</v>
      </c>
      <c r="O3632" s="7">
        <f>(1+J3632)^(1/4)-1</f>
        <v>1.7058525001811375E-2</v>
      </c>
      <c r="P3632" s="7">
        <f>(1+J3632)^(1/2)-1</f>
        <v>3.4408043278860045E-2</v>
      </c>
      <c r="Q3632" s="7">
        <f>(1+J3632)^(1/1)-1</f>
        <v>7.0000000000000062E-2</v>
      </c>
    </row>
    <row r="3633" spans="1:17" hidden="1" x14ac:dyDescent="0.25">
      <c r="A3633" s="2" t="s">
        <v>24</v>
      </c>
      <c r="B3633" s="2">
        <v>6751</v>
      </c>
      <c r="C3633" s="2" t="s">
        <v>498</v>
      </c>
      <c r="D3633" s="2" t="s">
        <v>698</v>
      </c>
      <c r="E3633" s="3">
        <v>46097</v>
      </c>
      <c r="F3633" s="2">
        <v>7.1999999999999995E-2</v>
      </c>
      <c r="G3633" s="2">
        <v>6751</v>
      </c>
      <c r="H3633" s="5">
        <v>45017</v>
      </c>
      <c r="I3633" s="5">
        <v>46097</v>
      </c>
      <c r="J3633" s="7">
        <v>7.1999999999999995E-2</v>
      </c>
      <c r="K3633" s="7">
        <v>7.1999999999999995E-2</v>
      </c>
      <c r="L3633" s="7">
        <f>(1+J3633)^(1/365)-1</f>
        <v>1.9050050633828697E-4</v>
      </c>
      <c r="M3633" s="7">
        <f>(1+J3633)^(7/365)-1</f>
        <v>1.3342658856818623E-3</v>
      </c>
      <c r="N3633" s="7">
        <f>(1+J3633)^(1/12)-1</f>
        <v>5.8106552987937654E-3</v>
      </c>
      <c r="O3633" s="7">
        <f>(1+J3633)^(1/4)-1</f>
        <v>1.7533453230694995E-2</v>
      </c>
      <c r="P3633" s="7">
        <f>(1+J3633)^(1/2)-1</f>
        <v>3.5374328443582792E-2</v>
      </c>
      <c r="Q3633" s="7">
        <f>(1+J3633)^(1/1)-1</f>
        <v>7.2000000000000064E-2</v>
      </c>
    </row>
    <row r="3634" spans="1:17" hidden="1" x14ac:dyDescent="0.25">
      <c r="A3634" s="2" t="s">
        <v>24</v>
      </c>
      <c r="B3634" s="2">
        <v>16954</v>
      </c>
      <c r="C3634" s="2" t="s">
        <v>498</v>
      </c>
      <c r="D3634" s="2" t="s">
        <v>695</v>
      </c>
      <c r="E3634" s="3">
        <v>46856</v>
      </c>
      <c r="F3634" s="2">
        <v>6.7000000000000004E-2</v>
      </c>
      <c r="G3634" s="2">
        <v>16954</v>
      </c>
      <c r="H3634" s="5">
        <v>45017</v>
      </c>
      <c r="I3634" s="5">
        <v>46856</v>
      </c>
      <c r="J3634" s="7">
        <v>6.7000000000000004E-2</v>
      </c>
      <c r="K3634" s="7">
        <v>6.7000000000000004E-2</v>
      </c>
      <c r="L3634" s="7">
        <f>(1+J3634)^(1/365)-1</f>
        <v>1.7768968170761568E-4</v>
      </c>
      <c r="M3634" s="7">
        <f>(1+J3634)^(7/365)-1</f>
        <v>1.2444910144322474E-3</v>
      </c>
      <c r="N3634" s="7">
        <f>(1+J3634)^(1/12)-1</f>
        <v>5.4188769814262905E-3</v>
      </c>
      <c r="O3634" s="7">
        <f>(1+J3634)^(1/4)-1</f>
        <v>1.6344882748635881E-2</v>
      </c>
      <c r="P3634" s="7">
        <f>(1+J3634)^(1/2)-1</f>
        <v>3.2956920689338309E-2</v>
      </c>
      <c r="Q3634" s="7">
        <f>(1+J3634)^(1/1)-1</f>
        <v>6.6999999999999948E-2</v>
      </c>
    </row>
    <row r="3635" spans="1:17" hidden="1" x14ac:dyDescent="0.25">
      <c r="A3635" s="2" t="s">
        <v>79</v>
      </c>
      <c r="B3635" s="2">
        <v>1000</v>
      </c>
      <c r="C3635" s="2" t="s">
        <v>498</v>
      </c>
      <c r="D3635" s="2" t="s">
        <v>698</v>
      </c>
      <c r="E3635" s="3">
        <v>46129</v>
      </c>
      <c r="F3635" s="2">
        <v>7.0000000000000007E-2</v>
      </c>
      <c r="G3635" s="2">
        <v>1000</v>
      </c>
      <c r="H3635" s="5">
        <v>45017</v>
      </c>
      <c r="I3635" s="5">
        <v>46129</v>
      </c>
      <c r="J3635" s="7">
        <v>7.0000000000000007E-2</v>
      </c>
      <c r="K3635" s="7">
        <v>7.0000000000000007E-2</v>
      </c>
      <c r="L3635" s="7">
        <f>(1+J3635)^(1/365)-1</f>
        <v>1.8538334157058856E-4</v>
      </c>
      <c r="M3635" s="7">
        <f>(1+J3635)^(7/365)-1</f>
        <v>1.298405320672158E-3</v>
      </c>
      <c r="N3635" s="7">
        <f>(1+J3635)^(1/12)-1</f>
        <v>5.6541453874052738E-3</v>
      </c>
      <c r="O3635" s="7">
        <f>(1+J3635)^(1/4)-1</f>
        <v>1.7058525001811375E-2</v>
      </c>
      <c r="P3635" s="7">
        <f>(1+J3635)^(1/2)-1</f>
        <v>3.4408043278860045E-2</v>
      </c>
      <c r="Q3635" s="7">
        <f>(1+J3635)^(1/1)-1</f>
        <v>7.0000000000000062E-2</v>
      </c>
    </row>
    <row r="3636" spans="1:17" hidden="1" x14ac:dyDescent="0.25">
      <c r="A3636" s="2" t="s">
        <v>49</v>
      </c>
      <c r="B3636" s="2">
        <v>4101</v>
      </c>
      <c r="C3636" s="2" t="s">
        <v>498</v>
      </c>
      <c r="D3636" s="2" t="s">
        <v>698</v>
      </c>
      <c r="E3636" s="3">
        <v>46130</v>
      </c>
      <c r="F3636" s="2">
        <v>6.6000000000000003E-2</v>
      </c>
      <c r="G3636" s="2">
        <v>4101</v>
      </c>
      <c r="H3636" s="5">
        <v>45017</v>
      </c>
      <c r="I3636" s="5">
        <v>46130</v>
      </c>
      <c r="J3636" s="7">
        <v>6.6000000000000003E-2</v>
      </c>
      <c r="K3636" s="7">
        <v>6.6000000000000003E-2</v>
      </c>
      <c r="L3636" s="7">
        <f>(1+J3636)^(1/365)-1</f>
        <v>1.7512033381317238E-4</v>
      </c>
      <c r="M3636" s="7">
        <f>(1+J3636)^(7/365)-1</f>
        <v>1.2264865344480125E-3</v>
      </c>
      <c r="N3636" s="7">
        <f>(1+J3636)^(1/12)-1</f>
        <v>5.3403194199830306E-3</v>
      </c>
      <c r="O3636" s="7">
        <f>(1+J3636)^(1/4)-1</f>
        <v>1.6106667595102708E-2</v>
      </c>
      <c r="P3636" s="7">
        <f>(1+J3636)^(1/2)-1</f>
        <v>3.2472759931224449E-2</v>
      </c>
      <c r="Q3636" s="7">
        <f>(1+J3636)^(1/1)-1</f>
        <v>6.6000000000000059E-2</v>
      </c>
    </row>
    <row r="3637" spans="1:17" hidden="1" x14ac:dyDescent="0.25">
      <c r="A3637" s="2" t="s">
        <v>160</v>
      </c>
      <c r="B3637" s="2">
        <v>7000</v>
      </c>
      <c r="C3637" s="2" t="s">
        <v>498</v>
      </c>
      <c r="D3637" s="2" t="s">
        <v>698</v>
      </c>
      <c r="E3637" s="3">
        <v>46108</v>
      </c>
      <c r="F3637" s="2">
        <v>6.7000000000000004E-2</v>
      </c>
      <c r="G3637" s="2">
        <v>7000</v>
      </c>
      <c r="H3637" s="5">
        <v>45017</v>
      </c>
      <c r="I3637" s="5">
        <v>46108</v>
      </c>
      <c r="J3637" s="7">
        <v>6.7000000000000004E-2</v>
      </c>
      <c r="K3637" s="7">
        <v>6.7000000000000004E-2</v>
      </c>
      <c r="L3637" s="7">
        <f>(1+J3637)^(1/365)-1</f>
        <v>1.7768968170761568E-4</v>
      </c>
      <c r="M3637" s="7">
        <f>(1+J3637)^(7/365)-1</f>
        <v>1.2444910144322474E-3</v>
      </c>
      <c r="N3637" s="7">
        <f>(1+J3637)^(1/12)-1</f>
        <v>5.4188769814262905E-3</v>
      </c>
      <c r="O3637" s="7">
        <f>(1+J3637)^(1/4)-1</f>
        <v>1.6344882748635881E-2</v>
      </c>
      <c r="P3637" s="7">
        <f>(1+J3637)^(1/2)-1</f>
        <v>3.2956920689338309E-2</v>
      </c>
      <c r="Q3637" s="7">
        <f>(1+J3637)^(1/1)-1</f>
        <v>6.6999999999999948E-2</v>
      </c>
    </row>
    <row r="3638" spans="1:17" hidden="1" x14ac:dyDescent="0.25">
      <c r="A3638" s="2" t="s">
        <v>49</v>
      </c>
      <c r="B3638" s="2">
        <v>2616</v>
      </c>
      <c r="C3638" s="2" t="s">
        <v>498</v>
      </c>
      <c r="D3638" s="2" t="s">
        <v>698</v>
      </c>
      <c r="E3638" s="3">
        <v>46130</v>
      </c>
      <c r="F3638" s="2">
        <v>6.3E-2</v>
      </c>
      <c r="G3638" s="2">
        <v>2616</v>
      </c>
      <c r="H3638" s="5">
        <v>45017</v>
      </c>
      <c r="I3638" s="5">
        <v>46130</v>
      </c>
      <c r="J3638" s="7">
        <v>6.3E-2</v>
      </c>
      <c r="K3638" s="7">
        <v>6.3E-2</v>
      </c>
      <c r="L3638" s="7">
        <f>(1+J3638)^(1/365)-1</f>
        <v>1.673978433180956E-4</v>
      </c>
      <c r="M3638" s="7">
        <f>(1+J3638)^(7/365)-1</f>
        <v>1.1723735302298088E-3</v>
      </c>
      <c r="N3638" s="7">
        <f>(1+J3638)^(1/12)-1</f>
        <v>5.1042407584538374E-3</v>
      </c>
      <c r="O3638" s="7">
        <f>(1+J3638)^(1/4)-1</f>
        <v>1.5391015078703774E-2</v>
      </c>
      <c r="P3638" s="7">
        <f>(1+J3638)^(1/2)-1</f>
        <v>3.1018913502560252E-2</v>
      </c>
      <c r="Q3638" s="7">
        <f>(1+J3638)^(1/1)-1</f>
        <v>6.2999999999999945E-2</v>
      </c>
    </row>
    <row r="3639" spans="1:17" hidden="1" x14ac:dyDescent="0.25">
      <c r="A3639" s="2" t="s">
        <v>24</v>
      </c>
      <c r="B3639" s="2">
        <v>6551</v>
      </c>
      <c r="C3639" s="2" t="s">
        <v>498</v>
      </c>
      <c r="D3639" s="2" t="s">
        <v>698</v>
      </c>
      <c r="E3639" s="3">
        <v>46111</v>
      </c>
      <c r="F3639" s="2">
        <v>7.2999999999999995E-2</v>
      </c>
      <c r="G3639" s="2">
        <v>6551</v>
      </c>
      <c r="H3639" s="5">
        <v>45017</v>
      </c>
      <c r="I3639" s="5">
        <v>46111</v>
      </c>
      <c r="J3639" s="7">
        <v>7.2999999999999995E-2</v>
      </c>
      <c r="K3639" s="7">
        <v>7.2999999999999995E-2</v>
      </c>
      <c r="L3639" s="7">
        <f>(1+J3639)^(1/365)-1</f>
        <v>1.9305551952708555E-4</v>
      </c>
      <c r="M3639" s="7">
        <f>(1+J3639)^(7/365)-1</f>
        <v>1.3521715676787505E-3</v>
      </c>
      <c r="N3639" s="7">
        <f>(1+J3639)^(1/12)-1</f>
        <v>5.8888099067944122E-3</v>
      </c>
      <c r="O3639" s="7">
        <f>(1+J3639)^(1/4)-1</f>
        <v>1.7770668179371674E-2</v>
      </c>
      <c r="P3639" s="7">
        <f>(1+J3639)^(1/2)-1</f>
        <v>3.585713300628468E-2</v>
      </c>
      <c r="Q3639" s="7">
        <f>(1+J3639)^(1/1)-1</f>
        <v>7.2999999999999954E-2</v>
      </c>
    </row>
    <row r="3640" spans="1:17" hidden="1" x14ac:dyDescent="0.25">
      <c r="A3640" s="2" t="s">
        <v>24</v>
      </c>
      <c r="B3640" s="2">
        <v>7403</v>
      </c>
      <c r="C3640" s="2" t="s">
        <v>498</v>
      </c>
      <c r="D3640" s="2" t="s">
        <v>695</v>
      </c>
      <c r="E3640" s="3">
        <v>46799</v>
      </c>
      <c r="F3640" s="2">
        <v>7.0999999999999994E-2</v>
      </c>
      <c r="G3640" s="2">
        <v>7403</v>
      </c>
      <c r="H3640" s="5">
        <v>45017</v>
      </c>
      <c r="I3640" s="5">
        <v>46799</v>
      </c>
      <c r="J3640" s="7">
        <v>7.0999999999999994E-2</v>
      </c>
      <c r="K3640" s="7">
        <v>7.0999999999999994E-2</v>
      </c>
      <c r="L3640" s="7">
        <f>(1+J3640)^(1/365)-1</f>
        <v>1.8794311516479034E-4</v>
      </c>
      <c r="M3640" s="7">
        <f>(1+J3640)^(7/365)-1</f>
        <v>1.3163438134555783E-3</v>
      </c>
      <c r="N3640" s="7">
        <f>(1+J3640)^(1/12)-1</f>
        <v>5.7324338322313206E-3</v>
      </c>
      <c r="O3640" s="7">
        <f>(1+J3640)^(1/4)-1</f>
        <v>1.7296072261964612E-2</v>
      </c>
      <c r="P3640" s="7">
        <f>(1+J3640)^(1/2)-1</f>
        <v>3.4891298639620372E-2</v>
      </c>
      <c r="Q3640" s="7">
        <f>(1+J3640)^(1/1)-1</f>
        <v>7.0999999999999952E-2</v>
      </c>
    </row>
    <row r="3641" spans="1:17" hidden="1" x14ac:dyDescent="0.25">
      <c r="A3641" s="2" t="s">
        <v>21</v>
      </c>
      <c r="B3641" s="2">
        <v>381</v>
      </c>
      <c r="C3641" s="2" t="s">
        <v>498</v>
      </c>
      <c r="D3641" s="2" t="s">
        <v>698</v>
      </c>
      <c r="E3641" s="3">
        <v>46118</v>
      </c>
      <c r="F3641" s="2">
        <v>7.8299999999999995E-2</v>
      </c>
      <c r="G3641" s="2">
        <v>381</v>
      </c>
      <c r="H3641" s="5">
        <v>45017</v>
      </c>
      <c r="I3641" s="5">
        <v>46118</v>
      </c>
      <c r="J3641" s="7">
        <v>7.8299999999999995E-2</v>
      </c>
      <c r="K3641" s="7">
        <v>7.8299999999999995E-2</v>
      </c>
      <c r="L3641" s="7">
        <f>(1+J3641)^(1/365)-1</f>
        <v>2.0655756817555826E-4</v>
      </c>
      <c r="M3641" s="7">
        <f>(1+J3641)^(7/365)-1</f>
        <v>1.4467992723561363E-3</v>
      </c>
      <c r="N3641" s="7">
        <f>(1+J3641)^(1/12)-1</f>
        <v>6.3019179609968834E-3</v>
      </c>
      <c r="O3641" s="7">
        <f>(1+J3641)^(1/4)-1</f>
        <v>1.90251466683935E-2</v>
      </c>
      <c r="P3641" s="7">
        <f>(1+J3641)^(1/2)-1</f>
        <v>3.8412249542540744E-2</v>
      </c>
      <c r="Q3641" s="7">
        <f>(1+J3641)^(1/1)-1</f>
        <v>7.8300000000000036E-2</v>
      </c>
    </row>
    <row r="3642" spans="1:17" hidden="1" x14ac:dyDescent="0.25">
      <c r="A3642" s="2" t="s">
        <v>21</v>
      </c>
      <c r="B3642" s="2">
        <v>5043</v>
      </c>
      <c r="C3642" s="2" t="s">
        <v>498</v>
      </c>
      <c r="D3642" s="2" t="s">
        <v>695</v>
      </c>
      <c r="E3642" s="3">
        <v>46849</v>
      </c>
      <c r="F3642" s="2">
        <v>7.5300000000000006E-2</v>
      </c>
      <c r="G3642" s="2">
        <v>5043</v>
      </c>
      <c r="H3642" s="5">
        <v>45017</v>
      </c>
      <c r="I3642" s="5">
        <v>46849</v>
      </c>
      <c r="J3642" s="7">
        <v>7.5300000000000006E-2</v>
      </c>
      <c r="K3642" s="7">
        <v>7.5300000000000006E-2</v>
      </c>
      <c r="L3642" s="7">
        <f>(1+J3642)^(1/365)-1</f>
        <v>1.9892304945501316E-4</v>
      </c>
      <c r="M3642" s="7">
        <f>(1+J3642)^(7/365)-1</f>
        <v>1.3932925997124368E-3</v>
      </c>
      <c r="N3642" s="7">
        <f>(1+J3642)^(1/12)-1</f>
        <v>6.0683124257288057E-3</v>
      </c>
      <c r="O3642" s="7">
        <f>(1+J3642)^(1/4)-1</f>
        <v>1.8315633986334845E-2</v>
      </c>
      <c r="P3642" s="7">
        <f>(1+J3642)^(1/2)-1</f>
        <v>3.6966730420990856E-2</v>
      </c>
      <c r="Q3642" s="7">
        <f>(1+J3642)^(1/1)-1</f>
        <v>7.5299999999999923E-2</v>
      </c>
    </row>
    <row r="3643" spans="1:17" hidden="1" x14ac:dyDescent="0.25">
      <c r="A3643" s="2" t="s">
        <v>160</v>
      </c>
      <c r="B3643" s="2">
        <v>1618</v>
      </c>
      <c r="C3643" s="2" t="s">
        <v>498</v>
      </c>
      <c r="D3643" s="2" t="s">
        <v>698</v>
      </c>
      <c r="E3643" s="3">
        <v>46108</v>
      </c>
      <c r="F3643" s="2">
        <v>7.2900000000000006E-2</v>
      </c>
      <c r="G3643" s="2">
        <v>1618</v>
      </c>
      <c r="H3643" s="5">
        <v>45017</v>
      </c>
      <c r="I3643" s="5">
        <v>46108</v>
      </c>
      <c r="J3643" s="7">
        <v>7.2900000000000006E-2</v>
      </c>
      <c r="K3643" s="7">
        <v>7.2900000000000006E-2</v>
      </c>
      <c r="L3643" s="7">
        <f>(1+J3643)^(1/365)-1</f>
        <v>1.9280012509126365E-4</v>
      </c>
      <c r="M3643" s="7">
        <f>(1+J3643)^(7/365)-1</f>
        <v>1.3503817361766313E-3</v>
      </c>
      <c r="N3643" s="7">
        <f>(1+J3643)^(1/12)-1</f>
        <v>5.8809974512248342E-3</v>
      </c>
      <c r="O3643" s="7">
        <f>(1+J3643)^(1/4)-1</f>
        <v>1.7746954147686678E-2</v>
      </c>
      <c r="P3643" s="7">
        <f>(1+J3643)^(1/2)-1</f>
        <v>3.580886267689376E-2</v>
      </c>
      <c r="Q3643" s="7">
        <f>(1+J3643)^(1/1)-1</f>
        <v>7.2899999999999965E-2</v>
      </c>
    </row>
    <row r="3644" spans="1:17" hidden="1" x14ac:dyDescent="0.25">
      <c r="A3644" s="2" t="s">
        <v>160</v>
      </c>
      <c r="B3644" s="2">
        <v>11431</v>
      </c>
      <c r="C3644" s="2" t="s">
        <v>498</v>
      </c>
      <c r="D3644" s="2" t="s">
        <v>695</v>
      </c>
      <c r="E3644" s="3">
        <v>46839</v>
      </c>
      <c r="F3644" s="2">
        <v>7.0300000000000001E-2</v>
      </c>
      <c r="G3644" s="2">
        <v>11431</v>
      </c>
      <c r="H3644" s="5">
        <v>45017</v>
      </c>
      <c r="I3644" s="5">
        <v>46839</v>
      </c>
      <c r="J3644" s="7">
        <v>7.0300000000000001E-2</v>
      </c>
      <c r="K3644" s="7">
        <v>7.0300000000000001E-2</v>
      </c>
      <c r="L3644" s="7">
        <f>(1+J3644)^(1/365)-1</f>
        <v>1.8615152406753488E-4</v>
      </c>
      <c r="M3644" s="7">
        <f>(1+J3644)^(7/365)-1</f>
        <v>1.3037885944735539E-3</v>
      </c>
      <c r="N3644" s="7">
        <f>(1+J3644)^(1/12)-1</f>
        <v>5.6776389607060551E-3</v>
      </c>
      <c r="O3644" s="7">
        <f>(1+J3644)^(1/4)-1</f>
        <v>1.7129806656631219E-2</v>
      </c>
      <c r="P3644" s="7">
        <f>(1+J3644)^(1/2)-1</f>
        <v>3.4553043589355958E-2</v>
      </c>
      <c r="Q3644" s="7">
        <f>(1+J3644)^(1/1)-1</f>
        <v>7.0300000000000029E-2</v>
      </c>
    </row>
    <row r="3645" spans="1:17" hidden="1" x14ac:dyDescent="0.25">
      <c r="A3645" s="2" t="s">
        <v>24</v>
      </c>
      <c r="B3645" s="2">
        <v>6751</v>
      </c>
      <c r="C3645" s="2" t="s">
        <v>498</v>
      </c>
      <c r="D3645" s="2" t="s">
        <v>698</v>
      </c>
      <c r="E3645" s="3">
        <v>46097</v>
      </c>
      <c r="F3645" s="2">
        <v>7.1599999999999997E-2</v>
      </c>
      <c r="G3645" s="2">
        <v>6751</v>
      </c>
      <c r="H3645" s="5">
        <v>45017</v>
      </c>
      <c r="I3645" s="5">
        <v>46097</v>
      </c>
      <c r="J3645" s="7">
        <v>7.1599999999999997E-2</v>
      </c>
      <c r="K3645" s="7">
        <v>7.1599999999999997E-2</v>
      </c>
      <c r="L3645" s="7">
        <f>(1+J3645)^(1/365)-1</f>
        <v>1.8947783547518249E-4</v>
      </c>
      <c r="M3645" s="7">
        <f>(1+J3645)^(7/365)-1</f>
        <v>1.3270990253153592E-3</v>
      </c>
      <c r="N3645" s="7">
        <f>(1+J3645)^(1/12)-1</f>
        <v>5.7793747418921626E-3</v>
      </c>
      <c r="O3645" s="7">
        <f>(1+J3645)^(1/4)-1</f>
        <v>1.7438520780790334E-2</v>
      </c>
      <c r="P3645" s="7">
        <f>(1+J3645)^(1/2)-1</f>
        <v>3.5181143568602691E-2</v>
      </c>
      <c r="Q3645" s="7">
        <f>(1+J3645)^(1/1)-1</f>
        <v>7.1600000000000108E-2</v>
      </c>
    </row>
    <row r="3646" spans="1:17" hidden="1" x14ac:dyDescent="0.25">
      <c r="A3646" s="2" t="s">
        <v>24</v>
      </c>
      <c r="B3646" s="2">
        <v>16954</v>
      </c>
      <c r="C3646" s="2" t="s">
        <v>498</v>
      </c>
      <c r="D3646" s="2" t="s">
        <v>695</v>
      </c>
      <c r="E3646" s="3">
        <v>46856</v>
      </c>
      <c r="F3646" s="2">
        <v>6.6600000000000006E-2</v>
      </c>
      <c r="G3646" s="2">
        <v>16954</v>
      </c>
      <c r="H3646" s="5">
        <v>45017</v>
      </c>
      <c r="I3646" s="5">
        <v>46856</v>
      </c>
      <c r="J3646" s="7">
        <v>6.6600000000000006E-2</v>
      </c>
      <c r="K3646" s="7">
        <v>6.6600000000000006E-2</v>
      </c>
      <c r="L3646" s="7">
        <f>(1+J3646)^(1/365)-1</f>
        <v>1.7666223083656618E-4</v>
      </c>
      <c r="M3646" s="7">
        <f>(1+J3646)^(7/365)-1</f>
        <v>1.2372912092848409E-3</v>
      </c>
      <c r="N3646" s="7">
        <f>(1+J3646)^(1/12)-1</f>
        <v>5.3874620588785227E-3</v>
      </c>
      <c r="O3646" s="7">
        <f>(1+J3646)^(1/4)-1</f>
        <v>1.6249616788668542E-2</v>
      </c>
      <c r="P3646" s="7">
        <f>(1+J3646)^(1/2)-1</f>
        <v>3.2763283623115536E-2</v>
      </c>
      <c r="Q3646" s="7">
        <f>(1+J3646)^(1/1)-1</f>
        <v>6.6599999999999993E-2</v>
      </c>
    </row>
    <row r="3647" spans="1:17" hidden="1" x14ac:dyDescent="0.25">
      <c r="A3647" s="2" t="s">
        <v>79</v>
      </c>
      <c r="B3647" s="2">
        <v>1000</v>
      </c>
      <c r="C3647" s="2" t="s">
        <v>498</v>
      </c>
      <c r="D3647" s="2" t="s">
        <v>698</v>
      </c>
      <c r="E3647" s="3">
        <v>46129</v>
      </c>
      <c r="F3647" s="2">
        <v>7.0400000000000004E-2</v>
      </c>
      <c r="G3647" s="2">
        <v>1000</v>
      </c>
      <c r="H3647" s="5">
        <v>45017</v>
      </c>
      <c r="I3647" s="5">
        <v>46129</v>
      </c>
      <c r="J3647" s="7">
        <v>7.0400000000000004E-2</v>
      </c>
      <c r="K3647" s="7">
        <v>7.0400000000000004E-2</v>
      </c>
      <c r="L3647" s="7">
        <f>(1+J3647)^(1/365)-1</f>
        <v>1.8640753718313086E-4</v>
      </c>
      <c r="M3647" s="7">
        <f>(1+J3647)^(7/365)-1</f>
        <v>1.3055826901968715E-3</v>
      </c>
      <c r="N3647" s="7">
        <f>(1+J3647)^(1/12)-1</f>
        <v>5.6854688104017725E-3</v>
      </c>
      <c r="O3647" s="7">
        <f>(1+J3647)^(1/4)-1</f>
        <v>1.7153563878240075E-2</v>
      </c>
      <c r="P3647" s="7">
        <f>(1+J3647)^(1/2)-1</f>
        <v>3.4601372510205008E-2</v>
      </c>
      <c r="Q3647" s="7">
        <f>(1+J3647)^(1/1)-1</f>
        <v>7.0400000000000018E-2</v>
      </c>
    </row>
    <row r="3648" spans="1:17" hidden="1" x14ac:dyDescent="0.25">
      <c r="A3648" s="2" t="s">
        <v>49</v>
      </c>
      <c r="B3648" s="2">
        <v>4101</v>
      </c>
      <c r="C3648" s="2" t="s">
        <v>498</v>
      </c>
      <c r="D3648" s="2" t="s">
        <v>698</v>
      </c>
      <c r="E3648" s="3">
        <v>46130</v>
      </c>
      <c r="F3648" s="2">
        <v>6.6299999999999998E-2</v>
      </c>
      <c r="G3648" s="2">
        <v>4101</v>
      </c>
      <c r="H3648" s="5">
        <v>45017</v>
      </c>
      <c r="I3648" s="5">
        <v>46130</v>
      </c>
      <c r="J3648" s="7">
        <v>6.6299999999999998E-2</v>
      </c>
      <c r="K3648" s="7">
        <v>6.6299999999999998E-2</v>
      </c>
      <c r="L3648" s="7">
        <f>(1+J3648)^(1/365)-1</f>
        <v>1.7589139047968771E-4</v>
      </c>
      <c r="M3648" s="7">
        <f>(1+J3648)^(7/365)-1</f>
        <v>1.2318896172567317E-3</v>
      </c>
      <c r="N3648" s="7">
        <f>(1+J3648)^(1/12)-1</f>
        <v>5.3638937789661778E-3</v>
      </c>
      <c r="O3648" s="7">
        <f>(1+J3648)^(1/4)-1</f>
        <v>1.6178149732814395E-2</v>
      </c>
      <c r="P3648" s="7">
        <f>(1+J3648)^(1/2)-1</f>
        <v>3.2618031994406049E-2</v>
      </c>
      <c r="Q3648" s="7">
        <f>(1+J3648)^(1/1)-1</f>
        <v>6.6300000000000026E-2</v>
      </c>
    </row>
    <row r="3649" spans="1:17" hidden="1" x14ac:dyDescent="0.25">
      <c r="A3649" s="2" t="s">
        <v>160</v>
      </c>
      <c r="B3649" s="2">
        <v>7000</v>
      </c>
      <c r="C3649" s="2" t="s">
        <v>498</v>
      </c>
      <c r="D3649" s="2" t="s">
        <v>698</v>
      </c>
      <c r="E3649" s="3">
        <v>46108</v>
      </c>
      <c r="F3649" s="2">
        <v>6.6900000000000001E-2</v>
      </c>
      <c r="G3649" s="2">
        <v>7000</v>
      </c>
      <c r="H3649" s="5">
        <v>45017</v>
      </c>
      <c r="I3649" s="5">
        <v>46108</v>
      </c>
      <c r="J3649" s="7">
        <v>6.6900000000000001E-2</v>
      </c>
      <c r="K3649" s="7">
        <v>6.6900000000000001E-2</v>
      </c>
      <c r="L3649" s="7">
        <f>(1+J3649)^(1/365)-1</f>
        <v>1.7743285500548822E-4</v>
      </c>
      <c r="M3649" s="7">
        <f>(1+J3649)^(7/365)-1</f>
        <v>1.2426913113627869E-3</v>
      </c>
      <c r="N3649" s="7">
        <f>(1+J3649)^(1/12)-1</f>
        <v>5.4110242629969996E-3</v>
      </c>
      <c r="O3649" s="7">
        <f>(1+J3649)^(1/4)-1</f>
        <v>1.6321068770088099E-2</v>
      </c>
      <c r="P3649" s="7">
        <f>(1+J3649)^(1/2)-1</f>
        <v>3.2908514825974233E-2</v>
      </c>
      <c r="Q3649" s="7">
        <f>(1+J3649)^(1/1)-1</f>
        <v>6.6899999999999959E-2</v>
      </c>
    </row>
    <row r="3650" spans="1:17" hidden="1" x14ac:dyDescent="0.25">
      <c r="A3650" s="2" t="s">
        <v>49</v>
      </c>
      <c r="B3650" s="2">
        <v>2616</v>
      </c>
      <c r="C3650" s="2" t="s">
        <v>498</v>
      </c>
      <c r="D3650" s="2" t="s">
        <v>698</v>
      </c>
      <c r="E3650" s="3">
        <v>46130</v>
      </c>
      <c r="F3650" s="2">
        <v>6.3200000000000006E-2</v>
      </c>
      <c r="G3650" s="2">
        <v>2616</v>
      </c>
      <c r="H3650" s="5">
        <v>45017</v>
      </c>
      <c r="I3650" s="5">
        <v>46130</v>
      </c>
      <c r="J3650" s="7">
        <v>6.3200000000000006E-2</v>
      </c>
      <c r="K3650" s="7">
        <v>6.3200000000000006E-2</v>
      </c>
      <c r="L3650" s="7">
        <f>(1+J3650)^(1/365)-1</f>
        <v>1.6791335180577072E-4</v>
      </c>
      <c r="M3650" s="7">
        <f>(1+J3650)^(7/365)-1</f>
        <v>1.1759857211359748E-3</v>
      </c>
      <c r="N3650" s="7">
        <f>(1+J3650)^(1/12)-1</f>
        <v>5.1199983247298686E-3</v>
      </c>
      <c r="O3650" s="7">
        <f>(1+J3650)^(1/4)-1</f>
        <v>1.5438772340321538E-2</v>
      </c>
      <c r="P3650" s="7">
        <f>(1+J3650)^(1/2)-1</f>
        <v>3.1115900372019167E-2</v>
      </c>
      <c r="Q3650" s="7">
        <f>(1+J3650)^(1/1)-1</f>
        <v>6.3199999999999923E-2</v>
      </c>
    </row>
    <row r="3651" spans="1:17" hidden="1" x14ac:dyDescent="0.25">
      <c r="A3651" s="2" t="s">
        <v>24</v>
      </c>
      <c r="B3651" s="2">
        <v>6551</v>
      </c>
      <c r="C3651" s="2" t="s">
        <v>498</v>
      </c>
      <c r="D3651" s="2" t="s">
        <v>698</v>
      </c>
      <c r="E3651" s="3">
        <v>46111</v>
      </c>
      <c r="F3651" s="2">
        <v>7.3300000000000004E-2</v>
      </c>
      <c r="G3651" s="2">
        <v>6551</v>
      </c>
      <c r="H3651" s="5">
        <v>45017</v>
      </c>
      <c r="I3651" s="5">
        <v>46111</v>
      </c>
      <c r="J3651" s="7">
        <v>7.3300000000000004E-2</v>
      </c>
      <c r="K3651" s="7">
        <v>7.3300000000000004E-2</v>
      </c>
      <c r="L3651" s="7">
        <f>(1+J3651)^(1/365)-1</f>
        <v>1.9382156043867838E-4</v>
      </c>
      <c r="M3651" s="7">
        <f>(1+J3651)^(7/365)-1</f>
        <v>1.357540080706654E-3</v>
      </c>
      <c r="N3651" s="7">
        <f>(1+J3651)^(1/12)-1</f>
        <v>5.9122432696303573E-3</v>
      </c>
      <c r="O3651" s="7">
        <f>(1+J3651)^(1/4)-1</f>
        <v>1.7841800330548274E-2</v>
      </c>
      <c r="P3651" s="7">
        <f>(1+J3651)^(1/2)-1</f>
        <v>3.6001930500131785E-2</v>
      </c>
      <c r="Q3651" s="7">
        <f>(1+J3651)^(1/1)-1</f>
        <v>7.3299999999999921E-2</v>
      </c>
    </row>
    <row r="3652" spans="1:17" hidden="1" x14ac:dyDescent="0.25">
      <c r="A3652" s="2" t="s">
        <v>24</v>
      </c>
      <c r="B3652" s="2">
        <v>7403</v>
      </c>
      <c r="C3652" s="2" t="s">
        <v>498</v>
      </c>
      <c r="D3652" s="2" t="s">
        <v>695</v>
      </c>
      <c r="E3652" s="3">
        <v>46799</v>
      </c>
      <c r="F3652" s="2">
        <v>7.1300000000000002E-2</v>
      </c>
      <c r="G3652" s="2">
        <v>7403</v>
      </c>
      <c r="H3652" s="5">
        <v>45017</v>
      </c>
      <c r="I3652" s="5">
        <v>46799</v>
      </c>
      <c r="J3652" s="7">
        <v>7.1300000000000002E-2</v>
      </c>
      <c r="K3652" s="7">
        <v>7.1300000000000002E-2</v>
      </c>
      <c r="L3652" s="7">
        <f>(1+J3652)^(1/365)-1</f>
        <v>1.8871058246894279E-4</v>
      </c>
      <c r="M3652" s="7">
        <f>(1+J3652)^(7/365)-1</f>
        <v>1.3217221579002736E-3</v>
      </c>
      <c r="N3652" s="7">
        <f>(1+J3652)^(1/12)-1</f>
        <v>5.7559072994648464E-3</v>
      </c>
      <c r="O3652" s="7">
        <f>(1+J3652)^(1/4)-1</f>
        <v>1.7367304000822426E-2</v>
      </c>
      <c r="P3652" s="7">
        <f>(1+J3652)^(1/2)-1</f>
        <v>3.5036231249901739E-2</v>
      </c>
      <c r="Q3652" s="7">
        <f>(1+J3652)^(1/1)-1</f>
        <v>7.1299999999999919E-2</v>
      </c>
    </row>
    <row r="3653" spans="1:17" hidden="1" x14ac:dyDescent="0.25">
      <c r="A3653" s="2" t="s">
        <v>161</v>
      </c>
      <c r="B3653" s="2">
        <v>125000</v>
      </c>
      <c r="C3653" s="2" t="s">
        <v>519</v>
      </c>
      <c r="D3653" s="2" t="s">
        <v>698</v>
      </c>
      <c r="E3653" s="3">
        <v>46115</v>
      </c>
      <c r="F3653" s="2">
        <v>0.06</v>
      </c>
      <c r="G3653" s="2">
        <v>125000</v>
      </c>
      <c r="H3653" s="5">
        <v>45017</v>
      </c>
      <c r="I3653" s="5">
        <v>46115</v>
      </c>
      <c r="J3653" s="7">
        <v>0.06</v>
      </c>
      <c r="K3653" s="7">
        <v>0.06</v>
      </c>
      <c r="L3653" s="7">
        <f>(1+J3653)^(1/365)-1</f>
        <v>1.5965358745284597E-4</v>
      </c>
      <c r="M3653" s="7">
        <f>(1+J3653)^(7/365)-1</f>
        <v>1.1181105292519256E-3</v>
      </c>
      <c r="N3653" s="7">
        <f>(1+J3653)^(1/12)-1</f>
        <v>4.8675505653430484E-3</v>
      </c>
      <c r="O3653" s="7">
        <f>(1+J3653)^(1/4)-1</f>
        <v>1.4673846168659299E-2</v>
      </c>
      <c r="P3653" s="7">
        <f>(1+J3653)^(1/2)-1</f>
        <v>2.9563014098699991E-2</v>
      </c>
      <c r="Q3653" s="7">
        <f>(1+J3653)^(1/1)-1</f>
        <v>6.0000000000000053E-2</v>
      </c>
    </row>
    <row r="3654" spans="1:17" hidden="1" x14ac:dyDescent="0.25">
      <c r="A3654" s="2" t="s">
        <v>161</v>
      </c>
      <c r="C3654" s="2" t="s">
        <v>519</v>
      </c>
      <c r="D3654" s="2" t="s">
        <v>695</v>
      </c>
      <c r="E3654" s="3">
        <v>46846</v>
      </c>
      <c r="F3654" s="2">
        <v>6.4000000000000001E-2</v>
      </c>
      <c r="H3654" s="5">
        <v>45017</v>
      </c>
      <c r="I3654" s="5">
        <v>46846</v>
      </c>
      <c r="J3654" s="7">
        <v>6.4000000000000001E-2</v>
      </c>
      <c r="K3654" s="7">
        <v>6.4000000000000001E-2</v>
      </c>
      <c r="L3654" s="7">
        <f>(1+J3654)^(1/365)-1</f>
        <v>1.6997441913657596E-4</v>
      </c>
      <c r="M3654" s="7">
        <f>(1+J3654)^(7/365)-1</f>
        <v>1.190427823229534E-3</v>
      </c>
      <c r="N3654" s="7">
        <f>(1+J3654)^(1/12)-1</f>
        <v>5.1830014303420047E-3</v>
      </c>
      <c r="O3654" s="7">
        <f>(1+J3654)^(1/4)-1</f>
        <v>1.5629734036085807E-2</v>
      </c>
      <c r="P3654" s="7">
        <f>(1+J3654)^(1/2)-1</f>
        <v>3.1503756658210147E-2</v>
      </c>
      <c r="Q3654" s="7">
        <f>(1+J3654)^(1/1)-1</f>
        <v>6.4000000000000057E-2</v>
      </c>
    </row>
    <row r="3655" spans="1:17" hidden="1" x14ac:dyDescent="0.25">
      <c r="A3655" s="2" t="s">
        <v>161</v>
      </c>
      <c r="C3655" s="2" t="s">
        <v>498</v>
      </c>
      <c r="D3655" s="2" t="s">
        <v>694</v>
      </c>
      <c r="E3655" s="3">
        <v>47576</v>
      </c>
      <c r="F3655" s="2">
        <v>6.5000000000000002E-2</v>
      </c>
      <c r="H3655" s="5">
        <v>45017</v>
      </c>
      <c r="I3655" s="5">
        <v>47576</v>
      </c>
      <c r="J3655" s="7">
        <v>6.5000000000000002E-2</v>
      </c>
      <c r="K3655" s="7">
        <v>6.5000000000000002E-2</v>
      </c>
      <c r="L3655" s="7">
        <f>(1+J3655)^(1/365)-1</f>
        <v>1.7254858112680793E-4</v>
      </c>
      <c r="M3655" s="7">
        <f>(1+J3655)^(7/365)-1</f>
        <v>1.2084654809936257E-3</v>
      </c>
      <c r="N3655" s="7">
        <f>(1+J3655)^(1/12)-1</f>
        <v>5.2616942768477504E-3</v>
      </c>
      <c r="O3655" s="7">
        <f>(1+J3655)^(1/4)-1</f>
        <v>1.586828478278357E-2</v>
      </c>
      <c r="P3655" s="7">
        <f>(1+J3655)^(1/2)-1</f>
        <v>3.19883720275147E-2</v>
      </c>
      <c r="Q3655" s="7">
        <f>(1+J3655)^(1/1)-1</f>
        <v>6.4999999999999947E-2</v>
      </c>
    </row>
    <row r="3656" spans="1:17" hidden="1" x14ac:dyDescent="0.25">
      <c r="A3656" s="2" t="s">
        <v>67</v>
      </c>
      <c r="B3656" s="2">
        <v>5050</v>
      </c>
      <c r="C3656" s="3">
        <v>45022</v>
      </c>
      <c r="D3656" s="2" t="s">
        <v>690</v>
      </c>
      <c r="E3656" s="3">
        <v>45385</v>
      </c>
      <c r="F3656" s="2">
        <v>6.7599999999999993E-2</v>
      </c>
      <c r="G3656" s="2">
        <v>5050</v>
      </c>
      <c r="H3656" s="5">
        <v>45022</v>
      </c>
      <c r="I3656" s="5">
        <v>45385</v>
      </c>
      <c r="J3656" s="7">
        <v>6.7599999999999993E-2</v>
      </c>
      <c r="K3656" s="7">
        <v>6.7599999999999993E-2</v>
      </c>
      <c r="L3656" s="7">
        <f>(1+J3656)^(1/365)-1</f>
        <v>1.7923013801657284E-4</v>
      </c>
      <c r="M3656" s="7">
        <f>(1+J3656)^(7/365)-1</f>
        <v>1.2552857599543721E-3</v>
      </c>
      <c r="N3656" s="7">
        <f>(1+J3656)^(1/12)-1</f>
        <v>5.4659791295734728E-3</v>
      </c>
      <c r="O3656" s="7">
        <f>(1+J3656)^(1/4)-1</f>
        <v>1.6487731478919132E-2</v>
      </c>
      <c r="P3656" s="7">
        <f>(1+J3656)^(1/2)-1</f>
        <v>3.3247308247159157E-2</v>
      </c>
      <c r="Q3656" s="7">
        <f>(1+J3656)^(1/1)-1</f>
        <v>6.7600000000000104E-2</v>
      </c>
    </row>
    <row r="3657" spans="1:17" hidden="1" x14ac:dyDescent="0.25">
      <c r="A3657" s="2" t="s">
        <v>21</v>
      </c>
      <c r="B3657" s="2">
        <v>381</v>
      </c>
      <c r="C3657" s="3">
        <v>45022</v>
      </c>
      <c r="D3657" s="2" t="s">
        <v>698</v>
      </c>
      <c r="E3657" s="3">
        <v>46118</v>
      </c>
      <c r="F3657" s="2">
        <v>7.8299999999999995E-2</v>
      </c>
      <c r="G3657" s="2">
        <v>381</v>
      </c>
      <c r="H3657" s="5">
        <v>45022</v>
      </c>
      <c r="I3657" s="5">
        <v>46118</v>
      </c>
      <c r="J3657" s="7">
        <v>7.8299999999999995E-2</v>
      </c>
      <c r="K3657" s="7">
        <v>7.8299999999999995E-2</v>
      </c>
      <c r="L3657" s="7">
        <f>(1+J3657)^(1/365)-1</f>
        <v>2.0655756817555826E-4</v>
      </c>
      <c r="M3657" s="7">
        <f>(1+J3657)^(7/365)-1</f>
        <v>1.4467992723561363E-3</v>
      </c>
      <c r="N3657" s="7">
        <f>(1+J3657)^(1/12)-1</f>
        <v>6.3019179609968834E-3</v>
      </c>
      <c r="O3657" s="7">
        <f>(1+J3657)^(1/4)-1</f>
        <v>1.90251466683935E-2</v>
      </c>
      <c r="P3657" s="7">
        <f>(1+J3657)^(1/2)-1</f>
        <v>3.8412249542540744E-2</v>
      </c>
      <c r="Q3657" s="7">
        <f>(1+J3657)^(1/1)-1</f>
        <v>7.8300000000000036E-2</v>
      </c>
    </row>
    <row r="3658" spans="1:17" hidden="1" x14ac:dyDescent="0.25">
      <c r="A3658" s="2" t="s">
        <v>21</v>
      </c>
      <c r="B3658" s="2">
        <v>5043</v>
      </c>
      <c r="C3658" s="3">
        <v>45022</v>
      </c>
      <c r="D3658" s="2" t="s">
        <v>695</v>
      </c>
      <c r="E3658" s="3">
        <v>46849</v>
      </c>
      <c r="F3658" s="2">
        <v>7.5300000000000006E-2</v>
      </c>
      <c r="G3658" s="2">
        <v>5043</v>
      </c>
      <c r="H3658" s="5">
        <v>45022</v>
      </c>
      <c r="I3658" s="5">
        <v>46849</v>
      </c>
      <c r="J3658" s="7">
        <v>7.5300000000000006E-2</v>
      </c>
      <c r="K3658" s="7">
        <v>7.5300000000000006E-2</v>
      </c>
      <c r="L3658" s="7">
        <f>(1+J3658)^(1/365)-1</f>
        <v>1.9892304945501316E-4</v>
      </c>
      <c r="M3658" s="7">
        <f>(1+J3658)^(7/365)-1</f>
        <v>1.3932925997124368E-3</v>
      </c>
      <c r="N3658" s="7">
        <f>(1+J3658)^(1/12)-1</f>
        <v>6.0683124257288057E-3</v>
      </c>
      <c r="O3658" s="7">
        <f>(1+J3658)^(1/4)-1</f>
        <v>1.8315633986334845E-2</v>
      </c>
      <c r="P3658" s="7">
        <f>(1+J3658)^(1/2)-1</f>
        <v>3.6966730420990856E-2</v>
      </c>
      <c r="Q3658" s="7">
        <f>(1+J3658)^(1/1)-1</f>
        <v>7.5299999999999923E-2</v>
      </c>
    </row>
    <row r="3659" spans="1:17" hidden="1" x14ac:dyDescent="0.25">
      <c r="A3659" s="2" t="s">
        <v>66</v>
      </c>
      <c r="B3659" s="2">
        <v>67258</v>
      </c>
      <c r="C3659" s="3">
        <v>45023</v>
      </c>
      <c r="D3659" s="2" t="s">
        <v>691</v>
      </c>
      <c r="E3659" s="3">
        <v>45204</v>
      </c>
      <c r="F3659" s="2">
        <v>6.1499999999999999E-2</v>
      </c>
      <c r="G3659" s="2">
        <v>67258</v>
      </c>
      <c r="H3659" s="5">
        <v>45023</v>
      </c>
      <c r="I3659" s="5">
        <v>45204</v>
      </c>
      <c r="J3659" s="7">
        <v>6.1499999999999999E-2</v>
      </c>
      <c r="K3659" s="7">
        <v>6.1499999999999999E-2</v>
      </c>
      <c r="L3659" s="7">
        <f>(1+J3659)^(1/365)-1</f>
        <v>1.635284437326856E-4</v>
      </c>
      <c r="M3659" s="7">
        <f>(1+J3659)^(7/365)-1</f>
        <v>1.1452608317987778E-3</v>
      </c>
      <c r="N3659" s="7">
        <f>(1+J3659)^(1/12)-1</f>
        <v>4.9859723103033993E-3</v>
      </c>
      <c r="O3659" s="7">
        <f>(1+J3659)^(1/4)-1</f>
        <v>1.5032620641419969E-2</v>
      </c>
      <c r="P3659" s="7">
        <f>(1+J3659)^(1/2)-1</f>
        <v>3.0291220966188748E-2</v>
      </c>
      <c r="Q3659" s="7">
        <f>(1+J3659)^(1/1)-1</f>
        <v>6.150000000000011E-2</v>
      </c>
    </row>
    <row r="3660" spans="1:17" hidden="1" x14ac:dyDescent="0.25">
      <c r="A3660" s="2" t="s">
        <v>66</v>
      </c>
      <c r="B3660" s="2">
        <v>955</v>
      </c>
      <c r="C3660" s="3">
        <v>45023</v>
      </c>
      <c r="D3660" s="2" t="s">
        <v>690</v>
      </c>
      <c r="E3660" s="3">
        <v>45386</v>
      </c>
      <c r="F3660" s="2">
        <v>5.9799999999999999E-2</v>
      </c>
      <c r="G3660" s="2">
        <v>955</v>
      </c>
      <c r="H3660" s="5">
        <v>45023</v>
      </c>
      <c r="I3660" s="5">
        <v>45386</v>
      </c>
      <c r="J3660" s="7">
        <v>5.9799999999999999E-2</v>
      </c>
      <c r="K3660" s="7">
        <v>5.9799999999999999E-2</v>
      </c>
      <c r="L3660" s="7">
        <f>(1+J3660)^(1/365)-1</f>
        <v>1.5913652683696711E-4</v>
      </c>
      <c r="M3660" s="7">
        <f>(1+J3660)^(7/365)-1</f>
        <v>1.1144876420503547E-3</v>
      </c>
      <c r="N3660" s="7">
        <f>(1+J3660)^(1/12)-1</f>
        <v>4.8517493945887669E-3</v>
      </c>
      <c r="O3660" s="7">
        <f>(1+J3660)^(1/4)-1</f>
        <v>1.4625980807950301E-2</v>
      </c>
      <c r="P3660" s="7">
        <f>(1+J3660)^(1/2)-1</f>
        <v>2.946588093049507E-2</v>
      </c>
      <c r="Q3660" s="7">
        <f>(1+J3660)^(1/1)-1</f>
        <v>5.9800000000000075E-2</v>
      </c>
    </row>
    <row r="3661" spans="1:17" hidden="1" x14ac:dyDescent="0.25">
      <c r="A3661" s="2" t="s">
        <v>156</v>
      </c>
      <c r="B3661" s="2">
        <v>19015</v>
      </c>
      <c r="C3661" s="3">
        <v>45027</v>
      </c>
      <c r="D3661" s="2" t="s">
        <v>691</v>
      </c>
      <c r="E3661" s="3">
        <v>45208</v>
      </c>
      <c r="F3661" s="2">
        <v>6.6500000000000004E-2</v>
      </c>
      <c r="G3661" s="2">
        <v>19015</v>
      </c>
      <c r="H3661" s="5">
        <v>45027</v>
      </c>
      <c r="I3661" s="5">
        <v>45208</v>
      </c>
      <c r="J3661" s="7">
        <v>6.6500000000000004E-2</v>
      </c>
      <c r="K3661" s="7">
        <v>6.6500000000000004E-2</v>
      </c>
      <c r="L3661" s="7">
        <f>(1+J3661)^(1/365)-1</f>
        <v>1.7640530807794264E-4</v>
      </c>
      <c r="M3661" s="7">
        <f>(1+J3661)^(7/365)-1</f>
        <v>1.2354908441998269E-3</v>
      </c>
      <c r="N3661" s="7">
        <f>(1+J3661)^(1/12)-1</f>
        <v>5.3796066408242638E-3</v>
      </c>
      <c r="O3661" s="7">
        <f>(1+J3661)^(1/4)-1</f>
        <v>1.6225796112020685E-2</v>
      </c>
      <c r="P3661" s="7">
        <f>(1+J3661)^(1/2)-1</f>
        <v>3.2714868683510367E-2</v>
      </c>
      <c r="Q3661" s="7">
        <f>(1+J3661)^(1/1)-1</f>
        <v>6.6500000000000004E-2</v>
      </c>
    </row>
    <row r="3662" spans="1:17" hidden="1" x14ac:dyDescent="0.25">
      <c r="A3662" s="2" t="s">
        <v>160</v>
      </c>
      <c r="B3662" s="2">
        <v>1618</v>
      </c>
      <c r="C3662" s="3">
        <v>45027</v>
      </c>
      <c r="D3662" s="2" t="s">
        <v>698</v>
      </c>
      <c r="E3662" s="3">
        <v>46108</v>
      </c>
      <c r="F3662" s="2">
        <v>7.2900000000000006E-2</v>
      </c>
      <c r="G3662" s="2">
        <v>1618</v>
      </c>
      <c r="H3662" s="5">
        <v>45027</v>
      </c>
      <c r="I3662" s="5">
        <v>46108</v>
      </c>
      <c r="J3662" s="7">
        <v>7.2900000000000006E-2</v>
      </c>
      <c r="K3662" s="7">
        <v>7.2900000000000006E-2</v>
      </c>
      <c r="L3662" s="7">
        <f>(1+J3662)^(1/365)-1</f>
        <v>1.9280012509126365E-4</v>
      </c>
      <c r="M3662" s="7">
        <f>(1+J3662)^(7/365)-1</f>
        <v>1.3503817361766313E-3</v>
      </c>
      <c r="N3662" s="7">
        <f>(1+J3662)^(1/12)-1</f>
        <v>5.8809974512248342E-3</v>
      </c>
      <c r="O3662" s="7">
        <f>(1+J3662)^(1/4)-1</f>
        <v>1.7746954147686678E-2</v>
      </c>
      <c r="P3662" s="7">
        <f>(1+J3662)^(1/2)-1</f>
        <v>3.580886267689376E-2</v>
      </c>
      <c r="Q3662" s="7">
        <f>(1+J3662)^(1/1)-1</f>
        <v>7.2899999999999965E-2</v>
      </c>
    </row>
    <row r="3663" spans="1:17" hidden="1" x14ac:dyDescent="0.25">
      <c r="A3663" s="2" t="s">
        <v>160</v>
      </c>
      <c r="B3663" s="2">
        <v>11431</v>
      </c>
      <c r="C3663" s="3">
        <v>45027</v>
      </c>
      <c r="D3663" s="2" t="s">
        <v>695</v>
      </c>
      <c r="E3663" s="3">
        <v>46839</v>
      </c>
      <c r="F3663" s="2">
        <v>7.0300000000000001E-2</v>
      </c>
      <c r="G3663" s="2">
        <v>11431</v>
      </c>
      <c r="H3663" s="5">
        <v>45027</v>
      </c>
      <c r="I3663" s="5">
        <v>46839</v>
      </c>
      <c r="J3663" s="7">
        <v>7.0300000000000001E-2</v>
      </c>
      <c r="K3663" s="7">
        <v>7.0300000000000001E-2</v>
      </c>
      <c r="L3663" s="7">
        <f>(1+J3663)^(1/365)-1</f>
        <v>1.8615152406753488E-4</v>
      </c>
      <c r="M3663" s="7">
        <f>(1+J3663)^(7/365)-1</f>
        <v>1.3037885944735539E-3</v>
      </c>
      <c r="N3663" s="7">
        <f>(1+J3663)^(1/12)-1</f>
        <v>5.6776389607060551E-3</v>
      </c>
      <c r="O3663" s="7">
        <f>(1+J3663)^(1/4)-1</f>
        <v>1.7129806656631219E-2</v>
      </c>
      <c r="P3663" s="7">
        <f>(1+J3663)^(1/2)-1</f>
        <v>3.4553043589355958E-2</v>
      </c>
      <c r="Q3663" s="7">
        <f>(1+J3663)^(1/1)-1</f>
        <v>7.0300000000000029E-2</v>
      </c>
    </row>
    <row r="3664" spans="1:17" hidden="1" x14ac:dyDescent="0.25">
      <c r="A3664" s="2" t="s">
        <v>169</v>
      </c>
      <c r="B3664" s="2">
        <v>9295</v>
      </c>
      <c r="C3664" s="3">
        <v>45029</v>
      </c>
      <c r="D3664" s="2" t="s">
        <v>691</v>
      </c>
      <c r="E3664" s="3">
        <v>45182</v>
      </c>
      <c r="F3664" s="2">
        <v>6.1400000000000003E-2</v>
      </c>
      <c r="G3664" s="2">
        <v>9295</v>
      </c>
      <c r="H3664" s="5">
        <v>45029</v>
      </c>
      <c r="I3664" s="5">
        <v>45182</v>
      </c>
      <c r="J3664" s="7">
        <v>6.1400000000000003E-2</v>
      </c>
      <c r="K3664" s="7">
        <v>6.1400000000000003E-2</v>
      </c>
      <c r="L3664" s="7">
        <f>(1+J3664)^(1/365)-1</f>
        <v>1.6327028991480752E-4</v>
      </c>
      <c r="M3664" s="7">
        <f>(1+J3664)^(7/365)-1</f>
        <v>1.1434519826991618E-3</v>
      </c>
      <c r="N3664" s="7">
        <f>(1+J3664)^(1/12)-1</f>
        <v>4.9780823011333908E-3</v>
      </c>
      <c r="O3664" s="7">
        <f>(1+J3664)^(1/4)-1</f>
        <v>1.5008714176958371E-2</v>
      </c>
      <c r="P3664" s="7">
        <f>(1+J3664)^(1/2)-1</f>
        <v>3.0242689855162208E-2</v>
      </c>
      <c r="Q3664" s="7">
        <f>(1+J3664)^(1/1)-1</f>
        <v>6.1399999999999899E-2</v>
      </c>
    </row>
    <row r="3665" spans="1:17" hidden="1" x14ac:dyDescent="0.25">
      <c r="A3665" s="2" t="s">
        <v>24</v>
      </c>
      <c r="B3665" s="2">
        <v>6751</v>
      </c>
      <c r="C3665" s="3">
        <v>45029</v>
      </c>
      <c r="D3665" s="2" t="s">
        <v>698</v>
      </c>
      <c r="E3665" s="3">
        <v>46097</v>
      </c>
      <c r="F3665" s="2">
        <v>7.1599999999999997E-2</v>
      </c>
      <c r="G3665" s="2">
        <v>6751</v>
      </c>
      <c r="H3665" s="5">
        <v>45029</v>
      </c>
      <c r="I3665" s="5">
        <v>46097</v>
      </c>
      <c r="J3665" s="7">
        <v>7.1599999999999997E-2</v>
      </c>
      <c r="K3665" s="7">
        <v>7.1599999999999997E-2</v>
      </c>
      <c r="L3665" s="7">
        <f>(1+J3665)^(1/365)-1</f>
        <v>1.8947783547518249E-4</v>
      </c>
      <c r="M3665" s="7">
        <f>(1+J3665)^(7/365)-1</f>
        <v>1.3270990253153592E-3</v>
      </c>
      <c r="N3665" s="7">
        <f>(1+J3665)^(1/12)-1</f>
        <v>5.7793747418921626E-3</v>
      </c>
      <c r="O3665" s="7">
        <f>(1+J3665)^(1/4)-1</f>
        <v>1.7438520780790334E-2</v>
      </c>
      <c r="P3665" s="7">
        <f>(1+J3665)^(1/2)-1</f>
        <v>3.5181143568602691E-2</v>
      </c>
      <c r="Q3665" s="7">
        <f>(1+J3665)^(1/1)-1</f>
        <v>7.1600000000000108E-2</v>
      </c>
    </row>
    <row r="3666" spans="1:17" hidden="1" x14ac:dyDescent="0.25">
      <c r="A3666" s="2" t="s">
        <v>24</v>
      </c>
      <c r="B3666" s="2">
        <v>16954</v>
      </c>
      <c r="C3666" s="3">
        <v>45029</v>
      </c>
      <c r="D3666" s="2" t="s">
        <v>695</v>
      </c>
      <c r="E3666" s="3">
        <v>46856</v>
      </c>
      <c r="F3666" s="2">
        <v>6.6600000000000006E-2</v>
      </c>
      <c r="G3666" s="2">
        <v>16954</v>
      </c>
      <c r="H3666" s="5">
        <v>45029</v>
      </c>
      <c r="I3666" s="5">
        <v>46856</v>
      </c>
      <c r="J3666" s="7">
        <v>6.6600000000000006E-2</v>
      </c>
      <c r="K3666" s="7">
        <v>6.6600000000000006E-2</v>
      </c>
      <c r="L3666" s="7">
        <f>(1+J3666)^(1/365)-1</f>
        <v>1.7666223083656618E-4</v>
      </c>
      <c r="M3666" s="7">
        <f>(1+J3666)^(7/365)-1</f>
        <v>1.2372912092848409E-3</v>
      </c>
      <c r="N3666" s="7">
        <f>(1+J3666)^(1/12)-1</f>
        <v>5.3874620588785227E-3</v>
      </c>
      <c r="O3666" s="7">
        <f>(1+J3666)^(1/4)-1</f>
        <v>1.6249616788668542E-2</v>
      </c>
      <c r="P3666" s="7">
        <f>(1+J3666)^(1/2)-1</f>
        <v>3.2763283623115536E-2</v>
      </c>
      <c r="Q3666" s="7">
        <f>(1+J3666)^(1/1)-1</f>
        <v>6.6599999999999993E-2</v>
      </c>
    </row>
    <row r="3667" spans="1:17" hidden="1" x14ac:dyDescent="0.25">
      <c r="A3667" s="2" t="s">
        <v>24</v>
      </c>
      <c r="B3667" s="2">
        <v>16954</v>
      </c>
      <c r="C3667" s="3">
        <v>45029</v>
      </c>
      <c r="D3667" s="2" t="s">
        <v>695</v>
      </c>
      <c r="E3667" s="3">
        <v>46856</v>
      </c>
      <c r="F3667" s="2">
        <v>6.7000000000000004E-2</v>
      </c>
      <c r="G3667" s="2">
        <v>16954</v>
      </c>
      <c r="H3667" s="5">
        <v>45029</v>
      </c>
      <c r="I3667" s="5">
        <v>46856</v>
      </c>
      <c r="J3667" s="7">
        <v>6.7000000000000004E-2</v>
      </c>
      <c r="K3667" s="7">
        <v>6.7000000000000004E-2</v>
      </c>
      <c r="L3667" s="7">
        <f>(1+J3667)^(1/365)-1</f>
        <v>1.7768968170761568E-4</v>
      </c>
      <c r="M3667" s="7">
        <f>(1+J3667)^(7/365)-1</f>
        <v>1.2444910144322474E-3</v>
      </c>
      <c r="N3667" s="7">
        <f>(1+J3667)^(1/12)-1</f>
        <v>5.4188769814262905E-3</v>
      </c>
      <c r="O3667" s="7">
        <f>(1+J3667)^(1/4)-1</f>
        <v>1.6344882748635881E-2</v>
      </c>
      <c r="P3667" s="7">
        <f>(1+J3667)^(1/2)-1</f>
        <v>3.2956920689338309E-2</v>
      </c>
      <c r="Q3667" s="7">
        <f>(1+J3667)^(1/1)-1</f>
        <v>6.6999999999999948E-2</v>
      </c>
    </row>
    <row r="3668" spans="1:17" hidden="1" x14ac:dyDescent="0.25">
      <c r="A3668" s="2" t="s">
        <v>170</v>
      </c>
      <c r="B3668" s="2">
        <v>39000</v>
      </c>
      <c r="C3668" s="3">
        <v>45030</v>
      </c>
      <c r="D3668" s="2" t="s">
        <v>692</v>
      </c>
      <c r="E3668" s="3">
        <v>45120</v>
      </c>
      <c r="F3668" s="2">
        <v>5.4300000000000001E-2</v>
      </c>
      <c r="G3668" s="2">
        <v>39000</v>
      </c>
      <c r="H3668" s="5">
        <v>45030</v>
      </c>
      <c r="I3668" s="5">
        <v>45120</v>
      </c>
      <c r="J3668" s="7">
        <v>5.4300000000000001E-2</v>
      </c>
      <c r="K3668" s="7">
        <v>5.4300000000000001E-2</v>
      </c>
      <c r="L3668" s="7">
        <f>(1+J3668)^(1/365)-1</f>
        <v>1.4487909560845225E-4</v>
      </c>
      <c r="M3668" s="7">
        <f>(1+J3668)^(7/365)-1</f>
        <v>1.0145945647097587E-3</v>
      </c>
      <c r="N3668" s="7">
        <f>(1+J3668)^(1/12)-1</f>
        <v>4.4161425104838337E-3</v>
      </c>
      <c r="O3668" s="7">
        <f>(1+J3668)^(1/4)-1</f>
        <v>1.3307020600470842E-2</v>
      </c>
      <c r="P3668" s="7">
        <f>(1+J3668)^(1/2)-1</f>
        <v>2.6791117998203218E-2</v>
      </c>
      <c r="Q3668" s="7">
        <f>(1+J3668)^(1/1)-1</f>
        <v>5.4300000000000015E-2</v>
      </c>
    </row>
    <row r="3669" spans="1:17" hidden="1" x14ac:dyDescent="0.25">
      <c r="A3669" s="2" t="s">
        <v>170</v>
      </c>
      <c r="B3669" s="2">
        <v>16000</v>
      </c>
      <c r="C3669" s="3">
        <v>45030</v>
      </c>
      <c r="D3669" s="2" t="s">
        <v>690</v>
      </c>
      <c r="E3669" s="3">
        <v>45393</v>
      </c>
      <c r="F3669" s="2">
        <v>6.25E-2</v>
      </c>
      <c r="G3669" s="2">
        <v>16000</v>
      </c>
      <c r="H3669" s="5">
        <v>45030</v>
      </c>
      <c r="I3669" s="5">
        <v>45393</v>
      </c>
      <c r="J3669" s="7">
        <v>6.25E-2</v>
      </c>
      <c r="K3669" s="7">
        <v>6.25E-2</v>
      </c>
      <c r="L3669" s="7">
        <f>(1+J3669)^(1/365)-1</f>
        <v>1.6610864880561849E-4</v>
      </c>
      <c r="M3669" s="7">
        <f>(1+J3669)^(7/365)-1</f>
        <v>1.1633401358284168E-3</v>
      </c>
      <c r="N3669" s="7">
        <f>(1+J3669)^(1/12)-1</f>
        <v>5.0648349497708356E-3</v>
      </c>
      <c r="O3669" s="7">
        <f>(1+J3669)^(1/4)-1</f>
        <v>1.5271592434465298E-2</v>
      </c>
      <c r="P3669" s="7">
        <f>(1+J3669)^(1/2)-1</f>
        <v>3.0776406404415146E-2</v>
      </c>
      <c r="Q3669" s="7">
        <f>(1+J3669)^(1/1)-1</f>
        <v>6.25E-2</v>
      </c>
    </row>
    <row r="3670" spans="1:17" hidden="1" x14ac:dyDescent="0.25">
      <c r="A3670" s="2" t="s">
        <v>22</v>
      </c>
      <c r="B3670" s="2">
        <v>23100</v>
      </c>
      <c r="C3670" s="3">
        <v>45033</v>
      </c>
      <c r="D3670" s="2" t="s">
        <v>691</v>
      </c>
      <c r="E3670" s="3">
        <v>45214</v>
      </c>
      <c r="F3670" s="2">
        <v>6.4399999999999999E-2</v>
      </c>
      <c r="G3670" s="2">
        <v>23100</v>
      </c>
      <c r="H3670" s="5">
        <v>45033</v>
      </c>
      <c r="I3670" s="5">
        <v>45214</v>
      </c>
      <c r="J3670" s="7">
        <v>6.4399999999999999E-2</v>
      </c>
      <c r="K3670" s="7">
        <v>6.4399999999999999E-2</v>
      </c>
      <c r="L3670" s="7">
        <f>(1+J3670)^(1/365)-1</f>
        <v>1.7100437333850138E-4</v>
      </c>
      <c r="M3670" s="7">
        <f>(1+J3670)^(7/365)-1</f>
        <v>1.1976448808295181E-3</v>
      </c>
      <c r="N3670" s="7">
        <f>(1+J3670)^(1/12)-1</f>
        <v>5.2144867011501006E-3</v>
      </c>
      <c r="O3670" s="7">
        <f>(1+J3670)^(1/4)-1</f>
        <v>1.5725174504557904E-2</v>
      </c>
      <c r="P3670" s="7">
        <f>(1+J3670)^(1/2)-1</f>
        <v>3.1697630122314413E-2</v>
      </c>
      <c r="Q3670" s="7">
        <f>(1+J3670)^(1/1)-1</f>
        <v>6.4400000000000013E-2</v>
      </c>
    </row>
    <row r="3671" spans="1:17" hidden="1" x14ac:dyDescent="0.25">
      <c r="A3671" s="2" t="s">
        <v>22</v>
      </c>
      <c r="B3671" s="2">
        <v>8900</v>
      </c>
      <c r="C3671" s="3">
        <v>45033</v>
      </c>
      <c r="D3671" s="2" t="s">
        <v>690</v>
      </c>
      <c r="E3671" s="3">
        <v>45396</v>
      </c>
      <c r="F3671" s="2">
        <v>6.2700000000000006E-2</v>
      </c>
      <c r="G3671" s="2">
        <v>8900</v>
      </c>
      <c r="H3671" s="5">
        <v>45033</v>
      </c>
      <c r="I3671" s="5">
        <v>45396</v>
      </c>
      <c r="J3671" s="7">
        <v>6.2700000000000006E-2</v>
      </c>
      <c r="K3671" s="7">
        <v>6.2700000000000006E-2</v>
      </c>
      <c r="L3671" s="7">
        <f>(1+J3671)^(1/365)-1</f>
        <v>1.6662439919801209E-4</v>
      </c>
      <c r="M3671" s="7">
        <f>(1+J3671)^(7/365)-1</f>
        <v>1.1669539938248263E-3</v>
      </c>
      <c r="N3671" s="7">
        <f>(1+J3671)^(1/12)-1</f>
        <v>5.0805993126556981E-3</v>
      </c>
      <c r="O3671" s="7">
        <f>(1+J3671)^(1/4)-1</f>
        <v>1.5319366549009894E-2</v>
      </c>
      <c r="P3671" s="7">
        <f>(1+J3671)^(1/2)-1</f>
        <v>3.0873416089482797E-2</v>
      </c>
      <c r="Q3671" s="7">
        <f>(1+J3671)^(1/1)-1</f>
        <v>6.2699999999999978E-2</v>
      </c>
    </row>
    <row r="3672" spans="1:17" hidden="1" x14ac:dyDescent="0.25">
      <c r="A3672" s="2" t="s">
        <v>79</v>
      </c>
      <c r="B3672" s="2">
        <v>1000</v>
      </c>
      <c r="C3672" s="3">
        <v>45033</v>
      </c>
      <c r="D3672" s="2" t="s">
        <v>698</v>
      </c>
      <c r="E3672" s="3">
        <v>46129</v>
      </c>
      <c r="F3672" s="2">
        <v>7.0400000000000004E-2</v>
      </c>
      <c r="G3672" s="2">
        <v>1000</v>
      </c>
      <c r="H3672" s="5">
        <v>45033</v>
      </c>
      <c r="I3672" s="5">
        <v>46129</v>
      </c>
      <c r="J3672" s="7">
        <v>7.0400000000000004E-2</v>
      </c>
      <c r="K3672" s="7">
        <v>7.0400000000000004E-2</v>
      </c>
      <c r="L3672" s="7">
        <f>(1+J3672)^(1/365)-1</f>
        <v>1.8640753718313086E-4</v>
      </c>
      <c r="M3672" s="7">
        <f>(1+J3672)^(7/365)-1</f>
        <v>1.3055826901968715E-3</v>
      </c>
      <c r="N3672" s="7">
        <f>(1+J3672)^(1/12)-1</f>
        <v>5.6854688104017725E-3</v>
      </c>
      <c r="O3672" s="7">
        <f>(1+J3672)^(1/4)-1</f>
        <v>1.7153563878240075E-2</v>
      </c>
      <c r="P3672" s="7">
        <f>(1+J3672)^(1/2)-1</f>
        <v>3.4601372510205008E-2</v>
      </c>
      <c r="Q3672" s="7">
        <f>(1+J3672)^(1/1)-1</f>
        <v>7.0400000000000018E-2</v>
      </c>
    </row>
    <row r="3673" spans="1:17" hidden="1" x14ac:dyDescent="0.25">
      <c r="A3673" s="2" t="s">
        <v>66</v>
      </c>
      <c r="B3673" s="2">
        <v>40399</v>
      </c>
      <c r="C3673" s="3">
        <v>45034</v>
      </c>
      <c r="D3673" s="2" t="s">
        <v>691</v>
      </c>
      <c r="E3673" s="3">
        <v>45215</v>
      </c>
      <c r="F3673" s="2">
        <v>6.3500000000000001E-2</v>
      </c>
      <c r="G3673" s="2">
        <v>40399</v>
      </c>
      <c r="H3673" s="5">
        <v>45034</v>
      </c>
      <c r="I3673" s="5">
        <v>45215</v>
      </c>
      <c r="J3673" s="7">
        <v>6.3500000000000001E-2</v>
      </c>
      <c r="K3673" s="7">
        <v>6.3500000000000001E-2</v>
      </c>
      <c r="L3673" s="7">
        <f>(1+J3673)^(1/365)-1</f>
        <v>1.6868643323930677E-4</v>
      </c>
      <c r="M3673" s="7">
        <f>(1+J3673)^(7/365)-1</f>
        <v>1.1814027580703268E-3</v>
      </c>
      <c r="N3673" s="7">
        <f>(1+J3673)^(1/12)-1</f>
        <v>5.143629580209641E-3</v>
      </c>
      <c r="O3673" s="7">
        <f>(1+J3673)^(1/4)-1</f>
        <v>1.5510395601027183E-2</v>
      </c>
      <c r="P3673" s="7">
        <f>(1+J3673)^(1/2)-1</f>
        <v>3.1261363573754641E-2</v>
      </c>
      <c r="Q3673" s="7">
        <f>(1+J3673)^(1/1)-1</f>
        <v>6.349999999999989E-2</v>
      </c>
    </row>
    <row r="3674" spans="1:17" hidden="1" x14ac:dyDescent="0.25">
      <c r="A3674" s="2" t="s">
        <v>66</v>
      </c>
      <c r="B3674" s="2">
        <v>21500</v>
      </c>
      <c r="C3674" s="3">
        <v>45034</v>
      </c>
      <c r="D3674" s="2" t="s">
        <v>690</v>
      </c>
      <c r="E3674" s="3">
        <v>45397</v>
      </c>
      <c r="F3674" s="2">
        <v>6.4000000000000001E-2</v>
      </c>
      <c r="G3674" s="2">
        <v>21500</v>
      </c>
      <c r="H3674" s="5">
        <v>45034</v>
      </c>
      <c r="I3674" s="5">
        <v>45397</v>
      </c>
      <c r="J3674" s="7">
        <v>6.4000000000000001E-2</v>
      </c>
      <c r="K3674" s="7">
        <v>6.4000000000000001E-2</v>
      </c>
      <c r="L3674" s="7">
        <f>(1+J3674)^(1/365)-1</f>
        <v>1.6997441913657596E-4</v>
      </c>
      <c r="M3674" s="7">
        <f>(1+J3674)^(7/365)-1</f>
        <v>1.190427823229534E-3</v>
      </c>
      <c r="N3674" s="7">
        <f>(1+J3674)^(1/12)-1</f>
        <v>5.1830014303420047E-3</v>
      </c>
      <c r="O3674" s="7">
        <f>(1+J3674)^(1/4)-1</f>
        <v>1.5629734036085807E-2</v>
      </c>
      <c r="P3674" s="7">
        <f>(1+J3674)^(1/2)-1</f>
        <v>3.1503756658210147E-2</v>
      </c>
      <c r="Q3674" s="7">
        <f>(1+J3674)^(1/1)-1</f>
        <v>6.4000000000000057E-2</v>
      </c>
    </row>
    <row r="3675" spans="1:17" hidden="1" x14ac:dyDescent="0.25">
      <c r="A3675" s="2" t="s">
        <v>49</v>
      </c>
      <c r="B3675" s="2">
        <v>4101</v>
      </c>
      <c r="C3675" s="3">
        <v>45034</v>
      </c>
      <c r="D3675" s="2" t="s">
        <v>698</v>
      </c>
      <c r="E3675" s="3">
        <v>46130</v>
      </c>
      <c r="F3675" s="2">
        <v>6.6299999999999998E-2</v>
      </c>
      <c r="G3675" s="2">
        <v>4101</v>
      </c>
      <c r="H3675" s="5">
        <v>45034</v>
      </c>
      <c r="I3675" s="5">
        <v>46130</v>
      </c>
      <c r="J3675" s="7">
        <v>6.6299999999999998E-2</v>
      </c>
      <c r="K3675" s="7">
        <v>6.6299999999999998E-2</v>
      </c>
      <c r="L3675" s="7">
        <f>(1+J3675)^(1/365)-1</f>
        <v>1.7589139047968771E-4</v>
      </c>
      <c r="M3675" s="7">
        <f>(1+J3675)^(7/365)-1</f>
        <v>1.2318896172567317E-3</v>
      </c>
      <c r="N3675" s="7">
        <f>(1+J3675)^(1/12)-1</f>
        <v>5.3638937789661778E-3</v>
      </c>
      <c r="O3675" s="7">
        <f>(1+J3675)^(1/4)-1</f>
        <v>1.6178149732814395E-2</v>
      </c>
      <c r="P3675" s="7">
        <f>(1+J3675)^(1/2)-1</f>
        <v>3.2618031994406049E-2</v>
      </c>
      <c r="Q3675" s="7">
        <f>(1+J3675)^(1/1)-1</f>
        <v>6.6300000000000026E-2</v>
      </c>
    </row>
    <row r="3676" spans="1:17" hidden="1" x14ac:dyDescent="0.25">
      <c r="A3676" s="2" t="s">
        <v>90</v>
      </c>
      <c r="B3676" s="2">
        <v>9900</v>
      </c>
      <c r="C3676" s="3">
        <v>45035</v>
      </c>
      <c r="D3676" s="2" t="s">
        <v>691</v>
      </c>
      <c r="E3676" s="3">
        <v>45216</v>
      </c>
      <c r="F3676" s="2">
        <v>6.7900000000000002E-2</v>
      </c>
      <c r="G3676" s="2">
        <v>9900</v>
      </c>
      <c r="H3676" s="5">
        <v>45035</v>
      </c>
      <c r="I3676" s="5">
        <v>45216</v>
      </c>
      <c r="J3676" s="7">
        <v>6.7900000000000002E-2</v>
      </c>
      <c r="K3676" s="7">
        <v>6.7900000000000002E-2</v>
      </c>
      <c r="L3676" s="7">
        <f>(1+J3676)^(1/365)-1</f>
        <v>1.800000424347914E-4</v>
      </c>
      <c r="M3676" s="7">
        <f>(1+J3676)^(7/365)-1</f>
        <v>1.260680901520983E-3</v>
      </c>
      <c r="N3676" s="7">
        <f>(1+J3676)^(1/12)-1</f>
        <v>5.4895211046772641E-3</v>
      </c>
      <c r="O3676" s="7">
        <f>(1+J3676)^(1/4)-1</f>
        <v>1.6559133265758863E-2</v>
      </c>
      <c r="P3676" s="7">
        <f>(1+J3676)^(1/2)-1</f>
        <v>3.3392471426030967E-2</v>
      </c>
      <c r="Q3676" s="7">
        <f>(1+J3676)^(1/1)-1</f>
        <v>6.7900000000000071E-2</v>
      </c>
    </row>
    <row r="3677" spans="1:17" hidden="1" x14ac:dyDescent="0.25">
      <c r="A3677" s="2" t="s">
        <v>90</v>
      </c>
      <c r="B3677" s="2">
        <v>6600</v>
      </c>
      <c r="C3677" s="3">
        <v>45035</v>
      </c>
      <c r="D3677" s="2" t="s">
        <v>690</v>
      </c>
      <c r="E3677" s="3">
        <v>45398</v>
      </c>
      <c r="F3677" s="2">
        <v>6.7500000000000004E-2</v>
      </c>
      <c r="G3677" s="2">
        <v>6600</v>
      </c>
      <c r="H3677" s="5">
        <v>45035</v>
      </c>
      <c r="I3677" s="5">
        <v>45398</v>
      </c>
      <c r="J3677" s="7">
        <v>6.7500000000000004E-2</v>
      </c>
      <c r="K3677" s="7">
        <v>6.7500000000000004E-2</v>
      </c>
      <c r="L3677" s="7">
        <f>(1+J3677)^(1/365)-1</f>
        <v>1.7897345526463049E-4</v>
      </c>
      <c r="M3677" s="7">
        <f>(1+J3677)^(7/365)-1</f>
        <v>1.2534870489870897E-3</v>
      </c>
      <c r="N3677" s="7">
        <f>(1+J3677)^(1/12)-1</f>
        <v>5.4581304569467637E-3</v>
      </c>
      <c r="O3677" s="7">
        <f>(1+J3677)^(1/4)-1</f>
        <v>1.6463927539286161E-2</v>
      </c>
      <c r="P3677" s="7">
        <f>(1+J3677)^(1/2)-1</f>
        <v>3.319891598859126E-2</v>
      </c>
      <c r="Q3677" s="7">
        <f>(1+J3677)^(1/1)-1</f>
        <v>6.7499999999999893E-2</v>
      </c>
    </row>
    <row r="3678" spans="1:17" hidden="1" x14ac:dyDescent="0.25">
      <c r="A3678" s="2" t="s">
        <v>156</v>
      </c>
      <c r="B3678" s="2">
        <v>26000</v>
      </c>
      <c r="C3678" s="3">
        <v>45041</v>
      </c>
      <c r="D3678" s="2" t="s">
        <v>691</v>
      </c>
      <c r="E3678" s="3">
        <v>45222</v>
      </c>
      <c r="F3678" s="2">
        <v>6.3799999999999996E-2</v>
      </c>
      <c r="G3678" s="2">
        <v>26000</v>
      </c>
      <c r="H3678" s="5">
        <v>45041</v>
      </c>
      <c r="I3678" s="5">
        <v>45222</v>
      </c>
      <c r="J3678" s="7">
        <v>6.3799999999999996E-2</v>
      </c>
      <c r="K3678" s="7">
        <v>6.3799999999999996E-2</v>
      </c>
      <c r="L3678" s="7">
        <f>(1+J3678)^(1/365)-1</f>
        <v>1.6945929722411712E-4</v>
      </c>
      <c r="M3678" s="7">
        <f>(1+J3678)^(7/365)-1</f>
        <v>1.186818296439629E-3</v>
      </c>
      <c r="N3678" s="7">
        <f>(1+J3678)^(1/12)-1</f>
        <v>5.1672547259051793E-3</v>
      </c>
      <c r="O3678" s="7">
        <f>(1+J3678)^(1/4)-1</f>
        <v>1.5582003710318482E-2</v>
      </c>
      <c r="P3678" s="7">
        <f>(1+J3678)^(1/2)-1</f>
        <v>3.1406806260265041E-2</v>
      </c>
      <c r="Q3678" s="7">
        <f>(1+J3678)^(1/1)-1</f>
        <v>6.3800000000000079E-2</v>
      </c>
    </row>
    <row r="3679" spans="1:17" hidden="1" x14ac:dyDescent="0.25">
      <c r="A3679" s="2" t="s">
        <v>160</v>
      </c>
      <c r="B3679" s="2">
        <v>7000</v>
      </c>
      <c r="C3679" s="3">
        <v>45041</v>
      </c>
      <c r="D3679" s="2" t="s">
        <v>698</v>
      </c>
      <c r="E3679" s="3">
        <v>46108</v>
      </c>
      <c r="F3679" s="2">
        <v>6.6900000000000001E-2</v>
      </c>
      <c r="G3679" s="2">
        <v>7000</v>
      </c>
      <c r="H3679" s="5">
        <v>45041</v>
      </c>
      <c r="I3679" s="5">
        <v>46108</v>
      </c>
      <c r="J3679" s="7">
        <v>6.6900000000000001E-2</v>
      </c>
      <c r="K3679" s="7">
        <v>6.6900000000000001E-2</v>
      </c>
      <c r="L3679" s="7">
        <f>(1+J3679)^(1/365)-1</f>
        <v>1.7743285500548822E-4</v>
      </c>
      <c r="M3679" s="7">
        <f>(1+J3679)^(7/365)-1</f>
        <v>1.2426913113627869E-3</v>
      </c>
      <c r="N3679" s="7">
        <f>(1+J3679)^(1/12)-1</f>
        <v>5.4110242629969996E-3</v>
      </c>
      <c r="O3679" s="7">
        <f>(1+J3679)^(1/4)-1</f>
        <v>1.6321068770088099E-2</v>
      </c>
      <c r="P3679" s="7">
        <f>(1+J3679)^(1/2)-1</f>
        <v>3.2908514825974233E-2</v>
      </c>
      <c r="Q3679" s="7">
        <f>(1+J3679)^(1/1)-1</f>
        <v>6.6899999999999959E-2</v>
      </c>
    </row>
    <row r="3680" spans="1:17" hidden="1" x14ac:dyDescent="0.25">
      <c r="A3680" s="2" t="s">
        <v>66</v>
      </c>
      <c r="B3680" s="2">
        <v>41884</v>
      </c>
      <c r="C3680" s="3">
        <v>45042</v>
      </c>
      <c r="D3680" s="2" t="s">
        <v>692</v>
      </c>
      <c r="E3680" s="3">
        <v>45132</v>
      </c>
      <c r="F3680" s="2">
        <v>5.7200000000000001E-2</v>
      </c>
      <c r="G3680" s="2">
        <v>41884</v>
      </c>
      <c r="H3680" s="5">
        <v>45042</v>
      </c>
      <c r="I3680" s="5">
        <v>45132</v>
      </c>
      <c r="J3680" s="7">
        <v>5.7200000000000001E-2</v>
      </c>
      <c r="K3680" s="7">
        <v>5.7200000000000001E-2</v>
      </c>
      <c r="L3680" s="7">
        <f>(1+J3680)^(1/365)-1</f>
        <v>1.5240586943843226E-4</v>
      </c>
      <c r="M3680" s="7">
        <f>(1+J3680)^(7/365)-1</f>
        <v>1.0673289885185788E-3</v>
      </c>
      <c r="N3680" s="7">
        <f>(1+J3680)^(1/12)-1</f>
        <v>4.6460850512481944E-3</v>
      </c>
      <c r="O3680" s="7">
        <f>(1+J3680)^(1/4)-1</f>
        <v>1.4003113763540798E-2</v>
      </c>
      <c r="P3680" s="7">
        <f>(1+J3680)^(1/2)-1</f>
        <v>2.8202314722156174E-2</v>
      </c>
      <c r="Q3680" s="7">
        <f>(1+J3680)^(1/1)-1</f>
        <v>5.7199999999999918E-2</v>
      </c>
    </row>
    <row r="3681" spans="1:17" hidden="1" x14ac:dyDescent="0.25">
      <c r="A3681" s="2" t="s">
        <v>66</v>
      </c>
      <c r="B3681" s="2">
        <v>21500</v>
      </c>
      <c r="C3681" s="3">
        <v>45042</v>
      </c>
      <c r="D3681" s="2" t="s">
        <v>690</v>
      </c>
      <c r="E3681" s="3">
        <v>45405</v>
      </c>
      <c r="F3681" s="2">
        <v>6.4799999999999996E-2</v>
      </c>
      <c r="G3681" s="2">
        <v>21500</v>
      </c>
      <c r="H3681" s="5">
        <v>45042</v>
      </c>
      <c r="I3681" s="5">
        <v>45405</v>
      </c>
      <c r="J3681" s="7">
        <v>6.4799999999999996E-2</v>
      </c>
      <c r="K3681" s="7">
        <v>6.4799999999999996E-2</v>
      </c>
      <c r="L3681" s="7">
        <f>(1+J3681)^(1/365)-1</f>
        <v>1.7203394161757757E-4</v>
      </c>
      <c r="M3681" s="7">
        <f>(1+J3681)^(7/365)-1</f>
        <v>1.2048592787738954E-3</v>
      </c>
      <c r="N3681" s="7">
        <f>(1+J3681)^(1/12)-1</f>
        <v>5.2459611277158036E-3</v>
      </c>
      <c r="O3681" s="7">
        <f>(1+J3681)^(1/4)-1</f>
        <v>1.5820588077025688E-2</v>
      </c>
      <c r="P3681" s="7">
        <f>(1+J3681)^(1/2)-1</f>
        <v>3.1891467161154541E-2</v>
      </c>
      <c r="Q3681" s="7">
        <f>(1+J3681)^(1/1)-1</f>
        <v>6.4799999999999969E-2</v>
      </c>
    </row>
    <row r="3682" spans="1:17" hidden="1" x14ac:dyDescent="0.25">
      <c r="A3682" s="2" t="s">
        <v>49</v>
      </c>
      <c r="B3682" s="2">
        <v>2616</v>
      </c>
      <c r="C3682" s="3">
        <v>45042</v>
      </c>
      <c r="D3682" s="2" t="s">
        <v>698</v>
      </c>
      <c r="E3682" s="3">
        <v>46130</v>
      </c>
      <c r="F3682" s="2">
        <v>6.3200000000000006E-2</v>
      </c>
      <c r="G3682" s="2">
        <v>2616</v>
      </c>
      <c r="H3682" s="5">
        <v>45042</v>
      </c>
      <c r="I3682" s="5">
        <v>46130</v>
      </c>
      <c r="J3682" s="7">
        <v>6.3200000000000006E-2</v>
      </c>
      <c r="K3682" s="7">
        <v>6.3200000000000006E-2</v>
      </c>
      <c r="L3682" s="7">
        <f>(1+J3682)^(1/365)-1</f>
        <v>1.6791335180577072E-4</v>
      </c>
      <c r="M3682" s="7">
        <f>(1+J3682)^(7/365)-1</f>
        <v>1.1759857211359748E-3</v>
      </c>
      <c r="N3682" s="7">
        <f>(1+J3682)^(1/12)-1</f>
        <v>5.1199983247298686E-3</v>
      </c>
      <c r="O3682" s="7">
        <f>(1+J3682)^(1/4)-1</f>
        <v>1.5438772340321538E-2</v>
      </c>
      <c r="P3682" s="7">
        <f>(1+J3682)^(1/2)-1</f>
        <v>3.1115900372019167E-2</v>
      </c>
      <c r="Q3682" s="7">
        <f>(1+J3682)^(1/1)-1</f>
        <v>6.3199999999999923E-2</v>
      </c>
    </row>
    <row r="3683" spans="1:17" hidden="1" x14ac:dyDescent="0.25">
      <c r="A3683" s="2" t="s">
        <v>169</v>
      </c>
      <c r="B3683" s="2">
        <v>18235</v>
      </c>
      <c r="C3683" s="3">
        <v>45043</v>
      </c>
      <c r="D3683" s="2" t="s">
        <v>691</v>
      </c>
      <c r="E3683" s="3">
        <v>45224</v>
      </c>
      <c r="F3683" s="2">
        <v>7.0099999999999996E-2</v>
      </c>
      <c r="G3683" s="2">
        <v>18235</v>
      </c>
      <c r="H3683" s="5">
        <v>45043</v>
      </c>
      <c r="I3683" s="5">
        <v>45224</v>
      </c>
      <c r="J3683" s="7">
        <v>7.0099999999999996E-2</v>
      </c>
      <c r="K3683" s="7">
        <v>7.0099999999999996E-2</v>
      </c>
      <c r="L3683" s="7">
        <f>(1+J3683)^(1/365)-1</f>
        <v>1.856394262655936E-4</v>
      </c>
      <c r="M3683" s="7">
        <f>(1+J3683)^(7/365)-1</f>
        <v>1.3001999097417283E-3</v>
      </c>
      <c r="N3683" s="7">
        <f>(1+J3683)^(1/12)-1</f>
        <v>5.6619772493280429E-3</v>
      </c>
      <c r="O3683" s="7">
        <f>(1+J3683)^(1/4)-1</f>
        <v>1.7082287218689096E-2</v>
      </c>
      <c r="P3683" s="7">
        <f>(1+J3683)^(1/2)-1</f>
        <v>3.4456378974000001E-2</v>
      </c>
      <c r="Q3683" s="7">
        <f>(1+J3683)^(1/1)-1</f>
        <v>7.0100000000000051E-2</v>
      </c>
    </row>
    <row r="3684" spans="1:17" hidden="1" x14ac:dyDescent="0.25">
      <c r="A3684" s="2" t="s">
        <v>24</v>
      </c>
      <c r="B3684" s="2">
        <v>6551</v>
      </c>
      <c r="C3684" s="3">
        <v>45043</v>
      </c>
      <c r="D3684" s="2" t="s">
        <v>698</v>
      </c>
      <c r="E3684" s="3">
        <v>46111</v>
      </c>
      <c r="F3684" s="2">
        <v>7.3300000000000004E-2</v>
      </c>
      <c r="G3684" s="2">
        <v>6551</v>
      </c>
      <c r="H3684" s="5">
        <v>45043</v>
      </c>
      <c r="I3684" s="5">
        <v>46111</v>
      </c>
      <c r="J3684" s="7">
        <v>7.3300000000000004E-2</v>
      </c>
      <c r="K3684" s="7">
        <v>7.3300000000000004E-2</v>
      </c>
      <c r="L3684" s="7">
        <f>(1+J3684)^(1/365)-1</f>
        <v>1.9382156043867838E-4</v>
      </c>
      <c r="M3684" s="7">
        <f>(1+J3684)^(7/365)-1</f>
        <v>1.357540080706654E-3</v>
      </c>
      <c r="N3684" s="7">
        <f>(1+J3684)^(1/12)-1</f>
        <v>5.9122432696303573E-3</v>
      </c>
      <c r="O3684" s="7">
        <f>(1+J3684)^(1/4)-1</f>
        <v>1.7841800330548274E-2</v>
      </c>
      <c r="P3684" s="7">
        <f>(1+J3684)^(1/2)-1</f>
        <v>3.6001930500131785E-2</v>
      </c>
      <c r="Q3684" s="7">
        <f>(1+J3684)^(1/1)-1</f>
        <v>7.3299999999999921E-2</v>
      </c>
    </row>
    <row r="3685" spans="1:17" hidden="1" x14ac:dyDescent="0.25">
      <c r="A3685" s="2" t="s">
        <v>24</v>
      </c>
      <c r="B3685" s="2">
        <v>7403</v>
      </c>
      <c r="C3685" s="3">
        <v>45043</v>
      </c>
      <c r="D3685" s="2" t="s">
        <v>695</v>
      </c>
      <c r="E3685" s="3">
        <v>46799</v>
      </c>
      <c r="F3685" s="2">
        <v>7.1300000000000002E-2</v>
      </c>
      <c r="G3685" s="2">
        <v>7403</v>
      </c>
      <c r="H3685" s="5">
        <v>45043</v>
      </c>
      <c r="I3685" s="5">
        <v>46799</v>
      </c>
      <c r="J3685" s="7">
        <v>7.1300000000000002E-2</v>
      </c>
      <c r="K3685" s="7">
        <v>7.1300000000000002E-2</v>
      </c>
      <c r="L3685" s="7">
        <f>(1+J3685)^(1/365)-1</f>
        <v>1.8871058246894279E-4</v>
      </c>
      <c r="M3685" s="7">
        <f>(1+J3685)^(7/365)-1</f>
        <v>1.3217221579002736E-3</v>
      </c>
      <c r="N3685" s="7">
        <f>(1+J3685)^(1/12)-1</f>
        <v>5.7559072994648464E-3</v>
      </c>
      <c r="O3685" s="7">
        <f>(1+J3685)^(1/4)-1</f>
        <v>1.7367304000822426E-2</v>
      </c>
      <c r="P3685" s="7">
        <f>(1+J3685)^(1/2)-1</f>
        <v>3.5036231249901739E-2</v>
      </c>
      <c r="Q3685" s="7">
        <f>(1+J3685)^(1/1)-1</f>
        <v>7.1299999999999919E-2</v>
      </c>
    </row>
    <row r="3686" spans="1:17" hidden="1" x14ac:dyDescent="0.25">
      <c r="A3686" s="2" t="s">
        <v>24</v>
      </c>
      <c r="B3686" s="2">
        <v>7403</v>
      </c>
      <c r="C3686" s="3">
        <v>45043</v>
      </c>
      <c r="D3686" s="2" t="s">
        <v>695</v>
      </c>
      <c r="E3686" s="3">
        <v>46799</v>
      </c>
      <c r="F3686" s="2">
        <v>7.0999999999999994E-2</v>
      </c>
      <c r="G3686" s="2">
        <v>7403</v>
      </c>
      <c r="H3686" s="5">
        <v>45043</v>
      </c>
      <c r="I3686" s="5">
        <v>46799</v>
      </c>
      <c r="J3686" s="7">
        <v>7.0999999999999994E-2</v>
      </c>
      <c r="K3686" s="7">
        <v>7.0999999999999994E-2</v>
      </c>
      <c r="L3686" s="7">
        <f>(1+J3686)^(1/365)-1</f>
        <v>1.8794311516479034E-4</v>
      </c>
      <c r="M3686" s="7">
        <f>(1+J3686)^(7/365)-1</f>
        <v>1.3163438134555783E-3</v>
      </c>
      <c r="N3686" s="7">
        <f>(1+J3686)^(1/12)-1</f>
        <v>5.7324338322313206E-3</v>
      </c>
      <c r="O3686" s="7">
        <f>(1+J3686)^(1/4)-1</f>
        <v>1.7296072261964612E-2</v>
      </c>
      <c r="P3686" s="7">
        <f>(1+J3686)^(1/2)-1</f>
        <v>3.4891298639620372E-2</v>
      </c>
      <c r="Q3686" s="7">
        <f>(1+J3686)^(1/1)-1</f>
        <v>7.0999999999999952E-2</v>
      </c>
    </row>
    <row r="3687" spans="1:17" hidden="1" x14ac:dyDescent="0.25">
      <c r="A3687" s="2" t="s">
        <v>22</v>
      </c>
      <c r="B3687" s="2">
        <v>35939</v>
      </c>
      <c r="C3687" s="3">
        <v>45044</v>
      </c>
      <c r="D3687" s="2" t="s">
        <v>691</v>
      </c>
      <c r="E3687" s="3">
        <v>45225</v>
      </c>
      <c r="F3687" s="2">
        <v>7.0099999999999996E-2</v>
      </c>
      <c r="G3687" s="2">
        <v>35939</v>
      </c>
      <c r="H3687" s="5">
        <v>45044</v>
      </c>
      <c r="I3687" s="5">
        <v>45225</v>
      </c>
      <c r="J3687" s="7">
        <v>7.0099999999999996E-2</v>
      </c>
      <c r="K3687" s="7">
        <v>7.0099999999999996E-2</v>
      </c>
      <c r="L3687" s="7">
        <f>(1+J3687)^(1/365)-1</f>
        <v>1.856394262655936E-4</v>
      </c>
      <c r="M3687" s="7">
        <f>(1+J3687)^(7/365)-1</f>
        <v>1.3001999097417283E-3</v>
      </c>
      <c r="N3687" s="7">
        <f>(1+J3687)^(1/12)-1</f>
        <v>5.6619772493280429E-3</v>
      </c>
      <c r="O3687" s="7">
        <f>(1+J3687)^(1/4)-1</f>
        <v>1.7082287218689096E-2</v>
      </c>
      <c r="P3687" s="7">
        <f>(1+J3687)^(1/2)-1</f>
        <v>3.4456378974000001E-2</v>
      </c>
      <c r="Q3687" s="7">
        <f>(1+J3687)^(1/1)-1</f>
        <v>7.0100000000000051E-2</v>
      </c>
    </row>
    <row r="3688" spans="1:17" hidden="1" x14ac:dyDescent="0.25">
      <c r="A3688" s="2" t="s">
        <v>22</v>
      </c>
      <c r="B3688" s="2">
        <v>5130</v>
      </c>
      <c r="C3688" s="3">
        <v>45044</v>
      </c>
      <c r="D3688" s="2" t="s">
        <v>690</v>
      </c>
      <c r="E3688" s="3">
        <v>45407</v>
      </c>
      <c r="F3688" s="2">
        <v>7.3200000000000001E-2</v>
      </c>
      <c r="G3688" s="2">
        <v>5130</v>
      </c>
      <c r="H3688" s="5">
        <v>45044</v>
      </c>
      <c r="I3688" s="5">
        <v>45407</v>
      </c>
      <c r="J3688" s="7">
        <v>7.3200000000000001E-2</v>
      </c>
      <c r="K3688" s="7">
        <v>7.3200000000000001E-2</v>
      </c>
      <c r="L3688" s="7">
        <f>(1+J3688)^(1/365)-1</f>
        <v>1.9356623719635202E-4</v>
      </c>
      <c r="M3688" s="7">
        <f>(1+J3688)^(7/365)-1</f>
        <v>1.3557507399135638E-3</v>
      </c>
      <c r="N3688" s="7">
        <f>(1+J3688)^(1/12)-1</f>
        <v>5.9044328158779358E-3</v>
      </c>
      <c r="O3688" s="7">
        <f>(1+J3688)^(1/4)-1</f>
        <v>1.7818091270532133E-2</v>
      </c>
      <c r="P3688" s="7">
        <f>(1+J3688)^(1/2)-1</f>
        <v>3.59536669175895E-2</v>
      </c>
      <c r="Q3688" s="7">
        <f>(1+J3688)^(1/1)-1</f>
        <v>7.3199999999999932E-2</v>
      </c>
    </row>
    <row r="3689" spans="1:17" hidden="1" x14ac:dyDescent="0.25">
      <c r="A3689" s="2" t="s">
        <v>161</v>
      </c>
      <c r="B3689" s="2">
        <v>49100</v>
      </c>
      <c r="C3689" s="2" t="s">
        <v>510</v>
      </c>
      <c r="D3689" s="2" t="s">
        <v>698</v>
      </c>
      <c r="E3689" s="3">
        <v>46144</v>
      </c>
      <c r="F3689" s="2">
        <v>6.5000000000000002E-2</v>
      </c>
      <c r="G3689" s="2">
        <v>49100</v>
      </c>
      <c r="H3689" s="5">
        <v>45047</v>
      </c>
      <c r="I3689" s="5">
        <v>46144</v>
      </c>
      <c r="J3689" s="7">
        <v>6.5000000000000002E-2</v>
      </c>
      <c r="K3689" s="7">
        <v>6.5000000000000002E-2</v>
      </c>
      <c r="L3689" s="7">
        <f>(1+J3689)^(1/365)-1</f>
        <v>1.7254858112680793E-4</v>
      </c>
      <c r="M3689" s="7">
        <f>(1+J3689)^(7/365)-1</f>
        <v>1.2084654809936257E-3</v>
      </c>
      <c r="N3689" s="7">
        <f>(1+J3689)^(1/12)-1</f>
        <v>5.2616942768477504E-3</v>
      </c>
      <c r="O3689" s="7">
        <f>(1+J3689)^(1/4)-1</f>
        <v>1.586828478278357E-2</v>
      </c>
      <c r="P3689" s="7">
        <f>(1+J3689)^(1/2)-1</f>
        <v>3.19883720275147E-2</v>
      </c>
      <c r="Q3689" s="7">
        <f>(1+J3689)^(1/1)-1</f>
        <v>6.4999999999999947E-2</v>
      </c>
    </row>
    <row r="3690" spans="1:17" hidden="1" x14ac:dyDescent="0.25">
      <c r="A3690" s="2" t="s">
        <v>21</v>
      </c>
      <c r="B3690" s="2">
        <v>4242</v>
      </c>
      <c r="C3690" s="2" t="s">
        <v>510</v>
      </c>
      <c r="D3690" s="2" t="s">
        <v>695</v>
      </c>
      <c r="E3690" s="3">
        <v>46806</v>
      </c>
      <c r="F3690" s="2">
        <v>7.5999999999999998E-2</v>
      </c>
      <c r="G3690" s="2">
        <v>4242</v>
      </c>
      <c r="H3690" s="5">
        <v>45047</v>
      </c>
      <c r="I3690" s="5">
        <v>46806</v>
      </c>
      <c r="J3690" s="7">
        <v>7.5999999999999998E-2</v>
      </c>
      <c r="K3690" s="7">
        <v>7.5999999999999998E-2</v>
      </c>
      <c r="L3690" s="7">
        <f>(1+J3690)^(1/365)-1</f>
        <v>2.0070633536883875E-4</v>
      </c>
      <c r="M3690" s="7">
        <f>(1+J3690)^(7/365)-1</f>
        <v>1.4057905743092292E-3</v>
      </c>
      <c r="N3690" s="7">
        <f>(1+J3690)^(1/12)-1</f>
        <v>6.1228737715701698E-3</v>
      </c>
      <c r="O3690" s="7">
        <f>(1+J3690)^(1/4)-1</f>
        <v>1.848131960836441E-2</v>
      </c>
      <c r="P3690" s="7">
        <f>(1+J3690)^(1/2)-1</f>
        <v>3.7304198391195253E-2</v>
      </c>
      <c r="Q3690" s="7">
        <f>(1+J3690)^(1/1)-1</f>
        <v>7.6000000000000068E-2</v>
      </c>
    </row>
    <row r="3691" spans="1:17" hidden="1" x14ac:dyDescent="0.25">
      <c r="A3691" s="2" t="s">
        <v>162</v>
      </c>
      <c r="B3691" s="2">
        <v>10000</v>
      </c>
      <c r="C3691" s="2" t="s">
        <v>510</v>
      </c>
      <c r="D3691" s="2" t="s">
        <v>698</v>
      </c>
      <c r="E3691" s="3">
        <v>46147</v>
      </c>
      <c r="F3691" s="2">
        <v>0.06</v>
      </c>
      <c r="G3691" s="2">
        <v>10000</v>
      </c>
      <c r="H3691" s="5">
        <v>45047</v>
      </c>
      <c r="I3691" s="5">
        <v>46147</v>
      </c>
      <c r="J3691" s="7">
        <v>0.06</v>
      </c>
      <c r="K3691" s="7">
        <v>0.06</v>
      </c>
      <c r="L3691" s="7">
        <f>(1+J3691)^(1/365)-1</f>
        <v>1.5965358745284597E-4</v>
      </c>
      <c r="M3691" s="7">
        <f>(1+J3691)^(7/365)-1</f>
        <v>1.1181105292519256E-3</v>
      </c>
      <c r="N3691" s="7">
        <f>(1+J3691)^(1/12)-1</f>
        <v>4.8675505653430484E-3</v>
      </c>
      <c r="O3691" s="7">
        <f>(1+J3691)^(1/4)-1</f>
        <v>1.4673846168659299E-2</v>
      </c>
      <c r="P3691" s="7">
        <f>(1+J3691)^(1/2)-1</f>
        <v>2.9563014098699991E-2</v>
      </c>
      <c r="Q3691" s="7">
        <f>(1+J3691)^(1/1)-1</f>
        <v>6.0000000000000053E-2</v>
      </c>
    </row>
    <row r="3692" spans="1:17" hidden="1" x14ac:dyDescent="0.25">
      <c r="A3692" s="2" t="s">
        <v>160</v>
      </c>
      <c r="B3692" s="2">
        <v>7589</v>
      </c>
      <c r="C3692" s="2" t="s">
        <v>510</v>
      </c>
      <c r="D3692" s="2" t="s">
        <v>698</v>
      </c>
      <c r="E3692" s="3">
        <v>46150</v>
      </c>
      <c r="F3692" s="2">
        <v>7.0999999999999994E-2</v>
      </c>
      <c r="G3692" s="2">
        <v>7589</v>
      </c>
      <c r="H3692" s="5">
        <v>45047</v>
      </c>
      <c r="I3692" s="5">
        <v>46150</v>
      </c>
      <c r="J3692" s="7">
        <v>7.0999999999999994E-2</v>
      </c>
      <c r="K3692" s="7">
        <v>7.0999999999999994E-2</v>
      </c>
      <c r="L3692" s="7">
        <f>(1+J3692)^(1/365)-1</f>
        <v>1.8794311516479034E-4</v>
      </c>
      <c r="M3692" s="7">
        <f>(1+J3692)^(7/365)-1</f>
        <v>1.3163438134555783E-3</v>
      </c>
      <c r="N3692" s="7">
        <f>(1+J3692)^(1/12)-1</f>
        <v>5.7324338322313206E-3</v>
      </c>
      <c r="O3692" s="7">
        <f>(1+J3692)^(1/4)-1</f>
        <v>1.7296072261964612E-2</v>
      </c>
      <c r="P3692" s="7">
        <f>(1+J3692)^(1/2)-1</f>
        <v>3.4891298639620372E-2</v>
      </c>
      <c r="Q3692" s="7">
        <f>(1+J3692)^(1/1)-1</f>
        <v>7.0999999999999952E-2</v>
      </c>
    </row>
    <row r="3693" spans="1:17" hidden="1" x14ac:dyDescent="0.25">
      <c r="A3693" s="2" t="s">
        <v>49</v>
      </c>
      <c r="B3693" s="2">
        <v>25920</v>
      </c>
      <c r="C3693" s="2" t="s">
        <v>510</v>
      </c>
      <c r="D3693" s="2" t="s">
        <v>698</v>
      </c>
      <c r="E3693" s="3">
        <v>46152</v>
      </c>
      <c r="F3693" s="2">
        <v>7.1999999999999995E-2</v>
      </c>
      <c r="G3693" s="2">
        <v>25920</v>
      </c>
      <c r="H3693" s="5">
        <v>45047</v>
      </c>
      <c r="I3693" s="5">
        <v>46152</v>
      </c>
      <c r="J3693" s="7">
        <v>7.1999999999999995E-2</v>
      </c>
      <c r="K3693" s="7">
        <v>7.1999999999999995E-2</v>
      </c>
      <c r="L3693" s="7">
        <f>(1+J3693)^(1/365)-1</f>
        <v>1.9050050633828697E-4</v>
      </c>
      <c r="M3693" s="7">
        <f>(1+J3693)^(7/365)-1</f>
        <v>1.3342658856818623E-3</v>
      </c>
      <c r="N3693" s="7">
        <f>(1+J3693)^(1/12)-1</f>
        <v>5.8106552987937654E-3</v>
      </c>
      <c r="O3693" s="7">
        <f>(1+J3693)^(1/4)-1</f>
        <v>1.7533453230694995E-2</v>
      </c>
      <c r="P3693" s="7">
        <f>(1+J3693)^(1/2)-1</f>
        <v>3.5374328443582792E-2</v>
      </c>
      <c r="Q3693" s="7">
        <f>(1+J3693)^(1/1)-1</f>
        <v>7.2000000000000064E-2</v>
      </c>
    </row>
    <row r="3694" spans="1:17" hidden="1" x14ac:dyDescent="0.25">
      <c r="A3694" s="2" t="s">
        <v>24</v>
      </c>
      <c r="B3694" s="2">
        <v>9000</v>
      </c>
      <c r="C3694" s="2" t="s">
        <v>510</v>
      </c>
      <c r="D3694" s="2" t="s">
        <v>698</v>
      </c>
      <c r="E3694" s="3">
        <v>46153</v>
      </c>
      <c r="F3694" s="2">
        <v>0.08</v>
      </c>
      <c r="G3694" s="2">
        <v>9000</v>
      </c>
      <c r="H3694" s="5">
        <v>45047</v>
      </c>
      <c r="I3694" s="5">
        <v>46153</v>
      </c>
      <c r="J3694" s="7">
        <v>0.08</v>
      </c>
      <c r="K3694" s="7">
        <v>0.08</v>
      </c>
      <c r="L3694" s="7">
        <f>(1+J3694)^(1/365)-1</f>
        <v>2.1087439837685906E-4</v>
      </c>
      <c r="M3694" s="7">
        <f>(1+J3694)^(7/365)-1</f>
        <v>1.4770549451583737E-3</v>
      </c>
      <c r="N3694" s="7">
        <f>(1+J3694)^(1/12)-1</f>
        <v>6.4340301100034303E-3</v>
      </c>
      <c r="O3694" s="7">
        <f>(1+J3694)^(1/4)-1</f>
        <v>1.9426546908273501E-2</v>
      </c>
      <c r="P3694" s="7">
        <f>(1+J3694)^(1/2)-1</f>
        <v>3.9230484541326494E-2</v>
      </c>
      <c r="Q3694" s="7">
        <f>(1+J3694)^(1/1)-1</f>
        <v>8.0000000000000071E-2</v>
      </c>
    </row>
    <row r="3695" spans="1:17" hidden="1" x14ac:dyDescent="0.25">
      <c r="A3695" s="2" t="s">
        <v>24</v>
      </c>
      <c r="B3695" s="2">
        <v>5120</v>
      </c>
      <c r="C3695" s="2" t="s">
        <v>510</v>
      </c>
      <c r="D3695" s="2" t="s">
        <v>694</v>
      </c>
      <c r="E3695" s="3">
        <v>47614</v>
      </c>
      <c r="F3695" s="2">
        <v>7.3999999999999996E-2</v>
      </c>
      <c r="G3695" s="2">
        <v>5120</v>
      </c>
      <c r="H3695" s="5">
        <v>45047</v>
      </c>
      <c r="I3695" s="5">
        <v>47614</v>
      </c>
      <c r="J3695" s="7">
        <v>7.3999999999999996E-2</v>
      </c>
      <c r="K3695" s="7">
        <v>7.3999999999999996E-2</v>
      </c>
      <c r="L3695" s="7">
        <f>(1+J3695)^(1/365)-1</f>
        <v>1.9560815915586893E-4</v>
      </c>
      <c r="M3695" s="7">
        <f>(1+J3695)^(7/365)-1</f>
        <v>1.3700608896898281E-3</v>
      </c>
      <c r="N3695" s="7">
        <f>(1+J3695)^(1/12)-1</f>
        <v>5.9668977756095476E-3</v>
      </c>
      <c r="O3695" s="7">
        <f>(1+J3695)^(1/4)-1</f>
        <v>1.8007717378669685E-2</v>
      </c>
      <c r="P3695" s="7">
        <f>(1+J3695)^(1/2)-1</f>
        <v>3.6339712642529332E-2</v>
      </c>
      <c r="Q3695" s="7">
        <f>(1+J3695)^(1/1)-1</f>
        <v>7.4000000000000066E-2</v>
      </c>
    </row>
    <row r="3696" spans="1:17" hidden="1" x14ac:dyDescent="0.25">
      <c r="A3696" s="2" t="s">
        <v>79</v>
      </c>
      <c r="B3696" s="2">
        <v>5734</v>
      </c>
      <c r="C3696" s="2" t="s">
        <v>510</v>
      </c>
      <c r="D3696" s="2" t="s">
        <v>698</v>
      </c>
      <c r="E3696" s="3">
        <v>46129</v>
      </c>
      <c r="F3696" s="2">
        <v>0.08</v>
      </c>
      <c r="G3696" s="2">
        <v>5734</v>
      </c>
      <c r="H3696" s="5">
        <v>45047</v>
      </c>
      <c r="I3696" s="5">
        <v>46129</v>
      </c>
      <c r="J3696" s="7">
        <v>0.08</v>
      </c>
      <c r="K3696" s="7">
        <v>0.08</v>
      </c>
      <c r="L3696" s="7">
        <f>(1+J3696)^(1/365)-1</f>
        <v>2.1087439837685906E-4</v>
      </c>
      <c r="M3696" s="7">
        <f>(1+J3696)^(7/365)-1</f>
        <v>1.4770549451583737E-3</v>
      </c>
      <c r="N3696" s="7">
        <f>(1+J3696)^(1/12)-1</f>
        <v>6.4340301100034303E-3</v>
      </c>
      <c r="O3696" s="7">
        <f>(1+J3696)^(1/4)-1</f>
        <v>1.9426546908273501E-2</v>
      </c>
      <c r="P3696" s="7">
        <f>(1+J3696)^(1/2)-1</f>
        <v>3.9230484541326494E-2</v>
      </c>
      <c r="Q3696" s="7">
        <f>(1+J3696)^(1/1)-1</f>
        <v>8.0000000000000071E-2</v>
      </c>
    </row>
    <row r="3697" spans="1:17" hidden="1" x14ac:dyDescent="0.25">
      <c r="A3697" s="2" t="s">
        <v>161</v>
      </c>
      <c r="B3697" s="2">
        <v>3083</v>
      </c>
      <c r="C3697" s="2" t="s">
        <v>510</v>
      </c>
      <c r="D3697" s="2" t="s">
        <v>698</v>
      </c>
      <c r="E3697" s="3">
        <v>46157</v>
      </c>
      <c r="F3697" s="2">
        <v>7.0000000000000007E-2</v>
      </c>
      <c r="G3697" s="2">
        <v>3083</v>
      </c>
      <c r="H3697" s="5">
        <v>45047</v>
      </c>
      <c r="I3697" s="5">
        <v>46157</v>
      </c>
      <c r="J3697" s="7">
        <v>7.0000000000000007E-2</v>
      </c>
      <c r="K3697" s="7">
        <v>7.0000000000000007E-2</v>
      </c>
      <c r="L3697" s="7">
        <f>(1+J3697)^(1/365)-1</f>
        <v>1.8538334157058856E-4</v>
      </c>
      <c r="M3697" s="7">
        <f>(1+J3697)^(7/365)-1</f>
        <v>1.298405320672158E-3</v>
      </c>
      <c r="N3697" s="7">
        <f>(1+J3697)^(1/12)-1</f>
        <v>5.6541453874052738E-3</v>
      </c>
      <c r="O3697" s="7">
        <f>(1+J3697)^(1/4)-1</f>
        <v>1.7058525001811375E-2</v>
      </c>
      <c r="P3697" s="7">
        <f>(1+J3697)^(1/2)-1</f>
        <v>3.4408043278860045E-2</v>
      </c>
      <c r="Q3697" s="7">
        <f>(1+J3697)^(1/1)-1</f>
        <v>7.0000000000000062E-2</v>
      </c>
    </row>
    <row r="3698" spans="1:17" hidden="1" x14ac:dyDescent="0.25">
      <c r="A3698" s="2" t="s">
        <v>49</v>
      </c>
      <c r="B3698" s="2">
        <v>15822</v>
      </c>
      <c r="C3698" s="2" t="s">
        <v>510</v>
      </c>
      <c r="D3698" s="2" t="s">
        <v>698</v>
      </c>
      <c r="E3698" s="3">
        <v>46159</v>
      </c>
      <c r="F3698" s="2">
        <v>7.2999999999999995E-2</v>
      </c>
      <c r="G3698" s="2">
        <v>15822</v>
      </c>
      <c r="H3698" s="5">
        <v>45047</v>
      </c>
      <c r="I3698" s="5">
        <v>46159</v>
      </c>
      <c r="J3698" s="7">
        <v>7.2999999999999995E-2</v>
      </c>
      <c r="K3698" s="7">
        <v>7.2999999999999995E-2</v>
      </c>
      <c r="L3698" s="7">
        <f>(1+J3698)^(1/365)-1</f>
        <v>1.9305551952708555E-4</v>
      </c>
      <c r="M3698" s="7">
        <f>(1+J3698)^(7/365)-1</f>
        <v>1.3521715676787505E-3</v>
      </c>
      <c r="N3698" s="7">
        <f>(1+J3698)^(1/12)-1</f>
        <v>5.8888099067944122E-3</v>
      </c>
      <c r="O3698" s="7">
        <f>(1+J3698)^(1/4)-1</f>
        <v>1.7770668179371674E-2</v>
      </c>
      <c r="P3698" s="7">
        <f>(1+J3698)^(1/2)-1</f>
        <v>3.585713300628468E-2</v>
      </c>
      <c r="Q3698" s="7">
        <f>(1+J3698)^(1/1)-1</f>
        <v>7.2999999999999954E-2</v>
      </c>
    </row>
    <row r="3699" spans="1:17" hidden="1" x14ac:dyDescent="0.25">
      <c r="A3699" s="2" t="s">
        <v>21</v>
      </c>
      <c r="B3699" s="2">
        <v>5003</v>
      </c>
      <c r="C3699" s="2" t="s">
        <v>510</v>
      </c>
      <c r="D3699" s="2" t="s">
        <v>698</v>
      </c>
      <c r="E3699" s="3">
        <v>46076</v>
      </c>
      <c r="F3699" s="2">
        <v>8.3000000000000004E-2</v>
      </c>
      <c r="G3699" s="2">
        <v>5003</v>
      </c>
      <c r="H3699" s="5">
        <v>45047</v>
      </c>
      <c r="I3699" s="5">
        <v>46076</v>
      </c>
      <c r="J3699" s="7">
        <v>8.3000000000000004E-2</v>
      </c>
      <c r="K3699" s="7">
        <v>8.3000000000000004E-2</v>
      </c>
      <c r="L3699" s="7">
        <f>(1+J3699)^(1/365)-1</f>
        <v>2.1847582954337419E-4</v>
      </c>
      <c r="M3699" s="7">
        <f>(1+J3699)^(7/365)-1</f>
        <v>1.530333537321793E-3</v>
      </c>
      <c r="N3699" s="7">
        <f>(1+J3699)^(1/12)-1</f>
        <v>6.6667048692337083E-3</v>
      </c>
      <c r="O3699" s="7">
        <f>(1+J3699)^(1/4)-1</f>
        <v>2.0133745770531508E-2</v>
      </c>
      <c r="P3699" s="7">
        <f>(1+J3699)^(1/2)-1</f>
        <v>4.0672859259815564E-2</v>
      </c>
      <c r="Q3699" s="7">
        <f>(1+J3699)^(1/1)-1</f>
        <v>8.2999999999999963E-2</v>
      </c>
    </row>
    <row r="3700" spans="1:17" hidden="1" x14ac:dyDescent="0.25">
      <c r="A3700" s="2" t="s">
        <v>21</v>
      </c>
      <c r="B3700" s="2">
        <v>4000</v>
      </c>
      <c r="C3700" s="2" t="s">
        <v>510</v>
      </c>
      <c r="D3700" s="2" t="s">
        <v>695</v>
      </c>
      <c r="E3700" s="3">
        <v>46806</v>
      </c>
      <c r="F3700" s="2">
        <v>7.6999999999999999E-2</v>
      </c>
      <c r="G3700" s="2">
        <v>4000</v>
      </c>
      <c r="H3700" s="5">
        <v>45047</v>
      </c>
      <c r="I3700" s="5">
        <v>46806</v>
      </c>
      <c r="J3700" s="7">
        <v>7.6999999999999999E-2</v>
      </c>
      <c r="K3700" s="7">
        <v>7.6999999999999999E-2</v>
      </c>
      <c r="L3700" s="7">
        <f>(1+J3700)^(1/365)-1</f>
        <v>2.0325188073977429E-4</v>
      </c>
      <c r="M3700" s="7">
        <f>(1+J3700)^(7/365)-1</f>
        <v>1.4236309969866134E-3</v>
      </c>
      <c r="N3700" s="7">
        <f>(1+J3700)^(1/12)-1</f>
        <v>6.2007621358530773E-3</v>
      </c>
      <c r="O3700" s="7">
        <f>(1+J3700)^(1/4)-1</f>
        <v>1.871787317665552E-2</v>
      </c>
      <c r="P3700" s="7">
        <f>(1+J3700)^(1/2)-1</f>
        <v>3.7786105129568481E-2</v>
      </c>
      <c r="Q3700" s="7">
        <f>(1+J3700)^(1/1)-1</f>
        <v>7.6999999999999957E-2</v>
      </c>
    </row>
    <row r="3701" spans="1:17" hidden="1" x14ac:dyDescent="0.25">
      <c r="A3701" s="2" t="s">
        <v>160</v>
      </c>
      <c r="B3701" s="2">
        <v>4212</v>
      </c>
      <c r="C3701" s="2" t="s">
        <v>510</v>
      </c>
      <c r="D3701" s="2" t="s">
        <v>698</v>
      </c>
      <c r="E3701" s="3">
        <v>46150</v>
      </c>
      <c r="F3701" s="2">
        <v>7.3999999999999996E-2</v>
      </c>
      <c r="G3701" s="2">
        <v>4212</v>
      </c>
      <c r="H3701" s="5">
        <v>45047</v>
      </c>
      <c r="I3701" s="5">
        <v>46150</v>
      </c>
      <c r="J3701" s="7">
        <v>7.3999999999999996E-2</v>
      </c>
      <c r="K3701" s="7">
        <v>7.3999999999999996E-2</v>
      </c>
      <c r="L3701" s="7">
        <f>(1+J3701)^(1/365)-1</f>
        <v>1.9560815915586893E-4</v>
      </c>
      <c r="M3701" s="7">
        <f>(1+J3701)^(7/365)-1</f>
        <v>1.3700608896898281E-3</v>
      </c>
      <c r="N3701" s="7">
        <f>(1+J3701)^(1/12)-1</f>
        <v>5.9668977756095476E-3</v>
      </c>
      <c r="O3701" s="7">
        <f>(1+J3701)^(1/4)-1</f>
        <v>1.8007717378669685E-2</v>
      </c>
      <c r="P3701" s="7">
        <f>(1+J3701)^(1/2)-1</f>
        <v>3.6339712642529332E-2</v>
      </c>
      <c r="Q3701" s="7">
        <f>(1+J3701)^(1/1)-1</f>
        <v>7.4000000000000066E-2</v>
      </c>
    </row>
    <row r="3702" spans="1:17" hidden="1" x14ac:dyDescent="0.25">
      <c r="A3702" s="2" t="s">
        <v>160</v>
      </c>
      <c r="B3702" s="2">
        <v>6275</v>
      </c>
      <c r="C3702" s="2" t="s">
        <v>510</v>
      </c>
      <c r="D3702" s="2" t="s">
        <v>695</v>
      </c>
      <c r="E3702" s="3">
        <v>46895</v>
      </c>
      <c r="F3702" s="2">
        <v>7.0999999999999994E-2</v>
      </c>
      <c r="G3702" s="2">
        <v>6275</v>
      </c>
      <c r="H3702" s="5">
        <v>45047</v>
      </c>
      <c r="I3702" s="5">
        <v>46895</v>
      </c>
      <c r="J3702" s="7">
        <v>7.0999999999999994E-2</v>
      </c>
      <c r="K3702" s="7">
        <v>7.0999999999999994E-2</v>
      </c>
      <c r="L3702" s="7">
        <f>(1+J3702)^(1/365)-1</f>
        <v>1.8794311516479034E-4</v>
      </c>
      <c r="M3702" s="7">
        <f>(1+J3702)^(7/365)-1</f>
        <v>1.3163438134555783E-3</v>
      </c>
      <c r="N3702" s="7">
        <f>(1+J3702)^(1/12)-1</f>
        <v>5.7324338322313206E-3</v>
      </c>
      <c r="O3702" s="7">
        <f>(1+J3702)^(1/4)-1</f>
        <v>1.7296072261964612E-2</v>
      </c>
      <c r="P3702" s="7">
        <f>(1+J3702)^(1/2)-1</f>
        <v>3.4891298639620372E-2</v>
      </c>
      <c r="Q3702" s="7">
        <f>(1+J3702)^(1/1)-1</f>
        <v>7.0999999999999952E-2</v>
      </c>
    </row>
    <row r="3703" spans="1:17" hidden="1" x14ac:dyDescent="0.25">
      <c r="A3703" s="2" t="s">
        <v>23</v>
      </c>
      <c r="B3703" s="2">
        <v>4025</v>
      </c>
      <c r="C3703" s="2" t="s">
        <v>510</v>
      </c>
      <c r="D3703" s="2" t="s">
        <v>698</v>
      </c>
      <c r="E3703" s="3">
        <v>46166</v>
      </c>
      <c r="F3703" s="2">
        <v>8.5000000000000006E-2</v>
      </c>
      <c r="G3703" s="2">
        <v>4025</v>
      </c>
      <c r="H3703" s="5">
        <v>45047</v>
      </c>
      <c r="I3703" s="5">
        <v>46166</v>
      </c>
      <c r="J3703" s="7">
        <v>8.5000000000000006E-2</v>
      </c>
      <c r="K3703" s="7">
        <v>8.5000000000000006E-2</v>
      </c>
      <c r="L3703" s="7">
        <f>(1+J3703)^(1/365)-1</f>
        <v>2.2353179318668204E-4</v>
      </c>
      <c r="M3703" s="7">
        <f>(1+J3703)^(7/365)-1</f>
        <v>1.5657722390267637E-3</v>
      </c>
      <c r="N3703" s="7">
        <f>(1+J3703)^(1/12)-1</f>
        <v>6.8214933659622723E-3</v>
      </c>
      <c r="O3703" s="7">
        <f>(1+J3703)^(1/4)-1</f>
        <v>2.060439583610596E-2</v>
      </c>
      <c r="P3703" s="7">
        <f>(1+J3703)^(1/2)-1</f>
        <v>4.1633332799982936E-2</v>
      </c>
      <c r="Q3703" s="7">
        <f>(1+J3703)^(1/1)-1</f>
        <v>8.4999999999999964E-2</v>
      </c>
    </row>
    <row r="3704" spans="1:17" hidden="1" x14ac:dyDescent="0.25">
      <c r="A3704" s="2" t="s">
        <v>24</v>
      </c>
      <c r="B3704" s="2">
        <v>3186</v>
      </c>
      <c r="C3704" s="2" t="s">
        <v>510</v>
      </c>
      <c r="D3704" s="2" t="s">
        <v>698</v>
      </c>
      <c r="E3704" s="3">
        <v>46167</v>
      </c>
      <c r="F3704" s="2">
        <v>8.1000000000000003E-2</v>
      </c>
      <c r="G3704" s="2">
        <v>3186</v>
      </c>
      <c r="H3704" s="5">
        <v>45047</v>
      </c>
      <c r="I3704" s="5">
        <v>46167</v>
      </c>
      <c r="J3704" s="7">
        <v>8.1000000000000003E-2</v>
      </c>
      <c r="K3704" s="7">
        <v>8.1000000000000003E-2</v>
      </c>
      <c r="L3704" s="7">
        <f>(1+J3704)^(1/365)-1</f>
        <v>2.1341054593393416E-4</v>
      </c>
      <c r="M3704" s="7">
        <f>(1+J3704)^(7/365)-1</f>
        <v>1.494830587078555E-3</v>
      </c>
      <c r="N3704" s="7">
        <f>(1+J3704)^(1/12)-1</f>
        <v>6.5116541199878863E-3</v>
      </c>
      <c r="O3704" s="7">
        <f>(1+J3704)^(1/4)-1</f>
        <v>1.9662443382908235E-2</v>
      </c>
      <c r="P3704" s="7">
        <f>(1+J3704)^(1/2)-1</f>
        <v>3.97114984456024E-2</v>
      </c>
      <c r="Q3704" s="7">
        <f>(1+J3704)^(1/1)-1</f>
        <v>8.0999999999999961E-2</v>
      </c>
    </row>
    <row r="3705" spans="1:17" hidden="1" x14ac:dyDescent="0.25">
      <c r="A3705" s="2" t="s">
        <v>24</v>
      </c>
      <c r="B3705" s="2">
        <v>3957</v>
      </c>
      <c r="C3705" s="2" t="s">
        <v>510</v>
      </c>
      <c r="D3705" s="2" t="s">
        <v>694</v>
      </c>
      <c r="E3705" s="3">
        <v>47614</v>
      </c>
      <c r="F3705" s="2">
        <v>7.5999999999999998E-2</v>
      </c>
      <c r="G3705" s="2">
        <v>3957</v>
      </c>
      <c r="H3705" s="5">
        <v>45047</v>
      </c>
      <c r="I3705" s="5">
        <v>47614</v>
      </c>
      <c r="J3705" s="7">
        <v>7.5999999999999998E-2</v>
      </c>
      <c r="K3705" s="7">
        <v>7.5999999999999998E-2</v>
      </c>
      <c r="L3705" s="7">
        <f>(1+J3705)^(1/365)-1</f>
        <v>2.0070633536883875E-4</v>
      </c>
      <c r="M3705" s="7">
        <f>(1+J3705)^(7/365)-1</f>
        <v>1.4057905743092292E-3</v>
      </c>
      <c r="N3705" s="7">
        <f>(1+J3705)^(1/12)-1</f>
        <v>6.1228737715701698E-3</v>
      </c>
      <c r="O3705" s="7">
        <f>(1+J3705)^(1/4)-1</f>
        <v>1.848131960836441E-2</v>
      </c>
      <c r="P3705" s="7">
        <f>(1+J3705)^(1/2)-1</f>
        <v>3.7304198391195253E-2</v>
      </c>
      <c r="Q3705" s="7">
        <f>(1+J3705)^(1/1)-1</f>
        <v>7.6000000000000068E-2</v>
      </c>
    </row>
    <row r="3706" spans="1:17" hidden="1" x14ac:dyDescent="0.25">
      <c r="A3706" s="2" t="s">
        <v>161</v>
      </c>
      <c r="B3706" s="2">
        <v>5227</v>
      </c>
      <c r="C3706" s="2" t="s">
        <v>510</v>
      </c>
      <c r="D3706" s="2" t="s">
        <v>698</v>
      </c>
      <c r="E3706" s="3">
        <v>46172</v>
      </c>
      <c r="F3706" s="2">
        <v>7.1999999999999995E-2</v>
      </c>
      <c r="G3706" s="2">
        <v>5227</v>
      </c>
      <c r="H3706" s="5">
        <v>45047</v>
      </c>
      <c r="I3706" s="5">
        <v>46172</v>
      </c>
      <c r="J3706" s="7">
        <v>7.1999999999999995E-2</v>
      </c>
      <c r="K3706" s="7">
        <v>7.1999999999999995E-2</v>
      </c>
      <c r="L3706" s="7">
        <f>(1+J3706)^(1/365)-1</f>
        <v>1.9050050633828697E-4</v>
      </c>
      <c r="M3706" s="7">
        <f>(1+J3706)^(7/365)-1</f>
        <v>1.3342658856818623E-3</v>
      </c>
      <c r="N3706" s="7">
        <f>(1+J3706)^(1/12)-1</f>
        <v>5.8106552987937654E-3</v>
      </c>
      <c r="O3706" s="7">
        <f>(1+J3706)^(1/4)-1</f>
        <v>1.7533453230694995E-2</v>
      </c>
      <c r="P3706" s="7">
        <f>(1+J3706)^(1/2)-1</f>
        <v>3.5374328443582792E-2</v>
      </c>
      <c r="Q3706" s="7">
        <f>(1+J3706)^(1/1)-1</f>
        <v>7.2000000000000064E-2</v>
      </c>
    </row>
    <row r="3707" spans="1:17" hidden="1" x14ac:dyDescent="0.25">
      <c r="A3707" s="2" t="s">
        <v>49</v>
      </c>
      <c r="B3707" s="2">
        <v>5703</v>
      </c>
      <c r="C3707" s="2" t="s">
        <v>510</v>
      </c>
      <c r="D3707" s="2" t="s">
        <v>698</v>
      </c>
      <c r="E3707" s="3">
        <v>46173</v>
      </c>
      <c r="F3707" s="2">
        <v>7.2999999999999995E-2</v>
      </c>
      <c r="G3707" s="2">
        <v>5703</v>
      </c>
      <c r="H3707" s="5">
        <v>45047</v>
      </c>
      <c r="I3707" s="5">
        <v>46173</v>
      </c>
      <c r="J3707" s="7">
        <v>7.2999999999999995E-2</v>
      </c>
      <c r="K3707" s="7">
        <v>7.2999999999999995E-2</v>
      </c>
      <c r="L3707" s="7">
        <f>(1+J3707)^(1/365)-1</f>
        <v>1.9305551952708555E-4</v>
      </c>
      <c r="M3707" s="7">
        <f>(1+J3707)^(7/365)-1</f>
        <v>1.3521715676787505E-3</v>
      </c>
      <c r="N3707" s="7">
        <f>(1+J3707)^(1/12)-1</f>
        <v>5.8888099067944122E-3</v>
      </c>
      <c r="O3707" s="7">
        <f>(1+J3707)^(1/4)-1</f>
        <v>1.7770668179371674E-2</v>
      </c>
      <c r="P3707" s="7">
        <f>(1+J3707)^(1/2)-1</f>
        <v>3.585713300628468E-2</v>
      </c>
      <c r="Q3707" s="7">
        <f>(1+J3707)^(1/1)-1</f>
        <v>7.2999999999999954E-2</v>
      </c>
    </row>
    <row r="3708" spans="1:17" hidden="1" x14ac:dyDescent="0.25">
      <c r="A3708" s="2" t="s">
        <v>161</v>
      </c>
      <c r="B3708" s="2">
        <v>49100</v>
      </c>
      <c r="C3708" s="2" t="s">
        <v>510</v>
      </c>
      <c r="D3708" s="2" t="s">
        <v>698</v>
      </c>
      <c r="E3708" s="3">
        <v>46144</v>
      </c>
      <c r="F3708" s="2">
        <v>6.4899999999999999E-2</v>
      </c>
      <c r="G3708" s="2">
        <v>49100</v>
      </c>
      <c r="H3708" s="5">
        <v>45047</v>
      </c>
      <c r="I3708" s="5">
        <v>46144</v>
      </c>
      <c r="J3708" s="7">
        <v>6.4899999999999999E-2</v>
      </c>
      <c r="K3708" s="7">
        <v>6.4899999999999999E-2</v>
      </c>
      <c r="L3708" s="7">
        <f>(1+J3708)^(1/365)-1</f>
        <v>1.7229127342099915E-4</v>
      </c>
      <c r="M3708" s="7">
        <f>(1+J3708)^(7/365)-1</f>
        <v>1.2066624629207823E-3</v>
      </c>
      <c r="N3708" s="7">
        <f>(1+J3708)^(1/12)-1</f>
        <v>5.2538280408596094E-3</v>
      </c>
      <c r="O3708" s="7">
        <f>(1+J3708)^(1/4)-1</f>
        <v>1.5844437269714184E-2</v>
      </c>
      <c r="P3708" s="7">
        <f>(1+J3708)^(1/2)-1</f>
        <v>3.1939920731822502E-2</v>
      </c>
      <c r="Q3708" s="7">
        <f>(1+J3708)^(1/1)-1</f>
        <v>6.4899999999999958E-2</v>
      </c>
    </row>
    <row r="3709" spans="1:17" hidden="1" x14ac:dyDescent="0.25">
      <c r="A3709" s="2" t="s">
        <v>21</v>
      </c>
      <c r="B3709" s="2">
        <v>4242</v>
      </c>
      <c r="C3709" s="2" t="s">
        <v>510</v>
      </c>
      <c r="D3709" s="2" t="s">
        <v>695</v>
      </c>
      <c r="E3709" s="3">
        <v>46806</v>
      </c>
      <c r="F3709" s="2">
        <v>7.6399999999999996E-2</v>
      </c>
      <c r="G3709" s="2">
        <v>4242</v>
      </c>
      <c r="H3709" s="5">
        <v>45047</v>
      </c>
      <c r="I3709" s="5">
        <v>46806</v>
      </c>
      <c r="J3709" s="7">
        <v>7.6399999999999996E-2</v>
      </c>
      <c r="K3709" s="7">
        <v>7.6399999999999996E-2</v>
      </c>
      <c r="L3709" s="7">
        <f>(1+J3709)^(1/365)-1</f>
        <v>2.0172483651514916E-4</v>
      </c>
      <c r="M3709" s="7">
        <f>(1+J3709)^(7/365)-1</f>
        <v>1.412928694074278E-3</v>
      </c>
      <c r="N3709" s="7">
        <f>(1+J3709)^(1/12)-1</f>
        <v>6.1540370766228758E-3</v>
      </c>
      <c r="O3709" s="7">
        <f>(1+J3709)^(1/4)-1</f>
        <v>1.8575960813642434E-2</v>
      </c>
      <c r="P3709" s="7">
        <f>(1+J3709)^(1/2)-1</f>
        <v>3.7496987947434945E-2</v>
      </c>
      <c r="Q3709" s="7">
        <f>(1+J3709)^(1/1)-1</f>
        <v>7.6400000000000023E-2</v>
      </c>
    </row>
    <row r="3710" spans="1:17" hidden="1" x14ac:dyDescent="0.25">
      <c r="A3710" s="2" t="s">
        <v>162</v>
      </c>
      <c r="B3710" s="2">
        <v>10000</v>
      </c>
      <c r="C3710" s="2" t="s">
        <v>510</v>
      </c>
      <c r="D3710" s="2" t="s">
        <v>698</v>
      </c>
      <c r="E3710" s="3">
        <v>46147</v>
      </c>
      <c r="F3710" s="2">
        <v>5.9700000000000003E-2</v>
      </c>
      <c r="G3710" s="2">
        <v>10000</v>
      </c>
      <c r="H3710" s="5">
        <v>45047</v>
      </c>
      <c r="I3710" s="5">
        <v>46147</v>
      </c>
      <c r="J3710" s="7">
        <v>5.9700000000000003E-2</v>
      </c>
      <c r="K3710" s="7">
        <v>5.9700000000000003E-2</v>
      </c>
      <c r="L3710" s="7">
        <f>(1+J3710)^(1/365)-1</f>
        <v>1.5887796003677401E-4</v>
      </c>
      <c r="M3710" s="7">
        <f>(1+J3710)^(7/365)-1</f>
        <v>1.1126759469743952E-3</v>
      </c>
      <c r="N3710" s="7">
        <f>(1+J3710)^(1/12)-1</f>
        <v>4.8438477841514782E-3</v>
      </c>
      <c r="O3710" s="7">
        <f>(1+J3710)^(1/4)-1</f>
        <v>1.4602045587051249E-2</v>
      </c>
      <c r="P3710" s="7">
        <f>(1+J3710)^(1/2)-1</f>
        <v>2.9417310909429117E-2</v>
      </c>
      <c r="Q3710" s="7">
        <f>(1+J3710)^(1/1)-1</f>
        <v>5.9700000000000086E-2</v>
      </c>
    </row>
    <row r="3711" spans="1:17" hidden="1" x14ac:dyDescent="0.25">
      <c r="A3711" s="2" t="s">
        <v>160</v>
      </c>
      <c r="B3711" s="2">
        <v>7589</v>
      </c>
      <c r="C3711" s="2" t="s">
        <v>510</v>
      </c>
      <c r="D3711" s="2" t="s">
        <v>698</v>
      </c>
      <c r="E3711" s="3">
        <v>46150</v>
      </c>
      <c r="F3711" s="2">
        <v>7.1199999999999999E-2</v>
      </c>
      <c r="G3711" s="2">
        <v>7589</v>
      </c>
      <c r="H3711" s="5">
        <v>45047</v>
      </c>
      <c r="I3711" s="5">
        <v>46150</v>
      </c>
      <c r="J3711" s="7">
        <v>7.1199999999999999E-2</v>
      </c>
      <c r="K3711" s="7">
        <v>7.1199999999999999E-2</v>
      </c>
      <c r="L3711" s="7">
        <f>(1+J3711)^(1/365)-1</f>
        <v>1.8845478385109971E-4</v>
      </c>
      <c r="M3711" s="7">
        <f>(1+J3711)^(7/365)-1</f>
        <v>1.3199295405736944E-3</v>
      </c>
      <c r="N3711" s="7">
        <f>(1+J3711)^(1/12)-1</f>
        <v>5.74808347996969E-3</v>
      </c>
      <c r="O3711" s="7">
        <f>(1+J3711)^(1/4)-1</f>
        <v>1.7343561750330583E-2</v>
      </c>
      <c r="P3711" s="7">
        <f>(1+J3711)^(1/2)-1</f>
        <v>3.4987922634848845E-2</v>
      </c>
      <c r="Q3711" s="7">
        <f>(1+J3711)^(1/1)-1</f>
        <v>7.119999999999993E-2</v>
      </c>
    </row>
    <row r="3712" spans="1:17" hidden="1" x14ac:dyDescent="0.25">
      <c r="A3712" s="2" t="s">
        <v>49</v>
      </c>
      <c r="B3712" s="2">
        <v>25920</v>
      </c>
      <c r="C3712" s="2" t="s">
        <v>510</v>
      </c>
      <c r="D3712" s="2" t="s">
        <v>698</v>
      </c>
      <c r="E3712" s="3">
        <v>46152</v>
      </c>
      <c r="F3712" s="2">
        <v>7.2099999999999997E-2</v>
      </c>
      <c r="G3712" s="2">
        <v>25920</v>
      </c>
      <c r="H3712" s="5">
        <v>45047</v>
      </c>
      <c r="I3712" s="5">
        <v>46152</v>
      </c>
      <c r="J3712" s="7">
        <v>7.2099999999999997E-2</v>
      </c>
      <c r="K3712" s="7">
        <v>7.2099999999999997E-2</v>
      </c>
      <c r="L3712" s="7">
        <f>(1+J3712)^(1/365)-1</f>
        <v>1.9075611459329345E-4</v>
      </c>
      <c r="M3712" s="7">
        <f>(1+J3712)^(7/365)-1</f>
        <v>1.3360571909422081E-3</v>
      </c>
      <c r="N3712" s="7">
        <f>(1+J3712)^(1/12)-1</f>
        <v>5.8184737662567709E-3</v>
      </c>
      <c r="O3712" s="7">
        <f>(1+J3712)^(1/4)-1</f>
        <v>1.7557182191993537E-2</v>
      </c>
      <c r="P3712" s="7">
        <f>(1+J3712)^(1/2)-1</f>
        <v>3.5422619030509805E-2</v>
      </c>
      <c r="Q3712" s="7">
        <f>(1+J3712)^(1/1)-1</f>
        <v>7.2100000000000053E-2</v>
      </c>
    </row>
    <row r="3713" spans="1:17" hidden="1" x14ac:dyDescent="0.25">
      <c r="A3713" s="2" t="s">
        <v>24</v>
      </c>
      <c r="B3713" s="2">
        <v>9000</v>
      </c>
      <c r="C3713" s="2" t="s">
        <v>510</v>
      </c>
      <c r="D3713" s="2" t="s">
        <v>698</v>
      </c>
      <c r="E3713" s="3">
        <v>46153</v>
      </c>
      <c r="F3713" s="2">
        <v>7.9699999999999993E-2</v>
      </c>
      <c r="G3713" s="2">
        <v>9000</v>
      </c>
      <c r="H3713" s="5">
        <v>45047</v>
      </c>
      <c r="I3713" s="5">
        <v>46153</v>
      </c>
      <c r="J3713" s="7">
        <v>7.9699999999999993E-2</v>
      </c>
      <c r="K3713" s="7">
        <v>7.9699999999999993E-2</v>
      </c>
      <c r="L3713" s="7">
        <f>(1+J3713)^(1/365)-1</f>
        <v>2.1011309743501627E-4</v>
      </c>
      <c r="M3713" s="7">
        <f>(1+J3713)^(7/365)-1</f>
        <v>1.4717191045607869E-3</v>
      </c>
      <c r="N3713" s="7">
        <f>(1+J3713)^(1/12)-1</f>
        <v>6.4107300593827521E-3</v>
      </c>
      <c r="O3713" s="7">
        <f>(1+J3713)^(1/4)-1</f>
        <v>1.9355746022552411E-2</v>
      </c>
      <c r="P3713" s="7">
        <f>(1+J3713)^(1/2)-1</f>
        <v>3.9086136949194383E-2</v>
      </c>
      <c r="Q3713" s="7">
        <f>(1+J3713)^(1/1)-1</f>
        <v>7.9699999999999882E-2</v>
      </c>
    </row>
    <row r="3714" spans="1:17" hidden="1" x14ac:dyDescent="0.25">
      <c r="A3714" s="2" t="s">
        <v>24</v>
      </c>
      <c r="B3714" s="2">
        <v>5120</v>
      </c>
      <c r="C3714" s="2" t="s">
        <v>510</v>
      </c>
      <c r="D3714" s="2" t="s">
        <v>694</v>
      </c>
      <c r="E3714" s="3">
        <v>47614</v>
      </c>
      <c r="F3714" s="2">
        <v>7.4200000000000002E-2</v>
      </c>
      <c r="G3714" s="2">
        <v>5120</v>
      </c>
      <c r="H3714" s="5">
        <v>45047</v>
      </c>
      <c r="I3714" s="5">
        <v>47614</v>
      </c>
      <c r="J3714" s="7">
        <v>7.4200000000000002E-2</v>
      </c>
      <c r="K3714" s="7">
        <v>7.4200000000000002E-2</v>
      </c>
      <c r="L3714" s="7">
        <f>(1+J3714)^(1/365)-1</f>
        <v>1.9611840264288638E-4</v>
      </c>
      <c r="M3714" s="7">
        <f>(1+J3714)^(7/365)-1</f>
        <v>1.3736367935492932E-3</v>
      </c>
      <c r="N3714" s="7">
        <f>(1+J3714)^(1/12)-1</f>
        <v>5.9825073511525773E-3</v>
      </c>
      <c r="O3714" s="7">
        <f>(1+J3714)^(1/4)-1</f>
        <v>1.8055107352374256E-2</v>
      </c>
      <c r="P3714" s="7">
        <f>(1+J3714)^(1/2)-1</f>
        <v>3.643620160625427E-2</v>
      </c>
      <c r="Q3714" s="7">
        <f>(1+J3714)^(1/1)-1</f>
        <v>7.4200000000000044E-2</v>
      </c>
    </row>
    <row r="3715" spans="1:17" hidden="1" x14ac:dyDescent="0.25">
      <c r="A3715" s="2" t="s">
        <v>79</v>
      </c>
      <c r="B3715" s="2">
        <v>5734</v>
      </c>
      <c r="C3715" s="2" t="s">
        <v>510</v>
      </c>
      <c r="D3715" s="2" t="s">
        <v>698</v>
      </c>
      <c r="E3715" s="3">
        <v>46129</v>
      </c>
      <c r="F3715" s="2">
        <v>7.9799999999999996E-2</v>
      </c>
      <c r="G3715" s="2">
        <v>5734</v>
      </c>
      <c r="H3715" s="5">
        <v>45047</v>
      </c>
      <c r="I3715" s="5">
        <v>46129</v>
      </c>
      <c r="J3715" s="7">
        <v>7.9799999999999996E-2</v>
      </c>
      <c r="K3715" s="7">
        <v>7.9799999999999996E-2</v>
      </c>
      <c r="L3715" s="7">
        <f>(1+J3715)^(1/365)-1</f>
        <v>2.1036688785236457E-4</v>
      </c>
      <c r="M3715" s="7">
        <f>(1+J3715)^(7/365)-1</f>
        <v>1.4734978796488996E-3</v>
      </c>
      <c r="N3715" s="7">
        <f>(1+J3715)^(1/12)-1</f>
        <v>6.4184974022432062E-3</v>
      </c>
      <c r="O3715" s="7">
        <f>(1+J3715)^(1/4)-1</f>
        <v>1.9379347956974158E-2</v>
      </c>
      <c r="P3715" s="7">
        <f>(1+J3715)^(1/2)-1</f>
        <v>3.9134255041185728E-2</v>
      </c>
      <c r="Q3715" s="7">
        <f>(1+J3715)^(1/1)-1</f>
        <v>7.9800000000000093E-2</v>
      </c>
    </row>
    <row r="3716" spans="1:17" hidden="1" x14ac:dyDescent="0.25">
      <c r="A3716" s="2" t="s">
        <v>161</v>
      </c>
      <c r="B3716" s="2">
        <v>3083</v>
      </c>
      <c r="C3716" s="2" t="s">
        <v>510</v>
      </c>
      <c r="D3716" s="2" t="s">
        <v>698</v>
      </c>
      <c r="E3716" s="3">
        <v>46157</v>
      </c>
      <c r="F3716" s="2">
        <v>6.9900000000000004E-2</v>
      </c>
      <c r="G3716" s="2">
        <v>3083</v>
      </c>
      <c r="H3716" s="5">
        <v>45047</v>
      </c>
      <c r="I3716" s="5">
        <v>46157</v>
      </c>
      <c r="J3716" s="7">
        <v>6.9900000000000004E-2</v>
      </c>
      <c r="K3716" s="7">
        <v>6.9900000000000004E-2</v>
      </c>
      <c r="L3716" s="7">
        <f>(1+J3716)^(1/365)-1</f>
        <v>1.8512723300667666E-4</v>
      </c>
      <c r="M3716" s="7">
        <f>(1+J3716)^(7/365)-1</f>
        <v>1.2966105670930705E-3</v>
      </c>
      <c r="N3716" s="7">
        <f>(1+J3716)^(1/12)-1</f>
        <v>5.6463128544999019E-3</v>
      </c>
      <c r="O3716" s="7">
        <f>(1+J3716)^(1/4)-1</f>
        <v>1.7034761119299136E-2</v>
      </c>
      <c r="P3716" s="7">
        <f>(1+J3716)^(1/2)-1</f>
        <v>3.4359705324989998E-2</v>
      </c>
      <c r="Q3716" s="7">
        <f>(1+J3716)^(1/1)-1</f>
        <v>6.9900000000000073E-2</v>
      </c>
    </row>
    <row r="3717" spans="1:17" hidden="1" x14ac:dyDescent="0.25">
      <c r="A3717" s="2" t="s">
        <v>49</v>
      </c>
      <c r="B3717" s="2">
        <v>15822</v>
      </c>
      <c r="C3717" s="2" t="s">
        <v>510</v>
      </c>
      <c r="D3717" s="2" t="s">
        <v>698</v>
      </c>
      <c r="E3717" s="3">
        <v>46159</v>
      </c>
      <c r="F3717" s="2">
        <v>7.2800000000000004E-2</v>
      </c>
      <c r="G3717" s="2">
        <v>15822</v>
      </c>
      <c r="H3717" s="5">
        <v>45047</v>
      </c>
      <c r="I3717" s="5">
        <v>46159</v>
      </c>
      <c r="J3717" s="7">
        <v>7.2800000000000004E-2</v>
      </c>
      <c r="K3717" s="7">
        <v>7.2800000000000004E-2</v>
      </c>
      <c r="L3717" s="7">
        <f>(1+J3717)^(1/365)-1</f>
        <v>1.9254470691554282E-4</v>
      </c>
      <c r="M3717" s="7">
        <f>(1+J3717)^(7/365)-1</f>
        <v>1.3485917410447357E-3</v>
      </c>
      <c r="N3717" s="7">
        <f>(1+J3717)^(1/12)-1</f>
        <v>5.8731843281445428E-3</v>
      </c>
      <c r="O3717" s="7">
        <f>(1+J3717)^(1/4)-1</f>
        <v>1.77232384582382E-2</v>
      </c>
      <c r="P3717" s="7">
        <f>(1+J3717)^(1/2)-1</f>
        <v>3.5760590097924094E-2</v>
      </c>
      <c r="Q3717" s="7">
        <f>(1+J3717)^(1/1)-1</f>
        <v>7.2799999999999976E-2</v>
      </c>
    </row>
    <row r="3718" spans="1:17" hidden="1" x14ac:dyDescent="0.25">
      <c r="A3718" s="2" t="s">
        <v>21</v>
      </c>
      <c r="B3718" s="2">
        <v>4000</v>
      </c>
      <c r="C3718" s="2" t="s">
        <v>510</v>
      </c>
      <c r="D3718" s="2" t="s">
        <v>695</v>
      </c>
      <c r="E3718" s="3">
        <v>46806</v>
      </c>
      <c r="F3718" s="2">
        <v>7.6799999999999993E-2</v>
      </c>
      <c r="G3718" s="2">
        <v>4000</v>
      </c>
      <c r="H3718" s="5">
        <v>45047</v>
      </c>
      <c r="I3718" s="5">
        <v>46806</v>
      </c>
      <c r="J3718" s="7">
        <v>7.6799999999999993E-2</v>
      </c>
      <c r="K3718" s="7">
        <v>7.6799999999999993E-2</v>
      </c>
      <c r="L3718" s="7">
        <f>(1+J3718)^(1/365)-1</f>
        <v>2.0274296028421901E-4</v>
      </c>
      <c r="M3718" s="7">
        <f>(1+J3718)^(7/365)-1</f>
        <v>1.4200642125947738E-3</v>
      </c>
      <c r="N3718" s="7">
        <f>(1+J3718)^(1/12)-1</f>
        <v>6.1851897679632284E-3</v>
      </c>
      <c r="O3718" s="7">
        <f>(1+J3718)^(1/4)-1</f>
        <v>1.8670575645447718E-2</v>
      </c>
      <c r="P3718" s="7">
        <f>(1+J3718)^(1/2)-1</f>
        <v>3.7689741685827727E-2</v>
      </c>
      <c r="Q3718" s="7">
        <f>(1+J3718)^(1/1)-1</f>
        <v>7.6799999999999979E-2</v>
      </c>
    </row>
    <row r="3719" spans="1:17" hidden="1" x14ac:dyDescent="0.25">
      <c r="A3719" s="2" t="s">
        <v>160</v>
      </c>
      <c r="B3719" s="2">
        <v>4212</v>
      </c>
      <c r="C3719" s="2" t="s">
        <v>510</v>
      </c>
      <c r="D3719" s="2" t="s">
        <v>698</v>
      </c>
      <c r="E3719" s="3">
        <v>46150</v>
      </c>
      <c r="F3719" s="2">
        <v>7.4300000000000005E-2</v>
      </c>
      <c r="G3719" s="2">
        <v>4212</v>
      </c>
      <c r="H3719" s="5">
        <v>45047</v>
      </c>
      <c r="I3719" s="5">
        <v>46150</v>
      </c>
      <c r="J3719" s="7">
        <v>7.4300000000000005E-2</v>
      </c>
      <c r="K3719" s="7">
        <v>7.4300000000000005E-2</v>
      </c>
      <c r="L3719" s="7">
        <f>(1+J3719)^(1/365)-1</f>
        <v>1.9637348886036854E-4</v>
      </c>
      <c r="M3719" s="7">
        <f>(1+J3719)^(7/365)-1</f>
        <v>1.3754245006070143E-3</v>
      </c>
      <c r="N3719" s="7">
        <f>(1+J3719)^(1/12)-1</f>
        <v>5.9903111399197684E-3</v>
      </c>
      <c r="O3719" s="7">
        <f>(1+J3719)^(1/4)-1</f>
        <v>1.8078799857710326E-2</v>
      </c>
      <c r="P3719" s="7">
        <f>(1+J3719)^(1/2)-1</f>
        <v>3.6484442719715959E-2</v>
      </c>
      <c r="Q3719" s="7">
        <f>(1+J3719)^(1/1)-1</f>
        <v>7.4300000000000033E-2</v>
      </c>
    </row>
    <row r="3720" spans="1:17" hidden="1" x14ac:dyDescent="0.25">
      <c r="A3720" s="2" t="s">
        <v>160</v>
      </c>
      <c r="B3720" s="2">
        <v>6275</v>
      </c>
      <c r="C3720" s="2" t="s">
        <v>510</v>
      </c>
      <c r="D3720" s="2" t="s">
        <v>695</v>
      </c>
      <c r="E3720" s="3">
        <v>46895</v>
      </c>
      <c r="F3720" s="2">
        <v>7.1400000000000005E-2</v>
      </c>
      <c r="G3720" s="2">
        <v>6275</v>
      </c>
      <c r="H3720" s="5">
        <v>45047</v>
      </c>
      <c r="I3720" s="5">
        <v>46895</v>
      </c>
      <c r="J3720" s="7">
        <v>7.1400000000000005E-2</v>
      </c>
      <c r="K3720" s="7">
        <v>7.1400000000000005E-2</v>
      </c>
      <c r="L3720" s="7">
        <f>(1+J3720)^(1/365)-1</f>
        <v>1.8896635727605471E-4</v>
      </c>
      <c r="M3720" s="7">
        <f>(1+J3720)^(7/365)-1</f>
        <v>1.3235146111125751E-3</v>
      </c>
      <c r="N3720" s="7">
        <f>(1+J3720)^(1/12)-1</f>
        <v>5.7637304495372632E-3</v>
      </c>
      <c r="O3720" s="7">
        <f>(1+J3720)^(1/4)-1</f>
        <v>1.7391044589215143E-2</v>
      </c>
      <c r="P3720" s="7">
        <f>(1+J3720)^(1/2)-1</f>
        <v>3.5084537610334365E-2</v>
      </c>
      <c r="Q3720" s="7">
        <f>(1+J3720)^(1/1)-1</f>
        <v>7.1399999999999908E-2</v>
      </c>
    </row>
    <row r="3721" spans="1:17" hidden="1" x14ac:dyDescent="0.25">
      <c r="A3721" s="2" t="s">
        <v>23</v>
      </c>
      <c r="B3721" s="2">
        <v>4025</v>
      </c>
      <c r="C3721" s="2" t="s">
        <v>510</v>
      </c>
      <c r="D3721" s="2" t="s">
        <v>698</v>
      </c>
      <c r="E3721" s="3">
        <v>46166</v>
      </c>
      <c r="F3721" s="2">
        <v>8.4599999999999995E-2</v>
      </c>
      <c r="G3721" s="2">
        <v>4025</v>
      </c>
      <c r="H3721" s="5">
        <v>45047</v>
      </c>
      <c r="I3721" s="5">
        <v>46166</v>
      </c>
      <c r="J3721" s="7">
        <v>8.4599999999999995E-2</v>
      </c>
      <c r="K3721" s="7">
        <v>8.4599999999999995E-2</v>
      </c>
      <c r="L3721" s="7">
        <f>(1+J3721)^(1/365)-1</f>
        <v>2.2252134440714499E-4</v>
      </c>
      <c r="M3721" s="7">
        <f>(1+J3721)^(7/365)-1</f>
        <v>1.5586896273001027E-3</v>
      </c>
      <c r="N3721" s="7">
        <f>(1+J3721)^(1/12)-1</f>
        <v>6.7905566023096497E-3</v>
      </c>
      <c r="O3721" s="7">
        <f>(1+J3721)^(1/4)-1</f>
        <v>2.0510317907666442E-2</v>
      </c>
      <c r="P3721" s="7">
        <f>(1+J3721)^(1/2)-1</f>
        <v>4.1441308956006395E-2</v>
      </c>
      <c r="Q3721" s="7">
        <f>(1+J3721)^(1/1)-1</f>
        <v>8.4600000000000009E-2</v>
      </c>
    </row>
    <row r="3722" spans="1:17" hidden="1" x14ac:dyDescent="0.25">
      <c r="A3722" s="2" t="s">
        <v>24</v>
      </c>
      <c r="B3722" s="2">
        <v>3186</v>
      </c>
      <c r="C3722" s="2" t="s">
        <v>510</v>
      </c>
      <c r="D3722" s="2" t="s">
        <v>698</v>
      </c>
      <c r="E3722" s="3">
        <v>46167</v>
      </c>
      <c r="F3722" s="2">
        <v>8.0699999999999994E-2</v>
      </c>
      <c r="G3722" s="2">
        <v>3186</v>
      </c>
      <c r="H3722" s="5">
        <v>45047</v>
      </c>
      <c r="I3722" s="5">
        <v>46167</v>
      </c>
      <c r="J3722" s="7">
        <v>8.0699999999999994E-2</v>
      </c>
      <c r="K3722" s="7">
        <v>8.0699999999999994E-2</v>
      </c>
      <c r="L3722" s="7">
        <f>(1+J3722)^(1/365)-1</f>
        <v>2.1264994741709842E-4</v>
      </c>
      <c r="M3722" s="7">
        <f>(1+J3722)^(7/365)-1</f>
        <v>1.4894995885552653E-3</v>
      </c>
      <c r="N3722" s="7">
        <f>(1+J3722)^(1/12)-1</f>
        <v>6.4883738308543215E-3</v>
      </c>
      <c r="O3722" s="7">
        <f>(1+J3722)^(1/4)-1</f>
        <v>1.9591691631487329E-2</v>
      </c>
      <c r="P3722" s="7">
        <f>(1+J3722)^(1/2)-1</f>
        <v>3.9567217643957875E-2</v>
      </c>
      <c r="Q3722" s="7">
        <f>(1+J3722)^(1/1)-1</f>
        <v>8.0699999999999994E-2</v>
      </c>
    </row>
    <row r="3723" spans="1:17" hidden="1" x14ac:dyDescent="0.25">
      <c r="A3723" s="2" t="s">
        <v>24</v>
      </c>
      <c r="B3723" s="2">
        <v>3957</v>
      </c>
      <c r="C3723" s="2" t="s">
        <v>510</v>
      </c>
      <c r="D3723" s="2" t="s">
        <v>694</v>
      </c>
      <c r="E3723" s="3">
        <v>47614</v>
      </c>
      <c r="F3723" s="2">
        <v>7.5800000000000006E-2</v>
      </c>
      <c r="G3723" s="2">
        <v>3957</v>
      </c>
      <c r="H3723" s="5">
        <v>45047</v>
      </c>
      <c r="I3723" s="5">
        <v>47614</v>
      </c>
      <c r="J3723" s="7">
        <v>7.5800000000000006E-2</v>
      </c>
      <c r="K3723" s="7">
        <v>7.5800000000000006E-2</v>
      </c>
      <c r="L3723" s="7">
        <f>(1+J3723)^(1/365)-1</f>
        <v>2.0019694319151071E-4</v>
      </c>
      <c r="M3723" s="7">
        <f>(1+J3723)^(7/365)-1</f>
        <v>1.4022205383614761E-3</v>
      </c>
      <c r="N3723" s="7">
        <f>(1+J3723)^(1/12)-1</f>
        <v>6.1072881365387133E-3</v>
      </c>
      <c r="O3723" s="7">
        <f>(1+J3723)^(1/4)-1</f>
        <v>1.8433989110311133E-2</v>
      </c>
      <c r="P3723" s="7">
        <f>(1+J3723)^(1/2)-1</f>
        <v>3.7207790175141309E-2</v>
      </c>
      <c r="Q3723" s="7">
        <f>(1+J3723)^(1/1)-1</f>
        <v>7.580000000000009E-2</v>
      </c>
    </row>
    <row r="3724" spans="1:17" hidden="1" x14ac:dyDescent="0.25">
      <c r="A3724" s="2" t="s">
        <v>161</v>
      </c>
      <c r="B3724" s="2">
        <v>5227</v>
      </c>
      <c r="C3724" s="2" t="s">
        <v>510</v>
      </c>
      <c r="D3724" s="2" t="s">
        <v>698</v>
      </c>
      <c r="E3724" s="3">
        <v>46172</v>
      </c>
      <c r="F3724" s="2">
        <v>7.1800000000000003E-2</v>
      </c>
      <c r="G3724" s="2">
        <v>5227</v>
      </c>
      <c r="H3724" s="5">
        <v>45047</v>
      </c>
      <c r="I3724" s="5">
        <v>46172</v>
      </c>
      <c r="J3724" s="7">
        <v>7.1800000000000003E-2</v>
      </c>
      <c r="K3724" s="7">
        <v>7.1800000000000003E-2</v>
      </c>
      <c r="L3724" s="7">
        <f>(1+J3724)^(1/365)-1</f>
        <v>1.8998921848401018E-4</v>
      </c>
      <c r="M3724" s="7">
        <f>(1+J3724)^(7/365)-1</f>
        <v>1.3306827834240753E-3</v>
      </c>
      <c r="N3724" s="7">
        <f>(1+J3724)^(1/12)-1</f>
        <v>5.7950163579920666E-3</v>
      </c>
      <c r="O3724" s="7">
        <f>(1+J3724)^(1/4)-1</f>
        <v>1.7485990327226864E-2</v>
      </c>
      <c r="P3724" s="7">
        <f>(1+J3724)^(1/2)-1</f>
        <v>3.5277740512177802E-2</v>
      </c>
      <c r="Q3724" s="7">
        <f>(1+J3724)^(1/1)-1</f>
        <v>7.1800000000000086E-2</v>
      </c>
    </row>
    <row r="3725" spans="1:17" hidden="1" x14ac:dyDescent="0.25">
      <c r="A3725" s="2" t="s">
        <v>49</v>
      </c>
      <c r="B3725" s="2">
        <v>5703</v>
      </c>
      <c r="C3725" s="2" t="s">
        <v>510</v>
      </c>
      <c r="D3725" s="2" t="s">
        <v>698</v>
      </c>
      <c r="E3725" s="3">
        <v>46173</v>
      </c>
      <c r="F3725" s="2">
        <v>7.2599999999999998E-2</v>
      </c>
      <c r="G3725" s="2">
        <v>5703</v>
      </c>
      <c r="H3725" s="5">
        <v>45047</v>
      </c>
      <c r="I3725" s="5">
        <v>46173</v>
      </c>
      <c r="J3725" s="7">
        <v>7.2599999999999998E-2</v>
      </c>
      <c r="K3725" s="7">
        <v>7.2599999999999998E-2</v>
      </c>
      <c r="L3725" s="7">
        <f>(1+J3725)^(1/365)-1</f>
        <v>1.9203379932619669E-4</v>
      </c>
      <c r="M3725" s="7">
        <f>(1+J3725)^(7/365)-1</f>
        <v>1.3450112597699349E-3</v>
      </c>
      <c r="N3725" s="7">
        <f>(1+J3725)^(1/12)-1</f>
        <v>5.8575560789742021E-3</v>
      </c>
      <c r="O3725" s="7">
        <f>(1+J3725)^(1/4)-1</f>
        <v>1.7675802104968774E-2</v>
      </c>
      <c r="P3725" s="7">
        <f>(1+J3725)^(1/2)-1</f>
        <v>3.5664038189991309E-2</v>
      </c>
      <c r="Q3725" s="7">
        <f>(1+J3725)^(1/1)-1</f>
        <v>7.2599999999999998E-2</v>
      </c>
    </row>
    <row r="3726" spans="1:17" hidden="1" x14ac:dyDescent="0.25">
      <c r="A3726" s="2" t="s">
        <v>161</v>
      </c>
      <c r="B3726" s="2">
        <v>49100</v>
      </c>
      <c r="C3726" s="3">
        <v>45048</v>
      </c>
      <c r="D3726" s="2" t="s">
        <v>698</v>
      </c>
      <c r="E3726" s="3">
        <v>46144</v>
      </c>
      <c r="F3726" s="2">
        <v>6.4899999999999999E-2</v>
      </c>
      <c r="G3726" s="2">
        <v>49100</v>
      </c>
      <c r="H3726" s="5">
        <v>45048</v>
      </c>
      <c r="I3726" s="5">
        <v>46144</v>
      </c>
      <c r="J3726" s="7">
        <v>6.4899999999999999E-2</v>
      </c>
      <c r="K3726" s="7">
        <v>6.4899999999999999E-2</v>
      </c>
      <c r="L3726" s="7">
        <f>(1+J3726)^(1/365)-1</f>
        <v>1.7229127342099915E-4</v>
      </c>
      <c r="M3726" s="7">
        <f>(1+J3726)^(7/365)-1</f>
        <v>1.2066624629207823E-3</v>
      </c>
      <c r="N3726" s="7">
        <f>(1+J3726)^(1/12)-1</f>
        <v>5.2538280408596094E-3</v>
      </c>
      <c r="O3726" s="7">
        <f>(1+J3726)^(1/4)-1</f>
        <v>1.5844437269714184E-2</v>
      </c>
      <c r="P3726" s="7">
        <f>(1+J3726)^(1/2)-1</f>
        <v>3.1939920731822502E-2</v>
      </c>
      <c r="Q3726" s="7">
        <f>(1+J3726)^(1/1)-1</f>
        <v>6.4899999999999958E-2</v>
      </c>
    </row>
    <row r="3727" spans="1:17" hidden="1" x14ac:dyDescent="0.25">
      <c r="A3727" s="2" t="s">
        <v>161</v>
      </c>
      <c r="B3727" s="2">
        <v>49100</v>
      </c>
      <c r="C3727" s="3">
        <v>45048</v>
      </c>
      <c r="D3727" s="2" t="s">
        <v>698</v>
      </c>
      <c r="E3727" s="3">
        <v>46144</v>
      </c>
      <c r="F3727" s="2">
        <v>6.5000000000000002E-2</v>
      </c>
      <c r="G3727" s="2">
        <v>49100</v>
      </c>
      <c r="H3727" s="5">
        <v>45048</v>
      </c>
      <c r="I3727" s="5">
        <v>46144</v>
      </c>
      <c r="J3727" s="7">
        <v>6.5000000000000002E-2</v>
      </c>
      <c r="K3727" s="7">
        <v>6.5000000000000002E-2</v>
      </c>
      <c r="L3727" s="7">
        <f>(1+J3727)^(1/365)-1</f>
        <v>1.7254858112680793E-4</v>
      </c>
      <c r="M3727" s="7">
        <f>(1+J3727)^(7/365)-1</f>
        <v>1.2084654809936257E-3</v>
      </c>
      <c r="N3727" s="7">
        <f>(1+J3727)^(1/12)-1</f>
        <v>5.2616942768477504E-3</v>
      </c>
      <c r="O3727" s="7">
        <f>(1+J3727)^(1/4)-1</f>
        <v>1.586828478278357E-2</v>
      </c>
      <c r="P3727" s="7">
        <f>(1+J3727)^(1/2)-1</f>
        <v>3.19883720275147E-2</v>
      </c>
      <c r="Q3727" s="7">
        <f>(1+J3727)^(1/1)-1</f>
        <v>6.4999999999999947E-2</v>
      </c>
    </row>
    <row r="3728" spans="1:17" hidden="1" x14ac:dyDescent="0.25">
      <c r="A3728" s="2" t="s">
        <v>170</v>
      </c>
      <c r="B3728" s="2">
        <v>5900</v>
      </c>
      <c r="C3728" s="3">
        <v>45048</v>
      </c>
      <c r="D3728" s="2" t="s">
        <v>691</v>
      </c>
      <c r="E3728" s="3">
        <v>45229</v>
      </c>
      <c r="F3728" s="2">
        <v>5.9700000000000003E-2</v>
      </c>
      <c r="G3728" s="2">
        <v>5900</v>
      </c>
      <c r="H3728" s="5">
        <v>45048</v>
      </c>
      <c r="I3728" s="5">
        <v>45229</v>
      </c>
      <c r="J3728" s="7">
        <v>5.9700000000000003E-2</v>
      </c>
      <c r="K3728" s="7">
        <v>5.9700000000000003E-2</v>
      </c>
      <c r="L3728" s="7">
        <f>(1+J3728)^(1/365)-1</f>
        <v>1.5887796003677401E-4</v>
      </c>
      <c r="M3728" s="7">
        <f>(1+J3728)^(7/365)-1</f>
        <v>1.1126759469743952E-3</v>
      </c>
      <c r="N3728" s="7">
        <f>(1+J3728)^(1/12)-1</f>
        <v>4.8438477841514782E-3</v>
      </c>
      <c r="O3728" s="7">
        <f>(1+J3728)^(1/4)-1</f>
        <v>1.4602045587051249E-2</v>
      </c>
      <c r="P3728" s="7">
        <f>(1+J3728)^(1/2)-1</f>
        <v>2.9417310909429117E-2</v>
      </c>
      <c r="Q3728" s="7">
        <f>(1+J3728)^(1/1)-1</f>
        <v>5.9700000000000086E-2</v>
      </c>
    </row>
    <row r="3729" spans="1:17" hidden="1" x14ac:dyDescent="0.25">
      <c r="A3729" s="2" t="s">
        <v>66</v>
      </c>
      <c r="B3729" s="2">
        <v>33000</v>
      </c>
      <c r="C3729" s="3">
        <v>45049</v>
      </c>
      <c r="D3729" s="2" t="s">
        <v>692</v>
      </c>
      <c r="E3729" s="3">
        <v>45139</v>
      </c>
      <c r="F3729" s="2">
        <v>5.91E-2</v>
      </c>
      <c r="G3729" s="2">
        <v>33000</v>
      </c>
      <c r="H3729" s="5">
        <v>45049</v>
      </c>
      <c r="I3729" s="5">
        <v>45139</v>
      </c>
      <c r="J3729" s="7">
        <v>5.91E-2</v>
      </c>
      <c r="K3729" s="7">
        <v>5.91E-2</v>
      </c>
      <c r="L3729" s="7">
        <f>(1+J3729)^(1/365)-1</f>
        <v>1.5732604805429595E-4</v>
      </c>
      <c r="M3729" s="7">
        <f>(1+J3729)^(7/365)-1</f>
        <v>1.1018022538873407E-3</v>
      </c>
      <c r="N3729" s="7">
        <f>(1+J3729)^(1/12)-1</f>
        <v>4.7964237628919104E-3</v>
      </c>
      <c r="O3729" s="7">
        <f>(1+J3729)^(1/4)-1</f>
        <v>1.4458398676410189E-2</v>
      </c>
      <c r="P3729" s="7">
        <f>(1+J3729)^(1/2)-1</f>
        <v>2.9125842645106204E-2</v>
      </c>
      <c r="Q3729" s="7">
        <f>(1+J3729)^(1/1)-1</f>
        <v>5.909999999999993E-2</v>
      </c>
    </row>
    <row r="3730" spans="1:17" hidden="1" x14ac:dyDescent="0.25">
      <c r="A3730" s="2" t="s">
        <v>21</v>
      </c>
      <c r="B3730" s="2">
        <v>4242</v>
      </c>
      <c r="C3730" s="3">
        <v>45050</v>
      </c>
      <c r="D3730" s="2" t="s">
        <v>695</v>
      </c>
      <c r="E3730" s="3">
        <v>46806</v>
      </c>
      <c r="F3730" s="2">
        <v>7.6399999999999996E-2</v>
      </c>
      <c r="G3730" s="2">
        <v>4242</v>
      </c>
      <c r="H3730" s="5">
        <v>45050</v>
      </c>
      <c r="I3730" s="5">
        <v>46806</v>
      </c>
      <c r="J3730" s="7">
        <v>7.6399999999999996E-2</v>
      </c>
      <c r="K3730" s="7">
        <v>7.6399999999999996E-2</v>
      </c>
      <c r="L3730" s="7">
        <f>(1+J3730)^(1/365)-1</f>
        <v>2.0172483651514916E-4</v>
      </c>
      <c r="M3730" s="7">
        <f>(1+J3730)^(7/365)-1</f>
        <v>1.412928694074278E-3</v>
      </c>
      <c r="N3730" s="7">
        <f>(1+J3730)^(1/12)-1</f>
        <v>6.1540370766228758E-3</v>
      </c>
      <c r="O3730" s="7">
        <f>(1+J3730)^(1/4)-1</f>
        <v>1.8575960813642434E-2</v>
      </c>
      <c r="P3730" s="7">
        <f>(1+J3730)^(1/2)-1</f>
        <v>3.7496987947434945E-2</v>
      </c>
      <c r="Q3730" s="7">
        <f>(1+J3730)^(1/1)-1</f>
        <v>7.6400000000000023E-2</v>
      </c>
    </row>
    <row r="3731" spans="1:17" hidden="1" x14ac:dyDescent="0.25">
      <c r="A3731" s="2" t="s">
        <v>21</v>
      </c>
      <c r="B3731" s="2">
        <v>4242</v>
      </c>
      <c r="C3731" s="3">
        <v>45050</v>
      </c>
      <c r="D3731" s="2" t="s">
        <v>695</v>
      </c>
      <c r="E3731" s="3">
        <v>46806</v>
      </c>
      <c r="F3731" s="2">
        <v>7.5999999999999998E-2</v>
      </c>
      <c r="G3731" s="2">
        <v>4242</v>
      </c>
      <c r="H3731" s="5">
        <v>45050</v>
      </c>
      <c r="I3731" s="5">
        <v>46806</v>
      </c>
      <c r="J3731" s="7">
        <v>7.5999999999999998E-2</v>
      </c>
      <c r="K3731" s="7">
        <v>7.5999999999999998E-2</v>
      </c>
      <c r="L3731" s="7">
        <f>(1+J3731)^(1/365)-1</f>
        <v>2.0070633536883875E-4</v>
      </c>
      <c r="M3731" s="7">
        <f>(1+J3731)^(7/365)-1</f>
        <v>1.4057905743092292E-3</v>
      </c>
      <c r="N3731" s="7">
        <f>(1+J3731)^(1/12)-1</f>
        <v>6.1228737715701698E-3</v>
      </c>
      <c r="O3731" s="7">
        <f>(1+J3731)^(1/4)-1</f>
        <v>1.848131960836441E-2</v>
      </c>
      <c r="P3731" s="7">
        <f>(1+J3731)^(1/2)-1</f>
        <v>3.7304198391195253E-2</v>
      </c>
      <c r="Q3731" s="7">
        <f>(1+J3731)^(1/1)-1</f>
        <v>7.6000000000000068E-2</v>
      </c>
    </row>
    <row r="3732" spans="1:17" hidden="1" x14ac:dyDescent="0.25">
      <c r="A3732" s="2" t="s">
        <v>67</v>
      </c>
      <c r="B3732" s="2">
        <v>26100</v>
      </c>
      <c r="C3732" s="3">
        <v>45050</v>
      </c>
      <c r="D3732" s="2" t="s">
        <v>691</v>
      </c>
      <c r="E3732" s="3">
        <v>45231</v>
      </c>
      <c r="F3732" s="2">
        <v>7.1900000000000006E-2</v>
      </c>
      <c r="G3732" s="2">
        <v>26100</v>
      </c>
      <c r="H3732" s="5">
        <v>45050</v>
      </c>
      <c r="I3732" s="5">
        <v>45231</v>
      </c>
      <c r="J3732" s="7">
        <v>7.1900000000000006E-2</v>
      </c>
      <c r="K3732" s="7">
        <v>7.1900000000000006E-2</v>
      </c>
      <c r="L3732" s="7">
        <f>(1+J3732)^(1/365)-1</f>
        <v>1.9024487430319148E-4</v>
      </c>
      <c r="M3732" s="7">
        <f>(1+J3732)^(7/365)-1</f>
        <v>1.3324744165192914E-3</v>
      </c>
      <c r="N3732" s="7">
        <f>(1+J3732)^(1/12)-1</f>
        <v>5.8028361627453506E-3</v>
      </c>
      <c r="O3732" s="7">
        <f>(1+J3732)^(1/4)-1</f>
        <v>1.7509722609196476E-2</v>
      </c>
      <c r="P3732" s="7">
        <f>(1+J3732)^(1/2)-1</f>
        <v>3.5326035604243966E-2</v>
      </c>
      <c r="Q3732" s="7">
        <f>(1+J3732)^(1/1)-1</f>
        <v>7.1900000000000075E-2</v>
      </c>
    </row>
    <row r="3733" spans="1:17" hidden="1" x14ac:dyDescent="0.25">
      <c r="A3733" s="2" t="s">
        <v>162</v>
      </c>
      <c r="B3733" s="2">
        <v>10000</v>
      </c>
      <c r="C3733" s="3">
        <v>45051</v>
      </c>
      <c r="D3733" s="2" t="s">
        <v>698</v>
      </c>
      <c r="E3733" s="3">
        <v>46147</v>
      </c>
      <c r="F3733" s="2">
        <v>5.9700000000000003E-2</v>
      </c>
      <c r="G3733" s="2">
        <v>10000</v>
      </c>
      <c r="H3733" s="5">
        <v>45051</v>
      </c>
      <c r="I3733" s="5">
        <v>46147</v>
      </c>
      <c r="J3733" s="7">
        <v>5.9700000000000003E-2</v>
      </c>
      <c r="K3733" s="7">
        <v>5.9700000000000003E-2</v>
      </c>
      <c r="L3733" s="7">
        <f>(1+J3733)^(1/365)-1</f>
        <v>1.5887796003677401E-4</v>
      </c>
      <c r="M3733" s="7">
        <f>(1+J3733)^(7/365)-1</f>
        <v>1.1126759469743952E-3</v>
      </c>
      <c r="N3733" s="7">
        <f>(1+J3733)^(1/12)-1</f>
        <v>4.8438477841514782E-3</v>
      </c>
      <c r="O3733" s="7">
        <f>(1+J3733)^(1/4)-1</f>
        <v>1.4602045587051249E-2</v>
      </c>
      <c r="P3733" s="7">
        <f>(1+J3733)^(1/2)-1</f>
        <v>2.9417310909429117E-2</v>
      </c>
      <c r="Q3733" s="7">
        <f>(1+J3733)^(1/1)-1</f>
        <v>5.9700000000000086E-2</v>
      </c>
    </row>
    <row r="3734" spans="1:17" hidden="1" x14ac:dyDescent="0.25">
      <c r="A3734" s="2" t="s">
        <v>162</v>
      </c>
      <c r="B3734" s="2">
        <v>10000</v>
      </c>
      <c r="C3734" s="3">
        <v>45051</v>
      </c>
      <c r="D3734" s="2" t="s">
        <v>698</v>
      </c>
      <c r="E3734" s="3">
        <v>46147</v>
      </c>
      <c r="F3734" s="2">
        <v>0.06</v>
      </c>
      <c r="G3734" s="2">
        <v>10000</v>
      </c>
      <c r="H3734" s="5">
        <v>45051</v>
      </c>
      <c r="I3734" s="5">
        <v>46147</v>
      </c>
      <c r="J3734" s="7">
        <v>0.06</v>
      </c>
      <c r="K3734" s="7">
        <v>0.06</v>
      </c>
      <c r="L3734" s="7">
        <f>(1+J3734)^(1/365)-1</f>
        <v>1.5965358745284597E-4</v>
      </c>
      <c r="M3734" s="7">
        <f>(1+J3734)^(7/365)-1</f>
        <v>1.1181105292519256E-3</v>
      </c>
      <c r="N3734" s="7">
        <f>(1+J3734)^(1/12)-1</f>
        <v>4.8675505653430484E-3</v>
      </c>
      <c r="O3734" s="7">
        <f>(1+J3734)^(1/4)-1</f>
        <v>1.4673846168659299E-2</v>
      </c>
      <c r="P3734" s="7">
        <f>(1+J3734)^(1/2)-1</f>
        <v>2.9563014098699991E-2</v>
      </c>
      <c r="Q3734" s="7">
        <f>(1+J3734)^(1/1)-1</f>
        <v>6.0000000000000053E-2</v>
      </c>
    </row>
    <row r="3735" spans="1:17" hidden="1" x14ac:dyDescent="0.25">
      <c r="A3735" s="2" t="s">
        <v>34</v>
      </c>
      <c r="B3735" s="2">
        <v>28500</v>
      </c>
      <c r="C3735" s="3">
        <v>45051</v>
      </c>
      <c r="D3735" s="2" t="s">
        <v>691</v>
      </c>
      <c r="E3735" s="3">
        <v>45232</v>
      </c>
      <c r="F3735" s="2">
        <v>6.3600000000000004E-2</v>
      </c>
      <c r="G3735" s="2">
        <v>28500</v>
      </c>
      <c r="H3735" s="5">
        <v>45051</v>
      </c>
      <c r="I3735" s="5">
        <v>45232</v>
      </c>
      <c r="J3735" s="7">
        <v>6.3600000000000004E-2</v>
      </c>
      <c r="K3735" s="7">
        <v>6.3600000000000004E-2</v>
      </c>
      <c r="L3735" s="7">
        <f>(1+J3735)^(1/365)-1</f>
        <v>1.6894407872247719E-4</v>
      </c>
      <c r="M3735" s="7">
        <f>(1+J3735)^(7/365)-1</f>
        <v>1.183208103992639E-3</v>
      </c>
      <c r="N3735" s="7">
        <f>(1+J3735)^(1/12)-1</f>
        <v>5.1515053074766559E-3</v>
      </c>
      <c r="O3735" s="7">
        <f>(1+J3735)^(1/4)-1</f>
        <v>1.5534266653911999E-2</v>
      </c>
      <c r="P3735" s="7">
        <f>(1+J3735)^(1/2)-1</f>
        <v>3.1309846748299064E-2</v>
      </c>
      <c r="Q3735" s="7">
        <f>(1+J3735)^(1/1)-1</f>
        <v>6.3600000000000101E-2</v>
      </c>
    </row>
    <row r="3736" spans="1:17" hidden="1" x14ac:dyDescent="0.25">
      <c r="A3736" s="2" t="s">
        <v>160</v>
      </c>
      <c r="B3736" s="2">
        <v>7589</v>
      </c>
      <c r="C3736" s="3">
        <v>45054</v>
      </c>
      <c r="D3736" s="2" t="s">
        <v>698</v>
      </c>
      <c r="E3736" s="3">
        <v>46150</v>
      </c>
      <c r="F3736" s="2">
        <v>7.1199999999999999E-2</v>
      </c>
      <c r="G3736" s="2">
        <v>7589</v>
      </c>
      <c r="H3736" s="5">
        <v>45054</v>
      </c>
      <c r="I3736" s="5">
        <v>46150</v>
      </c>
      <c r="J3736" s="7">
        <v>7.1199999999999999E-2</v>
      </c>
      <c r="K3736" s="7">
        <v>7.1199999999999999E-2</v>
      </c>
      <c r="L3736" s="7">
        <f>(1+J3736)^(1/365)-1</f>
        <v>1.8845478385109971E-4</v>
      </c>
      <c r="M3736" s="7">
        <f>(1+J3736)^(7/365)-1</f>
        <v>1.3199295405736944E-3</v>
      </c>
      <c r="N3736" s="7">
        <f>(1+J3736)^(1/12)-1</f>
        <v>5.74808347996969E-3</v>
      </c>
      <c r="O3736" s="7">
        <f>(1+J3736)^(1/4)-1</f>
        <v>1.7343561750330583E-2</v>
      </c>
      <c r="P3736" s="7">
        <f>(1+J3736)^(1/2)-1</f>
        <v>3.4987922634848845E-2</v>
      </c>
      <c r="Q3736" s="7">
        <f>(1+J3736)^(1/1)-1</f>
        <v>7.119999999999993E-2</v>
      </c>
    </row>
    <row r="3737" spans="1:17" hidden="1" x14ac:dyDescent="0.25">
      <c r="A3737" s="2" t="s">
        <v>156</v>
      </c>
      <c r="B3737" s="2">
        <v>25411</v>
      </c>
      <c r="C3737" s="3">
        <v>45054</v>
      </c>
      <c r="D3737" s="2" t="s">
        <v>691</v>
      </c>
      <c r="E3737" s="3">
        <v>45235</v>
      </c>
      <c r="F3737" s="2">
        <v>6.7900000000000002E-2</v>
      </c>
      <c r="G3737" s="2">
        <v>25411</v>
      </c>
      <c r="H3737" s="5">
        <v>45054</v>
      </c>
      <c r="I3737" s="5">
        <v>45235</v>
      </c>
      <c r="J3737" s="7">
        <v>6.7900000000000002E-2</v>
      </c>
      <c r="K3737" s="7">
        <v>6.7900000000000002E-2</v>
      </c>
      <c r="L3737" s="7">
        <f>(1+J3737)^(1/365)-1</f>
        <v>1.800000424347914E-4</v>
      </c>
      <c r="M3737" s="7">
        <f>(1+J3737)^(7/365)-1</f>
        <v>1.260680901520983E-3</v>
      </c>
      <c r="N3737" s="7">
        <f>(1+J3737)^(1/12)-1</f>
        <v>5.4895211046772641E-3</v>
      </c>
      <c r="O3737" s="7">
        <f>(1+J3737)^(1/4)-1</f>
        <v>1.6559133265758863E-2</v>
      </c>
      <c r="P3737" s="7">
        <f>(1+J3737)^(1/2)-1</f>
        <v>3.3392471426030967E-2</v>
      </c>
      <c r="Q3737" s="7">
        <f>(1+J3737)^(1/1)-1</f>
        <v>6.7900000000000071E-2</v>
      </c>
    </row>
    <row r="3738" spans="1:17" hidden="1" x14ac:dyDescent="0.25">
      <c r="A3738" s="2" t="s">
        <v>49</v>
      </c>
      <c r="B3738" s="2">
        <v>25920</v>
      </c>
      <c r="C3738" s="3">
        <v>45056</v>
      </c>
      <c r="D3738" s="2" t="s">
        <v>698</v>
      </c>
      <c r="E3738" s="3">
        <v>46152</v>
      </c>
      <c r="F3738" s="2">
        <v>7.2099999999999997E-2</v>
      </c>
      <c r="G3738" s="2">
        <v>25920</v>
      </c>
      <c r="H3738" s="5">
        <v>45056</v>
      </c>
      <c r="I3738" s="5">
        <v>46152</v>
      </c>
      <c r="J3738" s="7">
        <v>7.2099999999999997E-2</v>
      </c>
      <c r="K3738" s="7">
        <v>7.2099999999999997E-2</v>
      </c>
      <c r="L3738" s="7">
        <f>(1+J3738)^(1/365)-1</f>
        <v>1.9075611459329345E-4</v>
      </c>
      <c r="M3738" s="7">
        <f>(1+J3738)^(7/365)-1</f>
        <v>1.3360571909422081E-3</v>
      </c>
      <c r="N3738" s="7">
        <f>(1+J3738)^(1/12)-1</f>
        <v>5.8184737662567709E-3</v>
      </c>
      <c r="O3738" s="7">
        <f>(1+J3738)^(1/4)-1</f>
        <v>1.7557182191993537E-2</v>
      </c>
      <c r="P3738" s="7">
        <f>(1+J3738)^(1/2)-1</f>
        <v>3.5422619030509805E-2</v>
      </c>
      <c r="Q3738" s="7">
        <f>(1+J3738)^(1/1)-1</f>
        <v>7.2100000000000053E-2</v>
      </c>
    </row>
    <row r="3739" spans="1:17" hidden="1" x14ac:dyDescent="0.25">
      <c r="A3739" s="2" t="s">
        <v>49</v>
      </c>
      <c r="B3739" s="2">
        <v>25920</v>
      </c>
      <c r="C3739" s="3">
        <v>45056</v>
      </c>
      <c r="D3739" s="2" t="s">
        <v>698</v>
      </c>
      <c r="E3739" s="3">
        <v>46152</v>
      </c>
      <c r="F3739" s="2">
        <v>7.1999999999999995E-2</v>
      </c>
      <c r="G3739" s="2">
        <v>25920</v>
      </c>
      <c r="H3739" s="5">
        <v>45056</v>
      </c>
      <c r="I3739" s="5">
        <v>46152</v>
      </c>
      <c r="J3739" s="7">
        <v>7.1999999999999995E-2</v>
      </c>
      <c r="K3739" s="7">
        <v>7.1999999999999995E-2</v>
      </c>
      <c r="L3739" s="7">
        <f>(1+J3739)^(1/365)-1</f>
        <v>1.9050050633828697E-4</v>
      </c>
      <c r="M3739" s="7">
        <f>(1+J3739)^(7/365)-1</f>
        <v>1.3342658856818623E-3</v>
      </c>
      <c r="N3739" s="7">
        <f>(1+J3739)^(1/12)-1</f>
        <v>5.8106552987937654E-3</v>
      </c>
      <c r="O3739" s="7">
        <f>(1+J3739)^(1/4)-1</f>
        <v>1.7533453230694995E-2</v>
      </c>
      <c r="P3739" s="7">
        <f>(1+J3739)^(1/2)-1</f>
        <v>3.5374328443582792E-2</v>
      </c>
      <c r="Q3739" s="7">
        <f>(1+J3739)^(1/1)-1</f>
        <v>7.2000000000000064E-2</v>
      </c>
    </row>
    <row r="3740" spans="1:17" hidden="1" x14ac:dyDescent="0.25">
      <c r="A3740" s="2" t="s">
        <v>66</v>
      </c>
      <c r="B3740" s="2">
        <v>3491</v>
      </c>
      <c r="C3740" s="3">
        <v>45056</v>
      </c>
      <c r="D3740" s="2" t="s">
        <v>692</v>
      </c>
      <c r="E3740" s="3">
        <v>45146</v>
      </c>
      <c r="F3740" s="2">
        <v>5.9200000000000003E-2</v>
      </c>
      <c r="G3740" s="2">
        <v>3491</v>
      </c>
      <c r="H3740" s="5">
        <v>45056</v>
      </c>
      <c r="I3740" s="5">
        <v>45146</v>
      </c>
      <c r="J3740" s="7">
        <v>5.9200000000000003E-2</v>
      </c>
      <c r="K3740" s="7">
        <v>5.9200000000000003E-2</v>
      </c>
      <c r="L3740" s="7">
        <f>(1+J3740)^(1/365)-1</f>
        <v>1.5758476092919693E-4</v>
      </c>
      <c r="M3740" s="7">
        <f>(1+J3740)^(7/365)-1</f>
        <v>1.1036149555860852E-3</v>
      </c>
      <c r="N3740" s="7">
        <f>(1+J3740)^(1/12)-1</f>
        <v>4.8043294764150701E-3</v>
      </c>
      <c r="O3740" s="7">
        <f>(1+J3740)^(1/4)-1</f>
        <v>1.4482344065922303E-2</v>
      </c>
      <c r="P3740" s="7">
        <f>(1+J3740)^(1/2)-1</f>
        <v>2.9174426421488597E-2</v>
      </c>
      <c r="Q3740" s="7">
        <f>(1+J3740)^(1/1)-1</f>
        <v>5.9199999999999919E-2</v>
      </c>
    </row>
    <row r="3741" spans="1:17" hidden="1" x14ac:dyDescent="0.25">
      <c r="A3741" s="2" t="s">
        <v>66</v>
      </c>
      <c r="B3741" s="2">
        <v>31935</v>
      </c>
      <c r="C3741" s="3">
        <v>45056</v>
      </c>
      <c r="D3741" s="2" t="s">
        <v>691</v>
      </c>
      <c r="E3741" s="3">
        <v>45237</v>
      </c>
      <c r="F3741" s="2">
        <v>6.3399999999999998E-2</v>
      </c>
      <c r="G3741" s="2">
        <v>31935</v>
      </c>
      <c r="H3741" s="5">
        <v>45056</v>
      </c>
      <c r="I3741" s="5">
        <v>45237</v>
      </c>
      <c r="J3741" s="7">
        <v>6.3399999999999998E-2</v>
      </c>
      <c r="K3741" s="7">
        <v>6.3399999999999998E-2</v>
      </c>
      <c r="L3741" s="7">
        <f>(1+J3741)^(1/365)-1</f>
        <v>1.6842876359501879E-4</v>
      </c>
      <c r="M3741" s="7">
        <f>(1+J3741)^(7/365)-1</f>
        <v>1.1795972456407622E-3</v>
      </c>
      <c r="N3741" s="7">
        <f>(1+J3741)^(1/12)-1</f>
        <v>5.1357531740776619E-3</v>
      </c>
      <c r="O3741" s="7">
        <f>(1+J3741)^(1/4)-1</f>
        <v>1.5486522864651908E-2</v>
      </c>
      <c r="P3741" s="7">
        <f>(1+J3741)^(1/2)-1</f>
        <v>3.1212878119740939E-2</v>
      </c>
      <c r="Q3741" s="7">
        <f>(1+J3741)^(1/1)-1</f>
        <v>6.3399999999999901E-2</v>
      </c>
    </row>
    <row r="3742" spans="1:17" hidden="1" x14ac:dyDescent="0.25">
      <c r="A3742" s="2" t="s">
        <v>66</v>
      </c>
      <c r="B3742" s="2">
        <v>15654</v>
      </c>
      <c r="C3742" s="3">
        <v>45056</v>
      </c>
      <c r="D3742" s="2" t="s">
        <v>690</v>
      </c>
      <c r="E3742" s="3">
        <v>45419</v>
      </c>
      <c r="F3742" s="2">
        <v>6.4299999999999996E-2</v>
      </c>
      <c r="G3742" s="2">
        <v>15654</v>
      </c>
      <c r="H3742" s="5">
        <v>45056</v>
      </c>
      <c r="I3742" s="5">
        <v>45419</v>
      </c>
      <c r="J3742" s="7">
        <v>6.4299999999999996E-2</v>
      </c>
      <c r="K3742" s="7">
        <v>6.4299999999999996E-2</v>
      </c>
      <c r="L3742" s="7">
        <f>(1+J3742)^(1/365)-1</f>
        <v>1.7074692097951427E-4</v>
      </c>
      <c r="M3742" s="7">
        <f>(1+J3742)^(7/365)-1</f>
        <v>1.1958408658496733E-3</v>
      </c>
      <c r="N3742" s="7">
        <f>(1+J3742)^(1/12)-1</f>
        <v>5.2066164004009874E-3</v>
      </c>
      <c r="O3742" s="7">
        <f>(1+J3742)^(1/4)-1</f>
        <v>1.5701316909631169E-2</v>
      </c>
      <c r="P3742" s="7">
        <f>(1+J3742)^(1/2)-1</f>
        <v>3.1649165171959037E-2</v>
      </c>
      <c r="Q3742" s="7">
        <f>(1+J3742)^(1/1)-1</f>
        <v>6.4300000000000024E-2</v>
      </c>
    </row>
    <row r="3743" spans="1:17" hidden="1" x14ac:dyDescent="0.25">
      <c r="A3743" s="2" t="s">
        <v>24</v>
      </c>
      <c r="B3743" s="2">
        <v>9000</v>
      </c>
      <c r="C3743" s="3">
        <v>45057</v>
      </c>
      <c r="D3743" s="2" t="s">
        <v>698</v>
      </c>
      <c r="E3743" s="3">
        <v>46153</v>
      </c>
      <c r="F3743" s="2">
        <v>7.9699999999999993E-2</v>
      </c>
      <c r="G3743" s="2">
        <v>9000</v>
      </c>
      <c r="H3743" s="5">
        <v>45057</v>
      </c>
      <c r="I3743" s="5">
        <v>46153</v>
      </c>
      <c r="J3743" s="7">
        <v>7.9699999999999993E-2</v>
      </c>
      <c r="K3743" s="7">
        <v>7.9699999999999993E-2</v>
      </c>
      <c r="L3743" s="7">
        <f>(1+J3743)^(1/365)-1</f>
        <v>2.1011309743501627E-4</v>
      </c>
      <c r="M3743" s="7">
        <f>(1+J3743)^(7/365)-1</f>
        <v>1.4717191045607869E-3</v>
      </c>
      <c r="N3743" s="7">
        <f>(1+J3743)^(1/12)-1</f>
        <v>6.4107300593827521E-3</v>
      </c>
      <c r="O3743" s="7">
        <f>(1+J3743)^(1/4)-1</f>
        <v>1.9355746022552411E-2</v>
      </c>
      <c r="P3743" s="7">
        <f>(1+J3743)^(1/2)-1</f>
        <v>3.9086136949194383E-2</v>
      </c>
      <c r="Q3743" s="7">
        <f>(1+J3743)^(1/1)-1</f>
        <v>7.9699999999999882E-2</v>
      </c>
    </row>
    <row r="3744" spans="1:17" hidden="1" x14ac:dyDescent="0.25">
      <c r="A3744" s="2" t="s">
        <v>24</v>
      </c>
      <c r="B3744" s="2">
        <v>5120</v>
      </c>
      <c r="C3744" s="3">
        <v>45057</v>
      </c>
      <c r="D3744" s="2" t="s">
        <v>694</v>
      </c>
      <c r="E3744" s="3">
        <v>47614</v>
      </c>
      <c r="F3744" s="2">
        <v>7.4200000000000002E-2</v>
      </c>
      <c r="G3744" s="2">
        <v>5120</v>
      </c>
      <c r="H3744" s="5">
        <v>45057</v>
      </c>
      <c r="I3744" s="5">
        <v>47614</v>
      </c>
      <c r="J3744" s="7">
        <v>7.4200000000000002E-2</v>
      </c>
      <c r="K3744" s="7">
        <v>7.4200000000000002E-2</v>
      </c>
      <c r="L3744" s="7">
        <f>(1+J3744)^(1/365)-1</f>
        <v>1.9611840264288638E-4</v>
      </c>
      <c r="M3744" s="7">
        <f>(1+J3744)^(7/365)-1</f>
        <v>1.3736367935492932E-3</v>
      </c>
      <c r="N3744" s="7">
        <f>(1+J3744)^(1/12)-1</f>
        <v>5.9825073511525773E-3</v>
      </c>
      <c r="O3744" s="7">
        <f>(1+J3744)^(1/4)-1</f>
        <v>1.8055107352374256E-2</v>
      </c>
      <c r="P3744" s="7">
        <f>(1+J3744)^(1/2)-1</f>
        <v>3.643620160625427E-2</v>
      </c>
      <c r="Q3744" s="7">
        <f>(1+J3744)^(1/1)-1</f>
        <v>7.4200000000000044E-2</v>
      </c>
    </row>
    <row r="3745" spans="1:17" hidden="1" x14ac:dyDescent="0.25">
      <c r="A3745" s="2" t="s">
        <v>24</v>
      </c>
      <c r="B3745" s="2">
        <v>9000</v>
      </c>
      <c r="C3745" s="3">
        <v>45057</v>
      </c>
      <c r="D3745" s="2" t="s">
        <v>698</v>
      </c>
      <c r="E3745" s="3">
        <v>46153</v>
      </c>
      <c r="F3745" s="2">
        <v>0.08</v>
      </c>
      <c r="G3745" s="2">
        <v>9000</v>
      </c>
      <c r="H3745" s="5">
        <v>45057</v>
      </c>
      <c r="I3745" s="5">
        <v>46153</v>
      </c>
      <c r="J3745" s="7">
        <v>0.08</v>
      </c>
      <c r="K3745" s="7">
        <v>0.08</v>
      </c>
      <c r="L3745" s="7">
        <f>(1+J3745)^(1/365)-1</f>
        <v>2.1087439837685906E-4</v>
      </c>
      <c r="M3745" s="7">
        <f>(1+J3745)^(7/365)-1</f>
        <v>1.4770549451583737E-3</v>
      </c>
      <c r="N3745" s="7">
        <f>(1+J3745)^(1/12)-1</f>
        <v>6.4340301100034303E-3</v>
      </c>
      <c r="O3745" s="7">
        <f>(1+J3745)^(1/4)-1</f>
        <v>1.9426546908273501E-2</v>
      </c>
      <c r="P3745" s="7">
        <f>(1+J3745)^(1/2)-1</f>
        <v>3.9230484541326494E-2</v>
      </c>
      <c r="Q3745" s="7">
        <f>(1+J3745)^(1/1)-1</f>
        <v>8.0000000000000071E-2</v>
      </c>
    </row>
    <row r="3746" spans="1:17" hidden="1" x14ac:dyDescent="0.25">
      <c r="A3746" s="2" t="s">
        <v>24</v>
      </c>
      <c r="B3746" s="2">
        <v>5120</v>
      </c>
      <c r="C3746" s="3">
        <v>45057</v>
      </c>
      <c r="D3746" s="2" t="s">
        <v>694</v>
      </c>
      <c r="E3746" s="3">
        <v>47614</v>
      </c>
      <c r="F3746" s="2">
        <v>7.3999999999999996E-2</v>
      </c>
      <c r="G3746" s="2">
        <v>5120</v>
      </c>
      <c r="H3746" s="5">
        <v>45057</v>
      </c>
      <c r="I3746" s="5">
        <v>47614</v>
      </c>
      <c r="J3746" s="7">
        <v>7.3999999999999996E-2</v>
      </c>
      <c r="K3746" s="7">
        <v>7.3999999999999996E-2</v>
      </c>
      <c r="L3746" s="7">
        <f>(1+J3746)^(1/365)-1</f>
        <v>1.9560815915586893E-4</v>
      </c>
      <c r="M3746" s="7">
        <f>(1+J3746)^(7/365)-1</f>
        <v>1.3700608896898281E-3</v>
      </c>
      <c r="N3746" s="7">
        <f>(1+J3746)^(1/12)-1</f>
        <v>5.9668977756095476E-3</v>
      </c>
      <c r="O3746" s="7">
        <f>(1+J3746)^(1/4)-1</f>
        <v>1.8007717378669685E-2</v>
      </c>
      <c r="P3746" s="7">
        <f>(1+J3746)^(1/2)-1</f>
        <v>3.6339712642529332E-2</v>
      </c>
      <c r="Q3746" s="7">
        <f>(1+J3746)^(1/1)-1</f>
        <v>7.4000000000000066E-2</v>
      </c>
    </row>
    <row r="3747" spans="1:17" hidden="1" x14ac:dyDescent="0.25">
      <c r="A3747" s="2" t="s">
        <v>169</v>
      </c>
      <c r="B3747" s="2">
        <v>15130</v>
      </c>
      <c r="C3747" s="3">
        <v>45057</v>
      </c>
      <c r="D3747" s="2" t="s">
        <v>691</v>
      </c>
      <c r="E3747" s="3">
        <v>45238</v>
      </c>
      <c r="F3747" s="2">
        <v>7.1599999999999997E-2</v>
      </c>
      <c r="G3747" s="2">
        <v>15130</v>
      </c>
      <c r="H3747" s="5">
        <v>45057</v>
      </c>
      <c r="I3747" s="5">
        <v>45238</v>
      </c>
      <c r="J3747" s="7">
        <v>7.1599999999999997E-2</v>
      </c>
      <c r="K3747" s="7">
        <v>7.1599999999999997E-2</v>
      </c>
      <c r="L3747" s="7">
        <f>(1+J3747)^(1/365)-1</f>
        <v>1.8947783547518249E-4</v>
      </c>
      <c r="M3747" s="7">
        <f>(1+J3747)^(7/365)-1</f>
        <v>1.3270990253153592E-3</v>
      </c>
      <c r="N3747" s="7">
        <f>(1+J3747)^(1/12)-1</f>
        <v>5.7793747418921626E-3</v>
      </c>
      <c r="O3747" s="7">
        <f>(1+J3747)^(1/4)-1</f>
        <v>1.7438520780790334E-2</v>
      </c>
      <c r="P3747" s="7">
        <f>(1+J3747)^(1/2)-1</f>
        <v>3.5181143568602691E-2</v>
      </c>
      <c r="Q3747" s="7">
        <f>(1+J3747)^(1/1)-1</f>
        <v>7.1600000000000108E-2</v>
      </c>
    </row>
    <row r="3748" spans="1:17" hidden="1" x14ac:dyDescent="0.25">
      <c r="A3748" s="2" t="s">
        <v>79</v>
      </c>
      <c r="B3748" s="2">
        <v>5734</v>
      </c>
      <c r="C3748" s="3">
        <v>45058</v>
      </c>
      <c r="D3748" s="2" t="s">
        <v>698</v>
      </c>
      <c r="E3748" s="3">
        <v>46129</v>
      </c>
      <c r="F3748" s="2">
        <v>7.9799999999999996E-2</v>
      </c>
      <c r="G3748" s="2">
        <v>5734</v>
      </c>
      <c r="H3748" s="5">
        <v>45058</v>
      </c>
      <c r="I3748" s="5">
        <v>46129</v>
      </c>
      <c r="J3748" s="7">
        <v>7.9799999999999996E-2</v>
      </c>
      <c r="K3748" s="7">
        <v>7.9799999999999996E-2</v>
      </c>
      <c r="L3748" s="7">
        <f>(1+J3748)^(1/365)-1</f>
        <v>2.1036688785236457E-4</v>
      </c>
      <c r="M3748" s="7">
        <f>(1+J3748)^(7/365)-1</f>
        <v>1.4734978796488996E-3</v>
      </c>
      <c r="N3748" s="7">
        <f>(1+J3748)^(1/12)-1</f>
        <v>6.4184974022432062E-3</v>
      </c>
      <c r="O3748" s="7">
        <f>(1+J3748)^(1/4)-1</f>
        <v>1.9379347956974158E-2</v>
      </c>
      <c r="P3748" s="7">
        <f>(1+J3748)^(1/2)-1</f>
        <v>3.9134255041185728E-2</v>
      </c>
      <c r="Q3748" s="7">
        <f>(1+J3748)^(1/1)-1</f>
        <v>7.9800000000000093E-2</v>
      </c>
    </row>
    <row r="3749" spans="1:17" hidden="1" x14ac:dyDescent="0.25">
      <c r="A3749" s="2" t="s">
        <v>79</v>
      </c>
      <c r="B3749" s="2">
        <v>5734</v>
      </c>
      <c r="C3749" s="3">
        <v>45058</v>
      </c>
      <c r="D3749" s="2" t="s">
        <v>698</v>
      </c>
      <c r="E3749" s="3">
        <v>46129</v>
      </c>
      <c r="F3749" s="2">
        <v>0.08</v>
      </c>
      <c r="G3749" s="2">
        <v>5734</v>
      </c>
      <c r="H3749" s="5">
        <v>45058</v>
      </c>
      <c r="I3749" s="5">
        <v>46129</v>
      </c>
      <c r="J3749" s="7">
        <v>0.08</v>
      </c>
      <c r="K3749" s="7">
        <v>0.08</v>
      </c>
      <c r="L3749" s="7">
        <f>(1+J3749)^(1/365)-1</f>
        <v>2.1087439837685906E-4</v>
      </c>
      <c r="M3749" s="7">
        <f>(1+J3749)^(7/365)-1</f>
        <v>1.4770549451583737E-3</v>
      </c>
      <c r="N3749" s="7">
        <f>(1+J3749)^(1/12)-1</f>
        <v>6.4340301100034303E-3</v>
      </c>
      <c r="O3749" s="7">
        <f>(1+J3749)^(1/4)-1</f>
        <v>1.9426546908273501E-2</v>
      </c>
      <c r="P3749" s="7">
        <f>(1+J3749)^(1/2)-1</f>
        <v>3.9230484541326494E-2</v>
      </c>
      <c r="Q3749" s="7">
        <f>(1+J3749)^(1/1)-1</f>
        <v>8.0000000000000071E-2</v>
      </c>
    </row>
    <row r="3750" spans="1:17" hidden="1" x14ac:dyDescent="0.25">
      <c r="A3750" s="2" t="s">
        <v>22</v>
      </c>
      <c r="B3750" s="2">
        <v>21176</v>
      </c>
      <c r="C3750" s="3">
        <v>45058</v>
      </c>
      <c r="D3750" s="2" t="s">
        <v>691</v>
      </c>
      <c r="E3750" s="3">
        <v>45239</v>
      </c>
      <c r="F3750" s="2">
        <v>7.3300000000000004E-2</v>
      </c>
      <c r="G3750" s="2">
        <v>21176</v>
      </c>
      <c r="H3750" s="5">
        <v>45058</v>
      </c>
      <c r="I3750" s="5">
        <v>45239</v>
      </c>
      <c r="J3750" s="7">
        <v>7.3300000000000004E-2</v>
      </c>
      <c r="K3750" s="7">
        <v>7.3300000000000004E-2</v>
      </c>
      <c r="L3750" s="7">
        <f>(1+J3750)^(1/365)-1</f>
        <v>1.9382156043867838E-4</v>
      </c>
      <c r="M3750" s="7">
        <f>(1+J3750)^(7/365)-1</f>
        <v>1.357540080706654E-3</v>
      </c>
      <c r="N3750" s="7">
        <f>(1+J3750)^(1/12)-1</f>
        <v>5.9122432696303573E-3</v>
      </c>
      <c r="O3750" s="7">
        <f>(1+J3750)^(1/4)-1</f>
        <v>1.7841800330548274E-2</v>
      </c>
      <c r="P3750" s="7">
        <f>(1+J3750)^(1/2)-1</f>
        <v>3.6001930500131785E-2</v>
      </c>
      <c r="Q3750" s="7">
        <f>(1+J3750)^(1/1)-1</f>
        <v>7.3299999999999921E-2</v>
      </c>
    </row>
    <row r="3751" spans="1:17" hidden="1" x14ac:dyDescent="0.25">
      <c r="A3751" s="2" t="s">
        <v>22</v>
      </c>
      <c r="B3751" s="2">
        <v>4050</v>
      </c>
      <c r="C3751" s="3">
        <v>45058</v>
      </c>
      <c r="D3751" s="2" t="s">
        <v>690</v>
      </c>
      <c r="E3751" s="3">
        <v>45421</v>
      </c>
      <c r="F3751" s="2">
        <v>7.0599999999999996E-2</v>
      </c>
      <c r="G3751" s="2">
        <v>4050</v>
      </c>
      <c r="H3751" s="5">
        <v>45058</v>
      </c>
      <c r="I3751" s="5">
        <v>45421</v>
      </c>
      <c r="J3751" s="7">
        <v>7.0599999999999996E-2</v>
      </c>
      <c r="K3751" s="7">
        <v>7.0599999999999996E-2</v>
      </c>
      <c r="L3751" s="7">
        <f>(1+J3751)^(1/365)-1</f>
        <v>1.8691949186644408E-4</v>
      </c>
      <c r="M3751" s="7">
        <f>(1+J3751)^(7/365)-1</f>
        <v>1.3091703885101946E-3</v>
      </c>
      <c r="N3751" s="7">
        <f>(1+J3751)^(1/12)-1</f>
        <v>5.7011264984068166E-3</v>
      </c>
      <c r="O3751" s="7">
        <f>(1+J3751)^(1/4)-1</f>
        <v>1.7201073328094285E-2</v>
      </c>
      <c r="P3751" s="7">
        <f>(1+J3751)^(1/2)-1</f>
        <v>3.4698023579826875E-2</v>
      </c>
      <c r="Q3751" s="7">
        <f>(1+J3751)^(1/1)-1</f>
        <v>7.0599999999999996E-2</v>
      </c>
    </row>
    <row r="3752" spans="1:17" hidden="1" x14ac:dyDescent="0.25">
      <c r="A3752" s="2" t="s">
        <v>161</v>
      </c>
      <c r="B3752" s="2">
        <v>3083</v>
      </c>
      <c r="C3752" s="3">
        <v>45061</v>
      </c>
      <c r="D3752" s="2" t="s">
        <v>698</v>
      </c>
      <c r="E3752" s="3">
        <v>46157</v>
      </c>
      <c r="F3752" s="2">
        <v>6.9900000000000004E-2</v>
      </c>
      <c r="G3752" s="2">
        <v>3083</v>
      </c>
      <c r="H3752" s="5">
        <v>45061</v>
      </c>
      <c r="I3752" s="5">
        <v>46157</v>
      </c>
      <c r="J3752" s="7">
        <v>6.9900000000000004E-2</v>
      </c>
      <c r="K3752" s="7">
        <v>6.9900000000000004E-2</v>
      </c>
      <c r="L3752" s="7">
        <f>(1+J3752)^(1/365)-1</f>
        <v>1.8512723300667666E-4</v>
      </c>
      <c r="M3752" s="7">
        <f>(1+J3752)^(7/365)-1</f>
        <v>1.2966105670930705E-3</v>
      </c>
      <c r="N3752" s="7">
        <f>(1+J3752)^(1/12)-1</f>
        <v>5.6463128544999019E-3</v>
      </c>
      <c r="O3752" s="7">
        <f>(1+J3752)^(1/4)-1</f>
        <v>1.7034761119299136E-2</v>
      </c>
      <c r="P3752" s="7">
        <f>(1+J3752)^(1/2)-1</f>
        <v>3.4359705324989998E-2</v>
      </c>
      <c r="Q3752" s="7">
        <f>(1+J3752)^(1/1)-1</f>
        <v>6.9900000000000073E-2</v>
      </c>
    </row>
    <row r="3753" spans="1:17" hidden="1" x14ac:dyDescent="0.25">
      <c r="A3753" s="2" t="s">
        <v>161</v>
      </c>
      <c r="B3753" s="2">
        <v>3083</v>
      </c>
      <c r="C3753" s="3">
        <v>45061</v>
      </c>
      <c r="D3753" s="2" t="s">
        <v>698</v>
      </c>
      <c r="E3753" s="3">
        <v>46157</v>
      </c>
      <c r="F3753" s="2">
        <v>7.0000000000000007E-2</v>
      </c>
      <c r="G3753" s="2">
        <v>3083</v>
      </c>
      <c r="H3753" s="5">
        <v>45061</v>
      </c>
      <c r="I3753" s="5">
        <v>46157</v>
      </c>
      <c r="J3753" s="7">
        <v>7.0000000000000007E-2</v>
      </c>
      <c r="K3753" s="7">
        <v>7.0000000000000007E-2</v>
      </c>
      <c r="L3753" s="7">
        <f>(1+J3753)^(1/365)-1</f>
        <v>1.8538334157058856E-4</v>
      </c>
      <c r="M3753" s="7">
        <f>(1+J3753)^(7/365)-1</f>
        <v>1.298405320672158E-3</v>
      </c>
      <c r="N3753" s="7">
        <f>(1+J3753)^(1/12)-1</f>
        <v>5.6541453874052738E-3</v>
      </c>
      <c r="O3753" s="7">
        <f>(1+J3753)^(1/4)-1</f>
        <v>1.7058525001811375E-2</v>
      </c>
      <c r="P3753" s="7">
        <f>(1+J3753)^(1/2)-1</f>
        <v>3.4408043278860045E-2</v>
      </c>
      <c r="Q3753" s="7">
        <f>(1+J3753)^(1/1)-1</f>
        <v>7.0000000000000062E-2</v>
      </c>
    </row>
    <row r="3754" spans="1:17" hidden="1" x14ac:dyDescent="0.25">
      <c r="A3754" s="2" t="s">
        <v>170</v>
      </c>
      <c r="B3754" s="2">
        <v>31366</v>
      </c>
      <c r="C3754" s="3">
        <v>45061</v>
      </c>
      <c r="D3754" s="2" t="s">
        <v>691</v>
      </c>
      <c r="E3754" s="3">
        <v>45242</v>
      </c>
      <c r="F3754" s="2">
        <v>6.1400000000000003E-2</v>
      </c>
      <c r="G3754" s="2">
        <v>31366</v>
      </c>
      <c r="H3754" s="5">
        <v>45061</v>
      </c>
      <c r="I3754" s="5">
        <v>45242</v>
      </c>
      <c r="J3754" s="7">
        <v>6.1400000000000003E-2</v>
      </c>
      <c r="K3754" s="7">
        <v>6.1400000000000003E-2</v>
      </c>
      <c r="L3754" s="7">
        <f>(1+J3754)^(1/365)-1</f>
        <v>1.6327028991480752E-4</v>
      </c>
      <c r="M3754" s="7">
        <f>(1+J3754)^(7/365)-1</f>
        <v>1.1434519826991618E-3</v>
      </c>
      <c r="N3754" s="7">
        <f>(1+J3754)^(1/12)-1</f>
        <v>4.9780823011333908E-3</v>
      </c>
      <c r="O3754" s="7">
        <f>(1+J3754)^(1/4)-1</f>
        <v>1.5008714176958371E-2</v>
      </c>
      <c r="P3754" s="7">
        <f>(1+J3754)^(1/2)-1</f>
        <v>3.0242689855162208E-2</v>
      </c>
      <c r="Q3754" s="7">
        <f>(1+J3754)^(1/1)-1</f>
        <v>6.1399999999999899E-2</v>
      </c>
    </row>
    <row r="3755" spans="1:17" hidden="1" x14ac:dyDescent="0.25">
      <c r="A3755" s="2" t="s">
        <v>170</v>
      </c>
      <c r="B3755" s="2">
        <v>4008</v>
      </c>
      <c r="C3755" s="3">
        <v>45061</v>
      </c>
      <c r="D3755" s="2" t="s">
        <v>690</v>
      </c>
      <c r="E3755" s="3">
        <v>45424</v>
      </c>
      <c r="F3755" s="2">
        <v>6.2600000000000003E-2</v>
      </c>
      <c r="G3755" s="2">
        <v>4008</v>
      </c>
      <c r="H3755" s="5">
        <v>45061</v>
      </c>
      <c r="I3755" s="5">
        <v>45424</v>
      </c>
      <c r="J3755" s="7">
        <v>6.2600000000000003E-2</v>
      </c>
      <c r="K3755" s="7">
        <v>6.2600000000000003E-2</v>
      </c>
      <c r="L3755" s="7">
        <f>(1+J3755)^(1/365)-1</f>
        <v>1.6636653610269114E-4</v>
      </c>
      <c r="M3755" s="7">
        <f>(1+J3755)^(7/365)-1</f>
        <v>1.1651471482199138E-3</v>
      </c>
      <c r="N3755" s="7">
        <f>(1+J3755)^(1/12)-1</f>
        <v>5.0727174711968637E-3</v>
      </c>
      <c r="O3755" s="7">
        <f>(1+J3755)^(1/4)-1</f>
        <v>1.5295480334730938E-2</v>
      </c>
      <c r="P3755" s="7">
        <f>(1+J3755)^(1/2)-1</f>
        <v>3.0824912388131898E-2</v>
      </c>
      <c r="Q3755" s="7">
        <f>(1+J3755)^(1/1)-1</f>
        <v>6.2599999999999989E-2</v>
      </c>
    </row>
    <row r="3756" spans="1:17" hidden="1" x14ac:dyDescent="0.25">
      <c r="A3756" s="2" t="s">
        <v>49</v>
      </c>
      <c r="B3756" s="2">
        <v>15822</v>
      </c>
      <c r="C3756" s="3">
        <v>45063</v>
      </c>
      <c r="D3756" s="2" t="s">
        <v>698</v>
      </c>
      <c r="E3756" s="3">
        <v>46159</v>
      </c>
      <c r="F3756" s="2">
        <v>7.2800000000000004E-2</v>
      </c>
      <c r="G3756" s="2">
        <v>15822</v>
      </c>
      <c r="H3756" s="5">
        <v>45063</v>
      </c>
      <c r="I3756" s="5">
        <v>46159</v>
      </c>
      <c r="J3756" s="7">
        <v>7.2800000000000004E-2</v>
      </c>
      <c r="K3756" s="7">
        <v>7.2800000000000004E-2</v>
      </c>
      <c r="L3756" s="7">
        <f>(1+J3756)^(1/365)-1</f>
        <v>1.9254470691554282E-4</v>
      </c>
      <c r="M3756" s="7">
        <f>(1+J3756)^(7/365)-1</f>
        <v>1.3485917410447357E-3</v>
      </c>
      <c r="N3756" s="7">
        <f>(1+J3756)^(1/12)-1</f>
        <v>5.8731843281445428E-3</v>
      </c>
      <c r="O3756" s="7">
        <f>(1+J3756)^(1/4)-1</f>
        <v>1.77232384582382E-2</v>
      </c>
      <c r="P3756" s="7">
        <f>(1+J3756)^(1/2)-1</f>
        <v>3.5760590097924094E-2</v>
      </c>
      <c r="Q3756" s="7">
        <f>(1+J3756)^(1/1)-1</f>
        <v>7.2799999999999976E-2</v>
      </c>
    </row>
    <row r="3757" spans="1:17" hidden="1" x14ac:dyDescent="0.25">
      <c r="A3757" s="2" t="s">
        <v>49</v>
      </c>
      <c r="B3757" s="2">
        <v>15822</v>
      </c>
      <c r="C3757" s="3">
        <v>45063</v>
      </c>
      <c r="D3757" s="2" t="s">
        <v>698</v>
      </c>
      <c r="E3757" s="3">
        <v>46159</v>
      </c>
      <c r="F3757" s="2">
        <v>7.2999999999999995E-2</v>
      </c>
      <c r="G3757" s="2">
        <v>15822</v>
      </c>
      <c r="H3757" s="5">
        <v>45063</v>
      </c>
      <c r="I3757" s="5">
        <v>46159</v>
      </c>
      <c r="J3757" s="7">
        <v>7.2999999999999995E-2</v>
      </c>
      <c r="K3757" s="7">
        <v>7.2999999999999995E-2</v>
      </c>
      <c r="L3757" s="7">
        <f>(1+J3757)^(1/365)-1</f>
        <v>1.9305551952708555E-4</v>
      </c>
      <c r="M3757" s="7">
        <f>(1+J3757)^(7/365)-1</f>
        <v>1.3521715676787505E-3</v>
      </c>
      <c r="N3757" s="7">
        <f>(1+J3757)^(1/12)-1</f>
        <v>5.8888099067944122E-3</v>
      </c>
      <c r="O3757" s="7">
        <f>(1+J3757)^(1/4)-1</f>
        <v>1.7770668179371674E-2</v>
      </c>
      <c r="P3757" s="7">
        <f>(1+J3757)^(1/2)-1</f>
        <v>3.585713300628468E-2</v>
      </c>
      <c r="Q3757" s="7">
        <f>(1+J3757)^(1/1)-1</f>
        <v>7.2999999999999954E-2</v>
      </c>
    </row>
    <row r="3758" spans="1:17" hidden="1" x14ac:dyDescent="0.25">
      <c r="A3758" s="2" t="s">
        <v>66</v>
      </c>
      <c r="B3758" s="2">
        <v>47000</v>
      </c>
      <c r="C3758" s="3">
        <v>45063</v>
      </c>
      <c r="D3758" s="2" t="s">
        <v>692</v>
      </c>
      <c r="E3758" s="3">
        <v>45153</v>
      </c>
      <c r="F3758" s="2">
        <v>0.06</v>
      </c>
      <c r="G3758" s="2">
        <v>47000</v>
      </c>
      <c r="H3758" s="5">
        <v>45063</v>
      </c>
      <c r="I3758" s="5">
        <v>45153</v>
      </c>
      <c r="J3758" s="7">
        <v>0.06</v>
      </c>
      <c r="K3758" s="7">
        <v>0.06</v>
      </c>
      <c r="L3758" s="7">
        <f>(1+J3758)^(1/365)-1</f>
        <v>1.5965358745284597E-4</v>
      </c>
      <c r="M3758" s="7">
        <f>(1+J3758)^(7/365)-1</f>
        <v>1.1181105292519256E-3</v>
      </c>
      <c r="N3758" s="7">
        <f>(1+J3758)^(1/12)-1</f>
        <v>4.8675505653430484E-3</v>
      </c>
      <c r="O3758" s="7">
        <f>(1+J3758)^(1/4)-1</f>
        <v>1.4673846168659299E-2</v>
      </c>
      <c r="P3758" s="7">
        <f>(1+J3758)^(1/2)-1</f>
        <v>2.9563014098699991E-2</v>
      </c>
      <c r="Q3758" s="7">
        <f>(1+J3758)^(1/1)-1</f>
        <v>6.0000000000000053E-2</v>
      </c>
    </row>
    <row r="3759" spans="1:17" hidden="1" x14ac:dyDescent="0.25">
      <c r="A3759" s="2" t="s">
        <v>66</v>
      </c>
      <c r="B3759" s="2">
        <v>5500</v>
      </c>
      <c r="C3759" s="3">
        <v>45063</v>
      </c>
      <c r="D3759" s="2" t="s">
        <v>690</v>
      </c>
      <c r="E3759" s="3">
        <v>45426</v>
      </c>
      <c r="F3759" s="2">
        <v>6.4100000000000004E-2</v>
      </c>
      <c r="G3759" s="2">
        <v>5500</v>
      </c>
      <c r="H3759" s="5">
        <v>45063</v>
      </c>
      <c r="I3759" s="5">
        <v>45426</v>
      </c>
      <c r="J3759" s="7">
        <v>6.4100000000000004E-2</v>
      </c>
      <c r="K3759" s="7">
        <v>6.4100000000000004E-2</v>
      </c>
      <c r="L3759" s="7">
        <f>(1+J3759)^(1/365)-1</f>
        <v>1.702319438832145E-4</v>
      </c>
      <c r="M3759" s="7">
        <f>(1+J3759)^(7/365)-1</f>
        <v>1.1922323370805454E-3</v>
      </c>
      <c r="N3759" s="7">
        <f>(1+J3759)^(1/12)-1</f>
        <v>5.1908737651189529E-3</v>
      </c>
      <c r="O3759" s="7">
        <f>(1+J3759)^(1/4)-1</f>
        <v>1.5653596675671677E-2</v>
      </c>
      <c r="P3759" s="7">
        <f>(1+J3759)^(1/2)-1</f>
        <v>3.155222844022787E-2</v>
      </c>
      <c r="Q3759" s="7">
        <f>(1+J3759)^(1/1)-1</f>
        <v>6.4100000000000046E-2</v>
      </c>
    </row>
    <row r="3760" spans="1:17" hidden="1" x14ac:dyDescent="0.25">
      <c r="A3760" s="2" t="s">
        <v>21</v>
      </c>
      <c r="B3760" s="2">
        <v>5003</v>
      </c>
      <c r="C3760" s="3">
        <v>45065</v>
      </c>
      <c r="D3760" s="2" t="s">
        <v>698</v>
      </c>
      <c r="E3760" s="3">
        <v>46076</v>
      </c>
      <c r="F3760" s="2">
        <v>8.3000000000000004E-2</v>
      </c>
      <c r="G3760" s="2">
        <v>5003</v>
      </c>
      <c r="H3760" s="5">
        <v>45065</v>
      </c>
      <c r="I3760" s="5">
        <v>46076</v>
      </c>
      <c r="J3760" s="7">
        <v>8.3000000000000004E-2</v>
      </c>
      <c r="K3760" s="7">
        <v>8.3000000000000004E-2</v>
      </c>
      <c r="L3760" s="7">
        <f>(1+J3760)^(1/365)-1</f>
        <v>2.1847582954337419E-4</v>
      </c>
      <c r="M3760" s="7">
        <f>(1+J3760)^(7/365)-1</f>
        <v>1.530333537321793E-3</v>
      </c>
      <c r="N3760" s="7">
        <f>(1+J3760)^(1/12)-1</f>
        <v>6.6667048692337083E-3</v>
      </c>
      <c r="O3760" s="7">
        <f>(1+J3760)^(1/4)-1</f>
        <v>2.0133745770531508E-2</v>
      </c>
      <c r="P3760" s="7">
        <f>(1+J3760)^(1/2)-1</f>
        <v>4.0672859259815564E-2</v>
      </c>
      <c r="Q3760" s="7">
        <f>(1+J3760)^(1/1)-1</f>
        <v>8.2999999999999963E-2</v>
      </c>
    </row>
    <row r="3761" spans="1:17" hidden="1" x14ac:dyDescent="0.25">
      <c r="A3761" s="2" t="s">
        <v>21</v>
      </c>
      <c r="B3761" s="2">
        <v>4000</v>
      </c>
      <c r="C3761" s="3">
        <v>45065</v>
      </c>
      <c r="D3761" s="2" t="s">
        <v>695</v>
      </c>
      <c r="E3761" s="3">
        <v>46806</v>
      </c>
      <c r="F3761" s="2">
        <v>7.6799999999999993E-2</v>
      </c>
      <c r="G3761" s="2">
        <v>4000</v>
      </c>
      <c r="H3761" s="5">
        <v>45065</v>
      </c>
      <c r="I3761" s="5">
        <v>46806</v>
      </c>
      <c r="J3761" s="7">
        <v>7.6799999999999993E-2</v>
      </c>
      <c r="K3761" s="7">
        <v>7.6799999999999993E-2</v>
      </c>
      <c r="L3761" s="7">
        <f>(1+J3761)^(1/365)-1</f>
        <v>2.0274296028421901E-4</v>
      </c>
      <c r="M3761" s="7">
        <f>(1+J3761)^(7/365)-1</f>
        <v>1.4200642125947738E-3</v>
      </c>
      <c r="N3761" s="7">
        <f>(1+J3761)^(1/12)-1</f>
        <v>6.1851897679632284E-3</v>
      </c>
      <c r="O3761" s="7">
        <f>(1+J3761)^(1/4)-1</f>
        <v>1.8670575645447718E-2</v>
      </c>
      <c r="P3761" s="7">
        <f>(1+J3761)^(1/2)-1</f>
        <v>3.7689741685827727E-2</v>
      </c>
      <c r="Q3761" s="7">
        <f>(1+J3761)^(1/1)-1</f>
        <v>7.6799999999999979E-2</v>
      </c>
    </row>
    <row r="3762" spans="1:17" hidden="1" x14ac:dyDescent="0.25">
      <c r="A3762" s="2" t="s">
        <v>21</v>
      </c>
      <c r="B3762" s="2">
        <v>4000</v>
      </c>
      <c r="C3762" s="3">
        <v>45065</v>
      </c>
      <c r="D3762" s="2" t="s">
        <v>695</v>
      </c>
      <c r="E3762" s="3">
        <v>46806</v>
      </c>
      <c r="F3762" s="2">
        <v>7.6999999999999999E-2</v>
      </c>
      <c r="G3762" s="2">
        <v>4000</v>
      </c>
      <c r="H3762" s="5">
        <v>45065</v>
      </c>
      <c r="I3762" s="5">
        <v>46806</v>
      </c>
      <c r="J3762" s="7">
        <v>7.6999999999999999E-2</v>
      </c>
      <c r="K3762" s="7">
        <v>7.6999999999999999E-2</v>
      </c>
      <c r="L3762" s="7">
        <f>(1+J3762)^(1/365)-1</f>
        <v>2.0325188073977429E-4</v>
      </c>
      <c r="M3762" s="7">
        <f>(1+J3762)^(7/365)-1</f>
        <v>1.4236309969866134E-3</v>
      </c>
      <c r="N3762" s="7">
        <f>(1+J3762)^(1/12)-1</f>
        <v>6.2007621358530773E-3</v>
      </c>
      <c r="O3762" s="7">
        <f>(1+J3762)^(1/4)-1</f>
        <v>1.871787317665552E-2</v>
      </c>
      <c r="P3762" s="7">
        <f>(1+J3762)^(1/2)-1</f>
        <v>3.7786105129568481E-2</v>
      </c>
      <c r="Q3762" s="7">
        <f>(1+J3762)^(1/1)-1</f>
        <v>7.6999999999999957E-2</v>
      </c>
    </row>
    <row r="3763" spans="1:17" hidden="1" x14ac:dyDescent="0.25">
      <c r="A3763" s="2" t="s">
        <v>67</v>
      </c>
      <c r="B3763" s="2">
        <v>25129</v>
      </c>
      <c r="C3763" s="3">
        <v>45065</v>
      </c>
      <c r="D3763" s="2" t="s">
        <v>690</v>
      </c>
      <c r="E3763" s="3">
        <v>45428</v>
      </c>
      <c r="F3763" s="2">
        <v>7.6700000000000004E-2</v>
      </c>
      <c r="G3763" s="2">
        <v>25129</v>
      </c>
      <c r="H3763" s="5">
        <v>45065</v>
      </c>
      <c r="I3763" s="5">
        <v>45428</v>
      </c>
      <c r="J3763" s="7">
        <v>7.6700000000000004E-2</v>
      </c>
      <c r="K3763" s="7">
        <v>7.6700000000000004E-2</v>
      </c>
      <c r="L3763" s="7">
        <f>(1+J3763)^(1/365)-1</f>
        <v>2.0248846470583004E-4</v>
      </c>
      <c r="M3763" s="7">
        <f>(1+J3763)^(7/365)-1</f>
        <v>1.4182805767266604E-3</v>
      </c>
      <c r="N3763" s="7">
        <f>(1+J3763)^(1/12)-1</f>
        <v>6.1774025897503027E-3</v>
      </c>
      <c r="O3763" s="7">
        <f>(1+J3763)^(1/4)-1</f>
        <v>1.8646924409071675E-2</v>
      </c>
      <c r="P3763" s="7">
        <f>(1+J3763)^(1/2)-1</f>
        <v>3.7641556608061011E-2</v>
      </c>
      <c r="Q3763" s="7">
        <f>(1+J3763)^(1/1)-1</f>
        <v>7.669999999999999E-2</v>
      </c>
    </row>
    <row r="3764" spans="1:17" hidden="1" x14ac:dyDescent="0.25">
      <c r="A3764" s="2" t="s">
        <v>160</v>
      </c>
      <c r="B3764" s="2">
        <v>4212</v>
      </c>
      <c r="C3764" s="3">
        <v>45068</v>
      </c>
      <c r="D3764" s="2" t="s">
        <v>698</v>
      </c>
      <c r="E3764" s="3">
        <v>46150</v>
      </c>
      <c r="F3764" s="2">
        <v>7.4300000000000005E-2</v>
      </c>
      <c r="G3764" s="2">
        <v>4212</v>
      </c>
      <c r="H3764" s="5">
        <v>45068</v>
      </c>
      <c r="I3764" s="5">
        <v>46150</v>
      </c>
      <c r="J3764" s="7">
        <v>7.4300000000000005E-2</v>
      </c>
      <c r="K3764" s="7">
        <v>7.4300000000000005E-2</v>
      </c>
      <c r="L3764" s="7">
        <f>(1+J3764)^(1/365)-1</f>
        <v>1.9637348886036854E-4</v>
      </c>
      <c r="M3764" s="7">
        <f>(1+J3764)^(7/365)-1</f>
        <v>1.3754245006070143E-3</v>
      </c>
      <c r="N3764" s="7">
        <f>(1+J3764)^(1/12)-1</f>
        <v>5.9903111399197684E-3</v>
      </c>
      <c r="O3764" s="7">
        <f>(1+J3764)^(1/4)-1</f>
        <v>1.8078799857710326E-2</v>
      </c>
      <c r="P3764" s="7">
        <f>(1+J3764)^(1/2)-1</f>
        <v>3.6484442719715959E-2</v>
      </c>
      <c r="Q3764" s="7">
        <f>(1+J3764)^(1/1)-1</f>
        <v>7.4300000000000033E-2</v>
      </c>
    </row>
    <row r="3765" spans="1:17" hidden="1" x14ac:dyDescent="0.25">
      <c r="A3765" s="2" t="s">
        <v>160</v>
      </c>
      <c r="B3765" s="2">
        <v>6275</v>
      </c>
      <c r="C3765" s="3">
        <v>45068</v>
      </c>
      <c r="D3765" s="2" t="s">
        <v>695</v>
      </c>
      <c r="E3765" s="3">
        <v>46895</v>
      </c>
      <c r="F3765" s="2">
        <v>7.1400000000000005E-2</v>
      </c>
      <c r="G3765" s="2">
        <v>6275</v>
      </c>
      <c r="H3765" s="5">
        <v>45068</v>
      </c>
      <c r="I3765" s="5">
        <v>46895</v>
      </c>
      <c r="J3765" s="7">
        <v>7.1400000000000005E-2</v>
      </c>
      <c r="K3765" s="7">
        <v>7.1400000000000005E-2</v>
      </c>
      <c r="L3765" s="7">
        <f>(1+J3765)^(1/365)-1</f>
        <v>1.8896635727605471E-4</v>
      </c>
      <c r="M3765" s="7">
        <f>(1+J3765)^(7/365)-1</f>
        <v>1.3235146111125751E-3</v>
      </c>
      <c r="N3765" s="7">
        <f>(1+J3765)^(1/12)-1</f>
        <v>5.7637304495372632E-3</v>
      </c>
      <c r="O3765" s="7">
        <f>(1+J3765)^(1/4)-1</f>
        <v>1.7391044589215143E-2</v>
      </c>
      <c r="P3765" s="7">
        <f>(1+J3765)^(1/2)-1</f>
        <v>3.5084537610334365E-2</v>
      </c>
      <c r="Q3765" s="7">
        <f>(1+J3765)^(1/1)-1</f>
        <v>7.1399999999999908E-2</v>
      </c>
    </row>
    <row r="3766" spans="1:17" hidden="1" x14ac:dyDescent="0.25">
      <c r="A3766" s="2" t="s">
        <v>160</v>
      </c>
      <c r="B3766" s="2">
        <v>6275</v>
      </c>
      <c r="C3766" s="3">
        <v>45068</v>
      </c>
      <c r="D3766" s="2" t="s">
        <v>695</v>
      </c>
      <c r="E3766" s="3">
        <v>46895</v>
      </c>
      <c r="F3766" s="2">
        <v>7.0999999999999994E-2</v>
      </c>
      <c r="G3766" s="2">
        <v>6275</v>
      </c>
      <c r="H3766" s="5">
        <v>45068</v>
      </c>
      <c r="I3766" s="5">
        <v>46895</v>
      </c>
      <c r="J3766" s="7">
        <v>7.0999999999999994E-2</v>
      </c>
      <c r="K3766" s="7">
        <v>7.0999999999999994E-2</v>
      </c>
      <c r="L3766" s="7">
        <f>(1+J3766)^(1/365)-1</f>
        <v>1.8794311516479034E-4</v>
      </c>
      <c r="M3766" s="7">
        <f>(1+J3766)^(7/365)-1</f>
        <v>1.3163438134555783E-3</v>
      </c>
      <c r="N3766" s="7">
        <f>(1+J3766)^(1/12)-1</f>
        <v>5.7324338322313206E-3</v>
      </c>
      <c r="O3766" s="7">
        <f>(1+J3766)^(1/4)-1</f>
        <v>1.7296072261964612E-2</v>
      </c>
      <c r="P3766" s="7">
        <f>(1+J3766)^(1/2)-1</f>
        <v>3.4891298639620372E-2</v>
      </c>
      <c r="Q3766" s="7">
        <f>(1+J3766)^(1/1)-1</f>
        <v>7.0999999999999952E-2</v>
      </c>
    </row>
    <row r="3767" spans="1:17" hidden="1" x14ac:dyDescent="0.25">
      <c r="A3767" s="2" t="s">
        <v>160</v>
      </c>
      <c r="B3767" s="2">
        <v>4212</v>
      </c>
      <c r="C3767" s="3">
        <v>45068</v>
      </c>
      <c r="D3767" s="2" t="s">
        <v>698</v>
      </c>
      <c r="E3767" s="3">
        <v>46150</v>
      </c>
      <c r="F3767" s="2">
        <v>7.3999999999999996E-2</v>
      </c>
      <c r="G3767" s="2">
        <v>4212</v>
      </c>
      <c r="H3767" s="5">
        <v>45068</v>
      </c>
      <c r="I3767" s="5">
        <v>46150</v>
      </c>
      <c r="J3767" s="7">
        <v>7.3999999999999996E-2</v>
      </c>
      <c r="K3767" s="7">
        <v>7.3999999999999996E-2</v>
      </c>
      <c r="L3767" s="7">
        <f>(1+J3767)^(1/365)-1</f>
        <v>1.9560815915586893E-4</v>
      </c>
      <c r="M3767" s="7">
        <f>(1+J3767)^(7/365)-1</f>
        <v>1.3700608896898281E-3</v>
      </c>
      <c r="N3767" s="7">
        <f>(1+J3767)^(1/12)-1</f>
        <v>5.9668977756095476E-3</v>
      </c>
      <c r="O3767" s="7">
        <f>(1+J3767)^(1/4)-1</f>
        <v>1.8007717378669685E-2</v>
      </c>
      <c r="P3767" s="7">
        <f>(1+J3767)^(1/2)-1</f>
        <v>3.6339712642529332E-2</v>
      </c>
      <c r="Q3767" s="7">
        <f>(1+J3767)^(1/1)-1</f>
        <v>7.4000000000000066E-2</v>
      </c>
    </row>
    <row r="3768" spans="1:17" hidden="1" x14ac:dyDescent="0.25">
      <c r="A3768" s="2" t="s">
        <v>156</v>
      </c>
      <c r="B3768" s="2">
        <v>20789</v>
      </c>
      <c r="C3768" s="3">
        <v>45068</v>
      </c>
      <c r="D3768" s="2" t="s">
        <v>691</v>
      </c>
      <c r="E3768" s="3">
        <v>45249</v>
      </c>
      <c r="F3768" s="2">
        <v>7.1900000000000006E-2</v>
      </c>
      <c r="G3768" s="2">
        <v>20789</v>
      </c>
      <c r="H3768" s="5">
        <v>45068</v>
      </c>
      <c r="I3768" s="5">
        <v>45249</v>
      </c>
      <c r="J3768" s="7">
        <v>7.1900000000000006E-2</v>
      </c>
      <c r="K3768" s="7">
        <v>7.1900000000000006E-2</v>
      </c>
      <c r="L3768" s="7">
        <f>(1+J3768)^(1/365)-1</f>
        <v>1.9024487430319148E-4</v>
      </c>
      <c r="M3768" s="7">
        <f>(1+J3768)^(7/365)-1</f>
        <v>1.3324744165192914E-3</v>
      </c>
      <c r="N3768" s="7">
        <f>(1+J3768)^(1/12)-1</f>
        <v>5.8028361627453506E-3</v>
      </c>
      <c r="O3768" s="7">
        <f>(1+J3768)^(1/4)-1</f>
        <v>1.7509722609196476E-2</v>
      </c>
      <c r="P3768" s="7">
        <f>(1+J3768)^(1/2)-1</f>
        <v>3.5326035604243966E-2</v>
      </c>
      <c r="Q3768" s="7">
        <f>(1+J3768)^(1/1)-1</f>
        <v>7.1900000000000075E-2</v>
      </c>
    </row>
    <row r="3769" spans="1:17" hidden="1" x14ac:dyDescent="0.25">
      <c r="A3769" s="2" t="s">
        <v>23</v>
      </c>
      <c r="B3769" s="2">
        <v>4025</v>
      </c>
      <c r="C3769" s="3">
        <v>45070</v>
      </c>
      <c r="D3769" s="2" t="s">
        <v>698</v>
      </c>
      <c r="E3769" s="3">
        <v>46166</v>
      </c>
      <c r="F3769" s="2">
        <v>8.4599999999999995E-2</v>
      </c>
      <c r="G3769" s="2">
        <v>4025</v>
      </c>
      <c r="H3769" s="5">
        <v>45070</v>
      </c>
      <c r="I3769" s="5">
        <v>46166</v>
      </c>
      <c r="J3769" s="7">
        <v>8.4599999999999995E-2</v>
      </c>
      <c r="K3769" s="7">
        <v>8.4599999999999995E-2</v>
      </c>
      <c r="L3769" s="7">
        <f>(1+J3769)^(1/365)-1</f>
        <v>2.2252134440714499E-4</v>
      </c>
      <c r="M3769" s="7">
        <f>(1+J3769)^(7/365)-1</f>
        <v>1.5586896273001027E-3</v>
      </c>
      <c r="N3769" s="7">
        <f>(1+J3769)^(1/12)-1</f>
        <v>6.7905566023096497E-3</v>
      </c>
      <c r="O3769" s="7">
        <f>(1+J3769)^(1/4)-1</f>
        <v>2.0510317907666442E-2</v>
      </c>
      <c r="P3769" s="7">
        <f>(1+J3769)^(1/2)-1</f>
        <v>4.1441308956006395E-2</v>
      </c>
      <c r="Q3769" s="7">
        <f>(1+J3769)^(1/1)-1</f>
        <v>8.4600000000000009E-2</v>
      </c>
    </row>
    <row r="3770" spans="1:17" hidden="1" x14ac:dyDescent="0.25">
      <c r="A3770" s="2" t="s">
        <v>23</v>
      </c>
      <c r="B3770" s="2">
        <v>4025</v>
      </c>
      <c r="C3770" s="3">
        <v>45070</v>
      </c>
      <c r="D3770" s="2" t="s">
        <v>698</v>
      </c>
      <c r="E3770" s="3">
        <v>46166</v>
      </c>
      <c r="F3770" s="2">
        <v>8.5000000000000006E-2</v>
      </c>
      <c r="G3770" s="2">
        <v>4025</v>
      </c>
      <c r="H3770" s="5">
        <v>45070</v>
      </c>
      <c r="I3770" s="5">
        <v>46166</v>
      </c>
      <c r="J3770" s="7">
        <v>8.5000000000000006E-2</v>
      </c>
      <c r="K3770" s="7">
        <v>8.5000000000000006E-2</v>
      </c>
      <c r="L3770" s="7">
        <f>(1+J3770)^(1/365)-1</f>
        <v>2.2353179318668204E-4</v>
      </c>
      <c r="M3770" s="7">
        <f>(1+J3770)^(7/365)-1</f>
        <v>1.5657722390267637E-3</v>
      </c>
      <c r="N3770" s="7">
        <f>(1+J3770)^(1/12)-1</f>
        <v>6.8214933659622723E-3</v>
      </c>
      <c r="O3770" s="7">
        <f>(1+J3770)^(1/4)-1</f>
        <v>2.060439583610596E-2</v>
      </c>
      <c r="P3770" s="7">
        <f>(1+J3770)^(1/2)-1</f>
        <v>4.1633332799982936E-2</v>
      </c>
      <c r="Q3770" s="7">
        <f>(1+J3770)^(1/1)-1</f>
        <v>8.4999999999999964E-2</v>
      </c>
    </row>
    <row r="3771" spans="1:17" hidden="1" x14ac:dyDescent="0.25">
      <c r="A3771" s="2" t="s">
        <v>157</v>
      </c>
      <c r="B3771" s="2">
        <v>9725</v>
      </c>
      <c r="C3771" s="3">
        <v>45070</v>
      </c>
      <c r="D3771" s="2" t="s">
        <v>690</v>
      </c>
      <c r="E3771" s="3">
        <v>45433</v>
      </c>
      <c r="F3771" s="2">
        <v>7.1800000000000003E-2</v>
      </c>
      <c r="G3771" s="2">
        <v>9725</v>
      </c>
      <c r="H3771" s="5">
        <v>45070</v>
      </c>
      <c r="I3771" s="5">
        <v>45433</v>
      </c>
      <c r="J3771" s="7">
        <v>7.1800000000000003E-2</v>
      </c>
      <c r="K3771" s="7">
        <v>7.1800000000000003E-2</v>
      </c>
      <c r="L3771" s="7">
        <f>(1+J3771)^(1/365)-1</f>
        <v>1.8998921848401018E-4</v>
      </c>
      <c r="M3771" s="7">
        <f>(1+J3771)^(7/365)-1</f>
        <v>1.3306827834240753E-3</v>
      </c>
      <c r="N3771" s="7">
        <f>(1+J3771)^(1/12)-1</f>
        <v>5.7950163579920666E-3</v>
      </c>
      <c r="O3771" s="7">
        <f>(1+J3771)^(1/4)-1</f>
        <v>1.7485990327226864E-2</v>
      </c>
      <c r="P3771" s="7">
        <f>(1+J3771)^(1/2)-1</f>
        <v>3.5277740512177802E-2</v>
      </c>
      <c r="Q3771" s="7">
        <f>(1+J3771)^(1/1)-1</f>
        <v>7.1800000000000086E-2</v>
      </c>
    </row>
    <row r="3772" spans="1:17" hidden="1" x14ac:dyDescent="0.25">
      <c r="A3772" s="2" t="s">
        <v>24</v>
      </c>
      <c r="B3772" s="2">
        <v>3186</v>
      </c>
      <c r="C3772" s="3">
        <v>45071</v>
      </c>
      <c r="D3772" s="2" t="s">
        <v>698</v>
      </c>
      <c r="E3772" s="3">
        <v>46167</v>
      </c>
      <c r="F3772" s="2">
        <v>8.0699999999999994E-2</v>
      </c>
      <c r="G3772" s="2">
        <v>3186</v>
      </c>
      <c r="H3772" s="5">
        <v>45071</v>
      </c>
      <c r="I3772" s="5">
        <v>46167</v>
      </c>
      <c r="J3772" s="7">
        <v>8.0699999999999994E-2</v>
      </c>
      <c r="K3772" s="7">
        <v>8.0699999999999994E-2</v>
      </c>
      <c r="L3772" s="7">
        <f>(1+J3772)^(1/365)-1</f>
        <v>2.1264994741709842E-4</v>
      </c>
      <c r="M3772" s="7">
        <f>(1+J3772)^(7/365)-1</f>
        <v>1.4894995885552653E-3</v>
      </c>
      <c r="N3772" s="7">
        <f>(1+J3772)^(1/12)-1</f>
        <v>6.4883738308543215E-3</v>
      </c>
      <c r="O3772" s="7">
        <f>(1+J3772)^(1/4)-1</f>
        <v>1.9591691631487329E-2</v>
      </c>
      <c r="P3772" s="7">
        <f>(1+J3772)^(1/2)-1</f>
        <v>3.9567217643957875E-2</v>
      </c>
      <c r="Q3772" s="7">
        <f>(1+J3772)^(1/1)-1</f>
        <v>8.0699999999999994E-2</v>
      </c>
    </row>
    <row r="3773" spans="1:17" hidden="1" x14ac:dyDescent="0.25">
      <c r="A3773" s="2" t="s">
        <v>24</v>
      </c>
      <c r="B3773" s="2">
        <v>3957</v>
      </c>
      <c r="C3773" s="3">
        <v>45071</v>
      </c>
      <c r="D3773" s="2" t="s">
        <v>694</v>
      </c>
      <c r="E3773" s="3">
        <v>47614</v>
      </c>
      <c r="F3773" s="2">
        <v>7.5800000000000006E-2</v>
      </c>
      <c r="G3773" s="2">
        <v>3957</v>
      </c>
      <c r="H3773" s="5">
        <v>45071</v>
      </c>
      <c r="I3773" s="5">
        <v>47614</v>
      </c>
      <c r="J3773" s="7">
        <v>7.5800000000000006E-2</v>
      </c>
      <c r="K3773" s="7">
        <v>7.5800000000000006E-2</v>
      </c>
      <c r="L3773" s="7">
        <f>(1+J3773)^(1/365)-1</f>
        <v>2.0019694319151071E-4</v>
      </c>
      <c r="M3773" s="7">
        <f>(1+J3773)^(7/365)-1</f>
        <v>1.4022205383614761E-3</v>
      </c>
      <c r="N3773" s="7">
        <f>(1+J3773)^(1/12)-1</f>
        <v>6.1072881365387133E-3</v>
      </c>
      <c r="O3773" s="7">
        <f>(1+J3773)^(1/4)-1</f>
        <v>1.8433989110311133E-2</v>
      </c>
      <c r="P3773" s="7">
        <f>(1+J3773)^(1/2)-1</f>
        <v>3.7207790175141309E-2</v>
      </c>
      <c r="Q3773" s="7">
        <f>(1+J3773)^(1/1)-1</f>
        <v>7.580000000000009E-2</v>
      </c>
    </row>
    <row r="3774" spans="1:17" hidden="1" x14ac:dyDescent="0.25">
      <c r="A3774" s="2" t="s">
        <v>24</v>
      </c>
      <c r="B3774" s="2">
        <v>3186</v>
      </c>
      <c r="C3774" s="3">
        <v>45071</v>
      </c>
      <c r="D3774" s="2" t="s">
        <v>698</v>
      </c>
      <c r="E3774" s="3">
        <v>46167</v>
      </c>
      <c r="F3774" s="2">
        <v>8.1000000000000003E-2</v>
      </c>
      <c r="G3774" s="2">
        <v>3186</v>
      </c>
      <c r="H3774" s="5">
        <v>45071</v>
      </c>
      <c r="I3774" s="5">
        <v>46167</v>
      </c>
      <c r="J3774" s="7">
        <v>8.1000000000000003E-2</v>
      </c>
      <c r="K3774" s="7">
        <v>8.1000000000000003E-2</v>
      </c>
      <c r="L3774" s="7">
        <f>(1+J3774)^(1/365)-1</f>
        <v>2.1341054593393416E-4</v>
      </c>
      <c r="M3774" s="7">
        <f>(1+J3774)^(7/365)-1</f>
        <v>1.494830587078555E-3</v>
      </c>
      <c r="N3774" s="7">
        <f>(1+J3774)^(1/12)-1</f>
        <v>6.5116541199878863E-3</v>
      </c>
      <c r="O3774" s="7">
        <f>(1+J3774)^(1/4)-1</f>
        <v>1.9662443382908235E-2</v>
      </c>
      <c r="P3774" s="7">
        <f>(1+J3774)^(1/2)-1</f>
        <v>3.97114984456024E-2</v>
      </c>
      <c r="Q3774" s="7">
        <f>(1+J3774)^(1/1)-1</f>
        <v>8.0999999999999961E-2</v>
      </c>
    </row>
    <row r="3775" spans="1:17" hidden="1" x14ac:dyDescent="0.25">
      <c r="A3775" s="2" t="s">
        <v>24</v>
      </c>
      <c r="B3775" s="2">
        <v>3957</v>
      </c>
      <c r="C3775" s="3">
        <v>45071</v>
      </c>
      <c r="D3775" s="2" t="s">
        <v>694</v>
      </c>
      <c r="E3775" s="3">
        <v>47614</v>
      </c>
      <c r="F3775" s="2">
        <v>7.5999999999999998E-2</v>
      </c>
      <c r="G3775" s="2">
        <v>3957</v>
      </c>
      <c r="H3775" s="5">
        <v>45071</v>
      </c>
      <c r="I3775" s="5">
        <v>47614</v>
      </c>
      <c r="J3775" s="7">
        <v>7.5999999999999998E-2</v>
      </c>
      <c r="K3775" s="7">
        <v>7.5999999999999998E-2</v>
      </c>
      <c r="L3775" s="7">
        <f>(1+J3775)^(1/365)-1</f>
        <v>2.0070633536883875E-4</v>
      </c>
      <c r="M3775" s="7">
        <f>(1+J3775)^(7/365)-1</f>
        <v>1.4057905743092292E-3</v>
      </c>
      <c r="N3775" s="7">
        <f>(1+J3775)^(1/12)-1</f>
        <v>6.1228737715701698E-3</v>
      </c>
      <c r="O3775" s="7">
        <f>(1+J3775)^(1/4)-1</f>
        <v>1.848131960836441E-2</v>
      </c>
      <c r="P3775" s="7">
        <f>(1+J3775)^(1/2)-1</f>
        <v>3.7304198391195253E-2</v>
      </c>
      <c r="Q3775" s="7">
        <f>(1+J3775)^(1/1)-1</f>
        <v>7.6000000000000068E-2</v>
      </c>
    </row>
    <row r="3776" spans="1:17" hidden="1" x14ac:dyDescent="0.25">
      <c r="A3776" s="2" t="s">
        <v>169</v>
      </c>
      <c r="B3776" s="2">
        <v>23031</v>
      </c>
      <c r="C3776" s="3">
        <v>45071</v>
      </c>
      <c r="D3776" s="2" t="s">
        <v>690</v>
      </c>
      <c r="E3776" s="3">
        <v>45434</v>
      </c>
      <c r="F3776" s="2">
        <v>7.4200000000000002E-2</v>
      </c>
      <c r="G3776" s="2">
        <v>23031</v>
      </c>
      <c r="H3776" s="5">
        <v>45071</v>
      </c>
      <c r="I3776" s="5">
        <v>45434</v>
      </c>
      <c r="J3776" s="7">
        <v>7.4200000000000002E-2</v>
      </c>
      <c r="K3776" s="7">
        <v>7.4200000000000002E-2</v>
      </c>
      <c r="L3776" s="7">
        <f>(1+J3776)^(1/365)-1</f>
        <v>1.9611840264288638E-4</v>
      </c>
      <c r="M3776" s="7">
        <f>(1+J3776)^(7/365)-1</f>
        <v>1.3736367935492932E-3</v>
      </c>
      <c r="N3776" s="7">
        <f>(1+J3776)^(1/12)-1</f>
        <v>5.9825073511525773E-3</v>
      </c>
      <c r="O3776" s="7">
        <f>(1+J3776)^(1/4)-1</f>
        <v>1.8055107352374256E-2</v>
      </c>
      <c r="P3776" s="7">
        <f>(1+J3776)^(1/2)-1</f>
        <v>3.643620160625427E-2</v>
      </c>
      <c r="Q3776" s="7">
        <f>(1+J3776)^(1/1)-1</f>
        <v>7.4200000000000044E-2</v>
      </c>
    </row>
    <row r="3777" spans="1:17" hidden="1" x14ac:dyDescent="0.25">
      <c r="A3777" s="2" t="s">
        <v>22</v>
      </c>
      <c r="B3777" s="2">
        <v>25981</v>
      </c>
      <c r="C3777" s="3">
        <v>45072</v>
      </c>
      <c r="D3777" s="2" t="s">
        <v>691</v>
      </c>
      <c r="E3777" s="3">
        <v>45253</v>
      </c>
      <c r="F3777" s="2">
        <v>7.2999999999999995E-2</v>
      </c>
      <c r="G3777" s="2">
        <v>25981</v>
      </c>
      <c r="H3777" s="5">
        <v>45072</v>
      </c>
      <c r="I3777" s="5">
        <v>45253</v>
      </c>
      <c r="J3777" s="7">
        <v>7.2999999999999995E-2</v>
      </c>
      <c r="K3777" s="7">
        <v>7.2999999999999995E-2</v>
      </c>
      <c r="L3777" s="7">
        <f>(1+J3777)^(1/365)-1</f>
        <v>1.9305551952708555E-4</v>
      </c>
      <c r="M3777" s="7">
        <f>(1+J3777)^(7/365)-1</f>
        <v>1.3521715676787505E-3</v>
      </c>
      <c r="N3777" s="7">
        <f>(1+J3777)^(1/12)-1</f>
        <v>5.8888099067944122E-3</v>
      </c>
      <c r="O3777" s="7">
        <f>(1+J3777)^(1/4)-1</f>
        <v>1.7770668179371674E-2</v>
      </c>
      <c r="P3777" s="7">
        <f>(1+J3777)^(1/2)-1</f>
        <v>3.585713300628468E-2</v>
      </c>
      <c r="Q3777" s="7">
        <f>(1+J3777)^(1/1)-1</f>
        <v>7.2999999999999954E-2</v>
      </c>
    </row>
    <row r="3778" spans="1:17" hidden="1" x14ac:dyDescent="0.25">
      <c r="A3778" s="2" t="s">
        <v>22</v>
      </c>
      <c r="B3778" s="2">
        <v>7019</v>
      </c>
      <c r="C3778" s="3">
        <v>45072</v>
      </c>
      <c r="D3778" s="2" t="s">
        <v>690</v>
      </c>
      <c r="E3778" s="3">
        <v>45407</v>
      </c>
      <c r="F3778" s="2">
        <v>6.9800000000000001E-2</v>
      </c>
      <c r="G3778" s="2">
        <v>7019</v>
      </c>
      <c r="H3778" s="5">
        <v>45072</v>
      </c>
      <c r="I3778" s="5">
        <v>45407</v>
      </c>
      <c r="J3778" s="7">
        <v>6.9800000000000001E-2</v>
      </c>
      <c r="K3778" s="7">
        <v>6.9800000000000001E-2</v>
      </c>
      <c r="L3778" s="7">
        <f>(1+J3778)^(1/365)-1</f>
        <v>1.8487110056986111E-4</v>
      </c>
      <c r="M3778" s="7">
        <f>(1+J3778)^(7/365)-1</f>
        <v>1.2948156489738238E-3</v>
      </c>
      <c r="N3778" s="7">
        <f>(1+J3778)^(1/12)-1</f>
        <v>5.6384796504918011E-3</v>
      </c>
      <c r="O3778" s="7">
        <f>(1+J3778)^(1/4)-1</f>
        <v>1.7010995570880372E-2</v>
      </c>
      <c r="P3778" s="7">
        <f>(1+J3778)^(1/2)-1</f>
        <v>3.4311365112073E-2</v>
      </c>
      <c r="Q3778" s="7">
        <f>(1+J3778)^(1/1)-1</f>
        <v>6.9800000000000084E-2</v>
      </c>
    </row>
    <row r="3779" spans="1:17" hidden="1" x14ac:dyDescent="0.25">
      <c r="A3779" s="2" t="s">
        <v>161</v>
      </c>
      <c r="B3779" s="2">
        <v>5227</v>
      </c>
      <c r="C3779" s="3">
        <v>45076</v>
      </c>
      <c r="D3779" s="2" t="s">
        <v>698</v>
      </c>
      <c r="E3779" s="3">
        <v>46172</v>
      </c>
      <c r="F3779" s="2">
        <v>7.1800000000000003E-2</v>
      </c>
      <c r="G3779" s="2">
        <v>5227</v>
      </c>
      <c r="H3779" s="5">
        <v>45076</v>
      </c>
      <c r="I3779" s="5">
        <v>46172</v>
      </c>
      <c r="J3779" s="7">
        <v>7.1800000000000003E-2</v>
      </c>
      <c r="K3779" s="7">
        <v>7.1800000000000003E-2</v>
      </c>
      <c r="L3779" s="7">
        <f>(1+J3779)^(1/365)-1</f>
        <v>1.8998921848401018E-4</v>
      </c>
      <c r="M3779" s="7">
        <f>(1+J3779)^(7/365)-1</f>
        <v>1.3306827834240753E-3</v>
      </c>
      <c r="N3779" s="7">
        <f>(1+J3779)^(1/12)-1</f>
        <v>5.7950163579920666E-3</v>
      </c>
      <c r="O3779" s="7">
        <f>(1+J3779)^(1/4)-1</f>
        <v>1.7485990327226864E-2</v>
      </c>
      <c r="P3779" s="7">
        <f>(1+J3779)^(1/2)-1</f>
        <v>3.5277740512177802E-2</v>
      </c>
      <c r="Q3779" s="7">
        <f>(1+J3779)^(1/1)-1</f>
        <v>7.1800000000000086E-2</v>
      </c>
    </row>
    <row r="3780" spans="1:17" hidden="1" x14ac:dyDescent="0.25">
      <c r="A3780" s="2" t="s">
        <v>161</v>
      </c>
      <c r="B3780" s="2">
        <v>5227</v>
      </c>
      <c r="C3780" s="3">
        <v>45076</v>
      </c>
      <c r="D3780" s="2" t="s">
        <v>698</v>
      </c>
      <c r="E3780" s="3">
        <v>46172</v>
      </c>
      <c r="F3780" s="2">
        <v>7.1999999999999995E-2</v>
      </c>
      <c r="G3780" s="2">
        <v>5227</v>
      </c>
      <c r="H3780" s="5">
        <v>45076</v>
      </c>
      <c r="I3780" s="5">
        <v>46172</v>
      </c>
      <c r="J3780" s="7">
        <v>7.1999999999999995E-2</v>
      </c>
      <c r="K3780" s="7">
        <v>7.1999999999999995E-2</v>
      </c>
      <c r="L3780" s="7">
        <f>(1+J3780)^(1/365)-1</f>
        <v>1.9050050633828697E-4</v>
      </c>
      <c r="M3780" s="7">
        <f>(1+J3780)^(7/365)-1</f>
        <v>1.3342658856818623E-3</v>
      </c>
      <c r="N3780" s="7">
        <f>(1+J3780)^(1/12)-1</f>
        <v>5.8106552987937654E-3</v>
      </c>
      <c r="O3780" s="7">
        <f>(1+J3780)^(1/4)-1</f>
        <v>1.7533453230694995E-2</v>
      </c>
      <c r="P3780" s="7">
        <f>(1+J3780)^(1/2)-1</f>
        <v>3.5374328443582792E-2</v>
      </c>
      <c r="Q3780" s="7">
        <f>(1+J3780)^(1/1)-1</f>
        <v>7.2000000000000064E-2</v>
      </c>
    </row>
    <row r="3781" spans="1:17" hidden="1" x14ac:dyDescent="0.25">
      <c r="A3781" s="2" t="s">
        <v>170</v>
      </c>
      <c r="B3781" s="2">
        <v>14959</v>
      </c>
      <c r="C3781" s="3">
        <v>45076</v>
      </c>
      <c r="D3781" s="2" t="s">
        <v>690</v>
      </c>
      <c r="E3781" s="3">
        <v>45439</v>
      </c>
      <c r="F3781" s="2">
        <v>6.3E-2</v>
      </c>
      <c r="G3781" s="2">
        <v>14959</v>
      </c>
      <c r="H3781" s="5">
        <v>45076</v>
      </c>
      <c r="I3781" s="5">
        <v>45439</v>
      </c>
      <c r="J3781" s="7">
        <v>6.3E-2</v>
      </c>
      <c r="K3781" s="7">
        <v>6.3E-2</v>
      </c>
      <c r="L3781" s="7">
        <f>(1+J3781)^(1/365)-1</f>
        <v>1.673978433180956E-4</v>
      </c>
      <c r="M3781" s="7">
        <f>(1+J3781)^(7/365)-1</f>
        <v>1.1723735302298088E-3</v>
      </c>
      <c r="N3781" s="7">
        <f>(1+J3781)^(1/12)-1</f>
        <v>5.1042407584538374E-3</v>
      </c>
      <c r="O3781" s="7">
        <f>(1+J3781)^(1/4)-1</f>
        <v>1.5391015078703774E-2</v>
      </c>
      <c r="P3781" s="7">
        <f>(1+J3781)^(1/2)-1</f>
        <v>3.1018913502560252E-2</v>
      </c>
      <c r="Q3781" s="7">
        <f>(1+J3781)^(1/1)-1</f>
        <v>6.2999999999999945E-2</v>
      </c>
    </row>
    <row r="3782" spans="1:17" hidden="1" x14ac:dyDescent="0.25">
      <c r="A3782" s="2" t="s">
        <v>49</v>
      </c>
      <c r="B3782" s="2">
        <v>5703</v>
      </c>
      <c r="C3782" s="3">
        <v>45077</v>
      </c>
      <c r="D3782" s="2" t="s">
        <v>698</v>
      </c>
      <c r="E3782" s="3">
        <v>46173</v>
      </c>
      <c r="F3782" s="2">
        <v>7.2599999999999998E-2</v>
      </c>
      <c r="G3782" s="2">
        <v>5703</v>
      </c>
      <c r="H3782" s="5">
        <v>45077</v>
      </c>
      <c r="I3782" s="5">
        <v>46173</v>
      </c>
      <c r="J3782" s="7">
        <v>7.2599999999999998E-2</v>
      </c>
      <c r="K3782" s="7">
        <v>7.2599999999999998E-2</v>
      </c>
      <c r="L3782" s="7">
        <f>(1+J3782)^(1/365)-1</f>
        <v>1.9203379932619669E-4</v>
      </c>
      <c r="M3782" s="7">
        <f>(1+J3782)^(7/365)-1</f>
        <v>1.3450112597699349E-3</v>
      </c>
      <c r="N3782" s="7">
        <f>(1+J3782)^(1/12)-1</f>
        <v>5.8575560789742021E-3</v>
      </c>
      <c r="O3782" s="7">
        <f>(1+J3782)^(1/4)-1</f>
        <v>1.7675802104968774E-2</v>
      </c>
      <c r="P3782" s="7">
        <f>(1+J3782)^(1/2)-1</f>
        <v>3.5664038189991309E-2</v>
      </c>
      <c r="Q3782" s="7">
        <f>(1+J3782)^(1/1)-1</f>
        <v>7.2599999999999998E-2</v>
      </c>
    </row>
    <row r="3783" spans="1:17" hidden="1" x14ac:dyDescent="0.25">
      <c r="A3783" s="2" t="s">
        <v>49</v>
      </c>
      <c r="B3783" s="2">
        <v>5703</v>
      </c>
      <c r="C3783" s="3">
        <v>45077</v>
      </c>
      <c r="D3783" s="2" t="s">
        <v>698</v>
      </c>
      <c r="E3783" s="3">
        <v>46173</v>
      </c>
      <c r="F3783" s="2">
        <v>7.2999999999999995E-2</v>
      </c>
      <c r="G3783" s="2">
        <v>5703</v>
      </c>
      <c r="H3783" s="5">
        <v>45077</v>
      </c>
      <c r="I3783" s="5">
        <v>46173</v>
      </c>
      <c r="J3783" s="7">
        <v>7.2999999999999995E-2</v>
      </c>
      <c r="K3783" s="7">
        <v>7.2999999999999995E-2</v>
      </c>
      <c r="L3783" s="7">
        <f>(1+J3783)^(1/365)-1</f>
        <v>1.9305551952708555E-4</v>
      </c>
      <c r="M3783" s="7">
        <f>(1+J3783)^(7/365)-1</f>
        <v>1.3521715676787505E-3</v>
      </c>
      <c r="N3783" s="7">
        <f>(1+J3783)^(1/12)-1</f>
        <v>5.8888099067944122E-3</v>
      </c>
      <c r="O3783" s="7">
        <f>(1+J3783)^(1/4)-1</f>
        <v>1.7770668179371674E-2</v>
      </c>
      <c r="P3783" s="7">
        <f>(1+J3783)^(1/2)-1</f>
        <v>3.585713300628468E-2</v>
      </c>
      <c r="Q3783" s="7">
        <f>(1+J3783)^(1/1)-1</f>
        <v>7.2999999999999954E-2</v>
      </c>
    </row>
    <row r="3784" spans="1:17" hidden="1" x14ac:dyDescent="0.25">
      <c r="A3784" s="2" t="s">
        <v>66</v>
      </c>
      <c r="B3784" s="2">
        <v>24500</v>
      </c>
      <c r="C3784" s="3">
        <v>45077</v>
      </c>
      <c r="D3784" s="2" t="s">
        <v>691</v>
      </c>
      <c r="E3784" s="3">
        <v>45258</v>
      </c>
      <c r="F3784" s="2">
        <v>6.3399999999999998E-2</v>
      </c>
      <c r="G3784" s="2">
        <v>24500</v>
      </c>
      <c r="H3784" s="5">
        <v>45077</v>
      </c>
      <c r="I3784" s="5">
        <v>45258</v>
      </c>
      <c r="J3784" s="7">
        <v>6.3399999999999998E-2</v>
      </c>
      <c r="K3784" s="7">
        <v>6.3399999999999998E-2</v>
      </c>
      <c r="L3784" s="7">
        <f>(1+J3784)^(1/365)-1</f>
        <v>1.6842876359501879E-4</v>
      </c>
      <c r="M3784" s="7">
        <f>(1+J3784)^(7/365)-1</f>
        <v>1.1795972456407622E-3</v>
      </c>
      <c r="N3784" s="7">
        <f>(1+J3784)^(1/12)-1</f>
        <v>5.1357531740776619E-3</v>
      </c>
      <c r="O3784" s="7">
        <f>(1+J3784)^(1/4)-1</f>
        <v>1.5486522864651908E-2</v>
      </c>
      <c r="P3784" s="7">
        <f>(1+J3784)^(1/2)-1</f>
        <v>3.1212878119740939E-2</v>
      </c>
      <c r="Q3784" s="7">
        <f>(1+J3784)^(1/1)-1</f>
        <v>6.3399999999999901E-2</v>
      </c>
    </row>
    <row r="3785" spans="1:17" hidden="1" x14ac:dyDescent="0.25">
      <c r="A3785" s="2" t="s">
        <v>66</v>
      </c>
      <c r="B3785" s="2">
        <v>29240</v>
      </c>
      <c r="C3785" s="3">
        <v>45077</v>
      </c>
      <c r="D3785" s="2" t="s">
        <v>690</v>
      </c>
      <c r="E3785" s="3">
        <v>45440</v>
      </c>
      <c r="F3785" s="2">
        <v>6.5799999999999997E-2</v>
      </c>
      <c r="G3785" s="2">
        <v>29240</v>
      </c>
      <c r="H3785" s="5">
        <v>45077</v>
      </c>
      <c r="I3785" s="5">
        <v>45440</v>
      </c>
      <c r="J3785" s="7">
        <v>6.5799999999999997E-2</v>
      </c>
      <c r="K3785" s="7">
        <v>6.5799999999999997E-2</v>
      </c>
      <c r="L3785" s="7">
        <f>(1+J3785)^(1/365)-1</f>
        <v>1.7460617580344895E-4</v>
      </c>
      <c r="M3785" s="7">
        <f>(1+J3785)^(7/365)-1</f>
        <v>1.2228836506202878E-3</v>
      </c>
      <c r="N3785" s="7">
        <f>(1+J3785)^(1/12)-1</f>
        <v>5.3245998017803498E-3</v>
      </c>
      <c r="O3785" s="7">
        <f>(1+J3785)^(1/4)-1</f>
        <v>1.6059004454150427E-2</v>
      </c>
      <c r="P3785" s="7">
        <f>(1+J3785)^(1/2)-1</f>
        <v>3.2375900532359392E-2</v>
      </c>
      <c r="Q3785" s="7">
        <f>(1+J3785)^(1/1)-1</f>
        <v>6.5800000000000081E-2</v>
      </c>
    </row>
    <row r="3786" spans="1:17" hidden="1" x14ac:dyDescent="0.25">
      <c r="A3786" s="2" t="s">
        <v>21</v>
      </c>
      <c r="B3786" s="2">
        <v>6818</v>
      </c>
      <c r="C3786" s="2" t="s">
        <v>475</v>
      </c>
      <c r="D3786" s="2" t="s">
        <v>698</v>
      </c>
      <c r="E3786" s="3">
        <v>46174</v>
      </c>
      <c r="F3786" s="2">
        <v>8.5400000000000004E-2</v>
      </c>
      <c r="G3786" s="2">
        <v>6818</v>
      </c>
      <c r="H3786" s="5">
        <v>45078</v>
      </c>
      <c r="I3786" s="5">
        <v>46174</v>
      </c>
      <c r="J3786" s="7">
        <v>8.5400000000000004E-2</v>
      </c>
      <c r="K3786" s="7">
        <v>8.5400000000000004E-2</v>
      </c>
      <c r="L3786" s="7">
        <f>(1+J3786)^(1/365)-1</f>
        <v>2.2454187053955188E-4</v>
      </c>
      <c r="M3786" s="7">
        <f>(1+J3786)^(7/365)-1</f>
        <v>1.5728522901909958E-3</v>
      </c>
      <c r="N3786" s="7">
        <f>(1+J3786)^(1/12)-1</f>
        <v>6.8524196765606948E-3</v>
      </c>
      <c r="O3786" s="7">
        <f>(1+J3786)^(1/4)-1</f>
        <v>2.069844775581009E-2</v>
      </c>
      <c r="P3786" s="7">
        <f>(1+J3786)^(1/2)-1</f>
        <v>4.1825321251120151E-2</v>
      </c>
      <c r="Q3786" s="7">
        <f>(1+J3786)^(1/1)-1</f>
        <v>8.539999999999992E-2</v>
      </c>
    </row>
    <row r="3787" spans="1:17" hidden="1" x14ac:dyDescent="0.25">
      <c r="A3787" s="2" t="s">
        <v>21</v>
      </c>
      <c r="B3787" s="2">
        <v>1520</v>
      </c>
      <c r="C3787" s="2" t="s">
        <v>475</v>
      </c>
      <c r="D3787" s="2" t="s">
        <v>695</v>
      </c>
      <c r="E3787" s="3">
        <v>46905</v>
      </c>
      <c r="F3787" s="2">
        <v>7.9500000000000001E-2</v>
      </c>
      <c r="G3787" s="2">
        <v>1520</v>
      </c>
      <c r="H3787" s="5">
        <v>45078</v>
      </c>
      <c r="I3787" s="5">
        <v>46905</v>
      </c>
      <c r="J3787" s="7">
        <v>7.9500000000000001E-2</v>
      </c>
      <c r="K3787" s="7">
        <v>7.9500000000000001E-2</v>
      </c>
      <c r="L3787" s="7">
        <f>(1+J3787)^(1/365)-1</f>
        <v>2.0960544626946742E-4</v>
      </c>
      <c r="M3787" s="7">
        <f>(1+J3787)^(7/365)-1</f>
        <v>1.4681610695703728E-3</v>
      </c>
      <c r="N3787" s="7">
        <f>(1+J3787)^(1/12)-1</f>
        <v>6.395193395115184E-3</v>
      </c>
      <c r="O3787" s="7">
        <f>(1+J3787)^(1/4)-1</f>
        <v>1.9308537234836498E-2</v>
      </c>
      <c r="P3787" s="7">
        <f>(1+J3787)^(1/2)-1</f>
        <v>3.8989894079822118E-2</v>
      </c>
      <c r="Q3787" s="7">
        <f>(1+J3787)^(1/1)-1</f>
        <v>7.9499999999999904E-2</v>
      </c>
    </row>
    <row r="3788" spans="1:17" hidden="1" x14ac:dyDescent="0.25">
      <c r="A3788" s="2" t="s">
        <v>160</v>
      </c>
      <c r="B3788" s="2">
        <v>4073</v>
      </c>
      <c r="C3788" s="2" t="s">
        <v>475</v>
      </c>
      <c r="D3788" s="2" t="s">
        <v>698</v>
      </c>
      <c r="E3788" s="3">
        <v>46150</v>
      </c>
      <c r="F3788" s="2">
        <v>7.6300000000000007E-2</v>
      </c>
      <c r="G3788" s="2">
        <v>4073</v>
      </c>
      <c r="H3788" s="5">
        <v>45078</v>
      </c>
      <c r="I3788" s="5">
        <v>46150</v>
      </c>
      <c r="J3788" s="7">
        <v>7.6300000000000007E-2</v>
      </c>
      <c r="K3788" s="7">
        <v>7.6300000000000007E-2</v>
      </c>
      <c r="L3788" s="7">
        <f>(1+J3788)^(1/365)-1</f>
        <v>2.0147024661865132E-4</v>
      </c>
      <c r="M3788" s="7">
        <f>(1+J3788)^(7/365)-1</f>
        <v>1.4111444080744384E-3</v>
      </c>
      <c r="N3788" s="7">
        <f>(1+J3788)^(1/12)-1</f>
        <v>6.1462472456905726E-3</v>
      </c>
      <c r="O3788" s="7">
        <f>(1+J3788)^(1/4)-1</f>
        <v>1.8552302985506142E-2</v>
      </c>
      <c r="P3788" s="7">
        <f>(1+J3788)^(1/2)-1</f>
        <v>3.7448793917078227E-2</v>
      </c>
      <c r="Q3788" s="7">
        <f>(1+J3788)^(1/1)-1</f>
        <v>7.6300000000000034E-2</v>
      </c>
    </row>
    <row r="3789" spans="1:17" hidden="1" x14ac:dyDescent="0.25">
      <c r="A3789" s="2" t="s">
        <v>160</v>
      </c>
      <c r="B3789" s="2">
        <v>1122</v>
      </c>
      <c r="C3789" s="2" t="s">
        <v>475</v>
      </c>
      <c r="D3789" s="2" t="s">
        <v>695</v>
      </c>
      <c r="E3789" s="3">
        <v>46895</v>
      </c>
      <c r="F3789" s="2">
        <v>7.1900000000000006E-2</v>
      </c>
      <c r="G3789" s="2">
        <v>1122</v>
      </c>
      <c r="H3789" s="5">
        <v>45078</v>
      </c>
      <c r="I3789" s="5">
        <v>46895</v>
      </c>
      <c r="J3789" s="7">
        <v>7.1900000000000006E-2</v>
      </c>
      <c r="K3789" s="7">
        <v>7.1900000000000006E-2</v>
      </c>
      <c r="L3789" s="7">
        <f>(1+J3789)^(1/365)-1</f>
        <v>1.9024487430319148E-4</v>
      </c>
      <c r="M3789" s="7">
        <f>(1+J3789)^(7/365)-1</f>
        <v>1.3324744165192914E-3</v>
      </c>
      <c r="N3789" s="7">
        <f>(1+J3789)^(1/12)-1</f>
        <v>5.8028361627453506E-3</v>
      </c>
      <c r="O3789" s="7">
        <f>(1+J3789)^(1/4)-1</f>
        <v>1.7509722609196476E-2</v>
      </c>
      <c r="P3789" s="7">
        <f>(1+J3789)^(1/2)-1</f>
        <v>3.5326035604243966E-2</v>
      </c>
      <c r="Q3789" s="7">
        <f>(1+J3789)^(1/1)-1</f>
        <v>7.1900000000000075E-2</v>
      </c>
    </row>
    <row r="3790" spans="1:17" hidden="1" x14ac:dyDescent="0.25">
      <c r="A3790" s="2" t="s">
        <v>24</v>
      </c>
      <c r="B3790" s="2">
        <v>22</v>
      </c>
      <c r="C3790" s="2" t="s">
        <v>475</v>
      </c>
      <c r="D3790" s="2" t="s">
        <v>698</v>
      </c>
      <c r="E3790" s="3">
        <v>46153</v>
      </c>
      <c r="F3790" s="2">
        <v>7.9799999999999996E-2</v>
      </c>
      <c r="G3790" s="2">
        <v>22</v>
      </c>
      <c r="H3790" s="5">
        <v>45078</v>
      </c>
      <c r="I3790" s="5">
        <v>46153</v>
      </c>
      <c r="J3790" s="7">
        <v>7.9799999999999996E-2</v>
      </c>
      <c r="K3790" s="7">
        <v>7.9799999999999996E-2</v>
      </c>
      <c r="L3790" s="7">
        <f>(1+J3790)^(1/365)-1</f>
        <v>2.1036688785236457E-4</v>
      </c>
      <c r="M3790" s="7">
        <f>(1+J3790)^(7/365)-1</f>
        <v>1.4734978796488996E-3</v>
      </c>
      <c r="N3790" s="7">
        <f>(1+J3790)^(1/12)-1</f>
        <v>6.4184974022432062E-3</v>
      </c>
      <c r="O3790" s="7">
        <f>(1+J3790)^(1/4)-1</f>
        <v>1.9379347956974158E-2</v>
      </c>
      <c r="P3790" s="7">
        <f>(1+J3790)^(1/2)-1</f>
        <v>3.9134255041185728E-2</v>
      </c>
      <c r="Q3790" s="7">
        <f>(1+J3790)^(1/1)-1</f>
        <v>7.9800000000000093E-2</v>
      </c>
    </row>
    <row r="3791" spans="1:17" hidden="1" x14ac:dyDescent="0.25">
      <c r="A3791" s="2" t="s">
        <v>24</v>
      </c>
      <c r="B3791" s="2">
        <v>2592</v>
      </c>
      <c r="C3791" s="2" t="s">
        <v>475</v>
      </c>
      <c r="D3791" s="2" t="s">
        <v>695</v>
      </c>
      <c r="E3791" s="3">
        <v>46912</v>
      </c>
      <c r="F3791" s="2">
        <v>7.8799999999999995E-2</v>
      </c>
      <c r="G3791" s="2">
        <v>2592</v>
      </c>
      <c r="H3791" s="5">
        <v>45078</v>
      </c>
      <c r="I3791" s="5">
        <v>46912</v>
      </c>
      <c r="J3791" s="7">
        <v>7.8799999999999995E-2</v>
      </c>
      <c r="K3791" s="7">
        <v>7.8799999999999995E-2</v>
      </c>
      <c r="L3791" s="7">
        <f>(1+J3791)^(1/365)-1</f>
        <v>2.0782792825535523E-4</v>
      </c>
      <c r="M3791" s="7">
        <f>(1+J3791)^(7/365)-1</f>
        <v>1.4557028534361027E-3</v>
      </c>
      <c r="N3791" s="7">
        <f>(1+J3791)^(1/12)-1</f>
        <v>6.3407942831432695E-3</v>
      </c>
      <c r="O3791" s="7">
        <f>(1+J3791)^(1/4)-1</f>
        <v>1.9143254801748943E-2</v>
      </c>
      <c r="P3791" s="7">
        <f>(1+J3791)^(1/2)-1</f>
        <v>3.8652973807902891E-2</v>
      </c>
      <c r="Q3791" s="7">
        <f>(1+J3791)^(1/1)-1</f>
        <v>7.8799999999999981E-2</v>
      </c>
    </row>
    <row r="3792" spans="1:17" hidden="1" x14ac:dyDescent="0.25">
      <c r="A3792" s="2" t="s">
        <v>79</v>
      </c>
      <c r="B3792" s="2">
        <v>4105</v>
      </c>
      <c r="C3792" s="2" t="s">
        <v>475</v>
      </c>
      <c r="D3792" s="2" t="s">
        <v>698</v>
      </c>
      <c r="E3792" s="3">
        <v>46182</v>
      </c>
      <c r="F3792" s="2">
        <v>8.2299999999999998E-2</v>
      </c>
      <c r="G3792" s="2">
        <v>4105</v>
      </c>
      <c r="H3792" s="5">
        <v>45078</v>
      </c>
      <c r="I3792" s="5">
        <v>46182</v>
      </c>
      <c r="J3792" s="7">
        <v>8.2299999999999998E-2</v>
      </c>
      <c r="K3792" s="7">
        <v>8.2299999999999998E-2</v>
      </c>
      <c r="L3792" s="7">
        <f>(1+J3792)^(1/365)-1</f>
        <v>2.1670404218676609E-4</v>
      </c>
      <c r="M3792" s="7">
        <f>(1+J3792)^(7/365)-1</f>
        <v>1.5179148250439312E-3</v>
      </c>
      <c r="N3792" s="7">
        <f>(1+J3792)^(1/12)-1</f>
        <v>6.6124669857590135E-3</v>
      </c>
      <c r="O3792" s="7">
        <f>(1+J3792)^(1/4)-1</f>
        <v>1.9968864244455542E-2</v>
      </c>
      <c r="P3792" s="7">
        <f>(1+J3792)^(1/2)-1</f>
        <v>4.0336484028124397E-2</v>
      </c>
      <c r="Q3792" s="7">
        <f>(1+J3792)^(1/1)-1</f>
        <v>8.230000000000004E-2</v>
      </c>
    </row>
    <row r="3793" spans="1:17" hidden="1" x14ac:dyDescent="0.25">
      <c r="A3793" s="2" t="s">
        <v>161</v>
      </c>
      <c r="B3793" s="2">
        <v>11271</v>
      </c>
      <c r="C3793" s="2" t="s">
        <v>475</v>
      </c>
      <c r="D3793" s="2" t="s">
        <v>698</v>
      </c>
      <c r="E3793" s="3">
        <v>46185</v>
      </c>
      <c r="F3793" s="2">
        <v>7.46E-2</v>
      </c>
      <c r="G3793" s="2">
        <v>11271</v>
      </c>
      <c r="H3793" s="5">
        <v>45078</v>
      </c>
      <c r="I3793" s="5">
        <v>46185</v>
      </c>
      <c r="J3793" s="7">
        <v>7.46E-2</v>
      </c>
      <c r="K3793" s="7">
        <v>7.46E-2</v>
      </c>
      <c r="L3793" s="7">
        <f>(1+J3793)^(1/365)-1</f>
        <v>1.971386054602231E-4</v>
      </c>
      <c r="M3793" s="7">
        <f>(1+J3793)^(7/365)-1</f>
        <v>1.3807866426531756E-3</v>
      </c>
      <c r="N3793" s="7">
        <f>(1+J3793)^(1/12)-1</f>
        <v>6.0137185116289071E-3</v>
      </c>
      <c r="O3793" s="7">
        <f>(1+J3793)^(1/4)-1</f>
        <v>1.8149867450887536E-2</v>
      </c>
      <c r="P3793" s="7">
        <f>(1+J3793)^(1/2)-1</f>
        <v>3.6629152590259784E-2</v>
      </c>
      <c r="Q3793" s="7">
        <f>(1+J3793)^(1/1)-1</f>
        <v>7.46E-2</v>
      </c>
    </row>
    <row r="3794" spans="1:17" hidden="1" x14ac:dyDescent="0.25">
      <c r="A3794" s="2" t="s">
        <v>161</v>
      </c>
      <c r="B3794" s="2">
        <v>5587</v>
      </c>
      <c r="C3794" s="2" t="s">
        <v>475</v>
      </c>
      <c r="D3794" s="2" t="s">
        <v>695</v>
      </c>
      <c r="E3794" s="3">
        <v>46916</v>
      </c>
      <c r="F3794" s="2">
        <v>7.1900000000000006E-2</v>
      </c>
      <c r="G3794" s="2">
        <v>5587</v>
      </c>
      <c r="H3794" s="5">
        <v>45078</v>
      </c>
      <c r="I3794" s="5">
        <v>46916</v>
      </c>
      <c r="J3794" s="7">
        <v>7.1900000000000006E-2</v>
      </c>
      <c r="K3794" s="7">
        <v>7.1900000000000006E-2</v>
      </c>
      <c r="L3794" s="7">
        <f>(1+J3794)^(1/365)-1</f>
        <v>1.9024487430319148E-4</v>
      </c>
      <c r="M3794" s="7">
        <f>(1+J3794)^(7/365)-1</f>
        <v>1.3324744165192914E-3</v>
      </c>
      <c r="N3794" s="7">
        <f>(1+J3794)^(1/12)-1</f>
        <v>5.8028361627453506E-3</v>
      </c>
      <c r="O3794" s="7">
        <f>(1+J3794)^(1/4)-1</f>
        <v>1.7509722609196476E-2</v>
      </c>
      <c r="P3794" s="7">
        <f>(1+J3794)^(1/2)-1</f>
        <v>3.5326035604243966E-2</v>
      </c>
      <c r="Q3794" s="7">
        <f>(1+J3794)^(1/1)-1</f>
        <v>7.1900000000000075E-2</v>
      </c>
    </row>
    <row r="3795" spans="1:17" hidden="1" x14ac:dyDescent="0.25">
      <c r="A3795" s="2" t="s">
        <v>49</v>
      </c>
      <c r="B3795" s="2">
        <v>24640</v>
      </c>
      <c r="C3795" s="2" t="s">
        <v>475</v>
      </c>
      <c r="D3795" s="2" t="s">
        <v>698</v>
      </c>
      <c r="E3795" s="3">
        <v>46187</v>
      </c>
      <c r="F3795" s="2">
        <v>7.2499999999999995E-2</v>
      </c>
      <c r="G3795" s="2">
        <v>24640</v>
      </c>
      <c r="H3795" s="5">
        <v>45078</v>
      </c>
      <c r="I3795" s="5">
        <v>46187</v>
      </c>
      <c r="J3795" s="7">
        <v>7.2499999999999995E-2</v>
      </c>
      <c r="K3795" s="7">
        <v>7.2499999999999995E-2</v>
      </c>
      <c r="L3795" s="7">
        <f>(1+J3795)^(1/365)-1</f>
        <v>1.9177830990391165E-4</v>
      </c>
      <c r="M3795" s="7">
        <f>(1+J3795)^(7/365)-1</f>
        <v>1.3432207735666335E-3</v>
      </c>
      <c r="N3795" s="7">
        <f>(1+J3795)^(1/12)-1</f>
        <v>5.8497409526456767E-3</v>
      </c>
      <c r="O3795" s="7">
        <f>(1+J3795)^(1/4)-1</f>
        <v>1.7652081440606482E-2</v>
      </c>
      <c r="P3795" s="7">
        <f>(1+J3795)^(1/2)-1</f>
        <v>3.5615758860398916E-2</v>
      </c>
      <c r="Q3795" s="7">
        <f>(1+J3795)^(1/1)-1</f>
        <v>7.2500000000000009E-2</v>
      </c>
    </row>
    <row r="3796" spans="1:17" hidden="1" x14ac:dyDescent="0.25">
      <c r="A3796" s="2" t="s">
        <v>160</v>
      </c>
      <c r="B3796" s="2">
        <v>3009</v>
      </c>
      <c r="C3796" s="2" t="s">
        <v>475</v>
      </c>
      <c r="D3796" s="2" t="s">
        <v>698</v>
      </c>
      <c r="E3796" s="3">
        <v>46150</v>
      </c>
      <c r="F3796" s="2">
        <v>7.8299999999999995E-2</v>
      </c>
      <c r="G3796" s="2">
        <v>3009</v>
      </c>
      <c r="H3796" s="5">
        <v>45078</v>
      </c>
      <c r="I3796" s="5">
        <v>46150</v>
      </c>
      <c r="J3796" s="7">
        <v>7.8299999999999995E-2</v>
      </c>
      <c r="K3796" s="7">
        <v>7.8299999999999995E-2</v>
      </c>
      <c r="L3796" s="7">
        <f>(1+J3796)^(1/365)-1</f>
        <v>2.0655756817555826E-4</v>
      </c>
      <c r="M3796" s="7">
        <f>(1+J3796)^(7/365)-1</f>
        <v>1.4467992723561363E-3</v>
      </c>
      <c r="N3796" s="7">
        <f>(1+J3796)^(1/12)-1</f>
        <v>6.3019179609968834E-3</v>
      </c>
      <c r="O3796" s="7">
        <f>(1+J3796)^(1/4)-1</f>
        <v>1.90251466683935E-2</v>
      </c>
      <c r="P3796" s="7">
        <f>(1+J3796)^(1/2)-1</f>
        <v>3.8412249542540744E-2</v>
      </c>
      <c r="Q3796" s="7">
        <f>(1+J3796)^(1/1)-1</f>
        <v>7.8300000000000036E-2</v>
      </c>
    </row>
    <row r="3797" spans="1:17" hidden="1" x14ac:dyDescent="0.25">
      <c r="A3797" s="2" t="s">
        <v>160</v>
      </c>
      <c r="B3797" s="2">
        <v>2641</v>
      </c>
      <c r="C3797" s="2" t="s">
        <v>475</v>
      </c>
      <c r="D3797" s="2" t="s">
        <v>695</v>
      </c>
      <c r="E3797" s="3">
        <v>46895</v>
      </c>
      <c r="F3797" s="2">
        <v>7.4399999999999994E-2</v>
      </c>
      <c r="G3797" s="2">
        <v>2641</v>
      </c>
      <c r="H3797" s="5">
        <v>45078</v>
      </c>
      <c r="I3797" s="5">
        <v>46895</v>
      </c>
      <c r="J3797" s="7">
        <v>7.4399999999999994E-2</v>
      </c>
      <c r="K3797" s="7">
        <v>7.4399999999999994E-2</v>
      </c>
      <c r="L3797" s="7">
        <f>(1+J3797)^(1/365)-1</f>
        <v>1.9662855139923607E-4</v>
      </c>
      <c r="M3797" s="7">
        <f>(1+J3797)^(7/365)-1</f>
        <v>1.3772120444568436E-3</v>
      </c>
      <c r="N3797" s="7">
        <f>(1+J3797)^(1/12)-1</f>
        <v>5.9981142628422468E-3</v>
      </c>
      <c r="O3797" s="7">
        <f>(1+J3797)^(1/4)-1</f>
        <v>1.8102490709061669E-2</v>
      </c>
      <c r="P3797" s="7">
        <f>(1+J3797)^(1/2)-1</f>
        <v>3.6532681587995164E-2</v>
      </c>
      <c r="Q3797" s="7">
        <f>(1+J3797)^(1/1)-1</f>
        <v>7.4400000000000022E-2</v>
      </c>
    </row>
    <row r="3798" spans="1:17" hidden="1" x14ac:dyDescent="0.25">
      <c r="A3798" s="2" t="s">
        <v>23</v>
      </c>
      <c r="B3798" s="2">
        <v>4250</v>
      </c>
      <c r="C3798" s="2" t="s">
        <v>475</v>
      </c>
      <c r="D3798" s="2" t="s">
        <v>698</v>
      </c>
      <c r="E3798" s="3">
        <v>46193</v>
      </c>
      <c r="F3798" s="2">
        <v>8.8700000000000001E-2</v>
      </c>
      <c r="G3798" s="2">
        <v>4250</v>
      </c>
      <c r="H3798" s="5">
        <v>45078</v>
      </c>
      <c r="I3798" s="5">
        <v>46193</v>
      </c>
      <c r="J3798" s="7">
        <v>8.8700000000000001E-2</v>
      </c>
      <c r="K3798" s="7">
        <v>8.8700000000000001E-2</v>
      </c>
      <c r="L3798" s="7">
        <f>(1+J3798)^(1/365)-1</f>
        <v>2.3286087200791172E-4</v>
      </c>
      <c r="M3798" s="7">
        <f>(1+J3798)^(7/365)-1</f>
        <v>1.6311652539928723E-3</v>
      </c>
      <c r="N3798" s="7">
        <f>(1+J3798)^(1/12)-1</f>
        <v>7.1071638501734036E-3</v>
      </c>
      <c r="O3798" s="7">
        <f>(1+J3798)^(1/4)-1</f>
        <v>2.1473385879982487E-2</v>
      </c>
      <c r="P3798" s="7">
        <f>(1+J3798)^(1/2)-1</f>
        <v>4.3407878061115568E-2</v>
      </c>
      <c r="Q3798" s="7">
        <f>(1+J3798)^(1/1)-1</f>
        <v>8.8700000000000001E-2</v>
      </c>
    </row>
    <row r="3799" spans="1:17" hidden="1" x14ac:dyDescent="0.25">
      <c r="A3799" s="2" t="s">
        <v>49</v>
      </c>
      <c r="B3799" s="2">
        <v>20000</v>
      </c>
      <c r="C3799" s="2" t="s">
        <v>475</v>
      </c>
      <c r="D3799" s="2" t="s">
        <v>698</v>
      </c>
      <c r="E3799" s="3">
        <v>46194</v>
      </c>
      <c r="F3799" s="2">
        <v>7.2999999999999995E-2</v>
      </c>
      <c r="G3799" s="2">
        <v>20000</v>
      </c>
      <c r="H3799" s="5">
        <v>45078</v>
      </c>
      <c r="I3799" s="5">
        <v>46194</v>
      </c>
      <c r="J3799" s="7">
        <v>7.2999999999999995E-2</v>
      </c>
      <c r="K3799" s="7">
        <v>7.2999999999999995E-2</v>
      </c>
      <c r="L3799" s="7">
        <f>(1+J3799)^(1/365)-1</f>
        <v>1.9305551952708555E-4</v>
      </c>
      <c r="M3799" s="7">
        <f>(1+J3799)^(7/365)-1</f>
        <v>1.3521715676787505E-3</v>
      </c>
      <c r="N3799" s="7">
        <f>(1+J3799)^(1/12)-1</f>
        <v>5.8888099067944122E-3</v>
      </c>
      <c r="O3799" s="7">
        <f>(1+J3799)^(1/4)-1</f>
        <v>1.7770668179371674E-2</v>
      </c>
      <c r="P3799" s="7">
        <f>(1+J3799)^(1/2)-1</f>
        <v>3.585713300628468E-2</v>
      </c>
      <c r="Q3799" s="7">
        <f>(1+J3799)^(1/1)-1</f>
        <v>7.2999999999999954E-2</v>
      </c>
    </row>
    <row r="3800" spans="1:17" hidden="1" x14ac:dyDescent="0.25">
      <c r="A3800" s="2" t="s">
        <v>24</v>
      </c>
      <c r="B3800" s="2">
        <v>5632</v>
      </c>
      <c r="C3800" s="2" t="s">
        <v>475</v>
      </c>
      <c r="D3800" s="2" t="s">
        <v>698</v>
      </c>
      <c r="E3800" s="3">
        <v>46167</v>
      </c>
      <c r="F3800" s="2">
        <v>8.5599999999999996E-2</v>
      </c>
      <c r="G3800" s="2">
        <v>5632</v>
      </c>
      <c r="H3800" s="5">
        <v>45078</v>
      </c>
      <c r="I3800" s="5">
        <v>46167</v>
      </c>
      <c r="J3800" s="7">
        <v>8.5599999999999996E-2</v>
      </c>
      <c r="K3800" s="7">
        <v>8.5599999999999996E-2</v>
      </c>
      <c r="L3800" s="7">
        <f>(1+J3800)^(1/365)-1</f>
        <v>2.2504677001622397E-4</v>
      </c>
      <c r="M3800" s="7">
        <f>(1+J3800)^(7/365)-1</f>
        <v>1.5763913561464005E-3</v>
      </c>
      <c r="N3800" s="7">
        <f>(1+J3800)^(1/12)-1</f>
        <v>6.8678789142717633E-3</v>
      </c>
      <c r="O3800" s="7">
        <f>(1+J3800)^(1/4)-1</f>
        <v>2.0745463967628108E-2</v>
      </c>
      <c r="P3800" s="7">
        <f>(1+J3800)^(1/2)-1</f>
        <v>4.1921302210488509E-2</v>
      </c>
      <c r="Q3800" s="7">
        <f>(1+J3800)^(1/1)-1</f>
        <v>8.5599999999999898E-2</v>
      </c>
    </row>
    <row r="3801" spans="1:17" hidden="1" x14ac:dyDescent="0.25">
      <c r="A3801" s="2" t="s">
        <v>24</v>
      </c>
      <c r="B3801" s="2">
        <v>8500</v>
      </c>
      <c r="C3801" s="2" t="s">
        <v>475</v>
      </c>
      <c r="D3801" s="2" t="s">
        <v>695</v>
      </c>
      <c r="E3801" s="3">
        <v>46912</v>
      </c>
      <c r="F3801" s="2">
        <v>7.9000000000000001E-2</v>
      </c>
      <c r="G3801" s="2">
        <v>8500</v>
      </c>
      <c r="H3801" s="5">
        <v>45078</v>
      </c>
      <c r="I3801" s="5">
        <v>46912</v>
      </c>
      <c r="J3801" s="7">
        <v>7.9000000000000001E-2</v>
      </c>
      <c r="K3801" s="7">
        <v>7.9000000000000001E-2</v>
      </c>
      <c r="L3801" s="7">
        <f>(1+J3801)^(1/365)-1</f>
        <v>2.0833590788682521E-4</v>
      </c>
      <c r="M3801" s="7">
        <f>(1+J3801)^(7/365)-1</f>
        <v>1.4592631526251232E-3</v>
      </c>
      <c r="N3801" s="7">
        <f>(1+J3801)^(1/12)-1</f>
        <v>6.356340187460896E-3</v>
      </c>
      <c r="O3801" s="7">
        <f>(1+J3801)^(1/4)-1</f>
        <v>1.9190486559716335E-2</v>
      </c>
      <c r="P3801" s="7">
        <f>(1+J3801)^(1/2)-1</f>
        <v>3.8749247893831162E-2</v>
      </c>
      <c r="Q3801" s="7">
        <f>(1+J3801)^(1/1)-1</f>
        <v>7.8999999999999959E-2</v>
      </c>
    </row>
    <row r="3802" spans="1:17" hidden="1" x14ac:dyDescent="0.25">
      <c r="A3802" s="2" t="s">
        <v>79</v>
      </c>
      <c r="B3802" s="2">
        <v>5072</v>
      </c>
      <c r="C3802" s="2" t="s">
        <v>475</v>
      </c>
      <c r="D3802" s="2" t="s">
        <v>698</v>
      </c>
      <c r="E3802" s="3">
        <v>46182</v>
      </c>
      <c r="F3802" s="2">
        <v>7.1599999999999997E-2</v>
      </c>
      <c r="G3802" s="2">
        <v>5072</v>
      </c>
      <c r="H3802" s="5">
        <v>45078</v>
      </c>
      <c r="I3802" s="5">
        <v>46182</v>
      </c>
      <c r="J3802" s="7">
        <v>7.1599999999999997E-2</v>
      </c>
      <c r="K3802" s="7">
        <v>7.1599999999999997E-2</v>
      </c>
      <c r="L3802" s="7">
        <f>(1+J3802)^(1/365)-1</f>
        <v>1.8947783547518249E-4</v>
      </c>
      <c r="M3802" s="7">
        <f>(1+J3802)^(7/365)-1</f>
        <v>1.3270990253153592E-3</v>
      </c>
      <c r="N3802" s="7">
        <f>(1+J3802)^(1/12)-1</f>
        <v>5.7793747418921626E-3</v>
      </c>
      <c r="O3802" s="7">
        <f>(1+J3802)^(1/4)-1</f>
        <v>1.7438520780790334E-2</v>
      </c>
      <c r="P3802" s="7">
        <f>(1+J3802)^(1/2)-1</f>
        <v>3.5181143568602691E-2</v>
      </c>
      <c r="Q3802" s="7">
        <f>(1+J3802)^(1/1)-1</f>
        <v>7.1600000000000108E-2</v>
      </c>
    </row>
    <row r="3803" spans="1:17" hidden="1" x14ac:dyDescent="0.25">
      <c r="A3803" s="2" t="s">
        <v>161</v>
      </c>
      <c r="B3803" s="2">
        <v>6802</v>
      </c>
      <c r="C3803" s="2" t="s">
        <v>475</v>
      </c>
      <c r="D3803" s="2" t="s">
        <v>698</v>
      </c>
      <c r="E3803" s="3">
        <v>46199</v>
      </c>
      <c r="F3803" s="2">
        <v>7.4399999999999994E-2</v>
      </c>
      <c r="G3803" s="2">
        <v>6802</v>
      </c>
      <c r="H3803" s="5">
        <v>45078</v>
      </c>
      <c r="I3803" s="5">
        <v>46199</v>
      </c>
      <c r="J3803" s="7">
        <v>7.4399999999999994E-2</v>
      </c>
      <c r="K3803" s="7">
        <v>7.4399999999999994E-2</v>
      </c>
      <c r="L3803" s="7">
        <f>(1+J3803)^(1/365)-1</f>
        <v>1.9662855139923607E-4</v>
      </c>
      <c r="M3803" s="7">
        <f>(1+J3803)^(7/365)-1</f>
        <v>1.3772120444568436E-3</v>
      </c>
      <c r="N3803" s="7">
        <f>(1+J3803)^(1/12)-1</f>
        <v>5.9981142628422468E-3</v>
      </c>
      <c r="O3803" s="7">
        <f>(1+J3803)^(1/4)-1</f>
        <v>1.8102490709061669E-2</v>
      </c>
      <c r="P3803" s="7">
        <f>(1+J3803)^(1/2)-1</f>
        <v>3.6532681587995164E-2</v>
      </c>
      <c r="Q3803" s="7">
        <f>(1+J3803)^(1/1)-1</f>
        <v>7.4400000000000022E-2</v>
      </c>
    </row>
    <row r="3804" spans="1:17" hidden="1" x14ac:dyDescent="0.25">
      <c r="A3804" s="2" t="s">
        <v>161</v>
      </c>
      <c r="B3804" s="2">
        <v>4363</v>
      </c>
      <c r="C3804" s="2" t="s">
        <v>475</v>
      </c>
      <c r="D3804" s="2" t="s">
        <v>695</v>
      </c>
      <c r="E3804" s="3">
        <v>46930</v>
      </c>
      <c r="F3804" s="2">
        <v>7.3200000000000001E-2</v>
      </c>
      <c r="G3804" s="2">
        <v>4363</v>
      </c>
      <c r="H3804" s="5">
        <v>45078</v>
      </c>
      <c r="I3804" s="5">
        <v>46930</v>
      </c>
      <c r="J3804" s="7">
        <v>7.3200000000000001E-2</v>
      </c>
      <c r="K3804" s="7">
        <v>7.3200000000000001E-2</v>
      </c>
      <c r="L3804" s="7">
        <f>(1+J3804)^(1/365)-1</f>
        <v>1.9356623719635202E-4</v>
      </c>
      <c r="M3804" s="7">
        <f>(1+J3804)^(7/365)-1</f>
        <v>1.3557507399135638E-3</v>
      </c>
      <c r="N3804" s="7">
        <f>(1+J3804)^(1/12)-1</f>
        <v>5.9044328158779358E-3</v>
      </c>
      <c r="O3804" s="7">
        <f>(1+J3804)^(1/4)-1</f>
        <v>1.7818091270532133E-2</v>
      </c>
      <c r="P3804" s="7">
        <f>(1+J3804)^(1/2)-1</f>
        <v>3.59536669175895E-2</v>
      </c>
      <c r="Q3804" s="7">
        <f>(1+J3804)^(1/1)-1</f>
        <v>7.3199999999999932E-2</v>
      </c>
    </row>
    <row r="3805" spans="1:17" hidden="1" x14ac:dyDescent="0.25">
      <c r="A3805" s="2" t="s">
        <v>21</v>
      </c>
      <c r="B3805" s="2">
        <v>56139</v>
      </c>
      <c r="C3805" s="2" t="s">
        <v>475</v>
      </c>
      <c r="D3805" s="2" t="s">
        <v>698</v>
      </c>
      <c r="E3805" s="3">
        <v>46200</v>
      </c>
      <c r="F3805" s="2">
        <v>0.06</v>
      </c>
      <c r="G3805" s="2">
        <v>56139</v>
      </c>
      <c r="H3805" s="5">
        <v>45078</v>
      </c>
      <c r="I3805" s="5">
        <v>46200</v>
      </c>
      <c r="J3805" s="7">
        <v>0.06</v>
      </c>
      <c r="K3805" s="7">
        <v>0.06</v>
      </c>
      <c r="L3805" s="7">
        <f>(1+J3805)^(1/365)-1</f>
        <v>1.5965358745284597E-4</v>
      </c>
      <c r="M3805" s="7">
        <f>(1+J3805)^(7/365)-1</f>
        <v>1.1181105292519256E-3</v>
      </c>
      <c r="N3805" s="7">
        <f>(1+J3805)^(1/12)-1</f>
        <v>4.8675505653430484E-3</v>
      </c>
      <c r="O3805" s="7">
        <f>(1+J3805)^(1/4)-1</f>
        <v>1.4673846168659299E-2</v>
      </c>
      <c r="P3805" s="7">
        <f>(1+J3805)^(1/2)-1</f>
        <v>2.9563014098699991E-2</v>
      </c>
      <c r="Q3805" s="7">
        <f>(1+J3805)^(1/1)-1</f>
        <v>6.0000000000000053E-2</v>
      </c>
    </row>
    <row r="3806" spans="1:17" hidden="1" x14ac:dyDescent="0.25">
      <c r="A3806" s="2" t="s">
        <v>21</v>
      </c>
      <c r="B3806" s="2">
        <v>1170</v>
      </c>
      <c r="C3806" s="2" t="s">
        <v>475</v>
      </c>
      <c r="D3806" s="2" t="s">
        <v>695</v>
      </c>
      <c r="E3806" s="3">
        <v>46931</v>
      </c>
      <c r="F3806" s="2">
        <v>7.9000000000000001E-2</v>
      </c>
      <c r="G3806" s="2">
        <v>1170</v>
      </c>
      <c r="H3806" s="5">
        <v>45078</v>
      </c>
      <c r="I3806" s="5">
        <v>46931</v>
      </c>
      <c r="J3806" s="7">
        <v>7.9000000000000001E-2</v>
      </c>
      <c r="K3806" s="7">
        <v>7.9000000000000001E-2</v>
      </c>
      <c r="L3806" s="7">
        <f>(1+J3806)^(1/365)-1</f>
        <v>2.0833590788682521E-4</v>
      </c>
      <c r="M3806" s="7">
        <f>(1+J3806)^(7/365)-1</f>
        <v>1.4592631526251232E-3</v>
      </c>
      <c r="N3806" s="7">
        <f>(1+J3806)^(1/12)-1</f>
        <v>6.356340187460896E-3</v>
      </c>
      <c r="O3806" s="7">
        <f>(1+J3806)^(1/4)-1</f>
        <v>1.9190486559716335E-2</v>
      </c>
      <c r="P3806" s="7">
        <f>(1+J3806)^(1/2)-1</f>
        <v>3.8749247893831162E-2</v>
      </c>
      <c r="Q3806" s="7">
        <f>(1+J3806)^(1/1)-1</f>
        <v>7.8999999999999959E-2</v>
      </c>
    </row>
    <row r="3807" spans="1:17" hidden="1" x14ac:dyDescent="0.25">
      <c r="A3807" s="2" t="s">
        <v>161</v>
      </c>
      <c r="B3807" s="2">
        <v>204042</v>
      </c>
      <c r="C3807" s="2" t="s">
        <v>475</v>
      </c>
      <c r="D3807" s="2" t="s">
        <v>698</v>
      </c>
      <c r="E3807" s="3">
        <v>46203</v>
      </c>
      <c r="F3807" s="2">
        <v>7.3800000000000004E-2</v>
      </c>
      <c r="G3807" s="2">
        <v>204042</v>
      </c>
      <c r="H3807" s="5">
        <v>45078</v>
      </c>
      <c r="I3807" s="5">
        <v>46203</v>
      </c>
      <c r="J3807" s="7">
        <v>7.3800000000000004E-2</v>
      </c>
      <c r="K3807" s="7">
        <v>7.3800000000000004E-2</v>
      </c>
      <c r="L3807" s="7">
        <f>(1+J3807)^(1/365)-1</f>
        <v>1.9509782090310068E-4</v>
      </c>
      <c r="M3807" s="7">
        <f>(1+J3807)^(7/365)-1</f>
        <v>1.3664843326375298E-3</v>
      </c>
      <c r="N3807" s="7">
        <f>(1+J3807)^(1/12)-1</f>
        <v>5.9512855352621408E-3</v>
      </c>
      <c r="O3807" s="7">
        <f>(1+J3807)^(1/4)-1</f>
        <v>1.7960320785791239E-2</v>
      </c>
      <c r="P3807" s="7">
        <f>(1+J3807)^(1/2)-1</f>
        <v>3.6243214694311021E-2</v>
      </c>
      <c r="Q3807" s="7">
        <f>(1+J3807)^(1/1)-1</f>
        <v>7.3800000000000088E-2</v>
      </c>
    </row>
    <row r="3808" spans="1:17" hidden="1" x14ac:dyDescent="0.25">
      <c r="A3808" s="2" t="s">
        <v>161</v>
      </c>
      <c r="B3808" s="2">
        <v>21459</v>
      </c>
      <c r="C3808" s="2" t="s">
        <v>475</v>
      </c>
      <c r="D3808" s="2" t="s">
        <v>695</v>
      </c>
      <c r="E3808" s="3">
        <v>46934</v>
      </c>
      <c r="F3808" s="2">
        <v>7.2900000000000006E-2</v>
      </c>
      <c r="G3808" s="2">
        <v>21459</v>
      </c>
      <c r="H3808" s="5">
        <v>45078</v>
      </c>
      <c r="I3808" s="5">
        <v>46934</v>
      </c>
      <c r="J3808" s="7">
        <v>7.2900000000000006E-2</v>
      </c>
      <c r="K3808" s="7">
        <v>7.2900000000000006E-2</v>
      </c>
      <c r="L3808" s="7">
        <f>(1+J3808)^(1/365)-1</f>
        <v>1.9280012509126365E-4</v>
      </c>
      <c r="M3808" s="7">
        <f>(1+J3808)^(7/365)-1</f>
        <v>1.3503817361766313E-3</v>
      </c>
      <c r="N3808" s="7">
        <f>(1+J3808)^(1/12)-1</f>
        <v>5.8809974512248342E-3</v>
      </c>
      <c r="O3808" s="7">
        <f>(1+J3808)^(1/4)-1</f>
        <v>1.7746954147686678E-2</v>
      </c>
      <c r="P3808" s="7">
        <f>(1+J3808)^(1/2)-1</f>
        <v>3.580886267689376E-2</v>
      </c>
      <c r="Q3808" s="7">
        <f>(1+J3808)^(1/1)-1</f>
        <v>7.2899999999999965E-2</v>
      </c>
    </row>
    <row r="3809" spans="1:17" hidden="1" x14ac:dyDescent="0.25">
      <c r="A3809" s="2" t="s">
        <v>49</v>
      </c>
      <c r="B3809" s="2">
        <v>272572</v>
      </c>
      <c r="C3809" s="2" t="s">
        <v>475</v>
      </c>
      <c r="D3809" s="2" t="s">
        <v>698</v>
      </c>
      <c r="E3809" s="3">
        <v>46203</v>
      </c>
      <c r="F3809" s="2">
        <v>6.9800000000000001E-2</v>
      </c>
      <c r="G3809" s="2">
        <v>272572</v>
      </c>
      <c r="H3809" s="5">
        <v>45078</v>
      </c>
      <c r="I3809" s="5">
        <v>46203</v>
      </c>
      <c r="J3809" s="7">
        <v>6.9800000000000001E-2</v>
      </c>
      <c r="K3809" s="7">
        <v>6.9800000000000001E-2</v>
      </c>
      <c r="L3809" s="7">
        <f>(1+J3809)^(1/365)-1</f>
        <v>1.8487110056986111E-4</v>
      </c>
      <c r="M3809" s="7">
        <f>(1+J3809)^(7/365)-1</f>
        <v>1.2948156489738238E-3</v>
      </c>
      <c r="N3809" s="7">
        <f>(1+J3809)^(1/12)-1</f>
        <v>5.6384796504918011E-3</v>
      </c>
      <c r="O3809" s="7">
        <f>(1+J3809)^(1/4)-1</f>
        <v>1.7010995570880372E-2</v>
      </c>
      <c r="P3809" s="7">
        <f>(1+J3809)^(1/2)-1</f>
        <v>3.4311365112073E-2</v>
      </c>
      <c r="Q3809" s="7">
        <f>(1+J3809)^(1/1)-1</f>
        <v>6.9800000000000084E-2</v>
      </c>
    </row>
    <row r="3810" spans="1:17" hidden="1" x14ac:dyDescent="0.25">
      <c r="A3810" s="2" t="s">
        <v>49</v>
      </c>
      <c r="B3810" s="2">
        <v>51928</v>
      </c>
      <c r="C3810" s="2" t="s">
        <v>475</v>
      </c>
      <c r="D3810" s="2" t="s">
        <v>695</v>
      </c>
      <c r="E3810" s="3">
        <v>46934</v>
      </c>
      <c r="F3810" s="2">
        <v>6.8000000000000005E-2</v>
      </c>
      <c r="G3810" s="2">
        <v>51928</v>
      </c>
      <c r="H3810" s="5">
        <v>45078</v>
      </c>
      <c r="I3810" s="5">
        <v>46934</v>
      </c>
      <c r="J3810" s="7">
        <v>6.8000000000000005E-2</v>
      </c>
      <c r="K3810" s="7">
        <v>6.8000000000000005E-2</v>
      </c>
      <c r="L3810" s="7">
        <f>(1+J3810)^(1/365)-1</f>
        <v>1.8025662930987174E-4</v>
      </c>
      <c r="M3810" s="7">
        <f>(1+J3810)^(7/365)-1</f>
        <v>1.2624789517001744E-3</v>
      </c>
      <c r="N3810" s="7">
        <f>(1+J3810)^(1/12)-1</f>
        <v>5.4973670825229082E-3</v>
      </c>
      <c r="O3810" s="7">
        <f>(1+J3810)^(1/4)-1</f>
        <v>1.6582930518265648E-2</v>
      </c>
      <c r="P3810" s="7">
        <f>(1+J3810)^(1/2)-1</f>
        <v>3.3440854621105132E-2</v>
      </c>
      <c r="Q3810" s="7">
        <f>(1+J3810)^(1/1)-1</f>
        <v>6.800000000000006E-2</v>
      </c>
    </row>
    <row r="3811" spans="1:17" hidden="1" x14ac:dyDescent="0.25">
      <c r="A3811" s="2" t="s">
        <v>23</v>
      </c>
      <c r="B3811" s="2">
        <v>5600</v>
      </c>
      <c r="C3811" s="2" t="s">
        <v>475</v>
      </c>
      <c r="D3811" s="2" t="s">
        <v>698</v>
      </c>
      <c r="E3811" s="3">
        <v>46203</v>
      </c>
      <c r="F3811" s="2">
        <v>8.2000000000000003E-2</v>
      </c>
      <c r="G3811" s="2">
        <v>5600</v>
      </c>
      <c r="H3811" s="5">
        <v>45078</v>
      </c>
      <c r="I3811" s="5">
        <v>46203</v>
      </c>
      <c r="J3811" s="7">
        <v>8.2000000000000003E-2</v>
      </c>
      <c r="K3811" s="7">
        <v>8.2000000000000003E-2</v>
      </c>
      <c r="L3811" s="7">
        <f>(1+J3811)^(1/365)-1</f>
        <v>2.1594435488436758E-4</v>
      </c>
      <c r="M3811" s="7">
        <f>(1+J3811)^(7/365)-1</f>
        <v>1.5125901079664494E-3</v>
      </c>
      <c r="N3811" s="7">
        <f>(1+J3811)^(1/12)-1</f>
        <v>6.5892123342305986E-3</v>
      </c>
      <c r="O3811" s="7">
        <f>(1+J3811)^(1/4)-1</f>
        <v>1.9898176248819288E-2</v>
      </c>
      <c r="P3811" s="7">
        <f>(1+J3811)^(1/2)-1</f>
        <v>4.0192289915667478E-2</v>
      </c>
      <c r="Q3811" s="7">
        <f>(1+J3811)^(1/1)-1</f>
        <v>8.2000000000000073E-2</v>
      </c>
    </row>
    <row r="3812" spans="1:17" hidden="1" x14ac:dyDescent="0.25">
      <c r="A3812" s="2" t="s">
        <v>23</v>
      </c>
      <c r="B3812" s="2">
        <v>7600</v>
      </c>
      <c r="C3812" s="2" t="s">
        <v>475</v>
      </c>
      <c r="D3812" s="2" t="s">
        <v>695</v>
      </c>
      <c r="E3812" s="3">
        <v>46934</v>
      </c>
      <c r="F3812" s="2">
        <v>7.8E-2</v>
      </c>
      <c r="G3812" s="2">
        <v>7600</v>
      </c>
      <c r="H3812" s="5">
        <v>45078</v>
      </c>
      <c r="I3812" s="5">
        <v>46934</v>
      </c>
      <c r="J3812" s="7">
        <v>7.8E-2</v>
      </c>
      <c r="K3812" s="7">
        <v>7.8E-2</v>
      </c>
      <c r="L3812" s="7">
        <f>(1+J3812)^(1/365)-1</f>
        <v>2.0579507012485898E-4</v>
      </c>
      <c r="M3812" s="7">
        <f>(1+J3812)^(7/365)-1</f>
        <v>1.4414551798160868E-3</v>
      </c>
      <c r="N3812" s="7">
        <f>(1+J3812)^(1/12)-1</f>
        <v>6.2785842352273136E-3</v>
      </c>
      <c r="O3812" s="7">
        <f>(1+J3812)^(1/4)-1</f>
        <v>1.8954262071361416E-2</v>
      </c>
      <c r="P3812" s="7">
        <f>(1+J3812)^(1/2)-1</f>
        <v>3.8267788193392827E-2</v>
      </c>
      <c r="Q3812" s="7">
        <f>(1+J3812)^(1/1)-1</f>
        <v>7.8000000000000069E-2</v>
      </c>
    </row>
    <row r="3813" spans="1:17" hidden="1" x14ac:dyDescent="0.25">
      <c r="A3813" s="2" t="s">
        <v>160</v>
      </c>
      <c r="B3813" s="2">
        <v>77855</v>
      </c>
      <c r="C3813" s="2" t="s">
        <v>475</v>
      </c>
      <c r="D3813" s="2" t="s">
        <v>698</v>
      </c>
      <c r="E3813" s="3">
        <v>46203</v>
      </c>
      <c r="F3813" s="2">
        <v>7.5800000000000006E-2</v>
      </c>
      <c r="G3813" s="2">
        <v>77855</v>
      </c>
      <c r="H3813" s="5">
        <v>45078</v>
      </c>
      <c r="I3813" s="5">
        <v>46203</v>
      </c>
      <c r="J3813" s="7">
        <v>7.5800000000000006E-2</v>
      </c>
      <c r="K3813" s="7">
        <v>7.5800000000000006E-2</v>
      </c>
      <c r="L3813" s="7">
        <f>(1+J3813)^(1/365)-1</f>
        <v>2.0019694319151071E-4</v>
      </c>
      <c r="M3813" s="7">
        <f>(1+J3813)^(7/365)-1</f>
        <v>1.4022205383614761E-3</v>
      </c>
      <c r="N3813" s="7">
        <f>(1+J3813)^(1/12)-1</f>
        <v>6.1072881365387133E-3</v>
      </c>
      <c r="O3813" s="7">
        <f>(1+J3813)^(1/4)-1</f>
        <v>1.8433989110311133E-2</v>
      </c>
      <c r="P3813" s="7">
        <f>(1+J3813)^(1/2)-1</f>
        <v>3.7207790175141309E-2</v>
      </c>
      <c r="Q3813" s="7">
        <f>(1+J3813)^(1/1)-1</f>
        <v>7.580000000000009E-2</v>
      </c>
    </row>
    <row r="3814" spans="1:17" hidden="1" x14ac:dyDescent="0.25">
      <c r="A3814" s="2" t="s">
        <v>160</v>
      </c>
      <c r="B3814" s="2">
        <v>13960</v>
      </c>
      <c r="C3814" s="2" t="s">
        <v>475</v>
      </c>
      <c r="D3814" s="2" t="s">
        <v>695</v>
      </c>
      <c r="E3814" s="3">
        <v>46934</v>
      </c>
      <c r="F3814" s="2">
        <v>7.1999999999999995E-2</v>
      </c>
      <c r="G3814" s="2">
        <v>13960</v>
      </c>
      <c r="H3814" s="5">
        <v>45078</v>
      </c>
      <c r="I3814" s="5">
        <v>46934</v>
      </c>
      <c r="J3814" s="7">
        <v>7.1999999999999995E-2</v>
      </c>
      <c r="K3814" s="7">
        <v>7.1999999999999995E-2</v>
      </c>
      <c r="L3814" s="7">
        <f>(1+J3814)^(1/365)-1</f>
        <v>1.9050050633828697E-4</v>
      </c>
      <c r="M3814" s="7">
        <f>(1+J3814)^(7/365)-1</f>
        <v>1.3342658856818623E-3</v>
      </c>
      <c r="N3814" s="7">
        <f>(1+J3814)^(1/12)-1</f>
        <v>5.8106552987937654E-3</v>
      </c>
      <c r="O3814" s="7">
        <f>(1+J3814)^(1/4)-1</f>
        <v>1.7533453230694995E-2</v>
      </c>
      <c r="P3814" s="7">
        <f>(1+J3814)^(1/2)-1</f>
        <v>3.5374328443582792E-2</v>
      </c>
      <c r="Q3814" s="7">
        <f>(1+J3814)^(1/1)-1</f>
        <v>7.2000000000000064E-2</v>
      </c>
    </row>
    <row r="3815" spans="1:17" hidden="1" x14ac:dyDescent="0.25">
      <c r="A3815" s="2" t="s">
        <v>162</v>
      </c>
      <c r="B3815" s="2">
        <v>74000</v>
      </c>
      <c r="C3815" s="2" t="s">
        <v>475</v>
      </c>
      <c r="D3815" s="2" t="s">
        <v>698</v>
      </c>
      <c r="E3815" s="3">
        <v>46203</v>
      </c>
      <c r="F3815" s="2">
        <v>6.6000000000000003E-2</v>
      </c>
      <c r="G3815" s="2">
        <v>74000</v>
      </c>
      <c r="H3815" s="5">
        <v>45078</v>
      </c>
      <c r="I3815" s="5">
        <v>46203</v>
      </c>
      <c r="J3815" s="7">
        <v>6.6000000000000003E-2</v>
      </c>
      <c r="K3815" s="7">
        <v>6.6000000000000003E-2</v>
      </c>
      <c r="L3815" s="7">
        <f>(1+J3815)^(1/365)-1</f>
        <v>1.7512033381317238E-4</v>
      </c>
      <c r="M3815" s="7">
        <f>(1+J3815)^(7/365)-1</f>
        <v>1.2264865344480125E-3</v>
      </c>
      <c r="N3815" s="7">
        <f>(1+J3815)^(1/12)-1</f>
        <v>5.3403194199830306E-3</v>
      </c>
      <c r="O3815" s="7">
        <f>(1+J3815)^(1/4)-1</f>
        <v>1.6106667595102708E-2</v>
      </c>
      <c r="P3815" s="7">
        <f>(1+J3815)^(1/2)-1</f>
        <v>3.2472759931224449E-2</v>
      </c>
      <c r="Q3815" s="7">
        <f>(1+J3815)^(1/1)-1</f>
        <v>6.6000000000000059E-2</v>
      </c>
    </row>
    <row r="3816" spans="1:17" hidden="1" x14ac:dyDescent="0.25">
      <c r="A3816" s="2" t="s">
        <v>162</v>
      </c>
      <c r="B3816" s="2">
        <v>14000</v>
      </c>
      <c r="C3816" s="2" t="s">
        <v>475</v>
      </c>
      <c r="D3816" s="2" t="s">
        <v>695</v>
      </c>
      <c r="E3816" s="3">
        <v>46934</v>
      </c>
      <c r="F3816" s="2">
        <v>6.0699999999999997E-2</v>
      </c>
      <c r="G3816" s="2">
        <v>14000</v>
      </c>
      <c r="H3816" s="5">
        <v>45078</v>
      </c>
      <c r="I3816" s="5">
        <v>46934</v>
      </c>
      <c r="J3816" s="7">
        <v>6.0699999999999997E-2</v>
      </c>
      <c r="K3816" s="7">
        <v>6.0699999999999997E-2</v>
      </c>
      <c r="L3816" s="7">
        <f>(1+J3816)^(1/365)-1</f>
        <v>1.6146253375226571E-4</v>
      </c>
      <c r="M3816" s="7">
        <f>(1+J3816)^(7/365)-1</f>
        <v>1.1307853567623649E-3</v>
      </c>
      <c r="N3816" s="7">
        <f>(1+J3816)^(1/12)-1</f>
        <v>4.9228331496837807E-3</v>
      </c>
      <c r="O3816" s="7">
        <f>(1+J3816)^(1/4)-1</f>
        <v>1.4841321609057934E-2</v>
      </c>
      <c r="P3816" s="7">
        <f>(1+J3816)^(1/2)-1</f>
        <v>2.9902908045219556E-2</v>
      </c>
      <c r="Q3816" s="7">
        <f>(1+J3816)^(1/1)-1</f>
        <v>6.0699999999999976E-2</v>
      </c>
    </row>
    <row r="3817" spans="1:17" hidden="1" x14ac:dyDescent="0.25">
      <c r="A3817" s="2" t="s">
        <v>24</v>
      </c>
      <c r="B3817" s="2">
        <v>106023</v>
      </c>
      <c r="C3817" s="2" t="s">
        <v>475</v>
      </c>
      <c r="D3817" s="2" t="s">
        <v>698</v>
      </c>
      <c r="E3817" s="3">
        <v>46203</v>
      </c>
      <c r="F3817" s="2">
        <v>7.5300000000000006E-2</v>
      </c>
      <c r="G3817" s="2">
        <v>106023</v>
      </c>
      <c r="H3817" s="5">
        <v>45078</v>
      </c>
      <c r="I3817" s="5">
        <v>46203</v>
      </c>
      <c r="J3817" s="7">
        <v>7.5300000000000006E-2</v>
      </c>
      <c r="K3817" s="7">
        <v>7.5300000000000006E-2</v>
      </c>
      <c r="L3817" s="7">
        <f>(1+J3817)^(1/365)-1</f>
        <v>1.9892304945501316E-4</v>
      </c>
      <c r="M3817" s="7">
        <f>(1+J3817)^(7/365)-1</f>
        <v>1.3932925997124368E-3</v>
      </c>
      <c r="N3817" s="7">
        <f>(1+J3817)^(1/12)-1</f>
        <v>6.0683124257288057E-3</v>
      </c>
      <c r="O3817" s="7">
        <f>(1+J3817)^(1/4)-1</f>
        <v>1.8315633986334845E-2</v>
      </c>
      <c r="P3817" s="7">
        <f>(1+J3817)^(1/2)-1</f>
        <v>3.6966730420990856E-2</v>
      </c>
      <c r="Q3817" s="7">
        <f>(1+J3817)^(1/1)-1</f>
        <v>7.5299999999999923E-2</v>
      </c>
    </row>
    <row r="3818" spans="1:17" hidden="1" x14ac:dyDescent="0.25">
      <c r="A3818" s="2" t="s">
        <v>24</v>
      </c>
      <c r="B3818" s="2">
        <v>16750</v>
      </c>
      <c r="C3818" s="2" t="s">
        <v>475</v>
      </c>
      <c r="D3818" s="2" t="s">
        <v>695</v>
      </c>
      <c r="E3818" s="3">
        <v>46934</v>
      </c>
      <c r="F3818" s="2">
        <v>7.6200000000000004E-2</v>
      </c>
      <c r="G3818" s="2">
        <v>16750</v>
      </c>
      <c r="H3818" s="5">
        <v>45078</v>
      </c>
      <c r="I3818" s="5">
        <v>46934</v>
      </c>
      <c r="J3818" s="7">
        <v>7.6200000000000004E-2</v>
      </c>
      <c r="K3818" s="7">
        <v>7.6200000000000004E-2</v>
      </c>
      <c r="L3818" s="7">
        <f>(1+J3818)^(1/365)-1</f>
        <v>2.0121563313169055E-4</v>
      </c>
      <c r="M3818" s="7">
        <f>(1+J3818)^(7/365)-1</f>
        <v>1.4093599594671158E-3</v>
      </c>
      <c r="N3818" s="7">
        <f>(1+J3818)^(1/12)-1</f>
        <v>6.1384567512829946E-3</v>
      </c>
      <c r="O3818" s="7">
        <f>(1+J3818)^(1/4)-1</f>
        <v>1.8528643508759712E-2</v>
      </c>
      <c r="P3818" s="7">
        <f>(1+J3818)^(1/2)-1</f>
        <v>3.7400597647794021E-2</v>
      </c>
      <c r="Q3818" s="7">
        <f>(1+J3818)^(1/1)-1</f>
        <v>7.6200000000000045E-2</v>
      </c>
    </row>
    <row r="3819" spans="1:17" hidden="1" x14ac:dyDescent="0.25">
      <c r="A3819" s="2" t="s">
        <v>79</v>
      </c>
      <c r="B3819" s="2">
        <v>39938</v>
      </c>
      <c r="C3819" s="2" t="s">
        <v>475</v>
      </c>
      <c r="D3819" s="2" t="s">
        <v>698</v>
      </c>
      <c r="E3819" s="3">
        <v>46203</v>
      </c>
      <c r="F3819" s="2">
        <v>7.5999999999999998E-2</v>
      </c>
      <c r="G3819" s="2">
        <v>39938</v>
      </c>
      <c r="H3819" s="5">
        <v>45078</v>
      </c>
      <c r="I3819" s="5">
        <v>46203</v>
      </c>
      <c r="J3819" s="7">
        <v>7.5999999999999998E-2</v>
      </c>
      <c r="K3819" s="7">
        <v>7.5999999999999998E-2</v>
      </c>
      <c r="L3819" s="7">
        <f>(1+J3819)^(1/365)-1</f>
        <v>2.0070633536883875E-4</v>
      </c>
      <c r="M3819" s="7">
        <f>(1+J3819)^(7/365)-1</f>
        <v>1.4057905743092292E-3</v>
      </c>
      <c r="N3819" s="7">
        <f>(1+J3819)^(1/12)-1</f>
        <v>6.1228737715701698E-3</v>
      </c>
      <c r="O3819" s="7">
        <f>(1+J3819)^(1/4)-1</f>
        <v>1.848131960836441E-2</v>
      </c>
      <c r="P3819" s="7">
        <f>(1+J3819)^(1/2)-1</f>
        <v>3.7304198391195253E-2</v>
      </c>
      <c r="Q3819" s="7">
        <f>(1+J3819)^(1/1)-1</f>
        <v>7.6000000000000068E-2</v>
      </c>
    </row>
    <row r="3820" spans="1:17" hidden="1" x14ac:dyDescent="0.25">
      <c r="A3820" s="2" t="s">
        <v>79</v>
      </c>
      <c r="B3820" s="2">
        <v>1562</v>
      </c>
      <c r="C3820" s="2" t="s">
        <v>475</v>
      </c>
      <c r="D3820" s="2" t="s">
        <v>695</v>
      </c>
      <c r="E3820" s="3">
        <v>46934</v>
      </c>
      <c r="F3820" s="2">
        <v>6.6799999999999998E-2</v>
      </c>
      <c r="G3820" s="2">
        <v>1562</v>
      </c>
      <c r="H3820" s="5">
        <v>45078</v>
      </c>
      <c r="I3820" s="5">
        <v>46934</v>
      </c>
      <c r="J3820" s="7">
        <v>6.6799999999999998E-2</v>
      </c>
      <c r="K3820" s="7">
        <v>6.6799999999999998E-2</v>
      </c>
      <c r="L3820" s="7">
        <f>(1+J3820)^(1/365)-1</f>
        <v>1.7717600429589808E-4</v>
      </c>
      <c r="M3820" s="7">
        <f>(1+J3820)^(7/365)-1</f>
        <v>1.2408914428356788E-3</v>
      </c>
      <c r="N3820" s="7">
        <f>(1+J3820)^(1/12)-1</f>
        <v>5.4031708698436542E-3</v>
      </c>
      <c r="O3820" s="7">
        <f>(1+J3820)^(1/4)-1</f>
        <v>1.6297253117427468E-2</v>
      </c>
      <c r="P3820" s="7">
        <f>(1+J3820)^(1/2)-1</f>
        <v>3.2860106694028612E-2</v>
      </c>
      <c r="Q3820" s="7">
        <f>(1+J3820)^(1/1)-1</f>
        <v>6.6799999999999971E-2</v>
      </c>
    </row>
    <row r="3821" spans="1:17" hidden="1" x14ac:dyDescent="0.25">
      <c r="A3821" s="2" t="s">
        <v>21</v>
      </c>
      <c r="B3821" s="2">
        <v>94130</v>
      </c>
      <c r="C3821" s="2" t="s">
        <v>475</v>
      </c>
      <c r="D3821" s="2" t="s">
        <v>698</v>
      </c>
      <c r="E3821" s="3">
        <v>46203</v>
      </c>
      <c r="F3821" s="2">
        <v>8.2199999999999995E-2</v>
      </c>
      <c r="G3821" s="2">
        <v>94130</v>
      </c>
      <c r="H3821" s="5">
        <v>45078</v>
      </c>
      <c r="I3821" s="5">
        <v>46203</v>
      </c>
      <c r="J3821" s="7">
        <v>8.2199999999999995E-2</v>
      </c>
      <c r="K3821" s="7">
        <v>8.2199999999999995E-2</v>
      </c>
      <c r="L3821" s="7">
        <f>(1+J3821)^(1/365)-1</f>
        <v>2.1645083642174434E-4</v>
      </c>
      <c r="M3821" s="7">
        <f>(1+J3821)^(7/365)-1</f>
        <v>1.5161400802177205E-3</v>
      </c>
      <c r="N3821" s="7">
        <f>(1+J3821)^(1/12)-1</f>
        <v>6.6047160918478731E-3</v>
      </c>
      <c r="O3821" s="7">
        <f>(1+J3821)^(1/4)-1</f>
        <v>1.9945303212244525E-2</v>
      </c>
      <c r="P3821" s="7">
        <f>(1+J3821)^(1/2)-1</f>
        <v>4.0288421544717679E-2</v>
      </c>
      <c r="Q3821" s="7">
        <f>(1+J3821)^(1/1)-1</f>
        <v>8.2200000000000051E-2</v>
      </c>
    </row>
    <row r="3822" spans="1:17" hidden="1" x14ac:dyDescent="0.25">
      <c r="A3822" s="2" t="s">
        <v>21</v>
      </c>
      <c r="B3822" s="2">
        <v>27970</v>
      </c>
      <c r="C3822" s="2" t="s">
        <v>475</v>
      </c>
      <c r="D3822" s="2" t="s">
        <v>695</v>
      </c>
      <c r="E3822" s="3">
        <v>46934</v>
      </c>
      <c r="F3822" s="2">
        <v>7.6200000000000004E-2</v>
      </c>
      <c r="G3822" s="2">
        <v>27970</v>
      </c>
      <c r="H3822" s="5">
        <v>45078</v>
      </c>
      <c r="I3822" s="5">
        <v>46934</v>
      </c>
      <c r="J3822" s="7">
        <v>7.6200000000000004E-2</v>
      </c>
      <c r="K3822" s="7">
        <v>7.6200000000000004E-2</v>
      </c>
      <c r="L3822" s="7">
        <f>(1+J3822)^(1/365)-1</f>
        <v>2.0121563313169055E-4</v>
      </c>
      <c r="M3822" s="7">
        <f>(1+J3822)^(7/365)-1</f>
        <v>1.4093599594671158E-3</v>
      </c>
      <c r="N3822" s="7">
        <f>(1+J3822)^(1/12)-1</f>
        <v>6.1384567512829946E-3</v>
      </c>
      <c r="O3822" s="7">
        <f>(1+J3822)^(1/4)-1</f>
        <v>1.8528643508759712E-2</v>
      </c>
      <c r="P3822" s="7">
        <f>(1+J3822)^(1/2)-1</f>
        <v>3.7400597647794021E-2</v>
      </c>
      <c r="Q3822" s="7">
        <f>(1+J3822)^(1/1)-1</f>
        <v>7.6200000000000045E-2</v>
      </c>
    </row>
    <row r="3823" spans="1:17" hidden="1" x14ac:dyDescent="0.25">
      <c r="A3823" s="2" t="s">
        <v>21</v>
      </c>
      <c r="B3823" s="2">
        <v>6818</v>
      </c>
      <c r="C3823" s="3">
        <v>45078</v>
      </c>
      <c r="D3823" s="2" t="s">
        <v>698</v>
      </c>
      <c r="E3823" s="3">
        <v>46174</v>
      </c>
      <c r="F3823" s="2">
        <v>8.5400000000000004E-2</v>
      </c>
      <c r="G3823" s="2">
        <v>6818</v>
      </c>
      <c r="H3823" s="5">
        <v>45078</v>
      </c>
      <c r="I3823" s="5">
        <v>46174</v>
      </c>
      <c r="J3823" s="7">
        <v>8.5400000000000004E-2</v>
      </c>
      <c r="K3823" s="7">
        <v>8.5400000000000004E-2</v>
      </c>
      <c r="L3823" s="7">
        <f>(1+J3823)^(1/365)-1</f>
        <v>2.2454187053955188E-4</v>
      </c>
      <c r="M3823" s="7">
        <f>(1+J3823)^(7/365)-1</f>
        <v>1.5728522901909958E-3</v>
      </c>
      <c r="N3823" s="7">
        <f>(1+J3823)^(1/12)-1</f>
        <v>6.8524196765606948E-3</v>
      </c>
      <c r="O3823" s="7">
        <f>(1+J3823)^(1/4)-1</f>
        <v>2.069844775581009E-2</v>
      </c>
      <c r="P3823" s="7">
        <f>(1+J3823)^(1/2)-1</f>
        <v>4.1825321251120151E-2</v>
      </c>
      <c r="Q3823" s="7">
        <f>(1+J3823)^(1/1)-1</f>
        <v>8.539999999999992E-2</v>
      </c>
    </row>
    <row r="3824" spans="1:17" hidden="1" x14ac:dyDescent="0.25">
      <c r="A3824" s="2" t="s">
        <v>21</v>
      </c>
      <c r="B3824" s="2">
        <v>1520</v>
      </c>
      <c r="C3824" s="3">
        <v>45078</v>
      </c>
      <c r="D3824" s="2" t="s">
        <v>695</v>
      </c>
      <c r="E3824" s="3">
        <v>46905</v>
      </c>
      <c r="F3824" s="2">
        <v>7.9500000000000001E-2</v>
      </c>
      <c r="G3824" s="2">
        <v>1520</v>
      </c>
      <c r="H3824" s="5">
        <v>45078</v>
      </c>
      <c r="I3824" s="5">
        <v>46905</v>
      </c>
      <c r="J3824" s="7">
        <v>7.9500000000000001E-2</v>
      </c>
      <c r="K3824" s="7">
        <v>7.9500000000000001E-2</v>
      </c>
      <c r="L3824" s="7">
        <f>(1+J3824)^(1/365)-1</f>
        <v>2.0960544626946742E-4</v>
      </c>
      <c r="M3824" s="7">
        <f>(1+J3824)^(7/365)-1</f>
        <v>1.4681610695703728E-3</v>
      </c>
      <c r="N3824" s="7">
        <f>(1+J3824)^(1/12)-1</f>
        <v>6.395193395115184E-3</v>
      </c>
      <c r="O3824" s="7">
        <f>(1+J3824)^(1/4)-1</f>
        <v>1.9308537234836498E-2</v>
      </c>
      <c r="P3824" s="7">
        <f>(1+J3824)^(1/2)-1</f>
        <v>3.8989894079822118E-2</v>
      </c>
      <c r="Q3824" s="7">
        <f>(1+J3824)^(1/1)-1</f>
        <v>7.9499999999999904E-2</v>
      </c>
    </row>
    <row r="3825" spans="1:17" hidden="1" x14ac:dyDescent="0.25">
      <c r="A3825" s="2" t="s">
        <v>21</v>
      </c>
      <c r="B3825" s="2">
        <v>6818</v>
      </c>
      <c r="C3825" s="3">
        <v>45078</v>
      </c>
      <c r="D3825" s="2" t="s">
        <v>698</v>
      </c>
      <c r="E3825" s="3">
        <v>46174</v>
      </c>
      <c r="F3825" s="2">
        <v>8.5000000000000006E-2</v>
      </c>
      <c r="G3825" s="2">
        <v>6818</v>
      </c>
      <c r="H3825" s="5">
        <v>45078</v>
      </c>
      <c r="I3825" s="5">
        <v>46174</v>
      </c>
      <c r="J3825" s="7">
        <v>8.5000000000000006E-2</v>
      </c>
      <c r="K3825" s="7">
        <v>8.5000000000000006E-2</v>
      </c>
      <c r="L3825" s="7">
        <f>(1+J3825)^(1/365)-1</f>
        <v>2.2353179318668204E-4</v>
      </c>
      <c r="M3825" s="7">
        <f>(1+J3825)^(7/365)-1</f>
        <v>1.5657722390267637E-3</v>
      </c>
      <c r="N3825" s="7">
        <f>(1+J3825)^(1/12)-1</f>
        <v>6.8214933659622723E-3</v>
      </c>
      <c r="O3825" s="7">
        <f>(1+J3825)^(1/4)-1</f>
        <v>2.060439583610596E-2</v>
      </c>
      <c r="P3825" s="7">
        <f>(1+J3825)^(1/2)-1</f>
        <v>4.1633332799982936E-2</v>
      </c>
      <c r="Q3825" s="7">
        <f>(1+J3825)^(1/1)-1</f>
        <v>8.4999999999999964E-2</v>
      </c>
    </row>
    <row r="3826" spans="1:17" hidden="1" x14ac:dyDescent="0.25">
      <c r="A3826" s="2" t="s">
        <v>21</v>
      </c>
      <c r="B3826" s="2">
        <v>1520</v>
      </c>
      <c r="C3826" s="3">
        <v>45078</v>
      </c>
      <c r="D3826" s="2" t="s">
        <v>695</v>
      </c>
      <c r="E3826" s="3">
        <v>46905</v>
      </c>
      <c r="F3826" s="2">
        <v>0.08</v>
      </c>
      <c r="G3826" s="2">
        <v>1520</v>
      </c>
      <c r="H3826" s="5">
        <v>45078</v>
      </c>
      <c r="I3826" s="5">
        <v>46905</v>
      </c>
      <c r="J3826" s="7">
        <v>0.08</v>
      </c>
      <c r="K3826" s="7">
        <v>0.08</v>
      </c>
      <c r="L3826" s="7">
        <f>(1+J3826)^(1/365)-1</f>
        <v>2.1087439837685906E-4</v>
      </c>
      <c r="M3826" s="7">
        <f>(1+J3826)^(7/365)-1</f>
        <v>1.4770549451583737E-3</v>
      </c>
      <c r="N3826" s="7">
        <f>(1+J3826)^(1/12)-1</f>
        <v>6.4340301100034303E-3</v>
      </c>
      <c r="O3826" s="7">
        <f>(1+J3826)^(1/4)-1</f>
        <v>1.9426546908273501E-2</v>
      </c>
      <c r="P3826" s="7">
        <f>(1+J3826)^(1/2)-1</f>
        <v>3.9230484541326494E-2</v>
      </c>
      <c r="Q3826" s="7">
        <f>(1+J3826)^(1/1)-1</f>
        <v>8.0000000000000071E-2</v>
      </c>
    </row>
    <row r="3827" spans="1:17" hidden="1" x14ac:dyDescent="0.25">
      <c r="A3827" s="2" t="s">
        <v>21</v>
      </c>
      <c r="B3827" s="2">
        <v>6818</v>
      </c>
      <c r="C3827" s="2" t="s">
        <v>475</v>
      </c>
      <c r="D3827" s="2" t="s">
        <v>698</v>
      </c>
      <c r="E3827" s="3">
        <v>46174</v>
      </c>
      <c r="F3827" s="2">
        <v>8.5000000000000006E-2</v>
      </c>
      <c r="G3827" s="2">
        <v>6818</v>
      </c>
      <c r="H3827" s="5">
        <v>45078</v>
      </c>
      <c r="I3827" s="5">
        <v>46174</v>
      </c>
      <c r="J3827" s="7">
        <v>8.5000000000000006E-2</v>
      </c>
      <c r="K3827" s="7">
        <v>8.5000000000000006E-2</v>
      </c>
      <c r="L3827" s="7">
        <f>(1+J3827)^(1/365)-1</f>
        <v>2.2353179318668204E-4</v>
      </c>
      <c r="M3827" s="7">
        <f>(1+J3827)^(7/365)-1</f>
        <v>1.5657722390267637E-3</v>
      </c>
      <c r="N3827" s="7">
        <f>(1+J3827)^(1/12)-1</f>
        <v>6.8214933659622723E-3</v>
      </c>
      <c r="O3827" s="7">
        <f>(1+J3827)^(1/4)-1</f>
        <v>2.060439583610596E-2</v>
      </c>
      <c r="P3827" s="7">
        <f>(1+J3827)^(1/2)-1</f>
        <v>4.1633332799982936E-2</v>
      </c>
      <c r="Q3827" s="7">
        <f>(1+J3827)^(1/1)-1</f>
        <v>8.4999999999999964E-2</v>
      </c>
    </row>
    <row r="3828" spans="1:17" hidden="1" x14ac:dyDescent="0.25">
      <c r="A3828" s="2" t="s">
        <v>21</v>
      </c>
      <c r="B3828" s="2">
        <v>1520</v>
      </c>
      <c r="C3828" s="2" t="s">
        <v>475</v>
      </c>
      <c r="D3828" s="2" t="s">
        <v>695</v>
      </c>
      <c r="E3828" s="3">
        <v>46905</v>
      </c>
      <c r="F3828" s="2">
        <v>0.08</v>
      </c>
      <c r="G3828" s="2">
        <v>1520</v>
      </c>
      <c r="H3828" s="5">
        <v>45078</v>
      </c>
      <c r="I3828" s="5">
        <v>46905</v>
      </c>
      <c r="J3828" s="7">
        <v>0.08</v>
      </c>
      <c r="K3828" s="7">
        <v>0.08</v>
      </c>
      <c r="L3828" s="7">
        <f>(1+J3828)^(1/365)-1</f>
        <v>2.1087439837685906E-4</v>
      </c>
      <c r="M3828" s="7">
        <f>(1+J3828)^(7/365)-1</f>
        <v>1.4770549451583737E-3</v>
      </c>
      <c r="N3828" s="7">
        <f>(1+J3828)^(1/12)-1</f>
        <v>6.4340301100034303E-3</v>
      </c>
      <c r="O3828" s="7">
        <f>(1+J3828)^(1/4)-1</f>
        <v>1.9426546908273501E-2</v>
      </c>
      <c r="P3828" s="7">
        <f>(1+J3828)^(1/2)-1</f>
        <v>3.9230484541326494E-2</v>
      </c>
      <c r="Q3828" s="7">
        <f>(1+J3828)^(1/1)-1</f>
        <v>8.0000000000000071E-2</v>
      </c>
    </row>
    <row r="3829" spans="1:17" hidden="1" x14ac:dyDescent="0.25">
      <c r="A3829" s="2" t="s">
        <v>160</v>
      </c>
      <c r="B3829" s="2">
        <v>4073</v>
      </c>
      <c r="C3829" s="2" t="s">
        <v>475</v>
      </c>
      <c r="D3829" s="2" t="s">
        <v>698</v>
      </c>
      <c r="E3829" s="3">
        <v>46150</v>
      </c>
      <c r="F3829" s="2">
        <v>7.5999999999999998E-2</v>
      </c>
      <c r="G3829" s="2">
        <v>4073</v>
      </c>
      <c r="H3829" s="5">
        <v>45078</v>
      </c>
      <c r="I3829" s="5">
        <v>46150</v>
      </c>
      <c r="J3829" s="7">
        <v>7.5999999999999998E-2</v>
      </c>
      <c r="K3829" s="7">
        <v>7.5999999999999998E-2</v>
      </c>
      <c r="L3829" s="7">
        <f>(1+J3829)^(1/365)-1</f>
        <v>2.0070633536883875E-4</v>
      </c>
      <c r="M3829" s="7">
        <f>(1+J3829)^(7/365)-1</f>
        <v>1.4057905743092292E-3</v>
      </c>
      <c r="N3829" s="7">
        <f>(1+J3829)^(1/12)-1</f>
        <v>6.1228737715701698E-3</v>
      </c>
      <c r="O3829" s="7">
        <f>(1+J3829)^(1/4)-1</f>
        <v>1.848131960836441E-2</v>
      </c>
      <c r="P3829" s="7">
        <f>(1+J3829)^(1/2)-1</f>
        <v>3.7304198391195253E-2</v>
      </c>
      <c r="Q3829" s="7">
        <f>(1+J3829)^(1/1)-1</f>
        <v>7.6000000000000068E-2</v>
      </c>
    </row>
    <row r="3830" spans="1:17" hidden="1" x14ac:dyDescent="0.25">
      <c r="A3830" s="2" t="s">
        <v>160</v>
      </c>
      <c r="B3830" s="2">
        <v>1122</v>
      </c>
      <c r="C3830" s="2" t="s">
        <v>475</v>
      </c>
      <c r="D3830" s="2" t="s">
        <v>695</v>
      </c>
      <c r="E3830" s="3">
        <v>46895</v>
      </c>
      <c r="F3830" s="2">
        <v>7.1999999999999995E-2</v>
      </c>
      <c r="G3830" s="2">
        <v>1122</v>
      </c>
      <c r="H3830" s="5">
        <v>45078</v>
      </c>
      <c r="I3830" s="5">
        <v>46895</v>
      </c>
      <c r="J3830" s="7">
        <v>7.1999999999999995E-2</v>
      </c>
      <c r="K3830" s="7">
        <v>7.1999999999999995E-2</v>
      </c>
      <c r="L3830" s="7">
        <f>(1+J3830)^(1/365)-1</f>
        <v>1.9050050633828697E-4</v>
      </c>
      <c r="M3830" s="7">
        <f>(1+J3830)^(7/365)-1</f>
        <v>1.3342658856818623E-3</v>
      </c>
      <c r="N3830" s="7">
        <f>(1+J3830)^(1/12)-1</f>
        <v>5.8106552987937654E-3</v>
      </c>
      <c r="O3830" s="7">
        <f>(1+J3830)^(1/4)-1</f>
        <v>1.7533453230694995E-2</v>
      </c>
      <c r="P3830" s="7">
        <f>(1+J3830)^(1/2)-1</f>
        <v>3.5374328443582792E-2</v>
      </c>
      <c r="Q3830" s="7">
        <f>(1+J3830)^(1/1)-1</f>
        <v>7.2000000000000064E-2</v>
      </c>
    </row>
    <row r="3831" spans="1:17" hidden="1" x14ac:dyDescent="0.25">
      <c r="A3831" s="2" t="s">
        <v>24</v>
      </c>
      <c r="B3831" s="2">
        <v>22</v>
      </c>
      <c r="C3831" s="2" t="s">
        <v>475</v>
      </c>
      <c r="D3831" s="2" t="s">
        <v>698</v>
      </c>
      <c r="E3831" s="3">
        <v>46153</v>
      </c>
      <c r="F3831" s="2">
        <v>0.08</v>
      </c>
      <c r="G3831" s="2">
        <v>22</v>
      </c>
      <c r="H3831" s="5">
        <v>45078</v>
      </c>
      <c r="I3831" s="5">
        <v>46153</v>
      </c>
      <c r="J3831" s="7">
        <v>0.08</v>
      </c>
      <c r="K3831" s="7">
        <v>0.08</v>
      </c>
      <c r="L3831" s="7">
        <f>(1+J3831)^(1/365)-1</f>
        <v>2.1087439837685906E-4</v>
      </c>
      <c r="M3831" s="7">
        <f>(1+J3831)^(7/365)-1</f>
        <v>1.4770549451583737E-3</v>
      </c>
      <c r="N3831" s="7">
        <f>(1+J3831)^(1/12)-1</f>
        <v>6.4340301100034303E-3</v>
      </c>
      <c r="O3831" s="7">
        <f>(1+J3831)^(1/4)-1</f>
        <v>1.9426546908273501E-2</v>
      </c>
      <c r="P3831" s="7">
        <f>(1+J3831)^(1/2)-1</f>
        <v>3.9230484541326494E-2</v>
      </c>
      <c r="Q3831" s="7">
        <f>(1+J3831)^(1/1)-1</f>
        <v>8.0000000000000071E-2</v>
      </c>
    </row>
    <row r="3832" spans="1:17" hidden="1" x14ac:dyDescent="0.25">
      <c r="A3832" s="2" t="s">
        <v>24</v>
      </c>
      <c r="B3832" s="2">
        <v>2592</v>
      </c>
      <c r="C3832" s="2" t="s">
        <v>475</v>
      </c>
      <c r="D3832" s="2" t="s">
        <v>695</v>
      </c>
      <c r="E3832" s="3">
        <v>46912</v>
      </c>
      <c r="F3832" s="2">
        <v>7.9000000000000001E-2</v>
      </c>
      <c r="G3832" s="2">
        <v>2592</v>
      </c>
      <c r="H3832" s="5">
        <v>45078</v>
      </c>
      <c r="I3832" s="5">
        <v>46912</v>
      </c>
      <c r="J3832" s="7">
        <v>7.9000000000000001E-2</v>
      </c>
      <c r="K3832" s="7">
        <v>7.9000000000000001E-2</v>
      </c>
      <c r="L3832" s="7">
        <f>(1+J3832)^(1/365)-1</f>
        <v>2.0833590788682521E-4</v>
      </c>
      <c r="M3832" s="7">
        <f>(1+J3832)^(7/365)-1</f>
        <v>1.4592631526251232E-3</v>
      </c>
      <c r="N3832" s="7">
        <f>(1+J3832)^(1/12)-1</f>
        <v>6.356340187460896E-3</v>
      </c>
      <c r="O3832" s="7">
        <f>(1+J3832)^(1/4)-1</f>
        <v>1.9190486559716335E-2</v>
      </c>
      <c r="P3832" s="7">
        <f>(1+J3832)^(1/2)-1</f>
        <v>3.8749247893831162E-2</v>
      </c>
      <c r="Q3832" s="7">
        <f>(1+J3832)^(1/1)-1</f>
        <v>7.8999999999999959E-2</v>
      </c>
    </row>
    <row r="3833" spans="1:17" hidden="1" x14ac:dyDescent="0.25">
      <c r="A3833" s="2" t="s">
        <v>79</v>
      </c>
      <c r="B3833" s="2">
        <v>4105</v>
      </c>
      <c r="C3833" s="2" t="s">
        <v>475</v>
      </c>
      <c r="D3833" s="2" t="s">
        <v>698</v>
      </c>
      <c r="E3833" s="3">
        <v>46182</v>
      </c>
      <c r="F3833" s="2">
        <v>8.2000000000000003E-2</v>
      </c>
      <c r="G3833" s="2">
        <v>4105</v>
      </c>
      <c r="H3833" s="5">
        <v>45078</v>
      </c>
      <c r="I3833" s="5">
        <v>46182</v>
      </c>
      <c r="J3833" s="7">
        <v>8.2000000000000003E-2</v>
      </c>
      <c r="K3833" s="7">
        <v>8.2000000000000003E-2</v>
      </c>
      <c r="L3833" s="7">
        <f>(1+J3833)^(1/365)-1</f>
        <v>2.1594435488436758E-4</v>
      </c>
      <c r="M3833" s="7">
        <f>(1+J3833)^(7/365)-1</f>
        <v>1.5125901079664494E-3</v>
      </c>
      <c r="N3833" s="7">
        <f>(1+J3833)^(1/12)-1</f>
        <v>6.5892123342305986E-3</v>
      </c>
      <c r="O3833" s="7">
        <f>(1+J3833)^(1/4)-1</f>
        <v>1.9898176248819288E-2</v>
      </c>
      <c r="P3833" s="7">
        <f>(1+J3833)^(1/2)-1</f>
        <v>4.0192289915667478E-2</v>
      </c>
      <c r="Q3833" s="7">
        <f>(1+J3833)^(1/1)-1</f>
        <v>8.2000000000000073E-2</v>
      </c>
    </row>
    <row r="3834" spans="1:17" hidden="1" x14ac:dyDescent="0.25">
      <c r="A3834" s="2" t="s">
        <v>161</v>
      </c>
      <c r="B3834" s="2">
        <v>11271</v>
      </c>
      <c r="C3834" s="2" t="s">
        <v>475</v>
      </c>
      <c r="D3834" s="2" t="s">
        <v>698</v>
      </c>
      <c r="E3834" s="3">
        <v>46185</v>
      </c>
      <c r="F3834" s="2">
        <v>7.4999999999999997E-2</v>
      </c>
      <c r="G3834" s="2">
        <v>11271</v>
      </c>
      <c r="H3834" s="5">
        <v>45078</v>
      </c>
      <c r="I3834" s="5">
        <v>46185</v>
      </c>
      <c r="J3834" s="7">
        <v>7.4999999999999997E-2</v>
      </c>
      <c r="K3834" s="7">
        <v>7.4999999999999997E-2</v>
      </c>
      <c r="L3834" s="7">
        <f>(1+J3834)^(1/365)-1</f>
        <v>1.9815842963666341E-4</v>
      </c>
      <c r="M3834" s="7">
        <f>(1+J3834)^(7/365)-1</f>
        <v>1.3879338818745257E-3</v>
      </c>
      <c r="N3834" s="7">
        <f>(1+J3834)^(1/12)-1</f>
        <v>6.0449190242917172E-3</v>
      </c>
      <c r="O3834" s="7">
        <f>(1+J3834)^(1/4)-1</f>
        <v>1.8244601098569957E-2</v>
      </c>
      <c r="P3834" s="7">
        <f>(1+J3834)^(1/2)-1</f>
        <v>3.682206766638596E-2</v>
      </c>
      <c r="Q3834" s="7">
        <f>(1+J3834)^(1/1)-1</f>
        <v>7.4999999999999956E-2</v>
      </c>
    </row>
    <row r="3835" spans="1:17" hidden="1" x14ac:dyDescent="0.25">
      <c r="A3835" s="2" t="s">
        <v>161</v>
      </c>
      <c r="B3835" s="2">
        <v>5587</v>
      </c>
      <c r="C3835" s="2" t="s">
        <v>475</v>
      </c>
      <c r="D3835" s="2" t="s">
        <v>695</v>
      </c>
      <c r="E3835" s="3">
        <v>46916</v>
      </c>
      <c r="F3835" s="2">
        <v>7.1999999999999995E-2</v>
      </c>
      <c r="G3835" s="2">
        <v>5587</v>
      </c>
      <c r="H3835" s="5">
        <v>45078</v>
      </c>
      <c r="I3835" s="5">
        <v>46916</v>
      </c>
      <c r="J3835" s="7">
        <v>7.1999999999999995E-2</v>
      </c>
      <c r="K3835" s="7">
        <v>7.1999999999999995E-2</v>
      </c>
      <c r="L3835" s="7">
        <f>(1+J3835)^(1/365)-1</f>
        <v>1.9050050633828697E-4</v>
      </c>
      <c r="M3835" s="7">
        <f>(1+J3835)^(7/365)-1</f>
        <v>1.3342658856818623E-3</v>
      </c>
      <c r="N3835" s="7">
        <f>(1+J3835)^(1/12)-1</f>
        <v>5.8106552987937654E-3</v>
      </c>
      <c r="O3835" s="7">
        <f>(1+J3835)^(1/4)-1</f>
        <v>1.7533453230694995E-2</v>
      </c>
      <c r="P3835" s="7">
        <f>(1+J3835)^(1/2)-1</f>
        <v>3.5374328443582792E-2</v>
      </c>
      <c r="Q3835" s="7">
        <f>(1+J3835)^(1/1)-1</f>
        <v>7.2000000000000064E-2</v>
      </c>
    </row>
    <row r="3836" spans="1:17" hidden="1" x14ac:dyDescent="0.25">
      <c r="A3836" s="2" t="s">
        <v>49</v>
      </c>
      <c r="B3836" s="2">
        <v>24640</v>
      </c>
      <c r="C3836" s="2" t="s">
        <v>475</v>
      </c>
      <c r="D3836" s="2" t="s">
        <v>698</v>
      </c>
      <c r="E3836" s="3">
        <v>46187</v>
      </c>
      <c r="F3836" s="2">
        <v>7.2999999999999995E-2</v>
      </c>
      <c r="G3836" s="2">
        <v>24640</v>
      </c>
      <c r="H3836" s="5">
        <v>45078</v>
      </c>
      <c r="I3836" s="5">
        <v>46187</v>
      </c>
      <c r="J3836" s="7">
        <v>7.2999999999999995E-2</v>
      </c>
      <c r="K3836" s="7">
        <v>7.2999999999999995E-2</v>
      </c>
      <c r="L3836" s="7">
        <f>(1+J3836)^(1/365)-1</f>
        <v>1.9305551952708555E-4</v>
      </c>
      <c r="M3836" s="7">
        <f>(1+J3836)^(7/365)-1</f>
        <v>1.3521715676787505E-3</v>
      </c>
      <c r="N3836" s="7">
        <f>(1+J3836)^(1/12)-1</f>
        <v>5.8888099067944122E-3</v>
      </c>
      <c r="O3836" s="7">
        <f>(1+J3836)^(1/4)-1</f>
        <v>1.7770668179371674E-2</v>
      </c>
      <c r="P3836" s="7">
        <f>(1+J3836)^(1/2)-1</f>
        <v>3.585713300628468E-2</v>
      </c>
      <c r="Q3836" s="7">
        <f>(1+J3836)^(1/1)-1</f>
        <v>7.2999999999999954E-2</v>
      </c>
    </row>
    <row r="3837" spans="1:17" hidden="1" x14ac:dyDescent="0.25">
      <c r="A3837" s="2" t="s">
        <v>160</v>
      </c>
      <c r="B3837" s="2">
        <v>3009</v>
      </c>
      <c r="C3837" s="2" t="s">
        <v>475</v>
      </c>
      <c r="D3837" s="2" t="s">
        <v>698</v>
      </c>
      <c r="E3837" s="3">
        <v>46150</v>
      </c>
      <c r="F3837" s="2">
        <v>7.8E-2</v>
      </c>
      <c r="G3837" s="2">
        <v>3009</v>
      </c>
      <c r="H3837" s="5">
        <v>45078</v>
      </c>
      <c r="I3837" s="5">
        <v>46150</v>
      </c>
      <c r="J3837" s="7">
        <v>7.8E-2</v>
      </c>
      <c r="K3837" s="7">
        <v>7.8E-2</v>
      </c>
      <c r="L3837" s="7">
        <f>(1+J3837)^(1/365)-1</f>
        <v>2.0579507012485898E-4</v>
      </c>
      <c r="M3837" s="7">
        <f>(1+J3837)^(7/365)-1</f>
        <v>1.4414551798160868E-3</v>
      </c>
      <c r="N3837" s="7">
        <f>(1+J3837)^(1/12)-1</f>
        <v>6.2785842352273136E-3</v>
      </c>
      <c r="O3837" s="7">
        <f>(1+J3837)^(1/4)-1</f>
        <v>1.8954262071361416E-2</v>
      </c>
      <c r="P3837" s="7">
        <f>(1+J3837)^(1/2)-1</f>
        <v>3.8267788193392827E-2</v>
      </c>
      <c r="Q3837" s="7">
        <f>(1+J3837)^(1/1)-1</f>
        <v>7.8000000000000069E-2</v>
      </c>
    </row>
    <row r="3838" spans="1:17" hidden="1" x14ac:dyDescent="0.25">
      <c r="A3838" s="2" t="s">
        <v>160</v>
      </c>
      <c r="B3838" s="2">
        <v>2641</v>
      </c>
      <c r="C3838" s="2" t="s">
        <v>475</v>
      </c>
      <c r="D3838" s="2" t="s">
        <v>695</v>
      </c>
      <c r="E3838" s="3">
        <v>46895</v>
      </c>
      <c r="F3838" s="2">
        <v>7.3999999999999996E-2</v>
      </c>
      <c r="G3838" s="2">
        <v>2641</v>
      </c>
      <c r="H3838" s="5">
        <v>45078</v>
      </c>
      <c r="I3838" s="5">
        <v>46895</v>
      </c>
      <c r="J3838" s="7">
        <v>7.3999999999999996E-2</v>
      </c>
      <c r="K3838" s="7">
        <v>7.3999999999999996E-2</v>
      </c>
      <c r="L3838" s="7">
        <f>(1+J3838)^(1/365)-1</f>
        <v>1.9560815915586893E-4</v>
      </c>
      <c r="M3838" s="7">
        <f>(1+J3838)^(7/365)-1</f>
        <v>1.3700608896898281E-3</v>
      </c>
      <c r="N3838" s="7">
        <f>(1+J3838)^(1/12)-1</f>
        <v>5.9668977756095476E-3</v>
      </c>
      <c r="O3838" s="7">
        <f>(1+J3838)^(1/4)-1</f>
        <v>1.8007717378669685E-2</v>
      </c>
      <c r="P3838" s="7">
        <f>(1+J3838)^(1/2)-1</f>
        <v>3.6339712642529332E-2</v>
      </c>
      <c r="Q3838" s="7">
        <f>(1+J3838)^(1/1)-1</f>
        <v>7.4000000000000066E-2</v>
      </c>
    </row>
    <row r="3839" spans="1:17" hidden="1" x14ac:dyDescent="0.25">
      <c r="A3839" s="2" t="s">
        <v>23</v>
      </c>
      <c r="B3839" s="2">
        <v>4250</v>
      </c>
      <c r="C3839" s="2" t="s">
        <v>475</v>
      </c>
      <c r="D3839" s="2" t="s">
        <v>698</v>
      </c>
      <c r="E3839" s="3">
        <v>46193</v>
      </c>
      <c r="F3839" s="2">
        <v>8.8999999999999996E-2</v>
      </c>
      <c r="G3839" s="2">
        <v>4250</v>
      </c>
      <c r="H3839" s="5">
        <v>45078</v>
      </c>
      <c r="I3839" s="5">
        <v>46193</v>
      </c>
      <c r="J3839" s="7">
        <v>8.8999999999999996E-2</v>
      </c>
      <c r="K3839" s="7">
        <v>8.8999999999999996E-2</v>
      </c>
      <c r="L3839" s="7">
        <f>(1+J3839)^(1/365)-1</f>
        <v>2.3361589750847678E-4</v>
      </c>
      <c r="M3839" s="7">
        <f>(1+J3839)^(7/365)-1</f>
        <v>1.6364578330492208E-3</v>
      </c>
      <c r="N3839" s="7">
        <f>(1+J3839)^(1/12)-1</f>
        <v>7.1302872999576827E-3</v>
      </c>
      <c r="O3839" s="7">
        <f>(1+J3839)^(1/4)-1</f>
        <v>2.1543747401727931E-2</v>
      </c>
      <c r="P3839" s="7">
        <f>(1+J3839)^(1/2)-1</f>
        <v>4.3551627855565211E-2</v>
      </c>
      <c r="Q3839" s="7">
        <f>(1+J3839)^(1/1)-1</f>
        <v>8.8999999999999968E-2</v>
      </c>
    </row>
    <row r="3840" spans="1:17" hidden="1" x14ac:dyDescent="0.25">
      <c r="A3840" s="2" t="s">
        <v>24</v>
      </c>
      <c r="B3840" s="2">
        <v>5632</v>
      </c>
      <c r="C3840" s="2" t="s">
        <v>475</v>
      </c>
      <c r="D3840" s="2" t="s">
        <v>698</v>
      </c>
      <c r="E3840" s="3">
        <v>46167</v>
      </c>
      <c r="F3840" s="2">
        <v>8.5999999999999993E-2</v>
      </c>
      <c r="G3840" s="2">
        <v>5632</v>
      </c>
      <c r="H3840" s="5">
        <v>45078</v>
      </c>
      <c r="I3840" s="5">
        <v>46167</v>
      </c>
      <c r="J3840" s="7">
        <v>8.5999999999999993E-2</v>
      </c>
      <c r="K3840" s="7">
        <v>8.5999999999999993E-2</v>
      </c>
      <c r="L3840" s="7">
        <f>(1+J3840)^(1/365)-1</f>
        <v>2.260562907412389E-4</v>
      </c>
      <c r="M3840" s="7">
        <f>(1+J3840)^(7/365)-1</f>
        <v>1.5834675699706313E-3</v>
      </c>
      <c r="N3840" s="7">
        <f>(1+J3840)^(1/12)-1</f>
        <v>6.8987895591279269E-3</v>
      </c>
      <c r="O3840" s="7">
        <f>(1+J3840)^(1/4)-1</f>
        <v>2.0839476905670118E-2</v>
      </c>
      <c r="P3840" s="7">
        <f>(1+J3840)^(1/2)-1</f>
        <v>4.2113237609042287E-2</v>
      </c>
      <c r="Q3840" s="7">
        <f>(1+J3840)^(1/1)-1</f>
        <v>8.6000000000000076E-2</v>
      </c>
    </row>
    <row r="3841" spans="1:17" hidden="1" x14ac:dyDescent="0.25">
      <c r="A3841" s="2" t="s">
        <v>79</v>
      </c>
      <c r="B3841" s="2">
        <v>5072</v>
      </c>
      <c r="C3841" s="2" t="s">
        <v>475</v>
      </c>
      <c r="D3841" s="2" t="s">
        <v>698</v>
      </c>
      <c r="E3841" s="3">
        <v>46182</v>
      </c>
      <c r="F3841" s="2">
        <v>7.1999999999999995E-2</v>
      </c>
      <c r="G3841" s="2">
        <v>5072</v>
      </c>
      <c r="H3841" s="5">
        <v>45078</v>
      </c>
      <c r="I3841" s="5">
        <v>46182</v>
      </c>
      <c r="J3841" s="7">
        <v>7.1999999999999995E-2</v>
      </c>
      <c r="K3841" s="7">
        <v>7.1999999999999995E-2</v>
      </c>
      <c r="L3841" s="7">
        <f>(1+J3841)^(1/365)-1</f>
        <v>1.9050050633828697E-4</v>
      </c>
      <c r="M3841" s="7">
        <f>(1+J3841)^(7/365)-1</f>
        <v>1.3342658856818623E-3</v>
      </c>
      <c r="N3841" s="7">
        <f>(1+J3841)^(1/12)-1</f>
        <v>5.8106552987937654E-3</v>
      </c>
      <c r="O3841" s="7">
        <f>(1+J3841)^(1/4)-1</f>
        <v>1.7533453230694995E-2</v>
      </c>
      <c r="P3841" s="7">
        <f>(1+J3841)^(1/2)-1</f>
        <v>3.5374328443582792E-2</v>
      </c>
      <c r="Q3841" s="7">
        <f>(1+J3841)^(1/1)-1</f>
        <v>7.2000000000000064E-2</v>
      </c>
    </row>
    <row r="3842" spans="1:17" hidden="1" x14ac:dyDescent="0.25">
      <c r="A3842" s="2" t="s">
        <v>161</v>
      </c>
      <c r="B3842" s="2">
        <v>6802</v>
      </c>
      <c r="C3842" s="2" t="s">
        <v>475</v>
      </c>
      <c r="D3842" s="2" t="s">
        <v>698</v>
      </c>
      <c r="E3842" s="3">
        <v>46199</v>
      </c>
      <c r="F3842" s="2">
        <v>7.3999999999999996E-2</v>
      </c>
      <c r="G3842" s="2">
        <v>6802</v>
      </c>
      <c r="H3842" s="5">
        <v>45078</v>
      </c>
      <c r="I3842" s="5">
        <v>46199</v>
      </c>
      <c r="J3842" s="7">
        <v>7.3999999999999996E-2</v>
      </c>
      <c r="K3842" s="7">
        <v>7.3999999999999996E-2</v>
      </c>
      <c r="L3842" s="7">
        <f>(1+J3842)^(1/365)-1</f>
        <v>1.9560815915586893E-4</v>
      </c>
      <c r="M3842" s="7">
        <f>(1+J3842)^(7/365)-1</f>
        <v>1.3700608896898281E-3</v>
      </c>
      <c r="N3842" s="7">
        <f>(1+J3842)^(1/12)-1</f>
        <v>5.9668977756095476E-3</v>
      </c>
      <c r="O3842" s="7">
        <f>(1+J3842)^(1/4)-1</f>
        <v>1.8007717378669685E-2</v>
      </c>
      <c r="P3842" s="7">
        <f>(1+J3842)^(1/2)-1</f>
        <v>3.6339712642529332E-2</v>
      </c>
      <c r="Q3842" s="7">
        <f>(1+J3842)^(1/1)-1</f>
        <v>7.4000000000000066E-2</v>
      </c>
    </row>
    <row r="3843" spans="1:17" hidden="1" x14ac:dyDescent="0.25">
      <c r="A3843" s="2" t="s">
        <v>161</v>
      </c>
      <c r="B3843" s="2">
        <v>4363</v>
      </c>
      <c r="C3843" s="2" t="s">
        <v>475</v>
      </c>
      <c r="D3843" s="2" t="s">
        <v>695</v>
      </c>
      <c r="E3843" s="3">
        <v>46930</v>
      </c>
      <c r="F3843" s="2">
        <v>7.2999999999999995E-2</v>
      </c>
      <c r="G3843" s="2">
        <v>4363</v>
      </c>
      <c r="H3843" s="5">
        <v>45078</v>
      </c>
      <c r="I3843" s="5">
        <v>46930</v>
      </c>
      <c r="J3843" s="7">
        <v>7.2999999999999995E-2</v>
      </c>
      <c r="K3843" s="7">
        <v>7.2999999999999995E-2</v>
      </c>
      <c r="L3843" s="7">
        <f>(1+J3843)^(1/365)-1</f>
        <v>1.9305551952708555E-4</v>
      </c>
      <c r="M3843" s="7">
        <f>(1+J3843)^(7/365)-1</f>
        <v>1.3521715676787505E-3</v>
      </c>
      <c r="N3843" s="7">
        <f>(1+J3843)^(1/12)-1</f>
        <v>5.8888099067944122E-3</v>
      </c>
      <c r="O3843" s="7">
        <f>(1+J3843)^(1/4)-1</f>
        <v>1.7770668179371674E-2</v>
      </c>
      <c r="P3843" s="7">
        <f>(1+J3843)^(1/2)-1</f>
        <v>3.585713300628468E-2</v>
      </c>
      <c r="Q3843" s="7">
        <f>(1+J3843)^(1/1)-1</f>
        <v>7.2999999999999954E-2</v>
      </c>
    </row>
    <row r="3844" spans="1:17" hidden="1" x14ac:dyDescent="0.25">
      <c r="A3844" s="2" t="s">
        <v>161</v>
      </c>
      <c r="B3844" s="2">
        <v>204042</v>
      </c>
      <c r="C3844" s="2" t="s">
        <v>475</v>
      </c>
      <c r="D3844" s="2" t="s">
        <v>698</v>
      </c>
      <c r="E3844" s="3">
        <v>46203</v>
      </c>
      <c r="F3844" s="2">
        <v>7.3999999999999996E-2</v>
      </c>
      <c r="G3844" s="2">
        <v>204042</v>
      </c>
      <c r="H3844" s="5">
        <v>45078</v>
      </c>
      <c r="I3844" s="5">
        <v>46203</v>
      </c>
      <c r="J3844" s="7">
        <v>7.3999999999999996E-2</v>
      </c>
      <c r="K3844" s="7">
        <v>7.3999999999999996E-2</v>
      </c>
      <c r="L3844" s="7">
        <f>(1+J3844)^(1/365)-1</f>
        <v>1.9560815915586893E-4</v>
      </c>
      <c r="M3844" s="7">
        <f>(1+J3844)^(7/365)-1</f>
        <v>1.3700608896898281E-3</v>
      </c>
      <c r="N3844" s="7">
        <f>(1+J3844)^(1/12)-1</f>
        <v>5.9668977756095476E-3</v>
      </c>
      <c r="O3844" s="7">
        <f>(1+J3844)^(1/4)-1</f>
        <v>1.8007717378669685E-2</v>
      </c>
      <c r="P3844" s="7">
        <f>(1+J3844)^(1/2)-1</f>
        <v>3.6339712642529332E-2</v>
      </c>
      <c r="Q3844" s="7">
        <f>(1+J3844)^(1/1)-1</f>
        <v>7.4000000000000066E-2</v>
      </c>
    </row>
    <row r="3845" spans="1:17" hidden="1" x14ac:dyDescent="0.25">
      <c r="A3845" s="2" t="s">
        <v>161</v>
      </c>
      <c r="B3845" s="2">
        <v>21459</v>
      </c>
      <c r="C3845" s="2" t="s">
        <v>475</v>
      </c>
      <c r="D3845" s="2" t="s">
        <v>695</v>
      </c>
      <c r="E3845" s="3">
        <v>46934</v>
      </c>
      <c r="F3845" s="2">
        <v>7.2999999999999995E-2</v>
      </c>
      <c r="G3845" s="2">
        <v>21459</v>
      </c>
      <c r="H3845" s="5">
        <v>45078</v>
      </c>
      <c r="I3845" s="5">
        <v>46934</v>
      </c>
      <c r="J3845" s="7">
        <v>7.2999999999999995E-2</v>
      </c>
      <c r="K3845" s="7">
        <v>7.2999999999999995E-2</v>
      </c>
      <c r="L3845" s="7">
        <f>(1+J3845)^(1/365)-1</f>
        <v>1.9305551952708555E-4</v>
      </c>
      <c r="M3845" s="7">
        <f>(1+J3845)^(7/365)-1</f>
        <v>1.3521715676787505E-3</v>
      </c>
      <c r="N3845" s="7">
        <f>(1+J3845)^(1/12)-1</f>
        <v>5.8888099067944122E-3</v>
      </c>
      <c r="O3845" s="7">
        <f>(1+J3845)^(1/4)-1</f>
        <v>1.7770668179371674E-2</v>
      </c>
      <c r="P3845" s="7">
        <f>(1+J3845)^(1/2)-1</f>
        <v>3.585713300628468E-2</v>
      </c>
      <c r="Q3845" s="7">
        <f>(1+J3845)^(1/1)-1</f>
        <v>7.2999999999999954E-2</v>
      </c>
    </row>
    <row r="3846" spans="1:17" hidden="1" x14ac:dyDescent="0.25">
      <c r="A3846" s="2" t="s">
        <v>49</v>
      </c>
      <c r="B3846" s="2">
        <v>272572</v>
      </c>
      <c r="C3846" s="2" t="s">
        <v>475</v>
      </c>
      <c r="D3846" s="2" t="s">
        <v>698</v>
      </c>
      <c r="E3846" s="3">
        <v>46203</v>
      </c>
      <c r="F3846" s="2">
        <v>7.0000000000000007E-2</v>
      </c>
      <c r="G3846" s="2">
        <v>272572</v>
      </c>
      <c r="H3846" s="5">
        <v>45078</v>
      </c>
      <c r="I3846" s="5">
        <v>46203</v>
      </c>
      <c r="J3846" s="7">
        <v>7.0000000000000007E-2</v>
      </c>
      <c r="K3846" s="7">
        <v>7.0000000000000007E-2</v>
      </c>
      <c r="L3846" s="7">
        <f>(1+J3846)^(1/365)-1</f>
        <v>1.8538334157058856E-4</v>
      </c>
      <c r="M3846" s="7">
        <f>(1+J3846)^(7/365)-1</f>
        <v>1.298405320672158E-3</v>
      </c>
      <c r="N3846" s="7">
        <f>(1+J3846)^(1/12)-1</f>
        <v>5.6541453874052738E-3</v>
      </c>
      <c r="O3846" s="7">
        <f>(1+J3846)^(1/4)-1</f>
        <v>1.7058525001811375E-2</v>
      </c>
      <c r="P3846" s="7">
        <f>(1+J3846)^(1/2)-1</f>
        <v>3.4408043278860045E-2</v>
      </c>
      <c r="Q3846" s="7">
        <f>(1+J3846)^(1/1)-1</f>
        <v>7.0000000000000062E-2</v>
      </c>
    </row>
    <row r="3847" spans="1:17" hidden="1" x14ac:dyDescent="0.25">
      <c r="A3847" s="2" t="s">
        <v>160</v>
      </c>
      <c r="B3847" s="2">
        <v>77855</v>
      </c>
      <c r="C3847" s="2" t="s">
        <v>475</v>
      </c>
      <c r="D3847" s="2" t="s">
        <v>698</v>
      </c>
      <c r="E3847" s="3">
        <v>46203</v>
      </c>
      <c r="F3847" s="2">
        <v>7.5999999999999998E-2</v>
      </c>
      <c r="G3847" s="2">
        <v>77855</v>
      </c>
      <c r="H3847" s="5">
        <v>45078</v>
      </c>
      <c r="I3847" s="5">
        <v>46203</v>
      </c>
      <c r="J3847" s="7">
        <v>7.5999999999999998E-2</v>
      </c>
      <c r="K3847" s="7">
        <v>7.5999999999999998E-2</v>
      </c>
      <c r="L3847" s="7">
        <f>(1+J3847)^(1/365)-1</f>
        <v>2.0070633536883875E-4</v>
      </c>
      <c r="M3847" s="7">
        <f>(1+J3847)^(7/365)-1</f>
        <v>1.4057905743092292E-3</v>
      </c>
      <c r="N3847" s="7">
        <f>(1+J3847)^(1/12)-1</f>
        <v>6.1228737715701698E-3</v>
      </c>
      <c r="O3847" s="7">
        <f>(1+J3847)^(1/4)-1</f>
        <v>1.848131960836441E-2</v>
      </c>
      <c r="P3847" s="7">
        <f>(1+J3847)^(1/2)-1</f>
        <v>3.7304198391195253E-2</v>
      </c>
      <c r="Q3847" s="7">
        <f>(1+J3847)^(1/1)-1</f>
        <v>7.6000000000000068E-2</v>
      </c>
    </row>
    <row r="3848" spans="1:17" hidden="1" x14ac:dyDescent="0.25">
      <c r="A3848" s="2" t="s">
        <v>162</v>
      </c>
      <c r="B3848" s="2">
        <v>14000</v>
      </c>
      <c r="C3848" s="2" t="s">
        <v>475</v>
      </c>
      <c r="D3848" s="2" t="s">
        <v>695</v>
      </c>
      <c r="E3848" s="3">
        <v>46934</v>
      </c>
      <c r="F3848" s="2">
        <v>6.0999999999999999E-2</v>
      </c>
      <c r="G3848" s="2">
        <v>14000</v>
      </c>
      <c r="H3848" s="5">
        <v>45078</v>
      </c>
      <c r="I3848" s="5">
        <v>46934</v>
      </c>
      <c r="J3848" s="7">
        <v>6.0999999999999999E-2</v>
      </c>
      <c r="K3848" s="7">
        <v>6.0999999999999999E-2</v>
      </c>
      <c r="L3848" s="7">
        <f>(1+J3848)^(1/365)-1</f>
        <v>1.6223743203291896E-4</v>
      </c>
      <c r="M3848" s="7">
        <f>(1+J3848)^(7/365)-1</f>
        <v>1.1362149143845368E-3</v>
      </c>
      <c r="N3848" s="7">
        <f>(1+J3848)^(1/12)-1</f>
        <v>4.946515448805977E-3</v>
      </c>
      <c r="O3848" s="7">
        <f>(1+J3848)^(1/4)-1</f>
        <v>1.4913071423088509E-2</v>
      </c>
      <c r="P3848" s="7">
        <f>(1+J3848)^(1/2)-1</f>
        <v>3.0048542545447088E-2</v>
      </c>
      <c r="Q3848" s="7">
        <f>(1+J3848)^(1/1)-1</f>
        <v>6.0999999999999943E-2</v>
      </c>
    </row>
    <row r="3849" spans="1:17" hidden="1" x14ac:dyDescent="0.25">
      <c r="A3849" s="2" t="s">
        <v>24</v>
      </c>
      <c r="B3849" s="2">
        <v>106023</v>
      </c>
      <c r="C3849" s="2" t="s">
        <v>475</v>
      </c>
      <c r="D3849" s="2" t="s">
        <v>698</v>
      </c>
      <c r="E3849" s="3">
        <v>46203</v>
      </c>
      <c r="F3849" s="2">
        <v>7.4999999999999997E-2</v>
      </c>
      <c r="G3849" s="2">
        <v>106023</v>
      </c>
      <c r="H3849" s="5">
        <v>45078</v>
      </c>
      <c r="I3849" s="5">
        <v>46203</v>
      </c>
      <c r="J3849" s="7">
        <v>7.4999999999999997E-2</v>
      </c>
      <c r="K3849" s="7">
        <v>7.4999999999999997E-2</v>
      </c>
      <c r="L3849" s="7">
        <f>(1+J3849)^(1/365)-1</f>
        <v>1.9815842963666341E-4</v>
      </c>
      <c r="M3849" s="7">
        <f>(1+J3849)^(7/365)-1</f>
        <v>1.3879338818745257E-3</v>
      </c>
      <c r="N3849" s="7">
        <f>(1+J3849)^(1/12)-1</f>
        <v>6.0449190242917172E-3</v>
      </c>
      <c r="O3849" s="7">
        <f>(1+J3849)^(1/4)-1</f>
        <v>1.8244601098569957E-2</v>
      </c>
      <c r="P3849" s="7">
        <f>(1+J3849)^(1/2)-1</f>
        <v>3.682206766638596E-2</v>
      </c>
      <c r="Q3849" s="7">
        <f>(1+J3849)^(1/1)-1</f>
        <v>7.4999999999999956E-2</v>
      </c>
    </row>
    <row r="3850" spans="1:17" hidden="1" x14ac:dyDescent="0.25">
      <c r="A3850" s="2" t="s">
        <v>24</v>
      </c>
      <c r="B3850" s="2">
        <v>16750</v>
      </c>
      <c r="C3850" s="2" t="s">
        <v>475</v>
      </c>
      <c r="D3850" s="2" t="s">
        <v>695</v>
      </c>
      <c r="E3850" s="3">
        <v>46934</v>
      </c>
      <c r="F3850" s="2">
        <v>7.5999999999999998E-2</v>
      </c>
      <c r="G3850" s="2">
        <v>16750</v>
      </c>
      <c r="H3850" s="5">
        <v>45078</v>
      </c>
      <c r="I3850" s="5">
        <v>46934</v>
      </c>
      <c r="J3850" s="7">
        <v>7.5999999999999998E-2</v>
      </c>
      <c r="K3850" s="7">
        <v>7.5999999999999998E-2</v>
      </c>
      <c r="L3850" s="7">
        <f>(1+J3850)^(1/365)-1</f>
        <v>2.0070633536883875E-4</v>
      </c>
      <c r="M3850" s="7">
        <f>(1+J3850)^(7/365)-1</f>
        <v>1.4057905743092292E-3</v>
      </c>
      <c r="N3850" s="7">
        <f>(1+J3850)^(1/12)-1</f>
        <v>6.1228737715701698E-3</v>
      </c>
      <c r="O3850" s="7">
        <f>(1+J3850)^(1/4)-1</f>
        <v>1.848131960836441E-2</v>
      </c>
      <c r="P3850" s="7">
        <f>(1+J3850)^(1/2)-1</f>
        <v>3.7304198391195253E-2</v>
      </c>
      <c r="Q3850" s="7">
        <f>(1+J3850)^(1/1)-1</f>
        <v>7.6000000000000068E-2</v>
      </c>
    </row>
    <row r="3851" spans="1:17" hidden="1" x14ac:dyDescent="0.25">
      <c r="A3851" s="2" t="s">
        <v>79</v>
      </c>
      <c r="B3851" s="2">
        <v>1562</v>
      </c>
      <c r="C3851" s="2" t="s">
        <v>475</v>
      </c>
      <c r="D3851" s="2" t="s">
        <v>695</v>
      </c>
      <c r="E3851" s="3">
        <v>46934</v>
      </c>
      <c r="F3851" s="2">
        <v>6.7000000000000004E-2</v>
      </c>
      <c r="G3851" s="2">
        <v>1562</v>
      </c>
      <c r="H3851" s="5">
        <v>45078</v>
      </c>
      <c r="I3851" s="5">
        <v>46934</v>
      </c>
      <c r="J3851" s="7">
        <v>6.7000000000000004E-2</v>
      </c>
      <c r="K3851" s="7">
        <v>6.7000000000000004E-2</v>
      </c>
      <c r="L3851" s="7">
        <f>(1+J3851)^(1/365)-1</f>
        <v>1.7768968170761568E-4</v>
      </c>
      <c r="M3851" s="7">
        <f>(1+J3851)^(7/365)-1</f>
        <v>1.2444910144322474E-3</v>
      </c>
      <c r="N3851" s="7">
        <f>(1+J3851)^(1/12)-1</f>
        <v>5.4188769814262905E-3</v>
      </c>
      <c r="O3851" s="7">
        <f>(1+J3851)^(1/4)-1</f>
        <v>1.6344882748635881E-2</v>
      </c>
      <c r="P3851" s="7">
        <f>(1+J3851)^(1/2)-1</f>
        <v>3.2956920689338309E-2</v>
      </c>
      <c r="Q3851" s="7">
        <f>(1+J3851)^(1/1)-1</f>
        <v>6.6999999999999948E-2</v>
      </c>
    </row>
    <row r="3852" spans="1:17" hidden="1" x14ac:dyDescent="0.25">
      <c r="A3852" s="2" t="s">
        <v>21</v>
      </c>
      <c r="B3852" s="2">
        <v>94130</v>
      </c>
      <c r="C3852" s="2" t="s">
        <v>475</v>
      </c>
      <c r="D3852" s="2" t="s">
        <v>698</v>
      </c>
      <c r="E3852" s="3">
        <v>46203</v>
      </c>
      <c r="F3852" s="2">
        <v>8.2000000000000003E-2</v>
      </c>
      <c r="G3852" s="2">
        <v>94130</v>
      </c>
      <c r="H3852" s="5">
        <v>45078</v>
      </c>
      <c r="I3852" s="5">
        <v>46203</v>
      </c>
      <c r="J3852" s="7">
        <v>8.2000000000000003E-2</v>
      </c>
      <c r="K3852" s="7">
        <v>8.2000000000000003E-2</v>
      </c>
      <c r="L3852" s="7">
        <f>(1+J3852)^(1/365)-1</f>
        <v>2.1594435488436758E-4</v>
      </c>
      <c r="M3852" s="7">
        <f>(1+J3852)^(7/365)-1</f>
        <v>1.5125901079664494E-3</v>
      </c>
      <c r="N3852" s="7">
        <f>(1+J3852)^(1/12)-1</f>
        <v>6.5892123342305986E-3</v>
      </c>
      <c r="O3852" s="7">
        <f>(1+J3852)^(1/4)-1</f>
        <v>1.9898176248819288E-2</v>
      </c>
      <c r="P3852" s="7">
        <f>(1+J3852)^(1/2)-1</f>
        <v>4.0192289915667478E-2</v>
      </c>
      <c r="Q3852" s="7">
        <f>(1+J3852)^(1/1)-1</f>
        <v>8.2000000000000073E-2</v>
      </c>
    </row>
    <row r="3853" spans="1:17" hidden="1" x14ac:dyDescent="0.25">
      <c r="A3853" s="2" t="s">
        <v>21</v>
      </c>
      <c r="B3853" s="2">
        <v>27970</v>
      </c>
      <c r="C3853" s="2" t="s">
        <v>475</v>
      </c>
      <c r="D3853" s="2" t="s">
        <v>695</v>
      </c>
      <c r="E3853" s="3">
        <v>46934</v>
      </c>
      <c r="F3853" s="2">
        <v>7.5999999999999998E-2</v>
      </c>
      <c r="G3853" s="2">
        <v>27970</v>
      </c>
      <c r="H3853" s="5">
        <v>45078</v>
      </c>
      <c r="I3853" s="5">
        <v>46934</v>
      </c>
      <c r="J3853" s="7">
        <v>7.5999999999999998E-2</v>
      </c>
      <c r="K3853" s="7">
        <v>7.5999999999999998E-2</v>
      </c>
      <c r="L3853" s="7">
        <f>(1+J3853)^(1/365)-1</f>
        <v>2.0070633536883875E-4</v>
      </c>
      <c r="M3853" s="7">
        <f>(1+J3853)^(7/365)-1</f>
        <v>1.4057905743092292E-3</v>
      </c>
      <c r="N3853" s="7">
        <f>(1+J3853)^(1/12)-1</f>
        <v>6.1228737715701698E-3</v>
      </c>
      <c r="O3853" s="7">
        <f>(1+J3853)^(1/4)-1</f>
        <v>1.848131960836441E-2</v>
      </c>
      <c r="P3853" s="7">
        <f>(1+J3853)^(1/2)-1</f>
        <v>3.7304198391195253E-2</v>
      </c>
      <c r="Q3853" s="7">
        <f>(1+J3853)^(1/1)-1</f>
        <v>7.6000000000000068E-2</v>
      </c>
    </row>
    <row r="3854" spans="1:17" hidden="1" x14ac:dyDescent="0.25">
      <c r="A3854" s="2" t="s">
        <v>67</v>
      </c>
      <c r="B3854" s="2">
        <v>26911</v>
      </c>
      <c r="C3854" s="3">
        <v>45078</v>
      </c>
      <c r="D3854" s="2" t="s">
        <v>690</v>
      </c>
      <c r="E3854" s="3">
        <v>45441</v>
      </c>
      <c r="F3854" s="2">
        <v>7.6700000000000004E-2</v>
      </c>
      <c r="G3854" s="2">
        <v>26911</v>
      </c>
      <c r="H3854" s="5">
        <v>45078</v>
      </c>
      <c r="I3854" s="5">
        <v>45441</v>
      </c>
      <c r="J3854" s="7">
        <v>7.6700000000000004E-2</v>
      </c>
      <c r="K3854" s="7">
        <v>7.6700000000000004E-2</v>
      </c>
      <c r="L3854" s="7">
        <f>(1+J3854)^(1/365)-1</f>
        <v>2.0248846470583004E-4</v>
      </c>
      <c r="M3854" s="7">
        <f>(1+J3854)^(7/365)-1</f>
        <v>1.4182805767266604E-3</v>
      </c>
      <c r="N3854" s="7">
        <f>(1+J3854)^(1/12)-1</f>
        <v>6.1774025897503027E-3</v>
      </c>
      <c r="O3854" s="7">
        <f>(1+J3854)^(1/4)-1</f>
        <v>1.8646924409071675E-2</v>
      </c>
      <c r="P3854" s="7">
        <f>(1+J3854)^(1/2)-1</f>
        <v>3.7641556608061011E-2</v>
      </c>
      <c r="Q3854" s="7">
        <f>(1+J3854)^(1/1)-1</f>
        <v>7.669999999999999E-2</v>
      </c>
    </row>
    <row r="3855" spans="1:17" hidden="1" x14ac:dyDescent="0.25">
      <c r="A3855" s="2" t="s">
        <v>209</v>
      </c>
      <c r="B3855" s="2">
        <v>30000</v>
      </c>
      <c r="C3855" s="2" t="s">
        <v>518</v>
      </c>
      <c r="D3855" s="2" t="s">
        <v>709</v>
      </c>
      <c r="E3855" s="2" t="s">
        <v>825</v>
      </c>
      <c r="F3855" s="2" t="s">
        <v>1279</v>
      </c>
      <c r="G3855" s="2">
        <v>30000</v>
      </c>
      <c r="H3855" s="5">
        <v>45078</v>
      </c>
      <c r="J3855" s="7">
        <v>0.06</v>
      </c>
      <c r="K3855" s="7">
        <v>6.3E-2</v>
      </c>
      <c r="L3855" s="7">
        <f>(1+J3855)^(1/365)-1</f>
        <v>1.5965358745284597E-4</v>
      </c>
      <c r="M3855" s="7">
        <f>(1+J3855)^(7/365)-1</f>
        <v>1.1181105292519256E-3</v>
      </c>
      <c r="N3855" s="7">
        <f>(1+J3855)^(1/12)-1</f>
        <v>4.8675505653430484E-3</v>
      </c>
      <c r="O3855" s="7">
        <f>(1+J3855)^(1/4)-1</f>
        <v>1.4673846168659299E-2</v>
      </c>
      <c r="P3855" s="7">
        <f>(1+J3855)^(1/2)-1</f>
        <v>2.9563014098699991E-2</v>
      </c>
      <c r="Q3855" s="7">
        <f>(1+J3855)^(1/1)-1</f>
        <v>6.0000000000000053E-2</v>
      </c>
    </row>
    <row r="3856" spans="1:17" hidden="1" x14ac:dyDescent="0.25">
      <c r="A3856" s="2" t="s">
        <v>79</v>
      </c>
      <c r="B3856" s="2">
        <v>30000</v>
      </c>
      <c r="C3856" s="2" t="s">
        <v>475</v>
      </c>
      <c r="D3856" s="2" t="s">
        <v>698</v>
      </c>
      <c r="E3856" s="3">
        <v>46182</v>
      </c>
      <c r="F3856" s="2">
        <v>0.06</v>
      </c>
      <c r="G3856" s="2">
        <v>30000</v>
      </c>
      <c r="H3856" s="5">
        <v>45078</v>
      </c>
      <c r="I3856" s="5">
        <v>46182</v>
      </c>
      <c r="J3856" s="7">
        <v>0.06</v>
      </c>
      <c r="K3856" s="7">
        <v>0.06</v>
      </c>
      <c r="L3856" s="7">
        <f>(1+J3856)^(1/365)-1</f>
        <v>1.5965358745284597E-4</v>
      </c>
      <c r="M3856" s="7">
        <f>(1+J3856)^(7/365)-1</f>
        <v>1.1181105292519256E-3</v>
      </c>
      <c r="N3856" s="7">
        <f>(1+J3856)^(1/12)-1</f>
        <v>4.8675505653430484E-3</v>
      </c>
      <c r="O3856" s="7">
        <f>(1+J3856)^(1/4)-1</f>
        <v>1.4673846168659299E-2</v>
      </c>
      <c r="P3856" s="7">
        <f>(1+J3856)^(1/2)-1</f>
        <v>2.9563014098699991E-2</v>
      </c>
      <c r="Q3856" s="7">
        <f>(1+J3856)^(1/1)-1</f>
        <v>6.0000000000000053E-2</v>
      </c>
    </row>
    <row r="3857" spans="1:17" hidden="1" x14ac:dyDescent="0.25">
      <c r="A3857" s="2" t="s">
        <v>21</v>
      </c>
      <c r="B3857" s="2">
        <v>35000</v>
      </c>
      <c r="C3857" s="3">
        <v>45078</v>
      </c>
      <c r="D3857" s="2" t="s">
        <v>698</v>
      </c>
      <c r="E3857" s="3">
        <v>46174</v>
      </c>
      <c r="F3857" s="2">
        <v>0.06</v>
      </c>
      <c r="G3857" s="2">
        <v>35000</v>
      </c>
      <c r="H3857" s="5">
        <v>45078</v>
      </c>
      <c r="I3857" s="5">
        <v>46174</v>
      </c>
      <c r="J3857" s="7">
        <v>0.06</v>
      </c>
      <c r="K3857" s="7">
        <v>0.06</v>
      </c>
      <c r="L3857" s="7">
        <f>(1+J3857)^(1/365)-1</f>
        <v>1.5965358745284597E-4</v>
      </c>
      <c r="M3857" s="7">
        <f>(1+J3857)^(7/365)-1</f>
        <v>1.1181105292519256E-3</v>
      </c>
      <c r="N3857" s="7">
        <f>(1+J3857)^(1/12)-1</f>
        <v>4.8675505653430484E-3</v>
      </c>
      <c r="O3857" s="7">
        <f>(1+J3857)^(1/4)-1</f>
        <v>1.4673846168659299E-2</v>
      </c>
      <c r="P3857" s="7">
        <f>(1+J3857)^(1/2)-1</f>
        <v>2.9563014098699991E-2</v>
      </c>
      <c r="Q3857" s="7">
        <f>(1+J3857)^(1/1)-1</f>
        <v>6.0000000000000053E-2</v>
      </c>
    </row>
    <row r="3858" spans="1:17" hidden="1" x14ac:dyDescent="0.25">
      <c r="A3858" s="2" t="s">
        <v>21</v>
      </c>
      <c r="C3858" s="3">
        <v>45078</v>
      </c>
      <c r="D3858" s="2" t="s">
        <v>695</v>
      </c>
      <c r="E3858" s="3">
        <v>46905</v>
      </c>
      <c r="F3858" s="2">
        <v>6.3E-2</v>
      </c>
      <c r="H3858" s="5">
        <v>45078</v>
      </c>
      <c r="I3858" s="5">
        <v>46905</v>
      </c>
      <c r="J3858" s="7">
        <v>6.3E-2</v>
      </c>
      <c r="K3858" s="7">
        <v>6.3E-2</v>
      </c>
      <c r="L3858" s="7">
        <f>(1+J3858)^(1/365)-1</f>
        <v>1.673978433180956E-4</v>
      </c>
      <c r="M3858" s="7">
        <f>(1+J3858)^(7/365)-1</f>
        <v>1.1723735302298088E-3</v>
      </c>
      <c r="N3858" s="7">
        <f>(1+J3858)^(1/12)-1</f>
        <v>5.1042407584538374E-3</v>
      </c>
      <c r="O3858" s="7">
        <f>(1+J3858)^(1/4)-1</f>
        <v>1.5391015078703774E-2</v>
      </c>
      <c r="P3858" s="7">
        <f>(1+J3858)^(1/2)-1</f>
        <v>3.1018913502560252E-2</v>
      </c>
      <c r="Q3858" s="7">
        <f>(1+J3858)^(1/1)-1</f>
        <v>6.2999999999999945E-2</v>
      </c>
    </row>
    <row r="3859" spans="1:17" hidden="1" x14ac:dyDescent="0.25">
      <c r="A3859" s="2" t="s">
        <v>160</v>
      </c>
      <c r="B3859" s="2">
        <v>4073</v>
      </c>
      <c r="C3859" s="3">
        <v>45082</v>
      </c>
      <c r="D3859" s="2" t="s">
        <v>698</v>
      </c>
      <c r="E3859" s="3">
        <v>46150</v>
      </c>
      <c r="F3859" s="2">
        <v>7.6300000000000007E-2</v>
      </c>
      <c r="G3859" s="2">
        <v>4073</v>
      </c>
      <c r="H3859" s="5">
        <v>45082</v>
      </c>
      <c r="I3859" s="5">
        <v>46150</v>
      </c>
      <c r="J3859" s="7">
        <v>7.6300000000000007E-2</v>
      </c>
      <c r="K3859" s="7">
        <v>7.6300000000000007E-2</v>
      </c>
      <c r="L3859" s="7">
        <f>(1+J3859)^(1/365)-1</f>
        <v>2.0147024661865132E-4</v>
      </c>
      <c r="M3859" s="7">
        <f>(1+J3859)^(7/365)-1</f>
        <v>1.4111444080744384E-3</v>
      </c>
      <c r="N3859" s="7">
        <f>(1+J3859)^(1/12)-1</f>
        <v>6.1462472456905726E-3</v>
      </c>
      <c r="O3859" s="7">
        <f>(1+J3859)^(1/4)-1</f>
        <v>1.8552302985506142E-2</v>
      </c>
      <c r="P3859" s="7">
        <f>(1+J3859)^(1/2)-1</f>
        <v>3.7448793917078227E-2</v>
      </c>
      <c r="Q3859" s="7">
        <f>(1+J3859)^(1/1)-1</f>
        <v>7.6300000000000034E-2</v>
      </c>
    </row>
    <row r="3860" spans="1:17" hidden="1" x14ac:dyDescent="0.25">
      <c r="A3860" s="2" t="s">
        <v>160</v>
      </c>
      <c r="B3860" s="2">
        <v>1122</v>
      </c>
      <c r="C3860" s="3">
        <v>45082</v>
      </c>
      <c r="D3860" s="2" t="s">
        <v>695</v>
      </c>
      <c r="E3860" s="3">
        <v>46895</v>
      </c>
      <c r="F3860" s="2">
        <v>7.1900000000000006E-2</v>
      </c>
      <c r="G3860" s="2">
        <v>1122</v>
      </c>
      <c r="H3860" s="5">
        <v>45082</v>
      </c>
      <c r="I3860" s="5">
        <v>46895</v>
      </c>
      <c r="J3860" s="7">
        <v>7.1900000000000006E-2</v>
      </c>
      <c r="K3860" s="7">
        <v>7.1900000000000006E-2</v>
      </c>
      <c r="L3860" s="7">
        <f>(1+J3860)^(1/365)-1</f>
        <v>1.9024487430319148E-4</v>
      </c>
      <c r="M3860" s="7">
        <f>(1+J3860)^(7/365)-1</f>
        <v>1.3324744165192914E-3</v>
      </c>
      <c r="N3860" s="7">
        <f>(1+J3860)^(1/12)-1</f>
        <v>5.8028361627453506E-3</v>
      </c>
      <c r="O3860" s="7">
        <f>(1+J3860)^(1/4)-1</f>
        <v>1.7509722609196476E-2</v>
      </c>
      <c r="P3860" s="7">
        <f>(1+J3860)^(1/2)-1</f>
        <v>3.5326035604243966E-2</v>
      </c>
      <c r="Q3860" s="7">
        <f>(1+J3860)^(1/1)-1</f>
        <v>7.1900000000000075E-2</v>
      </c>
    </row>
    <row r="3861" spans="1:17" hidden="1" x14ac:dyDescent="0.25">
      <c r="A3861" s="2" t="s">
        <v>160</v>
      </c>
      <c r="B3861" s="2">
        <v>4073</v>
      </c>
      <c r="C3861" s="3">
        <v>45082</v>
      </c>
      <c r="D3861" s="2" t="s">
        <v>698</v>
      </c>
      <c r="E3861" s="3">
        <v>46150</v>
      </c>
      <c r="F3861" s="2">
        <v>7.5999999999999998E-2</v>
      </c>
      <c r="G3861" s="2">
        <v>4073</v>
      </c>
      <c r="H3861" s="5">
        <v>45082</v>
      </c>
      <c r="I3861" s="5">
        <v>46150</v>
      </c>
      <c r="J3861" s="7">
        <v>7.5999999999999998E-2</v>
      </c>
      <c r="K3861" s="7">
        <v>7.5999999999999998E-2</v>
      </c>
      <c r="L3861" s="7">
        <f>(1+J3861)^(1/365)-1</f>
        <v>2.0070633536883875E-4</v>
      </c>
      <c r="M3861" s="7">
        <f>(1+J3861)^(7/365)-1</f>
        <v>1.4057905743092292E-3</v>
      </c>
      <c r="N3861" s="7">
        <f>(1+J3861)^(1/12)-1</f>
        <v>6.1228737715701698E-3</v>
      </c>
      <c r="O3861" s="7">
        <f>(1+J3861)^(1/4)-1</f>
        <v>1.848131960836441E-2</v>
      </c>
      <c r="P3861" s="7">
        <f>(1+J3861)^(1/2)-1</f>
        <v>3.7304198391195253E-2</v>
      </c>
      <c r="Q3861" s="7">
        <f>(1+J3861)^(1/1)-1</f>
        <v>7.6000000000000068E-2</v>
      </c>
    </row>
    <row r="3862" spans="1:17" hidden="1" x14ac:dyDescent="0.25">
      <c r="A3862" s="2" t="s">
        <v>160</v>
      </c>
      <c r="B3862" s="2">
        <v>1122</v>
      </c>
      <c r="C3862" s="3">
        <v>45082</v>
      </c>
      <c r="D3862" s="2" t="s">
        <v>695</v>
      </c>
      <c r="E3862" s="3">
        <v>46895</v>
      </c>
      <c r="F3862" s="2">
        <v>7.1999999999999995E-2</v>
      </c>
      <c r="G3862" s="2">
        <v>1122</v>
      </c>
      <c r="H3862" s="5">
        <v>45082</v>
      </c>
      <c r="I3862" s="5">
        <v>46895</v>
      </c>
      <c r="J3862" s="7">
        <v>7.1999999999999995E-2</v>
      </c>
      <c r="K3862" s="7">
        <v>7.1999999999999995E-2</v>
      </c>
      <c r="L3862" s="7">
        <f>(1+J3862)^(1/365)-1</f>
        <v>1.9050050633828697E-4</v>
      </c>
      <c r="M3862" s="7">
        <f>(1+J3862)^(7/365)-1</f>
        <v>1.3342658856818623E-3</v>
      </c>
      <c r="N3862" s="7">
        <f>(1+J3862)^(1/12)-1</f>
        <v>5.8106552987937654E-3</v>
      </c>
      <c r="O3862" s="7">
        <f>(1+J3862)^(1/4)-1</f>
        <v>1.7533453230694995E-2</v>
      </c>
      <c r="P3862" s="7">
        <f>(1+J3862)^(1/2)-1</f>
        <v>3.5374328443582792E-2</v>
      </c>
      <c r="Q3862" s="7">
        <f>(1+J3862)^(1/1)-1</f>
        <v>7.2000000000000064E-2</v>
      </c>
    </row>
    <row r="3863" spans="1:17" hidden="1" x14ac:dyDescent="0.25">
      <c r="A3863" s="2" t="s">
        <v>156</v>
      </c>
      <c r="B3863" s="2">
        <v>26339</v>
      </c>
      <c r="C3863" s="3">
        <v>45082</v>
      </c>
      <c r="D3863" s="2" t="s">
        <v>691</v>
      </c>
      <c r="E3863" s="3">
        <v>45263</v>
      </c>
      <c r="F3863" s="2">
        <v>6.9900000000000004E-2</v>
      </c>
      <c r="G3863" s="2">
        <v>26339</v>
      </c>
      <c r="H3863" s="5">
        <v>45082</v>
      </c>
      <c r="I3863" s="5">
        <v>45263</v>
      </c>
      <c r="J3863" s="7">
        <v>6.9900000000000004E-2</v>
      </c>
      <c r="K3863" s="7">
        <v>6.9900000000000004E-2</v>
      </c>
      <c r="L3863" s="7">
        <f>(1+J3863)^(1/365)-1</f>
        <v>1.8512723300667666E-4</v>
      </c>
      <c r="M3863" s="7">
        <f>(1+J3863)^(7/365)-1</f>
        <v>1.2966105670930705E-3</v>
      </c>
      <c r="N3863" s="7">
        <f>(1+J3863)^(1/12)-1</f>
        <v>5.6463128544999019E-3</v>
      </c>
      <c r="O3863" s="7">
        <f>(1+J3863)^(1/4)-1</f>
        <v>1.7034761119299136E-2</v>
      </c>
      <c r="P3863" s="7">
        <f>(1+J3863)^(1/2)-1</f>
        <v>3.4359705324989998E-2</v>
      </c>
      <c r="Q3863" s="7">
        <f>(1+J3863)^(1/1)-1</f>
        <v>6.9900000000000073E-2</v>
      </c>
    </row>
    <row r="3864" spans="1:17" hidden="1" x14ac:dyDescent="0.25">
      <c r="A3864" s="2" t="s">
        <v>24</v>
      </c>
      <c r="B3864" s="2">
        <v>22</v>
      </c>
      <c r="C3864" s="3">
        <v>45085</v>
      </c>
      <c r="D3864" s="2" t="s">
        <v>698</v>
      </c>
      <c r="E3864" s="3">
        <v>46153</v>
      </c>
      <c r="F3864" s="2">
        <v>7.9799999999999996E-2</v>
      </c>
      <c r="G3864" s="2">
        <v>22</v>
      </c>
      <c r="H3864" s="5">
        <v>45085</v>
      </c>
      <c r="I3864" s="5">
        <v>46153</v>
      </c>
      <c r="J3864" s="7">
        <v>7.9799999999999996E-2</v>
      </c>
      <c r="K3864" s="7">
        <v>7.9799999999999996E-2</v>
      </c>
      <c r="L3864" s="7">
        <f>(1+J3864)^(1/365)-1</f>
        <v>2.1036688785236457E-4</v>
      </c>
      <c r="M3864" s="7">
        <f>(1+J3864)^(7/365)-1</f>
        <v>1.4734978796488996E-3</v>
      </c>
      <c r="N3864" s="7">
        <f>(1+J3864)^(1/12)-1</f>
        <v>6.4184974022432062E-3</v>
      </c>
      <c r="O3864" s="7">
        <f>(1+J3864)^(1/4)-1</f>
        <v>1.9379347956974158E-2</v>
      </c>
      <c r="P3864" s="7">
        <f>(1+J3864)^(1/2)-1</f>
        <v>3.9134255041185728E-2</v>
      </c>
      <c r="Q3864" s="7">
        <f>(1+J3864)^(1/1)-1</f>
        <v>7.9800000000000093E-2</v>
      </c>
    </row>
    <row r="3865" spans="1:17" hidden="1" x14ac:dyDescent="0.25">
      <c r="A3865" s="2" t="s">
        <v>24</v>
      </c>
      <c r="B3865" s="2">
        <v>2592</v>
      </c>
      <c r="C3865" s="3">
        <v>45085</v>
      </c>
      <c r="D3865" s="2" t="s">
        <v>695</v>
      </c>
      <c r="E3865" s="3">
        <v>46912</v>
      </c>
      <c r="F3865" s="2">
        <v>7.8799999999999995E-2</v>
      </c>
      <c r="G3865" s="2">
        <v>2592</v>
      </c>
      <c r="H3865" s="5">
        <v>45085</v>
      </c>
      <c r="I3865" s="5">
        <v>46912</v>
      </c>
      <c r="J3865" s="7">
        <v>7.8799999999999995E-2</v>
      </c>
      <c r="K3865" s="7">
        <v>7.8799999999999995E-2</v>
      </c>
      <c r="L3865" s="7">
        <f>(1+J3865)^(1/365)-1</f>
        <v>2.0782792825535523E-4</v>
      </c>
      <c r="M3865" s="7">
        <f>(1+J3865)^(7/365)-1</f>
        <v>1.4557028534361027E-3</v>
      </c>
      <c r="N3865" s="7">
        <f>(1+J3865)^(1/12)-1</f>
        <v>6.3407942831432695E-3</v>
      </c>
      <c r="O3865" s="7">
        <f>(1+J3865)^(1/4)-1</f>
        <v>1.9143254801748943E-2</v>
      </c>
      <c r="P3865" s="7">
        <f>(1+J3865)^(1/2)-1</f>
        <v>3.8652973807902891E-2</v>
      </c>
      <c r="Q3865" s="7">
        <f>(1+J3865)^(1/1)-1</f>
        <v>7.8799999999999981E-2</v>
      </c>
    </row>
    <row r="3866" spans="1:17" hidden="1" x14ac:dyDescent="0.25">
      <c r="A3866" s="2" t="s">
        <v>24</v>
      </c>
      <c r="B3866" s="2">
        <v>22</v>
      </c>
      <c r="C3866" s="3">
        <v>45085</v>
      </c>
      <c r="D3866" s="2" t="s">
        <v>698</v>
      </c>
      <c r="E3866" s="3">
        <v>46153</v>
      </c>
      <c r="F3866" s="2">
        <v>0.08</v>
      </c>
      <c r="G3866" s="2">
        <v>22</v>
      </c>
      <c r="H3866" s="5">
        <v>45085</v>
      </c>
      <c r="I3866" s="5">
        <v>46153</v>
      </c>
      <c r="J3866" s="7">
        <v>0.08</v>
      </c>
      <c r="K3866" s="7">
        <v>0.08</v>
      </c>
      <c r="L3866" s="7">
        <f>(1+J3866)^(1/365)-1</f>
        <v>2.1087439837685906E-4</v>
      </c>
      <c r="M3866" s="7">
        <f>(1+J3866)^(7/365)-1</f>
        <v>1.4770549451583737E-3</v>
      </c>
      <c r="N3866" s="7">
        <f>(1+J3866)^(1/12)-1</f>
        <v>6.4340301100034303E-3</v>
      </c>
      <c r="O3866" s="7">
        <f>(1+J3866)^(1/4)-1</f>
        <v>1.9426546908273501E-2</v>
      </c>
      <c r="P3866" s="7">
        <f>(1+J3866)^(1/2)-1</f>
        <v>3.9230484541326494E-2</v>
      </c>
      <c r="Q3866" s="7">
        <f>(1+J3866)^(1/1)-1</f>
        <v>8.0000000000000071E-2</v>
      </c>
    </row>
    <row r="3867" spans="1:17" hidden="1" x14ac:dyDescent="0.25">
      <c r="A3867" s="2" t="s">
        <v>24</v>
      </c>
      <c r="B3867" s="2">
        <v>2592</v>
      </c>
      <c r="C3867" s="3">
        <v>45085</v>
      </c>
      <c r="D3867" s="2" t="s">
        <v>695</v>
      </c>
      <c r="E3867" s="3">
        <v>46912</v>
      </c>
      <c r="F3867" s="2">
        <v>7.9000000000000001E-2</v>
      </c>
      <c r="G3867" s="2">
        <v>2592</v>
      </c>
      <c r="H3867" s="5">
        <v>45085</v>
      </c>
      <c r="I3867" s="5">
        <v>46912</v>
      </c>
      <c r="J3867" s="7">
        <v>7.9000000000000001E-2</v>
      </c>
      <c r="K3867" s="7">
        <v>7.9000000000000001E-2</v>
      </c>
      <c r="L3867" s="7">
        <f>(1+J3867)^(1/365)-1</f>
        <v>2.0833590788682521E-4</v>
      </c>
      <c r="M3867" s="7">
        <f>(1+J3867)^(7/365)-1</f>
        <v>1.4592631526251232E-3</v>
      </c>
      <c r="N3867" s="7">
        <f>(1+J3867)^(1/12)-1</f>
        <v>6.356340187460896E-3</v>
      </c>
      <c r="O3867" s="7">
        <f>(1+J3867)^(1/4)-1</f>
        <v>1.9190486559716335E-2</v>
      </c>
      <c r="P3867" s="7">
        <f>(1+J3867)^(1/2)-1</f>
        <v>3.8749247893831162E-2</v>
      </c>
      <c r="Q3867" s="7">
        <f>(1+J3867)^(1/1)-1</f>
        <v>7.8999999999999959E-2</v>
      </c>
    </row>
    <row r="3868" spans="1:17" hidden="1" x14ac:dyDescent="0.25">
      <c r="A3868" s="2" t="s">
        <v>169</v>
      </c>
      <c r="B3868" s="2">
        <v>26306</v>
      </c>
      <c r="C3868" s="3">
        <v>45085</v>
      </c>
      <c r="D3868" s="2" t="s">
        <v>690</v>
      </c>
      <c r="E3868" s="3">
        <v>45448</v>
      </c>
      <c r="F3868" s="2">
        <v>7.6200000000000004E-2</v>
      </c>
      <c r="G3868" s="2">
        <v>26306</v>
      </c>
      <c r="H3868" s="5">
        <v>45085</v>
      </c>
      <c r="I3868" s="5">
        <v>45448</v>
      </c>
      <c r="J3868" s="7">
        <v>7.6200000000000004E-2</v>
      </c>
      <c r="K3868" s="7">
        <v>7.6200000000000004E-2</v>
      </c>
      <c r="L3868" s="7">
        <f>(1+J3868)^(1/365)-1</f>
        <v>2.0121563313169055E-4</v>
      </c>
      <c r="M3868" s="7">
        <f>(1+J3868)^(7/365)-1</f>
        <v>1.4093599594671158E-3</v>
      </c>
      <c r="N3868" s="7">
        <f>(1+J3868)^(1/12)-1</f>
        <v>6.1384567512829946E-3</v>
      </c>
      <c r="O3868" s="7">
        <f>(1+J3868)^(1/4)-1</f>
        <v>1.8528643508759712E-2</v>
      </c>
      <c r="P3868" s="7">
        <f>(1+J3868)^(1/2)-1</f>
        <v>3.7400597647794021E-2</v>
      </c>
      <c r="Q3868" s="7">
        <f>(1+J3868)^(1/1)-1</f>
        <v>7.6200000000000045E-2</v>
      </c>
    </row>
    <row r="3869" spans="1:17" hidden="1" x14ac:dyDescent="0.25">
      <c r="A3869" s="2" t="s">
        <v>79</v>
      </c>
      <c r="B3869" s="2">
        <v>4105</v>
      </c>
      <c r="C3869" s="3">
        <v>45086</v>
      </c>
      <c r="D3869" s="2" t="s">
        <v>698</v>
      </c>
      <c r="E3869" s="3">
        <v>46182</v>
      </c>
      <c r="F3869" s="2">
        <v>8.2299999999999998E-2</v>
      </c>
      <c r="G3869" s="2">
        <v>4105</v>
      </c>
      <c r="H3869" s="5">
        <v>45086</v>
      </c>
      <c r="I3869" s="5">
        <v>46182</v>
      </c>
      <c r="J3869" s="7">
        <v>8.2299999999999998E-2</v>
      </c>
      <c r="K3869" s="7">
        <v>8.2299999999999998E-2</v>
      </c>
      <c r="L3869" s="7">
        <f>(1+J3869)^(1/365)-1</f>
        <v>2.1670404218676609E-4</v>
      </c>
      <c r="M3869" s="7">
        <f>(1+J3869)^(7/365)-1</f>
        <v>1.5179148250439312E-3</v>
      </c>
      <c r="N3869" s="7">
        <f>(1+J3869)^(1/12)-1</f>
        <v>6.6124669857590135E-3</v>
      </c>
      <c r="O3869" s="7">
        <f>(1+J3869)^(1/4)-1</f>
        <v>1.9968864244455542E-2</v>
      </c>
      <c r="P3869" s="7">
        <f>(1+J3869)^(1/2)-1</f>
        <v>4.0336484028124397E-2</v>
      </c>
      <c r="Q3869" s="7">
        <f>(1+J3869)^(1/1)-1</f>
        <v>8.230000000000004E-2</v>
      </c>
    </row>
    <row r="3870" spans="1:17" hidden="1" x14ac:dyDescent="0.25">
      <c r="A3870" s="2" t="s">
        <v>79</v>
      </c>
      <c r="B3870" s="2">
        <v>4105</v>
      </c>
      <c r="C3870" s="3">
        <v>45086</v>
      </c>
      <c r="D3870" s="2" t="s">
        <v>698</v>
      </c>
      <c r="E3870" s="3">
        <v>46182</v>
      </c>
      <c r="F3870" s="2">
        <v>8.2000000000000003E-2</v>
      </c>
      <c r="G3870" s="2">
        <v>4105</v>
      </c>
      <c r="H3870" s="5">
        <v>45086</v>
      </c>
      <c r="I3870" s="5">
        <v>46182</v>
      </c>
      <c r="J3870" s="7">
        <v>8.2000000000000003E-2</v>
      </c>
      <c r="K3870" s="7">
        <v>8.2000000000000003E-2</v>
      </c>
      <c r="L3870" s="7">
        <f>(1+J3870)^(1/365)-1</f>
        <v>2.1594435488436758E-4</v>
      </c>
      <c r="M3870" s="7">
        <f>(1+J3870)^(7/365)-1</f>
        <v>1.5125901079664494E-3</v>
      </c>
      <c r="N3870" s="7">
        <f>(1+J3870)^(1/12)-1</f>
        <v>6.5892123342305986E-3</v>
      </c>
      <c r="O3870" s="7">
        <f>(1+J3870)^(1/4)-1</f>
        <v>1.9898176248819288E-2</v>
      </c>
      <c r="P3870" s="7">
        <f>(1+J3870)^(1/2)-1</f>
        <v>4.0192289915667478E-2</v>
      </c>
      <c r="Q3870" s="7">
        <f>(1+J3870)^(1/1)-1</f>
        <v>8.2000000000000073E-2</v>
      </c>
    </row>
    <row r="3871" spans="1:17" hidden="1" x14ac:dyDescent="0.25">
      <c r="A3871" s="2" t="s">
        <v>22</v>
      </c>
      <c r="B3871" s="2">
        <v>27895</v>
      </c>
      <c r="C3871" s="3">
        <v>45086</v>
      </c>
      <c r="D3871" s="2" t="s">
        <v>691</v>
      </c>
      <c r="E3871" s="3">
        <v>45267</v>
      </c>
      <c r="F3871" s="2">
        <v>7.5700000000000003E-2</v>
      </c>
      <c r="G3871" s="2">
        <v>27895</v>
      </c>
      <c r="H3871" s="5">
        <v>45086</v>
      </c>
      <c r="I3871" s="5">
        <v>45267</v>
      </c>
      <c r="J3871" s="7">
        <v>7.5700000000000003E-2</v>
      </c>
      <c r="K3871" s="7">
        <v>7.5700000000000003E-2</v>
      </c>
      <c r="L3871" s="7">
        <f>(1+J3871)^(1/365)-1</f>
        <v>1.9994221168651016E-4</v>
      </c>
      <c r="M3871" s="7">
        <f>(1+J3871)^(7/365)-1</f>
        <v>1.4004352762664318E-3</v>
      </c>
      <c r="N3871" s="7">
        <f>(1+J3871)^(1/12)-1</f>
        <v>6.0994943229826237E-3</v>
      </c>
      <c r="O3871" s="7">
        <f>(1+J3871)^(1/4)-1</f>
        <v>1.8410321386492123E-2</v>
      </c>
      <c r="P3871" s="7">
        <f>(1+J3871)^(1/2)-1</f>
        <v>3.7159582706538075E-2</v>
      </c>
      <c r="Q3871" s="7">
        <f>(1+J3871)^(1/1)-1</f>
        <v>7.5700000000000101E-2</v>
      </c>
    </row>
    <row r="3872" spans="1:17" hidden="1" x14ac:dyDescent="0.25">
      <c r="A3872" s="2" t="s">
        <v>22</v>
      </c>
      <c r="B3872" s="2">
        <v>1000</v>
      </c>
      <c r="C3872" s="3">
        <v>45086</v>
      </c>
      <c r="D3872" s="2" t="s">
        <v>690</v>
      </c>
      <c r="E3872" s="3">
        <v>45406</v>
      </c>
      <c r="F3872" s="2">
        <v>7.4999999999999997E-2</v>
      </c>
      <c r="G3872" s="2">
        <v>1000</v>
      </c>
      <c r="H3872" s="5">
        <v>45086</v>
      </c>
      <c r="I3872" s="5">
        <v>45406</v>
      </c>
      <c r="J3872" s="7">
        <v>7.4999999999999997E-2</v>
      </c>
      <c r="K3872" s="7">
        <v>7.4999999999999997E-2</v>
      </c>
      <c r="L3872" s="7">
        <f>(1+J3872)^(1/365)-1</f>
        <v>1.9815842963666341E-4</v>
      </c>
      <c r="M3872" s="7">
        <f>(1+J3872)^(7/365)-1</f>
        <v>1.3879338818745257E-3</v>
      </c>
      <c r="N3872" s="7">
        <f>(1+J3872)^(1/12)-1</f>
        <v>6.0449190242917172E-3</v>
      </c>
      <c r="O3872" s="7">
        <f>(1+J3872)^(1/4)-1</f>
        <v>1.8244601098569957E-2</v>
      </c>
      <c r="P3872" s="7">
        <f>(1+J3872)^(1/2)-1</f>
        <v>3.682206766638596E-2</v>
      </c>
      <c r="Q3872" s="7">
        <f>(1+J3872)^(1/1)-1</f>
        <v>7.4999999999999956E-2</v>
      </c>
    </row>
    <row r="3873" spans="1:17" hidden="1" x14ac:dyDescent="0.25">
      <c r="A3873" s="2" t="s">
        <v>161</v>
      </c>
      <c r="B3873" s="2">
        <v>11271</v>
      </c>
      <c r="C3873" s="3">
        <v>45089</v>
      </c>
      <c r="D3873" s="2" t="s">
        <v>698</v>
      </c>
      <c r="E3873" s="3">
        <v>46185</v>
      </c>
      <c r="F3873" s="2">
        <v>7.46E-2</v>
      </c>
      <c r="G3873" s="2">
        <v>11271</v>
      </c>
      <c r="H3873" s="5">
        <v>45089</v>
      </c>
      <c r="I3873" s="5">
        <v>46185</v>
      </c>
      <c r="J3873" s="7">
        <v>7.46E-2</v>
      </c>
      <c r="K3873" s="7">
        <v>7.46E-2</v>
      </c>
      <c r="L3873" s="7">
        <f>(1+J3873)^(1/365)-1</f>
        <v>1.971386054602231E-4</v>
      </c>
      <c r="M3873" s="7">
        <f>(1+J3873)^(7/365)-1</f>
        <v>1.3807866426531756E-3</v>
      </c>
      <c r="N3873" s="7">
        <f>(1+J3873)^(1/12)-1</f>
        <v>6.0137185116289071E-3</v>
      </c>
      <c r="O3873" s="7">
        <f>(1+J3873)^(1/4)-1</f>
        <v>1.8149867450887536E-2</v>
      </c>
      <c r="P3873" s="7">
        <f>(1+J3873)^(1/2)-1</f>
        <v>3.6629152590259784E-2</v>
      </c>
      <c r="Q3873" s="7">
        <f>(1+J3873)^(1/1)-1</f>
        <v>7.46E-2</v>
      </c>
    </row>
    <row r="3874" spans="1:17" hidden="1" x14ac:dyDescent="0.25">
      <c r="A3874" s="2" t="s">
        <v>161</v>
      </c>
      <c r="B3874" s="2">
        <v>5587</v>
      </c>
      <c r="C3874" s="3">
        <v>45089</v>
      </c>
      <c r="D3874" s="2" t="s">
        <v>695</v>
      </c>
      <c r="E3874" s="3">
        <v>46916</v>
      </c>
      <c r="F3874" s="2">
        <v>7.1900000000000006E-2</v>
      </c>
      <c r="G3874" s="2">
        <v>5587</v>
      </c>
      <c r="H3874" s="5">
        <v>45089</v>
      </c>
      <c r="I3874" s="5">
        <v>46916</v>
      </c>
      <c r="J3874" s="7">
        <v>7.1900000000000006E-2</v>
      </c>
      <c r="K3874" s="7">
        <v>7.1900000000000006E-2</v>
      </c>
      <c r="L3874" s="7">
        <f>(1+J3874)^(1/365)-1</f>
        <v>1.9024487430319148E-4</v>
      </c>
      <c r="M3874" s="7">
        <f>(1+J3874)^(7/365)-1</f>
        <v>1.3324744165192914E-3</v>
      </c>
      <c r="N3874" s="7">
        <f>(1+J3874)^(1/12)-1</f>
        <v>5.8028361627453506E-3</v>
      </c>
      <c r="O3874" s="7">
        <f>(1+J3874)^(1/4)-1</f>
        <v>1.7509722609196476E-2</v>
      </c>
      <c r="P3874" s="7">
        <f>(1+J3874)^(1/2)-1</f>
        <v>3.5326035604243966E-2</v>
      </c>
      <c r="Q3874" s="7">
        <f>(1+J3874)^(1/1)-1</f>
        <v>7.1900000000000075E-2</v>
      </c>
    </row>
    <row r="3875" spans="1:17" hidden="1" x14ac:dyDescent="0.25">
      <c r="A3875" s="2" t="s">
        <v>161</v>
      </c>
      <c r="B3875" s="2">
        <v>11271</v>
      </c>
      <c r="C3875" s="3">
        <v>45089</v>
      </c>
      <c r="D3875" s="2" t="s">
        <v>698</v>
      </c>
      <c r="E3875" s="3">
        <v>46185</v>
      </c>
      <c r="F3875" s="2">
        <v>7.4999999999999997E-2</v>
      </c>
      <c r="G3875" s="2">
        <v>11271</v>
      </c>
      <c r="H3875" s="5">
        <v>45089</v>
      </c>
      <c r="I3875" s="5">
        <v>46185</v>
      </c>
      <c r="J3875" s="7">
        <v>7.4999999999999997E-2</v>
      </c>
      <c r="K3875" s="7">
        <v>7.4999999999999997E-2</v>
      </c>
      <c r="L3875" s="7">
        <f>(1+J3875)^(1/365)-1</f>
        <v>1.9815842963666341E-4</v>
      </c>
      <c r="M3875" s="7">
        <f>(1+J3875)^(7/365)-1</f>
        <v>1.3879338818745257E-3</v>
      </c>
      <c r="N3875" s="7">
        <f>(1+J3875)^(1/12)-1</f>
        <v>6.0449190242917172E-3</v>
      </c>
      <c r="O3875" s="7">
        <f>(1+J3875)^(1/4)-1</f>
        <v>1.8244601098569957E-2</v>
      </c>
      <c r="P3875" s="7">
        <f>(1+J3875)^(1/2)-1</f>
        <v>3.682206766638596E-2</v>
      </c>
      <c r="Q3875" s="7">
        <f>(1+J3875)^(1/1)-1</f>
        <v>7.4999999999999956E-2</v>
      </c>
    </row>
    <row r="3876" spans="1:17" hidden="1" x14ac:dyDescent="0.25">
      <c r="A3876" s="2" t="s">
        <v>161</v>
      </c>
      <c r="B3876" s="2">
        <v>5587</v>
      </c>
      <c r="C3876" s="3">
        <v>45089</v>
      </c>
      <c r="D3876" s="2" t="s">
        <v>695</v>
      </c>
      <c r="E3876" s="3">
        <v>46916</v>
      </c>
      <c r="F3876" s="2">
        <v>7.1999999999999995E-2</v>
      </c>
      <c r="G3876" s="2">
        <v>5587</v>
      </c>
      <c r="H3876" s="5">
        <v>45089</v>
      </c>
      <c r="I3876" s="5">
        <v>46916</v>
      </c>
      <c r="J3876" s="7">
        <v>7.1999999999999995E-2</v>
      </c>
      <c r="K3876" s="7">
        <v>7.1999999999999995E-2</v>
      </c>
      <c r="L3876" s="7">
        <f>(1+J3876)^(1/365)-1</f>
        <v>1.9050050633828697E-4</v>
      </c>
      <c r="M3876" s="7">
        <f>(1+J3876)^(7/365)-1</f>
        <v>1.3342658856818623E-3</v>
      </c>
      <c r="N3876" s="7">
        <f>(1+J3876)^(1/12)-1</f>
        <v>5.8106552987937654E-3</v>
      </c>
      <c r="O3876" s="7">
        <f>(1+J3876)^(1/4)-1</f>
        <v>1.7533453230694995E-2</v>
      </c>
      <c r="P3876" s="7">
        <f>(1+J3876)^(1/2)-1</f>
        <v>3.5374328443582792E-2</v>
      </c>
      <c r="Q3876" s="7">
        <f>(1+J3876)^(1/1)-1</f>
        <v>7.2000000000000064E-2</v>
      </c>
    </row>
    <row r="3877" spans="1:17" hidden="1" x14ac:dyDescent="0.25">
      <c r="A3877" s="2" t="s">
        <v>170</v>
      </c>
      <c r="B3877" s="2">
        <v>38142</v>
      </c>
      <c r="C3877" s="3">
        <v>45089</v>
      </c>
      <c r="D3877" s="2" t="s">
        <v>690</v>
      </c>
      <c r="E3877" s="3">
        <v>45452</v>
      </c>
      <c r="F3877" s="2">
        <v>6.4100000000000004E-2</v>
      </c>
      <c r="G3877" s="2">
        <v>38142</v>
      </c>
      <c r="H3877" s="5">
        <v>45089</v>
      </c>
      <c r="I3877" s="5">
        <v>45452</v>
      </c>
      <c r="J3877" s="7">
        <v>6.4100000000000004E-2</v>
      </c>
      <c r="K3877" s="7">
        <v>6.4100000000000004E-2</v>
      </c>
      <c r="L3877" s="7">
        <f>(1+J3877)^(1/365)-1</f>
        <v>1.702319438832145E-4</v>
      </c>
      <c r="M3877" s="7">
        <f>(1+J3877)^(7/365)-1</f>
        <v>1.1922323370805454E-3</v>
      </c>
      <c r="N3877" s="7">
        <f>(1+J3877)^(1/12)-1</f>
        <v>5.1908737651189529E-3</v>
      </c>
      <c r="O3877" s="7">
        <f>(1+J3877)^(1/4)-1</f>
        <v>1.5653596675671677E-2</v>
      </c>
      <c r="P3877" s="7">
        <f>(1+J3877)^(1/2)-1</f>
        <v>3.155222844022787E-2</v>
      </c>
      <c r="Q3877" s="7">
        <f>(1+J3877)^(1/1)-1</f>
        <v>6.4100000000000046E-2</v>
      </c>
    </row>
    <row r="3878" spans="1:17" hidden="1" x14ac:dyDescent="0.25">
      <c r="A3878" s="2" t="s">
        <v>30</v>
      </c>
      <c r="B3878" s="2">
        <v>37616</v>
      </c>
      <c r="C3878" s="3">
        <v>45090</v>
      </c>
      <c r="D3878" s="2" t="s">
        <v>690</v>
      </c>
      <c r="E3878" s="3">
        <v>45453</v>
      </c>
      <c r="F3878" s="2">
        <v>7.5300000000000006E-2</v>
      </c>
      <c r="G3878" s="2">
        <v>37616</v>
      </c>
      <c r="H3878" s="5">
        <v>45090</v>
      </c>
      <c r="I3878" s="5">
        <v>45453</v>
      </c>
      <c r="J3878" s="7">
        <v>7.5300000000000006E-2</v>
      </c>
      <c r="K3878" s="7">
        <v>7.5300000000000006E-2</v>
      </c>
      <c r="L3878" s="7">
        <f>(1+J3878)^(1/365)-1</f>
        <v>1.9892304945501316E-4</v>
      </c>
      <c r="M3878" s="7">
        <f>(1+J3878)^(7/365)-1</f>
        <v>1.3932925997124368E-3</v>
      </c>
      <c r="N3878" s="7">
        <f>(1+J3878)^(1/12)-1</f>
        <v>6.0683124257288057E-3</v>
      </c>
      <c r="O3878" s="7">
        <f>(1+J3878)^(1/4)-1</f>
        <v>1.8315633986334845E-2</v>
      </c>
      <c r="P3878" s="7">
        <f>(1+J3878)^(1/2)-1</f>
        <v>3.6966730420990856E-2</v>
      </c>
      <c r="Q3878" s="7">
        <f>(1+J3878)^(1/1)-1</f>
        <v>7.5299999999999923E-2</v>
      </c>
    </row>
    <row r="3879" spans="1:17" hidden="1" x14ac:dyDescent="0.25">
      <c r="A3879" s="2" t="s">
        <v>49</v>
      </c>
      <c r="B3879" s="2">
        <v>24640</v>
      </c>
      <c r="C3879" s="3">
        <v>45091</v>
      </c>
      <c r="D3879" s="2" t="s">
        <v>698</v>
      </c>
      <c r="E3879" s="3">
        <v>46187</v>
      </c>
      <c r="F3879" s="2">
        <v>7.2499999999999995E-2</v>
      </c>
      <c r="G3879" s="2">
        <v>24640</v>
      </c>
      <c r="H3879" s="5">
        <v>45091</v>
      </c>
      <c r="I3879" s="5">
        <v>46187</v>
      </c>
      <c r="J3879" s="7">
        <v>7.2499999999999995E-2</v>
      </c>
      <c r="K3879" s="7">
        <v>7.2499999999999995E-2</v>
      </c>
      <c r="L3879" s="7">
        <f>(1+J3879)^(1/365)-1</f>
        <v>1.9177830990391165E-4</v>
      </c>
      <c r="M3879" s="7">
        <f>(1+J3879)^(7/365)-1</f>
        <v>1.3432207735666335E-3</v>
      </c>
      <c r="N3879" s="7">
        <f>(1+J3879)^(1/12)-1</f>
        <v>5.8497409526456767E-3</v>
      </c>
      <c r="O3879" s="7">
        <f>(1+J3879)^(1/4)-1</f>
        <v>1.7652081440606482E-2</v>
      </c>
      <c r="P3879" s="7">
        <f>(1+J3879)^(1/2)-1</f>
        <v>3.5615758860398916E-2</v>
      </c>
      <c r="Q3879" s="7">
        <f>(1+J3879)^(1/1)-1</f>
        <v>7.2500000000000009E-2</v>
      </c>
    </row>
    <row r="3880" spans="1:17" hidden="1" x14ac:dyDescent="0.25">
      <c r="A3880" s="2" t="s">
        <v>49</v>
      </c>
      <c r="B3880" s="2">
        <v>24640</v>
      </c>
      <c r="C3880" s="3">
        <v>45091</v>
      </c>
      <c r="D3880" s="2" t="s">
        <v>698</v>
      </c>
      <c r="E3880" s="3">
        <v>46187</v>
      </c>
      <c r="F3880" s="2">
        <v>7.2999999999999995E-2</v>
      </c>
      <c r="G3880" s="2">
        <v>24640</v>
      </c>
      <c r="H3880" s="5">
        <v>45091</v>
      </c>
      <c r="I3880" s="5">
        <v>46187</v>
      </c>
      <c r="J3880" s="7">
        <v>7.2999999999999995E-2</v>
      </c>
      <c r="K3880" s="7">
        <v>7.2999999999999995E-2</v>
      </c>
      <c r="L3880" s="7">
        <f>(1+J3880)^(1/365)-1</f>
        <v>1.9305551952708555E-4</v>
      </c>
      <c r="M3880" s="7">
        <f>(1+J3880)^(7/365)-1</f>
        <v>1.3521715676787505E-3</v>
      </c>
      <c r="N3880" s="7">
        <f>(1+J3880)^(1/12)-1</f>
        <v>5.8888099067944122E-3</v>
      </c>
      <c r="O3880" s="7">
        <f>(1+J3880)^(1/4)-1</f>
        <v>1.7770668179371674E-2</v>
      </c>
      <c r="P3880" s="7">
        <f>(1+J3880)^(1/2)-1</f>
        <v>3.585713300628468E-2</v>
      </c>
      <c r="Q3880" s="7">
        <f>(1+J3880)^(1/1)-1</f>
        <v>7.2999999999999954E-2</v>
      </c>
    </row>
    <row r="3881" spans="1:17" hidden="1" x14ac:dyDescent="0.25">
      <c r="A3881" s="2" t="s">
        <v>66</v>
      </c>
      <c r="B3881" s="2">
        <v>30360</v>
      </c>
      <c r="C3881" s="3">
        <v>45091</v>
      </c>
      <c r="D3881" s="2" t="s">
        <v>690</v>
      </c>
      <c r="E3881" s="3">
        <v>45454</v>
      </c>
      <c r="F3881" s="2">
        <v>6.6699999999999995E-2</v>
      </c>
      <c r="G3881" s="2">
        <v>30360</v>
      </c>
      <c r="H3881" s="5">
        <v>45091</v>
      </c>
      <c r="I3881" s="5">
        <v>45454</v>
      </c>
      <c r="J3881" s="7">
        <v>6.6699999999999995E-2</v>
      </c>
      <c r="K3881" s="7">
        <v>6.6699999999999995E-2</v>
      </c>
      <c r="L3881" s="7">
        <f>(1+J3881)^(1/365)-1</f>
        <v>1.7691912957462641E-4</v>
      </c>
      <c r="M3881" s="7">
        <f>(1+J3881)^(7/365)-1</f>
        <v>1.2390914088198368E-3</v>
      </c>
      <c r="N3881" s="7">
        <f>(1+J3881)^(1/12)-1</f>
        <v>5.395316801844352E-3</v>
      </c>
      <c r="O3881" s="7">
        <f>(1+J3881)^(1/4)-1</f>
        <v>1.6273435790379098E-2</v>
      </c>
      <c r="P3881" s="7">
        <f>(1+J3881)^(1/2)-1</f>
        <v>3.2811696293181924E-2</v>
      </c>
      <c r="Q3881" s="7">
        <f>(1+J3881)^(1/1)-1</f>
        <v>6.6699999999999982E-2</v>
      </c>
    </row>
    <row r="3882" spans="1:17" hidden="1" x14ac:dyDescent="0.25">
      <c r="A3882" s="2" t="s">
        <v>67</v>
      </c>
      <c r="B3882" s="2">
        <v>3073</v>
      </c>
      <c r="C3882" s="3">
        <v>45092</v>
      </c>
      <c r="D3882" s="2" t="s">
        <v>691</v>
      </c>
      <c r="E3882" s="3">
        <v>45273</v>
      </c>
      <c r="F3882" s="2">
        <v>7.5200000000000003E-2</v>
      </c>
      <c r="G3882" s="2">
        <v>3073</v>
      </c>
      <c r="H3882" s="5">
        <v>45092</v>
      </c>
      <c r="I3882" s="5">
        <v>45273</v>
      </c>
      <c r="J3882" s="7">
        <v>7.5200000000000003E-2</v>
      </c>
      <c r="K3882" s="7">
        <v>7.5200000000000003E-2</v>
      </c>
      <c r="L3882" s="7">
        <f>(1+J3882)^(1/365)-1</f>
        <v>1.9866819982228279E-4</v>
      </c>
      <c r="M3882" s="7">
        <f>(1+J3882)^(7/365)-1</f>
        <v>1.3915065233807145E-3</v>
      </c>
      <c r="N3882" s="7">
        <f>(1+J3882)^(1/12)-1</f>
        <v>6.0605152900661263E-3</v>
      </c>
      <c r="O3882" s="7">
        <f>(1+J3882)^(1/4)-1</f>
        <v>1.8291958008732179E-2</v>
      </c>
      <c r="P3882" s="7">
        <f>(1+J3882)^(1/2)-1</f>
        <v>3.691851174525751E-2</v>
      </c>
      <c r="Q3882" s="7">
        <f>(1+J3882)^(1/1)-1</f>
        <v>7.5199999999999934E-2</v>
      </c>
    </row>
    <row r="3883" spans="1:17" hidden="1" x14ac:dyDescent="0.25">
      <c r="A3883" s="2" t="s">
        <v>67</v>
      </c>
      <c r="B3883" s="2">
        <v>37068</v>
      </c>
      <c r="C3883" s="3">
        <v>45092</v>
      </c>
      <c r="D3883" s="2" t="s">
        <v>690</v>
      </c>
      <c r="E3883" s="3">
        <v>45455</v>
      </c>
      <c r="F3883" s="2">
        <v>7.5200000000000003E-2</v>
      </c>
      <c r="G3883" s="2">
        <v>37068</v>
      </c>
      <c r="H3883" s="5">
        <v>45092</v>
      </c>
      <c r="I3883" s="5">
        <v>45455</v>
      </c>
      <c r="J3883" s="7">
        <v>7.5200000000000003E-2</v>
      </c>
      <c r="K3883" s="7">
        <v>7.5200000000000003E-2</v>
      </c>
      <c r="L3883" s="7">
        <f>(1+J3883)^(1/365)-1</f>
        <v>1.9866819982228279E-4</v>
      </c>
      <c r="M3883" s="7">
        <f>(1+J3883)^(7/365)-1</f>
        <v>1.3915065233807145E-3</v>
      </c>
      <c r="N3883" s="7">
        <f>(1+J3883)^(1/12)-1</f>
        <v>6.0605152900661263E-3</v>
      </c>
      <c r="O3883" s="7">
        <f>(1+J3883)^(1/4)-1</f>
        <v>1.8291958008732179E-2</v>
      </c>
      <c r="P3883" s="7">
        <f>(1+J3883)^(1/2)-1</f>
        <v>3.691851174525751E-2</v>
      </c>
      <c r="Q3883" s="7">
        <f>(1+J3883)^(1/1)-1</f>
        <v>7.5199999999999934E-2</v>
      </c>
    </row>
    <row r="3884" spans="1:17" hidden="1" x14ac:dyDescent="0.25">
      <c r="A3884" s="2" t="s">
        <v>160</v>
      </c>
      <c r="B3884" s="2">
        <v>3009</v>
      </c>
      <c r="C3884" s="3">
        <v>45096</v>
      </c>
      <c r="D3884" s="2" t="s">
        <v>698</v>
      </c>
      <c r="E3884" s="3">
        <v>46150</v>
      </c>
      <c r="F3884" s="2">
        <v>7.8299999999999995E-2</v>
      </c>
      <c r="G3884" s="2">
        <v>3009</v>
      </c>
      <c r="H3884" s="5">
        <v>45096</v>
      </c>
      <c r="I3884" s="5">
        <v>46150</v>
      </c>
      <c r="J3884" s="7">
        <v>7.8299999999999995E-2</v>
      </c>
      <c r="K3884" s="7">
        <v>7.8299999999999995E-2</v>
      </c>
      <c r="L3884" s="7">
        <f>(1+J3884)^(1/365)-1</f>
        <v>2.0655756817555826E-4</v>
      </c>
      <c r="M3884" s="7">
        <f>(1+J3884)^(7/365)-1</f>
        <v>1.4467992723561363E-3</v>
      </c>
      <c r="N3884" s="7">
        <f>(1+J3884)^(1/12)-1</f>
        <v>6.3019179609968834E-3</v>
      </c>
      <c r="O3884" s="7">
        <f>(1+J3884)^(1/4)-1</f>
        <v>1.90251466683935E-2</v>
      </c>
      <c r="P3884" s="7">
        <f>(1+J3884)^(1/2)-1</f>
        <v>3.8412249542540744E-2</v>
      </c>
      <c r="Q3884" s="7">
        <f>(1+J3884)^(1/1)-1</f>
        <v>7.8300000000000036E-2</v>
      </c>
    </row>
    <row r="3885" spans="1:17" hidden="1" x14ac:dyDescent="0.25">
      <c r="A3885" s="2" t="s">
        <v>160</v>
      </c>
      <c r="B3885" s="2">
        <v>2641</v>
      </c>
      <c r="C3885" s="3">
        <v>45096</v>
      </c>
      <c r="D3885" s="2" t="s">
        <v>695</v>
      </c>
      <c r="E3885" s="3">
        <v>46895</v>
      </c>
      <c r="F3885" s="2">
        <v>7.4399999999999994E-2</v>
      </c>
      <c r="G3885" s="2">
        <v>2641</v>
      </c>
      <c r="H3885" s="5">
        <v>45096</v>
      </c>
      <c r="I3885" s="5">
        <v>46895</v>
      </c>
      <c r="J3885" s="7">
        <v>7.4399999999999994E-2</v>
      </c>
      <c r="K3885" s="7">
        <v>7.4399999999999994E-2</v>
      </c>
      <c r="L3885" s="7">
        <f>(1+J3885)^(1/365)-1</f>
        <v>1.9662855139923607E-4</v>
      </c>
      <c r="M3885" s="7">
        <f>(1+J3885)^(7/365)-1</f>
        <v>1.3772120444568436E-3</v>
      </c>
      <c r="N3885" s="7">
        <f>(1+J3885)^(1/12)-1</f>
        <v>5.9981142628422468E-3</v>
      </c>
      <c r="O3885" s="7">
        <f>(1+J3885)^(1/4)-1</f>
        <v>1.8102490709061669E-2</v>
      </c>
      <c r="P3885" s="7">
        <f>(1+J3885)^(1/2)-1</f>
        <v>3.6532681587995164E-2</v>
      </c>
      <c r="Q3885" s="7">
        <f>(1+J3885)^(1/1)-1</f>
        <v>7.4400000000000022E-2</v>
      </c>
    </row>
    <row r="3886" spans="1:17" hidden="1" x14ac:dyDescent="0.25">
      <c r="A3886" s="2" t="s">
        <v>160</v>
      </c>
      <c r="B3886" s="2">
        <v>3009</v>
      </c>
      <c r="C3886" s="3">
        <v>45096</v>
      </c>
      <c r="D3886" s="2" t="s">
        <v>698</v>
      </c>
      <c r="E3886" s="3">
        <v>46150</v>
      </c>
      <c r="F3886" s="2">
        <v>7.8E-2</v>
      </c>
      <c r="G3886" s="2">
        <v>3009</v>
      </c>
      <c r="H3886" s="5">
        <v>45096</v>
      </c>
      <c r="I3886" s="5">
        <v>46150</v>
      </c>
      <c r="J3886" s="7">
        <v>7.8E-2</v>
      </c>
      <c r="K3886" s="7">
        <v>7.8E-2</v>
      </c>
      <c r="L3886" s="7">
        <f>(1+J3886)^(1/365)-1</f>
        <v>2.0579507012485898E-4</v>
      </c>
      <c r="M3886" s="7">
        <f>(1+J3886)^(7/365)-1</f>
        <v>1.4414551798160868E-3</v>
      </c>
      <c r="N3886" s="7">
        <f>(1+J3886)^(1/12)-1</f>
        <v>6.2785842352273136E-3</v>
      </c>
      <c r="O3886" s="7">
        <f>(1+J3886)^(1/4)-1</f>
        <v>1.8954262071361416E-2</v>
      </c>
      <c r="P3886" s="7">
        <f>(1+J3886)^(1/2)-1</f>
        <v>3.8267788193392827E-2</v>
      </c>
      <c r="Q3886" s="7">
        <f>(1+J3886)^(1/1)-1</f>
        <v>7.8000000000000069E-2</v>
      </c>
    </row>
    <row r="3887" spans="1:17" hidden="1" x14ac:dyDescent="0.25">
      <c r="A3887" s="2" t="s">
        <v>160</v>
      </c>
      <c r="B3887" s="2">
        <v>2641</v>
      </c>
      <c r="C3887" s="3">
        <v>45096</v>
      </c>
      <c r="D3887" s="2" t="s">
        <v>695</v>
      </c>
      <c r="E3887" s="3">
        <v>46895</v>
      </c>
      <c r="F3887" s="2">
        <v>7.3999999999999996E-2</v>
      </c>
      <c r="G3887" s="2">
        <v>2641</v>
      </c>
      <c r="H3887" s="5">
        <v>45096</v>
      </c>
      <c r="I3887" s="5">
        <v>46895</v>
      </c>
      <c r="J3887" s="7">
        <v>7.3999999999999996E-2</v>
      </c>
      <c r="K3887" s="7">
        <v>7.3999999999999996E-2</v>
      </c>
      <c r="L3887" s="7">
        <f>(1+J3887)^(1/365)-1</f>
        <v>1.9560815915586893E-4</v>
      </c>
      <c r="M3887" s="7">
        <f>(1+J3887)^(7/365)-1</f>
        <v>1.3700608896898281E-3</v>
      </c>
      <c r="N3887" s="7">
        <f>(1+J3887)^(1/12)-1</f>
        <v>5.9668977756095476E-3</v>
      </c>
      <c r="O3887" s="7">
        <f>(1+J3887)^(1/4)-1</f>
        <v>1.8007717378669685E-2</v>
      </c>
      <c r="P3887" s="7">
        <f>(1+J3887)^(1/2)-1</f>
        <v>3.6339712642529332E-2</v>
      </c>
      <c r="Q3887" s="7">
        <f>(1+J3887)^(1/1)-1</f>
        <v>7.4000000000000066E-2</v>
      </c>
    </row>
    <row r="3888" spans="1:17" hidden="1" x14ac:dyDescent="0.25">
      <c r="A3888" s="2" t="s">
        <v>156</v>
      </c>
      <c r="B3888" s="2">
        <v>25117</v>
      </c>
      <c r="C3888" s="3">
        <v>45096</v>
      </c>
      <c r="D3888" s="2" t="s">
        <v>690</v>
      </c>
      <c r="E3888" s="3">
        <v>45459</v>
      </c>
      <c r="F3888" s="2">
        <v>7.1400000000000005E-2</v>
      </c>
      <c r="G3888" s="2">
        <v>25117</v>
      </c>
      <c r="H3888" s="5">
        <v>45096</v>
      </c>
      <c r="I3888" s="5">
        <v>45459</v>
      </c>
      <c r="J3888" s="7">
        <v>7.1400000000000005E-2</v>
      </c>
      <c r="K3888" s="7">
        <v>7.1400000000000005E-2</v>
      </c>
      <c r="L3888" s="7">
        <f>(1+J3888)^(1/365)-1</f>
        <v>1.8896635727605471E-4</v>
      </c>
      <c r="M3888" s="7">
        <f>(1+J3888)^(7/365)-1</f>
        <v>1.3235146111125751E-3</v>
      </c>
      <c r="N3888" s="7">
        <f>(1+J3888)^(1/12)-1</f>
        <v>5.7637304495372632E-3</v>
      </c>
      <c r="O3888" s="7">
        <f>(1+J3888)^(1/4)-1</f>
        <v>1.7391044589215143E-2</v>
      </c>
      <c r="P3888" s="7">
        <f>(1+J3888)^(1/2)-1</f>
        <v>3.5084537610334365E-2</v>
      </c>
      <c r="Q3888" s="7">
        <f>(1+J3888)^(1/1)-1</f>
        <v>7.1399999999999908E-2</v>
      </c>
    </row>
    <row r="3889" spans="1:17" hidden="1" x14ac:dyDescent="0.25">
      <c r="A3889" s="2" t="s">
        <v>23</v>
      </c>
      <c r="B3889" s="2">
        <v>4250</v>
      </c>
      <c r="C3889" s="3">
        <v>45097</v>
      </c>
      <c r="D3889" s="2" t="s">
        <v>698</v>
      </c>
      <c r="E3889" s="3">
        <v>46193</v>
      </c>
      <c r="F3889" s="2">
        <v>8.8700000000000001E-2</v>
      </c>
      <c r="G3889" s="2">
        <v>4250</v>
      </c>
      <c r="H3889" s="5">
        <v>45097</v>
      </c>
      <c r="I3889" s="5">
        <v>46193</v>
      </c>
      <c r="J3889" s="7">
        <v>8.8700000000000001E-2</v>
      </c>
      <c r="K3889" s="7">
        <v>8.8700000000000001E-2</v>
      </c>
      <c r="L3889" s="7">
        <f>(1+J3889)^(1/365)-1</f>
        <v>2.3286087200791172E-4</v>
      </c>
      <c r="M3889" s="7">
        <f>(1+J3889)^(7/365)-1</f>
        <v>1.6311652539928723E-3</v>
      </c>
      <c r="N3889" s="7">
        <f>(1+J3889)^(1/12)-1</f>
        <v>7.1071638501734036E-3</v>
      </c>
      <c r="O3889" s="7">
        <f>(1+J3889)^(1/4)-1</f>
        <v>2.1473385879982487E-2</v>
      </c>
      <c r="P3889" s="7">
        <f>(1+J3889)^(1/2)-1</f>
        <v>4.3407878061115568E-2</v>
      </c>
      <c r="Q3889" s="7">
        <f>(1+J3889)^(1/1)-1</f>
        <v>8.8700000000000001E-2</v>
      </c>
    </row>
    <row r="3890" spans="1:17" hidden="1" x14ac:dyDescent="0.25">
      <c r="A3890" s="2" t="s">
        <v>23</v>
      </c>
      <c r="B3890" s="2">
        <v>4250</v>
      </c>
      <c r="C3890" s="3">
        <v>45097</v>
      </c>
      <c r="D3890" s="2" t="s">
        <v>698</v>
      </c>
      <c r="E3890" s="3">
        <v>46193</v>
      </c>
      <c r="F3890" s="2">
        <v>8.8999999999999996E-2</v>
      </c>
      <c r="G3890" s="2">
        <v>4250</v>
      </c>
      <c r="H3890" s="5">
        <v>45097</v>
      </c>
      <c r="I3890" s="5">
        <v>46193</v>
      </c>
      <c r="J3890" s="7">
        <v>8.8999999999999996E-2</v>
      </c>
      <c r="K3890" s="7">
        <v>8.8999999999999996E-2</v>
      </c>
      <c r="L3890" s="7">
        <f>(1+J3890)^(1/365)-1</f>
        <v>2.3361589750847678E-4</v>
      </c>
      <c r="M3890" s="7">
        <f>(1+J3890)^(7/365)-1</f>
        <v>1.6364578330492208E-3</v>
      </c>
      <c r="N3890" s="7">
        <f>(1+J3890)^(1/12)-1</f>
        <v>7.1302872999576827E-3</v>
      </c>
      <c r="O3890" s="7">
        <f>(1+J3890)^(1/4)-1</f>
        <v>2.1543747401727931E-2</v>
      </c>
      <c r="P3890" s="7">
        <f>(1+J3890)^(1/2)-1</f>
        <v>4.3551627855565211E-2</v>
      </c>
      <c r="Q3890" s="7">
        <f>(1+J3890)^(1/1)-1</f>
        <v>8.8999999999999968E-2</v>
      </c>
    </row>
    <row r="3891" spans="1:17" hidden="1" x14ac:dyDescent="0.25">
      <c r="A3891" s="2" t="s">
        <v>157</v>
      </c>
      <c r="B3891" s="2">
        <v>14150</v>
      </c>
      <c r="C3891" s="3">
        <v>45097</v>
      </c>
      <c r="D3891" s="2" t="s">
        <v>690</v>
      </c>
      <c r="E3891" s="3">
        <v>45460</v>
      </c>
      <c r="F3891" s="2">
        <v>7.9600000000000004E-2</v>
      </c>
      <c r="G3891" s="2">
        <v>14150</v>
      </c>
      <c r="H3891" s="5">
        <v>45097</v>
      </c>
      <c r="I3891" s="5">
        <v>45460</v>
      </c>
      <c r="J3891" s="7">
        <v>7.9600000000000004E-2</v>
      </c>
      <c r="K3891" s="7">
        <v>7.9600000000000004E-2</v>
      </c>
      <c r="L3891" s="7">
        <f>(1+J3891)^(1/365)-1</f>
        <v>2.0985928357553085E-4</v>
      </c>
      <c r="M3891" s="7">
        <f>(1+J3891)^(7/365)-1</f>
        <v>1.4699401678779367E-3</v>
      </c>
      <c r="N3891" s="7">
        <f>(1+J3891)^(1/12)-1</f>
        <v>6.4029620570458246E-3</v>
      </c>
      <c r="O3891" s="7">
        <f>(1+J3891)^(1/4)-1</f>
        <v>1.9332142448595269E-2</v>
      </c>
      <c r="P3891" s="7">
        <f>(1+J3891)^(1/2)-1</f>
        <v>3.9038016628843097E-2</v>
      </c>
      <c r="Q3891" s="7">
        <f>(1+J3891)^(1/1)-1</f>
        <v>7.9600000000000115E-2</v>
      </c>
    </row>
    <row r="3892" spans="1:17" hidden="1" x14ac:dyDescent="0.25">
      <c r="A3892" s="2" t="s">
        <v>49</v>
      </c>
      <c r="B3892" s="2">
        <v>20000</v>
      </c>
      <c r="C3892" s="3">
        <v>45098</v>
      </c>
      <c r="D3892" s="2" t="s">
        <v>698</v>
      </c>
      <c r="E3892" s="3">
        <v>46194</v>
      </c>
      <c r="F3892" s="2">
        <v>7.2999999999999995E-2</v>
      </c>
      <c r="G3892" s="2">
        <v>20000</v>
      </c>
      <c r="H3892" s="5">
        <v>45098</v>
      </c>
      <c r="I3892" s="5">
        <v>46194</v>
      </c>
      <c r="J3892" s="7">
        <v>7.2999999999999995E-2</v>
      </c>
      <c r="K3892" s="7">
        <v>7.2999999999999995E-2</v>
      </c>
      <c r="L3892" s="7">
        <f>(1+J3892)^(1/365)-1</f>
        <v>1.9305551952708555E-4</v>
      </c>
      <c r="M3892" s="7">
        <f>(1+J3892)^(7/365)-1</f>
        <v>1.3521715676787505E-3</v>
      </c>
      <c r="N3892" s="7">
        <f>(1+J3892)^(1/12)-1</f>
        <v>5.8888099067944122E-3</v>
      </c>
      <c r="O3892" s="7">
        <f>(1+J3892)^(1/4)-1</f>
        <v>1.7770668179371674E-2</v>
      </c>
      <c r="P3892" s="7">
        <f>(1+J3892)^(1/2)-1</f>
        <v>3.585713300628468E-2</v>
      </c>
      <c r="Q3892" s="7">
        <f>(1+J3892)^(1/1)-1</f>
        <v>7.2999999999999954E-2</v>
      </c>
    </row>
    <row r="3893" spans="1:17" hidden="1" x14ac:dyDescent="0.25">
      <c r="A3893" s="2" t="s">
        <v>66</v>
      </c>
      <c r="B3893" s="2">
        <v>18186</v>
      </c>
      <c r="C3893" s="3">
        <v>45098</v>
      </c>
      <c r="D3893" s="2" t="s">
        <v>692</v>
      </c>
      <c r="E3893" s="3">
        <v>45188</v>
      </c>
      <c r="F3893" s="2">
        <v>5.9400000000000001E-2</v>
      </c>
      <c r="G3893" s="2">
        <v>18186</v>
      </c>
      <c r="H3893" s="5">
        <v>45098</v>
      </c>
      <c r="I3893" s="5">
        <v>45188</v>
      </c>
      <c r="J3893" s="7">
        <v>5.9400000000000001E-2</v>
      </c>
      <c r="K3893" s="7">
        <v>5.9400000000000001E-2</v>
      </c>
      <c r="L3893" s="7">
        <f>(1+J3893)^(1/365)-1</f>
        <v>1.5810211361189097E-4</v>
      </c>
      <c r="M3893" s="7">
        <f>(1+J3893)^(7/365)-1</f>
        <v>1.1072398554683449E-3</v>
      </c>
      <c r="N3893" s="7">
        <f>(1+J3893)^(1/12)-1</f>
        <v>4.8201388511142085E-3</v>
      </c>
      <c r="O3893" s="7">
        <f>(1+J3893)^(1/4)-1</f>
        <v>1.4530229758820346E-2</v>
      </c>
      <c r="P3893" s="7">
        <f>(1+J3893)^(1/2)-1</f>
        <v>2.9271587094484852E-2</v>
      </c>
      <c r="Q3893" s="7">
        <f>(1+J3893)^(1/1)-1</f>
        <v>5.9399999999999897E-2</v>
      </c>
    </row>
    <row r="3894" spans="1:17" hidden="1" x14ac:dyDescent="0.25">
      <c r="A3894" s="2" t="s">
        <v>66</v>
      </c>
      <c r="B3894" s="2">
        <v>16814</v>
      </c>
      <c r="C3894" s="3">
        <v>45098</v>
      </c>
      <c r="D3894" s="2" t="s">
        <v>690</v>
      </c>
      <c r="E3894" s="3">
        <v>45461</v>
      </c>
      <c r="F3894" s="2">
        <v>6.6900000000000001E-2</v>
      </c>
      <c r="G3894" s="2">
        <v>16814</v>
      </c>
      <c r="H3894" s="5">
        <v>45098</v>
      </c>
      <c r="I3894" s="5">
        <v>45461</v>
      </c>
      <c r="J3894" s="7">
        <v>6.6900000000000001E-2</v>
      </c>
      <c r="K3894" s="7">
        <v>6.6900000000000001E-2</v>
      </c>
      <c r="L3894" s="7">
        <f>(1+J3894)^(1/365)-1</f>
        <v>1.7743285500548822E-4</v>
      </c>
      <c r="M3894" s="7">
        <f>(1+J3894)^(7/365)-1</f>
        <v>1.2426913113627869E-3</v>
      </c>
      <c r="N3894" s="7">
        <f>(1+J3894)^(1/12)-1</f>
        <v>5.4110242629969996E-3</v>
      </c>
      <c r="O3894" s="7">
        <f>(1+J3894)^(1/4)-1</f>
        <v>1.6321068770088099E-2</v>
      </c>
      <c r="P3894" s="7">
        <f>(1+J3894)^(1/2)-1</f>
        <v>3.2908514825974233E-2</v>
      </c>
      <c r="Q3894" s="7">
        <f>(1+J3894)^(1/1)-1</f>
        <v>6.6899999999999959E-2</v>
      </c>
    </row>
    <row r="3895" spans="1:17" hidden="1" x14ac:dyDescent="0.25">
      <c r="A3895" s="2" t="s">
        <v>24</v>
      </c>
      <c r="B3895" s="2">
        <v>5632</v>
      </c>
      <c r="C3895" s="3">
        <v>45099</v>
      </c>
      <c r="D3895" s="2" t="s">
        <v>698</v>
      </c>
      <c r="E3895" s="3">
        <v>46167</v>
      </c>
      <c r="F3895" s="2">
        <v>8.5599999999999996E-2</v>
      </c>
      <c r="G3895" s="2">
        <v>5632</v>
      </c>
      <c r="H3895" s="5">
        <v>45099</v>
      </c>
      <c r="I3895" s="5">
        <v>46167</v>
      </c>
      <c r="J3895" s="7">
        <v>8.5599999999999996E-2</v>
      </c>
      <c r="K3895" s="7">
        <v>8.5599999999999996E-2</v>
      </c>
      <c r="L3895" s="7">
        <f>(1+J3895)^(1/365)-1</f>
        <v>2.2504677001622397E-4</v>
      </c>
      <c r="M3895" s="7">
        <f>(1+J3895)^(7/365)-1</f>
        <v>1.5763913561464005E-3</v>
      </c>
      <c r="N3895" s="7">
        <f>(1+J3895)^(1/12)-1</f>
        <v>6.8678789142717633E-3</v>
      </c>
      <c r="O3895" s="7">
        <f>(1+J3895)^(1/4)-1</f>
        <v>2.0745463967628108E-2</v>
      </c>
      <c r="P3895" s="7">
        <f>(1+J3895)^(1/2)-1</f>
        <v>4.1921302210488509E-2</v>
      </c>
      <c r="Q3895" s="7">
        <f>(1+J3895)^(1/1)-1</f>
        <v>8.5599999999999898E-2</v>
      </c>
    </row>
    <row r="3896" spans="1:17" hidden="1" x14ac:dyDescent="0.25">
      <c r="A3896" s="2" t="s">
        <v>24</v>
      </c>
      <c r="B3896" s="2">
        <v>8500</v>
      </c>
      <c r="C3896" s="3">
        <v>45099</v>
      </c>
      <c r="D3896" s="2" t="s">
        <v>695</v>
      </c>
      <c r="E3896" s="3">
        <v>46912</v>
      </c>
      <c r="F3896" s="2">
        <v>7.9000000000000001E-2</v>
      </c>
      <c r="G3896" s="2">
        <v>8500</v>
      </c>
      <c r="H3896" s="5">
        <v>45099</v>
      </c>
      <c r="I3896" s="5">
        <v>46912</v>
      </c>
      <c r="J3896" s="7">
        <v>7.9000000000000001E-2</v>
      </c>
      <c r="K3896" s="7">
        <v>7.9000000000000001E-2</v>
      </c>
      <c r="L3896" s="7">
        <f>(1+J3896)^(1/365)-1</f>
        <v>2.0833590788682521E-4</v>
      </c>
      <c r="M3896" s="7">
        <f>(1+J3896)^(7/365)-1</f>
        <v>1.4592631526251232E-3</v>
      </c>
      <c r="N3896" s="7">
        <f>(1+J3896)^(1/12)-1</f>
        <v>6.356340187460896E-3</v>
      </c>
      <c r="O3896" s="7">
        <f>(1+J3896)^(1/4)-1</f>
        <v>1.9190486559716335E-2</v>
      </c>
      <c r="P3896" s="7">
        <f>(1+J3896)^(1/2)-1</f>
        <v>3.8749247893831162E-2</v>
      </c>
      <c r="Q3896" s="7">
        <f>(1+J3896)^(1/1)-1</f>
        <v>7.8999999999999959E-2</v>
      </c>
    </row>
    <row r="3897" spans="1:17" hidden="1" x14ac:dyDescent="0.25">
      <c r="A3897" s="2" t="s">
        <v>24</v>
      </c>
      <c r="B3897" s="2">
        <v>5632</v>
      </c>
      <c r="C3897" s="3">
        <v>45099</v>
      </c>
      <c r="D3897" s="2" t="s">
        <v>698</v>
      </c>
      <c r="E3897" s="3">
        <v>46167</v>
      </c>
      <c r="F3897" s="2">
        <v>8.5999999999999993E-2</v>
      </c>
      <c r="G3897" s="2">
        <v>5632</v>
      </c>
      <c r="H3897" s="5">
        <v>45099</v>
      </c>
      <c r="I3897" s="5">
        <v>46167</v>
      </c>
      <c r="J3897" s="7">
        <v>8.5999999999999993E-2</v>
      </c>
      <c r="K3897" s="7">
        <v>8.5999999999999993E-2</v>
      </c>
      <c r="L3897" s="7">
        <f>(1+J3897)^(1/365)-1</f>
        <v>2.260562907412389E-4</v>
      </c>
      <c r="M3897" s="7">
        <f>(1+J3897)^(7/365)-1</f>
        <v>1.5834675699706313E-3</v>
      </c>
      <c r="N3897" s="7">
        <f>(1+J3897)^(1/12)-1</f>
        <v>6.8987895591279269E-3</v>
      </c>
      <c r="O3897" s="7">
        <f>(1+J3897)^(1/4)-1</f>
        <v>2.0839476905670118E-2</v>
      </c>
      <c r="P3897" s="7">
        <f>(1+J3897)^(1/2)-1</f>
        <v>4.2113237609042287E-2</v>
      </c>
      <c r="Q3897" s="7">
        <f>(1+J3897)^(1/1)-1</f>
        <v>8.6000000000000076E-2</v>
      </c>
    </row>
    <row r="3898" spans="1:17" hidden="1" x14ac:dyDescent="0.25">
      <c r="A3898" s="2" t="s">
        <v>169</v>
      </c>
      <c r="B3898" s="2">
        <v>16370</v>
      </c>
      <c r="C3898" s="3">
        <v>45099</v>
      </c>
      <c r="D3898" s="2" t="s">
        <v>690</v>
      </c>
      <c r="E3898" s="3">
        <v>45462</v>
      </c>
      <c r="F3898" s="2">
        <v>7.6799999999999993E-2</v>
      </c>
      <c r="G3898" s="2">
        <v>16370</v>
      </c>
      <c r="H3898" s="5">
        <v>45099</v>
      </c>
      <c r="I3898" s="5">
        <v>45462</v>
      </c>
      <c r="J3898" s="7">
        <v>7.6799999999999993E-2</v>
      </c>
      <c r="K3898" s="7">
        <v>7.6799999999999993E-2</v>
      </c>
      <c r="L3898" s="7">
        <f>(1+J3898)^(1/365)-1</f>
        <v>2.0274296028421901E-4</v>
      </c>
      <c r="M3898" s="7">
        <f>(1+J3898)^(7/365)-1</f>
        <v>1.4200642125947738E-3</v>
      </c>
      <c r="N3898" s="7">
        <f>(1+J3898)^(1/12)-1</f>
        <v>6.1851897679632284E-3</v>
      </c>
      <c r="O3898" s="7">
        <f>(1+J3898)^(1/4)-1</f>
        <v>1.8670575645447718E-2</v>
      </c>
      <c r="P3898" s="7">
        <f>(1+J3898)^(1/2)-1</f>
        <v>3.7689741685827727E-2</v>
      </c>
      <c r="Q3898" s="7">
        <f>(1+J3898)^(1/1)-1</f>
        <v>7.6799999999999979E-2</v>
      </c>
    </row>
    <row r="3899" spans="1:17" hidden="1" x14ac:dyDescent="0.25">
      <c r="A3899" s="2" t="s">
        <v>79</v>
      </c>
      <c r="B3899" s="2">
        <v>5072</v>
      </c>
      <c r="C3899" s="3">
        <v>45100</v>
      </c>
      <c r="D3899" s="2" t="s">
        <v>698</v>
      </c>
      <c r="E3899" s="3">
        <v>46182</v>
      </c>
      <c r="F3899" s="2">
        <v>7.1599999999999997E-2</v>
      </c>
      <c r="G3899" s="2">
        <v>5072</v>
      </c>
      <c r="H3899" s="5">
        <v>45100</v>
      </c>
      <c r="I3899" s="5">
        <v>46182</v>
      </c>
      <c r="J3899" s="7">
        <v>7.1599999999999997E-2</v>
      </c>
      <c r="K3899" s="7">
        <v>7.1599999999999997E-2</v>
      </c>
      <c r="L3899" s="7">
        <f>(1+J3899)^(1/365)-1</f>
        <v>1.8947783547518249E-4</v>
      </c>
      <c r="M3899" s="7">
        <f>(1+J3899)^(7/365)-1</f>
        <v>1.3270990253153592E-3</v>
      </c>
      <c r="N3899" s="7">
        <f>(1+J3899)^(1/12)-1</f>
        <v>5.7793747418921626E-3</v>
      </c>
      <c r="O3899" s="7">
        <f>(1+J3899)^(1/4)-1</f>
        <v>1.7438520780790334E-2</v>
      </c>
      <c r="P3899" s="7">
        <f>(1+J3899)^(1/2)-1</f>
        <v>3.5181143568602691E-2</v>
      </c>
      <c r="Q3899" s="7">
        <f>(1+J3899)^(1/1)-1</f>
        <v>7.1600000000000108E-2</v>
      </c>
    </row>
    <row r="3900" spans="1:17" hidden="1" x14ac:dyDescent="0.25">
      <c r="A3900" s="2" t="s">
        <v>79</v>
      </c>
      <c r="B3900" s="2">
        <v>5072</v>
      </c>
      <c r="C3900" s="3">
        <v>45100</v>
      </c>
      <c r="D3900" s="2" t="s">
        <v>698</v>
      </c>
      <c r="E3900" s="3">
        <v>46182</v>
      </c>
      <c r="F3900" s="2">
        <v>7.1999999999999995E-2</v>
      </c>
      <c r="G3900" s="2">
        <v>5072</v>
      </c>
      <c r="H3900" s="5">
        <v>45100</v>
      </c>
      <c r="I3900" s="5">
        <v>46182</v>
      </c>
      <c r="J3900" s="7">
        <v>7.1999999999999995E-2</v>
      </c>
      <c r="K3900" s="7">
        <v>7.1999999999999995E-2</v>
      </c>
      <c r="L3900" s="7">
        <f>(1+J3900)^(1/365)-1</f>
        <v>1.9050050633828697E-4</v>
      </c>
      <c r="M3900" s="7">
        <f>(1+J3900)^(7/365)-1</f>
        <v>1.3342658856818623E-3</v>
      </c>
      <c r="N3900" s="7">
        <f>(1+J3900)^(1/12)-1</f>
        <v>5.8106552987937654E-3</v>
      </c>
      <c r="O3900" s="7">
        <f>(1+J3900)^(1/4)-1</f>
        <v>1.7533453230694995E-2</v>
      </c>
      <c r="P3900" s="7">
        <f>(1+J3900)^(1/2)-1</f>
        <v>3.5374328443582792E-2</v>
      </c>
      <c r="Q3900" s="7">
        <f>(1+J3900)^(1/1)-1</f>
        <v>7.2000000000000064E-2</v>
      </c>
    </row>
    <row r="3901" spans="1:17" hidden="1" x14ac:dyDescent="0.25">
      <c r="A3901" s="2" t="s">
        <v>22</v>
      </c>
      <c r="B3901" s="2">
        <v>18061</v>
      </c>
      <c r="C3901" s="3">
        <v>45100</v>
      </c>
      <c r="D3901" s="2" t="s">
        <v>691</v>
      </c>
      <c r="E3901" s="3">
        <v>45281</v>
      </c>
      <c r="F3901" s="2">
        <v>7.8200000000000006E-2</v>
      </c>
      <c r="G3901" s="2">
        <v>18061</v>
      </c>
      <c r="H3901" s="5">
        <v>45100</v>
      </c>
      <c r="I3901" s="5">
        <v>45281</v>
      </c>
      <c r="J3901" s="7">
        <v>7.8200000000000006E-2</v>
      </c>
      <c r="K3901" s="7">
        <v>7.8200000000000006E-2</v>
      </c>
      <c r="L3901" s="7">
        <f>(1+J3901)^(1/365)-1</f>
        <v>2.0630342566763105E-4</v>
      </c>
      <c r="M3901" s="7">
        <f>(1+J3901)^(7/365)-1</f>
        <v>1.4450180702265669E-3</v>
      </c>
      <c r="N3901" s="7">
        <f>(1+J3901)^(1/12)-1</f>
        <v>6.2941407136822836E-3</v>
      </c>
      <c r="O3901" s="7">
        <f>(1+J3901)^(1/4)-1</f>
        <v>1.9001520113000936E-2</v>
      </c>
      <c r="P3901" s="7">
        <f>(1+J3901)^(1/2)-1</f>
        <v>3.836409799260676E-2</v>
      </c>
      <c r="Q3901" s="7">
        <f>(1+J3901)^(1/1)-1</f>
        <v>7.8200000000000047E-2</v>
      </c>
    </row>
    <row r="3902" spans="1:17" hidden="1" x14ac:dyDescent="0.25">
      <c r="A3902" s="2" t="s">
        <v>22</v>
      </c>
      <c r="B3902" s="2">
        <v>20867</v>
      </c>
      <c r="C3902" s="3">
        <v>45100</v>
      </c>
      <c r="D3902" s="2" t="s">
        <v>690</v>
      </c>
      <c r="E3902" s="3">
        <v>45407</v>
      </c>
      <c r="F3902" s="2">
        <v>7.4999999999999997E-2</v>
      </c>
      <c r="G3902" s="2">
        <v>20867</v>
      </c>
      <c r="H3902" s="5">
        <v>45100</v>
      </c>
      <c r="I3902" s="5">
        <v>45407</v>
      </c>
      <c r="J3902" s="7">
        <v>7.4999999999999997E-2</v>
      </c>
      <c r="K3902" s="7">
        <v>7.4999999999999997E-2</v>
      </c>
      <c r="L3902" s="7">
        <f>(1+J3902)^(1/365)-1</f>
        <v>1.9815842963666341E-4</v>
      </c>
      <c r="M3902" s="7">
        <f>(1+J3902)^(7/365)-1</f>
        <v>1.3879338818745257E-3</v>
      </c>
      <c r="N3902" s="7">
        <f>(1+J3902)^(1/12)-1</f>
        <v>6.0449190242917172E-3</v>
      </c>
      <c r="O3902" s="7">
        <f>(1+J3902)^(1/4)-1</f>
        <v>1.8244601098569957E-2</v>
      </c>
      <c r="P3902" s="7">
        <f>(1+J3902)^(1/2)-1</f>
        <v>3.682206766638596E-2</v>
      </c>
      <c r="Q3902" s="7">
        <f>(1+J3902)^(1/1)-1</f>
        <v>7.4999999999999956E-2</v>
      </c>
    </row>
    <row r="3903" spans="1:17" hidden="1" x14ac:dyDescent="0.25">
      <c r="A3903" s="2" t="s">
        <v>161</v>
      </c>
      <c r="B3903" s="2">
        <v>6802</v>
      </c>
      <c r="C3903" s="3">
        <v>45103</v>
      </c>
      <c r="D3903" s="2" t="s">
        <v>698</v>
      </c>
      <c r="E3903" s="3">
        <v>46199</v>
      </c>
      <c r="F3903" s="2">
        <v>7.4399999999999994E-2</v>
      </c>
      <c r="G3903" s="2">
        <v>6802</v>
      </c>
      <c r="H3903" s="5">
        <v>45103</v>
      </c>
      <c r="I3903" s="5">
        <v>46199</v>
      </c>
      <c r="J3903" s="7">
        <v>7.4399999999999994E-2</v>
      </c>
      <c r="K3903" s="7">
        <v>7.4399999999999994E-2</v>
      </c>
      <c r="L3903" s="7">
        <f>(1+J3903)^(1/365)-1</f>
        <v>1.9662855139923607E-4</v>
      </c>
      <c r="M3903" s="7">
        <f>(1+J3903)^(7/365)-1</f>
        <v>1.3772120444568436E-3</v>
      </c>
      <c r="N3903" s="7">
        <f>(1+J3903)^(1/12)-1</f>
        <v>5.9981142628422468E-3</v>
      </c>
      <c r="O3903" s="7">
        <f>(1+J3903)^(1/4)-1</f>
        <v>1.8102490709061669E-2</v>
      </c>
      <c r="P3903" s="7">
        <f>(1+J3903)^(1/2)-1</f>
        <v>3.6532681587995164E-2</v>
      </c>
      <c r="Q3903" s="7">
        <f>(1+J3903)^(1/1)-1</f>
        <v>7.4400000000000022E-2</v>
      </c>
    </row>
    <row r="3904" spans="1:17" hidden="1" x14ac:dyDescent="0.25">
      <c r="A3904" s="2" t="s">
        <v>161</v>
      </c>
      <c r="B3904" s="2">
        <v>4363</v>
      </c>
      <c r="C3904" s="3">
        <v>45103</v>
      </c>
      <c r="D3904" s="2" t="s">
        <v>695</v>
      </c>
      <c r="E3904" s="3">
        <v>46930</v>
      </c>
      <c r="F3904" s="2">
        <v>7.3200000000000001E-2</v>
      </c>
      <c r="G3904" s="2">
        <v>4363</v>
      </c>
      <c r="H3904" s="5">
        <v>45103</v>
      </c>
      <c r="I3904" s="5">
        <v>46930</v>
      </c>
      <c r="J3904" s="7">
        <v>7.3200000000000001E-2</v>
      </c>
      <c r="K3904" s="7">
        <v>7.3200000000000001E-2</v>
      </c>
      <c r="L3904" s="7">
        <f>(1+J3904)^(1/365)-1</f>
        <v>1.9356623719635202E-4</v>
      </c>
      <c r="M3904" s="7">
        <f>(1+J3904)^(7/365)-1</f>
        <v>1.3557507399135638E-3</v>
      </c>
      <c r="N3904" s="7">
        <f>(1+J3904)^(1/12)-1</f>
        <v>5.9044328158779358E-3</v>
      </c>
      <c r="O3904" s="7">
        <f>(1+J3904)^(1/4)-1</f>
        <v>1.7818091270532133E-2</v>
      </c>
      <c r="P3904" s="7">
        <f>(1+J3904)^(1/2)-1</f>
        <v>3.59536669175895E-2</v>
      </c>
      <c r="Q3904" s="7">
        <f>(1+J3904)^(1/1)-1</f>
        <v>7.3199999999999932E-2</v>
      </c>
    </row>
    <row r="3905" spans="1:17" hidden="1" x14ac:dyDescent="0.25">
      <c r="A3905" s="2" t="s">
        <v>161</v>
      </c>
      <c r="B3905" s="2">
        <v>6802</v>
      </c>
      <c r="C3905" s="3">
        <v>45103</v>
      </c>
      <c r="D3905" s="2" t="s">
        <v>698</v>
      </c>
      <c r="E3905" s="3">
        <v>46199</v>
      </c>
      <c r="F3905" s="2">
        <v>7.3999999999999996E-2</v>
      </c>
      <c r="G3905" s="2">
        <v>6802</v>
      </c>
      <c r="H3905" s="5">
        <v>45103</v>
      </c>
      <c r="I3905" s="5">
        <v>46199</v>
      </c>
      <c r="J3905" s="7">
        <v>7.3999999999999996E-2</v>
      </c>
      <c r="K3905" s="7">
        <v>7.3999999999999996E-2</v>
      </c>
      <c r="L3905" s="7">
        <f>(1+J3905)^(1/365)-1</f>
        <v>1.9560815915586893E-4</v>
      </c>
      <c r="M3905" s="7">
        <f>(1+J3905)^(7/365)-1</f>
        <v>1.3700608896898281E-3</v>
      </c>
      <c r="N3905" s="7">
        <f>(1+J3905)^(1/12)-1</f>
        <v>5.9668977756095476E-3</v>
      </c>
      <c r="O3905" s="7">
        <f>(1+J3905)^(1/4)-1</f>
        <v>1.8007717378669685E-2</v>
      </c>
      <c r="P3905" s="7">
        <f>(1+J3905)^(1/2)-1</f>
        <v>3.6339712642529332E-2</v>
      </c>
      <c r="Q3905" s="7">
        <f>(1+J3905)^(1/1)-1</f>
        <v>7.4000000000000066E-2</v>
      </c>
    </row>
    <row r="3906" spans="1:17" hidden="1" x14ac:dyDescent="0.25">
      <c r="A3906" s="2" t="s">
        <v>161</v>
      </c>
      <c r="B3906" s="2">
        <v>4363</v>
      </c>
      <c r="C3906" s="3">
        <v>45103</v>
      </c>
      <c r="D3906" s="2" t="s">
        <v>695</v>
      </c>
      <c r="E3906" s="3">
        <v>46930</v>
      </c>
      <c r="F3906" s="2">
        <v>7.2999999999999995E-2</v>
      </c>
      <c r="G3906" s="2">
        <v>4363</v>
      </c>
      <c r="H3906" s="5">
        <v>45103</v>
      </c>
      <c r="I3906" s="5">
        <v>46930</v>
      </c>
      <c r="J3906" s="7">
        <v>7.2999999999999995E-2</v>
      </c>
      <c r="K3906" s="7">
        <v>7.2999999999999995E-2</v>
      </c>
      <c r="L3906" s="7">
        <f>(1+J3906)^(1/365)-1</f>
        <v>1.9305551952708555E-4</v>
      </c>
      <c r="M3906" s="7">
        <f>(1+J3906)^(7/365)-1</f>
        <v>1.3521715676787505E-3</v>
      </c>
      <c r="N3906" s="7">
        <f>(1+J3906)^(1/12)-1</f>
        <v>5.8888099067944122E-3</v>
      </c>
      <c r="O3906" s="7">
        <f>(1+J3906)^(1/4)-1</f>
        <v>1.7770668179371674E-2</v>
      </c>
      <c r="P3906" s="7">
        <f>(1+J3906)^(1/2)-1</f>
        <v>3.585713300628468E-2</v>
      </c>
      <c r="Q3906" s="7">
        <f>(1+J3906)^(1/1)-1</f>
        <v>7.2999999999999954E-2</v>
      </c>
    </row>
    <row r="3907" spans="1:17" hidden="1" x14ac:dyDescent="0.25">
      <c r="A3907" s="2" t="s">
        <v>170</v>
      </c>
      <c r="B3907" s="2">
        <v>43209</v>
      </c>
      <c r="C3907" s="3">
        <v>45103</v>
      </c>
      <c r="D3907" s="2" t="s">
        <v>690</v>
      </c>
      <c r="E3907" s="3">
        <v>45466</v>
      </c>
      <c r="F3907" s="2">
        <v>6.3E-2</v>
      </c>
      <c r="G3907" s="2">
        <v>43209</v>
      </c>
      <c r="H3907" s="5">
        <v>45103</v>
      </c>
      <c r="I3907" s="5">
        <v>45466</v>
      </c>
      <c r="J3907" s="7">
        <v>6.3E-2</v>
      </c>
      <c r="K3907" s="7">
        <v>6.3E-2</v>
      </c>
      <c r="L3907" s="7">
        <f>(1+J3907)^(1/365)-1</f>
        <v>1.673978433180956E-4</v>
      </c>
      <c r="M3907" s="7">
        <f>(1+J3907)^(7/365)-1</f>
        <v>1.1723735302298088E-3</v>
      </c>
      <c r="N3907" s="7">
        <f>(1+J3907)^(1/12)-1</f>
        <v>5.1042407584538374E-3</v>
      </c>
      <c r="O3907" s="7">
        <f>(1+J3907)^(1/4)-1</f>
        <v>1.5391015078703774E-2</v>
      </c>
      <c r="P3907" s="7">
        <f>(1+J3907)^(1/2)-1</f>
        <v>3.1018913502560252E-2</v>
      </c>
      <c r="Q3907" s="7">
        <f>(1+J3907)^(1/1)-1</f>
        <v>6.2999999999999945E-2</v>
      </c>
    </row>
    <row r="3908" spans="1:17" hidden="1" x14ac:dyDescent="0.25">
      <c r="A3908" s="2" t="s">
        <v>21</v>
      </c>
      <c r="B3908" s="2">
        <v>56139</v>
      </c>
      <c r="C3908" s="3">
        <v>45104</v>
      </c>
      <c r="D3908" s="2" t="s">
        <v>698</v>
      </c>
      <c r="E3908" s="3">
        <v>46200</v>
      </c>
      <c r="F3908" s="2">
        <v>0.06</v>
      </c>
      <c r="G3908" s="2">
        <v>56139</v>
      </c>
      <c r="H3908" s="5">
        <v>45104</v>
      </c>
      <c r="I3908" s="5">
        <v>46200</v>
      </c>
      <c r="J3908" s="7">
        <v>0.06</v>
      </c>
      <c r="K3908" s="7">
        <v>0.06</v>
      </c>
      <c r="L3908" s="7">
        <f>(1+J3908)^(1/365)-1</f>
        <v>1.5965358745284597E-4</v>
      </c>
      <c r="M3908" s="7">
        <f>(1+J3908)^(7/365)-1</f>
        <v>1.1181105292519256E-3</v>
      </c>
      <c r="N3908" s="7">
        <f>(1+J3908)^(1/12)-1</f>
        <v>4.8675505653430484E-3</v>
      </c>
      <c r="O3908" s="7">
        <f>(1+J3908)^(1/4)-1</f>
        <v>1.4673846168659299E-2</v>
      </c>
      <c r="P3908" s="7">
        <f>(1+J3908)^(1/2)-1</f>
        <v>2.9563014098699991E-2</v>
      </c>
      <c r="Q3908" s="7">
        <f>(1+J3908)^(1/1)-1</f>
        <v>6.0000000000000053E-2</v>
      </c>
    </row>
    <row r="3909" spans="1:17" hidden="1" x14ac:dyDescent="0.25">
      <c r="A3909" s="2" t="s">
        <v>21</v>
      </c>
      <c r="B3909" s="2">
        <v>1170</v>
      </c>
      <c r="C3909" s="3">
        <v>45104</v>
      </c>
      <c r="D3909" s="2" t="s">
        <v>695</v>
      </c>
      <c r="E3909" s="3">
        <v>46931</v>
      </c>
      <c r="F3909" s="2">
        <v>7.9000000000000001E-2</v>
      </c>
      <c r="G3909" s="2">
        <v>1170</v>
      </c>
      <c r="H3909" s="5">
        <v>45104</v>
      </c>
      <c r="I3909" s="5">
        <v>46931</v>
      </c>
      <c r="J3909" s="7">
        <v>7.9000000000000001E-2</v>
      </c>
      <c r="K3909" s="7">
        <v>7.9000000000000001E-2</v>
      </c>
      <c r="L3909" s="7">
        <f>(1+J3909)^(1/365)-1</f>
        <v>2.0833590788682521E-4</v>
      </c>
      <c r="M3909" s="7">
        <f>(1+J3909)^(7/365)-1</f>
        <v>1.4592631526251232E-3</v>
      </c>
      <c r="N3909" s="7">
        <f>(1+J3909)^(1/12)-1</f>
        <v>6.356340187460896E-3</v>
      </c>
      <c r="O3909" s="7">
        <f>(1+J3909)^(1/4)-1</f>
        <v>1.9190486559716335E-2</v>
      </c>
      <c r="P3909" s="7">
        <f>(1+J3909)^(1/2)-1</f>
        <v>3.8749247893831162E-2</v>
      </c>
      <c r="Q3909" s="7">
        <f>(1+J3909)^(1/1)-1</f>
        <v>7.8999999999999959E-2</v>
      </c>
    </row>
    <row r="3910" spans="1:17" hidden="1" x14ac:dyDescent="0.25">
      <c r="A3910" s="2" t="s">
        <v>67</v>
      </c>
      <c r="B3910" s="2">
        <v>11733</v>
      </c>
      <c r="C3910" s="3">
        <v>45104</v>
      </c>
      <c r="D3910" s="2" t="s">
        <v>690</v>
      </c>
      <c r="E3910" s="3">
        <v>45467</v>
      </c>
      <c r="F3910" s="2">
        <v>7.5300000000000006E-2</v>
      </c>
      <c r="G3910" s="2">
        <v>11733</v>
      </c>
      <c r="H3910" s="5">
        <v>45104</v>
      </c>
      <c r="I3910" s="5">
        <v>45467</v>
      </c>
      <c r="J3910" s="7">
        <v>7.5300000000000006E-2</v>
      </c>
      <c r="K3910" s="7">
        <v>7.5300000000000006E-2</v>
      </c>
      <c r="L3910" s="7">
        <f>(1+J3910)^(1/365)-1</f>
        <v>1.9892304945501316E-4</v>
      </c>
      <c r="M3910" s="7">
        <f>(1+J3910)^(7/365)-1</f>
        <v>1.3932925997124368E-3</v>
      </c>
      <c r="N3910" s="7">
        <f>(1+J3910)^(1/12)-1</f>
        <v>6.0683124257288057E-3</v>
      </c>
      <c r="O3910" s="7">
        <f>(1+J3910)^(1/4)-1</f>
        <v>1.8315633986334845E-2</v>
      </c>
      <c r="P3910" s="7">
        <f>(1+J3910)^(1/2)-1</f>
        <v>3.6966730420990856E-2</v>
      </c>
      <c r="Q3910" s="7">
        <f>(1+J3910)^(1/1)-1</f>
        <v>7.5299999999999923E-2</v>
      </c>
    </row>
    <row r="3911" spans="1:17" hidden="1" x14ac:dyDescent="0.25">
      <c r="A3911" s="2" t="s">
        <v>161</v>
      </c>
      <c r="B3911" s="2">
        <v>204042</v>
      </c>
      <c r="C3911" s="3">
        <v>45107</v>
      </c>
      <c r="D3911" s="2" t="s">
        <v>698</v>
      </c>
      <c r="E3911" s="3">
        <v>46203</v>
      </c>
      <c r="F3911" s="2">
        <v>7.3800000000000004E-2</v>
      </c>
      <c r="G3911" s="2">
        <v>204042</v>
      </c>
      <c r="H3911" s="5">
        <v>45107</v>
      </c>
      <c r="I3911" s="5">
        <v>46203</v>
      </c>
      <c r="J3911" s="7">
        <v>7.3800000000000004E-2</v>
      </c>
      <c r="K3911" s="7">
        <v>7.3800000000000004E-2</v>
      </c>
      <c r="L3911" s="7">
        <f>(1+J3911)^(1/365)-1</f>
        <v>1.9509782090310068E-4</v>
      </c>
      <c r="M3911" s="7">
        <f>(1+J3911)^(7/365)-1</f>
        <v>1.3664843326375298E-3</v>
      </c>
      <c r="N3911" s="7">
        <f>(1+J3911)^(1/12)-1</f>
        <v>5.9512855352621408E-3</v>
      </c>
      <c r="O3911" s="7">
        <f>(1+J3911)^(1/4)-1</f>
        <v>1.7960320785791239E-2</v>
      </c>
      <c r="P3911" s="7">
        <f>(1+J3911)^(1/2)-1</f>
        <v>3.6243214694311021E-2</v>
      </c>
      <c r="Q3911" s="7">
        <f>(1+J3911)^(1/1)-1</f>
        <v>7.3800000000000088E-2</v>
      </c>
    </row>
    <row r="3912" spans="1:17" hidden="1" x14ac:dyDescent="0.25">
      <c r="A3912" s="2" t="s">
        <v>161</v>
      </c>
      <c r="B3912" s="2">
        <v>21459</v>
      </c>
      <c r="C3912" s="3">
        <v>45107</v>
      </c>
      <c r="D3912" s="2" t="s">
        <v>695</v>
      </c>
      <c r="E3912" s="3">
        <v>46934</v>
      </c>
      <c r="F3912" s="2">
        <v>7.2900000000000006E-2</v>
      </c>
      <c r="G3912" s="2">
        <v>21459</v>
      </c>
      <c r="H3912" s="5">
        <v>45107</v>
      </c>
      <c r="I3912" s="5">
        <v>46934</v>
      </c>
      <c r="J3912" s="7">
        <v>7.2900000000000006E-2</v>
      </c>
      <c r="K3912" s="7">
        <v>7.2900000000000006E-2</v>
      </c>
      <c r="L3912" s="7">
        <f>(1+J3912)^(1/365)-1</f>
        <v>1.9280012509126365E-4</v>
      </c>
      <c r="M3912" s="7">
        <f>(1+J3912)^(7/365)-1</f>
        <v>1.3503817361766313E-3</v>
      </c>
      <c r="N3912" s="7">
        <f>(1+J3912)^(1/12)-1</f>
        <v>5.8809974512248342E-3</v>
      </c>
      <c r="O3912" s="7">
        <f>(1+J3912)^(1/4)-1</f>
        <v>1.7746954147686678E-2</v>
      </c>
      <c r="P3912" s="7">
        <f>(1+J3912)^(1/2)-1</f>
        <v>3.580886267689376E-2</v>
      </c>
      <c r="Q3912" s="7">
        <f>(1+J3912)^(1/1)-1</f>
        <v>7.2899999999999965E-2</v>
      </c>
    </row>
    <row r="3913" spans="1:17" hidden="1" x14ac:dyDescent="0.25">
      <c r="A3913" s="2" t="s">
        <v>49</v>
      </c>
      <c r="B3913" s="2">
        <v>272572</v>
      </c>
      <c r="C3913" s="3">
        <v>45107</v>
      </c>
      <c r="D3913" s="2" t="s">
        <v>698</v>
      </c>
      <c r="E3913" s="3">
        <v>46203</v>
      </c>
      <c r="F3913" s="2">
        <v>6.9800000000000001E-2</v>
      </c>
      <c r="G3913" s="2">
        <v>272572</v>
      </c>
      <c r="H3913" s="5">
        <v>45107</v>
      </c>
      <c r="I3913" s="5">
        <v>46203</v>
      </c>
      <c r="J3913" s="7">
        <v>6.9800000000000001E-2</v>
      </c>
      <c r="K3913" s="7">
        <v>6.9800000000000001E-2</v>
      </c>
      <c r="L3913" s="7">
        <f>(1+J3913)^(1/365)-1</f>
        <v>1.8487110056986111E-4</v>
      </c>
      <c r="M3913" s="7">
        <f>(1+J3913)^(7/365)-1</f>
        <v>1.2948156489738238E-3</v>
      </c>
      <c r="N3913" s="7">
        <f>(1+J3913)^(1/12)-1</f>
        <v>5.6384796504918011E-3</v>
      </c>
      <c r="O3913" s="7">
        <f>(1+J3913)^(1/4)-1</f>
        <v>1.7010995570880372E-2</v>
      </c>
      <c r="P3913" s="7">
        <f>(1+J3913)^(1/2)-1</f>
        <v>3.4311365112073E-2</v>
      </c>
      <c r="Q3913" s="7">
        <f>(1+J3913)^(1/1)-1</f>
        <v>6.9800000000000084E-2</v>
      </c>
    </row>
    <row r="3914" spans="1:17" hidden="1" x14ac:dyDescent="0.25">
      <c r="A3914" s="2" t="s">
        <v>49</v>
      </c>
      <c r="B3914" s="2">
        <v>51928</v>
      </c>
      <c r="C3914" s="3">
        <v>45107</v>
      </c>
      <c r="D3914" s="2" t="s">
        <v>695</v>
      </c>
      <c r="E3914" s="3">
        <v>46934</v>
      </c>
      <c r="F3914" s="2">
        <v>6.8000000000000005E-2</v>
      </c>
      <c r="G3914" s="2">
        <v>51928</v>
      </c>
      <c r="H3914" s="5">
        <v>45107</v>
      </c>
      <c r="I3914" s="5">
        <v>46934</v>
      </c>
      <c r="J3914" s="7">
        <v>6.8000000000000005E-2</v>
      </c>
      <c r="K3914" s="7">
        <v>6.8000000000000005E-2</v>
      </c>
      <c r="L3914" s="7">
        <f>(1+J3914)^(1/365)-1</f>
        <v>1.8025662930987174E-4</v>
      </c>
      <c r="M3914" s="7">
        <f>(1+J3914)^(7/365)-1</f>
        <v>1.2624789517001744E-3</v>
      </c>
      <c r="N3914" s="7">
        <f>(1+J3914)^(1/12)-1</f>
        <v>5.4973670825229082E-3</v>
      </c>
      <c r="O3914" s="7">
        <f>(1+J3914)^(1/4)-1</f>
        <v>1.6582930518265648E-2</v>
      </c>
      <c r="P3914" s="7">
        <f>(1+J3914)^(1/2)-1</f>
        <v>3.3440854621105132E-2</v>
      </c>
      <c r="Q3914" s="7">
        <f>(1+J3914)^(1/1)-1</f>
        <v>6.800000000000006E-2</v>
      </c>
    </row>
    <row r="3915" spans="1:17" hidden="1" x14ac:dyDescent="0.25">
      <c r="A3915" s="2" t="s">
        <v>23</v>
      </c>
      <c r="B3915" s="2">
        <v>5600</v>
      </c>
      <c r="C3915" s="3">
        <v>45107</v>
      </c>
      <c r="D3915" s="2" t="s">
        <v>698</v>
      </c>
      <c r="E3915" s="3">
        <v>46203</v>
      </c>
      <c r="F3915" s="2">
        <v>8.2000000000000003E-2</v>
      </c>
      <c r="G3915" s="2">
        <v>5600</v>
      </c>
      <c r="H3915" s="5">
        <v>45107</v>
      </c>
      <c r="I3915" s="5">
        <v>46203</v>
      </c>
      <c r="J3915" s="7">
        <v>8.2000000000000003E-2</v>
      </c>
      <c r="K3915" s="7">
        <v>8.2000000000000003E-2</v>
      </c>
      <c r="L3915" s="7">
        <f>(1+J3915)^(1/365)-1</f>
        <v>2.1594435488436758E-4</v>
      </c>
      <c r="M3915" s="7">
        <f>(1+J3915)^(7/365)-1</f>
        <v>1.5125901079664494E-3</v>
      </c>
      <c r="N3915" s="7">
        <f>(1+J3915)^(1/12)-1</f>
        <v>6.5892123342305986E-3</v>
      </c>
      <c r="O3915" s="7">
        <f>(1+J3915)^(1/4)-1</f>
        <v>1.9898176248819288E-2</v>
      </c>
      <c r="P3915" s="7">
        <f>(1+J3915)^(1/2)-1</f>
        <v>4.0192289915667478E-2</v>
      </c>
      <c r="Q3915" s="7">
        <f>(1+J3915)^(1/1)-1</f>
        <v>8.2000000000000073E-2</v>
      </c>
    </row>
    <row r="3916" spans="1:17" hidden="1" x14ac:dyDescent="0.25">
      <c r="A3916" s="2" t="s">
        <v>23</v>
      </c>
      <c r="B3916" s="2">
        <v>7600</v>
      </c>
      <c r="C3916" s="3">
        <v>45107</v>
      </c>
      <c r="D3916" s="2" t="s">
        <v>695</v>
      </c>
      <c r="E3916" s="3">
        <v>46934</v>
      </c>
      <c r="F3916" s="2">
        <v>7.8E-2</v>
      </c>
      <c r="G3916" s="2">
        <v>7600</v>
      </c>
      <c r="H3916" s="5">
        <v>45107</v>
      </c>
      <c r="I3916" s="5">
        <v>46934</v>
      </c>
      <c r="J3916" s="7">
        <v>7.8E-2</v>
      </c>
      <c r="K3916" s="7">
        <v>7.8E-2</v>
      </c>
      <c r="L3916" s="7">
        <f>(1+J3916)^(1/365)-1</f>
        <v>2.0579507012485898E-4</v>
      </c>
      <c r="M3916" s="7">
        <f>(1+J3916)^(7/365)-1</f>
        <v>1.4414551798160868E-3</v>
      </c>
      <c r="N3916" s="7">
        <f>(1+J3916)^(1/12)-1</f>
        <v>6.2785842352273136E-3</v>
      </c>
      <c r="O3916" s="7">
        <f>(1+J3916)^(1/4)-1</f>
        <v>1.8954262071361416E-2</v>
      </c>
      <c r="P3916" s="7">
        <f>(1+J3916)^(1/2)-1</f>
        <v>3.8267788193392827E-2</v>
      </c>
      <c r="Q3916" s="7">
        <f>(1+J3916)^(1/1)-1</f>
        <v>7.8000000000000069E-2</v>
      </c>
    </row>
    <row r="3917" spans="1:17" hidden="1" x14ac:dyDescent="0.25">
      <c r="A3917" s="2" t="s">
        <v>160</v>
      </c>
      <c r="B3917" s="2">
        <v>77855</v>
      </c>
      <c r="C3917" s="3">
        <v>45107</v>
      </c>
      <c r="D3917" s="2" t="s">
        <v>698</v>
      </c>
      <c r="E3917" s="3">
        <v>46203</v>
      </c>
      <c r="F3917" s="2">
        <v>7.5800000000000006E-2</v>
      </c>
      <c r="G3917" s="2">
        <v>77855</v>
      </c>
      <c r="H3917" s="5">
        <v>45107</v>
      </c>
      <c r="I3917" s="5">
        <v>46203</v>
      </c>
      <c r="J3917" s="7">
        <v>7.5800000000000006E-2</v>
      </c>
      <c r="K3917" s="7">
        <v>7.5800000000000006E-2</v>
      </c>
      <c r="L3917" s="7">
        <f>(1+J3917)^(1/365)-1</f>
        <v>2.0019694319151071E-4</v>
      </c>
      <c r="M3917" s="7">
        <f>(1+J3917)^(7/365)-1</f>
        <v>1.4022205383614761E-3</v>
      </c>
      <c r="N3917" s="7">
        <f>(1+J3917)^(1/12)-1</f>
        <v>6.1072881365387133E-3</v>
      </c>
      <c r="O3917" s="7">
        <f>(1+J3917)^(1/4)-1</f>
        <v>1.8433989110311133E-2</v>
      </c>
      <c r="P3917" s="7">
        <f>(1+J3917)^(1/2)-1</f>
        <v>3.7207790175141309E-2</v>
      </c>
      <c r="Q3917" s="7">
        <f>(1+J3917)^(1/1)-1</f>
        <v>7.580000000000009E-2</v>
      </c>
    </row>
    <row r="3918" spans="1:17" hidden="1" x14ac:dyDescent="0.25">
      <c r="A3918" s="2" t="s">
        <v>160</v>
      </c>
      <c r="B3918" s="2">
        <v>13960</v>
      </c>
      <c r="C3918" s="3">
        <v>45107</v>
      </c>
      <c r="D3918" s="2" t="s">
        <v>695</v>
      </c>
      <c r="E3918" s="3">
        <v>46934</v>
      </c>
      <c r="F3918" s="2">
        <v>7.1999999999999995E-2</v>
      </c>
      <c r="G3918" s="2">
        <v>13960</v>
      </c>
      <c r="H3918" s="5">
        <v>45107</v>
      </c>
      <c r="I3918" s="5">
        <v>46934</v>
      </c>
      <c r="J3918" s="7">
        <v>7.1999999999999995E-2</v>
      </c>
      <c r="K3918" s="7">
        <v>7.1999999999999995E-2</v>
      </c>
      <c r="L3918" s="7">
        <f>(1+J3918)^(1/365)-1</f>
        <v>1.9050050633828697E-4</v>
      </c>
      <c r="M3918" s="7">
        <f>(1+J3918)^(7/365)-1</f>
        <v>1.3342658856818623E-3</v>
      </c>
      <c r="N3918" s="7">
        <f>(1+J3918)^(1/12)-1</f>
        <v>5.8106552987937654E-3</v>
      </c>
      <c r="O3918" s="7">
        <f>(1+J3918)^(1/4)-1</f>
        <v>1.7533453230694995E-2</v>
      </c>
      <c r="P3918" s="7">
        <f>(1+J3918)^(1/2)-1</f>
        <v>3.5374328443582792E-2</v>
      </c>
      <c r="Q3918" s="7">
        <f>(1+J3918)^(1/1)-1</f>
        <v>7.2000000000000064E-2</v>
      </c>
    </row>
    <row r="3919" spans="1:17" hidden="1" x14ac:dyDescent="0.25">
      <c r="A3919" s="2" t="s">
        <v>162</v>
      </c>
      <c r="B3919" s="2">
        <v>74000</v>
      </c>
      <c r="C3919" s="3">
        <v>45107</v>
      </c>
      <c r="D3919" s="2" t="s">
        <v>698</v>
      </c>
      <c r="E3919" s="3">
        <v>46203</v>
      </c>
      <c r="F3919" s="2">
        <v>6.6000000000000003E-2</v>
      </c>
      <c r="G3919" s="2">
        <v>74000</v>
      </c>
      <c r="H3919" s="5">
        <v>45107</v>
      </c>
      <c r="I3919" s="5">
        <v>46203</v>
      </c>
      <c r="J3919" s="7">
        <v>6.6000000000000003E-2</v>
      </c>
      <c r="K3919" s="7">
        <v>6.6000000000000003E-2</v>
      </c>
      <c r="L3919" s="7">
        <f>(1+J3919)^(1/365)-1</f>
        <v>1.7512033381317238E-4</v>
      </c>
      <c r="M3919" s="7">
        <f>(1+J3919)^(7/365)-1</f>
        <v>1.2264865344480125E-3</v>
      </c>
      <c r="N3919" s="7">
        <f>(1+J3919)^(1/12)-1</f>
        <v>5.3403194199830306E-3</v>
      </c>
      <c r="O3919" s="7">
        <f>(1+J3919)^(1/4)-1</f>
        <v>1.6106667595102708E-2</v>
      </c>
      <c r="P3919" s="7">
        <f>(1+J3919)^(1/2)-1</f>
        <v>3.2472759931224449E-2</v>
      </c>
      <c r="Q3919" s="7">
        <f>(1+J3919)^(1/1)-1</f>
        <v>6.6000000000000059E-2</v>
      </c>
    </row>
    <row r="3920" spans="1:17" hidden="1" x14ac:dyDescent="0.25">
      <c r="A3920" s="2" t="s">
        <v>162</v>
      </c>
      <c r="B3920" s="2">
        <v>14000</v>
      </c>
      <c r="C3920" s="3">
        <v>45107</v>
      </c>
      <c r="D3920" s="2" t="s">
        <v>695</v>
      </c>
      <c r="E3920" s="3">
        <v>46934</v>
      </c>
      <c r="F3920" s="2">
        <v>6.0699999999999997E-2</v>
      </c>
      <c r="G3920" s="2">
        <v>14000</v>
      </c>
      <c r="H3920" s="5">
        <v>45107</v>
      </c>
      <c r="I3920" s="5">
        <v>46934</v>
      </c>
      <c r="J3920" s="7">
        <v>6.0699999999999997E-2</v>
      </c>
      <c r="K3920" s="7">
        <v>6.0699999999999997E-2</v>
      </c>
      <c r="L3920" s="7">
        <f>(1+J3920)^(1/365)-1</f>
        <v>1.6146253375226571E-4</v>
      </c>
      <c r="M3920" s="7">
        <f>(1+J3920)^(7/365)-1</f>
        <v>1.1307853567623649E-3</v>
      </c>
      <c r="N3920" s="7">
        <f>(1+J3920)^(1/12)-1</f>
        <v>4.9228331496837807E-3</v>
      </c>
      <c r="O3920" s="7">
        <f>(1+J3920)^(1/4)-1</f>
        <v>1.4841321609057934E-2</v>
      </c>
      <c r="P3920" s="7">
        <f>(1+J3920)^(1/2)-1</f>
        <v>2.9902908045219556E-2</v>
      </c>
      <c r="Q3920" s="7">
        <f>(1+J3920)^(1/1)-1</f>
        <v>6.0699999999999976E-2</v>
      </c>
    </row>
    <row r="3921" spans="1:17" hidden="1" x14ac:dyDescent="0.25">
      <c r="A3921" s="2" t="s">
        <v>24</v>
      </c>
      <c r="B3921" s="2">
        <v>106023</v>
      </c>
      <c r="C3921" s="3">
        <v>45107</v>
      </c>
      <c r="D3921" s="2" t="s">
        <v>698</v>
      </c>
      <c r="E3921" s="3">
        <v>46203</v>
      </c>
      <c r="F3921" s="2">
        <v>7.5300000000000006E-2</v>
      </c>
      <c r="G3921" s="2">
        <v>106023</v>
      </c>
      <c r="H3921" s="5">
        <v>45107</v>
      </c>
      <c r="I3921" s="5">
        <v>46203</v>
      </c>
      <c r="J3921" s="7">
        <v>7.5300000000000006E-2</v>
      </c>
      <c r="K3921" s="7">
        <v>7.5300000000000006E-2</v>
      </c>
      <c r="L3921" s="7">
        <f>(1+J3921)^(1/365)-1</f>
        <v>1.9892304945501316E-4</v>
      </c>
      <c r="M3921" s="7">
        <f>(1+J3921)^(7/365)-1</f>
        <v>1.3932925997124368E-3</v>
      </c>
      <c r="N3921" s="7">
        <f>(1+J3921)^(1/12)-1</f>
        <v>6.0683124257288057E-3</v>
      </c>
      <c r="O3921" s="7">
        <f>(1+J3921)^(1/4)-1</f>
        <v>1.8315633986334845E-2</v>
      </c>
      <c r="P3921" s="7">
        <f>(1+J3921)^(1/2)-1</f>
        <v>3.6966730420990856E-2</v>
      </c>
      <c r="Q3921" s="7">
        <f>(1+J3921)^(1/1)-1</f>
        <v>7.5299999999999923E-2</v>
      </c>
    </row>
    <row r="3922" spans="1:17" hidden="1" x14ac:dyDescent="0.25">
      <c r="A3922" s="2" t="s">
        <v>24</v>
      </c>
      <c r="B3922" s="2">
        <v>16750</v>
      </c>
      <c r="C3922" s="3">
        <v>45107</v>
      </c>
      <c r="D3922" s="2" t="s">
        <v>695</v>
      </c>
      <c r="E3922" s="3">
        <v>46934</v>
      </c>
      <c r="F3922" s="2">
        <v>7.6200000000000004E-2</v>
      </c>
      <c r="G3922" s="2">
        <v>16750</v>
      </c>
      <c r="H3922" s="5">
        <v>45107</v>
      </c>
      <c r="I3922" s="5">
        <v>46934</v>
      </c>
      <c r="J3922" s="7">
        <v>7.6200000000000004E-2</v>
      </c>
      <c r="K3922" s="7">
        <v>7.6200000000000004E-2</v>
      </c>
      <c r="L3922" s="7">
        <f>(1+J3922)^(1/365)-1</f>
        <v>2.0121563313169055E-4</v>
      </c>
      <c r="M3922" s="7">
        <f>(1+J3922)^(7/365)-1</f>
        <v>1.4093599594671158E-3</v>
      </c>
      <c r="N3922" s="7">
        <f>(1+J3922)^(1/12)-1</f>
        <v>6.1384567512829946E-3</v>
      </c>
      <c r="O3922" s="7">
        <f>(1+J3922)^(1/4)-1</f>
        <v>1.8528643508759712E-2</v>
      </c>
      <c r="P3922" s="7">
        <f>(1+J3922)^(1/2)-1</f>
        <v>3.7400597647794021E-2</v>
      </c>
      <c r="Q3922" s="7">
        <f>(1+J3922)^(1/1)-1</f>
        <v>7.6200000000000045E-2</v>
      </c>
    </row>
    <row r="3923" spans="1:17" hidden="1" x14ac:dyDescent="0.25">
      <c r="A3923" s="2" t="s">
        <v>79</v>
      </c>
      <c r="B3923" s="2">
        <v>39938</v>
      </c>
      <c r="C3923" s="3">
        <v>45107</v>
      </c>
      <c r="D3923" s="2" t="s">
        <v>698</v>
      </c>
      <c r="E3923" s="3">
        <v>46203</v>
      </c>
      <c r="F3923" s="2">
        <v>7.5999999999999998E-2</v>
      </c>
      <c r="G3923" s="2">
        <v>39938</v>
      </c>
      <c r="H3923" s="5">
        <v>45107</v>
      </c>
      <c r="I3923" s="5">
        <v>46203</v>
      </c>
      <c r="J3923" s="7">
        <v>7.5999999999999998E-2</v>
      </c>
      <c r="K3923" s="7">
        <v>7.5999999999999998E-2</v>
      </c>
      <c r="L3923" s="7">
        <f>(1+J3923)^(1/365)-1</f>
        <v>2.0070633536883875E-4</v>
      </c>
      <c r="M3923" s="7">
        <f>(1+J3923)^(7/365)-1</f>
        <v>1.4057905743092292E-3</v>
      </c>
      <c r="N3923" s="7">
        <f>(1+J3923)^(1/12)-1</f>
        <v>6.1228737715701698E-3</v>
      </c>
      <c r="O3923" s="7">
        <f>(1+J3923)^(1/4)-1</f>
        <v>1.848131960836441E-2</v>
      </c>
      <c r="P3923" s="7">
        <f>(1+J3923)^(1/2)-1</f>
        <v>3.7304198391195253E-2</v>
      </c>
      <c r="Q3923" s="7">
        <f>(1+J3923)^(1/1)-1</f>
        <v>7.6000000000000068E-2</v>
      </c>
    </row>
    <row r="3924" spans="1:17" hidden="1" x14ac:dyDescent="0.25">
      <c r="A3924" s="2" t="s">
        <v>79</v>
      </c>
      <c r="B3924" s="2">
        <v>1562</v>
      </c>
      <c r="C3924" s="3">
        <v>45107</v>
      </c>
      <c r="D3924" s="2" t="s">
        <v>695</v>
      </c>
      <c r="E3924" s="3">
        <v>46934</v>
      </c>
      <c r="F3924" s="2">
        <v>6.6799999999999998E-2</v>
      </c>
      <c r="G3924" s="2">
        <v>1562</v>
      </c>
      <c r="H3924" s="5">
        <v>45107</v>
      </c>
      <c r="I3924" s="5">
        <v>46934</v>
      </c>
      <c r="J3924" s="7">
        <v>6.6799999999999998E-2</v>
      </c>
      <c r="K3924" s="7">
        <v>6.6799999999999998E-2</v>
      </c>
      <c r="L3924" s="7">
        <f>(1+J3924)^(1/365)-1</f>
        <v>1.7717600429589808E-4</v>
      </c>
      <c r="M3924" s="7">
        <f>(1+J3924)^(7/365)-1</f>
        <v>1.2408914428356788E-3</v>
      </c>
      <c r="N3924" s="7">
        <f>(1+J3924)^(1/12)-1</f>
        <v>5.4031708698436542E-3</v>
      </c>
      <c r="O3924" s="7">
        <f>(1+J3924)^(1/4)-1</f>
        <v>1.6297253117427468E-2</v>
      </c>
      <c r="P3924" s="7">
        <f>(1+J3924)^(1/2)-1</f>
        <v>3.2860106694028612E-2</v>
      </c>
      <c r="Q3924" s="7">
        <f>(1+J3924)^(1/1)-1</f>
        <v>6.6799999999999971E-2</v>
      </c>
    </row>
    <row r="3925" spans="1:17" hidden="1" x14ac:dyDescent="0.25">
      <c r="A3925" s="2" t="s">
        <v>21</v>
      </c>
      <c r="B3925" s="2">
        <v>94130</v>
      </c>
      <c r="C3925" s="3">
        <v>45107</v>
      </c>
      <c r="D3925" s="2" t="s">
        <v>698</v>
      </c>
      <c r="E3925" s="3">
        <v>46203</v>
      </c>
      <c r="F3925" s="2">
        <v>8.2199999999999995E-2</v>
      </c>
      <c r="G3925" s="2">
        <v>94130</v>
      </c>
      <c r="H3925" s="5">
        <v>45107</v>
      </c>
      <c r="I3925" s="5">
        <v>46203</v>
      </c>
      <c r="J3925" s="7">
        <v>8.2199999999999995E-2</v>
      </c>
      <c r="K3925" s="7">
        <v>8.2199999999999995E-2</v>
      </c>
      <c r="L3925" s="7">
        <f>(1+J3925)^(1/365)-1</f>
        <v>2.1645083642174434E-4</v>
      </c>
      <c r="M3925" s="7">
        <f>(1+J3925)^(7/365)-1</f>
        <v>1.5161400802177205E-3</v>
      </c>
      <c r="N3925" s="7">
        <f>(1+J3925)^(1/12)-1</f>
        <v>6.6047160918478731E-3</v>
      </c>
      <c r="O3925" s="7">
        <f>(1+J3925)^(1/4)-1</f>
        <v>1.9945303212244525E-2</v>
      </c>
      <c r="P3925" s="7">
        <f>(1+J3925)^(1/2)-1</f>
        <v>4.0288421544717679E-2</v>
      </c>
      <c r="Q3925" s="7">
        <f>(1+J3925)^(1/1)-1</f>
        <v>8.2200000000000051E-2</v>
      </c>
    </row>
    <row r="3926" spans="1:17" hidden="1" x14ac:dyDescent="0.25">
      <c r="A3926" s="2" t="s">
        <v>21</v>
      </c>
      <c r="B3926" s="2">
        <v>27970</v>
      </c>
      <c r="C3926" s="3">
        <v>45107</v>
      </c>
      <c r="D3926" s="2" t="s">
        <v>695</v>
      </c>
      <c r="E3926" s="3">
        <v>46934</v>
      </c>
      <c r="F3926" s="2">
        <v>7.6200000000000004E-2</v>
      </c>
      <c r="G3926" s="2">
        <v>27970</v>
      </c>
      <c r="H3926" s="5">
        <v>45107</v>
      </c>
      <c r="I3926" s="5">
        <v>46934</v>
      </c>
      <c r="J3926" s="7">
        <v>7.6200000000000004E-2</v>
      </c>
      <c r="K3926" s="7">
        <v>7.6200000000000004E-2</v>
      </c>
      <c r="L3926" s="7">
        <f>(1+J3926)^(1/365)-1</f>
        <v>2.0121563313169055E-4</v>
      </c>
      <c r="M3926" s="7">
        <f>(1+J3926)^(7/365)-1</f>
        <v>1.4093599594671158E-3</v>
      </c>
      <c r="N3926" s="7">
        <f>(1+J3926)^(1/12)-1</f>
        <v>6.1384567512829946E-3</v>
      </c>
      <c r="O3926" s="7">
        <f>(1+J3926)^(1/4)-1</f>
        <v>1.8528643508759712E-2</v>
      </c>
      <c r="P3926" s="7">
        <f>(1+J3926)^(1/2)-1</f>
        <v>3.7400597647794021E-2</v>
      </c>
      <c r="Q3926" s="7">
        <f>(1+J3926)^(1/1)-1</f>
        <v>7.6200000000000045E-2</v>
      </c>
    </row>
    <row r="3927" spans="1:17" hidden="1" x14ac:dyDescent="0.25">
      <c r="A3927" s="2" t="s">
        <v>161</v>
      </c>
      <c r="B3927" s="2">
        <v>204042</v>
      </c>
      <c r="C3927" s="3">
        <v>45107</v>
      </c>
      <c r="D3927" s="2" t="s">
        <v>698</v>
      </c>
      <c r="E3927" s="3">
        <v>46203</v>
      </c>
      <c r="F3927" s="2">
        <v>7.3999999999999996E-2</v>
      </c>
      <c r="G3927" s="2">
        <v>204042</v>
      </c>
      <c r="H3927" s="5">
        <v>45107</v>
      </c>
      <c r="I3927" s="5">
        <v>46203</v>
      </c>
      <c r="J3927" s="7">
        <v>7.3999999999999996E-2</v>
      </c>
      <c r="K3927" s="7">
        <v>7.3999999999999996E-2</v>
      </c>
      <c r="L3927" s="7">
        <f>(1+J3927)^(1/365)-1</f>
        <v>1.9560815915586893E-4</v>
      </c>
      <c r="M3927" s="7">
        <f>(1+J3927)^(7/365)-1</f>
        <v>1.3700608896898281E-3</v>
      </c>
      <c r="N3927" s="7">
        <f>(1+J3927)^(1/12)-1</f>
        <v>5.9668977756095476E-3</v>
      </c>
      <c r="O3927" s="7">
        <f>(1+J3927)^(1/4)-1</f>
        <v>1.8007717378669685E-2</v>
      </c>
      <c r="P3927" s="7">
        <f>(1+J3927)^(1/2)-1</f>
        <v>3.6339712642529332E-2</v>
      </c>
      <c r="Q3927" s="7">
        <f>(1+J3927)^(1/1)-1</f>
        <v>7.4000000000000066E-2</v>
      </c>
    </row>
    <row r="3928" spans="1:17" hidden="1" x14ac:dyDescent="0.25">
      <c r="A3928" s="2" t="s">
        <v>161</v>
      </c>
      <c r="B3928" s="2">
        <v>21459</v>
      </c>
      <c r="C3928" s="3">
        <v>45107</v>
      </c>
      <c r="D3928" s="2" t="s">
        <v>695</v>
      </c>
      <c r="E3928" s="3">
        <v>46934</v>
      </c>
      <c r="F3928" s="2">
        <v>7.2999999999999995E-2</v>
      </c>
      <c r="G3928" s="2">
        <v>21459</v>
      </c>
      <c r="H3928" s="5">
        <v>45107</v>
      </c>
      <c r="I3928" s="5">
        <v>46934</v>
      </c>
      <c r="J3928" s="7">
        <v>7.2999999999999995E-2</v>
      </c>
      <c r="K3928" s="7">
        <v>7.2999999999999995E-2</v>
      </c>
      <c r="L3928" s="7">
        <f>(1+J3928)^(1/365)-1</f>
        <v>1.9305551952708555E-4</v>
      </c>
      <c r="M3928" s="7">
        <f>(1+J3928)^(7/365)-1</f>
        <v>1.3521715676787505E-3</v>
      </c>
      <c r="N3928" s="7">
        <f>(1+J3928)^(1/12)-1</f>
        <v>5.8888099067944122E-3</v>
      </c>
      <c r="O3928" s="7">
        <f>(1+J3928)^(1/4)-1</f>
        <v>1.7770668179371674E-2</v>
      </c>
      <c r="P3928" s="7">
        <f>(1+J3928)^(1/2)-1</f>
        <v>3.585713300628468E-2</v>
      </c>
      <c r="Q3928" s="7">
        <f>(1+J3928)^(1/1)-1</f>
        <v>7.2999999999999954E-2</v>
      </c>
    </row>
    <row r="3929" spans="1:17" hidden="1" x14ac:dyDescent="0.25">
      <c r="A3929" s="2" t="s">
        <v>49</v>
      </c>
      <c r="B3929" s="2">
        <v>272572</v>
      </c>
      <c r="C3929" s="3">
        <v>45107</v>
      </c>
      <c r="D3929" s="2" t="s">
        <v>698</v>
      </c>
      <c r="E3929" s="3">
        <v>46203</v>
      </c>
      <c r="F3929" s="2">
        <v>7.0000000000000007E-2</v>
      </c>
      <c r="G3929" s="2">
        <v>272572</v>
      </c>
      <c r="H3929" s="5">
        <v>45107</v>
      </c>
      <c r="I3929" s="5">
        <v>46203</v>
      </c>
      <c r="J3929" s="7">
        <v>7.0000000000000007E-2</v>
      </c>
      <c r="K3929" s="7">
        <v>7.0000000000000007E-2</v>
      </c>
      <c r="L3929" s="7">
        <f>(1+J3929)^(1/365)-1</f>
        <v>1.8538334157058856E-4</v>
      </c>
      <c r="M3929" s="7">
        <f>(1+J3929)^(7/365)-1</f>
        <v>1.298405320672158E-3</v>
      </c>
      <c r="N3929" s="7">
        <f>(1+J3929)^(1/12)-1</f>
        <v>5.6541453874052738E-3</v>
      </c>
      <c r="O3929" s="7">
        <f>(1+J3929)^(1/4)-1</f>
        <v>1.7058525001811375E-2</v>
      </c>
      <c r="P3929" s="7">
        <f>(1+J3929)^(1/2)-1</f>
        <v>3.4408043278860045E-2</v>
      </c>
      <c r="Q3929" s="7">
        <f>(1+J3929)^(1/1)-1</f>
        <v>7.0000000000000062E-2</v>
      </c>
    </row>
    <row r="3930" spans="1:17" hidden="1" x14ac:dyDescent="0.25">
      <c r="A3930" s="2" t="s">
        <v>160</v>
      </c>
      <c r="B3930" s="2">
        <v>77855</v>
      </c>
      <c r="C3930" s="3">
        <v>45107</v>
      </c>
      <c r="D3930" s="2" t="s">
        <v>698</v>
      </c>
      <c r="E3930" s="3">
        <v>46203</v>
      </c>
      <c r="F3930" s="2">
        <v>7.5999999999999998E-2</v>
      </c>
      <c r="G3930" s="2">
        <v>77855</v>
      </c>
      <c r="H3930" s="5">
        <v>45107</v>
      </c>
      <c r="I3930" s="5">
        <v>46203</v>
      </c>
      <c r="J3930" s="7">
        <v>7.5999999999999998E-2</v>
      </c>
      <c r="K3930" s="7">
        <v>7.5999999999999998E-2</v>
      </c>
      <c r="L3930" s="7">
        <f>(1+J3930)^(1/365)-1</f>
        <v>2.0070633536883875E-4</v>
      </c>
      <c r="M3930" s="7">
        <f>(1+J3930)^(7/365)-1</f>
        <v>1.4057905743092292E-3</v>
      </c>
      <c r="N3930" s="7">
        <f>(1+J3930)^(1/12)-1</f>
        <v>6.1228737715701698E-3</v>
      </c>
      <c r="O3930" s="7">
        <f>(1+J3930)^(1/4)-1</f>
        <v>1.848131960836441E-2</v>
      </c>
      <c r="P3930" s="7">
        <f>(1+J3930)^(1/2)-1</f>
        <v>3.7304198391195253E-2</v>
      </c>
      <c r="Q3930" s="7">
        <f>(1+J3930)^(1/1)-1</f>
        <v>7.6000000000000068E-2</v>
      </c>
    </row>
    <row r="3931" spans="1:17" hidden="1" x14ac:dyDescent="0.25">
      <c r="A3931" s="2" t="s">
        <v>162</v>
      </c>
      <c r="B3931" s="2">
        <v>14000</v>
      </c>
      <c r="C3931" s="3">
        <v>45107</v>
      </c>
      <c r="D3931" s="2" t="s">
        <v>695</v>
      </c>
      <c r="E3931" s="3">
        <v>46934</v>
      </c>
      <c r="F3931" s="2">
        <v>6.0999999999999999E-2</v>
      </c>
      <c r="G3931" s="2">
        <v>14000</v>
      </c>
      <c r="H3931" s="5">
        <v>45107</v>
      </c>
      <c r="I3931" s="5">
        <v>46934</v>
      </c>
      <c r="J3931" s="7">
        <v>6.0999999999999999E-2</v>
      </c>
      <c r="K3931" s="7">
        <v>6.0999999999999999E-2</v>
      </c>
      <c r="L3931" s="7">
        <f>(1+J3931)^(1/365)-1</f>
        <v>1.6223743203291896E-4</v>
      </c>
      <c r="M3931" s="7">
        <f>(1+J3931)^(7/365)-1</f>
        <v>1.1362149143845368E-3</v>
      </c>
      <c r="N3931" s="7">
        <f>(1+J3931)^(1/12)-1</f>
        <v>4.946515448805977E-3</v>
      </c>
      <c r="O3931" s="7">
        <f>(1+J3931)^(1/4)-1</f>
        <v>1.4913071423088509E-2</v>
      </c>
      <c r="P3931" s="7">
        <f>(1+J3931)^(1/2)-1</f>
        <v>3.0048542545447088E-2</v>
      </c>
      <c r="Q3931" s="7">
        <f>(1+J3931)^(1/1)-1</f>
        <v>6.0999999999999943E-2</v>
      </c>
    </row>
    <row r="3932" spans="1:17" hidden="1" x14ac:dyDescent="0.25">
      <c r="A3932" s="2" t="s">
        <v>24</v>
      </c>
      <c r="B3932" s="2">
        <v>106023</v>
      </c>
      <c r="C3932" s="3">
        <v>45107</v>
      </c>
      <c r="D3932" s="2" t="s">
        <v>698</v>
      </c>
      <c r="E3932" s="3">
        <v>46203</v>
      </c>
      <c r="F3932" s="2">
        <v>7.4999999999999997E-2</v>
      </c>
      <c r="G3932" s="2">
        <v>106023</v>
      </c>
      <c r="H3932" s="5">
        <v>45107</v>
      </c>
      <c r="I3932" s="5">
        <v>46203</v>
      </c>
      <c r="J3932" s="7">
        <v>7.4999999999999997E-2</v>
      </c>
      <c r="K3932" s="7">
        <v>7.4999999999999997E-2</v>
      </c>
      <c r="L3932" s="7">
        <f>(1+J3932)^(1/365)-1</f>
        <v>1.9815842963666341E-4</v>
      </c>
      <c r="M3932" s="7">
        <f>(1+J3932)^(7/365)-1</f>
        <v>1.3879338818745257E-3</v>
      </c>
      <c r="N3932" s="7">
        <f>(1+J3932)^(1/12)-1</f>
        <v>6.0449190242917172E-3</v>
      </c>
      <c r="O3932" s="7">
        <f>(1+J3932)^(1/4)-1</f>
        <v>1.8244601098569957E-2</v>
      </c>
      <c r="P3932" s="7">
        <f>(1+J3932)^(1/2)-1</f>
        <v>3.682206766638596E-2</v>
      </c>
      <c r="Q3932" s="7">
        <f>(1+J3932)^(1/1)-1</f>
        <v>7.4999999999999956E-2</v>
      </c>
    </row>
    <row r="3933" spans="1:17" hidden="1" x14ac:dyDescent="0.25">
      <c r="A3933" s="2" t="s">
        <v>24</v>
      </c>
      <c r="B3933" s="2">
        <v>16750</v>
      </c>
      <c r="C3933" s="3">
        <v>45107</v>
      </c>
      <c r="D3933" s="2" t="s">
        <v>695</v>
      </c>
      <c r="E3933" s="3">
        <v>46934</v>
      </c>
      <c r="F3933" s="2">
        <v>7.5999999999999998E-2</v>
      </c>
      <c r="G3933" s="2">
        <v>16750</v>
      </c>
      <c r="H3933" s="5">
        <v>45107</v>
      </c>
      <c r="I3933" s="5">
        <v>46934</v>
      </c>
      <c r="J3933" s="7">
        <v>7.5999999999999998E-2</v>
      </c>
      <c r="K3933" s="7">
        <v>7.5999999999999998E-2</v>
      </c>
      <c r="L3933" s="7">
        <f>(1+J3933)^(1/365)-1</f>
        <v>2.0070633536883875E-4</v>
      </c>
      <c r="M3933" s="7">
        <f>(1+J3933)^(7/365)-1</f>
        <v>1.4057905743092292E-3</v>
      </c>
      <c r="N3933" s="7">
        <f>(1+J3933)^(1/12)-1</f>
        <v>6.1228737715701698E-3</v>
      </c>
      <c r="O3933" s="7">
        <f>(1+J3933)^(1/4)-1</f>
        <v>1.848131960836441E-2</v>
      </c>
      <c r="P3933" s="7">
        <f>(1+J3933)^(1/2)-1</f>
        <v>3.7304198391195253E-2</v>
      </c>
      <c r="Q3933" s="7">
        <f>(1+J3933)^(1/1)-1</f>
        <v>7.6000000000000068E-2</v>
      </c>
    </row>
    <row r="3934" spans="1:17" hidden="1" x14ac:dyDescent="0.25">
      <c r="A3934" s="2" t="s">
        <v>79</v>
      </c>
      <c r="B3934" s="2">
        <v>1562</v>
      </c>
      <c r="C3934" s="3">
        <v>45107</v>
      </c>
      <c r="D3934" s="2" t="s">
        <v>695</v>
      </c>
      <c r="E3934" s="3">
        <v>46934</v>
      </c>
      <c r="F3934" s="2">
        <v>6.7000000000000004E-2</v>
      </c>
      <c r="G3934" s="2">
        <v>1562</v>
      </c>
      <c r="H3934" s="5">
        <v>45107</v>
      </c>
      <c r="I3934" s="5">
        <v>46934</v>
      </c>
      <c r="J3934" s="7">
        <v>6.7000000000000004E-2</v>
      </c>
      <c r="K3934" s="7">
        <v>6.7000000000000004E-2</v>
      </c>
      <c r="L3934" s="7">
        <f>(1+J3934)^(1/365)-1</f>
        <v>1.7768968170761568E-4</v>
      </c>
      <c r="M3934" s="7">
        <f>(1+J3934)^(7/365)-1</f>
        <v>1.2444910144322474E-3</v>
      </c>
      <c r="N3934" s="7">
        <f>(1+J3934)^(1/12)-1</f>
        <v>5.4188769814262905E-3</v>
      </c>
      <c r="O3934" s="7">
        <f>(1+J3934)^(1/4)-1</f>
        <v>1.6344882748635881E-2</v>
      </c>
      <c r="P3934" s="7">
        <f>(1+J3934)^(1/2)-1</f>
        <v>3.2956920689338309E-2</v>
      </c>
      <c r="Q3934" s="7">
        <f>(1+J3934)^(1/1)-1</f>
        <v>6.6999999999999948E-2</v>
      </c>
    </row>
    <row r="3935" spans="1:17" hidden="1" x14ac:dyDescent="0.25">
      <c r="A3935" s="2" t="s">
        <v>21</v>
      </c>
      <c r="B3935" s="2">
        <v>94130</v>
      </c>
      <c r="C3935" s="3">
        <v>45107</v>
      </c>
      <c r="D3935" s="2" t="s">
        <v>698</v>
      </c>
      <c r="E3935" s="3">
        <v>46203</v>
      </c>
      <c r="F3935" s="2">
        <v>8.2000000000000003E-2</v>
      </c>
      <c r="G3935" s="2">
        <v>94130</v>
      </c>
      <c r="H3935" s="5">
        <v>45107</v>
      </c>
      <c r="I3935" s="5">
        <v>46203</v>
      </c>
      <c r="J3935" s="7">
        <v>8.2000000000000003E-2</v>
      </c>
      <c r="K3935" s="7">
        <v>8.2000000000000003E-2</v>
      </c>
      <c r="L3935" s="7">
        <f>(1+J3935)^(1/365)-1</f>
        <v>2.1594435488436758E-4</v>
      </c>
      <c r="M3935" s="7">
        <f>(1+J3935)^(7/365)-1</f>
        <v>1.5125901079664494E-3</v>
      </c>
      <c r="N3935" s="7">
        <f>(1+J3935)^(1/12)-1</f>
        <v>6.5892123342305986E-3</v>
      </c>
      <c r="O3935" s="7">
        <f>(1+J3935)^(1/4)-1</f>
        <v>1.9898176248819288E-2</v>
      </c>
      <c r="P3935" s="7">
        <f>(1+J3935)^(1/2)-1</f>
        <v>4.0192289915667478E-2</v>
      </c>
      <c r="Q3935" s="7">
        <f>(1+J3935)^(1/1)-1</f>
        <v>8.2000000000000073E-2</v>
      </c>
    </row>
    <row r="3936" spans="1:17" hidden="1" x14ac:dyDescent="0.25">
      <c r="A3936" s="2" t="s">
        <v>21</v>
      </c>
      <c r="B3936" s="2">
        <v>27970</v>
      </c>
      <c r="C3936" s="3">
        <v>45107</v>
      </c>
      <c r="D3936" s="2" t="s">
        <v>695</v>
      </c>
      <c r="E3936" s="3">
        <v>46934</v>
      </c>
      <c r="F3936" s="2">
        <v>7.5999999999999998E-2</v>
      </c>
      <c r="G3936" s="2">
        <v>27970</v>
      </c>
      <c r="H3936" s="5">
        <v>45107</v>
      </c>
      <c r="I3936" s="5">
        <v>46934</v>
      </c>
      <c r="J3936" s="7">
        <v>7.5999999999999998E-2</v>
      </c>
      <c r="K3936" s="7">
        <v>7.5999999999999998E-2</v>
      </c>
      <c r="L3936" s="7">
        <f>(1+J3936)^(1/365)-1</f>
        <v>2.0070633536883875E-4</v>
      </c>
      <c r="M3936" s="7">
        <f>(1+J3936)^(7/365)-1</f>
        <v>1.4057905743092292E-3</v>
      </c>
      <c r="N3936" s="7">
        <f>(1+J3936)^(1/12)-1</f>
        <v>6.1228737715701698E-3</v>
      </c>
      <c r="O3936" s="7">
        <f>(1+J3936)^(1/4)-1</f>
        <v>1.848131960836441E-2</v>
      </c>
      <c r="P3936" s="7">
        <f>(1+J3936)^(1/2)-1</f>
        <v>3.7304198391195253E-2</v>
      </c>
      <c r="Q3936" s="7">
        <f>(1+J3936)^(1/1)-1</f>
        <v>7.6000000000000068E-2</v>
      </c>
    </row>
    <row r="3937" spans="1:17" hidden="1" x14ac:dyDescent="0.25">
      <c r="A3937" s="2" t="s">
        <v>156</v>
      </c>
      <c r="B3937" s="2">
        <v>18185</v>
      </c>
      <c r="C3937" s="3">
        <v>45107</v>
      </c>
      <c r="D3937" s="2" t="s">
        <v>690</v>
      </c>
      <c r="E3937" s="3">
        <v>45470</v>
      </c>
      <c r="F3937" s="2">
        <v>6.4500000000000002E-2</v>
      </c>
      <c r="G3937" s="2">
        <v>18185</v>
      </c>
      <c r="H3937" s="5">
        <v>45107</v>
      </c>
      <c r="I3937" s="5">
        <v>45470</v>
      </c>
      <c r="J3937" s="7">
        <v>6.4500000000000002E-2</v>
      </c>
      <c r="K3937" s="7">
        <v>6.4500000000000002E-2</v>
      </c>
      <c r="L3937" s="7">
        <f>(1+J3937)^(1/365)-1</f>
        <v>1.7126180157722715E-4</v>
      </c>
      <c r="M3937" s="7">
        <f>(1+J3937)^(7/365)-1</f>
        <v>1.1994487295809986E-3</v>
      </c>
      <c r="N3937" s="7">
        <f>(1+J3937)^(1/12)-1</f>
        <v>5.2223563241342585E-3</v>
      </c>
      <c r="O3937" s="7">
        <f>(1+J3937)^(1/4)-1</f>
        <v>1.5749030418484411E-2</v>
      </c>
      <c r="P3937" s="7">
        <f>(1+J3937)^(1/2)-1</f>
        <v>3.1746092796091085E-2</v>
      </c>
      <c r="Q3937" s="7">
        <f>(1+J3937)^(1/1)-1</f>
        <v>6.4500000000000002E-2</v>
      </c>
    </row>
    <row r="3938" spans="1:17" hidden="1" x14ac:dyDescent="0.25">
      <c r="A3938" s="2" t="s">
        <v>169</v>
      </c>
      <c r="B3938" s="2">
        <v>20227</v>
      </c>
      <c r="C3938" s="3">
        <v>45107</v>
      </c>
      <c r="D3938" s="2" t="s">
        <v>690</v>
      </c>
      <c r="E3938" s="3">
        <v>45470</v>
      </c>
      <c r="F3938" s="2">
        <v>6.6799999999999998E-2</v>
      </c>
      <c r="G3938" s="2">
        <v>20227</v>
      </c>
      <c r="H3938" s="5">
        <v>45107</v>
      </c>
      <c r="I3938" s="5">
        <v>45470</v>
      </c>
      <c r="J3938" s="7">
        <v>6.6799999999999998E-2</v>
      </c>
      <c r="K3938" s="7">
        <v>6.6799999999999998E-2</v>
      </c>
      <c r="L3938" s="7">
        <f>(1+J3938)^(1/365)-1</f>
        <v>1.7717600429589808E-4</v>
      </c>
      <c r="M3938" s="7">
        <f>(1+J3938)^(7/365)-1</f>
        <v>1.2408914428356788E-3</v>
      </c>
      <c r="N3938" s="7">
        <f>(1+J3938)^(1/12)-1</f>
        <v>5.4031708698436542E-3</v>
      </c>
      <c r="O3938" s="7">
        <f>(1+J3938)^(1/4)-1</f>
        <v>1.6297253117427468E-2</v>
      </c>
      <c r="P3938" s="7">
        <f>(1+J3938)^(1/2)-1</f>
        <v>3.2860106694028612E-2</v>
      </c>
      <c r="Q3938" s="7">
        <f>(1+J3938)^(1/1)-1</f>
        <v>6.6799999999999971E-2</v>
      </c>
    </row>
    <row r="3939" spans="1:17" hidden="1" x14ac:dyDescent="0.25">
      <c r="A3939" s="2" t="s">
        <v>22</v>
      </c>
      <c r="B3939" s="2">
        <v>35500</v>
      </c>
      <c r="C3939" s="3">
        <v>45107</v>
      </c>
      <c r="D3939" s="2" t="s">
        <v>691</v>
      </c>
      <c r="E3939" s="3">
        <v>45470</v>
      </c>
      <c r="F3939" s="2">
        <v>6.5799999999999997E-2</v>
      </c>
      <c r="G3939" s="2">
        <v>35500</v>
      </c>
      <c r="H3939" s="5">
        <v>45107</v>
      </c>
      <c r="I3939" s="5">
        <v>45470</v>
      </c>
      <c r="J3939" s="7">
        <v>6.5799999999999997E-2</v>
      </c>
      <c r="K3939" s="7">
        <v>6.5799999999999997E-2</v>
      </c>
      <c r="L3939" s="7">
        <f>(1+J3939)^(1/365)-1</f>
        <v>1.7460617580344895E-4</v>
      </c>
      <c r="M3939" s="7">
        <f>(1+J3939)^(7/365)-1</f>
        <v>1.2228836506202878E-3</v>
      </c>
      <c r="N3939" s="7">
        <f>(1+J3939)^(1/12)-1</f>
        <v>5.3245998017803498E-3</v>
      </c>
      <c r="O3939" s="7">
        <f>(1+J3939)^(1/4)-1</f>
        <v>1.6059004454150427E-2</v>
      </c>
      <c r="P3939" s="7">
        <f>(1+J3939)^(1/2)-1</f>
        <v>3.2375900532359392E-2</v>
      </c>
      <c r="Q3939" s="7">
        <f>(1+J3939)^(1/1)-1</f>
        <v>6.5800000000000081E-2</v>
      </c>
    </row>
    <row r="3940" spans="1:17" hidden="1" x14ac:dyDescent="0.25">
      <c r="A3940" s="2" t="s">
        <v>49</v>
      </c>
      <c r="B3940" s="2">
        <v>9840</v>
      </c>
      <c r="C3940" s="2" t="s">
        <v>476</v>
      </c>
      <c r="D3940" s="2" t="s">
        <v>698</v>
      </c>
      <c r="E3940" s="3">
        <v>46215</v>
      </c>
      <c r="F3940" s="2">
        <v>6.9199999999999998E-2</v>
      </c>
      <c r="G3940" s="2">
        <v>9840</v>
      </c>
      <c r="H3940" s="5">
        <v>45108</v>
      </c>
      <c r="I3940" s="5">
        <v>46215</v>
      </c>
      <c r="J3940" s="7">
        <v>6.9199999999999998E-2</v>
      </c>
      <c r="K3940" s="7">
        <v>6.9199999999999998E-2</v>
      </c>
      <c r="L3940" s="7">
        <f>(1+J3940)^(1/365)-1</f>
        <v>1.8333380436241775E-4</v>
      </c>
      <c r="M3940" s="7">
        <f>(1+J3940)^(7/365)-1</f>
        <v>1.2840426832101404E-3</v>
      </c>
      <c r="N3940" s="7">
        <f>(1+J3940)^(1/12)-1</f>
        <v>5.5914663265468345E-3</v>
      </c>
      <c r="O3940" s="7">
        <f>(1+J3940)^(1/4)-1</f>
        <v>1.6868367281058116E-2</v>
      </c>
      <c r="P3940" s="7">
        <f>(1+J3940)^(1/2)-1</f>
        <v>3.4021276376845044E-2</v>
      </c>
      <c r="Q3940" s="7">
        <f>(1+J3940)^(1/1)-1</f>
        <v>6.9199999999999928E-2</v>
      </c>
    </row>
    <row r="3941" spans="1:17" hidden="1" x14ac:dyDescent="0.25">
      <c r="A3941" s="2" t="s">
        <v>160</v>
      </c>
      <c r="B3941" s="2">
        <v>2325</v>
      </c>
      <c r="C3941" s="2" t="s">
        <v>476</v>
      </c>
      <c r="D3941" s="2" t="s">
        <v>698</v>
      </c>
      <c r="E3941" s="3">
        <v>46150</v>
      </c>
      <c r="F3941" s="2">
        <v>7.4800000000000005E-2</v>
      </c>
      <c r="G3941" s="2">
        <v>2325</v>
      </c>
      <c r="H3941" s="5">
        <v>45108</v>
      </c>
      <c r="I3941" s="5">
        <v>46150</v>
      </c>
      <c r="J3941" s="7">
        <v>7.4800000000000005E-2</v>
      </c>
      <c r="K3941" s="7">
        <v>7.4800000000000005E-2</v>
      </c>
      <c r="L3941" s="7">
        <f>(1+J3941)^(1/365)-1</f>
        <v>1.9764856486093052E-4</v>
      </c>
      <c r="M3941" s="7">
        <f>(1+J3941)^(7/365)-1</f>
        <v>1.3843605883789856E-3</v>
      </c>
      <c r="N3941" s="7">
        <f>(1+J3941)^(1/12)-1</f>
        <v>6.029320098462243E-3</v>
      </c>
      <c r="O3941" s="7">
        <f>(1+J3941)^(1/4)-1</f>
        <v>1.8197237580005909E-2</v>
      </c>
      <c r="P3941" s="7">
        <f>(1+J3941)^(1/2)-1</f>
        <v>3.6725614615554791E-2</v>
      </c>
      <c r="Q3941" s="7">
        <f>(1+J3941)^(1/1)-1</f>
        <v>7.4799999999999978E-2</v>
      </c>
    </row>
    <row r="3942" spans="1:17" hidden="1" x14ac:dyDescent="0.25">
      <c r="A3942" s="2" t="s">
        <v>160</v>
      </c>
      <c r="B3942" s="2">
        <v>12120</v>
      </c>
      <c r="C3942" s="2" t="s">
        <v>476</v>
      </c>
      <c r="D3942" s="2" t="s">
        <v>695</v>
      </c>
      <c r="E3942" s="3">
        <v>46895</v>
      </c>
      <c r="F3942" s="2">
        <v>7.4499999999999997E-2</v>
      </c>
      <c r="G3942" s="2">
        <v>12120</v>
      </c>
      <c r="H3942" s="5">
        <v>45108</v>
      </c>
      <c r="I3942" s="5">
        <v>46895</v>
      </c>
      <c r="J3942" s="7">
        <v>7.4499999999999997E-2</v>
      </c>
      <c r="K3942" s="7">
        <v>7.4499999999999997E-2</v>
      </c>
      <c r="L3942" s="7">
        <f>(1+J3942)^(1/365)-1</f>
        <v>1.9688359026459601E-4</v>
      </c>
      <c r="M3942" s="7">
        <f>(1+J3942)^(7/365)-1</f>
        <v>1.3789994251287574E-3</v>
      </c>
      <c r="N3942" s="7">
        <f>(1+J3942)^(1/12)-1</f>
        <v>6.0059167200390284E-3</v>
      </c>
      <c r="O3942" s="7">
        <f>(1+J3942)^(1/4)-1</f>
        <v>1.8126179906697626E-2</v>
      </c>
      <c r="P3942" s="7">
        <f>(1+J3942)^(1/2)-1</f>
        <v>3.6580918211405189E-2</v>
      </c>
      <c r="Q3942" s="7">
        <f>(1+J3942)^(1/1)-1</f>
        <v>7.4500000000000011E-2</v>
      </c>
    </row>
    <row r="3943" spans="1:17" hidden="1" x14ac:dyDescent="0.25">
      <c r="A3943" s="2" t="s">
        <v>24</v>
      </c>
      <c r="B3943" s="2">
        <v>6300</v>
      </c>
      <c r="C3943" s="2" t="s">
        <v>476</v>
      </c>
      <c r="D3943" s="2" t="s">
        <v>698</v>
      </c>
      <c r="E3943" s="3">
        <v>46167</v>
      </c>
      <c r="F3943" s="2">
        <v>7.7499999999999999E-2</v>
      </c>
      <c r="G3943" s="2">
        <v>6300</v>
      </c>
      <c r="H3943" s="5">
        <v>45108</v>
      </c>
      <c r="I3943" s="5">
        <v>46167</v>
      </c>
      <c r="J3943" s="7">
        <v>7.7499999999999999E-2</v>
      </c>
      <c r="K3943" s="7">
        <v>7.7499999999999999E-2</v>
      </c>
      <c r="L3943" s="7">
        <f>(1+J3943)^(1/365)-1</f>
        <v>2.045237696575164E-4</v>
      </c>
      <c r="M3943" s="7">
        <f>(1+J3943)^(7/365)-1</f>
        <v>1.4325451165162484E-3</v>
      </c>
      <c r="N3943" s="7">
        <f>(1+J3943)^(1/12)-1</f>
        <v>6.2396814612857288E-3</v>
      </c>
      <c r="O3943" s="7">
        <f>(1+J3943)^(1/4)-1</f>
        <v>1.8836088191488631E-2</v>
      </c>
      <c r="P3943" s="7">
        <f>(1+J3943)^(1/2)-1</f>
        <v>3.802697460133464E-2</v>
      </c>
      <c r="Q3943" s="7">
        <f>(1+J3943)^(1/1)-1</f>
        <v>7.7499999999999902E-2</v>
      </c>
    </row>
    <row r="3944" spans="1:17" hidden="1" x14ac:dyDescent="0.25">
      <c r="A3944" s="2" t="s">
        <v>24</v>
      </c>
      <c r="B3944" s="2">
        <v>7402</v>
      </c>
      <c r="C3944" s="2" t="s">
        <v>476</v>
      </c>
      <c r="D3944" s="2" t="s">
        <v>694</v>
      </c>
      <c r="E3944" s="3">
        <v>47614</v>
      </c>
      <c r="F3944" s="2">
        <v>7.5200000000000003E-2</v>
      </c>
      <c r="G3944" s="2">
        <v>7402</v>
      </c>
      <c r="H3944" s="5">
        <v>45108</v>
      </c>
      <c r="I3944" s="5">
        <v>47614</v>
      </c>
      <c r="J3944" s="7">
        <v>7.5200000000000003E-2</v>
      </c>
      <c r="K3944" s="7">
        <v>7.5200000000000003E-2</v>
      </c>
      <c r="L3944" s="7">
        <f>(1+J3944)^(1/365)-1</f>
        <v>1.9866819982228279E-4</v>
      </c>
      <c r="M3944" s="7">
        <f>(1+J3944)^(7/365)-1</f>
        <v>1.3915065233807145E-3</v>
      </c>
      <c r="N3944" s="7">
        <f>(1+J3944)^(1/12)-1</f>
        <v>6.0605152900661263E-3</v>
      </c>
      <c r="O3944" s="7">
        <f>(1+J3944)^(1/4)-1</f>
        <v>1.8291958008732179E-2</v>
      </c>
      <c r="P3944" s="7">
        <f>(1+J3944)^(1/2)-1</f>
        <v>3.691851174525751E-2</v>
      </c>
      <c r="Q3944" s="7">
        <f>(1+J3944)^(1/1)-1</f>
        <v>7.5199999999999934E-2</v>
      </c>
    </row>
    <row r="3945" spans="1:17" hidden="1" x14ac:dyDescent="0.25">
      <c r="A3945" s="2" t="s">
        <v>79</v>
      </c>
      <c r="B3945" s="2">
        <v>29934</v>
      </c>
      <c r="C3945" s="2" t="s">
        <v>476</v>
      </c>
      <c r="D3945" s="2" t="s">
        <v>698</v>
      </c>
      <c r="E3945" s="3">
        <v>46182</v>
      </c>
      <c r="F3945" s="2">
        <v>7.3700000000000002E-2</v>
      </c>
      <c r="G3945" s="2">
        <v>29934</v>
      </c>
      <c r="H3945" s="5">
        <v>45108</v>
      </c>
      <c r="I3945" s="5">
        <v>46182</v>
      </c>
      <c r="J3945" s="7">
        <v>7.3700000000000002E-2</v>
      </c>
      <c r="K3945" s="7">
        <v>7.3700000000000002E-2</v>
      </c>
      <c r="L3945" s="7">
        <f>(1+J3945)^(1/365)-1</f>
        <v>1.9484261622837451E-4</v>
      </c>
      <c r="M3945" s="7">
        <f>(1+J3945)^(7/365)-1</f>
        <v>1.3646958090889338E-3</v>
      </c>
      <c r="N3945" s="7">
        <f>(1+J3945)^(1/12)-1</f>
        <v>5.9434784154897002E-3</v>
      </c>
      <c r="O3945" s="7">
        <f>(1+J3945)^(1/4)-1</f>
        <v>1.7936620006487658E-2</v>
      </c>
      <c r="P3945" s="7">
        <f>(1+J3945)^(1/2)-1</f>
        <v>3.6194962350232673E-2</v>
      </c>
      <c r="Q3945" s="7">
        <f>(1+J3945)^(1/1)-1</f>
        <v>7.3700000000000099E-2</v>
      </c>
    </row>
    <row r="3946" spans="1:17" hidden="1" x14ac:dyDescent="0.25">
      <c r="A3946" s="2" t="s">
        <v>161</v>
      </c>
      <c r="B3946" s="2">
        <v>25854</v>
      </c>
      <c r="C3946" s="2" t="s">
        <v>476</v>
      </c>
      <c r="D3946" s="2" t="s">
        <v>698</v>
      </c>
      <c r="E3946" s="3">
        <v>46227</v>
      </c>
      <c r="F3946" s="2">
        <v>7.3400000000000007E-2</v>
      </c>
      <c r="G3946" s="2">
        <v>25854</v>
      </c>
      <c r="H3946" s="5">
        <v>45108</v>
      </c>
      <c r="I3946" s="5">
        <v>46227</v>
      </c>
      <c r="J3946" s="7">
        <v>7.3400000000000007E-2</v>
      </c>
      <c r="K3946" s="7">
        <v>7.3400000000000007E-2</v>
      </c>
      <c r="L3946" s="7">
        <f>(1+J3946)^(1/365)-1</f>
        <v>1.9407685995842527E-4</v>
      </c>
      <c r="M3946" s="7">
        <f>(1+J3946)^(7/365)-1</f>
        <v>1.3593292579905381E-3</v>
      </c>
      <c r="N3946" s="7">
        <f>(1+J3946)^(1/12)-1</f>
        <v>5.9200530563485732E-3</v>
      </c>
      <c r="O3946" s="7">
        <f>(1+J3946)^(1/4)-1</f>
        <v>1.7865507733881847E-2</v>
      </c>
      <c r="P3946" s="7">
        <f>(1+J3946)^(1/2)-1</f>
        <v>3.6050191834353207E-2</v>
      </c>
      <c r="Q3946" s="7">
        <f>(1+J3946)^(1/1)-1</f>
        <v>7.339999999999991E-2</v>
      </c>
    </row>
    <row r="3947" spans="1:17" hidden="1" x14ac:dyDescent="0.25">
      <c r="A3947" s="2" t="s">
        <v>161</v>
      </c>
      <c r="B3947" s="2">
        <v>7106</v>
      </c>
      <c r="C3947" s="2" t="s">
        <v>476</v>
      </c>
      <c r="D3947" s="2" t="s">
        <v>695</v>
      </c>
      <c r="E3947" s="3">
        <v>46958</v>
      </c>
      <c r="F3947" s="2">
        <v>7.2400000000000006E-2</v>
      </c>
      <c r="G3947" s="2">
        <v>7106</v>
      </c>
      <c r="H3947" s="5">
        <v>45108</v>
      </c>
      <c r="I3947" s="5">
        <v>46958</v>
      </c>
      <c r="J3947" s="7">
        <v>7.2400000000000006E-2</v>
      </c>
      <c r="K3947" s="7">
        <v>7.2400000000000006E-2</v>
      </c>
      <c r="L3947" s="7">
        <f>(1+J3947)^(1/365)-1</f>
        <v>1.9152279672374206E-4</v>
      </c>
      <c r="M3947" s="7">
        <f>(1+J3947)^(7/365)-1</f>
        <v>1.3414301236125414E-3</v>
      </c>
      <c r="N3947" s="7">
        <f>(1+J3947)^(1/12)-1</f>
        <v>5.8419251583290421E-3</v>
      </c>
      <c r="O3947" s="7">
        <f>(1+J3947)^(1/4)-1</f>
        <v>1.7628359117398684E-2</v>
      </c>
      <c r="P3947" s="7">
        <f>(1+J3947)^(1/2)-1</f>
        <v>3.5567477279969451E-2</v>
      </c>
      <c r="Q3947" s="7">
        <f>(1+J3947)^(1/1)-1</f>
        <v>7.240000000000002E-2</v>
      </c>
    </row>
    <row r="3948" spans="1:17" hidden="1" x14ac:dyDescent="0.25">
      <c r="A3948" s="2" t="s">
        <v>23</v>
      </c>
      <c r="B3948" s="2">
        <v>3248</v>
      </c>
      <c r="C3948" s="2" t="s">
        <v>476</v>
      </c>
      <c r="D3948" s="2" t="s">
        <v>698</v>
      </c>
      <c r="E3948" s="3">
        <v>46193</v>
      </c>
      <c r="F3948" s="2">
        <v>9.0499999999999997E-2</v>
      </c>
      <c r="G3948" s="2">
        <v>3248</v>
      </c>
      <c r="H3948" s="5">
        <v>45108</v>
      </c>
      <c r="I3948" s="5">
        <v>46193</v>
      </c>
      <c r="J3948" s="7">
        <v>9.0499999999999997E-2</v>
      </c>
      <c r="K3948" s="7">
        <v>9.0499999999999997E-2</v>
      </c>
      <c r="L3948" s="7">
        <f>(1+J3948)^(1/365)-1</f>
        <v>2.3738791632577083E-4</v>
      </c>
      <c r="M3948" s="7">
        <f>(1+J3948)^(7/365)-1</f>
        <v>1.6628992960840971E-3</v>
      </c>
      <c r="N3948" s="7">
        <f>(1+J3948)^(1/12)-1</f>
        <v>7.2458170327041049E-3</v>
      </c>
      <c r="O3948" s="7">
        <f>(1+J3948)^(1/4)-1</f>
        <v>2.1895337110430679E-2</v>
      </c>
      <c r="P3948" s="7">
        <f>(1+J3948)^(1/2)-1</f>
        <v>4.4270080008040891E-2</v>
      </c>
      <c r="Q3948" s="7">
        <f>(1+J3948)^(1/1)-1</f>
        <v>9.0500000000000025E-2</v>
      </c>
    </row>
    <row r="3949" spans="1:17" hidden="1" x14ac:dyDescent="0.25">
      <c r="A3949" s="2" t="s">
        <v>160</v>
      </c>
      <c r="B3949" s="2">
        <v>13019</v>
      </c>
      <c r="C3949" s="2" t="s">
        <v>476</v>
      </c>
      <c r="D3949" s="2" t="s">
        <v>698</v>
      </c>
      <c r="E3949" s="3">
        <v>46234</v>
      </c>
      <c r="F3949" s="2">
        <v>7.8200000000000006E-2</v>
      </c>
      <c r="G3949" s="2">
        <v>13019</v>
      </c>
      <c r="H3949" s="5">
        <v>45108</v>
      </c>
      <c r="I3949" s="5">
        <v>46234</v>
      </c>
      <c r="J3949" s="7">
        <v>7.8200000000000006E-2</v>
      </c>
      <c r="K3949" s="7">
        <v>7.8200000000000006E-2</v>
      </c>
      <c r="L3949" s="7">
        <f>(1+J3949)^(1/365)-1</f>
        <v>2.0630342566763105E-4</v>
      </c>
      <c r="M3949" s="7">
        <f>(1+J3949)^(7/365)-1</f>
        <v>1.4450180702265669E-3</v>
      </c>
      <c r="N3949" s="7">
        <f>(1+J3949)^(1/12)-1</f>
        <v>6.2941407136822836E-3</v>
      </c>
      <c r="O3949" s="7">
        <f>(1+J3949)^(1/4)-1</f>
        <v>1.9001520113000936E-2</v>
      </c>
      <c r="P3949" s="7">
        <f>(1+J3949)^(1/2)-1</f>
        <v>3.836409799260676E-2</v>
      </c>
      <c r="Q3949" s="7">
        <f>(1+J3949)^(1/1)-1</f>
        <v>7.8200000000000047E-2</v>
      </c>
    </row>
    <row r="3950" spans="1:17" hidden="1" x14ac:dyDescent="0.25">
      <c r="A3950" s="2" t="s">
        <v>160</v>
      </c>
      <c r="B3950" s="2">
        <v>4103</v>
      </c>
      <c r="C3950" s="2" t="s">
        <v>476</v>
      </c>
      <c r="D3950" s="2" t="s">
        <v>695</v>
      </c>
      <c r="E3950" s="3">
        <v>46965</v>
      </c>
      <c r="F3950" s="2">
        <v>7.46E-2</v>
      </c>
      <c r="G3950" s="2">
        <v>4103</v>
      </c>
      <c r="H3950" s="5">
        <v>45108</v>
      </c>
      <c r="I3950" s="5">
        <v>46965</v>
      </c>
      <c r="J3950" s="7">
        <v>7.46E-2</v>
      </c>
      <c r="K3950" s="7">
        <v>7.46E-2</v>
      </c>
      <c r="L3950" s="7">
        <f>(1+J3950)^(1/365)-1</f>
        <v>1.971386054602231E-4</v>
      </c>
      <c r="M3950" s="7">
        <f>(1+J3950)^(7/365)-1</f>
        <v>1.3807866426531756E-3</v>
      </c>
      <c r="N3950" s="7">
        <f>(1+J3950)^(1/12)-1</f>
        <v>6.0137185116289071E-3</v>
      </c>
      <c r="O3950" s="7">
        <f>(1+J3950)^(1/4)-1</f>
        <v>1.8149867450887536E-2</v>
      </c>
      <c r="P3950" s="7">
        <f>(1+J3950)^(1/2)-1</f>
        <v>3.6629152590259784E-2</v>
      </c>
      <c r="Q3950" s="7">
        <f>(1+J3950)^(1/1)-1</f>
        <v>7.46E-2</v>
      </c>
    </row>
    <row r="3951" spans="1:17" hidden="1" x14ac:dyDescent="0.25">
      <c r="A3951" s="2" t="s">
        <v>49</v>
      </c>
      <c r="B3951" s="2">
        <v>9840</v>
      </c>
      <c r="C3951" s="2" t="s">
        <v>476</v>
      </c>
      <c r="D3951" s="2" t="s">
        <v>698</v>
      </c>
      <c r="E3951" s="3">
        <v>46215</v>
      </c>
      <c r="F3951" s="2">
        <v>6.9000000000000006E-2</v>
      </c>
      <c r="G3951" s="2">
        <v>9840</v>
      </c>
      <c r="H3951" s="5">
        <v>45108</v>
      </c>
      <c r="I3951" s="5">
        <v>46215</v>
      </c>
      <c r="J3951" s="7">
        <v>6.9000000000000006E-2</v>
      </c>
      <c r="K3951" s="7">
        <v>6.9000000000000006E-2</v>
      </c>
      <c r="L3951" s="7">
        <f>(1+J3951)^(1/365)-1</f>
        <v>1.8282118110590773E-4</v>
      </c>
      <c r="M3951" s="7">
        <f>(1+J3951)^(7/365)-1</f>
        <v>1.2804503769194842E-3</v>
      </c>
      <c r="N3951" s="7">
        <f>(1+J3951)^(1/12)-1</f>
        <v>5.5757898442876375E-3</v>
      </c>
      <c r="O3951" s="7">
        <f>(1+J3951)^(1/4)-1</f>
        <v>1.6820811178167583E-2</v>
      </c>
      <c r="P3951" s="7">
        <f>(1+J3951)^(1/2)-1</f>
        <v>3.3924562045026585E-2</v>
      </c>
      <c r="Q3951" s="7">
        <f>(1+J3951)^(1/1)-1</f>
        <v>6.899999999999995E-2</v>
      </c>
    </row>
    <row r="3952" spans="1:17" hidden="1" x14ac:dyDescent="0.25">
      <c r="A3952" s="2" t="s">
        <v>160</v>
      </c>
      <c r="B3952" s="2">
        <v>2325</v>
      </c>
      <c r="C3952" s="2" t="s">
        <v>476</v>
      </c>
      <c r="D3952" s="2" t="s">
        <v>698</v>
      </c>
      <c r="E3952" s="3">
        <v>46150</v>
      </c>
      <c r="F3952" s="2">
        <v>7.4999999999999997E-2</v>
      </c>
      <c r="G3952" s="2">
        <v>2325</v>
      </c>
      <c r="H3952" s="5">
        <v>45108</v>
      </c>
      <c r="I3952" s="5">
        <v>46150</v>
      </c>
      <c r="J3952" s="7">
        <v>7.4999999999999997E-2</v>
      </c>
      <c r="K3952" s="7">
        <v>7.4999999999999997E-2</v>
      </c>
      <c r="L3952" s="7">
        <f>(1+J3952)^(1/365)-1</f>
        <v>1.9815842963666341E-4</v>
      </c>
      <c r="M3952" s="7">
        <f>(1+J3952)^(7/365)-1</f>
        <v>1.3879338818745257E-3</v>
      </c>
      <c r="N3952" s="7">
        <f>(1+J3952)^(1/12)-1</f>
        <v>6.0449190242917172E-3</v>
      </c>
      <c r="O3952" s="7">
        <f>(1+J3952)^(1/4)-1</f>
        <v>1.8244601098569957E-2</v>
      </c>
      <c r="P3952" s="7">
        <f>(1+J3952)^(1/2)-1</f>
        <v>3.682206766638596E-2</v>
      </c>
      <c r="Q3952" s="7">
        <f>(1+J3952)^(1/1)-1</f>
        <v>7.4999999999999956E-2</v>
      </c>
    </row>
    <row r="3953" spans="1:17" hidden="1" x14ac:dyDescent="0.25">
      <c r="A3953" s="2" t="s">
        <v>160</v>
      </c>
      <c r="B3953" s="2">
        <v>12120</v>
      </c>
      <c r="C3953" s="2" t="s">
        <v>476</v>
      </c>
      <c r="D3953" s="2" t="s">
        <v>695</v>
      </c>
      <c r="E3953" s="3">
        <v>46895</v>
      </c>
      <c r="F3953" s="2">
        <v>7.4999999999999997E-2</v>
      </c>
      <c r="G3953" s="2">
        <v>12120</v>
      </c>
      <c r="H3953" s="5">
        <v>45108</v>
      </c>
      <c r="I3953" s="5">
        <v>46895</v>
      </c>
      <c r="J3953" s="7">
        <v>7.4999999999999997E-2</v>
      </c>
      <c r="K3953" s="7">
        <v>7.4999999999999997E-2</v>
      </c>
      <c r="L3953" s="7">
        <f>(1+J3953)^(1/365)-1</f>
        <v>1.9815842963666341E-4</v>
      </c>
      <c r="M3953" s="7">
        <f>(1+J3953)^(7/365)-1</f>
        <v>1.3879338818745257E-3</v>
      </c>
      <c r="N3953" s="7">
        <f>(1+J3953)^(1/12)-1</f>
        <v>6.0449190242917172E-3</v>
      </c>
      <c r="O3953" s="7">
        <f>(1+J3953)^(1/4)-1</f>
        <v>1.8244601098569957E-2</v>
      </c>
      <c r="P3953" s="7">
        <f>(1+J3953)^(1/2)-1</f>
        <v>3.682206766638596E-2</v>
      </c>
      <c r="Q3953" s="7">
        <f>(1+J3953)^(1/1)-1</f>
        <v>7.4999999999999956E-2</v>
      </c>
    </row>
    <row r="3954" spans="1:17" hidden="1" x14ac:dyDescent="0.25">
      <c r="A3954" s="2" t="s">
        <v>24</v>
      </c>
      <c r="B3954" s="2">
        <v>6300</v>
      </c>
      <c r="C3954" s="2" t="s">
        <v>476</v>
      </c>
      <c r="D3954" s="2" t="s">
        <v>698</v>
      </c>
      <c r="E3954" s="3">
        <v>46167</v>
      </c>
      <c r="F3954" s="2">
        <v>7.8E-2</v>
      </c>
      <c r="G3954" s="2">
        <v>6300</v>
      </c>
      <c r="H3954" s="5">
        <v>45108</v>
      </c>
      <c r="I3954" s="5">
        <v>46167</v>
      </c>
      <c r="J3954" s="7">
        <v>7.8E-2</v>
      </c>
      <c r="K3954" s="7">
        <v>7.8E-2</v>
      </c>
      <c r="L3954" s="7">
        <f>(1+J3954)^(1/365)-1</f>
        <v>2.0579507012485898E-4</v>
      </c>
      <c r="M3954" s="7">
        <f>(1+J3954)^(7/365)-1</f>
        <v>1.4414551798160868E-3</v>
      </c>
      <c r="N3954" s="7">
        <f>(1+J3954)^(1/12)-1</f>
        <v>6.2785842352273136E-3</v>
      </c>
      <c r="O3954" s="7">
        <f>(1+J3954)^(1/4)-1</f>
        <v>1.8954262071361416E-2</v>
      </c>
      <c r="P3954" s="7">
        <f>(1+J3954)^(1/2)-1</f>
        <v>3.8267788193392827E-2</v>
      </c>
      <c r="Q3954" s="7">
        <f>(1+J3954)^(1/1)-1</f>
        <v>7.8000000000000069E-2</v>
      </c>
    </row>
    <row r="3955" spans="1:17" hidden="1" x14ac:dyDescent="0.25">
      <c r="A3955" s="2" t="s">
        <v>24</v>
      </c>
      <c r="B3955" s="2">
        <v>7402</v>
      </c>
      <c r="C3955" s="2" t="s">
        <v>476</v>
      </c>
      <c r="D3955" s="2" t="s">
        <v>694</v>
      </c>
      <c r="E3955" s="3">
        <v>47614</v>
      </c>
      <c r="F3955" s="2">
        <v>7.4999999999999997E-2</v>
      </c>
      <c r="G3955" s="2">
        <v>7402</v>
      </c>
      <c r="H3955" s="5">
        <v>45108</v>
      </c>
      <c r="I3955" s="5">
        <v>47614</v>
      </c>
      <c r="J3955" s="7">
        <v>7.4999999999999997E-2</v>
      </c>
      <c r="K3955" s="7">
        <v>7.4999999999999997E-2</v>
      </c>
      <c r="L3955" s="7">
        <f>(1+J3955)^(1/365)-1</f>
        <v>1.9815842963666341E-4</v>
      </c>
      <c r="M3955" s="7">
        <f>(1+J3955)^(7/365)-1</f>
        <v>1.3879338818745257E-3</v>
      </c>
      <c r="N3955" s="7">
        <f>(1+J3955)^(1/12)-1</f>
        <v>6.0449190242917172E-3</v>
      </c>
      <c r="O3955" s="7">
        <f>(1+J3955)^(1/4)-1</f>
        <v>1.8244601098569957E-2</v>
      </c>
      <c r="P3955" s="7">
        <f>(1+J3955)^(1/2)-1</f>
        <v>3.682206766638596E-2</v>
      </c>
      <c r="Q3955" s="7">
        <f>(1+J3955)^(1/1)-1</f>
        <v>7.4999999999999956E-2</v>
      </c>
    </row>
    <row r="3956" spans="1:17" hidden="1" x14ac:dyDescent="0.25">
      <c r="A3956" s="2" t="s">
        <v>79</v>
      </c>
      <c r="B3956" s="2">
        <v>29934</v>
      </c>
      <c r="C3956" s="2" t="s">
        <v>476</v>
      </c>
      <c r="D3956" s="2" t="s">
        <v>698</v>
      </c>
      <c r="E3956" s="3">
        <v>46182</v>
      </c>
      <c r="F3956" s="2">
        <v>7.3999999999999996E-2</v>
      </c>
      <c r="G3956" s="2">
        <v>29934</v>
      </c>
      <c r="H3956" s="5">
        <v>45108</v>
      </c>
      <c r="I3956" s="5">
        <v>46182</v>
      </c>
      <c r="J3956" s="7">
        <v>7.3999999999999996E-2</v>
      </c>
      <c r="K3956" s="7">
        <v>7.3999999999999996E-2</v>
      </c>
      <c r="L3956" s="7">
        <f>(1+J3956)^(1/365)-1</f>
        <v>1.9560815915586893E-4</v>
      </c>
      <c r="M3956" s="7">
        <f>(1+J3956)^(7/365)-1</f>
        <v>1.3700608896898281E-3</v>
      </c>
      <c r="N3956" s="7">
        <f>(1+J3956)^(1/12)-1</f>
        <v>5.9668977756095476E-3</v>
      </c>
      <c r="O3956" s="7">
        <f>(1+J3956)^(1/4)-1</f>
        <v>1.8007717378669685E-2</v>
      </c>
      <c r="P3956" s="7">
        <f>(1+J3956)^(1/2)-1</f>
        <v>3.6339712642529332E-2</v>
      </c>
      <c r="Q3956" s="7">
        <f>(1+J3956)^(1/1)-1</f>
        <v>7.4000000000000066E-2</v>
      </c>
    </row>
    <row r="3957" spans="1:17" hidden="1" x14ac:dyDescent="0.25">
      <c r="A3957" s="2" t="s">
        <v>161</v>
      </c>
      <c r="B3957" s="2">
        <v>25854</v>
      </c>
      <c r="C3957" s="2" t="s">
        <v>476</v>
      </c>
      <c r="D3957" s="2" t="s">
        <v>698</v>
      </c>
      <c r="E3957" s="3">
        <v>46227</v>
      </c>
      <c r="F3957" s="2">
        <v>7.2999999999999995E-2</v>
      </c>
      <c r="G3957" s="2">
        <v>25854</v>
      </c>
      <c r="H3957" s="5">
        <v>45108</v>
      </c>
      <c r="I3957" s="5">
        <v>46227</v>
      </c>
      <c r="J3957" s="7">
        <v>7.2999999999999995E-2</v>
      </c>
      <c r="K3957" s="7">
        <v>7.2999999999999995E-2</v>
      </c>
      <c r="L3957" s="7">
        <f>(1+J3957)^(1/365)-1</f>
        <v>1.9305551952708555E-4</v>
      </c>
      <c r="M3957" s="7">
        <f>(1+J3957)^(7/365)-1</f>
        <v>1.3521715676787505E-3</v>
      </c>
      <c r="N3957" s="7">
        <f>(1+J3957)^(1/12)-1</f>
        <v>5.8888099067944122E-3</v>
      </c>
      <c r="O3957" s="7">
        <f>(1+J3957)^(1/4)-1</f>
        <v>1.7770668179371674E-2</v>
      </c>
      <c r="P3957" s="7">
        <f>(1+J3957)^(1/2)-1</f>
        <v>3.585713300628468E-2</v>
      </c>
      <c r="Q3957" s="7">
        <f>(1+J3957)^(1/1)-1</f>
        <v>7.2999999999999954E-2</v>
      </c>
    </row>
    <row r="3958" spans="1:17" hidden="1" x14ac:dyDescent="0.25">
      <c r="A3958" s="2" t="s">
        <v>161</v>
      </c>
      <c r="B3958" s="2">
        <v>7106</v>
      </c>
      <c r="C3958" s="2" t="s">
        <v>476</v>
      </c>
      <c r="D3958" s="2" t="s">
        <v>695</v>
      </c>
      <c r="E3958" s="3">
        <v>46958</v>
      </c>
      <c r="F3958" s="2">
        <v>7.1999999999999995E-2</v>
      </c>
      <c r="G3958" s="2">
        <v>7106</v>
      </c>
      <c r="H3958" s="5">
        <v>45108</v>
      </c>
      <c r="I3958" s="5">
        <v>46958</v>
      </c>
      <c r="J3958" s="7">
        <v>7.1999999999999995E-2</v>
      </c>
      <c r="K3958" s="7">
        <v>7.1999999999999995E-2</v>
      </c>
      <c r="L3958" s="7">
        <f>(1+J3958)^(1/365)-1</f>
        <v>1.9050050633828697E-4</v>
      </c>
      <c r="M3958" s="7">
        <f>(1+J3958)^(7/365)-1</f>
        <v>1.3342658856818623E-3</v>
      </c>
      <c r="N3958" s="7">
        <f>(1+J3958)^(1/12)-1</f>
        <v>5.8106552987937654E-3</v>
      </c>
      <c r="O3958" s="7">
        <f>(1+J3958)^(1/4)-1</f>
        <v>1.7533453230694995E-2</v>
      </c>
      <c r="P3958" s="7">
        <f>(1+J3958)^(1/2)-1</f>
        <v>3.5374328443582792E-2</v>
      </c>
      <c r="Q3958" s="7">
        <f>(1+J3958)^(1/1)-1</f>
        <v>7.2000000000000064E-2</v>
      </c>
    </row>
    <row r="3959" spans="1:17" hidden="1" x14ac:dyDescent="0.25">
      <c r="A3959" s="2" t="s">
        <v>23</v>
      </c>
      <c r="B3959" s="2">
        <v>3248</v>
      </c>
      <c r="C3959" s="2" t="s">
        <v>476</v>
      </c>
      <c r="D3959" s="2" t="s">
        <v>698</v>
      </c>
      <c r="E3959" s="3">
        <v>46193</v>
      </c>
      <c r="F3959" s="2">
        <v>9.0999999999999998E-2</v>
      </c>
      <c r="G3959" s="2">
        <v>3248</v>
      </c>
      <c r="H3959" s="5">
        <v>45108</v>
      </c>
      <c r="I3959" s="5">
        <v>46193</v>
      </c>
      <c r="J3959" s="7">
        <v>9.0999999999999998E-2</v>
      </c>
      <c r="K3959" s="7">
        <v>9.0999999999999998E-2</v>
      </c>
      <c r="L3959" s="7">
        <f>(1+J3959)^(1/365)-1</f>
        <v>2.3864410618323895E-4</v>
      </c>
      <c r="M3959" s="7">
        <f>(1+J3959)^(7/365)-1</f>
        <v>1.6717051902794822E-3</v>
      </c>
      <c r="N3959" s="7">
        <f>(1+J3959)^(1/12)-1</f>
        <v>7.2842945738960108E-3</v>
      </c>
      <c r="O3959" s="7">
        <f>(1+J3959)^(1/4)-1</f>
        <v>2.2012453075577421E-2</v>
      </c>
      <c r="P3959" s="7">
        <f>(1+J3959)^(1/2)-1</f>
        <v>4.4509454241559165E-2</v>
      </c>
      <c r="Q3959" s="7">
        <f>(1+J3959)^(1/1)-1</f>
        <v>9.099999999999997E-2</v>
      </c>
    </row>
    <row r="3960" spans="1:17" hidden="1" x14ac:dyDescent="0.25">
      <c r="A3960" s="2" t="s">
        <v>160</v>
      </c>
      <c r="B3960" s="2">
        <v>13019</v>
      </c>
      <c r="C3960" s="2" t="s">
        <v>476</v>
      </c>
      <c r="D3960" s="2" t="s">
        <v>698</v>
      </c>
      <c r="E3960" s="3">
        <v>46234</v>
      </c>
      <c r="F3960" s="2">
        <v>7.8E-2</v>
      </c>
      <c r="G3960" s="2">
        <v>13019</v>
      </c>
      <c r="H3960" s="5">
        <v>45108</v>
      </c>
      <c r="I3960" s="5">
        <v>46234</v>
      </c>
      <c r="J3960" s="7">
        <v>7.8E-2</v>
      </c>
      <c r="K3960" s="7">
        <v>7.8E-2</v>
      </c>
      <c r="L3960" s="7">
        <f>(1+J3960)^(1/365)-1</f>
        <v>2.0579507012485898E-4</v>
      </c>
      <c r="M3960" s="7">
        <f>(1+J3960)^(7/365)-1</f>
        <v>1.4414551798160868E-3</v>
      </c>
      <c r="N3960" s="7">
        <f>(1+J3960)^(1/12)-1</f>
        <v>6.2785842352273136E-3</v>
      </c>
      <c r="O3960" s="7">
        <f>(1+J3960)^(1/4)-1</f>
        <v>1.8954262071361416E-2</v>
      </c>
      <c r="P3960" s="7">
        <f>(1+J3960)^(1/2)-1</f>
        <v>3.8267788193392827E-2</v>
      </c>
      <c r="Q3960" s="7">
        <f>(1+J3960)^(1/1)-1</f>
        <v>7.8000000000000069E-2</v>
      </c>
    </row>
    <row r="3961" spans="1:17" hidden="1" x14ac:dyDescent="0.25">
      <c r="A3961" s="2" t="s">
        <v>160</v>
      </c>
      <c r="B3961" s="2">
        <v>4103</v>
      </c>
      <c r="C3961" s="2" t="s">
        <v>476</v>
      </c>
      <c r="D3961" s="2" t="s">
        <v>695</v>
      </c>
      <c r="E3961" s="3">
        <v>46965</v>
      </c>
      <c r="F3961" s="2">
        <v>7.4999999999999997E-2</v>
      </c>
      <c r="G3961" s="2">
        <v>4103</v>
      </c>
      <c r="H3961" s="5">
        <v>45108</v>
      </c>
      <c r="I3961" s="5">
        <v>46965</v>
      </c>
      <c r="J3961" s="7">
        <v>7.4999999999999997E-2</v>
      </c>
      <c r="K3961" s="7">
        <v>7.4999999999999997E-2</v>
      </c>
      <c r="L3961" s="7">
        <f>(1+J3961)^(1/365)-1</f>
        <v>1.9815842963666341E-4</v>
      </c>
      <c r="M3961" s="7">
        <f>(1+J3961)^(7/365)-1</f>
        <v>1.3879338818745257E-3</v>
      </c>
      <c r="N3961" s="7">
        <f>(1+J3961)^(1/12)-1</f>
        <v>6.0449190242917172E-3</v>
      </c>
      <c r="O3961" s="7">
        <f>(1+J3961)^(1/4)-1</f>
        <v>1.8244601098569957E-2</v>
      </c>
      <c r="P3961" s="7">
        <f>(1+J3961)^(1/2)-1</f>
        <v>3.682206766638596E-2</v>
      </c>
      <c r="Q3961" s="7">
        <f>(1+J3961)^(1/1)-1</f>
        <v>7.4999999999999956E-2</v>
      </c>
    </row>
    <row r="3962" spans="1:17" hidden="1" x14ac:dyDescent="0.25">
      <c r="A3962" s="2" t="s">
        <v>49</v>
      </c>
      <c r="B3962" s="2">
        <v>9840</v>
      </c>
      <c r="C3962" s="3">
        <v>45119</v>
      </c>
      <c r="D3962" s="2" t="s">
        <v>698</v>
      </c>
      <c r="E3962" s="3">
        <v>46215</v>
      </c>
      <c r="F3962" s="2">
        <v>6.9199999999999998E-2</v>
      </c>
      <c r="G3962" s="2">
        <v>9840</v>
      </c>
      <c r="H3962" s="5">
        <v>45119</v>
      </c>
      <c r="I3962" s="5">
        <v>46215</v>
      </c>
      <c r="J3962" s="7">
        <v>6.9199999999999998E-2</v>
      </c>
      <c r="K3962" s="7">
        <v>6.9199999999999998E-2</v>
      </c>
      <c r="L3962" s="7">
        <f>(1+J3962)^(1/365)-1</f>
        <v>1.8333380436241775E-4</v>
      </c>
      <c r="M3962" s="7">
        <f>(1+J3962)^(7/365)-1</f>
        <v>1.2840426832101404E-3</v>
      </c>
      <c r="N3962" s="7">
        <f>(1+J3962)^(1/12)-1</f>
        <v>5.5914663265468345E-3</v>
      </c>
      <c r="O3962" s="7">
        <f>(1+J3962)^(1/4)-1</f>
        <v>1.6868367281058116E-2</v>
      </c>
      <c r="P3962" s="7">
        <f>(1+J3962)^(1/2)-1</f>
        <v>3.4021276376845044E-2</v>
      </c>
      <c r="Q3962" s="7">
        <f>(1+J3962)^(1/1)-1</f>
        <v>6.9199999999999928E-2</v>
      </c>
    </row>
    <row r="3963" spans="1:17" hidden="1" x14ac:dyDescent="0.25">
      <c r="A3963" s="2" t="s">
        <v>49</v>
      </c>
      <c r="B3963" s="2">
        <v>9840</v>
      </c>
      <c r="C3963" s="3">
        <v>45119</v>
      </c>
      <c r="D3963" s="2" t="s">
        <v>698</v>
      </c>
      <c r="E3963" s="3">
        <v>46215</v>
      </c>
      <c r="F3963" s="2">
        <v>6.9000000000000006E-2</v>
      </c>
      <c r="G3963" s="2">
        <v>9840</v>
      </c>
      <c r="H3963" s="5">
        <v>45119</v>
      </c>
      <c r="I3963" s="5">
        <v>46215</v>
      </c>
      <c r="J3963" s="7">
        <v>6.9000000000000006E-2</v>
      </c>
      <c r="K3963" s="7">
        <v>6.9000000000000006E-2</v>
      </c>
      <c r="L3963" s="7">
        <f>(1+J3963)^(1/365)-1</f>
        <v>1.8282118110590773E-4</v>
      </c>
      <c r="M3963" s="7">
        <f>(1+J3963)^(7/365)-1</f>
        <v>1.2804503769194842E-3</v>
      </c>
      <c r="N3963" s="7">
        <f>(1+J3963)^(1/12)-1</f>
        <v>5.5757898442876375E-3</v>
      </c>
      <c r="O3963" s="7">
        <f>(1+J3963)^(1/4)-1</f>
        <v>1.6820811178167583E-2</v>
      </c>
      <c r="P3963" s="7">
        <f>(1+J3963)^(1/2)-1</f>
        <v>3.3924562045026585E-2</v>
      </c>
      <c r="Q3963" s="7">
        <f>(1+J3963)^(1/1)-1</f>
        <v>6.899999999999995E-2</v>
      </c>
    </row>
    <row r="3964" spans="1:17" hidden="1" x14ac:dyDescent="0.25">
      <c r="A3964" s="2" t="s">
        <v>66</v>
      </c>
      <c r="B3964" s="2">
        <v>35310</v>
      </c>
      <c r="C3964" s="3">
        <v>45119</v>
      </c>
      <c r="D3964" s="2" t="s">
        <v>692</v>
      </c>
      <c r="E3964" s="3">
        <v>45209</v>
      </c>
      <c r="F3964" s="2">
        <v>6.0900000000000003E-2</v>
      </c>
      <c r="G3964" s="2">
        <v>35310</v>
      </c>
      <c r="H3964" s="5">
        <v>45119</v>
      </c>
      <c r="I3964" s="5">
        <v>45209</v>
      </c>
      <c r="J3964" s="7">
        <v>6.0900000000000003E-2</v>
      </c>
      <c r="K3964" s="7">
        <v>6.0900000000000003E-2</v>
      </c>
      <c r="L3964" s="7">
        <f>(1+J3964)^(1/365)-1</f>
        <v>1.6197915688676012E-4</v>
      </c>
      <c r="M3964" s="7">
        <f>(1+J3964)^(7/365)-1</f>
        <v>1.134405229170854E-3</v>
      </c>
      <c r="N3964" s="7">
        <f>(1+J3964)^(1/12)-1</f>
        <v>4.938622031196882E-3</v>
      </c>
      <c r="O3964" s="7">
        <f>(1+J3964)^(1/4)-1</f>
        <v>1.4889156509221957E-2</v>
      </c>
      <c r="P3964" s="7">
        <f>(1+J3964)^(1/2)-1</f>
        <v>3.0000000000000027E-2</v>
      </c>
      <c r="Q3964" s="7">
        <f>(1+J3964)^(1/1)-1</f>
        <v>6.0899999999999954E-2</v>
      </c>
    </row>
    <row r="3965" spans="1:17" hidden="1" x14ac:dyDescent="0.25">
      <c r="A3965" s="2" t="s">
        <v>66</v>
      </c>
      <c r="B3965" s="2">
        <v>19911</v>
      </c>
      <c r="C3965" s="3">
        <v>45119</v>
      </c>
      <c r="D3965" s="2" t="s">
        <v>690</v>
      </c>
      <c r="E3965" s="3">
        <v>45482</v>
      </c>
      <c r="F3965" s="2">
        <v>6.5799999999999997E-2</v>
      </c>
      <c r="G3965" s="2">
        <v>19911</v>
      </c>
      <c r="H3965" s="5">
        <v>45119</v>
      </c>
      <c r="I3965" s="5">
        <v>45482</v>
      </c>
      <c r="J3965" s="7">
        <v>6.5799999999999997E-2</v>
      </c>
      <c r="K3965" s="7">
        <v>6.5799999999999997E-2</v>
      </c>
      <c r="L3965" s="7">
        <f>(1+J3965)^(1/365)-1</f>
        <v>1.7460617580344895E-4</v>
      </c>
      <c r="M3965" s="7">
        <f>(1+J3965)^(7/365)-1</f>
        <v>1.2228836506202878E-3</v>
      </c>
      <c r="N3965" s="7">
        <f>(1+J3965)^(1/12)-1</f>
        <v>5.3245998017803498E-3</v>
      </c>
      <c r="O3965" s="7">
        <f>(1+J3965)^(1/4)-1</f>
        <v>1.6059004454150427E-2</v>
      </c>
      <c r="P3965" s="7">
        <f>(1+J3965)^(1/2)-1</f>
        <v>3.2375900532359392E-2</v>
      </c>
      <c r="Q3965" s="7">
        <f>(1+J3965)^(1/1)-1</f>
        <v>6.5800000000000081E-2</v>
      </c>
    </row>
    <row r="3966" spans="1:17" hidden="1" x14ac:dyDescent="0.25">
      <c r="A3966" s="2" t="s">
        <v>160</v>
      </c>
      <c r="B3966" s="2">
        <v>2325</v>
      </c>
      <c r="C3966" s="3">
        <v>45124</v>
      </c>
      <c r="D3966" s="2" t="s">
        <v>698</v>
      </c>
      <c r="E3966" s="3">
        <v>46150</v>
      </c>
      <c r="F3966" s="2">
        <v>7.4800000000000005E-2</v>
      </c>
      <c r="G3966" s="2">
        <v>2325</v>
      </c>
      <c r="H3966" s="5">
        <v>45124</v>
      </c>
      <c r="I3966" s="5">
        <v>46150</v>
      </c>
      <c r="J3966" s="7">
        <v>7.4800000000000005E-2</v>
      </c>
      <c r="K3966" s="7">
        <v>7.4800000000000005E-2</v>
      </c>
      <c r="L3966" s="7">
        <f>(1+J3966)^(1/365)-1</f>
        <v>1.9764856486093052E-4</v>
      </c>
      <c r="M3966" s="7">
        <f>(1+J3966)^(7/365)-1</f>
        <v>1.3843605883789856E-3</v>
      </c>
      <c r="N3966" s="7">
        <f>(1+J3966)^(1/12)-1</f>
        <v>6.029320098462243E-3</v>
      </c>
      <c r="O3966" s="7">
        <f>(1+J3966)^(1/4)-1</f>
        <v>1.8197237580005909E-2</v>
      </c>
      <c r="P3966" s="7">
        <f>(1+J3966)^(1/2)-1</f>
        <v>3.6725614615554791E-2</v>
      </c>
      <c r="Q3966" s="7">
        <f>(1+J3966)^(1/1)-1</f>
        <v>7.4799999999999978E-2</v>
      </c>
    </row>
    <row r="3967" spans="1:17" hidden="1" x14ac:dyDescent="0.25">
      <c r="A3967" s="2" t="s">
        <v>160</v>
      </c>
      <c r="B3967" s="2">
        <v>12120</v>
      </c>
      <c r="C3967" s="3">
        <v>45124</v>
      </c>
      <c r="D3967" s="2" t="s">
        <v>695</v>
      </c>
      <c r="E3967" s="3">
        <v>46895</v>
      </c>
      <c r="F3967" s="2">
        <v>7.4499999999999997E-2</v>
      </c>
      <c r="G3967" s="2">
        <v>12120</v>
      </c>
      <c r="H3967" s="5">
        <v>45124</v>
      </c>
      <c r="I3967" s="5">
        <v>46895</v>
      </c>
      <c r="J3967" s="7">
        <v>7.4499999999999997E-2</v>
      </c>
      <c r="K3967" s="7">
        <v>7.4499999999999997E-2</v>
      </c>
      <c r="L3967" s="7">
        <f>(1+J3967)^(1/365)-1</f>
        <v>1.9688359026459601E-4</v>
      </c>
      <c r="M3967" s="7">
        <f>(1+J3967)^(7/365)-1</f>
        <v>1.3789994251287574E-3</v>
      </c>
      <c r="N3967" s="7">
        <f>(1+J3967)^(1/12)-1</f>
        <v>6.0059167200390284E-3</v>
      </c>
      <c r="O3967" s="7">
        <f>(1+J3967)^(1/4)-1</f>
        <v>1.8126179906697626E-2</v>
      </c>
      <c r="P3967" s="7">
        <f>(1+J3967)^(1/2)-1</f>
        <v>3.6580918211405189E-2</v>
      </c>
      <c r="Q3967" s="7">
        <f>(1+J3967)^(1/1)-1</f>
        <v>7.4500000000000011E-2</v>
      </c>
    </row>
    <row r="3968" spans="1:17" hidden="1" x14ac:dyDescent="0.25">
      <c r="A3968" s="2" t="s">
        <v>160</v>
      </c>
      <c r="B3968" s="2">
        <v>2325</v>
      </c>
      <c r="C3968" s="3">
        <v>45124</v>
      </c>
      <c r="D3968" s="2" t="s">
        <v>698</v>
      </c>
      <c r="E3968" s="3">
        <v>46150</v>
      </c>
      <c r="F3968" s="2">
        <v>7.4999999999999997E-2</v>
      </c>
      <c r="G3968" s="2">
        <v>2325</v>
      </c>
      <c r="H3968" s="5">
        <v>45124</v>
      </c>
      <c r="I3968" s="5">
        <v>46150</v>
      </c>
      <c r="J3968" s="7">
        <v>7.4999999999999997E-2</v>
      </c>
      <c r="K3968" s="7">
        <v>7.4999999999999997E-2</v>
      </c>
      <c r="L3968" s="7">
        <f>(1+J3968)^(1/365)-1</f>
        <v>1.9815842963666341E-4</v>
      </c>
      <c r="M3968" s="7">
        <f>(1+J3968)^(7/365)-1</f>
        <v>1.3879338818745257E-3</v>
      </c>
      <c r="N3968" s="7">
        <f>(1+J3968)^(1/12)-1</f>
        <v>6.0449190242917172E-3</v>
      </c>
      <c r="O3968" s="7">
        <f>(1+J3968)^(1/4)-1</f>
        <v>1.8244601098569957E-2</v>
      </c>
      <c r="P3968" s="7">
        <f>(1+J3968)^(1/2)-1</f>
        <v>3.682206766638596E-2</v>
      </c>
      <c r="Q3968" s="7">
        <f>(1+J3968)^(1/1)-1</f>
        <v>7.4999999999999956E-2</v>
      </c>
    </row>
    <row r="3969" spans="1:17" hidden="1" x14ac:dyDescent="0.25">
      <c r="A3969" s="2" t="s">
        <v>160</v>
      </c>
      <c r="B3969" s="2">
        <v>12120</v>
      </c>
      <c r="C3969" s="3">
        <v>45124</v>
      </c>
      <c r="D3969" s="2" t="s">
        <v>695</v>
      </c>
      <c r="E3969" s="3">
        <v>46895</v>
      </c>
      <c r="F3969" s="2">
        <v>7.4999999999999997E-2</v>
      </c>
      <c r="G3969" s="2">
        <v>12120</v>
      </c>
      <c r="H3969" s="5">
        <v>45124</v>
      </c>
      <c r="I3969" s="5">
        <v>46895</v>
      </c>
      <c r="J3969" s="7">
        <v>7.4999999999999997E-2</v>
      </c>
      <c r="K3969" s="7">
        <v>7.4999999999999997E-2</v>
      </c>
      <c r="L3969" s="7">
        <f>(1+J3969)^(1/365)-1</f>
        <v>1.9815842963666341E-4</v>
      </c>
      <c r="M3969" s="7">
        <f>(1+J3969)^(7/365)-1</f>
        <v>1.3879338818745257E-3</v>
      </c>
      <c r="N3969" s="7">
        <f>(1+J3969)^(1/12)-1</f>
        <v>6.0449190242917172E-3</v>
      </c>
      <c r="O3969" s="7">
        <f>(1+J3969)^(1/4)-1</f>
        <v>1.8244601098569957E-2</v>
      </c>
      <c r="P3969" s="7">
        <f>(1+J3969)^(1/2)-1</f>
        <v>3.682206766638596E-2</v>
      </c>
      <c r="Q3969" s="7">
        <f>(1+J3969)^(1/1)-1</f>
        <v>7.4999999999999956E-2</v>
      </c>
    </row>
    <row r="3970" spans="1:17" hidden="1" x14ac:dyDescent="0.25">
      <c r="A3970" s="2" t="s">
        <v>156</v>
      </c>
      <c r="B3970" s="2">
        <v>2000</v>
      </c>
      <c r="C3970" s="3">
        <v>45124</v>
      </c>
      <c r="D3970" s="2" t="s">
        <v>691</v>
      </c>
      <c r="E3970" s="3">
        <v>45305</v>
      </c>
      <c r="F3970" s="2">
        <v>6.7500000000000004E-2</v>
      </c>
      <c r="G3970" s="2">
        <v>2000</v>
      </c>
      <c r="H3970" s="5">
        <v>45124</v>
      </c>
      <c r="I3970" s="5">
        <v>45305</v>
      </c>
      <c r="J3970" s="7">
        <v>6.7500000000000004E-2</v>
      </c>
      <c r="K3970" s="7">
        <v>6.7500000000000004E-2</v>
      </c>
      <c r="L3970" s="7">
        <f>(1+J3970)^(1/365)-1</f>
        <v>1.7897345526463049E-4</v>
      </c>
      <c r="M3970" s="7">
        <f>(1+J3970)^(7/365)-1</f>
        <v>1.2534870489870897E-3</v>
      </c>
      <c r="N3970" s="7">
        <f>(1+J3970)^(1/12)-1</f>
        <v>5.4581304569467637E-3</v>
      </c>
      <c r="O3970" s="7">
        <f>(1+J3970)^(1/4)-1</f>
        <v>1.6463927539286161E-2</v>
      </c>
      <c r="P3970" s="7">
        <f>(1+J3970)^(1/2)-1</f>
        <v>3.319891598859126E-2</v>
      </c>
      <c r="Q3970" s="7">
        <f>(1+J3970)^(1/1)-1</f>
        <v>6.7499999999999893E-2</v>
      </c>
    </row>
    <row r="3971" spans="1:17" hidden="1" x14ac:dyDescent="0.25">
      <c r="A3971" s="2" t="s">
        <v>66</v>
      </c>
      <c r="B3971" s="2">
        <v>20000</v>
      </c>
      <c r="C3971" s="3">
        <v>45124</v>
      </c>
      <c r="D3971" s="2" t="s">
        <v>690</v>
      </c>
      <c r="E3971" s="3">
        <v>45461</v>
      </c>
      <c r="F3971" s="2">
        <v>6.25E-2</v>
      </c>
      <c r="G3971" s="2">
        <v>20000</v>
      </c>
      <c r="H3971" s="5">
        <v>45124</v>
      </c>
      <c r="I3971" s="5">
        <v>45461</v>
      </c>
      <c r="J3971" s="7">
        <v>6.25E-2</v>
      </c>
      <c r="K3971" s="7">
        <v>6.25E-2</v>
      </c>
      <c r="L3971" s="7">
        <f>(1+J3971)^(1/365)-1</f>
        <v>1.6610864880561849E-4</v>
      </c>
      <c r="M3971" s="7">
        <f>(1+J3971)^(7/365)-1</f>
        <v>1.1633401358284168E-3</v>
      </c>
      <c r="N3971" s="7">
        <f>(1+J3971)^(1/12)-1</f>
        <v>5.0648349497708356E-3</v>
      </c>
      <c r="O3971" s="7">
        <f>(1+J3971)^(1/4)-1</f>
        <v>1.5271592434465298E-2</v>
      </c>
      <c r="P3971" s="7">
        <f>(1+J3971)^(1/2)-1</f>
        <v>3.0776406404415146E-2</v>
      </c>
      <c r="Q3971" s="7">
        <f>(1+J3971)^(1/1)-1</f>
        <v>6.25E-2</v>
      </c>
    </row>
    <row r="3972" spans="1:17" hidden="1" x14ac:dyDescent="0.25">
      <c r="A3972" s="2" t="s">
        <v>66</v>
      </c>
      <c r="B3972" s="2">
        <v>40658</v>
      </c>
      <c r="C3972" s="3">
        <v>45124</v>
      </c>
      <c r="D3972" s="2" t="s">
        <v>690</v>
      </c>
      <c r="E3972" s="3">
        <v>45470</v>
      </c>
      <c r="F3972" s="2">
        <v>6.25E-2</v>
      </c>
      <c r="G3972" s="2">
        <v>40658</v>
      </c>
      <c r="H3972" s="5">
        <v>45124</v>
      </c>
      <c r="I3972" s="5">
        <v>45470</v>
      </c>
      <c r="J3972" s="7">
        <v>6.25E-2</v>
      </c>
      <c r="K3972" s="7">
        <v>6.25E-2</v>
      </c>
      <c r="L3972" s="7">
        <f>(1+J3972)^(1/365)-1</f>
        <v>1.6610864880561849E-4</v>
      </c>
      <c r="M3972" s="7">
        <f>(1+J3972)^(7/365)-1</f>
        <v>1.1633401358284168E-3</v>
      </c>
      <c r="N3972" s="7">
        <f>(1+J3972)^(1/12)-1</f>
        <v>5.0648349497708356E-3</v>
      </c>
      <c r="O3972" s="7">
        <f>(1+J3972)^(1/4)-1</f>
        <v>1.5271592434465298E-2</v>
      </c>
      <c r="P3972" s="7">
        <f>(1+J3972)^(1/2)-1</f>
        <v>3.0776406404415146E-2</v>
      </c>
      <c r="Q3972" s="7">
        <f>(1+J3972)^(1/1)-1</f>
        <v>6.25E-2</v>
      </c>
    </row>
    <row r="3973" spans="1:17" hidden="1" x14ac:dyDescent="0.25">
      <c r="A3973" s="2" t="s">
        <v>66</v>
      </c>
      <c r="B3973" s="2">
        <v>19591</v>
      </c>
      <c r="C3973" s="3">
        <v>45124</v>
      </c>
      <c r="D3973" s="2" t="s">
        <v>690</v>
      </c>
      <c r="E3973" s="3">
        <v>45482</v>
      </c>
      <c r="F3973" s="2">
        <v>6.4299999999999996E-2</v>
      </c>
      <c r="G3973" s="2">
        <v>19591</v>
      </c>
      <c r="H3973" s="5">
        <v>45124</v>
      </c>
      <c r="I3973" s="5">
        <v>45482</v>
      </c>
      <c r="J3973" s="7">
        <v>6.4299999999999996E-2</v>
      </c>
      <c r="K3973" s="7">
        <v>6.4299999999999996E-2</v>
      </c>
      <c r="L3973" s="7">
        <f>(1+J3973)^(1/365)-1</f>
        <v>1.7074692097951427E-4</v>
      </c>
      <c r="M3973" s="7">
        <f>(1+J3973)^(7/365)-1</f>
        <v>1.1958408658496733E-3</v>
      </c>
      <c r="N3973" s="7">
        <f>(1+J3973)^(1/12)-1</f>
        <v>5.2066164004009874E-3</v>
      </c>
      <c r="O3973" s="7">
        <f>(1+J3973)^(1/4)-1</f>
        <v>1.5701316909631169E-2</v>
      </c>
      <c r="P3973" s="7">
        <f>(1+J3973)^(1/2)-1</f>
        <v>3.1649165171959037E-2</v>
      </c>
      <c r="Q3973" s="7">
        <f>(1+J3973)^(1/1)-1</f>
        <v>6.4300000000000024E-2</v>
      </c>
    </row>
    <row r="3974" spans="1:17" hidden="1" x14ac:dyDescent="0.25">
      <c r="A3974" s="2" t="s">
        <v>32</v>
      </c>
      <c r="B3974" s="2">
        <v>120425</v>
      </c>
      <c r="C3974" s="3">
        <v>45126</v>
      </c>
      <c r="D3974" s="2" t="s">
        <v>692</v>
      </c>
      <c r="E3974" s="3">
        <v>45216</v>
      </c>
      <c r="F3974" s="2">
        <v>6.1600000000000002E-2</v>
      </c>
      <c r="G3974" s="2">
        <v>120425</v>
      </c>
      <c r="H3974" s="5">
        <v>45126</v>
      </c>
      <c r="I3974" s="5">
        <v>45216</v>
      </c>
      <c r="J3974" s="7">
        <v>6.1600000000000002E-2</v>
      </c>
      <c r="K3974" s="7">
        <v>6.1600000000000002E-2</v>
      </c>
      <c r="L3974" s="7">
        <f>(1+J3974)^(1/365)-1</f>
        <v>1.6378657329840784E-4</v>
      </c>
      <c r="M3974" s="7">
        <f>(1+J3974)^(7/365)-1</f>
        <v>1.1470695137689724E-3</v>
      </c>
      <c r="N3974" s="7">
        <f>(1+J3974)^(1/12)-1</f>
        <v>4.9938616381550727E-3</v>
      </c>
      <c r="O3974" s="7">
        <f>(1+J3974)^(1/4)-1</f>
        <v>1.5056525416836442E-2</v>
      </c>
      <c r="P3974" s="7">
        <f>(1+J3974)^(1/2)-1</f>
        <v>3.0339749791300719E-2</v>
      </c>
      <c r="Q3974" s="7">
        <f>(1+J3974)^(1/1)-1</f>
        <v>6.1600000000000099E-2</v>
      </c>
    </row>
    <row r="3975" spans="1:17" hidden="1" x14ac:dyDescent="0.25">
      <c r="A3975" s="2" t="s">
        <v>24</v>
      </c>
      <c r="B3975" s="2">
        <v>6300</v>
      </c>
      <c r="C3975" s="3">
        <v>45127</v>
      </c>
      <c r="D3975" s="2" t="s">
        <v>698</v>
      </c>
      <c r="E3975" s="3">
        <v>46167</v>
      </c>
      <c r="F3975" s="2">
        <v>7.7499999999999999E-2</v>
      </c>
      <c r="G3975" s="2">
        <v>6300</v>
      </c>
      <c r="H3975" s="5">
        <v>45127</v>
      </c>
      <c r="I3975" s="5">
        <v>46167</v>
      </c>
      <c r="J3975" s="7">
        <v>7.7499999999999999E-2</v>
      </c>
      <c r="K3975" s="7">
        <v>7.7499999999999999E-2</v>
      </c>
      <c r="L3975" s="7">
        <f>(1+J3975)^(1/365)-1</f>
        <v>2.045237696575164E-4</v>
      </c>
      <c r="M3975" s="7">
        <f>(1+J3975)^(7/365)-1</f>
        <v>1.4325451165162484E-3</v>
      </c>
      <c r="N3975" s="7">
        <f>(1+J3975)^(1/12)-1</f>
        <v>6.2396814612857288E-3</v>
      </c>
      <c r="O3975" s="7">
        <f>(1+J3975)^(1/4)-1</f>
        <v>1.8836088191488631E-2</v>
      </c>
      <c r="P3975" s="7">
        <f>(1+J3975)^(1/2)-1</f>
        <v>3.802697460133464E-2</v>
      </c>
      <c r="Q3975" s="7">
        <f>(1+J3975)^(1/1)-1</f>
        <v>7.7499999999999902E-2</v>
      </c>
    </row>
    <row r="3976" spans="1:17" hidden="1" x14ac:dyDescent="0.25">
      <c r="A3976" s="2" t="s">
        <v>24</v>
      </c>
      <c r="B3976" s="2">
        <v>7402</v>
      </c>
      <c r="C3976" s="3">
        <v>45127</v>
      </c>
      <c r="D3976" s="2" t="s">
        <v>694</v>
      </c>
      <c r="E3976" s="3">
        <v>47614</v>
      </c>
      <c r="F3976" s="2">
        <v>7.5200000000000003E-2</v>
      </c>
      <c r="G3976" s="2">
        <v>7402</v>
      </c>
      <c r="H3976" s="5">
        <v>45127</v>
      </c>
      <c r="I3976" s="5">
        <v>47614</v>
      </c>
      <c r="J3976" s="7">
        <v>7.5200000000000003E-2</v>
      </c>
      <c r="K3976" s="7">
        <v>7.5200000000000003E-2</v>
      </c>
      <c r="L3976" s="7">
        <f>(1+J3976)^(1/365)-1</f>
        <v>1.9866819982228279E-4</v>
      </c>
      <c r="M3976" s="7">
        <f>(1+J3976)^(7/365)-1</f>
        <v>1.3915065233807145E-3</v>
      </c>
      <c r="N3976" s="7">
        <f>(1+J3976)^(1/12)-1</f>
        <v>6.0605152900661263E-3</v>
      </c>
      <c r="O3976" s="7">
        <f>(1+J3976)^(1/4)-1</f>
        <v>1.8291958008732179E-2</v>
      </c>
      <c r="P3976" s="7">
        <f>(1+J3976)^(1/2)-1</f>
        <v>3.691851174525751E-2</v>
      </c>
      <c r="Q3976" s="7">
        <f>(1+J3976)^(1/1)-1</f>
        <v>7.5199999999999934E-2</v>
      </c>
    </row>
    <row r="3977" spans="1:17" hidden="1" x14ac:dyDescent="0.25">
      <c r="A3977" s="2" t="s">
        <v>24</v>
      </c>
      <c r="B3977" s="2">
        <v>6300</v>
      </c>
      <c r="C3977" s="3">
        <v>45127</v>
      </c>
      <c r="D3977" s="2" t="s">
        <v>698</v>
      </c>
      <c r="E3977" s="3">
        <v>46167</v>
      </c>
      <c r="F3977" s="2">
        <v>7.8E-2</v>
      </c>
      <c r="G3977" s="2">
        <v>6300</v>
      </c>
      <c r="H3977" s="5">
        <v>45127</v>
      </c>
      <c r="I3977" s="5">
        <v>46167</v>
      </c>
      <c r="J3977" s="7">
        <v>7.8E-2</v>
      </c>
      <c r="K3977" s="7">
        <v>7.8E-2</v>
      </c>
      <c r="L3977" s="7">
        <f>(1+J3977)^(1/365)-1</f>
        <v>2.0579507012485898E-4</v>
      </c>
      <c r="M3977" s="7">
        <f>(1+J3977)^(7/365)-1</f>
        <v>1.4414551798160868E-3</v>
      </c>
      <c r="N3977" s="7">
        <f>(1+J3977)^(1/12)-1</f>
        <v>6.2785842352273136E-3</v>
      </c>
      <c r="O3977" s="7">
        <f>(1+J3977)^(1/4)-1</f>
        <v>1.8954262071361416E-2</v>
      </c>
      <c r="P3977" s="7">
        <f>(1+J3977)^(1/2)-1</f>
        <v>3.8267788193392827E-2</v>
      </c>
      <c r="Q3977" s="7">
        <f>(1+J3977)^(1/1)-1</f>
        <v>7.8000000000000069E-2</v>
      </c>
    </row>
    <row r="3978" spans="1:17" hidden="1" x14ac:dyDescent="0.25">
      <c r="A3978" s="2" t="s">
        <v>24</v>
      </c>
      <c r="B3978" s="2">
        <v>7402</v>
      </c>
      <c r="C3978" s="3">
        <v>45127</v>
      </c>
      <c r="D3978" s="2" t="s">
        <v>694</v>
      </c>
      <c r="E3978" s="3">
        <v>47614</v>
      </c>
      <c r="F3978" s="2">
        <v>7.4999999999999997E-2</v>
      </c>
      <c r="G3978" s="2">
        <v>7402</v>
      </c>
      <c r="H3978" s="5">
        <v>45127</v>
      </c>
      <c r="I3978" s="5">
        <v>47614</v>
      </c>
      <c r="J3978" s="7">
        <v>7.4999999999999997E-2</v>
      </c>
      <c r="K3978" s="7">
        <v>7.4999999999999997E-2</v>
      </c>
      <c r="L3978" s="7">
        <f>(1+J3978)^(1/365)-1</f>
        <v>1.9815842963666341E-4</v>
      </c>
      <c r="M3978" s="7">
        <f>(1+J3978)^(7/365)-1</f>
        <v>1.3879338818745257E-3</v>
      </c>
      <c r="N3978" s="7">
        <f>(1+J3978)^(1/12)-1</f>
        <v>6.0449190242917172E-3</v>
      </c>
      <c r="O3978" s="7">
        <f>(1+J3978)^(1/4)-1</f>
        <v>1.8244601098569957E-2</v>
      </c>
      <c r="P3978" s="7">
        <f>(1+J3978)^(1/2)-1</f>
        <v>3.682206766638596E-2</v>
      </c>
      <c r="Q3978" s="7">
        <f>(1+J3978)^(1/1)-1</f>
        <v>7.4999999999999956E-2</v>
      </c>
    </row>
    <row r="3979" spans="1:17" hidden="1" x14ac:dyDescent="0.25">
      <c r="A3979" s="2" t="s">
        <v>169</v>
      </c>
      <c r="B3979" s="2">
        <v>14401</v>
      </c>
      <c r="C3979" s="3">
        <v>45127</v>
      </c>
      <c r="D3979" s="2" t="s">
        <v>690</v>
      </c>
      <c r="E3979" s="3">
        <v>45490</v>
      </c>
      <c r="F3979" s="2">
        <v>7.3899999999999993E-2</v>
      </c>
      <c r="G3979" s="2">
        <v>14401</v>
      </c>
      <c r="H3979" s="5">
        <v>45127</v>
      </c>
      <c r="I3979" s="5">
        <v>45490</v>
      </c>
      <c r="J3979" s="7">
        <v>7.3899999999999993E-2</v>
      </c>
      <c r="K3979" s="7">
        <v>7.3899999999999993E-2</v>
      </c>
      <c r="L3979" s="7">
        <f>(1+J3979)^(1/365)-1</f>
        <v>1.9535300187745186E-4</v>
      </c>
      <c r="M3979" s="7">
        <f>(1+J3979)^(7/365)-1</f>
        <v>1.3682726928279099E-3</v>
      </c>
      <c r="N3979" s="7">
        <f>(1+J3979)^(1/12)-1</f>
        <v>5.9590919885958993E-3</v>
      </c>
      <c r="O3979" s="7">
        <f>(1+J3979)^(1/4)-1</f>
        <v>1.7984019909762061E-2</v>
      </c>
      <c r="P3979" s="7">
        <f>(1+J3979)^(1/2)-1</f>
        <v>3.6291464791638584E-2</v>
      </c>
      <c r="Q3979" s="7">
        <f>(1+J3979)^(1/1)-1</f>
        <v>7.3900000000000077E-2</v>
      </c>
    </row>
    <row r="3980" spans="1:17" hidden="1" x14ac:dyDescent="0.25">
      <c r="A3980" s="2" t="s">
        <v>79</v>
      </c>
      <c r="B3980" s="2">
        <v>29934</v>
      </c>
      <c r="C3980" s="3">
        <v>45128</v>
      </c>
      <c r="D3980" s="2" t="s">
        <v>698</v>
      </c>
      <c r="E3980" s="3">
        <v>46182</v>
      </c>
      <c r="F3980" s="2">
        <v>7.3700000000000002E-2</v>
      </c>
      <c r="G3980" s="2">
        <v>29934</v>
      </c>
      <c r="H3980" s="5">
        <v>45128</v>
      </c>
      <c r="I3980" s="5">
        <v>46182</v>
      </c>
      <c r="J3980" s="7">
        <v>7.3700000000000002E-2</v>
      </c>
      <c r="K3980" s="7">
        <v>7.3700000000000002E-2</v>
      </c>
      <c r="L3980" s="7">
        <f>(1+J3980)^(1/365)-1</f>
        <v>1.9484261622837451E-4</v>
      </c>
      <c r="M3980" s="7">
        <f>(1+J3980)^(7/365)-1</f>
        <v>1.3646958090889338E-3</v>
      </c>
      <c r="N3980" s="7">
        <f>(1+J3980)^(1/12)-1</f>
        <v>5.9434784154897002E-3</v>
      </c>
      <c r="O3980" s="7">
        <f>(1+J3980)^(1/4)-1</f>
        <v>1.7936620006487658E-2</v>
      </c>
      <c r="P3980" s="7">
        <f>(1+J3980)^(1/2)-1</f>
        <v>3.6194962350232673E-2</v>
      </c>
      <c r="Q3980" s="7">
        <f>(1+J3980)^(1/1)-1</f>
        <v>7.3700000000000099E-2</v>
      </c>
    </row>
    <row r="3981" spans="1:17" hidden="1" x14ac:dyDescent="0.25">
      <c r="A3981" s="2" t="s">
        <v>79</v>
      </c>
      <c r="B3981" s="2">
        <v>29934</v>
      </c>
      <c r="C3981" s="3">
        <v>45128</v>
      </c>
      <c r="D3981" s="2" t="s">
        <v>698</v>
      </c>
      <c r="E3981" s="3">
        <v>46182</v>
      </c>
      <c r="F3981" s="2">
        <v>7.3999999999999996E-2</v>
      </c>
      <c r="G3981" s="2">
        <v>29934</v>
      </c>
      <c r="H3981" s="5">
        <v>45128</v>
      </c>
      <c r="I3981" s="5">
        <v>46182</v>
      </c>
      <c r="J3981" s="7">
        <v>7.3999999999999996E-2</v>
      </c>
      <c r="K3981" s="7">
        <v>7.3999999999999996E-2</v>
      </c>
      <c r="L3981" s="7">
        <f>(1+J3981)^(1/365)-1</f>
        <v>1.9560815915586893E-4</v>
      </c>
      <c r="M3981" s="7">
        <f>(1+J3981)^(7/365)-1</f>
        <v>1.3700608896898281E-3</v>
      </c>
      <c r="N3981" s="7">
        <f>(1+J3981)^(1/12)-1</f>
        <v>5.9668977756095476E-3</v>
      </c>
      <c r="O3981" s="7">
        <f>(1+J3981)^(1/4)-1</f>
        <v>1.8007717378669685E-2</v>
      </c>
      <c r="P3981" s="7">
        <f>(1+J3981)^(1/2)-1</f>
        <v>3.6339712642529332E-2</v>
      </c>
      <c r="Q3981" s="7">
        <f>(1+J3981)^(1/1)-1</f>
        <v>7.4000000000000066E-2</v>
      </c>
    </row>
    <row r="3982" spans="1:17" hidden="1" x14ac:dyDescent="0.25">
      <c r="A3982" s="2" t="s">
        <v>22</v>
      </c>
      <c r="B3982" s="2">
        <v>2829</v>
      </c>
      <c r="C3982" s="3">
        <v>45128</v>
      </c>
      <c r="D3982" s="2" t="s">
        <v>691</v>
      </c>
      <c r="E3982" s="3">
        <v>45309</v>
      </c>
      <c r="F3982" s="2">
        <v>7.5300000000000006E-2</v>
      </c>
      <c r="G3982" s="2">
        <v>2829</v>
      </c>
      <c r="H3982" s="5">
        <v>45128</v>
      </c>
      <c r="I3982" s="5">
        <v>45309</v>
      </c>
      <c r="J3982" s="7">
        <v>7.5300000000000006E-2</v>
      </c>
      <c r="K3982" s="7">
        <v>7.5300000000000006E-2</v>
      </c>
      <c r="L3982" s="7">
        <f>(1+J3982)^(1/365)-1</f>
        <v>1.9892304945501316E-4</v>
      </c>
      <c r="M3982" s="7">
        <f>(1+J3982)^(7/365)-1</f>
        <v>1.3932925997124368E-3</v>
      </c>
      <c r="N3982" s="7">
        <f>(1+J3982)^(1/12)-1</f>
        <v>6.0683124257288057E-3</v>
      </c>
      <c r="O3982" s="7">
        <f>(1+J3982)^(1/4)-1</f>
        <v>1.8315633986334845E-2</v>
      </c>
      <c r="P3982" s="7">
        <f>(1+J3982)^(1/2)-1</f>
        <v>3.6966730420990856E-2</v>
      </c>
      <c r="Q3982" s="7">
        <f>(1+J3982)^(1/1)-1</f>
        <v>7.5299999999999923E-2</v>
      </c>
    </row>
    <row r="3983" spans="1:17" hidden="1" x14ac:dyDescent="0.25">
      <c r="A3983" s="2" t="s">
        <v>22</v>
      </c>
      <c r="B3983" s="2">
        <v>8460</v>
      </c>
      <c r="C3983" s="3">
        <v>45128</v>
      </c>
      <c r="D3983" s="2" t="s">
        <v>690</v>
      </c>
      <c r="E3983" s="3">
        <v>45491</v>
      </c>
      <c r="F3983" s="2">
        <v>7.1300000000000002E-2</v>
      </c>
      <c r="G3983" s="2">
        <v>8460</v>
      </c>
      <c r="H3983" s="5">
        <v>45128</v>
      </c>
      <c r="I3983" s="5">
        <v>45491</v>
      </c>
      <c r="J3983" s="7">
        <v>7.1300000000000002E-2</v>
      </c>
      <c r="K3983" s="7">
        <v>7.1300000000000002E-2</v>
      </c>
      <c r="L3983" s="7">
        <f>(1+J3983)^(1/365)-1</f>
        <v>1.8871058246894279E-4</v>
      </c>
      <c r="M3983" s="7">
        <f>(1+J3983)^(7/365)-1</f>
        <v>1.3217221579002736E-3</v>
      </c>
      <c r="N3983" s="7">
        <f>(1+J3983)^(1/12)-1</f>
        <v>5.7559072994648464E-3</v>
      </c>
      <c r="O3983" s="7">
        <f>(1+J3983)^(1/4)-1</f>
        <v>1.7367304000822426E-2</v>
      </c>
      <c r="P3983" s="7">
        <f>(1+J3983)^(1/2)-1</f>
        <v>3.5036231249901739E-2</v>
      </c>
      <c r="Q3983" s="7">
        <f>(1+J3983)^(1/1)-1</f>
        <v>7.1299999999999919E-2</v>
      </c>
    </row>
    <row r="3984" spans="1:17" hidden="1" x14ac:dyDescent="0.25">
      <c r="A3984" s="2" t="s">
        <v>161</v>
      </c>
      <c r="B3984" s="2">
        <v>25854</v>
      </c>
      <c r="C3984" s="3">
        <v>45131</v>
      </c>
      <c r="D3984" s="2" t="s">
        <v>698</v>
      </c>
      <c r="E3984" s="3">
        <v>46227</v>
      </c>
      <c r="F3984" s="2">
        <v>7.3400000000000007E-2</v>
      </c>
      <c r="G3984" s="2">
        <v>25854</v>
      </c>
      <c r="H3984" s="5">
        <v>45131</v>
      </c>
      <c r="I3984" s="5">
        <v>46227</v>
      </c>
      <c r="J3984" s="7">
        <v>7.3400000000000007E-2</v>
      </c>
      <c r="K3984" s="7">
        <v>7.3400000000000007E-2</v>
      </c>
      <c r="L3984" s="7">
        <f>(1+J3984)^(1/365)-1</f>
        <v>1.9407685995842527E-4</v>
      </c>
      <c r="M3984" s="7">
        <f>(1+J3984)^(7/365)-1</f>
        <v>1.3593292579905381E-3</v>
      </c>
      <c r="N3984" s="7">
        <f>(1+J3984)^(1/12)-1</f>
        <v>5.9200530563485732E-3</v>
      </c>
      <c r="O3984" s="7">
        <f>(1+J3984)^(1/4)-1</f>
        <v>1.7865507733881847E-2</v>
      </c>
      <c r="P3984" s="7">
        <f>(1+J3984)^(1/2)-1</f>
        <v>3.6050191834353207E-2</v>
      </c>
      <c r="Q3984" s="7">
        <f>(1+J3984)^(1/1)-1</f>
        <v>7.339999999999991E-2</v>
      </c>
    </row>
    <row r="3985" spans="1:17" hidden="1" x14ac:dyDescent="0.25">
      <c r="A3985" s="2" t="s">
        <v>161</v>
      </c>
      <c r="B3985" s="2">
        <v>7106</v>
      </c>
      <c r="C3985" s="3">
        <v>45131</v>
      </c>
      <c r="D3985" s="2" t="s">
        <v>695</v>
      </c>
      <c r="E3985" s="3">
        <v>46958</v>
      </c>
      <c r="F3985" s="2">
        <v>7.2400000000000006E-2</v>
      </c>
      <c r="G3985" s="2">
        <v>7106</v>
      </c>
      <c r="H3985" s="5">
        <v>45131</v>
      </c>
      <c r="I3985" s="5">
        <v>46958</v>
      </c>
      <c r="J3985" s="7">
        <v>7.2400000000000006E-2</v>
      </c>
      <c r="K3985" s="7">
        <v>7.2400000000000006E-2</v>
      </c>
      <c r="L3985" s="7">
        <f>(1+J3985)^(1/365)-1</f>
        <v>1.9152279672374206E-4</v>
      </c>
      <c r="M3985" s="7">
        <f>(1+J3985)^(7/365)-1</f>
        <v>1.3414301236125414E-3</v>
      </c>
      <c r="N3985" s="7">
        <f>(1+J3985)^(1/12)-1</f>
        <v>5.8419251583290421E-3</v>
      </c>
      <c r="O3985" s="7">
        <f>(1+J3985)^(1/4)-1</f>
        <v>1.7628359117398684E-2</v>
      </c>
      <c r="P3985" s="7">
        <f>(1+J3985)^(1/2)-1</f>
        <v>3.5567477279969451E-2</v>
      </c>
      <c r="Q3985" s="7">
        <f>(1+J3985)^(1/1)-1</f>
        <v>7.240000000000002E-2</v>
      </c>
    </row>
    <row r="3986" spans="1:17" hidden="1" x14ac:dyDescent="0.25">
      <c r="A3986" s="2" t="s">
        <v>161</v>
      </c>
      <c r="B3986" s="2">
        <v>25854</v>
      </c>
      <c r="C3986" s="3">
        <v>45131</v>
      </c>
      <c r="D3986" s="2" t="s">
        <v>698</v>
      </c>
      <c r="E3986" s="3">
        <v>46227</v>
      </c>
      <c r="F3986" s="2">
        <v>7.2999999999999995E-2</v>
      </c>
      <c r="G3986" s="2">
        <v>25854</v>
      </c>
      <c r="H3986" s="5">
        <v>45131</v>
      </c>
      <c r="I3986" s="5">
        <v>46227</v>
      </c>
      <c r="J3986" s="7">
        <v>7.2999999999999995E-2</v>
      </c>
      <c r="K3986" s="7">
        <v>7.2999999999999995E-2</v>
      </c>
      <c r="L3986" s="7">
        <f>(1+J3986)^(1/365)-1</f>
        <v>1.9305551952708555E-4</v>
      </c>
      <c r="M3986" s="7">
        <f>(1+J3986)^(7/365)-1</f>
        <v>1.3521715676787505E-3</v>
      </c>
      <c r="N3986" s="7">
        <f>(1+J3986)^(1/12)-1</f>
        <v>5.8888099067944122E-3</v>
      </c>
      <c r="O3986" s="7">
        <f>(1+J3986)^(1/4)-1</f>
        <v>1.7770668179371674E-2</v>
      </c>
      <c r="P3986" s="7">
        <f>(1+J3986)^(1/2)-1</f>
        <v>3.585713300628468E-2</v>
      </c>
      <c r="Q3986" s="7">
        <f>(1+J3986)^(1/1)-1</f>
        <v>7.2999999999999954E-2</v>
      </c>
    </row>
    <row r="3987" spans="1:17" hidden="1" x14ac:dyDescent="0.25">
      <c r="A3987" s="2" t="s">
        <v>161</v>
      </c>
      <c r="B3987" s="2">
        <v>7106</v>
      </c>
      <c r="C3987" s="3">
        <v>45131</v>
      </c>
      <c r="D3987" s="2" t="s">
        <v>695</v>
      </c>
      <c r="E3987" s="3">
        <v>46958</v>
      </c>
      <c r="F3987" s="2">
        <v>7.1999999999999995E-2</v>
      </c>
      <c r="G3987" s="2">
        <v>7106</v>
      </c>
      <c r="H3987" s="5">
        <v>45131</v>
      </c>
      <c r="I3987" s="5">
        <v>46958</v>
      </c>
      <c r="J3987" s="7">
        <v>7.1999999999999995E-2</v>
      </c>
      <c r="K3987" s="7">
        <v>7.1999999999999995E-2</v>
      </c>
      <c r="L3987" s="7">
        <f>(1+J3987)^(1/365)-1</f>
        <v>1.9050050633828697E-4</v>
      </c>
      <c r="M3987" s="7">
        <f>(1+J3987)^(7/365)-1</f>
        <v>1.3342658856818623E-3</v>
      </c>
      <c r="N3987" s="7">
        <f>(1+J3987)^(1/12)-1</f>
        <v>5.8106552987937654E-3</v>
      </c>
      <c r="O3987" s="7">
        <f>(1+J3987)^(1/4)-1</f>
        <v>1.7533453230694995E-2</v>
      </c>
      <c r="P3987" s="7">
        <f>(1+J3987)^(1/2)-1</f>
        <v>3.5374328443582792E-2</v>
      </c>
      <c r="Q3987" s="7">
        <f>(1+J3987)^(1/1)-1</f>
        <v>7.2000000000000064E-2</v>
      </c>
    </row>
    <row r="3988" spans="1:17" hidden="1" x14ac:dyDescent="0.25">
      <c r="A3988" s="2" t="s">
        <v>32</v>
      </c>
      <c r="B3988" s="2">
        <v>31600</v>
      </c>
      <c r="C3988" s="3">
        <v>45132</v>
      </c>
      <c r="D3988" s="2" t="s">
        <v>692</v>
      </c>
      <c r="E3988" s="3">
        <v>45222</v>
      </c>
      <c r="F3988" s="2">
        <v>6.2399999999999997E-2</v>
      </c>
      <c r="G3988" s="2">
        <v>31600</v>
      </c>
      <c r="H3988" s="5">
        <v>45132</v>
      </c>
      <c r="I3988" s="5">
        <v>45222</v>
      </c>
      <c r="J3988" s="7">
        <v>6.2399999999999997E-2</v>
      </c>
      <c r="K3988" s="7">
        <v>6.2399999999999997E-2</v>
      </c>
      <c r="L3988" s="7">
        <f>(1+J3988)^(1/365)-1</f>
        <v>1.6585073730213118E-4</v>
      </c>
      <c r="M3988" s="7">
        <f>(1+J3988)^(7/365)-1</f>
        <v>1.1615329566190269E-3</v>
      </c>
      <c r="N3988" s="7">
        <f>(1+J3988)^(1/12)-1</f>
        <v>5.0569517482548232E-3</v>
      </c>
      <c r="O3988" s="7">
        <f>(1+J3988)^(1/4)-1</f>
        <v>1.524770284793564E-2</v>
      </c>
      <c r="P3988" s="7">
        <f>(1+J3988)^(1/2)-1</f>
        <v>3.0727898138010135E-2</v>
      </c>
      <c r="Q3988" s="7">
        <f>(1+J3988)^(1/1)-1</f>
        <v>6.2400000000000011E-2</v>
      </c>
    </row>
    <row r="3989" spans="1:17" hidden="1" x14ac:dyDescent="0.25">
      <c r="A3989" s="2" t="s">
        <v>23</v>
      </c>
      <c r="B3989" s="2">
        <v>3248</v>
      </c>
      <c r="C3989" s="3">
        <v>45133</v>
      </c>
      <c r="D3989" s="2" t="s">
        <v>698</v>
      </c>
      <c r="E3989" s="3">
        <v>46193</v>
      </c>
      <c r="F3989" s="2">
        <v>9.0499999999999997E-2</v>
      </c>
      <c r="G3989" s="2">
        <v>3248</v>
      </c>
      <c r="H3989" s="5">
        <v>45133</v>
      </c>
      <c r="I3989" s="5">
        <v>46193</v>
      </c>
      <c r="J3989" s="7">
        <v>9.0499999999999997E-2</v>
      </c>
      <c r="K3989" s="7">
        <v>9.0499999999999997E-2</v>
      </c>
      <c r="L3989" s="7">
        <f>(1+J3989)^(1/365)-1</f>
        <v>2.3738791632577083E-4</v>
      </c>
      <c r="M3989" s="7">
        <f>(1+J3989)^(7/365)-1</f>
        <v>1.6628992960840971E-3</v>
      </c>
      <c r="N3989" s="7">
        <f>(1+J3989)^(1/12)-1</f>
        <v>7.2458170327041049E-3</v>
      </c>
      <c r="O3989" s="7">
        <f>(1+J3989)^(1/4)-1</f>
        <v>2.1895337110430679E-2</v>
      </c>
      <c r="P3989" s="7">
        <f>(1+J3989)^(1/2)-1</f>
        <v>4.4270080008040891E-2</v>
      </c>
      <c r="Q3989" s="7">
        <f>(1+J3989)^(1/1)-1</f>
        <v>9.0500000000000025E-2</v>
      </c>
    </row>
    <row r="3990" spans="1:17" hidden="1" x14ac:dyDescent="0.25">
      <c r="A3990" s="2" t="s">
        <v>23</v>
      </c>
      <c r="B3990" s="2">
        <v>3248</v>
      </c>
      <c r="C3990" s="3">
        <v>45133</v>
      </c>
      <c r="D3990" s="2" t="s">
        <v>698</v>
      </c>
      <c r="E3990" s="3">
        <v>46193</v>
      </c>
      <c r="F3990" s="2">
        <v>9.0999999999999998E-2</v>
      </c>
      <c r="G3990" s="2">
        <v>3248</v>
      </c>
      <c r="H3990" s="5">
        <v>45133</v>
      </c>
      <c r="I3990" s="5">
        <v>46193</v>
      </c>
      <c r="J3990" s="7">
        <v>9.0999999999999998E-2</v>
      </c>
      <c r="K3990" s="7">
        <v>9.0999999999999998E-2</v>
      </c>
      <c r="L3990" s="7">
        <f>(1+J3990)^(1/365)-1</f>
        <v>2.3864410618323895E-4</v>
      </c>
      <c r="M3990" s="7">
        <f>(1+J3990)^(7/365)-1</f>
        <v>1.6717051902794822E-3</v>
      </c>
      <c r="N3990" s="7">
        <f>(1+J3990)^(1/12)-1</f>
        <v>7.2842945738960108E-3</v>
      </c>
      <c r="O3990" s="7">
        <f>(1+J3990)^(1/4)-1</f>
        <v>2.2012453075577421E-2</v>
      </c>
      <c r="P3990" s="7">
        <f>(1+J3990)^(1/2)-1</f>
        <v>4.4509454241559165E-2</v>
      </c>
      <c r="Q3990" s="7">
        <f>(1+J3990)^(1/1)-1</f>
        <v>9.099999999999997E-2</v>
      </c>
    </row>
    <row r="3991" spans="1:17" hidden="1" x14ac:dyDescent="0.25">
      <c r="A3991" s="2" t="s">
        <v>157</v>
      </c>
      <c r="B3991" s="2">
        <v>10502</v>
      </c>
      <c r="C3991" s="3">
        <v>45133</v>
      </c>
      <c r="D3991" s="2" t="s">
        <v>691</v>
      </c>
      <c r="E3991" s="3">
        <v>45314</v>
      </c>
      <c r="F3991" s="2">
        <v>7.4200000000000002E-2</v>
      </c>
      <c r="G3991" s="2">
        <v>10502</v>
      </c>
      <c r="H3991" s="5">
        <v>45133</v>
      </c>
      <c r="I3991" s="5">
        <v>45314</v>
      </c>
      <c r="J3991" s="7">
        <v>7.4200000000000002E-2</v>
      </c>
      <c r="K3991" s="7">
        <v>7.4200000000000002E-2</v>
      </c>
      <c r="L3991" s="7">
        <f>(1+J3991)^(1/365)-1</f>
        <v>1.9611840264288638E-4</v>
      </c>
      <c r="M3991" s="7">
        <f>(1+J3991)^(7/365)-1</f>
        <v>1.3736367935492932E-3</v>
      </c>
      <c r="N3991" s="7">
        <f>(1+J3991)^(1/12)-1</f>
        <v>5.9825073511525773E-3</v>
      </c>
      <c r="O3991" s="7">
        <f>(1+J3991)^(1/4)-1</f>
        <v>1.8055107352374256E-2</v>
      </c>
      <c r="P3991" s="7">
        <f>(1+J3991)^(1/2)-1</f>
        <v>3.643620160625427E-2</v>
      </c>
      <c r="Q3991" s="7">
        <f>(1+J3991)^(1/1)-1</f>
        <v>7.4200000000000044E-2</v>
      </c>
    </row>
    <row r="3992" spans="1:17" hidden="1" x14ac:dyDescent="0.25">
      <c r="A3992" s="2" t="s">
        <v>160</v>
      </c>
      <c r="B3992" s="2">
        <v>13019</v>
      </c>
      <c r="C3992" s="3">
        <v>45138</v>
      </c>
      <c r="D3992" s="2" t="s">
        <v>698</v>
      </c>
      <c r="E3992" s="3">
        <v>46234</v>
      </c>
      <c r="F3992" s="2">
        <v>7.8200000000000006E-2</v>
      </c>
      <c r="G3992" s="2">
        <v>13019</v>
      </c>
      <c r="H3992" s="5">
        <v>45138</v>
      </c>
      <c r="I3992" s="5">
        <v>46234</v>
      </c>
      <c r="J3992" s="7">
        <v>7.8200000000000006E-2</v>
      </c>
      <c r="K3992" s="7">
        <v>7.8200000000000006E-2</v>
      </c>
      <c r="L3992" s="7">
        <f>(1+J3992)^(1/365)-1</f>
        <v>2.0630342566763105E-4</v>
      </c>
      <c r="M3992" s="7">
        <f>(1+J3992)^(7/365)-1</f>
        <v>1.4450180702265669E-3</v>
      </c>
      <c r="N3992" s="7">
        <f>(1+J3992)^(1/12)-1</f>
        <v>6.2941407136822836E-3</v>
      </c>
      <c r="O3992" s="7">
        <f>(1+J3992)^(1/4)-1</f>
        <v>1.9001520113000936E-2</v>
      </c>
      <c r="P3992" s="7">
        <f>(1+J3992)^(1/2)-1</f>
        <v>3.836409799260676E-2</v>
      </c>
      <c r="Q3992" s="7">
        <f>(1+J3992)^(1/1)-1</f>
        <v>7.8200000000000047E-2</v>
      </c>
    </row>
    <row r="3993" spans="1:17" hidden="1" x14ac:dyDescent="0.25">
      <c r="A3993" s="2" t="s">
        <v>160</v>
      </c>
      <c r="B3993" s="2">
        <v>4103</v>
      </c>
      <c r="C3993" s="3">
        <v>45138</v>
      </c>
      <c r="D3993" s="2" t="s">
        <v>695</v>
      </c>
      <c r="E3993" s="3">
        <v>46965</v>
      </c>
      <c r="F3993" s="2">
        <v>7.46E-2</v>
      </c>
      <c r="G3993" s="2">
        <v>4103</v>
      </c>
      <c r="H3993" s="5">
        <v>45138</v>
      </c>
      <c r="I3993" s="5">
        <v>46965</v>
      </c>
      <c r="J3993" s="7">
        <v>7.46E-2</v>
      </c>
      <c r="K3993" s="7">
        <v>7.46E-2</v>
      </c>
      <c r="L3993" s="7">
        <f>(1+J3993)^(1/365)-1</f>
        <v>1.971386054602231E-4</v>
      </c>
      <c r="M3993" s="7">
        <f>(1+J3993)^(7/365)-1</f>
        <v>1.3807866426531756E-3</v>
      </c>
      <c r="N3993" s="7">
        <f>(1+J3993)^(1/12)-1</f>
        <v>6.0137185116289071E-3</v>
      </c>
      <c r="O3993" s="7">
        <f>(1+J3993)^(1/4)-1</f>
        <v>1.8149867450887536E-2</v>
      </c>
      <c r="P3993" s="7">
        <f>(1+J3993)^(1/2)-1</f>
        <v>3.6629152590259784E-2</v>
      </c>
      <c r="Q3993" s="7">
        <f>(1+J3993)^(1/1)-1</f>
        <v>7.46E-2</v>
      </c>
    </row>
    <row r="3994" spans="1:17" hidden="1" x14ac:dyDescent="0.25">
      <c r="A3994" s="2" t="s">
        <v>160</v>
      </c>
      <c r="B3994" s="2">
        <v>13019</v>
      </c>
      <c r="C3994" s="3">
        <v>45138</v>
      </c>
      <c r="D3994" s="2" t="s">
        <v>698</v>
      </c>
      <c r="E3994" s="3">
        <v>46234</v>
      </c>
      <c r="F3994" s="2">
        <v>7.8E-2</v>
      </c>
      <c r="G3994" s="2">
        <v>13019</v>
      </c>
      <c r="H3994" s="5">
        <v>45138</v>
      </c>
      <c r="I3994" s="5">
        <v>46234</v>
      </c>
      <c r="J3994" s="7">
        <v>7.8E-2</v>
      </c>
      <c r="K3994" s="7">
        <v>7.8E-2</v>
      </c>
      <c r="L3994" s="7">
        <f>(1+J3994)^(1/365)-1</f>
        <v>2.0579507012485898E-4</v>
      </c>
      <c r="M3994" s="7">
        <f>(1+J3994)^(7/365)-1</f>
        <v>1.4414551798160868E-3</v>
      </c>
      <c r="N3994" s="7">
        <f>(1+J3994)^(1/12)-1</f>
        <v>6.2785842352273136E-3</v>
      </c>
      <c r="O3994" s="7">
        <f>(1+J3994)^(1/4)-1</f>
        <v>1.8954262071361416E-2</v>
      </c>
      <c r="P3994" s="7">
        <f>(1+J3994)^(1/2)-1</f>
        <v>3.8267788193392827E-2</v>
      </c>
      <c r="Q3994" s="7">
        <f>(1+J3994)^(1/1)-1</f>
        <v>7.8000000000000069E-2</v>
      </c>
    </row>
    <row r="3995" spans="1:17" hidden="1" x14ac:dyDescent="0.25">
      <c r="A3995" s="2" t="s">
        <v>160</v>
      </c>
      <c r="B3995" s="2">
        <v>4103</v>
      </c>
      <c r="C3995" s="3">
        <v>45138</v>
      </c>
      <c r="D3995" s="2" t="s">
        <v>695</v>
      </c>
      <c r="E3995" s="3">
        <v>46965</v>
      </c>
      <c r="F3995" s="2">
        <v>7.4999999999999997E-2</v>
      </c>
      <c r="G3995" s="2">
        <v>4103</v>
      </c>
      <c r="H3995" s="5">
        <v>45138</v>
      </c>
      <c r="I3995" s="5">
        <v>46965</v>
      </c>
      <c r="J3995" s="7">
        <v>7.4999999999999997E-2</v>
      </c>
      <c r="K3995" s="7">
        <v>7.4999999999999997E-2</v>
      </c>
      <c r="L3995" s="7">
        <f>(1+J3995)^(1/365)-1</f>
        <v>1.9815842963666341E-4</v>
      </c>
      <c r="M3995" s="7">
        <f>(1+J3995)^(7/365)-1</f>
        <v>1.3879338818745257E-3</v>
      </c>
      <c r="N3995" s="7">
        <f>(1+J3995)^(1/12)-1</f>
        <v>6.0449190242917172E-3</v>
      </c>
      <c r="O3995" s="7">
        <f>(1+J3995)^(1/4)-1</f>
        <v>1.8244601098569957E-2</v>
      </c>
      <c r="P3995" s="7">
        <f>(1+J3995)^(1/2)-1</f>
        <v>3.682206766638596E-2</v>
      </c>
      <c r="Q3995" s="7">
        <f>(1+J3995)^(1/1)-1</f>
        <v>7.4999999999999956E-2</v>
      </c>
    </row>
    <row r="3996" spans="1:17" hidden="1" x14ac:dyDescent="0.25">
      <c r="A3996" s="2" t="s">
        <v>156</v>
      </c>
      <c r="B3996" s="2">
        <v>19873</v>
      </c>
      <c r="C3996" s="3">
        <v>45138</v>
      </c>
      <c r="D3996" s="2" t="s">
        <v>691</v>
      </c>
      <c r="E3996" s="3">
        <v>45319</v>
      </c>
      <c r="F3996" s="2">
        <v>6.9800000000000001E-2</v>
      </c>
      <c r="G3996" s="2">
        <v>19873</v>
      </c>
      <c r="H3996" s="5">
        <v>45138</v>
      </c>
      <c r="I3996" s="5">
        <v>45319</v>
      </c>
      <c r="J3996" s="7">
        <v>6.9800000000000001E-2</v>
      </c>
      <c r="K3996" s="7">
        <v>6.9800000000000001E-2</v>
      </c>
      <c r="L3996" s="7">
        <f>(1+J3996)^(1/365)-1</f>
        <v>1.8487110056986111E-4</v>
      </c>
      <c r="M3996" s="7">
        <f>(1+J3996)^(7/365)-1</f>
        <v>1.2948156489738238E-3</v>
      </c>
      <c r="N3996" s="7">
        <f>(1+J3996)^(1/12)-1</f>
        <v>5.6384796504918011E-3</v>
      </c>
      <c r="O3996" s="7">
        <f>(1+J3996)^(1/4)-1</f>
        <v>1.7010995570880372E-2</v>
      </c>
      <c r="P3996" s="7">
        <f>(1+J3996)^(1/2)-1</f>
        <v>3.4311365112073E-2</v>
      </c>
      <c r="Q3996" s="7">
        <f>(1+J3996)^(1/1)-1</f>
        <v>6.9800000000000084E-2</v>
      </c>
    </row>
    <row r="3997" spans="1:17" hidden="1" x14ac:dyDescent="0.25">
      <c r="A3997" s="2" t="s">
        <v>49</v>
      </c>
      <c r="B3997" s="2">
        <v>6100</v>
      </c>
      <c r="C3997" s="2" t="s">
        <v>477</v>
      </c>
      <c r="D3997" s="2" t="s">
        <v>698</v>
      </c>
      <c r="E3997" s="3">
        <v>46236</v>
      </c>
      <c r="F3997" s="2">
        <v>7.2099999999999997E-2</v>
      </c>
      <c r="G3997" s="2">
        <v>6100</v>
      </c>
      <c r="H3997" s="5">
        <v>45139</v>
      </c>
      <c r="I3997" s="5">
        <v>46236</v>
      </c>
      <c r="J3997" s="7">
        <v>7.2099999999999997E-2</v>
      </c>
      <c r="K3997" s="7">
        <v>7.2099999999999997E-2</v>
      </c>
      <c r="L3997" s="7">
        <f>(1+J3997)^(1/365)-1</f>
        <v>1.9075611459329345E-4</v>
      </c>
      <c r="M3997" s="7">
        <f>(1+J3997)^(7/365)-1</f>
        <v>1.3360571909422081E-3</v>
      </c>
      <c r="N3997" s="7">
        <f>(1+J3997)^(1/12)-1</f>
        <v>5.8184737662567709E-3</v>
      </c>
      <c r="O3997" s="7">
        <f>(1+J3997)^(1/4)-1</f>
        <v>1.7557182191993537E-2</v>
      </c>
      <c r="P3997" s="7">
        <f>(1+J3997)^(1/2)-1</f>
        <v>3.5422619030509805E-2</v>
      </c>
      <c r="Q3997" s="7">
        <f>(1+J3997)^(1/1)-1</f>
        <v>7.2100000000000053E-2</v>
      </c>
    </row>
    <row r="3998" spans="1:17" hidden="1" x14ac:dyDescent="0.25">
      <c r="A3998" s="2" t="s">
        <v>21</v>
      </c>
      <c r="B3998" s="2">
        <v>2450</v>
      </c>
      <c r="C3998" s="2" t="s">
        <v>477</v>
      </c>
      <c r="D3998" s="2" t="s">
        <v>698</v>
      </c>
      <c r="E3998" s="3">
        <v>46244</v>
      </c>
      <c r="F3998" s="2">
        <v>7.9799999999999996E-2</v>
      </c>
      <c r="G3998" s="2">
        <v>2450</v>
      </c>
      <c r="H3998" s="5">
        <v>45139</v>
      </c>
      <c r="I3998" s="5">
        <v>46244</v>
      </c>
      <c r="J3998" s="7">
        <v>7.9799999999999996E-2</v>
      </c>
      <c r="K3998" s="7">
        <v>7.9799999999999996E-2</v>
      </c>
      <c r="L3998" s="7">
        <f>(1+J3998)^(1/365)-1</f>
        <v>2.1036688785236457E-4</v>
      </c>
      <c r="M3998" s="7">
        <f>(1+J3998)^(7/365)-1</f>
        <v>1.4734978796488996E-3</v>
      </c>
      <c r="N3998" s="7">
        <f>(1+J3998)^(1/12)-1</f>
        <v>6.4184974022432062E-3</v>
      </c>
      <c r="O3998" s="7">
        <f>(1+J3998)^(1/4)-1</f>
        <v>1.9379347956974158E-2</v>
      </c>
      <c r="P3998" s="7">
        <f>(1+J3998)^(1/2)-1</f>
        <v>3.9134255041185728E-2</v>
      </c>
      <c r="Q3998" s="7">
        <f>(1+J3998)^(1/1)-1</f>
        <v>7.9800000000000093E-2</v>
      </c>
    </row>
    <row r="3999" spans="1:17" hidden="1" x14ac:dyDescent="0.25">
      <c r="A3999" s="2" t="s">
        <v>160</v>
      </c>
      <c r="B3999" s="2">
        <v>9131</v>
      </c>
      <c r="C3999" s="2" t="s">
        <v>477</v>
      </c>
      <c r="D3999" s="2" t="s">
        <v>698</v>
      </c>
      <c r="E3999" s="3">
        <v>46234</v>
      </c>
      <c r="F3999" s="2">
        <v>7.8299999999999995E-2</v>
      </c>
      <c r="G3999" s="2">
        <v>9131</v>
      </c>
      <c r="H3999" s="5">
        <v>45139</v>
      </c>
      <c r="I3999" s="5">
        <v>46234</v>
      </c>
      <c r="J3999" s="7">
        <v>7.8299999999999995E-2</v>
      </c>
      <c r="K3999" s="7">
        <v>7.8299999999999995E-2</v>
      </c>
      <c r="L3999" s="7">
        <f>(1+J3999)^(1/365)-1</f>
        <v>2.0655756817555826E-4</v>
      </c>
      <c r="M3999" s="7">
        <f>(1+J3999)^(7/365)-1</f>
        <v>1.4467992723561363E-3</v>
      </c>
      <c r="N3999" s="7">
        <f>(1+J3999)^(1/12)-1</f>
        <v>6.3019179609968834E-3</v>
      </c>
      <c r="O3999" s="7">
        <f>(1+J3999)^(1/4)-1</f>
        <v>1.90251466683935E-2</v>
      </c>
      <c r="P3999" s="7">
        <f>(1+J3999)^(1/2)-1</f>
        <v>3.8412249542540744E-2</v>
      </c>
      <c r="Q3999" s="7">
        <f>(1+J3999)^(1/1)-1</f>
        <v>7.8300000000000036E-2</v>
      </c>
    </row>
    <row r="4000" spans="1:17" hidden="1" x14ac:dyDescent="0.25">
      <c r="A4000" s="2" t="s">
        <v>160</v>
      </c>
      <c r="B4000" s="2">
        <v>5300</v>
      </c>
      <c r="C4000" s="2" t="s">
        <v>477</v>
      </c>
      <c r="D4000" s="2" t="s">
        <v>695</v>
      </c>
      <c r="E4000" s="3">
        <v>46965</v>
      </c>
      <c r="F4000" s="2">
        <v>7.5999999999999998E-2</v>
      </c>
      <c r="G4000" s="2">
        <v>5300</v>
      </c>
      <c r="H4000" s="5">
        <v>45139</v>
      </c>
      <c r="I4000" s="5">
        <v>46965</v>
      </c>
      <c r="J4000" s="7">
        <v>7.5999999999999998E-2</v>
      </c>
      <c r="K4000" s="7">
        <v>7.5999999999999998E-2</v>
      </c>
      <c r="L4000" s="7">
        <f>(1+J4000)^(1/365)-1</f>
        <v>2.0070633536883875E-4</v>
      </c>
      <c r="M4000" s="7">
        <f>(1+J4000)^(7/365)-1</f>
        <v>1.4057905743092292E-3</v>
      </c>
      <c r="N4000" s="7">
        <f>(1+J4000)^(1/12)-1</f>
        <v>6.1228737715701698E-3</v>
      </c>
      <c r="O4000" s="7">
        <f>(1+J4000)^(1/4)-1</f>
        <v>1.848131960836441E-2</v>
      </c>
      <c r="P4000" s="7">
        <f>(1+J4000)^(1/2)-1</f>
        <v>3.7304198391195253E-2</v>
      </c>
      <c r="Q4000" s="7">
        <f>(1+J4000)^(1/1)-1</f>
        <v>7.6000000000000068E-2</v>
      </c>
    </row>
    <row r="4001" spans="1:17" hidden="1" x14ac:dyDescent="0.25">
      <c r="A4001" s="2" t="s">
        <v>24</v>
      </c>
      <c r="B4001" s="2">
        <v>7500</v>
      </c>
      <c r="C4001" s="2" t="s">
        <v>477</v>
      </c>
      <c r="D4001" s="2" t="s">
        <v>698</v>
      </c>
      <c r="E4001" s="3">
        <v>46251</v>
      </c>
      <c r="F4001" s="2">
        <v>7.5800000000000006E-2</v>
      </c>
      <c r="G4001" s="2">
        <v>7500</v>
      </c>
      <c r="H4001" s="5">
        <v>45139</v>
      </c>
      <c r="I4001" s="5">
        <v>46251</v>
      </c>
      <c r="J4001" s="7">
        <v>7.5800000000000006E-2</v>
      </c>
      <c r="K4001" s="7">
        <v>7.5800000000000006E-2</v>
      </c>
      <c r="L4001" s="7">
        <f>(1+J4001)^(1/365)-1</f>
        <v>2.0019694319151071E-4</v>
      </c>
      <c r="M4001" s="7">
        <f>(1+J4001)^(7/365)-1</f>
        <v>1.4022205383614761E-3</v>
      </c>
      <c r="N4001" s="7">
        <f>(1+J4001)^(1/12)-1</f>
        <v>6.1072881365387133E-3</v>
      </c>
      <c r="O4001" s="7">
        <f>(1+J4001)^(1/4)-1</f>
        <v>1.8433989110311133E-2</v>
      </c>
      <c r="P4001" s="7">
        <f>(1+J4001)^(1/2)-1</f>
        <v>3.7207790175141309E-2</v>
      </c>
      <c r="Q4001" s="7">
        <f>(1+J4001)^(1/1)-1</f>
        <v>7.580000000000009E-2</v>
      </c>
    </row>
    <row r="4002" spans="1:17" hidden="1" x14ac:dyDescent="0.25">
      <c r="A4002" s="2" t="s">
        <v>24</v>
      </c>
      <c r="B4002" s="2">
        <v>8200</v>
      </c>
      <c r="C4002" s="2" t="s">
        <v>477</v>
      </c>
      <c r="D4002" s="2" t="s">
        <v>695</v>
      </c>
      <c r="E4002" s="3">
        <v>46982</v>
      </c>
      <c r="F4002" s="2">
        <v>7.5800000000000006E-2</v>
      </c>
      <c r="G4002" s="2">
        <v>8200</v>
      </c>
      <c r="H4002" s="5">
        <v>45139</v>
      </c>
      <c r="I4002" s="5">
        <v>46982</v>
      </c>
      <c r="J4002" s="7">
        <v>7.5800000000000006E-2</v>
      </c>
      <c r="K4002" s="7">
        <v>7.5800000000000006E-2</v>
      </c>
      <c r="L4002" s="7">
        <f>(1+J4002)^(1/365)-1</f>
        <v>2.0019694319151071E-4</v>
      </c>
      <c r="M4002" s="7">
        <f>(1+J4002)^(7/365)-1</f>
        <v>1.4022205383614761E-3</v>
      </c>
      <c r="N4002" s="7">
        <f>(1+J4002)^(1/12)-1</f>
        <v>6.1072881365387133E-3</v>
      </c>
      <c r="O4002" s="7">
        <f>(1+J4002)^(1/4)-1</f>
        <v>1.8433989110311133E-2</v>
      </c>
      <c r="P4002" s="7">
        <f>(1+J4002)^(1/2)-1</f>
        <v>3.7207790175141309E-2</v>
      </c>
      <c r="Q4002" s="7">
        <f>(1+J4002)^(1/1)-1</f>
        <v>7.580000000000009E-2</v>
      </c>
    </row>
    <row r="4003" spans="1:17" hidden="1" x14ac:dyDescent="0.25">
      <c r="A4003" s="2" t="s">
        <v>49</v>
      </c>
      <c r="B4003" s="2">
        <v>45545</v>
      </c>
      <c r="C4003" s="2" t="s">
        <v>477</v>
      </c>
      <c r="D4003" s="2" t="s">
        <v>698</v>
      </c>
      <c r="E4003" s="3">
        <v>46257</v>
      </c>
      <c r="F4003" s="2">
        <v>7.0999999999999994E-2</v>
      </c>
      <c r="G4003" s="2">
        <v>45545</v>
      </c>
      <c r="H4003" s="5">
        <v>45139</v>
      </c>
      <c r="I4003" s="5">
        <v>46257</v>
      </c>
      <c r="J4003" s="7">
        <v>7.0999999999999994E-2</v>
      </c>
      <c r="K4003" s="7">
        <v>7.0999999999999994E-2</v>
      </c>
      <c r="L4003" s="7">
        <f>(1+J4003)^(1/365)-1</f>
        <v>1.8794311516479034E-4</v>
      </c>
      <c r="M4003" s="7">
        <f>(1+J4003)^(7/365)-1</f>
        <v>1.3163438134555783E-3</v>
      </c>
      <c r="N4003" s="7">
        <f>(1+J4003)^(1/12)-1</f>
        <v>5.7324338322313206E-3</v>
      </c>
      <c r="O4003" s="7">
        <f>(1+J4003)^(1/4)-1</f>
        <v>1.7296072261964612E-2</v>
      </c>
      <c r="P4003" s="7">
        <f>(1+J4003)^(1/2)-1</f>
        <v>3.4891298639620372E-2</v>
      </c>
      <c r="Q4003" s="7">
        <f>(1+J4003)^(1/1)-1</f>
        <v>7.0999999999999952E-2</v>
      </c>
    </row>
    <row r="4004" spans="1:17" hidden="1" x14ac:dyDescent="0.25">
      <c r="A4004" s="2" t="s">
        <v>21</v>
      </c>
      <c r="B4004" s="2">
        <v>385</v>
      </c>
      <c r="C4004" s="2" t="s">
        <v>477</v>
      </c>
      <c r="D4004" s="2" t="s">
        <v>698</v>
      </c>
      <c r="E4004" s="3">
        <v>46258</v>
      </c>
      <c r="F4004" s="2">
        <v>7.7899999999999997E-2</v>
      </c>
      <c r="G4004" s="2">
        <v>385</v>
      </c>
      <c r="H4004" s="5">
        <v>45139</v>
      </c>
      <c r="I4004" s="5">
        <v>46258</v>
      </c>
      <c r="J4004" s="7">
        <v>7.7899999999999997E-2</v>
      </c>
      <c r="K4004" s="7">
        <v>7.7899999999999997E-2</v>
      </c>
      <c r="L4004" s="7">
        <f>(1+J4004)^(1/365)-1</f>
        <v>2.0554085708113234E-4</v>
      </c>
      <c r="M4004" s="7">
        <f>(1+J4004)^(7/365)-1</f>
        <v>1.4396734914756681E-3</v>
      </c>
      <c r="N4004" s="7">
        <f>(1+J4004)^(1/12)-1</f>
        <v>6.2708050038517982E-3</v>
      </c>
      <c r="O4004" s="7">
        <f>(1+J4004)^(1/4)-1</f>
        <v>1.8930630584580665E-2</v>
      </c>
      <c r="P4004" s="7">
        <f>(1+J4004)^(1/2)-1</f>
        <v>3.8219629943491373E-2</v>
      </c>
      <c r="Q4004" s="7">
        <f>(1+J4004)^(1/1)-1</f>
        <v>7.790000000000008E-2</v>
      </c>
    </row>
    <row r="4005" spans="1:17" hidden="1" x14ac:dyDescent="0.25">
      <c r="A4005" s="2" t="s">
        <v>21</v>
      </c>
      <c r="B4005" s="2">
        <v>770</v>
      </c>
      <c r="C4005" s="2" t="s">
        <v>477</v>
      </c>
      <c r="D4005" s="2" t="s">
        <v>695</v>
      </c>
      <c r="E4005" s="3">
        <v>46989</v>
      </c>
      <c r="F4005" s="2">
        <v>7.9500000000000001E-2</v>
      </c>
      <c r="G4005" s="2">
        <v>770</v>
      </c>
      <c r="H4005" s="5">
        <v>45139</v>
      </c>
      <c r="I4005" s="5">
        <v>46989</v>
      </c>
      <c r="J4005" s="7">
        <v>7.9500000000000001E-2</v>
      </c>
      <c r="K4005" s="7">
        <v>7.9500000000000001E-2</v>
      </c>
      <c r="L4005" s="7">
        <f>(1+J4005)^(1/365)-1</f>
        <v>2.0960544626946742E-4</v>
      </c>
      <c r="M4005" s="7">
        <f>(1+J4005)^(7/365)-1</f>
        <v>1.4681610695703728E-3</v>
      </c>
      <c r="N4005" s="7">
        <f>(1+J4005)^(1/12)-1</f>
        <v>6.395193395115184E-3</v>
      </c>
      <c r="O4005" s="7">
        <f>(1+J4005)^(1/4)-1</f>
        <v>1.9308537234836498E-2</v>
      </c>
      <c r="P4005" s="7">
        <f>(1+J4005)^(1/2)-1</f>
        <v>3.8989894079822118E-2</v>
      </c>
      <c r="Q4005" s="7">
        <f>(1+J4005)^(1/1)-1</f>
        <v>7.9499999999999904E-2</v>
      </c>
    </row>
    <row r="4006" spans="1:17" hidden="1" x14ac:dyDescent="0.25">
      <c r="A4006" s="2" t="s">
        <v>161</v>
      </c>
      <c r="B4006" s="2">
        <v>49430</v>
      </c>
      <c r="C4006" s="2" t="s">
        <v>477</v>
      </c>
      <c r="D4006" s="2" t="s">
        <v>705</v>
      </c>
      <c r="E4006" s="3">
        <v>45865</v>
      </c>
      <c r="F4006" s="2">
        <v>7.0300000000000001E-2</v>
      </c>
      <c r="G4006" s="2">
        <v>49430</v>
      </c>
      <c r="H4006" s="5">
        <v>45139</v>
      </c>
      <c r="I4006" s="5">
        <v>45865</v>
      </c>
      <c r="J4006" s="7">
        <v>7.0300000000000001E-2</v>
      </c>
      <c r="K4006" s="7">
        <v>7.0300000000000001E-2</v>
      </c>
      <c r="L4006" s="7">
        <f>(1+J4006)^(1/365)-1</f>
        <v>1.8615152406753488E-4</v>
      </c>
      <c r="M4006" s="7">
        <f>(1+J4006)^(7/365)-1</f>
        <v>1.3037885944735539E-3</v>
      </c>
      <c r="N4006" s="7">
        <f>(1+J4006)^(1/12)-1</f>
        <v>5.6776389607060551E-3</v>
      </c>
      <c r="O4006" s="7">
        <f>(1+J4006)^(1/4)-1</f>
        <v>1.7129806656631219E-2</v>
      </c>
      <c r="P4006" s="7">
        <f>(1+J4006)^(1/2)-1</f>
        <v>3.4553043589355958E-2</v>
      </c>
      <c r="Q4006" s="7">
        <f>(1+J4006)^(1/1)-1</f>
        <v>7.0300000000000029E-2</v>
      </c>
    </row>
    <row r="4007" spans="1:17" hidden="1" x14ac:dyDescent="0.25">
      <c r="A4007" s="2" t="s">
        <v>161</v>
      </c>
      <c r="B4007" s="2">
        <v>31739</v>
      </c>
      <c r="C4007" s="2" t="s">
        <v>477</v>
      </c>
      <c r="D4007" s="2" t="s">
        <v>698</v>
      </c>
      <c r="E4007" s="3">
        <v>46259</v>
      </c>
      <c r="F4007" s="2">
        <v>7.51E-2</v>
      </c>
      <c r="G4007" s="2">
        <v>31739</v>
      </c>
      <c r="H4007" s="5">
        <v>45139</v>
      </c>
      <c r="I4007" s="5">
        <v>46259</v>
      </c>
      <c r="J4007" s="7">
        <v>7.51E-2</v>
      </c>
      <c r="K4007" s="7">
        <v>7.51E-2</v>
      </c>
      <c r="L4007" s="7">
        <f>(1+J4007)^(1/365)-1</f>
        <v>1.9841332655112787E-4</v>
      </c>
      <c r="M4007" s="7">
        <f>(1+J4007)^(7/365)-1</f>
        <v>1.3897202841113288E-3</v>
      </c>
      <c r="N4007" s="7">
        <f>(1+J4007)^(1/12)-1</f>
        <v>6.0527174896265468E-3</v>
      </c>
      <c r="O4007" s="7">
        <f>(1+J4007)^(1/4)-1</f>
        <v>1.8268280379566848E-2</v>
      </c>
      <c r="P4007" s="7">
        <f>(1+J4007)^(1/2)-1</f>
        <v>3.6870290827160312E-2</v>
      </c>
      <c r="Q4007" s="7">
        <f>(1+J4007)^(1/1)-1</f>
        <v>7.5099999999999945E-2</v>
      </c>
    </row>
    <row r="4008" spans="1:17" hidden="1" x14ac:dyDescent="0.25">
      <c r="A4008" s="2" t="s">
        <v>161</v>
      </c>
      <c r="B4008" s="2">
        <v>17831</v>
      </c>
      <c r="C4008" s="2" t="s">
        <v>477</v>
      </c>
      <c r="D4008" s="2" t="s">
        <v>695</v>
      </c>
      <c r="E4008" s="3">
        <v>46990</v>
      </c>
      <c r="F4008" s="2">
        <v>7.51E-2</v>
      </c>
      <c r="G4008" s="2">
        <v>17831</v>
      </c>
      <c r="H4008" s="5">
        <v>45139</v>
      </c>
      <c r="I4008" s="5">
        <v>46990</v>
      </c>
      <c r="J4008" s="7">
        <v>7.51E-2</v>
      </c>
      <c r="K4008" s="7">
        <v>7.51E-2</v>
      </c>
      <c r="L4008" s="7">
        <f>(1+J4008)^(1/365)-1</f>
        <v>1.9841332655112787E-4</v>
      </c>
      <c r="M4008" s="7">
        <f>(1+J4008)^(7/365)-1</f>
        <v>1.3897202841113288E-3</v>
      </c>
      <c r="N4008" s="7">
        <f>(1+J4008)^(1/12)-1</f>
        <v>6.0527174896265468E-3</v>
      </c>
      <c r="O4008" s="7">
        <f>(1+J4008)^(1/4)-1</f>
        <v>1.8268280379566848E-2</v>
      </c>
      <c r="P4008" s="7">
        <f>(1+J4008)^(1/2)-1</f>
        <v>3.6870290827160312E-2</v>
      </c>
      <c r="Q4008" s="7">
        <f>(1+J4008)^(1/1)-1</f>
        <v>7.5099999999999945E-2</v>
      </c>
    </row>
    <row r="4009" spans="1:17" hidden="1" x14ac:dyDescent="0.25">
      <c r="A4009" s="2" t="s">
        <v>160</v>
      </c>
      <c r="B4009" s="2">
        <v>5672</v>
      </c>
      <c r="C4009" s="2" t="s">
        <v>477</v>
      </c>
      <c r="D4009" s="2" t="s">
        <v>695</v>
      </c>
      <c r="E4009" s="3">
        <v>46965</v>
      </c>
      <c r="F4009" s="2">
        <v>7.5600000000000001E-2</v>
      </c>
      <c r="G4009" s="2">
        <v>5672</v>
      </c>
      <c r="H4009" s="5">
        <v>45139</v>
      </c>
      <c r="I4009" s="5">
        <v>46965</v>
      </c>
      <c r="J4009" s="7">
        <v>7.5600000000000001E-2</v>
      </c>
      <c r="K4009" s="7">
        <v>7.5600000000000001E-2</v>
      </c>
      <c r="L4009" s="7">
        <f>(1+J4009)^(1/365)-1</f>
        <v>1.9968745656462339E-4</v>
      </c>
      <c r="M4009" s="7">
        <f>(1+J4009)^(7/365)-1</f>
        <v>1.3986498513840484E-3</v>
      </c>
      <c r="N4009" s="7">
        <f>(1+J4009)^(1/12)-1</f>
        <v>6.091699845242049E-3</v>
      </c>
      <c r="O4009" s="7">
        <f>(1+J4009)^(1/4)-1</f>
        <v>1.8386652012453375E-2</v>
      </c>
      <c r="P4009" s="7">
        <f>(1+J4009)^(1/2)-1</f>
        <v>3.7111372997133962E-2</v>
      </c>
      <c r="Q4009" s="7">
        <f>(1+J4009)^(1/1)-1</f>
        <v>7.5600000000000112E-2</v>
      </c>
    </row>
    <row r="4010" spans="1:17" hidden="1" x14ac:dyDescent="0.25">
      <c r="A4010" s="2" t="s">
        <v>49</v>
      </c>
      <c r="B4010" s="2">
        <v>2397</v>
      </c>
      <c r="C4010" s="2" t="s">
        <v>477</v>
      </c>
      <c r="D4010" s="2" t="s">
        <v>698</v>
      </c>
      <c r="E4010" s="3">
        <v>46264</v>
      </c>
      <c r="F4010" s="2">
        <v>7.1800000000000003E-2</v>
      </c>
      <c r="G4010" s="2">
        <v>2397</v>
      </c>
      <c r="H4010" s="5">
        <v>45139</v>
      </c>
      <c r="I4010" s="5">
        <v>46264</v>
      </c>
      <c r="J4010" s="7">
        <v>7.1800000000000003E-2</v>
      </c>
      <c r="K4010" s="7">
        <v>7.1800000000000003E-2</v>
      </c>
      <c r="L4010" s="7">
        <f>(1+J4010)^(1/365)-1</f>
        <v>1.8998921848401018E-4</v>
      </c>
      <c r="M4010" s="7">
        <f>(1+J4010)^(7/365)-1</f>
        <v>1.3306827834240753E-3</v>
      </c>
      <c r="N4010" s="7">
        <f>(1+J4010)^(1/12)-1</f>
        <v>5.7950163579920666E-3</v>
      </c>
      <c r="O4010" s="7">
        <f>(1+J4010)^(1/4)-1</f>
        <v>1.7485990327226864E-2</v>
      </c>
      <c r="P4010" s="7">
        <f>(1+J4010)^(1/2)-1</f>
        <v>3.5277740512177802E-2</v>
      </c>
      <c r="Q4010" s="7">
        <f>(1+J4010)^(1/1)-1</f>
        <v>7.1800000000000086E-2</v>
      </c>
    </row>
    <row r="4011" spans="1:17" hidden="1" x14ac:dyDescent="0.25">
      <c r="A4011" s="2" t="s">
        <v>49</v>
      </c>
      <c r="B4011" s="2">
        <v>6100</v>
      </c>
      <c r="C4011" s="2" t="s">
        <v>477</v>
      </c>
      <c r="D4011" s="2" t="s">
        <v>698</v>
      </c>
      <c r="E4011" s="3">
        <v>46236</v>
      </c>
      <c r="F4011" s="2">
        <v>7.1999999999999995E-2</v>
      </c>
      <c r="G4011" s="2">
        <v>6100</v>
      </c>
      <c r="H4011" s="5">
        <v>45139</v>
      </c>
      <c r="I4011" s="5">
        <v>46236</v>
      </c>
      <c r="J4011" s="7">
        <v>7.1999999999999995E-2</v>
      </c>
      <c r="K4011" s="7">
        <v>7.1999999999999995E-2</v>
      </c>
      <c r="L4011" s="7">
        <f>(1+J4011)^(1/365)-1</f>
        <v>1.9050050633828697E-4</v>
      </c>
      <c r="M4011" s="7">
        <f>(1+J4011)^(7/365)-1</f>
        <v>1.3342658856818623E-3</v>
      </c>
      <c r="N4011" s="7">
        <f>(1+J4011)^(1/12)-1</f>
        <v>5.8106552987937654E-3</v>
      </c>
      <c r="O4011" s="7">
        <f>(1+J4011)^(1/4)-1</f>
        <v>1.7533453230694995E-2</v>
      </c>
      <c r="P4011" s="7">
        <f>(1+J4011)^(1/2)-1</f>
        <v>3.5374328443582792E-2</v>
      </c>
      <c r="Q4011" s="7">
        <f>(1+J4011)^(1/1)-1</f>
        <v>7.2000000000000064E-2</v>
      </c>
    </row>
    <row r="4012" spans="1:17" hidden="1" x14ac:dyDescent="0.25">
      <c r="A4012" s="2" t="s">
        <v>21</v>
      </c>
      <c r="B4012" s="2">
        <v>2450</v>
      </c>
      <c r="C4012" s="2" t="s">
        <v>477</v>
      </c>
      <c r="D4012" s="2" t="s">
        <v>698</v>
      </c>
      <c r="E4012" s="3">
        <v>46244</v>
      </c>
      <c r="F4012" s="2">
        <v>0.08</v>
      </c>
      <c r="G4012" s="2">
        <v>2450</v>
      </c>
      <c r="H4012" s="5">
        <v>45139</v>
      </c>
      <c r="I4012" s="5">
        <v>46244</v>
      </c>
      <c r="J4012" s="7">
        <v>0.08</v>
      </c>
      <c r="K4012" s="7">
        <v>0.08</v>
      </c>
      <c r="L4012" s="7">
        <f>(1+J4012)^(1/365)-1</f>
        <v>2.1087439837685906E-4</v>
      </c>
      <c r="M4012" s="7">
        <f>(1+J4012)^(7/365)-1</f>
        <v>1.4770549451583737E-3</v>
      </c>
      <c r="N4012" s="7">
        <f>(1+J4012)^(1/12)-1</f>
        <v>6.4340301100034303E-3</v>
      </c>
      <c r="O4012" s="7">
        <f>(1+J4012)^(1/4)-1</f>
        <v>1.9426546908273501E-2</v>
      </c>
      <c r="P4012" s="7">
        <f>(1+J4012)^(1/2)-1</f>
        <v>3.9230484541326494E-2</v>
      </c>
      <c r="Q4012" s="7">
        <f>(1+J4012)^(1/1)-1</f>
        <v>8.0000000000000071E-2</v>
      </c>
    </row>
    <row r="4013" spans="1:17" hidden="1" x14ac:dyDescent="0.25">
      <c r="A4013" s="2" t="s">
        <v>160</v>
      </c>
      <c r="B4013" s="2">
        <v>9131</v>
      </c>
      <c r="C4013" s="2" t="s">
        <v>477</v>
      </c>
      <c r="D4013" s="2" t="s">
        <v>698</v>
      </c>
      <c r="E4013" s="3">
        <v>46234</v>
      </c>
      <c r="F4013" s="2">
        <v>7.8E-2</v>
      </c>
      <c r="G4013" s="2">
        <v>9131</v>
      </c>
      <c r="H4013" s="5">
        <v>45139</v>
      </c>
      <c r="I4013" s="5">
        <v>46234</v>
      </c>
      <c r="J4013" s="7">
        <v>7.8E-2</v>
      </c>
      <c r="K4013" s="7">
        <v>7.8E-2</v>
      </c>
      <c r="L4013" s="7">
        <f>(1+J4013)^(1/365)-1</f>
        <v>2.0579507012485898E-4</v>
      </c>
      <c r="M4013" s="7">
        <f>(1+J4013)^(7/365)-1</f>
        <v>1.4414551798160868E-3</v>
      </c>
      <c r="N4013" s="7">
        <f>(1+J4013)^(1/12)-1</f>
        <v>6.2785842352273136E-3</v>
      </c>
      <c r="O4013" s="7">
        <f>(1+J4013)^(1/4)-1</f>
        <v>1.8954262071361416E-2</v>
      </c>
      <c r="P4013" s="7">
        <f>(1+J4013)^(1/2)-1</f>
        <v>3.8267788193392827E-2</v>
      </c>
      <c r="Q4013" s="7">
        <f>(1+J4013)^(1/1)-1</f>
        <v>7.8000000000000069E-2</v>
      </c>
    </row>
    <row r="4014" spans="1:17" hidden="1" x14ac:dyDescent="0.25">
      <c r="A4014" s="2" t="s">
        <v>24</v>
      </c>
      <c r="B4014" s="2">
        <v>7500</v>
      </c>
      <c r="C4014" s="2" t="s">
        <v>477</v>
      </c>
      <c r="D4014" s="2" t="s">
        <v>698</v>
      </c>
      <c r="E4014" s="3">
        <v>46251</v>
      </c>
      <c r="F4014" s="2">
        <v>7.5999999999999998E-2</v>
      </c>
      <c r="G4014" s="2">
        <v>7500</v>
      </c>
      <c r="H4014" s="5">
        <v>45139</v>
      </c>
      <c r="I4014" s="5">
        <v>46251</v>
      </c>
      <c r="J4014" s="7">
        <v>7.5999999999999998E-2</v>
      </c>
      <c r="K4014" s="7">
        <v>7.5999999999999998E-2</v>
      </c>
      <c r="L4014" s="7">
        <f>(1+J4014)^(1/365)-1</f>
        <v>2.0070633536883875E-4</v>
      </c>
      <c r="M4014" s="7">
        <f>(1+J4014)^(7/365)-1</f>
        <v>1.4057905743092292E-3</v>
      </c>
      <c r="N4014" s="7">
        <f>(1+J4014)^(1/12)-1</f>
        <v>6.1228737715701698E-3</v>
      </c>
      <c r="O4014" s="7">
        <f>(1+J4014)^(1/4)-1</f>
        <v>1.848131960836441E-2</v>
      </c>
      <c r="P4014" s="7">
        <f>(1+J4014)^(1/2)-1</f>
        <v>3.7304198391195253E-2</v>
      </c>
      <c r="Q4014" s="7">
        <f>(1+J4014)^(1/1)-1</f>
        <v>7.6000000000000068E-2</v>
      </c>
    </row>
    <row r="4015" spans="1:17" hidden="1" x14ac:dyDescent="0.25">
      <c r="A4015" s="2" t="s">
        <v>24</v>
      </c>
      <c r="B4015" s="2">
        <v>8200</v>
      </c>
      <c r="C4015" s="2" t="s">
        <v>477</v>
      </c>
      <c r="D4015" s="2" t="s">
        <v>695</v>
      </c>
      <c r="E4015" s="3">
        <v>46982</v>
      </c>
      <c r="F4015" s="2">
        <v>7.5999999999999998E-2</v>
      </c>
      <c r="G4015" s="2">
        <v>8200</v>
      </c>
      <c r="H4015" s="5">
        <v>45139</v>
      </c>
      <c r="I4015" s="5">
        <v>46982</v>
      </c>
      <c r="J4015" s="7">
        <v>7.5999999999999998E-2</v>
      </c>
      <c r="K4015" s="7">
        <v>7.5999999999999998E-2</v>
      </c>
      <c r="L4015" s="7">
        <f>(1+J4015)^(1/365)-1</f>
        <v>2.0070633536883875E-4</v>
      </c>
      <c r="M4015" s="7">
        <f>(1+J4015)^(7/365)-1</f>
        <v>1.4057905743092292E-3</v>
      </c>
      <c r="N4015" s="7">
        <f>(1+J4015)^(1/12)-1</f>
        <v>6.1228737715701698E-3</v>
      </c>
      <c r="O4015" s="7">
        <f>(1+J4015)^(1/4)-1</f>
        <v>1.848131960836441E-2</v>
      </c>
      <c r="P4015" s="7">
        <f>(1+J4015)^(1/2)-1</f>
        <v>3.7304198391195253E-2</v>
      </c>
      <c r="Q4015" s="7">
        <f>(1+J4015)^(1/1)-1</f>
        <v>7.6000000000000068E-2</v>
      </c>
    </row>
    <row r="4016" spans="1:17" hidden="1" x14ac:dyDescent="0.25">
      <c r="A4016" s="2" t="s">
        <v>21</v>
      </c>
      <c r="B4016" s="2">
        <v>385</v>
      </c>
      <c r="C4016" s="2" t="s">
        <v>477</v>
      </c>
      <c r="D4016" s="2" t="s">
        <v>698</v>
      </c>
      <c r="E4016" s="3">
        <v>46258</v>
      </c>
      <c r="F4016" s="2">
        <v>7.8E-2</v>
      </c>
      <c r="G4016" s="2">
        <v>385</v>
      </c>
      <c r="H4016" s="5">
        <v>45139</v>
      </c>
      <c r="I4016" s="5">
        <v>46258</v>
      </c>
      <c r="J4016" s="7">
        <v>7.8E-2</v>
      </c>
      <c r="K4016" s="7">
        <v>7.8E-2</v>
      </c>
      <c r="L4016" s="7">
        <f>(1+J4016)^(1/365)-1</f>
        <v>2.0579507012485898E-4</v>
      </c>
      <c r="M4016" s="7">
        <f>(1+J4016)^(7/365)-1</f>
        <v>1.4414551798160868E-3</v>
      </c>
      <c r="N4016" s="7">
        <f>(1+J4016)^(1/12)-1</f>
        <v>6.2785842352273136E-3</v>
      </c>
      <c r="O4016" s="7">
        <f>(1+J4016)^(1/4)-1</f>
        <v>1.8954262071361416E-2</v>
      </c>
      <c r="P4016" s="7">
        <f>(1+J4016)^(1/2)-1</f>
        <v>3.8267788193392827E-2</v>
      </c>
      <c r="Q4016" s="7">
        <f>(1+J4016)^(1/1)-1</f>
        <v>7.8000000000000069E-2</v>
      </c>
    </row>
    <row r="4017" spans="1:17" hidden="1" x14ac:dyDescent="0.25">
      <c r="A4017" s="2" t="s">
        <v>21</v>
      </c>
      <c r="B4017" s="2">
        <v>770</v>
      </c>
      <c r="C4017" s="2" t="s">
        <v>477</v>
      </c>
      <c r="D4017" s="2" t="s">
        <v>695</v>
      </c>
      <c r="E4017" s="3">
        <v>46989</v>
      </c>
      <c r="F4017" s="2">
        <v>0.08</v>
      </c>
      <c r="G4017" s="2">
        <v>770</v>
      </c>
      <c r="H4017" s="5">
        <v>45139</v>
      </c>
      <c r="I4017" s="5">
        <v>46989</v>
      </c>
      <c r="J4017" s="7">
        <v>0.08</v>
      </c>
      <c r="K4017" s="7">
        <v>0.08</v>
      </c>
      <c r="L4017" s="7">
        <f>(1+J4017)^(1/365)-1</f>
        <v>2.1087439837685906E-4</v>
      </c>
      <c r="M4017" s="7">
        <f>(1+J4017)^(7/365)-1</f>
        <v>1.4770549451583737E-3</v>
      </c>
      <c r="N4017" s="7">
        <f>(1+J4017)^(1/12)-1</f>
        <v>6.4340301100034303E-3</v>
      </c>
      <c r="O4017" s="7">
        <f>(1+J4017)^(1/4)-1</f>
        <v>1.9426546908273501E-2</v>
      </c>
      <c r="P4017" s="7">
        <f>(1+J4017)^(1/2)-1</f>
        <v>3.9230484541326494E-2</v>
      </c>
      <c r="Q4017" s="7">
        <f>(1+J4017)^(1/1)-1</f>
        <v>8.0000000000000071E-2</v>
      </c>
    </row>
    <row r="4018" spans="1:17" hidden="1" x14ac:dyDescent="0.25">
      <c r="A4018" s="2" t="s">
        <v>161</v>
      </c>
      <c r="B4018" s="2">
        <v>49430</v>
      </c>
      <c r="C4018" s="2" t="s">
        <v>477</v>
      </c>
      <c r="D4018" s="2" t="s">
        <v>705</v>
      </c>
      <c r="E4018" s="3">
        <v>45865</v>
      </c>
      <c r="F4018" s="2">
        <v>7.0000000000000007E-2</v>
      </c>
      <c r="G4018" s="2">
        <v>49430</v>
      </c>
      <c r="H4018" s="5">
        <v>45139</v>
      </c>
      <c r="I4018" s="5">
        <v>45865</v>
      </c>
      <c r="J4018" s="7">
        <v>7.0000000000000007E-2</v>
      </c>
      <c r="K4018" s="7">
        <v>7.0000000000000007E-2</v>
      </c>
      <c r="L4018" s="7">
        <f>(1+J4018)^(1/365)-1</f>
        <v>1.8538334157058856E-4</v>
      </c>
      <c r="M4018" s="7">
        <f>(1+J4018)^(7/365)-1</f>
        <v>1.298405320672158E-3</v>
      </c>
      <c r="N4018" s="7">
        <f>(1+J4018)^(1/12)-1</f>
        <v>5.6541453874052738E-3</v>
      </c>
      <c r="O4018" s="7">
        <f>(1+J4018)^(1/4)-1</f>
        <v>1.7058525001811375E-2</v>
      </c>
      <c r="P4018" s="7">
        <f>(1+J4018)^(1/2)-1</f>
        <v>3.4408043278860045E-2</v>
      </c>
      <c r="Q4018" s="7">
        <f>(1+J4018)^(1/1)-1</f>
        <v>7.0000000000000062E-2</v>
      </c>
    </row>
    <row r="4019" spans="1:17" hidden="1" x14ac:dyDescent="0.25">
      <c r="A4019" s="2" t="s">
        <v>161</v>
      </c>
      <c r="B4019" s="2">
        <v>31739</v>
      </c>
      <c r="C4019" s="2" t="s">
        <v>477</v>
      </c>
      <c r="D4019" s="2" t="s">
        <v>698</v>
      </c>
      <c r="E4019" s="3">
        <v>46259</v>
      </c>
      <c r="F4019" s="2">
        <v>7.4999999999999997E-2</v>
      </c>
      <c r="G4019" s="2">
        <v>31739</v>
      </c>
      <c r="H4019" s="5">
        <v>45139</v>
      </c>
      <c r="I4019" s="5">
        <v>46259</v>
      </c>
      <c r="J4019" s="7">
        <v>7.4999999999999997E-2</v>
      </c>
      <c r="K4019" s="7">
        <v>7.4999999999999997E-2</v>
      </c>
      <c r="L4019" s="7">
        <f>(1+J4019)^(1/365)-1</f>
        <v>1.9815842963666341E-4</v>
      </c>
      <c r="M4019" s="7">
        <f>(1+J4019)^(7/365)-1</f>
        <v>1.3879338818745257E-3</v>
      </c>
      <c r="N4019" s="7">
        <f>(1+J4019)^(1/12)-1</f>
        <v>6.0449190242917172E-3</v>
      </c>
      <c r="O4019" s="7">
        <f>(1+J4019)^(1/4)-1</f>
        <v>1.8244601098569957E-2</v>
      </c>
      <c r="P4019" s="7">
        <f>(1+J4019)^(1/2)-1</f>
        <v>3.682206766638596E-2</v>
      </c>
      <c r="Q4019" s="7">
        <f>(1+J4019)^(1/1)-1</f>
        <v>7.4999999999999956E-2</v>
      </c>
    </row>
    <row r="4020" spans="1:17" hidden="1" x14ac:dyDescent="0.25">
      <c r="A4020" s="2" t="s">
        <v>161</v>
      </c>
      <c r="B4020" s="2">
        <v>17831</v>
      </c>
      <c r="C4020" s="2" t="s">
        <v>477</v>
      </c>
      <c r="D4020" s="2" t="s">
        <v>695</v>
      </c>
      <c r="E4020" s="3">
        <v>46990</v>
      </c>
      <c r="F4020" s="2">
        <v>7.4999999999999997E-2</v>
      </c>
      <c r="G4020" s="2">
        <v>17831</v>
      </c>
      <c r="H4020" s="5">
        <v>45139</v>
      </c>
      <c r="I4020" s="5">
        <v>46990</v>
      </c>
      <c r="J4020" s="7">
        <v>7.4999999999999997E-2</v>
      </c>
      <c r="K4020" s="7">
        <v>7.4999999999999997E-2</v>
      </c>
      <c r="L4020" s="7">
        <f>(1+J4020)^(1/365)-1</f>
        <v>1.9815842963666341E-4</v>
      </c>
      <c r="M4020" s="7">
        <f>(1+J4020)^(7/365)-1</f>
        <v>1.3879338818745257E-3</v>
      </c>
      <c r="N4020" s="7">
        <f>(1+J4020)^(1/12)-1</f>
        <v>6.0449190242917172E-3</v>
      </c>
      <c r="O4020" s="7">
        <f>(1+J4020)^(1/4)-1</f>
        <v>1.8244601098569957E-2</v>
      </c>
      <c r="P4020" s="7">
        <f>(1+J4020)^(1/2)-1</f>
        <v>3.682206766638596E-2</v>
      </c>
      <c r="Q4020" s="7">
        <f>(1+J4020)^(1/1)-1</f>
        <v>7.4999999999999956E-2</v>
      </c>
    </row>
    <row r="4021" spans="1:17" hidden="1" x14ac:dyDescent="0.25">
      <c r="A4021" s="2" t="s">
        <v>160</v>
      </c>
      <c r="B4021" s="2">
        <v>5672</v>
      </c>
      <c r="C4021" s="2" t="s">
        <v>477</v>
      </c>
      <c r="D4021" s="2" t="s">
        <v>695</v>
      </c>
      <c r="E4021" s="3">
        <v>46965</v>
      </c>
      <c r="F4021" s="2">
        <v>7.5999999999999998E-2</v>
      </c>
      <c r="G4021" s="2">
        <v>5672</v>
      </c>
      <c r="H4021" s="5">
        <v>45139</v>
      </c>
      <c r="I4021" s="5">
        <v>46965</v>
      </c>
      <c r="J4021" s="7">
        <v>7.5999999999999998E-2</v>
      </c>
      <c r="K4021" s="7">
        <v>7.5999999999999998E-2</v>
      </c>
      <c r="L4021" s="7">
        <f>(1+J4021)^(1/365)-1</f>
        <v>2.0070633536883875E-4</v>
      </c>
      <c r="M4021" s="7">
        <f>(1+J4021)^(7/365)-1</f>
        <v>1.4057905743092292E-3</v>
      </c>
      <c r="N4021" s="7">
        <f>(1+J4021)^(1/12)-1</f>
        <v>6.1228737715701698E-3</v>
      </c>
      <c r="O4021" s="7">
        <f>(1+J4021)^(1/4)-1</f>
        <v>1.848131960836441E-2</v>
      </c>
      <c r="P4021" s="7">
        <f>(1+J4021)^(1/2)-1</f>
        <v>3.7304198391195253E-2</v>
      </c>
      <c r="Q4021" s="7">
        <f>(1+J4021)^(1/1)-1</f>
        <v>7.6000000000000068E-2</v>
      </c>
    </row>
    <row r="4022" spans="1:17" hidden="1" x14ac:dyDescent="0.25">
      <c r="A4022" s="2" t="s">
        <v>49</v>
      </c>
      <c r="B4022" s="2">
        <v>2397</v>
      </c>
      <c r="C4022" s="2" t="s">
        <v>477</v>
      </c>
      <c r="D4022" s="2" t="s">
        <v>698</v>
      </c>
      <c r="E4022" s="3">
        <v>46264</v>
      </c>
      <c r="F4022" s="2">
        <v>7.1999999999999995E-2</v>
      </c>
      <c r="G4022" s="2">
        <v>2397</v>
      </c>
      <c r="H4022" s="5">
        <v>45139</v>
      </c>
      <c r="I4022" s="5">
        <v>46264</v>
      </c>
      <c r="J4022" s="7">
        <v>7.1999999999999995E-2</v>
      </c>
      <c r="K4022" s="7">
        <v>7.1999999999999995E-2</v>
      </c>
      <c r="L4022" s="7">
        <f>(1+J4022)^(1/365)-1</f>
        <v>1.9050050633828697E-4</v>
      </c>
      <c r="M4022" s="7">
        <f>(1+J4022)^(7/365)-1</f>
        <v>1.3342658856818623E-3</v>
      </c>
      <c r="N4022" s="7">
        <f>(1+J4022)^(1/12)-1</f>
        <v>5.8106552987937654E-3</v>
      </c>
      <c r="O4022" s="7">
        <f>(1+J4022)^(1/4)-1</f>
        <v>1.7533453230694995E-2</v>
      </c>
      <c r="P4022" s="7">
        <f>(1+J4022)^(1/2)-1</f>
        <v>3.5374328443582792E-2</v>
      </c>
      <c r="Q4022" s="7">
        <f>(1+J4022)^(1/1)-1</f>
        <v>7.2000000000000064E-2</v>
      </c>
    </row>
    <row r="4023" spans="1:17" hidden="1" x14ac:dyDescent="0.25">
      <c r="A4023" s="2" t="s">
        <v>49</v>
      </c>
      <c r="B4023" s="2">
        <v>6100</v>
      </c>
      <c r="C4023" s="3">
        <v>45140</v>
      </c>
      <c r="D4023" s="2" t="s">
        <v>698</v>
      </c>
      <c r="E4023" s="3">
        <v>46236</v>
      </c>
      <c r="F4023" s="2">
        <v>7.2099999999999997E-2</v>
      </c>
      <c r="G4023" s="2">
        <v>6100</v>
      </c>
      <c r="H4023" s="5">
        <v>45140</v>
      </c>
      <c r="I4023" s="5">
        <v>46236</v>
      </c>
      <c r="J4023" s="7">
        <v>7.2099999999999997E-2</v>
      </c>
      <c r="K4023" s="7">
        <v>7.2099999999999997E-2</v>
      </c>
      <c r="L4023" s="7">
        <f>(1+J4023)^(1/365)-1</f>
        <v>1.9075611459329345E-4</v>
      </c>
      <c r="M4023" s="7">
        <f>(1+J4023)^(7/365)-1</f>
        <v>1.3360571909422081E-3</v>
      </c>
      <c r="N4023" s="7">
        <f>(1+J4023)^(1/12)-1</f>
        <v>5.8184737662567709E-3</v>
      </c>
      <c r="O4023" s="7">
        <f>(1+J4023)^(1/4)-1</f>
        <v>1.7557182191993537E-2</v>
      </c>
      <c r="P4023" s="7">
        <f>(1+J4023)^(1/2)-1</f>
        <v>3.5422619030509805E-2</v>
      </c>
      <c r="Q4023" s="7">
        <f>(1+J4023)^(1/1)-1</f>
        <v>7.2100000000000053E-2</v>
      </c>
    </row>
    <row r="4024" spans="1:17" hidden="1" x14ac:dyDescent="0.25">
      <c r="A4024" s="2" t="s">
        <v>49</v>
      </c>
      <c r="B4024" s="2">
        <v>6100</v>
      </c>
      <c r="C4024" s="3">
        <v>45140</v>
      </c>
      <c r="D4024" s="2" t="s">
        <v>698</v>
      </c>
      <c r="E4024" s="3">
        <v>46236</v>
      </c>
      <c r="F4024" s="2">
        <v>7.1999999999999995E-2</v>
      </c>
      <c r="G4024" s="2">
        <v>6100</v>
      </c>
      <c r="H4024" s="5">
        <v>45140</v>
      </c>
      <c r="I4024" s="5">
        <v>46236</v>
      </c>
      <c r="J4024" s="7">
        <v>7.1999999999999995E-2</v>
      </c>
      <c r="K4024" s="7">
        <v>7.1999999999999995E-2</v>
      </c>
      <c r="L4024" s="7">
        <f>(1+J4024)^(1/365)-1</f>
        <v>1.9050050633828697E-4</v>
      </c>
      <c r="M4024" s="7">
        <f>(1+J4024)^(7/365)-1</f>
        <v>1.3342658856818623E-3</v>
      </c>
      <c r="N4024" s="7">
        <f>(1+J4024)^(1/12)-1</f>
        <v>5.8106552987937654E-3</v>
      </c>
      <c r="O4024" s="7">
        <f>(1+J4024)^(1/4)-1</f>
        <v>1.7533453230694995E-2</v>
      </c>
      <c r="P4024" s="7">
        <f>(1+J4024)^(1/2)-1</f>
        <v>3.5374328443582792E-2</v>
      </c>
      <c r="Q4024" s="7">
        <f>(1+J4024)^(1/1)-1</f>
        <v>7.2000000000000064E-2</v>
      </c>
    </row>
    <row r="4025" spans="1:17" hidden="1" x14ac:dyDescent="0.25">
      <c r="A4025" s="2" t="s">
        <v>49</v>
      </c>
      <c r="B4025" s="2">
        <v>50000</v>
      </c>
      <c r="C4025" s="3">
        <v>45140</v>
      </c>
      <c r="D4025" s="2" t="s">
        <v>698</v>
      </c>
      <c r="E4025" s="3">
        <v>46236</v>
      </c>
      <c r="F4025" s="2">
        <v>7.2099999999999997E-2</v>
      </c>
      <c r="G4025" s="2">
        <v>50000</v>
      </c>
      <c r="H4025" s="5">
        <v>45140</v>
      </c>
      <c r="I4025" s="5">
        <v>46236</v>
      </c>
      <c r="J4025" s="7">
        <v>7.2099999999999997E-2</v>
      </c>
      <c r="K4025" s="7">
        <v>7.2099999999999997E-2</v>
      </c>
      <c r="L4025" s="7">
        <f>(1+J4025)^(1/365)-1</f>
        <v>1.9075611459329345E-4</v>
      </c>
      <c r="M4025" s="7">
        <f>(1+J4025)^(7/365)-1</f>
        <v>1.3360571909422081E-3</v>
      </c>
      <c r="N4025" s="7">
        <f>(1+J4025)^(1/12)-1</f>
        <v>5.8184737662567709E-3</v>
      </c>
      <c r="O4025" s="7">
        <f>(1+J4025)^(1/4)-1</f>
        <v>1.7557182191993537E-2</v>
      </c>
      <c r="P4025" s="7">
        <f>(1+J4025)^(1/2)-1</f>
        <v>3.5422619030509805E-2</v>
      </c>
      <c r="Q4025" s="7">
        <f>(1+J4025)^(1/1)-1</f>
        <v>7.2100000000000053E-2</v>
      </c>
    </row>
    <row r="4026" spans="1:17" hidden="1" x14ac:dyDescent="0.25">
      <c r="A4026" s="2" t="s">
        <v>66</v>
      </c>
      <c r="B4026" s="2">
        <v>21320</v>
      </c>
      <c r="C4026" s="3">
        <v>45140</v>
      </c>
      <c r="D4026" s="2" t="s">
        <v>690</v>
      </c>
      <c r="E4026" s="3">
        <v>45503</v>
      </c>
      <c r="F4026" s="2">
        <v>6.6100000000000006E-2</v>
      </c>
      <c r="G4026" s="2">
        <v>21320</v>
      </c>
      <c r="H4026" s="5">
        <v>45140</v>
      </c>
      <c r="I4026" s="5">
        <v>45503</v>
      </c>
      <c r="J4026" s="7">
        <v>6.6100000000000006E-2</v>
      </c>
      <c r="K4026" s="7">
        <v>6.6100000000000006E-2</v>
      </c>
      <c r="L4026" s="7">
        <f>(1+J4026)^(1/365)-1</f>
        <v>1.7537737674389042E-4</v>
      </c>
      <c r="M4026" s="7">
        <f>(1+J4026)^(7/365)-1</f>
        <v>1.2282877277443038E-3</v>
      </c>
      <c r="N4026" s="7">
        <f>(1+J4026)^(1/12)-1</f>
        <v>5.3481782152988711E-3</v>
      </c>
      <c r="O4026" s="7">
        <f>(1+J4026)^(1/4)-1</f>
        <v>1.6130496650560211E-2</v>
      </c>
      <c r="P4026" s="7">
        <f>(1+J4026)^(1/2)-1</f>
        <v>3.2521186223314347E-2</v>
      </c>
      <c r="Q4026" s="7">
        <f>(1+J4026)^(1/1)-1</f>
        <v>6.6100000000000048E-2</v>
      </c>
    </row>
    <row r="4027" spans="1:17" hidden="1" x14ac:dyDescent="0.25">
      <c r="A4027" s="2" t="s">
        <v>66</v>
      </c>
      <c r="B4027" s="2">
        <v>27580</v>
      </c>
      <c r="C4027" s="3">
        <v>45140</v>
      </c>
      <c r="D4027" s="2" t="s">
        <v>692</v>
      </c>
      <c r="E4027" s="3">
        <v>45230</v>
      </c>
      <c r="F4027" s="2">
        <v>6.13E-2</v>
      </c>
      <c r="G4027" s="2">
        <v>27580</v>
      </c>
      <c r="H4027" s="5">
        <v>45140</v>
      </c>
      <c r="I4027" s="5">
        <v>45230</v>
      </c>
      <c r="J4027" s="7">
        <v>6.13E-2</v>
      </c>
      <c r="K4027" s="7">
        <v>6.13E-2</v>
      </c>
      <c r="L4027" s="7">
        <f>(1+J4027)^(1/365)-1</f>
        <v>1.6301211184055475E-4</v>
      </c>
      <c r="M4027" s="7">
        <f>(1+J4027)^(7/365)-1</f>
        <v>1.1416429664392602E-3</v>
      </c>
      <c r="N4027" s="7">
        <f>(1+J4027)^(1/12)-1</f>
        <v>4.9701916105215904E-3</v>
      </c>
      <c r="O4027" s="7">
        <f>(1+J4027)^(1/4)-1</f>
        <v>1.4984806023172981E-2</v>
      </c>
      <c r="P4027" s="7">
        <f>(1+J4027)^(1/2)-1</f>
        <v>3.0194156457898025E-2</v>
      </c>
      <c r="Q4027" s="7">
        <f>(1+J4027)^(1/1)-1</f>
        <v>6.129999999999991E-2</v>
      </c>
    </row>
    <row r="4028" spans="1:17" hidden="1" x14ac:dyDescent="0.25">
      <c r="A4028" s="2" t="s">
        <v>79</v>
      </c>
      <c r="B4028" s="2">
        <v>30000</v>
      </c>
      <c r="C4028" s="3">
        <v>45146</v>
      </c>
      <c r="D4028" s="2" t="s">
        <v>698</v>
      </c>
      <c r="E4028" s="3">
        <v>46242</v>
      </c>
      <c r="F4028" s="2" t="s">
        <v>1276</v>
      </c>
      <c r="G4028" s="2">
        <v>30000</v>
      </c>
      <c r="H4028" s="5">
        <v>45146</v>
      </c>
      <c r="I4028" s="5">
        <v>46242</v>
      </c>
      <c r="J4028" s="7" t="s">
        <v>1339</v>
      </c>
      <c r="K4028" s="7" t="s">
        <v>1339</v>
      </c>
      <c r="L4028" s="7" t="e">
        <f>(1+J4028)^(1/365)-1</f>
        <v>#VALUE!</v>
      </c>
      <c r="M4028" s="7" t="e">
        <f>(1+J4028)^(7/365)-1</f>
        <v>#VALUE!</v>
      </c>
      <c r="N4028" s="7" t="e">
        <f>(1+J4028)^(1/12)-1</f>
        <v>#VALUE!</v>
      </c>
      <c r="O4028" s="7" t="e">
        <f>(1+J4028)^(1/4)-1</f>
        <v>#VALUE!</v>
      </c>
      <c r="P4028" s="7" t="e">
        <f>(1+J4028)^(1/2)-1</f>
        <v>#VALUE!</v>
      </c>
      <c r="Q4028" s="7" t="e">
        <f>(1+J4028)^(1/1)-1</f>
        <v>#VALUE!</v>
      </c>
    </row>
    <row r="4029" spans="1:17" hidden="1" x14ac:dyDescent="0.25">
      <c r="A4029" s="2" t="s">
        <v>157</v>
      </c>
      <c r="B4029" s="2">
        <v>3572</v>
      </c>
      <c r="C4029" s="3">
        <v>45147</v>
      </c>
      <c r="D4029" s="2" t="s">
        <v>692</v>
      </c>
      <c r="E4029" s="3">
        <v>45237</v>
      </c>
      <c r="F4029" s="2">
        <v>7.3499999999999996E-2</v>
      </c>
      <c r="G4029" s="2">
        <v>3572</v>
      </c>
      <c r="H4029" s="5">
        <v>45147</v>
      </c>
      <c r="I4029" s="5">
        <v>45237</v>
      </c>
      <c r="J4029" s="7">
        <v>7.3499999999999996E-2</v>
      </c>
      <c r="K4029" s="7">
        <v>7.3499999999999996E-2</v>
      </c>
      <c r="L4029" s="7">
        <f>(1+J4029)^(1/365)-1</f>
        <v>1.943321357604777E-4</v>
      </c>
      <c r="M4029" s="7">
        <f>(1+J4029)^(7/365)-1</f>
        <v>1.361118271795636E-3</v>
      </c>
      <c r="N4029" s="7">
        <f>(1+J4029)^(1/12)-1</f>
        <v>5.9278621761518213E-3</v>
      </c>
      <c r="O4029" s="7">
        <f>(1+J4029)^(1/4)-1</f>
        <v>1.7889213480802857E-2</v>
      </c>
      <c r="P4029" s="7">
        <f>(1+J4029)^(1/2)-1</f>
        <v>3.6098450920567737E-2</v>
      </c>
      <c r="Q4029" s="7">
        <f>(1+J4029)^(1/1)-1</f>
        <v>7.3499999999999899E-2</v>
      </c>
    </row>
    <row r="4030" spans="1:17" hidden="1" x14ac:dyDescent="0.25">
      <c r="A4030" s="2" t="s">
        <v>157</v>
      </c>
      <c r="B4030" s="2">
        <v>7428</v>
      </c>
      <c r="C4030" s="3">
        <v>45147</v>
      </c>
      <c r="D4030" s="2" t="s">
        <v>690</v>
      </c>
      <c r="E4030" s="3">
        <v>45470</v>
      </c>
      <c r="F4030" s="2">
        <v>7.1900000000000006E-2</v>
      </c>
      <c r="G4030" s="2">
        <v>7428</v>
      </c>
      <c r="H4030" s="5">
        <v>45147</v>
      </c>
      <c r="I4030" s="5">
        <v>45470</v>
      </c>
      <c r="J4030" s="7">
        <v>7.1900000000000006E-2</v>
      </c>
      <c r="K4030" s="7">
        <v>7.1900000000000006E-2</v>
      </c>
      <c r="L4030" s="7">
        <f>(1+J4030)^(1/365)-1</f>
        <v>1.9024487430319148E-4</v>
      </c>
      <c r="M4030" s="7">
        <f>(1+J4030)^(7/365)-1</f>
        <v>1.3324744165192914E-3</v>
      </c>
      <c r="N4030" s="7">
        <f>(1+J4030)^(1/12)-1</f>
        <v>5.8028361627453506E-3</v>
      </c>
      <c r="O4030" s="7">
        <f>(1+J4030)^(1/4)-1</f>
        <v>1.7509722609196476E-2</v>
      </c>
      <c r="P4030" s="7">
        <f>(1+J4030)^(1/2)-1</f>
        <v>3.5326035604243966E-2</v>
      </c>
      <c r="Q4030" s="7">
        <f>(1+J4030)^(1/1)-1</f>
        <v>7.1900000000000075E-2</v>
      </c>
    </row>
    <row r="4031" spans="1:17" hidden="1" x14ac:dyDescent="0.25">
      <c r="A4031" s="2" t="s">
        <v>21</v>
      </c>
      <c r="B4031" s="2">
        <v>2450</v>
      </c>
      <c r="C4031" s="3">
        <v>45148</v>
      </c>
      <c r="D4031" s="2" t="s">
        <v>698</v>
      </c>
      <c r="E4031" s="3">
        <v>46244</v>
      </c>
      <c r="F4031" s="2">
        <v>7.9799999999999996E-2</v>
      </c>
      <c r="G4031" s="2">
        <v>2450</v>
      </c>
      <c r="H4031" s="5">
        <v>45148</v>
      </c>
      <c r="I4031" s="5">
        <v>46244</v>
      </c>
      <c r="J4031" s="7">
        <v>7.9799999999999996E-2</v>
      </c>
      <c r="K4031" s="7">
        <v>7.9799999999999996E-2</v>
      </c>
      <c r="L4031" s="7">
        <f>(1+J4031)^(1/365)-1</f>
        <v>2.1036688785236457E-4</v>
      </c>
      <c r="M4031" s="7">
        <f>(1+J4031)^(7/365)-1</f>
        <v>1.4734978796488996E-3</v>
      </c>
      <c r="N4031" s="7">
        <f>(1+J4031)^(1/12)-1</f>
        <v>6.4184974022432062E-3</v>
      </c>
      <c r="O4031" s="7">
        <f>(1+J4031)^(1/4)-1</f>
        <v>1.9379347956974158E-2</v>
      </c>
      <c r="P4031" s="7">
        <f>(1+J4031)^(1/2)-1</f>
        <v>3.9134255041185728E-2</v>
      </c>
      <c r="Q4031" s="7">
        <f>(1+J4031)^(1/1)-1</f>
        <v>7.9800000000000093E-2</v>
      </c>
    </row>
    <row r="4032" spans="1:17" hidden="1" x14ac:dyDescent="0.25">
      <c r="A4032" s="2" t="s">
        <v>21</v>
      </c>
      <c r="B4032" s="2">
        <v>2450</v>
      </c>
      <c r="C4032" s="3">
        <v>45148</v>
      </c>
      <c r="D4032" s="2" t="s">
        <v>698</v>
      </c>
      <c r="E4032" s="3">
        <v>46244</v>
      </c>
      <c r="F4032" s="2">
        <v>0.08</v>
      </c>
      <c r="G4032" s="2">
        <v>2450</v>
      </c>
      <c r="H4032" s="5">
        <v>45148</v>
      </c>
      <c r="I4032" s="5">
        <v>46244</v>
      </c>
      <c r="J4032" s="7">
        <v>0.08</v>
      </c>
      <c r="K4032" s="7">
        <v>0.08</v>
      </c>
      <c r="L4032" s="7">
        <f>(1+J4032)^(1/365)-1</f>
        <v>2.1087439837685906E-4</v>
      </c>
      <c r="M4032" s="7">
        <f>(1+J4032)^(7/365)-1</f>
        <v>1.4770549451583737E-3</v>
      </c>
      <c r="N4032" s="7">
        <f>(1+J4032)^(1/12)-1</f>
        <v>6.4340301100034303E-3</v>
      </c>
      <c r="O4032" s="7">
        <f>(1+J4032)^(1/4)-1</f>
        <v>1.9426546908273501E-2</v>
      </c>
      <c r="P4032" s="7">
        <f>(1+J4032)^(1/2)-1</f>
        <v>3.9230484541326494E-2</v>
      </c>
      <c r="Q4032" s="7">
        <f>(1+J4032)^(1/1)-1</f>
        <v>8.0000000000000071E-2</v>
      </c>
    </row>
    <row r="4033" spans="1:17" hidden="1" x14ac:dyDescent="0.25">
      <c r="A4033" s="2" t="s">
        <v>21</v>
      </c>
      <c r="B4033" s="2">
        <v>30000</v>
      </c>
      <c r="C4033" s="3">
        <v>45148</v>
      </c>
      <c r="D4033" s="2" t="s">
        <v>698</v>
      </c>
      <c r="E4033" s="3">
        <v>46244</v>
      </c>
      <c r="F4033" s="2" t="s">
        <v>1276</v>
      </c>
      <c r="G4033" s="2">
        <v>30000</v>
      </c>
      <c r="H4033" s="5">
        <v>45148</v>
      </c>
      <c r="I4033" s="5">
        <v>46244</v>
      </c>
      <c r="J4033" s="7" t="s">
        <v>1339</v>
      </c>
      <c r="K4033" s="7" t="s">
        <v>1339</v>
      </c>
      <c r="L4033" s="7" t="e">
        <f>(1+J4033)^(1/365)-1</f>
        <v>#VALUE!</v>
      </c>
      <c r="M4033" s="7" t="e">
        <f>(1+J4033)^(7/365)-1</f>
        <v>#VALUE!</v>
      </c>
      <c r="N4033" s="7" t="e">
        <f>(1+J4033)^(1/12)-1</f>
        <v>#VALUE!</v>
      </c>
      <c r="O4033" s="7" t="e">
        <f>(1+J4033)^(1/4)-1</f>
        <v>#VALUE!</v>
      </c>
      <c r="P4033" s="7" t="e">
        <f>(1+J4033)^(1/2)-1</f>
        <v>#VALUE!</v>
      </c>
      <c r="Q4033" s="7" t="e">
        <f>(1+J4033)^(1/1)-1</f>
        <v>#VALUE!</v>
      </c>
    </row>
    <row r="4034" spans="1:17" hidden="1" x14ac:dyDescent="0.25">
      <c r="A4034" s="2" t="s">
        <v>67</v>
      </c>
      <c r="B4034" s="2">
        <v>5013</v>
      </c>
      <c r="C4034" s="3">
        <v>45148</v>
      </c>
      <c r="D4034" s="2" t="s">
        <v>691</v>
      </c>
      <c r="E4034" s="3">
        <v>45329</v>
      </c>
      <c r="F4034" s="2">
        <v>7.2499999999999995E-2</v>
      </c>
      <c r="G4034" s="2">
        <v>5013</v>
      </c>
      <c r="H4034" s="5">
        <v>45148</v>
      </c>
      <c r="I4034" s="5">
        <v>45329</v>
      </c>
      <c r="J4034" s="7">
        <v>7.2499999999999995E-2</v>
      </c>
      <c r="K4034" s="7">
        <v>7.2499999999999995E-2</v>
      </c>
      <c r="L4034" s="7">
        <f>(1+J4034)^(1/365)-1</f>
        <v>1.9177830990391165E-4</v>
      </c>
      <c r="M4034" s="7">
        <f>(1+J4034)^(7/365)-1</f>
        <v>1.3432207735666335E-3</v>
      </c>
      <c r="N4034" s="7">
        <f>(1+J4034)^(1/12)-1</f>
        <v>5.8497409526456767E-3</v>
      </c>
      <c r="O4034" s="7">
        <f>(1+J4034)^(1/4)-1</f>
        <v>1.7652081440606482E-2</v>
      </c>
      <c r="P4034" s="7">
        <f>(1+J4034)^(1/2)-1</f>
        <v>3.5615758860398916E-2</v>
      </c>
      <c r="Q4034" s="7">
        <f>(1+J4034)^(1/1)-1</f>
        <v>7.2500000000000009E-2</v>
      </c>
    </row>
    <row r="4035" spans="1:17" hidden="1" x14ac:dyDescent="0.25">
      <c r="A4035" s="2" t="s">
        <v>67</v>
      </c>
      <c r="B4035" s="2">
        <v>16190</v>
      </c>
      <c r="C4035" s="3">
        <v>45148</v>
      </c>
      <c r="D4035" s="2" t="s">
        <v>690</v>
      </c>
      <c r="E4035" s="3">
        <v>45511</v>
      </c>
      <c r="F4035" s="2">
        <v>7.6499999999999999E-2</v>
      </c>
      <c r="G4035" s="2">
        <v>16190</v>
      </c>
      <c r="H4035" s="5">
        <v>45148</v>
      </c>
      <c r="I4035" s="5">
        <v>45511</v>
      </c>
      <c r="J4035" s="7">
        <v>7.6499999999999999E-2</v>
      </c>
      <c r="K4035" s="7">
        <v>7.6499999999999999E-2</v>
      </c>
      <c r="L4035" s="7">
        <f>(1+J4035)^(1/365)-1</f>
        <v>2.0197940282562499E-4</v>
      </c>
      <c r="M4035" s="7">
        <f>(1+J4035)^(7/365)-1</f>
        <v>1.4147128174963886E-3</v>
      </c>
      <c r="N4035" s="7">
        <f>(1+J4035)^(1/12)-1</f>
        <v>6.1618262441982541E-3</v>
      </c>
      <c r="O4035" s="7">
        <f>(1+J4035)^(1/4)-1</f>
        <v>1.859961699343704E-2</v>
      </c>
      <c r="P4035" s="7">
        <f>(1+J4035)^(1/2)-1</f>
        <v>3.7545179739176371E-2</v>
      </c>
      <c r="Q4035" s="7">
        <f>(1+J4035)^(1/1)-1</f>
        <v>7.6500000000000012E-2</v>
      </c>
    </row>
    <row r="4036" spans="1:17" hidden="1" x14ac:dyDescent="0.25">
      <c r="A4036" s="2" t="s">
        <v>160</v>
      </c>
      <c r="B4036" s="2">
        <v>9131</v>
      </c>
      <c r="C4036" s="3">
        <v>45152</v>
      </c>
      <c r="D4036" s="2" t="s">
        <v>698</v>
      </c>
      <c r="E4036" s="3">
        <v>46234</v>
      </c>
      <c r="F4036" s="2">
        <v>7.8299999999999995E-2</v>
      </c>
      <c r="G4036" s="2">
        <v>9131</v>
      </c>
      <c r="H4036" s="5">
        <v>45152</v>
      </c>
      <c r="I4036" s="5">
        <v>46234</v>
      </c>
      <c r="J4036" s="7">
        <v>7.8299999999999995E-2</v>
      </c>
      <c r="K4036" s="7">
        <v>7.8299999999999995E-2</v>
      </c>
      <c r="L4036" s="7">
        <f>(1+J4036)^(1/365)-1</f>
        <v>2.0655756817555826E-4</v>
      </c>
      <c r="M4036" s="7">
        <f>(1+J4036)^(7/365)-1</f>
        <v>1.4467992723561363E-3</v>
      </c>
      <c r="N4036" s="7">
        <f>(1+J4036)^(1/12)-1</f>
        <v>6.3019179609968834E-3</v>
      </c>
      <c r="O4036" s="7">
        <f>(1+J4036)^(1/4)-1</f>
        <v>1.90251466683935E-2</v>
      </c>
      <c r="P4036" s="7">
        <f>(1+J4036)^(1/2)-1</f>
        <v>3.8412249542540744E-2</v>
      </c>
      <c r="Q4036" s="7">
        <f>(1+J4036)^(1/1)-1</f>
        <v>7.8300000000000036E-2</v>
      </c>
    </row>
    <row r="4037" spans="1:17" hidden="1" x14ac:dyDescent="0.25">
      <c r="A4037" s="2" t="s">
        <v>160</v>
      </c>
      <c r="B4037" s="2">
        <v>5300</v>
      </c>
      <c r="C4037" s="3">
        <v>45152</v>
      </c>
      <c r="D4037" s="2" t="s">
        <v>695</v>
      </c>
      <c r="E4037" s="3">
        <v>46965</v>
      </c>
      <c r="F4037" s="2">
        <v>7.5999999999999998E-2</v>
      </c>
      <c r="G4037" s="2">
        <v>5300</v>
      </c>
      <c r="H4037" s="5">
        <v>45152</v>
      </c>
      <c r="I4037" s="5">
        <v>46965</v>
      </c>
      <c r="J4037" s="7">
        <v>7.5999999999999998E-2</v>
      </c>
      <c r="K4037" s="7">
        <v>7.5999999999999998E-2</v>
      </c>
      <c r="L4037" s="7">
        <f>(1+J4037)^(1/365)-1</f>
        <v>2.0070633536883875E-4</v>
      </c>
      <c r="M4037" s="7">
        <f>(1+J4037)^(7/365)-1</f>
        <v>1.4057905743092292E-3</v>
      </c>
      <c r="N4037" s="7">
        <f>(1+J4037)^(1/12)-1</f>
        <v>6.1228737715701698E-3</v>
      </c>
      <c r="O4037" s="7">
        <f>(1+J4037)^(1/4)-1</f>
        <v>1.848131960836441E-2</v>
      </c>
      <c r="P4037" s="7">
        <f>(1+J4037)^(1/2)-1</f>
        <v>3.7304198391195253E-2</v>
      </c>
      <c r="Q4037" s="7">
        <f>(1+J4037)^(1/1)-1</f>
        <v>7.6000000000000068E-2</v>
      </c>
    </row>
    <row r="4038" spans="1:17" hidden="1" x14ac:dyDescent="0.25">
      <c r="A4038" s="2" t="s">
        <v>160</v>
      </c>
      <c r="B4038" s="2">
        <v>9131</v>
      </c>
      <c r="C4038" s="3">
        <v>45152</v>
      </c>
      <c r="D4038" s="2" t="s">
        <v>698</v>
      </c>
      <c r="E4038" s="3">
        <v>46234</v>
      </c>
      <c r="F4038" s="2">
        <v>7.8E-2</v>
      </c>
      <c r="G4038" s="2">
        <v>9131</v>
      </c>
      <c r="H4038" s="5">
        <v>45152</v>
      </c>
      <c r="I4038" s="5">
        <v>46234</v>
      </c>
      <c r="J4038" s="7">
        <v>7.8E-2</v>
      </c>
      <c r="K4038" s="7">
        <v>7.8E-2</v>
      </c>
      <c r="L4038" s="7">
        <f>(1+J4038)^(1/365)-1</f>
        <v>2.0579507012485898E-4</v>
      </c>
      <c r="M4038" s="7">
        <f>(1+J4038)^(7/365)-1</f>
        <v>1.4414551798160868E-3</v>
      </c>
      <c r="N4038" s="7">
        <f>(1+J4038)^(1/12)-1</f>
        <v>6.2785842352273136E-3</v>
      </c>
      <c r="O4038" s="7">
        <f>(1+J4038)^(1/4)-1</f>
        <v>1.8954262071361416E-2</v>
      </c>
      <c r="P4038" s="7">
        <f>(1+J4038)^(1/2)-1</f>
        <v>3.8267788193392827E-2</v>
      </c>
      <c r="Q4038" s="7">
        <f>(1+J4038)^(1/1)-1</f>
        <v>7.8000000000000069E-2</v>
      </c>
    </row>
    <row r="4039" spans="1:17" hidden="1" x14ac:dyDescent="0.25">
      <c r="A4039" s="2" t="s">
        <v>156</v>
      </c>
      <c r="B4039" s="2">
        <v>23979</v>
      </c>
      <c r="C4039" s="3">
        <v>45152</v>
      </c>
      <c r="D4039" s="2" t="s">
        <v>690</v>
      </c>
      <c r="E4039" s="3">
        <v>45515</v>
      </c>
      <c r="F4039" s="2">
        <v>7.1900000000000006E-2</v>
      </c>
      <c r="G4039" s="2">
        <v>23979</v>
      </c>
      <c r="H4039" s="5">
        <v>45152</v>
      </c>
      <c r="I4039" s="5">
        <v>45515</v>
      </c>
      <c r="J4039" s="7">
        <v>7.1900000000000006E-2</v>
      </c>
      <c r="K4039" s="7">
        <v>7.1900000000000006E-2</v>
      </c>
      <c r="L4039" s="7">
        <f>(1+J4039)^(1/365)-1</f>
        <v>1.9024487430319148E-4</v>
      </c>
      <c r="M4039" s="7">
        <f>(1+J4039)^(7/365)-1</f>
        <v>1.3324744165192914E-3</v>
      </c>
      <c r="N4039" s="7">
        <f>(1+J4039)^(1/12)-1</f>
        <v>5.8028361627453506E-3</v>
      </c>
      <c r="O4039" s="7">
        <f>(1+J4039)^(1/4)-1</f>
        <v>1.7509722609196476E-2</v>
      </c>
      <c r="P4039" s="7">
        <f>(1+J4039)^(1/2)-1</f>
        <v>3.5326035604243966E-2</v>
      </c>
      <c r="Q4039" s="7">
        <f>(1+J4039)^(1/1)-1</f>
        <v>7.1900000000000075E-2</v>
      </c>
    </row>
    <row r="4040" spans="1:17" hidden="1" x14ac:dyDescent="0.25">
      <c r="A4040" s="2" t="s">
        <v>32</v>
      </c>
      <c r="B4040" s="2">
        <v>33000</v>
      </c>
      <c r="C4040" s="3">
        <v>45154</v>
      </c>
      <c r="D4040" s="2" t="s">
        <v>692</v>
      </c>
      <c r="E4040" s="3">
        <v>45244</v>
      </c>
      <c r="F4040" s="2">
        <v>6.0600000000000001E-2</v>
      </c>
      <c r="G4040" s="2">
        <v>33000</v>
      </c>
      <c r="H4040" s="5">
        <v>45154</v>
      </c>
      <c r="I4040" s="5">
        <v>45244</v>
      </c>
      <c r="J4040" s="7">
        <v>6.0600000000000001E-2</v>
      </c>
      <c r="K4040" s="7">
        <v>6.0600000000000001E-2</v>
      </c>
      <c r="L4040" s="7">
        <f>(1+J4040)^(1/365)-1</f>
        <v>1.6120418575438222E-4</v>
      </c>
      <c r="M4040" s="7">
        <f>(1+J4040)^(7/365)-1</f>
        <v>1.1289751695053862E-3</v>
      </c>
      <c r="N4040" s="7">
        <f>(1+J4040)^(1/12)-1</f>
        <v>4.9149376855333049E-3</v>
      </c>
      <c r="O4040" s="7">
        <f>(1+J4040)^(1/4)-1</f>
        <v>1.4817401622202686E-2</v>
      </c>
      <c r="P4040" s="7">
        <f>(1+J4040)^(1/2)-1</f>
        <v>2.9854358635239331E-2</v>
      </c>
      <c r="Q4040" s="7">
        <f>(1+J4040)^(1/1)-1</f>
        <v>6.0599999999999987E-2</v>
      </c>
    </row>
    <row r="4041" spans="1:17" hidden="1" x14ac:dyDescent="0.25">
      <c r="A4041" s="2" t="s">
        <v>24</v>
      </c>
      <c r="B4041" s="2">
        <v>7500</v>
      </c>
      <c r="C4041" s="3">
        <v>45155</v>
      </c>
      <c r="D4041" s="2" t="s">
        <v>698</v>
      </c>
      <c r="E4041" s="3">
        <v>46251</v>
      </c>
      <c r="F4041" s="2">
        <v>7.5800000000000006E-2</v>
      </c>
      <c r="G4041" s="2">
        <v>7500</v>
      </c>
      <c r="H4041" s="5">
        <v>45155</v>
      </c>
      <c r="I4041" s="5">
        <v>46251</v>
      </c>
      <c r="J4041" s="7">
        <v>7.5800000000000006E-2</v>
      </c>
      <c r="K4041" s="7">
        <v>7.5800000000000006E-2</v>
      </c>
      <c r="L4041" s="7">
        <f>(1+J4041)^(1/365)-1</f>
        <v>2.0019694319151071E-4</v>
      </c>
      <c r="M4041" s="7">
        <f>(1+J4041)^(7/365)-1</f>
        <v>1.4022205383614761E-3</v>
      </c>
      <c r="N4041" s="7">
        <f>(1+J4041)^(1/12)-1</f>
        <v>6.1072881365387133E-3</v>
      </c>
      <c r="O4041" s="7">
        <f>(1+J4041)^(1/4)-1</f>
        <v>1.8433989110311133E-2</v>
      </c>
      <c r="P4041" s="7">
        <f>(1+J4041)^(1/2)-1</f>
        <v>3.7207790175141309E-2</v>
      </c>
      <c r="Q4041" s="7">
        <f>(1+J4041)^(1/1)-1</f>
        <v>7.580000000000009E-2</v>
      </c>
    </row>
    <row r="4042" spans="1:17" hidden="1" x14ac:dyDescent="0.25">
      <c r="A4042" s="2" t="s">
        <v>24</v>
      </c>
      <c r="B4042" s="2">
        <v>8200</v>
      </c>
      <c r="C4042" s="3">
        <v>45155</v>
      </c>
      <c r="D4042" s="2" t="s">
        <v>695</v>
      </c>
      <c r="E4042" s="3">
        <v>46982</v>
      </c>
      <c r="F4042" s="2">
        <v>7.5800000000000006E-2</v>
      </c>
      <c r="G4042" s="2">
        <v>8200</v>
      </c>
      <c r="H4042" s="5">
        <v>45155</v>
      </c>
      <c r="I4042" s="5">
        <v>46982</v>
      </c>
      <c r="J4042" s="7">
        <v>7.5800000000000006E-2</v>
      </c>
      <c r="K4042" s="7">
        <v>7.5800000000000006E-2</v>
      </c>
      <c r="L4042" s="7">
        <f>(1+J4042)^(1/365)-1</f>
        <v>2.0019694319151071E-4</v>
      </c>
      <c r="M4042" s="7">
        <f>(1+J4042)^(7/365)-1</f>
        <v>1.4022205383614761E-3</v>
      </c>
      <c r="N4042" s="7">
        <f>(1+J4042)^(1/12)-1</f>
        <v>6.1072881365387133E-3</v>
      </c>
      <c r="O4042" s="7">
        <f>(1+J4042)^(1/4)-1</f>
        <v>1.8433989110311133E-2</v>
      </c>
      <c r="P4042" s="7">
        <f>(1+J4042)^(1/2)-1</f>
        <v>3.7207790175141309E-2</v>
      </c>
      <c r="Q4042" s="7">
        <f>(1+J4042)^(1/1)-1</f>
        <v>7.580000000000009E-2</v>
      </c>
    </row>
    <row r="4043" spans="1:17" hidden="1" x14ac:dyDescent="0.25">
      <c r="A4043" s="2" t="s">
        <v>24</v>
      </c>
      <c r="B4043" s="2">
        <v>7500</v>
      </c>
      <c r="C4043" s="3">
        <v>45155</v>
      </c>
      <c r="D4043" s="2" t="s">
        <v>698</v>
      </c>
      <c r="E4043" s="3">
        <v>46251</v>
      </c>
      <c r="F4043" s="2">
        <v>7.5999999999999998E-2</v>
      </c>
      <c r="G4043" s="2">
        <v>7500</v>
      </c>
      <c r="H4043" s="5">
        <v>45155</v>
      </c>
      <c r="I4043" s="5">
        <v>46251</v>
      </c>
      <c r="J4043" s="7">
        <v>7.5999999999999998E-2</v>
      </c>
      <c r="K4043" s="7">
        <v>7.5999999999999998E-2</v>
      </c>
      <c r="L4043" s="7">
        <f>(1+J4043)^(1/365)-1</f>
        <v>2.0070633536883875E-4</v>
      </c>
      <c r="M4043" s="7">
        <f>(1+J4043)^(7/365)-1</f>
        <v>1.4057905743092292E-3</v>
      </c>
      <c r="N4043" s="7">
        <f>(1+J4043)^(1/12)-1</f>
        <v>6.1228737715701698E-3</v>
      </c>
      <c r="O4043" s="7">
        <f>(1+J4043)^(1/4)-1</f>
        <v>1.848131960836441E-2</v>
      </c>
      <c r="P4043" s="7">
        <f>(1+J4043)^(1/2)-1</f>
        <v>3.7304198391195253E-2</v>
      </c>
      <c r="Q4043" s="7">
        <f>(1+J4043)^(1/1)-1</f>
        <v>7.6000000000000068E-2</v>
      </c>
    </row>
    <row r="4044" spans="1:17" hidden="1" x14ac:dyDescent="0.25">
      <c r="A4044" s="2" t="s">
        <v>24</v>
      </c>
      <c r="B4044" s="2">
        <v>8200</v>
      </c>
      <c r="C4044" s="3">
        <v>45155</v>
      </c>
      <c r="D4044" s="2" t="s">
        <v>695</v>
      </c>
      <c r="E4044" s="3">
        <v>46982</v>
      </c>
      <c r="F4044" s="2">
        <v>7.5999999999999998E-2</v>
      </c>
      <c r="G4044" s="2">
        <v>8200</v>
      </c>
      <c r="H4044" s="5">
        <v>45155</v>
      </c>
      <c r="I4044" s="5">
        <v>46982</v>
      </c>
      <c r="J4044" s="7">
        <v>7.5999999999999998E-2</v>
      </c>
      <c r="K4044" s="7">
        <v>7.5999999999999998E-2</v>
      </c>
      <c r="L4044" s="7">
        <f>(1+J4044)^(1/365)-1</f>
        <v>2.0070633536883875E-4</v>
      </c>
      <c r="M4044" s="7">
        <f>(1+J4044)^(7/365)-1</f>
        <v>1.4057905743092292E-3</v>
      </c>
      <c r="N4044" s="7">
        <f>(1+J4044)^(1/12)-1</f>
        <v>6.1228737715701698E-3</v>
      </c>
      <c r="O4044" s="7">
        <f>(1+J4044)^(1/4)-1</f>
        <v>1.848131960836441E-2</v>
      </c>
      <c r="P4044" s="7">
        <f>(1+J4044)^(1/2)-1</f>
        <v>3.7304198391195253E-2</v>
      </c>
      <c r="Q4044" s="7">
        <f>(1+J4044)^(1/1)-1</f>
        <v>7.6000000000000068E-2</v>
      </c>
    </row>
    <row r="4045" spans="1:17" hidden="1" x14ac:dyDescent="0.25">
      <c r="A4045" s="2" t="s">
        <v>169</v>
      </c>
      <c r="B4045" s="2">
        <v>11355</v>
      </c>
      <c r="C4045" s="3">
        <v>45155</v>
      </c>
      <c r="D4045" s="2" t="s">
        <v>691</v>
      </c>
      <c r="E4045" s="3">
        <v>45336</v>
      </c>
      <c r="F4045" s="2">
        <v>7.2999999999999995E-2</v>
      </c>
      <c r="G4045" s="2">
        <v>11355</v>
      </c>
      <c r="H4045" s="5">
        <v>45155</v>
      </c>
      <c r="I4045" s="5">
        <v>45336</v>
      </c>
      <c r="J4045" s="7">
        <v>7.2999999999999995E-2</v>
      </c>
      <c r="K4045" s="7">
        <v>7.2999999999999995E-2</v>
      </c>
      <c r="L4045" s="7">
        <f>(1+J4045)^(1/365)-1</f>
        <v>1.9305551952708555E-4</v>
      </c>
      <c r="M4045" s="7">
        <f>(1+J4045)^(7/365)-1</f>
        <v>1.3521715676787505E-3</v>
      </c>
      <c r="N4045" s="7">
        <f>(1+J4045)^(1/12)-1</f>
        <v>5.8888099067944122E-3</v>
      </c>
      <c r="O4045" s="7">
        <f>(1+J4045)^(1/4)-1</f>
        <v>1.7770668179371674E-2</v>
      </c>
      <c r="P4045" s="7">
        <f>(1+J4045)^(1/2)-1</f>
        <v>3.585713300628468E-2</v>
      </c>
      <c r="Q4045" s="7">
        <f>(1+J4045)^(1/1)-1</f>
        <v>7.2999999999999954E-2</v>
      </c>
    </row>
    <row r="4046" spans="1:17" hidden="1" x14ac:dyDescent="0.25">
      <c r="A4046" s="2" t="s">
        <v>49</v>
      </c>
      <c r="B4046" s="2">
        <v>45545</v>
      </c>
      <c r="C4046" s="3">
        <v>45161</v>
      </c>
      <c r="D4046" s="2" t="s">
        <v>698</v>
      </c>
      <c r="E4046" s="3">
        <v>46257</v>
      </c>
      <c r="F4046" s="2">
        <v>7.0999999999999994E-2</v>
      </c>
      <c r="G4046" s="2">
        <v>45545</v>
      </c>
      <c r="H4046" s="5">
        <v>45161</v>
      </c>
      <c r="I4046" s="5">
        <v>46257</v>
      </c>
      <c r="J4046" s="7">
        <v>7.0999999999999994E-2</v>
      </c>
      <c r="K4046" s="7">
        <v>7.0999999999999994E-2</v>
      </c>
      <c r="L4046" s="7">
        <f>(1+J4046)^(1/365)-1</f>
        <v>1.8794311516479034E-4</v>
      </c>
      <c r="M4046" s="7">
        <f>(1+J4046)^(7/365)-1</f>
        <v>1.3163438134555783E-3</v>
      </c>
      <c r="N4046" s="7">
        <f>(1+J4046)^(1/12)-1</f>
        <v>5.7324338322313206E-3</v>
      </c>
      <c r="O4046" s="7">
        <f>(1+J4046)^(1/4)-1</f>
        <v>1.7296072261964612E-2</v>
      </c>
      <c r="P4046" s="7">
        <f>(1+J4046)^(1/2)-1</f>
        <v>3.4891298639620372E-2</v>
      </c>
      <c r="Q4046" s="7">
        <f>(1+J4046)^(1/1)-1</f>
        <v>7.0999999999999952E-2</v>
      </c>
    </row>
    <row r="4047" spans="1:17" hidden="1" x14ac:dyDescent="0.25">
      <c r="A4047" s="2" t="s">
        <v>66</v>
      </c>
      <c r="B4047" s="2">
        <v>10500</v>
      </c>
      <c r="C4047" s="3">
        <v>45161</v>
      </c>
      <c r="D4047" s="2" t="s">
        <v>690</v>
      </c>
      <c r="E4047" s="3">
        <v>45524</v>
      </c>
      <c r="F4047" s="2">
        <v>6.3500000000000001E-2</v>
      </c>
      <c r="G4047" s="2">
        <v>10500</v>
      </c>
      <c r="H4047" s="5">
        <v>45161</v>
      </c>
      <c r="I4047" s="5">
        <v>45524</v>
      </c>
      <c r="J4047" s="7">
        <v>6.3500000000000001E-2</v>
      </c>
      <c r="K4047" s="7">
        <v>6.3500000000000001E-2</v>
      </c>
      <c r="L4047" s="7">
        <f>(1+J4047)^(1/365)-1</f>
        <v>1.6868643323930677E-4</v>
      </c>
      <c r="M4047" s="7">
        <f>(1+J4047)^(7/365)-1</f>
        <v>1.1814027580703268E-3</v>
      </c>
      <c r="N4047" s="7">
        <f>(1+J4047)^(1/12)-1</f>
        <v>5.143629580209641E-3</v>
      </c>
      <c r="O4047" s="7">
        <f>(1+J4047)^(1/4)-1</f>
        <v>1.5510395601027183E-2</v>
      </c>
      <c r="P4047" s="7">
        <f>(1+J4047)^(1/2)-1</f>
        <v>3.1261363573754641E-2</v>
      </c>
      <c r="Q4047" s="7">
        <f>(1+J4047)^(1/1)-1</f>
        <v>6.349999999999989E-2</v>
      </c>
    </row>
    <row r="4048" spans="1:17" hidden="1" x14ac:dyDescent="0.25">
      <c r="A4048" s="2" t="s">
        <v>66</v>
      </c>
      <c r="B4048" s="2">
        <v>31955</v>
      </c>
      <c r="C4048" s="3">
        <v>45161</v>
      </c>
      <c r="D4048" s="2" t="s">
        <v>692</v>
      </c>
      <c r="E4048" s="3">
        <v>45251</v>
      </c>
      <c r="F4048" s="2">
        <v>4.7600000000000003E-2</v>
      </c>
      <c r="G4048" s="2">
        <v>31955</v>
      </c>
      <c r="H4048" s="5">
        <v>45161</v>
      </c>
      <c r="I4048" s="5">
        <v>45251</v>
      </c>
      <c r="J4048" s="7">
        <v>4.7600000000000003E-2</v>
      </c>
      <c r="K4048" s="7">
        <v>4.7600000000000003E-2</v>
      </c>
      <c r="L4048" s="7">
        <f>(1+J4048)^(1/365)-1</f>
        <v>1.274103999922005E-4</v>
      </c>
      <c r="M4048" s="7">
        <f>(1+J4048)^(7/365)-1</f>
        <v>8.9221377395531931E-4</v>
      </c>
      <c r="N4048" s="7">
        <f>(1+J4048)^(1/12)-1</f>
        <v>3.8826709170549645E-3</v>
      </c>
      <c r="O4048" s="7">
        <f>(1+J4048)^(1/4)-1</f>
        <v>1.169329668329766E-2</v>
      </c>
      <c r="P4048" s="7">
        <f>(1+J4048)^(1/2)-1</f>
        <v>2.3523326553918977E-2</v>
      </c>
      <c r="Q4048" s="7">
        <f>(1+J4048)^(1/1)-1</f>
        <v>4.7600000000000087E-2</v>
      </c>
    </row>
    <row r="4049" spans="1:17" hidden="1" x14ac:dyDescent="0.25">
      <c r="A4049" s="2" t="s">
        <v>21</v>
      </c>
      <c r="B4049" s="2">
        <v>385</v>
      </c>
      <c r="C4049" s="3">
        <v>45162</v>
      </c>
      <c r="D4049" s="2" t="s">
        <v>698</v>
      </c>
      <c r="E4049" s="3">
        <v>46258</v>
      </c>
      <c r="F4049" s="2">
        <v>7.7899999999999997E-2</v>
      </c>
      <c r="G4049" s="2">
        <v>385</v>
      </c>
      <c r="H4049" s="5">
        <v>45162</v>
      </c>
      <c r="I4049" s="5">
        <v>46258</v>
      </c>
      <c r="J4049" s="7">
        <v>7.7899999999999997E-2</v>
      </c>
      <c r="K4049" s="7">
        <v>7.7899999999999997E-2</v>
      </c>
      <c r="L4049" s="7">
        <f>(1+J4049)^(1/365)-1</f>
        <v>2.0554085708113234E-4</v>
      </c>
      <c r="M4049" s="7">
        <f>(1+J4049)^(7/365)-1</f>
        <v>1.4396734914756681E-3</v>
      </c>
      <c r="N4049" s="7">
        <f>(1+J4049)^(1/12)-1</f>
        <v>6.2708050038517982E-3</v>
      </c>
      <c r="O4049" s="7">
        <f>(1+J4049)^(1/4)-1</f>
        <v>1.8930630584580665E-2</v>
      </c>
      <c r="P4049" s="7">
        <f>(1+J4049)^(1/2)-1</f>
        <v>3.8219629943491373E-2</v>
      </c>
      <c r="Q4049" s="7">
        <f>(1+J4049)^(1/1)-1</f>
        <v>7.790000000000008E-2</v>
      </c>
    </row>
    <row r="4050" spans="1:17" hidden="1" x14ac:dyDescent="0.25">
      <c r="A4050" s="2" t="s">
        <v>21</v>
      </c>
      <c r="B4050" s="2">
        <v>770</v>
      </c>
      <c r="C4050" s="3">
        <v>45162</v>
      </c>
      <c r="D4050" s="2" t="s">
        <v>695</v>
      </c>
      <c r="E4050" s="3">
        <v>46989</v>
      </c>
      <c r="F4050" s="2">
        <v>7.9500000000000001E-2</v>
      </c>
      <c r="G4050" s="2">
        <v>770</v>
      </c>
      <c r="H4050" s="5">
        <v>45162</v>
      </c>
      <c r="I4050" s="5">
        <v>46989</v>
      </c>
      <c r="J4050" s="7">
        <v>7.9500000000000001E-2</v>
      </c>
      <c r="K4050" s="7">
        <v>7.9500000000000001E-2</v>
      </c>
      <c r="L4050" s="7">
        <f>(1+J4050)^(1/365)-1</f>
        <v>2.0960544626946742E-4</v>
      </c>
      <c r="M4050" s="7">
        <f>(1+J4050)^(7/365)-1</f>
        <v>1.4681610695703728E-3</v>
      </c>
      <c r="N4050" s="7">
        <f>(1+J4050)^(1/12)-1</f>
        <v>6.395193395115184E-3</v>
      </c>
      <c r="O4050" s="7">
        <f>(1+J4050)^(1/4)-1</f>
        <v>1.9308537234836498E-2</v>
      </c>
      <c r="P4050" s="7">
        <f>(1+J4050)^(1/2)-1</f>
        <v>3.8989894079822118E-2</v>
      </c>
      <c r="Q4050" s="7">
        <f>(1+J4050)^(1/1)-1</f>
        <v>7.9499999999999904E-2</v>
      </c>
    </row>
    <row r="4051" spans="1:17" hidden="1" x14ac:dyDescent="0.25">
      <c r="A4051" s="2" t="s">
        <v>21</v>
      </c>
      <c r="B4051" s="2">
        <v>385</v>
      </c>
      <c r="C4051" s="3">
        <v>45162</v>
      </c>
      <c r="D4051" s="2" t="s">
        <v>698</v>
      </c>
      <c r="E4051" s="3">
        <v>46258</v>
      </c>
      <c r="F4051" s="2">
        <v>7.8E-2</v>
      </c>
      <c r="G4051" s="2">
        <v>385</v>
      </c>
      <c r="H4051" s="5">
        <v>45162</v>
      </c>
      <c r="I4051" s="5">
        <v>46258</v>
      </c>
      <c r="J4051" s="7">
        <v>7.8E-2</v>
      </c>
      <c r="K4051" s="7">
        <v>7.8E-2</v>
      </c>
      <c r="L4051" s="7">
        <f>(1+J4051)^(1/365)-1</f>
        <v>2.0579507012485898E-4</v>
      </c>
      <c r="M4051" s="7">
        <f>(1+J4051)^(7/365)-1</f>
        <v>1.4414551798160868E-3</v>
      </c>
      <c r="N4051" s="7">
        <f>(1+J4051)^(1/12)-1</f>
        <v>6.2785842352273136E-3</v>
      </c>
      <c r="O4051" s="7">
        <f>(1+J4051)^(1/4)-1</f>
        <v>1.8954262071361416E-2</v>
      </c>
      <c r="P4051" s="7">
        <f>(1+J4051)^(1/2)-1</f>
        <v>3.8267788193392827E-2</v>
      </c>
      <c r="Q4051" s="7">
        <f>(1+J4051)^(1/1)-1</f>
        <v>7.8000000000000069E-2</v>
      </c>
    </row>
    <row r="4052" spans="1:17" hidden="1" x14ac:dyDescent="0.25">
      <c r="A4052" s="2" t="s">
        <v>21</v>
      </c>
      <c r="B4052" s="2">
        <v>770</v>
      </c>
      <c r="C4052" s="3">
        <v>45162</v>
      </c>
      <c r="D4052" s="2" t="s">
        <v>695</v>
      </c>
      <c r="E4052" s="3">
        <v>46989</v>
      </c>
      <c r="F4052" s="2">
        <v>0.08</v>
      </c>
      <c r="G4052" s="2">
        <v>770</v>
      </c>
      <c r="H4052" s="5">
        <v>45162</v>
      </c>
      <c r="I4052" s="5">
        <v>46989</v>
      </c>
      <c r="J4052" s="7">
        <v>0.08</v>
      </c>
      <c r="K4052" s="7">
        <v>0.08</v>
      </c>
      <c r="L4052" s="7">
        <f>(1+J4052)^(1/365)-1</f>
        <v>2.1087439837685906E-4</v>
      </c>
      <c r="M4052" s="7">
        <f>(1+J4052)^(7/365)-1</f>
        <v>1.4770549451583737E-3</v>
      </c>
      <c r="N4052" s="7">
        <f>(1+J4052)^(1/12)-1</f>
        <v>6.4340301100034303E-3</v>
      </c>
      <c r="O4052" s="7">
        <f>(1+J4052)^(1/4)-1</f>
        <v>1.9426546908273501E-2</v>
      </c>
      <c r="P4052" s="7">
        <f>(1+J4052)^(1/2)-1</f>
        <v>3.9230484541326494E-2</v>
      </c>
      <c r="Q4052" s="7">
        <f>(1+J4052)^(1/1)-1</f>
        <v>8.0000000000000071E-2</v>
      </c>
    </row>
    <row r="4053" spans="1:17" hidden="1" x14ac:dyDescent="0.25">
      <c r="A4053" s="2" t="s">
        <v>67</v>
      </c>
      <c r="B4053" s="2">
        <v>8400</v>
      </c>
      <c r="C4053" s="3">
        <v>45162</v>
      </c>
      <c r="D4053" s="2" t="s">
        <v>690</v>
      </c>
      <c r="E4053" s="3">
        <v>45525</v>
      </c>
      <c r="F4053" s="2">
        <v>7.8799999999999995E-2</v>
      </c>
      <c r="G4053" s="2">
        <v>8400</v>
      </c>
      <c r="H4053" s="5">
        <v>45162</v>
      </c>
      <c r="I4053" s="5">
        <v>45525</v>
      </c>
      <c r="J4053" s="7">
        <v>7.8799999999999995E-2</v>
      </c>
      <c r="K4053" s="7">
        <v>7.8799999999999995E-2</v>
      </c>
      <c r="L4053" s="7">
        <f>(1+J4053)^(1/365)-1</f>
        <v>2.0782792825535523E-4</v>
      </c>
      <c r="M4053" s="7">
        <f>(1+J4053)^(7/365)-1</f>
        <v>1.4557028534361027E-3</v>
      </c>
      <c r="N4053" s="7">
        <f>(1+J4053)^(1/12)-1</f>
        <v>6.3407942831432695E-3</v>
      </c>
      <c r="O4053" s="7">
        <f>(1+J4053)^(1/4)-1</f>
        <v>1.9143254801748943E-2</v>
      </c>
      <c r="P4053" s="7">
        <f>(1+J4053)^(1/2)-1</f>
        <v>3.8652973807902891E-2</v>
      </c>
      <c r="Q4053" s="7">
        <f>(1+J4053)^(1/1)-1</f>
        <v>7.8799999999999981E-2</v>
      </c>
    </row>
    <row r="4054" spans="1:17" hidden="1" x14ac:dyDescent="0.25">
      <c r="A4054" s="2" t="s">
        <v>161</v>
      </c>
      <c r="B4054" s="2">
        <v>49430</v>
      </c>
      <c r="C4054" s="3">
        <v>45163</v>
      </c>
      <c r="D4054" s="2" t="s">
        <v>705</v>
      </c>
      <c r="E4054" s="3">
        <v>45865</v>
      </c>
      <c r="F4054" s="2">
        <v>7.0300000000000001E-2</v>
      </c>
      <c r="G4054" s="2">
        <v>49430</v>
      </c>
      <c r="H4054" s="5">
        <v>45163</v>
      </c>
      <c r="I4054" s="5">
        <v>45865</v>
      </c>
      <c r="J4054" s="7">
        <v>7.0300000000000001E-2</v>
      </c>
      <c r="K4054" s="7">
        <v>7.0300000000000001E-2</v>
      </c>
      <c r="L4054" s="7">
        <f>(1+J4054)^(1/365)-1</f>
        <v>1.8615152406753488E-4</v>
      </c>
      <c r="M4054" s="7">
        <f>(1+J4054)^(7/365)-1</f>
        <v>1.3037885944735539E-3</v>
      </c>
      <c r="N4054" s="7">
        <f>(1+J4054)^(1/12)-1</f>
        <v>5.6776389607060551E-3</v>
      </c>
      <c r="O4054" s="7">
        <f>(1+J4054)^(1/4)-1</f>
        <v>1.7129806656631219E-2</v>
      </c>
      <c r="P4054" s="7">
        <f>(1+J4054)^(1/2)-1</f>
        <v>3.4553043589355958E-2</v>
      </c>
      <c r="Q4054" s="7">
        <f>(1+J4054)^(1/1)-1</f>
        <v>7.0300000000000029E-2</v>
      </c>
    </row>
    <row r="4055" spans="1:17" hidden="1" x14ac:dyDescent="0.25">
      <c r="A4055" s="2" t="s">
        <v>161</v>
      </c>
      <c r="B4055" s="2">
        <v>31739</v>
      </c>
      <c r="C4055" s="3">
        <v>45163</v>
      </c>
      <c r="D4055" s="2" t="s">
        <v>698</v>
      </c>
      <c r="E4055" s="3">
        <v>46259</v>
      </c>
      <c r="F4055" s="2">
        <v>7.51E-2</v>
      </c>
      <c r="G4055" s="2">
        <v>31739</v>
      </c>
      <c r="H4055" s="5">
        <v>45163</v>
      </c>
      <c r="I4055" s="5">
        <v>46259</v>
      </c>
      <c r="J4055" s="7">
        <v>7.51E-2</v>
      </c>
      <c r="K4055" s="7">
        <v>7.51E-2</v>
      </c>
      <c r="L4055" s="7">
        <f>(1+J4055)^(1/365)-1</f>
        <v>1.9841332655112787E-4</v>
      </c>
      <c r="M4055" s="7">
        <f>(1+J4055)^(7/365)-1</f>
        <v>1.3897202841113288E-3</v>
      </c>
      <c r="N4055" s="7">
        <f>(1+J4055)^(1/12)-1</f>
        <v>6.0527174896265468E-3</v>
      </c>
      <c r="O4055" s="7">
        <f>(1+J4055)^(1/4)-1</f>
        <v>1.8268280379566848E-2</v>
      </c>
      <c r="P4055" s="7">
        <f>(1+J4055)^(1/2)-1</f>
        <v>3.6870290827160312E-2</v>
      </c>
      <c r="Q4055" s="7">
        <f>(1+J4055)^(1/1)-1</f>
        <v>7.5099999999999945E-2</v>
      </c>
    </row>
    <row r="4056" spans="1:17" hidden="1" x14ac:dyDescent="0.25">
      <c r="A4056" s="2" t="s">
        <v>161</v>
      </c>
      <c r="B4056" s="2">
        <v>17831</v>
      </c>
      <c r="C4056" s="3">
        <v>45163</v>
      </c>
      <c r="D4056" s="2" t="s">
        <v>695</v>
      </c>
      <c r="E4056" s="3">
        <v>46990</v>
      </c>
      <c r="F4056" s="2">
        <v>7.51E-2</v>
      </c>
      <c r="G4056" s="2">
        <v>17831</v>
      </c>
      <c r="H4056" s="5">
        <v>45163</v>
      </c>
      <c r="I4056" s="5">
        <v>46990</v>
      </c>
      <c r="J4056" s="7">
        <v>7.51E-2</v>
      </c>
      <c r="K4056" s="7">
        <v>7.51E-2</v>
      </c>
      <c r="L4056" s="7">
        <f>(1+J4056)^(1/365)-1</f>
        <v>1.9841332655112787E-4</v>
      </c>
      <c r="M4056" s="7">
        <f>(1+J4056)^(7/365)-1</f>
        <v>1.3897202841113288E-3</v>
      </c>
      <c r="N4056" s="7">
        <f>(1+J4056)^(1/12)-1</f>
        <v>6.0527174896265468E-3</v>
      </c>
      <c r="O4056" s="7">
        <f>(1+J4056)^(1/4)-1</f>
        <v>1.8268280379566848E-2</v>
      </c>
      <c r="P4056" s="7">
        <f>(1+J4056)^(1/2)-1</f>
        <v>3.6870290827160312E-2</v>
      </c>
      <c r="Q4056" s="7">
        <f>(1+J4056)^(1/1)-1</f>
        <v>7.5099999999999945E-2</v>
      </c>
    </row>
    <row r="4057" spans="1:17" hidden="1" x14ac:dyDescent="0.25">
      <c r="A4057" s="2" t="s">
        <v>161</v>
      </c>
      <c r="B4057" s="2">
        <v>49430</v>
      </c>
      <c r="C4057" s="3">
        <v>45163</v>
      </c>
      <c r="D4057" s="2" t="s">
        <v>705</v>
      </c>
      <c r="E4057" s="3">
        <v>45865</v>
      </c>
      <c r="F4057" s="2">
        <v>7.0000000000000007E-2</v>
      </c>
      <c r="G4057" s="2">
        <v>49430</v>
      </c>
      <c r="H4057" s="5">
        <v>45163</v>
      </c>
      <c r="I4057" s="5">
        <v>45865</v>
      </c>
      <c r="J4057" s="7">
        <v>7.0000000000000007E-2</v>
      </c>
      <c r="K4057" s="7">
        <v>7.0000000000000007E-2</v>
      </c>
      <c r="L4057" s="7">
        <f>(1+J4057)^(1/365)-1</f>
        <v>1.8538334157058856E-4</v>
      </c>
      <c r="M4057" s="7">
        <f>(1+J4057)^(7/365)-1</f>
        <v>1.298405320672158E-3</v>
      </c>
      <c r="N4057" s="7">
        <f>(1+J4057)^(1/12)-1</f>
        <v>5.6541453874052738E-3</v>
      </c>
      <c r="O4057" s="7">
        <f>(1+J4057)^(1/4)-1</f>
        <v>1.7058525001811375E-2</v>
      </c>
      <c r="P4057" s="7">
        <f>(1+J4057)^(1/2)-1</f>
        <v>3.4408043278860045E-2</v>
      </c>
      <c r="Q4057" s="7">
        <f>(1+J4057)^(1/1)-1</f>
        <v>7.0000000000000062E-2</v>
      </c>
    </row>
    <row r="4058" spans="1:17" hidden="1" x14ac:dyDescent="0.25">
      <c r="A4058" s="2" t="s">
        <v>161</v>
      </c>
      <c r="B4058" s="2">
        <v>31739</v>
      </c>
      <c r="C4058" s="3">
        <v>45163</v>
      </c>
      <c r="D4058" s="2" t="s">
        <v>698</v>
      </c>
      <c r="E4058" s="3">
        <v>46259</v>
      </c>
      <c r="F4058" s="2">
        <v>7.4999999999999997E-2</v>
      </c>
      <c r="G4058" s="2">
        <v>31739</v>
      </c>
      <c r="H4058" s="5">
        <v>45163</v>
      </c>
      <c r="I4058" s="5">
        <v>46259</v>
      </c>
      <c r="J4058" s="7">
        <v>7.4999999999999997E-2</v>
      </c>
      <c r="K4058" s="7">
        <v>7.4999999999999997E-2</v>
      </c>
      <c r="L4058" s="7">
        <f>(1+J4058)^(1/365)-1</f>
        <v>1.9815842963666341E-4</v>
      </c>
      <c r="M4058" s="7">
        <f>(1+J4058)^(7/365)-1</f>
        <v>1.3879338818745257E-3</v>
      </c>
      <c r="N4058" s="7">
        <f>(1+J4058)^(1/12)-1</f>
        <v>6.0449190242917172E-3</v>
      </c>
      <c r="O4058" s="7">
        <f>(1+J4058)^(1/4)-1</f>
        <v>1.8244601098569957E-2</v>
      </c>
      <c r="P4058" s="7">
        <f>(1+J4058)^(1/2)-1</f>
        <v>3.682206766638596E-2</v>
      </c>
      <c r="Q4058" s="7">
        <f>(1+J4058)^(1/1)-1</f>
        <v>7.4999999999999956E-2</v>
      </c>
    </row>
    <row r="4059" spans="1:17" hidden="1" x14ac:dyDescent="0.25">
      <c r="A4059" s="2" t="s">
        <v>161</v>
      </c>
      <c r="B4059" s="2">
        <v>17831</v>
      </c>
      <c r="C4059" s="3">
        <v>45163</v>
      </c>
      <c r="D4059" s="2" t="s">
        <v>695</v>
      </c>
      <c r="E4059" s="3">
        <v>46990</v>
      </c>
      <c r="F4059" s="2">
        <v>7.4999999999999997E-2</v>
      </c>
      <c r="G4059" s="2">
        <v>17831</v>
      </c>
      <c r="H4059" s="5">
        <v>45163</v>
      </c>
      <c r="I4059" s="5">
        <v>46990</v>
      </c>
      <c r="J4059" s="7">
        <v>7.4999999999999997E-2</v>
      </c>
      <c r="K4059" s="7">
        <v>7.4999999999999997E-2</v>
      </c>
      <c r="L4059" s="7">
        <f>(1+J4059)^(1/365)-1</f>
        <v>1.9815842963666341E-4</v>
      </c>
      <c r="M4059" s="7">
        <f>(1+J4059)^(7/365)-1</f>
        <v>1.3879338818745257E-3</v>
      </c>
      <c r="N4059" s="7">
        <f>(1+J4059)^(1/12)-1</f>
        <v>6.0449190242917172E-3</v>
      </c>
      <c r="O4059" s="7">
        <f>(1+J4059)^(1/4)-1</f>
        <v>1.8244601098569957E-2</v>
      </c>
      <c r="P4059" s="7">
        <f>(1+J4059)^(1/2)-1</f>
        <v>3.682206766638596E-2</v>
      </c>
      <c r="Q4059" s="7">
        <f>(1+J4059)^(1/1)-1</f>
        <v>7.4999999999999956E-2</v>
      </c>
    </row>
    <row r="4060" spans="1:17" hidden="1" x14ac:dyDescent="0.25">
      <c r="A4060" s="2" t="s">
        <v>160</v>
      </c>
      <c r="B4060" s="2">
        <v>5672</v>
      </c>
      <c r="C4060" s="3">
        <v>45166</v>
      </c>
      <c r="D4060" s="2" t="s">
        <v>695</v>
      </c>
      <c r="E4060" s="3">
        <v>46965</v>
      </c>
      <c r="F4060" s="2">
        <v>7.5600000000000001E-2</v>
      </c>
      <c r="G4060" s="2">
        <v>5672</v>
      </c>
      <c r="H4060" s="5">
        <v>45166</v>
      </c>
      <c r="I4060" s="5">
        <v>46965</v>
      </c>
      <c r="J4060" s="7">
        <v>7.5600000000000001E-2</v>
      </c>
      <c r="K4060" s="7">
        <v>7.5600000000000001E-2</v>
      </c>
      <c r="L4060" s="7">
        <f>(1+J4060)^(1/365)-1</f>
        <v>1.9968745656462339E-4</v>
      </c>
      <c r="M4060" s="7">
        <f>(1+J4060)^(7/365)-1</f>
        <v>1.3986498513840484E-3</v>
      </c>
      <c r="N4060" s="7">
        <f>(1+J4060)^(1/12)-1</f>
        <v>6.091699845242049E-3</v>
      </c>
      <c r="O4060" s="7">
        <f>(1+J4060)^(1/4)-1</f>
        <v>1.8386652012453375E-2</v>
      </c>
      <c r="P4060" s="7">
        <f>(1+J4060)^(1/2)-1</f>
        <v>3.7111372997133962E-2</v>
      </c>
      <c r="Q4060" s="7">
        <f>(1+J4060)^(1/1)-1</f>
        <v>7.5600000000000112E-2</v>
      </c>
    </row>
    <row r="4061" spans="1:17" hidden="1" x14ac:dyDescent="0.25">
      <c r="A4061" s="2" t="s">
        <v>160</v>
      </c>
      <c r="B4061" s="2">
        <v>5672</v>
      </c>
      <c r="C4061" s="3">
        <v>45166</v>
      </c>
      <c r="D4061" s="2" t="s">
        <v>695</v>
      </c>
      <c r="E4061" s="3">
        <v>46965</v>
      </c>
      <c r="F4061" s="2">
        <v>7.5999999999999998E-2</v>
      </c>
      <c r="G4061" s="2">
        <v>5672</v>
      </c>
      <c r="H4061" s="5">
        <v>45166</v>
      </c>
      <c r="I4061" s="5">
        <v>46965</v>
      </c>
      <c r="J4061" s="7">
        <v>7.5999999999999998E-2</v>
      </c>
      <c r="K4061" s="7">
        <v>7.5999999999999998E-2</v>
      </c>
      <c r="L4061" s="7">
        <f>(1+J4061)^(1/365)-1</f>
        <v>2.0070633536883875E-4</v>
      </c>
      <c r="M4061" s="7">
        <f>(1+J4061)^(7/365)-1</f>
        <v>1.4057905743092292E-3</v>
      </c>
      <c r="N4061" s="7">
        <f>(1+J4061)^(1/12)-1</f>
        <v>6.1228737715701698E-3</v>
      </c>
      <c r="O4061" s="7">
        <f>(1+J4061)^(1/4)-1</f>
        <v>1.848131960836441E-2</v>
      </c>
      <c r="P4061" s="7">
        <f>(1+J4061)^(1/2)-1</f>
        <v>3.7304198391195253E-2</v>
      </c>
      <c r="Q4061" s="7">
        <f>(1+J4061)^(1/1)-1</f>
        <v>7.6000000000000068E-2</v>
      </c>
    </row>
    <row r="4062" spans="1:17" hidden="1" x14ac:dyDescent="0.25">
      <c r="A4062" s="2" t="s">
        <v>156</v>
      </c>
      <c r="B4062" s="2">
        <v>17769</v>
      </c>
      <c r="C4062" s="3">
        <v>45166</v>
      </c>
      <c r="D4062" s="2" t="s">
        <v>690</v>
      </c>
      <c r="E4062" s="3">
        <v>45529</v>
      </c>
      <c r="F4062" s="2">
        <v>7.1999999999999995E-2</v>
      </c>
      <c r="G4062" s="2">
        <v>17769</v>
      </c>
      <c r="H4062" s="5">
        <v>45166</v>
      </c>
      <c r="I4062" s="5">
        <v>45529</v>
      </c>
      <c r="J4062" s="7">
        <v>7.1999999999999995E-2</v>
      </c>
      <c r="K4062" s="7">
        <v>7.1999999999999995E-2</v>
      </c>
      <c r="L4062" s="7">
        <f>(1+J4062)^(1/365)-1</f>
        <v>1.9050050633828697E-4</v>
      </c>
      <c r="M4062" s="7">
        <f>(1+J4062)^(7/365)-1</f>
        <v>1.3342658856818623E-3</v>
      </c>
      <c r="N4062" s="7">
        <f>(1+J4062)^(1/12)-1</f>
        <v>5.8106552987937654E-3</v>
      </c>
      <c r="O4062" s="7">
        <f>(1+J4062)^(1/4)-1</f>
        <v>1.7533453230694995E-2</v>
      </c>
      <c r="P4062" s="7">
        <f>(1+J4062)^(1/2)-1</f>
        <v>3.5374328443582792E-2</v>
      </c>
      <c r="Q4062" s="7">
        <f>(1+J4062)^(1/1)-1</f>
        <v>7.2000000000000064E-2</v>
      </c>
    </row>
    <row r="4063" spans="1:17" hidden="1" x14ac:dyDescent="0.25">
      <c r="A4063" s="2" t="s">
        <v>49</v>
      </c>
      <c r="B4063" s="2">
        <v>2397</v>
      </c>
      <c r="C4063" s="3">
        <v>45168</v>
      </c>
      <c r="D4063" s="2" t="s">
        <v>698</v>
      </c>
      <c r="E4063" s="3">
        <v>46264</v>
      </c>
      <c r="F4063" s="2">
        <v>7.1800000000000003E-2</v>
      </c>
      <c r="G4063" s="2">
        <v>2397</v>
      </c>
      <c r="H4063" s="5">
        <v>45168</v>
      </c>
      <c r="I4063" s="5">
        <v>46264</v>
      </c>
      <c r="J4063" s="7">
        <v>7.1800000000000003E-2</v>
      </c>
      <c r="K4063" s="7">
        <v>7.1800000000000003E-2</v>
      </c>
      <c r="L4063" s="7">
        <f>(1+J4063)^(1/365)-1</f>
        <v>1.8998921848401018E-4</v>
      </c>
      <c r="M4063" s="7">
        <f>(1+J4063)^(7/365)-1</f>
        <v>1.3306827834240753E-3</v>
      </c>
      <c r="N4063" s="7">
        <f>(1+J4063)^(1/12)-1</f>
        <v>5.7950163579920666E-3</v>
      </c>
      <c r="O4063" s="7">
        <f>(1+J4063)^(1/4)-1</f>
        <v>1.7485990327226864E-2</v>
      </c>
      <c r="P4063" s="7">
        <f>(1+J4063)^(1/2)-1</f>
        <v>3.5277740512177802E-2</v>
      </c>
      <c r="Q4063" s="7">
        <f>(1+J4063)^(1/1)-1</f>
        <v>7.1800000000000086E-2</v>
      </c>
    </row>
    <row r="4064" spans="1:17" hidden="1" x14ac:dyDescent="0.25">
      <c r="A4064" s="2" t="s">
        <v>49</v>
      </c>
      <c r="B4064" s="2">
        <v>2397</v>
      </c>
      <c r="C4064" s="3">
        <v>45168</v>
      </c>
      <c r="D4064" s="2" t="s">
        <v>698</v>
      </c>
      <c r="E4064" s="3">
        <v>46264</v>
      </c>
      <c r="F4064" s="2">
        <v>7.1999999999999995E-2</v>
      </c>
      <c r="G4064" s="2">
        <v>2397</v>
      </c>
      <c r="H4064" s="5">
        <v>45168</v>
      </c>
      <c r="I4064" s="5">
        <v>46264</v>
      </c>
      <c r="J4064" s="7">
        <v>7.1999999999999995E-2</v>
      </c>
      <c r="K4064" s="7">
        <v>7.1999999999999995E-2</v>
      </c>
      <c r="L4064" s="7">
        <f>(1+J4064)^(1/365)-1</f>
        <v>1.9050050633828697E-4</v>
      </c>
      <c r="M4064" s="7">
        <f>(1+J4064)^(7/365)-1</f>
        <v>1.3342658856818623E-3</v>
      </c>
      <c r="N4064" s="7">
        <f>(1+J4064)^(1/12)-1</f>
        <v>5.8106552987937654E-3</v>
      </c>
      <c r="O4064" s="7">
        <f>(1+J4064)^(1/4)-1</f>
        <v>1.7533453230694995E-2</v>
      </c>
      <c r="P4064" s="7">
        <f>(1+J4064)^(1/2)-1</f>
        <v>3.5374328443582792E-2</v>
      </c>
      <c r="Q4064" s="7">
        <f>(1+J4064)^(1/1)-1</f>
        <v>7.2000000000000064E-2</v>
      </c>
    </row>
    <row r="4065" spans="1:17" hidden="1" x14ac:dyDescent="0.25">
      <c r="A4065" s="2" t="s">
        <v>66</v>
      </c>
      <c r="B4065" s="2">
        <v>15700</v>
      </c>
      <c r="C4065" s="3">
        <v>45168</v>
      </c>
      <c r="D4065" s="2" t="s">
        <v>690</v>
      </c>
      <c r="E4065" s="3">
        <v>45531</v>
      </c>
      <c r="F4065" s="2">
        <v>6.4699999999999994E-2</v>
      </c>
      <c r="G4065" s="2">
        <v>15700</v>
      </c>
      <c r="H4065" s="5">
        <v>45168</v>
      </c>
      <c r="I4065" s="5">
        <v>45531</v>
      </c>
      <c r="J4065" s="7">
        <v>6.4699999999999994E-2</v>
      </c>
      <c r="K4065" s="7">
        <v>6.4699999999999994E-2</v>
      </c>
      <c r="L4065" s="7">
        <f>(1+J4065)^(1/365)-1</f>
        <v>1.7177658571232435E-4</v>
      </c>
      <c r="M4065" s="7">
        <f>(1+J4065)^(7/365)-1</f>
        <v>1.203055928522323E-3</v>
      </c>
      <c r="N4065" s="7">
        <f>(1+J4065)^(1/12)-1</f>
        <v>5.2380935372950965E-3</v>
      </c>
      <c r="O4065" s="7">
        <f>(1+J4065)^(1/4)-1</f>
        <v>1.579673720444208E-2</v>
      </c>
      <c r="P4065" s="7">
        <f>(1+J4065)^(1/2)-1</f>
        <v>3.1843011315190406E-2</v>
      </c>
      <c r="Q4065" s="7">
        <f>(1+J4065)^(1/1)-1</f>
        <v>6.469999999999998E-2</v>
      </c>
    </row>
    <row r="4066" spans="1:17" hidden="1" x14ac:dyDescent="0.25">
      <c r="A4066" s="2" t="s">
        <v>66</v>
      </c>
      <c r="B4066" s="2">
        <v>22277</v>
      </c>
      <c r="C4066" s="3">
        <v>45168</v>
      </c>
      <c r="D4066" s="2" t="s">
        <v>692</v>
      </c>
      <c r="E4066" s="3">
        <v>45258</v>
      </c>
      <c r="F4066" s="2">
        <v>5.6000000000000001E-2</v>
      </c>
      <c r="G4066" s="2">
        <v>22277</v>
      </c>
      <c r="H4066" s="5">
        <v>45168</v>
      </c>
      <c r="I4066" s="5">
        <v>45258</v>
      </c>
      <c r="J4066" s="7">
        <v>5.6000000000000001E-2</v>
      </c>
      <c r="K4066" s="7">
        <v>5.6000000000000001E-2</v>
      </c>
      <c r="L4066" s="7">
        <f>(1+J4066)^(1/365)-1</f>
        <v>1.4929384262507561E-4</v>
      </c>
      <c r="M4066" s="7">
        <f>(1+J4066)^(7/365)-1</f>
        <v>1.0455250765377677E-3</v>
      </c>
      <c r="N4066" s="7">
        <f>(1+J4066)^(1/12)-1</f>
        <v>4.5510066248739545E-3</v>
      </c>
      <c r="O4066" s="7">
        <f>(1+J4066)^(1/4)-1</f>
        <v>1.3715249117428607E-2</v>
      </c>
      <c r="P4066" s="7">
        <f>(1+J4066)^(1/2)-1</f>
        <v>2.7618606293210446E-2</v>
      </c>
      <c r="Q4066" s="7">
        <f>(1+J4066)^(1/1)-1</f>
        <v>5.600000000000005E-2</v>
      </c>
    </row>
    <row r="4067" spans="1:17" hidden="1" x14ac:dyDescent="0.25">
      <c r="A4067" s="2" t="s">
        <v>160</v>
      </c>
      <c r="B4067" s="2">
        <v>2000</v>
      </c>
      <c r="C4067" s="2" t="s">
        <v>478</v>
      </c>
      <c r="D4067" s="2" t="s">
        <v>698</v>
      </c>
      <c r="E4067" s="3">
        <v>46234</v>
      </c>
      <c r="F4067" s="2">
        <v>7.9899999999999999E-2</v>
      </c>
      <c r="G4067" s="2">
        <v>2000</v>
      </c>
      <c r="H4067" s="5">
        <v>45170</v>
      </c>
      <c r="I4067" s="5">
        <v>46234</v>
      </c>
      <c r="J4067" s="7">
        <v>7.9899999999999999E-2</v>
      </c>
      <c r="K4067" s="7">
        <v>7.9899999999999999E-2</v>
      </c>
      <c r="L4067" s="7">
        <f>(1+J4067)^(1/365)-1</f>
        <v>2.1062065483135051E-4</v>
      </c>
      <c r="M4067" s="7">
        <f>(1+J4067)^(7/365)-1</f>
        <v>1.4752764931715845E-3</v>
      </c>
      <c r="N4067" s="7">
        <f>(1+J4067)^(1/12)-1</f>
        <v>6.4262640857444264E-3</v>
      </c>
      <c r="O4067" s="7">
        <f>(1+J4067)^(1/4)-1</f>
        <v>1.9402948252125851E-2</v>
      </c>
      <c r="P4067" s="7">
        <f>(1+J4067)^(1/2)-1</f>
        <v>3.9182370905126662E-2</v>
      </c>
      <c r="Q4067" s="7">
        <f>(1+J4067)^(1/1)-1</f>
        <v>7.9900000000000082E-2</v>
      </c>
    </row>
    <row r="4068" spans="1:17" hidden="1" x14ac:dyDescent="0.25">
      <c r="A4068" s="2" t="s">
        <v>21</v>
      </c>
      <c r="B4068" s="2">
        <v>21</v>
      </c>
      <c r="C4068" s="2" t="s">
        <v>478</v>
      </c>
      <c r="D4068" s="2" t="s">
        <v>698</v>
      </c>
      <c r="E4068" s="3">
        <v>46258</v>
      </c>
      <c r="F4068" s="2">
        <v>8.3099999999999993E-2</v>
      </c>
      <c r="G4068" s="2">
        <v>21</v>
      </c>
      <c r="H4068" s="5">
        <v>45170</v>
      </c>
      <c r="I4068" s="5">
        <v>46258</v>
      </c>
      <c r="J4068" s="7">
        <v>8.3099999999999993E-2</v>
      </c>
      <c r="K4068" s="7">
        <v>8.3099999999999993E-2</v>
      </c>
      <c r="L4068" s="7">
        <f>(1+J4068)^(1/365)-1</f>
        <v>2.1872884878915144E-4</v>
      </c>
      <c r="M4068" s="7">
        <f>(1+J4068)^(7/365)-1</f>
        <v>1.5321069963563083E-3</v>
      </c>
      <c r="N4068" s="7">
        <f>(1+J4068)^(1/12)-1</f>
        <v>6.6744505148519373E-3</v>
      </c>
      <c r="O4068" s="7">
        <f>(1+J4068)^(1/4)-1</f>
        <v>2.0157293748936045E-2</v>
      </c>
      <c r="P4068" s="7">
        <f>(1+J4068)^(1/2)-1</f>
        <v>4.0720903989152957E-2</v>
      </c>
      <c r="Q4068" s="7">
        <f>(1+J4068)^(1/1)-1</f>
        <v>8.3099999999999952E-2</v>
      </c>
    </row>
    <row r="4069" spans="1:17" hidden="1" x14ac:dyDescent="0.25">
      <c r="A4069" s="2" t="s">
        <v>21</v>
      </c>
      <c r="B4069" s="2">
        <v>1346</v>
      </c>
      <c r="C4069" s="2" t="s">
        <v>478</v>
      </c>
      <c r="D4069" s="2" t="s">
        <v>695</v>
      </c>
      <c r="E4069" s="3">
        <v>46989</v>
      </c>
      <c r="F4069" s="2">
        <v>7.9899999999999999E-2</v>
      </c>
      <c r="G4069" s="2">
        <v>1346</v>
      </c>
      <c r="H4069" s="5">
        <v>45170</v>
      </c>
      <c r="I4069" s="5">
        <v>46989</v>
      </c>
      <c r="J4069" s="7">
        <v>7.9899999999999999E-2</v>
      </c>
      <c r="K4069" s="7">
        <v>7.9899999999999999E-2</v>
      </c>
      <c r="L4069" s="7">
        <f>(1+J4069)^(1/365)-1</f>
        <v>2.1062065483135051E-4</v>
      </c>
      <c r="M4069" s="7">
        <f>(1+J4069)^(7/365)-1</f>
        <v>1.4752764931715845E-3</v>
      </c>
      <c r="N4069" s="7">
        <f>(1+J4069)^(1/12)-1</f>
        <v>6.4262640857444264E-3</v>
      </c>
      <c r="O4069" s="7">
        <f>(1+J4069)^(1/4)-1</f>
        <v>1.9402948252125851E-2</v>
      </c>
      <c r="P4069" s="7">
        <f>(1+J4069)^(1/2)-1</f>
        <v>3.9182370905126662E-2</v>
      </c>
      <c r="Q4069" s="7">
        <f>(1+J4069)^(1/1)-1</f>
        <v>7.9900000000000082E-2</v>
      </c>
    </row>
    <row r="4070" spans="1:17" hidden="1" x14ac:dyDescent="0.25">
      <c r="A4070" s="2" t="s">
        <v>161</v>
      </c>
      <c r="B4070" s="2">
        <v>3361</v>
      </c>
      <c r="C4070" s="2" t="s">
        <v>478</v>
      </c>
      <c r="D4070" s="2" t="s">
        <v>705</v>
      </c>
      <c r="E4070" s="3">
        <v>45970</v>
      </c>
      <c r="F4070" s="2">
        <v>7.51E-2</v>
      </c>
      <c r="G4070" s="2">
        <v>3361</v>
      </c>
      <c r="H4070" s="5">
        <v>45170</v>
      </c>
      <c r="I4070" s="5">
        <v>45970</v>
      </c>
      <c r="J4070" s="7">
        <v>7.51E-2</v>
      </c>
      <c r="K4070" s="7">
        <v>7.51E-2</v>
      </c>
      <c r="L4070" s="7">
        <f>(1+J4070)^(1/365)-1</f>
        <v>1.9841332655112787E-4</v>
      </c>
      <c r="M4070" s="7">
        <f>(1+J4070)^(7/365)-1</f>
        <v>1.3897202841113288E-3</v>
      </c>
      <c r="N4070" s="7">
        <f>(1+J4070)^(1/12)-1</f>
        <v>6.0527174896265468E-3</v>
      </c>
      <c r="O4070" s="7">
        <f>(1+J4070)^(1/4)-1</f>
        <v>1.8268280379566848E-2</v>
      </c>
      <c r="P4070" s="7">
        <f>(1+J4070)^(1/2)-1</f>
        <v>3.6870290827160312E-2</v>
      </c>
      <c r="Q4070" s="7">
        <f>(1+J4070)^(1/1)-1</f>
        <v>7.5099999999999945E-2</v>
      </c>
    </row>
    <row r="4071" spans="1:17" hidden="1" x14ac:dyDescent="0.25">
      <c r="A4071" s="2" t="s">
        <v>161</v>
      </c>
      <c r="B4071" s="2">
        <v>23579</v>
      </c>
      <c r="C4071" s="2" t="s">
        <v>478</v>
      </c>
      <c r="D4071" s="2" t="s">
        <v>698</v>
      </c>
      <c r="E4071" s="3">
        <v>46276</v>
      </c>
      <c r="F4071" s="2">
        <v>7.7600000000000002E-2</v>
      </c>
      <c r="G4071" s="2">
        <v>23579</v>
      </c>
      <c r="H4071" s="5">
        <v>45170</v>
      </c>
      <c r="I4071" s="5">
        <v>46276</v>
      </c>
      <c r="J4071" s="7">
        <v>7.7600000000000002E-2</v>
      </c>
      <c r="K4071" s="7">
        <v>7.7600000000000002E-2</v>
      </c>
      <c r="L4071" s="7">
        <f>(1+J4071)^(1/365)-1</f>
        <v>2.0477807680951976E-4</v>
      </c>
      <c r="M4071" s="7">
        <f>(1+J4071)^(7/365)-1</f>
        <v>1.4343274535553174E-3</v>
      </c>
      <c r="N4071" s="7">
        <f>(1+J4071)^(1/12)-1</f>
        <v>6.247463339722259E-3</v>
      </c>
      <c r="O4071" s="7">
        <f>(1+J4071)^(1/4)-1</f>
        <v>1.8859726257191012E-2</v>
      </c>
      <c r="P4071" s="7">
        <f>(1+J4071)^(1/2)-1</f>
        <v>3.8075141788878275E-2</v>
      </c>
      <c r="Q4071" s="7">
        <f>(1+J4071)^(1/1)-1</f>
        <v>7.7599999999999891E-2</v>
      </c>
    </row>
    <row r="4072" spans="1:17" hidden="1" x14ac:dyDescent="0.25">
      <c r="A4072" s="2" t="s">
        <v>161</v>
      </c>
      <c r="B4072" s="2">
        <v>3325</v>
      </c>
      <c r="C4072" s="2" t="s">
        <v>478</v>
      </c>
      <c r="D4072" s="2" t="s">
        <v>695</v>
      </c>
      <c r="E4072" s="3">
        <v>47007</v>
      </c>
      <c r="F4072" s="2">
        <v>7.4899999999999994E-2</v>
      </c>
      <c r="G4072" s="2">
        <v>3325</v>
      </c>
      <c r="H4072" s="5">
        <v>45170</v>
      </c>
      <c r="I4072" s="5">
        <v>47007</v>
      </c>
      <c r="J4072" s="7">
        <v>7.4899999999999994E-2</v>
      </c>
      <c r="K4072" s="7">
        <v>7.4899999999999994E-2</v>
      </c>
      <c r="L4072" s="7">
        <f>(1+J4072)^(1/365)-1</f>
        <v>1.9790350907467058E-4</v>
      </c>
      <c r="M4072" s="7">
        <f>(1+J4072)^(7/365)-1</f>
        <v>1.3861473166405514E-3</v>
      </c>
      <c r="N4072" s="7">
        <f>(1+J4072)^(1/12)-1</f>
        <v>6.0371198939430659E-3</v>
      </c>
      <c r="O4072" s="7">
        <f>(1+J4072)^(1/4)-1</f>
        <v>1.8220920165472609E-2</v>
      </c>
      <c r="P4072" s="7">
        <f>(1+J4072)^(1/2)-1</f>
        <v>3.6773842262621814E-2</v>
      </c>
      <c r="Q4072" s="7">
        <f>(1+J4072)^(1/1)-1</f>
        <v>7.4899999999999967E-2</v>
      </c>
    </row>
    <row r="4073" spans="1:17" hidden="1" x14ac:dyDescent="0.25">
      <c r="A4073" s="2" t="s">
        <v>23</v>
      </c>
      <c r="B4073" s="2">
        <v>818</v>
      </c>
      <c r="C4073" s="2" t="s">
        <v>478</v>
      </c>
      <c r="D4073" s="2" t="s">
        <v>698</v>
      </c>
      <c r="E4073" s="3">
        <v>46193</v>
      </c>
      <c r="F4073" s="2">
        <v>9.3100000000000002E-2</v>
      </c>
      <c r="G4073" s="2">
        <v>818</v>
      </c>
      <c r="H4073" s="5">
        <v>45170</v>
      </c>
      <c r="I4073" s="5">
        <v>46193</v>
      </c>
      <c r="J4073" s="7">
        <v>9.3100000000000002E-2</v>
      </c>
      <c r="K4073" s="7">
        <v>9.3100000000000002E-2</v>
      </c>
      <c r="L4073" s="7">
        <f>(1+J4073)^(1/365)-1</f>
        <v>2.4391384164523799E-4</v>
      </c>
      <c r="M4073" s="7">
        <f>(1+J4073)^(7/365)-1</f>
        <v>1.7086467727447374E-3</v>
      </c>
      <c r="N4073" s="7">
        <f>(1+J4073)^(1/12)-1</f>
        <v>7.445723932045123E-3</v>
      </c>
      <c r="O4073" s="7">
        <f>(1+J4073)^(1/4)-1</f>
        <v>2.2503900992788095E-2</v>
      </c>
      <c r="P4073" s="7">
        <f>(1+J4073)^(1/2)-1</f>
        <v>4.5514227545469632E-2</v>
      </c>
      <c r="Q4073" s="7">
        <f>(1+J4073)^(1/1)-1</f>
        <v>9.3099999999999961E-2</v>
      </c>
    </row>
    <row r="4074" spans="1:17" hidden="1" x14ac:dyDescent="0.25">
      <c r="A4074" s="2" t="s">
        <v>49</v>
      </c>
      <c r="B4074" s="2">
        <v>1050</v>
      </c>
      <c r="C4074" s="2" t="s">
        <v>478</v>
      </c>
      <c r="D4074" s="2" t="s">
        <v>698</v>
      </c>
      <c r="E4074" s="3">
        <v>46273</v>
      </c>
      <c r="F4074" s="2">
        <v>7.2099999999999997E-2</v>
      </c>
      <c r="G4074" s="2">
        <v>1050</v>
      </c>
      <c r="H4074" s="5">
        <v>45170</v>
      </c>
      <c r="I4074" s="5">
        <v>46273</v>
      </c>
      <c r="J4074" s="7">
        <v>7.2099999999999997E-2</v>
      </c>
      <c r="K4074" s="7">
        <v>7.2099999999999997E-2</v>
      </c>
      <c r="L4074" s="7">
        <f>(1+J4074)^(1/365)-1</f>
        <v>1.9075611459329345E-4</v>
      </c>
      <c r="M4074" s="7">
        <f>(1+J4074)^(7/365)-1</f>
        <v>1.3360571909422081E-3</v>
      </c>
      <c r="N4074" s="7">
        <f>(1+J4074)^(1/12)-1</f>
        <v>5.8184737662567709E-3</v>
      </c>
      <c r="O4074" s="7">
        <f>(1+J4074)^(1/4)-1</f>
        <v>1.7557182191993537E-2</v>
      </c>
      <c r="P4074" s="7">
        <f>(1+J4074)^(1/2)-1</f>
        <v>3.5422619030509805E-2</v>
      </c>
      <c r="Q4074" s="7">
        <f>(1+J4074)^(1/1)-1</f>
        <v>7.2100000000000053E-2</v>
      </c>
    </row>
    <row r="4075" spans="1:17" hidden="1" x14ac:dyDescent="0.25">
      <c r="A4075" s="2" t="s">
        <v>160</v>
      </c>
      <c r="B4075" s="2">
        <v>16756</v>
      </c>
      <c r="C4075" s="2" t="s">
        <v>478</v>
      </c>
      <c r="D4075" s="2" t="s">
        <v>698</v>
      </c>
      <c r="E4075" s="3">
        <v>46234</v>
      </c>
      <c r="F4075" s="2">
        <v>7.9899999999999999E-2</v>
      </c>
      <c r="G4075" s="2">
        <v>16756</v>
      </c>
      <c r="H4075" s="5">
        <v>45170</v>
      </c>
      <c r="I4075" s="5">
        <v>46234</v>
      </c>
      <c r="J4075" s="7">
        <v>7.9899999999999999E-2</v>
      </c>
      <c r="K4075" s="7">
        <v>7.9899999999999999E-2</v>
      </c>
      <c r="L4075" s="7">
        <f>(1+J4075)^(1/365)-1</f>
        <v>2.1062065483135051E-4</v>
      </c>
      <c r="M4075" s="7">
        <f>(1+J4075)^(7/365)-1</f>
        <v>1.4752764931715845E-3</v>
      </c>
      <c r="N4075" s="7">
        <f>(1+J4075)^(1/12)-1</f>
        <v>6.4262640857444264E-3</v>
      </c>
      <c r="O4075" s="7">
        <f>(1+J4075)^(1/4)-1</f>
        <v>1.9402948252125851E-2</v>
      </c>
      <c r="P4075" s="7">
        <f>(1+J4075)^(1/2)-1</f>
        <v>3.9182370905126662E-2</v>
      </c>
      <c r="Q4075" s="7">
        <f>(1+J4075)^(1/1)-1</f>
        <v>7.9900000000000082E-2</v>
      </c>
    </row>
    <row r="4076" spans="1:17" hidden="1" x14ac:dyDescent="0.25">
      <c r="A4076" s="2" t="s">
        <v>160</v>
      </c>
      <c r="B4076" s="2">
        <v>7109</v>
      </c>
      <c r="C4076" s="2" t="s">
        <v>478</v>
      </c>
      <c r="D4076" s="2" t="s">
        <v>695</v>
      </c>
      <c r="E4076" s="3">
        <v>46965</v>
      </c>
      <c r="F4076" s="2">
        <v>7.7399999999999997E-2</v>
      </c>
      <c r="G4076" s="2">
        <v>7109</v>
      </c>
      <c r="H4076" s="5">
        <v>45170</v>
      </c>
      <c r="I4076" s="5">
        <v>46965</v>
      </c>
      <c r="J4076" s="7">
        <v>7.7399999999999997E-2</v>
      </c>
      <c r="K4076" s="7">
        <v>7.7399999999999997E-2</v>
      </c>
      <c r="L4076" s="7">
        <f>(1+J4076)^(1/365)-1</f>
        <v>2.0426943896745264E-4</v>
      </c>
      <c r="M4076" s="7">
        <f>(1+J4076)^(7/365)-1</f>
        <v>1.4307626172278542E-3</v>
      </c>
      <c r="N4076" s="7">
        <f>(1+J4076)^(1/12)-1</f>
        <v>6.2318989207894582E-3</v>
      </c>
      <c r="O4076" s="7">
        <f>(1+J4076)^(1/4)-1</f>
        <v>1.8812448480387767E-2</v>
      </c>
      <c r="P4076" s="7">
        <f>(1+J4076)^(1/2)-1</f>
        <v>3.7978805178602748E-2</v>
      </c>
      <c r="Q4076" s="7">
        <f>(1+J4076)^(1/1)-1</f>
        <v>7.7399999999999913E-2</v>
      </c>
    </row>
    <row r="4077" spans="1:17" hidden="1" x14ac:dyDescent="0.25">
      <c r="A4077" s="2" t="s">
        <v>160</v>
      </c>
      <c r="B4077" s="2">
        <v>1558</v>
      </c>
      <c r="C4077" s="2" t="s">
        <v>478</v>
      </c>
      <c r="D4077" s="2" t="s">
        <v>698</v>
      </c>
      <c r="E4077" s="3">
        <v>46234</v>
      </c>
      <c r="F4077" s="2">
        <v>7.9899999999999999E-2</v>
      </c>
      <c r="G4077" s="2">
        <v>1558</v>
      </c>
      <c r="H4077" s="5">
        <v>45170</v>
      </c>
      <c r="I4077" s="5">
        <v>46234</v>
      </c>
      <c r="J4077" s="7">
        <v>7.9899999999999999E-2</v>
      </c>
      <c r="K4077" s="7">
        <v>7.9899999999999999E-2</v>
      </c>
      <c r="L4077" s="7">
        <f>(1+J4077)^(1/365)-1</f>
        <v>2.1062065483135051E-4</v>
      </c>
      <c r="M4077" s="7">
        <f>(1+J4077)^(7/365)-1</f>
        <v>1.4752764931715845E-3</v>
      </c>
      <c r="N4077" s="7">
        <f>(1+J4077)^(1/12)-1</f>
        <v>6.4262640857444264E-3</v>
      </c>
      <c r="O4077" s="7">
        <f>(1+J4077)^(1/4)-1</f>
        <v>1.9402948252125851E-2</v>
      </c>
      <c r="P4077" s="7">
        <f>(1+J4077)^(1/2)-1</f>
        <v>3.9182370905126662E-2</v>
      </c>
      <c r="Q4077" s="7">
        <f>(1+J4077)^(1/1)-1</f>
        <v>7.9900000000000082E-2</v>
      </c>
    </row>
    <row r="4078" spans="1:17" hidden="1" x14ac:dyDescent="0.25">
      <c r="A4078" s="2" t="s">
        <v>49</v>
      </c>
      <c r="B4078" s="2">
        <v>48332</v>
      </c>
      <c r="C4078" s="2" t="s">
        <v>478</v>
      </c>
      <c r="D4078" s="2" t="s">
        <v>698</v>
      </c>
      <c r="E4078" s="3">
        <v>46264</v>
      </c>
      <c r="F4078" s="2">
        <v>7.2499999999999995E-2</v>
      </c>
      <c r="G4078" s="2">
        <v>48332</v>
      </c>
      <c r="H4078" s="5">
        <v>45170</v>
      </c>
      <c r="I4078" s="5">
        <v>46264</v>
      </c>
      <c r="J4078" s="7">
        <v>7.2499999999999995E-2</v>
      </c>
      <c r="K4078" s="7">
        <v>7.2499999999999995E-2</v>
      </c>
      <c r="L4078" s="7">
        <f>(1+J4078)^(1/365)-1</f>
        <v>1.9177830990391165E-4</v>
      </c>
      <c r="M4078" s="7">
        <f>(1+J4078)^(7/365)-1</f>
        <v>1.3432207735666335E-3</v>
      </c>
      <c r="N4078" s="7">
        <f>(1+J4078)^(1/12)-1</f>
        <v>5.8497409526456767E-3</v>
      </c>
      <c r="O4078" s="7">
        <f>(1+J4078)^(1/4)-1</f>
        <v>1.7652081440606482E-2</v>
      </c>
      <c r="P4078" s="7">
        <f>(1+J4078)^(1/2)-1</f>
        <v>3.5615758860398916E-2</v>
      </c>
      <c r="Q4078" s="7">
        <f>(1+J4078)^(1/1)-1</f>
        <v>7.2500000000000009E-2</v>
      </c>
    </row>
    <row r="4079" spans="1:17" hidden="1" x14ac:dyDescent="0.25">
      <c r="A4079" s="2" t="s">
        <v>21</v>
      </c>
      <c r="B4079" s="2">
        <v>5255</v>
      </c>
      <c r="C4079" s="2" t="s">
        <v>478</v>
      </c>
      <c r="D4079" s="2" t="s">
        <v>698</v>
      </c>
      <c r="E4079" s="3">
        <v>46286</v>
      </c>
      <c r="F4079" s="2">
        <v>8.5199999999999998E-2</v>
      </c>
      <c r="G4079" s="2">
        <v>5255</v>
      </c>
      <c r="H4079" s="5">
        <v>45170</v>
      </c>
      <c r="I4079" s="5">
        <v>46286</v>
      </c>
      <c r="J4079" s="7">
        <v>8.5199999999999998E-2</v>
      </c>
      <c r="K4079" s="7">
        <v>8.5199999999999998E-2</v>
      </c>
      <c r="L4079" s="7">
        <f>(1+J4079)^(1/365)-1</f>
        <v>2.2403687827443619E-4</v>
      </c>
      <c r="M4079" s="7">
        <f>(1+J4079)^(7/365)-1</f>
        <v>1.5693125845623879E-3</v>
      </c>
      <c r="N4079" s="7">
        <f>(1+J4079)^(1/12)-1</f>
        <v>6.8369578274316556E-3</v>
      </c>
      <c r="O4079" s="7">
        <f>(1+J4079)^(1/4)-1</f>
        <v>2.0651425046001481E-2</v>
      </c>
      <c r="P4079" s="7">
        <f>(1+J4079)^(1/2)-1</f>
        <v>4.1729331448433271E-2</v>
      </c>
      <c r="Q4079" s="7">
        <f>(1+J4079)^(1/1)-1</f>
        <v>8.5199999999999942E-2</v>
      </c>
    </row>
    <row r="4080" spans="1:17" hidden="1" x14ac:dyDescent="0.25">
      <c r="A4080" s="2" t="s">
        <v>21</v>
      </c>
      <c r="B4080" s="2">
        <v>200</v>
      </c>
      <c r="C4080" s="2" t="s">
        <v>478</v>
      </c>
      <c r="D4080" s="2" t="s">
        <v>695</v>
      </c>
      <c r="E4080" s="3">
        <v>47017</v>
      </c>
      <c r="F4080" s="2">
        <v>7.3700000000000002E-2</v>
      </c>
      <c r="G4080" s="2">
        <v>200</v>
      </c>
      <c r="H4080" s="5">
        <v>45170</v>
      </c>
      <c r="I4080" s="5">
        <v>47017</v>
      </c>
      <c r="J4080" s="7">
        <v>7.3700000000000002E-2</v>
      </c>
      <c r="K4080" s="7">
        <v>7.3700000000000002E-2</v>
      </c>
      <c r="L4080" s="7">
        <f>(1+J4080)^(1/365)-1</f>
        <v>1.9484261622837451E-4</v>
      </c>
      <c r="M4080" s="7">
        <f>(1+J4080)^(7/365)-1</f>
        <v>1.3646958090889338E-3</v>
      </c>
      <c r="N4080" s="7">
        <f>(1+J4080)^(1/12)-1</f>
        <v>5.9434784154897002E-3</v>
      </c>
      <c r="O4080" s="7">
        <f>(1+J4080)^(1/4)-1</f>
        <v>1.7936620006487658E-2</v>
      </c>
      <c r="P4080" s="7">
        <f>(1+J4080)^(1/2)-1</f>
        <v>3.6194962350232673E-2</v>
      </c>
      <c r="Q4080" s="7">
        <f>(1+J4080)^(1/1)-1</f>
        <v>7.3700000000000099E-2</v>
      </c>
    </row>
    <row r="4081" spans="1:17" hidden="1" x14ac:dyDescent="0.25">
      <c r="A4081" s="2" t="s">
        <v>162</v>
      </c>
      <c r="B4081" s="2">
        <v>1000</v>
      </c>
      <c r="C4081" s="2" t="s">
        <v>478</v>
      </c>
      <c r="D4081" s="2" t="s">
        <v>698</v>
      </c>
      <c r="E4081" s="3">
        <v>46295</v>
      </c>
      <c r="F4081" s="2">
        <v>7.1099999999999997E-2</v>
      </c>
      <c r="G4081" s="2">
        <v>1000</v>
      </c>
      <c r="H4081" s="5">
        <v>45170</v>
      </c>
      <c r="I4081" s="5">
        <v>46295</v>
      </c>
      <c r="J4081" s="7">
        <v>7.1099999999999997E-2</v>
      </c>
      <c r="K4081" s="7">
        <v>7.1099999999999997E-2</v>
      </c>
      <c r="L4081" s="7">
        <f>(1+J4081)^(1/365)-1</f>
        <v>1.8819896141786252E-4</v>
      </c>
      <c r="M4081" s="7">
        <f>(1+J4081)^(7/365)-1</f>
        <v>1.3181367591021953E-3</v>
      </c>
      <c r="N4081" s="7">
        <f>(1+J4081)^(1/12)-1</f>
        <v>5.7402589909316681E-3</v>
      </c>
      <c r="O4081" s="7">
        <f>(1+J4081)^(1/4)-1</f>
        <v>1.7319817837468721E-2</v>
      </c>
      <c r="P4081" s="7">
        <f>(1+J4081)^(1/2)-1</f>
        <v>3.4939611764860379E-2</v>
      </c>
      <c r="Q4081" s="7">
        <f>(1+J4081)^(1/1)-1</f>
        <v>7.1099999999999941E-2</v>
      </c>
    </row>
    <row r="4082" spans="1:17" hidden="1" x14ac:dyDescent="0.25">
      <c r="A4082" s="2" t="s">
        <v>162</v>
      </c>
      <c r="B4082" s="2">
        <v>9072</v>
      </c>
      <c r="C4082" s="2" t="s">
        <v>478</v>
      </c>
      <c r="D4082" s="2" t="s">
        <v>695</v>
      </c>
      <c r="E4082" s="3">
        <v>47026</v>
      </c>
      <c r="F4082" s="2">
        <v>6.6600000000000006E-2</v>
      </c>
      <c r="G4082" s="2">
        <v>9072</v>
      </c>
      <c r="H4082" s="5">
        <v>45170</v>
      </c>
      <c r="I4082" s="5">
        <v>47026</v>
      </c>
      <c r="J4082" s="7">
        <v>6.6600000000000006E-2</v>
      </c>
      <c r="K4082" s="7">
        <v>6.6600000000000006E-2</v>
      </c>
      <c r="L4082" s="7">
        <f>(1+J4082)^(1/365)-1</f>
        <v>1.7666223083656618E-4</v>
      </c>
      <c r="M4082" s="7">
        <f>(1+J4082)^(7/365)-1</f>
        <v>1.2372912092848409E-3</v>
      </c>
      <c r="N4082" s="7">
        <f>(1+J4082)^(1/12)-1</f>
        <v>5.3874620588785227E-3</v>
      </c>
      <c r="O4082" s="7">
        <f>(1+J4082)^(1/4)-1</f>
        <v>1.6249616788668542E-2</v>
      </c>
      <c r="P4082" s="7">
        <f>(1+J4082)^(1/2)-1</f>
        <v>3.2763283623115536E-2</v>
      </c>
      <c r="Q4082" s="7">
        <f>(1+J4082)^(1/1)-1</f>
        <v>6.6599999999999993E-2</v>
      </c>
    </row>
    <row r="4083" spans="1:17" hidden="1" x14ac:dyDescent="0.25">
      <c r="A4083" s="2" t="s">
        <v>162</v>
      </c>
      <c r="B4083" s="2">
        <v>71748</v>
      </c>
      <c r="C4083" s="2" t="s">
        <v>478</v>
      </c>
      <c r="D4083" s="2" t="s">
        <v>698</v>
      </c>
      <c r="E4083" s="3">
        <v>46294</v>
      </c>
      <c r="F4083" s="2">
        <v>6.93E-2</v>
      </c>
      <c r="G4083" s="2">
        <v>71748</v>
      </c>
      <c r="H4083" s="5">
        <v>45170</v>
      </c>
      <c r="I4083" s="5">
        <v>46294</v>
      </c>
      <c r="J4083" s="7">
        <v>6.93E-2</v>
      </c>
      <c r="K4083" s="7">
        <v>6.93E-2</v>
      </c>
      <c r="L4083" s="7">
        <f>(1+J4083)^(1/365)-1</f>
        <v>1.8359008013191236E-4</v>
      </c>
      <c r="M4083" s="7">
        <f>(1+J4083)^(7/365)-1</f>
        <v>1.2858385892100532E-3</v>
      </c>
      <c r="N4083" s="7">
        <f>(1+J4083)^(1/12)-1</f>
        <v>5.5993035596983987E-3</v>
      </c>
      <c r="O4083" s="7">
        <f>(1+J4083)^(1/4)-1</f>
        <v>1.689214283064322E-2</v>
      </c>
      <c r="P4083" s="7">
        <f>(1+J4083)^(1/2)-1</f>
        <v>3.4069630150697305E-2</v>
      </c>
      <c r="Q4083" s="7">
        <f>(1+J4083)^(1/1)-1</f>
        <v>6.9299999999999917E-2</v>
      </c>
    </row>
    <row r="4084" spans="1:17" hidden="1" x14ac:dyDescent="0.25">
      <c r="A4084" s="2" t="s">
        <v>162</v>
      </c>
      <c r="B4084" s="2">
        <v>12032</v>
      </c>
      <c r="C4084" s="2" t="s">
        <v>478</v>
      </c>
      <c r="D4084" s="2" t="s">
        <v>695</v>
      </c>
      <c r="E4084" s="3">
        <v>47025</v>
      </c>
      <c r="F4084" s="2">
        <v>6.6600000000000006E-2</v>
      </c>
      <c r="G4084" s="2">
        <v>12032</v>
      </c>
      <c r="H4084" s="5">
        <v>45170</v>
      </c>
      <c r="I4084" s="5">
        <v>47025</v>
      </c>
      <c r="J4084" s="7">
        <v>6.6600000000000006E-2</v>
      </c>
      <c r="K4084" s="7">
        <v>6.6600000000000006E-2</v>
      </c>
      <c r="L4084" s="7">
        <f>(1+J4084)^(1/365)-1</f>
        <v>1.7666223083656618E-4</v>
      </c>
      <c r="M4084" s="7">
        <f>(1+J4084)^(7/365)-1</f>
        <v>1.2372912092848409E-3</v>
      </c>
      <c r="N4084" s="7">
        <f>(1+J4084)^(1/12)-1</f>
        <v>5.3874620588785227E-3</v>
      </c>
      <c r="O4084" s="7">
        <f>(1+J4084)^(1/4)-1</f>
        <v>1.6249616788668542E-2</v>
      </c>
      <c r="P4084" s="7">
        <f>(1+J4084)^(1/2)-1</f>
        <v>3.2763283623115536E-2</v>
      </c>
      <c r="Q4084" s="7">
        <f>(1+J4084)^(1/1)-1</f>
        <v>6.6599999999999993E-2</v>
      </c>
    </row>
    <row r="4085" spans="1:17" hidden="1" x14ac:dyDescent="0.25">
      <c r="A4085" s="2" t="s">
        <v>163</v>
      </c>
      <c r="B4085" s="2">
        <v>77873</v>
      </c>
      <c r="C4085" s="2" t="s">
        <v>478</v>
      </c>
      <c r="D4085" s="2" t="s">
        <v>698</v>
      </c>
      <c r="E4085" s="3">
        <v>46294</v>
      </c>
      <c r="F4085" s="2">
        <v>7.7299999999999994E-2</v>
      </c>
      <c r="G4085" s="2">
        <v>77873</v>
      </c>
      <c r="H4085" s="5">
        <v>45170</v>
      </c>
      <c r="I4085" s="5">
        <v>46294</v>
      </c>
      <c r="J4085" s="7">
        <v>7.7299999999999994E-2</v>
      </c>
      <c r="K4085" s="7">
        <v>7.7299999999999994E-2</v>
      </c>
      <c r="L4085" s="7">
        <f>(1+J4085)^(1/365)-1</f>
        <v>2.0401508473510965E-4</v>
      </c>
      <c r="M4085" s="7">
        <f>(1+J4085)^(7/365)-1</f>
        <v>1.4289799556606031E-3</v>
      </c>
      <c r="N4085" s="7">
        <f>(1+J4085)^(1/12)-1</f>
        <v>6.2241157181159856E-3</v>
      </c>
      <c r="O4085" s="7">
        <f>(1+J4085)^(1/4)-1</f>
        <v>1.878880712362152E-2</v>
      </c>
      <c r="P4085" s="7">
        <f>(1+J4085)^(1/2)-1</f>
        <v>3.7930633520371515E-2</v>
      </c>
      <c r="Q4085" s="7">
        <f>(1+J4085)^(1/1)-1</f>
        <v>7.7299999999999924E-2</v>
      </c>
    </row>
    <row r="4086" spans="1:17" hidden="1" x14ac:dyDescent="0.25">
      <c r="A4086" s="2" t="s">
        <v>163</v>
      </c>
      <c r="B4086" s="2">
        <v>20800</v>
      </c>
      <c r="C4086" s="2" t="s">
        <v>478</v>
      </c>
      <c r="D4086" s="2" t="s">
        <v>695</v>
      </c>
      <c r="E4086" s="3">
        <v>47025</v>
      </c>
      <c r="F4086" s="2">
        <v>7.51E-2</v>
      </c>
      <c r="G4086" s="2">
        <v>20800</v>
      </c>
      <c r="H4086" s="5">
        <v>45170</v>
      </c>
      <c r="I4086" s="5">
        <v>47025</v>
      </c>
      <c r="J4086" s="7">
        <v>7.51E-2</v>
      </c>
      <c r="K4086" s="7">
        <v>7.51E-2</v>
      </c>
      <c r="L4086" s="7">
        <f>(1+J4086)^(1/365)-1</f>
        <v>1.9841332655112787E-4</v>
      </c>
      <c r="M4086" s="7">
        <f>(1+J4086)^(7/365)-1</f>
        <v>1.3897202841113288E-3</v>
      </c>
      <c r="N4086" s="7">
        <f>(1+J4086)^(1/12)-1</f>
        <v>6.0527174896265468E-3</v>
      </c>
      <c r="O4086" s="7">
        <f>(1+J4086)^(1/4)-1</f>
        <v>1.8268280379566848E-2</v>
      </c>
      <c r="P4086" s="7">
        <f>(1+J4086)^(1/2)-1</f>
        <v>3.6870290827160312E-2</v>
      </c>
      <c r="Q4086" s="7">
        <f>(1+J4086)^(1/1)-1</f>
        <v>7.5099999999999945E-2</v>
      </c>
    </row>
    <row r="4087" spans="1:17" hidden="1" x14ac:dyDescent="0.25">
      <c r="A4087" s="2" t="s">
        <v>164</v>
      </c>
      <c r="B4087" s="2">
        <v>279009</v>
      </c>
      <c r="C4087" s="2" t="s">
        <v>478</v>
      </c>
      <c r="D4087" s="2" t="s">
        <v>698</v>
      </c>
      <c r="E4087" s="3">
        <v>46294</v>
      </c>
      <c r="F4087" s="2">
        <v>7.0599999999999996E-2</v>
      </c>
      <c r="G4087" s="2">
        <v>279009</v>
      </c>
      <c r="H4087" s="5">
        <v>45170</v>
      </c>
      <c r="I4087" s="5">
        <v>46294</v>
      </c>
      <c r="J4087" s="7">
        <v>7.0599999999999996E-2</v>
      </c>
      <c r="K4087" s="7">
        <v>7.0599999999999996E-2</v>
      </c>
      <c r="L4087" s="7">
        <f>(1+J4087)^(1/365)-1</f>
        <v>1.8691949186644408E-4</v>
      </c>
      <c r="M4087" s="7">
        <f>(1+J4087)^(7/365)-1</f>
        <v>1.3091703885101946E-3</v>
      </c>
      <c r="N4087" s="7">
        <f>(1+J4087)^(1/12)-1</f>
        <v>5.7011264984068166E-3</v>
      </c>
      <c r="O4087" s="7">
        <f>(1+J4087)^(1/4)-1</f>
        <v>1.7201073328094285E-2</v>
      </c>
      <c r="P4087" s="7">
        <f>(1+J4087)^(1/2)-1</f>
        <v>3.4698023579826875E-2</v>
      </c>
      <c r="Q4087" s="7">
        <f>(1+J4087)^(1/1)-1</f>
        <v>7.0599999999999996E-2</v>
      </c>
    </row>
    <row r="4088" spans="1:17" hidden="1" x14ac:dyDescent="0.25">
      <c r="A4088" s="2" t="s">
        <v>164</v>
      </c>
      <c r="B4088" s="2">
        <v>45491</v>
      </c>
      <c r="C4088" s="2" t="s">
        <v>478</v>
      </c>
      <c r="D4088" s="2" t="s">
        <v>695</v>
      </c>
      <c r="E4088" s="3">
        <v>47025</v>
      </c>
      <c r="F4088" s="2">
        <v>7.2099999999999997E-2</v>
      </c>
      <c r="G4088" s="2">
        <v>45491</v>
      </c>
      <c r="H4088" s="5">
        <v>45170</v>
      </c>
      <c r="I4088" s="5">
        <v>47025</v>
      </c>
      <c r="J4088" s="7">
        <v>7.2099999999999997E-2</v>
      </c>
      <c r="K4088" s="7">
        <v>7.2099999999999997E-2</v>
      </c>
      <c r="L4088" s="7">
        <f>(1+J4088)^(1/365)-1</f>
        <v>1.9075611459329345E-4</v>
      </c>
      <c r="M4088" s="7">
        <f>(1+J4088)^(7/365)-1</f>
        <v>1.3360571909422081E-3</v>
      </c>
      <c r="N4088" s="7">
        <f>(1+J4088)^(1/12)-1</f>
        <v>5.8184737662567709E-3</v>
      </c>
      <c r="O4088" s="7">
        <f>(1+J4088)^(1/4)-1</f>
        <v>1.7557182191993537E-2</v>
      </c>
      <c r="P4088" s="7">
        <f>(1+J4088)^(1/2)-1</f>
        <v>3.5422619030509805E-2</v>
      </c>
      <c r="Q4088" s="7">
        <f>(1+J4088)^(1/1)-1</f>
        <v>7.2100000000000053E-2</v>
      </c>
    </row>
    <row r="4089" spans="1:17" hidden="1" x14ac:dyDescent="0.25">
      <c r="A4089" s="2" t="s">
        <v>165</v>
      </c>
      <c r="B4089" s="2">
        <v>13200</v>
      </c>
      <c r="C4089" s="2" t="s">
        <v>478</v>
      </c>
      <c r="D4089" s="2" t="s">
        <v>698</v>
      </c>
      <c r="E4089" s="3">
        <v>46294</v>
      </c>
      <c r="F4089" s="2">
        <v>8.2799999999999999E-2</v>
      </c>
      <c r="G4089" s="2">
        <v>13200</v>
      </c>
      <c r="H4089" s="5">
        <v>45170</v>
      </c>
      <c r="I4089" s="5">
        <v>46294</v>
      </c>
      <c r="J4089" s="7">
        <v>8.2799999999999999E-2</v>
      </c>
      <c r="K4089" s="7">
        <v>8.2799999999999999E-2</v>
      </c>
      <c r="L4089" s="7">
        <f>(1+J4089)^(1/365)-1</f>
        <v>2.1796972114818125E-4</v>
      </c>
      <c r="M4089" s="7">
        <f>(1+J4089)^(7/365)-1</f>
        <v>1.5267861373602365E-3</v>
      </c>
      <c r="N4089" s="7">
        <f>(1+J4089)^(1/12)-1</f>
        <v>6.6512116109906927E-3</v>
      </c>
      <c r="O4089" s="7">
        <f>(1+J4089)^(1/4)-1</f>
        <v>2.0086644921050389E-2</v>
      </c>
      <c r="P4089" s="7">
        <f>(1+J4089)^(1/2)-1</f>
        <v>4.0576763146285222E-2</v>
      </c>
      <c r="Q4089" s="7">
        <f>(1+J4089)^(1/1)-1</f>
        <v>8.2799999999999985E-2</v>
      </c>
    </row>
    <row r="4090" spans="1:17" hidden="1" x14ac:dyDescent="0.25">
      <c r="A4090" s="2" t="s">
        <v>166</v>
      </c>
      <c r="B4090" s="2">
        <v>79318</v>
      </c>
      <c r="C4090" s="2" t="s">
        <v>478</v>
      </c>
      <c r="D4090" s="2" t="s">
        <v>698</v>
      </c>
      <c r="E4090" s="3">
        <v>46294</v>
      </c>
      <c r="F4090" s="2">
        <v>7.1800000000000003E-2</v>
      </c>
      <c r="G4090" s="2">
        <v>79318</v>
      </c>
      <c r="H4090" s="5">
        <v>45170</v>
      </c>
      <c r="I4090" s="5">
        <v>46294</v>
      </c>
      <c r="J4090" s="7">
        <v>7.1800000000000003E-2</v>
      </c>
      <c r="K4090" s="7">
        <v>7.1800000000000003E-2</v>
      </c>
      <c r="L4090" s="7">
        <f>(1+J4090)^(1/365)-1</f>
        <v>1.8998921848401018E-4</v>
      </c>
      <c r="M4090" s="7">
        <f>(1+J4090)^(7/365)-1</f>
        <v>1.3306827834240753E-3</v>
      </c>
      <c r="N4090" s="7">
        <f>(1+J4090)^(1/12)-1</f>
        <v>5.7950163579920666E-3</v>
      </c>
      <c r="O4090" s="7">
        <f>(1+J4090)^(1/4)-1</f>
        <v>1.7485990327226864E-2</v>
      </c>
      <c r="P4090" s="7">
        <f>(1+J4090)^(1/2)-1</f>
        <v>3.5277740512177802E-2</v>
      </c>
      <c r="Q4090" s="7">
        <f>(1+J4090)^(1/1)-1</f>
        <v>7.1800000000000086E-2</v>
      </c>
    </row>
    <row r="4091" spans="1:17" hidden="1" x14ac:dyDescent="0.25">
      <c r="A4091" s="2" t="s">
        <v>166</v>
      </c>
      <c r="B4091" s="2">
        <v>42782</v>
      </c>
      <c r="C4091" s="2" t="s">
        <v>478</v>
      </c>
      <c r="D4091" s="2" t="s">
        <v>695</v>
      </c>
      <c r="E4091" s="3">
        <v>46294</v>
      </c>
      <c r="F4091" s="2">
        <v>7.7399999999999997E-2</v>
      </c>
      <c r="G4091" s="2">
        <v>42782</v>
      </c>
      <c r="H4091" s="5">
        <v>45170</v>
      </c>
      <c r="I4091" s="5">
        <v>46294</v>
      </c>
      <c r="J4091" s="7">
        <v>7.7399999999999997E-2</v>
      </c>
      <c r="K4091" s="7">
        <v>7.7399999999999997E-2</v>
      </c>
      <c r="L4091" s="7">
        <f>(1+J4091)^(1/365)-1</f>
        <v>2.0426943896745264E-4</v>
      </c>
      <c r="M4091" s="7">
        <f>(1+J4091)^(7/365)-1</f>
        <v>1.4307626172278542E-3</v>
      </c>
      <c r="N4091" s="7">
        <f>(1+J4091)^(1/12)-1</f>
        <v>6.2318989207894582E-3</v>
      </c>
      <c r="O4091" s="7">
        <f>(1+J4091)^(1/4)-1</f>
        <v>1.8812448480387767E-2</v>
      </c>
      <c r="P4091" s="7">
        <f>(1+J4091)^(1/2)-1</f>
        <v>3.7978805178602748E-2</v>
      </c>
      <c r="Q4091" s="7">
        <f>(1+J4091)^(1/1)-1</f>
        <v>7.7399999999999913E-2</v>
      </c>
    </row>
    <row r="4092" spans="1:17" hidden="1" x14ac:dyDescent="0.25">
      <c r="A4092" s="2" t="s">
        <v>167</v>
      </c>
      <c r="B4092" s="2">
        <v>193877</v>
      </c>
      <c r="C4092" s="2" t="s">
        <v>478</v>
      </c>
      <c r="D4092" s="2" t="s">
        <v>698</v>
      </c>
      <c r="E4092" s="3">
        <v>46294</v>
      </c>
      <c r="F4092" s="2">
        <v>7.4200000000000002E-2</v>
      </c>
      <c r="G4092" s="2">
        <v>193877</v>
      </c>
      <c r="H4092" s="5">
        <v>45170</v>
      </c>
      <c r="I4092" s="5">
        <v>46294</v>
      </c>
      <c r="J4092" s="7">
        <v>7.4200000000000002E-2</v>
      </c>
      <c r="K4092" s="7">
        <v>7.4200000000000002E-2</v>
      </c>
      <c r="L4092" s="7">
        <f>(1+J4092)^(1/365)-1</f>
        <v>1.9611840264288638E-4</v>
      </c>
      <c r="M4092" s="7">
        <f>(1+J4092)^(7/365)-1</f>
        <v>1.3736367935492932E-3</v>
      </c>
      <c r="N4092" s="7">
        <f>(1+J4092)^(1/12)-1</f>
        <v>5.9825073511525773E-3</v>
      </c>
      <c r="O4092" s="7">
        <f>(1+J4092)^(1/4)-1</f>
        <v>1.8055107352374256E-2</v>
      </c>
      <c r="P4092" s="7">
        <f>(1+J4092)^(1/2)-1</f>
        <v>3.643620160625427E-2</v>
      </c>
      <c r="Q4092" s="7">
        <f>(1+J4092)^(1/1)-1</f>
        <v>7.4200000000000044E-2</v>
      </c>
    </row>
    <row r="4093" spans="1:17" hidden="1" x14ac:dyDescent="0.25">
      <c r="A4093" s="2" t="s">
        <v>167</v>
      </c>
      <c r="B4093" s="2">
        <v>31623</v>
      </c>
      <c r="C4093" s="2" t="s">
        <v>478</v>
      </c>
      <c r="D4093" s="2" t="s">
        <v>695</v>
      </c>
      <c r="E4093" s="3">
        <v>46294</v>
      </c>
      <c r="F4093" s="2">
        <v>7.4099999999999999E-2</v>
      </c>
      <c r="G4093" s="2">
        <v>31623</v>
      </c>
      <c r="H4093" s="5">
        <v>45170</v>
      </c>
      <c r="I4093" s="5">
        <v>46294</v>
      </c>
      <c r="J4093" s="7">
        <v>7.4099999999999999E-2</v>
      </c>
      <c r="K4093" s="7">
        <v>7.4099999999999999E-2</v>
      </c>
      <c r="L4093" s="7">
        <f>(1+J4093)^(1/365)-1</f>
        <v>1.9586329274301484E-4</v>
      </c>
      <c r="M4093" s="7">
        <f>(1+J4093)^(7/365)-1</f>
        <v>1.3718489232534825E-3</v>
      </c>
      <c r="N4093" s="7">
        <f>(1+J4093)^(1/12)-1</f>
        <v>5.9747028964223237E-3</v>
      </c>
      <c r="O4093" s="7">
        <f>(1+J4093)^(1/4)-1</f>
        <v>1.8031413192783896E-2</v>
      </c>
      <c r="P4093" s="7">
        <f>(1+J4093)^(1/2)-1</f>
        <v>3.638795824729657E-2</v>
      </c>
      <c r="Q4093" s="7">
        <f>(1+J4093)^(1/1)-1</f>
        <v>7.4100000000000055E-2</v>
      </c>
    </row>
    <row r="4094" spans="1:17" hidden="1" x14ac:dyDescent="0.25">
      <c r="A4094" s="2" t="s">
        <v>168</v>
      </c>
      <c r="B4094" s="2">
        <v>72068</v>
      </c>
      <c r="C4094" s="2" t="s">
        <v>478</v>
      </c>
      <c r="D4094" s="2" t="s">
        <v>698</v>
      </c>
      <c r="E4094" s="3">
        <v>46294</v>
      </c>
      <c r="F4094" s="2">
        <v>7.5899999999999995E-2</v>
      </c>
      <c r="G4094" s="2">
        <v>72068</v>
      </c>
      <c r="H4094" s="5">
        <v>45170</v>
      </c>
      <c r="I4094" s="5">
        <v>46294</v>
      </c>
      <c r="J4094" s="7">
        <v>7.5899999999999995E-2</v>
      </c>
      <c r="K4094" s="7">
        <v>7.5899999999999995E-2</v>
      </c>
      <c r="L4094" s="7">
        <f>(1+J4094)^(1/365)-1</f>
        <v>2.0045165108406593E-4</v>
      </c>
      <c r="M4094" s="7">
        <f>(1+J4094)^(7/365)-1</f>
        <v>1.4040056376991572E-3</v>
      </c>
      <c r="N4094" s="7">
        <f>(1+J4094)^(1/12)-1</f>
        <v>6.1150812860284454E-3</v>
      </c>
      <c r="O4094" s="7">
        <f>(1+J4094)^(1/4)-1</f>
        <v>1.8457655184179078E-2</v>
      </c>
      <c r="P4094" s="7">
        <f>(1+J4094)^(1/2)-1</f>
        <v>3.7255995403256303E-2</v>
      </c>
      <c r="Q4094" s="7">
        <f>(1+J4094)^(1/1)-1</f>
        <v>7.5900000000000079E-2</v>
      </c>
    </row>
    <row r="4095" spans="1:17" hidden="1" x14ac:dyDescent="0.25">
      <c r="A4095" s="2" t="s">
        <v>168</v>
      </c>
      <c r="B4095" s="2">
        <v>37932</v>
      </c>
      <c r="C4095" s="2" t="s">
        <v>478</v>
      </c>
      <c r="D4095" s="2" t="s">
        <v>695</v>
      </c>
      <c r="E4095" s="3">
        <v>46294</v>
      </c>
      <c r="F4095" s="2">
        <v>7.6899999999999996E-2</v>
      </c>
      <c r="G4095" s="2">
        <v>37932</v>
      </c>
      <c r="H4095" s="5">
        <v>45170</v>
      </c>
      <c r="I4095" s="5">
        <v>46294</v>
      </c>
      <c r="J4095" s="7">
        <v>7.6899999999999996E-2</v>
      </c>
      <c r="K4095" s="7">
        <v>7.6899999999999996E-2</v>
      </c>
      <c r="L4095" s="7">
        <f>(1+J4095)^(1/365)-1</f>
        <v>2.0299743229412748E-4</v>
      </c>
      <c r="M4095" s="7">
        <f>(1+J4095)^(7/365)-1</f>
        <v>1.4218476860048401E-3</v>
      </c>
      <c r="N4095" s="7">
        <f>(1+J4095)^(1/12)-1</f>
        <v>6.1929762832915181E-3</v>
      </c>
      <c r="O4095" s="7">
        <f>(1+J4095)^(1/4)-1</f>
        <v>1.8694225234552997E-2</v>
      </c>
      <c r="P4095" s="7">
        <f>(1+J4095)^(1/2)-1</f>
        <v>3.7737924526226374E-2</v>
      </c>
      <c r="Q4095" s="7">
        <f>(1+J4095)^(1/1)-1</f>
        <v>7.6899999999999968E-2</v>
      </c>
    </row>
    <row r="4096" spans="1:17" hidden="1" x14ac:dyDescent="0.25">
      <c r="A4096" s="2" t="s">
        <v>160</v>
      </c>
      <c r="B4096" s="2">
        <v>2000</v>
      </c>
      <c r="C4096" s="2" t="s">
        <v>478</v>
      </c>
      <c r="D4096" s="2" t="s">
        <v>698</v>
      </c>
      <c r="E4096" s="3">
        <v>46234</v>
      </c>
      <c r="F4096" s="2">
        <v>0.08</v>
      </c>
      <c r="G4096" s="2">
        <v>2000</v>
      </c>
      <c r="H4096" s="5">
        <v>45170</v>
      </c>
      <c r="I4096" s="5">
        <v>46234</v>
      </c>
      <c r="J4096" s="7">
        <v>0.08</v>
      </c>
      <c r="K4096" s="7">
        <v>0.08</v>
      </c>
      <c r="L4096" s="7">
        <f>(1+J4096)^(1/365)-1</f>
        <v>2.1087439837685906E-4</v>
      </c>
      <c r="M4096" s="7">
        <f>(1+J4096)^(7/365)-1</f>
        <v>1.4770549451583737E-3</v>
      </c>
      <c r="N4096" s="7">
        <f>(1+J4096)^(1/12)-1</f>
        <v>6.4340301100034303E-3</v>
      </c>
      <c r="O4096" s="7">
        <f>(1+J4096)^(1/4)-1</f>
        <v>1.9426546908273501E-2</v>
      </c>
      <c r="P4096" s="7">
        <f>(1+J4096)^(1/2)-1</f>
        <v>3.9230484541326494E-2</v>
      </c>
      <c r="Q4096" s="7">
        <f>(1+J4096)^(1/1)-1</f>
        <v>8.0000000000000071E-2</v>
      </c>
    </row>
    <row r="4097" spans="1:17" hidden="1" x14ac:dyDescent="0.25">
      <c r="A4097" s="2" t="s">
        <v>21</v>
      </c>
      <c r="B4097" s="2">
        <v>21</v>
      </c>
      <c r="C4097" s="2" t="s">
        <v>478</v>
      </c>
      <c r="D4097" s="2" t="s">
        <v>698</v>
      </c>
      <c r="E4097" s="3">
        <v>46258</v>
      </c>
      <c r="F4097" s="2">
        <v>8.3000000000000004E-2</v>
      </c>
      <c r="G4097" s="2">
        <v>21</v>
      </c>
      <c r="H4097" s="5">
        <v>45170</v>
      </c>
      <c r="I4097" s="5">
        <v>46258</v>
      </c>
      <c r="J4097" s="7">
        <v>8.3000000000000004E-2</v>
      </c>
      <c r="K4097" s="7">
        <v>8.3000000000000004E-2</v>
      </c>
      <c r="L4097" s="7">
        <f>(1+J4097)^(1/365)-1</f>
        <v>2.1847582954337419E-4</v>
      </c>
      <c r="M4097" s="7">
        <f>(1+J4097)^(7/365)-1</f>
        <v>1.530333537321793E-3</v>
      </c>
      <c r="N4097" s="7">
        <f>(1+J4097)^(1/12)-1</f>
        <v>6.6667048692337083E-3</v>
      </c>
      <c r="O4097" s="7">
        <f>(1+J4097)^(1/4)-1</f>
        <v>2.0133745770531508E-2</v>
      </c>
      <c r="P4097" s="7">
        <f>(1+J4097)^(1/2)-1</f>
        <v>4.0672859259815564E-2</v>
      </c>
      <c r="Q4097" s="7">
        <f>(1+J4097)^(1/1)-1</f>
        <v>8.2999999999999963E-2</v>
      </c>
    </row>
    <row r="4098" spans="1:17" hidden="1" x14ac:dyDescent="0.25">
      <c r="A4098" s="2" t="s">
        <v>21</v>
      </c>
      <c r="B4098" s="2">
        <v>1346</v>
      </c>
      <c r="C4098" s="2" t="s">
        <v>478</v>
      </c>
      <c r="D4098" s="2" t="s">
        <v>695</v>
      </c>
      <c r="E4098" s="3">
        <v>46989</v>
      </c>
      <c r="F4098" s="2">
        <v>0.08</v>
      </c>
      <c r="G4098" s="2">
        <v>1346</v>
      </c>
      <c r="H4098" s="5">
        <v>45170</v>
      </c>
      <c r="I4098" s="5">
        <v>46989</v>
      </c>
      <c r="J4098" s="7">
        <v>0.08</v>
      </c>
      <c r="K4098" s="7">
        <v>0.08</v>
      </c>
      <c r="L4098" s="7">
        <f>(1+J4098)^(1/365)-1</f>
        <v>2.1087439837685906E-4</v>
      </c>
      <c r="M4098" s="7">
        <f>(1+J4098)^(7/365)-1</f>
        <v>1.4770549451583737E-3</v>
      </c>
      <c r="N4098" s="7">
        <f>(1+J4098)^(1/12)-1</f>
        <v>6.4340301100034303E-3</v>
      </c>
      <c r="O4098" s="7">
        <f>(1+J4098)^(1/4)-1</f>
        <v>1.9426546908273501E-2</v>
      </c>
      <c r="P4098" s="7">
        <f>(1+J4098)^(1/2)-1</f>
        <v>3.9230484541326494E-2</v>
      </c>
      <c r="Q4098" s="7">
        <f>(1+J4098)^(1/1)-1</f>
        <v>8.0000000000000071E-2</v>
      </c>
    </row>
    <row r="4099" spans="1:17" hidden="1" x14ac:dyDescent="0.25">
      <c r="A4099" s="2" t="s">
        <v>161</v>
      </c>
      <c r="B4099" s="2">
        <v>3361</v>
      </c>
      <c r="C4099" s="2" t="s">
        <v>478</v>
      </c>
      <c r="D4099" s="2" t="s">
        <v>705</v>
      </c>
      <c r="E4099" s="3">
        <v>45970</v>
      </c>
      <c r="F4099" s="2">
        <v>7.4999999999999997E-2</v>
      </c>
      <c r="G4099" s="2">
        <v>3361</v>
      </c>
      <c r="H4099" s="5">
        <v>45170</v>
      </c>
      <c r="I4099" s="5">
        <v>45970</v>
      </c>
      <c r="J4099" s="7">
        <v>7.4999999999999997E-2</v>
      </c>
      <c r="K4099" s="7">
        <v>7.4999999999999997E-2</v>
      </c>
      <c r="L4099" s="7">
        <f>(1+J4099)^(1/365)-1</f>
        <v>1.9815842963666341E-4</v>
      </c>
      <c r="M4099" s="7">
        <f>(1+J4099)^(7/365)-1</f>
        <v>1.3879338818745257E-3</v>
      </c>
      <c r="N4099" s="7">
        <f>(1+J4099)^(1/12)-1</f>
        <v>6.0449190242917172E-3</v>
      </c>
      <c r="O4099" s="7">
        <f>(1+J4099)^(1/4)-1</f>
        <v>1.8244601098569957E-2</v>
      </c>
      <c r="P4099" s="7">
        <f>(1+J4099)^(1/2)-1</f>
        <v>3.682206766638596E-2</v>
      </c>
      <c r="Q4099" s="7">
        <f>(1+J4099)^(1/1)-1</f>
        <v>7.4999999999999956E-2</v>
      </c>
    </row>
    <row r="4100" spans="1:17" hidden="1" x14ac:dyDescent="0.25">
      <c r="A4100" s="2" t="s">
        <v>161</v>
      </c>
      <c r="B4100" s="2">
        <v>23579</v>
      </c>
      <c r="C4100" s="2" t="s">
        <v>478</v>
      </c>
      <c r="D4100" s="2" t="s">
        <v>698</v>
      </c>
      <c r="E4100" s="3">
        <v>46276</v>
      </c>
      <c r="F4100" s="2">
        <v>7.8E-2</v>
      </c>
      <c r="G4100" s="2">
        <v>23579</v>
      </c>
      <c r="H4100" s="5">
        <v>45170</v>
      </c>
      <c r="I4100" s="5">
        <v>46276</v>
      </c>
      <c r="J4100" s="7">
        <v>7.8E-2</v>
      </c>
      <c r="K4100" s="7">
        <v>7.8E-2</v>
      </c>
      <c r="L4100" s="7">
        <f>(1+J4100)^(1/365)-1</f>
        <v>2.0579507012485898E-4</v>
      </c>
      <c r="M4100" s="7">
        <f>(1+J4100)^(7/365)-1</f>
        <v>1.4414551798160868E-3</v>
      </c>
      <c r="N4100" s="7">
        <f>(1+J4100)^(1/12)-1</f>
        <v>6.2785842352273136E-3</v>
      </c>
      <c r="O4100" s="7">
        <f>(1+J4100)^(1/4)-1</f>
        <v>1.8954262071361416E-2</v>
      </c>
      <c r="P4100" s="7">
        <f>(1+J4100)^(1/2)-1</f>
        <v>3.8267788193392827E-2</v>
      </c>
      <c r="Q4100" s="7">
        <f>(1+J4100)^(1/1)-1</f>
        <v>7.8000000000000069E-2</v>
      </c>
    </row>
    <row r="4101" spans="1:17" hidden="1" x14ac:dyDescent="0.25">
      <c r="A4101" s="2" t="s">
        <v>161</v>
      </c>
      <c r="B4101" s="2">
        <v>3325</v>
      </c>
      <c r="C4101" s="2" t="s">
        <v>478</v>
      </c>
      <c r="D4101" s="2" t="s">
        <v>695</v>
      </c>
      <c r="E4101" s="3">
        <v>47007</v>
      </c>
      <c r="F4101" s="2">
        <v>7.4999999999999997E-2</v>
      </c>
      <c r="G4101" s="2">
        <v>3325</v>
      </c>
      <c r="H4101" s="5">
        <v>45170</v>
      </c>
      <c r="I4101" s="5">
        <v>47007</v>
      </c>
      <c r="J4101" s="7">
        <v>7.4999999999999997E-2</v>
      </c>
      <c r="K4101" s="7">
        <v>7.4999999999999997E-2</v>
      </c>
      <c r="L4101" s="7">
        <f>(1+J4101)^(1/365)-1</f>
        <v>1.9815842963666341E-4</v>
      </c>
      <c r="M4101" s="7">
        <f>(1+J4101)^(7/365)-1</f>
        <v>1.3879338818745257E-3</v>
      </c>
      <c r="N4101" s="7">
        <f>(1+J4101)^(1/12)-1</f>
        <v>6.0449190242917172E-3</v>
      </c>
      <c r="O4101" s="7">
        <f>(1+J4101)^(1/4)-1</f>
        <v>1.8244601098569957E-2</v>
      </c>
      <c r="P4101" s="7">
        <f>(1+J4101)^(1/2)-1</f>
        <v>3.682206766638596E-2</v>
      </c>
      <c r="Q4101" s="7">
        <f>(1+J4101)^(1/1)-1</f>
        <v>7.4999999999999956E-2</v>
      </c>
    </row>
    <row r="4102" spans="1:17" hidden="1" x14ac:dyDescent="0.25">
      <c r="A4102" s="2" t="s">
        <v>23</v>
      </c>
      <c r="B4102" s="2">
        <v>818</v>
      </c>
      <c r="C4102" s="2" t="s">
        <v>478</v>
      </c>
      <c r="D4102" s="2" t="s">
        <v>698</v>
      </c>
      <c r="E4102" s="3">
        <v>46193</v>
      </c>
      <c r="F4102" s="2">
        <v>9.2999999999999999E-2</v>
      </c>
      <c r="G4102" s="2">
        <v>818</v>
      </c>
      <c r="H4102" s="5">
        <v>45170</v>
      </c>
      <c r="I4102" s="5">
        <v>46193</v>
      </c>
      <c r="J4102" s="7">
        <v>9.2999999999999999E-2</v>
      </c>
      <c r="K4102" s="7">
        <v>9.2999999999999999E-2</v>
      </c>
      <c r="L4102" s="7">
        <f>(1+J4102)^(1/365)-1</f>
        <v>2.4366313088708402E-4</v>
      </c>
      <c r="M4102" s="7">
        <f>(1+J4102)^(7/365)-1</f>
        <v>1.7068892288152337E-3</v>
      </c>
      <c r="N4102" s="7">
        <f>(1+J4102)^(1/12)-1</f>
        <v>7.4380432687306541E-3</v>
      </c>
      <c r="O4102" s="7">
        <f>(1+J4102)^(1/4)-1</f>
        <v>2.2480514775127691E-2</v>
      </c>
      <c r="P4102" s="7">
        <f>(1+J4102)^(1/2)-1</f>
        <v>4.5466403094810204E-2</v>
      </c>
      <c r="Q4102" s="7">
        <f>(1+J4102)^(1/1)-1</f>
        <v>9.2999999999999972E-2</v>
      </c>
    </row>
    <row r="4103" spans="1:17" hidden="1" x14ac:dyDescent="0.25">
      <c r="A4103" s="2" t="s">
        <v>49</v>
      </c>
      <c r="B4103" s="2">
        <v>1050</v>
      </c>
      <c r="C4103" s="2" t="s">
        <v>478</v>
      </c>
      <c r="D4103" s="2" t="s">
        <v>698</v>
      </c>
      <c r="E4103" s="3">
        <v>46273</v>
      </c>
      <c r="F4103" s="2">
        <v>7.1999999999999995E-2</v>
      </c>
      <c r="G4103" s="2">
        <v>1050</v>
      </c>
      <c r="H4103" s="5">
        <v>45170</v>
      </c>
      <c r="I4103" s="5">
        <v>46273</v>
      </c>
      <c r="J4103" s="7">
        <v>7.1999999999999995E-2</v>
      </c>
      <c r="K4103" s="7">
        <v>7.1999999999999995E-2</v>
      </c>
      <c r="L4103" s="7">
        <f>(1+J4103)^(1/365)-1</f>
        <v>1.9050050633828697E-4</v>
      </c>
      <c r="M4103" s="7">
        <f>(1+J4103)^(7/365)-1</f>
        <v>1.3342658856818623E-3</v>
      </c>
      <c r="N4103" s="7">
        <f>(1+J4103)^(1/12)-1</f>
        <v>5.8106552987937654E-3</v>
      </c>
      <c r="O4103" s="7">
        <f>(1+J4103)^(1/4)-1</f>
        <v>1.7533453230694995E-2</v>
      </c>
      <c r="P4103" s="7">
        <f>(1+J4103)^(1/2)-1</f>
        <v>3.5374328443582792E-2</v>
      </c>
      <c r="Q4103" s="7">
        <f>(1+J4103)^(1/1)-1</f>
        <v>7.2000000000000064E-2</v>
      </c>
    </row>
    <row r="4104" spans="1:17" hidden="1" x14ac:dyDescent="0.25">
      <c r="A4104" s="2" t="s">
        <v>160</v>
      </c>
      <c r="B4104" s="2">
        <v>16756</v>
      </c>
      <c r="C4104" s="2" t="s">
        <v>478</v>
      </c>
      <c r="D4104" s="2" t="s">
        <v>698</v>
      </c>
      <c r="E4104" s="3">
        <v>46234</v>
      </c>
      <c r="F4104" s="2">
        <v>0.08</v>
      </c>
      <c r="G4104" s="2">
        <v>16756</v>
      </c>
      <c r="H4104" s="5">
        <v>45170</v>
      </c>
      <c r="I4104" s="5">
        <v>46234</v>
      </c>
      <c r="J4104" s="7">
        <v>0.08</v>
      </c>
      <c r="K4104" s="7">
        <v>0.08</v>
      </c>
      <c r="L4104" s="7">
        <f>(1+J4104)^(1/365)-1</f>
        <v>2.1087439837685906E-4</v>
      </c>
      <c r="M4104" s="7">
        <f>(1+J4104)^(7/365)-1</f>
        <v>1.4770549451583737E-3</v>
      </c>
      <c r="N4104" s="7">
        <f>(1+J4104)^(1/12)-1</f>
        <v>6.4340301100034303E-3</v>
      </c>
      <c r="O4104" s="7">
        <f>(1+J4104)^(1/4)-1</f>
        <v>1.9426546908273501E-2</v>
      </c>
      <c r="P4104" s="7">
        <f>(1+J4104)^(1/2)-1</f>
        <v>3.9230484541326494E-2</v>
      </c>
      <c r="Q4104" s="7">
        <f>(1+J4104)^(1/1)-1</f>
        <v>8.0000000000000071E-2</v>
      </c>
    </row>
    <row r="4105" spans="1:17" hidden="1" x14ac:dyDescent="0.25">
      <c r="A4105" s="2" t="s">
        <v>160</v>
      </c>
      <c r="B4105" s="2">
        <v>7109</v>
      </c>
      <c r="C4105" s="2" t="s">
        <v>478</v>
      </c>
      <c r="D4105" s="2" t="s">
        <v>695</v>
      </c>
      <c r="E4105" s="3">
        <v>46965</v>
      </c>
      <c r="F4105" s="2">
        <v>7.6999999999999999E-2</v>
      </c>
      <c r="G4105" s="2">
        <v>7109</v>
      </c>
      <c r="H4105" s="5">
        <v>45170</v>
      </c>
      <c r="I4105" s="5">
        <v>46965</v>
      </c>
      <c r="J4105" s="7">
        <v>7.6999999999999999E-2</v>
      </c>
      <c r="K4105" s="7">
        <v>7.6999999999999999E-2</v>
      </c>
      <c r="L4105" s="7">
        <f>(1+J4105)^(1/365)-1</f>
        <v>2.0325188073977429E-4</v>
      </c>
      <c r="M4105" s="7">
        <f>(1+J4105)^(7/365)-1</f>
        <v>1.4236309969866134E-3</v>
      </c>
      <c r="N4105" s="7">
        <f>(1+J4105)^(1/12)-1</f>
        <v>6.2007621358530773E-3</v>
      </c>
      <c r="O4105" s="7">
        <f>(1+J4105)^(1/4)-1</f>
        <v>1.871787317665552E-2</v>
      </c>
      <c r="P4105" s="7">
        <f>(1+J4105)^(1/2)-1</f>
        <v>3.7786105129568481E-2</v>
      </c>
      <c r="Q4105" s="7">
        <f>(1+J4105)^(1/1)-1</f>
        <v>7.6999999999999957E-2</v>
      </c>
    </row>
    <row r="4106" spans="1:17" hidden="1" x14ac:dyDescent="0.25">
      <c r="A4106" s="2" t="s">
        <v>160</v>
      </c>
      <c r="B4106" s="2">
        <v>1558</v>
      </c>
      <c r="C4106" s="2" t="s">
        <v>478</v>
      </c>
      <c r="D4106" s="2" t="s">
        <v>698</v>
      </c>
      <c r="E4106" s="3">
        <v>46234</v>
      </c>
      <c r="F4106" s="2">
        <v>0.08</v>
      </c>
      <c r="G4106" s="2">
        <v>1558</v>
      </c>
      <c r="H4106" s="5">
        <v>45170</v>
      </c>
      <c r="I4106" s="5">
        <v>46234</v>
      </c>
      <c r="J4106" s="7">
        <v>0.08</v>
      </c>
      <c r="K4106" s="7">
        <v>0.08</v>
      </c>
      <c r="L4106" s="7">
        <f>(1+J4106)^(1/365)-1</f>
        <v>2.1087439837685906E-4</v>
      </c>
      <c r="M4106" s="7">
        <f>(1+J4106)^(7/365)-1</f>
        <v>1.4770549451583737E-3</v>
      </c>
      <c r="N4106" s="7">
        <f>(1+J4106)^(1/12)-1</f>
        <v>6.4340301100034303E-3</v>
      </c>
      <c r="O4106" s="7">
        <f>(1+J4106)^(1/4)-1</f>
        <v>1.9426546908273501E-2</v>
      </c>
      <c r="P4106" s="7">
        <f>(1+J4106)^(1/2)-1</f>
        <v>3.9230484541326494E-2</v>
      </c>
      <c r="Q4106" s="7">
        <f>(1+J4106)^(1/1)-1</f>
        <v>8.0000000000000071E-2</v>
      </c>
    </row>
    <row r="4107" spans="1:17" hidden="1" x14ac:dyDescent="0.25">
      <c r="A4107" s="2" t="s">
        <v>49</v>
      </c>
      <c r="B4107" s="2">
        <v>48332</v>
      </c>
      <c r="C4107" s="2" t="s">
        <v>478</v>
      </c>
      <c r="D4107" s="2" t="s">
        <v>698</v>
      </c>
      <c r="E4107" s="3">
        <v>46264</v>
      </c>
      <c r="F4107" s="2">
        <v>7.2999999999999995E-2</v>
      </c>
      <c r="G4107" s="2">
        <v>48332</v>
      </c>
      <c r="H4107" s="5">
        <v>45170</v>
      </c>
      <c r="I4107" s="5">
        <v>46264</v>
      </c>
      <c r="J4107" s="7">
        <v>7.2999999999999995E-2</v>
      </c>
      <c r="K4107" s="7">
        <v>7.2999999999999995E-2</v>
      </c>
      <c r="L4107" s="7">
        <f>(1+J4107)^(1/365)-1</f>
        <v>1.9305551952708555E-4</v>
      </c>
      <c r="M4107" s="7">
        <f>(1+J4107)^(7/365)-1</f>
        <v>1.3521715676787505E-3</v>
      </c>
      <c r="N4107" s="7">
        <f>(1+J4107)^(1/12)-1</f>
        <v>5.8888099067944122E-3</v>
      </c>
      <c r="O4107" s="7">
        <f>(1+J4107)^(1/4)-1</f>
        <v>1.7770668179371674E-2</v>
      </c>
      <c r="P4107" s="7">
        <f>(1+J4107)^(1/2)-1</f>
        <v>3.585713300628468E-2</v>
      </c>
      <c r="Q4107" s="7">
        <f>(1+J4107)^(1/1)-1</f>
        <v>7.2999999999999954E-2</v>
      </c>
    </row>
    <row r="4108" spans="1:17" hidden="1" x14ac:dyDescent="0.25">
      <c r="A4108" s="2" t="s">
        <v>21</v>
      </c>
      <c r="B4108" s="2">
        <v>5255</v>
      </c>
      <c r="C4108" s="2" t="s">
        <v>478</v>
      </c>
      <c r="D4108" s="2" t="s">
        <v>698</v>
      </c>
      <c r="E4108" s="3">
        <v>46286</v>
      </c>
      <c r="F4108" s="2">
        <v>8.5000000000000006E-2</v>
      </c>
      <c r="G4108" s="2">
        <v>5255</v>
      </c>
      <c r="H4108" s="5">
        <v>45170</v>
      </c>
      <c r="I4108" s="5">
        <v>46286</v>
      </c>
      <c r="J4108" s="7">
        <v>8.5000000000000006E-2</v>
      </c>
      <c r="K4108" s="7">
        <v>8.5000000000000006E-2</v>
      </c>
      <c r="L4108" s="7">
        <f>(1+J4108)^(1/365)-1</f>
        <v>2.2353179318668204E-4</v>
      </c>
      <c r="M4108" s="7">
        <f>(1+J4108)^(7/365)-1</f>
        <v>1.5657722390267637E-3</v>
      </c>
      <c r="N4108" s="7">
        <f>(1+J4108)^(1/12)-1</f>
        <v>6.8214933659622723E-3</v>
      </c>
      <c r="O4108" s="7">
        <f>(1+J4108)^(1/4)-1</f>
        <v>2.060439583610596E-2</v>
      </c>
      <c r="P4108" s="7">
        <f>(1+J4108)^(1/2)-1</f>
        <v>4.1633332799982936E-2</v>
      </c>
      <c r="Q4108" s="7">
        <f>(1+J4108)^(1/1)-1</f>
        <v>8.4999999999999964E-2</v>
      </c>
    </row>
    <row r="4109" spans="1:17" hidden="1" x14ac:dyDescent="0.25">
      <c r="A4109" s="2" t="s">
        <v>21</v>
      </c>
      <c r="B4109" s="2">
        <v>200</v>
      </c>
      <c r="C4109" s="2" t="s">
        <v>478</v>
      </c>
      <c r="D4109" s="2" t="s">
        <v>695</v>
      </c>
      <c r="E4109" s="3">
        <v>47017</v>
      </c>
      <c r="F4109" s="2">
        <v>7.3999999999999996E-2</v>
      </c>
      <c r="G4109" s="2">
        <v>200</v>
      </c>
      <c r="H4109" s="5">
        <v>45170</v>
      </c>
      <c r="I4109" s="5">
        <v>47017</v>
      </c>
      <c r="J4109" s="7">
        <v>7.3999999999999996E-2</v>
      </c>
      <c r="K4109" s="7">
        <v>7.3999999999999996E-2</v>
      </c>
      <c r="L4109" s="7">
        <f>(1+J4109)^(1/365)-1</f>
        <v>1.9560815915586893E-4</v>
      </c>
      <c r="M4109" s="7">
        <f>(1+J4109)^(7/365)-1</f>
        <v>1.3700608896898281E-3</v>
      </c>
      <c r="N4109" s="7">
        <f>(1+J4109)^(1/12)-1</f>
        <v>5.9668977756095476E-3</v>
      </c>
      <c r="O4109" s="7">
        <f>(1+J4109)^(1/4)-1</f>
        <v>1.8007717378669685E-2</v>
      </c>
      <c r="P4109" s="7">
        <f>(1+J4109)^(1/2)-1</f>
        <v>3.6339712642529332E-2</v>
      </c>
      <c r="Q4109" s="7">
        <f>(1+J4109)^(1/1)-1</f>
        <v>7.4000000000000066E-2</v>
      </c>
    </row>
    <row r="4110" spans="1:17" hidden="1" x14ac:dyDescent="0.25">
      <c r="A4110" s="2" t="s">
        <v>162</v>
      </c>
      <c r="B4110" s="2">
        <v>1000</v>
      </c>
      <c r="C4110" s="2" t="s">
        <v>478</v>
      </c>
      <c r="D4110" s="2" t="s">
        <v>698</v>
      </c>
      <c r="E4110" s="3">
        <v>46295</v>
      </c>
      <c r="F4110" s="2">
        <v>7.0999999999999994E-2</v>
      </c>
      <c r="G4110" s="2">
        <v>1000</v>
      </c>
      <c r="H4110" s="5">
        <v>45170</v>
      </c>
      <c r="I4110" s="5">
        <v>46295</v>
      </c>
      <c r="J4110" s="7">
        <v>7.0999999999999994E-2</v>
      </c>
      <c r="K4110" s="7">
        <v>7.0999999999999994E-2</v>
      </c>
      <c r="L4110" s="7">
        <f>(1+J4110)^(1/365)-1</f>
        <v>1.8794311516479034E-4</v>
      </c>
      <c r="M4110" s="7">
        <f>(1+J4110)^(7/365)-1</f>
        <v>1.3163438134555783E-3</v>
      </c>
      <c r="N4110" s="7">
        <f>(1+J4110)^(1/12)-1</f>
        <v>5.7324338322313206E-3</v>
      </c>
      <c r="O4110" s="7">
        <f>(1+J4110)^(1/4)-1</f>
        <v>1.7296072261964612E-2</v>
      </c>
      <c r="P4110" s="7">
        <f>(1+J4110)^(1/2)-1</f>
        <v>3.4891298639620372E-2</v>
      </c>
      <c r="Q4110" s="7">
        <f>(1+J4110)^(1/1)-1</f>
        <v>7.0999999999999952E-2</v>
      </c>
    </row>
    <row r="4111" spans="1:17" hidden="1" x14ac:dyDescent="0.25">
      <c r="A4111" s="2" t="s">
        <v>162</v>
      </c>
      <c r="B4111" s="2">
        <v>9072</v>
      </c>
      <c r="C4111" s="2" t="s">
        <v>478</v>
      </c>
      <c r="D4111" s="2" t="s">
        <v>695</v>
      </c>
      <c r="E4111" s="3">
        <v>47026</v>
      </c>
      <c r="F4111" s="2">
        <v>6.7000000000000004E-2</v>
      </c>
      <c r="G4111" s="2">
        <v>9072</v>
      </c>
      <c r="H4111" s="5">
        <v>45170</v>
      </c>
      <c r="I4111" s="5">
        <v>47026</v>
      </c>
      <c r="J4111" s="7">
        <v>6.7000000000000004E-2</v>
      </c>
      <c r="K4111" s="7">
        <v>6.7000000000000004E-2</v>
      </c>
      <c r="L4111" s="7">
        <f>(1+J4111)^(1/365)-1</f>
        <v>1.7768968170761568E-4</v>
      </c>
      <c r="M4111" s="7">
        <f>(1+J4111)^(7/365)-1</f>
        <v>1.2444910144322474E-3</v>
      </c>
      <c r="N4111" s="7">
        <f>(1+J4111)^(1/12)-1</f>
        <v>5.4188769814262905E-3</v>
      </c>
      <c r="O4111" s="7">
        <f>(1+J4111)^(1/4)-1</f>
        <v>1.6344882748635881E-2</v>
      </c>
      <c r="P4111" s="7">
        <f>(1+J4111)^(1/2)-1</f>
        <v>3.2956920689338309E-2</v>
      </c>
      <c r="Q4111" s="7">
        <f>(1+J4111)^(1/1)-1</f>
        <v>6.6999999999999948E-2</v>
      </c>
    </row>
    <row r="4112" spans="1:17" hidden="1" x14ac:dyDescent="0.25">
      <c r="A4112" s="2" t="s">
        <v>162</v>
      </c>
      <c r="B4112" s="2">
        <v>71748</v>
      </c>
      <c r="C4112" s="2" t="s">
        <v>478</v>
      </c>
      <c r="D4112" s="2" t="s">
        <v>698</v>
      </c>
      <c r="E4112" s="3">
        <v>46294</v>
      </c>
      <c r="F4112" s="2">
        <v>6.9000000000000006E-2</v>
      </c>
      <c r="G4112" s="2">
        <v>71748</v>
      </c>
      <c r="H4112" s="5">
        <v>45170</v>
      </c>
      <c r="I4112" s="5">
        <v>46294</v>
      </c>
      <c r="J4112" s="7">
        <v>6.9000000000000006E-2</v>
      </c>
      <c r="K4112" s="7">
        <v>6.9000000000000006E-2</v>
      </c>
      <c r="L4112" s="7">
        <f>(1+J4112)^(1/365)-1</f>
        <v>1.8282118110590773E-4</v>
      </c>
      <c r="M4112" s="7">
        <f>(1+J4112)^(7/365)-1</f>
        <v>1.2804503769194842E-3</v>
      </c>
      <c r="N4112" s="7">
        <f>(1+J4112)^(1/12)-1</f>
        <v>5.5757898442876375E-3</v>
      </c>
      <c r="O4112" s="7">
        <f>(1+J4112)^(1/4)-1</f>
        <v>1.6820811178167583E-2</v>
      </c>
      <c r="P4112" s="7">
        <f>(1+J4112)^(1/2)-1</f>
        <v>3.3924562045026585E-2</v>
      </c>
      <c r="Q4112" s="7">
        <f>(1+J4112)^(1/1)-1</f>
        <v>6.899999999999995E-2</v>
      </c>
    </row>
    <row r="4113" spans="1:17" hidden="1" x14ac:dyDescent="0.25">
      <c r="A4113" s="2" t="s">
        <v>162</v>
      </c>
      <c r="B4113" s="2">
        <v>12032</v>
      </c>
      <c r="C4113" s="2" t="s">
        <v>478</v>
      </c>
      <c r="D4113" s="2" t="s">
        <v>695</v>
      </c>
      <c r="E4113" s="3">
        <v>47025</v>
      </c>
      <c r="F4113" s="2">
        <v>6.7000000000000004E-2</v>
      </c>
      <c r="G4113" s="2">
        <v>12032</v>
      </c>
      <c r="H4113" s="5">
        <v>45170</v>
      </c>
      <c r="I4113" s="5">
        <v>47025</v>
      </c>
      <c r="J4113" s="7">
        <v>6.7000000000000004E-2</v>
      </c>
      <c r="K4113" s="7">
        <v>6.7000000000000004E-2</v>
      </c>
      <c r="L4113" s="7">
        <f>(1+J4113)^(1/365)-1</f>
        <v>1.7768968170761568E-4</v>
      </c>
      <c r="M4113" s="7">
        <f>(1+J4113)^(7/365)-1</f>
        <v>1.2444910144322474E-3</v>
      </c>
      <c r="N4113" s="7">
        <f>(1+J4113)^(1/12)-1</f>
        <v>5.4188769814262905E-3</v>
      </c>
      <c r="O4113" s="7">
        <f>(1+J4113)^(1/4)-1</f>
        <v>1.6344882748635881E-2</v>
      </c>
      <c r="P4113" s="7">
        <f>(1+J4113)^(1/2)-1</f>
        <v>3.2956920689338309E-2</v>
      </c>
      <c r="Q4113" s="7">
        <f>(1+J4113)^(1/1)-1</f>
        <v>6.6999999999999948E-2</v>
      </c>
    </row>
    <row r="4114" spans="1:17" hidden="1" x14ac:dyDescent="0.25">
      <c r="A4114" s="2" t="s">
        <v>163</v>
      </c>
      <c r="B4114" s="2">
        <v>77873</v>
      </c>
      <c r="C4114" s="2" t="s">
        <v>478</v>
      </c>
      <c r="D4114" s="2" t="s">
        <v>698</v>
      </c>
      <c r="E4114" s="3">
        <v>46294</v>
      </c>
      <c r="F4114" s="2">
        <v>7.6999999999999999E-2</v>
      </c>
      <c r="G4114" s="2">
        <v>77873</v>
      </c>
      <c r="H4114" s="5">
        <v>45170</v>
      </c>
      <c r="I4114" s="5">
        <v>46294</v>
      </c>
      <c r="J4114" s="7">
        <v>7.6999999999999999E-2</v>
      </c>
      <c r="K4114" s="7">
        <v>7.6999999999999999E-2</v>
      </c>
      <c r="L4114" s="7">
        <f>(1+J4114)^(1/365)-1</f>
        <v>2.0325188073977429E-4</v>
      </c>
      <c r="M4114" s="7">
        <f>(1+J4114)^(7/365)-1</f>
        <v>1.4236309969866134E-3</v>
      </c>
      <c r="N4114" s="7">
        <f>(1+J4114)^(1/12)-1</f>
        <v>6.2007621358530773E-3</v>
      </c>
      <c r="O4114" s="7">
        <f>(1+J4114)^(1/4)-1</f>
        <v>1.871787317665552E-2</v>
      </c>
      <c r="P4114" s="7">
        <f>(1+J4114)^(1/2)-1</f>
        <v>3.7786105129568481E-2</v>
      </c>
      <c r="Q4114" s="7">
        <f>(1+J4114)^(1/1)-1</f>
        <v>7.6999999999999957E-2</v>
      </c>
    </row>
    <row r="4115" spans="1:17" hidden="1" x14ac:dyDescent="0.25">
      <c r="A4115" s="2" t="s">
        <v>163</v>
      </c>
      <c r="B4115" s="2">
        <v>20800</v>
      </c>
      <c r="C4115" s="2" t="s">
        <v>478</v>
      </c>
      <c r="D4115" s="2" t="s">
        <v>695</v>
      </c>
      <c r="E4115" s="3">
        <v>47025</v>
      </c>
      <c r="F4115" s="2">
        <v>7.4999999999999997E-2</v>
      </c>
      <c r="G4115" s="2">
        <v>20800</v>
      </c>
      <c r="H4115" s="5">
        <v>45170</v>
      </c>
      <c r="I4115" s="5">
        <v>47025</v>
      </c>
      <c r="J4115" s="7">
        <v>7.4999999999999997E-2</v>
      </c>
      <c r="K4115" s="7">
        <v>7.4999999999999997E-2</v>
      </c>
      <c r="L4115" s="7">
        <f>(1+J4115)^(1/365)-1</f>
        <v>1.9815842963666341E-4</v>
      </c>
      <c r="M4115" s="7">
        <f>(1+J4115)^(7/365)-1</f>
        <v>1.3879338818745257E-3</v>
      </c>
      <c r="N4115" s="7">
        <f>(1+J4115)^(1/12)-1</f>
        <v>6.0449190242917172E-3</v>
      </c>
      <c r="O4115" s="7">
        <f>(1+J4115)^(1/4)-1</f>
        <v>1.8244601098569957E-2</v>
      </c>
      <c r="P4115" s="7">
        <f>(1+J4115)^(1/2)-1</f>
        <v>3.682206766638596E-2</v>
      </c>
      <c r="Q4115" s="7">
        <f>(1+J4115)^(1/1)-1</f>
        <v>7.4999999999999956E-2</v>
      </c>
    </row>
    <row r="4116" spans="1:17" hidden="1" x14ac:dyDescent="0.25">
      <c r="A4116" s="2" t="s">
        <v>164</v>
      </c>
      <c r="B4116" s="2">
        <v>279009</v>
      </c>
      <c r="C4116" s="2" t="s">
        <v>478</v>
      </c>
      <c r="D4116" s="2" t="s">
        <v>698</v>
      </c>
      <c r="E4116" s="3">
        <v>46294</v>
      </c>
      <c r="F4116" s="2">
        <v>7.0999999999999994E-2</v>
      </c>
      <c r="G4116" s="2">
        <v>279009</v>
      </c>
      <c r="H4116" s="5">
        <v>45170</v>
      </c>
      <c r="I4116" s="5">
        <v>46294</v>
      </c>
      <c r="J4116" s="7">
        <v>7.0999999999999994E-2</v>
      </c>
      <c r="K4116" s="7">
        <v>7.0999999999999994E-2</v>
      </c>
      <c r="L4116" s="7">
        <f>(1+J4116)^(1/365)-1</f>
        <v>1.8794311516479034E-4</v>
      </c>
      <c r="M4116" s="7">
        <f>(1+J4116)^(7/365)-1</f>
        <v>1.3163438134555783E-3</v>
      </c>
      <c r="N4116" s="7">
        <f>(1+J4116)^(1/12)-1</f>
        <v>5.7324338322313206E-3</v>
      </c>
      <c r="O4116" s="7">
        <f>(1+J4116)^(1/4)-1</f>
        <v>1.7296072261964612E-2</v>
      </c>
      <c r="P4116" s="7">
        <f>(1+J4116)^(1/2)-1</f>
        <v>3.4891298639620372E-2</v>
      </c>
      <c r="Q4116" s="7">
        <f>(1+J4116)^(1/1)-1</f>
        <v>7.0999999999999952E-2</v>
      </c>
    </row>
    <row r="4117" spans="1:17" hidden="1" x14ac:dyDescent="0.25">
      <c r="A4117" s="2" t="s">
        <v>164</v>
      </c>
      <c r="B4117" s="2">
        <v>45491</v>
      </c>
      <c r="C4117" s="2" t="s">
        <v>478</v>
      </c>
      <c r="D4117" s="2" t="s">
        <v>695</v>
      </c>
      <c r="E4117" s="3">
        <v>47025</v>
      </c>
      <c r="F4117" s="2">
        <v>7.1999999999999995E-2</v>
      </c>
      <c r="G4117" s="2">
        <v>45491</v>
      </c>
      <c r="H4117" s="5">
        <v>45170</v>
      </c>
      <c r="I4117" s="5">
        <v>47025</v>
      </c>
      <c r="J4117" s="7">
        <v>7.1999999999999995E-2</v>
      </c>
      <c r="K4117" s="7">
        <v>7.1999999999999995E-2</v>
      </c>
      <c r="L4117" s="7">
        <f>(1+J4117)^(1/365)-1</f>
        <v>1.9050050633828697E-4</v>
      </c>
      <c r="M4117" s="7">
        <f>(1+J4117)^(7/365)-1</f>
        <v>1.3342658856818623E-3</v>
      </c>
      <c r="N4117" s="7">
        <f>(1+J4117)^(1/12)-1</f>
        <v>5.8106552987937654E-3</v>
      </c>
      <c r="O4117" s="7">
        <f>(1+J4117)^(1/4)-1</f>
        <v>1.7533453230694995E-2</v>
      </c>
      <c r="P4117" s="7">
        <f>(1+J4117)^(1/2)-1</f>
        <v>3.5374328443582792E-2</v>
      </c>
      <c r="Q4117" s="7">
        <f>(1+J4117)^(1/1)-1</f>
        <v>7.2000000000000064E-2</v>
      </c>
    </row>
    <row r="4118" spans="1:17" hidden="1" x14ac:dyDescent="0.25">
      <c r="A4118" s="2" t="s">
        <v>165</v>
      </c>
      <c r="B4118" s="2">
        <v>13200</v>
      </c>
      <c r="C4118" s="2" t="s">
        <v>478</v>
      </c>
      <c r="D4118" s="2" t="s">
        <v>698</v>
      </c>
      <c r="E4118" s="3">
        <v>46294</v>
      </c>
      <c r="F4118" s="2">
        <v>8.3000000000000004E-2</v>
      </c>
      <c r="G4118" s="2">
        <v>13200</v>
      </c>
      <c r="H4118" s="5">
        <v>45170</v>
      </c>
      <c r="I4118" s="5">
        <v>46294</v>
      </c>
      <c r="J4118" s="7">
        <v>8.3000000000000004E-2</v>
      </c>
      <c r="K4118" s="7">
        <v>8.3000000000000004E-2</v>
      </c>
      <c r="L4118" s="7">
        <f>(1+J4118)^(1/365)-1</f>
        <v>2.1847582954337419E-4</v>
      </c>
      <c r="M4118" s="7">
        <f>(1+J4118)^(7/365)-1</f>
        <v>1.530333537321793E-3</v>
      </c>
      <c r="N4118" s="7">
        <f>(1+J4118)^(1/12)-1</f>
        <v>6.6667048692337083E-3</v>
      </c>
      <c r="O4118" s="7">
        <f>(1+J4118)^(1/4)-1</f>
        <v>2.0133745770531508E-2</v>
      </c>
      <c r="P4118" s="7">
        <f>(1+J4118)^(1/2)-1</f>
        <v>4.0672859259815564E-2</v>
      </c>
      <c r="Q4118" s="7">
        <f>(1+J4118)^(1/1)-1</f>
        <v>8.2999999999999963E-2</v>
      </c>
    </row>
    <row r="4119" spans="1:17" hidden="1" x14ac:dyDescent="0.25">
      <c r="A4119" s="2" t="s">
        <v>166</v>
      </c>
      <c r="B4119" s="2">
        <v>79318</v>
      </c>
      <c r="C4119" s="2" t="s">
        <v>478</v>
      </c>
      <c r="D4119" s="2" t="s">
        <v>698</v>
      </c>
      <c r="E4119" s="3">
        <v>46294</v>
      </c>
      <c r="F4119" s="2">
        <v>7.1999999999999995E-2</v>
      </c>
      <c r="G4119" s="2">
        <v>79318</v>
      </c>
      <c r="H4119" s="5">
        <v>45170</v>
      </c>
      <c r="I4119" s="5">
        <v>46294</v>
      </c>
      <c r="J4119" s="7">
        <v>7.1999999999999995E-2</v>
      </c>
      <c r="K4119" s="7">
        <v>7.1999999999999995E-2</v>
      </c>
      <c r="L4119" s="7">
        <f>(1+J4119)^(1/365)-1</f>
        <v>1.9050050633828697E-4</v>
      </c>
      <c r="M4119" s="7">
        <f>(1+J4119)^(7/365)-1</f>
        <v>1.3342658856818623E-3</v>
      </c>
      <c r="N4119" s="7">
        <f>(1+J4119)^(1/12)-1</f>
        <v>5.8106552987937654E-3</v>
      </c>
      <c r="O4119" s="7">
        <f>(1+J4119)^(1/4)-1</f>
        <v>1.7533453230694995E-2</v>
      </c>
      <c r="P4119" s="7">
        <f>(1+J4119)^(1/2)-1</f>
        <v>3.5374328443582792E-2</v>
      </c>
      <c r="Q4119" s="7">
        <f>(1+J4119)^(1/1)-1</f>
        <v>7.2000000000000064E-2</v>
      </c>
    </row>
    <row r="4120" spans="1:17" hidden="1" x14ac:dyDescent="0.25">
      <c r="A4120" s="2" t="s">
        <v>166</v>
      </c>
      <c r="B4120" s="2">
        <v>42782</v>
      </c>
      <c r="C4120" s="2" t="s">
        <v>478</v>
      </c>
      <c r="D4120" s="2" t="s">
        <v>695</v>
      </c>
      <c r="E4120" s="3">
        <v>46294</v>
      </c>
      <c r="F4120" s="2">
        <v>7.6999999999999999E-2</v>
      </c>
      <c r="G4120" s="2">
        <v>42782</v>
      </c>
      <c r="H4120" s="5">
        <v>45170</v>
      </c>
      <c r="I4120" s="5">
        <v>46294</v>
      </c>
      <c r="J4120" s="7">
        <v>7.6999999999999999E-2</v>
      </c>
      <c r="K4120" s="7">
        <v>7.6999999999999999E-2</v>
      </c>
      <c r="L4120" s="7">
        <f>(1+J4120)^(1/365)-1</f>
        <v>2.0325188073977429E-4</v>
      </c>
      <c r="M4120" s="7">
        <f>(1+J4120)^(7/365)-1</f>
        <v>1.4236309969866134E-3</v>
      </c>
      <c r="N4120" s="7">
        <f>(1+J4120)^(1/12)-1</f>
        <v>6.2007621358530773E-3</v>
      </c>
      <c r="O4120" s="7">
        <f>(1+J4120)^(1/4)-1</f>
        <v>1.871787317665552E-2</v>
      </c>
      <c r="P4120" s="7">
        <f>(1+J4120)^(1/2)-1</f>
        <v>3.7786105129568481E-2</v>
      </c>
      <c r="Q4120" s="7">
        <f>(1+J4120)^(1/1)-1</f>
        <v>7.6999999999999957E-2</v>
      </c>
    </row>
    <row r="4121" spans="1:17" hidden="1" x14ac:dyDescent="0.25">
      <c r="A4121" s="2" t="s">
        <v>167</v>
      </c>
      <c r="B4121" s="2">
        <v>193877</v>
      </c>
      <c r="C4121" s="2" t="s">
        <v>478</v>
      </c>
      <c r="D4121" s="2" t="s">
        <v>698</v>
      </c>
      <c r="E4121" s="3">
        <v>46294</v>
      </c>
      <c r="F4121" s="2">
        <v>7.3999999999999996E-2</v>
      </c>
      <c r="G4121" s="2">
        <v>193877</v>
      </c>
      <c r="H4121" s="5">
        <v>45170</v>
      </c>
      <c r="I4121" s="5">
        <v>46294</v>
      </c>
      <c r="J4121" s="7">
        <v>7.3999999999999996E-2</v>
      </c>
      <c r="K4121" s="7">
        <v>7.3999999999999996E-2</v>
      </c>
      <c r="L4121" s="7">
        <f>(1+J4121)^(1/365)-1</f>
        <v>1.9560815915586893E-4</v>
      </c>
      <c r="M4121" s="7">
        <f>(1+J4121)^(7/365)-1</f>
        <v>1.3700608896898281E-3</v>
      </c>
      <c r="N4121" s="7">
        <f>(1+J4121)^(1/12)-1</f>
        <v>5.9668977756095476E-3</v>
      </c>
      <c r="O4121" s="7">
        <f>(1+J4121)^(1/4)-1</f>
        <v>1.8007717378669685E-2</v>
      </c>
      <c r="P4121" s="7">
        <f>(1+J4121)^(1/2)-1</f>
        <v>3.6339712642529332E-2</v>
      </c>
      <c r="Q4121" s="7">
        <f>(1+J4121)^(1/1)-1</f>
        <v>7.4000000000000066E-2</v>
      </c>
    </row>
    <row r="4122" spans="1:17" hidden="1" x14ac:dyDescent="0.25">
      <c r="A4122" s="2" t="s">
        <v>167</v>
      </c>
      <c r="B4122" s="2">
        <v>31623</v>
      </c>
      <c r="C4122" s="2" t="s">
        <v>478</v>
      </c>
      <c r="D4122" s="2" t="s">
        <v>695</v>
      </c>
      <c r="E4122" s="3">
        <v>46294</v>
      </c>
      <c r="F4122" s="2">
        <v>7.3999999999999996E-2</v>
      </c>
      <c r="G4122" s="2">
        <v>31623</v>
      </c>
      <c r="H4122" s="5">
        <v>45170</v>
      </c>
      <c r="I4122" s="5">
        <v>46294</v>
      </c>
      <c r="J4122" s="7">
        <v>7.3999999999999996E-2</v>
      </c>
      <c r="K4122" s="7">
        <v>7.3999999999999996E-2</v>
      </c>
      <c r="L4122" s="7">
        <f>(1+J4122)^(1/365)-1</f>
        <v>1.9560815915586893E-4</v>
      </c>
      <c r="M4122" s="7">
        <f>(1+J4122)^(7/365)-1</f>
        <v>1.3700608896898281E-3</v>
      </c>
      <c r="N4122" s="7">
        <f>(1+J4122)^(1/12)-1</f>
        <v>5.9668977756095476E-3</v>
      </c>
      <c r="O4122" s="7">
        <f>(1+J4122)^(1/4)-1</f>
        <v>1.8007717378669685E-2</v>
      </c>
      <c r="P4122" s="7">
        <f>(1+J4122)^(1/2)-1</f>
        <v>3.6339712642529332E-2</v>
      </c>
      <c r="Q4122" s="7">
        <f>(1+J4122)^(1/1)-1</f>
        <v>7.4000000000000066E-2</v>
      </c>
    </row>
    <row r="4123" spans="1:17" hidden="1" x14ac:dyDescent="0.25">
      <c r="A4123" s="2" t="s">
        <v>168</v>
      </c>
      <c r="B4123" s="2">
        <v>72068</v>
      </c>
      <c r="C4123" s="2" t="s">
        <v>478</v>
      </c>
      <c r="D4123" s="2" t="s">
        <v>698</v>
      </c>
      <c r="E4123" s="3">
        <v>46294</v>
      </c>
      <c r="F4123" s="2">
        <v>7.5999999999999998E-2</v>
      </c>
      <c r="G4123" s="2">
        <v>72068</v>
      </c>
      <c r="H4123" s="5">
        <v>45170</v>
      </c>
      <c r="I4123" s="5">
        <v>46294</v>
      </c>
      <c r="J4123" s="7">
        <v>7.5999999999999998E-2</v>
      </c>
      <c r="K4123" s="7">
        <v>7.5999999999999998E-2</v>
      </c>
      <c r="L4123" s="7">
        <f>(1+J4123)^(1/365)-1</f>
        <v>2.0070633536883875E-4</v>
      </c>
      <c r="M4123" s="7">
        <f>(1+J4123)^(7/365)-1</f>
        <v>1.4057905743092292E-3</v>
      </c>
      <c r="N4123" s="7">
        <f>(1+J4123)^(1/12)-1</f>
        <v>6.1228737715701698E-3</v>
      </c>
      <c r="O4123" s="7">
        <f>(1+J4123)^(1/4)-1</f>
        <v>1.848131960836441E-2</v>
      </c>
      <c r="P4123" s="7">
        <f>(1+J4123)^(1/2)-1</f>
        <v>3.7304198391195253E-2</v>
      </c>
      <c r="Q4123" s="7">
        <f>(1+J4123)^(1/1)-1</f>
        <v>7.6000000000000068E-2</v>
      </c>
    </row>
    <row r="4124" spans="1:17" hidden="1" x14ac:dyDescent="0.25">
      <c r="A4124" s="2" t="s">
        <v>168</v>
      </c>
      <c r="B4124" s="2">
        <v>37932</v>
      </c>
      <c r="C4124" s="2" t="s">
        <v>478</v>
      </c>
      <c r="D4124" s="2" t="s">
        <v>695</v>
      </c>
      <c r="E4124" s="3">
        <v>46294</v>
      </c>
      <c r="F4124" s="2">
        <v>7.6999999999999999E-2</v>
      </c>
      <c r="G4124" s="2">
        <v>37932</v>
      </c>
      <c r="H4124" s="5">
        <v>45170</v>
      </c>
      <c r="I4124" s="5">
        <v>46294</v>
      </c>
      <c r="J4124" s="7">
        <v>7.6999999999999999E-2</v>
      </c>
      <c r="K4124" s="7">
        <v>7.6999999999999999E-2</v>
      </c>
      <c r="L4124" s="7">
        <f>(1+J4124)^(1/365)-1</f>
        <v>2.0325188073977429E-4</v>
      </c>
      <c r="M4124" s="7">
        <f>(1+J4124)^(7/365)-1</f>
        <v>1.4236309969866134E-3</v>
      </c>
      <c r="N4124" s="7">
        <f>(1+J4124)^(1/12)-1</f>
        <v>6.2007621358530773E-3</v>
      </c>
      <c r="O4124" s="7">
        <f>(1+J4124)^(1/4)-1</f>
        <v>1.871787317665552E-2</v>
      </c>
      <c r="P4124" s="7">
        <f>(1+J4124)^(1/2)-1</f>
        <v>3.7786105129568481E-2</v>
      </c>
      <c r="Q4124" s="7">
        <f>(1+J4124)^(1/1)-1</f>
        <v>7.6999999999999957E-2</v>
      </c>
    </row>
    <row r="4125" spans="1:17" hidden="1" x14ac:dyDescent="0.25">
      <c r="A4125" s="2" t="s">
        <v>165</v>
      </c>
      <c r="C4125" s="2" t="s">
        <v>478</v>
      </c>
      <c r="D4125" s="2" t="s">
        <v>695</v>
      </c>
      <c r="E4125" s="3">
        <v>47025</v>
      </c>
      <c r="H4125" s="5">
        <v>45170</v>
      </c>
      <c r="I4125" s="5">
        <v>47025</v>
      </c>
      <c r="L4125" s="7">
        <f>(1+J4125)^(1/365)-1</f>
        <v>0</v>
      </c>
      <c r="M4125" s="7">
        <f>(1+J4125)^(7/365)-1</f>
        <v>0</v>
      </c>
      <c r="N4125" s="7">
        <f>(1+J4125)^(1/12)-1</f>
        <v>0</v>
      </c>
      <c r="O4125" s="7">
        <f>(1+J4125)^(1/4)-1</f>
        <v>0</v>
      </c>
      <c r="P4125" s="7">
        <f>(1+J4125)^(1/2)-1</f>
        <v>0</v>
      </c>
      <c r="Q4125" s="7">
        <f>(1+J4125)^(1/1)-1</f>
        <v>0</v>
      </c>
    </row>
    <row r="4126" spans="1:17" hidden="1" x14ac:dyDescent="0.25">
      <c r="A4126" s="2" t="s">
        <v>160</v>
      </c>
      <c r="B4126" s="2">
        <v>2000</v>
      </c>
      <c r="C4126" s="3">
        <v>45173</v>
      </c>
      <c r="D4126" s="2" t="s">
        <v>698</v>
      </c>
      <c r="E4126" s="3">
        <v>46234</v>
      </c>
      <c r="F4126" s="2">
        <v>7.9899999999999999E-2</v>
      </c>
      <c r="G4126" s="2">
        <v>2000</v>
      </c>
      <c r="H4126" s="5">
        <v>45173</v>
      </c>
      <c r="I4126" s="5">
        <v>46234</v>
      </c>
      <c r="J4126" s="7">
        <v>7.9899999999999999E-2</v>
      </c>
      <c r="K4126" s="7">
        <v>7.9899999999999999E-2</v>
      </c>
      <c r="L4126" s="7">
        <f>(1+J4126)^(1/365)-1</f>
        <v>2.1062065483135051E-4</v>
      </c>
      <c r="M4126" s="7">
        <f>(1+J4126)^(7/365)-1</f>
        <v>1.4752764931715845E-3</v>
      </c>
      <c r="N4126" s="7">
        <f>(1+J4126)^(1/12)-1</f>
        <v>6.4262640857444264E-3</v>
      </c>
      <c r="O4126" s="7">
        <f>(1+J4126)^(1/4)-1</f>
        <v>1.9402948252125851E-2</v>
      </c>
      <c r="P4126" s="7">
        <f>(1+J4126)^(1/2)-1</f>
        <v>3.9182370905126662E-2</v>
      </c>
      <c r="Q4126" s="7">
        <f>(1+J4126)^(1/1)-1</f>
        <v>7.9900000000000082E-2</v>
      </c>
    </row>
    <row r="4127" spans="1:17" hidden="1" x14ac:dyDescent="0.25">
      <c r="A4127" s="2" t="s">
        <v>160</v>
      </c>
      <c r="B4127" s="2">
        <v>2000</v>
      </c>
      <c r="C4127" s="3">
        <v>45173</v>
      </c>
      <c r="D4127" s="2" t="s">
        <v>698</v>
      </c>
      <c r="E4127" s="3">
        <v>46234</v>
      </c>
      <c r="F4127" s="2">
        <v>0.08</v>
      </c>
      <c r="G4127" s="2">
        <v>2000</v>
      </c>
      <c r="H4127" s="5">
        <v>45173</v>
      </c>
      <c r="I4127" s="5">
        <v>46234</v>
      </c>
      <c r="J4127" s="7">
        <v>0.08</v>
      </c>
      <c r="K4127" s="7">
        <v>0.08</v>
      </c>
      <c r="L4127" s="7">
        <f>(1+J4127)^(1/365)-1</f>
        <v>2.1087439837685906E-4</v>
      </c>
      <c r="M4127" s="7">
        <f>(1+J4127)^(7/365)-1</f>
        <v>1.4770549451583737E-3</v>
      </c>
      <c r="N4127" s="7">
        <f>(1+J4127)^(1/12)-1</f>
        <v>6.4340301100034303E-3</v>
      </c>
      <c r="O4127" s="7">
        <f>(1+J4127)^(1/4)-1</f>
        <v>1.9426546908273501E-2</v>
      </c>
      <c r="P4127" s="7">
        <f>(1+J4127)^(1/2)-1</f>
        <v>3.9230484541326494E-2</v>
      </c>
      <c r="Q4127" s="7">
        <f>(1+J4127)^(1/1)-1</f>
        <v>8.0000000000000071E-2</v>
      </c>
    </row>
    <row r="4128" spans="1:17" hidden="1" x14ac:dyDescent="0.25">
      <c r="A4128" s="2" t="s">
        <v>156</v>
      </c>
      <c r="B4128" s="2">
        <v>15511</v>
      </c>
      <c r="C4128" s="3">
        <v>45173</v>
      </c>
      <c r="D4128" s="2" t="s">
        <v>690</v>
      </c>
      <c r="E4128" s="3">
        <v>45536</v>
      </c>
      <c r="F4128" s="2">
        <v>6.7500000000000004E-2</v>
      </c>
      <c r="G4128" s="2">
        <v>15511</v>
      </c>
      <c r="H4128" s="5">
        <v>45173</v>
      </c>
      <c r="I4128" s="5">
        <v>45536</v>
      </c>
      <c r="J4128" s="7">
        <v>6.7500000000000004E-2</v>
      </c>
      <c r="K4128" s="7">
        <v>6.7500000000000004E-2</v>
      </c>
      <c r="L4128" s="7">
        <f>(1+J4128)^(1/365)-1</f>
        <v>1.7897345526463049E-4</v>
      </c>
      <c r="M4128" s="7">
        <f>(1+J4128)^(7/365)-1</f>
        <v>1.2534870489870897E-3</v>
      </c>
      <c r="N4128" s="7">
        <f>(1+J4128)^(1/12)-1</f>
        <v>5.4581304569467637E-3</v>
      </c>
      <c r="O4128" s="7">
        <f>(1+J4128)^(1/4)-1</f>
        <v>1.6463927539286161E-2</v>
      </c>
      <c r="P4128" s="7">
        <f>(1+J4128)^(1/2)-1</f>
        <v>3.319891598859126E-2</v>
      </c>
      <c r="Q4128" s="7">
        <f>(1+J4128)^(1/1)-1</f>
        <v>6.7499999999999893E-2</v>
      </c>
    </row>
    <row r="4129" spans="1:17" hidden="1" x14ac:dyDescent="0.25">
      <c r="A4129" s="2" t="s">
        <v>21</v>
      </c>
      <c r="B4129" s="2">
        <v>21</v>
      </c>
      <c r="C4129" s="3">
        <v>45176</v>
      </c>
      <c r="D4129" s="2" t="s">
        <v>698</v>
      </c>
      <c r="E4129" s="3">
        <v>46258</v>
      </c>
      <c r="F4129" s="2">
        <v>8.3099999999999993E-2</v>
      </c>
      <c r="G4129" s="2">
        <v>21</v>
      </c>
      <c r="H4129" s="5">
        <v>45176</v>
      </c>
      <c r="I4129" s="5">
        <v>46258</v>
      </c>
      <c r="J4129" s="7">
        <v>8.3099999999999993E-2</v>
      </c>
      <c r="K4129" s="7">
        <v>8.3099999999999993E-2</v>
      </c>
      <c r="L4129" s="7">
        <f>(1+J4129)^(1/365)-1</f>
        <v>2.1872884878915144E-4</v>
      </c>
      <c r="M4129" s="7">
        <f>(1+J4129)^(7/365)-1</f>
        <v>1.5321069963563083E-3</v>
      </c>
      <c r="N4129" s="7">
        <f>(1+J4129)^(1/12)-1</f>
        <v>6.6744505148519373E-3</v>
      </c>
      <c r="O4129" s="7">
        <f>(1+J4129)^(1/4)-1</f>
        <v>2.0157293748936045E-2</v>
      </c>
      <c r="P4129" s="7">
        <f>(1+J4129)^(1/2)-1</f>
        <v>4.0720903989152957E-2</v>
      </c>
      <c r="Q4129" s="7">
        <f>(1+J4129)^(1/1)-1</f>
        <v>8.3099999999999952E-2</v>
      </c>
    </row>
    <row r="4130" spans="1:17" hidden="1" x14ac:dyDescent="0.25">
      <c r="A4130" s="2" t="s">
        <v>21</v>
      </c>
      <c r="B4130" s="2">
        <v>1346</v>
      </c>
      <c r="C4130" s="3">
        <v>45176</v>
      </c>
      <c r="D4130" s="2" t="s">
        <v>695</v>
      </c>
      <c r="E4130" s="3">
        <v>46989</v>
      </c>
      <c r="F4130" s="2">
        <v>7.9899999999999999E-2</v>
      </c>
      <c r="G4130" s="2">
        <v>1346</v>
      </c>
      <c r="H4130" s="5">
        <v>45176</v>
      </c>
      <c r="I4130" s="5">
        <v>46989</v>
      </c>
      <c r="J4130" s="7">
        <v>7.9899999999999999E-2</v>
      </c>
      <c r="K4130" s="7">
        <v>7.9899999999999999E-2</v>
      </c>
      <c r="L4130" s="7">
        <f>(1+J4130)^(1/365)-1</f>
        <v>2.1062065483135051E-4</v>
      </c>
      <c r="M4130" s="7">
        <f>(1+J4130)^(7/365)-1</f>
        <v>1.4752764931715845E-3</v>
      </c>
      <c r="N4130" s="7">
        <f>(1+J4130)^(1/12)-1</f>
        <v>6.4262640857444264E-3</v>
      </c>
      <c r="O4130" s="7">
        <f>(1+J4130)^(1/4)-1</f>
        <v>1.9402948252125851E-2</v>
      </c>
      <c r="P4130" s="7">
        <f>(1+J4130)^(1/2)-1</f>
        <v>3.9182370905126662E-2</v>
      </c>
      <c r="Q4130" s="7">
        <f>(1+J4130)^(1/1)-1</f>
        <v>7.9900000000000082E-2</v>
      </c>
    </row>
    <row r="4131" spans="1:17" hidden="1" x14ac:dyDescent="0.25">
      <c r="A4131" s="2" t="s">
        <v>21</v>
      </c>
      <c r="B4131" s="2">
        <v>21</v>
      </c>
      <c r="C4131" s="3">
        <v>45176</v>
      </c>
      <c r="D4131" s="2" t="s">
        <v>698</v>
      </c>
      <c r="E4131" s="3">
        <v>46258</v>
      </c>
      <c r="F4131" s="2">
        <v>8.3000000000000004E-2</v>
      </c>
      <c r="G4131" s="2">
        <v>21</v>
      </c>
      <c r="H4131" s="5">
        <v>45176</v>
      </c>
      <c r="I4131" s="5">
        <v>46258</v>
      </c>
      <c r="J4131" s="7">
        <v>8.3000000000000004E-2</v>
      </c>
      <c r="K4131" s="7">
        <v>8.3000000000000004E-2</v>
      </c>
      <c r="L4131" s="7">
        <f>(1+J4131)^(1/365)-1</f>
        <v>2.1847582954337419E-4</v>
      </c>
      <c r="M4131" s="7">
        <f>(1+J4131)^(7/365)-1</f>
        <v>1.530333537321793E-3</v>
      </c>
      <c r="N4131" s="7">
        <f>(1+J4131)^(1/12)-1</f>
        <v>6.6667048692337083E-3</v>
      </c>
      <c r="O4131" s="7">
        <f>(1+J4131)^(1/4)-1</f>
        <v>2.0133745770531508E-2</v>
      </c>
      <c r="P4131" s="7">
        <f>(1+J4131)^(1/2)-1</f>
        <v>4.0672859259815564E-2</v>
      </c>
      <c r="Q4131" s="7">
        <f>(1+J4131)^(1/1)-1</f>
        <v>8.2999999999999963E-2</v>
      </c>
    </row>
    <row r="4132" spans="1:17" hidden="1" x14ac:dyDescent="0.25">
      <c r="A4132" s="2" t="s">
        <v>21</v>
      </c>
      <c r="B4132" s="2">
        <v>1346</v>
      </c>
      <c r="C4132" s="3">
        <v>45176</v>
      </c>
      <c r="D4132" s="2" t="s">
        <v>695</v>
      </c>
      <c r="E4132" s="3">
        <v>46989</v>
      </c>
      <c r="F4132" s="2">
        <v>0.08</v>
      </c>
      <c r="G4132" s="2">
        <v>1346</v>
      </c>
      <c r="H4132" s="5">
        <v>45176</v>
      </c>
      <c r="I4132" s="5">
        <v>46989</v>
      </c>
      <c r="J4132" s="7">
        <v>0.08</v>
      </c>
      <c r="K4132" s="7">
        <v>0.08</v>
      </c>
      <c r="L4132" s="7">
        <f>(1+J4132)^(1/365)-1</f>
        <v>2.1087439837685906E-4</v>
      </c>
      <c r="M4132" s="7">
        <f>(1+J4132)^(7/365)-1</f>
        <v>1.4770549451583737E-3</v>
      </c>
      <c r="N4132" s="7">
        <f>(1+J4132)^(1/12)-1</f>
        <v>6.4340301100034303E-3</v>
      </c>
      <c r="O4132" s="7">
        <f>(1+J4132)^(1/4)-1</f>
        <v>1.9426546908273501E-2</v>
      </c>
      <c r="P4132" s="7">
        <f>(1+J4132)^(1/2)-1</f>
        <v>3.9230484541326494E-2</v>
      </c>
      <c r="Q4132" s="7">
        <f>(1+J4132)^(1/1)-1</f>
        <v>8.0000000000000071E-2</v>
      </c>
    </row>
    <row r="4133" spans="1:17" hidden="1" x14ac:dyDescent="0.25">
      <c r="A4133" s="2" t="s">
        <v>67</v>
      </c>
      <c r="B4133" s="2">
        <v>24072</v>
      </c>
      <c r="C4133" s="3">
        <v>45176</v>
      </c>
      <c r="D4133" s="2" t="s">
        <v>690</v>
      </c>
      <c r="E4133" s="3">
        <v>45526</v>
      </c>
      <c r="F4133" s="2">
        <v>7.8399999999999997E-2</v>
      </c>
      <c r="G4133" s="2">
        <v>24072</v>
      </c>
      <c r="H4133" s="5">
        <v>45176</v>
      </c>
      <c r="I4133" s="5">
        <v>45526</v>
      </c>
      <c r="J4133" s="7">
        <v>7.8399999999999997E-2</v>
      </c>
      <c r="K4133" s="7">
        <v>7.8399999999999997E-2</v>
      </c>
      <c r="L4133" s="7">
        <f>(1+J4133)^(1/365)-1</f>
        <v>2.0681168718050813E-4</v>
      </c>
      <c r="M4133" s="7">
        <f>(1+J4133)^(7/365)-1</f>
        <v>1.4485803124746344E-3</v>
      </c>
      <c r="N4133" s="7">
        <f>(1+J4133)^(1/12)-1</f>
        <v>6.309694547193212E-3</v>
      </c>
      <c r="O4133" s="7">
        <f>(1+J4133)^(1/4)-1</f>
        <v>1.9048771580523205E-2</v>
      </c>
      <c r="P4133" s="7">
        <f>(1+J4133)^(1/2)-1</f>
        <v>3.8460398859773592E-2</v>
      </c>
      <c r="Q4133" s="7">
        <f>(1+J4133)^(1/1)-1</f>
        <v>7.8400000000000025E-2</v>
      </c>
    </row>
    <row r="4134" spans="1:17" hidden="1" x14ac:dyDescent="0.25">
      <c r="A4134" s="2" t="s">
        <v>161</v>
      </c>
      <c r="B4134" s="2">
        <v>3361</v>
      </c>
      <c r="C4134" s="3">
        <v>45180</v>
      </c>
      <c r="D4134" s="2" t="s">
        <v>705</v>
      </c>
      <c r="E4134" s="3">
        <v>45970</v>
      </c>
      <c r="F4134" s="2">
        <v>7.51E-2</v>
      </c>
      <c r="G4134" s="2">
        <v>3361</v>
      </c>
      <c r="H4134" s="5">
        <v>45180</v>
      </c>
      <c r="I4134" s="5">
        <v>45970</v>
      </c>
      <c r="J4134" s="7">
        <v>7.51E-2</v>
      </c>
      <c r="K4134" s="7">
        <v>7.51E-2</v>
      </c>
      <c r="L4134" s="7">
        <f>(1+J4134)^(1/365)-1</f>
        <v>1.9841332655112787E-4</v>
      </c>
      <c r="M4134" s="7">
        <f>(1+J4134)^(7/365)-1</f>
        <v>1.3897202841113288E-3</v>
      </c>
      <c r="N4134" s="7">
        <f>(1+J4134)^(1/12)-1</f>
        <v>6.0527174896265468E-3</v>
      </c>
      <c r="O4134" s="7">
        <f>(1+J4134)^(1/4)-1</f>
        <v>1.8268280379566848E-2</v>
      </c>
      <c r="P4134" s="7">
        <f>(1+J4134)^(1/2)-1</f>
        <v>3.6870290827160312E-2</v>
      </c>
      <c r="Q4134" s="7">
        <f>(1+J4134)^(1/1)-1</f>
        <v>7.5099999999999945E-2</v>
      </c>
    </row>
    <row r="4135" spans="1:17" hidden="1" x14ac:dyDescent="0.25">
      <c r="A4135" s="2" t="s">
        <v>161</v>
      </c>
      <c r="B4135" s="2">
        <v>23579</v>
      </c>
      <c r="C4135" s="3">
        <v>45180</v>
      </c>
      <c r="D4135" s="2" t="s">
        <v>698</v>
      </c>
      <c r="E4135" s="3">
        <v>46276</v>
      </c>
      <c r="F4135" s="2">
        <v>7.7600000000000002E-2</v>
      </c>
      <c r="G4135" s="2">
        <v>23579</v>
      </c>
      <c r="H4135" s="5">
        <v>45180</v>
      </c>
      <c r="I4135" s="5">
        <v>46276</v>
      </c>
      <c r="J4135" s="7">
        <v>7.7600000000000002E-2</v>
      </c>
      <c r="K4135" s="7">
        <v>7.7600000000000002E-2</v>
      </c>
      <c r="L4135" s="7">
        <f>(1+J4135)^(1/365)-1</f>
        <v>2.0477807680951976E-4</v>
      </c>
      <c r="M4135" s="7">
        <f>(1+J4135)^(7/365)-1</f>
        <v>1.4343274535553174E-3</v>
      </c>
      <c r="N4135" s="7">
        <f>(1+J4135)^(1/12)-1</f>
        <v>6.247463339722259E-3</v>
      </c>
      <c r="O4135" s="7">
        <f>(1+J4135)^(1/4)-1</f>
        <v>1.8859726257191012E-2</v>
      </c>
      <c r="P4135" s="7">
        <f>(1+J4135)^(1/2)-1</f>
        <v>3.8075141788878275E-2</v>
      </c>
      <c r="Q4135" s="7">
        <f>(1+J4135)^(1/1)-1</f>
        <v>7.7599999999999891E-2</v>
      </c>
    </row>
    <row r="4136" spans="1:17" hidden="1" x14ac:dyDescent="0.25">
      <c r="A4136" s="2" t="s">
        <v>161</v>
      </c>
      <c r="B4136" s="2">
        <v>3325</v>
      </c>
      <c r="C4136" s="3">
        <v>45180</v>
      </c>
      <c r="D4136" s="2" t="s">
        <v>695</v>
      </c>
      <c r="E4136" s="3">
        <v>47007</v>
      </c>
      <c r="F4136" s="2">
        <v>7.4899999999999994E-2</v>
      </c>
      <c r="G4136" s="2">
        <v>3325</v>
      </c>
      <c r="H4136" s="5">
        <v>45180</v>
      </c>
      <c r="I4136" s="5">
        <v>47007</v>
      </c>
      <c r="J4136" s="7">
        <v>7.4899999999999994E-2</v>
      </c>
      <c r="K4136" s="7">
        <v>7.4899999999999994E-2</v>
      </c>
      <c r="L4136" s="7">
        <f>(1+J4136)^(1/365)-1</f>
        <v>1.9790350907467058E-4</v>
      </c>
      <c r="M4136" s="7">
        <f>(1+J4136)^(7/365)-1</f>
        <v>1.3861473166405514E-3</v>
      </c>
      <c r="N4136" s="7">
        <f>(1+J4136)^(1/12)-1</f>
        <v>6.0371198939430659E-3</v>
      </c>
      <c r="O4136" s="7">
        <f>(1+J4136)^(1/4)-1</f>
        <v>1.8220920165472609E-2</v>
      </c>
      <c r="P4136" s="7">
        <f>(1+J4136)^(1/2)-1</f>
        <v>3.6773842262621814E-2</v>
      </c>
      <c r="Q4136" s="7">
        <f>(1+J4136)^(1/1)-1</f>
        <v>7.4899999999999967E-2</v>
      </c>
    </row>
    <row r="4137" spans="1:17" hidden="1" x14ac:dyDescent="0.25">
      <c r="A4137" s="2" t="s">
        <v>161</v>
      </c>
      <c r="B4137" s="2">
        <v>3361</v>
      </c>
      <c r="C4137" s="3">
        <v>45180</v>
      </c>
      <c r="D4137" s="2" t="s">
        <v>705</v>
      </c>
      <c r="E4137" s="3">
        <v>45970</v>
      </c>
      <c r="F4137" s="2">
        <v>7.4999999999999997E-2</v>
      </c>
      <c r="G4137" s="2">
        <v>3361</v>
      </c>
      <c r="H4137" s="5">
        <v>45180</v>
      </c>
      <c r="I4137" s="5">
        <v>45970</v>
      </c>
      <c r="J4137" s="7">
        <v>7.4999999999999997E-2</v>
      </c>
      <c r="K4137" s="7">
        <v>7.4999999999999997E-2</v>
      </c>
      <c r="L4137" s="7">
        <f>(1+J4137)^(1/365)-1</f>
        <v>1.9815842963666341E-4</v>
      </c>
      <c r="M4137" s="7">
        <f>(1+J4137)^(7/365)-1</f>
        <v>1.3879338818745257E-3</v>
      </c>
      <c r="N4137" s="7">
        <f>(1+J4137)^(1/12)-1</f>
        <v>6.0449190242917172E-3</v>
      </c>
      <c r="O4137" s="7">
        <f>(1+J4137)^(1/4)-1</f>
        <v>1.8244601098569957E-2</v>
      </c>
      <c r="P4137" s="7">
        <f>(1+J4137)^(1/2)-1</f>
        <v>3.682206766638596E-2</v>
      </c>
      <c r="Q4137" s="7">
        <f>(1+J4137)^(1/1)-1</f>
        <v>7.4999999999999956E-2</v>
      </c>
    </row>
    <row r="4138" spans="1:17" hidden="1" x14ac:dyDescent="0.25">
      <c r="A4138" s="2" t="s">
        <v>161</v>
      </c>
      <c r="B4138" s="2">
        <v>23579</v>
      </c>
      <c r="C4138" s="3">
        <v>45180</v>
      </c>
      <c r="D4138" s="2" t="s">
        <v>698</v>
      </c>
      <c r="E4138" s="3">
        <v>46276</v>
      </c>
      <c r="F4138" s="2">
        <v>7.8E-2</v>
      </c>
      <c r="G4138" s="2">
        <v>23579</v>
      </c>
      <c r="H4138" s="5">
        <v>45180</v>
      </c>
      <c r="I4138" s="5">
        <v>46276</v>
      </c>
      <c r="J4138" s="7">
        <v>7.8E-2</v>
      </c>
      <c r="K4138" s="7">
        <v>7.8E-2</v>
      </c>
      <c r="L4138" s="7">
        <f>(1+J4138)^(1/365)-1</f>
        <v>2.0579507012485898E-4</v>
      </c>
      <c r="M4138" s="7">
        <f>(1+J4138)^(7/365)-1</f>
        <v>1.4414551798160868E-3</v>
      </c>
      <c r="N4138" s="7">
        <f>(1+J4138)^(1/12)-1</f>
        <v>6.2785842352273136E-3</v>
      </c>
      <c r="O4138" s="7">
        <f>(1+J4138)^(1/4)-1</f>
        <v>1.8954262071361416E-2</v>
      </c>
      <c r="P4138" s="7">
        <f>(1+J4138)^(1/2)-1</f>
        <v>3.8267788193392827E-2</v>
      </c>
      <c r="Q4138" s="7">
        <f>(1+J4138)^(1/1)-1</f>
        <v>7.8000000000000069E-2</v>
      </c>
    </row>
    <row r="4139" spans="1:17" hidden="1" x14ac:dyDescent="0.25">
      <c r="A4139" s="2" t="s">
        <v>161</v>
      </c>
      <c r="B4139" s="2">
        <v>3325</v>
      </c>
      <c r="C4139" s="3">
        <v>45180</v>
      </c>
      <c r="D4139" s="2" t="s">
        <v>695</v>
      </c>
      <c r="E4139" s="3">
        <v>47007</v>
      </c>
      <c r="F4139" s="2">
        <v>7.4999999999999997E-2</v>
      </c>
      <c r="G4139" s="2">
        <v>3325</v>
      </c>
      <c r="H4139" s="5">
        <v>45180</v>
      </c>
      <c r="I4139" s="5">
        <v>47007</v>
      </c>
      <c r="J4139" s="7">
        <v>7.4999999999999997E-2</v>
      </c>
      <c r="K4139" s="7">
        <v>7.4999999999999997E-2</v>
      </c>
      <c r="L4139" s="7">
        <f>(1+J4139)^(1/365)-1</f>
        <v>1.9815842963666341E-4</v>
      </c>
      <c r="M4139" s="7">
        <f>(1+J4139)^(7/365)-1</f>
        <v>1.3879338818745257E-3</v>
      </c>
      <c r="N4139" s="7">
        <f>(1+J4139)^(1/12)-1</f>
        <v>6.0449190242917172E-3</v>
      </c>
      <c r="O4139" s="7">
        <f>(1+J4139)^(1/4)-1</f>
        <v>1.8244601098569957E-2</v>
      </c>
      <c r="P4139" s="7">
        <f>(1+J4139)^(1/2)-1</f>
        <v>3.682206766638596E-2</v>
      </c>
      <c r="Q4139" s="7">
        <f>(1+J4139)^(1/1)-1</f>
        <v>7.4999999999999956E-2</v>
      </c>
    </row>
    <row r="4140" spans="1:17" hidden="1" x14ac:dyDescent="0.25">
      <c r="A4140" s="2" t="s">
        <v>23</v>
      </c>
      <c r="B4140" s="2">
        <v>818</v>
      </c>
      <c r="C4140" s="3">
        <v>45182</v>
      </c>
      <c r="D4140" s="2" t="s">
        <v>698</v>
      </c>
      <c r="E4140" s="3">
        <v>46193</v>
      </c>
      <c r="F4140" s="2">
        <v>9.3100000000000002E-2</v>
      </c>
      <c r="G4140" s="2">
        <v>818</v>
      </c>
      <c r="H4140" s="5">
        <v>45182</v>
      </c>
      <c r="I4140" s="5">
        <v>46193</v>
      </c>
      <c r="J4140" s="7">
        <v>9.3100000000000002E-2</v>
      </c>
      <c r="K4140" s="7">
        <v>9.3100000000000002E-2</v>
      </c>
      <c r="L4140" s="7">
        <f>(1+J4140)^(1/365)-1</f>
        <v>2.4391384164523799E-4</v>
      </c>
      <c r="M4140" s="7">
        <f>(1+J4140)^(7/365)-1</f>
        <v>1.7086467727447374E-3</v>
      </c>
      <c r="N4140" s="7">
        <f>(1+J4140)^(1/12)-1</f>
        <v>7.445723932045123E-3</v>
      </c>
      <c r="O4140" s="7">
        <f>(1+J4140)^(1/4)-1</f>
        <v>2.2503900992788095E-2</v>
      </c>
      <c r="P4140" s="7">
        <f>(1+J4140)^(1/2)-1</f>
        <v>4.5514227545469632E-2</v>
      </c>
      <c r="Q4140" s="7">
        <f>(1+J4140)^(1/1)-1</f>
        <v>9.3099999999999961E-2</v>
      </c>
    </row>
    <row r="4141" spans="1:17" hidden="1" x14ac:dyDescent="0.25">
      <c r="A4141" s="2" t="s">
        <v>23</v>
      </c>
      <c r="B4141" s="2">
        <v>818</v>
      </c>
      <c r="C4141" s="3">
        <v>45182</v>
      </c>
      <c r="D4141" s="2" t="s">
        <v>698</v>
      </c>
      <c r="E4141" s="3">
        <v>46193</v>
      </c>
      <c r="F4141" s="2">
        <v>9.2999999999999999E-2</v>
      </c>
      <c r="G4141" s="2">
        <v>818</v>
      </c>
      <c r="H4141" s="5">
        <v>45182</v>
      </c>
      <c r="I4141" s="5">
        <v>46193</v>
      </c>
      <c r="J4141" s="7">
        <v>9.2999999999999999E-2</v>
      </c>
      <c r="K4141" s="7">
        <v>9.2999999999999999E-2</v>
      </c>
      <c r="L4141" s="7">
        <f>(1+J4141)^(1/365)-1</f>
        <v>2.4366313088708402E-4</v>
      </c>
      <c r="M4141" s="7">
        <f>(1+J4141)^(7/365)-1</f>
        <v>1.7068892288152337E-3</v>
      </c>
      <c r="N4141" s="7">
        <f>(1+J4141)^(1/12)-1</f>
        <v>7.4380432687306541E-3</v>
      </c>
      <c r="O4141" s="7">
        <f>(1+J4141)^(1/4)-1</f>
        <v>2.2480514775127691E-2</v>
      </c>
      <c r="P4141" s="7">
        <f>(1+J4141)^(1/2)-1</f>
        <v>4.5466403094810204E-2</v>
      </c>
      <c r="Q4141" s="7">
        <f>(1+J4141)^(1/1)-1</f>
        <v>9.2999999999999972E-2</v>
      </c>
    </row>
    <row r="4142" spans="1:17" hidden="1" x14ac:dyDescent="0.25">
      <c r="A4142" s="2" t="s">
        <v>157</v>
      </c>
      <c r="B4142" s="2">
        <v>6072</v>
      </c>
      <c r="C4142" s="3">
        <v>45182</v>
      </c>
      <c r="D4142" s="2" t="s">
        <v>691</v>
      </c>
      <c r="E4142" s="3">
        <v>45363</v>
      </c>
      <c r="F4142" s="2">
        <v>7.5499999999999998E-2</v>
      </c>
      <c r="G4142" s="2">
        <v>6072</v>
      </c>
      <c r="H4142" s="5">
        <v>45182</v>
      </c>
      <c r="I4142" s="5">
        <v>45363</v>
      </c>
      <c r="J4142" s="7">
        <v>7.5499999999999998E-2</v>
      </c>
      <c r="K4142" s="7">
        <v>7.5499999999999998E-2</v>
      </c>
      <c r="L4142" s="7">
        <f>(1+J4142)^(1/365)-1</f>
        <v>1.9943267782185359E-4</v>
      </c>
      <c r="M4142" s="7">
        <f>(1+J4142)^(7/365)-1</f>
        <v>1.3968642636843498E-3</v>
      </c>
      <c r="N4142" s="7">
        <f>(1+J4142)^(1/12)-1</f>
        <v>6.0839047031984173E-3</v>
      </c>
      <c r="O4142" s="7">
        <f>(1+J4142)^(1/4)-1</f>
        <v>1.8362980987926658E-2</v>
      </c>
      <c r="P4142" s="7">
        <f>(1+J4142)^(1/2)-1</f>
        <v>3.7063161046616333E-2</v>
      </c>
      <c r="Q4142" s="7">
        <f>(1+J4142)^(1/1)-1</f>
        <v>7.5499999999999901E-2</v>
      </c>
    </row>
    <row r="4143" spans="1:17" hidden="1" x14ac:dyDescent="0.25">
      <c r="A4143" s="2" t="s">
        <v>157</v>
      </c>
      <c r="B4143" s="2">
        <v>2610</v>
      </c>
      <c r="C4143" s="3">
        <v>45182</v>
      </c>
      <c r="D4143" s="2" t="s">
        <v>690</v>
      </c>
      <c r="E4143" s="3">
        <v>45545</v>
      </c>
      <c r="F4143" s="2">
        <v>7.5600000000000001E-2</v>
      </c>
      <c r="G4143" s="2">
        <v>2610</v>
      </c>
      <c r="H4143" s="5">
        <v>45182</v>
      </c>
      <c r="I4143" s="5">
        <v>45545</v>
      </c>
      <c r="J4143" s="7">
        <v>7.5600000000000001E-2</v>
      </c>
      <c r="K4143" s="7">
        <v>7.5600000000000001E-2</v>
      </c>
      <c r="L4143" s="7">
        <f>(1+J4143)^(1/365)-1</f>
        <v>1.9968745656462339E-4</v>
      </c>
      <c r="M4143" s="7">
        <f>(1+J4143)^(7/365)-1</f>
        <v>1.3986498513840484E-3</v>
      </c>
      <c r="N4143" s="7">
        <f>(1+J4143)^(1/12)-1</f>
        <v>6.091699845242049E-3</v>
      </c>
      <c r="O4143" s="7">
        <f>(1+J4143)^(1/4)-1</f>
        <v>1.8386652012453375E-2</v>
      </c>
      <c r="P4143" s="7">
        <f>(1+J4143)^(1/2)-1</f>
        <v>3.7111372997133962E-2</v>
      </c>
      <c r="Q4143" s="7">
        <f>(1+J4143)^(1/1)-1</f>
        <v>7.5600000000000112E-2</v>
      </c>
    </row>
    <row r="4144" spans="1:17" hidden="1" x14ac:dyDescent="0.25">
      <c r="A4144" s="2" t="s">
        <v>49</v>
      </c>
      <c r="B4144" s="2">
        <v>1050</v>
      </c>
      <c r="C4144" s="3">
        <v>45184</v>
      </c>
      <c r="D4144" s="2" t="s">
        <v>698</v>
      </c>
      <c r="E4144" s="3">
        <v>46273</v>
      </c>
      <c r="F4144" s="2">
        <v>7.2099999999999997E-2</v>
      </c>
      <c r="G4144" s="2">
        <v>1050</v>
      </c>
      <c r="H4144" s="5">
        <v>45184</v>
      </c>
      <c r="I4144" s="5">
        <v>46273</v>
      </c>
      <c r="J4144" s="7">
        <v>7.2099999999999997E-2</v>
      </c>
      <c r="K4144" s="7">
        <v>7.2099999999999997E-2</v>
      </c>
      <c r="L4144" s="7">
        <f>(1+J4144)^(1/365)-1</f>
        <v>1.9075611459329345E-4</v>
      </c>
      <c r="M4144" s="7">
        <f>(1+J4144)^(7/365)-1</f>
        <v>1.3360571909422081E-3</v>
      </c>
      <c r="N4144" s="7">
        <f>(1+J4144)^(1/12)-1</f>
        <v>5.8184737662567709E-3</v>
      </c>
      <c r="O4144" s="7">
        <f>(1+J4144)^(1/4)-1</f>
        <v>1.7557182191993537E-2</v>
      </c>
      <c r="P4144" s="7">
        <f>(1+J4144)^(1/2)-1</f>
        <v>3.5422619030509805E-2</v>
      </c>
      <c r="Q4144" s="7">
        <f>(1+J4144)^(1/1)-1</f>
        <v>7.2100000000000053E-2</v>
      </c>
    </row>
    <row r="4145" spans="1:17" hidden="1" x14ac:dyDescent="0.25">
      <c r="A4145" s="2" t="s">
        <v>66</v>
      </c>
      <c r="B4145" s="2">
        <v>26030</v>
      </c>
      <c r="C4145" s="3">
        <v>45184</v>
      </c>
      <c r="D4145" s="2" t="s">
        <v>690</v>
      </c>
      <c r="E4145" s="3">
        <v>45540</v>
      </c>
      <c r="F4145" s="2">
        <v>6.4600000000000005E-2</v>
      </c>
      <c r="G4145" s="2">
        <v>26030</v>
      </c>
      <c r="H4145" s="5">
        <v>45184</v>
      </c>
      <c r="I4145" s="5">
        <v>45540</v>
      </c>
      <c r="J4145" s="7">
        <v>6.4600000000000005E-2</v>
      </c>
      <c r="K4145" s="7">
        <v>6.4600000000000005E-2</v>
      </c>
      <c r="L4145" s="7">
        <f>(1+J4145)^(1/365)-1</f>
        <v>1.715192057003545E-4</v>
      </c>
      <c r="M4145" s="7">
        <f>(1+J4145)^(7/365)-1</f>
        <v>1.2012524121349788E-3</v>
      </c>
      <c r="N4145" s="7">
        <f>(1+J4145)^(1/12)-1</f>
        <v>5.2302252694751417E-3</v>
      </c>
      <c r="O4145" s="7">
        <f>(1+J4145)^(1/4)-1</f>
        <v>1.5772884651686914E-2</v>
      </c>
      <c r="P4145" s="7">
        <f>(1+J4145)^(1/2)-1</f>
        <v>3.1794553193609465E-2</v>
      </c>
      <c r="Q4145" s="7">
        <f>(1+J4145)^(1/1)-1</f>
        <v>6.4599999999999991E-2</v>
      </c>
    </row>
    <row r="4146" spans="1:17" hidden="1" x14ac:dyDescent="0.25">
      <c r="A4146" s="2" t="s">
        <v>49</v>
      </c>
      <c r="B4146" s="2">
        <v>1050</v>
      </c>
      <c r="C4146" s="3">
        <v>45184</v>
      </c>
      <c r="D4146" s="2" t="s">
        <v>698</v>
      </c>
      <c r="E4146" s="3">
        <v>46273</v>
      </c>
      <c r="F4146" s="2">
        <v>7.1999999999999995E-2</v>
      </c>
      <c r="G4146" s="2">
        <v>1050</v>
      </c>
      <c r="H4146" s="5">
        <v>45184</v>
      </c>
      <c r="I4146" s="5">
        <v>46273</v>
      </c>
      <c r="J4146" s="7">
        <v>7.1999999999999995E-2</v>
      </c>
      <c r="K4146" s="7">
        <v>7.1999999999999995E-2</v>
      </c>
      <c r="L4146" s="7">
        <f>(1+J4146)^(1/365)-1</f>
        <v>1.9050050633828697E-4</v>
      </c>
      <c r="M4146" s="7">
        <f>(1+J4146)^(7/365)-1</f>
        <v>1.3342658856818623E-3</v>
      </c>
      <c r="N4146" s="7">
        <f>(1+J4146)^(1/12)-1</f>
        <v>5.8106552987937654E-3</v>
      </c>
      <c r="O4146" s="7">
        <f>(1+J4146)^(1/4)-1</f>
        <v>1.7533453230694995E-2</v>
      </c>
      <c r="P4146" s="7">
        <f>(1+J4146)^(1/2)-1</f>
        <v>3.5374328443582792E-2</v>
      </c>
      <c r="Q4146" s="7">
        <f>(1+J4146)^(1/1)-1</f>
        <v>7.2000000000000064E-2</v>
      </c>
    </row>
    <row r="4147" spans="1:17" hidden="1" x14ac:dyDescent="0.25">
      <c r="A4147" s="2" t="s">
        <v>66</v>
      </c>
      <c r="B4147" s="2">
        <v>20022</v>
      </c>
      <c r="C4147" s="3">
        <v>45184</v>
      </c>
      <c r="D4147" s="2" t="s">
        <v>692</v>
      </c>
      <c r="E4147" s="3">
        <v>45267</v>
      </c>
      <c r="F4147" s="2">
        <v>6.0299999999999999E-2</v>
      </c>
      <c r="G4147" s="2">
        <v>20022</v>
      </c>
      <c r="H4147" s="5">
        <v>45184</v>
      </c>
      <c r="I4147" s="5">
        <v>45267</v>
      </c>
      <c r="J4147" s="7">
        <v>6.0299999999999999E-2</v>
      </c>
      <c r="K4147" s="7">
        <v>6.0299999999999999E-2</v>
      </c>
      <c r="L4147" s="7">
        <f>(1+J4147)^(1/365)-1</f>
        <v>1.6042899598422977E-4</v>
      </c>
      <c r="M4147" s="7">
        <f>(1+J4147)^(7/365)-1</f>
        <v>1.123543603147148E-3</v>
      </c>
      <c r="N4147" s="7">
        <f>(1+J4147)^(1/12)-1</f>
        <v>4.8912471980258054E-3</v>
      </c>
      <c r="O4147" s="7">
        <f>(1+J4147)^(1/4)-1</f>
        <v>1.4745631511194901E-2</v>
      </c>
      <c r="P4147" s="7">
        <f>(1+J4147)^(1/2)-1</f>
        <v>2.970869667105358E-2</v>
      </c>
      <c r="Q4147" s="7">
        <f>(1+J4147)^(1/1)-1</f>
        <v>6.030000000000002E-2</v>
      </c>
    </row>
    <row r="4148" spans="1:17" hidden="1" x14ac:dyDescent="0.25">
      <c r="A4148" s="2" t="s">
        <v>160</v>
      </c>
      <c r="B4148" s="2">
        <v>16756</v>
      </c>
      <c r="C4148" s="3">
        <v>45187</v>
      </c>
      <c r="D4148" s="2" t="s">
        <v>698</v>
      </c>
      <c r="E4148" s="3">
        <v>46234</v>
      </c>
      <c r="F4148" s="2">
        <v>7.9899999999999999E-2</v>
      </c>
      <c r="G4148" s="2">
        <v>16756</v>
      </c>
      <c r="H4148" s="5">
        <v>45187</v>
      </c>
      <c r="I4148" s="5">
        <v>46234</v>
      </c>
      <c r="J4148" s="7">
        <v>7.9899999999999999E-2</v>
      </c>
      <c r="K4148" s="7">
        <v>7.9899999999999999E-2</v>
      </c>
      <c r="L4148" s="7">
        <f>(1+J4148)^(1/365)-1</f>
        <v>2.1062065483135051E-4</v>
      </c>
      <c r="M4148" s="7">
        <f>(1+J4148)^(7/365)-1</f>
        <v>1.4752764931715845E-3</v>
      </c>
      <c r="N4148" s="7">
        <f>(1+J4148)^(1/12)-1</f>
        <v>6.4262640857444264E-3</v>
      </c>
      <c r="O4148" s="7">
        <f>(1+J4148)^(1/4)-1</f>
        <v>1.9402948252125851E-2</v>
      </c>
      <c r="P4148" s="7">
        <f>(1+J4148)^(1/2)-1</f>
        <v>3.9182370905126662E-2</v>
      </c>
      <c r="Q4148" s="7">
        <f>(1+J4148)^(1/1)-1</f>
        <v>7.9900000000000082E-2</v>
      </c>
    </row>
    <row r="4149" spans="1:17" hidden="1" x14ac:dyDescent="0.25">
      <c r="A4149" s="2" t="s">
        <v>160</v>
      </c>
      <c r="B4149" s="2">
        <v>7109</v>
      </c>
      <c r="C4149" s="3">
        <v>45187</v>
      </c>
      <c r="D4149" s="2" t="s">
        <v>695</v>
      </c>
      <c r="E4149" s="3">
        <v>46965</v>
      </c>
      <c r="F4149" s="2">
        <v>7.7399999999999997E-2</v>
      </c>
      <c r="G4149" s="2">
        <v>7109</v>
      </c>
      <c r="H4149" s="5">
        <v>45187</v>
      </c>
      <c r="I4149" s="5">
        <v>46965</v>
      </c>
      <c r="J4149" s="7">
        <v>7.7399999999999997E-2</v>
      </c>
      <c r="K4149" s="7">
        <v>7.7399999999999997E-2</v>
      </c>
      <c r="L4149" s="7">
        <f>(1+J4149)^(1/365)-1</f>
        <v>2.0426943896745264E-4</v>
      </c>
      <c r="M4149" s="7">
        <f>(1+J4149)^(7/365)-1</f>
        <v>1.4307626172278542E-3</v>
      </c>
      <c r="N4149" s="7">
        <f>(1+J4149)^(1/12)-1</f>
        <v>6.2318989207894582E-3</v>
      </c>
      <c r="O4149" s="7">
        <f>(1+J4149)^(1/4)-1</f>
        <v>1.8812448480387767E-2</v>
      </c>
      <c r="P4149" s="7">
        <f>(1+J4149)^(1/2)-1</f>
        <v>3.7978805178602748E-2</v>
      </c>
      <c r="Q4149" s="7">
        <f>(1+J4149)^(1/1)-1</f>
        <v>7.7399999999999913E-2</v>
      </c>
    </row>
    <row r="4150" spans="1:17" hidden="1" x14ac:dyDescent="0.25">
      <c r="A4150" s="2" t="s">
        <v>160</v>
      </c>
      <c r="B4150" s="2">
        <v>1558</v>
      </c>
      <c r="C4150" s="3">
        <v>45187</v>
      </c>
      <c r="D4150" s="2" t="s">
        <v>698</v>
      </c>
      <c r="E4150" s="3">
        <v>46234</v>
      </c>
      <c r="F4150" s="2">
        <v>7.9899999999999999E-2</v>
      </c>
      <c r="G4150" s="2">
        <v>1558</v>
      </c>
      <c r="H4150" s="5">
        <v>45187</v>
      </c>
      <c r="I4150" s="5">
        <v>46234</v>
      </c>
      <c r="J4150" s="7">
        <v>7.9899999999999999E-2</v>
      </c>
      <c r="K4150" s="7">
        <v>7.9899999999999999E-2</v>
      </c>
      <c r="L4150" s="7">
        <f>(1+J4150)^(1/365)-1</f>
        <v>2.1062065483135051E-4</v>
      </c>
      <c r="M4150" s="7">
        <f>(1+J4150)^(7/365)-1</f>
        <v>1.4752764931715845E-3</v>
      </c>
      <c r="N4150" s="7">
        <f>(1+J4150)^(1/12)-1</f>
        <v>6.4262640857444264E-3</v>
      </c>
      <c r="O4150" s="7">
        <f>(1+J4150)^(1/4)-1</f>
        <v>1.9402948252125851E-2</v>
      </c>
      <c r="P4150" s="7">
        <f>(1+J4150)^(1/2)-1</f>
        <v>3.9182370905126662E-2</v>
      </c>
      <c r="Q4150" s="7">
        <f>(1+J4150)^(1/1)-1</f>
        <v>7.9900000000000082E-2</v>
      </c>
    </row>
    <row r="4151" spans="1:17" hidden="1" x14ac:dyDescent="0.25">
      <c r="A4151" s="2" t="s">
        <v>156</v>
      </c>
      <c r="B4151" s="2">
        <v>8135</v>
      </c>
      <c r="C4151" s="3">
        <v>45187</v>
      </c>
      <c r="D4151" s="2" t="s">
        <v>690</v>
      </c>
      <c r="E4151" s="3">
        <v>45550</v>
      </c>
      <c r="F4151" s="2">
        <v>6.9400000000000003E-2</v>
      </c>
      <c r="G4151" s="2">
        <v>8135</v>
      </c>
      <c r="H4151" s="5">
        <v>45187</v>
      </c>
      <c r="I4151" s="5">
        <v>45550</v>
      </c>
      <c r="J4151" s="7">
        <v>6.9400000000000003E-2</v>
      </c>
      <c r="K4151" s="7">
        <v>6.9400000000000003E-2</v>
      </c>
      <c r="L4151" s="7">
        <f>(1+J4151)^(1/365)-1</f>
        <v>1.8384633200141387E-4</v>
      </c>
      <c r="M4151" s="7">
        <f>(1+J4151)^(7/365)-1</f>
        <v>1.2876343304868421E-3</v>
      </c>
      <c r="N4151" s="7">
        <f>(1+J4151)^(1/12)-1</f>
        <v>5.6071401210251448E-3</v>
      </c>
      <c r="O4151" s="7">
        <f>(1+J4151)^(1/4)-1</f>
        <v>1.691591671268533E-2</v>
      </c>
      <c r="P4151" s="7">
        <f>(1+J4151)^(1/2)-1</f>
        <v>3.4117981663601027E-2</v>
      </c>
      <c r="Q4151" s="7">
        <f>(1+J4151)^(1/1)-1</f>
        <v>6.9399999999999906E-2</v>
      </c>
    </row>
    <row r="4152" spans="1:17" hidden="1" x14ac:dyDescent="0.25">
      <c r="A4152" s="2" t="s">
        <v>156</v>
      </c>
      <c r="B4152" s="2">
        <v>10242</v>
      </c>
      <c r="C4152" s="3">
        <v>45187</v>
      </c>
      <c r="D4152" s="2" t="s">
        <v>690</v>
      </c>
      <c r="E4152" s="3">
        <v>45550</v>
      </c>
      <c r="F4152" s="2">
        <v>7.0000000000000007E-2</v>
      </c>
      <c r="G4152" s="2">
        <v>10242</v>
      </c>
      <c r="H4152" s="5">
        <v>45187</v>
      </c>
      <c r="I4152" s="5">
        <v>45550</v>
      </c>
      <c r="J4152" s="7">
        <v>7.0000000000000007E-2</v>
      </c>
      <c r="K4152" s="7">
        <v>7.0000000000000007E-2</v>
      </c>
      <c r="L4152" s="7">
        <f>(1+J4152)^(1/365)-1</f>
        <v>1.8538334157058856E-4</v>
      </c>
      <c r="M4152" s="7">
        <f>(1+J4152)^(7/365)-1</f>
        <v>1.298405320672158E-3</v>
      </c>
      <c r="N4152" s="7">
        <f>(1+J4152)^(1/12)-1</f>
        <v>5.6541453874052738E-3</v>
      </c>
      <c r="O4152" s="7">
        <f>(1+J4152)^(1/4)-1</f>
        <v>1.7058525001811375E-2</v>
      </c>
      <c r="P4152" s="7">
        <f>(1+J4152)^(1/2)-1</f>
        <v>3.4408043278860045E-2</v>
      </c>
      <c r="Q4152" s="7">
        <f>(1+J4152)^(1/1)-1</f>
        <v>7.0000000000000062E-2</v>
      </c>
    </row>
    <row r="4153" spans="1:17" hidden="1" x14ac:dyDescent="0.25">
      <c r="A4153" s="2" t="s">
        <v>160</v>
      </c>
      <c r="B4153" s="2">
        <v>16756</v>
      </c>
      <c r="C4153" s="3">
        <v>45187</v>
      </c>
      <c r="D4153" s="2" t="s">
        <v>698</v>
      </c>
      <c r="E4153" s="3">
        <v>46234</v>
      </c>
      <c r="F4153" s="2">
        <v>0.08</v>
      </c>
      <c r="G4153" s="2">
        <v>16756</v>
      </c>
      <c r="H4153" s="5">
        <v>45187</v>
      </c>
      <c r="I4153" s="5">
        <v>46234</v>
      </c>
      <c r="J4153" s="7">
        <v>0.08</v>
      </c>
      <c r="K4153" s="7">
        <v>0.08</v>
      </c>
      <c r="L4153" s="7">
        <f>(1+J4153)^(1/365)-1</f>
        <v>2.1087439837685906E-4</v>
      </c>
      <c r="M4153" s="7">
        <f>(1+J4153)^(7/365)-1</f>
        <v>1.4770549451583737E-3</v>
      </c>
      <c r="N4153" s="7">
        <f>(1+J4153)^(1/12)-1</f>
        <v>6.4340301100034303E-3</v>
      </c>
      <c r="O4153" s="7">
        <f>(1+J4153)^(1/4)-1</f>
        <v>1.9426546908273501E-2</v>
      </c>
      <c r="P4153" s="7">
        <f>(1+J4153)^(1/2)-1</f>
        <v>3.9230484541326494E-2</v>
      </c>
      <c r="Q4153" s="7">
        <f>(1+J4153)^(1/1)-1</f>
        <v>8.0000000000000071E-2</v>
      </c>
    </row>
    <row r="4154" spans="1:17" hidden="1" x14ac:dyDescent="0.25">
      <c r="A4154" s="2" t="s">
        <v>160</v>
      </c>
      <c r="B4154" s="2">
        <v>7109</v>
      </c>
      <c r="C4154" s="3">
        <v>45187</v>
      </c>
      <c r="D4154" s="2" t="s">
        <v>695</v>
      </c>
      <c r="E4154" s="3">
        <v>46965</v>
      </c>
      <c r="F4154" s="2">
        <v>7.6999999999999999E-2</v>
      </c>
      <c r="G4154" s="2">
        <v>7109</v>
      </c>
      <c r="H4154" s="5">
        <v>45187</v>
      </c>
      <c r="I4154" s="5">
        <v>46965</v>
      </c>
      <c r="J4154" s="7">
        <v>7.6999999999999999E-2</v>
      </c>
      <c r="K4154" s="7">
        <v>7.6999999999999999E-2</v>
      </c>
      <c r="L4154" s="7">
        <f>(1+J4154)^(1/365)-1</f>
        <v>2.0325188073977429E-4</v>
      </c>
      <c r="M4154" s="7">
        <f>(1+J4154)^(7/365)-1</f>
        <v>1.4236309969866134E-3</v>
      </c>
      <c r="N4154" s="7">
        <f>(1+J4154)^(1/12)-1</f>
        <v>6.2007621358530773E-3</v>
      </c>
      <c r="O4154" s="7">
        <f>(1+J4154)^(1/4)-1</f>
        <v>1.871787317665552E-2</v>
      </c>
      <c r="P4154" s="7">
        <f>(1+J4154)^(1/2)-1</f>
        <v>3.7786105129568481E-2</v>
      </c>
      <c r="Q4154" s="7">
        <f>(1+J4154)^(1/1)-1</f>
        <v>7.6999999999999957E-2</v>
      </c>
    </row>
    <row r="4155" spans="1:17" hidden="1" x14ac:dyDescent="0.25">
      <c r="A4155" s="2" t="s">
        <v>160</v>
      </c>
      <c r="B4155" s="2">
        <v>1558</v>
      </c>
      <c r="C4155" s="3">
        <v>45187</v>
      </c>
      <c r="D4155" s="2" t="s">
        <v>698</v>
      </c>
      <c r="E4155" s="3">
        <v>46234</v>
      </c>
      <c r="F4155" s="2">
        <v>0.08</v>
      </c>
      <c r="G4155" s="2">
        <v>1558</v>
      </c>
      <c r="H4155" s="5">
        <v>45187</v>
      </c>
      <c r="I4155" s="5">
        <v>46234</v>
      </c>
      <c r="J4155" s="7">
        <v>0.08</v>
      </c>
      <c r="K4155" s="7">
        <v>0.08</v>
      </c>
      <c r="L4155" s="7">
        <f>(1+J4155)^(1/365)-1</f>
        <v>2.1087439837685906E-4</v>
      </c>
      <c r="M4155" s="7">
        <f>(1+J4155)^(7/365)-1</f>
        <v>1.4770549451583737E-3</v>
      </c>
      <c r="N4155" s="7">
        <f>(1+J4155)^(1/12)-1</f>
        <v>6.4340301100034303E-3</v>
      </c>
      <c r="O4155" s="7">
        <f>(1+J4155)^(1/4)-1</f>
        <v>1.9426546908273501E-2</v>
      </c>
      <c r="P4155" s="7">
        <f>(1+J4155)^(1/2)-1</f>
        <v>3.9230484541326494E-2</v>
      </c>
      <c r="Q4155" s="7">
        <f>(1+J4155)^(1/1)-1</f>
        <v>8.0000000000000071E-2</v>
      </c>
    </row>
    <row r="4156" spans="1:17" hidden="1" x14ac:dyDescent="0.25">
      <c r="A4156" s="2" t="s">
        <v>49</v>
      </c>
      <c r="B4156" s="2">
        <v>48332</v>
      </c>
      <c r="C4156" s="3">
        <v>45189</v>
      </c>
      <c r="D4156" s="2" t="s">
        <v>698</v>
      </c>
      <c r="E4156" s="3">
        <v>46264</v>
      </c>
      <c r="F4156" s="2">
        <v>7.2499999999999995E-2</v>
      </c>
      <c r="G4156" s="2">
        <v>48332</v>
      </c>
      <c r="H4156" s="5">
        <v>45189</v>
      </c>
      <c r="I4156" s="5">
        <v>46264</v>
      </c>
      <c r="J4156" s="7">
        <v>7.2499999999999995E-2</v>
      </c>
      <c r="K4156" s="7">
        <v>7.2499999999999995E-2</v>
      </c>
      <c r="L4156" s="7">
        <f>(1+J4156)^(1/365)-1</f>
        <v>1.9177830990391165E-4</v>
      </c>
      <c r="M4156" s="7">
        <f>(1+J4156)^(7/365)-1</f>
        <v>1.3432207735666335E-3</v>
      </c>
      <c r="N4156" s="7">
        <f>(1+J4156)^(1/12)-1</f>
        <v>5.8497409526456767E-3</v>
      </c>
      <c r="O4156" s="7">
        <f>(1+J4156)^(1/4)-1</f>
        <v>1.7652081440606482E-2</v>
      </c>
      <c r="P4156" s="7">
        <f>(1+J4156)^(1/2)-1</f>
        <v>3.5615758860398916E-2</v>
      </c>
      <c r="Q4156" s="7">
        <f>(1+J4156)^(1/1)-1</f>
        <v>7.2500000000000009E-2</v>
      </c>
    </row>
    <row r="4157" spans="1:17" hidden="1" x14ac:dyDescent="0.25">
      <c r="A4157" s="2" t="s">
        <v>66</v>
      </c>
      <c r="B4157" s="2">
        <v>116448</v>
      </c>
      <c r="C4157" s="3">
        <v>45189</v>
      </c>
      <c r="D4157" s="2" t="s">
        <v>690</v>
      </c>
      <c r="E4157" s="3">
        <v>45552</v>
      </c>
      <c r="F4157" s="2">
        <v>6.4699999999999994E-2</v>
      </c>
      <c r="G4157" s="2">
        <v>116448</v>
      </c>
      <c r="H4157" s="5">
        <v>45189</v>
      </c>
      <c r="I4157" s="5">
        <v>45552</v>
      </c>
      <c r="J4157" s="7">
        <v>6.4699999999999994E-2</v>
      </c>
      <c r="K4157" s="7">
        <v>6.4699999999999994E-2</v>
      </c>
      <c r="L4157" s="7">
        <f>(1+J4157)^(1/365)-1</f>
        <v>1.7177658571232435E-4</v>
      </c>
      <c r="M4157" s="7">
        <f>(1+J4157)^(7/365)-1</f>
        <v>1.203055928522323E-3</v>
      </c>
      <c r="N4157" s="7">
        <f>(1+J4157)^(1/12)-1</f>
        <v>5.2380935372950965E-3</v>
      </c>
      <c r="O4157" s="7">
        <f>(1+J4157)^(1/4)-1</f>
        <v>1.579673720444208E-2</v>
      </c>
      <c r="P4157" s="7">
        <f>(1+J4157)^(1/2)-1</f>
        <v>3.1843011315190406E-2</v>
      </c>
      <c r="Q4157" s="7">
        <f>(1+J4157)^(1/1)-1</f>
        <v>6.469999999999998E-2</v>
      </c>
    </row>
    <row r="4158" spans="1:17" hidden="1" x14ac:dyDescent="0.25">
      <c r="A4158" s="2" t="s">
        <v>49</v>
      </c>
      <c r="B4158" s="2">
        <v>48332</v>
      </c>
      <c r="C4158" s="3">
        <v>45189</v>
      </c>
      <c r="D4158" s="2" t="s">
        <v>698</v>
      </c>
      <c r="E4158" s="3">
        <v>46264</v>
      </c>
      <c r="F4158" s="2">
        <v>7.2999999999999995E-2</v>
      </c>
      <c r="G4158" s="2">
        <v>48332</v>
      </c>
      <c r="H4158" s="5">
        <v>45189</v>
      </c>
      <c r="I4158" s="5">
        <v>46264</v>
      </c>
      <c r="J4158" s="7">
        <v>7.2999999999999995E-2</v>
      </c>
      <c r="K4158" s="7">
        <v>7.2999999999999995E-2</v>
      </c>
      <c r="L4158" s="7">
        <f>(1+J4158)^(1/365)-1</f>
        <v>1.9305551952708555E-4</v>
      </c>
      <c r="M4158" s="7">
        <f>(1+J4158)^(7/365)-1</f>
        <v>1.3521715676787505E-3</v>
      </c>
      <c r="N4158" s="7">
        <f>(1+J4158)^(1/12)-1</f>
        <v>5.8888099067944122E-3</v>
      </c>
      <c r="O4158" s="7">
        <f>(1+J4158)^(1/4)-1</f>
        <v>1.7770668179371674E-2</v>
      </c>
      <c r="P4158" s="7">
        <f>(1+J4158)^(1/2)-1</f>
        <v>3.585713300628468E-2</v>
      </c>
      <c r="Q4158" s="7">
        <f>(1+J4158)^(1/1)-1</f>
        <v>7.2999999999999954E-2</v>
      </c>
    </row>
    <row r="4159" spans="1:17" hidden="1" x14ac:dyDescent="0.25">
      <c r="A4159" s="2" t="s">
        <v>21</v>
      </c>
      <c r="B4159" s="2">
        <v>5255</v>
      </c>
      <c r="C4159" s="3">
        <v>45190</v>
      </c>
      <c r="D4159" s="2" t="s">
        <v>698</v>
      </c>
      <c r="E4159" s="3">
        <v>46286</v>
      </c>
      <c r="F4159" s="2">
        <v>8.5199999999999998E-2</v>
      </c>
      <c r="G4159" s="2">
        <v>5255</v>
      </c>
      <c r="H4159" s="5">
        <v>45190</v>
      </c>
      <c r="I4159" s="5">
        <v>46286</v>
      </c>
      <c r="J4159" s="7">
        <v>8.5199999999999998E-2</v>
      </c>
      <c r="K4159" s="7">
        <v>8.5199999999999998E-2</v>
      </c>
      <c r="L4159" s="7">
        <f>(1+J4159)^(1/365)-1</f>
        <v>2.2403687827443619E-4</v>
      </c>
      <c r="M4159" s="7">
        <f>(1+J4159)^(7/365)-1</f>
        <v>1.5693125845623879E-3</v>
      </c>
      <c r="N4159" s="7">
        <f>(1+J4159)^(1/12)-1</f>
        <v>6.8369578274316556E-3</v>
      </c>
      <c r="O4159" s="7">
        <f>(1+J4159)^(1/4)-1</f>
        <v>2.0651425046001481E-2</v>
      </c>
      <c r="P4159" s="7">
        <f>(1+J4159)^(1/2)-1</f>
        <v>4.1729331448433271E-2</v>
      </c>
      <c r="Q4159" s="7">
        <f>(1+J4159)^(1/1)-1</f>
        <v>8.5199999999999942E-2</v>
      </c>
    </row>
    <row r="4160" spans="1:17" hidden="1" x14ac:dyDescent="0.25">
      <c r="A4160" s="2" t="s">
        <v>21</v>
      </c>
      <c r="B4160" s="2">
        <v>200</v>
      </c>
      <c r="C4160" s="3">
        <v>45190</v>
      </c>
      <c r="D4160" s="2" t="s">
        <v>695</v>
      </c>
      <c r="E4160" s="3">
        <v>47017</v>
      </c>
      <c r="F4160" s="2">
        <v>7.3700000000000002E-2</v>
      </c>
      <c r="G4160" s="2">
        <v>200</v>
      </c>
      <c r="H4160" s="5">
        <v>45190</v>
      </c>
      <c r="I4160" s="5">
        <v>47017</v>
      </c>
      <c r="J4160" s="7">
        <v>7.3700000000000002E-2</v>
      </c>
      <c r="K4160" s="7">
        <v>7.3700000000000002E-2</v>
      </c>
      <c r="L4160" s="7">
        <f>(1+J4160)^(1/365)-1</f>
        <v>1.9484261622837451E-4</v>
      </c>
      <c r="M4160" s="7">
        <f>(1+J4160)^(7/365)-1</f>
        <v>1.3646958090889338E-3</v>
      </c>
      <c r="N4160" s="7">
        <f>(1+J4160)^(1/12)-1</f>
        <v>5.9434784154897002E-3</v>
      </c>
      <c r="O4160" s="7">
        <f>(1+J4160)^(1/4)-1</f>
        <v>1.7936620006487658E-2</v>
      </c>
      <c r="P4160" s="7">
        <f>(1+J4160)^(1/2)-1</f>
        <v>3.6194962350232673E-2</v>
      </c>
      <c r="Q4160" s="7">
        <f>(1+J4160)^(1/1)-1</f>
        <v>7.3700000000000099E-2</v>
      </c>
    </row>
    <row r="4161" spans="1:17" hidden="1" x14ac:dyDescent="0.25">
      <c r="A4161" s="2" t="s">
        <v>67</v>
      </c>
      <c r="B4161" s="2">
        <v>20076</v>
      </c>
      <c r="C4161" s="3">
        <v>45190</v>
      </c>
      <c r="D4161" s="2" t="s">
        <v>690</v>
      </c>
      <c r="E4161" s="3">
        <v>45553</v>
      </c>
      <c r="F4161" s="2">
        <v>7.9799999999999996E-2</v>
      </c>
      <c r="G4161" s="2">
        <v>20076</v>
      </c>
      <c r="H4161" s="5">
        <v>45190</v>
      </c>
      <c r="I4161" s="5">
        <v>45553</v>
      </c>
      <c r="J4161" s="7">
        <v>7.9799999999999996E-2</v>
      </c>
      <c r="K4161" s="7">
        <v>7.9799999999999996E-2</v>
      </c>
      <c r="L4161" s="7">
        <f>(1+J4161)^(1/365)-1</f>
        <v>2.1036688785236457E-4</v>
      </c>
      <c r="M4161" s="7">
        <f>(1+J4161)^(7/365)-1</f>
        <v>1.4734978796488996E-3</v>
      </c>
      <c r="N4161" s="7">
        <f>(1+J4161)^(1/12)-1</f>
        <v>6.4184974022432062E-3</v>
      </c>
      <c r="O4161" s="7">
        <f>(1+J4161)^(1/4)-1</f>
        <v>1.9379347956974158E-2</v>
      </c>
      <c r="P4161" s="7">
        <f>(1+J4161)^(1/2)-1</f>
        <v>3.9134255041185728E-2</v>
      </c>
      <c r="Q4161" s="7">
        <f>(1+J4161)^(1/1)-1</f>
        <v>7.9800000000000093E-2</v>
      </c>
    </row>
    <row r="4162" spans="1:17" hidden="1" x14ac:dyDescent="0.25">
      <c r="A4162" s="2" t="s">
        <v>21</v>
      </c>
      <c r="B4162" s="2">
        <v>5255</v>
      </c>
      <c r="C4162" s="3">
        <v>45190</v>
      </c>
      <c r="D4162" s="2" t="s">
        <v>698</v>
      </c>
      <c r="E4162" s="3">
        <v>46286</v>
      </c>
      <c r="F4162" s="2">
        <v>8.5000000000000006E-2</v>
      </c>
      <c r="G4162" s="2">
        <v>5255</v>
      </c>
      <c r="H4162" s="5">
        <v>45190</v>
      </c>
      <c r="I4162" s="5">
        <v>46286</v>
      </c>
      <c r="J4162" s="7">
        <v>8.5000000000000006E-2</v>
      </c>
      <c r="K4162" s="7">
        <v>8.5000000000000006E-2</v>
      </c>
      <c r="L4162" s="7">
        <f>(1+J4162)^(1/365)-1</f>
        <v>2.2353179318668204E-4</v>
      </c>
      <c r="M4162" s="7">
        <f>(1+J4162)^(7/365)-1</f>
        <v>1.5657722390267637E-3</v>
      </c>
      <c r="N4162" s="7">
        <f>(1+J4162)^(1/12)-1</f>
        <v>6.8214933659622723E-3</v>
      </c>
      <c r="O4162" s="7">
        <f>(1+J4162)^(1/4)-1</f>
        <v>2.060439583610596E-2</v>
      </c>
      <c r="P4162" s="7">
        <f>(1+J4162)^(1/2)-1</f>
        <v>4.1633332799982936E-2</v>
      </c>
      <c r="Q4162" s="7">
        <f>(1+J4162)^(1/1)-1</f>
        <v>8.4999999999999964E-2</v>
      </c>
    </row>
    <row r="4163" spans="1:17" hidden="1" x14ac:dyDescent="0.25">
      <c r="A4163" s="2" t="s">
        <v>21</v>
      </c>
      <c r="B4163" s="2">
        <v>200</v>
      </c>
      <c r="C4163" s="3">
        <v>45190</v>
      </c>
      <c r="D4163" s="2" t="s">
        <v>695</v>
      </c>
      <c r="E4163" s="3">
        <v>47017</v>
      </c>
      <c r="F4163" s="2">
        <v>7.3999999999999996E-2</v>
      </c>
      <c r="G4163" s="2">
        <v>200</v>
      </c>
      <c r="H4163" s="5">
        <v>45190</v>
      </c>
      <c r="I4163" s="5">
        <v>47017</v>
      </c>
      <c r="J4163" s="7">
        <v>7.3999999999999996E-2</v>
      </c>
      <c r="K4163" s="7">
        <v>7.3999999999999996E-2</v>
      </c>
      <c r="L4163" s="7">
        <f>(1+J4163)^(1/365)-1</f>
        <v>1.9560815915586893E-4</v>
      </c>
      <c r="M4163" s="7">
        <f>(1+J4163)^(7/365)-1</f>
        <v>1.3700608896898281E-3</v>
      </c>
      <c r="N4163" s="7">
        <f>(1+J4163)^(1/12)-1</f>
        <v>5.9668977756095476E-3</v>
      </c>
      <c r="O4163" s="7">
        <f>(1+J4163)^(1/4)-1</f>
        <v>1.8007717378669685E-2</v>
      </c>
      <c r="P4163" s="7">
        <f>(1+J4163)^(1/2)-1</f>
        <v>3.6339712642529332E-2</v>
      </c>
      <c r="Q4163" s="7">
        <f>(1+J4163)^(1/1)-1</f>
        <v>7.4000000000000066E-2</v>
      </c>
    </row>
    <row r="4164" spans="1:17" hidden="1" x14ac:dyDescent="0.25">
      <c r="A4164" s="2" t="s">
        <v>162</v>
      </c>
      <c r="B4164" s="2">
        <v>1000</v>
      </c>
      <c r="C4164" s="3">
        <v>45191</v>
      </c>
      <c r="D4164" s="2" t="s">
        <v>698</v>
      </c>
      <c r="E4164" s="3">
        <v>46295</v>
      </c>
      <c r="F4164" s="2">
        <v>7.1099999999999997E-2</v>
      </c>
      <c r="G4164" s="2">
        <v>1000</v>
      </c>
      <c r="H4164" s="5">
        <v>45191</v>
      </c>
      <c r="I4164" s="5">
        <v>46295</v>
      </c>
      <c r="J4164" s="7">
        <v>7.1099999999999997E-2</v>
      </c>
      <c r="K4164" s="7">
        <v>7.1099999999999997E-2</v>
      </c>
      <c r="L4164" s="7">
        <f>(1+J4164)^(1/365)-1</f>
        <v>1.8819896141786252E-4</v>
      </c>
      <c r="M4164" s="7">
        <f>(1+J4164)^(7/365)-1</f>
        <v>1.3181367591021953E-3</v>
      </c>
      <c r="N4164" s="7">
        <f>(1+J4164)^(1/12)-1</f>
        <v>5.7402589909316681E-3</v>
      </c>
      <c r="O4164" s="7">
        <f>(1+J4164)^(1/4)-1</f>
        <v>1.7319817837468721E-2</v>
      </c>
      <c r="P4164" s="7">
        <f>(1+J4164)^(1/2)-1</f>
        <v>3.4939611764860379E-2</v>
      </c>
      <c r="Q4164" s="7">
        <f>(1+J4164)^(1/1)-1</f>
        <v>7.1099999999999941E-2</v>
      </c>
    </row>
    <row r="4165" spans="1:17" hidden="1" x14ac:dyDescent="0.25">
      <c r="A4165" s="2" t="s">
        <v>162</v>
      </c>
      <c r="B4165" s="2">
        <v>9072</v>
      </c>
      <c r="C4165" s="3">
        <v>45191</v>
      </c>
      <c r="D4165" s="2" t="s">
        <v>695</v>
      </c>
      <c r="E4165" s="3">
        <v>47026</v>
      </c>
      <c r="F4165" s="2">
        <v>6.6600000000000006E-2</v>
      </c>
      <c r="G4165" s="2">
        <v>9072</v>
      </c>
      <c r="H4165" s="5">
        <v>45191</v>
      </c>
      <c r="I4165" s="5">
        <v>47026</v>
      </c>
      <c r="J4165" s="7">
        <v>6.6600000000000006E-2</v>
      </c>
      <c r="K4165" s="7">
        <v>6.6600000000000006E-2</v>
      </c>
      <c r="L4165" s="7">
        <f>(1+J4165)^(1/365)-1</f>
        <v>1.7666223083656618E-4</v>
      </c>
      <c r="M4165" s="7">
        <f>(1+J4165)^(7/365)-1</f>
        <v>1.2372912092848409E-3</v>
      </c>
      <c r="N4165" s="7">
        <f>(1+J4165)^(1/12)-1</f>
        <v>5.3874620588785227E-3</v>
      </c>
      <c r="O4165" s="7">
        <f>(1+J4165)^(1/4)-1</f>
        <v>1.6249616788668542E-2</v>
      </c>
      <c r="P4165" s="7">
        <f>(1+J4165)^(1/2)-1</f>
        <v>3.2763283623115536E-2</v>
      </c>
      <c r="Q4165" s="7">
        <f>(1+J4165)^(1/1)-1</f>
        <v>6.6599999999999993E-2</v>
      </c>
    </row>
    <row r="4166" spans="1:17" hidden="1" x14ac:dyDescent="0.25">
      <c r="A4166" s="2" t="s">
        <v>34</v>
      </c>
      <c r="B4166" s="2">
        <v>21062</v>
      </c>
      <c r="C4166" s="3">
        <v>45191</v>
      </c>
      <c r="D4166" s="2" t="s">
        <v>691</v>
      </c>
      <c r="E4166" s="3">
        <v>45554</v>
      </c>
      <c r="F4166" s="2">
        <v>7.3099999999999998E-2</v>
      </c>
      <c r="G4166" s="2">
        <v>21062</v>
      </c>
      <c r="H4166" s="5">
        <v>45191</v>
      </c>
      <c r="I4166" s="5">
        <v>45554</v>
      </c>
      <c r="J4166" s="7">
        <v>7.3099999999999998E-2</v>
      </c>
      <c r="K4166" s="7">
        <v>7.3099999999999998E-2</v>
      </c>
      <c r="L4166" s="7">
        <f>(1+J4166)^(1/365)-1</f>
        <v>1.9331089022722736E-4</v>
      </c>
      <c r="M4166" s="7">
        <f>(1+J4166)^(7/365)-1</f>
        <v>1.3539612355808472E-3</v>
      </c>
      <c r="N4166" s="7">
        <f>(1+J4166)^(1/12)-1</f>
        <v>5.8966216949722927E-3</v>
      </c>
      <c r="O4166" s="7">
        <f>(1+J4166)^(1/4)-1</f>
        <v>1.7794380553563416E-2</v>
      </c>
      <c r="P4166" s="7">
        <f>(1+J4166)^(1/2)-1</f>
        <v>3.5905401086411937E-2</v>
      </c>
      <c r="Q4166" s="7">
        <f>(1+J4166)^(1/1)-1</f>
        <v>7.3099999999999943E-2</v>
      </c>
    </row>
    <row r="4167" spans="1:17" hidden="1" x14ac:dyDescent="0.25">
      <c r="A4167" s="2" t="s">
        <v>162</v>
      </c>
      <c r="B4167" s="2">
        <v>1000</v>
      </c>
      <c r="C4167" s="3">
        <v>45191</v>
      </c>
      <c r="D4167" s="2" t="s">
        <v>698</v>
      </c>
      <c r="E4167" s="3">
        <v>46295</v>
      </c>
      <c r="F4167" s="2">
        <v>7.0999999999999994E-2</v>
      </c>
      <c r="G4167" s="2">
        <v>1000</v>
      </c>
      <c r="H4167" s="5">
        <v>45191</v>
      </c>
      <c r="I4167" s="5">
        <v>46295</v>
      </c>
      <c r="J4167" s="7">
        <v>7.0999999999999994E-2</v>
      </c>
      <c r="K4167" s="7">
        <v>7.0999999999999994E-2</v>
      </c>
      <c r="L4167" s="7">
        <f>(1+J4167)^(1/365)-1</f>
        <v>1.8794311516479034E-4</v>
      </c>
      <c r="M4167" s="7">
        <f>(1+J4167)^(7/365)-1</f>
        <v>1.3163438134555783E-3</v>
      </c>
      <c r="N4167" s="7">
        <f>(1+J4167)^(1/12)-1</f>
        <v>5.7324338322313206E-3</v>
      </c>
      <c r="O4167" s="7">
        <f>(1+J4167)^(1/4)-1</f>
        <v>1.7296072261964612E-2</v>
      </c>
      <c r="P4167" s="7">
        <f>(1+J4167)^(1/2)-1</f>
        <v>3.4891298639620372E-2</v>
      </c>
      <c r="Q4167" s="7">
        <f>(1+J4167)^(1/1)-1</f>
        <v>7.0999999999999952E-2</v>
      </c>
    </row>
    <row r="4168" spans="1:17" hidden="1" x14ac:dyDescent="0.25">
      <c r="A4168" s="2" t="s">
        <v>162</v>
      </c>
      <c r="B4168" s="2">
        <v>9072</v>
      </c>
      <c r="C4168" s="3">
        <v>45191</v>
      </c>
      <c r="D4168" s="2" t="s">
        <v>695</v>
      </c>
      <c r="E4168" s="3">
        <v>47026</v>
      </c>
      <c r="F4168" s="2">
        <v>6.7000000000000004E-2</v>
      </c>
      <c r="G4168" s="2">
        <v>9072</v>
      </c>
      <c r="H4168" s="5">
        <v>45191</v>
      </c>
      <c r="I4168" s="5">
        <v>47026</v>
      </c>
      <c r="J4168" s="7">
        <v>6.7000000000000004E-2</v>
      </c>
      <c r="K4168" s="7">
        <v>6.7000000000000004E-2</v>
      </c>
      <c r="L4168" s="7">
        <f>(1+J4168)^(1/365)-1</f>
        <v>1.7768968170761568E-4</v>
      </c>
      <c r="M4168" s="7">
        <f>(1+J4168)^(7/365)-1</f>
        <v>1.2444910144322474E-3</v>
      </c>
      <c r="N4168" s="7">
        <f>(1+J4168)^(1/12)-1</f>
        <v>5.4188769814262905E-3</v>
      </c>
      <c r="O4168" s="7">
        <f>(1+J4168)^(1/4)-1</f>
        <v>1.6344882748635881E-2</v>
      </c>
      <c r="P4168" s="7">
        <f>(1+J4168)^(1/2)-1</f>
        <v>3.2956920689338309E-2</v>
      </c>
      <c r="Q4168" s="7">
        <f>(1+J4168)^(1/1)-1</f>
        <v>6.6999999999999948E-2</v>
      </c>
    </row>
    <row r="4169" spans="1:17" hidden="1" x14ac:dyDescent="0.25">
      <c r="A4169" s="2" t="s">
        <v>162</v>
      </c>
      <c r="B4169" s="2">
        <v>71748</v>
      </c>
      <c r="C4169" s="3">
        <v>45198</v>
      </c>
      <c r="D4169" s="2" t="s">
        <v>698</v>
      </c>
      <c r="E4169" s="3">
        <v>46294</v>
      </c>
      <c r="F4169" s="2">
        <v>6.93E-2</v>
      </c>
      <c r="G4169" s="2">
        <v>71748</v>
      </c>
      <c r="H4169" s="5">
        <v>45198</v>
      </c>
      <c r="I4169" s="5">
        <v>46294</v>
      </c>
      <c r="J4169" s="7">
        <v>6.93E-2</v>
      </c>
      <c r="K4169" s="7">
        <v>6.93E-2</v>
      </c>
      <c r="L4169" s="7">
        <f>(1+J4169)^(1/365)-1</f>
        <v>1.8359008013191236E-4</v>
      </c>
      <c r="M4169" s="7">
        <f>(1+J4169)^(7/365)-1</f>
        <v>1.2858385892100532E-3</v>
      </c>
      <c r="N4169" s="7">
        <f>(1+J4169)^(1/12)-1</f>
        <v>5.5993035596983987E-3</v>
      </c>
      <c r="O4169" s="7">
        <f>(1+J4169)^(1/4)-1</f>
        <v>1.689214283064322E-2</v>
      </c>
      <c r="P4169" s="7">
        <f>(1+J4169)^(1/2)-1</f>
        <v>3.4069630150697305E-2</v>
      </c>
      <c r="Q4169" s="7">
        <f>(1+J4169)^(1/1)-1</f>
        <v>6.9299999999999917E-2</v>
      </c>
    </row>
    <row r="4170" spans="1:17" hidden="1" x14ac:dyDescent="0.25">
      <c r="A4170" s="2" t="s">
        <v>162</v>
      </c>
      <c r="B4170" s="2">
        <v>12032</v>
      </c>
      <c r="C4170" s="3">
        <v>45198</v>
      </c>
      <c r="D4170" s="2" t="s">
        <v>695</v>
      </c>
      <c r="E4170" s="3">
        <v>47025</v>
      </c>
      <c r="F4170" s="2">
        <v>6.6600000000000006E-2</v>
      </c>
      <c r="G4170" s="2">
        <v>12032</v>
      </c>
      <c r="H4170" s="5">
        <v>45198</v>
      </c>
      <c r="I4170" s="5">
        <v>47025</v>
      </c>
      <c r="J4170" s="7">
        <v>6.6600000000000006E-2</v>
      </c>
      <c r="K4170" s="7">
        <v>6.6600000000000006E-2</v>
      </c>
      <c r="L4170" s="7">
        <f>(1+J4170)^(1/365)-1</f>
        <v>1.7666223083656618E-4</v>
      </c>
      <c r="M4170" s="7">
        <f>(1+J4170)^(7/365)-1</f>
        <v>1.2372912092848409E-3</v>
      </c>
      <c r="N4170" s="7">
        <f>(1+J4170)^(1/12)-1</f>
        <v>5.3874620588785227E-3</v>
      </c>
      <c r="O4170" s="7">
        <f>(1+J4170)^(1/4)-1</f>
        <v>1.6249616788668542E-2</v>
      </c>
      <c r="P4170" s="7">
        <f>(1+J4170)^(1/2)-1</f>
        <v>3.2763283623115536E-2</v>
      </c>
      <c r="Q4170" s="7">
        <f>(1+J4170)^(1/1)-1</f>
        <v>6.6599999999999993E-2</v>
      </c>
    </row>
    <row r="4171" spans="1:17" hidden="1" x14ac:dyDescent="0.25">
      <c r="A4171" s="2" t="s">
        <v>163</v>
      </c>
      <c r="B4171" s="2">
        <v>77873</v>
      </c>
      <c r="C4171" s="3">
        <v>45198</v>
      </c>
      <c r="D4171" s="2" t="s">
        <v>698</v>
      </c>
      <c r="E4171" s="3">
        <v>46294</v>
      </c>
      <c r="F4171" s="2">
        <v>7.7299999999999994E-2</v>
      </c>
      <c r="G4171" s="2">
        <v>77873</v>
      </c>
      <c r="H4171" s="5">
        <v>45198</v>
      </c>
      <c r="I4171" s="5">
        <v>46294</v>
      </c>
      <c r="J4171" s="7">
        <v>7.7299999999999994E-2</v>
      </c>
      <c r="K4171" s="7">
        <v>7.7299999999999994E-2</v>
      </c>
      <c r="L4171" s="7">
        <f>(1+J4171)^(1/365)-1</f>
        <v>2.0401508473510965E-4</v>
      </c>
      <c r="M4171" s="7">
        <f>(1+J4171)^(7/365)-1</f>
        <v>1.4289799556606031E-3</v>
      </c>
      <c r="N4171" s="7">
        <f>(1+J4171)^(1/12)-1</f>
        <v>6.2241157181159856E-3</v>
      </c>
      <c r="O4171" s="7">
        <f>(1+J4171)^(1/4)-1</f>
        <v>1.878880712362152E-2</v>
      </c>
      <c r="P4171" s="7">
        <f>(1+J4171)^(1/2)-1</f>
        <v>3.7930633520371515E-2</v>
      </c>
      <c r="Q4171" s="7">
        <f>(1+J4171)^(1/1)-1</f>
        <v>7.7299999999999924E-2</v>
      </c>
    </row>
    <row r="4172" spans="1:17" hidden="1" x14ac:dyDescent="0.25">
      <c r="A4172" s="2" t="s">
        <v>163</v>
      </c>
      <c r="B4172" s="2">
        <v>20800</v>
      </c>
      <c r="C4172" s="3">
        <v>45198</v>
      </c>
      <c r="D4172" s="2" t="s">
        <v>695</v>
      </c>
      <c r="E4172" s="3">
        <v>47025</v>
      </c>
      <c r="F4172" s="2">
        <v>7.51E-2</v>
      </c>
      <c r="G4172" s="2">
        <v>20800</v>
      </c>
      <c r="H4172" s="5">
        <v>45198</v>
      </c>
      <c r="I4172" s="5">
        <v>47025</v>
      </c>
      <c r="J4172" s="7">
        <v>7.51E-2</v>
      </c>
      <c r="K4172" s="7">
        <v>7.51E-2</v>
      </c>
      <c r="L4172" s="7">
        <f>(1+J4172)^(1/365)-1</f>
        <v>1.9841332655112787E-4</v>
      </c>
      <c r="M4172" s="7">
        <f>(1+J4172)^(7/365)-1</f>
        <v>1.3897202841113288E-3</v>
      </c>
      <c r="N4172" s="7">
        <f>(1+J4172)^(1/12)-1</f>
        <v>6.0527174896265468E-3</v>
      </c>
      <c r="O4172" s="7">
        <f>(1+J4172)^(1/4)-1</f>
        <v>1.8268280379566848E-2</v>
      </c>
      <c r="P4172" s="7">
        <f>(1+J4172)^(1/2)-1</f>
        <v>3.6870290827160312E-2</v>
      </c>
      <c r="Q4172" s="7">
        <f>(1+J4172)^(1/1)-1</f>
        <v>7.5099999999999945E-2</v>
      </c>
    </row>
    <row r="4173" spans="1:17" hidden="1" x14ac:dyDescent="0.25">
      <c r="A4173" s="2" t="s">
        <v>164</v>
      </c>
      <c r="B4173" s="2">
        <v>279009</v>
      </c>
      <c r="C4173" s="3">
        <v>45198</v>
      </c>
      <c r="D4173" s="2" t="s">
        <v>698</v>
      </c>
      <c r="E4173" s="3">
        <v>46294</v>
      </c>
      <c r="F4173" s="2">
        <v>7.0599999999999996E-2</v>
      </c>
      <c r="G4173" s="2">
        <v>279009</v>
      </c>
      <c r="H4173" s="5">
        <v>45198</v>
      </c>
      <c r="I4173" s="5">
        <v>46294</v>
      </c>
      <c r="J4173" s="7">
        <v>7.0599999999999996E-2</v>
      </c>
      <c r="K4173" s="7">
        <v>7.0599999999999996E-2</v>
      </c>
      <c r="L4173" s="7">
        <f>(1+J4173)^(1/365)-1</f>
        <v>1.8691949186644408E-4</v>
      </c>
      <c r="M4173" s="7">
        <f>(1+J4173)^(7/365)-1</f>
        <v>1.3091703885101946E-3</v>
      </c>
      <c r="N4173" s="7">
        <f>(1+J4173)^(1/12)-1</f>
        <v>5.7011264984068166E-3</v>
      </c>
      <c r="O4173" s="7">
        <f>(1+J4173)^(1/4)-1</f>
        <v>1.7201073328094285E-2</v>
      </c>
      <c r="P4173" s="7">
        <f>(1+J4173)^(1/2)-1</f>
        <v>3.4698023579826875E-2</v>
      </c>
      <c r="Q4173" s="7">
        <f>(1+J4173)^(1/1)-1</f>
        <v>7.0599999999999996E-2</v>
      </c>
    </row>
    <row r="4174" spans="1:17" hidden="1" x14ac:dyDescent="0.25">
      <c r="A4174" s="2" t="s">
        <v>164</v>
      </c>
      <c r="B4174" s="2">
        <v>45491</v>
      </c>
      <c r="C4174" s="3">
        <v>45198</v>
      </c>
      <c r="D4174" s="2" t="s">
        <v>695</v>
      </c>
      <c r="E4174" s="3">
        <v>47025</v>
      </c>
      <c r="F4174" s="2">
        <v>7.2099999999999997E-2</v>
      </c>
      <c r="G4174" s="2">
        <v>45491</v>
      </c>
      <c r="H4174" s="5">
        <v>45198</v>
      </c>
      <c r="I4174" s="5">
        <v>47025</v>
      </c>
      <c r="J4174" s="7">
        <v>7.2099999999999997E-2</v>
      </c>
      <c r="K4174" s="7">
        <v>7.2099999999999997E-2</v>
      </c>
      <c r="L4174" s="7">
        <f>(1+J4174)^(1/365)-1</f>
        <v>1.9075611459329345E-4</v>
      </c>
      <c r="M4174" s="7">
        <f>(1+J4174)^(7/365)-1</f>
        <v>1.3360571909422081E-3</v>
      </c>
      <c r="N4174" s="7">
        <f>(1+J4174)^(1/12)-1</f>
        <v>5.8184737662567709E-3</v>
      </c>
      <c r="O4174" s="7">
        <f>(1+J4174)^(1/4)-1</f>
        <v>1.7557182191993537E-2</v>
      </c>
      <c r="P4174" s="7">
        <f>(1+J4174)^(1/2)-1</f>
        <v>3.5422619030509805E-2</v>
      </c>
      <c r="Q4174" s="7">
        <f>(1+J4174)^(1/1)-1</f>
        <v>7.2100000000000053E-2</v>
      </c>
    </row>
    <row r="4175" spans="1:17" hidden="1" x14ac:dyDescent="0.25">
      <c r="A4175" s="2" t="s">
        <v>165</v>
      </c>
      <c r="B4175" s="2">
        <v>13200</v>
      </c>
      <c r="C4175" s="3">
        <v>45198</v>
      </c>
      <c r="D4175" s="2" t="s">
        <v>698</v>
      </c>
      <c r="E4175" s="3">
        <v>46294</v>
      </c>
      <c r="F4175" s="2">
        <v>8.2799999999999999E-2</v>
      </c>
      <c r="G4175" s="2">
        <v>13200</v>
      </c>
      <c r="H4175" s="5">
        <v>45198</v>
      </c>
      <c r="I4175" s="5">
        <v>46294</v>
      </c>
      <c r="J4175" s="7">
        <v>8.2799999999999999E-2</v>
      </c>
      <c r="K4175" s="7">
        <v>8.2799999999999999E-2</v>
      </c>
      <c r="L4175" s="7">
        <f>(1+J4175)^(1/365)-1</f>
        <v>2.1796972114818125E-4</v>
      </c>
      <c r="M4175" s="7">
        <f>(1+J4175)^(7/365)-1</f>
        <v>1.5267861373602365E-3</v>
      </c>
      <c r="N4175" s="7">
        <f>(1+J4175)^(1/12)-1</f>
        <v>6.6512116109906927E-3</v>
      </c>
      <c r="O4175" s="7">
        <f>(1+J4175)^(1/4)-1</f>
        <v>2.0086644921050389E-2</v>
      </c>
      <c r="P4175" s="7">
        <f>(1+J4175)^(1/2)-1</f>
        <v>4.0576763146285222E-2</v>
      </c>
      <c r="Q4175" s="7">
        <f>(1+J4175)^(1/1)-1</f>
        <v>8.2799999999999985E-2</v>
      </c>
    </row>
    <row r="4176" spans="1:17" hidden="1" x14ac:dyDescent="0.25">
      <c r="A4176" s="2" t="s">
        <v>166</v>
      </c>
      <c r="B4176" s="2">
        <v>79318</v>
      </c>
      <c r="C4176" s="3">
        <v>45198</v>
      </c>
      <c r="D4176" s="2" t="s">
        <v>698</v>
      </c>
      <c r="E4176" s="3">
        <v>46294</v>
      </c>
      <c r="F4176" s="2">
        <v>7.1800000000000003E-2</v>
      </c>
      <c r="G4176" s="2">
        <v>79318</v>
      </c>
      <c r="H4176" s="5">
        <v>45198</v>
      </c>
      <c r="I4176" s="5">
        <v>46294</v>
      </c>
      <c r="J4176" s="7">
        <v>7.1800000000000003E-2</v>
      </c>
      <c r="K4176" s="7">
        <v>7.1800000000000003E-2</v>
      </c>
      <c r="L4176" s="7">
        <f>(1+J4176)^(1/365)-1</f>
        <v>1.8998921848401018E-4</v>
      </c>
      <c r="M4176" s="7">
        <f>(1+J4176)^(7/365)-1</f>
        <v>1.3306827834240753E-3</v>
      </c>
      <c r="N4176" s="7">
        <f>(1+J4176)^(1/12)-1</f>
        <v>5.7950163579920666E-3</v>
      </c>
      <c r="O4176" s="7">
        <f>(1+J4176)^(1/4)-1</f>
        <v>1.7485990327226864E-2</v>
      </c>
      <c r="P4176" s="7">
        <f>(1+J4176)^(1/2)-1</f>
        <v>3.5277740512177802E-2</v>
      </c>
      <c r="Q4176" s="7">
        <f>(1+J4176)^(1/1)-1</f>
        <v>7.1800000000000086E-2</v>
      </c>
    </row>
    <row r="4177" spans="1:17" hidden="1" x14ac:dyDescent="0.25">
      <c r="A4177" s="2" t="s">
        <v>166</v>
      </c>
      <c r="B4177" s="2">
        <v>42782</v>
      </c>
      <c r="C4177" s="3">
        <v>45198</v>
      </c>
      <c r="D4177" s="2" t="s">
        <v>695</v>
      </c>
      <c r="E4177" s="3">
        <v>46294</v>
      </c>
      <c r="F4177" s="2">
        <v>7.7399999999999997E-2</v>
      </c>
      <c r="G4177" s="2">
        <v>42782</v>
      </c>
      <c r="H4177" s="5">
        <v>45198</v>
      </c>
      <c r="I4177" s="5">
        <v>46294</v>
      </c>
      <c r="J4177" s="7">
        <v>7.7399999999999997E-2</v>
      </c>
      <c r="K4177" s="7">
        <v>7.7399999999999997E-2</v>
      </c>
      <c r="L4177" s="7">
        <f>(1+J4177)^(1/365)-1</f>
        <v>2.0426943896745264E-4</v>
      </c>
      <c r="M4177" s="7">
        <f>(1+J4177)^(7/365)-1</f>
        <v>1.4307626172278542E-3</v>
      </c>
      <c r="N4177" s="7">
        <f>(1+J4177)^(1/12)-1</f>
        <v>6.2318989207894582E-3</v>
      </c>
      <c r="O4177" s="7">
        <f>(1+J4177)^(1/4)-1</f>
        <v>1.8812448480387767E-2</v>
      </c>
      <c r="P4177" s="7">
        <f>(1+J4177)^(1/2)-1</f>
        <v>3.7978805178602748E-2</v>
      </c>
      <c r="Q4177" s="7">
        <f>(1+J4177)^(1/1)-1</f>
        <v>7.7399999999999913E-2</v>
      </c>
    </row>
    <row r="4178" spans="1:17" hidden="1" x14ac:dyDescent="0.25">
      <c r="A4178" s="2" t="s">
        <v>167</v>
      </c>
      <c r="B4178" s="2">
        <v>193877</v>
      </c>
      <c r="C4178" s="3">
        <v>45198</v>
      </c>
      <c r="D4178" s="2" t="s">
        <v>698</v>
      </c>
      <c r="E4178" s="3">
        <v>46294</v>
      </c>
      <c r="F4178" s="2">
        <v>7.4200000000000002E-2</v>
      </c>
      <c r="G4178" s="2">
        <v>193877</v>
      </c>
      <c r="H4178" s="5">
        <v>45198</v>
      </c>
      <c r="I4178" s="5">
        <v>46294</v>
      </c>
      <c r="J4178" s="7">
        <v>7.4200000000000002E-2</v>
      </c>
      <c r="K4178" s="7">
        <v>7.4200000000000002E-2</v>
      </c>
      <c r="L4178" s="7">
        <f>(1+J4178)^(1/365)-1</f>
        <v>1.9611840264288638E-4</v>
      </c>
      <c r="M4178" s="7">
        <f>(1+J4178)^(7/365)-1</f>
        <v>1.3736367935492932E-3</v>
      </c>
      <c r="N4178" s="7">
        <f>(1+J4178)^(1/12)-1</f>
        <v>5.9825073511525773E-3</v>
      </c>
      <c r="O4178" s="7">
        <f>(1+J4178)^(1/4)-1</f>
        <v>1.8055107352374256E-2</v>
      </c>
      <c r="P4178" s="7">
        <f>(1+J4178)^(1/2)-1</f>
        <v>3.643620160625427E-2</v>
      </c>
      <c r="Q4178" s="7">
        <f>(1+J4178)^(1/1)-1</f>
        <v>7.4200000000000044E-2</v>
      </c>
    </row>
    <row r="4179" spans="1:17" hidden="1" x14ac:dyDescent="0.25">
      <c r="A4179" s="2" t="s">
        <v>167</v>
      </c>
      <c r="B4179" s="2">
        <v>31623</v>
      </c>
      <c r="C4179" s="3">
        <v>45198</v>
      </c>
      <c r="D4179" s="2" t="s">
        <v>695</v>
      </c>
      <c r="E4179" s="3">
        <v>46294</v>
      </c>
      <c r="F4179" s="2">
        <v>7.4099999999999999E-2</v>
      </c>
      <c r="G4179" s="2">
        <v>31623</v>
      </c>
      <c r="H4179" s="5">
        <v>45198</v>
      </c>
      <c r="I4179" s="5">
        <v>46294</v>
      </c>
      <c r="J4179" s="7">
        <v>7.4099999999999999E-2</v>
      </c>
      <c r="K4179" s="7">
        <v>7.4099999999999999E-2</v>
      </c>
      <c r="L4179" s="7">
        <f>(1+J4179)^(1/365)-1</f>
        <v>1.9586329274301484E-4</v>
      </c>
      <c r="M4179" s="7">
        <f>(1+J4179)^(7/365)-1</f>
        <v>1.3718489232534825E-3</v>
      </c>
      <c r="N4179" s="7">
        <f>(1+J4179)^(1/12)-1</f>
        <v>5.9747028964223237E-3</v>
      </c>
      <c r="O4179" s="7">
        <f>(1+J4179)^(1/4)-1</f>
        <v>1.8031413192783896E-2</v>
      </c>
      <c r="P4179" s="7">
        <f>(1+J4179)^(1/2)-1</f>
        <v>3.638795824729657E-2</v>
      </c>
      <c r="Q4179" s="7">
        <f>(1+J4179)^(1/1)-1</f>
        <v>7.4100000000000055E-2</v>
      </c>
    </row>
    <row r="4180" spans="1:17" hidden="1" x14ac:dyDescent="0.25">
      <c r="A4180" s="2" t="s">
        <v>168</v>
      </c>
      <c r="B4180" s="2">
        <v>72068</v>
      </c>
      <c r="C4180" s="3">
        <v>45198</v>
      </c>
      <c r="D4180" s="2" t="s">
        <v>698</v>
      </c>
      <c r="E4180" s="3">
        <v>46294</v>
      </c>
      <c r="F4180" s="2">
        <v>7.5899999999999995E-2</v>
      </c>
      <c r="G4180" s="2">
        <v>72068</v>
      </c>
      <c r="H4180" s="5">
        <v>45198</v>
      </c>
      <c r="I4180" s="5">
        <v>46294</v>
      </c>
      <c r="J4180" s="7">
        <v>7.5899999999999995E-2</v>
      </c>
      <c r="K4180" s="7">
        <v>7.5899999999999995E-2</v>
      </c>
      <c r="L4180" s="7">
        <f>(1+J4180)^(1/365)-1</f>
        <v>2.0045165108406593E-4</v>
      </c>
      <c r="M4180" s="7">
        <f>(1+J4180)^(7/365)-1</f>
        <v>1.4040056376991572E-3</v>
      </c>
      <c r="N4180" s="7">
        <f>(1+J4180)^(1/12)-1</f>
        <v>6.1150812860284454E-3</v>
      </c>
      <c r="O4180" s="7">
        <f>(1+J4180)^(1/4)-1</f>
        <v>1.8457655184179078E-2</v>
      </c>
      <c r="P4180" s="7">
        <f>(1+J4180)^(1/2)-1</f>
        <v>3.7255995403256303E-2</v>
      </c>
      <c r="Q4180" s="7">
        <f>(1+J4180)^(1/1)-1</f>
        <v>7.5900000000000079E-2</v>
      </c>
    </row>
    <row r="4181" spans="1:17" hidden="1" x14ac:dyDescent="0.25">
      <c r="A4181" s="2" t="s">
        <v>168</v>
      </c>
      <c r="B4181" s="2">
        <v>37932</v>
      </c>
      <c r="C4181" s="3">
        <v>45198</v>
      </c>
      <c r="D4181" s="2" t="s">
        <v>695</v>
      </c>
      <c r="E4181" s="3">
        <v>46294</v>
      </c>
      <c r="F4181" s="2">
        <v>7.6899999999999996E-2</v>
      </c>
      <c r="G4181" s="2">
        <v>37932</v>
      </c>
      <c r="H4181" s="5">
        <v>45198</v>
      </c>
      <c r="I4181" s="5">
        <v>46294</v>
      </c>
      <c r="J4181" s="7">
        <v>7.6899999999999996E-2</v>
      </c>
      <c r="K4181" s="7">
        <v>7.6899999999999996E-2</v>
      </c>
      <c r="L4181" s="7">
        <f>(1+J4181)^(1/365)-1</f>
        <v>2.0299743229412748E-4</v>
      </c>
      <c r="M4181" s="7">
        <f>(1+J4181)^(7/365)-1</f>
        <v>1.4218476860048401E-3</v>
      </c>
      <c r="N4181" s="7">
        <f>(1+J4181)^(1/12)-1</f>
        <v>6.1929762832915181E-3</v>
      </c>
      <c r="O4181" s="7">
        <f>(1+J4181)^(1/4)-1</f>
        <v>1.8694225234552997E-2</v>
      </c>
      <c r="P4181" s="7">
        <f>(1+J4181)^(1/2)-1</f>
        <v>3.7737924526226374E-2</v>
      </c>
      <c r="Q4181" s="7">
        <f>(1+J4181)^(1/1)-1</f>
        <v>7.6899999999999968E-2</v>
      </c>
    </row>
    <row r="4182" spans="1:17" hidden="1" x14ac:dyDescent="0.25">
      <c r="A4182" s="2" t="s">
        <v>34</v>
      </c>
      <c r="B4182" s="2">
        <v>1067</v>
      </c>
      <c r="C4182" s="3">
        <v>45198</v>
      </c>
      <c r="D4182" s="2" t="s">
        <v>690</v>
      </c>
      <c r="E4182" s="3">
        <v>45561</v>
      </c>
      <c r="F4182" s="2">
        <v>5.5300000000000002E-2</v>
      </c>
      <c r="G4182" s="2">
        <v>1067</v>
      </c>
      <c r="H4182" s="5">
        <v>45198</v>
      </c>
      <c r="I4182" s="5">
        <v>45561</v>
      </c>
      <c r="J4182" s="7">
        <v>5.5300000000000002E-2</v>
      </c>
      <c r="K4182" s="7">
        <v>5.5300000000000002E-2</v>
      </c>
      <c r="L4182" s="7">
        <f>(1+J4182)^(1/365)-1</f>
        <v>1.4747686458860265E-4</v>
      </c>
      <c r="M4182" s="7">
        <f>(1+J4182)^(7/365)-1</f>
        <v>1.0327949023385408E-3</v>
      </c>
      <c r="N4182" s="7">
        <f>(1+J4182)^(1/12)-1</f>
        <v>4.4954984622596061E-3</v>
      </c>
      <c r="O4182" s="7">
        <f>(1+J4182)^(1/4)-1</f>
        <v>1.3547214757856141E-2</v>
      </c>
      <c r="P4182" s="7">
        <f>(1+J4182)^(1/2)-1</f>
        <v>2.7277956543408033E-2</v>
      </c>
      <c r="Q4182" s="7">
        <f>(1+J4182)^(1/1)-1</f>
        <v>5.5299999999999905E-2</v>
      </c>
    </row>
    <row r="4183" spans="1:17" hidden="1" x14ac:dyDescent="0.25">
      <c r="A4183" s="2" t="s">
        <v>27</v>
      </c>
      <c r="B4183" s="2">
        <v>35691</v>
      </c>
      <c r="C4183" s="3">
        <v>45198</v>
      </c>
      <c r="D4183" s="2" t="s">
        <v>690</v>
      </c>
      <c r="E4183" s="3">
        <v>45561</v>
      </c>
      <c r="F4183" s="2">
        <v>7.3899999999999993E-2</v>
      </c>
      <c r="G4183" s="2">
        <v>35691</v>
      </c>
      <c r="H4183" s="5">
        <v>45198</v>
      </c>
      <c r="I4183" s="5">
        <v>45561</v>
      </c>
      <c r="J4183" s="7">
        <v>7.3899999999999993E-2</v>
      </c>
      <c r="K4183" s="7">
        <v>7.3899999999999993E-2</v>
      </c>
      <c r="L4183" s="7">
        <f>(1+J4183)^(1/365)-1</f>
        <v>1.9535300187745186E-4</v>
      </c>
      <c r="M4183" s="7">
        <f>(1+J4183)^(7/365)-1</f>
        <v>1.3682726928279099E-3</v>
      </c>
      <c r="N4183" s="7">
        <f>(1+J4183)^(1/12)-1</f>
        <v>5.9590919885958993E-3</v>
      </c>
      <c r="O4183" s="7">
        <f>(1+J4183)^(1/4)-1</f>
        <v>1.7984019909762061E-2</v>
      </c>
      <c r="P4183" s="7">
        <f>(1+J4183)^(1/2)-1</f>
        <v>3.6291464791638584E-2</v>
      </c>
      <c r="Q4183" s="7">
        <f>(1+J4183)^(1/1)-1</f>
        <v>7.3900000000000077E-2</v>
      </c>
    </row>
    <row r="4184" spans="1:17" hidden="1" x14ac:dyDescent="0.25">
      <c r="A4184" s="2" t="s">
        <v>162</v>
      </c>
      <c r="B4184" s="2">
        <v>71748</v>
      </c>
      <c r="C4184" s="3">
        <v>45198</v>
      </c>
      <c r="D4184" s="2" t="s">
        <v>698</v>
      </c>
      <c r="E4184" s="3">
        <v>46294</v>
      </c>
      <c r="F4184" s="2">
        <v>6.9000000000000006E-2</v>
      </c>
      <c r="G4184" s="2">
        <v>71748</v>
      </c>
      <c r="H4184" s="5">
        <v>45198</v>
      </c>
      <c r="I4184" s="5">
        <v>46294</v>
      </c>
      <c r="J4184" s="7">
        <v>6.9000000000000006E-2</v>
      </c>
      <c r="K4184" s="7">
        <v>6.9000000000000006E-2</v>
      </c>
      <c r="L4184" s="7">
        <f>(1+J4184)^(1/365)-1</f>
        <v>1.8282118110590773E-4</v>
      </c>
      <c r="M4184" s="7">
        <f>(1+J4184)^(7/365)-1</f>
        <v>1.2804503769194842E-3</v>
      </c>
      <c r="N4184" s="7">
        <f>(1+J4184)^(1/12)-1</f>
        <v>5.5757898442876375E-3</v>
      </c>
      <c r="O4184" s="7">
        <f>(1+J4184)^(1/4)-1</f>
        <v>1.6820811178167583E-2</v>
      </c>
      <c r="P4184" s="7">
        <f>(1+J4184)^(1/2)-1</f>
        <v>3.3924562045026585E-2</v>
      </c>
      <c r="Q4184" s="7">
        <f>(1+J4184)^(1/1)-1</f>
        <v>6.899999999999995E-2</v>
      </c>
    </row>
    <row r="4185" spans="1:17" hidden="1" x14ac:dyDescent="0.25">
      <c r="A4185" s="2" t="s">
        <v>162</v>
      </c>
      <c r="B4185" s="2">
        <v>12032</v>
      </c>
      <c r="C4185" s="3">
        <v>45198</v>
      </c>
      <c r="D4185" s="2" t="s">
        <v>695</v>
      </c>
      <c r="E4185" s="3">
        <v>47025</v>
      </c>
      <c r="F4185" s="2">
        <v>6.7000000000000004E-2</v>
      </c>
      <c r="G4185" s="2">
        <v>12032</v>
      </c>
      <c r="H4185" s="5">
        <v>45198</v>
      </c>
      <c r="I4185" s="5">
        <v>47025</v>
      </c>
      <c r="J4185" s="7">
        <v>6.7000000000000004E-2</v>
      </c>
      <c r="K4185" s="7">
        <v>6.7000000000000004E-2</v>
      </c>
      <c r="L4185" s="7">
        <f>(1+J4185)^(1/365)-1</f>
        <v>1.7768968170761568E-4</v>
      </c>
      <c r="M4185" s="7">
        <f>(1+J4185)^(7/365)-1</f>
        <v>1.2444910144322474E-3</v>
      </c>
      <c r="N4185" s="7">
        <f>(1+J4185)^(1/12)-1</f>
        <v>5.4188769814262905E-3</v>
      </c>
      <c r="O4185" s="7">
        <f>(1+J4185)^(1/4)-1</f>
        <v>1.6344882748635881E-2</v>
      </c>
      <c r="P4185" s="7">
        <f>(1+J4185)^(1/2)-1</f>
        <v>3.2956920689338309E-2</v>
      </c>
      <c r="Q4185" s="7">
        <f>(1+J4185)^(1/1)-1</f>
        <v>6.6999999999999948E-2</v>
      </c>
    </row>
    <row r="4186" spans="1:17" hidden="1" x14ac:dyDescent="0.25">
      <c r="A4186" s="2" t="s">
        <v>163</v>
      </c>
      <c r="B4186" s="2">
        <v>77873</v>
      </c>
      <c r="C4186" s="3">
        <v>45198</v>
      </c>
      <c r="D4186" s="2" t="s">
        <v>698</v>
      </c>
      <c r="E4186" s="3">
        <v>46294</v>
      </c>
      <c r="F4186" s="2">
        <v>7.6999999999999999E-2</v>
      </c>
      <c r="G4186" s="2">
        <v>77873</v>
      </c>
      <c r="H4186" s="5">
        <v>45198</v>
      </c>
      <c r="I4186" s="5">
        <v>46294</v>
      </c>
      <c r="J4186" s="7">
        <v>7.6999999999999999E-2</v>
      </c>
      <c r="K4186" s="7">
        <v>7.6999999999999999E-2</v>
      </c>
      <c r="L4186" s="7">
        <f>(1+J4186)^(1/365)-1</f>
        <v>2.0325188073977429E-4</v>
      </c>
      <c r="M4186" s="7">
        <f>(1+J4186)^(7/365)-1</f>
        <v>1.4236309969866134E-3</v>
      </c>
      <c r="N4186" s="7">
        <f>(1+J4186)^(1/12)-1</f>
        <v>6.2007621358530773E-3</v>
      </c>
      <c r="O4186" s="7">
        <f>(1+J4186)^(1/4)-1</f>
        <v>1.871787317665552E-2</v>
      </c>
      <c r="P4186" s="7">
        <f>(1+J4186)^(1/2)-1</f>
        <v>3.7786105129568481E-2</v>
      </c>
      <c r="Q4186" s="7">
        <f>(1+J4186)^(1/1)-1</f>
        <v>7.6999999999999957E-2</v>
      </c>
    </row>
    <row r="4187" spans="1:17" hidden="1" x14ac:dyDescent="0.25">
      <c r="A4187" s="2" t="s">
        <v>163</v>
      </c>
      <c r="B4187" s="2">
        <v>20800</v>
      </c>
      <c r="C4187" s="3">
        <v>45198</v>
      </c>
      <c r="D4187" s="2" t="s">
        <v>695</v>
      </c>
      <c r="E4187" s="3">
        <v>47025</v>
      </c>
      <c r="F4187" s="2">
        <v>7.4999999999999997E-2</v>
      </c>
      <c r="G4187" s="2">
        <v>20800</v>
      </c>
      <c r="H4187" s="5">
        <v>45198</v>
      </c>
      <c r="I4187" s="5">
        <v>47025</v>
      </c>
      <c r="J4187" s="7">
        <v>7.4999999999999997E-2</v>
      </c>
      <c r="K4187" s="7">
        <v>7.4999999999999997E-2</v>
      </c>
      <c r="L4187" s="7">
        <f>(1+J4187)^(1/365)-1</f>
        <v>1.9815842963666341E-4</v>
      </c>
      <c r="M4187" s="7">
        <f>(1+J4187)^(7/365)-1</f>
        <v>1.3879338818745257E-3</v>
      </c>
      <c r="N4187" s="7">
        <f>(1+J4187)^(1/12)-1</f>
        <v>6.0449190242917172E-3</v>
      </c>
      <c r="O4187" s="7">
        <f>(1+J4187)^(1/4)-1</f>
        <v>1.8244601098569957E-2</v>
      </c>
      <c r="P4187" s="7">
        <f>(1+J4187)^(1/2)-1</f>
        <v>3.682206766638596E-2</v>
      </c>
      <c r="Q4187" s="7">
        <f>(1+J4187)^(1/1)-1</f>
        <v>7.4999999999999956E-2</v>
      </c>
    </row>
    <row r="4188" spans="1:17" hidden="1" x14ac:dyDescent="0.25">
      <c r="A4188" s="2" t="s">
        <v>164</v>
      </c>
      <c r="B4188" s="2">
        <v>279009</v>
      </c>
      <c r="C4188" s="3">
        <v>45198</v>
      </c>
      <c r="D4188" s="2" t="s">
        <v>698</v>
      </c>
      <c r="E4188" s="3">
        <v>46294</v>
      </c>
      <c r="F4188" s="2">
        <v>7.0999999999999994E-2</v>
      </c>
      <c r="G4188" s="2">
        <v>279009</v>
      </c>
      <c r="H4188" s="5">
        <v>45198</v>
      </c>
      <c r="I4188" s="5">
        <v>46294</v>
      </c>
      <c r="J4188" s="7">
        <v>7.0999999999999994E-2</v>
      </c>
      <c r="K4188" s="7">
        <v>7.0999999999999994E-2</v>
      </c>
      <c r="L4188" s="7">
        <f>(1+J4188)^(1/365)-1</f>
        <v>1.8794311516479034E-4</v>
      </c>
      <c r="M4188" s="7">
        <f>(1+J4188)^(7/365)-1</f>
        <v>1.3163438134555783E-3</v>
      </c>
      <c r="N4188" s="7">
        <f>(1+J4188)^(1/12)-1</f>
        <v>5.7324338322313206E-3</v>
      </c>
      <c r="O4188" s="7">
        <f>(1+J4188)^(1/4)-1</f>
        <v>1.7296072261964612E-2</v>
      </c>
      <c r="P4188" s="7">
        <f>(1+J4188)^(1/2)-1</f>
        <v>3.4891298639620372E-2</v>
      </c>
      <c r="Q4188" s="7">
        <f>(1+J4188)^(1/1)-1</f>
        <v>7.0999999999999952E-2</v>
      </c>
    </row>
    <row r="4189" spans="1:17" hidden="1" x14ac:dyDescent="0.25">
      <c r="A4189" s="2" t="s">
        <v>164</v>
      </c>
      <c r="B4189" s="2">
        <v>45491</v>
      </c>
      <c r="C4189" s="3">
        <v>45198</v>
      </c>
      <c r="D4189" s="2" t="s">
        <v>695</v>
      </c>
      <c r="E4189" s="3">
        <v>47025</v>
      </c>
      <c r="F4189" s="2">
        <v>7.1999999999999995E-2</v>
      </c>
      <c r="G4189" s="2">
        <v>45491</v>
      </c>
      <c r="H4189" s="5">
        <v>45198</v>
      </c>
      <c r="I4189" s="5">
        <v>47025</v>
      </c>
      <c r="J4189" s="7">
        <v>7.1999999999999995E-2</v>
      </c>
      <c r="K4189" s="7">
        <v>7.1999999999999995E-2</v>
      </c>
      <c r="L4189" s="7">
        <f>(1+J4189)^(1/365)-1</f>
        <v>1.9050050633828697E-4</v>
      </c>
      <c r="M4189" s="7">
        <f>(1+J4189)^(7/365)-1</f>
        <v>1.3342658856818623E-3</v>
      </c>
      <c r="N4189" s="7">
        <f>(1+J4189)^(1/12)-1</f>
        <v>5.8106552987937654E-3</v>
      </c>
      <c r="O4189" s="7">
        <f>(1+J4189)^(1/4)-1</f>
        <v>1.7533453230694995E-2</v>
      </c>
      <c r="P4189" s="7">
        <f>(1+J4189)^(1/2)-1</f>
        <v>3.5374328443582792E-2</v>
      </c>
      <c r="Q4189" s="7">
        <f>(1+J4189)^(1/1)-1</f>
        <v>7.2000000000000064E-2</v>
      </c>
    </row>
    <row r="4190" spans="1:17" hidden="1" x14ac:dyDescent="0.25">
      <c r="A4190" s="2" t="s">
        <v>165</v>
      </c>
      <c r="B4190" s="2">
        <v>13200</v>
      </c>
      <c r="C4190" s="3">
        <v>45198</v>
      </c>
      <c r="D4190" s="2" t="s">
        <v>698</v>
      </c>
      <c r="E4190" s="3">
        <v>46294</v>
      </c>
      <c r="F4190" s="2">
        <v>8.3000000000000004E-2</v>
      </c>
      <c r="G4190" s="2">
        <v>13200</v>
      </c>
      <c r="H4190" s="5">
        <v>45198</v>
      </c>
      <c r="I4190" s="5">
        <v>46294</v>
      </c>
      <c r="J4190" s="7">
        <v>8.3000000000000004E-2</v>
      </c>
      <c r="K4190" s="7">
        <v>8.3000000000000004E-2</v>
      </c>
      <c r="L4190" s="7">
        <f>(1+J4190)^(1/365)-1</f>
        <v>2.1847582954337419E-4</v>
      </c>
      <c r="M4190" s="7">
        <f>(1+J4190)^(7/365)-1</f>
        <v>1.530333537321793E-3</v>
      </c>
      <c r="N4190" s="7">
        <f>(1+J4190)^(1/12)-1</f>
        <v>6.6667048692337083E-3</v>
      </c>
      <c r="O4190" s="7">
        <f>(1+J4190)^(1/4)-1</f>
        <v>2.0133745770531508E-2</v>
      </c>
      <c r="P4190" s="7">
        <f>(1+J4190)^(1/2)-1</f>
        <v>4.0672859259815564E-2</v>
      </c>
      <c r="Q4190" s="7">
        <f>(1+J4190)^(1/1)-1</f>
        <v>8.2999999999999963E-2</v>
      </c>
    </row>
    <row r="4191" spans="1:17" hidden="1" x14ac:dyDescent="0.25">
      <c r="A4191" s="2" t="s">
        <v>166</v>
      </c>
      <c r="B4191" s="2">
        <v>79318</v>
      </c>
      <c r="C4191" s="3">
        <v>45198</v>
      </c>
      <c r="D4191" s="2" t="s">
        <v>698</v>
      </c>
      <c r="E4191" s="3">
        <v>46294</v>
      </c>
      <c r="F4191" s="2">
        <v>7.1999999999999995E-2</v>
      </c>
      <c r="G4191" s="2">
        <v>79318</v>
      </c>
      <c r="H4191" s="5">
        <v>45198</v>
      </c>
      <c r="I4191" s="5">
        <v>46294</v>
      </c>
      <c r="J4191" s="7">
        <v>7.1999999999999995E-2</v>
      </c>
      <c r="K4191" s="7">
        <v>7.1999999999999995E-2</v>
      </c>
      <c r="L4191" s="7">
        <f>(1+J4191)^(1/365)-1</f>
        <v>1.9050050633828697E-4</v>
      </c>
      <c r="M4191" s="7">
        <f>(1+J4191)^(7/365)-1</f>
        <v>1.3342658856818623E-3</v>
      </c>
      <c r="N4191" s="7">
        <f>(1+J4191)^(1/12)-1</f>
        <v>5.8106552987937654E-3</v>
      </c>
      <c r="O4191" s="7">
        <f>(1+J4191)^(1/4)-1</f>
        <v>1.7533453230694995E-2</v>
      </c>
      <c r="P4191" s="7">
        <f>(1+J4191)^(1/2)-1</f>
        <v>3.5374328443582792E-2</v>
      </c>
      <c r="Q4191" s="7">
        <f>(1+J4191)^(1/1)-1</f>
        <v>7.2000000000000064E-2</v>
      </c>
    </row>
    <row r="4192" spans="1:17" hidden="1" x14ac:dyDescent="0.25">
      <c r="A4192" s="2" t="s">
        <v>166</v>
      </c>
      <c r="B4192" s="2">
        <v>42782</v>
      </c>
      <c r="C4192" s="3">
        <v>45198</v>
      </c>
      <c r="D4192" s="2" t="s">
        <v>695</v>
      </c>
      <c r="E4192" s="3">
        <v>46294</v>
      </c>
      <c r="F4192" s="2">
        <v>7.6999999999999999E-2</v>
      </c>
      <c r="G4192" s="2">
        <v>42782</v>
      </c>
      <c r="H4192" s="5">
        <v>45198</v>
      </c>
      <c r="I4192" s="5">
        <v>46294</v>
      </c>
      <c r="J4192" s="7">
        <v>7.6999999999999999E-2</v>
      </c>
      <c r="K4192" s="7">
        <v>7.6999999999999999E-2</v>
      </c>
      <c r="L4192" s="7">
        <f>(1+J4192)^(1/365)-1</f>
        <v>2.0325188073977429E-4</v>
      </c>
      <c r="M4192" s="7">
        <f>(1+J4192)^(7/365)-1</f>
        <v>1.4236309969866134E-3</v>
      </c>
      <c r="N4192" s="7">
        <f>(1+J4192)^(1/12)-1</f>
        <v>6.2007621358530773E-3</v>
      </c>
      <c r="O4192" s="7">
        <f>(1+J4192)^(1/4)-1</f>
        <v>1.871787317665552E-2</v>
      </c>
      <c r="P4192" s="7">
        <f>(1+J4192)^(1/2)-1</f>
        <v>3.7786105129568481E-2</v>
      </c>
      <c r="Q4192" s="7">
        <f>(1+J4192)^(1/1)-1</f>
        <v>7.6999999999999957E-2</v>
      </c>
    </row>
    <row r="4193" spans="1:17" hidden="1" x14ac:dyDescent="0.25">
      <c r="A4193" s="2" t="s">
        <v>167</v>
      </c>
      <c r="B4193" s="2">
        <v>193877</v>
      </c>
      <c r="C4193" s="3">
        <v>45198</v>
      </c>
      <c r="D4193" s="2" t="s">
        <v>698</v>
      </c>
      <c r="E4193" s="3">
        <v>46294</v>
      </c>
      <c r="F4193" s="2">
        <v>7.3999999999999996E-2</v>
      </c>
      <c r="G4193" s="2">
        <v>193877</v>
      </c>
      <c r="H4193" s="5">
        <v>45198</v>
      </c>
      <c r="I4193" s="5">
        <v>46294</v>
      </c>
      <c r="J4193" s="7">
        <v>7.3999999999999996E-2</v>
      </c>
      <c r="K4193" s="7">
        <v>7.3999999999999996E-2</v>
      </c>
      <c r="L4193" s="7">
        <f>(1+J4193)^(1/365)-1</f>
        <v>1.9560815915586893E-4</v>
      </c>
      <c r="M4193" s="7">
        <f>(1+J4193)^(7/365)-1</f>
        <v>1.3700608896898281E-3</v>
      </c>
      <c r="N4193" s="7">
        <f>(1+J4193)^(1/12)-1</f>
        <v>5.9668977756095476E-3</v>
      </c>
      <c r="O4193" s="7">
        <f>(1+J4193)^(1/4)-1</f>
        <v>1.8007717378669685E-2</v>
      </c>
      <c r="P4193" s="7">
        <f>(1+J4193)^(1/2)-1</f>
        <v>3.6339712642529332E-2</v>
      </c>
      <c r="Q4193" s="7">
        <f>(1+J4193)^(1/1)-1</f>
        <v>7.4000000000000066E-2</v>
      </c>
    </row>
    <row r="4194" spans="1:17" hidden="1" x14ac:dyDescent="0.25">
      <c r="A4194" s="2" t="s">
        <v>167</v>
      </c>
      <c r="B4194" s="2">
        <v>31623</v>
      </c>
      <c r="C4194" s="3">
        <v>45198</v>
      </c>
      <c r="D4194" s="2" t="s">
        <v>695</v>
      </c>
      <c r="E4194" s="3">
        <v>46294</v>
      </c>
      <c r="F4194" s="2">
        <v>7.3999999999999996E-2</v>
      </c>
      <c r="G4194" s="2">
        <v>31623</v>
      </c>
      <c r="H4194" s="5">
        <v>45198</v>
      </c>
      <c r="I4194" s="5">
        <v>46294</v>
      </c>
      <c r="J4194" s="7">
        <v>7.3999999999999996E-2</v>
      </c>
      <c r="K4194" s="7">
        <v>7.3999999999999996E-2</v>
      </c>
      <c r="L4194" s="7">
        <f>(1+J4194)^(1/365)-1</f>
        <v>1.9560815915586893E-4</v>
      </c>
      <c r="M4194" s="7">
        <f>(1+J4194)^(7/365)-1</f>
        <v>1.3700608896898281E-3</v>
      </c>
      <c r="N4194" s="7">
        <f>(1+J4194)^(1/12)-1</f>
        <v>5.9668977756095476E-3</v>
      </c>
      <c r="O4194" s="7">
        <f>(1+J4194)^(1/4)-1</f>
        <v>1.8007717378669685E-2</v>
      </c>
      <c r="P4194" s="7">
        <f>(1+J4194)^(1/2)-1</f>
        <v>3.6339712642529332E-2</v>
      </c>
      <c r="Q4194" s="7">
        <f>(1+J4194)^(1/1)-1</f>
        <v>7.4000000000000066E-2</v>
      </c>
    </row>
    <row r="4195" spans="1:17" hidden="1" x14ac:dyDescent="0.25">
      <c r="A4195" s="2" t="s">
        <v>168</v>
      </c>
      <c r="B4195" s="2">
        <v>72068</v>
      </c>
      <c r="C4195" s="3">
        <v>45198</v>
      </c>
      <c r="D4195" s="2" t="s">
        <v>698</v>
      </c>
      <c r="E4195" s="3">
        <v>46294</v>
      </c>
      <c r="F4195" s="2">
        <v>7.5999999999999998E-2</v>
      </c>
      <c r="G4195" s="2">
        <v>72068</v>
      </c>
      <c r="H4195" s="5">
        <v>45198</v>
      </c>
      <c r="I4195" s="5">
        <v>46294</v>
      </c>
      <c r="J4195" s="7">
        <v>7.5999999999999998E-2</v>
      </c>
      <c r="K4195" s="7">
        <v>7.5999999999999998E-2</v>
      </c>
      <c r="L4195" s="7">
        <f>(1+J4195)^(1/365)-1</f>
        <v>2.0070633536883875E-4</v>
      </c>
      <c r="M4195" s="7">
        <f>(1+J4195)^(7/365)-1</f>
        <v>1.4057905743092292E-3</v>
      </c>
      <c r="N4195" s="7">
        <f>(1+J4195)^(1/12)-1</f>
        <v>6.1228737715701698E-3</v>
      </c>
      <c r="O4195" s="7">
        <f>(1+J4195)^(1/4)-1</f>
        <v>1.848131960836441E-2</v>
      </c>
      <c r="P4195" s="7">
        <f>(1+J4195)^(1/2)-1</f>
        <v>3.7304198391195253E-2</v>
      </c>
      <c r="Q4195" s="7">
        <f>(1+J4195)^(1/1)-1</f>
        <v>7.6000000000000068E-2</v>
      </c>
    </row>
    <row r="4196" spans="1:17" hidden="1" x14ac:dyDescent="0.25">
      <c r="A4196" s="2" t="s">
        <v>168</v>
      </c>
      <c r="B4196" s="2">
        <v>37932</v>
      </c>
      <c r="C4196" s="3">
        <v>45198</v>
      </c>
      <c r="D4196" s="2" t="s">
        <v>695</v>
      </c>
      <c r="E4196" s="3">
        <v>46294</v>
      </c>
      <c r="F4196" s="2">
        <v>7.6999999999999999E-2</v>
      </c>
      <c r="G4196" s="2">
        <v>37932</v>
      </c>
      <c r="H4196" s="5">
        <v>45198</v>
      </c>
      <c r="I4196" s="5">
        <v>46294</v>
      </c>
      <c r="J4196" s="7">
        <v>7.6999999999999999E-2</v>
      </c>
      <c r="K4196" s="7">
        <v>7.6999999999999999E-2</v>
      </c>
      <c r="L4196" s="7">
        <f>(1+J4196)^(1/365)-1</f>
        <v>2.0325188073977429E-4</v>
      </c>
      <c r="M4196" s="7">
        <f>(1+J4196)^(7/365)-1</f>
        <v>1.4236309969866134E-3</v>
      </c>
      <c r="N4196" s="7">
        <f>(1+J4196)^(1/12)-1</f>
        <v>6.2007621358530773E-3</v>
      </c>
      <c r="O4196" s="7">
        <f>(1+J4196)^(1/4)-1</f>
        <v>1.871787317665552E-2</v>
      </c>
      <c r="P4196" s="7">
        <f>(1+J4196)^(1/2)-1</f>
        <v>3.7786105129568481E-2</v>
      </c>
      <c r="Q4196" s="7">
        <f>(1+J4196)^(1/1)-1</f>
        <v>7.6999999999999957E-2</v>
      </c>
    </row>
    <row r="4197" spans="1:17" hidden="1" x14ac:dyDescent="0.25">
      <c r="A4197" s="2" t="s">
        <v>164</v>
      </c>
      <c r="B4197" s="2">
        <v>10426</v>
      </c>
      <c r="C4197" s="2" t="s">
        <v>480</v>
      </c>
      <c r="D4197" s="2" t="s">
        <v>698</v>
      </c>
      <c r="E4197" s="3">
        <v>46273</v>
      </c>
      <c r="F4197" s="2">
        <v>7.2599999999999998E-2</v>
      </c>
      <c r="G4197" s="2">
        <v>10426</v>
      </c>
      <c r="H4197" s="5">
        <v>45200</v>
      </c>
      <c r="I4197" s="5">
        <v>46273</v>
      </c>
      <c r="J4197" s="7">
        <v>7.2599999999999998E-2</v>
      </c>
      <c r="K4197" s="7">
        <v>7.2599999999999998E-2</v>
      </c>
      <c r="L4197" s="7">
        <f>(1+J4197)^(1/365)-1</f>
        <v>1.9203379932619669E-4</v>
      </c>
      <c r="M4197" s="7">
        <f>(1+J4197)^(7/365)-1</f>
        <v>1.3450112597699349E-3</v>
      </c>
      <c r="N4197" s="7">
        <f>(1+J4197)^(1/12)-1</f>
        <v>5.8575560789742021E-3</v>
      </c>
      <c r="O4197" s="7">
        <f>(1+J4197)^(1/4)-1</f>
        <v>1.7675802104968774E-2</v>
      </c>
      <c r="P4197" s="7">
        <f>(1+J4197)^(1/2)-1</f>
        <v>3.5664038189991309E-2</v>
      </c>
      <c r="Q4197" s="7">
        <f>(1+J4197)^(1/1)-1</f>
        <v>7.2599999999999998E-2</v>
      </c>
    </row>
    <row r="4198" spans="1:17" hidden="1" x14ac:dyDescent="0.25">
      <c r="A4198" s="2" t="s">
        <v>164</v>
      </c>
      <c r="B4198" s="2">
        <v>6100</v>
      </c>
      <c r="C4198" s="2" t="s">
        <v>480</v>
      </c>
      <c r="D4198" s="2" t="s">
        <v>698</v>
      </c>
      <c r="E4198" s="3">
        <v>46306</v>
      </c>
      <c r="F4198" s="2">
        <v>7.0800000000000002E-2</v>
      </c>
      <c r="G4198" s="2">
        <v>6100</v>
      </c>
      <c r="H4198" s="5">
        <v>45200</v>
      </c>
      <c r="I4198" s="5">
        <v>46306</v>
      </c>
      <c r="J4198" s="7">
        <v>7.0800000000000002E-2</v>
      </c>
      <c r="K4198" s="7">
        <v>7.0800000000000002E-2</v>
      </c>
      <c r="L4198" s="7">
        <f>(1+J4198)^(1/365)-1</f>
        <v>1.8743135118182153E-4</v>
      </c>
      <c r="M4198" s="7">
        <f>(1+J4198)^(7/365)-1</f>
        <v>1.3127574295153099E-3</v>
      </c>
      <c r="N4198" s="7">
        <f>(1+J4198)^(1/12)-1</f>
        <v>5.7167815053633664E-3</v>
      </c>
      <c r="O4198" s="7">
        <f>(1+J4198)^(1/4)-1</f>
        <v>1.7248576121943859E-2</v>
      </c>
      <c r="P4198" s="7">
        <f>(1+J4198)^(1/2)-1</f>
        <v>3.4794665622122301E-2</v>
      </c>
      <c r="Q4198" s="7">
        <f>(1+J4198)^(1/1)-1</f>
        <v>7.0799999999999974E-2</v>
      </c>
    </row>
    <row r="4199" spans="1:17" hidden="1" x14ac:dyDescent="0.25">
      <c r="A4199" s="2" t="s">
        <v>164</v>
      </c>
      <c r="B4199" s="2">
        <v>8919</v>
      </c>
      <c r="C4199" s="2" t="s">
        <v>480</v>
      </c>
      <c r="D4199" s="2" t="s">
        <v>695</v>
      </c>
      <c r="E4199" s="3">
        <v>47016</v>
      </c>
      <c r="F4199" s="2">
        <v>7.4499999999999997E-2</v>
      </c>
      <c r="G4199" s="2">
        <v>8919</v>
      </c>
      <c r="H4199" s="5">
        <v>45200</v>
      </c>
      <c r="I4199" s="5">
        <v>47016</v>
      </c>
      <c r="J4199" s="7">
        <v>7.4499999999999997E-2</v>
      </c>
      <c r="K4199" s="7">
        <v>7.4499999999999997E-2</v>
      </c>
      <c r="L4199" s="7">
        <f>(1+J4199)^(1/365)-1</f>
        <v>1.9688359026459601E-4</v>
      </c>
      <c r="M4199" s="7">
        <f>(1+J4199)^(7/365)-1</f>
        <v>1.3789994251287574E-3</v>
      </c>
      <c r="N4199" s="7">
        <f>(1+J4199)^(1/12)-1</f>
        <v>6.0059167200390284E-3</v>
      </c>
      <c r="O4199" s="7">
        <f>(1+J4199)^(1/4)-1</f>
        <v>1.8126179906697626E-2</v>
      </c>
      <c r="P4199" s="7">
        <f>(1+J4199)^(1/2)-1</f>
        <v>3.6580918211405189E-2</v>
      </c>
      <c r="Q4199" s="7">
        <f>(1+J4199)^(1/1)-1</f>
        <v>7.4500000000000011E-2</v>
      </c>
    </row>
    <row r="4200" spans="1:17" hidden="1" x14ac:dyDescent="0.25">
      <c r="A4200" s="2" t="s">
        <v>165</v>
      </c>
      <c r="B4200" s="2">
        <v>2337</v>
      </c>
      <c r="C4200" s="2" t="s">
        <v>480</v>
      </c>
      <c r="D4200" s="2" t="s">
        <v>698</v>
      </c>
      <c r="E4200" s="3">
        <v>46313</v>
      </c>
      <c r="F4200" s="2">
        <v>8.9300000000000004E-2</v>
      </c>
      <c r="G4200" s="2">
        <v>2337</v>
      </c>
      <c r="H4200" s="5">
        <v>45200</v>
      </c>
      <c r="I4200" s="5">
        <v>46313</v>
      </c>
      <c r="J4200" s="7">
        <v>8.9300000000000004E-2</v>
      </c>
      <c r="K4200" s="7">
        <v>8.9300000000000004E-2</v>
      </c>
      <c r="L4200" s="7">
        <f>(1+J4200)^(1/365)-1</f>
        <v>2.3437071561116518E-4</v>
      </c>
      <c r="M4200" s="7">
        <f>(1+J4200)^(7/365)-1</f>
        <v>1.641748982250002E-3</v>
      </c>
      <c r="N4200" s="7">
        <f>(1+J4200)^(1/12)-1</f>
        <v>7.1534049112240705E-3</v>
      </c>
      <c r="O4200" s="7">
        <f>(1+J4200)^(1/4)-1</f>
        <v>2.1614094387470084E-2</v>
      </c>
      <c r="P4200" s="7">
        <f>(1+J4200)^(1/2)-1</f>
        <v>4.3695357851130767E-2</v>
      </c>
      <c r="Q4200" s="7">
        <f>(1+J4200)^(1/1)-1</f>
        <v>8.9299999999999935E-2</v>
      </c>
    </row>
    <row r="4201" spans="1:17" hidden="1" x14ac:dyDescent="0.25">
      <c r="A4201" s="2" t="s">
        <v>166</v>
      </c>
      <c r="B4201" s="2">
        <v>11280</v>
      </c>
      <c r="C4201" s="2" t="s">
        <v>480</v>
      </c>
      <c r="D4201" s="2" t="s">
        <v>698</v>
      </c>
      <c r="E4201" s="3">
        <v>46258</v>
      </c>
      <c r="F4201" s="2">
        <v>8.8700000000000001E-2</v>
      </c>
      <c r="G4201" s="2">
        <v>11280</v>
      </c>
      <c r="H4201" s="5">
        <v>45200</v>
      </c>
      <c r="I4201" s="5">
        <v>46258</v>
      </c>
      <c r="J4201" s="7">
        <v>8.8700000000000001E-2</v>
      </c>
      <c r="K4201" s="7">
        <v>8.8700000000000001E-2</v>
      </c>
      <c r="L4201" s="7">
        <f>(1+J4201)^(1/365)-1</f>
        <v>2.3286087200791172E-4</v>
      </c>
      <c r="M4201" s="7">
        <f>(1+J4201)^(7/365)-1</f>
        <v>1.6311652539928723E-3</v>
      </c>
      <c r="N4201" s="7">
        <f>(1+J4201)^(1/12)-1</f>
        <v>7.1071638501734036E-3</v>
      </c>
      <c r="O4201" s="7">
        <f>(1+J4201)^(1/4)-1</f>
        <v>2.1473385879982487E-2</v>
      </c>
      <c r="P4201" s="7">
        <f>(1+J4201)^(1/2)-1</f>
        <v>4.3407878061115568E-2</v>
      </c>
      <c r="Q4201" s="7">
        <f>(1+J4201)^(1/1)-1</f>
        <v>8.8700000000000001E-2</v>
      </c>
    </row>
    <row r="4202" spans="1:17" hidden="1" x14ac:dyDescent="0.25">
      <c r="A4202" s="2" t="s">
        <v>166</v>
      </c>
      <c r="B4202" s="2">
        <v>3302</v>
      </c>
      <c r="C4202" s="2" t="s">
        <v>480</v>
      </c>
      <c r="D4202" s="2" t="s">
        <v>695</v>
      </c>
      <c r="E4202" s="3">
        <v>46989</v>
      </c>
      <c r="F4202" s="2">
        <v>8.1500000000000003E-2</v>
      </c>
      <c r="G4202" s="2">
        <v>3302</v>
      </c>
      <c r="H4202" s="5">
        <v>45200</v>
      </c>
      <c r="I4202" s="5">
        <v>46989</v>
      </c>
      <c r="J4202" s="7">
        <v>8.1500000000000003E-2</v>
      </c>
      <c r="K4202" s="7">
        <v>8.1500000000000003E-2</v>
      </c>
      <c r="L4202" s="7">
        <f>(1+J4202)^(1/365)-1</f>
        <v>2.1467774246497484E-4</v>
      </c>
      <c r="M4202" s="7">
        <f>(1+J4202)^(7/365)-1</f>
        <v>1.5037123608059311E-3</v>
      </c>
      <c r="N4202" s="7">
        <f>(1+J4202)^(1/12)-1</f>
        <v>6.5504414442880687E-3</v>
      </c>
      <c r="O4202" s="7">
        <f>(1+J4202)^(1/4)-1</f>
        <v>1.9780330250405598E-2</v>
      </c>
      <c r="P4202" s="7">
        <f>(1+J4202)^(1/2)-1</f>
        <v>3.9951921965626136E-2</v>
      </c>
      <c r="Q4202" s="7">
        <f>(1+J4202)^(1/1)-1</f>
        <v>8.1499999999999906E-2</v>
      </c>
    </row>
    <row r="4203" spans="1:17" hidden="1" x14ac:dyDescent="0.25">
      <c r="A4203" s="2" t="s">
        <v>164</v>
      </c>
      <c r="B4203" s="2">
        <v>8020</v>
      </c>
      <c r="C4203" s="2" t="s">
        <v>480</v>
      </c>
      <c r="D4203" s="2" t="s">
        <v>698</v>
      </c>
      <c r="E4203" s="3">
        <v>46320</v>
      </c>
      <c r="F4203" s="2">
        <v>7.22E-2</v>
      </c>
      <c r="G4203" s="2">
        <v>8020</v>
      </c>
      <c r="H4203" s="5">
        <v>45200</v>
      </c>
      <c r="I4203" s="5">
        <v>46320</v>
      </c>
      <c r="J4203" s="7">
        <v>7.22E-2</v>
      </c>
      <c r="K4203" s="7">
        <v>7.22E-2</v>
      </c>
      <c r="L4203" s="7">
        <f>(1+J4203)^(1/365)-1</f>
        <v>1.9101169907287385E-4</v>
      </c>
      <c r="M4203" s="7">
        <f>(1+J4203)^(7/365)-1</f>
        <v>1.3378483323305268E-3</v>
      </c>
      <c r="N4203" s="7">
        <f>(1+J4203)^(1/12)-1</f>
        <v>5.8262915652540492E-3</v>
      </c>
      <c r="O4203" s="7">
        <f>(1+J4203)^(1/4)-1</f>
        <v>1.7580909493362995E-2</v>
      </c>
      <c r="P4203" s="7">
        <f>(1+J4203)^(1/2)-1</f>
        <v>3.5470907365339865E-2</v>
      </c>
      <c r="Q4203" s="7">
        <f>(1+J4203)^(1/1)-1</f>
        <v>7.2200000000000042E-2</v>
      </c>
    </row>
    <row r="4204" spans="1:17" hidden="1" x14ac:dyDescent="0.25">
      <c r="A4204" s="2" t="s">
        <v>164</v>
      </c>
      <c r="B4204" s="2">
        <v>5078</v>
      </c>
      <c r="C4204" s="2" t="s">
        <v>480</v>
      </c>
      <c r="D4204" s="2" t="s">
        <v>695</v>
      </c>
      <c r="E4204" s="3">
        <v>47051</v>
      </c>
      <c r="F4204" s="2">
        <v>7.4300000000000005E-2</v>
      </c>
      <c r="G4204" s="2">
        <v>5078</v>
      </c>
      <c r="H4204" s="5">
        <v>45200</v>
      </c>
      <c r="I4204" s="5">
        <v>47051</v>
      </c>
      <c r="J4204" s="7">
        <v>7.4300000000000005E-2</v>
      </c>
      <c r="K4204" s="7">
        <v>7.4300000000000005E-2</v>
      </c>
      <c r="L4204" s="7">
        <f>(1+J4204)^(1/365)-1</f>
        <v>1.9637348886036854E-4</v>
      </c>
      <c r="M4204" s="7">
        <f>(1+J4204)^(7/365)-1</f>
        <v>1.3754245006070143E-3</v>
      </c>
      <c r="N4204" s="7">
        <f>(1+J4204)^(1/12)-1</f>
        <v>5.9903111399197684E-3</v>
      </c>
      <c r="O4204" s="7">
        <f>(1+J4204)^(1/4)-1</f>
        <v>1.8078799857710326E-2</v>
      </c>
      <c r="P4204" s="7">
        <f>(1+J4204)^(1/2)-1</f>
        <v>3.6484442719715959E-2</v>
      </c>
      <c r="Q4204" s="7">
        <f>(1+J4204)^(1/1)-1</f>
        <v>7.4300000000000033E-2</v>
      </c>
    </row>
    <row r="4205" spans="1:17" hidden="1" x14ac:dyDescent="0.25">
      <c r="A4205" s="2" t="s">
        <v>164</v>
      </c>
      <c r="B4205" s="2">
        <v>18677</v>
      </c>
      <c r="C4205" s="2" t="s">
        <v>480</v>
      </c>
      <c r="D4205" s="2" t="s">
        <v>694</v>
      </c>
      <c r="E4205" s="3">
        <v>47781</v>
      </c>
      <c r="F4205" s="2">
        <v>7.51E-2</v>
      </c>
      <c r="G4205" s="2">
        <v>18677</v>
      </c>
      <c r="H4205" s="5">
        <v>45200</v>
      </c>
      <c r="I4205" s="5">
        <v>47781</v>
      </c>
      <c r="J4205" s="7">
        <v>7.51E-2</v>
      </c>
      <c r="K4205" s="7">
        <v>7.51E-2</v>
      </c>
      <c r="L4205" s="7">
        <f>(1+J4205)^(1/365)-1</f>
        <v>1.9841332655112787E-4</v>
      </c>
      <c r="M4205" s="7">
        <f>(1+J4205)^(7/365)-1</f>
        <v>1.3897202841113288E-3</v>
      </c>
      <c r="N4205" s="7">
        <f>(1+J4205)^(1/12)-1</f>
        <v>6.0527174896265468E-3</v>
      </c>
      <c r="O4205" s="7">
        <f>(1+J4205)^(1/4)-1</f>
        <v>1.8268280379566848E-2</v>
      </c>
      <c r="P4205" s="7">
        <f>(1+J4205)^(1/2)-1</f>
        <v>3.6870290827160312E-2</v>
      </c>
      <c r="Q4205" s="7">
        <f>(1+J4205)^(1/1)-1</f>
        <v>7.5099999999999945E-2</v>
      </c>
    </row>
    <row r="4206" spans="1:17" hidden="1" x14ac:dyDescent="0.25">
      <c r="A4206" s="2" t="s">
        <v>164</v>
      </c>
      <c r="B4206" s="2">
        <v>10426</v>
      </c>
      <c r="C4206" s="2" t="s">
        <v>480</v>
      </c>
      <c r="D4206" s="2" t="s">
        <v>698</v>
      </c>
      <c r="E4206" s="3">
        <v>46273</v>
      </c>
      <c r="F4206" s="2">
        <v>7.2999999999999995E-2</v>
      </c>
      <c r="G4206" s="2">
        <v>10426</v>
      </c>
      <c r="H4206" s="5">
        <v>45200</v>
      </c>
      <c r="I4206" s="5">
        <v>46273</v>
      </c>
      <c r="J4206" s="7">
        <v>7.2999999999999995E-2</v>
      </c>
      <c r="K4206" s="7">
        <v>7.2999999999999995E-2</v>
      </c>
      <c r="L4206" s="7">
        <f>(1+J4206)^(1/365)-1</f>
        <v>1.9305551952708555E-4</v>
      </c>
      <c r="M4206" s="7">
        <f>(1+J4206)^(7/365)-1</f>
        <v>1.3521715676787505E-3</v>
      </c>
      <c r="N4206" s="7">
        <f>(1+J4206)^(1/12)-1</f>
        <v>5.8888099067944122E-3</v>
      </c>
      <c r="O4206" s="7">
        <f>(1+J4206)^(1/4)-1</f>
        <v>1.7770668179371674E-2</v>
      </c>
      <c r="P4206" s="7">
        <f>(1+J4206)^(1/2)-1</f>
        <v>3.585713300628468E-2</v>
      </c>
      <c r="Q4206" s="7">
        <f>(1+J4206)^(1/1)-1</f>
        <v>7.2999999999999954E-2</v>
      </c>
    </row>
    <row r="4207" spans="1:17" hidden="1" x14ac:dyDescent="0.25">
      <c r="A4207" s="2" t="s">
        <v>164</v>
      </c>
      <c r="B4207" s="2">
        <v>6100</v>
      </c>
      <c r="C4207" s="2" t="s">
        <v>480</v>
      </c>
      <c r="D4207" s="2" t="s">
        <v>698</v>
      </c>
      <c r="E4207" s="3">
        <v>46306</v>
      </c>
      <c r="F4207" s="2">
        <v>7.0999999999999994E-2</v>
      </c>
      <c r="G4207" s="2">
        <v>6100</v>
      </c>
      <c r="H4207" s="5">
        <v>45200</v>
      </c>
      <c r="I4207" s="5">
        <v>46306</v>
      </c>
      <c r="J4207" s="7">
        <v>7.0999999999999994E-2</v>
      </c>
      <c r="K4207" s="7">
        <v>7.0999999999999994E-2</v>
      </c>
      <c r="L4207" s="7">
        <f>(1+J4207)^(1/365)-1</f>
        <v>1.8794311516479034E-4</v>
      </c>
      <c r="M4207" s="7">
        <f>(1+J4207)^(7/365)-1</f>
        <v>1.3163438134555783E-3</v>
      </c>
      <c r="N4207" s="7">
        <f>(1+J4207)^(1/12)-1</f>
        <v>5.7324338322313206E-3</v>
      </c>
      <c r="O4207" s="7">
        <f>(1+J4207)^(1/4)-1</f>
        <v>1.7296072261964612E-2</v>
      </c>
      <c r="P4207" s="7">
        <f>(1+J4207)^(1/2)-1</f>
        <v>3.4891298639620372E-2</v>
      </c>
      <c r="Q4207" s="7">
        <f>(1+J4207)^(1/1)-1</f>
        <v>7.0999999999999952E-2</v>
      </c>
    </row>
    <row r="4208" spans="1:17" hidden="1" x14ac:dyDescent="0.25">
      <c r="A4208" s="2" t="s">
        <v>164</v>
      </c>
      <c r="B4208" s="2">
        <v>8919</v>
      </c>
      <c r="C4208" s="2" t="s">
        <v>480</v>
      </c>
      <c r="D4208" s="2" t="s">
        <v>695</v>
      </c>
      <c r="E4208" s="3">
        <v>47016</v>
      </c>
      <c r="F4208" s="2">
        <v>7.4999999999999997E-2</v>
      </c>
      <c r="G4208" s="2">
        <v>8919</v>
      </c>
      <c r="H4208" s="5">
        <v>45200</v>
      </c>
      <c r="I4208" s="5">
        <v>47016</v>
      </c>
      <c r="J4208" s="7">
        <v>7.4999999999999997E-2</v>
      </c>
      <c r="K4208" s="7">
        <v>7.4999999999999997E-2</v>
      </c>
      <c r="L4208" s="7">
        <f>(1+J4208)^(1/365)-1</f>
        <v>1.9815842963666341E-4</v>
      </c>
      <c r="M4208" s="7">
        <f>(1+J4208)^(7/365)-1</f>
        <v>1.3879338818745257E-3</v>
      </c>
      <c r="N4208" s="7">
        <f>(1+J4208)^(1/12)-1</f>
        <v>6.0449190242917172E-3</v>
      </c>
      <c r="O4208" s="7">
        <f>(1+J4208)^(1/4)-1</f>
        <v>1.8244601098569957E-2</v>
      </c>
      <c r="P4208" s="7">
        <f>(1+J4208)^(1/2)-1</f>
        <v>3.682206766638596E-2</v>
      </c>
      <c r="Q4208" s="7">
        <f>(1+J4208)^(1/1)-1</f>
        <v>7.4999999999999956E-2</v>
      </c>
    </row>
    <row r="4209" spans="1:17" hidden="1" x14ac:dyDescent="0.25">
      <c r="A4209" s="2" t="s">
        <v>165</v>
      </c>
      <c r="B4209" s="2">
        <v>2337</v>
      </c>
      <c r="C4209" s="2" t="s">
        <v>480</v>
      </c>
      <c r="D4209" s="2" t="s">
        <v>698</v>
      </c>
      <c r="E4209" s="3">
        <v>46313</v>
      </c>
      <c r="F4209" s="2">
        <v>8.8999999999999996E-2</v>
      </c>
      <c r="G4209" s="2">
        <v>2337</v>
      </c>
      <c r="H4209" s="5">
        <v>45200</v>
      </c>
      <c r="I4209" s="5">
        <v>46313</v>
      </c>
      <c r="J4209" s="7">
        <v>8.8999999999999996E-2</v>
      </c>
      <c r="K4209" s="7">
        <v>8.8999999999999996E-2</v>
      </c>
      <c r="L4209" s="7">
        <f>(1+J4209)^(1/365)-1</f>
        <v>2.3361589750847678E-4</v>
      </c>
      <c r="M4209" s="7">
        <f>(1+J4209)^(7/365)-1</f>
        <v>1.6364578330492208E-3</v>
      </c>
      <c r="N4209" s="7">
        <f>(1+J4209)^(1/12)-1</f>
        <v>7.1302872999576827E-3</v>
      </c>
      <c r="O4209" s="7">
        <f>(1+J4209)^(1/4)-1</f>
        <v>2.1543747401727931E-2</v>
      </c>
      <c r="P4209" s="7">
        <f>(1+J4209)^(1/2)-1</f>
        <v>4.3551627855565211E-2</v>
      </c>
      <c r="Q4209" s="7">
        <f>(1+J4209)^(1/1)-1</f>
        <v>8.8999999999999968E-2</v>
      </c>
    </row>
    <row r="4210" spans="1:17" hidden="1" x14ac:dyDescent="0.25">
      <c r="A4210" s="2" t="s">
        <v>166</v>
      </c>
      <c r="B4210" s="2">
        <v>11280</v>
      </c>
      <c r="C4210" s="2" t="s">
        <v>480</v>
      </c>
      <c r="D4210" s="2" t="s">
        <v>698</v>
      </c>
      <c r="E4210" s="3">
        <v>46258</v>
      </c>
      <c r="F4210" s="2">
        <v>8.8999999999999996E-2</v>
      </c>
      <c r="G4210" s="2">
        <v>11280</v>
      </c>
      <c r="H4210" s="5">
        <v>45200</v>
      </c>
      <c r="I4210" s="5">
        <v>46258</v>
      </c>
      <c r="J4210" s="7">
        <v>8.8999999999999996E-2</v>
      </c>
      <c r="K4210" s="7">
        <v>8.8999999999999996E-2</v>
      </c>
      <c r="L4210" s="7">
        <f>(1+J4210)^(1/365)-1</f>
        <v>2.3361589750847678E-4</v>
      </c>
      <c r="M4210" s="7">
        <f>(1+J4210)^(7/365)-1</f>
        <v>1.6364578330492208E-3</v>
      </c>
      <c r="N4210" s="7">
        <f>(1+J4210)^(1/12)-1</f>
        <v>7.1302872999576827E-3</v>
      </c>
      <c r="O4210" s="7">
        <f>(1+J4210)^(1/4)-1</f>
        <v>2.1543747401727931E-2</v>
      </c>
      <c r="P4210" s="7">
        <f>(1+J4210)^(1/2)-1</f>
        <v>4.3551627855565211E-2</v>
      </c>
      <c r="Q4210" s="7">
        <f>(1+J4210)^(1/1)-1</f>
        <v>8.8999999999999968E-2</v>
      </c>
    </row>
    <row r="4211" spans="1:17" hidden="1" x14ac:dyDescent="0.25">
      <c r="A4211" s="2" t="s">
        <v>166</v>
      </c>
      <c r="B4211" s="2">
        <v>3302</v>
      </c>
      <c r="C4211" s="2" t="s">
        <v>480</v>
      </c>
      <c r="D4211" s="2" t="s">
        <v>695</v>
      </c>
      <c r="E4211" s="3">
        <v>46989</v>
      </c>
      <c r="F4211" s="2">
        <v>8.2000000000000003E-2</v>
      </c>
      <c r="G4211" s="2">
        <v>3302</v>
      </c>
      <c r="H4211" s="5">
        <v>45200</v>
      </c>
      <c r="I4211" s="5">
        <v>46989</v>
      </c>
      <c r="J4211" s="7">
        <v>8.2000000000000003E-2</v>
      </c>
      <c r="K4211" s="7">
        <v>8.2000000000000003E-2</v>
      </c>
      <c r="L4211" s="7">
        <f>(1+J4211)^(1/365)-1</f>
        <v>2.1594435488436758E-4</v>
      </c>
      <c r="M4211" s="7">
        <f>(1+J4211)^(7/365)-1</f>
        <v>1.5125901079664494E-3</v>
      </c>
      <c r="N4211" s="7">
        <f>(1+J4211)^(1/12)-1</f>
        <v>6.5892123342305986E-3</v>
      </c>
      <c r="O4211" s="7">
        <f>(1+J4211)^(1/4)-1</f>
        <v>1.9898176248819288E-2</v>
      </c>
      <c r="P4211" s="7">
        <f>(1+J4211)^(1/2)-1</f>
        <v>4.0192289915667478E-2</v>
      </c>
      <c r="Q4211" s="7">
        <f>(1+J4211)^(1/1)-1</f>
        <v>8.2000000000000073E-2</v>
      </c>
    </row>
    <row r="4212" spans="1:17" hidden="1" x14ac:dyDescent="0.25">
      <c r="A4212" s="2" t="s">
        <v>164</v>
      </c>
      <c r="B4212" s="2">
        <v>8020</v>
      </c>
      <c r="C4212" s="2" t="s">
        <v>480</v>
      </c>
      <c r="D4212" s="2" t="s">
        <v>698</v>
      </c>
      <c r="E4212" s="3">
        <v>46320</v>
      </c>
      <c r="F4212" s="2">
        <v>7.1999999999999995E-2</v>
      </c>
      <c r="G4212" s="2">
        <v>8020</v>
      </c>
      <c r="H4212" s="5">
        <v>45200</v>
      </c>
      <c r="I4212" s="5">
        <v>46320</v>
      </c>
      <c r="J4212" s="7">
        <v>7.1999999999999995E-2</v>
      </c>
      <c r="K4212" s="7">
        <v>7.1999999999999995E-2</v>
      </c>
      <c r="L4212" s="7">
        <f>(1+J4212)^(1/365)-1</f>
        <v>1.9050050633828697E-4</v>
      </c>
      <c r="M4212" s="7">
        <f>(1+J4212)^(7/365)-1</f>
        <v>1.3342658856818623E-3</v>
      </c>
      <c r="N4212" s="7">
        <f>(1+J4212)^(1/12)-1</f>
        <v>5.8106552987937654E-3</v>
      </c>
      <c r="O4212" s="7">
        <f>(1+J4212)^(1/4)-1</f>
        <v>1.7533453230694995E-2</v>
      </c>
      <c r="P4212" s="7">
        <f>(1+J4212)^(1/2)-1</f>
        <v>3.5374328443582792E-2</v>
      </c>
      <c r="Q4212" s="7">
        <f>(1+J4212)^(1/1)-1</f>
        <v>7.2000000000000064E-2</v>
      </c>
    </row>
    <row r="4213" spans="1:17" hidden="1" x14ac:dyDescent="0.25">
      <c r="A4213" s="2" t="s">
        <v>164</v>
      </c>
      <c r="B4213" s="2">
        <v>5078</v>
      </c>
      <c r="C4213" s="2" t="s">
        <v>480</v>
      </c>
      <c r="D4213" s="2" t="s">
        <v>695</v>
      </c>
      <c r="E4213" s="3">
        <v>47051</v>
      </c>
      <c r="F4213" s="2">
        <v>7.3999999999999996E-2</v>
      </c>
      <c r="G4213" s="2">
        <v>5078</v>
      </c>
      <c r="H4213" s="5">
        <v>45200</v>
      </c>
      <c r="I4213" s="5">
        <v>47051</v>
      </c>
      <c r="J4213" s="7">
        <v>7.3999999999999996E-2</v>
      </c>
      <c r="K4213" s="7">
        <v>7.3999999999999996E-2</v>
      </c>
      <c r="L4213" s="7">
        <f>(1+J4213)^(1/365)-1</f>
        <v>1.9560815915586893E-4</v>
      </c>
      <c r="M4213" s="7">
        <f>(1+J4213)^(7/365)-1</f>
        <v>1.3700608896898281E-3</v>
      </c>
      <c r="N4213" s="7">
        <f>(1+J4213)^(1/12)-1</f>
        <v>5.9668977756095476E-3</v>
      </c>
      <c r="O4213" s="7">
        <f>(1+J4213)^(1/4)-1</f>
        <v>1.8007717378669685E-2</v>
      </c>
      <c r="P4213" s="7">
        <f>(1+J4213)^(1/2)-1</f>
        <v>3.6339712642529332E-2</v>
      </c>
      <c r="Q4213" s="7">
        <f>(1+J4213)^(1/1)-1</f>
        <v>7.4000000000000066E-2</v>
      </c>
    </row>
    <row r="4214" spans="1:17" hidden="1" x14ac:dyDescent="0.25">
      <c r="A4214" s="2" t="s">
        <v>164</v>
      </c>
      <c r="B4214" s="2">
        <v>18677</v>
      </c>
      <c r="C4214" s="2" t="s">
        <v>480</v>
      </c>
      <c r="D4214" s="2" t="s">
        <v>694</v>
      </c>
      <c r="E4214" s="3">
        <v>47781</v>
      </c>
      <c r="F4214" s="2">
        <v>7.4999999999999997E-2</v>
      </c>
      <c r="G4214" s="2">
        <v>18677</v>
      </c>
      <c r="H4214" s="5">
        <v>45200</v>
      </c>
      <c r="I4214" s="5">
        <v>47781</v>
      </c>
      <c r="J4214" s="7">
        <v>7.4999999999999997E-2</v>
      </c>
      <c r="K4214" s="7">
        <v>7.4999999999999997E-2</v>
      </c>
      <c r="L4214" s="7">
        <f>(1+J4214)^(1/365)-1</f>
        <v>1.9815842963666341E-4</v>
      </c>
      <c r="M4214" s="7">
        <f>(1+J4214)^(7/365)-1</f>
        <v>1.3879338818745257E-3</v>
      </c>
      <c r="N4214" s="7">
        <f>(1+J4214)^(1/12)-1</f>
        <v>6.0449190242917172E-3</v>
      </c>
      <c r="O4214" s="7">
        <f>(1+J4214)^(1/4)-1</f>
        <v>1.8244601098569957E-2</v>
      </c>
      <c r="P4214" s="7">
        <f>(1+J4214)^(1/2)-1</f>
        <v>3.682206766638596E-2</v>
      </c>
      <c r="Q4214" s="7">
        <f>(1+J4214)^(1/1)-1</f>
        <v>7.4999999999999956E-2</v>
      </c>
    </row>
    <row r="4215" spans="1:17" hidden="1" x14ac:dyDescent="0.25">
      <c r="A4215" s="2" t="s">
        <v>164</v>
      </c>
      <c r="B4215" s="2">
        <v>10426</v>
      </c>
      <c r="C4215" s="3">
        <v>45204</v>
      </c>
      <c r="D4215" s="2" t="s">
        <v>698</v>
      </c>
      <c r="E4215" s="3">
        <v>46273</v>
      </c>
      <c r="F4215" s="2">
        <v>7.2599999999999998E-2</v>
      </c>
      <c r="G4215" s="2">
        <v>10426</v>
      </c>
      <c r="H4215" s="5">
        <v>45204</v>
      </c>
      <c r="I4215" s="5">
        <v>46273</v>
      </c>
      <c r="J4215" s="7">
        <v>7.2599999999999998E-2</v>
      </c>
      <c r="K4215" s="7">
        <v>7.2599999999999998E-2</v>
      </c>
      <c r="L4215" s="7">
        <f>(1+J4215)^(1/365)-1</f>
        <v>1.9203379932619669E-4</v>
      </c>
      <c r="M4215" s="7">
        <f>(1+J4215)^(7/365)-1</f>
        <v>1.3450112597699349E-3</v>
      </c>
      <c r="N4215" s="7">
        <f>(1+J4215)^(1/12)-1</f>
        <v>5.8575560789742021E-3</v>
      </c>
      <c r="O4215" s="7">
        <f>(1+J4215)^(1/4)-1</f>
        <v>1.7675802104968774E-2</v>
      </c>
      <c r="P4215" s="7">
        <f>(1+J4215)^(1/2)-1</f>
        <v>3.5664038189991309E-2</v>
      </c>
      <c r="Q4215" s="7">
        <f>(1+J4215)^(1/1)-1</f>
        <v>7.2599999999999998E-2</v>
      </c>
    </row>
    <row r="4216" spans="1:17" hidden="1" x14ac:dyDescent="0.25">
      <c r="A4216" s="2" t="s">
        <v>155</v>
      </c>
      <c r="B4216" s="2">
        <v>66553</v>
      </c>
      <c r="C4216" s="3">
        <v>45204</v>
      </c>
      <c r="D4216" s="2" t="s">
        <v>690</v>
      </c>
      <c r="E4216" s="3">
        <v>45561</v>
      </c>
      <c r="F4216" s="2">
        <v>6.5000000000000002E-2</v>
      </c>
      <c r="G4216" s="2">
        <v>66553</v>
      </c>
      <c r="H4216" s="5">
        <v>45204</v>
      </c>
      <c r="I4216" s="5">
        <v>45561</v>
      </c>
      <c r="J4216" s="7">
        <v>6.5000000000000002E-2</v>
      </c>
      <c r="K4216" s="7">
        <v>6.5000000000000002E-2</v>
      </c>
      <c r="L4216" s="7">
        <f>(1+J4216)^(1/365)-1</f>
        <v>1.7254858112680793E-4</v>
      </c>
      <c r="M4216" s="7">
        <f>(1+J4216)^(7/365)-1</f>
        <v>1.2084654809936257E-3</v>
      </c>
      <c r="N4216" s="7">
        <f>(1+J4216)^(1/12)-1</f>
        <v>5.2616942768477504E-3</v>
      </c>
      <c r="O4216" s="7">
        <f>(1+J4216)^(1/4)-1</f>
        <v>1.586828478278357E-2</v>
      </c>
      <c r="P4216" s="7">
        <f>(1+J4216)^(1/2)-1</f>
        <v>3.19883720275147E-2</v>
      </c>
      <c r="Q4216" s="7">
        <f>(1+J4216)^(1/1)-1</f>
        <v>6.4999999999999947E-2</v>
      </c>
    </row>
    <row r="4217" spans="1:17" hidden="1" x14ac:dyDescent="0.25">
      <c r="A4217" s="2" t="s">
        <v>164</v>
      </c>
      <c r="B4217" s="2">
        <v>10426</v>
      </c>
      <c r="C4217" s="3">
        <v>45204</v>
      </c>
      <c r="D4217" s="2" t="s">
        <v>698</v>
      </c>
      <c r="E4217" s="3">
        <v>46273</v>
      </c>
      <c r="F4217" s="2">
        <v>7.2999999999999995E-2</v>
      </c>
      <c r="G4217" s="2">
        <v>10426</v>
      </c>
      <c r="H4217" s="5">
        <v>45204</v>
      </c>
      <c r="I4217" s="5">
        <v>46273</v>
      </c>
      <c r="J4217" s="7">
        <v>7.2999999999999995E-2</v>
      </c>
      <c r="K4217" s="7">
        <v>7.2999999999999995E-2</v>
      </c>
      <c r="L4217" s="7">
        <f>(1+J4217)^(1/365)-1</f>
        <v>1.9305551952708555E-4</v>
      </c>
      <c r="M4217" s="7">
        <f>(1+J4217)^(7/365)-1</f>
        <v>1.3521715676787505E-3</v>
      </c>
      <c r="N4217" s="7">
        <f>(1+J4217)^(1/12)-1</f>
        <v>5.8888099067944122E-3</v>
      </c>
      <c r="O4217" s="7">
        <f>(1+J4217)^(1/4)-1</f>
        <v>1.7770668179371674E-2</v>
      </c>
      <c r="P4217" s="7">
        <f>(1+J4217)^(1/2)-1</f>
        <v>3.585713300628468E-2</v>
      </c>
      <c r="Q4217" s="7">
        <f>(1+J4217)^(1/1)-1</f>
        <v>7.2999999999999954E-2</v>
      </c>
    </row>
    <row r="4218" spans="1:17" hidden="1" x14ac:dyDescent="0.25">
      <c r="A4218" s="2" t="s">
        <v>164</v>
      </c>
      <c r="B4218" s="2">
        <v>6100</v>
      </c>
      <c r="C4218" s="3">
        <v>45210</v>
      </c>
      <c r="D4218" s="2" t="s">
        <v>698</v>
      </c>
      <c r="E4218" s="3">
        <v>46306</v>
      </c>
      <c r="F4218" s="2">
        <v>7.0800000000000002E-2</v>
      </c>
      <c r="G4218" s="2">
        <v>6100</v>
      </c>
      <c r="H4218" s="5">
        <v>45210</v>
      </c>
      <c r="I4218" s="5">
        <v>46306</v>
      </c>
      <c r="J4218" s="7">
        <v>7.0800000000000002E-2</v>
      </c>
      <c r="K4218" s="7">
        <v>7.0800000000000002E-2</v>
      </c>
      <c r="L4218" s="7">
        <f>(1+J4218)^(1/365)-1</f>
        <v>1.8743135118182153E-4</v>
      </c>
      <c r="M4218" s="7">
        <f>(1+J4218)^(7/365)-1</f>
        <v>1.3127574295153099E-3</v>
      </c>
      <c r="N4218" s="7">
        <f>(1+J4218)^(1/12)-1</f>
        <v>5.7167815053633664E-3</v>
      </c>
      <c r="O4218" s="7">
        <f>(1+J4218)^(1/4)-1</f>
        <v>1.7248576121943859E-2</v>
      </c>
      <c r="P4218" s="7">
        <f>(1+J4218)^(1/2)-1</f>
        <v>3.4794665622122301E-2</v>
      </c>
      <c r="Q4218" s="7">
        <f>(1+J4218)^(1/1)-1</f>
        <v>7.0799999999999974E-2</v>
      </c>
    </row>
    <row r="4219" spans="1:17" hidden="1" x14ac:dyDescent="0.25">
      <c r="A4219" s="2" t="s">
        <v>155</v>
      </c>
      <c r="B4219" s="2">
        <v>6808</v>
      </c>
      <c r="C4219" s="3">
        <v>45210</v>
      </c>
      <c r="D4219" s="2" t="s">
        <v>690</v>
      </c>
      <c r="E4219" s="3">
        <v>45573</v>
      </c>
      <c r="F4219" s="2">
        <v>6.4699999999999994E-2</v>
      </c>
      <c r="G4219" s="2">
        <v>6808</v>
      </c>
      <c r="H4219" s="5">
        <v>45210</v>
      </c>
      <c r="I4219" s="5">
        <v>45573</v>
      </c>
      <c r="J4219" s="7">
        <v>6.4699999999999994E-2</v>
      </c>
      <c r="K4219" s="7">
        <v>6.4699999999999994E-2</v>
      </c>
      <c r="L4219" s="7">
        <f>(1+J4219)^(1/365)-1</f>
        <v>1.7177658571232435E-4</v>
      </c>
      <c r="M4219" s="7">
        <f>(1+J4219)^(7/365)-1</f>
        <v>1.203055928522323E-3</v>
      </c>
      <c r="N4219" s="7">
        <f>(1+J4219)^(1/12)-1</f>
        <v>5.2380935372950965E-3</v>
      </c>
      <c r="O4219" s="7">
        <f>(1+J4219)^(1/4)-1</f>
        <v>1.579673720444208E-2</v>
      </c>
      <c r="P4219" s="7">
        <f>(1+J4219)^(1/2)-1</f>
        <v>3.1843011315190406E-2</v>
      </c>
      <c r="Q4219" s="7">
        <f>(1+J4219)^(1/1)-1</f>
        <v>6.469999999999998E-2</v>
      </c>
    </row>
    <row r="4220" spans="1:17" hidden="1" x14ac:dyDescent="0.25">
      <c r="A4220" s="2" t="s">
        <v>164</v>
      </c>
      <c r="B4220" s="2">
        <v>6100</v>
      </c>
      <c r="C4220" s="3">
        <v>45210</v>
      </c>
      <c r="D4220" s="2" t="s">
        <v>698</v>
      </c>
      <c r="E4220" s="3">
        <v>46306</v>
      </c>
      <c r="F4220" s="2">
        <v>7.0999999999999994E-2</v>
      </c>
      <c r="G4220" s="2">
        <v>6100</v>
      </c>
      <c r="H4220" s="5">
        <v>45210</v>
      </c>
      <c r="I4220" s="5">
        <v>46306</v>
      </c>
      <c r="J4220" s="7">
        <v>7.0999999999999994E-2</v>
      </c>
      <c r="K4220" s="7">
        <v>7.0999999999999994E-2</v>
      </c>
      <c r="L4220" s="7">
        <f>(1+J4220)^(1/365)-1</f>
        <v>1.8794311516479034E-4</v>
      </c>
      <c r="M4220" s="7">
        <f>(1+J4220)^(7/365)-1</f>
        <v>1.3163438134555783E-3</v>
      </c>
      <c r="N4220" s="7">
        <f>(1+J4220)^(1/12)-1</f>
        <v>5.7324338322313206E-3</v>
      </c>
      <c r="O4220" s="7">
        <f>(1+J4220)^(1/4)-1</f>
        <v>1.7296072261964612E-2</v>
      </c>
      <c r="P4220" s="7">
        <f>(1+J4220)^(1/2)-1</f>
        <v>3.4891298639620372E-2</v>
      </c>
      <c r="Q4220" s="7">
        <f>(1+J4220)^(1/1)-1</f>
        <v>7.0999999999999952E-2</v>
      </c>
    </row>
    <row r="4221" spans="1:17" hidden="1" x14ac:dyDescent="0.25">
      <c r="A4221" s="2" t="s">
        <v>155</v>
      </c>
      <c r="B4221" s="2">
        <v>25000</v>
      </c>
      <c r="C4221" s="3">
        <v>45210</v>
      </c>
      <c r="D4221" s="2" t="s">
        <v>701</v>
      </c>
      <c r="E4221" s="3">
        <v>45237</v>
      </c>
      <c r="F4221" s="2">
        <v>4.02E-2</v>
      </c>
      <c r="G4221" s="2">
        <v>25000</v>
      </c>
      <c r="H4221" s="5">
        <v>45210</v>
      </c>
      <c r="I4221" s="5">
        <v>45237</v>
      </c>
      <c r="J4221" s="7">
        <v>4.02E-2</v>
      </c>
      <c r="K4221" s="7">
        <v>4.02E-2</v>
      </c>
      <c r="L4221" s="7">
        <f>(1+J4221)^(1/365)-1</f>
        <v>1.07986658514303E-4</v>
      </c>
      <c r="M4221" s="7">
        <f>(1+J4221)^(7/365)-1</f>
        <v>7.5615153716568351E-4</v>
      </c>
      <c r="N4221" s="7">
        <f>(1+J4221)^(1/12)-1</f>
        <v>3.2898164700365662E-3</v>
      </c>
      <c r="O4221" s="7">
        <f>(1+J4221)^(1/4)-1</f>
        <v>9.9019536926587826E-3</v>
      </c>
      <c r="P4221" s="7">
        <f>(1+J4221)^(1/2)-1</f>
        <v>1.9901956072249094E-2</v>
      </c>
      <c r="Q4221" s="7">
        <f>(1+J4221)^(1/1)-1</f>
        <v>4.0200000000000014E-2</v>
      </c>
    </row>
    <row r="4222" spans="1:17" hidden="1" x14ac:dyDescent="0.25">
      <c r="A4222" s="2" t="s">
        <v>164</v>
      </c>
      <c r="B4222" s="2">
        <v>8919</v>
      </c>
      <c r="C4222" s="3">
        <v>45216</v>
      </c>
      <c r="D4222" s="2" t="s">
        <v>695</v>
      </c>
      <c r="E4222" s="3">
        <v>47016</v>
      </c>
      <c r="F4222" s="2">
        <v>7.4499999999999997E-2</v>
      </c>
      <c r="G4222" s="2">
        <v>8919</v>
      </c>
      <c r="H4222" s="5">
        <v>45216</v>
      </c>
      <c r="I4222" s="5">
        <v>47016</v>
      </c>
      <c r="J4222" s="7">
        <v>7.4499999999999997E-2</v>
      </c>
      <c r="K4222" s="7">
        <v>7.4499999999999997E-2</v>
      </c>
      <c r="L4222" s="7">
        <f>(1+J4222)^(1/365)-1</f>
        <v>1.9688359026459601E-4</v>
      </c>
      <c r="M4222" s="7">
        <f>(1+J4222)^(7/365)-1</f>
        <v>1.3789994251287574E-3</v>
      </c>
      <c r="N4222" s="7">
        <f>(1+J4222)^(1/12)-1</f>
        <v>6.0059167200390284E-3</v>
      </c>
      <c r="O4222" s="7">
        <f>(1+J4222)^(1/4)-1</f>
        <v>1.8126179906697626E-2</v>
      </c>
      <c r="P4222" s="7">
        <f>(1+J4222)^(1/2)-1</f>
        <v>3.6580918211405189E-2</v>
      </c>
      <c r="Q4222" s="7">
        <f>(1+J4222)^(1/1)-1</f>
        <v>7.4500000000000011E-2</v>
      </c>
    </row>
    <row r="4223" spans="1:17" hidden="1" x14ac:dyDescent="0.25">
      <c r="A4223" s="2" t="s">
        <v>164</v>
      </c>
      <c r="B4223" s="2">
        <v>8919</v>
      </c>
      <c r="C4223" s="3">
        <v>45216</v>
      </c>
      <c r="D4223" s="2" t="s">
        <v>695</v>
      </c>
      <c r="E4223" s="3">
        <v>47016</v>
      </c>
      <c r="F4223" s="2">
        <v>7.4999999999999997E-2</v>
      </c>
      <c r="G4223" s="2">
        <v>8919</v>
      </c>
      <c r="H4223" s="5">
        <v>45216</v>
      </c>
      <c r="I4223" s="5">
        <v>47016</v>
      </c>
      <c r="J4223" s="7">
        <v>7.4999999999999997E-2</v>
      </c>
      <c r="K4223" s="7">
        <v>7.4999999999999997E-2</v>
      </c>
      <c r="L4223" s="7">
        <f>(1+J4223)^(1/365)-1</f>
        <v>1.9815842963666341E-4</v>
      </c>
      <c r="M4223" s="7">
        <f>(1+J4223)^(7/365)-1</f>
        <v>1.3879338818745257E-3</v>
      </c>
      <c r="N4223" s="7">
        <f>(1+J4223)^(1/12)-1</f>
        <v>6.0449190242917172E-3</v>
      </c>
      <c r="O4223" s="7">
        <f>(1+J4223)^(1/4)-1</f>
        <v>1.8244601098569957E-2</v>
      </c>
      <c r="P4223" s="7">
        <f>(1+J4223)^(1/2)-1</f>
        <v>3.682206766638596E-2</v>
      </c>
      <c r="Q4223" s="7">
        <f>(1+J4223)^(1/1)-1</f>
        <v>7.4999999999999956E-2</v>
      </c>
    </row>
    <row r="4224" spans="1:17" hidden="1" x14ac:dyDescent="0.25">
      <c r="A4224" s="2" t="s">
        <v>155</v>
      </c>
      <c r="B4224" s="2">
        <v>22000</v>
      </c>
      <c r="C4224" s="3">
        <v>45216</v>
      </c>
      <c r="D4224" s="2" t="s">
        <v>701</v>
      </c>
      <c r="E4224" s="3">
        <v>45243</v>
      </c>
      <c r="F4224" s="2">
        <v>4.2999999999999997E-2</v>
      </c>
      <c r="G4224" s="2">
        <v>22000</v>
      </c>
      <c r="H4224" s="5">
        <v>45216</v>
      </c>
      <c r="I4224" s="5">
        <v>45243</v>
      </c>
      <c r="J4224" s="7">
        <v>4.2999999999999997E-2</v>
      </c>
      <c r="K4224" s="7">
        <v>4.2999999999999997E-2</v>
      </c>
      <c r="L4224" s="7">
        <f>(1+J4224)^(1/365)-1</f>
        <v>1.1535234029191876E-4</v>
      </c>
      <c r="M4224" s="7">
        <f>(1+J4224)^(7/365)-1</f>
        <v>8.0774586518161939E-4</v>
      </c>
      <c r="N4224" s="7">
        <f>(1+J4224)^(1/12)-1</f>
        <v>3.5145930840192463E-3</v>
      </c>
      <c r="O4224" s="7">
        <f>(1+J4224)^(1/4)-1</f>
        <v>1.0580879759231721E-2</v>
      </c>
      <c r="P4224" s="7">
        <f>(1+J4224)^(1/2)-1</f>
        <v>2.1273714534942867E-2</v>
      </c>
      <c r="Q4224" s="7">
        <f>(1+J4224)^(1/1)-1</f>
        <v>4.2999999999999927E-2</v>
      </c>
    </row>
    <row r="4225" spans="1:17" hidden="1" x14ac:dyDescent="0.25">
      <c r="A4225" s="2" t="s">
        <v>165</v>
      </c>
      <c r="B4225" s="2">
        <v>2337</v>
      </c>
      <c r="C4225" s="3">
        <v>45217</v>
      </c>
      <c r="D4225" s="2" t="s">
        <v>698</v>
      </c>
      <c r="E4225" s="3">
        <v>46313</v>
      </c>
      <c r="F4225" s="2">
        <v>8.9300000000000004E-2</v>
      </c>
      <c r="G4225" s="2">
        <v>2337</v>
      </c>
      <c r="H4225" s="5">
        <v>45217</v>
      </c>
      <c r="I4225" s="5">
        <v>46313</v>
      </c>
      <c r="J4225" s="7">
        <v>8.9300000000000004E-2</v>
      </c>
      <c r="K4225" s="7">
        <v>8.9300000000000004E-2</v>
      </c>
      <c r="L4225" s="7">
        <f>(1+J4225)^(1/365)-1</f>
        <v>2.3437071561116518E-4</v>
      </c>
      <c r="M4225" s="7">
        <f>(1+J4225)^(7/365)-1</f>
        <v>1.641748982250002E-3</v>
      </c>
      <c r="N4225" s="7">
        <f>(1+J4225)^(1/12)-1</f>
        <v>7.1534049112240705E-3</v>
      </c>
      <c r="O4225" s="7">
        <f>(1+J4225)^(1/4)-1</f>
        <v>2.1614094387470084E-2</v>
      </c>
      <c r="P4225" s="7">
        <f>(1+J4225)^(1/2)-1</f>
        <v>4.3695357851130767E-2</v>
      </c>
      <c r="Q4225" s="7">
        <f>(1+J4225)^(1/1)-1</f>
        <v>8.9299999999999935E-2</v>
      </c>
    </row>
    <row r="4226" spans="1:17" hidden="1" x14ac:dyDescent="0.25">
      <c r="A4226" s="2" t="s">
        <v>157</v>
      </c>
      <c r="B4226" s="2">
        <v>3676</v>
      </c>
      <c r="C4226" s="3">
        <v>45217</v>
      </c>
      <c r="D4226" s="2" t="s">
        <v>690</v>
      </c>
      <c r="E4226" s="3">
        <v>45580</v>
      </c>
      <c r="F4226" s="2">
        <v>7.9899999999999999E-2</v>
      </c>
      <c r="G4226" s="2">
        <v>3676</v>
      </c>
      <c r="H4226" s="5">
        <v>45217</v>
      </c>
      <c r="I4226" s="5">
        <v>45580</v>
      </c>
      <c r="J4226" s="7">
        <v>7.9899999999999999E-2</v>
      </c>
      <c r="K4226" s="7">
        <v>7.9899999999999999E-2</v>
      </c>
      <c r="L4226" s="7">
        <f>(1+J4226)^(1/365)-1</f>
        <v>2.1062065483135051E-4</v>
      </c>
      <c r="M4226" s="7">
        <f>(1+J4226)^(7/365)-1</f>
        <v>1.4752764931715845E-3</v>
      </c>
      <c r="N4226" s="7">
        <f>(1+J4226)^(1/12)-1</f>
        <v>6.4262640857444264E-3</v>
      </c>
      <c r="O4226" s="7">
        <f>(1+J4226)^(1/4)-1</f>
        <v>1.9402948252125851E-2</v>
      </c>
      <c r="P4226" s="7">
        <f>(1+J4226)^(1/2)-1</f>
        <v>3.9182370905126662E-2</v>
      </c>
      <c r="Q4226" s="7">
        <f>(1+J4226)^(1/1)-1</f>
        <v>7.9900000000000082E-2</v>
      </c>
    </row>
    <row r="4227" spans="1:17" hidden="1" x14ac:dyDescent="0.25">
      <c r="A4227" s="2" t="s">
        <v>165</v>
      </c>
      <c r="B4227" s="2">
        <v>2337</v>
      </c>
      <c r="C4227" s="3">
        <v>45217</v>
      </c>
      <c r="D4227" s="2" t="s">
        <v>698</v>
      </c>
      <c r="E4227" s="3">
        <v>46313</v>
      </c>
      <c r="F4227" s="2">
        <v>8.8999999999999996E-2</v>
      </c>
      <c r="G4227" s="2">
        <v>2337</v>
      </c>
      <c r="H4227" s="5">
        <v>45217</v>
      </c>
      <c r="I4227" s="5">
        <v>46313</v>
      </c>
      <c r="J4227" s="7">
        <v>8.8999999999999996E-2</v>
      </c>
      <c r="K4227" s="7">
        <v>8.8999999999999996E-2</v>
      </c>
      <c r="L4227" s="7">
        <f>(1+J4227)^(1/365)-1</f>
        <v>2.3361589750847678E-4</v>
      </c>
      <c r="M4227" s="7">
        <f>(1+J4227)^(7/365)-1</f>
        <v>1.6364578330492208E-3</v>
      </c>
      <c r="N4227" s="7">
        <f>(1+J4227)^(1/12)-1</f>
        <v>7.1302872999576827E-3</v>
      </c>
      <c r="O4227" s="7">
        <f>(1+J4227)^(1/4)-1</f>
        <v>2.1543747401727931E-2</v>
      </c>
      <c r="P4227" s="7">
        <f>(1+J4227)^(1/2)-1</f>
        <v>4.3551627855565211E-2</v>
      </c>
      <c r="Q4227" s="7">
        <f>(1+J4227)^(1/1)-1</f>
        <v>8.8999999999999968E-2</v>
      </c>
    </row>
    <row r="4228" spans="1:17" hidden="1" x14ac:dyDescent="0.25">
      <c r="A4228" s="2" t="s">
        <v>166</v>
      </c>
      <c r="B4228" s="2">
        <v>11280</v>
      </c>
      <c r="C4228" s="3">
        <v>45218</v>
      </c>
      <c r="D4228" s="2" t="s">
        <v>698</v>
      </c>
      <c r="E4228" s="3">
        <v>46258</v>
      </c>
      <c r="F4228" s="2">
        <v>8.8700000000000001E-2</v>
      </c>
      <c r="G4228" s="2">
        <v>11280</v>
      </c>
      <c r="H4228" s="5">
        <v>45218</v>
      </c>
      <c r="I4228" s="5">
        <v>46258</v>
      </c>
      <c r="J4228" s="7">
        <v>8.8700000000000001E-2</v>
      </c>
      <c r="K4228" s="7">
        <v>8.8700000000000001E-2</v>
      </c>
      <c r="L4228" s="7">
        <f>(1+J4228)^(1/365)-1</f>
        <v>2.3286087200791172E-4</v>
      </c>
      <c r="M4228" s="7">
        <f>(1+J4228)^(7/365)-1</f>
        <v>1.6311652539928723E-3</v>
      </c>
      <c r="N4228" s="7">
        <f>(1+J4228)^(1/12)-1</f>
        <v>7.1071638501734036E-3</v>
      </c>
      <c r="O4228" s="7">
        <f>(1+J4228)^(1/4)-1</f>
        <v>2.1473385879982487E-2</v>
      </c>
      <c r="P4228" s="7">
        <f>(1+J4228)^(1/2)-1</f>
        <v>4.3407878061115568E-2</v>
      </c>
      <c r="Q4228" s="7">
        <f>(1+J4228)^(1/1)-1</f>
        <v>8.8700000000000001E-2</v>
      </c>
    </row>
    <row r="4229" spans="1:17" hidden="1" x14ac:dyDescent="0.25">
      <c r="A4229" s="2" t="s">
        <v>166</v>
      </c>
      <c r="B4229" s="2">
        <v>3302</v>
      </c>
      <c r="C4229" s="3">
        <v>45218</v>
      </c>
      <c r="D4229" s="2" t="s">
        <v>695</v>
      </c>
      <c r="E4229" s="3">
        <v>46989</v>
      </c>
      <c r="F4229" s="2">
        <v>8.1500000000000003E-2</v>
      </c>
      <c r="G4229" s="2">
        <v>3302</v>
      </c>
      <c r="H4229" s="5">
        <v>45218</v>
      </c>
      <c r="I4229" s="5">
        <v>46989</v>
      </c>
      <c r="J4229" s="7">
        <v>8.1500000000000003E-2</v>
      </c>
      <c r="K4229" s="7">
        <v>8.1500000000000003E-2</v>
      </c>
      <c r="L4229" s="7">
        <f>(1+J4229)^(1/365)-1</f>
        <v>2.1467774246497484E-4</v>
      </c>
      <c r="M4229" s="7">
        <f>(1+J4229)^(7/365)-1</f>
        <v>1.5037123608059311E-3</v>
      </c>
      <c r="N4229" s="7">
        <f>(1+J4229)^(1/12)-1</f>
        <v>6.5504414442880687E-3</v>
      </c>
      <c r="O4229" s="7">
        <f>(1+J4229)^(1/4)-1</f>
        <v>1.9780330250405598E-2</v>
      </c>
      <c r="P4229" s="7">
        <f>(1+J4229)^(1/2)-1</f>
        <v>3.9951921965626136E-2</v>
      </c>
      <c r="Q4229" s="7">
        <f>(1+J4229)^(1/1)-1</f>
        <v>8.1499999999999906E-2</v>
      </c>
    </row>
    <row r="4230" spans="1:17" hidden="1" x14ac:dyDescent="0.25">
      <c r="A4230" s="2" t="s">
        <v>67</v>
      </c>
      <c r="B4230" s="2">
        <v>11374</v>
      </c>
      <c r="C4230" s="3">
        <v>45218</v>
      </c>
      <c r="D4230" s="2" t="s">
        <v>690</v>
      </c>
      <c r="E4230" s="3">
        <v>45581</v>
      </c>
      <c r="F4230" s="2">
        <v>7.9100000000000004E-2</v>
      </c>
      <c r="G4230" s="2">
        <v>11374</v>
      </c>
      <c r="H4230" s="5">
        <v>45218</v>
      </c>
      <c r="I4230" s="5">
        <v>45581</v>
      </c>
      <c r="J4230" s="7">
        <v>7.9100000000000004E-2</v>
      </c>
      <c r="K4230" s="7">
        <v>7.9100000000000004E-2</v>
      </c>
      <c r="L4230" s="7">
        <f>(1+J4230)^(1/365)-1</f>
        <v>2.0858986249150391E-4</v>
      </c>
      <c r="M4230" s="7">
        <f>(1+J4230)^(7/365)-1</f>
        <v>1.4610430595007884E-3</v>
      </c>
      <c r="N4230" s="7">
        <f>(1+J4230)^(1/12)-1</f>
        <v>6.3641121491160302E-3</v>
      </c>
      <c r="O4230" s="7">
        <f>(1+J4230)^(1/4)-1</f>
        <v>1.9214099976470722E-2</v>
      </c>
      <c r="P4230" s="7">
        <f>(1+J4230)^(1/2)-1</f>
        <v>3.8797381590847113E-2</v>
      </c>
      <c r="Q4230" s="7">
        <f>(1+J4230)^(1/1)-1</f>
        <v>7.9099999999999948E-2</v>
      </c>
    </row>
    <row r="4231" spans="1:17" hidden="1" x14ac:dyDescent="0.25">
      <c r="A4231" s="2" t="s">
        <v>166</v>
      </c>
      <c r="B4231" s="2">
        <v>11280</v>
      </c>
      <c r="C4231" s="3">
        <v>45218</v>
      </c>
      <c r="D4231" s="2" t="s">
        <v>698</v>
      </c>
      <c r="E4231" s="3">
        <v>46258</v>
      </c>
      <c r="F4231" s="2">
        <v>8.8999999999999996E-2</v>
      </c>
      <c r="G4231" s="2">
        <v>11280</v>
      </c>
      <c r="H4231" s="5">
        <v>45218</v>
      </c>
      <c r="I4231" s="5">
        <v>46258</v>
      </c>
      <c r="J4231" s="7">
        <v>8.8999999999999996E-2</v>
      </c>
      <c r="K4231" s="7">
        <v>8.8999999999999996E-2</v>
      </c>
      <c r="L4231" s="7">
        <f>(1+J4231)^(1/365)-1</f>
        <v>2.3361589750847678E-4</v>
      </c>
      <c r="M4231" s="7">
        <f>(1+J4231)^(7/365)-1</f>
        <v>1.6364578330492208E-3</v>
      </c>
      <c r="N4231" s="7">
        <f>(1+J4231)^(1/12)-1</f>
        <v>7.1302872999576827E-3</v>
      </c>
      <c r="O4231" s="7">
        <f>(1+J4231)^(1/4)-1</f>
        <v>2.1543747401727931E-2</v>
      </c>
      <c r="P4231" s="7">
        <f>(1+J4231)^(1/2)-1</f>
        <v>4.3551627855565211E-2</v>
      </c>
      <c r="Q4231" s="7">
        <f>(1+J4231)^(1/1)-1</f>
        <v>8.8999999999999968E-2</v>
      </c>
    </row>
    <row r="4232" spans="1:17" hidden="1" x14ac:dyDescent="0.25">
      <c r="A4232" s="2" t="s">
        <v>166</v>
      </c>
      <c r="B4232" s="2">
        <v>3302</v>
      </c>
      <c r="C4232" s="3">
        <v>45218</v>
      </c>
      <c r="D4232" s="2" t="s">
        <v>695</v>
      </c>
      <c r="E4232" s="3">
        <v>46989</v>
      </c>
      <c r="F4232" s="2">
        <v>8.2000000000000003E-2</v>
      </c>
      <c r="G4232" s="2">
        <v>3302</v>
      </c>
      <c r="H4232" s="5">
        <v>45218</v>
      </c>
      <c r="I4232" s="5">
        <v>46989</v>
      </c>
      <c r="J4232" s="7">
        <v>8.2000000000000003E-2</v>
      </c>
      <c r="K4232" s="7">
        <v>8.2000000000000003E-2</v>
      </c>
      <c r="L4232" s="7">
        <f>(1+J4232)^(1/365)-1</f>
        <v>2.1594435488436758E-4</v>
      </c>
      <c r="M4232" s="7">
        <f>(1+J4232)^(7/365)-1</f>
        <v>1.5125901079664494E-3</v>
      </c>
      <c r="N4232" s="7">
        <f>(1+J4232)^(1/12)-1</f>
        <v>6.5892123342305986E-3</v>
      </c>
      <c r="O4232" s="7">
        <f>(1+J4232)^(1/4)-1</f>
        <v>1.9898176248819288E-2</v>
      </c>
      <c r="P4232" s="7">
        <f>(1+J4232)^(1/2)-1</f>
        <v>4.0192289915667478E-2</v>
      </c>
      <c r="Q4232" s="7">
        <f>(1+J4232)^(1/1)-1</f>
        <v>8.2000000000000073E-2</v>
      </c>
    </row>
    <row r="4233" spans="1:17" hidden="1" x14ac:dyDescent="0.25">
      <c r="A4233" s="2" t="s">
        <v>164</v>
      </c>
      <c r="B4233" s="2">
        <v>8020</v>
      </c>
      <c r="C4233" s="3">
        <v>45224</v>
      </c>
      <c r="D4233" s="2" t="s">
        <v>698</v>
      </c>
      <c r="E4233" s="3">
        <v>46320</v>
      </c>
      <c r="F4233" s="2">
        <v>7.22E-2</v>
      </c>
      <c r="G4233" s="2">
        <v>8020</v>
      </c>
      <c r="H4233" s="5">
        <v>45224</v>
      </c>
      <c r="I4233" s="5">
        <v>46320</v>
      </c>
      <c r="J4233" s="7">
        <v>7.22E-2</v>
      </c>
      <c r="K4233" s="7">
        <v>7.22E-2</v>
      </c>
      <c r="L4233" s="7">
        <f>(1+J4233)^(1/365)-1</f>
        <v>1.9101169907287385E-4</v>
      </c>
      <c r="M4233" s="7">
        <f>(1+J4233)^(7/365)-1</f>
        <v>1.3378483323305268E-3</v>
      </c>
      <c r="N4233" s="7">
        <f>(1+J4233)^(1/12)-1</f>
        <v>5.8262915652540492E-3</v>
      </c>
      <c r="O4233" s="7">
        <f>(1+J4233)^(1/4)-1</f>
        <v>1.7580909493362995E-2</v>
      </c>
      <c r="P4233" s="7">
        <f>(1+J4233)^(1/2)-1</f>
        <v>3.5470907365339865E-2</v>
      </c>
      <c r="Q4233" s="7">
        <f>(1+J4233)^(1/1)-1</f>
        <v>7.2200000000000042E-2</v>
      </c>
    </row>
    <row r="4234" spans="1:17" hidden="1" x14ac:dyDescent="0.25">
      <c r="A4234" s="2" t="s">
        <v>164</v>
      </c>
      <c r="B4234" s="2">
        <v>5078</v>
      </c>
      <c r="C4234" s="3">
        <v>45224</v>
      </c>
      <c r="D4234" s="2" t="s">
        <v>695</v>
      </c>
      <c r="E4234" s="3">
        <v>47051</v>
      </c>
      <c r="F4234" s="2">
        <v>7.4300000000000005E-2</v>
      </c>
      <c r="G4234" s="2">
        <v>5078</v>
      </c>
      <c r="H4234" s="5">
        <v>45224</v>
      </c>
      <c r="I4234" s="5">
        <v>47051</v>
      </c>
      <c r="J4234" s="7">
        <v>7.4300000000000005E-2</v>
      </c>
      <c r="K4234" s="7">
        <v>7.4300000000000005E-2</v>
      </c>
      <c r="L4234" s="7">
        <f>(1+J4234)^(1/365)-1</f>
        <v>1.9637348886036854E-4</v>
      </c>
      <c r="M4234" s="7">
        <f>(1+J4234)^(7/365)-1</f>
        <v>1.3754245006070143E-3</v>
      </c>
      <c r="N4234" s="7">
        <f>(1+J4234)^(1/12)-1</f>
        <v>5.9903111399197684E-3</v>
      </c>
      <c r="O4234" s="7">
        <f>(1+J4234)^(1/4)-1</f>
        <v>1.8078799857710326E-2</v>
      </c>
      <c r="P4234" s="7">
        <f>(1+J4234)^(1/2)-1</f>
        <v>3.6484442719715959E-2</v>
      </c>
      <c r="Q4234" s="7">
        <f>(1+J4234)^(1/1)-1</f>
        <v>7.4300000000000033E-2</v>
      </c>
    </row>
    <row r="4235" spans="1:17" hidden="1" x14ac:dyDescent="0.25">
      <c r="A4235" s="2" t="s">
        <v>164</v>
      </c>
      <c r="B4235" s="2">
        <v>18677</v>
      </c>
      <c r="C4235" s="3">
        <v>45224</v>
      </c>
      <c r="D4235" s="2" t="s">
        <v>694</v>
      </c>
      <c r="E4235" s="3">
        <v>47781</v>
      </c>
      <c r="F4235" s="2">
        <v>7.51E-2</v>
      </c>
      <c r="G4235" s="2">
        <v>18677</v>
      </c>
      <c r="H4235" s="5">
        <v>45224</v>
      </c>
      <c r="I4235" s="5">
        <v>47781</v>
      </c>
      <c r="J4235" s="7">
        <v>7.51E-2</v>
      </c>
      <c r="K4235" s="7">
        <v>7.51E-2</v>
      </c>
      <c r="L4235" s="7">
        <f>(1+J4235)^(1/365)-1</f>
        <v>1.9841332655112787E-4</v>
      </c>
      <c r="M4235" s="7">
        <f>(1+J4235)^(7/365)-1</f>
        <v>1.3897202841113288E-3</v>
      </c>
      <c r="N4235" s="7">
        <f>(1+J4235)^(1/12)-1</f>
        <v>6.0527174896265468E-3</v>
      </c>
      <c r="O4235" s="7">
        <f>(1+J4235)^(1/4)-1</f>
        <v>1.8268280379566848E-2</v>
      </c>
      <c r="P4235" s="7">
        <f>(1+J4235)^(1/2)-1</f>
        <v>3.6870290827160312E-2</v>
      </c>
      <c r="Q4235" s="7">
        <f>(1+J4235)^(1/1)-1</f>
        <v>7.5099999999999945E-2</v>
      </c>
    </row>
    <row r="4236" spans="1:17" hidden="1" x14ac:dyDescent="0.25">
      <c r="A4236" s="2" t="s">
        <v>155</v>
      </c>
      <c r="B4236" s="2">
        <v>8724</v>
      </c>
      <c r="C4236" s="3">
        <v>45224</v>
      </c>
      <c r="D4236" s="2" t="s">
        <v>690</v>
      </c>
      <c r="E4236" s="3">
        <v>45587</v>
      </c>
      <c r="F4236" s="2">
        <v>6.4399999999999999E-2</v>
      </c>
      <c r="G4236" s="2">
        <v>8724</v>
      </c>
      <c r="H4236" s="5">
        <v>45224</v>
      </c>
      <c r="I4236" s="5">
        <v>45587</v>
      </c>
      <c r="J4236" s="7">
        <v>6.4399999999999999E-2</v>
      </c>
      <c r="K4236" s="7">
        <v>6.4399999999999999E-2</v>
      </c>
      <c r="L4236" s="7">
        <f>(1+J4236)^(1/365)-1</f>
        <v>1.7100437333850138E-4</v>
      </c>
      <c r="M4236" s="7">
        <f>(1+J4236)^(7/365)-1</f>
        <v>1.1976448808295181E-3</v>
      </c>
      <c r="N4236" s="7">
        <f>(1+J4236)^(1/12)-1</f>
        <v>5.2144867011501006E-3</v>
      </c>
      <c r="O4236" s="7">
        <f>(1+J4236)^(1/4)-1</f>
        <v>1.5725174504557904E-2</v>
      </c>
      <c r="P4236" s="7">
        <f>(1+J4236)^(1/2)-1</f>
        <v>3.1697630122314413E-2</v>
      </c>
      <c r="Q4236" s="7">
        <f>(1+J4236)^(1/1)-1</f>
        <v>6.4400000000000013E-2</v>
      </c>
    </row>
    <row r="4237" spans="1:17" hidden="1" x14ac:dyDescent="0.25">
      <c r="A4237" s="2" t="s">
        <v>164</v>
      </c>
      <c r="B4237" s="2">
        <v>8020</v>
      </c>
      <c r="C4237" s="3">
        <v>45224</v>
      </c>
      <c r="D4237" s="2" t="s">
        <v>698</v>
      </c>
      <c r="E4237" s="3">
        <v>46320</v>
      </c>
      <c r="F4237" s="2">
        <v>7.1999999999999995E-2</v>
      </c>
      <c r="G4237" s="2">
        <v>8020</v>
      </c>
      <c r="H4237" s="5">
        <v>45224</v>
      </c>
      <c r="I4237" s="5">
        <v>46320</v>
      </c>
      <c r="J4237" s="7">
        <v>7.1999999999999995E-2</v>
      </c>
      <c r="K4237" s="7">
        <v>7.1999999999999995E-2</v>
      </c>
      <c r="L4237" s="7">
        <f>(1+J4237)^(1/365)-1</f>
        <v>1.9050050633828697E-4</v>
      </c>
      <c r="M4237" s="7">
        <f>(1+J4237)^(7/365)-1</f>
        <v>1.3342658856818623E-3</v>
      </c>
      <c r="N4237" s="7">
        <f>(1+J4237)^(1/12)-1</f>
        <v>5.8106552987937654E-3</v>
      </c>
      <c r="O4237" s="7">
        <f>(1+J4237)^(1/4)-1</f>
        <v>1.7533453230694995E-2</v>
      </c>
      <c r="P4237" s="7">
        <f>(1+J4237)^(1/2)-1</f>
        <v>3.5374328443582792E-2</v>
      </c>
      <c r="Q4237" s="7">
        <f>(1+J4237)^(1/1)-1</f>
        <v>7.2000000000000064E-2</v>
      </c>
    </row>
    <row r="4238" spans="1:17" hidden="1" x14ac:dyDescent="0.25">
      <c r="A4238" s="2" t="s">
        <v>164</v>
      </c>
      <c r="B4238" s="2">
        <v>5078</v>
      </c>
      <c r="C4238" s="3">
        <v>45224</v>
      </c>
      <c r="D4238" s="2" t="s">
        <v>695</v>
      </c>
      <c r="E4238" s="3">
        <v>47051</v>
      </c>
      <c r="F4238" s="2">
        <v>7.3999999999999996E-2</v>
      </c>
      <c r="G4238" s="2">
        <v>5078</v>
      </c>
      <c r="H4238" s="5">
        <v>45224</v>
      </c>
      <c r="I4238" s="5">
        <v>47051</v>
      </c>
      <c r="J4238" s="7">
        <v>7.3999999999999996E-2</v>
      </c>
      <c r="K4238" s="7">
        <v>7.3999999999999996E-2</v>
      </c>
      <c r="L4238" s="7">
        <f>(1+J4238)^(1/365)-1</f>
        <v>1.9560815915586893E-4</v>
      </c>
      <c r="M4238" s="7">
        <f>(1+J4238)^(7/365)-1</f>
        <v>1.3700608896898281E-3</v>
      </c>
      <c r="N4238" s="7">
        <f>(1+J4238)^(1/12)-1</f>
        <v>5.9668977756095476E-3</v>
      </c>
      <c r="O4238" s="7">
        <f>(1+J4238)^(1/4)-1</f>
        <v>1.8007717378669685E-2</v>
      </c>
      <c r="P4238" s="7">
        <f>(1+J4238)^(1/2)-1</f>
        <v>3.6339712642529332E-2</v>
      </c>
      <c r="Q4238" s="7">
        <f>(1+J4238)^(1/1)-1</f>
        <v>7.4000000000000066E-2</v>
      </c>
    </row>
    <row r="4239" spans="1:17" hidden="1" x14ac:dyDescent="0.25">
      <c r="A4239" s="2" t="s">
        <v>164</v>
      </c>
      <c r="B4239" s="2">
        <v>18677</v>
      </c>
      <c r="C4239" s="3">
        <v>45224</v>
      </c>
      <c r="D4239" s="2" t="s">
        <v>694</v>
      </c>
      <c r="E4239" s="3">
        <v>47781</v>
      </c>
      <c r="F4239" s="2">
        <v>7.4999999999999997E-2</v>
      </c>
      <c r="G4239" s="2">
        <v>18677</v>
      </c>
      <c r="H4239" s="5">
        <v>45224</v>
      </c>
      <c r="I4239" s="5">
        <v>47781</v>
      </c>
      <c r="J4239" s="7">
        <v>7.4999999999999997E-2</v>
      </c>
      <c r="K4239" s="7">
        <v>7.4999999999999997E-2</v>
      </c>
      <c r="L4239" s="7">
        <f>(1+J4239)^(1/365)-1</f>
        <v>1.9815842963666341E-4</v>
      </c>
      <c r="M4239" s="7">
        <f>(1+J4239)^(7/365)-1</f>
        <v>1.3879338818745257E-3</v>
      </c>
      <c r="N4239" s="7">
        <f>(1+J4239)^(1/12)-1</f>
        <v>6.0449190242917172E-3</v>
      </c>
      <c r="O4239" s="7">
        <f>(1+J4239)^(1/4)-1</f>
        <v>1.8244601098569957E-2</v>
      </c>
      <c r="P4239" s="7">
        <f>(1+J4239)^(1/2)-1</f>
        <v>3.682206766638596E-2</v>
      </c>
      <c r="Q4239" s="7">
        <f>(1+J4239)^(1/1)-1</f>
        <v>7.4999999999999956E-2</v>
      </c>
    </row>
    <row r="4240" spans="1:17" hidden="1" x14ac:dyDescent="0.25">
      <c r="A4240" s="2" t="s">
        <v>159</v>
      </c>
      <c r="B4240" s="2">
        <v>44000</v>
      </c>
      <c r="C4240" s="3">
        <v>45229</v>
      </c>
      <c r="D4240" s="2" t="s">
        <v>701</v>
      </c>
      <c r="E4240" s="3">
        <v>45256</v>
      </c>
      <c r="F4240" s="2">
        <v>5.0799999999999998E-2</v>
      </c>
      <c r="G4240" s="2">
        <v>44000</v>
      </c>
      <c r="H4240" s="5">
        <v>45229</v>
      </c>
      <c r="I4240" s="5">
        <v>45256</v>
      </c>
      <c r="J4240" s="7">
        <v>5.0799999999999998E-2</v>
      </c>
      <c r="K4240" s="7">
        <v>5.0799999999999998E-2</v>
      </c>
      <c r="L4240" s="7">
        <f>(1+J4240)^(1/365)-1</f>
        <v>1.3576751373700624E-4</v>
      </c>
      <c r="M4240" s="7">
        <f>(1+J4240)^(7/365)-1</f>
        <v>9.507597729354611E-4</v>
      </c>
      <c r="N4240" s="7">
        <f>(1+J4240)^(1/12)-1</f>
        <v>4.1378522703343634E-3</v>
      </c>
      <c r="O4240" s="7">
        <f>(1+J4240)^(1/4)-1</f>
        <v>1.2464993122804247E-2</v>
      </c>
      <c r="P4240" s="7">
        <f>(1+J4240)^(1/2)-1</f>
        <v>2.508536229916003E-2</v>
      </c>
      <c r="Q4240" s="7">
        <f>(1+J4240)^(1/1)-1</f>
        <v>5.0799999999999956E-2</v>
      </c>
    </row>
    <row r="4241" spans="1:17" hidden="1" x14ac:dyDescent="0.25">
      <c r="A4241" s="2" t="s">
        <v>165</v>
      </c>
      <c r="B4241" s="2">
        <v>4365</v>
      </c>
      <c r="C4241" s="2" t="s">
        <v>481</v>
      </c>
      <c r="D4241" s="2" t="s">
        <v>698</v>
      </c>
      <c r="E4241" s="3">
        <v>46332</v>
      </c>
      <c r="F4241" s="2">
        <v>9.69E-2</v>
      </c>
      <c r="G4241" s="2">
        <v>4365</v>
      </c>
      <c r="H4241" s="5">
        <v>45231</v>
      </c>
      <c r="I4241" s="5">
        <v>46332</v>
      </c>
      <c r="J4241" s="7">
        <v>9.69E-2</v>
      </c>
      <c r="K4241" s="7">
        <v>9.69E-2</v>
      </c>
      <c r="L4241" s="7">
        <f>(1+J4241)^(1/365)-1</f>
        <v>2.5342394049143735E-4</v>
      </c>
      <c r="M4241" s="7">
        <f>(1+J4241)^(7/365)-1</f>
        <v>1.7753168508043426E-3</v>
      </c>
      <c r="N4241" s="7">
        <f>(1+J4241)^(1/12)-1</f>
        <v>7.7371129127097316E-3</v>
      </c>
      <c r="O4241" s="7">
        <f>(1+J4241)^(1/4)-1</f>
        <v>2.3391390652943045E-2</v>
      </c>
      <c r="P4241" s="7">
        <f>(1+J4241)^(1/2)-1</f>
        <v>4.7329938462564947E-2</v>
      </c>
      <c r="Q4241" s="7">
        <f>(1+J4241)^(1/1)-1</f>
        <v>9.6899999999999986E-2</v>
      </c>
    </row>
    <row r="4242" spans="1:17" hidden="1" x14ac:dyDescent="0.25">
      <c r="A4242" s="2" t="s">
        <v>165</v>
      </c>
      <c r="B4242" s="2">
        <v>822</v>
      </c>
      <c r="C4242" s="2" t="s">
        <v>481</v>
      </c>
      <c r="D4242" s="2" t="s">
        <v>695</v>
      </c>
      <c r="E4242" s="3">
        <v>47063</v>
      </c>
      <c r="F4242" s="2">
        <v>8.4000000000000005E-2</v>
      </c>
      <c r="G4242" s="2">
        <v>822</v>
      </c>
      <c r="H4242" s="5">
        <v>45231</v>
      </c>
      <c r="I4242" s="5">
        <v>47063</v>
      </c>
      <c r="J4242" s="7">
        <v>8.4000000000000005E-2</v>
      </c>
      <c r="K4242" s="7">
        <v>8.4000000000000005E-2</v>
      </c>
      <c r="L4242" s="7">
        <f>(1+J4242)^(1/365)-1</f>
        <v>2.2100497421395637E-4</v>
      </c>
      <c r="M4242" s="7">
        <f>(1+J4242)^(7/365)-1</f>
        <v>1.5480609045628313E-3</v>
      </c>
      <c r="N4242" s="7">
        <f>(1+J4242)^(1/12)-1</f>
        <v>6.7441318411856077E-3</v>
      </c>
      <c r="O4242" s="7">
        <f>(1+J4242)^(1/4)-1</f>
        <v>2.0369152211899166E-2</v>
      </c>
      <c r="P4242" s="7">
        <f>(1+J4242)^(1/2)-1</f>
        <v>4.1153206785629726E-2</v>
      </c>
      <c r="Q4242" s="7">
        <f>(1+J4242)^(1/1)-1</f>
        <v>8.4000000000000075E-2</v>
      </c>
    </row>
    <row r="4243" spans="1:17" hidden="1" x14ac:dyDescent="0.25">
      <c r="A4243" s="2" t="s">
        <v>166</v>
      </c>
      <c r="B4243" s="2">
        <v>18152</v>
      </c>
      <c r="C4243" s="2" t="s">
        <v>481</v>
      </c>
      <c r="D4243" s="2" t="s">
        <v>695</v>
      </c>
      <c r="E4243" s="3">
        <v>46989</v>
      </c>
      <c r="F4243" s="2">
        <v>8.1100000000000005E-2</v>
      </c>
      <c r="G4243" s="2">
        <v>18152</v>
      </c>
      <c r="H4243" s="5">
        <v>45231</v>
      </c>
      <c r="I4243" s="5">
        <v>46989</v>
      </c>
      <c r="J4243" s="7">
        <v>8.1100000000000005E-2</v>
      </c>
      <c r="K4243" s="7">
        <v>8.1100000000000005E-2</v>
      </c>
      <c r="L4243" s="7">
        <f>(1+J4243)^(1/365)-1</f>
        <v>2.1366403199496453E-4</v>
      </c>
      <c r="M4243" s="7">
        <f>(1+J4243)^(7/365)-1</f>
        <v>1.4966072641264816E-3</v>
      </c>
      <c r="N4243" s="7">
        <f>(1+J4243)^(1/12)-1</f>
        <v>6.5194129002956736E-3</v>
      </c>
      <c r="O4243" s="7">
        <f>(1+J4243)^(1/4)-1</f>
        <v>1.9686024027521842E-2</v>
      </c>
      <c r="P4243" s="7">
        <f>(1+J4243)^(1/2)-1</f>
        <v>3.9759587597056001E-2</v>
      </c>
      <c r="Q4243" s="7">
        <f>(1+J4243)^(1/1)-1</f>
        <v>8.109999999999995E-2</v>
      </c>
    </row>
    <row r="4244" spans="1:17" hidden="1" x14ac:dyDescent="0.25">
      <c r="A4244" s="2" t="s">
        <v>164</v>
      </c>
      <c r="B4244" s="2">
        <v>5089</v>
      </c>
      <c r="C4244" s="2" t="s">
        <v>481</v>
      </c>
      <c r="D4244" s="2" t="s">
        <v>698</v>
      </c>
      <c r="E4244" s="3">
        <v>46334</v>
      </c>
      <c r="F4244" s="2">
        <v>7.1900000000000006E-2</v>
      </c>
      <c r="G4244" s="2">
        <v>5089</v>
      </c>
      <c r="H4244" s="5">
        <v>45231</v>
      </c>
      <c r="I4244" s="5">
        <v>46334</v>
      </c>
      <c r="J4244" s="7">
        <v>7.1900000000000006E-2</v>
      </c>
      <c r="K4244" s="7">
        <v>7.1900000000000006E-2</v>
      </c>
      <c r="L4244" s="7">
        <f>(1+J4244)^(1/365)-1</f>
        <v>1.9024487430319148E-4</v>
      </c>
      <c r="M4244" s="7">
        <f>(1+J4244)^(7/365)-1</f>
        <v>1.3324744165192914E-3</v>
      </c>
      <c r="N4244" s="7">
        <f>(1+J4244)^(1/12)-1</f>
        <v>5.8028361627453506E-3</v>
      </c>
      <c r="O4244" s="7">
        <f>(1+J4244)^(1/4)-1</f>
        <v>1.7509722609196476E-2</v>
      </c>
      <c r="P4244" s="7">
        <f>(1+J4244)^(1/2)-1</f>
        <v>3.5326035604243966E-2</v>
      </c>
      <c r="Q4244" s="7">
        <f>(1+J4244)^(1/1)-1</f>
        <v>7.1900000000000075E-2</v>
      </c>
    </row>
    <row r="4245" spans="1:17" hidden="1" x14ac:dyDescent="0.25">
      <c r="A4245" s="2" t="s">
        <v>164</v>
      </c>
      <c r="B4245" s="2">
        <v>14609</v>
      </c>
      <c r="C4245" s="2" t="s">
        <v>481</v>
      </c>
      <c r="D4245" s="2" t="s">
        <v>693</v>
      </c>
      <c r="E4245" s="3">
        <v>48891</v>
      </c>
      <c r="F4245" s="2">
        <v>6.5799999999999997E-2</v>
      </c>
      <c r="G4245" s="2">
        <v>14609</v>
      </c>
      <c r="H4245" s="5">
        <v>45231</v>
      </c>
      <c r="I4245" s="5">
        <v>48891</v>
      </c>
      <c r="J4245" s="7">
        <v>6.5799999999999997E-2</v>
      </c>
      <c r="K4245" s="7">
        <v>6.5799999999999997E-2</v>
      </c>
      <c r="L4245" s="7">
        <f>(1+J4245)^(1/365)-1</f>
        <v>1.7460617580344895E-4</v>
      </c>
      <c r="M4245" s="7">
        <f>(1+J4245)^(7/365)-1</f>
        <v>1.2228836506202878E-3</v>
      </c>
      <c r="N4245" s="7">
        <f>(1+J4245)^(1/12)-1</f>
        <v>5.3245998017803498E-3</v>
      </c>
      <c r="O4245" s="7">
        <f>(1+J4245)^(1/4)-1</f>
        <v>1.6059004454150427E-2</v>
      </c>
      <c r="P4245" s="7">
        <f>(1+J4245)^(1/2)-1</f>
        <v>3.2375900532359392E-2</v>
      </c>
      <c r="Q4245" s="7">
        <f>(1+J4245)^(1/1)-1</f>
        <v>6.5800000000000081E-2</v>
      </c>
    </row>
    <row r="4246" spans="1:17" hidden="1" x14ac:dyDescent="0.25">
      <c r="A4246" s="2" t="s">
        <v>164</v>
      </c>
      <c r="B4246" s="2">
        <v>8114</v>
      </c>
      <c r="C4246" s="2" t="s">
        <v>481</v>
      </c>
      <c r="D4246" s="2" t="s">
        <v>693</v>
      </c>
      <c r="E4246" s="3">
        <v>48891</v>
      </c>
      <c r="F4246" s="2">
        <v>7.1499999999999994E-2</v>
      </c>
      <c r="G4246" s="2">
        <v>8114</v>
      </c>
      <c r="H4246" s="5">
        <v>45231</v>
      </c>
      <c r="I4246" s="5">
        <v>48891</v>
      </c>
      <c r="J4246" s="7">
        <v>7.1499999999999994E-2</v>
      </c>
      <c r="K4246" s="7">
        <v>7.1499999999999994E-2</v>
      </c>
      <c r="L4246" s="7">
        <f>(1+J4246)^(1/365)-1</f>
        <v>1.8922210827665431E-4</v>
      </c>
      <c r="M4246" s="7">
        <f>(1+J4246)^(7/365)-1</f>
        <v>1.3253069002407969E-3</v>
      </c>
      <c r="N4246" s="7">
        <f>(1+J4246)^(1/12)-1</f>
        <v>5.7715529303064006E-3</v>
      </c>
      <c r="O4246" s="7">
        <f>(1+J4246)^(1/4)-1</f>
        <v>1.7414783515780741E-2</v>
      </c>
      <c r="P4246" s="7">
        <f>(1+J4246)^(1/2)-1</f>
        <v>3.5132841716462915E-2</v>
      </c>
      <c r="Q4246" s="7">
        <f>(1+J4246)^(1/1)-1</f>
        <v>7.1499999999999897E-2</v>
      </c>
    </row>
    <row r="4247" spans="1:17" hidden="1" x14ac:dyDescent="0.25">
      <c r="A4247" s="2" t="s">
        <v>163</v>
      </c>
      <c r="B4247" s="2">
        <v>11858</v>
      </c>
      <c r="C4247" s="2" t="s">
        <v>481</v>
      </c>
      <c r="D4247" s="2" t="s">
        <v>698</v>
      </c>
      <c r="E4247" s="3">
        <v>46251</v>
      </c>
      <c r="F4247" s="2">
        <v>8.2100000000000006E-2</v>
      </c>
      <c r="G4247" s="2">
        <v>11858</v>
      </c>
      <c r="H4247" s="5">
        <v>45231</v>
      </c>
      <c r="I4247" s="5">
        <v>46251</v>
      </c>
      <c r="J4247" s="7">
        <v>8.2100000000000006E-2</v>
      </c>
      <c r="K4247" s="7">
        <v>8.2100000000000006E-2</v>
      </c>
      <c r="L4247" s="7">
        <f>(1+J4247)^(1/365)-1</f>
        <v>2.1619760732227711E-4</v>
      </c>
      <c r="M4247" s="7">
        <f>(1+J4247)^(7/365)-1</f>
        <v>1.5143651745350706E-3</v>
      </c>
      <c r="N4247" s="7">
        <f>(1+J4247)^(1/12)-1</f>
        <v>6.5969645413770372E-3</v>
      </c>
      <c r="O4247" s="7">
        <f>(1+J4247)^(1/4)-1</f>
        <v>1.9921740547120592E-2</v>
      </c>
      <c r="P4247" s="7">
        <f>(1+J4247)^(1/2)-1</f>
        <v>4.0240356840667957E-2</v>
      </c>
      <c r="Q4247" s="7">
        <f>(1+J4247)^(1/1)-1</f>
        <v>8.2100000000000062E-2</v>
      </c>
    </row>
    <row r="4248" spans="1:17" hidden="1" x14ac:dyDescent="0.25">
      <c r="A4248" s="2" t="s">
        <v>166</v>
      </c>
      <c r="B4248" s="2">
        <v>7618</v>
      </c>
      <c r="C4248" s="2" t="s">
        <v>481</v>
      </c>
      <c r="D4248" s="2" t="s">
        <v>698</v>
      </c>
      <c r="E4248" s="3">
        <v>46286</v>
      </c>
      <c r="F4248" s="2">
        <v>9.8699999999999996E-2</v>
      </c>
      <c r="G4248" s="2">
        <v>7618</v>
      </c>
      <c r="H4248" s="5">
        <v>45231</v>
      </c>
      <c r="I4248" s="5">
        <v>46286</v>
      </c>
      <c r="J4248" s="7">
        <v>9.8699999999999996E-2</v>
      </c>
      <c r="K4248" s="7">
        <v>9.8699999999999996E-2</v>
      </c>
      <c r="L4248" s="7">
        <f>(1+J4248)^(1/365)-1</f>
        <v>2.5791726240420587E-4</v>
      </c>
      <c r="M4248" s="7">
        <f>(1+J4248)^(7/365)-1</f>
        <v>1.8068183850779018E-3</v>
      </c>
      <c r="N4248" s="7">
        <f>(1+J4248)^(1/12)-1</f>
        <v>7.8748164364241813E-3</v>
      </c>
      <c r="O4248" s="7">
        <f>(1+J4248)^(1/4)-1</f>
        <v>2.3810975849890559E-2</v>
      </c>
      <c r="P4248" s="7">
        <f>(1+J4248)^(1/2)-1</f>
        <v>4.8188914270705263E-2</v>
      </c>
      <c r="Q4248" s="7">
        <f>(1+J4248)^(1/1)-1</f>
        <v>9.870000000000001E-2</v>
      </c>
    </row>
    <row r="4249" spans="1:17" hidden="1" x14ac:dyDescent="0.25">
      <c r="A4249" s="2" t="s">
        <v>166</v>
      </c>
      <c r="B4249" s="2" t="s">
        <v>326</v>
      </c>
      <c r="C4249" s="2" t="s">
        <v>481</v>
      </c>
      <c r="D4249" s="2" t="s">
        <v>695</v>
      </c>
      <c r="E4249" s="3">
        <v>47081</v>
      </c>
      <c r="F4249" s="2">
        <v>8.1799999999999998E-2</v>
      </c>
      <c r="G4249" s="2" t="s">
        <v>326</v>
      </c>
      <c r="H4249" s="5">
        <v>45231</v>
      </c>
      <c r="I4249" s="5">
        <v>47081</v>
      </c>
      <c r="J4249" s="7">
        <v>8.1799999999999998E-2</v>
      </c>
      <c r="K4249" s="7">
        <v>8.1799999999999998E-2</v>
      </c>
      <c r="L4249" s="7">
        <f>(1+J4249)^(1/365)-1</f>
        <v>2.154377799754581E-4</v>
      </c>
      <c r="M4249" s="7">
        <f>(1+J4249)^(7/365)-1</f>
        <v>1.5090394920544981E-3</v>
      </c>
      <c r="N4249" s="7">
        <f>(1+J4249)^(1/12)-1</f>
        <v>6.5737059494446193E-3</v>
      </c>
      <c r="O4249" s="7">
        <f>(1+J4249)^(1/4)-1</f>
        <v>1.9851042751628079E-2</v>
      </c>
      <c r="P4249" s="7">
        <f>(1+J4249)^(1/2)-1</f>
        <v>4.0096149401583014E-2</v>
      </c>
      <c r="Q4249" s="7">
        <f>(1+J4249)^(1/1)-1</f>
        <v>8.1800000000000095E-2</v>
      </c>
    </row>
    <row r="4250" spans="1:17" hidden="1" x14ac:dyDescent="0.25">
      <c r="A4250" s="2" t="s">
        <v>164</v>
      </c>
      <c r="B4250" s="2">
        <v>6000</v>
      </c>
      <c r="C4250" s="2" t="s">
        <v>481</v>
      </c>
      <c r="D4250" s="2" t="s">
        <v>698</v>
      </c>
      <c r="E4250" s="3">
        <v>46334</v>
      </c>
      <c r="F4250" s="2">
        <v>7.2700000000000001E-2</v>
      </c>
      <c r="G4250" s="2">
        <v>6000</v>
      </c>
      <c r="H4250" s="5">
        <v>45231</v>
      </c>
      <c r="I4250" s="5">
        <v>46334</v>
      </c>
      <c r="J4250" s="7">
        <v>7.2700000000000001E-2</v>
      </c>
      <c r="K4250" s="7">
        <v>7.2700000000000001E-2</v>
      </c>
      <c r="L4250" s="7">
        <f>(1+J4250)^(1/365)-1</f>
        <v>1.9228926499526011E-4</v>
      </c>
      <c r="M4250" s="7">
        <f>(1+J4250)^(7/365)-1</f>
        <v>1.3468015822526436E-3</v>
      </c>
      <c r="N4250" s="7">
        <f>(1+J4250)^(1/12)-1</f>
        <v>5.8653705374340781E-3</v>
      </c>
      <c r="O4250" s="7">
        <f>(1+J4250)^(1/4)-1</f>
        <v>1.7699521110755789E-2</v>
      </c>
      <c r="P4250" s="7">
        <f>(1+J4250)^(1/2)-1</f>
        <v>3.571231526906149E-2</v>
      </c>
      <c r="Q4250" s="7">
        <f>(1+J4250)^(1/1)-1</f>
        <v>7.2699999999999987E-2</v>
      </c>
    </row>
    <row r="4251" spans="1:17" hidden="1" x14ac:dyDescent="0.25">
      <c r="A4251" s="2" t="s">
        <v>165</v>
      </c>
      <c r="B4251" s="2">
        <v>4365</v>
      </c>
      <c r="C4251" s="3">
        <v>45236</v>
      </c>
      <c r="D4251" s="2" t="s">
        <v>698</v>
      </c>
      <c r="E4251" s="3">
        <v>46332</v>
      </c>
      <c r="F4251" s="2">
        <v>9.69E-2</v>
      </c>
      <c r="G4251" s="2">
        <v>4365</v>
      </c>
      <c r="H4251" s="5">
        <v>45236</v>
      </c>
      <c r="I4251" s="5">
        <v>46332</v>
      </c>
      <c r="J4251" s="7">
        <v>9.69E-2</v>
      </c>
      <c r="K4251" s="7">
        <v>9.69E-2</v>
      </c>
      <c r="L4251" s="7">
        <f>(1+J4251)^(1/365)-1</f>
        <v>2.5342394049143735E-4</v>
      </c>
      <c r="M4251" s="7">
        <f>(1+J4251)^(7/365)-1</f>
        <v>1.7753168508043426E-3</v>
      </c>
      <c r="N4251" s="7">
        <f>(1+J4251)^(1/12)-1</f>
        <v>7.7371129127097316E-3</v>
      </c>
      <c r="O4251" s="7">
        <f>(1+J4251)^(1/4)-1</f>
        <v>2.3391390652943045E-2</v>
      </c>
      <c r="P4251" s="7">
        <f>(1+J4251)^(1/2)-1</f>
        <v>4.7329938462564947E-2</v>
      </c>
      <c r="Q4251" s="7">
        <f>(1+J4251)^(1/1)-1</f>
        <v>9.6899999999999986E-2</v>
      </c>
    </row>
    <row r="4252" spans="1:17" hidden="1" x14ac:dyDescent="0.25">
      <c r="A4252" s="2" t="s">
        <v>165</v>
      </c>
      <c r="B4252" s="2">
        <v>822</v>
      </c>
      <c r="C4252" s="3">
        <v>45236</v>
      </c>
      <c r="D4252" s="2" t="s">
        <v>695</v>
      </c>
      <c r="E4252" s="3">
        <v>47063</v>
      </c>
      <c r="F4252" s="2">
        <v>8.4000000000000005E-2</v>
      </c>
      <c r="G4252" s="2">
        <v>822</v>
      </c>
      <c r="H4252" s="5">
        <v>45236</v>
      </c>
      <c r="I4252" s="5">
        <v>47063</v>
      </c>
      <c r="J4252" s="7">
        <v>8.4000000000000005E-2</v>
      </c>
      <c r="K4252" s="7">
        <v>8.4000000000000005E-2</v>
      </c>
      <c r="L4252" s="7">
        <f>(1+J4252)^(1/365)-1</f>
        <v>2.2100497421395637E-4</v>
      </c>
      <c r="M4252" s="7">
        <f>(1+J4252)^(7/365)-1</f>
        <v>1.5480609045628313E-3</v>
      </c>
      <c r="N4252" s="7">
        <f>(1+J4252)^(1/12)-1</f>
        <v>6.7441318411856077E-3</v>
      </c>
      <c r="O4252" s="7">
        <f>(1+J4252)^(1/4)-1</f>
        <v>2.0369152211899166E-2</v>
      </c>
      <c r="P4252" s="7">
        <f>(1+J4252)^(1/2)-1</f>
        <v>4.1153206785629726E-2</v>
      </c>
      <c r="Q4252" s="7">
        <f>(1+J4252)^(1/1)-1</f>
        <v>8.4000000000000075E-2</v>
      </c>
    </row>
    <row r="4253" spans="1:17" hidden="1" x14ac:dyDescent="0.25">
      <c r="A4253" s="2" t="s">
        <v>157</v>
      </c>
      <c r="B4253" s="2">
        <v>4580</v>
      </c>
      <c r="C4253" s="3">
        <v>45236</v>
      </c>
      <c r="D4253" s="2" t="s">
        <v>691</v>
      </c>
      <c r="E4253" s="3">
        <v>45417</v>
      </c>
      <c r="F4253" s="2">
        <v>8.5000000000000006E-2</v>
      </c>
      <c r="G4253" s="2">
        <v>4580</v>
      </c>
      <c r="H4253" s="5">
        <v>45236</v>
      </c>
      <c r="I4253" s="5">
        <v>45417</v>
      </c>
      <c r="J4253" s="7">
        <v>8.5000000000000006E-2</v>
      </c>
      <c r="K4253" s="7">
        <v>8.5000000000000006E-2</v>
      </c>
      <c r="L4253" s="7">
        <f>(1+J4253)^(1/365)-1</f>
        <v>2.2353179318668204E-4</v>
      </c>
      <c r="M4253" s="7">
        <f>(1+J4253)^(7/365)-1</f>
        <v>1.5657722390267637E-3</v>
      </c>
      <c r="N4253" s="7">
        <f>(1+J4253)^(1/12)-1</f>
        <v>6.8214933659622723E-3</v>
      </c>
      <c r="O4253" s="7">
        <f>(1+J4253)^(1/4)-1</f>
        <v>2.060439583610596E-2</v>
      </c>
      <c r="P4253" s="7">
        <f>(1+J4253)^(1/2)-1</f>
        <v>4.1633332799982936E-2</v>
      </c>
      <c r="Q4253" s="7">
        <f>(1+J4253)^(1/1)-1</f>
        <v>8.4999999999999964E-2</v>
      </c>
    </row>
    <row r="4254" spans="1:17" hidden="1" x14ac:dyDescent="0.25">
      <c r="A4254" s="2" t="s">
        <v>165</v>
      </c>
      <c r="B4254" s="2">
        <v>4365</v>
      </c>
      <c r="C4254" s="3">
        <v>45236</v>
      </c>
      <c r="D4254" s="2" t="s">
        <v>698</v>
      </c>
      <c r="E4254" s="3">
        <v>46332</v>
      </c>
      <c r="F4254" s="2">
        <v>9.7000000000000003E-2</v>
      </c>
      <c r="G4254" s="2">
        <v>4365</v>
      </c>
      <c r="H4254" s="5">
        <v>45236</v>
      </c>
      <c r="I4254" s="5">
        <v>46332</v>
      </c>
      <c r="J4254" s="7">
        <v>9.7000000000000003E-2</v>
      </c>
      <c r="K4254" s="7">
        <v>9.7000000000000003E-2</v>
      </c>
      <c r="L4254" s="7">
        <f>(1+J4254)^(1/365)-1</f>
        <v>2.5367376233242922E-4</v>
      </c>
      <c r="M4254" s="7">
        <f>(1+J4254)^(7/365)-1</f>
        <v>1.777068265743198E-3</v>
      </c>
      <c r="N4254" s="7">
        <f>(1+J4254)^(1/12)-1</f>
        <v>7.7447685407496802E-3</v>
      </c>
      <c r="O4254" s="7">
        <f>(1+J4254)^(1/4)-1</f>
        <v>2.3414714483865895E-2</v>
      </c>
      <c r="P4254" s="7">
        <f>(1+J4254)^(1/2)-1</f>
        <v>4.7377677822092901E-2</v>
      </c>
      <c r="Q4254" s="7">
        <f>(1+J4254)^(1/1)-1</f>
        <v>9.6999999999999975E-2</v>
      </c>
    </row>
    <row r="4255" spans="1:17" hidden="1" x14ac:dyDescent="0.25">
      <c r="A4255" s="2" t="s">
        <v>166</v>
      </c>
      <c r="B4255" s="2">
        <v>18152</v>
      </c>
      <c r="C4255" s="3">
        <v>45237</v>
      </c>
      <c r="D4255" s="2" t="s">
        <v>695</v>
      </c>
      <c r="E4255" s="3">
        <v>46989</v>
      </c>
      <c r="F4255" s="2">
        <v>8.1100000000000005E-2</v>
      </c>
      <c r="G4255" s="2">
        <v>18152</v>
      </c>
      <c r="H4255" s="5">
        <v>45237</v>
      </c>
      <c r="I4255" s="5">
        <v>46989</v>
      </c>
      <c r="J4255" s="7">
        <v>8.1100000000000005E-2</v>
      </c>
      <c r="K4255" s="7">
        <v>8.1100000000000005E-2</v>
      </c>
      <c r="L4255" s="7">
        <f>(1+J4255)^(1/365)-1</f>
        <v>2.1366403199496453E-4</v>
      </c>
      <c r="M4255" s="7">
        <f>(1+J4255)^(7/365)-1</f>
        <v>1.4966072641264816E-3</v>
      </c>
      <c r="N4255" s="7">
        <f>(1+J4255)^(1/12)-1</f>
        <v>6.5194129002956736E-3</v>
      </c>
      <c r="O4255" s="7">
        <f>(1+J4255)^(1/4)-1</f>
        <v>1.9686024027521842E-2</v>
      </c>
      <c r="P4255" s="7">
        <f>(1+J4255)^(1/2)-1</f>
        <v>3.9759587597056001E-2</v>
      </c>
      <c r="Q4255" s="7">
        <f>(1+J4255)^(1/1)-1</f>
        <v>8.109999999999995E-2</v>
      </c>
    </row>
    <row r="4256" spans="1:17" hidden="1" x14ac:dyDescent="0.25">
      <c r="A4256" s="2" t="s">
        <v>67</v>
      </c>
      <c r="B4256" s="2">
        <v>4263</v>
      </c>
      <c r="C4256" s="3">
        <v>45237</v>
      </c>
      <c r="D4256" s="2" t="s">
        <v>691</v>
      </c>
      <c r="E4256" s="3">
        <v>45418</v>
      </c>
      <c r="F4256" s="2">
        <v>7.8299999999999995E-2</v>
      </c>
      <c r="G4256" s="2">
        <v>4263</v>
      </c>
      <c r="H4256" s="5">
        <v>45237</v>
      </c>
      <c r="I4256" s="5">
        <v>45418</v>
      </c>
      <c r="J4256" s="7">
        <v>7.8299999999999995E-2</v>
      </c>
      <c r="K4256" s="7">
        <v>7.8299999999999995E-2</v>
      </c>
      <c r="L4256" s="7">
        <f>(1+J4256)^(1/365)-1</f>
        <v>2.0655756817555826E-4</v>
      </c>
      <c r="M4256" s="7">
        <f>(1+J4256)^(7/365)-1</f>
        <v>1.4467992723561363E-3</v>
      </c>
      <c r="N4256" s="7">
        <f>(1+J4256)^(1/12)-1</f>
        <v>6.3019179609968834E-3</v>
      </c>
      <c r="O4256" s="7">
        <f>(1+J4256)^(1/4)-1</f>
        <v>1.90251466683935E-2</v>
      </c>
      <c r="P4256" s="7">
        <f>(1+J4256)^(1/2)-1</f>
        <v>3.8412249542540744E-2</v>
      </c>
      <c r="Q4256" s="7">
        <f>(1+J4256)^(1/1)-1</f>
        <v>7.8300000000000036E-2</v>
      </c>
    </row>
    <row r="4257" spans="1:17" hidden="1" x14ac:dyDescent="0.25">
      <c r="A4257" s="2" t="s">
        <v>67</v>
      </c>
      <c r="B4257" s="2">
        <v>8375</v>
      </c>
      <c r="C4257" s="3">
        <v>45237</v>
      </c>
      <c r="D4257" s="2" t="s">
        <v>690</v>
      </c>
      <c r="E4257" s="3">
        <v>45600</v>
      </c>
      <c r="F4257" s="2">
        <v>7.8799999999999995E-2</v>
      </c>
      <c r="G4257" s="2">
        <v>8375</v>
      </c>
      <c r="H4257" s="5">
        <v>45237</v>
      </c>
      <c r="I4257" s="5">
        <v>45600</v>
      </c>
      <c r="J4257" s="7">
        <v>7.8799999999999995E-2</v>
      </c>
      <c r="K4257" s="7">
        <v>7.8799999999999995E-2</v>
      </c>
      <c r="L4257" s="7">
        <f>(1+J4257)^(1/365)-1</f>
        <v>2.0782792825535523E-4</v>
      </c>
      <c r="M4257" s="7">
        <f>(1+J4257)^(7/365)-1</f>
        <v>1.4557028534361027E-3</v>
      </c>
      <c r="N4257" s="7">
        <f>(1+J4257)^(1/12)-1</f>
        <v>6.3407942831432695E-3</v>
      </c>
      <c r="O4257" s="7">
        <f>(1+J4257)^(1/4)-1</f>
        <v>1.9143254801748943E-2</v>
      </c>
      <c r="P4257" s="7">
        <f>(1+J4257)^(1/2)-1</f>
        <v>3.8652973807902891E-2</v>
      </c>
      <c r="Q4257" s="7">
        <f>(1+J4257)^(1/1)-1</f>
        <v>7.8799999999999981E-2</v>
      </c>
    </row>
    <row r="4258" spans="1:17" hidden="1" x14ac:dyDescent="0.25">
      <c r="A4258" s="2" t="s">
        <v>166</v>
      </c>
      <c r="B4258" s="2">
        <v>18152</v>
      </c>
      <c r="C4258" s="3">
        <v>45237</v>
      </c>
      <c r="D4258" s="2" t="s">
        <v>695</v>
      </c>
      <c r="E4258" s="3">
        <v>46989</v>
      </c>
      <c r="F4258" s="2">
        <v>8.1000000000000003E-2</v>
      </c>
      <c r="G4258" s="2">
        <v>18152</v>
      </c>
      <c r="H4258" s="5">
        <v>45237</v>
      </c>
      <c r="I4258" s="5">
        <v>46989</v>
      </c>
      <c r="J4258" s="7">
        <v>8.1000000000000003E-2</v>
      </c>
      <c r="K4258" s="7">
        <v>8.1000000000000003E-2</v>
      </c>
      <c r="L4258" s="7">
        <f>(1+J4258)^(1/365)-1</f>
        <v>2.1341054593393416E-4</v>
      </c>
      <c r="M4258" s="7">
        <f>(1+J4258)^(7/365)-1</f>
        <v>1.494830587078555E-3</v>
      </c>
      <c r="N4258" s="7">
        <f>(1+J4258)^(1/12)-1</f>
        <v>6.5116541199878863E-3</v>
      </c>
      <c r="O4258" s="7">
        <f>(1+J4258)^(1/4)-1</f>
        <v>1.9662443382908235E-2</v>
      </c>
      <c r="P4258" s="7">
        <f>(1+J4258)^(1/2)-1</f>
        <v>3.97114984456024E-2</v>
      </c>
      <c r="Q4258" s="7">
        <f>(1+J4258)^(1/1)-1</f>
        <v>8.0999999999999961E-2</v>
      </c>
    </row>
    <row r="4259" spans="1:17" hidden="1" x14ac:dyDescent="0.25">
      <c r="A4259" s="2" t="s">
        <v>164</v>
      </c>
      <c r="B4259" s="2">
        <v>5089</v>
      </c>
      <c r="C4259" s="3">
        <v>45238</v>
      </c>
      <c r="D4259" s="2" t="s">
        <v>698</v>
      </c>
      <c r="E4259" s="3">
        <v>46334</v>
      </c>
      <c r="F4259" s="2">
        <v>7.1900000000000006E-2</v>
      </c>
      <c r="G4259" s="2">
        <v>5089</v>
      </c>
      <c r="H4259" s="5">
        <v>45238</v>
      </c>
      <c r="I4259" s="5">
        <v>46334</v>
      </c>
      <c r="J4259" s="7">
        <v>7.1900000000000006E-2</v>
      </c>
      <c r="K4259" s="7">
        <v>7.1900000000000006E-2</v>
      </c>
      <c r="L4259" s="7">
        <f>(1+J4259)^(1/365)-1</f>
        <v>1.9024487430319148E-4</v>
      </c>
      <c r="M4259" s="7">
        <f>(1+J4259)^(7/365)-1</f>
        <v>1.3324744165192914E-3</v>
      </c>
      <c r="N4259" s="7">
        <f>(1+J4259)^(1/12)-1</f>
        <v>5.8028361627453506E-3</v>
      </c>
      <c r="O4259" s="7">
        <f>(1+J4259)^(1/4)-1</f>
        <v>1.7509722609196476E-2</v>
      </c>
      <c r="P4259" s="7">
        <f>(1+J4259)^(1/2)-1</f>
        <v>3.5326035604243966E-2</v>
      </c>
      <c r="Q4259" s="7">
        <f>(1+J4259)^(1/1)-1</f>
        <v>7.1900000000000075E-2</v>
      </c>
    </row>
    <row r="4260" spans="1:17" hidden="1" x14ac:dyDescent="0.25">
      <c r="A4260" s="2" t="s">
        <v>164</v>
      </c>
      <c r="B4260" s="2">
        <v>14609</v>
      </c>
      <c r="C4260" s="3">
        <v>45238</v>
      </c>
      <c r="D4260" s="2" t="s">
        <v>693</v>
      </c>
      <c r="E4260" s="3">
        <v>48891</v>
      </c>
      <c r="F4260" s="2">
        <v>6.5799999999999997E-2</v>
      </c>
      <c r="G4260" s="2">
        <v>14609</v>
      </c>
      <c r="H4260" s="5">
        <v>45238</v>
      </c>
      <c r="I4260" s="5">
        <v>48891</v>
      </c>
      <c r="J4260" s="7">
        <v>6.5799999999999997E-2</v>
      </c>
      <c r="K4260" s="7">
        <v>6.5799999999999997E-2</v>
      </c>
      <c r="L4260" s="7">
        <f>(1+J4260)^(1/365)-1</f>
        <v>1.7460617580344895E-4</v>
      </c>
      <c r="M4260" s="7">
        <f>(1+J4260)^(7/365)-1</f>
        <v>1.2228836506202878E-3</v>
      </c>
      <c r="N4260" s="7">
        <f>(1+J4260)^(1/12)-1</f>
        <v>5.3245998017803498E-3</v>
      </c>
      <c r="O4260" s="7">
        <f>(1+J4260)^(1/4)-1</f>
        <v>1.6059004454150427E-2</v>
      </c>
      <c r="P4260" s="7">
        <f>(1+J4260)^(1/2)-1</f>
        <v>3.2375900532359392E-2</v>
      </c>
      <c r="Q4260" s="7">
        <f>(1+J4260)^(1/1)-1</f>
        <v>6.5800000000000081E-2</v>
      </c>
    </row>
    <row r="4261" spans="1:17" hidden="1" x14ac:dyDescent="0.25">
      <c r="A4261" s="2" t="s">
        <v>155</v>
      </c>
      <c r="B4261" s="2">
        <v>2000</v>
      </c>
      <c r="C4261" s="3">
        <v>45238</v>
      </c>
      <c r="D4261" s="2" t="s">
        <v>690</v>
      </c>
      <c r="E4261" s="3">
        <v>45601</v>
      </c>
      <c r="F4261" s="2">
        <v>6.5000000000000002E-2</v>
      </c>
      <c r="G4261" s="2">
        <v>2000</v>
      </c>
      <c r="H4261" s="5">
        <v>45238</v>
      </c>
      <c r="I4261" s="5">
        <v>45601</v>
      </c>
      <c r="J4261" s="7">
        <v>6.5000000000000002E-2</v>
      </c>
      <c r="K4261" s="7">
        <v>6.5000000000000002E-2</v>
      </c>
      <c r="L4261" s="7">
        <f>(1+J4261)^(1/365)-1</f>
        <v>1.7254858112680793E-4</v>
      </c>
      <c r="M4261" s="7">
        <f>(1+J4261)^(7/365)-1</f>
        <v>1.2084654809936257E-3</v>
      </c>
      <c r="N4261" s="7">
        <f>(1+J4261)^(1/12)-1</f>
        <v>5.2616942768477504E-3</v>
      </c>
      <c r="O4261" s="7">
        <f>(1+J4261)^(1/4)-1</f>
        <v>1.586828478278357E-2</v>
      </c>
      <c r="P4261" s="7">
        <f>(1+J4261)^(1/2)-1</f>
        <v>3.19883720275147E-2</v>
      </c>
      <c r="Q4261" s="7">
        <f>(1+J4261)^(1/1)-1</f>
        <v>6.4999999999999947E-2</v>
      </c>
    </row>
    <row r="4262" spans="1:17" hidden="1" x14ac:dyDescent="0.25">
      <c r="A4262" s="2" t="s">
        <v>164</v>
      </c>
      <c r="B4262" s="2">
        <v>5089</v>
      </c>
      <c r="C4262" s="3">
        <v>45238</v>
      </c>
      <c r="D4262" s="2" t="s">
        <v>698</v>
      </c>
      <c r="E4262" s="3">
        <v>46334</v>
      </c>
      <c r="F4262" s="2">
        <v>7.1999999999999995E-2</v>
      </c>
      <c r="G4262" s="2">
        <v>5089</v>
      </c>
      <c r="H4262" s="5">
        <v>45238</v>
      </c>
      <c r="I4262" s="5">
        <v>46334</v>
      </c>
      <c r="J4262" s="7">
        <v>7.1999999999999995E-2</v>
      </c>
      <c r="K4262" s="7">
        <v>7.1999999999999995E-2</v>
      </c>
      <c r="L4262" s="7">
        <f>(1+J4262)^(1/365)-1</f>
        <v>1.9050050633828697E-4</v>
      </c>
      <c r="M4262" s="7">
        <f>(1+J4262)^(7/365)-1</f>
        <v>1.3342658856818623E-3</v>
      </c>
      <c r="N4262" s="7">
        <f>(1+J4262)^(1/12)-1</f>
        <v>5.8106552987937654E-3</v>
      </c>
      <c r="O4262" s="7">
        <f>(1+J4262)^(1/4)-1</f>
        <v>1.7533453230694995E-2</v>
      </c>
      <c r="P4262" s="7">
        <f>(1+J4262)^(1/2)-1</f>
        <v>3.5374328443582792E-2</v>
      </c>
      <c r="Q4262" s="7">
        <f>(1+J4262)^(1/1)-1</f>
        <v>7.2000000000000064E-2</v>
      </c>
    </row>
    <row r="4263" spans="1:17" hidden="1" x14ac:dyDescent="0.25">
      <c r="A4263" s="2" t="s">
        <v>164</v>
      </c>
      <c r="B4263" s="2">
        <v>14609</v>
      </c>
      <c r="C4263" s="3">
        <v>45238</v>
      </c>
      <c r="D4263" s="2" t="s">
        <v>693</v>
      </c>
      <c r="E4263" s="3">
        <v>48891</v>
      </c>
      <c r="F4263" s="2">
        <v>6.6000000000000003E-2</v>
      </c>
      <c r="G4263" s="2">
        <v>14609</v>
      </c>
      <c r="H4263" s="5">
        <v>45238</v>
      </c>
      <c r="I4263" s="5">
        <v>48891</v>
      </c>
      <c r="J4263" s="7">
        <v>6.6000000000000003E-2</v>
      </c>
      <c r="K4263" s="7">
        <v>6.6000000000000003E-2</v>
      </c>
      <c r="L4263" s="7">
        <f>(1+J4263)^(1/365)-1</f>
        <v>1.7512033381317238E-4</v>
      </c>
      <c r="M4263" s="7">
        <f>(1+J4263)^(7/365)-1</f>
        <v>1.2264865344480125E-3</v>
      </c>
      <c r="N4263" s="7">
        <f>(1+J4263)^(1/12)-1</f>
        <v>5.3403194199830306E-3</v>
      </c>
      <c r="O4263" s="7">
        <f>(1+J4263)^(1/4)-1</f>
        <v>1.6106667595102708E-2</v>
      </c>
      <c r="P4263" s="7">
        <f>(1+J4263)^(1/2)-1</f>
        <v>3.2472759931224449E-2</v>
      </c>
      <c r="Q4263" s="7">
        <f>(1+J4263)^(1/1)-1</f>
        <v>6.6000000000000059E-2</v>
      </c>
    </row>
    <row r="4264" spans="1:17" hidden="1" x14ac:dyDescent="0.25">
      <c r="A4264" s="2" t="s">
        <v>155</v>
      </c>
      <c r="B4264" s="2">
        <v>29159</v>
      </c>
      <c r="C4264" s="3">
        <v>45238</v>
      </c>
      <c r="D4264" s="2" t="s">
        <v>701</v>
      </c>
      <c r="E4264" s="3">
        <v>45265</v>
      </c>
      <c r="F4264" s="2">
        <v>4.5199999999999997E-2</v>
      </c>
      <c r="G4264" s="2">
        <v>29159</v>
      </c>
      <c r="H4264" s="5">
        <v>45238</v>
      </c>
      <c r="I4264" s="5">
        <v>45265</v>
      </c>
      <c r="J4264" s="7">
        <v>4.5199999999999997E-2</v>
      </c>
      <c r="K4264" s="7">
        <v>4.5199999999999997E-2</v>
      </c>
      <c r="L4264" s="7">
        <f>(1+J4264)^(1/365)-1</f>
        <v>1.2112584107204505E-4</v>
      </c>
      <c r="M4264" s="7">
        <f>(1+J4264)^(7/365)-1</f>
        <v>8.4818905056693872E-4</v>
      </c>
      <c r="N4264" s="7">
        <f>(1+J4264)^(1/12)-1</f>
        <v>3.690815569153072E-3</v>
      </c>
      <c r="O4264" s="7">
        <f>(1+J4264)^(1/4)-1</f>
        <v>1.1113363342886817E-2</v>
      </c>
      <c r="P4264" s="7">
        <f>(1+J4264)^(1/2)-1</f>
        <v>2.2350233530564534E-2</v>
      </c>
      <c r="Q4264" s="7">
        <f>(1+J4264)^(1/1)-1</f>
        <v>4.5199999999999907E-2</v>
      </c>
    </row>
    <row r="4265" spans="1:17" hidden="1" x14ac:dyDescent="0.25">
      <c r="A4265" s="2" t="s">
        <v>28</v>
      </c>
      <c r="B4265" s="2">
        <v>30170</v>
      </c>
      <c r="C4265" s="3">
        <v>45240</v>
      </c>
      <c r="D4265" s="2" t="s">
        <v>701</v>
      </c>
      <c r="E4265" s="3">
        <v>45267</v>
      </c>
      <c r="F4265" s="2">
        <v>5.45E-2</v>
      </c>
      <c r="G4265" s="2">
        <v>30170</v>
      </c>
      <c r="H4265" s="5">
        <v>45240</v>
      </c>
      <c r="I4265" s="5">
        <v>45267</v>
      </c>
      <c r="J4265" s="7">
        <v>5.45E-2</v>
      </c>
      <c r="K4265" s="7">
        <v>5.45E-2</v>
      </c>
      <c r="L4265" s="7">
        <f>(1+J4265)^(1/365)-1</f>
        <v>1.4539884592656982E-4</v>
      </c>
      <c r="M4265" s="7">
        <f>(1+J4265)^(7/365)-1</f>
        <v>1.01823598639883E-3</v>
      </c>
      <c r="N4265" s="7">
        <f>(1+J4265)^(1/12)-1</f>
        <v>4.4320192189413188E-3</v>
      </c>
      <c r="O4265" s="7">
        <f>(1+J4265)^(1/4)-1</f>
        <v>1.3355073097137016E-2</v>
      </c>
      <c r="P4265" s="7">
        <f>(1+J4265)^(1/2)-1</f>
        <v>2.6888504171704186E-2</v>
      </c>
      <c r="Q4265" s="7">
        <f>(1+J4265)^(1/1)-1</f>
        <v>5.4499999999999993E-2</v>
      </c>
    </row>
    <row r="4266" spans="1:17" hidden="1" x14ac:dyDescent="0.25">
      <c r="A4266" s="2" t="s">
        <v>164</v>
      </c>
      <c r="B4266" s="2">
        <v>8114</v>
      </c>
      <c r="C4266" s="3">
        <v>45245</v>
      </c>
      <c r="D4266" s="2" t="s">
        <v>693</v>
      </c>
      <c r="E4266" s="3">
        <v>48891</v>
      </c>
      <c r="F4266" s="2">
        <v>7.1499999999999994E-2</v>
      </c>
      <c r="G4266" s="2">
        <v>8114</v>
      </c>
      <c r="H4266" s="5">
        <v>45245</v>
      </c>
      <c r="I4266" s="5">
        <v>48891</v>
      </c>
      <c r="J4266" s="7">
        <v>7.1499999999999994E-2</v>
      </c>
      <c r="K4266" s="7">
        <v>7.1499999999999994E-2</v>
      </c>
      <c r="L4266" s="7">
        <f>(1+J4266)^(1/365)-1</f>
        <v>1.8922210827665431E-4</v>
      </c>
      <c r="M4266" s="7">
        <f>(1+J4266)^(7/365)-1</f>
        <v>1.3253069002407969E-3</v>
      </c>
      <c r="N4266" s="7">
        <f>(1+J4266)^(1/12)-1</f>
        <v>5.7715529303064006E-3</v>
      </c>
      <c r="O4266" s="7">
        <f>(1+J4266)^(1/4)-1</f>
        <v>1.7414783515780741E-2</v>
      </c>
      <c r="P4266" s="7">
        <f>(1+J4266)^(1/2)-1</f>
        <v>3.5132841716462915E-2</v>
      </c>
      <c r="Q4266" s="7">
        <f>(1+J4266)^(1/1)-1</f>
        <v>7.1499999999999897E-2</v>
      </c>
    </row>
    <row r="4267" spans="1:17" hidden="1" x14ac:dyDescent="0.25">
      <c r="A4267" s="2" t="s">
        <v>155</v>
      </c>
      <c r="B4267" s="2">
        <v>8072</v>
      </c>
      <c r="C4267" s="3">
        <v>45245</v>
      </c>
      <c r="D4267" s="2" t="s">
        <v>690</v>
      </c>
      <c r="E4267" s="3">
        <v>45335</v>
      </c>
      <c r="F4267" s="2">
        <v>6.0699999999999997E-2</v>
      </c>
      <c r="G4267" s="2">
        <v>8072</v>
      </c>
      <c r="H4267" s="5">
        <v>45245</v>
      </c>
      <c r="I4267" s="5">
        <v>45335</v>
      </c>
      <c r="J4267" s="7">
        <v>6.0699999999999997E-2</v>
      </c>
      <c r="K4267" s="7">
        <v>6.0699999999999997E-2</v>
      </c>
      <c r="L4267" s="7">
        <f>(1+J4267)^(1/365)-1</f>
        <v>1.6146253375226571E-4</v>
      </c>
      <c r="M4267" s="7">
        <f>(1+J4267)^(7/365)-1</f>
        <v>1.1307853567623649E-3</v>
      </c>
      <c r="N4267" s="7">
        <f>(1+J4267)^(1/12)-1</f>
        <v>4.9228331496837807E-3</v>
      </c>
      <c r="O4267" s="7">
        <f>(1+J4267)^(1/4)-1</f>
        <v>1.4841321609057934E-2</v>
      </c>
      <c r="P4267" s="7">
        <f>(1+J4267)^(1/2)-1</f>
        <v>2.9902908045219556E-2</v>
      </c>
      <c r="Q4267" s="7">
        <f>(1+J4267)^(1/1)-1</f>
        <v>6.0699999999999976E-2</v>
      </c>
    </row>
    <row r="4268" spans="1:17" hidden="1" x14ac:dyDescent="0.25">
      <c r="A4268" s="2" t="s">
        <v>155</v>
      </c>
      <c r="B4268" s="2">
        <v>8500</v>
      </c>
      <c r="C4268" s="3">
        <v>45245</v>
      </c>
      <c r="D4268" s="2" t="s">
        <v>690</v>
      </c>
      <c r="E4268" s="3">
        <v>45370</v>
      </c>
      <c r="F4268" s="2">
        <v>6.2100000000000002E-2</v>
      </c>
      <c r="G4268" s="2">
        <v>8500</v>
      </c>
      <c r="H4268" s="5">
        <v>45245</v>
      </c>
      <c r="I4268" s="5">
        <v>45370</v>
      </c>
      <c r="J4268" s="7">
        <v>6.2100000000000002E-2</v>
      </c>
      <c r="K4268" s="7">
        <v>6.2100000000000002E-2</v>
      </c>
      <c r="L4268" s="7">
        <f>(1+J4268)^(1/365)-1</f>
        <v>1.650768575081063E-4</v>
      </c>
      <c r="M4268" s="7">
        <f>(1+J4268)^(7/365)-1</f>
        <v>1.1561104177730819E-3</v>
      </c>
      <c r="N4268" s="7">
        <f>(1+J4268)^(1/12)-1</f>
        <v>5.0332980619396395E-3</v>
      </c>
      <c r="O4268" s="7">
        <f>(1+J4268)^(1/4)-1</f>
        <v>1.5176023967982566E-2</v>
      </c>
      <c r="P4268" s="7">
        <f>(1+J4268)^(1/2)-1</f>
        <v>3.0582359639441892E-2</v>
      </c>
      <c r="Q4268" s="7">
        <f>(1+J4268)^(1/1)-1</f>
        <v>6.2100000000000044E-2</v>
      </c>
    </row>
    <row r="4269" spans="1:17" hidden="1" x14ac:dyDescent="0.25">
      <c r="A4269" s="2" t="s">
        <v>155</v>
      </c>
      <c r="B4269" s="2">
        <v>6500</v>
      </c>
      <c r="C4269" s="3">
        <v>45245</v>
      </c>
      <c r="D4269" s="2" t="s">
        <v>690</v>
      </c>
      <c r="E4269" s="3">
        <v>45386</v>
      </c>
      <c r="F4269" s="2">
        <v>6.2600000000000003E-2</v>
      </c>
      <c r="G4269" s="2">
        <v>6500</v>
      </c>
      <c r="H4269" s="5">
        <v>45245</v>
      </c>
      <c r="I4269" s="5">
        <v>45386</v>
      </c>
      <c r="J4269" s="7">
        <v>6.2600000000000003E-2</v>
      </c>
      <c r="K4269" s="7">
        <v>6.2600000000000003E-2</v>
      </c>
      <c r="L4269" s="7">
        <f>(1+J4269)^(1/365)-1</f>
        <v>1.6636653610269114E-4</v>
      </c>
      <c r="M4269" s="7">
        <f>(1+J4269)^(7/365)-1</f>
        <v>1.1651471482199138E-3</v>
      </c>
      <c r="N4269" s="7">
        <f>(1+J4269)^(1/12)-1</f>
        <v>5.0727174711968637E-3</v>
      </c>
      <c r="O4269" s="7">
        <f>(1+J4269)^(1/4)-1</f>
        <v>1.5295480334730938E-2</v>
      </c>
      <c r="P4269" s="7">
        <f>(1+J4269)^(1/2)-1</f>
        <v>3.0824912388131898E-2</v>
      </c>
      <c r="Q4269" s="7">
        <f>(1+J4269)^(1/1)-1</f>
        <v>6.2599999999999989E-2</v>
      </c>
    </row>
    <row r="4270" spans="1:17" hidden="1" x14ac:dyDescent="0.25">
      <c r="A4270" s="2" t="s">
        <v>164</v>
      </c>
      <c r="B4270" s="2">
        <v>8114</v>
      </c>
      <c r="C4270" s="3">
        <v>45245</v>
      </c>
      <c r="D4270" s="2" t="s">
        <v>693</v>
      </c>
      <c r="E4270" s="3">
        <v>48891</v>
      </c>
      <c r="F4270" s="2">
        <v>7.1999999999999995E-2</v>
      </c>
      <c r="G4270" s="2">
        <v>8114</v>
      </c>
      <c r="H4270" s="5">
        <v>45245</v>
      </c>
      <c r="I4270" s="5">
        <v>48891</v>
      </c>
      <c r="J4270" s="7">
        <v>7.1999999999999995E-2</v>
      </c>
      <c r="K4270" s="7">
        <v>7.1999999999999995E-2</v>
      </c>
      <c r="L4270" s="7">
        <f>(1+J4270)^(1/365)-1</f>
        <v>1.9050050633828697E-4</v>
      </c>
      <c r="M4270" s="7">
        <f>(1+J4270)^(7/365)-1</f>
        <v>1.3342658856818623E-3</v>
      </c>
      <c r="N4270" s="7">
        <f>(1+J4270)^(1/12)-1</f>
        <v>5.8106552987937654E-3</v>
      </c>
      <c r="O4270" s="7">
        <f>(1+J4270)^(1/4)-1</f>
        <v>1.7533453230694995E-2</v>
      </c>
      <c r="P4270" s="7">
        <f>(1+J4270)^(1/2)-1</f>
        <v>3.5374328443582792E-2</v>
      </c>
      <c r="Q4270" s="7">
        <f>(1+J4270)^(1/1)-1</f>
        <v>7.2000000000000064E-2</v>
      </c>
    </row>
    <row r="4271" spans="1:17" hidden="1" x14ac:dyDescent="0.25">
      <c r="A4271" s="2" t="s">
        <v>155</v>
      </c>
      <c r="B4271" s="2">
        <v>10000</v>
      </c>
      <c r="C4271" s="3">
        <v>45245</v>
      </c>
      <c r="D4271" s="2" t="s">
        <v>701</v>
      </c>
      <c r="E4271" s="3">
        <v>45272</v>
      </c>
      <c r="F4271" s="2">
        <v>5.04E-2</v>
      </c>
      <c r="G4271" s="2">
        <v>10000</v>
      </c>
      <c r="H4271" s="5">
        <v>45245</v>
      </c>
      <c r="I4271" s="5">
        <v>45272</v>
      </c>
      <c r="J4271" s="7">
        <v>5.04E-2</v>
      </c>
      <c r="K4271" s="7">
        <v>5.04E-2</v>
      </c>
      <c r="L4271" s="7">
        <f>(1+J4271)^(1/365)-1</f>
        <v>1.3472426355742861E-4</v>
      </c>
      <c r="M4271" s="7">
        <f>(1+J4271)^(7/365)-1</f>
        <v>9.4345109367033331E-4</v>
      </c>
      <c r="N4271" s="7">
        <f>(1+J4271)^(1/12)-1</f>
        <v>4.1059935884708576E-3</v>
      </c>
      <c r="O4271" s="7">
        <f>(1+J4271)^(1/4)-1</f>
        <v>1.2368627539157018E-2</v>
      </c>
      <c r="P4271" s="7">
        <f>(1+J4271)^(1/2)-1</f>
        <v>2.4890238025516487E-2</v>
      </c>
      <c r="Q4271" s="7">
        <f>(1+J4271)^(1/1)-1</f>
        <v>5.04E-2</v>
      </c>
    </row>
    <row r="4272" spans="1:17" hidden="1" x14ac:dyDescent="0.25">
      <c r="A4272" s="2" t="s">
        <v>155</v>
      </c>
      <c r="B4272" s="2">
        <v>8072</v>
      </c>
      <c r="C4272" s="3">
        <v>45245</v>
      </c>
      <c r="D4272" s="2" t="s">
        <v>692</v>
      </c>
      <c r="E4272" s="3">
        <v>45335</v>
      </c>
      <c r="F4272" s="2">
        <v>6.0699999999999997E-2</v>
      </c>
      <c r="G4272" s="2">
        <v>8072</v>
      </c>
      <c r="H4272" s="5">
        <v>45245</v>
      </c>
      <c r="I4272" s="5">
        <v>45335</v>
      </c>
      <c r="J4272" s="7">
        <v>6.0699999999999997E-2</v>
      </c>
      <c r="K4272" s="7">
        <v>6.0699999999999997E-2</v>
      </c>
      <c r="L4272" s="7">
        <f>(1+J4272)^(1/365)-1</f>
        <v>1.6146253375226571E-4</v>
      </c>
      <c r="M4272" s="7">
        <f>(1+J4272)^(7/365)-1</f>
        <v>1.1307853567623649E-3</v>
      </c>
      <c r="N4272" s="7">
        <f>(1+J4272)^(1/12)-1</f>
        <v>4.9228331496837807E-3</v>
      </c>
      <c r="O4272" s="7">
        <f>(1+J4272)^(1/4)-1</f>
        <v>1.4841321609057934E-2</v>
      </c>
      <c r="P4272" s="7">
        <f>(1+J4272)^(1/2)-1</f>
        <v>2.9902908045219556E-2</v>
      </c>
      <c r="Q4272" s="7">
        <f>(1+J4272)^(1/1)-1</f>
        <v>6.0699999999999976E-2</v>
      </c>
    </row>
    <row r="4273" spans="1:17" hidden="1" x14ac:dyDescent="0.25">
      <c r="A4273" s="2" t="s">
        <v>155</v>
      </c>
      <c r="B4273" s="2">
        <v>8500</v>
      </c>
      <c r="C4273" s="3">
        <v>45245</v>
      </c>
      <c r="D4273" s="2" t="s">
        <v>703</v>
      </c>
      <c r="E4273" s="3">
        <v>45370</v>
      </c>
      <c r="F4273" s="2">
        <v>6.2100000000000002E-2</v>
      </c>
      <c r="G4273" s="2">
        <v>8500</v>
      </c>
      <c r="H4273" s="5">
        <v>45245</v>
      </c>
      <c r="I4273" s="5">
        <v>45370</v>
      </c>
      <c r="J4273" s="7">
        <v>6.2100000000000002E-2</v>
      </c>
      <c r="K4273" s="7">
        <v>6.2100000000000002E-2</v>
      </c>
      <c r="L4273" s="7">
        <f>(1+J4273)^(1/365)-1</f>
        <v>1.650768575081063E-4</v>
      </c>
      <c r="M4273" s="7">
        <f>(1+J4273)^(7/365)-1</f>
        <v>1.1561104177730819E-3</v>
      </c>
      <c r="N4273" s="7">
        <f>(1+J4273)^(1/12)-1</f>
        <v>5.0332980619396395E-3</v>
      </c>
      <c r="O4273" s="7">
        <f>(1+J4273)^(1/4)-1</f>
        <v>1.5176023967982566E-2</v>
      </c>
      <c r="P4273" s="7">
        <f>(1+J4273)^(1/2)-1</f>
        <v>3.0582359639441892E-2</v>
      </c>
      <c r="Q4273" s="7">
        <f>(1+J4273)^(1/1)-1</f>
        <v>6.2100000000000044E-2</v>
      </c>
    </row>
    <row r="4274" spans="1:17" hidden="1" x14ac:dyDescent="0.25">
      <c r="A4274" s="2" t="s">
        <v>155</v>
      </c>
      <c r="B4274" s="2">
        <v>6500</v>
      </c>
      <c r="C4274" s="3">
        <v>45245</v>
      </c>
      <c r="D4274" s="2" t="s">
        <v>711</v>
      </c>
      <c r="E4274" s="3">
        <v>45386</v>
      </c>
      <c r="F4274" s="2">
        <v>6.2600000000000003E-2</v>
      </c>
      <c r="G4274" s="2">
        <v>6500</v>
      </c>
      <c r="H4274" s="5">
        <v>45245</v>
      </c>
      <c r="I4274" s="5">
        <v>45386</v>
      </c>
      <c r="J4274" s="7">
        <v>6.2600000000000003E-2</v>
      </c>
      <c r="K4274" s="7">
        <v>6.2600000000000003E-2</v>
      </c>
      <c r="L4274" s="7">
        <f>(1+J4274)^(1/365)-1</f>
        <v>1.6636653610269114E-4</v>
      </c>
      <c r="M4274" s="7">
        <f>(1+J4274)^(7/365)-1</f>
        <v>1.1651471482199138E-3</v>
      </c>
      <c r="N4274" s="7">
        <f>(1+J4274)^(1/12)-1</f>
        <v>5.0727174711968637E-3</v>
      </c>
      <c r="O4274" s="7">
        <f>(1+J4274)^(1/4)-1</f>
        <v>1.5295480334730938E-2</v>
      </c>
      <c r="P4274" s="7">
        <f>(1+J4274)^(1/2)-1</f>
        <v>3.0824912388131898E-2</v>
      </c>
      <c r="Q4274" s="7">
        <f>(1+J4274)^(1/1)-1</f>
        <v>6.2599999999999989E-2</v>
      </c>
    </row>
    <row r="4275" spans="1:17" hidden="1" x14ac:dyDescent="0.25">
      <c r="A4275" s="2" t="s">
        <v>163</v>
      </c>
      <c r="B4275" s="2">
        <v>11858</v>
      </c>
      <c r="C4275" s="3">
        <v>45253</v>
      </c>
      <c r="D4275" s="2" t="s">
        <v>698</v>
      </c>
      <c r="E4275" s="3">
        <v>46251</v>
      </c>
      <c r="F4275" s="2">
        <v>8.2100000000000006E-2</v>
      </c>
      <c r="G4275" s="2">
        <v>11858</v>
      </c>
      <c r="H4275" s="5">
        <v>45253</v>
      </c>
      <c r="I4275" s="5">
        <v>46251</v>
      </c>
      <c r="J4275" s="7">
        <v>8.2100000000000006E-2</v>
      </c>
      <c r="K4275" s="7">
        <v>8.2100000000000006E-2</v>
      </c>
      <c r="L4275" s="7">
        <f>(1+J4275)^(1/365)-1</f>
        <v>2.1619760732227711E-4</v>
      </c>
      <c r="M4275" s="7">
        <f>(1+J4275)^(7/365)-1</f>
        <v>1.5143651745350706E-3</v>
      </c>
      <c r="N4275" s="7">
        <f>(1+J4275)^(1/12)-1</f>
        <v>6.5969645413770372E-3</v>
      </c>
      <c r="O4275" s="7">
        <f>(1+J4275)^(1/4)-1</f>
        <v>1.9921740547120592E-2</v>
      </c>
      <c r="P4275" s="7">
        <f>(1+J4275)^(1/2)-1</f>
        <v>4.0240356840667957E-2</v>
      </c>
      <c r="Q4275" s="7">
        <f>(1+J4275)^(1/1)-1</f>
        <v>8.2100000000000062E-2</v>
      </c>
    </row>
    <row r="4276" spans="1:17" hidden="1" x14ac:dyDescent="0.25">
      <c r="A4276" s="2" t="s">
        <v>27</v>
      </c>
      <c r="B4276" s="2">
        <v>3535</v>
      </c>
      <c r="C4276" s="3">
        <v>45253</v>
      </c>
      <c r="D4276" s="2" t="s">
        <v>690</v>
      </c>
      <c r="E4276" s="3">
        <v>45616</v>
      </c>
      <c r="F4276" s="2">
        <v>7.8100000000000003E-2</v>
      </c>
      <c r="G4276" s="2">
        <v>3535</v>
      </c>
      <c r="H4276" s="5">
        <v>45253</v>
      </c>
      <c r="I4276" s="5">
        <v>45616</v>
      </c>
      <c r="J4276" s="7">
        <v>7.8100000000000003E-2</v>
      </c>
      <c r="K4276" s="7">
        <v>7.8100000000000003E-2</v>
      </c>
      <c r="L4276" s="7">
        <f>(1+J4276)^(1/365)-1</f>
        <v>2.0604925965206355E-4</v>
      </c>
      <c r="M4276" s="7">
        <f>(1+J4276)^(7/365)-1</f>
        <v>1.4432367060566165E-3</v>
      </c>
      <c r="N4276" s="7">
        <f>(1+J4276)^(1/12)-1</f>
        <v>6.2863628051315068E-3</v>
      </c>
      <c r="O4276" s="7">
        <f>(1+J4276)^(1/4)-1</f>
        <v>1.8977891914079281E-2</v>
      </c>
      <c r="P4276" s="7">
        <f>(1+J4276)^(1/2)-1</f>
        <v>3.8315944209661001E-2</v>
      </c>
      <c r="Q4276" s="7">
        <f>(1+J4276)^(1/1)-1</f>
        <v>7.8100000000000058E-2</v>
      </c>
    </row>
    <row r="4277" spans="1:17" hidden="1" x14ac:dyDescent="0.25">
      <c r="A4277" s="2" t="s">
        <v>163</v>
      </c>
      <c r="B4277" s="2">
        <v>11858</v>
      </c>
      <c r="C4277" s="3">
        <v>45253</v>
      </c>
      <c r="D4277" s="2" t="s">
        <v>698</v>
      </c>
      <c r="E4277" s="3">
        <v>46251</v>
      </c>
      <c r="F4277" s="2">
        <v>8.2000000000000003E-2</v>
      </c>
      <c r="G4277" s="2">
        <v>11858</v>
      </c>
      <c r="H4277" s="5">
        <v>45253</v>
      </c>
      <c r="I4277" s="5">
        <v>46251</v>
      </c>
      <c r="J4277" s="7">
        <v>8.2000000000000003E-2</v>
      </c>
      <c r="K4277" s="7">
        <v>8.2000000000000003E-2</v>
      </c>
      <c r="L4277" s="7">
        <f>(1+J4277)^(1/365)-1</f>
        <v>2.1594435488436758E-4</v>
      </c>
      <c r="M4277" s="7">
        <f>(1+J4277)^(7/365)-1</f>
        <v>1.5125901079664494E-3</v>
      </c>
      <c r="N4277" s="7">
        <f>(1+J4277)^(1/12)-1</f>
        <v>6.5892123342305986E-3</v>
      </c>
      <c r="O4277" s="7">
        <f>(1+J4277)^(1/4)-1</f>
        <v>1.9898176248819288E-2</v>
      </c>
      <c r="P4277" s="7">
        <f>(1+J4277)^(1/2)-1</f>
        <v>4.0192289915667478E-2</v>
      </c>
      <c r="Q4277" s="7">
        <f>(1+J4277)^(1/1)-1</f>
        <v>8.2000000000000073E-2</v>
      </c>
    </row>
    <row r="4278" spans="1:17" hidden="1" x14ac:dyDescent="0.25">
      <c r="A4278" s="2" t="s">
        <v>166</v>
      </c>
      <c r="B4278" s="2">
        <v>7618</v>
      </c>
      <c r="C4278" s="3">
        <v>45254</v>
      </c>
      <c r="D4278" s="2" t="s">
        <v>698</v>
      </c>
      <c r="E4278" s="3">
        <v>46286</v>
      </c>
      <c r="F4278" s="2">
        <v>9.8699999999999996E-2</v>
      </c>
      <c r="G4278" s="2">
        <v>7618</v>
      </c>
      <c r="H4278" s="5">
        <v>45254</v>
      </c>
      <c r="I4278" s="5">
        <v>46286</v>
      </c>
      <c r="J4278" s="7">
        <v>9.8699999999999996E-2</v>
      </c>
      <c r="K4278" s="7">
        <v>9.8699999999999996E-2</v>
      </c>
      <c r="L4278" s="7">
        <f>(1+J4278)^(1/365)-1</f>
        <v>2.5791726240420587E-4</v>
      </c>
      <c r="M4278" s="7">
        <f>(1+J4278)^(7/365)-1</f>
        <v>1.8068183850779018E-3</v>
      </c>
      <c r="N4278" s="7">
        <f>(1+J4278)^(1/12)-1</f>
        <v>7.8748164364241813E-3</v>
      </c>
      <c r="O4278" s="7">
        <f>(1+J4278)^(1/4)-1</f>
        <v>2.3810975849890559E-2</v>
      </c>
      <c r="P4278" s="7">
        <f>(1+J4278)^(1/2)-1</f>
        <v>4.8188914270705263E-2</v>
      </c>
      <c r="Q4278" s="7">
        <f>(1+J4278)^(1/1)-1</f>
        <v>9.870000000000001E-2</v>
      </c>
    </row>
    <row r="4279" spans="1:17" hidden="1" x14ac:dyDescent="0.25">
      <c r="A4279" s="2" t="s">
        <v>166</v>
      </c>
      <c r="B4279" s="2" t="s">
        <v>326</v>
      </c>
      <c r="C4279" s="3">
        <v>45254</v>
      </c>
      <c r="D4279" s="2" t="s">
        <v>695</v>
      </c>
      <c r="E4279" s="3">
        <v>47081</v>
      </c>
      <c r="F4279" s="2">
        <v>8.1799999999999998E-2</v>
      </c>
      <c r="G4279" s="2" t="s">
        <v>326</v>
      </c>
      <c r="H4279" s="5">
        <v>45254</v>
      </c>
      <c r="I4279" s="5">
        <v>47081</v>
      </c>
      <c r="J4279" s="7">
        <v>8.1799999999999998E-2</v>
      </c>
      <c r="K4279" s="7">
        <v>8.1799999999999998E-2</v>
      </c>
      <c r="L4279" s="7">
        <f>(1+J4279)^(1/365)-1</f>
        <v>2.154377799754581E-4</v>
      </c>
      <c r="M4279" s="7">
        <f>(1+J4279)^(7/365)-1</f>
        <v>1.5090394920544981E-3</v>
      </c>
      <c r="N4279" s="7">
        <f>(1+J4279)^(1/12)-1</f>
        <v>6.5737059494446193E-3</v>
      </c>
      <c r="O4279" s="7">
        <f>(1+J4279)^(1/4)-1</f>
        <v>1.9851042751628079E-2</v>
      </c>
      <c r="P4279" s="7">
        <f>(1+J4279)^(1/2)-1</f>
        <v>4.0096149401583014E-2</v>
      </c>
      <c r="Q4279" s="7">
        <f>(1+J4279)^(1/1)-1</f>
        <v>8.1800000000000095E-2</v>
      </c>
    </row>
    <row r="4280" spans="1:17" hidden="1" x14ac:dyDescent="0.25">
      <c r="A4280" s="2" t="s">
        <v>67</v>
      </c>
      <c r="B4280" s="2">
        <v>12052</v>
      </c>
      <c r="C4280" s="3">
        <v>45254</v>
      </c>
      <c r="D4280" s="2" t="s">
        <v>690</v>
      </c>
      <c r="E4280" s="3">
        <v>45600</v>
      </c>
      <c r="F4280" s="2">
        <v>0.08</v>
      </c>
      <c r="G4280" s="2">
        <v>12052</v>
      </c>
      <c r="H4280" s="5">
        <v>45254</v>
      </c>
      <c r="I4280" s="5">
        <v>45600</v>
      </c>
      <c r="J4280" s="7">
        <v>0.08</v>
      </c>
      <c r="K4280" s="7">
        <v>0.08</v>
      </c>
      <c r="L4280" s="7">
        <f>(1+J4280)^(1/365)-1</f>
        <v>2.1087439837685906E-4</v>
      </c>
      <c r="M4280" s="7">
        <f>(1+J4280)^(7/365)-1</f>
        <v>1.4770549451583737E-3</v>
      </c>
      <c r="N4280" s="7">
        <f>(1+J4280)^(1/12)-1</f>
        <v>6.4340301100034303E-3</v>
      </c>
      <c r="O4280" s="7">
        <f>(1+J4280)^(1/4)-1</f>
        <v>1.9426546908273501E-2</v>
      </c>
      <c r="P4280" s="7">
        <f>(1+J4280)^(1/2)-1</f>
        <v>3.9230484541326494E-2</v>
      </c>
      <c r="Q4280" s="7">
        <f>(1+J4280)^(1/1)-1</f>
        <v>8.0000000000000071E-2</v>
      </c>
    </row>
    <row r="4281" spans="1:17" hidden="1" x14ac:dyDescent="0.25">
      <c r="A4281" s="2" t="s">
        <v>166</v>
      </c>
      <c r="B4281" s="2">
        <v>7618</v>
      </c>
      <c r="C4281" s="3">
        <v>45254</v>
      </c>
      <c r="D4281" s="2" t="s">
        <v>698</v>
      </c>
      <c r="E4281" s="3">
        <v>46286</v>
      </c>
      <c r="F4281" s="2">
        <v>9.9000000000000005E-2</v>
      </c>
      <c r="G4281" s="2">
        <v>7618</v>
      </c>
      <c r="H4281" s="5">
        <v>45254</v>
      </c>
      <c r="I4281" s="5">
        <v>46286</v>
      </c>
      <c r="J4281" s="7">
        <v>9.9000000000000005E-2</v>
      </c>
      <c r="K4281" s="7">
        <v>9.9000000000000005E-2</v>
      </c>
      <c r="L4281" s="7">
        <f>(1+J4281)^(1/365)-1</f>
        <v>2.5866543559205368E-4</v>
      </c>
      <c r="M4281" s="7">
        <f>(1+J4281)^(7/365)-1</f>
        <v>1.8120637189962263E-3</v>
      </c>
      <c r="N4281" s="7">
        <f>(1+J4281)^(1/12)-1</f>
        <v>7.8977469157408553E-3</v>
      </c>
      <c r="O4281" s="7">
        <f>(1+J4281)^(1/4)-1</f>
        <v>2.3880856583533339E-2</v>
      </c>
      <c r="P4281" s="7">
        <f>(1+J4281)^(1/2)-1</f>
        <v>4.833200847823016E-2</v>
      </c>
      <c r="Q4281" s="7">
        <f>(1+J4281)^(1/1)-1</f>
        <v>9.8999999999999977E-2</v>
      </c>
    </row>
    <row r="4282" spans="1:17" hidden="1" x14ac:dyDescent="0.25">
      <c r="A4282" s="2" t="s">
        <v>166</v>
      </c>
      <c r="B4282" s="2" t="s">
        <v>326</v>
      </c>
      <c r="C4282" s="3">
        <v>45254</v>
      </c>
      <c r="D4282" s="2" t="s">
        <v>695</v>
      </c>
      <c r="E4282" s="3">
        <v>47081</v>
      </c>
      <c r="F4282" s="2">
        <v>8.2000000000000003E-2</v>
      </c>
      <c r="G4282" s="2" t="s">
        <v>326</v>
      </c>
      <c r="H4282" s="5">
        <v>45254</v>
      </c>
      <c r="I4282" s="5">
        <v>47081</v>
      </c>
      <c r="J4282" s="7">
        <v>8.2000000000000003E-2</v>
      </c>
      <c r="K4282" s="7">
        <v>8.2000000000000003E-2</v>
      </c>
      <c r="L4282" s="7">
        <f>(1+J4282)^(1/365)-1</f>
        <v>2.1594435488436758E-4</v>
      </c>
      <c r="M4282" s="7">
        <f>(1+J4282)^(7/365)-1</f>
        <v>1.5125901079664494E-3</v>
      </c>
      <c r="N4282" s="7">
        <f>(1+J4282)^(1/12)-1</f>
        <v>6.5892123342305986E-3</v>
      </c>
      <c r="O4282" s="7">
        <f>(1+J4282)^(1/4)-1</f>
        <v>1.9898176248819288E-2</v>
      </c>
      <c r="P4282" s="7">
        <f>(1+J4282)^(1/2)-1</f>
        <v>4.0192289915667478E-2</v>
      </c>
      <c r="Q4282" s="7">
        <f>(1+J4282)^(1/1)-1</f>
        <v>8.2000000000000073E-2</v>
      </c>
    </row>
    <row r="4283" spans="1:17" hidden="1" x14ac:dyDescent="0.25">
      <c r="A4283" s="2" t="s">
        <v>28</v>
      </c>
      <c r="B4283" s="2">
        <v>38500</v>
      </c>
      <c r="C4283" s="3">
        <v>45257</v>
      </c>
      <c r="D4283" s="2" t="s">
        <v>701</v>
      </c>
      <c r="E4283" s="3">
        <v>45284</v>
      </c>
      <c r="F4283" s="2">
        <v>5.6399999999999999E-2</v>
      </c>
      <c r="G4283" s="2">
        <v>38500</v>
      </c>
      <c r="H4283" s="5">
        <v>45257</v>
      </c>
      <c r="I4283" s="5">
        <v>45284</v>
      </c>
      <c r="J4283" s="7">
        <v>5.6399999999999999E-2</v>
      </c>
      <c r="K4283" s="7">
        <v>5.6399999999999999E-2</v>
      </c>
      <c r="L4283" s="7">
        <f>(1+J4283)^(1/365)-1</f>
        <v>1.5033157657917684E-4</v>
      </c>
      <c r="M4283" s="7">
        <f>(1+J4283)^(7/365)-1</f>
        <v>1.0527957462238557E-3</v>
      </c>
      <c r="N4283" s="7">
        <f>(1+J4283)^(1/12)-1</f>
        <v>4.5827104331948032E-3</v>
      </c>
      <c r="O4283" s="7">
        <f>(1+J4283)^(1/4)-1</f>
        <v>1.3811231246906086E-2</v>
      </c>
      <c r="P4283" s="7">
        <f>(1+J4283)^(1/2)-1</f>
        <v>2.7813212602367798E-2</v>
      </c>
      <c r="Q4283" s="7">
        <f>(1+J4283)^(1/1)-1</f>
        <v>5.6400000000000006E-2</v>
      </c>
    </row>
    <row r="4284" spans="1:17" hidden="1" x14ac:dyDescent="0.25">
      <c r="A4284" s="2" t="s">
        <v>164</v>
      </c>
      <c r="B4284" s="2">
        <v>6000</v>
      </c>
      <c r="C4284" s="3">
        <v>45259</v>
      </c>
      <c r="D4284" s="2" t="s">
        <v>698</v>
      </c>
      <c r="E4284" s="3">
        <v>46334</v>
      </c>
      <c r="F4284" s="2">
        <v>7.2700000000000001E-2</v>
      </c>
      <c r="G4284" s="2">
        <v>6000</v>
      </c>
      <c r="H4284" s="5">
        <v>45259</v>
      </c>
      <c r="I4284" s="5">
        <v>46334</v>
      </c>
      <c r="J4284" s="7">
        <v>7.2700000000000001E-2</v>
      </c>
      <c r="K4284" s="7">
        <v>7.2700000000000001E-2</v>
      </c>
      <c r="L4284" s="7">
        <f>(1+J4284)^(1/365)-1</f>
        <v>1.9228926499526011E-4</v>
      </c>
      <c r="M4284" s="7">
        <f>(1+J4284)^(7/365)-1</f>
        <v>1.3468015822526436E-3</v>
      </c>
      <c r="N4284" s="7">
        <f>(1+J4284)^(1/12)-1</f>
        <v>5.8653705374340781E-3</v>
      </c>
      <c r="O4284" s="7">
        <f>(1+J4284)^(1/4)-1</f>
        <v>1.7699521110755789E-2</v>
      </c>
      <c r="P4284" s="7">
        <f>(1+J4284)^(1/2)-1</f>
        <v>3.571231526906149E-2</v>
      </c>
      <c r="Q4284" s="7">
        <f>(1+J4284)^(1/1)-1</f>
        <v>7.2699999999999987E-2</v>
      </c>
    </row>
    <row r="4285" spans="1:17" hidden="1" x14ac:dyDescent="0.25">
      <c r="A4285" s="2" t="s">
        <v>155</v>
      </c>
      <c r="B4285" s="2">
        <v>14535</v>
      </c>
      <c r="C4285" s="3">
        <v>45259</v>
      </c>
      <c r="D4285" s="2" t="s">
        <v>690</v>
      </c>
      <c r="E4285" s="3">
        <v>45335</v>
      </c>
      <c r="F4285" s="2">
        <v>6.1800000000000001E-2</v>
      </c>
      <c r="G4285" s="2">
        <v>14535</v>
      </c>
      <c r="H4285" s="5">
        <v>45259</v>
      </c>
      <c r="I4285" s="5">
        <v>45335</v>
      </c>
      <c r="J4285" s="7">
        <v>6.1800000000000001E-2</v>
      </c>
      <c r="K4285" s="7">
        <v>6.1800000000000001E-2</v>
      </c>
      <c r="L4285" s="7">
        <f>(1+J4285)^(1/365)-1</f>
        <v>1.6430275969248065E-4</v>
      </c>
      <c r="M4285" s="7">
        <f>(1+J4285)^(7/365)-1</f>
        <v>1.1506863764467745E-3</v>
      </c>
      <c r="N4285" s="7">
        <f>(1+J4285)^(1/12)-1</f>
        <v>5.0096382503947989E-3</v>
      </c>
      <c r="O4285" s="7">
        <f>(1+J4285)^(1/4)-1</f>
        <v>1.510432990164734E-2</v>
      </c>
      <c r="P4285" s="7">
        <f>(1+J4285)^(1/2)-1</f>
        <v>3.0436800585072366E-2</v>
      </c>
      <c r="Q4285" s="7">
        <f>(1+J4285)^(1/1)-1</f>
        <v>6.1800000000000077E-2</v>
      </c>
    </row>
    <row r="4286" spans="1:17" hidden="1" x14ac:dyDescent="0.25">
      <c r="A4286" s="2" t="s">
        <v>155</v>
      </c>
      <c r="B4286" s="2">
        <v>20152</v>
      </c>
      <c r="C4286" s="3">
        <v>45259</v>
      </c>
      <c r="D4286" s="2" t="s">
        <v>690</v>
      </c>
      <c r="E4286" s="3">
        <v>45370</v>
      </c>
      <c r="F4286" s="2">
        <v>5.6000000000000001E-2</v>
      </c>
      <c r="G4286" s="2">
        <v>20152</v>
      </c>
      <c r="H4286" s="5">
        <v>45259</v>
      </c>
      <c r="I4286" s="5">
        <v>45370</v>
      </c>
      <c r="J4286" s="7">
        <v>5.6000000000000001E-2</v>
      </c>
      <c r="K4286" s="7">
        <v>5.6000000000000001E-2</v>
      </c>
      <c r="L4286" s="7">
        <f>(1+J4286)^(1/365)-1</f>
        <v>1.4929384262507561E-4</v>
      </c>
      <c r="M4286" s="7">
        <f>(1+J4286)^(7/365)-1</f>
        <v>1.0455250765377677E-3</v>
      </c>
      <c r="N4286" s="7">
        <f>(1+J4286)^(1/12)-1</f>
        <v>4.5510066248739545E-3</v>
      </c>
      <c r="O4286" s="7">
        <f>(1+J4286)^(1/4)-1</f>
        <v>1.3715249117428607E-2</v>
      </c>
      <c r="P4286" s="7">
        <f>(1+J4286)^(1/2)-1</f>
        <v>2.7618606293210446E-2</v>
      </c>
      <c r="Q4286" s="7">
        <f>(1+J4286)^(1/1)-1</f>
        <v>5.600000000000005E-2</v>
      </c>
    </row>
    <row r="4287" spans="1:17" hidden="1" x14ac:dyDescent="0.25">
      <c r="A4287" s="2" t="s">
        <v>155</v>
      </c>
      <c r="B4287" s="2">
        <v>7313</v>
      </c>
      <c r="C4287" s="3">
        <v>45259</v>
      </c>
      <c r="D4287" s="2" t="s">
        <v>690</v>
      </c>
      <c r="E4287" s="3">
        <v>45386</v>
      </c>
      <c r="F4287" s="2">
        <v>6.1499999999999999E-2</v>
      </c>
      <c r="G4287" s="2">
        <v>7313</v>
      </c>
      <c r="H4287" s="5">
        <v>45259</v>
      </c>
      <c r="I4287" s="5">
        <v>45386</v>
      </c>
      <c r="J4287" s="7">
        <v>6.1499999999999999E-2</v>
      </c>
      <c r="K4287" s="7">
        <v>6.1499999999999999E-2</v>
      </c>
      <c r="L4287" s="7">
        <f>(1+J4287)^(1/365)-1</f>
        <v>1.635284437326856E-4</v>
      </c>
      <c r="M4287" s="7">
        <f>(1+J4287)^(7/365)-1</f>
        <v>1.1452608317987778E-3</v>
      </c>
      <c r="N4287" s="7">
        <f>(1+J4287)^(1/12)-1</f>
        <v>4.9859723103033993E-3</v>
      </c>
      <c r="O4287" s="7">
        <f>(1+J4287)^(1/4)-1</f>
        <v>1.5032620641419969E-2</v>
      </c>
      <c r="P4287" s="7">
        <f>(1+J4287)^(1/2)-1</f>
        <v>3.0291220966188748E-2</v>
      </c>
      <c r="Q4287" s="7">
        <f>(1+J4287)^(1/1)-1</f>
        <v>6.150000000000011E-2</v>
      </c>
    </row>
    <row r="4288" spans="1:17" hidden="1" x14ac:dyDescent="0.25">
      <c r="A4288" s="2" t="s">
        <v>164</v>
      </c>
      <c r="B4288" s="2">
        <v>6000</v>
      </c>
      <c r="C4288" s="3">
        <v>45259</v>
      </c>
      <c r="D4288" s="2" t="s">
        <v>698</v>
      </c>
      <c r="E4288" s="3">
        <v>46334</v>
      </c>
      <c r="F4288" s="2">
        <v>7.2999999999999995E-2</v>
      </c>
      <c r="G4288" s="2">
        <v>6000</v>
      </c>
      <c r="H4288" s="5">
        <v>45259</v>
      </c>
      <c r="I4288" s="5">
        <v>46334</v>
      </c>
      <c r="J4288" s="7">
        <v>7.2999999999999995E-2</v>
      </c>
      <c r="K4288" s="7">
        <v>7.2999999999999995E-2</v>
      </c>
      <c r="L4288" s="7">
        <f>(1+J4288)^(1/365)-1</f>
        <v>1.9305551952708555E-4</v>
      </c>
      <c r="M4288" s="7">
        <f>(1+J4288)^(7/365)-1</f>
        <v>1.3521715676787505E-3</v>
      </c>
      <c r="N4288" s="7">
        <f>(1+J4288)^(1/12)-1</f>
        <v>5.8888099067944122E-3</v>
      </c>
      <c r="O4288" s="7">
        <f>(1+J4288)^(1/4)-1</f>
        <v>1.7770668179371674E-2</v>
      </c>
      <c r="P4288" s="7">
        <f>(1+J4288)^(1/2)-1</f>
        <v>3.585713300628468E-2</v>
      </c>
      <c r="Q4288" s="7">
        <f>(1+J4288)^(1/1)-1</f>
        <v>7.2999999999999954E-2</v>
      </c>
    </row>
    <row r="4289" spans="1:17" hidden="1" x14ac:dyDescent="0.25">
      <c r="A4289" s="2" t="s">
        <v>155</v>
      </c>
      <c r="B4289" s="2">
        <v>7000</v>
      </c>
      <c r="C4289" s="3">
        <v>45259</v>
      </c>
      <c r="D4289" s="2" t="s">
        <v>701</v>
      </c>
      <c r="E4289" s="3">
        <v>45286</v>
      </c>
      <c r="F4289" s="2">
        <v>5.0999999999999997E-2</v>
      </c>
      <c r="G4289" s="2">
        <v>7000</v>
      </c>
      <c r="H4289" s="5">
        <v>45259</v>
      </c>
      <c r="I4289" s="5">
        <v>45286</v>
      </c>
      <c r="J4289" s="7">
        <v>5.0999999999999997E-2</v>
      </c>
      <c r="K4289" s="7">
        <v>5.0999999999999997E-2</v>
      </c>
      <c r="L4289" s="7">
        <f>(1+J4289)^(1/365)-1</f>
        <v>1.3628899032203101E-4</v>
      </c>
      <c r="M4289" s="7">
        <f>(1+J4289)^(7/365)-1</f>
        <v>9.5441308933663649E-4</v>
      </c>
      <c r="N4289" s="7">
        <f>(1+J4289)^(1/12)-1</f>
        <v>4.1537774426925189E-3</v>
      </c>
      <c r="O4289" s="7">
        <f>(1+J4289)^(1/4)-1</f>
        <v>1.2513165597931364E-2</v>
      </c>
      <c r="P4289" s="7">
        <f>(1+J4289)^(1/2)-1</f>
        <v>2.5182910509144119E-2</v>
      </c>
      <c r="Q4289" s="7">
        <f>(1+J4289)^(1/1)-1</f>
        <v>5.0999999999999934E-2</v>
      </c>
    </row>
    <row r="4290" spans="1:17" hidden="1" x14ac:dyDescent="0.25">
      <c r="A4290" s="2" t="s">
        <v>155</v>
      </c>
      <c r="B4290" s="2">
        <v>14535</v>
      </c>
      <c r="C4290" s="3">
        <v>45259</v>
      </c>
      <c r="D4290" s="2" t="s">
        <v>692</v>
      </c>
      <c r="E4290" s="3">
        <v>45335</v>
      </c>
      <c r="F4290" s="2">
        <v>6.1800000000000001E-2</v>
      </c>
      <c r="G4290" s="2">
        <v>14535</v>
      </c>
      <c r="H4290" s="5">
        <v>45259</v>
      </c>
      <c r="I4290" s="5">
        <v>45335</v>
      </c>
      <c r="J4290" s="7">
        <v>6.1800000000000001E-2</v>
      </c>
      <c r="K4290" s="7">
        <v>6.1800000000000001E-2</v>
      </c>
      <c r="L4290" s="7">
        <f>(1+J4290)^(1/365)-1</f>
        <v>1.6430275969248065E-4</v>
      </c>
      <c r="M4290" s="7">
        <f>(1+J4290)^(7/365)-1</f>
        <v>1.1506863764467745E-3</v>
      </c>
      <c r="N4290" s="7">
        <f>(1+J4290)^(1/12)-1</f>
        <v>5.0096382503947989E-3</v>
      </c>
      <c r="O4290" s="7">
        <f>(1+J4290)^(1/4)-1</f>
        <v>1.510432990164734E-2</v>
      </c>
      <c r="P4290" s="7">
        <f>(1+J4290)^(1/2)-1</f>
        <v>3.0436800585072366E-2</v>
      </c>
      <c r="Q4290" s="7">
        <f>(1+J4290)^(1/1)-1</f>
        <v>6.1800000000000077E-2</v>
      </c>
    </row>
    <row r="4291" spans="1:17" hidden="1" x14ac:dyDescent="0.25">
      <c r="A4291" s="2" t="s">
        <v>155</v>
      </c>
      <c r="B4291" s="2">
        <v>20152</v>
      </c>
      <c r="C4291" s="3">
        <v>45259</v>
      </c>
      <c r="D4291" s="2" t="s">
        <v>692</v>
      </c>
      <c r="E4291" s="3">
        <v>45370</v>
      </c>
      <c r="F4291" s="2">
        <v>5.6000000000000001E-2</v>
      </c>
      <c r="G4291" s="2">
        <v>20152</v>
      </c>
      <c r="H4291" s="5">
        <v>45259</v>
      </c>
      <c r="I4291" s="5">
        <v>45370</v>
      </c>
      <c r="J4291" s="7">
        <v>5.6000000000000001E-2</v>
      </c>
      <c r="K4291" s="7">
        <v>5.6000000000000001E-2</v>
      </c>
      <c r="L4291" s="7">
        <f>(1+J4291)^(1/365)-1</f>
        <v>1.4929384262507561E-4</v>
      </c>
      <c r="M4291" s="7">
        <f>(1+J4291)^(7/365)-1</f>
        <v>1.0455250765377677E-3</v>
      </c>
      <c r="N4291" s="7">
        <f>(1+J4291)^(1/12)-1</f>
        <v>4.5510066248739545E-3</v>
      </c>
      <c r="O4291" s="7">
        <f>(1+J4291)^(1/4)-1</f>
        <v>1.3715249117428607E-2</v>
      </c>
      <c r="P4291" s="7">
        <f>(1+J4291)^(1/2)-1</f>
        <v>2.7618606293210446E-2</v>
      </c>
      <c r="Q4291" s="7">
        <f>(1+J4291)^(1/1)-1</f>
        <v>5.600000000000005E-2</v>
      </c>
    </row>
    <row r="4292" spans="1:17" hidden="1" x14ac:dyDescent="0.25">
      <c r="A4292" s="2" t="s">
        <v>155</v>
      </c>
      <c r="B4292" s="2">
        <v>7313</v>
      </c>
      <c r="C4292" s="3">
        <v>45259</v>
      </c>
      <c r="D4292" s="2" t="s">
        <v>703</v>
      </c>
      <c r="E4292" s="3">
        <v>45386</v>
      </c>
      <c r="F4292" s="2">
        <v>6.1499999999999999E-2</v>
      </c>
      <c r="G4292" s="2">
        <v>7313</v>
      </c>
      <c r="H4292" s="5">
        <v>45259</v>
      </c>
      <c r="I4292" s="5">
        <v>45386</v>
      </c>
      <c r="J4292" s="7">
        <v>6.1499999999999999E-2</v>
      </c>
      <c r="K4292" s="7">
        <v>6.1499999999999999E-2</v>
      </c>
      <c r="L4292" s="7">
        <f>(1+J4292)^(1/365)-1</f>
        <v>1.635284437326856E-4</v>
      </c>
      <c r="M4292" s="7">
        <f>(1+J4292)^(7/365)-1</f>
        <v>1.1452608317987778E-3</v>
      </c>
      <c r="N4292" s="7">
        <f>(1+J4292)^(1/12)-1</f>
        <v>4.9859723103033993E-3</v>
      </c>
      <c r="O4292" s="7">
        <f>(1+J4292)^(1/4)-1</f>
        <v>1.5032620641419969E-2</v>
      </c>
      <c r="P4292" s="7">
        <f>(1+J4292)^(1/2)-1</f>
        <v>3.0291220966188748E-2</v>
      </c>
      <c r="Q4292" s="7">
        <f>(1+J4292)^(1/1)-1</f>
        <v>6.150000000000011E-2</v>
      </c>
    </row>
    <row r="4293" spans="1:17" hidden="1" x14ac:dyDescent="0.25">
      <c r="A4293" s="2" t="s">
        <v>164</v>
      </c>
      <c r="B4293" s="2">
        <v>26666</v>
      </c>
      <c r="C4293" s="2" t="s">
        <v>482</v>
      </c>
      <c r="D4293" s="2" t="s">
        <v>698</v>
      </c>
      <c r="E4293" s="3">
        <v>46362</v>
      </c>
      <c r="F4293" s="2">
        <v>7.2499999999999995E-2</v>
      </c>
      <c r="G4293" s="2">
        <v>26666</v>
      </c>
      <c r="H4293" s="5">
        <v>45261</v>
      </c>
      <c r="I4293" s="5">
        <v>46362</v>
      </c>
      <c r="J4293" s="7">
        <v>7.2499999999999995E-2</v>
      </c>
      <c r="K4293" s="7">
        <v>7.2499999999999995E-2</v>
      </c>
      <c r="L4293" s="7">
        <f>(1+J4293)^(1/365)-1</f>
        <v>1.9177830990391165E-4</v>
      </c>
      <c r="M4293" s="7">
        <f>(1+J4293)^(7/365)-1</f>
        <v>1.3432207735666335E-3</v>
      </c>
      <c r="N4293" s="7">
        <f>(1+J4293)^(1/12)-1</f>
        <v>5.8497409526456767E-3</v>
      </c>
      <c r="O4293" s="7">
        <f>(1+J4293)^(1/4)-1</f>
        <v>1.7652081440606482E-2</v>
      </c>
      <c r="P4293" s="7">
        <f>(1+J4293)^(1/2)-1</f>
        <v>3.5615758860398916E-2</v>
      </c>
      <c r="Q4293" s="7">
        <f>(1+J4293)^(1/1)-1</f>
        <v>7.2500000000000009E-2</v>
      </c>
    </row>
    <row r="4294" spans="1:17" hidden="1" x14ac:dyDescent="0.25">
      <c r="A4294" s="2" t="s">
        <v>166</v>
      </c>
      <c r="B4294" s="2">
        <v>6652</v>
      </c>
      <c r="C4294" s="2" t="s">
        <v>482</v>
      </c>
      <c r="D4294" s="2" t="s">
        <v>698</v>
      </c>
      <c r="E4294" s="3">
        <v>46363</v>
      </c>
      <c r="F4294" s="2">
        <v>9.9599999999999994E-2</v>
      </c>
      <c r="G4294" s="2">
        <v>6652</v>
      </c>
      <c r="H4294" s="5">
        <v>45261</v>
      </c>
      <c r="I4294" s="5">
        <v>46363</v>
      </c>
      <c r="J4294" s="7">
        <v>9.9599999999999994E-2</v>
      </c>
      <c r="K4294" s="7">
        <v>9.9599999999999994E-2</v>
      </c>
      <c r="L4294" s="7">
        <f>(1+J4294)^(1/365)-1</f>
        <v>2.6016117114213699E-4</v>
      </c>
      <c r="M4294" s="7">
        <f>(1+J4294)^(7/365)-1</f>
        <v>1.8225501749939976E-3</v>
      </c>
      <c r="N4294" s="7">
        <f>(1+J4294)^(1/12)-1</f>
        <v>7.9435906660201283E-3</v>
      </c>
      <c r="O4294" s="7">
        <f>(1+J4294)^(1/4)-1</f>
        <v>2.402057514166489E-2</v>
      </c>
      <c r="P4294" s="7">
        <f>(1+J4294)^(1/2)-1</f>
        <v>4.8618138313466286E-2</v>
      </c>
      <c r="Q4294" s="7">
        <f>(1+J4294)^(1/1)-1</f>
        <v>9.9599999999999911E-2</v>
      </c>
    </row>
    <row r="4295" spans="1:17" hidden="1" x14ac:dyDescent="0.25">
      <c r="A4295" s="2" t="s">
        <v>164</v>
      </c>
      <c r="B4295" s="2">
        <v>3418</v>
      </c>
      <c r="C4295" s="2" t="s">
        <v>482</v>
      </c>
      <c r="D4295" s="2" t="s">
        <v>698</v>
      </c>
      <c r="E4295" s="3">
        <v>46362</v>
      </c>
      <c r="F4295" s="2">
        <v>7.3999999999999996E-2</v>
      </c>
      <c r="G4295" s="2">
        <v>3418</v>
      </c>
      <c r="H4295" s="5">
        <v>45261</v>
      </c>
      <c r="I4295" s="5">
        <v>46362</v>
      </c>
      <c r="J4295" s="7">
        <v>7.3999999999999996E-2</v>
      </c>
      <c r="K4295" s="7">
        <v>7.3999999999999996E-2</v>
      </c>
      <c r="L4295" s="7">
        <f>(1+J4295)^(1/365)-1</f>
        <v>1.9560815915586893E-4</v>
      </c>
      <c r="M4295" s="7">
        <f>(1+J4295)^(7/365)-1</f>
        <v>1.3700608896898281E-3</v>
      </c>
      <c r="N4295" s="7">
        <f>(1+J4295)^(1/12)-1</f>
        <v>5.9668977756095476E-3</v>
      </c>
      <c r="O4295" s="7">
        <f>(1+J4295)^(1/4)-1</f>
        <v>1.8007717378669685E-2</v>
      </c>
      <c r="P4295" s="7">
        <f>(1+J4295)^(1/2)-1</f>
        <v>3.6339712642529332E-2</v>
      </c>
      <c r="Q4295" s="7">
        <f>(1+J4295)^(1/1)-1</f>
        <v>7.4000000000000066E-2</v>
      </c>
    </row>
    <row r="4296" spans="1:17" hidden="1" x14ac:dyDescent="0.25">
      <c r="A4296" s="2" t="s">
        <v>163</v>
      </c>
      <c r="B4296" s="2">
        <v>8526</v>
      </c>
      <c r="C4296" s="2" t="s">
        <v>482</v>
      </c>
      <c r="D4296" s="2" t="s">
        <v>695</v>
      </c>
      <c r="E4296" s="3">
        <v>46982</v>
      </c>
      <c r="F4296" s="2">
        <v>8.3099999999999993E-2</v>
      </c>
      <c r="G4296" s="2">
        <v>8526</v>
      </c>
      <c r="H4296" s="5">
        <v>45261</v>
      </c>
      <c r="I4296" s="5">
        <v>46982</v>
      </c>
      <c r="J4296" s="7">
        <v>8.3099999999999993E-2</v>
      </c>
      <c r="K4296" s="7">
        <v>8.3099999999999993E-2</v>
      </c>
      <c r="L4296" s="7">
        <f>(1+J4296)^(1/365)-1</f>
        <v>2.1872884878915144E-4</v>
      </c>
      <c r="M4296" s="7">
        <f>(1+J4296)^(7/365)-1</f>
        <v>1.5321069963563083E-3</v>
      </c>
      <c r="N4296" s="7">
        <f>(1+J4296)^(1/12)-1</f>
        <v>6.6744505148519373E-3</v>
      </c>
      <c r="O4296" s="7">
        <f>(1+J4296)^(1/4)-1</f>
        <v>2.0157293748936045E-2</v>
      </c>
      <c r="P4296" s="7">
        <f>(1+J4296)^(1/2)-1</f>
        <v>4.0720903989152957E-2</v>
      </c>
      <c r="Q4296" s="7">
        <f>(1+J4296)^(1/1)-1</f>
        <v>8.3099999999999952E-2</v>
      </c>
    </row>
    <row r="4297" spans="1:17" hidden="1" x14ac:dyDescent="0.25">
      <c r="A4297" s="2" t="s">
        <v>164</v>
      </c>
      <c r="B4297" s="2">
        <v>4514</v>
      </c>
      <c r="C4297" s="2" t="s">
        <v>482</v>
      </c>
      <c r="D4297" s="2" t="s">
        <v>698</v>
      </c>
      <c r="E4297" s="3">
        <v>46306</v>
      </c>
      <c r="F4297" s="2">
        <v>7.4999999999999997E-2</v>
      </c>
      <c r="G4297" s="2">
        <v>4514</v>
      </c>
      <c r="H4297" s="5">
        <v>45261</v>
      </c>
      <c r="I4297" s="5">
        <v>46306</v>
      </c>
      <c r="J4297" s="7">
        <v>7.4999999999999997E-2</v>
      </c>
      <c r="K4297" s="7">
        <v>7.4999999999999997E-2</v>
      </c>
      <c r="L4297" s="7">
        <f>(1+J4297)^(1/365)-1</f>
        <v>1.9815842963666341E-4</v>
      </c>
      <c r="M4297" s="7">
        <f>(1+J4297)^(7/365)-1</f>
        <v>1.3879338818745257E-3</v>
      </c>
      <c r="N4297" s="7">
        <f>(1+J4297)^(1/12)-1</f>
        <v>6.0449190242917172E-3</v>
      </c>
      <c r="O4297" s="7">
        <f>(1+J4297)^(1/4)-1</f>
        <v>1.8244601098569957E-2</v>
      </c>
      <c r="P4297" s="7">
        <f>(1+J4297)^(1/2)-1</f>
        <v>3.682206766638596E-2</v>
      </c>
      <c r="Q4297" s="7">
        <f>(1+J4297)^(1/1)-1</f>
        <v>7.4999999999999956E-2</v>
      </c>
    </row>
    <row r="4298" spans="1:17" hidden="1" x14ac:dyDescent="0.25">
      <c r="A4298" s="2" t="s">
        <v>164</v>
      </c>
      <c r="B4298" s="2">
        <v>26666</v>
      </c>
      <c r="C4298" s="3">
        <v>45266</v>
      </c>
      <c r="D4298" s="2" t="s">
        <v>698</v>
      </c>
      <c r="E4298" s="3">
        <v>46362</v>
      </c>
      <c r="F4298" s="2">
        <v>7.2499999999999995E-2</v>
      </c>
      <c r="G4298" s="2">
        <v>26666</v>
      </c>
      <c r="H4298" s="5">
        <v>45266</v>
      </c>
      <c r="I4298" s="5">
        <v>46362</v>
      </c>
      <c r="J4298" s="7">
        <v>7.2499999999999995E-2</v>
      </c>
      <c r="K4298" s="7">
        <v>7.2499999999999995E-2</v>
      </c>
      <c r="L4298" s="7">
        <f>(1+J4298)^(1/365)-1</f>
        <v>1.9177830990391165E-4</v>
      </c>
      <c r="M4298" s="7">
        <f>(1+J4298)^(7/365)-1</f>
        <v>1.3432207735666335E-3</v>
      </c>
      <c r="N4298" s="7">
        <f>(1+J4298)^(1/12)-1</f>
        <v>5.8497409526456767E-3</v>
      </c>
      <c r="O4298" s="7">
        <f>(1+J4298)^(1/4)-1</f>
        <v>1.7652081440606482E-2</v>
      </c>
      <c r="P4298" s="7">
        <f>(1+J4298)^(1/2)-1</f>
        <v>3.5615758860398916E-2</v>
      </c>
      <c r="Q4298" s="7">
        <f>(1+J4298)^(1/1)-1</f>
        <v>7.2500000000000009E-2</v>
      </c>
    </row>
    <row r="4299" spans="1:17" hidden="1" x14ac:dyDescent="0.25">
      <c r="A4299" s="2" t="s">
        <v>155</v>
      </c>
      <c r="B4299" s="2">
        <v>16224</v>
      </c>
      <c r="C4299" s="3">
        <v>45266</v>
      </c>
      <c r="D4299" s="2" t="s">
        <v>690</v>
      </c>
      <c r="E4299" s="3">
        <v>45386</v>
      </c>
      <c r="F4299" s="2">
        <v>6.4000000000000001E-2</v>
      </c>
      <c r="G4299" s="2">
        <v>16224</v>
      </c>
      <c r="H4299" s="5">
        <v>45266</v>
      </c>
      <c r="I4299" s="5">
        <v>45386</v>
      </c>
      <c r="J4299" s="7">
        <v>6.4000000000000001E-2</v>
      </c>
      <c r="K4299" s="7">
        <v>6.4000000000000001E-2</v>
      </c>
      <c r="L4299" s="7">
        <f>(1+J4299)^(1/365)-1</f>
        <v>1.6997441913657596E-4</v>
      </c>
      <c r="M4299" s="7">
        <f>(1+J4299)^(7/365)-1</f>
        <v>1.190427823229534E-3</v>
      </c>
      <c r="N4299" s="7">
        <f>(1+J4299)^(1/12)-1</f>
        <v>5.1830014303420047E-3</v>
      </c>
      <c r="O4299" s="7">
        <f>(1+J4299)^(1/4)-1</f>
        <v>1.5629734036085807E-2</v>
      </c>
      <c r="P4299" s="7">
        <f>(1+J4299)^(1/2)-1</f>
        <v>3.1503756658210147E-2</v>
      </c>
      <c r="Q4299" s="7">
        <f>(1+J4299)^(1/1)-1</f>
        <v>6.4000000000000057E-2</v>
      </c>
    </row>
    <row r="4300" spans="1:17" hidden="1" x14ac:dyDescent="0.25">
      <c r="A4300" s="2" t="s">
        <v>164</v>
      </c>
      <c r="B4300" s="2">
        <v>26666</v>
      </c>
      <c r="C4300" s="3">
        <v>45266</v>
      </c>
      <c r="D4300" s="2" t="s">
        <v>698</v>
      </c>
      <c r="E4300" s="3">
        <v>46362</v>
      </c>
      <c r="F4300" s="2">
        <v>7.2999999999999995E-2</v>
      </c>
      <c r="G4300" s="2">
        <v>26666</v>
      </c>
      <c r="H4300" s="5">
        <v>45266</v>
      </c>
      <c r="I4300" s="5">
        <v>46362</v>
      </c>
      <c r="J4300" s="7">
        <v>7.2999999999999995E-2</v>
      </c>
      <c r="K4300" s="7">
        <v>7.2999999999999995E-2</v>
      </c>
      <c r="L4300" s="7">
        <f>(1+J4300)^(1/365)-1</f>
        <v>1.9305551952708555E-4</v>
      </c>
      <c r="M4300" s="7">
        <f>(1+J4300)^(7/365)-1</f>
        <v>1.3521715676787505E-3</v>
      </c>
      <c r="N4300" s="7">
        <f>(1+J4300)^(1/12)-1</f>
        <v>5.8888099067944122E-3</v>
      </c>
      <c r="O4300" s="7">
        <f>(1+J4300)^(1/4)-1</f>
        <v>1.7770668179371674E-2</v>
      </c>
      <c r="P4300" s="7">
        <f>(1+J4300)^(1/2)-1</f>
        <v>3.585713300628468E-2</v>
      </c>
      <c r="Q4300" s="7">
        <f>(1+J4300)^(1/1)-1</f>
        <v>7.2999999999999954E-2</v>
      </c>
    </row>
    <row r="4301" spans="1:17" hidden="1" x14ac:dyDescent="0.25">
      <c r="A4301" s="2" t="s">
        <v>166</v>
      </c>
      <c r="B4301" s="2">
        <v>6652</v>
      </c>
      <c r="C4301" s="3">
        <v>45267</v>
      </c>
      <c r="D4301" s="2" t="s">
        <v>698</v>
      </c>
      <c r="E4301" s="3">
        <v>46363</v>
      </c>
      <c r="F4301" s="2">
        <v>9.9599999999999994E-2</v>
      </c>
      <c r="G4301" s="2">
        <v>6652</v>
      </c>
      <c r="H4301" s="5">
        <v>45267</v>
      </c>
      <c r="I4301" s="5">
        <v>46363</v>
      </c>
      <c r="J4301" s="7">
        <v>9.9599999999999994E-2</v>
      </c>
      <c r="K4301" s="7">
        <v>9.9599999999999994E-2</v>
      </c>
      <c r="L4301" s="7">
        <f>(1+J4301)^(1/365)-1</f>
        <v>2.6016117114213699E-4</v>
      </c>
      <c r="M4301" s="7">
        <f>(1+J4301)^(7/365)-1</f>
        <v>1.8225501749939976E-3</v>
      </c>
      <c r="N4301" s="7">
        <f>(1+J4301)^(1/12)-1</f>
        <v>7.9435906660201283E-3</v>
      </c>
      <c r="O4301" s="7">
        <f>(1+J4301)^(1/4)-1</f>
        <v>2.402057514166489E-2</v>
      </c>
      <c r="P4301" s="7">
        <f>(1+J4301)^(1/2)-1</f>
        <v>4.8618138313466286E-2</v>
      </c>
      <c r="Q4301" s="7">
        <f>(1+J4301)^(1/1)-1</f>
        <v>9.9599999999999911E-2</v>
      </c>
    </row>
    <row r="4302" spans="1:17" hidden="1" x14ac:dyDescent="0.25">
      <c r="A4302" s="2" t="s">
        <v>67</v>
      </c>
      <c r="B4302" s="2">
        <v>13153</v>
      </c>
      <c r="C4302" s="3">
        <v>45267</v>
      </c>
      <c r="D4302" s="2" t="s">
        <v>691</v>
      </c>
      <c r="E4302" s="3">
        <v>45448</v>
      </c>
      <c r="F4302" s="2">
        <v>8.0100000000000005E-2</v>
      </c>
      <c r="G4302" s="2">
        <v>13153</v>
      </c>
      <c r="H4302" s="5">
        <v>45267</v>
      </c>
      <c r="I4302" s="5">
        <v>45448</v>
      </c>
      <c r="J4302" s="7">
        <v>8.0100000000000005E-2</v>
      </c>
      <c r="K4302" s="7">
        <v>8.0100000000000005E-2</v>
      </c>
      <c r="L4302" s="7">
        <f>(1+J4302)^(1/365)-1</f>
        <v>2.1112811849310908E-4</v>
      </c>
      <c r="M4302" s="7">
        <f>(1+J4302)^(7/365)-1</f>
        <v>1.4788332356392431E-3</v>
      </c>
      <c r="N4302" s="7">
        <f>(1+J4302)^(1/12)-1</f>
        <v>6.4417954751370132E-3</v>
      </c>
      <c r="O4302" s="7">
        <f>(1+J4302)^(1/4)-1</f>
        <v>1.945014392568245E-2</v>
      </c>
      <c r="P4302" s="7">
        <f>(1+J4302)^(1/2)-1</f>
        <v>3.927859595009453E-2</v>
      </c>
      <c r="Q4302" s="7">
        <f>(1+J4302)^(1/1)-1</f>
        <v>8.010000000000006E-2</v>
      </c>
    </row>
    <row r="4303" spans="1:17" hidden="1" x14ac:dyDescent="0.25">
      <c r="A4303" s="2" t="s">
        <v>67</v>
      </c>
      <c r="B4303" s="2">
        <v>377</v>
      </c>
      <c r="C4303" s="3">
        <v>45267</v>
      </c>
      <c r="D4303" s="2" t="s">
        <v>690</v>
      </c>
      <c r="E4303" s="3">
        <v>45630</v>
      </c>
      <c r="F4303" s="2">
        <v>7.9699999999999993E-2</v>
      </c>
      <c r="G4303" s="2">
        <v>377</v>
      </c>
      <c r="H4303" s="5">
        <v>45267</v>
      </c>
      <c r="I4303" s="5">
        <v>45630</v>
      </c>
      <c r="J4303" s="7">
        <v>7.9699999999999993E-2</v>
      </c>
      <c r="K4303" s="7">
        <v>7.9699999999999993E-2</v>
      </c>
      <c r="L4303" s="7">
        <f>(1+J4303)^(1/365)-1</f>
        <v>2.1011309743501627E-4</v>
      </c>
      <c r="M4303" s="7">
        <f>(1+J4303)^(7/365)-1</f>
        <v>1.4717191045607869E-3</v>
      </c>
      <c r="N4303" s="7">
        <f>(1+J4303)^(1/12)-1</f>
        <v>6.4107300593827521E-3</v>
      </c>
      <c r="O4303" s="7">
        <f>(1+J4303)^(1/4)-1</f>
        <v>1.9355746022552411E-2</v>
      </c>
      <c r="P4303" s="7">
        <f>(1+J4303)^(1/2)-1</f>
        <v>3.9086136949194383E-2</v>
      </c>
      <c r="Q4303" s="7">
        <f>(1+J4303)^(1/1)-1</f>
        <v>7.9699999999999882E-2</v>
      </c>
    </row>
    <row r="4304" spans="1:17" hidden="1" x14ac:dyDescent="0.25">
      <c r="A4304" s="2" t="s">
        <v>166</v>
      </c>
      <c r="B4304" s="2">
        <v>6652</v>
      </c>
      <c r="C4304" s="3">
        <v>45267</v>
      </c>
      <c r="D4304" s="2" t="s">
        <v>698</v>
      </c>
      <c r="E4304" s="3">
        <v>46363</v>
      </c>
      <c r="F4304" s="2">
        <v>0.1</v>
      </c>
      <c r="G4304" s="2">
        <v>6652</v>
      </c>
      <c r="H4304" s="5">
        <v>45267</v>
      </c>
      <c r="I4304" s="5">
        <v>46363</v>
      </c>
      <c r="J4304" s="7">
        <v>0.1</v>
      </c>
      <c r="K4304" s="7">
        <v>0.1</v>
      </c>
      <c r="L4304" s="7">
        <f>(1+J4304)^(1/365)-1</f>
        <v>2.6115787606784124E-4</v>
      </c>
      <c r="M4304" s="7">
        <f>(1+J4304)^(7/365)-1</f>
        <v>1.8295380282136176E-3</v>
      </c>
      <c r="N4304" s="7">
        <f>(1+J4304)^(1/12)-1</f>
        <v>7.9741404289037643E-3</v>
      </c>
      <c r="O4304" s="7">
        <f>(1+J4304)^(1/4)-1</f>
        <v>2.4113689084445111E-2</v>
      </c>
      <c r="P4304" s="7">
        <f>(1+J4304)^(1/2)-1</f>
        <v>4.8808848170151631E-2</v>
      </c>
      <c r="Q4304" s="7">
        <f>(1+J4304)^(1/1)-1</f>
        <v>0.10000000000000009</v>
      </c>
    </row>
    <row r="4305" spans="1:17" hidden="1" x14ac:dyDescent="0.25">
      <c r="A4305" s="2" t="s">
        <v>164</v>
      </c>
      <c r="B4305" s="2">
        <v>3418</v>
      </c>
      <c r="C4305" s="3">
        <v>45273</v>
      </c>
      <c r="D4305" s="2" t="s">
        <v>698</v>
      </c>
      <c r="E4305" s="3">
        <v>46362</v>
      </c>
      <c r="F4305" s="2">
        <v>7.3999999999999996E-2</v>
      </c>
      <c r="G4305" s="2">
        <v>3418</v>
      </c>
      <c r="H4305" s="5">
        <v>45273</v>
      </c>
      <c r="I4305" s="5">
        <v>46362</v>
      </c>
      <c r="J4305" s="7">
        <v>7.3999999999999996E-2</v>
      </c>
      <c r="K4305" s="7">
        <v>7.3999999999999996E-2</v>
      </c>
      <c r="L4305" s="7">
        <f>(1+J4305)^(1/365)-1</f>
        <v>1.9560815915586893E-4</v>
      </c>
      <c r="M4305" s="7">
        <f>(1+J4305)^(7/365)-1</f>
        <v>1.3700608896898281E-3</v>
      </c>
      <c r="N4305" s="7">
        <f>(1+J4305)^(1/12)-1</f>
        <v>5.9668977756095476E-3</v>
      </c>
      <c r="O4305" s="7">
        <f>(1+J4305)^(1/4)-1</f>
        <v>1.8007717378669685E-2</v>
      </c>
      <c r="P4305" s="7">
        <f>(1+J4305)^(1/2)-1</f>
        <v>3.6339712642529332E-2</v>
      </c>
      <c r="Q4305" s="7">
        <f>(1+J4305)^(1/1)-1</f>
        <v>7.4000000000000066E-2</v>
      </c>
    </row>
    <row r="4306" spans="1:17" hidden="1" x14ac:dyDescent="0.25">
      <c r="A4306" s="2" t="s">
        <v>155</v>
      </c>
      <c r="B4306" s="2">
        <v>18175</v>
      </c>
      <c r="C4306" s="3">
        <v>45273</v>
      </c>
      <c r="D4306" s="2" t="s">
        <v>690</v>
      </c>
      <c r="E4306" s="3">
        <v>45386</v>
      </c>
      <c r="F4306" s="2">
        <v>6.1600000000000002E-2</v>
      </c>
      <c r="G4306" s="2">
        <v>18175</v>
      </c>
      <c r="H4306" s="5">
        <v>45273</v>
      </c>
      <c r="I4306" s="5">
        <v>45386</v>
      </c>
      <c r="J4306" s="7">
        <v>6.1600000000000002E-2</v>
      </c>
      <c r="K4306" s="7">
        <v>6.1600000000000002E-2</v>
      </c>
      <c r="L4306" s="7">
        <f>(1+J4306)^(1/365)-1</f>
        <v>1.6378657329840784E-4</v>
      </c>
      <c r="M4306" s="7">
        <f>(1+J4306)^(7/365)-1</f>
        <v>1.1470695137689724E-3</v>
      </c>
      <c r="N4306" s="7">
        <f>(1+J4306)^(1/12)-1</f>
        <v>4.9938616381550727E-3</v>
      </c>
      <c r="O4306" s="7">
        <f>(1+J4306)^(1/4)-1</f>
        <v>1.5056525416836442E-2</v>
      </c>
      <c r="P4306" s="7">
        <f>(1+J4306)^(1/2)-1</f>
        <v>3.0339749791300719E-2</v>
      </c>
      <c r="Q4306" s="7">
        <f>(1+J4306)^(1/1)-1</f>
        <v>6.1600000000000099E-2</v>
      </c>
    </row>
    <row r="4307" spans="1:17" hidden="1" x14ac:dyDescent="0.25">
      <c r="A4307" s="2" t="s">
        <v>163</v>
      </c>
      <c r="B4307" s="2">
        <v>8526</v>
      </c>
      <c r="C4307" s="3">
        <v>45274</v>
      </c>
      <c r="D4307" s="2" t="s">
        <v>695</v>
      </c>
      <c r="E4307" s="3">
        <v>46982</v>
      </c>
      <c r="F4307" s="2">
        <v>8.3099999999999993E-2</v>
      </c>
      <c r="G4307" s="2">
        <v>8526</v>
      </c>
      <c r="H4307" s="5">
        <v>45274</v>
      </c>
      <c r="I4307" s="5">
        <v>46982</v>
      </c>
      <c r="J4307" s="7">
        <v>8.3099999999999993E-2</v>
      </c>
      <c r="K4307" s="7">
        <v>8.3099999999999993E-2</v>
      </c>
      <c r="L4307" s="7">
        <f>(1+J4307)^(1/365)-1</f>
        <v>2.1872884878915144E-4</v>
      </c>
      <c r="M4307" s="7">
        <f>(1+J4307)^(7/365)-1</f>
        <v>1.5321069963563083E-3</v>
      </c>
      <c r="N4307" s="7">
        <f>(1+J4307)^(1/12)-1</f>
        <v>6.6744505148519373E-3</v>
      </c>
      <c r="O4307" s="7">
        <f>(1+J4307)^(1/4)-1</f>
        <v>2.0157293748936045E-2</v>
      </c>
      <c r="P4307" s="7">
        <f>(1+J4307)^(1/2)-1</f>
        <v>4.0720903989152957E-2</v>
      </c>
      <c r="Q4307" s="7">
        <f>(1+J4307)^(1/1)-1</f>
        <v>8.3099999999999952E-2</v>
      </c>
    </row>
    <row r="4308" spans="1:17" hidden="1" x14ac:dyDescent="0.25">
      <c r="A4308" s="2" t="s">
        <v>27</v>
      </c>
      <c r="B4308" s="2">
        <v>2700</v>
      </c>
      <c r="C4308" s="3">
        <v>45274</v>
      </c>
      <c r="D4308" s="2" t="s">
        <v>692</v>
      </c>
      <c r="E4308" s="3">
        <v>45364</v>
      </c>
      <c r="F4308" s="2">
        <v>6.9800000000000001E-2</v>
      </c>
      <c r="G4308" s="2">
        <v>2700</v>
      </c>
      <c r="H4308" s="5">
        <v>45274</v>
      </c>
      <c r="I4308" s="5">
        <v>45364</v>
      </c>
      <c r="J4308" s="7">
        <v>6.9800000000000001E-2</v>
      </c>
      <c r="K4308" s="7">
        <v>6.9800000000000001E-2</v>
      </c>
      <c r="L4308" s="7">
        <f>(1+J4308)^(1/365)-1</f>
        <v>1.8487110056986111E-4</v>
      </c>
      <c r="M4308" s="7">
        <f>(1+J4308)^(7/365)-1</f>
        <v>1.2948156489738238E-3</v>
      </c>
      <c r="N4308" s="7">
        <f>(1+J4308)^(1/12)-1</f>
        <v>5.6384796504918011E-3</v>
      </c>
      <c r="O4308" s="7">
        <f>(1+J4308)^(1/4)-1</f>
        <v>1.7010995570880372E-2</v>
      </c>
      <c r="P4308" s="7">
        <f>(1+J4308)^(1/2)-1</f>
        <v>3.4311365112073E-2</v>
      </c>
      <c r="Q4308" s="7">
        <f>(1+J4308)^(1/1)-1</f>
        <v>6.9800000000000084E-2</v>
      </c>
    </row>
    <row r="4309" spans="1:17" hidden="1" x14ac:dyDescent="0.25">
      <c r="A4309" s="2" t="s">
        <v>27</v>
      </c>
      <c r="B4309" s="2">
        <v>3869</v>
      </c>
      <c r="C4309" s="3">
        <v>45274</v>
      </c>
      <c r="D4309" s="2" t="s">
        <v>690</v>
      </c>
      <c r="E4309" s="3">
        <v>45637</v>
      </c>
      <c r="F4309" s="2">
        <v>7.7399999999999997E-2</v>
      </c>
      <c r="G4309" s="2">
        <v>3869</v>
      </c>
      <c r="H4309" s="5">
        <v>45274</v>
      </c>
      <c r="I4309" s="5">
        <v>45637</v>
      </c>
      <c r="J4309" s="7">
        <v>7.7399999999999997E-2</v>
      </c>
      <c r="K4309" s="7">
        <v>7.7399999999999997E-2</v>
      </c>
      <c r="L4309" s="7">
        <f>(1+J4309)^(1/365)-1</f>
        <v>2.0426943896745264E-4</v>
      </c>
      <c r="M4309" s="7">
        <f>(1+J4309)^(7/365)-1</f>
        <v>1.4307626172278542E-3</v>
      </c>
      <c r="N4309" s="7">
        <f>(1+J4309)^(1/12)-1</f>
        <v>6.2318989207894582E-3</v>
      </c>
      <c r="O4309" s="7">
        <f>(1+J4309)^(1/4)-1</f>
        <v>1.8812448480387767E-2</v>
      </c>
      <c r="P4309" s="7">
        <f>(1+J4309)^(1/2)-1</f>
        <v>3.7978805178602748E-2</v>
      </c>
      <c r="Q4309" s="7">
        <f>(1+J4309)^(1/1)-1</f>
        <v>7.7399999999999913E-2</v>
      </c>
    </row>
    <row r="4310" spans="1:17" hidden="1" x14ac:dyDescent="0.25">
      <c r="A4310" s="2" t="s">
        <v>163</v>
      </c>
      <c r="B4310" s="2">
        <v>8526</v>
      </c>
      <c r="C4310" s="3">
        <v>45274</v>
      </c>
      <c r="D4310" s="2" t="s">
        <v>695</v>
      </c>
      <c r="E4310" s="3">
        <v>46982</v>
      </c>
      <c r="F4310" s="2">
        <v>8.3000000000000004E-2</v>
      </c>
      <c r="G4310" s="2">
        <v>8526</v>
      </c>
      <c r="H4310" s="5">
        <v>45274</v>
      </c>
      <c r="I4310" s="5">
        <v>46982</v>
      </c>
      <c r="J4310" s="7">
        <v>8.3000000000000004E-2</v>
      </c>
      <c r="K4310" s="7">
        <v>8.3000000000000004E-2</v>
      </c>
      <c r="L4310" s="7">
        <f>(1+J4310)^(1/365)-1</f>
        <v>2.1847582954337419E-4</v>
      </c>
      <c r="M4310" s="7">
        <f>(1+J4310)^(7/365)-1</f>
        <v>1.530333537321793E-3</v>
      </c>
      <c r="N4310" s="7">
        <f>(1+J4310)^(1/12)-1</f>
        <v>6.6667048692337083E-3</v>
      </c>
      <c r="O4310" s="7">
        <f>(1+J4310)^(1/4)-1</f>
        <v>2.0133745770531508E-2</v>
      </c>
      <c r="P4310" s="7">
        <f>(1+J4310)^(1/2)-1</f>
        <v>4.0672859259815564E-2</v>
      </c>
      <c r="Q4310" s="7">
        <f>(1+J4310)^(1/1)-1</f>
        <v>8.2999999999999963E-2</v>
      </c>
    </row>
    <row r="4311" spans="1:17" hidden="1" x14ac:dyDescent="0.25">
      <c r="A4311" s="2" t="s">
        <v>164</v>
      </c>
      <c r="B4311" s="2">
        <v>4514</v>
      </c>
      <c r="C4311" s="3">
        <v>45288</v>
      </c>
      <c r="D4311" s="2" t="s">
        <v>698</v>
      </c>
      <c r="E4311" s="3">
        <v>46306</v>
      </c>
      <c r="F4311" s="2">
        <v>7.4999999999999997E-2</v>
      </c>
      <c r="G4311" s="2">
        <v>4514</v>
      </c>
      <c r="H4311" s="5">
        <v>45288</v>
      </c>
      <c r="I4311" s="5">
        <v>46306</v>
      </c>
      <c r="J4311" s="7">
        <v>7.4999999999999997E-2</v>
      </c>
      <c r="K4311" s="7">
        <v>7.4999999999999997E-2</v>
      </c>
      <c r="L4311" s="7">
        <f>(1+J4311)^(1/365)-1</f>
        <v>1.9815842963666341E-4</v>
      </c>
      <c r="M4311" s="7">
        <f>(1+J4311)^(7/365)-1</f>
        <v>1.3879338818745257E-3</v>
      </c>
      <c r="N4311" s="7">
        <f>(1+J4311)^(1/12)-1</f>
        <v>6.0449190242917172E-3</v>
      </c>
      <c r="O4311" s="7">
        <f>(1+J4311)^(1/4)-1</f>
        <v>1.8244601098569957E-2</v>
      </c>
      <c r="P4311" s="7">
        <f>(1+J4311)^(1/2)-1</f>
        <v>3.682206766638596E-2</v>
      </c>
      <c r="Q4311" s="7">
        <f>(1+J4311)^(1/1)-1</f>
        <v>7.4999999999999956E-2</v>
      </c>
    </row>
    <row r="4312" spans="1:17" hidden="1" x14ac:dyDescent="0.25">
      <c r="A4312" s="2" t="s">
        <v>155</v>
      </c>
      <c r="B4312" s="2">
        <v>17152</v>
      </c>
      <c r="C4312" s="3">
        <v>45288</v>
      </c>
      <c r="D4312" s="2" t="s">
        <v>690</v>
      </c>
      <c r="E4312" s="3">
        <v>45370</v>
      </c>
      <c r="F4312" s="2">
        <v>6.4299999999999996E-2</v>
      </c>
      <c r="G4312" s="2">
        <v>17152</v>
      </c>
      <c r="H4312" s="5">
        <v>45288</v>
      </c>
      <c r="I4312" s="5">
        <v>45370</v>
      </c>
      <c r="J4312" s="7">
        <v>6.4299999999999996E-2</v>
      </c>
      <c r="K4312" s="7">
        <v>6.4299999999999996E-2</v>
      </c>
      <c r="L4312" s="7">
        <f>(1+J4312)^(1/365)-1</f>
        <v>1.7074692097951427E-4</v>
      </c>
      <c r="M4312" s="7">
        <f>(1+J4312)^(7/365)-1</f>
        <v>1.1958408658496733E-3</v>
      </c>
      <c r="N4312" s="7">
        <f>(1+J4312)^(1/12)-1</f>
        <v>5.2066164004009874E-3</v>
      </c>
      <c r="O4312" s="7">
        <f>(1+J4312)^(1/4)-1</f>
        <v>1.5701316909631169E-2</v>
      </c>
      <c r="P4312" s="7">
        <f>(1+J4312)^(1/2)-1</f>
        <v>3.1649165171959037E-2</v>
      </c>
      <c r="Q4312" s="7">
        <f>(1+J4312)^(1/1)-1</f>
        <v>6.4300000000000024E-2</v>
      </c>
    </row>
    <row r="4313" spans="1:17" hidden="1" x14ac:dyDescent="0.25">
      <c r="A4313" s="2" t="s">
        <v>155</v>
      </c>
      <c r="B4313" s="2">
        <v>56240</v>
      </c>
      <c r="C4313" s="3">
        <v>45288</v>
      </c>
      <c r="D4313" s="2" t="s">
        <v>690</v>
      </c>
      <c r="E4313" s="3">
        <v>45426</v>
      </c>
      <c r="F4313" s="2">
        <v>6.59E-2</v>
      </c>
      <c r="G4313" s="2">
        <v>56240</v>
      </c>
      <c r="H4313" s="5">
        <v>45288</v>
      </c>
      <c r="I4313" s="5">
        <v>45426</v>
      </c>
      <c r="J4313" s="7">
        <v>6.59E-2</v>
      </c>
      <c r="K4313" s="7">
        <v>6.59E-2</v>
      </c>
      <c r="L4313" s="7">
        <f>(1+J4313)^(1/365)-1</f>
        <v>1.7486326683457953E-4</v>
      </c>
      <c r="M4313" s="7">
        <f>(1+J4313)^(7/365)-1</f>
        <v>1.2246851754167398E-3</v>
      </c>
      <c r="N4313" s="7">
        <f>(1+J4313)^(1/12)-1</f>
        <v>5.3324599488508984E-3</v>
      </c>
      <c r="O4313" s="7">
        <f>(1+J4313)^(1/4)-1</f>
        <v>1.6082836863057892E-2</v>
      </c>
      <c r="P4313" s="7">
        <f>(1+J4313)^(1/2)-1</f>
        <v>3.2424331367679526E-2</v>
      </c>
      <c r="Q4313" s="7">
        <f>(1+J4313)^(1/1)-1</f>
        <v>6.590000000000007E-2</v>
      </c>
    </row>
    <row r="4314" spans="1:17" hidden="1" x14ac:dyDescent="0.25">
      <c r="A4314" s="2" t="s">
        <v>164</v>
      </c>
      <c r="B4314" s="2">
        <v>4534</v>
      </c>
      <c r="C4314" s="3">
        <v>45288</v>
      </c>
      <c r="D4314" s="2" t="s">
        <v>698</v>
      </c>
      <c r="E4314" s="3">
        <v>46306</v>
      </c>
      <c r="F4314" s="2">
        <v>5.5E-2</v>
      </c>
      <c r="G4314" s="2">
        <v>4534</v>
      </c>
      <c r="H4314" s="5">
        <v>45288</v>
      </c>
      <c r="I4314" s="5">
        <v>46306</v>
      </c>
      <c r="J4314" s="7">
        <v>5.5E-2</v>
      </c>
      <c r="K4314" s="7">
        <v>5.5E-2</v>
      </c>
      <c r="L4314" s="7">
        <f>(1+J4314)^(1/365)-1</f>
        <v>1.466977917483625E-4</v>
      </c>
      <c r="M4314" s="7">
        <f>(1+J4314)^(7/365)-1</f>
        <v>1.027336577833049E-3</v>
      </c>
      <c r="N4314" s="7">
        <f>(1+J4314)^(1/12)-1</f>
        <v>4.471698917043021E-3</v>
      </c>
      <c r="O4314" s="7">
        <f>(1+J4314)^(1/4)-1</f>
        <v>1.3475174441242466E-2</v>
      </c>
      <c r="P4314" s="7">
        <f>(1+J4314)^(1/2)-1</f>
        <v>2.7131929208706884E-2</v>
      </c>
      <c r="Q4314" s="7">
        <f>(1+J4314)^(1/1)-1</f>
        <v>5.4999999999999938E-2</v>
      </c>
    </row>
    <row r="4315" spans="1:17" hidden="1" x14ac:dyDescent="0.25">
      <c r="A4315" s="2" t="s">
        <v>155</v>
      </c>
      <c r="B4315" s="2">
        <v>51240</v>
      </c>
      <c r="C4315" s="3">
        <v>45288</v>
      </c>
      <c r="D4315" s="2" t="s">
        <v>690</v>
      </c>
      <c r="E4315" s="3">
        <v>45426</v>
      </c>
      <c r="F4315" s="2">
        <v>6.59E-2</v>
      </c>
      <c r="G4315" s="2">
        <v>51240</v>
      </c>
      <c r="H4315" s="5">
        <v>45288</v>
      </c>
      <c r="I4315" s="5">
        <v>45426</v>
      </c>
      <c r="J4315" s="7">
        <v>6.59E-2</v>
      </c>
      <c r="K4315" s="7">
        <v>6.59E-2</v>
      </c>
      <c r="L4315" s="7">
        <f>(1+J4315)^(1/365)-1</f>
        <v>1.7486326683457953E-4</v>
      </c>
      <c r="M4315" s="7">
        <f>(1+J4315)^(7/365)-1</f>
        <v>1.2246851754167398E-3</v>
      </c>
      <c r="N4315" s="7">
        <f>(1+J4315)^(1/12)-1</f>
        <v>5.3324599488508984E-3</v>
      </c>
      <c r="O4315" s="7">
        <f>(1+J4315)^(1/4)-1</f>
        <v>1.6082836863057892E-2</v>
      </c>
      <c r="P4315" s="7">
        <f>(1+J4315)^(1/2)-1</f>
        <v>3.2424331367679526E-2</v>
      </c>
      <c r="Q4315" s="7">
        <f>(1+J4315)^(1/1)-1</f>
        <v>6.590000000000007E-2</v>
      </c>
    </row>
    <row r="4316" spans="1:17" hidden="1" x14ac:dyDescent="0.25">
      <c r="A4316" s="2" t="s">
        <v>166</v>
      </c>
      <c r="B4316" s="2" t="s">
        <v>327</v>
      </c>
      <c r="C4316" s="2" t="s">
        <v>483</v>
      </c>
      <c r="D4316" s="2" t="s">
        <v>698</v>
      </c>
      <c r="E4316" s="3">
        <v>46398</v>
      </c>
      <c r="F4316" s="2">
        <v>9.6699999999999994E-2</v>
      </c>
      <c r="G4316" s="2" t="s">
        <v>327</v>
      </c>
      <c r="H4316" s="5">
        <v>45292</v>
      </c>
      <c r="I4316" s="5">
        <v>46398</v>
      </c>
      <c r="J4316" s="7">
        <v>9.6699999999999994E-2</v>
      </c>
      <c r="K4316" s="7">
        <v>9.6699999999999994E-2</v>
      </c>
      <c r="L4316" s="7">
        <f>(1+J4316)^(1/365)-1</f>
        <v>2.5292422866396436E-4</v>
      </c>
      <c r="M4316" s="7">
        <f>(1+J4316)^(7/365)-1</f>
        <v>1.7718135510551569E-3</v>
      </c>
      <c r="N4316" s="7">
        <f>(1+J4316)^(1/12)-1</f>
        <v>7.7217997371217262E-3</v>
      </c>
      <c r="O4316" s="7">
        <f>(1+J4316)^(1/4)-1</f>
        <v>2.3344738206412918E-2</v>
      </c>
      <c r="P4316" s="7">
        <f>(1+J4316)^(1/2)-1</f>
        <v>4.7234453214751726E-2</v>
      </c>
      <c r="Q4316" s="7">
        <f>(1+J4316)^(1/1)-1</f>
        <v>9.6700000000000008E-2</v>
      </c>
    </row>
    <row r="4317" spans="1:17" hidden="1" x14ac:dyDescent="0.25">
      <c r="A4317" s="2" t="s">
        <v>166</v>
      </c>
      <c r="B4317" s="2">
        <v>9214</v>
      </c>
      <c r="C4317" s="2" t="s">
        <v>483</v>
      </c>
      <c r="D4317" s="2" t="s">
        <v>698</v>
      </c>
      <c r="E4317" s="3">
        <v>46398</v>
      </c>
      <c r="F4317" s="2">
        <v>9.8900000000000002E-2</v>
      </c>
      <c r="G4317" s="2">
        <v>9214</v>
      </c>
      <c r="H4317" s="5">
        <v>45292</v>
      </c>
      <c r="I4317" s="5">
        <v>46398</v>
      </c>
      <c r="J4317" s="7">
        <v>9.8900000000000002E-2</v>
      </c>
      <c r="K4317" s="7">
        <v>9.8900000000000002E-2</v>
      </c>
      <c r="L4317" s="7">
        <f>(1+J4317)^(1/365)-1</f>
        <v>2.5841606716214827E-4</v>
      </c>
      <c r="M4317" s="7">
        <f>(1+J4317)^(7/365)-1</f>
        <v>1.8103154304165425E-3</v>
      </c>
      <c r="N4317" s="7">
        <f>(1+J4317)^(1/12)-1</f>
        <v>7.8901040602410433E-3</v>
      </c>
      <c r="O4317" s="7">
        <f>(1+J4317)^(1/4)-1</f>
        <v>2.3857564595470837E-2</v>
      </c>
      <c r="P4317" s="7">
        <f>(1+J4317)^(1/2)-1</f>
        <v>4.8284312579368827E-2</v>
      </c>
      <c r="Q4317" s="7">
        <f>(1+J4317)^(1/1)-1</f>
        <v>9.8899999999999988E-2</v>
      </c>
    </row>
    <row r="4318" spans="1:17" hidden="1" x14ac:dyDescent="0.25">
      <c r="A4318" s="2" t="s">
        <v>163</v>
      </c>
      <c r="B4318" s="2">
        <v>14856</v>
      </c>
      <c r="C4318" s="2" t="s">
        <v>483</v>
      </c>
      <c r="D4318" s="2" t="s">
        <v>698</v>
      </c>
      <c r="E4318" s="3">
        <v>46405</v>
      </c>
      <c r="F4318" s="2">
        <v>9.0800000000000006E-2</v>
      </c>
      <c r="G4318" s="2">
        <v>14856</v>
      </c>
      <c r="H4318" s="5">
        <v>45292</v>
      </c>
      <c r="I4318" s="5">
        <v>46405</v>
      </c>
      <c r="J4318" s="7">
        <v>9.0800000000000006E-2</v>
      </c>
      <c r="K4318" s="7">
        <v>9.0800000000000006E-2</v>
      </c>
      <c r="L4318" s="7">
        <f>(1+J4318)^(1/365)-1</f>
        <v>2.3814169914926353E-4</v>
      </c>
      <c r="M4318" s="7">
        <f>(1+J4318)^(7/365)-1</f>
        <v>1.6681833076921393E-3</v>
      </c>
      <c r="N4318" s="7">
        <f>(1+J4318)^(1/12)-1</f>
        <v>7.2689054975547673E-3</v>
      </c>
      <c r="O4318" s="7">
        <f>(1+J4318)^(1/4)-1</f>
        <v>2.1965611521127748E-2</v>
      </c>
      <c r="P4318" s="7">
        <f>(1+J4318)^(1/2)-1</f>
        <v>4.4413711131752631E-2</v>
      </c>
      <c r="Q4318" s="7">
        <f>(1+J4318)^(1/1)-1</f>
        <v>9.0799999999999992E-2</v>
      </c>
    </row>
    <row r="4319" spans="1:17" hidden="1" x14ac:dyDescent="0.25">
      <c r="A4319" s="2" t="s">
        <v>162</v>
      </c>
      <c r="B4319" s="2">
        <v>15703</v>
      </c>
      <c r="C4319" s="2" t="s">
        <v>483</v>
      </c>
      <c r="D4319" s="2" t="s">
        <v>698</v>
      </c>
      <c r="E4319" s="3">
        <v>46406</v>
      </c>
      <c r="F4319" s="2">
        <v>7.3300000000000004E-2</v>
      </c>
      <c r="G4319" s="2">
        <v>15703</v>
      </c>
      <c r="H4319" s="5">
        <v>45292</v>
      </c>
      <c r="I4319" s="5">
        <v>46406</v>
      </c>
      <c r="J4319" s="7">
        <v>7.3300000000000004E-2</v>
      </c>
      <c r="K4319" s="7">
        <v>7.3300000000000004E-2</v>
      </c>
      <c r="L4319" s="7">
        <f>(1+J4319)^(1/365)-1</f>
        <v>1.9382156043867838E-4</v>
      </c>
      <c r="M4319" s="7">
        <f>(1+J4319)^(7/365)-1</f>
        <v>1.357540080706654E-3</v>
      </c>
      <c r="N4319" s="7">
        <f>(1+J4319)^(1/12)-1</f>
        <v>5.9122432696303573E-3</v>
      </c>
      <c r="O4319" s="7">
        <f>(1+J4319)^(1/4)-1</f>
        <v>1.7841800330548274E-2</v>
      </c>
      <c r="P4319" s="7">
        <f>(1+J4319)^(1/2)-1</f>
        <v>3.6001930500131785E-2</v>
      </c>
      <c r="Q4319" s="7">
        <f>(1+J4319)^(1/1)-1</f>
        <v>7.3299999999999921E-2</v>
      </c>
    </row>
    <row r="4320" spans="1:17" hidden="1" x14ac:dyDescent="0.25">
      <c r="A4320" s="2" t="s">
        <v>165</v>
      </c>
      <c r="B4320" s="2">
        <v>4492</v>
      </c>
      <c r="C4320" s="2" t="s">
        <v>483</v>
      </c>
      <c r="D4320" s="2" t="s">
        <v>698</v>
      </c>
      <c r="E4320" s="3">
        <v>46409</v>
      </c>
      <c r="F4320" s="2">
        <v>9.9599999999999994E-2</v>
      </c>
      <c r="G4320" s="2">
        <v>4492</v>
      </c>
      <c r="H4320" s="5">
        <v>45292</v>
      </c>
      <c r="I4320" s="5">
        <v>46409</v>
      </c>
      <c r="J4320" s="7">
        <v>9.9599999999999994E-2</v>
      </c>
      <c r="K4320" s="7">
        <v>9.9599999999999994E-2</v>
      </c>
      <c r="L4320" s="7">
        <f>(1+J4320)^(1/365)-1</f>
        <v>2.6016117114213699E-4</v>
      </c>
      <c r="M4320" s="7">
        <f>(1+J4320)^(7/365)-1</f>
        <v>1.8225501749939976E-3</v>
      </c>
      <c r="N4320" s="7">
        <f>(1+J4320)^(1/12)-1</f>
        <v>7.9435906660201283E-3</v>
      </c>
      <c r="O4320" s="7">
        <f>(1+J4320)^(1/4)-1</f>
        <v>2.402057514166489E-2</v>
      </c>
      <c r="P4320" s="7">
        <f>(1+J4320)^(1/2)-1</f>
        <v>4.8618138313466286E-2</v>
      </c>
      <c r="Q4320" s="7">
        <f>(1+J4320)^(1/1)-1</f>
        <v>9.9599999999999911E-2</v>
      </c>
    </row>
    <row r="4321" spans="1:17" hidden="1" x14ac:dyDescent="0.25">
      <c r="A4321" s="2" t="s">
        <v>165</v>
      </c>
      <c r="B4321" s="2">
        <v>2250</v>
      </c>
      <c r="C4321" s="2" t="s">
        <v>483</v>
      </c>
      <c r="D4321" s="2" t="s">
        <v>698</v>
      </c>
      <c r="E4321" s="3">
        <v>46409</v>
      </c>
      <c r="F4321" s="2">
        <v>9.9000000000000005E-2</v>
      </c>
      <c r="G4321" s="2">
        <v>2250</v>
      </c>
      <c r="H4321" s="5">
        <v>45292</v>
      </c>
      <c r="I4321" s="5">
        <v>46409</v>
      </c>
      <c r="J4321" s="7">
        <v>9.9000000000000005E-2</v>
      </c>
      <c r="K4321" s="7">
        <v>9.9000000000000005E-2</v>
      </c>
      <c r="L4321" s="7">
        <f>(1+J4321)^(1/365)-1</f>
        <v>2.5866543559205368E-4</v>
      </c>
      <c r="M4321" s="7">
        <f>(1+J4321)^(7/365)-1</f>
        <v>1.8120637189962263E-3</v>
      </c>
      <c r="N4321" s="7">
        <f>(1+J4321)^(1/12)-1</f>
        <v>7.8977469157408553E-3</v>
      </c>
      <c r="O4321" s="7">
        <f>(1+J4321)^(1/4)-1</f>
        <v>2.3880856583533339E-2</v>
      </c>
      <c r="P4321" s="7">
        <f>(1+J4321)^(1/2)-1</f>
        <v>4.833200847823016E-2</v>
      </c>
      <c r="Q4321" s="7">
        <f>(1+J4321)^(1/1)-1</f>
        <v>9.8999999999999977E-2</v>
      </c>
    </row>
    <row r="4322" spans="1:17" hidden="1" x14ac:dyDescent="0.25">
      <c r="A4322" s="2" t="s">
        <v>164</v>
      </c>
      <c r="B4322" s="2">
        <v>7648</v>
      </c>
      <c r="C4322" s="2" t="s">
        <v>483</v>
      </c>
      <c r="D4322" s="2" t="s">
        <v>698</v>
      </c>
      <c r="E4322" s="3">
        <v>46411</v>
      </c>
      <c r="F4322" s="2">
        <v>7.3800000000000004E-2</v>
      </c>
      <c r="G4322" s="2">
        <v>7648</v>
      </c>
      <c r="H4322" s="5">
        <v>45292</v>
      </c>
      <c r="I4322" s="5">
        <v>46411</v>
      </c>
      <c r="J4322" s="7">
        <v>7.3800000000000004E-2</v>
      </c>
      <c r="K4322" s="7">
        <v>7.3800000000000004E-2</v>
      </c>
      <c r="L4322" s="7">
        <f>(1+J4322)^(1/365)-1</f>
        <v>1.9509782090310068E-4</v>
      </c>
      <c r="M4322" s="7">
        <f>(1+J4322)^(7/365)-1</f>
        <v>1.3664843326375298E-3</v>
      </c>
      <c r="N4322" s="7">
        <f>(1+J4322)^(1/12)-1</f>
        <v>5.9512855352621408E-3</v>
      </c>
      <c r="O4322" s="7">
        <f>(1+J4322)^(1/4)-1</f>
        <v>1.7960320785791239E-2</v>
      </c>
      <c r="P4322" s="7">
        <f>(1+J4322)^(1/2)-1</f>
        <v>3.6243214694311021E-2</v>
      </c>
      <c r="Q4322" s="7">
        <f>(1+J4322)^(1/1)-1</f>
        <v>7.3800000000000088E-2</v>
      </c>
    </row>
    <row r="4323" spans="1:17" hidden="1" x14ac:dyDescent="0.25">
      <c r="A4323" s="2" t="s">
        <v>166</v>
      </c>
      <c r="B4323" s="2">
        <v>16087</v>
      </c>
      <c r="C4323" s="2" t="s">
        <v>483</v>
      </c>
      <c r="D4323" s="2" t="s">
        <v>698</v>
      </c>
      <c r="E4323" s="3">
        <v>46412</v>
      </c>
      <c r="F4323" s="2">
        <v>9.9900000000000003E-2</v>
      </c>
      <c r="G4323" s="2">
        <v>16087</v>
      </c>
      <c r="H4323" s="5">
        <v>45292</v>
      </c>
      <c r="I4323" s="5">
        <v>46412</v>
      </c>
      <c r="J4323" s="7">
        <v>9.9900000000000003E-2</v>
      </c>
      <c r="K4323" s="7">
        <v>9.9900000000000003E-2</v>
      </c>
      <c r="L4323" s="7">
        <f>(1+J4323)^(1/365)-1</f>
        <v>2.6090873372597301E-4</v>
      </c>
      <c r="M4323" s="7">
        <f>(1+J4323)^(7/365)-1</f>
        <v>1.8277912985908973E-3</v>
      </c>
      <c r="N4323" s="7">
        <f>(1+J4323)^(1/12)-1</f>
        <v>7.9665039429810403E-3</v>
      </c>
      <c r="O4323" s="7">
        <f>(1+J4323)^(1/4)-1</f>
        <v>2.409041297981096E-2</v>
      </c>
      <c r="P4323" s="7">
        <f>(1+J4323)^(1/2)-1</f>
        <v>4.8761173957159842E-2</v>
      </c>
      <c r="Q4323" s="7">
        <f>(1+J4323)^(1/1)-1</f>
        <v>9.99000000000001E-2</v>
      </c>
    </row>
    <row r="4324" spans="1:17" hidden="1" x14ac:dyDescent="0.25">
      <c r="A4324" s="2" t="s">
        <v>166</v>
      </c>
      <c r="B4324" s="2">
        <v>205</v>
      </c>
      <c r="C4324" s="2" t="s">
        <v>483</v>
      </c>
      <c r="D4324" s="2" t="s">
        <v>695</v>
      </c>
      <c r="E4324" s="3">
        <v>47143</v>
      </c>
      <c r="F4324" s="2">
        <v>8.6300000000000002E-2</v>
      </c>
      <c r="G4324" s="2">
        <v>205</v>
      </c>
      <c r="H4324" s="5">
        <v>45292</v>
      </c>
      <c r="I4324" s="5">
        <v>47143</v>
      </c>
      <c r="J4324" s="7">
        <v>8.6300000000000002E-2</v>
      </c>
      <c r="K4324" s="7">
        <v>8.6300000000000002E-2</v>
      </c>
      <c r="L4324" s="7">
        <f>(1+J4324)^(1/365)-1</f>
        <v>2.2681318796924366E-4</v>
      </c>
      <c r="M4324" s="7">
        <f>(1+J4324)^(7/365)-1</f>
        <v>1.5887730529315913E-3</v>
      </c>
      <c r="N4324" s="7">
        <f>(1+J4324)^(1/12)-1</f>
        <v>6.921965694651977E-3</v>
      </c>
      <c r="O4324" s="7">
        <f>(1+J4324)^(1/4)-1</f>
        <v>2.0909969567548314E-2</v>
      </c>
      <c r="P4324" s="7">
        <f>(1+J4324)^(1/2)-1</f>
        <v>4.2257165962412691E-2</v>
      </c>
      <c r="Q4324" s="7">
        <f>(1+J4324)^(1/1)-1</f>
        <v>8.6300000000000043E-2</v>
      </c>
    </row>
    <row r="4325" spans="1:17" hidden="1" x14ac:dyDescent="0.25">
      <c r="A4325" s="2" t="s">
        <v>167</v>
      </c>
      <c r="B4325" s="2">
        <v>43752</v>
      </c>
      <c r="C4325" s="2" t="s">
        <v>483</v>
      </c>
      <c r="D4325" s="2" t="s">
        <v>698</v>
      </c>
      <c r="E4325" s="3">
        <v>46294</v>
      </c>
      <c r="F4325" s="2">
        <v>7.5200000000000003E-2</v>
      </c>
      <c r="G4325" s="2">
        <v>43752</v>
      </c>
      <c r="H4325" s="5">
        <v>45292</v>
      </c>
      <c r="I4325" s="5">
        <v>46294</v>
      </c>
      <c r="J4325" s="7">
        <v>7.5200000000000003E-2</v>
      </c>
      <c r="K4325" s="7">
        <v>7.5200000000000003E-2</v>
      </c>
      <c r="L4325" s="7">
        <f>(1+J4325)^(1/365)-1</f>
        <v>1.9866819982228279E-4</v>
      </c>
      <c r="M4325" s="7">
        <f>(1+J4325)^(7/365)-1</f>
        <v>1.3915065233807145E-3</v>
      </c>
      <c r="N4325" s="7">
        <f>(1+J4325)^(1/12)-1</f>
        <v>6.0605152900661263E-3</v>
      </c>
      <c r="O4325" s="7">
        <f>(1+J4325)^(1/4)-1</f>
        <v>1.8291958008732179E-2</v>
      </c>
      <c r="P4325" s="7">
        <f>(1+J4325)^(1/2)-1</f>
        <v>3.691851174525751E-2</v>
      </c>
      <c r="Q4325" s="7">
        <f>(1+J4325)^(1/1)-1</f>
        <v>7.5199999999999934E-2</v>
      </c>
    </row>
    <row r="4326" spans="1:17" hidden="1" x14ac:dyDescent="0.25">
      <c r="A4326" s="2" t="s">
        <v>167</v>
      </c>
      <c r="B4326" s="2">
        <v>2318</v>
      </c>
      <c r="C4326" s="2" t="s">
        <v>483</v>
      </c>
      <c r="D4326" s="2" t="s">
        <v>695</v>
      </c>
      <c r="E4326" s="3">
        <v>46294</v>
      </c>
      <c r="F4326" s="2">
        <v>7.5399999999999995E-2</v>
      </c>
      <c r="G4326" s="2">
        <v>2318</v>
      </c>
      <c r="H4326" s="5">
        <v>45292</v>
      </c>
      <c r="I4326" s="5">
        <v>46294</v>
      </c>
      <c r="J4326" s="7">
        <v>7.5399999999999995E-2</v>
      </c>
      <c r="K4326" s="7">
        <v>7.5399999999999995E-2</v>
      </c>
      <c r="L4326" s="7">
        <f>(1+J4326)^(1/365)-1</f>
        <v>1.9917787545331578E-4</v>
      </c>
      <c r="M4326" s="7">
        <f>(1+J4326)^(7/365)-1</f>
        <v>1.3950785131371379E-3</v>
      </c>
      <c r="N4326" s="7">
        <f>(1+J4326)^(1/12)-1</f>
        <v>6.0761088967336008E-3</v>
      </c>
      <c r="O4326" s="7">
        <f>(1+J4326)^(1/4)-1</f>
        <v>1.8339308312643299E-2</v>
      </c>
      <c r="P4326" s="7">
        <f>(1+J4326)^(1/2)-1</f>
        <v>3.701494685467277E-2</v>
      </c>
      <c r="Q4326" s="7">
        <f>(1+J4326)^(1/1)-1</f>
        <v>7.5399999999999912E-2</v>
      </c>
    </row>
    <row r="4327" spans="1:17" hidden="1" x14ac:dyDescent="0.25">
      <c r="A4327" s="2" t="s">
        <v>164</v>
      </c>
      <c r="B4327" s="2">
        <v>16210</v>
      </c>
      <c r="C4327" s="2" t="s">
        <v>483</v>
      </c>
      <c r="D4327" s="2" t="s">
        <v>698</v>
      </c>
      <c r="E4327" s="3">
        <v>45739</v>
      </c>
      <c r="F4327" s="2">
        <v>7.2499999999999995E-2</v>
      </c>
      <c r="G4327" s="2">
        <v>16210</v>
      </c>
      <c r="H4327" s="5">
        <v>45292</v>
      </c>
      <c r="I4327" s="5">
        <v>45739</v>
      </c>
      <c r="J4327" s="7">
        <v>7.2499999999999995E-2</v>
      </c>
      <c r="K4327" s="7">
        <v>7.2499999999999995E-2</v>
      </c>
      <c r="L4327" s="7">
        <f>(1+J4327)^(1/365)-1</f>
        <v>1.9177830990391165E-4</v>
      </c>
      <c r="M4327" s="7">
        <f>(1+J4327)^(7/365)-1</f>
        <v>1.3432207735666335E-3</v>
      </c>
      <c r="N4327" s="7">
        <f>(1+J4327)^(1/12)-1</f>
        <v>5.8497409526456767E-3</v>
      </c>
      <c r="O4327" s="7">
        <f>(1+J4327)^(1/4)-1</f>
        <v>1.7652081440606482E-2</v>
      </c>
      <c r="P4327" s="7">
        <f>(1+J4327)^(1/2)-1</f>
        <v>3.5615758860398916E-2</v>
      </c>
      <c r="Q4327" s="7">
        <f>(1+J4327)^(1/1)-1</f>
        <v>7.2500000000000009E-2</v>
      </c>
    </row>
    <row r="4328" spans="1:17" hidden="1" x14ac:dyDescent="0.25">
      <c r="A4328" s="2" t="s">
        <v>164</v>
      </c>
      <c r="B4328" s="2">
        <v>15967</v>
      </c>
      <c r="C4328" s="2" t="s">
        <v>483</v>
      </c>
      <c r="D4328" s="2" t="s">
        <v>695</v>
      </c>
      <c r="E4328" s="3">
        <v>45743</v>
      </c>
      <c r="F4328" s="2">
        <v>7.2499999999999995E-2</v>
      </c>
      <c r="G4328" s="2">
        <v>15967</v>
      </c>
      <c r="H4328" s="5">
        <v>45292</v>
      </c>
      <c r="I4328" s="5">
        <v>45743</v>
      </c>
      <c r="J4328" s="7">
        <v>7.2499999999999995E-2</v>
      </c>
      <c r="K4328" s="7">
        <v>7.2499999999999995E-2</v>
      </c>
      <c r="L4328" s="7">
        <f>(1+J4328)^(1/365)-1</f>
        <v>1.9177830990391165E-4</v>
      </c>
      <c r="M4328" s="7">
        <f>(1+J4328)^(7/365)-1</f>
        <v>1.3432207735666335E-3</v>
      </c>
      <c r="N4328" s="7">
        <f>(1+J4328)^(1/12)-1</f>
        <v>5.8497409526456767E-3</v>
      </c>
      <c r="O4328" s="7">
        <f>(1+J4328)^(1/4)-1</f>
        <v>1.7652081440606482E-2</v>
      </c>
      <c r="P4328" s="7">
        <f>(1+J4328)^(1/2)-1</f>
        <v>3.5615758860398916E-2</v>
      </c>
      <c r="Q4328" s="7">
        <f>(1+J4328)^(1/1)-1</f>
        <v>7.2500000000000009E-2</v>
      </c>
    </row>
    <row r="4329" spans="1:17" hidden="1" x14ac:dyDescent="0.25">
      <c r="A4329" s="2" t="s">
        <v>155</v>
      </c>
      <c r="B4329" s="2">
        <v>43399</v>
      </c>
      <c r="C4329" s="3">
        <v>45301</v>
      </c>
      <c r="D4329" s="2" t="s">
        <v>692</v>
      </c>
      <c r="E4329" s="3">
        <v>45391</v>
      </c>
      <c r="F4329" s="2">
        <v>6.4199999999999993E-2</v>
      </c>
      <c r="G4329" s="2">
        <v>43399</v>
      </c>
      <c r="H4329" s="5">
        <v>45301</v>
      </c>
      <c r="I4329" s="5">
        <v>45391</v>
      </c>
      <c r="J4329" s="7">
        <v>6.4199999999999993E-2</v>
      </c>
      <c r="K4329" s="7">
        <v>6.4199999999999993E-2</v>
      </c>
      <c r="L4329" s="7">
        <f>(1+J4329)^(1/365)-1</f>
        <v>1.7048944449604697E-4</v>
      </c>
      <c r="M4329" s="7">
        <f>(1+J4329)^(7/365)-1</f>
        <v>1.1940366846103778E-3</v>
      </c>
      <c r="N4329" s="7">
        <f>(1+J4329)^(1/12)-1</f>
        <v>5.1987454217645723E-3</v>
      </c>
      <c r="O4329" s="7">
        <f>(1+J4329)^(1/4)-1</f>
        <v>1.5677457633427982E-2</v>
      </c>
      <c r="P4329" s="7">
        <f>(1+J4329)^(1/2)-1</f>
        <v>3.1600697944703882E-2</v>
      </c>
      <c r="Q4329" s="7">
        <f>(1+J4329)^(1/1)-1</f>
        <v>6.4200000000000035E-2</v>
      </c>
    </row>
    <row r="4330" spans="1:17" hidden="1" x14ac:dyDescent="0.25">
      <c r="A4330" s="2" t="s">
        <v>155</v>
      </c>
      <c r="B4330" s="2">
        <v>10403</v>
      </c>
      <c r="C4330" s="3">
        <v>45301</v>
      </c>
      <c r="D4330" s="2" t="s">
        <v>690</v>
      </c>
      <c r="E4330" s="3">
        <v>45664</v>
      </c>
      <c r="F4330" s="2">
        <v>6.7299999999999999E-2</v>
      </c>
      <c r="G4330" s="2">
        <v>10403</v>
      </c>
      <c r="H4330" s="5">
        <v>45301</v>
      </c>
      <c r="I4330" s="5">
        <v>45664</v>
      </c>
      <c r="J4330" s="7">
        <v>6.7299999999999999E-2</v>
      </c>
      <c r="K4330" s="7">
        <v>6.7299999999999999E-2</v>
      </c>
      <c r="L4330" s="7">
        <f>(1+J4330)^(1/365)-1</f>
        <v>1.7846001781474108E-4</v>
      </c>
      <c r="M4330" s="7">
        <f>(1+J4330)^(7/365)-1</f>
        <v>1.249889131200943E-3</v>
      </c>
      <c r="N4330" s="7">
        <f>(1+J4330)^(1/12)-1</f>
        <v>5.4424310895790917E-3</v>
      </c>
      <c r="O4330" s="7">
        <f>(1+J4330)^(1/4)-1</f>
        <v>1.6416314642345942E-2</v>
      </c>
      <c r="P4330" s="7">
        <f>(1+J4330)^(1/2)-1</f>
        <v>3.3102124671128497E-2</v>
      </c>
      <c r="Q4330" s="7">
        <f>(1+J4330)^(1/1)-1</f>
        <v>6.7299999999999915E-2</v>
      </c>
    </row>
    <row r="4331" spans="1:17" hidden="1" x14ac:dyDescent="0.25">
      <c r="A4331" s="2" t="s">
        <v>166</v>
      </c>
      <c r="B4331" s="2" t="s">
        <v>327</v>
      </c>
      <c r="C4331" s="3">
        <v>45302</v>
      </c>
      <c r="D4331" s="2" t="s">
        <v>698</v>
      </c>
      <c r="E4331" s="3">
        <v>46398</v>
      </c>
      <c r="F4331" s="2">
        <v>9.6699999999999994E-2</v>
      </c>
      <c r="G4331" s="2" t="s">
        <v>327</v>
      </c>
      <c r="H4331" s="5">
        <v>45302</v>
      </c>
      <c r="I4331" s="5">
        <v>46398</v>
      </c>
      <c r="J4331" s="7">
        <v>9.6699999999999994E-2</v>
      </c>
      <c r="K4331" s="7">
        <v>9.6699999999999994E-2</v>
      </c>
      <c r="L4331" s="7">
        <f>(1+J4331)^(1/365)-1</f>
        <v>2.5292422866396436E-4</v>
      </c>
      <c r="M4331" s="7">
        <f>(1+J4331)^(7/365)-1</f>
        <v>1.7718135510551569E-3</v>
      </c>
      <c r="N4331" s="7">
        <f>(1+J4331)^(1/12)-1</f>
        <v>7.7217997371217262E-3</v>
      </c>
      <c r="O4331" s="7">
        <f>(1+J4331)^(1/4)-1</f>
        <v>2.3344738206412918E-2</v>
      </c>
      <c r="P4331" s="7">
        <f>(1+J4331)^(1/2)-1</f>
        <v>4.7234453214751726E-2</v>
      </c>
      <c r="Q4331" s="7">
        <f>(1+J4331)^(1/1)-1</f>
        <v>9.6700000000000008E-2</v>
      </c>
    </row>
    <row r="4332" spans="1:17" hidden="1" x14ac:dyDescent="0.25">
      <c r="A4332" s="2" t="s">
        <v>166</v>
      </c>
      <c r="B4332" s="2">
        <v>9214</v>
      </c>
      <c r="C4332" s="3">
        <v>45302</v>
      </c>
      <c r="D4332" s="2" t="s">
        <v>698</v>
      </c>
      <c r="E4332" s="3">
        <v>46398</v>
      </c>
      <c r="F4332" s="2">
        <v>9.8900000000000002E-2</v>
      </c>
      <c r="G4332" s="2">
        <v>9214</v>
      </c>
      <c r="H4332" s="5">
        <v>45302</v>
      </c>
      <c r="I4332" s="5">
        <v>46398</v>
      </c>
      <c r="J4332" s="7">
        <v>9.8900000000000002E-2</v>
      </c>
      <c r="K4332" s="7">
        <v>9.8900000000000002E-2</v>
      </c>
      <c r="L4332" s="7">
        <f>(1+J4332)^(1/365)-1</f>
        <v>2.5841606716214827E-4</v>
      </c>
      <c r="M4332" s="7">
        <f>(1+J4332)^(7/365)-1</f>
        <v>1.8103154304165425E-3</v>
      </c>
      <c r="N4332" s="7">
        <f>(1+J4332)^(1/12)-1</f>
        <v>7.8901040602410433E-3</v>
      </c>
      <c r="O4332" s="7">
        <f>(1+J4332)^(1/4)-1</f>
        <v>2.3857564595470837E-2</v>
      </c>
      <c r="P4332" s="7">
        <f>(1+J4332)^(1/2)-1</f>
        <v>4.8284312579368827E-2</v>
      </c>
      <c r="Q4332" s="7">
        <f>(1+J4332)^(1/1)-1</f>
        <v>9.8899999999999988E-2</v>
      </c>
    </row>
    <row r="4333" spans="1:17" hidden="1" x14ac:dyDescent="0.25">
      <c r="A4333" s="2" t="s">
        <v>67</v>
      </c>
      <c r="B4333" s="2">
        <v>16506</v>
      </c>
      <c r="C4333" s="3">
        <v>45302</v>
      </c>
      <c r="D4333" s="2" t="s">
        <v>691</v>
      </c>
      <c r="E4333" s="3">
        <v>45484</v>
      </c>
      <c r="F4333" s="2">
        <v>8.0600000000000005E-2</v>
      </c>
      <c r="G4333" s="2">
        <v>16506</v>
      </c>
      <c r="H4333" s="5">
        <v>45302</v>
      </c>
      <c r="I4333" s="5">
        <v>45484</v>
      </c>
      <c r="J4333" s="7">
        <v>8.0600000000000005E-2</v>
      </c>
      <c r="K4333" s="7">
        <v>8.0600000000000005E-2</v>
      </c>
      <c r="L4333" s="7">
        <f>(1+J4333)^(1/365)-1</f>
        <v>2.123963677858054E-4</v>
      </c>
      <c r="M4333" s="7">
        <f>(1+J4333)^(7/365)-1</f>
        <v>1.4877222664890777E-3</v>
      </c>
      <c r="N4333" s="7">
        <f>(1+J4333)^(1/12)-1</f>
        <v>6.4806124180176727E-3</v>
      </c>
      <c r="O4333" s="7">
        <f>(1+J4333)^(1/4)-1</f>
        <v>1.9568104440937262E-2</v>
      </c>
      <c r="P4333" s="7">
        <f>(1+J4333)^(1/2)-1</f>
        <v>3.9519119593285801E-2</v>
      </c>
      <c r="Q4333" s="7">
        <f>(1+J4333)^(1/1)-1</f>
        <v>8.0600000000000005E-2</v>
      </c>
    </row>
    <row r="4334" spans="1:17" hidden="1" x14ac:dyDescent="0.25">
      <c r="A4334" s="2" t="s">
        <v>67</v>
      </c>
      <c r="B4334" s="2">
        <v>1000</v>
      </c>
      <c r="C4334" s="3">
        <v>45302</v>
      </c>
      <c r="D4334" s="2" t="s">
        <v>691</v>
      </c>
      <c r="E4334" s="3">
        <v>45484</v>
      </c>
      <c r="F4334" s="2">
        <v>8.2900000000000001E-2</v>
      </c>
      <c r="G4334" s="2">
        <v>1000</v>
      </c>
      <c r="H4334" s="5">
        <v>45302</v>
      </c>
      <c r="I4334" s="5">
        <v>45484</v>
      </c>
      <c r="J4334" s="7">
        <v>8.2900000000000001E-2</v>
      </c>
      <c r="K4334" s="7">
        <v>8.2900000000000001E-2</v>
      </c>
      <c r="L4334" s="7">
        <f>(1+J4334)^(1/365)-1</f>
        <v>2.1822278699801245E-4</v>
      </c>
      <c r="M4334" s="7">
        <f>(1+J4334)^(7/365)-1</f>
        <v>1.5285599176662057E-3</v>
      </c>
      <c r="N4334" s="7">
        <f>(1+J4334)^(1/12)-1</f>
        <v>6.6589585679854846E-3</v>
      </c>
      <c r="O4334" s="7">
        <f>(1+J4334)^(1/4)-1</f>
        <v>2.0110196161324145E-2</v>
      </c>
      <c r="P4334" s="7">
        <f>(1+J4334)^(1/2)-1</f>
        <v>4.0624812312295422E-2</v>
      </c>
      <c r="Q4334" s="7">
        <f>(1+J4334)^(1/1)-1</f>
        <v>8.2899999999999974E-2</v>
      </c>
    </row>
    <row r="4335" spans="1:17" hidden="1" x14ac:dyDescent="0.25">
      <c r="A4335" s="2" t="s">
        <v>166</v>
      </c>
      <c r="B4335" s="2" t="s">
        <v>327</v>
      </c>
      <c r="C4335" s="3">
        <v>45302</v>
      </c>
      <c r="D4335" s="2" t="s">
        <v>698</v>
      </c>
      <c r="E4335" s="3">
        <v>46398</v>
      </c>
      <c r="F4335" s="2">
        <v>9.7000000000000003E-2</v>
      </c>
      <c r="G4335" s="2" t="s">
        <v>327</v>
      </c>
      <c r="H4335" s="5">
        <v>45302</v>
      </c>
      <c r="I4335" s="5">
        <v>46398</v>
      </c>
      <c r="J4335" s="7">
        <v>9.7000000000000003E-2</v>
      </c>
      <c r="K4335" s="7">
        <v>9.7000000000000003E-2</v>
      </c>
      <c r="L4335" s="7">
        <f>(1+J4335)^(1/365)-1</f>
        <v>2.5367376233242922E-4</v>
      </c>
      <c r="M4335" s="7">
        <f>(1+J4335)^(7/365)-1</f>
        <v>1.777068265743198E-3</v>
      </c>
      <c r="N4335" s="7">
        <f>(1+J4335)^(1/12)-1</f>
        <v>7.7447685407496802E-3</v>
      </c>
      <c r="O4335" s="7">
        <f>(1+J4335)^(1/4)-1</f>
        <v>2.3414714483865895E-2</v>
      </c>
      <c r="P4335" s="7">
        <f>(1+J4335)^(1/2)-1</f>
        <v>4.7377677822092901E-2</v>
      </c>
      <c r="Q4335" s="7">
        <f>(1+J4335)^(1/1)-1</f>
        <v>9.6999999999999975E-2</v>
      </c>
    </row>
    <row r="4336" spans="1:17" hidden="1" x14ac:dyDescent="0.25">
      <c r="A4336" s="2" t="s">
        <v>166</v>
      </c>
      <c r="B4336" s="2">
        <v>9214</v>
      </c>
      <c r="C4336" s="3">
        <v>45302</v>
      </c>
      <c r="D4336" s="2" t="s">
        <v>698</v>
      </c>
      <c r="E4336" s="3">
        <v>46398</v>
      </c>
      <c r="F4336" s="2">
        <v>9.9000000000000005E-2</v>
      </c>
      <c r="G4336" s="2">
        <v>9214</v>
      </c>
      <c r="H4336" s="5">
        <v>45302</v>
      </c>
      <c r="I4336" s="5">
        <v>46398</v>
      </c>
      <c r="J4336" s="7">
        <v>9.9000000000000005E-2</v>
      </c>
      <c r="K4336" s="7">
        <v>9.9000000000000005E-2</v>
      </c>
      <c r="L4336" s="7">
        <f>(1+J4336)^(1/365)-1</f>
        <v>2.5866543559205368E-4</v>
      </c>
      <c r="M4336" s="7">
        <f>(1+J4336)^(7/365)-1</f>
        <v>1.8120637189962263E-3</v>
      </c>
      <c r="N4336" s="7">
        <f>(1+J4336)^(1/12)-1</f>
        <v>7.8977469157408553E-3</v>
      </c>
      <c r="O4336" s="7">
        <f>(1+J4336)^(1/4)-1</f>
        <v>2.3880856583533339E-2</v>
      </c>
      <c r="P4336" s="7">
        <f>(1+J4336)^(1/2)-1</f>
        <v>4.833200847823016E-2</v>
      </c>
      <c r="Q4336" s="7">
        <f>(1+J4336)^(1/1)-1</f>
        <v>9.8999999999999977E-2</v>
      </c>
    </row>
    <row r="4337" spans="1:17" hidden="1" x14ac:dyDescent="0.25">
      <c r="A4337" s="2" t="s">
        <v>159</v>
      </c>
      <c r="B4337" s="2">
        <v>25000</v>
      </c>
      <c r="C4337" s="3">
        <v>45303</v>
      </c>
      <c r="D4337" s="2" t="s">
        <v>690</v>
      </c>
      <c r="E4337" s="3">
        <v>45666</v>
      </c>
      <c r="F4337" s="2">
        <v>6.7900000000000002E-2</v>
      </c>
      <c r="G4337" s="2">
        <v>25000</v>
      </c>
      <c r="H4337" s="5">
        <v>45303</v>
      </c>
      <c r="I4337" s="5">
        <v>45666</v>
      </c>
      <c r="J4337" s="7">
        <v>6.7900000000000002E-2</v>
      </c>
      <c r="K4337" s="7">
        <v>6.7900000000000002E-2</v>
      </c>
      <c r="L4337" s="7">
        <f>(1+J4337)^(1/365)-1</f>
        <v>1.800000424347914E-4</v>
      </c>
      <c r="M4337" s="7">
        <f>(1+J4337)^(7/365)-1</f>
        <v>1.260680901520983E-3</v>
      </c>
      <c r="N4337" s="7">
        <f>(1+J4337)^(1/12)-1</f>
        <v>5.4895211046772641E-3</v>
      </c>
      <c r="O4337" s="7">
        <f>(1+J4337)^(1/4)-1</f>
        <v>1.6559133265758863E-2</v>
      </c>
      <c r="P4337" s="7">
        <f>(1+J4337)^(1/2)-1</f>
        <v>3.3392471426030967E-2</v>
      </c>
      <c r="Q4337" s="7">
        <f>(1+J4337)^(1/1)-1</f>
        <v>6.7900000000000071E-2</v>
      </c>
    </row>
    <row r="4338" spans="1:17" hidden="1" x14ac:dyDescent="0.25">
      <c r="A4338" s="2" t="s">
        <v>28</v>
      </c>
      <c r="B4338" s="2">
        <v>15629</v>
      </c>
      <c r="C4338" s="3">
        <v>45303</v>
      </c>
      <c r="D4338" s="2" t="s">
        <v>691</v>
      </c>
      <c r="E4338" s="3">
        <v>45484</v>
      </c>
      <c r="F4338" s="2">
        <v>6.7500000000000004E-2</v>
      </c>
      <c r="G4338" s="2">
        <v>15629</v>
      </c>
      <c r="H4338" s="5">
        <v>45303</v>
      </c>
      <c r="I4338" s="5">
        <v>45484</v>
      </c>
      <c r="J4338" s="7">
        <v>6.7500000000000004E-2</v>
      </c>
      <c r="K4338" s="7">
        <v>6.7500000000000004E-2</v>
      </c>
      <c r="L4338" s="7">
        <f>(1+J4338)^(1/365)-1</f>
        <v>1.7897345526463049E-4</v>
      </c>
      <c r="M4338" s="7">
        <f>(1+J4338)^(7/365)-1</f>
        <v>1.2534870489870897E-3</v>
      </c>
      <c r="N4338" s="7">
        <f>(1+J4338)^(1/12)-1</f>
        <v>5.4581304569467637E-3</v>
      </c>
      <c r="O4338" s="7">
        <f>(1+J4338)^(1/4)-1</f>
        <v>1.6463927539286161E-2</v>
      </c>
      <c r="P4338" s="7">
        <f>(1+J4338)^(1/2)-1</f>
        <v>3.319891598859126E-2</v>
      </c>
      <c r="Q4338" s="7">
        <f>(1+J4338)^(1/1)-1</f>
        <v>6.7499999999999893E-2</v>
      </c>
    </row>
    <row r="4339" spans="1:17" hidden="1" x14ac:dyDescent="0.25">
      <c r="A4339" s="2" t="s">
        <v>156</v>
      </c>
      <c r="B4339" s="2">
        <v>18050</v>
      </c>
      <c r="C4339" s="3">
        <v>45306</v>
      </c>
      <c r="D4339" s="2" t="s">
        <v>692</v>
      </c>
      <c r="E4339" s="3">
        <v>45396</v>
      </c>
      <c r="F4339" s="2">
        <v>6.5299999999999997E-2</v>
      </c>
      <c r="G4339" s="2">
        <v>18050</v>
      </c>
      <c r="H4339" s="5">
        <v>45306</v>
      </c>
      <c r="I4339" s="5">
        <v>45396</v>
      </c>
      <c r="J4339" s="7">
        <v>6.5299999999999997E-2</v>
      </c>
      <c r="K4339" s="7">
        <v>6.5299999999999997E-2</v>
      </c>
      <c r="L4339" s="7">
        <f>(1+J4339)^(1/365)-1</f>
        <v>1.7332035970407667E-4</v>
      </c>
      <c r="M4339" s="7">
        <f>(1+J4339)^(7/365)-1</f>
        <v>1.2138735390774258E-3</v>
      </c>
      <c r="N4339" s="7">
        <f>(1+J4339)^(1/12)-1</f>
        <v>5.2852889230994293E-3</v>
      </c>
      <c r="O4339" s="7">
        <f>(1+J4339)^(1/4)-1</f>
        <v>1.5939817247035748E-2</v>
      </c>
      <c r="P4339" s="7">
        <f>(1+J4339)^(1/2)-1</f>
        <v>3.2133712267940595E-2</v>
      </c>
      <c r="Q4339" s="7">
        <f>(1+J4339)^(1/1)-1</f>
        <v>6.5299999999999914E-2</v>
      </c>
    </row>
    <row r="4340" spans="1:17" hidden="1" x14ac:dyDescent="0.25">
      <c r="A4340" s="2" t="s">
        <v>156</v>
      </c>
      <c r="B4340" s="2">
        <v>7539</v>
      </c>
      <c r="C4340" s="3">
        <v>45306</v>
      </c>
      <c r="D4340" s="2" t="s">
        <v>690</v>
      </c>
      <c r="E4340" s="3">
        <v>45669</v>
      </c>
      <c r="F4340" s="2">
        <v>7.1999999999999995E-2</v>
      </c>
      <c r="G4340" s="2">
        <v>7539</v>
      </c>
      <c r="H4340" s="5">
        <v>45306</v>
      </c>
      <c r="I4340" s="5">
        <v>45669</v>
      </c>
      <c r="J4340" s="7">
        <v>7.1999999999999995E-2</v>
      </c>
      <c r="K4340" s="7">
        <v>7.1999999999999995E-2</v>
      </c>
      <c r="L4340" s="7">
        <f>(1+J4340)^(1/365)-1</f>
        <v>1.9050050633828697E-4</v>
      </c>
      <c r="M4340" s="7">
        <f>(1+J4340)^(7/365)-1</f>
        <v>1.3342658856818623E-3</v>
      </c>
      <c r="N4340" s="7">
        <f>(1+J4340)^(1/12)-1</f>
        <v>5.8106552987937654E-3</v>
      </c>
      <c r="O4340" s="7">
        <f>(1+J4340)^(1/4)-1</f>
        <v>1.7533453230694995E-2</v>
      </c>
      <c r="P4340" s="7">
        <f>(1+J4340)^(1/2)-1</f>
        <v>3.5374328443582792E-2</v>
      </c>
      <c r="Q4340" s="7">
        <f>(1+J4340)^(1/1)-1</f>
        <v>7.2000000000000064E-2</v>
      </c>
    </row>
    <row r="4341" spans="1:17" hidden="1" x14ac:dyDescent="0.25">
      <c r="A4341" s="2" t="s">
        <v>163</v>
      </c>
      <c r="B4341" s="2">
        <v>14856</v>
      </c>
      <c r="C4341" s="3">
        <v>45309</v>
      </c>
      <c r="D4341" s="2" t="s">
        <v>698</v>
      </c>
      <c r="E4341" s="3">
        <v>46405</v>
      </c>
      <c r="F4341" s="2">
        <v>9.0800000000000006E-2</v>
      </c>
      <c r="G4341" s="2">
        <v>14856</v>
      </c>
      <c r="H4341" s="5">
        <v>45309</v>
      </c>
      <c r="I4341" s="5">
        <v>46405</v>
      </c>
      <c r="J4341" s="7">
        <v>9.0800000000000006E-2</v>
      </c>
      <c r="K4341" s="7">
        <v>9.0800000000000006E-2</v>
      </c>
      <c r="L4341" s="7">
        <f>(1+J4341)^(1/365)-1</f>
        <v>2.3814169914926353E-4</v>
      </c>
      <c r="M4341" s="7">
        <f>(1+J4341)^(7/365)-1</f>
        <v>1.6681833076921393E-3</v>
      </c>
      <c r="N4341" s="7">
        <f>(1+J4341)^(1/12)-1</f>
        <v>7.2689054975547673E-3</v>
      </c>
      <c r="O4341" s="7">
        <f>(1+J4341)^(1/4)-1</f>
        <v>2.1965611521127748E-2</v>
      </c>
      <c r="P4341" s="7">
        <f>(1+J4341)^(1/2)-1</f>
        <v>4.4413711131752631E-2</v>
      </c>
      <c r="Q4341" s="7">
        <f>(1+J4341)^(1/1)-1</f>
        <v>9.0799999999999992E-2</v>
      </c>
    </row>
    <row r="4342" spans="1:17" hidden="1" x14ac:dyDescent="0.25">
      <c r="A4342" s="2" t="s">
        <v>27</v>
      </c>
      <c r="B4342" s="2">
        <v>17158</v>
      </c>
      <c r="C4342" s="3">
        <v>45309</v>
      </c>
      <c r="D4342" s="2" t="s">
        <v>690</v>
      </c>
      <c r="E4342" s="3">
        <v>45672</v>
      </c>
      <c r="F4342" s="2">
        <v>0.08</v>
      </c>
      <c r="G4342" s="2">
        <v>17158</v>
      </c>
      <c r="H4342" s="5">
        <v>45309</v>
      </c>
      <c r="I4342" s="5">
        <v>45672</v>
      </c>
      <c r="J4342" s="7">
        <v>0.08</v>
      </c>
      <c r="K4342" s="7">
        <v>0.08</v>
      </c>
      <c r="L4342" s="7">
        <f>(1+J4342)^(1/365)-1</f>
        <v>2.1087439837685906E-4</v>
      </c>
      <c r="M4342" s="7">
        <f>(1+J4342)^(7/365)-1</f>
        <v>1.4770549451583737E-3</v>
      </c>
      <c r="N4342" s="7">
        <f>(1+J4342)^(1/12)-1</f>
        <v>6.4340301100034303E-3</v>
      </c>
      <c r="O4342" s="7">
        <f>(1+J4342)^(1/4)-1</f>
        <v>1.9426546908273501E-2</v>
      </c>
      <c r="P4342" s="7">
        <f>(1+J4342)^(1/2)-1</f>
        <v>3.9230484541326494E-2</v>
      </c>
      <c r="Q4342" s="7">
        <f>(1+J4342)^(1/1)-1</f>
        <v>8.0000000000000071E-2</v>
      </c>
    </row>
    <row r="4343" spans="1:17" hidden="1" x14ac:dyDescent="0.25">
      <c r="A4343" s="2" t="s">
        <v>163</v>
      </c>
      <c r="B4343" s="2">
        <v>14856</v>
      </c>
      <c r="C4343" s="3">
        <v>45309</v>
      </c>
      <c r="D4343" s="2" t="s">
        <v>698</v>
      </c>
      <c r="E4343" s="3">
        <v>46405</v>
      </c>
      <c r="F4343" s="2">
        <v>9.0999999999999998E-2</v>
      </c>
      <c r="G4343" s="2">
        <v>14856</v>
      </c>
      <c r="H4343" s="5">
        <v>45309</v>
      </c>
      <c r="I4343" s="5">
        <v>46405</v>
      </c>
      <c r="J4343" s="7">
        <v>9.0999999999999998E-2</v>
      </c>
      <c r="K4343" s="7">
        <v>9.0999999999999998E-2</v>
      </c>
      <c r="L4343" s="7">
        <f>(1+J4343)^(1/365)-1</f>
        <v>2.3864410618323895E-4</v>
      </c>
      <c r="M4343" s="7">
        <f>(1+J4343)^(7/365)-1</f>
        <v>1.6717051902794822E-3</v>
      </c>
      <c r="N4343" s="7">
        <f>(1+J4343)^(1/12)-1</f>
        <v>7.2842945738960108E-3</v>
      </c>
      <c r="O4343" s="7">
        <f>(1+J4343)^(1/4)-1</f>
        <v>2.2012453075577421E-2</v>
      </c>
      <c r="P4343" s="7">
        <f>(1+J4343)^(1/2)-1</f>
        <v>4.4509454241559165E-2</v>
      </c>
      <c r="Q4343" s="7">
        <f>(1+J4343)^(1/1)-1</f>
        <v>9.099999999999997E-2</v>
      </c>
    </row>
    <row r="4344" spans="1:17" hidden="1" x14ac:dyDescent="0.25">
      <c r="A4344" s="2" t="s">
        <v>162</v>
      </c>
      <c r="B4344" s="2">
        <v>15703</v>
      </c>
      <c r="C4344" s="3">
        <v>45310</v>
      </c>
      <c r="D4344" s="2" t="s">
        <v>698</v>
      </c>
      <c r="E4344" s="3">
        <v>46406</v>
      </c>
      <c r="F4344" s="2">
        <v>7.3300000000000004E-2</v>
      </c>
      <c r="G4344" s="2">
        <v>15703</v>
      </c>
      <c r="H4344" s="5">
        <v>45310</v>
      </c>
      <c r="I4344" s="5">
        <v>46406</v>
      </c>
      <c r="J4344" s="7">
        <v>7.3300000000000004E-2</v>
      </c>
      <c r="K4344" s="7">
        <v>7.3300000000000004E-2</v>
      </c>
      <c r="L4344" s="7">
        <f>(1+J4344)^(1/365)-1</f>
        <v>1.9382156043867838E-4</v>
      </c>
      <c r="M4344" s="7">
        <f>(1+J4344)^(7/365)-1</f>
        <v>1.357540080706654E-3</v>
      </c>
      <c r="N4344" s="7">
        <f>(1+J4344)^(1/12)-1</f>
        <v>5.9122432696303573E-3</v>
      </c>
      <c r="O4344" s="7">
        <f>(1+J4344)^(1/4)-1</f>
        <v>1.7841800330548274E-2</v>
      </c>
      <c r="P4344" s="7">
        <f>(1+J4344)^(1/2)-1</f>
        <v>3.6001930500131785E-2</v>
      </c>
      <c r="Q4344" s="7">
        <f>(1+J4344)^(1/1)-1</f>
        <v>7.3299999999999921E-2</v>
      </c>
    </row>
    <row r="4345" spans="1:17" hidden="1" x14ac:dyDescent="0.25">
      <c r="A4345" s="2" t="s">
        <v>34</v>
      </c>
      <c r="B4345" s="2">
        <v>20500</v>
      </c>
      <c r="C4345" s="3">
        <v>45310</v>
      </c>
      <c r="D4345" s="2" t="s">
        <v>691</v>
      </c>
      <c r="E4345" s="3">
        <v>45491</v>
      </c>
      <c r="F4345" s="2">
        <v>6.8400000000000002E-2</v>
      </c>
      <c r="G4345" s="2">
        <v>20500</v>
      </c>
      <c r="H4345" s="5">
        <v>45310</v>
      </c>
      <c r="I4345" s="5">
        <v>45491</v>
      </c>
      <c r="J4345" s="7">
        <v>6.8400000000000002E-2</v>
      </c>
      <c r="K4345" s="7">
        <v>6.8400000000000002E-2</v>
      </c>
      <c r="L4345" s="7">
        <f>(1+J4345)^(1/365)-1</f>
        <v>1.8128273727402444E-4</v>
      </c>
      <c r="M4345" s="7">
        <f>(1+J4345)^(7/365)-1</f>
        <v>1.2696695015192994E-3</v>
      </c>
      <c r="N4345" s="7">
        <f>(1+J4345)^(1/12)-1</f>
        <v>5.528744261182883E-3</v>
      </c>
      <c r="O4345" s="7">
        <f>(1+J4345)^(1/4)-1</f>
        <v>1.6678102820063767E-2</v>
      </c>
      <c r="P4345" s="7">
        <f>(1+J4345)^(1/2)-1</f>
        <v>3.3634364753803991E-2</v>
      </c>
      <c r="Q4345" s="7">
        <f>(1+J4345)^(1/1)-1</f>
        <v>6.8400000000000016E-2</v>
      </c>
    </row>
    <row r="4346" spans="1:17" hidden="1" x14ac:dyDescent="0.25">
      <c r="A4346" s="2" t="s">
        <v>34</v>
      </c>
      <c r="B4346" s="2">
        <v>675</v>
      </c>
      <c r="C4346" s="3">
        <v>45310</v>
      </c>
      <c r="D4346" s="2" t="s">
        <v>690</v>
      </c>
      <c r="E4346" s="3">
        <v>45673</v>
      </c>
      <c r="F4346" s="2">
        <v>6.6299999999999998E-2</v>
      </c>
      <c r="G4346" s="2">
        <v>675</v>
      </c>
      <c r="H4346" s="5">
        <v>45310</v>
      </c>
      <c r="I4346" s="5">
        <v>45673</v>
      </c>
      <c r="J4346" s="7">
        <v>6.6299999999999998E-2</v>
      </c>
      <c r="K4346" s="7">
        <v>6.6299999999999998E-2</v>
      </c>
      <c r="L4346" s="7">
        <f>(1+J4346)^(1/365)-1</f>
        <v>1.7589139047968771E-4</v>
      </c>
      <c r="M4346" s="7">
        <f>(1+J4346)^(7/365)-1</f>
        <v>1.2318896172567317E-3</v>
      </c>
      <c r="N4346" s="7">
        <f>(1+J4346)^(1/12)-1</f>
        <v>5.3638937789661778E-3</v>
      </c>
      <c r="O4346" s="7">
        <f>(1+J4346)^(1/4)-1</f>
        <v>1.6178149732814395E-2</v>
      </c>
      <c r="P4346" s="7">
        <f>(1+J4346)^(1/2)-1</f>
        <v>3.2618031994406049E-2</v>
      </c>
      <c r="Q4346" s="7">
        <f>(1+J4346)^(1/1)-1</f>
        <v>6.6300000000000026E-2</v>
      </c>
    </row>
    <row r="4347" spans="1:17" hidden="1" x14ac:dyDescent="0.25">
      <c r="A4347" s="2" t="s">
        <v>162</v>
      </c>
      <c r="B4347" s="2">
        <v>15703</v>
      </c>
      <c r="C4347" s="3">
        <v>45310</v>
      </c>
      <c r="D4347" s="2" t="s">
        <v>698</v>
      </c>
      <c r="E4347" s="3">
        <v>46406</v>
      </c>
      <c r="F4347" s="2">
        <v>7.2999999999999995E-2</v>
      </c>
      <c r="G4347" s="2">
        <v>15703</v>
      </c>
      <c r="H4347" s="5">
        <v>45310</v>
      </c>
      <c r="I4347" s="5">
        <v>46406</v>
      </c>
      <c r="J4347" s="7">
        <v>7.2999999999999995E-2</v>
      </c>
      <c r="K4347" s="7">
        <v>7.2999999999999995E-2</v>
      </c>
      <c r="L4347" s="7">
        <f>(1+J4347)^(1/365)-1</f>
        <v>1.9305551952708555E-4</v>
      </c>
      <c r="M4347" s="7">
        <f>(1+J4347)^(7/365)-1</f>
        <v>1.3521715676787505E-3</v>
      </c>
      <c r="N4347" s="7">
        <f>(1+J4347)^(1/12)-1</f>
        <v>5.8888099067944122E-3</v>
      </c>
      <c r="O4347" s="7">
        <f>(1+J4347)^(1/4)-1</f>
        <v>1.7770668179371674E-2</v>
      </c>
      <c r="P4347" s="7">
        <f>(1+J4347)^(1/2)-1</f>
        <v>3.585713300628468E-2</v>
      </c>
      <c r="Q4347" s="7">
        <f>(1+J4347)^(1/1)-1</f>
        <v>7.2999999999999954E-2</v>
      </c>
    </row>
    <row r="4348" spans="1:17" hidden="1" x14ac:dyDescent="0.25">
      <c r="A4348" s="2" t="s">
        <v>165</v>
      </c>
      <c r="B4348" s="2">
        <v>4492</v>
      </c>
      <c r="C4348" s="3">
        <v>45313</v>
      </c>
      <c r="D4348" s="2" t="s">
        <v>698</v>
      </c>
      <c r="E4348" s="3">
        <v>46409</v>
      </c>
      <c r="F4348" s="2">
        <v>9.9599999999999994E-2</v>
      </c>
      <c r="G4348" s="2">
        <v>4492</v>
      </c>
      <c r="H4348" s="5">
        <v>45313</v>
      </c>
      <c r="I4348" s="5">
        <v>46409</v>
      </c>
      <c r="J4348" s="7">
        <v>9.9599999999999994E-2</v>
      </c>
      <c r="K4348" s="7">
        <v>9.9599999999999994E-2</v>
      </c>
      <c r="L4348" s="7">
        <f>(1+J4348)^(1/365)-1</f>
        <v>2.6016117114213699E-4</v>
      </c>
      <c r="M4348" s="7">
        <f>(1+J4348)^(7/365)-1</f>
        <v>1.8225501749939976E-3</v>
      </c>
      <c r="N4348" s="7">
        <f>(1+J4348)^(1/12)-1</f>
        <v>7.9435906660201283E-3</v>
      </c>
      <c r="O4348" s="7">
        <f>(1+J4348)^(1/4)-1</f>
        <v>2.402057514166489E-2</v>
      </c>
      <c r="P4348" s="7">
        <f>(1+J4348)^(1/2)-1</f>
        <v>4.8618138313466286E-2</v>
      </c>
      <c r="Q4348" s="7">
        <f>(1+J4348)^(1/1)-1</f>
        <v>9.9599999999999911E-2</v>
      </c>
    </row>
    <row r="4349" spans="1:17" hidden="1" x14ac:dyDescent="0.25">
      <c r="A4349" s="2" t="s">
        <v>165</v>
      </c>
      <c r="B4349" s="2">
        <v>2250</v>
      </c>
      <c r="C4349" s="3">
        <v>45313</v>
      </c>
      <c r="D4349" s="2" t="s">
        <v>698</v>
      </c>
      <c r="E4349" s="3">
        <v>46409</v>
      </c>
      <c r="F4349" s="2">
        <v>9.9000000000000005E-2</v>
      </c>
      <c r="G4349" s="2">
        <v>2250</v>
      </c>
      <c r="H4349" s="5">
        <v>45313</v>
      </c>
      <c r="I4349" s="5">
        <v>46409</v>
      </c>
      <c r="J4349" s="7">
        <v>9.9000000000000005E-2</v>
      </c>
      <c r="K4349" s="7">
        <v>9.9000000000000005E-2</v>
      </c>
      <c r="L4349" s="7">
        <f>(1+J4349)^(1/365)-1</f>
        <v>2.5866543559205368E-4</v>
      </c>
      <c r="M4349" s="7">
        <f>(1+J4349)^(7/365)-1</f>
        <v>1.8120637189962263E-3</v>
      </c>
      <c r="N4349" s="7">
        <f>(1+J4349)^(1/12)-1</f>
        <v>7.8977469157408553E-3</v>
      </c>
      <c r="O4349" s="7">
        <f>(1+J4349)^(1/4)-1</f>
        <v>2.3880856583533339E-2</v>
      </c>
      <c r="P4349" s="7">
        <f>(1+J4349)^(1/2)-1</f>
        <v>4.833200847823016E-2</v>
      </c>
      <c r="Q4349" s="7">
        <f>(1+J4349)^(1/1)-1</f>
        <v>9.8999999999999977E-2</v>
      </c>
    </row>
    <row r="4350" spans="1:17" hidden="1" x14ac:dyDescent="0.25">
      <c r="A4350" s="2" t="s">
        <v>157</v>
      </c>
      <c r="B4350" s="2">
        <v>11712</v>
      </c>
      <c r="C4350" s="3">
        <v>45313</v>
      </c>
      <c r="D4350" s="2" t="s">
        <v>691</v>
      </c>
      <c r="E4350" s="3">
        <v>45494</v>
      </c>
      <c r="F4350" s="2">
        <v>8.3400000000000002E-2</v>
      </c>
      <c r="G4350" s="2">
        <v>11712</v>
      </c>
      <c r="H4350" s="5">
        <v>45313</v>
      </c>
      <c r="I4350" s="5">
        <v>45494</v>
      </c>
      <c r="J4350" s="7">
        <v>8.3400000000000002E-2</v>
      </c>
      <c r="K4350" s="7">
        <v>8.3400000000000002E-2</v>
      </c>
      <c r="L4350" s="7">
        <f>(1+J4350)^(1/365)-1</f>
        <v>2.194877667698325E-4</v>
      </c>
      <c r="M4350" s="7">
        <f>(1+J4350)^(7/365)-1</f>
        <v>1.5374264100271873E-3</v>
      </c>
      <c r="N4350" s="7">
        <f>(1+J4350)^(1/12)-1</f>
        <v>6.6976835190846185E-3</v>
      </c>
      <c r="O4350" s="7">
        <f>(1+J4350)^(1/4)-1</f>
        <v>2.0227927901966591E-2</v>
      </c>
      <c r="P4350" s="7">
        <f>(1+J4350)^(1/2)-1</f>
        <v>4.086502487114041E-2</v>
      </c>
      <c r="Q4350" s="7">
        <f>(1+J4350)^(1/1)-1</f>
        <v>8.3399999999999919E-2</v>
      </c>
    </row>
    <row r="4351" spans="1:17" hidden="1" x14ac:dyDescent="0.25">
      <c r="A4351" s="2" t="s">
        <v>157</v>
      </c>
      <c r="B4351" s="2">
        <v>3210</v>
      </c>
      <c r="C4351" s="3">
        <v>45313</v>
      </c>
      <c r="D4351" s="2" t="s">
        <v>691</v>
      </c>
      <c r="E4351" s="3">
        <v>45494</v>
      </c>
      <c r="F4351" s="2">
        <v>8.7499999999999994E-2</v>
      </c>
      <c r="G4351" s="2">
        <v>3210</v>
      </c>
      <c r="H4351" s="5">
        <v>45313</v>
      </c>
      <c r="I4351" s="5">
        <v>45494</v>
      </c>
      <c r="J4351" s="7">
        <v>8.7499999999999994E-2</v>
      </c>
      <c r="K4351" s="7">
        <v>8.7499999999999994E-2</v>
      </c>
      <c r="L4351" s="7">
        <f>(1+J4351)^(1/365)-1</f>
        <v>2.2983869374471055E-4</v>
      </c>
      <c r="M4351" s="7">
        <f>(1+J4351)^(7/365)-1</f>
        <v>1.6099806235887471E-3</v>
      </c>
      <c r="N4351" s="7">
        <f>(1+J4351)^(1/12)-1</f>
        <v>7.0146116041400752E-3</v>
      </c>
      <c r="O4351" s="7">
        <f>(1+J4351)^(1/4)-1</f>
        <v>2.1191794292683586E-2</v>
      </c>
      <c r="P4351" s="7">
        <f>(1+J4351)^(1/2)-1</f>
        <v>4.2832680730710448E-2</v>
      </c>
      <c r="Q4351" s="7">
        <f>(1+J4351)^(1/1)-1</f>
        <v>8.7499999999999911E-2</v>
      </c>
    </row>
    <row r="4352" spans="1:17" hidden="1" x14ac:dyDescent="0.25">
      <c r="A4352" s="2" t="s">
        <v>165</v>
      </c>
      <c r="B4352" s="2">
        <v>4492</v>
      </c>
      <c r="C4352" s="3">
        <v>45313</v>
      </c>
      <c r="D4352" s="2" t="s">
        <v>698</v>
      </c>
      <c r="E4352" s="3">
        <v>46409</v>
      </c>
      <c r="F4352" s="2">
        <v>0.1</v>
      </c>
      <c r="G4352" s="2">
        <v>4492</v>
      </c>
      <c r="H4352" s="5">
        <v>45313</v>
      </c>
      <c r="I4352" s="5">
        <v>46409</v>
      </c>
      <c r="J4352" s="7">
        <v>0.1</v>
      </c>
      <c r="K4352" s="7">
        <v>0.1</v>
      </c>
      <c r="L4352" s="7">
        <f>(1+J4352)^(1/365)-1</f>
        <v>2.6115787606784124E-4</v>
      </c>
      <c r="M4352" s="7">
        <f>(1+J4352)^(7/365)-1</f>
        <v>1.8295380282136176E-3</v>
      </c>
      <c r="N4352" s="7">
        <f>(1+J4352)^(1/12)-1</f>
        <v>7.9741404289037643E-3</v>
      </c>
      <c r="O4352" s="7">
        <f>(1+J4352)^(1/4)-1</f>
        <v>2.4113689084445111E-2</v>
      </c>
      <c r="P4352" s="7">
        <f>(1+J4352)^(1/2)-1</f>
        <v>4.8808848170151631E-2</v>
      </c>
      <c r="Q4352" s="7">
        <f>(1+J4352)^(1/1)-1</f>
        <v>0.10000000000000009</v>
      </c>
    </row>
    <row r="4353" spans="1:17" hidden="1" x14ac:dyDescent="0.25">
      <c r="A4353" s="2" t="s">
        <v>156</v>
      </c>
      <c r="B4353" s="2">
        <v>27500</v>
      </c>
      <c r="C4353" s="3">
        <v>45314</v>
      </c>
      <c r="D4353" s="2" t="s">
        <v>692</v>
      </c>
      <c r="E4353" s="3">
        <v>45404</v>
      </c>
      <c r="F4353" s="2">
        <v>6.5600000000000006E-2</v>
      </c>
      <c r="G4353" s="2">
        <v>27500</v>
      </c>
      <c r="H4353" s="5">
        <v>45314</v>
      </c>
      <c r="I4353" s="5">
        <v>45404</v>
      </c>
      <c r="J4353" s="7">
        <v>6.5600000000000006E-2</v>
      </c>
      <c r="K4353" s="7">
        <v>6.5600000000000006E-2</v>
      </c>
      <c r="L4353" s="7">
        <f>(1+J4353)^(1/365)-1</f>
        <v>1.7409192156603304E-4</v>
      </c>
      <c r="M4353" s="7">
        <f>(1+J4353)^(7/365)-1</f>
        <v>1.2192801036077228E-3</v>
      </c>
      <c r="N4353" s="7">
        <f>(1+J4353)^(1/12)-1</f>
        <v>5.308877479338614E-3</v>
      </c>
      <c r="O4353" s="7">
        <f>(1+J4353)^(1/4)-1</f>
        <v>1.6011334604646654E-2</v>
      </c>
      <c r="P4353" s="7">
        <f>(1+J4353)^(1/2)-1</f>
        <v>3.2279032045115175E-2</v>
      </c>
      <c r="Q4353" s="7">
        <f>(1+J4353)^(1/1)-1</f>
        <v>6.5600000000000103E-2</v>
      </c>
    </row>
    <row r="4354" spans="1:17" hidden="1" x14ac:dyDescent="0.25">
      <c r="A4354" s="2" t="s">
        <v>164</v>
      </c>
      <c r="B4354" s="2">
        <v>7648</v>
      </c>
      <c r="C4354" s="3">
        <v>45315</v>
      </c>
      <c r="D4354" s="2" t="s">
        <v>698</v>
      </c>
      <c r="E4354" s="3">
        <v>46411</v>
      </c>
      <c r="F4354" s="2">
        <v>7.3800000000000004E-2</v>
      </c>
      <c r="G4354" s="2">
        <v>7648</v>
      </c>
      <c r="H4354" s="5">
        <v>45315</v>
      </c>
      <c r="I4354" s="5">
        <v>46411</v>
      </c>
      <c r="J4354" s="7">
        <v>7.3800000000000004E-2</v>
      </c>
      <c r="K4354" s="7">
        <v>7.3800000000000004E-2</v>
      </c>
      <c r="L4354" s="7">
        <f>(1+J4354)^(1/365)-1</f>
        <v>1.9509782090310068E-4</v>
      </c>
      <c r="M4354" s="7">
        <f>(1+J4354)^(7/365)-1</f>
        <v>1.3664843326375298E-3</v>
      </c>
      <c r="N4354" s="7">
        <f>(1+J4354)^(1/12)-1</f>
        <v>5.9512855352621408E-3</v>
      </c>
      <c r="O4354" s="7">
        <f>(1+J4354)^(1/4)-1</f>
        <v>1.7960320785791239E-2</v>
      </c>
      <c r="P4354" s="7">
        <f>(1+J4354)^(1/2)-1</f>
        <v>3.6243214694311021E-2</v>
      </c>
      <c r="Q4354" s="7">
        <f>(1+J4354)^(1/1)-1</f>
        <v>7.3800000000000088E-2</v>
      </c>
    </row>
    <row r="4355" spans="1:17" hidden="1" x14ac:dyDescent="0.25">
      <c r="A4355" s="2" t="s">
        <v>155</v>
      </c>
      <c r="B4355" s="2">
        <v>11607</v>
      </c>
      <c r="C4355" s="3">
        <v>45315</v>
      </c>
      <c r="D4355" s="2" t="s">
        <v>692</v>
      </c>
      <c r="E4355" s="3">
        <v>45405</v>
      </c>
      <c r="F4355" s="2">
        <v>6.5500000000000003E-2</v>
      </c>
      <c r="G4355" s="2">
        <v>11607</v>
      </c>
      <c r="H4355" s="5">
        <v>45315</v>
      </c>
      <c r="I4355" s="5">
        <v>45405</v>
      </c>
      <c r="J4355" s="7">
        <v>6.5500000000000003E-2</v>
      </c>
      <c r="K4355" s="7">
        <v>6.5500000000000003E-2</v>
      </c>
      <c r="L4355" s="7">
        <f>(1+J4355)^(1/365)-1</f>
        <v>1.7383475835064388E-4</v>
      </c>
      <c r="M4355" s="7">
        <f>(1+J4355)^(7/365)-1</f>
        <v>1.2174780813298813E-3</v>
      </c>
      <c r="N4355" s="7">
        <f>(1+J4355)^(1/12)-1</f>
        <v>5.3010153037240659E-3</v>
      </c>
      <c r="O4355" s="7">
        <f>(1+J4355)^(1/4)-1</f>
        <v>1.5987497163499231E-2</v>
      </c>
      <c r="P4355" s="7">
        <f>(1+J4355)^(1/2)-1</f>
        <v>3.2230594392551382E-2</v>
      </c>
      <c r="Q4355" s="7">
        <f>(1+J4355)^(1/1)-1</f>
        <v>6.5500000000000114E-2</v>
      </c>
    </row>
    <row r="4356" spans="1:17" hidden="1" x14ac:dyDescent="0.25">
      <c r="A4356" s="2" t="s">
        <v>155</v>
      </c>
      <c r="B4356" s="2">
        <v>44750</v>
      </c>
      <c r="C4356" s="3">
        <v>45315</v>
      </c>
      <c r="D4356" s="2" t="s">
        <v>690</v>
      </c>
      <c r="E4356" s="3">
        <v>45678</v>
      </c>
      <c r="F4356" s="2">
        <v>6.5199999999999994E-2</v>
      </c>
      <c r="G4356" s="2">
        <v>44750</v>
      </c>
      <c r="H4356" s="5">
        <v>45315</v>
      </c>
      <c r="I4356" s="5">
        <v>45678</v>
      </c>
      <c r="J4356" s="7">
        <v>6.5199999999999994E-2</v>
      </c>
      <c r="K4356" s="7">
        <v>6.5199999999999994E-2</v>
      </c>
      <c r="L4356" s="7">
        <f>(1+J4356)^(1/365)-1</f>
        <v>1.7306312426379478E-4</v>
      </c>
      <c r="M4356" s="7">
        <f>(1+J4356)^(7/365)-1</f>
        <v>1.2120710190410833E-3</v>
      </c>
      <c r="N4356" s="7">
        <f>(1+J4356)^(1/12)-1</f>
        <v>5.2774247178459799E-3</v>
      </c>
      <c r="O4356" s="7">
        <f>(1+J4356)^(1/4)-1</f>
        <v>1.5915974771168573E-2</v>
      </c>
      <c r="P4356" s="7">
        <f>(1+J4356)^(1/2)-1</f>
        <v>3.2085267795253447E-2</v>
      </c>
      <c r="Q4356" s="7">
        <f>(1+J4356)^(1/1)-1</f>
        <v>6.5199999999999925E-2</v>
      </c>
    </row>
    <row r="4357" spans="1:17" hidden="1" x14ac:dyDescent="0.25">
      <c r="A4357" s="2" t="s">
        <v>164</v>
      </c>
      <c r="B4357" s="2">
        <v>7648</v>
      </c>
      <c r="C4357" s="3">
        <v>45315</v>
      </c>
      <c r="D4357" s="2" t="s">
        <v>698</v>
      </c>
      <c r="E4357" s="3">
        <v>46411</v>
      </c>
      <c r="F4357" s="2">
        <v>7.3999999999999996E-2</v>
      </c>
      <c r="G4357" s="2">
        <v>7648</v>
      </c>
      <c r="H4357" s="5">
        <v>45315</v>
      </c>
      <c r="I4357" s="5">
        <v>46411</v>
      </c>
      <c r="J4357" s="7">
        <v>7.3999999999999996E-2</v>
      </c>
      <c r="K4357" s="7">
        <v>7.3999999999999996E-2</v>
      </c>
      <c r="L4357" s="7">
        <f>(1+J4357)^(1/365)-1</f>
        <v>1.9560815915586893E-4</v>
      </c>
      <c r="M4357" s="7">
        <f>(1+J4357)^(7/365)-1</f>
        <v>1.3700608896898281E-3</v>
      </c>
      <c r="N4357" s="7">
        <f>(1+J4357)^(1/12)-1</f>
        <v>5.9668977756095476E-3</v>
      </c>
      <c r="O4357" s="7">
        <f>(1+J4357)^(1/4)-1</f>
        <v>1.8007717378669685E-2</v>
      </c>
      <c r="P4357" s="7">
        <f>(1+J4357)^(1/2)-1</f>
        <v>3.6339712642529332E-2</v>
      </c>
      <c r="Q4357" s="7">
        <f>(1+J4357)^(1/1)-1</f>
        <v>7.4000000000000066E-2</v>
      </c>
    </row>
    <row r="4358" spans="1:17" hidden="1" x14ac:dyDescent="0.25">
      <c r="A4358" s="2" t="s">
        <v>166</v>
      </c>
      <c r="B4358" s="2">
        <v>16087</v>
      </c>
      <c r="C4358" s="3">
        <v>45316</v>
      </c>
      <c r="D4358" s="2" t="s">
        <v>698</v>
      </c>
      <c r="E4358" s="3">
        <v>46412</v>
      </c>
      <c r="F4358" s="2">
        <v>9.9900000000000003E-2</v>
      </c>
      <c r="G4358" s="2">
        <v>16087</v>
      </c>
      <c r="H4358" s="5">
        <v>45316</v>
      </c>
      <c r="I4358" s="5">
        <v>46412</v>
      </c>
      <c r="J4358" s="7">
        <v>9.9900000000000003E-2</v>
      </c>
      <c r="K4358" s="7">
        <v>9.9900000000000003E-2</v>
      </c>
      <c r="L4358" s="7">
        <f>(1+J4358)^(1/365)-1</f>
        <v>2.6090873372597301E-4</v>
      </c>
      <c r="M4358" s="7">
        <f>(1+J4358)^(7/365)-1</f>
        <v>1.8277912985908973E-3</v>
      </c>
      <c r="N4358" s="7">
        <f>(1+J4358)^(1/12)-1</f>
        <v>7.9665039429810403E-3</v>
      </c>
      <c r="O4358" s="7">
        <f>(1+J4358)^(1/4)-1</f>
        <v>2.409041297981096E-2</v>
      </c>
      <c r="P4358" s="7">
        <f>(1+J4358)^(1/2)-1</f>
        <v>4.8761173957159842E-2</v>
      </c>
      <c r="Q4358" s="7">
        <f>(1+J4358)^(1/1)-1</f>
        <v>9.99000000000001E-2</v>
      </c>
    </row>
    <row r="4359" spans="1:17" hidden="1" x14ac:dyDescent="0.25">
      <c r="A4359" s="2" t="s">
        <v>166</v>
      </c>
      <c r="B4359" s="2">
        <v>205</v>
      </c>
      <c r="C4359" s="3">
        <v>45316</v>
      </c>
      <c r="D4359" s="2" t="s">
        <v>695</v>
      </c>
      <c r="E4359" s="3">
        <v>47143</v>
      </c>
      <c r="F4359" s="2">
        <v>8.6300000000000002E-2</v>
      </c>
      <c r="G4359" s="2">
        <v>205</v>
      </c>
      <c r="H4359" s="5">
        <v>45316</v>
      </c>
      <c r="I4359" s="5">
        <v>47143</v>
      </c>
      <c r="J4359" s="7">
        <v>8.6300000000000002E-2</v>
      </c>
      <c r="K4359" s="7">
        <v>8.6300000000000002E-2</v>
      </c>
      <c r="L4359" s="7">
        <f>(1+J4359)^(1/365)-1</f>
        <v>2.2681318796924366E-4</v>
      </c>
      <c r="M4359" s="7">
        <f>(1+J4359)^(7/365)-1</f>
        <v>1.5887730529315913E-3</v>
      </c>
      <c r="N4359" s="7">
        <f>(1+J4359)^(1/12)-1</f>
        <v>6.921965694651977E-3</v>
      </c>
      <c r="O4359" s="7">
        <f>(1+J4359)^(1/4)-1</f>
        <v>2.0909969567548314E-2</v>
      </c>
      <c r="P4359" s="7">
        <f>(1+J4359)^(1/2)-1</f>
        <v>4.2257165962412691E-2</v>
      </c>
      <c r="Q4359" s="7">
        <f>(1+J4359)^(1/1)-1</f>
        <v>8.6300000000000043E-2</v>
      </c>
    </row>
    <row r="4360" spans="1:17" hidden="1" x14ac:dyDescent="0.25">
      <c r="A4360" s="2" t="s">
        <v>164</v>
      </c>
      <c r="B4360" s="2">
        <v>16210</v>
      </c>
      <c r="C4360" s="3">
        <v>45316</v>
      </c>
      <c r="D4360" s="2" t="s">
        <v>698</v>
      </c>
      <c r="E4360" s="3">
        <v>45739</v>
      </c>
      <c r="F4360" s="2">
        <v>7.2499999999999995E-2</v>
      </c>
      <c r="G4360" s="2">
        <v>16210</v>
      </c>
      <c r="H4360" s="5">
        <v>45316</v>
      </c>
      <c r="I4360" s="5">
        <v>45739</v>
      </c>
      <c r="J4360" s="7">
        <v>7.2499999999999995E-2</v>
      </c>
      <c r="K4360" s="7">
        <v>7.2499999999999995E-2</v>
      </c>
      <c r="L4360" s="7">
        <f>(1+J4360)^(1/365)-1</f>
        <v>1.9177830990391165E-4</v>
      </c>
      <c r="M4360" s="7">
        <f>(1+J4360)^(7/365)-1</f>
        <v>1.3432207735666335E-3</v>
      </c>
      <c r="N4360" s="7">
        <f>(1+J4360)^(1/12)-1</f>
        <v>5.8497409526456767E-3</v>
      </c>
      <c r="O4360" s="7">
        <f>(1+J4360)^(1/4)-1</f>
        <v>1.7652081440606482E-2</v>
      </c>
      <c r="P4360" s="7">
        <f>(1+J4360)^(1/2)-1</f>
        <v>3.5615758860398916E-2</v>
      </c>
      <c r="Q4360" s="7">
        <f>(1+J4360)^(1/1)-1</f>
        <v>7.2500000000000009E-2</v>
      </c>
    </row>
    <row r="4361" spans="1:17" hidden="1" x14ac:dyDescent="0.25">
      <c r="A4361" s="2" t="s">
        <v>164</v>
      </c>
      <c r="B4361" s="2">
        <v>15967</v>
      </c>
      <c r="C4361" s="3">
        <v>45316</v>
      </c>
      <c r="D4361" s="2" t="s">
        <v>695</v>
      </c>
      <c r="E4361" s="3">
        <v>45743</v>
      </c>
      <c r="F4361" s="2">
        <v>7.2499999999999995E-2</v>
      </c>
      <c r="G4361" s="2">
        <v>15967</v>
      </c>
      <c r="H4361" s="5">
        <v>45316</v>
      </c>
      <c r="I4361" s="5">
        <v>45743</v>
      </c>
      <c r="J4361" s="7">
        <v>7.2499999999999995E-2</v>
      </c>
      <c r="K4361" s="7">
        <v>7.2499999999999995E-2</v>
      </c>
      <c r="L4361" s="7">
        <f>(1+J4361)^(1/365)-1</f>
        <v>1.9177830990391165E-4</v>
      </c>
      <c r="M4361" s="7">
        <f>(1+J4361)^(7/365)-1</f>
        <v>1.3432207735666335E-3</v>
      </c>
      <c r="N4361" s="7">
        <f>(1+J4361)^(1/12)-1</f>
        <v>5.8497409526456767E-3</v>
      </c>
      <c r="O4361" s="7">
        <f>(1+J4361)^(1/4)-1</f>
        <v>1.7652081440606482E-2</v>
      </c>
      <c r="P4361" s="7">
        <f>(1+J4361)^(1/2)-1</f>
        <v>3.5615758860398916E-2</v>
      </c>
      <c r="Q4361" s="7">
        <f>(1+J4361)^(1/1)-1</f>
        <v>7.2500000000000009E-2</v>
      </c>
    </row>
    <row r="4362" spans="1:17" hidden="1" x14ac:dyDescent="0.25">
      <c r="A4362" s="2" t="s">
        <v>67</v>
      </c>
      <c r="B4362" s="2">
        <v>8507</v>
      </c>
      <c r="C4362" s="3">
        <v>45316</v>
      </c>
      <c r="D4362" s="2" t="s">
        <v>692</v>
      </c>
      <c r="E4362" s="3">
        <v>45406</v>
      </c>
      <c r="F4362" s="2">
        <v>7.5300000000000006E-2</v>
      </c>
      <c r="G4362" s="2">
        <v>8507</v>
      </c>
      <c r="H4362" s="5">
        <v>45316</v>
      </c>
      <c r="I4362" s="5">
        <v>45406</v>
      </c>
      <c r="J4362" s="7">
        <v>7.5300000000000006E-2</v>
      </c>
      <c r="K4362" s="7">
        <v>7.5300000000000006E-2</v>
      </c>
      <c r="L4362" s="7">
        <f>(1+J4362)^(1/365)-1</f>
        <v>1.9892304945501316E-4</v>
      </c>
      <c r="M4362" s="7">
        <f>(1+J4362)^(7/365)-1</f>
        <v>1.3932925997124368E-3</v>
      </c>
      <c r="N4362" s="7">
        <f>(1+J4362)^(1/12)-1</f>
        <v>6.0683124257288057E-3</v>
      </c>
      <c r="O4362" s="7">
        <f>(1+J4362)^(1/4)-1</f>
        <v>1.8315633986334845E-2</v>
      </c>
      <c r="P4362" s="7">
        <f>(1+J4362)^(1/2)-1</f>
        <v>3.6966730420990856E-2</v>
      </c>
      <c r="Q4362" s="7">
        <f>(1+J4362)^(1/1)-1</f>
        <v>7.5299999999999923E-2</v>
      </c>
    </row>
    <row r="4363" spans="1:17" hidden="1" x14ac:dyDescent="0.25">
      <c r="A4363" s="2" t="s">
        <v>155</v>
      </c>
      <c r="B4363" s="2">
        <v>12294</v>
      </c>
      <c r="C4363" s="3">
        <v>45316</v>
      </c>
      <c r="D4363" s="2" t="s">
        <v>690</v>
      </c>
      <c r="E4363" s="3">
        <v>45664</v>
      </c>
      <c r="F4363" s="2">
        <v>6.4000000000000001E-2</v>
      </c>
      <c r="G4363" s="2">
        <v>12294</v>
      </c>
      <c r="H4363" s="5">
        <v>45316</v>
      </c>
      <c r="I4363" s="5">
        <v>45664</v>
      </c>
      <c r="J4363" s="7">
        <v>6.4000000000000001E-2</v>
      </c>
      <c r="K4363" s="7">
        <v>6.4000000000000001E-2</v>
      </c>
      <c r="L4363" s="7">
        <f>(1+J4363)^(1/365)-1</f>
        <v>1.6997441913657596E-4</v>
      </c>
      <c r="M4363" s="7">
        <f>(1+J4363)^(7/365)-1</f>
        <v>1.190427823229534E-3</v>
      </c>
      <c r="N4363" s="7">
        <f>(1+J4363)^(1/12)-1</f>
        <v>5.1830014303420047E-3</v>
      </c>
      <c r="O4363" s="7">
        <f>(1+J4363)^(1/4)-1</f>
        <v>1.5629734036085807E-2</v>
      </c>
      <c r="P4363" s="7">
        <f>(1+J4363)^(1/2)-1</f>
        <v>3.1503756658210147E-2</v>
      </c>
      <c r="Q4363" s="7">
        <f>(1+J4363)^(1/1)-1</f>
        <v>6.4000000000000057E-2</v>
      </c>
    </row>
    <row r="4364" spans="1:17" hidden="1" x14ac:dyDescent="0.25">
      <c r="A4364" s="2" t="s">
        <v>166</v>
      </c>
      <c r="B4364" s="2">
        <v>16087</v>
      </c>
      <c r="C4364" s="3">
        <v>45316</v>
      </c>
      <c r="D4364" s="2" t="s">
        <v>698</v>
      </c>
      <c r="E4364" s="3">
        <v>46412</v>
      </c>
      <c r="F4364" s="2">
        <v>0.1</v>
      </c>
      <c r="G4364" s="2">
        <v>16087</v>
      </c>
      <c r="H4364" s="5">
        <v>45316</v>
      </c>
      <c r="I4364" s="5">
        <v>46412</v>
      </c>
      <c r="J4364" s="7">
        <v>0.1</v>
      </c>
      <c r="K4364" s="7">
        <v>0.1</v>
      </c>
      <c r="L4364" s="7">
        <f>(1+J4364)^(1/365)-1</f>
        <v>2.6115787606784124E-4</v>
      </c>
      <c r="M4364" s="7">
        <f>(1+J4364)^(7/365)-1</f>
        <v>1.8295380282136176E-3</v>
      </c>
      <c r="N4364" s="7">
        <f>(1+J4364)^(1/12)-1</f>
        <v>7.9741404289037643E-3</v>
      </c>
      <c r="O4364" s="7">
        <f>(1+J4364)^(1/4)-1</f>
        <v>2.4113689084445111E-2</v>
      </c>
      <c r="P4364" s="7">
        <f>(1+J4364)^(1/2)-1</f>
        <v>4.8808848170151631E-2</v>
      </c>
      <c r="Q4364" s="7">
        <f>(1+J4364)^(1/1)-1</f>
        <v>0.10000000000000009</v>
      </c>
    </row>
    <row r="4365" spans="1:17" hidden="1" x14ac:dyDescent="0.25">
      <c r="A4365" s="2" t="s">
        <v>166</v>
      </c>
      <c r="B4365" s="2">
        <v>205</v>
      </c>
      <c r="C4365" s="3">
        <v>45316</v>
      </c>
      <c r="D4365" s="2" t="s">
        <v>695</v>
      </c>
      <c r="E4365" s="3">
        <v>47143</v>
      </c>
      <c r="F4365" s="2">
        <v>8.5999999999999993E-2</v>
      </c>
      <c r="G4365" s="2">
        <v>205</v>
      </c>
      <c r="H4365" s="5">
        <v>45316</v>
      </c>
      <c r="I4365" s="5">
        <v>47143</v>
      </c>
      <c r="J4365" s="7">
        <v>8.5999999999999993E-2</v>
      </c>
      <c r="K4365" s="7">
        <v>8.5999999999999993E-2</v>
      </c>
      <c r="L4365" s="7">
        <f>(1+J4365)^(1/365)-1</f>
        <v>2.260562907412389E-4</v>
      </c>
      <c r="M4365" s="7">
        <f>(1+J4365)^(7/365)-1</f>
        <v>1.5834675699706313E-3</v>
      </c>
      <c r="N4365" s="7">
        <f>(1+J4365)^(1/12)-1</f>
        <v>6.8987895591279269E-3</v>
      </c>
      <c r="O4365" s="7">
        <f>(1+J4365)^(1/4)-1</f>
        <v>2.0839476905670118E-2</v>
      </c>
      <c r="P4365" s="7">
        <f>(1+J4365)^(1/2)-1</f>
        <v>4.2113237609042287E-2</v>
      </c>
      <c r="Q4365" s="7">
        <f>(1+J4365)^(1/1)-1</f>
        <v>8.6000000000000076E-2</v>
      </c>
    </row>
    <row r="4366" spans="1:17" hidden="1" x14ac:dyDescent="0.25">
      <c r="A4366" s="2" t="s">
        <v>164</v>
      </c>
      <c r="B4366" s="2">
        <v>16210</v>
      </c>
      <c r="C4366" s="3">
        <v>45316</v>
      </c>
      <c r="D4366" s="2" t="s">
        <v>698</v>
      </c>
      <c r="E4366" s="3">
        <v>45739</v>
      </c>
      <c r="F4366" s="2">
        <v>7.2999999999999995E-2</v>
      </c>
      <c r="G4366" s="2">
        <v>16210</v>
      </c>
      <c r="H4366" s="5">
        <v>45316</v>
      </c>
      <c r="I4366" s="5">
        <v>45739</v>
      </c>
      <c r="J4366" s="7">
        <v>7.2999999999999995E-2</v>
      </c>
      <c r="K4366" s="7">
        <v>7.2999999999999995E-2</v>
      </c>
      <c r="L4366" s="7">
        <f>(1+J4366)^(1/365)-1</f>
        <v>1.9305551952708555E-4</v>
      </c>
      <c r="M4366" s="7">
        <f>(1+J4366)^(7/365)-1</f>
        <v>1.3521715676787505E-3</v>
      </c>
      <c r="N4366" s="7">
        <f>(1+J4366)^(1/12)-1</f>
        <v>5.8888099067944122E-3</v>
      </c>
      <c r="O4366" s="7">
        <f>(1+J4366)^(1/4)-1</f>
        <v>1.7770668179371674E-2</v>
      </c>
      <c r="P4366" s="7">
        <f>(1+J4366)^(1/2)-1</f>
        <v>3.585713300628468E-2</v>
      </c>
      <c r="Q4366" s="7">
        <f>(1+J4366)^(1/1)-1</f>
        <v>7.2999999999999954E-2</v>
      </c>
    </row>
    <row r="4367" spans="1:17" hidden="1" x14ac:dyDescent="0.25">
      <c r="A4367" s="2" t="s">
        <v>164</v>
      </c>
      <c r="B4367" s="2">
        <v>15967</v>
      </c>
      <c r="C4367" s="3">
        <v>45316</v>
      </c>
      <c r="D4367" s="2" t="s">
        <v>695</v>
      </c>
      <c r="E4367" s="3">
        <v>45743</v>
      </c>
      <c r="F4367" s="2">
        <v>7.2999999999999995E-2</v>
      </c>
      <c r="G4367" s="2">
        <v>15967</v>
      </c>
      <c r="H4367" s="5">
        <v>45316</v>
      </c>
      <c r="I4367" s="5">
        <v>45743</v>
      </c>
      <c r="J4367" s="7">
        <v>7.2999999999999995E-2</v>
      </c>
      <c r="K4367" s="7">
        <v>7.2999999999999995E-2</v>
      </c>
      <c r="L4367" s="7">
        <f>(1+J4367)^(1/365)-1</f>
        <v>1.9305551952708555E-4</v>
      </c>
      <c r="M4367" s="7">
        <f>(1+J4367)^(7/365)-1</f>
        <v>1.3521715676787505E-3</v>
      </c>
      <c r="N4367" s="7">
        <f>(1+J4367)^(1/12)-1</f>
        <v>5.8888099067944122E-3</v>
      </c>
      <c r="O4367" s="7">
        <f>(1+J4367)^(1/4)-1</f>
        <v>1.7770668179371674E-2</v>
      </c>
      <c r="P4367" s="7">
        <f>(1+J4367)^(1/2)-1</f>
        <v>3.585713300628468E-2</v>
      </c>
      <c r="Q4367" s="7">
        <f>(1+J4367)^(1/1)-1</f>
        <v>7.2999999999999954E-2</v>
      </c>
    </row>
    <row r="4368" spans="1:17" hidden="1" x14ac:dyDescent="0.25">
      <c r="A4368" s="2" t="s">
        <v>167</v>
      </c>
      <c r="B4368" s="2">
        <v>43752</v>
      </c>
      <c r="C4368" s="3">
        <v>45317</v>
      </c>
      <c r="D4368" s="2" t="s">
        <v>698</v>
      </c>
      <c r="E4368" s="3">
        <v>46294</v>
      </c>
      <c r="F4368" s="2">
        <v>7.5200000000000003E-2</v>
      </c>
      <c r="G4368" s="2">
        <v>43752</v>
      </c>
      <c r="H4368" s="5">
        <v>45317</v>
      </c>
      <c r="I4368" s="5">
        <v>46294</v>
      </c>
      <c r="J4368" s="7">
        <v>7.5200000000000003E-2</v>
      </c>
      <c r="K4368" s="7">
        <v>7.5200000000000003E-2</v>
      </c>
      <c r="L4368" s="7">
        <f>(1+J4368)^(1/365)-1</f>
        <v>1.9866819982228279E-4</v>
      </c>
      <c r="M4368" s="7">
        <f>(1+J4368)^(7/365)-1</f>
        <v>1.3915065233807145E-3</v>
      </c>
      <c r="N4368" s="7">
        <f>(1+J4368)^(1/12)-1</f>
        <v>6.0605152900661263E-3</v>
      </c>
      <c r="O4368" s="7">
        <f>(1+J4368)^(1/4)-1</f>
        <v>1.8291958008732179E-2</v>
      </c>
      <c r="P4368" s="7">
        <f>(1+J4368)^(1/2)-1</f>
        <v>3.691851174525751E-2</v>
      </c>
      <c r="Q4368" s="7">
        <f>(1+J4368)^(1/1)-1</f>
        <v>7.5199999999999934E-2</v>
      </c>
    </row>
    <row r="4369" spans="1:17" hidden="1" x14ac:dyDescent="0.25">
      <c r="A4369" s="2" t="s">
        <v>167</v>
      </c>
      <c r="B4369" s="2">
        <v>2318</v>
      </c>
      <c r="C4369" s="3">
        <v>45317</v>
      </c>
      <c r="D4369" s="2" t="s">
        <v>695</v>
      </c>
      <c r="E4369" s="3">
        <v>46294</v>
      </c>
      <c r="F4369" s="2">
        <v>7.5399999999999995E-2</v>
      </c>
      <c r="G4369" s="2">
        <v>2318</v>
      </c>
      <c r="H4369" s="5">
        <v>45317</v>
      </c>
      <c r="I4369" s="5">
        <v>46294</v>
      </c>
      <c r="J4369" s="7">
        <v>7.5399999999999995E-2</v>
      </c>
      <c r="K4369" s="7">
        <v>7.5399999999999995E-2</v>
      </c>
      <c r="L4369" s="7">
        <f>(1+J4369)^(1/365)-1</f>
        <v>1.9917787545331578E-4</v>
      </c>
      <c r="M4369" s="7">
        <f>(1+J4369)^(7/365)-1</f>
        <v>1.3950785131371379E-3</v>
      </c>
      <c r="N4369" s="7">
        <f>(1+J4369)^(1/12)-1</f>
        <v>6.0761088967336008E-3</v>
      </c>
      <c r="O4369" s="7">
        <f>(1+J4369)^(1/4)-1</f>
        <v>1.8339308312643299E-2</v>
      </c>
      <c r="P4369" s="7">
        <f>(1+J4369)^(1/2)-1</f>
        <v>3.701494685467277E-2</v>
      </c>
      <c r="Q4369" s="7">
        <f>(1+J4369)^(1/1)-1</f>
        <v>7.5399999999999912E-2</v>
      </c>
    </row>
    <row r="4370" spans="1:17" hidden="1" x14ac:dyDescent="0.25">
      <c r="A4370" s="2" t="s">
        <v>159</v>
      </c>
      <c r="B4370" s="2">
        <v>40200</v>
      </c>
      <c r="C4370" s="3">
        <v>45317</v>
      </c>
      <c r="D4370" s="2" t="s">
        <v>690</v>
      </c>
      <c r="E4370" s="3">
        <v>45680</v>
      </c>
      <c r="F4370" s="2">
        <v>6.8000000000000005E-2</v>
      </c>
      <c r="G4370" s="2">
        <v>40200</v>
      </c>
      <c r="H4370" s="5">
        <v>45317</v>
      </c>
      <c r="I4370" s="5">
        <v>45680</v>
      </c>
      <c r="J4370" s="7">
        <v>6.8000000000000005E-2</v>
      </c>
      <c r="K4370" s="7">
        <v>6.8000000000000005E-2</v>
      </c>
      <c r="L4370" s="7">
        <f>(1+J4370)^(1/365)-1</f>
        <v>1.8025662930987174E-4</v>
      </c>
      <c r="M4370" s="7">
        <f>(1+J4370)^(7/365)-1</f>
        <v>1.2624789517001744E-3</v>
      </c>
      <c r="N4370" s="7">
        <f>(1+J4370)^(1/12)-1</f>
        <v>5.4973670825229082E-3</v>
      </c>
      <c r="O4370" s="7">
        <f>(1+J4370)^(1/4)-1</f>
        <v>1.6582930518265648E-2</v>
      </c>
      <c r="P4370" s="7">
        <f>(1+J4370)^(1/2)-1</f>
        <v>3.3440854621105132E-2</v>
      </c>
      <c r="Q4370" s="7">
        <f>(1+J4370)^(1/1)-1</f>
        <v>6.800000000000006E-2</v>
      </c>
    </row>
    <row r="4371" spans="1:17" hidden="1" x14ac:dyDescent="0.25">
      <c r="A4371" s="2" t="s">
        <v>167</v>
      </c>
      <c r="B4371" s="2">
        <v>43752</v>
      </c>
      <c r="C4371" s="3">
        <v>45317</v>
      </c>
      <c r="D4371" s="2" t="s">
        <v>698</v>
      </c>
      <c r="E4371" s="3">
        <v>46294</v>
      </c>
      <c r="F4371" s="2">
        <v>7.4999999999999997E-2</v>
      </c>
      <c r="G4371" s="2">
        <v>43752</v>
      </c>
      <c r="H4371" s="5">
        <v>45317</v>
      </c>
      <c r="I4371" s="5">
        <v>46294</v>
      </c>
      <c r="J4371" s="7">
        <v>7.4999999999999997E-2</v>
      </c>
      <c r="K4371" s="7">
        <v>7.4999999999999997E-2</v>
      </c>
      <c r="L4371" s="7">
        <f>(1+J4371)^(1/365)-1</f>
        <v>1.9815842963666341E-4</v>
      </c>
      <c r="M4371" s="7">
        <f>(1+J4371)^(7/365)-1</f>
        <v>1.3879338818745257E-3</v>
      </c>
      <c r="N4371" s="7">
        <f>(1+J4371)^(1/12)-1</f>
        <v>6.0449190242917172E-3</v>
      </c>
      <c r="O4371" s="7">
        <f>(1+J4371)^(1/4)-1</f>
        <v>1.8244601098569957E-2</v>
      </c>
      <c r="P4371" s="7">
        <f>(1+J4371)^(1/2)-1</f>
        <v>3.682206766638596E-2</v>
      </c>
      <c r="Q4371" s="7">
        <f>(1+J4371)^(1/1)-1</f>
        <v>7.4999999999999956E-2</v>
      </c>
    </row>
    <row r="4372" spans="1:17" hidden="1" x14ac:dyDescent="0.25">
      <c r="A4372" s="2" t="s">
        <v>167</v>
      </c>
      <c r="B4372" s="2">
        <v>2318</v>
      </c>
      <c r="C4372" s="3">
        <v>45317</v>
      </c>
      <c r="D4372" s="2" t="s">
        <v>695</v>
      </c>
      <c r="E4372" s="3">
        <v>46294</v>
      </c>
      <c r="F4372" s="2">
        <v>7.4999999999999997E-2</v>
      </c>
      <c r="G4372" s="2">
        <v>2318</v>
      </c>
      <c r="H4372" s="5">
        <v>45317</v>
      </c>
      <c r="I4372" s="5">
        <v>46294</v>
      </c>
      <c r="J4372" s="7">
        <v>7.4999999999999997E-2</v>
      </c>
      <c r="K4372" s="7">
        <v>7.4999999999999997E-2</v>
      </c>
      <c r="L4372" s="7">
        <f>(1+J4372)^(1/365)-1</f>
        <v>1.9815842963666341E-4</v>
      </c>
      <c r="M4372" s="7">
        <f>(1+J4372)^(7/365)-1</f>
        <v>1.3879338818745257E-3</v>
      </c>
      <c r="N4372" s="7">
        <f>(1+J4372)^(1/12)-1</f>
        <v>6.0449190242917172E-3</v>
      </c>
      <c r="O4372" s="7">
        <f>(1+J4372)^(1/4)-1</f>
        <v>1.8244601098569957E-2</v>
      </c>
      <c r="P4372" s="7">
        <f>(1+J4372)^(1/2)-1</f>
        <v>3.682206766638596E-2</v>
      </c>
      <c r="Q4372" s="7">
        <f>(1+J4372)^(1/1)-1</f>
        <v>7.4999999999999956E-2</v>
      </c>
    </row>
    <row r="4373" spans="1:17" hidden="1" x14ac:dyDescent="0.25">
      <c r="A4373" s="2" t="s">
        <v>168</v>
      </c>
      <c r="B4373" s="2">
        <v>4030</v>
      </c>
      <c r="C4373" s="2" t="s">
        <v>484</v>
      </c>
      <c r="D4373" s="2" t="s">
        <v>695</v>
      </c>
      <c r="E4373" s="3">
        <v>47154</v>
      </c>
      <c r="F4373" s="2">
        <v>7.6999999999999999E-2</v>
      </c>
      <c r="G4373" s="2">
        <v>4030</v>
      </c>
      <c r="H4373" s="5">
        <v>45323</v>
      </c>
      <c r="I4373" s="5">
        <v>47154</v>
      </c>
      <c r="J4373" s="7">
        <v>7.6999999999999999E-2</v>
      </c>
      <c r="K4373" s="7">
        <v>7.6999999999999999E-2</v>
      </c>
      <c r="L4373" s="7">
        <f>(1+J4373)^(1/365)-1</f>
        <v>2.0325188073977429E-4</v>
      </c>
      <c r="M4373" s="7">
        <f>(1+J4373)^(7/365)-1</f>
        <v>1.4236309969866134E-3</v>
      </c>
      <c r="N4373" s="7">
        <f>(1+J4373)^(1/12)-1</f>
        <v>6.2007621358530773E-3</v>
      </c>
      <c r="O4373" s="7">
        <f>(1+J4373)^(1/4)-1</f>
        <v>1.871787317665552E-2</v>
      </c>
      <c r="P4373" s="7">
        <f>(1+J4373)^(1/2)-1</f>
        <v>3.7786105129568481E-2</v>
      </c>
      <c r="Q4373" s="7">
        <f>(1+J4373)^(1/1)-1</f>
        <v>7.6999999999999957E-2</v>
      </c>
    </row>
    <row r="4374" spans="1:17" hidden="1" x14ac:dyDescent="0.25">
      <c r="A4374" s="2" t="s">
        <v>166</v>
      </c>
      <c r="B4374" s="2">
        <v>11347</v>
      </c>
      <c r="C4374" s="2" t="s">
        <v>484</v>
      </c>
      <c r="D4374" s="2" t="s">
        <v>698</v>
      </c>
      <c r="E4374" s="3">
        <v>46426</v>
      </c>
      <c r="F4374" s="2">
        <v>9.8400000000000001E-2</v>
      </c>
      <c r="G4374" s="2">
        <v>11347</v>
      </c>
      <c r="H4374" s="5">
        <v>45323</v>
      </c>
      <c r="I4374" s="5">
        <v>46426</v>
      </c>
      <c r="J4374" s="7">
        <v>9.8400000000000001E-2</v>
      </c>
      <c r="K4374" s="7">
        <v>9.8400000000000001E-2</v>
      </c>
      <c r="L4374" s="7">
        <f>(1+J4374)^(1/365)-1</f>
        <v>2.5716888545956884E-4</v>
      </c>
      <c r="M4374" s="7">
        <f>(1+J4374)^(7/365)-1</f>
        <v>1.8015716462009834E-3</v>
      </c>
      <c r="N4374" s="7">
        <f>(1+J4374)^(1/12)-1</f>
        <v>7.851880216986018E-3</v>
      </c>
      <c r="O4374" s="7">
        <f>(1+J4374)^(1/4)-1</f>
        <v>2.3741080804082992E-2</v>
      </c>
      <c r="P4374" s="7">
        <f>(1+J4374)^(1/2)-1</f>
        <v>4.8045800525912119E-2</v>
      </c>
      <c r="Q4374" s="7">
        <f>(1+J4374)^(1/1)-1</f>
        <v>9.8400000000000043E-2</v>
      </c>
    </row>
    <row r="4375" spans="1:17" hidden="1" x14ac:dyDescent="0.25">
      <c r="A4375" s="2" t="s">
        <v>162</v>
      </c>
      <c r="B4375" s="2">
        <v>50</v>
      </c>
      <c r="C4375" s="2" t="s">
        <v>484</v>
      </c>
      <c r="D4375" s="2" t="s">
        <v>698</v>
      </c>
      <c r="E4375" s="3">
        <v>46406</v>
      </c>
      <c r="F4375" s="2">
        <v>6.9099999999999995E-2</v>
      </c>
      <c r="G4375" s="2">
        <v>50</v>
      </c>
      <c r="H4375" s="5">
        <v>45323</v>
      </c>
      <c r="I4375" s="5">
        <v>46406</v>
      </c>
      <c r="J4375" s="7">
        <v>6.9099999999999995E-2</v>
      </c>
      <c r="K4375" s="7">
        <v>6.9099999999999995E-2</v>
      </c>
      <c r="L4375" s="7">
        <f>(1+J4375)^(1/365)-1</f>
        <v>1.830775046887112E-4</v>
      </c>
      <c r="M4375" s="7">
        <f>(1+J4375)^(7/365)-1</f>
        <v>1.2822466124569054E-3</v>
      </c>
      <c r="N4375" s="7">
        <f>(1+J4375)^(1/12)-1</f>
        <v>5.5836284214501042E-3</v>
      </c>
      <c r="O4375" s="7">
        <f>(1+J4375)^(1/4)-1</f>
        <v>1.684459006365735E-2</v>
      </c>
      <c r="P4375" s="7">
        <f>(1+J4375)^(1/2)-1</f>
        <v>3.3972920341727386E-2</v>
      </c>
      <c r="Q4375" s="7">
        <f>(1+J4375)^(1/1)-1</f>
        <v>6.9099999999999939E-2</v>
      </c>
    </row>
    <row r="4376" spans="1:17" hidden="1" x14ac:dyDescent="0.25">
      <c r="A4376" s="2" t="s">
        <v>163</v>
      </c>
      <c r="B4376" s="2">
        <v>20023</v>
      </c>
      <c r="C4376" s="2" t="s">
        <v>484</v>
      </c>
      <c r="D4376" s="2" t="s">
        <v>698</v>
      </c>
      <c r="E4376" s="3">
        <v>46405</v>
      </c>
      <c r="F4376" s="2">
        <v>9.0800000000000006E-2</v>
      </c>
      <c r="G4376" s="2">
        <v>20023</v>
      </c>
      <c r="H4376" s="5">
        <v>45323</v>
      </c>
      <c r="I4376" s="5">
        <v>46405</v>
      </c>
      <c r="J4376" s="7">
        <v>9.0800000000000006E-2</v>
      </c>
      <c r="K4376" s="7">
        <v>9.0800000000000006E-2</v>
      </c>
      <c r="L4376" s="7">
        <f>(1+J4376)^(1/365)-1</f>
        <v>2.3814169914926353E-4</v>
      </c>
      <c r="M4376" s="7">
        <f>(1+J4376)^(7/365)-1</f>
        <v>1.6681833076921393E-3</v>
      </c>
      <c r="N4376" s="7">
        <f>(1+J4376)^(1/12)-1</f>
        <v>7.2689054975547673E-3</v>
      </c>
      <c r="O4376" s="7">
        <f>(1+J4376)^(1/4)-1</f>
        <v>2.1965611521127748E-2</v>
      </c>
      <c r="P4376" s="7">
        <f>(1+J4376)^(1/2)-1</f>
        <v>4.4413711131752631E-2</v>
      </c>
      <c r="Q4376" s="7">
        <f>(1+J4376)^(1/1)-1</f>
        <v>9.0799999999999992E-2</v>
      </c>
    </row>
    <row r="4377" spans="1:17" hidden="1" x14ac:dyDescent="0.25">
      <c r="A4377" s="2" t="s">
        <v>168</v>
      </c>
      <c r="B4377" s="2">
        <v>6141</v>
      </c>
      <c r="C4377" s="2" t="s">
        <v>484</v>
      </c>
      <c r="D4377" s="2" t="s">
        <v>698</v>
      </c>
      <c r="E4377" s="3">
        <v>46410</v>
      </c>
      <c r="F4377" s="2">
        <v>7.9799999999999996E-2</v>
      </c>
      <c r="G4377" s="2">
        <v>6141</v>
      </c>
      <c r="H4377" s="5">
        <v>45323</v>
      </c>
      <c r="I4377" s="5">
        <v>46410</v>
      </c>
      <c r="J4377" s="7">
        <v>7.9799999999999996E-2</v>
      </c>
      <c r="K4377" s="7">
        <v>7.9799999999999996E-2</v>
      </c>
      <c r="L4377" s="7">
        <f>(1+J4377)^(1/365)-1</f>
        <v>2.1036688785236457E-4</v>
      </c>
      <c r="M4377" s="7">
        <f>(1+J4377)^(7/365)-1</f>
        <v>1.4734978796488996E-3</v>
      </c>
      <c r="N4377" s="7">
        <f>(1+J4377)^(1/12)-1</f>
        <v>6.4184974022432062E-3</v>
      </c>
      <c r="O4377" s="7">
        <f>(1+J4377)^(1/4)-1</f>
        <v>1.9379347956974158E-2</v>
      </c>
      <c r="P4377" s="7">
        <f>(1+J4377)^(1/2)-1</f>
        <v>3.9134255041185728E-2</v>
      </c>
      <c r="Q4377" s="7">
        <f>(1+J4377)^(1/1)-1</f>
        <v>7.9800000000000093E-2</v>
      </c>
    </row>
    <row r="4378" spans="1:17" hidden="1" x14ac:dyDescent="0.25">
      <c r="A4378" s="2" t="s">
        <v>168</v>
      </c>
      <c r="B4378" s="2">
        <v>6107</v>
      </c>
      <c r="C4378" s="2" t="s">
        <v>484</v>
      </c>
      <c r="D4378" s="2" t="s">
        <v>698</v>
      </c>
      <c r="E4378" s="3">
        <v>46410</v>
      </c>
      <c r="F4378" s="2">
        <v>7.6999999999999999E-2</v>
      </c>
      <c r="G4378" s="2">
        <v>6107</v>
      </c>
      <c r="H4378" s="5">
        <v>45323</v>
      </c>
      <c r="I4378" s="5">
        <v>46410</v>
      </c>
      <c r="J4378" s="7">
        <v>7.6999999999999999E-2</v>
      </c>
      <c r="K4378" s="7">
        <v>7.6999999999999999E-2</v>
      </c>
      <c r="L4378" s="7">
        <f>(1+J4378)^(1/365)-1</f>
        <v>2.0325188073977429E-4</v>
      </c>
      <c r="M4378" s="7">
        <f>(1+J4378)^(7/365)-1</f>
        <v>1.4236309969866134E-3</v>
      </c>
      <c r="N4378" s="7">
        <f>(1+J4378)^(1/12)-1</f>
        <v>6.2007621358530773E-3</v>
      </c>
      <c r="O4378" s="7">
        <f>(1+J4378)^(1/4)-1</f>
        <v>1.871787317665552E-2</v>
      </c>
      <c r="P4378" s="7">
        <f>(1+J4378)^(1/2)-1</f>
        <v>3.7786105129568481E-2</v>
      </c>
      <c r="Q4378" s="7">
        <f>(1+J4378)^(1/1)-1</f>
        <v>7.6999999999999957E-2</v>
      </c>
    </row>
    <row r="4379" spans="1:17" hidden="1" x14ac:dyDescent="0.25">
      <c r="A4379" s="2" t="s">
        <v>164</v>
      </c>
      <c r="B4379" s="2">
        <v>8633</v>
      </c>
      <c r="C4379" s="2" t="s">
        <v>484</v>
      </c>
      <c r="D4379" s="2" t="s">
        <v>698</v>
      </c>
      <c r="E4379" s="3">
        <v>46439</v>
      </c>
      <c r="F4379" s="2">
        <v>7.2999999999999995E-2</v>
      </c>
      <c r="G4379" s="2">
        <v>8633</v>
      </c>
      <c r="H4379" s="5">
        <v>45323</v>
      </c>
      <c r="I4379" s="5">
        <v>46439</v>
      </c>
      <c r="J4379" s="7">
        <v>7.2999999999999995E-2</v>
      </c>
      <c r="K4379" s="7">
        <v>7.2999999999999995E-2</v>
      </c>
      <c r="L4379" s="7">
        <f>(1+J4379)^(1/365)-1</f>
        <v>1.9305551952708555E-4</v>
      </c>
      <c r="M4379" s="7">
        <f>(1+J4379)^(7/365)-1</f>
        <v>1.3521715676787505E-3</v>
      </c>
      <c r="N4379" s="7">
        <f>(1+J4379)^(1/12)-1</f>
        <v>5.8888099067944122E-3</v>
      </c>
      <c r="O4379" s="7">
        <f>(1+J4379)^(1/4)-1</f>
        <v>1.7770668179371674E-2</v>
      </c>
      <c r="P4379" s="7">
        <f>(1+J4379)^(1/2)-1</f>
        <v>3.585713300628468E-2</v>
      </c>
      <c r="Q4379" s="7">
        <f>(1+J4379)^(1/1)-1</f>
        <v>7.2999999999999954E-2</v>
      </c>
    </row>
    <row r="4380" spans="1:17" hidden="1" x14ac:dyDescent="0.25">
      <c r="A4380" s="2" t="s">
        <v>164</v>
      </c>
      <c r="B4380" s="2">
        <v>2030</v>
      </c>
      <c r="C4380" s="2" t="s">
        <v>484</v>
      </c>
      <c r="D4380" s="2" t="s">
        <v>695</v>
      </c>
      <c r="E4380" s="3">
        <v>47170</v>
      </c>
      <c r="F4380" s="2">
        <v>7.3599999999999999E-2</v>
      </c>
      <c r="G4380" s="2">
        <v>2030</v>
      </c>
      <c r="H4380" s="5">
        <v>45323</v>
      </c>
      <c r="I4380" s="5">
        <v>47170</v>
      </c>
      <c r="J4380" s="7">
        <v>7.3599999999999999E-2</v>
      </c>
      <c r="K4380" s="7">
        <v>7.3599999999999999E-2</v>
      </c>
      <c r="L4380" s="7">
        <f>(1+J4380)^(1/365)-1</f>
        <v>1.9458738784905449E-4</v>
      </c>
      <c r="M4380" s="7">
        <f>(1+J4380)^(7/365)-1</f>
        <v>1.3629071221514799E-3</v>
      </c>
      <c r="N4380" s="7">
        <f>(1+J4380)^(1/12)-1</f>
        <v>5.9356706291591177E-3</v>
      </c>
      <c r="O4380" s="7">
        <f>(1+J4380)^(1/4)-1</f>
        <v>1.7912917571581533E-2</v>
      </c>
      <c r="P4380" s="7">
        <f>(1+J4380)^(1/2)-1</f>
        <v>3.6146707759089347E-2</v>
      </c>
      <c r="Q4380" s="7">
        <f>(1+J4380)^(1/1)-1</f>
        <v>7.3599999999999888E-2</v>
      </c>
    </row>
    <row r="4381" spans="1:17" hidden="1" x14ac:dyDescent="0.25">
      <c r="A4381" s="2" t="s">
        <v>166</v>
      </c>
      <c r="B4381" s="2">
        <v>16151</v>
      </c>
      <c r="C4381" s="2" t="s">
        <v>484</v>
      </c>
      <c r="D4381" s="2" t="s">
        <v>698</v>
      </c>
      <c r="E4381" s="3">
        <v>46440</v>
      </c>
      <c r="F4381" s="2">
        <v>9.8699999999999996E-2</v>
      </c>
      <c r="G4381" s="2">
        <v>16151</v>
      </c>
      <c r="H4381" s="5">
        <v>45323</v>
      </c>
      <c r="I4381" s="5">
        <v>46440</v>
      </c>
      <c r="J4381" s="7">
        <v>9.8699999999999996E-2</v>
      </c>
      <c r="K4381" s="7">
        <v>9.8699999999999996E-2</v>
      </c>
      <c r="L4381" s="7">
        <f>(1+J4381)^(1/365)-1</f>
        <v>2.5791726240420587E-4</v>
      </c>
      <c r="M4381" s="7">
        <f>(1+J4381)^(7/365)-1</f>
        <v>1.8068183850779018E-3</v>
      </c>
      <c r="N4381" s="7">
        <f>(1+J4381)^(1/12)-1</f>
        <v>7.8748164364241813E-3</v>
      </c>
      <c r="O4381" s="7">
        <f>(1+J4381)^(1/4)-1</f>
        <v>2.3810975849890559E-2</v>
      </c>
      <c r="P4381" s="7">
        <f>(1+J4381)^(1/2)-1</f>
        <v>4.8188914270705263E-2</v>
      </c>
      <c r="Q4381" s="7">
        <f>(1+J4381)^(1/1)-1</f>
        <v>9.870000000000001E-2</v>
      </c>
    </row>
    <row r="4382" spans="1:17" hidden="1" x14ac:dyDescent="0.25">
      <c r="A4382" s="2" t="s">
        <v>167</v>
      </c>
      <c r="B4382" s="2">
        <v>4861</v>
      </c>
      <c r="C4382" s="2" t="s">
        <v>484</v>
      </c>
      <c r="D4382" s="2" t="s">
        <v>698</v>
      </c>
      <c r="E4382" s="3">
        <v>46444</v>
      </c>
      <c r="F4382" s="2">
        <v>7.6399999999999996E-2</v>
      </c>
      <c r="G4382" s="2">
        <v>4861</v>
      </c>
      <c r="H4382" s="5">
        <v>45323</v>
      </c>
      <c r="I4382" s="5">
        <v>46444</v>
      </c>
      <c r="J4382" s="7">
        <v>7.6399999999999996E-2</v>
      </c>
      <c r="K4382" s="7">
        <v>7.6399999999999996E-2</v>
      </c>
      <c r="L4382" s="7">
        <f>(1+J4382)^(1/365)-1</f>
        <v>2.0172483651514916E-4</v>
      </c>
      <c r="M4382" s="7">
        <f>(1+J4382)^(7/365)-1</f>
        <v>1.412928694074278E-3</v>
      </c>
      <c r="N4382" s="7">
        <f>(1+J4382)^(1/12)-1</f>
        <v>6.1540370766228758E-3</v>
      </c>
      <c r="O4382" s="7">
        <f>(1+J4382)^(1/4)-1</f>
        <v>1.8575960813642434E-2</v>
      </c>
      <c r="P4382" s="7">
        <f>(1+J4382)^(1/2)-1</f>
        <v>3.7496987947434945E-2</v>
      </c>
      <c r="Q4382" s="7">
        <f>(1+J4382)^(1/1)-1</f>
        <v>7.6400000000000023E-2</v>
      </c>
    </row>
    <row r="4383" spans="1:17" hidden="1" x14ac:dyDescent="0.25">
      <c r="A4383" s="2" t="s">
        <v>164</v>
      </c>
      <c r="B4383" s="2">
        <v>5528</v>
      </c>
      <c r="C4383" s="2" t="s">
        <v>484</v>
      </c>
      <c r="D4383" s="2" t="s">
        <v>698</v>
      </c>
      <c r="E4383" s="3">
        <v>46439</v>
      </c>
      <c r="F4383" s="2">
        <v>7.3700000000000002E-2</v>
      </c>
      <c r="G4383" s="2">
        <v>5528</v>
      </c>
      <c r="H4383" s="5">
        <v>45323</v>
      </c>
      <c r="I4383" s="5">
        <v>46439</v>
      </c>
      <c r="J4383" s="7">
        <v>7.3700000000000002E-2</v>
      </c>
      <c r="K4383" s="7">
        <v>7.3700000000000002E-2</v>
      </c>
      <c r="L4383" s="7">
        <f>(1+J4383)^(1/365)-1</f>
        <v>1.9484261622837451E-4</v>
      </c>
      <c r="M4383" s="7">
        <f>(1+J4383)^(7/365)-1</f>
        <v>1.3646958090889338E-3</v>
      </c>
      <c r="N4383" s="7">
        <f>(1+J4383)^(1/12)-1</f>
        <v>5.9434784154897002E-3</v>
      </c>
      <c r="O4383" s="7">
        <f>(1+J4383)^(1/4)-1</f>
        <v>1.7936620006487658E-2</v>
      </c>
      <c r="P4383" s="7">
        <f>(1+J4383)^(1/2)-1</f>
        <v>3.6194962350232673E-2</v>
      </c>
      <c r="Q4383" s="7">
        <f>(1+J4383)^(1/1)-1</f>
        <v>7.3700000000000099E-2</v>
      </c>
    </row>
    <row r="4384" spans="1:17" hidden="1" x14ac:dyDescent="0.25">
      <c r="A4384" s="2" t="s">
        <v>164</v>
      </c>
      <c r="B4384" s="2">
        <v>3520</v>
      </c>
      <c r="C4384" s="2" t="s">
        <v>484</v>
      </c>
      <c r="D4384" s="2" t="s">
        <v>693</v>
      </c>
      <c r="E4384" s="3">
        <v>49003</v>
      </c>
      <c r="F4384" s="2">
        <v>7.3200000000000001E-2</v>
      </c>
      <c r="G4384" s="2">
        <v>3520</v>
      </c>
      <c r="H4384" s="5">
        <v>45323</v>
      </c>
      <c r="I4384" s="5">
        <v>49003</v>
      </c>
      <c r="J4384" s="7">
        <v>7.3200000000000001E-2</v>
      </c>
      <c r="K4384" s="7">
        <v>7.3200000000000001E-2</v>
      </c>
      <c r="L4384" s="7">
        <f>(1+J4384)^(1/365)-1</f>
        <v>1.9356623719635202E-4</v>
      </c>
      <c r="M4384" s="7">
        <f>(1+J4384)^(7/365)-1</f>
        <v>1.3557507399135638E-3</v>
      </c>
      <c r="N4384" s="7">
        <f>(1+J4384)^(1/12)-1</f>
        <v>5.9044328158779358E-3</v>
      </c>
      <c r="O4384" s="7">
        <f>(1+J4384)^(1/4)-1</f>
        <v>1.7818091270532133E-2</v>
      </c>
      <c r="P4384" s="7">
        <f>(1+J4384)^(1/2)-1</f>
        <v>3.59536669175895E-2</v>
      </c>
      <c r="Q4384" s="7">
        <f>(1+J4384)^(1/1)-1</f>
        <v>7.3199999999999932E-2</v>
      </c>
    </row>
    <row r="4385" spans="1:17" hidden="1" x14ac:dyDescent="0.25">
      <c r="A4385" s="2" t="s">
        <v>163</v>
      </c>
      <c r="B4385" s="2">
        <v>8026</v>
      </c>
      <c r="C4385" s="2" t="s">
        <v>484</v>
      </c>
      <c r="D4385" s="2" t="s">
        <v>698</v>
      </c>
      <c r="E4385" s="3">
        <v>46405</v>
      </c>
      <c r="F4385" s="2">
        <v>9.6299999999999997E-2</v>
      </c>
      <c r="G4385" s="2">
        <v>8026</v>
      </c>
      <c r="H4385" s="5">
        <v>45323</v>
      </c>
      <c r="I4385" s="5">
        <v>46405</v>
      </c>
      <c r="J4385" s="7">
        <v>9.6299999999999997E-2</v>
      </c>
      <c r="K4385" s="7">
        <v>9.6299999999999997E-2</v>
      </c>
      <c r="L4385" s="7">
        <f>(1+J4385)^(1/365)-1</f>
        <v>2.5192453230937772E-4</v>
      </c>
      <c r="M4385" s="7">
        <f>(1+J4385)^(7/365)-1</f>
        <v>1.7648050712790742E-3</v>
      </c>
      <c r="N4385" s="7">
        <f>(1+J4385)^(1/12)-1</f>
        <v>7.6911657047817883E-3</v>
      </c>
      <c r="O4385" s="7">
        <f>(1+J4385)^(1/4)-1</f>
        <v>2.3251414167486661E-2</v>
      </c>
      <c r="P4385" s="7">
        <f>(1+J4385)^(1/2)-1</f>
        <v>4.7043456595761368E-2</v>
      </c>
      <c r="Q4385" s="7">
        <f>(1+J4385)^(1/1)-1</f>
        <v>9.6300000000000052E-2</v>
      </c>
    </row>
    <row r="4386" spans="1:17" hidden="1" x14ac:dyDescent="0.25">
      <c r="A4386" s="2" t="s">
        <v>164</v>
      </c>
      <c r="B4386" s="2">
        <v>2153</v>
      </c>
      <c r="C4386" s="2" t="s">
        <v>484</v>
      </c>
      <c r="D4386" s="2" t="s">
        <v>705</v>
      </c>
      <c r="E4386" s="3">
        <v>46061</v>
      </c>
      <c r="F4386" s="2">
        <v>7.0999999999999994E-2</v>
      </c>
      <c r="G4386" s="2">
        <v>2153</v>
      </c>
      <c r="H4386" s="5">
        <v>45323</v>
      </c>
      <c r="I4386" s="5">
        <v>46061</v>
      </c>
      <c r="J4386" s="7">
        <v>7.0999999999999994E-2</v>
      </c>
      <c r="K4386" s="7">
        <v>7.0999999999999994E-2</v>
      </c>
      <c r="L4386" s="7">
        <f>(1+J4386)^(1/365)-1</f>
        <v>1.8794311516479034E-4</v>
      </c>
      <c r="M4386" s="7">
        <f>(1+J4386)^(7/365)-1</f>
        <v>1.3163438134555783E-3</v>
      </c>
      <c r="N4386" s="7">
        <f>(1+J4386)^(1/12)-1</f>
        <v>5.7324338322313206E-3</v>
      </c>
      <c r="O4386" s="7">
        <f>(1+J4386)^(1/4)-1</f>
        <v>1.7296072261964612E-2</v>
      </c>
      <c r="P4386" s="7">
        <f>(1+J4386)^(1/2)-1</f>
        <v>3.4891298639620372E-2</v>
      </c>
      <c r="Q4386" s="7">
        <f>(1+J4386)^(1/1)-1</f>
        <v>7.0999999999999952E-2</v>
      </c>
    </row>
    <row r="4387" spans="1:17" hidden="1" x14ac:dyDescent="0.25">
      <c r="A4387" s="2" t="s">
        <v>168</v>
      </c>
      <c r="B4387" s="2">
        <v>4030</v>
      </c>
      <c r="C4387" s="3">
        <v>45327</v>
      </c>
      <c r="D4387" s="2" t="s">
        <v>695</v>
      </c>
      <c r="E4387" s="3">
        <v>47154</v>
      </c>
      <c r="F4387" s="2">
        <v>7.6999999999999999E-2</v>
      </c>
      <c r="G4387" s="2">
        <v>4030</v>
      </c>
      <c r="H4387" s="5">
        <v>45327</v>
      </c>
      <c r="I4387" s="5">
        <v>47154</v>
      </c>
      <c r="J4387" s="7">
        <v>7.6999999999999999E-2</v>
      </c>
      <c r="K4387" s="7">
        <v>7.6999999999999999E-2</v>
      </c>
      <c r="L4387" s="7">
        <f>(1+J4387)^(1/365)-1</f>
        <v>2.0325188073977429E-4</v>
      </c>
      <c r="M4387" s="7">
        <f>(1+J4387)^(7/365)-1</f>
        <v>1.4236309969866134E-3</v>
      </c>
      <c r="N4387" s="7">
        <f>(1+J4387)^(1/12)-1</f>
        <v>6.2007621358530773E-3</v>
      </c>
      <c r="O4387" s="7">
        <f>(1+J4387)^(1/4)-1</f>
        <v>1.871787317665552E-2</v>
      </c>
      <c r="P4387" s="7">
        <f>(1+J4387)^(1/2)-1</f>
        <v>3.7786105129568481E-2</v>
      </c>
      <c r="Q4387" s="7">
        <f>(1+J4387)^(1/1)-1</f>
        <v>7.6999999999999957E-2</v>
      </c>
    </row>
    <row r="4388" spans="1:17" hidden="1" x14ac:dyDescent="0.25">
      <c r="A4388" s="2" t="s">
        <v>156</v>
      </c>
      <c r="B4388" s="2">
        <v>26515</v>
      </c>
      <c r="C4388" s="3">
        <v>45327</v>
      </c>
      <c r="D4388" s="2" t="s">
        <v>690</v>
      </c>
      <c r="E4388" s="3">
        <v>45690</v>
      </c>
      <c r="F4388" s="2">
        <v>7.1300000000000002E-2</v>
      </c>
      <c r="G4388" s="2">
        <v>26515</v>
      </c>
      <c r="H4388" s="5">
        <v>45327</v>
      </c>
      <c r="I4388" s="5">
        <v>45690</v>
      </c>
      <c r="J4388" s="7">
        <v>7.1300000000000002E-2</v>
      </c>
      <c r="K4388" s="7">
        <v>7.1300000000000002E-2</v>
      </c>
      <c r="L4388" s="7">
        <f>(1+J4388)^(1/365)-1</f>
        <v>1.8871058246894279E-4</v>
      </c>
      <c r="M4388" s="7">
        <f>(1+J4388)^(7/365)-1</f>
        <v>1.3217221579002736E-3</v>
      </c>
      <c r="N4388" s="7">
        <f>(1+J4388)^(1/12)-1</f>
        <v>5.7559072994648464E-3</v>
      </c>
      <c r="O4388" s="7">
        <f>(1+J4388)^(1/4)-1</f>
        <v>1.7367304000822426E-2</v>
      </c>
      <c r="P4388" s="7">
        <f>(1+J4388)^(1/2)-1</f>
        <v>3.5036231249901739E-2</v>
      </c>
      <c r="Q4388" s="7">
        <f>(1+J4388)^(1/1)-1</f>
        <v>7.1299999999999919E-2</v>
      </c>
    </row>
    <row r="4389" spans="1:17" hidden="1" x14ac:dyDescent="0.25">
      <c r="A4389" s="2" t="s">
        <v>158</v>
      </c>
      <c r="B4389" s="2">
        <v>21249</v>
      </c>
      <c r="C4389" s="3">
        <v>45329</v>
      </c>
      <c r="D4389" s="2" t="s">
        <v>691</v>
      </c>
      <c r="E4389" s="3">
        <v>45510</v>
      </c>
      <c r="F4389" s="2">
        <v>6.6500000000000004E-2</v>
      </c>
      <c r="G4389" s="2">
        <v>21249</v>
      </c>
      <c r="H4389" s="5">
        <v>45329</v>
      </c>
      <c r="I4389" s="5">
        <v>45510</v>
      </c>
      <c r="J4389" s="7">
        <v>6.6500000000000004E-2</v>
      </c>
      <c r="K4389" s="7">
        <v>6.6500000000000004E-2</v>
      </c>
      <c r="L4389" s="7">
        <f>(1+J4389)^(1/365)-1</f>
        <v>1.7640530807794264E-4</v>
      </c>
      <c r="M4389" s="7">
        <f>(1+J4389)^(7/365)-1</f>
        <v>1.2354908441998269E-3</v>
      </c>
      <c r="N4389" s="7">
        <f>(1+J4389)^(1/12)-1</f>
        <v>5.3796066408242638E-3</v>
      </c>
      <c r="O4389" s="7">
        <f>(1+J4389)^(1/4)-1</f>
        <v>1.6225796112020685E-2</v>
      </c>
      <c r="P4389" s="7">
        <f>(1+J4389)^(1/2)-1</f>
        <v>3.2714868683510367E-2</v>
      </c>
      <c r="Q4389" s="7">
        <f>(1+J4389)^(1/1)-1</f>
        <v>6.6500000000000004E-2</v>
      </c>
    </row>
    <row r="4390" spans="1:17" hidden="1" x14ac:dyDescent="0.25">
      <c r="A4390" s="2" t="s">
        <v>166</v>
      </c>
      <c r="B4390" s="2">
        <v>11347</v>
      </c>
      <c r="C4390" s="3">
        <v>45330</v>
      </c>
      <c r="D4390" s="2" t="s">
        <v>698</v>
      </c>
      <c r="E4390" s="3">
        <v>46426</v>
      </c>
      <c r="F4390" s="2">
        <v>9.8400000000000001E-2</v>
      </c>
      <c r="G4390" s="2">
        <v>11347</v>
      </c>
      <c r="H4390" s="5">
        <v>45330</v>
      </c>
      <c r="I4390" s="5">
        <v>46426</v>
      </c>
      <c r="J4390" s="7">
        <v>9.8400000000000001E-2</v>
      </c>
      <c r="K4390" s="7">
        <v>9.8400000000000001E-2</v>
      </c>
      <c r="L4390" s="7">
        <f>(1+J4390)^(1/365)-1</f>
        <v>2.5716888545956884E-4</v>
      </c>
      <c r="M4390" s="7">
        <f>(1+J4390)^(7/365)-1</f>
        <v>1.8015716462009834E-3</v>
      </c>
      <c r="N4390" s="7">
        <f>(1+J4390)^(1/12)-1</f>
        <v>7.851880216986018E-3</v>
      </c>
      <c r="O4390" s="7">
        <f>(1+J4390)^(1/4)-1</f>
        <v>2.3741080804082992E-2</v>
      </c>
      <c r="P4390" s="7">
        <f>(1+J4390)^(1/2)-1</f>
        <v>4.8045800525912119E-2</v>
      </c>
      <c r="Q4390" s="7">
        <f>(1+J4390)^(1/1)-1</f>
        <v>9.8400000000000043E-2</v>
      </c>
    </row>
    <row r="4391" spans="1:17" hidden="1" x14ac:dyDescent="0.25">
      <c r="A4391" s="2" t="s">
        <v>67</v>
      </c>
      <c r="B4391" s="2">
        <v>10588</v>
      </c>
      <c r="C4391" s="3">
        <v>45330</v>
      </c>
      <c r="D4391" s="2" t="s">
        <v>690</v>
      </c>
      <c r="E4391" s="3">
        <v>45693</v>
      </c>
      <c r="F4391" s="2">
        <v>8.1900000000000001E-2</v>
      </c>
      <c r="G4391" s="2">
        <v>10588</v>
      </c>
      <c r="H4391" s="5">
        <v>45330</v>
      </c>
      <c r="I4391" s="5">
        <v>45693</v>
      </c>
      <c r="J4391" s="7">
        <v>8.1900000000000001E-2</v>
      </c>
      <c r="K4391" s="7">
        <v>8.1900000000000001E-2</v>
      </c>
      <c r="L4391" s="7">
        <f>(1+J4391)^(1/365)-1</f>
        <v>2.1569107910357488E-4</v>
      </c>
      <c r="M4391" s="7">
        <f>(1+J4391)^(7/365)-1</f>
        <v>1.5108148804827692E-3</v>
      </c>
      <c r="N4391" s="7">
        <f>(1+J4391)^(1/12)-1</f>
        <v>6.5814594702919837E-3</v>
      </c>
      <c r="O4391" s="7">
        <f>(1+J4391)^(1/4)-1</f>
        <v>1.987461031707638E-2</v>
      </c>
      <c r="P4391" s="7">
        <f>(1+J4391)^(1/2)-1</f>
        <v>4.014422076940849E-2</v>
      </c>
      <c r="Q4391" s="7">
        <f>(1+J4391)^(1/1)-1</f>
        <v>8.1900000000000084E-2</v>
      </c>
    </row>
    <row r="4392" spans="1:17" hidden="1" x14ac:dyDescent="0.25">
      <c r="A4392" s="2" t="s">
        <v>166</v>
      </c>
      <c r="B4392" s="2">
        <v>11347</v>
      </c>
      <c r="C4392" s="3">
        <v>45330</v>
      </c>
      <c r="D4392" s="2" t="s">
        <v>698</v>
      </c>
      <c r="E4392" s="3">
        <v>46426</v>
      </c>
      <c r="F4392" s="2">
        <v>9.8000000000000004E-2</v>
      </c>
      <c r="G4392" s="2">
        <v>11347</v>
      </c>
      <c r="H4392" s="5">
        <v>45330</v>
      </c>
      <c r="I4392" s="5">
        <v>46426</v>
      </c>
      <c r="J4392" s="7">
        <v>9.8000000000000004E-2</v>
      </c>
      <c r="K4392" s="7">
        <v>9.8000000000000004E-2</v>
      </c>
      <c r="L4392" s="7">
        <f>(1+J4392)^(1/365)-1</f>
        <v>2.5617073238626276E-4</v>
      </c>
      <c r="M4392" s="7">
        <f>(1+J4392)^(7/365)-1</f>
        <v>1.7945738075593187E-3</v>
      </c>
      <c r="N4392" s="7">
        <f>(1+J4392)^(1/12)-1</f>
        <v>7.8212896567966261E-3</v>
      </c>
      <c r="O4392" s="7">
        <f>(1+J4392)^(1/4)-1</f>
        <v>2.364786513448025E-2</v>
      </c>
      <c r="P4392" s="7">
        <f>(1+J4392)^(1/2)-1</f>
        <v>4.785495179437893E-2</v>
      </c>
      <c r="Q4392" s="7">
        <f>(1+J4392)^(1/1)-1</f>
        <v>9.8000000000000087E-2</v>
      </c>
    </row>
    <row r="4393" spans="1:17" hidden="1" x14ac:dyDescent="0.25">
      <c r="A4393" s="2" t="s">
        <v>162</v>
      </c>
      <c r="B4393" s="2">
        <v>50</v>
      </c>
      <c r="C4393" s="3">
        <v>45331</v>
      </c>
      <c r="D4393" s="2" t="s">
        <v>698</v>
      </c>
      <c r="E4393" s="3">
        <v>46406</v>
      </c>
      <c r="F4393" s="2">
        <v>6.9099999999999995E-2</v>
      </c>
      <c r="G4393" s="2">
        <v>50</v>
      </c>
      <c r="H4393" s="5">
        <v>45331</v>
      </c>
      <c r="I4393" s="5">
        <v>46406</v>
      </c>
      <c r="J4393" s="7">
        <v>6.9099999999999995E-2</v>
      </c>
      <c r="K4393" s="7">
        <v>6.9099999999999995E-2</v>
      </c>
      <c r="L4393" s="7">
        <f>(1+J4393)^(1/365)-1</f>
        <v>1.830775046887112E-4</v>
      </c>
      <c r="M4393" s="7">
        <f>(1+J4393)^(7/365)-1</f>
        <v>1.2822466124569054E-3</v>
      </c>
      <c r="N4393" s="7">
        <f>(1+J4393)^(1/12)-1</f>
        <v>5.5836284214501042E-3</v>
      </c>
      <c r="O4393" s="7">
        <f>(1+J4393)^(1/4)-1</f>
        <v>1.684459006365735E-2</v>
      </c>
      <c r="P4393" s="7">
        <f>(1+J4393)^(1/2)-1</f>
        <v>3.3972920341727386E-2</v>
      </c>
      <c r="Q4393" s="7">
        <f>(1+J4393)^(1/1)-1</f>
        <v>6.9099999999999939E-2</v>
      </c>
    </row>
    <row r="4394" spans="1:17" hidden="1" x14ac:dyDescent="0.25">
      <c r="A4394" s="2" t="s">
        <v>34</v>
      </c>
      <c r="B4394" s="2">
        <v>12091</v>
      </c>
      <c r="C4394" s="3">
        <v>45331</v>
      </c>
      <c r="D4394" s="2" t="s">
        <v>692</v>
      </c>
      <c r="E4394" s="3">
        <v>45421</v>
      </c>
      <c r="F4394" s="2">
        <v>6.6900000000000001E-2</v>
      </c>
      <c r="G4394" s="2">
        <v>12091</v>
      </c>
      <c r="H4394" s="5">
        <v>45331</v>
      </c>
      <c r="I4394" s="5">
        <v>45421</v>
      </c>
      <c r="J4394" s="7">
        <v>6.6900000000000001E-2</v>
      </c>
      <c r="K4394" s="7">
        <v>6.6900000000000001E-2</v>
      </c>
      <c r="L4394" s="7">
        <f>(1+J4394)^(1/365)-1</f>
        <v>1.7743285500548822E-4</v>
      </c>
      <c r="M4394" s="7">
        <f>(1+J4394)^(7/365)-1</f>
        <v>1.2426913113627869E-3</v>
      </c>
      <c r="N4394" s="7">
        <f>(1+J4394)^(1/12)-1</f>
        <v>5.4110242629969996E-3</v>
      </c>
      <c r="O4394" s="7">
        <f>(1+J4394)^(1/4)-1</f>
        <v>1.6321068770088099E-2</v>
      </c>
      <c r="P4394" s="7">
        <f>(1+J4394)^(1/2)-1</f>
        <v>3.2908514825974233E-2</v>
      </c>
      <c r="Q4394" s="7">
        <f>(1+J4394)^(1/1)-1</f>
        <v>6.6899999999999959E-2</v>
      </c>
    </row>
    <row r="4395" spans="1:17" hidden="1" x14ac:dyDescent="0.25">
      <c r="A4395" s="2" t="s">
        <v>34</v>
      </c>
      <c r="B4395" s="2">
        <v>1450</v>
      </c>
      <c r="C4395" s="3">
        <v>45331</v>
      </c>
      <c r="D4395" s="2" t="s">
        <v>691</v>
      </c>
      <c r="E4395" s="3">
        <v>45512</v>
      </c>
      <c r="F4395" s="2">
        <v>6.6699999999999995E-2</v>
      </c>
      <c r="G4395" s="2">
        <v>1450</v>
      </c>
      <c r="H4395" s="5">
        <v>45331</v>
      </c>
      <c r="I4395" s="5">
        <v>45512</v>
      </c>
      <c r="J4395" s="7">
        <v>6.6699999999999995E-2</v>
      </c>
      <c r="K4395" s="7">
        <v>6.6699999999999995E-2</v>
      </c>
      <c r="L4395" s="7">
        <f>(1+J4395)^(1/365)-1</f>
        <v>1.7691912957462641E-4</v>
      </c>
      <c r="M4395" s="7">
        <f>(1+J4395)^(7/365)-1</f>
        <v>1.2390914088198368E-3</v>
      </c>
      <c r="N4395" s="7">
        <f>(1+J4395)^(1/12)-1</f>
        <v>5.395316801844352E-3</v>
      </c>
      <c r="O4395" s="7">
        <f>(1+J4395)^(1/4)-1</f>
        <v>1.6273435790379098E-2</v>
      </c>
      <c r="P4395" s="7">
        <f>(1+J4395)^(1/2)-1</f>
        <v>3.2811696293181924E-2</v>
      </c>
      <c r="Q4395" s="7">
        <f>(1+J4395)^(1/1)-1</f>
        <v>6.6699999999999982E-2</v>
      </c>
    </row>
    <row r="4396" spans="1:17" hidden="1" x14ac:dyDescent="0.25">
      <c r="A4396" s="2" t="s">
        <v>162</v>
      </c>
      <c r="B4396" s="2">
        <v>50</v>
      </c>
      <c r="C4396" s="3">
        <v>45331</v>
      </c>
      <c r="D4396" s="2" t="s">
        <v>698</v>
      </c>
      <c r="E4396" s="3">
        <v>46406</v>
      </c>
      <c r="F4396" s="2">
        <v>6.9000000000000006E-2</v>
      </c>
      <c r="G4396" s="2">
        <v>50</v>
      </c>
      <c r="H4396" s="5">
        <v>45331</v>
      </c>
      <c r="I4396" s="5">
        <v>46406</v>
      </c>
      <c r="J4396" s="7">
        <v>6.9000000000000006E-2</v>
      </c>
      <c r="K4396" s="7">
        <v>6.9000000000000006E-2</v>
      </c>
      <c r="L4396" s="7">
        <f>(1+J4396)^(1/365)-1</f>
        <v>1.8282118110590773E-4</v>
      </c>
      <c r="M4396" s="7">
        <f>(1+J4396)^(7/365)-1</f>
        <v>1.2804503769194842E-3</v>
      </c>
      <c r="N4396" s="7">
        <f>(1+J4396)^(1/12)-1</f>
        <v>5.5757898442876375E-3</v>
      </c>
      <c r="O4396" s="7">
        <f>(1+J4396)^(1/4)-1</f>
        <v>1.6820811178167583E-2</v>
      </c>
      <c r="P4396" s="7">
        <f>(1+J4396)^(1/2)-1</f>
        <v>3.3924562045026585E-2</v>
      </c>
      <c r="Q4396" s="7">
        <f>(1+J4396)^(1/1)-1</f>
        <v>6.899999999999995E-2</v>
      </c>
    </row>
    <row r="4397" spans="1:17" hidden="1" x14ac:dyDescent="0.25">
      <c r="A4397" s="2" t="s">
        <v>157</v>
      </c>
      <c r="B4397" s="2">
        <v>5705</v>
      </c>
      <c r="C4397" s="3">
        <v>45336</v>
      </c>
      <c r="D4397" s="2" t="s">
        <v>691</v>
      </c>
      <c r="E4397" s="3">
        <v>45517</v>
      </c>
      <c r="F4397" s="2">
        <v>8.6800000000000002E-2</v>
      </c>
      <c r="G4397" s="2">
        <v>5705</v>
      </c>
      <c r="H4397" s="5">
        <v>45336</v>
      </c>
      <c r="I4397" s="5">
        <v>45517</v>
      </c>
      <c r="J4397" s="7">
        <v>8.6800000000000002E-2</v>
      </c>
      <c r="K4397" s="7">
        <v>8.6800000000000002E-2</v>
      </c>
      <c r="L4397" s="7">
        <f>(1+J4397)^(1/365)-1</f>
        <v>2.2807422023141122E-4</v>
      </c>
      <c r="M4397" s="7">
        <f>(1+J4397)^(7/365)-1</f>
        <v>1.5976123318008906E-3</v>
      </c>
      <c r="N4397" s="7">
        <f>(1+J4397)^(1/12)-1</f>
        <v>6.9605795523617342E-3</v>
      </c>
      <c r="O4397" s="7">
        <f>(1+J4397)^(1/4)-1</f>
        <v>2.1027424897966052E-2</v>
      </c>
      <c r="P4397" s="7">
        <f>(1+J4397)^(1/2)-1</f>
        <v>4.2497002393771854E-2</v>
      </c>
      <c r="Q4397" s="7">
        <f>(1+J4397)^(1/1)-1</f>
        <v>8.6799999999999988E-2</v>
      </c>
    </row>
    <row r="4398" spans="1:17" hidden="1" x14ac:dyDescent="0.25">
      <c r="A4398" s="2" t="s">
        <v>157</v>
      </c>
      <c r="B4398" s="2">
        <v>5295</v>
      </c>
      <c r="C4398" s="3">
        <v>45336</v>
      </c>
      <c r="D4398" s="2" t="s">
        <v>690</v>
      </c>
      <c r="E4398" s="3">
        <v>45699</v>
      </c>
      <c r="F4398" s="2">
        <v>8.7300000000000003E-2</v>
      </c>
      <c r="G4398" s="2">
        <v>5295</v>
      </c>
      <c r="H4398" s="5">
        <v>45336</v>
      </c>
      <c r="I4398" s="5">
        <v>45699</v>
      </c>
      <c r="J4398" s="7">
        <v>8.7300000000000003E-2</v>
      </c>
      <c r="K4398" s="7">
        <v>8.7300000000000003E-2</v>
      </c>
      <c r="L4398" s="7">
        <f>(1+J4398)^(1/365)-1</f>
        <v>2.2933467405739094E-4</v>
      </c>
      <c r="M4398" s="7">
        <f>(1+J4398)^(7/365)-1</f>
        <v>1.606447622906515E-3</v>
      </c>
      <c r="N4398" s="7">
        <f>(1+J4398)^(1/12)-1</f>
        <v>6.9991771289823479E-3</v>
      </c>
      <c r="O4398" s="7">
        <f>(1+J4398)^(1/4)-1</f>
        <v>2.1144839707448071E-2</v>
      </c>
      <c r="P4398" s="7">
        <f>(1+J4398)^(1/2)-1</f>
        <v>4.273678366115008E-2</v>
      </c>
      <c r="Q4398" s="7">
        <f>(1+J4398)^(1/1)-1</f>
        <v>8.7299999999999933E-2</v>
      </c>
    </row>
    <row r="4399" spans="1:17" hidden="1" x14ac:dyDescent="0.25">
      <c r="A4399" s="2" t="s">
        <v>163</v>
      </c>
      <c r="B4399" s="2">
        <v>20023</v>
      </c>
      <c r="C4399" s="3">
        <v>45337</v>
      </c>
      <c r="D4399" s="2" t="s">
        <v>698</v>
      </c>
      <c r="E4399" s="3">
        <v>46405</v>
      </c>
      <c r="F4399" s="2">
        <v>9.0800000000000006E-2</v>
      </c>
      <c r="G4399" s="2">
        <v>20023</v>
      </c>
      <c r="H4399" s="5">
        <v>45337</v>
      </c>
      <c r="I4399" s="5">
        <v>46405</v>
      </c>
      <c r="J4399" s="7">
        <v>9.0800000000000006E-2</v>
      </c>
      <c r="K4399" s="7">
        <v>9.0800000000000006E-2</v>
      </c>
      <c r="L4399" s="7">
        <f>(1+J4399)^(1/365)-1</f>
        <v>2.3814169914926353E-4</v>
      </c>
      <c r="M4399" s="7">
        <f>(1+J4399)^(7/365)-1</f>
        <v>1.6681833076921393E-3</v>
      </c>
      <c r="N4399" s="7">
        <f>(1+J4399)^(1/12)-1</f>
        <v>7.2689054975547673E-3</v>
      </c>
      <c r="O4399" s="7">
        <f>(1+J4399)^(1/4)-1</f>
        <v>2.1965611521127748E-2</v>
      </c>
      <c r="P4399" s="7">
        <f>(1+J4399)^(1/2)-1</f>
        <v>4.4413711131752631E-2</v>
      </c>
      <c r="Q4399" s="7">
        <f>(1+J4399)^(1/1)-1</f>
        <v>9.0799999999999992E-2</v>
      </c>
    </row>
    <row r="4400" spans="1:17" hidden="1" x14ac:dyDescent="0.25">
      <c r="A4400" s="2" t="s">
        <v>27</v>
      </c>
      <c r="B4400" s="2">
        <v>5925</v>
      </c>
      <c r="C4400" s="3">
        <v>45337</v>
      </c>
      <c r="D4400" s="2" t="s">
        <v>691</v>
      </c>
      <c r="E4400" s="3">
        <v>45518</v>
      </c>
      <c r="F4400" s="2">
        <v>9.6199999999999994E-2</v>
      </c>
      <c r="G4400" s="2">
        <v>5925</v>
      </c>
      <c r="H4400" s="5">
        <v>45337</v>
      </c>
      <c r="I4400" s="5">
        <v>45518</v>
      </c>
      <c r="J4400" s="7">
        <v>9.6199999999999994E-2</v>
      </c>
      <c r="K4400" s="7">
        <v>9.6199999999999994E-2</v>
      </c>
      <c r="L4400" s="7">
        <f>(1+J4400)^(1/365)-1</f>
        <v>2.5167455138430661E-4</v>
      </c>
      <c r="M4400" s="7">
        <f>(1+J4400)^(7/365)-1</f>
        <v>1.7630525594454216E-3</v>
      </c>
      <c r="N4400" s="7">
        <f>(1+J4400)^(1/12)-1</f>
        <v>7.6835055958015541E-3</v>
      </c>
      <c r="O4400" s="7">
        <f>(1+J4400)^(1/4)-1</f>
        <v>2.3228079167547433E-2</v>
      </c>
      <c r="P4400" s="7">
        <f>(1+J4400)^(1/2)-1</f>
        <v>4.6995701996908945E-2</v>
      </c>
      <c r="Q4400" s="7">
        <f>(1+J4400)^(1/1)-1</f>
        <v>9.6200000000000063E-2</v>
      </c>
    </row>
    <row r="4401" spans="1:17" hidden="1" x14ac:dyDescent="0.25">
      <c r="A4401" s="2" t="s">
        <v>90</v>
      </c>
      <c r="B4401" s="2">
        <v>4174</v>
      </c>
      <c r="C4401" s="3">
        <v>45337</v>
      </c>
      <c r="D4401" s="2" t="s">
        <v>690</v>
      </c>
      <c r="E4401" s="3">
        <v>45699</v>
      </c>
      <c r="F4401" s="2">
        <v>8.4400000000000003E-2</v>
      </c>
      <c r="G4401" s="2">
        <v>4174</v>
      </c>
      <c r="H4401" s="5">
        <v>45337</v>
      </c>
      <c r="I4401" s="5">
        <v>45699</v>
      </c>
      <c r="J4401" s="7">
        <v>8.4400000000000003E-2</v>
      </c>
      <c r="K4401" s="7">
        <v>8.4400000000000003E-2</v>
      </c>
      <c r="L4401" s="7">
        <f>(1+J4401)^(1/365)-1</f>
        <v>2.2201598064697237E-4</v>
      </c>
      <c r="M4401" s="7">
        <f>(1+J4401)^(7/365)-1</f>
        <v>1.5551473606414401E-3</v>
      </c>
      <c r="N4401" s="7">
        <f>(1+J4401)^(1/12)-1</f>
        <v>6.7750842982787773E-3</v>
      </c>
      <c r="O4401" s="7">
        <f>(1+J4401)^(1/4)-1</f>
        <v>2.0463269184925137E-2</v>
      </c>
      <c r="P4401" s="7">
        <f>(1+J4401)^(1/2)-1</f>
        <v>4.1345283755584994E-2</v>
      </c>
      <c r="Q4401" s="7">
        <f>(1+J4401)^(1/1)-1</f>
        <v>8.4400000000000031E-2</v>
      </c>
    </row>
    <row r="4402" spans="1:17" hidden="1" x14ac:dyDescent="0.25">
      <c r="A4402" s="2" t="s">
        <v>163</v>
      </c>
      <c r="B4402" s="2">
        <v>20023</v>
      </c>
      <c r="C4402" s="3">
        <v>45337</v>
      </c>
      <c r="D4402" s="2" t="s">
        <v>698</v>
      </c>
      <c r="E4402" s="3">
        <v>46405</v>
      </c>
      <c r="F4402" s="2">
        <v>9.0999999999999998E-2</v>
      </c>
      <c r="G4402" s="2">
        <v>20023</v>
      </c>
      <c r="H4402" s="5">
        <v>45337</v>
      </c>
      <c r="I4402" s="5">
        <v>46405</v>
      </c>
      <c r="J4402" s="7">
        <v>9.0999999999999998E-2</v>
      </c>
      <c r="K4402" s="7">
        <v>9.0999999999999998E-2</v>
      </c>
      <c r="L4402" s="7">
        <f>(1+J4402)^(1/365)-1</f>
        <v>2.3864410618323895E-4</v>
      </c>
      <c r="M4402" s="7">
        <f>(1+J4402)^(7/365)-1</f>
        <v>1.6717051902794822E-3</v>
      </c>
      <c r="N4402" s="7">
        <f>(1+J4402)^(1/12)-1</f>
        <v>7.2842945738960108E-3</v>
      </c>
      <c r="O4402" s="7">
        <f>(1+J4402)^(1/4)-1</f>
        <v>2.2012453075577421E-2</v>
      </c>
      <c r="P4402" s="7">
        <f>(1+J4402)^(1/2)-1</f>
        <v>4.4509454241559165E-2</v>
      </c>
      <c r="Q4402" s="7">
        <f>(1+J4402)^(1/1)-1</f>
        <v>9.099999999999997E-2</v>
      </c>
    </row>
    <row r="4403" spans="1:17" hidden="1" x14ac:dyDescent="0.25">
      <c r="A4403" s="2" t="s">
        <v>168</v>
      </c>
      <c r="B4403" s="2">
        <v>6141</v>
      </c>
      <c r="C4403" s="3">
        <v>45341</v>
      </c>
      <c r="D4403" s="2" t="s">
        <v>698</v>
      </c>
      <c r="E4403" s="3">
        <v>46410</v>
      </c>
      <c r="F4403" s="2">
        <v>7.9799999999999996E-2</v>
      </c>
      <c r="G4403" s="2">
        <v>6141</v>
      </c>
      <c r="H4403" s="5">
        <v>45341</v>
      </c>
      <c r="I4403" s="5">
        <v>46410</v>
      </c>
      <c r="J4403" s="7">
        <v>7.9799999999999996E-2</v>
      </c>
      <c r="K4403" s="7">
        <v>7.9799999999999996E-2</v>
      </c>
      <c r="L4403" s="7">
        <f>(1+J4403)^(1/365)-1</f>
        <v>2.1036688785236457E-4</v>
      </c>
      <c r="M4403" s="7">
        <f>(1+J4403)^(7/365)-1</f>
        <v>1.4734978796488996E-3</v>
      </c>
      <c r="N4403" s="7">
        <f>(1+J4403)^(1/12)-1</f>
        <v>6.4184974022432062E-3</v>
      </c>
      <c r="O4403" s="7">
        <f>(1+J4403)^(1/4)-1</f>
        <v>1.9379347956974158E-2</v>
      </c>
      <c r="P4403" s="7">
        <f>(1+J4403)^(1/2)-1</f>
        <v>3.9134255041185728E-2</v>
      </c>
      <c r="Q4403" s="7">
        <f>(1+J4403)^(1/1)-1</f>
        <v>7.9800000000000093E-2</v>
      </c>
    </row>
    <row r="4404" spans="1:17" hidden="1" x14ac:dyDescent="0.25">
      <c r="A4404" s="2" t="s">
        <v>168</v>
      </c>
      <c r="B4404" s="2">
        <v>6107</v>
      </c>
      <c r="C4404" s="3">
        <v>45341</v>
      </c>
      <c r="D4404" s="2" t="s">
        <v>698</v>
      </c>
      <c r="E4404" s="3">
        <v>46410</v>
      </c>
      <c r="F4404" s="2">
        <v>7.6999999999999999E-2</v>
      </c>
      <c r="G4404" s="2">
        <v>6107</v>
      </c>
      <c r="H4404" s="5">
        <v>45341</v>
      </c>
      <c r="I4404" s="5">
        <v>46410</v>
      </c>
      <c r="J4404" s="7">
        <v>7.6999999999999999E-2</v>
      </c>
      <c r="K4404" s="7">
        <v>7.6999999999999999E-2</v>
      </c>
      <c r="L4404" s="7">
        <f>(1+J4404)^(1/365)-1</f>
        <v>2.0325188073977429E-4</v>
      </c>
      <c r="M4404" s="7">
        <f>(1+J4404)^(7/365)-1</f>
        <v>1.4236309969866134E-3</v>
      </c>
      <c r="N4404" s="7">
        <f>(1+J4404)^(1/12)-1</f>
        <v>6.2007621358530773E-3</v>
      </c>
      <c r="O4404" s="7">
        <f>(1+J4404)^(1/4)-1</f>
        <v>1.871787317665552E-2</v>
      </c>
      <c r="P4404" s="7">
        <f>(1+J4404)^(1/2)-1</f>
        <v>3.7786105129568481E-2</v>
      </c>
      <c r="Q4404" s="7">
        <f>(1+J4404)^(1/1)-1</f>
        <v>7.6999999999999957E-2</v>
      </c>
    </row>
    <row r="4405" spans="1:17" hidden="1" x14ac:dyDescent="0.25">
      <c r="A4405" s="2" t="s">
        <v>156</v>
      </c>
      <c r="B4405" s="2">
        <v>27500</v>
      </c>
      <c r="C4405" s="3">
        <v>45341</v>
      </c>
      <c r="D4405" s="2" t="s">
        <v>692</v>
      </c>
      <c r="E4405" s="3">
        <v>45431</v>
      </c>
      <c r="F4405" s="2">
        <v>6.5199999999999994E-2</v>
      </c>
      <c r="G4405" s="2">
        <v>27500</v>
      </c>
      <c r="H4405" s="5">
        <v>45341</v>
      </c>
      <c r="I4405" s="5">
        <v>45431</v>
      </c>
      <c r="J4405" s="7">
        <v>6.5199999999999994E-2</v>
      </c>
      <c r="K4405" s="7">
        <v>6.5199999999999994E-2</v>
      </c>
      <c r="L4405" s="7">
        <f>(1+J4405)^(1/365)-1</f>
        <v>1.7306312426379478E-4</v>
      </c>
      <c r="M4405" s="7">
        <f>(1+J4405)^(7/365)-1</f>
        <v>1.2120710190410833E-3</v>
      </c>
      <c r="N4405" s="7">
        <f>(1+J4405)^(1/12)-1</f>
        <v>5.2774247178459799E-3</v>
      </c>
      <c r="O4405" s="7">
        <f>(1+J4405)^(1/4)-1</f>
        <v>1.5915974771168573E-2</v>
      </c>
      <c r="P4405" s="7">
        <f>(1+J4405)^(1/2)-1</f>
        <v>3.2085267795253447E-2</v>
      </c>
      <c r="Q4405" s="7">
        <f>(1+J4405)^(1/1)-1</f>
        <v>6.5199999999999925E-2</v>
      </c>
    </row>
    <row r="4406" spans="1:17" hidden="1" x14ac:dyDescent="0.25">
      <c r="A4406" s="2" t="s">
        <v>156</v>
      </c>
      <c r="B4406" s="2">
        <v>21393</v>
      </c>
      <c r="C4406" s="3">
        <v>45341</v>
      </c>
      <c r="D4406" s="2" t="s">
        <v>692</v>
      </c>
      <c r="E4406" s="3">
        <v>45431</v>
      </c>
      <c r="F4406" s="2">
        <v>6.5199999999999994E-2</v>
      </c>
      <c r="G4406" s="2">
        <v>21393</v>
      </c>
      <c r="H4406" s="5">
        <v>45341</v>
      </c>
      <c r="I4406" s="5">
        <v>45431</v>
      </c>
      <c r="J4406" s="7">
        <v>6.5199999999999994E-2</v>
      </c>
      <c r="K4406" s="7">
        <v>6.5199999999999994E-2</v>
      </c>
      <c r="L4406" s="7">
        <f>(1+J4406)^(1/365)-1</f>
        <v>1.7306312426379478E-4</v>
      </c>
      <c r="M4406" s="7">
        <f>(1+J4406)^(7/365)-1</f>
        <v>1.2120710190410833E-3</v>
      </c>
      <c r="N4406" s="7">
        <f>(1+J4406)^(1/12)-1</f>
        <v>5.2774247178459799E-3</v>
      </c>
      <c r="O4406" s="7">
        <f>(1+J4406)^(1/4)-1</f>
        <v>1.5915974771168573E-2</v>
      </c>
      <c r="P4406" s="7">
        <f>(1+J4406)^(1/2)-1</f>
        <v>3.2085267795253447E-2</v>
      </c>
      <c r="Q4406" s="7">
        <f>(1+J4406)^(1/1)-1</f>
        <v>6.5199999999999925E-2</v>
      </c>
    </row>
    <row r="4407" spans="1:17" hidden="1" x14ac:dyDescent="0.25">
      <c r="A4407" s="2" t="s">
        <v>164</v>
      </c>
      <c r="B4407" s="2">
        <v>8633</v>
      </c>
      <c r="C4407" s="3">
        <v>45343</v>
      </c>
      <c r="D4407" s="2" t="s">
        <v>698</v>
      </c>
      <c r="E4407" s="3">
        <v>46439</v>
      </c>
      <c r="F4407" s="2">
        <v>7.2999999999999995E-2</v>
      </c>
      <c r="G4407" s="2">
        <v>8633</v>
      </c>
      <c r="H4407" s="5">
        <v>45343</v>
      </c>
      <c r="I4407" s="5">
        <v>46439</v>
      </c>
      <c r="J4407" s="7">
        <v>7.2999999999999995E-2</v>
      </c>
      <c r="K4407" s="7">
        <v>7.2999999999999995E-2</v>
      </c>
      <c r="L4407" s="7">
        <f>(1+J4407)^(1/365)-1</f>
        <v>1.9305551952708555E-4</v>
      </c>
      <c r="M4407" s="7">
        <f>(1+J4407)^(7/365)-1</f>
        <v>1.3521715676787505E-3</v>
      </c>
      <c r="N4407" s="7">
        <f>(1+J4407)^(1/12)-1</f>
        <v>5.8888099067944122E-3</v>
      </c>
      <c r="O4407" s="7">
        <f>(1+J4407)^(1/4)-1</f>
        <v>1.7770668179371674E-2</v>
      </c>
      <c r="P4407" s="7">
        <f>(1+J4407)^(1/2)-1</f>
        <v>3.585713300628468E-2</v>
      </c>
      <c r="Q4407" s="7">
        <f>(1+J4407)^(1/1)-1</f>
        <v>7.2999999999999954E-2</v>
      </c>
    </row>
    <row r="4408" spans="1:17" hidden="1" x14ac:dyDescent="0.25">
      <c r="A4408" s="2" t="s">
        <v>164</v>
      </c>
      <c r="B4408" s="2">
        <v>2030</v>
      </c>
      <c r="C4408" s="3">
        <v>45343</v>
      </c>
      <c r="D4408" s="2" t="s">
        <v>695</v>
      </c>
      <c r="E4408" s="3">
        <v>47170</v>
      </c>
      <c r="F4408" s="2">
        <v>7.3599999999999999E-2</v>
      </c>
      <c r="G4408" s="2">
        <v>2030</v>
      </c>
      <c r="H4408" s="5">
        <v>45343</v>
      </c>
      <c r="I4408" s="5">
        <v>47170</v>
      </c>
      <c r="J4408" s="7">
        <v>7.3599999999999999E-2</v>
      </c>
      <c r="K4408" s="7">
        <v>7.3599999999999999E-2</v>
      </c>
      <c r="L4408" s="7">
        <f>(1+J4408)^(1/365)-1</f>
        <v>1.9458738784905449E-4</v>
      </c>
      <c r="M4408" s="7">
        <f>(1+J4408)^(7/365)-1</f>
        <v>1.3629071221514799E-3</v>
      </c>
      <c r="N4408" s="7">
        <f>(1+J4408)^(1/12)-1</f>
        <v>5.9356706291591177E-3</v>
      </c>
      <c r="O4408" s="7">
        <f>(1+J4408)^(1/4)-1</f>
        <v>1.7912917571581533E-2</v>
      </c>
      <c r="P4408" s="7">
        <f>(1+J4408)^(1/2)-1</f>
        <v>3.6146707759089347E-2</v>
      </c>
      <c r="Q4408" s="7">
        <f>(1+J4408)^(1/1)-1</f>
        <v>7.3599999999999888E-2</v>
      </c>
    </row>
    <row r="4409" spans="1:17" hidden="1" x14ac:dyDescent="0.25">
      <c r="A4409" s="2" t="s">
        <v>155</v>
      </c>
      <c r="B4409" s="2">
        <v>41534</v>
      </c>
      <c r="C4409" s="3">
        <v>45343</v>
      </c>
      <c r="D4409" s="2" t="s">
        <v>692</v>
      </c>
      <c r="E4409" s="3">
        <v>45433</v>
      </c>
      <c r="F4409" s="2">
        <v>6.4899999999999999E-2</v>
      </c>
      <c r="G4409" s="2">
        <v>41534</v>
      </c>
      <c r="H4409" s="5">
        <v>45343</v>
      </c>
      <c r="I4409" s="5">
        <v>45433</v>
      </c>
      <c r="J4409" s="7">
        <v>6.4899999999999999E-2</v>
      </c>
      <c r="K4409" s="7">
        <v>6.4899999999999999E-2</v>
      </c>
      <c r="L4409" s="7">
        <f>(1+J4409)^(1/365)-1</f>
        <v>1.7229127342099915E-4</v>
      </c>
      <c r="M4409" s="7">
        <f>(1+J4409)^(7/365)-1</f>
        <v>1.2066624629207823E-3</v>
      </c>
      <c r="N4409" s="7">
        <f>(1+J4409)^(1/12)-1</f>
        <v>5.2538280408596094E-3</v>
      </c>
      <c r="O4409" s="7">
        <f>(1+J4409)^(1/4)-1</f>
        <v>1.5844437269714184E-2</v>
      </c>
      <c r="P4409" s="7">
        <f>(1+J4409)^(1/2)-1</f>
        <v>3.1939920731822502E-2</v>
      </c>
      <c r="Q4409" s="7">
        <f>(1+J4409)^(1/1)-1</f>
        <v>6.4899999999999958E-2</v>
      </c>
    </row>
    <row r="4410" spans="1:17" hidden="1" x14ac:dyDescent="0.25">
      <c r="A4410" s="2" t="s">
        <v>155</v>
      </c>
      <c r="B4410" s="2">
        <v>8303</v>
      </c>
      <c r="C4410" s="3">
        <v>45343</v>
      </c>
      <c r="D4410" s="2" t="s">
        <v>690</v>
      </c>
      <c r="E4410" s="3">
        <v>45706</v>
      </c>
      <c r="F4410" s="2">
        <v>6.7500000000000004E-2</v>
      </c>
      <c r="G4410" s="2">
        <v>8303</v>
      </c>
      <c r="H4410" s="5">
        <v>45343</v>
      </c>
      <c r="I4410" s="5">
        <v>45706</v>
      </c>
      <c r="J4410" s="7">
        <v>6.7500000000000004E-2</v>
      </c>
      <c r="K4410" s="7">
        <v>6.7500000000000004E-2</v>
      </c>
      <c r="L4410" s="7">
        <f>(1+J4410)^(1/365)-1</f>
        <v>1.7897345526463049E-4</v>
      </c>
      <c r="M4410" s="7">
        <f>(1+J4410)^(7/365)-1</f>
        <v>1.2534870489870897E-3</v>
      </c>
      <c r="N4410" s="7">
        <f>(1+J4410)^(1/12)-1</f>
        <v>5.4581304569467637E-3</v>
      </c>
      <c r="O4410" s="7">
        <f>(1+J4410)^(1/4)-1</f>
        <v>1.6463927539286161E-2</v>
      </c>
      <c r="P4410" s="7">
        <f>(1+J4410)^(1/2)-1</f>
        <v>3.319891598859126E-2</v>
      </c>
      <c r="Q4410" s="7">
        <f>(1+J4410)^(1/1)-1</f>
        <v>6.7499999999999893E-2</v>
      </c>
    </row>
    <row r="4411" spans="1:17" hidden="1" x14ac:dyDescent="0.25">
      <c r="A4411" s="2" t="s">
        <v>164</v>
      </c>
      <c r="B4411" s="2">
        <v>2030</v>
      </c>
      <c r="C4411" s="3">
        <v>45343</v>
      </c>
      <c r="D4411" s="2" t="s">
        <v>695</v>
      </c>
      <c r="E4411" s="3">
        <v>47170</v>
      </c>
      <c r="F4411" s="2">
        <v>7.3999999999999996E-2</v>
      </c>
      <c r="G4411" s="2">
        <v>2030</v>
      </c>
      <c r="H4411" s="5">
        <v>45343</v>
      </c>
      <c r="I4411" s="5">
        <v>47170</v>
      </c>
      <c r="J4411" s="7">
        <v>7.3999999999999996E-2</v>
      </c>
      <c r="K4411" s="7">
        <v>7.3999999999999996E-2</v>
      </c>
      <c r="L4411" s="7">
        <f>(1+J4411)^(1/365)-1</f>
        <v>1.9560815915586893E-4</v>
      </c>
      <c r="M4411" s="7">
        <f>(1+J4411)^(7/365)-1</f>
        <v>1.3700608896898281E-3</v>
      </c>
      <c r="N4411" s="7">
        <f>(1+J4411)^(1/12)-1</f>
        <v>5.9668977756095476E-3</v>
      </c>
      <c r="O4411" s="7">
        <f>(1+J4411)^(1/4)-1</f>
        <v>1.8007717378669685E-2</v>
      </c>
      <c r="P4411" s="7">
        <f>(1+J4411)^(1/2)-1</f>
        <v>3.6339712642529332E-2</v>
      </c>
      <c r="Q4411" s="7">
        <f>(1+J4411)^(1/1)-1</f>
        <v>7.4000000000000066E-2</v>
      </c>
    </row>
    <row r="4412" spans="1:17" hidden="1" x14ac:dyDescent="0.25">
      <c r="A4412" s="2" t="s">
        <v>166</v>
      </c>
      <c r="B4412" s="2">
        <v>16151</v>
      </c>
      <c r="C4412" s="3">
        <v>45344</v>
      </c>
      <c r="D4412" s="2" t="s">
        <v>698</v>
      </c>
      <c r="E4412" s="3">
        <v>46440</v>
      </c>
      <c r="F4412" s="2">
        <v>9.8699999999999996E-2</v>
      </c>
      <c r="G4412" s="2">
        <v>16151</v>
      </c>
      <c r="H4412" s="5">
        <v>45344</v>
      </c>
      <c r="I4412" s="5">
        <v>46440</v>
      </c>
      <c r="J4412" s="7">
        <v>9.8699999999999996E-2</v>
      </c>
      <c r="K4412" s="7">
        <v>9.8699999999999996E-2</v>
      </c>
      <c r="L4412" s="7">
        <f>(1+J4412)^(1/365)-1</f>
        <v>2.5791726240420587E-4</v>
      </c>
      <c r="M4412" s="7">
        <f>(1+J4412)^(7/365)-1</f>
        <v>1.8068183850779018E-3</v>
      </c>
      <c r="N4412" s="7">
        <f>(1+J4412)^(1/12)-1</f>
        <v>7.8748164364241813E-3</v>
      </c>
      <c r="O4412" s="7">
        <f>(1+J4412)^(1/4)-1</f>
        <v>2.3810975849890559E-2</v>
      </c>
      <c r="P4412" s="7">
        <f>(1+J4412)^(1/2)-1</f>
        <v>4.8188914270705263E-2</v>
      </c>
      <c r="Q4412" s="7">
        <f>(1+J4412)^(1/1)-1</f>
        <v>9.870000000000001E-2</v>
      </c>
    </row>
    <row r="4413" spans="1:17" hidden="1" x14ac:dyDescent="0.25">
      <c r="A4413" s="2" t="s">
        <v>67</v>
      </c>
      <c r="B4413" s="2">
        <v>11349</v>
      </c>
      <c r="C4413" s="3">
        <v>45344</v>
      </c>
      <c r="D4413" s="2" t="s">
        <v>690</v>
      </c>
      <c r="E4413" s="3">
        <v>45707</v>
      </c>
      <c r="F4413" s="2">
        <v>8.5900000000000004E-2</v>
      </c>
      <c r="G4413" s="2">
        <v>11349</v>
      </c>
      <c r="H4413" s="5">
        <v>45344</v>
      </c>
      <c r="I4413" s="5">
        <v>45707</v>
      </c>
      <c r="J4413" s="7">
        <v>8.5900000000000004E-2</v>
      </c>
      <c r="K4413" s="7">
        <v>8.5900000000000004E-2</v>
      </c>
      <c r="L4413" s="7">
        <f>(1+J4413)^(1/365)-1</f>
        <v>2.2580394532778492E-4</v>
      </c>
      <c r="M4413" s="7">
        <f>(1+J4413)^(7/365)-1</f>
        <v>1.5816987562025098E-3</v>
      </c>
      <c r="N4413" s="7">
        <f>(1+J4413)^(1/12)-1</f>
        <v>6.8910628764466964E-3</v>
      </c>
      <c r="O4413" s="7">
        <f>(1+J4413)^(1/4)-1</f>
        <v>2.0815976106204559E-2</v>
      </c>
      <c r="P4413" s="7">
        <f>(1+J4413)^(1/2)-1</f>
        <v>4.2065257073663265E-2</v>
      </c>
      <c r="Q4413" s="7">
        <f>(1+J4413)^(1/1)-1</f>
        <v>8.5900000000000087E-2</v>
      </c>
    </row>
    <row r="4414" spans="1:17" hidden="1" x14ac:dyDescent="0.25">
      <c r="A4414" s="2" t="s">
        <v>166</v>
      </c>
      <c r="B4414" s="2">
        <v>16151</v>
      </c>
      <c r="C4414" s="3">
        <v>45344</v>
      </c>
      <c r="D4414" s="2" t="s">
        <v>698</v>
      </c>
      <c r="E4414" s="3">
        <v>46440</v>
      </c>
      <c r="F4414" s="2">
        <v>9.9000000000000005E-2</v>
      </c>
      <c r="G4414" s="2">
        <v>16151</v>
      </c>
      <c r="H4414" s="5">
        <v>45344</v>
      </c>
      <c r="I4414" s="5">
        <v>46440</v>
      </c>
      <c r="J4414" s="7">
        <v>9.9000000000000005E-2</v>
      </c>
      <c r="K4414" s="7">
        <v>9.9000000000000005E-2</v>
      </c>
      <c r="L4414" s="7">
        <f>(1+J4414)^(1/365)-1</f>
        <v>2.5866543559205368E-4</v>
      </c>
      <c r="M4414" s="7">
        <f>(1+J4414)^(7/365)-1</f>
        <v>1.8120637189962263E-3</v>
      </c>
      <c r="N4414" s="7">
        <f>(1+J4414)^(1/12)-1</f>
        <v>7.8977469157408553E-3</v>
      </c>
      <c r="O4414" s="7">
        <f>(1+J4414)^(1/4)-1</f>
        <v>2.3880856583533339E-2</v>
      </c>
      <c r="P4414" s="7">
        <f>(1+J4414)^(1/2)-1</f>
        <v>4.833200847823016E-2</v>
      </c>
      <c r="Q4414" s="7">
        <f>(1+J4414)^(1/1)-1</f>
        <v>9.8999999999999977E-2</v>
      </c>
    </row>
    <row r="4415" spans="1:17" hidden="1" x14ac:dyDescent="0.25">
      <c r="A4415" s="2" t="s">
        <v>167</v>
      </c>
      <c r="B4415" s="2">
        <v>4861</v>
      </c>
      <c r="C4415" s="3">
        <v>45348</v>
      </c>
      <c r="D4415" s="2" t="s">
        <v>698</v>
      </c>
      <c r="E4415" s="3">
        <v>46444</v>
      </c>
      <c r="F4415" s="2">
        <v>7.6399999999999996E-2</v>
      </c>
      <c r="G4415" s="2">
        <v>4861</v>
      </c>
      <c r="H4415" s="5">
        <v>45348</v>
      </c>
      <c r="I4415" s="5">
        <v>46444</v>
      </c>
      <c r="J4415" s="7">
        <v>7.6399999999999996E-2</v>
      </c>
      <c r="K4415" s="7">
        <v>7.6399999999999996E-2</v>
      </c>
      <c r="L4415" s="7">
        <f>(1+J4415)^(1/365)-1</f>
        <v>2.0172483651514916E-4</v>
      </c>
      <c r="M4415" s="7">
        <f>(1+J4415)^(7/365)-1</f>
        <v>1.412928694074278E-3</v>
      </c>
      <c r="N4415" s="7">
        <f>(1+J4415)^(1/12)-1</f>
        <v>6.1540370766228758E-3</v>
      </c>
      <c r="O4415" s="7">
        <f>(1+J4415)^(1/4)-1</f>
        <v>1.8575960813642434E-2</v>
      </c>
      <c r="P4415" s="7">
        <f>(1+J4415)^(1/2)-1</f>
        <v>3.7496987947434945E-2</v>
      </c>
      <c r="Q4415" s="7">
        <f>(1+J4415)^(1/1)-1</f>
        <v>7.6400000000000023E-2</v>
      </c>
    </row>
    <row r="4416" spans="1:17" hidden="1" x14ac:dyDescent="0.25">
      <c r="A4416" s="2" t="s">
        <v>159</v>
      </c>
      <c r="B4416" s="2">
        <v>20083</v>
      </c>
      <c r="C4416" s="3">
        <v>45348</v>
      </c>
      <c r="D4416" s="2" t="s">
        <v>691</v>
      </c>
      <c r="E4416" s="3">
        <v>45529</v>
      </c>
      <c r="F4416" s="2">
        <v>6.7599999999999993E-2</v>
      </c>
      <c r="G4416" s="2">
        <v>20083</v>
      </c>
      <c r="H4416" s="5">
        <v>45348</v>
      </c>
      <c r="I4416" s="5">
        <v>45529</v>
      </c>
      <c r="J4416" s="7">
        <v>6.7599999999999993E-2</v>
      </c>
      <c r="K4416" s="7">
        <v>6.7599999999999993E-2</v>
      </c>
      <c r="L4416" s="7">
        <f>(1+J4416)^(1/365)-1</f>
        <v>1.7923013801657284E-4</v>
      </c>
      <c r="M4416" s="7">
        <f>(1+J4416)^(7/365)-1</f>
        <v>1.2552857599543721E-3</v>
      </c>
      <c r="N4416" s="7">
        <f>(1+J4416)^(1/12)-1</f>
        <v>5.4659791295734728E-3</v>
      </c>
      <c r="O4416" s="7">
        <f>(1+J4416)^(1/4)-1</f>
        <v>1.6487731478919132E-2</v>
      </c>
      <c r="P4416" s="7">
        <f>(1+J4416)^(1/2)-1</f>
        <v>3.3247308247159157E-2</v>
      </c>
      <c r="Q4416" s="7">
        <f>(1+J4416)^(1/1)-1</f>
        <v>6.7600000000000104E-2</v>
      </c>
    </row>
    <row r="4417" spans="1:17" hidden="1" x14ac:dyDescent="0.25">
      <c r="A4417" s="2" t="s">
        <v>159</v>
      </c>
      <c r="B4417" s="2">
        <v>5374</v>
      </c>
      <c r="C4417" s="3">
        <v>45348</v>
      </c>
      <c r="D4417" s="2" t="s">
        <v>690</v>
      </c>
      <c r="E4417" s="3">
        <v>45711</v>
      </c>
      <c r="F4417" s="2">
        <v>6.8000000000000005E-2</v>
      </c>
      <c r="G4417" s="2">
        <v>5374</v>
      </c>
      <c r="H4417" s="5">
        <v>45348</v>
      </c>
      <c r="I4417" s="5">
        <v>45711</v>
      </c>
      <c r="J4417" s="7">
        <v>6.8000000000000005E-2</v>
      </c>
      <c r="K4417" s="7">
        <v>6.8000000000000005E-2</v>
      </c>
      <c r="L4417" s="7">
        <f>(1+J4417)^(1/365)-1</f>
        <v>1.8025662930987174E-4</v>
      </c>
      <c r="M4417" s="7">
        <f>(1+J4417)^(7/365)-1</f>
        <v>1.2624789517001744E-3</v>
      </c>
      <c r="N4417" s="7">
        <f>(1+J4417)^(1/12)-1</f>
        <v>5.4973670825229082E-3</v>
      </c>
      <c r="O4417" s="7">
        <f>(1+J4417)^(1/4)-1</f>
        <v>1.6582930518265648E-2</v>
      </c>
      <c r="P4417" s="7">
        <f>(1+J4417)^(1/2)-1</f>
        <v>3.3440854621105132E-2</v>
      </c>
      <c r="Q4417" s="7">
        <f>(1+J4417)^(1/1)-1</f>
        <v>6.800000000000006E-2</v>
      </c>
    </row>
    <row r="4418" spans="1:17" hidden="1" x14ac:dyDescent="0.25">
      <c r="A4418" s="2" t="s">
        <v>167</v>
      </c>
      <c r="B4418" s="2">
        <v>4861</v>
      </c>
      <c r="C4418" s="3">
        <v>45348</v>
      </c>
      <c r="D4418" s="2" t="s">
        <v>698</v>
      </c>
      <c r="E4418" s="3">
        <v>46444</v>
      </c>
      <c r="F4418" s="2">
        <v>7.5999999999999998E-2</v>
      </c>
      <c r="G4418" s="2">
        <v>4861</v>
      </c>
      <c r="H4418" s="5">
        <v>45348</v>
      </c>
      <c r="I4418" s="5">
        <v>46444</v>
      </c>
      <c r="J4418" s="7">
        <v>7.5999999999999998E-2</v>
      </c>
      <c r="K4418" s="7">
        <v>7.5999999999999998E-2</v>
      </c>
      <c r="L4418" s="7">
        <f>(1+J4418)^(1/365)-1</f>
        <v>2.0070633536883875E-4</v>
      </c>
      <c r="M4418" s="7">
        <f>(1+J4418)^(7/365)-1</f>
        <v>1.4057905743092292E-3</v>
      </c>
      <c r="N4418" s="7">
        <f>(1+J4418)^(1/12)-1</f>
        <v>6.1228737715701698E-3</v>
      </c>
      <c r="O4418" s="7">
        <f>(1+J4418)^(1/4)-1</f>
        <v>1.848131960836441E-2</v>
      </c>
      <c r="P4418" s="7">
        <f>(1+J4418)^(1/2)-1</f>
        <v>3.7304198391195253E-2</v>
      </c>
      <c r="Q4418" s="7">
        <f>(1+J4418)^(1/1)-1</f>
        <v>7.6000000000000068E-2</v>
      </c>
    </row>
    <row r="4419" spans="1:17" hidden="1" x14ac:dyDescent="0.25">
      <c r="A4419" s="2" t="s">
        <v>164</v>
      </c>
      <c r="B4419" s="2">
        <v>5528</v>
      </c>
      <c r="C4419" s="3">
        <v>45350</v>
      </c>
      <c r="D4419" s="2" t="s">
        <v>698</v>
      </c>
      <c r="E4419" s="3">
        <v>46439</v>
      </c>
      <c r="F4419" s="2">
        <v>7.3700000000000002E-2</v>
      </c>
      <c r="G4419" s="2">
        <v>5528</v>
      </c>
      <c r="H4419" s="5">
        <v>45350</v>
      </c>
      <c r="I4419" s="5">
        <v>46439</v>
      </c>
      <c r="J4419" s="7">
        <v>7.3700000000000002E-2</v>
      </c>
      <c r="K4419" s="7">
        <v>7.3700000000000002E-2</v>
      </c>
      <c r="L4419" s="7">
        <f>(1+J4419)^(1/365)-1</f>
        <v>1.9484261622837451E-4</v>
      </c>
      <c r="M4419" s="7">
        <f>(1+J4419)^(7/365)-1</f>
        <v>1.3646958090889338E-3</v>
      </c>
      <c r="N4419" s="7">
        <f>(1+J4419)^(1/12)-1</f>
        <v>5.9434784154897002E-3</v>
      </c>
      <c r="O4419" s="7">
        <f>(1+J4419)^(1/4)-1</f>
        <v>1.7936620006487658E-2</v>
      </c>
      <c r="P4419" s="7">
        <f>(1+J4419)^(1/2)-1</f>
        <v>3.6194962350232673E-2</v>
      </c>
      <c r="Q4419" s="7">
        <f>(1+J4419)^(1/1)-1</f>
        <v>7.3700000000000099E-2</v>
      </c>
    </row>
    <row r="4420" spans="1:17" hidden="1" x14ac:dyDescent="0.25">
      <c r="A4420" s="2" t="s">
        <v>164</v>
      </c>
      <c r="B4420" s="2">
        <v>3520</v>
      </c>
      <c r="C4420" s="3">
        <v>45350</v>
      </c>
      <c r="D4420" s="2" t="s">
        <v>693</v>
      </c>
      <c r="E4420" s="3">
        <v>49003</v>
      </c>
      <c r="F4420" s="2">
        <v>7.3200000000000001E-2</v>
      </c>
      <c r="G4420" s="2">
        <v>3520</v>
      </c>
      <c r="H4420" s="5">
        <v>45350</v>
      </c>
      <c r="I4420" s="5">
        <v>49003</v>
      </c>
      <c r="J4420" s="7">
        <v>7.3200000000000001E-2</v>
      </c>
      <c r="K4420" s="7">
        <v>7.3200000000000001E-2</v>
      </c>
      <c r="L4420" s="7">
        <f>(1+J4420)^(1/365)-1</f>
        <v>1.9356623719635202E-4</v>
      </c>
      <c r="M4420" s="7">
        <f>(1+J4420)^(7/365)-1</f>
        <v>1.3557507399135638E-3</v>
      </c>
      <c r="N4420" s="7">
        <f>(1+J4420)^(1/12)-1</f>
        <v>5.9044328158779358E-3</v>
      </c>
      <c r="O4420" s="7">
        <f>(1+J4420)^(1/4)-1</f>
        <v>1.7818091270532133E-2</v>
      </c>
      <c r="P4420" s="7">
        <f>(1+J4420)^(1/2)-1</f>
        <v>3.59536669175895E-2</v>
      </c>
      <c r="Q4420" s="7">
        <f>(1+J4420)^(1/1)-1</f>
        <v>7.3199999999999932E-2</v>
      </c>
    </row>
    <row r="4421" spans="1:17" hidden="1" x14ac:dyDescent="0.25">
      <c r="A4421" s="2" t="s">
        <v>158</v>
      </c>
      <c r="B4421" s="2">
        <v>38050</v>
      </c>
      <c r="C4421" s="3">
        <v>45350</v>
      </c>
      <c r="D4421" s="2" t="s">
        <v>691</v>
      </c>
      <c r="E4421" s="3">
        <v>45531</v>
      </c>
      <c r="F4421" s="2">
        <v>6.6299999999999998E-2</v>
      </c>
      <c r="G4421" s="2">
        <v>38050</v>
      </c>
      <c r="H4421" s="5">
        <v>45350</v>
      </c>
      <c r="I4421" s="5">
        <v>45531</v>
      </c>
      <c r="J4421" s="7">
        <v>6.6299999999999998E-2</v>
      </c>
      <c r="K4421" s="7">
        <v>6.6299999999999998E-2</v>
      </c>
      <c r="L4421" s="7">
        <f>(1+J4421)^(1/365)-1</f>
        <v>1.7589139047968771E-4</v>
      </c>
      <c r="M4421" s="7">
        <f>(1+J4421)^(7/365)-1</f>
        <v>1.2318896172567317E-3</v>
      </c>
      <c r="N4421" s="7">
        <f>(1+J4421)^(1/12)-1</f>
        <v>5.3638937789661778E-3</v>
      </c>
      <c r="O4421" s="7">
        <f>(1+J4421)^(1/4)-1</f>
        <v>1.6178149732814395E-2</v>
      </c>
      <c r="P4421" s="7">
        <f>(1+J4421)^(1/2)-1</f>
        <v>3.2618031994406049E-2</v>
      </c>
      <c r="Q4421" s="7">
        <f>(1+J4421)^(1/1)-1</f>
        <v>6.6300000000000026E-2</v>
      </c>
    </row>
    <row r="4422" spans="1:17" hidden="1" x14ac:dyDescent="0.25">
      <c r="A4422" s="2" t="s">
        <v>158</v>
      </c>
      <c r="B4422" s="2">
        <v>5519</v>
      </c>
      <c r="C4422" s="3">
        <v>45350</v>
      </c>
      <c r="D4422" s="2" t="s">
        <v>690</v>
      </c>
      <c r="E4422" s="3">
        <v>45706</v>
      </c>
      <c r="F4422" s="2">
        <v>6.8199999999999997E-2</v>
      </c>
      <c r="G4422" s="2">
        <v>5519</v>
      </c>
      <c r="H4422" s="5">
        <v>45350</v>
      </c>
      <c r="I4422" s="5">
        <v>45706</v>
      </c>
      <c r="J4422" s="7">
        <v>6.8199999999999997E-2</v>
      </c>
      <c r="K4422" s="7">
        <v>6.8199999999999997E-2</v>
      </c>
      <c r="L4422" s="7">
        <f>(1+J4422)^(1/365)-1</f>
        <v>1.8076973119018902E-4</v>
      </c>
      <c r="M4422" s="7">
        <f>(1+J4422)^(7/365)-1</f>
        <v>1.266074556728114E-3</v>
      </c>
      <c r="N4422" s="7">
        <f>(1+J4422)^(1/12)-1</f>
        <v>5.5130570181556315E-3</v>
      </c>
      <c r="O4422" s="7">
        <f>(1+J4422)^(1/4)-1</f>
        <v>1.6630520010263217E-2</v>
      </c>
      <c r="P4422" s="7">
        <f>(1+J4422)^(1/2)-1</f>
        <v>3.3537614216338163E-2</v>
      </c>
      <c r="Q4422" s="7">
        <f>(1+J4422)^(1/1)-1</f>
        <v>6.8200000000000038E-2</v>
      </c>
    </row>
    <row r="4423" spans="1:17" hidden="1" x14ac:dyDescent="0.25">
      <c r="A4423" s="2" t="s">
        <v>164</v>
      </c>
      <c r="B4423" s="2">
        <v>5528</v>
      </c>
      <c r="C4423" s="3">
        <v>45350</v>
      </c>
      <c r="D4423" s="2" t="s">
        <v>698</v>
      </c>
      <c r="E4423" s="3">
        <v>46439</v>
      </c>
      <c r="F4423" s="2">
        <v>7.3999999999999996E-2</v>
      </c>
      <c r="G4423" s="2">
        <v>5528</v>
      </c>
      <c r="H4423" s="5">
        <v>45350</v>
      </c>
      <c r="I4423" s="5">
        <v>46439</v>
      </c>
      <c r="J4423" s="7">
        <v>7.3999999999999996E-2</v>
      </c>
      <c r="K4423" s="7">
        <v>7.3999999999999996E-2</v>
      </c>
      <c r="L4423" s="7">
        <f>(1+J4423)^(1/365)-1</f>
        <v>1.9560815915586893E-4</v>
      </c>
      <c r="M4423" s="7">
        <f>(1+J4423)^(7/365)-1</f>
        <v>1.3700608896898281E-3</v>
      </c>
      <c r="N4423" s="7">
        <f>(1+J4423)^(1/12)-1</f>
        <v>5.9668977756095476E-3</v>
      </c>
      <c r="O4423" s="7">
        <f>(1+J4423)^(1/4)-1</f>
        <v>1.8007717378669685E-2</v>
      </c>
      <c r="P4423" s="7">
        <f>(1+J4423)^(1/2)-1</f>
        <v>3.6339712642529332E-2</v>
      </c>
      <c r="Q4423" s="7">
        <f>(1+J4423)^(1/1)-1</f>
        <v>7.4000000000000066E-2</v>
      </c>
    </row>
    <row r="4424" spans="1:17" hidden="1" x14ac:dyDescent="0.25">
      <c r="A4424" s="2" t="s">
        <v>164</v>
      </c>
      <c r="B4424" s="2">
        <v>3520</v>
      </c>
      <c r="C4424" s="3">
        <v>45350</v>
      </c>
      <c r="D4424" s="2" t="s">
        <v>693</v>
      </c>
      <c r="E4424" s="3">
        <v>49003</v>
      </c>
      <c r="F4424" s="2">
        <v>7.2999999999999995E-2</v>
      </c>
      <c r="G4424" s="2">
        <v>3520</v>
      </c>
      <c r="H4424" s="5">
        <v>45350</v>
      </c>
      <c r="I4424" s="5">
        <v>49003</v>
      </c>
      <c r="J4424" s="7">
        <v>7.2999999999999995E-2</v>
      </c>
      <c r="K4424" s="7">
        <v>7.2999999999999995E-2</v>
      </c>
      <c r="L4424" s="7">
        <f>(1+J4424)^(1/365)-1</f>
        <v>1.9305551952708555E-4</v>
      </c>
      <c r="M4424" s="7">
        <f>(1+J4424)^(7/365)-1</f>
        <v>1.3521715676787505E-3</v>
      </c>
      <c r="N4424" s="7">
        <f>(1+J4424)^(1/12)-1</f>
        <v>5.8888099067944122E-3</v>
      </c>
      <c r="O4424" s="7">
        <f>(1+J4424)^(1/4)-1</f>
        <v>1.7770668179371674E-2</v>
      </c>
      <c r="P4424" s="7">
        <f>(1+J4424)^(1/2)-1</f>
        <v>3.585713300628468E-2</v>
      </c>
      <c r="Q4424" s="7">
        <f>(1+J4424)^(1/1)-1</f>
        <v>7.2999999999999954E-2</v>
      </c>
    </row>
    <row r="4425" spans="1:17" hidden="1" x14ac:dyDescent="0.25">
      <c r="A4425" s="2" t="s">
        <v>155</v>
      </c>
      <c r="B4425" s="2">
        <v>38050</v>
      </c>
      <c r="C4425" s="3">
        <v>45350</v>
      </c>
      <c r="D4425" s="2" t="s">
        <v>691</v>
      </c>
      <c r="E4425" s="3">
        <v>45531</v>
      </c>
      <c r="F4425" s="2">
        <v>6.6299999999999998E-2</v>
      </c>
      <c r="G4425" s="2">
        <v>38050</v>
      </c>
      <c r="H4425" s="5">
        <v>45350</v>
      </c>
      <c r="I4425" s="5">
        <v>45531</v>
      </c>
      <c r="J4425" s="7">
        <v>6.6299999999999998E-2</v>
      </c>
      <c r="K4425" s="7">
        <v>6.6299999999999998E-2</v>
      </c>
      <c r="L4425" s="7">
        <f>(1+J4425)^(1/365)-1</f>
        <v>1.7589139047968771E-4</v>
      </c>
      <c r="M4425" s="7">
        <f>(1+J4425)^(7/365)-1</f>
        <v>1.2318896172567317E-3</v>
      </c>
      <c r="N4425" s="7">
        <f>(1+J4425)^(1/12)-1</f>
        <v>5.3638937789661778E-3</v>
      </c>
      <c r="O4425" s="7">
        <f>(1+J4425)^(1/4)-1</f>
        <v>1.6178149732814395E-2</v>
      </c>
      <c r="P4425" s="7">
        <f>(1+J4425)^(1/2)-1</f>
        <v>3.2618031994406049E-2</v>
      </c>
      <c r="Q4425" s="7">
        <f>(1+J4425)^(1/1)-1</f>
        <v>6.6300000000000026E-2</v>
      </c>
    </row>
    <row r="4426" spans="1:17" hidden="1" x14ac:dyDescent="0.25">
      <c r="A4426" s="2" t="s">
        <v>155</v>
      </c>
      <c r="B4426" s="2">
        <v>5519</v>
      </c>
      <c r="C4426" s="3">
        <v>45350</v>
      </c>
      <c r="D4426" s="2" t="s">
        <v>690</v>
      </c>
      <c r="E4426" s="3">
        <v>45706</v>
      </c>
      <c r="F4426" s="2">
        <v>6.8199999999999997E-2</v>
      </c>
      <c r="G4426" s="2">
        <v>5519</v>
      </c>
      <c r="H4426" s="5">
        <v>45350</v>
      </c>
      <c r="I4426" s="5">
        <v>45706</v>
      </c>
      <c r="J4426" s="7">
        <v>6.8199999999999997E-2</v>
      </c>
      <c r="K4426" s="7">
        <v>6.8199999999999997E-2</v>
      </c>
      <c r="L4426" s="7">
        <f>(1+J4426)^(1/365)-1</f>
        <v>1.8076973119018902E-4</v>
      </c>
      <c r="M4426" s="7">
        <f>(1+J4426)^(7/365)-1</f>
        <v>1.266074556728114E-3</v>
      </c>
      <c r="N4426" s="7">
        <f>(1+J4426)^(1/12)-1</f>
        <v>5.5130570181556315E-3</v>
      </c>
      <c r="O4426" s="7">
        <f>(1+J4426)^(1/4)-1</f>
        <v>1.6630520010263217E-2</v>
      </c>
      <c r="P4426" s="7">
        <f>(1+J4426)^(1/2)-1</f>
        <v>3.3537614216338163E-2</v>
      </c>
      <c r="Q4426" s="7">
        <f>(1+J4426)^(1/1)-1</f>
        <v>6.8200000000000038E-2</v>
      </c>
    </row>
    <row r="4427" spans="1:17" hidden="1" x14ac:dyDescent="0.25">
      <c r="A4427" s="2" t="s">
        <v>163</v>
      </c>
      <c r="B4427" s="2">
        <v>8026</v>
      </c>
      <c r="C4427" s="3">
        <v>45351</v>
      </c>
      <c r="D4427" s="2" t="s">
        <v>698</v>
      </c>
      <c r="E4427" s="3">
        <v>46405</v>
      </c>
      <c r="F4427" s="2">
        <v>9.6299999999999997E-2</v>
      </c>
      <c r="G4427" s="2">
        <v>8026</v>
      </c>
      <c r="H4427" s="5">
        <v>45351</v>
      </c>
      <c r="I4427" s="5">
        <v>46405</v>
      </c>
      <c r="J4427" s="7">
        <v>9.6299999999999997E-2</v>
      </c>
      <c r="K4427" s="7">
        <v>9.6299999999999997E-2</v>
      </c>
      <c r="L4427" s="7">
        <f>(1+J4427)^(1/365)-1</f>
        <v>2.5192453230937772E-4</v>
      </c>
      <c r="M4427" s="7">
        <f>(1+J4427)^(7/365)-1</f>
        <v>1.7648050712790742E-3</v>
      </c>
      <c r="N4427" s="7">
        <f>(1+J4427)^(1/12)-1</f>
        <v>7.6911657047817883E-3</v>
      </c>
      <c r="O4427" s="7">
        <f>(1+J4427)^(1/4)-1</f>
        <v>2.3251414167486661E-2</v>
      </c>
      <c r="P4427" s="7">
        <f>(1+J4427)^(1/2)-1</f>
        <v>4.7043456595761368E-2</v>
      </c>
      <c r="Q4427" s="7">
        <f>(1+J4427)^(1/1)-1</f>
        <v>9.6300000000000052E-2</v>
      </c>
    </row>
    <row r="4428" spans="1:17" hidden="1" x14ac:dyDescent="0.25">
      <c r="A4428" s="2" t="s">
        <v>164</v>
      </c>
      <c r="B4428" s="2">
        <v>2153</v>
      </c>
      <c r="C4428" s="3">
        <v>45351</v>
      </c>
      <c r="D4428" s="2" t="s">
        <v>705</v>
      </c>
      <c r="E4428" s="3">
        <v>46061</v>
      </c>
      <c r="F4428" s="2">
        <v>7.0999999999999994E-2</v>
      </c>
      <c r="G4428" s="2">
        <v>2153</v>
      </c>
      <c r="H4428" s="5">
        <v>45351</v>
      </c>
      <c r="I4428" s="5">
        <v>46061</v>
      </c>
      <c r="J4428" s="7">
        <v>7.0999999999999994E-2</v>
      </c>
      <c r="K4428" s="7">
        <v>7.0999999999999994E-2</v>
      </c>
      <c r="L4428" s="7">
        <f>(1+J4428)^(1/365)-1</f>
        <v>1.8794311516479034E-4</v>
      </c>
      <c r="M4428" s="7">
        <f>(1+J4428)^(7/365)-1</f>
        <v>1.3163438134555783E-3</v>
      </c>
      <c r="N4428" s="7">
        <f>(1+J4428)^(1/12)-1</f>
        <v>5.7324338322313206E-3</v>
      </c>
      <c r="O4428" s="7">
        <f>(1+J4428)^(1/4)-1</f>
        <v>1.7296072261964612E-2</v>
      </c>
      <c r="P4428" s="7">
        <f>(1+J4428)^(1/2)-1</f>
        <v>3.4891298639620372E-2</v>
      </c>
      <c r="Q4428" s="7">
        <f>(1+J4428)^(1/1)-1</f>
        <v>7.0999999999999952E-2</v>
      </c>
    </row>
    <row r="4429" spans="1:17" hidden="1" x14ac:dyDescent="0.25">
      <c r="A4429" s="2" t="s">
        <v>27</v>
      </c>
      <c r="B4429" s="2">
        <v>7347</v>
      </c>
      <c r="C4429" s="3">
        <v>45351</v>
      </c>
      <c r="D4429" s="2" t="s">
        <v>692</v>
      </c>
      <c r="E4429" s="3">
        <v>45441</v>
      </c>
      <c r="F4429" s="2">
        <v>7.6999999999999999E-2</v>
      </c>
      <c r="G4429" s="2">
        <v>7347</v>
      </c>
      <c r="H4429" s="5">
        <v>45351</v>
      </c>
      <c r="I4429" s="5">
        <v>45441</v>
      </c>
      <c r="J4429" s="7">
        <v>7.6999999999999999E-2</v>
      </c>
      <c r="K4429" s="7">
        <v>7.6999999999999999E-2</v>
      </c>
      <c r="L4429" s="7">
        <f>(1+J4429)^(1/365)-1</f>
        <v>2.0325188073977429E-4</v>
      </c>
      <c r="M4429" s="7">
        <f>(1+J4429)^(7/365)-1</f>
        <v>1.4236309969866134E-3</v>
      </c>
      <c r="N4429" s="7">
        <f>(1+J4429)^(1/12)-1</f>
        <v>6.2007621358530773E-3</v>
      </c>
      <c r="O4429" s="7">
        <f>(1+J4429)^(1/4)-1</f>
        <v>1.871787317665552E-2</v>
      </c>
      <c r="P4429" s="7">
        <f>(1+J4429)^(1/2)-1</f>
        <v>3.7786105129568481E-2</v>
      </c>
      <c r="Q4429" s="7">
        <f>(1+J4429)^(1/1)-1</f>
        <v>7.6999999999999957E-2</v>
      </c>
    </row>
    <row r="4430" spans="1:17" hidden="1" x14ac:dyDescent="0.25">
      <c r="A4430" s="2" t="s">
        <v>27</v>
      </c>
      <c r="B4430" s="2">
        <v>14457</v>
      </c>
      <c r="C4430" s="3">
        <v>45351</v>
      </c>
      <c r="D4430" s="2" t="s">
        <v>690</v>
      </c>
      <c r="E4430" s="3">
        <v>45714</v>
      </c>
      <c r="F4430" s="2">
        <v>8.9499999999999996E-2</v>
      </c>
      <c r="G4430" s="2">
        <v>14457</v>
      </c>
      <c r="H4430" s="5">
        <v>45351</v>
      </c>
      <c r="I4430" s="5">
        <v>45714</v>
      </c>
      <c r="J4430" s="7">
        <v>8.9499999999999996E-2</v>
      </c>
      <c r="K4430" s="7">
        <v>8.9499999999999996E-2</v>
      </c>
      <c r="L4430" s="7">
        <f>(1+J4430)^(1/365)-1</f>
        <v>2.3487381251530159E-4</v>
      </c>
      <c r="M4430" s="7">
        <f>(1+J4430)^(7/365)-1</f>
        <v>1.6452756210714181E-3</v>
      </c>
      <c r="N4430" s="7">
        <f>(1+J4430)^(1/12)-1</f>
        <v>7.1688134099689993E-3</v>
      </c>
      <c r="O4430" s="7">
        <f>(1+J4430)^(1/4)-1</f>
        <v>2.166098430586727E-2</v>
      </c>
      <c r="P4430" s="7">
        <f>(1+J4430)^(1/2)-1</f>
        <v>4.3791166852833685E-2</v>
      </c>
      <c r="Q4430" s="7">
        <f>(1+J4430)^(1/1)-1</f>
        <v>8.9499999999999913E-2</v>
      </c>
    </row>
    <row r="4431" spans="1:17" hidden="1" x14ac:dyDescent="0.25">
      <c r="A4431" s="2" t="s">
        <v>155</v>
      </c>
      <c r="B4431" s="2">
        <v>20539</v>
      </c>
      <c r="C4431" s="3">
        <v>45351</v>
      </c>
      <c r="D4431" s="2" t="s">
        <v>690</v>
      </c>
      <c r="E4431" s="3">
        <v>45706</v>
      </c>
      <c r="F4431" s="2">
        <v>6.7500000000000004E-2</v>
      </c>
      <c r="G4431" s="2">
        <v>20539</v>
      </c>
      <c r="H4431" s="5">
        <v>45351</v>
      </c>
      <c r="I4431" s="5">
        <v>45706</v>
      </c>
      <c r="J4431" s="7">
        <v>6.7500000000000004E-2</v>
      </c>
      <c r="K4431" s="7">
        <v>6.7500000000000004E-2</v>
      </c>
      <c r="L4431" s="7">
        <f>(1+J4431)^(1/365)-1</f>
        <v>1.7897345526463049E-4</v>
      </c>
      <c r="M4431" s="7">
        <f>(1+J4431)^(7/365)-1</f>
        <v>1.2534870489870897E-3</v>
      </c>
      <c r="N4431" s="7">
        <f>(1+J4431)^(1/12)-1</f>
        <v>5.4581304569467637E-3</v>
      </c>
      <c r="O4431" s="7">
        <f>(1+J4431)^(1/4)-1</f>
        <v>1.6463927539286161E-2</v>
      </c>
      <c r="P4431" s="7">
        <f>(1+J4431)^(1/2)-1</f>
        <v>3.319891598859126E-2</v>
      </c>
      <c r="Q4431" s="7">
        <f>(1+J4431)^(1/1)-1</f>
        <v>6.7499999999999893E-2</v>
      </c>
    </row>
    <row r="4432" spans="1:17" hidden="1" x14ac:dyDescent="0.25">
      <c r="A4432" s="2" t="s">
        <v>155</v>
      </c>
      <c r="B4432" s="2">
        <v>31487</v>
      </c>
      <c r="C4432" s="3">
        <v>45351</v>
      </c>
      <c r="D4432" s="2" t="s">
        <v>690</v>
      </c>
      <c r="E4432" s="3">
        <v>45714</v>
      </c>
      <c r="F4432" s="2">
        <v>6.7500000000000004E-2</v>
      </c>
      <c r="G4432" s="2">
        <v>31487</v>
      </c>
      <c r="H4432" s="5">
        <v>45351</v>
      </c>
      <c r="I4432" s="5">
        <v>45714</v>
      </c>
      <c r="J4432" s="7">
        <v>6.7500000000000004E-2</v>
      </c>
      <c r="K4432" s="7">
        <v>6.7500000000000004E-2</v>
      </c>
      <c r="L4432" s="7">
        <f>(1+J4432)^(1/365)-1</f>
        <v>1.7897345526463049E-4</v>
      </c>
      <c r="M4432" s="7">
        <f>(1+J4432)^(7/365)-1</f>
        <v>1.2534870489870897E-3</v>
      </c>
      <c r="N4432" s="7">
        <f>(1+J4432)^(1/12)-1</f>
        <v>5.4581304569467637E-3</v>
      </c>
      <c r="O4432" s="7">
        <f>(1+J4432)^(1/4)-1</f>
        <v>1.6463927539286161E-2</v>
      </c>
      <c r="P4432" s="7">
        <f>(1+J4432)^(1/2)-1</f>
        <v>3.319891598859126E-2</v>
      </c>
      <c r="Q4432" s="7">
        <f>(1+J4432)^(1/1)-1</f>
        <v>6.7499999999999893E-2</v>
      </c>
    </row>
    <row r="4433" spans="1:17" hidden="1" x14ac:dyDescent="0.25">
      <c r="A4433" s="2" t="s">
        <v>163</v>
      </c>
      <c r="B4433" s="2">
        <v>8026</v>
      </c>
      <c r="C4433" s="3">
        <v>45351</v>
      </c>
      <c r="D4433" s="2" t="s">
        <v>698</v>
      </c>
      <c r="E4433" s="3">
        <v>46405</v>
      </c>
      <c r="F4433" s="2">
        <v>9.6000000000000002E-2</v>
      </c>
      <c r="G4433" s="2">
        <v>8026</v>
      </c>
      <c r="H4433" s="5">
        <v>45351</v>
      </c>
      <c r="I4433" s="5">
        <v>46405</v>
      </c>
      <c r="J4433" s="7">
        <v>9.6000000000000002E-2</v>
      </c>
      <c r="K4433" s="7">
        <v>9.6000000000000002E-2</v>
      </c>
      <c r="L4433" s="7">
        <f>(1+J4433)^(1/365)-1</f>
        <v>2.511745213014116E-4</v>
      </c>
      <c r="M4433" s="7">
        <f>(1+J4433)^(7/365)-1</f>
        <v>1.759547065312228E-3</v>
      </c>
      <c r="N4433" s="7">
        <f>(1+J4433)^(1/12)-1</f>
        <v>7.6681834559830797E-3</v>
      </c>
      <c r="O4433" s="7">
        <f>(1+J4433)^(1/4)-1</f>
        <v>2.3181404377636383E-2</v>
      </c>
      <c r="P4433" s="7">
        <f>(1+J4433)^(1/2)-1</f>
        <v>4.6900186264192012E-2</v>
      </c>
      <c r="Q4433" s="7">
        <f>(1+J4433)^(1/1)-1</f>
        <v>9.6000000000000085E-2</v>
      </c>
    </row>
    <row r="4434" spans="1:17" hidden="1" x14ac:dyDescent="0.25">
      <c r="A4434" s="2" t="s">
        <v>168</v>
      </c>
      <c r="B4434" s="2">
        <v>24858</v>
      </c>
      <c r="C4434" s="2" t="s">
        <v>485</v>
      </c>
      <c r="D4434" s="2" t="s">
        <v>698</v>
      </c>
      <c r="E4434" s="3">
        <v>46410</v>
      </c>
      <c r="F4434" s="2">
        <v>7.4300000000000005E-2</v>
      </c>
      <c r="G4434" s="2">
        <v>24858</v>
      </c>
      <c r="H4434" s="5">
        <v>45352</v>
      </c>
      <c r="I4434" s="5">
        <v>46410</v>
      </c>
      <c r="J4434" s="7">
        <v>7.4300000000000005E-2</v>
      </c>
      <c r="K4434" s="7">
        <v>7.4300000000000005E-2</v>
      </c>
      <c r="L4434" s="7">
        <f>(1+J4434)^(1/365)-1</f>
        <v>1.9637348886036854E-4</v>
      </c>
      <c r="M4434" s="7">
        <f>(1+J4434)^(7/365)-1</f>
        <v>1.3754245006070143E-3</v>
      </c>
      <c r="N4434" s="7">
        <f>(1+J4434)^(1/12)-1</f>
        <v>5.9903111399197684E-3</v>
      </c>
      <c r="O4434" s="7">
        <f>(1+J4434)^(1/4)-1</f>
        <v>1.8078799857710326E-2</v>
      </c>
      <c r="P4434" s="7">
        <f>(1+J4434)^(1/2)-1</f>
        <v>3.6484442719715959E-2</v>
      </c>
      <c r="Q4434" s="7">
        <f>(1+J4434)^(1/1)-1</f>
        <v>7.4300000000000033E-2</v>
      </c>
    </row>
    <row r="4435" spans="1:17" hidden="1" x14ac:dyDescent="0.25">
      <c r="A4435" s="2" t="s">
        <v>164</v>
      </c>
      <c r="B4435" s="2">
        <v>7307</v>
      </c>
      <c r="C4435" s="2" t="s">
        <v>485</v>
      </c>
      <c r="D4435" s="2" t="s">
        <v>698</v>
      </c>
      <c r="E4435" s="3">
        <v>46452</v>
      </c>
      <c r="F4435" s="2">
        <v>7.3499999999999996E-2</v>
      </c>
      <c r="G4435" s="2">
        <v>7307</v>
      </c>
      <c r="H4435" s="5">
        <v>45352</v>
      </c>
      <c r="I4435" s="5">
        <v>46452</v>
      </c>
      <c r="J4435" s="7">
        <v>7.3499999999999996E-2</v>
      </c>
      <c r="K4435" s="7">
        <v>7.3499999999999996E-2</v>
      </c>
      <c r="L4435" s="7">
        <f>(1+J4435)^(1/365)-1</f>
        <v>1.943321357604777E-4</v>
      </c>
      <c r="M4435" s="7">
        <f>(1+J4435)^(7/365)-1</f>
        <v>1.361118271795636E-3</v>
      </c>
      <c r="N4435" s="7">
        <f>(1+J4435)^(1/12)-1</f>
        <v>5.9278621761518213E-3</v>
      </c>
      <c r="O4435" s="7">
        <f>(1+J4435)^(1/4)-1</f>
        <v>1.7889213480802857E-2</v>
      </c>
      <c r="P4435" s="7">
        <f>(1+J4435)^(1/2)-1</f>
        <v>3.6098450920567737E-2</v>
      </c>
      <c r="Q4435" s="7">
        <f>(1+J4435)^(1/1)-1</f>
        <v>7.3499999999999899E-2</v>
      </c>
    </row>
    <row r="4436" spans="1:17" hidden="1" x14ac:dyDescent="0.25">
      <c r="A4436" s="2" t="s">
        <v>166</v>
      </c>
      <c r="B4436" s="2">
        <v>6837</v>
      </c>
      <c r="C4436" s="2" t="s">
        <v>485</v>
      </c>
      <c r="D4436" s="2" t="s">
        <v>698</v>
      </c>
      <c r="E4436" s="3">
        <v>46440</v>
      </c>
      <c r="F4436" s="2">
        <v>0.10199999999999999</v>
      </c>
      <c r="G4436" s="2">
        <v>6837</v>
      </c>
      <c r="H4436" s="5">
        <v>45352</v>
      </c>
      <c r="I4436" s="5">
        <v>46440</v>
      </c>
      <c r="J4436" s="7">
        <v>0.10199999999999999</v>
      </c>
      <c r="K4436" s="7">
        <v>0.10199999999999999</v>
      </c>
      <c r="L4436" s="7">
        <f>(1+J4436)^(1/365)-1</f>
        <v>2.661359852436096E-4</v>
      </c>
      <c r="M4436" s="7">
        <f>(1+J4436)^(7/365)-1</f>
        <v>1.8644399522460553E-3</v>
      </c>
      <c r="N4436" s="7">
        <f>(1+J4436)^(1/12)-1</f>
        <v>8.1267366616946113E-3</v>
      </c>
      <c r="O4436" s="7">
        <f>(1+J4436)^(1/4)-1</f>
        <v>2.4578878252356384E-2</v>
      </c>
      <c r="P4436" s="7">
        <f>(1+J4436)^(1/2)-1</f>
        <v>4.9761877760856832E-2</v>
      </c>
      <c r="Q4436" s="7">
        <f>(1+J4436)^(1/1)-1</f>
        <v>0.10200000000000009</v>
      </c>
    </row>
    <row r="4437" spans="1:17" hidden="1" x14ac:dyDescent="0.25">
      <c r="A4437" s="2" t="s">
        <v>164</v>
      </c>
      <c r="B4437" s="2">
        <v>10000</v>
      </c>
      <c r="C4437" s="2" t="s">
        <v>485</v>
      </c>
      <c r="D4437" s="2" t="s">
        <v>698</v>
      </c>
      <c r="E4437" s="3">
        <v>46452</v>
      </c>
      <c r="F4437" s="2">
        <v>7.3999999999999996E-2</v>
      </c>
      <c r="G4437" s="2">
        <v>10000</v>
      </c>
      <c r="H4437" s="5">
        <v>45352</v>
      </c>
      <c r="I4437" s="5">
        <v>46452</v>
      </c>
      <c r="J4437" s="7">
        <v>7.3999999999999996E-2</v>
      </c>
      <c r="K4437" s="7">
        <v>7.3999999999999996E-2</v>
      </c>
      <c r="L4437" s="7">
        <f>(1+J4437)^(1/365)-1</f>
        <v>1.9560815915586893E-4</v>
      </c>
      <c r="M4437" s="7">
        <f>(1+J4437)^(7/365)-1</f>
        <v>1.3700608896898281E-3</v>
      </c>
      <c r="N4437" s="7">
        <f>(1+J4437)^(1/12)-1</f>
        <v>5.9668977756095476E-3</v>
      </c>
      <c r="O4437" s="7">
        <f>(1+J4437)^(1/4)-1</f>
        <v>1.8007717378669685E-2</v>
      </c>
      <c r="P4437" s="7">
        <f>(1+J4437)^(1/2)-1</f>
        <v>3.6339712642529332E-2</v>
      </c>
      <c r="Q4437" s="7">
        <f>(1+J4437)^(1/1)-1</f>
        <v>7.4000000000000066E-2</v>
      </c>
    </row>
    <row r="4438" spans="1:17" hidden="1" x14ac:dyDescent="0.25">
      <c r="A4438" s="2" t="s">
        <v>167</v>
      </c>
      <c r="B4438" s="2">
        <v>8060</v>
      </c>
      <c r="C4438" s="2" t="s">
        <v>485</v>
      </c>
      <c r="D4438" s="2" t="s">
        <v>698</v>
      </c>
      <c r="E4438" s="3">
        <v>46457</v>
      </c>
      <c r="F4438" s="2">
        <v>7.7299999999999994E-2</v>
      </c>
      <c r="G4438" s="2">
        <v>8060</v>
      </c>
      <c r="H4438" s="5">
        <v>45352</v>
      </c>
      <c r="I4438" s="5">
        <v>46457</v>
      </c>
      <c r="J4438" s="7">
        <v>7.7299999999999994E-2</v>
      </c>
      <c r="K4438" s="7">
        <v>7.7299999999999994E-2</v>
      </c>
      <c r="L4438" s="7">
        <f>(1+J4438)^(1/365)-1</f>
        <v>2.0401508473510965E-4</v>
      </c>
      <c r="M4438" s="7">
        <f>(1+J4438)^(7/365)-1</f>
        <v>1.4289799556606031E-3</v>
      </c>
      <c r="N4438" s="7">
        <f>(1+J4438)^(1/12)-1</f>
        <v>6.2241157181159856E-3</v>
      </c>
      <c r="O4438" s="7">
        <f>(1+J4438)^(1/4)-1</f>
        <v>1.878880712362152E-2</v>
      </c>
      <c r="P4438" s="7">
        <f>(1+J4438)^(1/2)-1</f>
        <v>3.7930633520371515E-2</v>
      </c>
      <c r="Q4438" s="7">
        <f>(1+J4438)^(1/1)-1</f>
        <v>7.7299999999999924E-2</v>
      </c>
    </row>
    <row r="4439" spans="1:17" hidden="1" x14ac:dyDescent="0.25">
      <c r="A4439" s="2" t="s">
        <v>167</v>
      </c>
      <c r="B4439" s="2">
        <v>12719</v>
      </c>
      <c r="C4439" s="2" t="s">
        <v>485</v>
      </c>
      <c r="D4439" s="2" t="s">
        <v>695</v>
      </c>
      <c r="E4439" s="3">
        <v>47188</v>
      </c>
      <c r="F4439" s="2">
        <v>7.6100000000000001E-2</v>
      </c>
      <c r="G4439" s="2">
        <v>12719</v>
      </c>
      <c r="H4439" s="5">
        <v>45352</v>
      </c>
      <c r="I4439" s="5">
        <v>47188</v>
      </c>
      <c r="J4439" s="7">
        <v>7.6100000000000001E-2</v>
      </c>
      <c r="K4439" s="7">
        <v>7.6100000000000001E-2</v>
      </c>
      <c r="L4439" s="7">
        <f>(1+J4439)^(1/365)-1</f>
        <v>2.0096099604982598E-4</v>
      </c>
      <c r="M4439" s="7">
        <f>(1+J4439)^(7/365)-1</f>
        <v>1.40757534822189E-3</v>
      </c>
      <c r="N4439" s="7">
        <f>(1+J4439)^(1/12)-1</f>
        <v>6.1306655932824583E-3</v>
      </c>
      <c r="O4439" s="7">
        <f>(1+J4439)^(1/4)-1</f>
        <v>1.8504982383135138E-2</v>
      </c>
      <c r="P4439" s="7">
        <f>(1+J4439)^(1/2)-1</f>
        <v>3.7352399139270354E-2</v>
      </c>
      <c r="Q4439" s="7">
        <f>(1+J4439)^(1/1)-1</f>
        <v>7.6100000000000056E-2</v>
      </c>
    </row>
    <row r="4440" spans="1:17" hidden="1" x14ac:dyDescent="0.25">
      <c r="A4440" s="2" t="s">
        <v>164</v>
      </c>
      <c r="B4440" s="2">
        <v>6324</v>
      </c>
      <c r="C4440" s="2" t="s">
        <v>485</v>
      </c>
      <c r="D4440" s="2" t="s">
        <v>698</v>
      </c>
      <c r="E4440" s="3">
        <v>46452</v>
      </c>
      <c r="F4440" s="2">
        <v>7.4200000000000002E-2</v>
      </c>
      <c r="G4440" s="2">
        <v>6324</v>
      </c>
      <c r="H4440" s="5">
        <v>45352</v>
      </c>
      <c r="I4440" s="5">
        <v>46452</v>
      </c>
      <c r="J4440" s="7">
        <v>7.4200000000000002E-2</v>
      </c>
      <c r="K4440" s="7">
        <v>7.4200000000000002E-2</v>
      </c>
      <c r="L4440" s="7">
        <f>(1+J4440)^(1/365)-1</f>
        <v>1.9611840264288638E-4</v>
      </c>
      <c r="M4440" s="7">
        <f>(1+J4440)^(7/365)-1</f>
        <v>1.3736367935492932E-3</v>
      </c>
      <c r="N4440" s="7">
        <f>(1+J4440)^(1/12)-1</f>
        <v>5.9825073511525773E-3</v>
      </c>
      <c r="O4440" s="7">
        <f>(1+J4440)^(1/4)-1</f>
        <v>1.8055107352374256E-2</v>
      </c>
      <c r="P4440" s="7">
        <f>(1+J4440)^(1/2)-1</f>
        <v>3.643620160625427E-2</v>
      </c>
      <c r="Q4440" s="7">
        <f>(1+J4440)^(1/1)-1</f>
        <v>7.4200000000000044E-2</v>
      </c>
    </row>
    <row r="4441" spans="1:17" hidden="1" x14ac:dyDescent="0.25">
      <c r="A4441" s="2" t="s">
        <v>163</v>
      </c>
      <c r="B4441" s="2">
        <v>7974</v>
      </c>
      <c r="C4441" s="2" t="s">
        <v>485</v>
      </c>
      <c r="D4441" s="2" t="s">
        <v>698</v>
      </c>
      <c r="E4441" s="3">
        <v>46460</v>
      </c>
      <c r="F4441" s="2">
        <v>9.5600000000000004E-2</v>
      </c>
      <c r="G4441" s="2">
        <v>7974</v>
      </c>
      <c r="H4441" s="5">
        <v>45352</v>
      </c>
      <c r="I4441" s="5">
        <v>46460</v>
      </c>
      <c r="J4441" s="7">
        <v>9.5600000000000004E-2</v>
      </c>
      <c r="K4441" s="7">
        <v>9.5600000000000004E-2</v>
      </c>
      <c r="L4441" s="7">
        <f>(1+J4441)^(1/365)-1</f>
        <v>2.5017418808848113E-4</v>
      </c>
      <c r="M4441" s="7">
        <f>(1+J4441)^(7/365)-1</f>
        <v>1.7525341943880335E-3</v>
      </c>
      <c r="N4441" s="7">
        <f>(1+J4441)^(1/12)-1</f>
        <v>7.6375314857761722E-3</v>
      </c>
      <c r="O4441" s="7">
        <f>(1+J4441)^(1/4)-1</f>
        <v>2.3088035630542292E-2</v>
      </c>
      <c r="P4441" s="7">
        <f>(1+J4441)^(1/2)-1</f>
        <v>4.6709128650362031E-2</v>
      </c>
      <c r="Q4441" s="7">
        <f>(1+J4441)^(1/1)-1</f>
        <v>9.5599999999999907E-2</v>
      </c>
    </row>
    <row r="4442" spans="1:17" hidden="1" x14ac:dyDescent="0.25">
      <c r="A4442" s="2" t="s">
        <v>163</v>
      </c>
      <c r="B4442" s="2">
        <v>6002</v>
      </c>
      <c r="C4442" s="2" t="s">
        <v>485</v>
      </c>
      <c r="D4442" s="2" t="s">
        <v>695</v>
      </c>
      <c r="E4442" s="3">
        <v>47191</v>
      </c>
      <c r="F4442" s="2">
        <v>8.3000000000000004E-2</v>
      </c>
      <c r="G4442" s="2">
        <v>6002</v>
      </c>
      <c r="H4442" s="5">
        <v>45352</v>
      </c>
      <c r="I4442" s="5">
        <v>47191</v>
      </c>
      <c r="J4442" s="7">
        <v>8.3000000000000004E-2</v>
      </c>
      <c r="K4442" s="7">
        <v>8.3000000000000004E-2</v>
      </c>
      <c r="L4442" s="7">
        <f>(1+J4442)^(1/365)-1</f>
        <v>2.1847582954337419E-4</v>
      </c>
      <c r="M4442" s="7">
        <f>(1+J4442)^(7/365)-1</f>
        <v>1.530333537321793E-3</v>
      </c>
      <c r="N4442" s="7">
        <f>(1+J4442)^(1/12)-1</f>
        <v>6.6667048692337083E-3</v>
      </c>
      <c r="O4442" s="7">
        <f>(1+J4442)^(1/4)-1</f>
        <v>2.0133745770531508E-2</v>
      </c>
      <c r="P4442" s="7">
        <f>(1+J4442)^(1/2)-1</f>
        <v>4.0672859259815564E-2</v>
      </c>
      <c r="Q4442" s="7">
        <f>(1+J4442)^(1/1)-1</f>
        <v>8.2999999999999963E-2</v>
      </c>
    </row>
    <row r="4443" spans="1:17" hidden="1" x14ac:dyDescent="0.25">
      <c r="A4443" s="2" t="s">
        <v>168</v>
      </c>
      <c r="B4443" s="2">
        <v>4509</v>
      </c>
      <c r="C4443" s="2" t="s">
        <v>485</v>
      </c>
      <c r="D4443" s="2" t="s">
        <v>698</v>
      </c>
      <c r="E4443" s="3">
        <v>46410</v>
      </c>
      <c r="F4443" s="2">
        <v>7.8899999999999998E-2</v>
      </c>
      <c r="G4443" s="2">
        <v>4509</v>
      </c>
      <c r="H4443" s="5">
        <v>45352</v>
      </c>
      <c r="I4443" s="5">
        <v>46410</v>
      </c>
      <c r="J4443" s="7">
        <v>7.8899999999999998E-2</v>
      </c>
      <c r="K4443" s="7">
        <v>7.8899999999999998E-2</v>
      </c>
      <c r="L4443" s="7">
        <f>(1+J4443)^(1/365)-1</f>
        <v>2.0808192980958928E-4</v>
      </c>
      <c r="M4443" s="7">
        <f>(1+J4443)^(7/365)-1</f>
        <v>1.4574830839468866E-3</v>
      </c>
      <c r="N4443" s="7">
        <f>(1+J4443)^(1/12)-1</f>
        <v>6.3485675655090557E-3</v>
      </c>
      <c r="O4443" s="7">
        <f>(1+J4443)^(1/4)-1</f>
        <v>1.9166871501564486E-2</v>
      </c>
      <c r="P4443" s="7">
        <f>(1+J4443)^(1/2)-1</f>
        <v>3.8701111966286561E-2</v>
      </c>
      <c r="Q4443" s="7">
        <f>(1+J4443)^(1/1)-1</f>
        <v>7.889999999999997E-2</v>
      </c>
    </row>
    <row r="4444" spans="1:17" hidden="1" x14ac:dyDescent="0.25">
      <c r="A4444" s="2" t="s">
        <v>168</v>
      </c>
      <c r="B4444" s="2">
        <v>1105</v>
      </c>
      <c r="C4444" s="2" t="s">
        <v>485</v>
      </c>
      <c r="D4444" s="2" t="s">
        <v>695</v>
      </c>
      <c r="E4444" s="3">
        <v>47154</v>
      </c>
      <c r="F4444" s="2">
        <v>7.4700000000000003E-2</v>
      </c>
      <c r="G4444" s="2">
        <v>1105</v>
      </c>
      <c r="H4444" s="5">
        <v>45352</v>
      </c>
      <c r="I4444" s="5">
        <v>47154</v>
      </c>
      <c r="J4444" s="7">
        <v>7.4700000000000003E-2</v>
      </c>
      <c r="K4444" s="7">
        <v>7.4700000000000003E-2</v>
      </c>
      <c r="L4444" s="7">
        <f>(1+J4444)^(1/365)-1</f>
        <v>1.9739359699100234E-4</v>
      </c>
      <c r="M4444" s="7">
        <f>(1+J4444)^(7/365)-1</f>
        <v>1.3825736970598523E-3</v>
      </c>
      <c r="N4444" s="7">
        <f>(1+J4444)^(1/12)-1</f>
        <v>6.0215196377304547E-3</v>
      </c>
      <c r="O4444" s="7">
        <f>(1+J4444)^(1/4)-1</f>
        <v>1.8173553341900517E-2</v>
      </c>
      <c r="P4444" s="7">
        <f>(1+J4444)^(1/2)-1</f>
        <v>3.6677384724871809E-2</v>
      </c>
      <c r="Q4444" s="7">
        <f>(1+J4444)^(1/1)-1</f>
        <v>7.4699999999999989E-2</v>
      </c>
    </row>
    <row r="4445" spans="1:17" hidden="1" x14ac:dyDescent="0.25">
      <c r="A4445" s="2" t="s">
        <v>168</v>
      </c>
      <c r="B4445" s="2">
        <v>12562</v>
      </c>
      <c r="C4445" s="2" t="s">
        <v>485</v>
      </c>
      <c r="D4445" s="2" t="s">
        <v>698</v>
      </c>
      <c r="E4445" s="3">
        <v>46410</v>
      </c>
      <c r="F4445" s="2">
        <v>8.4000000000000005E-2</v>
      </c>
      <c r="G4445" s="2">
        <v>12562</v>
      </c>
      <c r="H4445" s="5">
        <v>45352</v>
      </c>
      <c r="I4445" s="5">
        <v>46410</v>
      </c>
      <c r="J4445" s="7">
        <v>8.4000000000000005E-2</v>
      </c>
      <c r="K4445" s="7">
        <v>8.4000000000000005E-2</v>
      </c>
      <c r="L4445" s="7">
        <f>(1+J4445)^(1/365)-1</f>
        <v>2.2100497421395637E-4</v>
      </c>
      <c r="M4445" s="7">
        <f>(1+J4445)^(7/365)-1</f>
        <v>1.5480609045628313E-3</v>
      </c>
      <c r="N4445" s="7">
        <f>(1+J4445)^(1/12)-1</f>
        <v>6.7441318411856077E-3</v>
      </c>
      <c r="O4445" s="7">
        <f>(1+J4445)^(1/4)-1</f>
        <v>2.0369152211899166E-2</v>
      </c>
      <c r="P4445" s="7">
        <f>(1+J4445)^(1/2)-1</f>
        <v>4.1153206785629726E-2</v>
      </c>
      <c r="Q4445" s="7">
        <f>(1+J4445)^(1/1)-1</f>
        <v>8.4000000000000075E-2</v>
      </c>
    </row>
    <row r="4446" spans="1:17" hidden="1" x14ac:dyDescent="0.25">
      <c r="A4446" s="2" t="s">
        <v>165</v>
      </c>
      <c r="B4446" s="2">
        <v>3358</v>
      </c>
      <c r="C4446" s="2" t="s">
        <v>485</v>
      </c>
      <c r="D4446" s="2" t="s">
        <v>698</v>
      </c>
      <c r="E4446" s="3">
        <v>46409</v>
      </c>
      <c r="F4446" s="2">
        <v>9.8299999999999998E-2</v>
      </c>
      <c r="G4446" s="2">
        <v>3358</v>
      </c>
      <c r="H4446" s="5">
        <v>45352</v>
      </c>
      <c r="I4446" s="5">
        <v>46409</v>
      </c>
      <c r="J4446" s="7">
        <v>9.8299999999999998E-2</v>
      </c>
      <c r="K4446" s="7">
        <v>9.8299999999999998E-2</v>
      </c>
      <c r="L4446" s="7">
        <f>(1+J4446)^(1/365)-1</f>
        <v>2.5691938117944346E-4</v>
      </c>
      <c r="M4446" s="7">
        <f>(1+J4446)^(7/365)-1</f>
        <v>1.79982242089749E-3</v>
      </c>
      <c r="N4446" s="7">
        <f>(1+J4446)^(1/12)-1</f>
        <v>7.8442335344048875E-3</v>
      </c>
      <c r="O4446" s="7">
        <f>(1+J4446)^(1/4)-1</f>
        <v>2.3717779273817241E-2</v>
      </c>
      <c r="P4446" s="7">
        <f>(1+J4446)^(1/2)-1</f>
        <v>4.7998091601315851E-2</v>
      </c>
      <c r="Q4446" s="7">
        <f>(1+J4446)^(1/1)-1</f>
        <v>9.8300000000000054E-2</v>
      </c>
    </row>
    <row r="4447" spans="1:17" hidden="1" x14ac:dyDescent="0.25">
      <c r="A4447" s="2" t="s">
        <v>166</v>
      </c>
      <c r="B4447" s="2">
        <v>163</v>
      </c>
      <c r="C4447" s="2" t="s">
        <v>485</v>
      </c>
      <c r="D4447" s="2" t="s">
        <v>698</v>
      </c>
      <c r="E4447" s="3">
        <v>46467</v>
      </c>
      <c r="F4447" s="2">
        <v>8.9499999999999996E-2</v>
      </c>
      <c r="G4447" s="2">
        <v>163</v>
      </c>
      <c r="H4447" s="5">
        <v>45352</v>
      </c>
      <c r="I4447" s="5">
        <v>46467</v>
      </c>
      <c r="J4447" s="7">
        <v>8.9499999999999996E-2</v>
      </c>
      <c r="K4447" s="7">
        <v>8.9499999999999996E-2</v>
      </c>
      <c r="L4447" s="7">
        <f>(1+J4447)^(1/365)-1</f>
        <v>2.3487381251530159E-4</v>
      </c>
      <c r="M4447" s="7">
        <f>(1+J4447)^(7/365)-1</f>
        <v>1.6452756210714181E-3</v>
      </c>
      <c r="N4447" s="7">
        <f>(1+J4447)^(1/12)-1</f>
        <v>7.1688134099689993E-3</v>
      </c>
      <c r="O4447" s="7">
        <f>(1+J4447)^(1/4)-1</f>
        <v>2.166098430586727E-2</v>
      </c>
      <c r="P4447" s="7">
        <f>(1+J4447)^(1/2)-1</f>
        <v>4.3791166852833685E-2</v>
      </c>
      <c r="Q4447" s="7">
        <f>(1+J4447)^(1/1)-1</f>
        <v>8.9499999999999913E-2</v>
      </c>
    </row>
    <row r="4448" spans="1:17" hidden="1" x14ac:dyDescent="0.25">
      <c r="A4448" s="2" t="s">
        <v>166</v>
      </c>
      <c r="B4448" s="2">
        <v>14207</v>
      </c>
      <c r="C4448" s="2" t="s">
        <v>485</v>
      </c>
      <c r="D4448" s="2" t="s">
        <v>698</v>
      </c>
      <c r="E4448" s="3">
        <v>46467</v>
      </c>
      <c r="F4448" s="2">
        <v>9.8699999999999996E-2</v>
      </c>
      <c r="G4448" s="2">
        <v>14207</v>
      </c>
      <c r="H4448" s="5">
        <v>45352</v>
      </c>
      <c r="I4448" s="5">
        <v>46467</v>
      </c>
      <c r="J4448" s="7">
        <v>9.8699999999999996E-2</v>
      </c>
      <c r="K4448" s="7">
        <v>9.8699999999999996E-2</v>
      </c>
      <c r="L4448" s="7">
        <f>(1+J4448)^(1/365)-1</f>
        <v>2.5791726240420587E-4</v>
      </c>
      <c r="M4448" s="7">
        <f>(1+J4448)^(7/365)-1</f>
        <v>1.8068183850779018E-3</v>
      </c>
      <c r="N4448" s="7">
        <f>(1+J4448)^(1/12)-1</f>
        <v>7.8748164364241813E-3</v>
      </c>
      <c r="O4448" s="7">
        <f>(1+J4448)^(1/4)-1</f>
        <v>2.3810975849890559E-2</v>
      </c>
      <c r="P4448" s="7">
        <f>(1+J4448)^(1/2)-1</f>
        <v>4.8188914270705263E-2</v>
      </c>
      <c r="Q4448" s="7">
        <f>(1+J4448)^(1/1)-1</f>
        <v>9.870000000000001E-2</v>
      </c>
    </row>
    <row r="4449" spans="1:17" hidden="1" x14ac:dyDescent="0.25">
      <c r="A4449" s="2" t="s">
        <v>163</v>
      </c>
      <c r="B4449" s="2">
        <v>9259</v>
      </c>
      <c r="C4449" s="2" t="s">
        <v>485</v>
      </c>
      <c r="D4449" s="2" t="s">
        <v>698</v>
      </c>
      <c r="E4449" s="3">
        <v>46474</v>
      </c>
      <c r="F4449" s="2">
        <v>9.6100000000000005E-2</v>
      </c>
      <c r="G4449" s="2">
        <v>9259</v>
      </c>
      <c r="H4449" s="5">
        <v>45352</v>
      </c>
      <c r="I4449" s="5">
        <v>46474</v>
      </c>
      <c r="J4449" s="7">
        <v>9.6100000000000005E-2</v>
      </c>
      <c r="K4449" s="7">
        <v>9.6100000000000005E-2</v>
      </c>
      <c r="L4449" s="7">
        <f>(1+J4449)^(1/365)-1</f>
        <v>2.5142454771653888E-4</v>
      </c>
      <c r="M4449" s="7">
        <f>(1+J4449)^(7/365)-1</f>
        <v>1.7612998907992061E-3</v>
      </c>
      <c r="N4449" s="7">
        <f>(1+J4449)^(1/12)-1</f>
        <v>7.6758448462392881E-3</v>
      </c>
      <c r="O4449" s="7">
        <f>(1+J4449)^(1/4)-1</f>
        <v>2.3204742571015791E-2</v>
      </c>
      <c r="P4449" s="7">
        <f>(1+J4449)^(1/2)-1</f>
        <v>4.6947945219818488E-2</v>
      </c>
      <c r="Q4449" s="7">
        <f>(1+J4449)^(1/1)-1</f>
        <v>9.6100000000000074E-2</v>
      </c>
    </row>
    <row r="4450" spans="1:17" hidden="1" x14ac:dyDescent="0.25">
      <c r="A4450" s="2" t="s">
        <v>164</v>
      </c>
      <c r="B4450" s="2">
        <v>29936</v>
      </c>
      <c r="C4450" s="2" t="s">
        <v>485</v>
      </c>
      <c r="D4450" s="2" t="s">
        <v>698</v>
      </c>
      <c r="E4450" s="3">
        <v>46475</v>
      </c>
      <c r="F4450" s="2">
        <v>7.4700000000000003E-2</v>
      </c>
      <c r="G4450" s="2">
        <v>29936</v>
      </c>
      <c r="H4450" s="5">
        <v>45352</v>
      </c>
      <c r="I4450" s="5">
        <v>46475</v>
      </c>
      <c r="J4450" s="7">
        <v>7.4700000000000003E-2</v>
      </c>
      <c r="K4450" s="7">
        <v>7.4700000000000003E-2</v>
      </c>
      <c r="L4450" s="7">
        <f>(1+J4450)^(1/365)-1</f>
        <v>1.9739359699100234E-4</v>
      </c>
      <c r="M4450" s="7">
        <f>(1+J4450)^(7/365)-1</f>
        <v>1.3825736970598523E-3</v>
      </c>
      <c r="N4450" s="7">
        <f>(1+J4450)^(1/12)-1</f>
        <v>6.0215196377304547E-3</v>
      </c>
      <c r="O4450" s="7">
        <f>(1+J4450)^(1/4)-1</f>
        <v>1.8173553341900517E-2</v>
      </c>
      <c r="P4450" s="7">
        <f>(1+J4450)^(1/2)-1</f>
        <v>3.6677384724871809E-2</v>
      </c>
      <c r="Q4450" s="7">
        <f>(1+J4450)^(1/1)-1</f>
        <v>7.4699999999999989E-2</v>
      </c>
    </row>
    <row r="4451" spans="1:17" hidden="1" x14ac:dyDescent="0.25">
      <c r="A4451" s="2" t="s">
        <v>164</v>
      </c>
      <c r="B4451" s="2">
        <v>17500</v>
      </c>
      <c r="C4451" s="2" t="s">
        <v>485</v>
      </c>
      <c r="D4451" s="2" t="s">
        <v>695</v>
      </c>
      <c r="E4451" s="3">
        <v>47206</v>
      </c>
      <c r="F4451" s="2">
        <v>7.6300000000000007E-2</v>
      </c>
      <c r="G4451" s="2">
        <v>17500</v>
      </c>
      <c r="H4451" s="5">
        <v>45352</v>
      </c>
      <c r="I4451" s="5">
        <v>47206</v>
      </c>
      <c r="J4451" s="7">
        <v>7.6300000000000007E-2</v>
      </c>
      <c r="K4451" s="7">
        <v>7.6300000000000007E-2</v>
      </c>
      <c r="L4451" s="7">
        <f>(1+J4451)^(1/365)-1</f>
        <v>2.0147024661865132E-4</v>
      </c>
      <c r="M4451" s="7">
        <f>(1+J4451)^(7/365)-1</f>
        <v>1.4111444080744384E-3</v>
      </c>
      <c r="N4451" s="7">
        <f>(1+J4451)^(1/12)-1</f>
        <v>6.1462472456905726E-3</v>
      </c>
      <c r="O4451" s="7">
        <f>(1+J4451)^(1/4)-1</f>
        <v>1.8552302985506142E-2</v>
      </c>
      <c r="P4451" s="7">
        <f>(1+J4451)^(1/2)-1</f>
        <v>3.7448793917078227E-2</v>
      </c>
      <c r="Q4451" s="7">
        <f>(1+J4451)^(1/1)-1</f>
        <v>7.6300000000000034E-2</v>
      </c>
    </row>
    <row r="4452" spans="1:17" hidden="1" x14ac:dyDescent="0.25">
      <c r="A4452" s="2" t="s">
        <v>164</v>
      </c>
      <c r="B4452" s="2">
        <v>20548</v>
      </c>
      <c r="C4452" s="2" t="s">
        <v>485</v>
      </c>
      <c r="D4452" s="2" t="s">
        <v>693</v>
      </c>
      <c r="E4452" s="3">
        <v>49003</v>
      </c>
      <c r="F4452" s="2">
        <v>7.1099999999999997E-2</v>
      </c>
      <c r="G4452" s="2">
        <v>20548</v>
      </c>
      <c r="H4452" s="5">
        <v>45352</v>
      </c>
      <c r="I4452" s="5">
        <v>49003</v>
      </c>
      <c r="J4452" s="7">
        <v>7.1099999999999997E-2</v>
      </c>
      <c r="K4452" s="7">
        <v>7.1099999999999997E-2</v>
      </c>
      <c r="L4452" s="7">
        <f>(1+J4452)^(1/365)-1</f>
        <v>1.8819896141786252E-4</v>
      </c>
      <c r="M4452" s="7">
        <f>(1+J4452)^(7/365)-1</f>
        <v>1.3181367591021953E-3</v>
      </c>
      <c r="N4452" s="7">
        <f>(1+J4452)^(1/12)-1</f>
        <v>5.7402589909316681E-3</v>
      </c>
      <c r="O4452" s="7">
        <f>(1+J4452)^(1/4)-1</f>
        <v>1.7319817837468721E-2</v>
      </c>
      <c r="P4452" s="7">
        <f>(1+J4452)^(1/2)-1</f>
        <v>3.4939611764860379E-2</v>
      </c>
      <c r="Q4452" s="7">
        <f>(1+J4452)^(1/1)-1</f>
        <v>7.1099999999999941E-2</v>
      </c>
    </row>
    <row r="4453" spans="1:17" hidden="1" x14ac:dyDescent="0.25">
      <c r="A4453" s="2" t="s">
        <v>163</v>
      </c>
      <c r="B4453" s="2">
        <v>2314</v>
      </c>
      <c r="C4453" s="2" t="s">
        <v>485</v>
      </c>
      <c r="D4453" s="2" t="s">
        <v>698</v>
      </c>
      <c r="E4453" s="3">
        <v>46474</v>
      </c>
      <c r="F4453" s="2">
        <v>9.5899999999999999E-2</v>
      </c>
      <c r="G4453" s="2">
        <v>2314</v>
      </c>
      <c r="H4453" s="5">
        <v>45352</v>
      </c>
      <c r="I4453" s="5">
        <v>46474</v>
      </c>
      <c r="J4453" s="7">
        <v>9.5899999999999999E-2</v>
      </c>
      <c r="K4453" s="7">
        <v>9.5899999999999999E-2</v>
      </c>
      <c r="L4453" s="7">
        <f>(1+J4453)^(1/365)-1</f>
        <v>2.5092447213537206E-4</v>
      </c>
      <c r="M4453" s="7">
        <f>(1+J4453)^(7/365)-1</f>
        <v>1.7577940829558436E-3</v>
      </c>
      <c r="N4453" s="7">
        <f>(1+J4453)^(1/12)-1</f>
        <v>7.6605214249207965E-3</v>
      </c>
      <c r="O4453" s="7">
        <f>(1+J4453)^(1/4)-1</f>
        <v>2.3158064587154303E-2</v>
      </c>
      <c r="P4453" s="7">
        <f>(1+J4453)^(1/2)-1</f>
        <v>4.6852425129731534E-2</v>
      </c>
      <c r="Q4453" s="7">
        <f>(1+J4453)^(1/1)-1</f>
        <v>9.5900000000000096E-2</v>
      </c>
    </row>
    <row r="4454" spans="1:17" hidden="1" x14ac:dyDescent="0.25">
      <c r="A4454" s="2" t="s">
        <v>156</v>
      </c>
      <c r="B4454" s="2">
        <v>10455</v>
      </c>
      <c r="C4454" s="3">
        <v>45355</v>
      </c>
      <c r="D4454" s="2" t="s">
        <v>690</v>
      </c>
      <c r="E4454" s="3">
        <v>45718</v>
      </c>
      <c r="F4454" s="2">
        <v>6.9000000000000006E-2</v>
      </c>
      <c r="G4454" s="2">
        <v>10455</v>
      </c>
      <c r="H4454" s="5">
        <v>45355</v>
      </c>
      <c r="I4454" s="5">
        <v>45718</v>
      </c>
      <c r="J4454" s="7">
        <v>6.9000000000000006E-2</v>
      </c>
      <c r="K4454" s="7">
        <v>6.9000000000000006E-2</v>
      </c>
      <c r="L4454" s="7">
        <f>(1+J4454)^(1/365)-1</f>
        <v>1.8282118110590773E-4</v>
      </c>
      <c r="M4454" s="7">
        <f>(1+J4454)^(7/365)-1</f>
        <v>1.2804503769194842E-3</v>
      </c>
      <c r="N4454" s="7">
        <f>(1+J4454)^(1/12)-1</f>
        <v>5.5757898442876375E-3</v>
      </c>
      <c r="O4454" s="7">
        <f>(1+J4454)^(1/4)-1</f>
        <v>1.6820811178167583E-2</v>
      </c>
      <c r="P4454" s="7">
        <f>(1+J4454)^(1/2)-1</f>
        <v>3.3924562045026585E-2</v>
      </c>
      <c r="Q4454" s="7">
        <f>(1+J4454)^(1/1)-1</f>
        <v>6.899999999999995E-2</v>
      </c>
    </row>
    <row r="4455" spans="1:17" hidden="1" x14ac:dyDescent="0.25">
      <c r="A4455" s="2" t="s">
        <v>168</v>
      </c>
      <c r="B4455" s="2">
        <v>24858</v>
      </c>
      <c r="C4455" s="3">
        <v>45355</v>
      </c>
      <c r="D4455" s="2" t="s">
        <v>698</v>
      </c>
      <c r="E4455" s="3">
        <v>46410</v>
      </c>
      <c r="F4455" s="2">
        <v>7.4300000000000005E-2</v>
      </c>
      <c r="G4455" s="2">
        <v>24858</v>
      </c>
      <c r="H4455" s="5">
        <v>45355</v>
      </c>
      <c r="I4455" s="5">
        <v>46410</v>
      </c>
      <c r="J4455" s="7">
        <v>7.4300000000000005E-2</v>
      </c>
      <c r="K4455" s="7">
        <v>7.4300000000000005E-2</v>
      </c>
      <c r="L4455" s="7">
        <f>(1+J4455)^(1/365)-1</f>
        <v>1.9637348886036854E-4</v>
      </c>
      <c r="M4455" s="7">
        <f>(1+J4455)^(7/365)-1</f>
        <v>1.3754245006070143E-3</v>
      </c>
      <c r="N4455" s="7">
        <f>(1+J4455)^(1/12)-1</f>
        <v>5.9903111399197684E-3</v>
      </c>
      <c r="O4455" s="7">
        <f>(1+J4455)^(1/4)-1</f>
        <v>1.8078799857710326E-2</v>
      </c>
      <c r="P4455" s="7">
        <f>(1+J4455)^(1/2)-1</f>
        <v>3.6484442719715959E-2</v>
      </c>
      <c r="Q4455" s="7">
        <f>(1+J4455)^(1/1)-1</f>
        <v>7.4300000000000033E-2</v>
      </c>
    </row>
    <row r="4456" spans="1:17" hidden="1" x14ac:dyDescent="0.25">
      <c r="A4456" s="2" t="s">
        <v>156</v>
      </c>
      <c r="B4456" s="2">
        <v>3187</v>
      </c>
      <c r="C4456" s="3">
        <v>45355</v>
      </c>
      <c r="D4456" s="2" t="s">
        <v>691</v>
      </c>
      <c r="E4456" s="3">
        <v>45536</v>
      </c>
      <c r="F4456" s="2">
        <v>6.7699999999999996E-2</v>
      </c>
      <c r="G4456" s="2">
        <v>3187</v>
      </c>
      <c r="H4456" s="5">
        <v>45355</v>
      </c>
      <c r="I4456" s="5">
        <v>45536</v>
      </c>
      <c r="J4456" s="7">
        <v>6.7699999999999996E-2</v>
      </c>
      <c r="K4456" s="7">
        <v>6.7699999999999996E-2</v>
      </c>
      <c r="L4456" s="7">
        <f>(1+J4456)^(1/365)-1</f>
        <v>1.7948679679258284E-4</v>
      </c>
      <c r="M4456" s="7">
        <f>(1+J4456)^(7/365)-1</f>
        <v>1.257084305678724E-3</v>
      </c>
      <c r="N4456" s="7">
        <f>(1+J4456)^(1/12)-1</f>
        <v>5.4738271283234496E-3</v>
      </c>
      <c r="O4456" s="7">
        <f>(1+J4456)^(1/4)-1</f>
        <v>1.6511533746359497E-2</v>
      </c>
      <c r="P4456" s="7">
        <f>(1+J4456)^(1/2)-1</f>
        <v>3.329569823937617E-2</v>
      </c>
      <c r="Q4456" s="7">
        <f>(1+J4456)^(1/1)-1</f>
        <v>6.7700000000000093E-2</v>
      </c>
    </row>
    <row r="4457" spans="1:17" hidden="1" x14ac:dyDescent="0.25">
      <c r="A4457" s="2" t="s">
        <v>155</v>
      </c>
      <c r="B4457" s="2">
        <v>31369</v>
      </c>
      <c r="C4457" s="3">
        <v>45357</v>
      </c>
      <c r="D4457" s="2" t="s">
        <v>692</v>
      </c>
      <c r="E4457" s="3">
        <v>45447</v>
      </c>
      <c r="F4457" s="2">
        <v>6.4299999999999996E-2</v>
      </c>
      <c r="G4457" s="2">
        <v>31369</v>
      </c>
      <c r="H4457" s="5">
        <v>45357</v>
      </c>
      <c r="I4457" s="5">
        <v>45447</v>
      </c>
      <c r="J4457" s="7">
        <v>6.4299999999999996E-2</v>
      </c>
      <c r="K4457" s="7">
        <v>6.4299999999999996E-2</v>
      </c>
      <c r="L4457" s="7">
        <f>(1+J4457)^(1/365)-1</f>
        <v>1.7074692097951427E-4</v>
      </c>
      <c r="M4457" s="7">
        <f>(1+J4457)^(7/365)-1</f>
        <v>1.1958408658496733E-3</v>
      </c>
      <c r="N4457" s="7">
        <f>(1+J4457)^(1/12)-1</f>
        <v>5.2066164004009874E-3</v>
      </c>
      <c r="O4457" s="7">
        <f>(1+J4457)^(1/4)-1</f>
        <v>1.5701316909631169E-2</v>
      </c>
      <c r="P4457" s="7">
        <f>(1+J4457)^(1/2)-1</f>
        <v>3.1649165171959037E-2</v>
      </c>
      <c r="Q4457" s="7">
        <f>(1+J4457)^(1/1)-1</f>
        <v>6.4300000000000024E-2</v>
      </c>
    </row>
    <row r="4458" spans="1:17" hidden="1" x14ac:dyDescent="0.25">
      <c r="A4458" s="2" t="s">
        <v>155</v>
      </c>
      <c r="B4458" s="2">
        <v>25844</v>
      </c>
      <c r="C4458" s="3">
        <v>45357</v>
      </c>
      <c r="D4458" s="2" t="s">
        <v>690</v>
      </c>
      <c r="E4458" s="3">
        <v>45720</v>
      </c>
      <c r="F4458" s="2">
        <v>6.8000000000000005E-2</v>
      </c>
      <c r="G4458" s="2">
        <v>25844</v>
      </c>
      <c r="H4458" s="5">
        <v>45357</v>
      </c>
      <c r="I4458" s="5">
        <v>45720</v>
      </c>
      <c r="J4458" s="7">
        <v>6.8000000000000005E-2</v>
      </c>
      <c r="K4458" s="7">
        <v>6.8000000000000005E-2</v>
      </c>
      <c r="L4458" s="7">
        <f>(1+J4458)^(1/365)-1</f>
        <v>1.8025662930987174E-4</v>
      </c>
      <c r="M4458" s="7">
        <f>(1+J4458)^(7/365)-1</f>
        <v>1.2624789517001744E-3</v>
      </c>
      <c r="N4458" s="7">
        <f>(1+J4458)^(1/12)-1</f>
        <v>5.4973670825229082E-3</v>
      </c>
      <c r="O4458" s="7">
        <f>(1+J4458)^(1/4)-1</f>
        <v>1.6582930518265648E-2</v>
      </c>
      <c r="P4458" s="7">
        <f>(1+J4458)^(1/2)-1</f>
        <v>3.3440854621105132E-2</v>
      </c>
      <c r="Q4458" s="7">
        <f>(1+J4458)^(1/1)-1</f>
        <v>6.800000000000006E-2</v>
      </c>
    </row>
    <row r="4459" spans="1:17" hidden="1" x14ac:dyDescent="0.25">
      <c r="A4459" s="2" t="s">
        <v>155</v>
      </c>
      <c r="B4459" s="2">
        <v>40002</v>
      </c>
      <c r="C4459" s="3">
        <v>45357</v>
      </c>
      <c r="D4459" s="2" t="s">
        <v>690</v>
      </c>
      <c r="E4459" s="3">
        <v>45720</v>
      </c>
      <c r="F4459" s="2">
        <v>6.8000000000000005E-2</v>
      </c>
      <c r="G4459" s="2">
        <v>40002</v>
      </c>
      <c r="H4459" s="5">
        <v>45357</v>
      </c>
      <c r="I4459" s="5">
        <v>45720</v>
      </c>
      <c r="J4459" s="7">
        <v>6.8000000000000005E-2</v>
      </c>
      <c r="K4459" s="7">
        <v>6.8000000000000005E-2</v>
      </c>
      <c r="L4459" s="7">
        <f>(1+J4459)^(1/365)-1</f>
        <v>1.8025662930987174E-4</v>
      </c>
      <c r="M4459" s="7">
        <f>(1+J4459)^(7/365)-1</f>
        <v>1.2624789517001744E-3</v>
      </c>
      <c r="N4459" s="7">
        <f>(1+J4459)^(1/12)-1</f>
        <v>5.4973670825229082E-3</v>
      </c>
      <c r="O4459" s="7">
        <f>(1+J4459)^(1/4)-1</f>
        <v>1.6582930518265648E-2</v>
      </c>
      <c r="P4459" s="7">
        <f>(1+J4459)^(1/2)-1</f>
        <v>3.3440854621105132E-2</v>
      </c>
      <c r="Q4459" s="7">
        <f>(1+J4459)^(1/1)-1</f>
        <v>6.800000000000006E-2</v>
      </c>
    </row>
    <row r="4460" spans="1:17" hidden="1" x14ac:dyDescent="0.25">
      <c r="A4460" s="2" t="s">
        <v>164</v>
      </c>
      <c r="B4460" s="2">
        <v>7307</v>
      </c>
      <c r="C4460" s="3">
        <v>45357</v>
      </c>
      <c r="D4460" s="2" t="s">
        <v>698</v>
      </c>
      <c r="E4460" s="3">
        <v>46452</v>
      </c>
      <c r="F4460" s="2">
        <v>7.3499999999999996E-2</v>
      </c>
      <c r="G4460" s="2">
        <v>7307</v>
      </c>
      <c r="H4460" s="5">
        <v>45357</v>
      </c>
      <c r="I4460" s="5">
        <v>46452</v>
      </c>
      <c r="J4460" s="7">
        <v>7.3499999999999996E-2</v>
      </c>
      <c r="K4460" s="7">
        <v>7.3499999999999996E-2</v>
      </c>
      <c r="L4460" s="7">
        <f>(1+J4460)^(1/365)-1</f>
        <v>1.943321357604777E-4</v>
      </c>
      <c r="M4460" s="7">
        <f>(1+J4460)^(7/365)-1</f>
        <v>1.361118271795636E-3</v>
      </c>
      <c r="N4460" s="7">
        <f>(1+J4460)^(1/12)-1</f>
        <v>5.9278621761518213E-3</v>
      </c>
      <c r="O4460" s="7">
        <f>(1+J4460)^(1/4)-1</f>
        <v>1.7889213480802857E-2</v>
      </c>
      <c r="P4460" s="7">
        <f>(1+J4460)^(1/2)-1</f>
        <v>3.6098450920567737E-2</v>
      </c>
      <c r="Q4460" s="7">
        <f>(1+J4460)^(1/1)-1</f>
        <v>7.3499999999999899E-2</v>
      </c>
    </row>
    <row r="4461" spans="1:17" hidden="1" x14ac:dyDescent="0.25">
      <c r="A4461" s="2" t="s">
        <v>164</v>
      </c>
      <c r="B4461" s="2">
        <v>10000</v>
      </c>
      <c r="C4461" s="3">
        <v>45357</v>
      </c>
      <c r="D4461" s="2" t="s">
        <v>698</v>
      </c>
      <c r="E4461" s="3">
        <v>46452</v>
      </c>
      <c r="F4461" s="2">
        <v>7.3999999999999996E-2</v>
      </c>
      <c r="G4461" s="2">
        <v>10000</v>
      </c>
      <c r="H4461" s="5">
        <v>45357</v>
      </c>
      <c r="I4461" s="5">
        <v>46452</v>
      </c>
      <c r="J4461" s="7">
        <v>7.3999999999999996E-2</v>
      </c>
      <c r="K4461" s="7">
        <v>7.3999999999999996E-2</v>
      </c>
      <c r="L4461" s="7">
        <f>(1+J4461)^(1/365)-1</f>
        <v>1.9560815915586893E-4</v>
      </c>
      <c r="M4461" s="7">
        <f>(1+J4461)^(7/365)-1</f>
        <v>1.3700608896898281E-3</v>
      </c>
      <c r="N4461" s="7">
        <f>(1+J4461)^(1/12)-1</f>
        <v>5.9668977756095476E-3</v>
      </c>
      <c r="O4461" s="7">
        <f>(1+J4461)^(1/4)-1</f>
        <v>1.8007717378669685E-2</v>
      </c>
      <c r="P4461" s="7">
        <f>(1+J4461)^(1/2)-1</f>
        <v>3.6339712642529332E-2</v>
      </c>
      <c r="Q4461" s="7">
        <f>(1+J4461)^(1/1)-1</f>
        <v>7.4000000000000066E-2</v>
      </c>
    </row>
    <row r="4462" spans="1:17" hidden="1" x14ac:dyDescent="0.25">
      <c r="A4462" s="2" t="s">
        <v>67</v>
      </c>
      <c r="B4462" s="2">
        <v>900</v>
      </c>
      <c r="C4462" s="3">
        <v>45358</v>
      </c>
      <c r="D4462" s="2" t="s">
        <v>691</v>
      </c>
      <c r="E4462" s="3">
        <v>45539</v>
      </c>
      <c r="F4462" s="2">
        <v>8.2299999999999998E-2</v>
      </c>
      <c r="G4462" s="2">
        <v>900</v>
      </c>
      <c r="H4462" s="5">
        <v>45358</v>
      </c>
      <c r="I4462" s="5">
        <v>45539</v>
      </c>
      <c r="J4462" s="7">
        <v>8.2299999999999998E-2</v>
      </c>
      <c r="K4462" s="7">
        <v>8.2299999999999998E-2</v>
      </c>
      <c r="L4462" s="7">
        <f>(1+J4462)^(1/365)-1</f>
        <v>2.1670404218676609E-4</v>
      </c>
      <c r="M4462" s="7">
        <f>(1+J4462)^(7/365)-1</f>
        <v>1.5179148250439312E-3</v>
      </c>
      <c r="N4462" s="7">
        <f>(1+J4462)^(1/12)-1</f>
        <v>6.6124669857590135E-3</v>
      </c>
      <c r="O4462" s="7">
        <f>(1+J4462)^(1/4)-1</f>
        <v>1.9968864244455542E-2</v>
      </c>
      <c r="P4462" s="7">
        <f>(1+J4462)^(1/2)-1</f>
        <v>4.0336484028124397E-2</v>
      </c>
      <c r="Q4462" s="7">
        <f>(1+J4462)^(1/1)-1</f>
        <v>8.230000000000004E-2</v>
      </c>
    </row>
    <row r="4463" spans="1:17" hidden="1" x14ac:dyDescent="0.25">
      <c r="A4463" s="2" t="s">
        <v>67</v>
      </c>
      <c r="B4463" s="2">
        <v>18301</v>
      </c>
      <c r="C4463" s="3">
        <v>45358</v>
      </c>
      <c r="D4463" s="2" t="s">
        <v>690</v>
      </c>
      <c r="E4463" s="3">
        <v>45721</v>
      </c>
      <c r="F4463" s="2">
        <v>8.9599999999999999E-2</v>
      </c>
      <c r="G4463" s="2">
        <v>18301</v>
      </c>
      <c r="H4463" s="5">
        <v>45358</v>
      </c>
      <c r="I4463" s="5">
        <v>45721</v>
      </c>
      <c r="J4463" s="7">
        <v>8.9599999999999999E-2</v>
      </c>
      <c r="K4463" s="7">
        <v>8.9599999999999999E-2</v>
      </c>
      <c r="L4463" s="7">
        <f>(1+J4463)^(1/365)-1</f>
        <v>2.3512532643055195E-4</v>
      </c>
      <c r="M4463" s="7">
        <f>(1+J4463)^(7/365)-1</f>
        <v>1.6470387023748145E-3</v>
      </c>
      <c r="N4463" s="7">
        <f>(1+J4463)^(1/12)-1</f>
        <v>7.1765166870538799E-3</v>
      </c>
      <c r="O4463" s="7">
        <f>(1+J4463)^(1/4)-1</f>
        <v>2.1684426844214455E-2</v>
      </c>
      <c r="P4463" s="7">
        <f>(1+J4463)^(1/2)-1</f>
        <v>4.3839068055991026E-2</v>
      </c>
      <c r="Q4463" s="7">
        <f>(1+J4463)^(1/1)-1</f>
        <v>8.9599999999999902E-2</v>
      </c>
    </row>
    <row r="4464" spans="1:17" hidden="1" x14ac:dyDescent="0.25">
      <c r="A4464" s="2" t="s">
        <v>67</v>
      </c>
      <c r="B4464" s="2">
        <v>17497</v>
      </c>
      <c r="C4464" s="3">
        <v>45358</v>
      </c>
      <c r="D4464" s="2" t="s">
        <v>690</v>
      </c>
      <c r="E4464" s="3">
        <v>45721</v>
      </c>
      <c r="F4464" s="2">
        <v>9.0999999999999998E-2</v>
      </c>
      <c r="G4464" s="2">
        <v>17497</v>
      </c>
      <c r="H4464" s="5">
        <v>45358</v>
      </c>
      <c r="I4464" s="5">
        <v>45721</v>
      </c>
      <c r="J4464" s="7">
        <v>9.0999999999999998E-2</v>
      </c>
      <c r="K4464" s="7">
        <v>9.0999999999999998E-2</v>
      </c>
      <c r="L4464" s="7">
        <f>(1+J4464)^(1/365)-1</f>
        <v>2.3864410618323895E-4</v>
      </c>
      <c r="M4464" s="7">
        <f>(1+J4464)^(7/365)-1</f>
        <v>1.6717051902794822E-3</v>
      </c>
      <c r="N4464" s="7">
        <f>(1+J4464)^(1/12)-1</f>
        <v>7.2842945738960108E-3</v>
      </c>
      <c r="O4464" s="7">
        <f>(1+J4464)^(1/4)-1</f>
        <v>2.2012453075577421E-2</v>
      </c>
      <c r="P4464" s="7">
        <f>(1+J4464)^(1/2)-1</f>
        <v>4.4509454241559165E-2</v>
      </c>
      <c r="Q4464" s="7">
        <f>(1+J4464)^(1/1)-1</f>
        <v>9.099999999999997E-2</v>
      </c>
    </row>
    <row r="4465" spans="1:17" hidden="1" x14ac:dyDescent="0.25">
      <c r="A4465" s="2" t="s">
        <v>166</v>
      </c>
      <c r="B4465" s="2">
        <v>6837</v>
      </c>
      <c r="C4465" s="3">
        <v>45358</v>
      </c>
      <c r="D4465" s="2" t="s">
        <v>698</v>
      </c>
      <c r="E4465" s="3">
        <v>46440</v>
      </c>
      <c r="F4465" s="2">
        <v>0.10199999999999999</v>
      </c>
      <c r="G4465" s="2">
        <v>6837</v>
      </c>
      <c r="H4465" s="5">
        <v>45358</v>
      </c>
      <c r="I4465" s="5">
        <v>46440</v>
      </c>
      <c r="J4465" s="7">
        <v>0.10199999999999999</v>
      </c>
      <c r="K4465" s="7">
        <v>0.10199999999999999</v>
      </c>
      <c r="L4465" s="7">
        <f>(1+J4465)^(1/365)-1</f>
        <v>2.661359852436096E-4</v>
      </c>
      <c r="M4465" s="7">
        <f>(1+J4465)^(7/365)-1</f>
        <v>1.8644399522460553E-3</v>
      </c>
      <c r="N4465" s="7">
        <f>(1+J4465)^(1/12)-1</f>
        <v>8.1267366616946113E-3</v>
      </c>
      <c r="O4465" s="7">
        <f>(1+J4465)^(1/4)-1</f>
        <v>2.4578878252356384E-2</v>
      </c>
      <c r="P4465" s="7">
        <f>(1+J4465)^(1/2)-1</f>
        <v>4.9761877760856832E-2</v>
      </c>
      <c r="Q4465" s="7">
        <f>(1+J4465)^(1/1)-1</f>
        <v>0.10200000000000009</v>
      </c>
    </row>
    <row r="4466" spans="1:17" hidden="1" x14ac:dyDescent="0.25">
      <c r="A4466" s="2" t="s">
        <v>159</v>
      </c>
      <c r="B4466" s="2">
        <v>20056</v>
      </c>
      <c r="C4466" s="3">
        <v>45362</v>
      </c>
      <c r="D4466" s="2" t="s">
        <v>690</v>
      </c>
      <c r="E4466" s="3">
        <v>45725</v>
      </c>
      <c r="F4466" s="2">
        <v>6.9099999999999995E-2</v>
      </c>
      <c r="G4466" s="2">
        <v>20056</v>
      </c>
      <c r="H4466" s="5">
        <v>45362</v>
      </c>
      <c r="I4466" s="5">
        <v>45725</v>
      </c>
      <c r="J4466" s="7">
        <v>6.9099999999999995E-2</v>
      </c>
      <c r="K4466" s="7">
        <v>6.9099999999999995E-2</v>
      </c>
      <c r="L4466" s="7">
        <f>(1+J4466)^(1/365)-1</f>
        <v>1.830775046887112E-4</v>
      </c>
      <c r="M4466" s="7">
        <f>(1+J4466)^(7/365)-1</f>
        <v>1.2822466124569054E-3</v>
      </c>
      <c r="N4466" s="7">
        <f>(1+J4466)^(1/12)-1</f>
        <v>5.5836284214501042E-3</v>
      </c>
      <c r="O4466" s="7">
        <f>(1+J4466)^(1/4)-1</f>
        <v>1.684459006365735E-2</v>
      </c>
      <c r="P4466" s="7">
        <f>(1+J4466)^(1/2)-1</f>
        <v>3.3972920341727386E-2</v>
      </c>
      <c r="Q4466" s="7">
        <f>(1+J4466)^(1/1)-1</f>
        <v>6.9099999999999939E-2</v>
      </c>
    </row>
    <row r="4467" spans="1:17" hidden="1" x14ac:dyDescent="0.25">
      <c r="A4467" s="2" t="s">
        <v>167</v>
      </c>
      <c r="B4467" s="2">
        <v>8060</v>
      </c>
      <c r="C4467" s="3">
        <v>45362</v>
      </c>
      <c r="D4467" s="2" t="s">
        <v>698</v>
      </c>
      <c r="E4467" s="3">
        <v>46457</v>
      </c>
      <c r="F4467" s="2">
        <v>7.7299999999999994E-2</v>
      </c>
      <c r="G4467" s="2">
        <v>8060</v>
      </c>
      <c r="H4467" s="5">
        <v>45362</v>
      </c>
      <c r="I4467" s="5">
        <v>46457</v>
      </c>
      <c r="J4467" s="7">
        <v>7.7299999999999994E-2</v>
      </c>
      <c r="K4467" s="7">
        <v>7.7299999999999994E-2</v>
      </c>
      <c r="L4467" s="7">
        <f>(1+J4467)^(1/365)-1</f>
        <v>2.0401508473510965E-4</v>
      </c>
      <c r="M4467" s="7">
        <f>(1+J4467)^(7/365)-1</f>
        <v>1.4289799556606031E-3</v>
      </c>
      <c r="N4467" s="7">
        <f>(1+J4467)^(1/12)-1</f>
        <v>6.2241157181159856E-3</v>
      </c>
      <c r="O4467" s="7">
        <f>(1+J4467)^(1/4)-1</f>
        <v>1.878880712362152E-2</v>
      </c>
      <c r="P4467" s="7">
        <f>(1+J4467)^(1/2)-1</f>
        <v>3.7930633520371515E-2</v>
      </c>
      <c r="Q4467" s="7">
        <f>(1+J4467)^(1/1)-1</f>
        <v>7.7299999999999924E-2</v>
      </c>
    </row>
    <row r="4468" spans="1:17" hidden="1" x14ac:dyDescent="0.25">
      <c r="A4468" s="2" t="s">
        <v>167</v>
      </c>
      <c r="B4468" s="2">
        <v>12719</v>
      </c>
      <c r="C4468" s="3">
        <v>45362</v>
      </c>
      <c r="D4468" s="2" t="s">
        <v>695</v>
      </c>
      <c r="E4468" s="3">
        <v>47188</v>
      </c>
      <c r="F4468" s="2">
        <v>7.6100000000000001E-2</v>
      </c>
      <c r="G4468" s="2">
        <v>12719</v>
      </c>
      <c r="H4468" s="5">
        <v>45362</v>
      </c>
      <c r="I4468" s="5">
        <v>47188</v>
      </c>
      <c r="J4468" s="7">
        <v>7.6100000000000001E-2</v>
      </c>
      <c r="K4468" s="7">
        <v>7.6100000000000001E-2</v>
      </c>
      <c r="L4468" s="7">
        <f>(1+J4468)^(1/365)-1</f>
        <v>2.0096099604982598E-4</v>
      </c>
      <c r="M4468" s="7">
        <f>(1+J4468)^(7/365)-1</f>
        <v>1.40757534822189E-3</v>
      </c>
      <c r="N4468" s="7">
        <f>(1+J4468)^(1/12)-1</f>
        <v>6.1306655932824583E-3</v>
      </c>
      <c r="O4468" s="7">
        <f>(1+J4468)^(1/4)-1</f>
        <v>1.8504982383135138E-2</v>
      </c>
      <c r="P4468" s="7">
        <f>(1+J4468)^(1/2)-1</f>
        <v>3.7352399139270354E-2</v>
      </c>
      <c r="Q4468" s="7">
        <f>(1+J4468)^(1/1)-1</f>
        <v>7.6100000000000056E-2</v>
      </c>
    </row>
    <row r="4469" spans="1:17" hidden="1" x14ac:dyDescent="0.25">
      <c r="A4469" s="2" t="s">
        <v>167</v>
      </c>
      <c r="B4469" s="2">
        <v>8060</v>
      </c>
      <c r="C4469" s="3">
        <v>45362</v>
      </c>
      <c r="D4469" s="2" t="s">
        <v>698</v>
      </c>
      <c r="E4469" s="3">
        <v>46457</v>
      </c>
      <c r="F4469" s="2">
        <v>7.6999999999999999E-2</v>
      </c>
      <c r="G4469" s="2">
        <v>8060</v>
      </c>
      <c r="H4469" s="5">
        <v>45362</v>
      </c>
      <c r="I4469" s="5">
        <v>46457</v>
      </c>
      <c r="J4469" s="7">
        <v>7.6999999999999999E-2</v>
      </c>
      <c r="K4469" s="7">
        <v>7.6999999999999999E-2</v>
      </c>
      <c r="L4469" s="7">
        <f>(1+J4469)^(1/365)-1</f>
        <v>2.0325188073977429E-4</v>
      </c>
      <c r="M4469" s="7">
        <f>(1+J4469)^(7/365)-1</f>
        <v>1.4236309969866134E-3</v>
      </c>
      <c r="N4469" s="7">
        <f>(1+J4469)^(1/12)-1</f>
        <v>6.2007621358530773E-3</v>
      </c>
      <c r="O4469" s="7">
        <f>(1+J4469)^(1/4)-1</f>
        <v>1.871787317665552E-2</v>
      </c>
      <c r="P4469" s="7">
        <f>(1+J4469)^(1/2)-1</f>
        <v>3.7786105129568481E-2</v>
      </c>
      <c r="Q4469" s="7">
        <f>(1+J4469)^(1/1)-1</f>
        <v>7.6999999999999957E-2</v>
      </c>
    </row>
    <row r="4470" spans="1:17" hidden="1" x14ac:dyDescent="0.25">
      <c r="A4470" s="2" t="s">
        <v>167</v>
      </c>
      <c r="B4470" s="2">
        <v>12719</v>
      </c>
      <c r="C4470" s="3">
        <v>45362</v>
      </c>
      <c r="D4470" s="2" t="s">
        <v>695</v>
      </c>
      <c r="E4470" s="3">
        <v>47188</v>
      </c>
      <c r="F4470" s="2">
        <v>7.5999999999999998E-2</v>
      </c>
      <c r="G4470" s="2">
        <v>12719</v>
      </c>
      <c r="H4470" s="5">
        <v>45362</v>
      </c>
      <c r="I4470" s="5">
        <v>47188</v>
      </c>
      <c r="J4470" s="7">
        <v>7.5999999999999998E-2</v>
      </c>
      <c r="K4470" s="7">
        <v>7.5999999999999998E-2</v>
      </c>
      <c r="L4470" s="7">
        <f>(1+J4470)^(1/365)-1</f>
        <v>2.0070633536883875E-4</v>
      </c>
      <c r="M4470" s="7">
        <f>(1+J4470)^(7/365)-1</f>
        <v>1.4057905743092292E-3</v>
      </c>
      <c r="N4470" s="7">
        <f>(1+J4470)^(1/12)-1</f>
        <v>6.1228737715701698E-3</v>
      </c>
      <c r="O4470" s="7">
        <f>(1+J4470)^(1/4)-1</f>
        <v>1.848131960836441E-2</v>
      </c>
      <c r="P4470" s="7">
        <f>(1+J4470)^(1/2)-1</f>
        <v>3.7304198391195253E-2</v>
      </c>
      <c r="Q4470" s="7">
        <f>(1+J4470)^(1/1)-1</f>
        <v>7.6000000000000068E-2</v>
      </c>
    </row>
    <row r="4471" spans="1:17" hidden="1" x14ac:dyDescent="0.25">
      <c r="A4471" s="2" t="s">
        <v>155</v>
      </c>
      <c r="B4471" s="2">
        <v>10000</v>
      </c>
      <c r="C4471" s="3">
        <v>45364</v>
      </c>
      <c r="D4471" s="2" t="s">
        <v>691</v>
      </c>
      <c r="E4471" s="3">
        <v>45545</v>
      </c>
      <c r="F4471" s="2">
        <v>6.7699999999999996E-2</v>
      </c>
      <c r="G4471" s="2">
        <v>10000</v>
      </c>
      <c r="H4471" s="5">
        <v>45364</v>
      </c>
      <c r="I4471" s="5">
        <v>45545</v>
      </c>
      <c r="J4471" s="7">
        <v>6.7699999999999996E-2</v>
      </c>
      <c r="K4471" s="7">
        <v>6.7699999999999996E-2</v>
      </c>
      <c r="L4471" s="7">
        <f>(1+J4471)^(1/365)-1</f>
        <v>1.7948679679258284E-4</v>
      </c>
      <c r="M4471" s="7">
        <f>(1+J4471)^(7/365)-1</f>
        <v>1.257084305678724E-3</v>
      </c>
      <c r="N4471" s="7">
        <f>(1+J4471)^(1/12)-1</f>
        <v>5.4738271283234496E-3</v>
      </c>
      <c r="O4471" s="7">
        <f>(1+J4471)^(1/4)-1</f>
        <v>1.6511533746359497E-2</v>
      </c>
      <c r="P4471" s="7">
        <f>(1+J4471)^(1/2)-1</f>
        <v>3.329569823937617E-2</v>
      </c>
      <c r="Q4471" s="7">
        <f>(1+J4471)^(1/1)-1</f>
        <v>6.7700000000000093E-2</v>
      </c>
    </row>
    <row r="4472" spans="1:17" hidden="1" x14ac:dyDescent="0.25">
      <c r="A4472" s="2" t="s">
        <v>155</v>
      </c>
      <c r="B4472" s="2">
        <v>27887</v>
      </c>
      <c r="C4472" s="3">
        <v>45364</v>
      </c>
      <c r="D4472" s="2" t="s">
        <v>690</v>
      </c>
      <c r="E4472" s="3">
        <v>45727</v>
      </c>
      <c r="F4472" s="2">
        <v>6.8000000000000005E-2</v>
      </c>
      <c r="G4472" s="2">
        <v>27887</v>
      </c>
      <c r="H4472" s="5">
        <v>45364</v>
      </c>
      <c r="I4472" s="5">
        <v>45727</v>
      </c>
      <c r="J4472" s="7">
        <v>6.8000000000000005E-2</v>
      </c>
      <c r="K4472" s="7">
        <v>6.8000000000000005E-2</v>
      </c>
      <c r="L4472" s="7">
        <f>(1+J4472)^(1/365)-1</f>
        <v>1.8025662930987174E-4</v>
      </c>
      <c r="M4472" s="7">
        <f>(1+J4472)^(7/365)-1</f>
        <v>1.2624789517001744E-3</v>
      </c>
      <c r="N4472" s="7">
        <f>(1+J4472)^(1/12)-1</f>
        <v>5.4973670825229082E-3</v>
      </c>
      <c r="O4472" s="7">
        <f>(1+J4472)^(1/4)-1</f>
        <v>1.6582930518265648E-2</v>
      </c>
      <c r="P4472" s="7">
        <f>(1+J4472)^(1/2)-1</f>
        <v>3.3440854621105132E-2</v>
      </c>
      <c r="Q4472" s="7">
        <f>(1+J4472)^(1/1)-1</f>
        <v>6.800000000000006E-2</v>
      </c>
    </row>
    <row r="4473" spans="1:17" hidden="1" x14ac:dyDescent="0.25">
      <c r="A4473" s="2" t="s">
        <v>164</v>
      </c>
      <c r="B4473" s="2">
        <v>6324</v>
      </c>
      <c r="C4473" s="3">
        <v>45364</v>
      </c>
      <c r="D4473" s="2" t="s">
        <v>698</v>
      </c>
      <c r="E4473" s="3">
        <v>46452</v>
      </c>
      <c r="F4473" s="2">
        <v>7.4200000000000002E-2</v>
      </c>
      <c r="G4473" s="2">
        <v>6324</v>
      </c>
      <c r="H4473" s="5">
        <v>45364</v>
      </c>
      <c r="I4473" s="5">
        <v>46452</v>
      </c>
      <c r="J4473" s="7">
        <v>7.4200000000000002E-2</v>
      </c>
      <c r="K4473" s="7">
        <v>7.4200000000000002E-2</v>
      </c>
      <c r="L4473" s="7">
        <f>(1+J4473)^(1/365)-1</f>
        <v>1.9611840264288638E-4</v>
      </c>
      <c r="M4473" s="7">
        <f>(1+J4473)^(7/365)-1</f>
        <v>1.3736367935492932E-3</v>
      </c>
      <c r="N4473" s="7">
        <f>(1+J4473)^(1/12)-1</f>
        <v>5.9825073511525773E-3</v>
      </c>
      <c r="O4473" s="7">
        <f>(1+J4473)^(1/4)-1</f>
        <v>1.8055107352374256E-2</v>
      </c>
      <c r="P4473" s="7">
        <f>(1+J4473)^(1/2)-1</f>
        <v>3.643620160625427E-2</v>
      </c>
      <c r="Q4473" s="7">
        <f>(1+J4473)^(1/1)-1</f>
        <v>7.4200000000000044E-2</v>
      </c>
    </row>
    <row r="4474" spans="1:17" hidden="1" x14ac:dyDescent="0.25">
      <c r="A4474" s="2" t="s">
        <v>164</v>
      </c>
      <c r="B4474" s="2">
        <v>6324</v>
      </c>
      <c r="C4474" s="3">
        <v>45364</v>
      </c>
      <c r="D4474" s="2" t="s">
        <v>698</v>
      </c>
      <c r="E4474" s="3">
        <v>46452</v>
      </c>
      <c r="F4474" s="2">
        <v>7.3999999999999996E-2</v>
      </c>
      <c r="G4474" s="2">
        <v>6324</v>
      </c>
      <c r="H4474" s="5">
        <v>45364</v>
      </c>
      <c r="I4474" s="5">
        <v>46452</v>
      </c>
      <c r="J4474" s="7">
        <v>7.3999999999999996E-2</v>
      </c>
      <c r="K4474" s="7">
        <v>7.3999999999999996E-2</v>
      </c>
      <c r="L4474" s="7">
        <f>(1+J4474)^(1/365)-1</f>
        <v>1.9560815915586893E-4</v>
      </c>
      <c r="M4474" s="7">
        <f>(1+J4474)^(7/365)-1</f>
        <v>1.3700608896898281E-3</v>
      </c>
      <c r="N4474" s="7">
        <f>(1+J4474)^(1/12)-1</f>
        <v>5.9668977756095476E-3</v>
      </c>
      <c r="O4474" s="7">
        <f>(1+J4474)^(1/4)-1</f>
        <v>1.8007717378669685E-2</v>
      </c>
      <c r="P4474" s="7">
        <f>(1+J4474)^(1/2)-1</f>
        <v>3.6339712642529332E-2</v>
      </c>
      <c r="Q4474" s="7">
        <f>(1+J4474)^(1/1)-1</f>
        <v>7.4000000000000066E-2</v>
      </c>
    </row>
    <row r="4475" spans="1:17" hidden="1" x14ac:dyDescent="0.25">
      <c r="A4475" s="2" t="s">
        <v>27</v>
      </c>
      <c r="B4475" s="2">
        <v>15349</v>
      </c>
      <c r="C4475" s="3">
        <v>45365</v>
      </c>
      <c r="D4475" s="2" t="s">
        <v>690</v>
      </c>
      <c r="E4475" s="3">
        <v>45728</v>
      </c>
      <c r="F4475" s="2">
        <v>8.7499999999999994E-2</v>
      </c>
      <c r="G4475" s="2">
        <v>15349</v>
      </c>
      <c r="H4475" s="5">
        <v>45365</v>
      </c>
      <c r="I4475" s="5">
        <v>45728</v>
      </c>
      <c r="J4475" s="7">
        <v>8.7499999999999994E-2</v>
      </c>
      <c r="K4475" s="7">
        <v>8.7499999999999994E-2</v>
      </c>
      <c r="L4475" s="7">
        <f>(1+J4475)^(1/365)-1</f>
        <v>2.2983869374471055E-4</v>
      </c>
      <c r="M4475" s="7">
        <f>(1+J4475)^(7/365)-1</f>
        <v>1.6099806235887471E-3</v>
      </c>
      <c r="N4475" s="7">
        <f>(1+J4475)^(1/12)-1</f>
        <v>7.0146116041400752E-3</v>
      </c>
      <c r="O4475" s="7">
        <f>(1+J4475)^(1/4)-1</f>
        <v>2.1191794292683586E-2</v>
      </c>
      <c r="P4475" s="7">
        <f>(1+J4475)^(1/2)-1</f>
        <v>4.2832680730710448E-2</v>
      </c>
      <c r="Q4475" s="7">
        <f>(1+J4475)^(1/1)-1</f>
        <v>8.7499999999999911E-2</v>
      </c>
    </row>
    <row r="4476" spans="1:17" hidden="1" x14ac:dyDescent="0.25">
      <c r="A4476" s="2" t="s">
        <v>163</v>
      </c>
      <c r="B4476" s="2">
        <v>7974</v>
      </c>
      <c r="C4476" s="3">
        <v>45365</v>
      </c>
      <c r="D4476" s="2" t="s">
        <v>698</v>
      </c>
      <c r="E4476" s="3">
        <v>46460</v>
      </c>
      <c r="F4476" s="2">
        <v>9.5600000000000004E-2</v>
      </c>
      <c r="G4476" s="2">
        <v>7974</v>
      </c>
      <c r="H4476" s="5">
        <v>45365</v>
      </c>
      <c r="I4476" s="5">
        <v>46460</v>
      </c>
      <c r="J4476" s="7">
        <v>9.5600000000000004E-2</v>
      </c>
      <c r="K4476" s="7">
        <v>9.5600000000000004E-2</v>
      </c>
      <c r="L4476" s="7">
        <f>(1+J4476)^(1/365)-1</f>
        <v>2.5017418808848113E-4</v>
      </c>
      <c r="M4476" s="7">
        <f>(1+J4476)^(7/365)-1</f>
        <v>1.7525341943880335E-3</v>
      </c>
      <c r="N4476" s="7">
        <f>(1+J4476)^(1/12)-1</f>
        <v>7.6375314857761722E-3</v>
      </c>
      <c r="O4476" s="7">
        <f>(1+J4476)^(1/4)-1</f>
        <v>2.3088035630542292E-2</v>
      </c>
      <c r="P4476" s="7">
        <f>(1+J4476)^(1/2)-1</f>
        <v>4.6709128650362031E-2</v>
      </c>
      <c r="Q4476" s="7">
        <f>(1+J4476)^(1/1)-1</f>
        <v>9.5599999999999907E-2</v>
      </c>
    </row>
    <row r="4477" spans="1:17" hidden="1" x14ac:dyDescent="0.25">
      <c r="A4477" s="2" t="s">
        <v>163</v>
      </c>
      <c r="B4477" s="2">
        <v>6002</v>
      </c>
      <c r="C4477" s="3">
        <v>45365</v>
      </c>
      <c r="D4477" s="2" t="s">
        <v>695</v>
      </c>
      <c r="E4477" s="3">
        <v>47191</v>
      </c>
      <c r="F4477" s="2">
        <v>8.3000000000000004E-2</v>
      </c>
      <c r="G4477" s="2">
        <v>6002</v>
      </c>
      <c r="H4477" s="5">
        <v>45365</v>
      </c>
      <c r="I4477" s="5">
        <v>47191</v>
      </c>
      <c r="J4477" s="7">
        <v>8.3000000000000004E-2</v>
      </c>
      <c r="K4477" s="7">
        <v>8.3000000000000004E-2</v>
      </c>
      <c r="L4477" s="7">
        <f>(1+J4477)^(1/365)-1</f>
        <v>2.1847582954337419E-4</v>
      </c>
      <c r="M4477" s="7">
        <f>(1+J4477)^(7/365)-1</f>
        <v>1.530333537321793E-3</v>
      </c>
      <c r="N4477" s="7">
        <f>(1+J4477)^(1/12)-1</f>
        <v>6.6667048692337083E-3</v>
      </c>
      <c r="O4477" s="7">
        <f>(1+J4477)^(1/4)-1</f>
        <v>2.0133745770531508E-2</v>
      </c>
      <c r="P4477" s="7">
        <f>(1+J4477)^(1/2)-1</f>
        <v>4.0672859259815564E-2</v>
      </c>
      <c r="Q4477" s="7">
        <f>(1+J4477)^(1/1)-1</f>
        <v>8.2999999999999963E-2</v>
      </c>
    </row>
    <row r="4478" spans="1:17" hidden="1" x14ac:dyDescent="0.25">
      <c r="A4478" s="2" t="s">
        <v>163</v>
      </c>
      <c r="B4478" s="2">
        <v>7974</v>
      </c>
      <c r="C4478" s="3">
        <v>45365</v>
      </c>
      <c r="D4478" s="2" t="s">
        <v>698</v>
      </c>
      <c r="E4478" s="3">
        <v>46460</v>
      </c>
      <c r="F4478" s="2">
        <v>9.6000000000000002E-2</v>
      </c>
      <c r="G4478" s="2">
        <v>7974</v>
      </c>
      <c r="H4478" s="5">
        <v>45365</v>
      </c>
      <c r="I4478" s="5">
        <v>46460</v>
      </c>
      <c r="J4478" s="7">
        <v>9.6000000000000002E-2</v>
      </c>
      <c r="K4478" s="7">
        <v>9.6000000000000002E-2</v>
      </c>
      <c r="L4478" s="7">
        <f>(1+J4478)^(1/365)-1</f>
        <v>2.511745213014116E-4</v>
      </c>
      <c r="M4478" s="7">
        <f>(1+J4478)^(7/365)-1</f>
        <v>1.759547065312228E-3</v>
      </c>
      <c r="N4478" s="7">
        <f>(1+J4478)^(1/12)-1</f>
        <v>7.6681834559830797E-3</v>
      </c>
      <c r="O4478" s="7">
        <f>(1+J4478)^(1/4)-1</f>
        <v>2.3181404377636383E-2</v>
      </c>
      <c r="P4478" s="7">
        <f>(1+J4478)^(1/2)-1</f>
        <v>4.6900186264192012E-2</v>
      </c>
      <c r="Q4478" s="7">
        <f>(1+J4478)^(1/1)-1</f>
        <v>9.6000000000000085E-2</v>
      </c>
    </row>
    <row r="4479" spans="1:17" hidden="1" x14ac:dyDescent="0.25">
      <c r="A4479" s="2" t="s">
        <v>156</v>
      </c>
      <c r="B4479" s="2">
        <v>28682</v>
      </c>
      <c r="C4479" s="3">
        <v>45369</v>
      </c>
      <c r="D4479" s="2" t="s">
        <v>690</v>
      </c>
      <c r="E4479" s="3">
        <v>45732</v>
      </c>
      <c r="F4479" s="2">
        <v>7.0800000000000002E-2</v>
      </c>
      <c r="G4479" s="2">
        <v>28682</v>
      </c>
      <c r="H4479" s="5">
        <v>45369</v>
      </c>
      <c r="I4479" s="5">
        <v>45732</v>
      </c>
      <c r="J4479" s="7">
        <v>7.0800000000000002E-2</v>
      </c>
      <c r="K4479" s="7">
        <v>7.0800000000000002E-2</v>
      </c>
      <c r="L4479" s="7">
        <f>(1+J4479)^(1/365)-1</f>
        <v>1.8743135118182153E-4</v>
      </c>
      <c r="M4479" s="7">
        <f>(1+J4479)^(7/365)-1</f>
        <v>1.3127574295153099E-3</v>
      </c>
      <c r="N4479" s="7">
        <f>(1+J4479)^(1/12)-1</f>
        <v>5.7167815053633664E-3</v>
      </c>
      <c r="O4479" s="7">
        <f>(1+J4479)^(1/4)-1</f>
        <v>1.7248576121943859E-2</v>
      </c>
      <c r="P4479" s="7">
        <f>(1+J4479)^(1/2)-1</f>
        <v>3.4794665622122301E-2</v>
      </c>
      <c r="Q4479" s="7">
        <f>(1+J4479)^(1/1)-1</f>
        <v>7.0799999999999974E-2</v>
      </c>
    </row>
    <row r="4480" spans="1:17" hidden="1" x14ac:dyDescent="0.25">
      <c r="A4480" s="2" t="s">
        <v>156</v>
      </c>
      <c r="B4480" s="2">
        <v>10107</v>
      </c>
      <c r="C4480" s="3">
        <v>45369</v>
      </c>
      <c r="D4480" s="2" t="s">
        <v>690</v>
      </c>
      <c r="E4480" s="3">
        <v>45732</v>
      </c>
      <c r="F4480" s="2">
        <v>7.0499999999999993E-2</v>
      </c>
      <c r="G4480" s="2">
        <v>10107</v>
      </c>
      <c r="H4480" s="5">
        <v>45369</v>
      </c>
      <c r="I4480" s="5">
        <v>45732</v>
      </c>
      <c r="J4480" s="7">
        <v>7.0499999999999993E-2</v>
      </c>
      <c r="K4480" s="7">
        <v>7.0499999999999993E-2</v>
      </c>
      <c r="L4480" s="7">
        <f>(1+J4480)^(1/365)-1</f>
        <v>1.8666352644802764E-4</v>
      </c>
      <c r="M4480" s="7">
        <f>(1+J4480)^(7/365)-1</f>
        <v>1.3073766215323523E-3</v>
      </c>
      <c r="N4480" s="7">
        <f>(1+J4480)^(1/12)-1</f>
        <v>5.6932979895953917E-3</v>
      </c>
      <c r="O4480" s="7">
        <f>(1+J4480)^(1/4)-1</f>
        <v>1.7177319435303762E-2</v>
      </c>
      <c r="P4480" s="7">
        <f>(1+J4480)^(1/2)-1</f>
        <v>3.4649699173589843E-2</v>
      </c>
      <c r="Q4480" s="7">
        <f>(1+J4480)^(1/1)-1</f>
        <v>7.0500000000000007E-2</v>
      </c>
    </row>
    <row r="4481" spans="1:17" hidden="1" x14ac:dyDescent="0.25">
      <c r="A4481" s="2" t="s">
        <v>156</v>
      </c>
      <c r="B4481" s="2">
        <v>28870</v>
      </c>
      <c r="C4481" s="3">
        <v>45369</v>
      </c>
      <c r="D4481" s="2" t="s">
        <v>690</v>
      </c>
      <c r="E4481" s="3">
        <v>45718</v>
      </c>
      <c r="F4481" s="2">
        <v>7.0499999999999993E-2</v>
      </c>
      <c r="G4481" s="2">
        <v>28870</v>
      </c>
      <c r="H4481" s="5">
        <v>45369</v>
      </c>
      <c r="I4481" s="5">
        <v>45718</v>
      </c>
      <c r="J4481" s="7">
        <v>7.0499999999999993E-2</v>
      </c>
      <c r="K4481" s="7">
        <v>7.0499999999999993E-2</v>
      </c>
      <c r="L4481" s="7">
        <f>(1+J4481)^(1/365)-1</f>
        <v>1.8666352644802764E-4</v>
      </c>
      <c r="M4481" s="7">
        <f>(1+J4481)^(7/365)-1</f>
        <v>1.3073766215323523E-3</v>
      </c>
      <c r="N4481" s="7">
        <f>(1+J4481)^(1/12)-1</f>
        <v>5.6932979895953917E-3</v>
      </c>
      <c r="O4481" s="7">
        <f>(1+J4481)^(1/4)-1</f>
        <v>1.7177319435303762E-2</v>
      </c>
      <c r="P4481" s="7">
        <f>(1+J4481)^(1/2)-1</f>
        <v>3.4649699173589843E-2</v>
      </c>
      <c r="Q4481" s="7">
        <f>(1+J4481)^(1/1)-1</f>
        <v>7.0500000000000007E-2</v>
      </c>
    </row>
    <row r="4482" spans="1:17" hidden="1" x14ac:dyDescent="0.25">
      <c r="A4482" s="2" t="s">
        <v>156</v>
      </c>
      <c r="B4482" s="2">
        <v>10466</v>
      </c>
      <c r="C4482" s="3">
        <v>45369</v>
      </c>
      <c r="D4482" s="2" t="s">
        <v>690</v>
      </c>
      <c r="E4482" s="3">
        <v>45690</v>
      </c>
      <c r="F4482" s="2">
        <v>7.0499999999999993E-2</v>
      </c>
      <c r="G4482" s="2">
        <v>10466</v>
      </c>
      <c r="H4482" s="5">
        <v>45369</v>
      </c>
      <c r="I4482" s="5">
        <v>45690</v>
      </c>
      <c r="J4482" s="7">
        <v>7.0499999999999993E-2</v>
      </c>
      <c r="K4482" s="7">
        <v>7.0499999999999993E-2</v>
      </c>
      <c r="L4482" s="7">
        <f>(1+J4482)^(1/365)-1</f>
        <v>1.8666352644802764E-4</v>
      </c>
      <c r="M4482" s="7">
        <f>(1+J4482)^(7/365)-1</f>
        <v>1.3073766215323523E-3</v>
      </c>
      <c r="N4482" s="7">
        <f>(1+J4482)^(1/12)-1</f>
        <v>5.6932979895953917E-3</v>
      </c>
      <c r="O4482" s="7">
        <f>(1+J4482)^(1/4)-1</f>
        <v>1.7177319435303762E-2</v>
      </c>
      <c r="P4482" s="7">
        <f>(1+J4482)^(1/2)-1</f>
        <v>3.4649699173589843E-2</v>
      </c>
      <c r="Q4482" s="7">
        <f>(1+J4482)^(1/1)-1</f>
        <v>7.0500000000000007E-2</v>
      </c>
    </row>
    <row r="4483" spans="1:17" hidden="1" x14ac:dyDescent="0.25">
      <c r="A4483" s="2" t="s">
        <v>168</v>
      </c>
      <c r="B4483" s="2">
        <v>4509</v>
      </c>
      <c r="C4483" s="3">
        <v>45369</v>
      </c>
      <c r="D4483" s="2" t="s">
        <v>698</v>
      </c>
      <c r="E4483" s="3">
        <v>46410</v>
      </c>
      <c r="F4483" s="2">
        <v>7.8899999999999998E-2</v>
      </c>
      <c r="G4483" s="2">
        <v>4509</v>
      </c>
      <c r="H4483" s="5">
        <v>45369</v>
      </c>
      <c r="I4483" s="5">
        <v>46410</v>
      </c>
      <c r="J4483" s="7">
        <v>7.8899999999999998E-2</v>
      </c>
      <c r="K4483" s="7">
        <v>7.8899999999999998E-2</v>
      </c>
      <c r="L4483" s="7">
        <f>(1+J4483)^(1/365)-1</f>
        <v>2.0808192980958928E-4</v>
      </c>
      <c r="M4483" s="7">
        <f>(1+J4483)^(7/365)-1</f>
        <v>1.4574830839468866E-3</v>
      </c>
      <c r="N4483" s="7">
        <f>(1+J4483)^(1/12)-1</f>
        <v>6.3485675655090557E-3</v>
      </c>
      <c r="O4483" s="7">
        <f>(1+J4483)^(1/4)-1</f>
        <v>1.9166871501564486E-2</v>
      </c>
      <c r="P4483" s="7">
        <f>(1+J4483)^(1/2)-1</f>
        <v>3.8701111966286561E-2</v>
      </c>
      <c r="Q4483" s="7">
        <f>(1+J4483)^(1/1)-1</f>
        <v>7.889999999999997E-2</v>
      </c>
    </row>
    <row r="4484" spans="1:17" hidden="1" x14ac:dyDescent="0.25">
      <c r="A4484" s="2" t="s">
        <v>168</v>
      </c>
      <c r="B4484" s="2">
        <v>1105</v>
      </c>
      <c r="C4484" s="3">
        <v>45369</v>
      </c>
      <c r="D4484" s="2" t="s">
        <v>695</v>
      </c>
      <c r="E4484" s="3">
        <v>47154</v>
      </c>
      <c r="F4484" s="2">
        <v>7.4700000000000003E-2</v>
      </c>
      <c r="G4484" s="2">
        <v>1105</v>
      </c>
      <c r="H4484" s="5">
        <v>45369</v>
      </c>
      <c r="I4484" s="5">
        <v>47154</v>
      </c>
      <c r="J4484" s="7">
        <v>7.4700000000000003E-2</v>
      </c>
      <c r="K4484" s="7">
        <v>7.4700000000000003E-2</v>
      </c>
      <c r="L4484" s="7">
        <f>(1+J4484)^(1/365)-1</f>
        <v>1.9739359699100234E-4</v>
      </c>
      <c r="M4484" s="7">
        <f>(1+J4484)^(7/365)-1</f>
        <v>1.3825736970598523E-3</v>
      </c>
      <c r="N4484" s="7">
        <f>(1+J4484)^(1/12)-1</f>
        <v>6.0215196377304547E-3</v>
      </c>
      <c r="O4484" s="7">
        <f>(1+J4484)^(1/4)-1</f>
        <v>1.8173553341900517E-2</v>
      </c>
      <c r="P4484" s="7">
        <f>(1+J4484)^(1/2)-1</f>
        <v>3.6677384724871809E-2</v>
      </c>
      <c r="Q4484" s="7">
        <f>(1+J4484)^(1/1)-1</f>
        <v>7.4699999999999989E-2</v>
      </c>
    </row>
    <row r="4485" spans="1:17" hidden="1" x14ac:dyDescent="0.25">
      <c r="A4485" s="2" t="s">
        <v>168</v>
      </c>
      <c r="B4485" s="2">
        <v>12562</v>
      </c>
      <c r="C4485" s="3">
        <v>45369</v>
      </c>
      <c r="D4485" s="2" t="s">
        <v>698</v>
      </c>
      <c r="E4485" s="3">
        <v>46410</v>
      </c>
      <c r="F4485" s="2">
        <v>8.4000000000000005E-2</v>
      </c>
      <c r="G4485" s="2">
        <v>12562</v>
      </c>
      <c r="H4485" s="5">
        <v>45369</v>
      </c>
      <c r="I4485" s="5">
        <v>46410</v>
      </c>
      <c r="J4485" s="7">
        <v>8.4000000000000005E-2</v>
      </c>
      <c r="K4485" s="7">
        <v>8.4000000000000005E-2</v>
      </c>
      <c r="L4485" s="7">
        <f>(1+J4485)^(1/365)-1</f>
        <v>2.2100497421395637E-4</v>
      </c>
      <c r="M4485" s="7">
        <f>(1+J4485)^(7/365)-1</f>
        <v>1.5480609045628313E-3</v>
      </c>
      <c r="N4485" s="7">
        <f>(1+J4485)^(1/12)-1</f>
        <v>6.7441318411856077E-3</v>
      </c>
      <c r="O4485" s="7">
        <f>(1+J4485)^(1/4)-1</f>
        <v>2.0369152211899166E-2</v>
      </c>
      <c r="P4485" s="7">
        <f>(1+J4485)^(1/2)-1</f>
        <v>4.1153206785629726E-2</v>
      </c>
      <c r="Q4485" s="7">
        <f>(1+J4485)^(1/1)-1</f>
        <v>8.4000000000000075E-2</v>
      </c>
    </row>
    <row r="4486" spans="1:17" hidden="1" x14ac:dyDescent="0.25">
      <c r="A4486" s="2" t="s">
        <v>168</v>
      </c>
      <c r="B4486" s="2">
        <v>4509</v>
      </c>
      <c r="C4486" s="3">
        <v>45369</v>
      </c>
      <c r="D4486" s="2" t="s">
        <v>698</v>
      </c>
      <c r="E4486" s="3">
        <v>46410</v>
      </c>
      <c r="F4486" s="2">
        <v>7.9000000000000001E-2</v>
      </c>
      <c r="G4486" s="2">
        <v>4509</v>
      </c>
      <c r="H4486" s="5">
        <v>45369</v>
      </c>
      <c r="I4486" s="5">
        <v>46410</v>
      </c>
      <c r="J4486" s="7">
        <v>7.9000000000000001E-2</v>
      </c>
      <c r="K4486" s="7">
        <v>7.9000000000000001E-2</v>
      </c>
      <c r="L4486" s="7">
        <f>(1+J4486)^(1/365)-1</f>
        <v>2.0833590788682521E-4</v>
      </c>
      <c r="M4486" s="7">
        <f>(1+J4486)^(7/365)-1</f>
        <v>1.4592631526251232E-3</v>
      </c>
      <c r="N4486" s="7">
        <f>(1+J4486)^(1/12)-1</f>
        <v>6.356340187460896E-3</v>
      </c>
      <c r="O4486" s="7">
        <f>(1+J4486)^(1/4)-1</f>
        <v>1.9190486559716335E-2</v>
      </c>
      <c r="P4486" s="7">
        <f>(1+J4486)^(1/2)-1</f>
        <v>3.8749247893831162E-2</v>
      </c>
      <c r="Q4486" s="7">
        <f>(1+J4486)^(1/1)-1</f>
        <v>7.8999999999999959E-2</v>
      </c>
    </row>
    <row r="4487" spans="1:17" hidden="1" x14ac:dyDescent="0.25">
      <c r="A4487" s="2" t="s">
        <v>168</v>
      </c>
      <c r="B4487" s="2">
        <v>1105</v>
      </c>
      <c r="C4487" s="3">
        <v>45369</v>
      </c>
      <c r="D4487" s="2" t="s">
        <v>695</v>
      </c>
      <c r="E4487" s="3">
        <v>47154</v>
      </c>
      <c r="F4487" s="2">
        <v>7.4999999999999997E-2</v>
      </c>
      <c r="G4487" s="2">
        <v>1105</v>
      </c>
      <c r="H4487" s="5">
        <v>45369</v>
      </c>
      <c r="I4487" s="5">
        <v>47154</v>
      </c>
      <c r="J4487" s="7">
        <v>7.4999999999999997E-2</v>
      </c>
      <c r="K4487" s="7">
        <v>7.4999999999999997E-2</v>
      </c>
      <c r="L4487" s="7">
        <f>(1+J4487)^(1/365)-1</f>
        <v>1.9815842963666341E-4</v>
      </c>
      <c r="M4487" s="7">
        <f>(1+J4487)^(7/365)-1</f>
        <v>1.3879338818745257E-3</v>
      </c>
      <c r="N4487" s="7">
        <f>(1+J4487)^(1/12)-1</f>
        <v>6.0449190242917172E-3</v>
      </c>
      <c r="O4487" s="7">
        <f>(1+J4487)^(1/4)-1</f>
        <v>1.8244601098569957E-2</v>
      </c>
      <c r="P4487" s="7">
        <f>(1+J4487)^(1/2)-1</f>
        <v>3.682206766638596E-2</v>
      </c>
      <c r="Q4487" s="7">
        <f>(1+J4487)^(1/1)-1</f>
        <v>7.4999999999999956E-2</v>
      </c>
    </row>
    <row r="4488" spans="1:17" hidden="1" x14ac:dyDescent="0.25">
      <c r="A4488" s="2" t="s">
        <v>157</v>
      </c>
      <c r="B4488" s="2">
        <v>3765</v>
      </c>
      <c r="C4488" s="3">
        <v>45371</v>
      </c>
      <c r="D4488" s="2" t="s">
        <v>692</v>
      </c>
      <c r="E4488" s="3">
        <v>45552</v>
      </c>
      <c r="F4488" s="2">
        <v>8.7499999999999994E-2</v>
      </c>
      <c r="G4488" s="2">
        <v>3765</v>
      </c>
      <c r="H4488" s="5">
        <v>45371</v>
      </c>
      <c r="I4488" s="5">
        <v>45552</v>
      </c>
      <c r="J4488" s="7">
        <v>8.7499999999999994E-2</v>
      </c>
      <c r="K4488" s="7">
        <v>8.7499999999999994E-2</v>
      </c>
      <c r="L4488" s="7">
        <f>(1+J4488)^(1/365)-1</f>
        <v>2.2983869374471055E-4</v>
      </c>
      <c r="M4488" s="7">
        <f>(1+J4488)^(7/365)-1</f>
        <v>1.6099806235887471E-3</v>
      </c>
      <c r="N4488" s="7">
        <f>(1+J4488)^(1/12)-1</f>
        <v>7.0146116041400752E-3</v>
      </c>
      <c r="O4488" s="7">
        <f>(1+J4488)^(1/4)-1</f>
        <v>2.1191794292683586E-2</v>
      </c>
      <c r="P4488" s="7">
        <f>(1+J4488)^(1/2)-1</f>
        <v>4.2832680730710448E-2</v>
      </c>
      <c r="Q4488" s="7">
        <f>(1+J4488)^(1/1)-1</f>
        <v>8.7499999999999911E-2</v>
      </c>
    </row>
    <row r="4489" spans="1:17" hidden="1" x14ac:dyDescent="0.25">
      <c r="A4489" s="2" t="s">
        <v>157</v>
      </c>
      <c r="B4489" s="2">
        <v>4700</v>
      </c>
      <c r="C4489" s="3">
        <v>45371</v>
      </c>
      <c r="D4489" s="2" t="s">
        <v>690</v>
      </c>
      <c r="E4489" s="3">
        <v>45734</v>
      </c>
      <c r="F4489" s="2">
        <v>8.8300000000000003E-2</v>
      </c>
      <c r="G4489" s="2">
        <v>4700</v>
      </c>
      <c r="H4489" s="5">
        <v>45371</v>
      </c>
      <c r="I4489" s="5">
        <v>45734</v>
      </c>
      <c r="J4489" s="7">
        <v>8.8300000000000003E-2</v>
      </c>
      <c r="K4489" s="7">
        <v>8.8300000000000003E-2</v>
      </c>
      <c r="L4489" s="7">
        <f>(1+J4489)^(1/365)-1</f>
        <v>2.3185384852464352E-4</v>
      </c>
      <c r="M4489" s="7">
        <f>(1+J4489)^(7/365)-1</f>
        <v>1.6241062563484565E-3</v>
      </c>
      <c r="N4489" s="7">
        <f>(1+J4489)^(1/12)-1</f>
        <v>7.076323496324699E-3</v>
      </c>
      <c r="O4489" s="7">
        <f>(1+J4489)^(1/4)-1</f>
        <v>2.1379547893977557E-2</v>
      </c>
      <c r="P4489" s="7">
        <f>(1+J4489)^(1/2)-1</f>
        <v>4.3216180856106234E-2</v>
      </c>
      <c r="Q4489" s="7">
        <f>(1+J4489)^(1/1)-1</f>
        <v>8.8300000000000045E-2</v>
      </c>
    </row>
    <row r="4490" spans="1:17" hidden="1" x14ac:dyDescent="0.25">
      <c r="A4490" s="2" t="s">
        <v>165</v>
      </c>
      <c r="B4490" s="2">
        <v>3358</v>
      </c>
      <c r="C4490" s="3">
        <v>45371</v>
      </c>
      <c r="D4490" s="2" t="s">
        <v>698</v>
      </c>
      <c r="E4490" s="3">
        <v>46409</v>
      </c>
      <c r="F4490" s="2">
        <v>9.8299999999999998E-2</v>
      </c>
      <c r="G4490" s="2">
        <v>3358</v>
      </c>
      <c r="H4490" s="5">
        <v>45371</v>
      </c>
      <c r="I4490" s="5">
        <v>46409</v>
      </c>
      <c r="J4490" s="7">
        <v>9.8299999999999998E-2</v>
      </c>
      <c r="K4490" s="7">
        <v>9.8299999999999998E-2</v>
      </c>
      <c r="L4490" s="7">
        <f>(1+J4490)^(1/365)-1</f>
        <v>2.5691938117944346E-4</v>
      </c>
      <c r="M4490" s="7">
        <f>(1+J4490)^(7/365)-1</f>
        <v>1.79982242089749E-3</v>
      </c>
      <c r="N4490" s="7">
        <f>(1+J4490)^(1/12)-1</f>
        <v>7.8442335344048875E-3</v>
      </c>
      <c r="O4490" s="7">
        <f>(1+J4490)^(1/4)-1</f>
        <v>2.3717779273817241E-2</v>
      </c>
      <c r="P4490" s="7">
        <f>(1+J4490)^(1/2)-1</f>
        <v>4.7998091601315851E-2</v>
      </c>
      <c r="Q4490" s="7">
        <f>(1+J4490)^(1/1)-1</f>
        <v>9.8300000000000054E-2</v>
      </c>
    </row>
    <row r="4491" spans="1:17" hidden="1" x14ac:dyDescent="0.25">
      <c r="A4491" s="2" t="s">
        <v>165</v>
      </c>
      <c r="B4491" s="2">
        <v>3358</v>
      </c>
      <c r="C4491" s="3">
        <v>45371</v>
      </c>
      <c r="D4491" s="2" t="s">
        <v>698</v>
      </c>
      <c r="E4491" s="3">
        <v>46409</v>
      </c>
      <c r="F4491" s="2">
        <v>9.8000000000000004E-2</v>
      </c>
      <c r="G4491" s="2">
        <v>3358</v>
      </c>
      <c r="H4491" s="5">
        <v>45371</v>
      </c>
      <c r="I4491" s="5">
        <v>46409</v>
      </c>
      <c r="J4491" s="7">
        <v>9.8000000000000004E-2</v>
      </c>
      <c r="K4491" s="7">
        <v>9.8000000000000004E-2</v>
      </c>
      <c r="L4491" s="7">
        <f>(1+J4491)^(1/365)-1</f>
        <v>2.5617073238626276E-4</v>
      </c>
      <c r="M4491" s="7">
        <f>(1+J4491)^(7/365)-1</f>
        <v>1.7945738075593187E-3</v>
      </c>
      <c r="N4491" s="7">
        <f>(1+J4491)^(1/12)-1</f>
        <v>7.8212896567966261E-3</v>
      </c>
      <c r="O4491" s="7">
        <f>(1+J4491)^(1/4)-1</f>
        <v>2.364786513448025E-2</v>
      </c>
      <c r="P4491" s="7">
        <f>(1+J4491)^(1/2)-1</f>
        <v>4.785495179437893E-2</v>
      </c>
      <c r="Q4491" s="7">
        <f>(1+J4491)^(1/1)-1</f>
        <v>9.8000000000000087E-2</v>
      </c>
    </row>
    <row r="4492" spans="1:17" hidden="1" x14ac:dyDescent="0.25">
      <c r="A4492" s="2" t="s">
        <v>67</v>
      </c>
      <c r="B4492" s="2">
        <v>9668</v>
      </c>
      <c r="C4492" s="3">
        <v>45372</v>
      </c>
      <c r="D4492" s="2" t="s">
        <v>692</v>
      </c>
      <c r="E4492" s="3">
        <v>45462</v>
      </c>
      <c r="F4492" s="2">
        <v>7.6399999999999996E-2</v>
      </c>
      <c r="G4492" s="2">
        <v>9668</v>
      </c>
      <c r="H4492" s="5">
        <v>45372</v>
      </c>
      <c r="I4492" s="5">
        <v>45462</v>
      </c>
      <c r="J4492" s="7">
        <v>7.6399999999999996E-2</v>
      </c>
      <c r="K4492" s="7">
        <v>7.6399999999999996E-2</v>
      </c>
      <c r="L4492" s="7">
        <f>(1+J4492)^(1/365)-1</f>
        <v>2.0172483651514916E-4</v>
      </c>
      <c r="M4492" s="7">
        <f>(1+J4492)^(7/365)-1</f>
        <v>1.412928694074278E-3</v>
      </c>
      <c r="N4492" s="7">
        <f>(1+J4492)^(1/12)-1</f>
        <v>6.1540370766228758E-3</v>
      </c>
      <c r="O4492" s="7">
        <f>(1+J4492)^(1/4)-1</f>
        <v>1.8575960813642434E-2</v>
      </c>
      <c r="P4492" s="7">
        <f>(1+J4492)^(1/2)-1</f>
        <v>3.7496987947434945E-2</v>
      </c>
      <c r="Q4492" s="7">
        <f>(1+J4492)^(1/1)-1</f>
        <v>7.6400000000000023E-2</v>
      </c>
    </row>
    <row r="4493" spans="1:17" hidden="1" x14ac:dyDescent="0.25">
      <c r="A4493" s="2" t="s">
        <v>67</v>
      </c>
      <c r="B4493" s="2">
        <v>9378</v>
      </c>
      <c r="C4493" s="3">
        <v>45372</v>
      </c>
      <c r="D4493" s="2" t="s">
        <v>690</v>
      </c>
      <c r="E4493" s="3">
        <v>45735</v>
      </c>
      <c r="F4493" s="2">
        <v>8.5000000000000006E-2</v>
      </c>
      <c r="G4493" s="2">
        <v>9378</v>
      </c>
      <c r="H4493" s="5">
        <v>45372</v>
      </c>
      <c r="I4493" s="5">
        <v>45735</v>
      </c>
      <c r="J4493" s="7">
        <v>8.5000000000000006E-2</v>
      </c>
      <c r="K4493" s="7">
        <v>8.5000000000000006E-2</v>
      </c>
      <c r="L4493" s="7">
        <f>(1+J4493)^(1/365)-1</f>
        <v>2.2353179318668204E-4</v>
      </c>
      <c r="M4493" s="7">
        <f>(1+J4493)^(7/365)-1</f>
        <v>1.5657722390267637E-3</v>
      </c>
      <c r="N4493" s="7">
        <f>(1+J4493)^(1/12)-1</f>
        <v>6.8214933659622723E-3</v>
      </c>
      <c r="O4493" s="7">
        <f>(1+J4493)^(1/4)-1</f>
        <v>2.060439583610596E-2</v>
      </c>
      <c r="P4493" s="7">
        <f>(1+J4493)^(1/2)-1</f>
        <v>4.1633332799982936E-2</v>
      </c>
      <c r="Q4493" s="7">
        <f>(1+J4493)^(1/1)-1</f>
        <v>8.4999999999999964E-2</v>
      </c>
    </row>
    <row r="4494" spans="1:17" hidden="1" x14ac:dyDescent="0.25">
      <c r="A4494" s="2" t="s">
        <v>166</v>
      </c>
      <c r="B4494" s="2">
        <v>163</v>
      </c>
      <c r="C4494" s="3">
        <v>45372</v>
      </c>
      <c r="D4494" s="2" t="s">
        <v>698</v>
      </c>
      <c r="E4494" s="3">
        <v>46467</v>
      </c>
      <c r="F4494" s="2">
        <v>8.9499999999999996E-2</v>
      </c>
      <c r="G4494" s="2">
        <v>163</v>
      </c>
      <c r="H4494" s="5">
        <v>45372</v>
      </c>
      <c r="I4494" s="5">
        <v>46467</v>
      </c>
      <c r="J4494" s="7">
        <v>8.9499999999999996E-2</v>
      </c>
      <c r="K4494" s="7">
        <v>8.9499999999999996E-2</v>
      </c>
      <c r="L4494" s="7">
        <f>(1+J4494)^(1/365)-1</f>
        <v>2.3487381251530159E-4</v>
      </c>
      <c r="M4494" s="7">
        <f>(1+J4494)^(7/365)-1</f>
        <v>1.6452756210714181E-3</v>
      </c>
      <c r="N4494" s="7">
        <f>(1+J4494)^(1/12)-1</f>
        <v>7.1688134099689993E-3</v>
      </c>
      <c r="O4494" s="7">
        <f>(1+J4494)^(1/4)-1</f>
        <v>2.166098430586727E-2</v>
      </c>
      <c r="P4494" s="7">
        <f>(1+J4494)^(1/2)-1</f>
        <v>4.3791166852833685E-2</v>
      </c>
      <c r="Q4494" s="7">
        <f>(1+J4494)^(1/1)-1</f>
        <v>8.9499999999999913E-2</v>
      </c>
    </row>
    <row r="4495" spans="1:17" hidden="1" x14ac:dyDescent="0.25">
      <c r="A4495" s="2" t="s">
        <v>166</v>
      </c>
      <c r="B4495" s="2">
        <v>14207</v>
      </c>
      <c r="C4495" s="3">
        <v>45372</v>
      </c>
      <c r="D4495" s="2" t="s">
        <v>698</v>
      </c>
      <c r="E4495" s="3">
        <v>46467</v>
      </c>
      <c r="F4495" s="2">
        <v>9.8699999999999996E-2</v>
      </c>
      <c r="G4495" s="2">
        <v>14207</v>
      </c>
      <c r="H4495" s="5">
        <v>45372</v>
      </c>
      <c r="I4495" s="5">
        <v>46467</v>
      </c>
      <c r="J4495" s="7">
        <v>9.8699999999999996E-2</v>
      </c>
      <c r="K4495" s="7">
        <v>9.8699999999999996E-2</v>
      </c>
      <c r="L4495" s="7">
        <f>(1+J4495)^(1/365)-1</f>
        <v>2.5791726240420587E-4</v>
      </c>
      <c r="M4495" s="7">
        <f>(1+J4495)^(7/365)-1</f>
        <v>1.8068183850779018E-3</v>
      </c>
      <c r="N4495" s="7">
        <f>(1+J4495)^(1/12)-1</f>
        <v>7.8748164364241813E-3</v>
      </c>
      <c r="O4495" s="7">
        <f>(1+J4495)^(1/4)-1</f>
        <v>2.3810975849890559E-2</v>
      </c>
      <c r="P4495" s="7">
        <f>(1+J4495)^(1/2)-1</f>
        <v>4.8188914270705263E-2</v>
      </c>
      <c r="Q4495" s="7">
        <f>(1+J4495)^(1/1)-1</f>
        <v>9.870000000000001E-2</v>
      </c>
    </row>
    <row r="4496" spans="1:17" hidden="1" x14ac:dyDescent="0.25">
      <c r="A4496" s="2" t="s">
        <v>166</v>
      </c>
      <c r="B4496" s="2">
        <v>163</v>
      </c>
      <c r="C4496" s="3">
        <v>45372</v>
      </c>
      <c r="D4496" s="2" t="s">
        <v>698</v>
      </c>
      <c r="E4496" s="3">
        <v>46467</v>
      </c>
      <c r="F4496" s="2">
        <v>0.09</v>
      </c>
      <c r="G4496" s="2">
        <v>163</v>
      </c>
      <c r="H4496" s="5">
        <v>45372</v>
      </c>
      <c r="I4496" s="5">
        <v>46467</v>
      </c>
      <c r="J4496" s="7">
        <v>0.09</v>
      </c>
      <c r="K4496" s="7">
        <v>0.09</v>
      </c>
      <c r="L4496" s="7">
        <f>(1+J4496)^(1/365)-1</f>
        <v>2.3613115194520695E-4</v>
      </c>
      <c r="M4496" s="7">
        <f>(1+J4496)^(7/365)-1</f>
        <v>1.6540894408811901E-3</v>
      </c>
      <c r="N4496" s="7">
        <f>(1+J4496)^(1/12)-1</f>
        <v>7.2073233161367156E-3</v>
      </c>
      <c r="O4496" s="7">
        <f>(1+J4496)^(1/4)-1</f>
        <v>2.1778180864641117E-2</v>
      </c>
      <c r="P4496" s="7">
        <f>(1+J4496)^(1/2)-1</f>
        <v>4.4030650891055068E-2</v>
      </c>
      <c r="Q4496" s="7">
        <f>(1+J4496)^(1/1)-1</f>
        <v>9.000000000000008E-2</v>
      </c>
    </row>
    <row r="4497" spans="1:17" hidden="1" x14ac:dyDescent="0.25">
      <c r="A4497" s="2" t="s">
        <v>166</v>
      </c>
      <c r="B4497" s="2">
        <v>14207</v>
      </c>
      <c r="C4497" s="3">
        <v>45372</v>
      </c>
      <c r="D4497" s="2" t="s">
        <v>698</v>
      </c>
      <c r="E4497" s="3">
        <v>46467</v>
      </c>
      <c r="F4497" s="2">
        <v>9.9000000000000005E-2</v>
      </c>
      <c r="G4497" s="2">
        <v>14207</v>
      </c>
      <c r="H4497" s="5">
        <v>45372</v>
      </c>
      <c r="I4497" s="5">
        <v>46467</v>
      </c>
      <c r="J4497" s="7">
        <v>9.9000000000000005E-2</v>
      </c>
      <c r="K4497" s="7">
        <v>9.9000000000000005E-2</v>
      </c>
      <c r="L4497" s="7">
        <f>(1+J4497)^(1/365)-1</f>
        <v>2.5866543559205368E-4</v>
      </c>
      <c r="M4497" s="7">
        <f>(1+J4497)^(7/365)-1</f>
        <v>1.8120637189962263E-3</v>
      </c>
      <c r="N4497" s="7">
        <f>(1+J4497)^(1/12)-1</f>
        <v>7.8977469157408553E-3</v>
      </c>
      <c r="O4497" s="7">
        <f>(1+J4497)^(1/4)-1</f>
        <v>2.3880856583533339E-2</v>
      </c>
      <c r="P4497" s="7">
        <f>(1+J4497)^(1/2)-1</f>
        <v>4.833200847823016E-2</v>
      </c>
      <c r="Q4497" s="7">
        <f>(1+J4497)^(1/1)-1</f>
        <v>9.8999999999999977E-2</v>
      </c>
    </row>
    <row r="4498" spans="1:17" hidden="1" x14ac:dyDescent="0.25">
      <c r="A4498" s="2" t="s">
        <v>27</v>
      </c>
      <c r="B4498" s="2">
        <v>10493</v>
      </c>
      <c r="C4498" s="3">
        <v>45379</v>
      </c>
      <c r="D4498" s="2" t="s">
        <v>691</v>
      </c>
      <c r="E4498" s="3">
        <v>45560</v>
      </c>
      <c r="F4498" s="2">
        <v>8.2199999999999995E-2</v>
      </c>
      <c r="G4498" s="2">
        <v>10493</v>
      </c>
      <c r="H4498" s="5">
        <v>45379</v>
      </c>
      <c r="I4498" s="5">
        <v>45560</v>
      </c>
      <c r="J4498" s="7">
        <v>8.2199999999999995E-2</v>
      </c>
      <c r="K4498" s="7">
        <v>8.2199999999999995E-2</v>
      </c>
      <c r="L4498" s="7">
        <f>(1+J4498)^(1/365)-1</f>
        <v>2.1645083642174434E-4</v>
      </c>
      <c r="M4498" s="7">
        <f>(1+J4498)^(7/365)-1</f>
        <v>1.5161400802177205E-3</v>
      </c>
      <c r="N4498" s="7">
        <f>(1+J4498)^(1/12)-1</f>
        <v>6.6047160918478731E-3</v>
      </c>
      <c r="O4498" s="7">
        <f>(1+J4498)^(1/4)-1</f>
        <v>1.9945303212244525E-2</v>
      </c>
      <c r="P4498" s="7">
        <f>(1+J4498)^(1/2)-1</f>
        <v>4.0288421544717679E-2</v>
      </c>
      <c r="Q4498" s="7">
        <f>(1+J4498)^(1/1)-1</f>
        <v>8.2200000000000051E-2</v>
      </c>
    </row>
    <row r="4499" spans="1:17" hidden="1" x14ac:dyDescent="0.25">
      <c r="A4499" s="2" t="s">
        <v>27</v>
      </c>
      <c r="B4499" s="2">
        <v>6898</v>
      </c>
      <c r="C4499" s="3">
        <v>45379</v>
      </c>
      <c r="D4499" s="2" t="s">
        <v>690</v>
      </c>
      <c r="E4499" s="3">
        <v>45742</v>
      </c>
      <c r="F4499" s="2">
        <v>8.7800000000000003E-2</v>
      </c>
      <c r="G4499" s="2">
        <v>6898</v>
      </c>
      <c r="H4499" s="5">
        <v>45379</v>
      </c>
      <c r="I4499" s="5">
        <v>45742</v>
      </c>
      <c r="J4499" s="7">
        <v>8.7800000000000003E-2</v>
      </c>
      <c r="K4499" s="7">
        <v>8.7800000000000003E-2</v>
      </c>
      <c r="L4499" s="7">
        <f>(1+J4499)^(1/365)-1</f>
        <v>2.3059454997853557E-4</v>
      </c>
      <c r="M4499" s="7">
        <f>(1+J4499)^(7/365)-1</f>
        <v>1.6152789298802261E-3</v>
      </c>
      <c r="N4499" s="7">
        <f>(1+J4499)^(1/12)-1</f>
        <v>7.0377584388607861E-3</v>
      </c>
      <c r="O4499" s="7">
        <f>(1+J4499)^(1/4)-1</f>
        <v>2.126221402859807E-2</v>
      </c>
      <c r="P4499" s="7">
        <f>(1+J4499)^(1/2)-1</f>
        <v>4.2976509802593821E-2</v>
      </c>
      <c r="Q4499" s="7">
        <f>(1+J4499)^(1/1)-1</f>
        <v>8.78000000000001E-2</v>
      </c>
    </row>
    <row r="4500" spans="1:17" hidden="1" x14ac:dyDescent="0.25">
      <c r="A4500" s="2" t="s">
        <v>27</v>
      </c>
      <c r="B4500" s="2">
        <v>4479</v>
      </c>
      <c r="C4500" s="3">
        <v>45379</v>
      </c>
      <c r="D4500" s="2" t="s">
        <v>690</v>
      </c>
      <c r="E4500" s="3">
        <v>45742</v>
      </c>
      <c r="F4500" s="2">
        <v>8.7499999999999994E-2</v>
      </c>
      <c r="G4500" s="2">
        <v>4479</v>
      </c>
      <c r="H4500" s="5">
        <v>45379</v>
      </c>
      <c r="I4500" s="5">
        <v>45742</v>
      </c>
      <c r="J4500" s="7">
        <v>8.7499999999999994E-2</v>
      </c>
      <c r="K4500" s="7">
        <v>8.7499999999999994E-2</v>
      </c>
      <c r="L4500" s="7">
        <f>(1+J4500)^(1/365)-1</f>
        <v>2.2983869374471055E-4</v>
      </c>
      <c r="M4500" s="7">
        <f>(1+J4500)^(7/365)-1</f>
        <v>1.6099806235887471E-3</v>
      </c>
      <c r="N4500" s="7">
        <f>(1+J4500)^(1/12)-1</f>
        <v>7.0146116041400752E-3</v>
      </c>
      <c r="O4500" s="7">
        <f>(1+J4500)^(1/4)-1</f>
        <v>2.1191794292683586E-2</v>
      </c>
      <c r="P4500" s="7">
        <f>(1+J4500)^(1/2)-1</f>
        <v>4.2832680730710448E-2</v>
      </c>
      <c r="Q4500" s="7">
        <f>(1+J4500)^(1/1)-1</f>
        <v>8.7499999999999911E-2</v>
      </c>
    </row>
    <row r="4501" spans="1:17" hidden="1" x14ac:dyDescent="0.25">
      <c r="A4501" s="2" t="s">
        <v>163</v>
      </c>
      <c r="B4501" s="2">
        <v>9259</v>
      </c>
      <c r="C4501" s="3">
        <v>45379</v>
      </c>
      <c r="D4501" s="2" t="s">
        <v>698</v>
      </c>
      <c r="E4501" s="3">
        <v>46474</v>
      </c>
      <c r="F4501" s="2">
        <v>9.6100000000000005E-2</v>
      </c>
      <c r="G4501" s="2">
        <v>9259</v>
      </c>
      <c r="H4501" s="5">
        <v>45379</v>
      </c>
      <c r="I4501" s="5">
        <v>46474</v>
      </c>
      <c r="J4501" s="7">
        <v>9.6100000000000005E-2</v>
      </c>
      <c r="K4501" s="7">
        <v>9.6100000000000005E-2</v>
      </c>
      <c r="L4501" s="7">
        <f>(1+J4501)^(1/365)-1</f>
        <v>2.5142454771653888E-4</v>
      </c>
      <c r="M4501" s="7">
        <f>(1+J4501)^(7/365)-1</f>
        <v>1.7612998907992061E-3</v>
      </c>
      <c r="N4501" s="7">
        <f>(1+J4501)^(1/12)-1</f>
        <v>7.6758448462392881E-3</v>
      </c>
      <c r="O4501" s="7">
        <f>(1+J4501)^(1/4)-1</f>
        <v>2.3204742571015791E-2</v>
      </c>
      <c r="P4501" s="7">
        <f>(1+J4501)^(1/2)-1</f>
        <v>4.6947945219818488E-2</v>
      </c>
      <c r="Q4501" s="7">
        <f>(1+J4501)^(1/1)-1</f>
        <v>9.6100000000000074E-2</v>
      </c>
    </row>
    <row r="4502" spans="1:17" hidden="1" x14ac:dyDescent="0.25">
      <c r="A4502" s="2" t="s">
        <v>163</v>
      </c>
      <c r="B4502" s="2">
        <v>2314</v>
      </c>
      <c r="C4502" s="3">
        <v>45379</v>
      </c>
      <c r="D4502" s="2" t="s">
        <v>698</v>
      </c>
      <c r="E4502" s="3">
        <v>46474</v>
      </c>
      <c r="F4502" s="2">
        <v>9.5899999999999999E-2</v>
      </c>
      <c r="G4502" s="2">
        <v>2314</v>
      </c>
      <c r="H4502" s="5">
        <v>45379</v>
      </c>
      <c r="I4502" s="5">
        <v>46474</v>
      </c>
      <c r="J4502" s="7">
        <v>9.5899999999999999E-2</v>
      </c>
      <c r="K4502" s="7">
        <v>9.5899999999999999E-2</v>
      </c>
      <c r="L4502" s="7">
        <f>(1+J4502)^(1/365)-1</f>
        <v>2.5092447213537206E-4</v>
      </c>
      <c r="M4502" s="7">
        <f>(1+J4502)^(7/365)-1</f>
        <v>1.7577940829558436E-3</v>
      </c>
      <c r="N4502" s="7">
        <f>(1+J4502)^(1/12)-1</f>
        <v>7.6605214249207965E-3</v>
      </c>
      <c r="O4502" s="7">
        <f>(1+J4502)^(1/4)-1</f>
        <v>2.3158064587154303E-2</v>
      </c>
      <c r="P4502" s="7">
        <f>(1+J4502)^(1/2)-1</f>
        <v>4.6852425129731534E-2</v>
      </c>
      <c r="Q4502" s="7">
        <f>(1+J4502)^(1/1)-1</f>
        <v>9.5900000000000096E-2</v>
      </c>
    </row>
    <row r="4503" spans="1:17" hidden="1" x14ac:dyDescent="0.25">
      <c r="A4503" s="2" t="s">
        <v>163</v>
      </c>
      <c r="B4503" s="2">
        <v>9259</v>
      </c>
      <c r="C4503" s="3">
        <v>45379</v>
      </c>
      <c r="D4503" s="2" t="s">
        <v>698</v>
      </c>
      <c r="E4503" s="3">
        <v>46474</v>
      </c>
      <c r="F4503" s="2">
        <v>9.6000000000000002E-2</v>
      </c>
      <c r="G4503" s="2">
        <v>9259</v>
      </c>
      <c r="H4503" s="5">
        <v>45379</v>
      </c>
      <c r="I4503" s="5">
        <v>46474</v>
      </c>
      <c r="J4503" s="7">
        <v>9.6000000000000002E-2</v>
      </c>
      <c r="K4503" s="7">
        <v>9.6000000000000002E-2</v>
      </c>
      <c r="L4503" s="7">
        <f>(1+J4503)^(1/365)-1</f>
        <v>2.511745213014116E-4</v>
      </c>
      <c r="M4503" s="7">
        <f>(1+J4503)^(7/365)-1</f>
        <v>1.759547065312228E-3</v>
      </c>
      <c r="N4503" s="7">
        <f>(1+J4503)^(1/12)-1</f>
        <v>7.6681834559830797E-3</v>
      </c>
      <c r="O4503" s="7">
        <f>(1+J4503)^(1/4)-1</f>
        <v>2.3181404377636383E-2</v>
      </c>
      <c r="P4503" s="7">
        <f>(1+J4503)^(1/2)-1</f>
        <v>4.6900186264192012E-2</v>
      </c>
      <c r="Q4503" s="7">
        <f>(1+J4503)^(1/1)-1</f>
        <v>9.6000000000000085E-2</v>
      </c>
    </row>
    <row r="4504" spans="1:17" hidden="1" x14ac:dyDescent="0.25">
      <c r="A4504" s="2" t="s">
        <v>155</v>
      </c>
      <c r="B4504" s="2">
        <v>37373</v>
      </c>
      <c r="C4504" s="3">
        <v>45380</v>
      </c>
      <c r="D4504" s="2" t="s">
        <v>691</v>
      </c>
      <c r="E4504" s="3">
        <v>45561</v>
      </c>
      <c r="F4504" s="2">
        <v>6.59E-2</v>
      </c>
      <c r="G4504" s="2">
        <v>37373</v>
      </c>
      <c r="H4504" s="5">
        <v>45380</v>
      </c>
      <c r="I4504" s="5">
        <v>45561</v>
      </c>
      <c r="J4504" s="7">
        <v>6.59E-2</v>
      </c>
      <c r="K4504" s="7">
        <v>6.59E-2</v>
      </c>
      <c r="L4504" s="7">
        <f>(1+J4504)^(1/365)-1</f>
        <v>1.7486326683457953E-4</v>
      </c>
      <c r="M4504" s="7">
        <f>(1+J4504)^(7/365)-1</f>
        <v>1.2246851754167398E-3</v>
      </c>
      <c r="N4504" s="7">
        <f>(1+J4504)^(1/12)-1</f>
        <v>5.3324599488508984E-3</v>
      </c>
      <c r="O4504" s="7">
        <f>(1+J4504)^(1/4)-1</f>
        <v>1.6082836863057892E-2</v>
      </c>
      <c r="P4504" s="7">
        <f>(1+J4504)^(1/2)-1</f>
        <v>3.2424331367679526E-2</v>
      </c>
      <c r="Q4504" s="7">
        <f>(1+J4504)^(1/1)-1</f>
        <v>6.590000000000007E-2</v>
      </c>
    </row>
    <row r="4505" spans="1:17" hidden="1" x14ac:dyDescent="0.25">
      <c r="A4505" s="2" t="s">
        <v>155</v>
      </c>
      <c r="B4505" s="2">
        <v>59642</v>
      </c>
      <c r="C4505" s="3">
        <v>45380</v>
      </c>
      <c r="D4505" s="2" t="s">
        <v>690</v>
      </c>
      <c r="E4505" s="3">
        <v>45743</v>
      </c>
      <c r="F4505" s="2">
        <v>6.6299999999999998E-2</v>
      </c>
      <c r="G4505" s="2">
        <v>59642</v>
      </c>
      <c r="H4505" s="5">
        <v>45380</v>
      </c>
      <c r="I4505" s="5">
        <v>45743</v>
      </c>
      <c r="J4505" s="7">
        <v>6.6299999999999998E-2</v>
      </c>
      <c r="K4505" s="7">
        <v>6.6299999999999998E-2</v>
      </c>
      <c r="L4505" s="7">
        <f>(1+J4505)^(1/365)-1</f>
        <v>1.7589139047968771E-4</v>
      </c>
      <c r="M4505" s="7">
        <f>(1+J4505)^(7/365)-1</f>
        <v>1.2318896172567317E-3</v>
      </c>
      <c r="N4505" s="7">
        <f>(1+J4505)^(1/12)-1</f>
        <v>5.3638937789661778E-3</v>
      </c>
      <c r="O4505" s="7">
        <f>(1+J4505)^(1/4)-1</f>
        <v>1.6178149732814395E-2</v>
      </c>
      <c r="P4505" s="7">
        <f>(1+J4505)^(1/2)-1</f>
        <v>3.2618031994406049E-2</v>
      </c>
      <c r="Q4505" s="7">
        <f>(1+J4505)^(1/1)-1</f>
        <v>6.6300000000000026E-2</v>
      </c>
    </row>
    <row r="4506" spans="1:17" hidden="1" x14ac:dyDescent="0.25">
      <c r="A4506" s="2" t="s">
        <v>164</v>
      </c>
      <c r="B4506" s="2">
        <v>29936</v>
      </c>
      <c r="C4506" s="3">
        <v>45380</v>
      </c>
      <c r="D4506" s="2" t="s">
        <v>698</v>
      </c>
      <c r="E4506" s="3">
        <v>46475</v>
      </c>
      <c r="F4506" s="2">
        <v>7.4700000000000003E-2</v>
      </c>
      <c r="G4506" s="2">
        <v>29936</v>
      </c>
      <c r="H4506" s="5">
        <v>45380</v>
      </c>
      <c r="I4506" s="5">
        <v>46475</v>
      </c>
      <c r="J4506" s="7">
        <v>7.4700000000000003E-2</v>
      </c>
      <c r="K4506" s="7">
        <v>7.4700000000000003E-2</v>
      </c>
      <c r="L4506" s="7">
        <f>(1+J4506)^(1/365)-1</f>
        <v>1.9739359699100234E-4</v>
      </c>
      <c r="M4506" s="7">
        <f>(1+J4506)^(7/365)-1</f>
        <v>1.3825736970598523E-3</v>
      </c>
      <c r="N4506" s="7">
        <f>(1+J4506)^(1/12)-1</f>
        <v>6.0215196377304547E-3</v>
      </c>
      <c r="O4506" s="7">
        <f>(1+J4506)^(1/4)-1</f>
        <v>1.8173553341900517E-2</v>
      </c>
      <c r="P4506" s="7">
        <f>(1+J4506)^(1/2)-1</f>
        <v>3.6677384724871809E-2</v>
      </c>
      <c r="Q4506" s="7">
        <f>(1+J4506)^(1/1)-1</f>
        <v>7.4699999999999989E-2</v>
      </c>
    </row>
    <row r="4507" spans="1:17" hidden="1" x14ac:dyDescent="0.25">
      <c r="A4507" s="2" t="s">
        <v>164</v>
      </c>
      <c r="B4507" s="2">
        <v>17500</v>
      </c>
      <c r="C4507" s="3">
        <v>45380</v>
      </c>
      <c r="D4507" s="2" t="s">
        <v>695</v>
      </c>
      <c r="E4507" s="3">
        <v>47206</v>
      </c>
      <c r="F4507" s="2">
        <v>7.6300000000000007E-2</v>
      </c>
      <c r="G4507" s="2">
        <v>17500</v>
      </c>
      <c r="H4507" s="5">
        <v>45380</v>
      </c>
      <c r="I4507" s="5">
        <v>47206</v>
      </c>
      <c r="J4507" s="7">
        <v>7.6300000000000007E-2</v>
      </c>
      <c r="K4507" s="7">
        <v>7.6300000000000007E-2</v>
      </c>
      <c r="L4507" s="7">
        <f>(1+J4507)^(1/365)-1</f>
        <v>2.0147024661865132E-4</v>
      </c>
      <c r="M4507" s="7">
        <f>(1+J4507)^(7/365)-1</f>
        <v>1.4111444080744384E-3</v>
      </c>
      <c r="N4507" s="7">
        <f>(1+J4507)^(1/12)-1</f>
        <v>6.1462472456905726E-3</v>
      </c>
      <c r="O4507" s="7">
        <f>(1+J4507)^(1/4)-1</f>
        <v>1.8552302985506142E-2</v>
      </c>
      <c r="P4507" s="7">
        <f>(1+J4507)^(1/2)-1</f>
        <v>3.7448793917078227E-2</v>
      </c>
      <c r="Q4507" s="7">
        <f>(1+J4507)^(1/1)-1</f>
        <v>7.6300000000000034E-2</v>
      </c>
    </row>
    <row r="4508" spans="1:17" hidden="1" x14ac:dyDescent="0.25">
      <c r="A4508" s="2" t="s">
        <v>164</v>
      </c>
      <c r="B4508" s="2">
        <v>20548</v>
      </c>
      <c r="C4508" s="3">
        <v>45380</v>
      </c>
      <c r="D4508" s="2" t="s">
        <v>693</v>
      </c>
      <c r="E4508" s="3">
        <v>49003</v>
      </c>
      <c r="F4508" s="2">
        <v>7.1099999999999997E-2</v>
      </c>
      <c r="G4508" s="2">
        <v>20548</v>
      </c>
      <c r="H4508" s="5">
        <v>45380</v>
      </c>
      <c r="I4508" s="5">
        <v>49003</v>
      </c>
      <c r="J4508" s="7">
        <v>7.1099999999999997E-2</v>
      </c>
      <c r="K4508" s="7">
        <v>7.1099999999999997E-2</v>
      </c>
      <c r="L4508" s="7">
        <f>(1+J4508)^(1/365)-1</f>
        <v>1.8819896141786252E-4</v>
      </c>
      <c r="M4508" s="7">
        <f>(1+J4508)^(7/365)-1</f>
        <v>1.3181367591021953E-3</v>
      </c>
      <c r="N4508" s="7">
        <f>(1+J4508)^(1/12)-1</f>
        <v>5.7402589909316681E-3</v>
      </c>
      <c r="O4508" s="7">
        <f>(1+J4508)^(1/4)-1</f>
        <v>1.7319817837468721E-2</v>
      </c>
      <c r="P4508" s="7">
        <f>(1+J4508)^(1/2)-1</f>
        <v>3.4939611764860379E-2</v>
      </c>
      <c r="Q4508" s="7">
        <f>(1+J4508)^(1/1)-1</f>
        <v>7.1099999999999941E-2</v>
      </c>
    </row>
    <row r="4509" spans="1:17" hidden="1" x14ac:dyDescent="0.25">
      <c r="A4509" s="2" t="s">
        <v>164</v>
      </c>
      <c r="B4509" s="2">
        <v>29936</v>
      </c>
      <c r="C4509" s="3">
        <v>45380</v>
      </c>
      <c r="D4509" s="2" t="s">
        <v>698</v>
      </c>
      <c r="E4509" s="3">
        <v>46475</v>
      </c>
      <c r="F4509" s="2">
        <v>7.4999999999999997E-2</v>
      </c>
      <c r="G4509" s="2">
        <v>29936</v>
      </c>
      <c r="H4509" s="5">
        <v>45380</v>
      </c>
      <c r="I4509" s="5">
        <v>46475</v>
      </c>
      <c r="J4509" s="7">
        <v>7.4999999999999997E-2</v>
      </c>
      <c r="K4509" s="7">
        <v>7.4999999999999997E-2</v>
      </c>
      <c r="L4509" s="7">
        <f>(1+J4509)^(1/365)-1</f>
        <v>1.9815842963666341E-4</v>
      </c>
      <c r="M4509" s="7">
        <f>(1+J4509)^(7/365)-1</f>
        <v>1.3879338818745257E-3</v>
      </c>
      <c r="N4509" s="7">
        <f>(1+J4509)^(1/12)-1</f>
        <v>6.0449190242917172E-3</v>
      </c>
      <c r="O4509" s="7">
        <f>(1+J4509)^(1/4)-1</f>
        <v>1.8244601098569957E-2</v>
      </c>
      <c r="P4509" s="7">
        <f>(1+J4509)^(1/2)-1</f>
        <v>3.682206766638596E-2</v>
      </c>
      <c r="Q4509" s="7">
        <f>(1+J4509)^(1/1)-1</f>
        <v>7.4999999999999956E-2</v>
      </c>
    </row>
    <row r="4510" spans="1:17" hidden="1" x14ac:dyDescent="0.25">
      <c r="A4510" s="2" t="s">
        <v>164</v>
      </c>
      <c r="B4510" s="2">
        <v>17500</v>
      </c>
      <c r="C4510" s="3">
        <v>45380</v>
      </c>
      <c r="D4510" s="2" t="s">
        <v>695</v>
      </c>
      <c r="E4510" s="3">
        <v>47206</v>
      </c>
      <c r="F4510" s="2">
        <v>7.5999999999999998E-2</v>
      </c>
      <c r="G4510" s="2">
        <v>17500</v>
      </c>
      <c r="H4510" s="5">
        <v>45380</v>
      </c>
      <c r="I4510" s="5">
        <v>47206</v>
      </c>
      <c r="J4510" s="7">
        <v>7.5999999999999998E-2</v>
      </c>
      <c r="K4510" s="7">
        <v>7.5999999999999998E-2</v>
      </c>
      <c r="L4510" s="7">
        <f>(1+J4510)^(1/365)-1</f>
        <v>2.0070633536883875E-4</v>
      </c>
      <c r="M4510" s="7">
        <f>(1+J4510)^(7/365)-1</f>
        <v>1.4057905743092292E-3</v>
      </c>
      <c r="N4510" s="7">
        <f>(1+J4510)^(1/12)-1</f>
        <v>6.1228737715701698E-3</v>
      </c>
      <c r="O4510" s="7">
        <f>(1+J4510)^(1/4)-1</f>
        <v>1.848131960836441E-2</v>
      </c>
      <c r="P4510" s="7">
        <f>(1+J4510)^(1/2)-1</f>
        <v>3.7304198391195253E-2</v>
      </c>
      <c r="Q4510" s="7">
        <f>(1+J4510)^(1/1)-1</f>
        <v>7.6000000000000068E-2</v>
      </c>
    </row>
    <row r="4511" spans="1:17" hidden="1" x14ac:dyDescent="0.25">
      <c r="A4511" s="2" t="s">
        <v>164</v>
      </c>
      <c r="B4511" s="2">
        <v>20548</v>
      </c>
      <c r="C4511" s="3">
        <v>45380</v>
      </c>
      <c r="D4511" s="2" t="s">
        <v>693</v>
      </c>
      <c r="E4511" s="3">
        <v>49003</v>
      </c>
      <c r="F4511" s="2">
        <v>7.0999999999999994E-2</v>
      </c>
      <c r="G4511" s="2">
        <v>20548</v>
      </c>
      <c r="H4511" s="5">
        <v>45380</v>
      </c>
      <c r="I4511" s="5">
        <v>49003</v>
      </c>
      <c r="J4511" s="7">
        <v>7.0999999999999994E-2</v>
      </c>
      <c r="K4511" s="7">
        <v>7.0999999999999994E-2</v>
      </c>
      <c r="L4511" s="7">
        <f>(1+J4511)^(1/365)-1</f>
        <v>1.8794311516479034E-4</v>
      </c>
      <c r="M4511" s="7">
        <f>(1+J4511)^(7/365)-1</f>
        <v>1.3163438134555783E-3</v>
      </c>
      <c r="N4511" s="7">
        <f>(1+J4511)^(1/12)-1</f>
        <v>5.7324338322313206E-3</v>
      </c>
      <c r="O4511" s="7">
        <f>(1+J4511)^(1/4)-1</f>
        <v>1.7296072261964612E-2</v>
      </c>
      <c r="P4511" s="7">
        <f>(1+J4511)^(1/2)-1</f>
        <v>3.4891298639620372E-2</v>
      </c>
      <c r="Q4511" s="7">
        <f>(1+J4511)^(1/1)-1</f>
        <v>7.0999999999999952E-2</v>
      </c>
    </row>
    <row r="4512" spans="1:17" hidden="1" x14ac:dyDescent="0.25">
      <c r="A4512" s="2" t="s">
        <v>164</v>
      </c>
      <c r="B4512" s="2">
        <v>18529</v>
      </c>
      <c r="C4512" s="2" t="s">
        <v>486</v>
      </c>
      <c r="D4512" s="2" t="s">
        <v>698</v>
      </c>
      <c r="E4512" s="3">
        <v>46475</v>
      </c>
      <c r="F4512" s="2">
        <v>7.5899999999999995E-2</v>
      </c>
      <c r="G4512" s="2">
        <v>18529</v>
      </c>
      <c r="H4512" s="5">
        <v>45383</v>
      </c>
      <c r="I4512" s="5">
        <v>46475</v>
      </c>
      <c r="J4512" s="7">
        <v>7.5899999999999995E-2</v>
      </c>
      <c r="K4512" s="7">
        <v>7.5899999999999995E-2</v>
      </c>
      <c r="L4512" s="7">
        <f>(1+J4512)^(1/365)-1</f>
        <v>2.0045165108406593E-4</v>
      </c>
      <c r="M4512" s="7">
        <f>(1+J4512)^(7/365)-1</f>
        <v>1.4040056376991572E-3</v>
      </c>
      <c r="N4512" s="7">
        <f>(1+J4512)^(1/12)-1</f>
        <v>6.1150812860284454E-3</v>
      </c>
      <c r="O4512" s="7">
        <f>(1+J4512)^(1/4)-1</f>
        <v>1.8457655184179078E-2</v>
      </c>
      <c r="P4512" s="7">
        <f>(1+J4512)^(1/2)-1</f>
        <v>3.7255995403256303E-2</v>
      </c>
      <c r="Q4512" s="7">
        <f>(1+J4512)^(1/1)-1</f>
        <v>7.5900000000000079E-2</v>
      </c>
    </row>
    <row r="4513" spans="1:17" hidden="1" x14ac:dyDescent="0.25">
      <c r="A4513" s="2" t="s">
        <v>164</v>
      </c>
      <c r="B4513" s="2">
        <v>62284</v>
      </c>
      <c r="C4513" s="2" t="s">
        <v>486</v>
      </c>
      <c r="D4513" s="2" t="s">
        <v>695</v>
      </c>
      <c r="E4513" s="3">
        <v>47206</v>
      </c>
      <c r="F4513" s="2">
        <v>7.3499999999999996E-2</v>
      </c>
      <c r="G4513" s="2">
        <v>62284</v>
      </c>
      <c r="H4513" s="5">
        <v>45383</v>
      </c>
      <c r="I4513" s="5">
        <v>47206</v>
      </c>
      <c r="J4513" s="7">
        <v>7.3499999999999996E-2</v>
      </c>
      <c r="K4513" s="7">
        <v>7.3499999999999996E-2</v>
      </c>
      <c r="L4513" s="7">
        <f>(1+J4513)^(1/365)-1</f>
        <v>1.943321357604777E-4</v>
      </c>
      <c r="M4513" s="7">
        <f>(1+J4513)^(7/365)-1</f>
        <v>1.361118271795636E-3</v>
      </c>
      <c r="N4513" s="7">
        <f>(1+J4513)^(1/12)-1</f>
        <v>5.9278621761518213E-3</v>
      </c>
      <c r="O4513" s="7">
        <f>(1+J4513)^(1/4)-1</f>
        <v>1.7889213480802857E-2</v>
      </c>
      <c r="P4513" s="7">
        <f>(1+J4513)^(1/2)-1</f>
        <v>3.6098450920567737E-2</v>
      </c>
      <c r="Q4513" s="7">
        <f>(1+J4513)^(1/1)-1</f>
        <v>7.3499999999999899E-2</v>
      </c>
    </row>
    <row r="4514" spans="1:17" hidden="1" x14ac:dyDescent="0.25">
      <c r="A4514" s="2" t="s">
        <v>164</v>
      </c>
      <c r="B4514" s="2">
        <v>21450</v>
      </c>
      <c r="C4514" s="2" t="s">
        <v>486</v>
      </c>
      <c r="D4514" s="2" t="s">
        <v>693</v>
      </c>
      <c r="E4514" s="3">
        <v>49003</v>
      </c>
      <c r="F4514" s="2">
        <v>7.4099999999999999E-2</v>
      </c>
      <c r="G4514" s="2">
        <v>21450</v>
      </c>
      <c r="H4514" s="5">
        <v>45383</v>
      </c>
      <c r="I4514" s="5">
        <v>49003</v>
      </c>
      <c r="J4514" s="7">
        <v>7.4099999999999999E-2</v>
      </c>
      <c r="K4514" s="7">
        <v>7.4099999999999999E-2</v>
      </c>
      <c r="L4514" s="7">
        <f>(1+J4514)^(1/365)-1</f>
        <v>1.9586329274301484E-4</v>
      </c>
      <c r="M4514" s="7">
        <f>(1+J4514)^(7/365)-1</f>
        <v>1.3718489232534825E-3</v>
      </c>
      <c r="N4514" s="7">
        <f>(1+J4514)^(1/12)-1</f>
        <v>5.9747028964223237E-3</v>
      </c>
      <c r="O4514" s="7">
        <f>(1+J4514)^(1/4)-1</f>
        <v>1.8031413192783896E-2</v>
      </c>
      <c r="P4514" s="7">
        <f>(1+J4514)^(1/2)-1</f>
        <v>3.638795824729657E-2</v>
      </c>
      <c r="Q4514" s="7">
        <f>(1+J4514)^(1/1)-1</f>
        <v>7.4100000000000055E-2</v>
      </c>
    </row>
    <row r="4515" spans="1:17" hidden="1" x14ac:dyDescent="0.25">
      <c r="A4515" s="2" t="s">
        <v>165</v>
      </c>
      <c r="B4515" s="2">
        <v>858</v>
      </c>
      <c r="C4515" s="2" t="s">
        <v>486</v>
      </c>
      <c r="D4515" s="2" t="s">
        <v>698</v>
      </c>
      <c r="E4515" s="3">
        <v>46409</v>
      </c>
      <c r="F4515" s="2">
        <v>9.9500000000000005E-2</v>
      </c>
      <c r="G4515" s="2">
        <v>858</v>
      </c>
      <c r="H4515" s="5">
        <v>45383</v>
      </c>
      <c r="I4515" s="5">
        <v>46409</v>
      </c>
      <c r="J4515" s="7">
        <v>9.9500000000000005E-2</v>
      </c>
      <c r="K4515" s="7">
        <v>9.9500000000000005E-2</v>
      </c>
      <c r="L4515" s="7">
        <f>(1+J4515)^(1/365)-1</f>
        <v>2.5991193841434779E-4</v>
      </c>
      <c r="M4515" s="7">
        <f>(1+J4515)^(7/365)-1</f>
        <v>1.820802822125378E-3</v>
      </c>
      <c r="N4515" s="7">
        <f>(1+J4515)^(1/12)-1</f>
        <v>7.9359516335990588E-3</v>
      </c>
      <c r="O4515" s="7">
        <f>(1+J4515)^(1/4)-1</f>
        <v>2.3997292686692928E-2</v>
      </c>
      <c r="P4515" s="7">
        <f>(1+J4515)^(1/2)-1</f>
        <v>4.8570455429676862E-2</v>
      </c>
      <c r="Q4515" s="7">
        <f>(1+J4515)^(1/1)-1</f>
        <v>9.9499999999999922E-2</v>
      </c>
    </row>
    <row r="4516" spans="1:17" hidden="1" x14ac:dyDescent="0.25">
      <c r="A4516" s="2" t="s">
        <v>168</v>
      </c>
      <c r="B4516" s="2">
        <v>5417</v>
      </c>
      <c r="C4516" s="2" t="s">
        <v>486</v>
      </c>
      <c r="D4516" s="2" t="s">
        <v>695</v>
      </c>
      <c r="E4516" s="3">
        <v>47154</v>
      </c>
      <c r="F4516" s="2">
        <v>7.8E-2</v>
      </c>
      <c r="G4516" s="2">
        <v>5417</v>
      </c>
      <c r="H4516" s="5">
        <v>45383</v>
      </c>
      <c r="I4516" s="5">
        <v>47154</v>
      </c>
      <c r="J4516" s="7">
        <v>7.8E-2</v>
      </c>
      <c r="K4516" s="7">
        <v>7.8E-2</v>
      </c>
      <c r="L4516" s="7">
        <f>(1+J4516)^(1/365)-1</f>
        <v>2.0579507012485898E-4</v>
      </c>
      <c r="M4516" s="7">
        <f>(1+J4516)^(7/365)-1</f>
        <v>1.4414551798160868E-3</v>
      </c>
      <c r="N4516" s="7">
        <f>(1+J4516)^(1/12)-1</f>
        <v>6.2785842352273136E-3</v>
      </c>
      <c r="O4516" s="7">
        <f>(1+J4516)^(1/4)-1</f>
        <v>1.8954262071361416E-2</v>
      </c>
      <c r="P4516" s="7">
        <f>(1+J4516)^(1/2)-1</f>
        <v>3.8267788193392827E-2</v>
      </c>
      <c r="Q4516" s="7">
        <f>(1+J4516)^(1/1)-1</f>
        <v>7.8000000000000069E-2</v>
      </c>
    </row>
    <row r="4517" spans="1:17" hidden="1" x14ac:dyDescent="0.25">
      <c r="A4517" s="2" t="s">
        <v>166</v>
      </c>
      <c r="B4517" s="2">
        <v>171</v>
      </c>
      <c r="C4517" s="2" t="s">
        <v>486</v>
      </c>
      <c r="D4517" s="2" t="s">
        <v>698</v>
      </c>
      <c r="E4517" s="3">
        <v>46495</v>
      </c>
      <c r="F4517" s="2">
        <v>9.1700000000000004E-2</v>
      </c>
      <c r="G4517" s="2">
        <v>171</v>
      </c>
      <c r="H4517" s="5">
        <v>45383</v>
      </c>
      <c r="I4517" s="5">
        <v>46495</v>
      </c>
      <c r="J4517" s="7">
        <v>9.1700000000000004E-2</v>
      </c>
      <c r="K4517" s="7">
        <v>9.1700000000000004E-2</v>
      </c>
      <c r="L4517" s="7">
        <f>(1+J4517)^(1/365)-1</f>
        <v>2.4040180778595044E-4</v>
      </c>
      <c r="M4517" s="7">
        <f>(1+J4517)^(7/365)-1</f>
        <v>1.684026794505078E-3</v>
      </c>
      <c r="N4517" s="7">
        <f>(1+J4517)^(1/12)-1</f>
        <v>7.3381359839768123E-3</v>
      </c>
      <c r="O4517" s="7">
        <f>(1+J4517)^(1/4)-1</f>
        <v>2.2176347816794229E-2</v>
      </c>
      <c r="P4517" s="7">
        <f>(1+J4517)^(1/2)-1</f>
        <v>4.4844486036079934E-2</v>
      </c>
      <c r="Q4517" s="7">
        <f>(1+J4517)^(1/1)-1</f>
        <v>9.1699999999999893E-2</v>
      </c>
    </row>
    <row r="4518" spans="1:17" hidden="1" x14ac:dyDescent="0.25">
      <c r="A4518" s="2" t="s">
        <v>166</v>
      </c>
      <c r="B4518" s="2">
        <v>3285</v>
      </c>
      <c r="C4518" s="2" t="s">
        <v>486</v>
      </c>
      <c r="D4518" s="2" t="s">
        <v>698</v>
      </c>
      <c r="E4518" s="3">
        <v>46495</v>
      </c>
      <c r="F4518" s="2">
        <v>9.7500000000000003E-2</v>
      </c>
      <c r="G4518" s="2">
        <v>3285</v>
      </c>
      <c r="H4518" s="5">
        <v>45383</v>
      </c>
      <c r="I4518" s="5">
        <v>46495</v>
      </c>
      <c r="J4518" s="7">
        <v>9.7500000000000003E-2</v>
      </c>
      <c r="K4518" s="7">
        <v>9.7500000000000003E-2</v>
      </c>
      <c r="L4518" s="7">
        <f>(1+J4518)^(1/365)-1</f>
        <v>2.549225309731451E-4</v>
      </c>
      <c r="M4518" s="7">
        <f>(1+J4518)^(7/365)-1</f>
        <v>1.7858229922116386E-3</v>
      </c>
      <c r="N4518" s="7">
        <f>(1+J4518)^(1/12)-1</f>
        <v>7.7830370878799737E-3</v>
      </c>
      <c r="O4518" s="7">
        <f>(1+J4518)^(1/4)-1</f>
        <v>2.3531309725231653E-2</v>
      </c>
      <c r="P4518" s="7">
        <f>(1+J4518)^(1/2)-1</f>
        <v>4.7616341987848143E-2</v>
      </c>
      <c r="Q4518" s="7">
        <f>(1+J4518)^(1/1)-1</f>
        <v>9.749999999999992E-2</v>
      </c>
    </row>
    <row r="4519" spans="1:17" hidden="1" x14ac:dyDescent="0.25">
      <c r="A4519" s="2" t="s">
        <v>164</v>
      </c>
      <c r="B4519" s="2">
        <v>14312</v>
      </c>
      <c r="C4519" s="2" t="s">
        <v>486</v>
      </c>
      <c r="D4519" s="2" t="s">
        <v>698</v>
      </c>
      <c r="E4519" s="3">
        <v>46501</v>
      </c>
      <c r="F4519" s="2">
        <v>7.5399999999999995E-2</v>
      </c>
      <c r="G4519" s="2">
        <v>14312</v>
      </c>
      <c r="H4519" s="5">
        <v>45383</v>
      </c>
      <c r="I4519" s="5">
        <v>46501</v>
      </c>
      <c r="J4519" s="7">
        <v>7.5399999999999995E-2</v>
      </c>
      <c r="K4519" s="7">
        <v>7.5399999999999995E-2</v>
      </c>
      <c r="L4519" s="7">
        <f>(1+J4519)^(1/365)-1</f>
        <v>1.9917787545331578E-4</v>
      </c>
      <c r="M4519" s="7">
        <f>(1+J4519)^(7/365)-1</f>
        <v>1.3950785131371379E-3</v>
      </c>
      <c r="N4519" s="7">
        <f>(1+J4519)^(1/12)-1</f>
        <v>6.0761088967336008E-3</v>
      </c>
      <c r="O4519" s="7">
        <f>(1+J4519)^(1/4)-1</f>
        <v>1.8339308312643299E-2</v>
      </c>
      <c r="P4519" s="7">
        <f>(1+J4519)^(1/2)-1</f>
        <v>3.701494685467277E-2</v>
      </c>
      <c r="Q4519" s="7">
        <f>(1+J4519)^(1/1)-1</f>
        <v>7.5399999999999912E-2</v>
      </c>
    </row>
    <row r="4520" spans="1:17" hidden="1" x14ac:dyDescent="0.25">
      <c r="A4520" s="2" t="s">
        <v>164</v>
      </c>
      <c r="B4520" s="2">
        <v>11858</v>
      </c>
      <c r="C4520" s="2" t="s">
        <v>486</v>
      </c>
      <c r="D4520" s="2" t="s">
        <v>702</v>
      </c>
      <c r="E4520" s="3">
        <v>50884</v>
      </c>
      <c r="G4520" s="2">
        <v>11858</v>
      </c>
      <c r="H4520" s="5">
        <v>45383</v>
      </c>
      <c r="I4520" s="5">
        <v>50884</v>
      </c>
      <c r="L4520" s="7">
        <f>(1+J4520)^(1/365)-1</f>
        <v>0</v>
      </c>
      <c r="M4520" s="7">
        <f>(1+J4520)^(7/365)-1</f>
        <v>0</v>
      </c>
      <c r="N4520" s="7">
        <f>(1+J4520)^(1/12)-1</f>
        <v>0</v>
      </c>
      <c r="O4520" s="7">
        <f>(1+J4520)^(1/4)-1</f>
        <v>0</v>
      </c>
      <c r="P4520" s="7">
        <f>(1+J4520)^(1/2)-1</f>
        <v>0</v>
      </c>
      <c r="Q4520" s="7">
        <f>(1+J4520)^(1/1)-1</f>
        <v>0</v>
      </c>
    </row>
    <row r="4521" spans="1:17" hidden="1" x14ac:dyDescent="0.25">
      <c r="A4521" s="2" t="s">
        <v>165</v>
      </c>
      <c r="B4521" s="2">
        <v>4877</v>
      </c>
      <c r="C4521" s="2" t="s">
        <v>486</v>
      </c>
      <c r="D4521" s="2" t="s">
        <v>698</v>
      </c>
      <c r="E4521" s="3">
        <v>46503</v>
      </c>
      <c r="F4521" s="2">
        <v>9.8000000000000004E-2</v>
      </c>
      <c r="G4521" s="2">
        <v>4877</v>
      </c>
      <c r="H4521" s="5">
        <v>45383</v>
      </c>
      <c r="I4521" s="5">
        <v>46503</v>
      </c>
      <c r="J4521" s="7">
        <v>9.8000000000000004E-2</v>
      </c>
      <c r="K4521" s="7">
        <v>9.8000000000000004E-2</v>
      </c>
      <c r="L4521" s="7">
        <f>(1+J4521)^(1/365)-1</f>
        <v>2.5617073238626276E-4</v>
      </c>
      <c r="M4521" s="7">
        <f>(1+J4521)^(7/365)-1</f>
        <v>1.7945738075593187E-3</v>
      </c>
      <c r="N4521" s="7">
        <f>(1+J4521)^(1/12)-1</f>
        <v>7.8212896567966261E-3</v>
      </c>
      <c r="O4521" s="7">
        <f>(1+J4521)^(1/4)-1</f>
        <v>2.364786513448025E-2</v>
      </c>
      <c r="P4521" s="7">
        <f>(1+J4521)^(1/2)-1</f>
        <v>4.785495179437893E-2</v>
      </c>
      <c r="Q4521" s="7">
        <f>(1+J4521)^(1/1)-1</f>
        <v>9.8000000000000087E-2</v>
      </c>
    </row>
    <row r="4522" spans="1:17" hidden="1" x14ac:dyDescent="0.25">
      <c r="A4522" s="2" t="s">
        <v>168</v>
      </c>
      <c r="B4522" s="2">
        <v>11900</v>
      </c>
      <c r="C4522" s="2" t="s">
        <v>486</v>
      </c>
      <c r="D4522" s="2" t="s">
        <v>698</v>
      </c>
      <c r="E4522" s="3">
        <v>46507</v>
      </c>
      <c r="F4522" s="2">
        <v>7.9100000000000004E-2</v>
      </c>
      <c r="G4522" s="2">
        <v>11900</v>
      </c>
      <c r="H4522" s="5">
        <v>45383</v>
      </c>
      <c r="I4522" s="5">
        <v>46507</v>
      </c>
      <c r="J4522" s="7">
        <v>7.9100000000000004E-2</v>
      </c>
      <c r="K4522" s="7">
        <v>7.9100000000000004E-2</v>
      </c>
      <c r="L4522" s="7">
        <f>(1+J4522)^(1/365)-1</f>
        <v>2.0858986249150391E-4</v>
      </c>
      <c r="M4522" s="7">
        <f>(1+J4522)^(7/365)-1</f>
        <v>1.4610430595007884E-3</v>
      </c>
      <c r="N4522" s="7">
        <f>(1+J4522)^(1/12)-1</f>
        <v>6.3641121491160302E-3</v>
      </c>
      <c r="O4522" s="7">
        <f>(1+J4522)^(1/4)-1</f>
        <v>1.9214099976470722E-2</v>
      </c>
      <c r="P4522" s="7">
        <f>(1+J4522)^(1/2)-1</f>
        <v>3.8797381590847113E-2</v>
      </c>
      <c r="Q4522" s="7">
        <f>(1+J4522)^(1/1)-1</f>
        <v>7.9099999999999948E-2</v>
      </c>
    </row>
    <row r="4523" spans="1:17" hidden="1" x14ac:dyDescent="0.25">
      <c r="A4523" s="2" t="s">
        <v>79</v>
      </c>
      <c r="B4523" s="2">
        <v>122307</v>
      </c>
      <c r="C4523" s="2" t="s">
        <v>486</v>
      </c>
      <c r="D4523" s="2" t="s">
        <v>698</v>
      </c>
      <c r="E4523" s="3">
        <v>46506</v>
      </c>
      <c r="F4523" s="2">
        <v>9.35E-2</v>
      </c>
      <c r="G4523" s="2">
        <v>122307</v>
      </c>
      <c r="H4523" s="5">
        <v>45383</v>
      </c>
      <c r="I4523" s="5">
        <v>46506</v>
      </c>
      <c r="J4523" s="7">
        <v>9.35E-2</v>
      </c>
      <c r="K4523" s="7">
        <v>9.35E-2</v>
      </c>
      <c r="L4523" s="7">
        <f>(1+J4523)^(1/365)-1</f>
        <v>2.4491645600122069E-4</v>
      </c>
      <c r="M4523" s="7">
        <f>(1+J4523)^(7/365)-1</f>
        <v>1.7156753718015061E-3</v>
      </c>
      <c r="N4523" s="7">
        <f>(1+J4523)^(1/12)-1</f>
        <v>7.4764401457467766E-3</v>
      </c>
      <c r="O4523" s="7">
        <f>(1+J4523)^(1/4)-1</f>
        <v>2.2597429820749415E-2</v>
      </c>
      <c r="P4523" s="7">
        <f>(1+J4523)^(1/2)-1</f>
        <v>4.5705503476002551E-2</v>
      </c>
      <c r="Q4523" s="7">
        <f>(1+J4523)^(1/1)-1</f>
        <v>9.3499999999999917E-2</v>
      </c>
    </row>
    <row r="4524" spans="1:17" hidden="1" x14ac:dyDescent="0.25">
      <c r="A4524" s="2" t="s">
        <v>79</v>
      </c>
      <c r="B4524" s="2">
        <v>31006</v>
      </c>
      <c r="C4524" s="2" t="s">
        <v>486</v>
      </c>
      <c r="D4524" s="2" t="s">
        <v>695</v>
      </c>
      <c r="E4524" s="3">
        <v>47237</v>
      </c>
      <c r="F4524" s="2">
        <v>8.6800000000000002E-2</v>
      </c>
      <c r="G4524" s="2">
        <v>31006</v>
      </c>
      <c r="H4524" s="5">
        <v>45383</v>
      </c>
      <c r="I4524" s="5">
        <v>47237</v>
      </c>
      <c r="J4524" s="7">
        <v>8.6800000000000002E-2</v>
      </c>
      <c r="K4524" s="7">
        <v>8.6800000000000002E-2</v>
      </c>
      <c r="L4524" s="7">
        <f>(1+J4524)^(1/365)-1</f>
        <v>2.2807422023141122E-4</v>
      </c>
      <c r="M4524" s="7">
        <f>(1+J4524)^(7/365)-1</f>
        <v>1.5976123318008906E-3</v>
      </c>
      <c r="N4524" s="7">
        <f>(1+J4524)^(1/12)-1</f>
        <v>6.9605795523617342E-3</v>
      </c>
      <c r="O4524" s="7">
        <f>(1+J4524)^(1/4)-1</f>
        <v>2.1027424897966052E-2</v>
      </c>
      <c r="P4524" s="7">
        <f>(1+J4524)^(1/2)-1</f>
        <v>4.2497002393771854E-2</v>
      </c>
      <c r="Q4524" s="7">
        <f>(1+J4524)^(1/1)-1</f>
        <v>8.6799999999999988E-2</v>
      </c>
    </row>
    <row r="4525" spans="1:17" hidden="1" x14ac:dyDescent="0.25">
      <c r="A4525" s="2" t="s">
        <v>155</v>
      </c>
      <c r="B4525" s="2">
        <v>7737</v>
      </c>
      <c r="C4525" s="3">
        <v>45393</v>
      </c>
      <c r="D4525" s="2" t="s">
        <v>690</v>
      </c>
      <c r="E4525" s="3">
        <v>45756</v>
      </c>
      <c r="F4525" s="2">
        <v>6.6100000000000006E-2</v>
      </c>
      <c r="G4525" s="2">
        <v>7737</v>
      </c>
      <c r="H4525" s="5">
        <v>45393</v>
      </c>
      <c r="I4525" s="5">
        <v>45756</v>
      </c>
      <c r="J4525" s="7">
        <v>6.6100000000000006E-2</v>
      </c>
      <c r="K4525" s="7">
        <v>6.6100000000000006E-2</v>
      </c>
      <c r="L4525" s="7">
        <f>(1+J4525)^(1/365)-1</f>
        <v>1.7537737674389042E-4</v>
      </c>
      <c r="M4525" s="7">
        <f>(1+J4525)^(7/365)-1</f>
        <v>1.2282877277443038E-3</v>
      </c>
      <c r="N4525" s="7">
        <f>(1+J4525)^(1/12)-1</f>
        <v>5.3481782152988711E-3</v>
      </c>
      <c r="O4525" s="7">
        <f>(1+J4525)^(1/4)-1</f>
        <v>1.6130496650560211E-2</v>
      </c>
      <c r="P4525" s="7">
        <f>(1+J4525)^(1/2)-1</f>
        <v>3.2521186223314347E-2</v>
      </c>
      <c r="Q4525" s="7">
        <f>(1+J4525)^(1/1)-1</f>
        <v>6.6100000000000048E-2</v>
      </c>
    </row>
    <row r="4526" spans="1:17" hidden="1" x14ac:dyDescent="0.25">
      <c r="A4526" s="2" t="s">
        <v>164</v>
      </c>
      <c r="B4526" s="2">
        <v>18529</v>
      </c>
      <c r="C4526" s="3">
        <v>45393</v>
      </c>
      <c r="D4526" s="2" t="s">
        <v>698</v>
      </c>
      <c r="E4526" s="3">
        <v>46475</v>
      </c>
      <c r="F4526" s="2">
        <v>7.5899999999999995E-2</v>
      </c>
      <c r="G4526" s="2">
        <v>18529</v>
      </c>
      <c r="H4526" s="5">
        <v>45393</v>
      </c>
      <c r="I4526" s="5">
        <v>46475</v>
      </c>
      <c r="J4526" s="7">
        <v>7.5899999999999995E-2</v>
      </c>
      <c r="K4526" s="7">
        <v>7.5899999999999995E-2</v>
      </c>
      <c r="L4526" s="7">
        <f>(1+J4526)^(1/365)-1</f>
        <v>2.0045165108406593E-4</v>
      </c>
      <c r="M4526" s="7">
        <f>(1+J4526)^(7/365)-1</f>
        <v>1.4040056376991572E-3</v>
      </c>
      <c r="N4526" s="7">
        <f>(1+J4526)^(1/12)-1</f>
        <v>6.1150812860284454E-3</v>
      </c>
      <c r="O4526" s="7">
        <f>(1+J4526)^(1/4)-1</f>
        <v>1.8457655184179078E-2</v>
      </c>
      <c r="P4526" s="7">
        <f>(1+J4526)^(1/2)-1</f>
        <v>3.7255995403256303E-2</v>
      </c>
      <c r="Q4526" s="7">
        <f>(1+J4526)^(1/1)-1</f>
        <v>7.5900000000000079E-2</v>
      </c>
    </row>
    <row r="4527" spans="1:17" hidden="1" x14ac:dyDescent="0.25">
      <c r="A4527" s="2" t="s">
        <v>164</v>
      </c>
      <c r="B4527" s="2">
        <v>62284</v>
      </c>
      <c r="C4527" s="3">
        <v>45393</v>
      </c>
      <c r="D4527" s="2" t="s">
        <v>695</v>
      </c>
      <c r="E4527" s="3">
        <v>47206</v>
      </c>
      <c r="F4527" s="2">
        <v>7.3499999999999996E-2</v>
      </c>
      <c r="G4527" s="2">
        <v>62284</v>
      </c>
      <c r="H4527" s="5">
        <v>45393</v>
      </c>
      <c r="I4527" s="5">
        <v>47206</v>
      </c>
      <c r="J4527" s="7">
        <v>7.3499999999999996E-2</v>
      </c>
      <c r="K4527" s="7">
        <v>7.3499999999999996E-2</v>
      </c>
      <c r="L4527" s="7">
        <f>(1+J4527)^(1/365)-1</f>
        <v>1.943321357604777E-4</v>
      </c>
      <c r="M4527" s="7">
        <f>(1+J4527)^(7/365)-1</f>
        <v>1.361118271795636E-3</v>
      </c>
      <c r="N4527" s="7">
        <f>(1+J4527)^(1/12)-1</f>
        <v>5.9278621761518213E-3</v>
      </c>
      <c r="O4527" s="7">
        <f>(1+J4527)^(1/4)-1</f>
        <v>1.7889213480802857E-2</v>
      </c>
      <c r="P4527" s="7">
        <f>(1+J4527)^(1/2)-1</f>
        <v>3.6098450920567737E-2</v>
      </c>
      <c r="Q4527" s="7">
        <f>(1+J4527)^(1/1)-1</f>
        <v>7.3499999999999899E-2</v>
      </c>
    </row>
    <row r="4528" spans="1:17" hidden="1" x14ac:dyDescent="0.25">
      <c r="A4528" s="2" t="s">
        <v>164</v>
      </c>
      <c r="B4528" s="2">
        <v>21450</v>
      </c>
      <c r="C4528" s="3">
        <v>45393</v>
      </c>
      <c r="D4528" s="2" t="s">
        <v>693</v>
      </c>
      <c r="E4528" s="3">
        <v>49003</v>
      </c>
      <c r="F4528" s="2">
        <v>7.4099999999999999E-2</v>
      </c>
      <c r="G4528" s="2">
        <v>21450</v>
      </c>
      <c r="H4528" s="5">
        <v>45393</v>
      </c>
      <c r="I4528" s="5">
        <v>49003</v>
      </c>
      <c r="J4528" s="7">
        <v>7.4099999999999999E-2</v>
      </c>
      <c r="K4528" s="7">
        <v>7.4099999999999999E-2</v>
      </c>
      <c r="L4528" s="7">
        <f>(1+J4528)^(1/365)-1</f>
        <v>1.9586329274301484E-4</v>
      </c>
      <c r="M4528" s="7">
        <f>(1+J4528)^(7/365)-1</f>
        <v>1.3718489232534825E-3</v>
      </c>
      <c r="N4528" s="7">
        <f>(1+J4528)^(1/12)-1</f>
        <v>5.9747028964223237E-3</v>
      </c>
      <c r="O4528" s="7">
        <f>(1+J4528)^(1/4)-1</f>
        <v>1.8031413192783896E-2</v>
      </c>
      <c r="P4528" s="7">
        <f>(1+J4528)^(1/2)-1</f>
        <v>3.638795824729657E-2</v>
      </c>
      <c r="Q4528" s="7">
        <f>(1+J4528)^(1/1)-1</f>
        <v>7.4100000000000055E-2</v>
      </c>
    </row>
    <row r="4529" spans="1:17" hidden="1" x14ac:dyDescent="0.25">
      <c r="A4529" s="2" t="s">
        <v>157</v>
      </c>
      <c r="B4529" s="2">
        <v>2242</v>
      </c>
      <c r="C4529" s="3">
        <v>45394</v>
      </c>
      <c r="D4529" s="2" t="s">
        <v>691</v>
      </c>
      <c r="E4529" s="3">
        <v>45575</v>
      </c>
      <c r="F4529" s="2">
        <v>8.8800000000000004E-2</v>
      </c>
      <c r="G4529" s="2">
        <v>2242</v>
      </c>
      <c r="H4529" s="5">
        <v>45394</v>
      </c>
      <c r="I4529" s="5">
        <v>45575</v>
      </c>
      <c r="J4529" s="7">
        <v>8.8800000000000004E-2</v>
      </c>
      <c r="K4529" s="7">
        <v>8.8800000000000004E-2</v>
      </c>
      <c r="L4529" s="7">
        <f>(1+J4529)^(1/365)-1</f>
        <v>2.3311257022595733E-4</v>
      </c>
      <c r="M4529" s="7">
        <f>(1+J4529)^(7/365)-1</f>
        <v>1.6329296059327536E-3</v>
      </c>
      <c r="N4529" s="7">
        <f>(1+J4529)^(1/12)-1</f>
        <v>7.114872315682641E-3</v>
      </c>
      <c r="O4529" s="7">
        <f>(1+J4529)^(1/4)-1</f>
        <v>2.1496841336108297E-2</v>
      </c>
      <c r="P4529" s="7">
        <f>(1+J4529)^(1/2)-1</f>
        <v>4.3455796859646512E-2</v>
      </c>
      <c r="Q4529" s="7">
        <f>(1+J4529)^(1/1)-1</f>
        <v>8.879999999999999E-2</v>
      </c>
    </row>
    <row r="4530" spans="1:17" hidden="1" x14ac:dyDescent="0.25">
      <c r="A4530" s="2" t="s">
        <v>157</v>
      </c>
      <c r="B4530" s="2">
        <v>7900</v>
      </c>
      <c r="C4530" s="3">
        <v>45394</v>
      </c>
      <c r="D4530" s="2" t="s">
        <v>690</v>
      </c>
      <c r="E4530" s="3">
        <v>45757</v>
      </c>
      <c r="F4530" s="2">
        <v>8.9599999999999999E-2</v>
      </c>
      <c r="G4530" s="2">
        <v>7900</v>
      </c>
      <c r="H4530" s="5">
        <v>45394</v>
      </c>
      <c r="I4530" s="5">
        <v>45757</v>
      </c>
      <c r="J4530" s="7">
        <v>8.9599999999999999E-2</v>
      </c>
      <c r="K4530" s="7">
        <v>8.9599999999999999E-2</v>
      </c>
      <c r="L4530" s="7">
        <f>(1+J4530)^(1/365)-1</f>
        <v>2.3512532643055195E-4</v>
      </c>
      <c r="M4530" s="7">
        <f>(1+J4530)^(7/365)-1</f>
        <v>1.6470387023748145E-3</v>
      </c>
      <c r="N4530" s="7">
        <f>(1+J4530)^(1/12)-1</f>
        <v>7.1765166870538799E-3</v>
      </c>
      <c r="O4530" s="7">
        <f>(1+J4530)^(1/4)-1</f>
        <v>2.1684426844214455E-2</v>
      </c>
      <c r="P4530" s="7">
        <f>(1+J4530)^(1/2)-1</f>
        <v>4.3839068055991026E-2</v>
      </c>
      <c r="Q4530" s="7">
        <f>(1+J4530)^(1/1)-1</f>
        <v>8.9599999999999902E-2</v>
      </c>
    </row>
    <row r="4531" spans="1:17" hidden="1" x14ac:dyDescent="0.25">
      <c r="A4531" s="2" t="s">
        <v>157</v>
      </c>
      <c r="B4531" s="2">
        <v>9729</v>
      </c>
      <c r="C4531" s="3">
        <v>45394</v>
      </c>
      <c r="D4531" s="2" t="s">
        <v>690</v>
      </c>
      <c r="E4531" s="3">
        <v>45734</v>
      </c>
      <c r="F4531" s="2">
        <v>8.9099999999999999E-2</v>
      </c>
      <c r="G4531" s="2">
        <v>9729</v>
      </c>
      <c r="H4531" s="5">
        <v>45394</v>
      </c>
      <c r="I4531" s="5">
        <v>45734</v>
      </c>
      <c r="J4531" s="7">
        <v>8.9099999999999999E-2</v>
      </c>
      <c r="K4531" s="7">
        <v>8.9099999999999999E-2</v>
      </c>
      <c r="L4531" s="7">
        <f>(1+J4531)^(1/365)-1</f>
        <v>2.3386752658138832E-4</v>
      </c>
      <c r="M4531" s="7">
        <f>(1+J4531)^(7/365)-1</f>
        <v>1.6382217082839823E-3</v>
      </c>
      <c r="N4531" s="7">
        <f>(1+J4531)^(1/12)-1</f>
        <v>7.1379938189517489E-3</v>
      </c>
      <c r="O4531" s="7">
        <f>(1+J4531)^(1/4)-1</f>
        <v>2.1567198011740674E-2</v>
      </c>
      <c r="P4531" s="7">
        <f>(1+J4531)^(1/2)-1</f>
        <v>4.3599540053558927E-2</v>
      </c>
      <c r="Q4531" s="7">
        <f>(1+J4531)^(1/1)-1</f>
        <v>8.9099999999999957E-2</v>
      </c>
    </row>
    <row r="4532" spans="1:17" hidden="1" x14ac:dyDescent="0.25">
      <c r="A4532" s="2" t="s">
        <v>157</v>
      </c>
      <c r="B4532" s="2">
        <v>7008</v>
      </c>
      <c r="C4532" s="3">
        <v>45394</v>
      </c>
      <c r="D4532" s="2" t="s">
        <v>690</v>
      </c>
      <c r="E4532" s="3">
        <v>45757</v>
      </c>
      <c r="F4532" s="2">
        <v>8.8200000000000001E-2</v>
      </c>
      <c r="G4532" s="2">
        <v>7008</v>
      </c>
      <c r="H4532" s="5">
        <v>45394</v>
      </c>
      <c r="I4532" s="5">
        <v>45757</v>
      </c>
      <c r="J4532" s="7">
        <v>8.8200000000000001E-2</v>
      </c>
      <c r="K4532" s="7">
        <v>8.8200000000000001E-2</v>
      </c>
      <c r="L4532" s="7">
        <f>(1+J4532)^(1/365)-1</f>
        <v>2.3160203497996079E-4</v>
      </c>
      <c r="M4532" s="7">
        <f>(1+J4532)^(7/365)-1</f>
        <v>1.6223411093212459E-3</v>
      </c>
      <c r="N4532" s="7">
        <f>(1+J4532)^(1/12)-1</f>
        <v>7.0686117843381524E-3</v>
      </c>
      <c r="O4532" s="7">
        <f>(1+J4532)^(1/4)-1</f>
        <v>2.1356084355801608E-2</v>
      </c>
      <c r="P4532" s="7">
        <f>(1+J4532)^(1/2)-1</f>
        <v>4.3168251050615503E-2</v>
      </c>
      <c r="Q4532" s="7">
        <f>(1+J4532)^(1/1)-1</f>
        <v>8.8200000000000056E-2</v>
      </c>
    </row>
    <row r="4533" spans="1:17" hidden="1" x14ac:dyDescent="0.25">
      <c r="A4533" s="2" t="s">
        <v>165</v>
      </c>
      <c r="B4533" s="2">
        <v>858</v>
      </c>
      <c r="C4533" s="3">
        <v>45394</v>
      </c>
      <c r="D4533" s="2" t="s">
        <v>698</v>
      </c>
      <c r="E4533" s="3">
        <v>46409</v>
      </c>
      <c r="F4533" s="2">
        <v>9.9500000000000005E-2</v>
      </c>
      <c r="G4533" s="2">
        <v>858</v>
      </c>
      <c r="H4533" s="5">
        <v>45394</v>
      </c>
      <c r="I4533" s="5">
        <v>46409</v>
      </c>
      <c r="J4533" s="7">
        <v>9.9500000000000005E-2</v>
      </c>
      <c r="K4533" s="7">
        <v>9.9500000000000005E-2</v>
      </c>
      <c r="L4533" s="7">
        <f>(1+J4533)^(1/365)-1</f>
        <v>2.5991193841434779E-4</v>
      </c>
      <c r="M4533" s="7">
        <f>(1+J4533)^(7/365)-1</f>
        <v>1.820802822125378E-3</v>
      </c>
      <c r="N4533" s="7">
        <f>(1+J4533)^(1/12)-1</f>
        <v>7.9359516335990588E-3</v>
      </c>
      <c r="O4533" s="7">
        <f>(1+J4533)^(1/4)-1</f>
        <v>2.3997292686692928E-2</v>
      </c>
      <c r="P4533" s="7">
        <f>(1+J4533)^(1/2)-1</f>
        <v>4.8570455429676862E-2</v>
      </c>
      <c r="Q4533" s="7">
        <f>(1+J4533)^(1/1)-1</f>
        <v>9.9499999999999922E-2</v>
      </c>
    </row>
    <row r="4534" spans="1:17" hidden="1" x14ac:dyDescent="0.25">
      <c r="A4534" s="2" t="s">
        <v>156</v>
      </c>
      <c r="B4534" s="2">
        <v>5039</v>
      </c>
      <c r="C4534" s="3">
        <v>45397</v>
      </c>
      <c r="D4534" s="2" t="s">
        <v>692</v>
      </c>
      <c r="E4534" s="3">
        <v>45487</v>
      </c>
      <c r="F4534" s="2">
        <v>6.4899999999999999E-2</v>
      </c>
      <c r="G4534" s="2">
        <v>5039</v>
      </c>
      <c r="H4534" s="5">
        <v>45397</v>
      </c>
      <c r="I4534" s="5">
        <v>45487</v>
      </c>
      <c r="J4534" s="7">
        <v>6.4899999999999999E-2</v>
      </c>
      <c r="K4534" s="7">
        <v>6.4899999999999999E-2</v>
      </c>
      <c r="L4534" s="7">
        <f>(1+J4534)^(1/365)-1</f>
        <v>1.7229127342099915E-4</v>
      </c>
      <c r="M4534" s="7">
        <f>(1+J4534)^(7/365)-1</f>
        <v>1.2066624629207823E-3</v>
      </c>
      <c r="N4534" s="7">
        <f>(1+J4534)^(1/12)-1</f>
        <v>5.2538280408596094E-3</v>
      </c>
      <c r="O4534" s="7">
        <f>(1+J4534)^(1/4)-1</f>
        <v>1.5844437269714184E-2</v>
      </c>
      <c r="P4534" s="7">
        <f>(1+J4534)^(1/2)-1</f>
        <v>3.1939920731822502E-2</v>
      </c>
      <c r="Q4534" s="7">
        <f>(1+J4534)^(1/1)-1</f>
        <v>6.4899999999999958E-2</v>
      </c>
    </row>
    <row r="4535" spans="1:17" hidden="1" x14ac:dyDescent="0.25">
      <c r="A4535" s="2" t="s">
        <v>156</v>
      </c>
      <c r="B4535" s="2">
        <v>22544</v>
      </c>
      <c r="C4535" s="3">
        <v>45397</v>
      </c>
      <c r="D4535" s="2" t="s">
        <v>690</v>
      </c>
      <c r="E4535" s="3">
        <v>45760</v>
      </c>
      <c r="F4535" s="2">
        <v>7.0599999999999996E-2</v>
      </c>
      <c r="G4535" s="2">
        <v>22544</v>
      </c>
      <c r="H4535" s="5">
        <v>45397</v>
      </c>
      <c r="I4535" s="5">
        <v>45760</v>
      </c>
      <c r="J4535" s="7">
        <v>7.0599999999999996E-2</v>
      </c>
      <c r="K4535" s="7">
        <v>7.0599999999999996E-2</v>
      </c>
      <c r="L4535" s="7">
        <f>(1+J4535)^(1/365)-1</f>
        <v>1.8691949186644408E-4</v>
      </c>
      <c r="M4535" s="7">
        <f>(1+J4535)^(7/365)-1</f>
        <v>1.3091703885101946E-3</v>
      </c>
      <c r="N4535" s="7">
        <f>(1+J4535)^(1/12)-1</f>
        <v>5.7011264984068166E-3</v>
      </c>
      <c r="O4535" s="7">
        <f>(1+J4535)^(1/4)-1</f>
        <v>1.7201073328094285E-2</v>
      </c>
      <c r="P4535" s="7">
        <f>(1+J4535)^(1/2)-1</f>
        <v>3.4698023579826875E-2</v>
      </c>
      <c r="Q4535" s="7">
        <f>(1+J4535)^(1/1)-1</f>
        <v>7.0599999999999996E-2</v>
      </c>
    </row>
    <row r="4536" spans="1:17" hidden="1" x14ac:dyDescent="0.25">
      <c r="A4536" s="2" t="s">
        <v>168</v>
      </c>
      <c r="B4536" s="2">
        <v>5417</v>
      </c>
      <c r="C4536" s="3">
        <v>45397</v>
      </c>
      <c r="D4536" s="2" t="s">
        <v>695</v>
      </c>
      <c r="E4536" s="3">
        <v>47154</v>
      </c>
      <c r="F4536" s="2">
        <v>7.8E-2</v>
      </c>
      <c r="G4536" s="2">
        <v>5417</v>
      </c>
      <c r="H4536" s="5">
        <v>45397</v>
      </c>
      <c r="I4536" s="5">
        <v>47154</v>
      </c>
      <c r="J4536" s="7">
        <v>7.8E-2</v>
      </c>
      <c r="K4536" s="7">
        <v>7.8E-2</v>
      </c>
      <c r="L4536" s="7">
        <f>(1+J4536)^(1/365)-1</f>
        <v>2.0579507012485898E-4</v>
      </c>
      <c r="M4536" s="7">
        <f>(1+J4536)^(7/365)-1</f>
        <v>1.4414551798160868E-3</v>
      </c>
      <c r="N4536" s="7">
        <f>(1+J4536)^(1/12)-1</f>
        <v>6.2785842352273136E-3</v>
      </c>
      <c r="O4536" s="7">
        <f>(1+J4536)^(1/4)-1</f>
        <v>1.8954262071361416E-2</v>
      </c>
      <c r="P4536" s="7">
        <f>(1+J4536)^(1/2)-1</f>
        <v>3.8267788193392827E-2</v>
      </c>
      <c r="Q4536" s="7">
        <f>(1+J4536)^(1/1)-1</f>
        <v>7.8000000000000069E-2</v>
      </c>
    </row>
    <row r="4537" spans="1:17" hidden="1" x14ac:dyDescent="0.25">
      <c r="A4537" s="2" t="s">
        <v>158</v>
      </c>
      <c r="B4537" s="2">
        <v>33000</v>
      </c>
      <c r="C4537" s="3">
        <v>45399</v>
      </c>
      <c r="D4537" s="2" t="s">
        <v>692</v>
      </c>
      <c r="E4537" s="3">
        <v>45489</v>
      </c>
      <c r="F4537" s="2">
        <v>6.3799999999999996E-2</v>
      </c>
      <c r="G4537" s="2">
        <v>33000</v>
      </c>
      <c r="H4537" s="5">
        <v>45399</v>
      </c>
      <c r="I4537" s="5">
        <v>45489</v>
      </c>
      <c r="J4537" s="7">
        <v>6.3799999999999996E-2</v>
      </c>
      <c r="K4537" s="7">
        <v>6.3799999999999996E-2</v>
      </c>
      <c r="L4537" s="7">
        <f>(1+J4537)^(1/365)-1</f>
        <v>1.6945929722411712E-4</v>
      </c>
      <c r="M4537" s="7">
        <f>(1+J4537)^(7/365)-1</f>
        <v>1.186818296439629E-3</v>
      </c>
      <c r="N4537" s="7">
        <f>(1+J4537)^(1/12)-1</f>
        <v>5.1672547259051793E-3</v>
      </c>
      <c r="O4537" s="7">
        <f>(1+J4537)^(1/4)-1</f>
        <v>1.5582003710318482E-2</v>
      </c>
      <c r="P4537" s="7">
        <f>(1+J4537)^(1/2)-1</f>
        <v>3.1406806260265041E-2</v>
      </c>
      <c r="Q4537" s="7">
        <f>(1+J4537)^(1/1)-1</f>
        <v>6.3800000000000079E-2</v>
      </c>
    </row>
    <row r="4538" spans="1:17" hidden="1" x14ac:dyDescent="0.25">
      <c r="A4538" s="2" t="s">
        <v>67</v>
      </c>
      <c r="B4538" s="2">
        <v>20220</v>
      </c>
      <c r="C4538" s="3">
        <v>45400</v>
      </c>
      <c r="D4538" s="2" t="s">
        <v>690</v>
      </c>
      <c r="E4538" s="3">
        <v>45763</v>
      </c>
      <c r="F4538" s="2">
        <v>8.5699999999999998E-2</v>
      </c>
      <c r="G4538" s="2">
        <v>20220</v>
      </c>
      <c r="H4538" s="5">
        <v>45400</v>
      </c>
      <c r="I4538" s="5">
        <v>45763</v>
      </c>
      <c r="J4538" s="7">
        <v>8.5699999999999998E-2</v>
      </c>
      <c r="K4538" s="7">
        <v>8.5699999999999998E-2</v>
      </c>
      <c r="L4538" s="7">
        <f>(1+J4538)^(1/365)-1</f>
        <v>2.2529918496960732E-4</v>
      </c>
      <c r="M4538" s="7">
        <f>(1+J4538)^(7/365)-1</f>
        <v>1.5781606493194822E-3</v>
      </c>
      <c r="N4538" s="7">
        <f>(1+J4538)^(1/12)-1</f>
        <v>6.8756075541336337E-3</v>
      </c>
      <c r="O4538" s="7">
        <f>(1+J4538)^(1/4)-1</f>
        <v>2.0768969637445345E-2</v>
      </c>
      <c r="P4538" s="7">
        <f>(1+J4538)^(1/2)-1</f>
        <v>4.1969289374691687E-2</v>
      </c>
      <c r="Q4538" s="7">
        <f>(1+J4538)^(1/1)-1</f>
        <v>8.5700000000000109E-2</v>
      </c>
    </row>
    <row r="4539" spans="1:17" hidden="1" x14ac:dyDescent="0.25">
      <c r="A4539" s="2" t="s">
        <v>166</v>
      </c>
      <c r="B4539" s="2">
        <v>171</v>
      </c>
      <c r="C4539" s="3">
        <v>45400</v>
      </c>
      <c r="D4539" s="2" t="s">
        <v>698</v>
      </c>
      <c r="E4539" s="3">
        <v>46495</v>
      </c>
      <c r="F4539" s="2">
        <v>9.1700000000000004E-2</v>
      </c>
      <c r="G4539" s="2">
        <v>171</v>
      </c>
      <c r="H4539" s="5">
        <v>45400</v>
      </c>
      <c r="I4539" s="5">
        <v>46495</v>
      </c>
      <c r="J4539" s="7">
        <v>9.1700000000000004E-2</v>
      </c>
      <c r="K4539" s="7">
        <v>9.1700000000000004E-2</v>
      </c>
      <c r="L4539" s="7">
        <f>(1+J4539)^(1/365)-1</f>
        <v>2.4040180778595044E-4</v>
      </c>
      <c r="M4539" s="7">
        <f>(1+J4539)^(7/365)-1</f>
        <v>1.684026794505078E-3</v>
      </c>
      <c r="N4539" s="7">
        <f>(1+J4539)^(1/12)-1</f>
        <v>7.3381359839768123E-3</v>
      </c>
      <c r="O4539" s="7">
        <f>(1+J4539)^(1/4)-1</f>
        <v>2.2176347816794229E-2</v>
      </c>
      <c r="P4539" s="7">
        <f>(1+J4539)^(1/2)-1</f>
        <v>4.4844486036079934E-2</v>
      </c>
      <c r="Q4539" s="7">
        <f>(1+J4539)^(1/1)-1</f>
        <v>9.1699999999999893E-2</v>
      </c>
    </row>
    <row r="4540" spans="1:17" hidden="1" x14ac:dyDescent="0.25">
      <c r="A4540" s="2" t="s">
        <v>166</v>
      </c>
      <c r="B4540" s="2">
        <v>3285</v>
      </c>
      <c r="C4540" s="3">
        <v>45400</v>
      </c>
      <c r="D4540" s="2" t="s">
        <v>698</v>
      </c>
      <c r="E4540" s="3">
        <v>46495</v>
      </c>
      <c r="F4540" s="2">
        <v>9.7500000000000003E-2</v>
      </c>
      <c r="G4540" s="2">
        <v>3285</v>
      </c>
      <c r="H4540" s="5">
        <v>45400</v>
      </c>
      <c r="I4540" s="5">
        <v>46495</v>
      </c>
      <c r="J4540" s="7">
        <v>9.7500000000000003E-2</v>
      </c>
      <c r="K4540" s="7">
        <v>9.7500000000000003E-2</v>
      </c>
      <c r="L4540" s="7">
        <f>(1+J4540)^(1/365)-1</f>
        <v>2.549225309731451E-4</v>
      </c>
      <c r="M4540" s="7">
        <f>(1+J4540)^(7/365)-1</f>
        <v>1.7858229922116386E-3</v>
      </c>
      <c r="N4540" s="7">
        <f>(1+J4540)^(1/12)-1</f>
        <v>7.7830370878799737E-3</v>
      </c>
      <c r="O4540" s="7">
        <f>(1+J4540)^(1/4)-1</f>
        <v>2.3531309725231653E-2</v>
      </c>
      <c r="P4540" s="7">
        <f>(1+J4540)^(1/2)-1</f>
        <v>4.7616341987848143E-2</v>
      </c>
      <c r="Q4540" s="7">
        <f>(1+J4540)^(1/1)-1</f>
        <v>9.749999999999992E-2</v>
      </c>
    </row>
    <row r="4541" spans="1:17" hidden="1" x14ac:dyDescent="0.25">
      <c r="A4541" s="2" t="s">
        <v>158</v>
      </c>
      <c r="B4541" s="2">
        <v>41379</v>
      </c>
      <c r="C4541" s="3">
        <v>45406</v>
      </c>
      <c r="D4541" s="2" t="s">
        <v>692</v>
      </c>
      <c r="E4541" s="3">
        <v>45496</v>
      </c>
      <c r="F4541" s="2">
        <v>6.4500000000000002E-2</v>
      </c>
      <c r="G4541" s="2">
        <v>41379</v>
      </c>
      <c r="H4541" s="5">
        <v>45406</v>
      </c>
      <c r="I4541" s="5">
        <v>45496</v>
      </c>
      <c r="J4541" s="7">
        <v>6.4500000000000002E-2</v>
      </c>
      <c r="K4541" s="7">
        <v>6.4500000000000002E-2</v>
      </c>
      <c r="L4541" s="7">
        <f>(1+J4541)^(1/365)-1</f>
        <v>1.7126180157722715E-4</v>
      </c>
      <c r="M4541" s="7">
        <f>(1+J4541)^(7/365)-1</f>
        <v>1.1994487295809986E-3</v>
      </c>
      <c r="N4541" s="7">
        <f>(1+J4541)^(1/12)-1</f>
        <v>5.2223563241342585E-3</v>
      </c>
      <c r="O4541" s="7">
        <f>(1+J4541)^(1/4)-1</f>
        <v>1.5749030418484411E-2</v>
      </c>
      <c r="P4541" s="7">
        <f>(1+J4541)^(1/2)-1</f>
        <v>3.1746092796091085E-2</v>
      </c>
      <c r="Q4541" s="7">
        <f>(1+J4541)^(1/1)-1</f>
        <v>6.4500000000000002E-2</v>
      </c>
    </row>
    <row r="4542" spans="1:17" hidden="1" x14ac:dyDescent="0.25">
      <c r="A4542" s="2" t="s">
        <v>158</v>
      </c>
      <c r="B4542" s="2">
        <v>21550</v>
      </c>
      <c r="C4542" s="3">
        <v>45406</v>
      </c>
      <c r="D4542" s="2" t="s">
        <v>690</v>
      </c>
      <c r="E4542" s="3">
        <v>45756</v>
      </c>
      <c r="F4542" s="2">
        <v>6.6500000000000004E-2</v>
      </c>
      <c r="G4542" s="2">
        <v>21550</v>
      </c>
      <c r="H4542" s="5">
        <v>45406</v>
      </c>
      <c r="I4542" s="5">
        <v>45756</v>
      </c>
      <c r="J4542" s="7">
        <v>6.6500000000000004E-2</v>
      </c>
      <c r="K4542" s="7">
        <v>6.6500000000000004E-2</v>
      </c>
      <c r="L4542" s="7">
        <f>(1+J4542)^(1/365)-1</f>
        <v>1.7640530807794264E-4</v>
      </c>
      <c r="M4542" s="7">
        <f>(1+J4542)^(7/365)-1</f>
        <v>1.2354908441998269E-3</v>
      </c>
      <c r="N4542" s="7">
        <f>(1+J4542)^(1/12)-1</f>
        <v>5.3796066408242638E-3</v>
      </c>
      <c r="O4542" s="7">
        <f>(1+J4542)^(1/4)-1</f>
        <v>1.6225796112020685E-2</v>
      </c>
      <c r="P4542" s="7">
        <f>(1+J4542)^(1/2)-1</f>
        <v>3.2714868683510367E-2</v>
      </c>
      <c r="Q4542" s="7">
        <f>(1+J4542)^(1/1)-1</f>
        <v>6.6500000000000004E-2</v>
      </c>
    </row>
    <row r="4543" spans="1:17" hidden="1" x14ac:dyDescent="0.25">
      <c r="A4543" s="2" t="s">
        <v>164</v>
      </c>
      <c r="B4543" s="2">
        <v>14312</v>
      </c>
      <c r="C4543" s="3">
        <v>45406</v>
      </c>
      <c r="D4543" s="2" t="s">
        <v>698</v>
      </c>
      <c r="E4543" s="3">
        <v>46501</v>
      </c>
      <c r="F4543" s="2">
        <v>7.5399999999999995E-2</v>
      </c>
      <c r="G4543" s="2">
        <v>14312</v>
      </c>
      <c r="H4543" s="5">
        <v>45406</v>
      </c>
      <c r="I4543" s="5">
        <v>46501</v>
      </c>
      <c r="J4543" s="7">
        <v>7.5399999999999995E-2</v>
      </c>
      <c r="K4543" s="7">
        <v>7.5399999999999995E-2</v>
      </c>
      <c r="L4543" s="7">
        <f>(1+J4543)^(1/365)-1</f>
        <v>1.9917787545331578E-4</v>
      </c>
      <c r="M4543" s="7">
        <f>(1+J4543)^(7/365)-1</f>
        <v>1.3950785131371379E-3</v>
      </c>
      <c r="N4543" s="7">
        <f>(1+J4543)^(1/12)-1</f>
        <v>6.0761088967336008E-3</v>
      </c>
      <c r="O4543" s="7">
        <f>(1+J4543)^(1/4)-1</f>
        <v>1.8339308312643299E-2</v>
      </c>
      <c r="P4543" s="7">
        <f>(1+J4543)^(1/2)-1</f>
        <v>3.701494685467277E-2</v>
      </c>
      <c r="Q4543" s="7">
        <f>(1+J4543)^(1/1)-1</f>
        <v>7.5399999999999912E-2</v>
      </c>
    </row>
    <row r="4544" spans="1:17" hidden="1" x14ac:dyDescent="0.25">
      <c r="A4544" s="2" t="s">
        <v>164</v>
      </c>
      <c r="B4544" s="2">
        <v>11858</v>
      </c>
      <c r="C4544" s="3">
        <v>45406</v>
      </c>
      <c r="D4544" s="2" t="s">
        <v>702</v>
      </c>
      <c r="E4544" s="3">
        <v>50884</v>
      </c>
      <c r="G4544" s="2">
        <v>11858</v>
      </c>
      <c r="H4544" s="5">
        <v>45406</v>
      </c>
      <c r="I4544" s="5">
        <v>50884</v>
      </c>
      <c r="L4544" s="7">
        <f>(1+J4544)^(1/365)-1</f>
        <v>0</v>
      </c>
      <c r="M4544" s="7">
        <f>(1+J4544)^(7/365)-1</f>
        <v>0</v>
      </c>
      <c r="N4544" s="7">
        <f>(1+J4544)^(1/12)-1</f>
        <v>0</v>
      </c>
      <c r="O4544" s="7">
        <f>(1+J4544)^(1/4)-1</f>
        <v>0</v>
      </c>
      <c r="P4544" s="7">
        <f>(1+J4544)^(1/2)-1</f>
        <v>0</v>
      </c>
      <c r="Q4544" s="7">
        <f>(1+J4544)^(1/1)-1</f>
        <v>0</v>
      </c>
    </row>
    <row r="4545" spans="1:17" hidden="1" x14ac:dyDescent="0.25">
      <c r="A4545" s="2" t="s">
        <v>157</v>
      </c>
      <c r="B4545" s="2">
        <v>625</v>
      </c>
      <c r="C4545" s="3">
        <v>45408</v>
      </c>
      <c r="D4545" s="2" t="s">
        <v>692</v>
      </c>
      <c r="E4545" s="3">
        <v>45498</v>
      </c>
      <c r="F4545" s="2">
        <v>8.4500000000000006E-2</v>
      </c>
      <c r="G4545" s="2">
        <v>625</v>
      </c>
      <c r="H4545" s="5">
        <v>45408</v>
      </c>
      <c r="I4545" s="5">
        <v>45498</v>
      </c>
      <c r="J4545" s="7">
        <v>8.4500000000000006E-2</v>
      </c>
      <c r="K4545" s="7">
        <v>8.4500000000000006E-2</v>
      </c>
      <c r="L4545" s="7">
        <f>(1+J4545)^(1/365)-1</f>
        <v>2.222686741448765E-4</v>
      </c>
      <c r="M4545" s="7">
        <f>(1+J4545)^(7/365)-1</f>
        <v>1.5569185740613722E-3</v>
      </c>
      <c r="N4545" s="7">
        <f>(1+J4545)^(1/12)-1</f>
        <v>6.7828207772409055E-3</v>
      </c>
      <c r="O4545" s="7">
        <f>(1+J4545)^(1/4)-1</f>
        <v>2.0486794359724669E-2</v>
      </c>
      <c r="P4545" s="7">
        <f>(1+J4545)^(1/2)-1</f>
        <v>4.1393297462586798E-2</v>
      </c>
      <c r="Q4545" s="7">
        <f>(1+J4545)^(1/1)-1</f>
        <v>8.450000000000002E-2</v>
      </c>
    </row>
    <row r="4546" spans="1:17" hidden="1" x14ac:dyDescent="0.25">
      <c r="A4546" s="2" t="s">
        <v>157</v>
      </c>
      <c r="B4546" s="2">
        <v>5498</v>
      </c>
      <c r="C4546" s="3">
        <v>45408</v>
      </c>
      <c r="D4546" s="2" t="s">
        <v>690</v>
      </c>
      <c r="E4546" s="3">
        <v>45771</v>
      </c>
      <c r="F4546" s="2">
        <v>8.9899999999999994E-2</v>
      </c>
      <c r="G4546" s="2">
        <v>5498</v>
      </c>
      <c r="H4546" s="5">
        <v>45408</v>
      </c>
      <c r="I4546" s="5">
        <v>45771</v>
      </c>
      <c r="J4546" s="7">
        <v>8.9899999999999994E-2</v>
      </c>
      <c r="K4546" s="7">
        <v>8.9899999999999994E-2</v>
      </c>
      <c r="L4546" s="7">
        <f>(1+J4546)^(1/365)-1</f>
        <v>2.3587973008010188E-4</v>
      </c>
      <c r="M4546" s="7">
        <f>(1+J4546)^(7/365)-1</f>
        <v>1.652326994203257E-3</v>
      </c>
      <c r="N4546" s="7">
        <f>(1+J4546)^(1/12)-1</f>
        <v>7.1996226305266475E-3</v>
      </c>
      <c r="O4546" s="7">
        <f>(1+J4546)^(1/4)-1</f>
        <v>2.1754744778960555E-2</v>
      </c>
      <c r="P4546" s="7">
        <f>(1+J4546)^(1/2)-1</f>
        <v>4.3982758478319006E-2</v>
      </c>
      <c r="Q4546" s="7">
        <f>(1+J4546)^(1/1)-1</f>
        <v>8.9900000000000091E-2</v>
      </c>
    </row>
    <row r="4547" spans="1:17" hidden="1" x14ac:dyDescent="0.25">
      <c r="A4547" s="2" t="s">
        <v>157</v>
      </c>
      <c r="B4547" s="2">
        <v>7644</v>
      </c>
      <c r="C4547" s="3">
        <v>45408</v>
      </c>
      <c r="D4547" s="2" t="s">
        <v>690</v>
      </c>
      <c r="E4547" s="3">
        <v>45771</v>
      </c>
      <c r="F4547" s="2">
        <v>8.8599999999999998E-2</v>
      </c>
      <c r="G4547" s="2">
        <v>7644</v>
      </c>
      <c r="H4547" s="5">
        <v>45408</v>
      </c>
      <c r="I4547" s="5">
        <v>45771</v>
      </c>
      <c r="J4547" s="7">
        <v>8.8599999999999998E-2</v>
      </c>
      <c r="K4547" s="7">
        <v>8.8599999999999998E-2</v>
      </c>
      <c r="L4547" s="7">
        <f>(1+J4547)^(1/365)-1</f>
        <v>2.3260915073297639E-4</v>
      </c>
      <c r="M4547" s="7">
        <f>(1+J4547)^(7/365)-1</f>
        <v>1.6294007430934787E-3</v>
      </c>
      <c r="N4547" s="7">
        <f>(1+J4547)^(1/12)-1</f>
        <v>7.0994547355973658E-3</v>
      </c>
      <c r="O4547" s="7">
        <f>(1+J4547)^(1/4)-1</f>
        <v>2.1449928807966367E-2</v>
      </c>
      <c r="P4547" s="7">
        <f>(1+J4547)^(1/2)-1</f>
        <v>4.3359957061799514E-2</v>
      </c>
      <c r="Q4547" s="7">
        <f>(1+J4547)^(1/1)-1</f>
        <v>8.8600000000000012E-2</v>
      </c>
    </row>
    <row r="4548" spans="1:17" hidden="1" x14ac:dyDescent="0.25">
      <c r="A4548" s="2" t="s">
        <v>165</v>
      </c>
      <c r="B4548" s="2">
        <v>4877</v>
      </c>
      <c r="C4548" s="3">
        <v>45408</v>
      </c>
      <c r="D4548" s="2" t="s">
        <v>698</v>
      </c>
      <c r="E4548" s="3">
        <v>46503</v>
      </c>
      <c r="F4548" s="2">
        <v>9.8000000000000004E-2</v>
      </c>
      <c r="G4548" s="2">
        <v>4877</v>
      </c>
      <c r="H4548" s="5">
        <v>45408</v>
      </c>
      <c r="I4548" s="5">
        <v>46503</v>
      </c>
      <c r="J4548" s="7">
        <v>9.8000000000000004E-2</v>
      </c>
      <c r="K4548" s="7">
        <v>9.8000000000000004E-2</v>
      </c>
      <c r="L4548" s="7">
        <f>(1+J4548)^(1/365)-1</f>
        <v>2.5617073238626276E-4</v>
      </c>
      <c r="M4548" s="7">
        <f>(1+J4548)^(7/365)-1</f>
        <v>1.7945738075593187E-3</v>
      </c>
      <c r="N4548" s="7">
        <f>(1+J4548)^(1/12)-1</f>
        <v>7.8212896567966261E-3</v>
      </c>
      <c r="O4548" s="7">
        <f>(1+J4548)^(1/4)-1</f>
        <v>2.364786513448025E-2</v>
      </c>
      <c r="P4548" s="7">
        <f>(1+J4548)^(1/2)-1</f>
        <v>4.785495179437893E-2</v>
      </c>
      <c r="Q4548" s="7">
        <f>(1+J4548)^(1/1)-1</f>
        <v>9.8000000000000087E-2</v>
      </c>
    </row>
    <row r="4549" spans="1:17" hidden="1" x14ac:dyDescent="0.25">
      <c r="A4549" s="2" t="s">
        <v>22</v>
      </c>
      <c r="B4549" s="2">
        <v>304679</v>
      </c>
      <c r="C4549" s="3">
        <v>45411</v>
      </c>
      <c r="D4549" s="2" t="s">
        <v>690</v>
      </c>
      <c r="E4549" s="3">
        <v>45774</v>
      </c>
      <c r="F4549" s="2">
        <v>8.5000000000000006E-2</v>
      </c>
      <c r="G4549" s="2">
        <v>304679</v>
      </c>
      <c r="H4549" s="5">
        <v>45411</v>
      </c>
      <c r="I4549" s="5">
        <v>45774</v>
      </c>
      <c r="J4549" s="7">
        <v>8.5000000000000006E-2</v>
      </c>
      <c r="K4549" s="7">
        <v>8.5000000000000006E-2</v>
      </c>
      <c r="L4549" s="7">
        <f>(1+J4549)^(1/365)-1</f>
        <v>2.2353179318668204E-4</v>
      </c>
      <c r="M4549" s="7">
        <f>(1+J4549)^(7/365)-1</f>
        <v>1.5657722390267637E-3</v>
      </c>
      <c r="N4549" s="7">
        <f>(1+J4549)^(1/12)-1</f>
        <v>6.8214933659622723E-3</v>
      </c>
      <c r="O4549" s="7">
        <f>(1+J4549)^(1/4)-1</f>
        <v>2.060439583610596E-2</v>
      </c>
      <c r="P4549" s="7">
        <f>(1+J4549)^(1/2)-1</f>
        <v>4.1633332799982936E-2</v>
      </c>
      <c r="Q4549" s="7">
        <f>(1+J4549)^(1/1)-1</f>
        <v>8.4999999999999964E-2</v>
      </c>
    </row>
    <row r="4550" spans="1:17" hidden="1" x14ac:dyDescent="0.25">
      <c r="A4550" s="2" t="s">
        <v>79</v>
      </c>
      <c r="B4550" s="2">
        <v>122307</v>
      </c>
      <c r="C4550" s="3">
        <v>45411</v>
      </c>
      <c r="D4550" s="2" t="s">
        <v>698</v>
      </c>
      <c r="E4550" s="3">
        <v>46506</v>
      </c>
      <c r="F4550" s="2">
        <v>9.35E-2</v>
      </c>
      <c r="G4550" s="2">
        <v>122307</v>
      </c>
      <c r="H4550" s="5">
        <v>45411</v>
      </c>
      <c r="I4550" s="5">
        <v>46506</v>
      </c>
      <c r="J4550" s="7">
        <v>9.35E-2</v>
      </c>
      <c r="K4550" s="7">
        <v>9.35E-2</v>
      </c>
      <c r="L4550" s="7">
        <f>(1+J4550)^(1/365)-1</f>
        <v>2.4491645600122069E-4</v>
      </c>
      <c r="M4550" s="7">
        <f>(1+J4550)^(7/365)-1</f>
        <v>1.7156753718015061E-3</v>
      </c>
      <c r="N4550" s="7">
        <f>(1+J4550)^(1/12)-1</f>
        <v>7.4764401457467766E-3</v>
      </c>
      <c r="O4550" s="7">
        <f>(1+J4550)^(1/4)-1</f>
        <v>2.2597429820749415E-2</v>
      </c>
      <c r="P4550" s="7">
        <f>(1+J4550)^(1/2)-1</f>
        <v>4.5705503476002551E-2</v>
      </c>
      <c r="Q4550" s="7">
        <f>(1+J4550)^(1/1)-1</f>
        <v>9.3499999999999917E-2</v>
      </c>
    </row>
    <row r="4551" spans="1:17" hidden="1" x14ac:dyDescent="0.25">
      <c r="A4551" s="2" t="s">
        <v>79</v>
      </c>
      <c r="B4551" s="2">
        <v>31006</v>
      </c>
      <c r="C4551" s="3">
        <v>45411</v>
      </c>
      <c r="D4551" s="2" t="s">
        <v>695</v>
      </c>
      <c r="E4551" s="3">
        <v>47237</v>
      </c>
      <c r="F4551" s="2">
        <v>8.6800000000000002E-2</v>
      </c>
      <c r="G4551" s="2">
        <v>31006</v>
      </c>
      <c r="H4551" s="5">
        <v>45411</v>
      </c>
      <c r="I4551" s="5">
        <v>47237</v>
      </c>
      <c r="J4551" s="7">
        <v>8.6800000000000002E-2</v>
      </c>
      <c r="K4551" s="7">
        <v>8.6800000000000002E-2</v>
      </c>
      <c r="L4551" s="7">
        <f>(1+J4551)^(1/365)-1</f>
        <v>2.2807422023141122E-4</v>
      </c>
      <c r="M4551" s="7">
        <f>(1+J4551)^(7/365)-1</f>
        <v>1.5976123318008906E-3</v>
      </c>
      <c r="N4551" s="7">
        <f>(1+J4551)^(1/12)-1</f>
        <v>6.9605795523617342E-3</v>
      </c>
      <c r="O4551" s="7">
        <f>(1+J4551)^(1/4)-1</f>
        <v>2.1027424897966052E-2</v>
      </c>
      <c r="P4551" s="7">
        <f>(1+J4551)^(1/2)-1</f>
        <v>4.2497002393771854E-2</v>
      </c>
      <c r="Q4551" s="7">
        <f>(1+J4551)^(1/1)-1</f>
        <v>8.6799999999999988E-2</v>
      </c>
    </row>
    <row r="4552" spans="1:17" hidden="1" x14ac:dyDescent="0.25">
      <c r="A4552" s="2" t="s">
        <v>156</v>
      </c>
      <c r="B4552" s="2">
        <v>21000</v>
      </c>
      <c r="C4552" s="3">
        <v>45412</v>
      </c>
      <c r="D4552" s="2" t="s">
        <v>690</v>
      </c>
      <c r="E4552" s="3">
        <v>45775</v>
      </c>
      <c r="F4552" s="2">
        <v>7.0999999999999994E-2</v>
      </c>
      <c r="G4552" s="2">
        <v>21000</v>
      </c>
      <c r="H4552" s="5">
        <v>45412</v>
      </c>
      <c r="I4552" s="5">
        <v>45775</v>
      </c>
      <c r="J4552" s="7">
        <v>7.0999999999999994E-2</v>
      </c>
      <c r="K4552" s="7">
        <v>7.0999999999999994E-2</v>
      </c>
      <c r="L4552" s="7">
        <f>(1+J4552)^(1/365)-1</f>
        <v>1.8794311516479034E-4</v>
      </c>
      <c r="M4552" s="7">
        <f>(1+J4552)^(7/365)-1</f>
        <v>1.3163438134555783E-3</v>
      </c>
      <c r="N4552" s="7">
        <f>(1+J4552)^(1/12)-1</f>
        <v>5.7324338322313206E-3</v>
      </c>
      <c r="O4552" s="7">
        <f>(1+J4552)^(1/4)-1</f>
        <v>1.7296072261964612E-2</v>
      </c>
      <c r="P4552" s="7">
        <f>(1+J4552)^(1/2)-1</f>
        <v>3.4891298639620372E-2</v>
      </c>
      <c r="Q4552" s="7">
        <f>(1+J4552)^(1/1)-1</f>
        <v>7.0999999999999952E-2</v>
      </c>
    </row>
    <row r="4553" spans="1:17" hidden="1" x14ac:dyDescent="0.25">
      <c r="A4553" s="2" t="s">
        <v>168</v>
      </c>
      <c r="B4553" s="2">
        <v>11900</v>
      </c>
      <c r="C4553" s="3">
        <v>45412</v>
      </c>
      <c r="D4553" s="2" t="s">
        <v>698</v>
      </c>
      <c r="E4553" s="3">
        <v>46507</v>
      </c>
      <c r="F4553" s="2">
        <v>7.9100000000000004E-2</v>
      </c>
      <c r="G4553" s="2">
        <v>11900</v>
      </c>
      <c r="H4553" s="5">
        <v>45412</v>
      </c>
      <c r="I4553" s="5">
        <v>46507</v>
      </c>
      <c r="J4553" s="7">
        <v>7.9100000000000004E-2</v>
      </c>
      <c r="K4553" s="7">
        <v>7.9100000000000004E-2</v>
      </c>
      <c r="L4553" s="7">
        <f>(1+J4553)^(1/365)-1</f>
        <v>2.0858986249150391E-4</v>
      </c>
      <c r="M4553" s="7">
        <f>(1+J4553)^(7/365)-1</f>
        <v>1.4610430595007884E-3</v>
      </c>
      <c r="N4553" s="7">
        <f>(1+J4553)^(1/12)-1</f>
        <v>6.3641121491160302E-3</v>
      </c>
      <c r="O4553" s="7">
        <f>(1+J4553)^(1/4)-1</f>
        <v>1.9214099976470722E-2</v>
      </c>
      <c r="P4553" s="7">
        <f>(1+J4553)^(1/2)-1</f>
        <v>3.8797381590847113E-2</v>
      </c>
      <c r="Q4553" s="7">
        <f>(1+J4553)^(1/1)-1</f>
        <v>7.9099999999999948E-2</v>
      </c>
    </row>
    <row r="4554" spans="1:17" hidden="1" x14ac:dyDescent="0.25">
      <c r="A4554" s="2" t="s">
        <v>164</v>
      </c>
      <c r="B4554" s="2">
        <v>25201</v>
      </c>
      <c r="C4554" s="2" t="s">
        <v>487</v>
      </c>
      <c r="D4554" s="2" t="s">
        <v>698</v>
      </c>
      <c r="E4554" s="3">
        <v>46501</v>
      </c>
      <c r="F4554" s="2">
        <v>7.2499999999999995E-2</v>
      </c>
      <c r="G4554" s="2">
        <v>25201</v>
      </c>
      <c r="H4554" s="5">
        <v>45413</v>
      </c>
      <c r="I4554" s="5">
        <v>46501</v>
      </c>
      <c r="J4554" s="7">
        <v>7.2499999999999995E-2</v>
      </c>
      <c r="K4554" s="7">
        <v>7.2499999999999995E-2</v>
      </c>
      <c r="L4554" s="7">
        <f>(1+J4554)^(1/365)-1</f>
        <v>1.9177830990391165E-4</v>
      </c>
      <c r="M4554" s="7">
        <f>(1+J4554)^(7/365)-1</f>
        <v>1.3432207735666335E-3</v>
      </c>
      <c r="N4554" s="7">
        <f>(1+J4554)^(1/12)-1</f>
        <v>5.8497409526456767E-3</v>
      </c>
      <c r="O4554" s="7">
        <f>(1+J4554)^(1/4)-1</f>
        <v>1.7652081440606482E-2</v>
      </c>
      <c r="P4554" s="7">
        <f>(1+J4554)^(1/2)-1</f>
        <v>3.5615758860398916E-2</v>
      </c>
      <c r="Q4554" s="7">
        <f>(1+J4554)^(1/1)-1</f>
        <v>7.2500000000000009E-2</v>
      </c>
    </row>
    <row r="4555" spans="1:17" hidden="1" x14ac:dyDescent="0.25">
      <c r="A4555" s="2" t="s">
        <v>164</v>
      </c>
      <c r="B4555" s="2">
        <v>265</v>
      </c>
      <c r="C4555" s="2" t="s">
        <v>487</v>
      </c>
      <c r="D4555" s="2" t="s">
        <v>695</v>
      </c>
      <c r="E4555" s="3">
        <v>47240</v>
      </c>
      <c r="F4555" s="2">
        <v>7.6300000000000007E-2</v>
      </c>
      <c r="G4555" s="2">
        <v>265</v>
      </c>
      <c r="H4555" s="5">
        <v>45413</v>
      </c>
      <c r="I4555" s="5">
        <v>47240</v>
      </c>
      <c r="J4555" s="7">
        <v>7.6300000000000007E-2</v>
      </c>
      <c r="K4555" s="7">
        <v>7.6300000000000007E-2</v>
      </c>
      <c r="L4555" s="7">
        <f>(1+J4555)^(1/365)-1</f>
        <v>2.0147024661865132E-4</v>
      </c>
      <c r="M4555" s="7">
        <f>(1+J4555)^(7/365)-1</f>
        <v>1.4111444080744384E-3</v>
      </c>
      <c r="N4555" s="7">
        <f>(1+J4555)^(1/12)-1</f>
        <v>6.1462472456905726E-3</v>
      </c>
      <c r="O4555" s="7">
        <f>(1+J4555)^(1/4)-1</f>
        <v>1.8552302985506142E-2</v>
      </c>
      <c r="P4555" s="7">
        <f>(1+J4555)^(1/2)-1</f>
        <v>3.7448793917078227E-2</v>
      </c>
      <c r="Q4555" s="7">
        <f>(1+J4555)^(1/1)-1</f>
        <v>7.6300000000000034E-2</v>
      </c>
    </row>
    <row r="4556" spans="1:17" hidden="1" x14ac:dyDescent="0.25">
      <c r="A4556" s="2" t="s">
        <v>164</v>
      </c>
      <c r="B4556" s="2">
        <v>5929</v>
      </c>
      <c r="C4556" s="2" t="s">
        <v>487</v>
      </c>
      <c r="D4556" s="2" t="s">
        <v>693</v>
      </c>
      <c r="E4556" s="3">
        <v>49066</v>
      </c>
      <c r="G4556" s="2">
        <v>5929</v>
      </c>
      <c r="H4556" s="5">
        <v>45413</v>
      </c>
      <c r="I4556" s="5">
        <v>49066</v>
      </c>
      <c r="L4556" s="7">
        <f>(1+J4556)^(1/365)-1</f>
        <v>0</v>
      </c>
      <c r="M4556" s="7">
        <f>(1+J4556)^(7/365)-1</f>
        <v>0</v>
      </c>
      <c r="N4556" s="7">
        <f>(1+J4556)^(1/12)-1</f>
        <v>0</v>
      </c>
      <c r="O4556" s="7">
        <f>(1+J4556)^(1/4)-1</f>
        <v>0</v>
      </c>
      <c r="P4556" s="7">
        <f>(1+J4556)^(1/2)-1</f>
        <v>0</v>
      </c>
      <c r="Q4556" s="7">
        <f>(1+J4556)^(1/1)-1</f>
        <v>0</v>
      </c>
    </row>
    <row r="4557" spans="1:17" hidden="1" x14ac:dyDescent="0.25">
      <c r="A4557" s="2" t="s">
        <v>166</v>
      </c>
      <c r="B4557" s="2">
        <v>3458</v>
      </c>
      <c r="C4557" s="2" t="s">
        <v>487</v>
      </c>
      <c r="D4557" s="2" t="s">
        <v>698</v>
      </c>
      <c r="E4557" s="3">
        <v>46510</v>
      </c>
      <c r="F4557" s="2">
        <v>9.7500000000000003E-2</v>
      </c>
      <c r="G4557" s="2">
        <v>3458</v>
      </c>
      <c r="H4557" s="5">
        <v>45413</v>
      </c>
      <c r="I4557" s="5">
        <v>46510</v>
      </c>
      <c r="J4557" s="7">
        <v>9.7500000000000003E-2</v>
      </c>
      <c r="K4557" s="7">
        <v>9.7500000000000003E-2</v>
      </c>
      <c r="L4557" s="7">
        <f>(1+J4557)^(1/365)-1</f>
        <v>2.549225309731451E-4</v>
      </c>
      <c r="M4557" s="7">
        <f>(1+J4557)^(7/365)-1</f>
        <v>1.7858229922116386E-3</v>
      </c>
      <c r="N4557" s="7">
        <f>(1+J4557)^(1/12)-1</f>
        <v>7.7830370878799737E-3</v>
      </c>
      <c r="O4557" s="7">
        <f>(1+J4557)^(1/4)-1</f>
        <v>2.3531309725231653E-2</v>
      </c>
      <c r="P4557" s="7">
        <f>(1+J4557)^(1/2)-1</f>
        <v>4.7616341987848143E-2</v>
      </c>
      <c r="Q4557" s="7">
        <f>(1+J4557)^(1/1)-1</f>
        <v>9.749999999999992E-2</v>
      </c>
    </row>
    <row r="4558" spans="1:17" hidden="1" x14ac:dyDescent="0.25">
      <c r="A4558" s="2" t="s">
        <v>167</v>
      </c>
      <c r="B4558" s="2">
        <v>12965</v>
      </c>
      <c r="C4558" s="2" t="s">
        <v>487</v>
      </c>
      <c r="D4558" s="2" t="s">
        <v>698</v>
      </c>
      <c r="E4558" s="3">
        <v>46513</v>
      </c>
      <c r="F4558" s="2">
        <v>7.6100000000000001E-2</v>
      </c>
      <c r="G4558" s="2">
        <v>12965</v>
      </c>
      <c r="H4558" s="5">
        <v>45413</v>
      </c>
      <c r="I4558" s="5">
        <v>46513</v>
      </c>
      <c r="J4558" s="7">
        <v>7.6100000000000001E-2</v>
      </c>
      <c r="K4558" s="7">
        <v>7.6100000000000001E-2</v>
      </c>
      <c r="L4558" s="7">
        <f>(1+J4558)^(1/365)-1</f>
        <v>2.0096099604982598E-4</v>
      </c>
      <c r="M4558" s="7">
        <f>(1+J4558)^(7/365)-1</f>
        <v>1.40757534822189E-3</v>
      </c>
      <c r="N4558" s="7">
        <f>(1+J4558)^(1/12)-1</f>
        <v>6.1306655932824583E-3</v>
      </c>
      <c r="O4558" s="7">
        <f>(1+J4558)^(1/4)-1</f>
        <v>1.8504982383135138E-2</v>
      </c>
      <c r="P4558" s="7">
        <f>(1+J4558)^(1/2)-1</f>
        <v>3.7352399139270354E-2</v>
      </c>
      <c r="Q4558" s="7">
        <f>(1+J4558)^(1/1)-1</f>
        <v>7.6100000000000056E-2</v>
      </c>
    </row>
    <row r="4559" spans="1:17" hidden="1" x14ac:dyDescent="0.25">
      <c r="A4559" s="2" t="s">
        <v>162</v>
      </c>
      <c r="B4559" s="2">
        <v>21907</v>
      </c>
      <c r="C4559" s="2" t="s">
        <v>487</v>
      </c>
      <c r="D4559" s="2" t="s">
        <v>695</v>
      </c>
      <c r="E4559" s="3">
        <v>47246</v>
      </c>
      <c r="F4559" s="2">
        <v>7.0499999999999993E-2</v>
      </c>
      <c r="G4559" s="2">
        <v>21907</v>
      </c>
      <c r="H4559" s="5">
        <v>45413</v>
      </c>
      <c r="I4559" s="5">
        <v>47246</v>
      </c>
      <c r="J4559" s="7">
        <v>7.0499999999999993E-2</v>
      </c>
      <c r="K4559" s="7">
        <v>7.0499999999999993E-2</v>
      </c>
      <c r="L4559" s="7">
        <f>(1+J4559)^(1/365)-1</f>
        <v>1.8666352644802764E-4</v>
      </c>
      <c r="M4559" s="7">
        <f>(1+J4559)^(7/365)-1</f>
        <v>1.3073766215323523E-3</v>
      </c>
      <c r="N4559" s="7">
        <f>(1+J4559)^(1/12)-1</f>
        <v>5.6932979895953917E-3</v>
      </c>
      <c r="O4559" s="7">
        <f>(1+J4559)^(1/4)-1</f>
        <v>1.7177319435303762E-2</v>
      </c>
      <c r="P4559" s="7">
        <f>(1+J4559)^(1/2)-1</f>
        <v>3.4649699173589843E-2</v>
      </c>
      <c r="Q4559" s="7">
        <f>(1+J4559)^(1/1)-1</f>
        <v>7.0500000000000007E-2</v>
      </c>
    </row>
    <row r="4560" spans="1:17" hidden="1" x14ac:dyDescent="0.25">
      <c r="A4560" s="2" t="s">
        <v>162</v>
      </c>
      <c r="B4560" s="2">
        <v>29948</v>
      </c>
      <c r="C4560" s="2" t="s">
        <v>487</v>
      </c>
      <c r="D4560" s="2" t="s">
        <v>694</v>
      </c>
      <c r="E4560" s="3">
        <v>47976</v>
      </c>
      <c r="F4560" s="2">
        <v>7.1300000000000002E-2</v>
      </c>
      <c r="G4560" s="2">
        <v>29948</v>
      </c>
      <c r="H4560" s="5">
        <v>45413</v>
      </c>
      <c r="I4560" s="5">
        <v>47976</v>
      </c>
      <c r="J4560" s="7">
        <v>7.1300000000000002E-2</v>
      </c>
      <c r="K4560" s="7">
        <v>7.1300000000000002E-2</v>
      </c>
      <c r="L4560" s="7">
        <f>(1+J4560)^(1/365)-1</f>
        <v>1.8871058246894279E-4</v>
      </c>
      <c r="M4560" s="7">
        <f>(1+J4560)^(7/365)-1</f>
        <v>1.3217221579002736E-3</v>
      </c>
      <c r="N4560" s="7">
        <f>(1+J4560)^(1/12)-1</f>
        <v>5.7559072994648464E-3</v>
      </c>
      <c r="O4560" s="7">
        <f>(1+J4560)^(1/4)-1</f>
        <v>1.7367304000822426E-2</v>
      </c>
      <c r="P4560" s="7">
        <f>(1+J4560)^(1/2)-1</f>
        <v>3.5036231249901739E-2</v>
      </c>
      <c r="Q4560" s="7">
        <f>(1+J4560)^(1/1)-1</f>
        <v>7.1299999999999919E-2</v>
      </c>
    </row>
    <row r="4561" spans="1:17" hidden="1" x14ac:dyDescent="0.25">
      <c r="A4561" s="2" t="s">
        <v>162</v>
      </c>
      <c r="B4561" s="2">
        <v>22926</v>
      </c>
      <c r="C4561" s="2" t="s">
        <v>487</v>
      </c>
      <c r="D4561" s="2" t="s">
        <v>693</v>
      </c>
      <c r="E4561" s="3">
        <v>49072</v>
      </c>
      <c r="F4561" s="2">
        <v>7.17E-2</v>
      </c>
      <c r="G4561" s="2">
        <v>22926</v>
      </c>
      <c r="H4561" s="5">
        <v>45413</v>
      </c>
      <c r="I4561" s="5">
        <v>49072</v>
      </c>
      <c r="J4561" s="7">
        <v>7.17E-2</v>
      </c>
      <c r="K4561" s="7">
        <v>7.17E-2</v>
      </c>
      <c r="L4561" s="7">
        <f>(1+J4561)^(1/365)-1</f>
        <v>1.8973353887608013E-4</v>
      </c>
      <c r="M4561" s="7">
        <f>(1+J4561)^(7/365)-1</f>
        <v>1.3288909863662379E-3</v>
      </c>
      <c r="N4561" s="7">
        <f>(1+J4561)^(1/12)-1</f>
        <v>5.7871958844142313E-3</v>
      </c>
      <c r="O4561" s="7">
        <f>(1+J4561)^(1/4)-1</f>
        <v>1.7462256384515262E-2</v>
      </c>
      <c r="P4561" s="7">
        <f>(1+J4561)^(1/2)-1</f>
        <v>3.5229443167069219E-2</v>
      </c>
      <c r="Q4561" s="7">
        <f>(1+J4561)^(1/1)-1</f>
        <v>7.1700000000000097E-2</v>
      </c>
    </row>
    <row r="4562" spans="1:17" hidden="1" x14ac:dyDescent="0.25">
      <c r="A4562" s="2" t="s">
        <v>79</v>
      </c>
      <c r="B4562" s="2">
        <v>57829</v>
      </c>
      <c r="C4562" s="2" t="s">
        <v>487</v>
      </c>
      <c r="D4562" s="2" t="s">
        <v>698</v>
      </c>
      <c r="E4562" s="3">
        <v>46517</v>
      </c>
      <c r="F4562" s="2">
        <v>0.09</v>
      </c>
      <c r="G4562" s="2">
        <v>57829</v>
      </c>
      <c r="H4562" s="5">
        <v>45413</v>
      </c>
      <c r="I4562" s="5">
        <v>46517</v>
      </c>
      <c r="J4562" s="7">
        <v>0.09</v>
      </c>
      <c r="K4562" s="7">
        <v>0.09</v>
      </c>
      <c r="L4562" s="7">
        <f>(1+J4562)^(1/365)-1</f>
        <v>2.3613115194520695E-4</v>
      </c>
      <c r="M4562" s="7">
        <f>(1+J4562)^(7/365)-1</f>
        <v>1.6540894408811901E-3</v>
      </c>
      <c r="N4562" s="7">
        <f>(1+J4562)^(1/12)-1</f>
        <v>7.2073233161367156E-3</v>
      </c>
      <c r="O4562" s="7">
        <f>(1+J4562)^(1/4)-1</f>
        <v>2.1778180864641117E-2</v>
      </c>
      <c r="P4562" s="7">
        <f>(1+J4562)^(1/2)-1</f>
        <v>4.4030650891055068E-2</v>
      </c>
      <c r="Q4562" s="7">
        <f>(1+J4562)^(1/1)-1</f>
        <v>9.000000000000008E-2</v>
      </c>
    </row>
    <row r="4563" spans="1:17" hidden="1" x14ac:dyDescent="0.25">
      <c r="A4563" s="2" t="s">
        <v>79</v>
      </c>
      <c r="B4563" s="2">
        <v>19171</v>
      </c>
      <c r="C4563" s="2" t="s">
        <v>487</v>
      </c>
      <c r="D4563" s="2" t="s">
        <v>695</v>
      </c>
      <c r="E4563" s="3">
        <v>47248</v>
      </c>
      <c r="F4563" s="2">
        <v>8.5400000000000004E-2</v>
      </c>
      <c r="G4563" s="2">
        <v>19171</v>
      </c>
      <c r="H4563" s="5">
        <v>45413</v>
      </c>
      <c r="I4563" s="5">
        <v>47248</v>
      </c>
      <c r="J4563" s="7">
        <v>8.5400000000000004E-2</v>
      </c>
      <c r="K4563" s="7">
        <v>8.5400000000000004E-2</v>
      </c>
      <c r="L4563" s="7">
        <f>(1+J4563)^(1/365)-1</f>
        <v>2.2454187053955188E-4</v>
      </c>
      <c r="M4563" s="7">
        <f>(1+J4563)^(7/365)-1</f>
        <v>1.5728522901909958E-3</v>
      </c>
      <c r="N4563" s="7">
        <f>(1+J4563)^(1/12)-1</f>
        <v>6.8524196765606948E-3</v>
      </c>
      <c r="O4563" s="7">
        <f>(1+J4563)^(1/4)-1</f>
        <v>2.069844775581009E-2</v>
      </c>
      <c r="P4563" s="7">
        <f>(1+J4563)^(1/2)-1</f>
        <v>4.1825321251120151E-2</v>
      </c>
      <c r="Q4563" s="7">
        <f>(1+J4563)^(1/1)-1</f>
        <v>8.539999999999992E-2</v>
      </c>
    </row>
    <row r="4564" spans="1:17" hidden="1" x14ac:dyDescent="0.25">
      <c r="A4564" s="2" t="s">
        <v>164</v>
      </c>
      <c r="B4564" s="2">
        <v>4000</v>
      </c>
      <c r="C4564" s="2" t="s">
        <v>487</v>
      </c>
      <c r="D4564" s="2" t="s">
        <v>698</v>
      </c>
      <c r="E4564" s="3">
        <v>46515</v>
      </c>
      <c r="F4564" s="2">
        <v>7.5800000000000006E-2</v>
      </c>
      <c r="G4564" s="2">
        <v>4000</v>
      </c>
      <c r="H4564" s="5">
        <v>45413</v>
      </c>
      <c r="I4564" s="5">
        <v>46515</v>
      </c>
      <c r="J4564" s="7">
        <v>7.5800000000000006E-2</v>
      </c>
      <c r="K4564" s="7">
        <v>7.5800000000000006E-2</v>
      </c>
      <c r="L4564" s="7">
        <f>(1+J4564)^(1/365)-1</f>
        <v>2.0019694319151071E-4</v>
      </c>
      <c r="M4564" s="7">
        <f>(1+J4564)^(7/365)-1</f>
        <v>1.4022205383614761E-3</v>
      </c>
      <c r="N4564" s="7">
        <f>(1+J4564)^(1/12)-1</f>
        <v>6.1072881365387133E-3</v>
      </c>
      <c r="O4564" s="7">
        <f>(1+J4564)^(1/4)-1</f>
        <v>1.8433989110311133E-2</v>
      </c>
      <c r="P4564" s="7">
        <f>(1+J4564)^(1/2)-1</f>
        <v>3.7207790175141309E-2</v>
      </c>
      <c r="Q4564" s="7">
        <f>(1+J4564)^(1/1)-1</f>
        <v>7.580000000000009E-2</v>
      </c>
    </row>
    <row r="4565" spans="1:17" hidden="1" x14ac:dyDescent="0.25">
      <c r="A4565" s="2" t="s">
        <v>163</v>
      </c>
      <c r="B4565" s="2">
        <v>9593</v>
      </c>
      <c r="C4565" s="2" t="s">
        <v>487</v>
      </c>
      <c r="D4565" s="2" t="s">
        <v>698</v>
      </c>
      <c r="E4565" s="3">
        <v>46517</v>
      </c>
      <c r="F4565" s="2">
        <v>9.0399999999999994E-2</v>
      </c>
      <c r="G4565" s="2">
        <v>9593</v>
      </c>
      <c r="H4565" s="5">
        <v>45413</v>
      </c>
      <c r="I4565" s="5">
        <v>46517</v>
      </c>
      <c r="J4565" s="7">
        <v>9.0399999999999994E-2</v>
      </c>
      <c r="K4565" s="7">
        <v>9.0399999999999994E-2</v>
      </c>
      <c r="L4565" s="7">
        <f>(1+J4565)^(1/365)-1</f>
        <v>2.3713660942825676E-4</v>
      </c>
      <c r="M4565" s="7">
        <f>(1+J4565)^(7/365)-1</f>
        <v>1.6611376420392343E-3</v>
      </c>
      <c r="N4565" s="7">
        <f>(1+J4565)^(1/12)-1</f>
        <v>7.2381195838757684E-3</v>
      </c>
      <c r="O4565" s="7">
        <f>(1+J4565)^(1/4)-1</f>
        <v>2.1871909084758556E-2</v>
      </c>
      <c r="P4565" s="7">
        <f>(1+J4565)^(1/2)-1</f>
        <v>4.4222198576528982E-2</v>
      </c>
      <c r="Q4565" s="7">
        <f>(1+J4565)^(1/1)-1</f>
        <v>9.0400000000000036E-2</v>
      </c>
    </row>
    <row r="4566" spans="1:17" hidden="1" x14ac:dyDescent="0.25">
      <c r="A4566" s="2" t="s">
        <v>163</v>
      </c>
      <c r="B4566" s="2">
        <v>40849</v>
      </c>
      <c r="C4566" s="2" t="s">
        <v>487</v>
      </c>
      <c r="D4566" s="2" t="s">
        <v>695</v>
      </c>
      <c r="E4566" s="3">
        <v>47248</v>
      </c>
      <c r="F4566" s="2">
        <v>7.1900000000000006E-2</v>
      </c>
      <c r="G4566" s="2">
        <v>40849</v>
      </c>
      <c r="H4566" s="5">
        <v>45413</v>
      </c>
      <c r="I4566" s="5">
        <v>47248</v>
      </c>
      <c r="J4566" s="7">
        <v>7.1900000000000006E-2</v>
      </c>
      <c r="K4566" s="7">
        <v>7.1900000000000006E-2</v>
      </c>
      <c r="L4566" s="7">
        <f>(1+J4566)^(1/365)-1</f>
        <v>1.9024487430319148E-4</v>
      </c>
      <c r="M4566" s="7">
        <f>(1+J4566)^(7/365)-1</f>
        <v>1.3324744165192914E-3</v>
      </c>
      <c r="N4566" s="7">
        <f>(1+J4566)^(1/12)-1</f>
        <v>5.8028361627453506E-3</v>
      </c>
      <c r="O4566" s="7">
        <f>(1+J4566)^(1/4)-1</f>
        <v>1.7509722609196476E-2</v>
      </c>
      <c r="P4566" s="7">
        <f>(1+J4566)^(1/2)-1</f>
        <v>3.5326035604243966E-2</v>
      </c>
      <c r="Q4566" s="7">
        <f>(1+J4566)^(1/1)-1</f>
        <v>7.1900000000000075E-2</v>
      </c>
    </row>
    <row r="4567" spans="1:17" hidden="1" x14ac:dyDescent="0.25">
      <c r="A4567" s="2" t="s">
        <v>163</v>
      </c>
      <c r="B4567" s="2">
        <v>22171</v>
      </c>
      <c r="C4567" s="2" t="s">
        <v>487</v>
      </c>
      <c r="D4567" s="2" t="s">
        <v>694</v>
      </c>
      <c r="E4567" s="3">
        <v>47978</v>
      </c>
      <c r="F4567" s="2">
        <v>7.5399999999999995E-2</v>
      </c>
      <c r="G4567" s="2">
        <v>22171</v>
      </c>
      <c r="H4567" s="5">
        <v>45413</v>
      </c>
      <c r="I4567" s="5">
        <v>47978</v>
      </c>
      <c r="J4567" s="7">
        <v>7.5399999999999995E-2</v>
      </c>
      <c r="K4567" s="7">
        <v>7.5399999999999995E-2</v>
      </c>
      <c r="L4567" s="7">
        <f>(1+J4567)^(1/365)-1</f>
        <v>1.9917787545331578E-4</v>
      </c>
      <c r="M4567" s="7">
        <f>(1+J4567)^(7/365)-1</f>
        <v>1.3950785131371379E-3</v>
      </c>
      <c r="N4567" s="7">
        <f>(1+J4567)^(1/12)-1</f>
        <v>6.0761088967336008E-3</v>
      </c>
      <c r="O4567" s="7">
        <f>(1+J4567)^(1/4)-1</f>
        <v>1.8339308312643299E-2</v>
      </c>
      <c r="P4567" s="7">
        <f>(1+J4567)^(1/2)-1</f>
        <v>3.701494685467277E-2</v>
      </c>
      <c r="Q4567" s="7">
        <f>(1+J4567)^(1/1)-1</f>
        <v>7.5399999999999912E-2</v>
      </c>
    </row>
    <row r="4568" spans="1:17" hidden="1" x14ac:dyDescent="0.25">
      <c r="A4568" s="2" t="s">
        <v>168</v>
      </c>
      <c r="B4568" s="2">
        <v>15300</v>
      </c>
      <c r="C4568" s="2" t="s">
        <v>487</v>
      </c>
      <c r="D4568" s="2" t="s">
        <v>698</v>
      </c>
      <c r="E4568" s="3">
        <v>46507</v>
      </c>
      <c r="F4568" s="2">
        <v>7.9399999999999998E-2</v>
      </c>
      <c r="G4568" s="2">
        <v>15300</v>
      </c>
      <c r="H4568" s="5">
        <v>45413</v>
      </c>
      <c r="I4568" s="5">
        <v>46507</v>
      </c>
      <c r="J4568" s="7">
        <v>7.9399999999999998E-2</v>
      </c>
      <c r="K4568" s="7">
        <v>7.9399999999999998E-2</v>
      </c>
      <c r="L4568" s="7">
        <f>(1+J4568)^(1/365)-1</f>
        <v>2.0935158551238509E-4</v>
      </c>
      <c r="M4568" s="7">
        <f>(1+J4568)^(7/365)-1</f>
        <v>1.4663818096085635E-3</v>
      </c>
      <c r="N4568" s="7">
        <f>(1+J4568)^(1/12)-1</f>
        <v>6.3874240734742571E-3</v>
      </c>
      <c r="O4568" s="7">
        <f>(1+J4568)^(1/4)-1</f>
        <v>1.9284930381010756E-2</v>
      </c>
      <c r="P4568" s="7">
        <f>(1+J4568)^(1/2)-1</f>
        <v>3.8941769301821694E-2</v>
      </c>
      <c r="Q4568" s="7">
        <f>(1+J4568)^(1/1)-1</f>
        <v>7.9399999999999915E-2</v>
      </c>
    </row>
    <row r="4569" spans="1:17" hidden="1" x14ac:dyDescent="0.25">
      <c r="A4569" s="2" t="s">
        <v>165</v>
      </c>
      <c r="B4569" s="2">
        <v>1423</v>
      </c>
      <c r="C4569" s="2" t="s">
        <v>487</v>
      </c>
      <c r="D4569" s="2" t="s">
        <v>698</v>
      </c>
      <c r="E4569" s="3">
        <v>46521</v>
      </c>
      <c r="F4569" s="2">
        <v>9.8900000000000002E-2</v>
      </c>
      <c r="G4569" s="2">
        <v>1423</v>
      </c>
      <c r="H4569" s="5">
        <v>45413</v>
      </c>
      <c r="I4569" s="5">
        <v>46521</v>
      </c>
      <c r="J4569" s="7">
        <v>9.8900000000000002E-2</v>
      </c>
      <c r="K4569" s="7">
        <v>9.8900000000000002E-2</v>
      </c>
      <c r="L4569" s="7">
        <f>(1+J4569)^(1/365)-1</f>
        <v>2.5841606716214827E-4</v>
      </c>
      <c r="M4569" s="7">
        <f>(1+J4569)^(7/365)-1</f>
        <v>1.8103154304165425E-3</v>
      </c>
      <c r="N4569" s="7">
        <f>(1+J4569)^(1/12)-1</f>
        <v>7.8901040602410433E-3</v>
      </c>
      <c r="O4569" s="7">
        <f>(1+J4569)^(1/4)-1</f>
        <v>2.3857564595470837E-2</v>
      </c>
      <c r="P4569" s="7">
        <f>(1+J4569)^(1/2)-1</f>
        <v>4.8284312579368827E-2</v>
      </c>
      <c r="Q4569" s="7">
        <f>(1+J4569)^(1/1)-1</f>
        <v>9.8899999999999988E-2</v>
      </c>
    </row>
    <row r="4570" spans="1:17" hidden="1" x14ac:dyDescent="0.25">
      <c r="A4570" s="2" t="s">
        <v>164</v>
      </c>
      <c r="B4570" s="2">
        <v>13514</v>
      </c>
      <c r="C4570" s="2" t="s">
        <v>487</v>
      </c>
      <c r="D4570" s="2" t="s">
        <v>698</v>
      </c>
      <c r="E4570" s="3">
        <v>46515</v>
      </c>
      <c r="F4570" s="2">
        <v>7.5700000000000003E-2</v>
      </c>
      <c r="G4570" s="2">
        <v>13514</v>
      </c>
      <c r="H4570" s="5">
        <v>45413</v>
      </c>
      <c r="I4570" s="5">
        <v>46515</v>
      </c>
      <c r="J4570" s="7">
        <v>7.5700000000000003E-2</v>
      </c>
      <c r="K4570" s="7">
        <v>7.5700000000000003E-2</v>
      </c>
      <c r="L4570" s="7">
        <f>(1+J4570)^(1/365)-1</f>
        <v>1.9994221168651016E-4</v>
      </c>
      <c r="M4570" s="7">
        <f>(1+J4570)^(7/365)-1</f>
        <v>1.4004352762664318E-3</v>
      </c>
      <c r="N4570" s="7">
        <f>(1+J4570)^(1/12)-1</f>
        <v>6.0994943229826237E-3</v>
      </c>
      <c r="O4570" s="7">
        <f>(1+J4570)^(1/4)-1</f>
        <v>1.8410321386492123E-2</v>
      </c>
      <c r="P4570" s="7">
        <f>(1+J4570)^(1/2)-1</f>
        <v>3.7159582706538075E-2</v>
      </c>
      <c r="Q4570" s="7">
        <f>(1+J4570)^(1/1)-1</f>
        <v>7.5700000000000101E-2</v>
      </c>
    </row>
    <row r="4571" spans="1:17" hidden="1" x14ac:dyDescent="0.25">
      <c r="A4571" s="2" t="s">
        <v>166</v>
      </c>
      <c r="B4571" s="2">
        <v>5756</v>
      </c>
      <c r="C4571" s="2" t="s">
        <v>487</v>
      </c>
      <c r="D4571" s="2" t="s">
        <v>698</v>
      </c>
      <c r="E4571" s="3">
        <v>46523</v>
      </c>
      <c r="F4571" s="2">
        <v>9.3100000000000002E-2</v>
      </c>
      <c r="G4571" s="2">
        <v>5756</v>
      </c>
      <c r="H4571" s="5">
        <v>45413</v>
      </c>
      <c r="I4571" s="5">
        <v>46523</v>
      </c>
      <c r="J4571" s="7">
        <v>9.3100000000000002E-2</v>
      </c>
      <c r="K4571" s="7">
        <v>9.3100000000000002E-2</v>
      </c>
      <c r="L4571" s="7">
        <f>(1+J4571)^(1/365)-1</f>
        <v>2.4391384164523799E-4</v>
      </c>
      <c r="M4571" s="7">
        <f>(1+J4571)^(7/365)-1</f>
        <v>1.7086467727447374E-3</v>
      </c>
      <c r="N4571" s="7">
        <f>(1+J4571)^(1/12)-1</f>
        <v>7.445723932045123E-3</v>
      </c>
      <c r="O4571" s="7">
        <f>(1+J4571)^(1/4)-1</f>
        <v>2.2503900992788095E-2</v>
      </c>
      <c r="P4571" s="7">
        <f>(1+J4571)^(1/2)-1</f>
        <v>4.5514227545469632E-2</v>
      </c>
      <c r="Q4571" s="7">
        <f>(1+J4571)^(1/1)-1</f>
        <v>9.3099999999999961E-2</v>
      </c>
    </row>
    <row r="4572" spans="1:17" hidden="1" x14ac:dyDescent="0.25">
      <c r="A4572" s="2" t="s">
        <v>166</v>
      </c>
      <c r="B4572" s="2">
        <v>70</v>
      </c>
      <c r="C4572" s="2" t="s">
        <v>487</v>
      </c>
      <c r="D4572" s="2" t="s">
        <v>695</v>
      </c>
      <c r="E4572" s="3">
        <v>47254</v>
      </c>
      <c r="F4572" s="2">
        <v>8.4599999999999995E-2</v>
      </c>
      <c r="G4572" s="2">
        <v>70</v>
      </c>
      <c r="H4572" s="5">
        <v>45413</v>
      </c>
      <c r="I4572" s="5">
        <v>47254</v>
      </c>
      <c r="J4572" s="7">
        <v>8.4599999999999995E-2</v>
      </c>
      <c r="K4572" s="7">
        <v>8.4599999999999995E-2</v>
      </c>
      <c r="L4572" s="7">
        <f>(1+J4572)^(1/365)-1</f>
        <v>2.2252134440714499E-4</v>
      </c>
      <c r="M4572" s="7">
        <f>(1+J4572)^(7/365)-1</f>
        <v>1.5586896273001027E-3</v>
      </c>
      <c r="N4572" s="7">
        <f>(1+J4572)^(1/12)-1</f>
        <v>6.7905566023096497E-3</v>
      </c>
      <c r="O4572" s="7">
        <f>(1+J4572)^(1/4)-1</f>
        <v>2.0510317907666442E-2</v>
      </c>
      <c r="P4572" s="7">
        <f>(1+J4572)^(1/2)-1</f>
        <v>4.1441308956006395E-2</v>
      </c>
      <c r="Q4572" s="7">
        <f>(1+J4572)^(1/1)-1</f>
        <v>8.4600000000000009E-2</v>
      </c>
    </row>
    <row r="4573" spans="1:17" hidden="1" x14ac:dyDescent="0.25">
      <c r="A4573" s="2" t="s">
        <v>165</v>
      </c>
      <c r="B4573" s="2">
        <v>740</v>
      </c>
      <c r="C4573" s="2" t="s">
        <v>487</v>
      </c>
      <c r="D4573" s="2" t="s">
        <v>698</v>
      </c>
      <c r="E4573" s="3">
        <v>46529</v>
      </c>
      <c r="F4573" s="2">
        <v>9.9199999999999997E-2</v>
      </c>
      <c r="G4573" s="2">
        <v>740</v>
      </c>
      <c r="H4573" s="5">
        <v>45413</v>
      </c>
      <c r="I4573" s="5">
        <v>46529</v>
      </c>
      <c r="J4573" s="7">
        <v>9.9199999999999997E-2</v>
      </c>
      <c r="K4573" s="7">
        <v>9.9199999999999997E-2</v>
      </c>
      <c r="L4573" s="7">
        <f>(1+J4573)^(1/365)-1</f>
        <v>2.5916410457416106E-4</v>
      </c>
      <c r="M4573" s="7">
        <f>(1+J4573)^(7/365)-1</f>
        <v>1.8155598281175411E-3</v>
      </c>
      <c r="N4573" s="7">
        <f>(1+J4573)^(1/12)-1</f>
        <v>7.9130307144790191E-3</v>
      </c>
      <c r="O4573" s="7">
        <f>(1+J4573)^(1/4)-1</f>
        <v>2.3927435791468721E-2</v>
      </c>
      <c r="P4573" s="7">
        <f>(1+J4573)^(1/2)-1</f>
        <v>4.8427393766492521E-2</v>
      </c>
      <c r="Q4573" s="7">
        <f>(1+J4573)^(1/1)-1</f>
        <v>9.9199999999999955E-2</v>
      </c>
    </row>
    <row r="4574" spans="1:17" hidden="1" x14ac:dyDescent="0.25">
      <c r="A4574" s="2" t="s">
        <v>168</v>
      </c>
      <c r="B4574" s="2">
        <v>21900</v>
      </c>
      <c r="C4574" s="2" t="s">
        <v>487</v>
      </c>
      <c r="D4574" s="2" t="s">
        <v>698</v>
      </c>
      <c r="E4574" s="3">
        <v>46507</v>
      </c>
      <c r="F4574" s="2">
        <v>7.8700000000000006E-2</v>
      </c>
      <c r="G4574" s="2">
        <v>21900</v>
      </c>
      <c r="H4574" s="5">
        <v>45413</v>
      </c>
      <c r="I4574" s="5">
        <v>46507</v>
      </c>
      <c r="J4574" s="7">
        <v>7.8700000000000006E-2</v>
      </c>
      <c r="K4574" s="7">
        <v>7.8700000000000006E-2</v>
      </c>
      <c r="L4574" s="7">
        <f>(1+J4574)^(1/365)-1</f>
        <v>2.0757390321946012E-4</v>
      </c>
      <c r="M4574" s="7">
        <f>(1+J4574)^(7/365)-1</f>
        <v>1.4539224610632395E-3</v>
      </c>
      <c r="N4574" s="7">
        <f>(1+J4574)^(1/12)-1</f>
        <v>6.3330203402460761E-3</v>
      </c>
      <c r="O4574" s="7">
        <f>(1+J4574)^(1/4)-1</f>
        <v>1.9119636460003697E-2</v>
      </c>
      <c r="P4574" s="7">
        <f>(1+J4574)^(1/2)-1</f>
        <v>3.8604833418369955E-2</v>
      </c>
      <c r="Q4574" s="7">
        <f>(1+J4574)^(1/1)-1</f>
        <v>7.8699999999999992E-2</v>
      </c>
    </row>
    <row r="4575" spans="1:17" hidden="1" x14ac:dyDescent="0.25">
      <c r="A4575" s="2" t="s">
        <v>168</v>
      </c>
      <c r="B4575" s="2">
        <v>6800</v>
      </c>
      <c r="C4575" s="2" t="s">
        <v>487</v>
      </c>
      <c r="D4575" s="2" t="s">
        <v>695</v>
      </c>
      <c r="E4575" s="3">
        <v>47154</v>
      </c>
      <c r="F4575" s="2">
        <v>7.6999999999999999E-2</v>
      </c>
      <c r="G4575" s="2">
        <v>6800</v>
      </c>
      <c r="H4575" s="5">
        <v>45413</v>
      </c>
      <c r="I4575" s="5">
        <v>47154</v>
      </c>
      <c r="J4575" s="7">
        <v>7.6999999999999999E-2</v>
      </c>
      <c r="K4575" s="7">
        <v>7.6999999999999999E-2</v>
      </c>
      <c r="L4575" s="7">
        <f>(1+J4575)^(1/365)-1</f>
        <v>2.0325188073977429E-4</v>
      </c>
      <c r="M4575" s="7">
        <f>(1+J4575)^(7/365)-1</f>
        <v>1.4236309969866134E-3</v>
      </c>
      <c r="N4575" s="7">
        <f>(1+J4575)^(1/12)-1</f>
        <v>6.2007621358530773E-3</v>
      </c>
      <c r="O4575" s="7">
        <f>(1+J4575)^(1/4)-1</f>
        <v>1.871787317665552E-2</v>
      </c>
      <c r="P4575" s="7">
        <f>(1+J4575)^(1/2)-1</f>
        <v>3.7786105129568481E-2</v>
      </c>
      <c r="Q4575" s="7">
        <f>(1+J4575)^(1/1)-1</f>
        <v>7.6999999999999957E-2</v>
      </c>
    </row>
    <row r="4576" spans="1:17" hidden="1" x14ac:dyDescent="0.25">
      <c r="A4576" s="2" t="s">
        <v>164</v>
      </c>
      <c r="B4576" s="2">
        <v>19156</v>
      </c>
      <c r="C4576" s="2" t="s">
        <v>487</v>
      </c>
      <c r="D4576" s="2" t="s">
        <v>698</v>
      </c>
      <c r="E4576" s="3">
        <v>46515</v>
      </c>
      <c r="F4576" s="2">
        <v>7.6200000000000004E-2</v>
      </c>
      <c r="G4576" s="2">
        <v>19156</v>
      </c>
      <c r="H4576" s="5">
        <v>45413</v>
      </c>
      <c r="I4576" s="5">
        <v>46515</v>
      </c>
      <c r="J4576" s="7">
        <v>7.6200000000000004E-2</v>
      </c>
      <c r="K4576" s="7">
        <v>7.6200000000000004E-2</v>
      </c>
      <c r="L4576" s="7">
        <f>(1+J4576)^(1/365)-1</f>
        <v>2.0121563313169055E-4</v>
      </c>
      <c r="M4576" s="7">
        <f>(1+J4576)^(7/365)-1</f>
        <v>1.4093599594671158E-3</v>
      </c>
      <c r="N4576" s="7">
        <f>(1+J4576)^(1/12)-1</f>
        <v>6.1384567512829946E-3</v>
      </c>
      <c r="O4576" s="7">
        <f>(1+J4576)^(1/4)-1</f>
        <v>1.8528643508759712E-2</v>
      </c>
      <c r="P4576" s="7">
        <f>(1+J4576)^(1/2)-1</f>
        <v>3.7400597647794021E-2</v>
      </c>
      <c r="Q4576" s="7">
        <f>(1+J4576)^(1/1)-1</f>
        <v>7.6200000000000045E-2</v>
      </c>
    </row>
    <row r="4577" spans="1:17" hidden="1" x14ac:dyDescent="0.25">
      <c r="A4577" s="2" t="s">
        <v>166</v>
      </c>
      <c r="B4577" s="2">
        <v>7883</v>
      </c>
      <c r="C4577" s="2" t="s">
        <v>487</v>
      </c>
      <c r="D4577" s="2" t="s">
        <v>698</v>
      </c>
      <c r="E4577" s="3">
        <v>46537</v>
      </c>
      <c r="F4577" s="2">
        <v>9.74E-2</v>
      </c>
      <c r="G4577" s="2">
        <v>7883</v>
      </c>
      <c r="H4577" s="5">
        <v>45413</v>
      </c>
      <c r="I4577" s="5">
        <v>46537</v>
      </c>
      <c r="J4577" s="7">
        <v>9.74E-2</v>
      </c>
      <c r="K4577" s="7">
        <v>9.74E-2</v>
      </c>
      <c r="L4577" s="7">
        <f>(1+J4577)^(1/365)-1</f>
        <v>2.5467282263957891E-4</v>
      </c>
      <c r="M4577" s="7">
        <f>(1+J4577)^(7/365)-1</f>
        <v>1.7840723599205077E-3</v>
      </c>
      <c r="N4577" s="7">
        <f>(1+J4577)^(1/12)-1</f>
        <v>7.7753846571575469E-3</v>
      </c>
      <c r="O4577" s="7">
        <f>(1+J4577)^(1/4)-1</f>
        <v>2.3507993864544163E-2</v>
      </c>
      <c r="P4577" s="7">
        <f>(1+J4577)^(1/2)-1</f>
        <v>4.7568613504623825E-2</v>
      </c>
      <c r="Q4577" s="7">
        <f>(1+J4577)^(1/1)-1</f>
        <v>9.7399999999999931E-2</v>
      </c>
    </row>
    <row r="4578" spans="1:17" hidden="1" x14ac:dyDescent="0.25">
      <c r="A4578" s="2" t="s">
        <v>164</v>
      </c>
      <c r="B4578" s="2">
        <v>25201</v>
      </c>
      <c r="C4578" s="3">
        <v>45414</v>
      </c>
      <c r="D4578" s="2" t="s">
        <v>698</v>
      </c>
      <c r="E4578" s="3">
        <v>46501</v>
      </c>
      <c r="F4578" s="2">
        <v>7.2499999999999995E-2</v>
      </c>
      <c r="G4578" s="2">
        <v>25201</v>
      </c>
      <c r="H4578" s="5">
        <v>45414</v>
      </c>
      <c r="I4578" s="5">
        <v>46501</v>
      </c>
      <c r="J4578" s="7">
        <v>7.2499999999999995E-2</v>
      </c>
      <c r="K4578" s="7">
        <v>7.2499999999999995E-2</v>
      </c>
      <c r="L4578" s="7">
        <f>(1+J4578)^(1/365)-1</f>
        <v>1.9177830990391165E-4</v>
      </c>
      <c r="M4578" s="7">
        <f>(1+J4578)^(7/365)-1</f>
        <v>1.3432207735666335E-3</v>
      </c>
      <c r="N4578" s="7">
        <f>(1+J4578)^(1/12)-1</f>
        <v>5.8497409526456767E-3</v>
      </c>
      <c r="O4578" s="7">
        <f>(1+J4578)^(1/4)-1</f>
        <v>1.7652081440606482E-2</v>
      </c>
      <c r="P4578" s="7">
        <f>(1+J4578)^(1/2)-1</f>
        <v>3.5615758860398916E-2</v>
      </c>
      <c r="Q4578" s="7">
        <f>(1+J4578)^(1/1)-1</f>
        <v>7.2500000000000009E-2</v>
      </c>
    </row>
    <row r="4579" spans="1:17" hidden="1" x14ac:dyDescent="0.25">
      <c r="A4579" s="2" t="s">
        <v>164</v>
      </c>
      <c r="B4579" s="2">
        <v>265</v>
      </c>
      <c r="C4579" s="3">
        <v>45414</v>
      </c>
      <c r="D4579" s="2" t="s">
        <v>695</v>
      </c>
      <c r="E4579" s="3">
        <v>47240</v>
      </c>
      <c r="F4579" s="2">
        <v>7.6300000000000007E-2</v>
      </c>
      <c r="G4579" s="2">
        <v>265</v>
      </c>
      <c r="H4579" s="5">
        <v>45414</v>
      </c>
      <c r="I4579" s="5">
        <v>47240</v>
      </c>
      <c r="J4579" s="7">
        <v>7.6300000000000007E-2</v>
      </c>
      <c r="K4579" s="7">
        <v>7.6300000000000007E-2</v>
      </c>
      <c r="L4579" s="7">
        <f>(1+J4579)^(1/365)-1</f>
        <v>2.0147024661865132E-4</v>
      </c>
      <c r="M4579" s="7">
        <f>(1+J4579)^(7/365)-1</f>
        <v>1.4111444080744384E-3</v>
      </c>
      <c r="N4579" s="7">
        <f>(1+J4579)^(1/12)-1</f>
        <v>6.1462472456905726E-3</v>
      </c>
      <c r="O4579" s="7">
        <f>(1+J4579)^(1/4)-1</f>
        <v>1.8552302985506142E-2</v>
      </c>
      <c r="P4579" s="7">
        <f>(1+J4579)^(1/2)-1</f>
        <v>3.7448793917078227E-2</v>
      </c>
      <c r="Q4579" s="7">
        <f>(1+J4579)^(1/1)-1</f>
        <v>7.6300000000000034E-2</v>
      </c>
    </row>
    <row r="4580" spans="1:17" hidden="1" x14ac:dyDescent="0.25">
      <c r="A4580" s="2" t="s">
        <v>164</v>
      </c>
      <c r="B4580" s="2">
        <v>5929</v>
      </c>
      <c r="C4580" s="3">
        <v>45414</v>
      </c>
      <c r="D4580" s="2" t="s">
        <v>693</v>
      </c>
      <c r="E4580" s="3">
        <v>49066</v>
      </c>
      <c r="G4580" s="2">
        <v>5929</v>
      </c>
      <c r="H4580" s="5">
        <v>45414</v>
      </c>
      <c r="I4580" s="5">
        <v>49066</v>
      </c>
      <c r="L4580" s="7">
        <f>(1+J4580)^(1/365)-1</f>
        <v>0</v>
      </c>
      <c r="M4580" s="7">
        <f>(1+J4580)^(7/365)-1</f>
        <v>0</v>
      </c>
      <c r="N4580" s="7">
        <f>(1+J4580)^(1/12)-1</f>
        <v>0</v>
      </c>
      <c r="O4580" s="7">
        <f>(1+J4580)^(1/4)-1</f>
        <v>0</v>
      </c>
      <c r="P4580" s="7">
        <f>(1+J4580)^(1/2)-1</f>
        <v>0</v>
      </c>
      <c r="Q4580" s="7">
        <f>(1+J4580)^(1/1)-1</f>
        <v>0</v>
      </c>
    </row>
    <row r="4581" spans="1:17" hidden="1" x14ac:dyDescent="0.25">
      <c r="A4581" s="2" t="s">
        <v>155</v>
      </c>
      <c r="B4581" s="2">
        <v>4005</v>
      </c>
      <c r="C4581" s="3">
        <v>45414</v>
      </c>
      <c r="D4581" s="2" t="s">
        <v>691</v>
      </c>
      <c r="E4581" s="3">
        <v>45595</v>
      </c>
      <c r="F4581" s="2">
        <v>6.7000000000000004E-2</v>
      </c>
      <c r="G4581" s="2">
        <v>4005</v>
      </c>
      <c r="H4581" s="5">
        <v>45414</v>
      </c>
      <c r="I4581" s="5">
        <v>45595</v>
      </c>
      <c r="J4581" s="7">
        <v>6.7000000000000004E-2</v>
      </c>
      <c r="K4581" s="7">
        <v>6.7000000000000004E-2</v>
      </c>
      <c r="L4581" s="7">
        <f>(1+J4581)^(1/365)-1</f>
        <v>1.7768968170761568E-4</v>
      </c>
      <c r="M4581" s="7">
        <f>(1+J4581)^(7/365)-1</f>
        <v>1.2444910144322474E-3</v>
      </c>
      <c r="N4581" s="7">
        <f>(1+J4581)^(1/12)-1</f>
        <v>5.4188769814262905E-3</v>
      </c>
      <c r="O4581" s="7">
        <f>(1+J4581)^(1/4)-1</f>
        <v>1.6344882748635881E-2</v>
      </c>
      <c r="P4581" s="7">
        <f>(1+J4581)^(1/2)-1</f>
        <v>3.2956920689338309E-2</v>
      </c>
      <c r="Q4581" s="7">
        <f>(1+J4581)^(1/1)-1</f>
        <v>6.6999999999999948E-2</v>
      </c>
    </row>
    <row r="4582" spans="1:17" hidden="1" x14ac:dyDescent="0.25">
      <c r="A4582" s="2" t="s">
        <v>155</v>
      </c>
      <c r="B4582" s="2">
        <v>34726</v>
      </c>
      <c r="C4582" s="3">
        <v>45414</v>
      </c>
      <c r="D4582" s="2" t="s">
        <v>690</v>
      </c>
      <c r="E4582" s="3">
        <v>45777</v>
      </c>
      <c r="F4582" s="2">
        <v>6.7599999999999993E-2</v>
      </c>
      <c r="G4582" s="2">
        <v>34726</v>
      </c>
      <c r="H4582" s="5">
        <v>45414</v>
      </c>
      <c r="I4582" s="5">
        <v>45777</v>
      </c>
      <c r="J4582" s="7">
        <v>6.7599999999999993E-2</v>
      </c>
      <c r="K4582" s="7">
        <v>6.7599999999999993E-2</v>
      </c>
      <c r="L4582" s="7">
        <f>(1+J4582)^(1/365)-1</f>
        <v>1.7923013801657284E-4</v>
      </c>
      <c r="M4582" s="7">
        <f>(1+J4582)^(7/365)-1</f>
        <v>1.2552857599543721E-3</v>
      </c>
      <c r="N4582" s="7">
        <f>(1+J4582)^(1/12)-1</f>
        <v>5.4659791295734728E-3</v>
      </c>
      <c r="O4582" s="7">
        <f>(1+J4582)^(1/4)-1</f>
        <v>1.6487731478919132E-2</v>
      </c>
      <c r="P4582" s="7">
        <f>(1+J4582)^(1/2)-1</f>
        <v>3.3247308247159157E-2</v>
      </c>
      <c r="Q4582" s="7">
        <f>(1+J4582)^(1/1)-1</f>
        <v>6.7600000000000104E-2</v>
      </c>
    </row>
    <row r="4583" spans="1:17" hidden="1" x14ac:dyDescent="0.25">
      <c r="A4583" s="2" t="s">
        <v>166</v>
      </c>
      <c r="B4583" s="2">
        <v>8333</v>
      </c>
      <c r="C4583" s="3">
        <v>45415</v>
      </c>
      <c r="D4583" s="2" t="s">
        <v>698</v>
      </c>
      <c r="E4583" s="3">
        <v>46510</v>
      </c>
      <c r="F4583" s="2" t="s">
        <v>1274</v>
      </c>
      <c r="G4583" s="2">
        <v>8333</v>
      </c>
      <c r="H4583" s="5">
        <v>45415</v>
      </c>
      <c r="I4583" s="5">
        <v>46510</v>
      </c>
      <c r="J4583" s="7" t="s">
        <v>1339</v>
      </c>
      <c r="K4583" s="7" t="s">
        <v>1339</v>
      </c>
      <c r="L4583" s="7" t="e">
        <f>(1+J4583)^(1/365)-1</f>
        <v>#VALUE!</v>
      </c>
      <c r="M4583" s="7" t="e">
        <f>(1+J4583)^(7/365)-1</f>
        <v>#VALUE!</v>
      </c>
      <c r="N4583" s="7" t="e">
        <f>(1+J4583)^(1/12)-1</f>
        <v>#VALUE!</v>
      </c>
      <c r="O4583" s="7" t="e">
        <f>(1+J4583)^(1/4)-1</f>
        <v>#VALUE!</v>
      </c>
      <c r="P4583" s="7" t="e">
        <f>(1+J4583)^(1/2)-1</f>
        <v>#VALUE!</v>
      </c>
      <c r="Q4583" s="7" t="e">
        <f>(1+J4583)^(1/1)-1</f>
        <v>#VALUE!</v>
      </c>
    </row>
    <row r="4584" spans="1:17" hidden="1" x14ac:dyDescent="0.25">
      <c r="A4584" s="2" t="s">
        <v>166</v>
      </c>
      <c r="B4584" s="2">
        <v>3458</v>
      </c>
      <c r="C4584" s="3">
        <v>45415</v>
      </c>
      <c r="D4584" s="2" t="s">
        <v>698</v>
      </c>
      <c r="E4584" s="3">
        <v>46510</v>
      </c>
      <c r="F4584" s="2">
        <v>9.7500000000000003E-2</v>
      </c>
      <c r="G4584" s="2">
        <v>3458</v>
      </c>
      <c r="H4584" s="5">
        <v>45415</v>
      </c>
      <c r="I4584" s="5">
        <v>46510</v>
      </c>
      <c r="J4584" s="7">
        <v>9.7500000000000003E-2</v>
      </c>
      <c r="K4584" s="7">
        <v>9.7500000000000003E-2</v>
      </c>
      <c r="L4584" s="7">
        <f>(1+J4584)^(1/365)-1</f>
        <v>2.549225309731451E-4</v>
      </c>
      <c r="M4584" s="7">
        <f>(1+J4584)^(7/365)-1</f>
        <v>1.7858229922116386E-3</v>
      </c>
      <c r="N4584" s="7">
        <f>(1+J4584)^(1/12)-1</f>
        <v>7.7830370878799737E-3</v>
      </c>
      <c r="O4584" s="7">
        <f>(1+J4584)^(1/4)-1</f>
        <v>2.3531309725231653E-2</v>
      </c>
      <c r="P4584" s="7">
        <f>(1+J4584)^(1/2)-1</f>
        <v>4.7616341987848143E-2</v>
      </c>
      <c r="Q4584" s="7">
        <f>(1+J4584)^(1/1)-1</f>
        <v>9.749999999999992E-2</v>
      </c>
    </row>
    <row r="4585" spans="1:17" hidden="1" x14ac:dyDescent="0.25">
      <c r="A4585" s="2" t="s">
        <v>167</v>
      </c>
      <c r="B4585" s="2">
        <v>12965</v>
      </c>
      <c r="C4585" s="3">
        <v>45415</v>
      </c>
      <c r="D4585" s="2" t="s">
        <v>698</v>
      </c>
      <c r="E4585" s="3">
        <v>46513</v>
      </c>
      <c r="F4585" s="2">
        <v>7.6100000000000001E-2</v>
      </c>
      <c r="G4585" s="2">
        <v>12965</v>
      </c>
      <c r="H4585" s="5">
        <v>45415</v>
      </c>
      <c r="I4585" s="5">
        <v>46513</v>
      </c>
      <c r="J4585" s="7">
        <v>7.6100000000000001E-2</v>
      </c>
      <c r="K4585" s="7">
        <v>7.6100000000000001E-2</v>
      </c>
      <c r="L4585" s="7">
        <f>(1+J4585)^(1/365)-1</f>
        <v>2.0096099604982598E-4</v>
      </c>
      <c r="M4585" s="7">
        <f>(1+J4585)^(7/365)-1</f>
        <v>1.40757534822189E-3</v>
      </c>
      <c r="N4585" s="7">
        <f>(1+J4585)^(1/12)-1</f>
        <v>6.1306655932824583E-3</v>
      </c>
      <c r="O4585" s="7">
        <f>(1+J4585)^(1/4)-1</f>
        <v>1.8504982383135138E-2</v>
      </c>
      <c r="P4585" s="7">
        <f>(1+J4585)^(1/2)-1</f>
        <v>3.7352399139270354E-2</v>
      </c>
      <c r="Q4585" s="7">
        <f>(1+J4585)^(1/1)-1</f>
        <v>7.6100000000000056E-2</v>
      </c>
    </row>
    <row r="4586" spans="1:17" hidden="1" x14ac:dyDescent="0.25">
      <c r="A4586" s="2" t="s">
        <v>67</v>
      </c>
      <c r="B4586" s="2">
        <v>2460</v>
      </c>
      <c r="C4586" s="3">
        <v>45415</v>
      </c>
      <c r="D4586" s="2" t="s">
        <v>691</v>
      </c>
      <c r="E4586" s="3">
        <v>45596</v>
      </c>
      <c r="F4586" s="2">
        <v>8.3400000000000002E-2</v>
      </c>
      <c r="G4586" s="2">
        <v>2460</v>
      </c>
      <c r="H4586" s="5">
        <v>45415</v>
      </c>
      <c r="I4586" s="5">
        <v>45596</v>
      </c>
      <c r="J4586" s="7">
        <v>8.3400000000000002E-2</v>
      </c>
      <c r="K4586" s="7">
        <v>8.3400000000000002E-2</v>
      </c>
      <c r="L4586" s="7">
        <f>(1+J4586)^(1/365)-1</f>
        <v>2.194877667698325E-4</v>
      </c>
      <c r="M4586" s="7">
        <f>(1+J4586)^(7/365)-1</f>
        <v>1.5374264100271873E-3</v>
      </c>
      <c r="N4586" s="7">
        <f>(1+J4586)^(1/12)-1</f>
        <v>6.6976835190846185E-3</v>
      </c>
      <c r="O4586" s="7">
        <f>(1+J4586)^(1/4)-1</f>
        <v>2.0227927901966591E-2</v>
      </c>
      <c r="P4586" s="7">
        <f>(1+J4586)^(1/2)-1</f>
        <v>4.086502487114041E-2</v>
      </c>
      <c r="Q4586" s="7">
        <f>(1+J4586)^(1/1)-1</f>
        <v>8.3399999999999919E-2</v>
      </c>
    </row>
    <row r="4587" spans="1:17" hidden="1" x14ac:dyDescent="0.25">
      <c r="A4587" s="2" t="s">
        <v>67</v>
      </c>
      <c r="B4587" s="2">
        <v>18975</v>
      </c>
      <c r="C4587" s="3">
        <v>45415</v>
      </c>
      <c r="D4587" s="2" t="s">
        <v>690</v>
      </c>
      <c r="E4587" s="3">
        <v>45778</v>
      </c>
      <c r="F4587" s="2">
        <v>8.7900000000000006E-2</v>
      </c>
      <c r="G4587" s="2">
        <v>18975</v>
      </c>
      <c r="H4587" s="5">
        <v>45415</v>
      </c>
      <c r="I4587" s="5">
        <v>45778</v>
      </c>
      <c r="J4587" s="7">
        <v>8.7900000000000006E-2</v>
      </c>
      <c r="K4587" s="7">
        <v>8.7900000000000006E-2</v>
      </c>
      <c r="L4587" s="7">
        <f>(1+J4587)^(1/365)-1</f>
        <v>2.308464558606893E-4</v>
      </c>
      <c r="M4587" s="7">
        <f>(1+J4587)^(7/365)-1</f>
        <v>1.6170447134982169E-3</v>
      </c>
      <c r="N4587" s="7">
        <f>(1+J4587)^(1/12)-1</f>
        <v>7.0454727500885994E-3</v>
      </c>
      <c r="O4587" s="7">
        <f>(1+J4587)^(1/4)-1</f>
        <v>2.1285684037094299E-2</v>
      </c>
      <c r="P4587" s="7">
        <f>(1+J4587)^(1/2)-1</f>
        <v>4.3024448419115568E-2</v>
      </c>
      <c r="Q4587" s="7">
        <f>(1+J4587)^(1/1)-1</f>
        <v>8.7900000000000089E-2</v>
      </c>
    </row>
    <row r="4588" spans="1:17" hidden="1" x14ac:dyDescent="0.25">
      <c r="A4588" s="2" t="s">
        <v>167</v>
      </c>
      <c r="B4588" s="2">
        <v>15000</v>
      </c>
      <c r="C4588" s="3">
        <v>45418</v>
      </c>
      <c r="D4588" s="2" t="s">
        <v>698</v>
      </c>
      <c r="E4588" s="3">
        <v>46513</v>
      </c>
      <c r="F4588" s="2">
        <v>6.3E-2</v>
      </c>
      <c r="G4588" s="2">
        <v>15000</v>
      </c>
      <c r="H4588" s="5">
        <v>45418</v>
      </c>
      <c r="I4588" s="5">
        <v>46513</v>
      </c>
      <c r="J4588" s="7">
        <v>6.3E-2</v>
      </c>
      <c r="K4588" s="7">
        <v>6.3E-2</v>
      </c>
      <c r="L4588" s="7">
        <f>(1+J4588)^(1/365)-1</f>
        <v>1.673978433180956E-4</v>
      </c>
      <c r="M4588" s="7">
        <f>(1+J4588)^(7/365)-1</f>
        <v>1.1723735302298088E-3</v>
      </c>
      <c r="N4588" s="7">
        <f>(1+J4588)^(1/12)-1</f>
        <v>5.1042407584538374E-3</v>
      </c>
      <c r="O4588" s="7">
        <f>(1+J4588)^(1/4)-1</f>
        <v>1.5391015078703774E-2</v>
      </c>
      <c r="P4588" s="7">
        <f>(1+J4588)^(1/2)-1</f>
        <v>3.1018913502560252E-2</v>
      </c>
      <c r="Q4588" s="7">
        <f>(1+J4588)^(1/1)-1</f>
        <v>6.2999999999999945E-2</v>
      </c>
    </row>
    <row r="4589" spans="1:17" hidden="1" x14ac:dyDescent="0.25">
      <c r="A4589" s="2" t="s">
        <v>28</v>
      </c>
      <c r="B4589" s="2">
        <v>8283</v>
      </c>
      <c r="C4589" s="3">
        <v>45418</v>
      </c>
      <c r="D4589" s="2" t="s">
        <v>690</v>
      </c>
      <c r="E4589" s="3">
        <v>45781</v>
      </c>
      <c r="F4589" s="2">
        <v>6.9000000000000006E-2</v>
      </c>
      <c r="G4589" s="2">
        <v>8283</v>
      </c>
      <c r="H4589" s="5">
        <v>45418</v>
      </c>
      <c r="I4589" s="5">
        <v>45781</v>
      </c>
      <c r="J4589" s="7">
        <v>6.9000000000000006E-2</v>
      </c>
      <c r="K4589" s="7">
        <v>6.9000000000000006E-2</v>
      </c>
      <c r="L4589" s="7">
        <f>(1+J4589)^(1/365)-1</f>
        <v>1.8282118110590773E-4</v>
      </c>
      <c r="M4589" s="7">
        <f>(1+J4589)^(7/365)-1</f>
        <v>1.2804503769194842E-3</v>
      </c>
      <c r="N4589" s="7">
        <f>(1+J4589)^(1/12)-1</f>
        <v>5.5757898442876375E-3</v>
      </c>
      <c r="O4589" s="7">
        <f>(1+J4589)^(1/4)-1</f>
        <v>1.6820811178167583E-2</v>
      </c>
      <c r="P4589" s="7">
        <f>(1+J4589)^(1/2)-1</f>
        <v>3.3924562045026585E-2</v>
      </c>
      <c r="Q4589" s="7">
        <f>(1+J4589)^(1/1)-1</f>
        <v>6.899999999999995E-2</v>
      </c>
    </row>
    <row r="4590" spans="1:17" hidden="1" x14ac:dyDescent="0.25">
      <c r="A4590" s="2" t="s">
        <v>159</v>
      </c>
      <c r="B4590" s="2">
        <v>15515</v>
      </c>
      <c r="C4590" s="3">
        <v>45418</v>
      </c>
      <c r="D4590" s="2" t="s">
        <v>690</v>
      </c>
      <c r="E4590" s="3">
        <v>45781</v>
      </c>
      <c r="F4590" s="2">
        <v>6.9400000000000003E-2</v>
      </c>
      <c r="G4590" s="2">
        <v>15515</v>
      </c>
      <c r="H4590" s="5">
        <v>45418</v>
      </c>
      <c r="I4590" s="5">
        <v>45781</v>
      </c>
      <c r="J4590" s="7">
        <v>6.9400000000000003E-2</v>
      </c>
      <c r="K4590" s="7">
        <v>6.9400000000000003E-2</v>
      </c>
      <c r="L4590" s="7">
        <f>(1+J4590)^(1/365)-1</f>
        <v>1.8384633200141387E-4</v>
      </c>
      <c r="M4590" s="7">
        <f>(1+J4590)^(7/365)-1</f>
        <v>1.2876343304868421E-3</v>
      </c>
      <c r="N4590" s="7">
        <f>(1+J4590)^(1/12)-1</f>
        <v>5.6071401210251448E-3</v>
      </c>
      <c r="O4590" s="7">
        <f>(1+J4590)^(1/4)-1</f>
        <v>1.691591671268533E-2</v>
      </c>
      <c r="P4590" s="7">
        <f>(1+J4590)^(1/2)-1</f>
        <v>3.4117981663601027E-2</v>
      </c>
      <c r="Q4590" s="7">
        <f>(1+J4590)^(1/1)-1</f>
        <v>6.9399999999999906E-2</v>
      </c>
    </row>
    <row r="4591" spans="1:17" hidden="1" x14ac:dyDescent="0.25">
      <c r="A4591" s="2" t="s">
        <v>162</v>
      </c>
      <c r="B4591" s="2">
        <v>65000</v>
      </c>
      <c r="C4591" s="3">
        <v>45420</v>
      </c>
      <c r="D4591" s="2" t="s">
        <v>695</v>
      </c>
      <c r="E4591" s="3">
        <v>47246</v>
      </c>
      <c r="F4591" s="2">
        <v>5.8999999999999997E-2</v>
      </c>
      <c r="G4591" s="2">
        <v>65000</v>
      </c>
      <c r="H4591" s="5">
        <v>45420</v>
      </c>
      <c r="I4591" s="5">
        <v>47246</v>
      </c>
      <c r="J4591" s="7">
        <v>5.8999999999999997E-2</v>
      </c>
      <c r="K4591" s="7">
        <v>5.8999999999999997E-2</v>
      </c>
      <c r="L4591" s="7">
        <f>(1+J4591)^(1/365)-1</f>
        <v>1.5706731081777114E-4</v>
      </c>
      <c r="M4591" s="7">
        <f>(1+J4591)^(7/365)-1</f>
        <v>1.0999893843082198E-3</v>
      </c>
      <c r="N4591" s="7">
        <f>(1+J4591)^(1/12)-1</f>
        <v>4.7885173650881185E-3</v>
      </c>
      <c r="O4591" s="7">
        <f>(1+J4591)^(1/4)-1</f>
        <v>1.4434451591148756E-2</v>
      </c>
      <c r="P4591" s="7">
        <f>(1+J4591)^(1/2)-1</f>
        <v>2.9077256575034793E-2</v>
      </c>
      <c r="Q4591" s="7">
        <f>(1+J4591)^(1/1)-1</f>
        <v>5.8999999999999941E-2</v>
      </c>
    </row>
    <row r="4592" spans="1:17" hidden="1" x14ac:dyDescent="0.25">
      <c r="A4592" s="2" t="s">
        <v>162</v>
      </c>
      <c r="C4592" s="3">
        <v>45420</v>
      </c>
      <c r="D4592" s="2" t="s">
        <v>694</v>
      </c>
      <c r="E4592" s="3">
        <v>47976</v>
      </c>
      <c r="F4592" s="2">
        <v>6.0999999999999999E-2</v>
      </c>
      <c r="H4592" s="5">
        <v>45420</v>
      </c>
      <c r="I4592" s="5">
        <v>47976</v>
      </c>
      <c r="J4592" s="7">
        <v>6.0999999999999999E-2</v>
      </c>
      <c r="K4592" s="7">
        <v>6.0999999999999999E-2</v>
      </c>
      <c r="L4592" s="7">
        <f>(1+J4592)^(1/365)-1</f>
        <v>1.6223743203291896E-4</v>
      </c>
      <c r="M4592" s="7">
        <f>(1+J4592)^(7/365)-1</f>
        <v>1.1362149143845368E-3</v>
      </c>
      <c r="N4592" s="7">
        <f>(1+J4592)^(1/12)-1</f>
        <v>4.946515448805977E-3</v>
      </c>
      <c r="O4592" s="7">
        <f>(1+J4592)^(1/4)-1</f>
        <v>1.4913071423088509E-2</v>
      </c>
      <c r="P4592" s="7">
        <f>(1+J4592)^(1/2)-1</f>
        <v>3.0048542545447088E-2</v>
      </c>
      <c r="Q4592" s="7">
        <f>(1+J4592)^(1/1)-1</f>
        <v>6.0999999999999943E-2</v>
      </c>
    </row>
    <row r="4593" spans="1:17" hidden="1" x14ac:dyDescent="0.25">
      <c r="A4593" s="2" t="s">
        <v>162</v>
      </c>
      <c r="C4593" s="3">
        <v>45420</v>
      </c>
      <c r="D4593" s="2" t="s">
        <v>693</v>
      </c>
      <c r="E4593" s="3">
        <v>49072</v>
      </c>
      <c r="F4593" s="2">
        <v>6.25E-2</v>
      </c>
      <c r="H4593" s="5">
        <v>45420</v>
      </c>
      <c r="I4593" s="5">
        <v>49072</v>
      </c>
      <c r="J4593" s="7">
        <v>6.25E-2</v>
      </c>
      <c r="K4593" s="7">
        <v>6.25E-2</v>
      </c>
      <c r="L4593" s="7">
        <f>(1+J4593)^(1/365)-1</f>
        <v>1.6610864880561849E-4</v>
      </c>
      <c r="M4593" s="7">
        <f>(1+J4593)^(7/365)-1</f>
        <v>1.1633401358284168E-3</v>
      </c>
      <c r="N4593" s="7">
        <f>(1+J4593)^(1/12)-1</f>
        <v>5.0648349497708356E-3</v>
      </c>
      <c r="O4593" s="7">
        <f>(1+J4593)^(1/4)-1</f>
        <v>1.5271592434465298E-2</v>
      </c>
      <c r="P4593" s="7">
        <f>(1+J4593)^(1/2)-1</f>
        <v>3.0776406404415146E-2</v>
      </c>
      <c r="Q4593" s="7">
        <f>(1+J4593)^(1/1)-1</f>
        <v>6.25E-2</v>
      </c>
    </row>
    <row r="4594" spans="1:17" hidden="1" x14ac:dyDescent="0.25">
      <c r="A4594" s="2" t="s">
        <v>162</v>
      </c>
      <c r="B4594" s="2">
        <v>21907</v>
      </c>
      <c r="C4594" s="3">
        <v>45420</v>
      </c>
      <c r="D4594" s="2" t="s">
        <v>695</v>
      </c>
      <c r="E4594" s="3">
        <v>47246</v>
      </c>
      <c r="F4594" s="2">
        <v>7.0499999999999993E-2</v>
      </c>
      <c r="G4594" s="2">
        <v>21907</v>
      </c>
      <c r="H4594" s="5">
        <v>45420</v>
      </c>
      <c r="I4594" s="5">
        <v>47246</v>
      </c>
      <c r="J4594" s="7">
        <v>7.0499999999999993E-2</v>
      </c>
      <c r="K4594" s="7">
        <v>7.0499999999999993E-2</v>
      </c>
      <c r="L4594" s="7">
        <f>(1+J4594)^(1/365)-1</f>
        <v>1.8666352644802764E-4</v>
      </c>
      <c r="M4594" s="7">
        <f>(1+J4594)^(7/365)-1</f>
        <v>1.3073766215323523E-3</v>
      </c>
      <c r="N4594" s="7">
        <f>(1+J4594)^(1/12)-1</f>
        <v>5.6932979895953917E-3</v>
      </c>
      <c r="O4594" s="7">
        <f>(1+J4594)^(1/4)-1</f>
        <v>1.7177319435303762E-2</v>
      </c>
      <c r="P4594" s="7">
        <f>(1+J4594)^(1/2)-1</f>
        <v>3.4649699173589843E-2</v>
      </c>
      <c r="Q4594" s="7">
        <f>(1+J4594)^(1/1)-1</f>
        <v>7.0500000000000007E-2</v>
      </c>
    </row>
    <row r="4595" spans="1:17" hidden="1" x14ac:dyDescent="0.25">
      <c r="A4595" s="2" t="s">
        <v>162</v>
      </c>
      <c r="B4595" s="2">
        <v>29948</v>
      </c>
      <c r="C4595" s="3">
        <v>45420</v>
      </c>
      <c r="D4595" s="2" t="s">
        <v>694</v>
      </c>
      <c r="E4595" s="3">
        <v>47976</v>
      </c>
      <c r="F4595" s="2">
        <v>7.1300000000000002E-2</v>
      </c>
      <c r="G4595" s="2">
        <v>29948</v>
      </c>
      <c r="H4595" s="5">
        <v>45420</v>
      </c>
      <c r="I4595" s="5">
        <v>47976</v>
      </c>
      <c r="J4595" s="7">
        <v>7.1300000000000002E-2</v>
      </c>
      <c r="K4595" s="7">
        <v>7.1300000000000002E-2</v>
      </c>
      <c r="L4595" s="7">
        <f>(1+J4595)^(1/365)-1</f>
        <v>1.8871058246894279E-4</v>
      </c>
      <c r="M4595" s="7">
        <f>(1+J4595)^(7/365)-1</f>
        <v>1.3217221579002736E-3</v>
      </c>
      <c r="N4595" s="7">
        <f>(1+J4595)^(1/12)-1</f>
        <v>5.7559072994648464E-3</v>
      </c>
      <c r="O4595" s="7">
        <f>(1+J4595)^(1/4)-1</f>
        <v>1.7367304000822426E-2</v>
      </c>
      <c r="P4595" s="7">
        <f>(1+J4595)^(1/2)-1</f>
        <v>3.5036231249901739E-2</v>
      </c>
      <c r="Q4595" s="7">
        <f>(1+J4595)^(1/1)-1</f>
        <v>7.1299999999999919E-2</v>
      </c>
    </row>
    <row r="4596" spans="1:17" hidden="1" x14ac:dyDescent="0.25">
      <c r="A4596" s="2" t="s">
        <v>162</v>
      </c>
      <c r="B4596" s="2">
        <v>22926</v>
      </c>
      <c r="C4596" s="3">
        <v>45420</v>
      </c>
      <c r="D4596" s="2" t="s">
        <v>693</v>
      </c>
      <c r="E4596" s="3">
        <v>49072</v>
      </c>
      <c r="F4596" s="2">
        <v>7.17E-2</v>
      </c>
      <c r="G4596" s="2">
        <v>22926</v>
      </c>
      <c r="H4596" s="5">
        <v>45420</v>
      </c>
      <c r="I4596" s="5">
        <v>49072</v>
      </c>
      <c r="J4596" s="7">
        <v>7.17E-2</v>
      </c>
      <c r="K4596" s="7">
        <v>7.17E-2</v>
      </c>
      <c r="L4596" s="7">
        <f>(1+J4596)^(1/365)-1</f>
        <v>1.8973353887608013E-4</v>
      </c>
      <c r="M4596" s="7">
        <f>(1+J4596)^(7/365)-1</f>
        <v>1.3288909863662379E-3</v>
      </c>
      <c r="N4596" s="7">
        <f>(1+J4596)^(1/12)-1</f>
        <v>5.7871958844142313E-3</v>
      </c>
      <c r="O4596" s="7">
        <f>(1+J4596)^(1/4)-1</f>
        <v>1.7462256384515262E-2</v>
      </c>
      <c r="P4596" s="7">
        <f>(1+J4596)^(1/2)-1</f>
        <v>3.5229443167069219E-2</v>
      </c>
      <c r="Q4596" s="7">
        <f>(1+J4596)^(1/1)-1</f>
        <v>7.1700000000000097E-2</v>
      </c>
    </row>
    <row r="4597" spans="1:17" hidden="1" x14ac:dyDescent="0.25">
      <c r="A4597" s="2" t="s">
        <v>164</v>
      </c>
      <c r="B4597" s="2">
        <v>4000</v>
      </c>
      <c r="C4597" s="3">
        <v>45420</v>
      </c>
      <c r="D4597" s="2" t="s">
        <v>698</v>
      </c>
      <c r="E4597" s="3">
        <v>46515</v>
      </c>
      <c r="F4597" s="2">
        <v>7.5800000000000006E-2</v>
      </c>
      <c r="G4597" s="2">
        <v>4000</v>
      </c>
      <c r="H4597" s="5">
        <v>45420</v>
      </c>
      <c r="I4597" s="5">
        <v>46515</v>
      </c>
      <c r="J4597" s="7">
        <v>7.5800000000000006E-2</v>
      </c>
      <c r="K4597" s="7">
        <v>7.5800000000000006E-2</v>
      </c>
      <c r="L4597" s="7">
        <f>(1+J4597)^(1/365)-1</f>
        <v>2.0019694319151071E-4</v>
      </c>
      <c r="M4597" s="7">
        <f>(1+J4597)^(7/365)-1</f>
        <v>1.4022205383614761E-3</v>
      </c>
      <c r="N4597" s="7">
        <f>(1+J4597)^(1/12)-1</f>
        <v>6.1072881365387133E-3</v>
      </c>
      <c r="O4597" s="7">
        <f>(1+J4597)^(1/4)-1</f>
        <v>1.8433989110311133E-2</v>
      </c>
      <c r="P4597" s="7">
        <f>(1+J4597)^(1/2)-1</f>
        <v>3.7207790175141309E-2</v>
      </c>
      <c r="Q4597" s="7">
        <f>(1+J4597)^(1/1)-1</f>
        <v>7.580000000000009E-2</v>
      </c>
    </row>
    <row r="4598" spans="1:17" hidden="1" x14ac:dyDescent="0.25">
      <c r="A4598" s="2" t="s">
        <v>155</v>
      </c>
      <c r="B4598" s="2">
        <v>26550</v>
      </c>
      <c r="C4598" s="3">
        <v>45420</v>
      </c>
      <c r="D4598" s="2" t="s">
        <v>692</v>
      </c>
      <c r="E4598" s="3">
        <v>45510</v>
      </c>
      <c r="F4598" s="2">
        <v>6.1699999999999998E-2</v>
      </c>
      <c r="G4598" s="2">
        <v>26550</v>
      </c>
      <c r="H4598" s="5">
        <v>45420</v>
      </c>
      <c r="I4598" s="5">
        <v>45510</v>
      </c>
      <c r="J4598" s="7">
        <v>6.1699999999999998E-2</v>
      </c>
      <c r="K4598" s="7">
        <v>6.1699999999999998E-2</v>
      </c>
      <c r="L4598" s="7">
        <f>(1+J4598)^(1/365)-1</f>
        <v>1.6404467861685923E-4</v>
      </c>
      <c r="M4598" s="7">
        <f>(1+J4598)^(7/365)-1</f>
        <v>1.1488780286412759E-3</v>
      </c>
      <c r="N4598" s="7">
        <f>(1+J4598)^(1/12)-1</f>
        <v>5.0017502848112017E-3</v>
      </c>
      <c r="O4598" s="7">
        <f>(1+J4598)^(1/4)-1</f>
        <v>1.508042850348601E-2</v>
      </c>
      <c r="P4598" s="7">
        <f>(1+J4598)^(1/2)-1</f>
        <v>3.0388276330820974E-2</v>
      </c>
      <c r="Q4598" s="7">
        <f>(1+J4598)^(1/1)-1</f>
        <v>6.1700000000000088E-2</v>
      </c>
    </row>
    <row r="4599" spans="1:17" hidden="1" x14ac:dyDescent="0.25">
      <c r="A4599" s="2" t="s">
        <v>155</v>
      </c>
      <c r="B4599" s="2">
        <v>13860</v>
      </c>
      <c r="C4599" s="3">
        <v>45420</v>
      </c>
      <c r="D4599" s="2" t="s">
        <v>690</v>
      </c>
      <c r="E4599" s="3">
        <v>45783</v>
      </c>
      <c r="F4599" s="2">
        <v>6.7799999999999999E-2</v>
      </c>
      <c r="G4599" s="2">
        <v>13860</v>
      </c>
      <c r="H4599" s="5">
        <v>45420</v>
      </c>
      <c r="I4599" s="5">
        <v>45783</v>
      </c>
      <c r="J4599" s="7">
        <v>6.7799999999999999E-2</v>
      </c>
      <c r="K4599" s="7">
        <v>6.7799999999999999E-2</v>
      </c>
      <c r="L4599" s="7">
        <f>(1+J4599)^(1/365)-1</f>
        <v>1.7974343159732342E-4</v>
      </c>
      <c r="M4599" s="7">
        <f>(1+J4599)^(7/365)-1</f>
        <v>1.2588826861907876E-3</v>
      </c>
      <c r="N4599" s="7">
        <f>(1+J4599)^(1/12)-1</f>
        <v>5.4816744533177086E-3</v>
      </c>
      <c r="O4599" s="7">
        <f>(1+J4599)^(1/4)-1</f>
        <v>1.653533434188148E-2</v>
      </c>
      <c r="P4599" s="7">
        <f>(1+J4599)^(1/2)-1</f>
        <v>3.334408596556071E-2</v>
      </c>
      <c r="Q4599" s="7">
        <f>(1+J4599)^(1/1)-1</f>
        <v>6.7800000000000082E-2</v>
      </c>
    </row>
    <row r="4600" spans="1:17" hidden="1" x14ac:dyDescent="0.25">
      <c r="A4600" s="2" t="s">
        <v>79</v>
      </c>
      <c r="B4600" s="2">
        <v>57829</v>
      </c>
      <c r="C4600" s="3">
        <v>45422</v>
      </c>
      <c r="D4600" s="2" t="s">
        <v>698</v>
      </c>
      <c r="E4600" s="3">
        <v>46517</v>
      </c>
      <c r="F4600" s="2">
        <v>0.09</v>
      </c>
      <c r="G4600" s="2">
        <v>57829</v>
      </c>
      <c r="H4600" s="5">
        <v>45422</v>
      </c>
      <c r="I4600" s="5">
        <v>46517</v>
      </c>
      <c r="J4600" s="7">
        <v>0.09</v>
      </c>
      <c r="K4600" s="7">
        <v>0.09</v>
      </c>
      <c r="L4600" s="7">
        <f>(1+J4600)^(1/365)-1</f>
        <v>2.3613115194520695E-4</v>
      </c>
      <c r="M4600" s="7">
        <f>(1+J4600)^(7/365)-1</f>
        <v>1.6540894408811901E-3</v>
      </c>
      <c r="N4600" s="7">
        <f>(1+J4600)^(1/12)-1</f>
        <v>7.2073233161367156E-3</v>
      </c>
      <c r="O4600" s="7">
        <f>(1+J4600)^(1/4)-1</f>
        <v>2.1778180864641117E-2</v>
      </c>
      <c r="P4600" s="7">
        <f>(1+J4600)^(1/2)-1</f>
        <v>4.4030650891055068E-2</v>
      </c>
      <c r="Q4600" s="7">
        <f>(1+J4600)^(1/1)-1</f>
        <v>9.000000000000008E-2</v>
      </c>
    </row>
    <row r="4601" spans="1:17" hidden="1" x14ac:dyDescent="0.25">
      <c r="A4601" s="2" t="s">
        <v>79</v>
      </c>
      <c r="B4601" s="2">
        <v>19171</v>
      </c>
      <c r="C4601" s="3">
        <v>45422</v>
      </c>
      <c r="D4601" s="2" t="s">
        <v>695</v>
      </c>
      <c r="E4601" s="3">
        <v>47248</v>
      </c>
      <c r="F4601" s="2">
        <v>8.5400000000000004E-2</v>
      </c>
      <c r="G4601" s="2">
        <v>19171</v>
      </c>
      <c r="H4601" s="5">
        <v>45422</v>
      </c>
      <c r="I4601" s="5">
        <v>47248</v>
      </c>
      <c r="J4601" s="7">
        <v>8.5400000000000004E-2</v>
      </c>
      <c r="K4601" s="7">
        <v>8.5400000000000004E-2</v>
      </c>
      <c r="L4601" s="7">
        <f>(1+J4601)^(1/365)-1</f>
        <v>2.2454187053955188E-4</v>
      </c>
      <c r="M4601" s="7">
        <f>(1+J4601)^(7/365)-1</f>
        <v>1.5728522901909958E-3</v>
      </c>
      <c r="N4601" s="7">
        <f>(1+J4601)^(1/12)-1</f>
        <v>6.8524196765606948E-3</v>
      </c>
      <c r="O4601" s="7">
        <f>(1+J4601)^(1/4)-1</f>
        <v>2.069844775581009E-2</v>
      </c>
      <c r="P4601" s="7">
        <f>(1+J4601)^(1/2)-1</f>
        <v>4.1825321251120151E-2</v>
      </c>
      <c r="Q4601" s="7">
        <f>(1+J4601)^(1/1)-1</f>
        <v>8.539999999999992E-2</v>
      </c>
    </row>
    <row r="4602" spans="1:17" hidden="1" x14ac:dyDescent="0.25">
      <c r="A4602" s="2" t="s">
        <v>163</v>
      </c>
      <c r="B4602" s="2">
        <v>9593</v>
      </c>
      <c r="C4602" s="3">
        <v>45422</v>
      </c>
      <c r="D4602" s="2" t="s">
        <v>698</v>
      </c>
      <c r="E4602" s="3">
        <v>46517</v>
      </c>
      <c r="F4602" s="2">
        <v>9.0399999999999994E-2</v>
      </c>
      <c r="G4602" s="2">
        <v>9593</v>
      </c>
      <c r="H4602" s="5">
        <v>45422</v>
      </c>
      <c r="I4602" s="5">
        <v>46517</v>
      </c>
      <c r="J4602" s="7">
        <v>9.0399999999999994E-2</v>
      </c>
      <c r="K4602" s="7">
        <v>9.0399999999999994E-2</v>
      </c>
      <c r="L4602" s="7">
        <f>(1+J4602)^(1/365)-1</f>
        <v>2.3713660942825676E-4</v>
      </c>
      <c r="M4602" s="7">
        <f>(1+J4602)^(7/365)-1</f>
        <v>1.6611376420392343E-3</v>
      </c>
      <c r="N4602" s="7">
        <f>(1+J4602)^(1/12)-1</f>
        <v>7.2381195838757684E-3</v>
      </c>
      <c r="O4602" s="7">
        <f>(1+J4602)^(1/4)-1</f>
        <v>2.1871909084758556E-2</v>
      </c>
      <c r="P4602" s="7">
        <f>(1+J4602)^(1/2)-1</f>
        <v>4.4222198576528982E-2</v>
      </c>
      <c r="Q4602" s="7">
        <f>(1+J4602)^(1/1)-1</f>
        <v>9.0400000000000036E-2</v>
      </c>
    </row>
    <row r="4603" spans="1:17" hidden="1" x14ac:dyDescent="0.25">
      <c r="A4603" s="2" t="s">
        <v>163</v>
      </c>
      <c r="B4603" s="2">
        <v>40849</v>
      </c>
      <c r="C4603" s="3">
        <v>45422</v>
      </c>
      <c r="D4603" s="2" t="s">
        <v>695</v>
      </c>
      <c r="E4603" s="3">
        <v>47248</v>
      </c>
      <c r="F4603" s="2">
        <v>7.1900000000000006E-2</v>
      </c>
      <c r="G4603" s="2">
        <v>40849</v>
      </c>
      <c r="H4603" s="5">
        <v>45422</v>
      </c>
      <c r="I4603" s="5">
        <v>47248</v>
      </c>
      <c r="J4603" s="7">
        <v>7.1900000000000006E-2</v>
      </c>
      <c r="K4603" s="7">
        <v>7.1900000000000006E-2</v>
      </c>
      <c r="L4603" s="7">
        <f>(1+J4603)^(1/365)-1</f>
        <v>1.9024487430319148E-4</v>
      </c>
      <c r="M4603" s="7">
        <f>(1+J4603)^(7/365)-1</f>
        <v>1.3324744165192914E-3</v>
      </c>
      <c r="N4603" s="7">
        <f>(1+J4603)^(1/12)-1</f>
        <v>5.8028361627453506E-3</v>
      </c>
      <c r="O4603" s="7">
        <f>(1+J4603)^(1/4)-1</f>
        <v>1.7509722609196476E-2</v>
      </c>
      <c r="P4603" s="7">
        <f>(1+J4603)^(1/2)-1</f>
        <v>3.5326035604243966E-2</v>
      </c>
      <c r="Q4603" s="7">
        <f>(1+J4603)^(1/1)-1</f>
        <v>7.1900000000000075E-2</v>
      </c>
    </row>
    <row r="4604" spans="1:17" hidden="1" x14ac:dyDescent="0.25">
      <c r="A4604" s="2" t="s">
        <v>163</v>
      </c>
      <c r="B4604" s="2">
        <v>22171</v>
      </c>
      <c r="C4604" s="3">
        <v>45422</v>
      </c>
      <c r="D4604" s="2" t="s">
        <v>694</v>
      </c>
      <c r="E4604" s="3">
        <v>47978</v>
      </c>
      <c r="F4604" s="2">
        <v>7.5399999999999995E-2</v>
      </c>
      <c r="G4604" s="2">
        <v>22171</v>
      </c>
      <c r="H4604" s="5">
        <v>45422</v>
      </c>
      <c r="I4604" s="5">
        <v>47978</v>
      </c>
      <c r="J4604" s="7">
        <v>7.5399999999999995E-2</v>
      </c>
      <c r="K4604" s="7">
        <v>7.5399999999999995E-2</v>
      </c>
      <c r="L4604" s="7">
        <f>(1+J4604)^(1/365)-1</f>
        <v>1.9917787545331578E-4</v>
      </c>
      <c r="M4604" s="7">
        <f>(1+J4604)^(7/365)-1</f>
        <v>1.3950785131371379E-3</v>
      </c>
      <c r="N4604" s="7">
        <f>(1+J4604)^(1/12)-1</f>
        <v>6.0761088967336008E-3</v>
      </c>
      <c r="O4604" s="7">
        <f>(1+J4604)^(1/4)-1</f>
        <v>1.8339308312643299E-2</v>
      </c>
      <c r="P4604" s="7">
        <f>(1+J4604)^(1/2)-1</f>
        <v>3.701494685467277E-2</v>
      </c>
      <c r="Q4604" s="7">
        <f>(1+J4604)^(1/1)-1</f>
        <v>7.5399999999999912E-2</v>
      </c>
    </row>
    <row r="4605" spans="1:17" hidden="1" x14ac:dyDescent="0.25">
      <c r="A4605" s="2" t="s">
        <v>27</v>
      </c>
      <c r="B4605" s="2">
        <v>15387</v>
      </c>
      <c r="C4605" s="3">
        <v>45422</v>
      </c>
      <c r="D4605" s="2" t="s">
        <v>690</v>
      </c>
      <c r="E4605" s="3">
        <v>45785</v>
      </c>
      <c r="F4605" s="2">
        <v>8.4099999999999994E-2</v>
      </c>
      <c r="G4605" s="2">
        <v>15387</v>
      </c>
      <c r="H4605" s="5">
        <v>45422</v>
      </c>
      <c r="I4605" s="5">
        <v>45785</v>
      </c>
      <c r="J4605" s="7">
        <v>8.4099999999999994E-2</v>
      </c>
      <c r="K4605" s="7">
        <v>8.4099999999999994E-2</v>
      </c>
      <c r="L4605" s="7">
        <f>(1+J4605)^(1/365)-1</f>
        <v>2.2125776069681358E-4</v>
      </c>
      <c r="M4605" s="7">
        <f>(1+J4605)^(7/365)-1</f>
        <v>1.5498327590006689E-3</v>
      </c>
      <c r="N4605" s="7">
        <f>(1+J4605)^(1/12)-1</f>
        <v>6.7518709368770136E-3</v>
      </c>
      <c r="O4605" s="7">
        <f>(1+J4605)^(1/4)-1</f>
        <v>2.0392683896755193E-2</v>
      </c>
      <c r="P4605" s="7">
        <f>(1+J4605)^(1/2)-1</f>
        <v>4.1201229350023461E-2</v>
      </c>
      <c r="Q4605" s="7">
        <f>(1+J4605)^(1/1)-1</f>
        <v>8.4100000000000064E-2</v>
      </c>
    </row>
    <row r="4606" spans="1:17" hidden="1" x14ac:dyDescent="0.25">
      <c r="A4606" s="2" t="s">
        <v>168</v>
      </c>
      <c r="B4606" s="2">
        <v>15300</v>
      </c>
      <c r="C4606" s="3">
        <v>45425</v>
      </c>
      <c r="D4606" s="2" t="s">
        <v>698</v>
      </c>
      <c r="E4606" s="3">
        <v>46507</v>
      </c>
      <c r="F4606" s="2">
        <v>7.9399999999999998E-2</v>
      </c>
      <c r="G4606" s="2">
        <v>15300</v>
      </c>
      <c r="H4606" s="5">
        <v>45425</v>
      </c>
      <c r="I4606" s="5">
        <v>46507</v>
      </c>
      <c r="J4606" s="7">
        <v>7.9399999999999998E-2</v>
      </c>
      <c r="K4606" s="7">
        <v>7.9399999999999998E-2</v>
      </c>
      <c r="L4606" s="7">
        <f>(1+J4606)^(1/365)-1</f>
        <v>2.0935158551238509E-4</v>
      </c>
      <c r="M4606" s="7">
        <f>(1+J4606)^(7/365)-1</f>
        <v>1.4663818096085635E-3</v>
      </c>
      <c r="N4606" s="7">
        <f>(1+J4606)^(1/12)-1</f>
        <v>6.3874240734742571E-3</v>
      </c>
      <c r="O4606" s="7">
        <f>(1+J4606)^(1/4)-1</f>
        <v>1.9284930381010756E-2</v>
      </c>
      <c r="P4606" s="7">
        <f>(1+J4606)^(1/2)-1</f>
        <v>3.8941769301821694E-2</v>
      </c>
      <c r="Q4606" s="7">
        <f>(1+J4606)^(1/1)-1</f>
        <v>7.9399999999999915E-2</v>
      </c>
    </row>
    <row r="4607" spans="1:17" hidden="1" x14ac:dyDescent="0.25">
      <c r="A4607" s="2" t="s">
        <v>156</v>
      </c>
      <c r="B4607" s="2">
        <v>17700</v>
      </c>
      <c r="C4607" s="3">
        <v>45425</v>
      </c>
      <c r="D4607" s="2" t="s">
        <v>692</v>
      </c>
      <c r="E4607" s="3">
        <v>45515</v>
      </c>
      <c r="F4607" s="2">
        <v>6.4899999999999999E-2</v>
      </c>
      <c r="G4607" s="2">
        <v>17700</v>
      </c>
      <c r="H4607" s="5">
        <v>45425</v>
      </c>
      <c r="I4607" s="5">
        <v>45515</v>
      </c>
      <c r="J4607" s="7">
        <v>6.4899999999999999E-2</v>
      </c>
      <c r="K4607" s="7">
        <v>6.4899999999999999E-2</v>
      </c>
      <c r="L4607" s="7">
        <f>(1+J4607)^(1/365)-1</f>
        <v>1.7229127342099915E-4</v>
      </c>
      <c r="M4607" s="7">
        <f>(1+J4607)^(7/365)-1</f>
        <v>1.2066624629207823E-3</v>
      </c>
      <c r="N4607" s="7">
        <f>(1+J4607)^(1/12)-1</f>
        <v>5.2538280408596094E-3</v>
      </c>
      <c r="O4607" s="7">
        <f>(1+J4607)^(1/4)-1</f>
        <v>1.5844437269714184E-2</v>
      </c>
      <c r="P4607" s="7">
        <f>(1+J4607)^(1/2)-1</f>
        <v>3.1939920731822502E-2</v>
      </c>
      <c r="Q4607" s="7">
        <f>(1+J4607)^(1/1)-1</f>
        <v>6.4899999999999958E-2</v>
      </c>
    </row>
    <row r="4608" spans="1:17" hidden="1" x14ac:dyDescent="0.25">
      <c r="A4608" s="2" t="s">
        <v>165</v>
      </c>
      <c r="B4608" s="2">
        <v>1423</v>
      </c>
      <c r="C4608" s="3">
        <v>45426</v>
      </c>
      <c r="D4608" s="2" t="s">
        <v>698</v>
      </c>
      <c r="E4608" s="3">
        <v>46521</v>
      </c>
      <c r="F4608" s="2">
        <v>9.8900000000000002E-2</v>
      </c>
      <c r="G4608" s="2">
        <v>1423</v>
      </c>
      <c r="H4608" s="5">
        <v>45426</v>
      </c>
      <c r="I4608" s="5">
        <v>46521</v>
      </c>
      <c r="J4608" s="7">
        <v>9.8900000000000002E-2</v>
      </c>
      <c r="K4608" s="7">
        <v>9.8900000000000002E-2</v>
      </c>
      <c r="L4608" s="7">
        <f>(1+J4608)^(1/365)-1</f>
        <v>2.5841606716214827E-4</v>
      </c>
      <c r="M4608" s="7">
        <f>(1+J4608)^(7/365)-1</f>
        <v>1.8103154304165425E-3</v>
      </c>
      <c r="N4608" s="7">
        <f>(1+J4608)^(1/12)-1</f>
        <v>7.8901040602410433E-3</v>
      </c>
      <c r="O4608" s="7">
        <f>(1+J4608)^(1/4)-1</f>
        <v>2.3857564595470837E-2</v>
      </c>
      <c r="P4608" s="7">
        <f>(1+J4608)^(1/2)-1</f>
        <v>4.8284312579368827E-2</v>
      </c>
      <c r="Q4608" s="7">
        <f>(1+J4608)^(1/1)-1</f>
        <v>9.8899999999999988E-2</v>
      </c>
    </row>
    <row r="4609" spans="1:17" hidden="1" x14ac:dyDescent="0.25">
      <c r="A4609" s="2" t="s">
        <v>157</v>
      </c>
      <c r="B4609" s="2">
        <v>4200</v>
      </c>
      <c r="C4609" s="3">
        <v>45426</v>
      </c>
      <c r="D4609" s="2" t="s">
        <v>692</v>
      </c>
      <c r="E4609" s="3">
        <v>45516</v>
      </c>
      <c r="F4609" s="2">
        <v>8.5800000000000001E-2</v>
      </c>
      <c r="G4609" s="2">
        <v>4200</v>
      </c>
      <c r="H4609" s="5">
        <v>45426</v>
      </c>
      <c r="I4609" s="5">
        <v>45516</v>
      </c>
      <c r="J4609" s="7">
        <v>8.5800000000000001E-2</v>
      </c>
      <c r="K4609" s="7">
        <v>8.5800000000000001E-2</v>
      </c>
      <c r="L4609" s="7">
        <f>(1+J4609)^(1/365)-1</f>
        <v>2.2555157673864734E-4</v>
      </c>
      <c r="M4609" s="7">
        <f>(1+J4609)^(7/365)-1</f>
        <v>1.5799297826619707E-3</v>
      </c>
      <c r="N4609" s="7">
        <f>(1+J4609)^(1/12)-1</f>
        <v>6.8833355414870123E-3</v>
      </c>
      <c r="O4609" s="7">
        <f>(1+J4609)^(1/4)-1</f>
        <v>2.0792473683550305E-2</v>
      </c>
      <c r="P4609" s="7">
        <f>(1+J4609)^(1/2)-1</f>
        <v>4.2017274328981502E-2</v>
      </c>
      <c r="Q4609" s="7">
        <f>(1+J4609)^(1/1)-1</f>
        <v>8.5800000000000098E-2</v>
      </c>
    </row>
    <row r="4610" spans="1:17" hidden="1" x14ac:dyDescent="0.25">
      <c r="A4610" s="2" t="s">
        <v>157</v>
      </c>
      <c r="B4610" s="2">
        <v>5377</v>
      </c>
      <c r="C4610" s="3">
        <v>45426</v>
      </c>
      <c r="D4610" s="2" t="s">
        <v>690</v>
      </c>
      <c r="E4610" s="3">
        <v>45789</v>
      </c>
      <c r="F4610" s="2">
        <v>8.8900000000000007E-2</v>
      </c>
      <c r="G4610" s="2">
        <v>5377</v>
      </c>
      <c r="H4610" s="5">
        <v>45426</v>
      </c>
      <c r="I4610" s="5">
        <v>45789</v>
      </c>
      <c r="J4610" s="7">
        <v>8.8900000000000007E-2</v>
      </c>
      <c r="K4610" s="7">
        <v>8.8900000000000007E-2</v>
      </c>
      <c r="L4610" s="7">
        <f>(1+J4610)^(1/365)-1</f>
        <v>2.3336424539155409E-4</v>
      </c>
      <c r="M4610" s="7">
        <f>(1+J4610)^(7/365)-1</f>
        <v>1.6346937989419885E-3</v>
      </c>
      <c r="N4610" s="7">
        <f>(1+J4610)^(1/12)-1</f>
        <v>7.1225801322394311E-3</v>
      </c>
      <c r="O4610" s="7">
        <f>(1+J4610)^(1/4)-1</f>
        <v>2.1520295176603588E-2</v>
      </c>
      <c r="P4610" s="7">
        <f>(1+J4610)^(1/2)-1</f>
        <v>4.3503713457695437E-2</v>
      </c>
      <c r="Q4610" s="7">
        <f>(1+J4610)^(1/1)-1</f>
        <v>8.8899999999999979E-2</v>
      </c>
    </row>
    <row r="4611" spans="1:17" hidden="1" x14ac:dyDescent="0.25">
      <c r="A4611" s="2" t="s">
        <v>164</v>
      </c>
      <c r="B4611" s="2">
        <v>13514</v>
      </c>
      <c r="C4611" s="3">
        <v>45427</v>
      </c>
      <c r="D4611" s="2" t="s">
        <v>698</v>
      </c>
      <c r="E4611" s="3">
        <v>46515</v>
      </c>
      <c r="F4611" s="2">
        <v>7.5700000000000003E-2</v>
      </c>
      <c r="G4611" s="2">
        <v>13514</v>
      </c>
      <c r="H4611" s="5">
        <v>45427</v>
      </c>
      <c r="I4611" s="5">
        <v>46515</v>
      </c>
      <c r="J4611" s="7">
        <v>7.5700000000000003E-2</v>
      </c>
      <c r="K4611" s="7">
        <v>7.5700000000000003E-2</v>
      </c>
      <c r="L4611" s="7">
        <f>(1+J4611)^(1/365)-1</f>
        <v>1.9994221168651016E-4</v>
      </c>
      <c r="M4611" s="7">
        <f>(1+J4611)^(7/365)-1</f>
        <v>1.4004352762664318E-3</v>
      </c>
      <c r="N4611" s="7">
        <f>(1+J4611)^(1/12)-1</f>
        <v>6.0994943229826237E-3</v>
      </c>
      <c r="O4611" s="7">
        <f>(1+J4611)^(1/4)-1</f>
        <v>1.8410321386492123E-2</v>
      </c>
      <c r="P4611" s="7">
        <f>(1+J4611)^(1/2)-1</f>
        <v>3.7159582706538075E-2</v>
      </c>
      <c r="Q4611" s="7">
        <f>(1+J4611)^(1/1)-1</f>
        <v>7.5700000000000101E-2</v>
      </c>
    </row>
    <row r="4612" spans="1:17" hidden="1" x14ac:dyDescent="0.25">
      <c r="A4612" s="2" t="s">
        <v>155</v>
      </c>
      <c r="B4612" s="2">
        <v>27000</v>
      </c>
      <c r="C4612" s="3">
        <v>45427</v>
      </c>
      <c r="D4612" s="2" t="s">
        <v>692</v>
      </c>
      <c r="E4612" s="3">
        <v>45517</v>
      </c>
      <c r="F4612" s="2">
        <v>6.4699999999999994E-2</v>
      </c>
      <c r="G4612" s="2">
        <v>27000</v>
      </c>
      <c r="H4612" s="5">
        <v>45427</v>
      </c>
      <c r="I4612" s="5">
        <v>45517</v>
      </c>
      <c r="J4612" s="7">
        <v>6.4699999999999994E-2</v>
      </c>
      <c r="K4612" s="7">
        <v>6.4699999999999994E-2</v>
      </c>
      <c r="L4612" s="7">
        <f>(1+J4612)^(1/365)-1</f>
        <v>1.7177658571232435E-4</v>
      </c>
      <c r="M4612" s="7">
        <f>(1+J4612)^(7/365)-1</f>
        <v>1.203055928522323E-3</v>
      </c>
      <c r="N4612" s="7">
        <f>(1+J4612)^(1/12)-1</f>
        <v>5.2380935372950965E-3</v>
      </c>
      <c r="O4612" s="7">
        <f>(1+J4612)^(1/4)-1</f>
        <v>1.579673720444208E-2</v>
      </c>
      <c r="P4612" s="7">
        <f>(1+J4612)^(1/2)-1</f>
        <v>3.1843011315190406E-2</v>
      </c>
      <c r="Q4612" s="7">
        <f>(1+J4612)^(1/1)-1</f>
        <v>6.469999999999998E-2</v>
      </c>
    </row>
    <row r="4613" spans="1:17" hidden="1" x14ac:dyDescent="0.25">
      <c r="A4613" s="2" t="s">
        <v>155</v>
      </c>
      <c r="B4613" s="2">
        <v>10270</v>
      </c>
      <c r="C4613" s="3">
        <v>45427</v>
      </c>
      <c r="D4613" s="2" t="s">
        <v>690</v>
      </c>
      <c r="E4613" s="3">
        <v>45783</v>
      </c>
      <c r="F4613" s="2">
        <v>6.7900000000000002E-2</v>
      </c>
      <c r="G4613" s="2">
        <v>10270</v>
      </c>
      <c r="H4613" s="5">
        <v>45427</v>
      </c>
      <c r="I4613" s="5">
        <v>45783</v>
      </c>
      <c r="J4613" s="7">
        <v>6.7900000000000002E-2</v>
      </c>
      <c r="K4613" s="7">
        <v>6.7900000000000002E-2</v>
      </c>
      <c r="L4613" s="7">
        <f>(1+J4613)^(1/365)-1</f>
        <v>1.800000424347914E-4</v>
      </c>
      <c r="M4613" s="7">
        <f>(1+J4613)^(7/365)-1</f>
        <v>1.260680901520983E-3</v>
      </c>
      <c r="N4613" s="7">
        <f>(1+J4613)^(1/12)-1</f>
        <v>5.4895211046772641E-3</v>
      </c>
      <c r="O4613" s="7">
        <f>(1+J4613)^(1/4)-1</f>
        <v>1.6559133265758863E-2</v>
      </c>
      <c r="P4613" s="7">
        <f>(1+J4613)^(1/2)-1</f>
        <v>3.3392471426030967E-2</v>
      </c>
      <c r="Q4613" s="7">
        <f>(1+J4613)^(1/1)-1</f>
        <v>6.7900000000000071E-2</v>
      </c>
    </row>
    <row r="4614" spans="1:17" hidden="1" x14ac:dyDescent="0.25">
      <c r="A4614" s="2" t="s">
        <v>166</v>
      </c>
      <c r="B4614" s="2">
        <v>5756</v>
      </c>
      <c r="C4614" s="3">
        <v>45428</v>
      </c>
      <c r="D4614" s="2" t="s">
        <v>698</v>
      </c>
      <c r="E4614" s="3">
        <v>46523</v>
      </c>
      <c r="F4614" s="2">
        <v>9.3100000000000002E-2</v>
      </c>
      <c r="G4614" s="2">
        <v>5756</v>
      </c>
      <c r="H4614" s="5">
        <v>45428</v>
      </c>
      <c r="I4614" s="5">
        <v>46523</v>
      </c>
      <c r="J4614" s="7">
        <v>9.3100000000000002E-2</v>
      </c>
      <c r="K4614" s="7">
        <v>9.3100000000000002E-2</v>
      </c>
      <c r="L4614" s="7">
        <f>(1+J4614)^(1/365)-1</f>
        <v>2.4391384164523799E-4</v>
      </c>
      <c r="M4614" s="7">
        <f>(1+J4614)^(7/365)-1</f>
        <v>1.7086467727447374E-3</v>
      </c>
      <c r="N4614" s="7">
        <f>(1+J4614)^(1/12)-1</f>
        <v>7.445723932045123E-3</v>
      </c>
      <c r="O4614" s="7">
        <f>(1+J4614)^(1/4)-1</f>
        <v>2.2503900992788095E-2</v>
      </c>
      <c r="P4614" s="7">
        <f>(1+J4614)^(1/2)-1</f>
        <v>4.5514227545469632E-2</v>
      </c>
      <c r="Q4614" s="7">
        <f>(1+J4614)^(1/1)-1</f>
        <v>9.3099999999999961E-2</v>
      </c>
    </row>
    <row r="4615" spans="1:17" hidden="1" x14ac:dyDescent="0.25">
      <c r="A4615" s="2" t="s">
        <v>166</v>
      </c>
      <c r="B4615" s="2">
        <v>70</v>
      </c>
      <c r="C4615" s="3">
        <v>45428</v>
      </c>
      <c r="D4615" s="2" t="s">
        <v>695</v>
      </c>
      <c r="E4615" s="3">
        <v>47254</v>
      </c>
      <c r="F4615" s="2">
        <v>8.4599999999999995E-2</v>
      </c>
      <c r="G4615" s="2">
        <v>70</v>
      </c>
      <c r="H4615" s="5">
        <v>45428</v>
      </c>
      <c r="I4615" s="5">
        <v>47254</v>
      </c>
      <c r="J4615" s="7">
        <v>8.4599999999999995E-2</v>
      </c>
      <c r="K4615" s="7">
        <v>8.4599999999999995E-2</v>
      </c>
      <c r="L4615" s="7">
        <f>(1+J4615)^(1/365)-1</f>
        <v>2.2252134440714499E-4</v>
      </c>
      <c r="M4615" s="7">
        <f>(1+J4615)^(7/365)-1</f>
        <v>1.5586896273001027E-3</v>
      </c>
      <c r="N4615" s="7">
        <f>(1+J4615)^(1/12)-1</f>
        <v>6.7905566023096497E-3</v>
      </c>
      <c r="O4615" s="7">
        <f>(1+J4615)^(1/4)-1</f>
        <v>2.0510317907666442E-2</v>
      </c>
      <c r="P4615" s="7">
        <f>(1+J4615)^(1/2)-1</f>
        <v>4.1441308956006395E-2</v>
      </c>
      <c r="Q4615" s="7">
        <f>(1+J4615)^(1/1)-1</f>
        <v>8.4600000000000009E-2</v>
      </c>
    </row>
    <row r="4616" spans="1:17" hidden="1" x14ac:dyDescent="0.25">
      <c r="A4616" s="2" t="s">
        <v>67</v>
      </c>
      <c r="B4616" s="2">
        <v>21055</v>
      </c>
      <c r="C4616" s="3">
        <v>45428</v>
      </c>
      <c r="D4616" s="2" t="s">
        <v>690</v>
      </c>
      <c r="E4616" s="3">
        <v>45791</v>
      </c>
      <c r="F4616" s="2">
        <v>8.5699999999999998E-2</v>
      </c>
      <c r="G4616" s="2">
        <v>21055</v>
      </c>
      <c r="H4616" s="5">
        <v>45428</v>
      </c>
      <c r="I4616" s="5">
        <v>45791</v>
      </c>
      <c r="J4616" s="7">
        <v>8.5699999999999998E-2</v>
      </c>
      <c r="K4616" s="7">
        <v>8.5699999999999998E-2</v>
      </c>
      <c r="L4616" s="7">
        <f>(1+J4616)^(1/365)-1</f>
        <v>2.2529918496960732E-4</v>
      </c>
      <c r="M4616" s="7">
        <f>(1+J4616)^(7/365)-1</f>
        <v>1.5781606493194822E-3</v>
      </c>
      <c r="N4616" s="7">
        <f>(1+J4616)^(1/12)-1</f>
        <v>6.8756075541336337E-3</v>
      </c>
      <c r="O4616" s="7">
        <f>(1+J4616)^(1/4)-1</f>
        <v>2.0768969637445345E-2</v>
      </c>
      <c r="P4616" s="7">
        <f>(1+J4616)^(1/2)-1</f>
        <v>4.1969289374691687E-2</v>
      </c>
      <c r="Q4616" s="7">
        <f>(1+J4616)^(1/1)-1</f>
        <v>8.5700000000000109E-2</v>
      </c>
    </row>
    <row r="4617" spans="1:17" hidden="1" x14ac:dyDescent="0.25">
      <c r="A4617" s="2" t="s">
        <v>165</v>
      </c>
      <c r="B4617" s="2">
        <v>740</v>
      </c>
      <c r="C4617" s="3">
        <v>45434</v>
      </c>
      <c r="D4617" s="2" t="s">
        <v>698</v>
      </c>
      <c r="E4617" s="3">
        <v>46529</v>
      </c>
      <c r="F4617" s="2">
        <v>9.9199999999999997E-2</v>
      </c>
      <c r="G4617" s="2">
        <v>740</v>
      </c>
      <c r="H4617" s="5">
        <v>45434</v>
      </c>
      <c r="I4617" s="5">
        <v>46529</v>
      </c>
      <c r="J4617" s="7">
        <v>9.9199999999999997E-2</v>
      </c>
      <c r="K4617" s="7">
        <v>9.9199999999999997E-2</v>
      </c>
      <c r="L4617" s="7">
        <f>(1+J4617)^(1/365)-1</f>
        <v>2.5916410457416106E-4</v>
      </c>
      <c r="M4617" s="7">
        <f>(1+J4617)^(7/365)-1</f>
        <v>1.8155598281175411E-3</v>
      </c>
      <c r="N4617" s="7">
        <f>(1+J4617)^(1/12)-1</f>
        <v>7.9130307144790191E-3</v>
      </c>
      <c r="O4617" s="7">
        <f>(1+J4617)^(1/4)-1</f>
        <v>2.3927435791468721E-2</v>
      </c>
      <c r="P4617" s="7">
        <f>(1+J4617)^(1/2)-1</f>
        <v>4.8427393766492521E-2</v>
      </c>
      <c r="Q4617" s="7">
        <f>(1+J4617)^(1/1)-1</f>
        <v>9.9199999999999955E-2</v>
      </c>
    </row>
    <row r="4618" spans="1:17" hidden="1" x14ac:dyDescent="0.25">
      <c r="A4618" s="2" t="s">
        <v>157</v>
      </c>
      <c r="B4618" s="2">
        <v>3544</v>
      </c>
      <c r="C4618" s="3">
        <v>45434</v>
      </c>
      <c r="D4618" s="2" t="s">
        <v>692</v>
      </c>
      <c r="E4618" s="3">
        <v>45524</v>
      </c>
      <c r="F4618" s="2">
        <v>8.9200000000000002E-2</v>
      </c>
      <c r="G4618" s="2">
        <v>3544</v>
      </c>
      <c r="H4618" s="5">
        <v>45434</v>
      </c>
      <c r="I4618" s="5">
        <v>45524</v>
      </c>
      <c r="J4618" s="7">
        <v>8.9200000000000002E-2</v>
      </c>
      <c r="K4618" s="7">
        <v>8.9200000000000002E-2</v>
      </c>
      <c r="L4618" s="7">
        <f>(1+J4618)^(1/365)-1</f>
        <v>2.3411913261406347E-4</v>
      </c>
      <c r="M4618" s="7">
        <f>(1+J4618)^(7/365)-1</f>
        <v>1.6399854246744727E-3</v>
      </c>
      <c r="N4618" s="7">
        <f>(1+J4618)^(1/12)-1</f>
        <v>7.1456996893357605E-3</v>
      </c>
      <c r="O4618" s="7">
        <f>(1+J4618)^(1/4)-1</f>
        <v>2.1590647006901609E-2</v>
      </c>
      <c r="P4618" s="7">
        <f>(1+J4618)^(1/2)-1</f>
        <v>4.3647450051979897E-2</v>
      </c>
      <c r="Q4618" s="7">
        <f>(1+J4618)^(1/1)-1</f>
        <v>8.9199999999999946E-2</v>
      </c>
    </row>
    <row r="4619" spans="1:17" hidden="1" x14ac:dyDescent="0.25">
      <c r="A4619" s="2" t="s">
        <v>157</v>
      </c>
      <c r="B4619" s="2">
        <v>2716</v>
      </c>
      <c r="C4619" s="3">
        <v>45434</v>
      </c>
      <c r="D4619" s="2" t="s">
        <v>690</v>
      </c>
      <c r="E4619" s="3">
        <v>45797</v>
      </c>
      <c r="F4619" s="2">
        <v>8.9599999999999999E-2</v>
      </c>
      <c r="G4619" s="2">
        <v>2716</v>
      </c>
      <c r="H4619" s="5">
        <v>45434</v>
      </c>
      <c r="I4619" s="5">
        <v>45797</v>
      </c>
      <c r="J4619" s="7">
        <v>8.9599999999999999E-2</v>
      </c>
      <c r="K4619" s="7">
        <v>8.9599999999999999E-2</v>
      </c>
      <c r="L4619" s="7">
        <f>(1+J4619)^(1/365)-1</f>
        <v>2.3512532643055195E-4</v>
      </c>
      <c r="M4619" s="7">
        <f>(1+J4619)^(7/365)-1</f>
        <v>1.6470387023748145E-3</v>
      </c>
      <c r="N4619" s="7">
        <f>(1+J4619)^(1/12)-1</f>
        <v>7.1765166870538799E-3</v>
      </c>
      <c r="O4619" s="7">
        <f>(1+J4619)^(1/4)-1</f>
        <v>2.1684426844214455E-2</v>
      </c>
      <c r="P4619" s="7">
        <f>(1+J4619)^(1/2)-1</f>
        <v>4.3839068055991026E-2</v>
      </c>
      <c r="Q4619" s="7">
        <f>(1+J4619)^(1/1)-1</f>
        <v>8.9599999999999902E-2</v>
      </c>
    </row>
    <row r="4620" spans="1:17" hidden="1" x14ac:dyDescent="0.25">
      <c r="A4620" s="2" t="s">
        <v>168</v>
      </c>
      <c r="B4620" s="2">
        <v>21900</v>
      </c>
      <c r="C4620" s="3">
        <v>45439</v>
      </c>
      <c r="D4620" s="2" t="s">
        <v>698</v>
      </c>
      <c r="E4620" s="3">
        <v>46507</v>
      </c>
      <c r="F4620" s="2">
        <v>7.8700000000000006E-2</v>
      </c>
      <c r="G4620" s="2">
        <v>21900</v>
      </c>
      <c r="H4620" s="5">
        <v>45439</v>
      </c>
      <c r="I4620" s="5">
        <v>46507</v>
      </c>
      <c r="J4620" s="7">
        <v>7.8700000000000006E-2</v>
      </c>
      <c r="K4620" s="7">
        <v>7.8700000000000006E-2</v>
      </c>
      <c r="L4620" s="7">
        <f>(1+J4620)^(1/365)-1</f>
        <v>2.0757390321946012E-4</v>
      </c>
      <c r="M4620" s="7">
        <f>(1+J4620)^(7/365)-1</f>
        <v>1.4539224610632395E-3</v>
      </c>
      <c r="N4620" s="7">
        <f>(1+J4620)^(1/12)-1</f>
        <v>6.3330203402460761E-3</v>
      </c>
      <c r="O4620" s="7">
        <f>(1+J4620)^(1/4)-1</f>
        <v>1.9119636460003697E-2</v>
      </c>
      <c r="P4620" s="7">
        <f>(1+J4620)^(1/2)-1</f>
        <v>3.8604833418369955E-2</v>
      </c>
      <c r="Q4620" s="7">
        <f>(1+J4620)^(1/1)-1</f>
        <v>7.8699999999999992E-2</v>
      </c>
    </row>
    <row r="4621" spans="1:17" hidden="1" x14ac:dyDescent="0.25">
      <c r="A4621" s="2" t="s">
        <v>168</v>
      </c>
      <c r="B4621" s="2">
        <v>6800</v>
      </c>
      <c r="C4621" s="3">
        <v>45439</v>
      </c>
      <c r="D4621" s="2" t="s">
        <v>695</v>
      </c>
      <c r="E4621" s="3">
        <v>47154</v>
      </c>
      <c r="F4621" s="2">
        <v>7.6999999999999999E-2</v>
      </c>
      <c r="G4621" s="2">
        <v>6800</v>
      </c>
      <c r="H4621" s="5">
        <v>45439</v>
      </c>
      <c r="I4621" s="5">
        <v>47154</v>
      </c>
      <c r="J4621" s="7">
        <v>7.6999999999999999E-2</v>
      </c>
      <c r="K4621" s="7">
        <v>7.6999999999999999E-2</v>
      </c>
      <c r="L4621" s="7">
        <f>(1+J4621)^(1/365)-1</f>
        <v>2.0325188073977429E-4</v>
      </c>
      <c r="M4621" s="7">
        <f>(1+J4621)^(7/365)-1</f>
        <v>1.4236309969866134E-3</v>
      </c>
      <c r="N4621" s="7">
        <f>(1+J4621)^(1/12)-1</f>
        <v>6.2007621358530773E-3</v>
      </c>
      <c r="O4621" s="7">
        <f>(1+J4621)^(1/4)-1</f>
        <v>1.871787317665552E-2</v>
      </c>
      <c r="P4621" s="7">
        <f>(1+J4621)^(1/2)-1</f>
        <v>3.7786105129568481E-2</v>
      </c>
      <c r="Q4621" s="7">
        <f>(1+J4621)^(1/1)-1</f>
        <v>7.6999999999999957E-2</v>
      </c>
    </row>
    <row r="4622" spans="1:17" hidden="1" x14ac:dyDescent="0.25">
      <c r="A4622" s="2" t="s">
        <v>156</v>
      </c>
      <c r="B4622" s="2">
        <v>9800</v>
      </c>
      <c r="C4622" s="3">
        <v>45439</v>
      </c>
      <c r="D4622" s="2" t="s">
        <v>691</v>
      </c>
      <c r="E4622" s="3">
        <v>45620</v>
      </c>
      <c r="F4622" s="2">
        <v>6.6799999999999998E-2</v>
      </c>
      <c r="G4622" s="2">
        <v>9800</v>
      </c>
      <c r="H4622" s="5">
        <v>45439</v>
      </c>
      <c r="I4622" s="5">
        <v>45620</v>
      </c>
      <c r="J4622" s="7">
        <v>6.6799999999999998E-2</v>
      </c>
      <c r="K4622" s="7">
        <v>6.6799999999999998E-2</v>
      </c>
      <c r="L4622" s="7">
        <f>(1+J4622)^(1/365)-1</f>
        <v>1.7717600429589808E-4</v>
      </c>
      <c r="M4622" s="7">
        <f>(1+J4622)^(7/365)-1</f>
        <v>1.2408914428356788E-3</v>
      </c>
      <c r="N4622" s="7">
        <f>(1+J4622)^(1/12)-1</f>
        <v>5.4031708698436542E-3</v>
      </c>
      <c r="O4622" s="7">
        <f>(1+J4622)^(1/4)-1</f>
        <v>1.6297253117427468E-2</v>
      </c>
      <c r="P4622" s="7">
        <f>(1+J4622)^(1/2)-1</f>
        <v>3.2860106694028612E-2</v>
      </c>
      <c r="Q4622" s="7">
        <f>(1+J4622)^(1/1)-1</f>
        <v>6.6799999999999971E-2</v>
      </c>
    </row>
    <row r="4623" spans="1:17" hidden="1" x14ac:dyDescent="0.25">
      <c r="A4623" s="2" t="s">
        <v>157</v>
      </c>
      <c r="B4623" s="2">
        <v>6560</v>
      </c>
      <c r="C4623" s="3">
        <v>45439</v>
      </c>
      <c r="D4623" s="2" t="s">
        <v>690</v>
      </c>
      <c r="E4623" s="3">
        <v>45797</v>
      </c>
      <c r="F4623" s="2">
        <v>8.9499999999999996E-2</v>
      </c>
      <c r="G4623" s="2">
        <v>6560</v>
      </c>
      <c r="H4623" s="5">
        <v>45439</v>
      </c>
      <c r="I4623" s="5">
        <v>45797</v>
      </c>
      <c r="J4623" s="7">
        <v>8.9499999999999996E-2</v>
      </c>
      <c r="K4623" s="7">
        <v>8.9499999999999996E-2</v>
      </c>
      <c r="L4623" s="7">
        <f>(1+J4623)^(1/365)-1</f>
        <v>2.3487381251530159E-4</v>
      </c>
      <c r="M4623" s="7">
        <f>(1+J4623)^(7/365)-1</f>
        <v>1.6452756210714181E-3</v>
      </c>
      <c r="N4623" s="7">
        <f>(1+J4623)^(1/12)-1</f>
        <v>7.1688134099689993E-3</v>
      </c>
      <c r="O4623" s="7">
        <f>(1+J4623)^(1/4)-1</f>
        <v>2.166098430586727E-2</v>
      </c>
      <c r="P4623" s="7">
        <f>(1+J4623)^(1/2)-1</f>
        <v>4.3791166852833685E-2</v>
      </c>
      <c r="Q4623" s="7">
        <f>(1+J4623)^(1/1)-1</f>
        <v>8.9499999999999913E-2</v>
      </c>
    </row>
    <row r="4624" spans="1:17" hidden="1" x14ac:dyDescent="0.25">
      <c r="A4624" s="2" t="s">
        <v>164</v>
      </c>
      <c r="B4624" s="2">
        <v>19156</v>
      </c>
      <c r="C4624" s="3">
        <v>45441</v>
      </c>
      <c r="D4624" s="2" t="s">
        <v>698</v>
      </c>
      <c r="E4624" s="3">
        <v>46515</v>
      </c>
      <c r="F4624" s="2">
        <v>7.6200000000000004E-2</v>
      </c>
      <c r="G4624" s="2">
        <v>19156</v>
      </c>
      <c r="H4624" s="5">
        <v>45441</v>
      </c>
      <c r="I4624" s="5">
        <v>46515</v>
      </c>
      <c r="J4624" s="7">
        <v>7.6200000000000004E-2</v>
      </c>
      <c r="K4624" s="7">
        <v>7.6200000000000004E-2</v>
      </c>
      <c r="L4624" s="7">
        <f>(1+J4624)^(1/365)-1</f>
        <v>2.0121563313169055E-4</v>
      </c>
      <c r="M4624" s="7">
        <f>(1+J4624)^(7/365)-1</f>
        <v>1.4093599594671158E-3</v>
      </c>
      <c r="N4624" s="7">
        <f>(1+J4624)^(1/12)-1</f>
        <v>6.1384567512829946E-3</v>
      </c>
      <c r="O4624" s="7">
        <f>(1+J4624)^(1/4)-1</f>
        <v>1.8528643508759712E-2</v>
      </c>
      <c r="P4624" s="7">
        <f>(1+J4624)^(1/2)-1</f>
        <v>3.7400597647794021E-2</v>
      </c>
      <c r="Q4624" s="7">
        <f>(1+J4624)^(1/1)-1</f>
        <v>7.6200000000000045E-2</v>
      </c>
    </row>
    <row r="4625" spans="1:17" hidden="1" x14ac:dyDescent="0.25">
      <c r="A4625" s="2" t="s">
        <v>155</v>
      </c>
      <c r="B4625" s="2">
        <v>23406</v>
      </c>
      <c r="C4625" s="3">
        <v>45441</v>
      </c>
      <c r="D4625" s="2" t="s">
        <v>691</v>
      </c>
      <c r="E4625" s="3">
        <v>45622</v>
      </c>
      <c r="F4625" s="2">
        <v>6.6600000000000006E-2</v>
      </c>
      <c r="G4625" s="2">
        <v>23406</v>
      </c>
      <c r="H4625" s="5">
        <v>45441</v>
      </c>
      <c r="I4625" s="5">
        <v>45622</v>
      </c>
      <c r="J4625" s="7">
        <v>6.6600000000000006E-2</v>
      </c>
      <c r="K4625" s="7">
        <v>6.6600000000000006E-2</v>
      </c>
      <c r="L4625" s="7">
        <f>(1+J4625)^(1/365)-1</f>
        <v>1.7666223083656618E-4</v>
      </c>
      <c r="M4625" s="7">
        <f>(1+J4625)^(7/365)-1</f>
        <v>1.2372912092848409E-3</v>
      </c>
      <c r="N4625" s="7">
        <f>(1+J4625)^(1/12)-1</f>
        <v>5.3874620588785227E-3</v>
      </c>
      <c r="O4625" s="7">
        <f>(1+J4625)^(1/4)-1</f>
        <v>1.6249616788668542E-2</v>
      </c>
      <c r="P4625" s="7">
        <f>(1+J4625)^(1/2)-1</f>
        <v>3.2763283623115536E-2</v>
      </c>
      <c r="Q4625" s="7">
        <f>(1+J4625)^(1/1)-1</f>
        <v>6.6599999999999993E-2</v>
      </c>
    </row>
    <row r="4626" spans="1:17" hidden="1" x14ac:dyDescent="0.25">
      <c r="A4626" s="2" t="s">
        <v>155</v>
      </c>
      <c r="B4626" s="2">
        <v>8121</v>
      </c>
      <c r="C4626" s="3">
        <v>45441</v>
      </c>
      <c r="D4626" s="2" t="s">
        <v>690</v>
      </c>
      <c r="E4626" s="3">
        <v>45783</v>
      </c>
      <c r="F4626" s="2">
        <v>6.7900000000000002E-2</v>
      </c>
      <c r="G4626" s="2">
        <v>8121</v>
      </c>
      <c r="H4626" s="5">
        <v>45441</v>
      </c>
      <c r="I4626" s="5">
        <v>45783</v>
      </c>
      <c r="J4626" s="7">
        <v>6.7900000000000002E-2</v>
      </c>
      <c r="K4626" s="7">
        <v>6.7900000000000002E-2</v>
      </c>
      <c r="L4626" s="7">
        <f>(1+J4626)^(1/365)-1</f>
        <v>1.800000424347914E-4</v>
      </c>
      <c r="M4626" s="7">
        <f>(1+J4626)^(7/365)-1</f>
        <v>1.260680901520983E-3</v>
      </c>
      <c r="N4626" s="7">
        <f>(1+J4626)^(1/12)-1</f>
        <v>5.4895211046772641E-3</v>
      </c>
      <c r="O4626" s="7">
        <f>(1+J4626)^(1/4)-1</f>
        <v>1.6559133265758863E-2</v>
      </c>
      <c r="P4626" s="7">
        <f>(1+J4626)^(1/2)-1</f>
        <v>3.3392471426030967E-2</v>
      </c>
      <c r="Q4626" s="7">
        <f>(1+J4626)^(1/1)-1</f>
        <v>6.7900000000000071E-2</v>
      </c>
    </row>
    <row r="4627" spans="1:17" hidden="1" x14ac:dyDescent="0.25">
      <c r="A4627" s="2" t="s">
        <v>166</v>
      </c>
      <c r="B4627" s="2">
        <v>7883</v>
      </c>
      <c r="C4627" s="3">
        <v>45442</v>
      </c>
      <c r="D4627" s="2" t="s">
        <v>698</v>
      </c>
      <c r="E4627" s="3">
        <v>46537</v>
      </c>
      <c r="F4627" s="2">
        <v>9.74E-2</v>
      </c>
      <c r="G4627" s="2">
        <v>7883</v>
      </c>
      <c r="H4627" s="5">
        <v>45442</v>
      </c>
      <c r="I4627" s="5">
        <v>46537</v>
      </c>
      <c r="J4627" s="7">
        <v>9.74E-2</v>
      </c>
      <c r="K4627" s="7">
        <v>9.74E-2</v>
      </c>
      <c r="L4627" s="7">
        <f>(1+J4627)^(1/365)-1</f>
        <v>2.5467282263957891E-4</v>
      </c>
      <c r="M4627" s="7">
        <f>(1+J4627)^(7/365)-1</f>
        <v>1.7840723599205077E-3</v>
      </c>
      <c r="N4627" s="7">
        <f>(1+J4627)^(1/12)-1</f>
        <v>7.7753846571575469E-3</v>
      </c>
      <c r="O4627" s="7">
        <f>(1+J4627)^(1/4)-1</f>
        <v>2.3507993864544163E-2</v>
      </c>
      <c r="P4627" s="7">
        <f>(1+J4627)^(1/2)-1</f>
        <v>4.7568613504623825E-2</v>
      </c>
      <c r="Q4627" s="7">
        <f>(1+J4627)^(1/1)-1</f>
        <v>9.7399999999999931E-2</v>
      </c>
    </row>
    <row r="4628" spans="1:17" hidden="1" x14ac:dyDescent="0.25">
      <c r="A4628" s="2" t="s">
        <v>67</v>
      </c>
      <c r="B4628" s="2">
        <v>18155</v>
      </c>
      <c r="C4628" s="3">
        <v>45442</v>
      </c>
      <c r="D4628" s="2" t="s">
        <v>690</v>
      </c>
      <c r="E4628" s="3">
        <v>45805</v>
      </c>
      <c r="F4628" s="2">
        <v>8.9300000000000004E-2</v>
      </c>
      <c r="G4628" s="2">
        <v>18155</v>
      </c>
      <c r="H4628" s="5">
        <v>45442</v>
      </c>
      <c r="I4628" s="5">
        <v>45805</v>
      </c>
      <c r="J4628" s="7">
        <v>8.9300000000000004E-2</v>
      </c>
      <c r="K4628" s="7">
        <v>8.9300000000000004E-2</v>
      </c>
      <c r="L4628" s="7">
        <f>(1+J4628)^(1/365)-1</f>
        <v>2.3437071561116518E-4</v>
      </c>
      <c r="M4628" s="7">
        <f>(1+J4628)^(7/365)-1</f>
        <v>1.641748982250002E-3</v>
      </c>
      <c r="N4628" s="7">
        <f>(1+J4628)^(1/12)-1</f>
        <v>7.1534049112240705E-3</v>
      </c>
      <c r="O4628" s="7">
        <f>(1+J4628)^(1/4)-1</f>
        <v>2.1614094387470084E-2</v>
      </c>
      <c r="P4628" s="7">
        <f>(1+J4628)^(1/2)-1</f>
        <v>4.3695357851130767E-2</v>
      </c>
      <c r="Q4628" s="7">
        <f>(1+J4628)^(1/1)-1</f>
        <v>8.9299999999999935E-2</v>
      </c>
    </row>
    <row r="4629" spans="1:17" hidden="1" x14ac:dyDescent="0.25">
      <c r="A4629" s="2" t="s">
        <v>167</v>
      </c>
      <c r="B4629" s="2">
        <v>32178</v>
      </c>
      <c r="C4629" s="2" t="s">
        <v>500</v>
      </c>
      <c r="D4629" s="2" t="s">
        <v>698</v>
      </c>
      <c r="E4629" s="3">
        <v>46541</v>
      </c>
      <c r="F4629" s="2">
        <v>7.9699999999999993E-2</v>
      </c>
      <c r="G4629" s="2">
        <v>32178</v>
      </c>
      <c r="H4629" s="5">
        <v>45444</v>
      </c>
      <c r="I4629" s="5">
        <v>46541</v>
      </c>
      <c r="J4629" s="7">
        <v>7.9699999999999993E-2</v>
      </c>
      <c r="K4629" s="7">
        <v>7.9699999999999993E-2</v>
      </c>
      <c r="L4629" s="7">
        <f>(1+J4629)^(1/365)-1</f>
        <v>2.1011309743501627E-4</v>
      </c>
      <c r="M4629" s="7">
        <f>(1+J4629)^(7/365)-1</f>
        <v>1.4717191045607869E-3</v>
      </c>
      <c r="N4629" s="7">
        <f>(1+J4629)^(1/12)-1</f>
        <v>6.4107300593827521E-3</v>
      </c>
      <c r="O4629" s="7">
        <f>(1+J4629)^(1/4)-1</f>
        <v>1.9355746022552411E-2</v>
      </c>
      <c r="P4629" s="7">
        <f>(1+J4629)^(1/2)-1</f>
        <v>3.9086136949194383E-2</v>
      </c>
      <c r="Q4629" s="7">
        <f>(1+J4629)^(1/1)-1</f>
        <v>7.9699999999999882E-2</v>
      </c>
    </row>
    <row r="4630" spans="1:17" hidden="1" x14ac:dyDescent="0.25">
      <c r="A4630" s="2" t="s">
        <v>167</v>
      </c>
      <c r="B4630" s="2">
        <v>10541</v>
      </c>
      <c r="C4630" s="2" t="s">
        <v>500</v>
      </c>
      <c r="D4630" s="2" t="s">
        <v>695</v>
      </c>
      <c r="E4630" s="3">
        <v>47272</v>
      </c>
      <c r="F4630" s="2">
        <v>7.6100000000000001E-2</v>
      </c>
      <c r="G4630" s="2">
        <v>10541</v>
      </c>
      <c r="H4630" s="5">
        <v>45444</v>
      </c>
      <c r="I4630" s="5">
        <v>47272</v>
      </c>
      <c r="J4630" s="7">
        <v>7.6100000000000001E-2</v>
      </c>
      <c r="K4630" s="7">
        <v>7.6100000000000001E-2</v>
      </c>
      <c r="L4630" s="7">
        <f>(1+J4630)^(1/365)-1</f>
        <v>2.0096099604982598E-4</v>
      </c>
      <c r="M4630" s="7">
        <f>(1+J4630)^(7/365)-1</f>
        <v>1.40757534822189E-3</v>
      </c>
      <c r="N4630" s="7">
        <f>(1+J4630)^(1/12)-1</f>
        <v>6.1306655932824583E-3</v>
      </c>
      <c r="O4630" s="7">
        <f>(1+J4630)^(1/4)-1</f>
        <v>1.8504982383135138E-2</v>
      </c>
      <c r="P4630" s="7">
        <f>(1+J4630)^(1/2)-1</f>
        <v>3.7352399139270354E-2</v>
      </c>
      <c r="Q4630" s="7">
        <f>(1+J4630)^(1/1)-1</f>
        <v>7.6100000000000056E-2</v>
      </c>
    </row>
    <row r="4631" spans="1:17" hidden="1" x14ac:dyDescent="0.25">
      <c r="A4631" s="2" t="s">
        <v>164</v>
      </c>
      <c r="B4631" s="2">
        <v>6510</v>
      </c>
      <c r="C4631" s="2" t="s">
        <v>500</v>
      </c>
      <c r="D4631" s="2" t="s">
        <v>698</v>
      </c>
      <c r="E4631" s="3">
        <v>46543</v>
      </c>
      <c r="F4631" s="2">
        <v>7.5999999999999998E-2</v>
      </c>
      <c r="G4631" s="2">
        <v>6510</v>
      </c>
      <c r="H4631" s="5">
        <v>45444</v>
      </c>
      <c r="I4631" s="5">
        <v>46543</v>
      </c>
      <c r="J4631" s="7">
        <v>7.5999999999999998E-2</v>
      </c>
      <c r="K4631" s="7">
        <v>7.5999999999999998E-2</v>
      </c>
      <c r="L4631" s="7">
        <f>(1+J4631)^(1/365)-1</f>
        <v>2.0070633536883875E-4</v>
      </c>
      <c r="M4631" s="7">
        <f>(1+J4631)^(7/365)-1</f>
        <v>1.4057905743092292E-3</v>
      </c>
      <c r="N4631" s="7">
        <f>(1+J4631)^(1/12)-1</f>
        <v>6.1228737715701698E-3</v>
      </c>
      <c r="O4631" s="7">
        <f>(1+J4631)^(1/4)-1</f>
        <v>1.848131960836441E-2</v>
      </c>
      <c r="P4631" s="7">
        <f>(1+J4631)^(1/2)-1</f>
        <v>3.7304198391195253E-2</v>
      </c>
      <c r="Q4631" s="7">
        <f>(1+J4631)^(1/1)-1</f>
        <v>7.6000000000000068E-2</v>
      </c>
    </row>
    <row r="4632" spans="1:17" hidden="1" x14ac:dyDescent="0.25">
      <c r="A4632" s="2" t="s">
        <v>164</v>
      </c>
      <c r="B4632" s="2">
        <v>500</v>
      </c>
      <c r="C4632" s="2" t="s">
        <v>500</v>
      </c>
      <c r="D4632" s="2" t="s">
        <v>695</v>
      </c>
      <c r="E4632" s="3">
        <v>47240</v>
      </c>
      <c r="F4632" s="2">
        <v>7.6499999999999999E-2</v>
      </c>
      <c r="G4632" s="2">
        <v>500</v>
      </c>
      <c r="H4632" s="5">
        <v>45444</v>
      </c>
      <c r="I4632" s="5">
        <v>47240</v>
      </c>
      <c r="J4632" s="7">
        <v>7.6499999999999999E-2</v>
      </c>
      <c r="K4632" s="7">
        <v>7.6499999999999999E-2</v>
      </c>
      <c r="L4632" s="7">
        <f>(1+J4632)^(1/365)-1</f>
        <v>2.0197940282562499E-4</v>
      </c>
      <c r="M4632" s="7">
        <f>(1+J4632)^(7/365)-1</f>
        <v>1.4147128174963886E-3</v>
      </c>
      <c r="N4632" s="7">
        <f>(1+J4632)^(1/12)-1</f>
        <v>6.1618262441982541E-3</v>
      </c>
      <c r="O4632" s="7">
        <f>(1+J4632)^(1/4)-1</f>
        <v>1.859961699343704E-2</v>
      </c>
      <c r="P4632" s="7">
        <f>(1+J4632)^(1/2)-1</f>
        <v>3.7545179739176371E-2</v>
      </c>
      <c r="Q4632" s="7">
        <f>(1+J4632)^(1/1)-1</f>
        <v>7.6500000000000012E-2</v>
      </c>
    </row>
    <row r="4633" spans="1:17" hidden="1" x14ac:dyDescent="0.25">
      <c r="A4633" s="2" t="s">
        <v>163</v>
      </c>
      <c r="B4633" s="2">
        <v>8348</v>
      </c>
      <c r="C4633" s="2" t="s">
        <v>500</v>
      </c>
      <c r="D4633" s="2" t="s">
        <v>698</v>
      </c>
      <c r="E4633" s="3">
        <v>46474</v>
      </c>
      <c r="F4633" s="2">
        <v>8.7400000000000005E-2</v>
      </c>
      <c r="G4633" s="2">
        <v>8348</v>
      </c>
      <c r="H4633" s="5">
        <v>45444</v>
      </c>
      <c r="I4633" s="5">
        <v>46474</v>
      </c>
      <c r="J4633" s="7">
        <v>8.7400000000000005E-2</v>
      </c>
      <c r="K4633" s="7">
        <v>8.7400000000000005E-2</v>
      </c>
      <c r="L4633" s="7">
        <f>(1+J4633)^(1/365)-1</f>
        <v>2.2958669545714017E-4</v>
      </c>
      <c r="M4633" s="7">
        <f>(1+J4633)^(7/365)-1</f>
        <v>1.608214202915681E-3</v>
      </c>
      <c r="N4633" s="7">
        <f>(1+J4633)^(1/12)-1</f>
        <v>7.0068946918386832E-3</v>
      </c>
      <c r="O4633" s="7">
        <f>(1+J4633)^(1/4)-1</f>
        <v>2.1168317809702186E-2</v>
      </c>
      <c r="P4633" s="7">
        <f>(1+J4633)^(1/2)-1</f>
        <v>4.2784733298296684E-2</v>
      </c>
      <c r="Q4633" s="7">
        <f>(1+J4633)^(1/1)-1</f>
        <v>8.7399999999999922E-2</v>
      </c>
    </row>
    <row r="4634" spans="1:17" hidden="1" x14ac:dyDescent="0.25">
      <c r="A4634" s="2" t="s">
        <v>163</v>
      </c>
      <c r="B4634" s="2">
        <v>4220</v>
      </c>
      <c r="C4634" s="2" t="s">
        <v>500</v>
      </c>
      <c r="D4634" s="2" t="s">
        <v>695</v>
      </c>
      <c r="E4634" s="3">
        <v>47275</v>
      </c>
      <c r="F4634" s="2">
        <v>8.4400000000000003E-2</v>
      </c>
      <c r="G4634" s="2">
        <v>4220</v>
      </c>
      <c r="H4634" s="5">
        <v>45444</v>
      </c>
      <c r="I4634" s="5">
        <v>47275</v>
      </c>
      <c r="J4634" s="7">
        <v>8.4400000000000003E-2</v>
      </c>
      <c r="K4634" s="7">
        <v>8.4400000000000003E-2</v>
      </c>
      <c r="L4634" s="7">
        <f>(1+J4634)^(1/365)-1</f>
        <v>2.2201598064697237E-4</v>
      </c>
      <c r="M4634" s="7">
        <f>(1+J4634)^(7/365)-1</f>
        <v>1.5551473606414401E-3</v>
      </c>
      <c r="N4634" s="7">
        <f>(1+J4634)^(1/12)-1</f>
        <v>6.7750842982787773E-3</v>
      </c>
      <c r="O4634" s="7">
        <f>(1+J4634)^(1/4)-1</f>
        <v>2.0463269184925137E-2</v>
      </c>
      <c r="P4634" s="7">
        <f>(1+J4634)^(1/2)-1</f>
        <v>4.1345283755584994E-2</v>
      </c>
      <c r="Q4634" s="7">
        <f>(1+J4634)^(1/1)-1</f>
        <v>8.4400000000000031E-2</v>
      </c>
    </row>
    <row r="4635" spans="1:17" hidden="1" x14ac:dyDescent="0.25">
      <c r="A4635" s="2" t="s">
        <v>168</v>
      </c>
      <c r="B4635" s="2">
        <v>4600</v>
      </c>
      <c r="C4635" s="2" t="s">
        <v>500</v>
      </c>
      <c r="D4635" s="2" t="s">
        <v>695</v>
      </c>
      <c r="E4635" s="3">
        <v>47154</v>
      </c>
      <c r="F4635" s="2">
        <v>7.8E-2</v>
      </c>
      <c r="G4635" s="2">
        <v>4600</v>
      </c>
      <c r="H4635" s="5">
        <v>45444</v>
      </c>
      <c r="I4635" s="5">
        <v>47154</v>
      </c>
      <c r="J4635" s="7">
        <v>7.8E-2</v>
      </c>
      <c r="K4635" s="7">
        <v>7.8E-2</v>
      </c>
      <c r="L4635" s="7">
        <f>(1+J4635)^(1/365)-1</f>
        <v>2.0579507012485898E-4</v>
      </c>
      <c r="M4635" s="7">
        <f>(1+J4635)^(7/365)-1</f>
        <v>1.4414551798160868E-3</v>
      </c>
      <c r="N4635" s="7">
        <f>(1+J4635)^(1/12)-1</f>
        <v>6.2785842352273136E-3</v>
      </c>
      <c r="O4635" s="7">
        <f>(1+J4635)^(1/4)-1</f>
        <v>1.8954262071361416E-2</v>
      </c>
      <c r="P4635" s="7">
        <f>(1+J4635)^(1/2)-1</f>
        <v>3.8267788193392827E-2</v>
      </c>
      <c r="Q4635" s="7">
        <f>(1+J4635)^(1/1)-1</f>
        <v>7.8000000000000069E-2</v>
      </c>
    </row>
    <row r="4636" spans="1:17" hidden="1" x14ac:dyDescent="0.25">
      <c r="A4636" s="2" t="s">
        <v>164</v>
      </c>
      <c r="B4636" s="2">
        <v>7500</v>
      </c>
      <c r="C4636" s="2" t="s">
        <v>500</v>
      </c>
      <c r="D4636" s="2" t="s">
        <v>698</v>
      </c>
      <c r="E4636" s="3">
        <v>46543</v>
      </c>
      <c r="F4636" s="2">
        <v>7.6200000000000004E-2</v>
      </c>
      <c r="G4636" s="2">
        <v>7500</v>
      </c>
      <c r="H4636" s="5">
        <v>45444</v>
      </c>
      <c r="I4636" s="5">
        <v>46543</v>
      </c>
      <c r="J4636" s="7">
        <v>7.6200000000000004E-2</v>
      </c>
      <c r="K4636" s="7">
        <v>7.6200000000000004E-2</v>
      </c>
      <c r="L4636" s="7">
        <f>(1+J4636)^(1/365)-1</f>
        <v>2.0121563313169055E-4</v>
      </c>
      <c r="M4636" s="7">
        <f>(1+J4636)^(7/365)-1</f>
        <v>1.4093599594671158E-3</v>
      </c>
      <c r="N4636" s="7">
        <f>(1+J4636)^(1/12)-1</f>
        <v>6.1384567512829946E-3</v>
      </c>
      <c r="O4636" s="7">
        <f>(1+J4636)^(1/4)-1</f>
        <v>1.8528643508759712E-2</v>
      </c>
      <c r="P4636" s="7">
        <f>(1+J4636)^(1/2)-1</f>
        <v>3.7400597647794021E-2</v>
      </c>
      <c r="Q4636" s="7">
        <f>(1+J4636)^(1/1)-1</f>
        <v>7.6200000000000045E-2</v>
      </c>
    </row>
    <row r="4637" spans="1:17" hidden="1" x14ac:dyDescent="0.25">
      <c r="A4637" s="2" t="s">
        <v>164</v>
      </c>
      <c r="B4637" s="2">
        <v>3555</v>
      </c>
      <c r="C4637" s="2" t="s">
        <v>500</v>
      </c>
      <c r="D4637" s="2" t="s">
        <v>695</v>
      </c>
      <c r="E4637" s="3">
        <v>47240</v>
      </c>
      <c r="F4637" s="2">
        <v>7.6600000000000001E-2</v>
      </c>
      <c r="G4637" s="2">
        <v>3555</v>
      </c>
      <c r="H4637" s="5">
        <v>45444</v>
      </c>
      <c r="I4637" s="5">
        <v>47240</v>
      </c>
      <c r="J4637" s="7">
        <v>7.6600000000000001E-2</v>
      </c>
      <c r="K4637" s="7">
        <v>7.6600000000000001E-2</v>
      </c>
      <c r="L4637" s="7">
        <f>(1+J4637)^(1/365)-1</f>
        <v>2.0223394555429763E-4</v>
      </c>
      <c r="M4637" s="7">
        <f>(1+J4637)^(7/365)-1</f>
        <v>1.416496778370524E-3</v>
      </c>
      <c r="N4637" s="7">
        <f>(1+J4637)^(1/12)-1</f>
        <v>6.1696147485346131E-3</v>
      </c>
      <c r="O4637" s="7">
        <f>(1+J4637)^(1/4)-1</f>
        <v>1.8623271525157303E-2</v>
      </c>
      <c r="P4637" s="7">
        <f>(1+J4637)^(1/2)-1</f>
        <v>3.7593369292614476E-2</v>
      </c>
      <c r="Q4637" s="7">
        <f>(1+J4637)^(1/1)-1</f>
        <v>7.6600000000000001E-2</v>
      </c>
    </row>
    <row r="4638" spans="1:17" hidden="1" x14ac:dyDescent="0.25">
      <c r="A4638" s="2" t="s">
        <v>166</v>
      </c>
      <c r="B4638" s="2">
        <v>4026</v>
      </c>
      <c r="C4638" s="2" t="s">
        <v>500</v>
      </c>
      <c r="D4638" s="2" t="s">
        <v>698</v>
      </c>
      <c r="E4638" s="3">
        <v>46551</v>
      </c>
      <c r="F4638" s="2">
        <v>9.7500000000000003E-2</v>
      </c>
      <c r="G4638" s="2">
        <v>4026</v>
      </c>
      <c r="H4638" s="5">
        <v>45444</v>
      </c>
      <c r="I4638" s="5">
        <v>46551</v>
      </c>
      <c r="J4638" s="7">
        <v>9.7500000000000003E-2</v>
      </c>
      <c r="K4638" s="7">
        <v>9.7500000000000003E-2</v>
      </c>
      <c r="L4638" s="7">
        <f>(1+J4638)^(1/365)-1</f>
        <v>2.549225309731451E-4</v>
      </c>
      <c r="M4638" s="7">
        <f>(1+J4638)^(7/365)-1</f>
        <v>1.7858229922116386E-3</v>
      </c>
      <c r="N4638" s="7">
        <f>(1+J4638)^(1/12)-1</f>
        <v>7.7830370878799737E-3</v>
      </c>
      <c r="O4638" s="7">
        <f>(1+J4638)^(1/4)-1</f>
        <v>2.3531309725231653E-2</v>
      </c>
      <c r="P4638" s="7">
        <f>(1+J4638)^(1/2)-1</f>
        <v>4.7616341987848143E-2</v>
      </c>
      <c r="Q4638" s="7">
        <f>(1+J4638)^(1/1)-1</f>
        <v>9.749999999999992E-2</v>
      </c>
    </row>
    <row r="4639" spans="1:17" hidden="1" x14ac:dyDescent="0.25">
      <c r="A4639" s="2" t="s">
        <v>165</v>
      </c>
      <c r="B4639" s="2">
        <v>1364</v>
      </c>
      <c r="C4639" s="2" t="s">
        <v>500</v>
      </c>
      <c r="D4639" s="2" t="s">
        <v>698</v>
      </c>
      <c r="E4639" s="3">
        <v>46503</v>
      </c>
      <c r="F4639" s="2">
        <v>0.1012</v>
      </c>
      <c r="G4639" s="2">
        <v>1364</v>
      </c>
      <c r="H4639" s="5">
        <v>45444</v>
      </c>
      <c r="I4639" s="5">
        <v>46503</v>
      </c>
      <c r="J4639" s="7">
        <v>0.1012</v>
      </c>
      <c r="K4639" s="7">
        <v>0.1012</v>
      </c>
      <c r="L4639" s="7">
        <f>(1+J4639)^(1/365)-1</f>
        <v>2.6414582361611316E-4</v>
      </c>
      <c r="M4639" s="7">
        <f>(1+J4639)^(7/365)-1</f>
        <v>1.8504866438802114E-3</v>
      </c>
      <c r="N4639" s="7">
        <f>(1+J4639)^(1/12)-1</f>
        <v>8.0657286565712916E-3</v>
      </c>
      <c r="O4639" s="7">
        <f>(1+J4639)^(1/4)-1</f>
        <v>2.4392878629870385E-2</v>
      </c>
      <c r="P4639" s="7">
        <f>(1+J4639)^(1/2)-1</f>
        <v>4.9380769787592316E-2</v>
      </c>
      <c r="Q4639" s="7">
        <f>(1+J4639)^(1/1)-1</f>
        <v>0.10119999999999996</v>
      </c>
    </row>
    <row r="4640" spans="1:17" hidden="1" x14ac:dyDescent="0.25">
      <c r="A4640" s="2" t="s">
        <v>163</v>
      </c>
      <c r="B4640" s="2">
        <v>2400</v>
      </c>
      <c r="C4640" s="2" t="s">
        <v>500</v>
      </c>
      <c r="D4640" s="2" t="s">
        <v>698</v>
      </c>
      <c r="E4640" s="3">
        <v>46517</v>
      </c>
      <c r="F4640" s="2">
        <v>8.9499999999999996E-2</v>
      </c>
      <c r="G4640" s="2">
        <v>2400</v>
      </c>
      <c r="H4640" s="5">
        <v>45444</v>
      </c>
      <c r="I4640" s="5">
        <v>46517</v>
      </c>
      <c r="J4640" s="7">
        <v>8.9499999999999996E-2</v>
      </c>
      <c r="K4640" s="7">
        <v>8.9499999999999996E-2</v>
      </c>
      <c r="L4640" s="7">
        <f>(1+J4640)^(1/365)-1</f>
        <v>2.3487381251530159E-4</v>
      </c>
      <c r="M4640" s="7">
        <f>(1+J4640)^(7/365)-1</f>
        <v>1.6452756210714181E-3</v>
      </c>
      <c r="N4640" s="7">
        <f>(1+J4640)^(1/12)-1</f>
        <v>7.1688134099689993E-3</v>
      </c>
      <c r="O4640" s="7">
        <f>(1+J4640)^(1/4)-1</f>
        <v>2.166098430586727E-2</v>
      </c>
      <c r="P4640" s="7">
        <f>(1+J4640)^(1/2)-1</f>
        <v>4.3791166852833685E-2</v>
      </c>
      <c r="Q4640" s="7">
        <f>(1+J4640)^(1/1)-1</f>
        <v>8.9499999999999913E-2</v>
      </c>
    </row>
    <row r="4641" spans="1:17" hidden="1" x14ac:dyDescent="0.25">
      <c r="A4641" s="2" t="s">
        <v>163</v>
      </c>
      <c r="B4641" s="2">
        <v>26708</v>
      </c>
      <c r="C4641" s="2" t="s">
        <v>500</v>
      </c>
      <c r="D4641" s="2" t="s">
        <v>695</v>
      </c>
      <c r="E4641" s="3">
        <v>47289</v>
      </c>
      <c r="F4641" s="2">
        <v>7.3899999999999993E-2</v>
      </c>
      <c r="G4641" s="2">
        <v>26708</v>
      </c>
      <c r="H4641" s="5">
        <v>45444</v>
      </c>
      <c r="I4641" s="5">
        <v>47289</v>
      </c>
      <c r="J4641" s="7">
        <v>7.3899999999999993E-2</v>
      </c>
      <c r="K4641" s="7">
        <v>7.3899999999999993E-2</v>
      </c>
      <c r="L4641" s="7">
        <f>(1+J4641)^(1/365)-1</f>
        <v>1.9535300187745186E-4</v>
      </c>
      <c r="M4641" s="7">
        <f>(1+J4641)^(7/365)-1</f>
        <v>1.3682726928279099E-3</v>
      </c>
      <c r="N4641" s="7">
        <f>(1+J4641)^(1/12)-1</f>
        <v>5.9590919885958993E-3</v>
      </c>
      <c r="O4641" s="7">
        <f>(1+J4641)^(1/4)-1</f>
        <v>1.7984019909762061E-2</v>
      </c>
      <c r="P4641" s="7">
        <f>(1+J4641)^(1/2)-1</f>
        <v>3.6291464791638584E-2</v>
      </c>
      <c r="Q4641" s="7">
        <f>(1+J4641)^(1/1)-1</f>
        <v>7.3900000000000077E-2</v>
      </c>
    </row>
    <row r="4642" spans="1:17" hidden="1" x14ac:dyDescent="0.25">
      <c r="A4642" s="2" t="s">
        <v>163</v>
      </c>
      <c r="B4642" s="2">
        <v>14089</v>
      </c>
      <c r="C4642" s="2" t="s">
        <v>500</v>
      </c>
      <c r="D4642" s="2" t="s">
        <v>694</v>
      </c>
      <c r="E4642" s="3">
        <v>47978</v>
      </c>
      <c r="F4642" s="2">
        <v>7.6300000000000007E-2</v>
      </c>
      <c r="G4642" s="2">
        <v>14089</v>
      </c>
      <c r="H4642" s="5">
        <v>45444</v>
      </c>
      <c r="I4642" s="5">
        <v>47978</v>
      </c>
      <c r="J4642" s="7">
        <v>7.6300000000000007E-2</v>
      </c>
      <c r="K4642" s="7">
        <v>7.6300000000000007E-2</v>
      </c>
      <c r="L4642" s="7">
        <f>(1+J4642)^(1/365)-1</f>
        <v>2.0147024661865132E-4</v>
      </c>
      <c r="M4642" s="7">
        <f>(1+J4642)^(7/365)-1</f>
        <v>1.4111444080744384E-3</v>
      </c>
      <c r="N4642" s="7">
        <f>(1+J4642)^(1/12)-1</f>
        <v>6.1462472456905726E-3</v>
      </c>
      <c r="O4642" s="7">
        <f>(1+J4642)^(1/4)-1</f>
        <v>1.8552302985506142E-2</v>
      </c>
      <c r="P4642" s="7">
        <f>(1+J4642)^(1/2)-1</f>
        <v>3.7448793917078227E-2</v>
      </c>
      <c r="Q4642" s="7">
        <f>(1+J4642)^(1/1)-1</f>
        <v>7.6300000000000034E-2</v>
      </c>
    </row>
    <row r="4643" spans="1:17" hidden="1" x14ac:dyDescent="0.25">
      <c r="A4643" s="2" t="s">
        <v>168</v>
      </c>
      <c r="B4643" s="2">
        <v>5601</v>
      </c>
      <c r="C4643" s="2" t="s">
        <v>500</v>
      </c>
      <c r="D4643" s="2" t="s">
        <v>698</v>
      </c>
      <c r="E4643" s="3">
        <v>46548</v>
      </c>
      <c r="F4643" s="2">
        <v>7.9200000000000007E-2</v>
      </c>
      <c r="G4643" s="2">
        <v>5601</v>
      </c>
      <c r="H4643" s="5">
        <v>45444</v>
      </c>
      <c r="I4643" s="5">
        <v>46548</v>
      </c>
      <c r="J4643" s="7">
        <v>7.9200000000000007E-2</v>
      </c>
      <c r="K4643" s="7">
        <v>7.9200000000000007E-2</v>
      </c>
      <c r="L4643" s="7">
        <f>(1+J4643)^(1/365)-1</f>
        <v>2.0884379362762218E-4</v>
      </c>
      <c r="M4643" s="7">
        <f>(1+J4643)^(7/365)-1</f>
        <v>1.4628228046034142E-3</v>
      </c>
      <c r="N4643" s="7">
        <f>(1+J4643)^(1/12)-1</f>
        <v>6.3718834505916977E-3</v>
      </c>
      <c r="O4643" s="7">
        <f>(1+J4643)^(1/4)-1</f>
        <v>1.9237711752093656E-2</v>
      </c>
      <c r="P4643" s="7">
        <f>(1+J4643)^(1/2)-1</f>
        <v>3.8845513057644165E-2</v>
      </c>
      <c r="Q4643" s="7">
        <f>(1+J4643)^(1/1)-1</f>
        <v>7.9199999999999937E-2</v>
      </c>
    </row>
    <row r="4644" spans="1:17" hidden="1" x14ac:dyDescent="0.25">
      <c r="A4644" s="2" t="s">
        <v>168</v>
      </c>
      <c r="B4644" s="2">
        <v>309</v>
      </c>
      <c r="C4644" s="2" t="s">
        <v>500</v>
      </c>
      <c r="D4644" s="2" t="s">
        <v>695</v>
      </c>
      <c r="E4644" s="3">
        <v>47154</v>
      </c>
      <c r="F4644" s="2">
        <v>7.8399999999999997E-2</v>
      </c>
      <c r="G4644" s="2">
        <v>309</v>
      </c>
      <c r="H4644" s="5">
        <v>45444</v>
      </c>
      <c r="I4644" s="5">
        <v>47154</v>
      </c>
      <c r="J4644" s="7">
        <v>7.8399999999999997E-2</v>
      </c>
      <c r="K4644" s="7">
        <v>7.8399999999999997E-2</v>
      </c>
      <c r="L4644" s="7">
        <f>(1+J4644)^(1/365)-1</f>
        <v>2.0681168718050813E-4</v>
      </c>
      <c r="M4644" s="7">
        <f>(1+J4644)^(7/365)-1</f>
        <v>1.4485803124746344E-3</v>
      </c>
      <c r="N4644" s="7">
        <f>(1+J4644)^(1/12)-1</f>
        <v>6.309694547193212E-3</v>
      </c>
      <c r="O4644" s="7">
        <f>(1+J4644)^(1/4)-1</f>
        <v>1.9048771580523205E-2</v>
      </c>
      <c r="P4644" s="7">
        <f>(1+J4644)^(1/2)-1</f>
        <v>3.8460398859773592E-2</v>
      </c>
      <c r="Q4644" s="7">
        <f>(1+J4644)^(1/1)-1</f>
        <v>7.8400000000000025E-2</v>
      </c>
    </row>
    <row r="4645" spans="1:17" hidden="1" x14ac:dyDescent="0.25">
      <c r="A4645" s="2" t="s">
        <v>166</v>
      </c>
      <c r="B4645" s="2">
        <v>886</v>
      </c>
      <c r="C4645" s="2" t="s">
        <v>500</v>
      </c>
      <c r="D4645" s="2" t="s">
        <v>698</v>
      </c>
      <c r="E4645" s="3">
        <v>46565</v>
      </c>
      <c r="F4645" s="2">
        <v>9.7199999999999995E-2</v>
      </c>
      <c r="G4645" s="2">
        <v>886</v>
      </c>
      <c r="H4645" s="5">
        <v>45444</v>
      </c>
      <c r="I4645" s="5">
        <v>46565</v>
      </c>
      <c r="J4645" s="7">
        <v>9.7199999999999995E-2</v>
      </c>
      <c r="K4645" s="7">
        <v>9.7199999999999995E-2</v>
      </c>
      <c r="L4645" s="7">
        <f>(1+J4645)^(1/365)-1</f>
        <v>2.5417333788890772E-4</v>
      </c>
      <c r="M4645" s="7">
        <f>(1+J4645)^(7/365)-1</f>
        <v>1.780570625890876E-3</v>
      </c>
      <c r="N4645" s="7">
        <f>(1+J4645)^(1/12)-1</f>
        <v>7.7600778778805779E-3</v>
      </c>
      <c r="O4645" s="7">
        <f>(1+J4645)^(1/4)-1</f>
        <v>2.3461357362299262E-2</v>
      </c>
      <c r="P4645" s="7">
        <f>(1+J4645)^(1/2)-1</f>
        <v>4.7473150013879861E-2</v>
      </c>
      <c r="Q4645" s="7">
        <f>(1+J4645)^(1/1)-1</f>
        <v>9.7199999999999953E-2</v>
      </c>
    </row>
    <row r="4646" spans="1:17" hidden="1" x14ac:dyDescent="0.25">
      <c r="A4646" s="2" t="s">
        <v>166</v>
      </c>
      <c r="B4646" s="2">
        <v>10000</v>
      </c>
      <c r="C4646" s="2" t="s">
        <v>500</v>
      </c>
      <c r="D4646" s="2" t="s">
        <v>695</v>
      </c>
      <c r="E4646" s="3">
        <v>47296</v>
      </c>
      <c r="F4646" s="2">
        <v>7.5899999999999995E-2</v>
      </c>
      <c r="G4646" s="2">
        <v>10000</v>
      </c>
      <c r="H4646" s="5">
        <v>45444</v>
      </c>
      <c r="I4646" s="5">
        <v>47296</v>
      </c>
      <c r="J4646" s="7">
        <v>7.5899999999999995E-2</v>
      </c>
      <c r="K4646" s="7">
        <v>7.5899999999999995E-2</v>
      </c>
      <c r="L4646" s="7">
        <f>(1+J4646)^(1/365)-1</f>
        <v>2.0045165108406593E-4</v>
      </c>
      <c r="M4646" s="7">
        <f>(1+J4646)^(7/365)-1</f>
        <v>1.4040056376991572E-3</v>
      </c>
      <c r="N4646" s="7">
        <f>(1+J4646)^(1/12)-1</f>
        <v>6.1150812860284454E-3</v>
      </c>
      <c r="O4646" s="7">
        <f>(1+J4646)^(1/4)-1</f>
        <v>1.8457655184179078E-2</v>
      </c>
      <c r="P4646" s="7">
        <f>(1+J4646)^(1/2)-1</f>
        <v>3.7255995403256303E-2</v>
      </c>
      <c r="Q4646" s="7">
        <f>(1+J4646)^(1/1)-1</f>
        <v>7.5900000000000079E-2</v>
      </c>
    </row>
    <row r="4647" spans="1:17" hidden="1" x14ac:dyDescent="0.25">
      <c r="A4647" s="2" t="s">
        <v>167</v>
      </c>
      <c r="B4647" s="2">
        <v>32178</v>
      </c>
      <c r="C4647" s="3">
        <v>45446</v>
      </c>
      <c r="D4647" s="2" t="s">
        <v>698</v>
      </c>
      <c r="E4647" s="3">
        <v>46541</v>
      </c>
      <c r="F4647" s="2">
        <v>7.9699999999999993E-2</v>
      </c>
      <c r="G4647" s="2">
        <v>32178</v>
      </c>
      <c r="H4647" s="5">
        <v>45446</v>
      </c>
      <c r="I4647" s="5">
        <v>46541</v>
      </c>
      <c r="J4647" s="7">
        <v>7.9699999999999993E-2</v>
      </c>
      <c r="K4647" s="7">
        <v>7.9699999999999993E-2</v>
      </c>
      <c r="L4647" s="7">
        <f>(1+J4647)^(1/365)-1</f>
        <v>2.1011309743501627E-4</v>
      </c>
      <c r="M4647" s="7">
        <f>(1+J4647)^(7/365)-1</f>
        <v>1.4717191045607869E-3</v>
      </c>
      <c r="N4647" s="7">
        <f>(1+J4647)^(1/12)-1</f>
        <v>6.4107300593827521E-3</v>
      </c>
      <c r="O4647" s="7">
        <f>(1+J4647)^(1/4)-1</f>
        <v>1.9355746022552411E-2</v>
      </c>
      <c r="P4647" s="7">
        <f>(1+J4647)^(1/2)-1</f>
        <v>3.9086136949194383E-2</v>
      </c>
      <c r="Q4647" s="7">
        <f>(1+J4647)^(1/1)-1</f>
        <v>7.9699999999999882E-2</v>
      </c>
    </row>
    <row r="4648" spans="1:17" hidden="1" x14ac:dyDescent="0.25">
      <c r="A4648" s="2" t="s">
        <v>167</v>
      </c>
      <c r="B4648" s="2">
        <v>10541</v>
      </c>
      <c r="C4648" s="3">
        <v>45446</v>
      </c>
      <c r="D4648" s="2" t="s">
        <v>695</v>
      </c>
      <c r="E4648" s="3">
        <v>47272</v>
      </c>
      <c r="F4648" s="2">
        <v>7.6100000000000001E-2</v>
      </c>
      <c r="G4648" s="2">
        <v>10541</v>
      </c>
      <c r="H4648" s="5">
        <v>45446</v>
      </c>
      <c r="I4648" s="5">
        <v>47272</v>
      </c>
      <c r="J4648" s="7">
        <v>7.6100000000000001E-2</v>
      </c>
      <c r="K4648" s="7">
        <v>7.6100000000000001E-2</v>
      </c>
      <c r="L4648" s="7">
        <f>(1+J4648)^(1/365)-1</f>
        <v>2.0096099604982598E-4</v>
      </c>
      <c r="M4648" s="7">
        <f>(1+J4648)^(7/365)-1</f>
        <v>1.40757534822189E-3</v>
      </c>
      <c r="N4648" s="7">
        <f>(1+J4648)^(1/12)-1</f>
        <v>6.1306655932824583E-3</v>
      </c>
      <c r="O4648" s="7">
        <f>(1+J4648)^(1/4)-1</f>
        <v>1.8504982383135138E-2</v>
      </c>
      <c r="P4648" s="7">
        <f>(1+J4648)^(1/2)-1</f>
        <v>3.7352399139270354E-2</v>
      </c>
      <c r="Q4648" s="7">
        <f>(1+J4648)^(1/1)-1</f>
        <v>7.6100000000000056E-2</v>
      </c>
    </row>
    <row r="4649" spans="1:17" hidden="1" x14ac:dyDescent="0.25">
      <c r="A4649" s="2" t="s">
        <v>159</v>
      </c>
      <c r="B4649" s="2">
        <v>25791</v>
      </c>
      <c r="C4649" s="3">
        <v>45446</v>
      </c>
      <c r="D4649" s="2" t="s">
        <v>690</v>
      </c>
      <c r="E4649" s="3">
        <v>45809</v>
      </c>
      <c r="F4649" s="2">
        <v>6.9800000000000001E-2</v>
      </c>
      <c r="G4649" s="2">
        <v>25791</v>
      </c>
      <c r="H4649" s="5">
        <v>45446</v>
      </c>
      <c r="I4649" s="5">
        <v>45809</v>
      </c>
      <c r="J4649" s="7">
        <v>6.9800000000000001E-2</v>
      </c>
      <c r="K4649" s="7">
        <v>6.9800000000000001E-2</v>
      </c>
      <c r="L4649" s="7">
        <f>(1+J4649)^(1/365)-1</f>
        <v>1.8487110056986111E-4</v>
      </c>
      <c r="M4649" s="7">
        <f>(1+J4649)^(7/365)-1</f>
        <v>1.2948156489738238E-3</v>
      </c>
      <c r="N4649" s="7">
        <f>(1+J4649)^(1/12)-1</f>
        <v>5.6384796504918011E-3</v>
      </c>
      <c r="O4649" s="7">
        <f>(1+J4649)^(1/4)-1</f>
        <v>1.7010995570880372E-2</v>
      </c>
      <c r="P4649" s="7">
        <f>(1+J4649)^(1/2)-1</f>
        <v>3.4311365112073E-2</v>
      </c>
      <c r="Q4649" s="7">
        <f>(1+J4649)^(1/1)-1</f>
        <v>6.9800000000000084E-2</v>
      </c>
    </row>
    <row r="4650" spans="1:17" hidden="1" x14ac:dyDescent="0.25">
      <c r="A4650" s="2" t="s">
        <v>167</v>
      </c>
      <c r="B4650" s="2">
        <v>46667</v>
      </c>
      <c r="C4650" s="3">
        <v>45446</v>
      </c>
      <c r="D4650" s="2" t="s">
        <v>698</v>
      </c>
      <c r="E4650" s="3">
        <v>46541</v>
      </c>
      <c r="F4650" s="2">
        <v>7.9699999999999993E-2</v>
      </c>
      <c r="G4650" s="2">
        <v>46667</v>
      </c>
      <c r="H4650" s="5">
        <v>45446</v>
      </c>
      <c r="I4650" s="5">
        <v>46541</v>
      </c>
      <c r="J4650" s="7">
        <v>7.9699999999999993E-2</v>
      </c>
      <c r="K4650" s="7">
        <v>7.9699999999999993E-2</v>
      </c>
      <c r="L4650" s="7">
        <f>(1+J4650)^(1/365)-1</f>
        <v>2.1011309743501627E-4</v>
      </c>
      <c r="M4650" s="7">
        <f>(1+J4650)^(7/365)-1</f>
        <v>1.4717191045607869E-3</v>
      </c>
      <c r="N4650" s="7">
        <f>(1+J4650)^(1/12)-1</f>
        <v>6.4107300593827521E-3</v>
      </c>
      <c r="O4650" s="7">
        <f>(1+J4650)^(1/4)-1</f>
        <v>1.9355746022552411E-2</v>
      </c>
      <c r="P4650" s="7">
        <f>(1+J4650)^(1/2)-1</f>
        <v>3.9086136949194383E-2</v>
      </c>
      <c r="Q4650" s="7">
        <f>(1+J4650)^(1/1)-1</f>
        <v>7.9699999999999882E-2</v>
      </c>
    </row>
    <row r="4651" spans="1:17" hidden="1" x14ac:dyDescent="0.25">
      <c r="A4651" s="2" t="s">
        <v>167</v>
      </c>
      <c r="B4651" s="2">
        <v>32500</v>
      </c>
      <c r="C4651" s="3">
        <v>45446</v>
      </c>
      <c r="D4651" s="2" t="s">
        <v>695</v>
      </c>
      <c r="E4651" s="3">
        <v>47272</v>
      </c>
      <c r="F4651" s="2">
        <v>7.6100000000000001E-2</v>
      </c>
      <c r="G4651" s="2">
        <v>32500</v>
      </c>
      <c r="H4651" s="5">
        <v>45446</v>
      </c>
      <c r="I4651" s="5">
        <v>47272</v>
      </c>
      <c r="J4651" s="7">
        <v>7.6100000000000001E-2</v>
      </c>
      <c r="K4651" s="7">
        <v>7.6100000000000001E-2</v>
      </c>
      <c r="L4651" s="7">
        <f>(1+J4651)^(1/365)-1</f>
        <v>2.0096099604982598E-4</v>
      </c>
      <c r="M4651" s="7">
        <f>(1+J4651)^(7/365)-1</f>
        <v>1.40757534822189E-3</v>
      </c>
      <c r="N4651" s="7">
        <f>(1+J4651)^(1/12)-1</f>
        <v>6.1306655932824583E-3</v>
      </c>
      <c r="O4651" s="7">
        <f>(1+J4651)^(1/4)-1</f>
        <v>1.8504982383135138E-2</v>
      </c>
      <c r="P4651" s="7">
        <f>(1+J4651)^(1/2)-1</f>
        <v>3.7352399139270354E-2</v>
      </c>
      <c r="Q4651" s="7">
        <f>(1+J4651)^(1/1)-1</f>
        <v>7.6100000000000056E-2</v>
      </c>
    </row>
    <row r="4652" spans="1:17" hidden="1" x14ac:dyDescent="0.25">
      <c r="A4652" s="2" t="s">
        <v>164</v>
      </c>
      <c r="B4652" s="2">
        <v>6510</v>
      </c>
      <c r="C4652" s="3">
        <v>45448</v>
      </c>
      <c r="D4652" s="2" t="s">
        <v>698</v>
      </c>
      <c r="E4652" s="3">
        <v>46543</v>
      </c>
      <c r="F4652" s="2">
        <v>7.5999999999999998E-2</v>
      </c>
      <c r="G4652" s="2">
        <v>6510</v>
      </c>
      <c r="H4652" s="5">
        <v>45448</v>
      </c>
      <c r="I4652" s="5">
        <v>46543</v>
      </c>
      <c r="J4652" s="7">
        <v>7.5999999999999998E-2</v>
      </c>
      <c r="K4652" s="7">
        <v>7.5999999999999998E-2</v>
      </c>
      <c r="L4652" s="7">
        <f>(1+J4652)^(1/365)-1</f>
        <v>2.0070633536883875E-4</v>
      </c>
      <c r="M4652" s="7">
        <f>(1+J4652)^(7/365)-1</f>
        <v>1.4057905743092292E-3</v>
      </c>
      <c r="N4652" s="7">
        <f>(1+J4652)^(1/12)-1</f>
        <v>6.1228737715701698E-3</v>
      </c>
      <c r="O4652" s="7">
        <f>(1+J4652)^(1/4)-1</f>
        <v>1.848131960836441E-2</v>
      </c>
      <c r="P4652" s="7">
        <f>(1+J4652)^(1/2)-1</f>
        <v>3.7304198391195253E-2</v>
      </c>
      <c r="Q4652" s="7">
        <f>(1+J4652)^(1/1)-1</f>
        <v>7.6000000000000068E-2</v>
      </c>
    </row>
    <row r="4653" spans="1:17" hidden="1" x14ac:dyDescent="0.25">
      <c r="A4653" s="2" t="s">
        <v>164</v>
      </c>
      <c r="B4653" s="2">
        <v>500</v>
      </c>
      <c r="C4653" s="3">
        <v>45448</v>
      </c>
      <c r="D4653" s="2" t="s">
        <v>695</v>
      </c>
      <c r="E4653" s="3">
        <v>47240</v>
      </c>
      <c r="F4653" s="2">
        <v>7.6499999999999999E-2</v>
      </c>
      <c r="G4653" s="2">
        <v>500</v>
      </c>
      <c r="H4653" s="5">
        <v>45448</v>
      </c>
      <c r="I4653" s="5">
        <v>47240</v>
      </c>
      <c r="J4653" s="7">
        <v>7.6499999999999999E-2</v>
      </c>
      <c r="K4653" s="7">
        <v>7.6499999999999999E-2</v>
      </c>
      <c r="L4653" s="7">
        <f>(1+J4653)^(1/365)-1</f>
        <v>2.0197940282562499E-4</v>
      </c>
      <c r="M4653" s="7">
        <f>(1+J4653)^(7/365)-1</f>
        <v>1.4147128174963886E-3</v>
      </c>
      <c r="N4653" s="7">
        <f>(1+J4653)^(1/12)-1</f>
        <v>6.1618262441982541E-3</v>
      </c>
      <c r="O4653" s="7">
        <f>(1+J4653)^(1/4)-1</f>
        <v>1.859961699343704E-2</v>
      </c>
      <c r="P4653" s="7">
        <f>(1+J4653)^(1/2)-1</f>
        <v>3.7545179739176371E-2</v>
      </c>
      <c r="Q4653" s="7">
        <f>(1+J4653)^(1/1)-1</f>
        <v>7.6500000000000012E-2</v>
      </c>
    </row>
    <row r="4654" spans="1:17" hidden="1" x14ac:dyDescent="0.25">
      <c r="A4654" s="2" t="s">
        <v>155</v>
      </c>
      <c r="B4654" s="2">
        <v>21620</v>
      </c>
      <c r="C4654" s="3">
        <v>45448</v>
      </c>
      <c r="D4654" s="2" t="s">
        <v>692</v>
      </c>
      <c r="E4654" s="3">
        <v>45538</v>
      </c>
      <c r="F4654" s="2">
        <v>6.4699999999999994E-2</v>
      </c>
      <c r="G4654" s="2">
        <v>21620</v>
      </c>
      <c r="H4654" s="5">
        <v>45448</v>
      </c>
      <c r="I4654" s="5">
        <v>45538</v>
      </c>
      <c r="J4654" s="7">
        <v>6.4699999999999994E-2</v>
      </c>
      <c r="K4654" s="7">
        <v>6.4699999999999994E-2</v>
      </c>
      <c r="L4654" s="7">
        <f>(1+J4654)^(1/365)-1</f>
        <v>1.7177658571232435E-4</v>
      </c>
      <c r="M4654" s="7">
        <f>(1+J4654)^(7/365)-1</f>
        <v>1.203055928522323E-3</v>
      </c>
      <c r="N4654" s="7">
        <f>(1+J4654)^(1/12)-1</f>
        <v>5.2380935372950965E-3</v>
      </c>
      <c r="O4654" s="7">
        <f>(1+J4654)^(1/4)-1</f>
        <v>1.579673720444208E-2</v>
      </c>
      <c r="P4654" s="7">
        <f>(1+J4654)^(1/2)-1</f>
        <v>3.1843011315190406E-2</v>
      </c>
      <c r="Q4654" s="7">
        <f>(1+J4654)^(1/1)-1</f>
        <v>6.469999999999998E-2</v>
      </c>
    </row>
    <row r="4655" spans="1:17" hidden="1" x14ac:dyDescent="0.25">
      <c r="A4655" s="2" t="s">
        <v>155</v>
      </c>
      <c r="B4655" s="2">
        <v>24571</v>
      </c>
      <c r="C4655" s="3">
        <v>45448</v>
      </c>
      <c r="D4655" s="2" t="s">
        <v>690</v>
      </c>
      <c r="E4655" s="3">
        <v>45811</v>
      </c>
      <c r="F4655" s="2">
        <v>6.8000000000000005E-2</v>
      </c>
      <c r="G4655" s="2">
        <v>24571</v>
      </c>
      <c r="H4655" s="5">
        <v>45448</v>
      </c>
      <c r="I4655" s="5">
        <v>45811</v>
      </c>
      <c r="J4655" s="7">
        <v>6.8000000000000005E-2</v>
      </c>
      <c r="K4655" s="7">
        <v>6.8000000000000005E-2</v>
      </c>
      <c r="L4655" s="7">
        <f>(1+J4655)^(1/365)-1</f>
        <v>1.8025662930987174E-4</v>
      </c>
      <c r="M4655" s="7">
        <f>(1+J4655)^(7/365)-1</f>
        <v>1.2624789517001744E-3</v>
      </c>
      <c r="N4655" s="7">
        <f>(1+J4655)^(1/12)-1</f>
        <v>5.4973670825229082E-3</v>
      </c>
      <c r="O4655" s="7">
        <f>(1+J4655)^(1/4)-1</f>
        <v>1.6582930518265648E-2</v>
      </c>
      <c r="P4655" s="7">
        <f>(1+J4655)^(1/2)-1</f>
        <v>3.3440854621105132E-2</v>
      </c>
      <c r="Q4655" s="7">
        <f>(1+J4655)^(1/1)-1</f>
        <v>6.800000000000006E-2</v>
      </c>
    </row>
    <row r="4656" spans="1:17" hidden="1" x14ac:dyDescent="0.25">
      <c r="A4656" s="2" t="s">
        <v>164</v>
      </c>
      <c r="B4656" s="2">
        <v>20000</v>
      </c>
      <c r="C4656" s="3">
        <v>45448</v>
      </c>
      <c r="D4656" s="2" t="s">
        <v>698</v>
      </c>
      <c r="E4656" s="3">
        <v>46543</v>
      </c>
      <c r="F4656" s="2">
        <v>7.5999999999999998E-2</v>
      </c>
      <c r="G4656" s="2">
        <v>20000</v>
      </c>
      <c r="H4656" s="5">
        <v>45448</v>
      </c>
      <c r="I4656" s="5">
        <v>46543</v>
      </c>
      <c r="J4656" s="7">
        <v>7.5999999999999998E-2</v>
      </c>
      <c r="K4656" s="7">
        <v>7.5999999999999998E-2</v>
      </c>
      <c r="L4656" s="7">
        <f>(1+J4656)^(1/365)-1</f>
        <v>2.0070633536883875E-4</v>
      </c>
      <c r="M4656" s="7">
        <f>(1+J4656)^(7/365)-1</f>
        <v>1.4057905743092292E-3</v>
      </c>
      <c r="N4656" s="7">
        <f>(1+J4656)^(1/12)-1</f>
        <v>6.1228737715701698E-3</v>
      </c>
      <c r="O4656" s="7">
        <f>(1+J4656)^(1/4)-1</f>
        <v>1.848131960836441E-2</v>
      </c>
      <c r="P4656" s="7">
        <f>(1+J4656)^(1/2)-1</f>
        <v>3.7304198391195253E-2</v>
      </c>
      <c r="Q4656" s="7">
        <f>(1+J4656)^(1/1)-1</f>
        <v>7.6000000000000068E-2</v>
      </c>
    </row>
    <row r="4657" spans="1:17" hidden="1" x14ac:dyDescent="0.25">
      <c r="A4657" s="2" t="s">
        <v>164</v>
      </c>
      <c r="B4657" s="2">
        <v>20000</v>
      </c>
      <c r="C4657" s="3">
        <v>45448</v>
      </c>
      <c r="D4657" s="2" t="s">
        <v>695</v>
      </c>
      <c r="E4657" s="3">
        <v>47240</v>
      </c>
      <c r="F4657" s="2">
        <v>7.6499999999999999E-2</v>
      </c>
      <c r="G4657" s="2">
        <v>20000</v>
      </c>
      <c r="H4657" s="5">
        <v>45448</v>
      </c>
      <c r="I4657" s="5">
        <v>47240</v>
      </c>
      <c r="J4657" s="7">
        <v>7.6499999999999999E-2</v>
      </c>
      <c r="K4657" s="7">
        <v>7.6499999999999999E-2</v>
      </c>
      <c r="L4657" s="7">
        <f>(1+J4657)^(1/365)-1</f>
        <v>2.0197940282562499E-4</v>
      </c>
      <c r="M4657" s="7">
        <f>(1+J4657)^(7/365)-1</f>
        <v>1.4147128174963886E-3</v>
      </c>
      <c r="N4657" s="7">
        <f>(1+J4657)^(1/12)-1</f>
        <v>6.1618262441982541E-3</v>
      </c>
      <c r="O4657" s="7">
        <f>(1+J4657)^(1/4)-1</f>
        <v>1.859961699343704E-2</v>
      </c>
      <c r="P4657" s="7">
        <f>(1+J4657)^(1/2)-1</f>
        <v>3.7545179739176371E-2</v>
      </c>
      <c r="Q4657" s="7">
        <f>(1+J4657)^(1/1)-1</f>
        <v>7.6500000000000012E-2</v>
      </c>
    </row>
    <row r="4658" spans="1:17" hidden="1" x14ac:dyDescent="0.25">
      <c r="A4658" s="2" t="s">
        <v>163</v>
      </c>
      <c r="B4658" s="2">
        <v>8348</v>
      </c>
      <c r="C4658" s="3">
        <v>45449</v>
      </c>
      <c r="D4658" s="2" t="s">
        <v>698</v>
      </c>
      <c r="E4658" s="3">
        <v>46474</v>
      </c>
      <c r="F4658" s="2">
        <v>8.7400000000000005E-2</v>
      </c>
      <c r="G4658" s="2">
        <v>8348</v>
      </c>
      <c r="H4658" s="5">
        <v>45449</v>
      </c>
      <c r="I4658" s="5">
        <v>46474</v>
      </c>
      <c r="J4658" s="7">
        <v>8.7400000000000005E-2</v>
      </c>
      <c r="K4658" s="7">
        <v>8.7400000000000005E-2</v>
      </c>
      <c r="L4658" s="7">
        <f>(1+J4658)^(1/365)-1</f>
        <v>2.2958669545714017E-4</v>
      </c>
      <c r="M4658" s="7">
        <f>(1+J4658)^(7/365)-1</f>
        <v>1.608214202915681E-3</v>
      </c>
      <c r="N4658" s="7">
        <f>(1+J4658)^(1/12)-1</f>
        <v>7.0068946918386832E-3</v>
      </c>
      <c r="O4658" s="7">
        <f>(1+J4658)^(1/4)-1</f>
        <v>2.1168317809702186E-2</v>
      </c>
      <c r="P4658" s="7">
        <f>(1+J4658)^(1/2)-1</f>
        <v>4.2784733298296684E-2</v>
      </c>
      <c r="Q4658" s="7">
        <f>(1+J4658)^(1/1)-1</f>
        <v>8.7399999999999922E-2</v>
      </c>
    </row>
    <row r="4659" spans="1:17" hidden="1" x14ac:dyDescent="0.25">
      <c r="A4659" s="2" t="s">
        <v>163</v>
      </c>
      <c r="B4659" s="2">
        <v>4220</v>
      </c>
      <c r="C4659" s="3">
        <v>45449</v>
      </c>
      <c r="D4659" s="2" t="s">
        <v>695</v>
      </c>
      <c r="E4659" s="3">
        <v>47275</v>
      </c>
      <c r="F4659" s="2">
        <v>8.4400000000000003E-2</v>
      </c>
      <c r="G4659" s="2">
        <v>4220</v>
      </c>
      <c r="H4659" s="5">
        <v>45449</v>
      </c>
      <c r="I4659" s="5">
        <v>47275</v>
      </c>
      <c r="J4659" s="7">
        <v>8.4400000000000003E-2</v>
      </c>
      <c r="K4659" s="7">
        <v>8.4400000000000003E-2</v>
      </c>
      <c r="L4659" s="7">
        <f>(1+J4659)^(1/365)-1</f>
        <v>2.2201598064697237E-4</v>
      </c>
      <c r="M4659" s="7">
        <f>(1+J4659)^(7/365)-1</f>
        <v>1.5551473606414401E-3</v>
      </c>
      <c r="N4659" s="7">
        <f>(1+J4659)^(1/12)-1</f>
        <v>6.7750842982787773E-3</v>
      </c>
      <c r="O4659" s="7">
        <f>(1+J4659)^(1/4)-1</f>
        <v>2.0463269184925137E-2</v>
      </c>
      <c r="P4659" s="7">
        <f>(1+J4659)^(1/2)-1</f>
        <v>4.1345283755584994E-2</v>
      </c>
      <c r="Q4659" s="7">
        <f>(1+J4659)^(1/1)-1</f>
        <v>8.4400000000000031E-2</v>
      </c>
    </row>
    <row r="4660" spans="1:17" hidden="1" x14ac:dyDescent="0.25">
      <c r="A4660" s="2" t="s">
        <v>27</v>
      </c>
      <c r="B4660" s="2">
        <v>19802</v>
      </c>
      <c r="C4660" s="3">
        <v>45449</v>
      </c>
      <c r="D4660" s="2" t="s">
        <v>690</v>
      </c>
      <c r="E4660" s="3">
        <v>45812</v>
      </c>
      <c r="F4660" s="2">
        <v>8.2600000000000007E-2</v>
      </c>
      <c r="G4660" s="2">
        <v>19802</v>
      </c>
      <c r="H4660" s="5">
        <v>45449</v>
      </c>
      <c r="I4660" s="5">
        <v>45812</v>
      </c>
      <c r="J4660" s="7">
        <v>8.2600000000000007E-2</v>
      </c>
      <c r="K4660" s="7">
        <v>8.2600000000000007E-2</v>
      </c>
      <c r="L4660" s="7">
        <f>(1+J4660)^(1/365)-1</f>
        <v>2.1746351951912324E-4</v>
      </c>
      <c r="M4660" s="7">
        <f>(1+J4660)^(7/365)-1</f>
        <v>1.5232380946790247E-3</v>
      </c>
      <c r="N4660" s="7">
        <f>(1+J4660)^(1/12)-1</f>
        <v>6.6357157292982194E-3</v>
      </c>
      <c r="O4660" s="7">
        <f>(1+J4660)^(1/4)-1</f>
        <v>2.0039537546248765E-2</v>
      </c>
      <c r="P4660" s="7">
        <f>(1+J4660)^(1/2)-1</f>
        <v>4.0480658157565186E-2</v>
      </c>
      <c r="Q4660" s="7">
        <f>(1+J4660)^(1/1)-1</f>
        <v>8.2600000000000007E-2</v>
      </c>
    </row>
    <row r="4661" spans="1:17" hidden="1" x14ac:dyDescent="0.25">
      <c r="A4661" s="2" t="s">
        <v>163</v>
      </c>
      <c r="B4661" s="2">
        <v>119167</v>
      </c>
      <c r="C4661" s="3">
        <v>45449</v>
      </c>
      <c r="D4661" s="2" t="s">
        <v>698</v>
      </c>
      <c r="E4661" s="3">
        <v>46474</v>
      </c>
      <c r="F4661" s="2">
        <v>0.06</v>
      </c>
      <c r="G4661" s="2">
        <v>119167</v>
      </c>
      <c r="H4661" s="5">
        <v>45449</v>
      </c>
      <c r="I4661" s="5">
        <v>46474</v>
      </c>
      <c r="J4661" s="7">
        <v>0.06</v>
      </c>
      <c r="K4661" s="7">
        <v>0.06</v>
      </c>
      <c r="L4661" s="7">
        <f>(1+J4661)^(1/365)-1</f>
        <v>1.5965358745284597E-4</v>
      </c>
      <c r="M4661" s="7">
        <f>(1+J4661)^(7/365)-1</f>
        <v>1.1181105292519256E-3</v>
      </c>
      <c r="N4661" s="7">
        <f>(1+J4661)^(1/12)-1</f>
        <v>4.8675505653430484E-3</v>
      </c>
      <c r="O4661" s="7">
        <f>(1+J4661)^(1/4)-1</f>
        <v>1.4673846168659299E-2</v>
      </c>
      <c r="P4661" s="7">
        <f>(1+J4661)^(1/2)-1</f>
        <v>2.9563014098699991E-2</v>
      </c>
      <c r="Q4661" s="7">
        <f>(1+J4661)^(1/1)-1</f>
        <v>6.0000000000000053E-2</v>
      </c>
    </row>
    <row r="4662" spans="1:17" hidden="1" x14ac:dyDescent="0.25">
      <c r="A4662" s="2" t="s">
        <v>163</v>
      </c>
      <c r="C4662" s="3">
        <v>45449</v>
      </c>
      <c r="D4662" s="2" t="s">
        <v>695</v>
      </c>
      <c r="E4662" s="3">
        <v>47275</v>
      </c>
      <c r="F4662" s="2">
        <v>6.2E-2</v>
      </c>
      <c r="H4662" s="5">
        <v>45449</v>
      </c>
      <c r="I4662" s="5">
        <v>47275</v>
      </c>
      <c r="J4662" s="7">
        <v>6.2E-2</v>
      </c>
      <c r="K4662" s="7">
        <v>6.2E-2</v>
      </c>
      <c r="L4662" s="7">
        <f>(1+J4662)^(1/365)-1</f>
        <v>1.6481884913366329E-4</v>
      </c>
      <c r="M4662" s="7">
        <f>(1+J4662)^(7/365)-1</f>
        <v>1.1543025709814803E-3</v>
      </c>
      <c r="N4662" s="7">
        <f>(1+J4662)^(1/12)-1</f>
        <v>5.0254121388362272E-3</v>
      </c>
      <c r="O4662" s="7">
        <f>(1+J4662)^(1/4)-1</f>
        <v>1.5152127633617285E-2</v>
      </c>
      <c r="P4662" s="7">
        <f>(1+J4662)^(1/2)-1</f>
        <v>3.0533842239060194E-2</v>
      </c>
      <c r="Q4662" s="7">
        <f>(1+J4662)^(1/1)-1</f>
        <v>6.2000000000000055E-2</v>
      </c>
    </row>
    <row r="4663" spans="1:17" hidden="1" x14ac:dyDescent="0.25">
      <c r="A4663" s="2" t="s">
        <v>22</v>
      </c>
      <c r="B4663" s="2">
        <v>55</v>
      </c>
      <c r="C4663" s="3">
        <v>45450</v>
      </c>
      <c r="D4663" s="2" t="s">
        <v>691</v>
      </c>
      <c r="E4663" s="3">
        <v>45631</v>
      </c>
      <c r="F4663" s="2">
        <v>8.8800000000000004E-2</v>
      </c>
      <c r="G4663" s="2">
        <v>55</v>
      </c>
      <c r="H4663" s="5">
        <v>45450</v>
      </c>
      <c r="I4663" s="5">
        <v>45631</v>
      </c>
      <c r="J4663" s="7">
        <v>8.8800000000000004E-2</v>
      </c>
      <c r="K4663" s="7">
        <v>8.8800000000000004E-2</v>
      </c>
      <c r="L4663" s="7">
        <f>(1+J4663)^(1/365)-1</f>
        <v>2.3311257022595733E-4</v>
      </c>
      <c r="M4663" s="7">
        <f>(1+J4663)^(7/365)-1</f>
        <v>1.6329296059327536E-3</v>
      </c>
      <c r="N4663" s="7">
        <f>(1+J4663)^(1/12)-1</f>
        <v>7.114872315682641E-3</v>
      </c>
      <c r="O4663" s="7">
        <f>(1+J4663)^(1/4)-1</f>
        <v>2.1496841336108297E-2</v>
      </c>
      <c r="P4663" s="7">
        <f>(1+J4663)^(1/2)-1</f>
        <v>4.3455796859646512E-2</v>
      </c>
      <c r="Q4663" s="7">
        <f>(1+J4663)^(1/1)-1</f>
        <v>8.879999999999999E-2</v>
      </c>
    </row>
    <row r="4664" spans="1:17" hidden="1" x14ac:dyDescent="0.25">
      <c r="A4664" s="2" t="s">
        <v>22</v>
      </c>
      <c r="B4664" s="2">
        <v>25849</v>
      </c>
      <c r="C4664" s="3">
        <v>45450</v>
      </c>
      <c r="D4664" s="2" t="s">
        <v>690</v>
      </c>
      <c r="E4664" s="3">
        <v>45813</v>
      </c>
      <c r="F4664" s="2">
        <v>8.9599999999999999E-2</v>
      </c>
      <c r="G4664" s="2">
        <v>25849</v>
      </c>
      <c r="H4664" s="5">
        <v>45450</v>
      </c>
      <c r="I4664" s="5">
        <v>45813</v>
      </c>
      <c r="J4664" s="7">
        <v>8.9599999999999999E-2</v>
      </c>
      <c r="K4664" s="7">
        <v>8.9599999999999999E-2</v>
      </c>
      <c r="L4664" s="7">
        <f>(1+J4664)^(1/365)-1</f>
        <v>2.3512532643055195E-4</v>
      </c>
      <c r="M4664" s="7">
        <f>(1+J4664)^(7/365)-1</f>
        <v>1.6470387023748145E-3</v>
      </c>
      <c r="N4664" s="7">
        <f>(1+J4664)^(1/12)-1</f>
        <v>7.1765166870538799E-3</v>
      </c>
      <c r="O4664" s="7">
        <f>(1+J4664)^(1/4)-1</f>
        <v>2.1684426844214455E-2</v>
      </c>
      <c r="P4664" s="7">
        <f>(1+J4664)^(1/2)-1</f>
        <v>4.3839068055991026E-2</v>
      </c>
      <c r="Q4664" s="7">
        <f>(1+J4664)^(1/1)-1</f>
        <v>8.9599999999999902E-2</v>
      </c>
    </row>
    <row r="4665" spans="1:17" hidden="1" x14ac:dyDescent="0.25">
      <c r="A4665" s="2" t="s">
        <v>168</v>
      </c>
      <c r="B4665" s="2">
        <v>4600</v>
      </c>
      <c r="C4665" s="3">
        <v>45453</v>
      </c>
      <c r="D4665" s="2" t="s">
        <v>695</v>
      </c>
      <c r="E4665" s="3">
        <v>47154</v>
      </c>
      <c r="F4665" s="2">
        <v>7.8E-2</v>
      </c>
      <c r="G4665" s="2">
        <v>4600</v>
      </c>
      <c r="H4665" s="5">
        <v>45453</v>
      </c>
      <c r="I4665" s="5">
        <v>47154</v>
      </c>
      <c r="J4665" s="7">
        <v>7.8E-2</v>
      </c>
      <c r="K4665" s="7">
        <v>7.8E-2</v>
      </c>
      <c r="L4665" s="7">
        <f>(1+J4665)^(1/365)-1</f>
        <v>2.0579507012485898E-4</v>
      </c>
      <c r="M4665" s="7">
        <f>(1+J4665)^(7/365)-1</f>
        <v>1.4414551798160868E-3</v>
      </c>
      <c r="N4665" s="7">
        <f>(1+J4665)^(1/12)-1</f>
        <v>6.2785842352273136E-3</v>
      </c>
      <c r="O4665" s="7">
        <f>(1+J4665)^(1/4)-1</f>
        <v>1.8954262071361416E-2</v>
      </c>
      <c r="P4665" s="7">
        <f>(1+J4665)^(1/2)-1</f>
        <v>3.8267788193392827E-2</v>
      </c>
      <c r="Q4665" s="7">
        <f>(1+J4665)^(1/1)-1</f>
        <v>7.8000000000000069E-2</v>
      </c>
    </row>
    <row r="4666" spans="1:17" hidden="1" x14ac:dyDescent="0.25">
      <c r="A4666" s="2" t="s">
        <v>156</v>
      </c>
      <c r="B4666" s="2">
        <v>32300</v>
      </c>
      <c r="C4666" s="3">
        <v>45453</v>
      </c>
      <c r="D4666" s="2" t="s">
        <v>691</v>
      </c>
      <c r="E4666" s="3">
        <v>45634</v>
      </c>
      <c r="F4666" s="2">
        <v>6.5500000000000003E-2</v>
      </c>
      <c r="G4666" s="2">
        <v>32300</v>
      </c>
      <c r="H4666" s="5">
        <v>45453</v>
      </c>
      <c r="I4666" s="5">
        <v>45634</v>
      </c>
      <c r="J4666" s="7">
        <v>6.5500000000000003E-2</v>
      </c>
      <c r="K4666" s="7">
        <v>6.5500000000000003E-2</v>
      </c>
      <c r="L4666" s="7">
        <f>(1+J4666)^(1/365)-1</f>
        <v>1.7383475835064388E-4</v>
      </c>
      <c r="M4666" s="7">
        <f>(1+J4666)^(7/365)-1</f>
        <v>1.2174780813298813E-3</v>
      </c>
      <c r="N4666" s="7">
        <f>(1+J4666)^(1/12)-1</f>
        <v>5.3010153037240659E-3</v>
      </c>
      <c r="O4666" s="7">
        <f>(1+J4666)^(1/4)-1</f>
        <v>1.5987497163499231E-2</v>
      </c>
      <c r="P4666" s="7">
        <f>(1+J4666)^(1/2)-1</f>
        <v>3.2230594392551382E-2</v>
      </c>
      <c r="Q4666" s="7">
        <f>(1+J4666)^(1/1)-1</f>
        <v>6.5500000000000114E-2</v>
      </c>
    </row>
    <row r="4667" spans="1:17" hidden="1" x14ac:dyDescent="0.25">
      <c r="A4667" s="2" t="s">
        <v>22</v>
      </c>
      <c r="B4667" s="2">
        <v>5527</v>
      </c>
      <c r="C4667" s="3">
        <v>45453</v>
      </c>
      <c r="D4667" s="2" t="s">
        <v>691</v>
      </c>
      <c r="E4667" s="3">
        <v>45631</v>
      </c>
      <c r="F4667" s="2">
        <v>0.09</v>
      </c>
      <c r="G4667" s="2">
        <v>5527</v>
      </c>
      <c r="H4667" s="5">
        <v>45453</v>
      </c>
      <c r="I4667" s="5">
        <v>45631</v>
      </c>
      <c r="J4667" s="7">
        <v>0.09</v>
      </c>
      <c r="K4667" s="7">
        <v>0.09</v>
      </c>
      <c r="L4667" s="7">
        <f>(1+J4667)^(1/365)-1</f>
        <v>2.3613115194520695E-4</v>
      </c>
      <c r="M4667" s="7">
        <f>(1+J4667)^(7/365)-1</f>
        <v>1.6540894408811901E-3</v>
      </c>
      <c r="N4667" s="7">
        <f>(1+J4667)^(1/12)-1</f>
        <v>7.2073233161367156E-3</v>
      </c>
      <c r="O4667" s="7">
        <f>(1+J4667)^(1/4)-1</f>
        <v>2.1778180864641117E-2</v>
      </c>
      <c r="P4667" s="7">
        <f>(1+J4667)^(1/2)-1</f>
        <v>4.4030650891055068E-2</v>
      </c>
      <c r="Q4667" s="7">
        <f>(1+J4667)^(1/1)-1</f>
        <v>9.000000000000008E-2</v>
      </c>
    </row>
    <row r="4668" spans="1:17" hidden="1" x14ac:dyDescent="0.25">
      <c r="A4668" s="2" t="s">
        <v>22</v>
      </c>
      <c r="B4668" s="2">
        <v>11919</v>
      </c>
      <c r="C4668" s="3">
        <v>45453</v>
      </c>
      <c r="D4668" s="2" t="s">
        <v>690</v>
      </c>
      <c r="E4668" s="3">
        <v>45785</v>
      </c>
      <c r="F4668" s="2">
        <v>9.3899999999999997E-2</v>
      </c>
      <c r="G4668" s="2">
        <v>11919</v>
      </c>
      <c r="H4668" s="5">
        <v>45453</v>
      </c>
      <c r="I4668" s="5">
        <v>45785</v>
      </c>
      <c r="J4668" s="7">
        <v>9.3899999999999997E-2</v>
      </c>
      <c r="K4668" s="7">
        <v>9.3899999999999997E-2</v>
      </c>
      <c r="L4668" s="7">
        <f>(1+J4668)^(1/365)-1</f>
        <v>2.4591870467460808E-4</v>
      </c>
      <c r="M4668" s="7">
        <f>(1+J4668)^(7/365)-1</f>
        <v>1.7227014495713178E-3</v>
      </c>
      <c r="N4668" s="7">
        <f>(1+J4668)^(1/12)-1</f>
        <v>7.5071460615754315E-3</v>
      </c>
      <c r="O4668" s="7">
        <f>(1+J4668)^(1/4)-1</f>
        <v>2.269093299274294E-2</v>
      </c>
      <c r="P4668" s="7">
        <f>(1+J4668)^(1/2)-1</f>
        <v>4.5896744425567126E-2</v>
      </c>
      <c r="Q4668" s="7">
        <f>(1+J4668)^(1/1)-1</f>
        <v>9.3900000000000095E-2</v>
      </c>
    </row>
    <row r="4669" spans="1:17" hidden="1" x14ac:dyDescent="0.25">
      <c r="A4669" s="2" t="s">
        <v>168</v>
      </c>
      <c r="C4669" s="3">
        <v>45453</v>
      </c>
      <c r="D4669" s="2" t="s">
        <v>698</v>
      </c>
      <c r="E4669" s="3">
        <v>46548</v>
      </c>
      <c r="F4669" s="2">
        <v>6.1499999999999999E-2</v>
      </c>
      <c r="H4669" s="5">
        <v>45453</v>
      </c>
      <c r="I4669" s="5">
        <v>46548</v>
      </c>
      <c r="J4669" s="7">
        <v>6.1499999999999999E-2</v>
      </c>
      <c r="K4669" s="7">
        <v>6.1499999999999999E-2</v>
      </c>
      <c r="L4669" s="7">
        <f>(1+J4669)^(1/365)-1</f>
        <v>1.635284437326856E-4</v>
      </c>
      <c r="M4669" s="7">
        <f>(1+J4669)^(7/365)-1</f>
        <v>1.1452608317987778E-3</v>
      </c>
      <c r="N4669" s="7">
        <f>(1+J4669)^(1/12)-1</f>
        <v>4.9859723103033993E-3</v>
      </c>
      <c r="O4669" s="7">
        <f>(1+J4669)^(1/4)-1</f>
        <v>1.5032620641419969E-2</v>
      </c>
      <c r="P4669" s="7">
        <f>(1+J4669)^(1/2)-1</f>
        <v>3.0291220966188748E-2</v>
      </c>
      <c r="Q4669" s="7">
        <f>(1+J4669)^(1/1)-1</f>
        <v>6.150000000000011E-2</v>
      </c>
    </row>
    <row r="4670" spans="1:17" hidden="1" x14ac:dyDescent="0.25">
      <c r="A4670" s="2" t="s">
        <v>168</v>
      </c>
      <c r="C4670" s="3">
        <v>45453</v>
      </c>
      <c r="D4670" s="2" t="s">
        <v>695</v>
      </c>
      <c r="E4670" s="3">
        <v>47154</v>
      </c>
      <c r="F4670" s="2">
        <v>6.4000000000000001E-2</v>
      </c>
      <c r="H4670" s="5">
        <v>45453</v>
      </c>
      <c r="I4670" s="5">
        <v>47154</v>
      </c>
      <c r="J4670" s="7">
        <v>6.4000000000000001E-2</v>
      </c>
      <c r="K4670" s="7">
        <v>6.4000000000000001E-2</v>
      </c>
      <c r="L4670" s="7">
        <f>(1+J4670)^(1/365)-1</f>
        <v>1.6997441913657596E-4</v>
      </c>
      <c r="M4670" s="7">
        <f>(1+J4670)^(7/365)-1</f>
        <v>1.190427823229534E-3</v>
      </c>
      <c r="N4670" s="7">
        <f>(1+J4670)^(1/12)-1</f>
        <v>5.1830014303420047E-3</v>
      </c>
      <c r="O4670" s="7">
        <f>(1+J4670)^(1/4)-1</f>
        <v>1.5629734036085807E-2</v>
      </c>
      <c r="P4670" s="7">
        <f>(1+J4670)^(1/2)-1</f>
        <v>3.1503756658210147E-2</v>
      </c>
      <c r="Q4670" s="7">
        <f>(1+J4670)^(1/1)-1</f>
        <v>6.4000000000000057E-2</v>
      </c>
    </row>
    <row r="4671" spans="1:17" hidden="1" x14ac:dyDescent="0.25">
      <c r="A4671" s="2" t="s">
        <v>22</v>
      </c>
      <c r="B4671" s="2">
        <v>10000</v>
      </c>
      <c r="C4671" s="3">
        <v>45454</v>
      </c>
      <c r="D4671" s="2" t="s">
        <v>692</v>
      </c>
      <c r="E4671" s="3">
        <v>45544</v>
      </c>
      <c r="F4671" s="2">
        <v>8.1900000000000001E-2</v>
      </c>
      <c r="G4671" s="2">
        <v>10000</v>
      </c>
      <c r="H4671" s="5">
        <v>45454</v>
      </c>
      <c r="I4671" s="5">
        <v>45544</v>
      </c>
      <c r="J4671" s="7">
        <v>8.1900000000000001E-2</v>
      </c>
      <c r="K4671" s="7">
        <v>8.1900000000000001E-2</v>
      </c>
      <c r="L4671" s="7">
        <f>(1+J4671)^(1/365)-1</f>
        <v>2.1569107910357488E-4</v>
      </c>
      <c r="M4671" s="7">
        <f>(1+J4671)^(7/365)-1</f>
        <v>1.5108148804827692E-3</v>
      </c>
      <c r="N4671" s="7">
        <f>(1+J4671)^(1/12)-1</f>
        <v>6.5814594702919837E-3</v>
      </c>
      <c r="O4671" s="7">
        <f>(1+J4671)^(1/4)-1</f>
        <v>1.987461031707638E-2</v>
      </c>
      <c r="P4671" s="7">
        <f>(1+J4671)^(1/2)-1</f>
        <v>4.014422076940849E-2</v>
      </c>
      <c r="Q4671" s="7">
        <f>(1+J4671)^(1/1)-1</f>
        <v>8.1900000000000084E-2</v>
      </c>
    </row>
    <row r="4672" spans="1:17" hidden="1" x14ac:dyDescent="0.25">
      <c r="A4672" s="2" t="s">
        <v>22</v>
      </c>
      <c r="B4672" s="2">
        <v>9000</v>
      </c>
      <c r="C4672" s="3">
        <v>45454</v>
      </c>
      <c r="D4672" s="2" t="s">
        <v>691</v>
      </c>
      <c r="E4672" s="3">
        <v>45631</v>
      </c>
      <c r="F4672" s="2">
        <v>8.8499999999999995E-2</v>
      </c>
      <c r="G4672" s="2">
        <v>9000</v>
      </c>
      <c r="H4672" s="5">
        <v>45454</v>
      </c>
      <c r="I4672" s="5">
        <v>45631</v>
      </c>
      <c r="J4672" s="7">
        <v>8.8499999999999995E-2</v>
      </c>
      <c r="K4672" s="7">
        <v>8.8499999999999995E-2</v>
      </c>
      <c r="L4672" s="7">
        <f>(1+J4672)^(1/365)-1</f>
        <v>2.3235740639693248E-4</v>
      </c>
      <c r="M4672" s="7">
        <f>(1+J4672)^(7/365)-1</f>
        <v>1.6276360732054851E-3</v>
      </c>
      <c r="N4672" s="7">
        <f>(1+J4672)^(1/12)-1</f>
        <v>7.0917449718399528E-3</v>
      </c>
      <c r="O4672" s="7">
        <f>(1+J4672)^(1/4)-1</f>
        <v>2.1426470119799923E-2</v>
      </c>
      <c r="P4672" s="7">
        <f>(1+J4672)^(1/2)-1</f>
        <v>4.3312033861394816E-2</v>
      </c>
      <c r="Q4672" s="7">
        <f>(1+J4672)^(1/1)-1</f>
        <v>8.8500000000000023E-2</v>
      </c>
    </row>
    <row r="4673" spans="1:17" hidden="1" x14ac:dyDescent="0.25">
      <c r="A4673" s="2" t="s">
        <v>164</v>
      </c>
      <c r="B4673" s="2">
        <v>7500</v>
      </c>
      <c r="C4673" s="3">
        <v>45455</v>
      </c>
      <c r="D4673" s="2" t="s">
        <v>698</v>
      </c>
      <c r="E4673" s="3">
        <v>46543</v>
      </c>
      <c r="F4673" s="2">
        <v>7.6200000000000004E-2</v>
      </c>
      <c r="G4673" s="2">
        <v>7500</v>
      </c>
      <c r="H4673" s="5">
        <v>45455</v>
      </c>
      <c r="I4673" s="5">
        <v>46543</v>
      </c>
      <c r="J4673" s="7">
        <v>7.6200000000000004E-2</v>
      </c>
      <c r="K4673" s="7">
        <v>7.6200000000000004E-2</v>
      </c>
      <c r="L4673" s="7">
        <f>(1+J4673)^(1/365)-1</f>
        <v>2.0121563313169055E-4</v>
      </c>
      <c r="M4673" s="7">
        <f>(1+J4673)^(7/365)-1</f>
        <v>1.4093599594671158E-3</v>
      </c>
      <c r="N4673" s="7">
        <f>(1+J4673)^(1/12)-1</f>
        <v>6.1384567512829946E-3</v>
      </c>
      <c r="O4673" s="7">
        <f>(1+J4673)^(1/4)-1</f>
        <v>1.8528643508759712E-2</v>
      </c>
      <c r="P4673" s="7">
        <f>(1+J4673)^(1/2)-1</f>
        <v>3.7400597647794021E-2</v>
      </c>
      <c r="Q4673" s="7">
        <f>(1+J4673)^(1/1)-1</f>
        <v>7.6200000000000045E-2</v>
      </c>
    </row>
    <row r="4674" spans="1:17" hidden="1" x14ac:dyDescent="0.25">
      <c r="A4674" s="2" t="s">
        <v>164</v>
      </c>
      <c r="B4674" s="2">
        <v>3555</v>
      </c>
      <c r="C4674" s="3">
        <v>45455</v>
      </c>
      <c r="D4674" s="2" t="s">
        <v>695</v>
      </c>
      <c r="E4674" s="3">
        <v>47240</v>
      </c>
      <c r="F4674" s="2">
        <v>7.6600000000000001E-2</v>
      </c>
      <c r="G4674" s="2">
        <v>3555</v>
      </c>
      <c r="H4674" s="5">
        <v>45455</v>
      </c>
      <c r="I4674" s="5">
        <v>47240</v>
      </c>
      <c r="J4674" s="7">
        <v>7.6600000000000001E-2</v>
      </c>
      <c r="K4674" s="7">
        <v>7.6600000000000001E-2</v>
      </c>
      <c r="L4674" s="7">
        <f>(1+J4674)^(1/365)-1</f>
        <v>2.0223394555429763E-4</v>
      </c>
      <c r="M4674" s="7">
        <f>(1+J4674)^(7/365)-1</f>
        <v>1.416496778370524E-3</v>
      </c>
      <c r="N4674" s="7">
        <f>(1+J4674)^(1/12)-1</f>
        <v>6.1696147485346131E-3</v>
      </c>
      <c r="O4674" s="7">
        <f>(1+J4674)^(1/4)-1</f>
        <v>1.8623271525157303E-2</v>
      </c>
      <c r="P4674" s="7">
        <f>(1+J4674)^(1/2)-1</f>
        <v>3.7593369292614476E-2</v>
      </c>
      <c r="Q4674" s="7">
        <f>(1+J4674)^(1/1)-1</f>
        <v>7.6600000000000001E-2</v>
      </c>
    </row>
    <row r="4675" spans="1:17" hidden="1" x14ac:dyDescent="0.25">
      <c r="A4675" s="2" t="s">
        <v>155</v>
      </c>
      <c r="B4675" s="2">
        <v>35000</v>
      </c>
      <c r="C4675" s="3">
        <v>45455</v>
      </c>
      <c r="D4675" s="2" t="s">
        <v>692</v>
      </c>
      <c r="E4675" s="3">
        <v>45545</v>
      </c>
      <c r="F4675" s="2">
        <v>6.4799999999999996E-2</v>
      </c>
      <c r="G4675" s="2">
        <v>35000</v>
      </c>
      <c r="H4675" s="5">
        <v>45455</v>
      </c>
      <c r="I4675" s="5">
        <v>45545</v>
      </c>
      <c r="J4675" s="7">
        <v>6.4799999999999996E-2</v>
      </c>
      <c r="K4675" s="7">
        <v>6.4799999999999996E-2</v>
      </c>
      <c r="L4675" s="7">
        <f>(1+J4675)^(1/365)-1</f>
        <v>1.7203394161757757E-4</v>
      </c>
      <c r="M4675" s="7">
        <f>(1+J4675)^(7/365)-1</f>
        <v>1.2048592787738954E-3</v>
      </c>
      <c r="N4675" s="7">
        <f>(1+J4675)^(1/12)-1</f>
        <v>5.2459611277158036E-3</v>
      </c>
      <c r="O4675" s="7">
        <f>(1+J4675)^(1/4)-1</f>
        <v>1.5820588077025688E-2</v>
      </c>
      <c r="P4675" s="7">
        <f>(1+J4675)^(1/2)-1</f>
        <v>3.1891467161154541E-2</v>
      </c>
      <c r="Q4675" s="7">
        <f>(1+J4675)^(1/1)-1</f>
        <v>6.4799999999999969E-2</v>
      </c>
    </row>
    <row r="4676" spans="1:17" hidden="1" x14ac:dyDescent="0.25">
      <c r="A4676" s="2" t="s">
        <v>155</v>
      </c>
      <c r="B4676" s="2">
        <v>6800</v>
      </c>
      <c r="C4676" s="3">
        <v>45455</v>
      </c>
      <c r="D4676" s="2" t="s">
        <v>690</v>
      </c>
      <c r="E4676" s="3">
        <v>45811</v>
      </c>
      <c r="F4676" s="2">
        <v>6.7900000000000002E-2</v>
      </c>
      <c r="G4676" s="2">
        <v>6800</v>
      </c>
      <c r="H4676" s="5">
        <v>45455</v>
      </c>
      <c r="I4676" s="5">
        <v>45811</v>
      </c>
      <c r="J4676" s="7">
        <v>6.7900000000000002E-2</v>
      </c>
      <c r="K4676" s="7">
        <v>6.7900000000000002E-2</v>
      </c>
      <c r="L4676" s="7">
        <f>(1+J4676)^(1/365)-1</f>
        <v>1.800000424347914E-4</v>
      </c>
      <c r="M4676" s="7">
        <f>(1+J4676)^(7/365)-1</f>
        <v>1.260680901520983E-3</v>
      </c>
      <c r="N4676" s="7">
        <f>(1+J4676)^(1/12)-1</f>
        <v>5.4895211046772641E-3</v>
      </c>
      <c r="O4676" s="7">
        <f>(1+J4676)^(1/4)-1</f>
        <v>1.6559133265758863E-2</v>
      </c>
      <c r="P4676" s="7">
        <f>(1+J4676)^(1/2)-1</f>
        <v>3.3392471426030967E-2</v>
      </c>
      <c r="Q4676" s="7">
        <f>(1+J4676)^(1/1)-1</f>
        <v>6.7900000000000071E-2</v>
      </c>
    </row>
    <row r="4677" spans="1:17" hidden="1" x14ac:dyDescent="0.25">
      <c r="A4677" s="2" t="s">
        <v>166</v>
      </c>
      <c r="B4677" s="2">
        <v>4026</v>
      </c>
      <c r="C4677" s="3">
        <v>45456</v>
      </c>
      <c r="D4677" s="2" t="s">
        <v>698</v>
      </c>
      <c r="E4677" s="3">
        <v>46551</v>
      </c>
      <c r="F4677" s="2">
        <v>9.7500000000000003E-2</v>
      </c>
      <c r="G4677" s="2">
        <v>4026</v>
      </c>
      <c r="H4677" s="5">
        <v>45456</v>
      </c>
      <c r="I4677" s="5">
        <v>46551</v>
      </c>
      <c r="J4677" s="7">
        <v>9.7500000000000003E-2</v>
      </c>
      <c r="K4677" s="7">
        <v>9.7500000000000003E-2</v>
      </c>
      <c r="L4677" s="7">
        <f>(1+J4677)^(1/365)-1</f>
        <v>2.549225309731451E-4</v>
      </c>
      <c r="M4677" s="7">
        <f>(1+J4677)^(7/365)-1</f>
        <v>1.7858229922116386E-3</v>
      </c>
      <c r="N4677" s="7">
        <f>(1+J4677)^(1/12)-1</f>
        <v>7.7830370878799737E-3</v>
      </c>
      <c r="O4677" s="7">
        <f>(1+J4677)^(1/4)-1</f>
        <v>2.3531309725231653E-2</v>
      </c>
      <c r="P4677" s="7">
        <f>(1+J4677)^(1/2)-1</f>
        <v>4.7616341987848143E-2</v>
      </c>
      <c r="Q4677" s="7">
        <f>(1+J4677)^(1/1)-1</f>
        <v>9.749999999999992E-2</v>
      </c>
    </row>
    <row r="4678" spans="1:17" hidden="1" x14ac:dyDescent="0.25">
      <c r="A4678" s="2" t="s">
        <v>67</v>
      </c>
      <c r="B4678" s="2">
        <v>9951</v>
      </c>
      <c r="C4678" s="3">
        <v>45456</v>
      </c>
      <c r="D4678" s="2" t="s">
        <v>691</v>
      </c>
      <c r="E4678" s="3">
        <v>45637</v>
      </c>
      <c r="F4678" s="2">
        <v>8.4500000000000006E-2</v>
      </c>
      <c r="G4678" s="2">
        <v>9951</v>
      </c>
      <c r="H4678" s="5">
        <v>45456</v>
      </c>
      <c r="I4678" s="5">
        <v>45637</v>
      </c>
      <c r="J4678" s="7">
        <v>8.4500000000000006E-2</v>
      </c>
      <c r="K4678" s="7">
        <v>8.4500000000000006E-2</v>
      </c>
      <c r="L4678" s="7">
        <f>(1+J4678)^(1/365)-1</f>
        <v>2.222686741448765E-4</v>
      </c>
      <c r="M4678" s="7">
        <f>(1+J4678)^(7/365)-1</f>
        <v>1.5569185740613722E-3</v>
      </c>
      <c r="N4678" s="7">
        <f>(1+J4678)^(1/12)-1</f>
        <v>6.7828207772409055E-3</v>
      </c>
      <c r="O4678" s="7">
        <f>(1+J4678)^(1/4)-1</f>
        <v>2.0486794359724669E-2</v>
      </c>
      <c r="P4678" s="7">
        <f>(1+J4678)^(1/2)-1</f>
        <v>4.1393297462586798E-2</v>
      </c>
      <c r="Q4678" s="7">
        <f>(1+J4678)^(1/1)-1</f>
        <v>8.450000000000002E-2</v>
      </c>
    </row>
    <row r="4679" spans="1:17" hidden="1" x14ac:dyDescent="0.25">
      <c r="A4679" s="2" t="s">
        <v>67</v>
      </c>
      <c r="B4679" s="2">
        <v>7841</v>
      </c>
      <c r="C4679" s="3">
        <v>45456</v>
      </c>
      <c r="D4679" s="2" t="s">
        <v>690</v>
      </c>
      <c r="E4679" s="3">
        <v>45819</v>
      </c>
      <c r="F4679" s="2">
        <v>8.9300000000000004E-2</v>
      </c>
      <c r="G4679" s="2">
        <v>7841</v>
      </c>
      <c r="H4679" s="5">
        <v>45456</v>
      </c>
      <c r="I4679" s="5">
        <v>45819</v>
      </c>
      <c r="J4679" s="7">
        <v>8.9300000000000004E-2</v>
      </c>
      <c r="K4679" s="7">
        <v>8.9300000000000004E-2</v>
      </c>
      <c r="L4679" s="7">
        <f>(1+J4679)^(1/365)-1</f>
        <v>2.3437071561116518E-4</v>
      </c>
      <c r="M4679" s="7">
        <f>(1+J4679)^(7/365)-1</f>
        <v>1.641748982250002E-3</v>
      </c>
      <c r="N4679" s="7">
        <f>(1+J4679)^(1/12)-1</f>
        <v>7.1534049112240705E-3</v>
      </c>
      <c r="O4679" s="7">
        <f>(1+J4679)^(1/4)-1</f>
        <v>2.1614094387470084E-2</v>
      </c>
      <c r="P4679" s="7">
        <f>(1+J4679)^(1/2)-1</f>
        <v>4.3695357851130767E-2</v>
      </c>
      <c r="Q4679" s="7">
        <f>(1+J4679)^(1/1)-1</f>
        <v>8.9299999999999935E-2</v>
      </c>
    </row>
    <row r="4680" spans="1:17" hidden="1" x14ac:dyDescent="0.25">
      <c r="A4680" s="2" t="s">
        <v>34</v>
      </c>
      <c r="B4680" s="2">
        <v>29000</v>
      </c>
      <c r="C4680" s="3">
        <v>45457</v>
      </c>
      <c r="D4680" s="2" t="s">
        <v>692</v>
      </c>
      <c r="E4680" s="3">
        <v>45547</v>
      </c>
      <c r="F4680" s="2">
        <v>6.6900000000000001E-2</v>
      </c>
      <c r="G4680" s="2">
        <v>29000</v>
      </c>
      <c r="H4680" s="5">
        <v>45457</v>
      </c>
      <c r="I4680" s="5">
        <v>45547</v>
      </c>
      <c r="J4680" s="7">
        <v>6.6900000000000001E-2</v>
      </c>
      <c r="K4680" s="7">
        <v>6.6900000000000001E-2</v>
      </c>
      <c r="L4680" s="7">
        <f>(1+J4680)^(1/365)-1</f>
        <v>1.7743285500548822E-4</v>
      </c>
      <c r="M4680" s="7">
        <f>(1+J4680)^(7/365)-1</f>
        <v>1.2426913113627869E-3</v>
      </c>
      <c r="N4680" s="7">
        <f>(1+J4680)^(1/12)-1</f>
        <v>5.4110242629969996E-3</v>
      </c>
      <c r="O4680" s="7">
        <f>(1+J4680)^(1/4)-1</f>
        <v>1.6321068770088099E-2</v>
      </c>
      <c r="P4680" s="7">
        <f>(1+J4680)^(1/2)-1</f>
        <v>3.2908514825974233E-2</v>
      </c>
      <c r="Q4680" s="7">
        <f>(1+J4680)^(1/1)-1</f>
        <v>6.6899999999999959E-2</v>
      </c>
    </row>
    <row r="4681" spans="1:17" hidden="1" x14ac:dyDescent="0.25">
      <c r="A4681" s="2" t="s">
        <v>34</v>
      </c>
      <c r="B4681" s="2">
        <v>11000</v>
      </c>
      <c r="C4681" s="3">
        <v>45457</v>
      </c>
      <c r="D4681" s="2" t="s">
        <v>691</v>
      </c>
      <c r="E4681" s="3">
        <v>45638</v>
      </c>
      <c r="F4681" s="2">
        <v>6.5500000000000003E-2</v>
      </c>
      <c r="G4681" s="2">
        <v>11000</v>
      </c>
      <c r="H4681" s="5">
        <v>45457</v>
      </c>
      <c r="I4681" s="5">
        <v>45638</v>
      </c>
      <c r="J4681" s="7">
        <v>6.5500000000000003E-2</v>
      </c>
      <c r="K4681" s="7">
        <v>6.5500000000000003E-2</v>
      </c>
      <c r="L4681" s="7">
        <f>(1+J4681)^(1/365)-1</f>
        <v>1.7383475835064388E-4</v>
      </c>
      <c r="M4681" s="7">
        <f>(1+J4681)^(7/365)-1</f>
        <v>1.2174780813298813E-3</v>
      </c>
      <c r="N4681" s="7">
        <f>(1+J4681)^(1/12)-1</f>
        <v>5.3010153037240659E-3</v>
      </c>
      <c r="O4681" s="7">
        <f>(1+J4681)^(1/4)-1</f>
        <v>1.5987497163499231E-2</v>
      </c>
      <c r="P4681" s="7">
        <f>(1+J4681)^(1/2)-1</f>
        <v>3.2230594392551382E-2</v>
      </c>
      <c r="Q4681" s="7">
        <f>(1+J4681)^(1/1)-1</f>
        <v>6.5500000000000114E-2</v>
      </c>
    </row>
    <row r="4682" spans="1:17" hidden="1" x14ac:dyDescent="0.25">
      <c r="A4682" s="2" t="s">
        <v>155</v>
      </c>
      <c r="B4682" s="2">
        <v>55020</v>
      </c>
      <c r="C4682" s="3">
        <v>45461</v>
      </c>
      <c r="D4682" s="2" t="s">
        <v>708</v>
      </c>
      <c r="E4682" s="3">
        <v>45488</v>
      </c>
      <c r="F4682" s="2">
        <v>5.3900000000000003E-2</v>
      </c>
      <c r="G4682" s="2">
        <v>55020</v>
      </c>
      <c r="H4682" s="5">
        <v>45461</v>
      </c>
      <c r="I4682" s="5">
        <v>45488</v>
      </c>
      <c r="J4682" s="7">
        <v>5.3900000000000003E-2</v>
      </c>
      <c r="K4682" s="7">
        <v>5.3900000000000003E-2</v>
      </c>
      <c r="L4682" s="7">
        <f>(1+J4682)^(1/365)-1</f>
        <v>1.4383929992889399E-4</v>
      </c>
      <c r="M4682" s="7">
        <f>(1+J4682)^(7/365)-1</f>
        <v>1.0073096883052024E-3</v>
      </c>
      <c r="N4682" s="7">
        <f>(1+J4682)^(1/12)-1</f>
        <v>4.3843808093919634E-3</v>
      </c>
      <c r="O4682" s="7">
        <f>(1+J4682)^(1/4)-1</f>
        <v>1.3210895093474839E-2</v>
      </c>
      <c r="P4682" s="7">
        <f>(1+J4682)^(1/2)-1</f>
        <v>2.6596317936120384E-2</v>
      </c>
      <c r="Q4682" s="7">
        <f>(1+J4682)^(1/1)-1</f>
        <v>5.3900000000000059E-2</v>
      </c>
    </row>
    <row r="4683" spans="1:17" hidden="1" x14ac:dyDescent="0.25">
      <c r="A4683" s="2" t="s">
        <v>165</v>
      </c>
      <c r="B4683" s="2">
        <v>1364</v>
      </c>
      <c r="C4683" s="3">
        <v>45462</v>
      </c>
      <c r="D4683" s="2" t="s">
        <v>698</v>
      </c>
      <c r="E4683" s="3">
        <v>46503</v>
      </c>
      <c r="F4683" s="2">
        <v>0.1012</v>
      </c>
      <c r="G4683" s="2">
        <v>1364</v>
      </c>
      <c r="H4683" s="5">
        <v>45462</v>
      </c>
      <c r="I4683" s="5">
        <v>46503</v>
      </c>
      <c r="J4683" s="7">
        <v>0.1012</v>
      </c>
      <c r="K4683" s="7">
        <v>0.1012</v>
      </c>
      <c r="L4683" s="7">
        <f>(1+J4683)^(1/365)-1</f>
        <v>2.6414582361611316E-4</v>
      </c>
      <c r="M4683" s="7">
        <f>(1+J4683)^(7/365)-1</f>
        <v>1.8504866438802114E-3</v>
      </c>
      <c r="N4683" s="7">
        <f>(1+J4683)^(1/12)-1</f>
        <v>8.0657286565712916E-3</v>
      </c>
      <c r="O4683" s="7">
        <f>(1+J4683)^(1/4)-1</f>
        <v>2.4392878629870385E-2</v>
      </c>
      <c r="P4683" s="7">
        <f>(1+J4683)^(1/2)-1</f>
        <v>4.9380769787592316E-2</v>
      </c>
      <c r="Q4683" s="7">
        <f>(1+J4683)^(1/1)-1</f>
        <v>0.10119999999999996</v>
      </c>
    </row>
    <row r="4684" spans="1:17" hidden="1" x14ac:dyDescent="0.25">
      <c r="A4684" s="2" t="s">
        <v>157</v>
      </c>
      <c r="B4684" s="2">
        <v>1161</v>
      </c>
      <c r="C4684" s="3">
        <v>45462</v>
      </c>
      <c r="D4684" s="2" t="s">
        <v>691</v>
      </c>
      <c r="E4684" s="3">
        <v>45643</v>
      </c>
      <c r="F4684" s="2">
        <v>8.7300000000000003E-2</v>
      </c>
      <c r="G4684" s="2">
        <v>1161</v>
      </c>
      <c r="H4684" s="5">
        <v>45462</v>
      </c>
      <c r="I4684" s="5">
        <v>45643</v>
      </c>
      <c r="J4684" s="7">
        <v>8.7300000000000003E-2</v>
      </c>
      <c r="K4684" s="7">
        <v>8.7300000000000003E-2</v>
      </c>
      <c r="L4684" s="7">
        <f>(1+J4684)^(1/365)-1</f>
        <v>2.2933467405739094E-4</v>
      </c>
      <c r="M4684" s="7">
        <f>(1+J4684)^(7/365)-1</f>
        <v>1.606447622906515E-3</v>
      </c>
      <c r="N4684" s="7">
        <f>(1+J4684)^(1/12)-1</f>
        <v>6.9991771289823479E-3</v>
      </c>
      <c r="O4684" s="7">
        <f>(1+J4684)^(1/4)-1</f>
        <v>2.1144839707448071E-2</v>
      </c>
      <c r="P4684" s="7">
        <f>(1+J4684)^(1/2)-1</f>
        <v>4.273678366115008E-2</v>
      </c>
      <c r="Q4684" s="7">
        <f>(1+J4684)^(1/1)-1</f>
        <v>8.7299999999999933E-2</v>
      </c>
    </row>
    <row r="4685" spans="1:17" hidden="1" x14ac:dyDescent="0.25">
      <c r="A4685" s="2" t="s">
        <v>157</v>
      </c>
      <c r="B4685" s="2">
        <v>8475</v>
      </c>
      <c r="C4685" s="3">
        <v>45462</v>
      </c>
      <c r="D4685" s="2" t="s">
        <v>690</v>
      </c>
      <c r="E4685" s="3">
        <v>45825</v>
      </c>
      <c r="F4685" s="2">
        <v>9.01E-2</v>
      </c>
      <c r="G4685" s="2">
        <v>8475</v>
      </c>
      <c r="H4685" s="5">
        <v>45462</v>
      </c>
      <c r="I4685" s="5">
        <v>45825</v>
      </c>
      <c r="J4685" s="7">
        <v>9.01E-2</v>
      </c>
      <c r="K4685" s="7">
        <v>9.01E-2</v>
      </c>
      <c r="L4685" s="7">
        <f>(1+J4685)^(1/365)-1</f>
        <v>2.3638255080848936E-4</v>
      </c>
      <c r="M4685" s="7">
        <f>(1+J4685)^(7/365)-1</f>
        <v>1.6558517289750885E-3</v>
      </c>
      <c r="N4685" s="7">
        <f>(1+J4685)^(1/12)-1</f>
        <v>7.2150233541627973E-3</v>
      </c>
      <c r="O4685" s="7">
        <f>(1+J4685)^(1/4)-1</f>
        <v>2.1801615337802227E-2</v>
      </c>
      <c r="P4685" s="7">
        <f>(1+J4685)^(1/2)-1</f>
        <v>4.407854110694176E-2</v>
      </c>
      <c r="Q4685" s="7">
        <f>(1+J4685)^(1/1)-1</f>
        <v>9.0100000000000069E-2</v>
      </c>
    </row>
    <row r="4686" spans="1:17" hidden="1" x14ac:dyDescent="0.25">
      <c r="A4686" s="2" t="s">
        <v>163</v>
      </c>
      <c r="B4686" s="2">
        <v>2400</v>
      </c>
      <c r="C4686" s="3">
        <v>45463</v>
      </c>
      <c r="D4686" s="2" t="s">
        <v>698</v>
      </c>
      <c r="E4686" s="3">
        <v>46517</v>
      </c>
      <c r="F4686" s="2">
        <v>8.9499999999999996E-2</v>
      </c>
      <c r="G4686" s="2">
        <v>2400</v>
      </c>
      <c r="H4686" s="5">
        <v>45463</v>
      </c>
      <c r="I4686" s="5">
        <v>46517</v>
      </c>
      <c r="J4686" s="7">
        <v>8.9499999999999996E-2</v>
      </c>
      <c r="K4686" s="7">
        <v>8.9499999999999996E-2</v>
      </c>
      <c r="L4686" s="7">
        <f>(1+J4686)^(1/365)-1</f>
        <v>2.3487381251530159E-4</v>
      </c>
      <c r="M4686" s="7">
        <f>(1+J4686)^(7/365)-1</f>
        <v>1.6452756210714181E-3</v>
      </c>
      <c r="N4686" s="7">
        <f>(1+J4686)^(1/12)-1</f>
        <v>7.1688134099689993E-3</v>
      </c>
      <c r="O4686" s="7">
        <f>(1+J4686)^(1/4)-1</f>
        <v>2.166098430586727E-2</v>
      </c>
      <c r="P4686" s="7">
        <f>(1+J4686)^(1/2)-1</f>
        <v>4.3791166852833685E-2</v>
      </c>
      <c r="Q4686" s="7">
        <f>(1+J4686)^(1/1)-1</f>
        <v>8.9499999999999913E-2</v>
      </c>
    </row>
    <row r="4687" spans="1:17" hidden="1" x14ac:dyDescent="0.25">
      <c r="A4687" s="2" t="s">
        <v>163</v>
      </c>
      <c r="B4687" s="2">
        <v>26708</v>
      </c>
      <c r="C4687" s="3">
        <v>45463</v>
      </c>
      <c r="D4687" s="2" t="s">
        <v>695</v>
      </c>
      <c r="E4687" s="3">
        <v>47289</v>
      </c>
      <c r="F4687" s="2">
        <v>7.3899999999999993E-2</v>
      </c>
      <c r="G4687" s="2">
        <v>26708</v>
      </c>
      <c r="H4687" s="5">
        <v>45463</v>
      </c>
      <c r="I4687" s="5">
        <v>47289</v>
      </c>
      <c r="J4687" s="7">
        <v>7.3899999999999993E-2</v>
      </c>
      <c r="K4687" s="7">
        <v>7.3899999999999993E-2</v>
      </c>
      <c r="L4687" s="7">
        <f>(1+J4687)^(1/365)-1</f>
        <v>1.9535300187745186E-4</v>
      </c>
      <c r="M4687" s="7">
        <f>(1+J4687)^(7/365)-1</f>
        <v>1.3682726928279099E-3</v>
      </c>
      <c r="N4687" s="7">
        <f>(1+J4687)^(1/12)-1</f>
        <v>5.9590919885958993E-3</v>
      </c>
      <c r="O4687" s="7">
        <f>(1+J4687)^(1/4)-1</f>
        <v>1.7984019909762061E-2</v>
      </c>
      <c r="P4687" s="7">
        <f>(1+J4687)^(1/2)-1</f>
        <v>3.6291464791638584E-2</v>
      </c>
      <c r="Q4687" s="7">
        <f>(1+J4687)^(1/1)-1</f>
        <v>7.3900000000000077E-2</v>
      </c>
    </row>
    <row r="4688" spans="1:17" hidden="1" x14ac:dyDescent="0.25">
      <c r="A4688" s="2" t="s">
        <v>163</v>
      </c>
      <c r="B4688" s="2">
        <v>14089</v>
      </c>
      <c r="C4688" s="3">
        <v>45463</v>
      </c>
      <c r="D4688" s="2" t="s">
        <v>694</v>
      </c>
      <c r="E4688" s="3">
        <v>47978</v>
      </c>
      <c r="F4688" s="2">
        <v>7.6300000000000007E-2</v>
      </c>
      <c r="G4688" s="2">
        <v>14089</v>
      </c>
      <c r="H4688" s="5">
        <v>45463</v>
      </c>
      <c r="I4688" s="5">
        <v>47978</v>
      </c>
      <c r="J4688" s="7">
        <v>7.6300000000000007E-2</v>
      </c>
      <c r="K4688" s="7">
        <v>7.6300000000000007E-2</v>
      </c>
      <c r="L4688" s="7">
        <f>(1+J4688)^(1/365)-1</f>
        <v>2.0147024661865132E-4</v>
      </c>
      <c r="M4688" s="7">
        <f>(1+J4688)^(7/365)-1</f>
        <v>1.4111444080744384E-3</v>
      </c>
      <c r="N4688" s="7">
        <f>(1+J4688)^(1/12)-1</f>
        <v>6.1462472456905726E-3</v>
      </c>
      <c r="O4688" s="7">
        <f>(1+J4688)^(1/4)-1</f>
        <v>1.8552302985506142E-2</v>
      </c>
      <c r="P4688" s="7">
        <f>(1+J4688)^(1/2)-1</f>
        <v>3.7448793917078227E-2</v>
      </c>
      <c r="Q4688" s="7">
        <f>(1+J4688)^(1/1)-1</f>
        <v>7.6300000000000034E-2</v>
      </c>
    </row>
    <row r="4689" spans="1:17" hidden="1" x14ac:dyDescent="0.25">
      <c r="A4689" s="2" t="s">
        <v>27</v>
      </c>
      <c r="B4689" s="2">
        <v>15084</v>
      </c>
      <c r="C4689" s="3">
        <v>45463</v>
      </c>
      <c r="D4689" s="2" t="s">
        <v>690</v>
      </c>
      <c r="E4689" s="3">
        <v>45826</v>
      </c>
      <c r="F4689" s="2">
        <v>8.3400000000000002E-2</v>
      </c>
      <c r="G4689" s="2">
        <v>15084</v>
      </c>
      <c r="H4689" s="5">
        <v>45463</v>
      </c>
      <c r="I4689" s="5">
        <v>45826</v>
      </c>
      <c r="J4689" s="7">
        <v>8.3400000000000002E-2</v>
      </c>
      <c r="K4689" s="7">
        <v>8.3400000000000002E-2</v>
      </c>
      <c r="L4689" s="7">
        <f>(1+J4689)^(1/365)-1</f>
        <v>2.194877667698325E-4</v>
      </c>
      <c r="M4689" s="7">
        <f>(1+J4689)^(7/365)-1</f>
        <v>1.5374264100271873E-3</v>
      </c>
      <c r="N4689" s="7">
        <f>(1+J4689)^(1/12)-1</f>
        <v>6.6976835190846185E-3</v>
      </c>
      <c r="O4689" s="7">
        <f>(1+J4689)^(1/4)-1</f>
        <v>2.0227927901966591E-2</v>
      </c>
      <c r="P4689" s="7">
        <f>(1+J4689)^(1/2)-1</f>
        <v>4.086502487114041E-2</v>
      </c>
      <c r="Q4689" s="7">
        <f>(1+J4689)^(1/1)-1</f>
        <v>8.3399999999999919E-2</v>
      </c>
    </row>
    <row r="4690" spans="1:17" hidden="1" x14ac:dyDescent="0.25">
      <c r="A4690" s="2" t="s">
        <v>22</v>
      </c>
      <c r="B4690" s="2">
        <v>4296</v>
      </c>
      <c r="C4690" s="3">
        <v>45464</v>
      </c>
      <c r="D4690" s="2" t="s">
        <v>691</v>
      </c>
      <c r="E4690" s="3">
        <v>45645</v>
      </c>
      <c r="F4690" s="2">
        <v>9.4E-2</v>
      </c>
      <c r="G4690" s="2">
        <v>4296</v>
      </c>
      <c r="H4690" s="5">
        <v>45464</v>
      </c>
      <c r="I4690" s="5">
        <v>45645</v>
      </c>
      <c r="J4690" s="7">
        <v>9.4E-2</v>
      </c>
      <c r="K4690" s="7">
        <v>9.4E-2</v>
      </c>
      <c r="L4690" s="7">
        <f>(1+J4690)^(1/365)-1</f>
        <v>2.4616920973619116E-4</v>
      </c>
      <c r="M4690" s="7">
        <f>(1+J4690)^(7/365)-1</f>
        <v>1.7244575752768387E-3</v>
      </c>
      <c r="N4690" s="7">
        <f>(1+J4690)^(1/12)-1</f>
        <v>7.5148209323356863E-3</v>
      </c>
      <c r="O4690" s="7">
        <f>(1+J4690)^(1/4)-1</f>
        <v>2.2714304778920447E-2</v>
      </c>
      <c r="P4690" s="7">
        <f>(1+J4690)^(1/2)-1</f>
        <v>4.5944549199430584E-2</v>
      </c>
      <c r="Q4690" s="7">
        <f>(1+J4690)^(1/1)-1</f>
        <v>9.4000000000000083E-2</v>
      </c>
    </row>
    <row r="4691" spans="1:17" hidden="1" x14ac:dyDescent="0.25">
      <c r="A4691" s="2" t="s">
        <v>22</v>
      </c>
      <c r="B4691" s="2">
        <v>20751</v>
      </c>
      <c r="C4691" s="3">
        <v>45464</v>
      </c>
      <c r="D4691" s="2" t="s">
        <v>690</v>
      </c>
      <c r="E4691" s="3">
        <v>45827</v>
      </c>
      <c r="F4691" s="2">
        <v>0.1031</v>
      </c>
      <c r="G4691" s="2">
        <v>20751</v>
      </c>
      <c r="H4691" s="5">
        <v>45464</v>
      </c>
      <c r="I4691" s="5">
        <v>45827</v>
      </c>
      <c r="J4691" s="7">
        <v>0.1031</v>
      </c>
      <c r="K4691" s="7">
        <v>0.1031</v>
      </c>
      <c r="L4691" s="7">
        <f>(1+J4691)^(1/365)-1</f>
        <v>2.6887010619391916E-4</v>
      </c>
      <c r="M4691" s="7">
        <f>(1+J4691)^(7/365)-1</f>
        <v>1.8836095376473239E-3</v>
      </c>
      <c r="N4691" s="7">
        <f>(1+J4691)^(1/12)-1</f>
        <v>8.2105564130694475E-3</v>
      </c>
      <c r="O4691" s="7">
        <f>(1+J4691)^(1/4)-1</f>
        <v>2.4834462449227157E-2</v>
      </c>
      <c r="P4691" s="7">
        <f>(1+J4691)^(1/2)-1</f>
        <v>5.0285675423596299E-2</v>
      </c>
      <c r="Q4691" s="7">
        <f>(1+J4691)^(1/1)-1</f>
        <v>0.10309999999999997</v>
      </c>
    </row>
    <row r="4692" spans="1:17" hidden="1" x14ac:dyDescent="0.25">
      <c r="A4692" s="2" t="s">
        <v>168</v>
      </c>
      <c r="B4692" s="2">
        <v>5601</v>
      </c>
      <c r="C4692" s="3">
        <v>45468</v>
      </c>
      <c r="D4692" s="2" t="s">
        <v>698</v>
      </c>
      <c r="E4692" s="3">
        <v>46548</v>
      </c>
      <c r="F4692" s="2">
        <v>7.9200000000000007E-2</v>
      </c>
      <c r="G4692" s="2">
        <v>5601</v>
      </c>
      <c r="H4692" s="5">
        <v>45468</v>
      </c>
      <c r="I4692" s="5">
        <v>46548</v>
      </c>
      <c r="J4692" s="7">
        <v>7.9200000000000007E-2</v>
      </c>
      <c r="K4692" s="7">
        <v>7.9200000000000007E-2</v>
      </c>
      <c r="L4692" s="7">
        <f>(1+J4692)^(1/365)-1</f>
        <v>2.0884379362762218E-4</v>
      </c>
      <c r="M4692" s="7">
        <f>(1+J4692)^(7/365)-1</f>
        <v>1.4628228046034142E-3</v>
      </c>
      <c r="N4692" s="7">
        <f>(1+J4692)^(1/12)-1</f>
        <v>6.3718834505916977E-3</v>
      </c>
      <c r="O4692" s="7">
        <f>(1+J4692)^(1/4)-1</f>
        <v>1.9237711752093656E-2</v>
      </c>
      <c r="P4692" s="7">
        <f>(1+J4692)^(1/2)-1</f>
        <v>3.8845513057644165E-2</v>
      </c>
      <c r="Q4692" s="7">
        <f>(1+J4692)^(1/1)-1</f>
        <v>7.9199999999999937E-2</v>
      </c>
    </row>
    <row r="4693" spans="1:17" hidden="1" x14ac:dyDescent="0.25">
      <c r="A4693" s="2" t="s">
        <v>168</v>
      </c>
      <c r="B4693" s="2">
        <v>309</v>
      </c>
      <c r="C4693" s="3">
        <v>45468</v>
      </c>
      <c r="D4693" s="2" t="s">
        <v>695</v>
      </c>
      <c r="E4693" s="3">
        <v>47154</v>
      </c>
      <c r="F4693" s="2">
        <v>7.8399999999999997E-2</v>
      </c>
      <c r="G4693" s="2">
        <v>309</v>
      </c>
      <c r="H4693" s="5">
        <v>45468</v>
      </c>
      <c r="I4693" s="5">
        <v>47154</v>
      </c>
      <c r="J4693" s="7">
        <v>7.8399999999999997E-2</v>
      </c>
      <c r="K4693" s="7">
        <v>7.8399999999999997E-2</v>
      </c>
      <c r="L4693" s="7">
        <f>(1+J4693)^(1/365)-1</f>
        <v>2.0681168718050813E-4</v>
      </c>
      <c r="M4693" s="7">
        <f>(1+J4693)^(7/365)-1</f>
        <v>1.4485803124746344E-3</v>
      </c>
      <c r="N4693" s="7">
        <f>(1+J4693)^(1/12)-1</f>
        <v>6.309694547193212E-3</v>
      </c>
      <c r="O4693" s="7">
        <f>(1+J4693)^(1/4)-1</f>
        <v>1.9048771580523205E-2</v>
      </c>
      <c r="P4693" s="7">
        <f>(1+J4693)^(1/2)-1</f>
        <v>3.8460398859773592E-2</v>
      </c>
      <c r="Q4693" s="7">
        <f>(1+J4693)^(1/1)-1</f>
        <v>7.8400000000000025E-2</v>
      </c>
    </row>
    <row r="4694" spans="1:17" hidden="1" x14ac:dyDescent="0.25">
      <c r="A4694" s="2" t="s">
        <v>156</v>
      </c>
      <c r="B4694" s="2">
        <v>26202</v>
      </c>
      <c r="C4694" s="3">
        <v>45468</v>
      </c>
      <c r="D4694" s="2" t="s">
        <v>690</v>
      </c>
      <c r="E4694" s="3">
        <v>45831</v>
      </c>
      <c r="F4694" s="2">
        <v>7.1099999999999997E-2</v>
      </c>
      <c r="G4694" s="2">
        <v>26202</v>
      </c>
      <c r="H4694" s="5">
        <v>45468</v>
      </c>
      <c r="I4694" s="5">
        <v>45831</v>
      </c>
      <c r="J4694" s="7">
        <v>7.1099999999999997E-2</v>
      </c>
      <c r="K4694" s="7">
        <v>7.1099999999999997E-2</v>
      </c>
      <c r="L4694" s="7">
        <f>(1+J4694)^(1/365)-1</f>
        <v>1.8819896141786252E-4</v>
      </c>
      <c r="M4694" s="7">
        <f>(1+J4694)^(7/365)-1</f>
        <v>1.3181367591021953E-3</v>
      </c>
      <c r="N4694" s="7">
        <f>(1+J4694)^(1/12)-1</f>
        <v>5.7402589909316681E-3</v>
      </c>
      <c r="O4694" s="7">
        <f>(1+J4694)^(1/4)-1</f>
        <v>1.7319817837468721E-2</v>
      </c>
      <c r="P4694" s="7">
        <f>(1+J4694)^(1/2)-1</f>
        <v>3.4939611764860379E-2</v>
      </c>
      <c r="Q4694" s="7">
        <f>(1+J4694)^(1/1)-1</f>
        <v>7.1099999999999941E-2</v>
      </c>
    </row>
    <row r="4695" spans="1:17" hidden="1" x14ac:dyDescent="0.25">
      <c r="A4695" s="2" t="s">
        <v>31</v>
      </c>
      <c r="B4695" s="2">
        <v>6118</v>
      </c>
      <c r="C4695" s="3">
        <v>45468</v>
      </c>
      <c r="D4695" s="2" t="s">
        <v>690</v>
      </c>
      <c r="E4695" s="3">
        <v>45831</v>
      </c>
      <c r="F4695" s="2">
        <v>7.0999999999999994E-2</v>
      </c>
      <c r="G4695" s="2">
        <v>6118</v>
      </c>
      <c r="H4695" s="5">
        <v>45468</v>
      </c>
      <c r="I4695" s="5">
        <v>45831</v>
      </c>
      <c r="J4695" s="7">
        <v>7.0999999999999994E-2</v>
      </c>
      <c r="K4695" s="7">
        <v>7.0999999999999994E-2</v>
      </c>
      <c r="L4695" s="7">
        <f>(1+J4695)^(1/365)-1</f>
        <v>1.8794311516479034E-4</v>
      </c>
      <c r="M4695" s="7">
        <f>(1+J4695)^(7/365)-1</f>
        <v>1.3163438134555783E-3</v>
      </c>
      <c r="N4695" s="7">
        <f>(1+J4695)^(1/12)-1</f>
        <v>5.7324338322313206E-3</v>
      </c>
      <c r="O4695" s="7">
        <f>(1+J4695)^(1/4)-1</f>
        <v>1.7296072261964612E-2</v>
      </c>
      <c r="P4695" s="7">
        <f>(1+J4695)^(1/2)-1</f>
        <v>3.4891298639620372E-2</v>
      </c>
      <c r="Q4695" s="7">
        <f>(1+J4695)^(1/1)-1</f>
        <v>7.0999999999999952E-2</v>
      </c>
    </row>
    <row r="4696" spans="1:17" hidden="1" x14ac:dyDescent="0.25">
      <c r="A4696" s="2" t="s">
        <v>158</v>
      </c>
      <c r="B4696" s="2">
        <v>29534</v>
      </c>
      <c r="C4696" s="3">
        <v>45469</v>
      </c>
      <c r="D4696" s="2" t="s">
        <v>692</v>
      </c>
      <c r="E4696" s="3">
        <v>45559</v>
      </c>
      <c r="F4696" s="2">
        <v>6.2899999999999998E-2</v>
      </c>
      <c r="G4696" s="2">
        <v>29534</v>
      </c>
      <c r="H4696" s="5">
        <v>45469</v>
      </c>
      <c r="I4696" s="5">
        <v>45559</v>
      </c>
      <c r="J4696" s="7">
        <v>6.2899999999999998E-2</v>
      </c>
      <c r="K4696" s="7">
        <v>6.2899999999999998E-2</v>
      </c>
      <c r="L4696" s="7">
        <f>(1+J4696)^(1/365)-1</f>
        <v>1.6714005280094035E-4</v>
      </c>
      <c r="M4696" s="7">
        <f>(1+J4696)^(7/365)-1</f>
        <v>1.1705671847985766E-3</v>
      </c>
      <c r="N4696" s="7">
        <f>(1+J4696)^(1/12)-1</f>
        <v>5.0963609561613943E-3</v>
      </c>
      <c r="O4696" s="7">
        <f>(1+J4696)^(1/4)-1</f>
        <v>1.5367133920718867E-2</v>
      </c>
      <c r="P4696" s="7">
        <f>(1+J4696)^(1/2)-1</f>
        <v>3.0970416646374899E-2</v>
      </c>
      <c r="Q4696" s="7">
        <f>(1+J4696)^(1/1)-1</f>
        <v>6.2899999999999956E-2</v>
      </c>
    </row>
    <row r="4697" spans="1:17" hidden="1" x14ac:dyDescent="0.25">
      <c r="A4697" s="2" t="s">
        <v>166</v>
      </c>
      <c r="B4697" s="2">
        <v>886</v>
      </c>
      <c r="C4697" s="3">
        <v>45470</v>
      </c>
      <c r="D4697" s="2" t="s">
        <v>698</v>
      </c>
      <c r="E4697" s="3">
        <v>46565</v>
      </c>
      <c r="F4697" s="2">
        <v>9.7199999999999995E-2</v>
      </c>
      <c r="G4697" s="2">
        <v>886</v>
      </c>
      <c r="H4697" s="5">
        <v>45470</v>
      </c>
      <c r="I4697" s="5">
        <v>46565</v>
      </c>
      <c r="J4697" s="7">
        <v>9.7199999999999995E-2</v>
      </c>
      <c r="K4697" s="7">
        <v>9.7199999999999995E-2</v>
      </c>
      <c r="L4697" s="7">
        <f>(1+J4697)^(1/365)-1</f>
        <v>2.5417333788890772E-4</v>
      </c>
      <c r="M4697" s="7">
        <f>(1+J4697)^(7/365)-1</f>
        <v>1.780570625890876E-3</v>
      </c>
      <c r="N4697" s="7">
        <f>(1+J4697)^(1/12)-1</f>
        <v>7.7600778778805779E-3</v>
      </c>
      <c r="O4697" s="7">
        <f>(1+J4697)^(1/4)-1</f>
        <v>2.3461357362299262E-2</v>
      </c>
      <c r="P4697" s="7">
        <f>(1+J4697)^(1/2)-1</f>
        <v>4.7473150013879861E-2</v>
      </c>
      <c r="Q4697" s="7">
        <f>(1+J4697)^(1/1)-1</f>
        <v>9.7199999999999953E-2</v>
      </c>
    </row>
    <row r="4698" spans="1:17" hidden="1" x14ac:dyDescent="0.25">
      <c r="A4698" s="2" t="s">
        <v>166</v>
      </c>
      <c r="B4698" s="2">
        <v>10000</v>
      </c>
      <c r="C4698" s="3">
        <v>45470</v>
      </c>
      <c r="D4698" s="2" t="s">
        <v>695</v>
      </c>
      <c r="E4698" s="3">
        <v>47296</v>
      </c>
      <c r="F4698" s="2">
        <v>7.5899999999999995E-2</v>
      </c>
      <c r="G4698" s="2">
        <v>10000</v>
      </c>
      <c r="H4698" s="5">
        <v>45470</v>
      </c>
      <c r="I4698" s="5">
        <v>47296</v>
      </c>
      <c r="J4698" s="7">
        <v>7.5899999999999995E-2</v>
      </c>
      <c r="K4698" s="7">
        <v>7.5899999999999995E-2</v>
      </c>
      <c r="L4698" s="7">
        <f>(1+J4698)^(1/365)-1</f>
        <v>2.0045165108406593E-4</v>
      </c>
      <c r="M4698" s="7">
        <f>(1+J4698)^(7/365)-1</f>
        <v>1.4040056376991572E-3</v>
      </c>
      <c r="N4698" s="7">
        <f>(1+J4698)^(1/12)-1</f>
        <v>6.1150812860284454E-3</v>
      </c>
      <c r="O4698" s="7">
        <f>(1+J4698)^(1/4)-1</f>
        <v>1.8457655184179078E-2</v>
      </c>
      <c r="P4698" s="7">
        <f>(1+J4698)^(1/2)-1</f>
        <v>3.7255995403256303E-2</v>
      </c>
      <c r="Q4698" s="7">
        <f>(1+J4698)^(1/1)-1</f>
        <v>7.5900000000000079E-2</v>
      </c>
    </row>
    <row r="4699" spans="1:17" hidden="1" x14ac:dyDescent="0.25">
      <c r="A4699" s="2" t="s">
        <v>67</v>
      </c>
      <c r="B4699" s="2">
        <v>5200</v>
      </c>
      <c r="C4699" s="3">
        <v>45470</v>
      </c>
      <c r="D4699" s="2" t="s">
        <v>691</v>
      </c>
      <c r="E4699" s="3">
        <v>45651</v>
      </c>
      <c r="F4699" s="2">
        <v>8.4900000000000003E-2</v>
      </c>
      <c r="G4699" s="2">
        <v>5200</v>
      </c>
      <c r="H4699" s="5">
        <v>45470</v>
      </c>
      <c r="I4699" s="5">
        <v>45651</v>
      </c>
      <c r="J4699" s="7">
        <v>8.4900000000000003E-2</v>
      </c>
      <c r="K4699" s="7">
        <v>8.4900000000000003E-2</v>
      </c>
      <c r="L4699" s="7">
        <f>(1+J4699)^(1/365)-1</f>
        <v>2.2327921582387944E-4</v>
      </c>
      <c r="M4699" s="7">
        <f>(1+J4699)^(7/365)-1</f>
        <v>1.564001826220851E-3</v>
      </c>
      <c r="N4699" s="7">
        <f>(1+J4699)^(1/12)-1</f>
        <v>6.8137601553113214E-3</v>
      </c>
      <c r="O4699" s="7">
        <f>(1+J4699)^(1/4)-1</f>
        <v>2.0580878792970658E-2</v>
      </c>
      <c r="P4699" s="7">
        <f>(1+J4699)^(1/2)-1</f>
        <v>4.1585330157831946E-2</v>
      </c>
      <c r="Q4699" s="7">
        <f>(1+J4699)^(1/1)-1</f>
        <v>8.4899999999999975E-2</v>
      </c>
    </row>
    <row r="4700" spans="1:17" hidden="1" x14ac:dyDescent="0.25">
      <c r="A4700" s="2" t="s">
        <v>67</v>
      </c>
      <c r="B4700" s="2">
        <v>9997</v>
      </c>
      <c r="C4700" s="3">
        <v>45470</v>
      </c>
      <c r="D4700" s="2" t="s">
        <v>690</v>
      </c>
      <c r="E4700" s="3">
        <v>45833</v>
      </c>
      <c r="F4700" s="2">
        <v>8.8800000000000004E-2</v>
      </c>
      <c r="G4700" s="2">
        <v>9997</v>
      </c>
      <c r="H4700" s="5">
        <v>45470</v>
      </c>
      <c r="I4700" s="5">
        <v>45833</v>
      </c>
      <c r="J4700" s="7">
        <v>8.8800000000000004E-2</v>
      </c>
      <c r="K4700" s="7">
        <v>8.8800000000000004E-2</v>
      </c>
      <c r="L4700" s="7">
        <f>(1+J4700)^(1/365)-1</f>
        <v>2.3311257022595733E-4</v>
      </c>
      <c r="M4700" s="7">
        <f>(1+J4700)^(7/365)-1</f>
        <v>1.6329296059327536E-3</v>
      </c>
      <c r="N4700" s="7">
        <f>(1+J4700)^(1/12)-1</f>
        <v>7.114872315682641E-3</v>
      </c>
      <c r="O4700" s="7">
        <f>(1+J4700)^(1/4)-1</f>
        <v>2.1496841336108297E-2</v>
      </c>
      <c r="P4700" s="7">
        <f>(1+J4700)^(1/2)-1</f>
        <v>4.3455796859646512E-2</v>
      </c>
      <c r="Q4700" s="7">
        <f>(1+J4700)^(1/1)-1</f>
        <v>8.879999999999999E-2</v>
      </c>
    </row>
    <row r="4701" spans="1:17" hidden="1" x14ac:dyDescent="0.25">
      <c r="A4701" s="2" t="s">
        <v>22</v>
      </c>
      <c r="B4701" s="2">
        <v>1780</v>
      </c>
      <c r="C4701" s="3">
        <v>45471</v>
      </c>
      <c r="D4701" s="2" t="s">
        <v>691</v>
      </c>
      <c r="E4701" s="3">
        <v>45645</v>
      </c>
      <c r="F4701" s="2">
        <v>8.9700000000000002E-2</v>
      </c>
      <c r="G4701" s="2">
        <v>1780</v>
      </c>
      <c r="H4701" s="5">
        <v>45471</v>
      </c>
      <c r="I4701" s="5">
        <v>45645</v>
      </c>
      <c r="J4701" s="7">
        <v>8.9700000000000002E-2</v>
      </c>
      <c r="K4701" s="7">
        <v>8.9700000000000002E-2</v>
      </c>
      <c r="L4701" s="7">
        <f>(1+J4701)^(1/365)-1</f>
        <v>2.353768173268822E-4</v>
      </c>
      <c r="M4701" s="7">
        <f>(1+J4701)^(7/365)-1</f>
        <v>1.648801624978713E-3</v>
      </c>
      <c r="N4701" s="7">
        <f>(1+J4701)^(1/12)-1</f>
        <v>7.1842193160993606E-3</v>
      </c>
      <c r="O4701" s="7">
        <f>(1+J4701)^(1/4)-1</f>
        <v>2.170786776900635E-2</v>
      </c>
      <c r="P4701" s="7">
        <f>(1+J4701)^(1/2)-1</f>
        <v>4.3886967061089521E-2</v>
      </c>
      <c r="Q4701" s="7">
        <f>(1+J4701)^(1/1)-1</f>
        <v>8.9700000000000113E-2</v>
      </c>
    </row>
    <row r="4702" spans="1:17" hidden="1" x14ac:dyDescent="0.25">
      <c r="A4702" s="2" t="s">
        <v>22</v>
      </c>
      <c r="B4702" s="2">
        <v>7431</v>
      </c>
      <c r="C4702" s="3">
        <v>45471</v>
      </c>
      <c r="D4702" s="2" t="s">
        <v>690</v>
      </c>
      <c r="E4702" s="3">
        <v>45834</v>
      </c>
      <c r="F4702" s="2">
        <v>9.3899999999999997E-2</v>
      </c>
      <c r="G4702" s="2">
        <v>7431</v>
      </c>
      <c r="H4702" s="5">
        <v>45471</v>
      </c>
      <c r="I4702" s="5">
        <v>45834</v>
      </c>
      <c r="J4702" s="7">
        <v>9.3899999999999997E-2</v>
      </c>
      <c r="K4702" s="7">
        <v>9.3899999999999997E-2</v>
      </c>
      <c r="L4702" s="7">
        <f>(1+J4702)^(1/365)-1</f>
        <v>2.4591870467460808E-4</v>
      </c>
      <c r="M4702" s="7">
        <f>(1+J4702)^(7/365)-1</f>
        <v>1.7227014495713178E-3</v>
      </c>
      <c r="N4702" s="7">
        <f>(1+J4702)^(1/12)-1</f>
        <v>7.5071460615754315E-3</v>
      </c>
      <c r="O4702" s="7">
        <f>(1+J4702)^(1/4)-1</f>
        <v>2.269093299274294E-2</v>
      </c>
      <c r="P4702" s="7">
        <f>(1+J4702)^(1/2)-1</f>
        <v>4.5896744425567126E-2</v>
      </c>
      <c r="Q4702" s="7">
        <f>(1+J4702)^(1/1)-1</f>
        <v>9.3900000000000095E-2</v>
      </c>
    </row>
    <row r="4703" spans="1:17" hidden="1" x14ac:dyDescent="0.25">
      <c r="A4703" s="2" t="s">
        <v>164</v>
      </c>
      <c r="B4703" s="2">
        <v>3800</v>
      </c>
      <c r="C4703" s="2" t="s">
        <v>501</v>
      </c>
      <c r="D4703" s="2" t="s">
        <v>695</v>
      </c>
      <c r="E4703" s="3">
        <v>47302</v>
      </c>
      <c r="F4703" s="2">
        <v>5.8999999999999997E-2</v>
      </c>
      <c r="G4703" s="2">
        <v>3800</v>
      </c>
      <c r="H4703" s="5">
        <v>45474</v>
      </c>
      <c r="I4703" s="5">
        <v>47302</v>
      </c>
      <c r="J4703" s="7">
        <v>5.8999999999999997E-2</v>
      </c>
      <c r="K4703" s="7">
        <v>5.8999999999999997E-2</v>
      </c>
      <c r="L4703" s="7">
        <f>(1+J4703)^(1/365)-1</f>
        <v>1.5706731081777114E-4</v>
      </c>
      <c r="M4703" s="7">
        <f>(1+J4703)^(7/365)-1</f>
        <v>1.0999893843082198E-3</v>
      </c>
      <c r="N4703" s="7">
        <f>(1+J4703)^(1/12)-1</f>
        <v>4.7885173650881185E-3</v>
      </c>
      <c r="O4703" s="7">
        <f>(1+J4703)^(1/4)-1</f>
        <v>1.4434451591148756E-2</v>
      </c>
      <c r="P4703" s="7">
        <f>(1+J4703)^(1/2)-1</f>
        <v>2.9077256575034793E-2</v>
      </c>
      <c r="Q4703" s="7">
        <f>(1+J4703)^(1/1)-1</f>
        <v>5.8999999999999941E-2</v>
      </c>
    </row>
    <row r="4704" spans="1:17" hidden="1" x14ac:dyDescent="0.25">
      <c r="A4704" s="2" t="s">
        <v>164</v>
      </c>
      <c r="B4704" s="2">
        <v>7610</v>
      </c>
      <c r="C4704" s="2" t="s">
        <v>501</v>
      </c>
      <c r="D4704" s="2" t="s">
        <v>693</v>
      </c>
      <c r="E4704" s="3">
        <v>49128</v>
      </c>
      <c r="F4704" s="2">
        <v>6.25E-2</v>
      </c>
      <c r="G4704" s="2">
        <v>7610</v>
      </c>
      <c r="H4704" s="5">
        <v>45474</v>
      </c>
      <c r="I4704" s="5">
        <v>49128</v>
      </c>
      <c r="J4704" s="7">
        <v>6.25E-2</v>
      </c>
      <c r="K4704" s="7">
        <v>6.25E-2</v>
      </c>
      <c r="L4704" s="7">
        <f>(1+J4704)^(1/365)-1</f>
        <v>1.6610864880561849E-4</v>
      </c>
      <c r="M4704" s="7">
        <f>(1+J4704)^(7/365)-1</f>
        <v>1.1633401358284168E-3</v>
      </c>
      <c r="N4704" s="7">
        <f>(1+J4704)^(1/12)-1</f>
        <v>5.0648349497708356E-3</v>
      </c>
      <c r="O4704" s="7">
        <f>(1+J4704)^(1/4)-1</f>
        <v>1.5271592434465298E-2</v>
      </c>
      <c r="P4704" s="7">
        <f>(1+J4704)^(1/2)-1</f>
        <v>3.0776406404415146E-2</v>
      </c>
      <c r="Q4704" s="7">
        <f>(1+J4704)^(1/1)-1</f>
        <v>6.25E-2</v>
      </c>
    </row>
    <row r="4705" spans="1:17" hidden="1" x14ac:dyDescent="0.25">
      <c r="A4705" s="2" t="s">
        <v>163</v>
      </c>
      <c r="B4705" s="2">
        <v>7767</v>
      </c>
      <c r="C4705" s="2" t="s">
        <v>501</v>
      </c>
      <c r="D4705" s="2" t="s">
        <v>698</v>
      </c>
      <c r="E4705" s="3">
        <v>46474</v>
      </c>
      <c r="F4705" s="2">
        <v>0.06</v>
      </c>
      <c r="G4705" s="2">
        <v>7767</v>
      </c>
      <c r="H4705" s="5">
        <v>45474</v>
      </c>
      <c r="I4705" s="5">
        <v>46474</v>
      </c>
      <c r="J4705" s="7">
        <v>0.06</v>
      </c>
      <c r="K4705" s="7">
        <v>0.06</v>
      </c>
      <c r="L4705" s="7">
        <f>(1+J4705)^(1/365)-1</f>
        <v>1.5965358745284597E-4</v>
      </c>
      <c r="M4705" s="7">
        <f>(1+J4705)^(7/365)-1</f>
        <v>1.1181105292519256E-3</v>
      </c>
      <c r="N4705" s="7">
        <f>(1+J4705)^(1/12)-1</f>
        <v>4.8675505653430484E-3</v>
      </c>
      <c r="O4705" s="7">
        <f>(1+J4705)^(1/4)-1</f>
        <v>1.4673846168659299E-2</v>
      </c>
      <c r="P4705" s="7">
        <f>(1+J4705)^(1/2)-1</f>
        <v>2.9563014098699991E-2</v>
      </c>
      <c r="Q4705" s="7">
        <f>(1+J4705)^(1/1)-1</f>
        <v>6.0000000000000053E-2</v>
      </c>
    </row>
    <row r="4706" spans="1:17" hidden="1" x14ac:dyDescent="0.25">
      <c r="A4706" s="2" t="s">
        <v>163</v>
      </c>
      <c r="B4706" s="2">
        <v>4001</v>
      </c>
      <c r="C4706" s="2" t="s">
        <v>501</v>
      </c>
      <c r="D4706" s="2" t="s">
        <v>695</v>
      </c>
      <c r="E4706" s="3">
        <v>47275</v>
      </c>
      <c r="F4706" s="2">
        <v>6.2E-2</v>
      </c>
      <c r="G4706" s="2">
        <v>4001</v>
      </c>
      <c r="H4706" s="5">
        <v>45474</v>
      </c>
      <c r="I4706" s="5">
        <v>47275</v>
      </c>
      <c r="J4706" s="7">
        <v>6.2E-2</v>
      </c>
      <c r="K4706" s="7">
        <v>6.2E-2</v>
      </c>
      <c r="L4706" s="7">
        <f>(1+J4706)^(1/365)-1</f>
        <v>1.6481884913366329E-4</v>
      </c>
      <c r="M4706" s="7">
        <f>(1+J4706)^(7/365)-1</f>
        <v>1.1543025709814803E-3</v>
      </c>
      <c r="N4706" s="7">
        <f>(1+J4706)^(1/12)-1</f>
        <v>5.0254121388362272E-3</v>
      </c>
      <c r="O4706" s="7">
        <f>(1+J4706)^(1/4)-1</f>
        <v>1.5152127633617285E-2</v>
      </c>
      <c r="P4706" s="7">
        <f>(1+J4706)^(1/2)-1</f>
        <v>3.0533842239060194E-2</v>
      </c>
      <c r="Q4706" s="7">
        <f>(1+J4706)^(1/1)-1</f>
        <v>6.2000000000000055E-2</v>
      </c>
    </row>
    <row r="4707" spans="1:17" hidden="1" x14ac:dyDescent="0.25">
      <c r="A4707" s="2" t="s">
        <v>164</v>
      </c>
      <c r="B4707" s="2">
        <v>10590</v>
      </c>
      <c r="C4707" s="2" t="s">
        <v>501</v>
      </c>
      <c r="D4707" s="2" t="s">
        <v>698</v>
      </c>
      <c r="E4707" s="3">
        <v>46543</v>
      </c>
      <c r="F4707" s="2">
        <v>5.7000000000000002E-2</v>
      </c>
      <c r="G4707" s="2">
        <v>10590</v>
      </c>
      <c r="H4707" s="5">
        <v>45474</v>
      </c>
      <c r="I4707" s="5">
        <v>46543</v>
      </c>
      <c r="J4707" s="7">
        <v>5.7000000000000002E-2</v>
      </c>
      <c r="K4707" s="7">
        <v>5.7000000000000002E-2</v>
      </c>
      <c r="L4707" s="7">
        <f>(1+J4707)^(1/365)-1</f>
        <v>1.518874430121997E-4</v>
      </c>
      <c r="M4707" s="7">
        <f>(1+J4707)^(7/365)-1</f>
        <v>1.0636966894472799E-3</v>
      </c>
      <c r="N4707" s="7">
        <f>(1+J4707)^(1/12)-1</f>
        <v>4.6302455190647684E-3</v>
      </c>
      <c r="O4707" s="7">
        <f>(1+J4707)^(1/4)-1</f>
        <v>1.3955153346532301E-2</v>
      </c>
      <c r="P4707" s="7">
        <f>(1+J4707)^(1/2)-1</f>
        <v>2.8105052997990043E-2</v>
      </c>
      <c r="Q4707" s="7">
        <f>(1+J4707)^(1/1)-1</f>
        <v>5.699999999999994E-2</v>
      </c>
    </row>
    <row r="4708" spans="1:17" hidden="1" x14ac:dyDescent="0.25">
      <c r="A4708" s="2" t="s">
        <v>164</v>
      </c>
      <c r="B4708" s="2">
        <v>10500</v>
      </c>
      <c r="C4708" s="2" t="s">
        <v>501</v>
      </c>
      <c r="D4708" s="2" t="s">
        <v>695</v>
      </c>
      <c r="E4708" s="3">
        <v>47302</v>
      </c>
      <c r="F4708" s="2">
        <v>5.8999999999999997E-2</v>
      </c>
      <c r="G4708" s="2">
        <v>10500</v>
      </c>
      <c r="H4708" s="5">
        <v>45474</v>
      </c>
      <c r="I4708" s="5">
        <v>47302</v>
      </c>
      <c r="J4708" s="7">
        <v>5.8999999999999997E-2</v>
      </c>
      <c r="K4708" s="7">
        <v>5.8999999999999997E-2</v>
      </c>
      <c r="L4708" s="7">
        <f>(1+J4708)^(1/365)-1</f>
        <v>1.5706731081777114E-4</v>
      </c>
      <c r="M4708" s="7">
        <f>(1+J4708)^(7/365)-1</f>
        <v>1.0999893843082198E-3</v>
      </c>
      <c r="N4708" s="7">
        <f>(1+J4708)^(1/12)-1</f>
        <v>4.7885173650881185E-3</v>
      </c>
      <c r="O4708" s="7">
        <f>(1+J4708)^(1/4)-1</f>
        <v>1.4434451591148756E-2</v>
      </c>
      <c r="P4708" s="7">
        <f>(1+J4708)^(1/2)-1</f>
        <v>2.9077256575034793E-2</v>
      </c>
      <c r="Q4708" s="7">
        <f>(1+J4708)^(1/1)-1</f>
        <v>5.8999999999999941E-2</v>
      </c>
    </row>
    <row r="4709" spans="1:17" hidden="1" x14ac:dyDescent="0.25">
      <c r="A4709" s="2" t="s">
        <v>164</v>
      </c>
      <c r="B4709" s="2">
        <v>8466</v>
      </c>
      <c r="C4709" s="2" t="s">
        <v>501</v>
      </c>
      <c r="D4709" s="2" t="s">
        <v>694</v>
      </c>
      <c r="E4709" s="3">
        <v>48039</v>
      </c>
      <c r="F4709" s="2">
        <v>0.06</v>
      </c>
      <c r="G4709" s="2">
        <v>8466</v>
      </c>
      <c r="H4709" s="5">
        <v>45474</v>
      </c>
      <c r="I4709" s="5">
        <v>48039</v>
      </c>
      <c r="J4709" s="7">
        <v>0.06</v>
      </c>
      <c r="K4709" s="7">
        <v>0.06</v>
      </c>
      <c r="L4709" s="7">
        <f>(1+J4709)^(1/365)-1</f>
        <v>1.5965358745284597E-4</v>
      </c>
      <c r="M4709" s="7">
        <f>(1+J4709)^(7/365)-1</f>
        <v>1.1181105292519256E-3</v>
      </c>
      <c r="N4709" s="7">
        <f>(1+J4709)^(1/12)-1</f>
        <v>4.8675505653430484E-3</v>
      </c>
      <c r="O4709" s="7">
        <f>(1+J4709)^(1/4)-1</f>
        <v>1.4673846168659299E-2</v>
      </c>
      <c r="P4709" s="7">
        <f>(1+J4709)^(1/2)-1</f>
        <v>2.9563014098699991E-2</v>
      </c>
      <c r="Q4709" s="7">
        <f>(1+J4709)^(1/1)-1</f>
        <v>6.0000000000000053E-2</v>
      </c>
    </row>
    <row r="4710" spans="1:17" hidden="1" x14ac:dyDescent="0.25">
      <c r="A4710" s="2" t="s">
        <v>164</v>
      </c>
      <c r="B4710" s="2">
        <v>5298</v>
      </c>
      <c r="C4710" s="2" t="s">
        <v>501</v>
      </c>
      <c r="D4710" s="2" t="s">
        <v>693</v>
      </c>
      <c r="E4710" s="3">
        <v>49128</v>
      </c>
      <c r="F4710" s="2">
        <v>6.25E-2</v>
      </c>
      <c r="G4710" s="2">
        <v>5298</v>
      </c>
      <c r="H4710" s="5">
        <v>45474</v>
      </c>
      <c r="I4710" s="5">
        <v>49128</v>
      </c>
      <c r="J4710" s="7">
        <v>6.25E-2</v>
      </c>
      <c r="K4710" s="7">
        <v>6.25E-2</v>
      </c>
      <c r="L4710" s="7">
        <f>(1+J4710)^(1/365)-1</f>
        <v>1.6610864880561849E-4</v>
      </c>
      <c r="M4710" s="7">
        <f>(1+J4710)^(7/365)-1</f>
        <v>1.1633401358284168E-3</v>
      </c>
      <c r="N4710" s="7">
        <f>(1+J4710)^(1/12)-1</f>
        <v>5.0648349497708356E-3</v>
      </c>
      <c r="O4710" s="7">
        <f>(1+J4710)^(1/4)-1</f>
        <v>1.5271592434465298E-2</v>
      </c>
      <c r="P4710" s="7">
        <f>(1+J4710)^(1/2)-1</f>
        <v>3.0776406404415146E-2</v>
      </c>
      <c r="Q4710" s="7">
        <f>(1+J4710)^(1/1)-1</f>
        <v>6.25E-2</v>
      </c>
    </row>
    <row r="4711" spans="1:17" hidden="1" x14ac:dyDescent="0.25">
      <c r="A4711" s="2" t="s">
        <v>166</v>
      </c>
      <c r="B4711" s="2">
        <v>7763</v>
      </c>
      <c r="C4711" s="2" t="s">
        <v>501</v>
      </c>
      <c r="D4711" s="2" t="s">
        <v>698</v>
      </c>
      <c r="E4711" s="3">
        <v>46565</v>
      </c>
      <c r="F4711" s="2">
        <v>9.5399999999999999E-2</v>
      </c>
      <c r="G4711" s="2">
        <v>7763</v>
      </c>
      <c r="H4711" s="5">
        <v>45474</v>
      </c>
      <c r="I4711" s="5">
        <v>46565</v>
      </c>
      <c r="J4711" s="7">
        <v>9.5399999999999999E-2</v>
      </c>
      <c r="K4711" s="7">
        <v>9.5399999999999999E-2</v>
      </c>
      <c r="L4711" s="7">
        <f>(1+J4711)^(1/365)-1</f>
        <v>2.4967388489205433E-4</v>
      </c>
      <c r="M4711" s="7">
        <f>(1+J4711)^(7/365)-1</f>
        <v>1.7490268171433954E-3</v>
      </c>
      <c r="N4711" s="7">
        <f>(1+J4711)^(1/12)-1</f>
        <v>7.6222016535938408E-3</v>
      </c>
      <c r="O4711" s="7">
        <f>(1+J4711)^(1/4)-1</f>
        <v>2.3041341669277404E-2</v>
      </c>
      <c r="P4711" s="7">
        <f>(1+J4711)^(1/2)-1</f>
        <v>4.6613586764475246E-2</v>
      </c>
      <c r="Q4711" s="7">
        <f>(1+J4711)^(1/1)-1</f>
        <v>9.5399999999999929E-2</v>
      </c>
    </row>
    <row r="4712" spans="1:17" hidden="1" x14ac:dyDescent="0.25">
      <c r="A4712" s="2" t="s">
        <v>166</v>
      </c>
      <c r="B4712" s="2">
        <v>16300</v>
      </c>
      <c r="C4712" s="2" t="s">
        <v>501</v>
      </c>
      <c r="D4712" s="2" t="s">
        <v>695</v>
      </c>
      <c r="E4712" s="3">
        <v>47254</v>
      </c>
      <c r="F4712" s="2">
        <v>8.2500000000000004E-2</v>
      </c>
      <c r="G4712" s="2">
        <v>16300</v>
      </c>
      <c r="H4712" s="5">
        <v>45474</v>
      </c>
      <c r="I4712" s="5">
        <v>47254</v>
      </c>
      <c r="J4712" s="7">
        <v>8.2500000000000004E-2</v>
      </c>
      <c r="K4712" s="7">
        <v>8.2500000000000004E-2</v>
      </c>
      <c r="L4712" s="7">
        <f>(1+J4712)^(1/365)-1</f>
        <v>2.1721038373123669E-4</v>
      </c>
      <c r="M4712" s="7">
        <f>(1+J4712)^(7/365)-1</f>
        <v>1.5214638322451624E-3</v>
      </c>
      <c r="N4712" s="7">
        <f>(1+J4712)^(1/12)-1</f>
        <v>6.6279668043680573E-3</v>
      </c>
      <c r="O4712" s="7">
        <f>(1+J4712)^(1/4)-1</f>
        <v>2.0015981411193762E-2</v>
      </c>
      <c r="P4712" s="7">
        <f>(1+J4712)^(1/2)-1</f>
        <v>4.0432602334240508E-2</v>
      </c>
      <c r="Q4712" s="7">
        <f>(1+J4712)^(1/1)-1</f>
        <v>8.2500000000000018E-2</v>
      </c>
    </row>
    <row r="4713" spans="1:17" hidden="1" x14ac:dyDescent="0.25">
      <c r="A4713" s="2" t="s">
        <v>166</v>
      </c>
      <c r="B4713" s="2">
        <v>11677</v>
      </c>
      <c r="C4713" s="2" t="s">
        <v>501</v>
      </c>
      <c r="D4713" s="2" t="s">
        <v>698</v>
      </c>
      <c r="E4713" s="3">
        <v>46565</v>
      </c>
      <c r="F4713" s="2">
        <v>9.5399999999999999E-2</v>
      </c>
      <c r="G4713" s="2">
        <v>11677</v>
      </c>
      <c r="H4713" s="5">
        <v>45474</v>
      </c>
      <c r="I4713" s="5">
        <v>46565</v>
      </c>
      <c r="J4713" s="7">
        <v>9.5399999999999999E-2</v>
      </c>
      <c r="K4713" s="7">
        <v>9.5399999999999999E-2</v>
      </c>
      <c r="L4713" s="7">
        <f>(1+J4713)^(1/365)-1</f>
        <v>2.4967388489205433E-4</v>
      </c>
      <c r="M4713" s="7">
        <f>(1+J4713)^(7/365)-1</f>
        <v>1.7490268171433954E-3</v>
      </c>
      <c r="N4713" s="7">
        <f>(1+J4713)^(1/12)-1</f>
        <v>7.6222016535938408E-3</v>
      </c>
      <c r="O4713" s="7">
        <f>(1+J4713)^(1/4)-1</f>
        <v>2.3041341669277404E-2</v>
      </c>
      <c r="P4713" s="7">
        <f>(1+J4713)^(1/2)-1</f>
        <v>4.6613586764475246E-2</v>
      </c>
      <c r="Q4713" s="7">
        <f>(1+J4713)^(1/1)-1</f>
        <v>9.5399999999999929E-2</v>
      </c>
    </row>
    <row r="4714" spans="1:17" hidden="1" x14ac:dyDescent="0.25">
      <c r="A4714" s="2" t="s">
        <v>166</v>
      </c>
      <c r="B4714" s="2">
        <v>4548</v>
      </c>
      <c r="C4714" s="2" t="s">
        <v>501</v>
      </c>
      <c r="D4714" s="2" t="s">
        <v>695</v>
      </c>
      <c r="E4714" s="3">
        <v>47254</v>
      </c>
      <c r="F4714" s="2">
        <v>8.2500000000000004E-2</v>
      </c>
      <c r="G4714" s="2">
        <v>4548</v>
      </c>
      <c r="H4714" s="5">
        <v>45474</v>
      </c>
      <c r="I4714" s="5">
        <v>47254</v>
      </c>
      <c r="J4714" s="7">
        <v>8.2500000000000004E-2</v>
      </c>
      <c r="K4714" s="7">
        <v>8.2500000000000004E-2</v>
      </c>
      <c r="L4714" s="7">
        <f>(1+J4714)^(1/365)-1</f>
        <v>2.1721038373123669E-4</v>
      </c>
      <c r="M4714" s="7">
        <f>(1+J4714)^(7/365)-1</f>
        <v>1.5214638322451624E-3</v>
      </c>
      <c r="N4714" s="7">
        <f>(1+J4714)^(1/12)-1</f>
        <v>6.6279668043680573E-3</v>
      </c>
      <c r="O4714" s="7">
        <f>(1+J4714)^(1/4)-1</f>
        <v>2.0015981411193762E-2</v>
      </c>
      <c r="P4714" s="7">
        <f>(1+J4714)^(1/2)-1</f>
        <v>4.0432602334240508E-2</v>
      </c>
      <c r="Q4714" s="7">
        <f>(1+J4714)^(1/1)-1</f>
        <v>8.2500000000000018E-2</v>
      </c>
    </row>
    <row r="4715" spans="1:17" hidden="1" x14ac:dyDescent="0.25">
      <c r="A4715" s="2" t="s">
        <v>162</v>
      </c>
      <c r="B4715" s="2">
        <v>11369</v>
      </c>
      <c r="C4715" s="2" t="s">
        <v>501</v>
      </c>
      <c r="D4715" s="2" t="s">
        <v>698</v>
      </c>
      <c r="E4715" s="3">
        <v>46580</v>
      </c>
      <c r="F4715" s="2">
        <v>6.5500000000000003E-2</v>
      </c>
      <c r="G4715" s="2">
        <v>11369</v>
      </c>
      <c r="H4715" s="5">
        <v>45474</v>
      </c>
      <c r="I4715" s="5">
        <v>46580</v>
      </c>
      <c r="J4715" s="7">
        <v>6.5500000000000003E-2</v>
      </c>
      <c r="K4715" s="7">
        <v>6.5500000000000003E-2</v>
      </c>
      <c r="L4715" s="7">
        <f>(1+J4715)^(1/365)-1</f>
        <v>1.7383475835064388E-4</v>
      </c>
      <c r="M4715" s="7">
        <f>(1+J4715)^(7/365)-1</f>
        <v>1.2174780813298813E-3</v>
      </c>
      <c r="N4715" s="7">
        <f>(1+J4715)^(1/12)-1</f>
        <v>5.3010153037240659E-3</v>
      </c>
      <c r="O4715" s="7">
        <f>(1+J4715)^(1/4)-1</f>
        <v>1.5987497163499231E-2</v>
      </c>
      <c r="P4715" s="7">
        <f>(1+J4715)^(1/2)-1</f>
        <v>3.2230594392551382E-2</v>
      </c>
      <c r="Q4715" s="7">
        <f>(1+J4715)^(1/1)-1</f>
        <v>6.5500000000000114E-2</v>
      </c>
    </row>
    <row r="4716" spans="1:17" hidden="1" x14ac:dyDescent="0.25">
      <c r="A4716" s="2" t="s">
        <v>162</v>
      </c>
      <c r="B4716" s="2">
        <v>9117</v>
      </c>
      <c r="C4716" s="2" t="s">
        <v>501</v>
      </c>
      <c r="D4716" s="2" t="s">
        <v>695</v>
      </c>
      <c r="E4716" s="3">
        <v>47311</v>
      </c>
      <c r="F4716" s="2">
        <v>7.1099999999999997E-2</v>
      </c>
      <c r="G4716" s="2">
        <v>9117</v>
      </c>
      <c r="H4716" s="5">
        <v>45474</v>
      </c>
      <c r="I4716" s="5">
        <v>47311</v>
      </c>
      <c r="J4716" s="7">
        <v>7.1099999999999997E-2</v>
      </c>
      <c r="K4716" s="7">
        <v>7.1099999999999997E-2</v>
      </c>
      <c r="L4716" s="7">
        <f>(1+J4716)^(1/365)-1</f>
        <v>1.8819896141786252E-4</v>
      </c>
      <c r="M4716" s="7">
        <f>(1+J4716)^(7/365)-1</f>
        <v>1.3181367591021953E-3</v>
      </c>
      <c r="N4716" s="7">
        <f>(1+J4716)^(1/12)-1</f>
        <v>5.7402589909316681E-3</v>
      </c>
      <c r="O4716" s="7">
        <f>(1+J4716)^(1/4)-1</f>
        <v>1.7319817837468721E-2</v>
      </c>
      <c r="P4716" s="7">
        <f>(1+J4716)^(1/2)-1</f>
        <v>3.4939611764860379E-2</v>
      </c>
      <c r="Q4716" s="7">
        <f>(1+J4716)^(1/1)-1</f>
        <v>7.1099999999999941E-2</v>
      </c>
    </row>
    <row r="4717" spans="1:17" hidden="1" x14ac:dyDescent="0.25">
      <c r="A4717" s="2" t="s">
        <v>168</v>
      </c>
      <c r="B4717" s="2">
        <v>11200</v>
      </c>
      <c r="C4717" s="2" t="s">
        <v>501</v>
      </c>
      <c r="D4717" s="2" t="s">
        <v>698</v>
      </c>
      <c r="E4717" s="3">
        <v>46548</v>
      </c>
      <c r="F4717" s="2">
        <v>7.9500000000000001E-2</v>
      </c>
      <c r="G4717" s="2">
        <v>11200</v>
      </c>
      <c r="H4717" s="5">
        <v>45474</v>
      </c>
      <c r="I4717" s="5">
        <v>46548</v>
      </c>
      <c r="J4717" s="7">
        <v>7.9500000000000001E-2</v>
      </c>
      <c r="K4717" s="7">
        <v>7.9500000000000001E-2</v>
      </c>
      <c r="L4717" s="7">
        <f>(1+J4717)^(1/365)-1</f>
        <v>2.0960544626946742E-4</v>
      </c>
      <c r="M4717" s="7">
        <f>(1+J4717)^(7/365)-1</f>
        <v>1.4681610695703728E-3</v>
      </c>
      <c r="N4717" s="7">
        <f>(1+J4717)^(1/12)-1</f>
        <v>6.395193395115184E-3</v>
      </c>
      <c r="O4717" s="7">
        <f>(1+J4717)^(1/4)-1</f>
        <v>1.9308537234836498E-2</v>
      </c>
      <c r="P4717" s="7">
        <f>(1+J4717)^(1/2)-1</f>
        <v>3.8989894079822118E-2</v>
      </c>
      <c r="Q4717" s="7">
        <f>(1+J4717)^(1/1)-1</f>
        <v>7.9499999999999904E-2</v>
      </c>
    </row>
    <row r="4718" spans="1:17" hidden="1" x14ac:dyDescent="0.25">
      <c r="A4718" s="2" t="s">
        <v>168</v>
      </c>
      <c r="B4718" s="2">
        <v>1600</v>
      </c>
      <c r="C4718" s="2" t="s">
        <v>501</v>
      </c>
      <c r="D4718" s="2" t="s">
        <v>695</v>
      </c>
      <c r="E4718" s="3">
        <v>47154</v>
      </c>
      <c r="F4718" s="2">
        <v>7.8399999999999997E-2</v>
      </c>
      <c r="G4718" s="2">
        <v>1600</v>
      </c>
      <c r="H4718" s="5">
        <v>45474</v>
      </c>
      <c r="I4718" s="5">
        <v>47154</v>
      </c>
      <c r="J4718" s="7">
        <v>7.8399999999999997E-2</v>
      </c>
      <c r="K4718" s="7">
        <v>7.8399999999999997E-2</v>
      </c>
      <c r="L4718" s="7">
        <f>(1+J4718)^(1/365)-1</f>
        <v>2.0681168718050813E-4</v>
      </c>
      <c r="M4718" s="7">
        <f>(1+J4718)^(7/365)-1</f>
        <v>1.4485803124746344E-3</v>
      </c>
      <c r="N4718" s="7">
        <f>(1+J4718)^(1/12)-1</f>
        <v>6.309694547193212E-3</v>
      </c>
      <c r="O4718" s="7">
        <f>(1+J4718)^(1/4)-1</f>
        <v>1.9048771580523205E-2</v>
      </c>
      <c r="P4718" s="7">
        <f>(1+J4718)^(1/2)-1</f>
        <v>3.8460398859773592E-2</v>
      </c>
      <c r="Q4718" s="7">
        <f>(1+J4718)^(1/1)-1</f>
        <v>7.8400000000000025E-2</v>
      </c>
    </row>
    <row r="4719" spans="1:17" hidden="1" x14ac:dyDescent="0.25">
      <c r="A4719" s="2" t="s">
        <v>165</v>
      </c>
      <c r="B4719" s="2">
        <v>6081</v>
      </c>
      <c r="C4719" s="2" t="s">
        <v>501</v>
      </c>
      <c r="D4719" s="2" t="s">
        <v>698</v>
      </c>
      <c r="E4719" s="3">
        <v>46586</v>
      </c>
      <c r="F4719" s="2">
        <v>9.8799999999999999E-2</v>
      </c>
      <c r="G4719" s="2">
        <v>6081</v>
      </c>
      <c r="H4719" s="5">
        <v>45474</v>
      </c>
      <c r="I4719" s="5">
        <v>46586</v>
      </c>
      <c r="J4719" s="7">
        <v>9.8799999999999999E-2</v>
      </c>
      <c r="K4719" s="7">
        <v>9.8799999999999999E-2</v>
      </c>
      <c r="L4719" s="7">
        <f>(1+J4719)^(1/365)-1</f>
        <v>2.5816667610101263E-4</v>
      </c>
      <c r="M4719" s="7">
        <f>(1+J4719)^(7/365)-1</f>
        <v>1.8085669857863529E-3</v>
      </c>
      <c r="N4719" s="7">
        <f>(1+J4719)^(1/12)-1</f>
        <v>7.8824605671725667E-3</v>
      </c>
      <c r="O4719" s="7">
        <f>(1+J4719)^(1/4)-1</f>
        <v>2.3834271017674435E-2</v>
      </c>
      <c r="P4719" s="7">
        <f>(1+J4719)^(1/2)-1</f>
        <v>4.8236614510292819E-2</v>
      </c>
      <c r="Q4719" s="7">
        <f>(1+J4719)^(1/1)-1</f>
        <v>9.8799999999999999E-2</v>
      </c>
    </row>
    <row r="4720" spans="1:17" hidden="1" x14ac:dyDescent="0.25">
      <c r="A4720" s="2" t="s">
        <v>79</v>
      </c>
      <c r="B4720" s="2">
        <v>7394</v>
      </c>
      <c r="C4720" s="2" t="s">
        <v>501</v>
      </c>
      <c r="D4720" s="2" t="s">
        <v>698</v>
      </c>
      <c r="E4720" s="3">
        <v>46587</v>
      </c>
      <c r="F4720" s="2">
        <v>8.6699999999999999E-2</v>
      </c>
      <c r="G4720" s="2">
        <v>7394</v>
      </c>
      <c r="H4720" s="5">
        <v>45474</v>
      </c>
      <c r="I4720" s="5">
        <v>46587</v>
      </c>
      <c r="J4720" s="7">
        <v>8.6699999999999999E-2</v>
      </c>
      <c r="K4720" s="7">
        <v>8.6699999999999999E-2</v>
      </c>
      <c r="L4720" s="7">
        <f>(1+J4720)^(1/365)-1</f>
        <v>2.2782206007088135E-4</v>
      </c>
      <c r="M4720" s="7">
        <f>(1+J4720)^(7/365)-1</f>
        <v>1.5958447951645027E-3</v>
      </c>
      <c r="N4720" s="7">
        <f>(1+J4720)^(1/12)-1</f>
        <v>6.9528580837665555E-3</v>
      </c>
      <c r="O4720" s="7">
        <f>(1+J4720)^(1/4)-1</f>
        <v>2.1003937074601575E-2</v>
      </c>
      <c r="P4720" s="7">
        <f>(1+J4720)^(1/2)-1</f>
        <v>4.2449039521836873E-2</v>
      </c>
      <c r="Q4720" s="7">
        <f>(1+J4720)^(1/1)-1</f>
        <v>8.6699999999999999E-2</v>
      </c>
    </row>
    <row r="4721" spans="1:17" hidden="1" x14ac:dyDescent="0.25">
      <c r="A4721" s="2" t="s">
        <v>163</v>
      </c>
      <c r="B4721" s="2">
        <v>15805</v>
      </c>
      <c r="C4721" s="2" t="s">
        <v>501</v>
      </c>
      <c r="D4721" s="2" t="s">
        <v>695</v>
      </c>
      <c r="E4721" s="3">
        <v>47322</v>
      </c>
      <c r="F4721" s="2">
        <v>6.13E-2</v>
      </c>
      <c r="G4721" s="2">
        <v>15805</v>
      </c>
      <c r="H4721" s="5">
        <v>45474</v>
      </c>
      <c r="I4721" s="5">
        <v>47322</v>
      </c>
      <c r="J4721" s="7">
        <v>6.13E-2</v>
      </c>
      <c r="K4721" s="7">
        <v>6.13E-2</v>
      </c>
      <c r="L4721" s="7">
        <f>(1+J4721)^(1/365)-1</f>
        <v>1.6301211184055475E-4</v>
      </c>
      <c r="M4721" s="7">
        <f>(1+J4721)^(7/365)-1</f>
        <v>1.1416429664392602E-3</v>
      </c>
      <c r="N4721" s="7">
        <f>(1+J4721)^(1/12)-1</f>
        <v>4.9701916105215904E-3</v>
      </c>
      <c r="O4721" s="7">
        <f>(1+J4721)^(1/4)-1</f>
        <v>1.4984806023172981E-2</v>
      </c>
      <c r="P4721" s="7">
        <f>(1+J4721)^(1/2)-1</f>
        <v>3.0194156457898025E-2</v>
      </c>
      <c r="Q4721" s="7">
        <f>(1+J4721)^(1/1)-1</f>
        <v>6.129999999999991E-2</v>
      </c>
    </row>
    <row r="4722" spans="1:17" hidden="1" x14ac:dyDescent="0.25">
      <c r="A4722" s="2" t="s">
        <v>163</v>
      </c>
      <c r="B4722" s="2">
        <v>96974</v>
      </c>
      <c r="C4722" s="2" t="s">
        <v>501</v>
      </c>
      <c r="D4722" s="2" t="s">
        <v>694</v>
      </c>
      <c r="E4722" s="3">
        <v>48052</v>
      </c>
      <c r="F4722" s="2">
        <v>0.06</v>
      </c>
      <c r="G4722" s="2">
        <v>96974</v>
      </c>
      <c r="H4722" s="5">
        <v>45474</v>
      </c>
      <c r="I4722" s="5">
        <v>48052</v>
      </c>
      <c r="J4722" s="7">
        <v>0.06</v>
      </c>
      <c r="K4722" s="7">
        <v>0.06</v>
      </c>
      <c r="L4722" s="7">
        <f>(1+J4722)^(1/365)-1</f>
        <v>1.5965358745284597E-4</v>
      </c>
      <c r="M4722" s="7">
        <f>(1+J4722)^(7/365)-1</f>
        <v>1.1181105292519256E-3</v>
      </c>
      <c r="N4722" s="7">
        <f>(1+J4722)^(1/12)-1</f>
        <v>4.8675505653430484E-3</v>
      </c>
      <c r="O4722" s="7">
        <f>(1+J4722)^(1/4)-1</f>
        <v>1.4673846168659299E-2</v>
      </c>
      <c r="P4722" s="7">
        <f>(1+J4722)^(1/2)-1</f>
        <v>2.9563014098699991E-2</v>
      </c>
      <c r="Q4722" s="7">
        <f>(1+J4722)^(1/1)-1</f>
        <v>6.0000000000000053E-2</v>
      </c>
    </row>
    <row r="4723" spans="1:17" hidden="1" x14ac:dyDescent="0.25">
      <c r="A4723" s="2" t="s">
        <v>164</v>
      </c>
      <c r="B4723" s="2">
        <v>21572</v>
      </c>
      <c r="C4723" s="2" t="s">
        <v>501</v>
      </c>
      <c r="D4723" s="2" t="s">
        <v>698</v>
      </c>
      <c r="E4723" s="3">
        <v>46592</v>
      </c>
      <c r="F4723" s="2">
        <v>7.6300000000000007E-2</v>
      </c>
      <c r="G4723" s="2">
        <v>21572</v>
      </c>
      <c r="H4723" s="5">
        <v>45474</v>
      </c>
      <c r="I4723" s="5">
        <v>46592</v>
      </c>
      <c r="J4723" s="7">
        <v>7.6300000000000007E-2</v>
      </c>
      <c r="K4723" s="7">
        <v>7.6300000000000007E-2</v>
      </c>
      <c r="L4723" s="7">
        <f>(1+J4723)^(1/365)-1</f>
        <v>2.0147024661865132E-4</v>
      </c>
      <c r="M4723" s="7">
        <f>(1+J4723)^(7/365)-1</f>
        <v>1.4111444080744384E-3</v>
      </c>
      <c r="N4723" s="7">
        <f>(1+J4723)^(1/12)-1</f>
        <v>6.1462472456905726E-3</v>
      </c>
      <c r="O4723" s="7">
        <f>(1+J4723)^(1/4)-1</f>
        <v>1.8552302985506142E-2</v>
      </c>
      <c r="P4723" s="7">
        <f>(1+J4723)^(1/2)-1</f>
        <v>3.7448793917078227E-2</v>
      </c>
      <c r="Q4723" s="7">
        <f>(1+J4723)^(1/1)-1</f>
        <v>7.6300000000000034E-2</v>
      </c>
    </row>
    <row r="4724" spans="1:17" hidden="1" x14ac:dyDescent="0.25">
      <c r="A4724" s="2" t="s">
        <v>164</v>
      </c>
      <c r="B4724" s="2">
        <v>19609</v>
      </c>
      <c r="C4724" s="2" t="s">
        <v>501</v>
      </c>
      <c r="D4724" s="2" t="s">
        <v>695</v>
      </c>
      <c r="E4724" s="3">
        <v>47302</v>
      </c>
      <c r="F4724" s="2">
        <v>6.5100000000000005E-2</v>
      </c>
      <c r="G4724" s="2">
        <v>19609</v>
      </c>
      <c r="H4724" s="5">
        <v>45474</v>
      </c>
      <c r="I4724" s="5">
        <v>47302</v>
      </c>
      <c r="J4724" s="7">
        <v>6.5100000000000005E-2</v>
      </c>
      <c r="K4724" s="7">
        <v>6.5100000000000005E-2</v>
      </c>
      <c r="L4724" s="7">
        <f>(1+J4724)^(1/365)-1</f>
        <v>1.7280586473944481E-4</v>
      </c>
      <c r="M4724" s="7">
        <f>(1+J4724)^(7/365)-1</f>
        <v>1.21026833302329E-3</v>
      </c>
      <c r="N4724" s="7">
        <f>(1+J4724)^(1/12)-1</f>
        <v>5.2695598358027951E-3</v>
      </c>
      <c r="O4724" s="7">
        <f>(1+J4724)^(1/4)-1</f>
        <v>1.5892130616509625E-2</v>
      </c>
      <c r="P4724" s="7">
        <f>(1+J4724)^(1/2)-1</f>
        <v>3.2036821048551545E-2</v>
      </c>
      <c r="Q4724" s="7">
        <f>(1+J4724)^(1/1)-1</f>
        <v>6.5099999999999936E-2</v>
      </c>
    </row>
    <row r="4725" spans="1:17" hidden="1" x14ac:dyDescent="0.25">
      <c r="A4725" s="2" t="s">
        <v>164</v>
      </c>
      <c r="B4725" s="2">
        <v>15152</v>
      </c>
      <c r="C4725" s="2" t="s">
        <v>501</v>
      </c>
      <c r="D4725" s="2" t="s">
        <v>694</v>
      </c>
      <c r="E4725" s="3">
        <v>48039</v>
      </c>
      <c r="F4725" s="2">
        <v>7.5200000000000003E-2</v>
      </c>
      <c r="G4725" s="2">
        <v>15152</v>
      </c>
      <c r="H4725" s="5">
        <v>45474</v>
      </c>
      <c r="I4725" s="5">
        <v>48039</v>
      </c>
      <c r="J4725" s="7">
        <v>7.5200000000000003E-2</v>
      </c>
      <c r="K4725" s="7">
        <v>7.5200000000000003E-2</v>
      </c>
      <c r="L4725" s="7">
        <f>(1+J4725)^(1/365)-1</f>
        <v>1.9866819982228279E-4</v>
      </c>
      <c r="M4725" s="7">
        <f>(1+J4725)^(7/365)-1</f>
        <v>1.3915065233807145E-3</v>
      </c>
      <c r="N4725" s="7">
        <f>(1+J4725)^(1/12)-1</f>
        <v>6.0605152900661263E-3</v>
      </c>
      <c r="O4725" s="7">
        <f>(1+J4725)^(1/4)-1</f>
        <v>1.8291958008732179E-2</v>
      </c>
      <c r="P4725" s="7">
        <f>(1+J4725)^(1/2)-1</f>
        <v>3.691851174525751E-2</v>
      </c>
      <c r="Q4725" s="7">
        <f>(1+J4725)^(1/1)-1</f>
        <v>7.5199999999999934E-2</v>
      </c>
    </row>
    <row r="4726" spans="1:17" hidden="1" x14ac:dyDescent="0.25">
      <c r="A4726" s="2" t="s">
        <v>166</v>
      </c>
      <c r="B4726" s="2">
        <v>12541</v>
      </c>
      <c r="C4726" s="2" t="s">
        <v>501</v>
      </c>
      <c r="D4726" s="2" t="s">
        <v>698</v>
      </c>
      <c r="E4726" s="3">
        <v>46510</v>
      </c>
      <c r="F4726" s="2">
        <v>9.4399999999999998E-2</v>
      </c>
      <c r="G4726" s="2">
        <v>12541</v>
      </c>
      <c r="H4726" s="5">
        <v>45474</v>
      </c>
      <c r="I4726" s="5">
        <v>46510</v>
      </c>
      <c r="J4726" s="7">
        <v>9.4399999999999998E-2</v>
      </c>
      <c r="K4726" s="7">
        <v>9.4399999999999998E-2</v>
      </c>
      <c r="L4726" s="7">
        <f>(1+J4726)^(1/365)-1</f>
        <v>2.4717100168158979E-4</v>
      </c>
      <c r="M4726" s="7">
        <f>(1+J4726)^(7/365)-1</f>
        <v>1.7314805040056225E-3</v>
      </c>
      <c r="N4726" s="7">
        <f>(1+J4726)^(1/12)-1</f>
        <v>7.5455139859701426E-3</v>
      </c>
      <c r="O4726" s="7">
        <f>(1+J4726)^(1/4)-1</f>
        <v>2.2807775904036376E-2</v>
      </c>
      <c r="P4726" s="7">
        <f>(1+J4726)^(1/2)-1</f>
        <v>4.6135746449761594E-2</v>
      </c>
      <c r="Q4726" s="7">
        <f>(1+J4726)^(1/1)-1</f>
        <v>9.4400000000000039E-2</v>
      </c>
    </row>
    <row r="4727" spans="1:17" hidden="1" x14ac:dyDescent="0.25">
      <c r="A4727" s="2" t="s">
        <v>164</v>
      </c>
      <c r="B4727" s="2">
        <v>10000</v>
      </c>
      <c r="C4727" s="2" t="s">
        <v>501</v>
      </c>
      <c r="D4727" s="2" t="s">
        <v>698</v>
      </c>
      <c r="E4727" s="3">
        <v>46543</v>
      </c>
      <c r="F4727" s="2">
        <v>7.6600000000000001E-2</v>
      </c>
      <c r="G4727" s="2">
        <v>10000</v>
      </c>
      <c r="H4727" s="5">
        <v>45474</v>
      </c>
      <c r="I4727" s="5">
        <v>46543</v>
      </c>
      <c r="J4727" s="7">
        <v>7.6600000000000001E-2</v>
      </c>
      <c r="K4727" s="7">
        <v>7.6600000000000001E-2</v>
      </c>
      <c r="L4727" s="7">
        <f>(1+J4727)^(1/365)-1</f>
        <v>2.0223394555429763E-4</v>
      </c>
      <c r="M4727" s="7">
        <f>(1+J4727)^(7/365)-1</f>
        <v>1.416496778370524E-3</v>
      </c>
      <c r="N4727" s="7">
        <f>(1+J4727)^(1/12)-1</f>
        <v>6.1696147485346131E-3</v>
      </c>
      <c r="O4727" s="7">
        <f>(1+J4727)^(1/4)-1</f>
        <v>1.8623271525157303E-2</v>
      </c>
      <c r="P4727" s="7">
        <f>(1+J4727)^(1/2)-1</f>
        <v>3.7593369292614476E-2</v>
      </c>
      <c r="Q4727" s="7">
        <f>(1+J4727)^(1/1)-1</f>
        <v>7.6600000000000001E-2</v>
      </c>
    </row>
    <row r="4728" spans="1:17" hidden="1" x14ac:dyDescent="0.25">
      <c r="A4728" s="2" t="s">
        <v>168</v>
      </c>
      <c r="B4728" s="2">
        <v>11300</v>
      </c>
      <c r="C4728" s="2" t="s">
        <v>501</v>
      </c>
      <c r="D4728" s="2" t="s">
        <v>698</v>
      </c>
      <c r="E4728" s="3">
        <v>46597</v>
      </c>
      <c r="F4728" s="2">
        <v>7.6899999999999996E-2</v>
      </c>
      <c r="G4728" s="2">
        <v>11300</v>
      </c>
      <c r="H4728" s="5">
        <v>45474</v>
      </c>
      <c r="I4728" s="5">
        <v>46597</v>
      </c>
      <c r="J4728" s="7">
        <v>7.6899999999999996E-2</v>
      </c>
      <c r="K4728" s="7">
        <v>7.6899999999999996E-2</v>
      </c>
      <c r="L4728" s="7">
        <f>(1+J4728)^(1/365)-1</f>
        <v>2.0299743229412748E-4</v>
      </c>
      <c r="M4728" s="7">
        <f>(1+J4728)^(7/365)-1</f>
        <v>1.4218476860048401E-3</v>
      </c>
      <c r="N4728" s="7">
        <f>(1+J4728)^(1/12)-1</f>
        <v>6.1929762832915181E-3</v>
      </c>
      <c r="O4728" s="7">
        <f>(1+J4728)^(1/4)-1</f>
        <v>1.8694225234552997E-2</v>
      </c>
      <c r="P4728" s="7">
        <f>(1+J4728)^(1/2)-1</f>
        <v>3.7737924526226374E-2</v>
      </c>
      <c r="Q4728" s="7">
        <f>(1+J4728)^(1/1)-1</f>
        <v>7.6899999999999968E-2</v>
      </c>
    </row>
    <row r="4729" spans="1:17" hidden="1" x14ac:dyDescent="0.25">
      <c r="A4729" s="2" t="s">
        <v>168</v>
      </c>
      <c r="B4729" s="2">
        <v>2200</v>
      </c>
      <c r="C4729" s="2" t="s">
        <v>501</v>
      </c>
      <c r="D4729" s="2" t="s">
        <v>695</v>
      </c>
      <c r="E4729" s="3">
        <v>47154</v>
      </c>
      <c r="F4729" s="2">
        <v>7.8E-2</v>
      </c>
      <c r="G4729" s="2">
        <v>2200</v>
      </c>
      <c r="H4729" s="5">
        <v>45474</v>
      </c>
      <c r="I4729" s="5">
        <v>47154</v>
      </c>
      <c r="J4729" s="7">
        <v>7.8E-2</v>
      </c>
      <c r="K4729" s="7">
        <v>7.8E-2</v>
      </c>
      <c r="L4729" s="7">
        <f>(1+J4729)^(1/365)-1</f>
        <v>2.0579507012485898E-4</v>
      </c>
      <c r="M4729" s="7">
        <f>(1+J4729)^(7/365)-1</f>
        <v>1.4414551798160868E-3</v>
      </c>
      <c r="N4729" s="7">
        <f>(1+J4729)^(1/12)-1</f>
        <v>6.2785842352273136E-3</v>
      </c>
      <c r="O4729" s="7">
        <f>(1+J4729)^(1/4)-1</f>
        <v>1.8954262071361416E-2</v>
      </c>
      <c r="P4729" s="7">
        <f>(1+J4729)^(1/2)-1</f>
        <v>3.8267788193392827E-2</v>
      </c>
      <c r="Q4729" s="7">
        <f>(1+J4729)^(1/1)-1</f>
        <v>7.8000000000000069E-2</v>
      </c>
    </row>
    <row r="4730" spans="1:17" hidden="1" x14ac:dyDescent="0.25">
      <c r="A4730" s="2" t="s">
        <v>164</v>
      </c>
      <c r="B4730" s="2">
        <v>29113</v>
      </c>
      <c r="C4730" s="2" t="s">
        <v>501</v>
      </c>
      <c r="D4730" s="2" t="s">
        <v>698</v>
      </c>
      <c r="E4730" s="3">
        <v>46599</v>
      </c>
      <c r="F4730" s="2">
        <v>6.9500000000000006E-2</v>
      </c>
      <c r="G4730" s="2">
        <v>29113</v>
      </c>
      <c r="H4730" s="5">
        <v>45474</v>
      </c>
      <c r="I4730" s="5">
        <v>46599</v>
      </c>
      <c r="J4730" s="7">
        <v>6.9500000000000006E-2</v>
      </c>
      <c r="K4730" s="7">
        <v>6.9500000000000006E-2</v>
      </c>
      <c r="L4730" s="7">
        <f>(1+J4730)^(1/365)-1</f>
        <v>1.8410255997558522E-4</v>
      </c>
      <c r="M4730" s="7">
        <f>(1+J4730)^(7/365)-1</f>
        <v>1.289429907071149E-3</v>
      </c>
      <c r="N4730" s="7">
        <f>(1+J4730)^(1/12)-1</f>
        <v>5.6149760106474211E-3</v>
      </c>
      <c r="O4730" s="7">
        <f>(1+J4730)^(1/4)-1</f>
        <v>1.6939688927457341E-2</v>
      </c>
      <c r="P4730" s="7">
        <f>(1+J4730)^(1/2)-1</f>
        <v>3.4166330915873511E-2</v>
      </c>
      <c r="Q4730" s="7">
        <f>(1+J4730)^(1/1)-1</f>
        <v>6.9500000000000117E-2</v>
      </c>
    </row>
    <row r="4731" spans="1:17" hidden="1" x14ac:dyDescent="0.25">
      <c r="A4731" s="2" t="s">
        <v>164</v>
      </c>
      <c r="B4731" s="2">
        <v>2000</v>
      </c>
      <c r="C4731" s="2" t="s">
        <v>501</v>
      </c>
      <c r="D4731" s="2" t="s">
        <v>695</v>
      </c>
      <c r="E4731" s="3">
        <v>47330</v>
      </c>
      <c r="F4731" s="2">
        <v>5.8999999999999997E-2</v>
      </c>
      <c r="G4731" s="2">
        <v>2000</v>
      </c>
      <c r="H4731" s="5">
        <v>45474</v>
      </c>
      <c r="I4731" s="5">
        <v>47330</v>
      </c>
      <c r="J4731" s="7">
        <v>5.8999999999999997E-2</v>
      </c>
      <c r="K4731" s="7">
        <v>5.8999999999999997E-2</v>
      </c>
      <c r="L4731" s="7">
        <f>(1+J4731)^(1/365)-1</f>
        <v>1.5706731081777114E-4</v>
      </c>
      <c r="M4731" s="7">
        <f>(1+J4731)^(7/365)-1</f>
        <v>1.0999893843082198E-3</v>
      </c>
      <c r="N4731" s="7">
        <f>(1+J4731)^(1/12)-1</f>
        <v>4.7885173650881185E-3</v>
      </c>
      <c r="O4731" s="7">
        <f>(1+J4731)^(1/4)-1</f>
        <v>1.4434451591148756E-2</v>
      </c>
      <c r="P4731" s="7">
        <f>(1+J4731)^(1/2)-1</f>
        <v>2.9077256575034793E-2</v>
      </c>
      <c r="Q4731" s="7">
        <f>(1+J4731)^(1/1)-1</f>
        <v>5.8999999999999941E-2</v>
      </c>
    </row>
    <row r="4732" spans="1:17" hidden="1" x14ac:dyDescent="0.25">
      <c r="A4732" s="2" t="s">
        <v>164</v>
      </c>
      <c r="B4732" s="2">
        <v>21233</v>
      </c>
      <c r="C4732" s="2" t="s">
        <v>501</v>
      </c>
      <c r="D4732" s="2" t="s">
        <v>694</v>
      </c>
      <c r="E4732" s="3">
        <v>48039</v>
      </c>
      <c r="F4732" s="2">
        <v>7.5200000000000003E-2</v>
      </c>
      <c r="G4732" s="2">
        <v>21233</v>
      </c>
      <c r="H4732" s="5">
        <v>45474</v>
      </c>
      <c r="I4732" s="5">
        <v>48039</v>
      </c>
      <c r="J4732" s="7">
        <v>7.5200000000000003E-2</v>
      </c>
      <c r="K4732" s="7">
        <v>7.5200000000000003E-2</v>
      </c>
      <c r="L4732" s="7">
        <f>(1+J4732)^(1/365)-1</f>
        <v>1.9866819982228279E-4</v>
      </c>
      <c r="M4732" s="7">
        <f>(1+J4732)^(7/365)-1</f>
        <v>1.3915065233807145E-3</v>
      </c>
      <c r="N4732" s="7">
        <f>(1+J4732)^(1/12)-1</f>
        <v>6.0605152900661263E-3</v>
      </c>
      <c r="O4732" s="7">
        <f>(1+J4732)^(1/4)-1</f>
        <v>1.8291958008732179E-2</v>
      </c>
      <c r="P4732" s="7">
        <f>(1+J4732)^(1/2)-1</f>
        <v>3.691851174525751E-2</v>
      </c>
      <c r="Q4732" s="7">
        <f>(1+J4732)^(1/1)-1</f>
        <v>7.5199999999999934E-2</v>
      </c>
    </row>
    <row r="4733" spans="1:17" hidden="1" x14ac:dyDescent="0.25">
      <c r="A4733" s="2" t="s">
        <v>166</v>
      </c>
      <c r="B4733" s="2">
        <v>3422</v>
      </c>
      <c r="C4733" s="2" t="s">
        <v>501</v>
      </c>
      <c r="D4733" s="2" t="s">
        <v>698</v>
      </c>
      <c r="E4733" s="3">
        <v>46565</v>
      </c>
      <c r="F4733" s="2">
        <v>9.8599999999999993E-2</v>
      </c>
      <c r="G4733" s="2">
        <v>3422</v>
      </c>
      <c r="H4733" s="5">
        <v>45474</v>
      </c>
      <c r="I4733" s="5">
        <v>46565</v>
      </c>
      <c r="J4733" s="7">
        <v>9.8599999999999993E-2</v>
      </c>
      <c r="K4733" s="7">
        <v>9.8599999999999993E-2</v>
      </c>
      <c r="L4733" s="7">
        <f>(1+J4733)^(1/365)-1</f>
        <v>2.576678260677312E-4</v>
      </c>
      <c r="M4733" s="7">
        <f>(1+J4733)^(7/365)-1</f>
        <v>1.8050696282629897E-3</v>
      </c>
      <c r="N4733" s="7">
        <f>(1+J4733)^(1/12)-1</f>
        <v>7.8671716678844206E-3</v>
      </c>
      <c r="O4733" s="7">
        <f>(1+J4733)^(1/4)-1</f>
        <v>2.3787679091866298E-2</v>
      </c>
      <c r="P4733" s="7">
        <f>(1+J4733)^(1/2)-1</f>
        <v>4.8141211860310396E-2</v>
      </c>
      <c r="Q4733" s="7">
        <f>(1+J4733)^(1/1)-1</f>
        <v>9.8600000000000021E-2</v>
      </c>
    </row>
    <row r="4734" spans="1:17" hidden="1" x14ac:dyDescent="0.25">
      <c r="A4734" s="2" t="s">
        <v>159</v>
      </c>
      <c r="B4734" s="2">
        <v>7000</v>
      </c>
      <c r="C4734" s="3">
        <v>45474</v>
      </c>
      <c r="D4734" s="2" t="s">
        <v>692</v>
      </c>
      <c r="E4734" s="3">
        <v>45564</v>
      </c>
      <c r="F4734" s="2">
        <v>6.5000000000000002E-2</v>
      </c>
      <c r="G4734" s="2">
        <v>7000</v>
      </c>
      <c r="H4734" s="5">
        <v>45474</v>
      </c>
      <c r="I4734" s="5">
        <v>45564</v>
      </c>
      <c r="J4734" s="7">
        <v>6.5000000000000002E-2</v>
      </c>
      <c r="K4734" s="7">
        <v>6.5000000000000002E-2</v>
      </c>
      <c r="L4734" s="7">
        <f>(1+J4734)^(1/365)-1</f>
        <v>1.7254858112680793E-4</v>
      </c>
      <c r="M4734" s="7">
        <f>(1+J4734)^(7/365)-1</f>
        <v>1.2084654809936257E-3</v>
      </c>
      <c r="N4734" s="7">
        <f>(1+J4734)^(1/12)-1</f>
        <v>5.2616942768477504E-3</v>
      </c>
      <c r="O4734" s="7">
        <f>(1+J4734)^(1/4)-1</f>
        <v>1.586828478278357E-2</v>
      </c>
      <c r="P4734" s="7">
        <f>(1+J4734)^(1/2)-1</f>
        <v>3.19883720275147E-2</v>
      </c>
      <c r="Q4734" s="7">
        <f>(1+J4734)^(1/1)-1</f>
        <v>6.4999999999999947E-2</v>
      </c>
    </row>
    <row r="4735" spans="1:17" hidden="1" x14ac:dyDescent="0.25">
      <c r="A4735" s="2" t="s">
        <v>159</v>
      </c>
      <c r="B4735" s="2">
        <v>33139</v>
      </c>
      <c r="C4735" s="3">
        <v>45474</v>
      </c>
      <c r="D4735" s="2" t="s">
        <v>691</v>
      </c>
      <c r="E4735" s="3">
        <v>45655</v>
      </c>
      <c r="F4735" s="2">
        <v>6.7599999999999993E-2</v>
      </c>
      <c r="G4735" s="2">
        <v>33139</v>
      </c>
      <c r="H4735" s="5">
        <v>45474</v>
      </c>
      <c r="I4735" s="5">
        <v>45655</v>
      </c>
      <c r="J4735" s="7">
        <v>6.7599999999999993E-2</v>
      </c>
      <c r="K4735" s="7">
        <v>6.7599999999999993E-2</v>
      </c>
      <c r="L4735" s="7">
        <f>(1+J4735)^(1/365)-1</f>
        <v>1.7923013801657284E-4</v>
      </c>
      <c r="M4735" s="7">
        <f>(1+J4735)^(7/365)-1</f>
        <v>1.2552857599543721E-3</v>
      </c>
      <c r="N4735" s="7">
        <f>(1+J4735)^(1/12)-1</f>
        <v>5.4659791295734728E-3</v>
      </c>
      <c r="O4735" s="7">
        <f>(1+J4735)^(1/4)-1</f>
        <v>1.6487731478919132E-2</v>
      </c>
      <c r="P4735" s="7">
        <f>(1+J4735)^(1/2)-1</f>
        <v>3.3247308247159157E-2</v>
      </c>
      <c r="Q4735" s="7">
        <f>(1+J4735)^(1/1)-1</f>
        <v>6.7600000000000104E-2</v>
      </c>
    </row>
    <row r="4736" spans="1:17" hidden="1" x14ac:dyDescent="0.25">
      <c r="A4736" s="2" t="s">
        <v>159</v>
      </c>
      <c r="B4736" s="2">
        <v>40000</v>
      </c>
      <c r="C4736" s="3">
        <v>45474</v>
      </c>
      <c r="D4736" s="2" t="s">
        <v>692</v>
      </c>
      <c r="E4736" s="3">
        <v>45564</v>
      </c>
      <c r="F4736" s="2">
        <v>6.5000000000000002E-2</v>
      </c>
      <c r="G4736" s="2">
        <v>40000</v>
      </c>
      <c r="H4736" s="5">
        <v>45474</v>
      </c>
      <c r="I4736" s="5">
        <v>45564</v>
      </c>
      <c r="J4736" s="7">
        <v>6.5000000000000002E-2</v>
      </c>
      <c r="K4736" s="7">
        <v>6.5000000000000002E-2</v>
      </c>
      <c r="L4736" s="7">
        <f>(1+J4736)^(1/365)-1</f>
        <v>1.7254858112680793E-4</v>
      </c>
      <c r="M4736" s="7">
        <f>(1+J4736)^(7/365)-1</f>
        <v>1.2084654809936257E-3</v>
      </c>
      <c r="N4736" s="7">
        <f>(1+J4736)^(1/12)-1</f>
        <v>5.2616942768477504E-3</v>
      </c>
      <c r="O4736" s="7">
        <f>(1+J4736)^(1/4)-1</f>
        <v>1.586828478278357E-2</v>
      </c>
      <c r="P4736" s="7">
        <f>(1+J4736)^(1/2)-1</f>
        <v>3.19883720275147E-2</v>
      </c>
      <c r="Q4736" s="7">
        <f>(1+J4736)^(1/1)-1</f>
        <v>6.4999999999999947E-2</v>
      </c>
    </row>
    <row r="4737" spans="1:17" hidden="1" x14ac:dyDescent="0.25">
      <c r="A4737" s="2" t="s">
        <v>155</v>
      </c>
      <c r="B4737" s="2">
        <v>40000</v>
      </c>
      <c r="C4737" s="3">
        <v>45476</v>
      </c>
      <c r="D4737" s="2" t="s">
        <v>692</v>
      </c>
      <c r="E4737" s="3">
        <v>45566</v>
      </c>
      <c r="F4737" s="2">
        <v>6.4500000000000002E-2</v>
      </c>
      <c r="G4737" s="2">
        <v>40000</v>
      </c>
      <c r="H4737" s="5">
        <v>45476</v>
      </c>
      <c r="I4737" s="5">
        <v>45566</v>
      </c>
      <c r="J4737" s="7">
        <v>6.4500000000000002E-2</v>
      </c>
      <c r="K4737" s="7">
        <v>6.4500000000000002E-2</v>
      </c>
      <c r="L4737" s="7">
        <f>(1+J4737)^(1/365)-1</f>
        <v>1.7126180157722715E-4</v>
      </c>
      <c r="M4737" s="7">
        <f>(1+J4737)^(7/365)-1</f>
        <v>1.1994487295809986E-3</v>
      </c>
      <c r="N4737" s="7">
        <f>(1+J4737)^(1/12)-1</f>
        <v>5.2223563241342585E-3</v>
      </c>
      <c r="O4737" s="7">
        <f>(1+J4737)^(1/4)-1</f>
        <v>1.5749030418484411E-2</v>
      </c>
      <c r="P4737" s="7">
        <f>(1+J4737)^(1/2)-1</f>
        <v>3.1746092796091085E-2</v>
      </c>
      <c r="Q4737" s="7">
        <f>(1+J4737)^(1/1)-1</f>
        <v>6.4500000000000002E-2</v>
      </c>
    </row>
    <row r="4738" spans="1:17" hidden="1" x14ac:dyDescent="0.25">
      <c r="A4738" s="2" t="s">
        <v>155</v>
      </c>
      <c r="B4738" s="2">
        <v>28907</v>
      </c>
      <c r="C4738" s="3">
        <v>45476</v>
      </c>
      <c r="D4738" s="2" t="s">
        <v>690</v>
      </c>
      <c r="E4738" s="3">
        <v>45839</v>
      </c>
      <c r="F4738" s="2">
        <v>6.7900000000000002E-2</v>
      </c>
      <c r="G4738" s="2">
        <v>28907</v>
      </c>
      <c r="H4738" s="5">
        <v>45476</v>
      </c>
      <c r="I4738" s="5">
        <v>45839</v>
      </c>
      <c r="J4738" s="7">
        <v>6.7900000000000002E-2</v>
      </c>
      <c r="K4738" s="7">
        <v>6.7900000000000002E-2</v>
      </c>
      <c r="L4738" s="7">
        <f>(1+J4738)^(1/365)-1</f>
        <v>1.800000424347914E-4</v>
      </c>
      <c r="M4738" s="7">
        <f>(1+J4738)^(7/365)-1</f>
        <v>1.260680901520983E-3</v>
      </c>
      <c r="N4738" s="7">
        <f>(1+J4738)^(1/12)-1</f>
        <v>5.4895211046772641E-3</v>
      </c>
      <c r="O4738" s="7">
        <f>(1+J4738)^(1/4)-1</f>
        <v>1.6559133265758863E-2</v>
      </c>
      <c r="P4738" s="7">
        <f>(1+J4738)^(1/2)-1</f>
        <v>3.3392471426030967E-2</v>
      </c>
      <c r="Q4738" s="7">
        <f>(1+J4738)^(1/1)-1</f>
        <v>6.7900000000000071E-2</v>
      </c>
    </row>
    <row r="4739" spans="1:17" hidden="1" x14ac:dyDescent="0.25">
      <c r="A4739" s="2" t="s">
        <v>164</v>
      </c>
      <c r="B4739" s="2">
        <v>3800</v>
      </c>
      <c r="C4739" s="3">
        <v>45476</v>
      </c>
      <c r="D4739" s="2" t="s">
        <v>695</v>
      </c>
      <c r="E4739" s="3">
        <v>47302</v>
      </c>
      <c r="F4739" s="2">
        <v>5.8999999999999997E-2</v>
      </c>
      <c r="G4739" s="2">
        <v>3800</v>
      </c>
      <c r="H4739" s="5">
        <v>45476</v>
      </c>
      <c r="I4739" s="5">
        <v>47302</v>
      </c>
      <c r="J4739" s="7">
        <v>5.8999999999999997E-2</v>
      </c>
      <c r="K4739" s="7">
        <v>5.8999999999999997E-2</v>
      </c>
      <c r="L4739" s="7">
        <f>(1+J4739)^(1/365)-1</f>
        <v>1.5706731081777114E-4</v>
      </c>
      <c r="M4739" s="7">
        <f>(1+J4739)^(7/365)-1</f>
        <v>1.0999893843082198E-3</v>
      </c>
      <c r="N4739" s="7">
        <f>(1+J4739)^(1/12)-1</f>
        <v>4.7885173650881185E-3</v>
      </c>
      <c r="O4739" s="7">
        <f>(1+J4739)^(1/4)-1</f>
        <v>1.4434451591148756E-2</v>
      </c>
      <c r="P4739" s="7">
        <f>(1+J4739)^(1/2)-1</f>
        <v>2.9077256575034793E-2</v>
      </c>
      <c r="Q4739" s="7">
        <f>(1+J4739)^(1/1)-1</f>
        <v>5.8999999999999941E-2</v>
      </c>
    </row>
    <row r="4740" spans="1:17" hidden="1" x14ac:dyDescent="0.25">
      <c r="A4740" s="2" t="s">
        <v>164</v>
      </c>
      <c r="B4740" s="2">
        <v>7610</v>
      </c>
      <c r="C4740" s="3">
        <v>45476</v>
      </c>
      <c r="D4740" s="2" t="s">
        <v>693</v>
      </c>
      <c r="E4740" s="3">
        <v>49128</v>
      </c>
      <c r="F4740" s="2">
        <v>6.25E-2</v>
      </c>
      <c r="G4740" s="2">
        <v>7610</v>
      </c>
      <c r="H4740" s="5">
        <v>45476</v>
      </c>
      <c r="I4740" s="5">
        <v>49128</v>
      </c>
      <c r="J4740" s="7">
        <v>6.25E-2</v>
      </c>
      <c r="K4740" s="7">
        <v>6.25E-2</v>
      </c>
      <c r="L4740" s="7">
        <f>(1+J4740)^(1/365)-1</f>
        <v>1.6610864880561849E-4</v>
      </c>
      <c r="M4740" s="7">
        <f>(1+J4740)^(7/365)-1</f>
        <v>1.1633401358284168E-3</v>
      </c>
      <c r="N4740" s="7">
        <f>(1+J4740)^(1/12)-1</f>
        <v>5.0648349497708356E-3</v>
      </c>
      <c r="O4740" s="7">
        <f>(1+J4740)^(1/4)-1</f>
        <v>1.5271592434465298E-2</v>
      </c>
      <c r="P4740" s="7">
        <f>(1+J4740)^(1/2)-1</f>
        <v>3.0776406404415146E-2</v>
      </c>
      <c r="Q4740" s="7">
        <f>(1+J4740)^(1/1)-1</f>
        <v>6.25E-2</v>
      </c>
    </row>
    <row r="4741" spans="1:17" hidden="1" x14ac:dyDescent="0.25">
      <c r="A4741" s="2" t="s">
        <v>164</v>
      </c>
      <c r="C4741" s="3">
        <v>45476</v>
      </c>
      <c r="D4741" s="2" t="s">
        <v>695</v>
      </c>
      <c r="E4741" s="3">
        <v>47302</v>
      </c>
      <c r="F4741" s="2">
        <v>5.8999999999999997E-2</v>
      </c>
      <c r="H4741" s="5">
        <v>45476</v>
      </c>
      <c r="I4741" s="5">
        <v>47302</v>
      </c>
      <c r="J4741" s="7">
        <v>5.8999999999999997E-2</v>
      </c>
      <c r="K4741" s="7">
        <v>5.8999999999999997E-2</v>
      </c>
      <c r="L4741" s="7">
        <f>(1+J4741)^(1/365)-1</f>
        <v>1.5706731081777114E-4</v>
      </c>
      <c r="M4741" s="7">
        <f>(1+J4741)^(7/365)-1</f>
        <v>1.0999893843082198E-3</v>
      </c>
      <c r="N4741" s="7">
        <f>(1+J4741)^(1/12)-1</f>
        <v>4.7885173650881185E-3</v>
      </c>
      <c r="O4741" s="7">
        <f>(1+J4741)^(1/4)-1</f>
        <v>1.4434451591148756E-2</v>
      </c>
      <c r="P4741" s="7">
        <f>(1+J4741)^(1/2)-1</f>
        <v>2.9077256575034793E-2</v>
      </c>
      <c r="Q4741" s="7">
        <f>(1+J4741)^(1/1)-1</f>
        <v>5.8999999999999941E-2</v>
      </c>
    </row>
    <row r="4742" spans="1:17" hidden="1" x14ac:dyDescent="0.25">
      <c r="A4742" s="2" t="s">
        <v>164</v>
      </c>
      <c r="B4742" s="2">
        <v>45000</v>
      </c>
      <c r="C4742" s="3">
        <v>45476</v>
      </c>
      <c r="D4742" s="2" t="s">
        <v>694</v>
      </c>
      <c r="E4742" s="3">
        <v>48032</v>
      </c>
      <c r="F4742" s="2">
        <v>0.06</v>
      </c>
      <c r="G4742" s="2">
        <v>45000</v>
      </c>
      <c r="H4742" s="5">
        <v>45476</v>
      </c>
      <c r="I4742" s="5">
        <v>48032</v>
      </c>
      <c r="J4742" s="7">
        <v>0.06</v>
      </c>
      <c r="K4742" s="7">
        <v>0.06</v>
      </c>
      <c r="L4742" s="7">
        <f>(1+J4742)^(1/365)-1</f>
        <v>1.5965358745284597E-4</v>
      </c>
      <c r="M4742" s="7">
        <f>(1+J4742)^(7/365)-1</f>
        <v>1.1181105292519256E-3</v>
      </c>
      <c r="N4742" s="7">
        <f>(1+J4742)^(1/12)-1</f>
        <v>4.8675505653430484E-3</v>
      </c>
      <c r="O4742" s="7">
        <f>(1+J4742)^(1/4)-1</f>
        <v>1.4673846168659299E-2</v>
      </c>
      <c r="P4742" s="7">
        <f>(1+J4742)^(1/2)-1</f>
        <v>2.9563014098699991E-2</v>
      </c>
      <c r="Q4742" s="7">
        <f>(1+J4742)^(1/1)-1</f>
        <v>6.0000000000000053E-2</v>
      </c>
    </row>
    <row r="4743" spans="1:17" hidden="1" x14ac:dyDescent="0.25">
      <c r="A4743" s="2" t="s">
        <v>164</v>
      </c>
      <c r="C4743" s="3">
        <v>45476</v>
      </c>
      <c r="D4743" s="2" t="s">
        <v>693</v>
      </c>
      <c r="E4743" s="3">
        <v>47978</v>
      </c>
      <c r="F4743" s="2">
        <v>6.25E-2</v>
      </c>
      <c r="H4743" s="5">
        <v>45476</v>
      </c>
      <c r="I4743" s="5">
        <v>47978</v>
      </c>
      <c r="J4743" s="7">
        <v>6.25E-2</v>
      </c>
      <c r="K4743" s="7">
        <v>6.25E-2</v>
      </c>
      <c r="L4743" s="7">
        <f>(1+J4743)^(1/365)-1</f>
        <v>1.6610864880561849E-4</v>
      </c>
      <c r="M4743" s="7">
        <f>(1+J4743)^(7/365)-1</f>
        <v>1.1633401358284168E-3</v>
      </c>
      <c r="N4743" s="7">
        <f>(1+J4743)^(1/12)-1</f>
        <v>5.0648349497708356E-3</v>
      </c>
      <c r="O4743" s="7">
        <f>(1+J4743)^(1/4)-1</f>
        <v>1.5271592434465298E-2</v>
      </c>
      <c r="P4743" s="7">
        <f>(1+J4743)^(1/2)-1</f>
        <v>3.0776406404415146E-2</v>
      </c>
      <c r="Q4743" s="7">
        <f>(1+J4743)^(1/1)-1</f>
        <v>6.25E-2</v>
      </c>
    </row>
    <row r="4744" spans="1:17" hidden="1" x14ac:dyDescent="0.25">
      <c r="A4744" s="2" t="s">
        <v>27</v>
      </c>
      <c r="B4744" s="2">
        <v>20325</v>
      </c>
      <c r="C4744" s="3">
        <v>45477</v>
      </c>
      <c r="D4744" s="2" t="s">
        <v>690</v>
      </c>
      <c r="E4744" s="3">
        <v>45840</v>
      </c>
      <c r="F4744" s="2">
        <v>6.6299999999999998E-2</v>
      </c>
      <c r="G4744" s="2">
        <v>20325</v>
      </c>
      <c r="H4744" s="5">
        <v>45477</v>
      </c>
      <c r="I4744" s="5">
        <v>45840</v>
      </c>
      <c r="J4744" s="7">
        <v>6.6299999999999998E-2</v>
      </c>
      <c r="K4744" s="7">
        <v>6.6299999999999998E-2</v>
      </c>
      <c r="L4744" s="7">
        <f>(1+J4744)^(1/365)-1</f>
        <v>1.7589139047968771E-4</v>
      </c>
      <c r="M4744" s="7">
        <f>(1+J4744)^(7/365)-1</f>
        <v>1.2318896172567317E-3</v>
      </c>
      <c r="N4744" s="7">
        <f>(1+J4744)^(1/12)-1</f>
        <v>5.3638937789661778E-3</v>
      </c>
      <c r="O4744" s="7">
        <f>(1+J4744)^(1/4)-1</f>
        <v>1.6178149732814395E-2</v>
      </c>
      <c r="P4744" s="7">
        <f>(1+J4744)^(1/2)-1</f>
        <v>3.2618031994406049E-2</v>
      </c>
      <c r="Q4744" s="7">
        <f>(1+J4744)^(1/1)-1</f>
        <v>6.6300000000000026E-2</v>
      </c>
    </row>
    <row r="4745" spans="1:17" hidden="1" x14ac:dyDescent="0.25">
      <c r="A4745" s="2" t="s">
        <v>163</v>
      </c>
      <c r="B4745" s="2">
        <v>7767</v>
      </c>
      <c r="C4745" s="3">
        <v>45477</v>
      </c>
      <c r="D4745" s="2" t="s">
        <v>698</v>
      </c>
      <c r="E4745" s="3">
        <v>46474</v>
      </c>
      <c r="F4745" s="2">
        <v>0.06</v>
      </c>
      <c r="G4745" s="2">
        <v>7767</v>
      </c>
      <c r="H4745" s="5">
        <v>45477</v>
      </c>
      <c r="I4745" s="5">
        <v>46474</v>
      </c>
      <c r="J4745" s="7">
        <v>0.06</v>
      </c>
      <c r="K4745" s="7">
        <v>0.06</v>
      </c>
      <c r="L4745" s="7">
        <f>(1+J4745)^(1/365)-1</f>
        <v>1.5965358745284597E-4</v>
      </c>
      <c r="M4745" s="7">
        <f>(1+J4745)^(7/365)-1</f>
        <v>1.1181105292519256E-3</v>
      </c>
      <c r="N4745" s="7">
        <f>(1+J4745)^(1/12)-1</f>
        <v>4.8675505653430484E-3</v>
      </c>
      <c r="O4745" s="7">
        <f>(1+J4745)^(1/4)-1</f>
        <v>1.4673846168659299E-2</v>
      </c>
      <c r="P4745" s="7">
        <f>(1+J4745)^(1/2)-1</f>
        <v>2.9563014098699991E-2</v>
      </c>
      <c r="Q4745" s="7">
        <f>(1+J4745)^(1/1)-1</f>
        <v>6.0000000000000053E-2</v>
      </c>
    </row>
    <row r="4746" spans="1:17" hidden="1" x14ac:dyDescent="0.25">
      <c r="A4746" s="2" t="s">
        <v>163</v>
      </c>
      <c r="B4746" s="2">
        <v>4001</v>
      </c>
      <c r="C4746" s="3">
        <v>45477</v>
      </c>
      <c r="D4746" s="2" t="s">
        <v>695</v>
      </c>
      <c r="E4746" s="3">
        <v>47275</v>
      </c>
      <c r="F4746" s="2">
        <v>6.2E-2</v>
      </c>
      <c r="G4746" s="2">
        <v>4001</v>
      </c>
      <c r="H4746" s="5">
        <v>45477</v>
      </c>
      <c r="I4746" s="5">
        <v>47275</v>
      </c>
      <c r="J4746" s="7">
        <v>6.2E-2</v>
      </c>
      <c r="K4746" s="7">
        <v>6.2E-2</v>
      </c>
      <c r="L4746" s="7">
        <f>(1+J4746)^(1/365)-1</f>
        <v>1.6481884913366329E-4</v>
      </c>
      <c r="M4746" s="7">
        <f>(1+J4746)^(7/365)-1</f>
        <v>1.1543025709814803E-3</v>
      </c>
      <c r="N4746" s="7">
        <f>(1+J4746)^(1/12)-1</f>
        <v>5.0254121388362272E-3</v>
      </c>
      <c r="O4746" s="7">
        <f>(1+J4746)^(1/4)-1</f>
        <v>1.5152127633617285E-2</v>
      </c>
      <c r="P4746" s="7">
        <f>(1+J4746)^(1/2)-1</f>
        <v>3.0533842239060194E-2</v>
      </c>
      <c r="Q4746" s="7">
        <f>(1+J4746)^(1/1)-1</f>
        <v>6.2000000000000055E-2</v>
      </c>
    </row>
    <row r="4747" spans="1:17" hidden="1" x14ac:dyDescent="0.25">
      <c r="A4747" s="2" t="s">
        <v>155</v>
      </c>
      <c r="B4747" s="2">
        <v>23006</v>
      </c>
      <c r="C4747" s="3">
        <v>45483</v>
      </c>
      <c r="D4747" s="2" t="s">
        <v>692</v>
      </c>
      <c r="E4747" s="3">
        <v>45573</v>
      </c>
      <c r="F4747" s="2">
        <v>6.5000000000000002E-2</v>
      </c>
      <c r="G4747" s="2">
        <v>23006</v>
      </c>
      <c r="H4747" s="5">
        <v>45483</v>
      </c>
      <c r="I4747" s="5">
        <v>45573</v>
      </c>
      <c r="J4747" s="7">
        <v>6.5000000000000002E-2</v>
      </c>
      <c r="K4747" s="7">
        <v>6.5000000000000002E-2</v>
      </c>
      <c r="L4747" s="7">
        <f>(1+J4747)^(1/365)-1</f>
        <v>1.7254858112680793E-4</v>
      </c>
      <c r="M4747" s="7">
        <f>(1+J4747)^(7/365)-1</f>
        <v>1.2084654809936257E-3</v>
      </c>
      <c r="N4747" s="7">
        <f>(1+J4747)^(1/12)-1</f>
        <v>5.2616942768477504E-3</v>
      </c>
      <c r="O4747" s="7">
        <f>(1+J4747)^(1/4)-1</f>
        <v>1.586828478278357E-2</v>
      </c>
      <c r="P4747" s="7">
        <f>(1+J4747)^(1/2)-1</f>
        <v>3.19883720275147E-2</v>
      </c>
      <c r="Q4747" s="7">
        <f>(1+J4747)^(1/1)-1</f>
        <v>6.4999999999999947E-2</v>
      </c>
    </row>
    <row r="4748" spans="1:17" hidden="1" x14ac:dyDescent="0.25">
      <c r="A4748" s="2" t="s">
        <v>155</v>
      </c>
      <c r="B4748" s="2">
        <v>2000</v>
      </c>
      <c r="C4748" s="3">
        <v>45483</v>
      </c>
      <c r="D4748" s="2" t="s">
        <v>691</v>
      </c>
      <c r="E4748" s="3">
        <v>45622</v>
      </c>
      <c r="F4748" s="2">
        <v>6.5000000000000002E-2</v>
      </c>
      <c r="G4748" s="2">
        <v>2000</v>
      </c>
      <c r="H4748" s="5">
        <v>45483</v>
      </c>
      <c r="I4748" s="5">
        <v>45622</v>
      </c>
      <c r="J4748" s="7">
        <v>6.5000000000000002E-2</v>
      </c>
      <c r="K4748" s="7">
        <v>6.5000000000000002E-2</v>
      </c>
      <c r="L4748" s="7">
        <f>(1+J4748)^(1/365)-1</f>
        <v>1.7254858112680793E-4</v>
      </c>
      <c r="M4748" s="7">
        <f>(1+J4748)^(7/365)-1</f>
        <v>1.2084654809936257E-3</v>
      </c>
      <c r="N4748" s="7">
        <f>(1+J4748)^(1/12)-1</f>
        <v>5.2616942768477504E-3</v>
      </c>
      <c r="O4748" s="7">
        <f>(1+J4748)^(1/4)-1</f>
        <v>1.586828478278357E-2</v>
      </c>
      <c r="P4748" s="7">
        <f>(1+J4748)^(1/2)-1</f>
        <v>3.19883720275147E-2</v>
      </c>
      <c r="Q4748" s="7">
        <f>(1+J4748)^(1/1)-1</f>
        <v>6.4999999999999947E-2</v>
      </c>
    </row>
    <row r="4749" spans="1:17" hidden="1" x14ac:dyDescent="0.25">
      <c r="A4749" s="2" t="s">
        <v>155</v>
      </c>
      <c r="B4749" s="2">
        <v>5115</v>
      </c>
      <c r="C4749" s="3">
        <v>45483</v>
      </c>
      <c r="D4749" s="2" t="s">
        <v>690</v>
      </c>
      <c r="E4749" s="3">
        <v>45846</v>
      </c>
      <c r="F4749" s="2">
        <v>6.7699999999999996E-2</v>
      </c>
      <c r="G4749" s="2">
        <v>5115</v>
      </c>
      <c r="H4749" s="5">
        <v>45483</v>
      </c>
      <c r="I4749" s="5">
        <v>45846</v>
      </c>
      <c r="J4749" s="7">
        <v>6.7699999999999996E-2</v>
      </c>
      <c r="K4749" s="7">
        <v>6.7699999999999996E-2</v>
      </c>
      <c r="L4749" s="7">
        <f>(1+J4749)^(1/365)-1</f>
        <v>1.7948679679258284E-4</v>
      </c>
      <c r="M4749" s="7">
        <f>(1+J4749)^(7/365)-1</f>
        <v>1.257084305678724E-3</v>
      </c>
      <c r="N4749" s="7">
        <f>(1+J4749)^(1/12)-1</f>
        <v>5.4738271283234496E-3</v>
      </c>
      <c r="O4749" s="7">
        <f>(1+J4749)^(1/4)-1</f>
        <v>1.6511533746359497E-2</v>
      </c>
      <c r="P4749" s="7">
        <f>(1+J4749)^(1/2)-1</f>
        <v>3.329569823937617E-2</v>
      </c>
      <c r="Q4749" s="7">
        <f>(1+J4749)^(1/1)-1</f>
        <v>6.7700000000000093E-2</v>
      </c>
    </row>
    <row r="4750" spans="1:17" hidden="1" x14ac:dyDescent="0.25">
      <c r="A4750" s="2" t="s">
        <v>164</v>
      </c>
      <c r="B4750" s="2">
        <v>10590</v>
      </c>
      <c r="C4750" s="3">
        <v>45483</v>
      </c>
      <c r="D4750" s="2" t="s">
        <v>698</v>
      </c>
      <c r="E4750" s="3">
        <v>46543</v>
      </c>
      <c r="F4750" s="2">
        <v>5.7000000000000002E-2</v>
      </c>
      <c r="G4750" s="2">
        <v>10590</v>
      </c>
      <c r="H4750" s="5">
        <v>45483</v>
      </c>
      <c r="I4750" s="5">
        <v>46543</v>
      </c>
      <c r="J4750" s="7">
        <v>5.7000000000000002E-2</v>
      </c>
      <c r="K4750" s="7">
        <v>5.7000000000000002E-2</v>
      </c>
      <c r="L4750" s="7">
        <f>(1+J4750)^(1/365)-1</f>
        <v>1.518874430121997E-4</v>
      </c>
      <c r="M4750" s="7">
        <f>(1+J4750)^(7/365)-1</f>
        <v>1.0636966894472799E-3</v>
      </c>
      <c r="N4750" s="7">
        <f>(1+J4750)^(1/12)-1</f>
        <v>4.6302455190647684E-3</v>
      </c>
      <c r="O4750" s="7">
        <f>(1+J4750)^(1/4)-1</f>
        <v>1.3955153346532301E-2</v>
      </c>
      <c r="P4750" s="7">
        <f>(1+J4750)^(1/2)-1</f>
        <v>2.8105052997990043E-2</v>
      </c>
      <c r="Q4750" s="7">
        <f>(1+J4750)^(1/1)-1</f>
        <v>5.699999999999994E-2</v>
      </c>
    </row>
    <row r="4751" spans="1:17" hidden="1" x14ac:dyDescent="0.25">
      <c r="A4751" s="2" t="s">
        <v>164</v>
      </c>
      <c r="B4751" s="2">
        <v>10500</v>
      </c>
      <c r="C4751" s="3">
        <v>45483</v>
      </c>
      <c r="D4751" s="2" t="s">
        <v>695</v>
      </c>
      <c r="E4751" s="3">
        <v>47302</v>
      </c>
      <c r="F4751" s="2">
        <v>5.8999999999999997E-2</v>
      </c>
      <c r="G4751" s="2">
        <v>10500</v>
      </c>
      <c r="H4751" s="5">
        <v>45483</v>
      </c>
      <c r="I4751" s="5">
        <v>47302</v>
      </c>
      <c r="J4751" s="7">
        <v>5.8999999999999997E-2</v>
      </c>
      <c r="K4751" s="7">
        <v>5.8999999999999997E-2</v>
      </c>
      <c r="L4751" s="7">
        <f>(1+J4751)^(1/365)-1</f>
        <v>1.5706731081777114E-4</v>
      </c>
      <c r="M4751" s="7">
        <f>(1+J4751)^(7/365)-1</f>
        <v>1.0999893843082198E-3</v>
      </c>
      <c r="N4751" s="7">
        <f>(1+J4751)^(1/12)-1</f>
        <v>4.7885173650881185E-3</v>
      </c>
      <c r="O4751" s="7">
        <f>(1+J4751)^(1/4)-1</f>
        <v>1.4434451591148756E-2</v>
      </c>
      <c r="P4751" s="7">
        <f>(1+J4751)^(1/2)-1</f>
        <v>2.9077256575034793E-2</v>
      </c>
      <c r="Q4751" s="7">
        <f>(1+J4751)^(1/1)-1</f>
        <v>5.8999999999999941E-2</v>
      </c>
    </row>
    <row r="4752" spans="1:17" hidden="1" x14ac:dyDescent="0.25">
      <c r="A4752" s="2" t="s">
        <v>164</v>
      </c>
      <c r="B4752" s="2">
        <v>8466</v>
      </c>
      <c r="C4752" s="3">
        <v>45483</v>
      </c>
      <c r="D4752" s="2" t="s">
        <v>694</v>
      </c>
      <c r="E4752" s="3">
        <v>48039</v>
      </c>
      <c r="F4752" s="2">
        <v>0.06</v>
      </c>
      <c r="G4752" s="2">
        <v>8466</v>
      </c>
      <c r="H4752" s="5">
        <v>45483</v>
      </c>
      <c r="I4752" s="5">
        <v>48039</v>
      </c>
      <c r="J4752" s="7">
        <v>0.06</v>
      </c>
      <c r="K4752" s="7">
        <v>0.06</v>
      </c>
      <c r="L4752" s="7">
        <f>(1+J4752)^(1/365)-1</f>
        <v>1.5965358745284597E-4</v>
      </c>
      <c r="M4752" s="7">
        <f>(1+J4752)^(7/365)-1</f>
        <v>1.1181105292519256E-3</v>
      </c>
      <c r="N4752" s="7">
        <f>(1+J4752)^(1/12)-1</f>
        <v>4.8675505653430484E-3</v>
      </c>
      <c r="O4752" s="7">
        <f>(1+J4752)^(1/4)-1</f>
        <v>1.4673846168659299E-2</v>
      </c>
      <c r="P4752" s="7">
        <f>(1+J4752)^(1/2)-1</f>
        <v>2.9563014098699991E-2</v>
      </c>
      <c r="Q4752" s="7">
        <f>(1+J4752)^(1/1)-1</f>
        <v>6.0000000000000053E-2</v>
      </c>
    </row>
    <row r="4753" spans="1:17" hidden="1" x14ac:dyDescent="0.25">
      <c r="A4753" s="2" t="s">
        <v>164</v>
      </c>
      <c r="B4753" s="2">
        <v>5298</v>
      </c>
      <c r="C4753" s="3">
        <v>45483</v>
      </c>
      <c r="D4753" s="2" t="s">
        <v>693</v>
      </c>
      <c r="E4753" s="3">
        <v>49128</v>
      </c>
      <c r="F4753" s="2">
        <v>6.25E-2</v>
      </c>
      <c r="G4753" s="2">
        <v>5298</v>
      </c>
      <c r="H4753" s="5">
        <v>45483</v>
      </c>
      <c r="I4753" s="5">
        <v>49128</v>
      </c>
      <c r="J4753" s="7">
        <v>6.25E-2</v>
      </c>
      <c r="K4753" s="7">
        <v>6.25E-2</v>
      </c>
      <c r="L4753" s="7">
        <f>(1+J4753)^(1/365)-1</f>
        <v>1.6610864880561849E-4</v>
      </c>
      <c r="M4753" s="7">
        <f>(1+J4753)^(7/365)-1</f>
        <v>1.1633401358284168E-3</v>
      </c>
      <c r="N4753" s="7">
        <f>(1+J4753)^(1/12)-1</f>
        <v>5.0648349497708356E-3</v>
      </c>
      <c r="O4753" s="7">
        <f>(1+J4753)^(1/4)-1</f>
        <v>1.5271592434465298E-2</v>
      </c>
      <c r="P4753" s="7">
        <f>(1+J4753)^(1/2)-1</f>
        <v>3.0776406404415146E-2</v>
      </c>
      <c r="Q4753" s="7">
        <f>(1+J4753)^(1/1)-1</f>
        <v>6.25E-2</v>
      </c>
    </row>
    <row r="4754" spans="1:17" hidden="1" x14ac:dyDescent="0.25">
      <c r="A4754" s="2" t="s">
        <v>67</v>
      </c>
      <c r="B4754" s="2">
        <v>8568</v>
      </c>
      <c r="C4754" s="3">
        <v>45484</v>
      </c>
      <c r="D4754" s="2" t="s">
        <v>691</v>
      </c>
      <c r="E4754" s="3">
        <v>45665</v>
      </c>
      <c r="F4754" s="2">
        <v>8.5300000000000001E-2</v>
      </c>
      <c r="G4754" s="2">
        <v>8568</v>
      </c>
      <c r="H4754" s="5">
        <v>45484</v>
      </c>
      <c r="I4754" s="5">
        <v>45665</v>
      </c>
      <c r="J4754" s="7">
        <v>8.5300000000000001E-2</v>
      </c>
      <c r="K4754" s="7">
        <v>8.5300000000000001E-2</v>
      </c>
      <c r="L4754" s="7">
        <f>(1+J4754)^(1/365)-1</f>
        <v>2.242893860076034E-4</v>
      </c>
      <c r="M4754" s="7">
        <f>(1+J4754)^(7/365)-1</f>
        <v>1.5710825173504972E-3</v>
      </c>
      <c r="N4754" s="7">
        <f>(1+J4754)^(1/12)-1</f>
        <v>6.8446890784810144E-3</v>
      </c>
      <c r="O4754" s="7">
        <f>(1+J4754)^(1/4)-1</f>
        <v>2.0674937213285505E-2</v>
      </c>
      <c r="P4754" s="7">
        <f>(1+J4754)^(1/2)-1</f>
        <v>4.1777327455344349E-2</v>
      </c>
      <c r="Q4754" s="7">
        <f>(1+J4754)^(1/1)-1</f>
        <v>8.5299999999999931E-2</v>
      </c>
    </row>
    <row r="4755" spans="1:17" hidden="1" x14ac:dyDescent="0.25">
      <c r="A4755" s="2" t="s">
        <v>166</v>
      </c>
      <c r="B4755" s="2">
        <v>7763</v>
      </c>
      <c r="C4755" s="3">
        <v>45484</v>
      </c>
      <c r="D4755" s="2" t="s">
        <v>698</v>
      </c>
      <c r="E4755" s="3">
        <v>46565</v>
      </c>
      <c r="F4755" s="2">
        <v>9.5399999999999999E-2</v>
      </c>
      <c r="G4755" s="2">
        <v>7763</v>
      </c>
      <c r="H4755" s="5">
        <v>45484</v>
      </c>
      <c r="I4755" s="5">
        <v>46565</v>
      </c>
      <c r="J4755" s="7">
        <v>9.5399999999999999E-2</v>
      </c>
      <c r="K4755" s="7">
        <v>9.5399999999999999E-2</v>
      </c>
      <c r="L4755" s="7">
        <f>(1+J4755)^(1/365)-1</f>
        <v>2.4967388489205433E-4</v>
      </c>
      <c r="M4755" s="7">
        <f>(1+J4755)^(7/365)-1</f>
        <v>1.7490268171433954E-3</v>
      </c>
      <c r="N4755" s="7">
        <f>(1+J4755)^(1/12)-1</f>
        <v>7.6222016535938408E-3</v>
      </c>
      <c r="O4755" s="7">
        <f>(1+J4755)^(1/4)-1</f>
        <v>2.3041341669277404E-2</v>
      </c>
      <c r="P4755" s="7">
        <f>(1+J4755)^(1/2)-1</f>
        <v>4.6613586764475246E-2</v>
      </c>
      <c r="Q4755" s="7">
        <f>(1+J4755)^(1/1)-1</f>
        <v>9.5399999999999929E-2</v>
      </c>
    </row>
    <row r="4756" spans="1:17" hidden="1" x14ac:dyDescent="0.25">
      <c r="A4756" s="2" t="s">
        <v>166</v>
      </c>
      <c r="B4756" s="2">
        <v>16300</v>
      </c>
      <c r="C4756" s="3">
        <v>45484</v>
      </c>
      <c r="D4756" s="2" t="s">
        <v>695</v>
      </c>
      <c r="E4756" s="3">
        <v>47254</v>
      </c>
      <c r="F4756" s="2">
        <v>8.2500000000000004E-2</v>
      </c>
      <c r="G4756" s="2">
        <v>16300</v>
      </c>
      <c r="H4756" s="5">
        <v>45484</v>
      </c>
      <c r="I4756" s="5">
        <v>47254</v>
      </c>
      <c r="J4756" s="7">
        <v>8.2500000000000004E-2</v>
      </c>
      <c r="K4756" s="7">
        <v>8.2500000000000004E-2</v>
      </c>
      <c r="L4756" s="7">
        <f>(1+J4756)^(1/365)-1</f>
        <v>2.1721038373123669E-4</v>
      </c>
      <c r="M4756" s="7">
        <f>(1+J4756)^(7/365)-1</f>
        <v>1.5214638322451624E-3</v>
      </c>
      <c r="N4756" s="7">
        <f>(1+J4756)^(1/12)-1</f>
        <v>6.6279668043680573E-3</v>
      </c>
      <c r="O4756" s="7">
        <f>(1+J4756)^(1/4)-1</f>
        <v>2.0015981411193762E-2</v>
      </c>
      <c r="P4756" s="7">
        <f>(1+J4756)^(1/2)-1</f>
        <v>4.0432602334240508E-2</v>
      </c>
      <c r="Q4756" s="7">
        <f>(1+J4756)^(1/1)-1</f>
        <v>8.2500000000000018E-2</v>
      </c>
    </row>
    <row r="4757" spans="1:17" hidden="1" x14ac:dyDescent="0.25">
      <c r="A4757" s="2" t="s">
        <v>166</v>
      </c>
      <c r="B4757" s="2">
        <v>11677</v>
      </c>
      <c r="C4757" s="3">
        <v>45484</v>
      </c>
      <c r="D4757" s="2" t="s">
        <v>698</v>
      </c>
      <c r="E4757" s="3">
        <v>46565</v>
      </c>
      <c r="F4757" s="2">
        <v>9.5399999999999999E-2</v>
      </c>
      <c r="G4757" s="2">
        <v>11677</v>
      </c>
      <c r="H4757" s="5">
        <v>45484</v>
      </c>
      <c r="I4757" s="5">
        <v>46565</v>
      </c>
      <c r="J4757" s="7">
        <v>9.5399999999999999E-2</v>
      </c>
      <c r="K4757" s="7">
        <v>9.5399999999999999E-2</v>
      </c>
      <c r="L4757" s="7">
        <f>(1+J4757)^(1/365)-1</f>
        <v>2.4967388489205433E-4</v>
      </c>
      <c r="M4757" s="7">
        <f>(1+J4757)^(7/365)-1</f>
        <v>1.7490268171433954E-3</v>
      </c>
      <c r="N4757" s="7">
        <f>(1+J4757)^(1/12)-1</f>
        <v>7.6222016535938408E-3</v>
      </c>
      <c r="O4757" s="7">
        <f>(1+J4757)^(1/4)-1</f>
        <v>2.3041341669277404E-2</v>
      </c>
      <c r="P4757" s="7">
        <f>(1+J4757)^(1/2)-1</f>
        <v>4.6613586764475246E-2</v>
      </c>
      <c r="Q4757" s="7">
        <f>(1+J4757)^(1/1)-1</f>
        <v>9.5399999999999929E-2</v>
      </c>
    </row>
    <row r="4758" spans="1:17" hidden="1" x14ac:dyDescent="0.25">
      <c r="A4758" s="2" t="s">
        <v>166</v>
      </c>
      <c r="B4758" s="2">
        <v>4548</v>
      </c>
      <c r="C4758" s="3">
        <v>45484</v>
      </c>
      <c r="D4758" s="2" t="s">
        <v>695</v>
      </c>
      <c r="E4758" s="3">
        <v>47254</v>
      </c>
      <c r="F4758" s="2">
        <v>8.2500000000000004E-2</v>
      </c>
      <c r="G4758" s="2">
        <v>4548</v>
      </c>
      <c r="H4758" s="5">
        <v>45484</v>
      </c>
      <c r="I4758" s="5">
        <v>47254</v>
      </c>
      <c r="J4758" s="7">
        <v>8.2500000000000004E-2</v>
      </c>
      <c r="K4758" s="7">
        <v>8.2500000000000004E-2</v>
      </c>
      <c r="L4758" s="7">
        <f>(1+J4758)^(1/365)-1</f>
        <v>2.1721038373123669E-4</v>
      </c>
      <c r="M4758" s="7">
        <f>(1+J4758)^(7/365)-1</f>
        <v>1.5214638322451624E-3</v>
      </c>
      <c r="N4758" s="7">
        <f>(1+J4758)^(1/12)-1</f>
        <v>6.6279668043680573E-3</v>
      </c>
      <c r="O4758" s="7">
        <f>(1+J4758)^(1/4)-1</f>
        <v>2.0015981411193762E-2</v>
      </c>
      <c r="P4758" s="7">
        <f>(1+J4758)^(1/2)-1</f>
        <v>4.0432602334240508E-2</v>
      </c>
      <c r="Q4758" s="7">
        <f>(1+J4758)^(1/1)-1</f>
        <v>8.2500000000000018E-2</v>
      </c>
    </row>
    <row r="4759" spans="1:17" hidden="1" x14ac:dyDescent="0.25">
      <c r="A4759" s="2" t="s">
        <v>166</v>
      </c>
      <c r="B4759" s="2">
        <v>3422</v>
      </c>
      <c r="C4759" s="3">
        <v>45484</v>
      </c>
      <c r="D4759" s="2" t="s">
        <v>698</v>
      </c>
      <c r="E4759" s="3">
        <v>46565</v>
      </c>
      <c r="F4759" s="2">
        <v>9.8599999999999993E-2</v>
      </c>
      <c r="G4759" s="2">
        <v>3422</v>
      </c>
      <c r="H4759" s="5">
        <v>45484</v>
      </c>
      <c r="I4759" s="5">
        <v>46565</v>
      </c>
      <c r="J4759" s="7">
        <v>9.8599999999999993E-2</v>
      </c>
      <c r="K4759" s="7">
        <v>9.8599999999999993E-2</v>
      </c>
      <c r="L4759" s="7">
        <f>(1+J4759)^(1/365)-1</f>
        <v>2.576678260677312E-4</v>
      </c>
      <c r="M4759" s="7">
        <f>(1+J4759)^(7/365)-1</f>
        <v>1.8050696282629897E-3</v>
      </c>
      <c r="N4759" s="7">
        <f>(1+J4759)^(1/12)-1</f>
        <v>7.8671716678844206E-3</v>
      </c>
      <c r="O4759" s="7">
        <f>(1+J4759)^(1/4)-1</f>
        <v>2.3787679091866298E-2</v>
      </c>
      <c r="P4759" s="7">
        <f>(1+J4759)^(1/2)-1</f>
        <v>4.8141211860310396E-2</v>
      </c>
      <c r="Q4759" s="7">
        <f>(1+J4759)^(1/1)-1</f>
        <v>9.8600000000000021E-2</v>
      </c>
    </row>
    <row r="4760" spans="1:17" hidden="1" x14ac:dyDescent="0.25">
      <c r="A4760" s="2" t="s">
        <v>34</v>
      </c>
      <c r="B4760" s="2">
        <v>19515</v>
      </c>
      <c r="C4760" s="3">
        <v>45485</v>
      </c>
      <c r="D4760" s="2" t="s">
        <v>692</v>
      </c>
      <c r="E4760" s="3">
        <v>45575</v>
      </c>
      <c r="F4760" s="2">
        <v>6.1699999999999998E-2</v>
      </c>
      <c r="G4760" s="2">
        <v>19515</v>
      </c>
      <c r="H4760" s="5">
        <v>45485</v>
      </c>
      <c r="I4760" s="5">
        <v>45575</v>
      </c>
      <c r="J4760" s="7">
        <v>6.1699999999999998E-2</v>
      </c>
      <c r="K4760" s="7">
        <v>6.1699999999999998E-2</v>
      </c>
      <c r="L4760" s="7">
        <f>(1+J4760)^(1/365)-1</f>
        <v>1.6404467861685923E-4</v>
      </c>
      <c r="M4760" s="7">
        <f>(1+J4760)^(7/365)-1</f>
        <v>1.1488780286412759E-3</v>
      </c>
      <c r="N4760" s="7">
        <f>(1+J4760)^(1/12)-1</f>
        <v>5.0017502848112017E-3</v>
      </c>
      <c r="O4760" s="7">
        <f>(1+J4760)^(1/4)-1</f>
        <v>1.508042850348601E-2</v>
      </c>
      <c r="P4760" s="7">
        <f>(1+J4760)^(1/2)-1</f>
        <v>3.0388276330820974E-2</v>
      </c>
      <c r="Q4760" s="7">
        <f>(1+J4760)^(1/1)-1</f>
        <v>6.1700000000000088E-2</v>
      </c>
    </row>
    <row r="4761" spans="1:17" hidden="1" x14ac:dyDescent="0.25">
      <c r="A4761" s="2" t="s">
        <v>162</v>
      </c>
      <c r="B4761" s="2">
        <v>11369</v>
      </c>
      <c r="C4761" s="3">
        <v>45485</v>
      </c>
      <c r="D4761" s="2" t="s">
        <v>698</v>
      </c>
      <c r="E4761" s="3">
        <v>46580</v>
      </c>
      <c r="F4761" s="2">
        <v>6.5500000000000003E-2</v>
      </c>
      <c r="G4761" s="2">
        <v>11369</v>
      </c>
      <c r="H4761" s="5">
        <v>45485</v>
      </c>
      <c r="I4761" s="5">
        <v>46580</v>
      </c>
      <c r="J4761" s="7">
        <v>6.5500000000000003E-2</v>
      </c>
      <c r="K4761" s="7">
        <v>6.5500000000000003E-2</v>
      </c>
      <c r="L4761" s="7">
        <f>(1+J4761)^(1/365)-1</f>
        <v>1.7383475835064388E-4</v>
      </c>
      <c r="M4761" s="7">
        <f>(1+J4761)^(7/365)-1</f>
        <v>1.2174780813298813E-3</v>
      </c>
      <c r="N4761" s="7">
        <f>(1+J4761)^(1/12)-1</f>
        <v>5.3010153037240659E-3</v>
      </c>
      <c r="O4761" s="7">
        <f>(1+J4761)^(1/4)-1</f>
        <v>1.5987497163499231E-2</v>
      </c>
      <c r="P4761" s="7">
        <f>(1+J4761)^(1/2)-1</f>
        <v>3.2230594392551382E-2</v>
      </c>
      <c r="Q4761" s="7">
        <f>(1+J4761)^(1/1)-1</f>
        <v>6.5500000000000114E-2</v>
      </c>
    </row>
    <row r="4762" spans="1:17" hidden="1" x14ac:dyDescent="0.25">
      <c r="A4762" s="2" t="s">
        <v>162</v>
      </c>
      <c r="B4762" s="2">
        <v>9117</v>
      </c>
      <c r="C4762" s="3">
        <v>45485</v>
      </c>
      <c r="D4762" s="2" t="s">
        <v>695</v>
      </c>
      <c r="E4762" s="3">
        <v>47311</v>
      </c>
      <c r="F4762" s="2">
        <v>7.1099999999999997E-2</v>
      </c>
      <c r="G4762" s="2">
        <v>9117</v>
      </c>
      <c r="H4762" s="5">
        <v>45485</v>
      </c>
      <c r="I4762" s="5">
        <v>47311</v>
      </c>
      <c r="J4762" s="7">
        <v>7.1099999999999997E-2</v>
      </c>
      <c r="K4762" s="7">
        <v>7.1099999999999997E-2</v>
      </c>
      <c r="L4762" s="7">
        <f>(1+J4762)^(1/365)-1</f>
        <v>1.8819896141786252E-4</v>
      </c>
      <c r="M4762" s="7">
        <f>(1+J4762)^(7/365)-1</f>
        <v>1.3181367591021953E-3</v>
      </c>
      <c r="N4762" s="7">
        <f>(1+J4762)^(1/12)-1</f>
        <v>5.7402589909316681E-3</v>
      </c>
      <c r="O4762" s="7">
        <f>(1+J4762)^(1/4)-1</f>
        <v>1.7319817837468721E-2</v>
      </c>
      <c r="P4762" s="7">
        <f>(1+J4762)^(1/2)-1</f>
        <v>3.4939611764860379E-2</v>
      </c>
      <c r="Q4762" s="7">
        <f>(1+J4762)^(1/1)-1</f>
        <v>7.1099999999999941E-2</v>
      </c>
    </row>
    <row r="4763" spans="1:17" hidden="1" x14ac:dyDescent="0.25">
      <c r="A4763" s="2" t="s">
        <v>162</v>
      </c>
      <c r="B4763" s="2">
        <v>26667</v>
      </c>
      <c r="C4763" s="3">
        <v>45485</v>
      </c>
      <c r="D4763" s="2" t="s">
        <v>698</v>
      </c>
      <c r="E4763" s="3">
        <v>46580</v>
      </c>
      <c r="F4763" s="2">
        <v>5.7500000000000002E-2</v>
      </c>
      <c r="H4763" s="5">
        <v>45485</v>
      </c>
      <c r="I4763" s="5">
        <v>46580</v>
      </c>
      <c r="J4763" s="7">
        <v>5.7500000000000002E-2</v>
      </c>
      <c r="K4763" s="7">
        <v>5.7500000000000002E-2</v>
      </c>
      <c r="L4763" s="7">
        <f>(1+J4763)^(1/365)-1</f>
        <v>1.5318332571911952E-4</v>
      </c>
      <c r="M4763" s="7">
        <f>(1+J4763)^(7/365)-1</f>
        <v>1.07277617361623E-3</v>
      </c>
      <c r="N4763" s="7">
        <f>(1+J4763)^(1/12)-1</f>
        <v>4.6698392000357192E-3</v>
      </c>
      <c r="O4763" s="7">
        <f>(1+J4763)^(1/4)-1</f>
        <v>1.4075041631612439E-2</v>
      </c>
      <c r="P4763" s="7">
        <f>(1+J4763)^(1/2)-1</f>
        <v>2.8348190060156764E-2</v>
      </c>
      <c r="Q4763" s="7">
        <f>(1+J4763)^(1/1)-1</f>
        <v>5.7500000000000107E-2</v>
      </c>
    </row>
    <row r="4764" spans="1:17" hidden="1" x14ac:dyDescent="0.25">
      <c r="A4764" s="2" t="s">
        <v>162</v>
      </c>
      <c r="C4764" s="3">
        <v>45485</v>
      </c>
      <c r="D4764" s="2" t="s">
        <v>695</v>
      </c>
      <c r="E4764" s="3">
        <v>47311</v>
      </c>
      <c r="F4764" s="2">
        <v>5.8999999999999997E-2</v>
      </c>
      <c r="H4764" s="5">
        <v>45485</v>
      </c>
      <c r="I4764" s="5">
        <v>47311</v>
      </c>
      <c r="J4764" s="7">
        <v>5.8999999999999997E-2</v>
      </c>
      <c r="K4764" s="7">
        <v>5.8999999999999997E-2</v>
      </c>
      <c r="L4764" s="7">
        <f>(1+J4764)^(1/365)-1</f>
        <v>1.5706731081777114E-4</v>
      </c>
      <c r="M4764" s="7">
        <f>(1+J4764)^(7/365)-1</f>
        <v>1.0999893843082198E-3</v>
      </c>
      <c r="N4764" s="7">
        <f>(1+J4764)^(1/12)-1</f>
        <v>4.7885173650881185E-3</v>
      </c>
      <c r="O4764" s="7">
        <f>(1+J4764)^(1/4)-1</f>
        <v>1.4434451591148756E-2</v>
      </c>
      <c r="P4764" s="7">
        <f>(1+J4764)^(1/2)-1</f>
        <v>2.9077256575034793E-2</v>
      </c>
      <c r="Q4764" s="7">
        <f>(1+J4764)^(1/1)-1</f>
        <v>5.8999999999999941E-2</v>
      </c>
    </row>
    <row r="4765" spans="1:17" hidden="1" x14ac:dyDescent="0.25">
      <c r="A4765" s="2" t="s">
        <v>156</v>
      </c>
      <c r="B4765" s="2">
        <v>17500</v>
      </c>
      <c r="C4765" s="3">
        <v>45488</v>
      </c>
      <c r="D4765" s="2" t="s">
        <v>690</v>
      </c>
      <c r="E4765" s="3">
        <v>45851</v>
      </c>
      <c r="F4765" s="2">
        <v>7.1599999999999997E-2</v>
      </c>
      <c r="G4765" s="2">
        <v>17500</v>
      </c>
      <c r="H4765" s="5">
        <v>45488</v>
      </c>
      <c r="I4765" s="5">
        <v>45851</v>
      </c>
      <c r="J4765" s="7">
        <v>7.1599999999999997E-2</v>
      </c>
      <c r="K4765" s="7">
        <v>7.1599999999999997E-2</v>
      </c>
      <c r="L4765" s="7">
        <f>(1+J4765)^(1/365)-1</f>
        <v>1.8947783547518249E-4</v>
      </c>
      <c r="M4765" s="7">
        <f>(1+J4765)^(7/365)-1</f>
        <v>1.3270990253153592E-3</v>
      </c>
      <c r="N4765" s="7">
        <f>(1+J4765)^(1/12)-1</f>
        <v>5.7793747418921626E-3</v>
      </c>
      <c r="O4765" s="7">
        <f>(1+J4765)^(1/4)-1</f>
        <v>1.7438520780790334E-2</v>
      </c>
      <c r="P4765" s="7">
        <f>(1+J4765)^(1/2)-1</f>
        <v>3.5181143568602691E-2</v>
      </c>
      <c r="Q4765" s="7">
        <f>(1+J4765)^(1/1)-1</f>
        <v>7.1600000000000108E-2</v>
      </c>
    </row>
    <row r="4766" spans="1:17" hidden="1" x14ac:dyDescent="0.25">
      <c r="A4766" s="2" t="s">
        <v>168</v>
      </c>
      <c r="B4766" s="2">
        <v>11200</v>
      </c>
      <c r="C4766" s="3">
        <v>45488</v>
      </c>
      <c r="D4766" s="2" t="s">
        <v>698</v>
      </c>
      <c r="E4766" s="3">
        <v>46548</v>
      </c>
      <c r="F4766" s="2">
        <v>7.9500000000000001E-2</v>
      </c>
      <c r="G4766" s="2">
        <v>11200</v>
      </c>
      <c r="H4766" s="5">
        <v>45488</v>
      </c>
      <c r="I4766" s="5">
        <v>46548</v>
      </c>
      <c r="J4766" s="7">
        <v>7.9500000000000001E-2</v>
      </c>
      <c r="K4766" s="7">
        <v>7.9500000000000001E-2</v>
      </c>
      <c r="L4766" s="7">
        <f>(1+J4766)^(1/365)-1</f>
        <v>2.0960544626946742E-4</v>
      </c>
      <c r="M4766" s="7">
        <f>(1+J4766)^(7/365)-1</f>
        <v>1.4681610695703728E-3</v>
      </c>
      <c r="N4766" s="7">
        <f>(1+J4766)^(1/12)-1</f>
        <v>6.395193395115184E-3</v>
      </c>
      <c r="O4766" s="7">
        <f>(1+J4766)^(1/4)-1</f>
        <v>1.9308537234836498E-2</v>
      </c>
      <c r="P4766" s="7">
        <f>(1+J4766)^(1/2)-1</f>
        <v>3.8989894079822118E-2</v>
      </c>
      <c r="Q4766" s="7">
        <f>(1+J4766)^(1/1)-1</f>
        <v>7.9499999999999904E-2</v>
      </c>
    </row>
    <row r="4767" spans="1:17" hidden="1" x14ac:dyDescent="0.25">
      <c r="A4767" s="2" t="s">
        <v>168</v>
      </c>
      <c r="B4767" s="2">
        <v>1600</v>
      </c>
      <c r="C4767" s="3">
        <v>45488</v>
      </c>
      <c r="D4767" s="2" t="s">
        <v>695</v>
      </c>
      <c r="E4767" s="3">
        <v>47154</v>
      </c>
      <c r="F4767" s="2">
        <v>7.8399999999999997E-2</v>
      </c>
      <c r="G4767" s="2">
        <v>1600</v>
      </c>
      <c r="H4767" s="5">
        <v>45488</v>
      </c>
      <c r="I4767" s="5">
        <v>47154</v>
      </c>
      <c r="J4767" s="7">
        <v>7.8399999999999997E-2</v>
      </c>
      <c r="K4767" s="7">
        <v>7.8399999999999997E-2</v>
      </c>
      <c r="L4767" s="7">
        <f>(1+J4767)^(1/365)-1</f>
        <v>2.0681168718050813E-4</v>
      </c>
      <c r="M4767" s="7">
        <f>(1+J4767)^(7/365)-1</f>
        <v>1.4485803124746344E-3</v>
      </c>
      <c r="N4767" s="7">
        <f>(1+J4767)^(1/12)-1</f>
        <v>6.309694547193212E-3</v>
      </c>
      <c r="O4767" s="7">
        <f>(1+J4767)^(1/4)-1</f>
        <v>1.9048771580523205E-2</v>
      </c>
      <c r="P4767" s="7">
        <f>(1+J4767)^(1/2)-1</f>
        <v>3.8460398859773592E-2</v>
      </c>
      <c r="Q4767" s="7">
        <f>(1+J4767)^(1/1)-1</f>
        <v>7.8400000000000025E-2</v>
      </c>
    </row>
    <row r="4768" spans="1:17" hidden="1" x14ac:dyDescent="0.25">
      <c r="A4768" s="2" t="s">
        <v>157</v>
      </c>
      <c r="B4768" s="2">
        <v>3242</v>
      </c>
      <c r="C4768" s="3">
        <v>45491</v>
      </c>
      <c r="D4768" s="2" t="s">
        <v>691</v>
      </c>
      <c r="E4768" s="3">
        <v>45672</v>
      </c>
      <c r="F4768" s="2">
        <v>8.9399999999999993E-2</v>
      </c>
      <c r="G4768" s="2">
        <v>3242</v>
      </c>
      <c r="H4768" s="5">
        <v>45491</v>
      </c>
      <c r="I4768" s="5">
        <v>45672</v>
      </c>
      <c r="J4768" s="7">
        <v>8.9399999999999993E-2</v>
      </c>
      <c r="K4768" s="7">
        <v>8.9399999999999993E-2</v>
      </c>
      <c r="L4768" s="7">
        <f>(1+J4768)^(1/365)-1</f>
        <v>2.3462227557691229E-4</v>
      </c>
      <c r="M4768" s="7">
        <f>(1+J4768)^(7/365)-1</f>
        <v>1.6435123810392138E-3</v>
      </c>
      <c r="N4768" s="7">
        <f>(1+J4768)^(1/12)-1</f>
        <v>7.1611094847303658E-3</v>
      </c>
      <c r="O4768" s="7">
        <f>(1+J4768)^(1/4)-1</f>
        <v>2.163754015370567E-2</v>
      </c>
      <c r="P4768" s="7">
        <f>(1+J4768)^(1/2)-1</f>
        <v>4.3743263451314407E-2</v>
      </c>
      <c r="Q4768" s="7">
        <f>(1+J4768)^(1/1)-1</f>
        <v>8.9399999999999924E-2</v>
      </c>
    </row>
    <row r="4769" spans="1:17" hidden="1" x14ac:dyDescent="0.25">
      <c r="A4769" s="2" t="s">
        <v>157</v>
      </c>
      <c r="B4769" s="2">
        <v>1677</v>
      </c>
      <c r="C4769" s="3">
        <v>45491</v>
      </c>
      <c r="D4769" s="2" t="s">
        <v>690</v>
      </c>
      <c r="E4769" s="3">
        <v>45854</v>
      </c>
      <c r="F4769" s="2">
        <v>8.9899999999999994E-2</v>
      </c>
      <c r="G4769" s="2">
        <v>1677</v>
      </c>
      <c r="H4769" s="5">
        <v>45491</v>
      </c>
      <c r="I4769" s="5">
        <v>45854</v>
      </c>
      <c r="J4769" s="7">
        <v>8.9899999999999994E-2</v>
      </c>
      <c r="K4769" s="7">
        <v>8.9899999999999994E-2</v>
      </c>
      <c r="L4769" s="7">
        <f>(1+J4769)^(1/365)-1</f>
        <v>2.3587973008010188E-4</v>
      </c>
      <c r="M4769" s="7">
        <f>(1+J4769)^(7/365)-1</f>
        <v>1.652326994203257E-3</v>
      </c>
      <c r="N4769" s="7">
        <f>(1+J4769)^(1/12)-1</f>
        <v>7.1996226305266475E-3</v>
      </c>
      <c r="O4769" s="7">
        <f>(1+J4769)^(1/4)-1</f>
        <v>2.1754744778960555E-2</v>
      </c>
      <c r="P4769" s="7">
        <f>(1+J4769)^(1/2)-1</f>
        <v>4.3982758478319006E-2</v>
      </c>
      <c r="Q4769" s="7">
        <f>(1+J4769)^(1/1)-1</f>
        <v>8.9900000000000091E-2</v>
      </c>
    </row>
    <row r="4770" spans="1:17" hidden="1" x14ac:dyDescent="0.25">
      <c r="A4770" s="2" t="s">
        <v>165</v>
      </c>
      <c r="B4770" s="2">
        <v>6081</v>
      </c>
      <c r="C4770" s="3">
        <v>45491</v>
      </c>
      <c r="D4770" s="2" t="s">
        <v>698</v>
      </c>
      <c r="E4770" s="3">
        <v>46586</v>
      </c>
      <c r="F4770" s="2">
        <v>9.8799999999999999E-2</v>
      </c>
      <c r="G4770" s="2">
        <v>6081</v>
      </c>
      <c r="H4770" s="5">
        <v>45491</v>
      </c>
      <c r="I4770" s="5">
        <v>46586</v>
      </c>
      <c r="J4770" s="7">
        <v>9.8799999999999999E-2</v>
      </c>
      <c r="K4770" s="7">
        <v>9.8799999999999999E-2</v>
      </c>
      <c r="L4770" s="7">
        <f>(1+J4770)^(1/365)-1</f>
        <v>2.5816667610101263E-4</v>
      </c>
      <c r="M4770" s="7">
        <f>(1+J4770)^(7/365)-1</f>
        <v>1.8085669857863529E-3</v>
      </c>
      <c r="N4770" s="7">
        <f>(1+J4770)^(1/12)-1</f>
        <v>7.8824605671725667E-3</v>
      </c>
      <c r="O4770" s="7">
        <f>(1+J4770)^(1/4)-1</f>
        <v>2.3834271017674435E-2</v>
      </c>
      <c r="P4770" s="7">
        <f>(1+J4770)^(1/2)-1</f>
        <v>4.8236614510292819E-2</v>
      </c>
      <c r="Q4770" s="7">
        <f>(1+J4770)^(1/1)-1</f>
        <v>9.8799999999999999E-2</v>
      </c>
    </row>
    <row r="4771" spans="1:17" hidden="1" x14ac:dyDescent="0.25">
      <c r="A4771" s="2" t="s">
        <v>22</v>
      </c>
      <c r="B4771" s="2">
        <v>14606</v>
      </c>
      <c r="C4771" s="3">
        <v>45492</v>
      </c>
      <c r="D4771" s="2" t="s">
        <v>690</v>
      </c>
      <c r="E4771" s="3">
        <v>45855</v>
      </c>
      <c r="F4771" s="2">
        <v>9.2200000000000004E-2</v>
      </c>
      <c r="G4771" s="2">
        <v>14606</v>
      </c>
      <c r="H4771" s="5">
        <v>45492</v>
      </c>
      <c r="I4771" s="5">
        <v>45855</v>
      </c>
      <c r="J4771" s="7">
        <v>9.2200000000000004E-2</v>
      </c>
      <c r="K4771" s="7">
        <v>9.2200000000000004E-2</v>
      </c>
      <c r="L4771" s="7">
        <f>(1+J4771)^(1/365)-1</f>
        <v>2.4165662093178497E-4</v>
      </c>
      <c r="M4771" s="7">
        <f>(1+J4771)^(7/365)-1</f>
        <v>1.6928231969413066E-3</v>
      </c>
      <c r="N4771" s="7">
        <f>(1+J4771)^(1/12)-1</f>
        <v>7.3765747621890032E-3</v>
      </c>
      <c r="O4771" s="7">
        <f>(1+J4771)^(1/4)-1</f>
        <v>2.2293367240104889E-2</v>
      </c>
      <c r="P4771" s="7">
        <f>(1+J4771)^(1/2)-1</f>
        <v>4.5083728703112058E-2</v>
      </c>
      <c r="Q4771" s="7">
        <f>(1+J4771)^(1/1)-1</f>
        <v>9.220000000000006E-2</v>
      </c>
    </row>
    <row r="4772" spans="1:17" hidden="1" x14ac:dyDescent="0.25">
      <c r="A4772" s="2" t="s">
        <v>79</v>
      </c>
      <c r="B4772" s="2">
        <v>7394</v>
      </c>
      <c r="C4772" s="3">
        <v>45492</v>
      </c>
      <c r="D4772" s="2" t="s">
        <v>698</v>
      </c>
      <c r="E4772" s="3">
        <v>46587</v>
      </c>
      <c r="F4772" s="2">
        <v>8.6699999999999999E-2</v>
      </c>
      <c r="G4772" s="2">
        <v>7394</v>
      </c>
      <c r="H4772" s="5">
        <v>45492</v>
      </c>
      <c r="I4772" s="5">
        <v>46587</v>
      </c>
      <c r="J4772" s="7">
        <v>8.6699999999999999E-2</v>
      </c>
      <c r="K4772" s="7">
        <v>8.6699999999999999E-2</v>
      </c>
      <c r="L4772" s="7">
        <f>(1+J4772)^(1/365)-1</f>
        <v>2.2782206007088135E-4</v>
      </c>
      <c r="M4772" s="7">
        <f>(1+J4772)^(7/365)-1</f>
        <v>1.5958447951645027E-3</v>
      </c>
      <c r="N4772" s="7">
        <f>(1+J4772)^(1/12)-1</f>
        <v>6.9528580837665555E-3</v>
      </c>
      <c r="O4772" s="7">
        <f>(1+J4772)^(1/4)-1</f>
        <v>2.1003937074601575E-2</v>
      </c>
      <c r="P4772" s="7">
        <f>(1+J4772)^(1/2)-1</f>
        <v>4.2449039521836873E-2</v>
      </c>
      <c r="Q4772" s="7">
        <f>(1+J4772)^(1/1)-1</f>
        <v>8.6699999999999999E-2</v>
      </c>
    </row>
    <row r="4773" spans="1:17" hidden="1" x14ac:dyDescent="0.25">
      <c r="A4773" s="2" t="s">
        <v>163</v>
      </c>
      <c r="B4773" s="2">
        <v>15805</v>
      </c>
      <c r="C4773" s="3">
        <v>45496</v>
      </c>
      <c r="D4773" s="2" t="s">
        <v>695</v>
      </c>
      <c r="E4773" s="3">
        <v>47322</v>
      </c>
      <c r="F4773" s="2">
        <v>6.13E-2</v>
      </c>
      <c r="G4773" s="2">
        <v>15805</v>
      </c>
      <c r="H4773" s="5">
        <v>45496</v>
      </c>
      <c r="I4773" s="5">
        <v>47322</v>
      </c>
      <c r="J4773" s="7">
        <v>6.13E-2</v>
      </c>
      <c r="K4773" s="7">
        <v>6.13E-2</v>
      </c>
      <c r="L4773" s="7">
        <f>(1+J4773)^(1/365)-1</f>
        <v>1.6301211184055475E-4</v>
      </c>
      <c r="M4773" s="7">
        <f>(1+J4773)^(7/365)-1</f>
        <v>1.1416429664392602E-3</v>
      </c>
      <c r="N4773" s="7">
        <f>(1+J4773)^(1/12)-1</f>
        <v>4.9701916105215904E-3</v>
      </c>
      <c r="O4773" s="7">
        <f>(1+J4773)^(1/4)-1</f>
        <v>1.4984806023172981E-2</v>
      </c>
      <c r="P4773" s="7">
        <f>(1+J4773)^(1/2)-1</f>
        <v>3.0194156457898025E-2</v>
      </c>
      <c r="Q4773" s="7">
        <f>(1+J4773)^(1/1)-1</f>
        <v>6.129999999999991E-2</v>
      </c>
    </row>
    <row r="4774" spans="1:17" hidden="1" x14ac:dyDescent="0.25">
      <c r="A4774" s="2" t="s">
        <v>163</v>
      </c>
      <c r="B4774" s="2">
        <v>96974</v>
      </c>
      <c r="C4774" s="3">
        <v>45496</v>
      </c>
      <c r="D4774" s="2" t="s">
        <v>694</v>
      </c>
      <c r="E4774" s="3">
        <v>48052</v>
      </c>
      <c r="F4774" s="2">
        <v>0.06</v>
      </c>
      <c r="G4774" s="2">
        <v>96974</v>
      </c>
      <c r="H4774" s="5">
        <v>45496</v>
      </c>
      <c r="I4774" s="5">
        <v>48052</v>
      </c>
      <c r="J4774" s="7">
        <v>0.06</v>
      </c>
      <c r="K4774" s="7">
        <v>0.06</v>
      </c>
      <c r="L4774" s="7">
        <f>(1+J4774)^(1/365)-1</f>
        <v>1.5965358745284597E-4</v>
      </c>
      <c r="M4774" s="7">
        <f>(1+J4774)^(7/365)-1</f>
        <v>1.1181105292519256E-3</v>
      </c>
      <c r="N4774" s="7">
        <f>(1+J4774)^(1/12)-1</f>
        <v>4.8675505653430484E-3</v>
      </c>
      <c r="O4774" s="7">
        <f>(1+J4774)^(1/4)-1</f>
        <v>1.4673846168659299E-2</v>
      </c>
      <c r="P4774" s="7">
        <f>(1+J4774)^(1/2)-1</f>
        <v>2.9563014098699991E-2</v>
      </c>
      <c r="Q4774" s="7">
        <f>(1+J4774)^(1/1)-1</f>
        <v>6.0000000000000053E-2</v>
      </c>
    </row>
    <row r="4775" spans="1:17" hidden="1" x14ac:dyDescent="0.25">
      <c r="A4775" s="2" t="s">
        <v>155</v>
      </c>
      <c r="B4775" s="2">
        <v>15511</v>
      </c>
      <c r="C4775" s="3">
        <v>45497</v>
      </c>
      <c r="D4775" s="2" t="s">
        <v>703</v>
      </c>
      <c r="E4775" s="3">
        <v>45622</v>
      </c>
      <c r="F4775" s="2">
        <v>6.5600000000000006E-2</v>
      </c>
      <c r="G4775" s="2">
        <v>15511</v>
      </c>
      <c r="H4775" s="5">
        <v>45497</v>
      </c>
      <c r="I4775" s="5">
        <v>45622</v>
      </c>
      <c r="J4775" s="7">
        <v>6.5600000000000006E-2</v>
      </c>
      <c r="K4775" s="7">
        <v>6.5600000000000006E-2</v>
      </c>
      <c r="L4775" s="7">
        <f>(1+J4775)^(1/365)-1</f>
        <v>1.7409192156603304E-4</v>
      </c>
      <c r="M4775" s="7">
        <f>(1+J4775)^(7/365)-1</f>
        <v>1.2192801036077228E-3</v>
      </c>
      <c r="N4775" s="7">
        <f>(1+J4775)^(1/12)-1</f>
        <v>5.308877479338614E-3</v>
      </c>
      <c r="O4775" s="7">
        <f>(1+J4775)^(1/4)-1</f>
        <v>1.6011334604646654E-2</v>
      </c>
      <c r="P4775" s="7">
        <f>(1+J4775)^(1/2)-1</f>
        <v>3.2279032045115175E-2</v>
      </c>
      <c r="Q4775" s="7">
        <f>(1+J4775)^(1/1)-1</f>
        <v>6.5600000000000103E-2</v>
      </c>
    </row>
    <row r="4776" spans="1:17" hidden="1" x14ac:dyDescent="0.25">
      <c r="A4776" s="2" t="s">
        <v>155</v>
      </c>
      <c r="B4776" s="2">
        <v>5156</v>
      </c>
      <c r="C4776" s="3">
        <v>45497</v>
      </c>
      <c r="D4776" s="2" t="s">
        <v>690</v>
      </c>
      <c r="E4776" s="3">
        <v>45846</v>
      </c>
      <c r="F4776" s="2">
        <v>6.7699999999999996E-2</v>
      </c>
      <c r="G4776" s="2">
        <v>5156</v>
      </c>
      <c r="H4776" s="5">
        <v>45497</v>
      </c>
      <c r="I4776" s="5">
        <v>45846</v>
      </c>
      <c r="J4776" s="7">
        <v>6.7699999999999996E-2</v>
      </c>
      <c r="K4776" s="7">
        <v>6.7699999999999996E-2</v>
      </c>
      <c r="L4776" s="7">
        <f>(1+J4776)^(1/365)-1</f>
        <v>1.7948679679258284E-4</v>
      </c>
      <c r="M4776" s="7">
        <f>(1+J4776)^(7/365)-1</f>
        <v>1.257084305678724E-3</v>
      </c>
      <c r="N4776" s="7">
        <f>(1+J4776)^(1/12)-1</f>
        <v>5.4738271283234496E-3</v>
      </c>
      <c r="O4776" s="7">
        <f>(1+J4776)^(1/4)-1</f>
        <v>1.6511533746359497E-2</v>
      </c>
      <c r="P4776" s="7">
        <f>(1+J4776)^(1/2)-1</f>
        <v>3.329569823937617E-2</v>
      </c>
      <c r="Q4776" s="7">
        <f>(1+J4776)^(1/1)-1</f>
        <v>6.7700000000000093E-2</v>
      </c>
    </row>
    <row r="4777" spans="1:17" hidden="1" x14ac:dyDescent="0.25">
      <c r="A4777" s="2" t="s">
        <v>90</v>
      </c>
      <c r="B4777" s="2">
        <v>2189</v>
      </c>
      <c r="C4777" s="3">
        <v>45497</v>
      </c>
      <c r="D4777" s="2" t="s">
        <v>690</v>
      </c>
      <c r="E4777" s="3">
        <v>45854</v>
      </c>
      <c r="F4777" s="2">
        <v>0.09</v>
      </c>
      <c r="G4777" s="2">
        <v>2189</v>
      </c>
      <c r="H4777" s="5">
        <v>45497</v>
      </c>
      <c r="I4777" s="5">
        <v>45854</v>
      </c>
      <c r="J4777" s="7">
        <v>0.09</v>
      </c>
      <c r="K4777" s="7">
        <v>0.09</v>
      </c>
      <c r="L4777" s="7">
        <f>(1+J4777)^(1/365)-1</f>
        <v>2.3613115194520695E-4</v>
      </c>
      <c r="M4777" s="7">
        <f>(1+J4777)^(7/365)-1</f>
        <v>1.6540894408811901E-3</v>
      </c>
      <c r="N4777" s="7">
        <f>(1+J4777)^(1/12)-1</f>
        <v>7.2073233161367156E-3</v>
      </c>
      <c r="O4777" s="7">
        <f>(1+J4777)^(1/4)-1</f>
        <v>2.1778180864641117E-2</v>
      </c>
      <c r="P4777" s="7">
        <f>(1+J4777)^(1/2)-1</f>
        <v>4.4030650891055068E-2</v>
      </c>
      <c r="Q4777" s="7">
        <f>(1+J4777)^(1/1)-1</f>
        <v>9.000000000000008E-2</v>
      </c>
    </row>
    <row r="4778" spans="1:17" hidden="1" x14ac:dyDescent="0.25">
      <c r="A4778" s="2" t="s">
        <v>158</v>
      </c>
      <c r="B4778" s="2">
        <v>3500</v>
      </c>
      <c r="C4778" s="3">
        <v>45497</v>
      </c>
      <c r="D4778" s="2" t="s">
        <v>690</v>
      </c>
      <c r="E4778" s="3">
        <v>45846</v>
      </c>
      <c r="F4778" s="2">
        <v>6.7799999999999999E-2</v>
      </c>
      <c r="G4778" s="2">
        <v>3500</v>
      </c>
      <c r="H4778" s="5">
        <v>45497</v>
      </c>
      <c r="I4778" s="5">
        <v>45846</v>
      </c>
      <c r="J4778" s="7">
        <v>6.7799999999999999E-2</v>
      </c>
      <c r="K4778" s="7">
        <v>6.7799999999999999E-2</v>
      </c>
      <c r="L4778" s="7">
        <f>(1+J4778)^(1/365)-1</f>
        <v>1.7974343159732342E-4</v>
      </c>
      <c r="M4778" s="7">
        <f>(1+J4778)^(7/365)-1</f>
        <v>1.2588826861907876E-3</v>
      </c>
      <c r="N4778" s="7">
        <f>(1+J4778)^(1/12)-1</f>
        <v>5.4816744533177086E-3</v>
      </c>
      <c r="O4778" s="7">
        <f>(1+J4778)^(1/4)-1</f>
        <v>1.653533434188148E-2</v>
      </c>
      <c r="P4778" s="7">
        <f>(1+J4778)^(1/2)-1</f>
        <v>3.334408596556071E-2</v>
      </c>
      <c r="Q4778" s="7">
        <f>(1+J4778)^(1/1)-1</f>
        <v>6.7800000000000082E-2</v>
      </c>
    </row>
    <row r="4779" spans="1:17" hidden="1" x14ac:dyDescent="0.25">
      <c r="A4779" s="2" t="s">
        <v>164</v>
      </c>
      <c r="B4779" s="2">
        <v>21572</v>
      </c>
      <c r="C4779" s="3">
        <v>45497</v>
      </c>
      <c r="D4779" s="2" t="s">
        <v>698</v>
      </c>
      <c r="E4779" s="3">
        <v>46592</v>
      </c>
      <c r="F4779" s="2">
        <v>7.6300000000000007E-2</v>
      </c>
      <c r="G4779" s="2">
        <v>21572</v>
      </c>
      <c r="H4779" s="5">
        <v>45497</v>
      </c>
      <c r="I4779" s="5">
        <v>46592</v>
      </c>
      <c r="J4779" s="7">
        <v>7.6300000000000007E-2</v>
      </c>
      <c r="K4779" s="7">
        <v>7.6300000000000007E-2</v>
      </c>
      <c r="L4779" s="7">
        <f>(1+J4779)^(1/365)-1</f>
        <v>2.0147024661865132E-4</v>
      </c>
      <c r="M4779" s="7">
        <f>(1+J4779)^(7/365)-1</f>
        <v>1.4111444080744384E-3</v>
      </c>
      <c r="N4779" s="7">
        <f>(1+J4779)^(1/12)-1</f>
        <v>6.1462472456905726E-3</v>
      </c>
      <c r="O4779" s="7">
        <f>(1+J4779)^(1/4)-1</f>
        <v>1.8552302985506142E-2</v>
      </c>
      <c r="P4779" s="7">
        <f>(1+J4779)^(1/2)-1</f>
        <v>3.7448793917078227E-2</v>
      </c>
      <c r="Q4779" s="7">
        <f>(1+J4779)^(1/1)-1</f>
        <v>7.6300000000000034E-2</v>
      </c>
    </row>
    <row r="4780" spans="1:17" hidden="1" x14ac:dyDescent="0.25">
      <c r="A4780" s="2" t="s">
        <v>164</v>
      </c>
      <c r="B4780" s="2">
        <v>19609</v>
      </c>
      <c r="C4780" s="3">
        <v>45497</v>
      </c>
      <c r="D4780" s="2" t="s">
        <v>695</v>
      </c>
      <c r="E4780" s="3">
        <v>47302</v>
      </c>
      <c r="F4780" s="2">
        <v>6.5100000000000005E-2</v>
      </c>
      <c r="G4780" s="2">
        <v>19609</v>
      </c>
      <c r="H4780" s="5">
        <v>45497</v>
      </c>
      <c r="I4780" s="5">
        <v>47302</v>
      </c>
      <c r="J4780" s="7">
        <v>6.5100000000000005E-2</v>
      </c>
      <c r="K4780" s="7">
        <v>6.5100000000000005E-2</v>
      </c>
      <c r="L4780" s="7">
        <f>(1+J4780)^(1/365)-1</f>
        <v>1.7280586473944481E-4</v>
      </c>
      <c r="M4780" s="7">
        <f>(1+J4780)^(7/365)-1</f>
        <v>1.21026833302329E-3</v>
      </c>
      <c r="N4780" s="7">
        <f>(1+J4780)^(1/12)-1</f>
        <v>5.2695598358027951E-3</v>
      </c>
      <c r="O4780" s="7">
        <f>(1+J4780)^(1/4)-1</f>
        <v>1.5892130616509625E-2</v>
      </c>
      <c r="P4780" s="7">
        <f>(1+J4780)^(1/2)-1</f>
        <v>3.2036821048551545E-2</v>
      </c>
      <c r="Q4780" s="7">
        <f>(1+J4780)^(1/1)-1</f>
        <v>6.5099999999999936E-2</v>
      </c>
    </row>
    <row r="4781" spans="1:17" hidden="1" x14ac:dyDescent="0.25">
      <c r="A4781" s="2" t="s">
        <v>164</v>
      </c>
      <c r="B4781" s="2">
        <v>15152</v>
      </c>
      <c r="C4781" s="3">
        <v>45497</v>
      </c>
      <c r="D4781" s="2" t="s">
        <v>694</v>
      </c>
      <c r="E4781" s="3">
        <v>48039</v>
      </c>
      <c r="F4781" s="2">
        <v>7.5200000000000003E-2</v>
      </c>
      <c r="G4781" s="2">
        <v>15152</v>
      </c>
      <c r="H4781" s="5">
        <v>45497</v>
      </c>
      <c r="I4781" s="5">
        <v>48039</v>
      </c>
      <c r="J4781" s="7">
        <v>7.5200000000000003E-2</v>
      </c>
      <c r="K4781" s="7">
        <v>7.5200000000000003E-2</v>
      </c>
      <c r="L4781" s="7">
        <f>(1+J4781)^(1/365)-1</f>
        <v>1.9866819982228279E-4</v>
      </c>
      <c r="M4781" s="7">
        <f>(1+J4781)^(7/365)-1</f>
        <v>1.3915065233807145E-3</v>
      </c>
      <c r="N4781" s="7">
        <f>(1+J4781)^(1/12)-1</f>
        <v>6.0605152900661263E-3</v>
      </c>
      <c r="O4781" s="7">
        <f>(1+J4781)^(1/4)-1</f>
        <v>1.8291958008732179E-2</v>
      </c>
      <c r="P4781" s="7">
        <f>(1+J4781)^(1/2)-1</f>
        <v>3.691851174525751E-2</v>
      </c>
      <c r="Q4781" s="7">
        <f>(1+J4781)^(1/1)-1</f>
        <v>7.5199999999999934E-2</v>
      </c>
    </row>
    <row r="4782" spans="1:17" hidden="1" x14ac:dyDescent="0.25">
      <c r="A4782" s="2" t="s">
        <v>67</v>
      </c>
      <c r="B4782" s="2">
        <v>12852</v>
      </c>
      <c r="C4782" s="3">
        <v>45498</v>
      </c>
      <c r="D4782" s="2" t="s">
        <v>690</v>
      </c>
      <c r="E4782" s="3">
        <v>45861</v>
      </c>
      <c r="F4782" s="2">
        <v>8.9399999999999993E-2</v>
      </c>
      <c r="G4782" s="2">
        <v>12852</v>
      </c>
      <c r="H4782" s="5">
        <v>45498</v>
      </c>
      <c r="I4782" s="5">
        <v>45861</v>
      </c>
      <c r="J4782" s="7">
        <v>8.9399999999999993E-2</v>
      </c>
      <c r="K4782" s="7">
        <v>8.9399999999999993E-2</v>
      </c>
      <c r="L4782" s="7">
        <f>(1+J4782)^(1/365)-1</f>
        <v>2.3462227557691229E-4</v>
      </c>
      <c r="M4782" s="7">
        <f>(1+J4782)^(7/365)-1</f>
        <v>1.6435123810392138E-3</v>
      </c>
      <c r="N4782" s="7">
        <f>(1+J4782)^(1/12)-1</f>
        <v>7.1611094847303658E-3</v>
      </c>
      <c r="O4782" s="7">
        <f>(1+J4782)^(1/4)-1</f>
        <v>2.163754015370567E-2</v>
      </c>
      <c r="P4782" s="7">
        <f>(1+J4782)^(1/2)-1</f>
        <v>4.3743263451314407E-2</v>
      </c>
      <c r="Q4782" s="7">
        <f>(1+J4782)^(1/1)-1</f>
        <v>8.9399999999999924E-2</v>
      </c>
    </row>
    <row r="4783" spans="1:17" hidden="1" x14ac:dyDescent="0.25">
      <c r="A4783" s="2" t="s">
        <v>166</v>
      </c>
      <c r="B4783" s="2">
        <v>12541</v>
      </c>
      <c r="C4783" s="3">
        <v>45498</v>
      </c>
      <c r="D4783" s="2" t="s">
        <v>698</v>
      </c>
      <c r="E4783" s="3">
        <v>46510</v>
      </c>
      <c r="F4783" s="2">
        <v>9.4399999999999998E-2</v>
      </c>
      <c r="G4783" s="2">
        <v>12541</v>
      </c>
      <c r="H4783" s="5">
        <v>45498</v>
      </c>
      <c r="I4783" s="5">
        <v>46510</v>
      </c>
      <c r="J4783" s="7">
        <v>9.4399999999999998E-2</v>
      </c>
      <c r="K4783" s="7">
        <v>9.4399999999999998E-2</v>
      </c>
      <c r="L4783" s="7">
        <f>(1+J4783)^(1/365)-1</f>
        <v>2.4717100168158979E-4</v>
      </c>
      <c r="M4783" s="7">
        <f>(1+J4783)^(7/365)-1</f>
        <v>1.7314805040056225E-3</v>
      </c>
      <c r="N4783" s="7">
        <f>(1+J4783)^(1/12)-1</f>
        <v>7.5455139859701426E-3</v>
      </c>
      <c r="O4783" s="7">
        <f>(1+J4783)^(1/4)-1</f>
        <v>2.2807775904036376E-2</v>
      </c>
      <c r="P4783" s="7">
        <f>(1+J4783)^(1/2)-1</f>
        <v>4.6135746449761594E-2</v>
      </c>
      <c r="Q4783" s="7">
        <f>(1+J4783)^(1/1)-1</f>
        <v>9.4400000000000039E-2</v>
      </c>
    </row>
    <row r="4784" spans="1:17" hidden="1" x14ac:dyDescent="0.25">
      <c r="A4784" s="2" t="s">
        <v>155</v>
      </c>
      <c r="B4784" s="2">
        <v>11718</v>
      </c>
      <c r="C4784" s="3">
        <v>45500</v>
      </c>
      <c r="D4784" s="2" t="s">
        <v>690</v>
      </c>
      <c r="E4784" s="3">
        <v>45811</v>
      </c>
      <c r="F4784" s="2">
        <v>6.8000000000000005E-2</v>
      </c>
      <c r="G4784" s="2">
        <v>11718</v>
      </c>
      <c r="H4784" s="5">
        <v>45500</v>
      </c>
      <c r="I4784" s="5">
        <v>45811</v>
      </c>
      <c r="J4784" s="7">
        <v>6.8000000000000005E-2</v>
      </c>
      <c r="K4784" s="7">
        <v>6.8000000000000005E-2</v>
      </c>
      <c r="L4784" s="7">
        <f>(1+J4784)^(1/365)-1</f>
        <v>1.8025662930987174E-4</v>
      </c>
      <c r="M4784" s="7">
        <f>(1+J4784)^(7/365)-1</f>
        <v>1.2624789517001744E-3</v>
      </c>
      <c r="N4784" s="7">
        <f>(1+J4784)^(1/12)-1</f>
        <v>5.4973670825229082E-3</v>
      </c>
      <c r="O4784" s="7">
        <f>(1+J4784)^(1/4)-1</f>
        <v>1.6582930518265648E-2</v>
      </c>
      <c r="P4784" s="7">
        <f>(1+J4784)^(1/2)-1</f>
        <v>3.3440854621105132E-2</v>
      </c>
      <c r="Q4784" s="7">
        <f>(1+J4784)^(1/1)-1</f>
        <v>6.800000000000006E-2</v>
      </c>
    </row>
    <row r="4785" spans="1:17" hidden="1" x14ac:dyDescent="0.25">
      <c r="A4785" s="2" t="s">
        <v>164</v>
      </c>
      <c r="B4785" s="2">
        <v>10000</v>
      </c>
      <c r="C4785" s="3">
        <v>45500</v>
      </c>
      <c r="D4785" s="2" t="s">
        <v>698</v>
      </c>
      <c r="E4785" s="3">
        <v>46543</v>
      </c>
      <c r="F4785" s="2">
        <v>7.6600000000000001E-2</v>
      </c>
      <c r="G4785" s="2">
        <v>10000</v>
      </c>
      <c r="H4785" s="5">
        <v>45500</v>
      </c>
      <c r="I4785" s="5">
        <v>46543</v>
      </c>
      <c r="J4785" s="7">
        <v>7.6600000000000001E-2</v>
      </c>
      <c r="K4785" s="7">
        <v>7.6600000000000001E-2</v>
      </c>
      <c r="L4785" s="7">
        <f>(1+J4785)^(1/365)-1</f>
        <v>2.0223394555429763E-4</v>
      </c>
      <c r="M4785" s="7">
        <f>(1+J4785)^(7/365)-1</f>
        <v>1.416496778370524E-3</v>
      </c>
      <c r="N4785" s="7">
        <f>(1+J4785)^(1/12)-1</f>
        <v>6.1696147485346131E-3</v>
      </c>
      <c r="O4785" s="7">
        <f>(1+J4785)^(1/4)-1</f>
        <v>1.8623271525157303E-2</v>
      </c>
      <c r="P4785" s="7">
        <f>(1+J4785)^(1/2)-1</f>
        <v>3.7593369292614476E-2</v>
      </c>
      <c r="Q4785" s="7">
        <f>(1+J4785)^(1/1)-1</f>
        <v>7.6600000000000001E-2</v>
      </c>
    </row>
    <row r="4786" spans="1:17" hidden="1" x14ac:dyDescent="0.25">
      <c r="A4786" s="2" t="s">
        <v>156</v>
      </c>
      <c r="B4786" s="2">
        <v>18600</v>
      </c>
      <c r="C4786" s="3">
        <v>45502</v>
      </c>
      <c r="D4786" s="2" t="s">
        <v>690</v>
      </c>
      <c r="E4786" s="3">
        <v>45865</v>
      </c>
      <c r="F4786" s="2">
        <v>6.9599999999999995E-2</v>
      </c>
      <c r="G4786" s="2">
        <v>18600</v>
      </c>
      <c r="H4786" s="5">
        <v>45502</v>
      </c>
      <c r="I4786" s="5">
        <v>45865</v>
      </c>
      <c r="J4786" s="7">
        <v>6.9599999999999995E-2</v>
      </c>
      <c r="K4786" s="7">
        <v>6.9599999999999995E-2</v>
      </c>
      <c r="L4786" s="7">
        <f>(1+J4786)^(1/365)-1</f>
        <v>1.8435876405864526E-4</v>
      </c>
      <c r="M4786" s="7">
        <f>(1+J4786)^(7/365)-1</f>
        <v>1.2912253189933942E-3</v>
      </c>
      <c r="N4786" s="7">
        <f>(1+J4786)^(1/12)-1</f>
        <v>5.6228112286857979E-3</v>
      </c>
      <c r="O4786" s="7">
        <f>(1+J4786)^(1/4)-1</f>
        <v>1.6963459475231923E-2</v>
      </c>
      <c r="P4786" s="7">
        <f>(1+J4786)^(1/2)-1</f>
        <v>3.4214677907831614E-2</v>
      </c>
      <c r="Q4786" s="7">
        <f>(1+J4786)^(1/1)-1</f>
        <v>6.9599999999999884E-2</v>
      </c>
    </row>
    <row r="4787" spans="1:17" hidden="1" x14ac:dyDescent="0.25">
      <c r="A4787" s="2" t="s">
        <v>168</v>
      </c>
      <c r="B4787" s="2">
        <v>11300</v>
      </c>
      <c r="C4787" s="3">
        <v>45502</v>
      </c>
      <c r="D4787" s="2" t="s">
        <v>698</v>
      </c>
      <c r="E4787" s="3">
        <v>46597</v>
      </c>
      <c r="F4787" s="2">
        <v>7.6899999999999996E-2</v>
      </c>
      <c r="G4787" s="2">
        <v>11300</v>
      </c>
      <c r="H4787" s="5">
        <v>45502</v>
      </c>
      <c r="I4787" s="5">
        <v>46597</v>
      </c>
      <c r="J4787" s="7">
        <v>7.6899999999999996E-2</v>
      </c>
      <c r="K4787" s="7">
        <v>7.6899999999999996E-2</v>
      </c>
      <c r="L4787" s="7">
        <f>(1+J4787)^(1/365)-1</f>
        <v>2.0299743229412748E-4</v>
      </c>
      <c r="M4787" s="7">
        <f>(1+J4787)^(7/365)-1</f>
        <v>1.4218476860048401E-3</v>
      </c>
      <c r="N4787" s="7">
        <f>(1+J4787)^(1/12)-1</f>
        <v>6.1929762832915181E-3</v>
      </c>
      <c r="O4787" s="7">
        <f>(1+J4787)^(1/4)-1</f>
        <v>1.8694225234552997E-2</v>
      </c>
      <c r="P4787" s="7">
        <f>(1+J4787)^(1/2)-1</f>
        <v>3.7737924526226374E-2</v>
      </c>
      <c r="Q4787" s="7">
        <f>(1+J4787)^(1/1)-1</f>
        <v>7.6899999999999968E-2</v>
      </c>
    </row>
    <row r="4788" spans="1:17" hidden="1" x14ac:dyDescent="0.25">
      <c r="A4788" s="2" t="s">
        <v>168</v>
      </c>
      <c r="B4788" s="2">
        <v>2200</v>
      </c>
      <c r="C4788" s="3">
        <v>45502</v>
      </c>
      <c r="D4788" s="2" t="s">
        <v>695</v>
      </c>
      <c r="E4788" s="3">
        <v>47154</v>
      </c>
      <c r="F4788" s="2">
        <v>7.8E-2</v>
      </c>
      <c r="G4788" s="2">
        <v>2200</v>
      </c>
      <c r="H4788" s="5">
        <v>45502</v>
      </c>
      <c r="I4788" s="5">
        <v>47154</v>
      </c>
      <c r="J4788" s="7">
        <v>7.8E-2</v>
      </c>
      <c r="K4788" s="7">
        <v>7.8E-2</v>
      </c>
      <c r="L4788" s="7">
        <f>(1+J4788)^(1/365)-1</f>
        <v>2.0579507012485898E-4</v>
      </c>
      <c r="M4788" s="7">
        <f>(1+J4788)^(7/365)-1</f>
        <v>1.4414551798160868E-3</v>
      </c>
      <c r="N4788" s="7">
        <f>(1+J4788)^(1/12)-1</f>
        <v>6.2785842352273136E-3</v>
      </c>
      <c r="O4788" s="7">
        <f>(1+J4788)^(1/4)-1</f>
        <v>1.8954262071361416E-2</v>
      </c>
      <c r="P4788" s="7">
        <f>(1+J4788)^(1/2)-1</f>
        <v>3.8267788193392827E-2</v>
      </c>
      <c r="Q4788" s="7">
        <f>(1+J4788)^(1/1)-1</f>
        <v>7.8000000000000069E-2</v>
      </c>
    </row>
    <row r="4789" spans="1:17" hidden="1" x14ac:dyDescent="0.25">
      <c r="A4789" s="2" t="s">
        <v>159</v>
      </c>
      <c r="B4789" s="2">
        <v>3000</v>
      </c>
      <c r="C4789" s="3">
        <v>45503</v>
      </c>
      <c r="D4789" s="2" t="s">
        <v>704</v>
      </c>
      <c r="E4789" s="3">
        <v>45564</v>
      </c>
      <c r="F4789" s="2">
        <v>6.4799999999999996E-2</v>
      </c>
      <c r="G4789" s="2">
        <v>3000</v>
      </c>
      <c r="H4789" s="5">
        <v>45503</v>
      </c>
      <c r="I4789" s="5">
        <v>45564</v>
      </c>
      <c r="J4789" s="7">
        <v>6.4799999999999996E-2</v>
      </c>
      <c r="K4789" s="7">
        <v>6.4799999999999996E-2</v>
      </c>
      <c r="L4789" s="7">
        <f>(1+J4789)^(1/365)-1</f>
        <v>1.7203394161757757E-4</v>
      </c>
      <c r="M4789" s="7">
        <f>(1+J4789)^(7/365)-1</f>
        <v>1.2048592787738954E-3</v>
      </c>
      <c r="N4789" s="7">
        <f>(1+J4789)^(1/12)-1</f>
        <v>5.2459611277158036E-3</v>
      </c>
      <c r="O4789" s="7">
        <f>(1+J4789)^(1/4)-1</f>
        <v>1.5820588077025688E-2</v>
      </c>
      <c r="P4789" s="7">
        <f>(1+J4789)^(1/2)-1</f>
        <v>3.1891467161154541E-2</v>
      </c>
      <c r="Q4789" s="7">
        <f>(1+J4789)^(1/1)-1</f>
        <v>6.4799999999999969E-2</v>
      </c>
    </row>
    <row r="4790" spans="1:17" hidden="1" x14ac:dyDescent="0.25">
      <c r="A4790" s="2" t="s">
        <v>159</v>
      </c>
      <c r="B4790" s="2">
        <v>63268</v>
      </c>
      <c r="C4790" s="3">
        <v>45503</v>
      </c>
      <c r="D4790" s="2" t="s">
        <v>692</v>
      </c>
      <c r="E4790" s="3">
        <v>45593</v>
      </c>
      <c r="F4790" s="2">
        <v>6.6000000000000003E-2</v>
      </c>
      <c r="G4790" s="2">
        <v>63268</v>
      </c>
      <c r="H4790" s="5">
        <v>45503</v>
      </c>
      <c r="I4790" s="5">
        <v>45593</v>
      </c>
      <c r="J4790" s="7">
        <v>6.6000000000000003E-2</v>
      </c>
      <c r="K4790" s="7">
        <v>6.6000000000000003E-2</v>
      </c>
      <c r="L4790" s="7">
        <f>(1+J4790)^(1/365)-1</f>
        <v>1.7512033381317238E-4</v>
      </c>
      <c r="M4790" s="7">
        <f>(1+J4790)^(7/365)-1</f>
        <v>1.2264865344480125E-3</v>
      </c>
      <c r="N4790" s="7">
        <f>(1+J4790)^(1/12)-1</f>
        <v>5.3403194199830306E-3</v>
      </c>
      <c r="O4790" s="7">
        <f>(1+J4790)^(1/4)-1</f>
        <v>1.6106667595102708E-2</v>
      </c>
      <c r="P4790" s="7">
        <f>(1+J4790)^(1/2)-1</f>
        <v>3.2472759931224449E-2</v>
      </c>
      <c r="Q4790" s="7">
        <f>(1+J4790)^(1/1)-1</f>
        <v>6.6000000000000059E-2</v>
      </c>
    </row>
    <row r="4791" spans="1:17" hidden="1" x14ac:dyDescent="0.25">
      <c r="A4791" s="2" t="s">
        <v>155</v>
      </c>
      <c r="B4791" s="2">
        <v>22000</v>
      </c>
      <c r="C4791" s="3">
        <v>45504</v>
      </c>
      <c r="D4791" s="2" t="s">
        <v>692</v>
      </c>
      <c r="E4791" s="3">
        <v>45594</v>
      </c>
      <c r="F4791" s="2">
        <v>6.4699999999999994E-2</v>
      </c>
      <c r="G4791" s="2">
        <v>22000</v>
      </c>
      <c r="H4791" s="5">
        <v>45504</v>
      </c>
      <c r="I4791" s="5">
        <v>45594</v>
      </c>
      <c r="J4791" s="7">
        <v>6.4699999999999994E-2</v>
      </c>
      <c r="K4791" s="7">
        <v>6.4699999999999994E-2</v>
      </c>
      <c r="L4791" s="7">
        <f>(1+J4791)^(1/365)-1</f>
        <v>1.7177658571232435E-4</v>
      </c>
      <c r="M4791" s="7">
        <f>(1+J4791)^(7/365)-1</f>
        <v>1.203055928522323E-3</v>
      </c>
      <c r="N4791" s="7">
        <f>(1+J4791)^(1/12)-1</f>
        <v>5.2380935372950965E-3</v>
      </c>
      <c r="O4791" s="7">
        <f>(1+J4791)^(1/4)-1</f>
        <v>1.579673720444208E-2</v>
      </c>
      <c r="P4791" s="7">
        <f>(1+J4791)^(1/2)-1</f>
        <v>3.1843011315190406E-2</v>
      </c>
      <c r="Q4791" s="7">
        <f>(1+J4791)^(1/1)-1</f>
        <v>6.469999999999998E-2</v>
      </c>
    </row>
    <row r="4792" spans="1:17" hidden="1" x14ac:dyDescent="0.25">
      <c r="A4792" s="2" t="s">
        <v>164</v>
      </c>
      <c r="B4792" s="2">
        <v>29113</v>
      </c>
      <c r="C4792" s="3">
        <v>45504</v>
      </c>
      <c r="D4792" s="2" t="s">
        <v>698</v>
      </c>
      <c r="E4792" s="3">
        <v>46599</v>
      </c>
      <c r="F4792" s="2">
        <v>6.9500000000000006E-2</v>
      </c>
      <c r="G4792" s="2">
        <v>29113</v>
      </c>
      <c r="H4792" s="5">
        <v>45504</v>
      </c>
      <c r="I4792" s="5">
        <v>46599</v>
      </c>
      <c r="J4792" s="7">
        <v>6.9500000000000006E-2</v>
      </c>
      <c r="K4792" s="7">
        <v>6.9500000000000006E-2</v>
      </c>
      <c r="L4792" s="7">
        <f>(1+J4792)^(1/365)-1</f>
        <v>1.8410255997558522E-4</v>
      </c>
      <c r="M4792" s="7">
        <f>(1+J4792)^(7/365)-1</f>
        <v>1.289429907071149E-3</v>
      </c>
      <c r="N4792" s="7">
        <f>(1+J4792)^(1/12)-1</f>
        <v>5.6149760106474211E-3</v>
      </c>
      <c r="O4792" s="7">
        <f>(1+J4792)^(1/4)-1</f>
        <v>1.6939688927457341E-2</v>
      </c>
      <c r="P4792" s="7">
        <f>(1+J4792)^(1/2)-1</f>
        <v>3.4166330915873511E-2</v>
      </c>
      <c r="Q4792" s="7">
        <f>(1+J4792)^(1/1)-1</f>
        <v>6.9500000000000117E-2</v>
      </c>
    </row>
    <row r="4793" spans="1:17" hidden="1" x14ac:dyDescent="0.25">
      <c r="A4793" s="2" t="s">
        <v>164</v>
      </c>
      <c r="B4793" s="2">
        <v>2000</v>
      </c>
      <c r="C4793" s="3">
        <v>45504</v>
      </c>
      <c r="D4793" s="2" t="s">
        <v>695</v>
      </c>
      <c r="E4793" s="3">
        <v>47330</v>
      </c>
      <c r="F4793" s="2">
        <v>5.8999999999999997E-2</v>
      </c>
      <c r="G4793" s="2">
        <v>2000</v>
      </c>
      <c r="H4793" s="5">
        <v>45504</v>
      </c>
      <c r="I4793" s="5">
        <v>47330</v>
      </c>
      <c r="J4793" s="7">
        <v>5.8999999999999997E-2</v>
      </c>
      <c r="K4793" s="7">
        <v>5.8999999999999997E-2</v>
      </c>
      <c r="L4793" s="7">
        <f>(1+J4793)^(1/365)-1</f>
        <v>1.5706731081777114E-4</v>
      </c>
      <c r="M4793" s="7">
        <f>(1+J4793)^(7/365)-1</f>
        <v>1.0999893843082198E-3</v>
      </c>
      <c r="N4793" s="7">
        <f>(1+J4793)^(1/12)-1</f>
        <v>4.7885173650881185E-3</v>
      </c>
      <c r="O4793" s="7">
        <f>(1+J4793)^(1/4)-1</f>
        <v>1.4434451591148756E-2</v>
      </c>
      <c r="P4793" s="7">
        <f>(1+J4793)^(1/2)-1</f>
        <v>2.9077256575034793E-2</v>
      </c>
      <c r="Q4793" s="7">
        <f>(1+J4793)^(1/1)-1</f>
        <v>5.8999999999999941E-2</v>
      </c>
    </row>
    <row r="4794" spans="1:17" hidden="1" x14ac:dyDescent="0.25">
      <c r="A4794" s="2" t="s">
        <v>164</v>
      </c>
      <c r="B4794" s="2">
        <v>21233</v>
      </c>
      <c r="C4794" s="3">
        <v>45504</v>
      </c>
      <c r="D4794" s="2" t="s">
        <v>694</v>
      </c>
      <c r="E4794" s="3">
        <v>48039</v>
      </c>
      <c r="F4794" s="2">
        <v>7.5200000000000003E-2</v>
      </c>
      <c r="G4794" s="2">
        <v>21233</v>
      </c>
      <c r="H4794" s="5">
        <v>45504</v>
      </c>
      <c r="I4794" s="5">
        <v>48039</v>
      </c>
      <c r="J4794" s="7">
        <v>7.5200000000000003E-2</v>
      </c>
      <c r="K4794" s="7">
        <v>7.5200000000000003E-2</v>
      </c>
      <c r="L4794" s="7">
        <f>(1+J4794)^(1/365)-1</f>
        <v>1.9866819982228279E-4</v>
      </c>
      <c r="M4794" s="7">
        <f>(1+J4794)^(7/365)-1</f>
        <v>1.3915065233807145E-3</v>
      </c>
      <c r="N4794" s="7">
        <f>(1+J4794)^(1/12)-1</f>
        <v>6.0605152900661263E-3</v>
      </c>
      <c r="O4794" s="7">
        <f>(1+J4794)^(1/4)-1</f>
        <v>1.8291958008732179E-2</v>
      </c>
      <c r="P4794" s="7">
        <f>(1+J4794)^(1/2)-1</f>
        <v>3.691851174525751E-2</v>
      </c>
      <c r="Q4794" s="7">
        <f>(1+J4794)^(1/1)-1</f>
        <v>7.5199999999999934E-2</v>
      </c>
    </row>
    <row r="4795" spans="1:17" hidden="1" x14ac:dyDescent="0.25">
      <c r="A4795" s="2" t="s">
        <v>163</v>
      </c>
      <c r="B4795" s="2">
        <v>3933</v>
      </c>
      <c r="C4795" s="2" t="s">
        <v>502</v>
      </c>
      <c r="D4795" s="2" t="s">
        <v>698</v>
      </c>
      <c r="E4795" s="3">
        <v>46604</v>
      </c>
      <c r="F4795" s="2">
        <v>7.9399999999999998E-2</v>
      </c>
      <c r="G4795" s="2">
        <v>3933</v>
      </c>
      <c r="H4795" s="5">
        <v>45505</v>
      </c>
      <c r="I4795" s="5">
        <v>46604</v>
      </c>
      <c r="J4795" s="7">
        <v>7.9399999999999998E-2</v>
      </c>
      <c r="K4795" s="7">
        <v>7.9399999999999998E-2</v>
      </c>
      <c r="L4795" s="7">
        <f>(1+J4795)^(1/365)-1</f>
        <v>2.0935158551238509E-4</v>
      </c>
      <c r="M4795" s="7">
        <f>(1+J4795)^(7/365)-1</f>
        <v>1.4663818096085635E-3</v>
      </c>
      <c r="N4795" s="7">
        <f>(1+J4795)^(1/12)-1</f>
        <v>6.3874240734742571E-3</v>
      </c>
      <c r="O4795" s="7">
        <f>(1+J4795)^(1/4)-1</f>
        <v>1.9284930381010756E-2</v>
      </c>
      <c r="P4795" s="7">
        <f>(1+J4795)^(1/2)-1</f>
        <v>3.8941769301821694E-2</v>
      </c>
      <c r="Q4795" s="7">
        <f>(1+J4795)^(1/1)-1</f>
        <v>7.9399999999999915E-2</v>
      </c>
    </row>
    <row r="4796" spans="1:17" hidden="1" x14ac:dyDescent="0.25">
      <c r="A4796" s="2" t="s">
        <v>163</v>
      </c>
      <c r="B4796" s="2">
        <v>12154</v>
      </c>
      <c r="C4796" s="2" t="s">
        <v>502</v>
      </c>
      <c r="D4796" s="2" t="s">
        <v>695</v>
      </c>
      <c r="E4796" s="3">
        <v>47335</v>
      </c>
      <c r="F4796" s="2">
        <v>7.7700000000000005E-2</v>
      </c>
      <c r="G4796" s="2">
        <v>12154</v>
      </c>
      <c r="H4796" s="5">
        <v>45505</v>
      </c>
      <c r="I4796" s="5">
        <v>47335</v>
      </c>
      <c r="J4796" s="7">
        <v>7.7700000000000005E-2</v>
      </c>
      <c r="K4796" s="7">
        <v>7.7700000000000005E-2</v>
      </c>
      <c r="L4796" s="7">
        <f>(1+J4796)^(1/365)-1</f>
        <v>2.0503236042790363E-4</v>
      </c>
      <c r="M4796" s="7">
        <f>(1+J4796)^(7/365)-1</f>
        <v>1.4361096283750374E-3</v>
      </c>
      <c r="N4796" s="7">
        <f>(1+J4796)^(1/12)-1</f>
        <v>6.2552445562169545E-3</v>
      </c>
      <c r="O4796" s="7">
        <f>(1+J4796)^(1/4)-1</f>
        <v>1.8883362677762694E-2</v>
      </c>
      <c r="P4796" s="7">
        <f>(1+J4796)^(1/2)-1</f>
        <v>3.8123306741545182E-2</v>
      </c>
      <c r="Q4796" s="7">
        <f>(1+J4796)^(1/1)-1</f>
        <v>7.7700000000000102E-2</v>
      </c>
    </row>
    <row r="4797" spans="1:17" hidden="1" x14ac:dyDescent="0.25">
      <c r="A4797" s="2" t="s">
        <v>163</v>
      </c>
      <c r="B4797" s="2">
        <v>5852</v>
      </c>
      <c r="C4797" s="2" t="s">
        <v>502</v>
      </c>
      <c r="D4797" s="2" t="s">
        <v>694</v>
      </c>
      <c r="E4797" s="3">
        <v>48065</v>
      </c>
      <c r="F4797" s="2">
        <v>7.7799999999999994E-2</v>
      </c>
      <c r="G4797" s="2">
        <v>5852</v>
      </c>
      <c r="H4797" s="5">
        <v>45505</v>
      </c>
      <c r="I4797" s="5">
        <v>48065</v>
      </c>
      <c r="J4797" s="7">
        <v>7.7799999999999994E-2</v>
      </c>
      <c r="K4797" s="7">
        <v>7.7799999999999994E-2</v>
      </c>
      <c r="L4797" s="7">
        <f>(1+J4797)^(1/365)-1</f>
        <v>2.0528662051710889E-4</v>
      </c>
      <c r="M4797" s="7">
        <f>(1+J4797)^(7/365)-1</f>
        <v>1.4378916410051623E-3</v>
      </c>
      <c r="N4797" s="7">
        <f>(1+J4797)^(1/12)-1</f>
        <v>6.2630251108877211E-3</v>
      </c>
      <c r="O4797" s="7">
        <f>(1+J4797)^(1/4)-1</f>
        <v>1.8906997453470131E-2</v>
      </c>
      <c r="P4797" s="7">
        <f>(1+J4797)^(1/2)-1</f>
        <v>3.8171469459645779E-2</v>
      </c>
      <c r="Q4797" s="7">
        <f>(1+J4797)^(1/1)-1</f>
        <v>7.7800000000000091E-2</v>
      </c>
    </row>
    <row r="4798" spans="1:17" hidden="1" x14ac:dyDescent="0.25">
      <c r="A4798" s="2" t="s">
        <v>164</v>
      </c>
      <c r="B4798" s="2">
        <v>6155</v>
      </c>
      <c r="C4798" s="2" t="s">
        <v>502</v>
      </c>
      <c r="D4798" s="2" t="s">
        <v>698</v>
      </c>
      <c r="E4798" s="3">
        <v>46607</v>
      </c>
      <c r="F4798" s="2">
        <v>7.5499999999999998E-2</v>
      </c>
      <c r="G4798" s="2">
        <v>6155</v>
      </c>
      <c r="H4798" s="5">
        <v>45505</v>
      </c>
      <c r="I4798" s="5">
        <v>46607</v>
      </c>
      <c r="J4798" s="7">
        <v>7.5499999999999998E-2</v>
      </c>
      <c r="K4798" s="7">
        <v>7.5499999999999998E-2</v>
      </c>
      <c r="L4798" s="7">
        <f>(1+J4798)^(1/365)-1</f>
        <v>1.9943267782185359E-4</v>
      </c>
      <c r="M4798" s="7">
        <f>(1+J4798)^(7/365)-1</f>
        <v>1.3968642636843498E-3</v>
      </c>
      <c r="N4798" s="7">
        <f>(1+J4798)^(1/12)-1</f>
        <v>6.0839047031984173E-3</v>
      </c>
      <c r="O4798" s="7">
        <f>(1+J4798)^(1/4)-1</f>
        <v>1.8362980987926658E-2</v>
      </c>
      <c r="P4798" s="7">
        <f>(1+J4798)^(1/2)-1</f>
        <v>3.7063161046616333E-2</v>
      </c>
      <c r="Q4798" s="7">
        <f>(1+J4798)^(1/1)-1</f>
        <v>7.5499999999999901E-2</v>
      </c>
    </row>
    <row r="4799" spans="1:17" hidden="1" x14ac:dyDescent="0.25">
      <c r="A4799" s="2" t="s">
        <v>164</v>
      </c>
      <c r="B4799" s="2">
        <v>36050</v>
      </c>
      <c r="C4799" s="2" t="s">
        <v>502</v>
      </c>
      <c r="D4799" s="2" t="s">
        <v>695</v>
      </c>
      <c r="E4799" s="3">
        <v>47330</v>
      </c>
      <c r="F4799" s="2">
        <v>6.8500000000000005E-2</v>
      </c>
      <c r="G4799" s="2">
        <v>36050</v>
      </c>
      <c r="H4799" s="5">
        <v>45505</v>
      </c>
      <c r="I4799" s="5">
        <v>47330</v>
      </c>
      <c r="J4799" s="7">
        <v>6.8500000000000005E-2</v>
      </c>
      <c r="K4799" s="7">
        <v>6.8500000000000005E-2</v>
      </c>
      <c r="L4799" s="7">
        <f>(1+J4799)^(1/365)-1</f>
        <v>1.8153920440378002E-4</v>
      </c>
      <c r="M4799" s="7">
        <f>(1+J4799)^(7/365)-1</f>
        <v>1.2714667264024371E-3</v>
      </c>
      <c r="N4799" s="7">
        <f>(1+J4799)^(1/12)-1</f>
        <v>5.5365868732712986E-3</v>
      </c>
      <c r="O4799" s="7">
        <f>(1+J4799)^(1/4)-1</f>
        <v>1.670189171982428E-2</v>
      </c>
      <c r="P4799" s="7">
        <f>(1+J4799)^(1/2)-1</f>
        <v>3.3682736626669207E-2</v>
      </c>
      <c r="Q4799" s="7">
        <f>(1+J4799)^(1/1)-1</f>
        <v>6.8500000000000005E-2</v>
      </c>
    </row>
    <row r="4800" spans="1:17" hidden="1" x14ac:dyDescent="0.25">
      <c r="A4800" s="2" t="s">
        <v>164</v>
      </c>
      <c r="B4800" s="2">
        <v>11800</v>
      </c>
      <c r="C4800" s="2" t="s">
        <v>502</v>
      </c>
      <c r="D4800" s="2" t="s">
        <v>694</v>
      </c>
      <c r="E4800" s="3">
        <v>48068</v>
      </c>
      <c r="F4800" s="2">
        <v>0.06</v>
      </c>
      <c r="G4800" s="2">
        <v>11800</v>
      </c>
      <c r="H4800" s="5">
        <v>45505</v>
      </c>
      <c r="I4800" s="5">
        <v>48068</v>
      </c>
      <c r="J4800" s="7">
        <v>0.06</v>
      </c>
      <c r="K4800" s="7">
        <v>0.06</v>
      </c>
      <c r="L4800" s="7">
        <f>(1+J4800)^(1/365)-1</f>
        <v>1.5965358745284597E-4</v>
      </c>
      <c r="M4800" s="7">
        <f>(1+J4800)^(7/365)-1</f>
        <v>1.1181105292519256E-3</v>
      </c>
      <c r="N4800" s="7">
        <f>(1+J4800)^(1/12)-1</f>
        <v>4.8675505653430484E-3</v>
      </c>
      <c r="O4800" s="7">
        <f>(1+J4800)^(1/4)-1</f>
        <v>1.4673846168659299E-2</v>
      </c>
      <c r="P4800" s="7">
        <f>(1+J4800)^(1/2)-1</f>
        <v>2.9563014098699991E-2</v>
      </c>
      <c r="Q4800" s="7">
        <f>(1+J4800)^(1/1)-1</f>
        <v>6.0000000000000053E-2</v>
      </c>
    </row>
    <row r="4801" spans="1:17" hidden="1" x14ac:dyDescent="0.25">
      <c r="A4801" s="2" t="s">
        <v>166</v>
      </c>
      <c r="B4801" s="2">
        <v>500</v>
      </c>
      <c r="C4801" s="2" t="s">
        <v>502</v>
      </c>
      <c r="D4801" s="2" t="s">
        <v>698</v>
      </c>
      <c r="E4801" s="3">
        <v>46551</v>
      </c>
      <c r="F4801" s="2">
        <v>9.8900000000000002E-2</v>
      </c>
      <c r="G4801" s="2">
        <v>500</v>
      </c>
      <c r="H4801" s="5">
        <v>45505</v>
      </c>
      <c r="I4801" s="5">
        <v>46551</v>
      </c>
      <c r="J4801" s="7">
        <v>9.8900000000000002E-2</v>
      </c>
      <c r="K4801" s="7">
        <v>9.8900000000000002E-2</v>
      </c>
      <c r="L4801" s="7">
        <f>(1+J4801)^(1/365)-1</f>
        <v>2.5841606716214827E-4</v>
      </c>
      <c r="M4801" s="7">
        <f>(1+J4801)^(7/365)-1</f>
        <v>1.8103154304165425E-3</v>
      </c>
      <c r="N4801" s="7">
        <f>(1+J4801)^(1/12)-1</f>
        <v>7.8901040602410433E-3</v>
      </c>
      <c r="O4801" s="7">
        <f>(1+J4801)^(1/4)-1</f>
        <v>2.3857564595470837E-2</v>
      </c>
      <c r="P4801" s="7">
        <f>(1+J4801)^(1/2)-1</f>
        <v>4.8284312579368827E-2</v>
      </c>
      <c r="Q4801" s="7">
        <f>(1+J4801)^(1/1)-1</f>
        <v>9.8899999999999988E-2</v>
      </c>
    </row>
    <row r="4802" spans="1:17" hidden="1" x14ac:dyDescent="0.25">
      <c r="A4802" s="2" t="s">
        <v>165</v>
      </c>
      <c r="B4802" s="2">
        <v>4450</v>
      </c>
      <c r="C4802" s="2" t="s">
        <v>502</v>
      </c>
      <c r="D4802" s="2" t="s">
        <v>698</v>
      </c>
      <c r="E4802" s="3">
        <v>46608</v>
      </c>
      <c r="F4802" s="2">
        <v>9.9699999999999997E-2</v>
      </c>
      <c r="G4802" s="2">
        <v>4450</v>
      </c>
      <c r="H4802" s="5">
        <v>45505</v>
      </c>
      <c r="I4802" s="5">
        <v>46608</v>
      </c>
      <c r="J4802" s="7">
        <v>9.9699999999999997E-2</v>
      </c>
      <c r="K4802" s="7">
        <v>9.9699999999999997E-2</v>
      </c>
      <c r="L4802" s="7">
        <f>(1+J4802)^(1/365)-1</f>
        <v>2.6041038126711769E-4</v>
      </c>
      <c r="M4802" s="7">
        <f>(1+J4802)^(7/365)-1</f>
        <v>1.8242973720090649E-3</v>
      </c>
      <c r="N4802" s="7">
        <f>(1+J4802)^(1/12)-1</f>
        <v>7.9512290616501335E-3</v>
      </c>
      <c r="O4802" s="7">
        <f>(1+J4802)^(1/4)-1</f>
        <v>2.4043856008673536E-2</v>
      </c>
      <c r="P4802" s="7">
        <f>(1+J4802)^(1/2)-1</f>
        <v>4.8665819029112711E-2</v>
      </c>
      <c r="Q4802" s="7">
        <f>(1+J4802)^(1/1)-1</f>
        <v>9.96999999999999E-2</v>
      </c>
    </row>
    <row r="4803" spans="1:17" hidden="1" x14ac:dyDescent="0.25">
      <c r="A4803" s="2" t="s">
        <v>168</v>
      </c>
      <c r="B4803" s="2">
        <v>5435</v>
      </c>
      <c r="C4803" s="2" t="s">
        <v>502</v>
      </c>
      <c r="D4803" s="2" t="s">
        <v>695</v>
      </c>
      <c r="E4803" s="3">
        <v>47154</v>
      </c>
      <c r="F4803" s="2">
        <v>7.8299999999999995E-2</v>
      </c>
      <c r="G4803" s="2">
        <v>5435</v>
      </c>
      <c r="H4803" s="5">
        <v>45505</v>
      </c>
      <c r="I4803" s="5">
        <v>47154</v>
      </c>
      <c r="J4803" s="7">
        <v>7.8299999999999995E-2</v>
      </c>
      <c r="K4803" s="7">
        <v>7.8299999999999995E-2</v>
      </c>
      <c r="L4803" s="7">
        <f>(1+J4803)^(1/365)-1</f>
        <v>2.0655756817555826E-4</v>
      </c>
      <c r="M4803" s="7">
        <f>(1+J4803)^(7/365)-1</f>
        <v>1.4467992723561363E-3</v>
      </c>
      <c r="N4803" s="7">
        <f>(1+J4803)^(1/12)-1</f>
        <v>6.3019179609968834E-3</v>
      </c>
      <c r="O4803" s="7">
        <f>(1+J4803)^(1/4)-1</f>
        <v>1.90251466683935E-2</v>
      </c>
      <c r="P4803" s="7">
        <f>(1+J4803)^(1/2)-1</f>
        <v>3.8412249542540744E-2</v>
      </c>
      <c r="Q4803" s="7">
        <f>(1+J4803)^(1/1)-1</f>
        <v>7.8300000000000036E-2</v>
      </c>
    </row>
    <row r="4804" spans="1:17" hidden="1" x14ac:dyDescent="0.25">
      <c r="A4804" s="2" t="s">
        <v>14</v>
      </c>
      <c r="B4804" s="2">
        <v>6200</v>
      </c>
      <c r="C4804" s="2" t="s">
        <v>502</v>
      </c>
      <c r="D4804" s="2" t="s">
        <v>698</v>
      </c>
      <c r="E4804" s="3">
        <v>46597</v>
      </c>
      <c r="F4804" s="2">
        <v>8.0699999999999994E-2</v>
      </c>
      <c r="G4804" s="2">
        <v>6200</v>
      </c>
      <c r="H4804" s="5">
        <v>45505</v>
      </c>
      <c r="I4804" s="5">
        <v>46597</v>
      </c>
      <c r="J4804" s="7">
        <v>8.0699999999999994E-2</v>
      </c>
      <c r="K4804" s="7">
        <v>8.0699999999999994E-2</v>
      </c>
      <c r="L4804" s="7">
        <f>(1+J4804)^(1/365)-1</f>
        <v>2.1264994741709842E-4</v>
      </c>
      <c r="M4804" s="7">
        <f>(1+J4804)^(7/365)-1</f>
        <v>1.4894995885552653E-3</v>
      </c>
      <c r="N4804" s="7">
        <f>(1+J4804)^(1/12)-1</f>
        <v>6.4883738308543215E-3</v>
      </c>
      <c r="O4804" s="7">
        <f>(1+J4804)^(1/4)-1</f>
        <v>1.9591691631487329E-2</v>
      </c>
      <c r="P4804" s="7">
        <f>(1+J4804)^(1/2)-1</f>
        <v>3.9567217643957875E-2</v>
      </c>
      <c r="Q4804" s="7">
        <f>(1+J4804)^(1/1)-1</f>
        <v>8.0699999999999994E-2</v>
      </c>
    </row>
    <row r="4805" spans="1:17" hidden="1" x14ac:dyDescent="0.25">
      <c r="A4805" s="2" t="s">
        <v>163</v>
      </c>
      <c r="B4805" s="2">
        <v>2312</v>
      </c>
      <c r="C4805" s="2" t="s">
        <v>502</v>
      </c>
      <c r="D4805" s="2" t="s">
        <v>698</v>
      </c>
      <c r="E4805" s="3">
        <v>46604</v>
      </c>
      <c r="F4805" s="2">
        <v>9.4299999999999995E-2</v>
      </c>
      <c r="G4805" s="2">
        <v>2312</v>
      </c>
      <c r="H4805" s="5">
        <v>45505</v>
      </c>
      <c r="I4805" s="5">
        <v>46604</v>
      </c>
      <c r="J4805" s="7">
        <v>9.4299999999999995E-2</v>
      </c>
      <c r="K4805" s="7">
        <v>9.4299999999999995E-2</v>
      </c>
      <c r="L4805" s="7">
        <f>(1+J4805)^(1/365)-1</f>
        <v>2.4692058793207572E-4</v>
      </c>
      <c r="M4805" s="7">
        <f>(1+J4805)^(7/365)-1</f>
        <v>1.7297250078804893E-3</v>
      </c>
      <c r="N4805" s="7">
        <f>(1+J4805)^(1/12)-1</f>
        <v>7.5378416867473153E-3</v>
      </c>
      <c r="O4805" s="7">
        <f>(1+J4805)^(1/4)-1</f>
        <v>2.2784410525184207E-2</v>
      </c>
      <c r="P4805" s="7">
        <f>(1+J4805)^(1/2)-1</f>
        <v>4.6087950413348455E-2</v>
      </c>
      <c r="Q4805" s="7">
        <f>(1+J4805)^(1/1)-1</f>
        <v>9.430000000000005E-2</v>
      </c>
    </row>
    <row r="4806" spans="1:17" hidden="1" x14ac:dyDescent="0.25">
      <c r="A4806" s="2" t="s">
        <v>163</v>
      </c>
      <c r="B4806" s="2">
        <v>9655</v>
      </c>
      <c r="C4806" s="2" t="s">
        <v>502</v>
      </c>
      <c r="D4806" s="2" t="s">
        <v>695</v>
      </c>
      <c r="E4806" s="3">
        <v>47335</v>
      </c>
      <c r="F4806" s="2">
        <v>8.5900000000000004E-2</v>
      </c>
      <c r="G4806" s="2">
        <v>9655</v>
      </c>
      <c r="H4806" s="5">
        <v>45505</v>
      </c>
      <c r="I4806" s="5">
        <v>47335</v>
      </c>
      <c r="J4806" s="7">
        <v>8.5900000000000004E-2</v>
      </c>
      <c r="K4806" s="7">
        <v>8.5900000000000004E-2</v>
      </c>
      <c r="L4806" s="7">
        <f>(1+J4806)^(1/365)-1</f>
        <v>2.2580394532778492E-4</v>
      </c>
      <c r="M4806" s="7">
        <f>(1+J4806)^(7/365)-1</f>
        <v>1.5816987562025098E-3</v>
      </c>
      <c r="N4806" s="7">
        <f>(1+J4806)^(1/12)-1</f>
        <v>6.8910628764466964E-3</v>
      </c>
      <c r="O4806" s="7">
        <f>(1+J4806)^(1/4)-1</f>
        <v>2.0815976106204559E-2</v>
      </c>
      <c r="P4806" s="7">
        <f>(1+J4806)^(1/2)-1</f>
        <v>4.2065257073663265E-2</v>
      </c>
      <c r="Q4806" s="7">
        <f>(1+J4806)^(1/1)-1</f>
        <v>8.5900000000000087E-2</v>
      </c>
    </row>
    <row r="4807" spans="1:17" hidden="1" x14ac:dyDescent="0.25">
      <c r="A4807" s="2" t="s">
        <v>166</v>
      </c>
      <c r="B4807" s="2">
        <v>452</v>
      </c>
      <c r="C4807" s="2" t="s">
        <v>502</v>
      </c>
      <c r="D4807" s="2" t="s">
        <v>698</v>
      </c>
      <c r="E4807" s="3">
        <v>46565</v>
      </c>
      <c r="F4807" s="2">
        <v>9.8000000000000004E-2</v>
      </c>
      <c r="G4807" s="2">
        <v>452</v>
      </c>
      <c r="H4807" s="5">
        <v>45505</v>
      </c>
      <c r="I4807" s="5">
        <v>46565</v>
      </c>
      <c r="J4807" s="7">
        <v>9.8000000000000004E-2</v>
      </c>
      <c r="K4807" s="7">
        <v>9.8000000000000004E-2</v>
      </c>
      <c r="L4807" s="7">
        <f>(1+J4807)^(1/365)-1</f>
        <v>2.5617073238626276E-4</v>
      </c>
      <c r="M4807" s="7">
        <f>(1+J4807)^(7/365)-1</f>
        <v>1.7945738075593187E-3</v>
      </c>
      <c r="N4807" s="7">
        <f>(1+J4807)^(1/12)-1</f>
        <v>7.8212896567966261E-3</v>
      </c>
      <c r="O4807" s="7">
        <f>(1+J4807)^(1/4)-1</f>
        <v>2.364786513448025E-2</v>
      </c>
      <c r="P4807" s="7">
        <f>(1+J4807)^(1/2)-1</f>
        <v>4.785495179437893E-2</v>
      </c>
      <c r="Q4807" s="7">
        <f>(1+J4807)^(1/1)-1</f>
        <v>9.8000000000000087E-2</v>
      </c>
    </row>
    <row r="4808" spans="1:17" hidden="1" x14ac:dyDescent="0.25">
      <c r="A4808" s="2" t="s">
        <v>166</v>
      </c>
      <c r="B4808" s="2">
        <v>50</v>
      </c>
      <c r="C4808" s="2" t="s">
        <v>502</v>
      </c>
      <c r="D4808" s="2" t="s">
        <v>695</v>
      </c>
      <c r="E4808" s="3">
        <v>47352</v>
      </c>
      <c r="F4808" s="2">
        <v>8.5699999999999998E-2</v>
      </c>
      <c r="G4808" s="2">
        <v>50</v>
      </c>
      <c r="H4808" s="5">
        <v>45505</v>
      </c>
      <c r="I4808" s="5">
        <v>47352</v>
      </c>
      <c r="J4808" s="7">
        <v>8.5699999999999998E-2</v>
      </c>
      <c r="K4808" s="7">
        <v>8.5699999999999998E-2</v>
      </c>
      <c r="L4808" s="7">
        <f>(1+J4808)^(1/365)-1</f>
        <v>2.2529918496960732E-4</v>
      </c>
      <c r="M4808" s="7">
        <f>(1+J4808)^(7/365)-1</f>
        <v>1.5781606493194822E-3</v>
      </c>
      <c r="N4808" s="7">
        <f>(1+J4808)^(1/12)-1</f>
        <v>6.8756075541336337E-3</v>
      </c>
      <c r="O4808" s="7">
        <f>(1+J4808)^(1/4)-1</f>
        <v>2.0768969637445345E-2</v>
      </c>
      <c r="P4808" s="7">
        <f>(1+J4808)^(1/2)-1</f>
        <v>4.1969289374691687E-2</v>
      </c>
      <c r="Q4808" s="7">
        <f>(1+J4808)^(1/1)-1</f>
        <v>8.5700000000000109E-2</v>
      </c>
    </row>
    <row r="4809" spans="1:17" hidden="1" x14ac:dyDescent="0.25">
      <c r="A4809" s="2" t="s">
        <v>168</v>
      </c>
      <c r="B4809" s="2">
        <v>16249</v>
      </c>
      <c r="C4809" s="2" t="s">
        <v>502</v>
      </c>
      <c r="D4809" s="2" t="s">
        <v>698</v>
      </c>
      <c r="E4809" s="3">
        <v>46597</v>
      </c>
      <c r="F4809" s="2">
        <v>7.5800000000000006E-2</v>
      </c>
      <c r="G4809" s="2">
        <v>16249</v>
      </c>
      <c r="H4809" s="5">
        <v>45505</v>
      </c>
      <c r="I4809" s="5">
        <v>46597</v>
      </c>
      <c r="J4809" s="7">
        <v>7.5800000000000006E-2</v>
      </c>
      <c r="K4809" s="7">
        <v>7.5800000000000006E-2</v>
      </c>
      <c r="L4809" s="7">
        <f>(1+J4809)^(1/365)-1</f>
        <v>2.0019694319151071E-4</v>
      </c>
      <c r="M4809" s="7">
        <f>(1+J4809)^(7/365)-1</f>
        <v>1.4022205383614761E-3</v>
      </c>
      <c r="N4809" s="7">
        <f>(1+J4809)^(1/12)-1</f>
        <v>6.1072881365387133E-3</v>
      </c>
      <c r="O4809" s="7">
        <f>(1+J4809)^(1/4)-1</f>
        <v>1.8433989110311133E-2</v>
      </c>
      <c r="P4809" s="7">
        <f>(1+J4809)^(1/2)-1</f>
        <v>3.7207790175141309E-2</v>
      </c>
      <c r="Q4809" s="7">
        <f>(1+J4809)^(1/1)-1</f>
        <v>7.580000000000009E-2</v>
      </c>
    </row>
    <row r="4810" spans="1:17" hidden="1" x14ac:dyDescent="0.25">
      <c r="A4810" s="2" t="s">
        <v>168</v>
      </c>
      <c r="B4810" s="2">
        <v>902</v>
      </c>
      <c r="C4810" s="2" t="s">
        <v>502</v>
      </c>
      <c r="D4810" s="2" t="s">
        <v>695</v>
      </c>
      <c r="E4810" s="3">
        <v>47154</v>
      </c>
      <c r="F4810" s="2">
        <v>7.8E-2</v>
      </c>
      <c r="G4810" s="2">
        <v>902</v>
      </c>
      <c r="H4810" s="5">
        <v>45505</v>
      </c>
      <c r="I4810" s="5">
        <v>47154</v>
      </c>
      <c r="J4810" s="7">
        <v>7.8E-2</v>
      </c>
      <c r="K4810" s="7">
        <v>7.8E-2</v>
      </c>
      <c r="L4810" s="7">
        <f>(1+J4810)^(1/365)-1</f>
        <v>2.0579507012485898E-4</v>
      </c>
      <c r="M4810" s="7">
        <f>(1+J4810)^(7/365)-1</f>
        <v>1.4414551798160868E-3</v>
      </c>
      <c r="N4810" s="7">
        <f>(1+J4810)^(1/12)-1</f>
        <v>6.2785842352273136E-3</v>
      </c>
      <c r="O4810" s="7">
        <f>(1+J4810)^(1/4)-1</f>
        <v>1.8954262071361416E-2</v>
      </c>
      <c r="P4810" s="7">
        <f>(1+J4810)^(1/2)-1</f>
        <v>3.8267788193392827E-2</v>
      </c>
      <c r="Q4810" s="7">
        <f>(1+J4810)^(1/1)-1</f>
        <v>7.8000000000000069E-2</v>
      </c>
    </row>
    <row r="4811" spans="1:17" hidden="1" x14ac:dyDescent="0.25">
      <c r="A4811" s="2" t="s">
        <v>164</v>
      </c>
      <c r="B4811" s="2">
        <v>3204</v>
      </c>
      <c r="C4811" s="2" t="s">
        <v>502</v>
      </c>
      <c r="D4811" s="2" t="s">
        <v>698</v>
      </c>
      <c r="E4811" s="3">
        <v>46607</v>
      </c>
      <c r="F4811" s="2">
        <v>7.6399999999999996E-2</v>
      </c>
      <c r="G4811" s="2">
        <v>3204</v>
      </c>
      <c r="H4811" s="5">
        <v>45505</v>
      </c>
      <c r="I4811" s="5">
        <v>46607</v>
      </c>
      <c r="J4811" s="7">
        <v>7.6399999999999996E-2</v>
      </c>
      <c r="K4811" s="7">
        <v>7.6399999999999996E-2</v>
      </c>
      <c r="L4811" s="7">
        <f>(1+J4811)^(1/365)-1</f>
        <v>2.0172483651514916E-4</v>
      </c>
      <c r="M4811" s="7">
        <f>(1+J4811)^(7/365)-1</f>
        <v>1.412928694074278E-3</v>
      </c>
      <c r="N4811" s="7">
        <f>(1+J4811)^(1/12)-1</f>
        <v>6.1540370766228758E-3</v>
      </c>
      <c r="O4811" s="7">
        <f>(1+J4811)^(1/4)-1</f>
        <v>1.8575960813642434E-2</v>
      </c>
      <c r="P4811" s="7">
        <f>(1+J4811)^(1/2)-1</f>
        <v>3.7496987947434945E-2</v>
      </c>
      <c r="Q4811" s="7">
        <f>(1+J4811)^(1/1)-1</f>
        <v>7.6400000000000023E-2</v>
      </c>
    </row>
    <row r="4812" spans="1:17" hidden="1" x14ac:dyDescent="0.25">
      <c r="A4812" s="2" t="s">
        <v>164</v>
      </c>
      <c r="B4812" s="2">
        <v>16100</v>
      </c>
      <c r="C4812" s="2" t="s">
        <v>502</v>
      </c>
      <c r="D4812" s="2" t="s">
        <v>695</v>
      </c>
      <c r="E4812" s="3">
        <v>47358</v>
      </c>
      <c r="F4812" s="2">
        <v>6.9599999999999995E-2</v>
      </c>
      <c r="G4812" s="2">
        <v>16100</v>
      </c>
      <c r="H4812" s="5">
        <v>45505</v>
      </c>
      <c r="I4812" s="5">
        <v>47358</v>
      </c>
      <c r="J4812" s="7">
        <v>6.9599999999999995E-2</v>
      </c>
      <c r="K4812" s="7">
        <v>6.9599999999999995E-2</v>
      </c>
      <c r="L4812" s="7">
        <f>(1+J4812)^(1/365)-1</f>
        <v>1.8435876405864526E-4</v>
      </c>
      <c r="M4812" s="7">
        <f>(1+J4812)^(7/365)-1</f>
        <v>1.2912253189933942E-3</v>
      </c>
      <c r="N4812" s="7">
        <f>(1+J4812)^(1/12)-1</f>
        <v>5.6228112286857979E-3</v>
      </c>
      <c r="O4812" s="7">
        <f>(1+J4812)^(1/4)-1</f>
        <v>1.6963459475231923E-2</v>
      </c>
      <c r="P4812" s="7">
        <f>(1+J4812)^(1/2)-1</f>
        <v>3.4214677907831614E-2</v>
      </c>
      <c r="Q4812" s="7">
        <f>(1+J4812)^(1/1)-1</f>
        <v>6.9599999999999884E-2</v>
      </c>
    </row>
    <row r="4813" spans="1:17" hidden="1" x14ac:dyDescent="0.25">
      <c r="A4813" s="2" t="s">
        <v>164</v>
      </c>
      <c r="B4813" s="2">
        <v>743</v>
      </c>
      <c r="C4813" s="2" t="s">
        <v>502</v>
      </c>
      <c r="D4813" s="2" t="s">
        <v>694</v>
      </c>
      <c r="E4813" s="3">
        <v>48068</v>
      </c>
      <c r="F4813" s="2">
        <v>7.46E-2</v>
      </c>
      <c r="G4813" s="2">
        <v>743</v>
      </c>
      <c r="H4813" s="5">
        <v>45505</v>
      </c>
      <c r="I4813" s="5">
        <v>48068</v>
      </c>
      <c r="J4813" s="7">
        <v>7.46E-2</v>
      </c>
      <c r="K4813" s="7">
        <v>7.46E-2</v>
      </c>
      <c r="L4813" s="7">
        <f>(1+J4813)^(1/365)-1</f>
        <v>1.971386054602231E-4</v>
      </c>
      <c r="M4813" s="7">
        <f>(1+J4813)^(7/365)-1</f>
        <v>1.3807866426531756E-3</v>
      </c>
      <c r="N4813" s="7">
        <f>(1+J4813)^(1/12)-1</f>
        <v>6.0137185116289071E-3</v>
      </c>
      <c r="O4813" s="7">
        <f>(1+J4813)^(1/4)-1</f>
        <v>1.8149867450887536E-2</v>
      </c>
      <c r="P4813" s="7">
        <f>(1+J4813)^(1/2)-1</f>
        <v>3.6629152590259784E-2</v>
      </c>
      <c r="Q4813" s="7">
        <f>(1+J4813)^(1/1)-1</f>
        <v>7.46E-2</v>
      </c>
    </row>
    <row r="4814" spans="1:17" hidden="1" x14ac:dyDescent="0.25">
      <c r="A4814" s="2" t="s">
        <v>22</v>
      </c>
      <c r="B4814" s="2">
        <v>11154</v>
      </c>
      <c r="C4814" s="3">
        <v>45506</v>
      </c>
      <c r="D4814" s="2" t="s">
        <v>691</v>
      </c>
      <c r="E4814" s="3">
        <v>45687</v>
      </c>
      <c r="F4814" s="2">
        <v>8.72E-2</v>
      </c>
      <c r="G4814" s="2">
        <v>11154</v>
      </c>
      <c r="H4814" s="5">
        <v>45506</v>
      </c>
      <c r="I4814" s="5">
        <v>45687</v>
      </c>
      <c r="J4814" s="7">
        <v>8.72E-2</v>
      </c>
      <c r="K4814" s="7">
        <v>8.72E-2</v>
      </c>
      <c r="L4814" s="7">
        <f>(1+J4814)^(1/365)-1</f>
        <v>2.2908262954168812E-4</v>
      </c>
      <c r="M4814" s="7">
        <f>(1+J4814)^(7/365)-1</f>
        <v>1.6046808835321613E-3</v>
      </c>
      <c r="N4814" s="7">
        <f>(1+J4814)^(1/12)-1</f>
        <v>6.9914589154564943E-3</v>
      </c>
      <c r="O4814" s="7">
        <f>(1+J4814)^(1/4)-1</f>
        <v>2.1121359985661003E-2</v>
      </c>
      <c r="P4814" s="7">
        <f>(1+J4814)^(1/2)-1</f>
        <v>4.2688831818965989E-2</v>
      </c>
      <c r="Q4814" s="7">
        <f>(1+J4814)^(1/1)-1</f>
        <v>8.7199999999999944E-2</v>
      </c>
    </row>
    <row r="4815" spans="1:17" hidden="1" x14ac:dyDescent="0.25">
      <c r="A4815" s="2" t="s">
        <v>22</v>
      </c>
      <c r="B4815" s="2">
        <v>1390</v>
      </c>
      <c r="C4815" s="3">
        <v>45506</v>
      </c>
      <c r="D4815" s="2" t="s">
        <v>690</v>
      </c>
      <c r="E4815" s="3">
        <v>45869</v>
      </c>
      <c r="F4815" s="2">
        <v>9.4100000000000003E-2</v>
      </c>
      <c r="G4815" s="2">
        <v>1390</v>
      </c>
      <c r="H4815" s="5">
        <v>45506</v>
      </c>
      <c r="I4815" s="5">
        <v>45869</v>
      </c>
      <c r="J4815" s="7">
        <v>9.4100000000000003E-2</v>
      </c>
      <c r="K4815" s="7">
        <v>9.4100000000000003E-2</v>
      </c>
      <c r="L4815" s="7">
        <f>(1+J4815)^(1/365)-1</f>
        <v>2.4641969196359526E-4</v>
      </c>
      <c r="M4815" s="7">
        <f>(1+J4815)^(7/365)-1</f>
        <v>1.7262135435445192E-3</v>
      </c>
      <c r="N4815" s="7">
        <f>(1+J4815)^(1/12)-1</f>
        <v>7.5224951600427747E-3</v>
      </c>
      <c r="O4815" s="7">
        <f>(1+J4815)^(1/4)-1</f>
        <v>2.2737674962882259E-2</v>
      </c>
      <c r="P4815" s="7">
        <f>(1+J4815)^(1/2)-1</f>
        <v>4.5992351788482377E-2</v>
      </c>
      <c r="Q4815" s="7">
        <f>(1+J4815)^(1/1)-1</f>
        <v>9.4100000000000072E-2</v>
      </c>
    </row>
    <row r="4816" spans="1:17" hidden="1" x14ac:dyDescent="0.25">
      <c r="A4816" s="2" t="s">
        <v>67</v>
      </c>
      <c r="B4816" s="2">
        <v>12888</v>
      </c>
      <c r="C4816" s="3">
        <v>45506</v>
      </c>
      <c r="D4816" s="2" t="s">
        <v>690</v>
      </c>
      <c r="E4816" s="3">
        <v>45861</v>
      </c>
      <c r="F4816" s="2">
        <v>8.9399999999999993E-2</v>
      </c>
      <c r="G4816" s="2">
        <v>12888</v>
      </c>
      <c r="H4816" s="5">
        <v>45506</v>
      </c>
      <c r="I4816" s="5">
        <v>45861</v>
      </c>
      <c r="J4816" s="7">
        <v>8.9399999999999993E-2</v>
      </c>
      <c r="K4816" s="7">
        <v>8.9399999999999993E-2</v>
      </c>
      <c r="L4816" s="7">
        <f>(1+J4816)^(1/365)-1</f>
        <v>2.3462227557691229E-4</v>
      </c>
      <c r="M4816" s="7">
        <f>(1+J4816)^(7/365)-1</f>
        <v>1.6435123810392138E-3</v>
      </c>
      <c r="N4816" s="7">
        <f>(1+J4816)^(1/12)-1</f>
        <v>7.1611094847303658E-3</v>
      </c>
      <c r="O4816" s="7">
        <f>(1+J4816)^(1/4)-1</f>
        <v>2.163754015370567E-2</v>
      </c>
      <c r="P4816" s="7">
        <f>(1+J4816)^(1/2)-1</f>
        <v>4.3743263451314407E-2</v>
      </c>
      <c r="Q4816" s="7">
        <f>(1+J4816)^(1/1)-1</f>
        <v>8.9399999999999924E-2</v>
      </c>
    </row>
    <row r="4817" spans="1:17" hidden="1" x14ac:dyDescent="0.25">
      <c r="A4817" s="2" t="s">
        <v>27</v>
      </c>
      <c r="B4817" s="2">
        <v>16561</v>
      </c>
      <c r="C4817" s="3">
        <v>45509</v>
      </c>
      <c r="D4817" s="2" t="s">
        <v>690</v>
      </c>
      <c r="E4817" s="3">
        <v>45872</v>
      </c>
      <c r="F4817" s="2">
        <v>8.5300000000000001E-2</v>
      </c>
      <c r="G4817" s="2">
        <v>16561</v>
      </c>
      <c r="H4817" s="5">
        <v>45509</v>
      </c>
      <c r="I4817" s="5">
        <v>45872</v>
      </c>
      <c r="J4817" s="7">
        <v>8.5300000000000001E-2</v>
      </c>
      <c r="K4817" s="7">
        <v>8.5300000000000001E-2</v>
      </c>
      <c r="L4817" s="7">
        <f>(1+J4817)^(1/365)-1</f>
        <v>2.242893860076034E-4</v>
      </c>
      <c r="M4817" s="7">
        <f>(1+J4817)^(7/365)-1</f>
        <v>1.5710825173504972E-3</v>
      </c>
      <c r="N4817" s="7">
        <f>(1+J4817)^(1/12)-1</f>
        <v>6.8446890784810144E-3</v>
      </c>
      <c r="O4817" s="7">
        <f>(1+J4817)^(1/4)-1</f>
        <v>2.0674937213285505E-2</v>
      </c>
      <c r="P4817" s="7">
        <f>(1+J4817)^(1/2)-1</f>
        <v>4.1777327455344349E-2</v>
      </c>
      <c r="Q4817" s="7">
        <f>(1+J4817)^(1/1)-1</f>
        <v>8.5299999999999931E-2</v>
      </c>
    </row>
    <row r="4818" spans="1:17" hidden="1" x14ac:dyDescent="0.25">
      <c r="A4818" s="2" t="s">
        <v>29</v>
      </c>
      <c r="B4818" s="2">
        <v>12808</v>
      </c>
      <c r="C4818" s="3">
        <v>45509</v>
      </c>
      <c r="D4818" s="2" t="s">
        <v>690</v>
      </c>
      <c r="E4818" s="3">
        <v>45872</v>
      </c>
      <c r="F4818" s="2">
        <v>8.8999999999999996E-2</v>
      </c>
      <c r="G4818" s="2">
        <v>12808</v>
      </c>
      <c r="H4818" s="5">
        <v>45509</v>
      </c>
      <c r="I4818" s="5">
        <v>45872</v>
      </c>
      <c r="J4818" s="7">
        <v>8.8999999999999996E-2</v>
      </c>
      <c r="K4818" s="7">
        <v>8.8999999999999996E-2</v>
      </c>
      <c r="L4818" s="7">
        <f>(1+J4818)^(1/365)-1</f>
        <v>2.3361589750847678E-4</v>
      </c>
      <c r="M4818" s="7">
        <f>(1+J4818)^(7/365)-1</f>
        <v>1.6364578330492208E-3</v>
      </c>
      <c r="N4818" s="7">
        <f>(1+J4818)^(1/12)-1</f>
        <v>7.1302872999576827E-3</v>
      </c>
      <c r="O4818" s="7">
        <f>(1+J4818)^(1/4)-1</f>
        <v>2.1543747401727931E-2</v>
      </c>
      <c r="P4818" s="7">
        <f>(1+J4818)^(1/2)-1</f>
        <v>4.3551627855565211E-2</v>
      </c>
      <c r="Q4818" s="7">
        <f>(1+J4818)^(1/1)-1</f>
        <v>8.8999999999999968E-2</v>
      </c>
    </row>
    <row r="4819" spans="1:17" hidden="1" x14ac:dyDescent="0.25">
      <c r="A4819" s="2" t="s">
        <v>163</v>
      </c>
      <c r="B4819" s="2">
        <v>3933</v>
      </c>
      <c r="C4819" s="3">
        <v>45509</v>
      </c>
      <c r="D4819" s="2" t="s">
        <v>698</v>
      </c>
      <c r="E4819" s="3">
        <v>46604</v>
      </c>
      <c r="F4819" s="2">
        <v>7.9399999999999998E-2</v>
      </c>
      <c r="G4819" s="2">
        <v>3933</v>
      </c>
      <c r="H4819" s="5">
        <v>45509</v>
      </c>
      <c r="I4819" s="5">
        <v>46604</v>
      </c>
      <c r="J4819" s="7">
        <v>7.9399999999999998E-2</v>
      </c>
      <c r="K4819" s="7">
        <v>7.9399999999999998E-2</v>
      </c>
      <c r="L4819" s="7">
        <f>(1+J4819)^(1/365)-1</f>
        <v>2.0935158551238509E-4</v>
      </c>
      <c r="M4819" s="7">
        <f>(1+J4819)^(7/365)-1</f>
        <v>1.4663818096085635E-3</v>
      </c>
      <c r="N4819" s="7">
        <f>(1+J4819)^(1/12)-1</f>
        <v>6.3874240734742571E-3</v>
      </c>
      <c r="O4819" s="7">
        <f>(1+J4819)^(1/4)-1</f>
        <v>1.9284930381010756E-2</v>
      </c>
      <c r="P4819" s="7">
        <f>(1+J4819)^(1/2)-1</f>
        <v>3.8941769301821694E-2</v>
      </c>
      <c r="Q4819" s="7">
        <f>(1+J4819)^(1/1)-1</f>
        <v>7.9399999999999915E-2</v>
      </c>
    </row>
    <row r="4820" spans="1:17" hidden="1" x14ac:dyDescent="0.25">
      <c r="A4820" s="2" t="s">
        <v>163</v>
      </c>
      <c r="B4820" s="2">
        <v>12154</v>
      </c>
      <c r="C4820" s="3">
        <v>45509</v>
      </c>
      <c r="D4820" s="2" t="s">
        <v>695</v>
      </c>
      <c r="E4820" s="3">
        <v>47335</v>
      </c>
      <c r="F4820" s="2">
        <v>7.7700000000000005E-2</v>
      </c>
      <c r="G4820" s="2">
        <v>12154</v>
      </c>
      <c r="H4820" s="5">
        <v>45509</v>
      </c>
      <c r="I4820" s="5">
        <v>47335</v>
      </c>
      <c r="J4820" s="7">
        <v>7.7700000000000005E-2</v>
      </c>
      <c r="K4820" s="7">
        <v>7.7700000000000005E-2</v>
      </c>
      <c r="L4820" s="7">
        <f>(1+J4820)^(1/365)-1</f>
        <v>2.0503236042790363E-4</v>
      </c>
      <c r="M4820" s="7">
        <f>(1+J4820)^(7/365)-1</f>
        <v>1.4361096283750374E-3</v>
      </c>
      <c r="N4820" s="7">
        <f>(1+J4820)^(1/12)-1</f>
        <v>6.2552445562169545E-3</v>
      </c>
      <c r="O4820" s="7">
        <f>(1+J4820)^(1/4)-1</f>
        <v>1.8883362677762694E-2</v>
      </c>
      <c r="P4820" s="7">
        <f>(1+J4820)^(1/2)-1</f>
        <v>3.8123306741545182E-2</v>
      </c>
      <c r="Q4820" s="7">
        <f>(1+J4820)^(1/1)-1</f>
        <v>7.7700000000000102E-2</v>
      </c>
    </row>
    <row r="4821" spans="1:17" hidden="1" x14ac:dyDescent="0.25">
      <c r="A4821" s="2" t="s">
        <v>163</v>
      </c>
      <c r="B4821" s="2">
        <v>5852</v>
      </c>
      <c r="C4821" s="3">
        <v>45509</v>
      </c>
      <c r="D4821" s="2" t="s">
        <v>694</v>
      </c>
      <c r="E4821" s="3">
        <v>48065</v>
      </c>
      <c r="F4821" s="2">
        <v>7.7799999999999994E-2</v>
      </c>
      <c r="G4821" s="2">
        <v>5852</v>
      </c>
      <c r="H4821" s="5">
        <v>45509</v>
      </c>
      <c r="I4821" s="5">
        <v>48065</v>
      </c>
      <c r="J4821" s="7">
        <v>7.7799999999999994E-2</v>
      </c>
      <c r="K4821" s="7">
        <v>7.7799999999999994E-2</v>
      </c>
      <c r="L4821" s="7">
        <f>(1+J4821)^(1/365)-1</f>
        <v>2.0528662051710889E-4</v>
      </c>
      <c r="M4821" s="7">
        <f>(1+J4821)^(7/365)-1</f>
        <v>1.4378916410051623E-3</v>
      </c>
      <c r="N4821" s="7">
        <f>(1+J4821)^(1/12)-1</f>
        <v>6.2630251108877211E-3</v>
      </c>
      <c r="O4821" s="7">
        <f>(1+J4821)^(1/4)-1</f>
        <v>1.8906997453470131E-2</v>
      </c>
      <c r="P4821" s="7">
        <f>(1+J4821)^(1/2)-1</f>
        <v>3.8171469459645779E-2</v>
      </c>
      <c r="Q4821" s="7">
        <f>(1+J4821)^(1/1)-1</f>
        <v>7.7800000000000091E-2</v>
      </c>
    </row>
    <row r="4822" spans="1:17" hidden="1" x14ac:dyDescent="0.25">
      <c r="A4822" s="2" t="s">
        <v>155</v>
      </c>
      <c r="B4822" s="2">
        <v>32000</v>
      </c>
      <c r="C4822" s="3">
        <v>45512</v>
      </c>
      <c r="D4822" s="2" t="s">
        <v>692</v>
      </c>
      <c r="E4822" s="3">
        <v>45602</v>
      </c>
      <c r="F4822" s="2">
        <v>6.1800000000000001E-2</v>
      </c>
      <c r="G4822" s="2">
        <v>32000</v>
      </c>
      <c r="H4822" s="5">
        <v>45512</v>
      </c>
      <c r="I4822" s="5">
        <v>45602</v>
      </c>
      <c r="J4822" s="7">
        <v>6.1800000000000001E-2</v>
      </c>
      <c r="K4822" s="7">
        <v>6.1800000000000001E-2</v>
      </c>
      <c r="L4822" s="7">
        <f>(1+J4822)^(1/365)-1</f>
        <v>1.6430275969248065E-4</v>
      </c>
      <c r="M4822" s="7">
        <f>(1+J4822)^(7/365)-1</f>
        <v>1.1506863764467745E-3</v>
      </c>
      <c r="N4822" s="7">
        <f>(1+J4822)^(1/12)-1</f>
        <v>5.0096382503947989E-3</v>
      </c>
      <c r="O4822" s="7">
        <f>(1+J4822)^(1/4)-1</f>
        <v>1.510432990164734E-2</v>
      </c>
      <c r="P4822" s="7">
        <f>(1+J4822)^(1/2)-1</f>
        <v>3.0436800585072366E-2</v>
      </c>
      <c r="Q4822" s="7">
        <f>(1+J4822)^(1/1)-1</f>
        <v>6.1800000000000077E-2</v>
      </c>
    </row>
    <row r="4823" spans="1:17" hidden="1" x14ac:dyDescent="0.25">
      <c r="A4823" s="2" t="s">
        <v>155</v>
      </c>
      <c r="B4823" s="2">
        <v>1006</v>
      </c>
      <c r="C4823" s="3">
        <v>45512</v>
      </c>
      <c r="D4823" s="2" t="s">
        <v>690</v>
      </c>
      <c r="E4823" s="3">
        <v>45875</v>
      </c>
      <c r="F4823" s="2">
        <v>6.7900000000000002E-2</v>
      </c>
      <c r="G4823" s="2">
        <v>1006</v>
      </c>
      <c r="H4823" s="5">
        <v>45512</v>
      </c>
      <c r="I4823" s="5">
        <v>45875</v>
      </c>
      <c r="J4823" s="7">
        <v>6.7900000000000002E-2</v>
      </c>
      <c r="K4823" s="7">
        <v>6.7900000000000002E-2</v>
      </c>
      <c r="L4823" s="7">
        <f>(1+J4823)^(1/365)-1</f>
        <v>1.800000424347914E-4</v>
      </c>
      <c r="M4823" s="7">
        <f>(1+J4823)^(7/365)-1</f>
        <v>1.260680901520983E-3</v>
      </c>
      <c r="N4823" s="7">
        <f>(1+J4823)^(1/12)-1</f>
        <v>5.4895211046772641E-3</v>
      </c>
      <c r="O4823" s="7">
        <f>(1+J4823)^(1/4)-1</f>
        <v>1.6559133265758863E-2</v>
      </c>
      <c r="P4823" s="7">
        <f>(1+J4823)^(1/2)-1</f>
        <v>3.3392471426030967E-2</v>
      </c>
      <c r="Q4823" s="7">
        <f>(1+J4823)^(1/1)-1</f>
        <v>6.7900000000000071E-2</v>
      </c>
    </row>
    <row r="4824" spans="1:17" hidden="1" x14ac:dyDescent="0.25">
      <c r="A4824" s="2" t="s">
        <v>67</v>
      </c>
      <c r="B4824" s="2">
        <v>2650</v>
      </c>
      <c r="C4824" s="3">
        <v>45512</v>
      </c>
      <c r="D4824" s="2" t="s">
        <v>691</v>
      </c>
      <c r="E4824" s="3">
        <v>45693</v>
      </c>
      <c r="F4824" s="2">
        <v>8.5900000000000004E-2</v>
      </c>
      <c r="G4824" s="2">
        <v>2650</v>
      </c>
      <c r="H4824" s="5">
        <v>45512</v>
      </c>
      <c r="I4824" s="5">
        <v>45693</v>
      </c>
      <c r="J4824" s="7">
        <v>8.5900000000000004E-2</v>
      </c>
      <c r="K4824" s="7">
        <v>8.5900000000000004E-2</v>
      </c>
      <c r="L4824" s="7">
        <f>(1+J4824)^(1/365)-1</f>
        <v>2.2580394532778492E-4</v>
      </c>
      <c r="M4824" s="7">
        <f>(1+J4824)^(7/365)-1</f>
        <v>1.5816987562025098E-3</v>
      </c>
      <c r="N4824" s="7">
        <f>(1+J4824)^(1/12)-1</f>
        <v>6.8910628764466964E-3</v>
      </c>
      <c r="O4824" s="7">
        <f>(1+J4824)^(1/4)-1</f>
        <v>2.0815976106204559E-2</v>
      </c>
      <c r="P4824" s="7">
        <f>(1+J4824)^(1/2)-1</f>
        <v>4.2065257073663265E-2</v>
      </c>
      <c r="Q4824" s="7">
        <f>(1+J4824)^(1/1)-1</f>
        <v>8.5900000000000087E-2</v>
      </c>
    </row>
    <row r="4825" spans="1:17" hidden="1" x14ac:dyDescent="0.25">
      <c r="A4825" s="2" t="s">
        <v>67</v>
      </c>
      <c r="B4825" s="2">
        <v>17079</v>
      </c>
      <c r="C4825" s="3">
        <v>45512</v>
      </c>
      <c r="D4825" s="2" t="s">
        <v>690</v>
      </c>
      <c r="E4825" s="3">
        <v>45819</v>
      </c>
      <c r="F4825" s="2">
        <v>8.9200000000000002E-2</v>
      </c>
      <c r="G4825" s="2">
        <v>17079</v>
      </c>
      <c r="H4825" s="5">
        <v>45512</v>
      </c>
      <c r="I4825" s="5">
        <v>45819</v>
      </c>
      <c r="J4825" s="7">
        <v>8.9200000000000002E-2</v>
      </c>
      <c r="K4825" s="7">
        <v>8.9200000000000002E-2</v>
      </c>
      <c r="L4825" s="7">
        <f>(1+J4825)^(1/365)-1</f>
        <v>2.3411913261406347E-4</v>
      </c>
      <c r="M4825" s="7">
        <f>(1+J4825)^(7/365)-1</f>
        <v>1.6399854246744727E-3</v>
      </c>
      <c r="N4825" s="7">
        <f>(1+J4825)^(1/12)-1</f>
        <v>7.1456996893357605E-3</v>
      </c>
      <c r="O4825" s="7">
        <f>(1+J4825)^(1/4)-1</f>
        <v>2.1590647006901609E-2</v>
      </c>
      <c r="P4825" s="7">
        <f>(1+J4825)^(1/2)-1</f>
        <v>4.3647450051979897E-2</v>
      </c>
      <c r="Q4825" s="7">
        <f>(1+J4825)^(1/1)-1</f>
        <v>8.9199999999999946E-2</v>
      </c>
    </row>
    <row r="4826" spans="1:17" hidden="1" x14ac:dyDescent="0.25">
      <c r="A4826" s="2" t="s">
        <v>164</v>
      </c>
      <c r="B4826" s="2">
        <v>6155</v>
      </c>
      <c r="C4826" s="3">
        <v>45512</v>
      </c>
      <c r="D4826" s="2" t="s">
        <v>698</v>
      </c>
      <c r="E4826" s="3">
        <v>46607</v>
      </c>
      <c r="F4826" s="2">
        <v>7.5499999999999998E-2</v>
      </c>
      <c r="G4826" s="2">
        <v>6155</v>
      </c>
      <c r="H4826" s="5">
        <v>45512</v>
      </c>
      <c r="I4826" s="5">
        <v>46607</v>
      </c>
      <c r="J4826" s="7">
        <v>7.5499999999999998E-2</v>
      </c>
      <c r="K4826" s="7">
        <v>7.5499999999999998E-2</v>
      </c>
      <c r="L4826" s="7">
        <f>(1+J4826)^(1/365)-1</f>
        <v>1.9943267782185359E-4</v>
      </c>
      <c r="M4826" s="7">
        <f>(1+J4826)^(7/365)-1</f>
        <v>1.3968642636843498E-3</v>
      </c>
      <c r="N4826" s="7">
        <f>(1+J4826)^(1/12)-1</f>
        <v>6.0839047031984173E-3</v>
      </c>
      <c r="O4826" s="7">
        <f>(1+J4826)^(1/4)-1</f>
        <v>1.8362980987926658E-2</v>
      </c>
      <c r="P4826" s="7">
        <f>(1+J4826)^(1/2)-1</f>
        <v>3.7063161046616333E-2</v>
      </c>
      <c r="Q4826" s="7">
        <f>(1+J4826)^(1/1)-1</f>
        <v>7.5499999999999901E-2</v>
      </c>
    </row>
    <row r="4827" spans="1:17" hidden="1" x14ac:dyDescent="0.25">
      <c r="A4827" s="2" t="s">
        <v>164</v>
      </c>
      <c r="B4827" s="2">
        <v>36050</v>
      </c>
      <c r="C4827" s="3">
        <v>45512</v>
      </c>
      <c r="D4827" s="2" t="s">
        <v>695</v>
      </c>
      <c r="E4827" s="3">
        <v>47330</v>
      </c>
      <c r="F4827" s="2">
        <v>6.8500000000000005E-2</v>
      </c>
      <c r="G4827" s="2">
        <v>36050</v>
      </c>
      <c r="H4827" s="5">
        <v>45512</v>
      </c>
      <c r="I4827" s="5">
        <v>47330</v>
      </c>
      <c r="J4827" s="7">
        <v>6.8500000000000005E-2</v>
      </c>
      <c r="K4827" s="7">
        <v>6.8500000000000005E-2</v>
      </c>
      <c r="L4827" s="7">
        <f>(1+J4827)^(1/365)-1</f>
        <v>1.8153920440378002E-4</v>
      </c>
      <c r="M4827" s="7">
        <f>(1+J4827)^(7/365)-1</f>
        <v>1.2714667264024371E-3</v>
      </c>
      <c r="N4827" s="7">
        <f>(1+J4827)^(1/12)-1</f>
        <v>5.5365868732712986E-3</v>
      </c>
      <c r="O4827" s="7">
        <f>(1+J4827)^(1/4)-1</f>
        <v>1.670189171982428E-2</v>
      </c>
      <c r="P4827" s="7">
        <f>(1+J4827)^(1/2)-1</f>
        <v>3.3682736626669207E-2</v>
      </c>
      <c r="Q4827" s="7">
        <f>(1+J4827)^(1/1)-1</f>
        <v>6.8500000000000005E-2</v>
      </c>
    </row>
    <row r="4828" spans="1:17" hidden="1" x14ac:dyDescent="0.25">
      <c r="A4828" s="2" t="s">
        <v>164</v>
      </c>
      <c r="B4828" s="2">
        <v>11800</v>
      </c>
      <c r="C4828" s="3">
        <v>45512</v>
      </c>
      <c r="D4828" s="2" t="s">
        <v>694</v>
      </c>
      <c r="E4828" s="3">
        <v>48068</v>
      </c>
      <c r="F4828" s="2">
        <v>0.06</v>
      </c>
      <c r="G4828" s="2">
        <v>11800</v>
      </c>
      <c r="H4828" s="5">
        <v>45512</v>
      </c>
      <c r="I4828" s="5">
        <v>48068</v>
      </c>
      <c r="J4828" s="7">
        <v>0.06</v>
      </c>
      <c r="K4828" s="7">
        <v>0.06</v>
      </c>
      <c r="L4828" s="7">
        <f>(1+J4828)^(1/365)-1</f>
        <v>1.5965358745284597E-4</v>
      </c>
      <c r="M4828" s="7">
        <f>(1+J4828)^(7/365)-1</f>
        <v>1.1181105292519256E-3</v>
      </c>
      <c r="N4828" s="7">
        <f>(1+J4828)^(1/12)-1</f>
        <v>4.8675505653430484E-3</v>
      </c>
      <c r="O4828" s="7">
        <f>(1+J4828)^(1/4)-1</f>
        <v>1.4673846168659299E-2</v>
      </c>
      <c r="P4828" s="7">
        <f>(1+J4828)^(1/2)-1</f>
        <v>2.9563014098699991E-2</v>
      </c>
      <c r="Q4828" s="7">
        <f>(1+J4828)^(1/1)-1</f>
        <v>6.0000000000000053E-2</v>
      </c>
    </row>
    <row r="4829" spans="1:17" hidden="1" x14ac:dyDescent="0.25">
      <c r="A4829" s="2" t="s">
        <v>166</v>
      </c>
      <c r="B4829" s="2">
        <v>500</v>
      </c>
      <c r="C4829" s="3">
        <v>45512</v>
      </c>
      <c r="D4829" s="2" t="s">
        <v>698</v>
      </c>
      <c r="E4829" s="3">
        <v>46551</v>
      </c>
      <c r="F4829" s="2">
        <v>9.8900000000000002E-2</v>
      </c>
      <c r="G4829" s="2">
        <v>500</v>
      </c>
      <c r="H4829" s="5">
        <v>45512</v>
      </c>
      <c r="I4829" s="5">
        <v>46551</v>
      </c>
      <c r="J4829" s="7">
        <v>9.8900000000000002E-2</v>
      </c>
      <c r="K4829" s="7">
        <v>9.8900000000000002E-2</v>
      </c>
      <c r="L4829" s="7">
        <f>(1+J4829)^(1/365)-1</f>
        <v>2.5841606716214827E-4</v>
      </c>
      <c r="M4829" s="7">
        <f>(1+J4829)^(7/365)-1</f>
        <v>1.8103154304165425E-3</v>
      </c>
      <c r="N4829" s="7">
        <f>(1+J4829)^(1/12)-1</f>
        <v>7.8901040602410433E-3</v>
      </c>
      <c r="O4829" s="7">
        <f>(1+J4829)^(1/4)-1</f>
        <v>2.3857564595470837E-2</v>
      </c>
      <c r="P4829" s="7">
        <f>(1+J4829)^(1/2)-1</f>
        <v>4.8284312579368827E-2</v>
      </c>
      <c r="Q4829" s="7">
        <f>(1+J4829)^(1/1)-1</f>
        <v>9.8899999999999988E-2</v>
      </c>
    </row>
    <row r="4830" spans="1:17" hidden="1" x14ac:dyDescent="0.25">
      <c r="A4830" s="2" t="s">
        <v>90</v>
      </c>
      <c r="B4830" s="2">
        <v>1617</v>
      </c>
      <c r="C4830" s="3">
        <v>45513</v>
      </c>
      <c r="D4830" s="2" t="s">
        <v>691</v>
      </c>
      <c r="E4830" s="3">
        <v>45694</v>
      </c>
      <c r="F4830" s="2">
        <v>8.9899999999999994E-2</v>
      </c>
      <c r="G4830" s="2">
        <v>1617</v>
      </c>
      <c r="H4830" s="5">
        <v>45513</v>
      </c>
      <c r="I4830" s="5">
        <v>45694</v>
      </c>
      <c r="J4830" s="7">
        <v>8.9899999999999994E-2</v>
      </c>
      <c r="K4830" s="7">
        <v>8.9899999999999994E-2</v>
      </c>
      <c r="L4830" s="7">
        <f>(1+J4830)^(1/365)-1</f>
        <v>2.3587973008010188E-4</v>
      </c>
      <c r="M4830" s="7">
        <f>(1+J4830)^(7/365)-1</f>
        <v>1.652326994203257E-3</v>
      </c>
      <c r="N4830" s="7">
        <f>(1+J4830)^(1/12)-1</f>
        <v>7.1996226305266475E-3</v>
      </c>
      <c r="O4830" s="7">
        <f>(1+J4830)^(1/4)-1</f>
        <v>2.1754744778960555E-2</v>
      </c>
      <c r="P4830" s="7">
        <f>(1+J4830)^(1/2)-1</f>
        <v>4.3982758478319006E-2</v>
      </c>
      <c r="Q4830" s="7">
        <f>(1+J4830)^(1/1)-1</f>
        <v>8.9900000000000091E-2</v>
      </c>
    </row>
    <row r="4831" spans="1:17" hidden="1" x14ac:dyDescent="0.25">
      <c r="A4831" s="2" t="s">
        <v>90</v>
      </c>
      <c r="B4831" s="2">
        <v>3934</v>
      </c>
      <c r="C4831" s="3">
        <v>45513</v>
      </c>
      <c r="D4831" s="2" t="s">
        <v>690</v>
      </c>
      <c r="E4831" s="3">
        <v>45876</v>
      </c>
      <c r="F4831" s="2">
        <v>8.9800000000000005E-2</v>
      </c>
      <c r="G4831" s="2">
        <v>3934</v>
      </c>
      <c r="H4831" s="5">
        <v>45513</v>
      </c>
      <c r="I4831" s="5">
        <v>45876</v>
      </c>
      <c r="J4831" s="7">
        <v>8.9800000000000005E-2</v>
      </c>
      <c r="K4831" s="7">
        <v>8.9800000000000005E-2</v>
      </c>
      <c r="L4831" s="7">
        <f>(1+J4831)^(1/365)-1</f>
        <v>2.3562828520873325E-4</v>
      </c>
      <c r="M4831" s="7">
        <f>(1+J4831)^(7/365)-1</f>
        <v>1.6505643889119792E-3</v>
      </c>
      <c r="N4831" s="7">
        <f>(1+J4831)^(1/12)-1</f>
        <v>7.1919212972189062E-3</v>
      </c>
      <c r="O4831" s="7">
        <f>(1+J4831)^(1/4)-1</f>
        <v>2.1731307080502082E-2</v>
      </c>
      <c r="P4831" s="7">
        <f>(1+J4831)^(1/2)-1</f>
        <v>4.3934863868431151E-2</v>
      </c>
      <c r="Q4831" s="7">
        <f>(1+J4831)^(1/1)-1</f>
        <v>8.9800000000000102E-2</v>
      </c>
    </row>
    <row r="4832" spans="1:17" hidden="1" x14ac:dyDescent="0.25">
      <c r="A4832" s="2" t="s">
        <v>165</v>
      </c>
      <c r="B4832" s="2">
        <v>4450</v>
      </c>
      <c r="C4832" s="3">
        <v>45513</v>
      </c>
      <c r="D4832" s="2" t="s">
        <v>698</v>
      </c>
      <c r="E4832" s="3">
        <v>46608</v>
      </c>
      <c r="F4832" s="2">
        <v>9.9699999999999997E-2</v>
      </c>
      <c r="G4832" s="2">
        <v>4450</v>
      </c>
      <c r="H4832" s="5">
        <v>45513</v>
      </c>
      <c r="I4832" s="5">
        <v>46608</v>
      </c>
      <c r="J4832" s="7">
        <v>9.9699999999999997E-2</v>
      </c>
      <c r="K4832" s="7">
        <v>9.9699999999999997E-2</v>
      </c>
      <c r="L4832" s="7">
        <f>(1+J4832)^(1/365)-1</f>
        <v>2.6041038126711769E-4</v>
      </c>
      <c r="M4832" s="7">
        <f>(1+J4832)^(7/365)-1</f>
        <v>1.8242973720090649E-3</v>
      </c>
      <c r="N4832" s="7">
        <f>(1+J4832)^(1/12)-1</f>
        <v>7.9512290616501335E-3</v>
      </c>
      <c r="O4832" s="7">
        <f>(1+J4832)^(1/4)-1</f>
        <v>2.4043856008673536E-2</v>
      </c>
      <c r="P4832" s="7">
        <f>(1+J4832)^(1/2)-1</f>
        <v>4.8665819029112711E-2</v>
      </c>
      <c r="Q4832" s="7">
        <f>(1+J4832)^(1/1)-1</f>
        <v>9.96999999999999E-2</v>
      </c>
    </row>
    <row r="4833" spans="1:17" hidden="1" x14ac:dyDescent="0.25">
      <c r="A4833" s="2" t="s">
        <v>156</v>
      </c>
      <c r="B4833" s="2">
        <v>4116</v>
      </c>
      <c r="C4833" s="3">
        <v>45516</v>
      </c>
      <c r="D4833" s="2" t="s">
        <v>691</v>
      </c>
      <c r="E4833" s="3">
        <v>45697</v>
      </c>
      <c r="F4833" s="2">
        <v>6.5000000000000002E-2</v>
      </c>
      <c r="G4833" s="2">
        <v>4116</v>
      </c>
      <c r="H4833" s="5">
        <v>45516</v>
      </c>
      <c r="I4833" s="5">
        <v>45697</v>
      </c>
      <c r="J4833" s="7">
        <v>6.5000000000000002E-2</v>
      </c>
      <c r="K4833" s="7">
        <v>6.5000000000000002E-2</v>
      </c>
      <c r="L4833" s="7">
        <f>(1+J4833)^(1/365)-1</f>
        <v>1.7254858112680793E-4</v>
      </c>
      <c r="M4833" s="7">
        <f>(1+J4833)^(7/365)-1</f>
        <v>1.2084654809936257E-3</v>
      </c>
      <c r="N4833" s="7">
        <f>(1+J4833)^(1/12)-1</f>
        <v>5.2616942768477504E-3</v>
      </c>
      <c r="O4833" s="7">
        <f>(1+J4833)^(1/4)-1</f>
        <v>1.586828478278357E-2</v>
      </c>
      <c r="P4833" s="7">
        <f>(1+J4833)^(1/2)-1</f>
        <v>3.19883720275147E-2</v>
      </c>
      <c r="Q4833" s="7">
        <f>(1+J4833)^(1/1)-1</f>
        <v>6.4999999999999947E-2</v>
      </c>
    </row>
    <row r="4834" spans="1:17" hidden="1" x14ac:dyDescent="0.25">
      <c r="A4834" s="2" t="s">
        <v>156</v>
      </c>
      <c r="B4834" s="2">
        <v>23242</v>
      </c>
      <c r="C4834" s="3">
        <v>45516</v>
      </c>
      <c r="D4834" s="2" t="s">
        <v>690</v>
      </c>
      <c r="E4834" s="3">
        <v>45879</v>
      </c>
      <c r="F4834" s="2">
        <v>7.1900000000000006E-2</v>
      </c>
      <c r="G4834" s="2">
        <v>23242</v>
      </c>
      <c r="H4834" s="5">
        <v>45516</v>
      </c>
      <c r="I4834" s="5">
        <v>45879</v>
      </c>
      <c r="J4834" s="7">
        <v>7.1900000000000006E-2</v>
      </c>
      <c r="K4834" s="7">
        <v>7.1900000000000006E-2</v>
      </c>
      <c r="L4834" s="7">
        <f>(1+J4834)^(1/365)-1</f>
        <v>1.9024487430319148E-4</v>
      </c>
      <c r="M4834" s="7">
        <f>(1+J4834)^(7/365)-1</f>
        <v>1.3324744165192914E-3</v>
      </c>
      <c r="N4834" s="7">
        <f>(1+J4834)^(1/12)-1</f>
        <v>5.8028361627453506E-3</v>
      </c>
      <c r="O4834" s="7">
        <f>(1+J4834)^(1/4)-1</f>
        <v>1.7509722609196476E-2</v>
      </c>
      <c r="P4834" s="7">
        <f>(1+J4834)^(1/2)-1</f>
        <v>3.5326035604243966E-2</v>
      </c>
      <c r="Q4834" s="7">
        <f>(1+J4834)^(1/1)-1</f>
        <v>7.1900000000000075E-2</v>
      </c>
    </row>
    <row r="4835" spans="1:17" hidden="1" x14ac:dyDescent="0.25">
      <c r="A4835" s="2" t="s">
        <v>168</v>
      </c>
      <c r="B4835" s="2">
        <v>5435</v>
      </c>
      <c r="C4835" s="3">
        <v>45516</v>
      </c>
      <c r="D4835" s="2" t="s">
        <v>695</v>
      </c>
      <c r="E4835" s="3">
        <v>47154</v>
      </c>
      <c r="F4835" s="2">
        <v>7.8299999999999995E-2</v>
      </c>
      <c r="G4835" s="2">
        <v>5435</v>
      </c>
      <c r="H4835" s="5">
        <v>45516</v>
      </c>
      <c r="I4835" s="5">
        <v>47154</v>
      </c>
      <c r="J4835" s="7">
        <v>7.8299999999999995E-2</v>
      </c>
      <c r="K4835" s="7">
        <v>7.8299999999999995E-2</v>
      </c>
      <c r="L4835" s="7">
        <f>(1+J4835)^(1/365)-1</f>
        <v>2.0655756817555826E-4</v>
      </c>
      <c r="M4835" s="7">
        <f>(1+J4835)^(7/365)-1</f>
        <v>1.4467992723561363E-3</v>
      </c>
      <c r="N4835" s="7">
        <f>(1+J4835)^(1/12)-1</f>
        <v>6.3019179609968834E-3</v>
      </c>
      <c r="O4835" s="7">
        <f>(1+J4835)^(1/4)-1</f>
        <v>1.90251466683935E-2</v>
      </c>
      <c r="P4835" s="7">
        <f>(1+J4835)^(1/2)-1</f>
        <v>3.8412249542540744E-2</v>
      </c>
      <c r="Q4835" s="7">
        <f>(1+J4835)^(1/1)-1</f>
        <v>7.8300000000000036E-2</v>
      </c>
    </row>
    <row r="4836" spans="1:17" hidden="1" x14ac:dyDescent="0.25">
      <c r="A4836" s="2" t="s">
        <v>14</v>
      </c>
      <c r="B4836" s="2">
        <v>6200</v>
      </c>
      <c r="C4836" s="3">
        <v>45516</v>
      </c>
      <c r="D4836" s="2" t="s">
        <v>698</v>
      </c>
      <c r="E4836" s="3">
        <v>46597</v>
      </c>
      <c r="F4836" s="2">
        <v>8.0699999999999994E-2</v>
      </c>
      <c r="G4836" s="2">
        <v>6200</v>
      </c>
      <c r="H4836" s="5">
        <v>45516</v>
      </c>
      <c r="I4836" s="5">
        <v>46597</v>
      </c>
      <c r="J4836" s="7">
        <v>8.0699999999999994E-2</v>
      </c>
      <c r="K4836" s="7">
        <v>8.0699999999999994E-2</v>
      </c>
      <c r="L4836" s="7">
        <f>(1+J4836)^(1/365)-1</f>
        <v>2.1264994741709842E-4</v>
      </c>
      <c r="M4836" s="7">
        <f>(1+J4836)^(7/365)-1</f>
        <v>1.4894995885552653E-3</v>
      </c>
      <c r="N4836" s="7">
        <f>(1+J4836)^(1/12)-1</f>
        <v>6.4883738308543215E-3</v>
      </c>
      <c r="O4836" s="7">
        <f>(1+J4836)^(1/4)-1</f>
        <v>1.9591691631487329E-2</v>
      </c>
      <c r="P4836" s="7">
        <f>(1+J4836)^(1/2)-1</f>
        <v>3.9567217643957875E-2</v>
      </c>
      <c r="Q4836" s="7">
        <f>(1+J4836)^(1/1)-1</f>
        <v>8.0699999999999994E-2</v>
      </c>
    </row>
    <row r="4837" spans="1:17" hidden="1" x14ac:dyDescent="0.25">
      <c r="A4837" s="2" t="s">
        <v>155</v>
      </c>
      <c r="B4837" s="2">
        <v>5179</v>
      </c>
      <c r="C4837" s="3">
        <v>45518</v>
      </c>
      <c r="D4837" s="2" t="s">
        <v>690</v>
      </c>
      <c r="E4837" s="3">
        <v>45875</v>
      </c>
      <c r="F4837" s="2">
        <v>6.7100000000000007E-2</v>
      </c>
      <c r="G4837" s="2">
        <v>5179</v>
      </c>
      <c r="H4837" s="5">
        <v>45518</v>
      </c>
      <c r="I4837" s="5">
        <v>45875</v>
      </c>
      <c r="J4837" s="7">
        <v>6.7100000000000007E-2</v>
      </c>
      <c r="K4837" s="7">
        <v>6.7100000000000007E-2</v>
      </c>
      <c r="L4837" s="7">
        <f>(1+J4837)^(1/365)-1</f>
        <v>1.7794648440694338E-4</v>
      </c>
      <c r="M4837" s="7">
        <f>(1+J4837)^(7/365)-1</f>
        <v>1.2462905520747025E-3</v>
      </c>
      <c r="N4837" s="7">
        <f>(1+J4837)^(1/12)-1</f>
        <v>5.4267290252520972E-3</v>
      </c>
      <c r="O4837" s="7">
        <f>(1+J4837)^(1/4)-1</f>
        <v>1.6368695053345039E-2</v>
      </c>
      <c r="P4837" s="7">
        <f>(1+J4837)^(1/2)-1</f>
        <v>3.3005324284439475E-2</v>
      </c>
      <c r="Q4837" s="7">
        <f>(1+J4837)^(1/1)-1</f>
        <v>6.7099999999999937E-2</v>
      </c>
    </row>
    <row r="4838" spans="1:17" hidden="1" x14ac:dyDescent="0.25">
      <c r="A4838" s="2" t="s">
        <v>155</v>
      </c>
      <c r="B4838" s="2">
        <v>24949</v>
      </c>
      <c r="C4838" s="3">
        <v>45518</v>
      </c>
      <c r="D4838" s="2" t="s">
        <v>692</v>
      </c>
      <c r="E4838" s="3">
        <v>45608</v>
      </c>
      <c r="F4838" s="2">
        <v>6.5000000000000002E-2</v>
      </c>
      <c r="G4838" s="2">
        <v>24949</v>
      </c>
      <c r="H4838" s="5">
        <v>45518</v>
      </c>
      <c r="I4838" s="5">
        <v>45608</v>
      </c>
      <c r="J4838" s="7">
        <v>6.5000000000000002E-2</v>
      </c>
      <c r="K4838" s="7">
        <v>6.5000000000000002E-2</v>
      </c>
      <c r="L4838" s="7">
        <f>(1+J4838)^(1/365)-1</f>
        <v>1.7254858112680793E-4</v>
      </c>
      <c r="M4838" s="7">
        <f>(1+J4838)^(7/365)-1</f>
        <v>1.2084654809936257E-3</v>
      </c>
      <c r="N4838" s="7">
        <f>(1+J4838)^(1/12)-1</f>
        <v>5.2616942768477504E-3</v>
      </c>
      <c r="O4838" s="7">
        <f>(1+J4838)^(1/4)-1</f>
        <v>1.586828478278357E-2</v>
      </c>
      <c r="P4838" s="7">
        <f>(1+J4838)^(1/2)-1</f>
        <v>3.19883720275147E-2</v>
      </c>
      <c r="Q4838" s="7">
        <f>(1+J4838)^(1/1)-1</f>
        <v>6.4999999999999947E-2</v>
      </c>
    </row>
    <row r="4839" spans="1:17" hidden="1" x14ac:dyDescent="0.25">
      <c r="A4839" s="2" t="s">
        <v>35</v>
      </c>
      <c r="B4839" s="2">
        <v>11705</v>
      </c>
      <c r="C4839" s="3">
        <v>45518</v>
      </c>
      <c r="D4839" s="2" t="s">
        <v>690</v>
      </c>
      <c r="E4839" s="3">
        <v>45819</v>
      </c>
      <c r="F4839" s="2">
        <v>8.5599999999999996E-2</v>
      </c>
      <c r="G4839" s="2">
        <v>11705</v>
      </c>
      <c r="H4839" s="5">
        <v>45518</v>
      </c>
      <c r="I4839" s="5">
        <v>45819</v>
      </c>
      <c r="J4839" s="7">
        <v>8.5599999999999996E-2</v>
      </c>
      <c r="K4839" s="7">
        <v>8.5599999999999996E-2</v>
      </c>
      <c r="L4839" s="7">
        <f>(1+J4839)^(1/365)-1</f>
        <v>2.2504677001622397E-4</v>
      </c>
      <c r="M4839" s="7">
        <f>(1+J4839)^(7/365)-1</f>
        <v>1.5763913561464005E-3</v>
      </c>
      <c r="N4839" s="7">
        <f>(1+J4839)^(1/12)-1</f>
        <v>6.8678789142717633E-3</v>
      </c>
      <c r="O4839" s="7">
        <f>(1+J4839)^(1/4)-1</f>
        <v>2.0745463967628108E-2</v>
      </c>
      <c r="P4839" s="7">
        <f>(1+J4839)^(1/2)-1</f>
        <v>4.1921302210488509E-2</v>
      </c>
      <c r="Q4839" s="7">
        <f>(1+J4839)^(1/1)-1</f>
        <v>8.5599999999999898E-2</v>
      </c>
    </row>
    <row r="4840" spans="1:17" hidden="1" x14ac:dyDescent="0.25">
      <c r="A4840" s="2" t="s">
        <v>27</v>
      </c>
      <c r="B4840" s="2">
        <v>16253</v>
      </c>
      <c r="C4840" s="3">
        <v>45520</v>
      </c>
      <c r="D4840" s="2" t="s">
        <v>690</v>
      </c>
      <c r="E4840" s="3">
        <v>45882</v>
      </c>
      <c r="F4840" s="2">
        <v>8.6800000000000002E-2</v>
      </c>
      <c r="G4840" s="2">
        <v>16253</v>
      </c>
      <c r="H4840" s="5">
        <v>45520</v>
      </c>
      <c r="I4840" s="5">
        <v>45882</v>
      </c>
      <c r="J4840" s="7">
        <v>8.6800000000000002E-2</v>
      </c>
      <c r="K4840" s="7">
        <v>8.6800000000000002E-2</v>
      </c>
      <c r="L4840" s="7">
        <f>(1+J4840)^(1/365)-1</f>
        <v>2.2807422023141122E-4</v>
      </c>
      <c r="M4840" s="7">
        <f>(1+J4840)^(7/365)-1</f>
        <v>1.5976123318008906E-3</v>
      </c>
      <c r="N4840" s="7">
        <f>(1+J4840)^(1/12)-1</f>
        <v>6.9605795523617342E-3</v>
      </c>
      <c r="O4840" s="7">
        <f>(1+J4840)^(1/4)-1</f>
        <v>2.1027424897966052E-2</v>
      </c>
      <c r="P4840" s="7">
        <f>(1+J4840)^(1/2)-1</f>
        <v>4.2497002393771854E-2</v>
      </c>
      <c r="Q4840" s="7">
        <f>(1+J4840)^(1/1)-1</f>
        <v>8.6799999999999988E-2</v>
      </c>
    </row>
    <row r="4841" spans="1:17" hidden="1" x14ac:dyDescent="0.25">
      <c r="A4841" s="2" t="s">
        <v>163</v>
      </c>
      <c r="B4841" s="2">
        <v>2312</v>
      </c>
      <c r="C4841" s="3">
        <v>45520</v>
      </c>
      <c r="D4841" s="2" t="s">
        <v>698</v>
      </c>
      <c r="E4841" s="3">
        <v>46604</v>
      </c>
      <c r="F4841" s="2">
        <v>9.4299999999999995E-2</v>
      </c>
      <c r="G4841" s="2">
        <v>2312</v>
      </c>
      <c r="H4841" s="5">
        <v>45520</v>
      </c>
      <c r="I4841" s="5">
        <v>46604</v>
      </c>
      <c r="J4841" s="7">
        <v>9.4299999999999995E-2</v>
      </c>
      <c r="K4841" s="7">
        <v>9.4299999999999995E-2</v>
      </c>
      <c r="L4841" s="7">
        <f>(1+J4841)^(1/365)-1</f>
        <v>2.4692058793207572E-4</v>
      </c>
      <c r="M4841" s="7">
        <f>(1+J4841)^(7/365)-1</f>
        <v>1.7297250078804893E-3</v>
      </c>
      <c r="N4841" s="7">
        <f>(1+J4841)^(1/12)-1</f>
        <v>7.5378416867473153E-3</v>
      </c>
      <c r="O4841" s="7">
        <f>(1+J4841)^(1/4)-1</f>
        <v>2.2784410525184207E-2</v>
      </c>
      <c r="P4841" s="7">
        <f>(1+J4841)^(1/2)-1</f>
        <v>4.6087950413348455E-2</v>
      </c>
      <c r="Q4841" s="7">
        <f>(1+J4841)^(1/1)-1</f>
        <v>9.430000000000005E-2</v>
      </c>
    </row>
    <row r="4842" spans="1:17" hidden="1" x14ac:dyDescent="0.25">
      <c r="A4842" s="2" t="s">
        <v>163</v>
      </c>
      <c r="B4842" s="2">
        <v>9655</v>
      </c>
      <c r="C4842" s="3">
        <v>45520</v>
      </c>
      <c r="D4842" s="2" t="s">
        <v>695</v>
      </c>
      <c r="E4842" s="3">
        <v>47335</v>
      </c>
      <c r="F4842" s="2">
        <v>8.5900000000000004E-2</v>
      </c>
      <c r="G4842" s="2">
        <v>9655</v>
      </c>
      <c r="H4842" s="5">
        <v>45520</v>
      </c>
      <c r="I4842" s="5">
        <v>47335</v>
      </c>
      <c r="J4842" s="7">
        <v>8.5900000000000004E-2</v>
      </c>
      <c r="K4842" s="7">
        <v>8.5900000000000004E-2</v>
      </c>
      <c r="L4842" s="7">
        <f>(1+J4842)^(1/365)-1</f>
        <v>2.2580394532778492E-4</v>
      </c>
      <c r="M4842" s="7">
        <f>(1+J4842)^(7/365)-1</f>
        <v>1.5816987562025098E-3</v>
      </c>
      <c r="N4842" s="7">
        <f>(1+J4842)^(1/12)-1</f>
        <v>6.8910628764466964E-3</v>
      </c>
      <c r="O4842" s="7">
        <f>(1+J4842)^(1/4)-1</f>
        <v>2.0815976106204559E-2</v>
      </c>
      <c r="P4842" s="7">
        <f>(1+J4842)^(1/2)-1</f>
        <v>4.2065257073663265E-2</v>
      </c>
      <c r="Q4842" s="7">
        <f>(1+J4842)^(1/1)-1</f>
        <v>8.5900000000000087E-2</v>
      </c>
    </row>
    <row r="4843" spans="1:17" hidden="1" x14ac:dyDescent="0.25">
      <c r="A4843" s="2" t="s">
        <v>157</v>
      </c>
      <c r="B4843" s="2">
        <v>11000</v>
      </c>
      <c r="C4843" s="3">
        <v>45525</v>
      </c>
      <c r="D4843" s="2" t="s">
        <v>692</v>
      </c>
      <c r="E4843" s="3">
        <v>45615</v>
      </c>
      <c r="F4843" s="2">
        <v>0.09</v>
      </c>
      <c r="G4843" s="2">
        <v>11000</v>
      </c>
      <c r="H4843" s="5">
        <v>45525</v>
      </c>
      <c r="I4843" s="5">
        <v>45615</v>
      </c>
      <c r="J4843" s="7">
        <v>0.09</v>
      </c>
      <c r="K4843" s="7">
        <v>0.09</v>
      </c>
      <c r="L4843" s="7">
        <f>(1+J4843)^(1/365)-1</f>
        <v>2.3613115194520695E-4</v>
      </c>
      <c r="M4843" s="7">
        <f>(1+J4843)^(7/365)-1</f>
        <v>1.6540894408811901E-3</v>
      </c>
      <c r="N4843" s="7">
        <f>(1+J4843)^(1/12)-1</f>
        <v>7.2073233161367156E-3</v>
      </c>
      <c r="O4843" s="7">
        <f>(1+J4843)^(1/4)-1</f>
        <v>2.1778180864641117E-2</v>
      </c>
      <c r="P4843" s="7">
        <f>(1+J4843)^(1/2)-1</f>
        <v>4.4030650891055068E-2</v>
      </c>
      <c r="Q4843" s="7">
        <f>(1+J4843)^(1/1)-1</f>
        <v>9.000000000000008E-2</v>
      </c>
    </row>
    <row r="4844" spans="1:17" hidden="1" x14ac:dyDescent="0.25">
      <c r="A4844" s="2" t="s">
        <v>90</v>
      </c>
      <c r="B4844" s="2">
        <v>2335</v>
      </c>
      <c r="C4844" s="3">
        <v>45525</v>
      </c>
      <c r="D4844" s="2" t="s">
        <v>690</v>
      </c>
      <c r="E4844" s="3">
        <v>45888</v>
      </c>
      <c r="F4844" s="2">
        <v>0.09</v>
      </c>
      <c r="G4844" s="2">
        <v>2335</v>
      </c>
      <c r="H4844" s="5">
        <v>45525</v>
      </c>
      <c r="I4844" s="5">
        <v>45888</v>
      </c>
      <c r="J4844" s="7">
        <v>0.09</v>
      </c>
      <c r="K4844" s="7">
        <v>0.09</v>
      </c>
      <c r="L4844" s="7">
        <f>(1+J4844)^(1/365)-1</f>
        <v>2.3613115194520695E-4</v>
      </c>
      <c r="M4844" s="7">
        <f>(1+J4844)^(7/365)-1</f>
        <v>1.6540894408811901E-3</v>
      </c>
      <c r="N4844" s="7">
        <f>(1+J4844)^(1/12)-1</f>
        <v>7.2073233161367156E-3</v>
      </c>
      <c r="O4844" s="7">
        <f>(1+J4844)^(1/4)-1</f>
        <v>2.1778180864641117E-2</v>
      </c>
      <c r="P4844" s="7">
        <f>(1+J4844)^(1/2)-1</f>
        <v>4.4030650891055068E-2</v>
      </c>
      <c r="Q4844" s="7">
        <f>(1+J4844)^(1/1)-1</f>
        <v>9.000000000000008E-2</v>
      </c>
    </row>
    <row r="4845" spans="1:17" hidden="1" x14ac:dyDescent="0.25">
      <c r="A4845" s="2" t="s">
        <v>67</v>
      </c>
      <c r="B4845" s="2">
        <v>7628</v>
      </c>
      <c r="C4845" s="3">
        <v>45526</v>
      </c>
      <c r="D4845" s="2" t="s">
        <v>690</v>
      </c>
      <c r="E4845" s="3">
        <v>45833</v>
      </c>
      <c r="F4845" s="2">
        <v>8.8700000000000001E-2</v>
      </c>
      <c r="G4845" s="2">
        <v>7628</v>
      </c>
      <c r="H4845" s="5">
        <v>45526</v>
      </c>
      <c r="I4845" s="5">
        <v>45833</v>
      </c>
      <c r="J4845" s="7">
        <v>8.8700000000000001E-2</v>
      </c>
      <c r="K4845" s="7">
        <v>8.8700000000000001E-2</v>
      </c>
      <c r="L4845" s="7">
        <f>(1+J4845)^(1/365)-1</f>
        <v>2.3286087200791172E-4</v>
      </c>
      <c r="M4845" s="7">
        <f>(1+J4845)^(7/365)-1</f>
        <v>1.6311652539928723E-3</v>
      </c>
      <c r="N4845" s="7">
        <f>(1+J4845)^(1/12)-1</f>
        <v>7.1071638501734036E-3</v>
      </c>
      <c r="O4845" s="7">
        <f>(1+J4845)^(1/4)-1</f>
        <v>2.1473385879982487E-2</v>
      </c>
      <c r="P4845" s="7">
        <f>(1+J4845)^(1/2)-1</f>
        <v>4.3407878061115568E-2</v>
      </c>
      <c r="Q4845" s="7">
        <f>(1+J4845)^(1/1)-1</f>
        <v>8.8700000000000001E-2</v>
      </c>
    </row>
    <row r="4846" spans="1:17" hidden="1" x14ac:dyDescent="0.25">
      <c r="A4846" s="2" t="s">
        <v>166</v>
      </c>
      <c r="B4846" s="2">
        <v>452</v>
      </c>
      <c r="C4846" s="3">
        <v>45526</v>
      </c>
      <c r="D4846" s="2" t="s">
        <v>698</v>
      </c>
      <c r="E4846" s="3">
        <v>46565</v>
      </c>
      <c r="F4846" s="2">
        <v>9.8000000000000004E-2</v>
      </c>
      <c r="G4846" s="2">
        <v>452</v>
      </c>
      <c r="H4846" s="5">
        <v>45526</v>
      </c>
      <c r="I4846" s="5">
        <v>46565</v>
      </c>
      <c r="J4846" s="7">
        <v>9.8000000000000004E-2</v>
      </c>
      <c r="K4846" s="7">
        <v>9.8000000000000004E-2</v>
      </c>
      <c r="L4846" s="7">
        <f>(1+J4846)^(1/365)-1</f>
        <v>2.5617073238626276E-4</v>
      </c>
      <c r="M4846" s="7">
        <f>(1+J4846)^(7/365)-1</f>
        <v>1.7945738075593187E-3</v>
      </c>
      <c r="N4846" s="7">
        <f>(1+J4846)^(1/12)-1</f>
        <v>7.8212896567966261E-3</v>
      </c>
      <c r="O4846" s="7">
        <f>(1+J4846)^(1/4)-1</f>
        <v>2.364786513448025E-2</v>
      </c>
      <c r="P4846" s="7">
        <f>(1+J4846)^(1/2)-1</f>
        <v>4.785495179437893E-2</v>
      </c>
      <c r="Q4846" s="7">
        <f>(1+J4846)^(1/1)-1</f>
        <v>9.8000000000000087E-2</v>
      </c>
    </row>
    <row r="4847" spans="1:17" hidden="1" x14ac:dyDescent="0.25">
      <c r="A4847" s="2" t="s">
        <v>166</v>
      </c>
      <c r="B4847" s="2">
        <v>50</v>
      </c>
      <c r="C4847" s="3">
        <v>45526</v>
      </c>
      <c r="D4847" s="2" t="s">
        <v>695</v>
      </c>
      <c r="E4847" s="3">
        <v>47352</v>
      </c>
      <c r="F4847" s="2">
        <v>8.5699999999999998E-2</v>
      </c>
      <c r="G4847" s="2">
        <v>50</v>
      </c>
      <c r="H4847" s="5">
        <v>45526</v>
      </c>
      <c r="I4847" s="5">
        <v>47352</v>
      </c>
      <c r="J4847" s="7">
        <v>8.5699999999999998E-2</v>
      </c>
      <c r="K4847" s="7">
        <v>8.5699999999999998E-2</v>
      </c>
      <c r="L4847" s="7">
        <f>(1+J4847)^(1/365)-1</f>
        <v>2.2529918496960732E-4</v>
      </c>
      <c r="M4847" s="7">
        <f>(1+J4847)^(7/365)-1</f>
        <v>1.5781606493194822E-3</v>
      </c>
      <c r="N4847" s="7">
        <f>(1+J4847)^(1/12)-1</f>
        <v>6.8756075541336337E-3</v>
      </c>
      <c r="O4847" s="7">
        <f>(1+J4847)^(1/4)-1</f>
        <v>2.0768969637445345E-2</v>
      </c>
      <c r="P4847" s="7">
        <f>(1+J4847)^(1/2)-1</f>
        <v>4.1969289374691687E-2</v>
      </c>
      <c r="Q4847" s="7">
        <f>(1+J4847)^(1/1)-1</f>
        <v>8.5700000000000109E-2</v>
      </c>
    </row>
    <row r="4848" spans="1:17" hidden="1" x14ac:dyDescent="0.25">
      <c r="A4848" s="2" t="s">
        <v>156</v>
      </c>
      <c r="B4848" s="2">
        <v>12300</v>
      </c>
      <c r="C4848" s="3">
        <v>45530</v>
      </c>
      <c r="D4848" s="2" t="s">
        <v>691</v>
      </c>
      <c r="E4848" s="3">
        <v>45711</v>
      </c>
      <c r="F4848" s="2">
        <v>6.6600000000000006E-2</v>
      </c>
      <c r="G4848" s="2">
        <v>12300</v>
      </c>
      <c r="H4848" s="5">
        <v>45530</v>
      </c>
      <c r="I4848" s="5">
        <v>45711</v>
      </c>
      <c r="J4848" s="7">
        <v>6.6600000000000006E-2</v>
      </c>
      <c r="K4848" s="7">
        <v>6.6600000000000006E-2</v>
      </c>
      <c r="L4848" s="7">
        <f>(1+J4848)^(1/365)-1</f>
        <v>1.7666223083656618E-4</v>
      </c>
      <c r="M4848" s="7">
        <f>(1+J4848)^(7/365)-1</f>
        <v>1.2372912092848409E-3</v>
      </c>
      <c r="N4848" s="7">
        <f>(1+J4848)^(1/12)-1</f>
        <v>5.3874620588785227E-3</v>
      </c>
      <c r="O4848" s="7">
        <f>(1+J4848)^(1/4)-1</f>
        <v>1.6249616788668542E-2</v>
      </c>
      <c r="P4848" s="7">
        <f>(1+J4848)^(1/2)-1</f>
        <v>3.2763283623115536E-2</v>
      </c>
      <c r="Q4848" s="7">
        <f>(1+J4848)^(1/1)-1</f>
        <v>6.6599999999999993E-2</v>
      </c>
    </row>
    <row r="4849" spans="1:17" hidden="1" x14ac:dyDescent="0.25">
      <c r="A4849" s="2" t="s">
        <v>168</v>
      </c>
      <c r="B4849" s="2">
        <v>16249</v>
      </c>
      <c r="C4849" s="3">
        <v>45530</v>
      </c>
      <c r="D4849" s="2" t="s">
        <v>698</v>
      </c>
      <c r="E4849" s="3">
        <v>46597</v>
      </c>
      <c r="F4849" s="2">
        <v>7.5800000000000006E-2</v>
      </c>
      <c r="G4849" s="2">
        <v>16249</v>
      </c>
      <c r="H4849" s="5">
        <v>45530</v>
      </c>
      <c r="I4849" s="5">
        <v>46597</v>
      </c>
      <c r="J4849" s="7">
        <v>7.5800000000000006E-2</v>
      </c>
      <c r="K4849" s="7">
        <v>7.5800000000000006E-2</v>
      </c>
      <c r="L4849" s="7">
        <f>(1+J4849)^(1/365)-1</f>
        <v>2.0019694319151071E-4</v>
      </c>
      <c r="M4849" s="7">
        <f>(1+J4849)^(7/365)-1</f>
        <v>1.4022205383614761E-3</v>
      </c>
      <c r="N4849" s="7">
        <f>(1+J4849)^(1/12)-1</f>
        <v>6.1072881365387133E-3</v>
      </c>
      <c r="O4849" s="7">
        <f>(1+J4849)^(1/4)-1</f>
        <v>1.8433989110311133E-2</v>
      </c>
      <c r="P4849" s="7">
        <f>(1+J4849)^(1/2)-1</f>
        <v>3.7207790175141309E-2</v>
      </c>
      <c r="Q4849" s="7">
        <f>(1+J4849)^(1/1)-1</f>
        <v>7.580000000000009E-2</v>
      </c>
    </row>
    <row r="4850" spans="1:17" hidden="1" x14ac:dyDescent="0.25">
      <c r="A4850" s="2" t="s">
        <v>168</v>
      </c>
      <c r="B4850" s="2">
        <v>902</v>
      </c>
      <c r="C4850" s="3">
        <v>45530</v>
      </c>
      <c r="D4850" s="2" t="s">
        <v>695</v>
      </c>
      <c r="E4850" s="3">
        <v>47154</v>
      </c>
      <c r="F4850" s="2">
        <v>7.8E-2</v>
      </c>
      <c r="G4850" s="2">
        <v>902</v>
      </c>
      <c r="H4850" s="5">
        <v>45530</v>
      </c>
      <c r="I4850" s="5">
        <v>47154</v>
      </c>
      <c r="J4850" s="7">
        <v>7.8E-2</v>
      </c>
      <c r="K4850" s="7">
        <v>7.8E-2</v>
      </c>
      <c r="L4850" s="7">
        <f>(1+J4850)^(1/365)-1</f>
        <v>2.0579507012485898E-4</v>
      </c>
      <c r="M4850" s="7">
        <f>(1+J4850)^(7/365)-1</f>
        <v>1.4414551798160868E-3</v>
      </c>
      <c r="N4850" s="7">
        <f>(1+J4850)^(1/12)-1</f>
        <v>6.2785842352273136E-3</v>
      </c>
      <c r="O4850" s="7">
        <f>(1+J4850)^(1/4)-1</f>
        <v>1.8954262071361416E-2</v>
      </c>
      <c r="P4850" s="7">
        <f>(1+J4850)^(1/2)-1</f>
        <v>3.8267788193392827E-2</v>
      </c>
      <c r="Q4850" s="7">
        <f>(1+J4850)^(1/1)-1</f>
        <v>7.8000000000000069E-2</v>
      </c>
    </row>
    <row r="4851" spans="1:17" hidden="1" x14ac:dyDescent="0.25">
      <c r="A4851" s="2" t="s">
        <v>155</v>
      </c>
      <c r="B4851" s="2">
        <v>29146</v>
      </c>
      <c r="C4851" s="3">
        <v>45532</v>
      </c>
      <c r="D4851" s="2" t="s">
        <v>692</v>
      </c>
      <c r="E4851" s="3">
        <v>45622</v>
      </c>
      <c r="F4851" s="2">
        <v>6.3299999999999995E-2</v>
      </c>
      <c r="G4851" s="2">
        <v>29146</v>
      </c>
      <c r="H4851" s="5">
        <v>45532</v>
      </c>
      <c r="I4851" s="5">
        <v>45622</v>
      </c>
      <c r="J4851" s="7">
        <v>6.3299999999999995E-2</v>
      </c>
      <c r="K4851" s="7">
        <v>6.3299999999999995E-2</v>
      </c>
      <c r="L4851" s="7">
        <f>(1+J4851)^(1/365)-1</f>
        <v>1.6817106978539442E-4</v>
      </c>
      <c r="M4851" s="7">
        <f>(1+J4851)^(7/365)-1</f>
        <v>1.1777915666730809E-3</v>
      </c>
      <c r="N4851" s="7">
        <f>(1+J4851)^(1/12)-1</f>
        <v>5.1278760889585939E-3</v>
      </c>
      <c r="O4851" s="7">
        <f>(1+J4851)^(1/4)-1</f>
        <v>1.5462648444509064E-2</v>
      </c>
      <c r="P4851" s="7">
        <f>(1+J4851)^(1/2)-1</f>
        <v>3.1164390385936436E-2</v>
      </c>
      <c r="Q4851" s="7">
        <f>(1+J4851)^(1/1)-1</f>
        <v>6.3299999999999912E-2</v>
      </c>
    </row>
    <row r="4852" spans="1:17" hidden="1" x14ac:dyDescent="0.25">
      <c r="A4852" s="2" t="s">
        <v>155</v>
      </c>
      <c r="B4852" s="2">
        <v>4077</v>
      </c>
      <c r="C4852" s="3">
        <v>45532</v>
      </c>
      <c r="D4852" s="2" t="s">
        <v>690</v>
      </c>
      <c r="E4852" s="3">
        <v>45875</v>
      </c>
      <c r="F4852" s="2">
        <v>6.7500000000000004E-2</v>
      </c>
      <c r="G4852" s="2">
        <v>4077</v>
      </c>
      <c r="H4852" s="5">
        <v>45532</v>
      </c>
      <c r="I4852" s="5">
        <v>45875</v>
      </c>
      <c r="J4852" s="7">
        <v>6.7500000000000004E-2</v>
      </c>
      <c r="K4852" s="7">
        <v>6.7500000000000004E-2</v>
      </c>
      <c r="L4852" s="7">
        <f>(1+J4852)^(1/365)-1</f>
        <v>1.7897345526463049E-4</v>
      </c>
      <c r="M4852" s="7">
        <f>(1+J4852)^(7/365)-1</f>
        <v>1.2534870489870897E-3</v>
      </c>
      <c r="N4852" s="7">
        <f>(1+J4852)^(1/12)-1</f>
        <v>5.4581304569467637E-3</v>
      </c>
      <c r="O4852" s="7">
        <f>(1+J4852)^(1/4)-1</f>
        <v>1.6463927539286161E-2</v>
      </c>
      <c r="P4852" s="7">
        <f>(1+J4852)^(1/2)-1</f>
        <v>3.319891598859126E-2</v>
      </c>
      <c r="Q4852" s="7">
        <f>(1+J4852)^(1/1)-1</f>
        <v>6.7499999999999893E-2</v>
      </c>
    </row>
    <row r="4853" spans="1:17" hidden="1" x14ac:dyDescent="0.25">
      <c r="A4853" s="2" t="s">
        <v>164</v>
      </c>
      <c r="B4853" s="2">
        <v>3204</v>
      </c>
      <c r="C4853" s="3">
        <v>45532</v>
      </c>
      <c r="D4853" s="2" t="s">
        <v>698</v>
      </c>
      <c r="E4853" s="3">
        <v>46607</v>
      </c>
      <c r="F4853" s="2">
        <v>7.6399999999999996E-2</v>
      </c>
      <c r="G4853" s="2">
        <v>3204</v>
      </c>
      <c r="H4853" s="5">
        <v>45532</v>
      </c>
      <c r="I4853" s="5">
        <v>46607</v>
      </c>
      <c r="J4853" s="7">
        <v>7.6399999999999996E-2</v>
      </c>
      <c r="K4853" s="7">
        <v>7.6399999999999996E-2</v>
      </c>
      <c r="L4853" s="7">
        <f>(1+J4853)^(1/365)-1</f>
        <v>2.0172483651514916E-4</v>
      </c>
      <c r="M4853" s="7">
        <f>(1+J4853)^(7/365)-1</f>
        <v>1.412928694074278E-3</v>
      </c>
      <c r="N4853" s="7">
        <f>(1+J4853)^(1/12)-1</f>
        <v>6.1540370766228758E-3</v>
      </c>
      <c r="O4853" s="7">
        <f>(1+J4853)^(1/4)-1</f>
        <v>1.8575960813642434E-2</v>
      </c>
      <c r="P4853" s="7">
        <f>(1+J4853)^(1/2)-1</f>
        <v>3.7496987947434945E-2</v>
      </c>
      <c r="Q4853" s="7">
        <f>(1+J4853)^(1/1)-1</f>
        <v>7.6400000000000023E-2</v>
      </c>
    </row>
    <row r="4854" spans="1:17" hidden="1" x14ac:dyDescent="0.25">
      <c r="A4854" s="2" t="s">
        <v>164</v>
      </c>
      <c r="B4854" s="2">
        <v>16100</v>
      </c>
      <c r="C4854" s="3">
        <v>45532</v>
      </c>
      <c r="D4854" s="2" t="s">
        <v>695</v>
      </c>
      <c r="E4854" s="3">
        <v>47358</v>
      </c>
      <c r="F4854" s="2">
        <v>6.9599999999999995E-2</v>
      </c>
      <c r="G4854" s="2">
        <v>16100</v>
      </c>
      <c r="H4854" s="5">
        <v>45532</v>
      </c>
      <c r="I4854" s="5">
        <v>47358</v>
      </c>
      <c r="J4854" s="7">
        <v>6.9599999999999995E-2</v>
      </c>
      <c r="K4854" s="7">
        <v>6.9599999999999995E-2</v>
      </c>
      <c r="L4854" s="7">
        <f>(1+J4854)^(1/365)-1</f>
        <v>1.8435876405864526E-4</v>
      </c>
      <c r="M4854" s="7">
        <f>(1+J4854)^(7/365)-1</f>
        <v>1.2912253189933942E-3</v>
      </c>
      <c r="N4854" s="7">
        <f>(1+J4854)^(1/12)-1</f>
        <v>5.6228112286857979E-3</v>
      </c>
      <c r="O4854" s="7">
        <f>(1+J4854)^(1/4)-1</f>
        <v>1.6963459475231923E-2</v>
      </c>
      <c r="P4854" s="7">
        <f>(1+J4854)^(1/2)-1</f>
        <v>3.4214677907831614E-2</v>
      </c>
      <c r="Q4854" s="7">
        <f>(1+J4854)^(1/1)-1</f>
        <v>6.9599999999999884E-2</v>
      </c>
    </row>
    <row r="4855" spans="1:17" hidden="1" x14ac:dyDescent="0.25">
      <c r="A4855" s="2" t="s">
        <v>164</v>
      </c>
      <c r="B4855" s="2">
        <v>743</v>
      </c>
      <c r="C4855" s="3">
        <v>45532</v>
      </c>
      <c r="D4855" s="2" t="s">
        <v>694</v>
      </c>
      <c r="E4855" s="3">
        <v>48068</v>
      </c>
      <c r="F4855" s="2">
        <v>7.46E-2</v>
      </c>
      <c r="G4855" s="2">
        <v>743</v>
      </c>
      <c r="H4855" s="5">
        <v>45532</v>
      </c>
      <c r="I4855" s="5">
        <v>48068</v>
      </c>
      <c r="J4855" s="7">
        <v>7.46E-2</v>
      </c>
      <c r="K4855" s="7">
        <v>7.46E-2</v>
      </c>
      <c r="L4855" s="7">
        <f>(1+J4855)^(1/365)-1</f>
        <v>1.971386054602231E-4</v>
      </c>
      <c r="M4855" s="7">
        <f>(1+J4855)^(7/365)-1</f>
        <v>1.3807866426531756E-3</v>
      </c>
      <c r="N4855" s="7">
        <f>(1+J4855)^(1/12)-1</f>
        <v>6.0137185116289071E-3</v>
      </c>
      <c r="O4855" s="7">
        <f>(1+J4855)^(1/4)-1</f>
        <v>1.8149867450887536E-2</v>
      </c>
      <c r="P4855" s="7">
        <f>(1+J4855)^(1/2)-1</f>
        <v>3.6629152590259784E-2</v>
      </c>
      <c r="Q4855" s="7">
        <f>(1+J4855)^(1/1)-1</f>
        <v>7.46E-2</v>
      </c>
    </row>
    <row r="4856" spans="1:17" hidden="1" x14ac:dyDescent="0.25">
      <c r="A4856" s="2" t="s">
        <v>164</v>
      </c>
      <c r="B4856" s="2">
        <v>12376</v>
      </c>
      <c r="C4856" s="2" t="s">
        <v>503</v>
      </c>
      <c r="D4856" s="2" t="s">
        <v>698</v>
      </c>
      <c r="E4856" s="3">
        <v>46607</v>
      </c>
      <c r="F4856" s="2">
        <v>7.4200000000000002E-2</v>
      </c>
      <c r="G4856" s="2">
        <v>12376</v>
      </c>
      <c r="H4856" s="5">
        <v>45536</v>
      </c>
      <c r="I4856" s="5">
        <v>46607</v>
      </c>
      <c r="J4856" s="7">
        <v>7.4200000000000002E-2</v>
      </c>
      <c r="K4856" s="7">
        <v>7.4200000000000002E-2</v>
      </c>
      <c r="L4856" s="7">
        <f>(1+J4856)^(1/365)-1</f>
        <v>1.9611840264288638E-4</v>
      </c>
      <c r="M4856" s="7">
        <f>(1+J4856)^(7/365)-1</f>
        <v>1.3736367935492932E-3</v>
      </c>
      <c r="N4856" s="7">
        <f>(1+J4856)^(1/12)-1</f>
        <v>5.9825073511525773E-3</v>
      </c>
      <c r="O4856" s="7">
        <f>(1+J4856)^(1/4)-1</f>
        <v>1.8055107352374256E-2</v>
      </c>
      <c r="P4856" s="7">
        <f>(1+J4856)^(1/2)-1</f>
        <v>3.643620160625427E-2</v>
      </c>
      <c r="Q4856" s="7">
        <f>(1+J4856)^(1/1)-1</f>
        <v>7.4200000000000044E-2</v>
      </c>
    </row>
    <row r="4857" spans="1:17" hidden="1" x14ac:dyDescent="0.25">
      <c r="A4857" s="2" t="s">
        <v>164</v>
      </c>
      <c r="B4857" s="2">
        <v>1181</v>
      </c>
      <c r="C4857" s="2" t="s">
        <v>503</v>
      </c>
      <c r="D4857" s="2" t="s">
        <v>695</v>
      </c>
      <c r="E4857" s="3">
        <v>47358</v>
      </c>
      <c r="F4857" s="2">
        <v>7.6399999999999996E-2</v>
      </c>
      <c r="G4857" s="2">
        <v>1181</v>
      </c>
      <c r="H4857" s="5">
        <v>45536</v>
      </c>
      <c r="I4857" s="5">
        <v>47358</v>
      </c>
      <c r="J4857" s="7">
        <v>7.6399999999999996E-2</v>
      </c>
      <c r="K4857" s="7">
        <v>7.6399999999999996E-2</v>
      </c>
      <c r="L4857" s="7">
        <f>(1+J4857)^(1/365)-1</f>
        <v>2.0172483651514916E-4</v>
      </c>
      <c r="M4857" s="7">
        <f>(1+J4857)^(7/365)-1</f>
        <v>1.412928694074278E-3</v>
      </c>
      <c r="N4857" s="7">
        <f>(1+J4857)^(1/12)-1</f>
        <v>6.1540370766228758E-3</v>
      </c>
      <c r="O4857" s="7">
        <f>(1+J4857)^(1/4)-1</f>
        <v>1.8575960813642434E-2</v>
      </c>
      <c r="P4857" s="7">
        <f>(1+J4857)^(1/2)-1</f>
        <v>3.7496987947434945E-2</v>
      </c>
      <c r="Q4857" s="7">
        <f>(1+J4857)^(1/1)-1</f>
        <v>7.6400000000000023E-2</v>
      </c>
    </row>
    <row r="4858" spans="1:17" hidden="1" x14ac:dyDescent="0.25">
      <c r="A4858" s="2" t="s">
        <v>166</v>
      </c>
      <c r="B4858" s="2">
        <v>10195</v>
      </c>
      <c r="C4858" s="2" t="s">
        <v>503</v>
      </c>
      <c r="D4858" s="2" t="s">
        <v>698</v>
      </c>
      <c r="E4858" s="3">
        <v>46565</v>
      </c>
      <c r="F4858" s="2">
        <v>9.7799999999999998E-2</v>
      </c>
      <c r="G4858" s="2">
        <v>10195</v>
      </c>
      <c r="H4858" s="5">
        <v>45536</v>
      </c>
      <c r="I4858" s="5">
        <v>46565</v>
      </c>
      <c r="J4858" s="7">
        <v>9.7799999999999998E-2</v>
      </c>
      <c r="K4858" s="7">
        <v>9.7799999999999998E-2</v>
      </c>
      <c r="L4858" s="7">
        <f>(1+J4858)^(1/365)-1</f>
        <v>2.5567151985517178E-4</v>
      </c>
      <c r="M4858" s="7">
        <f>(1+J4858)^(7/365)-1</f>
        <v>1.7910739505289097E-3</v>
      </c>
      <c r="N4858" s="7">
        <f>(1+J4858)^(1/12)-1</f>
        <v>7.8059905457228407E-3</v>
      </c>
      <c r="O4858" s="7">
        <f>(1+J4858)^(1/4)-1</f>
        <v>2.3601247748602727E-2</v>
      </c>
      <c r="P4858" s="7">
        <f>(1+J4858)^(1/2)-1</f>
        <v>4.7759514392496483E-2</v>
      </c>
      <c r="Q4858" s="7">
        <f>(1+J4858)^(1/1)-1</f>
        <v>9.7799999999999887E-2</v>
      </c>
    </row>
    <row r="4859" spans="1:17" hidden="1" x14ac:dyDescent="0.25">
      <c r="A4859" s="2" t="s">
        <v>166</v>
      </c>
      <c r="B4859" s="2">
        <v>169</v>
      </c>
      <c r="C4859" s="2" t="s">
        <v>503</v>
      </c>
      <c r="D4859" s="2" t="s">
        <v>695</v>
      </c>
      <c r="E4859" s="3">
        <v>47352</v>
      </c>
      <c r="F4859" s="2">
        <v>8.6099999999999996E-2</v>
      </c>
      <c r="G4859" s="2">
        <v>169</v>
      </c>
      <c r="H4859" s="5">
        <v>45536</v>
      </c>
      <c r="I4859" s="5">
        <v>47352</v>
      </c>
      <c r="J4859" s="7">
        <v>8.6099999999999996E-2</v>
      </c>
      <c r="K4859" s="7">
        <v>8.6099999999999996E-2</v>
      </c>
      <c r="L4859" s="7">
        <f>(1+J4859)^(1/365)-1</f>
        <v>2.2630861298300609E-4</v>
      </c>
      <c r="M4859" s="7">
        <f>(1+J4859)^(7/365)-1</f>
        <v>1.5852362239954232E-3</v>
      </c>
      <c r="N4859" s="7">
        <f>(1+J4859)^(1/12)-1</f>
        <v>6.9065155896457231E-3</v>
      </c>
      <c r="O4859" s="7">
        <f>(1+J4859)^(1/4)-1</f>
        <v>2.0862976082208329E-2</v>
      </c>
      <c r="P4859" s="7">
        <f>(1+J4859)^(1/2)-1</f>
        <v>4.2161215935423435E-2</v>
      </c>
      <c r="Q4859" s="7">
        <f>(1+J4859)^(1/1)-1</f>
        <v>8.6100000000000065E-2</v>
      </c>
    </row>
    <row r="4860" spans="1:17" hidden="1" x14ac:dyDescent="0.25">
      <c r="A4860" s="2" t="s">
        <v>164</v>
      </c>
      <c r="B4860" s="2">
        <v>15224</v>
      </c>
      <c r="C4860" s="2" t="s">
        <v>503</v>
      </c>
      <c r="D4860" s="2" t="s">
        <v>698</v>
      </c>
      <c r="E4860" s="3">
        <v>46641</v>
      </c>
      <c r="F4860" s="2">
        <v>7.6200000000000004E-2</v>
      </c>
      <c r="G4860" s="2">
        <v>15224</v>
      </c>
      <c r="H4860" s="5">
        <v>45536</v>
      </c>
      <c r="I4860" s="5">
        <v>46641</v>
      </c>
      <c r="J4860" s="7">
        <v>7.6200000000000004E-2</v>
      </c>
      <c r="K4860" s="7">
        <v>7.6200000000000004E-2</v>
      </c>
      <c r="L4860" s="7">
        <f>(1+J4860)^(1/365)-1</f>
        <v>2.0121563313169055E-4</v>
      </c>
      <c r="M4860" s="7">
        <f>(1+J4860)^(7/365)-1</f>
        <v>1.4093599594671158E-3</v>
      </c>
      <c r="N4860" s="7">
        <f>(1+J4860)^(1/12)-1</f>
        <v>6.1384567512829946E-3</v>
      </c>
      <c r="O4860" s="7">
        <f>(1+J4860)^(1/4)-1</f>
        <v>1.8528643508759712E-2</v>
      </c>
      <c r="P4860" s="7">
        <f>(1+J4860)^(1/2)-1</f>
        <v>3.7400597647794021E-2</v>
      </c>
      <c r="Q4860" s="7">
        <f>(1+J4860)^(1/1)-1</f>
        <v>7.6200000000000045E-2</v>
      </c>
    </row>
    <row r="4861" spans="1:17" hidden="1" x14ac:dyDescent="0.25">
      <c r="A4861" s="2" t="s">
        <v>164</v>
      </c>
      <c r="B4861" s="2">
        <v>4000</v>
      </c>
      <c r="C4861" s="2" t="s">
        <v>503</v>
      </c>
      <c r="D4861" s="2" t="s">
        <v>695</v>
      </c>
      <c r="E4861" s="3">
        <v>47372</v>
      </c>
      <c r="F4861" s="2">
        <v>7.6399999999999996E-2</v>
      </c>
      <c r="G4861" s="2">
        <v>4000</v>
      </c>
      <c r="H4861" s="5">
        <v>45536</v>
      </c>
      <c r="I4861" s="5">
        <v>47372</v>
      </c>
      <c r="J4861" s="7">
        <v>7.6399999999999996E-2</v>
      </c>
      <c r="K4861" s="7">
        <v>7.6399999999999996E-2</v>
      </c>
      <c r="L4861" s="7">
        <f>(1+J4861)^(1/365)-1</f>
        <v>2.0172483651514916E-4</v>
      </c>
      <c r="M4861" s="7">
        <f>(1+J4861)^(7/365)-1</f>
        <v>1.412928694074278E-3</v>
      </c>
      <c r="N4861" s="7">
        <f>(1+J4861)^(1/12)-1</f>
        <v>6.1540370766228758E-3</v>
      </c>
      <c r="O4861" s="7">
        <f>(1+J4861)^(1/4)-1</f>
        <v>1.8575960813642434E-2</v>
      </c>
      <c r="P4861" s="7">
        <f>(1+J4861)^(1/2)-1</f>
        <v>3.7496987947434945E-2</v>
      </c>
      <c r="Q4861" s="7">
        <f>(1+J4861)^(1/1)-1</f>
        <v>7.6400000000000023E-2</v>
      </c>
    </row>
    <row r="4862" spans="1:17" hidden="1" x14ac:dyDescent="0.25">
      <c r="A4862" s="2" t="s">
        <v>164</v>
      </c>
      <c r="B4862" s="2">
        <v>2285</v>
      </c>
      <c r="C4862" s="2" t="s">
        <v>503</v>
      </c>
      <c r="D4862" s="2" t="s">
        <v>694</v>
      </c>
      <c r="E4862" s="3">
        <v>48102</v>
      </c>
      <c r="F4862" s="2">
        <v>6.1800000000000001E-2</v>
      </c>
      <c r="G4862" s="2">
        <v>2285</v>
      </c>
      <c r="H4862" s="5">
        <v>45536</v>
      </c>
      <c r="I4862" s="5">
        <v>48102</v>
      </c>
      <c r="J4862" s="7">
        <v>6.1800000000000001E-2</v>
      </c>
      <c r="K4862" s="7">
        <v>6.1800000000000001E-2</v>
      </c>
      <c r="L4862" s="7">
        <f>(1+J4862)^(1/365)-1</f>
        <v>1.6430275969248065E-4</v>
      </c>
      <c r="M4862" s="7">
        <f>(1+J4862)^(7/365)-1</f>
        <v>1.1506863764467745E-3</v>
      </c>
      <c r="N4862" s="7">
        <f>(1+J4862)^(1/12)-1</f>
        <v>5.0096382503947989E-3</v>
      </c>
      <c r="O4862" s="7">
        <f>(1+J4862)^(1/4)-1</f>
        <v>1.510432990164734E-2</v>
      </c>
      <c r="P4862" s="7">
        <f>(1+J4862)^(1/2)-1</f>
        <v>3.0436800585072366E-2</v>
      </c>
      <c r="Q4862" s="7">
        <f>(1+J4862)^(1/1)-1</f>
        <v>6.1800000000000077E-2</v>
      </c>
    </row>
    <row r="4863" spans="1:17" hidden="1" x14ac:dyDescent="0.25">
      <c r="A4863" s="2" t="s">
        <v>163</v>
      </c>
      <c r="B4863" s="2">
        <v>1631</v>
      </c>
      <c r="C4863" s="2" t="s">
        <v>503</v>
      </c>
      <c r="D4863" s="2" t="s">
        <v>698</v>
      </c>
      <c r="E4863" s="3">
        <v>46604</v>
      </c>
      <c r="F4863" s="2">
        <v>7.46E-2</v>
      </c>
      <c r="G4863" s="2">
        <v>1631</v>
      </c>
      <c r="H4863" s="5">
        <v>45536</v>
      </c>
      <c r="I4863" s="5">
        <v>46604</v>
      </c>
      <c r="J4863" s="7">
        <v>7.46E-2</v>
      </c>
      <c r="K4863" s="7">
        <v>7.46E-2</v>
      </c>
      <c r="L4863" s="7">
        <f>(1+J4863)^(1/365)-1</f>
        <v>1.971386054602231E-4</v>
      </c>
      <c r="M4863" s="7">
        <f>(1+J4863)^(7/365)-1</f>
        <v>1.3807866426531756E-3</v>
      </c>
      <c r="N4863" s="7">
        <f>(1+J4863)^(1/12)-1</f>
        <v>6.0137185116289071E-3</v>
      </c>
      <c r="O4863" s="7">
        <f>(1+J4863)^(1/4)-1</f>
        <v>1.8149867450887536E-2</v>
      </c>
      <c r="P4863" s="7">
        <f>(1+J4863)^(1/2)-1</f>
        <v>3.6629152590259784E-2</v>
      </c>
      <c r="Q4863" s="7">
        <f>(1+J4863)^(1/1)-1</f>
        <v>7.46E-2</v>
      </c>
    </row>
    <row r="4864" spans="1:17" hidden="1" x14ac:dyDescent="0.25">
      <c r="A4864" s="2" t="s">
        <v>163</v>
      </c>
      <c r="B4864" s="2">
        <v>18723</v>
      </c>
      <c r="C4864" s="2" t="s">
        <v>503</v>
      </c>
      <c r="D4864" s="2" t="s">
        <v>695</v>
      </c>
      <c r="E4864" s="3">
        <v>47335</v>
      </c>
      <c r="F4864" s="2">
        <v>7.1599999999999997E-2</v>
      </c>
      <c r="G4864" s="2">
        <v>18723</v>
      </c>
      <c r="H4864" s="5">
        <v>45536</v>
      </c>
      <c r="I4864" s="5">
        <v>47335</v>
      </c>
      <c r="J4864" s="7">
        <v>7.1599999999999997E-2</v>
      </c>
      <c r="K4864" s="7">
        <v>7.1599999999999997E-2</v>
      </c>
      <c r="L4864" s="7">
        <f>(1+J4864)^(1/365)-1</f>
        <v>1.8947783547518249E-4</v>
      </c>
      <c r="M4864" s="7">
        <f>(1+J4864)^(7/365)-1</f>
        <v>1.3270990253153592E-3</v>
      </c>
      <c r="N4864" s="7">
        <f>(1+J4864)^(1/12)-1</f>
        <v>5.7793747418921626E-3</v>
      </c>
      <c r="O4864" s="7">
        <f>(1+J4864)^(1/4)-1</f>
        <v>1.7438520780790334E-2</v>
      </c>
      <c r="P4864" s="7">
        <f>(1+J4864)^(1/2)-1</f>
        <v>3.5181143568602691E-2</v>
      </c>
      <c r="Q4864" s="7">
        <f>(1+J4864)^(1/1)-1</f>
        <v>7.1600000000000108E-2</v>
      </c>
    </row>
    <row r="4865" spans="1:17" hidden="1" x14ac:dyDescent="0.25">
      <c r="A4865" s="2" t="s">
        <v>163</v>
      </c>
      <c r="B4865" s="2">
        <v>5537</v>
      </c>
      <c r="C4865" s="2" t="s">
        <v>503</v>
      </c>
      <c r="D4865" s="2" t="s">
        <v>694</v>
      </c>
      <c r="E4865" s="3">
        <v>48065</v>
      </c>
      <c r="F4865" s="2">
        <v>7.1400000000000005E-2</v>
      </c>
      <c r="G4865" s="2">
        <v>5537</v>
      </c>
      <c r="H4865" s="5">
        <v>45536</v>
      </c>
      <c r="I4865" s="5">
        <v>48065</v>
      </c>
      <c r="J4865" s="7">
        <v>7.1400000000000005E-2</v>
      </c>
      <c r="K4865" s="7">
        <v>7.1400000000000005E-2</v>
      </c>
      <c r="L4865" s="7">
        <f>(1+J4865)^(1/365)-1</f>
        <v>1.8896635727605471E-4</v>
      </c>
      <c r="M4865" s="7">
        <f>(1+J4865)^(7/365)-1</f>
        <v>1.3235146111125751E-3</v>
      </c>
      <c r="N4865" s="7">
        <f>(1+J4865)^(1/12)-1</f>
        <v>5.7637304495372632E-3</v>
      </c>
      <c r="O4865" s="7">
        <f>(1+J4865)^(1/4)-1</f>
        <v>1.7391044589215143E-2</v>
      </c>
      <c r="P4865" s="7">
        <f>(1+J4865)^(1/2)-1</f>
        <v>3.5084537610334365E-2</v>
      </c>
      <c r="Q4865" s="7">
        <f>(1+J4865)^(1/1)-1</f>
        <v>7.1399999999999908E-2</v>
      </c>
    </row>
    <row r="4866" spans="1:17" hidden="1" x14ac:dyDescent="0.25">
      <c r="A4866" s="2" t="s">
        <v>162</v>
      </c>
      <c r="B4866" s="2">
        <v>2815</v>
      </c>
      <c r="C4866" s="2" t="s">
        <v>503</v>
      </c>
      <c r="D4866" s="2" t="s">
        <v>698</v>
      </c>
      <c r="E4866" s="3">
        <v>46580</v>
      </c>
      <c r="F4866" s="2">
        <v>6.5699999999999995E-2</v>
      </c>
      <c r="G4866" s="2">
        <v>2815</v>
      </c>
      <c r="H4866" s="5">
        <v>45536</v>
      </c>
      <c r="I4866" s="5">
        <v>46580</v>
      </c>
      <c r="J4866" s="7">
        <v>6.5699999999999995E-2</v>
      </c>
      <c r="K4866" s="7">
        <v>6.5699999999999995E-2</v>
      </c>
      <c r="L4866" s="7">
        <f>(1+J4866)^(1/365)-1</f>
        <v>1.7434906071533973E-4</v>
      </c>
      <c r="M4866" s="7">
        <f>(1+J4866)^(7/365)-1</f>
        <v>1.2210819600275702E-3</v>
      </c>
      <c r="N4866" s="7">
        <f>(1+J4866)^(1/12)-1</f>
        <v>5.3167389786501484E-3</v>
      </c>
      <c r="O4866" s="7">
        <f>(1+J4866)^(1/4)-1</f>
        <v>1.60351703681052E-2</v>
      </c>
      <c r="P4866" s="7">
        <f>(1+J4866)^(1/2)-1</f>
        <v>3.2327467424944523E-2</v>
      </c>
      <c r="Q4866" s="7">
        <f>(1+J4866)^(1/1)-1</f>
        <v>6.5700000000000092E-2</v>
      </c>
    </row>
    <row r="4867" spans="1:17" hidden="1" x14ac:dyDescent="0.25">
      <c r="A4867" s="2" t="s">
        <v>162</v>
      </c>
      <c r="B4867" s="2">
        <v>12122</v>
      </c>
      <c r="C4867" s="2" t="s">
        <v>503</v>
      </c>
      <c r="D4867" s="2" t="s">
        <v>695</v>
      </c>
      <c r="E4867" s="3">
        <v>47311</v>
      </c>
      <c r="F4867" s="2">
        <v>7.1499999999999994E-2</v>
      </c>
      <c r="G4867" s="2">
        <v>12122</v>
      </c>
      <c r="H4867" s="5">
        <v>45536</v>
      </c>
      <c r="I4867" s="5">
        <v>47311</v>
      </c>
      <c r="J4867" s="7">
        <v>7.1499999999999994E-2</v>
      </c>
      <c r="K4867" s="7">
        <v>7.1499999999999994E-2</v>
      </c>
      <c r="L4867" s="7">
        <f>(1+J4867)^(1/365)-1</f>
        <v>1.8922210827665431E-4</v>
      </c>
      <c r="M4867" s="7">
        <f>(1+J4867)^(7/365)-1</f>
        <v>1.3253069002407969E-3</v>
      </c>
      <c r="N4867" s="7">
        <f>(1+J4867)^(1/12)-1</f>
        <v>5.7715529303064006E-3</v>
      </c>
      <c r="O4867" s="7">
        <f>(1+J4867)^(1/4)-1</f>
        <v>1.7414783515780741E-2</v>
      </c>
      <c r="P4867" s="7">
        <f>(1+J4867)^(1/2)-1</f>
        <v>3.5132841716462915E-2</v>
      </c>
      <c r="Q4867" s="7">
        <f>(1+J4867)^(1/1)-1</f>
        <v>7.1499999999999897E-2</v>
      </c>
    </row>
    <row r="4868" spans="1:17" hidden="1" x14ac:dyDescent="0.25">
      <c r="A4868" s="2" t="s">
        <v>166</v>
      </c>
      <c r="B4868" s="2">
        <v>15975</v>
      </c>
      <c r="C4868" s="2" t="s">
        <v>503</v>
      </c>
      <c r="D4868" s="2" t="s">
        <v>698</v>
      </c>
      <c r="E4868" s="3">
        <v>46649</v>
      </c>
      <c r="F4868" s="2">
        <v>9.3799999999999994E-2</v>
      </c>
      <c r="G4868" s="2">
        <v>15975</v>
      </c>
      <c r="H4868" s="5">
        <v>45536</v>
      </c>
      <c r="I4868" s="5">
        <v>46649</v>
      </c>
      <c r="J4868" s="7">
        <v>9.3799999999999994E-2</v>
      </c>
      <c r="K4868" s="7">
        <v>9.3799999999999994E-2</v>
      </c>
      <c r="L4868" s="7">
        <f>(1+J4868)^(1/365)-1</f>
        <v>2.4566817677440511E-4</v>
      </c>
      <c r="M4868" s="7">
        <f>(1+J4868)^(7/365)-1</f>
        <v>1.7209451663995345E-3</v>
      </c>
      <c r="N4868" s="7">
        <f>(1+J4868)^(1/12)-1</f>
        <v>7.4994705476489898E-3</v>
      </c>
      <c r="O4868" s="7">
        <f>(1+J4868)^(1/4)-1</f>
        <v>2.2667559604093501E-2</v>
      </c>
      <c r="P4868" s="7">
        <f>(1+J4868)^(1/2)-1</f>
        <v>4.5848937466592243E-2</v>
      </c>
      <c r="Q4868" s="7">
        <f>(1+J4868)^(1/1)-1</f>
        <v>9.3799999999999883E-2</v>
      </c>
    </row>
    <row r="4869" spans="1:17" hidden="1" x14ac:dyDescent="0.25">
      <c r="A4869" s="2" t="s">
        <v>167</v>
      </c>
      <c r="B4869" s="2">
        <v>37282</v>
      </c>
      <c r="C4869" s="2" t="s">
        <v>503</v>
      </c>
      <c r="D4869" s="2" t="s">
        <v>698</v>
      </c>
      <c r="E4869" s="3">
        <v>46653</v>
      </c>
      <c r="F4869" s="2">
        <v>7.85E-2</v>
      </c>
      <c r="G4869" s="2">
        <v>37282</v>
      </c>
      <c r="H4869" s="5">
        <v>45536</v>
      </c>
      <c r="I4869" s="5">
        <v>46653</v>
      </c>
      <c r="J4869" s="7">
        <v>7.85E-2</v>
      </c>
      <c r="K4869" s="7">
        <v>7.85E-2</v>
      </c>
      <c r="L4869" s="7">
        <f>(1+J4869)^(1/365)-1</f>
        <v>2.0706578268647746E-4</v>
      </c>
      <c r="M4869" s="7">
        <f>(1+J4869)^(7/365)-1</f>
        <v>1.4503611906122593E-3</v>
      </c>
      <c r="N4869" s="7">
        <f>(1+J4869)^(1/12)-1</f>
        <v>6.3174704723885089E-3</v>
      </c>
      <c r="O4869" s="7">
        <f>(1+J4869)^(1/4)-1</f>
        <v>1.907239484965717E-2</v>
      </c>
      <c r="P4869" s="7">
        <f>(1+J4869)^(1/2)-1</f>
        <v>3.8508545944615724E-2</v>
      </c>
      <c r="Q4869" s="7">
        <f>(1+J4869)^(1/1)-1</f>
        <v>7.8500000000000014E-2</v>
      </c>
    </row>
    <row r="4870" spans="1:17" hidden="1" x14ac:dyDescent="0.25">
      <c r="A4870" s="2" t="s">
        <v>164</v>
      </c>
      <c r="B4870" s="2">
        <v>33000</v>
      </c>
      <c r="C4870" s="2" t="s">
        <v>503</v>
      </c>
      <c r="D4870" s="2" t="s">
        <v>698</v>
      </c>
      <c r="E4870" s="3">
        <v>46641</v>
      </c>
      <c r="F4870" s="2">
        <v>7.6499999999999999E-2</v>
      </c>
      <c r="G4870" s="2">
        <v>33000</v>
      </c>
      <c r="H4870" s="5">
        <v>45536</v>
      </c>
      <c r="I4870" s="5">
        <v>46641</v>
      </c>
      <c r="J4870" s="7">
        <v>7.6499999999999999E-2</v>
      </c>
      <c r="K4870" s="7">
        <v>7.6499999999999999E-2</v>
      </c>
      <c r="L4870" s="7">
        <f>(1+J4870)^(1/365)-1</f>
        <v>2.0197940282562499E-4</v>
      </c>
      <c r="M4870" s="7">
        <f>(1+J4870)^(7/365)-1</f>
        <v>1.4147128174963886E-3</v>
      </c>
      <c r="N4870" s="7">
        <f>(1+J4870)^(1/12)-1</f>
        <v>6.1618262441982541E-3</v>
      </c>
      <c r="O4870" s="7">
        <f>(1+J4870)^(1/4)-1</f>
        <v>1.859961699343704E-2</v>
      </c>
      <c r="P4870" s="7">
        <f>(1+J4870)^(1/2)-1</f>
        <v>3.7545179739176371E-2</v>
      </c>
      <c r="Q4870" s="7">
        <f>(1+J4870)^(1/1)-1</f>
        <v>7.6500000000000012E-2</v>
      </c>
    </row>
    <row r="4871" spans="1:17" hidden="1" x14ac:dyDescent="0.25">
      <c r="A4871" s="2" t="s">
        <v>164</v>
      </c>
      <c r="B4871" s="2">
        <v>43577</v>
      </c>
      <c r="C4871" s="2" t="s">
        <v>503</v>
      </c>
      <c r="D4871" s="2" t="s">
        <v>695</v>
      </c>
      <c r="E4871" s="3">
        <v>47372</v>
      </c>
      <c r="F4871" s="2">
        <v>7.4200000000000002E-2</v>
      </c>
      <c r="G4871" s="2">
        <v>43577</v>
      </c>
      <c r="H4871" s="5">
        <v>45536</v>
      </c>
      <c r="I4871" s="5">
        <v>47372</v>
      </c>
      <c r="J4871" s="7">
        <v>7.4200000000000002E-2</v>
      </c>
      <c r="K4871" s="7">
        <v>7.4200000000000002E-2</v>
      </c>
      <c r="L4871" s="7">
        <f>(1+J4871)^(1/365)-1</f>
        <v>1.9611840264288638E-4</v>
      </c>
      <c r="M4871" s="7">
        <f>(1+J4871)^(7/365)-1</f>
        <v>1.3736367935492932E-3</v>
      </c>
      <c r="N4871" s="7">
        <f>(1+J4871)^(1/12)-1</f>
        <v>5.9825073511525773E-3</v>
      </c>
      <c r="O4871" s="7">
        <f>(1+J4871)^(1/4)-1</f>
        <v>1.8055107352374256E-2</v>
      </c>
      <c r="P4871" s="7">
        <f>(1+J4871)^(1/2)-1</f>
        <v>3.643620160625427E-2</v>
      </c>
      <c r="Q4871" s="7">
        <f>(1+J4871)^(1/1)-1</f>
        <v>7.4200000000000044E-2</v>
      </c>
    </row>
    <row r="4872" spans="1:17" hidden="1" x14ac:dyDescent="0.25">
      <c r="A4872" s="2" t="s">
        <v>164</v>
      </c>
      <c r="B4872" s="2">
        <v>23730</v>
      </c>
      <c r="C4872" s="2" t="s">
        <v>503</v>
      </c>
      <c r="D4872" s="2" t="s">
        <v>694</v>
      </c>
      <c r="E4872" s="3">
        <v>48102</v>
      </c>
      <c r="F4872" s="2">
        <v>6.6100000000000006E-2</v>
      </c>
      <c r="G4872" s="2">
        <v>23730</v>
      </c>
      <c r="H4872" s="5">
        <v>45536</v>
      </c>
      <c r="I4872" s="5">
        <v>48102</v>
      </c>
      <c r="J4872" s="7">
        <v>6.6100000000000006E-2</v>
      </c>
      <c r="K4872" s="7">
        <v>6.6100000000000006E-2</v>
      </c>
      <c r="L4872" s="7">
        <f>(1+J4872)^(1/365)-1</f>
        <v>1.7537737674389042E-4</v>
      </c>
      <c r="M4872" s="7">
        <f>(1+J4872)^(7/365)-1</f>
        <v>1.2282877277443038E-3</v>
      </c>
      <c r="N4872" s="7">
        <f>(1+J4872)^(1/12)-1</f>
        <v>5.3481782152988711E-3</v>
      </c>
      <c r="O4872" s="7">
        <f>(1+J4872)^(1/4)-1</f>
        <v>1.6130496650560211E-2</v>
      </c>
      <c r="P4872" s="7">
        <f>(1+J4872)^(1/2)-1</f>
        <v>3.2521186223314347E-2</v>
      </c>
      <c r="Q4872" s="7">
        <f>(1+J4872)^(1/1)-1</f>
        <v>6.6100000000000048E-2</v>
      </c>
    </row>
    <row r="4873" spans="1:17" hidden="1" x14ac:dyDescent="0.25">
      <c r="A4873" s="2" t="s">
        <v>164</v>
      </c>
      <c r="B4873" s="2">
        <v>14000</v>
      </c>
      <c r="C4873" s="2" t="s">
        <v>503</v>
      </c>
      <c r="D4873" s="2" t="s">
        <v>693</v>
      </c>
      <c r="E4873" s="3">
        <v>46641</v>
      </c>
      <c r="F4873" s="2">
        <v>7.4099999999999999E-2</v>
      </c>
      <c r="G4873" s="2">
        <v>14000</v>
      </c>
      <c r="H4873" s="5">
        <v>45536</v>
      </c>
      <c r="I4873" s="5">
        <v>46641</v>
      </c>
      <c r="J4873" s="7">
        <v>7.4099999999999999E-2</v>
      </c>
      <c r="K4873" s="7">
        <v>7.4099999999999999E-2</v>
      </c>
      <c r="L4873" s="7">
        <f>(1+J4873)^(1/365)-1</f>
        <v>1.9586329274301484E-4</v>
      </c>
      <c r="M4873" s="7">
        <f>(1+J4873)^(7/365)-1</f>
        <v>1.3718489232534825E-3</v>
      </c>
      <c r="N4873" s="7">
        <f>(1+J4873)^(1/12)-1</f>
        <v>5.9747028964223237E-3</v>
      </c>
      <c r="O4873" s="7">
        <f>(1+J4873)^(1/4)-1</f>
        <v>1.8031413192783896E-2</v>
      </c>
      <c r="P4873" s="7">
        <f>(1+J4873)^(1/2)-1</f>
        <v>3.638795824729657E-2</v>
      </c>
      <c r="Q4873" s="7">
        <f>(1+J4873)^(1/1)-1</f>
        <v>7.4100000000000055E-2</v>
      </c>
    </row>
    <row r="4874" spans="1:17" hidden="1" x14ac:dyDescent="0.25">
      <c r="A4874" s="2" t="s">
        <v>163</v>
      </c>
      <c r="B4874" s="2">
        <v>7490</v>
      </c>
      <c r="C4874" s="2" t="s">
        <v>503</v>
      </c>
      <c r="D4874" s="2" t="s">
        <v>698</v>
      </c>
      <c r="E4874" s="3">
        <v>46604</v>
      </c>
      <c r="F4874" s="2">
        <v>7.46E-2</v>
      </c>
      <c r="G4874" s="2">
        <v>7490</v>
      </c>
      <c r="H4874" s="5">
        <v>45536</v>
      </c>
      <c r="I4874" s="5">
        <v>46604</v>
      </c>
      <c r="J4874" s="7">
        <v>7.46E-2</v>
      </c>
      <c r="K4874" s="7">
        <v>7.46E-2</v>
      </c>
      <c r="L4874" s="7">
        <f>(1+J4874)^(1/365)-1</f>
        <v>1.971386054602231E-4</v>
      </c>
      <c r="M4874" s="7">
        <f>(1+J4874)^(7/365)-1</f>
        <v>1.3807866426531756E-3</v>
      </c>
      <c r="N4874" s="7">
        <f>(1+J4874)^(1/12)-1</f>
        <v>6.0137185116289071E-3</v>
      </c>
      <c r="O4874" s="7">
        <f>(1+J4874)^(1/4)-1</f>
        <v>1.8149867450887536E-2</v>
      </c>
      <c r="P4874" s="7">
        <f>(1+J4874)^(1/2)-1</f>
        <v>3.6629152590259784E-2</v>
      </c>
      <c r="Q4874" s="7">
        <f>(1+J4874)^(1/1)-1</f>
        <v>7.46E-2</v>
      </c>
    </row>
    <row r="4875" spans="1:17" hidden="1" x14ac:dyDescent="0.25">
      <c r="A4875" s="2" t="s">
        <v>163</v>
      </c>
      <c r="B4875" s="2">
        <v>6456</v>
      </c>
      <c r="C4875" s="2" t="s">
        <v>503</v>
      </c>
      <c r="D4875" s="2" t="s">
        <v>695</v>
      </c>
      <c r="E4875" s="3">
        <v>47335</v>
      </c>
      <c r="F4875" s="2">
        <v>7.1599999999999997E-2</v>
      </c>
      <c r="G4875" s="2">
        <v>6456</v>
      </c>
      <c r="H4875" s="5">
        <v>45536</v>
      </c>
      <c r="I4875" s="5">
        <v>47335</v>
      </c>
      <c r="J4875" s="7">
        <v>7.1599999999999997E-2</v>
      </c>
      <c r="K4875" s="7">
        <v>7.1599999999999997E-2</v>
      </c>
      <c r="L4875" s="7">
        <f>(1+J4875)^(1/365)-1</f>
        <v>1.8947783547518249E-4</v>
      </c>
      <c r="M4875" s="7">
        <f>(1+J4875)^(7/365)-1</f>
        <v>1.3270990253153592E-3</v>
      </c>
      <c r="N4875" s="7">
        <f>(1+J4875)^(1/12)-1</f>
        <v>5.7793747418921626E-3</v>
      </c>
      <c r="O4875" s="7">
        <f>(1+J4875)^(1/4)-1</f>
        <v>1.7438520780790334E-2</v>
      </c>
      <c r="P4875" s="7">
        <f>(1+J4875)^(1/2)-1</f>
        <v>3.5181143568602691E-2</v>
      </c>
      <c r="Q4875" s="7">
        <f>(1+J4875)^(1/1)-1</f>
        <v>7.1600000000000108E-2</v>
      </c>
    </row>
    <row r="4876" spans="1:17" hidden="1" x14ac:dyDescent="0.25">
      <c r="A4876" s="2" t="s">
        <v>163</v>
      </c>
      <c r="B4876" s="2">
        <v>1127</v>
      </c>
      <c r="C4876" s="2" t="s">
        <v>503</v>
      </c>
      <c r="D4876" s="2" t="s">
        <v>694</v>
      </c>
      <c r="E4876" s="3">
        <v>48065</v>
      </c>
      <c r="F4876" s="2">
        <v>7.1400000000000005E-2</v>
      </c>
      <c r="G4876" s="2">
        <v>1127</v>
      </c>
      <c r="H4876" s="5">
        <v>45536</v>
      </c>
      <c r="I4876" s="5">
        <v>48065</v>
      </c>
      <c r="J4876" s="7">
        <v>7.1400000000000005E-2</v>
      </c>
      <c r="K4876" s="7">
        <v>7.1400000000000005E-2</v>
      </c>
      <c r="L4876" s="7">
        <f>(1+J4876)^(1/365)-1</f>
        <v>1.8896635727605471E-4</v>
      </c>
      <c r="M4876" s="7">
        <f>(1+J4876)^(7/365)-1</f>
        <v>1.3235146111125751E-3</v>
      </c>
      <c r="N4876" s="7">
        <f>(1+J4876)^(1/12)-1</f>
        <v>5.7637304495372632E-3</v>
      </c>
      <c r="O4876" s="7">
        <f>(1+J4876)^(1/4)-1</f>
        <v>1.7391044589215143E-2</v>
      </c>
      <c r="P4876" s="7">
        <f>(1+J4876)^(1/2)-1</f>
        <v>3.5084537610334365E-2</v>
      </c>
      <c r="Q4876" s="7">
        <f>(1+J4876)^(1/1)-1</f>
        <v>7.1399999999999908E-2</v>
      </c>
    </row>
    <row r="4877" spans="1:17" hidden="1" x14ac:dyDescent="0.25">
      <c r="A4877" s="2" t="s">
        <v>167</v>
      </c>
      <c r="B4877" s="2">
        <v>16282</v>
      </c>
      <c r="C4877" s="2" t="s">
        <v>503</v>
      </c>
      <c r="D4877" s="2" t="s">
        <v>698</v>
      </c>
      <c r="E4877" s="3">
        <v>46660</v>
      </c>
      <c r="F4877" s="2">
        <v>7.85E-2</v>
      </c>
      <c r="G4877" s="2">
        <v>16282</v>
      </c>
      <c r="H4877" s="5">
        <v>45536</v>
      </c>
      <c r="I4877" s="5">
        <v>46660</v>
      </c>
      <c r="J4877" s="7">
        <v>7.85E-2</v>
      </c>
      <c r="K4877" s="7">
        <v>7.85E-2</v>
      </c>
      <c r="L4877" s="7">
        <f>(1+J4877)^(1/365)-1</f>
        <v>2.0706578268647746E-4</v>
      </c>
      <c r="M4877" s="7">
        <f>(1+J4877)^(7/365)-1</f>
        <v>1.4503611906122593E-3</v>
      </c>
      <c r="N4877" s="7">
        <f>(1+J4877)^(1/12)-1</f>
        <v>6.3174704723885089E-3</v>
      </c>
      <c r="O4877" s="7">
        <f>(1+J4877)^(1/4)-1</f>
        <v>1.907239484965717E-2</v>
      </c>
      <c r="P4877" s="7">
        <f>(1+J4877)^(1/2)-1</f>
        <v>3.8508545944615724E-2</v>
      </c>
      <c r="Q4877" s="7">
        <f>(1+J4877)^(1/1)-1</f>
        <v>7.8500000000000014E-2</v>
      </c>
    </row>
    <row r="4878" spans="1:17" hidden="1" x14ac:dyDescent="0.25">
      <c r="A4878" s="2" t="s">
        <v>164</v>
      </c>
      <c r="B4878" s="2">
        <v>12376</v>
      </c>
      <c r="C4878" s="3">
        <v>45539</v>
      </c>
      <c r="D4878" s="2" t="s">
        <v>698</v>
      </c>
      <c r="E4878" s="3">
        <v>46607</v>
      </c>
      <c r="F4878" s="2">
        <v>7.4200000000000002E-2</v>
      </c>
      <c r="G4878" s="2">
        <v>12376</v>
      </c>
      <c r="H4878" s="5">
        <v>45539</v>
      </c>
      <c r="I4878" s="5">
        <v>46607</v>
      </c>
      <c r="J4878" s="7">
        <v>7.4200000000000002E-2</v>
      </c>
      <c r="K4878" s="7">
        <v>7.4200000000000002E-2</v>
      </c>
      <c r="L4878" s="7">
        <f>(1+J4878)^(1/365)-1</f>
        <v>1.9611840264288638E-4</v>
      </c>
      <c r="M4878" s="7">
        <f>(1+J4878)^(7/365)-1</f>
        <v>1.3736367935492932E-3</v>
      </c>
      <c r="N4878" s="7">
        <f>(1+J4878)^(1/12)-1</f>
        <v>5.9825073511525773E-3</v>
      </c>
      <c r="O4878" s="7">
        <f>(1+J4878)^(1/4)-1</f>
        <v>1.8055107352374256E-2</v>
      </c>
      <c r="P4878" s="7">
        <f>(1+J4878)^(1/2)-1</f>
        <v>3.643620160625427E-2</v>
      </c>
      <c r="Q4878" s="7">
        <f>(1+J4878)^(1/1)-1</f>
        <v>7.4200000000000044E-2</v>
      </c>
    </row>
    <row r="4879" spans="1:17" hidden="1" x14ac:dyDescent="0.25">
      <c r="A4879" s="2" t="s">
        <v>164</v>
      </c>
      <c r="B4879" s="2">
        <v>1181</v>
      </c>
      <c r="C4879" s="3">
        <v>45539</v>
      </c>
      <c r="D4879" s="2" t="s">
        <v>695</v>
      </c>
      <c r="E4879" s="3">
        <v>47358</v>
      </c>
      <c r="F4879" s="2">
        <v>7.6399999999999996E-2</v>
      </c>
      <c r="G4879" s="2">
        <v>1181</v>
      </c>
      <c r="H4879" s="5">
        <v>45539</v>
      </c>
      <c r="I4879" s="5">
        <v>47358</v>
      </c>
      <c r="J4879" s="7">
        <v>7.6399999999999996E-2</v>
      </c>
      <c r="K4879" s="7">
        <v>7.6399999999999996E-2</v>
      </c>
      <c r="L4879" s="7">
        <f>(1+J4879)^(1/365)-1</f>
        <v>2.0172483651514916E-4</v>
      </c>
      <c r="M4879" s="7">
        <f>(1+J4879)^(7/365)-1</f>
        <v>1.412928694074278E-3</v>
      </c>
      <c r="N4879" s="7">
        <f>(1+J4879)^(1/12)-1</f>
        <v>6.1540370766228758E-3</v>
      </c>
      <c r="O4879" s="7">
        <f>(1+J4879)^(1/4)-1</f>
        <v>1.8575960813642434E-2</v>
      </c>
      <c r="P4879" s="7">
        <f>(1+J4879)^(1/2)-1</f>
        <v>3.7496987947434945E-2</v>
      </c>
      <c r="Q4879" s="7">
        <f>(1+J4879)^(1/1)-1</f>
        <v>7.6400000000000023E-2</v>
      </c>
    </row>
    <row r="4880" spans="1:17" hidden="1" x14ac:dyDescent="0.25">
      <c r="A4880" s="2" t="s">
        <v>155</v>
      </c>
      <c r="B4880" s="2">
        <v>93000</v>
      </c>
      <c r="C4880" s="3">
        <v>45539</v>
      </c>
      <c r="D4880" s="2" t="s">
        <v>692</v>
      </c>
      <c r="E4880" s="3">
        <v>45629</v>
      </c>
      <c r="F4880" s="2">
        <v>2.46E-2</v>
      </c>
      <c r="G4880" s="2">
        <v>93000</v>
      </c>
      <c r="H4880" s="5">
        <v>45539</v>
      </c>
      <c r="I4880" s="5">
        <v>45629</v>
      </c>
      <c r="J4880" s="7">
        <v>2.46E-2</v>
      </c>
      <c r="K4880" s="7">
        <v>2.46E-2</v>
      </c>
      <c r="L4880" s="7">
        <f>(1+J4880)^(1/365)-1</f>
        <v>6.65838399560581E-5</v>
      </c>
      <c r="M4880" s="7">
        <f>(1+J4880)^(7/365)-1</f>
        <v>4.6617999158748979E-4</v>
      </c>
      <c r="N4880" s="7">
        <f>(1+J4880)^(1/12)-1</f>
        <v>2.027243128015721E-3</v>
      </c>
      <c r="O4880" s="7">
        <f>(1+J4880)^(1/4)-1</f>
        <v>6.094066859538394E-3</v>
      </c>
      <c r="P4880" s="7">
        <f>(1+J4880)^(1/2)-1</f>
        <v>1.2225271369965318E-2</v>
      </c>
      <c r="Q4880" s="7">
        <f>(1+J4880)^(1/1)-1</f>
        <v>2.4599999999999955E-2</v>
      </c>
    </row>
    <row r="4881" spans="1:17" hidden="1" x14ac:dyDescent="0.25">
      <c r="A4881" s="2" t="s">
        <v>155</v>
      </c>
      <c r="B4881" s="2">
        <v>2996</v>
      </c>
      <c r="C4881" s="3">
        <v>45539</v>
      </c>
      <c r="D4881" s="2" t="s">
        <v>690</v>
      </c>
      <c r="E4881" s="3">
        <v>45902</v>
      </c>
      <c r="F4881" s="2">
        <v>6.7100000000000007E-2</v>
      </c>
      <c r="G4881" s="2">
        <v>2996</v>
      </c>
      <c r="H4881" s="5">
        <v>45539</v>
      </c>
      <c r="I4881" s="5">
        <v>45902</v>
      </c>
      <c r="J4881" s="7">
        <v>6.7100000000000007E-2</v>
      </c>
      <c r="K4881" s="7">
        <v>6.7100000000000007E-2</v>
      </c>
      <c r="L4881" s="7">
        <f>(1+J4881)^(1/365)-1</f>
        <v>1.7794648440694338E-4</v>
      </c>
      <c r="M4881" s="7">
        <f>(1+J4881)^(7/365)-1</f>
        <v>1.2462905520747025E-3</v>
      </c>
      <c r="N4881" s="7">
        <f>(1+J4881)^(1/12)-1</f>
        <v>5.4267290252520972E-3</v>
      </c>
      <c r="O4881" s="7">
        <f>(1+J4881)^(1/4)-1</f>
        <v>1.6368695053345039E-2</v>
      </c>
      <c r="P4881" s="7">
        <f>(1+J4881)^(1/2)-1</f>
        <v>3.3005324284439475E-2</v>
      </c>
      <c r="Q4881" s="7">
        <f>(1+J4881)^(1/1)-1</f>
        <v>6.7099999999999937E-2</v>
      </c>
    </row>
    <row r="4882" spans="1:17" hidden="1" x14ac:dyDescent="0.25">
      <c r="A4882" s="2" t="s">
        <v>166</v>
      </c>
      <c r="B4882" s="2">
        <v>10195</v>
      </c>
      <c r="C4882" s="3">
        <v>45540</v>
      </c>
      <c r="D4882" s="2" t="s">
        <v>698</v>
      </c>
      <c r="E4882" s="3">
        <v>46565</v>
      </c>
      <c r="F4882" s="2">
        <v>9.7799999999999998E-2</v>
      </c>
      <c r="G4882" s="2">
        <v>10195</v>
      </c>
      <c r="H4882" s="5">
        <v>45540</v>
      </c>
      <c r="I4882" s="5">
        <v>46565</v>
      </c>
      <c r="J4882" s="7">
        <v>9.7799999999999998E-2</v>
      </c>
      <c r="K4882" s="7">
        <v>9.7799999999999998E-2</v>
      </c>
      <c r="L4882" s="7">
        <f>(1+J4882)^(1/365)-1</f>
        <v>2.5567151985517178E-4</v>
      </c>
      <c r="M4882" s="7">
        <f>(1+J4882)^(7/365)-1</f>
        <v>1.7910739505289097E-3</v>
      </c>
      <c r="N4882" s="7">
        <f>(1+J4882)^(1/12)-1</f>
        <v>7.8059905457228407E-3</v>
      </c>
      <c r="O4882" s="7">
        <f>(1+J4882)^(1/4)-1</f>
        <v>2.3601247748602727E-2</v>
      </c>
      <c r="P4882" s="7">
        <f>(1+J4882)^(1/2)-1</f>
        <v>4.7759514392496483E-2</v>
      </c>
      <c r="Q4882" s="7">
        <f>(1+J4882)^(1/1)-1</f>
        <v>9.7799999999999887E-2</v>
      </c>
    </row>
    <row r="4883" spans="1:17" hidden="1" x14ac:dyDescent="0.25">
      <c r="A4883" s="2" t="s">
        <v>166</v>
      </c>
      <c r="B4883" s="2">
        <v>169</v>
      </c>
      <c r="C4883" s="3">
        <v>45540</v>
      </c>
      <c r="D4883" s="2" t="s">
        <v>695</v>
      </c>
      <c r="E4883" s="3">
        <v>47352</v>
      </c>
      <c r="F4883" s="2">
        <v>8.6099999999999996E-2</v>
      </c>
      <c r="G4883" s="2">
        <v>169</v>
      </c>
      <c r="H4883" s="5">
        <v>45540</v>
      </c>
      <c r="I4883" s="5">
        <v>47352</v>
      </c>
      <c r="J4883" s="7">
        <v>8.6099999999999996E-2</v>
      </c>
      <c r="K4883" s="7">
        <v>8.6099999999999996E-2</v>
      </c>
      <c r="L4883" s="7">
        <f>(1+J4883)^(1/365)-1</f>
        <v>2.2630861298300609E-4</v>
      </c>
      <c r="M4883" s="7">
        <f>(1+J4883)^(7/365)-1</f>
        <v>1.5852362239954232E-3</v>
      </c>
      <c r="N4883" s="7">
        <f>(1+J4883)^(1/12)-1</f>
        <v>6.9065155896457231E-3</v>
      </c>
      <c r="O4883" s="7">
        <f>(1+J4883)^(1/4)-1</f>
        <v>2.0862976082208329E-2</v>
      </c>
      <c r="P4883" s="7">
        <f>(1+J4883)^(1/2)-1</f>
        <v>4.2161215935423435E-2</v>
      </c>
      <c r="Q4883" s="7">
        <f>(1+J4883)^(1/1)-1</f>
        <v>8.6100000000000065E-2</v>
      </c>
    </row>
    <row r="4884" spans="1:17" hidden="1" x14ac:dyDescent="0.25">
      <c r="A4884" s="2" t="s">
        <v>67</v>
      </c>
      <c r="B4884" s="2">
        <v>12292</v>
      </c>
      <c r="C4884" s="3">
        <v>45540</v>
      </c>
      <c r="D4884" s="2" t="s">
        <v>690</v>
      </c>
      <c r="E4884" s="3">
        <v>45903</v>
      </c>
      <c r="F4884" s="2">
        <v>8.8599999999999998E-2</v>
      </c>
      <c r="G4884" s="2">
        <v>12292</v>
      </c>
      <c r="H4884" s="5">
        <v>45540</v>
      </c>
      <c r="I4884" s="5">
        <v>45903</v>
      </c>
      <c r="J4884" s="7">
        <v>8.8599999999999998E-2</v>
      </c>
      <c r="K4884" s="7">
        <v>8.8599999999999998E-2</v>
      </c>
      <c r="L4884" s="7">
        <f>(1+J4884)^(1/365)-1</f>
        <v>2.3260915073297639E-4</v>
      </c>
      <c r="M4884" s="7">
        <f>(1+J4884)^(7/365)-1</f>
        <v>1.6294007430934787E-3</v>
      </c>
      <c r="N4884" s="7">
        <f>(1+J4884)^(1/12)-1</f>
        <v>7.0994547355973658E-3</v>
      </c>
      <c r="O4884" s="7">
        <f>(1+J4884)^(1/4)-1</f>
        <v>2.1449928807966367E-2</v>
      </c>
      <c r="P4884" s="7">
        <f>(1+J4884)^(1/2)-1</f>
        <v>4.3359957061799514E-2</v>
      </c>
      <c r="Q4884" s="7">
        <f>(1+J4884)^(1/1)-1</f>
        <v>8.8600000000000012E-2</v>
      </c>
    </row>
    <row r="4885" spans="1:17" hidden="1" x14ac:dyDescent="0.25">
      <c r="A4885" s="2" t="s">
        <v>22</v>
      </c>
      <c r="B4885" s="2">
        <v>10125</v>
      </c>
      <c r="C4885" s="3">
        <v>45541</v>
      </c>
      <c r="D4885" s="2" t="s">
        <v>691</v>
      </c>
      <c r="E4885" s="3">
        <v>45722</v>
      </c>
      <c r="F4885" s="2">
        <v>8.9200000000000002E-2</v>
      </c>
      <c r="G4885" s="2">
        <v>10125</v>
      </c>
      <c r="H4885" s="5">
        <v>45541</v>
      </c>
      <c r="I4885" s="5">
        <v>45722</v>
      </c>
      <c r="J4885" s="7">
        <v>8.9200000000000002E-2</v>
      </c>
      <c r="K4885" s="7">
        <v>8.9200000000000002E-2</v>
      </c>
      <c r="L4885" s="7">
        <f>(1+J4885)^(1/365)-1</f>
        <v>2.3411913261406347E-4</v>
      </c>
      <c r="M4885" s="7">
        <f>(1+J4885)^(7/365)-1</f>
        <v>1.6399854246744727E-3</v>
      </c>
      <c r="N4885" s="7">
        <f>(1+J4885)^(1/12)-1</f>
        <v>7.1456996893357605E-3</v>
      </c>
      <c r="O4885" s="7">
        <f>(1+J4885)^(1/4)-1</f>
        <v>2.1590647006901609E-2</v>
      </c>
      <c r="P4885" s="7">
        <f>(1+J4885)^(1/2)-1</f>
        <v>4.3647450051979897E-2</v>
      </c>
      <c r="Q4885" s="7">
        <f>(1+J4885)^(1/1)-1</f>
        <v>8.9199999999999946E-2</v>
      </c>
    </row>
    <row r="4886" spans="1:17" hidden="1" x14ac:dyDescent="0.25">
      <c r="A4886" s="2" t="s">
        <v>31</v>
      </c>
      <c r="B4886" s="2">
        <v>28393</v>
      </c>
      <c r="C4886" s="3">
        <v>45544</v>
      </c>
      <c r="D4886" s="2" t="s">
        <v>692</v>
      </c>
      <c r="E4886" s="3">
        <v>45634</v>
      </c>
      <c r="F4886" s="2">
        <v>6.6900000000000001E-2</v>
      </c>
      <c r="G4886" s="2">
        <v>28393</v>
      </c>
      <c r="H4886" s="5">
        <v>45544</v>
      </c>
      <c r="I4886" s="5">
        <v>45634</v>
      </c>
      <c r="J4886" s="7">
        <v>6.6900000000000001E-2</v>
      </c>
      <c r="K4886" s="7">
        <v>6.6900000000000001E-2</v>
      </c>
      <c r="L4886" s="7">
        <f>(1+J4886)^(1/365)-1</f>
        <v>1.7743285500548822E-4</v>
      </c>
      <c r="M4886" s="7">
        <f>(1+J4886)^(7/365)-1</f>
        <v>1.2426913113627869E-3</v>
      </c>
      <c r="N4886" s="7">
        <f>(1+J4886)^(1/12)-1</f>
        <v>5.4110242629969996E-3</v>
      </c>
      <c r="O4886" s="7">
        <f>(1+J4886)^(1/4)-1</f>
        <v>1.6321068770088099E-2</v>
      </c>
      <c r="P4886" s="7">
        <f>(1+J4886)^(1/2)-1</f>
        <v>3.2908514825974233E-2</v>
      </c>
      <c r="Q4886" s="7">
        <f>(1+J4886)^(1/1)-1</f>
        <v>6.6899999999999959E-2</v>
      </c>
    </row>
    <row r="4887" spans="1:17" hidden="1" x14ac:dyDescent="0.25">
      <c r="A4887" s="2" t="s">
        <v>164</v>
      </c>
      <c r="B4887" s="2">
        <v>15224</v>
      </c>
      <c r="C4887" s="3">
        <v>45546</v>
      </c>
      <c r="D4887" s="2" t="s">
        <v>698</v>
      </c>
      <c r="E4887" s="3">
        <v>46641</v>
      </c>
      <c r="F4887" s="2">
        <v>7.6200000000000004E-2</v>
      </c>
      <c r="G4887" s="2">
        <v>15224</v>
      </c>
      <c r="H4887" s="5">
        <v>45546</v>
      </c>
      <c r="I4887" s="5">
        <v>46641</v>
      </c>
      <c r="J4887" s="7">
        <v>7.6200000000000004E-2</v>
      </c>
      <c r="K4887" s="7">
        <v>7.6200000000000004E-2</v>
      </c>
      <c r="L4887" s="7">
        <f>(1+J4887)^(1/365)-1</f>
        <v>2.0121563313169055E-4</v>
      </c>
      <c r="M4887" s="7">
        <f>(1+J4887)^(7/365)-1</f>
        <v>1.4093599594671158E-3</v>
      </c>
      <c r="N4887" s="7">
        <f>(1+J4887)^(1/12)-1</f>
        <v>6.1384567512829946E-3</v>
      </c>
      <c r="O4887" s="7">
        <f>(1+J4887)^(1/4)-1</f>
        <v>1.8528643508759712E-2</v>
      </c>
      <c r="P4887" s="7">
        <f>(1+J4887)^(1/2)-1</f>
        <v>3.7400597647794021E-2</v>
      </c>
      <c r="Q4887" s="7">
        <f>(1+J4887)^(1/1)-1</f>
        <v>7.6200000000000045E-2</v>
      </c>
    </row>
    <row r="4888" spans="1:17" hidden="1" x14ac:dyDescent="0.25">
      <c r="A4888" s="2" t="s">
        <v>164</v>
      </c>
      <c r="B4888" s="2">
        <v>4000</v>
      </c>
      <c r="C4888" s="3">
        <v>45546</v>
      </c>
      <c r="D4888" s="2" t="s">
        <v>695</v>
      </c>
      <c r="E4888" s="3">
        <v>47372</v>
      </c>
      <c r="F4888" s="2">
        <v>7.6399999999999996E-2</v>
      </c>
      <c r="G4888" s="2">
        <v>4000</v>
      </c>
      <c r="H4888" s="5">
        <v>45546</v>
      </c>
      <c r="I4888" s="5">
        <v>47372</v>
      </c>
      <c r="J4888" s="7">
        <v>7.6399999999999996E-2</v>
      </c>
      <c r="K4888" s="7">
        <v>7.6399999999999996E-2</v>
      </c>
      <c r="L4888" s="7">
        <f>(1+J4888)^(1/365)-1</f>
        <v>2.0172483651514916E-4</v>
      </c>
      <c r="M4888" s="7">
        <f>(1+J4888)^(7/365)-1</f>
        <v>1.412928694074278E-3</v>
      </c>
      <c r="N4888" s="7">
        <f>(1+J4888)^(1/12)-1</f>
        <v>6.1540370766228758E-3</v>
      </c>
      <c r="O4888" s="7">
        <f>(1+J4888)^(1/4)-1</f>
        <v>1.8575960813642434E-2</v>
      </c>
      <c r="P4888" s="7">
        <f>(1+J4888)^(1/2)-1</f>
        <v>3.7496987947434945E-2</v>
      </c>
      <c r="Q4888" s="7">
        <f>(1+J4888)^(1/1)-1</f>
        <v>7.6400000000000023E-2</v>
      </c>
    </row>
    <row r="4889" spans="1:17" hidden="1" x14ac:dyDescent="0.25">
      <c r="A4889" s="2" t="s">
        <v>164</v>
      </c>
      <c r="B4889" s="2">
        <v>2285</v>
      </c>
      <c r="C4889" s="3">
        <v>45546</v>
      </c>
      <c r="D4889" s="2" t="s">
        <v>694</v>
      </c>
      <c r="E4889" s="3">
        <v>48102</v>
      </c>
      <c r="F4889" s="2">
        <v>6.1800000000000001E-2</v>
      </c>
      <c r="G4889" s="2">
        <v>2285</v>
      </c>
      <c r="H4889" s="5">
        <v>45546</v>
      </c>
      <c r="I4889" s="5">
        <v>48102</v>
      </c>
      <c r="J4889" s="7">
        <v>6.1800000000000001E-2</v>
      </c>
      <c r="K4889" s="7">
        <v>6.1800000000000001E-2</v>
      </c>
      <c r="L4889" s="7">
        <f>(1+J4889)^(1/365)-1</f>
        <v>1.6430275969248065E-4</v>
      </c>
      <c r="M4889" s="7">
        <f>(1+J4889)^(7/365)-1</f>
        <v>1.1506863764467745E-3</v>
      </c>
      <c r="N4889" s="7">
        <f>(1+J4889)^(1/12)-1</f>
        <v>5.0096382503947989E-3</v>
      </c>
      <c r="O4889" s="7">
        <f>(1+J4889)^(1/4)-1</f>
        <v>1.510432990164734E-2</v>
      </c>
      <c r="P4889" s="7">
        <f>(1+J4889)^(1/2)-1</f>
        <v>3.0436800585072366E-2</v>
      </c>
      <c r="Q4889" s="7">
        <f>(1+J4889)^(1/1)-1</f>
        <v>6.1800000000000077E-2</v>
      </c>
    </row>
    <row r="4890" spans="1:17" hidden="1" x14ac:dyDescent="0.25">
      <c r="A4890" s="2" t="s">
        <v>155</v>
      </c>
      <c r="B4890" s="2">
        <v>36917</v>
      </c>
      <c r="C4890" s="3">
        <v>45546</v>
      </c>
      <c r="D4890" s="2" t="s">
        <v>692</v>
      </c>
      <c r="E4890" s="3">
        <v>45636</v>
      </c>
      <c r="F4890" s="2">
        <v>6.4899999999999999E-2</v>
      </c>
      <c r="G4890" s="2">
        <v>36917</v>
      </c>
      <c r="H4890" s="5">
        <v>45546</v>
      </c>
      <c r="I4890" s="5">
        <v>45636</v>
      </c>
      <c r="J4890" s="7">
        <v>6.4899999999999999E-2</v>
      </c>
      <c r="K4890" s="7">
        <v>6.4899999999999999E-2</v>
      </c>
      <c r="L4890" s="7">
        <f>(1+J4890)^(1/365)-1</f>
        <v>1.7229127342099915E-4</v>
      </c>
      <c r="M4890" s="7">
        <f>(1+J4890)^(7/365)-1</f>
        <v>1.2066624629207823E-3</v>
      </c>
      <c r="N4890" s="7">
        <f>(1+J4890)^(1/12)-1</f>
        <v>5.2538280408596094E-3</v>
      </c>
      <c r="O4890" s="7">
        <f>(1+J4890)^(1/4)-1</f>
        <v>1.5844437269714184E-2</v>
      </c>
      <c r="P4890" s="7">
        <f>(1+J4890)^(1/2)-1</f>
        <v>3.1939920731822502E-2</v>
      </c>
      <c r="Q4890" s="7">
        <f>(1+J4890)^(1/1)-1</f>
        <v>6.4899999999999958E-2</v>
      </c>
    </row>
    <row r="4891" spans="1:17" hidden="1" x14ac:dyDescent="0.25">
      <c r="A4891" s="2" t="s">
        <v>155</v>
      </c>
      <c r="B4891" s="2">
        <v>27539</v>
      </c>
      <c r="C4891" s="3">
        <v>45546</v>
      </c>
      <c r="D4891" s="2" t="s">
        <v>690</v>
      </c>
      <c r="E4891" s="3">
        <v>45902</v>
      </c>
      <c r="F4891" s="2">
        <v>6.7400000000000002E-2</v>
      </c>
      <c r="G4891" s="2">
        <v>27539</v>
      </c>
      <c r="H4891" s="5">
        <v>45546</v>
      </c>
      <c r="I4891" s="5">
        <v>45902</v>
      </c>
      <c r="J4891" s="7">
        <v>6.7400000000000002E-2</v>
      </c>
      <c r="K4891" s="7">
        <v>6.7400000000000002E-2</v>
      </c>
      <c r="L4891" s="7">
        <f>(1+J4891)^(1/365)-1</f>
        <v>1.7871674853209285E-4</v>
      </c>
      <c r="M4891" s="7">
        <f>(1+J4891)^(7/365)-1</f>
        <v>1.2516881727462348E-3</v>
      </c>
      <c r="N4891" s="7">
        <f>(1+J4891)^(1/12)-1</f>
        <v>5.4502811103220861E-3</v>
      </c>
      <c r="O4891" s="7">
        <f>(1+J4891)^(1/4)-1</f>
        <v>1.6440121927186579E-2</v>
      </c>
      <c r="P4891" s="7">
        <f>(1+J4891)^(1/2)-1</f>
        <v>3.3150521463353844E-2</v>
      </c>
      <c r="Q4891" s="7">
        <f>(1+J4891)^(1/1)-1</f>
        <v>6.7399999999999904E-2</v>
      </c>
    </row>
    <row r="4892" spans="1:17" hidden="1" x14ac:dyDescent="0.25">
      <c r="A4892" s="2" t="s">
        <v>163</v>
      </c>
      <c r="B4892" s="2">
        <v>1631</v>
      </c>
      <c r="C4892" s="3">
        <v>45547</v>
      </c>
      <c r="D4892" s="2" t="s">
        <v>698</v>
      </c>
      <c r="E4892" s="3">
        <v>46604</v>
      </c>
      <c r="F4892" s="2">
        <v>7.46E-2</v>
      </c>
      <c r="G4892" s="2">
        <v>1631</v>
      </c>
      <c r="H4892" s="5">
        <v>45547</v>
      </c>
      <c r="I4892" s="5">
        <v>46604</v>
      </c>
      <c r="J4892" s="7">
        <v>7.46E-2</v>
      </c>
      <c r="K4892" s="7">
        <v>7.46E-2</v>
      </c>
      <c r="L4892" s="7">
        <f>(1+J4892)^(1/365)-1</f>
        <v>1.971386054602231E-4</v>
      </c>
      <c r="M4892" s="7">
        <f>(1+J4892)^(7/365)-1</f>
        <v>1.3807866426531756E-3</v>
      </c>
      <c r="N4892" s="7">
        <f>(1+J4892)^(1/12)-1</f>
        <v>6.0137185116289071E-3</v>
      </c>
      <c r="O4892" s="7">
        <f>(1+J4892)^(1/4)-1</f>
        <v>1.8149867450887536E-2</v>
      </c>
      <c r="P4892" s="7">
        <f>(1+J4892)^(1/2)-1</f>
        <v>3.6629152590259784E-2</v>
      </c>
      <c r="Q4892" s="7">
        <f>(1+J4892)^(1/1)-1</f>
        <v>7.46E-2</v>
      </c>
    </row>
    <row r="4893" spans="1:17" hidden="1" x14ac:dyDescent="0.25">
      <c r="A4893" s="2" t="s">
        <v>163</v>
      </c>
      <c r="B4893" s="2">
        <v>18723</v>
      </c>
      <c r="C4893" s="3">
        <v>45547</v>
      </c>
      <c r="D4893" s="2" t="s">
        <v>695</v>
      </c>
      <c r="E4893" s="3">
        <v>47335</v>
      </c>
      <c r="F4893" s="2">
        <v>7.1599999999999997E-2</v>
      </c>
      <c r="G4893" s="2">
        <v>18723</v>
      </c>
      <c r="H4893" s="5">
        <v>45547</v>
      </c>
      <c r="I4893" s="5">
        <v>47335</v>
      </c>
      <c r="J4893" s="7">
        <v>7.1599999999999997E-2</v>
      </c>
      <c r="K4893" s="7">
        <v>7.1599999999999997E-2</v>
      </c>
      <c r="L4893" s="7">
        <f>(1+J4893)^(1/365)-1</f>
        <v>1.8947783547518249E-4</v>
      </c>
      <c r="M4893" s="7">
        <f>(1+J4893)^(7/365)-1</f>
        <v>1.3270990253153592E-3</v>
      </c>
      <c r="N4893" s="7">
        <f>(1+J4893)^(1/12)-1</f>
        <v>5.7793747418921626E-3</v>
      </c>
      <c r="O4893" s="7">
        <f>(1+J4893)^(1/4)-1</f>
        <v>1.7438520780790334E-2</v>
      </c>
      <c r="P4893" s="7">
        <f>(1+J4893)^(1/2)-1</f>
        <v>3.5181143568602691E-2</v>
      </c>
      <c r="Q4893" s="7">
        <f>(1+J4893)^(1/1)-1</f>
        <v>7.1600000000000108E-2</v>
      </c>
    </row>
    <row r="4894" spans="1:17" hidden="1" x14ac:dyDescent="0.25">
      <c r="A4894" s="2" t="s">
        <v>163</v>
      </c>
      <c r="B4894" s="2">
        <v>5537</v>
      </c>
      <c r="C4894" s="3">
        <v>45547</v>
      </c>
      <c r="D4894" s="2" t="s">
        <v>694</v>
      </c>
      <c r="E4894" s="3">
        <v>48065</v>
      </c>
      <c r="F4894" s="2">
        <v>7.1400000000000005E-2</v>
      </c>
      <c r="G4894" s="2">
        <v>5537</v>
      </c>
      <c r="H4894" s="5">
        <v>45547</v>
      </c>
      <c r="I4894" s="5">
        <v>48065</v>
      </c>
      <c r="J4894" s="7">
        <v>7.1400000000000005E-2</v>
      </c>
      <c r="K4894" s="7">
        <v>7.1400000000000005E-2</v>
      </c>
      <c r="L4894" s="7">
        <f>(1+J4894)^(1/365)-1</f>
        <v>1.8896635727605471E-4</v>
      </c>
      <c r="M4894" s="7">
        <f>(1+J4894)^(7/365)-1</f>
        <v>1.3235146111125751E-3</v>
      </c>
      <c r="N4894" s="7">
        <f>(1+J4894)^(1/12)-1</f>
        <v>5.7637304495372632E-3</v>
      </c>
      <c r="O4894" s="7">
        <f>(1+J4894)^(1/4)-1</f>
        <v>1.7391044589215143E-2</v>
      </c>
      <c r="P4894" s="7">
        <f>(1+J4894)^(1/2)-1</f>
        <v>3.5084537610334365E-2</v>
      </c>
      <c r="Q4894" s="7">
        <f>(1+J4894)^(1/1)-1</f>
        <v>7.1399999999999908E-2</v>
      </c>
    </row>
    <row r="4895" spans="1:17" hidden="1" x14ac:dyDescent="0.25">
      <c r="A4895" s="2" t="s">
        <v>27</v>
      </c>
      <c r="B4895" s="2">
        <v>13895</v>
      </c>
      <c r="C4895" s="3">
        <v>45547</v>
      </c>
      <c r="D4895" s="2" t="s">
        <v>690</v>
      </c>
      <c r="E4895" s="3">
        <v>45910</v>
      </c>
      <c r="F4895" s="2">
        <v>8.7099999999999997E-2</v>
      </c>
      <c r="G4895" s="2">
        <v>13895</v>
      </c>
      <c r="H4895" s="5">
        <v>45547</v>
      </c>
      <c r="I4895" s="5">
        <v>45910</v>
      </c>
      <c r="J4895" s="7">
        <v>8.7099999999999997E-2</v>
      </c>
      <c r="K4895" s="7">
        <v>8.7099999999999997E-2</v>
      </c>
      <c r="L4895" s="7">
        <f>(1+J4895)^(1/365)-1</f>
        <v>2.2883056190536877E-4</v>
      </c>
      <c r="M4895" s="7">
        <f>(1+J4895)^(7/365)-1</f>
        <v>1.60291398476331E-3</v>
      </c>
      <c r="N4895" s="7">
        <f>(1+J4895)^(1/12)-1</f>
        <v>6.9837400511463255E-3</v>
      </c>
      <c r="O4895" s="7">
        <f>(1+J4895)^(1/4)-1</f>
        <v>2.1097878644080081E-2</v>
      </c>
      <c r="P4895" s="7">
        <f>(1+J4895)^(1/2)-1</f>
        <v>4.2640877771440433E-2</v>
      </c>
      <c r="Q4895" s="7">
        <f>(1+J4895)^(1/1)-1</f>
        <v>8.7099999999999955E-2</v>
      </c>
    </row>
    <row r="4896" spans="1:17" hidden="1" x14ac:dyDescent="0.25">
      <c r="A4896" s="2" t="s">
        <v>162</v>
      </c>
      <c r="B4896" s="2">
        <v>2815</v>
      </c>
      <c r="C4896" s="3">
        <v>45548</v>
      </c>
      <c r="D4896" s="2" t="s">
        <v>698</v>
      </c>
      <c r="E4896" s="3">
        <v>46580</v>
      </c>
      <c r="F4896" s="2">
        <v>6.5699999999999995E-2</v>
      </c>
      <c r="G4896" s="2">
        <v>2815</v>
      </c>
      <c r="H4896" s="5">
        <v>45548</v>
      </c>
      <c r="I4896" s="5">
        <v>46580</v>
      </c>
      <c r="J4896" s="7">
        <v>6.5699999999999995E-2</v>
      </c>
      <c r="K4896" s="7">
        <v>6.5699999999999995E-2</v>
      </c>
      <c r="L4896" s="7">
        <f>(1+J4896)^(1/365)-1</f>
        <v>1.7434906071533973E-4</v>
      </c>
      <c r="M4896" s="7">
        <f>(1+J4896)^(7/365)-1</f>
        <v>1.2210819600275702E-3</v>
      </c>
      <c r="N4896" s="7">
        <f>(1+J4896)^(1/12)-1</f>
        <v>5.3167389786501484E-3</v>
      </c>
      <c r="O4896" s="7">
        <f>(1+J4896)^(1/4)-1</f>
        <v>1.60351703681052E-2</v>
      </c>
      <c r="P4896" s="7">
        <f>(1+J4896)^(1/2)-1</f>
        <v>3.2327467424944523E-2</v>
      </c>
      <c r="Q4896" s="7">
        <f>(1+J4896)^(1/1)-1</f>
        <v>6.5700000000000092E-2</v>
      </c>
    </row>
    <row r="4897" spans="1:17" hidden="1" x14ac:dyDescent="0.25">
      <c r="A4897" s="2" t="s">
        <v>162</v>
      </c>
      <c r="B4897" s="2">
        <v>12122</v>
      </c>
      <c r="C4897" s="3">
        <v>45548</v>
      </c>
      <c r="D4897" s="2" t="s">
        <v>695</v>
      </c>
      <c r="E4897" s="3">
        <v>47311</v>
      </c>
      <c r="F4897" s="2">
        <v>7.1499999999999994E-2</v>
      </c>
      <c r="G4897" s="2">
        <v>12122</v>
      </c>
      <c r="H4897" s="5">
        <v>45548</v>
      </c>
      <c r="I4897" s="5">
        <v>47311</v>
      </c>
      <c r="J4897" s="7">
        <v>7.1499999999999994E-2</v>
      </c>
      <c r="K4897" s="7">
        <v>7.1499999999999994E-2</v>
      </c>
      <c r="L4897" s="7">
        <f>(1+J4897)^(1/365)-1</f>
        <v>1.8922210827665431E-4</v>
      </c>
      <c r="M4897" s="7">
        <f>(1+J4897)^(7/365)-1</f>
        <v>1.3253069002407969E-3</v>
      </c>
      <c r="N4897" s="7">
        <f>(1+J4897)^(1/12)-1</f>
        <v>5.7715529303064006E-3</v>
      </c>
      <c r="O4897" s="7">
        <f>(1+J4897)^(1/4)-1</f>
        <v>1.7414783515780741E-2</v>
      </c>
      <c r="P4897" s="7">
        <f>(1+J4897)^(1/2)-1</f>
        <v>3.5132841716462915E-2</v>
      </c>
      <c r="Q4897" s="7">
        <f>(1+J4897)^(1/1)-1</f>
        <v>7.1499999999999897E-2</v>
      </c>
    </row>
    <row r="4898" spans="1:17" hidden="1" x14ac:dyDescent="0.25">
      <c r="A4898" s="2" t="s">
        <v>34</v>
      </c>
      <c r="B4898" s="2">
        <v>7050</v>
      </c>
      <c r="C4898" s="3">
        <v>45548</v>
      </c>
      <c r="D4898" s="2" t="s">
        <v>690</v>
      </c>
      <c r="E4898" s="3">
        <v>45911</v>
      </c>
      <c r="F4898" s="2">
        <v>6.3700000000000007E-2</v>
      </c>
      <c r="G4898" s="2">
        <v>7050</v>
      </c>
      <c r="H4898" s="5">
        <v>45548</v>
      </c>
      <c r="I4898" s="5">
        <v>45911</v>
      </c>
      <c r="J4898" s="7">
        <v>6.3700000000000007E-2</v>
      </c>
      <c r="K4898" s="7">
        <v>6.3700000000000007E-2</v>
      </c>
      <c r="L4898" s="7">
        <f>(1+J4898)^(1/365)-1</f>
        <v>1.6920170004919299E-4</v>
      </c>
      <c r="M4898" s="7">
        <f>(1+J4898)^(7/365)-1</f>
        <v>1.185013283438785E-3</v>
      </c>
      <c r="N4898" s="7">
        <f>(1+J4898)^(1/12)-1</f>
        <v>5.1593803560010532E-3</v>
      </c>
      <c r="O4898" s="7">
        <f>(1+J4898)^(1/4)-1</f>
        <v>1.5558136023583469E-2</v>
      </c>
      <c r="P4898" s="7">
        <f>(1+J4898)^(1/2)-1</f>
        <v>3.1358327643695283E-2</v>
      </c>
      <c r="Q4898" s="7">
        <f>(1+J4898)^(1/1)-1</f>
        <v>6.370000000000009E-2</v>
      </c>
    </row>
    <row r="4899" spans="1:17" hidden="1" x14ac:dyDescent="0.25">
      <c r="A4899" s="2" t="s">
        <v>28</v>
      </c>
      <c r="B4899" s="2">
        <v>44000</v>
      </c>
      <c r="C4899" s="3">
        <v>45551</v>
      </c>
      <c r="D4899" s="2" t="s">
        <v>691</v>
      </c>
      <c r="E4899" s="3">
        <v>45732</v>
      </c>
      <c r="F4899" s="2">
        <v>6.7400000000000002E-2</v>
      </c>
      <c r="G4899" s="2">
        <v>44000</v>
      </c>
      <c r="H4899" s="5">
        <v>45551</v>
      </c>
      <c r="I4899" s="5">
        <v>45732</v>
      </c>
      <c r="J4899" s="7">
        <v>6.7400000000000002E-2</v>
      </c>
      <c r="K4899" s="7">
        <v>6.7400000000000002E-2</v>
      </c>
      <c r="L4899" s="7">
        <f>(1+J4899)^(1/365)-1</f>
        <v>1.7871674853209285E-4</v>
      </c>
      <c r="M4899" s="7">
        <f>(1+J4899)^(7/365)-1</f>
        <v>1.2516881727462348E-3</v>
      </c>
      <c r="N4899" s="7">
        <f>(1+J4899)^(1/12)-1</f>
        <v>5.4502811103220861E-3</v>
      </c>
      <c r="O4899" s="7">
        <f>(1+J4899)^(1/4)-1</f>
        <v>1.6440121927186579E-2</v>
      </c>
      <c r="P4899" s="7">
        <f>(1+J4899)^(1/2)-1</f>
        <v>3.3150521463353844E-2</v>
      </c>
      <c r="Q4899" s="7">
        <f>(1+J4899)^(1/1)-1</f>
        <v>6.7399999999999904E-2</v>
      </c>
    </row>
    <row r="4900" spans="1:17" hidden="1" x14ac:dyDescent="0.25">
      <c r="A4900" s="2" t="s">
        <v>157</v>
      </c>
      <c r="B4900" s="2">
        <v>5112</v>
      </c>
      <c r="C4900" s="3">
        <v>45553</v>
      </c>
      <c r="D4900" s="2" t="s">
        <v>692</v>
      </c>
      <c r="E4900" s="3">
        <v>45643</v>
      </c>
      <c r="F4900" s="2">
        <v>8.6300000000000002E-2</v>
      </c>
      <c r="G4900" s="2">
        <v>5112</v>
      </c>
      <c r="H4900" s="5">
        <v>45553</v>
      </c>
      <c r="I4900" s="5">
        <v>45643</v>
      </c>
      <c r="J4900" s="7">
        <v>8.6300000000000002E-2</v>
      </c>
      <c r="K4900" s="7">
        <v>8.6300000000000002E-2</v>
      </c>
      <c r="L4900" s="7">
        <f>(1+J4900)^(1/365)-1</f>
        <v>2.2681318796924366E-4</v>
      </c>
      <c r="M4900" s="7">
        <f>(1+J4900)^(7/365)-1</f>
        <v>1.5887730529315913E-3</v>
      </c>
      <c r="N4900" s="7">
        <f>(1+J4900)^(1/12)-1</f>
        <v>6.921965694651977E-3</v>
      </c>
      <c r="O4900" s="7">
        <f>(1+J4900)^(1/4)-1</f>
        <v>2.0909969567548314E-2</v>
      </c>
      <c r="P4900" s="7">
        <f>(1+J4900)^(1/2)-1</f>
        <v>4.2257165962412691E-2</v>
      </c>
      <c r="Q4900" s="7">
        <f>(1+J4900)^(1/1)-1</f>
        <v>8.6300000000000043E-2</v>
      </c>
    </row>
    <row r="4901" spans="1:17" hidden="1" x14ac:dyDescent="0.25">
      <c r="A4901" s="2" t="s">
        <v>157</v>
      </c>
      <c r="B4901" s="2">
        <v>5888</v>
      </c>
      <c r="C4901" s="3">
        <v>45553</v>
      </c>
      <c r="D4901" s="2" t="s">
        <v>690</v>
      </c>
      <c r="E4901" s="3">
        <v>45916</v>
      </c>
      <c r="F4901" s="2">
        <v>9.3299999999999994E-2</v>
      </c>
      <c r="G4901" s="2">
        <v>5888</v>
      </c>
      <c r="H4901" s="5">
        <v>45553</v>
      </c>
      <c r="I4901" s="5">
        <v>45916</v>
      </c>
      <c r="J4901" s="7">
        <v>9.3299999999999994E-2</v>
      </c>
      <c r="K4901" s="7">
        <v>9.3299999999999994E-2</v>
      </c>
      <c r="L4901" s="7">
        <f>(1+J4901)^(1/365)-1</f>
        <v>2.444151945502071E-4</v>
      </c>
      <c r="M4901" s="7">
        <f>(1+J4901)^(7/365)-1</f>
        <v>1.7121613875481501E-3</v>
      </c>
      <c r="N4901" s="7">
        <f>(1+J4901)^(1/12)-1</f>
        <v>7.4610833265813525E-3</v>
      </c>
      <c r="O4901" s="7">
        <f>(1+J4901)^(1/4)-1</f>
        <v>2.255066861479138E-2</v>
      </c>
      <c r="P4901" s="7">
        <f>(1+J4901)^(1/2)-1</f>
        <v>4.5609869884556842E-2</v>
      </c>
      <c r="Q4901" s="7">
        <f>(1+J4901)^(1/1)-1</f>
        <v>9.3299999999999939E-2</v>
      </c>
    </row>
    <row r="4902" spans="1:17" hidden="1" x14ac:dyDescent="0.25">
      <c r="A4902" s="2" t="s">
        <v>166</v>
      </c>
      <c r="B4902" s="2">
        <v>15975</v>
      </c>
      <c r="C4902" s="3">
        <v>45554</v>
      </c>
      <c r="D4902" s="2" t="s">
        <v>698</v>
      </c>
      <c r="E4902" s="3">
        <v>46649</v>
      </c>
      <c r="F4902" s="2">
        <v>9.3799999999999994E-2</v>
      </c>
      <c r="G4902" s="2">
        <v>15975</v>
      </c>
      <c r="H4902" s="5">
        <v>45554</v>
      </c>
      <c r="I4902" s="5">
        <v>46649</v>
      </c>
      <c r="J4902" s="7">
        <v>9.3799999999999994E-2</v>
      </c>
      <c r="K4902" s="7">
        <v>9.3799999999999994E-2</v>
      </c>
      <c r="L4902" s="7">
        <f>(1+J4902)^(1/365)-1</f>
        <v>2.4566817677440511E-4</v>
      </c>
      <c r="M4902" s="7">
        <f>(1+J4902)^(7/365)-1</f>
        <v>1.7209451663995345E-3</v>
      </c>
      <c r="N4902" s="7">
        <f>(1+J4902)^(1/12)-1</f>
        <v>7.4994705476489898E-3</v>
      </c>
      <c r="O4902" s="7">
        <f>(1+J4902)^(1/4)-1</f>
        <v>2.2667559604093501E-2</v>
      </c>
      <c r="P4902" s="7">
        <f>(1+J4902)^(1/2)-1</f>
        <v>4.5848937466592243E-2</v>
      </c>
      <c r="Q4902" s="7">
        <f>(1+J4902)^(1/1)-1</f>
        <v>9.3799999999999883E-2</v>
      </c>
    </row>
    <row r="4903" spans="1:17" hidden="1" x14ac:dyDescent="0.25">
      <c r="A4903" s="2" t="s">
        <v>67</v>
      </c>
      <c r="B4903" s="2">
        <v>9108</v>
      </c>
      <c r="C4903" s="3">
        <v>45554</v>
      </c>
      <c r="D4903" s="2" t="s">
        <v>691</v>
      </c>
      <c r="E4903" s="3">
        <v>45693</v>
      </c>
      <c r="F4903" s="2">
        <v>8.5500000000000007E-2</v>
      </c>
      <c r="G4903" s="2">
        <v>9108</v>
      </c>
      <c r="H4903" s="5">
        <v>45554</v>
      </c>
      <c r="I4903" s="5">
        <v>45693</v>
      </c>
      <c r="J4903" s="7">
        <v>8.5500000000000007E-2</v>
      </c>
      <c r="K4903" s="7">
        <v>8.5500000000000007E-2</v>
      </c>
      <c r="L4903" s="7">
        <f>(1+J4903)^(1/365)-1</f>
        <v>2.2479433187427844E-4</v>
      </c>
      <c r="M4903" s="7">
        <f>(1+J4903)^(7/365)-1</f>
        <v>1.5746219031134157E-3</v>
      </c>
      <c r="N4903" s="7">
        <f>(1+J4903)^(1/12)-1</f>
        <v>6.8601496217857161E-3</v>
      </c>
      <c r="O4903" s="7">
        <f>(1+J4903)^(1/4)-1</f>
        <v>2.0721956673837028E-2</v>
      </c>
      <c r="P4903" s="7">
        <f>(1+J4903)^(1/2)-1</f>
        <v>4.1873312836066434E-2</v>
      </c>
      <c r="Q4903" s="7">
        <f>(1+J4903)^(1/1)-1</f>
        <v>8.5499999999999909E-2</v>
      </c>
    </row>
    <row r="4904" spans="1:17" hidden="1" x14ac:dyDescent="0.25">
      <c r="A4904" s="2" t="s">
        <v>167</v>
      </c>
      <c r="B4904" s="2">
        <v>37282</v>
      </c>
      <c r="C4904" s="3">
        <v>45558</v>
      </c>
      <c r="D4904" s="2" t="s">
        <v>698</v>
      </c>
      <c r="E4904" s="3">
        <v>46653</v>
      </c>
      <c r="F4904" s="2">
        <v>7.85E-2</v>
      </c>
      <c r="G4904" s="2">
        <v>37282</v>
      </c>
      <c r="H4904" s="5">
        <v>45558</v>
      </c>
      <c r="I4904" s="5">
        <v>46653</v>
      </c>
      <c r="J4904" s="7">
        <v>7.85E-2</v>
      </c>
      <c r="K4904" s="7">
        <v>7.85E-2</v>
      </c>
      <c r="L4904" s="7">
        <f>(1+J4904)^(1/365)-1</f>
        <v>2.0706578268647746E-4</v>
      </c>
      <c r="M4904" s="7">
        <f>(1+J4904)^(7/365)-1</f>
        <v>1.4503611906122593E-3</v>
      </c>
      <c r="N4904" s="7">
        <f>(1+J4904)^(1/12)-1</f>
        <v>6.3174704723885089E-3</v>
      </c>
      <c r="O4904" s="7">
        <f>(1+J4904)^(1/4)-1</f>
        <v>1.907239484965717E-2</v>
      </c>
      <c r="P4904" s="7">
        <f>(1+J4904)^(1/2)-1</f>
        <v>3.8508545944615724E-2</v>
      </c>
      <c r="Q4904" s="7">
        <f>(1+J4904)^(1/1)-1</f>
        <v>7.8500000000000014E-2</v>
      </c>
    </row>
    <row r="4905" spans="1:17" hidden="1" x14ac:dyDescent="0.25">
      <c r="A4905" s="2" t="s">
        <v>28</v>
      </c>
      <c r="B4905" s="2">
        <v>6718</v>
      </c>
      <c r="C4905" s="3">
        <v>45558</v>
      </c>
      <c r="D4905" s="2" t="s">
        <v>690</v>
      </c>
      <c r="E4905" s="3">
        <v>45921</v>
      </c>
      <c r="F4905" s="2">
        <v>6.9099999999999995E-2</v>
      </c>
      <c r="G4905" s="2">
        <v>6718</v>
      </c>
      <c r="H4905" s="5">
        <v>45558</v>
      </c>
      <c r="I4905" s="5">
        <v>45921</v>
      </c>
      <c r="J4905" s="7">
        <v>6.9099999999999995E-2</v>
      </c>
      <c r="K4905" s="7">
        <v>6.9099999999999995E-2</v>
      </c>
      <c r="L4905" s="7">
        <f>(1+J4905)^(1/365)-1</f>
        <v>1.830775046887112E-4</v>
      </c>
      <c r="M4905" s="7">
        <f>(1+J4905)^(7/365)-1</f>
        <v>1.2822466124569054E-3</v>
      </c>
      <c r="N4905" s="7">
        <f>(1+J4905)^(1/12)-1</f>
        <v>5.5836284214501042E-3</v>
      </c>
      <c r="O4905" s="7">
        <f>(1+J4905)^(1/4)-1</f>
        <v>1.684459006365735E-2</v>
      </c>
      <c r="P4905" s="7">
        <f>(1+J4905)^(1/2)-1</f>
        <v>3.3972920341727386E-2</v>
      </c>
      <c r="Q4905" s="7">
        <f>(1+J4905)^(1/1)-1</f>
        <v>6.9099999999999939E-2</v>
      </c>
    </row>
    <row r="4906" spans="1:17" hidden="1" x14ac:dyDescent="0.25">
      <c r="A4906" s="2" t="s">
        <v>164</v>
      </c>
      <c r="B4906" s="2">
        <v>33000</v>
      </c>
      <c r="C4906" s="3">
        <v>45560</v>
      </c>
      <c r="D4906" s="2" t="s">
        <v>698</v>
      </c>
      <c r="E4906" s="3">
        <v>46641</v>
      </c>
      <c r="F4906" s="2">
        <v>7.6499999999999999E-2</v>
      </c>
      <c r="G4906" s="2">
        <v>33000</v>
      </c>
      <c r="H4906" s="5">
        <v>45560</v>
      </c>
      <c r="I4906" s="5">
        <v>46641</v>
      </c>
      <c r="J4906" s="7">
        <v>7.6499999999999999E-2</v>
      </c>
      <c r="K4906" s="7">
        <v>7.6499999999999999E-2</v>
      </c>
      <c r="L4906" s="7">
        <f>(1+J4906)^(1/365)-1</f>
        <v>2.0197940282562499E-4</v>
      </c>
      <c r="M4906" s="7">
        <f>(1+J4906)^(7/365)-1</f>
        <v>1.4147128174963886E-3</v>
      </c>
      <c r="N4906" s="7">
        <f>(1+J4906)^(1/12)-1</f>
        <v>6.1618262441982541E-3</v>
      </c>
      <c r="O4906" s="7">
        <f>(1+J4906)^(1/4)-1</f>
        <v>1.859961699343704E-2</v>
      </c>
      <c r="P4906" s="7">
        <f>(1+J4906)^(1/2)-1</f>
        <v>3.7545179739176371E-2</v>
      </c>
      <c r="Q4906" s="7">
        <f>(1+J4906)^(1/1)-1</f>
        <v>7.6500000000000012E-2</v>
      </c>
    </row>
    <row r="4907" spans="1:17" hidden="1" x14ac:dyDescent="0.25">
      <c r="A4907" s="2" t="s">
        <v>164</v>
      </c>
      <c r="B4907" s="2">
        <v>43577</v>
      </c>
      <c r="C4907" s="3">
        <v>45560</v>
      </c>
      <c r="D4907" s="2" t="s">
        <v>695</v>
      </c>
      <c r="E4907" s="3">
        <v>47372</v>
      </c>
      <c r="F4907" s="2">
        <v>7.4200000000000002E-2</v>
      </c>
      <c r="G4907" s="2">
        <v>43577</v>
      </c>
      <c r="H4907" s="5">
        <v>45560</v>
      </c>
      <c r="I4907" s="5">
        <v>47372</v>
      </c>
      <c r="J4907" s="7">
        <v>7.4200000000000002E-2</v>
      </c>
      <c r="K4907" s="7">
        <v>7.4200000000000002E-2</v>
      </c>
      <c r="L4907" s="7">
        <f>(1+J4907)^(1/365)-1</f>
        <v>1.9611840264288638E-4</v>
      </c>
      <c r="M4907" s="7">
        <f>(1+J4907)^(7/365)-1</f>
        <v>1.3736367935492932E-3</v>
      </c>
      <c r="N4907" s="7">
        <f>(1+J4907)^(1/12)-1</f>
        <v>5.9825073511525773E-3</v>
      </c>
      <c r="O4907" s="7">
        <f>(1+J4907)^(1/4)-1</f>
        <v>1.8055107352374256E-2</v>
      </c>
      <c r="P4907" s="7">
        <f>(1+J4907)^(1/2)-1</f>
        <v>3.643620160625427E-2</v>
      </c>
      <c r="Q4907" s="7">
        <f>(1+J4907)^(1/1)-1</f>
        <v>7.4200000000000044E-2</v>
      </c>
    </row>
    <row r="4908" spans="1:17" hidden="1" x14ac:dyDescent="0.25">
      <c r="A4908" s="2" t="s">
        <v>164</v>
      </c>
      <c r="B4908" s="2">
        <v>23730</v>
      </c>
      <c r="C4908" s="3">
        <v>45560</v>
      </c>
      <c r="D4908" s="2" t="s">
        <v>694</v>
      </c>
      <c r="E4908" s="3">
        <v>48102</v>
      </c>
      <c r="F4908" s="2">
        <v>6.6100000000000006E-2</v>
      </c>
      <c r="G4908" s="2">
        <v>23730</v>
      </c>
      <c r="H4908" s="5">
        <v>45560</v>
      </c>
      <c r="I4908" s="5">
        <v>48102</v>
      </c>
      <c r="J4908" s="7">
        <v>6.6100000000000006E-2</v>
      </c>
      <c r="K4908" s="7">
        <v>6.6100000000000006E-2</v>
      </c>
      <c r="L4908" s="7">
        <f>(1+J4908)^(1/365)-1</f>
        <v>1.7537737674389042E-4</v>
      </c>
      <c r="M4908" s="7">
        <f>(1+J4908)^(7/365)-1</f>
        <v>1.2282877277443038E-3</v>
      </c>
      <c r="N4908" s="7">
        <f>(1+J4908)^(1/12)-1</f>
        <v>5.3481782152988711E-3</v>
      </c>
      <c r="O4908" s="7">
        <f>(1+J4908)^(1/4)-1</f>
        <v>1.6130496650560211E-2</v>
      </c>
      <c r="P4908" s="7">
        <f>(1+J4908)^(1/2)-1</f>
        <v>3.2521186223314347E-2</v>
      </c>
      <c r="Q4908" s="7">
        <f>(1+J4908)^(1/1)-1</f>
        <v>6.6100000000000048E-2</v>
      </c>
    </row>
    <row r="4909" spans="1:17" hidden="1" x14ac:dyDescent="0.25">
      <c r="A4909" s="2" t="s">
        <v>164</v>
      </c>
      <c r="B4909" s="2">
        <v>14000</v>
      </c>
      <c r="C4909" s="3">
        <v>45560</v>
      </c>
      <c r="D4909" s="2" t="s">
        <v>693</v>
      </c>
      <c r="E4909" s="3">
        <v>46641</v>
      </c>
      <c r="F4909" s="2">
        <v>7.4099999999999999E-2</v>
      </c>
      <c r="G4909" s="2">
        <v>14000</v>
      </c>
      <c r="H4909" s="5">
        <v>45560</v>
      </c>
      <c r="I4909" s="5">
        <v>46641</v>
      </c>
      <c r="J4909" s="7">
        <v>7.4099999999999999E-2</v>
      </c>
      <c r="K4909" s="7">
        <v>7.4099999999999999E-2</v>
      </c>
      <c r="L4909" s="7">
        <f>(1+J4909)^(1/365)-1</f>
        <v>1.9586329274301484E-4</v>
      </c>
      <c r="M4909" s="7">
        <f>(1+J4909)^(7/365)-1</f>
        <v>1.3718489232534825E-3</v>
      </c>
      <c r="N4909" s="7">
        <f>(1+J4909)^(1/12)-1</f>
        <v>5.9747028964223237E-3</v>
      </c>
      <c r="O4909" s="7">
        <f>(1+J4909)^(1/4)-1</f>
        <v>1.8031413192783896E-2</v>
      </c>
      <c r="P4909" s="7">
        <f>(1+J4909)^(1/2)-1</f>
        <v>3.638795824729657E-2</v>
      </c>
      <c r="Q4909" s="7">
        <f>(1+J4909)^(1/1)-1</f>
        <v>7.4100000000000055E-2</v>
      </c>
    </row>
    <row r="4910" spans="1:17" hidden="1" x14ac:dyDescent="0.25">
      <c r="A4910" s="2" t="s">
        <v>155</v>
      </c>
      <c r="B4910" s="2">
        <v>33682</v>
      </c>
      <c r="C4910" s="3">
        <v>45560</v>
      </c>
      <c r="D4910" s="2" t="s">
        <v>692</v>
      </c>
      <c r="E4910" s="3">
        <v>45650</v>
      </c>
      <c r="F4910" s="2">
        <v>6.4899999999999999E-2</v>
      </c>
      <c r="G4910" s="2">
        <v>33682</v>
      </c>
      <c r="H4910" s="5">
        <v>45560</v>
      </c>
      <c r="I4910" s="5">
        <v>45650</v>
      </c>
      <c r="J4910" s="7">
        <v>6.4899999999999999E-2</v>
      </c>
      <c r="K4910" s="7">
        <v>6.4899999999999999E-2</v>
      </c>
      <c r="L4910" s="7">
        <f>(1+J4910)^(1/365)-1</f>
        <v>1.7229127342099915E-4</v>
      </c>
      <c r="M4910" s="7">
        <f>(1+J4910)^(7/365)-1</f>
        <v>1.2066624629207823E-3</v>
      </c>
      <c r="N4910" s="7">
        <f>(1+J4910)^(1/12)-1</f>
        <v>5.2538280408596094E-3</v>
      </c>
      <c r="O4910" s="7">
        <f>(1+J4910)^(1/4)-1</f>
        <v>1.5844437269714184E-2</v>
      </c>
      <c r="P4910" s="7">
        <f>(1+J4910)^(1/2)-1</f>
        <v>3.1939920731822502E-2</v>
      </c>
      <c r="Q4910" s="7">
        <f>(1+J4910)^(1/1)-1</f>
        <v>6.4899999999999958E-2</v>
      </c>
    </row>
    <row r="4911" spans="1:17" hidden="1" x14ac:dyDescent="0.25">
      <c r="A4911" s="2" t="s">
        <v>155</v>
      </c>
      <c r="B4911" s="2">
        <v>510</v>
      </c>
      <c r="C4911" s="3">
        <v>45560</v>
      </c>
      <c r="D4911" s="2" t="s">
        <v>690</v>
      </c>
      <c r="E4911" s="3">
        <v>45923</v>
      </c>
      <c r="F4911" s="2">
        <v>6.7900000000000002E-2</v>
      </c>
      <c r="G4911" s="2">
        <v>510</v>
      </c>
      <c r="H4911" s="5">
        <v>45560</v>
      </c>
      <c r="I4911" s="5">
        <v>45923</v>
      </c>
      <c r="J4911" s="7">
        <v>6.7900000000000002E-2</v>
      </c>
      <c r="K4911" s="7">
        <v>6.7900000000000002E-2</v>
      </c>
      <c r="L4911" s="7">
        <f>(1+J4911)^(1/365)-1</f>
        <v>1.800000424347914E-4</v>
      </c>
      <c r="M4911" s="7">
        <f>(1+J4911)^(7/365)-1</f>
        <v>1.260680901520983E-3</v>
      </c>
      <c r="N4911" s="7">
        <f>(1+J4911)^(1/12)-1</f>
        <v>5.4895211046772641E-3</v>
      </c>
      <c r="O4911" s="7">
        <f>(1+J4911)^(1/4)-1</f>
        <v>1.6559133265758863E-2</v>
      </c>
      <c r="P4911" s="7">
        <f>(1+J4911)^(1/2)-1</f>
        <v>3.3392471426030967E-2</v>
      </c>
      <c r="Q4911" s="7">
        <f>(1+J4911)^(1/1)-1</f>
        <v>6.7900000000000071E-2</v>
      </c>
    </row>
    <row r="4912" spans="1:17" hidden="1" x14ac:dyDescent="0.25">
      <c r="A4912" s="2" t="s">
        <v>163</v>
      </c>
      <c r="B4912" s="2">
        <v>7490</v>
      </c>
      <c r="C4912" s="3">
        <v>45561</v>
      </c>
      <c r="D4912" s="2" t="s">
        <v>698</v>
      </c>
      <c r="E4912" s="3">
        <v>46604</v>
      </c>
      <c r="F4912" s="2">
        <v>7.46E-2</v>
      </c>
      <c r="G4912" s="2">
        <v>7490</v>
      </c>
      <c r="H4912" s="5">
        <v>45561</v>
      </c>
      <c r="I4912" s="5">
        <v>46604</v>
      </c>
      <c r="J4912" s="7">
        <v>7.46E-2</v>
      </c>
      <c r="K4912" s="7">
        <v>7.46E-2</v>
      </c>
      <c r="L4912" s="7">
        <f>(1+J4912)^(1/365)-1</f>
        <v>1.971386054602231E-4</v>
      </c>
      <c r="M4912" s="7">
        <f>(1+J4912)^(7/365)-1</f>
        <v>1.3807866426531756E-3</v>
      </c>
      <c r="N4912" s="7">
        <f>(1+J4912)^(1/12)-1</f>
        <v>6.0137185116289071E-3</v>
      </c>
      <c r="O4912" s="7">
        <f>(1+J4912)^(1/4)-1</f>
        <v>1.8149867450887536E-2</v>
      </c>
      <c r="P4912" s="7">
        <f>(1+J4912)^(1/2)-1</f>
        <v>3.6629152590259784E-2</v>
      </c>
      <c r="Q4912" s="7">
        <f>(1+J4912)^(1/1)-1</f>
        <v>7.46E-2</v>
      </c>
    </row>
    <row r="4913" spans="1:17" hidden="1" x14ac:dyDescent="0.25">
      <c r="A4913" s="2" t="s">
        <v>163</v>
      </c>
      <c r="B4913" s="2">
        <v>6456</v>
      </c>
      <c r="C4913" s="3">
        <v>45561</v>
      </c>
      <c r="D4913" s="2" t="s">
        <v>695</v>
      </c>
      <c r="E4913" s="3">
        <v>47335</v>
      </c>
      <c r="F4913" s="2">
        <v>7.1599999999999997E-2</v>
      </c>
      <c r="G4913" s="2">
        <v>6456</v>
      </c>
      <c r="H4913" s="5">
        <v>45561</v>
      </c>
      <c r="I4913" s="5">
        <v>47335</v>
      </c>
      <c r="J4913" s="7">
        <v>7.1599999999999997E-2</v>
      </c>
      <c r="K4913" s="7">
        <v>7.1599999999999997E-2</v>
      </c>
      <c r="L4913" s="7">
        <f>(1+J4913)^(1/365)-1</f>
        <v>1.8947783547518249E-4</v>
      </c>
      <c r="M4913" s="7">
        <f>(1+J4913)^(7/365)-1</f>
        <v>1.3270990253153592E-3</v>
      </c>
      <c r="N4913" s="7">
        <f>(1+J4913)^(1/12)-1</f>
        <v>5.7793747418921626E-3</v>
      </c>
      <c r="O4913" s="7">
        <f>(1+J4913)^(1/4)-1</f>
        <v>1.7438520780790334E-2</v>
      </c>
      <c r="P4913" s="7">
        <f>(1+J4913)^(1/2)-1</f>
        <v>3.5181143568602691E-2</v>
      </c>
      <c r="Q4913" s="7">
        <f>(1+J4913)^(1/1)-1</f>
        <v>7.1600000000000108E-2</v>
      </c>
    </row>
    <row r="4914" spans="1:17" hidden="1" x14ac:dyDescent="0.25">
      <c r="A4914" s="2" t="s">
        <v>163</v>
      </c>
      <c r="B4914" s="2">
        <v>1127</v>
      </c>
      <c r="C4914" s="3">
        <v>45561</v>
      </c>
      <c r="D4914" s="2" t="s">
        <v>694</v>
      </c>
      <c r="E4914" s="3">
        <v>48065</v>
      </c>
      <c r="F4914" s="2">
        <v>7.1400000000000005E-2</v>
      </c>
      <c r="G4914" s="2">
        <v>1127</v>
      </c>
      <c r="H4914" s="5">
        <v>45561</v>
      </c>
      <c r="I4914" s="5">
        <v>48065</v>
      </c>
      <c r="J4914" s="7">
        <v>7.1400000000000005E-2</v>
      </c>
      <c r="K4914" s="7">
        <v>7.1400000000000005E-2</v>
      </c>
      <c r="L4914" s="7">
        <f>(1+J4914)^(1/365)-1</f>
        <v>1.8896635727605471E-4</v>
      </c>
      <c r="M4914" s="7">
        <f>(1+J4914)^(7/365)-1</f>
        <v>1.3235146111125751E-3</v>
      </c>
      <c r="N4914" s="7">
        <f>(1+J4914)^(1/12)-1</f>
        <v>5.7637304495372632E-3</v>
      </c>
      <c r="O4914" s="7">
        <f>(1+J4914)^(1/4)-1</f>
        <v>1.7391044589215143E-2</v>
      </c>
      <c r="P4914" s="7">
        <f>(1+J4914)^(1/2)-1</f>
        <v>3.5084537610334365E-2</v>
      </c>
      <c r="Q4914" s="7">
        <f>(1+J4914)^(1/1)-1</f>
        <v>7.1399999999999908E-2</v>
      </c>
    </row>
    <row r="4915" spans="1:17" hidden="1" x14ac:dyDescent="0.25">
      <c r="A4915" s="2" t="s">
        <v>27</v>
      </c>
      <c r="B4915" s="2">
        <v>15528</v>
      </c>
      <c r="C4915" s="3">
        <v>45561</v>
      </c>
      <c r="D4915" s="2" t="s">
        <v>690</v>
      </c>
      <c r="E4915" s="3">
        <v>45924</v>
      </c>
      <c r="F4915" s="2">
        <v>8.6999999999999994E-2</v>
      </c>
      <c r="G4915" s="2">
        <v>15528</v>
      </c>
      <c r="H4915" s="5">
        <v>45561</v>
      </c>
      <c r="I4915" s="5">
        <v>45924</v>
      </c>
      <c r="J4915" s="7">
        <v>8.6999999999999994E-2</v>
      </c>
      <c r="K4915" s="7">
        <v>8.6999999999999994E-2</v>
      </c>
      <c r="L4915" s="7">
        <f>(1+J4915)^(1/365)-1</f>
        <v>2.2857847114443608E-4</v>
      </c>
      <c r="M4915" s="7">
        <f>(1+J4915)^(7/365)-1</f>
        <v>1.6011469265713174E-3</v>
      </c>
      <c r="N4915" s="7">
        <f>(1+J4915)^(1/12)-1</f>
        <v>6.9760205359368221E-3</v>
      </c>
      <c r="O4915" s="7">
        <f>(1+J4915)^(1/4)-1</f>
        <v>2.1074395682444402E-2</v>
      </c>
      <c r="P4915" s="7">
        <f>(1+J4915)^(1/2)-1</f>
        <v>4.2592921518269211E-2</v>
      </c>
      <c r="Q4915" s="7">
        <f>(1+J4915)^(1/1)-1</f>
        <v>8.6999999999999966E-2</v>
      </c>
    </row>
    <row r="4916" spans="1:17" hidden="1" x14ac:dyDescent="0.25">
      <c r="A4916" s="2" t="s">
        <v>167</v>
      </c>
      <c r="B4916" s="2">
        <v>16282</v>
      </c>
      <c r="C4916" s="3">
        <v>45565</v>
      </c>
      <c r="D4916" s="2" t="s">
        <v>698</v>
      </c>
      <c r="E4916" s="3">
        <v>46660</v>
      </c>
      <c r="F4916" s="2">
        <v>7.85E-2</v>
      </c>
      <c r="G4916" s="2">
        <v>16282</v>
      </c>
      <c r="H4916" s="5">
        <v>45565</v>
      </c>
      <c r="I4916" s="5">
        <v>46660</v>
      </c>
      <c r="J4916" s="7">
        <v>7.85E-2</v>
      </c>
      <c r="K4916" s="7">
        <v>7.85E-2</v>
      </c>
      <c r="L4916" s="7">
        <f>(1+J4916)^(1/365)-1</f>
        <v>2.0706578268647746E-4</v>
      </c>
      <c r="M4916" s="7">
        <f>(1+J4916)^(7/365)-1</f>
        <v>1.4503611906122593E-3</v>
      </c>
      <c r="N4916" s="7">
        <f>(1+J4916)^(1/12)-1</f>
        <v>6.3174704723885089E-3</v>
      </c>
      <c r="O4916" s="7">
        <f>(1+J4916)^(1/4)-1</f>
        <v>1.907239484965717E-2</v>
      </c>
      <c r="P4916" s="7">
        <f>(1+J4916)^(1/2)-1</f>
        <v>3.8508545944615724E-2</v>
      </c>
      <c r="Q4916" s="7">
        <f>(1+J4916)^(1/1)-1</f>
        <v>7.8500000000000014E-2</v>
      </c>
    </row>
    <row r="4917" spans="1:17" hidden="1" x14ac:dyDescent="0.25">
      <c r="A4917" s="2" t="s">
        <v>159</v>
      </c>
      <c r="B4917" s="2">
        <v>22217</v>
      </c>
      <c r="C4917" s="3">
        <v>45565</v>
      </c>
      <c r="D4917" s="2" t="s">
        <v>690</v>
      </c>
      <c r="E4917" s="3">
        <v>45928</v>
      </c>
      <c r="F4917" s="2">
        <v>6.8599999999999994E-2</v>
      </c>
      <c r="G4917" s="2">
        <v>22217</v>
      </c>
      <c r="H4917" s="5">
        <v>45565</v>
      </c>
      <c r="I4917" s="5">
        <v>45928</v>
      </c>
      <c r="J4917" s="7">
        <v>6.8599999999999994E-2</v>
      </c>
      <c r="K4917" s="7">
        <v>6.8599999999999994E-2</v>
      </c>
      <c r="L4917" s="7">
        <f>(1+J4917)^(1/365)-1</f>
        <v>1.8179564759757127E-4</v>
      </c>
      <c r="M4917" s="7">
        <f>(1+J4917)^(7/365)-1</f>
        <v>1.2732637863184237E-3</v>
      </c>
      <c r="N4917" s="7">
        <f>(1+J4917)^(1/12)-1</f>
        <v>5.5444288125703345E-3</v>
      </c>
      <c r="O4917" s="7">
        <f>(1+J4917)^(1/4)-1</f>
        <v>1.6725678949856215E-2</v>
      </c>
      <c r="P4917" s="7">
        <f>(1+J4917)^(1/2)-1</f>
        <v>3.373110623604636E-2</v>
      </c>
      <c r="Q4917" s="7">
        <f>(1+J4917)^(1/1)-1</f>
        <v>6.8599999999999994E-2</v>
      </c>
    </row>
    <row r="4918" spans="1:17" hidden="1" x14ac:dyDescent="0.25">
      <c r="A4918" s="2" t="s">
        <v>168</v>
      </c>
      <c r="B4918" s="2">
        <v>2310</v>
      </c>
      <c r="C4918" s="2" t="s">
        <v>504</v>
      </c>
      <c r="D4918" s="2" t="s">
        <v>698</v>
      </c>
      <c r="E4918" s="3">
        <v>46597</v>
      </c>
      <c r="F4918" s="2">
        <v>8.09E-2</v>
      </c>
      <c r="G4918" s="2">
        <v>2310</v>
      </c>
      <c r="H4918" s="5">
        <v>45566</v>
      </c>
      <c r="I4918" s="5">
        <v>46597</v>
      </c>
      <c r="J4918" s="7">
        <v>8.09E-2</v>
      </c>
      <c r="K4918" s="7">
        <v>8.09E-2</v>
      </c>
      <c r="L4918" s="7">
        <f>(1+J4918)^(1/365)-1</f>
        <v>2.1315703648672191E-4</v>
      </c>
      <c r="M4918" s="7">
        <f>(1+J4918)^(7/365)-1</f>
        <v>1.493053748820472E-3</v>
      </c>
      <c r="N4918" s="7">
        <f>(1+J4918)^(1/12)-1</f>
        <v>6.5038946817226329E-3</v>
      </c>
      <c r="O4918" s="7">
        <f>(1+J4918)^(1/4)-1</f>
        <v>1.9638861102207805E-2</v>
      </c>
      <c r="P4918" s="7">
        <f>(1+J4918)^(1/2)-1</f>
        <v>3.9663407069807421E-2</v>
      </c>
      <c r="Q4918" s="7">
        <f>(1+J4918)^(1/1)-1</f>
        <v>8.0899999999999972E-2</v>
      </c>
    </row>
    <row r="4919" spans="1:17" hidden="1" x14ac:dyDescent="0.25">
      <c r="A4919" s="2" t="s">
        <v>164</v>
      </c>
      <c r="B4919" s="2">
        <v>5100</v>
      </c>
      <c r="C4919" s="2" t="s">
        <v>504</v>
      </c>
      <c r="D4919" s="2" t="s">
        <v>698</v>
      </c>
      <c r="E4919" s="3">
        <v>46662</v>
      </c>
      <c r="F4919" s="2">
        <v>7.6300000000000007E-2</v>
      </c>
      <c r="G4919" s="2">
        <v>5100</v>
      </c>
      <c r="H4919" s="5">
        <v>45566</v>
      </c>
      <c r="I4919" s="5">
        <v>46662</v>
      </c>
      <c r="J4919" s="7">
        <v>7.6300000000000007E-2</v>
      </c>
      <c r="K4919" s="7">
        <v>7.6300000000000007E-2</v>
      </c>
      <c r="L4919" s="7">
        <f>(1+J4919)^(1/365)-1</f>
        <v>2.0147024661865132E-4</v>
      </c>
      <c r="M4919" s="7">
        <f>(1+J4919)^(7/365)-1</f>
        <v>1.4111444080744384E-3</v>
      </c>
      <c r="N4919" s="7">
        <f>(1+J4919)^(1/12)-1</f>
        <v>6.1462472456905726E-3</v>
      </c>
      <c r="O4919" s="7">
        <f>(1+J4919)^(1/4)-1</f>
        <v>1.8552302985506142E-2</v>
      </c>
      <c r="P4919" s="7">
        <f>(1+J4919)^(1/2)-1</f>
        <v>3.7448793917078227E-2</v>
      </c>
      <c r="Q4919" s="7">
        <f>(1+J4919)^(1/1)-1</f>
        <v>7.6300000000000034E-2</v>
      </c>
    </row>
    <row r="4920" spans="1:17" hidden="1" x14ac:dyDescent="0.25">
      <c r="A4920" s="2" t="s">
        <v>164</v>
      </c>
      <c r="B4920" s="2">
        <v>24864</v>
      </c>
      <c r="C4920" s="2" t="s">
        <v>504</v>
      </c>
      <c r="D4920" s="2" t="s">
        <v>695</v>
      </c>
      <c r="E4920" s="3">
        <v>47393</v>
      </c>
      <c r="F4920" s="2">
        <v>7.5800000000000006E-2</v>
      </c>
      <c r="G4920" s="2">
        <v>24864</v>
      </c>
      <c r="H4920" s="5">
        <v>45566</v>
      </c>
      <c r="I4920" s="5">
        <v>47393</v>
      </c>
      <c r="J4920" s="7">
        <v>7.5800000000000006E-2</v>
      </c>
      <c r="K4920" s="7">
        <v>7.5800000000000006E-2</v>
      </c>
      <c r="L4920" s="7">
        <f>(1+J4920)^(1/365)-1</f>
        <v>2.0019694319151071E-4</v>
      </c>
      <c r="M4920" s="7">
        <f>(1+J4920)^(7/365)-1</f>
        <v>1.4022205383614761E-3</v>
      </c>
      <c r="N4920" s="7">
        <f>(1+J4920)^(1/12)-1</f>
        <v>6.1072881365387133E-3</v>
      </c>
      <c r="O4920" s="7">
        <f>(1+J4920)^(1/4)-1</f>
        <v>1.8433989110311133E-2</v>
      </c>
      <c r="P4920" s="7">
        <f>(1+J4920)^(1/2)-1</f>
        <v>3.7207790175141309E-2</v>
      </c>
      <c r="Q4920" s="7">
        <f>(1+J4920)^(1/1)-1</f>
        <v>7.580000000000009E-2</v>
      </c>
    </row>
    <row r="4921" spans="1:17" hidden="1" x14ac:dyDescent="0.25">
      <c r="A4921" s="2" t="s">
        <v>164</v>
      </c>
      <c r="B4921" s="2">
        <v>35515</v>
      </c>
      <c r="C4921" s="2" t="s">
        <v>504</v>
      </c>
      <c r="D4921" s="2" t="s">
        <v>694</v>
      </c>
      <c r="E4921" s="3">
        <v>48123</v>
      </c>
      <c r="F4921" s="2">
        <v>7.1400000000000005E-2</v>
      </c>
      <c r="G4921" s="2">
        <v>35515</v>
      </c>
      <c r="H4921" s="5">
        <v>45566</v>
      </c>
      <c r="I4921" s="5">
        <v>48123</v>
      </c>
      <c r="J4921" s="7">
        <v>7.1400000000000005E-2</v>
      </c>
      <c r="K4921" s="7">
        <v>7.1400000000000005E-2</v>
      </c>
      <c r="L4921" s="7">
        <f>(1+J4921)^(1/365)-1</f>
        <v>1.8896635727605471E-4</v>
      </c>
      <c r="M4921" s="7">
        <f>(1+J4921)^(7/365)-1</f>
        <v>1.3235146111125751E-3</v>
      </c>
      <c r="N4921" s="7">
        <f>(1+J4921)^(1/12)-1</f>
        <v>5.7637304495372632E-3</v>
      </c>
      <c r="O4921" s="7">
        <f>(1+J4921)^(1/4)-1</f>
        <v>1.7391044589215143E-2</v>
      </c>
      <c r="P4921" s="7">
        <f>(1+J4921)^(1/2)-1</f>
        <v>3.5084537610334365E-2</v>
      </c>
      <c r="Q4921" s="7">
        <f>(1+J4921)^(1/1)-1</f>
        <v>7.1399999999999908E-2</v>
      </c>
    </row>
    <row r="4922" spans="1:17" hidden="1" x14ac:dyDescent="0.25">
      <c r="A4922" s="2" t="s">
        <v>164</v>
      </c>
      <c r="B4922" s="2">
        <v>184</v>
      </c>
      <c r="C4922" s="2" t="s">
        <v>504</v>
      </c>
      <c r="D4922" s="2" t="s">
        <v>698</v>
      </c>
      <c r="E4922" s="3">
        <v>46669</v>
      </c>
      <c r="F4922" s="2">
        <v>7.5499999999999998E-2</v>
      </c>
      <c r="G4922" s="2">
        <v>184</v>
      </c>
      <c r="H4922" s="5">
        <v>45566</v>
      </c>
      <c r="I4922" s="5">
        <v>46669</v>
      </c>
      <c r="J4922" s="7">
        <v>7.5499999999999998E-2</v>
      </c>
      <c r="K4922" s="7">
        <v>7.5499999999999998E-2</v>
      </c>
      <c r="L4922" s="7">
        <f>(1+J4922)^(1/365)-1</f>
        <v>1.9943267782185359E-4</v>
      </c>
      <c r="M4922" s="7">
        <f>(1+J4922)^(7/365)-1</f>
        <v>1.3968642636843498E-3</v>
      </c>
      <c r="N4922" s="7">
        <f>(1+J4922)^(1/12)-1</f>
        <v>6.0839047031984173E-3</v>
      </c>
      <c r="O4922" s="7">
        <f>(1+J4922)^(1/4)-1</f>
        <v>1.8362980987926658E-2</v>
      </c>
      <c r="P4922" s="7">
        <f>(1+J4922)^(1/2)-1</f>
        <v>3.7063161046616333E-2</v>
      </c>
      <c r="Q4922" s="7">
        <f>(1+J4922)^(1/1)-1</f>
        <v>7.5499999999999901E-2</v>
      </c>
    </row>
    <row r="4923" spans="1:17" hidden="1" x14ac:dyDescent="0.25">
      <c r="A4923" s="2" t="s">
        <v>163</v>
      </c>
      <c r="B4923" s="2">
        <v>3925</v>
      </c>
      <c r="C4923" s="2" t="s">
        <v>504</v>
      </c>
      <c r="D4923" s="2" t="s">
        <v>698</v>
      </c>
      <c r="E4923" s="3">
        <v>46604</v>
      </c>
      <c r="F4923" s="2">
        <v>9.5899999999999999E-2</v>
      </c>
      <c r="G4923" s="2">
        <v>3925</v>
      </c>
      <c r="H4923" s="5">
        <v>45566</v>
      </c>
      <c r="I4923" s="5">
        <v>46604</v>
      </c>
      <c r="J4923" s="7">
        <v>9.5899999999999999E-2</v>
      </c>
      <c r="K4923" s="7">
        <v>9.5899999999999999E-2</v>
      </c>
      <c r="L4923" s="7">
        <f>(1+J4923)^(1/365)-1</f>
        <v>2.5092447213537206E-4</v>
      </c>
      <c r="M4923" s="7">
        <f>(1+J4923)^(7/365)-1</f>
        <v>1.7577940829558436E-3</v>
      </c>
      <c r="N4923" s="7">
        <f>(1+J4923)^(1/12)-1</f>
        <v>7.6605214249207965E-3</v>
      </c>
      <c r="O4923" s="7">
        <f>(1+J4923)^(1/4)-1</f>
        <v>2.3158064587154303E-2</v>
      </c>
      <c r="P4923" s="7">
        <f>(1+J4923)^(1/2)-1</f>
        <v>4.6852425129731534E-2</v>
      </c>
      <c r="Q4923" s="7">
        <f>(1+J4923)^(1/1)-1</f>
        <v>9.5900000000000096E-2</v>
      </c>
    </row>
    <row r="4924" spans="1:17" hidden="1" x14ac:dyDescent="0.25">
      <c r="A4924" s="2" t="s">
        <v>163</v>
      </c>
      <c r="B4924" s="2">
        <v>2309</v>
      </c>
      <c r="C4924" s="2" t="s">
        <v>504</v>
      </c>
      <c r="D4924" s="2" t="s">
        <v>695</v>
      </c>
      <c r="E4924" s="3">
        <v>47335</v>
      </c>
      <c r="F4924" s="2">
        <v>8.6300000000000002E-2</v>
      </c>
      <c r="G4924" s="2">
        <v>2309</v>
      </c>
      <c r="H4924" s="5">
        <v>45566</v>
      </c>
      <c r="I4924" s="5">
        <v>47335</v>
      </c>
      <c r="J4924" s="7">
        <v>8.6300000000000002E-2</v>
      </c>
      <c r="K4924" s="7">
        <v>8.6300000000000002E-2</v>
      </c>
      <c r="L4924" s="7">
        <f>(1+J4924)^(1/365)-1</f>
        <v>2.2681318796924366E-4</v>
      </c>
      <c r="M4924" s="7">
        <f>(1+J4924)^(7/365)-1</f>
        <v>1.5887730529315913E-3</v>
      </c>
      <c r="N4924" s="7">
        <f>(1+J4924)^(1/12)-1</f>
        <v>6.921965694651977E-3</v>
      </c>
      <c r="O4924" s="7">
        <f>(1+J4924)^(1/4)-1</f>
        <v>2.0909969567548314E-2</v>
      </c>
      <c r="P4924" s="7">
        <f>(1+J4924)^(1/2)-1</f>
        <v>4.2257165962412691E-2</v>
      </c>
      <c r="Q4924" s="7">
        <f>(1+J4924)^(1/1)-1</f>
        <v>8.6300000000000043E-2</v>
      </c>
    </row>
    <row r="4925" spans="1:17" hidden="1" x14ac:dyDescent="0.25">
      <c r="A4925" s="2" t="s">
        <v>163</v>
      </c>
      <c r="B4925" s="2">
        <v>2000</v>
      </c>
      <c r="C4925" s="2" t="s">
        <v>504</v>
      </c>
      <c r="D4925" s="2" t="s">
        <v>694</v>
      </c>
      <c r="E4925" s="3">
        <v>48065</v>
      </c>
      <c r="F4925" s="2">
        <v>8.1699999999999995E-2</v>
      </c>
      <c r="G4925" s="2">
        <v>2000</v>
      </c>
      <c r="H4925" s="5">
        <v>45566</v>
      </c>
      <c r="I4925" s="5">
        <v>48065</v>
      </c>
      <c r="J4925" s="7">
        <v>8.1699999999999995E-2</v>
      </c>
      <c r="K4925" s="7">
        <v>8.1699999999999995E-2</v>
      </c>
      <c r="L4925" s="7">
        <f>(1+J4925)^(1/365)-1</f>
        <v>2.1518445749602044E-4</v>
      </c>
      <c r="M4925" s="7">
        <f>(1+J4925)^(7/365)-1</f>
        <v>1.5072639426516599E-3</v>
      </c>
      <c r="N4925" s="7">
        <f>(1+J4925)^(1/12)-1</f>
        <v>6.5659517715725979E-3</v>
      </c>
      <c r="O4925" s="7">
        <f>(1+J4925)^(1/4)-1</f>
        <v>1.9827473552209707E-2</v>
      </c>
      <c r="P4925" s="7">
        <f>(1+J4925)^(1/2)-1</f>
        <v>4.0048075811882855E-2</v>
      </c>
      <c r="Q4925" s="7">
        <f>(1+J4925)^(1/1)-1</f>
        <v>8.1700000000000106E-2</v>
      </c>
    </row>
    <row r="4926" spans="1:17" hidden="1" x14ac:dyDescent="0.25">
      <c r="A4926" s="2" t="s">
        <v>167</v>
      </c>
      <c r="B4926" s="2">
        <v>13580</v>
      </c>
      <c r="C4926" s="2" t="s">
        <v>504</v>
      </c>
      <c r="D4926" s="2" t="s">
        <v>698</v>
      </c>
      <c r="E4926" s="3">
        <v>46660</v>
      </c>
      <c r="F4926" s="2">
        <v>7.9000000000000001E-2</v>
      </c>
      <c r="G4926" s="2">
        <v>13580</v>
      </c>
      <c r="H4926" s="5">
        <v>45566</v>
      </c>
      <c r="I4926" s="5">
        <v>46660</v>
      </c>
      <c r="J4926" s="7">
        <v>7.9000000000000001E-2</v>
      </c>
      <c r="K4926" s="7">
        <v>7.9000000000000001E-2</v>
      </c>
      <c r="L4926" s="7">
        <f>(1+J4926)^(1/365)-1</f>
        <v>2.0833590788682521E-4</v>
      </c>
      <c r="M4926" s="7">
        <f>(1+J4926)^(7/365)-1</f>
        <v>1.4592631526251232E-3</v>
      </c>
      <c r="N4926" s="7">
        <f>(1+J4926)^(1/12)-1</f>
        <v>6.356340187460896E-3</v>
      </c>
      <c r="O4926" s="7">
        <f>(1+J4926)^(1/4)-1</f>
        <v>1.9190486559716335E-2</v>
      </c>
      <c r="P4926" s="7">
        <f>(1+J4926)^(1/2)-1</f>
        <v>3.8749247893831162E-2</v>
      </c>
      <c r="Q4926" s="7">
        <f>(1+J4926)^(1/1)-1</f>
        <v>7.8999999999999959E-2</v>
      </c>
    </row>
    <row r="4927" spans="1:17" hidden="1" x14ac:dyDescent="0.25">
      <c r="A4927" s="2" t="s">
        <v>165</v>
      </c>
      <c r="B4927" s="2">
        <v>2141</v>
      </c>
      <c r="C4927" s="2" t="s">
        <v>504</v>
      </c>
      <c r="D4927" s="2" t="s">
        <v>698</v>
      </c>
      <c r="E4927" s="3">
        <v>46529</v>
      </c>
      <c r="F4927" s="2">
        <v>0.10249999999999999</v>
      </c>
      <c r="G4927" s="2">
        <v>2141</v>
      </c>
      <c r="H4927" s="5">
        <v>45566</v>
      </c>
      <c r="I4927" s="5">
        <v>46529</v>
      </c>
      <c r="J4927" s="7">
        <v>0.10249999999999999</v>
      </c>
      <c r="K4927" s="7">
        <v>0.10249999999999999</v>
      </c>
      <c r="L4927" s="7">
        <f>(1+J4927)^(1/365)-1</f>
        <v>2.6737910473428883E-4</v>
      </c>
      <c r="M4927" s="7">
        <f>(1+J4927)^(7/365)-1</f>
        <v>1.8731557256548292E-3</v>
      </c>
      <c r="N4927" s="7">
        <f>(1+J4927)^(1/12)-1</f>
        <v>8.1648460519010424E-3</v>
      </c>
      <c r="O4927" s="7">
        <f>(1+J4927)^(1/4)-1</f>
        <v>2.4695076595959931E-2</v>
      </c>
      <c r="P4927" s="7">
        <f>(1+J4927)^(1/2)-1</f>
        <v>5.0000000000000044E-2</v>
      </c>
      <c r="Q4927" s="7">
        <f>(1+J4927)^(1/1)-1</f>
        <v>0.10250000000000004</v>
      </c>
    </row>
    <row r="4928" spans="1:17" hidden="1" x14ac:dyDescent="0.25">
      <c r="A4928" s="2" t="s">
        <v>166</v>
      </c>
      <c r="B4928" s="2">
        <v>12700</v>
      </c>
      <c r="C4928" s="2" t="s">
        <v>504</v>
      </c>
      <c r="D4928" s="2" t="s">
        <v>698</v>
      </c>
      <c r="E4928" s="3">
        <v>46649</v>
      </c>
      <c r="F4928" s="2">
        <v>8.8800000000000004E-2</v>
      </c>
      <c r="G4928" s="2">
        <v>12700</v>
      </c>
      <c r="H4928" s="5">
        <v>45566</v>
      </c>
      <c r="I4928" s="5">
        <v>46649</v>
      </c>
      <c r="J4928" s="7">
        <v>8.8800000000000004E-2</v>
      </c>
      <c r="K4928" s="7">
        <v>8.8800000000000004E-2</v>
      </c>
      <c r="L4928" s="7">
        <f>(1+J4928)^(1/365)-1</f>
        <v>2.3311257022595733E-4</v>
      </c>
      <c r="M4928" s="7">
        <f>(1+J4928)^(7/365)-1</f>
        <v>1.6329296059327536E-3</v>
      </c>
      <c r="N4928" s="7">
        <f>(1+J4928)^(1/12)-1</f>
        <v>7.114872315682641E-3</v>
      </c>
      <c r="O4928" s="7">
        <f>(1+J4928)^(1/4)-1</f>
        <v>2.1496841336108297E-2</v>
      </c>
      <c r="P4928" s="7">
        <f>(1+J4928)^(1/2)-1</f>
        <v>4.3455796859646512E-2</v>
      </c>
      <c r="Q4928" s="7">
        <f>(1+J4928)^(1/1)-1</f>
        <v>8.879999999999999E-2</v>
      </c>
    </row>
    <row r="4929" spans="1:17" hidden="1" x14ac:dyDescent="0.25">
      <c r="A4929" s="2" t="s">
        <v>162</v>
      </c>
      <c r="B4929" s="2">
        <v>2601</v>
      </c>
      <c r="C4929" s="2" t="s">
        <v>504</v>
      </c>
      <c r="D4929" s="2" t="s">
        <v>698</v>
      </c>
      <c r="E4929" s="3">
        <v>46678</v>
      </c>
      <c r="F4929" s="2">
        <v>6.8099999999999994E-2</v>
      </c>
      <c r="G4929" s="2">
        <v>2601</v>
      </c>
      <c r="H4929" s="5">
        <v>45566</v>
      </c>
      <c r="I4929" s="5">
        <v>46678</v>
      </c>
      <c r="J4929" s="7">
        <v>6.8099999999999994E-2</v>
      </c>
      <c r="K4929" s="7">
        <v>6.8099999999999994E-2</v>
      </c>
      <c r="L4929" s="7">
        <f>(1+J4929)^(1/365)-1</f>
        <v>1.805131922267833E-4</v>
      </c>
      <c r="M4929" s="7">
        <f>(1+J4929)^(7/365)-1</f>
        <v>1.264276836759004E-3</v>
      </c>
      <c r="N4929" s="7">
        <f>(1+J4929)^(1/12)-1</f>
        <v>5.5052123869754332E-3</v>
      </c>
      <c r="O4929" s="7">
        <f>(1+J4929)^(1/4)-1</f>
        <v>1.6606726099675839E-2</v>
      </c>
      <c r="P4929" s="7">
        <f>(1+J4929)^(1/2)-1</f>
        <v>3.3489235551101393E-2</v>
      </c>
      <c r="Q4929" s="7">
        <f>(1+J4929)^(1/1)-1</f>
        <v>6.8100000000000049E-2</v>
      </c>
    </row>
    <row r="4930" spans="1:17" hidden="1" x14ac:dyDescent="0.25">
      <c r="A4930" s="2" t="s">
        <v>162</v>
      </c>
      <c r="B4930" s="2">
        <v>4405</v>
      </c>
      <c r="C4930" s="2" t="s">
        <v>504</v>
      </c>
      <c r="D4930" s="2" t="s">
        <v>695</v>
      </c>
      <c r="E4930" s="3">
        <v>47409</v>
      </c>
      <c r="F4930" s="2">
        <v>7.0999999999999994E-2</v>
      </c>
      <c r="G4930" s="2">
        <v>4405</v>
      </c>
      <c r="H4930" s="5">
        <v>45566</v>
      </c>
      <c r="I4930" s="5">
        <v>47409</v>
      </c>
      <c r="J4930" s="7">
        <v>7.0999999999999994E-2</v>
      </c>
      <c r="K4930" s="7">
        <v>7.0999999999999994E-2</v>
      </c>
      <c r="L4930" s="7">
        <f>(1+J4930)^(1/365)-1</f>
        <v>1.8794311516479034E-4</v>
      </c>
      <c r="M4930" s="7">
        <f>(1+J4930)^(7/365)-1</f>
        <v>1.3163438134555783E-3</v>
      </c>
      <c r="N4930" s="7">
        <f>(1+J4930)^(1/12)-1</f>
        <v>5.7324338322313206E-3</v>
      </c>
      <c r="O4930" s="7">
        <f>(1+J4930)^(1/4)-1</f>
        <v>1.7296072261964612E-2</v>
      </c>
      <c r="P4930" s="7">
        <f>(1+J4930)^(1/2)-1</f>
        <v>3.4891298639620372E-2</v>
      </c>
      <c r="Q4930" s="7">
        <f>(1+J4930)^(1/1)-1</f>
        <v>7.0999999999999952E-2</v>
      </c>
    </row>
    <row r="4931" spans="1:17" hidden="1" x14ac:dyDescent="0.25">
      <c r="A4931" s="2" t="s">
        <v>167</v>
      </c>
      <c r="B4931" s="2">
        <v>43476</v>
      </c>
      <c r="C4931" s="2" t="s">
        <v>504</v>
      </c>
      <c r="D4931" s="2" t="s">
        <v>698</v>
      </c>
      <c r="E4931" s="3">
        <v>46681</v>
      </c>
      <c r="F4931" s="2">
        <v>7.8799999999999995E-2</v>
      </c>
      <c r="G4931" s="2">
        <v>43476</v>
      </c>
      <c r="H4931" s="5">
        <v>45566</v>
      </c>
      <c r="I4931" s="5">
        <v>46681</v>
      </c>
      <c r="J4931" s="7">
        <v>7.8799999999999995E-2</v>
      </c>
      <c r="K4931" s="7">
        <v>7.8799999999999995E-2</v>
      </c>
      <c r="L4931" s="7">
        <f>(1+J4931)^(1/365)-1</f>
        <v>2.0782792825535523E-4</v>
      </c>
      <c r="M4931" s="7">
        <f>(1+J4931)^(7/365)-1</f>
        <v>1.4557028534361027E-3</v>
      </c>
      <c r="N4931" s="7">
        <f>(1+J4931)^(1/12)-1</f>
        <v>6.3407942831432695E-3</v>
      </c>
      <c r="O4931" s="7">
        <f>(1+J4931)^(1/4)-1</f>
        <v>1.9143254801748943E-2</v>
      </c>
      <c r="P4931" s="7">
        <f>(1+J4931)^(1/2)-1</f>
        <v>3.8652973807902891E-2</v>
      </c>
      <c r="Q4931" s="7">
        <f>(1+J4931)^(1/1)-1</f>
        <v>7.8799999999999981E-2</v>
      </c>
    </row>
    <row r="4932" spans="1:17" hidden="1" x14ac:dyDescent="0.25">
      <c r="A4932" s="2" t="s">
        <v>167</v>
      </c>
      <c r="B4932" s="2">
        <v>8828</v>
      </c>
      <c r="C4932" s="2" t="s">
        <v>504</v>
      </c>
      <c r="D4932" s="2" t="s">
        <v>698</v>
      </c>
      <c r="E4932" s="3">
        <v>47412</v>
      </c>
      <c r="F4932" s="2">
        <v>7.7799999999999994E-2</v>
      </c>
      <c r="G4932" s="2">
        <v>8828</v>
      </c>
      <c r="H4932" s="5">
        <v>45566</v>
      </c>
      <c r="I4932" s="5">
        <v>47412</v>
      </c>
      <c r="J4932" s="7">
        <v>7.7799999999999994E-2</v>
      </c>
      <c r="K4932" s="7">
        <v>7.7799999999999994E-2</v>
      </c>
      <c r="L4932" s="7">
        <f>(1+J4932)^(1/365)-1</f>
        <v>2.0528662051710889E-4</v>
      </c>
      <c r="M4932" s="7">
        <f>(1+J4932)^(7/365)-1</f>
        <v>1.4378916410051623E-3</v>
      </c>
      <c r="N4932" s="7">
        <f>(1+J4932)^(1/12)-1</f>
        <v>6.2630251108877211E-3</v>
      </c>
      <c r="O4932" s="7">
        <f>(1+J4932)^(1/4)-1</f>
        <v>1.8906997453470131E-2</v>
      </c>
      <c r="P4932" s="7">
        <f>(1+J4932)^(1/2)-1</f>
        <v>3.8171469459645779E-2</v>
      </c>
      <c r="Q4932" s="7">
        <f>(1+J4932)^(1/1)-1</f>
        <v>7.7800000000000091E-2</v>
      </c>
    </row>
    <row r="4933" spans="1:17" hidden="1" x14ac:dyDescent="0.25">
      <c r="A4933" s="2" t="s">
        <v>164</v>
      </c>
      <c r="B4933" s="2">
        <v>120</v>
      </c>
      <c r="C4933" s="2" t="s">
        <v>504</v>
      </c>
      <c r="D4933" s="2" t="s">
        <v>698</v>
      </c>
      <c r="E4933" s="3">
        <v>46669</v>
      </c>
      <c r="F4933" s="2">
        <v>7.4499999999999997E-2</v>
      </c>
      <c r="G4933" s="2">
        <v>120</v>
      </c>
      <c r="H4933" s="5">
        <v>45566</v>
      </c>
      <c r="I4933" s="5">
        <v>46669</v>
      </c>
      <c r="J4933" s="7">
        <v>7.4499999999999997E-2</v>
      </c>
      <c r="K4933" s="7">
        <v>7.4499999999999997E-2</v>
      </c>
      <c r="L4933" s="7">
        <f>(1+J4933)^(1/365)-1</f>
        <v>1.9688359026459601E-4</v>
      </c>
      <c r="M4933" s="7">
        <f>(1+J4933)^(7/365)-1</f>
        <v>1.3789994251287574E-3</v>
      </c>
      <c r="N4933" s="7">
        <f>(1+J4933)^(1/12)-1</f>
        <v>6.0059167200390284E-3</v>
      </c>
      <c r="O4933" s="7">
        <f>(1+J4933)^(1/4)-1</f>
        <v>1.8126179906697626E-2</v>
      </c>
      <c r="P4933" s="7">
        <f>(1+J4933)^(1/2)-1</f>
        <v>3.6580918211405189E-2</v>
      </c>
      <c r="Q4933" s="7">
        <f>(1+J4933)^(1/1)-1</f>
        <v>7.4500000000000011E-2</v>
      </c>
    </row>
    <row r="4934" spans="1:17" hidden="1" x14ac:dyDescent="0.25">
      <c r="A4934" s="2" t="s">
        <v>164</v>
      </c>
      <c r="B4934" s="2">
        <v>7933</v>
      </c>
      <c r="C4934" s="2" t="s">
        <v>504</v>
      </c>
      <c r="D4934" s="2" t="s">
        <v>695</v>
      </c>
      <c r="E4934" s="3">
        <v>47400</v>
      </c>
      <c r="F4934" s="2">
        <v>7.6499999999999999E-2</v>
      </c>
      <c r="G4934" s="2">
        <v>7933</v>
      </c>
      <c r="H4934" s="5">
        <v>45566</v>
      </c>
      <c r="I4934" s="5">
        <v>47400</v>
      </c>
      <c r="J4934" s="7">
        <v>7.6499999999999999E-2</v>
      </c>
      <c r="K4934" s="7">
        <v>7.6499999999999999E-2</v>
      </c>
      <c r="L4934" s="7">
        <f>(1+J4934)^(1/365)-1</f>
        <v>2.0197940282562499E-4</v>
      </c>
      <c r="M4934" s="7">
        <f>(1+J4934)^(7/365)-1</f>
        <v>1.4147128174963886E-3</v>
      </c>
      <c r="N4934" s="7">
        <f>(1+J4934)^(1/12)-1</f>
        <v>6.1618262441982541E-3</v>
      </c>
      <c r="O4934" s="7">
        <f>(1+J4934)^(1/4)-1</f>
        <v>1.859961699343704E-2</v>
      </c>
      <c r="P4934" s="7">
        <f>(1+J4934)^(1/2)-1</f>
        <v>3.7545179739176371E-2</v>
      </c>
      <c r="Q4934" s="7">
        <f>(1+J4934)^(1/1)-1</f>
        <v>7.6500000000000012E-2</v>
      </c>
    </row>
    <row r="4935" spans="1:17" hidden="1" x14ac:dyDescent="0.25">
      <c r="A4935" s="2" t="s">
        <v>164</v>
      </c>
      <c r="B4935" s="2">
        <v>15956</v>
      </c>
      <c r="C4935" s="2" t="s">
        <v>504</v>
      </c>
      <c r="D4935" s="2" t="s">
        <v>694</v>
      </c>
      <c r="E4935" s="3">
        <v>48102</v>
      </c>
      <c r="F4935" s="2">
        <v>6.7400000000000002E-2</v>
      </c>
      <c r="G4935" s="2">
        <v>15956</v>
      </c>
      <c r="H4935" s="5">
        <v>45566</v>
      </c>
      <c r="I4935" s="5">
        <v>48102</v>
      </c>
      <c r="J4935" s="7">
        <v>6.7400000000000002E-2</v>
      </c>
      <c r="K4935" s="7">
        <v>6.7400000000000002E-2</v>
      </c>
      <c r="L4935" s="7">
        <f>(1+J4935)^(1/365)-1</f>
        <v>1.7871674853209285E-4</v>
      </c>
      <c r="M4935" s="7">
        <f>(1+J4935)^(7/365)-1</f>
        <v>1.2516881727462348E-3</v>
      </c>
      <c r="N4935" s="7">
        <f>(1+J4935)^(1/12)-1</f>
        <v>5.4502811103220861E-3</v>
      </c>
      <c r="O4935" s="7">
        <f>(1+J4935)^(1/4)-1</f>
        <v>1.6440121927186579E-2</v>
      </c>
      <c r="P4935" s="7">
        <f>(1+J4935)^(1/2)-1</f>
        <v>3.3150521463353844E-2</v>
      </c>
      <c r="Q4935" s="7">
        <f>(1+J4935)^(1/1)-1</f>
        <v>6.7399999999999904E-2</v>
      </c>
    </row>
    <row r="4936" spans="1:17" hidden="1" x14ac:dyDescent="0.25">
      <c r="A4936" s="2" t="s">
        <v>79</v>
      </c>
      <c r="B4936" s="2">
        <v>17716</v>
      </c>
      <c r="C4936" s="2" t="s">
        <v>504</v>
      </c>
      <c r="D4936" s="2" t="s">
        <v>698</v>
      </c>
      <c r="E4936" s="3">
        <v>46587</v>
      </c>
      <c r="F4936" s="2">
        <v>8.9800000000000005E-2</v>
      </c>
      <c r="G4936" s="2">
        <v>17716</v>
      </c>
      <c r="H4936" s="5">
        <v>45566</v>
      </c>
      <c r="I4936" s="5">
        <v>46587</v>
      </c>
      <c r="J4936" s="7">
        <v>8.9800000000000005E-2</v>
      </c>
      <c r="K4936" s="7">
        <v>8.9800000000000005E-2</v>
      </c>
      <c r="L4936" s="7">
        <f>(1+J4936)^(1/365)-1</f>
        <v>2.3562828520873325E-4</v>
      </c>
      <c r="M4936" s="7">
        <f>(1+J4936)^(7/365)-1</f>
        <v>1.6505643889119792E-3</v>
      </c>
      <c r="N4936" s="7">
        <f>(1+J4936)^(1/12)-1</f>
        <v>7.1919212972189062E-3</v>
      </c>
      <c r="O4936" s="7">
        <f>(1+J4936)^(1/4)-1</f>
        <v>2.1731307080502082E-2</v>
      </c>
      <c r="P4936" s="7">
        <f>(1+J4936)^(1/2)-1</f>
        <v>4.3934863868431151E-2</v>
      </c>
      <c r="Q4936" s="7">
        <f>(1+J4936)^(1/1)-1</f>
        <v>8.9800000000000102E-2</v>
      </c>
    </row>
    <row r="4937" spans="1:17" hidden="1" x14ac:dyDescent="0.25">
      <c r="A4937" s="2" t="s">
        <v>79</v>
      </c>
      <c r="B4937" s="2">
        <v>15000</v>
      </c>
      <c r="C4937" s="2" t="s">
        <v>504</v>
      </c>
      <c r="D4937" s="2" t="s">
        <v>695</v>
      </c>
      <c r="E4937" s="3">
        <v>46093</v>
      </c>
      <c r="F4937" s="2">
        <v>0.11020000000000001</v>
      </c>
      <c r="G4937" s="2">
        <v>15000</v>
      </c>
      <c r="H4937" s="5">
        <v>45566</v>
      </c>
      <c r="I4937" s="5">
        <v>46093</v>
      </c>
      <c r="J4937" s="7">
        <v>0.11020000000000001</v>
      </c>
      <c r="K4937" s="7">
        <v>0.11020000000000001</v>
      </c>
      <c r="L4937" s="7">
        <f>(1+J4937)^(1/365)-1</f>
        <v>2.8645246974101646E-4</v>
      </c>
      <c r="M4937" s="7">
        <f>(1+J4937)^(7/365)-1</f>
        <v>2.0068912664585881E-3</v>
      </c>
      <c r="N4937" s="7">
        <f>(1+J4937)^(1/12)-1</f>
        <v>8.7497387379589231E-3</v>
      </c>
      <c r="O4937" s="7">
        <f>(1+J4937)^(1/4)-1</f>
        <v>2.6479559859692303E-2</v>
      </c>
      <c r="P4937" s="7">
        <f>(1+J4937)^(1/2)-1</f>
        <v>5.366028680974777E-2</v>
      </c>
      <c r="Q4937" s="7">
        <f>(1+J4937)^(1/1)-1</f>
        <v>0.11020000000000008</v>
      </c>
    </row>
    <row r="4938" spans="1:17" hidden="1" x14ac:dyDescent="0.25">
      <c r="A4938" s="2" t="s">
        <v>167</v>
      </c>
      <c r="B4938" s="2">
        <v>4956</v>
      </c>
      <c r="C4938" s="2" t="s">
        <v>504</v>
      </c>
      <c r="D4938" s="2" t="s">
        <v>698</v>
      </c>
      <c r="E4938" s="3">
        <v>46688</v>
      </c>
      <c r="F4938" s="2">
        <v>7.9000000000000001E-2</v>
      </c>
      <c r="G4938" s="2">
        <v>4956</v>
      </c>
      <c r="H4938" s="5">
        <v>45566</v>
      </c>
      <c r="I4938" s="5">
        <v>46688</v>
      </c>
      <c r="J4938" s="7">
        <v>7.9000000000000001E-2</v>
      </c>
      <c r="K4938" s="7">
        <v>7.9000000000000001E-2</v>
      </c>
      <c r="L4938" s="7">
        <f>(1+J4938)^(1/365)-1</f>
        <v>2.0833590788682521E-4</v>
      </c>
      <c r="M4938" s="7">
        <f>(1+J4938)^(7/365)-1</f>
        <v>1.4592631526251232E-3</v>
      </c>
      <c r="N4938" s="7">
        <f>(1+J4938)^(1/12)-1</f>
        <v>6.356340187460896E-3</v>
      </c>
      <c r="O4938" s="7">
        <f>(1+J4938)^(1/4)-1</f>
        <v>1.9190486559716335E-2</v>
      </c>
      <c r="P4938" s="7">
        <f>(1+J4938)^(1/2)-1</f>
        <v>3.8749247893831162E-2</v>
      </c>
      <c r="Q4938" s="7">
        <f>(1+J4938)^(1/1)-1</f>
        <v>7.8999999999999959E-2</v>
      </c>
    </row>
    <row r="4939" spans="1:17" hidden="1" x14ac:dyDescent="0.25">
      <c r="A4939" s="2" t="s">
        <v>167</v>
      </c>
      <c r="B4939" s="2">
        <v>4523</v>
      </c>
      <c r="C4939" s="2" t="s">
        <v>504</v>
      </c>
      <c r="D4939" s="2" t="s">
        <v>695</v>
      </c>
      <c r="E4939" s="3">
        <v>47419</v>
      </c>
      <c r="F4939" s="2">
        <v>7.85E-2</v>
      </c>
      <c r="G4939" s="2">
        <v>4523</v>
      </c>
      <c r="H4939" s="5">
        <v>45566</v>
      </c>
      <c r="I4939" s="5">
        <v>47419</v>
      </c>
      <c r="J4939" s="7">
        <v>7.85E-2</v>
      </c>
      <c r="K4939" s="7">
        <v>7.85E-2</v>
      </c>
      <c r="L4939" s="7">
        <f>(1+J4939)^(1/365)-1</f>
        <v>2.0706578268647746E-4</v>
      </c>
      <c r="M4939" s="7">
        <f>(1+J4939)^(7/365)-1</f>
        <v>1.4503611906122593E-3</v>
      </c>
      <c r="N4939" s="7">
        <f>(1+J4939)^(1/12)-1</f>
        <v>6.3174704723885089E-3</v>
      </c>
      <c r="O4939" s="7">
        <f>(1+J4939)^(1/4)-1</f>
        <v>1.907239484965717E-2</v>
      </c>
      <c r="P4939" s="7">
        <f>(1+J4939)^(1/2)-1</f>
        <v>3.8508545944615724E-2</v>
      </c>
      <c r="Q4939" s="7">
        <f>(1+J4939)^(1/1)-1</f>
        <v>7.8500000000000014E-2</v>
      </c>
    </row>
    <row r="4940" spans="1:17" hidden="1" x14ac:dyDescent="0.25">
      <c r="A4940" s="2" t="s">
        <v>164</v>
      </c>
      <c r="B4940" s="2">
        <v>40</v>
      </c>
      <c r="C4940" s="2" t="s">
        <v>504</v>
      </c>
      <c r="D4940" s="2" t="s">
        <v>698</v>
      </c>
      <c r="E4940" s="3">
        <v>46669</v>
      </c>
      <c r="F4940" s="2">
        <v>7.46E-2</v>
      </c>
      <c r="G4940" s="2">
        <v>40</v>
      </c>
      <c r="H4940" s="5">
        <v>45566</v>
      </c>
      <c r="I4940" s="5">
        <v>46669</v>
      </c>
      <c r="J4940" s="7">
        <v>7.46E-2</v>
      </c>
      <c r="K4940" s="7">
        <v>7.46E-2</v>
      </c>
      <c r="L4940" s="7">
        <f>(1+J4940)^(1/365)-1</f>
        <v>1.971386054602231E-4</v>
      </c>
      <c r="M4940" s="7">
        <f>(1+J4940)^(7/365)-1</f>
        <v>1.3807866426531756E-3</v>
      </c>
      <c r="N4940" s="7">
        <f>(1+J4940)^(1/12)-1</f>
        <v>6.0137185116289071E-3</v>
      </c>
      <c r="O4940" s="7">
        <f>(1+J4940)^(1/4)-1</f>
        <v>1.8149867450887536E-2</v>
      </c>
      <c r="P4940" s="7">
        <f>(1+J4940)^(1/2)-1</f>
        <v>3.6629152590259784E-2</v>
      </c>
      <c r="Q4940" s="7">
        <f>(1+J4940)^(1/1)-1</f>
        <v>7.46E-2</v>
      </c>
    </row>
    <row r="4941" spans="1:17" hidden="1" x14ac:dyDescent="0.25">
      <c r="A4941" s="2" t="s">
        <v>164</v>
      </c>
      <c r="B4941" s="2">
        <v>200</v>
      </c>
      <c r="C4941" s="2" t="s">
        <v>504</v>
      </c>
      <c r="D4941" s="2" t="s">
        <v>694</v>
      </c>
      <c r="E4941" s="3">
        <v>48102</v>
      </c>
      <c r="F4941" s="2">
        <v>7.5200000000000003E-2</v>
      </c>
      <c r="G4941" s="2">
        <v>200</v>
      </c>
      <c r="H4941" s="5">
        <v>45566</v>
      </c>
      <c r="I4941" s="5">
        <v>48102</v>
      </c>
      <c r="J4941" s="7">
        <v>7.5200000000000003E-2</v>
      </c>
      <c r="K4941" s="7">
        <v>7.5200000000000003E-2</v>
      </c>
      <c r="L4941" s="7">
        <f>(1+J4941)^(1/365)-1</f>
        <v>1.9866819982228279E-4</v>
      </c>
      <c r="M4941" s="7">
        <f>(1+J4941)^(7/365)-1</f>
        <v>1.3915065233807145E-3</v>
      </c>
      <c r="N4941" s="7">
        <f>(1+J4941)^(1/12)-1</f>
        <v>6.0605152900661263E-3</v>
      </c>
      <c r="O4941" s="7">
        <f>(1+J4941)^(1/4)-1</f>
        <v>1.8291958008732179E-2</v>
      </c>
      <c r="P4941" s="7">
        <f>(1+J4941)^(1/2)-1</f>
        <v>3.691851174525751E-2</v>
      </c>
      <c r="Q4941" s="7">
        <f>(1+J4941)^(1/1)-1</f>
        <v>7.5199999999999934E-2</v>
      </c>
    </row>
    <row r="4942" spans="1:17" hidden="1" x14ac:dyDescent="0.25">
      <c r="A4942" s="2" t="s">
        <v>166</v>
      </c>
      <c r="B4942" s="2">
        <v>9850</v>
      </c>
      <c r="C4942" s="2" t="s">
        <v>504</v>
      </c>
      <c r="D4942" s="2" t="s">
        <v>698</v>
      </c>
      <c r="E4942" s="3">
        <v>46691</v>
      </c>
      <c r="F4942" s="2">
        <v>9.1700000000000004E-2</v>
      </c>
      <c r="G4942" s="2">
        <v>9850</v>
      </c>
      <c r="H4942" s="5">
        <v>45566</v>
      </c>
      <c r="I4942" s="5">
        <v>46691</v>
      </c>
      <c r="J4942" s="7">
        <v>9.1700000000000004E-2</v>
      </c>
      <c r="K4942" s="7">
        <v>9.1700000000000004E-2</v>
      </c>
      <c r="L4942" s="7">
        <f>(1+J4942)^(1/365)-1</f>
        <v>2.4040180778595044E-4</v>
      </c>
      <c r="M4942" s="7">
        <f>(1+J4942)^(7/365)-1</f>
        <v>1.684026794505078E-3</v>
      </c>
      <c r="N4942" s="7">
        <f>(1+J4942)^(1/12)-1</f>
        <v>7.3381359839768123E-3</v>
      </c>
      <c r="O4942" s="7">
        <f>(1+J4942)^(1/4)-1</f>
        <v>2.2176347816794229E-2</v>
      </c>
      <c r="P4942" s="7">
        <f>(1+J4942)^(1/2)-1</f>
        <v>4.4844486036079934E-2</v>
      </c>
      <c r="Q4942" s="7">
        <f>(1+J4942)^(1/1)-1</f>
        <v>9.1699999999999893E-2</v>
      </c>
    </row>
    <row r="4943" spans="1:17" hidden="1" x14ac:dyDescent="0.25">
      <c r="A4943" s="2" t="s">
        <v>168</v>
      </c>
      <c r="B4943" s="2">
        <v>2310</v>
      </c>
      <c r="C4943" s="3">
        <v>45566</v>
      </c>
      <c r="D4943" s="2" t="s">
        <v>698</v>
      </c>
      <c r="E4943" s="3">
        <v>46597</v>
      </c>
      <c r="F4943" s="2">
        <v>8.09E-2</v>
      </c>
      <c r="G4943" s="2">
        <v>2310</v>
      </c>
      <c r="H4943" s="5">
        <v>45566</v>
      </c>
      <c r="I4943" s="5">
        <v>46597</v>
      </c>
      <c r="J4943" s="7">
        <v>8.09E-2</v>
      </c>
      <c r="K4943" s="7">
        <v>8.09E-2</v>
      </c>
      <c r="L4943" s="7">
        <f>(1+J4943)^(1/365)-1</f>
        <v>2.1315703648672191E-4</v>
      </c>
      <c r="M4943" s="7">
        <f>(1+J4943)^(7/365)-1</f>
        <v>1.493053748820472E-3</v>
      </c>
      <c r="N4943" s="7">
        <f>(1+J4943)^(1/12)-1</f>
        <v>6.5038946817226329E-3</v>
      </c>
      <c r="O4943" s="7">
        <f>(1+J4943)^(1/4)-1</f>
        <v>1.9638861102207805E-2</v>
      </c>
      <c r="P4943" s="7">
        <f>(1+J4943)^(1/2)-1</f>
        <v>3.9663407069807421E-2</v>
      </c>
      <c r="Q4943" s="7">
        <f>(1+J4943)^(1/1)-1</f>
        <v>8.0899999999999972E-2</v>
      </c>
    </row>
    <row r="4944" spans="1:17" hidden="1" x14ac:dyDescent="0.25">
      <c r="A4944" s="2" t="s">
        <v>156</v>
      </c>
      <c r="B4944" s="2">
        <v>1515</v>
      </c>
      <c r="C4944" s="3">
        <v>45566</v>
      </c>
      <c r="D4944" s="2" t="s">
        <v>691</v>
      </c>
      <c r="E4944" s="3">
        <v>45747</v>
      </c>
      <c r="F4944" s="2">
        <v>7.0499999999999993E-2</v>
      </c>
      <c r="G4944" s="2">
        <v>1515</v>
      </c>
      <c r="H4944" s="5">
        <v>45566</v>
      </c>
      <c r="I4944" s="5">
        <v>45747</v>
      </c>
      <c r="J4944" s="7">
        <v>7.0499999999999993E-2</v>
      </c>
      <c r="K4944" s="7">
        <v>7.0499999999999993E-2</v>
      </c>
      <c r="L4944" s="7">
        <f>(1+J4944)^(1/365)-1</f>
        <v>1.8666352644802764E-4</v>
      </c>
      <c r="M4944" s="7">
        <f>(1+J4944)^(7/365)-1</f>
        <v>1.3073766215323523E-3</v>
      </c>
      <c r="N4944" s="7">
        <f>(1+J4944)^(1/12)-1</f>
        <v>5.6932979895953917E-3</v>
      </c>
      <c r="O4944" s="7">
        <f>(1+J4944)^(1/4)-1</f>
        <v>1.7177319435303762E-2</v>
      </c>
      <c r="P4944" s="7">
        <f>(1+J4944)^(1/2)-1</f>
        <v>3.4649699173589843E-2</v>
      </c>
      <c r="Q4944" s="7">
        <f>(1+J4944)^(1/1)-1</f>
        <v>7.0500000000000007E-2</v>
      </c>
    </row>
    <row r="4945" spans="1:17" hidden="1" x14ac:dyDescent="0.25">
      <c r="A4945" s="2" t="s">
        <v>156</v>
      </c>
      <c r="B4945" s="2">
        <v>6680</v>
      </c>
      <c r="C4945" s="3">
        <v>45566</v>
      </c>
      <c r="D4945" s="2" t="s">
        <v>690</v>
      </c>
      <c r="E4945" s="3">
        <v>45929</v>
      </c>
      <c r="F4945" s="2">
        <v>6.9599999999999995E-2</v>
      </c>
      <c r="G4945" s="2">
        <v>6680</v>
      </c>
      <c r="H4945" s="5">
        <v>45566</v>
      </c>
      <c r="I4945" s="5">
        <v>45929</v>
      </c>
      <c r="J4945" s="7">
        <v>6.9599999999999995E-2</v>
      </c>
      <c r="K4945" s="7">
        <v>6.9599999999999995E-2</v>
      </c>
      <c r="L4945" s="7">
        <f>(1+J4945)^(1/365)-1</f>
        <v>1.8435876405864526E-4</v>
      </c>
      <c r="M4945" s="7">
        <f>(1+J4945)^(7/365)-1</f>
        <v>1.2912253189933942E-3</v>
      </c>
      <c r="N4945" s="7">
        <f>(1+J4945)^(1/12)-1</f>
        <v>5.6228112286857979E-3</v>
      </c>
      <c r="O4945" s="7">
        <f>(1+J4945)^(1/4)-1</f>
        <v>1.6963459475231923E-2</v>
      </c>
      <c r="P4945" s="7">
        <f>(1+J4945)^(1/2)-1</f>
        <v>3.4214677907831614E-2</v>
      </c>
      <c r="Q4945" s="7">
        <f>(1+J4945)^(1/1)-1</f>
        <v>6.9599999999999884E-2</v>
      </c>
    </row>
    <row r="4946" spans="1:17" hidden="1" x14ac:dyDescent="0.25">
      <c r="A4946" s="2" t="s">
        <v>168</v>
      </c>
      <c r="B4946" s="2">
        <v>5000</v>
      </c>
      <c r="C4946" s="3">
        <v>45566</v>
      </c>
      <c r="D4946" s="2" t="s">
        <v>698</v>
      </c>
      <c r="E4946" s="3">
        <v>46597</v>
      </c>
      <c r="F4946" s="2">
        <v>8.09E-2</v>
      </c>
      <c r="G4946" s="2">
        <v>5000</v>
      </c>
      <c r="H4946" s="5">
        <v>45566</v>
      </c>
      <c r="I4946" s="5">
        <v>46597</v>
      </c>
      <c r="J4946" s="7">
        <v>8.09E-2</v>
      </c>
      <c r="K4946" s="7">
        <v>8.09E-2</v>
      </c>
      <c r="L4946" s="7">
        <f>(1+J4946)^(1/365)-1</f>
        <v>2.1315703648672191E-4</v>
      </c>
      <c r="M4946" s="7">
        <f>(1+J4946)^(7/365)-1</f>
        <v>1.493053748820472E-3</v>
      </c>
      <c r="N4946" s="7">
        <f>(1+J4946)^(1/12)-1</f>
        <v>6.5038946817226329E-3</v>
      </c>
      <c r="O4946" s="7">
        <f>(1+J4946)^(1/4)-1</f>
        <v>1.9638861102207805E-2</v>
      </c>
      <c r="P4946" s="7">
        <f>(1+J4946)^(1/2)-1</f>
        <v>3.9663407069807421E-2</v>
      </c>
      <c r="Q4946" s="7">
        <f>(1+J4946)^(1/1)-1</f>
        <v>8.0899999999999972E-2</v>
      </c>
    </row>
    <row r="4947" spans="1:17" hidden="1" x14ac:dyDescent="0.25">
      <c r="A4947" s="2" t="s">
        <v>164</v>
      </c>
      <c r="B4947" s="2">
        <v>5100</v>
      </c>
      <c r="C4947" s="3">
        <v>45567</v>
      </c>
      <c r="D4947" s="2" t="s">
        <v>698</v>
      </c>
      <c r="E4947" s="3">
        <v>46662</v>
      </c>
      <c r="F4947" s="2">
        <v>7.6300000000000007E-2</v>
      </c>
      <c r="G4947" s="2">
        <v>5100</v>
      </c>
      <c r="H4947" s="5">
        <v>45567</v>
      </c>
      <c r="I4947" s="5">
        <v>46662</v>
      </c>
      <c r="J4947" s="7">
        <v>7.6300000000000007E-2</v>
      </c>
      <c r="K4947" s="7">
        <v>7.6300000000000007E-2</v>
      </c>
      <c r="L4947" s="7">
        <f>(1+J4947)^(1/365)-1</f>
        <v>2.0147024661865132E-4</v>
      </c>
      <c r="M4947" s="7">
        <f>(1+J4947)^(7/365)-1</f>
        <v>1.4111444080744384E-3</v>
      </c>
      <c r="N4947" s="7">
        <f>(1+J4947)^(1/12)-1</f>
        <v>6.1462472456905726E-3</v>
      </c>
      <c r="O4947" s="7">
        <f>(1+J4947)^(1/4)-1</f>
        <v>1.8552302985506142E-2</v>
      </c>
      <c r="P4947" s="7">
        <f>(1+J4947)^(1/2)-1</f>
        <v>3.7448793917078227E-2</v>
      </c>
      <c r="Q4947" s="7">
        <f>(1+J4947)^(1/1)-1</f>
        <v>7.6300000000000034E-2</v>
      </c>
    </row>
    <row r="4948" spans="1:17" hidden="1" x14ac:dyDescent="0.25">
      <c r="A4948" s="2" t="s">
        <v>164</v>
      </c>
      <c r="B4948" s="2">
        <v>24864</v>
      </c>
      <c r="C4948" s="3">
        <v>45567</v>
      </c>
      <c r="D4948" s="2" t="s">
        <v>695</v>
      </c>
      <c r="E4948" s="3">
        <v>47393</v>
      </c>
      <c r="F4948" s="2">
        <v>7.5800000000000006E-2</v>
      </c>
      <c r="G4948" s="2">
        <v>24864</v>
      </c>
      <c r="H4948" s="5">
        <v>45567</v>
      </c>
      <c r="I4948" s="5">
        <v>47393</v>
      </c>
      <c r="J4948" s="7">
        <v>7.5800000000000006E-2</v>
      </c>
      <c r="K4948" s="7">
        <v>7.5800000000000006E-2</v>
      </c>
      <c r="L4948" s="7">
        <f>(1+J4948)^(1/365)-1</f>
        <v>2.0019694319151071E-4</v>
      </c>
      <c r="M4948" s="7">
        <f>(1+J4948)^(7/365)-1</f>
        <v>1.4022205383614761E-3</v>
      </c>
      <c r="N4948" s="7">
        <f>(1+J4948)^(1/12)-1</f>
        <v>6.1072881365387133E-3</v>
      </c>
      <c r="O4948" s="7">
        <f>(1+J4948)^(1/4)-1</f>
        <v>1.8433989110311133E-2</v>
      </c>
      <c r="P4948" s="7">
        <f>(1+J4948)^(1/2)-1</f>
        <v>3.7207790175141309E-2</v>
      </c>
      <c r="Q4948" s="7">
        <f>(1+J4948)^(1/1)-1</f>
        <v>7.580000000000009E-2</v>
      </c>
    </row>
    <row r="4949" spans="1:17" hidden="1" x14ac:dyDescent="0.25">
      <c r="A4949" s="2" t="s">
        <v>164</v>
      </c>
      <c r="B4949" s="2">
        <v>35515</v>
      </c>
      <c r="C4949" s="3">
        <v>45567</v>
      </c>
      <c r="D4949" s="2" t="s">
        <v>694</v>
      </c>
      <c r="E4949" s="3">
        <v>48123</v>
      </c>
      <c r="F4949" s="2">
        <v>7.1400000000000005E-2</v>
      </c>
      <c r="G4949" s="2">
        <v>35515</v>
      </c>
      <c r="H4949" s="5">
        <v>45567</v>
      </c>
      <c r="I4949" s="5">
        <v>48123</v>
      </c>
      <c r="J4949" s="7">
        <v>7.1400000000000005E-2</v>
      </c>
      <c r="K4949" s="7">
        <v>7.1400000000000005E-2</v>
      </c>
      <c r="L4949" s="7">
        <f>(1+J4949)^(1/365)-1</f>
        <v>1.8896635727605471E-4</v>
      </c>
      <c r="M4949" s="7">
        <f>(1+J4949)^(7/365)-1</f>
        <v>1.3235146111125751E-3</v>
      </c>
      <c r="N4949" s="7">
        <f>(1+J4949)^(1/12)-1</f>
        <v>5.7637304495372632E-3</v>
      </c>
      <c r="O4949" s="7">
        <f>(1+J4949)^(1/4)-1</f>
        <v>1.7391044589215143E-2</v>
      </c>
      <c r="P4949" s="7">
        <f>(1+J4949)^(1/2)-1</f>
        <v>3.5084537610334365E-2</v>
      </c>
      <c r="Q4949" s="7">
        <f>(1+J4949)^(1/1)-1</f>
        <v>7.1399999999999908E-2</v>
      </c>
    </row>
    <row r="4950" spans="1:17" hidden="1" x14ac:dyDescent="0.25">
      <c r="A4950" s="2" t="s">
        <v>155</v>
      </c>
      <c r="B4950" s="2">
        <v>69894</v>
      </c>
      <c r="C4950" s="3">
        <v>45567</v>
      </c>
      <c r="D4950" s="2" t="s">
        <v>692</v>
      </c>
      <c r="E4950" s="3">
        <v>45657</v>
      </c>
      <c r="F4950" s="2">
        <v>6.4899999999999999E-2</v>
      </c>
      <c r="G4950" s="2">
        <v>69894</v>
      </c>
      <c r="H4950" s="5">
        <v>45567</v>
      </c>
      <c r="I4950" s="5">
        <v>45657</v>
      </c>
      <c r="J4950" s="7">
        <v>6.4899999999999999E-2</v>
      </c>
      <c r="K4950" s="7">
        <v>6.4899999999999999E-2</v>
      </c>
      <c r="L4950" s="7">
        <f>(1+J4950)^(1/365)-1</f>
        <v>1.7229127342099915E-4</v>
      </c>
      <c r="M4950" s="7">
        <f>(1+J4950)^(7/365)-1</f>
        <v>1.2066624629207823E-3</v>
      </c>
      <c r="N4950" s="7">
        <f>(1+J4950)^(1/12)-1</f>
        <v>5.2538280408596094E-3</v>
      </c>
      <c r="O4950" s="7">
        <f>(1+J4950)^(1/4)-1</f>
        <v>1.5844437269714184E-2</v>
      </c>
      <c r="P4950" s="7">
        <f>(1+J4950)^(1/2)-1</f>
        <v>3.1939920731822502E-2</v>
      </c>
      <c r="Q4950" s="7">
        <f>(1+J4950)^(1/1)-1</f>
        <v>6.4899999999999958E-2</v>
      </c>
    </row>
    <row r="4951" spans="1:17" hidden="1" x14ac:dyDescent="0.25">
      <c r="A4951" s="2" t="s">
        <v>155</v>
      </c>
      <c r="B4951" s="2">
        <v>6421</v>
      </c>
      <c r="C4951" s="3">
        <v>45567</v>
      </c>
      <c r="D4951" s="2" t="s">
        <v>690</v>
      </c>
      <c r="E4951" s="3">
        <v>45923</v>
      </c>
      <c r="F4951" s="2">
        <v>6.5500000000000003E-2</v>
      </c>
      <c r="G4951" s="2">
        <v>6421</v>
      </c>
      <c r="H4951" s="5">
        <v>45567</v>
      </c>
      <c r="I4951" s="5">
        <v>45923</v>
      </c>
      <c r="J4951" s="7">
        <v>6.5500000000000003E-2</v>
      </c>
      <c r="K4951" s="7">
        <v>6.5500000000000003E-2</v>
      </c>
      <c r="L4951" s="7">
        <f>(1+J4951)^(1/365)-1</f>
        <v>1.7383475835064388E-4</v>
      </c>
      <c r="M4951" s="7">
        <f>(1+J4951)^(7/365)-1</f>
        <v>1.2174780813298813E-3</v>
      </c>
      <c r="N4951" s="7">
        <f>(1+J4951)^(1/12)-1</f>
        <v>5.3010153037240659E-3</v>
      </c>
      <c r="O4951" s="7">
        <f>(1+J4951)^(1/4)-1</f>
        <v>1.5987497163499231E-2</v>
      </c>
      <c r="P4951" s="7">
        <f>(1+J4951)^(1/2)-1</f>
        <v>3.2230594392551382E-2</v>
      </c>
      <c r="Q4951" s="7">
        <f>(1+J4951)^(1/1)-1</f>
        <v>6.5500000000000114E-2</v>
      </c>
    </row>
    <row r="4952" spans="1:17" hidden="1" x14ac:dyDescent="0.25">
      <c r="A4952" s="2" t="s">
        <v>164</v>
      </c>
      <c r="B4952" s="2">
        <v>30000</v>
      </c>
      <c r="C4952" s="3">
        <v>45567</v>
      </c>
      <c r="D4952" s="2" t="s">
        <v>698</v>
      </c>
      <c r="E4952" s="3">
        <v>46662</v>
      </c>
      <c r="F4952" s="2">
        <v>7.6300000000000007E-2</v>
      </c>
      <c r="G4952" s="2">
        <v>30000</v>
      </c>
      <c r="H4952" s="5">
        <v>45567</v>
      </c>
      <c r="I4952" s="5">
        <v>46662</v>
      </c>
      <c r="J4952" s="7">
        <v>7.6300000000000007E-2</v>
      </c>
      <c r="K4952" s="7">
        <v>7.6300000000000007E-2</v>
      </c>
      <c r="L4952" s="7">
        <f>(1+J4952)^(1/365)-1</f>
        <v>2.0147024661865132E-4</v>
      </c>
      <c r="M4952" s="7">
        <f>(1+J4952)^(7/365)-1</f>
        <v>1.4111444080744384E-3</v>
      </c>
      <c r="N4952" s="7">
        <f>(1+J4952)^(1/12)-1</f>
        <v>6.1462472456905726E-3</v>
      </c>
      <c r="O4952" s="7">
        <f>(1+J4952)^(1/4)-1</f>
        <v>1.8552302985506142E-2</v>
      </c>
      <c r="P4952" s="7">
        <f>(1+J4952)^(1/2)-1</f>
        <v>3.7448793917078227E-2</v>
      </c>
      <c r="Q4952" s="7">
        <f>(1+J4952)^(1/1)-1</f>
        <v>7.6300000000000034E-2</v>
      </c>
    </row>
    <row r="4953" spans="1:17" hidden="1" x14ac:dyDescent="0.25">
      <c r="A4953" s="2" t="s">
        <v>164</v>
      </c>
      <c r="B4953" s="2">
        <v>25000</v>
      </c>
      <c r="C4953" s="3">
        <v>45567</v>
      </c>
      <c r="D4953" s="2" t="s">
        <v>695</v>
      </c>
      <c r="E4953" s="3">
        <v>47393</v>
      </c>
      <c r="F4953" s="2">
        <v>7.5800000000000006E-2</v>
      </c>
      <c r="G4953" s="2">
        <v>25000</v>
      </c>
      <c r="H4953" s="5">
        <v>45567</v>
      </c>
      <c r="I4953" s="5">
        <v>47393</v>
      </c>
      <c r="J4953" s="7">
        <v>7.5800000000000006E-2</v>
      </c>
      <c r="K4953" s="7">
        <v>7.5800000000000006E-2</v>
      </c>
      <c r="L4953" s="7">
        <f>(1+J4953)^(1/365)-1</f>
        <v>2.0019694319151071E-4</v>
      </c>
      <c r="M4953" s="7">
        <f>(1+J4953)^(7/365)-1</f>
        <v>1.4022205383614761E-3</v>
      </c>
      <c r="N4953" s="7">
        <f>(1+J4953)^(1/12)-1</f>
        <v>6.1072881365387133E-3</v>
      </c>
      <c r="O4953" s="7">
        <f>(1+J4953)^(1/4)-1</f>
        <v>1.8433989110311133E-2</v>
      </c>
      <c r="P4953" s="7">
        <f>(1+J4953)^(1/2)-1</f>
        <v>3.7207790175141309E-2</v>
      </c>
      <c r="Q4953" s="7">
        <f>(1+J4953)^(1/1)-1</f>
        <v>7.580000000000009E-2</v>
      </c>
    </row>
    <row r="4954" spans="1:17" hidden="1" x14ac:dyDescent="0.25">
      <c r="A4954" s="2" t="s">
        <v>164</v>
      </c>
      <c r="B4954" s="2">
        <v>20000</v>
      </c>
      <c r="C4954" s="3">
        <v>45567</v>
      </c>
      <c r="D4954" s="2" t="s">
        <v>694</v>
      </c>
      <c r="E4954" s="3">
        <v>48123</v>
      </c>
      <c r="F4954" s="2">
        <v>7.1400000000000005E-2</v>
      </c>
      <c r="G4954" s="2">
        <v>20000</v>
      </c>
      <c r="H4954" s="5">
        <v>45567</v>
      </c>
      <c r="I4954" s="5">
        <v>48123</v>
      </c>
      <c r="J4954" s="7">
        <v>7.1400000000000005E-2</v>
      </c>
      <c r="K4954" s="7">
        <v>7.1400000000000005E-2</v>
      </c>
      <c r="L4954" s="7">
        <f>(1+J4954)^(1/365)-1</f>
        <v>1.8896635727605471E-4</v>
      </c>
      <c r="M4954" s="7">
        <f>(1+J4954)^(7/365)-1</f>
        <v>1.3235146111125751E-3</v>
      </c>
      <c r="N4954" s="7">
        <f>(1+J4954)^(1/12)-1</f>
        <v>5.7637304495372632E-3</v>
      </c>
      <c r="O4954" s="7">
        <f>(1+J4954)^(1/4)-1</f>
        <v>1.7391044589215143E-2</v>
      </c>
      <c r="P4954" s="7">
        <f>(1+J4954)^(1/2)-1</f>
        <v>3.5084537610334365E-2</v>
      </c>
      <c r="Q4954" s="7">
        <f>(1+J4954)^(1/1)-1</f>
        <v>7.1399999999999908E-2</v>
      </c>
    </row>
    <row r="4955" spans="1:17" hidden="1" x14ac:dyDescent="0.25">
      <c r="A4955" s="2" t="s">
        <v>157</v>
      </c>
      <c r="B4955" s="2">
        <v>11000</v>
      </c>
      <c r="C4955" s="3">
        <v>45569</v>
      </c>
      <c r="D4955" s="2" t="s">
        <v>690</v>
      </c>
      <c r="E4955" s="3">
        <v>45932</v>
      </c>
      <c r="F4955" s="2">
        <v>9.4200000000000006E-2</v>
      </c>
      <c r="G4955" s="2">
        <v>11000</v>
      </c>
      <c r="H4955" s="5">
        <v>45569</v>
      </c>
      <c r="I4955" s="5">
        <v>45932</v>
      </c>
      <c r="J4955" s="7">
        <v>9.4200000000000006E-2</v>
      </c>
      <c r="K4955" s="7">
        <v>9.4200000000000006E-2</v>
      </c>
      <c r="L4955" s="7">
        <f>(1+J4955)^(1/365)-1</f>
        <v>2.4667015136081716E-4</v>
      </c>
      <c r="M4955" s="7">
        <f>(1+J4955)^(7/365)-1</f>
        <v>1.7279693544027808E-3</v>
      </c>
      <c r="N4955" s="7">
        <f>(1+J4955)^(1/12)-1</f>
        <v>7.5301687448090515E-3</v>
      </c>
      <c r="O4955" s="7">
        <f>(1+J4955)^(1/4)-1</f>
        <v>2.276104354488484E-2</v>
      </c>
      <c r="P4955" s="7">
        <f>(1+J4955)^(1/2)-1</f>
        <v>4.6040152193021822E-2</v>
      </c>
      <c r="Q4955" s="7">
        <f>(1+J4955)^(1/1)-1</f>
        <v>9.4200000000000061E-2</v>
      </c>
    </row>
    <row r="4956" spans="1:17" hidden="1" x14ac:dyDescent="0.25">
      <c r="A4956" s="2" t="s">
        <v>165</v>
      </c>
      <c r="B4956" s="2">
        <v>3333</v>
      </c>
      <c r="C4956" s="3">
        <v>45569</v>
      </c>
      <c r="D4956" s="2" t="s">
        <v>698</v>
      </c>
      <c r="E4956" s="3">
        <v>46529</v>
      </c>
      <c r="F4956" s="2">
        <v>6.25E-2</v>
      </c>
      <c r="G4956" s="2">
        <v>3333</v>
      </c>
      <c r="H4956" s="5">
        <v>45569</v>
      </c>
      <c r="I4956" s="5">
        <v>46529</v>
      </c>
      <c r="J4956" s="7">
        <v>6.25E-2</v>
      </c>
      <c r="K4956" s="7">
        <v>6.25E-2</v>
      </c>
      <c r="L4956" s="7">
        <f>(1+J4956)^(1/365)-1</f>
        <v>1.6610864880561849E-4</v>
      </c>
      <c r="M4956" s="7">
        <f>(1+J4956)^(7/365)-1</f>
        <v>1.1633401358284168E-3</v>
      </c>
      <c r="N4956" s="7">
        <f>(1+J4956)^(1/12)-1</f>
        <v>5.0648349497708356E-3</v>
      </c>
      <c r="O4956" s="7">
        <f>(1+J4956)^(1/4)-1</f>
        <v>1.5271592434465298E-2</v>
      </c>
      <c r="P4956" s="7">
        <f>(1+J4956)^(1/2)-1</f>
        <v>3.0776406404415146E-2</v>
      </c>
      <c r="Q4956" s="7">
        <f>(1+J4956)^(1/1)-1</f>
        <v>6.25E-2</v>
      </c>
    </row>
    <row r="4957" spans="1:17" hidden="1" x14ac:dyDescent="0.25">
      <c r="A4957" s="2" t="s">
        <v>164</v>
      </c>
      <c r="B4957" s="2">
        <v>184</v>
      </c>
      <c r="C4957" s="3">
        <v>45574</v>
      </c>
      <c r="D4957" s="2" t="s">
        <v>698</v>
      </c>
      <c r="E4957" s="3">
        <v>46669</v>
      </c>
      <c r="F4957" s="2">
        <v>7.5499999999999998E-2</v>
      </c>
      <c r="G4957" s="2">
        <v>184</v>
      </c>
      <c r="H4957" s="5">
        <v>45574</v>
      </c>
      <c r="I4957" s="5">
        <v>46669</v>
      </c>
      <c r="J4957" s="7">
        <v>7.5499999999999998E-2</v>
      </c>
      <c r="K4957" s="7">
        <v>7.5499999999999998E-2</v>
      </c>
      <c r="L4957" s="7">
        <f>(1+J4957)^(1/365)-1</f>
        <v>1.9943267782185359E-4</v>
      </c>
      <c r="M4957" s="7">
        <f>(1+J4957)^(7/365)-1</f>
        <v>1.3968642636843498E-3</v>
      </c>
      <c r="N4957" s="7">
        <f>(1+J4957)^(1/12)-1</f>
        <v>6.0839047031984173E-3</v>
      </c>
      <c r="O4957" s="7">
        <f>(1+J4957)^(1/4)-1</f>
        <v>1.8362980987926658E-2</v>
      </c>
      <c r="P4957" s="7">
        <f>(1+J4957)^(1/2)-1</f>
        <v>3.7063161046616333E-2</v>
      </c>
      <c r="Q4957" s="7">
        <f>(1+J4957)^(1/1)-1</f>
        <v>7.5499999999999901E-2</v>
      </c>
    </row>
    <row r="4958" spans="1:17" hidden="1" x14ac:dyDescent="0.25">
      <c r="A4958" s="2" t="s">
        <v>155</v>
      </c>
      <c r="B4958" s="2">
        <v>16955</v>
      </c>
      <c r="C4958" s="3">
        <v>45574</v>
      </c>
      <c r="D4958" s="2" t="s">
        <v>692</v>
      </c>
      <c r="E4958" s="3">
        <v>45664</v>
      </c>
      <c r="F4958" s="2">
        <v>6.4899999999999999E-2</v>
      </c>
      <c r="G4958" s="2">
        <v>16955</v>
      </c>
      <c r="H4958" s="5">
        <v>45574</v>
      </c>
      <c r="I4958" s="5">
        <v>45664</v>
      </c>
      <c r="J4958" s="7">
        <v>6.4899999999999999E-2</v>
      </c>
      <c r="K4958" s="7">
        <v>6.4899999999999999E-2</v>
      </c>
      <c r="L4958" s="7">
        <f>(1+J4958)^(1/365)-1</f>
        <v>1.7229127342099915E-4</v>
      </c>
      <c r="M4958" s="7">
        <f>(1+J4958)^(7/365)-1</f>
        <v>1.2066624629207823E-3</v>
      </c>
      <c r="N4958" s="7">
        <f>(1+J4958)^(1/12)-1</f>
        <v>5.2538280408596094E-3</v>
      </c>
      <c r="O4958" s="7">
        <f>(1+J4958)^(1/4)-1</f>
        <v>1.5844437269714184E-2</v>
      </c>
      <c r="P4958" s="7">
        <f>(1+J4958)^(1/2)-1</f>
        <v>3.1939920731822502E-2</v>
      </c>
      <c r="Q4958" s="7">
        <f>(1+J4958)^(1/1)-1</f>
        <v>6.4899999999999958E-2</v>
      </c>
    </row>
    <row r="4959" spans="1:17" hidden="1" x14ac:dyDescent="0.25">
      <c r="A4959" s="2" t="s">
        <v>155</v>
      </c>
      <c r="B4959" s="2">
        <v>38003</v>
      </c>
      <c r="C4959" s="3">
        <v>45574</v>
      </c>
      <c r="D4959" s="2" t="s">
        <v>690</v>
      </c>
      <c r="E4959" s="3">
        <v>45734</v>
      </c>
      <c r="F4959" s="2">
        <v>5.9400000000000001E-2</v>
      </c>
      <c r="G4959" s="2">
        <v>38003</v>
      </c>
      <c r="H4959" s="5">
        <v>45574</v>
      </c>
      <c r="I4959" s="5">
        <v>45734</v>
      </c>
      <c r="J4959" s="7">
        <v>5.9400000000000001E-2</v>
      </c>
      <c r="K4959" s="7">
        <v>5.9400000000000001E-2</v>
      </c>
      <c r="L4959" s="7">
        <f>(1+J4959)^(1/365)-1</f>
        <v>1.5810211361189097E-4</v>
      </c>
      <c r="M4959" s="7">
        <f>(1+J4959)^(7/365)-1</f>
        <v>1.1072398554683449E-3</v>
      </c>
      <c r="N4959" s="7">
        <f>(1+J4959)^(1/12)-1</f>
        <v>4.8201388511142085E-3</v>
      </c>
      <c r="O4959" s="7">
        <f>(1+J4959)^(1/4)-1</f>
        <v>1.4530229758820346E-2</v>
      </c>
      <c r="P4959" s="7">
        <f>(1+J4959)^(1/2)-1</f>
        <v>2.9271587094484852E-2</v>
      </c>
      <c r="Q4959" s="7">
        <f>(1+J4959)^(1/1)-1</f>
        <v>5.9399999999999897E-2</v>
      </c>
    </row>
    <row r="4960" spans="1:17" hidden="1" x14ac:dyDescent="0.25">
      <c r="A4960" s="2" t="s">
        <v>163</v>
      </c>
      <c r="B4960" s="2">
        <v>3925</v>
      </c>
      <c r="C4960" s="3">
        <v>45575</v>
      </c>
      <c r="D4960" s="2" t="s">
        <v>698</v>
      </c>
      <c r="E4960" s="3">
        <v>46604</v>
      </c>
      <c r="F4960" s="2">
        <v>9.5899999999999999E-2</v>
      </c>
      <c r="G4960" s="2">
        <v>3925</v>
      </c>
      <c r="H4960" s="5">
        <v>45575</v>
      </c>
      <c r="I4960" s="5">
        <v>46604</v>
      </c>
      <c r="J4960" s="7">
        <v>9.5899999999999999E-2</v>
      </c>
      <c r="K4960" s="7">
        <v>9.5899999999999999E-2</v>
      </c>
      <c r="L4960" s="7">
        <f>(1+J4960)^(1/365)-1</f>
        <v>2.5092447213537206E-4</v>
      </c>
      <c r="M4960" s="7">
        <f>(1+J4960)^(7/365)-1</f>
        <v>1.7577940829558436E-3</v>
      </c>
      <c r="N4960" s="7">
        <f>(1+J4960)^(1/12)-1</f>
        <v>7.6605214249207965E-3</v>
      </c>
      <c r="O4960" s="7">
        <f>(1+J4960)^(1/4)-1</f>
        <v>2.3158064587154303E-2</v>
      </c>
      <c r="P4960" s="7">
        <f>(1+J4960)^(1/2)-1</f>
        <v>4.6852425129731534E-2</v>
      </c>
      <c r="Q4960" s="7">
        <f>(1+J4960)^(1/1)-1</f>
        <v>9.5900000000000096E-2</v>
      </c>
    </row>
    <row r="4961" spans="1:17" hidden="1" x14ac:dyDescent="0.25">
      <c r="A4961" s="2" t="s">
        <v>163</v>
      </c>
      <c r="B4961" s="2">
        <v>2309</v>
      </c>
      <c r="C4961" s="3">
        <v>45575</v>
      </c>
      <c r="D4961" s="2" t="s">
        <v>695</v>
      </c>
      <c r="E4961" s="3">
        <v>47335</v>
      </c>
      <c r="F4961" s="2">
        <v>8.6300000000000002E-2</v>
      </c>
      <c r="G4961" s="2">
        <v>2309</v>
      </c>
      <c r="H4961" s="5">
        <v>45575</v>
      </c>
      <c r="I4961" s="5">
        <v>47335</v>
      </c>
      <c r="J4961" s="7">
        <v>8.6300000000000002E-2</v>
      </c>
      <c r="K4961" s="7">
        <v>8.6300000000000002E-2</v>
      </c>
      <c r="L4961" s="7">
        <f>(1+J4961)^(1/365)-1</f>
        <v>2.2681318796924366E-4</v>
      </c>
      <c r="M4961" s="7">
        <f>(1+J4961)^(7/365)-1</f>
        <v>1.5887730529315913E-3</v>
      </c>
      <c r="N4961" s="7">
        <f>(1+J4961)^(1/12)-1</f>
        <v>6.921965694651977E-3</v>
      </c>
      <c r="O4961" s="7">
        <f>(1+J4961)^(1/4)-1</f>
        <v>2.0909969567548314E-2</v>
      </c>
      <c r="P4961" s="7">
        <f>(1+J4961)^(1/2)-1</f>
        <v>4.2257165962412691E-2</v>
      </c>
      <c r="Q4961" s="7">
        <f>(1+J4961)^(1/1)-1</f>
        <v>8.6300000000000043E-2</v>
      </c>
    </row>
    <row r="4962" spans="1:17" hidden="1" x14ac:dyDescent="0.25">
      <c r="A4962" s="2" t="s">
        <v>163</v>
      </c>
      <c r="B4962" s="2">
        <v>2000</v>
      </c>
      <c r="C4962" s="3">
        <v>45575</v>
      </c>
      <c r="D4962" s="2" t="s">
        <v>694</v>
      </c>
      <c r="E4962" s="3">
        <v>48065</v>
      </c>
      <c r="F4962" s="2">
        <v>8.1699999999999995E-2</v>
      </c>
      <c r="G4962" s="2">
        <v>2000</v>
      </c>
      <c r="H4962" s="5">
        <v>45575</v>
      </c>
      <c r="I4962" s="5">
        <v>48065</v>
      </c>
      <c r="J4962" s="7">
        <v>8.1699999999999995E-2</v>
      </c>
      <c r="K4962" s="7">
        <v>8.1699999999999995E-2</v>
      </c>
      <c r="L4962" s="7">
        <f>(1+J4962)^(1/365)-1</f>
        <v>2.1518445749602044E-4</v>
      </c>
      <c r="M4962" s="7">
        <f>(1+J4962)^(7/365)-1</f>
        <v>1.5072639426516599E-3</v>
      </c>
      <c r="N4962" s="7">
        <f>(1+J4962)^(1/12)-1</f>
        <v>6.5659517715725979E-3</v>
      </c>
      <c r="O4962" s="7">
        <f>(1+J4962)^(1/4)-1</f>
        <v>1.9827473552209707E-2</v>
      </c>
      <c r="P4962" s="7">
        <f>(1+J4962)^(1/2)-1</f>
        <v>4.0048075811882855E-2</v>
      </c>
      <c r="Q4962" s="7">
        <f>(1+J4962)^(1/1)-1</f>
        <v>8.1700000000000106E-2</v>
      </c>
    </row>
    <row r="4963" spans="1:17" hidden="1" x14ac:dyDescent="0.25">
      <c r="A4963" s="2" t="s">
        <v>27</v>
      </c>
      <c r="B4963" s="2">
        <v>17706</v>
      </c>
      <c r="C4963" s="3">
        <v>45575</v>
      </c>
      <c r="D4963" s="2" t="s">
        <v>690</v>
      </c>
      <c r="E4963" s="3">
        <v>45938</v>
      </c>
      <c r="F4963" s="2">
        <v>8.9399999999999993E-2</v>
      </c>
      <c r="G4963" s="2">
        <v>17706</v>
      </c>
      <c r="H4963" s="5">
        <v>45575</v>
      </c>
      <c r="I4963" s="5">
        <v>45938</v>
      </c>
      <c r="J4963" s="7">
        <v>8.9399999999999993E-2</v>
      </c>
      <c r="K4963" s="7">
        <v>8.9399999999999993E-2</v>
      </c>
      <c r="L4963" s="7">
        <f>(1+J4963)^(1/365)-1</f>
        <v>2.3462227557691229E-4</v>
      </c>
      <c r="M4963" s="7">
        <f>(1+J4963)^(7/365)-1</f>
        <v>1.6435123810392138E-3</v>
      </c>
      <c r="N4963" s="7">
        <f>(1+J4963)^(1/12)-1</f>
        <v>7.1611094847303658E-3</v>
      </c>
      <c r="O4963" s="7">
        <f>(1+J4963)^(1/4)-1</f>
        <v>2.163754015370567E-2</v>
      </c>
      <c r="P4963" s="7">
        <f>(1+J4963)^(1/2)-1</f>
        <v>4.3743263451314407E-2</v>
      </c>
      <c r="Q4963" s="7">
        <f>(1+J4963)^(1/1)-1</f>
        <v>8.9399999999999924E-2</v>
      </c>
    </row>
    <row r="4964" spans="1:17" hidden="1" x14ac:dyDescent="0.25">
      <c r="A4964" s="2" t="s">
        <v>167</v>
      </c>
      <c r="B4964" s="2">
        <v>13580</v>
      </c>
      <c r="C4964" s="3">
        <v>45576</v>
      </c>
      <c r="D4964" s="2" t="s">
        <v>698</v>
      </c>
      <c r="E4964" s="3">
        <v>46660</v>
      </c>
      <c r="F4964" s="2">
        <v>7.9000000000000001E-2</v>
      </c>
      <c r="G4964" s="2">
        <v>13580</v>
      </c>
      <c r="H4964" s="5">
        <v>45576</v>
      </c>
      <c r="I4964" s="5">
        <v>46660</v>
      </c>
      <c r="J4964" s="7">
        <v>7.9000000000000001E-2</v>
      </c>
      <c r="K4964" s="7">
        <v>7.9000000000000001E-2</v>
      </c>
      <c r="L4964" s="7">
        <f>(1+J4964)^(1/365)-1</f>
        <v>2.0833590788682521E-4</v>
      </c>
      <c r="M4964" s="7">
        <f>(1+J4964)^(7/365)-1</f>
        <v>1.4592631526251232E-3</v>
      </c>
      <c r="N4964" s="7">
        <f>(1+J4964)^(1/12)-1</f>
        <v>6.356340187460896E-3</v>
      </c>
      <c r="O4964" s="7">
        <f>(1+J4964)^(1/4)-1</f>
        <v>1.9190486559716335E-2</v>
      </c>
      <c r="P4964" s="7">
        <f>(1+J4964)^(1/2)-1</f>
        <v>3.8749247893831162E-2</v>
      </c>
      <c r="Q4964" s="7">
        <f>(1+J4964)^(1/1)-1</f>
        <v>7.8999999999999959E-2</v>
      </c>
    </row>
    <row r="4965" spans="1:17" hidden="1" x14ac:dyDescent="0.25">
      <c r="A4965" s="2" t="s">
        <v>28</v>
      </c>
      <c r="B4965" s="2">
        <v>24920</v>
      </c>
      <c r="C4965" s="3">
        <v>45576</v>
      </c>
      <c r="D4965" s="2" t="s">
        <v>690</v>
      </c>
      <c r="E4965" s="3">
        <v>45809</v>
      </c>
      <c r="F4965" s="2">
        <v>6.7000000000000004E-2</v>
      </c>
      <c r="G4965" s="2">
        <v>24920</v>
      </c>
      <c r="H4965" s="5">
        <v>45576</v>
      </c>
      <c r="I4965" s="5">
        <v>45809</v>
      </c>
      <c r="J4965" s="7">
        <v>6.7000000000000004E-2</v>
      </c>
      <c r="K4965" s="7">
        <v>6.7000000000000004E-2</v>
      </c>
      <c r="L4965" s="7">
        <f>(1+J4965)^(1/365)-1</f>
        <v>1.7768968170761568E-4</v>
      </c>
      <c r="M4965" s="7">
        <f>(1+J4965)^(7/365)-1</f>
        <v>1.2444910144322474E-3</v>
      </c>
      <c r="N4965" s="7">
        <f>(1+J4965)^(1/12)-1</f>
        <v>5.4188769814262905E-3</v>
      </c>
      <c r="O4965" s="7">
        <f>(1+J4965)^(1/4)-1</f>
        <v>1.6344882748635881E-2</v>
      </c>
      <c r="P4965" s="7">
        <f>(1+J4965)^(1/2)-1</f>
        <v>3.2956920689338309E-2</v>
      </c>
      <c r="Q4965" s="7">
        <f>(1+J4965)^(1/1)-1</f>
        <v>6.6999999999999948E-2</v>
      </c>
    </row>
    <row r="4966" spans="1:17" hidden="1" x14ac:dyDescent="0.25">
      <c r="A4966" s="2" t="s">
        <v>165</v>
      </c>
      <c r="B4966" s="2">
        <v>2141</v>
      </c>
      <c r="C4966" s="3">
        <v>45581</v>
      </c>
      <c r="D4966" s="2" t="s">
        <v>698</v>
      </c>
      <c r="E4966" s="3">
        <v>46529</v>
      </c>
      <c r="F4966" s="2">
        <v>0.10249999999999999</v>
      </c>
      <c r="G4966" s="2">
        <v>2141</v>
      </c>
      <c r="H4966" s="5">
        <v>45581</v>
      </c>
      <c r="I4966" s="5">
        <v>46529</v>
      </c>
      <c r="J4966" s="7">
        <v>0.10249999999999999</v>
      </c>
      <c r="K4966" s="7">
        <v>0.10249999999999999</v>
      </c>
      <c r="L4966" s="7">
        <f>(1+J4966)^(1/365)-1</f>
        <v>2.6737910473428883E-4</v>
      </c>
      <c r="M4966" s="7">
        <f>(1+J4966)^(7/365)-1</f>
        <v>1.8731557256548292E-3</v>
      </c>
      <c r="N4966" s="7">
        <f>(1+J4966)^(1/12)-1</f>
        <v>8.1648460519010424E-3</v>
      </c>
      <c r="O4966" s="7">
        <f>(1+J4966)^(1/4)-1</f>
        <v>2.4695076595959931E-2</v>
      </c>
      <c r="P4966" s="7">
        <f>(1+J4966)^(1/2)-1</f>
        <v>5.0000000000000044E-2</v>
      </c>
      <c r="Q4966" s="7">
        <f>(1+J4966)^(1/1)-1</f>
        <v>0.10250000000000004</v>
      </c>
    </row>
    <row r="4967" spans="1:17" hidden="1" x14ac:dyDescent="0.25">
      <c r="A4967" s="2" t="s">
        <v>157</v>
      </c>
      <c r="B4967" s="2">
        <v>2217</v>
      </c>
      <c r="C4967" s="3">
        <v>45581</v>
      </c>
      <c r="D4967" s="2" t="s">
        <v>691</v>
      </c>
      <c r="E4967" s="3">
        <v>45762</v>
      </c>
      <c r="F4967" s="2">
        <v>9.1499999999999998E-2</v>
      </c>
      <c r="G4967" s="2">
        <v>2217</v>
      </c>
      <c r="H4967" s="5">
        <v>45581</v>
      </c>
      <c r="I4967" s="5">
        <v>45762</v>
      </c>
      <c r="J4967" s="7">
        <v>9.1499999999999998E-2</v>
      </c>
      <c r="K4967" s="7">
        <v>9.1499999999999998E-2</v>
      </c>
      <c r="L4967" s="7">
        <f>(1+J4967)^(1/365)-1</f>
        <v>2.3989972204341292E-4</v>
      </c>
      <c r="M4967" s="7">
        <f>(1+J4967)^(7/365)-1</f>
        <v>1.6805071270629135E-3</v>
      </c>
      <c r="N4967" s="7">
        <f>(1+J4967)^(1/12)-1</f>
        <v>7.3227559539175147E-3</v>
      </c>
      <c r="O4967" s="7">
        <f>(1+J4967)^(1/4)-1</f>
        <v>2.2129528792381281E-2</v>
      </c>
      <c r="P4967" s="7">
        <f>(1+J4967)^(1/2)-1</f>
        <v>4.474877362933527E-2</v>
      </c>
      <c r="Q4967" s="7">
        <f>(1+J4967)^(1/1)-1</f>
        <v>9.1499999999999915E-2</v>
      </c>
    </row>
    <row r="4968" spans="1:17" hidden="1" x14ac:dyDescent="0.25">
      <c r="A4968" s="2" t="s">
        <v>157</v>
      </c>
      <c r="B4968" s="2">
        <v>5672</v>
      </c>
      <c r="C4968" s="3">
        <v>45581</v>
      </c>
      <c r="D4968" s="2" t="s">
        <v>690</v>
      </c>
      <c r="E4968" s="3">
        <v>45932</v>
      </c>
      <c r="F4968" s="2">
        <v>9.4600000000000004E-2</v>
      </c>
      <c r="G4968" s="2">
        <v>5672</v>
      </c>
      <c r="H4968" s="5">
        <v>45581</v>
      </c>
      <c r="I4968" s="5">
        <v>45932</v>
      </c>
      <c r="J4968" s="7">
        <v>9.4600000000000004E-2</v>
      </c>
      <c r="K4968" s="7">
        <v>9.4600000000000004E-2</v>
      </c>
      <c r="L4968" s="7">
        <f>(1+J4968)^(1/365)-1</f>
        <v>2.4767176073159369E-4</v>
      </c>
      <c r="M4968" s="7">
        <f>(1+J4968)^(7/365)-1</f>
        <v>1.7349910243131816E-3</v>
      </c>
      <c r="N4968" s="7">
        <f>(1+J4968)^(1/12)-1</f>
        <v>7.5608566567193503E-3</v>
      </c>
      <c r="O4968" s="7">
        <f>(1+J4968)^(1/4)-1</f>
        <v>2.2854501858424303E-2</v>
      </c>
      <c r="P4968" s="7">
        <f>(1+J4968)^(1/2)-1</f>
        <v>4.623133197204532E-2</v>
      </c>
      <c r="Q4968" s="7">
        <f>(1+J4968)^(1/1)-1</f>
        <v>9.4600000000000017E-2</v>
      </c>
    </row>
    <row r="4969" spans="1:17" hidden="1" x14ac:dyDescent="0.25">
      <c r="A4969" s="2" t="s">
        <v>166</v>
      </c>
      <c r="B4969" s="2">
        <v>12700</v>
      </c>
      <c r="C4969" s="3">
        <v>45582</v>
      </c>
      <c r="D4969" s="2" t="s">
        <v>698</v>
      </c>
      <c r="E4969" s="3">
        <v>46649</v>
      </c>
      <c r="F4969" s="2">
        <v>8.8800000000000004E-2</v>
      </c>
      <c r="G4969" s="2">
        <v>12700</v>
      </c>
      <c r="H4969" s="5">
        <v>45582</v>
      </c>
      <c r="I4969" s="5">
        <v>46649</v>
      </c>
      <c r="J4969" s="7">
        <v>8.8800000000000004E-2</v>
      </c>
      <c r="K4969" s="7">
        <v>8.8800000000000004E-2</v>
      </c>
      <c r="L4969" s="7">
        <f>(1+J4969)^(1/365)-1</f>
        <v>2.3311257022595733E-4</v>
      </c>
      <c r="M4969" s="7">
        <f>(1+J4969)^(7/365)-1</f>
        <v>1.6329296059327536E-3</v>
      </c>
      <c r="N4969" s="7">
        <f>(1+J4969)^(1/12)-1</f>
        <v>7.114872315682641E-3</v>
      </c>
      <c r="O4969" s="7">
        <f>(1+J4969)^(1/4)-1</f>
        <v>2.1496841336108297E-2</v>
      </c>
      <c r="P4969" s="7">
        <f>(1+J4969)^(1/2)-1</f>
        <v>4.3455796859646512E-2</v>
      </c>
      <c r="Q4969" s="7">
        <f>(1+J4969)^(1/1)-1</f>
        <v>8.879999999999999E-2</v>
      </c>
    </row>
    <row r="4970" spans="1:17" hidden="1" x14ac:dyDescent="0.25">
      <c r="A4970" s="2" t="s">
        <v>67</v>
      </c>
      <c r="B4970" s="2">
        <v>3000</v>
      </c>
      <c r="C4970" s="3">
        <v>45582</v>
      </c>
      <c r="D4970" s="2" t="s">
        <v>690</v>
      </c>
      <c r="E4970" s="3">
        <v>45945</v>
      </c>
      <c r="F4970" s="2">
        <v>8.9200000000000002E-2</v>
      </c>
      <c r="G4970" s="2">
        <v>3000</v>
      </c>
      <c r="H4970" s="5">
        <v>45582</v>
      </c>
      <c r="I4970" s="5">
        <v>45945</v>
      </c>
      <c r="J4970" s="7">
        <v>8.9200000000000002E-2</v>
      </c>
      <c r="K4970" s="7">
        <v>8.9200000000000002E-2</v>
      </c>
      <c r="L4970" s="7">
        <f>(1+J4970)^(1/365)-1</f>
        <v>2.3411913261406347E-4</v>
      </c>
      <c r="M4970" s="7">
        <f>(1+J4970)^(7/365)-1</f>
        <v>1.6399854246744727E-3</v>
      </c>
      <c r="N4970" s="7">
        <f>(1+J4970)^(1/12)-1</f>
        <v>7.1456996893357605E-3</v>
      </c>
      <c r="O4970" s="7">
        <f>(1+J4970)^(1/4)-1</f>
        <v>2.1590647006901609E-2</v>
      </c>
      <c r="P4970" s="7">
        <f>(1+J4970)^(1/2)-1</f>
        <v>4.3647450051979897E-2</v>
      </c>
      <c r="Q4970" s="7">
        <f>(1+J4970)^(1/1)-1</f>
        <v>8.9199999999999946E-2</v>
      </c>
    </row>
    <row r="4971" spans="1:17" hidden="1" x14ac:dyDescent="0.25">
      <c r="A4971" s="2" t="s">
        <v>162</v>
      </c>
      <c r="B4971" s="2">
        <v>2601</v>
      </c>
      <c r="C4971" s="3">
        <v>45583</v>
      </c>
      <c r="D4971" s="2" t="s">
        <v>698</v>
      </c>
      <c r="E4971" s="3">
        <v>46678</v>
      </c>
      <c r="F4971" s="2">
        <v>6.8099999999999994E-2</v>
      </c>
      <c r="G4971" s="2">
        <v>2601</v>
      </c>
      <c r="H4971" s="5">
        <v>45583</v>
      </c>
      <c r="I4971" s="5">
        <v>46678</v>
      </c>
      <c r="J4971" s="7">
        <v>6.8099999999999994E-2</v>
      </c>
      <c r="K4971" s="7">
        <v>6.8099999999999994E-2</v>
      </c>
      <c r="L4971" s="7">
        <f>(1+J4971)^(1/365)-1</f>
        <v>1.805131922267833E-4</v>
      </c>
      <c r="M4971" s="7">
        <f>(1+J4971)^(7/365)-1</f>
        <v>1.264276836759004E-3</v>
      </c>
      <c r="N4971" s="7">
        <f>(1+J4971)^(1/12)-1</f>
        <v>5.5052123869754332E-3</v>
      </c>
      <c r="O4971" s="7">
        <f>(1+J4971)^(1/4)-1</f>
        <v>1.6606726099675839E-2</v>
      </c>
      <c r="P4971" s="7">
        <f>(1+J4971)^(1/2)-1</f>
        <v>3.3489235551101393E-2</v>
      </c>
      <c r="Q4971" s="7">
        <f>(1+J4971)^(1/1)-1</f>
        <v>6.8100000000000049E-2</v>
      </c>
    </row>
    <row r="4972" spans="1:17" hidden="1" x14ac:dyDescent="0.25">
      <c r="A4972" s="2" t="s">
        <v>162</v>
      </c>
      <c r="B4972" s="2">
        <v>4405</v>
      </c>
      <c r="C4972" s="3">
        <v>45583</v>
      </c>
      <c r="D4972" s="2" t="s">
        <v>695</v>
      </c>
      <c r="E4972" s="3">
        <v>47409</v>
      </c>
      <c r="F4972" s="2">
        <v>7.0999999999999994E-2</v>
      </c>
      <c r="G4972" s="2">
        <v>4405</v>
      </c>
      <c r="H4972" s="5">
        <v>45583</v>
      </c>
      <c r="I4972" s="5">
        <v>47409</v>
      </c>
      <c r="J4972" s="7">
        <v>7.0999999999999994E-2</v>
      </c>
      <c r="K4972" s="7">
        <v>7.0999999999999994E-2</v>
      </c>
      <c r="L4972" s="7">
        <f>(1+J4972)^(1/365)-1</f>
        <v>1.8794311516479034E-4</v>
      </c>
      <c r="M4972" s="7">
        <f>(1+J4972)^(7/365)-1</f>
        <v>1.3163438134555783E-3</v>
      </c>
      <c r="N4972" s="7">
        <f>(1+J4972)^(1/12)-1</f>
        <v>5.7324338322313206E-3</v>
      </c>
      <c r="O4972" s="7">
        <f>(1+J4972)^(1/4)-1</f>
        <v>1.7296072261964612E-2</v>
      </c>
      <c r="P4972" s="7">
        <f>(1+J4972)^(1/2)-1</f>
        <v>3.4891298639620372E-2</v>
      </c>
      <c r="Q4972" s="7">
        <f>(1+J4972)^(1/1)-1</f>
        <v>7.0999999999999952E-2</v>
      </c>
    </row>
    <row r="4973" spans="1:17" hidden="1" x14ac:dyDescent="0.25">
      <c r="A4973" s="2" t="s">
        <v>34</v>
      </c>
      <c r="B4973" s="2">
        <v>8932</v>
      </c>
      <c r="C4973" s="3">
        <v>45583</v>
      </c>
      <c r="D4973" s="2" t="s">
        <v>690</v>
      </c>
      <c r="E4973" s="3">
        <v>45946</v>
      </c>
      <c r="F4973" s="2">
        <v>6.4100000000000004E-2</v>
      </c>
      <c r="G4973" s="2">
        <v>8932</v>
      </c>
      <c r="H4973" s="5">
        <v>45583</v>
      </c>
      <c r="I4973" s="5">
        <v>45946</v>
      </c>
      <c r="J4973" s="7">
        <v>6.4100000000000004E-2</v>
      </c>
      <c r="K4973" s="7">
        <v>6.4100000000000004E-2</v>
      </c>
      <c r="L4973" s="7">
        <f>(1+J4973)^(1/365)-1</f>
        <v>1.702319438832145E-4</v>
      </c>
      <c r="M4973" s="7">
        <f>(1+J4973)^(7/365)-1</f>
        <v>1.1922323370805454E-3</v>
      </c>
      <c r="N4973" s="7">
        <f>(1+J4973)^(1/12)-1</f>
        <v>5.1908737651189529E-3</v>
      </c>
      <c r="O4973" s="7">
        <f>(1+J4973)^(1/4)-1</f>
        <v>1.5653596675671677E-2</v>
      </c>
      <c r="P4973" s="7">
        <f>(1+J4973)^(1/2)-1</f>
        <v>3.155222844022787E-2</v>
      </c>
      <c r="Q4973" s="7">
        <f>(1+J4973)^(1/1)-1</f>
        <v>6.4100000000000046E-2</v>
      </c>
    </row>
    <row r="4974" spans="1:17" hidden="1" x14ac:dyDescent="0.25">
      <c r="A4974" s="2" t="s">
        <v>22</v>
      </c>
      <c r="B4974" s="2">
        <v>9906</v>
      </c>
      <c r="C4974" s="3">
        <v>45583</v>
      </c>
      <c r="D4974" s="2" t="s">
        <v>690</v>
      </c>
      <c r="E4974" s="3">
        <v>45946</v>
      </c>
      <c r="F4974" s="2">
        <v>9.5000000000000001E-2</v>
      </c>
      <c r="G4974" s="2">
        <v>9906</v>
      </c>
      <c r="H4974" s="5">
        <v>45583</v>
      </c>
      <c r="I4974" s="5">
        <v>45946</v>
      </c>
      <c r="J4974" s="7">
        <v>9.5000000000000001E-2</v>
      </c>
      <c r="K4974" s="7">
        <v>9.5000000000000001E-2</v>
      </c>
      <c r="L4974" s="7">
        <f>(1+J4974)^(1/365)-1</f>
        <v>2.4867300515341029E-4</v>
      </c>
      <c r="M4974" s="7">
        <f>(1+J4974)^(7/365)-1</f>
        <v>1.7420101779532793E-3</v>
      </c>
      <c r="N4974" s="7">
        <f>(1+J4974)^(1/12)-1</f>
        <v>7.5915342905825689E-3</v>
      </c>
      <c r="O4974" s="7">
        <f>(1+J4974)^(1/4)-1</f>
        <v>2.294793456109856E-2</v>
      </c>
      <c r="P4974" s="7">
        <f>(1+J4974)^(1/2)-1</f>
        <v>4.6422476822817416E-2</v>
      </c>
      <c r="Q4974" s="7">
        <f>(1+J4974)^(1/1)-1</f>
        <v>9.4999999999999973E-2</v>
      </c>
    </row>
    <row r="4975" spans="1:17" hidden="1" x14ac:dyDescent="0.25">
      <c r="A4975" s="2" t="s">
        <v>167</v>
      </c>
      <c r="B4975" s="2">
        <v>43476</v>
      </c>
      <c r="C4975" s="3">
        <v>45586</v>
      </c>
      <c r="D4975" s="2" t="s">
        <v>698</v>
      </c>
      <c r="E4975" s="3">
        <v>46681</v>
      </c>
      <c r="F4975" s="2">
        <v>7.8799999999999995E-2</v>
      </c>
      <c r="G4975" s="2">
        <v>43476</v>
      </c>
      <c r="H4975" s="5">
        <v>45586</v>
      </c>
      <c r="I4975" s="5">
        <v>46681</v>
      </c>
      <c r="J4975" s="7">
        <v>7.8799999999999995E-2</v>
      </c>
      <c r="K4975" s="7">
        <v>7.8799999999999995E-2</v>
      </c>
      <c r="L4975" s="7">
        <f>(1+J4975)^(1/365)-1</f>
        <v>2.0782792825535523E-4</v>
      </c>
      <c r="M4975" s="7">
        <f>(1+J4975)^(7/365)-1</f>
        <v>1.4557028534361027E-3</v>
      </c>
      <c r="N4975" s="7">
        <f>(1+J4975)^(1/12)-1</f>
        <v>6.3407942831432695E-3</v>
      </c>
      <c r="O4975" s="7">
        <f>(1+J4975)^(1/4)-1</f>
        <v>1.9143254801748943E-2</v>
      </c>
      <c r="P4975" s="7">
        <f>(1+J4975)^(1/2)-1</f>
        <v>3.8652973807902891E-2</v>
      </c>
      <c r="Q4975" s="7">
        <f>(1+J4975)^(1/1)-1</f>
        <v>7.8799999999999981E-2</v>
      </c>
    </row>
    <row r="4976" spans="1:17" hidden="1" x14ac:dyDescent="0.25">
      <c r="A4976" s="2" t="s">
        <v>167</v>
      </c>
      <c r="B4976" s="2">
        <v>8828</v>
      </c>
      <c r="C4976" s="3">
        <v>45586</v>
      </c>
      <c r="D4976" s="2" t="s">
        <v>698</v>
      </c>
      <c r="E4976" s="3">
        <v>47412</v>
      </c>
      <c r="F4976" s="2">
        <v>7.7799999999999994E-2</v>
      </c>
      <c r="G4976" s="2">
        <v>8828</v>
      </c>
      <c r="H4976" s="5">
        <v>45586</v>
      </c>
      <c r="I4976" s="5">
        <v>47412</v>
      </c>
      <c r="J4976" s="7">
        <v>7.7799999999999994E-2</v>
      </c>
      <c r="K4976" s="7">
        <v>7.7799999999999994E-2</v>
      </c>
      <c r="L4976" s="7">
        <f>(1+J4976)^(1/365)-1</f>
        <v>2.0528662051710889E-4</v>
      </c>
      <c r="M4976" s="7">
        <f>(1+J4976)^(7/365)-1</f>
        <v>1.4378916410051623E-3</v>
      </c>
      <c r="N4976" s="7">
        <f>(1+J4976)^(1/12)-1</f>
        <v>6.2630251108877211E-3</v>
      </c>
      <c r="O4976" s="7">
        <f>(1+J4976)^(1/4)-1</f>
        <v>1.8906997453470131E-2</v>
      </c>
      <c r="P4976" s="7">
        <f>(1+J4976)^(1/2)-1</f>
        <v>3.8171469459645779E-2</v>
      </c>
      <c r="Q4976" s="7">
        <f>(1+J4976)^(1/1)-1</f>
        <v>7.7800000000000091E-2</v>
      </c>
    </row>
    <row r="4977" spans="1:17" hidden="1" x14ac:dyDescent="0.25">
      <c r="A4977" s="2" t="s">
        <v>159</v>
      </c>
      <c r="B4977" s="2">
        <v>46691</v>
      </c>
      <c r="C4977" s="3">
        <v>45586</v>
      </c>
      <c r="D4977" s="2" t="s">
        <v>690</v>
      </c>
      <c r="E4977" s="3">
        <v>45949</v>
      </c>
      <c r="F4977" s="2">
        <v>6.8599999999999994E-2</v>
      </c>
      <c r="G4977" s="2">
        <v>46691</v>
      </c>
      <c r="H4977" s="5">
        <v>45586</v>
      </c>
      <c r="I4977" s="5">
        <v>45949</v>
      </c>
      <c r="J4977" s="7">
        <v>6.8599999999999994E-2</v>
      </c>
      <c r="K4977" s="7">
        <v>6.8599999999999994E-2</v>
      </c>
      <c r="L4977" s="7">
        <f>(1+J4977)^(1/365)-1</f>
        <v>1.8179564759757127E-4</v>
      </c>
      <c r="M4977" s="7">
        <f>(1+J4977)^(7/365)-1</f>
        <v>1.2732637863184237E-3</v>
      </c>
      <c r="N4977" s="7">
        <f>(1+J4977)^(1/12)-1</f>
        <v>5.5444288125703345E-3</v>
      </c>
      <c r="O4977" s="7">
        <f>(1+J4977)^(1/4)-1</f>
        <v>1.6725678949856215E-2</v>
      </c>
      <c r="P4977" s="7">
        <f>(1+J4977)^(1/2)-1</f>
        <v>3.373110623604636E-2</v>
      </c>
      <c r="Q4977" s="7">
        <f>(1+J4977)^(1/1)-1</f>
        <v>6.8599999999999994E-2</v>
      </c>
    </row>
    <row r="4978" spans="1:17" hidden="1" x14ac:dyDescent="0.25">
      <c r="A4978" s="2" t="s">
        <v>164</v>
      </c>
      <c r="B4978" s="2">
        <v>120</v>
      </c>
      <c r="C4978" s="3">
        <v>45588</v>
      </c>
      <c r="D4978" s="2" t="s">
        <v>698</v>
      </c>
      <c r="E4978" s="3">
        <v>46669</v>
      </c>
      <c r="F4978" s="2">
        <v>7.4499999999999997E-2</v>
      </c>
      <c r="G4978" s="2">
        <v>120</v>
      </c>
      <c r="H4978" s="5">
        <v>45588</v>
      </c>
      <c r="I4978" s="5">
        <v>46669</v>
      </c>
      <c r="J4978" s="7">
        <v>7.4499999999999997E-2</v>
      </c>
      <c r="K4978" s="7">
        <v>7.4499999999999997E-2</v>
      </c>
      <c r="L4978" s="7">
        <f>(1+J4978)^(1/365)-1</f>
        <v>1.9688359026459601E-4</v>
      </c>
      <c r="M4978" s="7">
        <f>(1+J4978)^(7/365)-1</f>
        <v>1.3789994251287574E-3</v>
      </c>
      <c r="N4978" s="7">
        <f>(1+J4978)^(1/12)-1</f>
        <v>6.0059167200390284E-3</v>
      </c>
      <c r="O4978" s="7">
        <f>(1+J4978)^(1/4)-1</f>
        <v>1.8126179906697626E-2</v>
      </c>
      <c r="P4978" s="7">
        <f>(1+J4978)^(1/2)-1</f>
        <v>3.6580918211405189E-2</v>
      </c>
      <c r="Q4978" s="7">
        <f>(1+J4978)^(1/1)-1</f>
        <v>7.4500000000000011E-2</v>
      </c>
    </row>
    <row r="4979" spans="1:17" hidden="1" x14ac:dyDescent="0.25">
      <c r="A4979" s="2" t="s">
        <v>164</v>
      </c>
      <c r="B4979" s="2">
        <v>7933</v>
      </c>
      <c r="C4979" s="3">
        <v>45588</v>
      </c>
      <c r="D4979" s="2" t="s">
        <v>695</v>
      </c>
      <c r="E4979" s="3">
        <v>47400</v>
      </c>
      <c r="F4979" s="2">
        <v>7.6499999999999999E-2</v>
      </c>
      <c r="G4979" s="2">
        <v>7933</v>
      </c>
      <c r="H4979" s="5">
        <v>45588</v>
      </c>
      <c r="I4979" s="5">
        <v>47400</v>
      </c>
      <c r="J4979" s="7">
        <v>7.6499999999999999E-2</v>
      </c>
      <c r="K4979" s="7">
        <v>7.6499999999999999E-2</v>
      </c>
      <c r="L4979" s="7">
        <f>(1+J4979)^(1/365)-1</f>
        <v>2.0197940282562499E-4</v>
      </c>
      <c r="M4979" s="7">
        <f>(1+J4979)^(7/365)-1</f>
        <v>1.4147128174963886E-3</v>
      </c>
      <c r="N4979" s="7">
        <f>(1+J4979)^(1/12)-1</f>
        <v>6.1618262441982541E-3</v>
      </c>
      <c r="O4979" s="7">
        <f>(1+J4979)^(1/4)-1</f>
        <v>1.859961699343704E-2</v>
      </c>
      <c r="P4979" s="7">
        <f>(1+J4979)^(1/2)-1</f>
        <v>3.7545179739176371E-2</v>
      </c>
      <c r="Q4979" s="7">
        <f>(1+J4979)^(1/1)-1</f>
        <v>7.6500000000000012E-2</v>
      </c>
    </row>
    <row r="4980" spans="1:17" hidden="1" x14ac:dyDescent="0.25">
      <c r="A4980" s="2" t="s">
        <v>164</v>
      </c>
      <c r="B4980" s="2">
        <v>15956</v>
      </c>
      <c r="C4980" s="3">
        <v>45588</v>
      </c>
      <c r="D4980" s="2" t="s">
        <v>694</v>
      </c>
      <c r="E4980" s="3">
        <v>48102</v>
      </c>
      <c r="F4980" s="2">
        <v>6.7400000000000002E-2</v>
      </c>
      <c r="G4980" s="2">
        <v>15956</v>
      </c>
      <c r="H4980" s="5">
        <v>45588</v>
      </c>
      <c r="I4980" s="5">
        <v>48102</v>
      </c>
      <c r="J4980" s="7">
        <v>6.7400000000000002E-2</v>
      </c>
      <c r="K4980" s="7">
        <v>6.7400000000000002E-2</v>
      </c>
      <c r="L4980" s="7">
        <f>(1+J4980)^(1/365)-1</f>
        <v>1.7871674853209285E-4</v>
      </c>
      <c r="M4980" s="7">
        <f>(1+J4980)^(7/365)-1</f>
        <v>1.2516881727462348E-3</v>
      </c>
      <c r="N4980" s="7">
        <f>(1+J4980)^(1/12)-1</f>
        <v>5.4502811103220861E-3</v>
      </c>
      <c r="O4980" s="7">
        <f>(1+J4980)^(1/4)-1</f>
        <v>1.6440121927186579E-2</v>
      </c>
      <c r="P4980" s="7">
        <f>(1+J4980)^(1/2)-1</f>
        <v>3.3150521463353844E-2</v>
      </c>
      <c r="Q4980" s="7">
        <f>(1+J4980)^(1/1)-1</f>
        <v>6.7399999999999904E-2</v>
      </c>
    </row>
    <row r="4981" spans="1:17" hidden="1" x14ac:dyDescent="0.25">
      <c r="A4981" s="2" t="s">
        <v>155</v>
      </c>
      <c r="B4981" s="2">
        <v>38391</v>
      </c>
      <c r="C4981" s="3">
        <v>45588</v>
      </c>
      <c r="D4981" s="2" t="s">
        <v>701</v>
      </c>
      <c r="E4981" s="3">
        <v>45980</v>
      </c>
      <c r="F4981" s="2">
        <v>5.3800000000000001E-2</v>
      </c>
      <c r="G4981" s="2">
        <v>38391</v>
      </c>
      <c r="H4981" s="5">
        <v>45588</v>
      </c>
      <c r="I4981" s="5">
        <v>45980</v>
      </c>
      <c r="J4981" s="7">
        <v>5.3800000000000001E-2</v>
      </c>
      <c r="K4981" s="7">
        <v>5.3800000000000001E-2</v>
      </c>
      <c r="L4981" s="7">
        <f>(1+J4981)^(1/365)-1</f>
        <v>1.4357928951436172E-4</v>
      </c>
      <c r="M4981" s="7">
        <f>(1+J4981)^(7/365)-1</f>
        <v>1.0054880454710702E-3</v>
      </c>
      <c r="N4981" s="7">
        <f>(1+J4981)^(1/12)-1</f>
        <v>4.3764386575164682E-3</v>
      </c>
      <c r="O4981" s="7">
        <f>(1+J4981)^(1/4)-1</f>
        <v>1.3186859441389975E-2</v>
      </c>
      <c r="P4981" s="7">
        <f>(1+J4981)^(1/2)-1</f>
        <v>2.6547612144707244E-2</v>
      </c>
      <c r="Q4981" s="7">
        <f>(1+J4981)^(1/1)-1</f>
        <v>5.380000000000007E-2</v>
      </c>
    </row>
    <row r="4982" spans="1:17" hidden="1" x14ac:dyDescent="0.25">
      <c r="A4982" s="2" t="s">
        <v>155</v>
      </c>
      <c r="B4982" s="2">
        <v>14600</v>
      </c>
      <c r="C4982" s="3">
        <v>45588</v>
      </c>
      <c r="D4982" s="2" t="s">
        <v>690</v>
      </c>
      <c r="E4982" s="3">
        <v>45664</v>
      </c>
      <c r="F4982" s="2">
        <v>6.5000000000000002E-2</v>
      </c>
      <c r="G4982" s="2">
        <v>14600</v>
      </c>
      <c r="H4982" s="5">
        <v>45588</v>
      </c>
      <c r="I4982" s="5">
        <v>45664</v>
      </c>
      <c r="J4982" s="7">
        <v>6.5000000000000002E-2</v>
      </c>
      <c r="K4982" s="7">
        <v>6.5000000000000002E-2</v>
      </c>
      <c r="L4982" s="7">
        <f>(1+J4982)^(1/365)-1</f>
        <v>1.7254858112680793E-4</v>
      </c>
      <c r="M4982" s="7">
        <f>(1+J4982)^(7/365)-1</f>
        <v>1.2084654809936257E-3</v>
      </c>
      <c r="N4982" s="7">
        <f>(1+J4982)^(1/12)-1</f>
        <v>5.2616942768477504E-3</v>
      </c>
      <c r="O4982" s="7">
        <f>(1+J4982)^(1/4)-1</f>
        <v>1.586828478278357E-2</v>
      </c>
      <c r="P4982" s="7">
        <f>(1+J4982)^(1/2)-1</f>
        <v>3.19883720275147E-2</v>
      </c>
      <c r="Q4982" s="7">
        <f>(1+J4982)^(1/1)-1</f>
        <v>6.4999999999999947E-2</v>
      </c>
    </row>
    <row r="4983" spans="1:17" hidden="1" x14ac:dyDescent="0.25">
      <c r="A4983" s="2" t="s">
        <v>79</v>
      </c>
      <c r="B4983" s="2">
        <v>17716</v>
      </c>
      <c r="C4983" s="3">
        <v>45590</v>
      </c>
      <c r="D4983" s="2" t="s">
        <v>698</v>
      </c>
      <c r="E4983" s="3">
        <v>46587</v>
      </c>
      <c r="F4983" s="2">
        <v>8.9800000000000005E-2</v>
      </c>
      <c r="G4983" s="2">
        <v>17716</v>
      </c>
      <c r="H4983" s="5">
        <v>45590</v>
      </c>
      <c r="I4983" s="5">
        <v>46587</v>
      </c>
      <c r="J4983" s="7">
        <v>8.9800000000000005E-2</v>
      </c>
      <c r="K4983" s="7">
        <v>8.9800000000000005E-2</v>
      </c>
      <c r="L4983" s="7">
        <f>(1+J4983)^(1/365)-1</f>
        <v>2.3562828520873325E-4</v>
      </c>
      <c r="M4983" s="7">
        <f>(1+J4983)^(7/365)-1</f>
        <v>1.6505643889119792E-3</v>
      </c>
      <c r="N4983" s="7">
        <f>(1+J4983)^(1/12)-1</f>
        <v>7.1919212972189062E-3</v>
      </c>
      <c r="O4983" s="7">
        <f>(1+J4983)^(1/4)-1</f>
        <v>2.1731307080502082E-2</v>
      </c>
      <c r="P4983" s="7">
        <f>(1+J4983)^(1/2)-1</f>
        <v>4.3934863868431151E-2</v>
      </c>
      <c r="Q4983" s="7">
        <f>(1+J4983)^(1/1)-1</f>
        <v>8.9800000000000102E-2</v>
      </c>
    </row>
    <row r="4984" spans="1:17" hidden="1" x14ac:dyDescent="0.25">
      <c r="A4984" s="2" t="s">
        <v>79</v>
      </c>
      <c r="B4984" s="2">
        <v>15000</v>
      </c>
      <c r="C4984" s="3">
        <v>45590</v>
      </c>
      <c r="D4984" s="2" t="s">
        <v>695</v>
      </c>
      <c r="E4984" s="3">
        <v>46093</v>
      </c>
      <c r="F4984" s="2">
        <v>0.11020000000000001</v>
      </c>
      <c r="G4984" s="2">
        <v>15000</v>
      </c>
      <c r="H4984" s="5">
        <v>45590</v>
      </c>
      <c r="I4984" s="5">
        <v>46093</v>
      </c>
      <c r="J4984" s="7">
        <v>0.11020000000000001</v>
      </c>
      <c r="K4984" s="7">
        <v>0.11020000000000001</v>
      </c>
      <c r="L4984" s="7">
        <f>(1+J4984)^(1/365)-1</f>
        <v>2.8645246974101646E-4</v>
      </c>
      <c r="M4984" s="7">
        <f>(1+J4984)^(7/365)-1</f>
        <v>2.0068912664585881E-3</v>
      </c>
      <c r="N4984" s="7">
        <f>(1+J4984)^(1/12)-1</f>
        <v>8.7497387379589231E-3</v>
      </c>
      <c r="O4984" s="7">
        <f>(1+J4984)^(1/4)-1</f>
        <v>2.6479559859692303E-2</v>
      </c>
      <c r="P4984" s="7">
        <f>(1+J4984)^(1/2)-1</f>
        <v>5.366028680974777E-2</v>
      </c>
      <c r="Q4984" s="7">
        <f>(1+J4984)^(1/1)-1</f>
        <v>0.11020000000000008</v>
      </c>
    </row>
    <row r="4985" spans="1:17" hidden="1" x14ac:dyDescent="0.25">
      <c r="A4985" s="2" t="s">
        <v>22</v>
      </c>
      <c r="B4985" s="2">
        <v>21136</v>
      </c>
      <c r="C4985" s="3">
        <v>45590</v>
      </c>
      <c r="D4985" s="2" t="s">
        <v>690</v>
      </c>
      <c r="E4985" s="3">
        <v>45953</v>
      </c>
      <c r="F4985" s="2">
        <v>8.9300000000000004E-2</v>
      </c>
      <c r="G4985" s="2">
        <v>21136</v>
      </c>
      <c r="H4985" s="5">
        <v>45590</v>
      </c>
      <c r="I4985" s="5">
        <v>45953</v>
      </c>
      <c r="J4985" s="7">
        <v>8.9300000000000004E-2</v>
      </c>
      <c r="K4985" s="7">
        <v>8.9300000000000004E-2</v>
      </c>
      <c r="L4985" s="7">
        <f>(1+J4985)^(1/365)-1</f>
        <v>2.3437071561116518E-4</v>
      </c>
      <c r="M4985" s="7">
        <f>(1+J4985)^(7/365)-1</f>
        <v>1.641748982250002E-3</v>
      </c>
      <c r="N4985" s="7">
        <f>(1+J4985)^(1/12)-1</f>
        <v>7.1534049112240705E-3</v>
      </c>
      <c r="O4985" s="7">
        <f>(1+J4985)^(1/4)-1</f>
        <v>2.1614094387470084E-2</v>
      </c>
      <c r="P4985" s="7">
        <f>(1+J4985)^(1/2)-1</f>
        <v>4.3695357851130767E-2</v>
      </c>
      <c r="Q4985" s="7">
        <f>(1+J4985)^(1/1)-1</f>
        <v>8.9299999999999935E-2</v>
      </c>
    </row>
    <row r="4986" spans="1:17" hidden="1" x14ac:dyDescent="0.25">
      <c r="A4986" s="2" t="s">
        <v>167</v>
      </c>
      <c r="B4986" s="2">
        <v>4956</v>
      </c>
      <c r="C4986" s="3">
        <v>45593</v>
      </c>
      <c r="D4986" s="2" t="s">
        <v>698</v>
      </c>
      <c r="E4986" s="3">
        <v>46688</v>
      </c>
      <c r="F4986" s="2">
        <v>7.9000000000000001E-2</v>
      </c>
      <c r="G4986" s="2">
        <v>4956</v>
      </c>
      <c r="H4986" s="5">
        <v>45593</v>
      </c>
      <c r="I4986" s="5">
        <v>46688</v>
      </c>
      <c r="J4986" s="7">
        <v>7.9000000000000001E-2</v>
      </c>
      <c r="K4986" s="7">
        <v>7.9000000000000001E-2</v>
      </c>
      <c r="L4986" s="7">
        <f>(1+J4986)^(1/365)-1</f>
        <v>2.0833590788682521E-4</v>
      </c>
      <c r="M4986" s="7">
        <f>(1+J4986)^(7/365)-1</f>
        <v>1.4592631526251232E-3</v>
      </c>
      <c r="N4986" s="7">
        <f>(1+J4986)^(1/12)-1</f>
        <v>6.356340187460896E-3</v>
      </c>
      <c r="O4986" s="7">
        <f>(1+J4986)^(1/4)-1</f>
        <v>1.9190486559716335E-2</v>
      </c>
      <c r="P4986" s="7">
        <f>(1+J4986)^(1/2)-1</f>
        <v>3.8749247893831162E-2</v>
      </c>
      <c r="Q4986" s="7">
        <f>(1+J4986)^(1/1)-1</f>
        <v>7.8999999999999959E-2</v>
      </c>
    </row>
    <row r="4987" spans="1:17" hidden="1" x14ac:dyDescent="0.25">
      <c r="A4987" s="2" t="s">
        <v>167</v>
      </c>
      <c r="B4987" s="2">
        <v>4523</v>
      </c>
      <c r="C4987" s="3">
        <v>45593</v>
      </c>
      <c r="D4987" s="2" t="s">
        <v>695</v>
      </c>
      <c r="E4987" s="3">
        <v>47419</v>
      </c>
      <c r="F4987" s="2">
        <v>7.85E-2</v>
      </c>
      <c r="G4987" s="2">
        <v>4523</v>
      </c>
      <c r="H4987" s="5">
        <v>45593</v>
      </c>
      <c r="I4987" s="5">
        <v>47419</v>
      </c>
      <c r="J4987" s="7">
        <v>7.85E-2</v>
      </c>
      <c r="K4987" s="7">
        <v>7.85E-2</v>
      </c>
      <c r="L4987" s="7">
        <f>(1+J4987)^(1/365)-1</f>
        <v>2.0706578268647746E-4</v>
      </c>
      <c r="M4987" s="7">
        <f>(1+J4987)^(7/365)-1</f>
        <v>1.4503611906122593E-3</v>
      </c>
      <c r="N4987" s="7">
        <f>(1+J4987)^(1/12)-1</f>
        <v>6.3174704723885089E-3</v>
      </c>
      <c r="O4987" s="7">
        <f>(1+J4987)^(1/4)-1</f>
        <v>1.907239484965717E-2</v>
      </c>
      <c r="P4987" s="7">
        <f>(1+J4987)^(1/2)-1</f>
        <v>3.8508545944615724E-2</v>
      </c>
      <c r="Q4987" s="7">
        <f>(1+J4987)^(1/1)-1</f>
        <v>7.8500000000000014E-2</v>
      </c>
    </row>
    <row r="4988" spans="1:17" hidden="1" x14ac:dyDescent="0.25">
      <c r="A4988" s="2" t="s">
        <v>28</v>
      </c>
      <c r="B4988" s="2">
        <v>20042</v>
      </c>
      <c r="C4988" s="3">
        <v>45593</v>
      </c>
      <c r="D4988" s="2" t="s">
        <v>690</v>
      </c>
      <c r="E4988" s="3">
        <v>45956</v>
      </c>
      <c r="F4988" s="2">
        <v>6.9000000000000006E-2</v>
      </c>
      <c r="G4988" s="2">
        <v>20042</v>
      </c>
      <c r="H4988" s="5">
        <v>45593</v>
      </c>
      <c r="I4988" s="5">
        <v>45956</v>
      </c>
      <c r="J4988" s="7">
        <v>6.9000000000000006E-2</v>
      </c>
      <c r="K4988" s="7">
        <v>6.9000000000000006E-2</v>
      </c>
      <c r="L4988" s="7">
        <f>(1+J4988)^(1/365)-1</f>
        <v>1.8282118110590773E-4</v>
      </c>
      <c r="M4988" s="7">
        <f>(1+J4988)^(7/365)-1</f>
        <v>1.2804503769194842E-3</v>
      </c>
      <c r="N4988" s="7">
        <f>(1+J4988)^(1/12)-1</f>
        <v>5.5757898442876375E-3</v>
      </c>
      <c r="O4988" s="7">
        <f>(1+J4988)^(1/4)-1</f>
        <v>1.6820811178167583E-2</v>
      </c>
      <c r="P4988" s="7">
        <f>(1+J4988)^(1/2)-1</f>
        <v>3.3924562045026585E-2</v>
      </c>
      <c r="Q4988" s="7">
        <f>(1+J4988)^(1/1)-1</f>
        <v>6.899999999999995E-2</v>
      </c>
    </row>
    <row r="4989" spans="1:17" hidden="1" x14ac:dyDescent="0.25">
      <c r="A4989" s="2" t="s">
        <v>164</v>
      </c>
      <c r="B4989" s="2">
        <v>40</v>
      </c>
      <c r="C4989" s="3">
        <v>45595</v>
      </c>
      <c r="D4989" s="2" t="s">
        <v>698</v>
      </c>
      <c r="E4989" s="3">
        <v>46669</v>
      </c>
      <c r="F4989" s="2">
        <v>7.46E-2</v>
      </c>
      <c r="G4989" s="2">
        <v>40</v>
      </c>
      <c r="H4989" s="5">
        <v>45595</v>
      </c>
      <c r="I4989" s="5">
        <v>46669</v>
      </c>
      <c r="J4989" s="7">
        <v>7.46E-2</v>
      </c>
      <c r="K4989" s="7">
        <v>7.46E-2</v>
      </c>
      <c r="L4989" s="7">
        <f>(1+J4989)^(1/365)-1</f>
        <v>1.971386054602231E-4</v>
      </c>
      <c r="M4989" s="7">
        <f>(1+J4989)^(7/365)-1</f>
        <v>1.3807866426531756E-3</v>
      </c>
      <c r="N4989" s="7">
        <f>(1+J4989)^(1/12)-1</f>
        <v>6.0137185116289071E-3</v>
      </c>
      <c r="O4989" s="7">
        <f>(1+J4989)^(1/4)-1</f>
        <v>1.8149867450887536E-2</v>
      </c>
      <c r="P4989" s="7">
        <f>(1+J4989)^(1/2)-1</f>
        <v>3.6629152590259784E-2</v>
      </c>
      <c r="Q4989" s="7">
        <f>(1+J4989)^(1/1)-1</f>
        <v>7.46E-2</v>
      </c>
    </row>
    <row r="4990" spans="1:17" hidden="1" x14ac:dyDescent="0.25">
      <c r="A4990" s="2" t="s">
        <v>164</v>
      </c>
      <c r="B4990" s="2">
        <v>200</v>
      </c>
      <c r="C4990" s="3">
        <v>45595</v>
      </c>
      <c r="D4990" s="2" t="s">
        <v>694</v>
      </c>
      <c r="E4990" s="3">
        <v>48102</v>
      </c>
      <c r="F4990" s="2">
        <v>7.5200000000000003E-2</v>
      </c>
      <c r="G4990" s="2">
        <v>200</v>
      </c>
      <c r="H4990" s="5">
        <v>45595</v>
      </c>
      <c r="I4990" s="5">
        <v>48102</v>
      </c>
      <c r="J4990" s="7">
        <v>7.5200000000000003E-2</v>
      </c>
      <c r="K4990" s="7">
        <v>7.5200000000000003E-2</v>
      </c>
      <c r="L4990" s="7">
        <f>(1+J4990)^(1/365)-1</f>
        <v>1.9866819982228279E-4</v>
      </c>
      <c r="M4990" s="7">
        <f>(1+J4990)^(7/365)-1</f>
        <v>1.3915065233807145E-3</v>
      </c>
      <c r="N4990" s="7">
        <f>(1+J4990)^(1/12)-1</f>
        <v>6.0605152900661263E-3</v>
      </c>
      <c r="O4990" s="7">
        <f>(1+J4990)^(1/4)-1</f>
        <v>1.8291958008732179E-2</v>
      </c>
      <c r="P4990" s="7">
        <f>(1+J4990)^(1/2)-1</f>
        <v>3.691851174525751E-2</v>
      </c>
      <c r="Q4990" s="7">
        <f>(1+J4990)^(1/1)-1</f>
        <v>7.5199999999999934E-2</v>
      </c>
    </row>
    <row r="4991" spans="1:17" hidden="1" x14ac:dyDescent="0.25">
      <c r="A4991" s="2" t="s">
        <v>155</v>
      </c>
      <c r="B4991" s="2">
        <v>34000</v>
      </c>
      <c r="C4991" s="3">
        <v>45595</v>
      </c>
      <c r="D4991" s="2" t="s">
        <v>701</v>
      </c>
      <c r="E4991" s="3">
        <v>45622</v>
      </c>
      <c r="F4991" s="2">
        <v>5.1299999999999998E-2</v>
      </c>
      <c r="G4991" s="2">
        <v>34000</v>
      </c>
      <c r="H4991" s="5">
        <v>45595</v>
      </c>
      <c r="I4991" s="5">
        <v>45622</v>
      </c>
      <c r="J4991" s="7">
        <v>5.1299999999999998E-2</v>
      </c>
      <c r="K4991" s="7">
        <v>5.1299999999999998E-2</v>
      </c>
      <c r="L4991" s="7">
        <f>(1+J4991)^(1/365)-1</f>
        <v>1.3707101967419533E-4</v>
      </c>
      <c r="M4991" s="7">
        <f>(1+J4991)^(7/365)-1</f>
        <v>9.5989178562261301E-4</v>
      </c>
      <c r="N4991" s="7">
        <f>(1+J4991)^(1/12)-1</f>
        <v>4.1776599933629477E-3</v>
      </c>
      <c r="O4991" s="7">
        <f>(1+J4991)^(1/4)-1</f>
        <v>1.2585411421193182E-2</v>
      </c>
      <c r="P4991" s="7">
        <f>(1+J4991)^(1/2)-1</f>
        <v>2.5329215423026907E-2</v>
      </c>
      <c r="Q4991" s="7">
        <f>(1+J4991)^(1/1)-1</f>
        <v>5.1299999999999901E-2</v>
      </c>
    </row>
    <row r="4992" spans="1:17" hidden="1" x14ac:dyDescent="0.25">
      <c r="A4992" s="2" t="s">
        <v>155</v>
      </c>
      <c r="B4992" s="2">
        <v>23760</v>
      </c>
      <c r="C4992" s="3">
        <v>45595</v>
      </c>
      <c r="D4992" s="2" t="s">
        <v>692</v>
      </c>
      <c r="E4992" s="3">
        <v>45685</v>
      </c>
      <c r="F4992" s="2">
        <v>5.2299999999999999E-2</v>
      </c>
      <c r="G4992" s="2">
        <v>23760</v>
      </c>
      <c r="H4992" s="5">
        <v>45595</v>
      </c>
      <c r="I4992" s="5">
        <v>45685</v>
      </c>
      <c r="J4992" s="7">
        <v>5.2299999999999999E-2</v>
      </c>
      <c r="K4992" s="7">
        <v>5.2299999999999999E-2</v>
      </c>
      <c r="L4992" s="7">
        <f>(1+J4992)^(1/365)-1</f>
        <v>1.3967617782184583E-4</v>
      </c>
      <c r="M4992" s="7">
        <f>(1+J4992)^(7/365)-1</f>
        <v>9.7814303826848636E-4</v>
      </c>
      <c r="N4992" s="7">
        <f>(1+J4992)^(1/12)-1</f>
        <v>4.2572234018702915E-3</v>
      </c>
      <c r="O4992" s="7">
        <f>(1+J4992)^(1/4)-1</f>
        <v>1.2826119216599929E-2</v>
      </c>
      <c r="P4992" s="7">
        <f>(1+J4992)^(1/2)-1</f>
        <v>2.5816747767358317E-2</v>
      </c>
      <c r="Q4992" s="7">
        <f>(1+J4992)^(1/1)-1</f>
        <v>5.2300000000000013E-2</v>
      </c>
    </row>
    <row r="4993" spans="1:17" hidden="1" x14ac:dyDescent="0.25">
      <c r="A4993" s="2" t="s">
        <v>166</v>
      </c>
      <c r="B4993" s="2">
        <v>9850</v>
      </c>
      <c r="C4993" s="3">
        <v>45596</v>
      </c>
      <c r="D4993" s="2" t="s">
        <v>698</v>
      </c>
      <c r="E4993" s="3">
        <v>46691</v>
      </c>
      <c r="F4993" s="2">
        <v>9.1700000000000004E-2</v>
      </c>
      <c r="G4993" s="2">
        <v>9850</v>
      </c>
      <c r="H4993" s="5">
        <v>45596</v>
      </c>
      <c r="I4993" s="5">
        <v>46691</v>
      </c>
      <c r="J4993" s="7">
        <v>9.1700000000000004E-2</v>
      </c>
      <c r="K4993" s="7">
        <v>9.1700000000000004E-2</v>
      </c>
      <c r="L4993" s="7">
        <f>(1+J4993)^(1/365)-1</f>
        <v>2.4040180778595044E-4</v>
      </c>
      <c r="M4993" s="7">
        <f>(1+J4993)^(7/365)-1</f>
        <v>1.684026794505078E-3</v>
      </c>
      <c r="N4993" s="7">
        <f>(1+J4993)^(1/12)-1</f>
        <v>7.3381359839768123E-3</v>
      </c>
      <c r="O4993" s="7">
        <f>(1+J4993)^(1/4)-1</f>
        <v>2.2176347816794229E-2</v>
      </c>
      <c r="P4993" s="7">
        <f>(1+J4993)^(1/2)-1</f>
        <v>4.4844486036079934E-2</v>
      </c>
      <c r="Q4993" s="7">
        <f>(1+J4993)^(1/1)-1</f>
        <v>9.1699999999999893E-2</v>
      </c>
    </row>
    <row r="4994" spans="1:17" hidden="1" x14ac:dyDescent="0.25">
      <c r="A4994" s="2" t="s">
        <v>67</v>
      </c>
      <c r="B4994" s="2">
        <v>3305</v>
      </c>
      <c r="C4994" s="3">
        <v>45596</v>
      </c>
      <c r="D4994" s="2" t="s">
        <v>690</v>
      </c>
      <c r="E4994" s="3">
        <v>45959</v>
      </c>
      <c r="F4994" s="2">
        <v>8.9099999999999999E-2</v>
      </c>
      <c r="G4994" s="2">
        <v>3305</v>
      </c>
      <c r="H4994" s="5">
        <v>45596</v>
      </c>
      <c r="I4994" s="5">
        <v>45959</v>
      </c>
      <c r="J4994" s="7">
        <v>8.9099999999999999E-2</v>
      </c>
      <c r="K4994" s="7">
        <v>8.9099999999999999E-2</v>
      </c>
      <c r="L4994" s="7">
        <f>(1+J4994)^(1/365)-1</f>
        <v>2.3386752658138832E-4</v>
      </c>
      <c r="M4994" s="7">
        <f>(1+J4994)^(7/365)-1</f>
        <v>1.6382217082839823E-3</v>
      </c>
      <c r="N4994" s="7">
        <f>(1+J4994)^(1/12)-1</f>
        <v>7.1379938189517489E-3</v>
      </c>
      <c r="O4994" s="7">
        <f>(1+J4994)^(1/4)-1</f>
        <v>2.1567198011740674E-2</v>
      </c>
      <c r="P4994" s="7">
        <f>(1+J4994)^(1/2)-1</f>
        <v>4.3599540053558927E-2</v>
      </c>
      <c r="Q4994" s="7">
        <f>(1+J4994)^(1/1)-1</f>
        <v>8.9099999999999957E-2</v>
      </c>
    </row>
    <row r="4995" spans="1:17" hidden="1" x14ac:dyDescent="0.25">
      <c r="A4995" s="2" t="s">
        <v>166</v>
      </c>
      <c r="B4995" s="2">
        <v>15450</v>
      </c>
      <c r="C4995" s="2" t="s">
        <v>505</v>
      </c>
      <c r="D4995" s="2" t="s">
        <v>698</v>
      </c>
      <c r="E4995" s="3">
        <v>46691</v>
      </c>
      <c r="F4995" s="2">
        <v>9.1700000000000004E-2</v>
      </c>
      <c r="G4995" s="2">
        <v>15450</v>
      </c>
      <c r="H4995" s="5">
        <v>45597</v>
      </c>
      <c r="I4995" s="5">
        <v>46691</v>
      </c>
      <c r="J4995" s="7">
        <v>9.1700000000000004E-2</v>
      </c>
      <c r="K4995" s="7">
        <v>9.1700000000000004E-2</v>
      </c>
      <c r="L4995" s="7">
        <f>(1+J4995)^(1/365)-1</f>
        <v>2.4040180778595044E-4</v>
      </c>
      <c r="M4995" s="7">
        <f>(1+J4995)^(7/365)-1</f>
        <v>1.684026794505078E-3</v>
      </c>
      <c r="N4995" s="7">
        <f>(1+J4995)^(1/12)-1</f>
        <v>7.3381359839768123E-3</v>
      </c>
      <c r="O4995" s="7">
        <f>(1+J4995)^(1/4)-1</f>
        <v>2.2176347816794229E-2</v>
      </c>
      <c r="P4995" s="7">
        <f>(1+J4995)^(1/2)-1</f>
        <v>4.4844486036079934E-2</v>
      </c>
      <c r="Q4995" s="7">
        <f>(1+J4995)^(1/1)-1</f>
        <v>9.1699999999999893E-2</v>
      </c>
    </row>
    <row r="4996" spans="1:17" hidden="1" x14ac:dyDescent="0.25">
      <c r="A4996" s="2" t="s">
        <v>162</v>
      </c>
      <c r="B4996" s="2">
        <v>5798</v>
      </c>
      <c r="C4996" s="2" t="s">
        <v>505</v>
      </c>
      <c r="D4996" s="2" t="s">
        <v>698</v>
      </c>
      <c r="E4996" s="3">
        <v>46678</v>
      </c>
      <c r="F4996" s="2">
        <v>6.8500000000000005E-2</v>
      </c>
      <c r="G4996" s="2">
        <v>5798</v>
      </c>
      <c r="H4996" s="5">
        <v>45597</v>
      </c>
      <c r="I4996" s="5">
        <v>46678</v>
      </c>
      <c r="J4996" s="7">
        <v>6.8500000000000005E-2</v>
      </c>
      <c r="K4996" s="7">
        <v>6.8500000000000005E-2</v>
      </c>
      <c r="L4996" s="7">
        <f>(1+J4996)^(1/365)-1</f>
        <v>1.8153920440378002E-4</v>
      </c>
      <c r="M4996" s="7">
        <f>(1+J4996)^(7/365)-1</f>
        <v>1.2714667264024371E-3</v>
      </c>
      <c r="N4996" s="7">
        <f>(1+J4996)^(1/12)-1</f>
        <v>5.5365868732712986E-3</v>
      </c>
      <c r="O4996" s="7">
        <f>(1+J4996)^(1/4)-1</f>
        <v>1.670189171982428E-2</v>
      </c>
      <c r="P4996" s="7">
        <f>(1+J4996)^(1/2)-1</f>
        <v>3.3682736626669207E-2</v>
      </c>
      <c r="Q4996" s="7">
        <f>(1+J4996)^(1/1)-1</f>
        <v>6.8500000000000005E-2</v>
      </c>
    </row>
    <row r="4997" spans="1:17" hidden="1" x14ac:dyDescent="0.25">
      <c r="A4997" s="2" t="s">
        <v>162</v>
      </c>
      <c r="B4997" s="2">
        <v>2400</v>
      </c>
      <c r="C4997" s="2" t="s">
        <v>505</v>
      </c>
      <c r="D4997" s="2" t="s">
        <v>695</v>
      </c>
      <c r="E4997" s="3">
        <v>47409</v>
      </c>
      <c r="F4997" s="2">
        <v>7.0599999999999996E-2</v>
      </c>
      <c r="G4997" s="2">
        <v>2400</v>
      </c>
      <c r="H4997" s="5">
        <v>45597</v>
      </c>
      <c r="I4997" s="5">
        <v>47409</v>
      </c>
      <c r="J4997" s="7">
        <v>7.0599999999999996E-2</v>
      </c>
      <c r="K4997" s="7">
        <v>7.0599999999999996E-2</v>
      </c>
      <c r="L4997" s="7">
        <f>(1+J4997)^(1/365)-1</f>
        <v>1.8691949186644408E-4</v>
      </c>
      <c r="M4997" s="7">
        <f>(1+J4997)^(7/365)-1</f>
        <v>1.3091703885101946E-3</v>
      </c>
      <c r="N4997" s="7">
        <f>(1+J4997)^(1/12)-1</f>
        <v>5.7011264984068166E-3</v>
      </c>
      <c r="O4997" s="7">
        <f>(1+J4997)^(1/4)-1</f>
        <v>1.7201073328094285E-2</v>
      </c>
      <c r="P4997" s="7">
        <f>(1+J4997)^(1/2)-1</f>
        <v>3.4698023579826875E-2</v>
      </c>
      <c r="Q4997" s="7">
        <f>(1+J4997)^(1/1)-1</f>
        <v>7.0599999999999996E-2</v>
      </c>
    </row>
    <row r="4998" spans="1:17" hidden="1" x14ac:dyDescent="0.25">
      <c r="A4998" s="2" t="s">
        <v>167</v>
      </c>
      <c r="B4998" s="2">
        <v>1482</v>
      </c>
      <c r="C4998" s="2" t="s">
        <v>505</v>
      </c>
      <c r="D4998" s="2" t="s">
        <v>695</v>
      </c>
      <c r="E4998" s="3">
        <v>46709</v>
      </c>
      <c r="F4998" s="2">
        <v>7.8899999999999998E-2</v>
      </c>
      <c r="G4998" s="2">
        <v>1482</v>
      </c>
      <c r="H4998" s="5">
        <v>45597</v>
      </c>
      <c r="I4998" s="5">
        <v>46709</v>
      </c>
      <c r="J4998" s="7">
        <v>7.8899999999999998E-2</v>
      </c>
      <c r="K4998" s="7">
        <v>7.8899999999999998E-2</v>
      </c>
      <c r="L4998" s="7">
        <f>(1+J4998)^(1/365)-1</f>
        <v>2.0808192980958928E-4</v>
      </c>
      <c r="M4998" s="7">
        <f>(1+J4998)^(7/365)-1</f>
        <v>1.4574830839468866E-3</v>
      </c>
      <c r="N4998" s="7">
        <f>(1+J4998)^(1/12)-1</f>
        <v>6.3485675655090557E-3</v>
      </c>
      <c r="O4998" s="7">
        <f>(1+J4998)^(1/4)-1</f>
        <v>1.9166871501564486E-2</v>
      </c>
      <c r="P4998" s="7">
        <f>(1+J4998)^(1/2)-1</f>
        <v>3.8701111966286561E-2</v>
      </c>
      <c r="Q4998" s="7">
        <f>(1+J4998)^(1/1)-1</f>
        <v>7.889999999999997E-2</v>
      </c>
    </row>
    <row r="4999" spans="1:17" hidden="1" x14ac:dyDescent="0.25">
      <c r="A4999" s="2" t="s">
        <v>164</v>
      </c>
      <c r="B4999" s="2">
        <v>8510</v>
      </c>
      <c r="C4999" s="2" t="s">
        <v>505</v>
      </c>
      <c r="D4999" s="2" t="s">
        <v>698</v>
      </c>
      <c r="E4999" s="3">
        <v>46662</v>
      </c>
      <c r="F4999" s="2">
        <v>7.6499999999999999E-2</v>
      </c>
      <c r="G4999" s="2">
        <v>8510</v>
      </c>
      <c r="H4999" s="5">
        <v>45597</v>
      </c>
      <c r="I4999" s="5">
        <v>46662</v>
      </c>
      <c r="J4999" s="7">
        <v>7.6499999999999999E-2</v>
      </c>
      <c r="K4999" s="7">
        <v>7.6499999999999999E-2</v>
      </c>
      <c r="L4999" s="7">
        <f>(1+J4999)^(1/365)-1</f>
        <v>2.0197940282562499E-4</v>
      </c>
      <c r="M4999" s="7">
        <f>(1+J4999)^(7/365)-1</f>
        <v>1.4147128174963886E-3</v>
      </c>
      <c r="N4999" s="7">
        <f>(1+J4999)^(1/12)-1</f>
        <v>6.1618262441982541E-3</v>
      </c>
      <c r="O4999" s="7">
        <f>(1+J4999)^(1/4)-1</f>
        <v>1.859961699343704E-2</v>
      </c>
      <c r="P4999" s="7">
        <f>(1+J4999)^(1/2)-1</f>
        <v>3.7545179739176371E-2</v>
      </c>
      <c r="Q4999" s="7">
        <f>(1+J4999)^(1/1)-1</f>
        <v>7.6500000000000012E-2</v>
      </c>
    </row>
    <row r="5000" spans="1:17" hidden="1" x14ac:dyDescent="0.25">
      <c r="A5000" s="2" t="s">
        <v>164</v>
      </c>
      <c r="B5000" s="2">
        <v>17600</v>
      </c>
      <c r="C5000" s="2" t="s">
        <v>505</v>
      </c>
      <c r="D5000" s="2" t="s">
        <v>695</v>
      </c>
      <c r="E5000" s="3">
        <v>46669</v>
      </c>
      <c r="F5000" s="2">
        <v>7.6600000000000001E-2</v>
      </c>
      <c r="G5000" s="2">
        <v>17600</v>
      </c>
      <c r="H5000" s="5">
        <v>45597</v>
      </c>
      <c r="I5000" s="5">
        <v>46669</v>
      </c>
      <c r="J5000" s="7">
        <v>7.6600000000000001E-2</v>
      </c>
      <c r="K5000" s="7">
        <v>7.6600000000000001E-2</v>
      </c>
      <c r="L5000" s="7">
        <f>(1+J5000)^(1/365)-1</f>
        <v>2.0223394555429763E-4</v>
      </c>
      <c r="M5000" s="7">
        <f>(1+J5000)^(7/365)-1</f>
        <v>1.416496778370524E-3</v>
      </c>
      <c r="N5000" s="7">
        <f>(1+J5000)^(1/12)-1</f>
        <v>6.1696147485346131E-3</v>
      </c>
      <c r="O5000" s="7">
        <f>(1+J5000)^(1/4)-1</f>
        <v>1.8623271525157303E-2</v>
      </c>
      <c r="P5000" s="7">
        <f>(1+J5000)^(1/2)-1</f>
        <v>3.7593369292614476E-2</v>
      </c>
      <c r="Q5000" s="7">
        <f>(1+J5000)^(1/1)-1</f>
        <v>7.6600000000000001E-2</v>
      </c>
    </row>
    <row r="5001" spans="1:17" hidden="1" x14ac:dyDescent="0.25">
      <c r="A5001" s="2" t="s">
        <v>165</v>
      </c>
      <c r="B5001" s="2">
        <v>7521</v>
      </c>
      <c r="C5001" s="2" t="s">
        <v>505</v>
      </c>
      <c r="D5001" s="2" t="s">
        <v>698</v>
      </c>
      <c r="E5001" s="3">
        <v>46704</v>
      </c>
      <c r="F5001" s="2">
        <v>0.1016</v>
      </c>
      <c r="G5001" s="2">
        <v>7521</v>
      </c>
      <c r="H5001" s="5">
        <v>45597</v>
      </c>
      <c r="I5001" s="5">
        <v>46704</v>
      </c>
      <c r="J5001" s="7">
        <v>0.1016</v>
      </c>
      <c r="K5001" s="7">
        <v>0.1016</v>
      </c>
      <c r="L5001" s="7">
        <f>(1+J5001)^(1/365)-1</f>
        <v>2.6514108459596564E-4</v>
      </c>
      <c r="M5001" s="7">
        <f>(1+J5001)^(7/365)-1</f>
        <v>1.8574645404116907E-3</v>
      </c>
      <c r="N5001" s="7">
        <f>(1+J5001)^(1/12)-1</f>
        <v>8.0962377357491899E-3</v>
      </c>
      <c r="O5001" s="7">
        <f>(1+J5001)^(1/4)-1</f>
        <v>2.4485891104486734E-2</v>
      </c>
      <c r="P5001" s="7">
        <f>(1+J5001)^(1/2)-1</f>
        <v>4.9571341072154107E-2</v>
      </c>
      <c r="Q5001" s="7">
        <f>(1+J5001)^(1/1)-1</f>
        <v>0.10159999999999991</v>
      </c>
    </row>
    <row r="5002" spans="1:17" hidden="1" x14ac:dyDescent="0.25">
      <c r="A5002" s="2" t="s">
        <v>164</v>
      </c>
      <c r="B5002" s="2">
        <v>50000</v>
      </c>
      <c r="C5002" s="2" t="s">
        <v>505</v>
      </c>
      <c r="D5002" s="2" t="s">
        <v>698</v>
      </c>
      <c r="E5002" s="3">
        <v>46718</v>
      </c>
      <c r="F5002" s="2">
        <v>7.6300000000000007E-2</v>
      </c>
      <c r="G5002" s="2">
        <v>50000</v>
      </c>
      <c r="H5002" s="5">
        <v>45597</v>
      </c>
      <c r="I5002" s="5">
        <v>46718</v>
      </c>
      <c r="J5002" s="7">
        <v>7.6300000000000007E-2</v>
      </c>
      <c r="K5002" s="7">
        <v>7.6300000000000007E-2</v>
      </c>
      <c r="L5002" s="7">
        <f>(1+J5002)^(1/365)-1</f>
        <v>2.0147024661865132E-4</v>
      </c>
      <c r="M5002" s="7">
        <f>(1+J5002)^(7/365)-1</f>
        <v>1.4111444080744384E-3</v>
      </c>
      <c r="N5002" s="7">
        <f>(1+J5002)^(1/12)-1</f>
        <v>6.1462472456905726E-3</v>
      </c>
      <c r="O5002" s="7">
        <f>(1+J5002)^(1/4)-1</f>
        <v>1.8552302985506142E-2</v>
      </c>
      <c r="P5002" s="7">
        <f>(1+J5002)^(1/2)-1</f>
        <v>3.7448793917078227E-2</v>
      </c>
      <c r="Q5002" s="7">
        <f>(1+J5002)^(1/1)-1</f>
        <v>7.6300000000000034E-2</v>
      </c>
    </row>
    <row r="5003" spans="1:17" hidden="1" x14ac:dyDescent="0.25">
      <c r="A5003" s="2" t="s">
        <v>164</v>
      </c>
      <c r="B5003" s="2">
        <v>8388</v>
      </c>
      <c r="C5003" s="2" t="s">
        <v>505</v>
      </c>
      <c r="D5003" s="2" t="s">
        <v>695</v>
      </c>
      <c r="E5003" s="3">
        <v>47449</v>
      </c>
      <c r="F5003" s="2">
        <v>7.6300000000000007E-2</v>
      </c>
      <c r="G5003" s="2">
        <v>8388</v>
      </c>
      <c r="H5003" s="5">
        <v>45597</v>
      </c>
      <c r="I5003" s="5">
        <v>47449</v>
      </c>
      <c r="J5003" s="7">
        <v>7.6300000000000007E-2</v>
      </c>
      <c r="K5003" s="7">
        <v>7.6300000000000007E-2</v>
      </c>
      <c r="L5003" s="7">
        <f>(1+J5003)^(1/365)-1</f>
        <v>2.0147024661865132E-4</v>
      </c>
      <c r="M5003" s="7">
        <f>(1+J5003)^(7/365)-1</f>
        <v>1.4111444080744384E-3</v>
      </c>
      <c r="N5003" s="7">
        <f>(1+J5003)^(1/12)-1</f>
        <v>6.1462472456905726E-3</v>
      </c>
      <c r="O5003" s="7">
        <f>(1+J5003)^(1/4)-1</f>
        <v>1.8552302985506142E-2</v>
      </c>
      <c r="P5003" s="7">
        <f>(1+J5003)^(1/2)-1</f>
        <v>3.7448793917078227E-2</v>
      </c>
      <c r="Q5003" s="7">
        <f>(1+J5003)^(1/1)-1</f>
        <v>7.6300000000000034E-2</v>
      </c>
    </row>
    <row r="5004" spans="1:17" hidden="1" x14ac:dyDescent="0.25">
      <c r="A5004" s="2" t="s">
        <v>164</v>
      </c>
      <c r="B5004" s="2">
        <v>4256</v>
      </c>
      <c r="C5004" s="2" t="s">
        <v>505</v>
      </c>
      <c r="D5004" s="2" t="s">
        <v>694</v>
      </c>
      <c r="E5004" s="3">
        <v>48179</v>
      </c>
      <c r="F5004" s="2">
        <v>6.5600000000000006E-2</v>
      </c>
      <c r="G5004" s="2">
        <v>4256</v>
      </c>
      <c r="H5004" s="5">
        <v>45597</v>
      </c>
      <c r="I5004" s="5">
        <v>48179</v>
      </c>
      <c r="J5004" s="7">
        <v>6.5600000000000006E-2</v>
      </c>
      <c r="K5004" s="7">
        <v>6.5600000000000006E-2</v>
      </c>
      <c r="L5004" s="7">
        <f>(1+J5004)^(1/365)-1</f>
        <v>1.7409192156603304E-4</v>
      </c>
      <c r="M5004" s="7">
        <f>(1+J5004)^(7/365)-1</f>
        <v>1.2192801036077228E-3</v>
      </c>
      <c r="N5004" s="7">
        <f>(1+J5004)^(1/12)-1</f>
        <v>5.308877479338614E-3</v>
      </c>
      <c r="O5004" s="7">
        <f>(1+J5004)^(1/4)-1</f>
        <v>1.6011334604646654E-2</v>
      </c>
      <c r="P5004" s="7">
        <f>(1+J5004)^(1/2)-1</f>
        <v>3.2279032045115175E-2</v>
      </c>
      <c r="Q5004" s="7">
        <f>(1+J5004)^(1/1)-1</f>
        <v>6.5600000000000103E-2</v>
      </c>
    </row>
    <row r="5005" spans="1:17" hidden="1" x14ac:dyDescent="0.25">
      <c r="A5005" s="2" t="s">
        <v>166</v>
      </c>
      <c r="B5005" s="2">
        <v>9922</v>
      </c>
      <c r="C5005" s="2" t="s">
        <v>505</v>
      </c>
      <c r="D5005" s="2" t="s">
        <v>698</v>
      </c>
      <c r="E5005" s="3">
        <v>46719</v>
      </c>
      <c r="F5005" s="2">
        <v>8.9099999999999999E-2</v>
      </c>
      <c r="G5005" s="2">
        <v>9922</v>
      </c>
      <c r="H5005" s="5">
        <v>45597</v>
      </c>
      <c r="I5005" s="5">
        <v>46719</v>
      </c>
      <c r="J5005" s="7">
        <v>8.9099999999999999E-2</v>
      </c>
      <c r="K5005" s="7">
        <v>8.9099999999999999E-2</v>
      </c>
      <c r="L5005" s="7">
        <f>(1+J5005)^(1/365)-1</f>
        <v>2.3386752658138832E-4</v>
      </c>
      <c r="M5005" s="7">
        <f>(1+J5005)^(7/365)-1</f>
        <v>1.6382217082839823E-3</v>
      </c>
      <c r="N5005" s="7">
        <f>(1+J5005)^(1/12)-1</f>
        <v>7.1379938189517489E-3</v>
      </c>
      <c r="O5005" s="7">
        <f>(1+J5005)^(1/4)-1</f>
        <v>2.1567198011740674E-2</v>
      </c>
      <c r="P5005" s="7">
        <f>(1+J5005)^(1/2)-1</f>
        <v>4.3599540053558927E-2</v>
      </c>
      <c r="Q5005" s="7">
        <f>(1+J5005)^(1/1)-1</f>
        <v>8.9099999999999957E-2</v>
      </c>
    </row>
    <row r="5006" spans="1:17" hidden="1" x14ac:dyDescent="0.25">
      <c r="A5006" s="2" t="s">
        <v>166</v>
      </c>
      <c r="B5006" s="2">
        <v>17578</v>
      </c>
      <c r="C5006" s="2" t="s">
        <v>505</v>
      </c>
      <c r="D5006" s="2" t="s">
        <v>695</v>
      </c>
      <c r="E5006" s="3">
        <v>47450</v>
      </c>
      <c r="F5006" s="2">
        <v>7.9200000000000007E-2</v>
      </c>
      <c r="G5006" s="2">
        <v>17578</v>
      </c>
      <c r="H5006" s="5">
        <v>45597</v>
      </c>
      <c r="I5006" s="5">
        <v>47450</v>
      </c>
      <c r="J5006" s="7">
        <v>7.9200000000000007E-2</v>
      </c>
      <c r="K5006" s="7">
        <v>7.9200000000000007E-2</v>
      </c>
      <c r="L5006" s="7">
        <f>(1+J5006)^(1/365)-1</f>
        <v>2.0884379362762218E-4</v>
      </c>
      <c r="M5006" s="7">
        <f>(1+J5006)^(7/365)-1</f>
        <v>1.4628228046034142E-3</v>
      </c>
      <c r="N5006" s="7">
        <f>(1+J5006)^(1/12)-1</f>
        <v>6.3718834505916977E-3</v>
      </c>
      <c r="O5006" s="7">
        <f>(1+J5006)^(1/4)-1</f>
        <v>1.9237711752093656E-2</v>
      </c>
      <c r="P5006" s="7">
        <f>(1+J5006)^(1/2)-1</f>
        <v>3.8845513057644165E-2</v>
      </c>
      <c r="Q5006" s="7">
        <f>(1+J5006)^(1/1)-1</f>
        <v>7.9199999999999937E-2</v>
      </c>
    </row>
    <row r="5007" spans="1:17" hidden="1" x14ac:dyDescent="0.25">
      <c r="A5007" s="2" t="s">
        <v>79</v>
      </c>
      <c r="B5007" s="2">
        <v>900</v>
      </c>
      <c r="C5007" s="2" t="s">
        <v>505</v>
      </c>
      <c r="D5007" s="2" t="s">
        <v>698</v>
      </c>
      <c r="E5007" s="3">
        <v>46720</v>
      </c>
      <c r="F5007" s="2">
        <v>0.10150000000000001</v>
      </c>
      <c r="G5007" s="2">
        <v>900</v>
      </c>
      <c r="H5007" s="5">
        <v>45597</v>
      </c>
      <c r="I5007" s="5">
        <v>46720</v>
      </c>
      <c r="J5007" s="7">
        <v>0.10150000000000001</v>
      </c>
      <c r="K5007" s="7">
        <v>0.10150000000000001</v>
      </c>
      <c r="L5007" s="7">
        <f>(1+J5007)^(1/365)-1</f>
        <v>2.6489230314230561E-4</v>
      </c>
      <c r="M5007" s="7">
        <f>(1+J5007)^(7/365)-1</f>
        <v>1.8557202992890431E-3</v>
      </c>
      <c r="N5007" s="7">
        <f>(1+J5007)^(1/12)-1</f>
        <v>8.0886114180964697E-3</v>
      </c>
      <c r="O5007" s="7">
        <f>(1+J5007)^(1/4)-1</f>
        <v>2.4462640360843668E-2</v>
      </c>
      <c r="P5007" s="7">
        <f>(1+J5007)^(1/2)-1</f>
        <v>4.9523701495111538E-2</v>
      </c>
      <c r="Q5007" s="7">
        <f>(1+J5007)^(1/1)-1</f>
        <v>0.10149999999999992</v>
      </c>
    </row>
    <row r="5008" spans="1:17" hidden="1" x14ac:dyDescent="0.25">
      <c r="A5008" s="2" t="s">
        <v>22</v>
      </c>
      <c r="B5008" s="2">
        <v>10000</v>
      </c>
      <c r="C5008" s="3">
        <v>45604</v>
      </c>
      <c r="D5008" s="2" t="s">
        <v>692</v>
      </c>
      <c r="E5008" s="3">
        <v>45694</v>
      </c>
      <c r="F5008" s="2" t="s">
        <v>1278</v>
      </c>
      <c r="G5008" s="2">
        <v>10000</v>
      </c>
      <c r="H5008" s="5">
        <v>45604</v>
      </c>
      <c r="I5008" s="5">
        <v>45694</v>
      </c>
      <c r="J5008" s="7" t="s">
        <v>1339</v>
      </c>
      <c r="K5008" s="7" t="s">
        <v>1339</v>
      </c>
      <c r="L5008" s="7" t="e">
        <f>(1+J5008)^(1/365)-1</f>
        <v>#VALUE!</v>
      </c>
      <c r="M5008" s="7" t="e">
        <f>(1+J5008)^(7/365)-1</f>
        <v>#VALUE!</v>
      </c>
      <c r="N5008" s="7" t="e">
        <f>(1+J5008)^(1/12)-1</f>
        <v>#VALUE!</v>
      </c>
      <c r="O5008" s="7" t="e">
        <f>(1+J5008)^(1/4)-1</f>
        <v>#VALUE!</v>
      </c>
      <c r="P5008" s="7" t="e">
        <f>(1+J5008)^(1/2)-1</f>
        <v>#VALUE!</v>
      </c>
      <c r="Q5008" s="7" t="e">
        <f>(1+J5008)^(1/1)-1</f>
        <v>#VALUE!</v>
      </c>
    </row>
    <row r="5009" spans="1:17" hidden="1" x14ac:dyDescent="0.25">
      <c r="A5009" s="2" t="s">
        <v>22</v>
      </c>
      <c r="B5009" s="2">
        <v>10000</v>
      </c>
      <c r="C5009" s="3">
        <v>45604</v>
      </c>
      <c r="D5009" s="2" t="s">
        <v>690</v>
      </c>
      <c r="E5009" s="3">
        <v>45967</v>
      </c>
      <c r="F5009" s="2" t="s">
        <v>1278</v>
      </c>
      <c r="G5009" s="2">
        <v>10000</v>
      </c>
      <c r="H5009" s="5">
        <v>45604</v>
      </c>
      <c r="I5009" s="5">
        <v>45967</v>
      </c>
      <c r="J5009" s="7" t="s">
        <v>1339</v>
      </c>
      <c r="K5009" s="7" t="s">
        <v>1339</v>
      </c>
      <c r="L5009" s="7" t="e">
        <f>(1+J5009)^(1/365)-1</f>
        <v>#VALUE!</v>
      </c>
      <c r="M5009" s="7" t="e">
        <f>(1+J5009)^(7/365)-1</f>
        <v>#VALUE!</v>
      </c>
      <c r="N5009" s="7" t="e">
        <f>(1+J5009)^(1/12)-1</f>
        <v>#VALUE!</v>
      </c>
      <c r="O5009" s="7" t="e">
        <f>(1+J5009)^(1/4)-1</f>
        <v>#VALUE!</v>
      </c>
      <c r="P5009" s="7" t="e">
        <f>(1+J5009)^(1/2)-1</f>
        <v>#VALUE!</v>
      </c>
      <c r="Q5009" s="7" t="e">
        <f>(1+J5009)^(1/1)-1</f>
        <v>#VALUE!</v>
      </c>
    </row>
    <row r="5010" spans="1:17" hidden="1" x14ac:dyDescent="0.25">
      <c r="A5010" s="2" t="s">
        <v>22</v>
      </c>
      <c r="B5010" s="2">
        <v>17902</v>
      </c>
      <c r="C5010" s="3">
        <v>45604</v>
      </c>
      <c r="D5010" s="2" t="s">
        <v>692</v>
      </c>
      <c r="E5010" s="3">
        <v>45694</v>
      </c>
      <c r="F5010" s="2">
        <v>7.1300000000000002E-2</v>
      </c>
      <c r="G5010" s="2">
        <v>17902</v>
      </c>
      <c r="H5010" s="5">
        <v>45604</v>
      </c>
      <c r="I5010" s="5">
        <v>45694</v>
      </c>
      <c r="J5010" s="7">
        <v>7.1300000000000002E-2</v>
      </c>
      <c r="K5010" s="7">
        <v>7.1300000000000002E-2</v>
      </c>
      <c r="L5010" s="7">
        <f>(1+J5010)^(1/365)-1</f>
        <v>1.8871058246894279E-4</v>
      </c>
      <c r="M5010" s="7">
        <f>(1+J5010)^(7/365)-1</f>
        <v>1.3217221579002736E-3</v>
      </c>
      <c r="N5010" s="7">
        <f>(1+J5010)^(1/12)-1</f>
        <v>5.7559072994648464E-3</v>
      </c>
      <c r="O5010" s="7">
        <f>(1+J5010)^(1/4)-1</f>
        <v>1.7367304000822426E-2</v>
      </c>
      <c r="P5010" s="7">
        <f>(1+J5010)^(1/2)-1</f>
        <v>3.5036231249901739E-2</v>
      </c>
      <c r="Q5010" s="7">
        <f>(1+J5010)^(1/1)-1</f>
        <v>7.1299999999999919E-2</v>
      </c>
    </row>
    <row r="5011" spans="1:17" hidden="1" x14ac:dyDescent="0.25">
      <c r="A5011" s="2" t="s">
        <v>22</v>
      </c>
      <c r="B5011" s="2">
        <v>3604</v>
      </c>
      <c r="C5011" s="3">
        <v>45604</v>
      </c>
      <c r="D5011" s="2" t="s">
        <v>690</v>
      </c>
      <c r="E5011" s="3">
        <v>45967</v>
      </c>
      <c r="F5011" s="2">
        <v>9.35E-2</v>
      </c>
      <c r="G5011" s="2">
        <v>3604</v>
      </c>
      <c r="H5011" s="5">
        <v>45604</v>
      </c>
      <c r="I5011" s="5">
        <v>45967</v>
      </c>
      <c r="J5011" s="7">
        <v>9.35E-2</v>
      </c>
      <c r="K5011" s="7">
        <v>9.35E-2</v>
      </c>
      <c r="L5011" s="7">
        <f>(1+J5011)^(1/365)-1</f>
        <v>2.4491645600122069E-4</v>
      </c>
      <c r="M5011" s="7">
        <f>(1+J5011)^(7/365)-1</f>
        <v>1.7156753718015061E-3</v>
      </c>
      <c r="N5011" s="7">
        <f>(1+J5011)^(1/12)-1</f>
        <v>7.4764401457467766E-3</v>
      </c>
      <c r="O5011" s="7">
        <f>(1+J5011)^(1/4)-1</f>
        <v>2.2597429820749415E-2</v>
      </c>
      <c r="P5011" s="7">
        <f>(1+J5011)^(1/2)-1</f>
        <v>4.5705503476002551E-2</v>
      </c>
      <c r="Q5011" s="7">
        <f>(1+J5011)^(1/1)-1</f>
        <v>9.3499999999999917E-2</v>
      </c>
    </row>
    <row r="5012" spans="1:17" hidden="1" x14ac:dyDescent="0.25">
      <c r="A5012" s="2" t="s">
        <v>166</v>
      </c>
      <c r="B5012" s="2">
        <v>15450</v>
      </c>
      <c r="C5012" s="3">
        <v>45610</v>
      </c>
      <c r="D5012" s="2" t="s">
        <v>698</v>
      </c>
      <c r="E5012" s="3">
        <v>46691</v>
      </c>
      <c r="F5012" s="2">
        <v>9.1700000000000004E-2</v>
      </c>
      <c r="G5012" s="2">
        <v>15450</v>
      </c>
      <c r="H5012" s="5">
        <v>45610</v>
      </c>
      <c r="I5012" s="5">
        <v>46691</v>
      </c>
      <c r="J5012" s="7">
        <v>9.1700000000000004E-2</v>
      </c>
      <c r="K5012" s="7">
        <v>9.1700000000000004E-2</v>
      </c>
      <c r="L5012" s="7">
        <f>(1+J5012)^(1/365)-1</f>
        <v>2.4040180778595044E-4</v>
      </c>
      <c r="M5012" s="7">
        <f>(1+J5012)^(7/365)-1</f>
        <v>1.684026794505078E-3</v>
      </c>
      <c r="N5012" s="7">
        <f>(1+J5012)^(1/12)-1</f>
        <v>7.3381359839768123E-3</v>
      </c>
      <c r="O5012" s="7">
        <f>(1+J5012)^(1/4)-1</f>
        <v>2.2176347816794229E-2</v>
      </c>
      <c r="P5012" s="7">
        <f>(1+J5012)^(1/2)-1</f>
        <v>4.4844486036079934E-2</v>
      </c>
      <c r="Q5012" s="7">
        <f>(1+J5012)^(1/1)-1</f>
        <v>9.1699999999999893E-2</v>
      </c>
    </row>
    <row r="5013" spans="1:17" hidden="1" x14ac:dyDescent="0.25">
      <c r="A5013" s="2" t="s">
        <v>67</v>
      </c>
      <c r="B5013" s="2">
        <v>6667</v>
      </c>
      <c r="C5013" s="3">
        <v>45610</v>
      </c>
      <c r="D5013" s="2" t="s">
        <v>690</v>
      </c>
      <c r="E5013" s="3">
        <v>45959</v>
      </c>
      <c r="F5013" s="2" t="s">
        <v>1278</v>
      </c>
      <c r="G5013" s="2">
        <v>6667</v>
      </c>
      <c r="H5013" s="5">
        <v>45610</v>
      </c>
      <c r="I5013" s="5">
        <v>45959</v>
      </c>
      <c r="J5013" s="7" t="s">
        <v>1339</v>
      </c>
      <c r="K5013" s="7" t="s">
        <v>1339</v>
      </c>
      <c r="L5013" s="7" t="e">
        <f>(1+J5013)^(1/365)-1</f>
        <v>#VALUE!</v>
      </c>
      <c r="M5013" s="7" t="e">
        <f>(1+J5013)^(7/365)-1</f>
        <v>#VALUE!</v>
      </c>
      <c r="N5013" s="7" t="e">
        <f>(1+J5013)^(1/12)-1</f>
        <v>#VALUE!</v>
      </c>
      <c r="O5013" s="7" t="e">
        <f>(1+J5013)^(1/4)-1</f>
        <v>#VALUE!</v>
      </c>
      <c r="P5013" s="7" t="e">
        <f>(1+J5013)^(1/2)-1</f>
        <v>#VALUE!</v>
      </c>
      <c r="Q5013" s="7" t="e">
        <f>(1+J5013)^(1/1)-1</f>
        <v>#VALUE!</v>
      </c>
    </row>
    <row r="5014" spans="1:17" hidden="1" x14ac:dyDescent="0.25">
      <c r="A5014" s="2" t="s">
        <v>166</v>
      </c>
      <c r="B5014" s="2">
        <v>13333</v>
      </c>
      <c r="C5014" s="3">
        <v>45610</v>
      </c>
      <c r="D5014" s="2" t="s">
        <v>698</v>
      </c>
      <c r="E5014" s="3">
        <v>46691</v>
      </c>
      <c r="F5014" s="2">
        <v>6.1499999999999999E-2</v>
      </c>
      <c r="H5014" s="5">
        <v>45610</v>
      </c>
      <c r="I5014" s="5">
        <v>46691</v>
      </c>
      <c r="J5014" s="7">
        <v>6.1499999999999999E-2</v>
      </c>
      <c r="K5014" s="7">
        <v>6.1499999999999999E-2</v>
      </c>
      <c r="L5014" s="7">
        <f>(1+J5014)^(1/365)-1</f>
        <v>1.635284437326856E-4</v>
      </c>
      <c r="M5014" s="7">
        <f>(1+J5014)^(7/365)-1</f>
        <v>1.1452608317987778E-3</v>
      </c>
      <c r="N5014" s="7">
        <f>(1+J5014)^(1/12)-1</f>
        <v>4.9859723103033993E-3</v>
      </c>
      <c r="O5014" s="7">
        <f>(1+J5014)^(1/4)-1</f>
        <v>1.5032620641419969E-2</v>
      </c>
      <c r="P5014" s="7">
        <f>(1+J5014)^(1/2)-1</f>
        <v>3.0291220966188748E-2</v>
      </c>
      <c r="Q5014" s="7">
        <f>(1+J5014)^(1/1)-1</f>
        <v>6.150000000000011E-2</v>
      </c>
    </row>
    <row r="5015" spans="1:17" hidden="1" x14ac:dyDescent="0.25">
      <c r="A5015" s="2" t="s">
        <v>166</v>
      </c>
      <c r="C5015" s="3">
        <v>45610</v>
      </c>
      <c r="D5015" s="2" t="s">
        <v>695</v>
      </c>
      <c r="E5015" s="3">
        <v>47422</v>
      </c>
      <c r="F5015" s="2">
        <v>6.3500000000000001E-2</v>
      </c>
      <c r="G5015" s="2">
        <v>13333</v>
      </c>
      <c r="H5015" s="5">
        <v>45610</v>
      </c>
      <c r="I5015" s="5">
        <v>47422</v>
      </c>
      <c r="J5015" s="7">
        <v>6.3500000000000001E-2</v>
      </c>
      <c r="K5015" s="7">
        <v>6.3500000000000001E-2</v>
      </c>
      <c r="L5015" s="7">
        <f>(1+J5015)^(1/365)-1</f>
        <v>1.6868643323930677E-4</v>
      </c>
      <c r="M5015" s="7">
        <f>(1+J5015)^(7/365)-1</f>
        <v>1.1814027580703268E-3</v>
      </c>
      <c r="N5015" s="7">
        <f>(1+J5015)^(1/12)-1</f>
        <v>5.143629580209641E-3</v>
      </c>
      <c r="O5015" s="7">
        <f>(1+J5015)^(1/4)-1</f>
        <v>1.5510395601027183E-2</v>
      </c>
      <c r="P5015" s="7">
        <f>(1+J5015)^(1/2)-1</f>
        <v>3.1261363573754641E-2</v>
      </c>
      <c r="Q5015" s="7">
        <f>(1+J5015)^(1/1)-1</f>
        <v>6.349999999999989E-2</v>
      </c>
    </row>
    <row r="5016" spans="1:17" hidden="1" x14ac:dyDescent="0.25">
      <c r="A5016" s="2" t="s">
        <v>67</v>
      </c>
      <c r="B5016" s="2">
        <v>6550</v>
      </c>
      <c r="C5016" s="3">
        <v>45610</v>
      </c>
      <c r="D5016" s="2" t="s">
        <v>690</v>
      </c>
      <c r="E5016" s="3">
        <v>45959</v>
      </c>
      <c r="F5016" s="2">
        <v>0.08</v>
      </c>
      <c r="G5016" s="2">
        <v>6550</v>
      </c>
      <c r="H5016" s="5">
        <v>45610</v>
      </c>
      <c r="I5016" s="5">
        <v>45959</v>
      </c>
      <c r="J5016" s="7">
        <v>0.08</v>
      </c>
      <c r="K5016" s="7">
        <v>0.08</v>
      </c>
      <c r="L5016" s="7">
        <f>(1+J5016)^(1/365)-1</f>
        <v>2.1087439837685906E-4</v>
      </c>
      <c r="M5016" s="7">
        <f>(1+J5016)^(7/365)-1</f>
        <v>1.4770549451583737E-3</v>
      </c>
      <c r="N5016" s="7">
        <f>(1+J5016)^(1/12)-1</f>
        <v>6.4340301100034303E-3</v>
      </c>
      <c r="O5016" s="7">
        <f>(1+J5016)^(1/4)-1</f>
        <v>1.9426546908273501E-2</v>
      </c>
      <c r="P5016" s="7">
        <f>(1+J5016)^(1/2)-1</f>
        <v>3.9230484541326494E-2</v>
      </c>
      <c r="Q5016" s="7">
        <f>(1+J5016)^(1/1)-1</f>
        <v>8.0000000000000071E-2</v>
      </c>
    </row>
    <row r="5017" spans="1:17" hidden="1" x14ac:dyDescent="0.25">
      <c r="A5017" s="2" t="s">
        <v>67</v>
      </c>
      <c r="B5017" s="2">
        <v>9355</v>
      </c>
      <c r="C5017" s="3">
        <v>45610</v>
      </c>
      <c r="D5017" s="2" t="s">
        <v>690</v>
      </c>
      <c r="E5017" s="3">
        <v>45959</v>
      </c>
      <c r="F5017" s="2">
        <v>8.5300000000000001E-2</v>
      </c>
      <c r="G5017" s="2">
        <v>9355</v>
      </c>
      <c r="H5017" s="5">
        <v>45610</v>
      </c>
      <c r="I5017" s="5">
        <v>45959</v>
      </c>
      <c r="J5017" s="7">
        <v>8.5300000000000001E-2</v>
      </c>
      <c r="K5017" s="7">
        <v>8.5300000000000001E-2</v>
      </c>
      <c r="L5017" s="7">
        <f>(1+J5017)^(1/365)-1</f>
        <v>2.242893860076034E-4</v>
      </c>
      <c r="M5017" s="7">
        <f>(1+J5017)^(7/365)-1</f>
        <v>1.5710825173504972E-3</v>
      </c>
      <c r="N5017" s="7">
        <f>(1+J5017)^(1/12)-1</f>
        <v>6.8446890784810144E-3</v>
      </c>
      <c r="O5017" s="7">
        <f>(1+J5017)^(1/4)-1</f>
        <v>2.0674937213285505E-2</v>
      </c>
      <c r="P5017" s="7">
        <f>(1+J5017)^(1/2)-1</f>
        <v>4.1777327455344349E-2</v>
      </c>
      <c r="Q5017" s="7">
        <f>(1+J5017)^(1/1)-1</f>
        <v>8.5299999999999931E-2</v>
      </c>
    </row>
    <row r="5018" spans="1:17" hidden="1" x14ac:dyDescent="0.25">
      <c r="A5018" s="2" t="s">
        <v>166</v>
      </c>
      <c r="C5018" s="3">
        <v>45610</v>
      </c>
      <c r="D5018" s="2" t="s">
        <v>695</v>
      </c>
      <c r="E5018" s="3">
        <v>47422</v>
      </c>
      <c r="F5018" s="2">
        <v>6.3500000000000001E-2</v>
      </c>
      <c r="H5018" s="5">
        <v>45610</v>
      </c>
      <c r="I5018" s="5">
        <v>47422</v>
      </c>
      <c r="J5018" s="7">
        <v>6.3500000000000001E-2</v>
      </c>
      <c r="K5018" s="7">
        <v>6.3500000000000001E-2</v>
      </c>
      <c r="L5018" s="7">
        <f>(1+J5018)^(1/365)-1</f>
        <v>1.6868643323930677E-4</v>
      </c>
      <c r="M5018" s="7">
        <f>(1+J5018)^(7/365)-1</f>
        <v>1.1814027580703268E-3</v>
      </c>
      <c r="N5018" s="7">
        <f>(1+J5018)^(1/12)-1</f>
        <v>5.143629580209641E-3</v>
      </c>
      <c r="O5018" s="7">
        <f>(1+J5018)^(1/4)-1</f>
        <v>1.5510395601027183E-2</v>
      </c>
      <c r="P5018" s="7">
        <f>(1+J5018)^(1/2)-1</f>
        <v>3.1261363573754641E-2</v>
      </c>
      <c r="Q5018" s="7">
        <f>(1+J5018)^(1/1)-1</f>
        <v>6.349999999999989E-2</v>
      </c>
    </row>
    <row r="5019" spans="1:17" hidden="1" x14ac:dyDescent="0.25">
      <c r="A5019" s="2" t="s">
        <v>162</v>
      </c>
      <c r="B5019" s="2">
        <v>5798</v>
      </c>
      <c r="C5019" s="3">
        <v>45611</v>
      </c>
      <c r="D5019" s="2" t="s">
        <v>698</v>
      </c>
      <c r="E5019" s="3">
        <v>46678</v>
      </c>
      <c r="F5019" s="2">
        <v>6.8500000000000005E-2</v>
      </c>
      <c r="G5019" s="2">
        <v>5798</v>
      </c>
      <c r="H5019" s="5">
        <v>45611</v>
      </c>
      <c r="I5019" s="5">
        <v>46678</v>
      </c>
      <c r="J5019" s="7">
        <v>6.8500000000000005E-2</v>
      </c>
      <c r="K5019" s="7">
        <v>6.8500000000000005E-2</v>
      </c>
      <c r="L5019" s="7">
        <f>(1+J5019)^(1/365)-1</f>
        <v>1.8153920440378002E-4</v>
      </c>
      <c r="M5019" s="7">
        <f>(1+J5019)^(7/365)-1</f>
        <v>1.2714667264024371E-3</v>
      </c>
      <c r="N5019" s="7">
        <f>(1+J5019)^(1/12)-1</f>
        <v>5.5365868732712986E-3</v>
      </c>
      <c r="O5019" s="7">
        <f>(1+J5019)^(1/4)-1</f>
        <v>1.670189171982428E-2</v>
      </c>
      <c r="P5019" s="7">
        <f>(1+J5019)^(1/2)-1</f>
        <v>3.3682736626669207E-2</v>
      </c>
      <c r="Q5019" s="7">
        <f>(1+J5019)^(1/1)-1</f>
        <v>6.8500000000000005E-2</v>
      </c>
    </row>
    <row r="5020" spans="1:17" hidden="1" x14ac:dyDescent="0.25">
      <c r="A5020" s="2" t="s">
        <v>162</v>
      </c>
      <c r="B5020" s="2">
        <v>2400</v>
      </c>
      <c r="C5020" s="3">
        <v>45611</v>
      </c>
      <c r="D5020" s="2" t="s">
        <v>695</v>
      </c>
      <c r="E5020" s="3">
        <v>47409</v>
      </c>
      <c r="F5020" s="2">
        <v>7.0599999999999996E-2</v>
      </c>
      <c r="G5020" s="2">
        <v>2400</v>
      </c>
      <c r="H5020" s="5">
        <v>45611</v>
      </c>
      <c r="I5020" s="5">
        <v>47409</v>
      </c>
      <c r="J5020" s="7">
        <v>7.0599999999999996E-2</v>
      </c>
      <c r="K5020" s="7">
        <v>7.0599999999999996E-2</v>
      </c>
      <c r="L5020" s="7">
        <f>(1+J5020)^(1/365)-1</f>
        <v>1.8691949186644408E-4</v>
      </c>
      <c r="M5020" s="7">
        <f>(1+J5020)^(7/365)-1</f>
        <v>1.3091703885101946E-3</v>
      </c>
      <c r="N5020" s="7">
        <f>(1+J5020)^(1/12)-1</f>
        <v>5.7011264984068166E-3</v>
      </c>
      <c r="O5020" s="7">
        <f>(1+J5020)^(1/4)-1</f>
        <v>1.7201073328094285E-2</v>
      </c>
      <c r="P5020" s="7">
        <f>(1+J5020)^(1/2)-1</f>
        <v>3.4698023579826875E-2</v>
      </c>
      <c r="Q5020" s="7">
        <f>(1+J5020)^(1/1)-1</f>
        <v>7.0599999999999996E-2</v>
      </c>
    </row>
    <row r="5021" spans="1:17" hidden="1" x14ac:dyDescent="0.25">
      <c r="A5021" s="2" t="s">
        <v>34</v>
      </c>
      <c r="B5021" s="2">
        <v>5000</v>
      </c>
      <c r="C5021" s="3">
        <v>45611</v>
      </c>
      <c r="D5021" s="2" t="s">
        <v>690</v>
      </c>
      <c r="E5021" s="3">
        <v>45974</v>
      </c>
      <c r="F5021" s="2" t="s">
        <v>1278</v>
      </c>
      <c r="G5021" s="2">
        <v>5000</v>
      </c>
      <c r="H5021" s="5">
        <v>45611</v>
      </c>
      <c r="I5021" s="5">
        <v>45974</v>
      </c>
      <c r="J5021" s="7" t="s">
        <v>1339</v>
      </c>
      <c r="K5021" s="7" t="s">
        <v>1339</v>
      </c>
      <c r="L5021" s="7" t="e">
        <f>(1+J5021)^(1/365)-1</f>
        <v>#VALUE!</v>
      </c>
      <c r="M5021" s="7" t="e">
        <f>(1+J5021)^(7/365)-1</f>
        <v>#VALUE!</v>
      </c>
      <c r="N5021" s="7" t="e">
        <f>(1+J5021)^(1/12)-1</f>
        <v>#VALUE!</v>
      </c>
      <c r="O5021" s="7" t="e">
        <f>(1+J5021)^(1/4)-1</f>
        <v>#VALUE!</v>
      </c>
      <c r="P5021" s="7" t="e">
        <f>(1+J5021)^(1/2)-1</f>
        <v>#VALUE!</v>
      </c>
      <c r="Q5021" s="7" t="e">
        <f>(1+J5021)^(1/1)-1</f>
        <v>#VALUE!</v>
      </c>
    </row>
    <row r="5022" spans="1:17" hidden="1" x14ac:dyDescent="0.25">
      <c r="A5022" s="2" t="s">
        <v>162</v>
      </c>
      <c r="C5022" s="3">
        <v>45611</v>
      </c>
      <c r="D5022" s="2" t="s">
        <v>698</v>
      </c>
      <c r="E5022" s="3">
        <v>46678</v>
      </c>
      <c r="F5022" s="2">
        <v>5.7000000000000002E-2</v>
      </c>
      <c r="H5022" s="5">
        <v>45611</v>
      </c>
      <c r="I5022" s="5">
        <v>46678</v>
      </c>
      <c r="J5022" s="7">
        <v>5.7000000000000002E-2</v>
      </c>
      <c r="K5022" s="7">
        <v>5.7000000000000002E-2</v>
      </c>
      <c r="L5022" s="7">
        <f>(1+J5022)^(1/365)-1</f>
        <v>1.518874430121997E-4</v>
      </c>
      <c r="M5022" s="7">
        <f>(1+J5022)^(7/365)-1</f>
        <v>1.0636966894472799E-3</v>
      </c>
      <c r="N5022" s="7">
        <f>(1+J5022)^(1/12)-1</f>
        <v>4.6302455190647684E-3</v>
      </c>
      <c r="O5022" s="7">
        <f>(1+J5022)^(1/4)-1</f>
        <v>1.3955153346532301E-2</v>
      </c>
      <c r="P5022" s="7">
        <f>(1+J5022)^(1/2)-1</f>
        <v>2.8105052997990043E-2</v>
      </c>
      <c r="Q5022" s="7">
        <f>(1+J5022)^(1/1)-1</f>
        <v>5.699999999999994E-2</v>
      </c>
    </row>
    <row r="5023" spans="1:17" hidden="1" x14ac:dyDescent="0.25">
      <c r="A5023" s="2" t="s">
        <v>162</v>
      </c>
      <c r="B5023" s="2">
        <v>15000</v>
      </c>
      <c r="C5023" s="3">
        <v>45611</v>
      </c>
      <c r="D5023" s="2" t="s">
        <v>695</v>
      </c>
      <c r="E5023" s="3">
        <v>47401</v>
      </c>
      <c r="F5023" s="2">
        <v>5.8999999999999997E-2</v>
      </c>
      <c r="G5023" s="2">
        <v>15000</v>
      </c>
      <c r="H5023" s="5">
        <v>45611</v>
      </c>
      <c r="I5023" s="5">
        <v>47401</v>
      </c>
      <c r="J5023" s="7">
        <v>5.8999999999999997E-2</v>
      </c>
      <c r="K5023" s="7">
        <v>5.8999999999999997E-2</v>
      </c>
      <c r="L5023" s="7">
        <f>(1+J5023)^(1/365)-1</f>
        <v>1.5706731081777114E-4</v>
      </c>
      <c r="M5023" s="7">
        <f>(1+J5023)^(7/365)-1</f>
        <v>1.0999893843082198E-3</v>
      </c>
      <c r="N5023" s="7">
        <f>(1+J5023)^(1/12)-1</f>
        <v>4.7885173650881185E-3</v>
      </c>
      <c r="O5023" s="7">
        <f>(1+J5023)^(1/4)-1</f>
        <v>1.4434451591148756E-2</v>
      </c>
      <c r="P5023" s="7">
        <f>(1+J5023)^(1/2)-1</f>
        <v>2.9077256575034793E-2</v>
      </c>
      <c r="Q5023" s="7">
        <f>(1+J5023)^(1/1)-1</f>
        <v>5.8999999999999941E-2</v>
      </c>
    </row>
    <row r="5024" spans="1:17" hidden="1" x14ac:dyDescent="0.25">
      <c r="A5024" s="2" t="s">
        <v>162</v>
      </c>
      <c r="C5024" s="3">
        <v>45611</v>
      </c>
      <c r="D5024" s="2" t="s">
        <v>694</v>
      </c>
      <c r="E5024" s="3">
        <v>48167</v>
      </c>
      <c r="F5024" s="2">
        <v>0.06</v>
      </c>
      <c r="H5024" s="5">
        <v>45611</v>
      </c>
      <c r="I5024" s="5">
        <v>48167</v>
      </c>
      <c r="J5024" s="7">
        <v>0.06</v>
      </c>
      <c r="K5024" s="7">
        <v>0.06</v>
      </c>
      <c r="L5024" s="7">
        <f>(1+J5024)^(1/365)-1</f>
        <v>1.5965358745284597E-4</v>
      </c>
      <c r="M5024" s="7">
        <f>(1+J5024)^(7/365)-1</f>
        <v>1.1181105292519256E-3</v>
      </c>
      <c r="N5024" s="7">
        <f>(1+J5024)^(1/12)-1</f>
        <v>4.8675505653430484E-3</v>
      </c>
      <c r="O5024" s="7">
        <f>(1+J5024)^(1/4)-1</f>
        <v>1.4673846168659299E-2</v>
      </c>
      <c r="P5024" s="7">
        <f>(1+J5024)^(1/2)-1</f>
        <v>2.9563014098699991E-2</v>
      </c>
      <c r="Q5024" s="7">
        <f>(1+J5024)^(1/1)-1</f>
        <v>6.0000000000000053E-2</v>
      </c>
    </row>
    <row r="5025" spans="1:17" hidden="1" x14ac:dyDescent="0.25">
      <c r="A5025" s="2" t="s">
        <v>34</v>
      </c>
      <c r="B5025" s="2">
        <v>6993</v>
      </c>
      <c r="C5025" s="3">
        <v>45611</v>
      </c>
      <c r="D5025" s="2" t="s">
        <v>690</v>
      </c>
      <c r="E5025" s="3">
        <v>45974</v>
      </c>
      <c r="F5025" s="2">
        <v>6.3799999999999996E-2</v>
      </c>
      <c r="G5025" s="2">
        <v>6993</v>
      </c>
      <c r="H5025" s="5">
        <v>45611</v>
      </c>
      <c r="I5025" s="5">
        <v>45974</v>
      </c>
      <c r="J5025" s="7">
        <v>6.3799999999999996E-2</v>
      </c>
      <c r="K5025" s="7">
        <v>6.3799999999999996E-2</v>
      </c>
      <c r="L5025" s="7">
        <f>(1+J5025)^(1/365)-1</f>
        <v>1.6945929722411712E-4</v>
      </c>
      <c r="M5025" s="7">
        <f>(1+J5025)^(7/365)-1</f>
        <v>1.186818296439629E-3</v>
      </c>
      <c r="N5025" s="7">
        <f>(1+J5025)^(1/12)-1</f>
        <v>5.1672547259051793E-3</v>
      </c>
      <c r="O5025" s="7">
        <f>(1+J5025)^(1/4)-1</f>
        <v>1.5582003710318482E-2</v>
      </c>
      <c r="P5025" s="7">
        <f>(1+J5025)^(1/2)-1</f>
        <v>3.1406806260265041E-2</v>
      </c>
      <c r="Q5025" s="7">
        <f>(1+J5025)^(1/1)-1</f>
        <v>6.3800000000000079E-2</v>
      </c>
    </row>
    <row r="5026" spans="1:17" hidden="1" x14ac:dyDescent="0.25">
      <c r="A5026" s="2" t="s">
        <v>167</v>
      </c>
      <c r="B5026" s="2">
        <v>1482</v>
      </c>
      <c r="C5026" s="3">
        <v>45614</v>
      </c>
      <c r="D5026" s="2" t="s">
        <v>695</v>
      </c>
      <c r="E5026" s="3">
        <v>46709</v>
      </c>
      <c r="F5026" s="2">
        <v>7.8899999999999998E-2</v>
      </c>
      <c r="G5026" s="2">
        <v>1482</v>
      </c>
      <c r="H5026" s="5">
        <v>45614</v>
      </c>
      <c r="I5026" s="5">
        <v>46709</v>
      </c>
      <c r="J5026" s="7">
        <v>7.8899999999999998E-2</v>
      </c>
      <c r="K5026" s="7">
        <v>7.8899999999999998E-2</v>
      </c>
      <c r="L5026" s="7">
        <f>(1+J5026)^(1/365)-1</f>
        <v>2.0808192980958928E-4</v>
      </c>
      <c r="M5026" s="7">
        <f>(1+J5026)^(7/365)-1</f>
        <v>1.4574830839468866E-3</v>
      </c>
      <c r="N5026" s="7">
        <f>(1+J5026)^(1/12)-1</f>
        <v>6.3485675655090557E-3</v>
      </c>
      <c r="O5026" s="7">
        <f>(1+J5026)^(1/4)-1</f>
        <v>1.9166871501564486E-2</v>
      </c>
      <c r="P5026" s="7">
        <f>(1+J5026)^(1/2)-1</f>
        <v>3.8701111966286561E-2</v>
      </c>
      <c r="Q5026" s="7">
        <f>(1+J5026)^(1/1)-1</f>
        <v>7.889999999999997E-2</v>
      </c>
    </row>
    <row r="5027" spans="1:17" hidden="1" x14ac:dyDescent="0.25">
      <c r="A5027" s="2" t="s">
        <v>159</v>
      </c>
      <c r="B5027" s="2">
        <v>38644</v>
      </c>
      <c r="C5027" s="3">
        <v>45614</v>
      </c>
      <c r="D5027" s="2" t="s">
        <v>690</v>
      </c>
      <c r="E5027" s="3">
        <v>45977</v>
      </c>
      <c r="F5027" s="2">
        <v>6.9099999999999995E-2</v>
      </c>
      <c r="G5027" s="2">
        <v>38644</v>
      </c>
      <c r="H5027" s="5">
        <v>45614</v>
      </c>
      <c r="I5027" s="5">
        <v>45977</v>
      </c>
      <c r="J5027" s="7">
        <v>6.9099999999999995E-2</v>
      </c>
      <c r="K5027" s="7">
        <v>6.9099999999999995E-2</v>
      </c>
      <c r="L5027" s="7">
        <f>(1+J5027)^(1/365)-1</f>
        <v>1.830775046887112E-4</v>
      </c>
      <c r="M5027" s="7">
        <f>(1+J5027)^(7/365)-1</f>
        <v>1.2822466124569054E-3</v>
      </c>
      <c r="N5027" s="7">
        <f>(1+J5027)^(1/12)-1</f>
        <v>5.5836284214501042E-3</v>
      </c>
      <c r="O5027" s="7">
        <f>(1+J5027)^(1/4)-1</f>
        <v>1.684459006365735E-2</v>
      </c>
      <c r="P5027" s="7">
        <f>(1+J5027)^(1/2)-1</f>
        <v>3.3972920341727386E-2</v>
      </c>
      <c r="Q5027" s="7">
        <f>(1+J5027)^(1/1)-1</f>
        <v>6.9099999999999939E-2</v>
      </c>
    </row>
    <row r="5028" spans="1:17" hidden="1" x14ac:dyDescent="0.25">
      <c r="A5028" s="2" t="s">
        <v>164</v>
      </c>
      <c r="B5028" s="2">
        <v>8510</v>
      </c>
      <c r="C5028" s="3">
        <v>45616</v>
      </c>
      <c r="D5028" s="2" t="s">
        <v>698</v>
      </c>
      <c r="E5028" s="3">
        <v>46662</v>
      </c>
      <c r="F5028" s="2">
        <v>7.6499999999999999E-2</v>
      </c>
      <c r="G5028" s="2">
        <v>8510</v>
      </c>
      <c r="H5028" s="5">
        <v>45616</v>
      </c>
      <c r="I5028" s="5">
        <v>46662</v>
      </c>
      <c r="J5028" s="7">
        <v>7.6499999999999999E-2</v>
      </c>
      <c r="K5028" s="7">
        <v>7.6499999999999999E-2</v>
      </c>
      <c r="L5028" s="7">
        <f>(1+J5028)^(1/365)-1</f>
        <v>2.0197940282562499E-4</v>
      </c>
      <c r="M5028" s="7">
        <f>(1+J5028)^(7/365)-1</f>
        <v>1.4147128174963886E-3</v>
      </c>
      <c r="N5028" s="7">
        <f>(1+J5028)^(1/12)-1</f>
        <v>6.1618262441982541E-3</v>
      </c>
      <c r="O5028" s="7">
        <f>(1+J5028)^(1/4)-1</f>
        <v>1.859961699343704E-2</v>
      </c>
      <c r="P5028" s="7">
        <f>(1+J5028)^(1/2)-1</f>
        <v>3.7545179739176371E-2</v>
      </c>
      <c r="Q5028" s="7">
        <f>(1+J5028)^(1/1)-1</f>
        <v>7.6500000000000012E-2</v>
      </c>
    </row>
    <row r="5029" spans="1:17" hidden="1" x14ac:dyDescent="0.25">
      <c r="A5029" s="2" t="s">
        <v>164</v>
      </c>
      <c r="B5029" s="2">
        <v>17600</v>
      </c>
      <c r="C5029" s="3">
        <v>45616</v>
      </c>
      <c r="D5029" s="2" t="s">
        <v>695</v>
      </c>
      <c r="E5029" s="3">
        <v>46669</v>
      </c>
      <c r="F5029" s="2">
        <v>7.6600000000000001E-2</v>
      </c>
      <c r="G5029" s="2">
        <v>17600</v>
      </c>
      <c r="H5029" s="5">
        <v>45616</v>
      </c>
      <c r="I5029" s="5">
        <v>46669</v>
      </c>
      <c r="J5029" s="7">
        <v>7.6600000000000001E-2</v>
      </c>
      <c r="K5029" s="7">
        <v>7.6600000000000001E-2</v>
      </c>
      <c r="L5029" s="7">
        <f>(1+J5029)^(1/365)-1</f>
        <v>2.0223394555429763E-4</v>
      </c>
      <c r="M5029" s="7">
        <f>(1+J5029)^(7/365)-1</f>
        <v>1.416496778370524E-3</v>
      </c>
      <c r="N5029" s="7">
        <f>(1+J5029)^(1/12)-1</f>
        <v>6.1696147485346131E-3</v>
      </c>
      <c r="O5029" s="7">
        <f>(1+J5029)^(1/4)-1</f>
        <v>1.8623271525157303E-2</v>
      </c>
      <c r="P5029" s="7">
        <f>(1+J5029)^(1/2)-1</f>
        <v>3.7593369292614476E-2</v>
      </c>
      <c r="Q5029" s="7">
        <f>(1+J5029)^(1/1)-1</f>
        <v>7.6600000000000001E-2</v>
      </c>
    </row>
    <row r="5030" spans="1:17" hidden="1" x14ac:dyDescent="0.25">
      <c r="A5030" s="2" t="s">
        <v>90</v>
      </c>
      <c r="B5030" s="2">
        <v>3934</v>
      </c>
      <c r="C5030" s="3">
        <v>45616</v>
      </c>
      <c r="D5030" s="2" t="s">
        <v>692</v>
      </c>
      <c r="E5030" s="3">
        <v>45699</v>
      </c>
      <c r="F5030" s="2">
        <v>9.5000000000000001E-2</v>
      </c>
      <c r="G5030" s="2">
        <v>3934</v>
      </c>
      <c r="H5030" s="5">
        <v>45616</v>
      </c>
      <c r="I5030" s="5">
        <v>45699</v>
      </c>
      <c r="J5030" s="7">
        <v>9.5000000000000001E-2</v>
      </c>
      <c r="K5030" s="7">
        <v>9.5000000000000001E-2</v>
      </c>
      <c r="L5030" s="7">
        <f>(1+J5030)^(1/365)-1</f>
        <v>2.4867300515341029E-4</v>
      </c>
      <c r="M5030" s="7">
        <f>(1+J5030)^(7/365)-1</f>
        <v>1.7420101779532793E-3</v>
      </c>
      <c r="N5030" s="7">
        <f>(1+J5030)^(1/12)-1</f>
        <v>7.5915342905825689E-3</v>
      </c>
      <c r="O5030" s="7">
        <f>(1+J5030)^(1/4)-1</f>
        <v>2.294793456109856E-2</v>
      </c>
      <c r="P5030" s="7">
        <f>(1+J5030)^(1/2)-1</f>
        <v>4.6422476822817416E-2</v>
      </c>
      <c r="Q5030" s="7">
        <f>(1+J5030)^(1/1)-1</f>
        <v>9.4999999999999973E-2</v>
      </c>
    </row>
    <row r="5031" spans="1:17" hidden="1" x14ac:dyDescent="0.25">
      <c r="A5031" s="2" t="s">
        <v>155</v>
      </c>
      <c r="B5031" s="2">
        <v>28589</v>
      </c>
      <c r="C5031" s="3">
        <v>45616</v>
      </c>
      <c r="D5031" s="2" t="s">
        <v>692</v>
      </c>
      <c r="E5031" s="3">
        <v>45706</v>
      </c>
      <c r="F5031" s="2">
        <v>1.77E-2</v>
      </c>
      <c r="G5031" s="2">
        <v>28589</v>
      </c>
      <c r="H5031" s="5">
        <v>45616</v>
      </c>
      <c r="I5031" s="5">
        <v>45706</v>
      </c>
      <c r="J5031" s="7">
        <v>1.77E-2</v>
      </c>
      <c r="K5031" s="7">
        <v>1.77E-2</v>
      </c>
      <c r="L5031" s="7">
        <f>(1+J5031)^(1/365)-1</f>
        <v>4.8070139484934771E-5</v>
      </c>
      <c r="M5031" s="7">
        <f>(1+J5031)^(7/365)-1</f>
        <v>3.3653950578638181E-4</v>
      </c>
      <c r="N5031" s="7">
        <f>(1+J5031)^(1/12)-1</f>
        <v>1.4631676547709471E-3</v>
      </c>
      <c r="O5031" s="7">
        <f>(1+J5031)^(1/4)-1</f>
        <v>4.3959286755075322E-3</v>
      </c>
      <c r="P5031" s="7">
        <f>(1+J5031)^(1/2)-1</f>
        <v>8.8111815399352089E-3</v>
      </c>
      <c r="Q5031" s="7">
        <f>(1+J5031)^(1/1)-1</f>
        <v>1.7700000000000049E-2</v>
      </c>
    </row>
    <row r="5032" spans="1:17" hidden="1" x14ac:dyDescent="0.25">
      <c r="A5032" s="2" t="s">
        <v>155</v>
      </c>
      <c r="B5032" s="2">
        <v>3500</v>
      </c>
      <c r="C5032" s="3">
        <v>45616</v>
      </c>
      <c r="D5032" s="2" t="s">
        <v>690</v>
      </c>
      <c r="E5032" s="3">
        <v>45979</v>
      </c>
      <c r="F5032" s="2">
        <v>6.6799999999999998E-2</v>
      </c>
      <c r="G5032" s="2">
        <v>3500</v>
      </c>
      <c r="H5032" s="5">
        <v>45616</v>
      </c>
      <c r="I5032" s="5">
        <v>45979</v>
      </c>
      <c r="J5032" s="7">
        <v>6.6799999999999998E-2</v>
      </c>
      <c r="K5032" s="7">
        <v>6.6799999999999998E-2</v>
      </c>
      <c r="L5032" s="7">
        <f>(1+J5032)^(1/365)-1</f>
        <v>1.7717600429589808E-4</v>
      </c>
      <c r="M5032" s="7">
        <f>(1+J5032)^(7/365)-1</f>
        <v>1.2408914428356788E-3</v>
      </c>
      <c r="N5032" s="7">
        <f>(1+J5032)^(1/12)-1</f>
        <v>5.4031708698436542E-3</v>
      </c>
      <c r="O5032" s="7">
        <f>(1+J5032)^(1/4)-1</f>
        <v>1.6297253117427468E-2</v>
      </c>
      <c r="P5032" s="7">
        <f>(1+J5032)^(1/2)-1</f>
        <v>3.2860106694028612E-2</v>
      </c>
      <c r="Q5032" s="7">
        <f>(1+J5032)^(1/1)-1</f>
        <v>6.6799999999999971E-2</v>
      </c>
    </row>
    <row r="5033" spans="1:17" hidden="1" x14ac:dyDescent="0.25">
      <c r="A5033" s="2" t="s">
        <v>165</v>
      </c>
      <c r="B5033" s="2">
        <v>7521</v>
      </c>
      <c r="C5033" s="3">
        <v>45618</v>
      </c>
      <c r="D5033" s="2" t="s">
        <v>698</v>
      </c>
      <c r="E5033" s="3">
        <v>46704</v>
      </c>
      <c r="F5033" s="2">
        <v>0.1016</v>
      </c>
      <c r="G5033" s="2">
        <v>7521</v>
      </c>
      <c r="H5033" s="5">
        <v>45618</v>
      </c>
      <c r="I5033" s="5">
        <v>46704</v>
      </c>
      <c r="J5033" s="7">
        <v>0.1016</v>
      </c>
      <c r="K5033" s="7">
        <v>0.1016</v>
      </c>
      <c r="L5033" s="7">
        <f>(1+J5033)^(1/365)-1</f>
        <v>2.6514108459596564E-4</v>
      </c>
      <c r="M5033" s="7">
        <f>(1+J5033)^(7/365)-1</f>
        <v>1.8574645404116907E-3</v>
      </c>
      <c r="N5033" s="7">
        <f>(1+J5033)^(1/12)-1</f>
        <v>8.0962377357491899E-3</v>
      </c>
      <c r="O5033" s="7">
        <f>(1+J5033)^(1/4)-1</f>
        <v>2.4485891104486734E-2</v>
      </c>
      <c r="P5033" s="7">
        <f>(1+J5033)^(1/2)-1</f>
        <v>4.9571341072154107E-2</v>
      </c>
      <c r="Q5033" s="7">
        <f>(1+J5033)^(1/1)-1</f>
        <v>0.10159999999999991</v>
      </c>
    </row>
    <row r="5034" spans="1:17" hidden="1" x14ac:dyDescent="0.25">
      <c r="A5034" s="2" t="s">
        <v>157</v>
      </c>
      <c r="B5034" s="2">
        <v>468</v>
      </c>
      <c r="C5034" s="3">
        <v>45621</v>
      </c>
      <c r="D5034" s="2" t="s">
        <v>692</v>
      </c>
      <c r="E5034" s="3">
        <v>45699</v>
      </c>
      <c r="F5034" s="2">
        <v>9.3600000000000003E-2</v>
      </c>
      <c r="G5034" s="2">
        <v>468</v>
      </c>
      <c r="H5034" s="5">
        <v>45621</v>
      </c>
      <c r="I5034" s="5">
        <v>45699</v>
      </c>
      <c r="J5034" s="7">
        <v>9.3600000000000003E-2</v>
      </c>
      <c r="K5034" s="7">
        <v>9.3600000000000003E-2</v>
      </c>
      <c r="L5034" s="7">
        <f>(1+J5034)^(1/365)-1</f>
        <v>2.4516705244193027E-4</v>
      </c>
      <c r="M5034" s="7">
        <f>(1+J5034)^(7/365)-1</f>
        <v>1.7174321275432725E-3</v>
      </c>
      <c r="N5034" s="7">
        <f>(1+J5034)^(1/12)-1</f>
        <v>7.484117589847461E-3</v>
      </c>
      <c r="O5034" s="7">
        <f>(1+J5034)^(1/4)-1</f>
        <v>2.26208080183532E-2</v>
      </c>
      <c r="P5034" s="7">
        <f>(1+J5034)^(1/2)-1</f>
        <v>4.5753316992109605E-2</v>
      </c>
      <c r="Q5034" s="7">
        <f>(1+J5034)^(1/1)-1</f>
        <v>9.3599999999999905E-2</v>
      </c>
    </row>
    <row r="5035" spans="1:17" hidden="1" x14ac:dyDescent="0.25">
      <c r="A5035" s="2" t="s">
        <v>157</v>
      </c>
      <c r="B5035" s="2">
        <v>3011</v>
      </c>
      <c r="C5035" s="3">
        <v>45621</v>
      </c>
      <c r="D5035" s="2" t="s">
        <v>690</v>
      </c>
      <c r="E5035" s="3">
        <v>45972</v>
      </c>
      <c r="F5035" s="2">
        <v>0.10639999999999999</v>
      </c>
      <c r="G5035" s="2">
        <v>3011</v>
      </c>
      <c r="H5035" s="5">
        <v>45621</v>
      </c>
      <c r="I5035" s="5">
        <v>45972</v>
      </c>
      <c r="J5035" s="7">
        <v>0.10639999999999999</v>
      </c>
      <c r="K5035" s="7">
        <v>0.10639999999999999</v>
      </c>
      <c r="L5035" s="7">
        <f>(1+J5035)^(1/365)-1</f>
        <v>2.7705618494566764E-4</v>
      </c>
      <c r="M5035" s="7">
        <f>(1+J5035)^(7/365)-1</f>
        <v>1.9410060018876241E-3</v>
      </c>
      <c r="N5035" s="7">
        <f>(1+J5035)^(1/12)-1</f>
        <v>8.4615567482699827E-3</v>
      </c>
      <c r="O5035" s="7">
        <f>(1+J5035)^(1/4)-1</f>
        <v>2.5600069902677269E-2</v>
      </c>
      <c r="P5035" s="7">
        <f>(1+J5035)^(1/2)-1</f>
        <v>5.1855503384376389E-2</v>
      </c>
      <c r="Q5035" s="7">
        <f>(1+J5035)^(1/1)-1</f>
        <v>0.10640000000000005</v>
      </c>
    </row>
    <row r="5036" spans="1:17" hidden="1" x14ac:dyDescent="0.25">
      <c r="A5036" s="2" t="s">
        <v>90</v>
      </c>
      <c r="B5036" s="2">
        <v>850</v>
      </c>
      <c r="C5036" s="3">
        <v>45621</v>
      </c>
      <c r="D5036" s="2" t="s">
        <v>692</v>
      </c>
      <c r="E5036" s="3">
        <v>45699</v>
      </c>
      <c r="F5036" s="2">
        <v>9.1800000000000007E-2</v>
      </c>
      <c r="G5036" s="2">
        <v>850</v>
      </c>
      <c r="H5036" s="5">
        <v>45621</v>
      </c>
      <c r="I5036" s="5">
        <v>45699</v>
      </c>
      <c r="J5036" s="7">
        <v>9.1800000000000007E-2</v>
      </c>
      <c r="K5036" s="7">
        <v>9.1800000000000007E-2</v>
      </c>
      <c r="L5036" s="7">
        <f>(1+J5036)^(1/365)-1</f>
        <v>2.4065281625929025E-4</v>
      </c>
      <c r="M5036" s="7">
        <f>(1+J5036)^(7/365)-1</f>
        <v>1.6857863910686444E-3</v>
      </c>
      <c r="N5036" s="7">
        <f>(1+J5036)^(1/12)-1</f>
        <v>7.3458250304712092E-3</v>
      </c>
      <c r="O5036" s="7">
        <f>(1+J5036)^(1/4)-1</f>
        <v>2.2199754916680581E-2</v>
      </c>
      <c r="P5036" s="7">
        <f>(1+J5036)^(1/2)-1</f>
        <v>4.4892338951721955E-2</v>
      </c>
      <c r="Q5036" s="7">
        <f>(1+J5036)^(1/1)-1</f>
        <v>9.1800000000000104E-2</v>
      </c>
    </row>
    <row r="5037" spans="1:17" hidden="1" x14ac:dyDescent="0.25">
      <c r="A5037" s="2" t="s">
        <v>164</v>
      </c>
      <c r="B5037" s="2">
        <v>50000</v>
      </c>
      <c r="C5037" s="3">
        <v>45623</v>
      </c>
      <c r="D5037" s="2" t="s">
        <v>698</v>
      </c>
      <c r="E5037" s="3">
        <v>46718</v>
      </c>
      <c r="F5037" s="2">
        <v>7.6300000000000007E-2</v>
      </c>
      <c r="G5037" s="2">
        <v>50000</v>
      </c>
      <c r="H5037" s="5">
        <v>45623</v>
      </c>
      <c r="I5037" s="5">
        <v>46718</v>
      </c>
      <c r="J5037" s="7">
        <v>7.6300000000000007E-2</v>
      </c>
      <c r="K5037" s="7">
        <v>7.6300000000000007E-2</v>
      </c>
      <c r="L5037" s="7">
        <f>(1+J5037)^(1/365)-1</f>
        <v>2.0147024661865132E-4</v>
      </c>
      <c r="M5037" s="7">
        <f>(1+J5037)^(7/365)-1</f>
        <v>1.4111444080744384E-3</v>
      </c>
      <c r="N5037" s="7">
        <f>(1+J5037)^(1/12)-1</f>
        <v>6.1462472456905726E-3</v>
      </c>
      <c r="O5037" s="7">
        <f>(1+J5037)^(1/4)-1</f>
        <v>1.8552302985506142E-2</v>
      </c>
      <c r="P5037" s="7">
        <f>(1+J5037)^(1/2)-1</f>
        <v>3.7448793917078227E-2</v>
      </c>
      <c r="Q5037" s="7">
        <f>(1+J5037)^(1/1)-1</f>
        <v>7.6300000000000034E-2</v>
      </c>
    </row>
    <row r="5038" spans="1:17" hidden="1" x14ac:dyDescent="0.25">
      <c r="A5038" s="2" t="s">
        <v>164</v>
      </c>
      <c r="B5038" s="2">
        <v>8388</v>
      </c>
      <c r="C5038" s="3">
        <v>45623</v>
      </c>
      <c r="D5038" s="2" t="s">
        <v>695</v>
      </c>
      <c r="E5038" s="3">
        <v>47449</v>
      </c>
      <c r="F5038" s="2">
        <v>7.6300000000000007E-2</v>
      </c>
      <c r="G5038" s="2">
        <v>8388</v>
      </c>
      <c r="H5038" s="5">
        <v>45623</v>
      </c>
      <c r="I5038" s="5">
        <v>47449</v>
      </c>
      <c r="J5038" s="7">
        <v>7.6300000000000007E-2</v>
      </c>
      <c r="K5038" s="7">
        <v>7.6300000000000007E-2</v>
      </c>
      <c r="L5038" s="7">
        <f>(1+J5038)^(1/365)-1</f>
        <v>2.0147024661865132E-4</v>
      </c>
      <c r="M5038" s="7">
        <f>(1+J5038)^(7/365)-1</f>
        <v>1.4111444080744384E-3</v>
      </c>
      <c r="N5038" s="7">
        <f>(1+J5038)^(1/12)-1</f>
        <v>6.1462472456905726E-3</v>
      </c>
      <c r="O5038" s="7">
        <f>(1+J5038)^(1/4)-1</f>
        <v>1.8552302985506142E-2</v>
      </c>
      <c r="P5038" s="7">
        <f>(1+J5038)^(1/2)-1</f>
        <v>3.7448793917078227E-2</v>
      </c>
      <c r="Q5038" s="7">
        <f>(1+J5038)^(1/1)-1</f>
        <v>7.6300000000000034E-2</v>
      </c>
    </row>
    <row r="5039" spans="1:17" hidden="1" x14ac:dyDescent="0.25">
      <c r="A5039" s="2" t="s">
        <v>164</v>
      </c>
      <c r="B5039" s="2">
        <v>4256</v>
      </c>
      <c r="C5039" s="3">
        <v>45623</v>
      </c>
      <c r="D5039" s="2" t="s">
        <v>694</v>
      </c>
      <c r="E5039" s="3">
        <v>48179</v>
      </c>
      <c r="F5039" s="2">
        <v>6.5600000000000006E-2</v>
      </c>
      <c r="G5039" s="2">
        <v>4256</v>
      </c>
      <c r="H5039" s="5">
        <v>45623</v>
      </c>
      <c r="I5039" s="5">
        <v>48179</v>
      </c>
      <c r="J5039" s="7">
        <v>6.5600000000000006E-2</v>
      </c>
      <c r="K5039" s="7">
        <v>6.5600000000000006E-2</v>
      </c>
      <c r="L5039" s="7">
        <f>(1+J5039)^(1/365)-1</f>
        <v>1.7409192156603304E-4</v>
      </c>
      <c r="M5039" s="7">
        <f>(1+J5039)^(7/365)-1</f>
        <v>1.2192801036077228E-3</v>
      </c>
      <c r="N5039" s="7">
        <f>(1+J5039)^(1/12)-1</f>
        <v>5.308877479338614E-3</v>
      </c>
      <c r="O5039" s="7">
        <f>(1+J5039)^(1/4)-1</f>
        <v>1.6011334604646654E-2</v>
      </c>
      <c r="P5039" s="7">
        <f>(1+J5039)^(1/2)-1</f>
        <v>3.2279032045115175E-2</v>
      </c>
      <c r="Q5039" s="7">
        <f>(1+J5039)^(1/1)-1</f>
        <v>6.5600000000000103E-2</v>
      </c>
    </row>
    <row r="5040" spans="1:17" hidden="1" x14ac:dyDescent="0.25">
      <c r="A5040" s="2" t="s">
        <v>155</v>
      </c>
      <c r="B5040" s="2">
        <v>193667</v>
      </c>
      <c r="C5040" s="3">
        <v>45623</v>
      </c>
      <c r="D5040" s="2" t="s">
        <v>692</v>
      </c>
      <c r="E5040" s="3">
        <v>45713</v>
      </c>
      <c r="F5040" s="2">
        <v>5.5399999999999998E-2</v>
      </c>
      <c r="G5040" s="2">
        <v>193667</v>
      </c>
      <c r="H5040" s="5">
        <v>45623</v>
      </c>
      <c r="I5040" s="5">
        <v>45713</v>
      </c>
      <c r="J5040" s="7">
        <v>5.5399999999999998E-2</v>
      </c>
      <c r="K5040" s="7">
        <v>5.5399999999999998E-2</v>
      </c>
      <c r="L5040" s="7">
        <f>(1+J5040)^(1/365)-1</f>
        <v>1.4773650645460989E-4</v>
      </c>
      <c r="M5040" s="7">
        <f>(1+J5040)^(7/365)-1</f>
        <v>1.0346140056383124E-3</v>
      </c>
      <c r="N5040" s="7">
        <f>(1+J5040)^(1/12)-1</f>
        <v>4.5034302658089054E-3</v>
      </c>
      <c r="O5040" s="7">
        <f>(1+J5040)^(1/4)-1</f>
        <v>1.357122478345163E-2</v>
      </c>
      <c r="P5040" s="7">
        <f>(1+J5040)^(1/2)-1</f>
        <v>2.7326627709026052E-2</v>
      </c>
      <c r="Q5040" s="7">
        <f>(1+J5040)^(1/1)-1</f>
        <v>5.5399999999999894E-2</v>
      </c>
    </row>
    <row r="5041" spans="1:17" hidden="1" x14ac:dyDescent="0.25">
      <c r="A5041" s="2" t="s">
        <v>155</v>
      </c>
      <c r="B5041" s="2">
        <v>12700</v>
      </c>
      <c r="C5041" s="3">
        <v>45623</v>
      </c>
      <c r="D5041" s="2" t="s">
        <v>690</v>
      </c>
      <c r="E5041" s="3">
        <v>45986</v>
      </c>
      <c r="F5041" s="2">
        <v>2.3099999999999999E-2</v>
      </c>
      <c r="G5041" s="2">
        <v>12700</v>
      </c>
      <c r="H5041" s="5">
        <v>45623</v>
      </c>
      <c r="I5041" s="5">
        <v>45986</v>
      </c>
      <c r="J5041" s="7">
        <v>2.3099999999999999E-2</v>
      </c>
      <c r="K5041" s="7">
        <v>2.3099999999999999E-2</v>
      </c>
      <c r="L5041" s="7">
        <f>(1+J5041)^(1/365)-1</f>
        <v>6.2569721520411292E-5</v>
      </c>
      <c r="M5041" s="7">
        <f>(1+J5041)^(7/365)-1</f>
        <v>4.3807027358888639E-4</v>
      </c>
      <c r="N5041" s="7">
        <f>(1+J5041)^(1/12)-1</f>
        <v>1.9049148747345424E-3</v>
      </c>
      <c r="O5041" s="7">
        <f>(1+J5041)^(1/4)-1</f>
        <v>5.7256376386098928E-3</v>
      </c>
      <c r="P5041" s="7">
        <f>(1+J5041)^(1/2)-1</f>
        <v>1.1484058203588221E-2</v>
      </c>
      <c r="Q5041" s="7">
        <f>(1+J5041)^(1/1)-1</f>
        <v>2.3099999999999898E-2</v>
      </c>
    </row>
    <row r="5042" spans="1:17" hidden="1" x14ac:dyDescent="0.25">
      <c r="A5042" s="2" t="s">
        <v>166</v>
      </c>
      <c r="B5042" s="2">
        <v>9922</v>
      </c>
      <c r="C5042" s="3">
        <v>45624</v>
      </c>
      <c r="D5042" s="2" t="s">
        <v>698</v>
      </c>
      <c r="E5042" s="3">
        <v>46719</v>
      </c>
      <c r="F5042" s="2">
        <v>8.9099999999999999E-2</v>
      </c>
      <c r="G5042" s="2">
        <v>9922</v>
      </c>
      <c r="H5042" s="5">
        <v>45624</v>
      </c>
      <c r="I5042" s="5">
        <v>46719</v>
      </c>
      <c r="J5042" s="7">
        <v>8.9099999999999999E-2</v>
      </c>
      <c r="K5042" s="7">
        <v>8.9099999999999999E-2</v>
      </c>
      <c r="L5042" s="7">
        <f>(1+J5042)^(1/365)-1</f>
        <v>2.3386752658138832E-4</v>
      </c>
      <c r="M5042" s="7">
        <f>(1+J5042)^(7/365)-1</f>
        <v>1.6382217082839823E-3</v>
      </c>
      <c r="N5042" s="7">
        <f>(1+J5042)^(1/12)-1</f>
        <v>7.1379938189517489E-3</v>
      </c>
      <c r="O5042" s="7">
        <f>(1+J5042)^(1/4)-1</f>
        <v>2.1567198011740674E-2</v>
      </c>
      <c r="P5042" s="7">
        <f>(1+J5042)^(1/2)-1</f>
        <v>4.3599540053558927E-2</v>
      </c>
      <c r="Q5042" s="7">
        <f>(1+J5042)^(1/1)-1</f>
        <v>8.9099999999999957E-2</v>
      </c>
    </row>
    <row r="5043" spans="1:17" hidden="1" x14ac:dyDescent="0.25">
      <c r="A5043" s="2" t="s">
        <v>166</v>
      </c>
      <c r="B5043" s="2">
        <v>17578</v>
      </c>
      <c r="C5043" s="3">
        <v>45624</v>
      </c>
      <c r="D5043" s="2" t="s">
        <v>695</v>
      </c>
      <c r="E5043" s="3">
        <v>47450</v>
      </c>
      <c r="F5043" s="2">
        <v>7.9200000000000007E-2</v>
      </c>
      <c r="G5043" s="2">
        <v>17578</v>
      </c>
      <c r="H5043" s="5">
        <v>45624</v>
      </c>
      <c r="I5043" s="5">
        <v>47450</v>
      </c>
      <c r="J5043" s="7">
        <v>7.9200000000000007E-2</v>
      </c>
      <c r="K5043" s="7">
        <v>7.9200000000000007E-2</v>
      </c>
      <c r="L5043" s="7">
        <f>(1+J5043)^(1/365)-1</f>
        <v>2.0884379362762218E-4</v>
      </c>
      <c r="M5043" s="7">
        <f>(1+J5043)^(7/365)-1</f>
        <v>1.4628228046034142E-3</v>
      </c>
      <c r="N5043" s="7">
        <f>(1+J5043)^(1/12)-1</f>
        <v>6.3718834505916977E-3</v>
      </c>
      <c r="O5043" s="7">
        <f>(1+J5043)^(1/4)-1</f>
        <v>1.9237711752093656E-2</v>
      </c>
      <c r="P5043" s="7">
        <f>(1+J5043)^(1/2)-1</f>
        <v>3.8845513057644165E-2</v>
      </c>
      <c r="Q5043" s="7">
        <f>(1+J5043)^(1/1)-1</f>
        <v>7.9199999999999937E-2</v>
      </c>
    </row>
    <row r="5044" spans="1:17" hidden="1" x14ac:dyDescent="0.25">
      <c r="A5044" s="2" t="s">
        <v>67</v>
      </c>
      <c r="B5044" s="2">
        <v>5500</v>
      </c>
      <c r="C5044" s="3">
        <v>45624</v>
      </c>
      <c r="D5044" s="2" t="s">
        <v>690</v>
      </c>
      <c r="E5044" s="3">
        <v>45987</v>
      </c>
      <c r="F5044" s="2">
        <v>8.6300000000000002E-2</v>
      </c>
      <c r="G5044" s="2">
        <v>5500</v>
      </c>
      <c r="H5044" s="5">
        <v>45624</v>
      </c>
      <c r="I5044" s="5">
        <v>45987</v>
      </c>
      <c r="J5044" s="7">
        <v>8.6300000000000002E-2</v>
      </c>
      <c r="K5044" s="7">
        <v>8.6300000000000002E-2</v>
      </c>
      <c r="L5044" s="7">
        <f>(1+J5044)^(1/365)-1</f>
        <v>2.2681318796924366E-4</v>
      </c>
      <c r="M5044" s="7">
        <f>(1+J5044)^(7/365)-1</f>
        <v>1.5887730529315913E-3</v>
      </c>
      <c r="N5044" s="7">
        <f>(1+J5044)^(1/12)-1</f>
        <v>6.921965694651977E-3</v>
      </c>
      <c r="O5044" s="7">
        <f>(1+J5044)^(1/4)-1</f>
        <v>2.0909969567548314E-2</v>
      </c>
      <c r="P5044" s="7">
        <f>(1+J5044)^(1/2)-1</f>
        <v>4.2257165962412691E-2</v>
      </c>
      <c r="Q5044" s="7">
        <f>(1+J5044)^(1/1)-1</f>
        <v>8.6300000000000043E-2</v>
      </c>
    </row>
    <row r="5045" spans="1:17" hidden="1" x14ac:dyDescent="0.25">
      <c r="A5045" s="2" t="s">
        <v>79</v>
      </c>
      <c r="B5045" s="2">
        <v>900</v>
      </c>
      <c r="C5045" s="3">
        <v>45625</v>
      </c>
      <c r="D5045" s="2" t="s">
        <v>698</v>
      </c>
      <c r="E5045" s="3">
        <v>46720</v>
      </c>
      <c r="F5045" s="2">
        <v>0.10150000000000001</v>
      </c>
      <c r="G5045" s="2">
        <v>900</v>
      </c>
      <c r="H5045" s="5">
        <v>45625</v>
      </c>
      <c r="I5045" s="5">
        <v>46720</v>
      </c>
      <c r="J5045" s="7">
        <v>0.10150000000000001</v>
      </c>
      <c r="K5045" s="7">
        <v>0.10150000000000001</v>
      </c>
      <c r="L5045" s="7">
        <f>(1+J5045)^(1/365)-1</f>
        <v>2.6489230314230561E-4</v>
      </c>
      <c r="M5045" s="7">
        <f>(1+J5045)^(7/365)-1</f>
        <v>1.8557202992890431E-3</v>
      </c>
      <c r="N5045" s="7">
        <f>(1+J5045)^(1/12)-1</f>
        <v>8.0886114180964697E-3</v>
      </c>
      <c r="O5045" s="7">
        <f>(1+J5045)^(1/4)-1</f>
        <v>2.4462640360843668E-2</v>
      </c>
      <c r="P5045" s="7">
        <f>(1+J5045)^(1/2)-1</f>
        <v>4.9523701495111538E-2</v>
      </c>
      <c r="Q5045" s="7">
        <f>(1+J5045)^(1/1)-1</f>
        <v>0.10149999999999992</v>
      </c>
    </row>
    <row r="5046" spans="1:17" hidden="1" x14ac:dyDescent="0.25">
      <c r="A5046" s="2" t="s">
        <v>22</v>
      </c>
      <c r="B5046" s="2">
        <v>13300</v>
      </c>
      <c r="C5046" s="3">
        <v>45625</v>
      </c>
      <c r="D5046" s="2" t="s">
        <v>691</v>
      </c>
      <c r="E5046" s="3">
        <v>45806</v>
      </c>
      <c r="F5046" s="2">
        <v>8.6400000000000005E-2</v>
      </c>
      <c r="G5046" s="2">
        <v>13300</v>
      </c>
      <c r="H5046" s="5">
        <v>45625</v>
      </c>
      <c r="I5046" s="5">
        <v>45806</v>
      </c>
      <c r="J5046" s="7">
        <v>8.6400000000000005E-2</v>
      </c>
      <c r="K5046" s="7">
        <v>8.6400000000000005E-2</v>
      </c>
      <c r="L5046" s="7">
        <f>(1+J5046)^(1/365)-1</f>
        <v>2.2706544072192969E-4</v>
      </c>
      <c r="M5046" s="7">
        <f>(1+J5046)^(7/365)-1</f>
        <v>1.5905412279009212E-3</v>
      </c>
      <c r="N5046" s="7">
        <f>(1+J5046)^(1/12)-1</f>
        <v>6.9296897693704729E-3</v>
      </c>
      <c r="O5046" s="7">
        <f>(1+J5046)^(1/4)-1</f>
        <v>2.0933463876873226E-2</v>
      </c>
      <c r="P5046" s="7">
        <f>(1+J5046)^(1/2)-1</f>
        <v>4.2305137663630754E-2</v>
      </c>
      <c r="Q5046" s="7">
        <f>(1+J5046)^(1/1)-1</f>
        <v>8.6400000000000032E-2</v>
      </c>
    </row>
    <row r="5047" spans="1:17" hidden="1" x14ac:dyDescent="0.25">
      <c r="A5047" s="2" t="s">
        <v>22</v>
      </c>
      <c r="B5047" s="2">
        <v>8550</v>
      </c>
      <c r="C5047" s="3">
        <v>45625</v>
      </c>
      <c r="D5047" s="2" t="s">
        <v>690</v>
      </c>
      <c r="E5047" s="3">
        <v>45988</v>
      </c>
      <c r="F5047" s="2">
        <v>9.4700000000000006E-2</v>
      </c>
      <c r="G5047" s="2">
        <v>8550</v>
      </c>
      <c r="H5047" s="5">
        <v>45625</v>
      </c>
      <c r="I5047" s="5">
        <v>45988</v>
      </c>
      <c r="J5047" s="7">
        <v>9.4700000000000006E-2</v>
      </c>
      <c r="K5047" s="7">
        <v>9.4700000000000006E-2</v>
      </c>
      <c r="L5047" s="7">
        <f>(1+J5047)^(1/365)-1</f>
        <v>2.4792210604074327E-4</v>
      </c>
      <c r="M5047" s="7">
        <f>(1+J5047)^(7/365)-1</f>
        <v>1.7367460485524511E-3</v>
      </c>
      <c r="N5047" s="7">
        <f>(1+J5047)^(1/12)-1</f>
        <v>7.5685270284708839E-3</v>
      </c>
      <c r="O5047" s="7">
        <f>(1+J5047)^(1/4)-1</f>
        <v>2.2877862434471652E-2</v>
      </c>
      <c r="P5047" s="7">
        <f>(1+J5047)^(1/2)-1</f>
        <v>4.6279121458514094E-2</v>
      </c>
      <c r="Q5047" s="7">
        <f>(1+J5047)^(1/1)-1</f>
        <v>9.4700000000000006E-2</v>
      </c>
    </row>
    <row r="5048" spans="1:17" hidden="1" x14ac:dyDescent="0.25">
      <c r="A5048" s="2" t="s">
        <v>165</v>
      </c>
      <c r="B5048" s="2">
        <v>1697</v>
      </c>
      <c r="C5048" s="2" t="s">
        <v>506</v>
      </c>
      <c r="D5048" s="2" t="s">
        <v>698</v>
      </c>
      <c r="E5048" s="3">
        <v>46704</v>
      </c>
      <c r="F5048" s="2">
        <v>0.10059999999999999</v>
      </c>
      <c r="G5048" s="2">
        <v>1697</v>
      </c>
      <c r="H5048" s="5">
        <v>45627</v>
      </c>
      <c r="I5048" s="5">
        <v>46704</v>
      </c>
      <c r="J5048" s="7">
        <v>0.10059999999999999</v>
      </c>
      <c r="K5048" s="7">
        <v>0.10059999999999999</v>
      </c>
      <c r="L5048" s="7">
        <f>(1+J5048)^(1/365)-1</f>
        <v>2.6265225595145658E-4</v>
      </c>
      <c r="M5048" s="7">
        <f>(1+J5048)^(7/365)-1</f>
        <v>1.8400151363644479E-3</v>
      </c>
      <c r="N5048" s="7">
        <f>(1+J5048)^(1/12)-1</f>
        <v>8.0199459850254229E-3</v>
      </c>
      <c r="O5048" s="7">
        <f>(1+J5048)^(1/4)-1</f>
        <v>2.4253312395069448E-2</v>
      </c>
      <c r="P5048" s="7">
        <f>(1+J5048)^(1/2)-1</f>
        <v>4.9094847952271703E-2</v>
      </c>
      <c r="Q5048" s="7">
        <f>(1+J5048)^(1/1)-1</f>
        <v>0.10060000000000002</v>
      </c>
    </row>
    <row r="5049" spans="1:17" hidden="1" x14ac:dyDescent="0.25">
      <c r="A5049" s="2" t="s">
        <v>163</v>
      </c>
      <c r="B5049" s="2">
        <v>6850</v>
      </c>
      <c r="C5049" s="2" t="s">
        <v>506</v>
      </c>
      <c r="D5049" s="2" t="s">
        <v>698</v>
      </c>
      <c r="E5049" s="3">
        <v>46726</v>
      </c>
      <c r="F5049" s="2">
        <v>9.4E-2</v>
      </c>
      <c r="G5049" s="2">
        <v>6850</v>
      </c>
      <c r="H5049" s="5">
        <v>45627</v>
      </c>
      <c r="I5049" s="5">
        <v>46726</v>
      </c>
      <c r="J5049" s="7">
        <v>9.4E-2</v>
      </c>
      <c r="K5049" s="7">
        <v>9.4E-2</v>
      </c>
      <c r="L5049" s="7">
        <f>(1+J5049)^(1/365)-1</f>
        <v>2.4616920973619116E-4</v>
      </c>
      <c r="M5049" s="7">
        <f>(1+J5049)^(7/365)-1</f>
        <v>1.7244575752768387E-3</v>
      </c>
      <c r="N5049" s="7">
        <f>(1+J5049)^(1/12)-1</f>
        <v>7.5148209323356863E-3</v>
      </c>
      <c r="O5049" s="7">
        <f>(1+J5049)^(1/4)-1</f>
        <v>2.2714304778920447E-2</v>
      </c>
      <c r="P5049" s="7">
        <f>(1+J5049)^(1/2)-1</f>
        <v>4.5944549199430584E-2</v>
      </c>
      <c r="Q5049" s="7">
        <f>(1+J5049)^(1/1)-1</f>
        <v>9.4000000000000083E-2</v>
      </c>
    </row>
    <row r="5050" spans="1:17" hidden="1" x14ac:dyDescent="0.25">
      <c r="A5050" s="2" t="s">
        <v>163</v>
      </c>
      <c r="B5050" s="2">
        <v>36794</v>
      </c>
      <c r="C5050" s="2" t="s">
        <v>506</v>
      </c>
      <c r="D5050" s="2" t="s">
        <v>695</v>
      </c>
      <c r="E5050" s="3">
        <v>47457</v>
      </c>
      <c r="F5050" s="2">
        <v>7.3899999999999993E-2</v>
      </c>
      <c r="G5050" s="2">
        <v>36794</v>
      </c>
      <c r="H5050" s="5">
        <v>45627</v>
      </c>
      <c r="I5050" s="5">
        <v>47457</v>
      </c>
      <c r="J5050" s="7">
        <v>7.3899999999999993E-2</v>
      </c>
      <c r="K5050" s="7">
        <v>7.3899999999999993E-2</v>
      </c>
      <c r="L5050" s="7">
        <f>(1+J5050)^(1/365)-1</f>
        <v>1.9535300187745186E-4</v>
      </c>
      <c r="M5050" s="7">
        <f>(1+J5050)^(7/365)-1</f>
        <v>1.3682726928279099E-3</v>
      </c>
      <c r="N5050" s="7">
        <f>(1+J5050)^(1/12)-1</f>
        <v>5.9590919885958993E-3</v>
      </c>
      <c r="O5050" s="7">
        <f>(1+J5050)^(1/4)-1</f>
        <v>1.7984019909762061E-2</v>
      </c>
      <c r="P5050" s="7">
        <f>(1+J5050)^(1/2)-1</f>
        <v>3.6291464791638584E-2</v>
      </c>
      <c r="Q5050" s="7">
        <f>(1+J5050)^(1/1)-1</f>
        <v>7.3900000000000077E-2</v>
      </c>
    </row>
    <row r="5051" spans="1:17" hidden="1" x14ac:dyDescent="0.25">
      <c r="A5051" s="2" t="s">
        <v>163</v>
      </c>
      <c r="B5051" s="2">
        <v>7388</v>
      </c>
      <c r="C5051" s="2" t="s">
        <v>506</v>
      </c>
      <c r="D5051" s="2" t="s">
        <v>694</v>
      </c>
      <c r="E5051" s="3">
        <v>48187</v>
      </c>
      <c r="F5051" s="2">
        <v>7.6300000000000007E-2</v>
      </c>
      <c r="G5051" s="2">
        <v>7388</v>
      </c>
      <c r="H5051" s="5">
        <v>45627</v>
      </c>
      <c r="I5051" s="5">
        <v>48187</v>
      </c>
      <c r="J5051" s="7">
        <v>7.6300000000000007E-2</v>
      </c>
      <c r="K5051" s="7">
        <v>7.6300000000000007E-2</v>
      </c>
      <c r="L5051" s="7">
        <f>(1+J5051)^(1/365)-1</f>
        <v>2.0147024661865132E-4</v>
      </c>
      <c r="M5051" s="7">
        <f>(1+J5051)^(7/365)-1</f>
        <v>1.4111444080744384E-3</v>
      </c>
      <c r="N5051" s="7">
        <f>(1+J5051)^(1/12)-1</f>
        <v>6.1462472456905726E-3</v>
      </c>
      <c r="O5051" s="7">
        <f>(1+J5051)^(1/4)-1</f>
        <v>1.8552302985506142E-2</v>
      </c>
      <c r="P5051" s="7">
        <f>(1+J5051)^(1/2)-1</f>
        <v>3.7448793917078227E-2</v>
      </c>
      <c r="Q5051" s="7">
        <f>(1+J5051)^(1/1)-1</f>
        <v>7.6300000000000034E-2</v>
      </c>
    </row>
    <row r="5052" spans="1:17" hidden="1" x14ac:dyDescent="0.25">
      <c r="A5052" s="2" t="s">
        <v>164</v>
      </c>
      <c r="B5052" s="2">
        <v>25000</v>
      </c>
      <c r="C5052" s="2" t="s">
        <v>506</v>
      </c>
      <c r="D5052" s="2" t="s">
        <v>698</v>
      </c>
      <c r="E5052" s="3">
        <v>46730</v>
      </c>
      <c r="F5052" s="2">
        <v>7.6300000000000007E-2</v>
      </c>
      <c r="G5052" s="2">
        <v>25000</v>
      </c>
      <c r="H5052" s="5">
        <v>45627</v>
      </c>
      <c r="I5052" s="5">
        <v>46730</v>
      </c>
      <c r="J5052" s="7">
        <v>7.6300000000000007E-2</v>
      </c>
      <c r="K5052" s="7">
        <v>7.6300000000000007E-2</v>
      </c>
      <c r="L5052" s="7">
        <f>(1+J5052)^(1/365)-1</f>
        <v>2.0147024661865132E-4</v>
      </c>
      <c r="M5052" s="7">
        <f>(1+J5052)^(7/365)-1</f>
        <v>1.4111444080744384E-3</v>
      </c>
      <c r="N5052" s="7">
        <f>(1+J5052)^(1/12)-1</f>
        <v>6.1462472456905726E-3</v>
      </c>
      <c r="O5052" s="7">
        <f>(1+J5052)^(1/4)-1</f>
        <v>1.8552302985506142E-2</v>
      </c>
      <c r="P5052" s="7">
        <f>(1+J5052)^(1/2)-1</f>
        <v>3.7448793917078227E-2</v>
      </c>
      <c r="Q5052" s="7">
        <f>(1+J5052)^(1/1)-1</f>
        <v>7.6300000000000034E-2</v>
      </c>
    </row>
    <row r="5053" spans="1:17" hidden="1" x14ac:dyDescent="0.25">
      <c r="A5053" s="2" t="s">
        <v>164</v>
      </c>
      <c r="B5053" s="2">
        <v>2000</v>
      </c>
      <c r="C5053" s="2" t="s">
        <v>506</v>
      </c>
      <c r="D5053" s="2" t="s">
        <v>695</v>
      </c>
      <c r="E5053" s="3">
        <v>47449</v>
      </c>
      <c r="F5053" s="2">
        <v>7.6300000000000007E-2</v>
      </c>
      <c r="G5053" s="2">
        <v>2000</v>
      </c>
      <c r="H5053" s="5">
        <v>45627</v>
      </c>
      <c r="I5053" s="5">
        <v>47449</v>
      </c>
      <c r="J5053" s="7">
        <v>7.6300000000000007E-2</v>
      </c>
      <c r="K5053" s="7">
        <v>7.6300000000000007E-2</v>
      </c>
      <c r="L5053" s="7">
        <f>(1+J5053)^(1/365)-1</f>
        <v>2.0147024661865132E-4</v>
      </c>
      <c r="M5053" s="7">
        <f>(1+J5053)^(7/365)-1</f>
        <v>1.4111444080744384E-3</v>
      </c>
      <c r="N5053" s="7">
        <f>(1+J5053)^(1/12)-1</f>
        <v>6.1462472456905726E-3</v>
      </c>
      <c r="O5053" s="7">
        <f>(1+J5053)^(1/4)-1</f>
        <v>1.8552302985506142E-2</v>
      </c>
      <c r="P5053" s="7">
        <f>(1+J5053)^(1/2)-1</f>
        <v>3.7448793917078227E-2</v>
      </c>
      <c r="Q5053" s="7">
        <f>(1+J5053)^(1/1)-1</f>
        <v>7.6300000000000034E-2</v>
      </c>
    </row>
    <row r="5054" spans="1:17" hidden="1" x14ac:dyDescent="0.25">
      <c r="A5054" s="2" t="s">
        <v>164</v>
      </c>
      <c r="B5054" s="2">
        <v>12217</v>
      </c>
      <c r="C5054" s="2" t="s">
        <v>506</v>
      </c>
      <c r="D5054" s="2" t="s">
        <v>694</v>
      </c>
      <c r="E5054" s="3">
        <v>48179</v>
      </c>
      <c r="F5054" s="2">
        <v>7.4800000000000005E-2</v>
      </c>
      <c r="G5054" s="2">
        <v>12217</v>
      </c>
      <c r="H5054" s="5">
        <v>45627</v>
      </c>
      <c r="I5054" s="5">
        <v>48179</v>
      </c>
      <c r="J5054" s="7">
        <v>7.4800000000000005E-2</v>
      </c>
      <c r="K5054" s="7">
        <v>7.4800000000000005E-2</v>
      </c>
      <c r="L5054" s="7">
        <f>(1+J5054)^(1/365)-1</f>
        <v>1.9764856486093052E-4</v>
      </c>
      <c r="M5054" s="7">
        <f>(1+J5054)^(7/365)-1</f>
        <v>1.3843605883789856E-3</v>
      </c>
      <c r="N5054" s="7">
        <f>(1+J5054)^(1/12)-1</f>
        <v>6.029320098462243E-3</v>
      </c>
      <c r="O5054" s="7">
        <f>(1+J5054)^(1/4)-1</f>
        <v>1.8197237580005909E-2</v>
      </c>
      <c r="P5054" s="7">
        <f>(1+J5054)^(1/2)-1</f>
        <v>3.6725614615554791E-2</v>
      </c>
      <c r="Q5054" s="7">
        <f>(1+J5054)^(1/1)-1</f>
        <v>7.4799999999999978E-2</v>
      </c>
    </row>
    <row r="5055" spans="1:17" hidden="1" x14ac:dyDescent="0.25">
      <c r="A5055" s="2" t="s">
        <v>168</v>
      </c>
      <c r="B5055" s="2">
        <v>7389</v>
      </c>
      <c r="C5055" s="2" t="s">
        <v>506</v>
      </c>
      <c r="D5055" s="2" t="s">
        <v>695</v>
      </c>
      <c r="E5055" s="3">
        <v>45956</v>
      </c>
      <c r="F5055" s="2">
        <v>7.0599999999999996E-2</v>
      </c>
      <c r="G5055" s="2">
        <v>7389</v>
      </c>
      <c r="H5055" s="5">
        <v>45627</v>
      </c>
      <c r="I5055" s="5">
        <v>45956</v>
      </c>
      <c r="J5055" s="7">
        <v>7.0599999999999996E-2</v>
      </c>
      <c r="K5055" s="7">
        <v>7.0599999999999996E-2</v>
      </c>
      <c r="L5055" s="7">
        <f>(1+J5055)^(1/365)-1</f>
        <v>1.8691949186644408E-4</v>
      </c>
      <c r="M5055" s="7">
        <f>(1+J5055)^(7/365)-1</f>
        <v>1.3091703885101946E-3</v>
      </c>
      <c r="N5055" s="7">
        <f>(1+J5055)^(1/12)-1</f>
        <v>5.7011264984068166E-3</v>
      </c>
      <c r="O5055" s="7">
        <f>(1+J5055)^(1/4)-1</f>
        <v>1.7201073328094285E-2</v>
      </c>
      <c r="P5055" s="7">
        <f>(1+J5055)^(1/2)-1</f>
        <v>3.4698023579826875E-2</v>
      </c>
      <c r="Q5055" s="7">
        <f>(1+J5055)^(1/1)-1</f>
        <v>7.0599999999999996E-2</v>
      </c>
    </row>
    <row r="5056" spans="1:17" hidden="1" x14ac:dyDescent="0.25">
      <c r="A5056" s="2" t="s">
        <v>164</v>
      </c>
      <c r="B5056" s="2">
        <v>605</v>
      </c>
      <c r="C5056" s="2" t="s">
        <v>506</v>
      </c>
      <c r="D5056" s="2" t="s">
        <v>698</v>
      </c>
      <c r="E5056" s="3">
        <v>46732</v>
      </c>
      <c r="F5056" s="2">
        <v>7.5999999999999998E-2</v>
      </c>
      <c r="G5056" s="2">
        <v>605</v>
      </c>
      <c r="H5056" s="5">
        <v>45627</v>
      </c>
      <c r="I5056" s="5">
        <v>46732</v>
      </c>
      <c r="J5056" s="7">
        <v>7.5999999999999998E-2</v>
      </c>
      <c r="K5056" s="7">
        <v>7.5999999999999998E-2</v>
      </c>
      <c r="L5056" s="7">
        <f>(1+J5056)^(1/365)-1</f>
        <v>2.0070633536883875E-4</v>
      </c>
      <c r="M5056" s="7">
        <f>(1+J5056)^(7/365)-1</f>
        <v>1.4057905743092292E-3</v>
      </c>
      <c r="N5056" s="7">
        <f>(1+J5056)^(1/12)-1</f>
        <v>6.1228737715701698E-3</v>
      </c>
      <c r="O5056" s="7">
        <f>(1+J5056)^(1/4)-1</f>
        <v>1.848131960836441E-2</v>
      </c>
      <c r="P5056" s="7">
        <f>(1+J5056)^(1/2)-1</f>
        <v>3.7304198391195253E-2</v>
      </c>
      <c r="Q5056" s="7">
        <f>(1+J5056)^(1/1)-1</f>
        <v>7.6000000000000068E-2</v>
      </c>
    </row>
    <row r="5057" spans="1:17" hidden="1" x14ac:dyDescent="0.25">
      <c r="A5057" s="2" t="s">
        <v>164</v>
      </c>
      <c r="B5057" s="2">
        <v>33706</v>
      </c>
      <c r="C5057" s="2" t="s">
        <v>506</v>
      </c>
      <c r="D5057" s="2" t="s">
        <v>695</v>
      </c>
      <c r="E5057" s="3">
        <v>47463</v>
      </c>
      <c r="F5057" s="2">
        <v>7.6200000000000004E-2</v>
      </c>
      <c r="G5057" s="2">
        <v>33706</v>
      </c>
      <c r="H5057" s="5">
        <v>45627</v>
      </c>
      <c r="I5057" s="5">
        <v>47463</v>
      </c>
      <c r="J5057" s="7">
        <v>7.6200000000000004E-2</v>
      </c>
      <c r="K5057" s="7">
        <v>7.6200000000000004E-2</v>
      </c>
      <c r="L5057" s="7">
        <f>(1+J5057)^(1/365)-1</f>
        <v>2.0121563313169055E-4</v>
      </c>
      <c r="M5057" s="7">
        <f>(1+J5057)^(7/365)-1</f>
        <v>1.4093599594671158E-3</v>
      </c>
      <c r="N5057" s="7">
        <f>(1+J5057)^(1/12)-1</f>
        <v>6.1384567512829946E-3</v>
      </c>
      <c r="O5057" s="7">
        <f>(1+J5057)^(1/4)-1</f>
        <v>1.8528643508759712E-2</v>
      </c>
      <c r="P5057" s="7">
        <f>(1+J5057)^(1/2)-1</f>
        <v>3.7400597647794021E-2</v>
      </c>
      <c r="Q5057" s="7">
        <f>(1+J5057)^(1/1)-1</f>
        <v>7.6200000000000045E-2</v>
      </c>
    </row>
    <row r="5058" spans="1:17" hidden="1" x14ac:dyDescent="0.25">
      <c r="A5058" s="2" t="s">
        <v>164</v>
      </c>
      <c r="B5058" s="2">
        <v>11682</v>
      </c>
      <c r="C5058" s="2" t="s">
        <v>506</v>
      </c>
      <c r="D5058" s="2" t="s">
        <v>694</v>
      </c>
      <c r="E5058" s="3">
        <v>48193</v>
      </c>
      <c r="F5058" s="2">
        <v>6.6199999999999995E-2</v>
      </c>
      <c r="G5058" s="2">
        <v>11682</v>
      </c>
      <c r="H5058" s="5">
        <v>45627</v>
      </c>
      <c r="I5058" s="5">
        <v>48193</v>
      </c>
      <c r="J5058" s="7">
        <v>6.6199999999999995E-2</v>
      </c>
      <c r="K5058" s="7">
        <v>6.6199999999999995E-2</v>
      </c>
      <c r="L5058" s="7">
        <f>(1+J5058)^(1/365)-1</f>
        <v>1.7563439563117456E-4</v>
      </c>
      <c r="M5058" s="7">
        <f>(1+J5058)^(7/365)-1</f>
        <v>1.2300887553371442E-3</v>
      </c>
      <c r="N5058" s="7">
        <f>(1+J5058)^(1/12)-1</f>
        <v>5.3560363349192119E-3</v>
      </c>
      <c r="O5058" s="7">
        <f>(1+J5058)^(1/4)-1</f>
        <v>1.6154324029705736E-2</v>
      </c>
      <c r="P5058" s="7">
        <f>(1+J5058)^(1/2)-1</f>
        <v>3.2569610244268299E-2</v>
      </c>
      <c r="Q5058" s="7">
        <f>(1+J5058)^(1/1)-1</f>
        <v>6.6200000000000037E-2</v>
      </c>
    </row>
    <row r="5059" spans="1:17" hidden="1" x14ac:dyDescent="0.25">
      <c r="A5059" s="2" t="s">
        <v>166</v>
      </c>
      <c r="B5059" s="2">
        <v>17673</v>
      </c>
      <c r="C5059" s="2" t="s">
        <v>506</v>
      </c>
      <c r="D5059" s="2" t="s">
        <v>698</v>
      </c>
      <c r="E5059" s="3">
        <v>46733</v>
      </c>
      <c r="F5059" s="2">
        <v>9.3700000000000006E-2</v>
      </c>
      <c r="G5059" s="2">
        <v>17673</v>
      </c>
      <c r="H5059" s="5">
        <v>45627</v>
      </c>
      <c r="I5059" s="5">
        <v>46733</v>
      </c>
      <c r="J5059" s="7">
        <v>9.3700000000000006E-2</v>
      </c>
      <c r="K5059" s="7">
        <v>9.3700000000000006E-2</v>
      </c>
      <c r="L5059" s="7">
        <f>(1+J5059)^(1/365)-1</f>
        <v>2.4541762603158546E-4</v>
      </c>
      <c r="M5059" s="7">
        <f>(1+J5059)^(7/365)-1</f>
        <v>1.7191887257330674E-3</v>
      </c>
      <c r="N5059" s="7">
        <f>(1+J5059)^(1/12)-1</f>
        <v>7.4917943904440065E-3</v>
      </c>
      <c r="O5059" s="7">
        <f>(1+J5059)^(1/4)-1</f>
        <v>2.264418461271589E-2</v>
      </c>
      <c r="P5059" s="7">
        <f>(1+J5059)^(1/2)-1</f>
        <v>4.5801128322206397E-2</v>
      </c>
      <c r="Q5059" s="7">
        <f>(1+J5059)^(1/1)-1</f>
        <v>9.3700000000000117E-2</v>
      </c>
    </row>
    <row r="5060" spans="1:17" hidden="1" x14ac:dyDescent="0.25">
      <c r="A5060" s="2" t="s">
        <v>166</v>
      </c>
      <c r="B5060" s="2">
        <v>8689</v>
      </c>
      <c r="C5060" s="2" t="s">
        <v>506</v>
      </c>
      <c r="D5060" s="2" t="s">
        <v>695</v>
      </c>
      <c r="E5060" s="3">
        <v>47464</v>
      </c>
      <c r="F5060" s="2">
        <v>6.8199999999999997E-2</v>
      </c>
      <c r="G5060" s="2">
        <v>8689</v>
      </c>
      <c r="H5060" s="5">
        <v>45627</v>
      </c>
      <c r="I5060" s="5">
        <v>47464</v>
      </c>
      <c r="J5060" s="7">
        <v>6.8199999999999997E-2</v>
      </c>
      <c r="K5060" s="7">
        <v>6.8199999999999997E-2</v>
      </c>
      <c r="L5060" s="7">
        <f>(1+J5060)^(1/365)-1</f>
        <v>1.8076973119018902E-4</v>
      </c>
      <c r="M5060" s="7">
        <f>(1+J5060)^(7/365)-1</f>
        <v>1.266074556728114E-3</v>
      </c>
      <c r="N5060" s="7">
        <f>(1+J5060)^(1/12)-1</f>
        <v>5.5130570181556315E-3</v>
      </c>
      <c r="O5060" s="7">
        <f>(1+J5060)^(1/4)-1</f>
        <v>1.6630520010263217E-2</v>
      </c>
      <c r="P5060" s="7">
        <f>(1+J5060)^(1/2)-1</f>
        <v>3.3537614216338163E-2</v>
      </c>
      <c r="Q5060" s="7">
        <f>(1+J5060)^(1/1)-1</f>
        <v>6.8200000000000038E-2</v>
      </c>
    </row>
    <row r="5061" spans="1:17" hidden="1" x14ac:dyDescent="0.25">
      <c r="A5061" s="2" t="s">
        <v>167</v>
      </c>
      <c r="B5061" s="2">
        <v>9901</v>
      </c>
      <c r="C5061" s="2" t="s">
        <v>506</v>
      </c>
      <c r="D5061" s="2" t="s">
        <v>698</v>
      </c>
      <c r="E5061" s="3">
        <v>46737</v>
      </c>
      <c r="F5061" s="2">
        <v>7.8200000000000006E-2</v>
      </c>
      <c r="G5061" s="2">
        <v>9901</v>
      </c>
      <c r="H5061" s="5">
        <v>45627</v>
      </c>
      <c r="I5061" s="5">
        <v>46737</v>
      </c>
      <c r="J5061" s="7">
        <v>7.8200000000000006E-2</v>
      </c>
      <c r="K5061" s="7">
        <v>7.8200000000000006E-2</v>
      </c>
      <c r="L5061" s="7">
        <f>(1+J5061)^(1/365)-1</f>
        <v>2.0630342566763105E-4</v>
      </c>
      <c r="M5061" s="7">
        <f>(1+J5061)^(7/365)-1</f>
        <v>1.4450180702265669E-3</v>
      </c>
      <c r="N5061" s="7">
        <f>(1+J5061)^(1/12)-1</f>
        <v>6.2941407136822836E-3</v>
      </c>
      <c r="O5061" s="7">
        <f>(1+J5061)^(1/4)-1</f>
        <v>1.9001520113000936E-2</v>
      </c>
      <c r="P5061" s="7">
        <f>(1+J5061)^(1/2)-1</f>
        <v>3.836409799260676E-2</v>
      </c>
      <c r="Q5061" s="7">
        <f>(1+J5061)^(1/1)-1</f>
        <v>7.8200000000000047E-2</v>
      </c>
    </row>
    <row r="5062" spans="1:17" hidden="1" x14ac:dyDescent="0.25">
      <c r="A5062" s="2" t="s">
        <v>167</v>
      </c>
      <c r="B5062" s="2">
        <v>28336</v>
      </c>
      <c r="C5062" s="2" t="s">
        <v>506</v>
      </c>
      <c r="D5062" s="2" t="s">
        <v>695</v>
      </c>
      <c r="E5062" s="3">
        <v>47468</v>
      </c>
      <c r="F5062" s="2">
        <v>7.8299999999999995E-2</v>
      </c>
      <c r="G5062" s="2">
        <v>28336</v>
      </c>
      <c r="H5062" s="5">
        <v>45627</v>
      </c>
      <c r="I5062" s="5">
        <v>47468</v>
      </c>
      <c r="J5062" s="7">
        <v>7.8299999999999995E-2</v>
      </c>
      <c r="K5062" s="7">
        <v>7.8299999999999995E-2</v>
      </c>
      <c r="L5062" s="7">
        <f>(1+J5062)^(1/365)-1</f>
        <v>2.0655756817555826E-4</v>
      </c>
      <c r="M5062" s="7">
        <f>(1+J5062)^(7/365)-1</f>
        <v>1.4467992723561363E-3</v>
      </c>
      <c r="N5062" s="7">
        <f>(1+J5062)^(1/12)-1</f>
        <v>6.3019179609968834E-3</v>
      </c>
      <c r="O5062" s="7">
        <f>(1+J5062)^(1/4)-1</f>
        <v>1.90251466683935E-2</v>
      </c>
      <c r="P5062" s="7">
        <f>(1+J5062)^(1/2)-1</f>
        <v>3.8412249542540744E-2</v>
      </c>
      <c r="Q5062" s="7">
        <f>(1+J5062)^(1/1)-1</f>
        <v>7.8300000000000036E-2</v>
      </c>
    </row>
    <row r="5063" spans="1:17" hidden="1" x14ac:dyDescent="0.25">
      <c r="A5063" s="2" t="s">
        <v>164</v>
      </c>
      <c r="B5063" s="2">
        <v>10250</v>
      </c>
      <c r="C5063" s="2" t="s">
        <v>506</v>
      </c>
      <c r="D5063" s="2" t="s">
        <v>698</v>
      </c>
      <c r="E5063" s="3">
        <v>46732</v>
      </c>
      <c r="F5063" s="2">
        <v>7.6300000000000007E-2</v>
      </c>
      <c r="G5063" s="2">
        <v>10250</v>
      </c>
      <c r="H5063" s="5">
        <v>45627</v>
      </c>
      <c r="I5063" s="5">
        <v>46732</v>
      </c>
      <c r="J5063" s="7">
        <v>7.6300000000000007E-2</v>
      </c>
      <c r="K5063" s="7">
        <v>7.6300000000000007E-2</v>
      </c>
      <c r="L5063" s="7">
        <f>(1+J5063)^(1/365)-1</f>
        <v>2.0147024661865132E-4</v>
      </c>
      <c r="M5063" s="7">
        <f>(1+J5063)^(7/365)-1</f>
        <v>1.4111444080744384E-3</v>
      </c>
      <c r="N5063" s="7">
        <f>(1+J5063)^(1/12)-1</f>
        <v>6.1462472456905726E-3</v>
      </c>
      <c r="O5063" s="7">
        <f>(1+J5063)^(1/4)-1</f>
        <v>1.8552302985506142E-2</v>
      </c>
      <c r="P5063" s="7">
        <f>(1+J5063)^(1/2)-1</f>
        <v>3.7448793917078227E-2</v>
      </c>
      <c r="Q5063" s="7">
        <f>(1+J5063)^(1/1)-1</f>
        <v>7.6300000000000034E-2</v>
      </c>
    </row>
    <row r="5064" spans="1:17" hidden="1" x14ac:dyDescent="0.25">
      <c r="A5064" s="2" t="s">
        <v>164</v>
      </c>
      <c r="B5064" s="2">
        <v>4129</v>
      </c>
      <c r="C5064" s="2" t="s">
        <v>506</v>
      </c>
      <c r="D5064" s="2" t="s">
        <v>695</v>
      </c>
      <c r="E5064" s="3">
        <v>47470</v>
      </c>
      <c r="F5064" s="2">
        <v>7.2400000000000006E-2</v>
      </c>
      <c r="G5064" s="2">
        <v>4129</v>
      </c>
      <c r="H5064" s="5">
        <v>45627</v>
      </c>
      <c r="I5064" s="5">
        <v>47470</v>
      </c>
      <c r="J5064" s="7">
        <v>7.2400000000000006E-2</v>
      </c>
      <c r="K5064" s="7">
        <v>7.2400000000000006E-2</v>
      </c>
      <c r="L5064" s="7">
        <f>(1+J5064)^(1/365)-1</f>
        <v>1.9152279672374206E-4</v>
      </c>
      <c r="M5064" s="7">
        <f>(1+J5064)^(7/365)-1</f>
        <v>1.3414301236125414E-3</v>
      </c>
      <c r="N5064" s="7">
        <f>(1+J5064)^(1/12)-1</f>
        <v>5.8419251583290421E-3</v>
      </c>
      <c r="O5064" s="7">
        <f>(1+J5064)^(1/4)-1</f>
        <v>1.7628359117398684E-2</v>
      </c>
      <c r="P5064" s="7">
        <f>(1+J5064)^(1/2)-1</f>
        <v>3.5567477279969451E-2</v>
      </c>
      <c r="Q5064" s="7">
        <f>(1+J5064)^(1/1)-1</f>
        <v>7.240000000000002E-2</v>
      </c>
    </row>
    <row r="5065" spans="1:17" hidden="1" x14ac:dyDescent="0.25">
      <c r="A5065" s="2" t="s">
        <v>164</v>
      </c>
      <c r="B5065" s="2">
        <v>1450</v>
      </c>
      <c r="C5065" s="2" t="s">
        <v>506</v>
      </c>
      <c r="D5065" s="2" t="s">
        <v>694</v>
      </c>
      <c r="E5065" s="3">
        <v>48200</v>
      </c>
      <c r="F5065" s="2">
        <v>7.4200000000000002E-2</v>
      </c>
      <c r="G5065" s="2">
        <v>1450</v>
      </c>
      <c r="H5065" s="5">
        <v>45627</v>
      </c>
      <c r="I5065" s="5">
        <v>48200</v>
      </c>
      <c r="J5065" s="7">
        <v>7.4200000000000002E-2</v>
      </c>
      <c r="K5065" s="7">
        <v>7.4200000000000002E-2</v>
      </c>
      <c r="L5065" s="7">
        <f>(1+J5065)^(1/365)-1</f>
        <v>1.9611840264288638E-4</v>
      </c>
      <c r="M5065" s="7">
        <f>(1+J5065)^(7/365)-1</f>
        <v>1.3736367935492932E-3</v>
      </c>
      <c r="N5065" s="7">
        <f>(1+J5065)^(1/12)-1</f>
        <v>5.9825073511525773E-3</v>
      </c>
      <c r="O5065" s="7">
        <f>(1+J5065)^(1/4)-1</f>
        <v>1.8055107352374256E-2</v>
      </c>
      <c r="P5065" s="7">
        <f>(1+J5065)^(1/2)-1</f>
        <v>3.643620160625427E-2</v>
      </c>
      <c r="Q5065" s="7">
        <f>(1+J5065)^(1/1)-1</f>
        <v>7.4200000000000044E-2</v>
      </c>
    </row>
    <row r="5066" spans="1:17" hidden="1" x14ac:dyDescent="0.25">
      <c r="A5066" s="2" t="s">
        <v>164</v>
      </c>
      <c r="B5066" s="2">
        <v>15600</v>
      </c>
      <c r="C5066" s="2" t="s">
        <v>506</v>
      </c>
      <c r="D5066" s="2" t="s">
        <v>698</v>
      </c>
      <c r="E5066" s="3">
        <v>46744</v>
      </c>
      <c r="F5066" s="2">
        <v>6.5699999999999995E-2</v>
      </c>
      <c r="G5066" s="2">
        <v>15600</v>
      </c>
      <c r="H5066" s="5">
        <v>45627</v>
      </c>
      <c r="I5066" s="5">
        <v>46744</v>
      </c>
      <c r="J5066" s="7">
        <v>6.5699999999999995E-2</v>
      </c>
      <c r="K5066" s="7">
        <v>6.5699999999999995E-2</v>
      </c>
      <c r="L5066" s="7">
        <f>(1+J5066)^(1/365)-1</f>
        <v>1.7434906071533973E-4</v>
      </c>
      <c r="M5066" s="7">
        <f>(1+J5066)^(7/365)-1</f>
        <v>1.2210819600275702E-3</v>
      </c>
      <c r="N5066" s="7">
        <f>(1+J5066)^(1/12)-1</f>
        <v>5.3167389786501484E-3</v>
      </c>
      <c r="O5066" s="7">
        <f>(1+J5066)^(1/4)-1</f>
        <v>1.60351703681052E-2</v>
      </c>
      <c r="P5066" s="7">
        <f>(1+J5066)^(1/2)-1</f>
        <v>3.2327467424944523E-2</v>
      </c>
      <c r="Q5066" s="7">
        <f>(1+J5066)^(1/1)-1</f>
        <v>6.5700000000000092E-2</v>
      </c>
    </row>
    <row r="5067" spans="1:17" hidden="1" x14ac:dyDescent="0.25">
      <c r="A5067" s="2" t="s">
        <v>164</v>
      </c>
      <c r="B5067" s="2">
        <v>41150</v>
      </c>
      <c r="C5067" s="2" t="s">
        <v>506</v>
      </c>
      <c r="D5067" s="2" t="s">
        <v>695</v>
      </c>
      <c r="E5067" s="3">
        <v>47475</v>
      </c>
      <c r="F5067" s="2">
        <v>6.9000000000000006E-2</v>
      </c>
      <c r="G5067" s="2">
        <v>41150</v>
      </c>
      <c r="H5067" s="5">
        <v>45627</v>
      </c>
      <c r="I5067" s="5">
        <v>47475</v>
      </c>
      <c r="J5067" s="7">
        <v>6.9000000000000006E-2</v>
      </c>
      <c r="K5067" s="7">
        <v>6.9000000000000006E-2</v>
      </c>
      <c r="L5067" s="7">
        <f>(1+J5067)^(1/365)-1</f>
        <v>1.8282118110590773E-4</v>
      </c>
      <c r="M5067" s="7">
        <f>(1+J5067)^(7/365)-1</f>
        <v>1.2804503769194842E-3</v>
      </c>
      <c r="N5067" s="7">
        <f>(1+J5067)^(1/12)-1</f>
        <v>5.5757898442876375E-3</v>
      </c>
      <c r="O5067" s="7">
        <f>(1+J5067)^(1/4)-1</f>
        <v>1.6820811178167583E-2</v>
      </c>
      <c r="P5067" s="7">
        <f>(1+J5067)^(1/2)-1</f>
        <v>3.3924562045026585E-2</v>
      </c>
      <c r="Q5067" s="7">
        <f>(1+J5067)^(1/1)-1</f>
        <v>6.899999999999995E-2</v>
      </c>
    </row>
    <row r="5068" spans="1:17" hidden="1" x14ac:dyDescent="0.25">
      <c r="A5068" s="2" t="s">
        <v>164</v>
      </c>
      <c r="B5068" s="2">
        <v>32870</v>
      </c>
      <c r="C5068" s="2" t="s">
        <v>506</v>
      </c>
      <c r="D5068" s="2" t="s">
        <v>694</v>
      </c>
      <c r="E5068" s="3">
        <v>48205</v>
      </c>
      <c r="F5068" s="2">
        <v>6.5299999999999997E-2</v>
      </c>
      <c r="G5068" s="2">
        <v>32870</v>
      </c>
      <c r="H5068" s="5">
        <v>45627</v>
      </c>
      <c r="I5068" s="5">
        <v>48205</v>
      </c>
      <c r="J5068" s="7">
        <v>6.5299999999999997E-2</v>
      </c>
      <c r="K5068" s="7">
        <v>6.5299999999999997E-2</v>
      </c>
      <c r="L5068" s="7">
        <f>(1+J5068)^(1/365)-1</f>
        <v>1.7332035970407667E-4</v>
      </c>
      <c r="M5068" s="7">
        <f>(1+J5068)^(7/365)-1</f>
        <v>1.2138735390774258E-3</v>
      </c>
      <c r="N5068" s="7">
        <f>(1+J5068)^(1/12)-1</f>
        <v>5.2852889230994293E-3</v>
      </c>
      <c r="O5068" s="7">
        <f>(1+J5068)^(1/4)-1</f>
        <v>1.5939817247035748E-2</v>
      </c>
      <c r="P5068" s="7">
        <f>(1+J5068)^(1/2)-1</f>
        <v>3.2133712267940595E-2</v>
      </c>
      <c r="Q5068" s="7">
        <f>(1+J5068)^(1/1)-1</f>
        <v>6.5299999999999914E-2</v>
      </c>
    </row>
    <row r="5069" spans="1:17" hidden="1" x14ac:dyDescent="0.25">
      <c r="A5069" s="2" t="s">
        <v>164</v>
      </c>
      <c r="B5069" s="2">
        <v>5500</v>
      </c>
      <c r="C5069" s="2" t="s">
        <v>506</v>
      </c>
      <c r="D5069" s="2" t="s">
        <v>693</v>
      </c>
      <c r="E5069" s="3">
        <v>49301</v>
      </c>
      <c r="F5069" s="2">
        <v>6.9900000000000004E-2</v>
      </c>
      <c r="G5069" s="2">
        <v>5500</v>
      </c>
      <c r="H5069" s="5">
        <v>45627</v>
      </c>
      <c r="I5069" s="5">
        <v>49301</v>
      </c>
      <c r="J5069" s="7">
        <v>6.9900000000000004E-2</v>
      </c>
      <c r="K5069" s="7">
        <v>6.9900000000000004E-2</v>
      </c>
      <c r="L5069" s="7">
        <f>(1+J5069)^(1/365)-1</f>
        <v>1.8512723300667666E-4</v>
      </c>
      <c r="M5069" s="7">
        <f>(1+J5069)^(7/365)-1</f>
        <v>1.2966105670930705E-3</v>
      </c>
      <c r="N5069" s="7">
        <f>(1+J5069)^(1/12)-1</f>
        <v>5.6463128544999019E-3</v>
      </c>
      <c r="O5069" s="7">
        <f>(1+J5069)^(1/4)-1</f>
        <v>1.7034761119299136E-2</v>
      </c>
      <c r="P5069" s="7">
        <f>(1+J5069)^(1/2)-1</f>
        <v>3.4359705324989998E-2</v>
      </c>
      <c r="Q5069" s="7">
        <f>(1+J5069)^(1/1)-1</f>
        <v>6.9900000000000073E-2</v>
      </c>
    </row>
    <row r="5070" spans="1:17" hidden="1" x14ac:dyDescent="0.25">
      <c r="A5070" s="2" t="s">
        <v>166</v>
      </c>
      <c r="B5070" s="2">
        <v>28078</v>
      </c>
      <c r="C5070" s="2" t="s">
        <v>506</v>
      </c>
      <c r="D5070" s="2" t="s">
        <v>698</v>
      </c>
      <c r="E5070" s="3">
        <v>46363</v>
      </c>
      <c r="F5070" s="2">
        <v>0.06</v>
      </c>
      <c r="G5070" s="2">
        <v>28078</v>
      </c>
      <c r="H5070" s="5">
        <v>45627</v>
      </c>
      <c r="I5070" s="5">
        <v>46363</v>
      </c>
      <c r="J5070" s="7">
        <v>0.06</v>
      </c>
      <c r="K5070" s="7">
        <v>0.06</v>
      </c>
      <c r="L5070" s="7">
        <f>(1+J5070)^(1/365)-1</f>
        <v>1.5965358745284597E-4</v>
      </c>
      <c r="M5070" s="7">
        <f>(1+J5070)^(7/365)-1</f>
        <v>1.1181105292519256E-3</v>
      </c>
      <c r="N5070" s="7">
        <f>(1+J5070)^(1/12)-1</f>
        <v>4.8675505653430484E-3</v>
      </c>
      <c r="O5070" s="7">
        <f>(1+J5070)^(1/4)-1</f>
        <v>1.4673846168659299E-2</v>
      </c>
      <c r="P5070" s="7">
        <f>(1+J5070)^(1/2)-1</f>
        <v>2.9563014098699991E-2</v>
      </c>
      <c r="Q5070" s="7">
        <f>(1+J5070)^(1/1)-1</f>
        <v>6.0000000000000053E-2</v>
      </c>
    </row>
    <row r="5071" spans="1:17" hidden="1" x14ac:dyDescent="0.25">
      <c r="A5071" s="2" t="s">
        <v>166</v>
      </c>
      <c r="B5071" s="2">
        <v>73164</v>
      </c>
      <c r="C5071" s="2" t="s">
        <v>506</v>
      </c>
      <c r="D5071" s="2" t="s">
        <v>698</v>
      </c>
      <c r="E5071" s="3">
        <v>46745</v>
      </c>
      <c r="F5071" s="2">
        <v>7.46E-2</v>
      </c>
      <c r="G5071" s="2">
        <v>73164</v>
      </c>
      <c r="H5071" s="5">
        <v>45627</v>
      </c>
      <c r="I5071" s="5">
        <v>46745</v>
      </c>
      <c r="J5071" s="7">
        <v>7.46E-2</v>
      </c>
      <c r="K5071" s="7">
        <v>7.46E-2</v>
      </c>
      <c r="L5071" s="7">
        <f>(1+J5071)^(1/365)-1</f>
        <v>1.971386054602231E-4</v>
      </c>
      <c r="M5071" s="7">
        <f>(1+J5071)^(7/365)-1</f>
        <v>1.3807866426531756E-3</v>
      </c>
      <c r="N5071" s="7">
        <f>(1+J5071)^(1/12)-1</f>
        <v>6.0137185116289071E-3</v>
      </c>
      <c r="O5071" s="7">
        <f>(1+J5071)^(1/4)-1</f>
        <v>1.8149867450887536E-2</v>
      </c>
      <c r="P5071" s="7">
        <f>(1+J5071)^(1/2)-1</f>
        <v>3.6629152590259784E-2</v>
      </c>
      <c r="Q5071" s="7">
        <f>(1+J5071)^(1/1)-1</f>
        <v>7.46E-2</v>
      </c>
    </row>
    <row r="5072" spans="1:17" hidden="1" x14ac:dyDescent="0.25">
      <c r="A5072" s="2" t="s">
        <v>166</v>
      </c>
      <c r="B5072" s="2">
        <v>4142</v>
      </c>
      <c r="C5072" s="2" t="s">
        <v>506</v>
      </c>
      <c r="D5072" s="2" t="s">
        <v>695</v>
      </c>
      <c r="E5072" s="3">
        <v>47476</v>
      </c>
      <c r="F5072" s="2">
        <v>8.09E-2</v>
      </c>
      <c r="G5072" s="2">
        <v>4142</v>
      </c>
      <c r="H5072" s="5">
        <v>45627</v>
      </c>
      <c r="I5072" s="5">
        <v>47476</v>
      </c>
      <c r="J5072" s="7">
        <v>8.09E-2</v>
      </c>
      <c r="K5072" s="7">
        <v>8.09E-2</v>
      </c>
      <c r="L5072" s="7">
        <f>(1+J5072)^(1/365)-1</f>
        <v>2.1315703648672191E-4</v>
      </c>
      <c r="M5072" s="7">
        <f>(1+J5072)^(7/365)-1</f>
        <v>1.493053748820472E-3</v>
      </c>
      <c r="N5072" s="7">
        <f>(1+J5072)^(1/12)-1</f>
        <v>6.5038946817226329E-3</v>
      </c>
      <c r="O5072" s="7">
        <f>(1+J5072)^(1/4)-1</f>
        <v>1.9638861102207805E-2</v>
      </c>
      <c r="P5072" s="7">
        <f>(1+J5072)^(1/2)-1</f>
        <v>3.9663407069807421E-2</v>
      </c>
      <c r="Q5072" s="7">
        <f>(1+J5072)^(1/1)-1</f>
        <v>8.0899999999999972E-2</v>
      </c>
    </row>
    <row r="5073" spans="1:17" hidden="1" x14ac:dyDescent="0.25">
      <c r="A5073" s="2" t="s">
        <v>167</v>
      </c>
      <c r="B5073" s="2">
        <v>56956</v>
      </c>
      <c r="C5073" s="2" t="s">
        <v>506</v>
      </c>
      <c r="D5073" s="2" t="s">
        <v>698</v>
      </c>
      <c r="E5073" s="3">
        <v>46748</v>
      </c>
      <c r="F5073" s="2">
        <v>7.5200000000000003E-2</v>
      </c>
      <c r="G5073" s="2">
        <v>56956</v>
      </c>
      <c r="H5073" s="5">
        <v>45627</v>
      </c>
      <c r="I5073" s="5">
        <v>46748</v>
      </c>
      <c r="J5073" s="7">
        <v>7.5200000000000003E-2</v>
      </c>
      <c r="K5073" s="7">
        <v>7.5200000000000003E-2</v>
      </c>
      <c r="L5073" s="7">
        <f>(1+J5073)^(1/365)-1</f>
        <v>1.9866819982228279E-4</v>
      </c>
      <c r="M5073" s="7">
        <f>(1+J5073)^(7/365)-1</f>
        <v>1.3915065233807145E-3</v>
      </c>
      <c r="N5073" s="7">
        <f>(1+J5073)^(1/12)-1</f>
        <v>6.0605152900661263E-3</v>
      </c>
      <c r="O5073" s="7">
        <f>(1+J5073)^(1/4)-1</f>
        <v>1.8291958008732179E-2</v>
      </c>
      <c r="P5073" s="7">
        <f>(1+J5073)^(1/2)-1</f>
        <v>3.691851174525751E-2</v>
      </c>
      <c r="Q5073" s="7">
        <f>(1+J5073)^(1/1)-1</f>
        <v>7.5199999999999934E-2</v>
      </c>
    </row>
    <row r="5074" spans="1:17" hidden="1" x14ac:dyDescent="0.25">
      <c r="A5074" s="2" t="s">
        <v>167</v>
      </c>
      <c r="B5074" s="2">
        <v>29075</v>
      </c>
      <c r="C5074" s="2" t="s">
        <v>506</v>
      </c>
      <c r="D5074" s="2" t="s">
        <v>695</v>
      </c>
      <c r="E5074" s="3">
        <v>47479</v>
      </c>
      <c r="F5074" s="2">
        <v>7.5999999999999998E-2</v>
      </c>
      <c r="G5074" s="2">
        <v>29075</v>
      </c>
      <c r="H5074" s="5">
        <v>45627</v>
      </c>
      <c r="I5074" s="5">
        <v>47479</v>
      </c>
      <c r="J5074" s="7">
        <v>7.5999999999999998E-2</v>
      </c>
      <c r="K5074" s="7">
        <v>7.5999999999999998E-2</v>
      </c>
      <c r="L5074" s="7">
        <f>(1+J5074)^(1/365)-1</f>
        <v>2.0070633536883875E-4</v>
      </c>
      <c r="M5074" s="7">
        <f>(1+J5074)^(7/365)-1</f>
        <v>1.4057905743092292E-3</v>
      </c>
      <c r="N5074" s="7">
        <f>(1+J5074)^(1/12)-1</f>
        <v>6.1228737715701698E-3</v>
      </c>
      <c r="O5074" s="7">
        <f>(1+J5074)^(1/4)-1</f>
        <v>1.848131960836441E-2</v>
      </c>
      <c r="P5074" s="7">
        <f>(1+J5074)^(1/2)-1</f>
        <v>3.7304198391195253E-2</v>
      </c>
      <c r="Q5074" s="7">
        <f>(1+J5074)^(1/1)-1</f>
        <v>7.6000000000000068E-2</v>
      </c>
    </row>
    <row r="5075" spans="1:17" hidden="1" x14ac:dyDescent="0.25">
      <c r="A5075" s="2" t="s">
        <v>163</v>
      </c>
      <c r="B5075" s="2">
        <v>12511</v>
      </c>
      <c r="C5075" s="2" t="s">
        <v>506</v>
      </c>
      <c r="D5075" s="2" t="s">
        <v>698</v>
      </c>
      <c r="E5075" s="3">
        <v>46726</v>
      </c>
      <c r="F5075" s="2">
        <v>8.9599999999999999E-2</v>
      </c>
      <c r="G5075" s="2">
        <v>12511</v>
      </c>
      <c r="H5075" s="5">
        <v>45627</v>
      </c>
      <c r="I5075" s="5">
        <v>46726</v>
      </c>
      <c r="J5075" s="7">
        <v>8.9599999999999999E-2</v>
      </c>
      <c r="K5075" s="7">
        <v>8.9599999999999999E-2</v>
      </c>
      <c r="L5075" s="7">
        <f>(1+J5075)^(1/365)-1</f>
        <v>2.3512532643055195E-4</v>
      </c>
      <c r="M5075" s="7">
        <f>(1+J5075)^(7/365)-1</f>
        <v>1.6470387023748145E-3</v>
      </c>
      <c r="N5075" s="7">
        <f>(1+J5075)^(1/12)-1</f>
        <v>7.1765166870538799E-3</v>
      </c>
      <c r="O5075" s="7">
        <f>(1+J5075)^(1/4)-1</f>
        <v>2.1684426844214455E-2</v>
      </c>
      <c r="P5075" s="7">
        <f>(1+J5075)^(1/2)-1</f>
        <v>4.3839068055991026E-2</v>
      </c>
      <c r="Q5075" s="7">
        <f>(1+J5075)^(1/1)-1</f>
        <v>8.9599999999999902E-2</v>
      </c>
    </row>
    <row r="5076" spans="1:17" hidden="1" x14ac:dyDescent="0.25">
      <c r="A5076" s="2" t="s">
        <v>163</v>
      </c>
      <c r="B5076" s="2">
        <v>5693</v>
      </c>
      <c r="C5076" s="2" t="s">
        <v>506</v>
      </c>
      <c r="D5076" s="2" t="s">
        <v>695</v>
      </c>
      <c r="E5076" s="3">
        <v>47482</v>
      </c>
      <c r="F5076" s="2">
        <v>7.3099999999999998E-2</v>
      </c>
      <c r="G5076" s="2">
        <v>5693</v>
      </c>
      <c r="H5076" s="5">
        <v>45627</v>
      </c>
      <c r="I5076" s="5">
        <v>47482</v>
      </c>
      <c r="J5076" s="7">
        <v>7.3099999999999998E-2</v>
      </c>
      <c r="K5076" s="7">
        <v>7.3099999999999998E-2</v>
      </c>
      <c r="L5076" s="7">
        <f>(1+J5076)^(1/365)-1</f>
        <v>1.9331089022722736E-4</v>
      </c>
      <c r="M5076" s="7">
        <f>(1+J5076)^(7/365)-1</f>
        <v>1.3539612355808472E-3</v>
      </c>
      <c r="N5076" s="7">
        <f>(1+J5076)^(1/12)-1</f>
        <v>5.8966216949722927E-3</v>
      </c>
      <c r="O5076" s="7">
        <f>(1+J5076)^(1/4)-1</f>
        <v>1.7794380553563416E-2</v>
      </c>
      <c r="P5076" s="7">
        <f>(1+J5076)^(1/2)-1</f>
        <v>3.5905401086411937E-2</v>
      </c>
      <c r="Q5076" s="7">
        <f>(1+J5076)^(1/1)-1</f>
        <v>7.3099999999999943E-2</v>
      </c>
    </row>
    <row r="5077" spans="1:17" hidden="1" x14ac:dyDescent="0.25">
      <c r="A5077" s="2" t="s">
        <v>163</v>
      </c>
      <c r="B5077" s="2">
        <v>2134</v>
      </c>
      <c r="C5077" s="2" t="s">
        <v>506</v>
      </c>
      <c r="D5077" s="2" t="s">
        <v>694</v>
      </c>
      <c r="E5077" s="3">
        <v>48187</v>
      </c>
      <c r="F5077" s="2">
        <v>0.08</v>
      </c>
      <c r="G5077" s="2">
        <v>2134</v>
      </c>
      <c r="H5077" s="5">
        <v>45627</v>
      </c>
      <c r="I5077" s="5">
        <v>48187</v>
      </c>
      <c r="J5077" s="7">
        <v>0.08</v>
      </c>
      <c r="K5077" s="7">
        <v>0.08</v>
      </c>
      <c r="L5077" s="7">
        <f>(1+J5077)^(1/365)-1</f>
        <v>2.1087439837685906E-4</v>
      </c>
      <c r="M5077" s="7">
        <f>(1+J5077)^(7/365)-1</f>
        <v>1.4770549451583737E-3</v>
      </c>
      <c r="N5077" s="7">
        <f>(1+J5077)^(1/12)-1</f>
        <v>6.4340301100034303E-3</v>
      </c>
      <c r="O5077" s="7">
        <f>(1+J5077)^(1/4)-1</f>
        <v>1.9426546908273501E-2</v>
      </c>
      <c r="P5077" s="7">
        <f>(1+J5077)^(1/2)-1</f>
        <v>3.9230484541326494E-2</v>
      </c>
      <c r="Q5077" s="7">
        <f>(1+J5077)^(1/1)-1</f>
        <v>8.0000000000000071E-2</v>
      </c>
    </row>
    <row r="5078" spans="1:17" hidden="1" x14ac:dyDescent="0.25">
      <c r="A5078" s="2" t="s">
        <v>163</v>
      </c>
      <c r="B5078" s="2">
        <v>5702</v>
      </c>
      <c r="C5078" s="2" t="s">
        <v>506</v>
      </c>
      <c r="D5078" s="2" t="s">
        <v>698</v>
      </c>
      <c r="E5078" s="3">
        <v>46726</v>
      </c>
      <c r="F5078" s="2">
        <v>9.6000000000000002E-2</v>
      </c>
      <c r="G5078" s="2">
        <v>5702</v>
      </c>
      <c r="H5078" s="5">
        <v>45627</v>
      </c>
      <c r="I5078" s="5">
        <v>46726</v>
      </c>
      <c r="J5078" s="7">
        <v>9.6000000000000002E-2</v>
      </c>
      <c r="K5078" s="7">
        <v>9.6000000000000002E-2</v>
      </c>
      <c r="L5078" s="7">
        <f>(1+J5078)^(1/365)-1</f>
        <v>2.511745213014116E-4</v>
      </c>
      <c r="M5078" s="7">
        <f>(1+J5078)^(7/365)-1</f>
        <v>1.759547065312228E-3</v>
      </c>
      <c r="N5078" s="7">
        <f>(1+J5078)^(1/12)-1</f>
        <v>7.6681834559830797E-3</v>
      </c>
      <c r="O5078" s="7">
        <f>(1+J5078)^(1/4)-1</f>
        <v>2.3181404377636383E-2</v>
      </c>
      <c r="P5078" s="7">
        <f>(1+J5078)^(1/2)-1</f>
        <v>4.6900186264192012E-2</v>
      </c>
      <c r="Q5078" s="7">
        <f>(1+J5078)^(1/1)-1</f>
        <v>9.6000000000000085E-2</v>
      </c>
    </row>
    <row r="5079" spans="1:17" hidden="1" x14ac:dyDescent="0.25">
      <c r="A5079" s="2" t="s">
        <v>155</v>
      </c>
      <c r="B5079" s="2">
        <v>53103</v>
      </c>
      <c r="C5079" s="3">
        <v>45629</v>
      </c>
      <c r="D5079" s="2" t="s">
        <v>690</v>
      </c>
      <c r="E5079" s="3">
        <v>45979</v>
      </c>
      <c r="F5079" s="2">
        <v>0.06</v>
      </c>
      <c r="G5079" s="2">
        <v>53103</v>
      </c>
      <c r="H5079" s="5">
        <v>45629</v>
      </c>
      <c r="I5079" s="5">
        <v>45979</v>
      </c>
      <c r="J5079" s="7">
        <v>0.06</v>
      </c>
      <c r="K5079" s="7">
        <v>0.06</v>
      </c>
      <c r="L5079" s="7">
        <f>(1+J5079)^(1/365)-1</f>
        <v>1.5965358745284597E-4</v>
      </c>
      <c r="M5079" s="7">
        <f>(1+J5079)^(7/365)-1</f>
        <v>1.1181105292519256E-3</v>
      </c>
      <c r="N5079" s="7">
        <f>(1+J5079)^(1/12)-1</f>
        <v>4.8675505653430484E-3</v>
      </c>
      <c r="O5079" s="7">
        <f>(1+J5079)^(1/4)-1</f>
        <v>1.4673846168659299E-2</v>
      </c>
      <c r="P5079" s="7">
        <f>(1+J5079)^(1/2)-1</f>
        <v>2.9563014098699991E-2</v>
      </c>
      <c r="Q5079" s="7">
        <f>(1+J5079)^(1/1)-1</f>
        <v>6.0000000000000053E-2</v>
      </c>
    </row>
    <row r="5080" spans="1:17" hidden="1" x14ac:dyDescent="0.25">
      <c r="A5080" s="2" t="s">
        <v>165</v>
      </c>
      <c r="B5080" s="2">
        <v>1697</v>
      </c>
      <c r="C5080" s="3">
        <v>45630</v>
      </c>
      <c r="D5080" s="2" t="s">
        <v>698</v>
      </c>
      <c r="E5080" s="3">
        <v>46704</v>
      </c>
      <c r="F5080" s="2">
        <v>0.10059999999999999</v>
      </c>
      <c r="G5080" s="2">
        <v>1697</v>
      </c>
      <c r="H5080" s="5">
        <v>45630</v>
      </c>
      <c r="I5080" s="5">
        <v>46704</v>
      </c>
      <c r="J5080" s="7">
        <v>0.10059999999999999</v>
      </c>
      <c r="K5080" s="7">
        <v>0.10059999999999999</v>
      </c>
      <c r="L5080" s="7">
        <f>(1+J5080)^(1/365)-1</f>
        <v>2.6265225595145658E-4</v>
      </c>
      <c r="M5080" s="7">
        <f>(1+J5080)^(7/365)-1</f>
        <v>1.8400151363644479E-3</v>
      </c>
      <c r="N5080" s="7">
        <f>(1+J5080)^(1/12)-1</f>
        <v>8.0199459850254229E-3</v>
      </c>
      <c r="O5080" s="7">
        <f>(1+J5080)^(1/4)-1</f>
        <v>2.4253312395069448E-2</v>
      </c>
      <c r="P5080" s="7">
        <f>(1+J5080)^(1/2)-1</f>
        <v>4.9094847952271703E-2</v>
      </c>
      <c r="Q5080" s="7">
        <f>(1+J5080)^(1/1)-1</f>
        <v>0.10060000000000002</v>
      </c>
    </row>
    <row r="5081" spans="1:17" hidden="1" x14ac:dyDescent="0.25">
      <c r="A5081" s="2" t="s">
        <v>90</v>
      </c>
      <c r="B5081" s="2">
        <v>4194</v>
      </c>
      <c r="C5081" s="3">
        <v>45630</v>
      </c>
      <c r="D5081" s="2" t="s">
        <v>692</v>
      </c>
      <c r="E5081" s="3">
        <v>45720</v>
      </c>
      <c r="F5081" s="2">
        <v>9.1200000000000003E-2</v>
      </c>
      <c r="G5081" s="2">
        <v>4194</v>
      </c>
      <c r="H5081" s="5">
        <v>45630</v>
      </c>
      <c r="I5081" s="5">
        <v>45720</v>
      </c>
      <c r="J5081" s="7">
        <v>9.1200000000000003E-2</v>
      </c>
      <c r="K5081" s="7">
        <v>9.1200000000000003E-2</v>
      </c>
      <c r="L5081" s="7">
        <f>(1+J5081)^(1/365)-1</f>
        <v>2.3914642137756736E-4</v>
      </c>
      <c r="M5081" s="7">
        <f>(1+J5081)^(7/365)-1</f>
        <v>1.675226439681099E-3</v>
      </c>
      <c r="N5081" s="7">
        <f>(1+J5081)^(1/12)-1</f>
        <v>7.2996810644501142E-3</v>
      </c>
      <c r="O5081" s="7">
        <f>(1+J5081)^(1/4)-1</f>
        <v>2.205928819029257E-2</v>
      </c>
      <c r="P5081" s="7">
        <f>(1+J5081)^(1/2)-1</f>
        <v>4.4605188576047672E-2</v>
      </c>
      <c r="Q5081" s="7">
        <f>(1+J5081)^(1/1)-1</f>
        <v>9.1199999999999948E-2</v>
      </c>
    </row>
    <row r="5082" spans="1:17" hidden="1" x14ac:dyDescent="0.25">
      <c r="A5082" s="2" t="s">
        <v>90</v>
      </c>
      <c r="B5082" s="2">
        <v>1751</v>
      </c>
      <c r="C5082" s="3">
        <v>45630</v>
      </c>
      <c r="D5082" s="2" t="s">
        <v>690</v>
      </c>
      <c r="E5082" s="3">
        <v>45972</v>
      </c>
      <c r="F5082" s="2">
        <v>9.6000000000000002E-2</v>
      </c>
      <c r="G5082" s="2">
        <v>1751</v>
      </c>
      <c r="H5082" s="5">
        <v>45630</v>
      </c>
      <c r="I5082" s="5">
        <v>45972</v>
      </c>
      <c r="J5082" s="7">
        <v>9.6000000000000002E-2</v>
      </c>
      <c r="K5082" s="7">
        <v>9.6000000000000002E-2</v>
      </c>
      <c r="L5082" s="7">
        <f>(1+J5082)^(1/365)-1</f>
        <v>2.511745213014116E-4</v>
      </c>
      <c r="M5082" s="7">
        <f>(1+J5082)^(7/365)-1</f>
        <v>1.759547065312228E-3</v>
      </c>
      <c r="N5082" s="7">
        <f>(1+J5082)^(1/12)-1</f>
        <v>7.6681834559830797E-3</v>
      </c>
      <c r="O5082" s="7">
        <f>(1+J5082)^(1/4)-1</f>
        <v>2.3181404377636383E-2</v>
      </c>
      <c r="P5082" s="7">
        <f>(1+J5082)^(1/2)-1</f>
        <v>4.6900186264192012E-2</v>
      </c>
      <c r="Q5082" s="7">
        <f>(1+J5082)^(1/1)-1</f>
        <v>9.6000000000000085E-2</v>
      </c>
    </row>
    <row r="5083" spans="1:17" hidden="1" x14ac:dyDescent="0.25">
      <c r="A5083" s="2" t="s">
        <v>90</v>
      </c>
      <c r="B5083" s="2">
        <v>2187</v>
      </c>
      <c r="C5083" s="3">
        <v>45630</v>
      </c>
      <c r="D5083" s="2" t="s">
        <v>692</v>
      </c>
      <c r="E5083" s="3">
        <v>45720</v>
      </c>
      <c r="F5083" s="2">
        <v>8.5000000000000006E-2</v>
      </c>
      <c r="G5083" s="2">
        <v>2187</v>
      </c>
      <c r="H5083" s="5">
        <v>45630</v>
      </c>
      <c r="I5083" s="5">
        <v>45720</v>
      </c>
      <c r="J5083" s="7">
        <v>8.5000000000000006E-2</v>
      </c>
      <c r="K5083" s="7">
        <v>8.5000000000000006E-2</v>
      </c>
      <c r="L5083" s="7">
        <f>(1+J5083)^(1/365)-1</f>
        <v>2.2353179318668204E-4</v>
      </c>
      <c r="M5083" s="7">
        <f>(1+J5083)^(7/365)-1</f>
        <v>1.5657722390267637E-3</v>
      </c>
      <c r="N5083" s="7">
        <f>(1+J5083)^(1/12)-1</f>
        <v>6.8214933659622723E-3</v>
      </c>
      <c r="O5083" s="7">
        <f>(1+J5083)^(1/4)-1</f>
        <v>2.060439583610596E-2</v>
      </c>
      <c r="P5083" s="7">
        <f>(1+J5083)^(1/2)-1</f>
        <v>4.1633332799982936E-2</v>
      </c>
      <c r="Q5083" s="7">
        <f>(1+J5083)^(1/1)-1</f>
        <v>8.4999999999999964E-2</v>
      </c>
    </row>
    <row r="5084" spans="1:17" hidden="1" x14ac:dyDescent="0.25">
      <c r="A5084" s="2" t="s">
        <v>163</v>
      </c>
      <c r="B5084" s="2">
        <v>6850</v>
      </c>
      <c r="C5084" s="3">
        <v>45631</v>
      </c>
      <c r="D5084" s="2" t="s">
        <v>698</v>
      </c>
      <c r="E5084" s="3">
        <v>46726</v>
      </c>
      <c r="F5084" s="2">
        <v>9.4E-2</v>
      </c>
      <c r="G5084" s="2">
        <v>6850</v>
      </c>
      <c r="H5084" s="5">
        <v>45631</v>
      </c>
      <c r="I5084" s="5">
        <v>46726</v>
      </c>
      <c r="J5084" s="7">
        <v>9.4E-2</v>
      </c>
      <c r="K5084" s="7">
        <v>9.4E-2</v>
      </c>
      <c r="L5084" s="7">
        <f>(1+J5084)^(1/365)-1</f>
        <v>2.4616920973619116E-4</v>
      </c>
      <c r="M5084" s="7">
        <f>(1+J5084)^(7/365)-1</f>
        <v>1.7244575752768387E-3</v>
      </c>
      <c r="N5084" s="7">
        <f>(1+J5084)^(1/12)-1</f>
        <v>7.5148209323356863E-3</v>
      </c>
      <c r="O5084" s="7">
        <f>(1+J5084)^(1/4)-1</f>
        <v>2.2714304778920447E-2</v>
      </c>
      <c r="P5084" s="7">
        <f>(1+J5084)^(1/2)-1</f>
        <v>4.5944549199430584E-2</v>
      </c>
      <c r="Q5084" s="7">
        <f>(1+J5084)^(1/1)-1</f>
        <v>9.4000000000000083E-2</v>
      </c>
    </row>
    <row r="5085" spans="1:17" hidden="1" x14ac:dyDescent="0.25">
      <c r="A5085" s="2" t="s">
        <v>163</v>
      </c>
      <c r="B5085" s="2">
        <v>36794</v>
      </c>
      <c r="C5085" s="3">
        <v>45631</v>
      </c>
      <c r="D5085" s="2" t="s">
        <v>695</v>
      </c>
      <c r="E5085" s="3">
        <v>47457</v>
      </c>
      <c r="F5085" s="2">
        <v>7.3899999999999993E-2</v>
      </c>
      <c r="G5085" s="2">
        <v>36794</v>
      </c>
      <c r="H5085" s="5">
        <v>45631</v>
      </c>
      <c r="I5085" s="5">
        <v>47457</v>
      </c>
      <c r="J5085" s="7">
        <v>7.3899999999999993E-2</v>
      </c>
      <c r="K5085" s="7">
        <v>7.3899999999999993E-2</v>
      </c>
      <c r="L5085" s="7">
        <f>(1+J5085)^(1/365)-1</f>
        <v>1.9535300187745186E-4</v>
      </c>
      <c r="M5085" s="7">
        <f>(1+J5085)^(7/365)-1</f>
        <v>1.3682726928279099E-3</v>
      </c>
      <c r="N5085" s="7">
        <f>(1+J5085)^(1/12)-1</f>
        <v>5.9590919885958993E-3</v>
      </c>
      <c r="O5085" s="7">
        <f>(1+J5085)^(1/4)-1</f>
        <v>1.7984019909762061E-2</v>
      </c>
      <c r="P5085" s="7">
        <f>(1+J5085)^(1/2)-1</f>
        <v>3.6291464791638584E-2</v>
      </c>
      <c r="Q5085" s="7">
        <f>(1+J5085)^(1/1)-1</f>
        <v>7.3900000000000077E-2</v>
      </c>
    </row>
    <row r="5086" spans="1:17" hidden="1" x14ac:dyDescent="0.25">
      <c r="A5086" s="2" t="s">
        <v>163</v>
      </c>
      <c r="B5086" s="2">
        <v>7388</v>
      </c>
      <c r="C5086" s="3">
        <v>45631</v>
      </c>
      <c r="D5086" s="2" t="s">
        <v>694</v>
      </c>
      <c r="E5086" s="3">
        <v>48187</v>
      </c>
      <c r="F5086" s="2">
        <v>7.6300000000000007E-2</v>
      </c>
      <c r="G5086" s="2">
        <v>7388</v>
      </c>
      <c r="H5086" s="5">
        <v>45631</v>
      </c>
      <c r="I5086" s="5">
        <v>48187</v>
      </c>
      <c r="J5086" s="7">
        <v>7.6300000000000007E-2</v>
      </c>
      <c r="K5086" s="7">
        <v>7.6300000000000007E-2</v>
      </c>
      <c r="L5086" s="7">
        <f>(1+J5086)^(1/365)-1</f>
        <v>2.0147024661865132E-4</v>
      </c>
      <c r="M5086" s="7">
        <f>(1+J5086)^(7/365)-1</f>
        <v>1.4111444080744384E-3</v>
      </c>
      <c r="N5086" s="7">
        <f>(1+J5086)^(1/12)-1</f>
        <v>6.1462472456905726E-3</v>
      </c>
      <c r="O5086" s="7">
        <f>(1+J5086)^(1/4)-1</f>
        <v>1.8552302985506142E-2</v>
      </c>
      <c r="P5086" s="7">
        <f>(1+J5086)^(1/2)-1</f>
        <v>3.7448793917078227E-2</v>
      </c>
      <c r="Q5086" s="7">
        <f>(1+J5086)^(1/1)-1</f>
        <v>7.6300000000000034E-2</v>
      </c>
    </row>
    <row r="5087" spans="1:17" hidden="1" x14ac:dyDescent="0.25">
      <c r="A5087" s="2" t="s">
        <v>27</v>
      </c>
      <c r="B5087" s="2">
        <v>3709</v>
      </c>
      <c r="C5087" s="3">
        <v>45631</v>
      </c>
      <c r="D5087" s="2" t="s">
        <v>692</v>
      </c>
      <c r="E5087" s="3">
        <v>45721</v>
      </c>
      <c r="F5087" s="2">
        <v>8.72E-2</v>
      </c>
      <c r="G5087" s="2">
        <v>3709</v>
      </c>
      <c r="H5087" s="5">
        <v>45631</v>
      </c>
      <c r="I5087" s="5">
        <v>45721</v>
      </c>
      <c r="J5087" s="7">
        <v>8.72E-2</v>
      </c>
      <c r="K5087" s="7">
        <v>8.72E-2</v>
      </c>
      <c r="L5087" s="7">
        <f>(1+J5087)^(1/365)-1</f>
        <v>2.2908262954168812E-4</v>
      </c>
      <c r="M5087" s="7">
        <f>(1+J5087)^(7/365)-1</f>
        <v>1.6046808835321613E-3</v>
      </c>
      <c r="N5087" s="7">
        <f>(1+J5087)^(1/12)-1</f>
        <v>6.9914589154564943E-3</v>
      </c>
      <c r="O5087" s="7">
        <f>(1+J5087)^(1/4)-1</f>
        <v>2.1121359985661003E-2</v>
      </c>
      <c r="P5087" s="7">
        <f>(1+J5087)^(1/2)-1</f>
        <v>4.2688831818965989E-2</v>
      </c>
      <c r="Q5087" s="7">
        <f>(1+J5087)^(1/1)-1</f>
        <v>8.7199999999999944E-2</v>
      </c>
    </row>
    <row r="5088" spans="1:17" hidden="1" x14ac:dyDescent="0.25">
      <c r="A5088" s="2" t="s">
        <v>27</v>
      </c>
      <c r="B5088" s="2">
        <v>23742</v>
      </c>
      <c r="C5088" s="3">
        <v>45631</v>
      </c>
      <c r="D5088" s="2" t="s">
        <v>690</v>
      </c>
      <c r="E5088" s="3">
        <v>45994</v>
      </c>
      <c r="F5088" s="2">
        <v>8.5500000000000007E-2</v>
      </c>
      <c r="G5088" s="2">
        <v>23742</v>
      </c>
      <c r="H5088" s="5">
        <v>45631</v>
      </c>
      <c r="I5088" s="5">
        <v>45994</v>
      </c>
      <c r="J5088" s="7">
        <v>8.5500000000000007E-2</v>
      </c>
      <c r="K5088" s="7">
        <v>8.5500000000000007E-2</v>
      </c>
      <c r="L5088" s="7">
        <f>(1+J5088)^(1/365)-1</f>
        <v>2.2479433187427844E-4</v>
      </c>
      <c r="M5088" s="7">
        <f>(1+J5088)^(7/365)-1</f>
        <v>1.5746219031134157E-3</v>
      </c>
      <c r="N5088" s="7">
        <f>(1+J5088)^(1/12)-1</f>
        <v>6.8601496217857161E-3</v>
      </c>
      <c r="O5088" s="7">
        <f>(1+J5088)^(1/4)-1</f>
        <v>2.0721956673837028E-2</v>
      </c>
      <c r="P5088" s="7">
        <f>(1+J5088)^(1/2)-1</f>
        <v>4.1873312836066434E-2</v>
      </c>
      <c r="Q5088" s="7">
        <f>(1+J5088)^(1/1)-1</f>
        <v>8.5499999999999909E-2</v>
      </c>
    </row>
    <row r="5089" spans="1:17" hidden="1" x14ac:dyDescent="0.25">
      <c r="A5089" s="2" t="s">
        <v>156</v>
      </c>
      <c r="B5089" s="2">
        <v>4257</v>
      </c>
      <c r="C5089" s="3">
        <v>45632</v>
      </c>
      <c r="D5089" s="2" t="s">
        <v>691</v>
      </c>
      <c r="E5089" s="3">
        <v>45929</v>
      </c>
      <c r="F5089" s="2">
        <v>6.9599999999999995E-2</v>
      </c>
      <c r="G5089" s="2">
        <v>4257</v>
      </c>
      <c r="H5089" s="5">
        <v>45632</v>
      </c>
      <c r="I5089" s="5">
        <v>45929</v>
      </c>
      <c r="J5089" s="7">
        <v>6.9599999999999995E-2</v>
      </c>
      <c r="K5089" s="7">
        <v>6.9599999999999995E-2</v>
      </c>
      <c r="L5089" s="7">
        <f>(1+J5089)^(1/365)-1</f>
        <v>1.8435876405864526E-4</v>
      </c>
      <c r="M5089" s="7">
        <f>(1+J5089)^(7/365)-1</f>
        <v>1.2912253189933942E-3</v>
      </c>
      <c r="N5089" s="7">
        <f>(1+J5089)^(1/12)-1</f>
        <v>5.6228112286857979E-3</v>
      </c>
      <c r="O5089" s="7">
        <f>(1+J5089)^(1/4)-1</f>
        <v>1.6963459475231923E-2</v>
      </c>
      <c r="P5089" s="7">
        <f>(1+J5089)^(1/2)-1</f>
        <v>3.4214677907831614E-2</v>
      </c>
      <c r="Q5089" s="7">
        <f>(1+J5089)^(1/1)-1</f>
        <v>6.9599999999999884E-2</v>
      </c>
    </row>
    <row r="5090" spans="1:17" hidden="1" x14ac:dyDescent="0.25">
      <c r="A5090" s="2" t="s">
        <v>168</v>
      </c>
      <c r="B5090" s="2">
        <v>7389</v>
      </c>
      <c r="C5090" s="3">
        <v>45632</v>
      </c>
      <c r="D5090" s="2" t="s">
        <v>695</v>
      </c>
      <c r="E5090" s="3">
        <v>45956</v>
      </c>
      <c r="F5090" s="2">
        <v>7.0599999999999996E-2</v>
      </c>
      <c r="G5090" s="2">
        <v>7389</v>
      </c>
      <c r="H5090" s="5">
        <v>45632</v>
      </c>
      <c r="I5090" s="5">
        <v>45956</v>
      </c>
      <c r="J5090" s="7">
        <v>7.0599999999999996E-2</v>
      </c>
      <c r="K5090" s="7">
        <v>7.0599999999999996E-2</v>
      </c>
      <c r="L5090" s="7">
        <f>(1+J5090)^(1/365)-1</f>
        <v>1.8691949186644408E-4</v>
      </c>
      <c r="M5090" s="7">
        <f>(1+J5090)^(7/365)-1</f>
        <v>1.3091703885101946E-3</v>
      </c>
      <c r="N5090" s="7">
        <f>(1+J5090)^(1/12)-1</f>
        <v>5.7011264984068166E-3</v>
      </c>
      <c r="O5090" s="7">
        <f>(1+J5090)^(1/4)-1</f>
        <v>1.7201073328094285E-2</v>
      </c>
      <c r="P5090" s="7">
        <f>(1+J5090)^(1/2)-1</f>
        <v>3.4698023579826875E-2</v>
      </c>
      <c r="Q5090" s="7">
        <f>(1+J5090)^(1/1)-1</f>
        <v>7.0599999999999996E-2</v>
      </c>
    </row>
    <row r="5091" spans="1:17" hidden="1" x14ac:dyDescent="0.25">
      <c r="A5091" s="2" t="s">
        <v>22</v>
      </c>
      <c r="B5091" s="2">
        <v>38982</v>
      </c>
      <c r="C5091" s="3">
        <v>45632</v>
      </c>
      <c r="D5091" s="2" t="s">
        <v>692</v>
      </c>
      <c r="E5091" s="3">
        <v>45722</v>
      </c>
      <c r="F5091" s="2">
        <v>8.6599999999999996E-2</v>
      </c>
      <c r="G5091" s="2">
        <v>38982</v>
      </c>
      <c r="H5091" s="5">
        <v>45632</v>
      </c>
      <c r="I5091" s="5">
        <v>45722</v>
      </c>
      <c r="J5091" s="7">
        <v>8.6599999999999996E-2</v>
      </c>
      <c r="K5091" s="7">
        <v>8.6599999999999996E-2</v>
      </c>
      <c r="L5091" s="7">
        <f>(1+J5091)^(1/365)-1</f>
        <v>2.2756987676864071E-4</v>
      </c>
      <c r="M5091" s="7">
        <f>(1+J5091)^(7/365)-1</f>
        <v>1.5940770989884001E-3</v>
      </c>
      <c r="N5091" s="7">
        <f>(1+J5091)^(1/12)-1</f>
        <v>6.945135963812632E-3</v>
      </c>
      <c r="O5091" s="7">
        <f>(1+J5091)^(1/4)-1</f>
        <v>2.098044763013851E-2</v>
      </c>
      <c r="P5091" s="7">
        <f>(1+J5091)^(1/2)-1</f>
        <v>4.2401074443038089E-2</v>
      </c>
      <c r="Q5091" s="7">
        <f>(1+J5091)^(1/1)-1</f>
        <v>8.660000000000001E-2</v>
      </c>
    </row>
    <row r="5092" spans="1:17" hidden="1" x14ac:dyDescent="0.25">
      <c r="A5092" s="2" t="s">
        <v>22</v>
      </c>
      <c r="B5092" s="2">
        <v>21</v>
      </c>
      <c r="C5092" s="3">
        <v>45632</v>
      </c>
      <c r="D5092" s="2" t="s">
        <v>690</v>
      </c>
      <c r="E5092" s="3">
        <v>45995</v>
      </c>
      <c r="F5092" s="2">
        <v>9.4200000000000006E-2</v>
      </c>
      <c r="G5092" s="2">
        <v>21</v>
      </c>
      <c r="H5092" s="5">
        <v>45632</v>
      </c>
      <c r="I5092" s="5">
        <v>45995</v>
      </c>
      <c r="J5092" s="7">
        <v>9.4200000000000006E-2</v>
      </c>
      <c r="K5092" s="7">
        <v>9.4200000000000006E-2</v>
      </c>
      <c r="L5092" s="7">
        <f>(1+J5092)^(1/365)-1</f>
        <v>2.4667015136081716E-4</v>
      </c>
      <c r="M5092" s="7">
        <f>(1+J5092)^(7/365)-1</f>
        <v>1.7279693544027808E-3</v>
      </c>
      <c r="N5092" s="7">
        <f>(1+J5092)^(1/12)-1</f>
        <v>7.5301687448090515E-3</v>
      </c>
      <c r="O5092" s="7">
        <f>(1+J5092)^(1/4)-1</f>
        <v>2.276104354488484E-2</v>
      </c>
      <c r="P5092" s="7">
        <f>(1+J5092)^(1/2)-1</f>
        <v>4.6040152193021822E-2</v>
      </c>
      <c r="Q5092" s="7">
        <f>(1+J5092)^(1/1)-1</f>
        <v>9.4200000000000061E-2</v>
      </c>
    </row>
    <row r="5093" spans="1:17" hidden="1" x14ac:dyDescent="0.25">
      <c r="A5093" s="2" t="s">
        <v>155</v>
      </c>
      <c r="B5093" s="2">
        <v>15000</v>
      </c>
      <c r="C5093" s="3">
        <v>45635</v>
      </c>
      <c r="D5093" s="2" t="s">
        <v>691</v>
      </c>
      <c r="E5093" s="3">
        <v>45816</v>
      </c>
      <c r="F5093" s="2">
        <v>4.1799999999999997E-2</v>
      </c>
      <c r="G5093" s="2">
        <v>15000</v>
      </c>
      <c r="H5093" s="5">
        <v>45635</v>
      </c>
      <c r="I5093" s="5">
        <v>45816</v>
      </c>
      <c r="J5093" s="7">
        <v>4.1799999999999997E-2</v>
      </c>
      <c r="K5093" s="7">
        <v>4.1799999999999997E-2</v>
      </c>
      <c r="L5093" s="7">
        <f>(1+J5093)^(1/365)-1</f>
        <v>1.1219803709594522E-4</v>
      </c>
      <c r="M5093" s="7">
        <f>(1+J5093)^(7/365)-1</f>
        <v>7.8565066550151386E-4</v>
      </c>
      <c r="N5093" s="7">
        <f>(1+J5093)^(1/12)-1</f>
        <v>3.4183280638138136E-3</v>
      </c>
      <c r="O5093" s="7">
        <f>(1+J5093)^(1/4)-1</f>
        <v>1.0290079034746435E-2</v>
      </c>
      <c r="P5093" s="7">
        <f>(1+J5093)^(1/2)-1</f>
        <v>2.0686043796034337E-2</v>
      </c>
      <c r="Q5093" s="7">
        <f>(1+J5093)^(1/1)-1</f>
        <v>4.1800000000000059E-2</v>
      </c>
    </row>
    <row r="5094" spans="1:17" hidden="1" x14ac:dyDescent="0.25">
      <c r="A5094" s="2" t="s">
        <v>155</v>
      </c>
      <c r="B5094" s="2">
        <v>18000</v>
      </c>
      <c r="C5094" s="3">
        <v>45635</v>
      </c>
      <c r="D5094" s="2" t="s">
        <v>690</v>
      </c>
      <c r="E5094" s="3">
        <v>45998</v>
      </c>
      <c r="F5094" s="2">
        <v>5.3900000000000003E-2</v>
      </c>
      <c r="G5094" s="2">
        <v>18000</v>
      </c>
      <c r="H5094" s="5">
        <v>45635</v>
      </c>
      <c r="I5094" s="5">
        <v>45998</v>
      </c>
      <c r="J5094" s="7">
        <v>5.3900000000000003E-2</v>
      </c>
      <c r="K5094" s="7">
        <v>5.3900000000000003E-2</v>
      </c>
      <c r="L5094" s="7">
        <f>(1+J5094)^(1/365)-1</f>
        <v>1.4383929992889399E-4</v>
      </c>
      <c r="M5094" s="7">
        <f>(1+J5094)^(7/365)-1</f>
        <v>1.0073096883052024E-3</v>
      </c>
      <c r="N5094" s="7">
        <f>(1+J5094)^(1/12)-1</f>
        <v>4.3843808093919634E-3</v>
      </c>
      <c r="O5094" s="7">
        <f>(1+J5094)^(1/4)-1</f>
        <v>1.3210895093474839E-2</v>
      </c>
      <c r="P5094" s="7">
        <f>(1+J5094)^(1/2)-1</f>
        <v>2.6596317936120384E-2</v>
      </c>
      <c r="Q5094" s="7">
        <f>(1+J5094)^(1/1)-1</f>
        <v>5.3900000000000059E-2</v>
      </c>
    </row>
    <row r="5095" spans="1:17" hidden="1" x14ac:dyDescent="0.25">
      <c r="A5095" s="2" t="s">
        <v>164</v>
      </c>
      <c r="B5095" s="2">
        <v>25000</v>
      </c>
      <c r="C5095" s="3">
        <v>45635</v>
      </c>
      <c r="D5095" s="2" t="s">
        <v>698</v>
      </c>
      <c r="E5095" s="3">
        <v>46730</v>
      </c>
      <c r="F5095" s="2">
        <v>7.6300000000000007E-2</v>
      </c>
      <c r="G5095" s="2">
        <v>25000</v>
      </c>
      <c r="H5095" s="5">
        <v>45635</v>
      </c>
      <c r="I5095" s="5">
        <v>46730</v>
      </c>
      <c r="J5095" s="7">
        <v>7.6300000000000007E-2</v>
      </c>
      <c r="K5095" s="7">
        <v>7.6300000000000007E-2</v>
      </c>
      <c r="L5095" s="7">
        <f>(1+J5095)^(1/365)-1</f>
        <v>2.0147024661865132E-4</v>
      </c>
      <c r="M5095" s="7">
        <f>(1+J5095)^(7/365)-1</f>
        <v>1.4111444080744384E-3</v>
      </c>
      <c r="N5095" s="7">
        <f>(1+J5095)^(1/12)-1</f>
        <v>6.1462472456905726E-3</v>
      </c>
      <c r="O5095" s="7">
        <f>(1+J5095)^(1/4)-1</f>
        <v>1.8552302985506142E-2</v>
      </c>
      <c r="P5095" s="7">
        <f>(1+J5095)^(1/2)-1</f>
        <v>3.7448793917078227E-2</v>
      </c>
      <c r="Q5095" s="7">
        <f>(1+J5095)^(1/1)-1</f>
        <v>7.6300000000000034E-2</v>
      </c>
    </row>
    <row r="5096" spans="1:17" hidden="1" x14ac:dyDescent="0.25">
      <c r="A5096" s="2" t="s">
        <v>164</v>
      </c>
      <c r="B5096" s="2">
        <v>2000</v>
      </c>
      <c r="C5096" s="3">
        <v>45635</v>
      </c>
      <c r="D5096" s="2" t="s">
        <v>695</v>
      </c>
      <c r="E5096" s="3">
        <v>47449</v>
      </c>
      <c r="F5096" s="2">
        <v>7.6300000000000007E-2</v>
      </c>
      <c r="G5096" s="2">
        <v>2000</v>
      </c>
      <c r="H5096" s="5">
        <v>45635</v>
      </c>
      <c r="I5096" s="5">
        <v>47449</v>
      </c>
      <c r="J5096" s="7">
        <v>7.6300000000000007E-2</v>
      </c>
      <c r="K5096" s="7">
        <v>7.6300000000000007E-2</v>
      </c>
      <c r="L5096" s="7">
        <f>(1+J5096)^(1/365)-1</f>
        <v>2.0147024661865132E-4</v>
      </c>
      <c r="M5096" s="7">
        <f>(1+J5096)^(7/365)-1</f>
        <v>1.4111444080744384E-3</v>
      </c>
      <c r="N5096" s="7">
        <f>(1+J5096)^(1/12)-1</f>
        <v>6.1462472456905726E-3</v>
      </c>
      <c r="O5096" s="7">
        <f>(1+J5096)^(1/4)-1</f>
        <v>1.8552302985506142E-2</v>
      </c>
      <c r="P5096" s="7">
        <f>(1+J5096)^(1/2)-1</f>
        <v>3.7448793917078227E-2</v>
      </c>
      <c r="Q5096" s="7">
        <f>(1+J5096)^(1/1)-1</f>
        <v>7.6300000000000034E-2</v>
      </c>
    </row>
    <row r="5097" spans="1:17" hidden="1" x14ac:dyDescent="0.25">
      <c r="A5097" s="2" t="s">
        <v>164</v>
      </c>
      <c r="B5097" s="2">
        <v>12217</v>
      </c>
      <c r="C5097" s="3">
        <v>45635</v>
      </c>
      <c r="D5097" s="2" t="s">
        <v>694</v>
      </c>
      <c r="E5097" s="3">
        <v>48179</v>
      </c>
      <c r="F5097" s="2">
        <v>7.4800000000000005E-2</v>
      </c>
      <c r="G5097" s="2">
        <v>12217</v>
      </c>
      <c r="H5097" s="5">
        <v>45635</v>
      </c>
      <c r="I5097" s="5">
        <v>48179</v>
      </c>
      <c r="J5097" s="7">
        <v>7.4800000000000005E-2</v>
      </c>
      <c r="K5097" s="7">
        <v>7.4800000000000005E-2</v>
      </c>
      <c r="L5097" s="7">
        <f>(1+J5097)^(1/365)-1</f>
        <v>1.9764856486093052E-4</v>
      </c>
      <c r="M5097" s="7">
        <f>(1+J5097)^(7/365)-1</f>
        <v>1.3843605883789856E-3</v>
      </c>
      <c r="N5097" s="7">
        <f>(1+J5097)^(1/12)-1</f>
        <v>6.029320098462243E-3</v>
      </c>
      <c r="O5097" s="7">
        <f>(1+J5097)^(1/4)-1</f>
        <v>1.8197237580005909E-2</v>
      </c>
      <c r="P5097" s="7">
        <f>(1+J5097)^(1/2)-1</f>
        <v>3.6725614615554791E-2</v>
      </c>
      <c r="Q5097" s="7">
        <f>(1+J5097)^(1/1)-1</f>
        <v>7.4799999999999978E-2</v>
      </c>
    </row>
    <row r="5098" spans="1:17" hidden="1" x14ac:dyDescent="0.25">
      <c r="A5098" s="2" t="s">
        <v>155</v>
      </c>
      <c r="B5098" s="2">
        <v>135800</v>
      </c>
      <c r="C5098" s="3">
        <v>45635</v>
      </c>
      <c r="D5098" s="2" t="s">
        <v>692</v>
      </c>
      <c r="E5098" s="3">
        <v>45725</v>
      </c>
      <c r="F5098" s="2">
        <v>6.4799999999999996E-2</v>
      </c>
      <c r="G5098" s="2">
        <v>135800</v>
      </c>
      <c r="H5098" s="5">
        <v>45635</v>
      </c>
      <c r="I5098" s="5">
        <v>45725</v>
      </c>
      <c r="J5098" s="7">
        <v>6.4799999999999996E-2</v>
      </c>
      <c r="K5098" s="7">
        <v>6.4799999999999996E-2</v>
      </c>
      <c r="L5098" s="7">
        <f>(1+J5098)^(1/365)-1</f>
        <v>1.7203394161757757E-4</v>
      </c>
      <c r="M5098" s="7">
        <f>(1+J5098)^(7/365)-1</f>
        <v>1.2048592787738954E-3</v>
      </c>
      <c r="N5098" s="7">
        <f>(1+J5098)^(1/12)-1</f>
        <v>5.2459611277158036E-3</v>
      </c>
      <c r="O5098" s="7">
        <f>(1+J5098)^(1/4)-1</f>
        <v>1.5820588077025688E-2</v>
      </c>
      <c r="P5098" s="7">
        <f>(1+J5098)^(1/2)-1</f>
        <v>3.1891467161154541E-2</v>
      </c>
      <c r="Q5098" s="7">
        <f>(1+J5098)^(1/1)-1</f>
        <v>6.4799999999999969E-2</v>
      </c>
    </row>
    <row r="5099" spans="1:17" hidden="1" x14ac:dyDescent="0.25">
      <c r="A5099" s="2" t="s">
        <v>155</v>
      </c>
      <c r="B5099" s="2">
        <v>16000</v>
      </c>
      <c r="C5099" s="3">
        <v>45637</v>
      </c>
      <c r="D5099" s="2" t="s">
        <v>691</v>
      </c>
      <c r="E5099" s="3">
        <v>45818</v>
      </c>
      <c r="F5099" s="2">
        <v>6.3600000000000004E-2</v>
      </c>
      <c r="G5099" s="2">
        <v>16000</v>
      </c>
      <c r="H5099" s="5">
        <v>45637</v>
      </c>
      <c r="I5099" s="5">
        <v>45818</v>
      </c>
      <c r="J5099" s="7">
        <v>6.3600000000000004E-2</v>
      </c>
      <c r="K5099" s="7">
        <v>6.3600000000000004E-2</v>
      </c>
      <c r="L5099" s="7">
        <f>(1+J5099)^(1/365)-1</f>
        <v>1.6894407872247719E-4</v>
      </c>
      <c r="M5099" s="7">
        <f>(1+J5099)^(7/365)-1</f>
        <v>1.183208103992639E-3</v>
      </c>
      <c r="N5099" s="7">
        <f>(1+J5099)^(1/12)-1</f>
        <v>5.1515053074766559E-3</v>
      </c>
      <c r="O5099" s="7">
        <f>(1+J5099)^(1/4)-1</f>
        <v>1.5534266653911999E-2</v>
      </c>
      <c r="P5099" s="7">
        <f>(1+J5099)^(1/2)-1</f>
        <v>3.1309846748299064E-2</v>
      </c>
      <c r="Q5099" s="7">
        <f>(1+J5099)^(1/1)-1</f>
        <v>6.3600000000000101E-2</v>
      </c>
    </row>
    <row r="5100" spans="1:17" hidden="1" x14ac:dyDescent="0.25">
      <c r="A5100" s="2" t="s">
        <v>155</v>
      </c>
      <c r="B5100" s="2">
        <v>6705</v>
      </c>
      <c r="C5100" s="3">
        <v>45637</v>
      </c>
      <c r="D5100" s="2" t="s">
        <v>690</v>
      </c>
      <c r="E5100" s="3">
        <v>46000</v>
      </c>
      <c r="F5100" s="2">
        <v>6.7799999999999999E-2</v>
      </c>
      <c r="G5100" s="2">
        <v>6705</v>
      </c>
      <c r="H5100" s="5">
        <v>45637</v>
      </c>
      <c r="I5100" s="5">
        <v>46000</v>
      </c>
      <c r="J5100" s="7">
        <v>6.7799999999999999E-2</v>
      </c>
      <c r="K5100" s="7">
        <v>6.7799999999999999E-2</v>
      </c>
      <c r="L5100" s="7">
        <f>(1+J5100)^(1/365)-1</f>
        <v>1.7974343159732342E-4</v>
      </c>
      <c r="M5100" s="7">
        <f>(1+J5100)^(7/365)-1</f>
        <v>1.2588826861907876E-3</v>
      </c>
      <c r="N5100" s="7">
        <f>(1+J5100)^(1/12)-1</f>
        <v>5.4816744533177086E-3</v>
      </c>
      <c r="O5100" s="7">
        <f>(1+J5100)^(1/4)-1</f>
        <v>1.653533434188148E-2</v>
      </c>
      <c r="P5100" s="7">
        <f>(1+J5100)^(1/2)-1</f>
        <v>3.334408596556071E-2</v>
      </c>
      <c r="Q5100" s="7">
        <f>(1+J5100)^(1/1)-1</f>
        <v>6.7800000000000082E-2</v>
      </c>
    </row>
    <row r="5101" spans="1:17" hidden="1" x14ac:dyDescent="0.25">
      <c r="A5101" s="2" t="s">
        <v>164</v>
      </c>
      <c r="B5101" s="2">
        <v>605</v>
      </c>
      <c r="C5101" s="3">
        <v>45637</v>
      </c>
      <c r="D5101" s="2" t="s">
        <v>698</v>
      </c>
      <c r="E5101" s="3">
        <v>46732</v>
      </c>
      <c r="F5101" s="2">
        <v>7.5999999999999998E-2</v>
      </c>
      <c r="G5101" s="2">
        <v>605</v>
      </c>
      <c r="H5101" s="5">
        <v>45637</v>
      </c>
      <c r="I5101" s="5">
        <v>46732</v>
      </c>
      <c r="J5101" s="7">
        <v>7.5999999999999998E-2</v>
      </c>
      <c r="K5101" s="7">
        <v>7.5999999999999998E-2</v>
      </c>
      <c r="L5101" s="7">
        <f>(1+J5101)^(1/365)-1</f>
        <v>2.0070633536883875E-4</v>
      </c>
      <c r="M5101" s="7">
        <f>(1+J5101)^(7/365)-1</f>
        <v>1.4057905743092292E-3</v>
      </c>
      <c r="N5101" s="7">
        <f>(1+J5101)^(1/12)-1</f>
        <v>6.1228737715701698E-3</v>
      </c>
      <c r="O5101" s="7">
        <f>(1+J5101)^(1/4)-1</f>
        <v>1.848131960836441E-2</v>
      </c>
      <c r="P5101" s="7">
        <f>(1+J5101)^(1/2)-1</f>
        <v>3.7304198391195253E-2</v>
      </c>
      <c r="Q5101" s="7">
        <f>(1+J5101)^(1/1)-1</f>
        <v>7.6000000000000068E-2</v>
      </c>
    </row>
    <row r="5102" spans="1:17" hidden="1" x14ac:dyDescent="0.25">
      <c r="A5102" s="2" t="s">
        <v>164</v>
      </c>
      <c r="B5102" s="2">
        <v>33706</v>
      </c>
      <c r="C5102" s="3">
        <v>45637</v>
      </c>
      <c r="D5102" s="2" t="s">
        <v>695</v>
      </c>
      <c r="E5102" s="3">
        <v>47463</v>
      </c>
      <c r="F5102" s="2">
        <v>7.6200000000000004E-2</v>
      </c>
      <c r="G5102" s="2">
        <v>33706</v>
      </c>
      <c r="H5102" s="5">
        <v>45637</v>
      </c>
      <c r="I5102" s="5">
        <v>47463</v>
      </c>
      <c r="J5102" s="7">
        <v>7.6200000000000004E-2</v>
      </c>
      <c r="K5102" s="7">
        <v>7.6200000000000004E-2</v>
      </c>
      <c r="L5102" s="7">
        <f>(1+J5102)^(1/365)-1</f>
        <v>2.0121563313169055E-4</v>
      </c>
      <c r="M5102" s="7">
        <f>(1+J5102)^(7/365)-1</f>
        <v>1.4093599594671158E-3</v>
      </c>
      <c r="N5102" s="7">
        <f>(1+J5102)^(1/12)-1</f>
        <v>6.1384567512829946E-3</v>
      </c>
      <c r="O5102" s="7">
        <f>(1+J5102)^(1/4)-1</f>
        <v>1.8528643508759712E-2</v>
      </c>
      <c r="P5102" s="7">
        <f>(1+J5102)^(1/2)-1</f>
        <v>3.7400597647794021E-2</v>
      </c>
      <c r="Q5102" s="7">
        <f>(1+J5102)^(1/1)-1</f>
        <v>7.6200000000000045E-2</v>
      </c>
    </row>
    <row r="5103" spans="1:17" hidden="1" x14ac:dyDescent="0.25">
      <c r="A5103" s="2" t="s">
        <v>164</v>
      </c>
      <c r="B5103" s="2">
        <v>11682</v>
      </c>
      <c r="C5103" s="3">
        <v>45637</v>
      </c>
      <c r="D5103" s="2" t="s">
        <v>694</v>
      </c>
      <c r="E5103" s="3">
        <v>48193</v>
      </c>
      <c r="F5103" s="2">
        <v>6.6199999999999995E-2</v>
      </c>
      <c r="G5103" s="2">
        <v>11682</v>
      </c>
      <c r="H5103" s="5">
        <v>45637</v>
      </c>
      <c r="I5103" s="5">
        <v>48193</v>
      </c>
      <c r="J5103" s="7">
        <v>6.6199999999999995E-2</v>
      </c>
      <c r="K5103" s="7">
        <v>6.6199999999999995E-2</v>
      </c>
      <c r="L5103" s="7">
        <f>(1+J5103)^(1/365)-1</f>
        <v>1.7563439563117456E-4</v>
      </c>
      <c r="M5103" s="7">
        <f>(1+J5103)^(7/365)-1</f>
        <v>1.2300887553371442E-3</v>
      </c>
      <c r="N5103" s="7">
        <f>(1+J5103)^(1/12)-1</f>
        <v>5.3560363349192119E-3</v>
      </c>
      <c r="O5103" s="7">
        <f>(1+J5103)^(1/4)-1</f>
        <v>1.6154324029705736E-2</v>
      </c>
      <c r="P5103" s="7">
        <f>(1+J5103)^(1/2)-1</f>
        <v>3.2569610244268299E-2</v>
      </c>
      <c r="Q5103" s="7">
        <f>(1+J5103)^(1/1)-1</f>
        <v>6.6200000000000037E-2</v>
      </c>
    </row>
    <row r="5104" spans="1:17" hidden="1" x14ac:dyDescent="0.25">
      <c r="A5104" s="2" t="s">
        <v>67</v>
      </c>
      <c r="B5104" s="2">
        <v>6638</v>
      </c>
      <c r="C5104" s="3">
        <v>45638</v>
      </c>
      <c r="D5104" s="2" t="s">
        <v>690</v>
      </c>
      <c r="E5104" s="3">
        <v>46001</v>
      </c>
      <c r="F5104" s="2">
        <v>8.8499999999999995E-2</v>
      </c>
      <c r="G5104" s="2">
        <v>6638</v>
      </c>
      <c r="H5104" s="5">
        <v>45638</v>
      </c>
      <c r="I5104" s="5">
        <v>46001</v>
      </c>
      <c r="J5104" s="7">
        <v>8.8499999999999995E-2</v>
      </c>
      <c r="K5104" s="7">
        <v>8.8499999999999995E-2</v>
      </c>
      <c r="L5104" s="7">
        <f>(1+J5104)^(1/365)-1</f>
        <v>2.3235740639693248E-4</v>
      </c>
      <c r="M5104" s="7">
        <f>(1+J5104)^(7/365)-1</f>
        <v>1.6276360732054851E-3</v>
      </c>
      <c r="N5104" s="7">
        <f>(1+J5104)^(1/12)-1</f>
        <v>7.0917449718399528E-3</v>
      </c>
      <c r="O5104" s="7">
        <f>(1+J5104)^(1/4)-1</f>
        <v>2.1426470119799923E-2</v>
      </c>
      <c r="P5104" s="7">
        <f>(1+J5104)^(1/2)-1</f>
        <v>4.3312033861394816E-2</v>
      </c>
      <c r="Q5104" s="7">
        <f>(1+J5104)^(1/1)-1</f>
        <v>8.8500000000000023E-2</v>
      </c>
    </row>
    <row r="5105" spans="1:17" hidden="1" x14ac:dyDescent="0.25">
      <c r="A5105" s="2" t="s">
        <v>166</v>
      </c>
      <c r="B5105" s="2">
        <v>17673</v>
      </c>
      <c r="C5105" s="3">
        <v>45638</v>
      </c>
      <c r="D5105" s="2" t="s">
        <v>698</v>
      </c>
      <c r="E5105" s="3">
        <v>46733</v>
      </c>
      <c r="F5105" s="2">
        <v>9.3700000000000006E-2</v>
      </c>
      <c r="G5105" s="2">
        <v>17673</v>
      </c>
      <c r="H5105" s="5">
        <v>45638</v>
      </c>
      <c r="I5105" s="5">
        <v>46733</v>
      </c>
      <c r="J5105" s="7">
        <v>9.3700000000000006E-2</v>
      </c>
      <c r="K5105" s="7">
        <v>9.3700000000000006E-2</v>
      </c>
      <c r="L5105" s="7">
        <f>(1+J5105)^(1/365)-1</f>
        <v>2.4541762603158546E-4</v>
      </c>
      <c r="M5105" s="7">
        <f>(1+J5105)^(7/365)-1</f>
        <v>1.7191887257330674E-3</v>
      </c>
      <c r="N5105" s="7">
        <f>(1+J5105)^(1/12)-1</f>
        <v>7.4917943904440065E-3</v>
      </c>
      <c r="O5105" s="7">
        <f>(1+J5105)^(1/4)-1</f>
        <v>2.264418461271589E-2</v>
      </c>
      <c r="P5105" s="7">
        <f>(1+J5105)^(1/2)-1</f>
        <v>4.5801128322206397E-2</v>
      </c>
      <c r="Q5105" s="7">
        <f>(1+J5105)^(1/1)-1</f>
        <v>9.3700000000000117E-2</v>
      </c>
    </row>
    <row r="5106" spans="1:17" hidden="1" x14ac:dyDescent="0.25">
      <c r="A5106" s="2" t="s">
        <v>166</v>
      </c>
      <c r="B5106" s="2">
        <v>8689</v>
      </c>
      <c r="C5106" s="3">
        <v>45638</v>
      </c>
      <c r="D5106" s="2" t="s">
        <v>695</v>
      </c>
      <c r="E5106" s="3">
        <v>47464</v>
      </c>
      <c r="F5106" s="2">
        <v>6.8199999999999997E-2</v>
      </c>
      <c r="G5106" s="2">
        <v>8689</v>
      </c>
      <c r="H5106" s="5">
        <v>45638</v>
      </c>
      <c r="I5106" s="5">
        <v>47464</v>
      </c>
      <c r="J5106" s="7">
        <v>6.8199999999999997E-2</v>
      </c>
      <c r="K5106" s="7">
        <v>6.8199999999999997E-2</v>
      </c>
      <c r="L5106" s="7">
        <f>(1+J5106)^(1/365)-1</f>
        <v>1.8076973119018902E-4</v>
      </c>
      <c r="M5106" s="7">
        <f>(1+J5106)^(7/365)-1</f>
        <v>1.266074556728114E-3</v>
      </c>
      <c r="N5106" s="7">
        <f>(1+J5106)^(1/12)-1</f>
        <v>5.5130570181556315E-3</v>
      </c>
      <c r="O5106" s="7">
        <f>(1+J5106)^(1/4)-1</f>
        <v>1.6630520010263217E-2</v>
      </c>
      <c r="P5106" s="7">
        <f>(1+J5106)^(1/2)-1</f>
        <v>3.3537614216338163E-2</v>
      </c>
      <c r="Q5106" s="7">
        <f>(1+J5106)^(1/1)-1</f>
        <v>6.8200000000000038E-2</v>
      </c>
    </row>
    <row r="5107" spans="1:17" hidden="1" x14ac:dyDescent="0.25">
      <c r="A5107" s="2" t="s">
        <v>167</v>
      </c>
      <c r="B5107" s="2">
        <v>9901</v>
      </c>
      <c r="C5107" s="3">
        <v>45642</v>
      </c>
      <c r="D5107" s="2" t="s">
        <v>698</v>
      </c>
      <c r="E5107" s="3">
        <v>46737</v>
      </c>
      <c r="F5107" s="2">
        <v>7.8200000000000006E-2</v>
      </c>
      <c r="G5107" s="2">
        <v>9901</v>
      </c>
      <c r="H5107" s="5">
        <v>45642</v>
      </c>
      <c r="I5107" s="5">
        <v>46737</v>
      </c>
      <c r="J5107" s="7">
        <v>7.8200000000000006E-2</v>
      </c>
      <c r="K5107" s="7">
        <v>7.8200000000000006E-2</v>
      </c>
      <c r="L5107" s="7">
        <f>(1+J5107)^(1/365)-1</f>
        <v>2.0630342566763105E-4</v>
      </c>
      <c r="M5107" s="7">
        <f>(1+J5107)^(7/365)-1</f>
        <v>1.4450180702265669E-3</v>
      </c>
      <c r="N5107" s="7">
        <f>(1+J5107)^(1/12)-1</f>
        <v>6.2941407136822836E-3</v>
      </c>
      <c r="O5107" s="7">
        <f>(1+J5107)^(1/4)-1</f>
        <v>1.9001520113000936E-2</v>
      </c>
      <c r="P5107" s="7">
        <f>(1+J5107)^(1/2)-1</f>
        <v>3.836409799260676E-2</v>
      </c>
      <c r="Q5107" s="7">
        <f>(1+J5107)^(1/1)-1</f>
        <v>7.8200000000000047E-2</v>
      </c>
    </row>
    <row r="5108" spans="1:17" hidden="1" x14ac:dyDescent="0.25">
      <c r="A5108" s="2" t="s">
        <v>167</v>
      </c>
      <c r="B5108" s="2">
        <v>28336</v>
      </c>
      <c r="C5108" s="3">
        <v>45642</v>
      </c>
      <c r="D5108" s="2" t="s">
        <v>695</v>
      </c>
      <c r="E5108" s="3">
        <v>47468</v>
      </c>
      <c r="F5108" s="2">
        <v>7.8299999999999995E-2</v>
      </c>
      <c r="G5108" s="2">
        <v>28336</v>
      </c>
      <c r="H5108" s="5">
        <v>45642</v>
      </c>
      <c r="I5108" s="5">
        <v>47468</v>
      </c>
      <c r="J5108" s="7">
        <v>7.8299999999999995E-2</v>
      </c>
      <c r="K5108" s="7">
        <v>7.8299999999999995E-2</v>
      </c>
      <c r="L5108" s="7">
        <f>(1+J5108)^(1/365)-1</f>
        <v>2.0655756817555826E-4</v>
      </c>
      <c r="M5108" s="7">
        <f>(1+J5108)^(7/365)-1</f>
        <v>1.4467992723561363E-3</v>
      </c>
      <c r="N5108" s="7">
        <f>(1+J5108)^(1/12)-1</f>
        <v>6.3019179609968834E-3</v>
      </c>
      <c r="O5108" s="7">
        <f>(1+J5108)^(1/4)-1</f>
        <v>1.90251466683935E-2</v>
      </c>
      <c r="P5108" s="7">
        <f>(1+J5108)^(1/2)-1</f>
        <v>3.8412249542540744E-2</v>
      </c>
      <c r="Q5108" s="7">
        <f>(1+J5108)^(1/1)-1</f>
        <v>7.8300000000000036E-2</v>
      </c>
    </row>
    <row r="5109" spans="1:17" hidden="1" x14ac:dyDescent="0.25">
      <c r="A5109" s="2" t="s">
        <v>155</v>
      </c>
      <c r="B5109" s="2">
        <v>17263</v>
      </c>
      <c r="C5109" s="3">
        <v>45643</v>
      </c>
      <c r="D5109" s="2" t="s">
        <v>692</v>
      </c>
      <c r="E5109" s="3">
        <v>45734</v>
      </c>
      <c r="F5109" s="2">
        <v>0.06</v>
      </c>
      <c r="G5109" s="2">
        <v>17263</v>
      </c>
      <c r="H5109" s="5">
        <v>45643</v>
      </c>
      <c r="I5109" s="5">
        <v>45734</v>
      </c>
      <c r="J5109" s="7">
        <v>0.06</v>
      </c>
      <c r="K5109" s="7">
        <v>0.06</v>
      </c>
      <c r="L5109" s="7">
        <f>(1+J5109)^(1/365)-1</f>
        <v>1.5965358745284597E-4</v>
      </c>
      <c r="M5109" s="7">
        <f>(1+J5109)^(7/365)-1</f>
        <v>1.1181105292519256E-3</v>
      </c>
      <c r="N5109" s="7">
        <f>(1+J5109)^(1/12)-1</f>
        <v>4.8675505653430484E-3</v>
      </c>
      <c r="O5109" s="7">
        <f>(1+J5109)^(1/4)-1</f>
        <v>1.4673846168659299E-2</v>
      </c>
      <c r="P5109" s="7">
        <f>(1+J5109)^(1/2)-1</f>
        <v>2.9563014098699991E-2</v>
      </c>
      <c r="Q5109" s="7">
        <f>(1+J5109)^(1/1)-1</f>
        <v>6.0000000000000053E-2</v>
      </c>
    </row>
    <row r="5110" spans="1:17" hidden="1" x14ac:dyDescent="0.25">
      <c r="A5110" s="2" t="s">
        <v>155</v>
      </c>
      <c r="B5110" s="2">
        <v>34880</v>
      </c>
      <c r="C5110" s="3">
        <v>45644</v>
      </c>
      <c r="D5110" s="2" t="s">
        <v>691</v>
      </c>
      <c r="E5110" s="3">
        <v>45825</v>
      </c>
      <c r="F5110" s="2">
        <v>6.1400000000000003E-2</v>
      </c>
      <c r="G5110" s="2">
        <v>34880</v>
      </c>
      <c r="H5110" s="5">
        <v>45644</v>
      </c>
      <c r="I5110" s="5">
        <v>45825</v>
      </c>
      <c r="J5110" s="7">
        <v>6.1400000000000003E-2</v>
      </c>
      <c r="K5110" s="7">
        <v>6.1400000000000003E-2</v>
      </c>
      <c r="L5110" s="7">
        <f>(1+J5110)^(1/365)-1</f>
        <v>1.6327028991480752E-4</v>
      </c>
      <c r="M5110" s="7">
        <f>(1+J5110)^(7/365)-1</f>
        <v>1.1434519826991618E-3</v>
      </c>
      <c r="N5110" s="7">
        <f>(1+J5110)^(1/12)-1</f>
        <v>4.9780823011333908E-3</v>
      </c>
      <c r="O5110" s="7">
        <f>(1+J5110)^(1/4)-1</f>
        <v>1.5008714176958371E-2</v>
      </c>
      <c r="P5110" s="7">
        <f>(1+J5110)^(1/2)-1</f>
        <v>3.0242689855162208E-2</v>
      </c>
      <c r="Q5110" s="7">
        <f>(1+J5110)^(1/1)-1</f>
        <v>6.1399999999999899E-2</v>
      </c>
    </row>
    <row r="5111" spans="1:17" hidden="1" x14ac:dyDescent="0.25">
      <c r="A5111" s="2" t="s">
        <v>155</v>
      </c>
      <c r="B5111" s="2">
        <v>4082</v>
      </c>
      <c r="C5111" s="3">
        <v>45644</v>
      </c>
      <c r="D5111" s="2" t="s">
        <v>690</v>
      </c>
      <c r="E5111" s="3">
        <v>46007</v>
      </c>
      <c r="F5111" s="2">
        <v>6.3399999999999998E-2</v>
      </c>
      <c r="G5111" s="2">
        <v>4082</v>
      </c>
      <c r="H5111" s="5">
        <v>45644</v>
      </c>
      <c r="I5111" s="5">
        <v>46007</v>
      </c>
      <c r="J5111" s="7">
        <v>6.3399999999999998E-2</v>
      </c>
      <c r="K5111" s="7">
        <v>6.3399999999999998E-2</v>
      </c>
      <c r="L5111" s="7">
        <f>(1+J5111)^(1/365)-1</f>
        <v>1.6842876359501879E-4</v>
      </c>
      <c r="M5111" s="7">
        <f>(1+J5111)^(7/365)-1</f>
        <v>1.1795972456407622E-3</v>
      </c>
      <c r="N5111" s="7">
        <f>(1+J5111)^(1/12)-1</f>
        <v>5.1357531740776619E-3</v>
      </c>
      <c r="O5111" s="7">
        <f>(1+J5111)^(1/4)-1</f>
        <v>1.5486522864651908E-2</v>
      </c>
      <c r="P5111" s="7">
        <f>(1+J5111)^(1/2)-1</f>
        <v>3.1212878119740939E-2</v>
      </c>
      <c r="Q5111" s="7">
        <f>(1+J5111)^(1/1)-1</f>
        <v>6.3399999999999901E-2</v>
      </c>
    </row>
    <row r="5112" spans="1:17" hidden="1" x14ac:dyDescent="0.25">
      <c r="A5112" s="2" t="s">
        <v>164</v>
      </c>
      <c r="B5112" s="2">
        <v>10250</v>
      </c>
      <c r="C5112" s="3">
        <v>45644</v>
      </c>
      <c r="D5112" s="2" t="s">
        <v>698</v>
      </c>
      <c r="E5112" s="3">
        <v>46732</v>
      </c>
      <c r="F5112" s="2">
        <v>7.6300000000000007E-2</v>
      </c>
      <c r="G5112" s="2">
        <v>10250</v>
      </c>
      <c r="H5112" s="5">
        <v>45644</v>
      </c>
      <c r="I5112" s="5">
        <v>46732</v>
      </c>
      <c r="J5112" s="7">
        <v>7.6300000000000007E-2</v>
      </c>
      <c r="K5112" s="7">
        <v>7.6300000000000007E-2</v>
      </c>
      <c r="L5112" s="7">
        <f>(1+J5112)^(1/365)-1</f>
        <v>2.0147024661865132E-4</v>
      </c>
      <c r="M5112" s="7">
        <f>(1+J5112)^(7/365)-1</f>
        <v>1.4111444080744384E-3</v>
      </c>
      <c r="N5112" s="7">
        <f>(1+J5112)^(1/12)-1</f>
        <v>6.1462472456905726E-3</v>
      </c>
      <c r="O5112" s="7">
        <f>(1+J5112)^(1/4)-1</f>
        <v>1.8552302985506142E-2</v>
      </c>
      <c r="P5112" s="7">
        <f>(1+J5112)^(1/2)-1</f>
        <v>3.7448793917078227E-2</v>
      </c>
      <c r="Q5112" s="7">
        <f>(1+J5112)^(1/1)-1</f>
        <v>7.6300000000000034E-2</v>
      </c>
    </row>
    <row r="5113" spans="1:17" hidden="1" x14ac:dyDescent="0.25">
      <c r="A5113" s="2" t="s">
        <v>164</v>
      </c>
      <c r="B5113" s="2">
        <v>4129</v>
      </c>
      <c r="C5113" s="3">
        <v>45644</v>
      </c>
      <c r="D5113" s="2" t="s">
        <v>695</v>
      </c>
      <c r="E5113" s="3">
        <v>47470</v>
      </c>
      <c r="F5113" s="2">
        <v>7.2400000000000006E-2</v>
      </c>
      <c r="G5113" s="2">
        <v>4129</v>
      </c>
      <c r="H5113" s="5">
        <v>45644</v>
      </c>
      <c r="I5113" s="5">
        <v>47470</v>
      </c>
      <c r="J5113" s="7">
        <v>7.2400000000000006E-2</v>
      </c>
      <c r="K5113" s="7">
        <v>7.2400000000000006E-2</v>
      </c>
      <c r="L5113" s="7">
        <f>(1+J5113)^(1/365)-1</f>
        <v>1.9152279672374206E-4</v>
      </c>
      <c r="M5113" s="7">
        <f>(1+J5113)^(7/365)-1</f>
        <v>1.3414301236125414E-3</v>
      </c>
      <c r="N5113" s="7">
        <f>(1+J5113)^(1/12)-1</f>
        <v>5.8419251583290421E-3</v>
      </c>
      <c r="O5113" s="7">
        <f>(1+J5113)^(1/4)-1</f>
        <v>1.7628359117398684E-2</v>
      </c>
      <c r="P5113" s="7">
        <f>(1+J5113)^(1/2)-1</f>
        <v>3.5567477279969451E-2</v>
      </c>
      <c r="Q5113" s="7">
        <f>(1+J5113)^(1/1)-1</f>
        <v>7.240000000000002E-2</v>
      </c>
    </row>
    <row r="5114" spans="1:17" hidden="1" x14ac:dyDescent="0.25">
      <c r="A5114" s="2" t="s">
        <v>164</v>
      </c>
      <c r="B5114" s="2">
        <v>1450</v>
      </c>
      <c r="C5114" s="3">
        <v>45644</v>
      </c>
      <c r="D5114" s="2" t="s">
        <v>694</v>
      </c>
      <c r="E5114" s="3">
        <v>48200</v>
      </c>
      <c r="F5114" s="2">
        <v>7.4200000000000002E-2</v>
      </c>
      <c r="G5114" s="2">
        <v>1450</v>
      </c>
      <c r="H5114" s="5">
        <v>45644</v>
      </c>
      <c r="I5114" s="5">
        <v>48200</v>
      </c>
      <c r="J5114" s="7">
        <v>7.4200000000000002E-2</v>
      </c>
      <c r="K5114" s="7">
        <v>7.4200000000000002E-2</v>
      </c>
      <c r="L5114" s="7">
        <f>(1+J5114)^(1/365)-1</f>
        <v>1.9611840264288638E-4</v>
      </c>
      <c r="M5114" s="7">
        <f>(1+J5114)^(7/365)-1</f>
        <v>1.3736367935492932E-3</v>
      </c>
      <c r="N5114" s="7">
        <f>(1+J5114)^(1/12)-1</f>
        <v>5.9825073511525773E-3</v>
      </c>
      <c r="O5114" s="7">
        <f>(1+J5114)^(1/4)-1</f>
        <v>1.8055107352374256E-2</v>
      </c>
      <c r="P5114" s="7">
        <f>(1+J5114)^(1/2)-1</f>
        <v>3.643620160625427E-2</v>
      </c>
      <c r="Q5114" s="7">
        <f>(1+J5114)^(1/1)-1</f>
        <v>7.4200000000000044E-2</v>
      </c>
    </row>
    <row r="5115" spans="1:17" hidden="1" x14ac:dyDescent="0.25">
      <c r="A5115" s="2" t="s">
        <v>155</v>
      </c>
      <c r="B5115" s="2">
        <v>14880</v>
      </c>
      <c r="C5115" s="3">
        <v>45649</v>
      </c>
      <c r="D5115" s="2" t="s">
        <v>692</v>
      </c>
      <c r="E5115" s="3">
        <v>45739</v>
      </c>
      <c r="F5115" s="2">
        <v>6.4799999999999996E-2</v>
      </c>
      <c r="G5115" s="2">
        <v>14880</v>
      </c>
      <c r="H5115" s="5">
        <v>45649</v>
      </c>
      <c r="I5115" s="5">
        <v>45739</v>
      </c>
      <c r="J5115" s="7">
        <v>6.4799999999999996E-2</v>
      </c>
      <c r="K5115" s="7">
        <v>6.4799999999999996E-2</v>
      </c>
      <c r="L5115" s="7">
        <f>(1+J5115)^(1/365)-1</f>
        <v>1.7203394161757757E-4</v>
      </c>
      <c r="M5115" s="7">
        <f>(1+J5115)^(7/365)-1</f>
        <v>1.2048592787738954E-3</v>
      </c>
      <c r="N5115" s="7">
        <f>(1+J5115)^(1/12)-1</f>
        <v>5.2459611277158036E-3</v>
      </c>
      <c r="O5115" s="7">
        <f>(1+J5115)^(1/4)-1</f>
        <v>1.5820588077025688E-2</v>
      </c>
      <c r="P5115" s="7">
        <f>(1+J5115)^(1/2)-1</f>
        <v>3.1891467161154541E-2</v>
      </c>
      <c r="Q5115" s="7">
        <f>(1+J5115)^(1/1)-1</f>
        <v>6.4799999999999969E-2</v>
      </c>
    </row>
    <row r="5116" spans="1:17" hidden="1" x14ac:dyDescent="0.25">
      <c r="A5116" s="2" t="s">
        <v>155</v>
      </c>
      <c r="B5116" s="2">
        <v>7000</v>
      </c>
      <c r="C5116" s="3">
        <v>45649</v>
      </c>
      <c r="D5116" s="2" t="s">
        <v>691</v>
      </c>
      <c r="E5116" s="3">
        <v>45830</v>
      </c>
      <c r="F5116" s="2">
        <v>6.5600000000000006E-2</v>
      </c>
      <c r="G5116" s="2">
        <v>7000</v>
      </c>
      <c r="H5116" s="5">
        <v>45649</v>
      </c>
      <c r="I5116" s="5">
        <v>45830</v>
      </c>
      <c r="J5116" s="7">
        <v>6.5600000000000006E-2</v>
      </c>
      <c r="K5116" s="7">
        <v>6.5600000000000006E-2</v>
      </c>
      <c r="L5116" s="7">
        <f>(1+J5116)^(1/365)-1</f>
        <v>1.7409192156603304E-4</v>
      </c>
      <c r="M5116" s="7">
        <f>(1+J5116)^(7/365)-1</f>
        <v>1.2192801036077228E-3</v>
      </c>
      <c r="N5116" s="7">
        <f>(1+J5116)^(1/12)-1</f>
        <v>5.308877479338614E-3</v>
      </c>
      <c r="O5116" s="7">
        <f>(1+J5116)^(1/4)-1</f>
        <v>1.6011334604646654E-2</v>
      </c>
      <c r="P5116" s="7">
        <f>(1+J5116)^(1/2)-1</f>
        <v>3.2279032045115175E-2</v>
      </c>
      <c r="Q5116" s="7">
        <f>(1+J5116)^(1/1)-1</f>
        <v>6.5600000000000103E-2</v>
      </c>
    </row>
    <row r="5117" spans="1:17" hidden="1" x14ac:dyDescent="0.25">
      <c r="A5117" s="2" t="s">
        <v>155</v>
      </c>
      <c r="B5117" s="2">
        <v>4000</v>
      </c>
      <c r="C5117" s="3">
        <v>45649</v>
      </c>
      <c r="D5117" s="2" t="s">
        <v>690</v>
      </c>
      <c r="E5117" s="3">
        <v>46012</v>
      </c>
      <c r="F5117" s="2">
        <v>6.7500000000000004E-2</v>
      </c>
      <c r="G5117" s="2">
        <v>4000</v>
      </c>
      <c r="H5117" s="5">
        <v>45649</v>
      </c>
      <c r="I5117" s="5">
        <v>46012</v>
      </c>
      <c r="J5117" s="7">
        <v>6.7500000000000004E-2</v>
      </c>
      <c r="K5117" s="7">
        <v>6.7500000000000004E-2</v>
      </c>
      <c r="L5117" s="7">
        <f>(1+J5117)^(1/365)-1</f>
        <v>1.7897345526463049E-4</v>
      </c>
      <c r="M5117" s="7">
        <f>(1+J5117)^(7/365)-1</f>
        <v>1.2534870489870897E-3</v>
      </c>
      <c r="N5117" s="7">
        <f>(1+J5117)^(1/12)-1</f>
        <v>5.4581304569467637E-3</v>
      </c>
      <c r="O5117" s="7">
        <f>(1+J5117)^(1/4)-1</f>
        <v>1.6463927539286161E-2</v>
      </c>
      <c r="P5117" s="7">
        <f>(1+J5117)^(1/2)-1</f>
        <v>3.319891598859126E-2</v>
      </c>
      <c r="Q5117" s="7">
        <f>(1+J5117)^(1/1)-1</f>
        <v>6.7499999999999893E-2</v>
      </c>
    </row>
    <row r="5118" spans="1:17" hidden="1" x14ac:dyDescent="0.25">
      <c r="A5118" s="2" t="s">
        <v>164</v>
      </c>
      <c r="B5118" s="2">
        <v>15600</v>
      </c>
      <c r="C5118" s="3">
        <v>45649</v>
      </c>
      <c r="D5118" s="2" t="s">
        <v>698</v>
      </c>
      <c r="E5118" s="3">
        <v>46744</v>
      </c>
      <c r="F5118" s="2">
        <v>6.5699999999999995E-2</v>
      </c>
      <c r="G5118" s="2">
        <v>15600</v>
      </c>
      <c r="H5118" s="5">
        <v>45649</v>
      </c>
      <c r="I5118" s="5">
        <v>46744</v>
      </c>
      <c r="J5118" s="7">
        <v>6.5699999999999995E-2</v>
      </c>
      <c r="K5118" s="7">
        <v>6.5699999999999995E-2</v>
      </c>
      <c r="L5118" s="7">
        <f>(1+J5118)^(1/365)-1</f>
        <v>1.7434906071533973E-4</v>
      </c>
      <c r="M5118" s="7">
        <f>(1+J5118)^(7/365)-1</f>
        <v>1.2210819600275702E-3</v>
      </c>
      <c r="N5118" s="7">
        <f>(1+J5118)^(1/12)-1</f>
        <v>5.3167389786501484E-3</v>
      </c>
      <c r="O5118" s="7">
        <f>(1+J5118)^(1/4)-1</f>
        <v>1.60351703681052E-2</v>
      </c>
      <c r="P5118" s="7">
        <f>(1+J5118)^(1/2)-1</f>
        <v>3.2327467424944523E-2</v>
      </c>
      <c r="Q5118" s="7">
        <f>(1+J5118)^(1/1)-1</f>
        <v>6.5700000000000092E-2</v>
      </c>
    </row>
    <row r="5119" spans="1:17" hidden="1" x14ac:dyDescent="0.25">
      <c r="A5119" s="2" t="s">
        <v>164</v>
      </c>
      <c r="B5119" s="2">
        <v>41150</v>
      </c>
      <c r="C5119" s="3">
        <v>45649</v>
      </c>
      <c r="D5119" s="2" t="s">
        <v>695</v>
      </c>
      <c r="E5119" s="3">
        <v>47475</v>
      </c>
      <c r="F5119" s="2">
        <v>6.9000000000000006E-2</v>
      </c>
      <c r="G5119" s="2">
        <v>41150</v>
      </c>
      <c r="H5119" s="5">
        <v>45649</v>
      </c>
      <c r="I5119" s="5">
        <v>47475</v>
      </c>
      <c r="J5119" s="7">
        <v>6.9000000000000006E-2</v>
      </c>
      <c r="K5119" s="7">
        <v>6.9000000000000006E-2</v>
      </c>
      <c r="L5119" s="7">
        <f>(1+J5119)^(1/365)-1</f>
        <v>1.8282118110590773E-4</v>
      </c>
      <c r="M5119" s="7">
        <f>(1+J5119)^(7/365)-1</f>
        <v>1.2804503769194842E-3</v>
      </c>
      <c r="N5119" s="7">
        <f>(1+J5119)^(1/12)-1</f>
        <v>5.5757898442876375E-3</v>
      </c>
      <c r="O5119" s="7">
        <f>(1+J5119)^(1/4)-1</f>
        <v>1.6820811178167583E-2</v>
      </c>
      <c r="P5119" s="7">
        <f>(1+J5119)^(1/2)-1</f>
        <v>3.3924562045026585E-2</v>
      </c>
      <c r="Q5119" s="7">
        <f>(1+J5119)^(1/1)-1</f>
        <v>6.899999999999995E-2</v>
      </c>
    </row>
    <row r="5120" spans="1:17" hidden="1" x14ac:dyDescent="0.25">
      <c r="A5120" s="2" t="s">
        <v>164</v>
      </c>
      <c r="B5120" s="2">
        <v>32870</v>
      </c>
      <c r="C5120" s="3">
        <v>45649</v>
      </c>
      <c r="D5120" s="2" t="s">
        <v>694</v>
      </c>
      <c r="E5120" s="3">
        <v>48205</v>
      </c>
      <c r="F5120" s="2">
        <v>6.5299999999999997E-2</v>
      </c>
      <c r="G5120" s="2">
        <v>32870</v>
      </c>
      <c r="H5120" s="5">
        <v>45649</v>
      </c>
      <c r="I5120" s="5">
        <v>48205</v>
      </c>
      <c r="J5120" s="7">
        <v>6.5299999999999997E-2</v>
      </c>
      <c r="K5120" s="7">
        <v>6.5299999999999997E-2</v>
      </c>
      <c r="L5120" s="7">
        <f>(1+J5120)^(1/365)-1</f>
        <v>1.7332035970407667E-4</v>
      </c>
      <c r="M5120" s="7">
        <f>(1+J5120)^(7/365)-1</f>
        <v>1.2138735390774258E-3</v>
      </c>
      <c r="N5120" s="7">
        <f>(1+J5120)^(1/12)-1</f>
        <v>5.2852889230994293E-3</v>
      </c>
      <c r="O5120" s="7">
        <f>(1+J5120)^(1/4)-1</f>
        <v>1.5939817247035748E-2</v>
      </c>
      <c r="P5120" s="7">
        <f>(1+J5120)^(1/2)-1</f>
        <v>3.2133712267940595E-2</v>
      </c>
      <c r="Q5120" s="7">
        <f>(1+J5120)^(1/1)-1</f>
        <v>6.5299999999999914E-2</v>
      </c>
    </row>
    <row r="5121" spans="1:17" hidden="1" x14ac:dyDescent="0.25">
      <c r="A5121" s="2" t="s">
        <v>164</v>
      </c>
      <c r="B5121" s="2">
        <v>5500</v>
      </c>
      <c r="C5121" s="3">
        <v>45649</v>
      </c>
      <c r="D5121" s="2" t="s">
        <v>693</v>
      </c>
      <c r="E5121" s="3">
        <v>49301</v>
      </c>
      <c r="F5121" s="2">
        <v>6.9900000000000004E-2</v>
      </c>
      <c r="G5121" s="2">
        <v>5500</v>
      </c>
      <c r="H5121" s="5">
        <v>45649</v>
      </c>
      <c r="I5121" s="5">
        <v>49301</v>
      </c>
      <c r="J5121" s="7">
        <v>6.9900000000000004E-2</v>
      </c>
      <c r="K5121" s="7">
        <v>6.9900000000000004E-2</v>
      </c>
      <c r="L5121" s="7">
        <f>(1+J5121)^(1/365)-1</f>
        <v>1.8512723300667666E-4</v>
      </c>
      <c r="M5121" s="7">
        <f>(1+J5121)^(7/365)-1</f>
        <v>1.2966105670930705E-3</v>
      </c>
      <c r="N5121" s="7">
        <f>(1+J5121)^(1/12)-1</f>
        <v>5.6463128544999019E-3</v>
      </c>
      <c r="O5121" s="7">
        <f>(1+J5121)^(1/4)-1</f>
        <v>1.7034761119299136E-2</v>
      </c>
      <c r="P5121" s="7">
        <f>(1+J5121)^(1/2)-1</f>
        <v>3.4359705324989998E-2</v>
      </c>
      <c r="Q5121" s="7">
        <f>(1+J5121)^(1/1)-1</f>
        <v>6.9900000000000073E-2</v>
      </c>
    </row>
    <row r="5122" spans="1:17" hidden="1" x14ac:dyDescent="0.25">
      <c r="A5122" s="2" t="s">
        <v>67</v>
      </c>
      <c r="B5122" s="2">
        <v>4616</v>
      </c>
      <c r="C5122" s="3">
        <v>45650</v>
      </c>
      <c r="D5122" s="2" t="s">
        <v>690</v>
      </c>
      <c r="E5122" s="3">
        <v>46013</v>
      </c>
      <c r="F5122" s="2">
        <v>8.5999999999999993E-2</v>
      </c>
      <c r="G5122" s="2">
        <v>4616</v>
      </c>
      <c r="H5122" s="5">
        <v>45650</v>
      </c>
      <c r="I5122" s="5">
        <v>46013</v>
      </c>
      <c r="J5122" s="7">
        <v>8.5999999999999993E-2</v>
      </c>
      <c r="K5122" s="7">
        <v>8.5999999999999993E-2</v>
      </c>
      <c r="L5122" s="7">
        <f>(1+J5122)^(1/365)-1</f>
        <v>2.260562907412389E-4</v>
      </c>
      <c r="M5122" s="7">
        <f>(1+J5122)^(7/365)-1</f>
        <v>1.5834675699706313E-3</v>
      </c>
      <c r="N5122" s="7">
        <f>(1+J5122)^(1/12)-1</f>
        <v>6.8987895591279269E-3</v>
      </c>
      <c r="O5122" s="7">
        <f>(1+J5122)^(1/4)-1</f>
        <v>2.0839476905670118E-2</v>
      </c>
      <c r="P5122" s="7">
        <f>(1+J5122)^(1/2)-1</f>
        <v>4.2113237609042287E-2</v>
      </c>
      <c r="Q5122" s="7">
        <f>(1+J5122)^(1/1)-1</f>
        <v>8.6000000000000076E-2</v>
      </c>
    </row>
    <row r="5123" spans="1:17" hidden="1" x14ac:dyDescent="0.25">
      <c r="A5123" s="2" t="s">
        <v>166</v>
      </c>
      <c r="B5123" s="2">
        <v>28078</v>
      </c>
      <c r="C5123" s="3">
        <v>45650</v>
      </c>
      <c r="D5123" s="2" t="s">
        <v>698</v>
      </c>
      <c r="E5123" s="3">
        <v>46363</v>
      </c>
      <c r="F5123" s="2">
        <v>0.06</v>
      </c>
      <c r="G5123" s="2">
        <v>28078</v>
      </c>
      <c r="H5123" s="5">
        <v>45650</v>
      </c>
      <c r="I5123" s="5">
        <v>46363</v>
      </c>
      <c r="J5123" s="7">
        <v>0.06</v>
      </c>
      <c r="K5123" s="7">
        <v>0.06</v>
      </c>
      <c r="L5123" s="7">
        <f>(1+J5123)^(1/365)-1</f>
        <v>1.5965358745284597E-4</v>
      </c>
      <c r="M5123" s="7">
        <f>(1+J5123)^(7/365)-1</f>
        <v>1.1181105292519256E-3</v>
      </c>
      <c r="N5123" s="7">
        <f>(1+J5123)^(1/12)-1</f>
        <v>4.8675505653430484E-3</v>
      </c>
      <c r="O5123" s="7">
        <f>(1+J5123)^(1/4)-1</f>
        <v>1.4673846168659299E-2</v>
      </c>
      <c r="P5123" s="7">
        <f>(1+J5123)^(1/2)-1</f>
        <v>2.9563014098699991E-2</v>
      </c>
      <c r="Q5123" s="7">
        <f>(1+J5123)^(1/1)-1</f>
        <v>6.0000000000000053E-2</v>
      </c>
    </row>
    <row r="5124" spans="1:17" hidden="1" x14ac:dyDescent="0.25">
      <c r="A5124" s="2" t="s">
        <v>166</v>
      </c>
      <c r="B5124" s="2">
        <v>73164</v>
      </c>
      <c r="C5124" s="3">
        <v>45650</v>
      </c>
      <c r="D5124" s="2" t="s">
        <v>698</v>
      </c>
      <c r="E5124" s="3">
        <v>46745</v>
      </c>
      <c r="F5124" s="2">
        <v>7.46E-2</v>
      </c>
      <c r="G5124" s="2">
        <v>73164</v>
      </c>
      <c r="H5124" s="5">
        <v>45650</v>
      </c>
      <c r="I5124" s="5">
        <v>46745</v>
      </c>
      <c r="J5124" s="7">
        <v>7.46E-2</v>
      </c>
      <c r="K5124" s="7">
        <v>7.46E-2</v>
      </c>
      <c r="L5124" s="7">
        <f>(1+J5124)^(1/365)-1</f>
        <v>1.971386054602231E-4</v>
      </c>
      <c r="M5124" s="7">
        <f>(1+J5124)^(7/365)-1</f>
        <v>1.3807866426531756E-3</v>
      </c>
      <c r="N5124" s="7">
        <f>(1+J5124)^(1/12)-1</f>
        <v>6.0137185116289071E-3</v>
      </c>
      <c r="O5124" s="7">
        <f>(1+J5124)^(1/4)-1</f>
        <v>1.8149867450887536E-2</v>
      </c>
      <c r="P5124" s="7">
        <f>(1+J5124)^(1/2)-1</f>
        <v>3.6629152590259784E-2</v>
      </c>
      <c r="Q5124" s="7">
        <f>(1+J5124)^(1/1)-1</f>
        <v>7.46E-2</v>
      </c>
    </row>
    <row r="5125" spans="1:17" hidden="1" x14ac:dyDescent="0.25">
      <c r="A5125" s="2" t="s">
        <v>166</v>
      </c>
      <c r="B5125" s="2">
        <v>4142</v>
      </c>
      <c r="C5125" s="3">
        <v>45650</v>
      </c>
      <c r="D5125" s="2" t="s">
        <v>695</v>
      </c>
      <c r="E5125" s="3">
        <v>47476</v>
      </c>
      <c r="F5125" s="2">
        <v>8.09E-2</v>
      </c>
      <c r="G5125" s="2">
        <v>4142</v>
      </c>
      <c r="H5125" s="5">
        <v>45650</v>
      </c>
      <c r="I5125" s="5">
        <v>47476</v>
      </c>
      <c r="J5125" s="7">
        <v>8.09E-2</v>
      </c>
      <c r="K5125" s="7">
        <v>8.09E-2</v>
      </c>
      <c r="L5125" s="7">
        <f>(1+J5125)^(1/365)-1</f>
        <v>2.1315703648672191E-4</v>
      </c>
      <c r="M5125" s="7">
        <f>(1+J5125)^(7/365)-1</f>
        <v>1.493053748820472E-3</v>
      </c>
      <c r="N5125" s="7">
        <f>(1+J5125)^(1/12)-1</f>
        <v>6.5038946817226329E-3</v>
      </c>
      <c r="O5125" s="7">
        <f>(1+J5125)^(1/4)-1</f>
        <v>1.9638861102207805E-2</v>
      </c>
      <c r="P5125" s="7">
        <f>(1+J5125)^(1/2)-1</f>
        <v>3.9663407069807421E-2</v>
      </c>
      <c r="Q5125" s="7">
        <f>(1+J5125)^(1/1)-1</f>
        <v>8.0899999999999972E-2</v>
      </c>
    </row>
    <row r="5126" spans="1:17" hidden="1" x14ac:dyDescent="0.25">
      <c r="A5126" s="2" t="s">
        <v>159</v>
      </c>
      <c r="B5126" s="2">
        <v>78969</v>
      </c>
      <c r="C5126" s="3">
        <v>45653</v>
      </c>
      <c r="D5126" s="2" t="s">
        <v>690</v>
      </c>
      <c r="E5126" s="3">
        <v>46016</v>
      </c>
      <c r="F5126" s="2">
        <v>6.8599999999999994E-2</v>
      </c>
      <c r="G5126" s="2">
        <v>78969</v>
      </c>
      <c r="H5126" s="5">
        <v>45653</v>
      </c>
      <c r="I5126" s="5">
        <v>46016</v>
      </c>
      <c r="J5126" s="7">
        <v>6.8599999999999994E-2</v>
      </c>
      <c r="K5126" s="7">
        <v>6.8599999999999994E-2</v>
      </c>
      <c r="L5126" s="7">
        <f>(1+J5126)^(1/365)-1</f>
        <v>1.8179564759757127E-4</v>
      </c>
      <c r="M5126" s="7">
        <f>(1+J5126)^(7/365)-1</f>
        <v>1.2732637863184237E-3</v>
      </c>
      <c r="N5126" s="7">
        <f>(1+J5126)^(1/12)-1</f>
        <v>5.5444288125703345E-3</v>
      </c>
      <c r="O5126" s="7">
        <f>(1+J5126)^(1/4)-1</f>
        <v>1.6725678949856215E-2</v>
      </c>
      <c r="P5126" s="7">
        <f>(1+J5126)^(1/2)-1</f>
        <v>3.373110623604636E-2</v>
      </c>
      <c r="Q5126" s="7">
        <f>(1+J5126)^(1/1)-1</f>
        <v>6.8599999999999994E-2</v>
      </c>
    </row>
    <row r="5127" spans="1:17" hidden="1" x14ac:dyDescent="0.25">
      <c r="A5127" s="2" t="s">
        <v>167</v>
      </c>
      <c r="B5127" s="2">
        <v>56956</v>
      </c>
      <c r="C5127" s="3">
        <v>45653</v>
      </c>
      <c r="D5127" s="2" t="s">
        <v>698</v>
      </c>
      <c r="E5127" s="3">
        <v>46748</v>
      </c>
      <c r="F5127" s="2">
        <v>7.5200000000000003E-2</v>
      </c>
      <c r="G5127" s="2">
        <v>56956</v>
      </c>
      <c r="H5127" s="5">
        <v>45653</v>
      </c>
      <c r="I5127" s="5">
        <v>46748</v>
      </c>
      <c r="J5127" s="7">
        <v>7.5200000000000003E-2</v>
      </c>
      <c r="K5127" s="7">
        <v>7.5200000000000003E-2</v>
      </c>
      <c r="L5127" s="7">
        <f>(1+J5127)^(1/365)-1</f>
        <v>1.9866819982228279E-4</v>
      </c>
      <c r="M5127" s="7">
        <f>(1+J5127)^(7/365)-1</f>
        <v>1.3915065233807145E-3</v>
      </c>
      <c r="N5127" s="7">
        <f>(1+J5127)^(1/12)-1</f>
        <v>6.0605152900661263E-3</v>
      </c>
      <c r="O5127" s="7">
        <f>(1+J5127)^(1/4)-1</f>
        <v>1.8291958008732179E-2</v>
      </c>
      <c r="P5127" s="7">
        <f>(1+J5127)^(1/2)-1</f>
        <v>3.691851174525751E-2</v>
      </c>
      <c r="Q5127" s="7">
        <f>(1+J5127)^(1/1)-1</f>
        <v>7.5199999999999934E-2</v>
      </c>
    </row>
    <row r="5128" spans="1:17" hidden="1" x14ac:dyDescent="0.25">
      <c r="A5128" s="2" t="s">
        <v>167</v>
      </c>
      <c r="B5128" s="2">
        <v>29075</v>
      </c>
      <c r="C5128" s="3">
        <v>45653</v>
      </c>
      <c r="D5128" s="2" t="s">
        <v>695</v>
      </c>
      <c r="E5128" s="3">
        <v>47479</v>
      </c>
      <c r="F5128" s="2">
        <v>7.5999999999999998E-2</v>
      </c>
      <c r="G5128" s="2">
        <v>29075</v>
      </c>
      <c r="H5128" s="5">
        <v>45653</v>
      </c>
      <c r="I5128" s="5">
        <v>47479</v>
      </c>
      <c r="J5128" s="7">
        <v>7.5999999999999998E-2</v>
      </c>
      <c r="K5128" s="7">
        <v>7.5999999999999998E-2</v>
      </c>
      <c r="L5128" s="7">
        <f>(1+J5128)^(1/365)-1</f>
        <v>2.0070633536883875E-4</v>
      </c>
      <c r="M5128" s="7">
        <f>(1+J5128)^(7/365)-1</f>
        <v>1.4057905743092292E-3</v>
      </c>
      <c r="N5128" s="7">
        <f>(1+J5128)^(1/12)-1</f>
        <v>6.1228737715701698E-3</v>
      </c>
      <c r="O5128" s="7">
        <f>(1+J5128)^(1/4)-1</f>
        <v>1.848131960836441E-2</v>
      </c>
      <c r="P5128" s="7">
        <f>(1+J5128)^(1/2)-1</f>
        <v>3.7304198391195253E-2</v>
      </c>
      <c r="Q5128" s="7">
        <f>(1+J5128)^(1/1)-1</f>
        <v>7.6000000000000068E-2</v>
      </c>
    </row>
    <row r="5129" spans="1:17" hidden="1" x14ac:dyDescent="0.25">
      <c r="A5129" s="2" t="s">
        <v>27</v>
      </c>
      <c r="B5129" s="2">
        <v>5000</v>
      </c>
      <c r="C5129" s="3">
        <v>45656</v>
      </c>
      <c r="D5129" s="2" t="s">
        <v>692</v>
      </c>
      <c r="E5129" s="3">
        <v>45746</v>
      </c>
      <c r="F5129" s="2">
        <v>6.9800000000000001E-2</v>
      </c>
      <c r="G5129" s="2">
        <v>5000</v>
      </c>
      <c r="H5129" s="5">
        <v>45656</v>
      </c>
      <c r="I5129" s="5">
        <v>45746</v>
      </c>
      <c r="J5129" s="7">
        <v>6.9800000000000001E-2</v>
      </c>
      <c r="K5129" s="7">
        <v>6.9800000000000001E-2</v>
      </c>
      <c r="L5129" s="7">
        <f>(1+J5129)^(1/365)-1</f>
        <v>1.8487110056986111E-4</v>
      </c>
      <c r="M5129" s="7">
        <f>(1+J5129)^(7/365)-1</f>
        <v>1.2948156489738238E-3</v>
      </c>
      <c r="N5129" s="7">
        <f>(1+J5129)^(1/12)-1</f>
        <v>5.6384796504918011E-3</v>
      </c>
      <c r="O5129" s="7">
        <f>(1+J5129)^(1/4)-1</f>
        <v>1.7010995570880372E-2</v>
      </c>
      <c r="P5129" s="7">
        <f>(1+J5129)^(1/2)-1</f>
        <v>3.4311365112073E-2</v>
      </c>
      <c r="Q5129" s="7">
        <f>(1+J5129)^(1/1)-1</f>
        <v>6.9800000000000084E-2</v>
      </c>
    </row>
    <row r="5130" spans="1:17" hidden="1" x14ac:dyDescent="0.25">
      <c r="A5130" s="2" t="s">
        <v>27</v>
      </c>
      <c r="B5130" s="2">
        <v>7662</v>
      </c>
      <c r="C5130" s="3">
        <v>45656</v>
      </c>
      <c r="D5130" s="2" t="s">
        <v>690</v>
      </c>
      <c r="E5130" s="3">
        <v>46019</v>
      </c>
      <c r="F5130" s="2">
        <v>7.9899999999999999E-2</v>
      </c>
      <c r="G5130" s="2">
        <v>7662</v>
      </c>
      <c r="H5130" s="5">
        <v>45656</v>
      </c>
      <c r="I5130" s="5">
        <v>46019</v>
      </c>
      <c r="J5130" s="7">
        <v>7.9899999999999999E-2</v>
      </c>
      <c r="K5130" s="7">
        <v>7.9899999999999999E-2</v>
      </c>
      <c r="L5130" s="7">
        <f>(1+J5130)^(1/365)-1</f>
        <v>2.1062065483135051E-4</v>
      </c>
      <c r="M5130" s="7">
        <f>(1+J5130)^(7/365)-1</f>
        <v>1.4752764931715845E-3</v>
      </c>
      <c r="N5130" s="7">
        <f>(1+J5130)^(1/12)-1</f>
        <v>6.4262640857444264E-3</v>
      </c>
      <c r="O5130" s="7">
        <f>(1+J5130)^(1/4)-1</f>
        <v>1.9402948252125851E-2</v>
      </c>
      <c r="P5130" s="7">
        <f>(1+J5130)^(1/2)-1</f>
        <v>3.9182370905126662E-2</v>
      </c>
      <c r="Q5130" s="7">
        <f>(1+J5130)^(1/1)-1</f>
        <v>7.9900000000000082E-2</v>
      </c>
    </row>
    <row r="5131" spans="1:17" hidden="1" x14ac:dyDescent="0.25">
      <c r="A5131" s="2" t="s">
        <v>27</v>
      </c>
      <c r="B5131" s="2">
        <v>4110</v>
      </c>
      <c r="C5131" s="3">
        <v>45656</v>
      </c>
      <c r="D5131" s="2" t="s">
        <v>692</v>
      </c>
      <c r="E5131" s="3">
        <v>45746</v>
      </c>
      <c r="F5131" s="2">
        <v>9.1700000000000004E-2</v>
      </c>
      <c r="G5131" s="2">
        <v>4110</v>
      </c>
      <c r="H5131" s="5">
        <v>45656</v>
      </c>
      <c r="I5131" s="5">
        <v>45746</v>
      </c>
      <c r="J5131" s="7">
        <v>9.1700000000000004E-2</v>
      </c>
      <c r="K5131" s="7">
        <v>9.1700000000000004E-2</v>
      </c>
      <c r="L5131" s="7">
        <f>(1+J5131)^(1/365)-1</f>
        <v>2.4040180778595044E-4</v>
      </c>
      <c r="M5131" s="7">
        <f>(1+J5131)^(7/365)-1</f>
        <v>1.684026794505078E-3</v>
      </c>
      <c r="N5131" s="7">
        <f>(1+J5131)^(1/12)-1</f>
        <v>7.3381359839768123E-3</v>
      </c>
      <c r="O5131" s="7">
        <f>(1+J5131)^(1/4)-1</f>
        <v>2.2176347816794229E-2</v>
      </c>
      <c r="P5131" s="7">
        <f>(1+J5131)^(1/2)-1</f>
        <v>4.4844486036079934E-2</v>
      </c>
      <c r="Q5131" s="7">
        <f>(1+J5131)^(1/1)-1</f>
        <v>9.1699999999999893E-2</v>
      </c>
    </row>
    <row r="5132" spans="1:17" hidden="1" x14ac:dyDescent="0.25">
      <c r="A5132" s="2" t="s">
        <v>27</v>
      </c>
      <c r="B5132" s="2">
        <v>19383</v>
      </c>
      <c r="C5132" s="3">
        <v>45656</v>
      </c>
      <c r="D5132" s="2" t="s">
        <v>690</v>
      </c>
      <c r="E5132" s="3">
        <v>46019</v>
      </c>
      <c r="F5132" s="2">
        <v>8.7300000000000003E-2</v>
      </c>
      <c r="G5132" s="2">
        <v>19383</v>
      </c>
      <c r="H5132" s="5">
        <v>45656</v>
      </c>
      <c r="I5132" s="5">
        <v>46019</v>
      </c>
      <c r="J5132" s="7">
        <v>8.7300000000000003E-2</v>
      </c>
      <c r="K5132" s="7">
        <v>8.7300000000000003E-2</v>
      </c>
      <c r="L5132" s="7">
        <f>(1+J5132)^(1/365)-1</f>
        <v>2.2933467405739094E-4</v>
      </c>
      <c r="M5132" s="7">
        <f>(1+J5132)^(7/365)-1</f>
        <v>1.606447622906515E-3</v>
      </c>
      <c r="N5132" s="7">
        <f>(1+J5132)^(1/12)-1</f>
        <v>6.9991771289823479E-3</v>
      </c>
      <c r="O5132" s="7">
        <f>(1+J5132)^(1/4)-1</f>
        <v>2.1144839707448071E-2</v>
      </c>
      <c r="P5132" s="7">
        <f>(1+J5132)^(1/2)-1</f>
        <v>4.273678366115008E-2</v>
      </c>
      <c r="Q5132" s="7">
        <f>(1+J5132)^(1/1)-1</f>
        <v>8.7299999999999933E-2</v>
      </c>
    </row>
    <row r="5133" spans="1:17" hidden="1" x14ac:dyDescent="0.25">
      <c r="A5133" s="2" t="s">
        <v>155</v>
      </c>
      <c r="B5133" s="2">
        <v>3000</v>
      </c>
      <c r="C5133" s="3">
        <v>45656</v>
      </c>
      <c r="D5133" s="2" t="s">
        <v>691</v>
      </c>
      <c r="E5133" s="3">
        <v>45830</v>
      </c>
      <c r="F5133" s="2">
        <v>6.5000000000000002E-2</v>
      </c>
      <c r="G5133" s="2">
        <v>3000</v>
      </c>
      <c r="H5133" s="5">
        <v>45656</v>
      </c>
      <c r="I5133" s="5">
        <v>45830</v>
      </c>
      <c r="J5133" s="7">
        <v>6.5000000000000002E-2</v>
      </c>
      <c r="K5133" s="7">
        <v>6.5000000000000002E-2</v>
      </c>
      <c r="L5133" s="7">
        <f>(1+J5133)^(1/365)-1</f>
        <v>1.7254858112680793E-4</v>
      </c>
      <c r="M5133" s="7">
        <f>(1+J5133)^(7/365)-1</f>
        <v>1.2084654809936257E-3</v>
      </c>
      <c r="N5133" s="7">
        <f>(1+J5133)^(1/12)-1</f>
        <v>5.2616942768477504E-3</v>
      </c>
      <c r="O5133" s="7">
        <f>(1+J5133)^(1/4)-1</f>
        <v>1.586828478278357E-2</v>
      </c>
      <c r="P5133" s="7">
        <f>(1+J5133)^(1/2)-1</f>
        <v>3.19883720275147E-2</v>
      </c>
      <c r="Q5133" s="7">
        <f>(1+J5133)^(1/1)-1</f>
        <v>6.4999999999999947E-2</v>
      </c>
    </row>
    <row r="5134" spans="1:17" hidden="1" x14ac:dyDescent="0.25">
      <c r="A5134" s="2" t="s">
        <v>155</v>
      </c>
      <c r="B5134" s="2">
        <v>7545</v>
      </c>
      <c r="C5134" s="3">
        <v>45656</v>
      </c>
      <c r="D5134" s="2" t="s">
        <v>692</v>
      </c>
      <c r="E5134" s="3">
        <v>45743</v>
      </c>
      <c r="F5134" s="2">
        <v>6.7000000000000004E-2</v>
      </c>
      <c r="G5134" s="2">
        <v>7545</v>
      </c>
      <c r="H5134" s="5">
        <v>45656</v>
      </c>
      <c r="I5134" s="5">
        <v>45743</v>
      </c>
      <c r="J5134" s="7">
        <v>6.7000000000000004E-2</v>
      </c>
      <c r="K5134" s="7">
        <v>6.7000000000000004E-2</v>
      </c>
      <c r="L5134" s="7">
        <f>(1+J5134)^(1/365)-1</f>
        <v>1.7768968170761568E-4</v>
      </c>
      <c r="M5134" s="7">
        <f>(1+J5134)^(7/365)-1</f>
        <v>1.2444910144322474E-3</v>
      </c>
      <c r="N5134" s="7">
        <f>(1+J5134)^(1/12)-1</f>
        <v>5.4188769814262905E-3</v>
      </c>
      <c r="O5134" s="7">
        <f>(1+J5134)^(1/4)-1</f>
        <v>1.6344882748635881E-2</v>
      </c>
      <c r="P5134" s="7">
        <f>(1+J5134)^(1/2)-1</f>
        <v>3.2956920689338309E-2</v>
      </c>
      <c r="Q5134" s="7">
        <f>(1+J5134)^(1/1)-1</f>
        <v>6.6999999999999948E-2</v>
      </c>
    </row>
    <row r="5135" spans="1:17" hidden="1" x14ac:dyDescent="0.25">
      <c r="A5135" s="2" t="s">
        <v>163</v>
      </c>
      <c r="B5135" s="2">
        <v>12511</v>
      </c>
      <c r="C5135" s="3">
        <v>45656</v>
      </c>
      <c r="D5135" s="2" t="s">
        <v>698</v>
      </c>
      <c r="E5135" s="3">
        <v>46726</v>
      </c>
      <c r="F5135" s="2">
        <v>8.9599999999999999E-2</v>
      </c>
      <c r="G5135" s="2">
        <v>12511</v>
      </c>
      <c r="H5135" s="5">
        <v>45656</v>
      </c>
      <c r="I5135" s="5">
        <v>46726</v>
      </c>
      <c r="J5135" s="7">
        <v>8.9599999999999999E-2</v>
      </c>
      <c r="K5135" s="7">
        <v>8.9599999999999999E-2</v>
      </c>
      <c r="L5135" s="7">
        <f>(1+J5135)^(1/365)-1</f>
        <v>2.3512532643055195E-4</v>
      </c>
      <c r="M5135" s="7">
        <f>(1+J5135)^(7/365)-1</f>
        <v>1.6470387023748145E-3</v>
      </c>
      <c r="N5135" s="7">
        <f>(1+J5135)^(1/12)-1</f>
        <v>7.1765166870538799E-3</v>
      </c>
      <c r="O5135" s="7">
        <f>(1+J5135)^(1/4)-1</f>
        <v>2.1684426844214455E-2</v>
      </c>
      <c r="P5135" s="7">
        <f>(1+J5135)^(1/2)-1</f>
        <v>4.3839068055991026E-2</v>
      </c>
      <c r="Q5135" s="7">
        <f>(1+J5135)^(1/1)-1</f>
        <v>8.9599999999999902E-2</v>
      </c>
    </row>
    <row r="5136" spans="1:17" hidden="1" x14ac:dyDescent="0.25">
      <c r="A5136" s="2" t="s">
        <v>163</v>
      </c>
      <c r="B5136" s="2">
        <v>5693</v>
      </c>
      <c r="C5136" s="3">
        <v>45656</v>
      </c>
      <c r="D5136" s="2" t="s">
        <v>695</v>
      </c>
      <c r="E5136" s="3">
        <v>47482</v>
      </c>
      <c r="F5136" s="2">
        <v>7.3099999999999998E-2</v>
      </c>
      <c r="G5136" s="2">
        <v>5693</v>
      </c>
      <c r="H5136" s="5">
        <v>45656</v>
      </c>
      <c r="I5136" s="5">
        <v>47482</v>
      </c>
      <c r="J5136" s="7">
        <v>7.3099999999999998E-2</v>
      </c>
      <c r="K5136" s="7">
        <v>7.3099999999999998E-2</v>
      </c>
      <c r="L5136" s="7">
        <f>(1+J5136)^(1/365)-1</f>
        <v>1.9331089022722736E-4</v>
      </c>
      <c r="M5136" s="7">
        <f>(1+J5136)^(7/365)-1</f>
        <v>1.3539612355808472E-3</v>
      </c>
      <c r="N5136" s="7">
        <f>(1+J5136)^(1/12)-1</f>
        <v>5.8966216949722927E-3</v>
      </c>
      <c r="O5136" s="7">
        <f>(1+J5136)^(1/4)-1</f>
        <v>1.7794380553563416E-2</v>
      </c>
      <c r="P5136" s="7">
        <f>(1+J5136)^(1/2)-1</f>
        <v>3.5905401086411937E-2</v>
      </c>
      <c r="Q5136" s="7">
        <f>(1+J5136)^(1/1)-1</f>
        <v>7.3099999999999943E-2</v>
      </c>
    </row>
    <row r="5137" spans="1:17" hidden="1" x14ac:dyDescent="0.25">
      <c r="A5137" s="2" t="s">
        <v>163</v>
      </c>
      <c r="B5137" s="2">
        <v>2134</v>
      </c>
      <c r="C5137" s="3">
        <v>45656</v>
      </c>
      <c r="D5137" s="2" t="s">
        <v>694</v>
      </c>
      <c r="E5137" s="3">
        <v>48187</v>
      </c>
      <c r="F5137" s="2">
        <v>0.08</v>
      </c>
      <c r="G5137" s="2">
        <v>2134</v>
      </c>
      <c r="H5137" s="5">
        <v>45656</v>
      </c>
      <c r="I5137" s="5">
        <v>48187</v>
      </c>
      <c r="J5137" s="7">
        <v>0.08</v>
      </c>
      <c r="K5137" s="7">
        <v>0.08</v>
      </c>
      <c r="L5137" s="7">
        <f>(1+J5137)^(1/365)-1</f>
        <v>2.1087439837685906E-4</v>
      </c>
      <c r="M5137" s="7">
        <f>(1+J5137)^(7/365)-1</f>
        <v>1.4770549451583737E-3</v>
      </c>
      <c r="N5137" s="7">
        <f>(1+J5137)^(1/12)-1</f>
        <v>6.4340301100034303E-3</v>
      </c>
      <c r="O5137" s="7">
        <f>(1+J5137)^(1/4)-1</f>
        <v>1.9426546908273501E-2</v>
      </c>
      <c r="P5137" s="7">
        <f>(1+J5137)^(1/2)-1</f>
        <v>3.9230484541326494E-2</v>
      </c>
      <c r="Q5137" s="7">
        <f>(1+J5137)^(1/1)-1</f>
        <v>8.0000000000000071E-2</v>
      </c>
    </row>
    <row r="5138" spans="1:17" hidden="1" x14ac:dyDescent="0.25">
      <c r="A5138" s="2" t="s">
        <v>163</v>
      </c>
      <c r="B5138" s="2">
        <v>5702</v>
      </c>
      <c r="C5138" s="3">
        <v>45656</v>
      </c>
      <c r="D5138" s="2" t="s">
        <v>698</v>
      </c>
      <c r="E5138" s="3">
        <v>46726</v>
      </c>
      <c r="F5138" s="2">
        <v>9.6000000000000002E-2</v>
      </c>
      <c r="G5138" s="2">
        <v>5702</v>
      </c>
      <c r="H5138" s="5">
        <v>45656</v>
      </c>
      <c r="I5138" s="5">
        <v>46726</v>
      </c>
      <c r="J5138" s="7">
        <v>9.6000000000000002E-2</v>
      </c>
      <c r="K5138" s="7">
        <v>9.6000000000000002E-2</v>
      </c>
      <c r="L5138" s="7">
        <f>(1+J5138)^(1/365)-1</f>
        <v>2.511745213014116E-4</v>
      </c>
      <c r="M5138" s="7">
        <f>(1+J5138)^(7/365)-1</f>
        <v>1.759547065312228E-3</v>
      </c>
      <c r="N5138" s="7">
        <f>(1+J5138)^(1/12)-1</f>
        <v>7.6681834559830797E-3</v>
      </c>
      <c r="O5138" s="7">
        <f>(1+J5138)^(1/4)-1</f>
        <v>2.3181404377636383E-2</v>
      </c>
      <c r="P5138" s="7">
        <f>(1+J5138)^(1/2)-1</f>
        <v>4.6900186264192012E-2</v>
      </c>
      <c r="Q5138" s="7">
        <f>(1+J5138)^(1/1)-1</f>
        <v>9.6000000000000085E-2</v>
      </c>
    </row>
    <row r="5139" spans="1:17" hidden="1" x14ac:dyDescent="0.25">
      <c r="A5139" s="2" t="s">
        <v>166</v>
      </c>
      <c r="B5139" s="2">
        <v>15985</v>
      </c>
      <c r="C5139" s="2" t="s">
        <v>507</v>
      </c>
      <c r="D5139" s="2" t="s">
        <v>698</v>
      </c>
      <c r="E5139" s="3">
        <v>46761</v>
      </c>
      <c r="F5139" s="2">
        <v>6.9000000000000006E-2</v>
      </c>
      <c r="G5139" s="2">
        <v>15985</v>
      </c>
      <c r="H5139" s="5">
        <v>45658</v>
      </c>
      <c r="I5139" s="5">
        <v>46761</v>
      </c>
      <c r="J5139" s="7">
        <v>6.9000000000000006E-2</v>
      </c>
      <c r="K5139" s="7">
        <v>6.9000000000000006E-2</v>
      </c>
      <c r="L5139" s="7">
        <f>(1+J5139)^(1/365)-1</f>
        <v>1.8282118110590773E-4</v>
      </c>
      <c r="M5139" s="7">
        <f>(1+J5139)^(7/365)-1</f>
        <v>1.2804503769194842E-3</v>
      </c>
      <c r="N5139" s="7">
        <f>(1+J5139)^(1/12)-1</f>
        <v>5.5757898442876375E-3</v>
      </c>
      <c r="O5139" s="7">
        <f>(1+J5139)^(1/4)-1</f>
        <v>1.6820811178167583E-2</v>
      </c>
      <c r="P5139" s="7">
        <f>(1+J5139)^(1/2)-1</f>
        <v>3.3924562045026585E-2</v>
      </c>
      <c r="Q5139" s="7">
        <f>(1+J5139)^(1/1)-1</f>
        <v>6.899999999999995E-2</v>
      </c>
    </row>
    <row r="5140" spans="1:17" hidden="1" x14ac:dyDescent="0.25">
      <c r="A5140" s="2" t="s">
        <v>164</v>
      </c>
      <c r="B5140" s="2">
        <v>1066</v>
      </c>
      <c r="C5140" s="2" t="s">
        <v>507</v>
      </c>
      <c r="D5140" s="2" t="s">
        <v>698</v>
      </c>
      <c r="E5140" s="3">
        <v>46744</v>
      </c>
      <c r="F5140" s="2">
        <v>7.6499999999999999E-2</v>
      </c>
      <c r="G5140" s="2">
        <v>1066</v>
      </c>
      <c r="H5140" s="5">
        <v>45658</v>
      </c>
      <c r="I5140" s="5">
        <v>46744</v>
      </c>
      <c r="J5140" s="7">
        <v>7.6499999999999999E-2</v>
      </c>
      <c r="K5140" s="7">
        <v>7.6499999999999999E-2</v>
      </c>
      <c r="L5140" s="7">
        <f>(1+J5140)^(1/365)-1</f>
        <v>2.0197940282562499E-4</v>
      </c>
      <c r="M5140" s="7">
        <f>(1+J5140)^(7/365)-1</f>
        <v>1.4147128174963886E-3</v>
      </c>
      <c r="N5140" s="7">
        <f>(1+J5140)^(1/12)-1</f>
        <v>6.1618262441982541E-3</v>
      </c>
      <c r="O5140" s="7">
        <f>(1+J5140)^(1/4)-1</f>
        <v>1.859961699343704E-2</v>
      </c>
      <c r="P5140" s="7">
        <f>(1+J5140)^(1/2)-1</f>
        <v>3.7545179739176371E-2</v>
      </c>
      <c r="Q5140" s="7">
        <f>(1+J5140)^(1/1)-1</f>
        <v>7.6500000000000012E-2</v>
      </c>
    </row>
    <row r="5141" spans="1:17" hidden="1" x14ac:dyDescent="0.25">
      <c r="A5141" s="2" t="s">
        <v>164</v>
      </c>
      <c r="B5141" s="2">
        <v>8956</v>
      </c>
      <c r="C5141" s="2" t="s">
        <v>507</v>
      </c>
      <c r="D5141" s="2" t="s">
        <v>695</v>
      </c>
      <c r="E5141" s="3">
        <v>47475</v>
      </c>
      <c r="F5141" s="2">
        <v>7.6499999999999999E-2</v>
      </c>
      <c r="G5141" s="2">
        <v>8956</v>
      </c>
      <c r="H5141" s="5">
        <v>45658</v>
      </c>
      <c r="I5141" s="5">
        <v>47475</v>
      </c>
      <c r="J5141" s="7">
        <v>7.6499999999999999E-2</v>
      </c>
      <c r="K5141" s="7">
        <v>7.6499999999999999E-2</v>
      </c>
      <c r="L5141" s="7">
        <f>(1+J5141)^(1/365)-1</f>
        <v>2.0197940282562499E-4</v>
      </c>
      <c r="M5141" s="7">
        <f>(1+J5141)^(7/365)-1</f>
        <v>1.4147128174963886E-3</v>
      </c>
      <c r="N5141" s="7">
        <f>(1+J5141)^(1/12)-1</f>
        <v>6.1618262441982541E-3</v>
      </c>
      <c r="O5141" s="7">
        <f>(1+J5141)^(1/4)-1</f>
        <v>1.859961699343704E-2</v>
      </c>
      <c r="P5141" s="7">
        <f>(1+J5141)^(1/2)-1</f>
        <v>3.7545179739176371E-2</v>
      </c>
      <c r="Q5141" s="7">
        <f>(1+J5141)^(1/1)-1</f>
        <v>7.6500000000000012E-2</v>
      </c>
    </row>
    <row r="5142" spans="1:17" hidden="1" x14ac:dyDescent="0.25">
      <c r="A5142" s="2" t="s">
        <v>168</v>
      </c>
      <c r="B5142" s="2">
        <v>6686</v>
      </c>
      <c r="C5142" s="2" t="s">
        <v>507</v>
      </c>
      <c r="D5142" s="2" t="s">
        <v>698</v>
      </c>
      <c r="E5142" s="3">
        <v>46765</v>
      </c>
      <c r="F5142" s="2">
        <v>0.08</v>
      </c>
      <c r="G5142" s="2">
        <v>6686</v>
      </c>
      <c r="H5142" s="5">
        <v>45658</v>
      </c>
      <c r="I5142" s="5">
        <v>46765</v>
      </c>
      <c r="J5142" s="7">
        <v>0.08</v>
      </c>
      <c r="K5142" s="7">
        <v>0.08</v>
      </c>
      <c r="L5142" s="7">
        <f>(1+J5142)^(1/365)-1</f>
        <v>2.1087439837685906E-4</v>
      </c>
      <c r="M5142" s="7">
        <f>(1+J5142)^(7/365)-1</f>
        <v>1.4770549451583737E-3</v>
      </c>
      <c r="N5142" s="7">
        <f>(1+J5142)^(1/12)-1</f>
        <v>6.4340301100034303E-3</v>
      </c>
      <c r="O5142" s="7">
        <f>(1+J5142)^(1/4)-1</f>
        <v>1.9426546908273501E-2</v>
      </c>
      <c r="P5142" s="7">
        <f>(1+J5142)^(1/2)-1</f>
        <v>3.9230484541326494E-2</v>
      </c>
      <c r="Q5142" s="7">
        <f>(1+J5142)^(1/1)-1</f>
        <v>8.0000000000000071E-2</v>
      </c>
    </row>
    <row r="5143" spans="1:17" hidden="1" x14ac:dyDescent="0.25">
      <c r="A5143" s="2" t="s">
        <v>165</v>
      </c>
      <c r="B5143" s="2">
        <v>2839</v>
      </c>
      <c r="C5143" s="2" t="s">
        <v>507</v>
      </c>
      <c r="D5143" s="2" t="s">
        <v>698</v>
      </c>
      <c r="E5143" s="3">
        <v>46767</v>
      </c>
      <c r="F5143" s="2">
        <v>0.1004</v>
      </c>
      <c r="G5143" s="2">
        <v>2839</v>
      </c>
      <c r="H5143" s="5">
        <v>45658</v>
      </c>
      <c r="I5143" s="5">
        <v>46767</v>
      </c>
      <c r="J5143" s="7">
        <v>0.1004</v>
      </c>
      <c r="K5143" s="7">
        <v>0.1004</v>
      </c>
      <c r="L5143" s="7">
        <f>(1+J5143)^(1/365)-1</f>
        <v>2.6215421961395258E-4</v>
      </c>
      <c r="M5143" s="7">
        <f>(1+J5143)^(7/365)-1</f>
        <v>1.8365233895722977E-3</v>
      </c>
      <c r="N5143" s="7">
        <f>(1+J5143)^(1/12)-1</f>
        <v>8.0046800102298032E-3</v>
      </c>
      <c r="O5143" s="7">
        <f>(1+J5143)^(1/4)-1</f>
        <v>2.4206777635975563E-2</v>
      </c>
      <c r="P5143" s="7">
        <f>(1+J5143)^(1/2)-1</f>
        <v>4.8999523355468533E-2</v>
      </c>
      <c r="Q5143" s="7">
        <f>(1+J5143)^(1/1)-1</f>
        <v>0.10040000000000004</v>
      </c>
    </row>
    <row r="5144" spans="1:17" hidden="1" x14ac:dyDescent="0.25">
      <c r="A5144" s="2" t="s">
        <v>163</v>
      </c>
      <c r="B5144" s="2">
        <v>5310</v>
      </c>
      <c r="C5144" s="2" t="s">
        <v>507</v>
      </c>
      <c r="D5144" s="2" t="s">
        <v>698</v>
      </c>
      <c r="E5144" s="3">
        <v>46768</v>
      </c>
      <c r="F5144" s="2">
        <v>9.4799999999999995E-2</v>
      </c>
      <c r="G5144" s="2">
        <v>5310</v>
      </c>
      <c r="H5144" s="5">
        <v>45658</v>
      </c>
      <c r="I5144" s="5">
        <v>46768</v>
      </c>
      <c r="J5144" s="7">
        <v>9.4799999999999995E-2</v>
      </c>
      <c r="K5144" s="7">
        <v>9.4799999999999995E-2</v>
      </c>
      <c r="L5144" s="7">
        <f>(1+J5144)^(1/365)-1</f>
        <v>2.4817242854457966E-4</v>
      </c>
      <c r="M5144" s="7">
        <f>(1+J5144)^(7/365)-1</f>
        <v>1.738500915553276E-3</v>
      </c>
      <c r="N5144" s="7">
        <f>(1+J5144)^(1/12)-1</f>
        <v>7.5761967579570655E-3</v>
      </c>
      <c r="O5144" s="7">
        <f>(1+J5144)^(1/4)-1</f>
        <v>2.2901221410096095E-2</v>
      </c>
      <c r="P5144" s="7">
        <f>(1+J5144)^(1/2)-1</f>
        <v>4.6326908762266417E-2</v>
      </c>
      <c r="Q5144" s="7">
        <f>(1+J5144)^(1/1)-1</f>
        <v>9.4799999999999995E-2</v>
      </c>
    </row>
    <row r="5145" spans="1:17" hidden="1" x14ac:dyDescent="0.25">
      <c r="A5145" s="2" t="s">
        <v>163</v>
      </c>
      <c r="B5145" s="2">
        <v>8000</v>
      </c>
      <c r="C5145" s="2" t="s">
        <v>507</v>
      </c>
      <c r="D5145" s="2" t="s">
        <v>695</v>
      </c>
      <c r="E5145" s="3">
        <v>47499</v>
      </c>
      <c r="F5145" s="2">
        <v>7.5300000000000006E-2</v>
      </c>
      <c r="G5145" s="2">
        <v>8000</v>
      </c>
      <c r="H5145" s="5">
        <v>45658</v>
      </c>
      <c r="I5145" s="5">
        <v>47499</v>
      </c>
      <c r="J5145" s="7">
        <v>7.5300000000000006E-2</v>
      </c>
      <c r="K5145" s="7">
        <v>7.5300000000000006E-2</v>
      </c>
      <c r="L5145" s="7">
        <f>(1+J5145)^(1/365)-1</f>
        <v>1.9892304945501316E-4</v>
      </c>
      <c r="M5145" s="7">
        <f>(1+J5145)^(7/365)-1</f>
        <v>1.3932925997124368E-3</v>
      </c>
      <c r="N5145" s="7">
        <f>(1+J5145)^(1/12)-1</f>
        <v>6.0683124257288057E-3</v>
      </c>
      <c r="O5145" s="7">
        <f>(1+J5145)^(1/4)-1</f>
        <v>1.8315633986334845E-2</v>
      </c>
      <c r="P5145" s="7">
        <f>(1+J5145)^(1/2)-1</f>
        <v>3.6966730420990856E-2</v>
      </c>
      <c r="Q5145" s="7">
        <f>(1+J5145)^(1/1)-1</f>
        <v>7.5299999999999923E-2</v>
      </c>
    </row>
    <row r="5146" spans="1:17" hidden="1" x14ac:dyDescent="0.25">
      <c r="A5146" s="2" t="s">
        <v>163</v>
      </c>
      <c r="B5146" s="2">
        <v>1100</v>
      </c>
      <c r="C5146" s="2" t="s">
        <v>507</v>
      </c>
      <c r="D5146" s="2" t="s">
        <v>694</v>
      </c>
      <c r="E5146" s="3">
        <v>48229</v>
      </c>
      <c r="F5146" s="2">
        <v>7.3400000000000007E-2</v>
      </c>
      <c r="G5146" s="2">
        <v>1100</v>
      </c>
      <c r="H5146" s="5">
        <v>45658</v>
      </c>
      <c r="I5146" s="5">
        <v>48229</v>
      </c>
      <c r="J5146" s="7">
        <v>7.3400000000000007E-2</v>
      </c>
      <c r="K5146" s="7">
        <v>7.3400000000000007E-2</v>
      </c>
      <c r="L5146" s="7">
        <f>(1+J5146)^(1/365)-1</f>
        <v>1.9407685995842527E-4</v>
      </c>
      <c r="M5146" s="7">
        <f>(1+J5146)^(7/365)-1</f>
        <v>1.3593292579905381E-3</v>
      </c>
      <c r="N5146" s="7">
        <f>(1+J5146)^(1/12)-1</f>
        <v>5.9200530563485732E-3</v>
      </c>
      <c r="O5146" s="7">
        <f>(1+J5146)^(1/4)-1</f>
        <v>1.7865507733881847E-2</v>
      </c>
      <c r="P5146" s="7">
        <f>(1+J5146)^(1/2)-1</f>
        <v>3.6050191834353207E-2</v>
      </c>
      <c r="Q5146" s="7">
        <f>(1+J5146)^(1/1)-1</f>
        <v>7.339999999999991E-2</v>
      </c>
    </row>
    <row r="5147" spans="1:17" hidden="1" x14ac:dyDescent="0.25">
      <c r="A5147" s="2" t="s">
        <v>162</v>
      </c>
      <c r="B5147" s="2">
        <v>6881</v>
      </c>
      <c r="C5147" s="2" t="s">
        <v>507</v>
      </c>
      <c r="D5147" s="2" t="s">
        <v>698</v>
      </c>
      <c r="E5147" s="3">
        <v>46769</v>
      </c>
      <c r="F5147" s="2">
        <v>6.7900000000000002E-2</v>
      </c>
      <c r="G5147" s="2">
        <v>6881</v>
      </c>
      <c r="H5147" s="5">
        <v>45658</v>
      </c>
      <c r="I5147" s="5">
        <v>46769</v>
      </c>
      <c r="J5147" s="7">
        <v>6.7900000000000002E-2</v>
      </c>
      <c r="K5147" s="7">
        <v>6.7900000000000002E-2</v>
      </c>
      <c r="L5147" s="7">
        <f>(1+J5147)^(1/365)-1</f>
        <v>1.800000424347914E-4</v>
      </c>
      <c r="M5147" s="7">
        <f>(1+J5147)^(7/365)-1</f>
        <v>1.260680901520983E-3</v>
      </c>
      <c r="N5147" s="7">
        <f>(1+J5147)^(1/12)-1</f>
        <v>5.4895211046772641E-3</v>
      </c>
      <c r="O5147" s="7">
        <f>(1+J5147)^(1/4)-1</f>
        <v>1.6559133265758863E-2</v>
      </c>
      <c r="P5147" s="7">
        <f>(1+J5147)^(1/2)-1</f>
        <v>3.3392471426030967E-2</v>
      </c>
      <c r="Q5147" s="7">
        <f>(1+J5147)^(1/1)-1</f>
        <v>6.7900000000000071E-2</v>
      </c>
    </row>
    <row r="5148" spans="1:17" hidden="1" x14ac:dyDescent="0.25">
      <c r="A5148" s="2" t="s">
        <v>164</v>
      </c>
      <c r="B5148" s="2">
        <v>15746</v>
      </c>
      <c r="C5148" s="2" t="s">
        <v>507</v>
      </c>
      <c r="D5148" s="2" t="s">
        <v>695</v>
      </c>
      <c r="E5148" s="3">
        <v>46217</v>
      </c>
      <c r="F5148" s="2">
        <v>7.6600000000000001E-2</v>
      </c>
      <c r="G5148" s="2">
        <v>15746</v>
      </c>
      <c r="H5148" s="5">
        <v>45658</v>
      </c>
      <c r="I5148" s="5">
        <v>46217</v>
      </c>
      <c r="J5148" s="7">
        <v>7.6600000000000001E-2</v>
      </c>
      <c r="K5148" s="7">
        <v>7.6600000000000001E-2</v>
      </c>
      <c r="L5148" s="7">
        <f>(1+J5148)^(1/365)-1</f>
        <v>2.0223394555429763E-4</v>
      </c>
      <c r="M5148" s="7">
        <f>(1+J5148)^(7/365)-1</f>
        <v>1.416496778370524E-3</v>
      </c>
      <c r="N5148" s="7">
        <f>(1+J5148)^(1/12)-1</f>
        <v>6.1696147485346131E-3</v>
      </c>
      <c r="O5148" s="7">
        <f>(1+J5148)^(1/4)-1</f>
        <v>1.8623271525157303E-2</v>
      </c>
      <c r="P5148" s="7">
        <f>(1+J5148)^(1/2)-1</f>
        <v>3.7593369292614476E-2</v>
      </c>
      <c r="Q5148" s="7">
        <f>(1+J5148)^(1/1)-1</f>
        <v>7.6600000000000001E-2</v>
      </c>
    </row>
    <row r="5149" spans="1:17" hidden="1" x14ac:dyDescent="0.25">
      <c r="A5149" s="2" t="s">
        <v>164</v>
      </c>
      <c r="B5149" s="2">
        <v>14362</v>
      </c>
      <c r="C5149" s="2" t="s">
        <v>507</v>
      </c>
      <c r="D5149" s="2" t="s">
        <v>695</v>
      </c>
      <c r="E5149" s="3">
        <v>46061</v>
      </c>
      <c r="F5149" s="2">
        <v>7.7100000000000002E-2</v>
      </c>
      <c r="G5149" s="2">
        <v>14362</v>
      </c>
      <c r="H5149" s="5">
        <v>45658</v>
      </c>
      <c r="I5149" s="5">
        <v>46061</v>
      </c>
      <c r="J5149" s="7">
        <v>7.7100000000000002E-2</v>
      </c>
      <c r="K5149" s="7">
        <v>7.7100000000000002E-2</v>
      </c>
      <c r="L5149" s="7">
        <f>(1+J5149)^(1/365)-1</f>
        <v>2.0350630562560035E-4</v>
      </c>
      <c r="M5149" s="7">
        <f>(1+J5149)^(7/365)-1</f>
        <v>1.4254141455698477E-3</v>
      </c>
      <c r="N5149" s="7">
        <f>(1+J5149)^(1/12)-1</f>
        <v>6.2085473257655899E-3</v>
      </c>
      <c r="O5149" s="7">
        <f>(1+J5149)^(1/4)-1</f>
        <v>1.874151947202285E-2</v>
      </c>
      <c r="P5149" s="7">
        <f>(1+J5149)^(1/2)-1</f>
        <v>3.7834283496165799E-2</v>
      </c>
      <c r="Q5149" s="7">
        <f>(1+J5149)^(1/1)-1</f>
        <v>7.7099999999999946E-2</v>
      </c>
    </row>
    <row r="5150" spans="1:17" hidden="1" x14ac:dyDescent="0.25">
      <c r="A5150" s="2" t="s">
        <v>164</v>
      </c>
      <c r="B5150" s="2">
        <v>10000</v>
      </c>
      <c r="C5150" s="2" t="s">
        <v>507</v>
      </c>
      <c r="D5150" s="2" t="s">
        <v>698</v>
      </c>
      <c r="E5150" s="3">
        <v>47400</v>
      </c>
      <c r="F5150" s="2">
        <v>7.0999999999999994E-2</v>
      </c>
      <c r="G5150" s="2">
        <v>10000</v>
      </c>
      <c r="H5150" s="5">
        <v>45658</v>
      </c>
      <c r="I5150" s="5">
        <v>47400</v>
      </c>
      <c r="J5150" s="7">
        <v>7.0999999999999994E-2</v>
      </c>
      <c r="K5150" s="7">
        <v>7.0999999999999994E-2</v>
      </c>
      <c r="L5150" s="7">
        <f>(1+J5150)^(1/365)-1</f>
        <v>1.8794311516479034E-4</v>
      </c>
      <c r="M5150" s="7">
        <f>(1+J5150)^(7/365)-1</f>
        <v>1.3163438134555783E-3</v>
      </c>
      <c r="N5150" s="7">
        <f>(1+J5150)^(1/12)-1</f>
        <v>5.7324338322313206E-3</v>
      </c>
      <c r="O5150" s="7">
        <f>(1+J5150)^(1/4)-1</f>
        <v>1.7296072261964612E-2</v>
      </c>
      <c r="P5150" s="7">
        <f>(1+J5150)^(1/2)-1</f>
        <v>3.4891298639620372E-2</v>
      </c>
      <c r="Q5150" s="7">
        <f>(1+J5150)^(1/1)-1</f>
        <v>7.0999999999999952E-2</v>
      </c>
    </row>
    <row r="5151" spans="1:17" hidden="1" x14ac:dyDescent="0.25">
      <c r="A5151" s="2" t="s">
        <v>164</v>
      </c>
      <c r="B5151" s="2">
        <v>13614</v>
      </c>
      <c r="C5151" s="2" t="s">
        <v>507</v>
      </c>
      <c r="D5151" s="2" t="s">
        <v>695</v>
      </c>
      <c r="E5151" s="3">
        <v>47470</v>
      </c>
      <c r="F5151" s="2">
        <v>7.2999999999999995E-2</v>
      </c>
      <c r="G5151" s="2">
        <v>13614</v>
      </c>
      <c r="H5151" s="5">
        <v>45658</v>
      </c>
      <c r="I5151" s="5">
        <v>47470</v>
      </c>
      <c r="J5151" s="7">
        <v>7.2999999999999995E-2</v>
      </c>
      <c r="K5151" s="7">
        <v>7.2999999999999995E-2</v>
      </c>
      <c r="L5151" s="7">
        <f>(1+J5151)^(1/365)-1</f>
        <v>1.9305551952708555E-4</v>
      </c>
      <c r="M5151" s="7">
        <f>(1+J5151)^(7/365)-1</f>
        <v>1.3521715676787505E-3</v>
      </c>
      <c r="N5151" s="7">
        <f>(1+J5151)^(1/12)-1</f>
        <v>5.8888099067944122E-3</v>
      </c>
      <c r="O5151" s="7">
        <f>(1+J5151)^(1/4)-1</f>
        <v>1.7770668179371674E-2</v>
      </c>
      <c r="P5151" s="7">
        <f>(1+J5151)^(1/2)-1</f>
        <v>3.585713300628468E-2</v>
      </c>
      <c r="Q5151" s="7">
        <f>(1+J5151)^(1/1)-1</f>
        <v>7.2999999999999954E-2</v>
      </c>
    </row>
    <row r="5152" spans="1:17" hidden="1" x14ac:dyDescent="0.25">
      <c r="A5152" s="2" t="s">
        <v>167</v>
      </c>
      <c r="B5152" s="2">
        <v>34658</v>
      </c>
      <c r="C5152" s="2" t="s">
        <v>507</v>
      </c>
      <c r="D5152" s="2" t="s">
        <v>698</v>
      </c>
      <c r="E5152" s="3">
        <v>46772</v>
      </c>
      <c r="F5152" s="2">
        <v>7.9000000000000001E-2</v>
      </c>
      <c r="G5152" s="2">
        <v>34658</v>
      </c>
      <c r="H5152" s="5">
        <v>45658</v>
      </c>
      <c r="I5152" s="5">
        <v>46772</v>
      </c>
      <c r="J5152" s="7">
        <v>7.9000000000000001E-2</v>
      </c>
      <c r="K5152" s="7">
        <v>7.9000000000000001E-2</v>
      </c>
      <c r="L5152" s="7">
        <f>(1+J5152)^(1/365)-1</f>
        <v>2.0833590788682521E-4</v>
      </c>
      <c r="M5152" s="7">
        <f>(1+J5152)^(7/365)-1</f>
        <v>1.4592631526251232E-3</v>
      </c>
      <c r="N5152" s="7">
        <f>(1+J5152)^(1/12)-1</f>
        <v>6.356340187460896E-3</v>
      </c>
      <c r="O5152" s="7">
        <f>(1+J5152)^(1/4)-1</f>
        <v>1.9190486559716335E-2</v>
      </c>
      <c r="P5152" s="7">
        <f>(1+J5152)^(1/2)-1</f>
        <v>3.8749247893831162E-2</v>
      </c>
      <c r="Q5152" s="7">
        <f>(1+J5152)^(1/1)-1</f>
        <v>7.8999999999999959E-2</v>
      </c>
    </row>
    <row r="5153" spans="1:17" hidden="1" x14ac:dyDescent="0.25">
      <c r="A5153" s="2" t="s">
        <v>167</v>
      </c>
      <c r="B5153" s="2">
        <v>4071</v>
      </c>
      <c r="C5153" s="2" t="s">
        <v>507</v>
      </c>
      <c r="D5153" s="2" t="s">
        <v>695</v>
      </c>
      <c r="E5153" s="3">
        <v>47503</v>
      </c>
      <c r="F5153" s="2">
        <v>7.7700000000000005E-2</v>
      </c>
      <c r="G5153" s="2">
        <v>4071</v>
      </c>
      <c r="H5153" s="5">
        <v>45658</v>
      </c>
      <c r="I5153" s="5">
        <v>47503</v>
      </c>
      <c r="J5153" s="7">
        <v>7.7700000000000005E-2</v>
      </c>
      <c r="K5153" s="7">
        <v>7.7700000000000005E-2</v>
      </c>
      <c r="L5153" s="7">
        <f>(1+J5153)^(1/365)-1</f>
        <v>2.0503236042790363E-4</v>
      </c>
      <c r="M5153" s="7">
        <f>(1+J5153)^(7/365)-1</f>
        <v>1.4361096283750374E-3</v>
      </c>
      <c r="N5153" s="7">
        <f>(1+J5153)^(1/12)-1</f>
        <v>6.2552445562169545E-3</v>
      </c>
      <c r="O5153" s="7">
        <f>(1+J5153)^(1/4)-1</f>
        <v>1.8883362677762694E-2</v>
      </c>
      <c r="P5153" s="7">
        <f>(1+J5153)^(1/2)-1</f>
        <v>3.8123306741545182E-2</v>
      </c>
      <c r="Q5153" s="7">
        <f>(1+J5153)^(1/1)-1</f>
        <v>7.7700000000000102E-2</v>
      </c>
    </row>
    <row r="5154" spans="1:17" hidden="1" x14ac:dyDescent="0.25">
      <c r="A5154" s="2" t="s">
        <v>168</v>
      </c>
      <c r="B5154" s="2">
        <v>16000</v>
      </c>
      <c r="C5154" s="2" t="s">
        <v>507</v>
      </c>
      <c r="D5154" s="2" t="s">
        <v>698</v>
      </c>
      <c r="E5154" s="3">
        <v>46765</v>
      </c>
      <c r="F5154" s="2">
        <v>8.1500000000000003E-2</v>
      </c>
      <c r="G5154" s="2">
        <v>16000</v>
      </c>
      <c r="H5154" s="5">
        <v>45658</v>
      </c>
      <c r="I5154" s="5">
        <v>46765</v>
      </c>
      <c r="J5154" s="7">
        <v>8.1500000000000003E-2</v>
      </c>
      <c r="K5154" s="7">
        <v>8.1500000000000003E-2</v>
      </c>
      <c r="L5154" s="7">
        <f>(1+J5154)^(1/365)-1</f>
        <v>2.1467774246497484E-4</v>
      </c>
      <c r="M5154" s="7">
        <f>(1+J5154)^(7/365)-1</f>
        <v>1.5037123608059311E-3</v>
      </c>
      <c r="N5154" s="7">
        <f>(1+J5154)^(1/12)-1</f>
        <v>6.5504414442880687E-3</v>
      </c>
      <c r="O5154" s="7">
        <f>(1+J5154)^(1/4)-1</f>
        <v>1.9780330250405598E-2</v>
      </c>
      <c r="P5154" s="7">
        <f>(1+J5154)^(1/2)-1</f>
        <v>3.9951921965626136E-2</v>
      </c>
      <c r="Q5154" s="7">
        <f>(1+J5154)^(1/1)-1</f>
        <v>8.1499999999999906E-2</v>
      </c>
    </row>
    <row r="5155" spans="1:17" hidden="1" x14ac:dyDescent="0.25">
      <c r="A5155" s="2" t="s">
        <v>164</v>
      </c>
      <c r="B5155" s="2">
        <v>24000</v>
      </c>
      <c r="C5155" s="2" t="s">
        <v>507</v>
      </c>
      <c r="D5155" s="2" t="s">
        <v>698</v>
      </c>
      <c r="E5155" s="3">
        <v>46774</v>
      </c>
      <c r="F5155" s="2">
        <v>7.6200000000000004E-2</v>
      </c>
      <c r="G5155" s="2">
        <v>24000</v>
      </c>
      <c r="H5155" s="5">
        <v>45658</v>
      </c>
      <c r="I5155" s="5">
        <v>46774</v>
      </c>
      <c r="J5155" s="7">
        <v>7.6200000000000004E-2</v>
      </c>
      <c r="K5155" s="7">
        <v>7.6200000000000004E-2</v>
      </c>
      <c r="L5155" s="7">
        <f>(1+J5155)^(1/365)-1</f>
        <v>2.0121563313169055E-4</v>
      </c>
      <c r="M5155" s="7">
        <f>(1+J5155)^(7/365)-1</f>
        <v>1.4093599594671158E-3</v>
      </c>
      <c r="N5155" s="7">
        <f>(1+J5155)^(1/12)-1</f>
        <v>6.1384567512829946E-3</v>
      </c>
      <c r="O5155" s="7">
        <f>(1+J5155)^(1/4)-1</f>
        <v>1.8528643508759712E-2</v>
      </c>
      <c r="P5155" s="7">
        <f>(1+J5155)^(1/2)-1</f>
        <v>3.7400597647794021E-2</v>
      </c>
      <c r="Q5155" s="7">
        <f>(1+J5155)^(1/1)-1</f>
        <v>7.6200000000000045E-2</v>
      </c>
    </row>
    <row r="5156" spans="1:17" hidden="1" x14ac:dyDescent="0.25">
      <c r="A5156" s="2" t="s">
        <v>164</v>
      </c>
      <c r="B5156" s="2">
        <v>16200</v>
      </c>
      <c r="C5156" s="2" t="s">
        <v>507</v>
      </c>
      <c r="D5156" s="2" t="s">
        <v>695</v>
      </c>
      <c r="E5156" s="3">
        <v>47505</v>
      </c>
      <c r="F5156" s="2">
        <v>7.5200000000000003E-2</v>
      </c>
      <c r="G5156" s="2">
        <v>16200</v>
      </c>
      <c r="H5156" s="5">
        <v>45658</v>
      </c>
      <c r="I5156" s="5">
        <v>47505</v>
      </c>
      <c r="J5156" s="7">
        <v>7.5200000000000003E-2</v>
      </c>
      <c r="K5156" s="7">
        <v>7.5200000000000003E-2</v>
      </c>
      <c r="L5156" s="7">
        <f>(1+J5156)^(1/365)-1</f>
        <v>1.9866819982228279E-4</v>
      </c>
      <c r="M5156" s="7">
        <f>(1+J5156)^(7/365)-1</f>
        <v>1.3915065233807145E-3</v>
      </c>
      <c r="N5156" s="7">
        <f>(1+J5156)^(1/12)-1</f>
        <v>6.0605152900661263E-3</v>
      </c>
      <c r="O5156" s="7">
        <f>(1+J5156)^(1/4)-1</f>
        <v>1.8291958008732179E-2</v>
      </c>
      <c r="P5156" s="7">
        <f>(1+J5156)^(1/2)-1</f>
        <v>3.691851174525751E-2</v>
      </c>
      <c r="Q5156" s="7">
        <f>(1+J5156)^(1/1)-1</f>
        <v>7.5199999999999934E-2</v>
      </c>
    </row>
    <row r="5157" spans="1:17" hidden="1" x14ac:dyDescent="0.25">
      <c r="A5157" s="2" t="s">
        <v>166</v>
      </c>
      <c r="B5157" s="2">
        <v>5100</v>
      </c>
      <c r="C5157" s="2" t="s">
        <v>507</v>
      </c>
      <c r="D5157" s="2" t="s">
        <v>698</v>
      </c>
      <c r="E5157" s="3">
        <v>46775</v>
      </c>
      <c r="F5157" s="2">
        <v>9.3299999999999994E-2</v>
      </c>
      <c r="G5157" s="2">
        <v>5100</v>
      </c>
      <c r="H5157" s="5">
        <v>45658</v>
      </c>
      <c r="I5157" s="5">
        <v>46775</v>
      </c>
      <c r="J5157" s="7">
        <v>9.3299999999999994E-2</v>
      </c>
      <c r="K5157" s="7">
        <v>9.3299999999999994E-2</v>
      </c>
      <c r="L5157" s="7">
        <f>(1+J5157)^(1/365)-1</f>
        <v>2.444151945502071E-4</v>
      </c>
      <c r="M5157" s="7">
        <f>(1+J5157)^(7/365)-1</f>
        <v>1.7121613875481501E-3</v>
      </c>
      <c r="N5157" s="7">
        <f>(1+J5157)^(1/12)-1</f>
        <v>7.4610833265813525E-3</v>
      </c>
      <c r="O5157" s="7">
        <f>(1+J5157)^(1/4)-1</f>
        <v>2.255066861479138E-2</v>
      </c>
      <c r="P5157" s="7">
        <f>(1+J5157)^(1/2)-1</f>
        <v>4.5609869884556842E-2</v>
      </c>
      <c r="Q5157" s="7">
        <f>(1+J5157)^(1/1)-1</f>
        <v>9.3299999999999939E-2</v>
      </c>
    </row>
    <row r="5158" spans="1:17" hidden="1" x14ac:dyDescent="0.25">
      <c r="A5158" s="2" t="s">
        <v>166</v>
      </c>
      <c r="B5158" s="2">
        <v>3000</v>
      </c>
      <c r="C5158" s="2" t="s">
        <v>507</v>
      </c>
      <c r="D5158" s="2" t="s">
        <v>695</v>
      </c>
      <c r="E5158" s="3">
        <v>47506</v>
      </c>
      <c r="F5158" s="2">
        <v>6.3500000000000001E-2</v>
      </c>
      <c r="G5158" s="2">
        <v>3000</v>
      </c>
      <c r="H5158" s="5">
        <v>45658</v>
      </c>
      <c r="I5158" s="5">
        <v>47506</v>
      </c>
      <c r="J5158" s="7">
        <v>6.3500000000000001E-2</v>
      </c>
      <c r="K5158" s="7">
        <v>6.3500000000000001E-2</v>
      </c>
      <c r="L5158" s="7">
        <f>(1+J5158)^(1/365)-1</f>
        <v>1.6868643323930677E-4</v>
      </c>
      <c r="M5158" s="7">
        <f>(1+J5158)^(7/365)-1</f>
        <v>1.1814027580703268E-3</v>
      </c>
      <c r="N5158" s="7">
        <f>(1+J5158)^(1/12)-1</f>
        <v>5.143629580209641E-3</v>
      </c>
      <c r="O5158" s="7">
        <f>(1+J5158)^(1/4)-1</f>
        <v>1.5510395601027183E-2</v>
      </c>
      <c r="P5158" s="7">
        <f>(1+J5158)^(1/2)-1</f>
        <v>3.1261363573754641E-2</v>
      </c>
      <c r="Q5158" s="7">
        <f>(1+J5158)^(1/1)-1</f>
        <v>6.349999999999989E-2</v>
      </c>
    </row>
    <row r="5159" spans="1:17" hidden="1" x14ac:dyDescent="0.25">
      <c r="A5159" s="2" t="s">
        <v>79</v>
      </c>
      <c r="B5159" s="2">
        <v>4069</v>
      </c>
      <c r="C5159" s="2" t="s">
        <v>507</v>
      </c>
      <c r="D5159" s="2" t="s">
        <v>698</v>
      </c>
      <c r="E5159" s="3">
        <v>46776</v>
      </c>
      <c r="F5159" s="2">
        <v>9.8500000000000004E-2</v>
      </c>
      <c r="G5159" s="2">
        <v>4069</v>
      </c>
      <c r="H5159" s="5">
        <v>45658</v>
      </c>
      <c r="I5159" s="5">
        <v>46776</v>
      </c>
      <c r="J5159" s="7">
        <v>9.8500000000000004E-2</v>
      </c>
      <c r="K5159" s="7">
        <v>9.8500000000000004E-2</v>
      </c>
      <c r="L5159" s="7">
        <f>(1+J5159)^(1/365)-1</f>
        <v>2.574183670875918E-4</v>
      </c>
      <c r="M5159" s="7">
        <f>(1+J5159)^(7/365)-1</f>
        <v>1.8033207153134168E-3</v>
      </c>
      <c r="N5159" s="7">
        <f>(1+J5159)^(1/12)-1</f>
        <v>7.8595262614420403E-3</v>
      </c>
      <c r="O5159" s="7">
        <f>(1+J5159)^(1/4)-1</f>
        <v>2.3764380743348301E-2</v>
      </c>
      <c r="P5159" s="7">
        <f>(1+J5159)^(1/2)-1</f>
        <v>4.8093507278811565E-2</v>
      </c>
      <c r="Q5159" s="7">
        <f>(1+J5159)^(1/1)-1</f>
        <v>9.8500000000000032E-2</v>
      </c>
    </row>
    <row r="5160" spans="1:17" hidden="1" x14ac:dyDescent="0.25">
      <c r="A5160" s="2" t="s">
        <v>168</v>
      </c>
      <c r="B5160" s="2">
        <v>15000</v>
      </c>
      <c r="C5160" s="2" t="s">
        <v>507</v>
      </c>
      <c r="D5160" s="2" t="s">
        <v>698</v>
      </c>
      <c r="E5160" s="3">
        <v>46765</v>
      </c>
      <c r="F5160" s="2">
        <v>8.1199999999999994E-2</v>
      </c>
      <c r="G5160" s="2">
        <v>15000</v>
      </c>
      <c r="H5160" s="5">
        <v>45658</v>
      </c>
      <c r="I5160" s="5">
        <v>46765</v>
      </c>
      <c r="J5160" s="7">
        <v>8.1199999999999994E-2</v>
      </c>
      <c r="K5160" s="7">
        <v>8.1199999999999994E-2</v>
      </c>
      <c r="L5160" s="7">
        <f>(1+J5160)^(1/365)-1</f>
        <v>2.1391749467425392E-4</v>
      </c>
      <c r="M5160" s="7">
        <f>(1+J5160)^(7/365)-1</f>
        <v>1.4983837799935618E-3</v>
      </c>
      <c r="N5160" s="7">
        <f>(1+J5160)^(1/12)-1</f>
        <v>6.527171022763012E-3</v>
      </c>
      <c r="O5160" s="7">
        <f>(1+J5160)^(1/4)-1</f>
        <v>1.970960303631375E-2</v>
      </c>
      <c r="P5160" s="7">
        <f>(1+J5160)^(1/2)-1</f>
        <v>3.9807674524476644E-2</v>
      </c>
      <c r="Q5160" s="7">
        <f>(1+J5160)^(1/1)-1</f>
        <v>8.1199999999999939E-2</v>
      </c>
    </row>
    <row r="5161" spans="1:17" hidden="1" x14ac:dyDescent="0.25">
      <c r="A5161" s="2" t="s">
        <v>165</v>
      </c>
      <c r="B5161" s="2">
        <v>2715</v>
      </c>
      <c r="C5161" s="2" t="s">
        <v>507</v>
      </c>
      <c r="D5161" s="2" t="s">
        <v>698</v>
      </c>
      <c r="E5161" s="3">
        <v>46767</v>
      </c>
      <c r="F5161" s="2">
        <v>0.10100000000000001</v>
      </c>
      <c r="G5161" s="2">
        <v>2715</v>
      </c>
      <c r="H5161" s="5">
        <v>45658</v>
      </c>
      <c r="I5161" s="5">
        <v>46767</v>
      </c>
      <c r="J5161" s="7">
        <v>0.10100000000000001</v>
      </c>
      <c r="K5161" s="7">
        <v>0.10100000000000001</v>
      </c>
      <c r="L5161" s="7">
        <f>(1+J5161)^(1/365)-1</f>
        <v>2.6364805791989632E-4</v>
      </c>
      <c r="M5161" s="7">
        <f>(1+J5161)^(7/365)-1</f>
        <v>1.8469967632945838E-3</v>
      </c>
      <c r="N5161" s="7">
        <f>(1+J5161)^(1/12)-1</f>
        <v>8.0504703073109862E-3</v>
      </c>
      <c r="O5161" s="7">
        <f>(1+J5161)^(1/4)-1</f>
        <v>2.4346362890001139E-2</v>
      </c>
      <c r="P5161" s="7">
        <f>(1+J5161)^(1/2)-1</f>
        <v>4.9285471165974037E-2</v>
      </c>
      <c r="Q5161" s="7">
        <f>(1+J5161)^(1/1)-1</f>
        <v>0.10099999999999998</v>
      </c>
    </row>
    <row r="5162" spans="1:17" hidden="1" x14ac:dyDescent="0.25">
      <c r="A5162" s="2" t="s">
        <v>164</v>
      </c>
      <c r="B5162" s="2">
        <v>6330</v>
      </c>
      <c r="C5162" s="2" t="s">
        <v>507</v>
      </c>
      <c r="D5162" s="2" t="s">
        <v>698</v>
      </c>
      <c r="E5162" s="3">
        <v>46781</v>
      </c>
      <c r="F5162" s="2">
        <v>7.3099999999999998E-2</v>
      </c>
      <c r="G5162" s="2">
        <v>6330</v>
      </c>
      <c r="H5162" s="5">
        <v>45658</v>
      </c>
      <c r="I5162" s="5">
        <v>46781</v>
      </c>
      <c r="J5162" s="7">
        <v>7.3099999999999998E-2</v>
      </c>
      <c r="K5162" s="7">
        <v>7.3099999999999998E-2</v>
      </c>
      <c r="L5162" s="7">
        <f>(1+J5162)^(1/365)-1</f>
        <v>1.9331089022722736E-4</v>
      </c>
      <c r="M5162" s="7">
        <f>(1+J5162)^(7/365)-1</f>
        <v>1.3539612355808472E-3</v>
      </c>
      <c r="N5162" s="7">
        <f>(1+J5162)^(1/12)-1</f>
        <v>5.8966216949722927E-3</v>
      </c>
      <c r="O5162" s="7">
        <f>(1+J5162)^(1/4)-1</f>
        <v>1.7794380553563416E-2</v>
      </c>
      <c r="P5162" s="7">
        <f>(1+J5162)^(1/2)-1</f>
        <v>3.5905401086411937E-2</v>
      </c>
      <c r="Q5162" s="7">
        <f>(1+J5162)^(1/1)-1</f>
        <v>7.3099999999999943E-2</v>
      </c>
    </row>
    <row r="5163" spans="1:17" hidden="1" x14ac:dyDescent="0.25">
      <c r="A5163" s="2" t="s">
        <v>164</v>
      </c>
      <c r="B5163" s="2">
        <v>3000</v>
      </c>
      <c r="C5163" s="2" t="s">
        <v>507</v>
      </c>
      <c r="D5163" s="2" t="s">
        <v>695</v>
      </c>
      <c r="E5163" s="3">
        <v>47505</v>
      </c>
      <c r="F5163" s="2">
        <v>7.5999999999999998E-2</v>
      </c>
      <c r="G5163" s="2">
        <v>3000</v>
      </c>
      <c r="H5163" s="5">
        <v>45658</v>
      </c>
      <c r="I5163" s="5">
        <v>47505</v>
      </c>
      <c r="J5163" s="7">
        <v>7.5999999999999998E-2</v>
      </c>
      <c r="K5163" s="7">
        <v>7.5999999999999998E-2</v>
      </c>
      <c r="L5163" s="7">
        <f>(1+J5163)^(1/365)-1</f>
        <v>2.0070633536883875E-4</v>
      </c>
      <c r="M5163" s="7">
        <f>(1+J5163)^(7/365)-1</f>
        <v>1.4057905743092292E-3</v>
      </c>
      <c r="N5163" s="7">
        <f>(1+J5163)^(1/12)-1</f>
        <v>6.1228737715701698E-3</v>
      </c>
      <c r="O5163" s="7">
        <f>(1+J5163)^(1/4)-1</f>
        <v>1.848131960836441E-2</v>
      </c>
      <c r="P5163" s="7">
        <f>(1+J5163)^(1/2)-1</f>
        <v>3.7304198391195253E-2</v>
      </c>
      <c r="Q5163" s="7">
        <f>(1+J5163)^(1/1)-1</f>
        <v>7.6000000000000068E-2</v>
      </c>
    </row>
    <row r="5164" spans="1:17" hidden="1" x14ac:dyDescent="0.25">
      <c r="A5164" s="2" t="s">
        <v>164</v>
      </c>
      <c r="B5164" s="2">
        <v>13264</v>
      </c>
      <c r="C5164" s="2" t="s">
        <v>507</v>
      </c>
      <c r="D5164" s="2" t="s">
        <v>694</v>
      </c>
      <c r="E5164" s="3">
        <v>48242</v>
      </c>
      <c r="F5164" s="2">
        <v>6.0499999999999998E-2</v>
      </c>
      <c r="G5164" s="2">
        <v>13264</v>
      </c>
      <c r="H5164" s="5">
        <v>45658</v>
      </c>
      <c r="I5164" s="5">
        <v>48242</v>
      </c>
      <c r="J5164" s="7">
        <v>6.0499999999999998E-2</v>
      </c>
      <c r="K5164" s="7">
        <v>6.0499999999999998E-2</v>
      </c>
      <c r="L5164" s="7">
        <f>(1+J5164)^(1/365)-1</f>
        <v>1.6094581346348669E-4</v>
      </c>
      <c r="M5164" s="7">
        <f>(1+J5164)^(7/365)-1</f>
        <v>1.1271648148378777E-3</v>
      </c>
      <c r="N5164" s="7">
        <f>(1+J5164)^(1/12)-1</f>
        <v>4.9070415389556032E-3</v>
      </c>
      <c r="O5164" s="7">
        <f>(1+J5164)^(1/4)-1</f>
        <v>1.4793479943793209E-2</v>
      </c>
      <c r="P5164" s="7">
        <f>(1+J5164)^(1/2)-1</f>
        <v>2.9805806936433976E-2</v>
      </c>
      <c r="Q5164" s="7">
        <f>(1+J5164)^(1/1)-1</f>
        <v>6.0499999999999998E-2</v>
      </c>
    </row>
    <row r="5165" spans="1:17" hidden="1" x14ac:dyDescent="0.25">
      <c r="A5165" s="2" t="s">
        <v>164</v>
      </c>
      <c r="B5165" s="2">
        <v>11850</v>
      </c>
      <c r="C5165" s="2" t="s">
        <v>507</v>
      </c>
      <c r="D5165" s="2" t="s">
        <v>698</v>
      </c>
      <c r="E5165" s="3">
        <v>46082</v>
      </c>
      <c r="F5165" s="2">
        <v>7.1800000000000003E-2</v>
      </c>
      <c r="G5165" s="2">
        <v>11850</v>
      </c>
      <c r="H5165" s="5">
        <v>45658</v>
      </c>
      <c r="I5165" s="5">
        <v>46082</v>
      </c>
      <c r="J5165" s="7">
        <v>7.1800000000000003E-2</v>
      </c>
      <c r="K5165" s="7">
        <v>7.1800000000000003E-2</v>
      </c>
      <c r="L5165" s="7">
        <f>(1+J5165)^(1/365)-1</f>
        <v>1.8998921848401018E-4</v>
      </c>
      <c r="M5165" s="7">
        <f>(1+J5165)^(7/365)-1</f>
        <v>1.3306827834240753E-3</v>
      </c>
      <c r="N5165" s="7">
        <f>(1+J5165)^(1/12)-1</f>
        <v>5.7950163579920666E-3</v>
      </c>
      <c r="O5165" s="7">
        <f>(1+J5165)^(1/4)-1</f>
        <v>1.7485990327226864E-2</v>
      </c>
      <c r="P5165" s="7">
        <f>(1+J5165)^(1/2)-1</f>
        <v>3.5277740512177802E-2</v>
      </c>
      <c r="Q5165" s="7">
        <f>(1+J5165)^(1/1)-1</f>
        <v>7.1800000000000086E-2</v>
      </c>
    </row>
    <row r="5166" spans="1:17" hidden="1" x14ac:dyDescent="0.25">
      <c r="A5166" s="2" t="s">
        <v>164</v>
      </c>
      <c r="B5166" s="2">
        <v>8817</v>
      </c>
      <c r="C5166" s="2" t="s">
        <v>507</v>
      </c>
      <c r="D5166" s="2" t="s">
        <v>698</v>
      </c>
      <c r="E5166" s="3">
        <v>46411</v>
      </c>
      <c r="F5166" s="2">
        <v>7.2999999999999995E-2</v>
      </c>
      <c r="G5166" s="2">
        <v>8817</v>
      </c>
      <c r="H5166" s="5">
        <v>45658</v>
      </c>
      <c r="I5166" s="5">
        <v>46411</v>
      </c>
      <c r="J5166" s="7">
        <v>7.2999999999999995E-2</v>
      </c>
      <c r="K5166" s="7">
        <v>7.2999999999999995E-2</v>
      </c>
      <c r="L5166" s="7">
        <f>(1+J5166)^(1/365)-1</f>
        <v>1.9305551952708555E-4</v>
      </c>
      <c r="M5166" s="7">
        <f>(1+J5166)^(7/365)-1</f>
        <v>1.3521715676787505E-3</v>
      </c>
      <c r="N5166" s="7">
        <f>(1+J5166)^(1/12)-1</f>
        <v>5.8888099067944122E-3</v>
      </c>
      <c r="O5166" s="7">
        <f>(1+J5166)^(1/4)-1</f>
        <v>1.7770668179371674E-2</v>
      </c>
      <c r="P5166" s="7">
        <f>(1+J5166)^(1/2)-1</f>
        <v>3.585713300628468E-2</v>
      </c>
      <c r="Q5166" s="7">
        <f>(1+J5166)^(1/1)-1</f>
        <v>7.2999999999999954E-2</v>
      </c>
    </row>
    <row r="5167" spans="1:17" hidden="1" x14ac:dyDescent="0.25">
      <c r="A5167" s="2" t="s">
        <v>164</v>
      </c>
      <c r="B5167" s="2">
        <v>8135</v>
      </c>
      <c r="C5167" s="2" t="s">
        <v>507</v>
      </c>
      <c r="D5167" s="2" t="s">
        <v>695</v>
      </c>
      <c r="E5167" s="3">
        <v>47505</v>
      </c>
      <c r="F5167" s="2">
        <v>7.5700000000000003E-2</v>
      </c>
      <c r="G5167" s="2">
        <v>8135</v>
      </c>
      <c r="H5167" s="5">
        <v>45658</v>
      </c>
      <c r="I5167" s="5">
        <v>47505</v>
      </c>
      <c r="J5167" s="7">
        <v>7.5700000000000003E-2</v>
      </c>
      <c r="K5167" s="7">
        <v>7.5700000000000003E-2</v>
      </c>
      <c r="L5167" s="7">
        <f>(1+J5167)^(1/365)-1</f>
        <v>1.9994221168651016E-4</v>
      </c>
      <c r="M5167" s="7">
        <f>(1+J5167)^(7/365)-1</f>
        <v>1.4004352762664318E-3</v>
      </c>
      <c r="N5167" s="7">
        <f>(1+J5167)^(1/12)-1</f>
        <v>6.0994943229826237E-3</v>
      </c>
      <c r="O5167" s="7">
        <f>(1+J5167)^(1/4)-1</f>
        <v>1.8410321386492123E-2</v>
      </c>
      <c r="P5167" s="7">
        <f>(1+J5167)^(1/2)-1</f>
        <v>3.7159582706538075E-2</v>
      </c>
      <c r="Q5167" s="7">
        <f>(1+J5167)^(1/1)-1</f>
        <v>7.5700000000000101E-2</v>
      </c>
    </row>
    <row r="5168" spans="1:17" hidden="1" x14ac:dyDescent="0.25">
      <c r="A5168" s="2" t="s">
        <v>163</v>
      </c>
      <c r="B5168" s="2">
        <v>6324</v>
      </c>
      <c r="C5168" s="2" t="s">
        <v>507</v>
      </c>
      <c r="D5168" s="2" t="s">
        <v>698</v>
      </c>
      <c r="E5168" s="3">
        <v>46768</v>
      </c>
      <c r="F5168" s="2">
        <v>9.3299999999999994E-2</v>
      </c>
      <c r="G5168" s="2">
        <v>6324</v>
      </c>
      <c r="H5168" s="5">
        <v>45658</v>
      </c>
      <c r="I5168" s="5">
        <v>46768</v>
      </c>
      <c r="J5168" s="7">
        <v>9.3299999999999994E-2</v>
      </c>
      <c r="K5168" s="7">
        <v>9.3299999999999994E-2</v>
      </c>
      <c r="L5168" s="7">
        <f>(1+J5168)^(1/365)-1</f>
        <v>2.444151945502071E-4</v>
      </c>
      <c r="M5168" s="7">
        <f>(1+J5168)^(7/365)-1</f>
        <v>1.7121613875481501E-3</v>
      </c>
      <c r="N5168" s="7">
        <f>(1+J5168)^(1/12)-1</f>
        <v>7.4610833265813525E-3</v>
      </c>
      <c r="O5168" s="7">
        <f>(1+J5168)^(1/4)-1</f>
        <v>2.255066861479138E-2</v>
      </c>
      <c r="P5168" s="7">
        <f>(1+J5168)^(1/2)-1</f>
        <v>4.5609869884556842E-2</v>
      </c>
      <c r="Q5168" s="7">
        <f>(1+J5168)^(1/1)-1</f>
        <v>9.3299999999999939E-2</v>
      </c>
    </row>
    <row r="5169" spans="1:17" hidden="1" x14ac:dyDescent="0.25">
      <c r="A5169" s="2" t="s">
        <v>163</v>
      </c>
      <c r="B5169" s="2">
        <v>1821</v>
      </c>
      <c r="C5169" s="2" t="s">
        <v>507</v>
      </c>
      <c r="D5169" s="2" t="s">
        <v>695</v>
      </c>
      <c r="E5169" s="3">
        <v>47499</v>
      </c>
      <c r="F5169" s="2">
        <v>7.1800000000000003E-2</v>
      </c>
      <c r="G5169" s="2">
        <v>1821</v>
      </c>
      <c r="H5169" s="5">
        <v>45658</v>
      </c>
      <c r="I5169" s="5">
        <v>47499</v>
      </c>
      <c r="J5169" s="7">
        <v>7.1800000000000003E-2</v>
      </c>
      <c r="K5169" s="7">
        <v>7.1800000000000003E-2</v>
      </c>
      <c r="L5169" s="7">
        <f>(1+J5169)^(1/365)-1</f>
        <v>1.8998921848401018E-4</v>
      </c>
      <c r="M5169" s="7">
        <f>(1+J5169)^(7/365)-1</f>
        <v>1.3306827834240753E-3</v>
      </c>
      <c r="N5169" s="7">
        <f>(1+J5169)^(1/12)-1</f>
        <v>5.7950163579920666E-3</v>
      </c>
      <c r="O5169" s="7">
        <f>(1+J5169)^(1/4)-1</f>
        <v>1.7485990327226864E-2</v>
      </c>
      <c r="P5169" s="7">
        <f>(1+J5169)^(1/2)-1</f>
        <v>3.5277740512177802E-2</v>
      </c>
      <c r="Q5169" s="7">
        <f>(1+J5169)^(1/1)-1</f>
        <v>7.1800000000000086E-2</v>
      </c>
    </row>
    <row r="5170" spans="1:17" hidden="1" x14ac:dyDescent="0.25">
      <c r="A5170" s="2" t="s">
        <v>163</v>
      </c>
      <c r="B5170" s="2">
        <v>2931</v>
      </c>
      <c r="C5170" s="2" t="s">
        <v>507</v>
      </c>
      <c r="D5170" s="2" t="s">
        <v>694</v>
      </c>
      <c r="E5170" s="3">
        <v>48229</v>
      </c>
      <c r="F5170" s="2">
        <v>8.0199999999999994E-2</v>
      </c>
      <c r="G5170" s="2">
        <v>2931</v>
      </c>
      <c r="H5170" s="5">
        <v>45658</v>
      </c>
      <c r="I5170" s="5">
        <v>48229</v>
      </c>
      <c r="J5170" s="7">
        <v>8.0199999999999994E-2</v>
      </c>
      <c r="K5170" s="7">
        <v>8.0199999999999994E-2</v>
      </c>
      <c r="L5170" s="7">
        <f>(1+J5170)^(1/365)-1</f>
        <v>2.1138181518431942E-4</v>
      </c>
      <c r="M5170" s="7">
        <f>(1+J5170)^(7/365)-1</f>
        <v>1.4806113646437247E-3</v>
      </c>
      <c r="N5170" s="7">
        <f>(1+J5170)^(1/12)-1</f>
        <v>6.4495601812624148E-3</v>
      </c>
      <c r="O5170" s="7">
        <f>(1+J5170)^(1/4)-1</f>
        <v>1.9473739304618265E-2</v>
      </c>
      <c r="P5170" s="7">
        <f>(1+J5170)^(1/2)-1</f>
        <v>3.9326705131740525E-2</v>
      </c>
      <c r="Q5170" s="7">
        <f>(1+J5170)^(1/1)-1</f>
        <v>8.0200000000000049E-2</v>
      </c>
    </row>
    <row r="5171" spans="1:17" hidden="1" x14ac:dyDescent="0.25">
      <c r="A5171" s="2" t="s">
        <v>155</v>
      </c>
      <c r="B5171" s="2">
        <v>27000</v>
      </c>
      <c r="C5171" s="3">
        <v>45665</v>
      </c>
      <c r="D5171" s="2" t="s">
        <v>690</v>
      </c>
      <c r="E5171" s="3">
        <v>45777</v>
      </c>
      <c r="F5171" s="2">
        <v>6.4799999999999996E-2</v>
      </c>
      <c r="G5171" s="2">
        <v>27000</v>
      </c>
      <c r="H5171" s="5">
        <v>45665</v>
      </c>
      <c r="I5171" s="5">
        <v>45777</v>
      </c>
      <c r="J5171" s="7">
        <v>6.4799999999999996E-2</v>
      </c>
      <c r="K5171" s="7">
        <v>6.4799999999999996E-2</v>
      </c>
      <c r="L5171" s="7">
        <f>(1+J5171)^(1/365)-1</f>
        <v>1.7203394161757757E-4</v>
      </c>
      <c r="M5171" s="7">
        <f>(1+J5171)^(7/365)-1</f>
        <v>1.2048592787738954E-3</v>
      </c>
      <c r="N5171" s="7">
        <f>(1+J5171)^(1/12)-1</f>
        <v>5.2459611277158036E-3</v>
      </c>
      <c r="O5171" s="7">
        <f>(1+J5171)^(1/4)-1</f>
        <v>1.5820588077025688E-2</v>
      </c>
      <c r="P5171" s="7">
        <f>(1+J5171)^(1/2)-1</f>
        <v>3.1891467161154541E-2</v>
      </c>
      <c r="Q5171" s="7">
        <f>(1+J5171)^(1/1)-1</f>
        <v>6.4799999999999969E-2</v>
      </c>
    </row>
    <row r="5172" spans="1:17" hidden="1" x14ac:dyDescent="0.25">
      <c r="A5172" s="2" t="s">
        <v>155</v>
      </c>
      <c r="B5172" s="2">
        <v>29960</v>
      </c>
      <c r="C5172" s="3">
        <v>45665</v>
      </c>
      <c r="D5172" s="2" t="s">
        <v>690</v>
      </c>
      <c r="E5172" s="3">
        <v>45783</v>
      </c>
      <c r="F5172" s="2">
        <v>6.5799999999999997E-2</v>
      </c>
      <c r="G5172" s="2">
        <v>29960</v>
      </c>
      <c r="H5172" s="5">
        <v>45665</v>
      </c>
      <c r="I5172" s="5">
        <v>45783</v>
      </c>
      <c r="J5172" s="7">
        <v>6.5799999999999997E-2</v>
      </c>
      <c r="K5172" s="7">
        <v>6.5799999999999997E-2</v>
      </c>
      <c r="L5172" s="7">
        <f>(1+J5172)^(1/365)-1</f>
        <v>1.7460617580344895E-4</v>
      </c>
      <c r="M5172" s="7">
        <f>(1+J5172)^(7/365)-1</f>
        <v>1.2228836506202878E-3</v>
      </c>
      <c r="N5172" s="7">
        <f>(1+J5172)^(1/12)-1</f>
        <v>5.3245998017803498E-3</v>
      </c>
      <c r="O5172" s="7">
        <f>(1+J5172)^(1/4)-1</f>
        <v>1.6059004454150427E-2</v>
      </c>
      <c r="P5172" s="7">
        <f>(1+J5172)^(1/2)-1</f>
        <v>3.2375900532359392E-2</v>
      </c>
      <c r="Q5172" s="7">
        <f>(1+J5172)^(1/1)-1</f>
        <v>6.5800000000000081E-2</v>
      </c>
    </row>
    <row r="5173" spans="1:17" hidden="1" x14ac:dyDescent="0.25">
      <c r="A5173" s="2" t="s">
        <v>155</v>
      </c>
      <c r="B5173" s="2">
        <v>9040</v>
      </c>
      <c r="C5173" s="3">
        <v>45665</v>
      </c>
      <c r="D5173" s="2" t="s">
        <v>690</v>
      </c>
      <c r="E5173" s="3">
        <v>46028</v>
      </c>
      <c r="F5173" s="2">
        <v>6.7500000000000004E-2</v>
      </c>
      <c r="G5173" s="2">
        <v>9040</v>
      </c>
      <c r="H5173" s="5">
        <v>45665</v>
      </c>
      <c r="I5173" s="5">
        <v>46028</v>
      </c>
      <c r="J5173" s="7">
        <v>6.7500000000000004E-2</v>
      </c>
      <c r="K5173" s="7">
        <v>6.7500000000000004E-2</v>
      </c>
      <c r="L5173" s="7">
        <f>(1+J5173)^(1/365)-1</f>
        <v>1.7897345526463049E-4</v>
      </c>
      <c r="M5173" s="7">
        <f>(1+J5173)^(7/365)-1</f>
        <v>1.2534870489870897E-3</v>
      </c>
      <c r="N5173" s="7">
        <f>(1+J5173)^(1/12)-1</f>
        <v>5.4581304569467637E-3</v>
      </c>
      <c r="O5173" s="7">
        <f>(1+J5173)^(1/4)-1</f>
        <v>1.6463927539286161E-2</v>
      </c>
      <c r="P5173" s="7">
        <f>(1+J5173)^(1/2)-1</f>
        <v>3.319891598859126E-2</v>
      </c>
      <c r="Q5173" s="7">
        <f>(1+J5173)^(1/1)-1</f>
        <v>6.7499999999999893E-2</v>
      </c>
    </row>
    <row r="5174" spans="1:17" hidden="1" x14ac:dyDescent="0.25">
      <c r="A5174" s="2" t="s">
        <v>67</v>
      </c>
      <c r="B5174" s="2">
        <v>13656</v>
      </c>
      <c r="C5174" s="3">
        <v>45666</v>
      </c>
      <c r="D5174" s="2" t="s">
        <v>690</v>
      </c>
      <c r="E5174" s="3">
        <v>46029</v>
      </c>
      <c r="F5174" s="2">
        <v>8.6800000000000002E-2</v>
      </c>
      <c r="G5174" s="2">
        <v>13656</v>
      </c>
      <c r="H5174" s="5">
        <v>45666</v>
      </c>
      <c r="I5174" s="5">
        <v>46029</v>
      </c>
      <c r="J5174" s="7">
        <v>8.6800000000000002E-2</v>
      </c>
      <c r="K5174" s="7">
        <v>8.6800000000000002E-2</v>
      </c>
      <c r="L5174" s="7">
        <f>(1+J5174)^(1/365)-1</f>
        <v>2.2807422023141122E-4</v>
      </c>
      <c r="M5174" s="7">
        <f>(1+J5174)^(7/365)-1</f>
        <v>1.5976123318008906E-3</v>
      </c>
      <c r="N5174" s="7">
        <f>(1+J5174)^(1/12)-1</f>
        <v>6.9605795523617342E-3</v>
      </c>
      <c r="O5174" s="7">
        <f>(1+J5174)^(1/4)-1</f>
        <v>2.1027424897966052E-2</v>
      </c>
      <c r="P5174" s="7">
        <f>(1+J5174)^(1/2)-1</f>
        <v>4.2497002393771854E-2</v>
      </c>
      <c r="Q5174" s="7">
        <f>(1+J5174)^(1/1)-1</f>
        <v>8.6799999999999988E-2</v>
      </c>
    </row>
    <row r="5175" spans="1:17" hidden="1" x14ac:dyDescent="0.25">
      <c r="A5175" s="2" t="s">
        <v>166</v>
      </c>
      <c r="B5175" s="2">
        <v>15985</v>
      </c>
      <c r="C5175" s="3">
        <v>45666</v>
      </c>
      <c r="D5175" s="2" t="s">
        <v>698</v>
      </c>
      <c r="E5175" s="3">
        <v>46761</v>
      </c>
      <c r="F5175" s="2">
        <v>6.9000000000000006E-2</v>
      </c>
      <c r="G5175" s="2">
        <v>15985</v>
      </c>
      <c r="H5175" s="5">
        <v>45666</v>
      </c>
      <c r="I5175" s="5">
        <v>46761</v>
      </c>
      <c r="J5175" s="7">
        <v>6.9000000000000006E-2</v>
      </c>
      <c r="K5175" s="7">
        <v>6.9000000000000006E-2</v>
      </c>
      <c r="L5175" s="7">
        <f>(1+J5175)^(1/365)-1</f>
        <v>1.8282118110590773E-4</v>
      </c>
      <c r="M5175" s="7">
        <f>(1+J5175)^(7/365)-1</f>
        <v>1.2804503769194842E-3</v>
      </c>
      <c r="N5175" s="7">
        <f>(1+J5175)^(1/12)-1</f>
        <v>5.5757898442876375E-3</v>
      </c>
      <c r="O5175" s="7">
        <f>(1+J5175)^(1/4)-1</f>
        <v>1.6820811178167583E-2</v>
      </c>
      <c r="P5175" s="7">
        <f>(1+J5175)^(1/2)-1</f>
        <v>3.3924562045026585E-2</v>
      </c>
      <c r="Q5175" s="7">
        <f>(1+J5175)^(1/1)-1</f>
        <v>6.899999999999995E-2</v>
      </c>
    </row>
    <row r="5176" spans="1:17" hidden="1" x14ac:dyDescent="0.25">
      <c r="A5176" s="2" t="s">
        <v>155</v>
      </c>
      <c r="B5176" s="2">
        <v>6299</v>
      </c>
      <c r="C5176" s="3">
        <v>45667</v>
      </c>
      <c r="D5176" s="2" t="s">
        <v>691</v>
      </c>
      <c r="E5176" s="3">
        <v>45846</v>
      </c>
      <c r="F5176" s="2">
        <v>6.6000000000000003E-2</v>
      </c>
      <c r="G5176" s="2">
        <v>6299</v>
      </c>
      <c r="H5176" s="5">
        <v>45667</v>
      </c>
      <c r="I5176" s="5">
        <v>45846</v>
      </c>
      <c r="J5176" s="7">
        <v>6.6000000000000003E-2</v>
      </c>
      <c r="K5176" s="7">
        <v>6.6000000000000003E-2</v>
      </c>
      <c r="L5176" s="7">
        <f>(1+J5176)^(1/365)-1</f>
        <v>1.7512033381317238E-4</v>
      </c>
      <c r="M5176" s="7">
        <f>(1+J5176)^(7/365)-1</f>
        <v>1.2264865344480125E-3</v>
      </c>
      <c r="N5176" s="7">
        <f>(1+J5176)^(1/12)-1</f>
        <v>5.3403194199830306E-3</v>
      </c>
      <c r="O5176" s="7">
        <f>(1+J5176)^(1/4)-1</f>
        <v>1.6106667595102708E-2</v>
      </c>
      <c r="P5176" s="7">
        <f>(1+J5176)^(1/2)-1</f>
        <v>3.2472759931224449E-2</v>
      </c>
      <c r="Q5176" s="7">
        <f>(1+J5176)^(1/1)-1</f>
        <v>6.6000000000000059E-2</v>
      </c>
    </row>
    <row r="5177" spans="1:17" hidden="1" x14ac:dyDescent="0.25">
      <c r="A5177" s="2" t="s">
        <v>155</v>
      </c>
      <c r="B5177" s="2">
        <v>65823</v>
      </c>
      <c r="C5177" s="3">
        <v>45667</v>
      </c>
      <c r="D5177" s="2" t="s">
        <v>690</v>
      </c>
      <c r="E5177" s="3">
        <v>46028</v>
      </c>
      <c r="F5177" s="2">
        <v>6.8000000000000005E-2</v>
      </c>
      <c r="G5177" s="2">
        <v>65823</v>
      </c>
      <c r="H5177" s="5">
        <v>45667</v>
      </c>
      <c r="I5177" s="5">
        <v>46028</v>
      </c>
      <c r="J5177" s="7">
        <v>6.8000000000000005E-2</v>
      </c>
      <c r="K5177" s="7">
        <v>6.8000000000000005E-2</v>
      </c>
      <c r="L5177" s="7">
        <f>(1+J5177)^(1/365)-1</f>
        <v>1.8025662930987174E-4</v>
      </c>
      <c r="M5177" s="7">
        <f>(1+J5177)^(7/365)-1</f>
        <v>1.2624789517001744E-3</v>
      </c>
      <c r="N5177" s="7">
        <f>(1+J5177)^(1/12)-1</f>
        <v>5.4973670825229082E-3</v>
      </c>
      <c r="O5177" s="7">
        <f>(1+J5177)^(1/4)-1</f>
        <v>1.6582930518265648E-2</v>
      </c>
      <c r="P5177" s="7">
        <f>(1+J5177)^(1/2)-1</f>
        <v>3.3440854621105132E-2</v>
      </c>
      <c r="Q5177" s="7">
        <f>(1+J5177)^(1/1)-1</f>
        <v>6.800000000000006E-2</v>
      </c>
    </row>
    <row r="5178" spans="1:17" hidden="1" x14ac:dyDescent="0.25">
      <c r="A5178" s="2" t="s">
        <v>164</v>
      </c>
      <c r="B5178" s="2">
        <v>1066</v>
      </c>
      <c r="C5178" s="3">
        <v>45667</v>
      </c>
      <c r="D5178" s="2" t="s">
        <v>698</v>
      </c>
      <c r="E5178" s="3">
        <v>46744</v>
      </c>
      <c r="F5178" s="2">
        <v>7.6499999999999999E-2</v>
      </c>
      <c r="G5178" s="2">
        <v>1066</v>
      </c>
      <c r="H5178" s="5">
        <v>45667</v>
      </c>
      <c r="I5178" s="5">
        <v>46744</v>
      </c>
      <c r="J5178" s="7">
        <v>7.6499999999999999E-2</v>
      </c>
      <c r="K5178" s="7">
        <v>7.6499999999999999E-2</v>
      </c>
      <c r="L5178" s="7">
        <f>(1+J5178)^(1/365)-1</f>
        <v>2.0197940282562499E-4</v>
      </c>
      <c r="M5178" s="7">
        <f>(1+J5178)^(7/365)-1</f>
        <v>1.4147128174963886E-3</v>
      </c>
      <c r="N5178" s="7">
        <f>(1+J5178)^(1/12)-1</f>
        <v>6.1618262441982541E-3</v>
      </c>
      <c r="O5178" s="7">
        <f>(1+J5178)^(1/4)-1</f>
        <v>1.859961699343704E-2</v>
      </c>
      <c r="P5178" s="7">
        <f>(1+J5178)^(1/2)-1</f>
        <v>3.7545179739176371E-2</v>
      </c>
      <c r="Q5178" s="7">
        <f>(1+J5178)^(1/1)-1</f>
        <v>7.6500000000000012E-2</v>
      </c>
    </row>
    <row r="5179" spans="1:17" hidden="1" x14ac:dyDescent="0.25">
      <c r="A5179" s="2" t="s">
        <v>164</v>
      </c>
      <c r="B5179" s="2">
        <v>8956</v>
      </c>
      <c r="C5179" s="3">
        <v>45667</v>
      </c>
      <c r="D5179" s="2" t="s">
        <v>695</v>
      </c>
      <c r="E5179" s="3">
        <v>47475</v>
      </c>
      <c r="F5179" s="2">
        <v>7.6499999999999999E-2</v>
      </c>
      <c r="G5179" s="2">
        <v>8956</v>
      </c>
      <c r="H5179" s="5">
        <v>45667</v>
      </c>
      <c r="I5179" s="5">
        <v>47475</v>
      </c>
      <c r="J5179" s="7">
        <v>7.6499999999999999E-2</v>
      </c>
      <c r="K5179" s="7">
        <v>7.6499999999999999E-2</v>
      </c>
      <c r="L5179" s="7">
        <f>(1+J5179)^(1/365)-1</f>
        <v>2.0197940282562499E-4</v>
      </c>
      <c r="M5179" s="7">
        <f>(1+J5179)^(7/365)-1</f>
        <v>1.4147128174963886E-3</v>
      </c>
      <c r="N5179" s="7">
        <f>(1+J5179)^(1/12)-1</f>
        <v>6.1618262441982541E-3</v>
      </c>
      <c r="O5179" s="7">
        <f>(1+J5179)^(1/4)-1</f>
        <v>1.859961699343704E-2</v>
      </c>
      <c r="P5179" s="7">
        <f>(1+J5179)^(1/2)-1</f>
        <v>3.7545179739176371E-2</v>
      </c>
      <c r="Q5179" s="7">
        <f>(1+J5179)^(1/1)-1</f>
        <v>7.6500000000000012E-2</v>
      </c>
    </row>
    <row r="5180" spans="1:17" hidden="1" x14ac:dyDescent="0.25">
      <c r="A5180" s="2" t="s">
        <v>156</v>
      </c>
      <c r="B5180" s="2">
        <v>15314</v>
      </c>
      <c r="C5180" s="3">
        <v>45670</v>
      </c>
      <c r="D5180" s="2" t="s">
        <v>690</v>
      </c>
      <c r="E5180" s="3">
        <v>46033</v>
      </c>
      <c r="F5180" s="2">
        <v>7.0099999999999996E-2</v>
      </c>
      <c r="G5180" s="2">
        <v>15314</v>
      </c>
      <c r="H5180" s="5">
        <v>45670</v>
      </c>
      <c r="I5180" s="5">
        <v>46033</v>
      </c>
      <c r="J5180" s="7">
        <v>7.0099999999999996E-2</v>
      </c>
      <c r="K5180" s="7">
        <v>7.0099999999999996E-2</v>
      </c>
      <c r="L5180" s="7">
        <f>(1+J5180)^(1/365)-1</f>
        <v>1.856394262655936E-4</v>
      </c>
      <c r="M5180" s="7">
        <f>(1+J5180)^(7/365)-1</f>
        <v>1.3001999097417283E-3</v>
      </c>
      <c r="N5180" s="7">
        <f>(1+J5180)^(1/12)-1</f>
        <v>5.6619772493280429E-3</v>
      </c>
      <c r="O5180" s="7">
        <f>(1+J5180)^(1/4)-1</f>
        <v>1.7082287218689096E-2</v>
      </c>
      <c r="P5180" s="7">
        <f>(1+J5180)^(1/2)-1</f>
        <v>3.4456378974000001E-2</v>
      </c>
      <c r="Q5180" s="7">
        <f>(1+J5180)^(1/1)-1</f>
        <v>7.0100000000000051E-2</v>
      </c>
    </row>
    <row r="5181" spans="1:17" hidden="1" x14ac:dyDescent="0.25">
      <c r="A5181" s="2" t="s">
        <v>168</v>
      </c>
      <c r="B5181" s="2">
        <v>6686</v>
      </c>
      <c r="C5181" s="3">
        <v>45670</v>
      </c>
      <c r="D5181" s="2" t="s">
        <v>698</v>
      </c>
      <c r="E5181" s="3">
        <v>46765</v>
      </c>
      <c r="F5181" s="2">
        <v>0.08</v>
      </c>
      <c r="G5181" s="2">
        <v>6686</v>
      </c>
      <c r="H5181" s="5">
        <v>45670</v>
      </c>
      <c r="I5181" s="5">
        <v>46765</v>
      </c>
      <c r="J5181" s="7">
        <v>0.08</v>
      </c>
      <c r="K5181" s="7">
        <v>0.08</v>
      </c>
      <c r="L5181" s="7">
        <f>(1+J5181)^(1/365)-1</f>
        <v>2.1087439837685906E-4</v>
      </c>
      <c r="M5181" s="7">
        <f>(1+J5181)^(7/365)-1</f>
        <v>1.4770549451583737E-3</v>
      </c>
      <c r="N5181" s="7">
        <f>(1+J5181)^(1/12)-1</f>
        <v>6.4340301100034303E-3</v>
      </c>
      <c r="O5181" s="7">
        <f>(1+J5181)^(1/4)-1</f>
        <v>1.9426546908273501E-2</v>
      </c>
      <c r="P5181" s="7">
        <f>(1+J5181)^(1/2)-1</f>
        <v>3.9230484541326494E-2</v>
      </c>
      <c r="Q5181" s="7">
        <f>(1+J5181)^(1/1)-1</f>
        <v>8.0000000000000071E-2</v>
      </c>
    </row>
    <row r="5182" spans="1:17" hidden="1" x14ac:dyDescent="0.25">
      <c r="A5182" s="2" t="s">
        <v>186</v>
      </c>
      <c r="B5182" s="2">
        <v>5221</v>
      </c>
      <c r="C5182" s="3">
        <v>45672</v>
      </c>
      <c r="D5182" s="2" t="s">
        <v>691</v>
      </c>
      <c r="E5182" s="3">
        <v>45853</v>
      </c>
      <c r="F5182" s="2">
        <v>6.1800000000000001E-2</v>
      </c>
      <c r="G5182" s="2">
        <v>5221</v>
      </c>
      <c r="H5182" s="5">
        <v>45672</v>
      </c>
      <c r="I5182" s="5">
        <v>45853</v>
      </c>
      <c r="J5182" s="7">
        <v>6.1800000000000001E-2</v>
      </c>
      <c r="K5182" s="7">
        <v>6.1800000000000001E-2</v>
      </c>
      <c r="L5182" s="7">
        <f>(1+J5182)^(1/365)-1</f>
        <v>1.6430275969248065E-4</v>
      </c>
      <c r="M5182" s="7">
        <f>(1+J5182)^(7/365)-1</f>
        <v>1.1506863764467745E-3</v>
      </c>
      <c r="N5182" s="7">
        <f>(1+J5182)^(1/12)-1</f>
        <v>5.0096382503947989E-3</v>
      </c>
      <c r="O5182" s="7">
        <f>(1+J5182)^(1/4)-1</f>
        <v>1.510432990164734E-2</v>
      </c>
      <c r="P5182" s="7">
        <f>(1+J5182)^(1/2)-1</f>
        <v>3.0436800585072366E-2</v>
      </c>
      <c r="Q5182" s="7">
        <f>(1+J5182)^(1/1)-1</f>
        <v>6.1800000000000077E-2</v>
      </c>
    </row>
    <row r="5183" spans="1:17" hidden="1" x14ac:dyDescent="0.25">
      <c r="A5183" s="2" t="s">
        <v>186</v>
      </c>
      <c r="B5183" s="2">
        <v>2940</v>
      </c>
      <c r="C5183" s="3">
        <v>45672</v>
      </c>
      <c r="D5183" s="2" t="s">
        <v>690</v>
      </c>
      <c r="E5183" s="3">
        <v>46035</v>
      </c>
      <c r="F5183" s="2">
        <v>9.4799999999999995E-2</v>
      </c>
      <c r="G5183" s="2">
        <v>2940</v>
      </c>
      <c r="H5183" s="5">
        <v>45672</v>
      </c>
      <c r="I5183" s="5">
        <v>46035</v>
      </c>
      <c r="J5183" s="7">
        <v>9.4799999999999995E-2</v>
      </c>
      <c r="K5183" s="7">
        <v>9.4799999999999995E-2</v>
      </c>
      <c r="L5183" s="7">
        <f>(1+J5183)^(1/365)-1</f>
        <v>2.4817242854457966E-4</v>
      </c>
      <c r="M5183" s="7">
        <f>(1+J5183)^(7/365)-1</f>
        <v>1.738500915553276E-3</v>
      </c>
      <c r="N5183" s="7">
        <f>(1+J5183)^(1/12)-1</f>
        <v>7.5761967579570655E-3</v>
      </c>
      <c r="O5183" s="7">
        <f>(1+J5183)^(1/4)-1</f>
        <v>2.2901221410096095E-2</v>
      </c>
      <c r="P5183" s="7">
        <f>(1+J5183)^(1/2)-1</f>
        <v>4.6326908762266417E-2</v>
      </c>
      <c r="Q5183" s="7">
        <f>(1+J5183)^(1/1)-1</f>
        <v>9.4799999999999995E-2</v>
      </c>
    </row>
    <row r="5184" spans="1:17" hidden="1" x14ac:dyDescent="0.25">
      <c r="A5184" s="2" t="s">
        <v>165</v>
      </c>
      <c r="B5184" s="2">
        <v>2839</v>
      </c>
      <c r="C5184" s="3">
        <v>45672</v>
      </c>
      <c r="D5184" s="2" t="s">
        <v>698</v>
      </c>
      <c r="E5184" s="3">
        <v>46767</v>
      </c>
      <c r="F5184" s="2">
        <v>0.1004</v>
      </c>
      <c r="G5184" s="2">
        <v>2839</v>
      </c>
      <c r="H5184" s="5">
        <v>45672</v>
      </c>
      <c r="I5184" s="5">
        <v>46767</v>
      </c>
      <c r="J5184" s="7">
        <v>0.1004</v>
      </c>
      <c r="K5184" s="7">
        <v>0.1004</v>
      </c>
      <c r="L5184" s="7">
        <f>(1+J5184)^(1/365)-1</f>
        <v>2.6215421961395258E-4</v>
      </c>
      <c r="M5184" s="7">
        <f>(1+J5184)^(7/365)-1</f>
        <v>1.8365233895722977E-3</v>
      </c>
      <c r="N5184" s="7">
        <f>(1+J5184)^(1/12)-1</f>
        <v>8.0046800102298032E-3</v>
      </c>
      <c r="O5184" s="7">
        <f>(1+J5184)^(1/4)-1</f>
        <v>2.4206777635975563E-2</v>
      </c>
      <c r="P5184" s="7">
        <f>(1+J5184)^(1/2)-1</f>
        <v>4.8999523355468533E-2</v>
      </c>
      <c r="Q5184" s="7">
        <f>(1+J5184)^(1/1)-1</f>
        <v>0.10040000000000004</v>
      </c>
    </row>
    <row r="5185" spans="1:17" hidden="1" x14ac:dyDescent="0.25">
      <c r="A5185" s="2" t="s">
        <v>27</v>
      </c>
      <c r="B5185" s="2">
        <v>18590</v>
      </c>
      <c r="C5185" s="3">
        <v>45673</v>
      </c>
      <c r="D5185" s="2" t="s">
        <v>690</v>
      </c>
      <c r="E5185" s="3">
        <v>46036</v>
      </c>
      <c r="F5185" s="2">
        <v>8.48E-2</v>
      </c>
      <c r="G5185" s="2">
        <v>18590</v>
      </c>
      <c r="H5185" s="5">
        <v>45673</v>
      </c>
      <c r="I5185" s="5">
        <v>46036</v>
      </c>
      <c r="J5185" s="7">
        <v>8.48E-2</v>
      </c>
      <c r="K5185" s="7">
        <v>8.48E-2</v>
      </c>
      <c r="L5185" s="7">
        <f>(1+J5185)^(1/365)-1</f>
        <v>2.2302661524231659E-4</v>
      </c>
      <c r="M5185" s="7">
        <f>(1+J5185)^(7/365)-1</f>
        <v>1.5622312533505323E-3</v>
      </c>
      <c r="N5185" s="7">
        <f>(1+J5185)^(1/12)-1</f>
        <v>6.8060262912292835E-3</v>
      </c>
      <c r="O5185" s="7">
        <f>(1+J5185)^(1/4)-1</f>
        <v>2.055736012402698E-2</v>
      </c>
      <c r="P5185" s="7">
        <f>(1+J5185)^(1/2)-1</f>
        <v>4.1537325303322881E-2</v>
      </c>
      <c r="Q5185" s="7">
        <f>(1+J5185)^(1/1)-1</f>
        <v>8.4799999999999986E-2</v>
      </c>
    </row>
    <row r="5186" spans="1:17" hidden="1" x14ac:dyDescent="0.25">
      <c r="A5186" s="2" t="s">
        <v>163</v>
      </c>
      <c r="B5186" s="2">
        <v>5310</v>
      </c>
      <c r="C5186" s="3">
        <v>45673</v>
      </c>
      <c r="D5186" s="2" t="s">
        <v>698</v>
      </c>
      <c r="E5186" s="3">
        <v>46768</v>
      </c>
      <c r="F5186" s="2">
        <v>9.4799999999999995E-2</v>
      </c>
      <c r="G5186" s="2">
        <v>5310</v>
      </c>
      <c r="H5186" s="5">
        <v>45673</v>
      </c>
      <c r="I5186" s="5">
        <v>46768</v>
      </c>
      <c r="J5186" s="7">
        <v>9.4799999999999995E-2</v>
      </c>
      <c r="K5186" s="7">
        <v>9.4799999999999995E-2</v>
      </c>
      <c r="L5186" s="7">
        <f>(1+J5186)^(1/365)-1</f>
        <v>2.4817242854457966E-4</v>
      </c>
      <c r="M5186" s="7">
        <f>(1+J5186)^(7/365)-1</f>
        <v>1.738500915553276E-3</v>
      </c>
      <c r="N5186" s="7">
        <f>(1+J5186)^(1/12)-1</f>
        <v>7.5761967579570655E-3</v>
      </c>
      <c r="O5186" s="7">
        <f>(1+J5186)^(1/4)-1</f>
        <v>2.2901221410096095E-2</v>
      </c>
      <c r="P5186" s="7">
        <f>(1+J5186)^(1/2)-1</f>
        <v>4.6326908762266417E-2</v>
      </c>
      <c r="Q5186" s="7">
        <f>(1+J5186)^(1/1)-1</f>
        <v>9.4799999999999995E-2</v>
      </c>
    </row>
    <row r="5187" spans="1:17" hidden="1" x14ac:dyDescent="0.25">
      <c r="A5187" s="2" t="s">
        <v>163</v>
      </c>
      <c r="B5187" s="2">
        <v>8000</v>
      </c>
      <c r="C5187" s="3">
        <v>45673</v>
      </c>
      <c r="D5187" s="2" t="s">
        <v>695</v>
      </c>
      <c r="E5187" s="3">
        <v>47499</v>
      </c>
      <c r="F5187" s="2">
        <v>7.5300000000000006E-2</v>
      </c>
      <c r="G5187" s="2">
        <v>8000</v>
      </c>
      <c r="H5187" s="5">
        <v>45673</v>
      </c>
      <c r="I5187" s="5">
        <v>47499</v>
      </c>
      <c r="J5187" s="7">
        <v>7.5300000000000006E-2</v>
      </c>
      <c r="K5187" s="7">
        <v>7.5300000000000006E-2</v>
      </c>
      <c r="L5187" s="7">
        <f>(1+J5187)^(1/365)-1</f>
        <v>1.9892304945501316E-4</v>
      </c>
      <c r="M5187" s="7">
        <f>(1+J5187)^(7/365)-1</f>
        <v>1.3932925997124368E-3</v>
      </c>
      <c r="N5187" s="7">
        <f>(1+J5187)^(1/12)-1</f>
        <v>6.0683124257288057E-3</v>
      </c>
      <c r="O5187" s="7">
        <f>(1+J5187)^(1/4)-1</f>
        <v>1.8315633986334845E-2</v>
      </c>
      <c r="P5187" s="7">
        <f>(1+J5187)^(1/2)-1</f>
        <v>3.6966730420990856E-2</v>
      </c>
      <c r="Q5187" s="7">
        <f>(1+J5187)^(1/1)-1</f>
        <v>7.5299999999999923E-2</v>
      </c>
    </row>
    <row r="5188" spans="1:17" hidden="1" x14ac:dyDescent="0.25">
      <c r="A5188" s="2" t="s">
        <v>163</v>
      </c>
      <c r="B5188" s="2">
        <v>1100</v>
      </c>
      <c r="C5188" s="3">
        <v>45673</v>
      </c>
      <c r="D5188" s="2" t="s">
        <v>694</v>
      </c>
      <c r="E5188" s="3">
        <v>48229</v>
      </c>
      <c r="F5188" s="2">
        <v>7.3400000000000007E-2</v>
      </c>
      <c r="G5188" s="2">
        <v>1100</v>
      </c>
      <c r="H5188" s="5">
        <v>45673</v>
      </c>
      <c r="I5188" s="5">
        <v>48229</v>
      </c>
      <c r="J5188" s="7">
        <v>7.3400000000000007E-2</v>
      </c>
      <c r="K5188" s="7">
        <v>7.3400000000000007E-2</v>
      </c>
      <c r="L5188" s="7">
        <f>(1+J5188)^(1/365)-1</f>
        <v>1.9407685995842527E-4</v>
      </c>
      <c r="M5188" s="7">
        <f>(1+J5188)^(7/365)-1</f>
        <v>1.3593292579905381E-3</v>
      </c>
      <c r="N5188" s="7">
        <f>(1+J5188)^(1/12)-1</f>
        <v>5.9200530563485732E-3</v>
      </c>
      <c r="O5188" s="7">
        <f>(1+J5188)^(1/4)-1</f>
        <v>1.7865507733881847E-2</v>
      </c>
      <c r="P5188" s="7">
        <f>(1+J5188)^(1/2)-1</f>
        <v>3.6050191834353207E-2</v>
      </c>
      <c r="Q5188" s="7">
        <f>(1+J5188)^(1/1)-1</f>
        <v>7.339999999999991E-2</v>
      </c>
    </row>
    <row r="5189" spans="1:17" hidden="1" x14ac:dyDescent="0.25">
      <c r="A5189" s="2" t="s">
        <v>34</v>
      </c>
      <c r="B5189" s="2">
        <v>20654</v>
      </c>
      <c r="C5189" s="3">
        <v>45674</v>
      </c>
      <c r="D5189" s="2" t="s">
        <v>691</v>
      </c>
      <c r="E5189" s="3">
        <v>45855</v>
      </c>
      <c r="F5189" s="2">
        <v>6.5600000000000006E-2</v>
      </c>
      <c r="G5189" s="2">
        <v>20654</v>
      </c>
      <c r="H5189" s="5">
        <v>45674</v>
      </c>
      <c r="I5189" s="5">
        <v>45855</v>
      </c>
      <c r="J5189" s="7">
        <v>6.5600000000000006E-2</v>
      </c>
      <c r="K5189" s="7">
        <v>6.5600000000000006E-2</v>
      </c>
      <c r="L5189" s="7">
        <f>(1+J5189)^(1/365)-1</f>
        <v>1.7409192156603304E-4</v>
      </c>
      <c r="M5189" s="7">
        <f>(1+J5189)^(7/365)-1</f>
        <v>1.2192801036077228E-3</v>
      </c>
      <c r="N5189" s="7">
        <f>(1+J5189)^(1/12)-1</f>
        <v>5.308877479338614E-3</v>
      </c>
      <c r="O5189" s="7">
        <f>(1+J5189)^(1/4)-1</f>
        <v>1.6011334604646654E-2</v>
      </c>
      <c r="P5189" s="7">
        <f>(1+J5189)^(1/2)-1</f>
        <v>3.2279032045115175E-2</v>
      </c>
      <c r="Q5189" s="7">
        <f>(1+J5189)^(1/1)-1</f>
        <v>6.5600000000000103E-2</v>
      </c>
    </row>
    <row r="5190" spans="1:17" hidden="1" x14ac:dyDescent="0.25">
      <c r="A5190" s="2" t="s">
        <v>34</v>
      </c>
      <c r="B5190" s="2">
        <v>2555</v>
      </c>
      <c r="C5190" s="3">
        <v>45674</v>
      </c>
      <c r="D5190" s="2" t="s">
        <v>690</v>
      </c>
      <c r="E5190" s="3">
        <v>46037</v>
      </c>
      <c r="F5190" s="2">
        <v>6.5000000000000002E-2</v>
      </c>
      <c r="G5190" s="2">
        <v>2555</v>
      </c>
      <c r="H5190" s="5">
        <v>45674</v>
      </c>
      <c r="I5190" s="5">
        <v>46037</v>
      </c>
      <c r="J5190" s="7">
        <v>6.5000000000000002E-2</v>
      </c>
      <c r="K5190" s="7">
        <v>6.5000000000000002E-2</v>
      </c>
      <c r="L5190" s="7">
        <f>(1+J5190)^(1/365)-1</f>
        <v>1.7254858112680793E-4</v>
      </c>
      <c r="M5190" s="7">
        <f>(1+J5190)^(7/365)-1</f>
        <v>1.2084654809936257E-3</v>
      </c>
      <c r="N5190" s="7">
        <f>(1+J5190)^(1/12)-1</f>
        <v>5.2616942768477504E-3</v>
      </c>
      <c r="O5190" s="7">
        <f>(1+J5190)^(1/4)-1</f>
        <v>1.586828478278357E-2</v>
      </c>
      <c r="P5190" s="7">
        <f>(1+J5190)^(1/2)-1</f>
        <v>3.19883720275147E-2</v>
      </c>
      <c r="Q5190" s="7">
        <f>(1+J5190)^(1/1)-1</f>
        <v>6.4999999999999947E-2</v>
      </c>
    </row>
    <row r="5191" spans="1:17" hidden="1" x14ac:dyDescent="0.25">
      <c r="A5191" s="2" t="s">
        <v>155</v>
      </c>
      <c r="B5191" s="2">
        <v>14985</v>
      </c>
      <c r="C5191" s="3">
        <v>45674</v>
      </c>
      <c r="D5191" s="2" t="s">
        <v>690</v>
      </c>
      <c r="E5191" s="3">
        <v>46028</v>
      </c>
      <c r="F5191" s="2">
        <v>7.17E-2</v>
      </c>
      <c r="G5191" s="2">
        <v>14985</v>
      </c>
      <c r="H5191" s="5">
        <v>45674</v>
      </c>
      <c r="I5191" s="5">
        <v>46028</v>
      </c>
      <c r="J5191" s="7">
        <v>7.17E-2</v>
      </c>
      <c r="K5191" s="7">
        <v>7.17E-2</v>
      </c>
      <c r="L5191" s="7">
        <f>(1+J5191)^(1/365)-1</f>
        <v>1.8973353887608013E-4</v>
      </c>
      <c r="M5191" s="7">
        <f>(1+J5191)^(7/365)-1</f>
        <v>1.3288909863662379E-3</v>
      </c>
      <c r="N5191" s="7">
        <f>(1+J5191)^(1/12)-1</f>
        <v>5.7871958844142313E-3</v>
      </c>
      <c r="O5191" s="7">
        <f>(1+J5191)^(1/4)-1</f>
        <v>1.7462256384515262E-2</v>
      </c>
      <c r="P5191" s="7">
        <f>(1+J5191)^(1/2)-1</f>
        <v>3.5229443167069219E-2</v>
      </c>
      <c r="Q5191" s="7">
        <f>(1+J5191)^(1/1)-1</f>
        <v>7.1700000000000097E-2</v>
      </c>
    </row>
    <row r="5192" spans="1:17" hidden="1" x14ac:dyDescent="0.25">
      <c r="A5192" s="2" t="s">
        <v>162</v>
      </c>
      <c r="B5192" s="2">
        <v>6881</v>
      </c>
      <c r="C5192" s="3">
        <v>45674</v>
      </c>
      <c r="D5192" s="2" t="s">
        <v>698</v>
      </c>
      <c r="E5192" s="3">
        <v>46769</v>
      </c>
      <c r="F5192" s="2">
        <v>6.7900000000000002E-2</v>
      </c>
      <c r="G5192" s="2">
        <v>6881</v>
      </c>
      <c r="H5192" s="5">
        <v>45674</v>
      </c>
      <c r="I5192" s="5">
        <v>46769</v>
      </c>
      <c r="J5192" s="7">
        <v>6.7900000000000002E-2</v>
      </c>
      <c r="K5192" s="7">
        <v>6.7900000000000002E-2</v>
      </c>
      <c r="L5192" s="7">
        <f>(1+J5192)^(1/365)-1</f>
        <v>1.800000424347914E-4</v>
      </c>
      <c r="M5192" s="7">
        <f>(1+J5192)^(7/365)-1</f>
        <v>1.260680901520983E-3</v>
      </c>
      <c r="N5192" s="7">
        <f>(1+J5192)^(1/12)-1</f>
        <v>5.4895211046772641E-3</v>
      </c>
      <c r="O5192" s="7">
        <f>(1+J5192)^(1/4)-1</f>
        <v>1.6559133265758863E-2</v>
      </c>
      <c r="P5192" s="7">
        <f>(1+J5192)^(1/2)-1</f>
        <v>3.3392471426030967E-2</v>
      </c>
      <c r="Q5192" s="7">
        <f>(1+J5192)^(1/1)-1</f>
        <v>6.7900000000000071E-2</v>
      </c>
    </row>
    <row r="5193" spans="1:17" hidden="1" x14ac:dyDescent="0.25">
      <c r="A5193" s="2" t="s">
        <v>164</v>
      </c>
      <c r="B5193" s="2">
        <v>15746</v>
      </c>
      <c r="C5193" s="3">
        <v>45674</v>
      </c>
      <c r="D5193" s="2" t="s">
        <v>695</v>
      </c>
      <c r="E5193" s="3">
        <v>46217</v>
      </c>
      <c r="F5193" s="2">
        <v>7.6600000000000001E-2</v>
      </c>
      <c r="G5193" s="2">
        <v>15746</v>
      </c>
      <c r="H5193" s="5">
        <v>45674</v>
      </c>
      <c r="I5193" s="5">
        <v>46217</v>
      </c>
      <c r="J5193" s="7">
        <v>7.6600000000000001E-2</v>
      </c>
      <c r="K5193" s="7">
        <v>7.6600000000000001E-2</v>
      </c>
      <c r="L5193" s="7">
        <f>(1+J5193)^(1/365)-1</f>
        <v>2.0223394555429763E-4</v>
      </c>
      <c r="M5193" s="7">
        <f>(1+J5193)^(7/365)-1</f>
        <v>1.416496778370524E-3</v>
      </c>
      <c r="N5193" s="7">
        <f>(1+J5193)^(1/12)-1</f>
        <v>6.1696147485346131E-3</v>
      </c>
      <c r="O5193" s="7">
        <f>(1+J5193)^(1/4)-1</f>
        <v>1.8623271525157303E-2</v>
      </c>
      <c r="P5193" s="7">
        <f>(1+J5193)^(1/2)-1</f>
        <v>3.7593369292614476E-2</v>
      </c>
      <c r="Q5193" s="7">
        <f>(1+J5193)^(1/1)-1</f>
        <v>7.6600000000000001E-2</v>
      </c>
    </row>
    <row r="5194" spans="1:17" hidden="1" x14ac:dyDescent="0.25">
      <c r="A5194" s="2" t="s">
        <v>164</v>
      </c>
      <c r="B5194" s="2">
        <v>14362</v>
      </c>
      <c r="C5194" s="3">
        <v>45674</v>
      </c>
      <c r="D5194" s="2" t="s">
        <v>695</v>
      </c>
      <c r="E5194" s="3">
        <v>46061</v>
      </c>
      <c r="F5194" s="2">
        <v>7.7100000000000002E-2</v>
      </c>
      <c r="G5194" s="2">
        <v>14362</v>
      </c>
      <c r="H5194" s="5">
        <v>45674</v>
      </c>
      <c r="I5194" s="5">
        <v>46061</v>
      </c>
      <c r="J5194" s="7">
        <v>7.7100000000000002E-2</v>
      </c>
      <c r="K5194" s="7">
        <v>7.7100000000000002E-2</v>
      </c>
      <c r="L5194" s="7">
        <f>(1+J5194)^(1/365)-1</f>
        <v>2.0350630562560035E-4</v>
      </c>
      <c r="M5194" s="7">
        <f>(1+J5194)^(7/365)-1</f>
        <v>1.4254141455698477E-3</v>
      </c>
      <c r="N5194" s="7">
        <f>(1+J5194)^(1/12)-1</f>
        <v>6.2085473257655899E-3</v>
      </c>
      <c r="O5194" s="7">
        <f>(1+J5194)^(1/4)-1</f>
        <v>1.874151947202285E-2</v>
      </c>
      <c r="P5194" s="7">
        <f>(1+J5194)^(1/2)-1</f>
        <v>3.7834283496165799E-2</v>
      </c>
      <c r="Q5194" s="7">
        <f>(1+J5194)^(1/1)-1</f>
        <v>7.7099999999999946E-2</v>
      </c>
    </row>
    <row r="5195" spans="1:17" hidden="1" x14ac:dyDescent="0.25">
      <c r="A5195" s="2" t="s">
        <v>164</v>
      </c>
      <c r="B5195" s="2">
        <v>10000</v>
      </c>
      <c r="C5195" s="3">
        <v>45674</v>
      </c>
      <c r="D5195" s="2" t="s">
        <v>698</v>
      </c>
      <c r="E5195" s="3">
        <v>47400</v>
      </c>
      <c r="F5195" s="2">
        <v>7.0999999999999994E-2</v>
      </c>
      <c r="G5195" s="2">
        <v>10000</v>
      </c>
      <c r="H5195" s="5">
        <v>45674</v>
      </c>
      <c r="I5195" s="5">
        <v>47400</v>
      </c>
      <c r="J5195" s="7">
        <v>7.0999999999999994E-2</v>
      </c>
      <c r="K5195" s="7">
        <v>7.0999999999999994E-2</v>
      </c>
      <c r="L5195" s="7">
        <f>(1+J5195)^(1/365)-1</f>
        <v>1.8794311516479034E-4</v>
      </c>
      <c r="M5195" s="7">
        <f>(1+J5195)^(7/365)-1</f>
        <v>1.3163438134555783E-3</v>
      </c>
      <c r="N5195" s="7">
        <f>(1+J5195)^(1/12)-1</f>
        <v>5.7324338322313206E-3</v>
      </c>
      <c r="O5195" s="7">
        <f>(1+J5195)^(1/4)-1</f>
        <v>1.7296072261964612E-2</v>
      </c>
      <c r="P5195" s="7">
        <f>(1+J5195)^(1/2)-1</f>
        <v>3.4891298639620372E-2</v>
      </c>
      <c r="Q5195" s="7">
        <f>(1+J5195)^(1/1)-1</f>
        <v>7.0999999999999952E-2</v>
      </c>
    </row>
    <row r="5196" spans="1:17" hidden="1" x14ac:dyDescent="0.25">
      <c r="A5196" s="2" t="s">
        <v>164</v>
      </c>
      <c r="B5196" s="2">
        <v>13614</v>
      </c>
      <c r="C5196" s="3">
        <v>45674</v>
      </c>
      <c r="D5196" s="2" t="s">
        <v>695</v>
      </c>
      <c r="E5196" s="3">
        <v>47470</v>
      </c>
      <c r="F5196" s="2">
        <v>7.2999999999999995E-2</v>
      </c>
      <c r="G5196" s="2">
        <v>13614</v>
      </c>
      <c r="H5196" s="5">
        <v>45674</v>
      </c>
      <c r="I5196" s="5">
        <v>47470</v>
      </c>
      <c r="J5196" s="7">
        <v>7.2999999999999995E-2</v>
      </c>
      <c r="K5196" s="7">
        <v>7.2999999999999995E-2</v>
      </c>
      <c r="L5196" s="7">
        <f>(1+J5196)^(1/365)-1</f>
        <v>1.9305551952708555E-4</v>
      </c>
      <c r="M5196" s="7">
        <f>(1+J5196)^(7/365)-1</f>
        <v>1.3521715676787505E-3</v>
      </c>
      <c r="N5196" s="7">
        <f>(1+J5196)^(1/12)-1</f>
        <v>5.8888099067944122E-3</v>
      </c>
      <c r="O5196" s="7">
        <f>(1+J5196)^(1/4)-1</f>
        <v>1.7770668179371674E-2</v>
      </c>
      <c r="P5196" s="7">
        <f>(1+J5196)^(1/2)-1</f>
        <v>3.585713300628468E-2</v>
      </c>
      <c r="Q5196" s="7">
        <f>(1+J5196)^(1/1)-1</f>
        <v>7.2999999999999954E-2</v>
      </c>
    </row>
    <row r="5197" spans="1:17" hidden="1" x14ac:dyDescent="0.25">
      <c r="A5197" s="2" t="s">
        <v>159</v>
      </c>
      <c r="B5197" s="2">
        <v>4800</v>
      </c>
      <c r="C5197" s="3">
        <v>45677</v>
      </c>
      <c r="D5197" s="2" t="s">
        <v>690</v>
      </c>
      <c r="E5197" s="3">
        <v>46040</v>
      </c>
      <c r="F5197" s="2">
        <v>6.8599999999999994E-2</v>
      </c>
      <c r="G5197" s="2">
        <v>4800</v>
      </c>
      <c r="H5197" s="5">
        <v>45677</v>
      </c>
      <c r="I5197" s="5">
        <v>46040</v>
      </c>
      <c r="J5197" s="7">
        <v>6.8599999999999994E-2</v>
      </c>
      <c r="K5197" s="7">
        <v>6.8599999999999994E-2</v>
      </c>
      <c r="L5197" s="7">
        <f>(1+J5197)^(1/365)-1</f>
        <v>1.8179564759757127E-4</v>
      </c>
      <c r="M5197" s="7">
        <f>(1+J5197)^(7/365)-1</f>
        <v>1.2732637863184237E-3</v>
      </c>
      <c r="N5197" s="7">
        <f>(1+J5197)^(1/12)-1</f>
        <v>5.5444288125703345E-3</v>
      </c>
      <c r="O5197" s="7">
        <f>(1+J5197)^(1/4)-1</f>
        <v>1.6725678949856215E-2</v>
      </c>
      <c r="P5197" s="7">
        <f>(1+J5197)^(1/2)-1</f>
        <v>3.373110623604636E-2</v>
      </c>
      <c r="Q5197" s="7">
        <f>(1+J5197)^(1/1)-1</f>
        <v>6.8599999999999994E-2</v>
      </c>
    </row>
    <row r="5198" spans="1:17" hidden="1" x14ac:dyDescent="0.25">
      <c r="A5198" s="2" t="s">
        <v>156</v>
      </c>
      <c r="B5198" s="2">
        <v>10733</v>
      </c>
      <c r="C5198" s="3">
        <v>45677</v>
      </c>
      <c r="D5198" s="2" t="s">
        <v>690</v>
      </c>
      <c r="E5198" s="3">
        <v>46033</v>
      </c>
      <c r="F5198" s="2">
        <v>7.5200000000000003E-2</v>
      </c>
      <c r="G5198" s="2">
        <v>10733</v>
      </c>
      <c r="H5198" s="5">
        <v>45677</v>
      </c>
      <c r="I5198" s="5">
        <v>46033</v>
      </c>
      <c r="J5198" s="7">
        <v>7.5200000000000003E-2</v>
      </c>
      <c r="K5198" s="7">
        <v>7.5200000000000003E-2</v>
      </c>
      <c r="L5198" s="7">
        <f>(1+J5198)^(1/365)-1</f>
        <v>1.9866819982228279E-4</v>
      </c>
      <c r="M5198" s="7">
        <f>(1+J5198)^(7/365)-1</f>
        <v>1.3915065233807145E-3</v>
      </c>
      <c r="N5198" s="7">
        <f>(1+J5198)^(1/12)-1</f>
        <v>6.0605152900661263E-3</v>
      </c>
      <c r="O5198" s="7">
        <f>(1+J5198)^(1/4)-1</f>
        <v>1.8291958008732179E-2</v>
      </c>
      <c r="P5198" s="7">
        <f>(1+J5198)^(1/2)-1</f>
        <v>3.691851174525751E-2</v>
      </c>
      <c r="Q5198" s="7">
        <f>(1+J5198)^(1/1)-1</f>
        <v>7.5199999999999934E-2</v>
      </c>
    </row>
    <row r="5199" spans="1:17" hidden="1" x14ac:dyDescent="0.25">
      <c r="A5199" s="2" t="s">
        <v>167</v>
      </c>
      <c r="B5199" s="2">
        <v>34658</v>
      </c>
      <c r="C5199" s="3">
        <v>45677</v>
      </c>
      <c r="D5199" s="2" t="s">
        <v>698</v>
      </c>
      <c r="E5199" s="3">
        <v>46772</v>
      </c>
      <c r="F5199" s="2">
        <v>7.9000000000000001E-2</v>
      </c>
      <c r="G5199" s="2">
        <v>34658</v>
      </c>
      <c r="H5199" s="5">
        <v>45677</v>
      </c>
      <c r="I5199" s="5">
        <v>46772</v>
      </c>
      <c r="J5199" s="7">
        <v>7.9000000000000001E-2</v>
      </c>
      <c r="K5199" s="7">
        <v>7.9000000000000001E-2</v>
      </c>
      <c r="L5199" s="7">
        <f>(1+J5199)^(1/365)-1</f>
        <v>2.0833590788682521E-4</v>
      </c>
      <c r="M5199" s="7">
        <f>(1+J5199)^(7/365)-1</f>
        <v>1.4592631526251232E-3</v>
      </c>
      <c r="N5199" s="7">
        <f>(1+J5199)^(1/12)-1</f>
        <v>6.356340187460896E-3</v>
      </c>
      <c r="O5199" s="7">
        <f>(1+J5199)^(1/4)-1</f>
        <v>1.9190486559716335E-2</v>
      </c>
      <c r="P5199" s="7">
        <f>(1+J5199)^(1/2)-1</f>
        <v>3.8749247893831162E-2</v>
      </c>
      <c r="Q5199" s="7">
        <f>(1+J5199)^(1/1)-1</f>
        <v>7.8999999999999959E-2</v>
      </c>
    </row>
    <row r="5200" spans="1:17" hidden="1" x14ac:dyDescent="0.25">
      <c r="A5200" s="2" t="s">
        <v>167</v>
      </c>
      <c r="B5200" s="2">
        <v>4071</v>
      </c>
      <c r="C5200" s="3">
        <v>45677</v>
      </c>
      <c r="D5200" s="2" t="s">
        <v>695</v>
      </c>
      <c r="E5200" s="3">
        <v>47503</v>
      </c>
      <c r="F5200" s="2">
        <v>7.7700000000000005E-2</v>
      </c>
      <c r="G5200" s="2">
        <v>4071</v>
      </c>
      <c r="H5200" s="5">
        <v>45677</v>
      </c>
      <c r="I5200" s="5">
        <v>47503</v>
      </c>
      <c r="J5200" s="7">
        <v>7.7700000000000005E-2</v>
      </c>
      <c r="K5200" s="7">
        <v>7.7700000000000005E-2</v>
      </c>
      <c r="L5200" s="7">
        <f>(1+J5200)^(1/365)-1</f>
        <v>2.0503236042790363E-4</v>
      </c>
      <c r="M5200" s="7">
        <f>(1+J5200)^(7/365)-1</f>
        <v>1.4361096283750374E-3</v>
      </c>
      <c r="N5200" s="7">
        <f>(1+J5200)^(1/12)-1</f>
        <v>6.2552445562169545E-3</v>
      </c>
      <c r="O5200" s="7">
        <f>(1+J5200)^(1/4)-1</f>
        <v>1.8883362677762694E-2</v>
      </c>
      <c r="P5200" s="7">
        <f>(1+J5200)^(1/2)-1</f>
        <v>3.8123306741545182E-2</v>
      </c>
      <c r="Q5200" s="7">
        <f>(1+J5200)^(1/1)-1</f>
        <v>7.7700000000000102E-2</v>
      </c>
    </row>
    <row r="5201" spans="1:17" hidden="1" x14ac:dyDescent="0.25">
      <c r="A5201" s="2" t="s">
        <v>168</v>
      </c>
      <c r="B5201" s="2">
        <v>16000</v>
      </c>
      <c r="C5201" s="3">
        <v>45677</v>
      </c>
      <c r="D5201" s="2" t="s">
        <v>698</v>
      </c>
      <c r="E5201" s="3">
        <v>46765</v>
      </c>
      <c r="F5201" s="2">
        <v>8.1500000000000003E-2</v>
      </c>
      <c r="G5201" s="2">
        <v>16000</v>
      </c>
      <c r="H5201" s="5">
        <v>45677</v>
      </c>
      <c r="I5201" s="5">
        <v>46765</v>
      </c>
      <c r="J5201" s="7">
        <v>8.1500000000000003E-2</v>
      </c>
      <c r="K5201" s="7">
        <v>8.1500000000000003E-2</v>
      </c>
      <c r="L5201" s="7">
        <f>(1+J5201)^(1/365)-1</f>
        <v>2.1467774246497484E-4</v>
      </c>
      <c r="M5201" s="7">
        <f>(1+J5201)^(7/365)-1</f>
        <v>1.5037123608059311E-3</v>
      </c>
      <c r="N5201" s="7">
        <f>(1+J5201)^(1/12)-1</f>
        <v>6.5504414442880687E-3</v>
      </c>
      <c r="O5201" s="7">
        <f>(1+J5201)^(1/4)-1</f>
        <v>1.9780330250405598E-2</v>
      </c>
      <c r="P5201" s="7">
        <f>(1+J5201)^(1/2)-1</f>
        <v>3.9951921965626136E-2</v>
      </c>
      <c r="Q5201" s="7">
        <f>(1+J5201)^(1/1)-1</f>
        <v>8.1499999999999906E-2</v>
      </c>
    </row>
    <row r="5202" spans="1:17" hidden="1" x14ac:dyDescent="0.25">
      <c r="A5202" s="2" t="s">
        <v>155</v>
      </c>
      <c r="B5202" s="2">
        <v>16253</v>
      </c>
      <c r="C5202" s="3">
        <v>45678</v>
      </c>
      <c r="D5202" s="2" t="s">
        <v>690</v>
      </c>
      <c r="E5202" s="3">
        <v>45875</v>
      </c>
      <c r="F5202" s="2">
        <v>6.54E-2</v>
      </c>
      <c r="G5202" s="2">
        <v>16253</v>
      </c>
      <c r="H5202" s="5">
        <v>45678</v>
      </c>
      <c r="I5202" s="5">
        <v>45875</v>
      </c>
      <c r="J5202" s="7">
        <v>6.54E-2</v>
      </c>
      <c r="K5202" s="7">
        <v>6.54E-2</v>
      </c>
      <c r="L5202" s="7">
        <f>(1+J5202)^(1/365)-1</f>
        <v>1.7357757106473137E-4</v>
      </c>
      <c r="M5202" s="7">
        <f>(1+J5202)^(7/365)-1</f>
        <v>1.2156758931634037E-3</v>
      </c>
      <c r="N5202" s="7">
        <f>(1+J5202)^(1/12)-1</f>
        <v>5.2931524516850459E-3</v>
      </c>
      <c r="O5202" s="7">
        <f>(1+J5202)^(1/4)-1</f>
        <v>1.5963658044387596E-2</v>
      </c>
      <c r="P5202" s="7">
        <f>(1+J5202)^(1/2)-1</f>
        <v>3.2182154466933177E-2</v>
      </c>
      <c r="Q5202" s="7">
        <f>(1+J5202)^(1/1)-1</f>
        <v>6.5399999999999903E-2</v>
      </c>
    </row>
    <row r="5203" spans="1:17" hidden="1" x14ac:dyDescent="0.25">
      <c r="A5203" s="2" t="s">
        <v>155</v>
      </c>
      <c r="B5203" s="2">
        <v>9547</v>
      </c>
      <c r="C5203" s="3">
        <v>45678</v>
      </c>
      <c r="D5203" s="2" t="s">
        <v>690</v>
      </c>
      <c r="E5203" s="3">
        <v>46028</v>
      </c>
      <c r="F5203" s="2">
        <v>6.6799999999999998E-2</v>
      </c>
      <c r="G5203" s="2">
        <v>9547</v>
      </c>
      <c r="H5203" s="5">
        <v>45678</v>
      </c>
      <c r="I5203" s="5">
        <v>46028</v>
      </c>
      <c r="J5203" s="7">
        <v>6.6799999999999998E-2</v>
      </c>
      <c r="K5203" s="7">
        <v>6.6799999999999998E-2</v>
      </c>
      <c r="L5203" s="7">
        <f>(1+J5203)^(1/365)-1</f>
        <v>1.7717600429589808E-4</v>
      </c>
      <c r="M5203" s="7">
        <f>(1+J5203)^(7/365)-1</f>
        <v>1.2408914428356788E-3</v>
      </c>
      <c r="N5203" s="7">
        <f>(1+J5203)^(1/12)-1</f>
        <v>5.4031708698436542E-3</v>
      </c>
      <c r="O5203" s="7">
        <f>(1+J5203)^(1/4)-1</f>
        <v>1.6297253117427468E-2</v>
      </c>
      <c r="P5203" s="7">
        <f>(1+J5203)^(1/2)-1</f>
        <v>3.2860106694028612E-2</v>
      </c>
      <c r="Q5203" s="7">
        <f>(1+J5203)^(1/1)-1</f>
        <v>6.6799999999999971E-2</v>
      </c>
    </row>
    <row r="5204" spans="1:17" hidden="1" x14ac:dyDescent="0.25">
      <c r="A5204" s="2" t="s">
        <v>164</v>
      </c>
      <c r="B5204" s="2">
        <v>24000</v>
      </c>
      <c r="C5204" s="3">
        <v>45678</v>
      </c>
      <c r="D5204" s="2" t="s">
        <v>698</v>
      </c>
      <c r="E5204" s="3">
        <v>46774</v>
      </c>
      <c r="F5204" s="2">
        <v>7.6200000000000004E-2</v>
      </c>
      <c r="G5204" s="2">
        <v>24000</v>
      </c>
      <c r="H5204" s="5">
        <v>45678</v>
      </c>
      <c r="I5204" s="5">
        <v>46774</v>
      </c>
      <c r="J5204" s="7">
        <v>7.6200000000000004E-2</v>
      </c>
      <c r="K5204" s="7">
        <v>7.6200000000000004E-2</v>
      </c>
      <c r="L5204" s="7">
        <f>(1+J5204)^(1/365)-1</f>
        <v>2.0121563313169055E-4</v>
      </c>
      <c r="M5204" s="7">
        <f>(1+J5204)^(7/365)-1</f>
        <v>1.4093599594671158E-3</v>
      </c>
      <c r="N5204" s="7">
        <f>(1+J5204)^(1/12)-1</f>
        <v>6.1384567512829946E-3</v>
      </c>
      <c r="O5204" s="7">
        <f>(1+J5204)^(1/4)-1</f>
        <v>1.8528643508759712E-2</v>
      </c>
      <c r="P5204" s="7">
        <f>(1+J5204)^(1/2)-1</f>
        <v>3.7400597647794021E-2</v>
      </c>
      <c r="Q5204" s="7">
        <f>(1+J5204)^(1/1)-1</f>
        <v>7.6200000000000045E-2</v>
      </c>
    </row>
    <row r="5205" spans="1:17" hidden="1" x14ac:dyDescent="0.25">
      <c r="A5205" s="2" t="s">
        <v>164</v>
      </c>
      <c r="B5205" s="2">
        <v>16200</v>
      </c>
      <c r="C5205" s="3">
        <v>45678</v>
      </c>
      <c r="D5205" s="2" t="s">
        <v>695</v>
      </c>
      <c r="E5205" s="3">
        <v>47505</v>
      </c>
      <c r="F5205" s="2">
        <v>7.5200000000000003E-2</v>
      </c>
      <c r="G5205" s="2">
        <v>16200</v>
      </c>
      <c r="H5205" s="5">
        <v>45678</v>
      </c>
      <c r="I5205" s="5">
        <v>47505</v>
      </c>
      <c r="J5205" s="7">
        <v>7.5200000000000003E-2</v>
      </c>
      <c r="K5205" s="7">
        <v>7.5200000000000003E-2</v>
      </c>
      <c r="L5205" s="7">
        <f>(1+J5205)^(1/365)-1</f>
        <v>1.9866819982228279E-4</v>
      </c>
      <c r="M5205" s="7">
        <f>(1+J5205)^(7/365)-1</f>
        <v>1.3915065233807145E-3</v>
      </c>
      <c r="N5205" s="7">
        <f>(1+J5205)^(1/12)-1</f>
        <v>6.0605152900661263E-3</v>
      </c>
      <c r="O5205" s="7">
        <f>(1+J5205)^(1/4)-1</f>
        <v>1.8291958008732179E-2</v>
      </c>
      <c r="P5205" s="7">
        <f>(1+J5205)^(1/2)-1</f>
        <v>3.691851174525751E-2</v>
      </c>
      <c r="Q5205" s="7">
        <f>(1+J5205)^(1/1)-1</f>
        <v>7.5199999999999934E-2</v>
      </c>
    </row>
    <row r="5206" spans="1:17" hidden="1" x14ac:dyDescent="0.25">
      <c r="A5206" s="2" t="s">
        <v>67</v>
      </c>
      <c r="B5206" s="2">
        <v>24900</v>
      </c>
      <c r="C5206" s="3">
        <v>45679</v>
      </c>
      <c r="D5206" s="2" t="s">
        <v>690</v>
      </c>
      <c r="E5206" s="3">
        <v>46043</v>
      </c>
      <c r="F5206" s="2">
        <v>8.7999999999999995E-2</v>
      </c>
      <c r="G5206" s="2">
        <v>24900</v>
      </c>
      <c r="H5206" s="5">
        <v>45679</v>
      </c>
      <c r="I5206" s="5">
        <v>46043</v>
      </c>
      <c r="J5206" s="7">
        <v>8.7999999999999995E-2</v>
      </c>
      <c r="K5206" s="7">
        <v>8.7999999999999995E-2</v>
      </c>
      <c r="L5206" s="7">
        <f>(1+J5206)^(1/365)-1</f>
        <v>2.3109833865220253E-4</v>
      </c>
      <c r="M5206" s="7">
        <f>(1+J5206)^(7/365)-1</f>
        <v>1.6188103379251029E-3</v>
      </c>
      <c r="N5206" s="7">
        <f>(1+J5206)^(1/12)-1</f>
        <v>7.0531864113345666E-3</v>
      </c>
      <c r="O5206" s="7">
        <f>(1+J5206)^(1/4)-1</f>
        <v>2.1309152427620104E-2</v>
      </c>
      <c r="P5206" s="7">
        <f>(1+J5206)^(1/2)-1</f>
        <v>4.3072384832423927E-2</v>
      </c>
      <c r="Q5206" s="7">
        <f>(1+J5206)^(1/1)-1</f>
        <v>8.8000000000000078E-2</v>
      </c>
    </row>
    <row r="5207" spans="1:17" hidden="1" x14ac:dyDescent="0.25">
      <c r="A5207" s="2" t="s">
        <v>166</v>
      </c>
      <c r="B5207" s="2">
        <v>5100</v>
      </c>
      <c r="C5207" s="3">
        <v>45679</v>
      </c>
      <c r="D5207" s="2" t="s">
        <v>698</v>
      </c>
      <c r="E5207" s="3">
        <v>46775</v>
      </c>
      <c r="F5207" s="2">
        <v>9.3299999999999994E-2</v>
      </c>
      <c r="G5207" s="2">
        <v>5100</v>
      </c>
      <c r="H5207" s="5">
        <v>45679</v>
      </c>
      <c r="I5207" s="5">
        <v>46775</v>
      </c>
      <c r="J5207" s="7">
        <v>9.3299999999999994E-2</v>
      </c>
      <c r="K5207" s="7">
        <v>9.3299999999999994E-2</v>
      </c>
      <c r="L5207" s="7">
        <f>(1+J5207)^(1/365)-1</f>
        <v>2.444151945502071E-4</v>
      </c>
      <c r="M5207" s="7">
        <f>(1+J5207)^(7/365)-1</f>
        <v>1.7121613875481501E-3</v>
      </c>
      <c r="N5207" s="7">
        <f>(1+J5207)^(1/12)-1</f>
        <v>7.4610833265813525E-3</v>
      </c>
      <c r="O5207" s="7">
        <f>(1+J5207)^(1/4)-1</f>
        <v>2.255066861479138E-2</v>
      </c>
      <c r="P5207" s="7">
        <f>(1+J5207)^(1/2)-1</f>
        <v>4.5609869884556842E-2</v>
      </c>
      <c r="Q5207" s="7">
        <f>(1+J5207)^(1/1)-1</f>
        <v>9.3299999999999939E-2</v>
      </c>
    </row>
    <row r="5208" spans="1:17" hidden="1" x14ac:dyDescent="0.25">
      <c r="A5208" s="2" t="s">
        <v>166</v>
      </c>
      <c r="B5208" s="2">
        <v>3000</v>
      </c>
      <c r="C5208" s="3">
        <v>45679</v>
      </c>
      <c r="D5208" s="2" t="s">
        <v>695</v>
      </c>
      <c r="E5208" s="3">
        <v>47506</v>
      </c>
      <c r="F5208" s="2">
        <v>6.3500000000000001E-2</v>
      </c>
      <c r="G5208" s="2">
        <v>3000</v>
      </c>
      <c r="H5208" s="5">
        <v>45679</v>
      </c>
      <c r="I5208" s="5">
        <v>47506</v>
      </c>
      <c r="J5208" s="7">
        <v>6.3500000000000001E-2</v>
      </c>
      <c r="K5208" s="7">
        <v>6.3500000000000001E-2</v>
      </c>
      <c r="L5208" s="7">
        <f>(1+J5208)^(1/365)-1</f>
        <v>1.6868643323930677E-4</v>
      </c>
      <c r="M5208" s="7">
        <f>(1+J5208)^(7/365)-1</f>
        <v>1.1814027580703268E-3</v>
      </c>
      <c r="N5208" s="7">
        <f>(1+J5208)^(1/12)-1</f>
        <v>5.143629580209641E-3</v>
      </c>
      <c r="O5208" s="7">
        <f>(1+J5208)^(1/4)-1</f>
        <v>1.5510395601027183E-2</v>
      </c>
      <c r="P5208" s="7">
        <f>(1+J5208)^(1/2)-1</f>
        <v>3.1261363573754641E-2</v>
      </c>
      <c r="Q5208" s="7">
        <f>(1+J5208)^(1/1)-1</f>
        <v>6.349999999999989E-2</v>
      </c>
    </row>
    <row r="5209" spans="1:17" hidden="1" x14ac:dyDescent="0.25">
      <c r="A5209" s="2" t="s">
        <v>22</v>
      </c>
      <c r="B5209" s="2">
        <v>48063</v>
      </c>
      <c r="C5209" s="3">
        <v>45681</v>
      </c>
      <c r="D5209" s="2" t="s">
        <v>690</v>
      </c>
      <c r="E5209" s="3">
        <v>46044</v>
      </c>
      <c r="F5209" s="2">
        <v>9.2700000000000005E-2</v>
      </c>
      <c r="G5209" s="2">
        <v>48063</v>
      </c>
      <c r="H5209" s="5">
        <v>45681</v>
      </c>
      <c r="I5209" s="5">
        <v>46044</v>
      </c>
      <c r="J5209" s="7">
        <v>9.2700000000000005E-2</v>
      </c>
      <c r="K5209" s="7">
        <v>9.2700000000000005E-2</v>
      </c>
      <c r="L5209" s="7">
        <f>(1+J5209)^(1/365)-1</f>
        <v>2.4291086133931827E-4</v>
      </c>
      <c r="M5209" s="7">
        <f>(1+J5209)^(7/365)-1</f>
        <v>1.7016156505733626E-3</v>
      </c>
      <c r="N5209" s="7">
        <f>(1+J5209)^(1/12)-1</f>
        <v>7.4149974132466934E-3</v>
      </c>
      <c r="O5209" s="7">
        <f>(1+J5209)^(1/4)-1</f>
        <v>2.2410346492427458E-2</v>
      </c>
      <c r="P5209" s="7">
        <f>(1+J5209)^(1/2)-1</f>
        <v>4.5322916614765507E-2</v>
      </c>
      <c r="Q5209" s="7">
        <f>(1+J5209)^(1/1)-1</f>
        <v>9.2700000000000005E-2</v>
      </c>
    </row>
    <row r="5210" spans="1:17" hidden="1" x14ac:dyDescent="0.25">
      <c r="A5210" s="2" t="s">
        <v>79</v>
      </c>
      <c r="B5210" s="2">
        <v>4069</v>
      </c>
      <c r="C5210" s="3">
        <v>45681</v>
      </c>
      <c r="D5210" s="2" t="s">
        <v>698</v>
      </c>
      <c r="E5210" s="3">
        <v>46776</v>
      </c>
      <c r="F5210" s="2">
        <v>9.8500000000000004E-2</v>
      </c>
      <c r="G5210" s="2">
        <v>4069</v>
      </c>
      <c r="H5210" s="5">
        <v>45681</v>
      </c>
      <c r="I5210" s="5">
        <v>46776</v>
      </c>
      <c r="J5210" s="7">
        <v>9.8500000000000004E-2</v>
      </c>
      <c r="K5210" s="7">
        <v>9.8500000000000004E-2</v>
      </c>
      <c r="L5210" s="7">
        <f>(1+J5210)^(1/365)-1</f>
        <v>2.574183670875918E-4</v>
      </c>
      <c r="M5210" s="7">
        <f>(1+J5210)^(7/365)-1</f>
        <v>1.8033207153134168E-3</v>
      </c>
      <c r="N5210" s="7">
        <f>(1+J5210)^(1/12)-1</f>
        <v>7.8595262614420403E-3</v>
      </c>
      <c r="O5210" s="7">
        <f>(1+J5210)^(1/4)-1</f>
        <v>2.3764380743348301E-2</v>
      </c>
      <c r="P5210" s="7">
        <f>(1+J5210)^(1/2)-1</f>
        <v>4.8093507278811565E-2</v>
      </c>
      <c r="Q5210" s="7">
        <f>(1+J5210)^(1/1)-1</f>
        <v>9.8500000000000032E-2</v>
      </c>
    </row>
    <row r="5211" spans="1:17" hidden="1" x14ac:dyDescent="0.25">
      <c r="A5211" s="2" t="s">
        <v>156</v>
      </c>
      <c r="B5211" s="2">
        <v>7000</v>
      </c>
      <c r="C5211" s="3">
        <v>45684</v>
      </c>
      <c r="D5211" s="2" t="s">
        <v>690</v>
      </c>
      <c r="E5211" s="3">
        <v>46047</v>
      </c>
      <c r="F5211" s="2">
        <v>6.8699999999999997E-2</v>
      </c>
      <c r="G5211" s="2">
        <v>7000</v>
      </c>
      <c r="H5211" s="5">
        <v>45684</v>
      </c>
      <c r="I5211" s="5">
        <v>46047</v>
      </c>
      <c r="J5211" s="7">
        <v>6.8699999999999997E-2</v>
      </c>
      <c r="K5211" s="7">
        <v>6.8699999999999997E-2</v>
      </c>
      <c r="L5211" s="7">
        <f>(1+J5211)^(1/365)-1</f>
        <v>1.8205206686028319E-4</v>
      </c>
      <c r="M5211" s="7">
        <f>(1+J5211)^(7/365)-1</f>
        <v>1.2750606812974574E-3</v>
      </c>
      <c r="N5211" s="7">
        <f>(1+J5211)^(1/12)-1</f>
        <v>5.5522700792010049E-3</v>
      </c>
      <c r="O5211" s="7">
        <f>(1+J5211)^(1/4)-1</f>
        <v>1.6749464510433354E-2</v>
      </c>
      <c r="P5211" s="7">
        <f>(1+J5211)^(1/2)-1</f>
        <v>3.3779473582252972E-2</v>
      </c>
      <c r="Q5211" s="7">
        <f>(1+J5211)^(1/1)-1</f>
        <v>6.8699999999999983E-2</v>
      </c>
    </row>
    <row r="5212" spans="1:17" hidden="1" x14ac:dyDescent="0.25">
      <c r="A5212" s="2" t="s">
        <v>22</v>
      </c>
      <c r="B5212" s="2">
        <v>4203</v>
      </c>
      <c r="C5212" s="3">
        <v>45684</v>
      </c>
      <c r="D5212" s="2" t="s">
        <v>691</v>
      </c>
      <c r="E5212" s="3">
        <v>45869</v>
      </c>
      <c r="F5212" s="2">
        <v>8.6999999999999994E-2</v>
      </c>
      <c r="G5212" s="2">
        <v>4203</v>
      </c>
      <c r="H5212" s="5">
        <v>45684</v>
      </c>
      <c r="I5212" s="5">
        <v>45869</v>
      </c>
      <c r="J5212" s="7">
        <v>8.6999999999999994E-2</v>
      </c>
      <c r="K5212" s="7">
        <v>8.6999999999999994E-2</v>
      </c>
      <c r="L5212" s="7">
        <f>(1+J5212)^(1/365)-1</f>
        <v>2.2857847114443608E-4</v>
      </c>
      <c r="M5212" s="7">
        <f>(1+J5212)^(7/365)-1</f>
        <v>1.6011469265713174E-3</v>
      </c>
      <c r="N5212" s="7">
        <f>(1+J5212)^(1/12)-1</f>
        <v>6.9760205359368221E-3</v>
      </c>
      <c r="O5212" s="7">
        <f>(1+J5212)^(1/4)-1</f>
        <v>2.1074395682444402E-2</v>
      </c>
      <c r="P5212" s="7">
        <f>(1+J5212)^(1/2)-1</f>
        <v>4.2592921518269211E-2</v>
      </c>
      <c r="Q5212" s="7">
        <f>(1+J5212)^(1/1)-1</f>
        <v>8.6999999999999966E-2</v>
      </c>
    </row>
    <row r="5213" spans="1:17" hidden="1" x14ac:dyDescent="0.25">
      <c r="A5213" s="2" t="s">
        <v>22</v>
      </c>
      <c r="B5213" s="2">
        <v>22067</v>
      </c>
      <c r="C5213" s="3">
        <v>45684</v>
      </c>
      <c r="D5213" s="2" t="s">
        <v>690</v>
      </c>
      <c r="E5213" s="3">
        <v>46044</v>
      </c>
      <c r="F5213" s="2">
        <v>9.1700000000000004E-2</v>
      </c>
      <c r="G5213" s="2">
        <v>22067</v>
      </c>
      <c r="H5213" s="5">
        <v>45684</v>
      </c>
      <c r="I5213" s="5">
        <v>46044</v>
      </c>
      <c r="J5213" s="7">
        <v>9.1700000000000004E-2</v>
      </c>
      <c r="K5213" s="7">
        <v>9.1700000000000004E-2</v>
      </c>
      <c r="L5213" s="7">
        <f>(1+J5213)^(1/365)-1</f>
        <v>2.4040180778595044E-4</v>
      </c>
      <c r="M5213" s="7">
        <f>(1+J5213)^(7/365)-1</f>
        <v>1.684026794505078E-3</v>
      </c>
      <c r="N5213" s="7">
        <f>(1+J5213)^(1/12)-1</f>
        <v>7.3381359839768123E-3</v>
      </c>
      <c r="O5213" s="7">
        <f>(1+J5213)^(1/4)-1</f>
        <v>2.2176347816794229E-2</v>
      </c>
      <c r="P5213" s="7">
        <f>(1+J5213)^(1/2)-1</f>
        <v>4.4844486036079934E-2</v>
      </c>
      <c r="Q5213" s="7">
        <f>(1+J5213)^(1/1)-1</f>
        <v>9.1699999999999893E-2</v>
      </c>
    </row>
    <row r="5214" spans="1:17" hidden="1" x14ac:dyDescent="0.25">
      <c r="A5214" s="2" t="s">
        <v>168</v>
      </c>
      <c r="B5214" s="2">
        <v>15000</v>
      </c>
      <c r="C5214" s="3">
        <v>45684</v>
      </c>
      <c r="D5214" s="2" t="s">
        <v>698</v>
      </c>
      <c r="E5214" s="3">
        <v>46765</v>
      </c>
      <c r="F5214" s="2">
        <v>8.1199999999999994E-2</v>
      </c>
      <c r="G5214" s="2">
        <v>15000</v>
      </c>
      <c r="H5214" s="5">
        <v>45684</v>
      </c>
      <c r="I5214" s="5">
        <v>46765</v>
      </c>
      <c r="J5214" s="7">
        <v>8.1199999999999994E-2</v>
      </c>
      <c r="K5214" s="7">
        <v>8.1199999999999994E-2</v>
      </c>
      <c r="L5214" s="7">
        <f>(1+J5214)^(1/365)-1</f>
        <v>2.1391749467425392E-4</v>
      </c>
      <c r="M5214" s="7">
        <f>(1+J5214)^(7/365)-1</f>
        <v>1.4983837799935618E-3</v>
      </c>
      <c r="N5214" s="7">
        <f>(1+J5214)^(1/12)-1</f>
        <v>6.527171022763012E-3</v>
      </c>
      <c r="O5214" s="7">
        <f>(1+J5214)^(1/4)-1</f>
        <v>1.970960303631375E-2</v>
      </c>
      <c r="P5214" s="7">
        <f>(1+J5214)^(1/2)-1</f>
        <v>3.9807674524476644E-2</v>
      </c>
      <c r="Q5214" s="7">
        <f>(1+J5214)^(1/1)-1</f>
        <v>8.1199999999999939E-2</v>
      </c>
    </row>
    <row r="5215" spans="1:17" hidden="1" x14ac:dyDescent="0.25">
      <c r="A5215" s="2" t="s">
        <v>186</v>
      </c>
      <c r="B5215" s="2">
        <v>8285</v>
      </c>
      <c r="C5215" s="3">
        <v>45685</v>
      </c>
      <c r="D5215" s="2" t="s">
        <v>690</v>
      </c>
      <c r="E5215" s="3">
        <v>46035</v>
      </c>
      <c r="F5215" s="2">
        <v>9.3399999999999997E-2</v>
      </c>
      <c r="G5215" s="2">
        <v>8285</v>
      </c>
      <c r="H5215" s="5">
        <v>45685</v>
      </c>
      <c r="I5215" s="5">
        <v>46035</v>
      </c>
      <c r="J5215" s="7">
        <v>9.3399999999999997E-2</v>
      </c>
      <c r="K5215" s="7">
        <v>9.3399999999999997E-2</v>
      </c>
      <c r="L5215" s="7">
        <f>(1+J5215)^(1/365)-1</f>
        <v>2.4466583670545994E-4</v>
      </c>
      <c r="M5215" s="7">
        <f>(1+J5215)^(7/365)-1</f>
        <v>1.7139184584791245E-3</v>
      </c>
      <c r="N5215" s="7">
        <f>(1+J5215)^(1/12)-1</f>
        <v>7.4687620580289327E-3</v>
      </c>
      <c r="O5215" s="7">
        <f>(1+J5215)^(1/4)-1</f>
        <v>2.2574050019647629E-2</v>
      </c>
      <c r="P5215" s="7">
        <f>(1+J5215)^(1/2)-1</f>
        <v>4.565768777358481E-2</v>
      </c>
      <c r="Q5215" s="7">
        <f>(1+J5215)^(1/1)-1</f>
        <v>9.3399999999999928E-2</v>
      </c>
    </row>
    <row r="5216" spans="1:17" hidden="1" x14ac:dyDescent="0.25">
      <c r="A5216" s="2" t="s">
        <v>165</v>
      </c>
      <c r="B5216" s="2">
        <v>2715</v>
      </c>
      <c r="C5216" s="3">
        <v>45685</v>
      </c>
      <c r="D5216" s="2" t="s">
        <v>698</v>
      </c>
      <c r="E5216" s="3">
        <v>46767</v>
      </c>
      <c r="F5216" s="2">
        <v>0.10100000000000001</v>
      </c>
      <c r="G5216" s="2">
        <v>2715</v>
      </c>
      <c r="H5216" s="5">
        <v>45685</v>
      </c>
      <c r="I5216" s="5">
        <v>46767</v>
      </c>
      <c r="J5216" s="7">
        <v>0.10100000000000001</v>
      </c>
      <c r="K5216" s="7">
        <v>0.10100000000000001</v>
      </c>
      <c r="L5216" s="7">
        <f>(1+J5216)^(1/365)-1</f>
        <v>2.6364805791989632E-4</v>
      </c>
      <c r="M5216" s="7">
        <f>(1+J5216)^(7/365)-1</f>
        <v>1.8469967632945838E-3</v>
      </c>
      <c r="N5216" s="7">
        <f>(1+J5216)^(1/12)-1</f>
        <v>8.0504703073109862E-3</v>
      </c>
      <c r="O5216" s="7">
        <f>(1+J5216)^(1/4)-1</f>
        <v>2.4346362890001139E-2</v>
      </c>
      <c r="P5216" s="7">
        <f>(1+J5216)^(1/2)-1</f>
        <v>4.9285471165974037E-2</v>
      </c>
      <c r="Q5216" s="7">
        <f>(1+J5216)^(1/1)-1</f>
        <v>0.10099999999999998</v>
      </c>
    </row>
    <row r="5217" spans="1:17" hidden="1" x14ac:dyDescent="0.25">
      <c r="A5217" s="2" t="s">
        <v>155</v>
      </c>
      <c r="B5217" s="2">
        <v>90195</v>
      </c>
      <c r="C5217" s="3">
        <v>45686</v>
      </c>
      <c r="D5217" s="2" t="s">
        <v>692</v>
      </c>
      <c r="E5217" s="3">
        <v>45776</v>
      </c>
      <c r="F5217" s="2">
        <v>5.9400000000000001E-2</v>
      </c>
      <c r="G5217" s="2">
        <v>90195</v>
      </c>
      <c r="H5217" s="5">
        <v>45686</v>
      </c>
      <c r="I5217" s="5">
        <v>45776</v>
      </c>
      <c r="J5217" s="7">
        <v>5.9400000000000001E-2</v>
      </c>
      <c r="K5217" s="7">
        <v>5.9400000000000001E-2</v>
      </c>
      <c r="L5217" s="7">
        <f>(1+J5217)^(1/365)-1</f>
        <v>1.5810211361189097E-4</v>
      </c>
      <c r="M5217" s="7">
        <f>(1+J5217)^(7/365)-1</f>
        <v>1.1072398554683449E-3</v>
      </c>
      <c r="N5217" s="7">
        <f>(1+J5217)^(1/12)-1</f>
        <v>4.8201388511142085E-3</v>
      </c>
      <c r="O5217" s="7">
        <f>(1+J5217)^(1/4)-1</f>
        <v>1.4530229758820346E-2</v>
      </c>
      <c r="P5217" s="7">
        <f>(1+J5217)^(1/2)-1</f>
        <v>2.9271587094484852E-2</v>
      </c>
      <c r="Q5217" s="7">
        <f>(1+J5217)^(1/1)-1</f>
        <v>5.9399999999999897E-2</v>
      </c>
    </row>
    <row r="5218" spans="1:17" hidden="1" x14ac:dyDescent="0.25">
      <c r="A5218" s="2" t="s">
        <v>155</v>
      </c>
      <c r="B5218" s="2">
        <v>13710</v>
      </c>
      <c r="C5218" s="3">
        <v>45686</v>
      </c>
      <c r="D5218" s="2" t="s">
        <v>690</v>
      </c>
      <c r="E5218" s="3">
        <v>46049</v>
      </c>
      <c r="F5218" s="2">
        <v>6.7000000000000004E-2</v>
      </c>
      <c r="G5218" s="2">
        <v>13710</v>
      </c>
      <c r="H5218" s="5">
        <v>45686</v>
      </c>
      <c r="I5218" s="5">
        <v>46049</v>
      </c>
      <c r="J5218" s="7">
        <v>6.7000000000000004E-2</v>
      </c>
      <c r="K5218" s="7">
        <v>6.7000000000000004E-2</v>
      </c>
      <c r="L5218" s="7">
        <f>(1+J5218)^(1/365)-1</f>
        <v>1.7768968170761568E-4</v>
      </c>
      <c r="M5218" s="7">
        <f>(1+J5218)^(7/365)-1</f>
        <v>1.2444910144322474E-3</v>
      </c>
      <c r="N5218" s="7">
        <f>(1+J5218)^(1/12)-1</f>
        <v>5.4188769814262905E-3</v>
      </c>
      <c r="O5218" s="7">
        <f>(1+J5218)^(1/4)-1</f>
        <v>1.6344882748635881E-2</v>
      </c>
      <c r="P5218" s="7">
        <f>(1+J5218)^(1/2)-1</f>
        <v>3.2956920689338309E-2</v>
      </c>
      <c r="Q5218" s="7">
        <f>(1+J5218)^(1/1)-1</f>
        <v>6.6999999999999948E-2</v>
      </c>
    </row>
    <row r="5219" spans="1:17" hidden="1" x14ac:dyDescent="0.25">
      <c r="A5219" s="2" t="s">
        <v>155</v>
      </c>
      <c r="B5219" s="2">
        <v>15551</v>
      </c>
      <c r="C5219" s="3">
        <v>45686</v>
      </c>
      <c r="D5219" s="2" t="s">
        <v>690</v>
      </c>
      <c r="E5219" s="3">
        <v>45923</v>
      </c>
      <c r="F5219" s="2">
        <v>6.6000000000000003E-2</v>
      </c>
      <c r="G5219" s="2">
        <v>15551</v>
      </c>
      <c r="H5219" s="5">
        <v>45686</v>
      </c>
      <c r="I5219" s="5">
        <v>45923</v>
      </c>
      <c r="J5219" s="7">
        <v>6.6000000000000003E-2</v>
      </c>
      <c r="K5219" s="7">
        <v>6.6000000000000003E-2</v>
      </c>
      <c r="L5219" s="7">
        <f>(1+J5219)^(1/365)-1</f>
        <v>1.7512033381317238E-4</v>
      </c>
      <c r="M5219" s="7">
        <f>(1+J5219)^(7/365)-1</f>
        <v>1.2264865344480125E-3</v>
      </c>
      <c r="N5219" s="7">
        <f>(1+J5219)^(1/12)-1</f>
        <v>5.3403194199830306E-3</v>
      </c>
      <c r="O5219" s="7">
        <f>(1+J5219)^(1/4)-1</f>
        <v>1.6106667595102708E-2</v>
      </c>
      <c r="P5219" s="7">
        <f>(1+J5219)^(1/2)-1</f>
        <v>3.2472759931224449E-2</v>
      </c>
      <c r="Q5219" s="7">
        <f>(1+J5219)^(1/1)-1</f>
        <v>6.6000000000000059E-2</v>
      </c>
    </row>
    <row r="5220" spans="1:17" hidden="1" x14ac:dyDescent="0.25">
      <c r="A5220" s="2" t="s">
        <v>164</v>
      </c>
      <c r="B5220" s="2">
        <v>6330</v>
      </c>
      <c r="C5220" s="3">
        <v>45686</v>
      </c>
      <c r="D5220" s="2" t="s">
        <v>698</v>
      </c>
      <c r="E5220" s="3">
        <v>46781</v>
      </c>
      <c r="F5220" s="2">
        <v>7.3099999999999998E-2</v>
      </c>
      <c r="G5220" s="2">
        <v>6330</v>
      </c>
      <c r="H5220" s="5">
        <v>45686</v>
      </c>
      <c r="I5220" s="5">
        <v>46781</v>
      </c>
      <c r="J5220" s="7">
        <v>7.3099999999999998E-2</v>
      </c>
      <c r="K5220" s="7">
        <v>7.3099999999999998E-2</v>
      </c>
      <c r="L5220" s="7">
        <f>(1+J5220)^(1/365)-1</f>
        <v>1.9331089022722736E-4</v>
      </c>
      <c r="M5220" s="7">
        <f>(1+J5220)^(7/365)-1</f>
        <v>1.3539612355808472E-3</v>
      </c>
      <c r="N5220" s="7">
        <f>(1+J5220)^(1/12)-1</f>
        <v>5.8966216949722927E-3</v>
      </c>
      <c r="O5220" s="7">
        <f>(1+J5220)^(1/4)-1</f>
        <v>1.7794380553563416E-2</v>
      </c>
      <c r="P5220" s="7">
        <f>(1+J5220)^(1/2)-1</f>
        <v>3.5905401086411937E-2</v>
      </c>
      <c r="Q5220" s="7">
        <f>(1+J5220)^(1/1)-1</f>
        <v>7.3099999999999943E-2</v>
      </c>
    </row>
    <row r="5221" spans="1:17" hidden="1" x14ac:dyDescent="0.25">
      <c r="A5221" s="2" t="s">
        <v>164</v>
      </c>
      <c r="B5221" s="2">
        <v>3000</v>
      </c>
      <c r="C5221" s="3">
        <v>45686</v>
      </c>
      <c r="D5221" s="2" t="s">
        <v>695</v>
      </c>
      <c r="E5221" s="3">
        <v>47505</v>
      </c>
      <c r="F5221" s="2">
        <v>7.5999999999999998E-2</v>
      </c>
      <c r="G5221" s="2">
        <v>3000</v>
      </c>
      <c r="H5221" s="5">
        <v>45686</v>
      </c>
      <c r="I5221" s="5">
        <v>47505</v>
      </c>
      <c r="J5221" s="7">
        <v>7.5999999999999998E-2</v>
      </c>
      <c r="K5221" s="7">
        <v>7.5999999999999998E-2</v>
      </c>
      <c r="L5221" s="7">
        <f>(1+J5221)^(1/365)-1</f>
        <v>2.0070633536883875E-4</v>
      </c>
      <c r="M5221" s="7">
        <f>(1+J5221)^(7/365)-1</f>
        <v>1.4057905743092292E-3</v>
      </c>
      <c r="N5221" s="7">
        <f>(1+J5221)^(1/12)-1</f>
        <v>6.1228737715701698E-3</v>
      </c>
      <c r="O5221" s="7">
        <f>(1+J5221)^(1/4)-1</f>
        <v>1.848131960836441E-2</v>
      </c>
      <c r="P5221" s="7">
        <f>(1+J5221)^(1/2)-1</f>
        <v>3.7304198391195253E-2</v>
      </c>
      <c r="Q5221" s="7">
        <f>(1+J5221)^(1/1)-1</f>
        <v>7.6000000000000068E-2</v>
      </c>
    </row>
    <row r="5222" spans="1:17" hidden="1" x14ac:dyDescent="0.25">
      <c r="A5222" s="2" t="s">
        <v>164</v>
      </c>
      <c r="B5222" s="2">
        <v>13264</v>
      </c>
      <c r="C5222" s="3">
        <v>45686</v>
      </c>
      <c r="D5222" s="2" t="s">
        <v>694</v>
      </c>
      <c r="E5222" s="3">
        <v>48242</v>
      </c>
      <c r="F5222" s="2">
        <v>6.0499999999999998E-2</v>
      </c>
      <c r="G5222" s="2">
        <v>13264</v>
      </c>
      <c r="H5222" s="5">
        <v>45686</v>
      </c>
      <c r="I5222" s="5">
        <v>48242</v>
      </c>
      <c r="J5222" s="7">
        <v>6.0499999999999998E-2</v>
      </c>
      <c r="K5222" s="7">
        <v>6.0499999999999998E-2</v>
      </c>
      <c r="L5222" s="7">
        <f>(1+J5222)^(1/365)-1</f>
        <v>1.6094581346348669E-4</v>
      </c>
      <c r="M5222" s="7">
        <f>(1+J5222)^(7/365)-1</f>
        <v>1.1271648148378777E-3</v>
      </c>
      <c r="N5222" s="7">
        <f>(1+J5222)^(1/12)-1</f>
        <v>4.9070415389556032E-3</v>
      </c>
      <c r="O5222" s="7">
        <f>(1+J5222)^(1/4)-1</f>
        <v>1.4793479943793209E-2</v>
      </c>
      <c r="P5222" s="7">
        <f>(1+J5222)^(1/2)-1</f>
        <v>2.9805806936433976E-2</v>
      </c>
      <c r="Q5222" s="7">
        <f>(1+J5222)^(1/1)-1</f>
        <v>6.0499999999999998E-2</v>
      </c>
    </row>
    <row r="5223" spans="1:17" hidden="1" x14ac:dyDescent="0.25">
      <c r="A5223" s="2" t="s">
        <v>164</v>
      </c>
      <c r="B5223" s="2">
        <v>11850</v>
      </c>
      <c r="C5223" s="3">
        <v>45686</v>
      </c>
      <c r="D5223" s="2" t="s">
        <v>698</v>
      </c>
      <c r="E5223" s="3">
        <v>46082</v>
      </c>
      <c r="F5223" s="2">
        <v>7.1800000000000003E-2</v>
      </c>
      <c r="G5223" s="2">
        <v>11850</v>
      </c>
      <c r="H5223" s="5">
        <v>45686</v>
      </c>
      <c r="I5223" s="5">
        <v>46082</v>
      </c>
      <c r="J5223" s="7">
        <v>7.1800000000000003E-2</v>
      </c>
      <c r="K5223" s="7">
        <v>7.1800000000000003E-2</v>
      </c>
      <c r="L5223" s="7">
        <f>(1+J5223)^(1/365)-1</f>
        <v>1.8998921848401018E-4</v>
      </c>
      <c r="M5223" s="7">
        <f>(1+J5223)^(7/365)-1</f>
        <v>1.3306827834240753E-3</v>
      </c>
      <c r="N5223" s="7">
        <f>(1+J5223)^(1/12)-1</f>
        <v>5.7950163579920666E-3</v>
      </c>
      <c r="O5223" s="7">
        <f>(1+J5223)^(1/4)-1</f>
        <v>1.7485990327226864E-2</v>
      </c>
      <c r="P5223" s="7">
        <f>(1+J5223)^(1/2)-1</f>
        <v>3.5277740512177802E-2</v>
      </c>
      <c r="Q5223" s="7">
        <f>(1+J5223)^(1/1)-1</f>
        <v>7.1800000000000086E-2</v>
      </c>
    </row>
    <row r="5224" spans="1:17" hidden="1" x14ac:dyDescent="0.25">
      <c r="A5224" s="2" t="s">
        <v>164</v>
      </c>
      <c r="B5224" s="2">
        <v>8817</v>
      </c>
      <c r="C5224" s="3">
        <v>45686</v>
      </c>
      <c r="D5224" s="2" t="s">
        <v>698</v>
      </c>
      <c r="E5224" s="3">
        <v>46411</v>
      </c>
      <c r="F5224" s="2">
        <v>7.2999999999999995E-2</v>
      </c>
      <c r="G5224" s="2">
        <v>8817</v>
      </c>
      <c r="H5224" s="5">
        <v>45686</v>
      </c>
      <c r="I5224" s="5">
        <v>46411</v>
      </c>
      <c r="J5224" s="7">
        <v>7.2999999999999995E-2</v>
      </c>
      <c r="K5224" s="7">
        <v>7.2999999999999995E-2</v>
      </c>
      <c r="L5224" s="7">
        <f>(1+J5224)^(1/365)-1</f>
        <v>1.9305551952708555E-4</v>
      </c>
      <c r="M5224" s="7">
        <f>(1+J5224)^(7/365)-1</f>
        <v>1.3521715676787505E-3</v>
      </c>
      <c r="N5224" s="7">
        <f>(1+J5224)^(1/12)-1</f>
        <v>5.8888099067944122E-3</v>
      </c>
      <c r="O5224" s="7">
        <f>(1+J5224)^(1/4)-1</f>
        <v>1.7770668179371674E-2</v>
      </c>
      <c r="P5224" s="7">
        <f>(1+J5224)^(1/2)-1</f>
        <v>3.585713300628468E-2</v>
      </c>
      <c r="Q5224" s="7">
        <f>(1+J5224)^(1/1)-1</f>
        <v>7.2999999999999954E-2</v>
      </c>
    </row>
    <row r="5225" spans="1:17" hidden="1" x14ac:dyDescent="0.25">
      <c r="A5225" s="2" t="s">
        <v>164</v>
      </c>
      <c r="B5225" s="2">
        <v>8135</v>
      </c>
      <c r="C5225" s="3">
        <v>45686</v>
      </c>
      <c r="D5225" s="2" t="s">
        <v>695</v>
      </c>
      <c r="E5225" s="3">
        <v>47505</v>
      </c>
      <c r="F5225" s="2">
        <v>7.5700000000000003E-2</v>
      </c>
      <c r="G5225" s="2">
        <v>8135</v>
      </c>
      <c r="H5225" s="5">
        <v>45686</v>
      </c>
      <c r="I5225" s="5">
        <v>47505</v>
      </c>
      <c r="J5225" s="7">
        <v>7.5700000000000003E-2</v>
      </c>
      <c r="K5225" s="7">
        <v>7.5700000000000003E-2</v>
      </c>
      <c r="L5225" s="7">
        <f>(1+J5225)^(1/365)-1</f>
        <v>1.9994221168651016E-4</v>
      </c>
      <c r="M5225" s="7">
        <f>(1+J5225)^(7/365)-1</f>
        <v>1.4004352762664318E-3</v>
      </c>
      <c r="N5225" s="7">
        <f>(1+J5225)^(1/12)-1</f>
        <v>6.0994943229826237E-3</v>
      </c>
      <c r="O5225" s="7">
        <f>(1+J5225)^(1/4)-1</f>
        <v>1.8410321386492123E-2</v>
      </c>
      <c r="P5225" s="7">
        <f>(1+J5225)^(1/2)-1</f>
        <v>3.7159582706538075E-2</v>
      </c>
      <c r="Q5225" s="7">
        <f>(1+J5225)^(1/1)-1</f>
        <v>7.5700000000000101E-2</v>
      </c>
    </row>
    <row r="5226" spans="1:17" hidden="1" x14ac:dyDescent="0.25">
      <c r="A5226" s="2" t="s">
        <v>27</v>
      </c>
      <c r="B5226" s="2">
        <v>21924</v>
      </c>
      <c r="C5226" s="3">
        <v>45687</v>
      </c>
      <c r="D5226" s="2" t="s">
        <v>690</v>
      </c>
      <c r="E5226" s="3">
        <v>46050</v>
      </c>
      <c r="F5226" s="2">
        <v>8.8499999999999995E-2</v>
      </c>
      <c r="G5226" s="2">
        <v>21924</v>
      </c>
      <c r="H5226" s="5">
        <v>45687</v>
      </c>
      <c r="I5226" s="5">
        <v>46050</v>
      </c>
      <c r="J5226" s="7">
        <v>8.8499999999999995E-2</v>
      </c>
      <c r="K5226" s="7">
        <v>8.8499999999999995E-2</v>
      </c>
      <c r="L5226" s="7">
        <f>(1+J5226)^(1/365)-1</f>
        <v>2.3235740639693248E-4</v>
      </c>
      <c r="M5226" s="7">
        <f>(1+J5226)^(7/365)-1</f>
        <v>1.6276360732054851E-3</v>
      </c>
      <c r="N5226" s="7">
        <f>(1+J5226)^(1/12)-1</f>
        <v>7.0917449718399528E-3</v>
      </c>
      <c r="O5226" s="7">
        <f>(1+J5226)^(1/4)-1</f>
        <v>2.1426470119799923E-2</v>
      </c>
      <c r="P5226" s="7">
        <f>(1+J5226)^(1/2)-1</f>
        <v>4.3312033861394816E-2</v>
      </c>
      <c r="Q5226" s="7">
        <f>(1+J5226)^(1/1)-1</f>
        <v>8.8500000000000023E-2</v>
      </c>
    </row>
    <row r="5227" spans="1:17" hidden="1" x14ac:dyDescent="0.25">
      <c r="A5227" s="2" t="s">
        <v>30</v>
      </c>
      <c r="B5227" s="2">
        <v>11000</v>
      </c>
      <c r="C5227" s="3">
        <v>45688</v>
      </c>
      <c r="D5227" s="2" t="s">
        <v>690</v>
      </c>
      <c r="E5227" s="3">
        <v>46051</v>
      </c>
      <c r="F5227" s="2">
        <v>0.1009</v>
      </c>
      <c r="G5227" s="2">
        <v>11000</v>
      </c>
      <c r="H5227" s="5">
        <v>45688</v>
      </c>
      <c r="I5227" s="5">
        <v>46051</v>
      </c>
      <c r="J5227" s="7">
        <v>0.1009</v>
      </c>
      <c r="K5227" s="7">
        <v>0.1009</v>
      </c>
      <c r="L5227" s="7">
        <f>(1+J5227)^(1/365)-1</f>
        <v>2.6339914125594888E-4</v>
      </c>
      <c r="M5227" s="7">
        <f>(1+J5227)^(7/365)-1</f>
        <v>1.8452515898237376E-3</v>
      </c>
      <c r="N5227" s="7">
        <f>(1+J5227)^(1/12)-1</f>
        <v>8.0428401798759985E-3</v>
      </c>
      <c r="O5227" s="7">
        <f>(1+J5227)^(1/4)-1</f>
        <v>2.4323102643545313E-2</v>
      </c>
      <c r="P5227" s="7">
        <f>(1+J5227)^(1/2)-1</f>
        <v>4.9237818609298989E-2</v>
      </c>
      <c r="Q5227" s="7">
        <f>(1+J5227)^(1/1)-1</f>
        <v>0.10089999999999999</v>
      </c>
    </row>
    <row r="5228" spans="1:17" hidden="1" x14ac:dyDescent="0.25">
      <c r="A5228" s="2" t="s">
        <v>31</v>
      </c>
      <c r="B5228" s="2">
        <v>19879</v>
      </c>
      <c r="C5228" s="3">
        <v>45688</v>
      </c>
      <c r="D5228" s="2" t="s">
        <v>690</v>
      </c>
      <c r="E5228" s="3">
        <v>46047</v>
      </c>
      <c r="F5228" s="2">
        <v>7.5300000000000006E-2</v>
      </c>
      <c r="G5228" s="2">
        <v>19879</v>
      </c>
      <c r="H5228" s="5">
        <v>45688</v>
      </c>
      <c r="I5228" s="5">
        <v>46047</v>
      </c>
      <c r="J5228" s="7">
        <v>7.5300000000000006E-2</v>
      </c>
      <c r="K5228" s="7">
        <v>7.5300000000000006E-2</v>
      </c>
      <c r="L5228" s="7">
        <f>(1+J5228)^(1/365)-1</f>
        <v>1.9892304945501316E-4</v>
      </c>
      <c r="M5228" s="7">
        <f>(1+J5228)^(7/365)-1</f>
        <v>1.3932925997124368E-3</v>
      </c>
      <c r="N5228" s="7">
        <f>(1+J5228)^(1/12)-1</f>
        <v>6.0683124257288057E-3</v>
      </c>
      <c r="O5228" s="7">
        <f>(1+J5228)^(1/4)-1</f>
        <v>1.8315633986334845E-2</v>
      </c>
      <c r="P5228" s="7">
        <f>(1+J5228)^(1/2)-1</f>
        <v>3.6966730420990856E-2</v>
      </c>
      <c r="Q5228" s="7">
        <f>(1+J5228)^(1/1)-1</f>
        <v>7.5299999999999923E-2</v>
      </c>
    </row>
    <row r="5229" spans="1:17" hidden="1" x14ac:dyDescent="0.25">
      <c r="A5229" s="2" t="s">
        <v>165</v>
      </c>
      <c r="B5229" s="2">
        <v>3925</v>
      </c>
      <c r="C5229" s="2" t="s">
        <v>515</v>
      </c>
      <c r="D5229" s="2" t="s">
        <v>698</v>
      </c>
      <c r="E5229" s="3">
        <v>46767</v>
      </c>
      <c r="F5229" s="2">
        <v>0.10050000000000001</v>
      </c>
      <c r="G5229" s="2">
        <v>3925</v>
      </c>
      <c r="H5229" s="5">
        <v>45689</v>
      </c>
      <c r="I5229" s="5">
        <v>46767</v>
      </c>
      <c r="J5229" s="7">
        <v>0.10050000000000001</v>
      </c>
      <c r="K5229" s="7">
        <v>0.10050000000000001</v>
      </c>
      <c r="L5229" s="7">
        <f>(1+J5229)^(1/365)-1</f>
        <v>2.6240324906567913E-4</v>
      </c>
      <c r="M5229" s="7">
        <f>(1+J5229)^(7/365)-1</f>
        <v>1.8382693407690276E-3</v>
      </c>
      <c r="N5229" s="7">
        <f>(1+J5229)^(1/12)-1</f>
        <v>8.0123133155241E-3</v>
      </c>
      <c r="O5229" s="7">
        <f>(1+J5229)^(1/4)-1</f>
        <v>2.4230045808368184E-2</v>
      </c>
      <c r="P5229" s="7">
        <f>(1+J5229)^(1/2)-1</f>
        <v>4.9047186736612014E-2</v>
      </c>
      <c r="Q5229" s="7">
        <f>(1+J5229)^(1/1)-1</f>
        <v>0.10050000000000003</v>
      </c>
    </row>
    <row r="5230" spans="1:17" hidden="1" x14ac:dyDescent="0.25">
      <c r="A5230" s="2" t="s">
        <v>166</v>
      </c>
      <c r="B5230" s="2">
        <v>7935</v>
      </c>
      <c r="C5230" s="2" t="s">
        <v>515</v>
      </c>
      <c r="D5230" s="2" t="s">
        <v>698</v>
      </c>
      <c r="E5230" s="3">
        <v>46789</v>
      </c>
      <c r="F5230" s="2">
        <v>9.2999999999999999E-2</v>
      </c>
      <c r="G5230" s="2">
        <v>7935</v>
      </c>
      <c r="H5230" s="5">
        <v>45689</v>
      </c>
      <c r="I5230" s="5">
        <v>46789</v>
      </c>
      <c r="J5230" s="7">
        <v>9.2999999999999999E-2</v>
      </c>
      <c r="K5230" s="7">
        <v>9.2999999999999999E-2</v>
      </c>
      <c r="L5230" s="7">
        <f>(1+J5230)^(1/365)-1</f>
        <v>2.4366313088708402E-4</v>
      </c>
      <c r="M5230" s="7">
        <f>(1+J5230)^(7/365)-1</f>
        <v>1.7068892288152337E-3</v>
      </c>
      <c r="N5230" s="7">
        <f>(1+J5230)^(1/12)-1</f>
        <v>7.4380432687306541E-3</v>
      </c>
      <c r="O5230" s="7">
        <f>(1+J5230)^(1/4)-1</f>
        <v>2.2480514775127691E-2</v>
      </c>
      <c r="P5230" s="7">
        <f>(1+J5230)^(1/2)-1</f>
        <v>4.5466403094810204E-2</v>
      </c>
      <c r="Q5230" s="7">
        <f>(1+J5230)^(1/1)-1</f>
        <v>9.2999999999999972E-2</v>
      </c>
    </row>
    <row r="5231" spans="1:17" hidden="1" x14ac:dyDescent="0.25">
      <c r="A5231" s="2" t="s">
        <v>79</v>
      </c>
      <c r="B5231" s="2">
        <v>1020</v>
      </c>
      <c r="C5231" s="2" t="s">
        <v>515</v>
      </c>
      <c r="D5231" s="2" t="s">
        <v>698</v>
      </c>
      <c r="E5231" s="3">
        <v>46776</v>
      </c>
      <c r="F5231" s="2">
        <v>0.1027</v>
      </c>
      <c r="G5231" s="2">
        <v>1020</v>
      </c>
      <c r="H5231" s="5">
        <v>45689</v>
      </c>
      <c r="I5231" s="5">
        <v>46776</v>
      </c>
      <c r="J5231" s="7">
        <v>0.1027</v>
      </c>
      <c r="K5231" s="7">
        <v>0.1027</v>
      </c>
      <c r="L5231" s="7">
        <f>(1+J5231)^(1/365)-1</f>
        <v>2.6787619511359217E-4</v>
      </c>
      <c r="M5231" s="7">
        <f>(1+J5231)^(7/365)-1</f>
        <v>1.8766409495254432E-3</v>
      </c>
      <c r="N5231" s="7">
        <f>(1+J5231)^(1/12)-1</f>
        <v>8.1800853721207822E-3</v>
      </c>
      <c r="O5231" s="7">
        <f>(1+J5231)^(1/4)-1</f>
        <v>2.4741544867017629E-2</v>
      </c>
      <c r="P5231" s="7">
        <f>(1+J5231)^(1/2)-1</f>
        <v>5.0095233776441761E-2</v>
      </c>
      <c r="Q5231" s="7">
        <f>(1+J5231)^(1/1)-1</f>
        <v>0.10270000000000001</v>
      </c>
    </row>
    <row r="5232" spans="1:17" hidden="1" x14ac:dyDescent="0.25">
      <c r="A5232" s="2" t="s">
        <v>167</v>
      </c>
      <c r="B5232" s="2">
        <v>62300</v>
      </c>
      <c r="C5232" s="2" t="s">
        <v>515</v>
      </c>
      <c r="D5232" s="2" t="s">
        <v>698</v>
      </c>
      <c r="E5232" s="3">
        <v>46794</v>
      </c>
      <c r="F5232" s="2">
        <v>7.9399999999999998E-2</v>
      </c>
      <c r="G5232" s="2">
        <v>62300</v>
      </c>
      <c r="H5232" s="5">
        <v>45689</v>
      </c>
      <c r="I5232" s="5">
        <v>46794</v>
      </c>
      <c r="J5232" s="7">
        <v>7.9399999999999998E-2</v>
      </c>
      <c r="K5232" s="7">
        <v>7.9399999999999998E-2</v>
      </c>
      <c r="L5232" s="7">
        <f>(1+J5232)^(1/365)-1</f>
        <v>2.0935158551238509E-4</v>
      </c>
      <c r="M5232" s="7">
        <f>(1+J5232)^(7/365)-1</f>
        <v>1.4663818096085635E-3</v>
      </c>
      <c r="N5232" s="7">
        <f>(1+J5232)^(1/12)-1</f>
        <v>6.3874240734742571E-3</v>
      </c>
      <c r="O5232" s="7">
        <f>(1+J5232)^(1/4)-1</f>
        <v>1.9284930381010756E-2</v>
      </c>
      <c r="P5232" s="7">
        <f>(1+J5232)^(1/2)-1</f>
        <v>3.8941769301821694E-2</v>
      </c>
      <c r="Q5232" s="7">
        <f>(1+J5232)^(1/1)-1</f>
        <v>7.9399999999999915E-2</v>
      </c>
    </row>
    <row r="5233" spans="1:17" hidden="1" x14ac:dyDescent="0.25">
      <c r="A5233" s="2" t="s">
        <v>167</v>
      </c>
      <c r="B5233" s="2">
        <v>19557</v>
      </c>
      <c r="C5233" s="2" t="s">
        <v>515</v>
      </c>
      <c r="D5233" s="2" t="s">
        <v>695</v>
      </c>
      <c r="E5233" s="3">
        <v>47517</v>
      </c>
      <c r="F5233" s="2">
        <v>7.85E-2</v>
      </c>
      <c r="G5233" s="2">
        <v>19557</v>
      </c>
      <c r="H5233" s="5">
        <v>45689</v>
      </c>
      <c r="I5233" s="5">
        <v>47517</v>
      </c>
      <c r="J5233" s="7">
        <v>7.85E-2</v>
      </c>
      <c r="K5233" s="7">
        <v>7.85E-2</v>
      </c>
      <c r="L5233" s="7">
        <f>(1+J5233)^(1/365)-1</f>
        <v>2.0706578268647746E-4</v>
      </c>
      <c r="M5233" s="7">
        <f>(1+J5233)^(7/365)-1</f>
        <v>1.4503611906122593E-3</v>
      </c>
      <c r="N5233" s="7">
        <f>(1+J5233)^(1/12)-1</f>
        <v>6.3174704723885089E-3</v>
      </c>
      <c r="O5233" s="7">
        <f>(1+J5233)^(1/4)-1</f>
        <v>1.907239484965717E-2</v>
      </c>
      <c r="P5233" s="7">
        <f>(1+J5233)^(1/2)-1</f>
        <v>3.8508545944615724E-2</v>
      </c>
      <c r="Q5233" s="7">
        <f>(1+J5233)^(1/1)-1</f>
        <v>7.8500000000000014E-2</v>
      </c>
    </row>
    <row r="5234" spans="1:17" hidden="1" x14ac:dyDescent="0.25">
      <c r="A5234" s="2" t="s">
        <v>164</v>
      </c>
      <c r="B5234" s="2">
        <v>3773</v>
      </c>
      <c r="C5234" s="2" t="s">
        <v>515</v>
      </c>
      <c r="D5234" s="2" t="s">
        <v>698</v>
      </c>
      <c r="E5234" s="3">
        <v>46781</v>
      </c>
      <c r="F5234" s="2">
        <v>6.3200000000000006E-2</v>
      </c>
      <c r="G5234" s="2">
        <v>3773</v>
      </c>
      <c r="H5234" s="5">
        <v>45689</v>
      </c>
      <c r="I5234" s="5">
        <v>46781</v>
      </c>
      <c r="J5234" s="7">
        <v>6.3200000000000006E-2</v>
      </c>
      <c r="K5234" s="7">
        <v>6.3200000000000006E-2</v>
      </c>
      <c r="L5234" s="7">
        <f>(1+J5234)^(1/365)-1</f>
        <v>1.6791335180577072E-4</v>
      </c>
      <c r="M5234" s="7">
        <f>(1+J5234)^(7/365)-1</f>
        <v>1.1759857211359748E-3</v>
      </c>
      <c r="N5234" s="7">
        <f>(1+J5234)^(1/12)-1</f>
        <v>5.1199983247298686E-3</v>
      </c>
      <c r="O5234" s="7">
        <f>(1+J5234)^(1/4)-1</f>
        <v>1.5438772340321538E-2</v>
      </c>
      <c r="P5234" s="7">
        <f>(1+J5234)^(1/2)-1</f>
        <v>3.1115900372019167E-2</v>
      </c>
      <c r="Q5234" s="7">
        <f>(1+J5234)^(1/1)-1</f>
        <v>6.3199999999999923E-2</v>
      </c>
    </row>
    <row r="5235" spans="1:17" hidden="1" x14ac:dyDescent="0.25">
      <c r="A5235" s="2" t="s">
        <v>164</v>
      </c>
      <c r="B5235" s="2">
        <v>26823</v>
      </c>
      <c r="C5235" s="2" t="s">
        <v>515</v>
      </c>
      <c r="D5235" s="2" t="s">
        <v>695</v>
      </c>
      <c r="E5235" s="3">
        <v>47505</v>
      </c>
      <c r="F5235" s="2">
        <v>7.6399999999999996E-2</v>
      </c>
      <c r="G5235" s="2">
        <v>26823</v>
      </c>
      <c r="H5235" s="5">
        <v>45689</v>
      </c>
      <c r="I5235" s="5">
        <v>47505</v>
      </c>
      <c r="J5235" s="7">
        <v>7.6399999999999996E-2</v>
      </c>
      <c r="K5235" s="7">
        <v>7.6399999999999996E-2</v>
      </c>
      <c r="L5235" s="7">
        <f>(1+J5235)^(1/365)-1</f>
        <v>2.0172483651514916E-4</v>
      </c>
      <c r="M5235" s="7">
        <f>(1+J5235)^(7/365)-1</f>
        <v>1.412928694074278E-3</v>
      </c>
      <c r="N5235" s="7">
        <f>(1+J5235)^(1/12)-1</f>
        <v>6.1540370766228758E-3</v>
      </c>
      <c r="O5235" s="7">
        <f>(1+J5235)^(1/4)-1</f>
        <v>1.8575960813642434E-2</v>
      </c>
      <c r="P5235" s="7">
        <f>(1+J5235)^(1/2)-1</f>
        <v>3.7496987947434945E-2</v>
      </c>
      <c r="Q5235" s="7">
        <f>(1+J5235)^(1/1)-1</f>
        <v>7.6400000000000023E-2</v>
      </c>
    </row>
    <row r="5236" spans="1:17" hidden="1" x14ac:dyDescent="0.25">
      <c r="A5236" s="2" t="s">
        <v>164</v>
      </c>
      <c r="B5236" s="2">
        <v>13259</v>
      </c>
      <c r="C5236" s="2" t="s">
        <v>515</v>
      </c>
      <c r="D5236" s="2" t="s">
        <v>694</v>
      </c>
      <c r="E5236" s="3">
        <v>48242</v>
      </c>
      <c r="F5236" s="2">
        <v>6.3500000000000001E-2</v>
      </c>
      <c r="G5236" s="2">
        <v>13259</v>
      </c>
      <c r="H5236" s="5">
        <v>45689</v>
      </c>
      <c r="I5236" s="5">
        <v>48242</v>
      </c>
      <c r="J5236" s="7">
        <v>6.3500000000000001E-2</v>
      </c>
      <c r="K5236" s="7">
        <v>6.3500000000000001E-2</v>
      </c>
      <c r="L5236" s="7">
        <f>(1+J5236)^(1/365)-1</f>
        <v>1.6868643323930677E-4</v>
      </c>
      <c r="M5236" s="7">
        <f>(1+J5236)^(7/365)-1</f>
        <v>1.1814027580703268E-3</v>
      </c>
      <c r="N5236" s="7">
        <f>(1+J5236)^(1/12)-1</f>
        <v>5.143629580209641E-3</v>
      </c>
      <c r="O5236" s="7">
        <f>(1+J5236)^(1/4)-1</f>
        <v>1.5510395601027183E-2</v>
      </c>
      <c r="P5236" s="7">
        <f>(1+J5236)^(1/2)-1</f>
        <v>3.1261363573754641E-2</v>
      </c>
      <c r="Q5236" s="7">
        <f>(1+J5236)^(1/1)-1</f>
        <v>6.349999999999989E-2</v>
      </c>
    </row>
    <row r="5237" spans="1:17" hidden="1" x14ac:dyDescent="0.25">
      <c r="A5237" s="2" t="s">
        <v>164</v>
      </c>
      <c r="B5237" s="2">
        <v>11800</v>
      </c>
      <c r="C5237" s="2" t="s">
        <v>515</v>
      </c>
      <c r="D5237" s="2" t="s">
        <v>693</v>
      </c>
      <c r="E5237" s="3">
        <v>49352</v>
      </c>
      <c r="F5237" s="2">
        <v>7.4099999999999999E-2</v>
      </c>
      <c r="G5237" s="2">
        <v>11800</v>
      </c>
      <c r="H5237" s="5">
        <v>45689</v>
      </c>
      <c r="I5237" s="5">
        <v>49352</v>
      </c>
      <c r="J5237" s="7">
        <v>7.4099999999999999E-2</v>
      </c>
      <c r="K5237" s="7">
        <v>7.4099999999999999E-2</v>
      </c>
      <c r="L5237" s="7">
        <f>(1+J5237)^(1/365)-1</f>
        <v>1.9586329274301484E-4</v>
      </c>
      <c r="M5237" s="7">
        <f>(1+J5237)^(7/365)-1</f>
        <v>1.3718489232534825E-3</v>
      </c>
      <c r="N5237" s="7">
        <f>(1+J5237)^(1/12)-1</f>
        <v>5.9747028964223237E-3</v>
      </c>
      <c r="O5237" s="7">
        <f>(1+J5237)^(1/4)-1</f>
        <v>1.8031413192783896E-2</v>
      </c>
      <c r="P5237" s="7">
        <f>(1+J5237)^(1/2)-1</f>
        <v>3.638795824729657E-2</v>
      </c>
      <c r="Q5237" s="7">
        <f>(1+J5237)^(1/1)-1</f>
        <v>7.4100000000000055E-2</v>
      </c>
    </row>
    <row r="5238" spans="1:17" hidden="1" x14ac:dyDescent="0.25">
      <c r="A5238" s="2" t="s">
        <v>163</v>
      </c>
      <c r="B5238" s="2">
        <v>6891</v>
      </c>
      <c r="C5238" s="2" t="s">
        <v>515</v>
      </c>
      <c r="D5238" s="2" t="s">
        <v>698</v>
      </c>
      <c r="E5238" s="3">
        <v>46768</v>
      </c>
      <c r="F5238" s="2">
        <v>9.7600000000000006E-2</v>
      </c>
      <c r="G5238" s="2">
        <v>6891</v>
      </c>
      <c r="H5238" s="5">
        <v>45689</v>
      </c>
      <c r="I5238" s="5">
        <v>46768</v>
      </c>
      <c r="J5238" s="7">
        <v>9.7600000000000006E-2</v>
      </c>
      <c r="K5238" s="7">
        <v>9.7600000000000006E-2</v>
      </c>
      <c r="L5238" s="7">
        <f>(1+J5238)^(1/365)-1</f>
        <v>2.5517221661730538E-4</v>
      </c>
      <c r="M5238" s="7">
        <f>(1+J5238)^(7/365)-1</f>
        <v>1.7875734680579125E-3</v>
      </c>
      <c r="N5238" s="7">
        <f>(1+J5238)^(1/12)-1</f>
        <v>7.7906888794740947E-3</v>
      </c>
      <c r="O5238" s="7">
        <f>(1+J5238)^(1/4)-1</f>
        <v>2.3554623992634527E-2</v>
      </c>
      <c r="P5238" s="7">
        <f>(1+J5238)^(1/2)-1</f>
        <v>4.7664068296703554E-2</v>
      </c>
      <c r="Q5238" s="7">
        <f>(1+J5238)^(1/1)-1</f>
        <v>9.7599999999999909E-2</v>
      </c>
    </row>
    <row r="5239" spans="1:17" hidden="1" x14ac:dyDescent="0.25">
      <c r="A5239" s="2" t="s">
        <v>163</v>
      </c>
      <c r="B5239" s="2">
        <v>6100</v>
      </c>
      <c r="C5239" s="2" t="s">
        <v>515</v>
      </c>
      <c r="D5239" s="2" t="s">
        <v>695</v>
      </c>
      <c r="E5239" s="3">
        <v>47499</v>
      </c>
      <c r="F5239" s="2">
        <v>7.3800000000000004E-2</v>
      </c>
      <c r="G5239" s="2">
        <v>6100</v>
      </c>
      <c r="H5239" s="5">
        <v>45689</v>
      </c>
      <c r="I5239" s="5">
        <v>47499</v>
      </c>
      <c r="J5239" s="7">
        <v>7.3800000000000004E-2</v>
      </c>
      <c r="K5239" s="7">
        <v>7.3800000000000004E-2</v>
      </c>
      <c r="L5239" s="7">
        <f>(1+J5239)^(1/365)-1</f>
        <v>1.9509782090310068E-4</v>
      </c>
      <c r="M5239" s="7">
        <f>(1+J5239)^(7/365)-1</f>
        <v>1.3664843326375298E-3</v>
      </c>
      <c r="N5239" s="7">
        <f>(1+J5239)^(1/12)-1</f>
        <v>5.9512855352621408E-3</v>
      </c>
      <c r="O5239" s="7">
        <f>(1+J5239)^(1/4)-1</f>
        <v>1.7960320785791239E-2</v>
      </c>
      <c r="P5239" s="7">
        <f>(1+J5239)^(1/2)-1</f>
        <v>3.6243214694311021E-2</v>
      </c>
      <c r="Q5239" s="7">
        <f>(1+J5239)^(1/1)-1</f>
        <v>7.3800000000000088E-2</v>
      </c>
    </row>
    <row r="5240" spans="1:17" hidden="1" x14ac:dyDescent="0.25">
      <c r="A5240" s="2" t="s">
        <v>163</v>
      </c>
      <c r="B5240" s="2">
        <v>2269</v>
      </c>
      <c r="C5240" s="2" t="s">
        <v>515</v>
      </c>
      <c r="D5240" s="2" t="s">
        <v>694</v>
      </c>
      <c r="E5240" s="3">
        <v>48229</v>
      </c>
      <c r="F5240" s="2">
        <v>8.2699999999999996E-2</v>
      </c>
      <c r="G5240" s="2">
        <v>2269</v>
      </c>
      <c r="H5240" s="5">
        <v>45689</v>
      </c>
      <c r="I5240" s="5">
        <v>48229</v>
      </c>
      <c r="J5240" s="7">
        <v>8.2699999999999996E-2</v>
      </c>
      <c r="K5240" s="7">
        <v>8.2699999999999996E-2</v>
      </c>
      <c r="L5240" s="7">
        <f>(1+J5240)^(1/365)-1</f>
        <v>2.1771663199010582E-4</v>
      </c>
      <c r="M5240" s="7">
        <f>(1+J5240)^(7/365)-1</f>
        <v>1.5250121963741314E-3</v>
      </c>
      <c r="N5240" s="7">
        <f>(1+J5240)^(1/12)-1</f>
        <v>6.6434639981336474E-3</v>
      </c>
      <c r="O5240" s="7">
        <f>(1+J5240)^(1/4)-1</f>
        <v>2.0063092049446452E-2</v>
      </c>
      <c r="P5240" s="7">
        <f>(1+J5240)^(1/2)-1</f>
        <v>4.0528711761477432E-2</v>
      </c>
      <c r="Q5240" s="7">
        <f>(1+J5240)^(1/1)-1</f>
        <v>8.2699999999999996E-2</v>
      </c>
    </row>
    <row r="5241" spans="1:17" hidden="1" x14ac:dyDescent="0.25">
      <c r="A5241" s="2" t="s">
        <v>164</v>
      </c>
      <c r="B5241" s="2">
        <v>44998</v>
      </c>
      <c r="C5241" s="2" t="s">
        <v>515</v>
      </c>
      <c r="D5241" s="2" t="s">
        <v>698</v>
      </c>
      <c r="E5241" s="3">
        <v>46374</v>
      </c>
      <c r="F5241" s="2">
        <v>7.3200000000000001E-2</v>
      </c>
      <c r="G5241" s="2">
        <v>44998</v>
      </c>
      <c r="H5241" s="5">
        <v>45689</v>
      </c>
      <c r="I5241" s="5">
        <v>46374</v>
      </c>
      <c r="J5241" s="7">
        <v>7.3200000000000001E-2</v>
      </c>
      <c r="K5241" s="7">
        <v>7.3200000000000001E-2</v>
      </c>
      <c r="L5241" s="7">
        <f>(1+J5241)^(1/365)-1</f>
        <v>1.9356623719635202E-4</v>
      </c>
      <c r="M5241" s="7">
        <f>(1+J5241)^(7/365)-1</f>
        <v>1.3557507399135638E-3</v>
      </c>
      <c r="N5241" s="7">
        <f>(1+J5241)^(1/12)-1</f>
        <v>5.9044328158779358E-3</v>
      </c>
      <c r="O5241" s="7">
        <f>(1+J5241)^(1/4)-1</f>
        <v>1.7818091270532133E-2</v>
      </c>
      <c r="P5241" s="7">
        <f>(1+J5241)^(1/2)-1</f>
        <v>3.59536669175895E-2</v>
      </c>
      <c r="Q5241" s="7">
        <f>(1+J5241)^(1/1)-1</f>
        <v>7.3199999999999932E-2</v>
      </c>
    </row>
    <row r="5242" spans="1:17" hidden="1" x14ac:dyDescent="0.25">
      <c r="A5242" s="2" t="s">
        <v>164</v>
      </c>
      <c r="B5242" s="2">
        <v>24604.799999999999</v>
      </c>
      <c r="C5242" s="2" t="s">
        <v>515</v>
      </c>
      <c r="D5242" s="2" t="s">
        <v>698</v>
      </c>
      <c r="E5242" s="3">
        <v>46791</v>
      </c>
      <c r="F5242" s="2">
        <v>7.4999999999999997E-2</v>
      </c>
      <c r="G5242" s="2">
        <v>24604.799999999999</v>
      </c>
      <c r="H5242" s="5">
        <v>45689</v>
      </c>
      <c r="I5242" s="5">
        <v>46791</v>
      </c>
      <c r="J5242" s="7">
        <v>7.4999999999999997E-2</v>
      </c>
      <c r="K5242" s="7">
        <v>7.4999999999999997E-2</v>
      </c>
      <c r="L5242" s="7">
        <f>(1+J5242)^(1/365)-1</f>
        <v>1.9815842963666341E-4</v>
      </c>
      <c r="M5242" s="7">
        <f>(1+J5242)^(7/365)-1</f>
        <v>1.3879338818745257E-3</v>
      </c>
      <c r="N5242" s="7">
        <f>(1+J5242)^(1/12)-1</f>
        <v>6.0449190242917172E-3</v>
      </c>
      <c r="O5242" s="7">
        <f>(1+J5242)^(1/4)-1</f>
        <v>1.8244601098569957E-2</v>
      </c>
      <c r="P5242" s="7">
        <f>(1+J5242)^(1/2)-1</f>
        <v>3.682206766638596E-2</v>
      </c>
      <c r="Q5242" s="7">
        <f>(1+J5242)^(1/1)-1</f>
        <v>7.4999999999999956E-2</v>
      </c>
    </row>
    <row r="5243" spans="1:17" hidden="1" x14ac:dyDescent="0.25">
      <c r="A5243" s="2" t="s">
        <v>164</v>
      </c>
      <c r="B5243" s="2">
        <v>18000</v>
      </c>
      <c r="C5243" s="2" t="s">
        <v>515</v>
      </c>
      <c r="D5243" s="2" t="s">
        <v>698</v>
      </c>
      <c r="E5243" s="3">
        <v>46827</v>
      </c>
      <c r="F5243" s="2">
        <v>7.4300000000000005E-2</v>
      </c>
      <c r="G5243" s="2">
        <v>18000</v>
      </c>
      <c r="H5243" s="5">
        <v>45689</v>
      </c>
      <c r="I5243" s="5">
        <v>46827</v>
      </c>
      <c r="J5243" s="7">
        <v>7.4300000000000005E-2</v>
      </c>
      <c r="K5243" s="7">
        <v>7.4300000000000005E-2</v>
      </c>
      <c r="L5243" s="7">
        <f>(1+J5243)^(1/365)-1</f>
        <v>1.9637348886036854E-4</v>
      </c>
      <c r="M5243" s="7">
        <f>(1+J5243)^(7/365)-1</f>
        <v>1.3754245006070143E-3</v>
      </c>
      <c r="N5243" s="7">
        <f>(1+J5243)^(1/12)-1</f>
        <v>5.9903111399197684E-3</v>
      </c>
      <c r="O5243" s="7">
        <f>(1+J5243)^(1/4)-1</f>
        <v>1.8078799857710326E-2</v>
      </c>
      <c r="P5243" s="7">
        <f>(1+J5243)^(1/2)-1</f>
        <v>3.6484442719715959E-2</v>
      </c>
      <c r="Q5243" s="7">
        <f>(1+J5243)^(1/1)-1</f>
        <v>7.4300000000000033E-2</v>
      </c>
    </row>
    <row r="5244" spans="1:17" hidden="1" x14ac:dyDescent="0.25">
      <c r="A5244" s="2" t="s">
        <v>164</v>
      </c>
      <c r="B5244" s="2">
        <v>6800</v>
      </c>
      <c r="C5244" s="2" t="s">
        <v>515</v>
      </c>
      <c r="D5244" s="2" t="s">
        <v>695</v>
      </c>
      <c r="E5244" s="3">
        <v>47505</v>
      </c>
      <c r="F5244" s="2">
        <v>7.6499999999999999E-2</v>
      </c>
      <c r="G5244" s="2">
        <v>6800</v>
      </c>
      <c r="H5244" s="5">
        <v>45689</v>
      </c>
      <c r="I5244" s="5">
        <v>47505</v>
      </c>
      <c r="J5244" s="7">
        <v>7.6499999999999999E-2</v>
      </c>
      <c r="K5244" s="7">
        <v>7.6499999999999999E-2</v>
      </c>
      <c r="L5244" s="7">
        <f>(1+J5244)^(1/365)-1</f>
        <v>2.0197940282562499E-4</v>
      </c>
      <c r="M5244" s="7">
        <f>(1+J5244)^(7/365)-1</f>
        <v>1.4147128174963886E-3</v>
      </c>
      <c r="N5244" s="7">
        <f>(1+J5244)^(1/12)-1</f>
        <v>6.1618262441982541E-3</v>
      </c>
      <c r="O5244" s="7">
        <f>(1+J5244)^(1/4)-1</f>
        <v>1.859961699343704E-2</v>
      </c>
      <c r="P5244" s="7">
        <f>(1+J5244)^(1/2)-1</f>
        <v>3.7545179739176371E-2</v>
      </c>
      <c r="Q5244" s="7">
        <f>(1+J5244)^(1/1)-1</f>
        <v>7.6500000000000012E-2</v>
      </c>
    </row>
    <row r="5245" spans="1:17" hidden="1" x14ac:dyDescent="0.25">
      <c r="A5245" s="2" t="s">
        <v>193</v>
      </c>
      <c r="B5245" s="2">
        <v>21757</v>
      </c>
      <c r="C5245" s="2" t="s">
        <v>515</v>
      </c>
      <c r="D5245" s="2" t="s">
        <v>698</v>
      </c>
      <c r="E5245" s="3">
        <v>46800</v>
      </c>
      <c r="F5245" s="2">
        <v>7.9299999999999995E-2</v>
      </c>
      <c r="G5245" s="2">
        <v>21757</v>
      </c>
      <c r="H5245" s="5">
        <v>45689</v>
      </c>
      <c r="I5245" s="5">
        <v>46800</v>
      </c>
      <c r="J5245" s="7">
        <v>7.9299999999999995E-2</v>
      </c>
      <c r="K5245" s="7">
        <v>7.9299999999999995E-2</v>
      </c>
      <c r="L5245" s="7">
        <f>(1+J5245)^(1/365)-1</f>
        <v>2.0909770129984295E-4</v>
      </c>
      <c r="M5245" s="7">
        <f>(1+J5245)^(7/365)-1</f>
        <v>1.4646023879629766E-3</v>
      </c>
      <c r="N5245" s="7">
        <f>(1+J5245)^(1/12)-1</f>
        <v>6.3796540920055822E-3</v>
      </c>
      <c r="O5245" s="7">
        <f>(1+J5245)^(1/4)-1</f>
        <v>1.9261321886851812E-2</v>
      </c>
      <c r="P5245" s="7">
        <f>(1+J5245)^(1/2)-1</f>
        <v>3.8893642294532516E-2</v>
      </c>
      <c r="Q5245" s="7">
        <f>(1+J5245)^(1/1)-1</f>
        <v>7.9299999999999926E-2</v>
      </c>
    </row>
    <row r="5246" spans="1:17" hidden="1" x14ac:dyDescent="0.25">
      <c r="A5246" s="2" t="s">
        <v>165</v>
      </c>
      <c r="B5246" s="2">
        <v>2604</v>
      </c>
      <c r="C5246" s="2" t="s">
        <v>515</v>
      </c>
      <c r="D5246" s="2" t="s">
        <v>698</v>
      </c>
      <c r="E5246" s="3">
        <v>46767</v>
      </c>
      <c r="F5246" s="2">
        <v>0.1019</v>
      </c>
      <c r="G5246" s="2">
        <v>2604</v>
      </c>
      <c r="H5246" s="5">
        <v>45689</v>
      </c>
      <c r="I5246" s="5">
        <v>46767</v>
      </c>
      <c r="J5246" s="7">
        <v>0.1019</v>
      </c>
      <c r="K5246" s="7">
        <v>0.1019</v>
      </c>
      <c r="L5246" s="7">
        <f>(1+J5246)^(1/365)-1</f>
        <v>2.6588729384857679E-4</v>
      </c>
      <c r="M5246" s="7">
        <f>(1+J5246)^(7/365)-1</f>
        <v>1.8626963321302092E-3</v>
      </c>
      <c r="N5246" s="7">
        <f>(1+J5246)^(1/12)-1</f>
        <v>8.1191128816875402E-3</v>
      </c>
      <c r="O5246" s="7">
        <f>(1+J5246)^(1/4)-1</f>
        <v>2.4555633838891477E-2</v>
      </c>
      <c r="P5246" s="7">
        <f>(1+J5246)^(1/2)-1</f>
        <v>4.9714246831012554E-2</v>
      </c>
      <c r="Q5246" s="7">
        <f>(1+J5246)^(1/1)-1</f>
        <v>0.1019000000000001</v>
      </c>
    </row>
    <row r="5247" spans="1:17" hidden="1" x14ac:dyDescent="0.25">
      <c r="A5247" s="2" t="s">
        <v>166</v>
      </c>
      <c r="B5247" s="2">
        <v>7450</v>
      </c>
      <c r="C5247" s="2" t="s">
        <v>515</v>
      </c>
      <c r="D5247" s="2" t="s">
        <v>698</v>
      </c>
      <c r="E5247" s="3">
        <v>46803</v>
      </c>
      <c r="F5247" s="2">
        <v>9.3299999999999994E-2</v>
      </c>
      <c r="G5247" s="2">
        <v>7450</v>
      </c>
      <c r="H5247" s="5">
        <v>45689</v>
      </c>
      <c r="I5247" s="5">
        <v>46803</v>
      </c>
      <c r="J5247" s="7">
        <v>9.3299999999999994E-2</v>
      </c>
      <c r="K5247" s="7">
        <v>9.3299999999999994E-2</v>
      </c>
      <c r="L5247" s="7">
        <f>(1+J5247)^(1/365)-1</f>
        <v>2.444151945502071E-4</v>
      </c>
      <c r="M5247" s="7">
        <f>(1+J5247)^(7/365)-1</f>
        <v>1.7121613875481501E-3</v>
      </c>
      <c r="N5247" s="7">
        <f>(1+J5247)^(1/12)-1</f>
        <v>7.4610833265813525E-3</v>
      </c>
      <c r="O5247" s="7">
        <f>(1+J5247)^(1/4)-1</f>
        <v>2.255066861479138E-2</v>
      </c>
      <c r="P5247" s="7">
        <f>(1+J5247)^(1/2)-1</f>
        <v>4.5609869884556842E-2</v>
      </c>
      <c r="Q5247" s="7">
        <f>(1+J5247)^(1/1)-1</f>
        <v>9.3299999999999939E-2</v>
      </c>
    </row>
    <row r="5248" spans="1:17" hidden="1" x14ac:dyDescent="0.25">
      <c r="A5248" s="2" t="s">
        <v>166</v>
      </c>
      <c r="B5248" s="2">
        <v>3268</v>
      </c>
      <c r="C5248" s="2" t="s">
        <v>515</v>
      </c>
      <c r="D5248" s="2" t="s">
        <v>695</v>
      </c>
      <c r="E5248" s="3">
        <v>47534</v>
      </c>
      <c r="F5248" s="2">
        <v>7.5899999999999995E-2</v>
      </c>
      <c r="G5248" s="2">
        <v>3268</v>
      </c>
      <c r="H5248" s="5">
        <v>45689</v>
      </c>
      <c r="I5248" s="5">
        <v>47534</v>
      </c>
      <c r="J5248" s="7">
        <v>7.5899999999999995E-2</v>
      </c>
      <c r="K5248" s="7">
        <v>7.5899999999999995E-2</v>
      </c>
      <c r="L5248" s="7">
        <f>(1+J5248)^(1/365)-1</f>
        <v>2.0045165108406593E-4</v>
      </c>
      <c r="M5248" s="7">
        <f>(1+J5248)^(7/365)-1</f>
        <v>1.4040056376991572E-3</v>
      </c>
      <c r="N5248" s="7">
        <f>(1+J5248)^(1/12)-1</f>
        <v>6.1150812860284454E-3</v>
      </c>
      <c r="O5248" s="7">
        <f>(1+J5248)^(1/4)-1</f>
        <v>1.8457655184179078E-2</v>
      </c>
      <c r="P5248" s="7">
        <f>(1+J5248)^(1/2)-1</f>
        <v>3.7255995403256303E-2</v>
      </c>
      <c r="Q5248" s="7">
        <f>(1+J5248)^(1/1)-1</f>
        <v>7.5900000000000079E-2</v>
      </c>
    </row>
    <row r="5249" spans="1:17" hidden="1" x14ac:dyDescent="0.25">
      <c r="A5249" s="2" t="s">
        <v>166</v>
      </c>
      <c r="B5249" s="2">
        <v>5856</v>
      </c>
      <c r="C5249" s="2" t="s">
        <v>515</v>
      </c>
      <c r="D5249" s="2" t="s">
        <v>695</v>
      </c>
      <c r="E5249" s="3">
        <v>47534</v>
      </c>
      <c r="F5249" s="2">
        <v>7.5899999999999995E-2</v>
      </c>
      <c r="G5249" s="2">
        <v>5856</v>
      </c>
      <c r="H5249" s="5">
        <v>45689</v>
      </c>
      <c r="I5249" s="5">
        <v>47534</v>
      </c>
      <c r="J5249" s="7">
        <v>7.5899999999999995E-2</v>
      </c>
      <c r="K5249" s="7">
        <v>7.5899999999999995E-2</v>
      </c>
      <c r="L5249" s="7">
        <f>(1+J5249)^(1/365)-1</f>
        <v>2.0045165108406593E-4</v>
      </c>
      <c r="M5249" s="7">
        <f>(1+J5249)^(7/365)-1</f>
        <v>1.4040056376991572E-3</v>
      </c>
      <c r="N5249" s="7">
        <f>(1+J5249)^(1/12)-1</f>
        <v>6.1150812860284454E-3</v>
      </c>
      <c r="O5249" s="7">
        <f>(1+J5249)^(1/4)-1</f>
        <v>1.8457655184179078E-2</v>
      </c>
      <c r="P5249" s="7">
        <f>(1+J5249)^(1/2)-1</f>
        <v>3.7255995403256303E-2</v>
      </c>
      <c r="Q5249" s="7">
        <f>(1+J5249)^(1/1)-1</f>
        <v>7.5900000000000079E-2</v>
      </c>
    </row>
    <row r="5250" spans="1:17" hidden="1" x14ac:dyDescent="0.25">
      <c r="A5250" s="2" t="s">
        <v>166</v>
      </c>
      <c r="B5250" s="2">
        <v>6904</v>
      </c>
      <c r="C5250" s="2" t="s">
        <v>515</v>
      </c>
      <c r="D5250" s="2" t="s">
        <v>694</v>
      </c>
      <c r="E5250" s="3">
        <v>48264</v>
      </c>
      <c r="F5250" s="2">
        <v>7.5899999999999995E-2</v>
      </c>
      <c r="G5250" s="2">
        <v>6904</v>
      </c>
      <c r="H5250" s="5">
        <v>45689</v>
      </c>
      <c r="I5250" s="5">
        <v>48264</v>
      </c>
      <c r="J5250" s="7">
        <v>7.5899999999999995E-2</v>
      </c>
      <c r="K5250" s="7">
        <v>7.5899999999999995E-2</v>
      </c>
      <c r="L5250" s="7">
        <f>(1+J5250)^(1/365)-1</f>
        <v>2.0045165108406593E-4</v>
      </c>
      <c r="M5250" s="7">
        <f>(1+J5250)^(7/365)-1</f>
        <v>1.4040056376991572E-3</v>
      </c>
      <c r="N5250" s="7">
        <f>(1+J5250)^(1/12)-1</f>
        <v>6.1150812860284454E-3</v>
      </c>
      <c r="O5250" s="7">
        <f>(1+J5250)^(1/4)-1</f>
        <v>1.8457655184179078E-2</v>
      </c>
      <c r="P5250" s="7">
        <f>(1+J5250)^(1/2)-1</f>
        <v>3.7255995403256303E-2</v>
      </c>
      <c r="Q5250" s="7">
        <f>(1+J5250)^(1/1)-1</f>
        <v>7.5900000000000079E-2</v>
      </c>
    </row>
    <row r="5251" spans="1:17" hidden="1" x14ac:dyDescent="0.25">
      <c r="A5251" s="2" t="s">
        <v>166</v>
      </c>
      <c r="B5251" s="2">
        <v>6864</v>
      </c>
      <c r="C5251" s="2" t="s">
        <v>515</v>
      </c>
      <c r="D5251" s="2" t="s">
        <v>693</v>
      </c>
      <c r="E5251" s="3">
        <v>49360</v>
      </c>
      <c r="F5251" s="2">
        <v>7.5700000000000003E-2</v>
      </c>
      <c r="G5251" s="2">
        <v>6864</v>
      </c>
      <c r="H5251" s="5">
        <v>45689</v>
      </c>
      <c r="I5251" s="5">
        <v>49360</v>
      </c>
      <c r="J5251" s="7">
        <v>7.5700000000000003E-2</v>
      </c>
      <c r="K5251" s="7">
        <v>7.5700000000000003E-2</v>
      </c>
      <c r="L5251" s="7">
        <f>(1+J5251)^(1/365)-1</f>
        <v>1.9994221168651016E-4</v>
      </c>
      <c r="M5251" s="7">
        <f>(1+J5251)^(7/365)-1</f>
        <v>1.4004352762664318E-3</v>
      </c>
      <c r="N5251" s="7">
        <f>(1+J5251)^(1/12)-1</f>
        <v>6.0994943229826237E-3</v>
      </c>
      <c r="O5251" s="7">
        <f>(1+J5251)^(1/4)-1</f>
        <v>1.8410321386492123E-2</v>
      </c>
      <c r="P5251" s="7">
        <f>(1+J5251)^(1/2)-1</f>
        <v>3.7159582706538075E-2</v>
      </c>
      <c r="Q5251" s="7">
        <f>(1+J5251)^(1/1)-1</f>
        <v>7.5700000000000101E-2</v>
      </c>
    </row>
    <row r="5252" spans="1:17" hidden="1" x14ac:dyDescent="0.25">
      <c r="A5252" s="2" t="s">
        <v>79</v>
      </c>
      <c r="B5252" s="2">
        <v>2135</v>
      </c>
      <c r="C5252" s="2" t="s">
        <v>515</v>
      </c>
      <c r="D5252" s="2" t="s">
        <v>698</v>
      </c>
      <c r="E5252" s="3">
        <v>46804</v>
      </c>
      <c r="F5252" s="2">
        <v>0.1028</v>
      </c>
      <c r="G5252" s="2">
        <v>2135</v>
      </c>
      <c r="H5252" s="5">
        <v>45689</v>
      </c>
      <c r="I5252" s="5">
        <v>46804</v>
      </c>
      <c r="J5252" s="7">
        <v>0.1028</v>
      </c>
      <c r="K5252" s="7">
        <v>0.1028</v>
      </c>
      <c r="L5252" s="7">
        <f>(1+J5252)^(1/365)-1</f>
        <v>2.6812470658743592E-4</v>
      </c>
      <c r="M5252" s="7">
        <f>(1+J5252)^(7/365)-1</f>
        <v>1.8783833289666152E-3</v>
      </c>
      <c r="N5252" s="7">
        <f>(1+J5252)^(1/12)-1</f>
        <v>8.1877040821292102E-3</v>
      </c>
      <c r="O5252" s="7">
        <f>(1+J5252)^(1/4)-1</f>
        <v>2.4764776632182128E-2</v>
      </c>
      <c r="P5252" s="7">
        <f>(1+J5252)^(1/2)-1</f>
        <v>5.0142847426006165E-2</v>
      </c>
      <c r="Q5252" s="7">
        <f>(1+J5252)^(1/1)-1</f>
        <v>0.1028</v>
      </c>
    </row>
    <row r="5253" spans="1:17" hidden="1" x14ac:dyDescent="0.25">
      <c r="A5253" s="2" t="s">
        <v>193</v>
      </c>
      <c r="B5253" s="2">
        <v>2000</v>
      </c>
      <c r="C5253" s="2" t="s">
        <v>515</v>
      </c>
      <c r="D5253" s="2" t="s">
        <v>698</v>
      </c>
      <c r="E5253" s="3">
        <v>46800</v>
      </c>
      <c r="F5253" s="2">
        <v>7.9399999999999998E-2</v>
      </c>
      <c r="G5253" s="2">
        <v>2000</v>
      </c>
      <c r="H5253" s="5">
        <v>45689</v>
      </c>
      <c r="I5253" s="5">
        <v>46800</v>
      </c>
      <c r="J5253" s="7">
        <v>7.9399999999999998E-2</v>
      </c>
      <c r="K5253" s="7">
        <v>7.9399999999999998E-2</v>
      </c>
      <c r="L5253" s="7">
        <f>(1+J5253)^(1/365)-1</f>
        <v>2.0935158551238509E-4</v>
      </c>
      <c r="M5253" s="7">
        <f>(1+J5253)^(7/365)-1</f>
        <v>1.4663818096085635E-3</v>
      </c>
      <c r="N5253" s="7">
        <f>(1+J5253)^(1/12)-1</f>
        <v>6.3874240734742571E-3</v>
      </c>
      <c r="O5253" s="7">
        <f>(1+J5253)^(1/4)-1</f>
        <v>1.9284930381010756E-2</v>
      </c>
      <c r="P5253" s="7">
        <f>(1+J5253)^(1/2)-1</f>
        <v>3.8941769301821694E-2</v>
      </c>
      <c r="Q5253" s="7">
        <f>(1+J5253)^(1/1)-1</f>
        <v>7.9399999999999915E-2</v>
      </c>
    </row>
    <row r="5254" spans="1:17" hidden="1" x14ac:dyDescent="0.25">
      <c r="A5254" s="2" t="s">
        <v>164</v>
      </c>
      <c r="B5254" s="2">
        <v>17810</v>
      </c>
      <c r="C5254" s="2" t="s">
        <v>515</v>
      </c>
      <c r="D5254" s="2" t="s">
        <v>698</v>
      </c>
      <c r="E5254" s="3">
        <v>46809</v>
      </c>
      <c r="F5254" s="2">
        <v>7.6100000000000001E-2</v>
      </c>
      <c r="G5254" s="2">
        <v>17810</v>
      </c>
      <c r="H5254" s="5">
        <v>45689</v>
      </c>
      <c r="I5254" s="5">
        <v>46809</v>
      </c>
      <c r="J5254" s="7">
        <v>7.6100000000000001E-2</v>
      </c>
      <c r="K5254" s="7">
        <v>7.6100000000000001E-2</v>
      </c>
      <c r="L5254" s="7">
        <f>(1+J5254)^(1/365)-1</f>
        <v>2.0096099604982598E-4</v>
      </c>
      <c r="M5254" s="7">
        <f>(1+J5254)^(7/365)-1</f>
        <v>1.40757534822189E-3</v>
      </c>
      <c r="N5254" s="7">
        <f>(1+J5254)^(1/12)-1</f>
        <v>6.1306655932824583E-3</v>
      </c>
      <c r="O5254" s="7">
        <f>(1+J5254)^(1/4)-1</f>
        <v>1.8504982383135138E-2</v>
      </c>
      <c r="P5254" s="7">
        <f>(1+J5254)^(1/2)-1</f>
        <v>3.7352399139270354E-2</v>
      </c>
      <c r="Q5254" s="7">
        <f>(1+J5254)^(1/1)-1</f>
        <v>7.6100000000000056E-2</v>
      </c>
    </row>
    <row r="5255" spans="1:17" hidden="1" x14ac:dyDescent="0.25">
      <c r="A5255" s="2" t="s">
        <v>164</v>
      </c>
      <c r="B5255" s="2">
        <v>18500</v>
      </c>
      <c r="C5255" s="2" t="s">
        <v>515</v>
      </c>
      <c r="D5255" s="2" t="s">
        <v>695</v>
      </c>
      <c r="E5255" s="3">
        <v>47540</v>
      </c>
      <c r="F5255" s="2">
        <v>7.4099999999999999E-2</v>
      </c>
      <c r="G5255" s="2">
        <v>18500</v>
      </c>
      <c r="H5255" s="5">
        <v>45689</v>
      </c>
      <c r="I5255" s="5">
        <v>47540</v>
      </c>
      <c r="J5255" s="7">
        <v>7.4099999999999999E-2</v>
      </c>
      <c r="K5255" s="7">
        <v>7.4099999999999999E-2</v>
      </c>
      <c r="L5255" s="7">
        <f>(1+J5255)^(1/365)-1</f>
        <v>1.9586329274301484E-4</v>
      </c>
      <c r="M5255" s="7">
        <f>(1+J5255)^(7/365)-1</f>
        <v>1.3718489232534825E-3</v>
      </c>
      <c r="N5255" s="7">
        <f>(1+J5255)^(1/12)-1</f>
        <v>5.9747028964223237E-3</v>
      </c>
      <c r="O5255" s="7">
        <f>(1+J5255)^(1/4)-1</f>
        <v>1.8031413192783896E-2</v>
      </c>
      <c r="P5255" s="7">
        <f>(1+J5255)^(1/2)-1</f>
        <v>3.638795824729657E-2</v>
      </c>
      <c r="Q5255" s="7">
        <f>(1+J5255)^(1/1)-1</f>
        <v>7.4100000000000055E-2</v>
      </c>
    </row>
    <row r="5256" spans="1:17" hidden="1" x14ac:dyDescent="0.25">
      <c r="A5256" s="2" t="s">
        <v>164</v>
      </c>
      <c r="B5256" s="2">
        <v>13200</v>
      </c>
      <c r="C5256" s="2" t="s">
        <v>515</v>
      </c>
      <c r="D5256" s="2" t="s">
        <v>694</v>
      </c>
      <c r="E5256" s="3">
        <v>48270</v>
      </c>
      <c r="F5256" s="2">
        <v>6.3E-2</v>
      </c>
      <c r="G5256" s="2">
        <v>13200</v>
      </c>
      <c r="H5256" s="5">
        <v>45689</v>
      </c>
      <c r="I5256" s="5">
        <v>48270</v>
      </c>
      <c r="J5256" s="7">
        <v>6.3E-2</v>
      </c>
      <c r="K5256" s="7">
        <v>6.3E-2</v>
      </c>
      <c r="L5256" s="7">
        <f>(1+J5256)^(1/365)-1</f>
        <v>1.673978433180956E-4</v>
      </c>
      <c r="M5256" s="7">
        <f>(1+J5256)^(7/365)-1</f>
        <v>1.1723735302298088E-3</v>
      </c>
      <c r="N5256" s="7">
        <f>(1+J5256)^(1/12)-1</f>
        <v>5.1042407584538374E-3</v>
      </c>
      <c r="O5256" s="7">
        <f>(1+J5256)^(1/4)-1</f>
        <v>1.5391015078703774E-2</v>
      </c>
      <c r="P5256" s="7">
        <f>(1+J5256)^(1/2)-1</f>
        <v>3.1018913502560252E-2</v>
      </c>
      <c r="Q5256" s="7">
        <f>(1+J5256)^(1/1)-1</f>
        <v>6.2999999999999945E-2</v>
      </c>
    </row>
    <row r="5257" spans="1:17" hidden="1" x14ac:dyDescent="0.25">
      <c r="A5257" s="2" t="s">
        <v>163</v>
      </c>
      <c r="B5257" s="2">
        <v>8560</v>
      </c>
      <c r="C5257" s="2" t="s">
        <v>515</v>
      </c>
      <c r="D5257" s="2" t="s">
        <v>698</v>
      </c>
      <c r="E5257" s="3">
        <v>46810</v>
      </c>
      <c r="F5257" s="2">
        <v>9.8000000000000004E-2</v>
      </c>
      <c r="G5257" s="2">
        <v>8560</v>
      </c>
      <c r="H5257" s="5">
        <v>45689</v>
      </c>
      <c r="I5257" s="5">
        <v>46810</v>
      </c>
      <c r="J5257" s="7">
        <v>9.8000000000000004E-2</v>
      </c>
      <c r="K5257" s="7">
        <v>9.8000000000000004E-2</v>
      </c>
      <c r="L5257" s="7">
        <f>(1+J5257)^(1/365)-1</f>
        <v>2.5617073238626276E-4</v>
      </c>
      <c r="M5257" s="7">
        <f>(1+J5257)^(7/365)-1</f>
        <v>1.7945738075593187E-3</v>
      </c>
      <c r="N5257" s="7">
        <f>(1+J5257)^(1/12)-1</f>
        <v>7.8212896567966261E-3</v>
      </c>
      <c r="O5257" s="7">
        <f>(1+J5257)^(1/4)-1</f>
        <v>2.364786513448025E-2</v>
      </c>
      <c r="P5257" s="7">
        <f>(1+J5257)^(1/2)-1</f>
        <v>4.785495179437893E-2</v>
      </c>
      <c r="Q5257" s="7">
        <f>(1+J5257)^(1/1)-1</f>
        <v>9.8000000000000087E-2</v>
      </c>
    </row>
    <row r="5258" spans="1:17" hidden="1" x14ac:dyDescent="0.25">
      <c r="A5258" s="2" t="s">
        <v>163</v>
      </c>
      <c r="B5258" s="2">
        <v>3215</v>
      </c>
      <c r="C5258" s="2" t="s">
        <v>515</v>
      </c>
      <c r="D5258" s="2" t="s">
        <v>695</v>
      </c>
      <c r="E5258" s="3">
        <v>47541</v>
      </c>
      <c r="F5258" s="2">
        <v>7.2599999999999998E-2</v>
      </c>
      <c r="G5258" s="2">
        <v>3215</v>
      </c>
      <c r="H5258" s="5">
        <v>45689</v>
      </c>
      <c r="I5258" s="5">
        <v>47541</v>
      </c>
      <c r="J5258" s="7">
        <v>7.2599999999999998E-2</v>
      </c>
      <c r="K5258" s="7">
        <v>7.2599999999999998E-2</v>
      </c>
      <c r="L5258" s="7">
        <f>(1+J5258)^(1/365)-1</f>
        <v>1.9203379932619669E-4</v>
      </c>
      <c r="M5258" s="7">
        <f>(1+J5258)^(7/365)-1</f>
        <v>1.3450112597699349E-3</v>
      </c>
      <c r="N5258" s="7">
        <f>(1+J5258)^(1/12)-1</f>
        <v>5.8575560789742021E-3</v>
      </c>
      <c r="O5258" s="7">
        <f>(1+J5258)^(1/4)-1</f>
        <v>1.7675802104968774E-2</v>
      </c>
      <c r="P5258" s="7">
        <f>(1+J5258)^(1/2)-1</f>
        <v>3.5664038189991309E-2</v>
      </c>
      <c r="Q5258" s="7">
        <f>(1+J5258)^(1/1)-1</f>
        <v>7.2599999999999998E-2</v>
      </c>
    </row>
    <row r="5259" spans="1:17" hidden="1" x14ac:dyDescent="0.25">
      <c r="A5259" s="2" t="s">
        <v>168</v>
      </c>
      <c r="B5259" s="2">
        <v>16541</v>
      </c>
      <c r="C5259" s="2" t="s">
        <v>515</v>
      </c>
      <c r="D5259" s="2" t="s">
        <v>698</v>
      </c>
      <c r="E5259" s="3">
        <v>46080</v>
      </c>
      <c r="F5259" s="2">
        <v>7.5300000000000006E-2</v>
      </c>
      <c r="G5259" s="2">
        <v>16541</v>
      </c>
      <c r="H5259" s="5">
        <v>45689</v>
      </c>
      <c r="I5259" s="5">
        <v>46080</v>
      </c>
      <c r="J5259" s="7">
        <v>7.5300000000000006E-2</v>
      </c>
      <c r="K5259" s="7">
        <v>7.5300000000000006E-2</v>
      </c>
      <c r="L5259" s="7">
        <f>(1+J5259)^(1/365)-1</f>
        <v>1.9892304945501316E-4</v>
      </c>
      <c r="M5259" s="7">
        <f>(1+J5259)^(7/365)-1</f>
        <v>1.3932925997124368E-3</v>
      </c>
      <c r="N5259" s="7">
        <f>(1+J5259)^(1/12)-1</f>
        <v>6.0683124257288057E-3</v>
      </c>
      <c r="O5259" s="7">
        <f>(1+J5259)^(1/4)-1</f>
        <v>1.8315633986334845E-2</v>
      </c>
      <c r="P5259" s="7">
        <f>(1+J5259)^(1/2)-1</f>
        <v>3.6966730420990856E-2</v>
      </c>
      <c r="Q5259" s="7">
        <f>(1+J5259)^(1/1)-1</f>
        <v>7.5299999999999923E-2</v>
      </c>
    </row>
    <row r="5260" spans="1:17" hidden="1" x14ac:dyDescent="0.25">
      <c r="A5260" s="2" t="s">
        <v>168</v>
      </c>
      <c r="B5260" s="2">
        <v>1599</v>
      </c>
      <c r="C5260" s="2" t="s">
        <v>515</v>
      </c>
      <c r="D5260" s="2" t="s">
        <v>698</v>
      </c>
      <c r="E5260" s="3">
        <v>46810</v>
      </c>
      <c r="F5260" s="2">
        <v>8.1199999999999994E-2</v>
      </c>
      <c r="G5260" s="2">
        <v>1599</v>
      </c>
      <c r="H5260" s="5">
        <v>45689</v>
      </c>
      <c r="I5260" s="5">
        <v>46810</v>
      </c>
      <c r="J5260" s="7">
        <v>8.1199999999999994E-2</v>
      </c>
      <c r="K5260" s="7">
        <v>8.1199999999999994E-2</v>
      </c>
      <c r="L5260" s="7">
        <f>(1+J5260)^(1/365)-1</f>
        <v>2.1391749467425392E-4</v>
      </c>
      <c r="M5260" s="7">
        <f>(1+J5260)^(7/365)-1</f>
        <v>1.4983837799935618E-3</v>
      </c>
      <c r="N5260" s="7">
        <f>(1+J5260)^(1/12)-1</f>
        <v>6.527171022763012E-3</v>
      </c>
      <c r="O5260" s="7">
        <f>(1+J5260)^(1/4)-1</f>
        <v>1.970960303631375E-2</v>
      </c>
      <c r="P5260" s="7">
        <f>(1+J5260)^(1/2)-1</f>
        <v>3.9807674524476644E-2</v>
      </c>
      <c r="Q5260" s="7">
        <f>(1+J5260)^(1/1)-1</f>
        <v>8.1199999999999939E-2</v>
      </c>
    </row>
    <row r="5261" spans="1:17" hidden="1" x14ac:dyDescent="0.25">
      <c r="A5261" s="2" t="s">
        <v>193</v>
      </c>
      <c r="B5261" s="2">
        <v>4033</v>
      </c>
      <c r="C5261" s="2" t="s">
        <v>515</v>
      </c>
      <c r="D5261" s="2" t="s">
        <v>698</v>
      </c>
      <c r="E5261" s="3">
        <v>46800</v>
      </c>
      <c r="F5261" s="2">
        <v>7.9299999999999995E-2</v>
      </c>
      <c r="G5261" s="2">
        <v>4033</v>
      </c>
      <c r="H5261" s="5">
        <v>45689</v>
      </c>
      <c r="I5261" s="5">
        <v>46800</v>
      </c>
      <c r="J5261" s="7">
        <v>7.9299999999999995E-2</v>
      </c>
      <c r="K5261" s="7">
        <v>7.9299999999999995E-2</v>
      </c>
      <c r="L5261" s="7">
        <f>(1+J5261)^(1/365)-1</f>
        <v>2.0909770129984295E-4</v>
      </c>
      <c r="M5261" s="7">
        <f>(1+J5261)^(7/365)-1</f>
        <v>1.4646023879629766E-3</v>
      </c>
      <c r="N5261" s="7">
        <f>(1+J5261)^(1/12)-1</f>
        <v>6.3796540920055822E-3</v>
      </c>
      <c r="O5261" s="7">
        <f>(1+J5261)^(1/4)-1</f>
        <v>1.9261321886851812E-2</v>
      </c>
      <c r="P5261" s="7">
        <f>(1+J5261)^(1/2)-1</f>
        <v>3.8893642294532516E-2</v>
      </c>
      <c r="Q5261" s="7">
        <f>(1+J5261)^(1/1)-1</f>
        <v>7.9299999999999926E-2</v>
      </c>
    </row>
    <row r="5262" spans="1:17" hidden="1" x14ac:dyDescent="0.25">
      <c r="A5262" s="2" t="s">
        <v>193</v>
      </c>
      <c r="B5262" s="2">
        <v>10599</v>
      </c>
      <c r="C5262" s="2" t="s">
        <v>515</v>
      </c>
      <c r="D5262" s="2" t="s">
        <v>698</v>
      </c>
      <c r="E5262" s="3">
        <v>45982</v>
      </c>
      <c r="F5262" s="2">
        <v>6.9900000000000004E-2</v>
      </c>
      <c r="G5262" s="2">
        <v>10599</v>
      </c>
      <c r="H5262" s="5">
        <v>45689</v>
      </c>
      <c r="I5262" s="5">
        <v>45982</v>
      </c>
      <c r="J5262" s="7">
        <v>6.9900000000000004E-2</v>
      </c>
      <c r="K5262" s="7">
        <v>6.9900000000000004E-2</v>
      </c>
      <c r="L5262" s="7">
        <f>(1+J5262)^(1/365)-1</f>
        <v>1.8512723300667666E-4</v>
      </c>
      <c r="M5262" s="7">
        <f>(1+J5262)^(7/365)-1</f>
        <v>1.2966105670930705E-3</v>
      </c>
      <c r="N5262" s="7">
        <f>(1+J5262)^(1/12)-1</f>
        <v>5.6463128544999019E-3</v>
      </c>
      <c r="O5262" s="7">
        <f>(1+J5262)^(1/4)-1</f>
        <v>1.7034761119299136E-2</v>
      </c>
      <c r="P5262" s="7">
        <f>(1+J5262)^(1/2)-1</f>
        <v>3.4359705324989998E-2</v>
      </c>
      <c r="Q5262" s="7">
        <f>(1+J5262)^(1/1)-1</f>
        <v>6.9900000000000073E-2</v>
      </c>
    </row>
    <row r="5263" spans="1:17" hidden="1" x14ac:dyDescent="0.25">
      <c r="A5263" s="2" t="s">
        <v>159</v>
      </c>
      <c r="B5263" s="2">
        <v>11326</v>
      </c>
      <c r="C5263" s="3">
        <v>45691</v>
      </c>
      <c r="D5263" s="2" t="s">
        <v>690</v>
      </c>
      <c r="E5263" s="3">
        <v>46054</v>
      </c>
      <c r="F5263" s="2">
        <v>6.83E-2</v>
      </c>
      <c r="G5263" s="2">
        <v>11326</v>
      </c>
      <c r="H5263" s="5">
        <v>45691</v>
      </c>
      <c r="I5263" s="5">
        <v>46054</v>
      </c>
      <c r="J5263" s="7">
        <v>6.83E-2</v>
      </c>
      <c r="K5263" s="7">
        <v>6.83E-2</v>
      </c>
      <c r="L5263" s="7">
        <f>(1+J5263)^(1/365)-1</f>
        <v>1.8102624620452978E-4</v>
      </c>
      <c r="M5263" s="7">
        <f>(1+J5263)^(7/365)-1</f>
        <v>1.2678721116379243E-3</v>
      </c>
      <c r="N5263" s="7">
        <f>(1+J5263)^(1/12)-1</f>
        <v>5.5209009761847394E-3</v>
      </c>
      <c r="O5263" s="7">
        <f>(1+J5263)^(1/4)-1</f>
        <v>1.6654312250301118E-2</v>
      </c>
      <c r="P5263" s="7">
        <f>(1+J5263)^(1/2)-1</f>
        <v>3.3585990617132966E-2</v>
      </c>
      <c r="Q5263" s="7">
        <f>(1+J5263)^(1/1)-1</f>
        <v>6.8300000000000027E-2</v>
      </c>
    </row>
    <row r="5264" spans="1:17" hidden="1" x14ac:dyDescent="0.25">
      <c r="A5264" s="2" t="s">
        <v>165</v>
      </c>
      <c r="B5264" s="2">
        <v>3925</v>
      </c>
      <c r="C5264" s="3">
        <v>45693</v>
      </c>
      <c r="D5264" s="2" t="s">
        <v>698</v>
      </c>
      <c r="E5264" s="3">
        <v>46767</v>
      </c>
      <c r="F5264" s="2">
        <v>0.10050000000000001</v>
      </c>
      <c r="G5264" s="2">
        <v>3925</v>
      </c>
      <c r="H5264" s="5">
        <v>45693</v>
      </c>
      <c r="I5264" s="5">
        <v>46767</v>
      </c>
      <c r="J5264" s="7">
        <v>0.10050000000000001</v>
      </c>
      <c r="K5264" s="7">
        <v>0.10050000000000001</v>
      </c>
      <c r="L5264" s="7">
        <f>(1+J5264)^(1/365)-1</f>
        <v>2.6240324906567913E-4</v>
      </c>
      <c r="M5264" s="7">
        <f>(1+J5264)^(7/365)-1</f>
        <v>1.8382693407690276E-3</v>
      </c>
      <c r="N5264" s="7">
        <f>(1+J5264)^(1/12)-1</f>
        <v>8.0123133155241E-3</v>
      </c>
      <c r="O5264" s="7">
        <f>(1+J5264)^(1/4)-1</f>
        <v>2.4230045808368184E-2</v>
      </c>
      <c r="P5264" s="7">
        <f>(1+J5264)^(1/2)-1</f>
        <v>4.9047186736612014E-2</v>
      </c>
      <c r="Q5264" s="7">
        <f>(1+J5264)^(1/1)-1</f>
        <v>0.10050000000000003</v>
      </c>
    </row>
    <row r="5265" spans="1:17" hidden="1" x14ac:dyDescent="0.25">
      <c r="A5265" s="2" t="s">
        <v>186</v>
      </c>
      <c r="B5265" s="2">
        <v>7075</v>
      </c>
      <c r="C5265" s="3">
        <v>45693</v>
      </c>
      <c r="D5265" s="2" t="s">
        <v>690</v>
      </c>
      <c r="E5265" s="3">
        <v>46359</v>
      </c>
      <c r="F5265" s="2">
        <v>9.2700000000000005E-2</v>
      </c>
      <c r="G5265" s="2">
        <v>7075</v>
      </c>
      <c r="H5265" s="5">
        <v>45693</v>
      </c>
      <c r="I5265" s="5">
        <v>46359</v>
      </c>
      <c r="J5265" s="7">
        <v>9.2700000000000005E-2</v>
      </c>
      <c r="K5265" s="7">
        <v>9.2700000000000005E-2</v>
      </c>
      <c r="L5265" s="7">
        <f>(1+J5265)^(1/365)-1</f>
        <v>2.4291086133931827E-4</v>
      </c>
      <c r="M5265" s="7">
        <f>(1+J5265)^(7/365)-1</f>
        <v>1.7016156505733626E-3</v>
      </c>
      <c r="N5265" s="7">
        <f>(1+J5265)^(1/12)-1</f>
        <v>7.4149974132466934E-3</v>
      </c>
      <c r="O5265" s="7">
        <f>(1+J5265)^(1/4)-1</f>
        <v>2.2410346492427458E-2</v>
      </c>
      <c r="P5265" s="7">
        <f>(1+J5265)^(1/2)-1</f>
        <v>4.5322916614765507E-2</v>
      </c>
      <c r="Q5265" s="7">
        <f>(1+J5265)^(1/1)-1</f>
        <v>9.2700000000000005E-2</v>
      </c>
    </row>
    <row r="5266" spans="1:17" hidden="1" x14ac:dyDescent="0.25">
      <c r="A5266" s="2" t="s">
        <v>166</v>
      </c>
      <c r="B5266" s="2">
        <v>7935</v>
      </c>
      <c r="C5266" s="3">
        <v>45694</v>
      </c>
      <c r="D5266" s="2" t="s">
        <v>698</v>
      </c>
      <c r="E5266" s="3">
        <v>46789</v>
      </c>
      <c r="F5266" s="2">
        <v>9.2999999999999999E-2</v>
      </c>
      <c r="G5266" s="2">
        <v>7935</v>
      </c>
      <c r="H5266" s="5">
        <v>45694</v>
      </c>
      <c r="I5266" s="5">
        <v>46789</v>
      </c>
      <c r="J5266" s="7">
        <v>9.2999999999999999E-2</v>
      </c>
      <c r="K5266" s="7">
        <v>9.2999999999999999E-2</v>
      </c>
      <c r="L5266" s="7">
        <f>(1+J5266)^(1/365)-1</f>
        <v>2.4366313088708402E-4</v>
      </c>
      <c r="M5266" s="7">
        <f>(1+J5266)^(7/365)-1</f>
        <v>1.7068892288152337E-3</v>
      </c>
      <c r="N5266" s="7">
        <f>(1+J5266)^(1/12)-1</f>
        <v>7.4380432687306541E-3</v>
      </c>
      <c r="O5266" s="7">
        <f>(1+J5266)^(1/4)-1</f>
        <v>2.2480514775127691E-2</v>
      </c>
      <c r="P5266" s="7">
        <f>(1+J5266)^(1/2)-1</f>
        <v>4.5466403094810204E-2</v>
      </c>
      <c r="Q5266" s="7">
        <f>(1+J5266)^(1/1)-1</f>
        <v>9.2999999999999972E-2</v>
      </c>
    </row>
    <row r="5267" spans="1:17" hidden="1" x14ac:dyDescent="0.25">
      <c r="A5267" s="2" t="s">
        <v>186</v>
      </c>
      <c r="B5267" s="2">
        <v>2996</v>
      </c>
      <c r="C5267" s="3">
        <v>45694</v>
      </c>
      <c r="D5267" s="2" t="s">
        <v>691</v>
      </c>
      <c r="E5267" s="3">
        <v>45888</v>
      </c>
      <c r="F5267" s="2">
        <v>9.06E-2</v>
      </c>
      <c r="G5267" s="2">
        <v>2996</v>
      </c>
      <c r="H5267" s="5">
        <v>45694</v>
      </c>
      <c r="I5267" s="5">
        <v>45888</v>
      </c>
      <c r="J5267" s="7">
        <v>9.06E-2</v>
      </c>
      <c r="K5267" s="7">
        <v>9.06E-2</v>
      </c>
      <c r="L5267" s="7">
        <f>(1+J5267)^(1/365)-1</f>
        <v>2.3763920024233443E-4</v>
      </c>
      <c r="M5267" s="7">
        <f>(1+J5267)^(7/365)-1</f>
        <v>1.664660791688588E-3</v>
      </c>
      <c r="N5267" s="7">
        <f>(1+J5267)^(1/12)-1</f>
        <v>7.2535138345177774E-3</v>
      </c>
      <c r="O5267" s="7">
        <f>(1+J5267)^(1/4)-1</f>
        <v>2.1918763524877205E-2</v>
      </c>
      <c r="P5267" s="7">
        <f>(1+J5267)^(1/2)-1</f>
        <v>4.4317959244214E-2</v>
      </c>
      <c r="Q5267" s="7">
        <f>(1+J5267)^(1/1)-1</f>
        <v>9.0600000000000014E-2</v>
      </c>
    </row>
    <row r="5268" spans="1:17" hidden="1" x14ac:dyDescent="0.25">
      <c r="A5268" s="2" t="s">
        <v>186</v>
      </c>
      <c r="B5268" s="2">
        <v>12778</v>
      </c>
      <c r="C5268" s="3">
        <v>45694</v>
      </c>
      <c r="D5268" s="2" t="s">
        <v>690</v>
      </c>
      <c r="E5268" s="3">
        <v>46056</v>
      </c>
      <c r="F5268" s="2">
        <v>9.2999999999999999E-2</v>
      </c>
      <c r="G5268" s="2">
        <v>12778</v>
      </c>
      <c r="H5268" s="5">
        <v>45694</v>
      </c>
      <c r="I5268" s="5">
        <v>46056</v>
      </c>
      <c r="J5268" s="7">
        <v>9.2999999999999999E-2</v>
      </c>
      <c r="K5268" s="7">
        <v>9.2999999999999999E-2</v>
      </c>
      <c r="L5268" s="7">
        <f>(1+J5268)^(1/365)-1</f>
        <v>2.4366313088708402E-4</v>
      </c>
      <c r="M5268" s="7">
        <f>(1+J5268)^(7/365)-1</f>
        <v>1.7068892288152337E-3</v>
      </c>
      <c r="N5268" s="7">
        <f>(1+J5268)^(1/12)-1</f>
        <v>7.4380432687306541E-3</v>
      </c>
      <c r="O5268" s="7">
        <f>(1+J5268)^(1/4)-1</f>
        <v>2.2480514775127691E-2</v>
      </c>
      <c r="P5268" s="7">
        <f>(1+J5268)^(1/2)-1</f>
        <v>4.5466403094810204E-2</v>
      </c>
      <c r="Q5268" s="7">
        <f>(1+J5268)^(1/1)-1</f>
        <v>9.2999999999999972E-2</v>
      </c>
    </row>
    <row r="5269" spans="1:17" hidden="1" x14ac:dyDescent="0.25">
      <c r="A5269" s="2" t="s">
        <v>67</v>
      </c>
      <c r="B5269" s="2">
        <v>24105</v>
      </c>
      <c r="C5269" s="3">
        <v>45694</v>
      </c>
      <c r="D5269" s="2" t="s">
        <v>690</v>
      </c>
      <c r="E5269" s="3">
        <v>46057</v>
      </c>
      <c r="F5269" s="2">
        <v>8.7499999999999994E-2</v>
      </c>
      <c r="G5269" s="2">
        <v>24105</v>
      </c>
      <c r="H5269" s="5">
        <v>45694</v>
      </c>
      <c r="I5269" s="5">
        <v>46057</v>
      </c>
      <c r="J5269" s="7">
        <v>8.7499999999999994E-2</v>
      </c>
      <c r="K5269" s="7">
        <v>8.7499999999999994E-2</v>
      </c>
      <c r="L5269" s="7">
        <f>(1+J5269)^(1/365)-1</f>
        <v>2.2983869374471055E-4</v>
      </c>
      <c r="M5269" s="7">
        <f>(1+J5269)^(7/365)-1</f>
        <v>1.6099806235887471E-3</v>
      </c>
      <c r="N5269" s="7">
        <f>(1+J5269)^(1/12)-1</f>
        <v>7.0146116041400752E-3</v>
      </c>
      <c r="O5269" s="7">
        <f>(1+J5269)^(1/4)-1</f>
        <v>2.1191794292683586E-2</v>
      </c>
      <c r="P5269" s="7">
        <f>(1+J5269)^(1/2)-1</f>
        <v>4.2832680730710448E-2</v>
      </c>
      <c r="Q5269" s="7">
        <f>(1+J5269)^(1/1)-1</f>
        <v>8.7499999999999911E-2</v>
      </c>
    </row>
    <row r="5270" spans="1:17" hidden="1" x14ac:dyDescent="0.25">
      <c r="A5270" s="2" t="s">
        <v>79</v>
      </c>
      <c r="B5270" s="2">
        <v>1020</v>
      </c>
      <c r="C5270" s="3">
        <v>45695</v>
      </c>
      <c r="D5270" s="2" t="s">
        <v>698</v>
      </c>
      <c r="E5270" s="3">
        <v>46776</v>
      </c>
      <c r="F5270" s="2">
        <v>0.1027</v>
      </c>
      <c r="G5270" s="2">
        <v>1020</v>
      </c>
      <c r="H5270" s="5">
        <v>45695</v>
      </c>
      <c r="I5270" s="5">
        <v>46776</v>
      </c>
      <c r="J5270" s="7">
        <v>0.1027</v>
      </c>
      <c r="K5270" s="7">
        <v>0.1027</v>
      </c>
      <c r="L5270" s="7">
        <f>(1+J5270)^(1/365)-1</f>
        <v>2.6787619511359217E-4</v>
      </c>
      <c r="M5270" s="7">
        <f>(1+J5270)^(7/365)-1</f>
        <v>1.8766409495254432E-3</v>
      </c>
      <c r="N5270" s="7">
        <f>(1+J5270)^(1/12)-1</f>
        <v>8.1800853721207822E-3</v>
      </c>
      <c r="O5270" s="7">
        <f>(1+J5270)^(1/4)-1</f>
        <v>2.4741544867017629E-2</v>
      </c>
      <c r="P5270" s="7">
        <f>(1+J5270)^(1/2)-1</f>
        <v>5.0095233776441761E-2</v>
      </c>
      <c r="Q5270" s="7">
        <f>(1+J5270)^(1/1)-1</f>
        <v>0.10270000000000001</v>
      </c>
    </row>
    <row r="5271" spans="1:17" hidden="1" x14ac:dyDescent="0.25">
      <c r="A5271" s="2" t="s">
        <v>35</v>
      </c>
      <c r="B5271" s="2">
        <v>13949</v>
      </c>
      <c r="C5271" s="3">
        <v>45695</v>
      </c>
      <c r="D5271" s="2" t="s">
        <v>690</v>
      </c>
      <c r="E5271" s="3">
        <v>46057</v>
      </c>
      <c r="F5271" s="2">
        <v>8.5000000000000006E-2</v>
      </c>
      <c r="G5271" s="2">
        <v>13949</v>
      </c>
      <c r="H5271" s="5">
        <v>45695</v>
      </c>
      <c r="I5271" s="5">
        <v>46057</v>
      </c>
      <c r="J5271" s="7">
        <v>8.5000000000000006E-2</v>
      </c>
      <c r="K5271" s="7">
        <v>8.5000000000000006E-2</v>
      </c>
      <c r="L5271" s="7">
        <f>(1+J5271)^(1/365)-1</f>
        <v>2.2353179318668204E-4</v>
      </c>
      <c r="M5271" s="7">
        <f>(1+J5271)^(7/365)-1</f>
        <v>1.5657722390267637E-3</v>
      </c>
      <c r="N5271" s="7">
        <f>(1+J5271)^(1/12)-1</f>
        <v>6.8214933659622723E-3</v>
      </c>
      <c r="O5271" s="7">
        <f>(1+J5271)^(1/4)-1</f>
        <v>2.060439583610596E-2</v>
      </c>
      <c r="P5271" s="7">
        <f>(1+J5271)^(1/2)-1</f>
        <v>4.1633332799982936E-2</v>
      </c>
      <c r="Q5271" s="7">
        <f>(1+J5271)^(1/1)-1</f>
        <v>8.4999999999999964E-2</v>
      </c>
    </row>
    <row r="5272" spans="1:17" hidden="1" x14ac:dyDescent="0.25">
      <c r="A5272" s="2" t="s">
        <v>22</v>
      </c>
      <c r="B5272" s="2">
        <v>9295</v>
      </c>
      <c r="C5272" s="3">
        <v>45695</v>
      </c>
      <c r="D5272" s="2" t="s">
        <v>691</v>
      </c>
      <c r="E5272" s="3">
        <v>45876</v>
      </c>
      <c r="F5272" s="2">
        <v>9.1999999999999998E-2</v>
      </c>
      <c r="G5272" s="2">
        <v>9295</v>
      </c>
      <c r="H5272" s="5">
        <v>45695</v>
      </c>
      <c r="I5272" s="5">
        <v>45876</v>
      </c>
      <c r="J5272" s="7">
        <v>9.1999999999999998E-2</v>
      </c>
      <c r="K5272" s="7">
        <v>9.1999999999999998E-2</v>
      </c>
      <c r="L5272" s="7">
        <f>(1+J5272)^(1/365)-1</f>
        <v>2.4115476443142825E-4</v>
      </c>
      <c r="M5272" s="7">
        <f>(1+J5272)^(7/365)-1</f>
        <v>1.6893051100239642E-3</v>
      </c>
      <c r="N5272" s="7">
        <f>(1+J5272)^(1/12)-1</f>
        <v>7.3612011869552685E-3</v>
      </c>
      <c r="O5272" s="7">
        <f>(1+J5272)^(1/4)-1</f>
        <v>2.2246564293101789E-2</v>
      </c>
      <c r="P5272" s="7">
        <f>(1+J5272)^(1/2)-1</f>
        <v>4.4988038209050618E-2</v>
      </c>
      <c r="Q5272" s="7">
        <f>(1+J5272)^(1/1)-1</f>
        <v>9.2000000000000082E-2</v>
      </c>
    </row>
    <row r="5273" spans="1:17" hidden="1" x14ac:dyDescent="0.25">
      <c r="A5273" s="2" t="s">
        <v>31</v>
      </c>
      <c r="B5273" s="2">
        <v>27500</v>
      </c>
      <c r="C5273" s="3">
        <v>45698</v>
      </c>
      <c r="D5273" s="2" t="s">
        <v>692</v>
      </c>
      <c r="E5273" s="3">
        <v>45788</v>
      </c>
      <c r="F5273" s="2">
        <v>6.5699999999999995E-2</v>
      </c>
      <c r="G5273" s="2">
        <v>27500</v>
      </c>
      <c r="H5273" s="5">
        <v>45698</v>
      </c>
      <c r="I5273" s="5">
        <v>45788</v>
      </c>
      <c r="J5273" s="7">
        <v>6.5699999999999995E-2</v>
      </c>
      <c r="K5273" s="7">
        <v>6.5699999999999995E-2</v>
      </c>
      <c r="L5273" s="7">
        <f>(1+J5273)^(1/365)-1</f>
        <v>1.7434906071533973E-4</v>
      </c>
      <c r="M5273" s="7">
        <f>(1+J5273)^(7/365)-1</f>
        <v>1.2210819600275702E-3</v>
      </c>
      <c r="N5273" s="7">
        <f>(1+J5273)^(1/12)-1</f>
        <v>5.3167389786501484E-3</v>
      </c>
      <c r="O5273" s="7">
        <f>(1+J5273)^(1/4)-1</f>
        <v>1.60351703681052E-2</v>
      </c>
      <c r="P5273" s="7">
        <f>(1+J5273)^(1/2)-1</f>
        <v>3.2327467424944523E-2</v>
      </c>
      <c r="Q5273" s="7">
        <f>(1+J5273)^(1/1)-1</f>
        <v>6.5700000000000092E-2</v>
      </c>
    </row>
    <row r="5274" spans="1:17" hidden="1" x14ac:dyDescent="0.25">
      <c r="A5274" s="2" t="s">
        <v>167</v>
      </c>
      <c r="B5274" s="2">
        <v>62300</v>
      </c>
      <c r="C5274" s="3">
        <v>45699</v>
      </c>
      <c r="D5274" s="2" t="s">
        <v>698</v>
      </c>
      <c r="E5274" s="3">
        <v>46794</v>
      </c>
      <c r="F5274" s="2">
        <v>7.9399999999999998E-2</v>
      </c>
      <c r="G5274" s="2">
        <v>62300</v>
      </c>
      <c r="H5274" s="5">
        <v>45699</v>
      </c>
      <c r="I5274" s="5">
        <v>46794</v>
      </c>
      <c r="J5274" s="7">
        <v>7.9399999999999998E-2</v>
      </c>
      <c r="K5274" s="7">
        <v>7.9399999999999998E-2</v>
      </c>
      <c r="L5274" s="7">
        <f>(1+J5274)^(1/365)-1</f>
        <v>2.0935158551238509E-4</v>
      </c>
      <c r="M5274" s="7">
        <f>(1+J5274)^(7/365)-1</f>
        <v>1.4663818096085635E-3</v>
      </c>
      <c r="N5274" s="7">
        <f>(1+J5274)^(1/12)-1</f>
        <v>6.3874240734742571E-3</v>
      </c>
      <c r="O5274" s="7">
        <f>(1+J5274)^(1/4)-1</f>
        <v>1.9284930381010756E-2</v>
      </c>
      <c r="P5274" s="7">
        <f>(1+J5274)^(1/2)-1</f>
        <v>3.8941769301821694E-2</v>
      </c>
      <c r="Q5274" s="7">
        <f>(1+J5274)^(1/1)-1</f>
        <v>7.9399999999999915E-2</v>
      </c>
    </row>
    <row r="5275" spans="1:17" hidden="1" x14ac:dyDescent="0.25">
      <c r="A5275" s="2" t="s">
        <v>167</v>
      </c>
      <c r="B5275" s="2">
        <v>19557</v>
      </c>
      <c r="C5275" s="3">
        <v>45699</v>
      </c>
      <c r="D5275" s="2" t="s">
        <v>695</v>
      </c>
      <c r="E5275" s="3">
        <v>47517</v>
      </c>
      <c r="F5275" s="2">
        <v>7.85E-2</v>
      </c>
      <c r="G5275" s="2">
        <v>19557</v>
      </c>
      <c r="H5275" s="5">
        <v>45699</v>
      </c>
      <c r="I5275" s="5">
        <v>47517</v>
      </c>
      <c r="J5275" s="7">
        <v>7.85E-2</v>
      </c>
      <c r="K5275" s="7">
        <v>7.85E-2</v>
      </c>
      <c r="L5275" s="7">
        <f>(1+J5275)^(1/365)-1</f>
        <v>2.0706578268647746E-4</v>
      </c>
      <c r="M5275" s="7">
        <f>(1+J5275)^(7/365)-1</f>
        <v>1.4503611906122593E-3</v>
      </c>
      <c r="N5275" s="7">
        <f>(1+J5275)^(1/12)-1</f>
        <v>6.3174704723885089E-3</v>
      </c>
      <c r="O5275" s="7">
        <f>(1+J5275)^(1/4)-1</f>
        <v>1.907239484965717E-2</v>
      </c>
      <c r="P5275" s="7">
        <f>(1+J5275)^(1/2)-1</f>
        <v>3.8508545944615724E-2</v>
      </c>
      <c r="Q5275" s="7">
        <f>(1+J5275)^(1/1)-1</f>
        <v>7.8500000000000014E-2</v>
      </c>
    </row>
    <row r="5276" spans="1:17" hidden="1" x14ac:dyDescent="0.25">
      <c r="A5276" s="2" t="s">
        <v>159</v>
      </c>
      <c r="B5276" s="2">
        <v>6731</v>
      </c>
      <c r="C5276" s="3">
        <v>45699</v>
      </c>
      <c r="D5276" s="2" t="s">
        <v>690</v>
      </c>
      <c r="E5276" s="3">
        <v>46054</v>
      </c>
      <c r="F5276" s="2">
        <v>6.9000000000000006E-2</v>
      </c>
      <c r="G5276" s="2">
        <v>6731</v>
      </c>
      <c r="H5276" s="5">
        <v>45699</v>
      </c>
      <c r="I5276" s="5">
        <v>46054</v>
      </c>
      <c r="J5276" s="7">
        <v>6.9000000000000006E-2</v>
      </c>
      <c r="K5276" s="7">
        <v>6.9000000000000006E-2</v>
      </c>
      <c r="L5276" s="7">
        <f>(1+J5276)^(1/365)-1</f>
        <v>1.8282118110590773E-4</v>
      </c>
      <c r="M5276" s="7">
        <f>(1+J5276)^(7/365)-1</f>
        <v>1.2804503769194842E-3</v>
      </c>
      <c r="N5276" s="7">
        <f>(1+J5276)^(1/12)-1</f>
        <v>5.5757898442876375E-3</v>
      </c>
      <c r="O5276" s="7">
        <f>(1+J5276)^(1/4)-1</f>
        <v>1.6820811178167583E-2</v>
      </c>
      <c r="P5276" s="7">
        <f>(1+J5276)^(1/2)-1</f>
        <v>3.3924562045026585E-2</v>
      </c>
      <c r="Q5276" s="7">
        <f>(1+J5276)^(1/1)-1</f>
        <v>6.899999999999995E-2</v>
      </c>
    </row>
    <row r="5277" spans="1:17" hidden="1" x14ac:dyDescent="0.25">
      <c r="A5277" s="2" t="s">
        <v>164</v>
      </c>
      <c r="B5277" s="2">
        <v>3773</v>
      </c>
      <c r="C5277" s="3">
        <v>45700</v>
      </c>
      <c r="D5277" s="2" t="s">
        <v>698</v>
      </c>
      <c r="E5277" s="3">
        <v>46781</v>
      </c>
      <c r="F5277" s="2">
        <v>6.3200000000000006E-2</v>
      </c>
      <c r="G5277" s="2">
        <v>3773</v>
      </c>
      <c r="H5277" s="5">
        <v>45700</v>
      </c>
      <c r="I5277" s="5">
        <v>46781</v>
      </c>
      <c r="J5277" s="7">
        <v>6.3200000000000006E-2</v>
      </c>
      <c r="K5277" s="7">
        <v>6.3200000000000006E-2</v>
      </c>
      <c r="L5277" s="7">
        <f>(1+J5277)^(1/365)-1</f>
        <v>1.6791335180577072E-4</v>
      </c>
      <c r="M5277" s="7">
        <f>(1+J5277)^(7/365)-1</f>
        <v>1.1759857211359748E-3</v>
      </c>
      <c r="N5277" s="7">
        <f>(1+J5277)^(1/12)-1</f>
        <v>5.1199983247298686E-3</v>
      </c>
      <c r="O5277" s="7">
        <f>(1+J5277)^(1/4)-1</f>
        <v>1.5438772340321538E-2</v>
      </c>
      <c r="P5277" s="7">
        <f>(1+J5277)^(1/2)-1</f>
        <v>3.1115900372019167E-2</v>
      </c>
      <c r="Q5277" s="7">
        <f>(1+J5277)^(1/1)-1</f>
        <v>6.3199999999999923E-2</v>
      </c>
    </row>
    <row r="5278" spans="1:17" hidden="1" x14ac:dyDescent="0.25">
      <c r="A5278" s="2" t="s">
        <v>164</v>
      </c>
      <c r="B5278" s="2">
        <v>26823</v>
      </c>
      <c r="C5278" s="3">
        <v>45700</v>
      </c>
      <c r="D5278" s="2" t="s">
        <v>695</v>
      </c>
      <c r="E5278" s="3">
        <v>47505</v>
      </c>
      <c r="F5278" s="2">
        <v>7.6399999999999996E-2</v>
      </c>
      <c r="G5278" s="2">
        <v>26823</v>
      </c>
      <c r="H5278" s="5">
        <v>45700</v>
      </c>
      <c r="I5278" s="5">
        <v>47505</v>
      </c>
      <c r="J5278" s="7">
        <v>7.6399999999999996E-2</v>
      </c>
      <c r="K5278" s="7">
        <v>7.6399999999999996E-2</v>
      </c>
      <c r="L5278" s="7">
        <f>(1+J5278)^(1/365)-1</f>
        <v>2.0172483651514916E-4</v>
      </c>
      <c r="M5278" s="7">
        <f>(1+J5278)^(7/365)-1</f>
        <v>1.412928694074278E-3</v>
      </c>
      <c r="N5278" s="7">
        <f>(1+J5278)^(1/12)-1</f>
        <v>6.1540370766228758E-3</v>
      </c>
      <c r="O5278" s="7">
        <f>(1+J5278)^(1/4)-1</f>
        <v>1.8575960813642434E-2</v>
      </c>
      <c r="P5278" s="7">
        <f>(1+J5278)^(1/2)-1</f>
        <v>3.7496987947434945E-2</v>
      </c>
      <c r="Q5278" s="7">
        <f>(1+J5278)^(1/1)-1</f>
        <v>7.6400000000000023E-2</v>
      </c>
    </row>
    <row r="5279" spans="1:17" hidden="1" x14ac:dyDescent="0.25">
      <c r="A5279" s="2" t="s">
        <v>164</v>
      </c>
      <c r="B5279" s="2">
        <v>13259</v>
      </c>
      <c r="C5279" s="3">
        <v>45700</v>
      </c>
      <c r="D5279" s="2" t="s">
        <v>694</v>
      </c>
      <c r="E5279" s="3">
        <v>48242</v>
      </c>
      <c r="F5279" s="2">
        <v>6.3500000000000001E-2</v>
      </c>
      <c r="G5279" s="2">
        <v>13259</v>
      </c>
      <c r="H5279" s="5">
        <v>45700</v>
      </c>
      <c r="I5279" s="5">
        <v>48242</v>
      </c>
      <c r="J5279" s="7">
        <v>6.3500000000000001E-2</v>
      </c>
      <c r="K5279" s="7">
        <v>6.3500000000000001E-2</v>
      </c>
      <c r="L5279" s="7">
        <f>(1+J5279)^(1/365)-1</f>
        <v>1.6868643323930677E-4</v>
      </c>
      <c r="M5279" s="7">
        <f>(1+J5279)^(7/365)-1</f>
        <v>1.1814027580703268E-3</v>
      </c>
      <c r="N5279" s="7">
        <f>(1+J5279)^(1/12)-1</f>
        <v>5.143629580209641E-3</v>
      </c>
      <c r="O5279" s="7">
        <f>(1+J5279)^(1/4)-1</f>
        <v>1.5510395601027183E-2</v>
      </c>
      <c r="P5279" s="7">
        <f>(1+J5279)^(1/2)-1</f>
        <v>3.1261363573754641E-2</v>
      </c>
      <c r="Q5279" s="7">
        <f>(1+J5279)^(1/1)-1</f>
        <v>6.349999999999989E-2</v>
      </c>
    </row>
    <row r="5280" spans="1:17" hidden="1" x14ac:dyDescent="0.25">
      <c r="A5280" s="2" t="s">
        <v>164</v>
      </c>
      <c r="B5280" s="2">
        <v>11800</v>
      </c>
      <c r="C5280" s="3">
        <v>45700</v>
      </c>
      <c r="D5280" s="2" t="s">
        <v>693</v>
      </c>
      <c r="E5280" s="3">
        <v>49352</v>
      </c>
      <c r="F5280" s="2">
        <v>7.4099999999999999E-2</v>
      </c>
      <c r="G5280" s="2">
        <v>11800</v>
      </c>
      <c r="H5280" s="5">
        <v>45700</v>
      </c>
      <c r="I5280" s="5">
        <v>49352</v>
      </c>
      <c r="J5280" s="7">
        <v>7.4099999999999999E-2</v>
      </c>
      <c r="K5280" s="7">
        <v>7.4099999999999999E-2</v>
      </c>
      <c r="L5280" s="7">
        <f>(1+J5280)^(1/365)-1</f>
        <v>1.9586329274301484E-4</v>
      </c>
      <c r="M5280" s="7">
        <f>(1+J5280)^(7/365)-1</f>
        <v>1.3718489232534825E-3</v>
      </c>
      <c r="N5280" s="7">
        <f>(1+J5280)^(1/12)-1</f>
        <v>5.9747028964223237E-3</v>
      </c>
      <c r="O5280" s="7">
        <f>(1+J5280)^(1/4)-1</f>
        <v>1.8031413192783896E-2</v>
      </c>
      <c r="P5280" s="7">
        <f>(1+J5280)^(1/2)-1</f>
        <v>3.638795824729657E-2</v>
      </c>
      <c r="Q5280" s="7">
        <f>(1+J5280)^(1/1)-1</f>
        <v>7.4100000000000055E-2</v>
      </c>
    </row>
    <row r="5281" spans="1:17" hidden="1" x14ac:dyDescent="0.25">
      <c r="A5281" s="2" t="s">
        <v>155</v>
      </c>
      <c r="B5281" s="2">
        <v>26048</v>
      </c>
      <c r="C5281" s="3">
        <v>45700</v>
      </c>
      <c r="D5281" s="2" t="s">
        <v>692</v>
      </c>
      <c r="E5281" s="3">
        <v>45790</v>
      </c>
      <c r="F5281" s="2">
        <v>6.3E-2</v>
      </c>
      <c r="G5281" s="2">
        <v>26048</v>
      </c>
      <c r="H5281" s="5">
        <v>45700</v>
      </c>
      <c r="I5281" s="5">
        <v>45790</v>
      </c>
      <c r="J5281" s="7">
        <v>6.3E-2</v>
      </c>
      <c r="K5281" s="7">
        <v>6.3E-2</v>
      </c>
      <c r="L5281" s="7">
        <f>(1+J5281)^(1/365)-1</f>
        <v>1.673978433180956E-4</v>
      </c>
      <c r="M5281" s="7">
        <f>(1+J5281)^(7/365)-1</f>
        <v>1.1723735302298088E-3</v>
      </c>
      <c r="N5281" s="7">
        <f>(1+J5281)^(1/12)-1</f>
        <v>5.1042407584538374E-3</v>
      </c>
      <c r="O5281" s="7">
        <f>(1+J5281)^(1/4)-1</f>
        <v>1.5391015078703774E-2</v>
      </c>
      <c r="P5281" s="7">
        <f>(1+J5281)^(1/2)-1</f>
        <v>3.1018913502560252E-2</v>
      </c>
      <c r="Q5281" s="7">
        <f>(1+J5281)^(1/1)-1</f>
        <v>6.2999999999999945E-2</v>
      </c>
    </row>
    <row r="5282" spans="1:17" hidden="1" x14ac:dyDescent="0.25">
      <c r="A5282" s="2" t="s">
        <v>155</v>
      </c>
      <c r="B5282" s="2">
        <v>17200</v>
      </c>
      <c r="C5282" s="3">
        <v>45700</v>
      </c>
      <c r="D5282" s="2" t="s">
        <v>691</v>
      </c>
      <c r="E5282" s="3">
        <v>45881</v>
      </c>
      <c r="F5282" s="2">
        <v>6.5199999999999994E-2</v>
      </c>
      <c r="G5282" s="2">
        <v>17200</v>
      </c>
      <c r="H5282" s="5">
        <v>45700</v>
      </c>
      <c r="I5282" s="5">
        <v>45881</v>
      </c>
      <c r="J5282" s="7">
        <v>6.5199999999999994E-2</v>
      </c>
      <c r="K5282" s="7">
        <v>6.5199999999999994E-2</v>
      </c>
      <c r="L5282" s="7">
        <f>(1+J5282)^(1/365)-1</f>
        <v>1.7306312426379478E-4</v>
      </c>
      <c r="M5282" s="7">
        <f>(1+J5282)^(7/365)-1</f>
        <v>1.2120710190410833E-3</v>
      </c>
      <c r="N5282" s="7">
        <f>(1+J5282)^(1/12)-1</f>
        <v>5.2774247178459799E-3</v>
      </c>
      <c r="O5282" s="7">
        <f>(1+J5282)^(1/4)-1</f>
        <v>1.5915974771168573E-2</v>
      </c>
      <c r="P5282" s="7">
        <f>(1+J5282)^(1/2)-1</f>
        <v>3.2085267795253447E-2</v>
      </c>
      <c r="Q5282" s="7">
        <f>(1+J5282)^(1/1)-1</f>
        <v>6.5199999999999925E-2</v>
      </c>
    </row>
    <row r="5283" spans="1:17" hidden="1" x14ac:dyDescent="0.25">
      <c r="A5283" s="2" t="s">
        <v>155</v>
      </c>
      <c r="B5283" s="2">
        <v>9619</v>
      </c>
      <c r="C5283" s="3">
        <v>45700</v>
      </c>
      <c r="D5283" s="2" t="s">
        <v>690</v>
      </c>
      <c r="E5283" s="3">
        <v>46063</v>
      </c>
      <c r="F5283" s="2">
        <v>6.7000000000000004E-2</v>
      </c>
      <c r="G5283" s="2">
        <v>9619</v>
      </c>
      <c r="H5283" s="5">
        <v>45700</v>
      </c>
      <c r="I5283" s="5">
        <v>46063</v>
      </c>
      <c r="J5283" s="7">
        <v>6.7000000000000004E-2</v>
      </c>
      <c r="K5283" s="7">
        <v>6.7000000000000004E-2</v>
      </c>
      <c r="L5283" s="7">
        <f>(1+J5283)^(1/365)-1</f>
        <v>1.7768968170761568E-4</v>
      </c>
      <c r="M5283" s="7">
        <f>(1+J5283)^(7/365)-1</f>
        <v>1.2444910144322474E-3</v>
      </c>
      <c r="N5283" s="7">
        <f>(1+J5283)^(1/12)-1</f>
        <v>5.4188769814262905E-3</v>
      </c>
      <c r="O5283" s="7">
        <f>(1+J5283)^(1/4)-1</f>
        <v>1.6344882748635881E-2</v>
      </c>
      <c r="P5283" s="7">
        <f>(1+J5283)^(1/2)-1</f>
        <v>3.2956920689338309E-2</v>
      </c>
      <c r="Q5283" s="7">
        <f>(1+J5283)^(1/1)-1</f>
        <v>6.6999999999999948E-2</v>
      </c>
    </row>
    <row r="5284" spans="1:17" hidden="1" x14ac:dyDescent="0.25">
      <c r="A5284" s="2" t="s">
        <v>163</v>
      </c>
      <c r="B5284" s="2">
        <v>6891</v>
      </c>
      <c r="C5284" s="3">
        <v>45701</v>
      </c>
      <c r="D5284" s="2" t="s">
        <v>698</v>
      </c>
      <c r="E5284" s="3">
        <v>46768</v>
      </c>
      <c r="F5284" s="2">
        <v>9.7600000000000006E-2</v>
      </c>
      <c r="G5284" s="2">
        <v>6891</v>
      </c>
      <c r="H5284" s="5">
        <v>45701</v>
      </c>
      <c r="I5284" s="5">
        <v>46768</v>
      </c>
      <c r="J5284" s="7">
        <v>9.7600000000000006E-2</v>
      </c>
      <c r="K5284" s="7">
        <v>9.7600000000000006E-2</v>
      </c>
      <c r="L5284" s="7">
        <f>(1+J5284)^(1/365)-1</f>
        <v>2.5517221661730538E-4</v>
      </c>
      <c r="M5284" s="7">
        <f>(1+J5284)^(7/365)-1</f>
        <v>1.7875734680579125E-3</v>
      </c>
      <c r="N5284" s="7">
        <f>(1+J5284)^(1/12)-1</f>
        <v>7.7906888794740947E-3</v>
      </c>
      <c r="O5284" s="7">
        <f>(1+J5284)^(1/4)-1</f>
        <v>2.3554623992634527E-2</v>
      </c>
      <c r="P5284" s="7">
        <f>(1+J5284)^(1/2)-1</f>
        <v>4.7664068296703554E-2</v>
      </c>
      <c r="Q5284" s="7">
        <f>(1+J5284)^(1/1)-1</f>
        <v>9.7599999999999909E-2</v>
      </c>
    </row>
    <row r="5285" spans="1:17" hidden="1" x14ac:dyDescent="0.25">
      <c r="A5285" s="2" t="s">
        <v>163</v>
      </c>
      <c r="B5285" s="2">
        <v>6100</v>
      </c>
      <c r="C5285" s="3">
        <v>45701</v>
      </c>
      <c r="D5285" s="2" t="s">
        <v>695</v>
      </c>
      <c r="E5285" s="3">
        <v>47499</v>
      </c>
      <c r="F5285" s="2">
        <v>7.3800000000000004E-2</v>
      </c>
      <c r="G5285" s="2">
        <v>6100</v>
      </c>
      <c r="H5285" s="5">
        <v>45701</v>
      </c>
      <c r="I5285" s="5">
        <v>47499</v>
      </c>
      <c r="J5285" s="7">
        <v>7.3800000000000004E-2</v>
      </c>
      <c r="K5285" s="7">
        <v>7.3800000000000004E-2</v>
      </c>
      <c r="L5285" s="7">
        <f>(1+J5285)^(1/365)-1</f>
        <v>1.9509782090310068E-4</v>
      </c>
      <c r="M5285" s="7">
        <f>(1+J5285)^(7/365)-1</f>
        <v>1.3664843326375298E-3</v>
      </c>
      <c r="N5285" s="7">
        <f>(1+J5285)^(1/12)-1</f>
        <v>5.9512855352621408E-3</v>
      </c>
      <c r="O5285" s="7">
        <f>(1+J5285)^(1/4)-1</f>
        <v>1.7960320785791239E-2</v>
      </c>
      <c r="P5285" s="7">
        <f>(1+J5285)^(1/2)-1</f>
        <v>3.6243214694311021E-2</v>
      </c>
      <c r="Q5285" s="7">
        <f>(1+J5285)^(1/1)-1</f>
        <v>7.3800000000000088E-2</v>
      </c>
    </row>
    <row r="5286" spans="1:17" hidden="1" x14ac:dyDescent="0.25">
      <c r="A5286" s="2" t="s">
        <v>163</v>
      </c>
      <c r="B5286" s="2">
        <v>2269</v>
      </c>
      <c r="C5286" s="3">
        <v>45701</v>
      </c>
      <c r="D5286" s="2" t="s">
        <v>694</v>
      </c>
      <c r="E5286" s="3">
        <v>48229</v>
      </c>
      <c r="F5286" s="2">
        <v>8.2699999999999996E-2</v>
      </c>
      <c r="G5286" s="2">
        <v>2269</v>
      </c>
      <c r="H5286" s="5">
        <v>45701</v>
      </c>
      <c r="I5286" s="5">
        <v>48229</v>
      </c>
      <c r="J5286" s="7">
        <v>8.2699999999999996E-2</v>
      </c>
      <c r="K5286" s="7">
        <v>8.2699999999999996E-2</v>
      </c>
      <c r="L5286" s="7">
        <f>(1+J5286)^(1/365)-1</f>
        <v>2.1771663199010582E-4</v>
      </c>
      <c r="M5286" s="7">
        <f>(1+J5286)^(7/365)-1</f>
        <v>1.5250121963741314E-3</v>
      </c>
      <c r="N5286" s="7">
        <f>(1+J5286)^(1/12)-1</f>
        <v>6.6434639981336474E-3</v>
      </c>
      <c r="O5286" s="7">
        <f>(1+J5286)^(1/4)-1</f>
        <v>2.0063092049446452E-2</v>
      </c>
      <c r="P5286" s="7">
        <f>(1+J5286)^(1/2)-1</f>
        <v>4.0528711761477432E-2</v>
      </c>
      <c r="Q5286" s="7">
        <f>(1+J5286)^(1/1)-1</f>
        <v>8.2699999999999996E-2</v>
      </c>
    </row>
    <row r="5287" spans="1:17" hidden="1" x14ac:dyDescent="0.25">
      <c r="A5287" s="2" t="s">
        <v>27</v>
      </c>
      <c r="B5287" s="2">
        <v>29465</v>
      </c>
      <c r="C5287" s="3">
        <v>45701</v>
      </c>
      <c r="D5287" s="2" t="s">
        <v>690</v>
      </c>
      <c r="E5287" s="3">
        <v>46064</v>
      </c>
      <c r="F5287" s="2">
        <v>8.9499999999999996E-2</v>
      </c>
      <c r="G5287" s="2">
        <v>29465</v>
      </c>
      <c r="H5287" s="5">
        <v>45701</v>
      </c>
      <c r="I5287" s="5">
        <v>46064</v>
      </c>
      <c r="J5287" s="7">
        <v>8.9499999999999996E-2</v>
      </c>
      <c r="K5287" s="7">
        <v>8.9499999999999996E-2</v>
      </c>
      <c r="L5287" s="7">
        <f>(1+J5287)^(1/365)-1</f>
        <v>2.3487381251530159E-4</v>
      </c>
      <c r="M5287" s="7">
        <f>(1+J5287)^(7/365)-1</f>
        <v>1.6452756210714181E-3</v>
      </c>
      <c r="N5287" s="7">
        <f>(1+J5287)^(1/12)-1</f>
        <v>7.1688134099689993E-3</v>
      </c>
      <c r="O5287" s="7">
        <f>(1+J5287)^(1/4)-1</f>
        <v>2.166098430586727E-2</v>
      </c>
      <c r="P5287" s="7">
        <f>(1+J5287)^(1/2)-1</f>
        <v>4.3791166852833685E-2</v>
      </c>
      <c r="Q5287" s="7">
        <f>(1+J5287)^(1/1)-1</f>
        <v>8.9499999999999913E-2</v>
      </c>
    </row>
    <row r="5288" spans="1:17" hidden="1" x14ac:dyDescent="0.25">
      <c r="A5288" s="2" t="s">
        <v>164</v>
      </c>
      <c r="B5288" s="2">
        <v>44998</v>
      </c>
      <c r="C5288" s="3">
        <v>45702</v>
      </c>
      <c r="D5288" s="2" t="s">
        <v>698</v>
      </c>
      <c r="E5288" s="3">
        <v>46374</v>
      </c>
      <c r="F5288" s="2">
        <v>7.3200000000000001E-2</v>
      </c>
      <c r="G5288" s="2">
        <v>44998</v>
      </c>
      <c r="H5288" s="5">
        <v>45702</v>
      </c>
      <c r="I5288" s="5">
        <v>46374</v>
      </c>
      <c r="J5288" s="7">
        <v>7.3200000000000001E-2</v>
      </c>
      <c r="K5288" s="7">
        <v>7.3200000000000001E-2</v>
      </c>
      <c r="L5288" s="7">
        <f>(1+J5288)^(1/365)-1</f>
        <v>1.9356623719635202E-4</v>
      </c>
      <c r="M5288" s="7">
        <f>(1+J5288)^(7/365)-1</f>
        <v>1.3557507399135638E-3</v>
      </c>
      <c r="N5288" s="7">
        <f>(1+J5288)^(1/12)-1</f>
        <v>5.9044328158779358E-3</v>
      </c>
      <c r="O5288" s="7">
        <f>(1+J5288)^(1/4)-1</f>
        <v>1.7818091270532133E-2</v>
      </c>
      <c r="P5288" s="7">
        <f>(1+J5288)^(1/2)-1</f>
        <v>3.59536669175895E-2</v>
      </c>
      <c r="Q5288" s="7">
        <f>(1+J5288)^(1/1)-1</f>
        <v>7.3199999999999932E-2</v>
      </c>
    </row>
    <row r="5289" spans="1:17" hidden="1" x14ac:dyDescent="0.25">
      <c r="A5289" s="2" t="s">
        <v>164</v>
      </c>
      <c r="B5289" s="2">
        <v>24604.799999999999</v>
      </c>
      <c r="C5289" s="3">
        <v>45702</v>
      </c>
      <c r="D5289" s="2" t="s">
        <v>698</v>
      </c>
      <c r="E5289" s="3">
        <v>46791</v>
      </c>
      <c r="F5289" s="2">
        <v>7.4999999999999997E-2</v>
      </c>
      <c r="G5289" s="2">
        <v>24604.799999999999</v>
      </c>
      <c r="H5289" s="5">
        <v>45702</v>
      </c>
      <c r="I5289" s="5">
        <v>46791</v>
      </c>
      <c r="J5289" s="7">
        <v>7.4999999999999997E-2</v>
      </c>
      <c r="K5289" s="7">
        <v>7.4999999999999997E-2</v>
      </c>
      <c r="L5289" s="7">
        <f>(1+J5289)^(1/365)-1</f>
        <v>1.9815842963666341E-4</v>
      </c>
      <c r="M5289" s="7">
        <f>(1+J5289)^(7/365)-1</f>
        <v>1.3879338818745257E-3</v>
      </c>
      <c r="N5289" s="7">
        <f>(1+J5289)^(1/12)-1</f>
        <v>6.0449190242917172E-3</v>
      </c>
      <c r="O5289" s="7">
        <f>(1+J5289)^(1/4)-1</f>
        <v>1.8244601098569957E-2</v>
      </c>
      <c r="P5289" s="7">
        <f>(1+J5289)^(1/2)-1</f>
        <v>3.682206766638596E-2</v>
      </c>
      <c r="Q5289" s="7">
        <f>(1+J5289)^(1/1)-1</f>
        <v>7.4999999999999956E-2</v>
      </c>
    </row>
    <row r="5290" spans="1:17" hidden="1" x14ac:dyDescent="0.25">
      <c r="A5290" s="2" t="s">
        <v>164</v>
      </c>
      <c r="B5290" s="2">
        <v>18000</v>
      </c>
      <c r="C5290" s="3">
        <v>45702</v>
      </c>
      <c r="D5290" s="2" t="s">
        <v>698</v>
      </c>
      <c r="E5290" s="3">
        <v>46827</v>
      </c>
      <c r="F5290" s="2">
        <v>7.4300000000000005E-2</v>
      </c>
      <c r="G5290" s="2">
        <v>18000</v>
      </c>
      <c r="H5290" s="5">
        <v>45702</v>
      </c>
      <c r="I5290" s="5">
        <v>46827</v>
      </c>
      <c r="J5290" s="7">
        <v>7.4300000000000005E-2</v>
      </c>
      <c r="K5290" s="7">
        <v>7.4300000000000005E-2</v>
      </c>
      <c r="L5290" s="7">
        <f>(1+J5290)^(1/365)-1</f>
        <v>1.9637348886036854E-4</v>
      </c>
      <c r="M5290" s="7">
        <f>(1+J5290)^(7/365)-1</f>
        <v>1.3754245006070143E-3</v>
      </c>
      <c r="N5290" s="7">
        <f>(1+J5290)^(1/12)-1</f>
        <v>5.9903111399197684E-3</v>
      </c>
      <c r="O5290" s="7">
        <f>(1+J5290)^(1/4)-1</f>
        <v>1.8078799857710326E-2</v>
      </c>
      <c r="P5290" s="7">
        <f>(1+J5290)^(1/2)-1</f>
        <v>3.6484442719715959E-2</v>
      </c>
      <c r="Q5290" s="7">
        <f>(1+J5290)^(1/1)-1</f>
        <v>7.4300000000000033E-2</v>
      </c>
    </row>
    <row r="5291" spans="1:17" hidden="1" x14ac:dyDescent="0.25">
      <c r="A5291" s="2" t="s">
        <v>164</v>
      </c>
      <c r="B5291" s="2">
        <v>6800</v>
      </c>
      <c r="C5291" s="3">
        <v>45702</v>
      </c>
      <c r="D5291" s="2" t="s">
        <v>695</v>
      </c>
      <c r="E5291" s="3">
        <v>47505</v>
      </c>
      <c r="F5291" s="2">
        <v>7.6499999999999999E-2</v>
      </c>
      <c r="G5291" s="2">
        <v>6800</v>
      </c>
      <c r="H5291" s="5">
        <v>45702</v>
      </c>
      <c r="I5291" s="5">
        <v>47505</v>
      </c>
      <c r="J5291" s="7">
        <v>7.6499999999999999E-2</v>
      </c>
      <c r="K5291" s="7">
        <v>7.6499999999999999E-2</v>
      </c>
      <c r="L5291" s="7">
        <f>(1+J5291)^(1/365)-1</f>
        <v>2.0197940282562499E-4</v>
      </c>
      <c r="M5291" s="7">
        <f>(1+J5291)^(7/365)-1</f>
        <v>1.4147128174963886E-3</v>
      </c>
      <c r="N5291" s="7">
        <f>(1+J5291)^(1/12)-1</f>
        <v>6.1618262441982541E-3</v>
      </c>
      <c r="O5291" s="7">
        <f>(1+J5291)^(1/4)-1</f>
        <v>1.859961699343704E-2</v>
      </c>
      <c r="P5291" s="7">
        <f>(1+J5291)^(1/2)-1</f>
        <v>3.7545179739176371E-2</v>
      </c>
      <c r="Q5291" s="7">
        <f>(1+J5291)^(1/1)-1</f>
        <v>7.6500000000000012E-2</v>
      </c>
    </row>
    <row r="5292" spans="1:17" hidden="1" x14ac:dyDescent="0.25">
      <c r="A5292" s="2" t="s">
        <v>34</v>
      </c>
      <c r="B5292" s="2">
        <v>5500</v>
      </c>
      <c r="C5292" s="3">
        <v>45702</v>
      </c>
      <c r="D5292" s="2" t="s">
        <v>692</v>
      </c>
      <c r="E5292" s="3">
        <v>45792</v>
      </c>
      <c r="F5292" s="2">
        <v>6.2899999999999998E-2</v>
      </c>
      <c r="G5292" s="2">
        <v>5500</v>
      </c>
      <c r="H5292" s="5">
        <v>45702</v>
      </c>
      <c r="I5292" s="5">
        <v>45792</v>
      </c>
      <c r="J5292" s="7">
        <v>6.2899999999999998E-2</v>
      </c>
      <c r="K5292" s="7">
        <v>6.2899999999999998E-2</v>
      </c>
      <c r="L5292" s="7">
        <f>(1+J5292)^(1/365)-1</f>
        <v>1.6714005280094035E-4</v>
      </c>
      <c r="M5292" s="7">
        <f>(1+J5292)^(7/365)-1</f>
        <v>1.1705671847985766E-3</v>
      </c>
      <c r="N5292" s="7">
        <f>(1+J5292)^(1/12)-1</f>
        <v>5.0963609561613943E-3</v>
      </c>
      <c r="O5292" s="7">
        <f>(1+J5292)^(1/4)-1</f>
        <v>1.5367133920718867E-2</v>
      </c>
      <c r="P5292" s="7">
        <f>(1+J5292)^(1/2)-1</f>
        <v>3.0970416646374899E-2</v>
      </c>
      <c r="Q5292" s="7">
        <f>(1+J5292)^(1/1)-1</f>
        <v>6.2899999999999956E-2</v>
      </c>
    </row>
    <row r="5293" spans="1:17" hidden="1" x14ac:dyDescent="0.25">
      <c r="A5293" s="2" t="s">
        <v>34</v>
      </c>
      <c r="B5293" s="2">
        <v>22000</v>
      </c>
      <c r="C5293" s="3">
        <v>45702</v>
      </c>
      <c r="D5293" s="2" t="s">
        <v>691</v>
      </c>
      <c r="E5293" s="3">
        <v>45883</v>
      </c>
      <c r="F5293" s="2">
        <v>6.6699999999999995E-2</v>
      </c>
      <c r="G5293" s="2">
        <v>22000</v>
      </c>
      <c r="H5293" s="5">
        <v>45702</v>
      </c>
      <c r="I5293" s="5">
        <v>45883</v>
      </c>
      <c r="J5293" s="7">
        <v>6.6699999999999995E-2</v>
      </c>
      <c r="K5293" s="7">
        <v>6.6699999999999995E-2</v>
      </c>
      <c r="L5293" s="7">
        <f>(1+J5293)^(1/365)-1</f>
        <v>1.7691912957462641E-4</v>
      </c>
      <c r="M5293" s="7">
        <f>(1+J5293)^(7/365)-1</f>
        <v>1.2390914088198368E-3</v>
      </c>
      <c r="N5293" s="7">
        <f>(1+J5293)^(1/12)-1</f>
        <v>5.395316801844352E-3</v>
      </c>
      <c r="O5293" s="7">
        <f>(1+J5293)^(1/4)-1</f>
        <v>1.6273435790379098E-2</v>
      </c>
      <c r="P5293" s="7">
        <f>(1+J5293)^(1/2)-1</f>
        <v>3.2811696293181924E-2</v>
      </c>
      <c r="Q5293" s="7">
        <f>(1+J5293)^(1/1)-1</f>
        <v>6.6699999999999982E-2</v>
      </c>
    </row>
    <row r="5294" spans="1:17" hidden="1" x14ac:dyDescent="0.25">
      <c r="A5294" s="2" t="s">
        <v>155</v>
      </c>
      <c r="B5294" s="2">
        <v>111905</v>
      </c>
      <c r="C5294" s="3">
        <v>45702</v>
      </c>
      <c r="D5294" s="2" t="s">
        <v>690</v>
      </c>
      <c r="E5294" s="3">
        <v>46065</v>
      </c>
      <c r="F5294" s="2">
        <v>6.7199999999999996E-2</v>
      </c>
      <c r="G5294" s="2">
        <v>111905</v>
      </c>
      <c r="H5294" s="5">
        <v>45702</v>
      </c>
      <c r="I5294" s="5">
        <v>46065</v>
      </c>
      <c r="J5294" s="7">
        <v>6.7199999999999996E-2</v>
      </c>
      <c r="K5294" s="7">
        <v>6.7199999999999996E-2</v>
      </c>
      <c r="L5294" s="7">
        <f>(1+J5294)^(1/365)-1</f>
        <v>1.7820326310769019E-4</v>
      </c>
      <c r="M5294" s="7">
        <f>(1+J5294)^(7/365)-1</f>
        <v>1.2480899243205723E-3</v>
      </c>
      <c r="N5294" s="7">
        <f>(1+J5294)^(1/12)-1</f>
        <v>5.4345803945961002E-3</v>
      </c>
      <c r="O5294" s="7">
        <f>(1+J5294)^(1/4)-1</f>
        <v>1.6392505684490244E-2</v>
      </c>
      <c r="P5294" s="7">
        <f>(1+J5294)^(1/2)-1</f>
        <v>3.3053725611596585E-2</v>
      </c>
      <c r="Q5294" s="7">
        <f>(1+J5294)^(1/1)-1</f>
        <v>6.7199999999999926E-2</v>
      </c>
    </row>
    <row r="5295" spans="1:17" hidden="1" x14ac:dyDescent="0.25">
      <c r="A5295" s="2" t="s">
        <v>193</v>
      </c>
      <c r="B5295" s="2">
        <v>21757</v>
      </c>
      <c r="C5295" s="3">
        <v>45705</v>
      </c>
      <c r="D5295" s="2" t="s">
        <v>698</v>
      </c>
      <c r="E5295" s="3">
        <v>46800</v>
      </c>
      <c r="F5295" s="2">
        <v>7.9299999999999995E-2</v>
      </c>
      <c r="G5295" s="2">
        <v>21757</v>
      </c>
      <c r="H5295" s="5">
        <v>45705</v>
      </c>
      <c r="I5295" s="5">
        <v>46800</v>
      </c>
      <c r="J5295" s="7">
        <v>7.9299999999999995E-2</v>
      </c>
      <c r="K5295" s="7">
        <v>7.9299999999999995E-2</v>
      </c>
      <c r="L5295" s="7">
        <f>(1+J5295)^(1/365)-1</f>
        <v>2.0909770129984295E-4</v>
      </c>
      <c r="M5295" s="7">
        <f>(1+J5295)^(7/365)-1</f>
        <v>1.4646023879629766E-3</v>
      </c>
      <c r="N5295" s="7">
        <f>(1+J5295)^(1/12)-1</f>
        <v>6.3796540920055822E-3</v>
      </c>
      <c r="O5295" s="7">
        <f>(1+J5295)^(1/4)-1</f>
        <v>1.9261321886851812E-2</v>
      </c>
      <c r="P5295" s="7">
        <f>(1+J5295)^(1/2)-1</f>
        <v>3.8893642294532516E-2</v>
      </c>
      <c r="Q5295" s="7">
        <f>(1+J5295)^(1/1)-1</f>
        <v>7.9299999999999926E-2</v>
      </c>
    </row>
    <row r="5296" spans="1:17" hidden="1" x14ac:dyDescent="0.25">
      <c r="A5296" s="2" t="s">
        <v>159</v>
      </c>
      <c r="B5296" s="2">
        <v>11243</v>
      </c>
      <c r="C5296" s="3">
        <v>45705</v>
      </c>
      <c r="D5296" s="2" t="s">
        <v>690</v>
      </c>
      <c r="E5296" s="3">
        <v>46068</v>
      </c>
      <c r="F5296" s="2">
        <v>6.7199999999999996E-2</v>
      </c>
      <c r="G5296" s="2">
        <v>11243</v>
      </c>
      <c r="H5296" s="5">
        <v>45705</v>
      </c>
      <c r="I5296" s="5">
        <v>46068</v>
      </c>
      <c r="J5296" s="7">
        <v>6.7199999999999996E-2</v>
      </c>
      <c r="K5296" s="7">
        <v>6.7199999999999996E-2</v>
      </c>
      <c r="L5296" s="7">
        <f>(1+J5296)^(1/365)-1</f>
        <v>1.7820326310769019E-4</v>
      </c>
      <c r="M5296" s="7">
        <f>(1+J5296)^(7/365)-1</f>
        <v>1.2480899243205723E-3</v>
      </c>
      <c r="N5296" s="7">
        <f>(1+J5296)^(1/12)-1</f>
        <v>5.4345803945961002E-3</v>
      </c>
      <c r="O5296" s="7">
        <f>(1+J5296)^(1/4)-1</f>
        <v>1.6392505684490244E-2</v>
      </c>
      <c r="P5296" s="7">
        <f>(1+J5296)^(1/2)-1</f>
        <v>3.3053725611596585E-2</v>
      </c>
      <c r="Q5296" s="7">
        <f>(1+J5296)^(1/1)-1</f>
        <v>6.7199999999999926E-2</v>
      </c>
    </row>
    <row r="5297" spans="1:17" hidden="1" x14ac:dyDescent="0.25">
      <c r="A5297" s="2" t="s">
        <v>165</v>
      </c>
      <c r="B5297" s="2">
        <v>2604</v>
      </c>
      <c r="C5297" s="3">
        <v>45706</v>
      </c>
      <c r="D5297" s="2" t="s">
        <v>698</v>
      </c>
      <c r="E5297" s="3">
        <v>46767</v>
      </c>
      <c r="F5297" s="2">
        <v>0.1019</v>
      </c>
      <c r="G5297" s="2">
        <v>2604</v>
      </c>
      <c r="H5297" s="5">
        <v>45706</v>
      </c>
      <c r="I5297" s="5">
        <v>46767</v>
      </c>
      <c r="J5297" s="7">
        <v>0.1019</v>
      </c>
      <c r="K5297" s="7">
        <v>0.1019</v>
      </c>
      <c r="L5297" s="7">
        <f>(1+J5297)^(1/365)-1</f>
        <v>2.6588729384857679E-4</v>
      </c>
      <c r="M5297" s="7">
        <f>(1+J5297)^(7/365)-1</f>
        <v>1.8626963321302092E-3</v>
      </c>
      <c r="N5297" s="7">
        <f>(1+J5297)^(1/12)-1</f>
        <v>8.1191128816875402E-3</v>
      </c>
      <c r="O5297" s="7">
        <f>(1+J5297)^(1/4)-1</f>
        <v>2.4555633838891477E-2</v>
      </c>
      <c r="P5297" s="7">
        <f>(1+J5297)^(1/2)-1</f>
        <v>4.9714246831012554E-2</v>
      </c>
      <c r="Q5297" s="7">
        <f>(1+J5297)^(1/1)-1</f>
        <v>0.1019000000000001</v>
      </c>
    </row>
    <row r="5298" spans="1:17" hidden="1" x14ac:dyDescent="0.25">
      <c r="A5298" s="2" t="s">
        <v>186</v>
      </c>
      <c r="B5298" s="2">
        <v>1085</v>
      </c>
      <c r="C5298" s="3">
        <v>45707</v>
      </c>
      <c r="D5298" s="2" t="s">
        <v>692</v>
      </c>
      <c r="E5298" s="3">
        <v>46056</v>
      </c>
      <c r="F5298" s="2">
        <v>9.11E-2</v>
      </c>
      <c r="G5298" s="2">
        <v>1085</v>
      </c>
      <c r="H5298" s="5">
        <v>45707</v>
      </c>
      <c r="I5298" s="5">
        <v>46056</v>
      </c>
      <c r="J5298" s="7">
        <v>9.11E-2</v>
      </c>
      <c r="K5298" s="7">
        <v>9.11E-2</v>
      </c>
      <c r="L5298" s="7">
        <f>(1+J5298)^(1/365)-1</f>
        <v>2.3889527525811083E-4</v>
      </c>
      <c r="M5298" s="7">
        <f>(1+J5298)^(7/365)-1</f>
        <v>1.6734658941142122E-3</v>
      </c>
      <c r="N5298" s="7">
        <f>(1+J5298)^(1/12)-1</f>
        <v>7.2919881423396671E-3</v>
      </c>
      <c r="O5298" s="7">
        <f>(1+J5298)^(1/4)-1</f>
        <v>2.2035871437772636E-2</v>
      </c>
      <c r="P5298" s="7">
        <f>(1+J5298)^(1/2)-1</f>
        <v>4.4557322505567321E-2</v>
      </c>
      <c r="Q5298" s="7">
        <f>(1+J5298)^(1/1)-1</f>
        <v>9.1099999999999959E-2</v>
      </c>
    </row>
    <row r="5299" spans="1:17" hidden="1" x14ac:dyDescent="0.25">
      <c r="A5299" s="2" t="s">
        <v>186</v>
      </c>
      <c r="B5299" s="2">
        <v>10061</v>
      </c>
      <c r="C5299" s="3">
        <v>45707</v>
      </c>
      <c r="D5299" s="2" t="s">
        <v>690</v>
      </c>
      <c r="E5299" s="3">
        <v>46767</v>
      </c>
      <c r="F5299" s="2">
        <v>0.1012</v>
      </c>
      <c r="G5299" s="2">
        <v>10061</v>
      </c>
      <c r="H5299" s="5">
        <v>45707</v>
      </c>
      <c r="I5299" s="5">
        <v>46767</v>
      </c>
      <c r="J5299" s="7">
        <v>0.1012</v>
      </c>
      <c r="K5299" s="7">
        <v>0.1012</v>
      </c>
      <c r="L5299" s="7">
        <f>(1+J5299)^(1/365)-1</f>
        <v>2.6414582361611316E-4</v>
      </c>
      <c r="M5299" s="7">
        <f>(1+J5299)^(7/365)-1</f>
        <v>1.8504866438802114E-3</v>
      </c>
      <c r="N5299" s="7">
        <f>(1+J5299)^(1/12)-1</f>
        <v>8.0657286565712916E-3</v>
      </c>
      <c r="O5299" s="7">
        <f>(1+J5299)^(1/4)-1</f>
        <v>2.4392878629870385E-2</v>
      </c>
      <c r="P5299" s="7">
        <f>(1+J5299)^(1/2)-1</f>
        <v>4.9380769787592316E-2</v>
      </c>
      <c r="Q5299" s="7">
        <f>(1+J5299)^(1/1)-1</f>
        <v>0.10119999999999996</v>
      </c>
    </row>
    <row r="5300" spans="1:17" hidden="1" x14ac:dyDescent="0.25">
      <c r="A5300" s="2" t="s">
        <v>166</v>
      </c>
      <c r="B5300" s="2">
        <v>7450</v>
      </c>
      <c r="C5300" s="3">
        <v>45708</v>
      </c>
      <c r="D5300" s="2" t="s">
        <v>698</v>
      </c>
      <c r="E5300" s="3">
        <v>46803</v>
      </c>
      <c r="F5300" s="2">
        <v>9.3299999999999994E-2</v>
      </c>
      <c r="G5300" s="2">
        <v>7450</v>
      </c>
      <c r="H5300" s="5">
        <v>45708</v>
      </c>
      <c r="I5300" s="5">
        <v>46803</v>
      </c>
      <c r="J5300" s="7">
        <v>9.3299999999999994E-2</v>
      </c>
      <c r="K5300" s="7">
        <v>9.3299999999999994E-2</v>
      </c>
      <c r="L5300" s="7">
        <f>(1+J5300)^(1/365)-1</f>
        <v>2.444151945502071E-4</v>
      </c>
      <c r="M5300" s="7">
        <f>(1+J5300)^(7/365)-1</f>
        <v>1.7121613875481501E-3</v>
      </c>
      <c r="N5300" s="7">
        <f>(1+J5300)^(1/12)-1</f>
        <v>7.4610833265813525E-3</v>
      </c>
      <c r="O5300" s="7">
        <f>(1+J5300)^(1/4)-1</f>
        <v>2.255066861479138E-2</v>
      </c>
      <c r="P5300" s="7">
        <f>(1+J5300)^(1/2)-1</f>
        <v>4.5609869884556842E-2</v>
      </c>
      <c r="Q5300" s="7">
        <f>(1+J5300)^(1/1)-1</f>
        <v>9.3299999999999939E-2</v>
      </c>
    </row>
    <row r="5301" spans="1:17" hidden="1" x14ac:dyDescent="0.25">
      <c r="A5301" s="2" t="s">
        <v>166</v>
      </c>
      <c r="B5301" s="2">
        <v>3268</v>
      </c>
      <c r="C5301" s="3">
        <v>45708</v>
      </c>
      <c r="D5301" s="2" t="s">
        <v>695</v>
      </c>
      <c r="E5301" s="3">
        <v>47534</v>
      </c>
      <c r="F5301" s="2">
        <v>7.5899999999999995E-2</v>
      </c>
      <c r="G5301" s="2">
        <v>3268</v>
      </c>
      <c r="H5301" s="5">
        <v>45708</v>
      </c>
      <c r="I5301" s="5">
        <v>47534</v>
      </c>
      <c r="J5301" s="7">
        <v>7.5899999999999995E-2</v>
      </c>
      <c r="K5301" s="7">
        <v>7.5899999999999995E-2</v>
      </c>
      <c r="L5301" s="7">
        <f>(1+J5301)^(1/365)-1</f>
        <v>2.0045165108406593E-4</v>
      </c>
      <c r="M5301" s="7">
        <f>(1+J5301)^(7/365)-1</f>
        <v>1.4040056376991572E-3</v>
      </c>
      <c r="N5301" s="7">
        <f>(1+J5301)^(1/12)-1</f>
        <v>6.1150812860284454E-3</v>
      </c>
      <c r="O5301" s="7">
        <f>(1+J5301)^(1/4)-1</f>
        <v>1.8457655184179078E-2</v>
      </c>
      <c r="P5301" s="7">
        <f>(1+J5301)^(1/2)-1</f>
        <v>3.7255995403256303E-2</v>
      </c>
      <c r="Q5301" s="7">
        <f>(1+J5301)^(1/1)-1</f>
        <v>7.5900000000000079E-2</v>
      </c>
    </row>
    <row r="5302" spans="1:17" hidden="1" x14ac:dyDescent="0.25">
      <c r="A5302" s="2" t="s">
        <v>166</v>
      </c>
      <c r="B5302" s="2">
        <v>5856</v>
      </c>
      <c r="C5302" s="3">
        <v>45708</v>
      </c>
      <c r="D5302" s="2" t="s">
        <v>695</v>
      </c>
      <c r="E5302" s="3">
        <v>47534</v>
      </c>
      <c r="F5302" s="2">
        <v>7.5899999999999995E-2</v>
      </c>
      <c r="G5302" s="2">
        <v>5856</v>
      </c>
      <c r="H5302" s="5">
        <v>45708</v>
      </c>
      <c r="I5302" s="5">
        <v>47534</v>
      </c>
      <c r="J5302" s="7">
        <v>7.5899999999999995E-2</v>
      </c>
      <c r="K5302" s="7">
        <v>7.5899999999999995E-2</v>
      </c>
      <c r="L5302" s="7">
        <f>(1+J5302)^(1/365)-1</f>
        <v>2.0045165108406593E-4</v>
      </c>
      <c r="M5302" s="7">
        <f>(1+J5302)^(7/365)-1</f>
        <v>1.4040056376991572E-3</v>
      </c>
      <c r="N5302" s="7">
        <f>(1+J5302)^(1/12)-1</f>
        <v>6.1150812860284454E-3</v>
      </c>
      <c r="O5302" s="7">
        <f>(1+J5302)^(1/4)-1</f>
        <v>1.8457655184179078E-2</v>
      </c>
      <c r="P5302" s="7">
        <f>(1+J5302)^(1/2)-1</f>
        <v>3.7255995403256303E-2</v>
      </c>
      <c r="Q5302" s="7">
        <f>(1+J5302)^(1/1)-1</f>
        <v>7.5900000000000079E-2</v>
      </c>
    </row>
    <row r="5303" spans="1:17" hidden="1" x14ac:dyDescent="0.25">
      <c r="A5303" s="2" t="s">
        <v>166</v>
      </c>
      <c r="B5303" s="2">
        <v>6904</v>
      </c>
      <c r="C5303" s="3">
        <v>45708</v>
      </c>
      <c r="D5303" s="2" t="s">
        <v>694</v>
      </c>
      <c r="E5303" s="3">
        <v>48264</v>
      </c>
      <c r="F5303" s="2">
        <v>7.5899999999999995E-2</v>
      </c>
      <c r="G5303" s="2">
        <v>6904</v>
      </c>
      <c r="H5303" s="5">
        <v>45708</v>
      </c>
      <c r="I5303" s="5">
        <v>48264</v>
      </c>
      <c r="J5303" s="7">
        <v>7.5899999999999995E-2</v>
      </c>
      <c r="K5303" s="7">
        <v>7.5899999999999995E-2</v>
      </c>
      <c r="L5303" s="7">
        <f>(1+J5303)^(1/365)-1</f>
        <v>2.0045165108406593E-4</v>
      </c>
      <c r="M5303" s="7">
        <f>(1+J5303)^(7/365)-1</f>
        <v>1.4040056376991572E-3</v>
      </c>
      <c r="N5303" s="7">
        <f>(1+J5303)^(1/12)-1</f>
        <v>6.1150812860284454E-3</v>
      </c>
      <c r="O5303" s="7">
        <f>(1+J5303)^(1/4)-1</f>
        <v>1.8457655184179078E-2</v>
      </c>
      <c r="P5303" s="7">
        <f>(1+J5303)^(1/2)-1</f>
        <v>3.7255995403256303E-2</v>
      </c>
      <c r="Q5303" s="7">
        <f>(1+J5303)^(1/1)-1</f>
        <v>7.5900000000000079E-2</v>
      </c>
    </row>
    <row r="5304" spans="1:17" hidden="1" x14ac:dyDescent="0.25">
      <c r="A5304" s="2" t="s">
        <v>166</v>
      </c>
      <c r="B5304" s="2">
        <v>6864</v>
      </c>
      <c r="C5304" s="3">
        <v>45708</v>
      </c>
      <c r="D5304" s="2" t="s">
        <v>693</v>
      </c>
      <c r="E5304" s="3">
        <v>49360</v>
      </c>
      <c r="F5304" s="2">
        <v>7.5700000000000003E-2</v>
      </c>
      <c r="G5304" s="2">
        <v>6864</v>
      </c>
      <c r="H5304" s="5">
        <v>45708</v>
      </c>
      <c r="I5304" s="5">
        <v>49360</v>
      </c>
      <c r="J5304" s="7">
        <v>7.5700000000000003E-2</v>
      </c>
      <c r="K5304" s="7">
        <v>7.5700000000000003E-2</v>
      </c>
      <c r="L5304" s="7">
        <f>(1+J5304)^(1/365)-1</f>
        <v>1.9994221168651016E-4</v>
      </c>
      <c r="M5304" s="7">
        <f>(1+J5304)^(7/365)-1</f>
        <v>1.4004352762664318E-3</v>
      </c>
      <c r="N5304" s="7">
        <f>(1+J5304)^(1/12)-1</f>
        <v>6.0994943229826237E-3</v>
      </c>
      <c r="O5304" s="7">
        <f>(1+J5304)^(1/4)-1</f>
        <v>1.8410321386492123E-2</v>
      </c>
      <c r="P5304" s="7">
        <f>(1+J5304)^(1/2)-1</f>
        <v>3.7159582706538075E-2</v>
      </c>
      <c r="Q5304" s="7">
        <f>(1+J5304)^(1/1)-1</f>
        <v>7.5700000000000101E-2</v>
      </c>
    </row>
    <row r="5305" spans="1:17" hidden="1" x14ac:dyDescent="0.25">
      <c r="A5305" s="2" t="s">
        <v>67</v>
      </c>
      <c r="B5305" s="2">
        <v>16781</v>
      </c>
      <c r="C5305" s="3">
        <v>45708</v>
      </c>
      <c r="D5305" s="2" t="s">
        <v>690</v>
      </c>
      <c r="E5305" s="3">
        <v>46071</v>
      </c>
      <c r="F5305" s="2">
        <v>8.7499999999999994E-2</v>
      </c>
      <c r="G5305" s="2">
        <v>16781</v>
      </c>
      <c r="H5305" s="5">
        <v>45708</v>
      </c>
      <c r="I5305" s="5">
        <v>46071</v>
      </c>
      <c r="J5305" s="7">
        <v>8.7499999999999994E-2</v>
      </c>
      <c r="K5305" s="7">
        <v>8.7499999999999994E-2</v>
      </c>
      <c r="L5305" s="7">
        <f>(1+J5305)^(1/365)-1</f>
        <v>2.2983869374471055E-4</v>
      </c>
      <c r="M5305" s="7">
        <f>(1+J5305)^(7/365)-1</f>
        <v>1.6099806235887471E-3</v>
      </c>
      <c r="N5305" s="7">
        <f>(1+J5305)^(1/12)-1</f>
        <v>7.0146116041400752E-3</v>
      </c>
      <c r="O5305" s="7">
        <f>(1+J5305)^(1/4)-1</f>
        <v>2.1191794292683586E-2</v>
      </c>
      <c r="P5305" s="7">
        <f>(1+J5305)^(1/2)-1</f>
        <v>4.2832680730710448E-2</v>
      </c>
      <c r="Q5305" s="7">
        <f>(1+J5305)^(1/1)-1</f>
        <v>8.7499999999999911E-2</v>
      </c>
    </row>
    <row r="5306" spans="1:17" hidden="1" x14ac:dyDescent="0.25">
      <c r="A5306" s="2" t="s">
        <v>79</v>
      </c>
      <c r="B5306" s="2">
        <v>2135</v>
      </c>
      <c r="C5306" s="3">
        <v>45709</v>
      </c>
      <c r="D5306" s="2" t="s">
        <v>698</v>
      </c>
      <c r="E5306" s="3">
        <v>46804</v>
      </c>
      <c r="F5306" s="2">
        <v>0.1028</v>
      </c>
      <c r="G5306" s="2">
        <v>2135</v>
      </c>
      <c r="H5306" s="5">
        <v>45709</v>
      </c>
      <c r="I5306" s="5">
        <v>46804</v>
      </c>
      <c r="J5306" s="7">
        <v>0.1028</v>
      </c>
      <c r="K5306" s="7">
        <v>0.1028</v>
      </c>
      <c r="L5306" s="7">
        <f>(1+J5306)^(1/365)-1</f>
        <v>2.6812470658743592E-4</v>
      </c>
      <c r="M5306" s="7">
        <f>(1+J5306)^(7/365)-1</f>
        <v>1.8783833289666152E-3</v>
      </c>
      <c r="N5306" s="7">
        <f>(1+J5306)^(1/12)-1</f>
        <v>8.1877040821292102E-3</v>
      </c>
      <c r="O5306" s="7">
        <f>(1+J5306)^(1/4)-1</f>
        <v>2.4764776632182128E-2</v>
      </c>
      <c r="P5306" s="7">
        <f>(1+J5306)^(1/2)-1</f>
        <v>5.0142847426006165E-2</v>
      </c>
      <c r="Q5306" s="7">
        <f>(1+J5306)^(1/1)-1</f>
        <v>0.1028</v>
      </c>
    </row>
    <row r="5307" spans="1:17" hidden="1" x14ac:dyDescent="0.25">
      <c r="A5307" s="2" t="s">
        <v>22</v>
      </c>
      <c r="B5307" s="2">
        <v>25365</v>
      </c>
      <c r="C5307" s="3">
        <v>45709</v>
      </c>
      <c r="D5307" s="2" t="s">
        <v>690</v>
      </c>
      <c r="E5307" s="3">
        <v>46072</v>
      </c>
      <c r="F5307" s="2">
        <v>9.3899999999999997E-2</v>
      </c>
      <c r="G5307" s="2">
        <v>25365</v>
      </c>
      <c r="H5307" s="5">
        <v>45709</v>
      </c>
      <c r="I5307" s="5">
        <v>46072</v>
      </c>
      <c r="J5307" s="7">
        <v>9.3899999999999997E-2</v>
      </c>
      <c r="K5307" s="7">
        <v>9.3899999999999997E-2</v>
      </c>
      <c r="L5307" s="7">
        <f>(1+J5307)^(1/365)-1</f>
        <v>2.4591870467460808E-4</v>
      </c>
      <c r="M5307" s="7">
        <f>(1+J5307)^(7/365)-1</f>
        <v>1.7227014495713178E-3</v>
      </c>
      <c r="N5307" s="7">
        <f>(1+J5307)^(1/12)-1</f>
        <v>7.5071460615754315E-3</v>
      </c>
      <c r="O5307" s="7">
        <f>(1+J5307)^(1/4)-1</f>
        <v>2.269093299274294E-2</v>
      </c>
      <c r="P5307" s="7">
        <f>(1+J5307)^(1/2)-1</f>
        <v>4.5896744425567126E-2</v>
      </c>
      <c r="Q5307" s="7">
        <f>(1+J5307)^(1/1)-1</f>
        <v>9.3900000000000095E-2</v>
      </c>
    </row>
    <row r="5308" spans="1:17" hidden="1" x14ac:dyDescent="0.25">
      <c r="A5308" s="2" t="s">
        <v>193</v>
      </c>
      <c r="B5308" s="2">
        <v>2000</v>
      </c>
      <c r="C5308" s="3">
        <v>45712</v>
      </c>
      <c r="D5308" s="2" t="s">
        <v>698</v>
      </c>
      <c r="E5308" s="3">
        <v>46800</v>
      </c>
      <c r="F5308" s="2">
        <v>7.9399999999999998E-2</v>
      </c>
      <c r="G5308" s="2">
        <v>2000</v>
      </c>
      <c r="H5308" s="5">
        <v>45712</v>
      </c>
      <c r="I5308" s="5">
        <v>46800</v>
      </c>
      <c r="J5308" s="7">
        <v>7.9399999999999998E-2</v>
      </c>
      <c r="K5308" s="7">
        <v>7.9399999999999998E-2</v>
      </c>
      <c r="L5308" s="7">
        <f>(1+J5308)^(1/365)-1</f>
        <v>2.0935158551238509E-4</v>
      </c>
      <c r="M5308" s="7">
        <f>(1+J5308)^(7/365)-1</f>
        <v>1.4663818096085635E-3</v>
      </c>
      <c r="N5308" s="7">
        <f>(1+J5308)^(1/12)-1</f>
        <v>6.3874240734742571E-3</v>
      </c>
      <c r="O5308" s="7">
        <f>(1+J5308)^(1/4)-1</f>
        <v>1.9284930381010756E-2</v>
      </c>
      <c r="P5308" s="7">
        <f>(1+J5308)^(1/2)-1</f>
        <v>3.8941769301821694E-2</v>
      </c>
      <c r="Q5308" s="7">
        <f>(1+J5308)^(1/1)-1</f>
        <v>7.9399999999999915E-2</v>
      </c>
    </row>
    <row r="5309" spans="1:17" hidden="1" x14ac:dyDescent="0.25">
      <c r="A5309" s="2" t="s">
        <v>31</v>
      </c>
      <c r="B5309" s="2">
        <v>16500</v>
      </c>
      <c r="C5309" s="3">
        <v>45712</v>
      </c>
      <c r="D5309" s="2" t="s">
        <v>692</v>
      </c>
      <c r="E5309" s="3">
        <v>45802</v>
      </c>
      <c r="F5309" s="2">
        <v>6.6400000000000001E-2</v>
      </c>
      <c r="G5309" s="2">
        <v>16500</v>
      </c>
      <c r="H5309" s="5">
        <v>45712</v>
      </c>
      <c r="I5309" s="5">
        <v>45802</v>
      </c>
      <c r="J5309" s="7">
        <v>6.6400000000000001E-2</v>
      </c>
      <c r="K5309" s="7">
        <v>6.6400000000000001E-2</v>
      </c>
      <c r="L5309" s="7">
        <f>(1+J5309)^(1/365)-1</f>
        <v>1.7614836129364875E-4</v>
      </c>
      <c r="M5309" s="7">
        <f>(1+J5309)^(7/365)-1</f>
        <v>1.2336903135339305E-3</v>
      </c>
      <c r="N5309" s="7">
        <f>(1+J5309)^(1/12)-1</f>
        <v>5.3717505475605609E-3</v>
      </c>
      <c r="O5309" s="7">
        <f>(1+J5309)^(1/4)-1</f>
        <v>1.6201973760160859E-2</v>
      </c>
      <c r="P5309" s="7">
        <f>(1+J5309)^(1/2)-1</f>
        <v>3.2666451474046898E-2</v>
      </c>
      <c r="Q5309" s="7">
        <f>(1+J5309)^(1/1)-1</f>
        <v>6.6400000000000015E-2</v>
      </c>
    </row>
    <row r="5310" spans="1:17" hidden="1" x14ac:dyDescent="0.25">
      <c r="A5310" s="2" t="s">
        <v>164</v>
      </c>
      <c r="B5310" s="2">
        <v>17810</v>
      </c>
      <c r="C5310" s="3">
        <v>45714</v>
      </c>
      <c r="D5310" s="2" t="s">
        <v>698</v>
      </c>
      <c r="E5310" s="3">
        <v>46809</v>
      </c>
      <c r="F5310" s="2">
        <v>7.6100000000000001E-2</v>
      </c>
      <c r="G5310" s="2">
        <v>17810</v>
      </c>
      <c r="H5310" s="5">
        <v>45714</v>
      </c>
      <c r="I5310" s="5">
        <v>46809</v>
      </c>
      <c r="J5310" s="7">
        <v>7.6100000000000001E-2</v>
      </c>
      <c r="K5310" s="7">
        <v>7.6100000000000001E-2</v>
      </c>
      <c r="L5310" s="7">
        <f>(1+J5310)^(1/365)-1</f>
        <v>2.0096099604982598E-4</v>
      </c>
      <c r="M5310" s="7">
        <f>(1+J5310)^(7/365)-1</f>
        <v>1.40757534822189E-3</v>
      </c>
      <c r="N5310" s="7">
        <f>(1+J5310)^(1/12)-1</f>
        <v>6.1306655932824583E-3</v>
      </c>
      <c r="O5310" s="7">
        <f>(1+J5310)^(1/4)-1</f>
        <v>1.8504982383135138E-2</v>
      </c>
      <c r="P5310" s="7">
        <f>(1+J5310)^(1/2)-1</f>
        <v>3.7352399139270354E-2</v>
      </c>
      <c r="Q5310" s="7">
        <f>(1+J5310)^(1/1)-1</f>
        <v>7.6100000000000056E-2</v>
      </c>
    </row>
    <row r="5311" spans="1:17" hidden="1" x14ac:dyDescent="0.25">
      <c r="A5311" s="2" t="s">
        <v>164</v>
      </c>
      <c r="B5311" s="2">
        <v>18500</v>
      </c>
      <c r="C5311" s="3">
        <v>45714</v>
      </c>
      <c r="D5311" s="2" t="s">
        <v>695</v>
      </c>
      <c r="E5311" s="3">
        <v>47540</v>
      </c>
      <c r="F5311" s="2">
        <v>7.4099999999999999E-2</v>
      </c>
      <c r="G5311" s="2">
        <v>18500</v>
      </c>
      <c r="H5311" s="5">
        <v>45714</v>
      </c>
      <c r="I5311" s="5">
        <v>47540</v>
      </c>
      <c r="J5311" s="7">
        <v>7.4099999999999999E-2</v>
      </c>
      <c r="K5311" s="7">
        <v>7.4099999999999999E-2</v>
      </c>
      <c r="L5311" s="7">
        <f>(1+J5311)^(1/365)-1</f>
        <v>1.9586329274301484E-4</v>
      </c>
      <c r="M5311" s="7">
        <f>(1+J5311)^(7/365)-1</f>
        <v>1.3718489232534825E-3</v>
      </c>
      <c r="N5311" s="7">
        <f>(1+J5311)^(1/12)-1</f>
        <v>5.9747028964223237E-3</v>
      </c>
      <c r="O5311" s="7">
        <f>(1+J5311)^(1/4)-1</f>
        <v>1.8031413192783896E-2</v>
      </c>
      <c r="P5311" s="7">
        <f>(1+J5311)^(1/2)-1</f>
        <v>3.638795824729657E-2</v>
      </c>
      <c r="Q5311" s="7">
        <f>(1+J5311)^(1/1)-1</f>
        <v>7.4100000000000055E-2</v>
      </c>
    </row>
    <row r="5312" spans="1:17" hidden="1" x14ac:dyDescent="0.25">
      <c r="A5312" s="2" t="s">
        <v>164</v>
      </c>
      <c r="B5312" s="2">
        <v>13200</v>
      </c>
      <c r="C5312" s="3">
        <v>45714</v>
      </c>
      <c r="D5312" s="2" t="s">
        <v>694</v>
      </c>
      <c r="E5312" s="3">
        <v>48270</v>
      </c>
      <c r="F5312" s="2">
        <v>6.3E-2</v>
      </c>
      <c r="G5312" s="2">
        <v>13200</v>
      </c>
      <c r="H5312" s="5">
        <v>45714</v>
      </c>
      <c r="I5312" s="5">
        <v>48270</v>
      </c>
      <c r="J5312" s="7">
        <v>6.3E-2</v>
      </c>
      <c r="K5312" s="7">
        <v>6.3E-2</v>
      </c>
      <c r="L5312" s="7">
        <f>(1+J5312)^(1/365)-1</f>
        <v>1.673978433180956E-4</v>
      </c>
      <c r="M5312" s="7">
        <f>(1+J5312)^(7/365)-1</f>
        <v>1.1723735302298088E-3</v>
      </c>
      <c r="N5312" s="7">
        <f>(1+J5312)^(1/12)-1</f>
        <v>5.1042407584538374E-3</v>
      </c>
      <c r="O5312" s="7">
        <f>(1+J5312)^(1/4)-1</f>
        <v>1.5391015078703774E-2</v>
      </c>
      <c r="P5312" s="7">
        <f>(1+J5312)^(1/2)-1</f>
        <v>3.1018913502560252E-2</v>
      </c>
      <c r="Q5312" s="7">
        <f>(1+J5312)^(1/1)-1</f>
        <v>6.2999999999999945E-2</v>
      </c>
    </row>
    <row r="5313" spans="1:17" hidden="1" x14ac:dyDescent="0.25">
      <c r="A5313" s="2" t="s">
        <v>155</v>
      </c>
      <c r="B5313" s="2">
        <v>30988</v>
      </c>
      <c r="C5313" s="3">
        <v>45714</v>
      </c>
      <c r="D5313" s="2" t="s">
        <v>692</v>
      </c>
      <c r="E5313" s="3">
        <v>45804</v>
      </c>
      <c r="F5313" s="2">
        <v>6.4100000000000004E-2</v>
      </c>
      <c r="G5313" s="2">
        <v>30988</v>
      </c>
      <c r="H5313" s="5">
        <v>45714</v>
      </c>
      <c r="I5313" s="5">
        <v>45804</v>
      </c>
      <c r="J5313" s="7">
        <v>6.4100000000000004E-2</v>
      </c>
      <c r="K5313" s="7">
        <v>6.4100000000000004E-2</v>
      </c>
      <c r="L5313" s="7">
        <f>(1+J5313)^(1/365)-1</f>
        <v>1.702319438832145E-4</v>
      </c>
      <c r="M5313" s="7">
        <f>(1+J5313)^(7/365)-1</f>
        <v>1.1922323370805454E-3</v>
      </c>
      <c r="N5313" s="7">
        <f>(1+J5313)^(1/12)-1</f>
        <v>5.1908737651189529E-3</v>
      </c>
      <c r="O5313" s="7">
        <f>(1+J5313)^(1/4)-1</f>
        <v>1.5653596675671677E-2</v>
      </c>
      <c r="P5313" s="7">
        <f>(1+J5313)^(1/2)-1</f>
        <v>3.155222844022787E-2</v>
      </c>
      <c r="Q5313" s="7">
        <f>(1+J5313)^(1/1)-1</f>
        <v>6.4100000000000046E-2</v>
      </c>
    </row>
    <row r="5314" spans="1:17" hidden="1" x14ac:dyDescent="0.25">
      <c r="A5314" s="2" t="s">
        <v>155</v>
      </c>
      <c r="B5314" s="2">
        <v>38281</v>
      </c>
      <c r="C5314" s="3">
        <v>45714</v>
      </c>
      <c r="D5314" s="2" t="s">
        <v>691</v>
      </c>
      <c r="E5314" s="3">
        <v>45895</v>
      </c>
      <c r="F5314" s="2">
        <v>6.4299999999999996E-2</v>
      </c>
      <c r="G5314" s="2">
        <v>38281</v>
      </c>
      <c r="H5314" s="5">
        <v>45714</v>
      </c>
      <c r="I5314" s="5">
        <v>45895</v>
      </c>
      <c r="J5314" s="7">
        <v>6.4299999999999996E-2</v>
      </c>
      <c r="K5314" s="7">
        <v>6.4299999999999996E-2</v>
      </c>
      <c r="L5314" s="7">
        <f>(1+J5314)^(1/365)-1</f>
        <v>1.7074692097951427E-4</v>
      </c>
      <c r="M5314" s="7">
        <f>(1+J5314)^(7/365)-1</f>
        <v>1.1958408658496733E-3</v>
      </c>
      <c r="N5314" s="7">
        <f>(1+J5314)^(1/12)-1</f>
        <v>5.2066164004009874E-3</v>
      </c>
      <c r="O5314" s="7">
        <f>(1+J5314)^(1/4)-1</f>
        <v>1.5701316909631169E-2</v>
      </c>
      <c r="P5314" s="7">
        <f>(1+J5314)^(1/2)-1</f>
        <v>3.1649165171959037E-2</v>
      </c>
      <c r="Q5314" s="7">
        <f>(1+J5314)^(1/1)-1</f>
        <v>6.4300000000000024E-2</v>
      </c>
    </row>
    <row r="5315" spans="1:17" hidden="1" x14ac:dyDescent="0.25">
      <c r="A5315" s="2" t="s">
        <v>155</v>
      </c>
      <c r="B5315" s="2">
        <v>2220</v>
      </c>
      <c r="C5315" s="3">
        <v>45714</v>
      </c>
      <c r="D5315" s="2" t="s">
        <v>690</v>
      </c>
      <c r="E5315" s="3">
        <v>46077</v>
      </c>
      <c r="F5315" s="2">
        <v>6.7900000000000002E-2</v>
      </c>
      <c r="G5315" s="2">
        <v>2220</v>
      </c>
      <c r="H5315" s="5">
        <v>45714</v>
      </c>
      <c r="I5315" s="5">
        <v>46077</v>
      </c>
      <c r="J5315" s="7">
        <v>6.7900000000000002E-2</v>
      </c>
      <c r="K5315" s="7">
        <v>6.7900000000000002E-2</v>
      </c>
      <c r="L5315" s="7">
        <f>(1+J5315)^(1/365)-1</f>
        <v>1.800000424347914E-4</v>
      </c>
      <c r="M5315" s="7">
        <f>(1+J5315)^(7/365)-1</f>
        <v>1.260680901520983E-3</v>
      </c>
      <c r="N5315" s="7">
        <f>(1+J5315)^(1/12)-1</f>
        <v>5.4895211046772641E-3</v>
      </c>
      <c r="O5315" s="7">
        <f>(1+J5315)^(1/4)-1</f>
        <v>1.6559133265758863E-2</v>
      </c>
      <c r="P5315" s="7">
        <f>(1+J5315)^(1/2)-1</f>
        <v>3.3392471426030967E-2</v>
      </c>
      <c r="Q5315" s="7">
        <f>(1+J5315)^(1/1)-1</f>
        <v>6.7900000000000071E-2</v>
      </c>
    </row>
    <row r="5316" spans="1:17" hidden="1" x14ac:dyDescent="0.25">
      <c r="A5316" s="2" t="s">
        <v>163</v>
      </c>
      <c r="B5316" s="2">
        <v>8560</v>
      </c>
      <c r="C5316" s="3">
        <v>45715</v>
      </c>
      <c r="D5316" s="2" t="s">
        <v>698</v>
      </c>
      <c r="E5316" s="3">
        <v>46810</v>
      </c>
      <c r="F5316" s="2">
        <v>9.8000000000000004E-2</v>
      </c>
      <c r="G5316" s="2">
        <v>8560</v>
      </c>
      <c r="H5316" s="5">
        <v>45715</v>
      </c>
      <c r="I5316" s="5">
        <v>46810</v>
      </c>
      <c r="J5316" s="7">
        <v>9.8000000000000004E-2</v>
      </c>
      <c r="K5316" s="7">
        <v>9.8000000000000004E-2</v>
      </c>
      <c r="L5316" s="7">
        <f>(1+J5316)^(1/365)-1</f>
        <v>2.5617073238626276E-4</v>
      </c>
      <c r="M5316" s="7">
        <f>(1+J5316)^(7/365)-1</f>
        <v>1.7945738075593187E-3</v>
      </c>
      <c r="N5316" s="7">
        <f>(1+J5316)^(1/12)-1</f>
        <v>7.8212896567966261E-3</v>
      </c>
      <c r="O5316" s="7">
        <f>(1+J5316)^(1/4)-1</f>
        <v>2.364786513448025E-2</v>
      </c>
      <c r="P5316" s="7">
        <f>(1+J5316)^(1/2)-1</f>
        <v>4.785495179437893E-2</v>
      </c>
      <c r="Q5316" s="7">
        <f>(1+J5316)^(1/1)-1</f>
        <v>9.8000000000000087E-2</v>
      </c>
    </row>
    <row r="5317" spans="1:17" hidden="1" x14ac:dyDescent="0.25">
      <c r="A5317" s="2" t="s">
        <v>163</v>
      </c>
      <c r="B5317" s="2">
        <v>3215</v>
      </c>
      <c r="C5317" s="3">
        <v>45715</v>
      </c>
      <c r="D5317" s="2" t="s">
        <v>695</v>
      </c>
      <c r="E5317" s="3">
        <v>47541</v>
      </c>
      <c r="F5317" s="2">
        <v>7.2599999999999998E-2</v>
      </c>
      <c r="G5317" s="2">
        <v>3215</v>
      </c>
      <c r="H5317" s="5">
        <v>45715</v>
      </c>
      <c r="I5317" s="5">
        <v>47541</v>
      </c>
      <c r="J5317" s="7">
        <v>7.2599999999999998E-2</v>
      </c>
      <c r="K5317" s="7">
        <v>7.2599999999999998E-2</v>
      </c>
      <c r="L5317" s="7">
        <f>(1+J5317)^(1/365)-1</f>
        <v>1.9203379932619669E-4</v>
      </c>
      <c r="M5317" s="7">
        <f>(1+J5317)^(7/365)-1</f>
        <v>1.3450112597699349E-3</v>
      </c>
      <c r="N5317" s="7">
        <f>(1+J5317)^(1/12)-1</f>
        <v>5.8575560789742021E-3</v>
      </c>
      <c r="O5317" s="7">
        <f>(1+J5317)^(1/4)-1</f>
        <v>1.7675802104968774E-2</v>
      </c>
      <c r="P5317" s="7">
        <f>(1+J5317)^(1/2)-1</f>
        <v>3.5664038189991309E-2</v>
      </c>
      <c r="Q5317" s="7">
        <f>(1+J5317)^(1/1)-1</f>
        <v>7.2599999999999998E-2</v>
      </c>
    </row>
    <row r="5318" spans="1:17" hidden="1" x14ac:dyDescent="0.25">
      <c r="A5318" s="2" t="s">
        <v>27</v>
      </c>
      <c r="B5318" s="2">
        <v>15090</v>
      </c>
      <c r="C5318" s="3">
        <v>45715</v>
      </c>
      <c r="D5318" s="2" t="s">
        <v>690</v>
      </c>
      <c r="E5318" s="3">
        <v>46078</v>
      </c>
      <c r="F5318" s="2">
        <v>8.8900000000000007E-2</v>
      </c>
      <c r="G5318" s="2">
        <v>15090</v>
      </c>
      <c r="H5318" s="5">
        <v>45715</v>
      </c>
      <c r="I5318" s="5">
        <v>46078</v>
      </c>
      <c r="J5318" s="7">
        <v>8.8900000000000007E-2</v>
      </c>
      <c r="K5318" s="7">
        <v>8.8900000000000007E-2</v>
      </c>
      <c r="L5318" s="7">
        <f>(1+J5318)^(1/365)-1</f>
        <v>2.3336424539155409E-4</v>
      </c>
      <c r="M5318" s="7">
        <f>(1+J5318)^(7/365)-1</f>
        <v>1.6346937989419885E-3</v>
      </c>
      <c r="N5318" s="7">
        <f>(1+J5318)^(1/12)-1</f>
        <v>7.1225801322394311E-3</v>
      </c>
      <c r="O5318" s="7">
        <f>(1+J5318)^(1/4)-1</f>
        <v>2.1520295176603588E-2</v>
      </c>
      <c r="P5318" s="7">
        <f>(1+J5318)^(1/2)-1</f>
        <v>4.3503713457695437E-2</v>
      </c>
      <c r="Q5318" s="7">
        <f>(1+J5318)^(1/1)-1</f>
        <v>8.8899999999999979E-2</v>
      </c>
    </row>
    <row r="5319" spans="1:17" hidden="1" x14ac:dyDescent="0.25">
      <c r="A5319" s="2" t="s">
        <v>168</v>
      </c>
      <c r="B5319" s="2">
        <v>16541</v>
      </c>
      <c r="C5319" s="3">
        <v>45716</v>
      </c>
      <c r="D5319" s="2" t="s">
        <v>698</v>
      </c>
      <c r="E5319" s="3">
        <v>46080</v>
      </c>
      <c r="F5319" s="2">
        <v>7.5300000000000006E-2</v>
      </c>
      <c r="G5319" s="2">
        <v>16541</v>
      </c>
      <c r="H5319" s="5">
        <v>45716</v>
      </c>
      <c r="I5319" s="5">
        <v>46080</v>
      </c>
      <c r="J5319" s="7">
        <v>7.5300000000000006E-2</v>
      </c>
      <c r="K5319" s="7">
        <v>7.5300000000000006E-2</v>
      </c>
      <c r="L5319" s="7">
        <f>(1+J5319)^(1/365)-1</f>
        <v>1.9892304945501316E-4</v>
      </c>
      <c r="M5319" s="7">
        <f>(1+J5319)^(7/365)-1</f>
        <v>1.3932925997124368E-3</v>
      </c>
      <c r="N5319" s="7">
        <f>(1+J5319)^(1/12)-1</f>
        <v>6.0683124257288057E-3</v>
      </c>
      <c r="O5319" s="7">
        <f>(1+J5319)^(1/4)-1</f>
        <v>1.8315633986334845E-2</v>
      </c>
      <c r="P5319" s="7">
        <f>(1+J5319)^(1/2)-1</f>
        <v>3.6966730420990856E-2</v>
      </c>
      <c r="Q5319" s="7">
        <f>(1+J5319)^(1/1)-1</f>
        <v>7.5299999999999923E-2</v>
      </c>
    </row>
    <row r="5320" spans="1:17" hidden="1" x14ac:dyDescent="0.25">
      <c r="A5320" s="2" t="s">
        <v>168</v>
      </c>
      <c r="B5320" s="2">
        <v>1599</v>
      </c>
      <c r="C5320" s="3">
        <v>45716</v>
      </c>
      <c r="D5320" s="2" t="s">
        <v>698</v>
      </c>
      <c r="E5320" s="3">
        <v>46810</v>
      </c>
      <c r="F5320" s="2">
        <v>8.1199999999999994E-2</v>
      </c>
      <c r="G5320" s="2">
        <v>1599</v>
      </c>
      <c r="H5320" s="5">
        <v>45716</v>
      </c>
      <c r="I5320" s="5">
        <v>46810</v>
      </c>
      <c r="J5320" s="7">
        <v>8.1199999999999994E-2</v>
      </c>
      <c r="K5320" s="7">
        <v>8.1199999999999994E-2</v>
      </c>
      <c r="L5320" s="7">
        <f>(1+J5320)^(1/365)-1</f>
        <v>2.1391749467425392E-4</v>
      </c>
      <c r="M5320" s="7">
        <f>(1+J5320)^(7/365)-1</f>
        <v>1.4983837799935618E-3</v>
      </c>
      <c r="N5320" s="7">
        <f>(1+J5320)^(1/12)-1</f>
        <v>6.527171022763012E-3</v>
      </c>
      <c r="O5320" s="7">
        <f>(1+J5320)^(1/4)-1</f>
        <v>1.970960303631375E-2</v>
      </c>
      <c r="P5320" s="7">
        <f>(1+J5320)^(1/2)-1</f>
        <v>3.9807674524476644E-2</v>
      </c>
      <c r="Q5320" s="7">
        <f>(1+J5320)^(1/1)-1</f>
        <v>8.1199999999999939E-2</v>
      </c>
    </row>
    <row r="5321" spans="1:17" hidden="1" x14ac:dyDescent="0.25">
      <c r="A5321" s="2" t="s">
        <v>193</v>
      </c>
      <c r="B5321" s="2">
        <v>4033</v>
      </c>
      <c r="C5321" s="3">
        <v>45716</v>
      </c>
      <c r="D5321" s="2" t="s">
        <v>698</v>
      </c>
      <c r="E5321" s="3">
        <v>46800</v>
      </c>
      <c r="F5321" s="2">
        <v>7.9299999999999995E-2</v>
      </c>
      <c r="G5321" s="2">
        <v>4033</v>
      </c>
      <c r="H5321" s="5">
        <v>45716</v>
      </c>
      <c r="I5321" s="5">
        <v>46800</v>
      </c>
      <c r="J5321" s="7">
        <v>7.9299999999999995E-2</v>
      </c>
      <c r="K5321" s="7">
        <v>7.9299999999999995E-2</v>
      </c>
      <c r="L5321" s="7">
        <f>(1+J5321)^(1/365)-1</f>
        <v>2.0909770129984295E-4</v>
      </c>
      <c r="M5321" s="7">
        <f>(1+J5321)^(7/365)-1</f>
        <v>1.4646023879629766E-3</v>
      </c>
      <c r="N5321" s="7">
        <f>(1+J5321)^(1/12)-1</f>
        <v>6.3796540920055822E-3</v>
      </c>
      <c r="O5321" s="7">
        <f>(1+J5321)^(1/4)-1</f>
        <v>1.9261321886851812E-2</v>
      </c>
      <c r="P5321" s="7">
        <f>(1+J5321)^(1/2)-1</f>
        <v>3.8893642294532516E-2</v>
      </c>
      <c r="Q5321" s="7">
        <f>(1+J5321)^(1/1)-1</f>
        <v>7.9299999999999926E-2</v>
      </c>
    </row>
    <row r="5322" spans="1:17" hidden="1" x14ac:dyDescent="0.25">
      <c r="A5322" s="2" t="s">
        <v>193</v>
      </c>
      <c r="B5322" s="2">
        <v>10599</v>
      </c>
      <c r="C5322" s="3">
        <v>45716</v>
      </c>
      <c r="D5322" s="2" t="s">
        <v>698</v>
      </c>
      <c r="E5322" s="3">
        <v>45982</v>
      </c>
      <c r="F5322" s="2">
        <v>6.9900000000000004E-2</v>
      </c>
      <c r="G5322" s="2">
        <v>10599</v>
      </c>
      <c r="H5322" s="5">
        <v>45716</v>
      </c>
      <c r="I5322" s="5">
        <v>45982</v>
      </c>
      <c r="J5322" s="7">
        <v>6.9900000000000004E-2</v>
      </c>
      <c r="K5322" s="7">
        <v>6.9900000000000004E-2</v>
      </c>
      <c r="L5322" s="7">
        <f>(1+J5322)^(1/365)-1</f>
        <v>1.8512723300667666E-4</v>
      </c>
      <c r="M5322" s="7">
        <f>(1+J5322)^(7/365)-1</f>
        <v>1.2966105670930705E-3</v>
      </c>
      <c r="N5322" s="7">
        <f>(1+J5322)^(1/12)-1</f>
        <v>5.6463128544999019E-3</v>
      </c>
      <c r="O5322" s="7">
        <f>(1+J5322)^(1/4)-1</f>
        <v>1.7034761119299136E-2</v>
      </c>
      <c r="P5322" s="7">
        <f>(1+J5322)^(1/2)-1</f>
        <v>3.4359705324989998E-2</v>
      </c>
      <c r="Q5322" s="7">
        <f>(1+J5322)^(1/1)-1</f>
        <v>6.9900000000000073E-2</v>
      </c>
    </row>
    <row r="5323" spans="1:17" hidden="1" x14ac:dyDescent="0.25">
      <c r="A5323" s="2" t="s">
        <v>159</v>
      </c>
      <c r="B5323" s="2">
        <v>47383</v>
      </c>
      <c r="C5323" s="3">
        <v>45716</v>
      </c>
      <c r="D5323" s="2" t="s">
        <v>690</v>
      </c>
      <c r="E5323" s="3">
        <v>46068</v>
      </c>
      <c r="F5323" s="2">
        <v>6.7199999999999996E-2</v>
      </c>
      <c r="G5323" s="2">
        <v>47383</v>
      </c>
      <c r="H5323" s="5">
        <v>45716</v>
      </c>
      <c r="I5323" s="5">
        <v>46068</v>
      </c>
      <c r="J5323" s="7">
        <v>6.7199999999999996E-2</v>
      </c>
      <c r="K5323" s="7">
        <v>6.7199999999999996E-2</v>
      </c>
      <c r="L5323" s="7">
        <f>(1+J5323)^(1/365)-1</f>
        <v>1.7820326310769019E-4</v>
      </c>
      <c r="M5323" s="7">
        <f>(1+J5323)^(7/365)-1</f>
        <v>1.2480899243205723E-3</v>
      </c>
      <c r="N5323" s="7">
        <f>(1+J5323)^(1/12)-1</f>
        <v>5.4345803945961002E-3</v>
      </c>
      <c r="O5323" s="7">
        <f>(1+J5323)^(1/4)-1</f>
        <v>1.6392505684490244E-2</v>
      </c>
      <c r="P5323" s="7">
        <f>(1+J5323)^(1/2)-1</f>
        <v>3.3053725611596585E-2</v>
      </c>
      <c r="Q5323" s="7">
        <f>(1+J5323)^(1/1)-1</f>
        <v>6.7199999999999926E-2</v>
      </c>
    </row>
    <row r="5324" spans="1:17" hidden="1" x14ac:dyDescent="0.25">
      <c r="A5324" s="2" t="s">
        <v>164</v>
      </c>
      <c r="B5324" s="2">
        <v>12030</v>
      </c>
      <c r="C5324" s="2" t="s">
        <v>516</v>
      </c>
      <c r="D5324" s="2" t="s">
        <v>698</v>
      </c>
      <c r="E5324" s="3">
        <v>46838</v>
      </c>
      <c r="F5324" s="2">
        <v>7.6300000000000007E-2</v>
      </c>
      <c r="G5324" s="2">
        <v>12030</v>
      </c>
      <c r="H5324" s="5">
        <v>45717</v>
      </c>
      <c r="I5324" s="5">
        <v>46838</v>
      </c>
      <c r="J5324" s="7">
        <v>7.6300000000000007E-2</v>
      </c>
      <c r="K5324" s="7">
        <v>7.6300000000000007E-2</v>
      </c>
      <c r="L5324" s="7">
        <f>(1+J5324)^(1/365)-1</f>
        <v>2.0147024661865132E-4</v>
      </c>
      <c r="M5324" s="7">
        <f>(1+J5324)^(7/365)-1</f>
        <v>1.4111444080744384E-3</v>
      </c>
      <c r="N5324" s="7">
        <f>(1+J5324)^(1/12)-1</f>
        <v>6.1462472456905726E-3</v>
      </c>
      <c r="O5324" s="7">
        <f>(1+J5324)^(1/4)-1</f>
        <v>1.8552302985506142E-2</v>
      </c>
      <c r="P5324" s="7">
        <f>(1+J5324)^(1/2)-1</f>
        <v>3.7448793917078227E-2</v>
      </c>
      <c r="Q5324" s="7">
        <f>(1+J5324)^(1/1)-1</f>
        <v>7.6300000000000034E-2</v>
      </c>
    </row>
    <row r="5325" spans="1:17" hidden="1" x14ac:dyDescent="0.25">
      <c r="A5325" s="2" t="s">
        <v>164</v>
      </c>
      <c r="B5325" s="2">
        <v>5448</v>
      </c>
      <c r="C5325" s="2" t="s">
        <v>516</v>
      </c>
      <c r="D5325" s="2" t="s">
        <v>695</v>
      </c>
      <c r="E5325" s="3">
        <v>47568</v>
      </c>
      <c r="F5325" s="2">
        <v>7.6399999999999996E-2</v>
      </c>
      <c r="G5325" s="2">
        <v>5448</v>
      </c>
      <c r="H5325" s="5">
        <v>45717</v>
      </c>
      <c r="I5325" s="5">
        <v>47568</v>
      </c>
      <c r="J5325" s="7">
        <v>7.6399999999999996E-2</v>
      </c>
      <c r="K5325" s="7">
        <v>7.6399999999999996E-2</v>
      </c>
      <c r="L5325" s="7">
        <f>(1+J5325)^(1/365)-1</f>
        <v>2.0172483651514916E-4</v>
      </c>
      <c r="M5325" s="7">
        <f>(1+J5325)^(7/365)-1</f>
        <v>1.412928694074278E-3</v>
      </c>
      <c r="N5325" s="7">
        <f>(1+J5325)^(1/12)-1</f>
        <v>6.1540370766228758E-3</v>
      </c>
      <c r="O5325" s="7">
        <f>(1+J5325)^(1/4)-1</f>
        <v>1.8575960813642434E-2</v>
      </c>
      <c r="P5325" s="7">
        <f>(1+J5325)^(1/2)-1</f>
        <v>3.7496987947434945E-2</v>
      </c>
      <c r="Q5325" s="7">
        <f>(1+J5325)^(1/1)-1</f>
        <v>7.6400000000000023E-2</v>
      </c>
    </row>
    <row r="5326" spans="1:17" hidden="1" x14ac:dyDescent="0.25">
      <c r="A5326" s="2" t="s">
        <v>193</v>
      </c>
      <c r="B5326" s="2">
        <v>13400</v>
      </c>
      <c r="C5326" s="3">
        <v>45719</v>
      </c>
      <c r="D5326" s="2" t="s">
        <v>698</v>
      </c>
      <c r="E5326" s="3">
        <v>46815</v>
      </c>
      <c r="F5326" s="2">
        <v>7.9600000000000004E-2</v>
      </c>
      <c r="G5326" s="2">
        <v>13400</v>
      </c>
      <c r="H5326" s="5">
        <v>45719</v>
      </c>
      <c r="I5326" s="5">
        <v>46815</v>
      </c>
      <c r="J5326" s="7">
        <v>7.9600000000000004E-2</v>
      </c>
      <c r="K5326" s="7">
        <v>7.9600000000000004E-2</v>
      </c>
      <c r="L5326" s="7">
        <f>(1+J5326)^(1/365)-1</f>
        <v>2.0985928357553085E-4</v>
      </c>
      <c r="M5326" s="7">
        <f>(1+J5326)^(7/365)-1</f>
        <v>1.4699401678779367E-3</v>
      </c>
      <c r="N5326" s="7">
        <f>(1+J5326)^(1/12)-1</f>
        <v>6.4029620570458246E-3</v>
      </c>
      <c r="O5326" s="7">
        <f>(1+J5326)^(1/4)-1</f>
        <v>1.9332142448595269E-2</v>
      </c>
      <c r="P5326" s="7">
        <f>(1+J5326)^(1/2)-1</f>
        <v>3.9038016628843097E-2</v>
      </c>
      <c r="Q5326" s="7">
        <f>(1+J5326)^(1/1)-1</f>
        <v>7.9600000000000115E-2</v>
      </c>
    </row>
    <row r="5327" spans="1:17" hidden="1" x14ac:dyDescent="0.25">
      <c r="A5327" s="2" t="s">
        <v>193</v>
      </c>
      <c r="B5327" s="2">
        <v>300</v>
      </c>
      <c r="C5327" s="3">
        <v>45719</v>
      </c>
      <c r="D5327" s="2" t="s">
        <v>695</v>
      </c>
      <c r="E5327" s="3">
        <v>47545</v>
      </c>
      <c r="F5327" s="2">
        <v>7.8200000000000006E-2</v>
      </c>
      <c r="G5327" s="2">
        <v>300</v>
      </c>
      <c r="H5327" s="5">
        <v>45719</v>
      </c>
      <c r="I5327" s="5">
        <v>47545</v>
      </c>
      <c r="J5327" s="7">
        <v>7.8200000000000006E-2</v>
      </c>
      <c r="K5327" s="7">
        <v>7.8200000000000006E-2</v>
      </c>
      <c r="L5327" s="7">
        <f>(1+J5327)^(1/365)-1</f>
        <v>2.0630342566763105E-4</v>
      </c>
      <c r="M5327" s="7">
        <f>(1+J5327)^(7/365)-1</f>
        <v>1.4450180702265669E-3</v>
      </c>
      <c r="N5327" s="7">
        <f>(1+J5327)^(1/12)-1</f>
        <v>6.2941407136822836E-3</v>
      </c>
      <c r="O5327" s="7">
        <f>(1+J5327)^(1/4)-1</f>
        <v>1.9001520113000936E-2</v>
      </c>
      <c r="P5327" s="7">
        <f>(1+J5327)^(1/2)-1</f>
        <v>3.836409799260676E-2</v>
      </c>
      <c r="Q5327" s="7">
        <f>(1+J5327)^(1/1)-1</f>
        <v>7.8200000000000047E-2</v>
      </c>
    </row>
    <row r="5328" spans="1:17" hidden="1" x14ac:dyDescent="0.25">
      <c r="A5328" s="2" t="s">
        <v>168</v>
      </c>
      <c r="B5328" s="2">
        <v>17793</v>
      </c>
      <c r="C5328" s="3">
        <v>45719</v>
      </c>
      <c r="D5328" s="2" t="s">
        <v>698</v>
      </c>
      <c r="E5328" s="3">
        <v>46810</v>
      </c>
      <c r="F5328" s="2">
        <v>8.1299999999999997E-2</v>
      </c>
      <c r="G5328" s="2">
        <v>17793</v>
      </c>
      <c r="H5328" s="5">
        <v>45719</v>
      </c>
      <c r="I5328" s="5">
        <v>46810</v>
      </c>
      <c r="J5328" s="7">
        <v>8.1299999999999997E-2</v>
      </c>
      <c r="K5328" s="7">
        <v>8.1299999999999997E-2</v>
      </c>
      <c r="L5328" s="7">
        <f>(1+J5328)^(1/365)-1</f>
        <v>2.1417093397624321E-4</v>
      </c>
      <c r="M5328" s="7">
        <f>(1+J5328)^(7/365)-1</f>
        <v>1.5001601347095495E-3</v>
      </c>
      <c r="N5328" s="7">
        <f>(1+J5328)^(1/12)-1</f>
        <v>6.534928487506475E-3</v>
      </c>
      <c r="O5328" s="7">
        <f>(1+J5328)^(1/4)-1</f>
        <v>1.9733180409548634E-2</v>
      </c>
      <c r="P5328" s="7">
        <f>(1+J5328)^(1/2)-1</f>
        <v>3.9855759228172971E-2</v>
      </c>
      <c r="Q5328" s="7">
        <f>(1+J5328)^(1/1)-1</f>
        <v>8.1299999999999928E-2</v>
      </c>
    </row>
    <row r="5329" spans="1:17" hidden="1" x14ac:dyDescent="0.25">
      <c r="A5329" s="2" t="s">
        <v>168</v>
      </c>
      <c r="B5329" s="2">
        <v>5000</v>
      </c>
      <c r="C5329" s="3">
        <v>45719</v>
      </c>
      <c r="D5329" s="2" t="s">
        <v>698</v>
      </c>
      <c r="E5329" s="3">
        <v>46080</v>
      </c>
      <c r="F5329" s="2">
        <v>7.1800000000000003E-2</v>
      </c>
      <c r="G5329" s="2">
        <v>5000</v>
      </c>
      <c r="H5329" s="5">
        <v>45719</v>
      </c>
      <c r="I5329" s="5">
        <v>46080</v>
      </c>
      <c r="J5329" s="7">
        <v>7.1800000000000003E-2</v>
      </c>
      <c r="K5329" s="7">
        <v>7.1800000000000003E-2</v>
      </c>
      <c r="L5329" s="7">
        <f>(1+J5329)^(1/365)-1</f>
        <v>1.8998921848401018E-4</v>
      </c>
      <c r="M5329" s="7">
        <f>(1+J5329)^(7/365)-1</f>
        <v>1.3306827834240753E-3</v>
      </c>
      <c r="N5329" s="7">
        <f>(1+J5329)^(1/12)-1</f>
        <v>5.7950163579920666E-3</v>
      </c>
      <c r="O5329" s="7">
        <f>(1+J5329)^(1/4)-1</f>
        <v>1.7485990327226864E-2</v>
      </c>
      <c r="P5329" s="7">
        <f>(1+J5329)^(1/2)-1</f>
        <v>3.5277740512177802E-2</v>
      </c>
      <c r="Q5329" s="7">
        <f>(1+J5329)^(1/1)-1</f>
        <v>7.1800000000000086E-2</v>
      </c>
    </row>
    <row r="5330" spans="1:17" hidden="1" x14ac:dyDescent="0.25">
      <c r="A5330" s="2" t="s">
        <v>159</v>
      </c>
      <c r="B5330" s="2">
        <v>24800</v>
      </c>
      <c r="C5330" s="3">
        <v>45719</v>
      </c>
      <c r="D5330" s="2" t="s">
        <v>690</v>
      </c>
      <c r="E5330" s="3">
        <v>46082</v>
      </c>
      <c r="F5330" s="2">
        <v>6.7500000000000004E-2</v>
      </c>
      <c r="G5330" s="2">
        <v>24800</v>
      </c>
      <c r="H5330" s="5">
        <v>45719</v>
      </c>
      <c r="I5330" s="5">
        <v>46082</v>
      </c>
      <c r="J5330" s="7">
        <v>6.7500000000000004E-2</v>
      </c>
      <c r="K5330" s="7">
        <v>6.7500000000000004E-2</v>
      </c>
      <c r="L5330" s="7">
        <f>(1+J5330)^(1/365)-1</f>
        <v>1.7897345526463049E-4</v>
      </c>
      <c r="M5330" s="7">
        <f>(1+J5330)^(7/365)-1</f>
        <v>1.2534870489870897E-3</v>
      </c>
      <c r="N5330" s="7">
        <f>(1+J5330)^(1/12)-1</f>
        <v>5.4581304569467637E-3</v>
      </c>
      <c r="O5330" s="7">
        <f>(1+J5330)^(1/4)-1</f>
        <v>1.6463927539286161E-2</v>
      </c>
      <c r="P5330" s="7">
        <f>(1+J5330)^(1/2)-1</f>
        <v>3.319891598859126E-2</v>
      </c>
      <c r="Q5330" s="7">
        <f>(1+J5330)^(1/1)-1</f>
        <v>6.7499999999999893E-2</v>
      </c>
    </row>
    <row r="5331" spans="1:17" hidden="1" x14ac:dyDescent="0.25">
      <c r="A5331" s="2" t="s">
        <v>33</v>
      </c>
      <c r="B5331" s="2">
        <v>3000</v>
      </c>
      <c r="C5331" s="3">
        <v>45719</v>
      </c>
      <c r="D5331" s="2" t="s">
        <v>691</v>
      </c>
      <c r="E5331" s="3">
        <v>45929</v>
      </c>
      <c r="F5331" s="2">
        <v>6.7500000000000004E-2</v>
      </c>
      <c r="G5331" s="2">
        <v>3000</v>
      </c>
      <c r="H5331" s="5">
        <v>45719</v>
      </c>
      <c r="I5331" s="5">
        <v>45929</v>
      </c>
      <c r="J5331" s="7">
        <v>6.7500000000000004E-2</v>
      </c>
      <c r="K5331" s="7">
        <v>6.7500000000000004E-2</v>
      </c>
      <c r="L5331" s="7">
        <f>(1+J5331)^(1/365)-1</f>
        <v>1.7897345526463049E-4</v>
      </c>
      <c r="M5331" s="7">
        <f>(1+J5331)^(7/365)-1</f>
        <v>1.2534870489870897E-3</v>
      </c>
      <c r="N5331" s="7">
        <f>(1+J5331)^(1/12)-1</f>
        <v>5.4581304569467637E-3</v>
      </c>
      <c r="O5331" s="7">
        <f>(1+J5331)^(1/4)-1</f>
        <v>1.6463927539286161E-2</v>
      </c>
      <c r="P5331" s="7">
        <f>(1+J5331)^(1/2)-1</f>
        <v>3.319891598859126E-2</v>
      </c>
      <c r="Q5331" s="7">
        <f>(1+J5331)^(1/1)-1</f>
        <v>6.7499999999999893E-2</v>
      </c>
    </row>
    <row r="5332" spans="1:17" hidden="1" x14ac:dyDescent="0.25">
      <c r="A5332" s="2" t="s">
        <v>164</v>
      </c>
      <c r="B5332" s="2">
        <v>20780</v>
      </c>
      <c r="C5332" s="3">
        <v>45721</v>
      </c>
      <c r="D5332" s="2" t="s">
        <v>694</v>
      </c>
      <c r="E5332" s="3">
        <v>48270</v>
      </c>
      <c r="F5332" s="2">
        <v>7.3099999999999998E-2</v>
      </c>
      <c r="G5332" s="2">
        <v>20780</v>
      </c>
      <c r="H5332" s="5">
        <v>45721</v>
      </c>
      <c r="I5332" s="5">
        <v>48270</v>
      </c>
      <c r="J5332" s="7">
        <v>7.3099999999999998E-2</v>
      </c>
      <c r="K5332" s="7">
        <v>7.3099999999999998E-2</v>
      </c>
      <c r="L5332" s="7">
        <f>(1+J5332)^(1/365)-1</f>
        <v>1.9331089022722736E-4</v>
      </c>
      <c r="M5332" s="7">
        <f>(1+J5332)^(7/365)-1</f>
        <v>1.3539612355808472E-3</v>
      </c>
      <c r="N5332" s="7">
        <f>(1+J5332)^(1/12)-1</f>
        <v>5.8966216949722927E-3</v>
      </c>
      <c r="O5332" s="7">
        <f>(1+J5332)^(1/4)-1</f>
        <v>1.7794380553563416E-2</v>
      </c>
      <c r="P5332" s="7">
        <f>(1+J5332)^(1/2)-1</f>
        <v>3.5905401086411937E-2</v>
      </c>
      <c r="Q5332" s="7">
        <f>(1+J5332)^(1/1)-1</f>
        <v>7.3099999999999943E-2</v>
      </c>
    </row>
    <row r="5333" spans="1:17" hidden="1" x14ac:dyDescent="0.25">
      <c r="A5333" s="2" t="s">
        <v>155</v>
      </c>
      <c r="B5333" s="2">
        <v>87213</v>
      </c>
      <c r="C5333" s="3">
        <v>45721</v>
      </c>
      <c r="D5333" s="2" t="s">
        <v>692</v>
      </c>
      <c r="E5333" s="3">
        <v>45811</v>
      </c>
      <c r="F5333" s="2">
        <v>6.3799999999999996E-2</v>
      </c>
      <c r="G5333" s="2">
        <v>87213</v>
      </c>
      <c r="H5333" s="5">
        <v>45721</v>
      </c>
      <c r="I5333" s="5">
        <v>45811</v>
      </c>
      <c r="J5333" s="7">
        <v>6.3799999999999996E-2</v>
      </c>
      <c r="K5333" s="7">
        <v>6.3799999999999996E-2</v>
      </c>
      <c r="L5333" s="7">
        <f>(1+J5333)^(1/365)-1</f>
        <v>1.6945929722411712E-4</v>
      </c>
      <c r="M5333" s="7">
        <f>(1+J5333)^(7/365)-1</f>
        <v>1.186818296439629E-3</v>
      </c>
      <c r="N5333" s="7">
        <f>(1+J5333)^(1/12)-1</f>
        <v>5.1672547259051793E-3</v>
      </c>
      <c r="O5333" s="7">
        <f>(1+J5333)^(1/4)-1</f>
        <v>1.5582003710318482E-2</v>
      </c>
      <c r="P5333" s="7">
        <f>(1+J5333)^(1/2)-1</f>
        <v>3.1406806260265041E-2</v>
      </c>
      <c r="Q5333" s="7">
        <f>(1+J5333)^(1/1)-1</f>
        <v>6.3800000000000079E-2</v>
      </c>
    </row>
    <row r="5334" spans="1:17" hidden="1" x14ac:dyDescent="0.25">
      <c r="A5334" s="2" t="s">
        <v>155</v>
      </c>
      <c r="B5334" s="2">
        <v>23002</v>
      </c>
      <c r="C5334" s="3">
        <v>45721</v>
      </c>
      <c r="D5334" s="2" t="s">
        <v>691</v>
      </c>
      <c r="E5334" s="3">
        <v>45902</v>
      </c>
      <c r="F5334" s="2">
        <v>6.5799999999999997E-2</v>
      </c>
      <c r="G5334" s="2">
        <v>23002</v>
      </c>
      <c r="H5334" s="5">
        <v>45721</v>
      </c>
      <c r="I5334" s="5">
        <v>45902</v>
      </c>
      <c r="J5334" s="7">
        <v>6.5799999999999997E-2</v>
      </c>
      <c r="K5334" s="7">
        <v>6.5799999999999997E-2</v>
      </c>
      <c r="L5334" s="7">
        <f>(1+J5334)^(1/365)-1</f>
        <v>1.7460617580344895E-4</v>
      </c>
      <c r="M5334" s="7">
        <f>(1+J5334)^(7/365)-1</f>
        <v>1.2228836506202878E-3</v>
      </c>
      <c r="N5334" s="7">
        <f>(1+J5334)^(1/12)-1</f>
        <v>5.3245998017803498E-3</v>
      </c>
      <c r="O5334" s="7">
        <f>(1+J5334)^(1/4)-1</f>
        <v>1.6059004454150427E-2</v>
      </c>
      <c r="P5334" s="7">
        <f>(1+J5334)^(1/2)-1</f>
        <v>3.2375900532359392E-2</v>
      </c>
      <c r="Q5334" s="7">
        <f>(1+J5334)^(1/1)-1</f>
        <v>6.5800000000000081E-2</v>
      </c>
    </row>
    <row r="5335" spans="1:17" hidden="1" x14ac:dyDescent="0.25">
      <c r="A5335" s="2" t="s">
        <v>155</v>
      </c>
      <c r="B5335" s="2">
        <v>19005</v>
      </c>
      <c r="C5335" s="3">
        <v>45721</v>
      </c>
      <c r="D5335" s="2" t="s">
        <v>690</v>
      </c>
      <c r="E5335" s="3">
        <v>46077</v>
      </c>
      <c r="F5335" s="2">
        <v>6.7500000000000004E-2</v>
      </c>
      <c r="G5335" s="2">
        <v>19005</v>
      </c>
      <c r="H5335" s="5">
        <v>45721</v>
      </c>
      <c r="I5335" s="5">
        <v>46077</v>
      </c>
      <c r="J5335" s="7">
        <v>6.7500000000000004E-2</v>
      </c>
      <c r="K5335" s="7">
        <v>6.7500000000000004E-2</v>
      </c>
      <c r="L5335" s="7">
        <f>(1+J5335)^(1/365)-1</f>
        <v>1.7897345526463049E-4</v>
      </c>
      <c r="M5335" s="7">
        <f>(1+J5335)^(7/365)-1</f>
        <v>1.2534870489870897E-3</v>
      </c>
      <c r="N5335" s="7">
        <f>(1+J5335)^(1/12)-1</f>
        <v>5.4581304569467637E-3</v>
      </c>
      <c r="O5335" s="7">
        <f>(1+J5335)^(1/4)-1</f>
        <v>1.6463927539286161E-2</v>
      </c>
      <c r="P5335" s="7">
        <f>(1+J5335)^(1/2)-1</f>
        <v>3.319891598859126E-2</v>
      </c>
      <c r="Q5335" s="7">
        <f>(1+J5335)^(1/1)-1</f>
        <v>6.7499999999999893E-2</v>
      </c>
    </row>
    <row r="5336" spans="1:17" hidden="1" x14ac:dyDescent="0.25">
      <c r="A5336" s="2" t="s">
        <v>166</v>
      </c>
      <c r="B5336" s="2">
        <v>500</v>
      </c>
      <c r="C5336" s="3">
        <v>45722</v>
      </c>
      <c r="D5336" s="2" t="s">
        <v>698</v>
      </c>
      <c r="E5336" s="3">
        <v>46818</v>
      </c>
      <c r="F5336" s="2">
        <v>9.3299999999999994E-2</v>
      </c>
      <c r="G5336" s="2">
        <v>500</v>
      </c>
      <c r="H5336" s="5">
        <v>45722</v>
      </c>
      <c r="I5336" s="5">
        <v>46818</v>
      </c>
      <c r="J5336" s="7">
        <v>9.3299999999999994E-2</v>
      </c>
      <c r="K5336" s="7">
        <v>9.3299999999999994E-2</v>
      </c>
      <c r="L5336" s="7">
        <f>(1+J5336)^(1/365)-1</f>
        <v>2.444151945502071E-4</v>
      </c>
      <c r="M5336" s="7">
        <f>(1+J5336)^(7/365)-1</f>
        <v>1.7121613875481501E-3</v>
      </c>
      <c r="N5336" s="7">
        <f>(1+J5336)^(1/12)-1</f>
        <v>7.4610833265813525E-3</v>
      </c>
      <c r="O5336" s="7">
        <f>(1+J5336)^(1/4)-1</f>
        <v>2.255066861479138E-2</v>
      </c>
      <c r="P5336" s="7">
        <f>(1+J5336)^(1/2)-1</f>
        <v>4.5609869884556842E-2</v>
      </c>
      <c r="Q5336" s="7">
        <f>(1+J5336)^(1/1)-1</f>
        <v>9.3299999999999939E-2</v>
      </c>
    </row>
    <row r="5337" spans="1:17" hidden="1" x14ac:dyDescent="0.25">
      <c r="A5337" s="2" t="s">
        <v>166</v>
      </c>
      <c r="B5337" s="2">
        <v>3000</v>
      </c>
      <c r="C5337" s="3">
        <v>45722</v>
      </c>
      <c r="D5337" s="2" t="s">
        <v>695</v>
      </c>
      <c r="E5337" s="3">
        <v>47548</v>
      </c>
      <c r="F5337" s="2">
        <v>7.5899999999999995E-2</v>
      </c>
      <c r="G5337" s="2">
        <v>3000</v>
      </c>
      <c r="H5337" s="5">
        <v>45722</v>
      </c>
      <c r="I5337" s="5">
        <v>47548</v>
      </c>
      <c r="J5337" s="7">
        <v>7.5899999999999995E-2</v>
      </c>
      <c r="K5337" s="7">
        <v>7.5899999999999995E-2</v>
      </c>
      <c r="L5337" s="7">
        <f>(1+J5337)^(1/365)-1</f>
        <v>2.0045165108406593E-4</v>
      </c>
      <c r="M5337" s="7">
        <f>(1+J5337)^(7/365)-1</f>
        <v>1.4040056376991572E-3</v>
      </c>
      <c r="N5337" s="7">
        <f>(1+J5337)^(1/12)-1</f>
        <v>6.1150812860284454E-3</v>
      </c>
      <c r="O5337" s="7">
        <f>(1+J5337)^(1/4)-1</f>
        <v>1.8457655184179078E-2</v>
      </c>
      <c r="P5337" s="7">
        <f>(1+J5337)^(1/2)-1</f>
        <v>3.7255995403256303E-2</v>
      </c>
      <c r="Q5337" s="7">
        <f>(1+J5337)^(1/1)-1</f>
        <v>7.5900000000000079E-2</v>
      </c>
    </row>
    <row r="5338" spans="1:17" hidden="1" x14ac:dyDescent="0.25">
      <c r="A5338" s="2" t="s">
        <v>67</v>
      </c>
      <c r="B5338" s="2">
        <v>27000</v>
      </c>
      <c r="C5338" s="3">
        <v>45722</v>
      </c>
      <c r="D5338" s="2" t="s">
        <v>690</v>
      </c>
      <c r="E5338" s="3">
        <v>46085</v>
      </c>
      <c r="F5338" s="2">
        <v>8.8599999999999998E-2</v>
      </c>
      <c r="G5338" s="2">
        <v>27000</v>
      </c>
      <c r="H5338" s="5">
        <v>45722</v>
      </c>
      <c r="I5338" s="5">
        <v>46085</v>
      </c>
      <c r="J5338" s="7">
        <v>8.8599999999999998E-2</v>
      </c>
      <c r="K5338" s="7">
        <v>8.8599999999999998E-2</v>
      </c>
      <c r="L5338" s="7">
        <f>(1+J5338)^(1/365)-1</f>
        <v>2.3260915073297639E-4</v>
      </c>
      <c r="M5338" s="7">
        <f>(1+J5338)^(7/365)-1</f>
        <v>1.6294007430934787E-3</v>
      </c>
      <c r="N5338" s="7">
        <f>(1+J5338)^(1/12)-1</f>
        <v>7.0994547355973658E-3</v>
      </c>
      <c r="O5338" s="7">
        <f>(1+J5338)^(1/4)-1</f>
        <v>2.1449928807966367E-2</v>
      </c>
      <c r="P5338" s="7">
        <f>(1+J5338)^(1/2)-1</f>
        <v>4.3359957061799514E-2</v>
      </c>
      <c r="Q5338" s="7">
        <f>(1+J5338)^(1/1)-1</f>
        <v>8.8600000000000012E-2</v>
      </c>
    </row>
    <row r="5339" spans="1:17" hidden="1" x14ac:dyDescent="0.25">
      <c r="A5339" s="2" t="s">
        <v>67</v>
      </c>
      <c r="B5339" s="2">
        <v>17318</v>
      </c>
      <c r="C5339" s="3">
        <v>45722</v>
      </c>
      <c r="D5339" s="2" t="s">
        <v>690</v>
      </c>
      <c r="E5339" s="3">
        <v>46085</v>
      </c>
      <c r="F5339" s="2">
        <v>8.8599999999999998E-2</v>
      </c>
      <c r="G5339" s="2">
        <v>17318</v>
      </c>
      <c r="H5339" s="5">
        <v>45722</v>
      </c>
      <c r="I5339" s="5">
        <v>46085</v>
      </c>
      <c r="J5339" s="7">
        <v>8.8599999999999998E-2</v>
      </c>
      <c r="K5339" s="7">
        <v>8.8599999999999998E-2</v>
      </c>
      <c r="L5339" s="7">
        <f>(1+J5339)^(1/365)-1</f>
        <v>2.3260915073297639E-4</v>
      </c>
      <c r="M5339" s="7">
        <f>(1+J5339)^(7/365)-1</f>
        <v>1.6294007430934787E-3</v>
      </c>
      <c r="N5339" s="7">
        <f>(1+J5339)^(1/12)-1</f>
        <v>7.0994547355973658E-3</v>
      </c>
      <c r="O5339" s="7">
        <f>(1+J5339)^(1/4)-1</f>
        <v>2.1449928807966367E-2</v>
      </c>
      <c r="P5339" s="7">
        <f>(1+J5339)^(1/2)-1</f>
        <v>4.3359957061799514E-2</v>
      </c>
      <c r="Q5339" s="7">
        <f>(1+J5339)^(1/1)-1</f>
        <v>8.8600000000000012E-2</v>
      </c>
    </row>
    <row r="5340" spans="1:17" hidden="1" x14ac:dyDescent="0.25">
      <c r="A5340" s="2" t="s">
        <v>79</v>
      </c>
      <c r="B5340" s="2">
        <v>1056</v>
      </c>
      <c r="C5340" s="3">
        <v>45723</v>
      </c>
      <c r="D5340" s="2" t="s">
        <v>698</v>
      </c>
      <c r="E5340" s="3">
        <v>46804</v>
      </c>
      <c r="F5340" s="2">
        <v>0.10340000000000001</v>
      </c>
      <c r="G5340" s="2">
        <v>1056</v>
      </c>
      <c r="H5340" s="5">
        <v>45723</v>
      </c>
      <c r="I5340" s="5">
        <v>46804</v>
      </c>
      <c r="J5340" s="7">
        <v>0.10340000000000001</v>
      </c>
      <c r="K5340" s="7">
        <v>0.10340000000000001</v>
      </c>
      <c r="L5340" s="7">
        <f>(1+J5340)^(1/365)-1</f>
        <v>2.6961530366387265E-4</v>
      </c>
      <c r="M5340" s="7">
        <f>(1+J5340)^(7/365)-1</f>
        <v>1.8888343524481321E-3</v>
      </c>
      <c r="N5340" s="7">
        <f>(1+J5340)^(1/12)-1</f>
        <v>8.233403047692045E-3</v>
      </c>
      <c r="O5340" s="7">
        <f>(1+J5340)^(1/4)-1</f>
        <v>2.4904134053861604E-2</v>
      </c>
      <c r="P5340" s="7">
        <f>(1+J5340)^(1/2)-1</f>
        <v>5.0428484000695661E-2</v>
      </c>
      <c r="Q5340" s="7">
        <f>(1+J5340)^(1/1)-1</f>
        <v>0.10339999999999994</v>
      </c>
    </row>
    <row r="5341" spans="1:17" hidden="1" x14ac:dyDescent="0.25">
      <c r="A5341" s="2" t="s">
        <v>22</v>
      </c>
      <c r="B5341" s="2">
        <v>40146</v>
      </c>
      <c r="C5341" s="3">
        <v>45723</v>
      </c>
      <c r="D5341" s="2" t="s">
        <v>690</v>
      </c>
      <c r="E5341" s="3">
        <v>46086</v>
      </c>
      <c r="F5341" s="2">
        <v>9.4500000000000001E-2</v>
      </c>
      <c r="G5341" s="2">
        <v>40146</v>
      </c>
      <c r="H5341" s="5">
        <v>45723</v>
      </c>
      <c r="I5341" s="5">
        <v>46086</v>
      </c>
      <c r="J5341" s="7">
        <v>9.4500000000000001E-2</v>
      </c>
      <c r="K5341" s="7">
        <v>9.4500000000000001E-2</v>
      </c>
      <c r="L5341" s="7">
        <f>(1+J5341)^(1/365)-1</f>
        <v>2.4742139261335616E-4</v>
      </c>
      <c r="M5341" s="7">
        <f>(1+J5341)^(7/365)-1</f>
        <v>1.7332358428072681E-3</v>
      </c>
      <c r="N5341" s="7">
        <f>(1+J5341)^(1/12)-1</f>
        <v>7.553185642589888E-3</v>
      </c>
      <c r="O5341" s="7">
        <f>(1+J5341)^(1/4)-1</f>
        <v>2.283113968169781E-2</v>
      </c>
      <c r="P5341" s="7">
        <f>(1+J5341)^(1/2)-1</f>
        <v>4.6183540302560777E-2</v>
      </c>
      <c r="Q5341" s="7">
        <f>(1+J5341)^(1/1)-1</f>
        <v>9.4500000000000028E-2</v>
      </c>
    </row>
    <row r="5342" spans="1:17" hidden="1" x14ac:dyDescent="0.25">
      <c r="A5342" s="2" t="s">
        <v>158</v>
      </c>
      <c r="B5342" s="2">
        <v>14500</v>
      </c>
      <c r="C5342" s="3">
        <v>45723</v>
      </c>
      <c r="D5342" s="2" t="s">
        <v>690</v>
      </c>
      <c r="E5342" s="3">
        <v>46086</v>
      </c>
      <c r="F5342" s="2">
        <v>9.8699999999999996E-2</v>
      </c>
      <c r="G5342" s="2">
        <v>14500</v>
      </c>
      <c r="H5342" s="5">
        <v>45723</v>
      </c>
      <c r="I5342" s="5">
        <v>46086</v>
      </c>
      <c r="J5342" s="7">
        <v>9.8699999999999996E-2</v>
      </c>
      <c r="K5342" s="7">
        <v>9.8699999999999996E-2</v>
      </c>
      <c r="L5342" s="7">
        <f>(1+J5342)^(1/365)-1</f>
        <v>2.5791726240420587E-4</v>
      </c>
      <c r="M5342" s="7">
        <f>(1+J5342)^(7/365)-1</f>
        <v>1.8068183850779018E-3</v>
      </c>
      <c r="N5342" s="7">
        <f>(1+J5342)^(1/12)-1</f>
        <v>7.8748164364241813E-3</v>
      </c>
      <c r="O5342" s="7">
        <f>(1+J5342)^(1/4)-1</f>
        <v>2.3810975849890559E-2</v>
      </c>
      <c r="P5342" s="7">
        <f>(1+J5342)^(1/2)-1</f>
        <v>4.8188914270705263E-2</v>
      </c>
      <c r="Q5342" s="7">
        <f>(1+J5342)^(1/1)-1</f>
        <v>9.870000000000001E-2</v>
      </c>
    </row>
    <row r="5343" spans="1:17" hidden="1" x14ac:dyDescent="0.25">
      <c r="A5343" s="2" t="s">
        <v>164</v>
      </c>
      <c r="B5343" s="2">
        <v>31172</v>
      </c>
      <c r="C5343" s="3">
        <v>45727</v>
      </c>
      <c r="D5343" s="2" t="s">
        <v>695</v>
      </c>
      <c r="E5343" s="3">
        <v>46084</v>
      </c>
      <c r="F5343" s="2">
        <v>7.1800000000000003E-2</v>
      </c>
      <c r="G5343" s="2">
        <v>31172</v>
      </c>
      <c r="H5343" s="5">
        <v>45727</v>
      </c>
      <c r="I5343" s="5">
        <v>46084</v>
      </c>
      <c r="J5343" s="7">
        <v>7.1800000000000003E-2</v>
      </c>
      <c r="K5343" s="7">
        <v>7.1800000000000003E-2</v>
      </c>
      <c r="L5343" s="7">
        <f>(1+J5343)^(1/365)-1</f>
        <v>1.8998921848401018E-4</v>
      </c>
      <c r="M5343" s="7">
        <f>(1+J5343)^(7/365)-1</f>
        <v>1.3306827834240753E-3</v>
      </c>
      <c r="N5343" s="7">
        <f>(1+J5343)^(1/12)-1</f>
        <v>5.7950163579920666E-3</v>
      </c>
      <c r="O5343" s="7">
        <f>(1+J5343)^(1/4)-1</f>
        <v>1.7485990327226864E-2</v>
      </c>
      <c r="P5343" s="7">
        <f>(1+J5343)^(1/2)-1</f>
        <v>3.5277740512177802E-2</v>
      </c>
      <c r="Q5343" s="7">
        <f>(1+J5343)^(1/1)-1</f>
        <v>7.1800000000000086E-2</v>
      </c>
    </row>
    <row r="5344" spans="1:17" hidden="1" x14ac:dyDescent="0.25">
      <c r="A5344" s="2" t="s">
        <v>164</v>
      </c>
      <c r="B5344" s="2">
        <v>1801</v>
      </c>
      <c r="C5344" s="3">
        <v>45727</v>
      </c>
      <c r="D5344" s="2" t="s">
        <v>698</v>
      </c>
      <c r="E5344" s="3">
        <v>46452</v>
      </c>
      <c r="F5344" s="2">
        <v>7.2999999999999995E-2</v>
      </c>
      <c r="G5344" s="2">
        <v>1801</v>
      </c>
      <c r="H5344" s="5">
        <v>45727</v>
      </c>
      <c r="I5344" s="5">
        <v>46452</v>
      </c>
      <c r="J5344" s="7">
        <v>7.2999999999999995E-2</v>
      </c>
      <c r="K5344" s="7">
        <v>7.2999999999999995E-2</v>
      </c>
      <c r="L5344" s="7">
        <f>(1+J5344)^(1/365)-1</f>
        <v>1.9305551952708555E-4</v>
      </c>
      <c r="M5344" s="7">
        <f>(1+J5344)^(7/365)-1</f>
        <v>1.3521715676787505E-3</v>
      </c>
      <c r="N5344" s="7">
        <f>(1+J5344)^(1/12)-1</f>
        <v>5.8888099067944122E-3</v>
      </c>
      <c r="O5344" s="7">
        <f>(1+J5344)^(1/4)-1</f>
        <v>1.7770668179371674E-2</v>
      </c>
      <c r="P5344" s="7">
        <f>(1+J5344)^(1/2)-1</f>
        <v>3.585713300628468E-2</v>
      </c>
      <c r="Q5344" s="7">
        <f>(1+J5344)^(1/1)-1</f>
        <v>7.2999999999999954E-2</v>
      </c>
    </row>
    <row r="5345" spans="1:17" hidden="1" x14ac:dyDescent="0.25">
      <c r="A5345" s="2" t="s">
        <v>164</v>
      </c>
      <c r="B5345" s="2">
        <v>8487</v>
      </c>
      <c r="C5345" s="3">
        <v>45727</v>
      </c>
      <c r="D5345" s="2" t="s">
        <v>698</v>
      </c>
      <c r="E5345" s="3">
        <v>46809</v>
      </c>
      <c r="F5345" s="2">
        <v>7.4999999999999997E-2</v>
      </c>
      <c r="G5345" s="2">
        <v>8487</v>
      </c>
      <c r="H5345" s="5">
        <v>45727</v>
      </c>
      <c r="I5345" s="5">
        <v>46809</v>
      </c>
      <c r="J5345" s="7">
        <v>7.4999999999999997E-2</v>
      </c>
      <c r="K5345" s="7">
        <v>7.4999999999999997E-2</v>
      </c>
      <c r="L5345" s="7">
        <f>(1+J5345)^(1/365)-1</f>
        <v>1.9815842963666341E-4</v>
      </c>
      <c r="M5345" s="7">
        <f>(1+J5345)^(7/365)-1</f>
        <v>1.3879338818745257E-3</v>
      </c>
      <c r="N5345" s="7">
        <f>(1+J5345)^(1/12)-1</f>
        <v>6.0449190242917172E-3</v>
      </c>
      <c r="O5345" s="7">
        <f>(1+J5345)^(1/4)-1</f>
        <v>1.8244601098569957E-2</v>
      </c>
      <c r="P5345" s="7">
        <f>(1+J5345)^(1/2)-1</f>
        <v>3.682206766638596E-2</v>
      </c>
      <c r="Q5345" s="7">
        <f>(1+J5345)^(1/1)-1</f>
        <v>7.4999999999999956E-2</v>
      </c>
    </row>
    <row r="5346" spans="1:17" hidden="1" x14ac:dyDescent="0.25">
      <c r="A5346" s="2" t="s">
        <v>155</v>
      </c>
      <c r="B5346" s="2">
        <v>8111</v>
      </c>
      <c r="C5346" s="3">
        <v>45727</v>
      </c>
      <c r="D5346" s="2" t="s">
        <v>691</v>
      </c>
      <c r="E5346" s="3">
        <v>45923</v>
      </c>
      <c r="F5346" s="2">
        <v>6.6199999999999995E-2</v>
      </c>
      <c r="G5346" s="2">
        <v>8111</v>
      </c>
      <c r="H5346" s="5">
        <v>45727</v>
      </c>
      <c r="I5346" s="5">
        <v>45923</v>
      </c>
      <c r="J5346" s="7">
        <v>6.6199999999999995E-2</v>
      </c>
      <c r="K5346" s="7">
        <v>6.6199999999999995E-2</v>
      </c>
      <c r="L5346" s="7">
        <f>(1+J5346)^(1/365)-1</f>
        <v>1.7563439563117456E-4</v>
      </c>
      <c r="M5346" s="7">
        <f>(1+J5346)^(7/365)-1</f>
        <v>1.2300887553371442E-3</v>
      </c>
      <c r="N5346" s="7">
        <f>(1+J5346)^(1/12)-1</f>
        <v>5.3560363349192119E-3</v>
      </c>
      <c r="O5346" s="7">
        <f>(1+J5346)^(1/4)-1</f>
        <v>1.6154324029705736E-2</v>
      </c>
      <c r="P5346" s="7">
        <f>(1+J5346)^(1/2)-1</f>
        <v>3.2569610244268299E-2</v>
      </c>
      <c r="Q5346" s="7">
        <f>(1+J5346)^(1/1)-1</f>
        <v>6.6200000000000037E-2</v>
      </c>
    </row>
    <row r="5347" spans="1:17" hidden="1" x14ac:dyDescent="0.25">
      <c r="A5347" s="2" t="s">
        <v>155</v>
      </c>
      <c r="B5347" s="2">
        <v>12000</v>
      </c>
      <c r="C5347" s="3">
        <v>45727</v>
      </c>
      <c r="D5347" s="2" t="s">
        <v>691</v>
      </c>
      <c r="E5347" s="3">
        <v>45895</v>
      </c>
      <c r="F5347" s="2">
        <v>6.7000000000000004E-2</v>
      </c>
      <c r="G5347" s="2">
        <v>12000</v>
      </c>
      <c r="H5347" s="5">
        <v>45727</v>
      </c>
      <c r="I5347" s="5">
        <v>45895</v>
      </c>
      <c r="J5347" s="7">
        <v>6.7000000000000004E-2</v>
      </c>
      <c r="K5347" s="7">
        <v>6.7000000000000004E-2</v>
      </c>
      <c r="L5347" s="7">
        <f>(1+J5347)^(1/365)-1</f>
        <v>1.7768968170761568E-4</v>
      </c>
      <c r="M5347" s="7">
        <f>(1+J5347)^(7/365)-1</f>
        <v>1.2444910144322474E-3</v>
      </c>
      <c r="N5347" s="7">
        <f>(1+J5347)^(1/12)-1</f>
        <v>5.4188769814262905E-3</v>
      </c>
      <c r="O5347" s="7">
        <f>(1+J5347)^(1/4)-1</f>
        <v>1.6344882748635881E-2</v>
      </c>
      <c r="P5347" s="7">
        <f>(1+J5347)^(1/2)-1</f>
        <v>3.2956920689338309E-2</v>
      </c>
      <c r="Q5347" s="7">
        <f>(1+J5347)^(1/1)-1</f>
        <v>6.6999999999999948E-2</v>
      </c>
    </row>
    <row r="5348" spans="1:17" hidden="1" x14ac:dyDescent="0.25">
      <c r="A5348" s="2" t="s">
        <v>165</v>
      </c>
      <c r="B5348" s="2">
        <v>5645</v>
      </c>
      <c r="C5348" s="3">
        <v>45728</v>
      </c>
      <c r="D5348" s="2" t="s">
        <v>698</v>
      </c>
      <c r="E5348" s="3">
        <v>46767</v>
      </c>
      <c r="F5348" s="2">
        <v>0.10199999999999999</v>
      </c>
      <c r="G5348" s="2">
        <v>5645</v>
      </c>
      <c r="H5348" s="5">
        <v>45728</v>
      </c>
      <c r="I5348" s="5">
        <v>46767</v>
      </c>
      <c r="J5348" s="7">
        <v>0.10199999999999999</v>
      </c>
      <c r="K5348" s="7">
        <v>0.10199999999999999</v>
      </c>
      <c r="L5348" s="7">
        <f>(1+J5348)^(1/365)-1</f>
        <v>2.661359852436096E-4</v>
      </c>
      <c r="M5348" s="7">
        <f>(1+J5348)^(7/365)-1</f>
        <v>1.8644399522460553E-3</v>
      </c>
      <c r="N5348" s="7">
        <f>(1+J5348)^(1/12)-1</f>
        <v>8.1267366616946113E-3</v>
      </c>
      <c r="O5348" s="7">
        <f>(1+J5348)^(1/4)-1</f>
        <v>2.4578878252356384E-2</v>
      </c>
      <c r="P5348" s="7">
        <f>(1+J5348)^(1/2)-1</f>
        <v>4.9761877760856832E-2</v>
      </c>
      <c r="Q5348" s="7">
        <f>(1+J5348)^(1/1)-1</f>
        <v>0.10200000000000009</v>
      </c>
    </row>
    <row r="5349" spans="1:17" hidden="1" x14ac:dyDescent="0.25">
      <c r="A5349" s="2" t="s">
        <v>186</v>
      </c>
      <c r="B5349" s="2">
        <v>10855</v>
      </c>
      <c r="C5349" s="3">
        <v>45728</v>
      </c>
      <c r="D5349" s="2" t="s">
        <v>690</v>
      </c>
      <c r="E5349" s="3">
        <v>46091</v>
      </c>
      <c r="F5349" s="2">
        <v>9.2499999999999999E-2</v>
      </c>
      <c r="G5349" s="2">
        <v>10855</v>
      </c>
      <c r="H5349" s="5">
        <v>45728</v>
      </c>
      <c r="I5349" s="5">
        <v>46091</v>
      </c>
      <c r="J5349" s="7">
        <v>9.2499999999999999E-2</v>
      </c>
      <c r="K5349" s="7">
        <v>9.2499999999999999E-2</v>
      </c>
      <c r="L5349" s="7">
        <f>(1+J5349)^(1/365)-1</f>
        <v>2.4240923387131019E-4</v>
      </c>
      <c r="M5349" s="7">
        <f>(1+J5349)^(7/365)-1</f>
        <v>1.6980991427479886E-3</v>
      </c>
      <c r="N5349" s="7">
        <f>(1+J5349)^(1/12)-1</f>
        <v>7.3996302871768282E-3</v>
      </c>
      <c r="O5349" s="7">
        <f>(1+J5349)^(1/4)-1</f>
        <v>2.2363559609957839E-2</v>
      </c>
      <c r="P5349" s="7">
        <f>(1+J5349)^(1/2)-1</f>
        <v>4.5227248018343547E-2</v>
      </c>
      <c r="Q5349" s="7">
        <f>(1+J5349)^(1/1)-1</f>
        <v>9.2500000000000027E-2</v>
      </c>
    </row>
    <row r="5350" spans="1:17" hidden="1" x14ac:dyDescent="0.25">
      <c r="A5350" s="2" t="s">
        <v>163</v>
      </c>
      <c r="B5350" s="2">
        <v>10637</v>
      </c>
      <c r="C5350" s="3">
        <v>45729</v>
      </c>
      <c r="D5350" s="2" t="s">
        <v>698</v>
      </c>
      <c r="E5350" s="3">
        <v>46825</v>
      </c>
      <c r="F5350" s="2">
        <v>8.2699999999999996E-2</v>
      </c>
      <c r="G5350" s="2">
        <v>10637</v>
      </c>
      <c r="H5350" s="5">
        <v>45729</v>
      </c>
      <c r="I5350" s="5">
        <v>46825</v>
      </c>
      <c r="J5350" s="7">
        <v>8.2699999999999996E-2</v>
      </c>
      <c r="K5350" s="7">
        <v>8.2699999999999996E-2</v>
      </c>
      <c r="L5350" s="7">
        <f>(1+J5350)^(1/365)-1</f>
        <v>2.1771663199010582E-4</v>
      </c>
      <c r="M5350" s="7">
        <f>(1+J5350)^(7/365)-1</f>
        <v>1.5250121963741314E-3</v>
      </c>
      <c r="N5350" s="7">
        <f>(1+J5350)^(1/12)-1</f>
        <v>6.6434639981336474E-3</v>
      </c>
      <c r="O5350" s="7">
        <f>(1+J5350)^(1/4)-1</f>
        <v>2.0063092049446452E-2</v>
      </c>
      <c r="P5350" s="7">
        <f>(1+J5350)^(1/2)-1</f>
        <v>4.0528711761477432E-2</v>
      </c>
      <c r="Q5350" s="7">
        <f>(1+J5350)^(1/1)-1</f>
        <v>8.2699999999999996E-2</v>
      </c>
    </row>
    <row r="5351" spans="1:17" hidden="1" x14ac:dyDescent="0.25">
      <c r="A5351" s="2" t="s">
        <v>163</v>
      </c>
      <c r="B5351" s="2">
        <v>3062</v>
      </c>
      <c r="C5351" s="3">
        <v>45729</v>
      </c>
      <c r="D5351" s="2" t="s">
        <v>695</v>
      </c>
      <c r="E5351" s="3">
        <v>47555</v>
      </c>
      <c r="F5351" s="2">
        <v>8.1500000000000003E-2</v>
      </c>
      <c r="G5351" s="2">
        <v>3062</v>
      </c>
      <c r="H5351" s="5">
        <v>45729</v>
      </c>
      <c r="I5351" s="5">
        <v>47555</v>
      </c>
      <c r="J5351" s="7">
        <v>8.1500000000000003E-2</v>
      </c>
      <c r="K5351" s="7">
        <v>8.1500000000000003E-2</v>
      </c>
      <c r="L5351" s="7">
        <f>(1+J5351)^(1/365)-1</f>
        <v>2.1467774246497484E-4</v>
      </c>
      <c r="M5351" s="7">
        <f>(1+J5351)^(7/365)-1</f>
        <v>1.5037123608059311E-3</v>
      </c>
      <c r="N5351" s="7">
        <f>(1+J5351)^(1/12)-1</f>
        <v>6.5504414442880687E-3</v>
      </c>
      <c r="O5351" s="7">
        <f>(1+J5351)^(1/4)-1</f>
        <v>1.9780330250405598E-2</v>
      </c>
      <c r="P5351" s="7">
        <f>(1+J5351)^(1/2)-1</f>
        <v>3.9951921965626136E-2</v>
      </c>
      <c r="Q5351" s="7">
        <f>(1+J5351)^(1/1)-1</f>
        <v>8.1499999999999906E-2</v>
      </c>
    </row>
    <row r="5352" spans="1:17" hidden="1" x14ac:dyDescent="0.25">
      <c r="A5352" s="2" t="s">
        <v>163</v>
      </c>
      <c r="B5352" s="2">
        <v>2327</v>
      </c>
      <c r="C5352" s="3">
        <v>45729</v>
      </c>
      <c r="D5352" s="2" t="s">
        <v>694</v>
      </c>
      <c r="E5352" s="3">
        <v>48286</v>
      </c>
      <c r="F5352" s="2">
        <v>8.2000000000000003E-2</v>
      </c>
      <c r="G5352" s="2">
        <v>2327</v>
      </c>
      <c r="H5352" s="5">
        <v>45729</v>
      </c>
      <c r="I5352" s="5">
        <v>48286</v>
      </c>
      <c r="J5352" s="7">
        <v>8.2000000000000003E-2</v>
      </c>
      <c r="K5352" s="7">
        <v>8.2000000000000003E-2</v>
      </c>
      <c r="L5352" s="7">
        <f>(1+J5352)^(1/365)-1</f>
        <v>2.1594435488436758E-4</v>
      </c>
      <c r="M5352" s="7">
        <f>(1+J5352)^(7/365)-1</f>
        <v>1.5125901079664494E-3</v>
      </c>
      <c r="N5352" s="7">
        <f>(1+J5352)^(1/12)-1</f>
        <v>6.5892123342305986E-3</v>
      </c>
      <c r="O5352" s="7">
        <f>(1+J5352)^(1/4)-1</f>
        <v>1.9898176248819288E-2</v>
      </c>
      <c r="P5352" s="7">
        <f>(1+J5352)^(1/2)-1</f>
        <v>4.0192289915667478E-2</v>
      </c>
      <c r="Q5352" s="7">
        <f>(1+J5352)^(1/1)-1</f>
        <v>8.2000000000000073E-2</v>
      </c>
    </row>
    <row r="5353" spans="1:17" hidden="1" x14ac:dyDescent="0.25">
      <c r="A5353" s="2" t="s">
        <v>27</v>
      </c>
      <c r="B5353" s="2">
        <v>21527</v>
      </c>
      <c r="C5353" s="3">
        <v>45729</v>
      </c>
      <c r="D5353" s="2" t="s">
        <v>690</v>
      </c>
      <c r="E5353" s="3">
        <v>46092</v>
      </c>
      <c r="F5353" s="2">
        <v>8.7800000000000003E-2</v>
      </c>
      <c r="G5353" s="2">
        <v>21527</v>
      </c>
      <c r="H5353" s="5">
        <v>45729</v>
      </c>
      <c r="I5353" s="5">
        <v>46092</v>
      </c>
      <c r="J5353" s="7">
        <v>8.7800000000000003E-2</v>
      </c>
      <c r="K5353" s="7">
        <v>8.7800000000000003E-2</v>
      </c>
      <c r="L5353" s="7">
        <f>(1+J5353)^(1/365)-1</f>
        <v>2.3059454997853557E-4</v>
      </c>
      <c r="M5353" s="7">
        <f>(1+J5353)^(7/365)-1</f>
        <v>1.6152789298802261E-3</v>
      </c>
      <c r="N5353" s="7">
        <f>(1+J5353)^(1/12)-1</f>
        <v>7.0377584388607861E-3</v>
      </c>
      <c r="O5353" s="7">
        <f>(1+J5353)^(1/4)-1</f>
        <v>2.126221402859807E-2</v>
      </c>
      <c r="P5353" s="7">
        <f>(1+J5353)^(1/2)-1</f>
        <v>4.2976509802593821E-2</v>
      </c>
      <c r="Q5353" s="7">
        <f>(1+J5353)^(1/1)-1</f>
        <v>8.78000000000001E-2</v>
      </c>
    </row>
    <row r="5354" spans="1:17" hidden="1" x14ac:dyDescent="0.25">
      <c r="A5354" s="2" t="s">
        <v>168</v>
      </c>
      <c r="B5354" s="2">
        <v>12318</v>
      </c>
      <c r="C5354" s="3">
        <v>45730</v>
      </c>
      <c r="D5354" s="2" t="s">
        <v>698</v>
      </c>
      <c r="E5354" s="3">
        <v>46765</v>
      </c>
      <c r="F5354" s="2">
        <v>8.1199999999999994E-2</v>
      </c>
      <c r="G5354" s="2">
        <v>12318</v>
      </c>
      <c r="H5354" s="5">
        <v>45730</v>
      </c>
      <c r="I5354" s="5">
        <v>46765</v>
      </c>
      <c r="J5354" s="7">
        <v>8.1199999999999994E-2</v>
      </c>
      <c r="K5354" s="7">
        <v>8.1199999999999994E-2</v>
      </c>
      <c r="L5354" s="7">
        <f>(1+J5354)^(1/365)-1</f>
        <v>2.1391749467425392E-4</v>
      </c>
      <c r="M5354" s="7">
        <f>(1+J5354)^(7/365)-1</f>
        <v>1.4983837799935618E-3</v>
      </c>
      <c r="N5354" s="7">
        <f>(1+J5354)^(1/12)-1</f>
        <v>6.527171022763012E-3</v>
      </c>
      <c r="O5354" s="7">
        <f>(1+J5354)^(1/4)-1</f>
        <v>1.970960303631375E-2</v>
      </c>
      <c r="P5354" s="7">
        <f>(1+J5354)^(1/2)-1</f>
        <v>3.9807674524476644E-2</v>
      </c>
      <c r="Q5354" s="7">
        <f>(1+J5354)^(1/1)-1</f>
        <v>8.1199999999999939E-2</v>
      </c>
    </row>
    <row r="5355" spans="1:17" hidden="1" x14ac:dyDescent="0.25">
      <c r="A5355" s="2" t="s">
        <v>22</v>
      </c>
      <c r="B5355" s="2">
        <v>4662</v>
      </c>
      <c r="C5355" s="3">
        <v>45730</v>
      </c>
      <c r="D5355" s="2" t="s">
        <v>691</v>
      </c>
      <c r="E5355" s="3">
        <v>45911</v>
      </c>
      <c r="F5355" s="2">
        <v>9.3899999999999997E-2</v>
      </c>
      <c r="G5355" s="2">
        <v>4662</v>
      </c>
      <c r="H5355" s="5">
        <v>45730</v>
      </c>
      <c r="I5355" s="5">
        <v>45911</v>
      </c>
      <c r="J5355" s="7">
        <v>9.3899999999999997E-2</v>
      </c>
      <c r="K5355" s="7">
        <v>9.3899999999999997E-2</v>
      </c>
      <c r="L5355" s="7">
        <f>(1+J5355)^(1/365)-1</f>
        <v>2.4591870467460808E-4</v>
      </c>
      <c r="M5355" s="7">
        <f>(1+J5355)^(7/365)-1</f>
        <v>1.7227014495713178E-3</v>
      </c>
      <c r="N5355" s="7">
        <f>(1+J5355)^(1/12)-1</f>
        <v>7.5071460615754315E-3</v>
      </c>
      <c r="O5355" s="7">
        <f>(1+J5355)^(1/4)-1</f>
        <v>2.269093299274294E-2</v>
      </c>
      <c r="P5355" s="7">
        <f>(1+J5355)^(1/2)-1</f>
        <v>4.5896744425567126E-2</v>
      </c>
      <c r="Q5355" s="7">
        <f>(1+J5355)^(1/1)-1</f>
        <v>9.3900000000000095E-2</v>
      </c>
    </row>
    <row r="5356" spans="1:17" hidden="1" x14ac:dyDescent="0.25">
      <c r="A5356" s="2" t="s">
        <v>22</v>
      </c>
      <c r="B5356" s="2">
        <v>10205</v>
      </c>
      <c r="C5356" s="3">
        <v>45730</v>
      </c>
      <c r="D5356" s="2" t="s">
        <v>690</v>
      </c>
      <c r="E5356" s="3">
        <v>45995</v>
      </c>
      <c r="F5356" s="2">
        <v>9.7600000000000006E-2</v>
      </c>
      <c r="G5356" s="2">
        <v>10205</v>
      </c>
      <c r="H5356" s="5">
        <v>45730</v>
      </c>
      <c r="I5356" s="5">
        <v>45995</v>
      </c>
      <c r="J5356" s="7">
        <v>9.7600000000000006E-2</v>
      </c>
      <c r="K5356" s="7">
        <v>9.7600000000000006E-2</v>
      </c>
      <c r="L5356" s="7">
        <f>(1+J5356)^(1/365)-1</f>
        <v>2.5517221661730538E-4</v>
      </c>
      <c r="M5356" s="7">
        <f>(1+J5356)^(7/365)-1</f>
        <v>1.7875734680579125E-3</v>
      </c>
      <c r="N5356" s="7">
        <f>(1+J5356)^(1/12)-1</f>
        <v>7.7906888794740947E-3</v>
      </c>
      <c r="O5356" s="7">
        <f>(1+J5356)^(1/4)-1</f>
        <v>2.3554623992634527E-2</v>
      </c>
      <c r="P5356" s="7">
        <f>(1+J5356)^(1/2)-1</f>
        <v>4.7664068296703554E-2</v>
      </c>
      <c r="Q5356" s="7">
        <f>(1+J5356)^(1/1)-1</f>
        <v>9.7599999999999909E-2</v>
      </c>
    </row>
    <row r="5357" spans="1:17" hidden="1" x14ac:dyDescent="0.25">
      <c r="A5357" s="2" t="s">
        <v>33</v>
      </c>
      <c r="B5357" s="2">
        <v>10131</v>
      </c>
      <c r="C5357" s="3">
        <v>45730</v>
      </c>
      <c r="D5357" s="2" t="s">
        <v>690</v>
      </c>
      <c r="E5357" s="3">
        <v>46047</v>
      </c>
      <c r="F5357" s="2">
        <v>6.9900000000000004E-2</v>
      </c>
      <c r="G5357" s="2">
        <v>10131</v>
      </c>
      <c r="H5357" s="5">
        <v>45730</v>
      </c>
      <c r="I5357" s="5">
        <v>46047</v>
      </c>
      <c r="J5357" s="7">
        <v>6.9900000000000004E-2</v>
      </c>
      <c r="K5357" s="7">
        <v>6.9900000000000004E-2</v>
      </c>
      <c r="L5357" s="7">
        <f>(1+J5357)^(1/365)-1</f>
        <v>1.8512723300667666E-4</v>
      </c>
      <c r="M5357" s="7">
        <f>(1+J5357)^(7/365)-1</f>
        <v>1.2966105670930705E-3</v>
      </c>
      <c r="N5357" s="7">
        <f>(1+J5357)^(1/12)-1</f>
        <v>5.6463128544999019E-3</v>
      </c>
      <c r="O5357" s="7">
        <f>(1+J5357)^(1/4)-1</f>
        <v>1.7034761119299136E-2</v>
      </c>
      <c r="P5357" s="7">
        <f>(1+J5357)^(1/2)-1</f>
        <v>3.4359705324989998E-2</v>
      </c>
      <c r="Q5357" s="7">
        <f>(1+J5357)^(1/1)-1</f>
        <v>6.9900000000000073E-2</v>
      </c>
    </row>
    <row r="5358" spans="1:17" hidden="1" x14ac:dyDescent="0.25">
      <c r="A5358" s="2" t="s">
        <v>193</v>
      </c>
      <c r="B5358" s="2">
        <v>9335</v>
      </c>
      <c r="C5358" s="3">
        <v>45733</v>
      </c>
      <c r="D5358" s="2" t="s">
        <v>698</v>
      </c>
      <c r="E5358" s="3">
        <v>46829</v>
      </c>
      <c r="F5358" s="2">
        <v>7.9699999999999993E-2</v>
      </c>
      <c r="G5358" s="2">
        <v>9335</v>
      </c>
      <c r="H5358" s="5">
        <v>45733</v>
      </c>
      <c r="I5358" s="5">
        <v>46829</v>
      </c>
      <c r="J5358" s="7">
        <v>7.9699999999999993E-2</v>
      </c>
      <c r="K5358" s="7">
        <v>7.9699999999999993E-2</v>
      </c>
      <c r="L5358" s="7">
        <f>(1+J5358)^(1/365)-1</f>
        <v>2.1011309743501627E-4</v>
      </c>
      <c r="M5358" s="7">
        <f>(1+J5358)^(7/365)-1</f>
        <v>1.4717191045607869E-3</v>
      </c>
      <c r="N5358" s="7">
        <f>(1+J5358)^(1/12)-1</f>
        <v>6.4107300593827521E-3</v>
      </c>
      <c r="O5358" s="7">
        <f>(1+J5358)^(1/4)-1</f>
        <v>1.9355746022552411E-2</v>
      </c>
      <c r="P5358" s="7">
        <f>(1+J5358)^(1/2)-1</f>
        <v>3.9086136949194383E-2</v>
      </c>
      <c r="Q5358" s="7">
        <f>(1+J5358)^(1/1)-1</f>
        <v>7.9699999999999882E-2</v>
      </c>
    </row>
    <row r="5359" spans="1:17" hidden="1" x14ac:dyDescent="0.25">
      <c r="A5359" s="2" t="s">
        <v>193</v>
      </c>
      <c r="B5359" s="2">
        <v>127</v>
      </c>
      <c r="C5359" s="3">
        <v>45733</v>
      </c>
      <c r="D5359" s="2" t="s">
        <v>695</v>
      </c>
      <c r="E5359" s="3">
        <v>47559</v>
      </c>
      <c r="F5359" s="2">
        <v>7.8E-2</v>
      </c>
      <c r="G5359" s="2">
        <v>127</v>
      </c>
      <c r="H5359" s="5">
        <v>45733</v>
      </c>
      <c r="I5359" s="5">
        <v>47559</v>
      </c>
      <c r="J5359" s="7">
        <v>7.8E-2</v>
      </c>
      <c r="K5359" s="7">
        <v>7.8E-2</v>
      </c>
      <c r="L5359" s="7">
        <f>(1+J5359)^(1/365)-1</f>
        <v>2.0579507012485898E-4</v>
      </c>
      <c r="M5359" s="7">
        <f>(1+J5359)^(7/365)-1</f>
        <v>1.4414551798160868E-3</v>
      </c>
      <c r="N5359" s="7">
        <f>(1+J5359)^(1/12)-1</f>
        <v>6.2785842352273136E-3</v>
      </c>
      <c r="O5359" s="7">
        <f>(1+J5359)^(1/4)-1</f>
        <v>1.8954262071361416E-2</v>
      </c>
      <c r="P5359" s="7">
        <f>(1+J5359)^(1/2)-1</f>
        <v>3.8267788193392827E-2</v>
      </c>
      <c r="Q5359" s="7">
        <f>(1+J5359)^(1/1)-1</f>
        <v>7.8000000000000069E-2</v>
      </c>
    </row>
    <row r="5360" spans="1:17" hidden="1" x14ac:dyDescent="0.25">
      <c r="A5360" s="2" t="s">
        <v>159</v>
      </c>
      <c r="B5360" s="2">
        <v>29038</v>
      </c>
      <c r="C5360" s="3">
        <v>45733</v>
      </c>
      <c r="D5360" s="2" t="s">
        <v>690</v>
      </c>
      <c r="E5360" s="3">
        <v>46096</v>
      </c>
      <c r="F5360" s="2">
        <v>6.8099999999999994E-2</v>
      </c>
      <c r="G5360" s="2">
        <v>29038</v>
      </c>
      <c r="H5360" s="5">
        <v>45733</v>
      </c>
      <c r="I5360" s="5">
        <v>46096</v>
      </c>
      <c r="J5360" s="7">
        <v>6.8099999999999994E-2</v>
      </c>
      <c r="K5360" s="7">
        <v>6.8099999999999994E-2</v>
      </c>
      <c r="L5360" s="7">
        <f>(1+J5360)^(1/365)-1</f>
        <v>1.805131922267833E-4</v>
      </c>
      <c r="M5360" s="7">
        <f>(1+J5360)^(7/365)-1</f>
        <v>1.264276836759004E-3</v>
      </c>
      <c r="N5360" s="7">
        <f>(1+J5360)^(1/12)-1</f>
        <v>5.5052123869754332E-3</v>
      </c>
      <c r="O5360" s="7">
        <f>(1+J5360)^(1/4)-1</f>
        <v>1.6606726099675839E-2</v>
      </c>
      <c r="P5360" s="7">
        <f>(1+J5360)^(1/2)-1</f>
        <v>3.3489235551101393E-2</v>
      </c>
      <c r="Q5360" s="7">
        <f>(1+J5360)^(1/1)-1</f>
        <v>6.8100000000000049E-2</v>
      </c>
    </row>
    <row r="5361" spans="1:17" hidden="1" x14ac:dyDescent="0.25">
      <c r="A5361" s="2" t="s">
        <v>186</v>
      </c>
      <c r="B5361" s="2">
        <v>12245</v>
      </c>
      <c r="C5361" s="3">
        <v>45734</v>
      </c>
      <c r="D5361" s="2" t="s">
        <v>690</v>
      </c>
      <c r="E5361" s="3">
        <v>46091</v>
      </c>
      <c r="F5361" s="2">
        <v>9.3100000000000002E-2</v>
      </c>
      <c r="G5361" s="2">
        <v>12245</v>
      </c>
      <c r="H5361" s="5">
        <v>45734</v>
      </c>
      <c r="I5361" s="5">
        <v>46091</v>
      </c>
      <c r="J5361" s="7">
        <v>9.3100000000000002E-2</v>
      </c>
      <c r="K5361" s="7">
        <v>9.3100000000000002E-2</v>
      </c>
      <c r="L5361" s="7">
        <f>(1+J5361)^(1/365)-1</f>
        <v>2.4391384164523799E-4</v>
      </c>
      <c r="M5361" s="7">
        <f>(1+J5361)^(7/365)-1</f>
        <v>1.7086467727447374E-3</v>
      </c>
      <c r="N5361" s="7">
        <f>(1+J5361)^(1/12)-1</f>
        <v>7.445723932045123E-3</v>
      </c>
      <c r="O5361" s="7">
        <f>(1+J5361)^(1/4)-1</f>
        <v>2.2503900992788095E-2</v>
      </c>
      <c r="P5361" s="7">
        <f>(1+J5361)^(1/2)-1</f>
        <v>4.5514227545469632E-2</v>
      </c>
      <c r="Q5361" s="7">
        <f>(1+J5361)^(1/1)-1</f>
        <v>9.3099999999999961E-2</v>
      </c>
    </row>
    <row r="5362" spans="1:17" hidden="1" x14ac:dyDescent="0.25">
      <c r="A5362" s="2" t="s">
        <v>155</v>
      </c>
      <c r="B5362" s="2">
        <v>42493</v>
      </c>
      <c r="C5362" s="3">
        <v>45734</v>
      </c>
      <c r="D5362" s="2" t="s">
        <v>692</v>
      </c>
      <c r="E5362" s="3">
        <v>45923</v>
      </c>
      <c r="F5362" s="2">
        <v>0.05</v>
      </c>
      <c r="G5362" s="2">
        <v>42493</v>
      </c>
      <c r="H5362" s="5">
        <v>45734</v>
      </c>
      <c r="I5362" s="5">
        <v>45923</v>
      </c>
      <c r="J5362" s="7">
        <v>0.05</v>
      </c>
      <c r="K5362" s="7">
        <v>0.05</v>
      </c>
      <c r="L5362" s="7">
        <f>(1+J5362)^(1/365)-1</f>
        <v>1.3368061711349633E-4</v>
      </c>
      <c r="M5362" s="7">
        <f>(1+J5362)^(7/365)-1</f>
        <v>9.3613968407346704E-4</v>
      </c>
      <c r="N5362" s="7">
        <f>(1+J5362)^(1/12)-1</f>
        <v>4.0741237836483535E-3</v>
      </c>
      <c r="O5362" s="7">
        <f>(1+J5362)^(1/4)-1</f>
        <v>1.2272234429039353E-2</v>
      </c>
      <c r="P5362" s="7">
        <f>(1+J5362)^(1/2)-1</f>
        <v>2.4695076595959931E-2</v>
      </c>
      <c r="Q5362" s="7">
        <f>(1+J5362)^(1/1)-1</f>
        <v>5.0000000000000044E-2</v>
      </c>
    </row>
    <row r="5363" spans="1:17" hidden="1" x14ac:dyDescent="0.25">
      <c r="A5363" s="2" t="s">
        <v>155</v>
      </c>
      <c r="B5363" s="2">
        <v>38370</v>
      </c>
      <c r="C5363" s="3">
        <v>45734</v>
      </c>
      <c r="D5363" s="2" t="s">
        <v>691</v>
      </c>
      <c r="E5363" s="3">
        <v>46063</v>
      </c>
      <c r="F5363" s="2">
        <v>6.8000000000000005E-2</v>
      </c>
      <c r="G5363" s="2">
        <v>38370</v>
      </c>
      <c r="H5363" s="5">
        <v>45734</v>
      </c>
      <c r="I5363" s="5">
        <v>46063</v>
      </c>
      <c r="J5363" s="7">
        <v>6.8000000000000005E-2</v>
      </c>
      <c r="K5363" s="7">
        <v>6.8000000000000005E-2</v>
      </c>
      <c r="L5363" s="7">
        <f>(1+J5363)^(1/365)-1</f>
        <v>1.8025662930987174E-4</v>
      </c>
      <c r="M5363" s="7">
        <f>(1+J5363)^(7/365)-1</f>
        <v>1.2624789517001744E-3</v>
      </c>
      <c r="N5363" s="7">
        <f>(1+J5363)^(1/12)-1</f>
        <v>5.4973670825229082E-3</v>
      </c>
      <c r="O5363" s="7">
        <f>(1+J5363)^(1/4)-1</f>
        <v>1.6582930518265648E-2</v>
      </c>
      <c r="P5363" s="7">
        <f>(1+J5363)^(1/2)-1</f>
        <v>3.3440854621105132E-2</v>
      </c>
      <c r="Q5363" s="7">
        <f>(1+J5363)^(1/1)-1</f>
        <v>6.800000000000006E-2</v>
      </c>
    </row>
    <row r="5364" spans="1:17" hidden="1" x14ac:dyDescent="0.25">
      <c r="A5364" s="2" t="s">
        <v>164</v>
      </c>
      <c r="B5364" s="2">
        <v>38720</v>
      </c>
      <c r="C5364" s="3">
        <v>45735</v>
      </c>
      <c r="D5364" s="2" t="s">
        <v>698</v>
      </c>
      <c r="E5364" s="3">
        <v>46809</v>
      </c>
      <c r="F5364" s="2">
        <v>7.6399999999999996E-2</v>
      </c>
      <c r="G5364" s="2">
        <v>38720</v>
      </c>
      <c r="H5364" s="5">
        <v>45735</v>
      </c>
      <c r="I5364" s="5">
        <v>46809</v>
      </c>
      <c r="J5364" s="7">
        <v>7.6399999999999996E-2</v>
      </c>
      <c r="K5364" s="7">
        <v>7.6399999999999996E-2</v>
      </c>
      <c r="L5364" s="7">
        <f>(1+J5364)^(1/365)-1</f>
        <v>2.0172483651514916E-4</v>
      </c>
      <c r="M5364" s="7">
        <f>(1+J5364)^(7/365)-1</f>
        <v>1.412928694074278E-3</v>
      </c>
      <c r="N5364" s="7">
        <f>(1+J5364)^(1/12)-1</f>
        <v>6.1540370766228758E-3</v>
      </c>
      <c r="O5364" s="7">
        <f>(1+J5364)^(1/4)-1</f>
        <v>1.8575960813642434E-2</v>
      </c>
      <c r="P5364" s="7">
        <f>(1+J5364)^(1/2)-1</f>
        <v>3.7496987947434945E-2</v>
      </c>
      <c r="Q5364" s="7">
        <f>(1+J5364)^(1/1)-1</f>
        <v>7.6400000000000023E-2</v>
      </c>
    </row>
    <row r="5365" spans="1:17" hidden="1" x14ac:dyDescent="0.25">
      <c r="A5365" s="2" t="s">
        <v>164</v>
      </c>
      <c r="B5365" s="2">
        <v>35454</v>
      </c>
      <c r="C5365" s="3">
        <v>45735</v>
      </c>
      <c r="D5365" s="2" t="s">
        <v>695</v>
      </c>
      <c r="E5365" s="3">
        <v>47540</v>
      </c>
      <c r="F5365" s="2">
        <v>7.4499999999999997E-2</v>
      </c>
      <c r="G5365" s="2">
        <v>35454</v>
      </c>
      <c r="H5365" s="5">
        <v>45735</v>
      </c>
      <c r="I5365" s="5">
        <v>47540</v>
      </c>
      <c r="J5365" s="7">
        <v>7.4499999999999997E-2</v>
      </c>
      <c r="K5365" s="7">
        <v>7.4499999999999997E-2</v>
      </c>
      <c r="L5365" s="7">
        <f>(1+J5365)^(1/365)-1</f>
        <v>1.9688359026459601E-4</v>
      </c>
      <c r="M5365" s="7">
        <f>(1+J5365)^(7/365)-1</f>
        <v>1.3789994251287574E-3</v>
      </c>
      <c r="N5365" s="7">
        <f>(1+J5365)^(1/12)-1</f>
        <v>6.0059167200390284E-3</v>
      </c>
      <c r="O5365" s="7">
        <f>(1+J5365)^(1/4)-1</f>
        <v>1.8126179906697626E-2</v>
      </c>
      <c r="P5365" s="7">
        <f>(1+J5365)^(1/2)-1</f>
        <v>3.6580918211405189E-2</v>
      </c>
      <c r="Q5365" s="7">
        <f>(1+J5365)^(1/1)-1</f>
        <v>7.4500000000000011E-2</v>
      </c>
    </row>
    <row r="5366" spans="1:17" hidden="1" x14ac:dyDescent="0.25">
      <c r="A5366" s="2" t="s">
        <v>164</v>
      </c>
      <c r="B5366" s="2">
        <v>4972</v>
      </c>
      <c r="C5366" s="3">
        <v>45735</v>
      </c>
      <c r="D5366" s="2" t="s">
        <v>694</v>
      </c>
      <c r="E5366" s="3">
        <v>48270</v>
      </c>
      <c r="F5366" s="2">
        <v>6.6900000000000001E-2</v>
      </c>
      <c r="G5366" s="2">
        <v>4972</v>
      </c>
      <c r="H5366" s="5">
        <v>45735</v>
      </c>
      <c r="I5366" s="5">
        <v>48270</v>
      </c>
      <c r="J5366" s="7">
        <v>6.6900000000000001E-2</v>
      </c>
      <c r="K5366" s="7">
        <v>6.6900000000000001E-2</v>
      </c>
      <c r="L5366" s="7">
        <f>(1+J5366)^(1/365)-1</f>
        <v>1.7743285500548822E-4</v>
      </c>
      <c r="M5366" s="7">
        <f>(1+J5366)^(7/365)-1</f>
        <v>1.2426913113627869E-3</v>
      </c>
      <c r="N5366" s="7">
        <f>(1+J5366)^(1/12)-1</f>
        <v>5.4110242629969996E-3</v>
      </c>
      <c r="O5366" s="7">
        <f>(1+J5366)^(1/4)-1</f>
        <v>1.6321068770088099E-2</v>
      </c>
      <c r="P5366" s="7">
        <f>(1+J5366)^(1/2)-1</f>
        <v>3.2908514825974233E-2</v>
      </c>
      <c r="Q5366" s="7">
        <f>(1+J5366)^(1/1)-1</f>
        <v>6.6899999999999959E-2</v>
      </c>
    </row>
    <row r="5367" spans="1:17" hidden="1" x14ac:dyDescent="0.25">
      <c r="A5367" s="2" t="s">
        <v>155</v>
      </c>
      <c r="B5367" s="2">
        <v>68597</v>
      </c>
      <c r="C5367" s="3">
        <v>45735</v>
      </c>
      <c r="D5367" s="2" t="s">
        <v>690</v>
      </c>
      <c r="E5367" s="3">
        <v>46077</v>
      </c>
      <c r="F5367" s="2">
        <v>6.7599999999999993E-2</v>
      </c>
      <c r="G5367" s="2">
        <v>68597</v>
      </c>
      <c r="H5367" s="5">
        <v>45735</v>
      </c>
      <c r="I5367" s="5">
        <v>46077</v>
      </c>
      <c r="J5367" s="7">
        <v>6.7599999999999993E-2</v>
      </c>
      <c r="K5367" s="7">
        <v>6.7599999999999993E-2</v>
      </c>
      <c r="L5367" s="7">
        <f>(1+J5367)^(1/365)-1</f>
        <v>1.7923013801657284E-4</v>
      </c>
      <c r="M5367" s="7">
        <f>(1+J5367)^(7/365)-1</f>
        <v>1.2552857599543721E-3</v>
      </c>
      <c r="N5367" s="7">
        <f>(1+J5367)^(1/12)-1</f>
        <v>5.4659791295734728E-3</v>
      </c>
      <c r="O5367" s="7">
        <f>(1+J5367)^(1/4)-1</f>
        <v>1.6487731478919132E-2</v>
      </c>
      <c r="P5367" s="7">
        <f>(1+J5367)^(1/2)-1</f>
        <v>3.3247308247159157E-2</v>
      </c>
      <c r="Q5367" s="7">
        <f>(1+J5367)^(1/1)-1</f>
        <v>6.7600000000000104E-2</v>
      </c>
    </row>
    <row r="5368" spans="1:17" hidden="1" x14ac:dyDescent="0.25">
      <c r="A5368" s="2" t="s">
        <v>162</v>
      </c>
      <c r="B5368" s="2">
        <v>9015</v>
      </c>
      <c r="C5368" s="3">
        <v>45737</v>
      </c>
      <c r="D5368" s="2" t="s">
        <v>698</v>
      </c>
      <c r="E5368" s="3">
        <v>46769</v>
      </c>
      <c r="F5368" s="2">
        <v>6.6299999999999998E-2</v>
      </c>
      <c r="G5368" s="2">
        <v>9015</v>
      </c>
      <c r="H5368" s="5">
        <v>45737</v>
      </c>
      <c r="I5368" s="5">
        <v>46769</v>
      </c>
      <c r="J5368" s="7">
        <v>6.6299999999999998E-2</v>
      </c>
      <c r="K5368" s="7">
        <v>6.6299999999999998E-2</v>
      </c>
      <c r="L5368" s="7">
        <f>(1+J5368)^(1/365)-1</f>
        <v>1.7589139047968771E-4</v>
      </c>
      <c r="M5368" s="7">
        <f>(1+J5368)^(7/365)-1</f>
        <v>1.2318896172567317E-3</v>
      </c>
      <c r="N5368" s="7">
        <f>(1+J5368)^(1/12)-1</f>
        <v>5.3638937789661778E-3</v>
      </c>
      <c r="O5368" s="7">
        <f>(1+J5368)^(1/4)-1</f>
        <v>1.6178149732814395E-2</v>
      </c>
      <c r="P5368" s="7">
        <f>(1+J5368)^(1/2)-1</f>
        <v>3.2618031994406049E-2</v>
      </c>
      <c r="Q5368" s="7">
        <f>(1+J5368)^(1/1)-1</f>
        <v>6.6300000000000026E-2</v>
      </c>
    </row>
    <row r="5369" spans="1:17" hidden="1" x14ac:dyDescent="0.25">
      <c r="A5369" s="2" t="s">
        <v>162</v>
      </c>
      <c r="B5369" s="2">
        <v>1190</v>
      </c>
      <c r="C5369" s="3">
        <v>45737</v>
      </c>
      <c r="D5369" s="2" t="s">
        <v>695</v>
      </c>
      <c r="E5369" s="3">
        <v>47563</v>
      </c>
      <c r="F5369" s="2">
        <v>6.9699999999999998E-2</v>
      </c>
      <c r="G5369" s="2">
        <v>1190</v>
      </c>
      <c r="H5369" s="5">
        <v>45737</v>
      </c>
      <c r="I5369" s="5">
        <v>47563</v>
      </c>
      <c r="J5369" s="7">
        <v>6.9699999999999998E-2</v>
      </c>
      <c r="K5369" s="7">
        <v>6.9699999999999998E-2</v>
      </c>
      <c r="L5369" s="7">
        <f>(1+J5369)^(1/365)-1</f>
        <v>1.8461494425525693E-4</v>
      </c>
      <c r="M5369" s="7">
        <f>(1+J5369)^(7/365)-1</f>
        <v>1.2930205662839978E-3</v>
      </c>
      <c r="N5369" s="7">
        <f>(1+J5369)^(1/12)-1</f>
        <v>5.6306457752604011E-3</v>
      </c>
      <c r="O5369" s="7">
        <f>(1+J5369)^(1/4)-1</f>
        <v>1.6987228356281969E-2</v>
      </c>
      <c r="P5369" s="7">
        <f>(1+J5369)^(1/2)-1</f>
        <v>3.426302263979264E-2</v>
      </c>
      <c r="Q5369" s="7">
        <f>(1+J5369)^(1/1)-1</f>
        <v>6.9700000000000095E-2</v>
      </c>
    </row>
    <row r="5370" spans="1:17" hidden="1" x14ac:dyDescent="0.25">
      <c r="A5370" s="2" t="s">
        <v>162</v>
      </c>
      <c r="B5370" s="2">
        <v>9337</v>
      </c>
      <c r="C5370" s="3">
        <v>45737</v>
      </c>
      <c r="D5370" s="2" t="s">
        <v>694</v>
      </c>
      <c r="E5370" s="3">
        <v>48294</v>
      </c>
      <c r="F5370" s="2">
        <v>7.2900000000000006E-2</v>
      </c>
      <c r="G5370" s="2">
        <v>9337</v>
      </c>
      <c r="H5370" s="5">
        <v>45737</v>
      </c>
      <c r="I5370" s="5">
        <v>48294</v>
      </c>
      <c r="J5370" s="7">
        <v>7.2900000000000006E-2</v>
      </c>
      <c r="K5370" s="7">
        <v>7.2900000000000006E-2</v>
      </c>
      <c r="L5370" s="7">
        <f>(1+J5370)^(1/365)-1</f>
        <v>1.9280012509126365E-4</v>
      </c>
      <c r="M5370" s="7">
        <f>(1+J5370)^(7/365)-1</f>
        <v>1.3503817361766313E-3</v>
      </c>
      <c r="N5370" s="7">
        <f>(1+J5370)^(1/12)-1</f>
        <v>5.8809974512248342E-3</v>
      </c>
      <c r="O5370" s="7">
        <f>(1+J5370)^(1/4)-1</f>
        <v>1.7746954147686678E-2</v>
      </c>
      <c r="P5370" s="7">
        <f>(1+J5370)^(1/2)-1</f>
        <v>3.580886267689376E-2</v>
      </c>
      <c r="Q5370" s="7">
        <f>(1+J5370)^(1/1)-1</f>
        <v>7.2899999999999965E-2</v>
      </c>
    </row>
    <row r="5371" spans="1:17" hidden="1" x14ac:dyDescent="0.25">
      <c r="A5371" s="2" t="s">
        <v>34</v>
      </c>
      <c r="B5371" s="2">
        <v>2458</v>
      </c>
      <c r="C5371" s="3">
        <v>45737</v>
      </c>
      <c r="D5371" s="2" t="s">
        <v>692</v>
      </c>
      <c r="E5371" s="3">
        <v>45827</v>
      </c>
      <c r="F5371" s="2">
        <v>6.0499999999999998E-2</v>
      </c>
      <c r="G5371" s="2">
        <v>2458</v>
      </c>
      <c r="H5371" s="5">
        <v>45737</v>
      </c>
      <c r="I5371" s="5">
        <v>45827</v>
      </c>
      <c r="J5371" s="7">
        <v>6.0499999999999998E-2</v>
      </c>
      <c r="K5371" s="7">
        <v>6.0499999999999998E-2</v>
      </c>
      <c r="L5371" s="7">
        <f>(1+J5371)^(1/365)-1</f>
        <v>1.6094581346348669E-4</v>
      </c>
      <c r="M5371" s="7">
        <f>(1+J5371)^(7/365)-1</f>
        <v>1.1271648148378777E-3</v>
      </c>
      <c r="N5371" s="7">
        <f>(1+J5371)^(1/12)-1</f>
        <v>4.9070415389556032E-3</v>
      </c>
      <c r="O5371" s="7">
        <f>(1+J5371)^(1/4)-1</f>
        <v>1.4793479943793209E-2</v>
      </c>
      <c r="P5371" s="7">
        <f>(1+J5371)^(1/2)-1</f>
        <v>2.9805806936433976E-2</v>
      </c>
      <c r="Q5371" s="7">
        <f>(1+J5371)^(1/1)-1</f>
        <v>6.0499999999999998E-2</v>
      </c>
    </row>
    <row r="5372" spans="1:17" hidden="1" x14ac:dyDescent="0.25">
      <c r="A5372" s="2" t="s">
        <v>168</v>
      </c>
      <c r="B5372" s="2">
        <v>6982</v>
      </c>
      <c r="C5372" s="3">
        <v>45740</v>
      </c>
      <c r="D5372" s="2" t="s">
        <v>698</v>
      </c>
      <c r="E5372" s="3">
        <v>46836</v>
      </c>
      <c r="F5372" s="2">
        <v>8.0199999999999994E-2</v>
      </c>
      <c r="G5372" s="2">
        <v>6982</v>
      </c>
      <c r="H5372" s="5">
        <v>45740</v>
      </c>
      <c r="I5372" s="5">
        <v>46836</v>
      </c>
      <c r="J5372" s="7">
        <v>8.0199999999999994E-2</v>
      </c>
      <c r="K5372" s="7">
        <v>8.0199999999999994E-2</v>
      </c>
      <c r="L5372" s="7">
        <f>(1+J5372)^(1/365)-1</f>
        <v>2.1138181518431942E-4</v>
      </c>
      <c r="M5372" s="7">
        <f>(1+J5372)^(7/365)-1</f>
        <v>1.4806113646437247E-3</v>
      </c>
      <c r="N5372" s="7">
        <f>(1+J5372)^(1/12)-1</f>
        <v>6.4495601812624148E-3</v>
      </c>
      <c r="O5372" s="7">
        <f>(1+J5372)^(1/4)-1</f>
        <v>1.9473739304618265E-2</v>
      </c>
      <c r="P5372" s="7">
        <f>(1+J5372)^(1/2)-1</f>
        <v>3.9326705131740525E-2</v>
      </c>
      <c r="Q5372" s="7">
        <f>(1+J5372)^(1/1)-1</f>
        <v>8.0200000000000049E-2</v>
      </c>
    </row>
    <row r="5373" spans="1:17" hidden="1" x14ac:dyDescent="0.25">
      <c r="A5373" s="2" t="s">
        <v>168</v>
      </c>
      <c r="B5373" s="2">
        <v>870</v>
      </c>
      <c r="C5373" s="3">
        <v>45740</v>
      </c>
      <c r="D5373" s="2" t="s">
        <v>695</v>
      </c>
      <c r="E5373" s="3">
        <v>47566</v>
      </c>
      <c r="F5373" s="2">
        <v>7.8E-2</v>
      </c>
      <c r="G5373" s="2">
        <v>870</v>
      </c>
      <c r="H5373" s="5">
        <v>45740</v>
      </c>
      <c r="I5373" s="5">
        <v>47566</v>
      </c>
      <c r="J5373" s="7">
        <v>7.8E-2</v>
      </c>
      <c r="K5373" s="7">
        <v>7.8E-2</v>
      </c>
      <c r="L5373" s="7">
        <f>(1+J5373)^(1/365)-1</f>
        <v>2.0579507012485898E-4</v>
      </c>
      <c r="M5373" s="7">
        <f>(1+J5373)^(7/365)-1</f>
        <v>1.4414551798160868E-3</v>
      </c>
      <c r="N5373" s="7">
        <f>(1+J5373)^(1/12)-1</f>
        <v>6.2785842352273136E-3</v>
      </c>
      <c r="O5373" s="7">
        <f>(1+J5373)^(1/4)-1</f>
        <v>1.8954262071361416E-2</v>
      </c>
      <c r="P5373" s="7">
        <f>(1+J5373)^(1/2)-1</f>
        <v>3.8267788193392827E-2</v>
      </c>
      <c r="Q5373" s="7">
        <f>(1+J5373)^(1/1)-1</f>
        <v>7.8000000000000069E-2</v>
      </c>
    </row>
    <row r="5374" spans="1:17" hidden="1" x14ac:dyDescent="0.25">
      <c r="A5374" s="2" t="s">
        <v>165</v>
      </c>
      <c r="B5374" s="2">
        <v>2705</v>
      </c>
      <c r="C5374" s="3">
        <v>45741</v>
      </c>
      <c r="D5374" s="2" t="s">
        <v>698</v>
      </c>
      <c r="E5374" s="3">
        <v>46837</v>
      </c>
      <c r="F5374" s="2">
        <v>9.9900000000000003E-2</v>
      </c>
      <c r="G5374" s="2">
        <v>2705</v>
      </c>
      <c r="H5374" s="5">
        <v>45741</v>
      </c>
      <c r="I5374" s="5">
        <v>46837</v>
      </c>
      <c r="J5374" s="7">
        <v>9.9900000000000003E-2</v>
      </c>
      <c r="K5374" s="7">
        <v>9.9900000000000003E-2</v>
      </c>
      <c r="L5374" s="7">
        <f>(1+J5374)^(1/365)-1</f>
        <v>2.6090873372597301E-4</v>
      </c>
      <c r="M5374" s="7">
        <f>(1+J5374)^(7/365)-1</f>
        <v>1.8277912985908973E-3</v>
      </c>
      <c r="N5374" s="7">
        <f>(1+J5374)^(1/12)-1</f>
        <v>7.9665039429810403E-3</v>
      </c>
      <c r="O5374" s="7">
        <f>(1+J5374)^(1/4)-1</f>
        <v>2.409041297981096E-2</v>
      </c>
      <c r="P5374" s="7">
        <f>(1+J5374)^(1/2)-1</f>
        <v>4.8761173957159842E-2</v>
      </c>
      <c r="Q5374" s="7">
        <f>(1+J5374)^(1/1)-1</f>
        <v>9.99000000000001E-2</v>
      </c>
    </row>
    <row r="5375" spans="1:17" hidden="1" x14ac:dyDescent="0.25">
      <c r="A5375" s="2" t="s">
        <v>186</v>
      </c>
      <c r="B5375" s="2">
        <v>12985</v>
      </c>
      <c r="C5375" s="3">
        <v>45741</v>
      </c>
      <c r="D5375" s="2" t="s">
        <v>690</v>
      </c>
      <c r="E5375" s="3">
        <v>46104</v>
      </c>
      <c r="F5375" s="2">
        <v>9.2899999999999996E-2</v>
      </c>
      <c r="G5375" s="2">
        <v>12985</v>
      </c>
      <c r="H5375" s="5">
        <v>45741</v>
      </c>
      <c r="I5375" s="5">
        <v>46104</v>
      </c>
      <c r="J5375" s="7">
        <v>9.2899999999999996E-2</v>
      </c>
      <c r="K5375" s="7">
        <v>9.2899999999999996E-2</v>
      </c>
      <c r="L5375" s="7">
        <f>(1+J5375)^(1/365)-1</f>
        <v>2.4341239725278463E-4</v>
      </c>
      <c r="M5375" s="7">
        <f>(1+J5375)^(7/365)-1</f>
        <v>1.7051315271625622E-3</v>
      </c>
      <c r="N5375" s="7">
        <f>(1+J5375)^(1/12)-1</f>
        <v>7.4303619612348104E-3</v>
      </c>
      <c r="O5375" s="7">
        <f>(1+J5375)^(1/4)-1</f>
        <v>2.2457126952685424E-2</v>
      </c>
      <c r="P5375" s="7">
        <f>(1+J5375)^(1/2)-1</f>
        <v>4.5418576456339732E-2</v>
      </c>
      <c r="Q5375" s="7">
        <f>(1+J5375)^(1/1)-1</f>
        <v>9.2899999999999983E-2</v>
      </c>
    </row>
    <row r="5376" spans="1:17" hidden="1" x14ac:dyDescent="0.25">
      <c r="A5376" s="2" t="s">
        <v>22</v>
      </c>
      <c r="B5376" s="2">
        <v>50194</v>
      </c>
      <c r="C5376" s="3">
        <v>45741</v>
      </c>
      <c r="D5376" s="2" t="s">
        <v>690</v>
      </c>
      <c r="E5376" s="3">
        <v>46104</v>
      </c>
      <c r="F5376" s="2">
        <v>9.5000000000000001E-2</v>
      </c>
      <c r="G5376" s="2">
        <v>50194</v>
      </c>
      <c r="H5376" s="5">
        <v>45741</v>
      </c>
      <c r="I5376" s="5">
        <v>46104</v>
      </c>
      <c r="J5376" s="7">
        <v>9.5000000000000001E-2</v>
      </c>
      <c r="K5376" s="7">
        <v>9.5000000000000001E-2</v>
      </c>
      <c r="L5376" s="7">
        <f>(1+J5376)^(1/365)-1</f>
        <v>2.4867300515341029E-4</v>
      </c>
      <c r="M5376" s="7">
        <f>(1+J5376)^(7/365)-1</f>
        <v>1.7420101779532793E-3</v>
      </c>
      <c r="N5376" s="7">
        <f>(1+J5376)^(1/12)-1</f>
        <v>7.5915342905825689E-3</v>
      </c>
      <c r="O5376" s="7">
        <f>(1+J5376)^(1/4)-1</f>
        <v>2.294793456109856E-2</v>
      </c>
      <c r="P5376" s="7">
        <f>(1+J5376)^(1/2)-1</f>
        <v>4.6422476822817416E-2</v>
      </c>
      <c r="Q5376" s="7">
        <f>(1+J5376)^(1/1)-1</f>
        <v>9.4999999999999973E-2</v>
      </c>
    </row>
    <row r="5377" spans="1:17" hidden="1" x14ac:dyDescent="0.25">
      <c r="A5377" s="2" t="s">
        <v>164</v>
      </c>
      <c r="B5377" s="2">
        <v>12030</v>
      </c>
      <c r="C5377" s="3">
        <v>45742</v>
      </c>
      <c r="D5377" s="2" t="s">
        <v>698</v>
      </c>
      <c r="E5377" s="3">
        <v>46838</v>
      </c>
      <c r="F5377" s="2">
        <v>7.6300000000000007E-2</v>
      </c>
      <c r="G5377" s="2">
        <v>12030</v>
      </c>
      <c r="H5377" s="5">
        <v>45742</v>
      </c>
      <c r="I5377" s="5">
        <v>46838</v>
      </c>
      <c r="J5377" s="7">
        <v>7.6300000000000007E-2</v>
      </c>
      <c r="K5377" s="7">
        <v>7.6300000000000007E-2</v>
      </c>
      <c r="L5377" s="7">
        <f>(1+J5377)^(1/365)-1</f>
        <v>2.0147024661865132E-4</v>
      </c>
      <c r="M5377" s="7">
        <f>(1+J5377)^(7/365)-1</f>
        <v>1.4111444080744384E-3</v>
      </c>
      <c r="N5377" s="7">
        <f>(1+J5377)^(1/12)-1</f>
        <v>6.1462472456905726E-3</v>
      </c>
      <c r="O5377" s="7">
        <f>(1+J5377)^(1/4)-1</f>
        <v>1.8552302985506142E-2</v>
      </c>
      <c r="P5377" s="7">
        <f>(1+J5377)^(1/2)-1</f>
        <v>3.7448793917078227E-2</v>
      </c>
      <c r="Q5377" s="7">
        <f>(1+J5377)^(1/1)-1</f>
        <v>7.6300000000000034E-2</v>
      </c>
    </row>
    <row r="5378" spans="1:17" hidden="1" x14ac:dyDescent="0.25">
      <c r="A5378" s="2" t="s">
        <v>164</v>
      </c>
      <c r="B5378" s="2">
        <v>5448</v>
      </c>
      <c r="C5378" s="3">
        <v>45742</v>
      </c>
      <c r="D5378" s="2" t="s">
        <v>695</v>
      </c>
      <c r="E5378" s="3">
        <v>47568</v>
      </c>
      <c r="F5378" s="2">
        <v>7.6399999999999996E-2</v>
      </c>
      <c r="G5378" s="2">
        <v>5448</v>
      </c>
      <c r="H5378" s="5">
        <v>45742</v>
      </c>
      <c r="I5378" s="5">
        <v>47568</v>
      </c>
      <c r="J5378" s="7">
        <v>7.6399999999999996E-2</v>
      </c>
      <c r="K5378" s="7">
        <v>7.6399999999999996E-2</v>
      </c>
      <c r="L5378" s="7">
        <f>(1+J5378)^(1/365)-1</f>
        <v>2.0172483651514916E-4</v>
      </c>
      <c r="M5378" s="7">
        <f>(1+J5378)^(7/365)-1</f>
        <v>1.412928694074278E-3</v>
      </c>
      <c r="N5378" s="7">
        <f>(1+J5378)^(1/12)-1</f>
        <v>6.1540370766228758E-3</v>
      </c>
      <c r="O5378" s="7">
        <f>(1+J5378)^(1/4)-1</f>
        <v>1.8575960813642434E-2</v>
      </c>
      <c r="P5378" s="7">
        <f>(1+J5378)^(1/2)-1</f>
        <v>3.7496987947434945E-2</v>
      </c>
      <c r="Q5378" s="7">
        <f>(1+J5378)^(1/1)-1</f>
        <v>7.6400000000000023E-2</v>
      </c>
    </row>
    <row r="5379" spans="1:17" hidden="1" x14ac:dyDescent="0.25">
      <c r="A5379" s="2" t="s">
        <v>164</v>
      </c>
      <c r="B5379" s="2">
        <v>14049</v>
      </c>
      <c r="C5379" s="3">
        <v>45742</v>
      </c>
      <c r="D5379" s="2" t="s">
        <v>694</v>
      </c>
      <c r="E5379" s="3">
        <v>48299</v>
      </c>
      <c r="F5379" s="2">
        <v>7.5200000000000003E-2</v>
      </c>
      <c r="G5379" s="2">
        <v>14049</v>
      </c>
      <c r="H5379" s="5">
        <v>45742</v>
      </c>
      <c r="I5379" s="5">
        <v>48299</v>
      </c>
      <c r="J5379" s="7">
        <v>7.5200000000000003E-2</v>
      </c>
      <c r="K5379" s="7">
        <v>7.5200000000000003E-2</v>
      </c>
      <c r="L5379" s="7">
        <f>(1+J5379)^(1/365)-1</f>
        <v>1.9866819982228279E-4</v>
      </c>
      <c r="M5379" s="7">
        <f>(1+J5379)^(7/365)-1</f>
        <v>1.3915065233807145E-3</v>
      </c>
      <c r="N5379" s="7">
        <f>(1+J5379)^(1/12)-1</f>
        <v>6.0605152900661263E-3</v>
      </c>
      <c r="O5379" s="7">
        <f>(1+J5379)^(1/4)-1</f>
        <v>1.8291958008732179E-2</v>
      </c>
      <c r="P5379" s="7">
        <f>(1+J5379)^(1/2)-1</f>
        <v>3.691851174525751E-2</v>
      </c>
      <c r="Q5379" s="7">
        <f>(1+J5379)^(1/1)-1</f>
        <v>7.5199999999999934E-2</v>
      </c>
    </row>
    <row r="5380" spans="1:17" hidden="1" x14ac:dyDescent="0.25">
      <c r="A5380" s="2" t="s">
        <v>155</v>
      </c>
      <c r="B5380" s="2">
        <v>34473</v>
      </c>
      <c r="C5380" s="3">
        <v>45742</v>
      </c>
      <c r="D5380" s="2" t="s">
        <v>690</v>
      </c>
      <c r="E5380" s="3">
        <v>46105</v>
      </c>
      <c r="F5380" s="2">
        <v>6.7199999999999996E-2</v>
      </c>
      <c r="G5380" s="2">
        <v>34473</v>
      </c>
      <c r="H5380" s="5">
        <v>45742</v>
      </c>
      <c r="I5380" s="5">
        <v>46105</v>
      </c>
      <c r="J5380" s="7">
        <v>6.7199999999999996E-2</v>
      </c>
      <c r="K5380" s="7">
        <v>6.7199999999999996E-2</v>
      </c>
      <c r="L5380" s="7">
        <f>(1+J5380)^(1/365)-1</f>
        <v>1.7820326310769019E-4</v>
      </c>
      <c r="M5380" s="7">
        <f>(1+J5380)^(7/365)-1</f>
        <v>1.2480899243205723E-3</v>
      </c>
      <c r="N5380" s="7">
        <f>(1+J5380)^(1/12)-1</f>
        <v>5.4345803945961002E-3</v>
      </c>
      <c r="O5380" s="7">
        <f>(1+J5380)^(1/4)-1</f>
        <v>1.6392505684490244E-2</v>
      </c>
      <c r="P5380" s="7">
        <f>(1+J5380)^(1/2)-1</f>
        <v>3.3053725611596585E-2</v>
      </c>
      <c r="Q5380" s="7">
        <f>(1+J5380)^(1/1)-1</f>
        <v>6.7199999999999926E-2</v>
      </c>
    </row>
    <row r="5381" spans="1:17" hidden="1" x14ac:dyDescent="0.25">
      <c r="A5381" s="2" t="s">
        <v>163</v>
      </c>
      <c r="B5381" s="2">
        <v>8636</v>
      </c>
      <c r="C5381" s="3">
        <v>45743</v>
      </c>
      <c r="D5381" s="2" t="s">
        <v>698</v>
      </c>
      <c r="E5381" s="3">
        <v>46839</v>
      </c>
      <c r="F5381" s="2">
        <v>7.9200000000000007E-2</v>
      </c>
      <c r="G5381" s="2">
        <v>8636</v>
      </c>
      <c r="H5381" s="5">
        <v>45743</v>
      </c>
      <c r="I5381" s="5">
        <v>46839</v>
      </c>
      <c r="J5381" s="7">
        <v>7.9200000000000007E-2</v>
      </c>
      <c r="K5381" s="7">
        <v>7.9200000000000007E-2</v>
      </c>
      <c r="L5381" s="7">
        <f>(1+J5381)^(1/365)-1</f>
        <v>2.0884379362762218E-4</v>
      </c>
      <c r="M5381" s="7">
        <f>(1+J5381)^(7/365)-1</f>
        <v>1.4628228046034142E-3</v>
      </c>
      <c r="N5381" s="7">
        <f>(1+J5381)^(1/12)-1</f>
        <v>6.3718834505916977E-3</v>
      </c>
      <c r="O5381" s="7">
        <f>(1+J5381)^(1/4)-1</f>
        <v>1.9237711752093656E-2</v>
      </c>
      <c r="P5381" s="7">
        <f>(1+J5381)^(1/2)-1</f>
        <v>3.8845513057644165E-2</v>
      </c>
      <c r="Q5381" s="7">
        <f>(1+J5381)^(1/1)-1</f>
        <v>7.9199999999999937E-2</v>
      </c>
    </row>
    <row r="5382" spans="1:17" hidden="1" x14ac:dyDescent="0.25">
      <c r="A5382" s="2" t="s">
        <v>163</v>
      </c>
      <c r="B5382" s="2">
        <v>250</v>
      </c>
      <c r="C5382" s="3">
        <v>45743</v>
      </c>
      <c r="D5382" s="2" t="s">
        <v>695</v>
      </c>
      <c r="E5382" s="3">
        <v>47569</v>
      </c>
      <c r="F5382" s="2">
        <v>8.48E-2</v>
      </c>
      <c r="G5382" s="2">
        <v>250</v>
      </c>
      <c r="H5382" s="5">
        <v>45743</v>
      </c>
      <c r="I5382" s="5">
        <v>47569</v>
      </c>
      <c r="J5382" s="7">
        <v>8.48E-2</v>
      </c>
      <c r="K5382" s="7">
        <v>8.48E-2</v>
      </c>
      <c r="L5382" s="7">
        <f>(1+J5382)^(1/365)-1</f>
        <v>2.2302661524231659E-4</v>
      </c>
      <c r="M5382" s="7">
        <f>(1+J5382)^(7/365)-1</f>
        <v>1.5622312533505323E-3</v>
      </c>
      <c r="N5382" s="7">
        <f>(1+J5382)^(1/12)-1</f>
        <v>6.8060262912292835E-3</v>
      </c>
      <c r="O5382" s="7">
        <f>(1+J5382)^(1/4)-1</f>
        <v>2.055736012402698E-2</v>
      </c>
      <c r="P5382" s="7">
        <f>(1+J5382)^(1/2)-1</f>
        <v>4.1537325303322881E-2</v>
      </c>
      <c r="Q5382" s="7">
        <f>(1+J5382)^(1/1)-1</f>
        <v>8.4799999999999986E-2</v>
      </c>
    </row>
    <row r="5383" spans="1:17" hidden="1" x14ac:dyDescent="0.25">
      <c r="A5383" s="2" t="s">
        <v>163</v>
      </c>
      <c r="B5383" s="2">
        <v>3000</v>
      </c>
      <c r="C5383" s="3">
        <v>45743</v>
      </c>
      <c r="D5383" s="2" t="s">
        <v>694</v>
      </c>
      <c r="E5383" s="3">
        <v>48300</v>
      </c>
      <c r="F5383" s="2">
        <v>8.3400000000000002E-2</v>
      </c>
      <c r="G5383" s="2">
        <v>3000</v>
      </c>
      <c r="H5383" s="5">
        <v>45743</v>
      </c>
      <c r="I5383" s="5">
        <v>48300</v>
      </c>
      <c r="J5383" s="7">
        <v>8.3400000000000002E-2</v>
      </c>
      <c r="K5383" s="7">
        <v>8.3400000000000002E-2</v>
      </c>
      <c r="L5383" s="7">
        <f>(1+J5383)^(1/365)-1</f>
        <v>2.194877667698325E-4</v>
      </c>
      <c r="M5383" s="7">
        <f>(1+J5383)^(7/365)-1</f>
        <v>1.5374264100271873E-3</v>
      </c>
      <c r="N5383" s="7">
        <f>(1+J5383)^(1/12)-1</f>
        <v>6.6976835190846185E-3</v>
      </c>
      <c r="O5383" s="7">
        <f>(1+J5383)^(1/4)-1</f>
        <v>2.0227927901966591E-2</v>
      </c>
      <c r="P5383" s="7">
        <f>(1+J5383)^(1/2)-1</f>
        <v>4.086502487114041E-2</v>
      </c>
      <c r="Q5383" s="7">
        <f>(1+J5383)^(1/1)-1</f>
        <v>8.3399999999999919E-2</v>
      </c>
    </row>
    <row r="5384" spans="1:17" hidden="1" x14ac:dyDescent="0.25">
      <c r="A5384" s="2" t="s">
        <v>27</v>
      </c>
      <c r="B5384" s="2">
        <v>26614</v>
      </c>
      <c r="C5384" s="3">
        <v>45743</v>
      </c>
      <c r="D5384" s="2" t="s">
        <v>690</v>
      </c>
      <c r="E5384" s="3">
        <v>46106</v>
      </c>
      <c r="F5384" s="2">
        <v>8.43E-2</v>
      </c>
      <c r="G5384" s="2">
        <v>26614</v>
      </c>
      <c r="H5384" s="5">
        <v>45743</v>
      </c>
      <c r="I5384" s="5">
        <v>46106</v>
      </c>
      <c r="J5384" s="7">
        <v>8.43E-2</v>
      </c>
      <c r="K5384" s="7">
        <v>8.43E-2</v>
      </c>
      <c r="L5384" s="7">
        <f>(1+J5384)^(1/365)-1</f>
        <v>2.217632639089917E-4</v>
      </c>
      <c r="M5384" s="7">
        <f>(1+J5384)^(7/365)-1</f>
        <v>1.5533759870107744E-3</v>
      </c>
      <c r="N5384" s="7">
        <f>(1+J5384)^(1/12)-1</f>
        <v>6.7673471653078021E-3</v>
      </c>
      <c r="O5384" s="7">
        <f>(1+J5384)^(1/4)-1</f>
        <v>2.043974238300561E-2</v>
      </c>
      <c r="P5384" s="7">
        <f>(1+J5384)^(1/2)-1</f>
        <v>4.1297267834694784E-2</v>
      </c>
      <c r="Q5384" s="7">
        <f>(1+J5384)^(1/1)-1</f>
        <v>8.4300000000000042E-2</v>
      </c>
    </row>
    <row r="5385" spans="1:17" hidden="1" x14ac:dyDescent="0.25">
      <c r="A5385" s="2" t="s">
        <v>195</v>
      </c>
      <c r="B5385" s="2">
        <v>8636</v>
      </c>
      <c r="C5385" s="3">
        <v>45743</v>
      </c>
      <c r="D5385" s="2" t="s">
        <v>698</v>
      </c>
      <c r="E5385" s="3">
        <v>46839</v>
      </c>
      <c r="F5385" s="2">
        <v>7.9200000000000007E-2</v>
      </c>
      <c r="G5385" s="2">
        <v>8636</v>
      </c>
      <c r="H5385" s="5">
        <v>45743</v>
      </c>
      <c r="I5385" s="5">
        <v>46839</v>
      </c>
      <c r="J5385" s="7">
        <v>7.9200000000000007E-2</v>
      </c>
      <c r="K5385" s="7">
        <v>7.9200000000000007E-2</v>
      </c>
      <c r="L5385" s="7">
        <f>(1+J5385)^(1/365)-1</f>
        <v>2.0884379362762218E-4</v>
      </c>
      <c r="M5385" s="7">
        <f>(1+J5385)^(7/365)-1</f>
        <v>1.4628228046034142E-3</v>
      </c>
      <c r="N5385" s="7">
        <f>(1+J5385)^(1/12)-1</f>
        <v>6.3718834505916977E-3</v>
      </c>
      <c r="O5385" s="7">
        <f>(1+J5385)^(1/4)-1</f>
        <v>1.9237711752093656E-2</v>
      </c>
      <c r="P5385" s="7">
        <f>(1+J5385)^(1/2)-1</f>
        <v>3.8845513057644165E-2</v>
      </c>
      <c r="Q5385" s="7">
        <f>(1+J5385)^(1/1)-1</f>
        <v>7.9199999999999937E-2</v>
      </c>
    </row>
    <row r="5386" spans="1:17" hidden="1" x14ac:dyDescent="0.25">
      <c r="A5386" s="2" t="s">
        <v>195</v>
      </c>
      <c r="B5386" s="2">
        <v>250</v>
      </c>
      <c r="C5386" s="3">
        <v>45743</v>
      </c>
      <c r="D5386" s="2" t="s">
        <v>695</v>
      </c>
      <c r="E5386" s="3">
        <v>47569</v>
      </c>
      <c r="F5386" s="2">
        <v>8.48E-2</v>
      </c>
      <c r="G5386" s="2">
        <v>250</v>
      </c>
      <c r="H5386" s="5">
        <v>45743</v>
      </c>
      <c r="I5386" s="5">
        <v>47569</v>
      </c>
      <c r="J5386" s="7">
        <v>8.48E-2</v>
      </c>
      <c r="K5386" s="7">
        <v>8.48E-2</v>
      </c>
      <c r="L5386" s="7">
        <f>(1+J5386)^(1/365)-1</f>
        <v>2.2302661524231659E-4</v>
      </c>
      <c r="M5386" s="7">
        <f>(1+J5386)^(7/365)-1</f>
        <v>1.5622312533505323E-3</v>
      </c>
      <c r="N5386" s="7">
        <f>(1+J5386)^(1/12)-1</f>
        <v>6.8060262912292835E-3</v>
      </c>
      <c r="O5386" s="7">
        <f>(1+J5386)^(1/4)-1</f>
        <v>2.055736012402698E-2</v>
      </c>
      <c r="P5386" s="7">
        <f>(1+J5386)^(1/2)-1</f>
        <v>4.1537325303322881E-2</v>
      </c>
      <c r="Q5386" s="7">
        <f>(1+J5386)^(1/1)-1</f>
        <v>8.4799999999999986E-2</v>
      </c>
    </row>
    <row r="5387" spans="1:17" hidden="1" x14ac:dyDescent="0.25">
      <c r="A5387" s="2" t="s">
        <v>195</v>
      </c>
      <c r="B5387" s="2">
        <v>3000</v>
      </c>
      <c r="C5387" s="3">
        <v>45743</v>
      </c>
      <c r="D5387" s="2" t="s">
        <v>694</v>
      </c>
      <c r="E5387" s="3">
        <v>48300</v>
      </c>
      <c r="F5387" s="2">
        <v>8.3400000000000002E-2</v>
      </c>
      <c r="G5387" s="2">
        <v>3000</v>
      </c>
      <c r="H5387" s="5">
        <v>45743</v>
      </c>
      <c r="I5387" s="5">
        <v>48300</v>
      </c>
      <c r="J5387" s="7">
        <v>8.3400000000000002E-2</v>
      </c>
      <c r="K5387" s="7">
        <v>8.3400000000000002E-2</v>
      </c>
      <c r="L5387" s="7">
        <f>(1+J5387)^(1/365)-1</f>
        <v>2.194877667698325E-4</v>
      </c>
      <c r="M5387" s="7">
        <f>(1+J5387)^(7/365)-1</f>
        <v>1.5374264100271873E-3</v>
      </c>
      <c r="N5387" s="7">
        <f>(1+J5387)^(1/12)-1</f>
        <v>6.6976835190846185E-3</v>
      </c>
      <c r="O5387" s="7">
        <f>(1+J5387)^(1/4)-1</f>
        <v>2.0227927901966591E-2</v>
      </c>
      <c r="P5387" s="7">
        <f>(1+J5387)^(1/2)-1</f>
        <v>4.086502487114041E-2</v>
      </c>
      <c r="Q5387" s="7">
        <f>(1+J5387)^(1/1)-1</f>
        <v>8.3399999999999919E-2</v>
      </c>
    </row>
    <row r="5388" spans="1:17" hidden="1" x14ac:dyDescent="0.25">
      <c r="A5388" s="2" t="s">
        <v>22</v>
      </c>
      <c r="B5388" s="2">
        <v>30804</v>
      </c>
      <c r="C5388" s="3">
        <v>45744</v>
      </c>
      <c r="D5388" s="2" t="s">
        <v>690</v>
      </c>
      <c r="E5388" s="3">
        <v>46107</v>
      </c>
      <c r="F5388" s="2">
        <v>9.5299999999999996E-2</v>
      </c>
      <c r="G5388" s="2">
        <v>30804</v>
      </c>
      <c r="H5388" s="5">
        <v>45744</v>
      </c>
      <c r="I5388" s="5">
        <v>46107</v>
      </c>
      <c r="J5388" s="7">
        <v>9.5299999999999996E-2</v>
      </c>
      <c r="K5388" s="7">
        <v>9.5299999999999996E-2</v>
      </c>
      <c r="L5388" s="7">
        <f>(1+J5388)^(1/365)-1</f>
        <v>2.494236991319454E-4</v>
      </c>
      <c r="M5388" s="7">
        <f>(1+J5388)^(7/365)-1</f>
        <v>1.7472728929761594E-3</v>
      </c>
      <c r="N5388" s="7">
        <f>(1+J5388)^(1/12)-1</f>
        <v>7.6145357753401033E-3</v>
      </c>
      <c r="O5388" s="7">
        <f>(1+J5388)^(1/4)-1</f>
        <v>2.301799229082202E-2</v>
      </c>
      <c r="P5388" s="7">
        <f>(1+J5388)^(1/2)-1</f>
        <v>4.6565812550744434E-2</v>
      </c>
      <c r="Q5388" s="7">
        <f>(1+J5388)^(1/1)-1</f>
        <v>9.529999999999994E-2</v>
      </c>
    </row>
    <row r="5389" spans="1:17" hidden="1" x14ac:dyDescent="0.25">
      <c r="A5389" s="2" t="s">
        <v>166</v>
      </c>
      <c r="B5389" s="2">
        <v>17002</v>
      </c>
      <c r="C5389" s="3">
        <v>45750</v>
      </c>
      <c r="D5389" s="2" t="s">
        <v>698</v>
      </c>
      <c r="E5389" s="3">
        <v>46818</v>
      </c>
      <c r="F5389" s="2">
        <v>6.1499999999999999E-2</v>
      </c>
      <c r="G5389" s="2">
        <v>17002</v>
      </c>
      <c r="H5389" s="5">
        <v>45750</v>
      </c>
      <c r="I5389" s="5">
        <v>46818</v>
      </c>
      <c r="J5389" s="7">
        <v>6.1499999999999999E-2</v>
      </c>
      <c r="K5389" s="7">
        <v>6.1499999999999999E-2</v>
      </c>
      <c r="L5389" s="7">
        <f>(1+J5389)^(1/365)-1</f>
        <v>1.635284437326856E-4</v>
      </c>
      <c r="M5389" s="7">
        <f>(1+J5389)^(7/365)-1</f>
        <v>1.1452608317987778E-3</v>
      </c>
      <c r="N5389" s="7">
        <f>(1+J5389)^(1/12)-1</f>
        <v>4.9859723103033993E-3</v>
      </c>
      <c r="O5389" s="7">
        <f>(1+J5389)^(1/4)-1</f>
        <v>1.5032620641419969E-2</v>
      </c>
      <c r="P5389" s="7">
        <f>(1+J5389)^(1/2)-1</f>
        <v>3.0291220966188748E-2</v>
      </c>
      <c r="Q5389" s="7">
        <f>(1+J5389)^(1/1)-1</f>
        <v>6.150000000000011E-2</v>
      </c>
    </row>
    <row r="5390" spans="1:17" hidden="1" x14ac:dyDescent="0.25">
      <c r="A5390" s="2" t="s">
        <v>166</v>
      </c>
      <c r="B5390" s="2">
        <v>6794</v>
      </c>
      <c r="C5390" s="3">
        <v>45750</v>
      </c>
      <c r="D5390" s="2" t="s">
        <v>695</v>
      </c>
      <c r="E5390" s="3">
        <v>47548</v>
      </c>
      <c r="F5390" s="2">
        <v>6.3500000000000001E-2</v>
      </c>
      <c r="G5390" s="2">
        <v>6794</v>
      </c>
      <c r="H5390" s="5">
        <v>45750</v>
      </c>
      <c r="I5390" s="5">
        <v>47548</v>
      </c>
      <c r="J5390" s="7">
        <v>6.3500000000000001E-2</v>
      </c>
      <c r="K5390" s="7">
        <v>6.3500000000000001E-2</v>
      </c>
      <c r="L5390" s="7">
        <f>(1+J5390)^(1/365)-1</f>
        <v>1.6868643323930677E-4</v>
      </c>
      <c r="M5390" s="7">
        <f>(1+J5390)^(7/365)-1</f>
        <v>1.1814027580703268E-3</v>
      </c>
      <c r="N5390" s="7">
        <f>(1+J5390)^(1/12)-1</f>
        <v>5.143629580209641E-3</v>
      </c>
      <c r="O5390" s="7">
        <f>(1+J5390)^(1/4)-1</f>
        <v>1.5510395601027183E-2</v>
      </c>
      <c r="P5390" s="7">
        <f>(1+J5390)^(1/2)-1</f>
        <v>3.1261363573754641E-2</v>
      </c>
      <c r="Q5390" s="7">
        <f>(1+J5390)^(1/1)-1</f>
        <v>6.349999999999989E-2</v>
      </c>
    </row>
    <row r="5391" spans="1:17" hidden="1" x14ac:dyDescent="0.25">
      <c r="A5391" s="2" t="s">
        <v>166</v>
      </c>
      <c r="B5391" s="2">
        <v>26667</v>
      </c>
      <c r="C5391" s="3">
        <v>45750</v>
      </c>
      <c r="D5391" s="2" t="s">
        <v>698</v>
      </c>
      <c r="E5391" s="3">
        <v>46818</v>
      </c>
      <c r="F5391" s="2">
        <v>6.1499999999999999E-2</v>
      </c>
      <c r="H5391" s="5">
        <v>45750</v>
      </c>
      <c r="I5391" s="5">
        <v>46818</v>
      </c>
      <c r="J5391" s="7">
        <v>6.1499999999999999E-2</v>
      </c>
      <c r="K5391" s="7">
        <v>6.1499999999999999E-2</v>
      </c>
      <c r="L5391" s="7">
        <f>(1+J5391)^(1/365)-1</f>
        <v>1.635284437326856E-4</v>
      </c>
      <c r="M5391" s="7">
        <f>(1+J5391)^(7/365)-1</f>
        <v>1.1452608317987778E-3</v>
      </c>
      <c r="N5391" s="7">
        <f>(1+J5391)^(1/12)-1</f>
        <v>4.9859723103033993E-3</v>
      </c>
      <c r="O5391" s="7">
        <f>(1+J5391)^(1/4)-1</f>
        <v>1.5032620641419969E-2</v>
      </c>
      <c r="P5391" s="7">
        <f>(1+J5391)^(1/2)-1</f>
        <v>3.0291220966188748E-2</v>
      </c>
      <c r="Q5391" s="7">
        <f>(1+J5391)^(1/1)-1</f>
        <v>6.150000000000011E-2</v>
      </c>
    </row>
    <row r="5392" spans="1:17" hidden="1" x14ac:dyDescent="0.25">
      <c r="A5392" s="2" t="s">
        <v>166</v>
      </c>
      <c r="C5392" s="3">
        <v>45750</v>
      </c>
      <c r="D5392" s="2" t="s">
        <v>695</v>
      </c>
      <c r="E5392" s="3">
        <v>47548</v>
      </c>
      <c r="F5392" s="2">
        <v>6.3500000000000001E-2</v>
      </c>
      <c r="H5392" s="5">
        <v>45750</v>
      </c>
      <c r="I5392" s="5">
        <v>47548</v>
      </c>
      <c r="J5392" s="7">
        <v>6.3500000000000001E-2</v>
      </c>
      <c r="K5392" s="7">
        <v>6.3500000000000001E-2</v>
      </c>
      <c r="L5392" s="7">
        <f>(1+J5392)^(1/365)-1</f>
        <v>1.6868643323930677E-4</v>
      </c>
      <c r="M5392" s="7">
        <f>(1+J5392)^(7/365)-1</f>
        <v>1.1814027580703268E-3</v>
      </c>
      <c r="N5392" s="7">
        <f>(1+J5392)^(1/12)-1</f>
        <v>5.143629580209641E-3</v>
      </c>
      <c r="O5392" s="7">
        <f>(1+J5392)^(1/4)-1</f>
        <v>1.5510395601027183E-2</v>
      </c>
      <c r="P5392" s="7">
        <f>(1+J5392)^(1/2)-1</f>
        <v>3.1261363573754641E-2</v>
      </c>
      <c r="Q5392" s="7">
        <f>(1+J5392)^(1/1)-1</f>
        <v>6.349999999999989E-2</v>
      </c>
    </row>
    <row r="5393" spans="1:17" hidden="1" x14ac:dyDescent="0.25">
      <c r="A5393" s="2" t="s">
        <v>67</v>
      </c>
      <c r="B5393" s="2">
        <v>20204</v>
      </c>
      <c r="C5393" s="3">
        <v>45750</v>
      </c>
      <c r="D5393" s="2" t="s">
        <v>690</v>
      </c>
      <c r="E5393" s="3">
        <v>46113</v>
      </c>
      <c r="F5393" s="2">
        <v>8.8300000000000003E-2</v>
      </c>
      <c r="G5393" s="2">
        <v>20204</v>
      </c>
      <c r="H5393" s="5">
        <v>45750</v>
      </c>
      <c r="I5393" s="5">
        <v>46113</v>
      </c>
      <c r="J5393" s="7">
        <v>8.8300000000000003E-2</v>
      </c>
      <c r="K5393" s="7">
        <v>8.8300000000000003E-2</v>
      </c>
      <c r="L5393" s="7">
        <f>(1+J5393)^(1/365)-1</f>
        <v>2.3185384852464352E-4</v>
      </c>
      <c r="M5393" s="7">
        <f>(1+J5393)^(7/365)-1</f>
        <v>1.6241062563484565E-3</v>
      </c>
      <c r="N5393" s="7">
        <f>(1+J5393)^(1/12)-1</f>
        <v>7.076323496324699E-3</v>
      </c>
      <c r="O5393" s="7">
        <f>(1+J5393)^(1/4)-1</f>
        <v>2.1379547893977557E-2</v>
      </c>
      <c r="P5393" s="7">
        <f>(1+J5393)^(1/2)-1</f>
        <v>4.3216180856106234E-2</v>
      </c>
      <c r="Q5393" s="7">
        <f>(1+J5393)^(1/1)-1</f>
        <v>8.8300000000000045E-2</v>
      </c>
    </row>
    <row r="5394" spans="1:17" hidden="1" x14ac:dyDescent="0.25">
      <c r="A5394" s="2" t="s">
        <v>30</v>
      </c>
      <c r="B5394" s="2">
        <v>7602</v>
      </c>
      <c r="C5394" s="3">
        <v>45750</v>
      </c>
      <c r="D5394" s="2" t="s">
        <v>690</v>
      </c>
      <c r="E5394" s="3">
        <v>46107</v>
      </c>
      <c r="F5394" s="2">
        <v>9.6600000000000005E-2</v>
      </c>
      <c r="G5394" s="2">
        <v>7602</v>
      </c>
      <c r="H5394" s="5">
        <v>45750</v>
      </c>
      <c r="I5394" s="5">
        <v>46107</v>
      </c>
      <c r="J5394" s="7">
        <v>9.6600000000000005E-2</v>
      </c>
      <c r="K5394" s="7">
        <v>9.6600000000000005E-2</v>
      </c>
      <c r="L5394" s="7">
        <f>(1+J5394)^(1/365)-1</f>
        <v>2.5267433866882349E-4</v>
      </c>
      <c r="M5394" s="7">
        <f>(1+J5394)^(7/365)-1</f>
        <v>1.7700616661884272E-3</v>
      </c>
      <c r="N5394" s="7">
        <f>(1+J5394)^(1/12)-1</f>
        <v>7.7141421893498485E-3</v>
      </c>
      <c r="O5394" s="7">
        <f>(1+J5394)^(1/4)-1</f>
        <v>2.3321409590296494E-2</v>
      </c>
      <c r="P5394" s="7">
        <f>(1+J5394)^(1/2)-1</f>
        <v>4.718670732587138E-2</v>
      </c>
      <c r="Q5394" s="7">
        <f>(1+J5394)^(1/1)-1</f>
        <v>9.6600000000000019E-2</v>
      </c>
    </row>
    <row r="5395" spans="1:17" hidden="1" x14ac:dyDescent="0.25">
      <c r="A5395" s="2" t="s">
        <v>34</v>
      </c>
      <c r="B5395" s="2">
        <v>3000</v>
      </c>
      <c r="C5395" s="3">
        <v>45751</v>
      </c>
      <c r="D5395" s="2" t="s">
        <v>690</v>
      </c>
      <c r="E5395" s="3">
        <v>46114</v>
      </c>
      <c r="F5395" s="2">
        <v>6.2E-2</v>
      </c>
      <c r="G5395" s="2">
        <v>3000</v>
      </c>
      <c r="H5395" s="5">
        <v>45751</v>
      </c>
      <c r="I5395" s="5">
        <v>46114</v>
      </c>
      <c r="J5395" s="7">
        <v>6.2E-2</v>
      </c>
      <c r="K5395" s="7">
        <v>6.2E-2</v>
      </c>
      <c r="L5395" s="7">
        <f>(1+J5395)^(1/365)-1</f>
        <v>1.6481884913366329E-4</v>
      </c>
      <c r="M5395" s="7">
        <f>(1+J5395)^(7/365)-1</f>
        <v>1.1543025709814803E-3</v>
      </c>
      <c r="N5395" s="7">
        <f>(1+J5395)^(1/12)-1</f>
        <v>5.0254121388362272E-3</v>
      </c>
      <c r="O5395" s="7">
        <f>(1+J5395)^(1/4)-1</f>
        <v>1.5152127633617285E-2</v>
      </c>
      <c r="P5395" s="7">
        <f>(1+J5395)^(1/2)-1</f>
        <v>3.0533842239060194E-2</v>
      </c>
      <c r="Q5395" s="7">
        <f>(1+J5395)^(1/1)-1</f>
        <v>6.2000000000000055E-2</v>
      </c>
    </row>
    <row r="5396" spans="1:17" hidden="1" x14ac:dyDescent="0.25">
      <c r="A5396" s="2" t="s">
        <v>162</v>
      </c>
      <c r="B5396" s="2">
        <v>11400</v>
      </c>
      <c r="C5396" s="3">
        <v>45751</v>
      </c>
      <c r="D5396" s="2" t="s">
        <v>698</v>
      </c>
      <c r="E5396" s="3">
        <v>46769</v>
      </c>
      <c r="F5396" s="2">
        <v>6.5500000000000003E-2</v>
      </c>
      <c r="G5396" s="2">
        <v>11400</v>
      </c>
      <c r="H5396" s="5">
        <v>45751</v>
      </c>
      <c r="I5396" s="5">
        <v>46769</v>
      </c>
      <c r="J5396" s="7">
        <v>6.5500000000000003E-2</v>
      </c>
      <c r="K5396" s="7">
        <v>6.5500000000000003E-2</v>
      </c>
      <c r="L5396" s="7">
        <f>(1+J5396)^(1/365)-1</f>
        <v>1.7383475835064388E-4</v>
      </c>
      <c r="M5396" s="7">
        <f>(1+J5396)^(7/365)-1</f>
        <v>1.2174780813298813E-3</v>
      </c>
      <c r="N5396" s="7">
        <f>(1+J5396)^(1/12)-1</f>
        <v>5.3010153037240659E-3</v>
      </c>
      <c r="O5396" s="7">
        <f>(1+J5396)^(1/4)-1</f>
        <v>1.5987497163499231E-2</v>
      </c>
      <c r="P5396" s="7">
        <f>(1+J5396)^(1/2)-1</f>
        <v>3.2230594392551382E-2</v>
      </c>
      <c r="Q5396" s="7">
        <f>(1+J5396)^(1/1)-1</f>
        <v>6.5500000000000114E-2</v>
      </c>
    </row>
    <row r="5397" spans="1:17" hidden="1" x14ac:dyDescent="0.25">
      <c r="A5397" s="2" t="s">
        <v>162</v>
      </c>
      <c r="B5397" s="2">
        <v>442</v>
      </c>
      <c r="C5397" s="3">
        <v>45751</v>
      </c>
      <c r="D5397" s="2" t="s">
        <v>695</v>
      </c>
      <c r="E5397" s="3">
        <v>47563</v>
      </c>
      <c r="F5397" s="2">
        <v>7.0499999999999993E-2</v>
      </c>
      <c r="G5397" s="2">
        <v>442</v>
      </c>
      <c r="H5397" s="5">
        <v>45751</v>
      </c>
      <c r="I5397" s="5">
        <v>47563</v>
      </c>
      <c r="J5397" s="7">
        <v>7.0499999999999993E-2</v>
      </c>
      <c r="K5397" s="7">
        <v>7.0499999999999993E-2</v>
      </c>
      <c r="L5397" s="7">
        <f>(1+J5397)^(1/365)-1</f>
        <v>1.8666352644802764E-4</v>
      </c>
      <c r="M5397" s="7">
        <f>(1+J5397)^(7/365)-1</f>
        <v>1.3073766215323523E-3</v>
      </c>
      <c r="N5397" s="7">
        <f>(1+J5397)^(1/12)-1</f>
        <v>5.6932979895953917E-3</v>
      </c>
      <c r="O5397" s="7">
        <f>(1+J5397)^(1/4)-1</f>
        <v>1.7177319435303762E-2</v>
      </c>
      <c r="P5397" s="7">
        <f>(1+J5397)^(1/2)-1</f>
        <v>3.4649699173589843E-2</v>
      </c>
      <c r="Q5397" s="7">
        <f>(1+J5397)^(1/1)-1</f>
        <v>7.0500000000000007E-2</v>
      </c>
    </row>
    <row r="5398" spans="1:17" hidden="1" x14ac:dyDescent="0.25">
      <c r="A5398" s="2" t="s">
        <v>162</v>
      </c>
      <c r="B5398" s="2">
        <v>5256</v>
      </c>
      <c r="C5398" s="3">
        <v>45751</v>
      </c>
      <c r="D5398" s="2" t="s">
        <v>694</v>
      </c>
      <c r="E5398" s="3">
        <v>48294</v>
      </c>
      <c r="F5398" s="2">
        <v>7.2800000000000004E-2</v>
      </c>
      <c r="G5398" s="2">
        <v>5256</v>
      </c>
      <c r="H5398" s="5">
        <v>45751</v>
      </c>
      <c r="I5398" s="5">
        <v>48294</v>
      </c>
      <c r="J5398" s="7">
        <v>7.2800000000000004E-2</v>
      </c>
      <c r="K5398" s="7">
        <v>7.2800000000000004E-2</v>
      </c>
      <c r="L5398" s="7">
        <f>(1+J5398)^(1/365)-1</f>
        <v>1.9254470691554282E-4</v>
      </c>
      <c r="M5398" s="7">
        <f>(1+J5398)^(7/365)-1</f>
        <v>1.3485917410447357E-3</v>
      </c>
      <c r="N5398" s="7">
        <f>(1+J5398)^(1/12)-1</f>
        <v>5.8731843281445428E-3</v>
      </c>
      <c r="O5398" s="7">
        <f>(1+J5398)^(1/4)-1</f>
        <v>1.77232384582382E-2</v>
      </c>
      <c r="P5398" s="7">
        <f>(1+J5398)^(1/2)-1</f>
        <v>3.5760590097924094E-2</v>
      </c>
      <c r="Q5398" s="7">
        <f>(1+J5398)^(1/1)-1</f>
        <v>7.2799999999999976E-2</v>
      </c>
    </row>
    <row r="5399" spans="1:17" hidden="1" x14ac:dyDescent="0.25">
      <c r="A5399" s="2" t="s">
        <v>162</v>
      </c>
      <c r="C5399" s="3">
        <v>45751</v>
      </c>
      <c r="D5399" s="2" t="s">
        <v>698</v>
      </c>
      <c r="E5399" s="3">
        <v>46769</v>
      </c>
      <c r="F5399" s="2">
        <v>5.7000000000000002E-2</v>
      </c>
      <c r="H5399" s="5">
        <v>45751</v>
      </c>
      <c r="I5399" s="5">
        <v>46769</v>
      </c>
      <c r="J5399" s="7">
        <v>5.7000000000000002E-2</v>
      </c>
      <c r="K5399" s="7">
        <v>5.7000000000000002E-2</v>
      </c>
      <c r="L5399" s="7">
        <f>(1+J5399)^(1/365)-1</f>
        <v>1.518874430121997E-4</v>
      </c>
      <c r="M5399" s="7">
        <f>(1+J5399)^(7/365)-1</f>
        <v>1.0636966894472799E-3</v>
      </c>
      <c r="N5399" s="7">
        <f>(1+J5399)^(1/12)-1</f>
        <v>4.6302455190647684E-3</v>
      </c>
      <c r="O5399" s="7">
        <f>(1+J5399)^(1/4)-1</f>
        <v>1.3955153346532301E-2</v>
      </c>
      <c r="P5399" s="7">
        <f>(1+J5399)^(1/2)-1</f>
        <v>2.8105052997990043E-2</v>
      </c>
      <c r="Q5399" s="7">
        <f>(1+J5399)^(1/1)-1</f>
        <v>5.699999999999994E-2</v>
      </c>
    </row>
    <row r="5400" spans="1:17" hidden="1" x14ac:dyDescent="0.25">
      <c r="A5400" s="2" t="s">
        <v>162</v>
      </c>
      <c r="B5400" s="2">
        <v>15000</v>
      </c>
      <c r="C5400" s="3">
        <v>45751</v>
      </c>
      <c r="D5400" s="2" t="s">
        <v>695</v>
      </c>
      <c r="E5400" s="3">
        <v>47563</v>
      </c>
      <c r="F5400" s="2">
        <v>5.8999999999999997E-2</v>
      </c>
      <c r="G5400" s="2">
        <v>15000</v>
      </c>
      <c r="H5400" s="5">
        <v>45751</v>
      </c>
      <c r="I5400" s="5">
        <v>47563</v>
      </c>
      <c r="J5400" s="7">
        <v>5.8999999999999997E-2</v>
      </c>
      <c r="K5400" s="7">
        <v>5.8999999999999997E-2</v>
      </c>
      <c r="L5400" s="7">
        <f>(1+J5400)^(1/365)-1</f>
        <v>1.5706731081777114E-4</v>
      </c>
      <c r="M5400" s="7">
        <f>(1+J5400)^(7/365)-1</f>
        <v>1.0999893843082198E-3</v>
      </c>
      <c r="N5400" s="7">
        <f>(1+J5400)^(1/12)-1</f>
        <v>4.7885173650881185E-3</v>
      </c>
      <c r="O5400" s="7">
        <f>(1+J5400)^(1/4)-1</f>
        <v>1.4434451591148756E-2</v>
      </c>
      <c r="P5400" s="7">
        <f>(1+J5400)^(1/2)-1</f>
        <v>2.9077256575034793E-2</v>
      </c>
      <c r="Q5400" s="7">
        <f>(1+J5400)^(1/1)-1</f>
        <v>5.8999999999999941E-2</v>
      </c>
    </row>
    <row r="5401" spans="1:17" hidden="1" x14ac:dyDescent="0.25">
      <c r="A5401" s="2" t="s">
        <v>162</v>
      </c>
      <c r="C5401" s="3">
        <v>45751</v>
      </c>
      <c r="D5401" s="2" t="s">
        <v>694</v>
      </c>
      <c r="E5401" s="3">
        <v>48294</v>
      </c>
      <c r="F5401" s="2">
        <v>0.06</v>
      </c>
      <c r="H5401" s="5">
        <v>45751</v>
      </c>
      <c r="I5401" s="5">
        <v>48294</v>
      </c>
      <c r="J5401" s="7">
        <v>0.06</v>
      </c>
      <c r="K5401" s="7">
        <v>0.06</v>
      </c>
      <c r="L5401" s="7">
        <f>(1+J5401)^(1/365)-1</f>
        <v>1.5965358745284597E-4</v>
      </c>
      <c r="M5401" s="7">
        <f>(1+J5401)^(7/365)-1</f>
        <v>1.1181105292519256E-3</v>
      </c>
      <c r="N5401" s="7">
        <f>(1+J5401)^(1/12)-1</f>
        <v>4.8675505653430484E-3</v>
      </c>
      <c r="O5401" s="7">
        <f>(1+J5401)^(1/4)-1</f>
        <v>1.4673846168659299E-2</v>
      </c>
      <c r="P5401" s="7">
        <f>(1+J5401)^(1/2)-1</f>
        <v>2.9563014098699991E-2</v>
      </c>
      <c r="Q5401" s="7">
        <f>(1+J5401)^(1/1)-1</f>
        <v>6.0000000000000053E-2</v>
      </c>
    </row>
    <row r="5402" spans="1:17" hidden="1" x14ac:dyDescent="0.25">
      <c r="A5402" s="2" t="s">
        <v>192</v>
      </c>
      <c r="B5402" s="2">
        <v>36896</v>
      </c>
      <c r="C5402" s="3">
        <v>45756</v>
      </c>
      <c r="D5402" s="2" t="s">
        <v>690</v>
      </c>
      <c r="E5402" s="3">
        <v>46119</v>
      </c>
      <c r="F5402" s="2">
        <v>6.6000000000000003E-2</v>
      </c>
      <c r="G5402" s="2">
        <v>36896</v>
      </c>
      <c r="H5402" s="5">
        <v>45756</v>
      </c>
      <c r="I5402" s="5">
        <v>46119</v>
      </c>
      <c r="J5402" s="7">
        <v>6.6000000000000003E-2</v>
      </c>
      <c r="K5402" s="7">
        <v>6.6000000000000003E-2</v>
      </c>
      <c r="L5402" s="7">
        <f>(1+J5402)^(1/365)-1</f>
        <v>1.7512033381317238E-4</v>
      </c>
      <c r="M5402" s="7">
        <f>(1+J5402)^(7/365)-1</f>
        <v>1.2264865344480125E-3</v>
      </c>
      <c r="N5402" s="7">
        <f>(1+J5402)^(1/12)-1</f>
        <v>5.3403194199830306E-3</v>
      </c>
      <c r="O5402" s="7">
        <f>(1+J5402)^(1/4)-1</f>
        <v>1.6106667595102708E-2</v>
      </c>
      <c r="P5402" s="7">
        <f>(1+J5402)^(1/2)-1</f>
        <v>3.2472759931224449E-2</v>
      </c>
      <c r="Q5402" s="7">
        <f>(1+J5402)^(1/1)-1</f>
        <v>6.6000000000000059E-2</v>
      </c>
    </row>
    <row r="5403" spans="1:17" hidden="1" x14ac:dyDescent="0.25">
      <c r="A5403" s="2" t="s">
        <v>164</v>
      </c>
      <c r="B5403" s="2">
        <v>2</v>
      </c>
      <c r="C5403" s="3">
        <v>45756</v>
      </c>
      <c r="D5403" s="2" t="s">
        <v>698</v>
      </c>
      <c r="E5403" s="3">
        <v>46852</v>
      </c>
      <c r="F5403" s="2">
        <v>6.8400000000000002E-2</v>
      </c>
      <c r="G5403" s="2">
        <v>2</v>
      </c>
      <c r="H5403" s="5">
        <v>45756</v>
      </c>
      <c r="I5403" s="5">
        <v>46852</v>
      </c>
      <c r="J5403" s="7">
        <v>6.8400000000000002E-2</v>
      </c>
      <c r="K5403" s="7">
        <v>6.8400000000000002E-2</v>
      </c>
      <c r="L5403" s="7">
        <f>(1+J5403)^(1/365)-1</f>
        <v>1.8128273727402444E-4</v>
      </c>
      <c r="M5403" s="7">
        <f>(1+J5403)^(7/365)-1</f>
        <v>1.2696695015192994E-3</v>
      </c>
      <c r="N5403" s="7">
        <f>(1+J5403)^(1/12)-1</f>
        <v>5.528744261182883E-3</v>
      </c>
      <c r="O5403" s="7">
        <f>(1+J5403)^(1/4)-1</f>
        <v>1.6678102820063767E-2</v>
      </c>
      <c r="P5403" s="7">
        <f>(1+J5403)^(1/2)-1</f>
        <v>3.3634364753803991E-2</v>
      </c>
      <c r="Q5403" s="7">
        <f>(1+J5403)^(1/1)-1</f>
        <v>6.8400000000000016E-2</v>
      </c>
    </row>
    <row r="5404" spans="1:17" hidden="1" x14ac:dyDescent="0.25">
      <c r="A5404" s="2" t="s">
        <v>164</v>
      </c>
      <c r="B5404" s="2">
        <v>8</v>
      </c>
      <c r="C5404" s="3">
        <v>45756</v>
      </c>
      <c r="D5404" s="2" t="s">
        <v>695</v>
      </c>
      <c r="E5404" s="3">
        <v>47582</v>
      </c>
      <c r="F5404" s="2">
        <v>7.6200000000000004E-2</v>
      </c>
      <c r="G5404" s="2">
        <v>8</v>
      </c>
      <c r="H5404" s="5">
        <v>45756</v>
      </c>
      <c r="I5404" s="5">
        <v>47582</v>
      </c>
      <c r="J5404" s="7">
        <v>7.6200000000000004E-2</v>
      </c>
      <c r="K5404" s="7">
        <v>7.6200000000000004E-2</v>
      </c>
      <c r="L5404" s="7">
        <f>(1+J5404)^(1/365)-1</f>
        <v>2.0121563313169055E-4</v>
      </c>
      <c r="M5404" s="7">
        <f>(1+J5404)^(7/365)-1</f>
        <v>1.4093599594671158E-3</v>
      </c>
      <c r="N5404" s="7">
        <f>(1+J5404)^(1/12)-1</f>
        <v>6.1384567512829946E-3</v>
      </c>
      <c r="O5404" s="7">
        <f>(1+J5404)^(1/4)-1</f>
        <v>1.8528643508759712E-2</v>
      </c>
      <c r="P5404" s="7">
        <f>(1+J5404)^(1/2)-1</f>
        <v>3.7400597647794021E-2</v>
      </c>
      <c r="Q5404" s="7">
        <f>(1+J5404)^(1/1)-1</f>
        <v>7.6200000000000045E-2</v>
      </c>
    </row>
    <row r="5405" spans="1:17" hidden="1" x14ac:dyDescent="0.25">
      <c r="A5405" s="2" t="s">
        <v>164</v>
      </c>
      <c r="B5405" s="2">
        <v>117094</v>
      </c>
      <c r="C5405" s="3">
        <v>45756</v>
      </c>
      <c r="D5405" s="2" t="s">
        <v>694</v>
      </c>
      <c r="E5405" s="3">
        <v>48313</v>
      </c>
      <c r="F5405" s="2">
        <v>6.7900000000000002E-2</v>
      </c>
      <c r="G5405" s="2">
        <v>117094</v>
      </c>
      <c r="H5405" s="5">
        <v>45756</v>
      </c>
      <c r="I5405" s="5">
        <v>48313</v>
      </c>
      <c r="J5405" s="7">
        <v>6.7900000000000002E-2</v>
      </c>
      <c r="K5405" s="7">
        <v>6.7900000000000002E-2</v>
      </c>
      <c r="L5405" s="7">
        <f>(1+J5405)^(1/365)-1</f>
        <v>1.800000424347914E-4</v>
      </c>
      <c r="M5405" s="7">
        <f>(1+J5405)^(7/365)-1</f>
        <v>1.260680901520983E-3</v>
      </c>
      <c r="N5405" s="7">
        <f>(1+J5405)^(1/12)-1</f>
        <v>5.4895211046772641E-3</v>
      </c>
      <c r="O5405" s="7">
        <f>(1+J5405)^(1/4)-1</f>
        <v>1.6559133265758863E-2</v>
      </c>
      <c r="P5405" s="7">
        <f>(1+J5405)^(1/2)-1</f>
        <v>3.3392471426030967E-2</v>
      </c>
      <c r="Q5405" s="7">
        <f>(1+J5405)^(1/1)-1</f>
        <v>6.7900000000000071E-2</v>
      </c>
    </row>
    <row r="5406" spans="1:17" hidden="1" x14ac:dyDescent="0.25">
      <c r="A5406" s="2" t="s">
        <v>27</v>
      </c>
      <c r="B5406" s="2">
        <v>16210</v>
      </c>
      <c r="C5406" s="3">
        <v>45757</v>
      </c>
      <c r="D5406" s="2" t="s">
        <v>690</v>
      </c>
      <c r="E5406" s="3">
        <v>46120</v>
      </c>
      <c r="F5406" s="2">
        <v>8.6999999999999994E-2</v>
      </c>
      <c r="G5406" s="2">
        <v>16210</v>
      </c>
      <c r="H5406" s="5">
        <v>45757</v>
      </c>
      <c r="I5406" s="5">
        <v>46120</v>
      </c>
      <c r="J5406" s="7">
        <v>8.6999999999999994E-2</v>
      </c>
      <c r="K5406" s="7">
        <v>8.6999999999999994E-2</v>
      </c>
      <c r="L5406" s="7">
        <f>(1+J5406)^(1/365)-1</f>
        <v>2.2857847114443608E-4</v>
      </c>
      <c r="M5406" s="7">
        <f>(1+J5406)^(7/365)-1</f>
        <v>1.6011469265713174E-3</v>
      </c>
      <c r="N5406" s="7">
        <f>(1+J5406)^(1/12)-1</f>
        <v>6.9760205359368221E-3</v>
      </c>
      <c r="O5406" s="7">
        <f>(1+J5406)^(1/4)-1</f>
        <v>2.1074395682444402E-2</v>
      </c>
      <c r="P5406" s="7">
        <f>(1+J5406)^(1/2)-1</f>
        <v>4.2592921518269211E-2</v>
      </c>
      <c r="Q5406" s="7">
        <f>(1+J5406)^(1/1)-1</f>
        <v>8.6999999999999966E-2</v>
      </c>
    </row>
    <row r="5407" spans="1:17" hidden="1" x14ac:dyDescent="0.25">
      <c r="A5407" s="2" t="s">
        <v>163</v>
      </c>
      <c r="B5407" s="2">
        <v>3970</v>
      </c>
      <c r="C5407" s="3">
        <v>45757</v>
      </c>
      <c r="D5407" s="2" t="s">
        <v>698</v>
      </c>
      <c r="E5407" s="3">
        <v>46853</v>
      </c>
      <c r="F5407" s="2">
        <v>9.3799999999999994E-2</v>
      </c>
      <c r="G5407" s="2">
        <v>3970</v>
      </c>
      <c r="H5407" s="5">
        <v>45757</v>
      </c>
      <c r="I5407" s="5">
        <v>46853</v>
      </c>
      <c r="J5407" s="7">
        <v>9.3799999999999994E-2</v>
      </c>
      <c r="K5407" s="7">
        <v>9.3799999999999994E-2</v>
      </c>
      <c r="L5407" s="7">
        <f>(1+J5407)^(1/365)-1</f>
        <v>2.4566817677440511E-4</v>
      </c>
      <c r="M5407" s="7">
        <f>(1+J5407)^(7/365)-1</f>
        <v>1.7209451663995345E-3</v>
      </c>
      <c r="N5407" s="7">
        <f>(1+J5407)^(1/12)-1</f>
        <v>7.4994705476489898E-3</v>
      </c>
      <c r="O5407" s="7">
        <f>(1+J5407)^(1/4)-1</f>
        <v>2.2667559604093501E-2</v>
      </c>
      <c r="P5407" s="7">
        <f>(1+J5407)^(1/2)-1</f>
        <v>4.5848937466592243E-2</v>
      </c>
      <c r="Q5407" s="7">
        <f>(1+J5407)^(1/1)-1</f>
        <v>9.3799999999999883E-2</v>
      </c>
    </row>
    <row r="5408" spans="1:17" hidden="1" x14ac:dyDescent="0.25">
      <c r="A5408" s="2" t="s">
        <v>163</v>
      </c>
      <c r="B5408" s="2">
        <v>13429</v>
      </c>
      <c r="C5408" s="3">
        <v>45757</v>
      </c>
      <c r="D5408" s="2" t="s">
        <v>695</v>
      </c>
      <c r="E5408" s="3">
        <v>47583</v>
      </c>
      <c r="F5408" s="2">
        <v>7.2300000000000003E-2</v>
      </c>
      <c r="G5408" s="2">
        <v>13429</v>
      </c>
      <c r="H5408" s="5">
        <v>45757</v>
      </c>
      <c r="I5408" s="5">
        <v>47583</v>
      </c>
      <c r="J5408" s="7">
        <v>7.2300000000000003E-2</v>
      </c>
      <c r="K5408" s="7">
        <v>7.2300000000000003E-2</v>
      </c>
      <c r="L5408" s="7">
        <f>(1+J5408)^(1/365)-1</f>
        <v>1.9126725978169112E-4</v>
      </c>
      <c r="M5408" s="7">
        <f>(1+J5408)^(7/365)-1</f>
        <v>1.3396393098772386E-3</v>
      </c>
      <c r="N5408" s="7">
        <f>(1+J5408)^(1/12)-1</f>
        <v>5.8341086959050603E-3</v>
      </c>
      <c r="O5408" s="7">
        <f>(1+J5408)^(1/4)-1</f>
        <v>1.7604635135074487E-2</v>
      </c>
      <c r="P5408" s="7">
        <f>(1+J5408)^(1/2)-1</f>
        <v>3.5519193448388053E-2</v>
      </c>
      <c r="Q5408" s="7">
        <f>(1+J5408)^(1/1)-1</f>
        <v>7.2300000000000031E-2</v>
      </c>
    </row>
    <row r="5409" spans="1:17" hidden="1" x14ac:dyDescent="0.25">
      <c r="A5409" s="2" t="s">
        <v>163</v>
      </c>
      <c r="B5409" s="2">
        <v>6744</v>
      </c>
      <c r="C5409" s="3">
        <v>45757</v>
      </c>
      <c r="D5409" s="2" t="s">
        <v>694</v>
      </c>
      <c r="E5409" s="3">
        <v>48314</v>
      </c>
      <c r="F5409" s="2">
        <v>7.6999999999999999E-2</v>
      </c>
      <c r="G5409" s="2">
        <v>6744</v>
      </c>
      <c r="H5409" s="5">
        <v>45757</v>
      </c>
      <c r="I5409" s="5">
        <v>48314</v>
      </c>
      <c r="J5409" s="7">
        <v>7.6999999999999999E-2</v>
      </c>
      <c r="K5409" s="7">
        <v>7.6999999999999999E-2</v>
      </c>
      <c r="L5409" s="7">
        <f>(1+J5409)^(1/365)-1</f>
        <v>2.0325188073977429E-4</v>
      </c>
      <c r="M5409" s="7">
        <f>(1+J5409)^(7/365)-1</f>
        <v>1.4236309969866134E-3</v>
      </c>
      <c r="N5409" s="7">
        <f>(1+J5409)^(1/12)-1</f>
        <v>6.2007621358530773E-3</v>
      </c>
      <c r="O5409" s="7">
        <f>(1+J5409)^(1/4)-1</f>
        <v>1.871787317665552E-2</v>
      </c>
      <c r="P5409" s="7">
        <f>(1+J5409)^(1/2)-1</f>
        <v>3.7786105129568481E-2</v>
      </c>
      <c r="Q5409" s="7">
        <f>(1+J5409)^(1/1)-1</f>
        <v>7.6999999999999957E-2</v>
      </c>
    </row>
    <row r="5410" spans="1:17" hidden="1" x14ac:dyDescent="0.25">
      <c r="A5410" s="2" t="s">
        <v>22</v>
      </c>
      <c r="B5410" s="2">
        <v>19211</v>
      </c>
      <c r="C5410" s="3">
        <v>45758</v>
      </c>
      <c r="D5410" s="2" t="s">
        <v>690</v>
      </c>
      <c r="E5410" s="3">
        <v>46121</v>
      </c>
      <c r="F5410" s="2">
        <v>0.1028</v>
      </c>
      <c r="G5410" s="2">
        <v>19211</v>
      </c>
      <c r="H5410" s="5">
        <v>45758</v>
      </c>
      <c r="I5410" s="5">
        <v>46121</v>
      </c>
      <c r="J5410" s="7">
        <v>0.1028</v>
      </c>
      <c r="K5410" s="7">
        <v>0.1028</v>
      </c>
      <c r="L5410" s="7">
        <f>(1+J5410)^(1/365)-1</f>
        <v>2.6812470658743592E-4</v>
      </c>
      <c r="M5410" s="7">
        <f>(1+J5410)^(7/365)-1</f>
        <v>1.8783833289666152E-3</v>
      </c>
      <c r="N5410" s="7">
        <f>(1+J5410)^(1/12)-1</f>
        <v>8.1877040821292102E-3</v>
      </c>
      <c r="O5410" s="7">
        <f>(1+J5410)^(1/4)-1</f>
        <v>2.4764776632182128E-2</v>
      </c>
      <c r="P5410" s="7">
        <f>(1+J5410)^(1/2)-1</f>
        <v>5.0142847426006165E-2</v>
      </c>
      <c r="Q5410" s="7">
        <f>(1+J5410)^(1/1)-1</f>
        <v>0.1028</v>
      </c>
    </row>
    <row r="5411" spans="1:17" hidden="1" x14ac:dyDescent="0.25">
      <c r="A5411" s="2" t="s">
        <v>79</v>
      </c>
      <c r="B5411" s="2">
        <v>7070</v>
      </c>
      <c r="C5411" s="3">
        <v>45758</v>
      </c>
      <c r="D5411" s="2" t="s">
        <v>698</v>
      </c>
      <c r="E5411" s="3">
        <v>46854</v>
      </c>
      <c r="F5411" s="2">
        <v>8.6699999999999999E-2</v>
      </c>
      <c r="G5411" s="2">
        <v>7070</v>
      </c>
      <c r="H5411" s="5">
        <v>45758</v>
      </c>
      <c r="I5411" s="5">
        <v>46854</v>
      </c>
      <c r="J5411" s="7">
        <v>8.6699999999999999E-2</v>
      </c>
      <c r="K5411" s="7">
        <v>8.6699999999999999E-2</v>
      </c>
      <c r="L5411" s="7">
        <f>(1+J5411)^(1/365)-1</f>
        <v>2.2782206007088135E-4</v>
      </c>
      <c r="M5411" s="7">
        <f>(1+J5411)^(7/365)-1</f>
        <v>1.5958447951645027E-3</v>
      </c>
      <c r="N5411" s="7">
        <f>(1+J5411)^(1/12)-1</f>
        <v>6.9528580837665555E-3</v>
      </c>
      <c r="O5411" s="7">
        <f>(1+J5411)^(1/4)-1</f>
        <v>2.1003937074601575E-2</v>
      </c>
      <c r="P5411" s="7">
        <f>(1+J5411)^(1/2)-1</f>
        <v>4.2449039521836873E-2</v>
      </c>
      <c r="Q5411" s="7">
        <f>(1+J5411)^(1/1)-1</f>
        <v>8.6699999999999999E-2</v>
      </c>
    </row>
    <row r="5412" spans="1:17" hidden="1" x14ac:dyDescent="0.25">
      <c r="A5412" s="2" t="s">
        <v>79</v>
      </c>
      <c r="B5412" s="2">
        <v>11000</v>
      </c>
      <c r="C5412" s="3">
        <v>45758</v>
      </c>
      <c r="D5412" s="2" t="s">
        <v>698</v>
      </c>
      <c r="E5412" s="3">
        <v>47584</v>
      </c>
      <c r="F5412" s="2">
        <v>7.7399999999999997E-2</v>
      </c>
      <c r="G5412" s="2">
        <v>11000</v>
      </c>
      <c r="H5412" s="5">
        <v>45758</v>
      </c>
      <c r="I5412" s="5">
        <v>47584</v>
      </c>
      <c r="J5412" s="7">
        <v>7.7399999999999997E-2</v>
      </c>
      <c r="K5412" s="7">
        <v>7.7399999999999997E-2</v>
      </c>
      <c r="L5412" s="7">
        <f>(1+J5412)^(1/365)-1</f>
        <v>2.0426943896745264E-4</v>
      </c>
      <c r="M5412" s="7">
        <f>(1+J5412)^(7/365)-1</f>
        <v>1.4307626172278542E-3</v>
      </c>
      <c r="N5412" s="7">
        <f>(1+J5412)^(1/12)-1</f>
        <v>6.2318989207894582E-3</v>
      </c>
      <c r="O5412" s="7">
        <f>(1+J5412)^(1/4)-1</f>
        <v>1.8812448480387767E-2</v>
      </c>
      <c r="P5412" s="7">
        <f>(1+J5412)^(1/2)-1</f>
        <v>3.7978805178602748E-2</v>
      </c>
      <c r="Q5412" s="7">
        <f>(1+J5412)^(1/1)-1</f>
        <v>7.7399999999999913E-2</v>
      </c>
    </row>
    <row r="5413" spans="1:17" hidden="1" x14ac:dyDescent="0.25">
      <c r="A5413" s="2" t="s">
        <v>33</v>
      </c>
      <c r="B5413" s="2">
        <v>4750</v>
      </c>
      <c r="C5413" s="3">
        <v>45761</v>
      </c>
      <c r="D5413" s="2" t="s">
        <v>691</v>
      </c>
      <c r="E5413" s="3">
        <v>45942</v>
      </c>
      <c r="F5413" s="2">
        <v>6.4699999999999994E-2</v>
      </c>
      <c r="G5413" s="2">
        <v>4750</v>
      </c>
      <c r="H5413" s="5">
        <v>45761</v>
      </c>
      <c r="I5413" s="5">
        <v>45942</v>
      </c>
      <c r="J5413" s="7">
        <v>6.4699999999999994E-2</v>
      </c>
      <c r="K5413" s="7">
        <v>6.4699999999999994E-2</v>
      </c>
      <c r="L5413" s="7">
        <f>(1+J5413)^(1/365)-1</f>
        <v>1.7177658571232435E-4</v>
      </c>
      <c r="M5413" s="7">
        <f>(1+J5413)^(7/365)-1</f>
        <v>1.203055928522323E-3</v>
      </c>
      <c r="N5413" s="7">
        <f>(1+J5413)^(1/12)-1</f>
        <v>5.2380935372950965E-3</v>
      </c>
      <c r="O5413" s="7">
        <f>(1+J5413)^(1/4)-1</f>
        <v>1.579673720444208E-2</v>
      </c>
      <c r="P5413" s="7">
        <f>(1+J5413)^(1/2)-1</f>
        <v>3.1843011315190406E-2</v>
      </c>
      <c r="Q5413" s="7">
        <f>(1+J5413)^(1/1)-1</f>
        <v>6.469999999999998E-2</v>
      </c>
    </row>
    <row r="5414" spans="1:17" hidden="1" x14ac:dyDescent="0.25">
      <c r="A5414" s="2" t="s">
        <v>33</v>
      </c>
      <c r="B5414" s="2">
        <v>17250</v>
      </c>
      <c r="C5414" s="3">
        <v>45761</v>
      </c>
      <c r="D5414" s="2" t="s">
        <v>690</v>
      </c>
      <c r="E5414" s="3">
        <v>46124</v>
      </c>
      <c r="F5414" s="2">
        <v>6.83E-2</v>
      </c>
      <c r="G5414" s="2">
        <v>17250</v>
      </c>
      <c r="H5414" s="5">
        <v>45761</v>
      </c>
      <c r="I5414" s="5">
        <v>46124</v>
      </c>
      <c r="J5414" s="7">
        <v>6.83E-2</v>
      </c>
      <c r="K5414" s="7">
        <v>6.83E-2</v>
      </c>
      <c r="L5414" s="7">
        <f>(1+J5414)^(1/365)-1</f>
        <v>1.8102624620452978E-4</v>
      </c>
      <c r="M5414" s="7">
        <f>(1+J5414)^(7/365)-1</f>
        <v>1.2678721116379243E-3</v>
      </c>
      <c r="N5414" s="7">
        <f>(1+J5414)^(1/12)-1</f>
        <v>5.5209009761847394E-3</v>
      </c>
      <c r="O5414" s="7">
        <f>(1+J5414)^(1/4)-1</f>
        <v>1.6654312250301118E-2</v>
      </c>
      <c r="P5414" s="7">
        <f>(1+J5414)^(1/2)-1</f>
        <v>3.3585990617132966E-2</v>
      </c>
      <c r="Q5414" s="7">
        <f>(1+J5414)^(1/1)-1</f>
        <v>6.8300000000000027E-2</v>
      </c>
    </row>
    <row r="5415" spans="1:17" hidden="1" x14ac:dyDescent="0.25">
      <c r="A5415" s="2" t="s">
        <v>22</v>
      </c>
      <c r="B5415" s="2">
        <v>8589</v>
      </c>
      <c r="C5415" s="3">
        <v>45761</v>
      </c>
      <c r="D5415" s="2" t="s">
        <v>690</v>
      </c>
      <c r="E5415" s="3">
        <v>46121</v>
      </c>
      <c r="F5415" s="2">
        <v>8.43E-2</v>
      </c>
      <c r="G5415" s="2">
        <v>8589</v>
      </c>
      <c r="H5415" s="5">
        <v>45761</v>
      </c>
      <c r="I5415" s="5">
        <v>46121</v>
      </c>
      <c r="J5415" s="7">
        <v>8.43E-2</v>
      </c>
      <c r="K5415" s="7">
        <v>8.43E-2</v>
      </c>
      <c r="L5415" s="7">
        <f>(1+J5415)^(1/365)-1</f>
        <v>2.217632639089917E-4</v>
      </c>
      <c r="M5415" s="7">
        <f>(1+J5415)^(7/365)-1</f>
        <v>1.5533759870107744E-3</v>
      </c>
      <c r="N5415" s="7">
        <f>(1+J5415)^(1/12)-1</f>
        <v>6.7673471653078021E-3</v>
      </c>
      <c r="O5415" s="7">
        <f>(1+J5415)^(1/4)-1</f>
        <v>2.043974238300561E-2</v>
      </c>
      <c r="P5415" s="7">
        <f>(1+J5415)^(1/2)-1</f>
        <v>4.1297267834694784E-2</v>
      </c>
      <c r="Q5415" s="7">
        <f>(1+J5415)^(1/1)-1</f>
        <v>8.4300000000000042E-2</v>
      </c>
    </row>
    <row r="5416" spans="1:17" hidden="1" x14ac:dyDescent="0.25">
      <c r="A5416" s="2" t="s">
        <v>79</v>
      </c>
      <c r="B5416" s="2">
        <v>4384</v>
      </c>
      <c r="C5416" s="3">
        <v>45761</v>
      </c>
      <c r="D5416" s="2" t="s">
        <v>695</v>
      </c>
      <c r="E5416" s="3">
        <v>46268</v>
      </c>
      <c r="F5416" s="2">
        <v>0.105</v>
      </c>
      <c r="G5416" s="2">
        <v>4384</v>
      </c>
      <c r="H5416" s="5">
        <v>45761</v>
      </c>
      <c r="I5416" s="5">
        <v>46268</v>
      </c>
      <c r="J5416" s="7">
        <v>0.105</v>
      </c>
      <c r="K5416" s="7">
        <v>0.105</v>
      </c>
      <c r="L5416" s="7">
        <f>(1+J5416)^(1/365)-1</f>
        <v>2.7358628083273828E-4</v>
      </c>
      <c r="M5416" s="7">
        <f>(1+J5416)^(7/365)-1</f>
        <v>1.9166765212619286E-3</v>
      </c>
      <c r="N5416" s="7">
        <f>(1+J5416)^(1/12)-1</f>
        <v>8.355155683635207E-3</v>
      </c>
      <c r="O5416" s="7">
        <f>(1+J5416)^(1/4)-1</f>
        <v>2.5275476192341051E-2</v>
      </c>
      <c r="P5416" s="7">
        <f>(1+J5416)^(1/2)-1</f>
        <v>5.1189802081431868E-2</v>
      </c>
      <c r="Q5416" s="7">
        <f>(1+J5416)^(1/1)-1</f>
        <v>0.10499999999999998</v>
      </c>
    </row>
    <row r="5417" spans="1:17" hidden="1" x14ac:dyDescent="0.25">
      <c r="A5417" s="2" t="s">
        <v>79</v>
      </c>
      <c r="B5417" s="2">
        <v>6872</v>
      </c>
      <c r="C5417" s="3">
        <v>45761</v>
      </c>
      <c r="D5417" s="2" t="s">
        <v>695</v>
      </c>
      <c r="E5417" s="3">
        <v>46443</v>
      </c>
      <c r="F5417" s="2">
        <v>0.1042</v>
      </c>
      <c r="G5417" s="2">
        <v>6872</v>
      </c>
      <c r="H5417" s="5">
        <v>45761</v>
      </c>
      <c r="I5417" s="5">
        <v>46443</v>
      </c>
      <c r="J5417" s="7">
        <v>0.1042</v>
      </c>
      <c r="K5417" s="7">
        <v>0.1042</v>
      </c>
      <c r="L5417" s="7">
        <f>(1+J5417)^(1/365)-1</f>
        <v>2.7160150952743045E-4</v>
      </c>
      <c r="M5417" s="7">
        <f>(1+J5417)^(7/365)-1</f>
        <v>1.9027603830987783E-3</v>
      </c>
      <c r="N5417" s="7">
        <f>(1+J5417)^(1/12)-1</f>
        <v>8.2942995805872499E-3</v>
      </c>
      <c r="O5417" s="7">
        <f>(1+J5417)^(1/4)-1</f>
        <v>2.5089855568062536E-2</v>
      </c>
      <c r="P5417" s="7">
        <f>(1+J5417)^(1/2)-1</f>
        <v>5.0809211988551262E-2</v>
      </c>
      <c r="Q5417" s="7">
        <f>(1+J5417)^(1/1)-1</f>
        <v>0.10420000000000007</v>
      </c>
    </row>
    <row r="5418" spans="1:17" hidden="1" x14ac:dyDescent="0.25">
      <c r="A5418" s="2" t="s">
        <v>79</v>
      </c>
      <c r="B5418" s="2">
        <v>14947</v>
      </c>
      <c r="C5418" s="3">
        <v>45761</v>
      </c>
      <c r="D5418" s="2" t="s">
        <v>698</v>
      </c>
      <c r="E5418" s="3">
        <v>46854</v>
      </c>
      <c r="F5418" s="2">
        <v>9.6600000000000005E-2</v>
      </c>
      <c r="G5418" s="2">
        <v>14947</v>
      </c>
      <c r="H5418" s="5">
        <v>45761</v>
      </c>
      <c r="I5418" s="5">
        <v>46854</v>
      </c>
      <c r="J5418" s="7">
        <v>9.6600000000000005E-2</v>
      </c>
      <c r="K5418" s="7">
        <v>9.6600000000000005E-2</v>
      </c>
      <c r="L5418" s="7">
        <f>(1+J5418)^(1/365)-1</f>
        <v>2.5267433866882349E-4</v>
      </c>
      <c r="M5418" s="7">
        <f>(1+J5418)^(7/365)-1</f>
        <v>1.7700616661884272E-3</v>
      </c>
      <c r="N5418" s="7">
        <f>(1+J5418)^(1/12)-1</f>
        <v>7.7141421893498485E-3</v>
      </c>
      <c r="O5418" s="7">
        <f>(1+J5418)^(1/4)-1</f>
        <v>2.3321409590296494E-2</v>
      </c>
      <c r="P5418" s="7">
        <f>(1+J5418)^(1/2)-1</f>
        <v>4.718670732587138E-2</v>
      </c>
      <c r="Q5418" s="7">
        <f>(1+J5418)^(1/1)-1</f>
        <v>9.6600000000000019E-2</v>
      </c>
    </row>
    <row r="5419" spans="1:17" hidden="1" x14ac:dyDescent="0.25">
      <c r="A5419" s="2" t="s">
        <v>67</v>
      </c>
      <c r="B5419" s="2">
        <v>12018</v>
      </c>
      <c r="C5419" s="3">
        <v>45764</v>
      </c>
      <c r="D5419" s="2" t="s">
        <v>691</v>
      </c>
      <c r="E5419" s="3">
        <v>45945</v>
      </c>
      <c r="F5419" s="2">
        <v>8.5999999999999993E-2</v>
      </c>
      <c r="G5419" s="2">
        <v>12018</v>
      </c>
      <c r="H5419" s="5">
        <v>45764</v>
      </c>
      <c r="I5419" s="5">
        <v>45945</v>
      </c>
      <c r="J5419" s="7">
        <v>8.5999999999999993E-2</v>
      </c>
      <c r="K5419" s="7">
        <v>8.5999999999999993E-2</v>
      </c>
      <c r="L5419" s="7">
        <f>(1+J5419)^(1/365)-1</f>
        <v>2.260562907412389E-4</v>
      </c>
      <c r="M5419" s="7">
        <f>(1+J5419)^(7/365)-1</f>
        <v>1.5834675699706313E-3</v>
      </c>
      <c r="N5419" s="7">
        <f>(1+J5419)^(1/12)-1</f>
        <v>6.8987895591279269E-3</v>
      </c>
      <c r="O5419" s="7">
        <f>(1+J5419)^(1/4)-1</f>
        <v>2.0839476905670118E-2</v>
      </c>
      <c r="P5419" s="7">
        <f>(1+J5419)^(1/2)-1</f>
        <v>4.2113237609042287E-2</v>
      </c>
      <c r="Q5419" s="7">
        <f>(1+J5419)^(1/1)-1</f>
        <v>8.6000000000000076E-2</v>
      </c>
    </row>
    <row r="5420" spans="1:17" hidden="1" x14ac:dyDescent="0.25">
      <c r="A5420" s="2" t="s">
        <v>67</v>
      </c>
      <c r="B5420" s="2">
        <v>22822</v>
      </c>
      <c r="C5420" s="3">
        <v>45764</v>
      </c>
      <c r="D5420" s="2" t="s">
        <v>690</v>
      </c>
      <c r="E5420" s="3">
        <v>46127</v>
      </c>
      <c r="F5420" s="2">
        <v>8.8099999999999998E-2</v>
      </c>
      <c r="G5420" s="2">
        <v>22822</v>
      </c>
      <c r="H5420" s="5">
        <v>45764</v>
      </c>
      <c r="I5420" s="5">
        <v>46127</v>
      </c>
      <c r="J5420" s="7">
        <v>8.8099999999999998E-2</v>
      </c>
      <c r="K5420" s="7">
        <v>8.8099999999999998E-2</v>
      </c>
      <c r="L5420" s="7">
        <f>(1+J5420)^(1/365)-1</f>
        <v>2.3135019835729409E-4</v>
      </c>
      <c r="M5420" s="7">
        <f>(1+J5420)^(7/365)-1</f>
        <v>1.620575803189972E-3</v>
      </c>
      <c r="N5420" s="7">
        <f>(1+J5420)^(1/12)-1</f>
        <v>7.0608994227128186E-3</v>
      </c>
      <c r="O5420" s="7">
        <f>(1+J5420)^(1/4)-1</f>
        <v>2.1332619200435943E-2</v>
      </c>
      <c r="P5420" s="7">
        <f>(1+J5420)^(1/2)-1</f>
        <v>4.3120319042822652E-2</v>
      </c>
      <c r="Q5420" s="7">
        <f>(1+J5420)^(1/1)-1</f>
        <v>8.8100000000000067E-2</v>
      </c>
    </row>
    <row r="5421" spans="1:17" hidden="1" x14ac:dyDescent="0.25">
      <c r="A5421" s="2" t="s">
        <v>67</v>
      </c>
      <c r="B5421" s="2">
        <v>8720</v>
      </c>
      <c r="C5421" s="3">
        <v>45764</v>
      </c>
      <c r="D5421" s="2" t="s">
        <v>690</v>
      </c>
      <c r="E5421" s="3">
        <v>46127</v>
      </c>
      <c r="F5421" s="2">
        <v>8.8800000000000004E-2</v>
      </c>
      <c r="G5421" s="2">
        <v>8720</v>
      </c>
      <c r="H5421" s="5">
        <v>45764</v>
      </c>
      <c r="I5421" s="5">
        <v>46127</v>
      </c>
      <c r="J5421" s="7">
        <v>8.8800000000000004E-2</v>
      </c>
      <c r="K5421" s="7">
        <v>8.8800000000000004E-2</v>
      </c>
      <c r="L5421" s="7">
        <f>(1+J5421)^(1/365)-1</f>
        <v>2.3311257022595733E-4</v>
      </c>
      <c r="M5421" s="7">
        <f>(1+J5421)^(7/365)-1</f>
        <v>1.6329296059327536E-3</v>
      </c>
      <c r="N5421" s="7">
        <f>(1+J5421)^(1/12)-1</f>
        <v>7.114872315682641E-3</v>
      </c>
      <c r="O5421" s="7">
        <f>(1+J5421)^(1/4)-1</f>
        <v>2.1496841336108297E-2</v>
      </c>
      <c r="P5421" s="7">
        <f>(1+J5421)^(1/2)-1</f>
        <v>4.3455796859646512E-2</v>
      </c>
      <c r="Q5421" s="7">
        <f>(1+J5421)^(1/1)-1</f>
        <v>8.879999999999999E-2</v>
      </c>
    </row>
    <row r="5422" spans="1:17" hidden="1" x14ac:dyDescent="0.25">
      <c r="A5422" s="2" t="s">
        <v>166</v>
      </c>
      <c r="B5422" s="2">
        <v>7200</v>
      </c>
      <c r="C5422" s="3">
        <v>45764</v>
      </c>
      <c r="D5422" s="2" t="s">
        <v>698</v>
      </c>
      <c r="E5422" s="3">
        <v>46860</v>
      </c>
      <c r="F5422" s="2">
        <v>8.3500000000000005E-2</v>
      </c>
      <c r="G5422" s="2">
        <v>7200</v>
      </c>
      <c r="H5422" s="5">
        <v>45764</v>
      </c>
      <c r="I5422" s="5">
        <v>46860</v>
      </c>
      <c r="J5422" s="7">
        <v>8.3500000000000005E-2</v>
      </c>
      <c r="K5422" s="7">
        <v>8.3500000000000005E-2</v>
      </c>
      <c r="L5422" s="7">
        <f>(1+J5422)^(1/365)-1</f>
        <v>2.1974069285879416E-4</v>
      </c>
      <c r="M5422" s="7">
        <f>(1+J5422)^(7/365)-1</f>
        <v>1.5391992268711796E-3</v>
      </c>
      <c r="N5422" s="7">
        <f>(1+J5422)^(1/12)-1</f>
        <v>6.7054265433414972E-3</v>
      </c>
      <c r="O5422" s="7">
        <f>(1+J5422)^(1/4)-1</f>
        <v>2.0251469359793717E-2</v>
      </c>
      <c r="P5422" s="7">
        <f>(1+J5422)^(1/2)-1</f>
        <v>4.0913060730818129E-2</v>
      </c>
      <c r="Q5422" s="7">
        <f>(1+J5422)^(1/1)-1</f>
        <v>8.3499999999999908E-2</v>
      </c>
    </row>
    <row r="5423" spans="1:17" hidden="1" x14ac:dyDescent="0.25">
      <c r="A5423" s="2" t="s">
        <v>166</v>
      </c>
      <c r="B5423" s="2">
        <v>23960</v>
      </c>
      <c r="C5423" s="3">
        <v>45764</v>
      </c>
      <c r="D5423" s="2" t="s">
        <v>695</v>
      </c>
      <c r="E5423" s="3">
        <v>47590</v>
      </c>
      <c r="F5423" s="2">
        <v>8.48E-2</v>
      </c>
      <c r="G5423" s="2">
        <v>23960</v>
      </c>
      <c r="H5423" s="5">
        <v>45764</v>
      </c>
      <c r="I5423" s="5">
        <v>47590</v>
      </c>
      <c r="J5423" s="7">
        <v>8.48E-2</v>
      </c>
      <c r="K5423" s="7">
        <v>8.48E-2</v>
      </c>
      <c r="L5423" s="7">
        <f>(1+J5423)^(1/365)-1</f>
        <v>2.2302661524231659E-4</v>
      </c>
      <c r="M5423" s="7">
        <f>(1+J5423)^(7/365)-1</f>
        <v>1.5622312533505323E-3</v>
      </c>
      <c r="N5423" s="7">
        <f>(1+J5423)^(1/12)-1</f>
        <v>6.8060262912292835E-3</v>
      </c>
      <c r="O5423" s="7">
        <f>(1+J5423)^(1/4)-1</f>
        <v>2.055736012402698E-2</v>
      </c>
      <c r="P5423" s="7">
        <f>(1+J5423)^(1/2)-1</f>
        <v>4.1537325303322881E-2</v>
      </c>
      <c r="Q5423" s="7">
        <f>(1+J5423)^(1/1)-1</f>
        <v>8.4799999999999986E-2</v>
      </c>
    </row>
    <row r="5424" spans="1:17" hidden="1" x14ac:dyDescent="0.25">
      <c r="A5424" s="2" t="s">
        <v>166</v>
      </c>
      <c r="B5424" s="2">
        <v>6000</v>
      </c>
      <c r="C5424" s="3">
        <v>45764</v>
      </c>
      <c r="D5424" s="2" t="s">
        <v>698</v>
      </c>
      <c r="E5424" s="3">
        <v>46860</v>
      </c>
      <c r="F5424" s="2">
        <v>9.1200000000000003E-2</v>
      </c>
      <c r="G5424" s="2">
        <v>6000</v>
      </c>
      <c r="H5424" s="5">
        <v>45764</v>
      </c>
      <c r="I5424" s="5">
        <v>46860</v>
      </c>
      <c r="J5424" s="7">
        <v>9.1200000000000003E-2</v>
      </c>
      <c r="K5424" s="7">
        <v>9.1200000000000003E-2</v>
      </c>
      <c r="L5424" s="7">
        <f>(1+J5424)^(1/365)-1</f>
        <v>2.3914642137756736E-4</v>
      </c>
      <c r="M5424" s="7">
        <f>(1+J5424)^(7/365)-1</f>
        <v>1.675226439681099E-3</v>
      </c>
      <c r="N5424" s="7">
        <f>(1+J5424)^(1/12)-1</f>
        <v>7.2996810644501142E-3</v>
      </c>
      <c r="O5424" s="7">
        <f>(1+J5424)^(1/4)-1</f>
        <v>2.205928819029257E-2</v>
      </c>
      <c r="P5424" s="7">
        <f>(1+J5424)^(1/2)-1</f>
        <v>4.4605188576047672E-2</v>
      </c>
      <c r="Q5424" s="7">
        <f>(1+J5424)^(1/1)-1</f>
        <v>9.1199999999999948E-2</v>
      </c>
    </row>
    <row r="5425" spans="1:17" hidden="1" x14ac:dyDescent="0.25">
      <c r="A5425" s="2" t="s">
        <v>22</v>
      </c>
      <c r="B5425" s="2">
        <v>69435</v>
      </c>
      <c r="C5425" s="3">
        <v>45765</v>
      </c>
      <c r="D5425" s="2" t="s">
        <v>690</v>
      </c>
      <c r="E5425" s="3">
        <v>46128</v>
      </c>
      <c r="F5425" s="2">
        <v>9.4200000000000006E-2</v>
      </c>
      <c r="G5425" s="2">
        <v>69435</v>
      </c>
      <c r="H5425" s="5">
        <v>45765</v>
      </c>
      <c r="I5425" s="5">
        <v>46128</v>
      </c>
      <c r="J5425" s="7">
        <v>9.4200000000000006E-2</v>
      </c>
      <c r="K5425" s="7">
        <v>9.4200000000000006E-2</v>
      </c>
      <c r="L5425" s="7">
        <f>(1+J5425)^(1/365)-1</f>
        <v>2.4667015136081716E-4</v>
      </c>
      <c r="M5425" s="7">
        <f>(1+J5425)^(7/365)-1</f>
        <v>1.7279693544027808E-3</v>
      </c>
      <c r="N5425" s="7">
        <f>(1+J5425)^(1/12)-1</f>
        <v>7.5301687448090515E-3</v>
      </c>
      <c r="O5425" s="7">
        <f>(1+J5425)^(1/4)-1</f>
        <v>2.276104354488484E-2</v>
      </c>
      <c r="P5425" s="7">
        <f>(1+J5425)^(1/2)-1</f>
        <v>4.6040152193021822E-2</v>
      </c>
      <c r="Q5425" s="7">
        <f>(1+J5425)^(1/1)-1</f>
        <v>9.4200000000000061E-2</v>
      </c>
    </row>
    <row r="5426" spans="1:17" hidden="1" x14ac:dyDescent="0.25">
      <c r="A5426" s="2" t="s">
        <v>79</v>
      </c>
      <c r="B5426" s="2">
        <v>1747</v>
      </c>
      <c r="C5426" s="3">
        <v>45765</v>
      </c>
      <c r="D5426" s="2" t="s">
        <v>695</v>
      </c>
      <c r="E5426" s="3">
        <v>46443</v>
      </c>
      <c r="F5426" s="2">
        <v>0.1053</v>
      </c>
      <c r="G5426" s="2">
        <v>1747</v>
      </c>
      <c r="H5426" s="5">
        <v>45765</v>
      </c>
      <c r="I5426" s="5">
        <v>46443</v>
      </c>
      <c r="J5426" s="7">
        <v>0.1053</v>
      </c>
      <c r="K5426" s="7">
        <v>0.1053</v>
      </c>
      <c r="L5426" s="7">
        <f>(1+J5426)^(1/365)-1</f>
        <v>2.7433020064848712E-4</v>
      </c>
      <c r="M5426" s="7">
        <f>(1+J5426)^(7/365)-1</f>
        <v>1.9218925255615193E-3</v>
      </c>
      <c r="N5426" s="7">
        <f>(1+J5426)^(1/12)-1</f>
        <v>8.3779663104084356E-3</v>
      </c>
      <c r="O5426" s="7">
        <f>(1+J5426)^(1/4)-1</f>
        <v>2.5345057941852822E-2</v>
      </c>
      <c r="P5426" s="7">
        <f>(1+J5426)^(1/2)-1</f>
        <v>5.1332487845781261E-2</v>
      </c>
      <c r="Q5426" s="7">
        <f>(1+J5426)^(1/1)-1</f>
        <v>0.10529999999999995</v>
      </c>
    </row>
    <row r="5427" spans="1:17" hidden="1" x14ac:dyDescent="0.25">
      <c r="A5427" s="2" t="s">
        <v>159</v>
      </c>
      <c r="B5427" s="2">
        <v>98961</v>
      </c>
      <c r="C5427" s="3">
        <v>45769</v>
      </c>
      <c r="D5427" s="2" t="s">
        <v>690</v>
      </c>
      <c r="E5427" s="3">
        <v>46096</v>
      </c>
      <c r="F5427" s="2">
        <v>6.7000000000000004E-2</v>
      </c>
      <c r="G5427" s="2">
        <v>98961</v>
      </c>
      <c r="H5427" s="5">
        <v>45769</v>
      </c>
      <c r="I5427" s="5">
        <v>46096</v>
      </c>
      <c r="J5427" s="7">
        <v>6.7000000000000004E-2</v>
      </c>
      <c r="K5427" s="7">
        <v>6.7000000000000004E-2</v>
      </c>
      <c r="L5427" s="7">
        <f>(1+J5427)^(1/365)-1</f>
        <v>1.7768968170761568E-4</v>
      </c>
      <c r="M5427" s="7">
        <f>(1+J5427)^(7/365)-1</f>
        <v>1.2444910144322474E-3</v>
      </c>
      <c r="N5427" s="7">
        <f>(1+J5427)^(1/12)-1</f>
        <v>5.4188769814262905E-3</v>
      </c>
      <c r="O5427" s="7">
        <f>(1+J5427)^(1/4)-1</f>
        <v>1.6344882748635881E-2</v>
      </c>
      <c r="P5427" s="7">
        <f>(1+J5427)^(1/2)-1</f>
        <v>3.2956920689338309E-2</v>
      </c>
      <c r="Q5427" s="7">
        <f>(1+J5427)^(1/1)-1</f>
        <v>6.6999999999999948E-2</v>
      </c>
    </row>
    <row r="5428" spans="1:17" hidden="1" x14ac:dyDescent="0.25">
      <c r="A5428" s="2" t="s">
        <v>30</v>
      </c>
      <c r="B5428" s="2">
        <v>14107</v>
      </c>
      <c r="C5428" s="3">
        <v>45769</v>
      </c>
      <c r="D5428" s="2" t="s">
        <v>690</v>
      </c>
      <c r="E5428" s="3">
        <v>46121</v>
      </c>
      <c r="F5428" s="2">
        <v>9.8000000000000004E-2</v>
      </c>
      <c r="G5428" s="2">
        <v>14107</v>
      </c>
      <c r="H5428" s="5">
        <v>45769</v>
      </c>
      <c r="I5428" s="5">
        <v>46121</v>
      </c>
      <c r="J5428" s="7">
        <v>9.8000000000000004E-2</v>
      </c>
      <c r="K5428" s="7">
        <v>9.8000000000000004E-2</v>
      </c>
      <c r="L5428" s="7">
        <f>(1+J5428)^(1/365)-1</f>
        <v>2.5617073238626276E-4</v>
      </c>
      <c r="M5428" s="7">
        <f>(1+J5428)^(7/365)-1</f>
        <v>1.7945738075593187E-3</v>
      </c>
      <c r="N5428" s="7">
        <f>(1+J5428)^(1/12)-1</f>
        <v>7.8212896567966261E-3</v>
      </c>
      <c r="O5428" s="7">
        <f>(1+J5428)^(1/4)-1</f>
        <v>2.364786513448025E-2</v>
      </c>
      <c r="P5428" s="7">
        <f>(1+J5428)^(1/2)-1</f>
        <v>4.785495179437893E-2</v>
      </c>
      <c r="Q5428" s="7">
        <f>(1+J5428)^(1/1)-1</f>
        <v>9.8000000000000087E-2</v>
      </c>
    </row>
    <row r="5429" spans="1:17" hidden="1" x14ac:dyDescent="0.25">
      <c r="A5429" s="2" t="s">
        <v>192</v>
      </c>
      <c r="B5429" s="2">
        <v>42332</v>
      </c>
      <c r="C5429" s="3">
        <v>45770</v>
      </c>
      <c r="D5429" s="2" t="s">
        <v>690</v>
      </c>
      <c r="E5429" s="3">
        <v>46133</v>
      </c>
      <c r="F5429" s="2">
        <v>6.7100000000000007E-2</v>
      </c>
      <c r="G5429" s="2">
        <v>42332</v>
      </c>
      <c r="H5429" s="5">
        <v>45770</v>
      </c>
      <c r="I5429" s="5">
        <v>46133</v>
      </c>
      <c r="J5429" s="7">
        <v>6.7100000000000007E-2</v>
      </c>
      <c r="K5429" s="7">
        <v>6.7100000000000007E-2</v>
      </c>
      <c r="L5429" s="7">
        <f>(1+J5429)^(1/365)-1</f>
        <v>1.7794648440694338E-4</v>
      </c>
      <c r="M5429" s="7">
        <f>(1+J5429)^(7/365)-1</f>
        <v>1.2462905520747025E-3</v>
      </c>
      <c r="N5429" s="7">
        <f>(1+J5429)^(1/12)-1</f>
        <v>5.4267290252520972E-3</v>
      </c>
      <c r="O5429" s="7">
        <f>(1+J5429)^(1/4)-1</f>
        <v>1.6368695053345039E-2</v>
      </c>
      <c r="P5429" s="7">
        <f>(1+J5429)^(1/2)-1</f>
        <v>3.3005324284439475E-2</v>
      </c>
      <c r="Q5429" s="7">
        <f>(1+J5429)^(1/1)-1</f>
        <v>6.7099999999999937E-2</v>
      </c>
    </row>
    <row r="5430" spans="1:17" hidden="1" x14ac:dyDescent="0.25">
      <c r="A5430" s="2" t="s">
        <v>164</v>
      </c>
      <c r="B5430" s="2">
        <v>131058</v>
      </c>
      <c r="C5430" s="3">
        <v>45770</v>
      </c>
      <c r="D5430" s="2" t="s">
        <v>698</v>
      </c>
      <c r="E5430" s="3">
        <v>46320</v>
      </c>
      <c r="F5430" s="2">
        <v>7.3599999999999999E-2</v>
      </c>
      <c r="G5430" s="2">
        <v>131058</v>
      </c>
      <c r="H5430" s="5">
        <v>45770</v>
      </c>
      <c r="I5430" s="5">
        <v>46320</v>
      </c>
      <c r="J5430" s="7">
        <v>7.3599999999999999E-2</v>
      </c>
      <c r="K5430" s="7">
        <v>7.3599999999999999E-2</v>
      </c>
      <c r="L5430" s="7">
        <f>(1+J5430)^(1/365)-1</f>
        <v>1.9458738784905449E-4</v>
      </c>
      <c r="M5430" s="7">
        <f>(1+J5430)^(7/365)-1</f>
        <v>1.3629071221514799E-3</v>
      </c>
      <c r="N5430" s="7">
        <f>(1+J5430)^(1/12)-1</f>
        <v>5.9356706291591177E-3</v>
      </c>
      <c r="O5430" s="7">
        <f>(1+J5430)^(1/4)-1</f>
        <v>1.7912917571581533E-2</v>
      </c>
      <c r="P5430" s="7">
        <f>(1+J5430)^(1/2)-1</f>
        <v>3.6146707759089347E-2</v>
      </c>
      <c r="Q5430" s="7">
        <f>(1+J5430)^(1/1)-1</f>
        <v>7.3599999999999888E-2</v>
      </c>
    </row>
    <row r="5431" spans="1:17" hidden="1" x14ac:dyDescent="0.25">
      <c r="A5431" s="2" t="s">
        <v>164</v>
      </c>
      <c r="B5431" s="2">
        <v>131431</v>
      </c>
      <c r="C5431" s="3">
        <v>45770</v>
      </c>
      <c r="D5431" s="2" t="s">
        <v>698</v>
      </c>
      <c r="E5431" s="3">
        <v>46334</v>
      </c>
      <c r="F5431" s="2">
        <v>7.3700000000000002E-2</v>
      </c>
      <c r="G5431" s="2">
        <v>131431</v>
      </c>
      <c r="H5431" s="5">
        <v>45770</v>
      </c>
      <c r="I5431" s="5">
        <v>46334</v>
      </c>
      <c r="J5431" s="7">
        <v>7.3700000000000002E-2</v>
      </c>
      <c r="K5431" s="7">
        <v>7.3700000000000002E-2</v>
      </c>
      <c r="L5431" s="7">
        <f>(1+J5431)^(1/365)-1</f>
        <v>1.9484261622837451E-4</v>
      </c>
      <c r="M5431" s="7">
        <f>(1+J5431)^(7/365)-1</f>
        <v>1.3646958090889338E-3</v>
      </c>
      <c r="N5431" s="7">
        <f>(1+J5431)^(1/12)-1</f>
        <v>5.9434784154897002E-3</v>
      </c>
      <c r="O5431" s="7">
        <f>(1+J5431)^(1/4)-1</f>
        <v>1.7936620006487658E-2</v>
      </c>
      <c r="P5431" s="7">
        <f>(1+J5431)^(1/2)-1</f>
        <v>3.6194962350232673E-2</v>
      </c>
      <c r="Q5431" s="7">
        <f>(1+J5431)^(1/1)-1</f>
        <v>7.3700000000000099E-2</v>
      </c>
    </row>
    <row r="5432" spans="1:17" hidden="1" x14ac:dyDescent="0.25">
      <c r="A5432" s="2" t="s">
        <v>164</v>
      </c>
      <c r="B5432" s="2">
        <v>132182</v>
      </c>
      <c r="C5432" s="3">
        <v>45770</v>
      </c>
      <c r="D5432" s="2" t="s">
        <v>698</v>
      </c>
      <c r="E5432" s="3">
        <v>46362</v>
      </c>
      <c r="F5432" s="2">
        <v>7.3800000000000004E-2</v>
      </c>
      <c r="G5432" s="2">
        <v>132182</v>
      </c>
      <c r="H5432" s="5">
        <v>45770</v>
      </c>
      <c r="I5432" s="5">
        <v>46362</v>
      </c>
      <c r="J5432" s="7">
        <v>7.3800000000000004E-2</v>
      </c>
      <c r="K5432" s="7">
        <v>7.3800000000000004E-2</v>
      </c>
      <c r="L5432" s="7">
        <f>(1+J5432)^(1/365)-1</f>
        <v>1.9509782090310068E-4</v>
      </c>
      <c r="M5432" s="7">
        <f>(1+J5432)^(7/365)-1</f>
        <v>1.3664843326375298E-3</v>
      </c>
      <c r="N5432" s="7">
        <f>(1+J5432)^(1/12)-1</f>
        <v>5.9512855352621408E-3</v>
      </c>
      <c r="O5432" s="7">
        <f>(1+J5432)^(1/4)-1</f>
        <v>1.7960320785791239E-2</v>
      </c>
      <c r="P5432" s="7">
        <f>(1+J5432)^(1/2)-1</f>
        <v>3.6243214694311021E-2</v>
      </c>
      <c r="Q5432" s="7">
        <f>(1+J5432)^(1/1)-1</f>
        <v>7.3800000000000088E-2</v>
      </c>
    </row>
    <row r="5433" spans="1:17" hidden="1" x14ac:dyDescent="0.25">
      <c r="A5433" s="2" t="s">
        <v>164</v>
      </c>
      <c r="B5433" s="2">
        <v>5000</v>
      </c>
      <c r="C5433" s="3">
        <v>45770</v>
      </c>
      <c r="D5433" s="2" t="s">
        <v>698</v>
      </c>
      <c r="E5433" s="3">
        <v>46852</v>
      </c>
      <c r="F5433" s="2">
        <v>7.4899999999999994E-2</v>
      </c>
      <c r="G5433" s="2">
        <v>5000</v>
      </c>
      <c r="H5433" s="5">
        <v>45770</v>
      </c>
      <c r="I5433" s="5">
        <v>46852</v>
      </c>
      <c r="J5433" s="7">
        <v>7.4899999999999994E-2</v>
      </c>
      <c r="K5433" s="7">
        <v>7.4899999999999994E-2</v>
      </c>
      <c r="L5433" s="7">
        <f>(1+J5433)^(1/365)-1</f>
        <v>1.9790350907467058E-4</v>
      </c>
      <c r="M5433" s="7">
        <f>(1+J5433)^(7/365)-1</f>
        <v>1.3861473166405514E-3</v>
      </c>
      <c r="N5433" s="7">
        <f>(1+J5433)^(1/12)-1</f>
        <v>6.0371198939430659E-3</v>
      </c>
      <c r="O5433" s="7">
        <f>(1+J5433)^(1/4)-1</f>
        <v>1.8220920165472609E-2</v>
      </c>
      <c r="P5433" s="7">
        <f>(1+J5433)^(1/2)-1</f>
        <v>3.6773842262621814E-2</v>
      </c>
      <c r="Q5433" s="7">
        <f>(1+J5433)^(1/1)-1</f>
        <v>7.4899999999999967E-2</v>
      </c>
    </row>
    <row r="5434" spans="1:17" hidden="1" x14ac:dyDescent="0.25">
      <c r="A5434" s="2" t="s">
        <v>164</v>
      </c>
      <c r="B5434" s="2">
        <v>8203</v>
      </c>
      <c r="C5434" s="3">
        <v>45770</v>
      </c>
      <c r="D5434" s="2" t="s">
        <v>695</v>
      </c>
      <c r="E5434" s="3">
        <v>47582</v>
      </c>
      <c r="F5434" s="2">
        <v>7.6399999999999996E-2</v>
      </c>
      <c r="G5434" s="2">
        <v>8203</v>
      </c>
      <c r="H5434" s="5">
        <v>45770</v>
      </c>
      <c r="I5434" s="5">
        <v>47582</v>
      </c>
      <c r="J5434" s="7">
        <v>7.6399999999999996E-2</v>
      </c>
      <c r="K5434" s="7">
        <v>7.6399999999999996E-2</v>
      </c>
      <c r="L5434" s="7">
        <f>(1+J5434)^(1/365)-1</f>
        <v>2.0172483651514916E-4</v>
      </c>
      <c r="M5434" s="7">
        <f>(1+J5434)^(7/365)-1</f>
        <v>1.412928694074278E-3</v>
      </c>
      <c r="N5434" s="7">
        <f>(1+J5434)^(1/12)-1</f>
        <v>6.1540370766228758E-3</v>
      </c>
      <c r="O5434" s="7">
        <f>(1+J5434)^(1/4)-1</f>
        <v>1.8575960813642434E-2</v>
      </c>
      <c r="P5434" s="7">
        <f>(1+J5434)^(1/2)-1</f>
        <v>3.7496987947434945E-2</v>
      </c>
      <c r="Q5434" s="7">
        <f>(1+J5434)^(1/1)-1</f>
        <v>7.6400000000000023E-2</v>
      </c>
    </row>
    <row r="5435" spans="1:17" hidden="1" x14ac:dyDescent="0.25">
      <c r="A5435" s="2" t="s">
        <v>164</v>
      </c>
      <c r="B5435" s="2">
        <v>4000</v>
      </c>
      <c r="C5435" s="3">
        <v>45770</v>
      </c>
      <c r="D5435" s="2" t="s">
        <v>694</v>
      </c>
      <c r="E5435" s="3">
        <v>48327</v>
      </c>
      <c r="F5435" s="2">
        <v>0.06</v>
      </c>
      <c r="G5435" s="2">
        <v>4000</v>
      </c>
      <c r="H5435" s="5">
        <v>45770</v>
      </c>
      <c r="I5435" s="5">
        <v>48327</v>
      </c>
      <c r="J5435" s="7">
        <v>0.06</v>
      </c>
      <c r="K5435" s="7">
        <v>0.06</v>
      </c>
      <c r="L5435" s="7">
        <f>(1+J5435)^(1/365)-1</f>
        <v>1.5965358745284597E-4</v>
      </c>
      <c r="M5435" s="7">
        <f>(1+J5435)^(7/365)-1</f>
        <v>1.1181105292519256E-3</v>
      </c>
      <c r="N5435" s="7">
        <f>(1+J5435)^(1/12)-1</f>
        <v>4.8675505653430484E-3</v>
      </c>
      <c r="O5435" s="7">
        <f>(1+J5435)^(1/4)-1</f>
        <v>1.4673846168659299E-2</v>
      </c>
      <c r="P5435" s="7">
        <f>(1+J5435)^(1/2)-1</f>
        <v>2.9563014098699991E-2</v>
      </c>
      <c r="Q5435" s="7">
        <f>(1+J5435)^(1/1)-1</f>
        <v>6.0000000000000053E-2</v>
      </c>
    </row>
    <row r="5436" spans="1:17" hidden="1" x14ac:dyDescent="0.25">
      <c r="A5436" s="2" t="s">
        <v>27</v>
      </c>
      <c r="B5436" s="2">
        <v>25311</v>
      </c>
      <c r="C5436" s="3">
        <v>45771</v>
      </c>
      <c r="D5436" s="2" t="s">
        <v>690</v>
      </c>
      <c r="E5436" s="3">
        <v>46134</v>
      </c>
      <c r="F5436" s="2">
        <v>8.5999999999999993E-2</v>
      </c>
      <c r="G5436" s="2">
        <v>25311</v>
      </c>
      <c r="H5436" s="5">
        <v>45771</v>
      </c>
      <c r="I5436" s="5">
        <v>46134</v>
      </c>
      <c r="J5436" s="7">
        <v>8.5999999999999993E-2</v>
      </c>
      <c r="K5436" s="7">
        <v>8.5999999999999993E-2</v>
      </c>
      <c r="L5436" s="7">
        <f>(1+J5436)^(1/365)-1</f>
        <v>2.260562907412389E-4</v>
      </c>
      <c r="M5436" s="7">
        <f>(1+J5436)^(7/365)-1</f>
        <v>1.5834675699706313E-3</v>
      </c>
      <c r="N5436" s="7">
        <f>(1+J5436)^(1/12)-1</f>
        <v>6.8987895591279269E-3</v>
      </c>
      <c r="O5436" s="7">
        <f>(1+J5436)^(1/4)-1</f>
        <v>2.0839476905670118E-2</v>
      </c>
      <c r="P5436" s="7">
        <f>(1+J5436)^(1/2)-1</f>
        <v>4.2113237609042287E-2</v>
      </c>
      <c r="Q5436" s="7">
        <f>(1+J5436)^(1/1)-1</f>
        <v>8.6000000000000076E-2</v>
      </c>
    </row>
    <row r="5437" spans="1:17" hidden="1" x14ac:dyDescent="0.25">
      <c r="A5437" s="2" t="s">
        <v>163</v>
      </c>
      <c r="B5437" s="2">
        <v>54436</v>
      </c>
      <c r="C5437" s="3">
        <v>45771</v>
      </c>
      <c r="D5437" s="2" t="s">
        <v>698</v>
      </c>
      <c r="E5437" s="3">
        <v>46867</v>
      </c>
      <c r="F5437" s="2">
        <v>8.0100000000000005E-2</v>
      </c>
      <c r="G5437" s="2">
        <v>54436</v>
      </c>
      <c r="H5437" s="5">
        <v>45771</v>
      </c>
      <c r="I5437" s="5">
        <v>46867</v>
      </c>
      <c r="J5437" s="7">
        <v>8.0100000000000005E-2</v>
      </c>
      <c r="K5437" s="7">
        <v>8.0100000000000005E-2</v>
      </c>
      <c r="L5437" s="7">
        <f>(1+J5437)^(1/365)-1</f>
        <v>2.1112811849310908E-4</v>
      </c>
      <c r="M5437" s="7">
        <f>(1+J5437)^(7/365)-1</f>
        <v>1.4788332356392431E-3</v>
      </c>
      <c r="N5437" s="7">
        <f>(1+J5437)^(1/12)-1</f>
        <v>6.4417954751370132E-3</v>
      </c>
      <c r="O5437" s="7">
        <f>(1+J5437)^(1/4)-1</f>
        <v>1.945014392568245E-2</v>
      </c>
      <c r="P5437" s="7">
        <f>(1+J5437)^(1/2)-1</f>
        <v>3.927859595009453E-2</v>
      </c>
      <c r="Q5437" s="7">
        <f>(1+J5437)^(1/1)-1</f>
        <v>8.010000000000006E-2</v>
      </c>
    </row>
    <row r="5438" spans="1:17" hidden="1" x14ac:dyDescent="0.25">
      <c r="A5438" s="2" t="s">
        <v>163</v>
      </c>
      <c r="B5438" s="2">
        <v>58527</v>
      </c>
      <c r="C5438" s="3">
        <v>45771</v>
      </c>
      <c r="D5438" s="2" t="s">
        <v>695</v>
      </c>
      <c r="E5438" s="3">
        <v>47597</v>
      </c>
      <c r="F5438" s="2">
        <v>7.6899999999999996E-2</v>
      </c>
      <c r="G5438" s="2">
        <v>58527</v>
      </c>
      <c r="H5438" s="5">
        <v>45771</v>
      </c>
      <c r="I5438" s="5">
        <v>47597</v>
      </c>
      <c r="J5438" s="7">
        <v>7.6899999999999996E-2</v>
      </c>
      <c r="K5438" s="7">
        <v>7.6899999999999996E-2</v>
      </c>
      <c r="L5438" s="7">
        <f>(1+J5438)^(1/365)-1</f>
        <v>2.0299743229412748E-4</v>
      </c>
      <c r="M5438" s="7">
        <f>(1+J5438)^(7/365)-1</f>
        <v>1.4218476860048401E-3</v>
      </c>
      <c r="N5438" s="7">
        <f>(1+J5438)^(1/12)-1</f>
        <v>6.1929762832915181E-3</v>
      </c>
      <c r="O5438" s="7">
        <f>(1+J5438)^(1/4)-1</f>
        <v>1.8694225234552997E-2</v>
      </c>
      <c r="P5438" s="7">
        <f>(1+J5438)^(1/2)-1</f>
        <v>3.7737924526226374E-2</v>
      </c>
      <c r="Q5438" s="7">
        <f>(1+J5438)^(1/1)-1</f>
        <v>7.6899999999999968E-2</v>
      </c>
    </row>
    <row r="5439" spans="1:17" hidden="1" x14ac:dyDescent="0.25">
      <c r="A5439" s="2" t="s">
        <v>163</v>
      </c>
      <c r="B5439" s="2">
        <v>23078</v>
      </c>
      <c r="C5439" s="3">
        <v>45771</v>
      </c>
      <c r="D5439" s="2" t="s">
        <v>694</v>
      </c>
      <c r="E5439" s="3">
        <v>48328</v>
      </c>
      <c r="F5439" s="2">
        <v>7.9799999999999996E-2</v>
      </c>
      <c r="G5439" s="2">
        <v>23078</v>
      </c>
      <c r="H5439" s="5">
        <v>45771</v>
      </c>
      <c r="I5439" s="5">
        <v>48328</v>
      </c>
      <c r="J5439" s="7">
        <v>7.9799999999999996E-2</v>
      </c>
      <c r="K5439" s="7">
        <v>7.9799999999999996E-2</v>
      </c>
      <c r="L5439" s="7">
        <f>(1+J5439)^(1/365)-1</f>
        <v>2.1036688785236457E-4</v>
      </c>
      <c r="M5439" s="7">
        <f>(1+J5439)^(7/365)-1</f>
        <v>1.4734978796488996E-3</v>
      </c>
      <c r="N5439" s="7">
        <f>(1+J5439)^(1/12)-1</f>
        <v>6.4184974022432062E-3</v>
      </c>
      <c r="O5439" s="7">
        <f>(1+J5439)^(1/4)-1</f>
        <v>1.9379347956974158E-2</v>
      </c>
      <c r="P5439" s="7">
        <f>(1+J5439)^(1/2)-1</f>
        <v>3.9134255041185728E-2</v>
      </c>
      <c r="Q5439" s="7">
        <f>(1+J5439)^(1/1)-1</f>
        <v>7.9800000000000093E-2</v>
      </c>
    </row>
    <row r="5440" spans="1:17" hidden="1" x14ac:dyDescent="0.25">
      <c r="A5440" s="2" t="s">
        <v>22</v>
      </c>
      <c r="B5440" s="2">
        <v>25429</v>
      </c>
      <c r="C5440" s="3">
        <v>45772</v>
      </c>
      <c r="D5440" s="2" t="s">
        <v>690</v>
      </c>
      <c r="E5440" s="3">
        <v>46135</v>
      </c>
      <c r="F5440" s="2">
        <v>9.9299999999999999E-2</v>
      </c>
      <c r="G5440" s="2">
        <v>25429</v>
      </c>
      <c r="H5440" s="5">
        <v>45772</v>
      </c>
      <c r="I5440" s="5">
        <v>46135</v>
      </c>
      <c r="J5440" s="7">
        <v>9.9299999999999999E-2</v>
      </c>
      <c r="K5440" s="7">
        <v>9.9299999999999999E-2</v>
      </c>
      <c r="L5440" s="7">
        <f>(1+J5440)^(1/365)-1</f>
        <v>2.5941340513435662E-4</v>
      </c>
      <c r="M5440" s="7">
        <f>(1+J5440)^(7/365)-1</f>
        <v>1.8173076487153494E-3</v>
      </c>
      <c r="N5440" s="7">
        <f>(1+J5440)^(1/12)-1</f>
        <v>7.9206716579394154E-3</v>
      </c>
      <c r="O5440" s="7">
        <f>(1+J5440)^(1/4)-1</f>
        <v>2.3950723011847863E-2</v>
      </c>
      <c r="P5440" s="7">
        <f>(1+J5440)^(1/2)-1</f>
        <v>4.8475083156485965E-2</v>
      </c>
      <c r="Q5440" s="7">
        <f>(1+J5440)^(1/1)-1</f>
        <v>9.9299999999999944E-2</v>
      </c>
    </row>
    <row r="5441" spans="1:17" hidden="1" x14ac:dyDescent="0.25">
      <c r="A5441" s="2" t="s">
        <v>30</v>
      </c>
      <c r="B5441" s="2">
        <v>23926</v>
      </c>
      <c r="C5441" s="3">
        <v>45772</v>
      </c>
      <c r="D5441" s="2" t="s">
        <v>691</v>
      </c>
      <c r="E5441" s="3">
        <v>45946</v>
      </c>
      <c r="F5441" s="2">
        <v>9.9500000000000005E-2</v>
      </c>
      <c r="G5441" s="2">
        <v>23926</v>
      </c>
      <c r="H5441" s="5">
        <v>45772</v>
      </c>
      <c r="I5441" s="5">
        <v>45946</v>
      </c>
      <c r="J5441" s="7">
        <v>9.9500000000000005E-2</v>
      </c>
      <c r="K5441" s="7">
        <v>9.9500000000000005E-2</v>
      </c>
      <c r="L5441" s="7">
        <f>(1+J5441)^(1/365)-1</f>
        <v>2.5991193841434779E-4</v>
      </c>
      <c r="M5441" s="7">
        <f>(1+J5441)^(7/365)-1</f>
        <v>1.820802822125378E-3</v>
      </c>
      <c r="N5441" s="7">
        <f>(1+J5441)^(1/12)-1</f>
        <v>7.9359516335990588E-3</v>
      </c>
      <c r="O5441" s="7">
        <f>(1+J5441)^(1/4)-1</f>
        <v>2.3997292686692928E-2</v>
      </c>
      <c r="P5441" s="7">
        <f>(1+J5441)^(1/2)-1</f>
        <v>4.8570455429676862E-2</v>
      </c>
      <c r="Q5441" s="7">
        <f>(1+J5441)^(1/1)-1</f>
        <v>9.9499999999999922E-2</v>
      </c>
    </row>
    <row r="5442" spans="1:17" hidden="1" x14ac:dyDescent="0.25">
      <c r="A5442" s="2" t="s">
        <v>30</v>
      </c>
      <c r="B5442" s="2">
        <v>40773</v>
      </c>
      <c r="C5442" s="3">
        <v>45772</v>
      </c>
      <c r="D5442" s="2" t="s">
        <v>690</v>
      </c>
      <c r="E5442" s="3">
        <v>46135</v>
      </c>
      <c r="F5442" s="2">
        <v>9.5100000000000004E-2</v>
      </c>
      <c r="G5442" s="2">
        <v>40773</v>
      </c>
      <c r="H5442" s="5">
        <v>45772</v>
      </c>
      <c r="I5442" s="5">
        <v>46135</v>
      </c>
      <c r="J5442" s="7">
        <v>9.5100000000000004E-2</v>
      </c>
      <c r="K5442" s="7">
        <v>9.5100000000000004E-2</v>
      </c>
      <c r="L5442" s="7">
        <f>(1+J5442)^(1/365)-1</f>
        <v>2.4892325926662018E-4</v>
      </c>
      <c r="M5442" s="7">
        <f>(1+J5442)^(7/365)-1</f>
        <v>1.7437645734095231E-3</v>
      </c>
      <c r="N5442" s="7">
        <f>(1+J5442)^(1/12)-1</f>
        <v>7.5992020939468219E-3</v>
      </c>
      <c r="O5442" s="7">
        <f>(1+J5442)^(1/4)-1</f>
        <v>2.2971288736988171E-2</v>
      </c>
      <c r="P5442" s="7">
        <f>(1+J5442)^(1/2)-1</f>
        <v>4.647025758021428E-2</v>
      </c>
      <c r="Q5442" s="7">
        <f>(1+J5442)^(1/1)-1</f>
        <v>9.5099999999999962E-2</v>
      </c>
    </row>
    <row r="5443" spans="1:17" hidden="1" x14ac:dyDescent="0.25">
      <c r="A5443" s="2" t="s">
        <v>79</v>
      </c>
      <c r="B5443" s="2">
        <v>1000</v>
      </c>
      <c r="C5443" s="3">
        <v>45772</v>
      </c>
      <c r="D5443" s="2" t="s">
        <v>698</v>
      </c>
      <c r="E5443" s="3">
        <v>46868</v>
      </c>
      <c r="F5443" s="2">
        <v>0.1024</v>
      </c>
      <c r="G5443" s="2">
        <v>1000</v>
      </c>
      <c r="H5443" s="5">
        <v>45772</v>
      </c>
      <c r="I5443" s="5">
        <v>46868</v>
      </c>
      <c r="J5443" s="7">
        <v>0.1024</v>
      </c>
      <c r="K5443" s="7">
        <v>0.1024</v>
      </c>
      <c r="L5443" s="7">
        <f>(1+J5443)^(1/365)-1</f>
        <v>2.6713052582061358E-4</v>
      </c>
      <c r="M5443" s="7">
        <f>(1+J5443)^(7/365)-1</f>
        <v>1.871412881169654E-3</v>
      </c>
      <c r="N5443" s="7">
        <f>(1+J5443)^(1/12)-1</f>
        <v>8.1572254414694623E-3</v>
      </c>
      <c r="O5443" s="7">
        <f>(1+J5443)^(1/4)-1</f>
        <v>2.4671840089564911E-2</v>
      </c>
      <c r="P5443" s="7">
        <f>(1+J5443)^(1/2)-1</f>
        <v>4.995237987253498E-2</v>
      </c>
      <c r="Q5443" s="7">
        <f>(1+J5443)^(1/1)-1</f>
        <v>0.10240000000000005</v>
      </c>
    </row>
    <row r="5444" spans="1:17" hidden="1" x14ac:dyDescent="0.25">
      <c r="A5444" s="2" t="s">
        <v>33</v>
      </c>
      <c r="B5444" s="2">
        <v>11500</v>
      </c>
      <c r="C5444" s="3">
        <v>45775</v>
      </c>
      <c r="D5444" s="2" t="s">
        <v>690</v>
      </c>
      <c r="E5444" s="3">
        <v>46124</v>
      </c>
      <c r="F5444" s="2">
        <v>6.8400000000000002E-2</v>
      </c>
      <c r="G5444" s="2">
        <v>11500</v>
      </c>
      <c r="H5444" s="5">
        <v>45775</v>
      </c>
      <c r="I5444" s="5">
        <v>46124</v>
      </c>
      <c r="J5444" s="7">
        <v>6.8400000000000002E-2</v>
      </c>
      <c r="K5444" s="7">
        <v>6.8400000000000002E-2</v>
      </c>
      <c r="L5444" s="7">
        <f>(1+J5444)^(1/365)-1</f>
        <v>1.8128273727402444E-4</v>
      </c>
      <c r="M5444" s="7">
        <f>(1+J5444)^(7/365)-1</f>
        <v>1.2696695015192994E-3</v>
      </c>
      <c r="N5444" s="7">
        <f>(1+J5444)^(1/12)-1</f>
        <v>5.528744261182883E-3</v>
      </c>
      <c r="O5444" s="7">
        <f>(1+J5444)^(1/4)-1</f>
        <v>1.6678102820063767E-2</v>
      </c>
      <c r="P5444" s="7">
        <f>(1+J5444)^(1/2)-1</f>
        <v>3.3634364753803991E-2</v>
      </c>
      <c r="Q5444" s="7">
        <f>(1+J5444)^(1/1)-1</f>
        <v>6.8400000000000016E-2</v>
      </c>
    </row>
    <row r="5445" spans="1:17" hidden="1" x14ac:dyDescent="0.25">
      <c r="A5445" s="2" t="s">
        <v>168</v>
      </c>
      <c r="B5445" s="2">
        <v>10500</v>
      </c>
      <c r="C5445" s="3">
        <v>45775</v>
      </c>
      <c r="D5445" s="2" t="s">
        <v>698</v>
      </c>
      <c r="E5445" s="3">
        <v>46836</v>
      </c>
      <c r="F5445" s="2">
        <v>8.1000000000000003E-2</v>
      </c>
      <c r="G5445" s="2">
        <v>10500</v>
      </c>
      <c r="H5445" s="5">
        <v>45775</v>
      </c>
      <c r="I5445" s="5">
        <v>46836</v>
      </c>
      <c r="J5445" s="7">
        <v>8.1000000000000003E-2</v>
      </c>
      <c r="K5445" s="7">
        <v>8.1000000000000003E-2</v>
      </c>
      <c r="L5445" s="7">
        <f>(1+J5445)^(1/365)-1</f>
        <v>2.1341054593393416E-4</v>
      </c>
      <c r="M5445" s="7">
        <f>(1+J5445)^(7/365)-1</f>
        <v>1.494830587078555E-3</v>
      </c>
      <c r="N5445" s="7">
        <f>(1+J5445)^(1/12)-1</f>
        <v>6.5116541199878863E-3</v>
      </c>
      <c r="O5445" s="7">
        <f>(1+J5445)^(1/4)-1</f>
        <v>1.9662443382908235E-2</v>
      </c>
      <c r="P5445" s="7">
        <f>(1+J5445)^(1/2)-1</f>
        <v>3.97114984456024E-2</v>
      </c>
      <c r="Q5445" s="7">
        <f>(1+J5445)^(1/1)-1</f>
        <v>8.0999999999999961E-2</v>
      </c>
    </row>
    <row r="5446" spans="1:17" hidden="1" x14ac:dyDescent="0.25">
      <c r="A5446" s="2" t="s">
        <v>194</v>
      </c>
      <c r="B5446" s="2">
        <v>10000</v>
      </c>
      <c r="C5446" s="3">
        <v>45775</v>
      </c>
      <c r="D5446" s="2" t="s">
        <v>695</v>
      </c>
      <c r="E5446" s="3">
        <v>47605</v>
      </c>
      <c r="F5446" s="2">
        <v>6.5500000000000003E-2</v>
      </c>
      <c r="G5446" s="2">
        <v>10000</v>
      </c>
      <c r="H5446" s="5">
        <v>45775</v>
      </c>
      <c r="I5446" s="5">
        <v>47605</v>
      </c>
      <c r="J5446" s="7">
        <v>6.5500000000000003E-2</v>
      </c>
      <c r="K5446" s="7">
        <v>6.5500000000000003E-2</v>
      </c>
      <c r="L5446" s="7">
        <f>(1+J5446)^(1/365)-1</f>
        <v>1.7383475835064388E-4</v>
      </c>
      <c r="M5446" s="7">
        <f>(1+J5446)^(7/365)-1</f>
        <v>1.2174780813298813E-3</v>
      </c>
      <c r="N5446" s="7">
        <f>(1+J5446)^(1/12)-1</f>
        <v>5.3010153037240659E-3</v>
      </c>
      <c r="O5446" s="7">
        <f>(1+J5446)^(1/4)-1</f>
        <v>1.5987497163499231E-2</v>
      </c>
      <c r="P5446" s="7">
        <f>(1+J5446)^(1/2)-1</f>
        <v>3.2230594392551382E-2</v>
      </c>
      <c r="Q5446" s="7">
        <f>(1+J5446)^(1/1)-1</f>
        <v>6.5500000000000114E-2</v>
      </c>
    </row>
    <row r="5447" spans="1:17" hidden="1" x14ac:dyDescent="0.25">
      <c r="A5447" s="2" t="s">
        <v>186</v>
      </c>
      <c r="B5447" s="2">
        <v>6582</v>
      </c>
      <c r="C5447" s="3">
        <v>45776</v>
      </c>
      <c r="D5447" s="2" t="s">
        <v>691</v>
      </c>
      <c r="E5447" s="3">
        <v>45972</v>
      </c>
      <c r="F5447" s="2">
        <v>8.9599999999999999E-2</v>
      </c>
      <c r="G5447" s="2">
        <v>6582</v>
      </c>
      <c r="H5447" s="5">
        <v>45776</v>
      </c>
      <c r="I5447" s="5">
        <v>45972</v>
      </c>
      <c r="J5447" s="7">
        <v>8.9599999999999999E-2</v>
      </c>
      <c r="K5447" s="7">
        <v>8.9599999999999999E-2</v>
      </c>
      <c r="L5447" s="7">
        <f>(1+J5447)^(1/365)-1</f>
        <v>2.3512532643055195E-4</v>
      </c>
      <c r="M5447" s="7">
        <f>(1+J5447)^(7/365)-1</f>
        <v>1.6470387023748145E-3</v>
      </c>
      <c r="N5447" s="7">
        <f>(1+J5447)^(1/12)-1</f>
        <v>7.1765166870538799E-3</v>
      </c>
      <c r="O5447" s="7">
        <f>(1+J5447)^(1/4)-1</f>
        <v>2.1684426844214455E-2</v>
      </c>
      <c r="P5447" s="7">
        <f>(1+J5447)^(1/2)-1</f>
        <v>4.3839068055991026E-2</v>
      </c>
      <c r="Q5447" s="7">
        <f>(1+J5447)^(1/1)-1</f>
        <v>8.9599999999999902E-2</v>
      </c>
    </row>
    <row r="5448" spans="1:17" hidden="1" x14ac:dyDescent="0.25">
      <c r="A5448" s="2" t="s">
        <v>186</v>
      </c>
      <c r="B5448" s="2">
        <v>2067</v>
      </c>
      <c r="C5448" s="3">
        <v>45776</v>
      </c>
      <c r="D5448" s="2" t="s">
        <v>690</v>
      </c>
      <c r="E5448" s="3">
        <v>46139</v>
      </c>
      <c r="F5448" s="2">
        <v>9.1499999999999998E-2</v>
      </c>
      <c r="G5448" s="2">
        <v>2067</v>
      </c>
      <c r="H5448" s="5">
        <v>45776</v>
      </c>
      <c r="I5448" s="5">
        <v>46139</v>
      </c>
      <c r="J5448" s="7">
        <v>9.1499999999999998E-2</v>
      </c>
      <c r="K5448" s="7">
        <v>9.1499999999999998E-2</v>
      </c>
      <c r="L5448" s="7">
        <f>(1+J5448)^(1/365)-1</f>
        <v>2.3989972204341292E-4</v>
      </c>
      <c r="M5448" s="7">
        <f>(1+J5448)^(7/365)-1</f>
        <v>1.6805071270629135E-3</v>
      </c>
      <c r="N5448" s="7">
        <f>(1+J5448)^(1/12)-1</f>
        <v>7.3227559539175147E-3</v>
      </c>
      <c r="O5448" s="7">
        <f>(1+J5448)^(1/4)-1</f>
        <v>2.2129528792381281E-2</v>
      </c>
      <c r="P5448" s="7">
        <f>(1+J5448)^(1/2)-1</f>
        <v>4.474877362933527E-2</v>
      </c>
      <c r="Q5448" s="7">
        <f>(1+J5448)^(1/1)-1</f>
        <v>9.1499999999999915E-2</v>
      </c>
    </row>
    <row r="5449" spans="1:17" hidden="1" x14ac:dyDescent="0.25">
      <c r="A5449" s="2" t="s">
        <v>192</v>
      </c>
      <c r="B5449" s="2">
        <v>36000</v>
      </c>
      <c r="C5449" s="3">
        <v>45776</v>
      </c>
      <c r="D5449" s="2" t="s">
        <v>691</v>
      </c>
      <c r="E5449" s="3">
        <v>45972</v>
      </c>
      <c r="F5449" s="2">
        <v>5.5E-2</v>
      </c>
      <c r="G5449" s="2">
        <v>36000</v>
      </c>
      <c r="H5449" s="5">
        <v>45776</v>
      </c>
      <c r="I5449" s="5">
        <v>45972</v>
      </c>
      <c r="J5449" s="7">
        <v>5.5E-2</v>
      </c>
      <c r="K5449" s="7">
        <v>5.5E-2</v>
      </c>
      <c r="L5449" s="7">
        <f>(1+J5449)^(1/365)-1</f>
        <v>1.466977917483625E-4</v>
      </c>
      <c r="M5449" s="7">
        <f>(1+J5449)^(7/365)-1</f>
        <v>1.027336577833049E-3</v>
      </c>
      <c r="N5449" s="7">
        <f>(1+J5449)^(1/12)-1</f>
        <v>4.471698917043021E-3</v>
      </c>
      <c r="O5449" s="7">
        <f>(1+J5449)^(1/4)-1</f>
        <v>1.3475174441242466E-2</v>
      </c>
      <c r="P5449" s="7">
        <f>(1+J5449)^(1/2)-1</f>
        <v>2.7131929208706884E-2</v>
      </c>
      <c r="Q5449" s="7">
        <f>(1+J5449)^(1/1)-1</f>
        <v>5.4999999999999938E-2</v>
      </c>
    </row>
    <row r="5450" spans="1:17" hidden="1" x14ac:dyDescent="0.25">
      <c r="A5450" s="2" t="s">
        <v>165</v>
      </c>
      <c r="B5450" s="2">
        <v>3851</v>
      </c>
      <c r="C5450" s="3">
        <v>45776</v>
      </c>
      <c r="D5450" s="2" t="s">
        <v>698</v>
      </c>
      <c r="E5450" s="3">
        <v>46837</v>
      </c>
      <c r="F5450" s="2">
        <v>0.1022</v>
      </c>
      <c r="G5450" s="2">
        <v>3851</v>
      </c>
      <c r="H5450" s="5">
        <v>45776</v>
      </c>
      <c r="I5450" s="5">
        <v>46837</v>
      </c>
      <c r="J5450" s="7">
        <v>0.1022</v>
      </c>
      <c r="K5450" s="7">
        <v>0.1022</v>
      </c>
      <c r="L5450" s="7">
        <f>(1+J5450)^(1/365)-1</f>
        <v>2.6663330052478784E-4</v>
      </c>
      <c r="M5450" s="7">
        <f>(1+J5450)^(7/365)-1</f>
        <v>1.867926726960123E-3</v>
      </c>
      <c r="N5450" s="7">
        <f>(1+J5450)^(1/12)-1</f>
        <v>8.141982319412211E-3</v>
      </c>
      <c r="O5450" s="7">
        <f>(1+J5450)^(1/4)-1</f>
        <v>2.4625362333788647E-2</v>
      </c>
      <c r="P5450" s="7">
        <f>(1+J5450)^(1/2)-1</f>
        <v>4.9857133137647391E-2</v>
      </c>
      <c r="Q5450" s="7">
        <f>(1+J5450)^(1/1)-1</f>
        <v>0.10220000000000007</v>
      </c>
    </row>
    <row r="5451" spans="1:17" hidden="1" x14ac:dyDescent="0.25">
      <c r="A5451" s="2" t="s">
        <v>164</v>
      </c>
      <c r="B5451" s="2">
        <v>11721</v>
      </c>
      <c r="C5451" s="3">
        <v>45776</v>
      </c>
      <c r="D5451" s="2" t="s">
        <v>698</v>
      </c>
      <c r="E5451" s="3">
        <v>45937</v>
      </c>
      <c r="F5451" s="2">
        <v>5.5E-2</v>
      </c>
      <c r="G5451" s="2">
        <v>11721</v>
      </c>
      <c r="H5451" s="5">
        <v>45776</v>
      </c>
      <c r="I5451" s="5">
        <v>45937</v>
      </c>
      <c r="J5451" s="7">
        <v>5.5E-2</v>
      </c>
      <c r="K5451" s="7">
        <v>5.5E-2</v>
      </c>
      <c r="L5451" s="7">
        <f>(1+J5451)^(1/365)-1</f>
        <v>1.466977917483625E-4</v>
      </c>
      <c r="M5451" s="7">
        <f>(1+J5451)^(7/365)-1</f>
        <v>1.027336577833049E-3</v>
      </c>
      <c r="N5451" s="7">
        <f>(1+J5451)^(1/12)-1</f>
        <v>4.471698917043021E-3</v>
      </c>
      <c r="O5451" s="7">
        <f>(1+J5451)^(1/4)-1</f>
        <v>1.3475174441242466E-2</v>
      </c>
      <c r="P5451" s="7">
        <f>(1+J5451)^(1/2)-1</f>
        <v>2.7131929208706884E-2</v>
      </c>
      <c r="Q5451" s="7">
        <f>(1+J5451)^(1/1)-1</f>
        <v>5.4999999999999938E-2</v>
      </c>
    </row>
    <row r="5452" spans="1:17" hidden="1" x14ac:dyDescent="0.25">
      <c r="A5452" s="2" t="s">
        <v>164</v>
      </c>
      <c r="B5452" s="2">
        <v>12177</v>
      </c>
      <c r="C5452" s="3">
        <v>45776</v>
      </c>
      <c r="D5452" s="2" t="s">
        <v>698</v>
      </c>
      <c r="E5452" s="3">
        <v>46130</v>
      </c>
      <c r="F5452" s="2">
        <v>7.17E-2</v>
      </c>
      <c r="G5452" s="2">
        <v>12177</v>
      </c>
      <c r="H5452" s="5">
        <v>45776</v>
      </c>
      <c r="I5452" s="5">
        <v>46130</v>
      </c>
      <c r="J5452" s="7">
        <v>7.17E-2</v>
      </c>
      <c r="K5452" s="7">
        <v>7.17E-2</v>
      </c>
      <c r="L5452" s="7">
        <f>(1+J5452)^(1/365)-1</f>
        <v>1.8973353887608013E-4</v>
      </c>
      <c r="M5452" s="7">
        <f>(1+J5452)^(7/365)-1</f>
        <v>1.3288909863662379E-3</v>
      </c>
      <c r="N5452" s="7">
        <f>(1+J5452)^(1/12)-1</f>
        <v>5.7871958844142313E-3</v>
      </c>
      <c r="O5452" s="7">
        <f>(1+J5452)^(1/4)-1</f>
        <v>1.7462256384515262E-2</v>
      </c>
      <c r="P5452" s="7">
        <f>(1+J5452)^(1/2)-1</f>
        <v>3.5229443167069219E-2</v>
      </c>
      <c r="Q5452" s="7">
        <f>(1+J5452)^(1/1)-1</f>
        <v>7.1700000000000097E-2</v>
      </c>
    </row>
    <row r="5453" spans="1:17" hidden="1" x14ac:dyDescent="0.25">
      <c r="A5453" s="2" t="s">
        <v>192</v>
      </c>
      <c r="B5453" s="2">
        <v>31792</v>
      </c>
      <c r="C5453" s="3">
        <v>45777</v>
      </c>
      <c r="D5453" s="2" t="s">
        <v>690</v>
      </c>
      <c r="E5453" s="3">
        <v>46140</v>
      </c>
      <c r="F5453" s="2">
        <v>6.6500000000000004E-2</v>
      </c>
      <c r="G5453" s="2">
        <v>31792</v>
      </c>
      <c r="H5453" s="5">
        <v>45777</v>
      </c>
      <c r="I5453" s="5">
        <v>46140</v>
      </c>
      <c r="J5453" s="7">
        <v>6.6500000000000004E-2</v>
      </c>
      <c r="K5453" s="7">
        <v>6.6500000000000004E-2</v>
      </c>
      <c r="L5453" s="7">
        <f>(1+J5453)^(1/365)-1</f>
        <v>1.7640530807794264E-4</v>
      </c>
      <c r="M5453" s="7">
        <f>(1+J5453)^(7/365)-1</f>
        <v>1.2354908441998269E-3</v>
      </c>
      <c r="N5453" s="7">
        <f>(1+J5453)^(1/12)-1</f>
        <v>5.3796066408242638E-3</v>
      </c>
      <c r="O5453" s="7">
        <f>(1+J5453)^(1/4)-1</f>
        <v>1.6225796112020685E-2</v>
      </c>
      <c r="P5453" s="7">
        <f>(1+J5453)^(1/2)-1</f>
        <v>3.2714868683510367E-2</v>
      </c>
      <c r="Q5453" s="7">
        <f>(1+J5453)^(1/1)-1</f>
        <v>6.6500000000000004E-2</v>
      </c>
    </row>
    <row r="5454" spans="1:17" hidden="1" x14ac:dyDescent="0.25">
      <c r="A5454" s="2" t="s">
        <v>164</v>
      </c>
      <c r="B5454" s="2">
        <v>36220</v>
      </c>
      <c r="C5454" s="3">
        <v>45777</v>
      </c>
      <c r="D5454" s="2" t="s">
        <v>698</v>
      </c>
      <c r="E5454" s="3">
        <v>46320</v>
      </c>
      <c r="F5454" s="2">
        <v>7.3599999999999999E-2</v>
      </c>
      <c r="G5454" s="2">
        <v>36220</v>
      </c>
      <c r="H5454" s="5">
        <v>45777</v>
      </c>
      <c r="I5454" s="5">
        <v>46320</v>
      </c>
      <c r="J5454" s="7">
        <v>7.3599999999999999E-2</v>
      </c>
      <c r="K5454" s="7">
        <v>7.3599999999999999E-2</v>
      </c>
      <c r="L5454" s="7">
        <f>(1+J5454)^(1/365)-1</f>
        <v>1.9458738784905449E-4</v>
      </c>
      <c r="M5454" s="7">
        <f>(1+J5454)^(7/365)-1</f>
        <v>1.3629071221514799E-3</v>
      </c>
      <c r="N5454" s="7">
        <f>(1+J5454)^(1/12)-1</f>
        <v>5.9356706291591177E-3</v>
      </c>
      <c r="O5454" s="7">
        <f>(1+J5454)^(1/4)-1</f>
        <v>1.7912917571581533E-2</v>
      </c>
      <c r="P5454" s="7">
        <f>(1+J5454)^(1/2)-1</f>
        <v>3.6146707759089347E-2</v>
      </c>
      <c r="Q5454" s="7">
        <f>(1+J5454)^(1/1)-1</f>
        <v>7.3599999999999888E-2</v>
      </c>
    </row>
    <row r="5455" spans="1:17" hidden="1" x14ac:dyDescent="0.25">
      <c r="A5455" s="2" t="s">
        <v>164</v>
      </c>
      <c r="B5455" s="2">
        <v>35313</v>
      </c>
      <c r="C5455" s="3">
        <v>45777</v>
      </c>
      <c r="D5455" s="2" t="s">
        <v>698</v>
      </c>
      <c r="E5455" s="3">
        <v>46334</v>
      </c>
      <c r="F5455" s="2">
        <v>7.3700000000000002E-2</v>
      </c>
      <c r="G5455" s="2">
        <v>35313</v>
      </c>
      <c r="H5455" s="5">
        <v>45777</v>
      </c>
      <c r="I5455" s="5">
        <v>46334</v>
      </c>
      <c r="J5455" s="7">
        <v>7.3700000000000002E-2</v>
      </c>
      <c r="K5455" s="7">
        <v>7.3700000000000002E-2</v>
      </c>
      <c r="L5455" s="7">
        <f>(1+J5455)^(1/365)-1</f>
        <v>1.9484261622837451E-4</v>
      </c>
      <c r="M5455" s="7">
        <f>(1+J5455)^(7/365)-1</f>
        <v>1.3646958090889338E-3</v>
      </c>
      <c r="N5455" s="7">
        <f>(1+J5455)^(1/12)-1</f>
        <v>5.9434784154897002E-3</v>
      </c>
      <c r="O5455" s="7">
        <f>(1+J5455)^(1/4)-1</f>
        <v>1.7936620006487658E-2</v>
      </c>
      <c r="P5455" s="7">
        <f>(1+J5455)^(1/2)-1</f>
        <v>3.6194962350232673E-2</v>
      </c>
      <c r="Q5455" s="7">
        <f>(1+J5455)^(1/1)-1</f>
        <v>7.3700000000000099E-2</v>
      </c>
    </row>
    <row r="5456" spans="1:17" hidden="1" x14ac:dyDescent="0.25">
      <c r="A5456" s="2" t="s">
        <v>164</v>
      </c>
      <c r="B5456" s="2">
        <v>33000</v>
      </c>
      <c r="C5456" s="3">
        <v>45777</v>
      </c>
      <c r="D5456" s="2" t="s">
        <v>698</v>
      </c>
      <c r="E5456" s="3">
        <v>46362</v>
      </c>
      <c r="F5456" s="2">
        <v>7.3800000000000004E-2</v>
      </c>
      <c r="G5456" s="2">
        <v>33000</v>
      </c>
      <c r="H5456" s="5">
        <v>45777</v>
      </c>
      <c r="I5456" s="5">
        <v>46362</v>
      </c>
      <c r="J5456" s="7">
        <v>7.3800000000000004E-2</v>
      </c>
      <c r="K5456" s="7">
        <v>7.3800000000000004E-2</v>
      </c>
      <c r="L5456" s="7">
        <f>(1+J5456)^(1/365)-1</f>
        <v>1.9509782090310068E-4</v>
      </c>
      <c r="M5456" s="7">
        <f>(1+J5456)^(7/365)-1</f>
        <v>1.3664843326375298E-3</v>
      </c>
      <c r="N5456" s="7">
        <f>(1+J5456)^(1/12)-1</f>
        <v>5.9512855352621408E-3</v>
      </c>
      <c r="O5456" s="7">
        <f>(1+J5456)^(1/4)-1</f>
        <v>1.7960320785791239E-2</v>
      </c>
      <c r="P5456" s="7">
        <f>(1+J5456)^(1/2)-1</f>
        <v>3.6243214694311021E-2</v>
      </c>
      <c r="Q5456" s="7">
        <f>(1+J5456)^(1/1)-1</f>
        <v>7.3800000000000088E-2</v>
      </c>
    </row>
    <row r="5457" spans="1:17" hidden="1" x14ac:dyDescent="0.25">
      <c r="A5457" s="2" t="s">
        <v>164</v>
      </c>
      <c r="B5457" s="2">
        <v>7879</v>
      </c>
      <c r="C5457" s="3">
        <v>45777</v>
      </c>
      <c r="D5457" s="2" t="s">
        <v>698</v>
      </c>
      <c r="E5457" s="3">
        <v>46852</v>
      </c>
      <c r="F5457" s="2">
        <v>7.6499999999999999E-2</v>
      </c>
      <c r="G5457" s="2">
        <v>7879</v>
      </c>
      <c r="H5457" s="5">
        <v>45777</v>
      </c>
      <c r="I5457" s="5">
        <v>46852</v>
      </c>
      <c r="J5457" s="7">
        <v>7.6499999999999999E-2</v>
      </c>
      <c r="K5457" s="7">
        <v>7.6499999999999999E-2</v>
      </c>
      <c r="L5457" s="7">
        <f>(1+J5457)^(1/365)-1</f>
        <v>2.0197940282562499E-4</v>
      </c>
      <c r="M5457" s="7">
        <f>(1+J5457)^(7/365)-1</f>
        <v>1.4147128174963886E-3</v>
      </c>
      <c r="N5457" s="7">
        <f>(1+J5457)^(1/12)-1</f>
        <v>6.1618262441982541E-3</v>
      </c>
      <c r="O5457" s="7">
        <f>(1+J5457)^(1/4)-1</f>
        <v>1.859961699343704E-2</v>
      </c>
      <c r="P5457" s="7">
        <f>(1+J5457)^(1/2)-1</f>
        <v>3.7545179739176371E-2</v>
      </c>
      <c r="Q5457" s="7">
        <f>(1+J5457)^(1/1)-1</f>
        <v>7.6500000000000012E-2</v>
      </c>
    </row>
    <row r="5458" spans="1:17" hidden="1" x14ac:dyDescent="0.25">
      <c r="A5458" s="2" t="s">
        <v>164</v>
      </c>
      <c r="B5458" s="2">
        <v>5977</v>
      </c>
      <c r="C5458" s="3">
        <v>45777</v>
      </c>
      <c r="D5458" s="2" t="s">
        <v>695</v>
      </c>
      <c r="E5458" s="3">
        <v>47582</v>
      </c>
      <c r="F5458" s="2">
        <v>7.6499999999999999E-2</v>
      </c>
      <c r="G5458" s="2">
        <v>5977</v>
      </c>
      <c r="H5458" s="5">
        <v>45777</v>
      </c>
      <c r="I5458" s="5">
        <v>47582</v>
      </c>
      <c r="J5458" s="7">
        <v>7.6499999999999999E-2</v>
      </c>
      <c r="K5458" s="7">
        <v>7.6499999999999999E-2</v>
      </c>
      <c r="L5458" s="7">
        <f>(1+J5458)^(1/365)-1</f>
        <v>2.0197940282562499E-4</v>
      </c>
      <c r="M5458" s="7">
        <f>(1+J5458)^(7/365)-1</f>
        <v>1.4147128174963886E-3</v>
      </c>
      <c r="N5458" s="7">
        <f>(1+J5458)^(1/12)-1</f>
        <v>6.1618262441982541E-3</v>
      </c>
      <c r="O5458" s="7">
        <f>(1+J5458)^(1/4)-1</f>
        <v>1.859961699343704E-2</v>
      </c>
      <c r="P5458" s="7">
        <f>(1+J5458)^(1/2)-1</f>
        <v>3.7545179739176371E-2</v>
      </c>
      <c r="Q5458" s="7">
        <f>(1+J5458)^(1/1)-1</f>
        <v>7.6500000000000012E-2</v>
      </c>
    </row>
    <row r="5459" spans="1:17" hidden="1" x14ac:dyDescent="0.25">
      <c r="A5459" s="2" t="s">
        <v>164</v>
      </c>
      <c r="B5459" s="2">
        <v>3818</v>
      </c>
      <c r="C5459" s="3">
        <v>45777</v>
      </c>
      <c r="D5459" s="2" t="s">
        <v>694</v>
      </c>
      <c r="E5459" s="3">
        <v>48327</v>
      </c>
      <c r="F5459" s="2">
        <v>6.0199999999999997E-2</v>
      </c>
      <c r="G5459" s="2">
        <v>3818</v>
      </c>
      <c r="H5459" s="5">
        <v>45777</v>
      </c>
      <c r="I5459" s="5">
        <v>48327</v>
      </c>
      <c r="J5459" s="7">
        <v>6.0199999999999997E-2</v>
      </c>
      <c r="K5459" s="7">
        <v>6.0199999999999997E-2</v>
      </c>
      <c r="L5459" s="7">
        <f>(1+J5459)^(1/365)-1</f>
        <v>1.6017055078676457E-4</v>
      </c>
      <c r="M5459" s="7">
        <f>(1+J5459)^(7/365)-1</f>
        <v>1.1217327460613102E-3</v>
      </c>
      <c r="N5459" s="7">
        <f>(1+J5459)^(1/12)-1</f>
        <v>4.8833490034265736E-3</v>
      </c>
      <c r="O5459" s="7">
        <f>(1+J5459)^(1/4)-1</f>
        <v>1.4721704756447407E-2</v>
      </c>
      <c r="P5459" s="7">
        <f>(1+J5459)^(1/2)-1</f>
        <v>2.9660138103830835E-2</v>
      </c>
      <c r="Q5459" s="7">
        <f>(1+J5459)^(1/1)-1</f>
        <v>6.0200000000000031E-2</v>
      </c>
    </row>
    <row r="5460" spans="1:17" hidden="1" x14ac:dyDescent="0.25">
      <c r="A5460" s="2" t="s">
        <v>162</v>
      </c>
      <c r="B5460" s="2">
        <v>11846</v>
      </c>
      <c r="C5460" s="2" t="s">
        <v>517</v>
      </c>
      <c r="D5460" s="2" t="s">
        <v>694</v>
      </c>
      <c r="E5460" s="3">
        <v>48294</v>
      </c>
      <c r="F5460" s="2">
        <v>7.2800000000000004E-2</v>
      </c>
      <c r="G5460" s="2">
        <v>11846</v>
      </c>
      <c r="H5460" s="5">
        <v>45778</v>
      </c>
      <c r="I5460" s="5">
        <v>48294</v>
      </c>
      <c r="J5460" s="7">
        <v>7.2800000000000004E-2</v>
      </c>
      <c r="K5460" s="7">
        <v>7.2800000000000004E-2</v>
      </c>
      <c r="L5460" s="7">
        <f>(1+J5460)^(1/365)-1</f>
        <v>1.9254470691554282E-4</v>
      </c>
      <c r="M5460" s="7">
        <f>(1+J5460)^(7/365)-1</f>
        <v>1.3485917410447357E-3</v>
      </c>
      <c r="N5460" s="7">
        <f>(1+J5460)^(1/12)-1</f>
        <v>5.8731843281445428E-3</v>
      </c>
      <c r="O5460" s="7">
        <f>(1+J5460)^(1/4)-1</f>
        <v>1.77232384582382E-2</v>
      </c>
      <c r="P5460" s="7">
        <f>(1+J5460)^(1/2)-1</f>
        <v>3.5760590097924094E-2</v>
      </c>
      <c r="Q5460" s="7">
        <f>(1+J5460)^(1/1)-1</f>
        <v>7.2799999999999976E-2</v>
      </c>
    </row>
    <row r="5461" spans="1:17" hidden="1" x14ac:dyDescent="0.25">
      <c r="A5461" s="2" t="s">
        <v>168</v>
      </c>
      <c r="B5461" s="2">
        <v>16000</v>
      </c>
      <c r="C5461" s="2" t="s">
        <v>517</v>
      </c>
      <c r="D5461" s="2" t="s">
        <v>698</v>
      </c>
      <c r="E5461" s="3">
        <v>46836</v>
      </c>
      <c r="F5461" s="2">
        <v>8.0399999999999999E-2</v>
      </c>
      <c r="G5461" s="2">
        <v>16000</v>
      </c>
      <c r="H5461" s="5">
        <v>45778</v>
      </c>
      <c r="I5461" s="5">
        <v>46836</v>
      </c>
      <c r="J5461" s="7">
        <v>8.0399999999999999E-2</v>
      </c>
      <c r="K5461" s="7">
        <v>8.0399999999999999E-2</v>
      </c>
      <c r="L5461" s="7">
        <f>(1+J5461)^(1/365)-1</f>
        <v>2.1188913830916256E-4</v>
      </c>
      <c r="M5461" s="7">
        <f>(1+J5461)^(7/365)-1</f>
        <v>1.4841671383416521E-3</v>
      </c>
      <c r="N5461" s="7">
        <f>(1+J5461)^(1/12)-1</f>
        <v>6.4650876169554117E-3</v>
      </c>
      <c r="O5461" s="7">
        <f>(1+J5461)^(1/4)-1</f>
        <v>1.9520925148131862E-2</v>
      </c>
      <c r="P5461" s="7">
        <f>(1+J5461)^(1/2)-1</f>
        <v>3.9422916814902731E-2</v>
      </c>
      <c r="Q5461" s="7">
        <f>(1+J5461)^(1/1)-1</f>
        <v>8.0400000000000027E-2</v>
      </c>
    </row>
    <row r="5462" spans="1:17" hidden="1" x14ac:dyDescent="0.25">
      <c r="A5462" s="2" t="s">
        <v>67</v>
      </c>
      <c r="B5462" s="2">
        <v>22204</v>
      </c>
      <c r="C5462" s="3">
        <v>45779</v>
      </c>
      <c r="D5462" s="2" t="s">
        <v>690</v>
      </c>
      <c r="E5462" s="3">
        <v>46142</v>
      </c>
      <c r="F5462" s="2">
        <v>8.77E-2</v>
      </c>
      <c r="G5462" s="2">
        <v>22204</v>
      </c>
      <c r="H5462" s="5">
        <v>45779</v>
      </c>
      <c r="I5462" s="5">
        <v>46142</v>
      </c>
      <c r="J5462" s="7">
        <v>8.77E-2</v>
      </c>
      <c r="K5462" s="7">
        <v>8.77E-2</v>
      </c>
      <c r="L5462" s="7">
        <f>(1+J5462)^(1/365)-1</f>
        <v>2.3034262100130043E-4</v>
      </c>
      <c r="M5462" s="7">
        <f>(1+J5462)^(7/365)-1</f>
        <v>1.6135129870418208E-3</v>
      </c>
      <c r="N5462" s="7">
        <f>(1+J5462)^(1/12)-1</f>
        <v>7.0300434775365517E-3</v>
      </c>
      <c r="O5462" s="7">
        <f>(1+J5462)^(1/4)-1</f>
        <v>2.1238742401870958E-2</v>
      </c>
      <c r="P5462" s="7">
        <f>(1+J5462)^(1/2)-1</f>
        <v>4.2928568982554927E-2</v>
      </c>
      <c r="Q5462" s="7">
        <f>(1+J5462)^(1/1)-1</f>
        <v>8.7699999999999889E-2</v>
      </c>
    </row>
    <row r="5463" spans="1:17" hidden="1" x14ac:dyDescent="0.25">
      <c r="A5463" s="2" t="s">
        <v>22</v>
      </c>
      <c r="B5463" s="2">
        <v>29881</v>
      </c>
      <c r="C5463" s="3">
        <v>45779</v>
      </c>
      <c r="D5463" s="2" t="s">
        <v>692</v>
      </c>
      <c r="E5463" s="3">
        <v>45869</v>
      </c>
      <c r="F5463" s="2">
        <v>9.4E-2</v>
      </c>
      <c r="G5463" s="2">
        <v>29881</v>
      </c>
      <c r="H5463" s="5">
        <v>45779</v>
      </c>
      <c r="I5463" s="5">
        <v>45869</v>
      </c>
      <c r="J5463" s="7">
        <v>9.4E-2</v>
      </c>
      <c r="K5463" s="7">
        <v>9.4E-2</v>
      </c>
      <c r="L5463" s="7">
        <f>(1+J5463)^(1/365)-1</f>
        <v>2.4616920973619116E-4</v>
      </c>
      <c r="M5463" s="7">
        <f>(1+J5463)^(7/365)-1</f>
        <v>1.7244575752768387E-3</v>
      </c>
      <c r="N5463" s="7">
        <f>(1+J5463)^(1/12)-1</f>
        <v>7.5148209323356863E-3</v>
      </c>
      <c r="O5463" s="7">
        <f>(1+J5463)^(1/4)-1</f>
        <v>2.2714304778920447E-2</v>
      </c>
      <c r="P5463" s="7">
        <f>(1+J5463)^(1/2)-1</f>
        <v>4.5944549199430584E-2</v>
      </c>
      <c r="Q5463" s="7">
        <f>(1+J5463)^(1/1)-1</f>
        <v>9.4000000000000083E-2</v>
      </c>
    </row>
    <row r="5464" spans="1:17" hidden="1" x14ac:dyDescent="0.25">
      <c r="A5464" s="2" t="s">
        <v>22</v>
      </c>
      <c r="B5464" s="2">
        <v>41938</v>
      </c>
      <c r="C5464" s="3">
        <v>45779</v>
      </c>
      <c r="D5464" s="2" t="s">
        <v>691</v>
      </c>
      <c r="E5464" s="3">
        <v>45960</v>
      </c>
      <c r="F5464" s="2">
        <v>9.9000000000000005E-2</v>
      </c>
      <c r="G5464" s="2">
        <v>41938</v>
      </c>
      <c r="H5464" s="5">
        <v>45779</v>
      </c>
      <c r="I5464" s="5">
        <v>45960</v>
      </c>
      <c r="J5464" s="7">
        <v>9.9000000000000005E-2</v>
      </c>
      <c r="K5464" s="7">
        <v>9.9000000000000005E-2</v>
      </c>
      <c r="L5464" s="7">
        <f>(1+J5464)^(1/365)-1</f>
        <v>2.5866543559205368E-4</v>
      </c>
      <c r="M5464" s="7">
        <f>(1+J5464)^(7/365)-1</f>
        <v>1.8120637189962263E-3</v>
      </c>
      <c r="N5464" s="7">
        <f>(1+J5464)^(1/12)-1</f>
        <v>7.8977469157408553E-3</v>
      </c>
      <c r="O5464" s="7">
        <f>(1+J5464)^(1/4)-1</f>
        <v>2.3880856583533339E-2</v>
      </c>
      <c r="P5464" s="7">
        <f>(1+J5464)^(1/2)-1</f>
        <v>4.833200847823016E-2</v>
      </c>
      <c r="Q5464" s="7">
        <f>(1+J5464)^(1/1)-1</f>
        <v>9.8999999999999977E-2</v>
      </c>
    </row>
    <row r="5465" spans="1:17" hidden="1" x14ac:dyDescent="0.25">
      <c r="A5465" s="2" t="s">
        <v>22</v>
      </c>
      <c r="B5465" s="2">
        <v>82115</v>
      </c>
      <c r="C5465" s="3">
        <v>45779</v>
      </c>
      <c r="D5465" s="2" t="s">
        <v>690</v>
      </c>
      <c r="E5465" s="3">
        <v>46142</v>
      </c>
      <c r="F5465" s="2">
        <v>9.8500000000000004E-2</v>
      </c>
      <c r="G5465" s="2">
        <v>82115</v>
      </c>
      <c r="H5465" s="5">
        <v>45779</v>
      </c>
      <c r="I5465" s="5">
        <v>46142</v>
      </c>
      <c r="J5465" s="7">
        <v>9.8500000000000004E-2</v>
      </c>
      <c r="K5465" s="7">
        <v>9.8500000000000004E-2</v>
      </c>
      <c r="L5465" s="7">
        <f>(1+J5465)^(1/365)-1</f>
        <v>2.574183670875918E-4</v>
      </c>
      <c r="M5465" s="7">
        <f>(1+J5465)^(7/365)-1</f>
        <v>1.8033207153134168E-3</v>
      </c>
      <c r="N5465" s="7">
        <f>(1+J5465)^(1/12)-1</f>
        <v>7.8595262614420403E-3</v>
      </c>
      <c r="O5465" s="7">
        <f>(1+J5465)^(1/4)-1</f>
        <v>2.3764380743348301E-2</v>
      </c>
      <c r="P5465" s="7">
        <f>(1+J5465)^(1/2)-1</f>
        <v>4.8093507278811565E-2</v>
      </c>
      <c r="Q5465" s="7">
        <f>(1+J5465)^(1/1)-1</f>
        <v>9.8500000000000032E-2</v>
      </c>
    </row>
    <row r="5466" spans="1:17" hidden="1" x14ac:dyDescent="0.25">
      <c r="A5466" s="2" t="s">
        <v>194</v>
      </c>
      <c r="B5466" s="2">
        <v>4174</v>
      </c>
      <c r="C5466" s="3">
        <v>45779</v>
      </c>
      <c r="D5466" s="2" t="s">
        <v>698</v>
      </c>
      <c r="E5466" s="3">
        <v>46875</v>
      </c>
      <c r="F5466" s="2">
        <v>9.2200000000000004E-2</v>
      </c>
      <c r="G5466" s="2">
        <v>4174</v>
      </c>
      <c r="H5466" s="5">
        <v>45779</v>
      </c>
      <c r="I5466" s="5">
        <v>46875</v>
      </c>
      <c r="J5466" s="7">
        <v>9.2200000000000004E-2</v>
      </c>
      <c r="K5466" s="7">
        <v>9.2200000000000004E-2</v>
      </c>
      <c r="L5466" s="7">
        <f>(1+J5466)^(1/365)-1</f>
        <v>2.4165662093178497E-4</v>
      </c>
      <c r="M5466" s="7">
        <f>(1+J5466)^(7/365)-1</f>
        <v>1.6928231969413066E-3</v>
      </c>
      <c r="N5466" s="7">
        <f>(1+J5466)^(1/12)-1</f>
        <v>7.3765747621890032E-3</v>
      </c>
      <c r="O5466" s="7">
        <f>(1+J5466)^(1/4)-1</f>
        <v>2.2293367240104889E-2</v>
      </c>
      <c r="P5466" s="7">
        <f>(1+J5466)^(1/2)-1</f>
        <v>4.5083728703112058E-2</v>
      </c>
      <c r="Q5466" s="7">
        <f>(1+J5466)^(1/1)-1</f>
        <v>9.220000000000006E-2</v>
      </c>
    </row>
    <row r="5467" spans="1:17" hidden="1" x14ac:dyDescent="0.25">
      <c r="A5467" s="2" t="s">
        <v>194</v>
      </c>
      <c r="B5467" s="2">
        <v>6622</v>
      </c>
      <c r="C5467" s="3">
        <v>45779</v>
      </c>
      <c r="D5467" s="2" t="s">
        <v>695</v>
      </c>
      <c r="E5467" s="3">
        <v>47605</v>
      </c>
      <c r="F5467" s="2">
        <v>8.1100000000000005E-2</v>
      </c>
      <c r="G5467" s="2">
        <v>6622</v>
      </c>
      <c r="H5467" s="5">
        <v>45779</v>
      </c>
      <c r="I5467" s="5">
        <v>47605</v>
      </c>
      <c r="J5467" s="7">
        <v>8.1100000000000005E-2</v>
      </c>
      <c r="K5467" s="7">
        <v>8.1100000000000005E-2</v>
      </c>
      <c r="L5467" s="7">
        <f>(1+J5467)^(1/365)-1</f>
        <v>2.1366403199496453E-4</v>
      </c>
      <c r="M5467" s="7">
        <f>(1+J5467)^(7/365)-1</f>
        <v>1.4966072641264816E-3</v>
      </c>
      <c r="N5467" s="7">
        <f>(1+J5467)^(1/12)-1</f>
        <v>6.5194129002956736E-3</v>
      </c>
      <c r="O5467" s="7">
        <f>(1+J5467)^(1/4)-1</f>
        <v>1.9686024027521842E-2</v>
      </c>
      <c r="P5467" s="7">
        <f>(1+J5467)^(1/2)-1</f>
        <v>3.9759587597056001E-2</v>
      </c>
      <c r="Q5467" s="7">
        <f>(1+J5467)^(1/1)-1</f>
        <v>8.109999999999995E-2</v>
      </c>
    </row>
    <row r="5468" spans="1:17" hidden="1" x14ac:dyDescent="0.25">
      <c r="A5468" s="2" t="s">
        <v>194</v>
      </c>
      <c r="B5468" s="2">
        <v>10000</v>
      </c>
      <c r="C5468" s="3">
        <v>45779</v>
      </c>
      <c r="D5468" s="2" t="s">
        <v>698</v>
      </c>
      <c r="E5468" s="3">
        <v>46875</v>
      </c>
      <c r="F5468" s="2">
        <v>6.1499999999999999E-2</v>
      </c>
      <c r="G5468" s="2">
        <v>10000</v>
      </c>
      <c r="H5468" s="5">
        <v>45779</v>
      </c>
      <c r="I5468" s="5">
        <v>46875</v>
      </c>
      <c r="J5468" s="7">
        <v>6.1499999999999999E-2</v>
      </c>
      <c r="K5468" s="7">
        <v>6.1499999999999999E-2</v>
      </c>
      <c r="L5468" s="7">
        <f>(1+J5468)^(1/365)-1</f>
        <v>1.635284437326856E-4</v>
      </c>
      <c r="M5468" s="7">
        <f>(1+J5468)^(7/365)-1</f>
        <v>1.1452608317987778E-3</v>
      </c>
      <c r="N5468" s="7">
        <f>(1+J5468)^(1/12)-1</f>
        <v>4.9859723103033993E-3</v>
      </c>
      <c r="O5468" s="7">
        <f>(1+J5468)^(1/4)-1</f>
        <v>1.5032620641419969E-2</v>
      </c>
      <c r="P5468" s="7">
        <f>(1+J5468)^(1/2)-1</f>
        <v>3.0291220966188748E-2</v>
      </c>
      <c r="Q5468" s="7">
        <f>(1+J5468)^(1/1)-1</f>
        <v>6.150000000000011E-2</v>
      </c>
    </row>
    <row r="5469" spans="1:17" hidden="1" x14ac:dyDescent="0.25">
      <c r="A5469" s="2" t="s">
        <v>159</v>
      </c>
      <c r="B5469" s="2">
        <v>51568</v>
      </c>
      <c r="C5469" s="3">
        <v>45782</v>
      </c>
      <c r="D5469" s="2" t="s">
        <v>690</v>
      </c>
      <c r="E5469" s="3">
        <v>46145</v>
      </c>
      <c r="F5469" s="2">
        <v>6.7299999999999999E-2</v>
      </c>
      <c r="G5469" s="2">
        <v>51568</v>
      </c>
      <c r="H5469" s="5">
        <v>45782</v>
      </c>
      <c r="I5469" s="5">
        <v>46145</v>
      </c>
      <c r="J5469" s="7">
        <v>6.7299999999999999E-2</v>
      </c>
      <c r="K5469" s="7">
        <v>6.7299999999999999E-2</v>
      </c>
      <c r="L5469" s="7">
        <f>(1+J5469)^(1/365)-1</f>
        <v>1.7846001781474108E-4</v>
      </c>
      <c r="M5469" s="7">
        <f>(1+J5469)^(7/365)-1</f>
        <v>1.249889131200943E-3</v>
      </c>
      <c r="N5469" s="7">
        <f>(1+J5469)^(1/12)-1</f>
        <v>5.4424310895790917E-3</v>
      </c>
      <c r="O5469" s="7">
        <f>(1+J5469)^(1/4)-1</f>
        <v>1.6416314642345942E-2</v>
      </c>
      <c r="P5469" s="7">
        <f>(1+J5469)^(1/2)-1</f>
        <v>3.3102124671128497E-2</v>
      </c>
      <c r="Q5469" s="7">
        <f>(1+J5469)^(1/1)-1</f>
        <v>6.7299999999999915E-2</v>
      </c>
    </row>
    <row r="5470" spans="1:17" hidden="1" x14ac:dyDescent="0.25">
      <c r="A5470" s="2" t="s">
        <v>193</v>
      </c>
      <c r="B5470" s="2">
        <v>133036</v>
      </c>
      <c r="C5470" s="3">
        <v>45782</v>
      </c>
      <c r="D5470" s="2" t="s">
        <v>698</v>
      </c>
      <c r="E5470" s="3">
        <v>46829</v>
      </c>
      <c r="F5470" s="2">
        <v>7.4899999999999994E-2</v>
      </c>
      <c r="G5470" s="2">
        <v>133036</v>
      </c>
      <c r="H5470" s="5">
        <v>45782</v>
      </c>
      <c r="I5470" s="5">
        <v>46829</v>
      </c>
      <c r="J5470" s="7">
        <v>7.4899999999999994E-2</v>
      </c>
      <c r="K5470" s="7">
        <v>7.4899999999999994E-2</v>
      </c>
      <c r="L5470" s="7">
        <f>(1+J5470)^(1/365)-1</f>
        <v>1.9790350907467058E-4</v>
      </c>
      <c r="M5470" s="7">
        <f>(1+J5470)^(7/365)-1</f>
        <v>1.3861473166405514E-3</v>
      </c>
      <c r="N5470" s="7">
        <f>(1+J5470)^(1/12)-1</f>
        <v>6.0371198939430659E-3</v>
      </c>
      <c r="O5470" s="7">
        <f>(1+J5470)^(1/4)-1</f>
        <v>1.8220920165472609E-2</v>
      </c>
      <c r="P5470" s="7">
        <f>(1+J5470)^(1/2)-1</f>
        <v>3.6773842262621814E-2</v>
      </c>
      <c r="Q5470" s="7">
        <f>(1+J5470)^(1/1)-1</f>
        <v>7.4899999999999967E-2</v>
      </c>
    </row>
    <row r="5471" spans="1:17" hidden="1" x14ac:dyDescent="0.25">
      <c r="A5471" s="2" t="s">
        <v>193</v>
      </c>
      <c r="B5471" s="2">
        <v>8399</v>
      </c>
      <c r="C5471" s="3">
        <v>45782</v>
      </c>
      <c r="D5471" s="2" t="s">
        <v>695</v>
      </c>
      <c r="E5471" s="3">
        <v>47608</v>
      </c>
      <c r="F5471" s="2">
        <v>7.7399999999999997E-2</v>
      </c>
      <c r="G5471" s="2">
        <v>8399</v>
      </c>
      <c r="H5471" s="5">
        <v>45782</v>
      </c>
      <c r="I5471" s="5">
        <v>47608</v>
      </c>
      <c r="J5471" s="7">
        <v>7.7399999999999997E-2</v>
      </c>
      <c r="K5471" s="7">
        <v>7.7399999999999997E-2</v>
      </c>
      <c r="L5471" s="7">
        <f>(1+J5471)^(1/365)-1</f>
        <v>2.0426943896745264E-4</v>
      </c>
      <c r="M5471" s="7">
        <f>(1+J5471)^(7/365)-1</f>
        <v>1.4307626172278542E-3</v>
      </c>
      <c r="N5471" s="7">
        <f>(1+J5471)^(1/12)-1</f>
        <v>6.2318989207894582E-3</v>
      </c>
      <c r="O5471" s="7">
        <f>(1+J5471)^(1/4)-1</f>
        <v>1.8812448480387767E-2</v>
      </c>
      <c r="P5471" s="7">
        <f>(1+J5471)^(1/2)-1</f>
        <v>3.7978805178602748E-2</v>
      </c>
      <c r="Q5471" s="7">
        <f>(1+J5471)^(1/1)-1</f>
        <v>7.7399999999999913E-2</v>
      </c>
    </row>
    <row r="5472" spans="1:17" hidden="1" x14ac:dyDescent="0.25">
      <c r="A5472" s="2" t="s">
        <v>192</v>
      </c>
      <c r="B5472" s="2">
        <v>60300</v>
      </c>
      <c r="C5472" s="3">
        <v>45784</v>
      </c>
      <c r="D5472" s="2" t="s">
        <v>690</v>
      </c>
      <c r="E5472" s="3">
        <v>46147</v>
      </c>
      <c r="F5472" s="2">
        <v>6.6500000000000004E-2</v>
      </c>
      <c r="G5472" s="2">
        <v>60300</v>
      </c>
      <c r="H5472" s="5">
        <v>45784</v>
      </c>
      <c r="I5472" s="5">
        <v>46147</v>
      </c>
      <c r="J5472" s="7">
        <v>6.6500000000000004E-2</v>
      </c>
      <c r="K5472" s="7">
        <v>6.6500000000000004E-2</v>
      </c>
      <c r="L5472" s="7">
        <f>(1+J5472)^(1/365)-1</f>
        <v>1.7640530807794264E-4</v>
      </c>
      <c r="M5472" s="7">
        <f>(1+J5472)^(7/365)-1</f>
        <v>1.2354908441998269E-3</v>
      </c>
      <c r="N5472" s="7">
        <f>(1+J5472)^(1/12)-1</f>
        <v>5.3796066408242638E-3</v>
      </c>
      <c r="O5472" s="7">
        <f>(1+J5472)^(1/4)-1</f>
        <v>1.6225796112020685E-2</v>
      </c>
      <c r="P5472" s="7">
        <f>(1+J5472)^(1/2)-1</f>
        <v>3.2714868683510367E-2</v>
      </c>
      <c r="Q5472" s="7">
        <f>(1+J5472)^(1/1)-1</f>
        <v>6.6500000000000004E-2</v>
      </c>
    </row>
    <row r="5473" spans="1:17" hidden="1" x14ac:dyDescent="0.25">
      <c r="A5473" s="2" t="s">
        <v>164</v>
      </c>
      <c r="B5473" s="2">
        <v>4000</v>
      </c>
      <c r="C5473" s="3">
        <v>45784</v>
      </c>
      <c r="D5473" s="2" t="s">
        <v>698</v>
      </c>
      <c r="E5473" s="3">
        <v>46852</v>
      </c>
      <c r="F5473" s="2">
        <v>7.6600000000000001E-2</v>
      </c>
      <c r="G5473" s="2">
        <v>4000</v>
      </c>
      <c r="H5473" s="5">
        <v>45784</v>
      </c>
      <c r="I5473" s="5">
        <v>46852</v>
      </c>
      <c r="J5473" s="7">
        <v>7.6600000000000001E-2</v>
      </c>
      <c r="K5473" s="7">
        <v>7.6600000000000001E-2</v>
      </c>
      <c r="L5473" s="7">
        <f>(1+J5473)^(1/365)-1</f>
        <v>2.0223394555429763E-4</v>
      </c>
      <c r="M5473" s="7">
        <f>(1+J5473)^(7/365)-1</f>
        <v>1.416496778370524E-3</v>
      </c>
      <c r="N5473" s="7">
        <f>(1+J5473)^(1/12)-1</f>
        <v>6.1696147485346131E-3</v>
      </c>
      <c r="O5473" s="7">
        <f>(1+J5473)^(1/4)-1</f>
        <v>1.8623271525157303E-2</v>
      </c>
      <c r="P5473" s="7">
        <f>(1+J5473)^(1/2)-1</f>
        <v>3.7593369292614476E-2</v>
      </c>
      <c r="Q5473" s="7">
        <f>(1+J5473)^(1/1)-1</f>
        <v>7.6600000000000001E-2</v>
      </c>
    </row>
    <row r="5474" spans="1:17" hidden="1" x14ac:dyDescent="0.25">
      <c r="A5474" s="2" t="s">
        <v>164</v>
      </c>
      <c r="B5474" s="2">
        <v>1700</v>
      </c>
      <c r="C5474" s="3">
        <v>45784</v>
      </c>
      <c r="D5474" s="2" t="s">
        <v>694</v>
      </c>
      <c r="E5474" s="3">
        <v>48327</v>
      </c>
      <c r="F5474" s="2">
        <v>7.51E-2</v>
      </c>
      <c r="G5474" s="2">
        <v>1700</v>
      </c>
      <c r="H5474" s="5">
        <v>45784</v>
      </c>
      <c r="I5474" s="5">
        <v>48327</v>
      </c>
      <c r="J5474" s="7">
        <v>7.51E-2</v>
      </c>
      <c r="K5474" s="7">
        <v>7.51E-2</v>
      </c>
      <c r="L5474" s="7">
        <f>(1+J5474)^(1/365)-1</f>
        <v>1.9841332655112787E-4</v>
      </c>
      <c r="M5474" s="7">
        <f>(1+J5474)^(7/365)-1</f>
        <v>1.3897202841113288E-3</v>
      </c>
      <c r="N5474" s="7">
        <f>(1+J5474)^(1/12)-1</f>
        <v>6.0527174896265468E-3</v>
      </c>
      <c r="O5474" s="7">
        <f>(1+J5474)^(1/4)-1</f>
        <v>1.8268280379566848E-2</v>
      </c>
      <c r="P5474" s="7">
        <f>(1+J5474)^(1/2)-1</f>
        <v>3.6870290827160312E-2</v>
      </c>
      <c r="Q5474" s="7">
        <f>(1+J5474)^(1/1)-1</f>
        <v>7.5099999999999945E-2</v>
      </c>
    </row>
    <row r="5475" spans="1:17" hidden="1" x14ac:dyDescent="0.25">
      <c r="A5475" s="2" t="s">
        <v>27</v>
      </c>
      <c r="B5475" s="2">
        <v>12600</v>
      </c>
      <c r="C5475" s="3">
        <v>45785</v>
      </c>
      <c r="D5475" s="2" t="s">
        <v>690</v>
      </c>
      <c r="E5475" s="3">
        <v>46148</v>
      </c>
      <c r="F5475" s="2">
        <v>8.5800000000000001E-2</v>
      </c>
      <c r="G5475" s="2">
        <v>12600</v>
      </c>
      <c r="H5475" s="5">
        <v>45785</v>
      </c>
      <c r="I5475" s="5">
        <v>46148</v>
      </c>
      <c r="J5475" s="7">
        <v>8.5800000000000001E-2</v>
      </c>
      <c r="K5475" s="7">
        <v>8.5800000000000001E-2</v>
      </c>
      <c r="L5475" s="7">
        <f>(1+J5475)^(1/365)-1</f>
        <v>2.2555157673864734E-4</v>
      </c>
      <c r="M5475" s="7">
        <f>(1+J5475)^(7/365)-1</f>
        <v>1.5799297826619707E-3</v>
      </c>
      <c r="N5475" s="7">
        <f>(1+J5475)^(1/12)-1</f>
        <v>6.8833355414870123E-3</v>
      </c>
      <c r="O5475" s="7">
        <f>(1+J5475)^(1/4)-1</f>
        <v>2.0792473683550305E-2</v>
      </c>
      <c r="P5475" s="7">
        <f>(1+J5475)^(1/2)-1</f>
        <v>4.2017274328981502E-2</v>
      </c>
      <c r="Q5475" s="7">
        <f>(1+J5475)^(1/1)-1</f>
        <v>8.5800000000000098E-2</v>
      </c>
    </row>
    <row r="5476" spans="1:17" hidden="1" x14ac:dyDescent="0.25">
      <c r="A5476" s="2" t="s">
        <v>30</v>
      </c>
      <c r="B5476" s="2">
        <v>14451</v>
      </c>
      <c r="C5476" s="3">
        <v>45785</v>
      </c>
      <c r="D5476" s="2" t="s">
        <v>690</v>
      </c>
      <c r="E5476" s="3">
        <v>46150</v>
      </c>
      <c r="F5476" s="2">
        <v>9.9500000000000005E-2</v>
      </c>
      <c r="G5476" s="2">
        <v>14451</v>
      </c>
      <c r="H5476" s="5">
        <v>45785</v>
      </c>
      <c r="I5476" s="5">
        <v>46150</v>
      </c>
      <c r="J5476" s="7">
        <v>9.9500000000000005E-2</v>
      </c>
      <c r="K5476" s="7">
        <v>9.9500000000000005E-2</v>
      </c>
      <c r="L5476" s="7">
        <f>(1+J5476)^(1/365)-1</f>
        <v>2.5991193841434779E-4</v>
      </c>
      <c r="M5476" s="7">
        <f>(1+J5476)^(7/365)-1</f>
        <v>1.820802822125378E-3</v>
      </c>
      <c r="N5476" s="7">
        <f>(1+J5476)^(1/12)-1</f>
        <v>7.9359516335990588E-3</v>
      </c>
      <c r="O5476" s="7">
        <f>(1+J5476)^(1/4)-1</f>
        <v>2.3997292686692928E-2</v>
      </c>
      <c r="P5476" s="7">
        <f>(1+J5476)^(1/2)-1</f>
        <v>4.8570455429676862E-2</v>
      </c>
      <c r="Q5476" s="7">
        <f>(1+J5476)^(1/1)-1</f>
        <v>9.9499999999999922E-2</v>
      </c>
    </row>
    <row r="5477" spans="1:17" hidden="1" x14ac:dyDescent="0.25">
      <c r="A5477" s="2" t="s">
        <v>163</v>
      </c>
      <c r="B5477" s="2">
        <v>7565</v>
      </c>
      <c r="C5477" s="3">
        <v>45785</v>
      </c>
      <c r="D5477" s="2" t="s">
        <v>698</v>
      </c>
      <c r="E5477" s="3">
        <v>46881</v>
      </c>
      <c r="F5477" s="2">
        <v>8.9399999999999993E-2</v>
      </c>
      <c r="G5477" s="2">
        <v>7565</v>
      </c>
      <c r="H5477" s="5">
        <v>45785</v>
      </c>
      <c r="I5477" s="5">
        <v>46881</v>
      </c>
      <c r="J5477" s="7">
        <v>8.9399999999999993E-2</v>
      </c>
      <c r="K5477" s="7">
        <v>8.9399999999999993E-2</v>
      </c>
      <c r="L5477" s="7">
        <f>(1+J5477)^(1/365)-1</f>
        <v>2.3462227557691229E-4</v>
      </c>
      <c r="M5477" s="7">
        <f>(1+J5477)^(7/365)-1</f>
        <v>1.6435123810392138E-3</v>
      </c>
      <c r="N5477" s="7">
        <f>(1+J5477)^(1/12)-1</f>
        <v>7.1611094847303658E-3</v>
      </c>
      <c r="O5477" s="7">
        <f>(1+J5477)^(1/4)-1</f>
        <v>2.163754015370567E-2</v>
      </c>
      <c r="P5477" s="7">
        <f>(1+J5477)^(1/2)-1</f>
        <v>4.3743263451314407E-2</v>
      </c>
      <c r="Q5477" s="7">
        <f>(1+J5477)^(1/1)-1</f>
        <v>8.9399999999999924E-2</v>
      </c>
    </row>
    <row r="5478" spans="1:17" hidden="1" x14ac:dyDescent="0.25">
      <c r="A5478" s="2" t="s">
        <v>163</v>
      </c>
      <c r="B5478" s="2">
        <v>8354</v>
      </c>
      <c r="C5478" s="3">
        <v>45785</v>
      </c>
      <c r="D5478" s="2" t="s">
        <v>695</v>
      </c>
      <c r="E5478" s="3">
        <v>47611</v>
      </c>
      <c r="F5478" s="2">
        <v>7.7499999999999999E-2</v>
      </c>
      <c r="G5478" s="2">
        <v>8354</v>
      </c>
      <c r="H5478" s="5">
        <v>45785</v>
      </c>
      <c r="I5478" s="5">
        <v>47611</v>
      </c>
      <c r="J5478" s="7">
        <v>7.7499999999999999E-2</v>
      </c>
      <c r="K5478" s="7">
        <v>7.7499999999999999E-2</v>
      </c>
      <c r="L5478" s="7">
        <f>(1+J5478)^(1/365)-1</f>
        <v>2.045237696575164E-4</v>
      </c>
      <c r="M5478" s="7">
        <f>(1+J5478)^(7/365)-1</f>
        <v>1.4325451165162484E-3</v>
      </c>
      <c r="N5478" s="7">
        <f>(1+J5478)^(1/12)-1</f>
        <v>6.2396814612857288E-3</v>
      </c>
      <c r="O5478" s="7">
        <f>(1+J5478)^(1/4)-1</f>
        <v>1.8836088191488631E-2</v>
      </c>
      <c r="P5478" s="7">
        <f>(1+J5478)^(1/2)-1</f>
        <v>3.802697460133464E-2</v>
      </c>
      <c r="Q5478" s="7">
        <f>(1+J5478)^(1/1)-1</f>
        <v>7.7499999999999902E-2</v>
      </c>
    </row>
    <row r="5479" spans="1:17" hidden="1" x14ac:dyDescent="0.25">
      <c r="A5479" s="2" t="s">
        <v>163</v>
      </c>
      <c r="B5479" s="2">
        <v>3510</v>
      </c>
      <c r="C5479" s="3">
        <v>45785</v>
      </c>
      <c r="D5479" s="2" t="s">
        <v>694</v>
      </c>
      <c r="E5479" s="3">
        <v>48342</v>
      </c>
      <c r="F5479" s="2">
        <v>8.2000000000000003E-2</v>
      </c>
      <c r="G5479" s="2">
        <v>3510</v>
      </c>
      <c r="H5479" s="5">
        <v>45785</v>
      </c>
      <c r="I5479" s="5">
        <v>48342</v>
      </c>
      <c r="J5479" s="7">
        <v>8.2000000000000003E-2</v>
      </c>
      <c r="K5479" s="7">
        <v>8.2000000000000003E-2</v>
      </c>
      <c r="L5479" s="7">
        <f>(1+J5479)^(1/365)-1</f>
        <v>2.1594435488436758E-4</v>
      </c>
      <c r="M5479" s="7">
        <f>(1+J5479)^(7/365)-1</f>
        <v>1.5125901079664494E-3</v>
      </c>
      <c r="N5479" s="7">
        <f>(1+J5479)^(1/12)-1</f>
        <v>6.5892123342305986E-3</v>
      </c>
      <c r="O5479" s="7">
        <f>(1+J5479)^(1/4)-1</f>
        <v>1.9898176248819288E-2</v>
      </c>
      <c r="P5479" s="7">
        <f>(1+J5479)^(1/2)-1</f>
        <v>4.0192289915667478E-2</v>
      </c>
      <c r="Q5479" s="7">
        <f>(1+J5479)^(1/1)-1</f>
        <v>8.2000000000000073E-2</v>
      </c>
    </row>
    <row r="5480" spans="1:17" hidden="1" x14ac:dyDescent="0.25">
      <c r="A5480" s="2" t="s">
        <v>30</v>
      </c>
      <c r="B5480" s="2">
        <v>20183</v>
      </c>
      <c r="C5480" s="3">
        <v>45786</v>
      </c>
      <c r="D5480" s="2" t="s">
        <v>691</v>
      </c>
      <c r="E5480" s="3">
        <v>45967</v>
      </c>
      <c r="F5480" s="2">
        <v>9.5100000000000004E-2</v>
      </c>
      <c r="G5480" s="2">
        <v>20183</v>
      </c>
      <c r="H5480" s="5">
        <v>45786</v>
      </c>
      <c r="I5480" s="5">
        <v>45967</v>
      </c>
      <c r="J5480" s="7">
        <v>9.5100000000000004E-2</v>
      </c>
      <c r="K5480" s="7">
        <v>9.5100000000000004E-2</v>
      </c>
      <c r="L5480" s="7">
        <f>(1+J5480)^(1/365)-1</f>
        <v>2.4892325926662018E-4</v>
      </c>
      <c r="M5480" s="7">
        <f>(1+J5480)^(7/365)-1</f>
        <v>1.7437645734095231E-3</v>
      </c>
      <c r="N5480" s="7">
        <f>(1+J5480)^(1/12)-1</f>
        <v>7.5992020939468219E-3</v>
      </c>
      <c r="O5480" s="7">
        <f>(1+J5480)^(1/4)-1</f>
        <v>2.2971288736988171E-2</v>
      </c>
      <c r="P5480" s="7">
        <f>(1+J5480)^(1/2)-1</f>
        <v>4.647025758021428E-2</v>
      </c>
      <c r="Q5480" s="7">
        <f>(1+J5480)^(1/1)-1</f>
        <v>9.5099999999999962E-2</v>
      </c>
    </row>
    <row r="5481" spans="1:17" hidden="1" x14ac:dyDescent="0.25">
      <c r="A5481" s="2" t="s">
        <v>33</v>
      </c>
      <c r="B5481" s="2">
        <v>7000</v>
      </c>
      <c r="C5481" s="3">
        <v>45789</v>
      </c>
      <c r="D5481" s="2" t="s">
        <v>691</v>
      </c>
      <c r="E5481" s="3">
        <v>45970</v>
      </c>
      <c r="F5481" s="2">
        <v>6.3700000000000007E-2</v>
      </c>
      <c r="G5481" s="2">
        <v>7000</v>
      </c>
      <c r="H5481" s="5">
        <v>45789</v>
      </c>
      <c r="I5481" s="5">
        <v>45970</v>
      </c>
      <c r="J5481" s="7">
        <v>6.3700000000000007E-2</v>
      </c>
      <c r="K5481" s="7">
        <v>6.3700000000000007E-2</v>
      </c>
      <c r="L5481" s="7">
        <f>(1+J5481)^(1/365)-1</f>
        <v>1.6920170004919299E-4</v>
      </c>
      <c r="M5481" s="7">
        <f>(1+J5481)^(7/365)-1</f>
        <v>1.185013283438785E-3</v>
      </c>
      <c r="N5481" s="7">
        <f>(1+J5481)^(1/12)-1</f>
        <v>5.1593803560010532E-3</v>
      </c>
      <c r="O5481" s="7">
        <f>(1+J5481)^(1/4)-1</f>
        <v>1.5558136023583469E-2</v>
      </c>
      <c r="P5481" s="7">
        <f>(1+J5481)^(1/2)-1</f>
        <v>3.1358327643695283E-2</v>
      </c>
      <c r="Q5481" s="7">
        <f>(1+J5481)^(1/1)-1</f>
        <v>6.370000000000009E-2</v>
      </c>
    </row>
    <row r="5482" spans="1:17" hidden="1" x14ac:dyDescent="0.25">
      <c r="A5482" s="2" t="s">
        <v>33</v>
      </c>
      <c r="B5482" s="2">
        <v>15000</v>
      </c>
      <c r="C5482" s="3">
        <v>45789</v>
      </c>
      <c r="D5482" s="2" t="s">
        <v>690</v>
      </c>
      <c r="E5482" s="3">
        <v>46152</v>
      </c>
      <c r="F5482" s="2">
        <v>6.7900000000000002E-2</v>
      </c>
      <c r="G5482" s="2">
        <v>15000</v>
      </c>
      <c r="H5482" s="5">
        <v>45789</v>
      </c>
      <c r="I5482" s="5">
        <v>46152</v>
      </c>
      <c r="J5482" s="7">
        <v>6.7900000000000002E-2</v>
      </c>
      <c r="K5482" s="7">
        <v>6.7900000000000002E-2</v>
      </c>
      <c r="L5482" s="7">
        <f>(1+J5482)^(1/365)-1</f>
        <v>1.800000424347914E-4</v>
      </c>
      <c r="M5482" s="7">
        <f>(1+J5482)^(7/365)-1</f>
        <v>1.260680901520983E-3</v>
      </c>
      <c r="N5482" s="7">
        <f>(1+J5482)^(1/12)-1</f>
        <v>5.4895211046772641E-3</v>
      </c>
      <c r="O5482" s="7">
        <f>(1+J5482)^(1/4)-1</f>
        <v>1.6559133265758863E-2</v>
      </c>
      <c r="P5482" s="7">
        <f>(1+J5482)^(1/2)-1</f>
        <v>3.3392471426030967E-2</v>
      </c>
      <c r="Q5482" s="7">
        <f>(1+J5482)^(1/1)-1</f>
        <v>6.7900000000000071E-2</v>
      </c>
    </row>
    <row r="5483" spans="1:17" hidden="1" x14ac:dyDescent="0.25">
      <c r="A5483" s="2" t="s">
        <v>90</v>
      </c>
      <c r="B5483" s="2">
        <v>10829</v>
      </c>
      <c r="C5483" s="3">
        <v>45789</v>
      </c>
      <c r="D5483" s="2" t="s">
        <v>690</v>
      </c>
      <c r="E5483" s="3">
        <v>46139</v>
      </c>
      <c r="F5483" s="2">
        <v>9.1999999999999998E-2</v>
      </c>
      <c r="G5483" s="2">
        <v>10829</v>
      </c>
      <c r="H5483" s="5">
        <v>45789</v>
      </c>
      <c r="I5483" s="5">
        <v>46139</v>
      </c>
      <c r="J5483" s="7">
        <v>9.1999999999999998E-2</v>
      </c>
      <c r="K5483" s="7">
        <v>9.1999999999999998E-2</v>
      </c>
      <c r="L5483" s="7">
        <f>(1+J5483)^(1/365)-1</f>
        <v>2.4115476443142825E-4</v>
      </c>
      <c r="M5483" s="7">
        <f>(1+J5483)^(7/365)-1</f>
        <v>1.6893051100239642E-3</v>
      </c>
      <c r="N5483" s="7">
        <f>(1+J5483)^(1/12)-1</f>
        <v>7.3612011869552685E-3</v>
      </c>
      <c r="O5483" s="7">
        <f>(1+J5483)^(1/4)-1</f>
        <v>2.2246564293101789E-2</v>
      </c>
      <c r="P5483" s="7">
        <f>(1+J5483)^(1/2)-1</f>
        <v>4.4988038209050618E-2</v>
      </c>
      <c r="Q5483" s="7">
        <f>(1+J5483)^(1/1)-1</f>
        <v>9.2000000000000082E-2</v>
      </c>
    </row>
    <row r="5484" spans="1:17" hidden="1" x14ac:dyDescent="0.25">
      <c r="A5484" s="2" t="s">
        <v>67</v>
      </c>
      <c r="B5484" s="2">
        <v>28350</v>
      </c>
      <c r="C5484" s="3">
        <v>45792</v>
      </c>
      <c r="D5484" s="2" t="s">
        <v>690</v>
      </c>
      <c r="E5484" s="3">
        <v>46155</v>
      </c>
      <c r="F5484" s="2">
        <v>8.6400000000000005E-2</v>
      </c>
      <c r="G5484" s="2">
        <v>28350</v>
      </c>
      <c r="H5484" s="5">
        <v>45792</v>
      </c>
      <c r="I5484" s="5">
        <v>46155</v>
      </c>
      <c r="J5484" s="7">
        <v>8.6400000000000005E-2</v>
      </c>
      <c r="K5484" s="7">
        <v>8.6400000000000005E-2</v>
      </c>
      <c r="L5484" s="7">
        <f>(1+J5484)^(1/365)-1</f>
        <v>2.2706544072192969E-4</v>
      </c>
      <c r="M5484" s="7">
        <f>(1+J5484)^(7/365)-1</f>
        <v>1.5905412279009212E-3</v>
      </c>
      <c r="N5484" s="7">
        <f>(1+J5484)^(1/12)-1</f>
        <v>6.9296897693704729E-3</v>
      </c>
      <c r="O5484" s="7">
        <f>(1+J5484)^(1/4)-1</f>
        <v>2.0933463876873226E-2</v>
      </c>
      <c r="P5484" s="7">
        <f>(1+J5484)^(1/2)-1</f>
        <v>4.2305137663630754E-2</v>
      </c>
      <c r="Q5484" s="7">
        <f>(1+J5484)^(1/1)-1</f>
        <v>8.6400000000000032E-2</v>
      </c>
    </row>
    <row r="5485" spans="1:17" hidden="1" x14ac:dyDescent="0.25">
      <c r="A5485" s="2" t="s">
        <v>194</v>
      </c>
      <c r="B5485" s="2">
        <v>4650</v>
      </c>
      <c r="C5485" s="3">
        <v>45792</v>
      </c>
      <c r="D5485" s="2" t="s">
        <v>698</v>
      </c>
      <c r="E5485" s="3">
        <v>46888</v>
      </c>
      <c r="F5485" s="2">
        <v>9.3100000000000002E-2</v>
      </c>
      <c r="G5485" s="2">
        <v>4650</v>
      </c>
      <c r="H5485" s="5">
        <v>45792</v>
      </c>
      <c r="I5485" s="5">
        <v>46888</v>
      </c>
      <c r="J5485" s="7">
        <v>9.3100000000000002E-2</v>
      </c>
      <c r="K5485" s="7">
        <v>9.3100000000000002E-2</v>
      </c>
      <c r="L5485" s="7">
        <f>(1+J5485)^(1/365)-1</f>
        <v>2.4391384164523799E-4</v>
      </c>
      <c r="M5485" s="7">
        <f>(1+J5485)^(7/365)-1</f>
        <v>1.7086467727447374E-3</v>
      </c>
      <c r="N5485" s="7">
        <f>(1+J5485)^(1/12)-1</f>
        <v>7.445723932045123E-3</v>
      </c>
      <c r="O5485" s="7">
        <f>(1+J5485)^(1/4)-1</f>
        <v>2.2503900992788095E-2</v>
      </c>
      <c r="P5485" s="7">
        <f>(1+J5485)^(1/2)-1</f>
        <v>4.5514227545469632E-2</v>
      </c>
      <c r="Q5485" s="7">
        <f>(1+J5485)^(1/1)-1</f>
        <v>9.3099999999999961E-2</v>
      </c>
    </row>
    <row r="5486" spans="1:17" hidden="1" x14ac:dyDescent="0.25">
      <c r="A5486" s="2" t="s">
        <v>159</v>
      </c>
      <c r="B5486" s="2">
        <v>34250</v>
      </c>
      <c r="C5486" s="3">
        <v>45796</v>
      </c>
      <c r="D5486" s="2" t="s">
        <v>690</v>
      </c>
      <c r="E5486" s="3">
        <v>46159</v>
      </c>
      <c r="F5486" s="2">
        <v>6.7299999999999999E-2</v>
      </c>
      <c r="G5486" s="2">
        <v>34250</v>
      </c>
      <c r="H5486" s="5">
        <v>45796</v>
      </c>
      <c r="I5486" s="5">
        <v>46159</v>
      </c>
      <c r="J5486" s="7">
        <v>6.7299999999999999E-2</v>
      </c>
      <c r="K5486" s="7">
        <v>6.7299999999999999E-2</v>
      </c>
      <c r="L5486" s="7">
        <f>(1+J5486)^(1/365)-1</f>
        <v>1.7846001781474108E-4</v>
      </c>
      <c r="M5486" s="7">
        <f>(1+J5486)^(7/365)-1</f>
        <v>1.249889131200943E-3</v>
      </c>
      <c r="N5486" s="7">
        <f>(1+J5486)^(1/12)-1</f>
        <v>5.4424310895790917E-3</v>
      </c>
      <c r="O5486" s="7">
        <f>(1+J5486)^(1/4)-1</f>
        <v>1.6416314642345942E-2</v>
      </c>
      <c r="P5486" s="7">
        <f>(1+J5486)^(1/2)-1</f>
        <v>3.3102124671128497E-2</v>
      </c>
      <c r="Q5486" s="7">
        <f>(1+J5486)^(1/1)-1</f>
        <v>6.7299999999999915E-2</v>
      </c>
    </row>
    <row r="5487" spans="1:17" hidden="1" x14ac:dyDescent="0.25">
      <c r="A5487" s="2" t="s">
        <v>193</v>
      </c>
      <c r="B5487" s="2">
        <v>8990</v>
      </c>
      <c r="C5487" s="3">
        <v>45796</v>
      </c>
      <c r="D5487" s="2" t="s">
        <v>698</v>
      </c>
      <c r="E5487" s="3">
        <v>46892</v>
      </c>
      <c r="F5487" s="2">
        <v>7.9500000000000001E-2</v>
      </c>
      <c r="G5487" s="2">
        <v>8990</v>
      </c>
      <c r="H5487" s="5">
        <v>45796</v>
      </c>
      <c r="I5487" s="5">
        <v>46892</v>
      </c>
      <c r="J5487" s="7">
        <v>7.9500000000000001E-2</v>
      </c>
      <c r="K5487" s="7">
        <v>7.9500000000000001E-2</v>
      </c>
      <c r="L5487" s="7">
        <f>(1+J5487)^(1/365)-1</f>
        <v>2.0960544626946742E-4</v>
      </c>
      <c r="M5487" s="7">
        <f>(1+J5487)^(7/365)-1</f>
        <v>1.4681610695703728E-3</v>
      </c>
      <c r="N5487" s="7">
        <f>(1+J5487)^(1/12)-1</f>
        <v>6.395193395115184E-3</v>
      </c>
      <c r="O5487" s="7">
        <f>(1+J5487)^(1/4)-1</f>
        <v>1.9308537234836498E-2</v>
      </c>
      <c r="P5487" s="7">
        <f>(1+J5487)^(1/2)-1</f>
        <v>3.8989894079822118E-2</v>
      </c>
      <c r="Q5487" s="7">
        <f>(1+J5487)^(1/1)-1</f>
        <v>7.9499999999999904E-2</v>
      </c>
    </row>
    <row r="5488" spans="1:17" hidden="1" x14ac:dyDescent="0.25">
      <c r="A5488" s="2" t="s">
        <v>193</v>
      </c>
      <c r="B5488" s="2">
        <v>7600</v>
      </c>
      <c r="C5488" s="3">
        <v>45796</v>
      </c>
      <c r="D5488" s="2" t="s">
        <v>695</v>
      </c>
      <c r="E5488" s="3">
        <v>47622</v>
      </c>
      <c r="F5488" s="2">
        <v>7.5800000000000006E-2</v>
      </c>
      <c r="G5488" s="2">
        <v>7600</v>
      </c>
      <c r="H5488" s="5">
        <v>45796</v>
      </c>
      <c r="I5488" s="5">
        <v>47622</v>
      </c>
      <c r="J5488" s="7">
        <v>7.5800000000000006E-2</v>
      </c>
      <c r="K5488" s="7">
        <v>7.5800000000000006E-2</v>
      </c>
      <c r="L5488" s="7">
        <f>(1+J5488)^(1/365)-1</f>
        <v>2.0019694319151071E-4</v>
      </c>
      <c r="M5488" s="7">
        <f>(1+J5488)^(7/365)-1</f>
        <v>1.4022205383614761E-3</v>
      </c>
      <c r="N5488" s="7">
        <f>(1+J5488)^(1/12)-1</f>
        <v>6.1072881365387133E-3</v>
      </c>
      <c r="O5488" s="7">
        <f>(1+J5488)^(1/4)-1</f>
        <v>1.8433989110311133E-2</v>
      </c>
      <c r="P5488" s="7">
        <f>(1+J5488)^(1/2)-1</f>
        <v>3.7207790175141309E-2</v>
      </c>
      <c r="Q5488" s="7">
        <f>(1+J5488)^(1/1)-1</f>
        <v>7.580000000000009E-2</v>
      </c>
    </row>
    <row r="5489" spans="1:17" hidden="1" x14ac:dyDescent="0.25">
      <c r="A5489" s="2" t="s">
        <v>186</v>
      </c>
      <c r="B5489" s="2">
        <v>5000</v>
      </c>
      <c r="C5489" s="3">
        <v>45797</v>
      </c>
      <c r="D5489" s="2" t="s">
        <v>692</v>
      </c>
      <c r="E5489" s="3">
        <v>45876</v>
      </c>
      <c r="F5489" s="2">
        <v>8.1000000000000003E-2</v>
      </c>
      <c r="G5489" s="2">
        <v>5000</v>
      </c>
      <c r="H5489" s="5">
        <v>45797</v>
      </c>
      <c r="I5489" s="5">
        <v>45876</v>
      </c>
      <c r="J5489" s="7">
        <v>8.1000000000000003E-2</v>
      </c>
      <c r="K5489" s="7">
        <v>8.1000000000000003E-2</v>
      </c>
      <c r="L5489" s="7">
        <f>(1+J5489)^(1/365)-1</f>
        <v>2.1341054593393416E-4</v>
      </c>
      <c r="M5489" s="7">
        <f>(1+J5489)^(7/365)-1</f>
        <v>1.494830587078555E-3</v>
      </c>
      <c r="N5489" s="7">
        <f>(1+J5489)^(1/12)-1</f>
        <v>6.5116541199878863E-3</v>
      </c>
      <c r="O5489" s="7">
        <f>(1+J5489)^(1/4)-1</f>
        <v>1.9662443382908235E-2</v>
      </c>
      <c r="P5489" s="7">
        <f>(1+J5489)^(1/2)-1</f>
        <v>3.97114984456024E-2</v>
      </c>
      <c r="Q5489" s="7">
        <f>(1+J5489)^(1/1)-1</f>
        <v>8.0999999999999961E-2</v>
      </c>
    </row>
    <row r="5490" spans="1:17" hidden="1" x14ac:dyDescent="0.25">
      <c r="A5490" s="2" t="s">
        <v>186</v>
      </c>
      <c r="B5490" s="2">
        <v>3413</v>
      </c>
      <c r="C5490" s="3">
        <v>45797</v>
      </c>
      <c r="D5490" s="2" t="s">
        <v>690</v>
      </c>
      <c r="E5490" s="3">
        <v>46160</v>
      </c>
      <c r="F5490" s="2">
        <v>8.9399999999999993E-2</v>
      </c>
      <c r="G5490" s="2">
        <v>3413</v>
      </c>
      <c r="H5490" s="5">
        <v>45797</v>
      </c>
      <c r="I5490" s="5">
        <v>46160</v>
      </c>
      <c r="J5490" s="7">
        <v>8.9399999999999993E-2</v>
      </c>
      <c r="K5490" s="7">
        <v>8.9399999999999993E-2</v>
      </c>
      <c r="L5490" s="7">
        <f>(1+J5490)^(1/365)-1</f>
        <v>2.3462227557691229E-4</v>
      </c>
      <c r="M5490" s="7">
        <f>(1+J5490)^(7/365)-1</f>
        <v>1.6435123810392138E-3</v>
      </c>
      <c r="N5490" s="7">
        <f>(1+J5490)^(1/12)-1</f>
        <v>7.1611094847303658E-3</v>
      </c>
      <c r="O5490" s="7">
        <f>(1+J5490)^(1/4)-1</f>
        <v>2.163754015370567E-2</v>
      </c>
      <c r="P5490" s="7">
        <f>(1+J5490)^(1/2)-1</f>
        <v>4.3743263451314407E-2</v>
      </c>
      <c r="Q5490" s="7">
        <f>(1+J5490)^(1/1)-1</f>
        <v>8.9399999999999924E-2</v>
      </c>
    </row>
    <row r="5491" spans="1:17" hidden="1" x14ac:dyDescent="0.25">
      <c r="A5491" s="2" t="s">
        <v>165</v>
      </c>
      <c r="B5491" s="2">
        <v>1588</v>
      </c>
      <c r="C5491" s="3">
        <v>45797</v>
      </c>
      <c r="D5491" s="2" t="s">
        <v>698</v>
      </c>
      <c r="E5491" s="3">
        <v>46837</v>
      </c>
      <c r="F5491" s="2">
        <v>0.1024</v>
      </c>
      <c r="G5491" s="2">
        <v>1588</v>
      </c>
      <c r="H5491" s="5">
        <v>45797</v>
      </c>
      <c r="I5491" s="5">
        <v>46837</v>
      </c>
      <c r="J5491" s="7">
        <v>0.1024</v>
      </c>
      <c r="K5491" s="7">
        <v>0.1024</v>
      </c>
      <c r="L5491" s="7">
        <f>(1+J5491)^(1/365)-1</f>
        <v>2.6713052582061358E-4</v>
      </c>
      <c r="M5491" s="7">
        <f>(1+J5491)^(7/365)-1</f>
        <v>1.871412881169654E-3</v>
      </c>
      <c r="N5491" s="7">
        <f>(1+J5491)^(1/12)-1</f>
        <v>8.1572254414694623E-3</v>
      </c>
      <c r="O5491" s="7">
        <f>(1+J5491)^(1/4)-1</f>
        <v>2.4671840089564911E-2</v>
      </c>
      <c r="P5491" s="7">
        <f>(1+J5491)^(1/2)-1</f>
        <v>4.995237987253498E-2</v>
      </c>
      <c r="Q5491" s="7">
        <f>(1+J5491)^(1/1)-1</f>
        <v>0.10240000000000005</v>
      </c>
    </row>
    <row r="5492" spans="1:17" hidden="1" x14ac:dyDescent="0.25">
      <c r="A5492" s="2" t="s">
        <v>34</v>
      </c>
      <c r="B5492" s="2">
        <v>6500</v>
      </c>
      <c r="C5492" s="3">
        <v>45797</v>
      </c>
      <c r="D5492" s="2" t="s">
        <v>691</v>
      </c>
      <c r="E5492" s="3">
        <v>46009</v>
      </c>
      <c r="F5492" s="2">
        <v>5.57E-2</v>
      </c>
      <c r="G5492" s="2">
        <v>6500</v>
      </c>
      <c r="H5492" s="5">
        <v>45797</v>
      </c>
      <c r="I5492" s="5">
        <v>46009</v>
      </c>
      <c r="J5492" s="7">
        <v>5.57E-2</v>
      </c>
      <c r="K5492" s="7">
        <v>5.57E-2</v>
      </c>
      <c r="L5492" s="7">
        <f>(1+J5492)^(1/365)-1</f>
        <v>1.4851528487436205E-4</v>
      </c>
      <c r="M5492" s="7">
        <f>(1+J5492)^(7/365)-1</f>
        <v>1.0400703013764279E-3</v>
      </c>
      <c r="N5492" s="7">
        <f>(1+J5492)^(1/12)-1</f>
        <v>4.5272215436409358E-3</v>
      </c>
      <c r="O5492" s="7">
        <f>(1+J5492)^(1/4)-1</f>
        <v>1.3643244624371054E-2</v>
      </c>
      <c r="P5492" s="7">
        <f>(1+J5492)^(1/2)-1</f>
        <v>2.747262737262246E-2</v>
      </c>
      <c r="Q5492" s="7">
        <f>(1+J5492)^(1/1)-1</f>
        <v>5.5700000000000083E-2</v>
      </c>
    </row>
    <row r="5493" spans="1:17" hidden="1" x14ac:dyDescent="0.25">
      <c r="A5493" s="2" t="s">
        <v>192</v>
      </c>
      <c r="B5493" s="2">
        <v>35604</v>
      </c>
      <c r="C5493" s="3">
        <v>45798</v>
      </c>
      <c r="D5493" s="2" t="s">
        <v>690</v>
      </c>
      <c r="E5493" s="3">
        <v>46161</v>
      </c>
      <c r="F5493" s="2">
        <v>6.59E-2</v>
      </c>
      <c r="G5493" s="2">
        <v>35604</v>
      </c>
      <c r="H5493" s="5">
        <v>45798</v>
      </c>
      <c r="I5493" s="5">
        <v>46161</v>
      </c>
      <c r="J5493" s="7">
        <v>6.59E-2</v>
      </c>
      <c r="K5493" s="7">
        <v>6.59E-2</v>
      </c>
      <c r="L5493" s="7">
        <f>(1+J5493)^(1/365)-1</f>
        <v>1.7486326683457953E-4</v>
      </c>
      <c r="M5493" s="7">
        <f>(1+J5493)^(7/365)-1</f>
        <v>1.2246851754167398E-3</v>
      </c>
      <c r="N5493" s="7">
        <f>(1+J5493)^(1/12)-1</f>
        <v>5.3324599488508984E-3</v>
      </c>
      <c r="O5493" s="7">
        <f>(1+J5493)^(1/4)-1</f>
        <v>1.6082836863057892E-2</v>
      </c>
      <c r="P5493" s="7">
        <f>(1+J5493)^(1/2)-1</f>
        <v>3.2424331367679526E-2</v>
      </c>
      <c r="Q5493" s="7">
        <f>(1+J5493)^(1/1)-1</f>
        <v>6.590000000000007E-2</v>
      </c>
    </row>
    <row r="5494" spans="1:17" hidden="1" x14ac:dyDescent="0.25">
      <c r="A5494" s="2" t="s">
        <v>164</v>
      </c>
      <c r="B5494" s="2">
        <v>33401</v>
      </c>
      <c r="C5494" s="3">
        <v>45798</v>
      </c>
      <c r="D5494" s="2" t="s">
        <v>698</v>
      </c>
      <c r="E5494" s="3">
        <v>46894</v>
      </c>
      <c r="F5494" s="2">
        <v>7.5999999999999998E-2</v>
      </c>
      <c r="G5494" s="2">
        <v>33401</v>
      </c>
      <c r="H5494" s="5">
        <v>45798</v>
      </c>
      <c r="I5494" s="5">
        <v>46894</v>
      </c>
      <c r="J5494" s="7">
        <v>7.5999999999999998E-2</v>
      </c>
      <c r="K5494" s="7">
        <v>7.5999999999999998E-2</v>
      </c>
      <c r="L5494" s="7">
        <f>(1+J5494)^(1/365)-1</f>
        <v>2.0070633536883875E-4</v>
      </c>
      <c r="M5494" s="7">
        <f>(1+J5494)^(7/365)-1</f>
        <v>1.4057905743092292E-3</v>
      </c>
      <c r="N5494" s="7">
        <f>(1+J5494)^(1/12)-1</f>
        <v>6.1228737715701698E-3</v>
      </c>
      <c r="O5494" s="7">
        <f>(1+J5494)^(1/4)-1</f>
        <v>1.848131960836441E-2</v>
      </c>
      <c r="P5494" s="7">
        <f>(1+J5494)^(1/2)-1</f>
        <v>3.7304198391195253E-2</v>
      </c>
      <c r="Q5494" s="7">
        <f>(1+J5494)^(1/1)-1</f>
        <v>7.6000000000000068E-2</v>
      </c>
    </row>
    <row r="5495" spans="1:17" hidden="1" x14ac:dyDescent="0.25">
      <c r="A5495" s="2" t="s">
        <v>164</v>
      </c>
      <c r="B5495" s="2">
        <v>7993</v>
      </c>
      <c r="C5495" s="3">
        <v>45798</v>
      </c>
      <c r="D5495" s="2" t="s">
        <v>694</v>
      </c>
      <c r="E5495" s="3">
        <v>48355</v>
      </c>
      <c r="F5495" s="2">
        <v>7.4999999999999997E-2</v>
      </c>
      <c r="G5495" s="2">
        <v>7993</v>
      </c>
      <c r="H5495" s="5">
        <v>45798</v>
      </c>
      <c r="I5495" s="5">
        <v>48355</v>
      </c>
      <c r="J5495" s="7">
        <v>7.4999999999999997E-2</v>
      </c>
      <c r="K5495" s="7">
        <v>7.4999999999999997E-2</v>
      </c>
      <c r="L5495" s="7">
        <f>(1+J5495)^(1/365)-1</f>
        <v>1.9815842963666341E-4</v>
      </c>
      <c r="M5495" s="7">
        <f>(1+J5495)^(7/365)-1</f>
        <v>1.3879338818745257E-3</v>
      </c>
      <c r="N5495" s="7">
        <f>(1+J5495)^(1/12)-1</f>
        <v>6.0449190242917172E-3</v>
      </c>
      <c r="O5495" s="7">
        <f>(1+J5495)^(1/4)-1</f>
        <v>1.8244601098569957E-2</v>
      </c>
      <c r="P5495" s="7">
        <f>(1+J5495)^(1/2)-1</f>
        <v>3.682206766638596E-2</v>
      </c>
      <c r="Q5495" s="7">
        <f>(1+J5495)^(1/1)-1</f>
        <v>7.4999999999999956E-2</v>
      </c>
    </row>
    <row r="5496" spans="1:17" hidden="1" x14ac:dyDescent="0.25">
      <c r="A5496" s="2" t="s">
        <v>27</v>
      </c>
      <c r="B5496" s="2">
        <v>14925</v>
      </c>
      <c r="C5496" s="3">
        <v>45799</v>
      </c>
      <c r="D5496" s="2" t="s">
        <v>690</v>
      </c>
      <c r="E5496" s="3">
        <v>46162</v>
      </c>
      <c r="F5496" s="2">
        <v>8.6599999999999996E-2</v>
      </c>
      <c r="G5496" s="2">
        <v>14925</v>
      </c>
      <c r="H5496" s="5">
        <v>45799</v>
      </c>
      <c r="I5496" s="5">
        <v>46162</v>
      </c>
      <c r="J5496" s="7">
        <v>8.6599999999999996E-2</v>
      </c>
      <c r="K5496" s="7">
        <v>8.6599999999999996E-2</v>
      </c>
      <c r="L5496" s="7">
        <f>(1+J5496)^(1/365)-1</f>
        <v>2.2756987676864071E-4</v>
      </c>
      <c r="M5496" s="7">
        <f>(1+J5496)^(7/365)-1</f>
        <v>1.5940770989884001E-3</v>
      </c>
      <c r="N5496" s="7">
        <f>(1+J5496)^(1/12)-1</f>
        <v>6.945135963812632E-3</v>
      </c>
      <c r="O5496" s="7">
        <f>(1+J5496)^(1/4)-1</f>
        <v>2.098044763013851E-2</v>
      </c>
      <c r="P5496" s="7">
        <f>(1+J5496)^(1/2)-1</f>
        <v>4.2401074443038089E-2</v>
      </c>
      <c r="Q5496" s="7">
        <f>(1+J5496)^(1/1)-1</f>
        <v>8.660000000000001E-2</v>
      </c>
    </row>
    <row r="5497" spans="1:17" hidden="1" x14ac:dyDescent="0.25">
      <c r="A5497" s="2" t="s">
        <v>163</v>
      </c>
      <c r="B5497" s="2">
        <v>27131</v>
      </c>
      <c r="C5497" s="3">
        <v>45799</v>
      </c>
      <c r="D5497" s="2" t="s">
        <v>698</v>
      </c>
      <c r="E5497" s="3">
        <v>46895</v>
      </c>
      <c r="F5497" s="2">
        <v>7.5700000000000003E-2</v>
      </c>
      <c r="G5497" s="2">
        <v>27131</v>
      </c>
      <c r="H5497" s="5">
        <v>45799</v>
      </c>
      <c r="I5497" s="5">
        <v>46895</v>
      </c>
      <c r="J5497" s="7">
        <v>7.5700000000000003E-2</v>
      </c>
      <c r="K5497" s="7">
        <v>7.5700000000000003E-2</v>
      </c>
      <c r="L5497" s="7">
        <f>(1+J5497)^(1/365)-1</f>
        <v>1.9994221168651016E-4</v>
      </c>
      <c r="M5497" s="7">
        <f>(1+J5497)^(7/365)-1</f>
        <v>1.4004352762664318E-3</v>
      </c>
      <c r="N5497" s="7">
        <f>(1+J5497)^(1/12)-1</f>
        <v>6.0994943229826237E-3</v>
      </c>
      <c r="O5497" s="7">
        <f>(1+J5497)^(1/4)-1</f>
        <v>1.8410321386492123E-2</v>
      </c>
      <c r="P5497" s="7">
        <f>(1+J5497)^(1/2)-1</f>
        <v>3.7159582706538075E-2</v>
      </c>
      <c r="Q5497" s="7">
        <f>(1+J5497)^(1/1)-1</f>
        <v>7.5700000000000101E-2</v>
      </c>
    </row>
    <row r="5498" spans="1:17" hidden="1" x14ac:dyDescent="0.25">
      <c r="A5498" s="2" t="s">
        <v>163</v>
      </c>
      <c r="B5498" s="2">
        <v>1000</v>
      </c>
      <c r="C5498" s="3">
        <v>45799</v>
      </c>
      <c r="D5498" s="2" t="s">
        <v>695</v>
      </c>
      <c r="E5498" s="3">
        <v>47625</v>
      </c>
      <c r="F5498" s="2">
        <v>8.48E-2</v>
      </c>
      <c r="G5498" s="2">
        <v>1000</v>
      </c>
      <c r="H5498" s="5">
        <v>45799</v>
      </c>
      <c r="I5498" s="5">
        <v>47625</v>
      </c>
      <c r="J5498" s="7">
        <v>8.48E-2</v>
      </c>
      <c r="K5498" s="7">
        <v>8.48E-2</v>
      </c>
      <c r="L5498" s="7">
        <f>(1+J5498)^(1/365)-1</f>
        <v>2.2302661524231659E-4</v>
      </c>
      <c r="M5498" s="7">
        <f>(1+J5498)^(7/365)-1</f>
        <v>1.5622312533505323E-3</v>
      </c>
      <c r="N5498" s="7">
        <f>(1+J5498)^(1/12)-1</f>
        <v>6.8060262912292835E-3</v>
      </c>
      <c r="O5498" s="7">
        <f>(1+J5498)^(1/4)-1</f>
        <v>2.055736012402698E-2</v>
      </c>
      <c r="P5498" s="7">
        <f>(1+J5498)^(1/2)-1</f>
        <v>4.1537325303322881E-2</v>
      </c>
      <c r="Q5498" s="7">
        <f>(1+J5498)^(1/1)-1</f>
        <v>8.4799999999999986E-2</v>
      </c>
    </row>
    <row r="5499" spans="1:17" hidden="1" x14ac:dyDescent="0.25">
      <c r="A5499" s="2" t="s">
        <v>163</v>
      </c>
      <c r="B5499" s="2">
        <v>700</v>
      </c>
      <c r="C5499" s="3">
        <v>45799</v>
      </c>
      <c r="D5499" s="2" t="s">
        <v>694</v>
      </c>
      <c r="E5499" s="3">
        <v>48356</v>
      </c>
      <c r="F5499" s="2">
        <v>8.3400000000000002E-2</v>
      </c>
      <c r="G5499" s="2">
        <v>700</v>
      </c>
      <c r="H5499" s="5">
        <v>45799</v>
      </c>
      <c r="I5499" s="5">
        <v>48356</v>
      </c>
      <c r="J5499" s="7">
        <v>8.3400000000000002E-2</v>
      </c>
      <c r="K5499" s="7">
        <v>8.3400000000000002E-2</v>
      </c>
      <c r="L5499" s="7">
        <f>(1+J5499)^(1/365)-1</f>
        <v>2.194877667698325E-4</v>
      </c>
      <c r="M5499" s="7">
        <f>(1+J5499)^(7/365)-1</f>
        <v>1.5374264100271873E-3</v>
      </c>
      <c r="N5499" s="7">
        <f>(1+J5499)^(1/12)-1</f>
        <v>6.6976835190846185E-3</v>
      </c>
      <c r="O5499" s="7">
        <f>(1+J5499)^(1/4)-1</f>
        <v>2.0227927901966591E-2</v>
      </c>
      <c r="P5499" s="7">
        <f>(1+J5499)^(1/2)-1</f>
        <v>4.086502487114041E-2</v>
      </c>
      <c r="Q5499" s="7">
        <f>(1+J5499)^(1/1)-1</f>
        <v>8.3399999999999919E-2</v>
      </c>
    </row>
    <row r="5500" spans="1:17" hidden="1" x14ac:dyDescent="0.25">
      <c r="A5500" s="2" t="s">
        <v>34</v>
      </c>
      <c r="B5500" s="2">
        <v>4</v>
      </c>
      <c r="C5500" s="3">
        <v>45800</v>
      </c>
      <c r="D5500" s="2" t="s">
        <v>690</v>
      </c>
      <c r="E5500" s="3">
        <v>46163</v>
      </c>
      <c r="F5500" s="2">
        <v>5.8999999999999997E-2</v>
      </c>
      <c r="G5500" s="2">
        <v>4</v>
      </c>
      <c r="H5500" s="5">
        <v>45800</v>
      </c>
      <c r="I5500" s="5">
        <v>46163</v>
      </c>
      <c r="J5500" s="7">
        <v>5.8999999999999997E-2</v>
      </c>
      <c r="K5500" s="7">
        <v>5.8999999999999997E-2</v>
      </c>
      <c r="L5500" s="7">
        <f>(1+J5500)^(1/365)-1</f>
        <v>1.5706731081777114E-4</v>
      </c>
      <c r="M5500" s="7">
        <f>(1+J5500)^(7/365)-1</f>
        <v>1.0999893843082198E-3</v>
      </c>
      <c r="N5500" s="7">
        <f>(1+J5500)^(1/12)-1</f>
        <v>4.7885173650881185E-3</v>
      </c>
      <c r="O5500" s="7">
        <f>(1+J5500)^(1/4)-1</f>
        <v>1.4434451591148756E-2</v>
      </c>
      <c r="P5500" s="7">
        <f>(1+J5500)^(1/2)-1</f>
        <v>2.9077256575034793E-2</v>
      </c>
      <c r="Q5500" s="7">
        <f>(1+J5500)^(1/1)-1</f>
        <v>5.8999999999999941E-2</v>
      </c>
    </row>
    <row r="5501" spans="1:17" hidden="1" x14ac:dyDescent="0.25">
      <c r="A5501" s="2" t="s">
        <v>162</v>
      </c>
      <c r="B5501" s="2">
        <v>41088</v>
      </c>
      <c r="C5501" s="3">
        <v>45800</v>
      </c>
      <c r="D5501" s="2" t="s">
        <v>698</v>
      </c>
      <c r="E5501" s="3">
        <v>46769</v>
      </c>
      <c r="F5501" s="2">
        <v>6.5199999999999994E-2</v>
      </c>
      <c r="G5501" s="2">
        <v>41088</v>
      </c>
      <c r="H5501" s="5">
        <v>45800</v>
      </c>
      <c r="I5501" s="5">
        <v>46769</v>
      </c>
      <c r="J5501" s="7">
        <v>6.5199999999999994E-2</v>
      </c>
      <c r="K5501" s="7">
        <v>6.5199999999999994E-2</v>
      </c>
      <c r="L5501" s="7">
        <f>(1+J5501)^(1/365)-1</f>
        <v>1.7306312426379478E-4</v>
      </c>
      <c r="M5501" s="7">
        <f>(1+J5501)^(7/365)-1</f>
        <v>1.2120710190410833E-3</v>
      </c>
      <c r="N5501" s="7">
        <f>(1+J5501)^(1/12)-1</f>
        <v>5.2774247178459799E-3</v>
      </c>
      <c r="O5501" s="7">
        <f>(1+J5501)^(1/4)-1</f>
        <v>1.5915974771168573E-2</v>
      </c>
      <c r="P5501" s="7">
        <f>(1+J5501)^(1/2)-1</f>
        <v>3.2085267795253447E-2</v>
      </c>
      <c r="Q5501" s="7">
        <f>(1+J5501)^(1/1)-1</f>
        <v>6.5199999999999925E-2</v>
      </c>
    </row>
    <row r="5502" spans="1:17" hidden="1" x14ac:dyDescent="0.25">
      <c r="A5502" s="2" t="s">
        <v>162</v>
      </c>
      <c r="B5502" s="2">
        <v>5710</v>
      </c>
      <c r="C5502" s="3">
        <v>45800</v>
      </c>
      <c r="D5502" s="2" t="s">
        <v>695</v>
      </c>
      <c r="E5502" s="3">
        <v>47563</v>
      </c>
      <c r="F5502" s="2">
        <v>6.9599999999999995E-2</v>
      </c>
      <c r="G5502" s="2">
        <v>5710</v>
      </c>
      <c r="H5502" s="5">
        <v>45800</v>
      </c>
      <c r="I5502" s="5">
        <v>47563</v>
      </c>
      <c r="J5502" s="7">
        <v>6.9599999999999995E-2</v>
      </c>
      <c r="K5502" s="7">
        <v>6.9599999999999995E-2</v>
      </c>
      <c r="L5502" s="7">
        <f>(1+J5502)^(1/365)-1</f>
        <v>1.8435876405864526E-4</v>
      </c>
      <c r="M5502" s="7">
        <f>(1+J5502)^(7/365)-1</f>
        <v>1.2912253189933942E-3</v>
      </c>
      <c r="N5502" s="7">
        <f>(1+J5502)^(1/12)-1</f>
        <v>5.6228112286857979E-3</v>
      </c>
      <c r="O5502" s="7">
        <f>(1+J5502)^(1/4)-1</f>
        <v>1.6963459475231923E-2</v>
      </c>
      <c r="P5502" s="7">
        <f>(1+J5502)^(1/2)-1</f>
        <v>3.4214677907831614E-2</v>
      </c>
      <c r="Q5502" s="7">
        <f>(1+J5502)^(1/1)-1</f>
        <v>6.9599999999999884E-2</v>
      </c>
    </row>
    <row r="5503" spans="1:17" hidden="1" x14ac:dyDescent="0.25">
      <c r="A5503" s="2" t="s">
        <v>162</v>
      </c>
      <c r="B5503" s="2">
        <v>11846</v>
      </c>
      <c r="C5503" s="3">
        <v>45800</v>
      </c>
      <c r="D5503" s="2" t="s">
        <v>694</v>
      </c>
      <c r="E5503" s="3">
        <v>48294</v>
      </c>
      <c r="F5503" s="2">
        <v>7.2800000000000004E-2</v>
      </c>
      <c r="G5503" s="2">
        <v>11846</v>
      </c>
      <c r="H5503" s="5">
        <v>45800</v>
      </c>
      <c r="I5503" s="5">
        <v>48294</v>
      </c>
      <c r="J5503" s="7">
        <v>7.2800000000000004E-2</v>
      </c>
      <c r="K5503" s="7">
        <v>7.2800000000000004E-2</v>
      </c>
      <c r="L5503" s="7">
        <f>(1+J5503)^(1/365)-1</f>
        <v>1.9254470691554282E-4</v>
      </c>
      <c r="M5503" s="7">
        <f>(1+J5503)^(7/365)-1</f>
        <v>1.3485917410447357E-3</v>
      </c>
      <c r="N5503" s="7">
        <f>(1+J5503)^(1/12)-1</f>
        <v>5.8731843281445428E-3</v>
      </c>
      <c r="O5503" s="7">
        <f>(1+J5503)^(1/4)-1</f>
        <v>1.77232384582382E-2</v>
      </c>
      <c r="P5503" s="7">
        <f>(1+J5503)^(1/2)-1</f>
        <v>3.5760590097924094E-2</v>
      </c>
      <c r="Q5503" s="7">
        <f>(1+J5503)^(1/1)-1</f>
        <v>7.2799999999999976E-2</v>
      </c>
    </row>
    <row r="5504" spans="1:17" hidden="1" x14ac:dyDescent="0.25">
      <c r="A5504" s="2" t="s">
        <v>33</v>
      </c>
      <c r="B5504" s="2">
        <v>6000</v>
      </c>
      <c r="C5504" s="3">
        <v>45803</v>
      </c>
      <c r="D5504" s="2" t="s">
        <v>691</v>
      </c>
      <c r="E5504" s="3">
        <v>45984</v>
      </c>
      <c r="F5504" s="2">
        <v>6.0999999999999999E-2</v>
      </c>
      <c r="G5504" s="2">
        <v>6000</v>
      </c>
      <c r="H5504" s="5">
        <v>45803</v>
      </c>
      <c r="I5504" s="5">
        <v>45984</v>
      </c>
      <c r="J5504" s="7">
        <v>6.0999999999999999E-2</v>
      </c>
      <c r="K5504" s="7">
        <v>6.0999999999999999E-2</v>
      </c>
      <c r="L5504" s="7">
        <f>(1+J5504)^(1/365)-1</f>
        <v>1.6223743203291896E-4</v>
      </c>
      <c r="M5504" s="7">
        <f>(1+J5504)^(7/365)-1</f>
        <v>1.1362149143845368E-3</v>
      </c>
      <c r="N5504" s="7">
        <f>(1+J5504)^(1/12)-1</f>
        <v>4.946515448805977E-3</v>
      </c>
      <c r="O5504" s="7">
        <f>(1+J5504)^(1/4)-1</f>
        <v>1.4913071423088509E-2</v>
      </c>
      <c r="P5504" s="7">
        <f>(1+J5504)^(1/2)-1</f>
        <v>3.0048542545447088E-2</v>
      </c>
      <c r="Q5504" s="7">
        <f>(1+J5504)^(1/1)-1</f>
        <v>6.0999999999999943E-2</v>
      </c>
    </row>
    <row r="5505" spans="1:17" hidden="1" x14ac:dyDescent="0.25">
      <c r="A5505" s="2" t="s">
        <v>168</v>
      </c>
      <c r="B5505" s="2">
        <v>16000</v>
      </c>
      <c r="C5505" s="3">
        <v>45803</v>
      </c>
      <c r="D5505" s="2" t="s">
        <v>698</v>
      </c>
      <c r="E5505" s="3">
        <v>46836</v>
      </c>
      <c r="F5505" s="2">
        <v>8.0399999999999999E-2</v>
      </c>
      <c r="G5505" s="2">
        <v>16000</v>
      </c>
      <c r="H5505" s="5">
        <v>45803</v>
      </c>
      <c r="I5505" s="5">
        <v>46836</v>
      </c>
      <c r="J5505" s="7">
        <v>8.0399999999999999E-2</v>
      </c>
      <c r="K5505" s="7">
        <v>8.0399999999999999E-2</v>
      </c>
      <c r="L5505" s="7">
        <f>(1+J5505)^(1/365)-1</f>
        <v>2.1188913830916256E-4</v>
      </c>
      <c r="M5505" s="7">
        <f>(1+J5505)^(7/365)-1</f>
        <v>1.4841671383416521E-3</v>
      </c>
      <c r="N5505" s="7">
        <f>(1+J5505)^(1/12)-1</f>
        <v>6.4650876169554117E-3</v>
      </c>
      <c r="O5505" s="7">
        <f>(1+J5505)^(1/4)-1</f>
        <v>1.9520925148131862E-2</v>
      </c>
      <c r="P5505" s="7">
        <f>(1+J5505)^(1/2)-1</f>
        <v>3.9422916814902731E-2</v>
      </c>
      <c r="Q5505" s="7">
        <f>(1+J5505)^(1/1)-1</f>
        <v>8.0400000000000027E-2</v>
      </c>
    </row>
    <row r="5506" spans="1:17" hidden="1" x14ac:dyDescent="0.25">
      <c r="A5506" s="2" t="s">
        <v>12</v>
      </c>
      <c r="B5506" s="2">
        <v>196826</v>
      </c>
      <c r="C5506" s="3">
        <v>45804</v>
      </c>
      <c r="D5506" s="2" t="s">
        <v>698</v>
      </c>
      <c r="E5506" s="3">
        <v>46900</v>
      </c>
      <c r="F5506" s="2">
        <v>7.7299999999999994E-2</v>
      </c>
      <c r="G5506" s="2">
        <v>196826</v>
      </c>
      <c r="H5506" s="5">
        <v>45804</v>
      </c>
      <c r="I5506" s="5">
        <v>46900</v>
      </c>
      <c r="J5506" s="7">
        <v>7.7299999999999994E-2</v>
      </c>
      <c r="K5506" s="7">
        <v>7.7299999999999994E-2</v>
      </c>
      <c r="L5506" s="7">
        <f>(1+J5506)^(1/365)-1</f>
        <v>2.0401508473510965E-4</v>
      </c>
      <c r="M5506" s="7">
        <f>(1+J5506)^(7/365)-1</f>
        <v>1.4289799556606031E-3</v>
      </c>
      <c r="N5506" s="7">
        <f>(1+J5506)^(1/12)-1</f>
        <v>6.2241157181159856E-3</v>
      </c>
      <c r="O5506" s="7">
        <f>(1+J5506)^(1/4)-1</f>
        <v>1.878880712362152E-2</v>
      </c>
      <c r="P5506" s="7">
        <f>(1+J5506)^(1/2)-1</f>
        <v>3.7930633520371515E-2</v>
      </c>
      <c r="Q5506" s="7">
        <f>(1+J5506)^(1/1)-1</f>
        <v>7.7299999999999924E-2</v>
      </c>
    </row>
    <row r="5507" spans="1:17" hidden="1" x14ac:dyDescent="0.25">
      <c r="A5507" s="2" t="s">
        <v>192</v>
      </c>
      <c r="B5507" s="2">
        <v>65093</v>
      </c>
      <c r="C5507" s="3">
        <v>45805</v>
      </c>
      <c r="D5507" s="2" t="s">
        <v>690</v>
      </c>
      <c r="E5507" s="3">
        <v>46168</v>
      </c>
      <c r="F5507" s="2">
        <v>6.5500000000000003E-2</v>
      </c>
      <c r="G5507" s="2">
        <v>65093</v>
      </c>
      <c r="H5507" s="5">
        <v>45805</v>
      </c>
      <c r="I5507" s="5">
        <v>46168</v>
      </c>
      <c r="J5507" s="7">
        <v>6.5500000000000003E-2</v>
      </c>
      <c r="K5507" s="7">
        <v>6.5500000000000003E-2</v>
      </c>
      <c r="L5507" s="7">
        <f>(1+J5507)^(1/365)-1</f>
        <v>1.7383475835064388E-4</v>
      </c>
      <c r="M5507" s="7">
        <f>(1+J5507)^(7/365)-1</f>
        <v>1.2174780813298813E-3</v>
      </c>
      <c r="N5507" s="7">
        <f>(1+J5507)^(1/12)-1</f>
        <v>5.3010153037240659E-3</v>
      </c>
      <c r="O5507" s="7">
        <f>(1+J5507)^(1/4)-1</f>
        <v>1.5987497163499231E-2</v>
      </c>
      <c r="P5507" s="7">
        <f>(1+J5507)^(1/2)-1</f>
        <v>3.2230594392551382E-2</v>
      </c>
      <c r="Q5507" s="7">
        <f>(1+J5507)^(1/1)-1</f>
        <v>6.5500000000000114E-2</v>
      </c>
    </row>
    <row r="5508" spans="1:17" hidden="1" x14ac:dyDescent="0.25">
      <c r="A5508" s="2" t="s">
        <v>192</v>
      </c>
      <c r="B5508" s="2">
        <v>42480</v>
      </c>
      <c r="C5508" s="3">
        <v>45805</v>
      </c>
      <c r="D5508" s="2" t="s">
        <v>690</v>
      </c>
      <c r="E5508" s="3">
        <v>46105</v>
      </c>
      <c r="F5508" s="2">
        <v>6.6000000000000003E-2</v>
      </c>
      <c r="G5508" s="2">
        <v>42480</v>
      </c>
      <c r="H5508" s="5">
        <v>45805</v>
      </c>
      <c r="I5508" s="5">
        <v>46105</v>
      </c>
      <c r="J5508" s="7">
        <v>6.6000000000000003E-2</v>
      </c>
      <c r="K5508" s="7">
        <v>6.6000000000000003E-2</v>
      </c>
      <c r="L5508" s="7">
        <f>(1+J5508)^(1/365)-1</f>
        <v>1.7512033381317238E-4</v>
      </c>
      <c r="M5508" s="7">
        <f>(1+J5508)^(7/365)-1</f>
        <v>1.2264865344480125E-3</v>
      </c>
      <c r="N5508" s="7">
        <f>(1+J5508)^(1/12)-1</f>
        <v>5.3403194199830306E-3</v>
      </c>
      <c r="O5508" s="7">
        <f>(1+J5508)^(1/4)-1</f>
        <v>1.6106667595102708E-2</v>
      </c>
      <c r="P5508" s="7">
        <f>(1+J5508)^(1/2)-1</f>
        <v>3.2472759931224449E-2</v>
      </c>
      <c r="Q5508" s="7">
        <f>(1+J5508)^(1/1)-1</f>
        <v>6.6000000000000059E-2</v>
      </c>
    </row>
    <row r="5509" spans="1:17" hidden="1" x14ac:dyDescent="0.25">
      <c r="A5509" s="2" t="s">
        <v>192</v>
      </c>
      <c r="B5509" s="2">
        <v>64000</v>
      </c>
      <c r="C5509" s="3">
        <v>45805</v>
      </c>
      <c r="D5509" s="2" t="s">
        <v>690</v>
      </c>
      <c r="E5509" s="3">
        <v>46140</v>
      </c>
      <c r="F5509" s="2">
        <v>6.6000000000000003E-2</v>
      </c>
      <c r="G5509" s="2">
        <v>64000</v>
      </c>
      <c r="H5509" s="5">
        <v>45805</v>
      </c>
      <c r="I5509" s="5">
        <v>46140</v>
      </c>
      <c r="J5509" s="7">
        <v>6.6000000000000003E-2</v>
      </c>
      <c r="K5509" s="7">
        <v>6.6000000000000003E-2</v>
      </c>
      <c r="L5509" s="7">
        <f>(1+J5509)^(1/365)-1</f>
        <v>1.7512033381317238E-4</v>
      </c>
      <c r="M5509" s="7">
        <f>(1+J5509)^(7/365)-1</f>
        <v>1.2264865344480125E-3</v>
      </c>
      <c r="N5509" s="7">
        <f>(1+J5509)^(1/12)-1</f>
        <v>5.3403194199830306E-3</v>
      </c>
      <c r="O5509" s="7">
        <f>(1+J5509)^(1/4)-1</f>
        <v>1.6106667595102708E-2</v>
      </c>
      <c r="P5509" s="7">
        <f>(1+J5509)^(1/2)-1</f>
        <v>3.2472759931224449E-2</v>
      </c>
      <c r="Q5509" s="7">
        <f>(1+J5509)^(1/1)-1</f>
        <v>6.6000000000000059E-2</v>
      </c>
    </row>
    <row r="5510" spans="1:17" hidden="1" x14ac:dyDescent="0.25">
      <c r="A5510" s="2" t="s">
        <v>192</v>
      </c>
      <c r="B5510" s="2">
        <v>28852</v>
      </c>
      <c r="C5510" s="3">
        <v>45805</v>
      </c>
      <c r="D5510" s="2" t="s">
        <v>690</v>
      </c>
      <c r="E5510" s="3">
        <v>46161</v>
      </c>
      <c r="F5510" s="2">
        <v>6.6000000000000003E-2</v>
      </c>
      <c r="G5510" s="2">
        <v>28852</v>
      </c>
      <c r="H5510" s="5">
        <v>45805</v>
      </c>
      <c r="I5510" s="5">
        <v>46161</v>
      </c>
      <c r="J5510" s="7">
        <v>6.6000000000000003E-2</v>
      </c>
      <c r="K5510" s="7">
        <v>6.6000000000000003E-2</v>
      </c>
      <c r="L5510" s="7">
        <f>(1+J5510)^(1/365)-1</f>
        <v>1.7512033381317238E-4</v>
      </c>
      <c r="M5510" s="7">
        <f>(1+J5510)^(7/365)-1</f>
        <v>1.2264865344480125E-3</v>
      </c>
      <c r="N5510" s="7">
        <f>(1+J5510)^(1/12)-1</f>
        <v>5.3403194199830306E-3</v>
      </c>
      <c r="O5510" s="7">
        <f>(1+J5510)^(1/4)-1</f>
        <v>1.6106667595102708E-2</v>
      </c>
      <c r="P5510" s="7">
        <f>(1+J5510)^(1/2)-1</f>
        <v>3.2472759931224449E-2</v>
      </c>
      <c r="Q5510" s="7">
        <f>(1+J5510)^(1/1)-1</f>
        <v>6.6000000000000059E-2</v>
      </c>
    </row>
    <row r="5511" spans="1:17" hidden="1" x14ac:dyDescent="0.25">
      <c r="A5511" s="2" t="s">
        <v>164</v>
      </c>
      <c r="B5511" s="2">
        <v>7772</v>
      </c>
      <c r="C5511" s="3">
        <v>45805</v>
      </c>
      <c r="D5511" s="2" t="s">
        <v>698</v>
      </c>
      <c r="E5511" s="3">
        <v>46901</v>
      </c>
      <c r="F5511" s="2">
        <v>7.6100000000000001E-2</v>
      </c>
      <c r="G5511" s="2">
        <v>7772</v>
      </c>
      <c r="H5511" s="5">
        <v>45805</v>
      </c>
      <c r="I5511" s="5">
        <v>46901</v>
      </c>
      <c r="J5511" s="7">
        <v>7.6100000000000001E-2</v>
      </c>
      <c r="K5511" s="7">
        <v>7.6100000000000001E-2</v>
      </c>
      <c r="L5511" s="7">
        <f>(1+J5511)^(1/365)-1</f>
        <v>2.0096099604982598E-4</v>
      </c>
      <c r="M5511" s="7">
        <f>(1+J5511)^(7/365)-1</f>
        <v>1.40757534822189E-3</v>
      </c>
      <c r="N5511" s="7">
        <f>(1+J5511)^(1/12)-1</f>
        <v>6.1306655932824583E-3</v>
      </c>
      <c r="O5511" s="7">
        <f>(1+J5511)^(1/4)-1</f>
        <v>1.8504982383135138E-2</v>
      </c>
      <c r="P5511" s="7">
        <f>(1+J5511)^(1/2)-1</f>
        <v>3.7352399139270354E-2</v>
      </c>
      <c r="Q5511" s="7">
        <f>(1+J5511)^(1/1)-1</f>
        <v>7.6100000000000056E-2</v>
      </c>
    </row>
    <row r="5512" spans="1:17" hidden="1" x14ac:dyDescent="0.25">
      <c r="A5512" s="2" t="s">
        <v>164</v>
      </c>
      <c r="B5512" s="2">
        <v>9635</v>
      </c>
      <c r="C5512" s="3">
        <v>45805</v>
      </c>
      <c r="D5512" s="2" t="s">
        <v>694</v>
      </c>
      <c r="E5512" s="3">
        <v>48355</v>
      </c>
      <c r="F5512" s="2">
        <v>7.51E-2</v>
      </c>
      <c r="G5512" s="2">
        <v>9635</v>
      </c>
      <c r="H5512" s="5">
        <v>45805</v>
      </c>
      <c r="I5512" s="5">
        <v>48355</v>
      </c>
      <c r="J5512" s="7">
        <v>7.51E-2</v>
      </c>
      <c r="K5512" s="7">
        <v>7.51E-2</v>
      </c>
      <c r="L5512" s="7">
        <f>(1+J5512)^(1/365)-1</f>
        <v>1.9841332655112787E-4</v>
      </c>
      <c r="M5512" s="7">
        <f>(1+J5512)^(7/365)-1</f>
        <v>1.3897202841113288E-3</v>
      </c>
      <c r="N5512" s="7">
        <f>(1+J5512)^(1/12)-1</f>
        <v>6.0527174896265468E-3</v>
      </c>
      <c r="O5512" s="7">
        <f>(1+J5512)^(1/4)-1</f>
        <v>1.8268280379566848E-2</v>
      </c>
      <c r="P5512" s="7">
        <f>(1+J5512)^(1/2)-1</f>
        <v>3.6870290827160312E-2</v>
      </c>
      <c r="Q5512" s="7">
        <f>(1+J5512)^(1/1)-1</f>
        <v>7.5099999999999945E-2</v>
      </c>
    </row>
    <row r="5513" spans="1:17" hidden="1" x14ac:dyDescent="0.25">
      <c r="A5513" s="2" t="s">
        <v>164</v>
      </c>
      <c r="B5513" s="2">
        <v>48744</v>
      </c>
      <c r="C5513" s="3">
        <v>45805</v>
      </c>
      <c r="D5513" s="2" t="s">
        <v>698</v>
      </c>
      <c r="E5513" s="3">
        <v>46894</v>
      </c>
      <c r="F5513" s="2">
        <v>7.6100000000000001E-2</v>
      </c>
      <c r="G5513" s="2">
        <v>48744</v>
      </c>
      <c r="H5513" s="5">
        <v>45805</v>
      </c>
      <c r="I5513" s="5">
        <v>46894</v>
      </c>
      <c r="J5513" s="7">
        <v>7.6100000000000001E-2</v>
      </c>
      <c r="K5513" s="7">
        <v>7.6100000000000001E-2</v>
      </c>
      <c r="L5513" s="7">
        <f>(1+J5513)^(1/365)-1</f>
        <v>2.0096099604982598E-4</v>
      </c>
      <c r="M5513" s="7">
        <f>(1+J5513)^(7/365)-1</f>
        <v>1.40757534822189E-3</v>
      </c>
      <c r="N5513" s="7">
        <f>(1+J5513)^(1/12)-1</f>
        <v>6.1306655932824583E-3</v>
      </c>
      <c r="O5513" s="7">
        <f>(1+J5513)^(1/4)-1</f>
        <v>1.8504982383135138E-2</v>
      </c>
      <c r="P5513" s="7">
        <f>(1+J5513)^(1/2)-1</f>
        <v>3.7352399139270354E-2</v>
      </c>
      <c r="Q5513" s="7">
        <f>(1+J5513)^(1/1)-1</f>
        <v>7.6100000000000056E-2</v>
      </c>
    </row>
    <row r="5514" spans="1:17" hidden="1" x14ac:dyDescent="0.25">
      <c r="A5514" s="2" t="s">
        <v>164</v>
      </c>
      <c r="B5514" s="2">
        <v>15071</v>
      </c>
      <c r="C5514" s="3">
        <v>45805</v>
      </c>
      <c r="D5514" s="2" t="s">
        <v>695</v>
      </c>
      <c r="E5514" s="3">
        <v>47624</v>
      </c>
      <c r="F5514" s="2">
        <v>7.2999999999999995E-2</v>
      </c>
      <c r="G5514" s="2">
        <v>15071</v>
      </c>
      <c r="H5514" s="5">
        <v>45805</v>
      </c>
      <c r="I5514" s="5">
        <v>47624</v>
      </c>
      <c r="J5514" s="7">
        <v>7.2999999999999995E-2</v>
      </c>
      <c r="K5514" s="7">
        <v>7.2999999999999995E-2</v>
      </c>
      <c r="L5514" s="7">
        <f>(1+J5514)^(1/365)-1</f>
        <v>1.9305551952708555E-4</v>
      </c>
      <c r="M5514" s="7">
        <f>(1+J5514)^(7/365)-1</f>
        <v>1.3521715676787505E-3</v>
      </c>
      <c r="N5514" s="7">
        <f>(1+J5514)^(1/12)-1</f>
        <v>5.8888099067944122E-3</v>
      </c>
      <c r="O5514" s="7">
        <f>(1+J5514)^(1/4)-1</f>
        <v>1.7770668179371674E-2</v>
      </c>
      <c r="P5514" s="7">
        <f>(1+J5514)^(1/2)-1</f>
        <v>3.585713300628468E-2</v>
      </c>
      <c r="Q5514" s="7">
        <f>(1+J5514)^(1/1)-1</f>
        <v>7.2999999999999954E-2</v>
      </c>
    </row>
    <row r="5515" spans="1:17" hidden="1" x14ac:dyDescent="0.25">
      <c r="A5515" s="2" t="s">
        <v>67</v>
      </c>
      <c r="B5515" s="2">
        <v>16605</v>
      </c>
      <c r="C5515" s="3">
        <v>45807</v>
      </c>
      <c r="D5515" s="2" t="s">
        <v>690</v>
      </c>
      <c r="E5515" s="3">
        <v>46170</v>
      </c>
      <c r="F5515" s="2">
        <v>8.5900000000000004E-2</v>
      </c>
      <c r="G5515" s="2">
        <v>16605</v>
      </c>
      <c r="H5515" s="5">
        <v>45807</v>
      </c>
      <c r="I5515" s="5">
        <v>46170</v>
      </c>
      <c r="J5515" s="7">
        <v>8.5900000000000004E-2</v>
      </c>
      <c r="K5515" s="7">
        <v>8.5900000000000004E-2</v>
      </c>
      <c r="L5515" s="7">
        <f>(1+J5515)^(1/365)-1</f>
        <v>2.2580394532778492E-4</v>
      </c>
      <c r="M5515" s="7">
        <f>(1+J5515)^(7/365)-1</f>
        <v>1.5816987562025098E-3</v>
      </c>
      <c r="N5515" s="7">
        <f>(1+J5515)^(1/12)-1</f>
        <v>6.8910628764466964E-3</v>
      </c>
      <c r="O5515" s="7">
        <f>(1+J5515)^(1/4)-1</f>
        <v>2.0815976106204559E-2</v>
      </c>
      <c r="P5515" s="7">
        <f>(1+J5515)^(1/2)-1</f>
        <v>4.2065257073663265E-2</v>
      </c>
      <c r="Q5515" s="7">
        <f>(1+J5515)^(1/1)-1</f>
        <v>8.5900000000000087E-2</v>
      </c>
    </row>
    <row r="5516" spans="1:17" hidden="1" x14ac:dyDescent="0.25">
      <c r="A5516" s="2" t="s">
        <v>22</v>
      </c>
      <c r="B5516" s="2">
        <v>39613</v>
      </c>
      <c r="C5516" s="3">
        <v>45807</v>
      </c>
      <c r="D5516" s="2" t="s">
        <v>690</v>
      </c>
      <c r="E5516" s="3">
        <v>46170</v>
      </c>
      <c r="F5516" s="2">
        <v>9.7900000000000001E-2</v>
      </c>
      <c r="G5516" s="2">
        <v>39613</v>
      </c>
      <c r="H5516" s="5">
        <v>45807</v>
      </c>
      <c r="I5516" s="5">
        <v>46170</v>
      </c>
      <c r="J5516" s="7">
        <v>9.7900000000000001E-2</v>
      </c>
      <c r="K5516" s="7">
        <v>9.7900000000000001E-2</v>
      </c>
      <c r="L5516" s="7">
        <f>(1+J5516)^(1/365)-1</f>
        <v>2.5592113745709355E-4</v>
      </c>
      <c r="M5516" s="7">
        <f>(1+J5516)^(7/365)-1</f>
        <v>1.7928239572100324E-3</v>
      </c>
      <c r="N5516" s="7">
        <f>(1+J5516)^(1/12)-1</f>
        <v>7.8136404206008425E-3</v>
      </c>
      <c r="O5516" s="7">
        <f>(1+J5516)^(1/4)-1</f>
        <v>2.3624557237675869E-2</v>
      </c>
      <c r="P5516" s="7">
        <f>(1+J5516)^(1/2)-1</f>
        <v>4.7807234180027969E-2</v>
      </c>
      <c r="Q5516" s="7">
        <f>(1+J5516)^(1/1)-1</f>
        <v>9.7900000000000098E-2</v>
      </c>
    </row>
    <row r="5517" spans="1:17" hidden="1" x14ac:dyDescent="0.25">
      <c r="A5517" s="2" t="s">
        <v>194</v>
      </c>
      <c r="B5517" s="2">
        <v>13847</v>
      </c>
      <c r="C5517" s="3">
        <v>45807</v>
      </c>
      <c r="D5517" s="2" t="s">
        <v>698</v>
      </c>
      <c r="E5517" s="3">
        <v>46888</v>
      </c>
      <c r="F5517" s="2">
        <v>9.5899999999999999E-2</v>
      </c>
      <c r="G5517" s="2">
        <v>13847</v>
      </c>
      <c r="H5517" s="5">
        <v>45807</v>
      </c>
      <c r="I5517" s="5">
        <v>46888</v>
      </c>
      <c r="J5517" s="7">
        <v>9.5899999999999999E-2</v>
      </c>
      <c r="K5517" s="7">
        <v>9.5899999999999999E-2</v>
      </c>
      <c r="L5517" s="7">
        <f>(1+J5517)^(1/365)-1</f>
        <v>2.5092447213537206E-4</v>
      </c>
      <c r="M5517" s="7">
        <f>(1+J5517)^(7/365)-1</f>
        <v>1.7577940829558436E-3</v>
      </c>
      <c r="N5517" s="7">
        <f>(1+J5517)^(1/12)-1</f>
        <v>7.6605214249207965E-3</v>
      </c>
      <c r="O5517" s="7">
        <f>(1+J5517)^(1/4)-1</f>
        <v>2.3158064587154303E-2</v>
      </c>
      <c r="P5517" s="7">
        <f>(1+J5517)^(1/2)-1</f>
        <v>4.6852425129731534E-2</v>
      </c>
      <c r="Q5517" s="7">
        <f>(1+J5517)^(1/1)-1</f>
        <v>9.5900000000000096E-2</v>
      </c>
    </row>
    <row r="5518" spans="1:17" hidden="1" x14ac:dyDescent="0.25">
      <c r="A5518" s="2" t="s">
        <v>194</v>
      </c>
      <c r="B5518" s="2">
        <v>7742</v>
      </c>
      <c r="C5518" s="3">
        <v>45807</v>
      </c>
      <c r="D5518" s="2" t="s">
        <v>695</v>
      </c>
      <c r="E5518" s="3">
        <v>47618</v>
      </c>
      <c r="F5518" s="2">
        <v>6.3600000000000004E-2</v>
      </c>
      <c r="G5518" s="2">
        <v>7742</v>
      </c>
      <c r="H5518" s="5">
        <v>45807</v>
      </c>
      <c r="I5518" s="5">
        <v>47618</v>
      </c>
      <c r="J5518" s="7">
        <v>6.3600000000000004E-2</v>
      </c>
      <c r="K5518" s="7">
        <v>6.3600000000000004E-2</v>
      </c>
      <c r="L5518" s="7">
        <f>(1+J5518)^(1/365)-1</f>
        <v>1.6894407872247719E-4</v>
      </c>
      <c r="M5518" s="7">
        <f>(1+J5518)^(7/365)-1</f>
        <v>1.183208103992639E-3</v>
      </c>
      <c r="N5518" s="7">
        <f>(1+J5518)^(1/12)-1</f>
        <v>5.1515053074766559E-3</v>
      </c>
      <c r="O5518" s="7">
        <f>(1+J5518)^(1/4)-1</f>
        <v>1.5534266653911999E-2</v>
      </c>
      <c r="P5518" s="7">
        <f>(1+J5518)^(1/2)-1</f>
        <v>3.1309846748299064E-2</v>
      </c>
      <c r="Q5518" s="7">
        <f>(1+J5518)^(1/1)-1</f>
        <v>6.3600000000000101E-2</v>
      </c>
    </row>
    <row r="5519" spans="1:17" hidden="1" x14ac:dyDescent="0.25">
      <c r="A5519" s="2" t="s">
        <v>79</v>
      </c>
      <c r="B5519" s="2">
        <v>29716</v>
      </c>
      <c r="C5519" s="3">
        <v>45807</v>
      </c>
      <c r="D5519" s="2" t="s">
        <v>698</v>
      </c>
      <c r="E5519" s="3">
        <v>46868</v>
      </c>
      <c r="F5519" s="2">
        <v>9.5799999999999996E-2</v>
      </c>
      <c r="G5519" s="2">
        <v>29716</v>
      </c>
      <c r="H5519" s="5">
        <v>45807</v>
      </c>
      <c r="I5519" s="5">
        <v>46868</v>
      </c>
      <c r="J5519" s="7">
        <v>9.5799999999999996E-2</v>
      </c>
      <c r="K5519" s="7">
        <v>9.5799999999999996E-2</v>
      </c>
      <c r="L5519" s="7">
        <f>(1+J5519)^(1/365)-1</f>
        <v>2.5067440021397935E-4</v>
      </c>
      <c r="M5519" s="7">
        <f>(1+J5519)^(7/365)-1</f>
        <v>1.7560409437020752E-3</v>
      </c>
      <c r="N5519" s="7">
        <f>(1+J5519)^(1/12)-1</f>
        <v>7.6528587529403058E-3</v>
      </c>
      <c r="O5519" s="7">
        <f>(1+J5519)^(1/4)-1</f>
        <v>2.3134723199314866E-2</v>
      </c>
      <c r="P5519" s="7">
        <f>(1+J5519)^(1/2)-1</f>
        <v>4.6804661816138404E-2</v>
      </c>
      <c r="Q5519" s="7">
        <f>(1+J5519)^(1/1)-1</f>
        <v>9.5800000000000107E-2</v>
      </c>
    </row>
    <row r="5520" spans="1:17" hidden="1" x14ac:dyDescent="0.25">
      <c r="A5520" s="2" t="s">
        <v>67</v>
      </c>
      <c r="B5520" s="2">
        <v>20413</v>
      </c>
      <c r="C5520" s="3">
        <v>45810</v>
      </c>
      <c r="D5520" s="2" t="s">
        <v>690</v>
      </c>
      <c r="E5520" s="3">
        <v>46170</v>
      </c>
      <c r="F5520" s="2">
        <v>8.5300000000000001E-2</v>
      </c>
      <c r="G5520" s="2">
        <v>20413</v>
      </c>
      <c r="H5520" s="5">
        <v>45810</v>
      </c>
      <c r="I5520" s="5">
        <v>46170</v>
      </c>
      <c r="J5520" s="7">
        <v>8.5300000000000001E-2</v>
      </c>
      <c r="K5520" s="7">
        <v>8.5300000000000001E-2</v>
      </c>
      <c r="L5520" s="7">
        <f>(1+J5520)^(1/365)-1</f>
        <v>2.242893860076034E-4</v>
      </c>
      <c r="M5520" s="7">
        <f>(1+J5520)^(7/365)-1</f>
        <v>1.5710825173504972E-3</v>
      </c>
      <c r="N5520" s="7">
        <f>(1+J5520)^(1/12)-1</f>
        <v>6.8446890784810144E-3</v>
      </c>
      <c r="O5520" s="7">
        <f>(1+J5520)^(1/4)-1</f>
        <v>2.0674937213285505E-2</v>
      </c>
      <c r="P5520" s="7">
        <f>(1+J5520)^(1/2)-1</f>
        <v>4.1777327455344349E-2</v>
      </c>
      <c r="Q5520" s="7">
        <f>(1+J5520)^(1/1)-1</f>
        <v>8.5299999999999931E-2</v>
      </c>
    </row>
    <row r="5521" spans="1:17" hidden="1" x14ac:dyDescent="0.25">
      <c r="A5521" s="2" t="s">
        <v>12</v>
      </c>
      <c r="B5521" s="2">
        <v>66080</v>
      </c>
      <c r="C5521" s="3">
        <v>45810</v>
      </c>
      <c r="D5521" s="2" t="s">
        <v>698</v>
      </c>
      <c r="E5521" s="3">
        <v>46906</v>
      </c>
      <c r="F5521" s="2">
        <v>7.7200000000000005E-2</v>
      </c>
      <c r="G5521" s="2">
        <v>66080</v>
      </c>
      <c r="H5521" s="5">
        <v>45810</v>
      </c>
      <c r="I5521" s="5">
        <v>46906</v>
      </c>
      <c r="J5521" s="7">
        <v>7.7200000000000005E-2</v>
      </c>
      <c r="K5521" s="7">
        <v>7.7200000000000005E-2</v>
      </c>
      <c r="L5521" s="7">
        <f>(1+J5521)^(1/365)-1</f>
        <v>2.0376070695582449E-4</v>
      </c>
      <c r="M5521" s="7">
        <f>(1+J5521)^(7/365)-1</f>
        <v>1.4271971317845189E-3</v>
      </c>
      <c r="N5521" s="7">
        <f>(1+J5521)^(1/12)-1</f>
        <v>6.2163318531474054E-3</v>
      </c>
      <c r="O5521" s="7">
        <f>(1+J5521)^(1/4)-1</f>
        <v>1.8765164120922329E-2</v>
      </c>
      <c r="P5521" s="7">
        <f>(1+J5521)^(1/2)-1</f>
        <v>3.7882459626329634E-2</v>
      </c>
      <c r="Q5521" s="7">
        <f>(1+J5521)^(1/1)-1</f>
        <v>7.7199999999999935E-2</v>
      </c>
    </row>
    <row r="5522" spans="1:17" hidden="1" x14ac:dyDescent="0.25">
      <c r="A5522" s="2" t="s">
        <v>194</v>
      </c>
      <c r="B5522" s="2">
        <v>10000</v>
      </c>
      <c r="C5522" s="3">
        <v>45810</v>
      </c>
      <c r="D5522" s="2" t="s">
        <v>698</v>
      </c>
      <c r="E5522" s="3">
        <v>46888</v>
      </c>
      <c r="F5522" s="2">
        <v>8.9499999999999996E-2</v>
      </c>
      <c r="G5522" s="2">
        <v>10000</v>
      </c>
      <c r="H5522" s="5">
        <v>45810</v>
      </c>
      <c r="I5522" s="5">
        <v>46888</v>
      </c>
      <c r="J5522" s="7">
        <v>8.9499999999999996E-2</v>
      </c>
      <c r="K5522" s="7">
        <v>8.9499999999999996E-2</v>
      </c>
      <c r="L5522" s="7">
        <f>(1+J5522)^(1/365)-1</f>
        <v>2.3487381251530159E-4</v>
      </c>
      <c r="M5522" s="7">
        <f>(1+J5522)^(7/365)-1</f>
        <v>1.6452756210714181E-3</v>
      </c>
      <c r="N5522" s="7">
        <f>(1+J5522)^(1/12)-1</f>
        <v>7.1688134099689993E-3</v>
      </c>
      <c r="O5522" s="7">
        <f>(1+J5522)^(1/4)-1</f>
        <v>2.166098430586727E-2</v>
      </c>
      <c r="P5522" s="7">
        <f>(1+J5522)^(1/2)-1</f>
        <v>4.3791166852833685E-2</v>
      </c>
      <c r="Q5522" s="7">
        <f>(1+J5522)^(1/1)-1</f>
        <v>8.9499999999999913E-2</v>
      </c>
    </row>
    <row r="5523" spans="1:17" hidden="1" x14ac:dyDescent="0.25">
      <c r="A5523" s="2" t="s">
        <v>192</v>
      </c>
      <c r="B5523" s="2">
        <v>39148</v>
      </c>
      <c r="C5523" s="3">
        <v>45812</v>
      </c>
      <c r="D5523" s="2" t="s">
        <v>690</v>
      </c>
      <c r="E5523" s="3">
        <v>46175</v>
      </c>
      <c r="F5523" s="2">
        <v>6.54E-2</v>
      </c>
      <c r="G5523" s="2">
        <v>39148</v>
      </c>
      <c r="H5523" s="5">
        <v>45812</v>
      </c>
      <c r="I5523" s="5">
        <v>46175</v>
      </c>
      <c r="J5523" s="7">
        <v>6.54E-2</v>
      </c>
      <c r="K5523" s="7">
        <v>6.54E-2</v>
      </c>
      <c r="L5523" s="7">
        <f>(1+J5523)^(1/365)-1</f>
        <v>1.7357757106473137E-4</v>
      </c>
      <c r="M5523" s="7">
        <f>(1+J5523)^(7/365)-1</f>
        <v>1.2156758931634037E-3</v>
      </c>
      <c r="N5523" s="7">
        <f>(1+J5523)^(1/12)-1</f>
        <v>5.2931524516850459E-3</v>
      </c>
      <c r="O5523" s="7">
        <f>(1+J5523)^(1/4)-1</f>
        <v>1.5963658044387596E-2</v>
      </c>
      <c r="P5523" s="7">
        <f>(1+J5523)^(1/2)-1</f>
        <v>3.2182154466933177E-2</v>
      </c>
      <c r="Q5523" s="7">
        <f>(1+J5523)^(1/1)-1</f>
        <v>6.5399999999999903E-2</v>
      </c>
    </row>
    <row r="5524" spans="1:17" hidden="1" x14ac:dyDescent="0.25">
      <c r="A5524" s="2" t="s">
        <v>164</v>
      </c>
      <c r="B5524" s="2">
        <v>13250</v>
      </c>
      <c r="C5524" s="3">
        <v>45812</v>
      </c>
      <c r="D5524" s="2" t="s">
        <v>698</v>
      </c>
      <c r="E5524" s="3">
        <v>46908</v>
      </c>
      <c r="F5524" s="2">
        <v>5.7000000000000002E-2</v>
      </c>
      <c r="G5524" s="2">
        <v>13250</v>
      </c>
      <c r="H5524" s="5">
        <v>45812</v>
      </c>
      <c r="I5524" s="5">
        <v>46908</v>
      </c>
      <c r="J5524" s="7">
        <v>5.7000000000000002E-2</v>
      </c>
      <c r="K5524" s="7">
        <v>5.7000000000000002E-2</v>
      </c>
      <c r="L5524" s="7">
        <f>(1+J5524)^(1/365)-1</f>
        <v>1.518874430121997E-4</v>
      </c>
      <c r="M5524" s="7">
        <f>(1+J5524)^(7/365)-1</f>
        <v>1.0636966894472799E-3</v>
      </c>
      <c r="N5524" s="7">
        <f>(1+J5524)^(1/12)-1</f>
        <v>4.6302455190647684E-3</v>
      </c>
      <c r="O5524" s="7">
        <f>(1+J5524)^(1/4)-1</f>
        <v>1.3955153346532301E-2</v>
      </c>
      <c r="P5524" s="7">
        <f>(1+J5524)^(1/2)-1</f>
        <v>2.8105052997990043E-2</v>
      </c>
      <c r="Q5524" s="7">
        <f>(1+J5524)^(1/1)-1</f>
        <v>5.699999999999994E-2</v>
      </c>
    </row>
    <row r="5525" spans="1:17" hidden="1" x14ac:dyDescent="0.25">
      <c r="A5525" s="2" t="s">
        <v>164</v>
      </c>
      <c r="B5525" s="2">
        <v>500</v>
      </c>
      <c r="C5525" s="3">
        <v>45812</v>
      </c>
      <c r="D5525" s="2" t="s">
        <v>694</v>
      </c>
      <c r="E5525" s="3">
        <v>48369</v>
      </c>
      <c r="F5525" s="2">
        <v>0.06</v>
      </c>
      <c r="G5525" s="2">
        <v>500</v>
      </c>
      <c r="H5525" s="5">
        <v>45812</v>
      </c>
      <c r="I5525" s="5">
        <v>48369</v>
      </c>
      <c r="J5525" s="7">
        <v>0.06</v>
      </c>
      <c r="K5525" s="7">
        <v>0.06</v>
      </c>
      <c r="L5525" s="7">
        <f>(1+J5525)^(1/365)-1</f>
        <v>1.5965358745284597E-4</v>
      </c>
      <c r="M5525" s="7">
        <f>(1+J5525)^(7/365)-1</f>
        <v>1.1181105292519256E-3</v>
      </c>
      <c r="N5525" s="7">
        <f>(1+J5525)^(1/12)-1</f>
        <v>4.8675505653430484E-3</v>
      </c>
      <c r="O5525" s="7">
        <f>(1+J5525)^(1/4)-1</f>
        <v>1.4673846168659299E-2</v>
      </c>
      <c r="P5525" s="7">
        <f>(1+J5525)^(1/2)-1</f>
        <v>2.9563014098699991E-2</v>
      </c>
      <c r="Q5525" s="7">
        <f>(1+J5525)^(1/1)-1</f>
        <v>6.0000000000000053E-2</v>
      </c>
    </row>
    <row r="5526" spans="1:17" hidden="1" x14ac:dyDescent="0.25">
      <c r="A5526" s="2" t="s">
        <v>27</v>
      </c>
      <c r="B5526" s="2">
        <v>20092</v>
      </c>
      <c r="C5526" s="3">
        <v>45813</v>
      </c>
      <c r="D5526" s="2" t="s">
        <v>690</v>
      </c>
      <c r="E5526" s="3">
        <v>46176</v>
      </c>
      <c r="F5526" s="2">
        <v>8.5800000000000001E-2</v>
      </c>
      <c r="G5526" s="2">
        <v>20092</v>
      </c>
      <c r="H5526" s="5">
        <v>45813</v>
      </c>
      <c r="I5526" s="5">
        <v>46176</v>
      </c>
      <c r="J5526" s="7">
        <v>8.5800000000000001E-2</v>
      </c>
      <c r="K5526" s="7">
        <v>8.5800000000000001E-2</v>
      </c>
      <c r="L5526" s="7">
        <f>(1+J5526)^(1/365)-1</f>
        <v>2.2555157673864734E-4</v>
      </c>
      <c r="M5526" s="7">
        <f>(1+J5526)^(7/365)-1</f>
        <v>1.5799297826619707E-3</v>
      </c>
      <c r="N5526" s="7">
        <f>(1+J5526)^(1/12)-1</f>
        <v>6.8833355414870123E-3</v>
      </c>
      <c r="O5526" s="7">
        <f>(1+J5526)^(1/4)-1</f>
        <v>2.0792473683550305E-2</v>
      </c>
      <c r="P5526" s="7">
        <f>(1+J5526)^(1/2)-1</f>
        <v>4.2017274328981502E-2</v>
      </c>
      <c r="Q5526" s="7">
        <f>(1+J5526)^(1/1)-1</f>
        <v>8.5800000000000098E-2</v>
      </c>
    </row>
    <row r="5527" spans="1:17" hidden="1" x14ac:dyDescent="0.25">
      <c r="A5527" s="2" t="s">
        <v>163</v>
      </c>
      <c r="B5527" s="2">
        <v>442</v>
      </c>
      <c r="C5527" s="3">
        <v>45813</v>
      </c>
      <c r="D5527" s="2" t="s">
        <v>698</v>
      </c>
      <c r="E5527" s="3">
        <v>46909</v>
      </c>
      <c r="F5527" s="2">
        <v>7.9399999999999998E-2</v>
      </c>
      <c r="G5527" s="2">
        <v>442</v>
      </c>
      <c r="H5527" s="5">
        <v>45813</v>
      </c>
      <c r="I5527" s="5">
        <v>46909</v>
      </c>
      <c r="J5527" s="7">
        <v>7.9399999999999998E-2</v>
      </c>
      <c r="K5527" s="7">
        <v>7.9399999999999998E-2</v>
      </c>
      <c r="L5527" s="7">
        <f>(1+J5527)^(1/365)-1</f>
        <v>2.0935158551238509E-4</v>
      </c>
      <c r="M5527" s="7">
        <f>(1+J5527)^(7/365)-1</f>
        <v>1.4663818096085635E-3</v>
      </c>
      <c r="N5527" s="7">
        <f>(1+J5527)^(1/12)-1</f>
        <v>6.3874240734742571E-3</v>
      </c>
      <c r="O5527" s="7">
        <f>(1+J5527)^(1/4)-1</f>
        <v>1.9284930381010756E-2</v>
      </c>
      <c r="P5527" s="7">
        <f>(1+J5527)^(1/2)-1</f>
        <v>3.8941769301821694E-2</v>
      </c>
      <c r="Q5527" s="7">
        <f>(1+J5527)^(1/1)-1</f>
        <v>7.9399999999999915E-2</v>
      </c>
    </row>
    <row r="5528" spans="1:17" hidden="1" x14ac:dyDescent="0.25">
      <c r="A5528" s="2" t="s">
        <v>163</v>
      </c>
      <c r="B5528" s="2">
        <v>9958</v>
      </c>
      <c r="C5528" s="3">
        <v>45813</v>
      </c>
      <c r="D5528" s="2" t="s">
        <v>695</v>
      </c>
      <c r="E5528" s="3">
        <v>47639</v>
      </c>
      <c r="F5528" s="2">
        <v>7.3099999999999998E-2</v>
      </c>
      <c r="G5528" s="2">
        <v>9958</v>
      </c>
      <c r="H5528" s="5">
        <v>45813</v>
      </c>
      <c r="I5528" s="5">
        <v>47639</v>
      </c>
      <c r="J5528" s="7">
        <v>7.3099999999999998E-2</v>
      </c>
      <c r="K5528" s="7">
        <v>7.3099999999999998E-2</v>
      </c>
      <c r="L5528" s="7">
        <f>(1+J5528)^(1/365)-1</f>
        <v>1.9331089022722736E-4</v>
      </c>
      <c r="M5528" s="7">
        <f>(1+J5528)^(7/365)-1</f>
        <v>1.3539612355808472E-3</v>
      </c>
      <c r="N5528" s="7">
        <f>(1+J5528)^(1/12)-1</f>
        <v>5.8966216949722927E-3</v>
      </c>
      <c r="O5528" s="7">
        <f>(1+J5528)^(1/4)-1</f>
        <v>1.7794380553563416E-2</v>
      </c>
      <c r="P5528" s="7">
        <f>(1+J5528)^(1/2)-1</f>
        <v>3.5905401086411937E-2</v>
      </c>
      <c r="Q5528" s="7">
        <f>(1+J5528)^(1/1)-1</f>
        <v>7.3099999999999943E-2</v>
      </c>
    </row>
    <row r="5529" spans="1:17" hidden="1" x14ac:dyDescent="0.25">
      <c r="A5529" s="2" t="s">
        <v>163</v>
      </c>
      <c r="B5529" s="2">
        <v>7403</v>
      </c>
      <c r="C5529" s="3">
        <v>45813</v>
      </c>
      <c r="D5529" s="2" t="s">
        <v>694</v>
      </c>
      <c r="E5529" s="3">
        <v>48370</v>
      </c>
      <c r="F5529" s="2">
        <v>7.9299999999999995E-2</v>
      </c>
      <c r="G5529" s="2">
        <v>7403</v>
      </c>
      <c r="H5529" s="5">
        <v>45813</v>
      </c>
      <c r="I5529" s="5">
        <v>48370</v>
      </c>
      <c r="J5529" s="7">
        <v>7.9299999999999995E-2</v>
      </c>
      <c r="K5529" s="7">
        <v>7.9299999999999995E-2</v>
      </c>
      <c r="L5529" s="7">
        <f>(1+J5529)^(1/365)-1</f>
        <v>2.0909770129984295E-4</v>
      </c>
      <c r="M5529" s="7">
        <f>(1+J5529)^(7/365)-1</f>
        <v>1.4646023879629766E-3</v>
      </c>
      <c r="N5529" s="7">
        <f>(1+J5529)^(1/12)-1</f>
        <v>6.3796540920055822E-3</v>
      </c>
      <c r="O5529" s="7">
        <f>(1+J5529)^(1/4)-1</f>
        <v>1.9261321886851812E-2</v>
      </c>
      <c r="P5529" s="7">
        <f>(1+J5529)^(1/2)-1</f>
        <v>3.8893642294532516E-2</v>
      </c>
      <c r="Q5529" s="7">
        <f>(1+J5529)^(1/1)-1</f>
        <v>7.9299999999999926E-2</v>
      </c>
    </row>
    <row r="5530" spans="1:17" hidden="1" x14ac:dyDescent="0.25">
      <c r="A5530" s="2" t="s">
        <v>31</v>
      </c>
      <c r="B5530" s="2">
        <v>22000</v>
      </c>
      <c r="C5530" s="3">
        <v>45818</v>
      </c>
      <c r="D5530" s="2" t="s">
        <v>691</v>
      </c>
      <c r="E5530" s="3">
        <v>45999</v>
      </c>
      <c r="F5530" s="2">
        <v>6.8500000000000005E-2</v>
      </c>
      <c r="G5530" s="2">
        <v>22000</v>
      </c>
      <c r="H5530" s="5">
        <v>45818</v>
      </c>
      <c r="I5530" s="5">
        <v>45999</v>
      </c>
      <c r="J5530" s="7">
        <v>6.8500000000000005E-2</v>
      </c>
      <c r="K5530" s="7">
        <v>6.8500000000000005E-2</v>
      </c>
      <c r="L5530" s="7">
        <f>(1+J5530)^(1/365)-1</f>
        <v>1.8153920440378002E-4</v>
      </c>
      <c r="M5530" s="7">
        <f>(1+J5530)^(7/365)-1</f>
        <v>1.2714667264024371E-3</v>
      </c>
      <c r="N5530" s="7">
        <f>(1+J5530)^(1/12)-1</f>
        <v>5.5365868732712986E-3</v>
      </c>
      <c r="O5530" s="7">
        <f>(1+J5530)^(1/4)-1</f>
        <v>1.670189171982428E-2</v>
      </c>
      <c r="P5530" s="7">
        <f>(1+J5530)^(1/2)-1</f>
        <v>3.3682736626669207E-2</v>
      </c>
      <c r="Q5530" s="7">
        <f>(1+J5530)^(1/1)-1</f>
        <v>6.8500000000000005E-2</v>
      </c>
    </row>
    <row r="5531" spans="1:17" hidden="1" x14ac:dyDescent="0.25">
      <c r="A5531" s="2" t="s">
        <v>192</v>
      </c>
      <c r="B5531" s="2">
        <v>37230</v>
      </c>
      <c r="C5531" s="3">
        <v>45819</v>
      </c>
      <c r="D5531" s="2" t="s">
        <v>690</v>
      </c>
      <c r="E5531" s="3">
        <v>46182</v>
      </c>
      <c r="F5531" s="2">
        <v>6.7000000000000004E-2</v>
      </c>
      <c r="G5531" s="2">
        <v>37230</v>
      </c>
      <c r="H5531" s="5">
        <v>45819</v>
      </c>
      <c r="I5531" s="5">
        <v>46182</v>
      </c>
      <c r="J5531" s="7">
        <v>6.7000000000000004E-2</v>
      </c>
      <c r="K5531" s="7">
        <v>6.7000000000000004E-2</v>
      </c>
      <c r="L5531" s="7">
        <f>(1+J5531)^(1/365)-1</f>
        <v>1.7768968170761568E-4</v>
      </c>
      <c r="M5531" s="7">
        <f>(1+J5531)^(7/365)-1</f>
        <v>1.2444910144322474E-3</v>
      </c>
      <c r="N5531" s="7">
        <f>(1+J5531)^(1/12)-1</f>
        <v>5.4188769814262905E-3</v>
      </c>
      <c r="O5531" s="7">
        <f>(1+J5531)^(1/4)-1</f>
        <v>1.6344882748635881E-2</v>
      </c>
      <c r="P5531" s="7">
        <f>(1+J5531)^(1/2)-1</f>
        <v>3.2956920689338309E-2</v>
      </c>
      <c r="Q5531" s="7">
        <f>(1+J5531)^(1/1)-1</f>
        <v>6.6999999999999948E-2</v>
      </c>
    </row>
    <row r="5532" spans="1:17" hidden="1" x14ac:dyDescent="0.25">
      <c r="A5532" s="2" t="s">
        <v>164</v>
      </c>
      <c r="B5532" s="2">
        <v>29331</v>
      </c>
      <c r="C5532" s="3">
        <v>45819</v>
      </c>
      <c r="D5532" s="2" t="s">
        <v>698</v>
      </c>
      <c r="E5532" s="3">
        <v>46908</v>
      </c>
      <c r="F5532" s="2">
        <v>7.5999999999999998E-2</v>
      </c>
      <c r="G5532" s="2">
        <v>29331</v>
      </c>
      <c r="H5532" s="5">
        <v>45819</v>
      </c>
      <c r="I5532" s="5">
        <v>46908</v>
      </c>
      <c r="J5532" s="7">
        <v>7.5999999999999998E-2</v>
      </c>
      <c r="K5532" s="7">
        <v>7.5999999999999998E-2</v>
      </c>
      <c r="L5532" s="7">
        <f>(1+J5532)^(1/365)-1</f>
        <v>2.0070633536883875E-4</v>
      </c>
      <c r="M5532" s="7">
        <f>(1+J5532)^(7/365)-1</f>
        <v>1.4057905743092292E-3</v>
      </c>
      <c r="N5532" s="7">
        <f>(1+J5532)^(1/12)-1</f>
        <v>6.1228737715701698E-3</v>
      </c>
      <c r="O5532" s="7">
        <f>(1+J5532)^(1/4)-1</f>
        <v>1.848131960836441E-2</v>
      </c>
      <c r="P5532" s="7">
        <f>(1+J5532)^(1/2)-1</f>
        <v>3.7304198391195253E-2</v>
      </c>
      <c r="Q5532" s="7">
        <f>(1+J5532)^(1/1)-1</f>
        <v>7.6000000000000068E-2</v>
      </c>
    </row>
    <row r="5533" spans="1:17" hidden="1" x14ac:dyDescent="0.25">
      <c r="A5533" s="2" t="s">
        <v>164</v>
      </c>
      <c r="B5533" s="2">
        <v>42500</v>
      </c>
      <c r="C5533" s="3">
        <v>45819</v>
      </c>
      <c r="D5533" s="2" t="s">
        <v>695</v>
      </c>
      <c r="E5533" s="3">
        <v>47645</v>
      </c>
      <c r="F5533" s="2">
        <v>7.3999999999999996E-2</v>
      </c>
      <c r="G5533" s="2">
        <v>42500</v>
      </c>
      <c r="H5533" s="5">
        <v>45819</v>
      </c>
      <c r="I5533" s="5">
        <v>47645</v>
      </c>
      <c r="J5533" s="7">
        <v>7.3999999999999996E-2</v>
      </c>
      <c r="K5533" s="7">
        <v>7.3999999999999996E-2</v>
      </c>
      <c r="L5533" s="7">
        <f>(1+J5533)^(1/365)-1</f>
        <v>1.9560815915586893E-4</v>
      </c>
      <c r="M5533" s="7">
        <f>(1+J5533)^(7/365)-1</f>
        <v>1.3700608896898281E-3</v>
      </c>
      <c r="N5533" s="7">
        <f>(1+J5533)^(1/12)-1</f>
        <v>5.9668977756095476E-3</v>
      </c>
      <c r="O5533" s="7">
        <f>(1+J5533)^(1/4)-1</f>
        <v>1.8007717378669685E-2</v>
      </c>
      <c r="P5533" s="7">
        <f>(1+J5533)^(1/2)-1</f>
        <v>3.6339712642529332E-2</v>
      </c>
      <c r="Q5533" s="7">
        <f>(1+J5533)^(1/1)-1</f>
        <v>7.4000000000000066E-2</v>
      </c>
    </row>
    <row r="5534" spans="1:17" hidden="1" x14ac:dyDescent="0.25">
      <c r="A5534" s="2" t="s">
        <v>164</v>
      </c>
      <c r="B5534" s="2">
        <v>900</v>
      </c>
      <c r="C5534" s="3">
        <v>45819</v>
      </c>
      <c r="D5534" s="2" t="s">
        <v>694</v>
      </c>
      <c r="E5534" s="3">
        <v>48369</v>
      </c>
      <c r="F5534" s="2">
        <v>7.4899999999999994E-2</v>
      </c>
      <c r="G5534" s="2">
        <v>900</v>
      </c>
      <c r="H5534" s="5">
        <v>45819</v>
      </c>
      <c r="I5534" s="5">
        <v>48369</v>
      </c>
      <c r="J5534" s="7">
        <v>7.4899999999999994E-2</v>
      </c>
      <c r="K5534" s="7">
        <v>7.4899999999999994E-2</v>
      </c>
      <c r="L5534" s="7">
        <f>(1+J5534)^(1/365)-1</f>
        <v>1.9790350907467058E-4</v>
      </c>
      <c r="M5534" s="7">
        <f>(1+J5534)^(7/365)-1</f>
        <v>1.3861473166405514E-3</v>
      </c>
      <c r="N5534" s="7">
        <f>(1+J5534)^(1/12)-1</f>
        <v>6.0371198939430659E-3</v>
      </c>
      <c r="O5534" s="7">
        <f>(1+J5534)^(1/4)-1</f>
        <v>1.8220920165472609E-2</v>
      </c>
      <c r="P5534" s="7">
        <f>(1+J5534)^(1/2)-1</f>
        <v>3.6773842262621814E-2</v>
      </c>
      <c r="Q5534" s="7">
        <f>(1+J5534)^(1/1)-1</f>
        <v>7.4899999999999967E-2</v>
      </c>
    </row>
    <row r="5535" spans="1:17" hidden="1" x14ac:dyDescent="0.25">
      <c r="A5535" s="2" t="s">
        <v>67</v>
      </c>
      <c r="B5535" s="2">
        <v>20010</v>
      </c>
      <c r="C5535" s="3">
        <v>45820</v>
      </c>
      <c r="D5535" s="2" t="s">
        <v>690</v>
      </c>
      <c r="E5535" s="3">
        <v>46183</v>
      </c>
      <c r="F5535" s="2">
        <v>8.5400000000000004E-2</v>
      </c>
      <c r="G5535" s="2">
        <v>20010</v>
      </c>
      <c r="H5535" s="5">
        <v>45820</v>
      </c>
      <c r="I5535" s="5">
        <v>46183</v>
      </c>
      <c r="J5535" s="7">
        <v>8.5400000000000004E-2</v>
      </c>
      <c r="K5535" s="7">
        <v>8.5400000000000004E-2</v>
      </c>
      <c r="L5535" s="7">
        <f>(1+J5535)^(1/365)-1</f>
        <v>2.2454187053955188E-4</v>
      </c>
      <c r="M5535" s="7">
        <f>(1+J5535)^(7/365)-1</f>
        <v>1.5728522901909958E-3</v>
      </c>
      <c r="N5535" s="7">
        <f>(1+J5535)^(1/12)-1</f>
        <v>6.8524196765606948E-3</v>
      </c>
      <c r="O5535" s="7">
        <f>(1+J5535)^(1/4)-1</f>
        <v>2.069844775581009E-2</v>
      </c>
      <c r="P5535" s="7">
        <f>(1+J5535)^(1/2)-1</f>
        <v>4.1825321251120151E-2</v>
      </c>
      <c r="Q5535" s="7">
        <f>(1+J5535)^(1/1)-1</f>
        <v>8.539999999999992E-2</v>
      </c>
    </row>
    <row r="5536" spans="1:17" hidden="1" x14ac:dyDescent="0.25">
      <c r="A5536" s="2" t="s">
        <v>22</v>
      </c>
      <c r="B5536" s="2">
        <v>14500</v>
      </c>
      <c r="C5536" s="3">
        <v>45820</v>
      </c>
      <c r="D5536" s="2" t="s">
        <v>690</v>
      </c>
      <c r="E5536" s="3">
        <v>46170</v>
      </c>
      <c r="F5536" s="2">
        <v>9.2899999999999996E-2</v>
      </c>
      <c r="G5536" s="2">
        <v>14500</v>
      </c>
      <c r="H5536" s="5">
        <v>45820</v>
      </c>
      <c r="I5536" s="5">
        <v>46170</v>
      </c>
      <c r="J5536" s="7">
        <v>9.2899999999999996E-2</v>
      </c>
      <c r="K5536" s="7">
        <v>9.2899999999999996E-2</v>
      </c>
      <c r="L5536" s="7">
        <f>(1+J5536)^(1/365)-1</f>
        <v>2.4341239725278463E-4</v>
      </c>
      <c r="M5536" s="7">
        <f>(1+J5536)^(7/365)-1</f>
        <v>1.7051315271625622E-3</v>
      </c>
      <c r="N5536" s="7">
        <f>(1+J5536)^(1/12)-1</f>
        <v>7.4303619612348104E-3</v>
      </c>
      <c r="O5536" s="7">
        <f>(1+J5536)^(1/4)-1</f>
        <v>2.2457126952685424E-2</v>
      </c>
      <c r="P5536" s="7">
        <f>(1+J5536)^(1/2)-1</f>
        <v>4.5418576456339732E-2</v>
      </c>
      <c r="Q5536" s="7">
        <f>(1+J5536)^(1/1)-1</f>
        <v>9.2899999999999983E-2</v>
      </c>
    </row>
    <row r="5537" spans="1:17" hidden="1" x14ac:dyDescent="0.25">
      <c r="A5537" s="2" t="s">
        <v>194</v>
      </c>
      <c r="B5537" s="2">
        <v>10345</v>
      </c>
      <c r="C5537" s="3">
        <v>45820</v>
      </c>
      <c r="D5537" s="2" t="s">
        <v>698</v>
      </c>
      <c r="E5537" s="3">
        <v>46916</v>
      </c>
      <c r="F5537" s="2">
        <v>9.2200000000000004E-2</v>
      </c>
      <c r="G5537" s="2">
        <v>10345</v>
      </c>
      <c r="H5537" s="5">
        <v>45820</v>
      </c>
      <c r="I5537" s="5">
        <v>46916</v>
      </c>
      <c r="J5537" s="7">
        <v>9.2200000000000004E-2</v>
      </c>
      <c r="K5537" s="7">
        <v>9.2200000000000004E-2</v>
      </c>
      <c r="L5537" s="7">
        <f>(1+J5537)^(1/365)-1</f>
        <v>2.4165662093178497E-4</v>
      </c>
      <c r="M5537" s="7">
        <f>(1+J5537)^(7/365)-1</f>
        <v>1.6928231969413066E-3</v>
      </c>
      <c r="N5537" s="7">
        <f>(1+J5537)^(1/12)-1</f>
        <v>7.3765747621890032E-3</v>
      </c>
      <c r="O5537" s="7">
        <f>(1+J5537)^(1/4)-1</f>
        <v>2.2293367240104889E-2</v>
      </c>
      <c r="P5537" s="7">
        <f>(1+J5537)^(1/2)-1</f>
        <v>4.5083728703112058E-2</v>
      </c>
      <c r="Q5537" s="7">
        <f>(1+J5537)^(1/1)-1</f>
        <v>9.220000000000006E-2</v>
      </c>
    </row>
    <row r="5538" spans="1:17" hidden="1" x14ac:dyDescent="0.25">
      <c r="A5538" s="2" t="s">
        <v>194</v>
      </c>
      <c r="B5538" s="2">
        <v>175</v>
      </c>
      <c r="C5538" s="3">
        <v>45820</v>
      </c>
      <c r="D5538" s="2" t="s">
        <v>695</v>
      </c>
      <c r="E5538" s="3">
        <v>47646</v>
      </c>
      <c r="F5538" s="2">
        <v>8.3299999999999999E-2</v>
      </c>
      <c r="G5538" s="2">
        <v>175</v>
      </c>
      <c r="H5538" s="5">
        <v>45820</v>
      </c>
      <c r="I5538" s="5">
        <v>47646</v>
      </c>
      <c r="J5538" s="7">
        <v>8.3299999999999999E-2</v>
      </c>
      <c r="K5538" s="7">
        <v>8.3299999999999999E-2</v>
      </c>
      <c r="L5538" s="7">
        <f>(1+J5538)^(1/365)-1</f>
        <v>2.1923481739793971E-4</v>
      </c>
      <c r="M5538" s="7">
        <f>(1+J5538)^(7/365)-1</f>
        <v>1.5356534326798066E-3</v>
      </c>
      <c r="N5538" s="7">
        <f>(1+J5538)^(1/12)-1</f>
        <v>6.6899398396613741E-3</v>
      </c>
      <c r="O5538" s="7">
        <f>(1+J5538)^(1/4)-1</f>
        <v>2.0204384814390242E-2</v>
      </c>
      <c r="P5538" s="7">
        <f>(1+J5538)^(1/2)-1</f>
        <v>4.0816986794508514E-2</v>
      </c>
      <c r="Q5538" s="7">
        <f>(1+J5538)^(1/1)-1</f>
        <v>8.329999999999993E-2</v>
      </c>
    </row>
    <row r="5539" spans="1:17" hidden="1" x14ac:dyDescent="0.25">
      <c r="A5539" s="2" t="s">
        <v>22</v>
      </c>
      <c r="B5539" s="2">
        <v>7938</v>
      </c>
      <c r="C5539" s="3">
        <v>45821</v>
      </c>
      <c r="D5539" s="2" t="s">
        <v>692</v>
      </c>
      <c r="E5539" s="3">
        <v>45911</v>
      </c>
      <c r="F5539" s="2">
        <v>9.4600000000000004E-2</v>
      </c>
      <c r="G5539" s="2">
        <v>7938</v>
      </c>
      <c r="H5539" s="5">
        <v>45821</v>
      </c>
      <c r="I5539" s="5">
        <v>45911</v>
      </c>
      <c r="J5539" s="7">
        <v>9.4600000000000004E-2</v>
      </c>
      <c r="K5539" s="7">
        <v>9.4600000000000004E-2</v>
      </c>
      <c r="L5539" s="7">
        <f>(1+J5539)^(1/365)-1</f>
        <v>2.4767176073159369E-4</v>
      </c>
      <c r="M5539" s="7">
        <f>(1+J5539)^(7/365)-1</f>
        <v>1.7349910243131816E-3</v>
      </c>
      <c r="N5539" s="7">
        <f>(1+J5539)^(1/12)-1</f>
        <v>7.5608566567193503E-3</v>
      </c>
      <c r="O5539" s="7">
        <f>(1+J5539)^(1/4)-1</f>
        <v>2.2854501858424303E-2</v>
      </c>
      <c r="P5539" s="7">
        <f>(1+J5539)^(1/2)-1</f>
        <v>4.623133197204532E-2</v>
      </c>
      <c r="Q5539" s="7">
        <f>(1+J5539)^(1/1)-1</f>
        <v>9.4600000000000017E-2</v>
      </c>
    </row>
    <row r="5540" spans="1:17" hidden="1" x14ac:dyDescent="0.25">
      <c r="A5540" s="2" t="s">
        <v>22</v>
      </c>
      <c r="B5540" s="2">
        <v>7060</v>
      </c>
      <c r="C5540" s="3">
        <v>45821</v>
      </c>
      <c r="D5540" s="2" t="s">
        <v>690</v>
      </c>
      <c r="E5540" s="3">
        <v>46184</v>
      </c>
      <c r="F5540" s="2">
        <v>9.7500000000000003E-2</v>
      </c>
      <c r="G5540" s="2">
        <v>7060</v>
      </c>
      <c r="H5540" s="5">
        <v>45821</v>
      </c>
      <c r="I5540" s="5">
        <v>46184</v>
      </c>
      <c r="J5540" s="7">
        <v>9.7500000000000003E-2</v>
      </c>
      <c r="K5540" s="7">
        <v>9.7500000000000003E-2</v>
      </c>
      <c r="L5540" s="7">
        <f>(1+J5540)^(1/365)-1</f>
        <v>2.549225309731451E-4</v>
      </c>
      <c r="M5540" s="7">
        <f>(1+J5540)^(7/365)-1</f>
        <v>1.7858229922116386E-3</v>
      </c>
      <c r="N5540" s="7">
        <f>(1+J5540)^(1/12)-1</f>
        <v>7.7830370878799737E-3</v>
      </c>
      <c r="O5540" s="7">
        <f>(1+J5540)^(1/4)-1</f>
        <v>2.3531309725231653E-2</v>
      </c>
      <c r="P5540" s="7">
        <f>(1+J5540)^(1/2)-1</f>
        <v>4.7616341987848143E-2</v>
      </c>
      <c r="Q5540" s="7">
        <f>(1+J5540)^(1/1)-1</f>
        <v>9.749999999999992E-2</v>
      </c>
    </row>
    <row r="5541" spans="1:17" hidden="1" x14ac:dyDescent="0.25">
      <c r="A5541" s="2" t="s">
        <v>79</v>
      </c>
      <c r="B5541" s="2">
        <v>7899</v>
      </c>
      <c r="C5541" s="3">
        <v>45821</v>
      </c>
      <c r="D5541" s="2" t="s">
        <v>698</v>
      </c>
      <c r="E5541" s="3">
        <v>46917</v>
      </c>
      <c r="F5541" s="2">
        <v>9.5500000000000002E-2</v>
      </c>
      <c r="G5541" s="2">
        <v>7899</v>
      </c>
      <c r="H5541" s="5">
        <v>45821</v>
      </c>
      <c r="I5541" s="5">
        <v>46917</v>
      </c>
      <c r="J5541" s="7">
        <v>9.5500000000000002E-2</v>
      </c>
      <c r="K5541" s="7">
        <v>9.5500000000000002E-2</v>
      </c>
      <c r="L5541" s="7">
        <f>(1+J5541)^(1/365)-1</f>
        <v>2.4992404787638201E-4</v>
      </c>
      <c r="M5541" s="7">
        <f>(1+J5541)^(7/365)-1</f>
        <v>1.7507805842713609E-3</v>
      </c>
      <c r="N5541" s="7">
        <f>(1+J5541)^(1/12)-1</f>
        <v>7.6298668903684863E-3</v>
      </c>
      <c r="O5541" s="7">
        <f>(1+J5541)^(1/4)-1</f>
        <v>2.3064689449099118E-2</v>
      </c>
      <c r="P5541" s="7">
        <f>(1+J5541)^(1/2)-1</f>
        <v>4.6661358797581709E-2</v>
      </c>
      <c r="Q5541" s="7">
        <f>(1+J5541)^(1/1)-1</f>
        <v>9.5499999999999918E-2</v>
      </c>
    </row>
    <row r="5542" spans="1:17" hidden="1" x14ac:dyDescent="0.25">
      <c r="A5542" s="2" t="s">
        <v>159</v>
      </c>
      <c r="B5542" s="2">
        <v>42471</v>
      </c>
      <c r="C5542" s="3">
        <v>45824</v>
      </c>
      <c r="D5542" s="2" t="s">
        <v>690</v>
      </c>
      <c r="E5542" s="3">
        <v>46187</v>
      </c>
      <c r="F5542" s="2">
        <v>6.7500000000000004E-2</v>
      </c>
      <c r="G5542" s="2">
        <v>42471</v>
      </c>
      <c r="H5542" s="5">
        <v>45824</v>
      </c>
      <c r="I5542" s="5">
        <v>46187</v>
      </c>
      <c r="J5542" s="7">
        <v>6.7500000000000004E-2</v>
      </c>
      <c r="K5542" s="7">
        <v>6.7500000000000004E-2</v>
      </c>
      <c r="L5542" s="7">
        <f>(1+J5542)^(1/365)-1</f>
        <v>1.7897345526463049E-4</v>
      </c>
      <c r="M5542" s="7">
        <f>(1+J5542)^(7/365)-1</f>
        <v>1.2534870489870897E-3</v>
      </c>
      <c r="N5542" s="7">
        <f>(1+J5542)^(1/12)-1</f>
        <v>5.4581304569467637E-3</v>
      </c>
      <c r="O5542" s="7">
        <f>(1+J5542)^(1/4)-1</f>
        <v>1.6463927539286161E-2</v>
      </c>
      <c r="P5542" s="7">
        <f>(1+J5542)^(1/2)-1</f>
        <v>3.319891598859126E-2</v>
      </c>
      <c r="Q5542" s="7">
        <f>(1+J5542)^(1/1)-1</f>
        <v>6.7499999999999893E-2</v>
      </c>
    </row>
    <row r="5543" spans="1:17" hidden="1" x14ac:dyDescent="0.25">
      <c r="A5543" s="2" t="s">
        <v>30</v>
      </c>
      <c r="B5543" s="2">
        <v>20000</v>
      </c>
      <c r="C5543" s="3">
        <v>45824</v>
      </c>
      <c r="D5543" s="2" t="s">
        <v>691</v>
      </c>
      <c r="E5543" s="3">
        <v>45967</v>
      </c>
      <c r="F5543" s="2">
        <v>0.08</v>
      </c>
      <c r="G5543" s="2">
        <v>20000</v>
      </c>
      <c r="H5543" s="5">
        <v>45824</v>
      </c>
      <c r="I5543" s="5">
        <v>45967</v>
      </c>
      <c r="J5543" s="7">
        <v>0.08</v>
      </c>
      <c r="K5543" s="7">
        <v>0.08</v>
      </c>
      <c r="L5543" s="7">
        <f>(1+J5543)^(1/365)-1</f>
        <v>2.1087439837685906E-4</v>
      </c>
      <c r="M5543" s="7">
        <f>(1+J5543)^(7/365)-1</f>
        <v>1.4770549451583737E-3</v>
      </c>
      <c r="N5543" s="7">
        <f>(1+J5543)^(1/12)-1</f>
        <v>6.4340301100034303E-3</v>
      </c>
      <c r="O5543" s="7">
        <f>(1+J5543)^(1/4)-1</f>
        <v>1.9426546908273501E-2</v>
      </c>
      <c r="P5543" s="7">
        <f>(1+J5543)^(1/2)-1</f>
        <v>3.9230484541326494E-2</v>
      </c>
      <c r="Q5543" s="7">
        <f>(1+J5543)^(1/1)-1</f>
        <v>8.0000000000000071E-2</v>
      </c>
    </row>
    <row r="5544" spans="1:17" hidden="1" x14ac:dyDescent="0.25">
      <c r="A5544" s="2" t="s">
        <v>20</v>
      </c>
      <c r="B5544" s="2">
        <v>34528</v>
      </c>
      <c r="C5544" s="3">
        <v>45824</v>
      </c>
      <c r="D5544" s="2" t="s">
        <v>698</v>
      </c>
      <c r="E5544" s="3">
        <v>46917</v>
      </c>
      <c r="F5544" s="2">
        <v>7.4399999999999994E-2</v>
      </c>
      <c r="G5544" s="2">
        <v>34528</v>
      </c>
      <c r="H5544" s="5">
        <v>45824</v>
      </c>
      <c r="I5544" s="5">
        <v>46917</v>
      </c>
      <c r="J5544" s="7">
        <v>7.4399999999999994E-2</v>
      </c>
      <c r="K5544" s="7">
        <v>7.4399999999999994E-2</v>
      </c>
      <c r="L5544" s="7">
        <f>(1+J5544)^(1/365)-1</f>
        <v>1.9662855139923607E-4</v>
      </c>
      <c r="M5544" s="7">
        <f>(1+J5544)^(7/365)-1</f>
        <v>1.3772120444568436E-3</v>
      </c>
      <c r="N5544" s="7">
        <f>(1+J5544)^(1/12)-1</f>
        <v>5.9981142628422468E-3</v>
      </c>
      <c r="O5544" s="7">
        <f>(1+J5544)^(1/4)-1</f>
        <v>1.8102490709061669E-2</v>
      </c>
      <c r="P5544" s="7">
        <f>(1+J5544)^(1/2)-1</f>
        <v>3.6532681587995164E-2</v>
      </c>
      <c r="Q5544" s="7">
        <f>(1+J5544)^(1/1)-1</f>
        <v>7.4400000000000022E-2</v>
      </c>
    </row>
    <row r="5545" spans="1:17" hidden="1" x14ac:dyDescent="0.25">
      <c r="A5545" s="2" t="s">
        <v>192</v>
      </c>
      <c r="B5545" s="2">
        <v>20999</v>
      </c>
      <c r="C5545" s="3">
        <v>45825</v>
      </c>
      <c r="D5545" s="2" t="s">
        <v>690</v>
      </c>
      <c r="E5545" s="3">
        <v>46188</v>
      </c>
      <c r="F5545" s="2">
        <v>6.6500000000000004E-2</v>
      </c>
      <c r="G5545" s="2">
        <v>20999</v>
      </c>
      <c r="H5545" s="5">
        <v>45825</v>
      </c>
      <c r="I5545" s="5">
        <v>46188</v>
      </c>
      <c r="J5545" s="7">
        <v>6.6500000000000004E-2</v>
      </c>
      <c r="K5545" s="7">
        <v>6.6500000000000004E-2</v>
      </c>
      <c r="L5545" s="7">
        <f>(1+J5545)^(1/365)-1</f>
        <v>1.7640530807794264E-4</v>
      </c>
      <c r="M5545" s="7">
        <f>(1+J5545)^(7/365)-1</f>
        <v>1.2354908441998269E-3</v>
      </c>
      <c r="N5545" s="7">
        <f>(1+J5545)^(1/12)-1</f>
        <v>5.3796066408242638E-3</v>
      </c>
      <c r="O5545" s="7">
        <f>(1+J5545)^(1/4)-1</f>
        <v>1.6225796112020685E-2</v>
      </c>
      <c r="P5545" s="7">
        <f>(1+J5545)^(1/2)-1</f>
        <v>3.2714868683510367E-2</v>
      </c>
      <c r="Q5545" s="7">
        <f>(1+J5545)^(1/1)-1</f>
        <v>6.6500000000000004E-2</v>
      </c>
    </row>
    <row r="5546" spans="1:17" hidden="1" x14ac:dyDescent="0.25">
      <c r="A5546" s="2" t="s">
        <v>202</v>
      </c>
      <c r="B5546" s="2">
        <v>12001</v>
      </c>
      <c r="C5546" s="3">
        <v>45825</v>
      </c>
      <c r="D5546" s="2" t="s">
        <v>698</v>
      </c>
      <c r="E5546" s="3">
        <v>46921</v>
      </c>
      <c r="F5546" s="2">
        <v>7.6100000000000001E-2</v>
      </c>
      <c r="G5546" s="2">
        <v>12001</v>
      </c>
      <c r="H5546" s="5">
        <v>45825</v>
      </c>
      <c r="I5546" s="5">
        <v>46921</v>
      </c>
      <c r="J5546" s="7">
        <v>7.6100000000000001E-2</v>
      </c>
      <c r="K5546" s="7">
        <v>7.6100000000000001E-2</v>
      </c>
      <c r="L5546" s="7">
        <f>(1+J5546)^(1/365)-1</f>
        <v>2.0096099604982598E-4</v>
      </c>
      <c r="M5546" s="7">
        <f>(1+J5546)^(7/365)-1</f>
        <v>1.40757534822189E-3</v>
      </c>
      <c r="N5546" s="7">
        <f>(1+J5546)^(1/12)-1</f>
        <v>6.1306655932824583E-3</v>
      </c>
      <c r="O5546" s="7">
        <f>(1+J5546)^(1/4)-1</f>
        <v>1.8504982383135138E-2</v>
      </c>
      <c r="P5546" s="7">
        <f>(1+J5546)^(1/2)-1</f>
        <v>3.7352399139270354E-2</v>
      </c>
      <c r="Q5546" s="7">
        <f>(1+J5546)^(1/1)-1</f>
        <v>7.6100000000000056E-2</v>
      </c>
    </row>
    <row r="5547" spans="1:17" hidden="1" x14ac:dyDescent="0.25">
      <c r="A5547" s="2" t="s">
        <v>186</v>
      </c>
      <c r="B5547" s="2">
        <v>6005</v>
      </c>
      <c r="C5547" s="3">
        <v>45826</v>
      </c>
      <c r="D5547" s="2" t="s">
        <v>691</v>
      </c>
      <c r="E5547" s="3">
        <v>46007</v>
      </c>
      <c r="F5547" s="2">
        <v>8.4400000000000003E-2</v>
      </c>
      <c r="G5547" s="2">
        <v>6005</v>
      </c>
      <c r="H5547" s="5">
        <v>45826</v>
      </c>
      <c r="I5547" s="5">
        <v>46007</v>
      </c>
      <c r="J5547" s="7">
        <v>8.4400000000000003E-2</v>
      </c>
      <c r="K5547" s="7">
        <v>8.4400000000000003E-2</v>
      </c>
      <c r="L5547" s="7">
        <f>(1+J5547)^(1/365)-1</f>
        <v>2.2201598064697237E-4</v>
      </c>
      <c r="M5547" s="7">
        <f>(1+J5547)^(7/365)-1</f>
        <v>1.5551473606414401E-3</v>
      </c>
      <c r="N5547" s="7">
        <f>(1+J5547)^(1/12)-1</f>
        <v>6.7750842982787773E-3</v>
      </c>
      <c r="O5547" s="7">
        <f>(1+J5547)^(1/4)-1</f>
        <v>2.0463269184925137E-2</v>
      </c>
      <c r="P5547" s="7">
        <f>(1+J5547)^(1/2)-1</f>
        <v>4.1345283755584994E-2</v>
      </c>
      <c r="Q5547" s="7">
        <f>(1+J5547)^(1/1)-1</f>
        <v>8.4400000000000031E-2</v>
      </c>
    </row>
    <row r="5548" spans="1:17" hidden="1" x14ac:dyDescent="0.25">
      <c r="A5548" s="2" t="s">
        <v>186</v>
      </c>
      <c r="B5548" s="2">
        <v>4264</v>
      </c>
      <c r="C5548" s="3">
        <v>45826</v>
      </c>
      <c r="D5548" s="2" t="s">
        <v>690</v>
      </c>
      <c r="E5548" s="3">
        <v>46160</v>
      </c>
      <c r="F5548" s="2">
        <v>8.4500000000000006E-2</v>
      </c>
      <c r="G5548" s="2">
        <v>4264</v>
      </c>
      <c r="H5548" s="5">
        <v>45826</v>
      </c>
      <c r="I5548" s="5">
        <v>46160</v>
      </c>
      <c r="J5548" s="7">
        <v>8.4500000000000006E-2</v>
      </c>
      <c r="K5548" s="7">
        <v>8.4500000000000006E-2</v>
      </c>
      <c r="L5548" s="7">
        <f>(1+J5548)^(1/365)-1</f>
        <v>2.222686741448765E-4</v>
      </c>
      <c r="M5548" s="7">
        <f>(1+J5548)^(7/365)-1</f>
        <v>1.5569185740613722E-3</v>
      </c>
      <c r="N5548" s="7">
        <f>(1+J5548)^(1/12)-1</f>
        <v>6.7828207772409055E-3</v>
      </c>
      <c r="O5548" s="7">
        <f>(1+J5548)^(1/4)-1</f>
        <v>2.0486794359724669E-2</v>
      </c>
      <c r="P5548" s="7">
        <f>(1+J5548)^(1/2)-1</f>
        <v>4.1393297462586798E-2</v>
      </c>
      <c r="Q5548" s="7">
        <f>(1+J5548)^(1/1)-1</f>
        <v>8.450000000000002E-2</v>
      </c>
    </row>
    <row r="5549" spans="1:17" hidden="1" x14ac:dyDescent="0.25">
      <c r="A5549" s="2" t="s">
        <v>203</v>
      </c>
      <c r="B5549" s="2">
        <v>4731</v>
      </c>
      <c r="C5549" s="3">
        <v>45826</v>
      </c>
      <c r="D5549" s="2" t="s">
        <v>698</v>
      </c>
      <c r="E5549" s="3">
        <v>46837</v>
      </c>
      <c r="F5549" s="2">
        <v>0.1021</v>
      </c>
      <c r="G5549" s="2">
        <v>4731</v>
      </c>
      <c r="H5549" s="5">
        <v>45826</v>
      </c>
      <c r="I5549" s="5">
        <v>46837</v>
      </c>
      <c r="J5549" s="7">
        <v>0.1021</v>
      </c>
      <c r="K5549" s="7">
        <v>0.1021</v>
      </c>
      <c r="L5549" s="7">
        <f>(1+J5549)^(1/365)-1</f>
        <v>2.6638465413442169E-4</v>
      </c>
      <c r="M5549" s="7">
        <f>(1+J5549)^(7/365)-1</f>
        <v>1.866183417180256E-3</v>
      </c>
      <c r="N5549" s="7">
        <f>(1+J5549)^(1/12)-1</f>
        <v>8.1343598075660495E-3</v>
      </c>
      <c r="O5549" s="7">
        <f>(1+J5549)^(1/4)-1</f>
        <v>2.4602121083904915E-2</v>
      </c>
      <c r="P5549" s="7">
        <f>(1+J5549)^(1/2)-1</f>
        <v>4.9809506529637115E-2</v>
      </c>
      <c r="Q5549" s="7">
        <f>(1+J5549)^(1/1)-1</f>
        <v>0.10210000000000008</v>
      </c>
    </row>
    <row r="5550" spans="1:17" hidden="1" x14ac:dyDescent="0.25">
      <c r="A5550" s="2" t="s">
        <v>80</v>
      </c>
      <c r="B5550" s="2">
        <v>55694</v>
      </c>
      <c r="C5550" s="3">
        <v>45827</v>
      </c>
      <c r="D5550" s="2" t="s">
        <v>691</v>
      </c>
      <c r="E5550" s="3">
        <v>46007</v>
      </c>
      <c r="F5550" s="2">
        <v>0.05</v>
      </c>
      <c r="G5550" s="2">
        <v>55694</v>
      </c>
      <c r="H5550" s="5">
        <v>45827</v>
      </c>
      <c r="I5550" s="5">
        <v>46007</v>
      </c>
      <c r="J5550" s="7">
        <v>0.05</v>
      </c>
      <c r="K5550" s="7">
        <v>0.05</v>
      </c>
      <c r="L5550" s="7">
        <f>(1+J5550)^(1/365)-1</f>
        <v>1.3368061711349633E-4</v>
      </c>
      <c r="M5550" s="7">
        <f>(1+J5550)^(7/365)-1</f>
        <v>9.3613968407346704E-4</v>
      </c>
      <c r="N5550" s="7">
        <f>(1+J5550)^(1/12)-1</f>
        <v>4.0741237836483535E-3</v>
      </c>
      <c r="O5550" s="7">
        <f>(1+J5550)^(1/4)-1</f>
        <v>1.2272234429039353E-2</v>
      </c>
      <c r="P5550" s="7">
        <f>(1+J5550)^(1/2)-1</f>
        <v>2.4695076595959931E-2</v>
      </c>
      <c r="Q5550" s="7">
        <f>(1+J5550)^(1/1)-1</f>
        <v>5.0000000000000044E-2</v>
      </c>
    </row>
    <row r="5551" spans="1:17" hidden="1" x14ac:dyDescent="0.25">
      <c r="A5551" s="2" t="s">
        <v>27</v>
      </c>
      <c r="B5551" s="2">
        <v>18460</v>
      </c>
      <c r="C5551" s="3">
        <v>45827</v>
      </c>
      <c r="D5551" s="2" t="s">
        <v>690</v>
      </c>
      <c r="E5551" s="3">
        <v>46190</v>
      </c>
      <c r="F5551" s="2">
        <v>8.4699999999999998E-2</v>
      </c>
      <c r="G5551" s="2">
        <v>18460</v>
      </c>
      <c r="H5551" s="5">
        <v>45827</v>
      </c>
      <c r="I5551" s="5">
        <v>46190</v>
      </c>
      <c r="J5551" s="7">
        <v>8.4699999999999998E-2</v>
      </c>
      <c r="K5551" s="7">
        <v>8.4699999999999998E-2</v>
      </c>
      <c r="L5551" s="7">
        <f>(1+J5551)^(1/365)-1</f>
        <v>2.2277399143821874E-4</v>
      </c>
      <c r="M5551" s="7">
        <f>(1+J5551)^(7/365)-1</f>
        <v>1.5604605203867195E-3</v>
      </c>
      <c r="N5551" s="7">
        <f>(1+J5551)^(1/12)-1</f>
        <v>6.7982917736004733E-3</v>
      </c>
      <c r="O5551" s="7">
        <f>(1+J5551)^(1/4)-1</f>
        <v>2.0533839829013134E-2</v>
      </c>
      <c r="P5551" s="7">
        <f>(1+J5551)^(1/2)-1</f>
        <v>4.1489318236149764E-2</v>
      </c>
      <c r="Q5551" s="7">
        <f>(1+J5551)^(1/1)-1</f>
        <v>8.4699999999999998E-2</v>
      </c>
    </row>
    <row r="5552" spans="1:17" hidden="1" x14ac:dyDescent="0.25">
      <c r="A5552" s="2" t="s">
        <v>163</v>
      </c>
      <c r="B5552" s="2">
        <v>3361</v>
      </c>
      <c r="C5552" s="3">
        <v>45827</v>
      </c>
      <c r="D5552" s="2" t="s">
        <v>698</v>
      </c>
      <c r="E5552" s="3">
        <v>46923</v>
      </c>
      <c r="F5552" s="2">
        <v>8.0100000000000005E-2</v>
      </c>
      <c r="G5552" s="2">
        <v>3361</v>
      </c>
      <c r="H5552" s="5">
        <v>45827</v>
      </c>
      <c r="I5552" s="5">
        <v>46923</v>
      </c>
      <c r="J5552" s="7">
        <v>8.0100000000000005E-2</v>
      </c>
      <c r="K5552" s="7">
        <v>8.0100000000000005E-2</v>
      </c>
      <c r="L5552" s="7">
        <f>(1+J5552)^(1/365)-1</f>
        <v>2.1112811849310908E-4</v>
      </c>
      <c r="M5552" s="7">
        <f>(1+J5552)^(7/365)-1</f>
        <v>1.4788332356392431E-3</v>
      </c>
      <c r="N5552" s="7">
        <f>(1+J5552)^(1/12)-1</f>
        <v>6.4417954751370132E-3</v>
      </c>
      <c r="O5552" s="7">
        <f>(1+J5552)^(1/4)-1</f>
        <v>1.945014392568245E-2</v>
      </c>
      <c r="P5552" s="7">
        <f>(1+J5552)^(1/2)-1</f>
        <v>3.927859595009453E-2</v>
      </c>
      <c r="Q5552" s="7">
        <f>(1+J5552)^(1/1)-1</f>
        <v>8.010000000000006E-2</v>
      </c>
    </row>
    <row r="5553" spans="1:17" hidden="1" x14ac:dyDescent="0.25">
      <c r="A5553" s="2" t="s">
        <v>163</v>
      </c>
      <c r="B5553" s="2">
        <v>3759</v>
      </c>
      <c r="C5553" s="3">
        <v>45827</v>
      </c>
      <c r="D5553" s="2" t="s">
        <v>695</v>
      </c>
      <c r="E5553" s="3">
        <v>47653</v>
      </c>
      <c r="F5553" s="2">
        <v>8.4500000000000006E-2</v>
      </c>
      <c r="G5553" s="2">
        <v>3759</v>
      </c>
      <c r="H5553" s="5">
        <v>45827</v>
      </c>
      <c r="I5553" s="5">
        <v>47653</v>
      </c>
      <c r="J5553" s="7">
        <v>8.4500000000000006E-2</v>
      </c>
      <c r="K5553" s="7">
        <v>8.4500000000000006E-2</v>
      </c>
      <c r="L5553" s="7">
        <f>(1+J5553)^(1/365)-1</f>
        <v>2.222686741448765E-4</v>
      </c>
      <c r="M5553" s="7">
        <f>(1+J5553)^(7/365)-1</f>
        <v>1.5569185740613722E-3</v>
      </c>
      <c r="N5553" s="7">
        <f>(1+J5553)^(1/12)-1</f>
        <v>6.7828207772409055E-3</v>
      </c>
      <c r="O5553" s="7">
        <f>(1+J5553)^(1/4)-1</f>
        <v>2.0486794359724669E-2</v>
      </c>
      <c r="P5553" s="7">
        <f>(1+J5553)^(1/2)-1</f>
        <v>4.1393297462586798E-2</v>
      </c>
      <c r="Q5553" s="7">
        <f>(1+J5553)^(1/1)-1</f>
        <v>8.450000000000002E-2</v>
      </c>
    </row>
    <row r="5554" spans="1:17" hidden="1" x14ac:dyDescent="0.25">
      <c r="A5554" s="2" t="s">
        <v>163</v>
      </c>
      <c r="B5554" s="2">
        <v>7420</v>
      </c>
      <c r="C5554" s="3">
        <v>45827</v>
      </c>
      <c r="D5554" s="2" t="s">
        <v>694</v>
      </c>
      <c r="E5554" s="3">
        <v>48384</v>
      </c>
      <c r="F5554" s="2">
        <v>8.3099999999999993E-2</v>
      </c>
      <c r="G5554" s="2">
        <v>7420</v>
      </c>
      <c r="H5554" s="5">
        <v>45827</v>
      </c>
      <c r="I5554" s="5">
        <v>48384</v>
      </c>
      <c r="J5554" s="7">
        <v>8.3099999999999993E-2</v>
      </c>
      <c r="K5554" s="7">
        <v>8.3099999999999993E-2</v>
      </c>
      <c r="L5554" s="7">
        <f>(1+J5554)^(1/365)-1</f>
        <v>2.1872884878915144E-4</v>
      </c>
      <c r="M5554" s="7">
        <f>(1+J5554)^(7/365)-1</f>
        <v>1.5321069963563083E-3</v>
      </c>
      <c r="N5554" s="7">
        <f>(1+J5554)^(1/12)-1</f>
        <v>6.6744505148519373E-3</v>
      </c>
      <c r="O5554" s="7">
        <f>(1+J5554)^(1/4)-1</f>
        <v>2.0157293748936045E-2</v>
      </c>
      <c r="P5554" s="7">
        <f>(1+J5554)^(1/2)-1</f>
        <v>4.0720903989152957E-2</v>
      </c>
      <c r="Q5554" s="7">
        <f>(1+J5554)^(1/1)-1</f>
        <v>8.3099999999999952E-2</v>
      </c>
    </row>
    <row r="5555" spans="1:17" hidden="1" x14ac:dyDescent="0.25">
      <c r="A5555" s="2" t="s">
        <v>162</v>
      </c>
      <c r="B5555" s="2">
        <v>10888</v>
      </c>
      <c r="C5555" s="3">
        <v>45828</v>
      </c>
      <c r="D5555" s="2" t="s">
        <v>698</v>
      </c>
      <c r="E5555" s="3">
        <v>46769</v>
      </c>
      <c r="F5555" s="2">
        <v>6.0999999999999999E-2</v>
      </c>
      <c r="G5555" s="2">
        <v>10888</v>
      </c>
      <c r="H5555" s="5">
        <v>45828</v>
      </c>
      <c r="I5555" s="5">
        <v>46769</v>
      </c>
      <c r="J5555" s="7">
        <v>6.0999999999999999E-2</v>
      </c>
      <c r="K5555" s="7">
        <v>6.0999999999999999E-2</v>
      </c>
      <c r="L5555" s="7">
        <f>(1+J5555)^(1/365)-1</f>
        <v>1.6223743203291896E-4</v>
      </c>
      <c r="M5555" s="7">
        <f>(1+J5555)^(7/365)-1</f>
        <v>1.1362149143845368E-3</v>
      </c>
      <c r="N5555" s="7">
        <f>(1+J5555)^(1/12)-1</f>
        <v>4.946515448805977E-3</v>
      </c>
      <c r="O5555" s="7">
        <f>(1+J5555)^(1/4)-1</f>
        <v>1.4913071423088509E-2</v>
      </c>
      <c r="P5555" s="7">
        <f>(1+J5555)^(1/2)-1</f>
        <v>3.0048542545447088E-2</v>
      </c>
      <c r="Q5555" s="7">
        <f>(1+J5555)^(1/1)-1</f>
        <v>6.0999999999999943E-2</v>
      </c>
    </row>
    <row r="5556" spans="1:17" hidden="1" x14ac:dyDescent="0.25">
      <c r="A5556" s="2" t="s">
        <v>162</v>
      </c>
      <c r="B5556" s="2">
        <v>40</v>
      </c>
      <c r="C5556" s="3">
        <v>45828</v>
      </c>
      <c r="D5556" s="2" t="s">
        <v>695</v>
      </c>
      <c r="E5556" s="3">
        <v>47563</v>
      </c>
      <c r="F5556" s="2">
        <v>6.8599999999999994E-2</v>
      </c>
      <c r="G5556" s="2">
        <v>40</v>
      </c>
      <c r="H5556" s="5">
        <v>45828</v>
      </c>
      <c r="I5556" s="5">
        <v>47563</v>
      </c>
      <c r="J5556" s="7">
        <v>6.8599999999999994E-2</v>
      </c>
      <c r="K5556" s="7">
        <v>6.8599999999999994E-2</v>
      </c>
      <c r="L5556" s="7">
        <f>(1+J5556)^(1/365)-1</f>
        <v>1.8179564759757127E-4</v>
      </c>
      <c r="M5556" s="7">
        <f>(1+J5556)^(7/365)-1</f>
        <v>1.2732637863184237E-3</v>
      </c>
      <c r="N5556" s="7">
        <f>(1+J5556)^(1/12)-1</f>
        <v>5.5444288125703345E-3</v>
      </c>
      <c r="O5556" s="7">
        <f>(1+J5556)^(1/4)-1</f>
        <v>1.6725678949856215E-2</v>
      </c>
      <c r="P5556" s="7">
        <f>(1+J5556)^(1/2)-1</f>
        <v>3.373110623604636E-2</v>
      </c>
      <c r="Q5556" s="7">
        <f>(1+J5556)^(1/1)-1</f>
        <v>6.8599999999999994E-2</v>
      </c>
    </row>
    <row r="5557" spans="1:17" hidden="1" x14ac:dyDescent="0.25">
      <c r="A5557" s="2" t="s">
        <v>162</v>
      </c>
      <c r="B5557" s="2">
        <v>10072</v>
      </c>
      <c r="C5557" s="3">
        <v>45828</v>
      </c>
      <c r="D5557" s="2" t="s">
        <v>694</v>
      </c>
      <c r="E5557" s="3">
        <v>48294</v>
      </c>
      <c r="F5557" s="2">
        <v>7.1599999999999997E-2</v>
      </c>
      <c r="G5557" s="2">
        <v>10072</v>
      </c>
      <c r="H5557" s="5">
        <v>45828</v>
      </c>
      <c r="I5557" s="5">
        <v>48294</v>
      </c>
      <c r="J5557" s="7">
        <v>7.1599999999999997E-2</v>
      </c>
      <c r="K5557" s="7">
        <v>7.1599999999999997E-2</v>
      </c>
      <c r="L5557" s="7">
        <f>(1+J5557)^(1/365)-1</f>
        <v>1.8947783547518249E-4</v>
      </c>
      <c r="M5557" s="7">
        <f>(1+J5557)^(7/365)-1</f>
        <v>1.3270990253153592E-3</v>
      </c>
      <c r="N5557" s="7">
        <f>(1+J5557)^(1/12)-1</f>
        <v>5.7793747418921626E-3</v>
      </c>
      <c r="O5557" s="7">
        <f>(1+J5557)^(1/4)-1</f>
        <v>1.7438520780790334E-2</v>
      </c>
      <c r="P5557" s="7">
        <f>(1+J5557)^(1/2)-1</f>
        <v>3.5181143568602691E-2</v>
      </c>
      <c r="Q5557" s="7">
        <f>(1+J5557)^(1/1)-1</f>
        <v>7.1600000000000108E-2</v>
      </c>
    </row>
    <row r="5558" spans="1:17" hidden="1" x14ac:dyDescent="0.25">
      <c r="A5558" s="2" t="s">
        <v>192</v>
      </c>
      <c r="B5558" s="2">
        <v>15443</v>
      </c>
      <c r="C5558" s="3">
        <v>45833</v>
      </c>
      <c r="D5558" s="2" t="s">
        <v>690</v>
      </c>
      <c r="E5558" s="3">
        <v>46196</v>
      </c>
      <c r="F5558" s="2">
        <v>6.5199999999999994E-2</v>
      </c>
      <c r="G5558" s="2">
        <v>15443</v>
      </c>
      <c r="H5558" s="5">
        <v>45833</v>
      </c>
      <c r="I5558" s="5">
        <v>46196</v>
      </c>
      <c r="J5558" s="7">
        <v>6.5199999999999994E-2</v>
      </c>
      <c r="K5558" s="7">
        <v>6.5199999999999994E-2</v>
      </c>
      <c r="L5558" s="7">
        <f>(1+J5558)^(1/365)-1</f>
        <v>1.7306312426379478E-4</v>
      </c>
      <c r="M5558" s="7">
        <f>(1+J5558)^(7/365)-1</f>
        <v>1.2120710190410833E-3</v>
      </c>
      <c r="N5558" s="7">
        <f>(1+J5558)^(1/12)-1</f>
        <v>5.2774247178459799E-3</v>
      </c>
      <c r="O5558" s="7">
        <f>(1+J5558)^(1/4)-1</f>
        <v>1.5915974771168573E-2</v>
      </c>
      <c r="P5558" s="7">
        <f>(1+J5558)^(1/2)-1</f>
        <v>3.2085267795253447E-2</v>
      </c>
      <c r="Q5558" s="7">
        <f>(1+J5558)^(1/1)-1</f>
        <v>6.5199999999999925E-2</v>
      </c>
    </row>
    <row r="5559" spans="1:17" hidden="1" x14ac:dyDescent="0.25">
      <c r="A5559" s="2" t="s">
        <v>164</v>
      </c>
      <c r="B5559" s="2">
        <v>32610</v>
      </c>
      <c r="C5559" s="3">
        <v>45833</v>
      </c>
      <c r="D5559" s="2" t="s">
        <v>698</v>
      </c>
      <c r="E5559" s="3">
        <v>46921</v>
      </c>
      <c r="F5559" s="2">
        <v>6.8599999999999994E-2</v>
      </c>
      <c r="G5559" s="2">
        <v>32610</v>
      </c>
      <c r="H5559" s="5">
        <v>45833</v>
      </c>
      <c r="I5559" s="5">
        <v>46921</v>
      </c>
      <c r="J5559" s="7">
        <v>6.8599999999999994E-2</v>
      </c>
      <c r="K5559" s="7">
        <v>6.8599999999999994E-2</v>
      </c>
      <c r="L5559" s="7">
        <f>(1+J5559)^(1/365)-1</f>
        <v>1.8179564759757127E-4</v>
      </c>
      <c r="M5559" s="7">
        <f>(1+J5559)^(7/365)-1</f>
        <v>1.2732637863184237E-3</v>
      </c>
      <c r="N5559" s="7">
        <f>(1+J5559)^(1/12)-1</f>
        <v>5.5444288125703345E-3</v>
      </c>
      <c r="O5559" s="7">
        <f>(1+J5559)^(1/4)-1</f>
        <v>1.6725678949856215E-2</v>
      </c>
      <c r="P5559" s="7">
        <f>(1+J5559)^(1/2)-1</f>
        <v>3.373110623604636E-2</v>
      </c>
      <c r="Q5559" s="7">
        <f>(1+J5559)^(1/1)-1</f>
        <v>6.8599999999999994E-2</v>
      </c>
    </row>
    <row r="5560" spans="1:17" hidden="1" x14ac:dyDescent="0.25">
      <c r="A5560" s="2" t="s">
        <v>164</v>
      </c>
      <c r="B5560" s="2">
        <v>4501</v>
      </c>
      <c r="C5560" s="3">
        <v>45833</v>
      </c>
      <c r="D5560" s="2" t="s">
        <v>695</v>
      </c>
      <c r="E5560" s="3">
        <v>47651</v>
      </c>
      <c r="F5560" s="2">
        <v>7.51E-2</v>
      </c>
      <c r="G5560" s="2">
        <v>4501</v>
      </c>
      <c r="H5560" s="5">
        <v>45833</v>
      </c>
      <c r="I5560" s="5">
        <v>47651</v>
      </c>
      <c r="J5560" s="7">
        <v>7.51E-2</v>
      </c>
      <c r="K5560" s="7">
        <v>7.51E-2</v>
      </c>
      <c r="L5560" s="7">
        <f>(1+J5560)^(1/365)-1</f>
        <v>1.9841332655112787E-4</v>
      </c>
      <c r="M5560" s="7">
        <f>(1+J5560)^(7/365)-1</f>
        <v>1.3897202841113288E-3</v>
      </c>
      <c r="N5560" s="7">
        <f>(1+J5560)^(1/12)-1</f>
        <v>6.0527174896265468E-3</v>
      </c>
      <c r="O5560" s="7">
        <f>(1+J5560)^(1/4)-1</f>
        <v>1.8268280379566848E-2</v>
      </c>
      <c r="P5560" s="7">
        <f>(1+J5560)^(1/2)-1</f>
        <v>3.6870290827160312E-2</v>
      </c>
      <c r="Q5560" s="7">
        <f>(1+J5560)^(1/1)-1</f>
        <v>7.5099999999999945E-2</v>
      </c>
    </row>
    <row r="5561" spans="1:17" hidden="1" x14ac:dyDescent="0.25">
      <c r="A5561" s="2" t="s">
        <v>164</v>
      </c>
      <c r="B5561" s="2">
        <v>18945</v>
      </c>
      <c r="C5561" s="3">
        <v>45833</v>
      </c>
      <c r="D5561" s="2" t="s">
        <v>694</v>
      </c>
      <c r="E5561" s="3">
        <v>48369</v>
      </c>
      <c r="F5561" s="2">
        <v>7.17E-2</v>
      </c>
      <c r="G5561" s="2">
        <v>18945</v>
      </c>
      <c r="H5561" s="5">
        <v>45833</v>
      </c>
      <c r="I5561" s="5">
        <v>48369</v>
      </c>
      <c r="J5561" s="7">
        <v>7.17E-2</v>
      </c>
      <c r="K5561" s="7">
        <v>7.17E-2</v>
      </c>
      <c r="L5561" s="7">
        <f>(1+J5561)^(1/365)-1</f>
        <v>1.8973353887608013E-4</v>
      </c>
      <c r="M5561" s="7">
        <f>(1+J5561)^(7/365)-1</f>
        <v>1.3288909863662379E-3</v>
      </c>
      <c r="N5561" s="7">
        <f>(1+J5561)^(1/12)-1</f>
        <v>5.7871958844142313E-3</v>
      </c>
      <c r="O5561" s="7">
        <f>(1+J5561)^(1/4)-1</f>
        <v>1.7462256384515262E-2</v>
      </c>
      <c r="P5561" s="7">
        <f>(1+J5561)^(1/2)-1</f>
        <v>3.5229443167069219E-2</v>
      </c>
      <c r="Q5561" s="7">
        <f>(1+J5561)^(1/1)-1</f>
        <v>7.1700000000000097E-2</v>
      </c>
    </row>
    <row r="5562" spans="1:17" hidden="1" x14ac:dyDescent="0.25">
      <c r="A5562" s="2" t="s">
        <v>67</v>
      </c>
      <c r="B5562" s="2">
        <v>17940</v>
      </c>
      <c r="C5562" s="3">
        <v>45834</v>
      </c>
      <c r="D5562" s="2" t="s">
        <v>690</v>
      </c>
      <c r="E5562" s="3">
        <v>46197</v>
      </c>
      <c r="F5562" s="2">
        <v>8.4900000000000003E-2</v>
      </c>
      <c r="G5562" s="2">
        <v>17940</v>
      </c>
      <c r="H5562" s="5">
        <v>45834</v>
      </c>
      <c r="I5562" s="5">
        <v>46197</v>
      </c>
      <c r="J5562" s="7">
        <v>8.4900000000000003E-2</v>
      </c>
      <c r="K5562" s="7">
        <v>8.4900000000000003E-2</v>
      </c>
      <c r="L5562" s="7">
        <f>(1+J5562)^(1/365)-1</f>
        <v>2.2327921582387944E-4</v>
      </c>
      <c r="M5562" s="7">
        <f>(1+J5562)^(7/365)-1</f>
        <v>1.564001826220851E-3</v>
      </c>
      <c r="N5562" s="7">
        <f>(1+J5562)^(1/12)-1</f>
        <v>6.8137601553113214E-3</v>
      </c>
      <c r="O5562" s="7">
        <f>(1+J5562)^(1/4)-1</f>
        <v>2.0580878792970658E-2</v>
      </c>
      <c r="P5562" s="7">
        <f>(1+J5562)^(1/2)-1</f>
        <v>4.1585330157831946E-2</v>
      </c>
      <c r="Q5562" s="7">
        <f>(1+J5562)^(1/1)-1</f>
        <v>8.4899999999999975E-2</v>
      </c>
    </row>
    <row r="5563" spans="1:17" hidden="1" x14ac:dyDescent="0.25">
      <c r="A5563" s="2" t="s">
        <v>194</v>
      </c>
      <c r="B5563" s="2">
        <v>7328</v>
      </c>
      <c r="C5563" s="3">
        <v>45834</v>
      </c>
      <c r="D5563" s="2" t="s">
        <v>698</v>
      </c>
      <c r="E5563" s="3">
        <v>46930</v>
      </c>
      <c r="F5563" s="2">
        <v>0.09</v>
      </c>
      <c r="G5563" s="2">
        <v>7328</v>
      </c>
      <c r="H5563" s="5">
        <v>45834</v>
      </c>
      <c r="I5563" s="5">
        <v>46930</v>
      </c>
      <c r="J5563" s="7">
        <v>0.09</v>
      </c>
      <c r="K5563" s="7">
        <v>0.09</v>
      </c>
      <c r="L5563" s="7">
        <f>(1+J5563)^(1/365)-1</f>
        <v>2.3613115194520695E-4</v>
      </c>
      <c r="M5563" s="7">
        <f>(1+J5563)^(7/365)-1</f>
        <v>1.6540894408811901E-3</v>
      </c>
      <c r="N5563" s="7">
        <f>(1+J5563)^(1/12)-1</f>
        <v>7.2073233161367156E-3</v>
      </c>
      <c r="O5563" s="7">
        <f>(1+J5563)^(1/4)-1</f>
        <v>2.1778180864641117E-2</v>
      </c>
      <c r="P5563" s="7">
        <f>(1+J5563)^(1/2)-1</f>
        <v>4.4030650891055068E-2</v>
      </c>
      <c r="Q5563" s="7">
        <f>(1+J5563)^(1/1)-1</f>
        <v>9.000000000000008E-2</v>
      </c>
    </row>
    <row r="5564" spans="1:17" hidden="1" x14ac:dyDescent="0.25">
      <c r="A5564" s="2" t="s">
        <v>194</v>
      </c>
      <c r="B5564" s="2">
        <v>2000</v>
      </c>
      <c r="C5564" s="3">
        <v>45834</v>
      </c>
      <c r="D5564" s="2" t="s">
        <v>695</v>
      </c>
      <c r="E5564" s="3">
        <v>47660</v>
      </c>
      <c r="F5564" s="2">
        <v>8.2699999999999996E-2</v>
      </c>
      <c r="G5564" s="2">
        <v>2000</v>
      </c>
      <c r="H5564" s="5">
        <v>45834</v>
      </c>
      <c r="I5564" s="5">
        <v>47660</v>
      </c>
      <c r="J5564" s="7">
        <v>8.2699999999999996E-2</v>
      </c>
      <c r="K5564" s="7">
        <v>8.2699999999999996E-2</v>
      </c>
      <c r="L5564" s="7">
        <f>(1+J5564)^(1/365)-1</f>
        <v>2.1771663199010582E-4</v>
      </c>
      <c r="M5564" s="7">
        <f>(1+J5564)^(7/365)-1</f>
        <v>1.5250121963741314E-3</v>
      </c>
      <c r="N5564" s="7">
        <f>(1+J5564)^(1/12)-1</f>
        <v>6.6434639981336474E-3</v>
      </c>
      <c r="O5564" s="7">
        <f>(1+J5564)^(1/4)-1</f>
        <v>2.0063092049446452E-2</v>
      </c>
      <c r="P5564" s="7">
        <f>(1+J5564)^(1/2)-1</f>
        <v>4.0528711761477432E-2</v>
      </c>
      <c r="Q5564" s="7">
        <f>(1+J5564)^(1/1)-1</f>
        <v>8.2699999999999996E-2</v>
      </c>
    </row>
    <row r="5565" spans="1:17" hidden="1" x14ac:dyDescent="0.25">
      <c r="A5565" s="2" t="s">
        <v>159</v>
      </c>
      <c r="B5565" s="2">
        <v>20500</v>
      </c>
      <c r="C5565" s="3">
        <v>45838</v>
      </c>
      <c r="D5565" s="2" t="s">
        <v>690</v>
      </c>
      <c r="E5565" s="3">
        <v>46201</v>
      </c>
      <c r="F5565" s="2">
        <v>6.7199999999999996E-2</v>
      </c>
      <c r="G5565" s="2">
        <v>20500</v>
      </c>
      <c r="H5565" s="5">
        <v>45838</v>
      </c>
      <c r="I5565" s="5">
        <v>46201</v>
      </c>
      <c r="J5565" s="7">
        <v>6.7199999999999996E-2</v>
      </c>
      <c r="K5565" s="7">
        <v>6.7199999999999996E-2</v>
      </c>
      <c r="L5565" s="7">
        <f>(1+J5565)^(1/365)-1</f>
        <v>1.7820326310769019E-4</v>
      </c>
      <c r="M5565" s="7">
        <f>(1+J5565)^(7/365)-1</f>
        <v>1.2480899243205723E-3</v>
      </c>
      <c r="N5565" s="7">
        <f>(1+J5565)^(1/12)-1</f>
        <v>5.4345803945961002E-3</v>
      </c>
      <c r="O5565" s="7">
        <f>(1+J5565)^(1/4)-1</f>
        <v>1.6392505684490244E-2</v>
      </c>
      <c r="P5565" s="7">
        <f>(1+J5565)^(1/2)-1</f>
        <v>3.3053725611596585E-2</v>
      </c>
      <c r="Q5565" s="7">
        <f>(1+J5565)^(1/1)-1</f>
        <v>6.7199999999999926E-2</v>
      </c>
    </row>
    <row r="5566" spans="1:17" hidden="1" x14ac:dyDescent="0.25">
      <c r="A5566" s="2" t="s">
        <v>193</v>
      </c>
      <c r="B5566" s="2">
        <v>205000</v>
      </c>
      <c r="C5566" s="3">
        <v>45838</v>
      </c>
      <c r="D5566" s="2" t="s">
        <v>698</v>
      </c>
      <c r="E5566" s="3">
        <v>46934</v>
      </c>
      <c r="F5566" s="2">
        <v>7.3499999999999996E-2</v>
      </c>
      <c r="G5566" s="2">
        <v>205000</v>
      </c>
      <c r="H5566" s="5">
        <v>45838</v>
      </c>
      <c r="I5566" s="5">
        <v>46934</v>
      </c>
      <c r="J5566" s="7">
        <v>7.3499999999999996E-2</v>
      </c>
      <c r="K5566" s="7">
        <v>7.3499999999999996E-2</v>
      </c>
      <c r="L5566" s="7">
        <f>(1+J5566)^(1/365)-1</f>
        <v>1.943321357604777E-4</v>
      </c>
      <c r="M5566" s="7">
        <f>(1+J5566)^(7/365)-1</f>
        <v>1.361118271795636E-3</v>
      </c>
      <c r="N5566" s="7">
        <f>(1+J5566)^(1/12)-1</f>
        <v>5.9278621761518213E-3</v>
      </c>
      <c r="O5566" s="7">
        <f>(1+J5566)^(1/4)-1</f>
        <v>1.7889213480802857E-2</v>
      </c>
      <c r="P5566" s="7">
        <f>(1+J5566)^(1/2)-1</f>
        <v>3.6098450920567737E-2</v>
      </c>
      <c r="Q5566" s="7">
        <f>(1+J5566)^(1/1)-1</f>
        <v>7.3499999999999899E-2</v>
      </c>
    </row>
    <row r="5567" spans="1:17" hidden="1" x14ac:dyDescent="0.25">
      <c r="A5567" s="2" t="s">
        <v>163</v>
      </c>
      <c r="C5567" s="3">
        <v>45841</v>
      </c>
      <c r="D5567" s="2" t="s">
        <v>698</v>
      </c>
      <c r="E5567" s="3">
        <v>46937</v>
      </c>
      <c r="F5567" s="2">
        <v>0.06</v>
      </c>
      <c r="H5567" s="5">
        <v>45841</v>
      </c>
      <c r="I5567" s="5">
        <v>46937</v>
      </c>
      <c r="J5567" s="7">
        <v>0.06</v>
      </c>
      <c r="K5567" s="7">
        <v>0.06</v>
      </c>
      <c r="L5567" s="7">
        <f>(1+J5567)^(1/365)-1</f>
        <v>1.5965358745284597E-4</v>
      </c>
      <c r="M5567" s="7">
        <f>(1+J5567)^(7/365)-1</f>
        <v>1.1181105292519256E-3</v>
      </c>
      <c r="N5567" s="7">
        <f>(1+J5567)^(1/12)-1</f>
        <v>4.8675505653430484E-3</v>
      </c>
      <c r="O5567" s="7">
        <f>(1+J5567)^(1/4)-1</f>
        <v>1.4673846168659299E-2</v>
      </c>
      <c r="P5567" s="7">
        <f>(1+J5567)^(1/2)-1</f>
        <v>2.9563014098699991E-2</v>
      </c>
      <c r="Q5567" s="7">
        <f>(1+J5567)^(1/1)-1</f>
        <v>6.0000000000000053E-2</v>
      </c>
    </row>
    <row r="5568" spans="1:17" hidden="1" x14ac:dyDescent="0.25">
      <c r="A5568" s="2" t="s">
        <v>163</v>
      </c>
      <c r="B5568" s="2">
        <v>25000</v>
      </c>
      <c r="C5568" s="3">
        <v>45841</v>
      </c>
      <c r="D5568" s="2" t="s">
        <v>695</v>
      </c>
      <c r="E5568" s="3">
        <v>47667</v>
      </c>
      <c r="F5568" s="2">
        <v>6.2E-2</v>
      </c>
      <c r="G5568" s="2">
        <v>25000</v>
      </c>
      <c r="H5568" s="5">
        <v>45841</v>
      </c>
      <c r="I5568" s="5">
        <v>47667</v>
      </c>
      <c r="J5568" s="7">
        <v>6.2E-2</v>
      </c>
      <c r="K5568" s="7">
        <v>6.2E-2</v>
      </c>
      <c r="L5568" s="7">
        <f>(1+J5568)^(1/365)-1</f>
        <v>1.6481884913366329E-4</v>
      </c>
      <c r="M5568" s="7">
        <f>(1+J5568)^(7/365)-1</f>
        <v>1.1543025709814803E-3</v>
      </c>
      <c r="N5568" s="7">
        <f>(1+J5568)^(1/12)-1</f>
        <v>5.0254121388362272E-3</v>
      </c>
      <c r="O5568" s="7">
        <f>(1+J5568)^(1/4)-1</f>
        <v>1.5152127633617285E-2</v>
      </c>
      <c r="P5568" s="7">
        <f>(1+J5568)^(1/2)-1</f>
        <v>3.0533842239060194E-2</v>
      </c>
      <c r="Q5568" s="7">
        <f>(1+J5568)^(1/1)-1</f>
        <v>6.2000000000000055E-2</v>
      </c>
    </row>
    <row r="5569" spans="1:17" hidden="1" x14ac:dyDescent="0.25">
      <c r="A5569" s="2" t="s">
        <v>163</v>
      </c>
      <c r="C5569" s="3">
        <v>45841</v>
      </c>
      <c r="D5569" s="2" t="s">
        <v>694</v>
      </c>
      <c r="E5569" s="3">
        <v>48398</v>
      </c>
      <c r="F5569" s="2">
        <v>6.4000000000000001E-2</v>
      </c>
      <c r="H5569" s="5">
        <v>45841</v>
      </c>
      <c r="I5569" s="5">
        <v>48398</v>
      </c>
      <c r="J5569" s="7">
        <v>6.4000000000000001E-2</v>
      </c>
      <c r="K5569" s="7">
        <v>6.4000000000000001E-2</v>
      </c>
      <c r="L5569" s="7">
        <f>(1+J5569)^(1/365)-1</f>
        <v>1.6997441913657596E-4</v>
      </c>
      <c r="M5569" s="7">
        <f>(1+J5569)^(7/365)-1</f>
        <v>1.190427823229534E-3</v>
      </c>
      <c r="N5569" s="7">
        <f>(1+J5569)^(1/12)-1</f>
        <v>5.1830014303420047E-3</v>
      </c>
      <c r="O5569" s="7">
        <f>(1+J5569)^(1/4)-1</f>
        <v>1.5629734036085807E-2</v>
      </c>
      <c r="P5569" s="7">
        <f>(1+J5569)^(1/2)-1</f>
        <v>3.1503756658210147E-2</v>
      </c>
      <c r="Q5569" s="7">
        <f>(1+J5569)^(1/1)-1</f>
        <v>6.4000000000000057E-2</v>
      </c>
    </row>
    <row r="5570" spans="1:17" hidden="1" x14ac:dyDescent="0.25">
      <c r="A5570" s="2" t="s">
        <v>167</v>
      </c>
      <c r="B5570" s="2">
        <v>116667</v>
      </c>
      <c r="C5570" s="3">
        <v>45842</v>
      </c>
      <c r="D5570" s="2" t="s">
        <v>698</v>
      </c>
      <c r="E5570" s="3">
        <v>46938</v>
      </c>
      <c r="F5570" s="2">
        <v>6.3E-2</v>
      </c>
      <c r="G5570" s="2">
        <v>116667</v>
      </c>
      <c r="H5570" s="5">
        <v>45842</v>
      </c>
      <c r="I5570" s="5">
        <v>46938</v>
      </c>
      <c r="J5570" s="7">
        <v>6.3E-2</v>
      </c>
      <c r="K5570" s="7">
        <v>6.3E-2</v>
      </c>
      <c r="L5570" s="7">
        <f>(1+J5570)^(1/365)-1</f>
        <v>1.673978433180956E-4</v>
      </c>
      <c r="M5570" s="7">
        <f>(1+J5570)^(7/365)-1</f>
        <v>1.1723735302298088E-3</v>
      </c>
      <c r="N5570" s="7">
        <f>(1+J5570)^(1/12)-1</f>
        <v>5.1042407584538374E-3</v>
      </c>
      <c r="O5570" s="7">
        <f>(1+J5570)^(1/4)-1</f>
        <v>1.5391015078703774E-2</v>
      </c>
      <c r="P5570" s="7">
        <f>(1+J5570)^(1/2)-1</f>
        <v>3.1018913502560252E-2</v>
      </c>
      <c r="Q5570" s="7">
        <f>(1+J5570)^(1/1)-1</f>
        <v>6.2999999999999945E-2</v>
      </c>
    </row>
    <row r="5571" spans="1:17" hidden="1" x14ac:dyDescent="0.25">
      <c r="A5571" s="2" t="s">
        <v>167</v>
      </c>
      <c r="C5571" s="3">
        <v>45842</v>
      </c>
      <c r="D5571" s="2" t="s">
        <v>695</v>
      </c>
      <c r="E5571" s="3">
        <v>47668</v>
      </c>
      <c r="F5571" s="2">
        <v>6.4500000000000002E-2</v>
      </c>
      <c r="H5571" s="5">
        <v>45842</v>
      </c>
      <c r="I5571" s="5">
        <v>47668</v>
      </c>
      <c r="J5571" s="7">
        <v>6.4500000000000002E-2</v>
      </c>
      <c r="K5571" s="7">
        <v>6.4500000000000002E-2</v>
      </c>
      <c r="L5571" s="7">
        <f>(1+J5571)^(1/365)-1</f>
        <v>1.7126180157722715E-4</v>
      </c>
      <c r="M5571" s="7">
        <f>(1+J5571)^(7/365)-1</f>
        <v>1.1994487295809986E-3</v>
      </c>
      <c r="N5571" s="7">
        <f>(1+J5571)^(1/12)-1</f>
        <v>5.2223563241342585E-3</v>
      </c>
      <c r="O5571" s="7">
        <f>(1+J5571)^(1/4)-1</f>
        <v>1.5749030418484411E-2</v>
      </c>
      <c r="P5571" s="7">
        <f>(1+J5571)^(1/2)-1</f>
        <v>3.1746092796091085E-2</v>
      </c>
      <c r="Q5571" s="7">
        <f>(1+J5571)^(1/1)-1</f>
        <v>6.4500000000000002E-2</v>
      </c>
    </row>
    <row r="5572" spans="1:17" hidden="1" x14ac:dyDescent="0.25">
      <c r="A5572" s="2" t="s">
        <v>25</v>
      </c>
      <c r="C5572" s="2" t="s">
        <v>440</v>
      </c>
      <c r="D5572" s="2" t="s">
        <v>695</v>
      </c>
      <c r="E5572" s="3">
        <v>45939</v>
      </c>
      <c r="F5572" s="2">
        <v>0.06</v>
      </c>
      <c r="H5572" s="5">
        <v>45931</v>
      </c>
      <c r="I5572" s="5">
        <v>45939</v>
      </c>
      <c r="J5572" s="7">
        <v>0.06</v>
      </c>
      <c r="K5572" s="7">
        <v>0.06</v>
      </c>
      <c r="L5572" s="7">
        <f>(1+J5572)^(1/365)-1</f>
        <v>1.5965358745284597E-4</v>
      </c>
      <c r="M5572" s="7">
        <f>(1+J5572)^(7/365)-1</f>
        <v>1.1181105292519256E-3</v>
      </c>
      <c r="N5572" s="7">
        <f>(1+J5572)^(1/12)-1</f>
        <v>4.8675505653430484E-3</v>
      </c>
      <c r="O5572" s="7">
        <f>(1+J5572)^(1/4)-1</f>
        <v>1.4673846168659299E-2</v>
      </c>
      <c r="P5572" s="7">
        <f>(1+J5572)^(1/2)-1</f>
        <v>2.9563014098699991E-2</v>
      </c>
      <c r="Q5572" s="7">
        <f>(1+J5572)^(1/1)-1</f>
        <v>6.0000000000000053E-2</v>
      </c>
    </row>
    <row r="5573" spans="1:17" hidden="1" x14ac:dyDescent="0.25">
      <c r="A5573" s="2" t="s">
        <v>152</v>
      </c>
      <c r="B5573" s="2">
        <v>20000</v>
      </c>
      <c r="C5573" s="2" t="s">
        <v>440</v>
      </c>
      <c r="D5573" s="2" t="s">
        <v>695</v>
      </c>
      <c r="E5573" s="3">
        <v>45939</v>
      </c>
      <c r="F5573" s="2">
        <v>0.06</v>
      </c>
      <c r="H5573" s="5">
        <v>45931</v>
      </c>
      <c r="I5573" s="5">
        <v>45939</v>
      </c>
      <c r="J5573" s="7">
        <v>0.06</v>
      </c>
      <c r="K5573" s="7">
        <v>0.06</v>
      </c>
      <c r="L5573" s="7">
        <f>(1+J5573)^(1/365)-1</f>
        <v>1.5965358745284597E-4</v>
      </c>
      <c r="M5573" s="7">
        <f>(1+J5573)^(7/365)-1</f>
        <v>1.1181105292519256E-3</v>
      </c>
      <c r="N5573" s="7">
        <f>(1+J5573)^(1/12)-1</f>
        <v>4.8675505653430484E-3</v>
      </c>
      <c r="O5573" s="7">
        <f>(1+J5573)^(1/4)-1</f>
        <v>1.4673846168659299E-2</v>
      </c>
      <c r="P5573" s="7">
        <f>(1+J5573)^(1/2)-1</f>
        <v>2.9563014098699991E-2</v>
      </c>
      <c r="Q5573" s="7">
        <f>(1+J5573)^(1/1)-1</f>
        <v>6.0000000000000053E-2</v>
      </c>
    </row>
    <row r="5574" spans="1:17" hidden="1" x14ac:dyDescent="0.25">
      <c r="A5574" s="2" t="s">
        <v>187</v>
      </c>
      <c r="B5574" s="2" t="s">
        <v>328</v>
      </c>
      <c r="C5574" s="2" t="s">
        <v>509</v>
      </c>
      <c r="E5574" s="2" t="s">
        <v>821</v>
      </c>
      <c r="F5574" s="2" t="s">
        <v>1275</v>
      </c>
      <c r="G5574" s="2" t="s">
        <v>328</v>
      </c>
      <c r="J5574" s="7" t="s">
        <v>1275</v>
      </c>
      <c r="K5574" s="7" t="s">
        <v>1275</v>
      </c>
      <c r="L5574" s="7" t="e">
        <f>(1+J5574)^(1/365)-1</f>
        <v>#VALUE!</v>
      </c>
      <c r="M5574" s="7" t="e">
        <f>(1+J5574)^(7/365)-1</f>
        <v>#VALUE!</v>
      </c>
      <c r="N5574" s="7" t="e">
        <f>(1+J5574)^(1/12)-1</f>
        <v>#VALUE!</v>
      </c>
      <c r="O5574" s="7" t="e">
        <f>(1+J5574)^(1/4)-1</f>
        <v>#VALUE!</v>
      </c>
      <c r="P5574" s="7" t="e">
        <f>(1+J5574)^(1/2)-1</f>
        <v>#VALUE!</v>
      </c>
      <c r="Q5574" s="7" t="e">
        <f>(1+J5574)^(1/1)-1</f>
        <v>#VALUE!</v>
      </c>
    </row>
    <row r="5575" spans="1:17" hidden="1" x14ac:dyDescent="0.25">
      <c r="A5575" s="2" t="s">
        <v>188</v>
      </c>
      <c r="B5575" s="2">
        <v>20000</v>
      </c>
      <c r="C5575" s="2" t="s">
        <v>512</v>
      </c>
      <c r="D5575" s="2" t="s">
        <v>709</v>
      </c>
      <c r="E5575" s="2" t="s">
        <v>822</v>
      </c>
      <c r="F5575" s="2" t="s">
        <v>1277</v>
      </c>
      <c r="G5575" s="2">
        <v>20000</v>
      </c>
      <c r="J5575" s="7">
        <v>0.06</v>
      </c>
      <c r="K5575" s="7">
        <v>6.2E-2</v>
      </c>
      <c r="L5575" s="7">
        <f>(1+J5575)^(1/365)-1</f>
        <v>1.5965358745284597E-4</v>
      </c>
      <c r="M5575" s="7">
        <f>(1+J5575)^(7/365)-1</f>
        <v>1.1181105292519256E-3</v>
      </c>
      <c r="N5575" s="7">
        <f>(1+J5575)^(1/12)-1</f>
        <v>4.8675505653430484E-3</v>
      </c>
      <c r="O5575" s="7">
        <f>(1+J5575)^(1/4)-1</f>
        <v>1.4673846168659299E-2</v>
      </c>
      <c r="P5575" s="7">
        <f>(1+J5575)^(1/2)-1</f>
        <v>2.9563014098699991E-2</v>
      </c>
      <c r="Q5575" s="7">
        <f>(1+J5575)^(1/1)-1</f>
        <v>6.0000000000000053E-2</v>
      </c>
    </row>
    <row r="5576" spans="1:17" hidden="1" x14ac:dyDescent="0.25">
      <c r="A5576" s="2" t="s">
        <v>66</v>
      </c>
      <c r="B5576" s="2">
        <v>41800</v>
      </c>
      <c r="C5576" s="2" t="s">
        <v>529</v>
      </c>
      <c r="D5576" s="2" t="s">
        <v>690</v>
      </c>
      <c r="E5576" s="2" t="s">
        <v>830</v>
      </c>
      <c r="F5576" s="2">
        <v>4.2099999999999999E-2</v>
      </c>
      <c r="G5576" s="2">
        <v>41800</v>
      </c>
      <c r="J5576" s="7">
        <v>4.2099999999999999E-2</v>
      </c>
      <c r="K5576" s="7">
        <v>4.2099999999999999E-2</v>
      </c>
      <c r="L5576" s="7">
        <f>(1+J5576)^(1/365)-1</f>
        <v>1.1298695245254287E-4</v>
      </c>
      <c r="M5576" s="7">
        <f>(1+J5576)^(7/365)-1</f>
        <v>7.9117680473683727E-4</v>
      </c>
      <c r="N5576" s="7">
        <f>(1+J5576)^(1/12)-1</f>
        <v>3.4424038441496219E-3</v>
      </c>
      <c r="O5576" s="7">
        <f>(1+J5576)^(1/4)-1</f>
        <v>1.0362802758109302E-2</v>
      </c>
      <c r="P5576" s="7">
        <f>(1+J5576)^(1/2)-1</f>
        <v>2.0832993197222205E-2</v>
      </c>
      <c r="Q5576" s="7">
        <f>(1+J5576)^(1/1)-1</f>
        <v>4.2100000000000026E-2</v>
      </c>
    </row>
    <row r="5577" spans="1:17" hidden="1" x14ac:dyDescent="0.25">
      <c r="A5577" s="2" t="s">
        <v>35</v>
      </c>
      <c r="B5577" s="2">
        <v>27500</v>
      </c>
      <c r="C5577" s="2" t="s">
        <v>530</v>
      </c>
      <c r="D5577" s="2" t="s">
        <v>690</v>
      </c>
      <c r="E5577" s="2" t="s">
        <v>831</v>
      </c>
      <c r="F5577" s="2">
        <v>4.41E-2</v>
      </c>
      <c r="G5577" s="2">
        <v>27500</v>
      </c>
      <c r="J5577" s="7">
        <v>4.41E-2</v>
      </c>
      <c r="K5577" s="7">
        <v>4.41E-2</v>
      </c>
      <c r="L5577" s="7">
        <f>(1+J5577)^(1/365)-1</f>
        <v>1.1824060716802975E-4</v>
      </c>
      <c r="M5577" s="7">
        <f>(1+J5577)^(7/365)-1</f>
        <v>8.2797790570654506E-4</v>
      </c>
      <c r="N5577" s="7">
        <f>(1+J5577)^(1/12)-1</f>
        <v>3.6027468730472911E-3</v>
      </c>
      <c r="O5577" s="7">
        <f>(1+J5577)^(1/4)-1</f>
        <v>1.0847226737115578E-2</v>
      </c>
      <c r="P5577" s="7">
        <f>(1+J5577)^(1/2)-1</f>
        <v>2.1812115802117615E-2</v>
      </c>
      <c r="Q5577" s="7">
        <f>(1+J5577)^(1/1)-1</f>
        <v>4.4100000000000028E-2</v>
      </c>
    </row>
    <row r="5578" spans="1:17" hidden="1" x14ac:dyDescent="0.25">
      <c r="A5578" s="2" t="s">
        <v>30</v>
      </c>
      <c r="B5578" s="2">
        <v>33000</v>
      </c>
      <c r="C5578" s="2" t="s">
        <v>531</v>
      </c>
      <c r="D5578" s="2" t="s">
        <v>690</v>
      </c>
      <c r="E5578" s="2" t="s">
        <v>832</v>
      </c>
      <c r="F5578" s="2">
        <v>4.4400000000000002E-2</v>
      </c>
      <c r="G5578" s="2">
        <v>33000</v>
      </c>
      <c r="J5578" s="7">
        <v>4.4400000000000002E-2</v>
      </c>
      <c r="K5578" s="7">
        <v>4.4400000000000002E-2</v>
      </c>
      <c r="L5578" s="7">
        <f>(1+J5578)^(1/365)-1</f>
        <v>1.1902778966410565E-4</v>
      </c>
      <c r="M5578" s="7">
        <f>(1+J5578)^(7/365)-1</f>
        <v>8.3349210658600903E-4</v>
      </c>
      <c r="N5578" s="7">
        <f>(1+J5578)^(1/12)-1</f>
        <v>3.6267740400885984E-3</v>
      </c>
      <c r="O5578" s="7">
        <f>(1+J5578)^(1/4)-1</f>
        <v>1.0919830294815025E-2</v>
      </c>
      <c r="P5578" s="7">
        <f>(1+J5578)^(1/2)-1</f>
        <v>2.1958903283297415E-2</v>
      </c>
      <c r="Q5578" s="7">
        <f>(1+J5578)^(1/1)-1</f>
        <v>4.4399999999999995E-2</v>
      </c>
    </row>
    <row r="5579" spans="1:17" hidden="1" x14ac:dyDescent="0.25">
      <c r="A5579" s="2" t="s">
        <v>35</v>
      </c>
      <c r="B5579" s="2">
        <v>27500</v>
      </c>
      <c r="C5579" s="2" t="s">
        <v>532</v>
      </c>
      <c r="D5579" s="2" t="s">
        <v>690</v>
      </c>
      <c r="E5579" s="2" t="s">
        <v>833</v>
      </c>
      <c r="F5579" s="2">
        <v>4.2999999999999997E-2</v>
      </c>
      <c r="G5579" s="2">
        <v>27500</v>
      </c>
      <c r="J5579" s="7">
        <v>4.2999999999999997E-2</v>
      </c>
      <c r="K5579" s="7">
        <v>4.2999999999999997E-2</v>
      </c>
      <c r="L5579" s="7">
        <f>(1+J5579)^(1/365)-1</f>
        <v>1.1535234029191876E-4</v>
      </c>
      <c r="M5579" s="7">
        <f>(1+J5579)^(7/365)-1</f>
        <v>8.0774586518161939E-4</v>
      </c>
      <c r="N5579" s="7">
        <f>(1+J5579)^(1/12)-1</f>
        <v>3.5145930840192463E-3</v>
      </c>
      <c r="O5579" s="7">
        <f>(1+J5579)^(1/4)-1</f>
        <v>1.0580879759231721E-2</v>
      </c>
      <c r="P5579" s="7">
        <f>(1+J5579)^(1/2)-1</f>
        <v>2.1273714534942867E-2</v>
      </c>
      <c r="Q5579" s="7">
        <f>(1+J5579)^(1/1)-1</f>
        <v>4.2999999999999927E-2</v>
      </c>
    </row>
    <row r="5580" spans="1:17" hidden="1" x14ac:dyDescent="0.25">
      <c r="A5580" s="2" t="s">
        <v>29</v>
      </c>
      <c r="B5580" s="2">
        <v>33000</v>
      </c>
      <c r="C5580" s="2" t="s">
        <v>533</v>
      </c>
      <c r="D5580" s="2" t="s">
        <v>690</v>
      </c>
      <c r="E5580" s="2" t="s">
        <v>834</v>
      </c>
      <c r="F5580" s="2">
        <v>4.1300000000000003E-2</v>
      </c>
      <c r="G5580" s="2">
        <v>33000</v>
      </c>
      <c r="J5580" s="7">
        <v>4.1300000000000003E-2</v>
      </c>
      <c r="K5580" s="7">
        <v>4.1300000000000003E-2</v>
      </c>
      <c r="L5580" s="7">
        <f>(1+J5580)^(1/365)-1</f>
        <v>1.1088267457370904E-4</v>
      </c>
      <c r="M5580" s="7">
        <f>(1+J5580)^(7/365)-1</f>
        <v>7.7643696405527152E-4</v>
      </c>
      <c r="N5580" s="7">
        <f>(1+J5580)^(1/12)-1</f>
        <v>3.3781876370064801E-3</v>
      </c>
      <c r="O5580" s="7">
        <f>(1+J5580)^(1/4)-1</f>
        <v>1.0168837918541618E-2</v>
      </c>
      <c r="P5580" s="7">
        <f>(1+J5580)^(1/2)-1</f>
        <v>2.0441081101697067E-2</v>
      </c>
      <c r="Q5580" s="7">
        <f>(1+J5580)^(1/1)-1</f>
        <v>4.1300000000000114E-2</v>
      </c>
    </row>
    <row r="5581" spans="1:17" hidden="1" x14ac:dyDescent="0.25">
      <c r="A5581" s="2" t="s">
        <v>30</v>
      </c>
      <c r="B5581" s="2">
        <v>33000</v>
      </c>
      <c r="C5581" s="2" t="s">
        <v>534</v>
      </c>
      <c r="D5581" s="2" t="s">
        <v>690</v>
      </c>
      <c r="E5581" s="2" t="s">
        <v>835</v>
      </c>
      <c r="F5581" s="2">
        <v>4.1599999999999998E-2</v>
      </c>
      <c r="G5581" s="2">
        <v>33000</v>
      </c>
      <c r="J5581" s="7">
        <v>4.1599999999999998E-2</v>
      </c>
      <c r="K5581" s="7">
        <v>4.1599999999999998E-2</v>
      </c>
      <c r="L5581" s="7">
        <f>(1+J5581)^(1/365)-1</f>
        <v>1.1167196765038412E-4</v>
      </c>
      <c r="M5581" s="7">
        <f>(1+J5581)^(7/365)-1</f>
        <v>7.8196570549593503E-4</v>
      </c>
      <c r="N5581" s="7">
        <f>(1+J5581)^(1/12)-1</f>
        <v>3.4022740126777862E-3</v>
      </c>
      <c r="O5581" s="7">
        <f>(1+J5581)^(1/4)-1</f>
        <v>1.0241587826320897E-2</v>
      </c>
      <c r="P5581" s="7">
        <f>(1+J5581)^(1/2)-1</f>
        <v>2.0588065773845976E-2</v>
      </c>
      <c r="Q5581" s="7">
        <f>(1+J5581)^(1/1)-1</f>
        <v>4.1600000000000081E-2</v>
      </c>
    </row>
    <row r="5582" spans="1:17" hidden="1" x14ac:dyDescent="0.25">
      <c r="A5582" s="2" t="s">
        <v>29</v>
      </c>
      <c r="B5582" s="2">
        <v>33000</v>
      </c>
      <c r="C5582" s="2" t="s">
        <v>535</v>
      </c>
      <c r="D5582" s="2" t="s">
        <v>690</v>
      </c>
      <c r="E5582" s="2" t="s">
        <v>836</v>
      </c>
      <c r="F5582" s="2">
        <v>4.0099999999999997E-2</v>
      </c>
      <c r="G5582" s="2">
        <v>33000</v>
      </c>
      <c r="J5582" s="7">
        <v>4.0099999999999997E-2</v>
      </c>
      <c r="K5582" s="7">
        <v>4.0099999999999997E-2</v>
      </c>
      <c r="L5582" s="7">
        <f>(1+J5582)^(1/365)-1</f>
        <v>1.077232329005362E-4</v>
      </c>
      <c r="M5582" s="7">
        <f>(1+J5582)^(7/365)-1</f>
        <v>7.5430636425322106E-4</v>
      </c>
      <c r="N5582" s="7">
        <f>(1+J5582)^(1/12)-1</f>
        <v>3.281778480337616E-3</v>
      </c>
      <c r="O5582" s="7">
        <f>(1+J5582)^(1/4)-1</f>
        <v>9.8776809959786327E-3</v>
      </c>
      <c r="P5582" s="7">
        <f>(1+J5582)^(1/2)-1</f>
        <v>1.9852930573815541E-2</v>
      </c>
      <c r="Q5582" s="7">
        <f>(1+J5582)^(1/1)-1</f>
        <v>4.0100000000000025E-2</v>
      </c>
    </row>
    <row r="5583" spans="1:17" hidden="1" x14ac:dyDescent="0.25">
      <c r="A5583" s="2" t="s">
        <v>35</v>
      </c>
      <c r="B5583" s="2">
        <v>27500</v>
      </c>
      <c r="C5583" s="2" t="s">
        <v>536</v>
      </c>
      <c r="D5583" s="2" t="s">
        <v>690</v>
      </c>
      <c r="E5583" s="2" t="s">
        <v>837</v>
      </c>
      <c r="F5583" s="2">
        <v>4.02E-2</v>
      </c>
      <c r="G5583" s="2">
        <v>27500</v>
      </c>
      <c r="J5583" s="7">
        <v>4.02E-2</v>
      </c>
      <c r="K5583" s="7">
        <v>4.02E-2</v>
      </c>
      <c r="L5583" s="7">
        <f>(1+J5583)^(1/365)-1</f>
        <v>1.07986658514303E-4</v>
      </c>
      <c r="M5583" s="7">
        <f>(1+J5583)^(7/365)-1</f>
        <v>7.5615153716568351E-4</v>
      </c>
      <c r="N5583" s="7">
        <f>(1+J5583)^(1/12)-1</f>
        <v>3.2898164700365662E-3</v>
      </c>
      <c r="O5583" s="7">
        <f>(1+J5583)^(1/4)-1</f>
        <v>9.9019536926587826E-3</v>
      </c>
      <c r="P5583" s="7">
        <f>(1+J5583)^(1/2)-1</f>
        <v>1.9901956072249094E-2</v>
      </c>
      <c r="Q5583" s="7">
        <f>(1+J5583)^(1/1)-1</f>
        <v>4.0200000000000014E-2</v>
      </c>
    </row>
    <row r="5584" spans="1:17" hidden="1" x14ac:dyDescent="0.25">
      <c r="A5584" s="2" t="s">
        <v>29</v>
      </c>
      <c r="B5584" s="2">
        <v>33000</v>
      </c>
      <c r="C5584" s="2" t="s">
        <v>537</v>
      </c>
      <c r="D5584" s="2" t="s">
        <v>690</v>
      </c>
      <c r="E5584" s="2" t="s">
        <v>838</v>
      </c>
      <c r="F5584" s="2">
        <v>3.4200000000000001E-2</v>
      </c>
      <c r="G5584" s="2">
        <v>33000</v>
      </c>
      <c r="I5584" s="5">
        <v>44501</v>
      </c>
      <c r="J5584" s="7">
        <v>3.4200000000000001E-2</v>
      </c>
      <c r="K5584" s="7">
        <v>3.4200000000000001E-2</v>
      </c>
      <c r="L5584" s="7">
        <f>(1+J5584)^(1/365)-1</f>
        <v>9.2136246968133051E-5</v>
      </c>
      <c r="M5584" s="7">
        <f>(1+J5584)^(7/365)-1</f>
        <v>6.4513202700333672E-4</v>
      </c>
      <c r="N5584" s="7">
        <f>(1+J5584)^(1/12)-1</f>
        <v>2.8062786637694792E-3</v>
      </c>
      <c r="O5584" s="7">
        <f>(1+J5584)^(1/4)-1</f>
        <v>8.4424836911300982E-3</v>
      </c>
      <c r="P5584" s="7">
        <f>(1+J5584)^(1/2)-1</f>
        <v>1.6956242913135355E-2</v>
      </c>
      <c r="Q5584" s="7">
        <f>(1+J5584)^(1/1)-1</f>
        <v>3.4200000000000008E-2</v>
      </c>
    </row>
    <row r="5585" spans="1:17" hidden="1" x14ac:dyDescent="0.25">
      <c r="A5585" s="2" t="s">
        <v>66</v>
      </c>
      <c r="B5585" s="2">
        <v>11650</v>
      </c>
      <c r="C5585" s="2" t="s">
        <v>538</v>
      </c>
      <c r="D5585" s="2" t="s">
        <v>691</v>
      </c>
      <c r="E5585" s="2" t="s">
        <v>839</v>
      </c>
      <c r="F5585" s="2">
        <v>2.5499999999999998E-2</v>
      </c>
      <c r="G5585" s="2">
        <v>11650</v>
      </c>
      <c r="I5585" s="5">
        <v>44501</v>
      </c>
      <c r="J5585" s="7">
        <v>2.5499999999999998E-2</v>
      </c>
      <c r="K5585" s="7">
        <v>2.5499999999999998E-2</v>
      </c>
      <c r="L5585" s="7">
        <f>(1+J5585)^(1/365)-1</f>
        <v>6.8989498927196635E-5</v>
      </c>
      <c r="M5585" s="7">
        <f>(1+J5585)^(7/365)-1</f>
        <v>4.8302645455344795E-4</v>
      </c>
      <c r="N5585" s="7">
        <f>(1+J5585)^(1/12)-1</f>
        <v>2.10056130513947E-3</v>
      </c>
      <c r="O5585" s="7">
        <f>(1+J5585)^(1/4)-1</f>
        <v>6.3149302572367283E-3</v>
      </c>
      <c r="P5585" s="7">
        <f>(1+J5585)^(1/2)-1</f>
        <v>1.2669738858627211E-2</v>
      </c>
      <c r="Q5585" s="7">
        <f>(1+J5585)^(1/1)-1</f>
        <v>2.5500000000000078E-2</v>
      </c>
    </row>
    <row r="5586" spans="1:17" hidden="1" x14ac:dyDescent="0.25">
      <c r="A5586" s="2" t="s">
        <v>66</v>
      </c>
      <c r="B5586" s="2">
        <v>19000</v>
      </c>
      <c r="C5586" s="2" t="s">
        <v>539</v>
      </c>
      <c r="D5586" s="2" t="s">
        <v>691</v>
      </c>
      <c r="E5586" s="2" t="s">
        <v>840</v>
      </c>
      <c r="F5586" s="2">
        <v>2.5499999999999998E-2</v>
      </c>
      <c r="G5586" s="2">
        <v>19000</v>
      </c>
      <c r="I5586" s="5">
        <v>44501</v>
      </c>
      <c r="J5586" s="7">
        <v>2.5499999999999998E-2</v>
      </c>
      <c r="K5586" s="7">
        <v>2.5499999999999998E-2</v>
      </c>
      <c r="L5586" s="7">
        <f>(1+J5586)^(1/365)-1</f>
        <v>6.8989498927196635E-5</v>
      </c>
      <c r="M5586" s="7">
        <f>(1+J5586)^(7/365)-1</f>
        <v>4.8302645455344795E-4</v>
      </c>
      <c r="N5586" s="7">
        <f>(1+J5586)^(1/12)-1</f>
        <v>2.10056130513947E-3</v>
      </c>
      <c r="O5586" s="7">
        <f>(1+J5586)^(1/4)-1</f>
        <v>6.3149302572367283E-3</v>
      </c>
      <c r="P5586" s="7">
        <f>(1+J5586)^(1/2)-1</f>
        <v>1.2669738858627211E-2</v>
      </c>
      <c r="Q5586" s="7">
        <f>(1+J5586)^(1/1)-1</f>
        <v>2.5500000000000078E-2</v>
      </c>
    </row>
    <row r="5587" spans="1:17" hidden="1" x14ac:dyDescent="0.25">
      <c r="A5587" s="2" t="s">
        <v>66</v>
      </c>
      <c r="B5587" s="2">
        <v>40500</v>
      </c>
      <c r="C5587" s="2" t="s">
        <v>539</v>
      </c>
      <c r="D5587" s="2" t="s">
        <v>690</v>
      </c>
      <c r="E5587" s="2" t="s">
        <v>841</v>
      </c>
      <c r="F5587" s="2">
        <v>4.0800000000000003E-2</v>
      </c>
      <c r="G5587" s="2">
        <v>40500</v>
      </c>
      <c r="J5587" s="7">
        <v>4.0800000000000003E-2</v>
      </c>
      <c r="K5587" s="7">
        <v>4.0800000000000003E-2</v>
      </c>
      <c r="L5587" s="7">
        <f>(1+J5587)^(1/365)-1</f>
        <v>1.0956668203476738E-4</v>
      </c>
      <c r="M5587" s="7">
        <f>(1+J5587)^(7/365)-1</f>
        <v>7.672189222991399E-4</v>
      </c>
      <c r="N5587" s="7">
        <f>(1+J5587)^(1/12)-1</f>
        <v>3.3380295383023117E-3</v>
      </c>
      <c r="O5587" s="7">
        <f>(1+J5587)^(1/4)-1</f>
        <v>1.0047553132300768E-2</v>
      </c>
      <c r="P5587" s="7">
        <f>(1+J5587)^(1/2)-1</f>
        <v>2.0196059588547977E-2</v>
      </c>
      <c r="Q5587" s="7">
        <f>(1+J5587)^(1/1)-1</f>
        <v>4.0799999999999947E-2</v>
      </c>
    </row>
    <row r="5588" spans="1:17" hidden="1" x14ac:dyDescent="0.25">
      <c r="A5588" s="2" t="s">
        <v>141</v>
      </c>
      <c r="B5588" s="2">
        <v>10225</v>
      </c>
      <c r="C5588" s="2" t="s">
        <v>540</v>
      </c>
      <c r="D5588" s="2" t="s">
        <v>691</v>
      </c>
      <c r="E5588" s="2" t="s">
        <v>842</v>
      </c>
      <c r="F5588" s="2">
        <v>3.4799999999999998E-2</v>
      </c>
      <c r="G5588" s="2">
        <v>10225</v>
      </c>
      <c r="I5588" s="5">
        <v>44501</v>
      </c>
      <c r="J5588" s="7">
        <v>3.4799999999999998E-2</v>
      </c>
      <c r="K5588" s="7">
        <v>3.4799999999999998E-2</v>
      </c>
      <c r="L5588" s="7">
        <f>(1+J5588)^(1/365)-1</f>
        <v>9.3725409293421436E-5</v>
      </c>
      <c r="M5588" s="7">
        <f>(1+J5588)^(7/365)-1</f>
        <v>6.5626236737292842E-4</v>
      </c>
      <c r="N5588" s="7">
        <f>(1+J5588)^(1/12)-1</f>
        <v>2.8547479987741653E-3</v>
      </c>
      <c r="O5588" s="7">
        <f>(1+J5588)^(1/4)-1</f>
        <v>8.588716019746867E-3</v>
      </c>
      <c r="P5588" s="7">
        <f>(1+J5588)^(1/2)-1</f>
        <v>1.725119808236153E-2</v>
      </c>
      <c r="Q5588" s="7">
        <f>(1+J5588)^(1/1)-1</f>
        <v>3.4799999999999942E-2</v>
      </c>
    </row>
    <row r="5589" spans="1:17" hidden="1" x14ac:dyDescent="0.25">
      <c r="A5589" s="2" t="s">
        <v>29</v>
      </c>
      <c r="B5589" s="2">
        <v>32240</v>
      </c>
      <c r="C5589" s="2" t="s">
        <v>541</v>
      </c>
      <c r="D5589" s="2" t="s">
        <v>690</v>
      </c>
      <c r="E5589" s="2" t="s">
        <v>843</v>
      </c>
      <c r="F5589" s="2">
        <v>3.7999999999999999E-2</v>
      </c>
      <c r="G5589" s="2">
        <v>32240</v>
      </c>
      <c r="J5589" s="7">
        <v>3.7999999999999999E-2</v>
      </c>
      <c r="K5589" s="7">
        <v>3.7999999999999999E-2</v>
      </c>
      <c r="L5589" s="7">
        <f>(1+J5589)^(1/365)-1</f>
        <v>1.021854527523125E-4</v>
      </c>
      <c r="M5589" s="7">
        <f>(1+J5589)^(7/365)-1</f>
        <v>7.1551748581666352E-4</v>
      </c>
      <c r="N5589" s="7">
        <f>(1+J5589)^(1/12)-1</f>
        <v>3.1128168457330574E-3</v>
      </c>
      <c r="O5589" s="7">
        <f>(1+J5589)^(1/4)-1</f>
        <v>9.367549585383772E-3</v>
      </c>
      <c r="P5589" s="7">
        <f>(1+J5589)^(1/2)-1</f>
        <v>1.882285015600238E-2</v>
      </c>
      <c r="Q5589" s="7">
        <f>(1+J5589)^(1/1)-1</f>
        <v>3.8000000000000034E-2</v>
      </c>
    </row>
    <row r="5590" spans="1:17" hidden="1" x14ac:dyDescent="0.25">
      <c r="A5590" s="2" t="s">
        <v>66</v>
      </c>
      <c r="B5590" s="2">
        <v>19925</v>
      </c>
      <c r="C5590" s="2" t="s">
        <v>542</v>
      </c>
      <c r="D5590" s="2" t="s">
        <v>691</v>
      </c>
      <c r="E5590" s="2" t="s">
        <v>844</v>
      </c>
      <c r="F5590" s="2">
        <v>2.5600000000000001E-2</v>
      </c>
      <c r="G5590" s="2">
        <v>19925</v>
      </c>
      <c r="I5590" s="5">
        <v>44531</v>
      </c>
      <c r="J5590" s="7">
        <v>2.5600000000000001E-2</v>
      </c>
      <c r="K5590" s="7">
        <v>2.5600000000000001E-2</v>
      </c>
      <c r="L5590" s="7">
        <f>(1+J5590)^(1/365)-1</f>
        <v>6.9256664390282552E-5</v>
      </c>
      <c r="M5590" s="7">
        <f>(1+J5590)^(7/365)-1</f>
        <v>4.8489738855650444E-4</v>
      </c>
      <c r="N5590" s="7">
        <f>(1+J5590)^(1/12)-1</f>
        <v>2.1087041279623797E-3</v>
      </c>
      <c r="O5590" s="7">
        <f>(1+J5590)^(1/4)-1</f>
        <v>6.3394616598184683E-3</v>
      </c>
      <c r="P5590" s="7">
        <f>(1+J5590)^(1/2)-1</f>
        <v>1.2719112093773077E-2</v>
      </c>
      <c r="Q5590" s="7">
        <f>(1+J5590)^(1/1)-1</f>
        <v>2.5600000000000067E-2</v>
      </c>
    </row>
    <row r="5591" spans="1:17" hidden="1" x14ac:dyDescent="0.25">
      <c r="A5591" s="2" t="s">
        <v>35</v>
      </c>
      <c r="B5591" s="2">
        <v>25000</v>
      </c>
      <c r="C5591" s="2" t="s">
        <v>543</v>
      </c>
      <c r="D5591" s="2" t="s">
        <v>690</v>
      </c>
      <c r="E5591" s="2" t="s">
        <v>845</v>
      </c>
      <c r="F5591" s="2">
        <v>3.8199999999999998E-2</v>
      </c>
      <c r="G5591" s="2">
        <v>25000</v>
      </c>
      <c r="J5591" s="7">
        <v>3.8199999999999998E-2</v>
      </c>
      <c r="K5591" s="7">
        <v>3.8199999999999998E-2</v>
      </c>
      <c r="L5591" s="7">
        <f>(1+J5591)^(1/365)-1</f>
        <v>1.0271334153344469E-4</v>
      </c>
      <c r="M5591" s="7">
        <f>(1+J5591)^(7/365)-1</f>
        <v>7.1921497930649281E-4</v>
      </c>
      <c r="N5591" s="7">
        <f>(1+J5591)^(1/12)-1</f>
        <v>3.1289219234786891E-3</v>
      </c>
      <c r="O5591" s="7">
        <f>(1+J5591)^(1/4)-1</f>
        <v>9.4161668602683601E-3</v>
      </c>
      <c r="P5591" s="7">
        <f>(1+J5591)^(1/2)-1</f>
        <v>1.8920997918876914E-2</v>
      </c>
      <c r="Q5591" s="7">
        <f>(1+J5591)^(1/1)-1</f>
        <v>3.8200000000000012E-2</v>
      </c>
    </row>
    <row r="5592" spans="1:17" hidden="1" x14ac:dyDescent="0.25">
      <c r="A5592" s="2" t="s">
        <v>66</v>
      </c>
      <c r="B5592" s="2">
        <v>27000</v>
      </c>
      <c r="C5592" s="2" t="s">
        <v>544</v>
      </c>
      <c r="D5592" s="2" t="s">
        <v>691</v>
      </c>
      <c r="E5592" s="2" t="s">
        <v>846</v>
      </c>
      <c r="F5592" s="2">
        <v>2.58E-2</v>
      </c>
      <c r="G5592" s="2">
        <v>27000</v>
      </c>
      <c r="I5592" s="5">
        <v>44531</v>
      </c>
      <c r="J5592" s="7">
        <v>2.58E-2</v>
      </c>
      <c r="K5592" s="7">
        <v>2.58E-2</v>
      </c>
      <c r="L5592" s="7">
        <f>(1+J5592)^(1/365)-1</f>
        <v>6.979091739056642E-5</v>
      </c>
      <c r="M5592" s="7">
        <f>(1+J5592)^(7/365)-1</f>
        <v>4.886387198483888E-4</v>
      </c>
      <c r="N5592" s="7">
        <f>(1+J5592)^(1/12)-1</f>
        <v>2.1249875904596482E-3</v>
      </c>
      <c r="O5592" s="7">
        <f>(1+J5592)^(1/4)-1</f>
        <v>6.3885190836927563E-3</v>
      </c>
      <c r="P5592" s="7">
        <f>(1+J5592)^(1/2)-1</f>
        <v>1.2817851343468467E-2</v>
      </c>
      <c r="Q5592" s="7">
        <f>(1+J5592)^(1/1)-1</f>
        <v>2.5800000000000045E-2</v>
      </c>
    </row>
    <row r="5593" spans="1:17" hidden="1" x14ac:dyDescent="0.25">
      <c r="A5593" s="2" t="s">
        <v>29</v>
      </c>
      <c r="B5593" s="2">
        <v>36500</v>
      </c>
      <c r="C5593" s="2" t="s">
        <v>545</v>
      </c>
      <c r="D5593" s="2" t="s">
        <v>690</v>
      </c>
      <c r="E5593" s="2" t="s">
        <v>847</v>
      </c>
      <c r="F5593" s="2">
        <v>3.6900000000000002E-2</v>
      </c>
      <c r="G5593" s="2">
        <v>36500</v>
      </c>
      <c r="J5593" s="7">
        <v>3.6900000000000002E-2</v>
      </c>
      <c r="K5593" s="7">
        <v>3.6900000000000002E-2</v>
      </c>
      <c r="L5593" s="7">
        <f>(1+J5593)^(1/365)-1</f>
        <v>9.9280250100530765E-5</v>
      </c>
      <c r="M5593" s="7">
        <f>(1+J5593)^(7/365)-1</f>
        <v>6.951687728864453E-4</v>
      </c>
      <c r="N5593" s="7">
        <f>(1+J5593)^(1/12)-1</f>
        <v>3.0241880399000109E-3</v>
      </c>
      <c r="O5593" s="7">
        <f>(1+J5593)^(1/4)-1</f>
        <v>9.1000289179585803E-3</v>
      </c>
      <c r="P5593" s="7">
        <f>(1+J5593)^(1/2)-1</f>
        <v>1.8282868362224702E-2</v>
      </c>
      <c r="Q5593" s="7">
        <f>(1+J5593)^(1/1)-1</f>
        <v>3.6899999999999933E-2</v>
      </c>
    </row>
    <row r="5594" spans="1:17" hidden="1" x14ac:dyDescent="0.25">
      <c r="A5594" s="2" t="s">
        <v>66</v>
      </c>
      <c r="B5594" s="2">
        <v>16307</v>
      </c>
      <c r="C5594" s="2" t="s">
        <v>546</v>
      </c>
      <c r="D5594" s="2" t="s">
        <v>692</v>
      </c>
      <c r="E5594" s="2" t="s">
        <v>848</v>
      </c>
      <c r="F5594" s="2">
        <v>2.4899999999999999E-2</v>
      </c>
      <c r="G5594" s="2">
        <v>16307</v>
      </c>
      <c r="I5594" s="5">
        <v>44501</v>
      </c>
      <c r="J5594" s="7">
        <v>2.4899999999999999E-2</v>
      </c>
      <c r="K5594" s="7">
        <v>2.4899999999999999E-2</v>
      </c>
      <c r="L5594" s="7">
        <f>(1+J5594)^(1/365)-1</f>
        <v>6.7385960346610929E-5</v>
      </c>
      <c r="M5594" s="7">
        <f>(1+J5594)^(7/365)-1</f>
        <v>4.7179709135702907E-4</v>
      </c>
      <c r="N5594" s="7">
        <f>(1+J5594)^(1/12)-1</f>
        <v>2.051689077593899E-3</v>
      </c>
      <c r="O5594" s="7">
        <f>(1+J5594)^(1/4)-1</f>
        <v>6.1677041534327071E-3</v>
      </c>
      <c r="P5594" s="7">
        <f>(1+J5594)^(1/2)-1</f>
        <v>1.2373448881389804E-2</v>
      </c>
      <c r="Q5594" s="7">
        <f>(1+J5594)^(1/1)-1</f>
        <v>2.4899999999999922E-2</v>
      </c>
    </row>
    <row r="5595" spans="1:17" hidden="1" x14ac:dyDescent="0.25">
      <c r="A5595" s="2" t="s">
        <v>66</v>
      </c>
      <c r="B5595" s="2">
        <v>40000</v>
      </c>
      <c r="C5595" s="2" t="s">
        <v>546</v>
      </c>
      <c r="D5595" s="2" t="s">
        <v>690</v>
      </c>
      <c r="E5595" s="2" t="s">
        <v>849</v>
      </c>
      <c r="F5595" s="2">
        <v>3.9199999999999999E-2</v>
      </c>
      <c r="G5595" s="2">
        <v>40000</v>
      </c>
      <c r="J5595" s="7">
        <v>3.9199999999999999E-2</v>
      </c>
      <c r="K5595" s="7">
        <v>3.9199999999999999E-2</v>
      </c>
      <c r="L5595" s="7">
        <f>(1+J5595)^(1/365)-1</f>
        <v>1.0535126514854554E-4</v>
      </c>
      <c r="M5595" s="7">
        <f>(1+J5595)^(7/365)-1</f>
        <v>7.3769197364015326E-4</v>
      </c>
      <c r="N5595" s="7">
        <f>(1+J5595)^(1/12)-1</f>
        <v>3.2094046775821283E-3</v>
      </c>
      <c r="O5595" s="7">
        <f>(1+J5595)^(1/4)-1</f>
        <v>9.6591479256613599E-3</v>
      </c>
      <c r="P5595" s="7">
        <f>(1+J5595)^(1/2)-1</f>
        <v>1.9411594989972691E-2</v>
      </c>
      <c r="Q5595" s="7">
        <f>(1+J5595)^(1/1)-1</f>
        <v>3.9199999999999902E-2</v>
      </c>
    </row>
    <row r="5596" spans="1:17" hidden="1" x14ac:dyDescent="0.25">
      <c r="A5596" s="2" t="s">
        <v>30</v>
      </c>
      <c r="B5596" s="2">
        <v>22000</v>
      </c>
      <c r="C5596" s="2" t="s">
        <v>547</v>
      </c>
      <c r="D5596" s="2" t="s">
        <v>690</v>
      </c>
      <c r="E5596" s="2" t="s">
        <v>850</v>
      </c>
      <c r="F5596" s="2">
        <v>3.6400000000000002E-2</v>
      </c>
      <c r="G5596" s="2">
        <v>22000</v>
      </c>
      <c r="J5596" s="7">
        <v>3.6400000000000002E-2</v>
      </c>
      <c r="K5596" s="7">
        <v>3.6400000000000002E-2</v>
      </c>
      <c r="L5596" s="7">
        <f>(1+J5596)^(1/365)-1</f>
        <v>9.7958687243826503E-5</v>
      </c>
      <c r="M5596" s="7">
        <f>(1+J5596)^(7/365)-1</f>
        <v>6.8591235760284697E-4</v>
      </c>
      <c r="N5596" s="7">
        <f>(1+J5596)^(1/12)-1</f>
        <v>2.9838737241476565E-3</v>
      </c>
      <c r="O5596" s="7">
        <f>(1+J5596)^(1/4)-1</f>
        <v>8.9783582465745582E-3</v>
      </c>
      <c r="P5596" s="7">
        <f>(1+J5596)^(1/2)-1</f>
        <v>1.8037327409953008E-2</v>
      </c>
      <c r="Q5596" s="7">
        <f>(1+J5596)^(1/1)-1</f>
        <v>3.6399999999999988E-2</v>
      </c>
    </row>
    <row r="5597" spans="1:17" hidden="1" x14ac:dyDescent="0.25">
      <c r="A5597" s="2" t="s">
        <v>91</v>
      </c>
      <c r="B5597" s="2">
        <v>90000</v>
      </c>
      <c r="C5597" s="2" t="s">
        <v>548</v>
      </c>
      <c r="D5597" s="2" t="s">
        <v>690</v>
      </c>
      <c r="E5597" s="2" t="s">
        <v>851</v>
      </c>
      <c r="F5597" s="2">
        <v>2.5399999999999999E-2</v>
      </c>
      <c r="G5597" s="2">
        <v>90000</v>
      </c>
      <c r="J5597" s="7">
        <v>2.5399999999999999E-2</v>
      </c>
      <c r="K5597" s="7">
        <v>2.5399999999999999E-2</v>
      </c>
      <c r="L5597" s="7">
        <f>(1+J5597)^(1/365)-1</f>
        <v>6.8722307481783318E-5</v>
      </c>
      <c r="M5597" s="7">
        <f>(1+J5597)^(7/365)-1</f>
        <v>4.8115534159953732E-4</v>
      </c>
      <c r="N5597" s="7">
        <f>(1+J5597)^(1/12)-1</f>
        <v>2.0924177544194844E-3</v>
      </c>
      <c r="O5597" s="7">
        <f>(1+J5597)^(1/4)-1</f>
        <v>6.2903970604839543E-3</v>
      </c>
      <c r="P5597" s="7">
        <f>(1+J5597)^(1/2)-1</f>
        <v>1.2620363216146346E-2</v>
      </c>
      <c r="Q5597" s="7">
        <f>(1+J5597)^(1/1)-1</f>
        <v>2.5400000000000089E-2</v>
      </c>
    </row>
    <row r="5598" spans="1:17" hidden="1" x14ac:dyDescent="0.25">
      <c r="A5598" s="2" t="s">
        <v>32</v>
      </c>
      <c r="B5598" s="2">
        <v>31000</v>
      </c>
      <c r="C5598" s="2" t="s">
        <v>549</v>
      </c>
      <c r="D5598" s="2" t="s">
        <v>692</v>
      </c>
      <c r="E5598" s="2" t="s">
        <v>840</v>
      </c>
      <c r="F5598" s="2">
        <v>2.4899999999999999E-2</v>
      </c>
      <c r="G5598" s="2">
        <v>31000</v>
      </c>
      <c r="I5598" s="5">
        <v>44501</v>
      </c>
      <c r="J5598" s="7">
        <v>2.4899999999999999E-2</v>
      </c>
      <c r="K5598" s="7">
        <v>2.4899999999999999E-2</v>
      </c>
      <c r="L5598" s="7">
        <f>(1+J5598)^(1/365)-1</f>
        <v>6.7385960346610929E-5</v>
      </c>
      <c r="M5598" s="7">
        <f>(1+J5598)^(7/365)-1</f>
        <v>4.7179709135702907E-4</v>
      </c>
      <c r="N5598" s="7">
        <f>(1+J5598)^(1/12)-1</f>
        <v>2.051689077593899E-3</v>
      </c>
      <c r="O5598" s="7">
        <f>(1+J5598)^(1/4)-1</f>
        <v>6.1677041534327071E-3</v>
      </c>
      <c r="P5598" s="7">
        <f>(1+J5598)^(1/2)-1</f>
        <v>1.2373448881389804E-2</v>
      </c>
      <c r="Q5598" s="7">
        <f>(1+J5598)^(1/1)-1</f>
        <v>2.4899999999999922E-2</v>
      </c>
    </row>
    <row r="5599" spans="1:17" hidden="1" x14ac:dyDescent="0.25">
      <c r="A5599" s="2" t="s">
        <v>29</v>
      </c>
      <c r="B5599" s="2">
        <v>33000</v>
      </c>
      <c r="C5599" s="2" t="s">
        <v>550</v>
      </c>
      <c r="D5599" s="2" t="s">
        <v>692</v>
      </c>
      <c r="E5599" s="2" t="s">
        <v>561</v>
      </c>
      <c r="F5599" s="2">
        <v>2.4500000000000001E-2</v>
      </c>
      <c r="G5599" s="2">
        <v>33000</v>
      </c>
      <c r="I5599" s="5">
        <v>44501</v>
      </c>
      <c r="J5599" s="7">
        <v>2.4500000000000001E-2</v>
      </c>
      <c r="K5599" s="7">
        <v>2.4500000000000001E-2</v>
      </c>
      <c r="L5599" s="7">
        <f>(1+J5599)^(1/365)-1</f>
        <v>6.6316414443878813E-5</v>
      </c>
      <c r="M5599" s="7">
        <f>(1+J5599)^(7/365)-1</f>
        <v>4.6430726651913723E-4</v>
      </c>
      <c r="N5599" s="7">
        <f>(1+J5599)^(1/12)-1</f>
        <v>2.0190930200914003E-3</v>
      </c>
      <c r="O5599" s="7">
        <f>(1+J5599)^(1/4)-1</f>
        <v>6.0695175014560121E-3</v>
      </c>
      <c r="P5599" s="7">
        <f>(1+J5599)^(1/2)-1</f>
        <v>1.21758740456126E-2</v>
      </c>
      <c r="Q5599" s="7">
        <f>(1+J5599)^(1/1)-1</f>
        <v>2.4499999999999966E-2</v>
      </c>
    </row>
    <row r="5600" spans="1:17" hidden="1" x14ac:dyDescent="0.25">
      <c r="A5600" s="2" t="s">
        <v>93</v>
      </c>
      <c r="B5600" s="2">
        <v>55000</v>
      </c>
      <c r="C5600" s="2" t="s">
        <v>551</v>
      </c>
      <c r="D5600" s="2" t="s">
        <v>690</v>
      </c>
      <c r="E5600" s="2" t="s">
        <v>852</v>
      </c>
      <c r="F5600" s="2">
        <v>2.75E-2</v>
      </c>
      <c r="G5600" s="2">
        <v>55000</v>
      </c>
      <c r="J5600" s="7">
        <v>2.75E-2</v>
      </c>
      <c r="K5600" s="7">
        <v>2.75E-2</v>
      </c>
      <c r="L5600" s="7">
        <f>(1+J5600)^(1/365)-1</f>
        <v>7.4327878312185902E-5</v>
      </c>
      <c r="M5600" s="7">
        <f>(1+J5600)^(7/365)-1</f>
        <v>5.204111798611244E-4</v>
      </c>
      <c r="N5600" s="7">
        <f>(1+J5600)^(1/12)-1</f>
        <v>2.2632796417700884E-3</v>
      </c>
      <c r="O5600" s="7">
        <f>(1+J5600)^(1/4)-1</f>
        <v>6.8052178230229021E-3</v>
      </c>
      <c r="P5600" s="7">
        <f>(1+J5600)^(1/2)-1</f>
        <v>1.365674663566474E-2</v>
      </c>
      <c r="Q5600" s="7">
        <f>(1+J5600)^(1/1)-1</f>
        <v>2.750000000000008E-2</v>
      </c>
    </row>
    <row r="5601" spans="1:17" hidden="1" x14ac:dyDescent="0.25">
      <c r="A5601" s="2" t="s">
        <v>19</v>
      </c>
      <c r="B5601" s="2">
        <v>22000</v>
      </c>
      <c r="C5601" s="2" t="s">
        <v>567</v>
      </c>
      <c r="D5601" s="2" t="s">
        <v>698</v>
      </c>
      <c r="E5601" s="2" t="s">
        <v>867</v>
      </c>
      <c r="F5601" s="2">
        <v>6.0999999999999999E-2</v>
      </c>
      <c r="G5601" s="2">
        <v>22000</v>
      </c>
      <c r="J5601" s="7">
        <v>6.0999999999999999E-2</v>
      </c>
      <c r="K5601" s="7">
        <v>6.0999999999999999E-2</v>
      </c>
      <c r="L5601" s="7">
        <f>(1+J5601)^(1/365)-1</f>
        <v>1.6223743203291896E-4</v>
      </c>
      <c r="M5601" s="7">
        <f>(1+J5601)^(7/365)-1</f>
        <v>1.1362149143845368E-3</v>
      </c>
      <c r="N5601" s="7">
        <f>(1+J5601)^(1/12)-1</f>
        <v>4.946515448805977E-3</v>
      </c>
      <c r="O5601" s="7">
        <f>(1+J5601)^(1/4)-1</f>
        <v>1.4913071423088509E-2</v>
      </c>
      <c r="P5601" s="7">
        <f>(1+J5601)^(1/2)-1</f>
        <v>3.0048542545447088E-2</v>
      </c>
      <c r="Q5601" s="7">
        <f>(1+J5601)^(1/1)-1</f>
        <v>6.0999999999999943E-2</v>
      </c>
    </row>
    <row r="5602" spans="1:17" hidden="1" x14ac:dyDescent="0.25">
      <c r="A5602" s="2" t="s">
        <v>14</v>
      </c>
      <c r="B5602" s="2">
        <v>22000</v>
      </c>
      <c r="C5602" s="2" t="s">
        <v>567</v>
      </c>
      <c r="D5602" s="2" t="s">
        <v>698</v>
      </c>
      <c r="E5602" s="2" t="s">
        <v>871</v>
      </c>
      <c r="F5602" s="2">
        <v>6.3E-2</v>
      </c>
      <c r="G5602" s="2">
        <v>22000</v>
      </c>
      <c r="J5602" s="7">
        <v>6.3E-2</v>
      </c>
      <c r="K5602" s="7">
        <v>6.3E-2</v>
      </c>
      <c r="L5602" s="7">
        <f>(1+J5602)^(1/365)-1</f>
        <v>1.673978433180956E-4</v>
      </c>
      <c r="M5602" s="7">
        <f>(1+J5602)^(7/365)-1</f>
        <v>1.1723735302298088E-3</v>
      </c>
      <c r="N5602" s="7">
        <f>(1+J5602)^(1/12)-1</f>
        <v>5.1042407584538374E-3</v>
      </c>
      <c r="O5602" s="7">
        <f>(1+J5602)^(1/4)-1</f>
        <v>1.5391015078703774E-2</v>
      </c>
      <c r="P5602" s="7">
        <f>(1+J5602)^(1/2)-1</f>
        <v>3.1018913502560252E-2</v>
      </c>
      <c r="Q5602" s="7">
        <f>(1+J5602)^(1/1)-1</f>
        <v>6.2999999999999945E-2</v>
      </c>
    </row>
    <row r="5603" spans="1:17" hidden="1" x14ac:dyDescent="0.25">
      <c r="A5603" s="2" t="s">
        <v>24</v>
      </c>
      <c r="B5603" s="2">
        <v>17208</v>
      </c>
      <c r="C5603" s="2" t="s">
        <v>567</v>
      </c>
      <c r="D5603" s="2" t="s">
        <v>698</v>
      </c>
      <c r="E5603" s="2" t="s">
        <v>872</v>
      </c>
      <c r="F5603" s="2">
        <v>6.2E-2</v>
      </c>
      <c r="G5603" s="2">
        <v>17208</v>
      </c>
      <c r="J5603" s="7">
        <v>6.2E-2</v>
      </c>
      <c r="K5603" s="7">
        <v>6.2E-2</v>
      </c>
      <c r="L5603" s="7">
        <f>(1+J5603)^(1/365)-1</f>
        <v>1.6481884913366329E-4</v>
      </c>
      <c r="M5603" s="7">
        <f>(1+J5603)^(7/365)-1</f>
        <v>1.1543025709814803E-3</v>
      </c>
      <c r="N5603" s="7">
        <f>(1+J5603)^(1/12)-1</f>
        <v>5.0254121388362272E-3</v>
      </c>
      <c r="O5603" s="7">
        <f>(1+J5603)^(1/4)-1</f>
        <v>1.5152127633617285E-2</v>
      </c>
      <c r="P5603" s="7">
        <f>(1+J5603)^(1/2)-1</f>
        <v>3.0533842239060194E-2</v>
      </c>
      <c r="Q5603" s="7">
        <f>(1+J5603)^(1/1)-1</f>
        <v>6.2000000000000055E-2</v>
      </c>
    </row>
    <row r="5604" spans="1:17" hidden="1" x14ac:dyDescent="0.25">
      <c r="A5604" s="2" t="s">
        <v>21</v>
      </c>
      <c r="B5604" s="2">
        <v>41850</v>
      </c>
      <c r="C5604" s="2" t="s">
        <v>567</v>
      </c>
      <c r="D5604" s="2" t="s">
        <v>698</v>
      </c>
      <c r="E5604" s="2" t="s">
        <v>873</v>
      </c>
      <c r="F5604" s="2">
        <v>6.2E-2</v>
      </c>
      <c r="G5604" s="2">
        <v>41850</v>
      </c>
      <c r="J5604" s="7">
        <v>6.2E-2</v>
      </c>
      <c r="K5604" s="7">
        <v>6.2E-2</v>
      </c>
      <c r="L5604" s="7">
        <f>(1+J5604)^(1/365)-1</f>
        <v>1.6481884913366329E-4</v>
      </c>
      <c r="M5604" s="7">
        <f>(1+J5604)^(7/365)-1</f>
        <v>1.1543025709814803E-3</v>
      </c>
      <c r="N5604" s="7">
        <f>(1+J5604)^(1/12)-1</f>
        <v>5.0254121388362272E-3</v>
      </c>
      <c r="O5604" s="7">
        <f>(1+J5604)^(1/4)-1</f>
        <v>1.5152127633617285E-2</v>
      </c>
      <c r="P5604" s="7">
        <f>(1+J5604)^(1/2)-1</f>
        <v>3.0533842239060194E-2</v>
      </c>
      <c r="Q5604" s="7">
        <f>(1+J5604)^(1/1)-1</f>
        <v>6.2000000000000055E-2</v>
      </c>
    </row>
    <row r="5605" spans="1:17" hidden="1" x14ac:dyDescent="0.25">
      <c r="A5605" s="2" t="s">
        <v>21</v>
      </c>
      <c r="B5605" s="2">
        <v>13150</v>
      </c>
      <c r="C5605" s="2" t="s">
        <v>567</v>
      </c>
      <c r="D5605" s="2" t="s">
        <v>695</v>
      </c>
      <c r="E5605" s="2" t="s">
        <v>874</v>
      </c>
      <c r="F5605" s="2">
        <v>6.4000000000000001E-2</v>
      </c>
      <c r="G5605" s="2">
        <v>13150</v>
      </c>
      <c r="J5605" s="7">
        <v>6.4000000000000001E-2</v>
      </c>
      <c r="K5605" s="7">
        <v>6.4000000000000001E-2</v>
      </c>
      <c r="L5605" s="7">
        <f>(1+J5605)^(1/365)-1</f>
        <v>1.6997441913657596E-4</v>
      </c>
      <c r="M5605" s="7">
        <f>(1+J5605)^(7/365)-1</f>
        <v>1.190427823229534E-3</v>
      </c>
      <c r="N5605" s="7">
        <f>(1+J5605)^(1/12)-1</f>
        <v>5.1830014303420047E-3</v>
      </c>
      <c r="O5605" s="7">
        <f>(1+J5605)^(1/4)-1</f>
        <v>1.5629734036085807E-2</v>
      </c>
      <c r="P5605" s="7">
        <f>(1+J5605)^(1/2)-1</f>
        <v>3.1503756658210147E-2</v>
      </c>
      <c r="Q5605" s="7">
        <f>(1+J5605)^(1/1)-1</f>
        <v>6.4000000000000057E-2</v>
      </c>
    </row>
    <row r="5606" spans="1:17" hidden="1" x14ac:dyDescent="0.25">
      <c r="A5606" s="2" t="s">
        <v>19</v>
      </c>
      <c r="B5606" s="2">
        <v>13320</v>
      </c>
      <c r="C5606" s="2" t="s">
        <v>568</v>
      </c>
      <c r="D5606" s="2" t="s">
        <v>695</v>
      </c>
      <c r="E5606" s="2" t="s">
        <v>875</v>
      </c>
      <c r="F5606" s="2">
        <v>6.3E-2</v>
      </c>
      <c r="G5606" s="2">
        <v>13320</v>
      </c>
      <c r="J5606" s="7">
        <v>6.3E-2</v>
      </c>
      <c r="K5606" s="7">
        <v>6.3E-2</v>
      </c>
      <c r="L5606" s="7">
        <f>(1+J5606)^(1/365)-1</f>
        <v>1.673978433180956E-4</v>
      </c>
      <c r="M5606" s="7">
        <f>(1+J5606)^(7/365)-1</f>
        <v>1.1723735302298088E-3</v>
      </c>
      <c r="N5606" s="7">
        <f>(1+J5606)^(1/12)-1</f>
        <v>5.1042407584538374E-3</v>
      </c>
      <c r="O5606" s="7">
        <f>(1+J5606)^(1/4)-1</f>
        <v>1.5391015078703774E-2</v>
      </c>
      <c r="P5606" s="7">
        <f>(1+J5606)^(1/2)-1</f>
        <v>3.1018913502560252E-2</v>
      </c>
      <c r="Q5606" s="7">
        <f>(1+J5606)^(1/1)-1</f>
        <v>6.2999999999999945E-2</v>
      </c>
    </row>
    <row r="5607" spans="1:17" hidden="1" x14ac:dyDescent="0.25">
      <c r="A5607" s="2" t="s">
        <v>58</v>
      </c>
      <c r="B5607" s="2">
        <v>16588</v>
      </c>
      <c r="C5607" s="2" t="s">
        <v>568</v>
      </c>
      <c r="D5607" s="2" t="s">
        <v>698</v>
      </c>
      <c r="E5607" s="2" t="s">
        <v>876</v>
      </c>
      <c r="F5607" s="2">
        <v>6.3E-2</v>
      </c>
      <c r="G5607" s="2">
        <v>16588</v>
      </c>
      <c r="J5607" s="7">
        <v>6.3E-2</v>
      </c>
      <c r="K5607" s="7">
        <v>6.3E-2</v>
      </c>
      <c r="L5607" s="7">
        <f>(1+J5607)^(1/365)-1</f>
        <v>1.673978433180956E-4</v>
      </c>
      <c r="M5607" s="7">
        <f>(1+J5607)^(7/365)-1</f>
        <v>1.1723735302298088E-3</v>
      </c>
      <c r="N5607" s="7">
        <f>(1+J5607)^(1/12)-1</f>
        <v>5.1042407584538374E-3</v>
      </c>
      <c r="O5607" s="7">
        <f>(1+J5607)^(1/4)-1</f>
        <v>1.5391015078703774E-2</v>
      </c>
      <c r="P5607" s="7">
        <f>(1+J5607)^(1/2)-1</f>
        <v>3.1018913502560252E-2</v>
      </c>
      <c r="Q5607" s="7">
        <f>(1+J5607)^(1/1)-1</f>
        <v>6.2999999999999945E-2</v>
      </c>
    </row>
    <row r="5608" spans="1:17" hidden="1" x14ac:dyDescent="0.25">
      <c r="A5608" s="2" t="s">
        <v>58</v>
      </c>
      <c r="B5608" s="2">
        <v>5412</v>
      </c>
      <c r="C5608" s="2" t="s">
        <v>568</v>
      </c>
      <c r="D5608" s="2" t="s">
        <v>695</v>
      </c>
      <c r="E5608" s="2" t="s">
        <v>877</v>
      </c>
      <c r="F5608" s="2">
        <v>6.5000000000000002E-2</v>
      </c>
      <c r="G5608" s="2">
        <v>5412</v>
      </c>
      <c r="J5608" s="7">
        <v>6.5000000000000002E-2</v>
      </c>
      <c r="K5608" s="7">
        <v>6.5000000000000002E-2</v>
      </c>
      <c r="L5608" s="7">
        <f>(1+J5608)^(1/365)-1</f>
        <v>1.7254858112680793E-4</v>
      </c>
      <c r="M5608" s="7">
        <f>(1+J5608)^(7/365)-1</f>
        <v>1.2084654809936257E-3</v>
      </c>
      <c r="N5608" s="7">
        <f>(1+J5608)^(1/12)-1</f>
        <v>5.2616942768477504E-3</v>
      </c>
      <c r="O5608" s="7">
        <f>(1+J5608)^(1/4)-1</f>
        <v>1.586828478278357E-2</v>
      </c>
      <c r="P5608" s="7">
        <f>(1+J5608)^(1/2)-1</f>
        <v>3.19883720275147E-2</v>
      </c>
      <c r="Q5608" s="7">
        <f>(1+J5608)^(1/1)-1</f>
        <v>6.4999999999999947E-2</v>
      </c>
    </row>
    <row r="5609" spans="1:17" hidden="1" x14ac:dyDescent="0.25">
      <c r="A5609" s="2" t="s">
        <v>16</v>
      </c>
      <c r="B5609" s="2">
        <v>33000</v>
      </c>
      <c r="C5609" s="2" t="s">
        <v>568</v>
      </c>
      <c r="D5609" s="2" t="s">
        <v>695</v>
      </c>
      <c r="E5609" s="2" t="s">
        <v>878</v>
      </c>
      <c r="F5609" s="2">
        <v>6.3E-2</v>
      </c>
      <c r="G5609" s="2">
        <v>33000</v>
      </c>
      <c r="J5609" s="7">
        <v>6.3E-2</v>
      </c>
      <c r="K5609" s="7">
        <v>6.3E-2</v>
      </c>
      <c r="L5609" s="7">
        <f>(1+J5609)^(1/365)-1</f>
        <v>1.673978433180956E-4</v>
      </c>
      <c r="M5609" s="7">
        <f>(1+J5609)^(7/365)-1</f>
        <v>1.1723735302298088E-3</v>
      </c>
      <c r="N5609" s="7">
        <f>(1+J5609)^(1/12)-1</f>
        <v>5.1042407584538374E-3</v>
      </c>
      <c r="O5609" s="7">
        <f>(1+J5609)^(1/4)-1</f>
        <v>1.5391015078703774E-2</v>
      </c>
      <c r="P5609" s="7">
        <f>(1+J5609)^(1/2)-1</f>
        <v>3.1018913502560252E-2</v>
      </c>
      <c r="Q5609" s="7">
        <f>(1+J5609)^(1/1)-1</f>
        <v>6.2999999999999945E-2</v>
      </c>
    </row>
    <row r="5610" spans="1:17" hidden="1" x14ac:dyDescent="0.25">
      <c r="A5610" s="2" t="s">
        <v>17</v>
      </c>
      <c r="B5610" s="2">
        <v>6566</v>
      </c>
      <c r="C5610" s="2" t="s">
        <v>568</v>
      </c>
      <c r="D5610" s="2" t="s">
        <v>698</v>
      </c>
      <c r="E5610" s="2" t="s">
        <v>879</v>
      </c>
      <c r="F5610" s="2">
        <v>6.5000000000000002E-2</v>
      </c>
      <c r="G5610" s="2">
        <v>6566</v>
      </c>
      <c r="J5610" s="7">
        <v>6.5000000000000002E-2</v>
      </c>
      <c r="K5610" s="7">
        <v>6.5000000000000002E-2</v>
      </c>
      <c r="L5610" s="7">
        <f>(1+J5610)^(1/365)-1</f>
        <v>1.7254858112680793E-4</v>
      </c>
      <c r="M5610" s="7">
        <f>(1+J5610)^(7/365)-1</f>
        <v>1.2084654809936257E-3</v>
      </c>
      <c r="N5610" s="7">
        <f>(1+J5610)^(1/12)-1</f>
        <v>5.2616942768477504E-3</v>
      </c>
      <c r="O5610" s="7">
        <f>(1+J5610)^(1/4)-1</f>
        <v>1.586828478278357E-2</v>
      </c>
      <c r="P5610" s="7">
        <f>(1+J5610)^(1/2)-1</f>
        <v>3.19883720275147E-2</v>
      </c>
      <c r="Q5610" s="7">
        <f>(1+J5610)^(1/1)-1</f>
        <v>6.4999999999999947E-2</v>
      </c>
    </row>
    <row r="5611" spans="1:17" hidden="1" x14ac:dyDescent="0.25">
      <c r="A5611" s="2" t="s">
        <v>15</v>
      </c>
      <c r="B5611" s="2">
        <v>31500</v>
      </c>
      <c r="C5611" s="2" t="s">
        <v>568</v>
      </c>
      <c r="D5611" s="2" t="s">
        <v>695</v>
      </c>
      <c r="E5611" s="2" t="s">
        <v>880</v>
      </c>
      <c r="F5611" s="2">
        <v>5.8000000000000003E-2</v>
      </c>
      <c r="G5611" s="2">
        <v>31500</v>
      </c>
      <c r="J5611" s="7">
        <v>5.8000000000000003E-2</v>
      </c>
      <c r="K5611" s="7">
        <v>5.8000000000000003E-2</v>
      </c>
      <c r="L5611" s="7">
        <f>(1+J5611)^(1/365)-1</f>
        <v>1.544785975380325E-4</v>
      </c>
      <c r="M5611" s="7">
        <f>(1+J5611)^(7/365)-1</f>
        <v>1.0818514481905073E-3</v>
      </c>
      <c r="N5611" s="7">
        <f>(1+J5611)^(1/12)-1</f>
        <v>4.7094157243421364E-3</v>
      </c>
      <c r="O5611" s="7">
        <f>(1+J5611)^(1/4)-1</f>
        <v>1.4194887410651003E-2</v>
      </c>
      <c r="P5611" s="7">
        <f>(1+J5611)^(1/2)-1</f>
        <v>2.8591269649903328E-2</v>
      </c>
      <c r="Q5611" s="7">
        <f>(1+J5611)^(1/1)-1</f>
        <v>5.8000000000000052E-2</v>
      </c>
    </row>
    <row r="5612" spans="1:17" hidden="1" x14ac:dyDescent="0.25">
      <c r="A5612" s="2" t="s">
        <v>18</v>
      </c>
      <c r="B5612" s="2">
        <v>22000</v>
      </c>
      <c r="C5612" s="2" t="s">
        <v>568</v>
      </c>
      <c r="D5612" s="2" t="s">
        <v>698</v>
      </c>
      <c r="E5612" s="2" t="s">
        <v>881</v>
      </c>
      <c r="F5612" s="2">
        <v>6.2E-2</v>
      </c>
      <c r="G5612" s="2">
        <v>22000</v>
      </c>
      <c r="J5612" s="7">
        <v>6.2E-2</v>
      </c>
      <c r="K5612" s="7">
        <v>6.2E-2</v>
      </c>
      <c r="L5612" s="7">
        <f>(1+J5612)^(1/365)-1</f>
        <v>1.6481884913366329E-4</v>
      </c>
      <c r="M5612" s="7">
        <f>(1+J5612)^(7/365)-1</f>
        <v>1.1543025709814803E-3</v>
      </c>
      <c r="N5612" s="7">
        <f>(1+J5612)^(1/12)-1</f>
        <v>5.0254121388362272E-3</v>
      </c>
      <c r="O5612" s="7">
        <f>(1+J5612)^(1/4)-1</f>
        <v>1.5152127633617285E-2</v>
      </c>
      <c r="P5612" s="7">
        <f>(1+J5612)^(1/2)-1</f>
        <v>3.0533842239060194E-2</v>
      </c>
      <c r="Q5612" s="7">
        <f>(1+J5612)^(1/1)-1</f>
        <v>6.2000000000000055E-2</v>
      </c>
    </row>
    <row r="5613" spans="1:17" hidden="1" x14ac:dyDescent="0.25">
      <c r="A5613" s="2" t="s">
        <v>16</v>
      </c>
      <c r="B5613" s="2">
        <v>22000</v>
      </c>
      <c r="C5613" s="2" t="s">
        <v>568</v>
      </c>
      <c r="D5613" s="2" t="s">
        <v>698</v>
      </c>
      <c r="E5613" s="2" t="s">
        <v>882</v>
      </c>
      <c r="F5613" s="2">
        <v>6.2E-2</v>
      </c>
      <c r="G5613" s="2">
        <v>22000</v>
      </c>
      <c r="J5613" s="7">
        <v>6.2E-2</v>
      </c>
      <c r="K5613" s="7">
        <v>6.2E-2</v>
      </c>
      <c r="L5613" s="7">
        <f>(1+J5613)^(1/365)-1</f>
        <v>1.6481884913366329E-4</v>
      </c>
      <c r="M5613" s="7">
        <f>(1+J5613)^(7/365)-1</f>
        <v>1.1543025709814803E-3</v>
      </c>
      <c r="N5613" s="7">
        <f>(1+J5613)^(1/12)-1</f>
        <v>5.0254121388362272E-3</v>
      </c>
      <c r="O5613" s="7">
        <f>(1+J5613)^(1/4)-1</f>
        <v>1.5152127633617285E-2</v>
      </c>
      <c r="P5613" s="7">
        <f>(1+J5613)^(1/2)-1</f>
        <v>3.0533842239060194E-2</v>
      </c>
      <c r="Q5613" s="7">
        <f>(1+J5613)^(1/1)-1</f>
        <v>6.2000000000000055E-2</v>
      </c>
    </row>
    <row r="5614" spans="1:17" hidden="1" x14ac:dyDescent="0.25">
      <c r="A5614" s="2" t="s">
        <v>14</v>
      </c>
      <c r="B5614" s="2">
        <v>22000</v>
      </c>
      <c r="C5614" s="2" t="s">
        <v>569</v>
      </c>
      <c r="D5614" s="2" t="s">
        <v>698</v>
      </c>
      <c r="E5614" s="2" t="s">
        <v>876</v>
      </c>
      <c r="F5614" s="2">
        <v>6.3E-2</v>
      </c>
      <c r="G5614" s="2">
        <v>22000</v>
      </c>
      <c r="J5614" s="7">
        <v>6.3E-2</v>
      </c>
      <c r="K5614" s="7">
        <v>6.3E-2</v>
      </c>
      <c r="L5614" s="7">
        <f>(1+J5614)^(1/365)-1</f>
        <v>1.673978433180956E-4</v>
      </c>
      <c r="M5614" s="7">
        <f>(1+J5614)^(7/365)-1</f>
        <v>1.1723735302298088E-3</v>
      </c>
      <c r="N5614" s="7">
        <f>(1+J5614)^(1/12)-1</f>
        <v>5.1042407584538374E-3</v>
      </c>
      <c r="O5614" s="7">
        <f>(1+J5614)^(1/4)-1</f>
        <v>1.5391015078703774E-2</v>
      </c>
      <c r="P5614" s="7">
        <f>(1+J5614)^(1/2)-1</f>
        <v>3.1018913502560252E-2</v>
      </c>
      <c r="Q5614" s="7">
        <f>(1+J5614)^(1/1)-1</f>
        <v>6.2999999999999945E-2</v>
      </c>
    </row>
    <row r="5615" spans="1:17" hidden="1" x14ac:dyDescent="0.25">
      <c r="A5615" s="2" t="s">
        <v>18</v>
      </c>
      <c r="B5615" s="2">
        <v>22000</v>
      </c>
      <c r="C5615" s="2" t="s">
        <v>569</v>
      </c>
      <c r="D5615" s="2" t="s">
        <v>698</v>
      </c>
      <c r="E5615" s="2" t="s">
        <v>883</v>
      </c>
      <c r="F5615" s="2">
        <v>6.2E-2</v>
      </c>
      <c r="G5615" s="2">
        <v>22000</v>
      </c>
      <c r="J5615" s="7">
        <v>6.2E-2</v>
      </c>
      <c r="K5615" s="7">
        <v>6.2E-2</v>
      </c>
      <c r="L5615" s="7">
        <f>(1+J5615)^(1/365)-1</f>
        <v>1.6481884913366329E-4</v>
      </c>
      <c r="M5615" s="7">
        <f>(1+J5615)^(7/365)-1</f>
        <v>1.1543025709814803E-3</v>
      </c>
      <c r="N5615" s="7">
        <f>(1+J5615)^(1/12)-1</f>
        <v>5.0254121388362272E-3</v>
      </c>
      <c r="O5615" s="7">
        <f>(1+J5615)^(1/4)-1</f>
        <v>1.5152127633617285E-2</v>
      </c>
      <c r="P5615" s="7">
        <f>(1+J5615)^(1/2)-1</f>
        <v>3.0533842239060194E-2</v>
      </c>
      <c r="Q5615" s="7">
        <f>(1+J5615)^(1/1)-1</f>
        <v>6.2000000000000055E-2</v>
      </c>
    </row>
    <row r="5616" spans="1:17" hidden="1" x14ac:dyDescent="0.25">
      <c r="A5616" s="2" t="s">
        <v>25</v>
      </c>
      <c r="B5616" s="2">
        <v>18447</v>
      </c>
      <c r="C5616" s="2" t="s">
        <v>569</v>
      </c>
      <c r="D5616" s="2" t="s">
        <v>695</v>
      </c>
      <c r="E5616" s="2" t="s">
        <v>884</v>
      </c>
      <c r="F5616" s="2">
        <v>6.3E-2</v>
      </c>
      <c r="G5616" s="2">
        <v>18447</v>
      </c>
      <c r="J5616" s="7">
        <v>6.3E-2</v>
      </c>
      <c r="K5616" s="7">
        <v>6.3E-2</v>
      </c>
      <c r="L5616" s="7">
        <f>(1+J5616)^(1/365)-1</f>
        <v>1.673978433180956E-4</v>
      </c>
      <c r="M5616" s="7">
        <f>(1+J5616)^(7/365)-1</f>
        <v>1.1723735302298088E-3</v>
      </c>
      <c r="N5616" s="7">
        <f>(1+J5616)^(1/12)-1</f>
        <v>5.1042407584538374E-3</v>
      </c>
      <c r="O5616" s="7">
        <f>(1+J5616)^(1/4)-1</f>
        <v>1.5391015078703774E-2</v>
      </c>
      <c r="P5616" s="7">
        <f>(1+J5616)^(1/2)-1</f>
        <v>3.1018913502560252E-2</v>
      </c>
      <c r="Q5616" s="7">
        <f>(1+J5616)^(1/1)-1</f>
        <v>6.2999999999999945E-2</v>
      </c>
    </row>
    <row r="5617" spans="1:17" hidden="1" x14ac:dyDescent="0.25">
      <c r="A5617" s="2" t="s">
        <v>25</v>
      </c>
      <c r="B5617" s="2">
        <v>14553</v>
      </c>
      <c r="C5617" s="2" t="s">
        <v>569</v>
      </c>
      <c r="D5617" s="2" t="s">
        <v>694</v>
      </c>
      <c r="E5617" s="2" t="s">
        <v>885</v>
      </c>
      <c r="F5617" s="2">
        <v>6.4000000000000001E-2</v>
      </c>
      <c r="G5617" s="2">
        <v>14553</v>
      </c>
      <c r="J5617" s="7">
        <v>6.4000000000000001E-2</v>
      </c>
      <c r="K5617" s="7">
        <v>6.4000000000000001E-2</v>
      </c>
      <c r="L5617" s="7">
        <f>(1+J5617)^(1/365)-1</f>
        <v>1.6997441913657596E-4</v>
      </c>
      <c r="M5617" s="7">
        <f>(1+J5617)^(7/365)-1</f>
        <v>1.190427823229534E-3</v>
      </c>
      <c r="N5617" s="7">
        <f>(1+J5617)^(1/12)-1</f>
        <v>5.1830014303420047E-3</v>
      </c>
      <c r="O5617" s="7">
        <f>(1+J5617)^(1/4)-1</f>
        <v>1.5629734036085807E-2</v>
      </c>
      <c r="P5617" s="7">
        <f>(1+J5617)^(1/2)-1</f>
        <v>3.1503756658210147E-2</v>
      </c>
      <c r="Q5617" s="7">
        <f>(1+J5617)^(1/1)-1</f>
        <v>6.4000000000000057E-2</v>
      </c>
    </row>
    <row r="5618" spans="1:17" hidden="1" x14ac:dyDescent="0.25">
      <c r="A5618" s="2" t="s">
        <v>18</v>
      </c>
      <c r="B5618" s="2">
        <v>16500</v>
      </c>
      <c r="C5618" s="2" t="s">
        <v>569</v>
      </c>
      <c r="D5618" s="2" t="s">
        <v>695</v>
      </c>
      <c r="E5618" s="2" t="s">
        <v>874</v>
      </c>
      <c r="F5618" s="2">
        <v>6.4000000000000001E-2</v>
      </c>
      <c r="G5618" s="2">
        <v>16500</v>
      </c>
      <c r="J5618" s="7">
        <v>6.4000000000000001E-2</v>
      </c>
      <c r="K5618" s="7">
        <v>6.4000000000000001E-2</v>
      </c>
      <c r="L5618" s="7">
        <f>(1+J5618)^(1/365)-1</f>
        <v>1.6997441913657596E-4</v>
      </c>
      <c r="M5618" s="7">
        <f>(1+J5618)^(7/365)-1</f>
        <v>1.190427823229534E-3</v>
      </c>
      <c r="N5618" s="7">
        <f>(1+J5618)^(1/12)-1</f>
        <v>5.1830014303420047E-3</v>
      </c>
      <c r="O5618" s="7">
        <f>(1+J5618)^(1/4)-1</f>
        <v>1.5629734036085807E-2</v>
      </c>
      <c r="P5618" s="7">
        <f>(1+J5618)^(1/2)-1</f>
        <v>3.1503756658210147E-2</v>
      </c>
      <c r="Q5618" s="7">
        <f>(1+J5618)^(1/1)-1</f>
        <v>6.4000000000000057E-2</v>
      </c>
    </row>
    <row r="5619" spans="1:17" hidden="1" x14ac:dyDescent="0.25">
      <c r="A5619" s="2" t="s">
        <v>15</v>
      </c>
      <c r="B5619" s="2">
        <v>116248</v>
      </c>
      <c r="C5619" s="2" t="s">
        <v>570</v>
      </c>
      <c r="D5619" s="2" t="s">
        <v>698</v>
      </c>
      <c r="E5619" s="2" t="s">
        <v>886</v>
      </c>
      <c r="F5619" s="2">
        <v>5.8999999999999997E-2</v>
      </c>
      <c r="G5619" s="2">
        <v>116248</v>
      </c>
      <c r="J5619" s="7">
        <v>5.8999999999999997E-2</v>
      </c>
      <c r="K5619" s="7">
        <v>5.8999999999999997E-2</v>
      </c>
      <c r="L5619" s="7">
        <f>(1+J5619)^(1/365)-1</f>
        <v>1.5706731081777114E-4</v>
      </c>
      <c r="M5619" s="7">
        <f>(1+J5619)^(7/365)-1</f>
        <v>1.0999893843082198E-3</v>
      </c>
      <c r="N5619" s="7">
        <f>(1+J5619)^(1/12)-1</f>
        <v>4.7885173650881185E-3</v>
      </c>
      <c r="O5619" s="7">
        <f>(1+J5619)^(1/4)-1</f>
        <v>1.4434451591148756E-2</v>
      </c>
      <c r="P5619" s="7">
        <f>(1+J5619)^(1/2)-1</f>
        <v>2.9077256575034793E-2</v>
      </c>
      <c r="Q5619" s="7">
        <f>(1+J5619)^(1/1)-1</f>
        <v>5.8999999999999941E-2</v>
      </c>
    </row>
    <row r="5620" spans="1:17" hidden="1" x14ac:dyDescent="0.25">
      <c r="A5620" s="2" t="s">
        <v>15</v>
      </c>
      <c r="B5620" s="2">
        <v>40985</v>
      </c>
      <c r="C5620" s="2" t="s">
        <v>570</v>
      </c>
      <c r="D5620" s="2" t="s">
        <v>695</v>
      </c>
      <c r="E5620" s="2" t="s">
        <v>887</v>
      </c>
      <c r="F5620" s="2">
        <v>0.06</v>
      </c>
      <c r="G5620" s="2">
        <v>40985</v>
      </c>
      <c r="J5620" s="7">
        <v>0.06</v>
      </c>
      <c r="K5620" s="7">
        <v>0.06</v>
      </c>
      <c r="L5620" s="7">
        <f>(1+J5620)^(1/365)-1</f>
        <v>1.5965358745284597E-4</v>
      </c>
      <c r="M5620" s="7">
        <f>(1+J5620)^(7/365)-1</f>
        <v>1.1181105292519256E-3</v>
      </c>
      <c r="N5620" s="7">
        <f>(1+J5620)^(1/12)-1</f>
        <v>4.8675505653430484E-3</v>
      </c>
      <c r="O5620" s="7">
        <f>(1+J5620)^(1/4)-1</f>
        <v>1.4673846168659299E-2</v>
      </c>
      <c r="P5620" s="7">
        <f>(1+J5620)^(1/2)-1</f>
        <v>2.9563014098699991E-2</v>
      </c>
      <c r="Q5620" s="7">
        <f>(1+J5620)^(1/1)-1</f>
        <v>6.0000000000000053E-2</v>
      </c>
    </row>
    <row r="5621" spans="1:17" hidden="1" x14ac:dyDescent="0.25">
      <c r="A5621" s="2" t="s">
        <v>24</v>
      </c>
      <c r="B5621" s="2">
        <v>7417</v>
      </c>
      <c r="C5621" s="2" t="s">
        <v>570</v>
      </c>
      <c r="D5621" s="2" t="s">
        <v>698</v>
      </c>
      <c r="E5621" s="2" t="s">
        <v>888</v>
      </c>
      <c r="F5621" s="2">
        <v>6.2E-2</v>
      </c>
      <c r="G5621" s="2">
        <v>7417</v>
      </c>
      <c r="J5621" s="7">
        <v>6.2E-2</v>
      </c>
      <c r="K5621" s="7">
        <v>6.2E-2</v>
      </c>
      <c r="L5621" s="7">
        <f>(1+J5621)^(1/365)-1</f>
        <v>1.6481884913366329E-4</v>
      </c>
      <c r="M5621" s="7">
        <f>(1+J5621)^(7/365)-1</f>
        <v>1.1543025709814803E-3</v>
      </c>
      <c r="N5621" s="7">
        <f>(1+J5621)^(1/12)-1</f>
        <v>5.0254121388362272E-3</v>
      </c>
      <c r="O5621" s="7">
        <f>(1+J5621)^(1/4)-1</f>
        <v>1.5152127633617285E-2</v>
      </c>
      <c r="P5621" s="7">
        <f>(1+J5621)^(1/2)-1</f>
        <v>3.0533842239060194E-2</v>
      </c>
      <c r="Q5621" s="7">
        <f>(1+J5621)^(1/1)-1</f>
        <v>6.2000000000000055E-2</v>
      </c>
    </row>
    <row r="5622" spans="1:17" hidden="1" x14ac:dyDescent="0.25">
      <c r="A5622" s="2" t="s">
        <v>24</v>
      </c>
      <c r="B5622" s="2">
        <v>20083</v>
      </c>
      <c r="C5622" s="2" t="s">
        <v>570</v>
      </c>
      <c r="D5622" s="2" t="s">
        <v>695</v>
      </c>
      <c r="E5622" s="2" t="s">
        <v>889</v>
      </c>
      <c r="F5622" s="2">
        <v>6.3E-2</v>
      </c>
      <c r="G5622" s="2">
        <v>20083</v>
      </c>
      <c r="J5622" s="7">
        <v>6.3E-2</v>
      </c>
      <c r="K5622" s="7">
        <v>6.3E-2</v>
      </c>
      <c r="L5622" s="7">
        <f>(1+J5622)^(1/365)-1</f>
        <v>1.673978433180956E-4</v>
      </c>
      <c r="M5622" s="7">
        <f>(1+J5622)^(7/365)-1</f>
        <v>1.1723735302298088E-3</v>
      </c>
      <c r="N5622" s="7">
        <f>(1+J5622)^(1/12)-1</f>
        <v>5.1042407584538374E-3</v>
      </c>
      <c r="O5622" s="7">
        <f>(1+J5622)^(1/4)-1</f>
        <v>1.5391015078703774E-2</v>
      </c>
      <c r="P5622" s="7">
        <f>(1+J5622)^(1/2)-1</f>
        <v>3.1018913502560252E-2</v>
      </c>
      <c r="Q5622" s="7">
        <f>(1+J5622)^(1/1)-1</f>
        <v>6.2999999999999945E-2</v>
      </c>
    </row>
    <row r="5623" spans="1:17" hidden="1" x14ac:dyDescent="0.25">
      <c r="A5623" s="2" t="s">
        <v>16</v>
      </c>
      <c r="B5623" s="2">
        <v>22000</v>
      </c>
      <c r="C5623" s="2" t="s">
        <v>570</v>
      </c>
      <c r="D5623" s="2" t="s">
        <v>698</v>
      </c>
      <c r="E5623" s="2" t="s">
        <v>890</v>
      </c>
      <c r="F5623" s="2">
        <v>6.2E-2</v>
      </c>
      <c r="G5623" s="2">
        <v>22000</v>
      </c>
      <c r="J5623" s="7">
        <v>6.2E-2</v>
      </c>
      <c r="K5623" s="7">
        <v>6.2E-2</v>
      </c>
      <c r="L5623" s="7">
        <f>(1+J5623)^(1/365)-1</f>
        <v>1.6481884913366329E-4</v>
      </c>
      <c r="M5623" s="7">
        <f>(1+J5623)^(7/365)-1</f>
        <v>1.1543025709814803E-3</v>
      </c>
      <c r="N5623" s="7">
        <f>(1+J5623)^(1/12)-1</f>
        <v>5.0254121388362272E-3</v>
      </c>
      <c r="O5623" s="7">
        <f>(1+J5623)^(1/4)-1</f>
        <v>1.5152127633617285E-2</v>
      </c>
      <c r="P5623" s="7">
        <f>(1+J5623)^(1/2)-1</f>
        <v>3.0533842239060194E-2</v>
      </c>
      <c r="Q5623" s="7">
        <f>(1+J5623)^(1/1)-1</f>
        <v>6.2000000000000055E-2</v>
      </c>
    </row>
    <row r="5624" spans="1:17" hidden="1" x14ac:dyDescent="0.25">
      <c r="A5624" s="2" t="s">
        <v>14</v>
      </c>
      <c r="B5624" s="2">
        <v>22000</v>
      </c>
      <c r="C5624" s="2" t="s">
        <v>570</v>
      </c>
      <c r="D5624" s="2" t="s">
        <v>695</v>
      </c>
      <c r="E5624" s="2" t="s">
        <v>877</v>
      </c>
      <c r="F5624" s="2">
        <v>6.5000000000000002E-2</v>
      </c>
      <c r="G5624" s="2">
        <v>22000</v>
      </c>
      <c r="J5624" s="7">
        <v>6.5000000000000002E-2</v>
      </c>
      <c r="K5624" s="7">
        <v>6.5000000000000002E-2</v>
      </c>
      <c r="L5624" s="7">
        <f>(1+J5624)^(1/365)-1</f>
        <v>1.7254858112680793E-4</v>
      </c>
      <c r="M5624" s="7">
        <f>(1+J5624)^(7/365)-1</f>
        <v>1.2084654809936257E-3</v>
      </c>
      <c r="N5624" s="7">
        <f>(1+J5624)^(1/12)-1</f>
        <v>5.2616942768477504E-3</v>
      </c>
      <c r="O5624" s="7">
        <f>(1+J5624)^(1/4)-1</f>
        <v>1.586828478278357E-2</v>
      </c>
      <c r="P5624" s="7">
        <f>(1+J5624)^(1/2)-1</f>
        <v>3.19883720275147E-2</v>
      </c>
      <c r="Q5624" s="7">
        <f>(1+J5624)^(1/1)-1</f>
        <v>6.4999999999999947E-2</v>
      </c>
    </row>
    <row r="5625" spans="1:17" hidden="1" x14ac:dyDescent="0.25">
      <c r="A5625" s="2" t="s">
        <v>49</v>
      </c>
      <c r="B5625" s="2">
        <v>25488</v>
      </c>
      <c r="C5625" s="2" t="s">
        <v>570</v>
      </c>
      <c r="D5625" s="2" t="s">
        <v>698</v>
      </c>
      <c r="E5625" s="2" t="s">
        <v>891</v>
      </c>
      <c r="F5625" s="2">
        <v>5.7000000000000002E-2</v>
      </c>
      <c r="G5625" s="2">
        <v>25488</v>
      </c>
      <c r="J5625" s="7">
        <v>5.7000000000000002E-2</v>
      </c>
      <c r="K5625" s="7">
        <v>5.7000000000000002E-2</v>
      </c>
      <c r="L5625" s="7">
        <f>(1+J5625)^(1/365)-1</f>
        <v>1.518874430121997E-4</v>
      </c>
      <c r="M5625" s="7">
        <f>(1+J5625)^(7/365)-1</f>
        <v>1.0636966894472799E-3</v>
      </c>
      <c r="N5625" s="7">
        <f>(1+J5625)^(1/12)-1</f>
        <v>4.6302455190647684E-3</v>
      </c>
      <c r="O5625" s="7">
        <f>(1+J5625)^(1/4)-1</f>
        <v>1.3955153346532301E-2</v>
      </c>
      <c r="P5625" s="7">
        <f>(1+J5625)^(1/2)-1</f>
        <v>2.8105052997990043E-2</v>
      </c>
      <c r="Q5625" s="7">
        <f>(1+J5625)^(1/1)-1</f>
        <v>5.699999999999994E-2</v>
      </c>
    </row>
    <row r="5626" spans="1:17" hidden="1" x14ac:dyDescent="0.25">
      <c r="A5626" s="2" t="s">
        <v>18</v>
      </c>
      <c r="B5626" s="2">
        <v>22000</v>
      </c>
      <c r="C5626" s="2" t="s">
        <v>570</v>
      </c>
      <c r="D5626" s="2" t="s">
        <v>695</v>
      </c>
      <c r="E5626" s="2" t="s">
        <v>892</v>
      </c>
      <c r="F5626" s="2">
        <v>6.4000000000000001E-2</v>
      </c>
      <c r="G5626" s="2">
        <v>22000</v>
      </c>
      <c r="J5626" s="7">
        <v>6.4000000000000001E-2</v>
      </c>
      <c r="K5626" s="7">
        <v>6.4000000000000001E-2</v>
      </c>
      <c r="L5626" s="7">
        <f>(1+J5626)^(1/365)-1</f>
        <v>1.6997441913657596E-4</v>
      </c>
      <c r="M5626" s="7">
        <f>(1+J5626)^(7/365)-1</f>
        <v>1.190427823229534E-3</v>
      </c>
      <c r="N5626" s="7">
        <f>(1+J5626)^(1/12)-1</f>
        <v>5.1830014303420047E-3</v>
      </c>
      <c r="O5626" s="7">
        <f>(1+J5626)^(1/4)-1</f>
        <v>1.5629734036085807E-2</v>
      </c>
      <c r="P5626" s="7">
        <f>(1+J5626)^(1/2)-1</f>
        <v>3.1503756658210147E-2</v>
      </c>
      <c r="Q5626" s="7">
        <f>(1+J5626)^(1/1)-1</f>
        <v>6.4000000000000057E-2</v>
      </c>
    </row>
    <row r="5627" spans="1:17" hidden="1" x14ac:dyDescent="0.25">
      <c r="A5627" s="2" t="s">
        <v>14</v>
      </c>
      <c r="B5627" s="2">
        <v>16500</v>
      </c>
      <c r="C5627" s="2" t="s">
        <v>571</v>
      </c>
      <c r="D5627" s="2" t="s">
        <v>698</v>
      </c>
      <c r="E5627" s="2" t="s">
        <v>893</v>
      </c>
      <c r="F5627" s="2">
        <v>6.3E-2</v>
      </c>
      <c r="G5627" s="2">
        <v>16500</v>
      </c>
      <c r="J5627" s="7">
        <v>6.3E-2</v>
      </c>
      <c r="K5627" s="7">
        <v>6.3E-2</v>
      </c>
      <c r="L5627" s="7">
        <f>(1+J5627)^(1/365)-1</f>
        <v>1.673978433180956E-4</v>
      </c>
      <c r="M5627" s="7">
        <f>(1+J5627)^(7/365)-1</f>
        <v>1.1723735302298088E-3</v>
      </c>
      <c r="N5627" s="7">
        <f>(1+J5627)^(1/12)-1</f>
        <v>5.1042407584538374E-3</v>
      </c>
      <c r="O5627" s="7">
        <f>(1+J5627)^(1/4)-1</f>
        <v>1.5391015078703774E-2</v>
      </c>
      <c r="P5627" s="7">
        <f>(1+J5627)^(1/2)-1</f>
        <v>3.1018913502560252E-2</v>
      </c>
      <c r="Q5627" s="7">
        <f>(1+J5627)^(1/1)-1</f>
        <v>6.2999999999999945E-2</v>
      </c>
    </row>
    <row r="5628" spans="1:17" hidden="1" x14ac:dyDescent="0.25">
      <c r="A5628" s="2" t="s">
        <v>12</v>
      </c>
      <c r="B5628" s="2">
        <v>20600</v>
      </c>
      <c r="C5628" s="2" t="s">
        <v>571</v>
      </c>
      <c r="D5628" s="2" t="s">
        <v>695</v>
      </c>
      <c r="E5628" s="2" t="s">
        <v>894</v>
      </c>
      <c r="F5628" s="2">
        <v>0.06</v>
      </c>
      <c r="G5628" s="2">
        <v>20600</v>
      </c>
      <c r="J5628" s="7">
        <v>0.06</v>
      </c>
      <c r="K5628" s="7">
        <v>0.06</v>
      </c>
      <c r="L5628" s="7">
        <f>(1+J5628)^(1/365)-1</f>
        <v>1.5965358745284597E-4</v>
      </c>
      <c r="M5628" s="7">
        <f>(1+J5628)^(7/365)-1</f>
        <v>1.1181105292519256E-3</v>
      </c>
      <c r="N5628" s="7">
        <f>(1+J5628)^(1/12)-1</f>
        <v>4.8675505653430484E-3</v>
      </c>
      <c r="O5628" s="7">
        <f>(1+J5628)^(1/4)-1</f>
        <v>1.4673846168659299E-2</v>
      </c>
      <c r="P5628" s="7">
        <f>(1+J5628)^(1/2)-1</f>
        <v>2.9563014098699991E-2</v>
      </c>
      <c r="Q5628" s="7">
        <f>(1+J5628)^(1/1)-1</f>
        <v>6.0000000000000053E-2</v>
      </c>
    </row>
    <row r="5629" spans="1:17" hidden="1" x14ac:dyDescent="0.25">
      <c r="A5629" s="2" t="s">
        <v>12</v>
      </c>
      <c r="B5629" s="2">
        <v>34400</v>
      </c>
      <c r="C5629" s="2" t="s">
        <v>571</v>
      </c>
      <c r="D5629" s="2" t="s">
        <v>694</v>
      </c>
      <c r="E5629" s="2" t="s">
        <v>895</v>
      </c>
      <c r="F5629" s="2">
        <v>6.2E-2</v>
      </c>
      <c r="G5629" s="2">
        <v>34400</v>
      </c>
      <c r="J5629" s="7">
        <v>6.2E-2</v>
      </c>
      <c r="K5629" s="7">
        <v>6.2E-2</v>
      </c>
      <c r="L5629" s="7">
        <f>(1+J5629)^(1/365)-1</f>
        <v>1.6481884913366329E-4</v>
      </c>
      <c r="M5629" s="7">
        <f>(1+J5629)^(7/365)-1</f>
        <v>1.1543025709814803E-3</v>
      </c>
      <c r="N5629" s="7">
        <f>(1+J5629)^(1/12)-1</f>
        <v>5.0254121388362272E-3</v>
      </c>
      <c r="O5629" s="7">
        <f>(1+J5629)^(1/4)-1</f>
        <v>1.5152127633617285E-2</v>
      </c>
      <c r="P5629" s="7">
        <f>(1+J5629)^(1/2)-1</f>
        <v>3.0533842239060194E-2</v>
      </c>
      <c r="Q5629" s="7">
        <f>(1+J5629)^(1/1)-1</f>
        <v>6.2000000000000055E-2</v>
      </c>
    </row>
    <row r="5630" spans="1:17" hidden="1" x14ac:dyDescent="0.25">
      <c r="A5630" s="2" t="s">
        <v>13</v>
      </c>
      <c r="B5630" s="2">
        <v>22000</v>
      </c>
      <c r="C5630" s="2" t="s">
        <v>571</v>
      </c>
      <c r="D5630" s="2" t="s">
        <v>698</v>
      </c>
      <c r="E5630" s="2" t="s">
        <v>888</v>
      </c>
      <c r="F5630" s="2">
        <v>6.2E-2</v>
      </c>
      <c r="G5630" s="2">
        <v>22000</v>
      </c>
      <c r="J5630" s="7">
        <v>6.2E-2</v>
      </c>
      <c r="K5630" s="7">
        <v>6.2E-2</v>
      </c>
      <c r="L5630" s="7">
        <f>(1+J5630)^(1/365)-1</f>
        <v>1.6481884913366329E-4</v>
      </c>
      <c r="M5630" s="7">
        <f>(1+J5630)^(7/365)-1</f>
        <v>1.1543025709814803E-3</v>
      </c>
      <c r="N5630" s="7">
        <f>(1+J5630)^(1/12)-1</f>
        <v>5.0254121388362272E-3</v>
      </c>
      <c r="O5630" s="7">
        <f>(1+J5630)^(1/4)-1</f>
        <v>1.5152127633617285E-2</v>
      </c>
      <c r="P5630" s="7">
        <f>(1+J5630)^(1/2)-1</f>
        <v>3.0533842239060194E-2</v>
      </c>
      <c r="Q5630" s="7">
        <f>(1+J5630)^(1/1)-1</f>
        <v>6.2000000000000055E-2</v>
      </c>
    </row>
    <row r="5631" spans="1:17" hidden="1" x14ac:dyDescent="0.25">
      <c r="A5631" s="2" t="s">
        <v>17</v>
      </c>
      <c r="B5631" s="2">
        <v>11000</v>
      </c>
      <c r="C5631" s="2" t="s">
        <v>571</v>
      </c>
      <c r="D5631" s="2" t="s">
        <v>698</v>
      </c>
      <c r="E5631" s="2" t="s">
        <v>896</v>
      </c>
      <c r="F5631" s="2">
        <v>6.5000000000000002E-2</v>
      </c>
      <c r="G5631" s="2">
        <v>11000</v>
      </c>
      <c r="J5631" s="7">
        <v>6.5000000000000002E-2</v>
      </c>
      <c r="K5631" s="7">
        <v>6.5000000000000002E-2</v>
      </c>
      <c r="L5631" s="7">
        <f>(1+J5631)^(1/365)-1</f>
        <v>1.7254858112680793E-4</v>
      </c>
      <c r="M5631" s="7">
        <f>(1+J5631)^(7/365)-1</f>
        <v>1.2084654809936257E-3</v>
      </c>
      <c r="N5631" s="7">
        <f>(1+J5631)^(1/12)-1</f>
        <v>5.2616942768477504E-3</v>
      </c>
      <c r="O5631" s="7">
        <f>(1+J5631)^(1/4)-1</f>
        <v>1.586828478278357E-2</v>
      </c>
      <c r="P5631" s="7">
        <f>(1+J5631)^(1/2)-1</f>
        <v>3.19883720275147E-2</v>
      </c>
      <c r="Q5631" s="7">
        <f>(1+J5631)^(1/1)-1</f>
        <v>6.4999999999999947E-2</v>
      </c>
    </row>
    <row r="5632" spans="1:17" hidden="1" x14ac:dyDescent="0.25">
      <c r="A5632" s="2" t="s">
        <v>14</v>
      </c>
      <c r="B5632" s="2">
        <v>22000</v>
      </c>
      <c r="C5632" s="2" t="s">
        <v>572</v>
      </c>
      <c r="D5632" s="2" t="s">
        <v>698</v>
      </c>
      <c r="E5632" s="2" t="s">
        <v>893</v>
      </c>
      <c r="F5632" s="2">
        <v>6.3E-2</v>
      </c>
      <c r="G5632" s="2">
        <v>22000</v>
      </c>
      <c r="J5632" s="7">
        <v>6.3E-2</v>
      </c>
      <c r="K5632" s="7">
        <v>6.3E-2</v>
      </c>
      <c r="L5632" s="7">
        <f>(1+J5632)^(1/365)-1</f>
        <v>1.673978433180956E-4</v>
      </c>
      <c r="M5632" s="7">
        <f>(1+J5632)^(7/365)-1</f>
        <v>1.1723735302298088E-3</v>
      </c>
      <c r="N5632" s="7">
        <f>(1+J5632)^(1/12)-1</f>
        <v>5.1042407584538374E-3</v>
      </c>
      <c r="O5632" s="7">
        <f>(1+J5632)^(1/4)-1</f>
        <v>1.5391015078703774E-2</v>
      </c>
      <c r="P5632" s="7">
        <f>(1+J5632)^(1/2)-1</f>
        <v>3.1018913502560252E-2</v>
      </c>
      <c r="Q5632" s="7">
        <f>(1+J5632)^(1/1)-1</f>
        <v>6.2999999999999945E-2</v>
      </c>
    </row>
    <row r="5633" spans="1:17" hidden="1" x14ac:dyDescent="0.25">
      <c r="A5633" s="2" t="s">
        <v>13</v>
      </c>
      <c r="B5633" s="2">
        <v>27500</v>
      </c>
      <c r="C5633" s="2" t="s">
        <v>572</v>
      </c>
      <c r="D5633" s="2" t="s">
        <v>698</v>
      </c>
      <c r="E5633" s="2" t="s">
        <v>897</v>
      </c>
      <c r="F5633" s="2">
        <v>6.2E-2</v>
      </c>
      <c r="G5633" s="2">
        <v>27500</v>
      </c>
      <c r="J5633" s="7">
        <v>6.2E-2</v>
      </c>
      <c r="K5633" s="7">
        <v>6.2E-2</v>
      </c>
      <c r="L5633" s="7">
        <f>(1+J5633)^(1/365)-1</f>
        <v>1.6481884913366329E-4</v>
      </c>
      <c r="M5633" s="7">
        <f>(1+J5633)^(7/365)-1</f>
        <v>1.1543025709814803E-3</v>
      </c>
      <c r="N5633" s="7">
        <f>(1+J5633)^(1/12)-1</f>
        <v>5.0254121388362272E-3</v>
      </c>
      <c r="O5633" s="7">
        <f>(1+J5633)^(1/4)-1</f>
        <v>1.5152127633617285E-2</v>
      </c>
      <c r="P5633" s="7">
        <f>(1+J5633)^(1/2)-1</f>
        <v>3.0533842239060194E-2</v>
      </c>
      <c r="Q5633" s="7">
        <f>(1+J5633)^(1/1)-1</f>
        <v>6.2000000000000055E-2</v>
      </c>
    </row>
    <row r="5634" spans="1:17" hidden="1" x14ac:dyDescent="0.25">
      <c r="A5634" s="2" t="s">
        <v>14</v>
      </c>
      <c r="B5634" s="2">
        <v>22000</v>
      </c>
      <c r="C5634" s="2" t="s">
        <v>572</v>
      </c>
      <c r="D5634" s="2" t="s">
        <v>698</v>
      </c>
      <c r="E5634" s="2" t="s">
        <v>898</v>
      </c>
      <c r="F5634" s="2">
        <v>6.3E-2</v>
      </c>
      <c r="G5634" s="2">
        <v>22000</v>
      </c>
      <c r="J5634" s="7">
        <v>6.3E-2</v>
      </c>
      <c r="K5634" s="7">
        <v>6.3E-2</v>
      </c>
      <c r="L5634" s="7">
        <f>(1+J5634)^(1/365)-1</f>
        <v>1.673978433180956E-4</v>
      </c>
      <c r="M5634" s="7">
        <f>(1+J5634)^(7/365)-1</f>
        <v>1.1723735302298088E-3</v>
      </c>
      <c r="N5634" s="7">
        <f>(1+J5634)^(1/12)-1</f>
        <v>5.1042407584538374E-3</v>
      </c>
      <c r="O5634" s="7">
        <f>(1+J5634)^(1/4)-1</f>
        <v>1.5391015078703774E-2</v>
      </c>
      <c r="P5634" s="7">
        <f>(1+J5634)^(1/2)-1</f>
        <v>3.1018913502560252E-2</v>
      </c>
      <c r="Q5634" s="7">
        <f>(1+J5634)^(1/1)-1</f>
        <v>6.2999999999999945E-2</v>
      </c>
    </row>
    <row r="5635" spans="1:17" hidden="1" x14ac:dyDescent="0.25">
      <c r="A5635" s="2" t="s">
        <v>15</v>
      </c>
      <c r="B5635" s="2">
        <v>26202</v>
      </c>
      <c r="C5635" s="2" t="s">
        <v>572</v>
      </c>
      <c r="D5635" s="2" t="s">
        <v>698</v>
      </c>
      <c r="E5635" s="2" t="s">
        <v>899</v>
      </c>
      <c r="F5635" s="2">
        <v>5.7000000000000002E-2</v>
      </c>
      <c r="G5635" s="2">
        <v>26202</v>
      </c>
      <c r="J5635" s="7">
        <v>5.7000000000000002E-2</v>
      </c>
      <c r="K5635" s="7">
        <v>5.7000000000000002E-2</v>
      </c>
      <c r="L5635" s="7">
        <f>(1+J5635)^(1/365)-1</f>
        <v>1.518874430121997E-4</v>
      </c>
      <c r="M5635" s="7">
        <f>(1+J5635)^(7/365)-1</f>
        <v>1.0636966894472799E-3</v>
      </c>
      <c r="N5635" s="7">
        <f>(1+J5635)^(1/12)-1</f>
        <v>4.6302455190647684E-3</v>
      </c>
      <c r="O5635" s="7">
        <f>(1+J5635)^(1/4)-1</f>
        <v>1.3955153346532301E-2</v>
      </c>
      <c r="P5635" s="7">
        <f>(1+J5635)^(1/2)-1</f>
        <v>2.8105052997990043E-2</v>
      </c>
      <c r="Q5635" s="7">
        <f>(1+J5635)^(1/1)-1</f>
        <v>5.699999999999994E-2</v>
      </c>
    </row>
    <row r="5636" spans="1:17" hidden="1" x14ac:dyDescent="0.25">
      <c r="A5636" s="2" t="s">
        <v>150</v>
      </c>
      <c r="B5636" s="2">
        <v>22000</v>
      </c>
      <c r="C5636" s="2" t="s">
        <v>572</v>
      </c>
      <c r="D5636" s="2" t="s">
        <v>695</v>
      </c>
      <c r="E5636" s="2" t="s">
        <v>877</v>
      </c>
      <c r="F5636" s="2">
        <v>6.5000000000000002E-2</v>
      </c>
      <c r="G5636" s="2">
        <v>22000</v>
      </c>
      <c r="J5636" s="7">
        <v>6.5000000000000002E-2</v>
      </c>
      <c r="K5636" s="7">
        <v>6.5000000000000002E-2</v>
      </c>
      <c r="L5636" s="7">
        <f>(1+J5636)^(1/365)-1</f>
        <v>1.7254858112680793E-4</v>
      </c>
      <c r="M5636" s="7">
        <f>(1+J5636)^(7/365)-1</f>
        <v>1.2084654809936257E-3</v>
      </c>
      <c r="N5636" s="7">
        <f>(1+J5636)^(1/12)-1</f>
        <v>5.2616942768477504E-3</v>
      </c>
      <c r="O5636" s="7">
        <f>(1+J5636)^(1/4)-1</f>
        <v>1.586828478278357E-2</v>
      </c>
      <c r="P5636" s="7">
        <f>(1+J5636)^(1/2)-1</f>
        <v>3.19883720275147E-2</v>
      </c>
      <c r="Q5636" s="7">
        <f>(1+J5636)^(1/1)-1</f>
        <v>6.4999999999999947E-2</v>
      </c>
    </row>
    <row r="5637" spans="1:17" hidden="1" x14ac:dyDescent="0.25">
      <c r="A5637" s="2" t="s">
        <v>49</v>
      </c>
      <c r="B5637" s="2">
        <v>27500</v>
      </c>
      <c r="C5637" s="2" t="s">
        <v>573</v>
      </c>
      <c r="D5637" s="2" t="s">
        <v>698</v>
      </c>
      <c r="E5637" s="2" t="s">
        <v>900</v>
      </c>
      <c r="F5637" s="2">
        <v>5.7000000000000002E-2</v>
      </c>
      <c r="G5637" s="2">
        <v>27500</v>
      </c>
      <c r="J5637" s="7">
        <v>5.7000000000000002E-2</v>
      </c>
      <c r="K5637" s="7">
        <v>5.7000000000000002E-2</v>
      </c>
      <c r="L5637" s="7">
        <f>(1+J5637)^(1/365)-1</f>
        <v>1.518874430121997E-4</v>
      </c>
      <c r="M5637" s="7">
        <f>(1+J5637)^(7/365)-1</f>
        <v>1.0636966894472799E-3</v>
      </c>
      <c r="N5637" s="7">
        <f>(1+J5637)^(1/12)-1</f>
        <v>4.6302455190647684E-3</v>
      </c>
      <c r="O5637" s="7">
        <f>(1+J5637)^(1/4)-1</f>
        <v>1.3955153346532301E-2</v>
      </c>
      <c r="P5637" s="7">
        <f>(1+J5637)^(1/2)-1</f>
        <v>2.8105052997990043E-2</v>
      </c>
      <c r="Q5637" s="7">
        <f>(1+J5637)^(1/1)-1</f>
        <v>5.699999999999994E-2</v>
      </c>
    </row>
    <row r="5638" spans="1:17" hidden="1" x14ac:dyDescent="0.25">
      <c r="A5638" s="2" t="s">
        <v>18</v>
      </c>
      <c r="B5638" s="2">
        <v>22000</v>
      </c>
      <c r="C5638" s="2" t="s">
        <v>573</v>
      </c>
      <c r="D5638" s="2" t="s">
        <v>698</v>
      </c>
      <c r="E5638" s="2" t="s">
        <v>901</v>
      </c>
      <c r="F5638" s="2">
        <v>6.2E-2</v>
      </c>
      <c r="G5638" s="2">
        <v>22000</v>
      </c>
      <c r="I5638" s="5">
        <v>44774</v>
      </c>
      <c r="J5638" s="7">
        <v>6.2E-2</v>
      </c>
      <c r="K5638" s="7">
        <v>6.2E-2</v>
      </c>
      <c r="L5638" s="7">
        <f>(1+J5638)^(1/365)-1</f>
        <v>1.6481884913366329E-4</v>
      </c>
      <c r="M5638" s="7">
        <f>(1+J5638)^(7/365)-1</f>
        <v>1.1543025709814803E-3</v>
      </c>
      <c r="N5638" s="7">
        <f>(1+J5638)^(1/12)-1</f>
        <v>5.0254121388362272E-3</v>
      </c>
      <c r="O5638" s="7">
        <f>(1+J5638)^(1/4)-1</f>
        <v>1.5152127633617285E-2</v>
      </c>
      <c r="P5638" s="7">
        <f>(1+J5638)^(1/2)-1</f>
        <v>3.0533842239060194E-2</v>
      </c>
      <c r="Q5638" s="7">
        <f>(1+J5638)^(1/1)-1</f>
        <v>6.2000000000000055E-2</v>
      </c>
    </row>
    <row r="5639" spans="1:17" hidden="1" x14ac:dyDescent="0.25">
      <c r="A5639" s="2" t="s">
        <v>13</v>
      </c>
      <c r="B5639" s="2">
        <v>22000</v>
      </c>
      <c r="C5639" s="2" t="s">
        <v>573</v>
      </c>
      <c r="D5639" s="2" t="s">
        <v>698</v>
      </c>
      <c r="E5639" s="2" t="s">
        <v>902</v>
      </c>
      <c r="F5639" s="2">
        <v>6.2E-2</v>
      </c>
      <c r="G5639" s="2">
        <v>22000</v>
      </c>
      <c r="J5639" s="7">
        <v>6.2E-2</v>
      </c>
      <c r="K5639" s="7">
        <v>6.2E-2</v>
      </c>
      <c r="L5639" s="7">
        <f>(1+J5639)^(1/365)-1</f>
        <v>1.6481884913366329E-4</v>
      </c>
      <c r="M5639" s="7">
        <f>(1+J5639)^(7/365)-1</f>
        <v>1.1543025709814803E-3</v>
      </c>
      <c r="N5639" s="7">
        <f>(1+J5639)^(1/12)-1</f>
        <v>5.0254121388362272E-3</v>
      </c>
      <c r="O5639" s="7">
        <f>(1+J5639)^(1/4)-1</f>
        <v>1.5152127633617285E-2</v>
      </c>
      <c r="P5639" s="7">
        <f>(1+J5639)^(1/2)-1</f>
        <v>3.0533842239060194E-2</v>
      </c>
      <c r="Q5639" s="7">
        <f>(1+J5639)^(1/1)-1</f>
        <v>6.2000000000000055E-2</v>
      </c>
    </row>
    <row r="5640" spans="1:17" hidden="1" x14ac:dyDescent="0.25">
      <c r="A5640" s="2" t="s">
        <v>14</v>
      </c>
      <c r="B5640" s="2">
        <v>22000</v>
      </c>
      <c r="C5640" s="2" t="s">
        <v>573</v>
      </c>
      <c r="D5640" s="2" t="s">
        <v>698</v>
      </c>
      <c r="E5640" s="2" t="s">
        <v>898</v>
      </c>
      <c r="F5640" s="2">
        <v>6.3E-2</v>
      </c>
      <c r="G5640" s="2">
        <v>22000</v>
      </c>
      <c r="J5640" s="7">
        <v>6.3E-2</v>
      </c>
      <c r="K5640" s="7">
        <v>6.3E-2</v>
      </c>
      <c r="L5640" s="7">
        <f>(1+J5640)^(1/365)-1</f>
        <v>1.673978433180956E-4</v>
      </c>
      <c r="M5640" s="7">
        <f>(1+J5640)^(7/365)-1</f>
        <v>1.1723735302298088E-3</v>
      </c>
      <c r="N5640" s="7">
        <f>(1+J5640)^(1/12)-1</f>
        <v>5.1042407584538374E-3</v>
      </c>
      <c r="O5640" s="7">
        <f>(1+J5640)^(1/4)-1</f>
        <v>1.5391015078703774E-2</v>
      </c>
      <c r="P5640" s="7">
        <f>(1+J5640)^(1/2)-1</f>
        <v>3.1018913502560252E-2</v>
      </c>
      <c r="Q5640" s="7">
        <f>(1+J5640)^(1/1)-1</f>
        <v>6.2999999999999945E-2</v>
      </c>
    </row>
    <row r="5641" spans="1:17" hidden="1" x14ac:dyDescent="0.25">
      <c r="A5641" s="2" t="s">
        <v>18</v>
      </c>
      <c r="B5641" s="2">
        <v>16746</v>
      </c>
      <c r="C5641" s="2" t="s">
        <v>573</v>
      </c>
      <c r="D5641" s="2" t="s">
        <v>695</v>
      </c>
      <c r="E5641" s="2" t="s">
        <v>903</v>
      </c>
      <c r="F5641" s="2">
        <v>6.4000000000000001E-2</v>
      </c>
      <c r="G5641" s="2">
        <v>16746</v>
      </c>
      <c r="J5641" s="7">
        <v>6.4000000000000001E-2</v>
      </c>
      <c r="K5641" s="7">
        <v>6.4000000000000001E-2</v>
      </c>
      <c r="L5641" s="7">
        <f>(1+J5641)^(1/365)-1</f>
        <v>1.6997441913657596E-4</v>
      </c>
      <c r="M5641" s="7">
        <f>(1+J5641)^(7/365)-1</f>
        <v>1.190427823229534E-3</v>
      </c>
      <c r="N5641" s="7">
        <f>(1+J5641)^(1/12)-1</f>
        <v>5.1830014303420047E-3</v>
      </c>
      <c r="O5641" s="7">
        <f>(1+J5641)^(1/4)-1</f>
        <v>1.5629734036085807E-2</v>
      </c>
      <c r="P5641" s="7">
        <f>(1+J5641)^(1/2)-1</f>
        <v>3.1503756658210147E-2</v>
      </c>
      <c r="Q5641" s="7">
        <f>(1+J5641)^(1/1)-1</f>
        <v>6.4000000000000057E-2</v>
      </c>
    </row>
    <row r="5642" spans="1:17" hidden="1" x14ac:dyDescent="0.25">
      <c r="A5642" s="2" t="s">
        <v>18</v>
      </c>
      <c r="B5642" s="2">
        <v>27500</v>
      </c>
      <c r="C5642" s="2" t="s">
        <v>573</v>
      </c>
      <c r="D5642" s="2" t="s">
        <v>698</v>
      </c>
      <c r="E5642" s="2" t="s">
        <v>904</v>
      </c>
      <c r="F5642" s="2">
        <v>6.2E-2</v>
      </c>
      <c r="G5642" s="2">
        <v>27500</v>
      </c>
      <c r="J5642" s="7">
        <v>6.2E-2</v>
      </c>
      <c r="K5642" s="7">
        <v>6.2E-2</v>
      </c>
      <c r="L5642" s="7">
        <f>(1+J5642)^(1/365)-1</f>
        <v>1.6481884913366329E-4</v>
      </c>
      <c r="M5642" s="7">
        <f>(1+J5642)^(7/365)-1</f>
        <v>1.1543025709814803E-3</v>
      </c>
      <c r="N5642" s="7">
        <f>(1+J5642)^(1/12)-1</f>
        <v>5.0254121388362272E-3</v>
      </c>
      <c r="O5642" s="7">
        <f>(1+J5642)^(1/4)-1</f>
        <v>1.5152127633617285E-2</v>
      </c>
      <c r="P5642" s="7">
        <f>(1+J5642)^(1/2)-1</f>
        <v>3.0533842239060194E-2</v>
      </c>
      <c r="Q5642" s="7">
        <f>(1+J5642)^(1/1)-1</f>
        <v>6.2000000000000055E-2</v>
      </c>
    </row>
    <row r="5643" spans="1:17" hidden="1" x14ac:dyDescent="0.25">
      <c r="A5643" s="2" t="s">
        <v>14</v>
      </c>
      <c r="B5643" s="2">
        <v>27500</v>
      </c>
      <c r="C5643" s="2" t="s">
        <v>579</v>
      </c>
      <c r="D5643" s="2" t="s">
        <v>698</v>
      </c>
      <c r="E5643" s="2" t="s">
        <v>932</v>
      </c>
      <c r="F5643" s="2">
        <v>6.2E-2</v>
      </c>
      <c r="G5643" s="2">
        <v>27500</v>
      </c>
      <c r="J5643" s="7">
        <v>6.2E-2</v>
      </c>
      <c r="K5643" s="7">
        <v>6.2E-2</v>
      </c>
      <c r="L5643" s="7">
        <f>(1+J5643)^(1/365)-1</f>
        <v>1.6481884913366329E-4</v>
      </c>
      <c r="M5643" s="7">
        <f>(1+J5643)^(7/365)-1</f>
        <v>1.1543025709814803E-3</v>
      </c>
      <c r="N5643" s="7">
        <f>(1+J5643)^(1/12)-1</f>
        <v>5.0254121388362272E-3</v>
      </c>
      <c r="O5643" s="7">
        <f>(1+J5643)^(1/4)-1</f>
        <v>1.5152127633617285E-2</v>
      </c>
      <c r="P5643" s="7">
        <f>(1+J5643)^(1/2)-1</f>
        <v>3.0533842239060194E-2</v>
      </c>
      <c r="Q5643" s="7">
        <f>(1+J5643)^(1/1)-1</f>
        <v>6.2000000000000055E-2</v>
      </c>
    </row>
    <row r="5644" spans="1:17" hidden="1" x14ac:dyDescent="0.25">
      <c r="A5644" s="2" t="s">
        <v>18</v>
      </c>
      <c r="B5644" s="2">
        <v>27500</v>
      </c>
      <c r="C5644" s="2" t="s">
        <v>579</v>
      </c>
      <c r="D5644" s="2" t="s">
        <v>698</v>
      </c>
      <c r="E5644" s="2" t="s">
        <v>933</v>
      </c>
      <c r="F5644" s="2">
        <v>6.0999999999999999E-2</v>
      </c>
      <c r="G5644" s="2">
        <v>27500</v>
      </c>
      <c r="J5644" s="7">
        <v>6.0999999999999999E-2</v>
      </c>
      <c r="K5644" s="7">
        <v>6.0999999999999999E-2</v>
      </c>
      <c r="L5644" s="7">
        <f>(1+J5644)^(1/365)-1</f>
        <v>1.6223743203291896E-4</v>
      </c>
      <c r="M5644" s="7">
        <f>(1+J5644)^(7/365)-1</f>
        <v>1.1362149143845368E-3</v>
      </c>
      <c r="N5644" s="7">
        <f>(1+J5644)^(1/12)-1</f>
        <v>4.946515448805977E-3</v>
      </c>
      <c r="O5644" s="7">
        <f>(1+J5644)^(1/4)-1</f>
        <v>1.4913071423088509E-2</v>
      </c>
      <c r="P5644" s="7">
        <f>(1+J5644)^(1/2)-1</f>
        <v>3.0048542545447088E-2</v>
      </c>
      <c r="Q5644" s="7">
        <f>(1+J5644)^(1/1)-1</f>
        <v>6.0999999999999943E-2</v>
      </c>
    </row>
    <row r="5645" spans="1:17" hidden="1" x14ac:dyDescent="0.25">
      <c r="A5645" s="2" t="s">
        <v>19</v>
      </c>
      <c r="B5645" s="2">
        <v>38500</v>
      </c>
      <c r="C5645" s="2" t="s">
        <v>579</v>
      </c>
      <c r="D5645" s="2" t="s">
        <v>695</v>
      </c>
      <c r="E5645" s="2" t="s">
        <v>934</v>
      </c>
      <c r="F5645" s="2">
        <v>0.06</v>
      </c>
      <c r="G5645" s="2">
        <v>38500</v>
      </c>
      <c r="J5645" s="7">
        <v>0.06</v>
      </c>
      <c r="K5645" s="7">
        <v>0.06</v>
      </c>
      <c r="L5645" s="7">
        <f>(1+J5645)^(1/365)-1</f>
        <v>1.5965358745284597E-4</v>
      </c>
      <c r="M5645" s="7">
        <f>(1+J5645)^(7/365)-1</f>
        <v>1.1181105292519256E-3</v>
      </c>
      <c r="N5645" s="7">
        <f>(1+J5645)^(1/12)-1</f>
        <v>4.8675505653430484E-3</v>
      </c>
      <c r="O5645" s="7">
        <f>(1+J5645)^(1/4)-1</f>
        <v>1.4673846168659299E-2</v>
      </c>
      <c r="P5645" s="7">
        <f>(1+J5645)^(1/2)-1</f>
        <v>2.9563014098699991E-2</v>
      </c>
      <c r="Q5645" s="7">
        <f>(1+J5645)^(1/1)-1</f>
        <v>6.0000000000000053E-2</v>
      </c>
    </row>
    <row r="5646" spans="1:17" hidden="1" x14ac:dyDescent="0.25">
      <c r="A5646" s="2" t="s">
        <v>20</v>
      </c>
      <c r="B5646" s="2">
        <v>24322</v>
      </c>
      <c r="C5646" s="2" t="s">
        <v>579</v>
      </c>
      <c r="D5646" s="2" t="s">
        <v>698</v>
      </c>
      <c r="E5646" s="2" t="s">
        <v>935</v>
      </c>
      <c r="F5646" s="2">
        <v>5.8000000000000003E-2</v>
      </c>
      <c r="G5646" s="2">
        <v>24322</v>
      </c>
      <c r="J5646" s="7">
        <v>5.8000000000000003E-2</v>
      </c>
      <c r="K5646" s="7">
        <v>5.8000000000000003E-2</v>
      </c>
      <c r="L5646" s="7">
        <f>(1+J5646)^(1/365)-1</f>
        <v>1.544785975380325E-4</v>
      </c>
      <c r="M5646" s="7">
        <f>(1+J5646)^(7/365)-1</f>
        <v>1.0818514481905073E-3</v>
      </c>
      <c r="N5646" s="7">
        <f>(1+J5646)^(1/12)-1</f>
        <v>4.7094157243421364E-3</v>
      </c>
      <c r="O5646" s="7">
        <f>(1+J5646)^(1/4)-1</f>
        <v>1.4194887410651003E-2</v>
      </c>
      <c r="P5646" s="7">
        <f>(1+J5646)^(1/2)-1</f>
        <v>2.8591269649903328E-2</v>
      </c>
      <c r="Q5646" s="7">
        <f>(1+J5646)^(1/1)-1</f>
        <v>5.8000000000000052E-2</v>
      </c>
    </row>
    <row r="5647" spans="1:17" hidden="1" x14ac:dyDescent="0.25">
      <c r="A5647" s="2" t="s">
        <v>20</v>
      </c>
      <c r="B5647" s="2">
        <v>30678</v>
      </c>
      <c r="C5647" s="2" t="s">
        <v>579</v>
      </c>
      <c r="D5647" s="2" t="s">
        <v>695</v>
      </c>
      <c r="E5647" s="2" t="s">
        <v>936</v>
      </c>
      <c r="F5647" s="2">
        <v>0.06</v>
      </c>
      <c r="G5647" s="2">
        <v>30678</v>
      </c>
      <c r="J5647" s="7">
        <v>0.06</v>
      </c>
      <c r="K5647" s="7">
        <v>0.06</v>
      </c>
      <c r="L5647" s="7">
        <f>(1+J5647)^(1/365)-1</f>
        <v>1.5965358745284597E-4</v>
      </c>
      <c r="M5647" s="7">
        <f>(1+J5647)^(7/365)-1</f>
        <v>1.1181105292519256E-3</v>
      </c>
      <c r="N5647" s="7">
        <f>(1+J5647)^(1/12)-1</f>
        <v>4.8675505653430484E-3</v>
      </c>
      <c r="O5647" s="7">
        <f>(1+J5647)^(1/4)-1</f>
        <v>1.4673846168659299E-2</v>
      </c>
      <c r="P5647" s="7">
        <f>(1+J5647)^(1/2)-1</f>
        <v>2.9563014098699991E-2</v>
      </c>
      <c r="Q5647" s="7">
        <f>(1+J5647)^(1/1)-1</f>
        <v>6.0000000000000053E-2</v>
      </c>
    </row>
    <row r="5648" spans="1:17" hidden="1" x14ac:dyDescent="0.25">
      <c r="A5648" s="2" t="s">
        <v>49</v>
      </c>
      <c r="B5648" s="2">
        <v>37700</v>
      </c>
      <c r="C5648" s="2" t="s">
        <v>579</v>
      </c>
      <c r="D5648" s="2" t="s">
        <v>698</v>
      </c>
      <c r="E5648" s="2" t="s">
        <v>937</v>
      </c>
      <c r="F5648" s="2">
        <v>5.8000000000000003E-2</v>
      </c>
      <c r="G5648" s="2">
        <v>37700</v>
      </c>
      <c r="J5648" s="7">
        <v>5.8000000000000003E-2</v>
      </c>
      <c r="K5648" s="7">
        <v>5.8000000000000003E-2</v>
      </c>
      <c r="L5648" s="7">
        <f>(1+J5648)^(1/365)-1</f>
        <v>1.544785975380325E-4</v>
      </c>
      <c r="M5648" s="7">
        <f>(1+J5648)^(7/365)-1</f>
        <v>1.0818514481905073E-3</v>
      </c>
      <c r="N5648" s="7">
        <f>(1+J5648)^(1/12)-1</f>
        <v>4.7094157243421364E-3</v>
      </c>
      <c r="O5648" s="7">
        <f>(1+J5648)^(1/4)-1</f>
        <v>1.4194887410651003E-2</v>
      </c>
      <c r="P5648" s="7">
        <f>(1+J5648)^(1/2)-1</f>
        <v>2.8591269649903328E-2</v>
      </c>
      <c r="Q5648" s="7">
        <f>(1+J5648)^(1/1)-1</f>
        <v>5.8000000000000052E-2</v>
      </c>
    </row>
    <row r="5649" spans="1:17" hidden="1" x14ac:dyDescent="0.25">
      <c r="A5649" s="2" t="s">
        <v>13</v>
      </c>
      <c r="B5649" s="2">
        <v>22000</v>
      </c>
      <c r="C5649" s="2" t="s">
        <v>579</v>
      </c>
      <c r="D5649" s="2" t="s">
        <v>698</v>
      </c>
      <c r="E5649" s="2" t="s">
        <v>938</v>
      </c>
      <c r="F5649" s="2">
        <v>6.2E-2</v>
      </c>
      <c r="G5649" s="2">
        <v>22000</v>
      </c>
      <c r="J5649" s="7">
        <v>6.2E-2</v>
      </c>
      <c r="K5649" s="7">
        <v>6.2E-2</v>
      </c>
      <c r="L5649" s="7">
        <f>(1+J5649)^(1/365)-1</f>
        <v>1.6481884913366329E-4</v>
      </c>
      <c r="M5649" s="7">
        <f>(1+J5649)^(7/365)-1</f>
        <v>1.1543025709814803E-3</v>
      </c>
      <c r="N5649" s="7">
        <f>(1+J5649)^(1/12)-1</f>
        <v>5.0254121388362272E-3</v>
      </c>
      <c r="O5649" s="7">
        <f>(1+J5649)^(1/4)-1</f>
        <v>1.5152127633617285E-2</v>
      </c>
      <c r="P5649" s="7">
        <f>(1+J5649)^(1/2)-1</f>
        <v>3.0533842239060194E-2</v>
      </c>
      <c r="Q5649" s="7">
        <f>(1+J5649)^(1/1)-1</f>
        <v>6.2000000000000055E-2</v>
      </c>
    </row>
    <row r="5650" spans="1:17" hidden="1" x14ac:dyDescent="0.25">
      <c r="A5650" s="2" t="s">
        <v>16</v>
      </c>
      <c r="B5650" s="2">
        <v>16500</v>
      </c>
      <c r="C5650" s="2" t="s">
        <v>579</v>
      </c>
      <c r="D5650" s="2" t="s">
        <v>694</v>
      </c>
      <c r="E5650" s="2" t="s">
        <v>939</v>
      </c>
      <c r="F5650" s="2">
        <v>6.5000000000000002E-2</v>
      </c>
      <c r="G5650" s="2">
        <v>16500</v>
      </c>
      <c r="J5650" s="7">
        <v>6.5000000000000002E-2</v>
      </c>
      <c r="K5650" s="7">
        <v>6.5000000000000002E-2</v>
      </c>
      <c r="L5650" s="7">
        <f>(1+J5650)^(1/365)-1</f>
        <v>1.7254858112680793E-4</v>
      </c>
      <c r="M5650" s="7">
        <f>(1+J5650)^(7/365)-1</f>
        <v>1.2084654809936257E-3</v>
      </c>
      <c r="N5650" s="7">
        <f>(1+J5650)^(1/12)-1</f>
        <v>5.2616942768477504E-3</v>
      </c>
      <c r="O5650" s="7">
        <f>(1+J5650)^(1/4)-1</f>
        <v>1.586828478278357E-2</v>
      </c>
      <c r="P5650" s="7">
        <f>(1+J5650)^(1/2)-1</f>
        <v>3.19883720275147E-2</v>
      </c>
      <c r="Q5650" s="7">
        <f>(1+J5650)^(1/1)-1</f>
        <v>6.4999999999999947E-2</v>
      </c>
    </row>
    <row r="5651" spans="1:17" hidden="1" x14ac:dyDescent="0.25">
      <c r="A5651" s="2" t="s">
        <v>18</v>
      </c>
      <c r="B5651" s="2">
        <v>33000</v>
      </c>
      <c r="C5651" s="2" t="s">
        <v>579</v>
      </c>
      <c r="D5651" s="2" t="s">
        <v>698</v>
      </c>
      <c r="E5651" s="2" t="s">
        <v>940</v>
      </c>
      <c r="F5651" s="2">
        <v>6.0999999999999999E-2</v>
      </c>
      <c r="G5651" s="2">
        <v>33000</v>
      </c>
      <c r="J5651" s="7">
        <v>6.0999999999999999E-2</v>
      </c>
      <c r="K5651" s="7">
        <v>6.0999999999999999E-2</v>
      </c>
      <c r="L5651" s="7">
        <f>(1+J5651)^(1/365)-1</f>
        <v>1.6223743203291896E-4</v>
      </c>
      <c r="M5651" s="7">
        <f>(1+J5651)^(7/365)-1</f>
        <v>1.1362149143845368E-3</v>
      </c>
      <c r="N5651" s="7">
        <f>(1+J5651)^(1/12)-1</f>
        <v>4.946515448805977E-3</v>
      </c>
      <c r="O5651" s="7">
        <f>(1+J5651)^(1/4)-1</f>
        <v>1.4913071423088509E-2</v>
      </c>
      <c r="P5651" s="7">
        <f>(1+J5651)^(1/2)-1</f>
        <v>3.0048542545447088E-2</v>
      </c>
      <c r="Q5651" s="7">
        <f>(1+J5651)^(1/1)-1</f>
        <v>6.0999999999999943E-2</v>
      </c>
    </row>
    <row r="5652" spans="1:17" hidden="1" x14ac:dyDescent="0.25">
      <c r="A5652" s="2" t="s">
        <v>14</v>
      </c>
      <c r="B5652" s="2">
        <v>27500</v>
      </c>
      <c r="C5652" s="2" t="s">
        <v>580</v>
      </c>
      <c r="D5652" s="2" t="s">
        <v>695</v>
      </c>
      <c r="E5652" s="2" t="s">
        <v>941</v>
      </c>
      <c r="F5652" s="2">
        <v>6.4000000000000001E-2</v>
      </c>
      <c r="G5652" s="2">
        <v>27500</v>
      </c>
      <c r="J5652" s="7">
        <v>6.4000000000000001E-2</v>
      </c>
      <c r="K5652" s="7">
        <v>6.4000000000000001E-2</v>
      </c>
      <c r="L5652" s="7">
        <f>(1+J5652)^(1/365)-1</f>
        <v>1.6997441913657596E-4</v>
      </c>
      <c r="M5652" s="7">
        <f>(1+J5652)^(7/365)-1</f>
        <v>1.190427823229534E-3</v>
      </c>
      <c r="N5652" s="7">
        <f>(1+J5652)^(1/12)-1</f>
        <v>5.1830014303420047E-3</v>
      </c>
      <c r="O5652" s="7">
        <f>(1+J5652)^(1/4)-1</f>
        <v>1.5629734036085807E-2</v>
      </c>
      <c r="P5652" s="7">
        <f>(1+J5652)^(1/2)-1</f>
        <v>3.1503756658210147E-2</v>
      </c>
      <c r="Q5652" s="7">
        <f>(1+J5652)^(1/1)-1</f>
        <v>6.4000000000000057E-2</v>
      </c>
    </row>
    <row r="5653" spans="1:17" hidden="1" x14ac:dyDescent="0.25">
      <c r="A5653" s="2" t="s">
        <v>15</v>
      </c>
      <c r="B5653" s="2">
        <v>35700</v>
      </c>
      <c r="C5653" s="2" t="s">
        <v>580</v>
      </c>
      <c r="D5653" s="2" t="s">
        <v>695</v>
      </c>
      <c r="E5653" s="2" t="s">
        <v>942</v>
      </c>
      <c r="F5653" s="2">
        <v>5.8999999999999997E-2</v>
      </c>
      <c r="G5653" s="2">
        <v>35700</v>
      </c>
      <c r="J5653" s="7">
        <v>5.8999999999999997E-2</v>
      </c>
      <c r="K5653" s="7">
        <v>5.8999999999999997E-2</v>
      </c>
      <c r="L5653" s="7">
        <f>(1+J5653)^(1/365)-1</f>
        <v>1.5706731081777114E-4</v>
      </c>
      <c r="M5653" s="7">
        <f>(1+J5653)^(7/365)-1</f>
        <v>1.0999893843082198E-3</v>
      </c>
      <c r="N5653" s="7">
        <f>(1+J5653)^(1/12)-1</f>
        <v>4.7885173650881185E-3</v>
      </c>
      <c r="O5653" s="7">
        <f>(1+J5653)^(1/4)-1</f>
        <v>1.4434451591148756E-2</v>
      </c>
      <c r="P5653" s="7">
        <f>(1+J5653)^(1/2)-1</f>
        <v>2.9077256575034793E-2</v>
      </c>
      <c r="Q5653" s="7">
        <f>(1+J5653)^(1/1)-1</f>
        <v>5.8999999999999941E-2</v>
      </c>
    </row>
    <row r="5654" spans="1:17" hidden="1" x14ac:dyDescent="0.25">
      <c r="A5654" s="2" t="s">
        <v>25</v>
      </c>
      <c r="B5654" s="2">
        <v>26642</v>
      </c>
      <c r="C5654" s="2" t="s">
        <v>580</v>
      </c>
      <c r="D5654" s="2" t="s">
        <v>695</v>
      </c>
      <c r="E5654" s="2" t="s">
        <v>943</v>
      </c>
      <c r="F5654" s="2">
        <v>0.06</v>
      </c>
      <c r="G5654" s="2">
        <v>26642</v>
      </c>
      <c r="J5654" s="7">
        <v>0.06</v>
      </c>
      <c r="K5654" s="7">
        <v>0.06</v>
      </c>
      <c r="L5654" s="7">
        <f>(1+J5654)^(1/365)-1</f>
        <v>1.5965358745284597E-4</v>
      </c>
      <c r="M5654" s="7">
        <f>(1+J5654)^(7/365)-1</f>
        <v>1.1181105292519256E-3</v>
      </c>
      <c r="N5654" s="7">
        <f>(1+J5654)^(1/12)-1</f>
        <v>4.8675505653430484E-3</v>
      </c>
      <c r="O5654" s="7">
        <f>(1+J5654)^(1/4)-1</f>
        <v>1.4673846168659299E-2</v>
      </c>
      <c r="P5654" s="7">
        <f>(1+J5654)^(1/2)-1</f>
        <v>2.9563014098699991E-2</v>
      </c>
      <c r="Q5654" s="7">
        <f>(1+J5654)^(1/1)-1</f>
        <v>6.0000000000000053E-2</v>
      </c>
    </row>
    <row r="5655" spans="1:17" hidden="1" x14ac:dyDescent="0.25">
      <c r="A5655" s="2" t="s">
        <v>25</v>
      </c>
      <c r="B5655" s="2">
        <v>40448</v>
      </c>
      <c r="C5655" s="2" t="s">
        <v>580</v>
      </c>
      <c r="D5655" s="2" t="s">
        <v>694</v>
      </c>
      <c r="E5655" s="2" t="s">
        <v>944</v>
      </c>
      <c r="F5655" s="2">
        <v>6.4000000000000001E-2</v>
      </c>
      <c r="G5655" s="2">
        <v>40448</v>
      </c>
      <c r="J5655" s="7">
        <v>6.4000000000000001E-2</v>
      </c>
      <c r="K5655" s="7">
        <v>6.4000000000000001E-2</v>
      </c>
      <c r="L5655" s="7">
        <f>(1+J5655)^(1/365)-1</f>
        <v>1.6997441913657596E-4</v>
      </c>
      <c r="M5655" s="7">
        <f>(1+J5655)^(7/365)-1</f>
        <v>1.190427823229534E-3</v>
      </c>
      <c r="N5655" s="7">
        <f>(1+J5655)^(1/12)-1</f>
        <v>5.1830014303420047E-3</v>
      </c>
      <c r="O5655" s="7">
        <f>(1+J5655)^(1/4)-1</f>
        <v>1.5629734036085807E-2</v>
      </c>
      <c r="P5655" s="7">
        <f>(1+J5655)^(1/2)-1</f>
        <v>3.1503756658210147E-2</v>
      </c>
      <c r="Q5655" s="7">
        <f>(1+J5655)^(1/1)-1</f>
        <v>6.4000000000000057E-2</v>
      </c>
    </row>
    <row r="5656" spans="1:17" hidden="1" x14ac:dyDescent="0.25">
      <c r="A5656" s="2" t="s">
        <v>25</v>
      </c>
      <c r="B5656" s="2">
        <v>20910</v>
      </c>
      <c r="C5656" s="2" t="s">
        <v>580</v>
      </c>
      <c r="D5656" s="2" t="s">
        <v>693</v>
      </c>
      <c r="E5656" s="2" t="s">
        <v>945</v>
      </c>
      <c r="F5656" s="2">
        <v>6.5000000000000002E-2</v>
      </c>
      <c r="G5656" s="2">
        <v>20910</v>
      </c>
      <c r="J5656" s="7">
        <v>6.5000000000000002E-2</v>
      </c>
      <c r="K5656" s="7">
        <v>6.5000000000000002E-2</v>
      </c>
      <c r="L5656" s="7">
        <f>(1+J5656)^(1/365)-1</f>
        <v>1.7254858112680793E-4</v>
      </c>
      <c r="M5656" s="7">
        <f>(1+J5656)^(7/365)-1</f>
        <v>1.2084654809936257E-3</v>
      </c>
      <c r="N5656" s="7">
        <f>(1+J5656)^(1/12)-1</f>
        <v>5.2616942768477504E-3</v>
      </c>
      <c r="O5656" s="7">
        <f>(1+J5656)^(1/4)-1</f>
        <v>1.586828478278357E-2</v>
      </c>
      <c r="P5656" s="7">
        <f>(1+J5656)^(1/2)-1</f>
        <v>3.19883720275147E-2</v>
      </c>
      <c r="Q5656" s="7">
        <f>(1+J5656)^(1/1)-1</f>
        <v>6.4999999999999947E-2</v>
      </c>
    </row>
    <row r="5657" spans="1:17" hidden="1" x14ac:dyDescent="0.25">
      <c r="A5657" s="2" t="s">
        <v>20</v>
      </c>
      <c r="B5657" s="2">
        <v>36750</v>
      </c>
      <c r="C5657" s="2" t="s">
        <v>580</v>
      </c>
      <c r="D5657" s="2" t="s">
        <v>695</v>
      </c>
      <c r="E5657" s="2" t="s">
        <v>946</v>
      </c>
      <c r="F5657" s="2">
        <v>0.06</v>
      </c>
      <c r="G5657" s="2">
        <v>36750</v>
      </c>
      <c r="J5657" s="7">
        <v>0.06</v>
      </c>
      <c r="K5657" s="7">
        <v>0.06</v>
      </c>
      <c r="L5657" s="7">
        <f>(1+J5657)^(1/365)-1</f>
        <v>1.5965358745284597E-4</v>
      </c>
      <c r="M5657" s="7">
        <f>(1+J5657)^(7/365)-1</f>
        <v>1.1181105292519256E-3</v>
      </c>
      <c r="N5657" s="7">
        <f>(1+J5657)^(1/12)-1</f>
        <v>4.8675505653430484E-3</v>
      </c>
      <c r="O5657" s="7">
        <f>(1+J5657)^(1/4)-1</f>
        <v>1.4673846168659299E-2</v>
      </c>
      <c r="P5657" s="7">
        <f>(1+J5657)^(1/2)-1</f>
        <v>2.9563014098699991E-2</v>
      </c>
      <c r="Q5657" s="7">
        <f>(1+J5657)^(1/1)-1</f>
        <v>6.0000000000000053E-2</v>
      </c>
    </row>
    <row r="5658" spans="1:17" hidden="1" x14ac:dyDescent="0.25">
      <c r="A5658" s="2" t="s">
        <v>20</v>
      </c>
      <c r="B5658" s="2">
        <v>18250</v>
      </c>
      <c r="C5658" s="2" t="s">
        <v>580</v>
      </c>
      <c r="D5658" s="2" t="s">
        <v>694</v>
      </c>
      <c r="E5658" s="2" t="s">
        <v>947</v>
      </c>
      <c r="F5658" s="2">
        <v>6.2E-2</v>
      </c>
      <c r="G5658" s="2">
        <v>18250</v>
      </c>
      <c r="J5658" s="7">
        <v>6.2E-2</v>
      </c>
      <c r="K5658" s="7">
        <v>6.2E-2</v>
      </c>
      <c r="L5658" s="7">
        <f>(1+J5658)^(1/365)-1</f>
        <v>1.6481884913366329E-4</v>
      </c>
      <c r="M5658" s="7">
        <f>(1+J5658)^(7/365)-1</f>
        <v>1.1543025709814803E-3</v>
      </c>
      <c r="N5658" s="7">
        <f>(1+J5658)^(1/12)-1</f>
        <v>5.0254121388362272E-3</v>
      </c>
      <c r="O5658" s="7">
        <f>(1+J5658)^(1/4)-1</f>
        <v>1.5152127633617285E-2</v>
      </c>
      <c r="P5658" s="7">
        <f>(1+J5658)^(1/2)-1</f>
        <v>3.0533842239060194E-2</v>
      </c>
      <c r="Q5658" s="7">
        <f>(1+J5658)^(1/1)-1</f>
        <v>6.2000000000000055E-2</v>
      </c>
    </row>
    <row r="5659" spans="1:17" hidden="1" x14ac:dyDescent="0.25">
      <c r="A5659" s="2" t="s">
        <v>14</v>
      </c>
      <c r="B5659" s="2">
        <v>32610</v>
      </c>
      <c r="C5659" s="2" t="s">
        <v>580</v>
      </c>
      <c r="D5659" s="2" t="s">
        <v>698</v>
      </c>
      <c r="E5659" s="2" t="s">
        <v>948</v>
      </c>
      <c r="F5659" s="2">
        <v>6.2E-2</v>
      </c>
      <c r="G5659" s="2">
        <v>32610</v>
      </c>
      <c r="J5659" s="7">
        <v>6.2E-2</v>
      </c>
      <c r="K5659" s="7">
        <v>6.2E-2</v>
      </c>
      <c r="L5659" s="7">
        <f>(1+J5659)^(1/365)-1</f>
        <v>1.6481884913366329E-4</v>
      </c>
      <c r="M5659" s="7">
        <f>(1+J5659)^(7/365)-1</f>
        <v>1.1543025709814803E-3</v>
      </c>
      <c r="N5659" s="7">
        <f>(1+J5659)^(1/12)-1</f>
        <v>5.0254121388362272E-3</v>
      </c>
      <c r="O5659" s="7">
        <f>(1+J5659)^(1/4)-1</f>
        <v>1.5152127633617285E-2</v>
      </c>
      <c r="P5659" s="7">
        <f>(1+J5659)^(1/2)-1</f>
        <v>3.0533842239060194E-2</v>
      </c>
      <c r="Q5659" s="7">
        <f>(1+J5659)^(1/1)-1</f>
        <v>6.2000000000000055E-2</v>
      </c>
    </row>
    <row r="5660" spans="1:17" hidden="1" x14ac:dyDescent="0.25">
      <c r="A5660" s="2" t="s">
        <v>14</v>
      </c>
      <c r="B5660" s="2">
        <v>10820</v>
      </c>
      <c r="C5660" s="2" t="s">
        <v>580</v>
      </c>
      <c r="D5660" s="2" t="s">
        <v>695</v>
      </c>
      <c r="E5660" s="2" t="s">
        <v>941</v>
      </c>
      <c r="F5660" s="2">
        <v>6.4000000000000001E-2</v>
      </c>
      <c r="G5660" s="2">
        <v>10820</v>
      </c>
      <c r="J5660" s="7">
        <v>6.4000000000000001E-2</v>
      </c>
      <c r="K5660" s="7">
        <v>6.4000000000000001E-2</v>
      </c>
      <c r="L5660" s="7">
        <f>(1+J5660)^(1/365)-1</f>
        <v>1.6997441913657596E-4</v>
      </c>
      <c r="M5660" s="7">
        <f>(1+J5660)^(7/365)-1</f>
        <v>1.190427823229534E-3</v>
      </c>
      <c r="N5660" s="7">
        <f>(1+J5660)^(1/12)-1</f>
        <v>5.1830014303420047E-3</v>
      </c>
      <c r="O5660" s="7">
        <f>(1+J5660)^(1/4)-1</f>
        <v>1.5629734036085807E-2</v>
      </c>
      <c r="P5660" s="7">
        <f>(1+J5660)^(1/2)-1</f>
        <v>3.1503756658210147E-2</v>
      </c>
      <c r="Q5660" s="7">
        <f>(1+J5660)^(1/1)-1</f>
        <v>6.4000000000000057E-2</v>
      </c>
    </row>
    <row r="5661" spans="1:17" hidden="1" x14ac:dyDescent="0.25">
      <c r="A5661" s="2" t="s">
        <v>14</v>
      </c>
      <c r="B5661" s="2">
        <v>12528</v>
      </c>
      <c r="C5661" s="2" t="s">
        <v>580</v>
      </c>
      <c r="D5661" s="2" t="s">
        <v>694</v>
      </c>
      <c r="E5661" s="2" t="s">
        <v>949</v>
      </c>
      <c r="F5661" s="2">
        <v>6.5000000000000002E-2</v>
      </c>
      <c r="G5661" s="2">
        <v>12528</v>
      </c>
      <c r="J5661" s="7">
        <v>6.5000000000000002E-2</v>
      </c>
      <c r="K5661" s="7">
        <v>6.5000000000000002E-2</v>
      </c>
      <c r="L5661" s="7">
        <f>(1+J5661)^(1/365)-1</f>
        <v>1.7254858112680793E-4</v>
      </c>
      <c r="M5661" s="7">
        <f>(1+J5661)^(7/365)-1</f>
        <v>1.2084654809936257E-3</v>
      </c>
      <c r="N5661" s="7">
        <f>(1+J5661)^(1/12)-1</f>
        <v>5.2616942768477504E-3</v>
      </c>
      <c r="O5661" s="7">
        <f>(1+J5661)^(1/4)-1</f>
        <v>1.586828478278357E-2</v>
      </c>
      <c r="P5661" s="7">
        <f>(1+J5661)^(1/2)-1</f>
        <v>3.19883720275147E-2</v>
      </c>
      <c r="Q5661" s="7">
        <f>(1+J5661)^(1/1)-1</f>
        <v>6.4999999999999947E-2</v>
      </c>
    </row>
    <row r="5662" spans="1:17" hidden="1" x14ac:dyDescent="0.25">
      <c r="A5662" s="2" t="s">
        <v>16</v>
      </c>
      <c r="B5662" s="2">
        <v>22000</v>
      </c>
      <c r="C5662" s="2" t="s">
        <v>580</v>
      </c>
      <c r="D5662" s="2" t="s">
        <v>698</v>
      </c>
      <c r="E5662" s="2" t="s">
        <v>926</v>
      </c>
      <c r="F5662" s="2">
        <v>6.2E-2</v>
      </c>
      <c r="G5662" s="2">
        <v>22000</v>
      </c>
      <c r="J5662" s="7">
        <v>6.2E-2</v>
      </c>
      <c r="K5662" s="7">
        <v>6.2E-2</v>
      </c>
      <c r="L5662" s="7">
        <f>(1+J5662)^(1/365)-1</f>
        <v>1.6481884913366329E-4</v>
      </c>
      <c r="M5662" s="7">
        <f>(1+J5662)^(7/365)-1</f>
        <v>1.1543025709814803E-3</v>
      </c>
      <c r="N5662" s="7">
        <f>(1+J5662)^(1/12)-1</f>
        <v>5.0254121388362272E-3</v>
      </c>
      <c r="O5662" s="7">
        <f>(1+J5662)^(1/4)-1</f>
        <v>1.5152127633617285E-2</v>
      </c>
      <c r="P5662" s="7">
        <f>(1+J5662)^(1/2)-1</f>
        <v>3.0533842239060194E-2</v>
      </c>
      <c r="Q5662" s="7">
        <f>(1+J5662)^(1/1)-1</f>
        <v>6.2000000000000055E-2</v>
      </c>
    </row>
    <row r="5663" spans="1:17" hidden="1" x14ac:dyDescent="0.25">
      <c r="A5663" s="2" t="s">
        <v>25</v>
      </c>
      <c r="B5663" s="2">
        <v>19503</v>
      </c>
      <c r="C5663" s="2" t="s">
        <v>580</v>
      </c>
      <c r="D5663" s="2" t="s">
        <v>698</v>
      </c>
      <c r="E5663" s="2" t="s">
        <v>928</v>
      </c>
      <c r="F5663" s="2">
        <v>5.8999999999999997E-2</v>
      </c>
      <c r="G5663" s="2">
        <v>19503</v>
      </c>
      <c r="J5663" s="7">
        <v>5.8999999999999997E-2</v>
      </c>
      <c r="K5663" s="7">
        <v>5.8999999999999997E-2</v>
      </c>
      <c r="L5663" s="7">
        <f>(1+J5663)^(1/365)-1</f>
        <v>1.5706731081777114E-4</v>
      </c>
      <c r="M5663" s="7">
        <f>(1+J5663)^(7/365)-1</f>
        <v>1.0999893843082198E-3</v>
      </c>
      <c r="N5663" s="7">
        <f>(1+J5663)^(1/12)-1</f>
        <v>4.7885173650881185E-3</v>
      </c>
      <c r="O5663" s="7">
        <f>(1+J5663)^(1/4)-1</f>
        <v>1.4434451591148756E-2</v>
      </c>
      <c r="P5663" s="7">
        <f>(1+J5663)^(1/2)-1</f>
        <v>2.9077256575034793E-2</v>
      </c>
      <c r="Q5663" s="7">
        <f>(1+J5663)^(1/1)-1</f>
        <v>5.8999999999999941E-2</v>
      </c>
    </row>
    <row r="5664" spans="1:17" hidden="1" x14ac:dyDescent="0.25">
      <c r="A5664" s="2" t="s">
        <v>25</v>
      </c>
      <c r="B5664" s="2">
        <v>10497</v>
      </c>
      <c r="C5664" s="2" t="s">
        <v>580</v>
      </c>
      <c r="D5664" s="2" t="s">
        <v>695</v>
      </c>
      <c r="E5664" s="2" t="s">
        <v>943</v>
      </c>
      <c r="F5664" s="2">
        <v>0.06</v>
      </c>
      <c r="G5664" s="2">
        <v>10497</v>
      </c>
      <c r="J5664" s="7">
        <v>0.06</v>
      </c>
      <c r="K5664" s="7">
        <v>0.06</v>
      </c>
      <c r="L5664" s="7">
        <f>(1+J5664)^(1/365)-1</f>
        <v>1.5965358745284597E-4</v>
      </c>
      <c r="M5664" s="7">
        <f>(1+J5664)^(7/365)-1</f>
        <v>1.1181105292519256E-3</v>
      </c>
      <c r="N5664" s="7">
        <f>(1+J5664)^(1/12)-1</f>
        <v>4.8675505653430484E-3</v>
      </c>
      <c r="O5664" s="7">
        <f>(1+J5664)^(1/4)-1</f>
        <v>1.4673846168659299E-2</v>
      </c>
      <c r="P5664" s="7">
        <f>(1+J5664)^(1/2)-1</f>
        <v>2.9563014098699991E-2</v>
      </c>
      <c r="Q5664" s="7">
        <f>(1+J5664)^(1/1)-1</f>
        <v>6.0000000000000053E-2</v>
      </c>
    </row>
    <row r="5665" spans="1:17" hidden="1" x14ac:dyDescent="0.25">
      <c r="A5665" s="2" t="s">
        <v>23</v>
      </c>
      <c r="B5665" s="2">
        <v>2259</v>
      </c>
      <c r="C5665" s="2" t="s">
        <v>580</v>
      </c>
      <c r="D5665" s="2" t="s">
        <v>698</v>
      </c>
      <c r="E5665" s="2" t="s">
        <v>930</v>
      </c>
      <c r="F5665" s="2">
        <v>6.3E-2</v>
      </c>
      <c r="G5665" s="2">
        <v>2259</v>
      </c>
      <c r="J5665" s="7">
        <v>6.3E-2</v>
      </c>
      <c r="K5665" s="7">
        <v>6.3E-2</v>
      </c>
      <c r="L5665" s="7">
        <f>(1+J5665)^(1/365)-1</f>
        <v>1.673978433180956E-4</v>
      </c>
      <c r="M5665" s="7">
        <f>(1+J5665)^(7/365)-1</f>
        <v>1.1723735302298088E-3</v>
      </c>
      <c r="N5665" s="7">
        <f>(1+J5665)^(1/12)-1</f>
        <v>5.1042407584538374E-3</v>
      </c>
      <c r="O5665" s="7">
        <f>(1+J5665)^(1/4)-1</f>
        <v>1.5391015078703774E-2</v>
      </c>
      <c r="P5665" s="7">
        <f>(1+J5665)^(1/2)-1</f>
        <v>3.1018913502560252E-2</v>
      </c>
      <c r="Q5665" s="7">
        <f>(1+J5665)^(1/1)-1</f>
        <v>6.2999999999999945E-2</v>
      </c>
    </row>
    <row r="5666" spans="1:17" hidden="1" x14ac:dyDescent="0.25">
      <c r="A5666" s="2" t="s">
        <v>23</v>
      </c>
      <c r="B5666" s="2">
        <v>3425</v>
      </c>
      <c r="C5666" s="2" t="s">
        <v>580</v>
      </c>
      <c r="D5666" s="2" t="s">
        <v>695</v>
      </c>
      <c r="E5666" s="2" t="s">
        <v>931</v>
      </c>
      <c r="F5666" s="2">
        <v>6.5000000000000002E-2</v>
      </c>
      <c r="G5666" s="2">
        <v>3425</v>
      </c>
      <c r="J5666" s="7">
        <v>6.5000000000000002E-2</v>
      </c>
      <c r="K5666" s="7">
        <v>6.5000000000000002E-2</v>
      </c>
      <c r="L5666" s="7">
        <f>(1+J5666)^(1/365)-1</f>
        <v>1.7254858112680793E-4</v>
      </c>
      <c r="M5666" s="7">
        <f>(1+J5666)^(7/365)-1</f>
        <v>1.2084654809936257E-3</v>
      </c>
      <c r="N5666" s="7">
        <f>(1+J5666)^(1/12)-1</f>
        <v>5.2616942768477504E-3</v>
      </c>
      <c r="O5666" s="7">
        <f>(1+J5666)^(1/4)-1</f>
        <v>1.586828478278357E-2</v>
      </c>
      <c r="P5666" s="7">
        <f>(1+J5666)^(1/2)-1</f>
        <v>3.19883720275147E-2</v>
      </c>
      <c r="Q5666" s="7">
        <f>(1+J5666)^(1/1)-1</f>
        <v>6.4999999999999947E-2</v>
      </c>
    </row>
    <row r="5667" spans="1:17" hidden="1" x14ac:dyDescent="0.25">
      <c r="A5667" s="2" t="s">
        <v>49</v>
      </c>
      <c r="B5667" s="2">
        <v>40000</v>
      </c>
      <c r="C5667" s="2" t="s">
        <v>580</v>
      </c>
      <c r="D5667" s="2" t="s">
        <v>698</v>
      </c>
      <c r="E5667" s="2" t="s">
        <v>950</v>
      </c>
      <c r="F5667" s="2">
        <v>5.8000000000000003E-2</v>
      </c>
      <c r="G5667" s="2">
        <v>40000</v>
      </c>
      <c r="J5667" s="7">
        <v>5.8000000000000003E-2</v>
      </c>
      <c r="K5667" s="7">
        <v>5.8000000000000003E-2</v>
      </c>
      <c r="L5667" s="7">
        <f>(1+J5667)^(1/365)-1</f>
        <v>1.544785975380325E-4</v>
      </c>
      <c r="M5667" s="7">
        <f>(1+J5667)^(7/365)-1</f>
        <v>1.0818514481905073E-3</v>
      </c>
      <c r="N5667" s="7">
        <f>(1+J5667)^(1/12)-1</f>
        <v>4.7094157243421364E-3</v>
      </c>
      <c r="O5667" s="7">
        <f>(1+J5667)^(1/4)-1</f>
        <v>1.4194887410651003E-2</v>
      </c>
      <c r="P5667" s="7">
        <f>(1+J5667)^(1/2)-1</f>
        <v>2.8591269649903328E-2</v>
      </c>
      <c r="Q5667" s="7">
        <f>(1+J5667)^(1/1)-1</f>
        <v>5.8000000000000052E-2</v>
      </c>
    </row>
    <row r="5668" spans="1:17" hidden="1" x14ac:dyDescent="0.25">
      <c r="A5668" s="2" t="s">
        <v>49</v>
      </c>
      <c r="B5668" s="2">
        <v>11050</v>
      </c>
      <c r="C5668" s="2" t="s">
        <v>580</v>
      </c>
      <c r="D5668" s="2" t="s">
        <v>695</v>
      </c>
      <c r="E5668" s="2" t="s">
        <v>951</v>
      </c>
      <c r="F5668" s="2">
        <v>5.8999999999999997E-2</v>
      </c>
      <c r="G5668" s="2">
        <v>11050</v>
      </c>
      <c r="J5668" s="7">
        <v>5.8999999999999997E-2</v>
      </c>
      <c r="K5668" s="7">
        <v>5.8999999999999997E-2</v>
      </c>
      <c r="L5668" s="7">
        <f>(1+J5668)^(1/365)-1</f>
        <v>1.5706731081777114E-4</v>
      </c>
      <c r="M5668" s="7">
        <f>(1+J5668)^(7/365)-1</f>
        <v>1.0999893843082198E-3</v>
      </c>
      <c r="N5668" s="7">
        <f>(1+J5668)^(1/12)-1</f>
        <v>4.7885173650881185E-3</v>
      </c>
      <c r="O5668" s="7">
        <f>(1+J5668)^(1/4)-1</f>
        <v>1.4434451591148756E-2</v>
      </c>
      <c r="P5668" s="7">
        <f>(1+J5668)^(1/2)-1</f>
        <v>2.9077256575034793E-2</v>
      </c>
      <c r="Q5668" s="7">
        <f>(1+J5668)^(1/1)-1</f>
        <v>5.8999999999999941E-2</v>
      </c>
    </row>
    <row r="5669" spans="1:17" hidden="1" x14ac:dyDescent="0.25">
      <c r="A5669" s="2" t="s">
        <v>25</v>
      </c>
      <c r="B5669" s="2">
        <v>25743</v>
      </c>
      <c r="C5669" s="2" t="s">
        <v>581</v>
      </c>
      <c r="D5669" s="2" t="s">
        <v>695</v>
      </c>
      <c r="E5669" s="2" t="s">
        <v>943</v>
      </c>
      <c r="F5669" s="2">
        <v>0.06</v>
      </c>
      <c r="G5669" s="2">
        <v>25743</v>
      </c>
      <c r="J5669" s="7">
        <v>0.06</v>
      </c>
      <c r="K5669" s="7">
        <v>0.06</v>
      </c>
      <c r="L5669" s="7">
        <f>(1+J5669)^(1/365)-1</f>
        <v>1.5965358745284597E-4</v>
      </c>
      <c r="M5669" s="7">
        <f>(1+J5669)^(7/365)-1</f>
        <v>1.1181105292519256E-3</v>
      </c>
      <c r="N5669" s="7">
        <f>(1+J5669)^(1/12)-1</f>
        <v>4.8675505653430484E-3</v>
      </c>
      <c r="O5669" s="7">
        <f>(1+J5669)^(1/4)-1</f>
        <v>1.4673846168659299E-2</v>
      </c>
      <c r="P5669" s="7">
        <f>(1+J5669)^(1/2)-1</f>
        <v>2.9563014098699991E-2</v>
      </c>
      <c r="Q5669" s="7">
        <f>(1+J5669)^(1/1)-1</f>
        <v>6.0000000000000053E-2</v>
      </c>
    </row>
    <row r="5670" spans="1:17" hidden="1" x14ac:dyDescent="0.25">
      <c r="A5670" s="2" t="s">
        <v>25</v>
      </c>
      <c r="B5670" s="2">
        <v>5543</v>
      </c>
      <c r="C5670" s="2" t="s">
        <v>581</v>
      </c>
      <c r="D5670" s="2" t="s">
        <v>694</v>
      </c>
      <c r="E5670" s="2" t="s">
        <v>952</v>
      </c>
      <c r="F5670" s="2">
        <v>6.4000000000000001E-2</v>
      </c>
      <c r="G5670" s="2">
        <v>5543</v>
      </c>
      <c r="J5670" s="7">
        <v>6.4000000000000001E-2</v>
      </c>
      <c r="K5670" s="7">
        <v>6.4000000000000001E-2</v>
      </c>
      <c r="L5670" s="7">
        <f>(1+J5670)^(1/365)-1</f>
        <v>1.6997441913657596E-4</v>
      </c>
      <c r="M5670" s="7">
        <f>(1+J5670)^(7/365)-1</f>
        <v>1.190427823229534E-3</v>
      </c>
      <c r="N5670" s="7">
        <f>(1+J5670)^(1/12)-1</f>
        <v>5.1830014303420047E-3</v>
      </c>
      <c r="O5670" s="7">
        <f>(1+J5670)^(1/4)-1</f>
        <v>1.5629734036085807E-2</v>
      </c>
      <c r="P5670" s="7">
        <f>(1+J5670)^(1/2)-1</f>
        <v>3.1503756658210147E-2</v>
      </c>
      <c r="Q5670" s="7">
        <f>(1+J5670)^(1/1)-1</f>
        <v>6.4000000000000057E-2</v>
      </c>
    </row>
    <row r="5671" spans="1:17" hidden="1" x14ac:dyDescent="0.25">
      <c r="A5671" s="2" t="s">
        <v>25</v>
      </c>
      <c r="B5671" s="2">
        <v>12597</v>
      </c>
      <c r="C5671" s="2" t="s">
        <v>581</v>
      </c>
      <c r="D5671" s="2" t="s">
        <v>693</v>
      </c>
      <c r="E5671" s="2" t="s">
        <v>945</v>
      </c>
      <c r="F5671" s="2">
        <v>6.5000000000000002E-2</v>
      </c>
      <c r="G5671" s="2">
        <v>12597</v>
      </c>
      <c r="J5671" s="7">
        <v>6.5000000000000002E-2</v>
      </c>
      <c r="K5671" s="7">
        <v>6.5000000000000002E-2</v>
      </c>
      <c r="L5671" s="7">
        <f>(1+J5671)^(1/365)-1</f>
        <v>1.7254858112680793E-4</v>
      </c>
      <c r="M5671" s="7">
        <f>(1+J5671)^(7/365)-1</f>
        <v>1.2084654809936257E-3</v>
      </c>
      <c r="N5671" s="7">
        <f>(1+J5671)^(1/12)-1</f>
        <v>5.2616942768477504E-3</v>
      </c>
      <c r="O5671" s="7">
        <f>(1+J5671)^(1/4)-1</f>
        <v>1.586828478278357E-2</v>
      </c>
      <c r="P5671" s="7">
        <f>(1+J5671)^(1/2)-1</f>
        <v>3.19883720275147E-2</v>
      </c>
      <c r="Q5671" s="7">
        <f>(1+J5671)^(1/1)-1</f>
        <v>6.4999999999999947E-2</v>
      </c>
    </row>
    <row r="5672" spans="1:17" hidden="1" x14ac:dyDescent="0.25">
      <c r="A5672" s="2" t="s">
        <v>24</v>
      </c>
      <c r="B5672" s="2">
        <v>28320</v>
      </c>
      <c r="C5672" s="2" t="s">
        <v>581</v>
      </c>
      <c r="D5672" s="2" t="s">
        <v>695</v>
      </c>
      <c r="E5672" s="2" t="s">
        <v>953</v>
      </c>
      <c r="F5672" s="2">
        <v>6.3E-2</v>
      </c>
      <c r="G5672" s="2">
        <v>28320</v>
      </c>
      <c r="J5672" s="7">
        <v>6.3E-2</v>
      </c>
      <c r="K5672" s="7">
        <v>6.3E-2</v>
      </c>
      <c r="L5672" s="7">
        <f>(1+J5672)^(1/365)-1</f>
        <v>1.673978433180956E-4</v>
      </c>
      <c r="M5672" s="7">
        <f>(1+J5672)^(7/365)-1</f>
        <v>1.1723735302298088E-3</v>
      </c>
      <c r="N5672" s="7">
        <f>(1+J5672)^(1/12)-1</f>
        <v>5.1042407584538374E-3</v>
      </c>
      <c r="O5672" s="7">
        <f>(1+J5672)^(1/4)-1</f>
        <v>1.5391015078703774E-2</v>
      </c>
      <c r="P5672" s="7">
        <f>(1+J5672)^(1/2)-1</f>
        <v>3.1018913502560252E-2</v>
      </c>
      <c r="Q5672" s="7">
        <f>(1+J5672)^(1/1)-1</f>
        <v>6.2999999999999945E-2</v>
      </c>
    </row>
    <row r="5673" spans="1:17" hidden="1" x14ac:dyDescent="0.25">
      <c r="A5673" s="2" t="s">
        <v>20</v>
      </c>
      <c r="B5673" s="2">
        <v>26696</v>
      </c>
      <c r="C5673" s="2" t="s">
        <v>581</v>
      </c>
      <c r="D5673" s="2" t="s">
        <v>698</v>
      </c>
      <c r="E5673" s="2" t="s">
        <v>954</v>
      </c>
      <c r="F5673" s="2">
        <v>5.8999999999999997E-2</v>
      </c>
      <c r="G5673" s="2">
        <v>26696</v>
      </c>
      <c r="J5673" s="7">
        <v>5.8999999999999997E-2</v>
      </c>
      <c r="K5673" s="7">
        <v>5.8999999999999997E-2</v>
      </c>
      <c r="L5673" s="7">
        <f>(1+J5673)^(1/365)-1</f>
        <v>1.5706731081777114E-4</v>
      </c>
      <c r="M5673" s="7">
        <f>(1+J5673)^(7/365)-1</f>
        <v>1.0999893843082198E-3</v>
      </c>
      <c r="N5673" s="7">
        <f>(1+J5673)^(1/12)-1</f>
        <v>4.7885173650881185E-3</v>
      </c>
      <c r="O5673" s="7">
        <f>(1+J5673)^(1/4)-1</f>
        <v>1.4434451591148756E-2</v>
      </c>
      <c r="P5673" s="7">
        <f>(1+J5673)^(1/2)-1</f>
        <v>2.9077256575034793E-2</v>
      </c>
      <c r="Q5673" s="7">
        <f>(1+J5673)^(1/1)-1</f>
        <v>5.8999999999999941E-2</v>
      </c>
    </row>
    <row r="5674" spans="1:17" hidden="1" x14ac:dyDescent="0.25">
      <c r="A5674" s="2" t="s">
        <v>20</v>
      </c>
      <c r="B5674" s="2">
        <v>23035</v>
      </c>
      <c r="C5674" s="2" t="s">
        <v>581</v>
      </c>
      <c r="D5674" s="2" t="s">
        <v>695</v>
      </c>
      <c r="E5674" s="2" t="s">
        <v>955</v>
      </c>
      <c r="F5674" s="2">
        <v>0.06</v>
      </c>
      <c r="G5674" s="2">
        <v>23035</v>
      </c>
      <c r="J5674" s="7">
        <v>0.06</v>
      </c>
      <c r="K5674" s="7">
        <v>0.06</v>
      </c>
      <c r="L5674" s="7">
        <f>(1+J5674)^(1/365)-1</f>
        <v>1.5965358745284597E-4</v>
      </c>
      <c r="M5674" s="7">
        <f>(1+J5674)^(7/365)-1</f>
        <v>1.1181105292519256E-3</v>
      </c>
      <c r="N5674" s="7">
        <f>(1+J5674)^(1/12)-1</f>
        <v>4.8675505653430484E-3</v>
      </c>
      <c r="O5674" s="7">
        <f>(1+J5674)^(1/4)-1</f>
        <v>1.4673846168659299E-2</v>
      </c>
      <c r="P5674" s="7">
        <f>(1+J5674)^(1/2)-1</f>
        <v>2.9563014098699991E-2</v>
      </c>
      <c r="Q5674" s="7">
        <f>(1+J5674)^(1/1)-1</f>
        <v>6.0000000000000053E-2</v>
      </c>
    </row>
    <row r="5675" spans="1:17" hidden="1" x14ac:dyDescent="0.25">
      <c r="A5675" s="2" t="s">
        <v>20</v>
      </c>
      <c r="B5675" s="2">
        <v>5269</v>
      </c>
      <c r="C5675" s="2" t="s">
        <v>581</v>
      </c>
      <c r="D5675" s="2" t="s">
        <v>694</v>
      </c>
      <c r="E5675" s="2" t="s">
        <v>956</v>
      </c>
      <c r="F5675" s="2">
        <v>6.2E-2</v>
      </c>
      <c r="G5675" s="2">
        <v>5269</v>
      </c>
      <c r="J5675" s="7">
        <v>6.2E-2</v>
      </c>
      <c r="K5675" s="7">
        <v>6.2E-2</v>
      </c>
      <c r="L5675" s="7">
        <f>(1+J5675)^(1/365)-1</f>
        <v>1.6481884913366329E-4</v>
      </c>
      <c r="M5675" s="7">
        <f>(1+J5675)^(7/365)-1</f>
        <v>1.1543025709814803E-3</v>
      </c>
      <c r="N5675" s="7">
        <f>(1+J5675)^(1/12)-1</f>
        <v>5.0254121388362272E-3</v>
      </c>
      <c r="O5675" s="7">
        <f>(1+J5675)^(1/4)-1</f>
        <v>1.5152127633617285E-2</v>
      </c>
      <c r="P5675" s="7">
        <f>(1+J5675)^(1/2)-1</f>
        <v>3.0533842239060194E-2</v>
      </c>
      <c r="Q5675" s="7">
        <f>(1+J5675)^(1/1)-1</f>
        <v>6.2000000000000055E-2</v>
      </c>
    </row>
    <row r="5676" spans="1:17" hidden="1" x14ac:dyDescent="0.25">
      <c r="A5676" s="2" t="s">
        <v>21</v>
      </c>
      <c r="B5676" s="2">
        <v>11060</v>
      </c>
      <c r="C5676" s="2" t="s">
        <v>581</v>
      </c>
      <c r="D5676" s="2" t="s">
        <v>698</v>
      </c>
      <c r="E5676" s="2" t="s">
        <v>957</v>
      </c>
      <c r="F5676" s="2">
        <v>6.0999999999999999E-2</v>
      </c>
      <c r="G5676" s="2">
        <v>11060</v>
      </c>
      <c r="J5676" s="7">
        <v>6.0999999999999999E-2</v>
      </c>
      <c r="K5676" s="7">
        <v>6.0999999999999999E-2</v>
      </c>
      <c r="L5676" s="7">
        <f>(1+J5676)^(1/365)-1</f>
        <v>1.6223743203291896E-4</v>
      </c>
      <c r="M5676" s="7">
        <f>(1+J5676)^(7/365)-1</f>
        <v>1.1362149143845368E-3</v>
      </c>
      <c r="N5676" s="7">
        <f>(1+J5676)^(1/12)-1</f>
        <v>4.946515448805977E-3</v>
      </c>
      <c r="O5676" s="7">
        <f>(1+J5676)^(1/4)-1</f>
        <v>1.4913071423088509E-2</v>
      </c>
      <c r="P5676" s="7">
        <f>(1+J5676)^(1/2)-1</f>
        <v>3.0048542545447088E-2</v>
      </c>
      <c r="Q5676" s="7">
        <f>(1+J5676)^(1/1)-1</f>
        <v>6.0999999999999943E-2</v>
      </c>
    </row>
    <row r="5677" spans="1:17" hidden="1" x14ac:dyDescent="0.25">
      <c r="A5677" s="2" t="s">
        <v>21</v>
      </c>
      <c r="B5677" s="2">
        <v>15053</v>
      </c>
      <c r="C5677" s="2" t="s">
        <v>581</v>
      </c>
      <c r="D5677" s="2" t="s">
        <v>695</v>
      </c>
      <c r="E5677" s="2" t="s">
        <v>958</v>
      </c>
      <c r="F5677" s="2">
        <v>6.3E-2</v>
      </c>
      <c r="G5677" s="2">
        <v>15053</v>
      </c>
      <c r="J5677" s="7">
        <v>6.3E-2</v>
      </c>
      <c r="K5677" s="7">
        <v>6.3E-2</v>
      </c>
      <c r="L5677" s="7">
        <f>(1+J5677)^(1/365)-1</f>
        <v>1.673978433180956E-4</v>
      </c>
      <c r="M5677" s="7">
        <f>(1+J5677)^(7/365)-1</f>
        <v>1.1723735302298088E-3</v>
      </c>
      <c r="N5677" s="7">
        <f>(1+J5677)^(1/12)-1</f>
        <v>5.1042407584538374E-3</v>
      </c>
      <c r="O5677" s="7">
        <f>(1+J5677)^(1/4)-1</f>
        <v>1.5391015078703774E-2</v>
      </c>
      <c r="P5677" s="7">
        <f>(1+J5677)^(1/2)-1</f>
        <v>3.1018913502560252E-2</v>
      </c>
      <c r="Q5677" s="7">
        <f>(1+J5677)^(1/1)-1</f>
        <v>6.2999999999999945E-2</v>
      </c>
    </row>
    <row r="5678" spans="1:17" hidden="1" x14ac:dyDescent="0.25">
      <c r="A5678" s="2" t="s">
        <v>24</v>
      </c>
      <c r="B5678" s="2">
        <v>34240</v>
      </c>
      <c r="C5678" s="2" t="s">
        <v>581</v>
      </c>
      <c r="D5678" s="2" t="s">
        <v>695</v>
      </c>
      <c r="E5678" s="2" t="s">
        <v>959</v>
      </c>
      <c r="F5678" s="2">
        <v>6.3E-2</v>
      </c>
      <c r="G5678" s="2">
        <v>34240</v>
      </c>
      <c r="J5678" s="7">
        <v>6.3E-2</v>
      </c>
      <c r="K5678" s="7">
        <v>6.3E-2</v>
      </c>
      <c r="L5678" s="7">
        <f>(1+J5678)^(1/365)-1</f>
        <v>1.673978433180956E-4</v>
      </c>
      <c r="M5678" s="7">
        <f>(1+J5678)^(7/365)-1</f>
        <v>1.1723735302298088E-3</v>
      </c>
      <c r="N5678" s="7">
        <f>(1+J5678)^(1/12)-1</f>
        <v>5.1042407584538374E-3</v>
      </c>
      <c r="O5678" s="7">
        <f>(1+J5678)^(1/4)-1</f>
        <v>1.5391015078703774E-2</v>
      </c>
      <c r="P5678" s="7">
        <f>(1+J5678)^(1/2)-1</f>
        <v>3.1018913502560252E-2</v>
      </c>
      <c r="Q5678" s="7">
        <f>(1+J5678)^(1/1)-1</f>
        <v>6.2999999999999945E-2</v>
      </c>
    </row>
    <row r="5679" spans="1:17" hidden="1" x14ac:dyDescent="0.25">
      <c r="A5679" s="2" t="s">
        <v>49</v>
      </c>
      <c r="B5679" s="2">
        <v>17000</v>
      </c>
      <c r="C5679" s="2" t="s">
        <v>581</v>
      </c>
      <c r="D5679" s="2" t="s">
        <v>695</v>
      </c>
      <c r="E5679" s="2" t="s">
        <v>951</v>
      </c>
      <c r="F5679" s="2">
        <v>5.8999999999999997E-2</v>
      </c>
      <c r="G5679" s="2">
        <v>17000</v>
      </c>
      <c r="J5679" s="7">
        <v>5.8999999999999997E-2</v>
      </c>
      <c r="K5679" s="7">
        <v>5.8999999999999997E-2</v>
      </c>
      <c r="L5679" s="7">
        <f>(1+J5679)^(1/365)-1</f>
        <v>1.5706731081777114E-4</v>
      </c>
      <c r="M5679" s="7">
        <f>(1+J5679)^(7/365)-1</f>
        <v>1.0999893843082198E-3</v>
      </c>
      <c r="N5679" s="7">
        <f>(1+J5679)^(1/12)-1</f>
        <v>4.7885173650881185E-3</v>
      </c>
      <c r="O5679" s="7">
        <f>(1+J5679)^(1/4)-1</f>
        <v>1.4434451591148756E-2</v>
      </c>
      <c r="P5679" s="7">
        <f>(1+J5679)^(1/2)-1</f>
        <v>2.9077256575034793E-2</v>
      </c>
      <c r="Q5679" s="7">
        <f>(1+J5679)^(1/1)-1</f>
        <v>5.8999999999999941E-2</v>
      </c>
    </row>
    <row r="5680" spans="1:17" hidden="1" x14ac:dyDescent="0.25">
      <c r="A5680" s="2" t="s">
        <v>17</v>
      </c>
      <c r="B5680" s="2">
        <v>11000</v>
      </c>
      <c r="C5680" s="2" t="s">
        <v>581</v>
      </c>
      <c r="D5680" s="2" t="s">
        <v>698</v>
      </c>
      <c r="E5680" s="2" t="s">
        <v>960</v>
      </c>
      <c r="F5680" s="2">
        <v>6.3E-2</v>
      </c>
      <c r="G5680" s="2">
        <v>11000</v>
      </c>
      <c r="J5680" s="7">
        <v>6.3E-2</v>
      </c>
      <c r="K5680" s="7">
        <v>6.3E-2</v>
      </c>
      <c r="L5680" s="7">
        <f>(1+J5680)^(1/365)-1</f>
        <v>1.673978433180956E-4</v>
      </c>
      <c r="M5680" s="7">
        <f>(1+J5680)^(7/365)-1</f>
        <v>1.1723735302298088E-3</v>
      </c>
      <c r="N5680" s="7">
        <f>(1+J5680)^(1/12)-1</f>
        <v>5.1042407584538374E-3</v>
      </c>
      <c r="O5680" s="7">
        <f>(1+J5680)^(1/4)-1</f>
        <v>1.5391015078703774E-2</v>
      </c>
      <c r="P5680" s="7">
        <f>(1+J5680)^(1/2)-1</f>
        <v>3.1018913502560252E-2</v>
      </c>
      <c r="Q5680" s="7">
        <f>(1+J5680)^(1/1)-1</f>
        <v>6.2999999999999945E-2</v>
      </c>
    </row>
    <row r="5681" spans="1:17" hidden="1" x14ac:dyDescent="0.25">
      <c r="A5681" s="2" t="s">
        <v>25</v>
      </c>
      <c r="B5681" s="2">
        <v>45956</v>
      </c>
      <c r="C5681" s="2" t="s">
        <v>581</v>
      </c>
      <c r="D5681" s="2" t="s">
        <v>698</v>
      </c>
      <c r="E5681" s="2" t="s">
        <v>961</v>
      </c>
      <c r="F5681" s="2">
        <v>5.8999999999999997E-2</v>
      </c>
      <c r="G5681" s="2">
        <v>45956</v>
      </c>
      <c r="J5681" s="7">
        <v>5.8999999999999997E-2</v>
      </c>
      <c r="K5681" s="7">
        <v>5.8999999999999997E-2</v>
      </c>
      <c r="L5681" s="7">
        <f>(1+J5681)^(1/365)-1</f>
        <v>1.5706731081777114E-4</v>
      </c>
      <c r="M5681" s="7">
        <f>(1+J5681)^(7/365)-1</f>
        <v>1.0999893843082198E-3</v>
      </c>
      <c r="N5681" s="7">
        <f>(1+J5681)^(1/12)-1</f>
        <v>4.7885173650881185E-3</v>
      </c>
      <c r="O5681" s="7">
        <f>(1+J5681)^(1/4)-1</f>
        <v>1.4434451591148756E-2</v>
      </c>
      <c r="P5681" s="7">
        <f>(1+J5681)^(1/2)-1</f>
        <v>2.9077256575034793E-2</v>
      </c>
      <c r="Q5681" s="7">
        <f>(1+J5681)^(1/1)-1</f>
        <v>5.8999999999999941E-2</v>
      </c>
    </row>
    <row r="5682" spans="1:17" hidden="1" x14ac:dyDescent="0.25">
      <c r="A5682" s="2" t="s">
        <v>16</v>
      </c>
      <c r="B5682" s="2">
        <v>21775</v>
      </c>
      <c r="C5682" s="2" t="s">
        <v>581</v>
      </c>
      <c r="D5682" s="2" t="s">
        <v>695</v>
      </c>
      <c r="E5682" s="2" t="s">
        <v>962</v>
      </c>
      <c r="F5682" s="2">
        <v>6.3E-2</v>
      </c>
      <c r="G5682" s="2">
        <v>21775</v>
      </c>
      <c r="J5682" s="7">
        <v>6.3E-2</v>
      </c>
      <c r="K5682" s="7">
        <v>6.3E-2</v>
      </c>
      <c r="L5682" s="7">
        <f>(1+J5682)^(1/365)-1</f>
        <v>1.673978433180956E-4</v>
      </c>
      <c r="M5682" s="7">
        <f>(1+J5682)^(7/365)-1</f>
        <v>1.1723735302298088E-3</v>
      </c>
      <c r="N5682" s="7">
        <f>(1+J5682)^(1/12)-1</f>
        <v>5.1042407584538374E-3</v>
      </c>
      <c r="O5682" s="7">
        <f>(1+J5682)^(1/4)-1</f>
        <v>1.5391015078703774E-2</v>
      </c>
      <c r="P5682" s="7">
        <f>(1+J5682)^(1/2)-1</f>
        <v>3.1018913502560252E-2</v>
      </c>
      <c r="Q5682" s="7">
        <f>(1+J5682)^(1/1)-1</f>
        <v>6.2999999999999945E-2</v>
      </c>
    </row>
    <row r="5683" spans="1:17" hidden="1" x14ac:dyDescent="0.25">
      <c r="A5683" s="2" t="s">
        <v>21</v>
      </c>
      <c r="B5683" s="2">
        <v>20996</v>
      </c>
      <c r="C5683" s="2" t="s">
        <v>581</v>
      </c>
      <c r="D5683" s="2" t="s">
        <v>698</v>
      </c>
      <c r="E5683" s="2" t="s">
        <v>957</v>
      </c>
      <c r="F5683" s="2">
        <v>6.0999999999999999E-2</v>
      </c>
      <c r="G5683" s="2">
        <v>20996</v>
      </c>
      <c r="J5683" s="7">
        <v>6.0999999999999999E-2</v>
      </c>
      <c r="K5683" s="7">
        <v>6.0999999999999999E-2</v>
      </c>
      <c r="L5683" s="7">
        <f>(1+J5683)^(1/365)-1</f>
        <v>1.6223743203291896E-4</v>
      </c>
      <c r="M5683" s="7">
        <f>(1+J5683)^(7/365)-1</f>
        <v>1.1362149143845368E-3</v>
      </c>
      <c r="N5683" s="7">
        <f>(1+J5683)^(1/12)-1</f>
        <v>4.946515448805977E-3</v>
      </c>
      <c r="O5683" s="7">
        <f>(1+J5683)^(1/4)-1</f>
        <v>1.4913071423088509E-2</v>
      </c>
      <c r="P5683" s="7">
        <f>(1+J5683)^(1/2)-1</f>
        <v>3.0048542545447088E-2</v>
      </c>
      <c r="Q5683" s="7">
        <f>(1+J5683)^(1/1)-1</f>
        <v>6.0999999999999943E-2</v>
      </c>
    </row>
    <row r="5684" spans="1:17" hidden="1" x14ac:dyDescent="0.25">
      <c r="A5684" s="2" t="s">
        <v>58</v>
      </c>
      <c r="B5684" s="2">
        <v>22383</v>
      </c>
      <c r="C5684" s="2" t="s">
        <v>582</v>
      </c>
      <c r="D5684" s="2" t="s">
        <v>698</v>
      </c>
      <c r="E5684" s="2" t="s">
        <v>926</v>
      </c>
      <c r="F5684" s="2">
        <v>6.2E-2</v>
      </c>
      <c r="G5684" s="2">
        <v>22383</v>
      </c>
      <c r="J5684" s="7">
        <v>6.2E-2</v>
      </c>
      <c r="K5684" s="7">
        <v>6.2E-2</v>
      </c>
      <c r="L5684" s="7">
        <f>(1+J5684)^(1/365)-1</f>
        <v>1.6481884913366329E-4</v>
      </c>
      <c r="M5684" s="7">
        <f>(1+J5684)^(7/365)-1</f>
        <v>1.1543025709814803E-3</v>
      </c>
      <c r="N5684" s="7">
        <f>(1+J5684)^(1/12)-1</f>
        <v>5.0254121388362272E-3</v>
      </c>
      <c r="O5684" s="7">
        <f>(1+J5684)^(1/4)-1</f>
        <v>1.5152127633617285E-2</v>
      </c>
      <c r="P5684" s="7">
        <f>(1+J5684)^(1/2)-1</f>
        <v>3.0533842239060194E-2</v>
      </c>
      <c r="Q5684" s="7">
        <f>(1+J5684)^(1/1)-1</f>
        <v>6.2000000000000055E-2</v>
      </c>
    </row>
    <row r="5685" spans="1:17" hidden="1" x14ac:dyDescent="0.25">
      <c r="A5685" s="2" t="s">
        <v>58</v>
      </c>
      <c r="B5685" s="2">
        <v>16117</v>
      </c>
      <c r="C5685" s="2" t="s">
        <v>582</v>
      </c>
      <c r="D5685" s="2" t="s">
        <v>695</v>
      </c>
      <c r="E5685" s="2" t="s">
        <v>941</v>
      </c>
      <c r="F5685" s="2">
        <v>6.4000000000000001E-2</v>
      </c>
      <c r="G5685" s="2">
        <v>16117</v>
      </c>
      <c r="J5685" s="7">
        <v>6.4000000000000001E-2</v>
      </c>
      <c r="K5685" s="7">
        <v>6.4000000000000001E-2</v>
      </c>
      <c r="L5685" s="7">
        <f>(1+J5685)^(1/365)-1</f>
        <v>1.6997441913657596E-4</v>
      </c>
      <c r="M5685" s="7">
        <f>(1+J5685)^(7/365)-1</f>
        <v>1.190427823229534E-3</v>
      </c>
      <c r="N5685" s="7">
        <f>(1+J5685)^(1/12)-1</f>
        <v>5.1830014303420047E-3</v>
      </c>
      <c r="O5685" s="7">
        <f>(1+J5685)^(1/4)-1</f>
        <v>1.5629734036085807E-2</v>
      </c>
      <c r="P5685" s="7">
        <f>(1+J5685)^(1/2)-1</f>
        <v>3.1503756658210147E-2</v>
      </c>
      <c r="Q5685" s="7">
        <f>(1+J5685)^(1/1)-1</f>
        <v>6.4000000000000057E-2</v>
      </c>
    </row>
    <row r="5686" spans="1:17" hidden="1" x14ac:dyDescent="0.25">
      <c r="A5686" s="2" t="s">
        <v>21</v>
      </c>
      <c r="B5686" s="2">
        <v>16269</v>
      </c>
      <c r="C5686" s="2" t="s">
        <v>582</v>
      </c>
      <c r="D5686" s="2" t="s">
        <v>698</v>
      </c>
      <c r="E5686" s="2" t="s">
        <v>963</v>
      </c>
      <c r="F5686" s="2">
        <v>6.0999999999999999E-2</v>
      </c>
      <c r="G5686" s="2">
        <v>16269</v>
      </c>
      <c r="J5686" s="7">
        <v>6.0999999999999999E-2</v>
      </c>
      <c r="K5686" s="7">
        <v>6.0999999999999999E-2</v>
      </c>
      <c r="L5686" s="7">
        <f>(1+J5686)^(1/365)-1</f>
        <v>1.6223743203291896E-4</v>
      </c>
      <c r="M5686" s="7">
        <f>(1+J5686)^(7/365)-1</f>
        <v>1.1362149143845368E-3</v>
      </c>
      <c r="N5686" s="7">
        <f>(1+J5686)^(1/12)-1</f>
        <v>4.946515448805977E-3</v>
      </c>
      <c r="O5686" s="7">
        <f>(1+J5686)^(1/4)-1</f>
        <v>1.4913071423088509E-2</v>
      </c>
      <c r="P5686" s="7">
        <f>(1+J5686)^(1/2)-1</f>
        <v>3.0048542545447088E-2</v>
      </c>
      <c r="Q5686" s="7">
        <f>(1+J5686)^(1/1)-1</f>
        <v>6.0999999999999943E-2</v>
      </c>
    </row>
    <row r="5687" spans="1:17" hidden="1" x14ac:dyDescent="0.25">
      <c r="A5687" s="2" t="s">
        <v>21</v>
      </c>
      <c r="B5687" s="2">
        <v>16731</v>
      </c>
      <c r="C5687" s="2" t="s">
        <v>582</v>
      </c>
      <c r="D5687" s="2" t="s">
        <v>695</v>
      </c>
      <c r="E5687" s="2" t="s">
        <v>964</v>
      </c>
      <c r="F5687" s="2">
        <v>6.3E-2</v>
      </c>
      <c r="G5687" s="2">
        <v>16731</v>
      </c>
      <c r="J5687" s="7">
        <v>6.3E-2</v>
      </c>
      <c r="K5687" s="7">
        <v>6.3E-2</v>
      </c>
      <c r="L5687" s="7">
        <f>(1+J5687)^(1/365)-1</f>
        <v>1.673978433180956E-4</v>
      </c>
      <c r="M5687" s="7">
        <f>(1+J5687)^(7/365)-1</f>
        <v>1.1723735302298088E-3</v>
      </c>
      <c r="N5687" s="7">
        <f>(1+J5687)^(1/12)-1</f>
        <v>5.1042407584538374E-3</v>
      </c>
      <c r="O5687" s="7">
        <f>(1+J5687)^(1/4)-1</f>
        <v>1.5391015078703774E-2</v>
      </c>
      <c r="P5687" s="7">
        <f>(1+J5687)^(1/2)-1</f>
        <v>3.1018913502560252E-2</v>
      </c>
      <c r="Q5687" s="7">
        <f>(1+J5687)^(1/1)-1</f>
        <v>6.2999999999999945E-2</v>
      </c>
    </row>
    <row r="5688" spans="1:17" hidden="1" x14ac:dyDescent="0.25">
      <c r="A5688" s="2" t="s">
        <v>24</v>
      </c>
      <c r="B5688" s="2">
        <v>26247</v>
      </c>
      <c r="C5688" s="2" t="s">
        <v>582</v>
      </c>
      <c r="D5688" s="2" t="s">
        <v>698</v>
      </c>
      <c r="E5688" s="2" t="s">
        <v>965</v>
      </c>
      <c r="F5688" s="2">
        <v>6.2E-2</v>
      </c>
      <c r="G5688" s="2">
        <v>26247</v>
      </c>
      <c r="J5688" s="7">
        <v>6.2E-2</v>
      </c>
      <c r="K5688" s="7">
        <v>6.2E-2</v>
      </c>
      <c r="L5688" s="7">
        <f>(1+J5688)^(1/365)-1</f>
        <v>1.6481884913366329E-4</v>
      </c>
      <c r="M5688" s="7">
        <f>(1+J5688)^(7/365)-1</f>
        <v>1.1543025709814803E-3</v>
      </c>
      <c r="N5688" s="7">
        <f>(1+J5688)^(1/12)-1</f>
        <v>5.0254121388362272E-3</v>
      </c>
      <c r="O5688" s="7">
        <f>(1+J5688)^(1/4)-1</f>
        <v>1.5152127633617285E-2</v>
      </c>
      <c r="P5688" s="7">
        <f>(1+J5688)^(1/2)-1</f>
        <v>3.0533842239060194E-2</v>
      </c>
      <c r="Q5688" s="7">
        <f>(1+J5688)^(1/1)-1</f>
        <v>6.2000000000000055E-2</v>
      </c>
    </row>
    <row r="5689" spans="1:17" hidden="1" x14ac:dyDescent="0.25">
      <c r="A5689" s="2" t="s">
        <v>25</v>
      </c>
      <c r="B5689" s="2">
        <v>24302</v>
      </c>
      <c r="C5689" s="2" t="s">
        <v>582</v>
      </c>
      <c r="D5689" s="2" t="s">
        <v>698</v>
      </c>
      <c r="E5689" s="2" t="s">
        <v>966</v>
      </c>
      <c r="F5689" s="2">
        <v>5.8999999999999997E-2</v>
      </c>
      <c r="G5689" s="2">
        <v>24302</v>
      </c>
      <c r="J5689" s="7">
        <v>5.8999999999999997E-2</v>
      </c>
      <c r="K5689" s="7">
        <v>5.8999999999999997E-2</v>
      </c>
      <c r="L5689" s="7">
        <f>(1+J5689)^(1/365)-1</f>
        <v>1.5706731081777114E-4</v>
      </c>
      <c r="M5689" s="7">
        <f>(1+J5689)^(7/365)-1</f>
        <v>1.0999893843082198E-3</v>
      </c>
      <c r="N5689" s="7">
        <f>(1+J5689)^(1/12)-1</f>
        <v>4.7885173650881185E-3</v>
      </c>
      <c r="O5689" s="7">
        <f>(1+J5689)^(1/4)-1</f>
        <v>1.4434451591148756E-2</v>
      </c>
      <c r="P5689" s="7">
        <f>(1+J5689)^(1/2)-1</f>
        <v>2.9077256575034793E-2</v>
      </c>
      <c r="Q5689" s="7">
        <f>(1+J5689)^(1/1)-1</f>
        <v>5.8999999999999941E-2</v>
      </c>
    </row>
    <row r="5690" spans="1:17" hidden="1" x14ac:dyDescent="0.25">
      <c r="A5690" s="2" t="s">
        <v>25</v>
      </c>
      <c r="B5690" s="2">
        <v>7998</v>
      </c>
      <c r="C5690" s="2" t="s">
        <v>582</v>
      </c>
      <c r="D5690" s="2" t="s">
        <v>695</v>
      </c>
      <c r="E5690" s="2" t="s">
        <v>967</v>
      </c>
      <c r="F5690" s="2">
        <v>0.06</v>
      </c>
      <c r="G5690" s="2">
        <v>7998</v>
      </c>
      <c r="J5690" s="7">
        <v>0.06</v>
      </c>
      <c r="K5690" s="7">
        <v>0.06</v>
      </c>
      <c r="L5690" s="7">
        <f>(1+J5690)^(1/365)-1</f>
        <v>1.5965358745284597E-4</v>
      </c>
      <c r="M5690" s="7">
        <f>(1+J5690)^(7/365)-1</f>
        <v>1.1181105292519256E-3</v>
      </c>
      <c r="N5690" s="7">
        <f>(1+J5690)^(1/12)-1</f>
        <v>4.8675505653430484E-3</v>
      </c>
      <c r="O5690" s="7">
        <f>(1+J5690)^(1/4)-1</f>
        <v>1.4673846168659299E-2</v>
      </c>
      <c r="P5690" s="7">
        <f>(1+J5690)^(1/2)-1</f>
        <v>2.9563014098699991E-2</v>
      </c>
      <c r="Q5690" s="7">
        <f>(1+J5690)^(1/1)-1</f>
        <v>6.0000000000000053E-2</v>
      </c>
    </row>
    <row r="5691" spans="1:17" hidden="1" x14ac:dyDescent="0.25">
      <c r="A5691" s="2" t="s">
        <v>25</v>
      </c>
      <c r="B5691" s="2">
        <v>22700</v>
      </c>
      <c r="C5691" s="2" t="s">
        <v>582</v>
      </c>
      <c r="D5691" s="2" t="s">
        <v>694</v>
      </c>
      <c r="E5691" s="2" t="s">
        <v>968</v>
      </c>
      <c r="F5691" s="2">
        <v>6.4000000000000001E-2</v>
      </c>
      <c r="G5691" s="2">
        <v>22700</v>
      </c>
      <c r="J5691" s="7">
        <v>6.4000000000000001E-2</v>
      </c>
      <c r="K5691" s="7">
        <v>6.4000000000000001E-2</v>
      </c>
      <c r="L5691" s="7">
        <f>(1+J5691)^(1/365)-1</f>
        <v>1.6997441913657596E-4</v>
      </c>
      <c r="M5691" s="7">
        <f>(1+J5691)^(7/365)-1</f>
        <v>1.190427823229534E-3</v>
      </c>
      <c r="N5691" s="7">
        <f>(1+J5691)^(1/12)-1</f>
        <v>5.1830014303420047E-3</v>
      </c>
      <c r="O5691" s="7">
        <f>(1+J5691)^(1/4)-1</f>
        <v>1.5629734036085807E-2</v>
      </c>
      <c r="P5691" s="7">
        <f>(1+J5691)^(1/2)-1</f>
        <v>3.1503756658210147E-2</v>
      </c>
      <c r="Q5691" s="7">
        <f>(1+J5691)^(1/1)-1</f>
        <v>6.4000000000000057E-2</v>
      </c>
    </row>
    <row r="5692" spans="1:17" hidden="1" x14ac:dyDescent="0.25">
      <c r="A5692" s="2" t="s">
        <v>16</v>
      </c>
      <c r="B5692" s="2">
        <v>28189</v>
      </c>
      <c r="C5692" s="2" t="s">
        <v>582</v>
      </c>
      <c r="D5692" s="2" t="s">
        <v>698</v>
      </c>
      <c r="E5692" s="2" t="s">
        <v>969</v>
      </c>
      <c r="F5692" s="2">
        <v>6.2E-2</v>
      </c>
      <c r="G5692" s="2">
        <v>28189</v>
      </c>
      <c r="J5692" s="7">
        <v>6.2E-2</v>
      </c>
      <c r="K5692" s="7">
        <v>6.2E-2</v>
      </c>
      <c r="L5692" s="7">
        <f>(1+J5692)^(1/365)-1</f>
        <v>1.6481884913366329E-4</v>
      </c>
      <c r="M5692" s="7">
        <f>(1+J5692)^(7/365)-1</f>
        <v>1.1543025709814803E-3</v>
      </c>
      <c r="N5692" s="7">
        <f>(1+J5692)^(1/12)-1</f>
        <v>5.0254121388362272E-3</v>
      </c>
      <c r="O5692" s="7">
        <f>(1+J5692)^(1/4)-1</f>
        <v>1.5152127633617285E-2</v>
      </c>
      <c r="P5692" s="7">
        <f>(1+J5692)^(1/2)-1</f>
        <v>3.0533842239060194E-2</v>
      </c>
      <c r="Q5692" s="7">
        <f>(1+J5692)^(1/1)-1</f>
        <v>6.2000000000000055E-2</v>
      </c>
    </row>
    <row r="5693" spans="1:17" hidden="1" x14ac:dyDescent="0.25">
      <c r="A5693" s="2" t="s">
        <v>20</v>
      </c>
      <c r="B5693" s="2">
        <v>28746</v>
      </c>
      <c r="C5693" s="2" t="s">
        <v>583</v>
      </c>
      <c r="D5693" s="2" t="s">
        <v>698</v>
      </c>
      <c r="E5693" s="2" t="s">
        <v>970</v>
      </c>
      <c r="F5693" s="2">
        <v>5.8999999999999997E-2</v>
      </c>
      <c r="G5693" s="2">
        <v>28746</v>
      </c>
      <c r="J5693" s="7">
        <v>5.8999999999999997E-2</v>
      </c>
      <c r="K5693" s="7">
        <v>5.8999999999999997E-2</v>
      </c>
      <c r="L5693" s="7">
        <f>(1+J5693)^(1/365)-1</f>
        <v>1.5706731081777114E-4</v>
      </c>
      <c r="M5693" s="7">
        <f>(1+J5693)^(7/365)-1</f>
        <v>1.0999893843082198E-3</v>
      </c>
      <c r="N5693" s="7">
        <f>(1+J5693)^(1/12)-1</f>
        <v>4.7885173650881185E-3</v>
      </c>
      <c r="O5693" s="7">
        <f>(1+J5693)^(1/4)-1</f>
        <v>1.4434451591148756E-2</v>
      </c>
      <c r="P5693" s="7">
        <f>(1+J5693)^(1/2)-1</f>
        <v>2.9077256575034793E-2</v>
      </c>
      <c r="Q5693" s="7">
        <f>(1+J5693)^(1/1)-1</f>
        <v>5.8999999999999941E-2</v>
      </c>
    </row>
    <row r="5694" spans="1:17" hidden="1" x14ac:dyDescent="0.25">
      <c r="A5694" s="2" t="s">
        <v>20</v>
      </c>
      <c r="B5694" s="2">
        <v>54024</v>
      </c>
      <c r="C5694" s="2" t="s">
        <v>583</v>
      </c>
      <c r="D5694" s="2" t="s">
        <v>695</v>
      </c>
      <c r="E5694" s="2" t="s">
        <v>971</v>
      </c>
      <c r="F5694" s="2">
        <v>0.06</v>
      </c>
      <c r="G5694" s="2">
        <v>54024</v>
      </c>
      <c r="J5694" s="7">
        <v>0.06</v>
      </c>
      <c r="K5694" s="7">
        <v>0.06</v>
      </c>
      <c r="L5694" s="7">
        <f>(1+J5694)^(1/365)-1</f>
        <v>1.5965358745284597E-4</v>
      </c>
      <c r="M5694" s="7">
        <f>(1+J5694)^(7/365)-1</f>
        <v>1.1181105292519256E-3</v>
      </c>
      <c r="N5694" s="7">
        <f>(1+J5694)^(1/12)-1</f>
        <v>4.8675505653430484E-3</v>
      </c>
      <c r="O5694" s="7">
        <f>(1+J5694)^(1/4)-1</f>
        <v>1.4673846168659299E-2</v>
      </c>
      <c r="P5694" s="7">
        <f>(1+J5694)^(1/2)-1</f>
        <v>2.9563014098699991E-2</v>
      </c>
      <c r="Q5694" s="7">
        <f>(1+J5694)^(1/1)-1</f>
        <v>6.0000000000000053E-2</v>
      </c>
    </row>
    <row r="5695" spans="1:17" hidden="1" x14ac:dyDescent="0.25">
      <c r="A5695" s="2" t="s">
        <v>49</v>
      </c>
      <c r="B5695" s="2">
        <v>22250</v>
      </c>
      <c r="C5695" s="2" t="s">
        <v>583</v>
      </c>
      <c r="D5695" s="2" t="s">
        <v>698</v>
      </c>
      <c r="E5695" s="2" t="s">
        <v>972</v>
      </c>
      <c r="F5695" s="2">
        <v>5.8000000000000003E-2</v>
      </c>
      <c r="G5695" s="2">
        <v>22250</v>
      </c>
      <c r="J5695" s="7">
        <v>5.8000000000000003E-2</v>
      </c>
      <c r="K5695" s="7">
        <v>5.8000000000000003E-2</v>
      </c>
      <c r="L5695" s="7">
        <f>(1+J5695)^(1/365)-1</f>
        <v>1.544785975380325E-4</v>
      </c>
      <c r="M5695" s="7">
        <f>(1+J5695)^(7/365)-1</f>
        <v>1.0818514481905073E-3</v>
      </c>
      <c r="N5695" s="7">
        <f>(1+J5695)^(1/12)-1</f>
        <v>4.7094157243421364E-3</v>
      </c>
      <c r="O5695" s="7">
        <f>(1+J5695)^(1/4)-1</f>
        <v>1.4194887410651003E-2</v>
      </c>
      <c r="P5695" s="7">
        <f>(1+J5695)^(1/2)-1</f>
        <v>2.8591269649903328E-2</v>
      </c>
      <c r="Q5695" s="7">
        <f>(1+J5695)^(1/1)-1</f>
        <v>5.8000000000000052E-2</v>
      </c>
    </row>
    <row r="5696" spans="1:17" hidden="1" x14ac:dyDescent="0.25">
      <c r="A5696" s="2" t="s">
        <v>49</v>
      </c>
      <c r="B5696" s="2">
        <v>13000</v>
      </c>
      <c r="C5696" s="2" t="s">
        <v>583</v>
      </c>
      <c r="D5696" s="2" t="s">
        <v>695</v>
      </c>
      <c r="E5696" s="2" t="s">
        <v>973</v>
      </c>
      <c r="F5696" s="2">
        <v>5.8999999999999997E-2</v>
      </c>
      <c r="G5696" s="2">
        <v>13000</v>
      </c>
      <c r="J5696" s="7">
        <v>5.8999999999999997E-2</v>
      </c>
      <c r="K5696" s="7">
        <v>5.8999999999999997E-2</v>
      </c>
      <c r="L5696" s="7">
        <f>(1+J5696)^(1/365)-1</f>
        <v>1.5706731081777114E-4</v>
      </c>
      <c r="M5696" s="7">
        <f>(1+J5696)^(7/365)-1</f>
        <v>1.0999893843082198E-3</v>
      </c>
      <c r="N5696" s="7">
        <f>(1+J5696)^(1/12)-1</f>
        <v>4.7885173650881185E-3</v>
      </c>
      <c r="O5696" s="7">
        <f>(1+J5696)^(1/4)-1</f>
        <v>1.4434451591148756E-2</v>
      </c>
      <c r="P5696" s="7">
        <f>(1+J5696)^(1/2)-1</f>
        <v>2.9077256575034793E-2</v>
      </c>
      <c r="Q5696" s="7">
        <f>(1+J5696)^(1/1)-1</f>
        <v>5.8999999999999941E-2</v>
      </c>
    </row>
    <row r="5697" spans="1:17" hidden="1" x14ac:dyDescent="0.25">
      <c r="A5697" s="2" t="s">
        <v>49</v>
      </c>
      <c r="B5697" s="2">
        <v>7000</v>
      </c>
      <c r="C5697" s="2" t="s">
        <v>583</v>
      </c>
      <c r="D5697" s="2" t="s">
        <v>694</v>
      </c>
      <c r="E5697" s="2" t="s">
        <v>974</v>
      </c>
      <c r="F5697" s="2">
        <v>0.06</v>
      </c>
      <c r="G5697" s="2">
        <v>7000</v>
      </c>
      <c r="J5697" s="7">
        <v>0.06</v>
      </c>
      <c r="K5697" s="7">
        <v>0.06</v>
      </c>
      <c r="L5697" s="7">
        <f>(1+J5697)^(1/365)-1</f>
        <v>1.5965358745284597E-4</v>
      </c>
      <c r="M5697" s="7">
        <f>(1+J5697)^(7/365)-1</f>
        <v>1.1181105292519256E-3</v>
      </c>
      <c r="N5697" s="7">
        <f>(1+J5697)^(1/12)-1</f>
        <v>4.8675505653430484E-3</v>
      </c>
      <c r="O5697" s="7">
        <f>(1+J5697)^(1/4)-1</f>
        <v>1.4673846168659299E-2</v>
      </c>
      <c r="P5697" s="7">
        <f>(1+J5697)^(1/2)-1</f>
        <v>2.9563014098699991E-2</v>
      </c>
      <c r="Q5697" s="7">
        <f>(1+J5697)^(1/1)-1</f>
        <v>6.0000000000000053E-2</v>
      </c>
    </row>
    <row r="5698" spans="1:17" hidden="1" x14ac:dyDescent="0.25">
      <c r="A5698" s="2" t="s">
        <v>25</v>
      </c>
      <c r="B5698" s="2">
        <v>14260</v>
      </c>
      <c r="C5698" s="2" t="s">
        <v>583</v>
      </c>
      <c r="D5698" s="2" t="s">
        <v>698</v>
      </c>
      <c r="E5698" s="2" t="s">
        <v>966</v>
      </c>
      <c r="F5698" s="2">
        <v>5.8999999999999997E-2</v>
      </c>
      <c r="G5698" s="2">
        <v>14260</v>
      </c>
      <c r="J5698" s="7">
        <v>5.8999999999999997E-2</v>
      </c>
      <c r="K5698" s="7">
        <v>5.8999999999999997E-2</v>
      </c>
      <c r="L5698" s="7">
        <f>(1+J5698)^(1/365)-1</f>
        <v>1.5706731081777114E-4</v>
      </c>
      <c r="M5698" s="7">
        <f>(1+J5698)^(7/365)-1</f>
        <v>1.0999893843082198E-3</v>
      </c>
      <c r="N5698" s="7">
        <f>(1+J5698)^(1/12)-1</f>
        <v>4.7885173650881185E-3</v>
      </c>
      <c r="O5698" s="7">
        <f>(1+J5698)^(1/4)-1</f>
        <v>1.4434451591148756E-2</v>
      </c>
      <c r="P5698" s="7">
        <f>(1+J5698)^(1/2)-1</f>
        <v>2.9077256575034793E-2</v>
      </c>
      <c r="Q5698" s="7">
        <f>(1+J5698)^(1/1)-1</f>
        <v>5.8999999999999941E-2</v>
      </c>
    </row>
    <row r="5699" spans="1:17" hidden="1" x14ac:dyDescent="0.25">
      <c r="A5699" s="2" t="s">
        <v>25</v>
      </c>
      <c r="B5699" s="2">
        <v>13982</v>
      </c>
      <c r="C5699" s="2" t="s">
        <v>583</v>
      </c>
      <c r="D5699" s="2" t="s">
        <v>694</v>
      </c>
      <c r="E5699" s="2" t="s">
        <v>968</v>
      </c>
      <c r="F5699" s="2">
        <v>6.4000000000000001E-2</v>
      </c>
      <c r="G5699" s="2">
        <v>13982</v>
      </c>
      <c r="J5699" s="7">
        <v>6.4000000000000001E-2</v>
      </c>
      <c r="K5699" s="7">
        <v>6.4000000000000001E-2</v>
      </c>
      <c r="L5699" s="7">
        <f>(1+J5699)^(1/365)-1</f>
        <v>1.6997441913657596E-4</v>
      </c>
      <c r="M5699" s="7">
        <f>(1+J5699)^(7/365)-1</f>
        <v>1.190427823229534E-3</v>
      </c>
      <c r="N5699" s="7">
        <f>(1+J5699)^(1/12)-1</f>
        <v>5.1830014303420047E-3</v>
      </c>
      <c r="O5699" s="7">
        <f>(1+J5699)^(1/4)-1</f>
        <v>1.5629734036085807E-2</v>
      </c>
      <c r="P5699" s="7">
        <f>(1+J5699)^(1/2)-1</f>
        <v>3.1503756658210147E-2</v>
      </c>
      <c r="Q5699" s="7">
        <f>(1+J5699)^(1/1)-1</f>
        <v>6.4000000000000057E-2</v>
      </c>
    </row>
    <row r="5700" spans="1:17" hidden="1" x14ac:dyDescent="0.25">
      <c r="A5700" s="2" t="s">
        <v>49</v>
      </c>
      <c r="B5700" s="2">
        <v>16700</v>
      </c>
      <c r="C5700" s="2" t="s">
        <v>583</v>
      </c>
      <c r="D5700" s="2" t="s">
        <v>698</v>
      </c>
      <c r="E5700" s="2" t="s">
        <v>975</v>
      </c>
      <c r="F5700" s="2">
        <v>5.8000000000000003E-2</v>
      </c>
      <c r="G5700" s="2">
        <v>16700</v>
      </c>
      <c r="J5700" s="7">
        <v>5.8000000000000003E-2</v>
      </c>
      <c r="K5700" s="7">
        <v>5.8000000000000003E-2</v>
      </c>
      <c r="L5700" s="7">
        <f>(1+J5700)^(1/365)-1</f>
        <v>1.544785975380325E-4</v>
      </c>
      <c r="M5700" s="7">
        <f>(1+J5700)^(7/365)-1</f>
        <v>1.0818514481905073E-3</v>
      </c>
      <c r="N5700" s="7">
        <f>(1+J5700)^(1/12)-1</f>
        <v>4.7094157243421364E-3</v>
      </c>
      <c r="O5700" s="7">
        <f>(1+J5700)^(1/4)-1</f>
        <v>1.4194887410651003E-2</v>
      </c>
      <c r="P5700" s="7">
        <f>(1+J5700)^(1/2)-1</f>
        <v>2.8591269649903328E-2</v>
      </c>
      <c r="Q5700" s="7">
        <f>(1+J5700)^(1/1)-1</f>
        <v>5.8000000000000052E-2</v>
      </c>
    </row>
    <row r="5701" spans="1:17" hidden="1" x14ac:dyDescent="0.25">
      <c r="A5701" s="2" t="s">
        <v>21</v>
      </c>
      <c r="B5701" s="2">
        <v>17382</v>
      </c>
      <c r="C5701" s="2" t="s">
        <v>583</v>
      </c>
      <c r="D5701" s="2" t="s">
        <v>698</v>
      </c>
      <c r="E5701" s="2" t="s">
        <v>976</v>
      </c>
      <c r="F5701" s="2">
        <v>6.0999999999999999E-2</v>
      </c>
      <c r="G5701" s="2">
        <v>17382</v>
      </c>
      <c r="J5701" s="7">
        <v>6.0999999999999999E-2</v>
      </c>
      <c r="K5701" s="7">
        <v>6.0999999999999999E-2</v>
      </c>
      <c r="L5701" s="7">
        <f>(1+J5701)^(1/365)-1</f>
        <v>1.6223743203291896E-4</v>
      </c>
      <c r="M5701" s="7">
        <f>(1+J5701)^(7/365)-1</f>
        <v>1.1362149143845368E-3</v>
      </c>
      <c r="N5701" s="7">
        <f>(1+J5701)^(1/12)-1</f>
        <v>4.946515448805977E-3</v>
      </c>
      <c r="O5701" s="7">
        <f>(1+J5701)^(1/4)-1</f>
        <v>1.4913071423088509E-2</v>
      </c>
      <c r="P5701" s="7">
        <f>(1+J5701)^(1/2)-1</f>
        <v>3.0048542545447088E-2</v>
      </c>
      <c r="Q5701" s="7">
        <f>(1+J5701)^(1/1)-1</f>
        <v>6.0999999999999943E-2</v>
      </c>
    </row>
    <row r="5702" spans="1:17" hidden="1" x14ac:dyDescent="0.25">
      <c r="A5702" s="2" t="s">
        <v>21</v>
      </c>
      <c r="B5702" s="2">
        <v>8250</v>
      </c>
      <c r="C5702" s="2" t="s">
        <v>583</v>
      </c>
      <c r="D5702" s="2" t="s">
        <v>695</v>
      </c>
      <c r="E5702" s="2" t="s">
        <v>977</v>
      </c>
      <c r="F5702" s="2">
        <v>6.3E-2</v>
      </c>
      <c r="G5702" s="2">
        <v>8250</v>
      </c>
      <c r="J5702" s="7">
        <v>6.3E-2</v>
      </c>
      <c r="K5702" s="7">
        <v>6.3E-2</v>
      </c>
      <c r="L5702" s="7">
        <f>(1+J5702)^(1/365)-1</f>
        <v>1.673978433180956E-4</v>
      </c>
      <c r="M5702" s="7">
        <f>(1+J5702)^(7/365)-1</f>
        <v>1.1723735302298088E-3</v>
      </c>
      <c r="N5702" s="7">
        <f>(1+J5702)^(1/12)-1</f>
        <v>5.1042407584538374E-3</v>
      </c>
      <c r="O5702" s="7">
        <f>(1+J5702)^(1/4)-1</f>
        <v>1.5391015078703774E-2</v>
      </c>
      <c r="P5702" s="7">
        <f>(1+J5702)^(1/2)-1</f>
        <v>3.1018913502560252E-2</v>
      </c>
      <c r="Q5702" s="7">
        <f>(1+J5702)^(1/1)-1</f>
        <v>6.2999999999999945E-2</v>
      </c>
    </row>
    <row r="5703" spans="1:17" hidden="1" x14ac:dyDescent="0.25">
      <c r="A5703" s="2" t="s">
        <v>21</v>
      </c>
      <c r="B5703" s="2">
        <v>6213</v>
      </c>
      <c r="C5703" s="2" t="s">
        <v>583</v>
      </c>
      <c r="D5703" s="2" t="s">
        <v>694</v>
      </c>
      <c r="E5703" s="2" t="s">
        <v>978</v>
      </c>
      <c r="F5703" s="2">
        <v>6.4000000000000001E-2</v>
      </c>
      <c r="G5703" s="2">
        <v>6213</v>
      </c>
      <c r="J5703" s="7">
        <v>6.4000000000000001E-2</v>
      </c>
      <c r="K5703" s="7">
        <v>6.4000000000000001E-2</v>
      </c>
      <c r="L5703" s="7">
        <f>(1+J5703)^(1/365)-1</f>
        <v>1.6997441913657596E-4</v>
      </c>
      <c r="M5703" s="7">
        <f>(1+J5703)^(7/365)-1</f>
        <v>1.190427823229534E-3</v>
      </c>
      <c r="N5703" s="7">
        <f>(1+J5703)^(1/12)-1</f>
        <v>5.1830014303420047E-3</v>
      </c>
      <c r="O5703" s="7">
        <f>(1+J5703)^(1/4)-1</f>
        <v>1.5629734036085807E-2</v>
      </c>
      <c r="P5703" s="7">
        <f>(1+J5703)^(1/2)-1</f>
        <v>3.1503756658210147E-2</v>
      </c>
      <c r="Q5703" s="7">
        <f>(1+J5703)^(1/1)-1</f>
        <v>6.4000000000000057E-2</v>
      </c>
    </row>
    <row r="5704" spans="1:17" hidden="1" x14ac:dyDescent="0.25">
      <c r="A5704" s="2" t="s">
        <v>20</v>
      </c>
      <c r="B5704" s="2">
        <v>24980</v>
      </c>
      <c r="C5704" s="2" t="s">
        <v>583</v>
      </c>
      <c r="D5704" s="2" t="s">
        <v>698</v>
      </c>
      <c r="E5704" s="2" t="s">
        <v>979</v>
      </c>
      <c r="F5704" s="2">
        <v>5.8999999999999997E-2</v>
      </c>
      <c r="G5704" s="2">
        <v>24980</v>
      </c>
      <c r="J5704" s="7">
        <v>5.8999999999999997E-2</v>
      </c>
      <c r="K5704" s="7">
        <v>5.8999999999999997E-2</v>
      </c>
      <c r="L5704" s="7">
        <f>(1+J5704)^(1/365)-1</f>
        <v>1.5706731081777114E-4</v>
      </c>
      <c r="M5704" s="7">
        <f>(1+J5704)^(7/365)-1</f>
        <v>1.0999893843082198E-3</v>
      </c>
      <c r="N5704" s="7">
        <f>(1+J5704)^(1/12)-1</f>
        <v>4.7885173650881185E-3</v>
      </c>
      <c r="O5704" s="7">
        <f>(1+J5704)^(1/4)-1</f>
        <v>1.4434451591148756E-2</v>
      </c>
      <c r="P5704" s="7">
        <f>(1+J5704)^(1/2)-1</f>
        <v>2.9077256575034793E-2</v>
      </c>
      <c r="Q5704" s="7">
        <f>(1+J5704)^(1/1)-1</f>
        <v>5.8999999999999941E-2</v>
      </c>
    </row>
    <row r="5705" spans="1:17" hidden="1" x14ac:dyDescent="0.25">
      <c r="A5705" s="2" t="s">
        <v>20</v>
      </c>
      <c r="B5705" s="2">
        <v>30020</v>
      </c>
      <c r="C5705" s="2" t="s">
        <v>583</v>
      </c>
      <c r="D5705" s="2" t="s">
        <v>695</v>
      </c>
      <c r="E5705" s="2" t="s">
        <v>980</v>
      </c>
      <c r="F5705" s="2">
        <v>0.06</v>
      </c>
      <c r="G5705" s="2">
        <v>30020</v>
      </c>
      <c r="J5705" s="7">
        <v>0.06</v>
      </c>
      <c r="K5705" s="7">
        <v>0.06</v>
      </c>
      <c r="L5705" s="7">
        <f>(1+J5705)^(1/365)-1</f>
        <v>1.5965358745284597E-4</v>
      </c>
      <c r="M5705" s="7">
        <f>(1+J5705)^(7/365)-1</f>
        <v>1.1181105292519256E-3</v>
      </c>
      <c r="N5705" s="7">
        <f>(1+J5705)^(1/12)-1</f>
        <v>4.8675505653430484E-3</v>
      </c>
      <c r="O5705" s="7">
        <f>(1+J5705)^(1/4)-1</f>
        <v>1.4673846168659299E-2</v>
      </c>
      <c r="P5705" s="7">
        <f>(1+J5705)^(1/2)-1</f>
        <v>2.9563014098699991E-2</v>
      </c>
      <c r="Q5705" s="7">
        <f>(1+J5705)^(1/1)-1</f>
        <v>6.0000000000000053E-2</v>
      </c>
    </row>
    <row r="5706" spans="1:17" hidden="1" x14ac:dyDescent="0.25">
      <c r="A5706" s="2" t="s">
        <v>21</v>
      </c>
      <c r="B5706" s="2">
        <v>27500</v>
      </c>
      <c r="C5706" s="2" t="s">
        <v>583</v>
      </c>
      <c r="D5706" s="2" t="s">
        <v>698</v>
      </c>
      <c r="E5706" s="2" t="s">
        <v>981</v>
      </c>
      <c r="F5706" s="2">
        <v>6.0999999999999999E-2</v>
      </c>
      <c r="G5706" s="2">
        <v>27500</v>
      </c>
      <c r="J5706" s="7">
        <v>6.0999999999999999E-2</v>
      </c>
      <c r="K5706" s="7">
        <v>6.0999999999999999E-2</v>
      </c>
      <c r="L5706" s="7">
        <f>(1+J5706)^(1/365)-1</f>
        <v>1.6223743203291896E-4</v>
      </c>
      <c r="M5706" s="7">
        <f>(1+J5706)^(7/365)-1</f>
        <v>1.1362149143845368E-3</v>
      </c>
      <c r="N5706" s="7">
        <f>(1+J5706)^(1/12)-1</f>
        <v>4.946515448805977E-3</v>
      </c>
      <c r="O5706" s="7">
        <f>(1+J5706)^(1/4)-1</f>
        <v>1.4913071423088509E-2</v>
      </c>
      <c r="P5706" s="7">
        <f>(1+J5706)^(1/2)-1</f>
        <v>3.0048542545447088E-2</v>
      </c>
      <c r="Q5706" s="7">
        <f>(1+J5706)^(1/1)-1</f>
        <v>6.0999999999999943E-2</v>
      </c>
    </row>
    <row r="5707" spans="1:17" hidden="1" x14ac:dyDescent="0.25">
      <c r="A5707" s="2" t="s">
        <v>24</v>
      </c>
      <c r="B5707" s="2">
        <v>12539</v>
      </c>
      <c r="C5707" s="2" t="s">
        <v>583</v>
      </c>
      <c r="D5707" s="2" t="s">
        <v>698</v>
      </c>
      <c r="E5707" s="2" t="s">
        <v>938</v>
      </c>
      <c r="F5707" s="2">
        <v>5.8999999999999997E-2</v>
      </c>
      <c r="G5707" s="2">
        <v>12539</v>
      </c>
      <c r="J5707" s="7">
        <v>5.8999999999999997E-2</v>
      </c>
      <c r="K5707" s="7">
        <v>5.8999999999999997E-2</v>
      </c>
      <c r="L5707" s="7">
        <f>(1+J5707)^(1/365)-1</f>
        <v>1.5706731081777114E-4</v>
      </c>
      <c r="M5707" s="7">
        <f>(1+J5707)^(7/365)-1</f>
        <v>1.0999893843082198E-3</v>
      </c>
      <c r="N5707" s="7">
        <f>(1+J5707)^(1/12)-1</f>
        <v>4.7885173650881185E-3</v>
      </c>
      <c r="O5707" s="7">
        <f>(1+J5707)^(1/4)-1</f>
        <v>1.4434451591148756E-2</v>
      </c>
      <c r="P5707" s="7">
        <f>(1+J5707)^(1/2)-1</f>
        <v>2.9077256575034793E-2</v>
      </c>
      <c r="Q5707" s="7">
        <f>(1+J5707)^(1/1)-1</f>
        <v>5.8999999999999941E-2</v>
      </c>
    </row>
    <row r="5708" spans="1:17" hidden="1" x14ac:dyDescent="0.25">
      <c r="A5708" s="2" t="s">
        <v>24</v>
      </c>
      <c r="B5708" s="2">
        <v>25961</v>
      </c>
      <c r="C5708" s="2" t="s">
        <v>583</v>
      </c>
      <c r="D5708" s="2" t="s">
        <v>695</v>
      </c>
      <c r="E5708" s="2" t="s">
        <v>953</v>
      </c>
      <c r="F5708" s="2">
        <v>0.06</v>
      </c>
      <c r="G5708" s="2">
        <v>25961</v>
      </c>
      <c r="J5708" s="7">
        <v>0.06</v>
      </c>
      <c r="K5708" s="7">
        <v>0.06</v>
      </c>
      <c r="L5708" s="7">
        <f>(1+J5708)^(1/365)-1</f>
        <v>1.5965358745284597E-4</v>
      </c>
      <c r="M5708" s="7">
        <f>(1+J5708)^(7/365)-1</f>
        <v>1.1181105292519256E-3</v>
      </c>
      <c r="N5708" s="7">
        <f>(1+J5708)^(1/12)-1</f>
        <v>4.8675505653430484E-3</v>
      </c>
      <c r="O5708" s="7">
        <f>(1+J5708)^(1/4)-1</f>
        <v>1.4673846168659299E-2</v>
      </c>
      <c r="P5708" s="7">
        <f>(1+J5708)^(1/2)-1</f>
        <v>2.9563014098699991E-2</v>
      </c>
      <c r="Q5708" s="7">
        <f>(1+J5708)^(1/1)-1</f>
        <v>6.0000000000000053E-2</v>
      </c>
    </row>
    <row r="5709" spans="1:17" hidden="1" x14ac:dyDescent="0.25">
      <c r="A5709" s="2" t="s">
        <v>25</v>
      </c>
      <c r="B5709" s="2">
        <v>15415</v>
      </c>
      <c r="C5709" s="2" t="s">
        <v>584</v>
      </c>
      <c r="D5709" s="2" t="s">
        <v>698</v>
      </c>
      <c r="E5709" s="2" t="s">
        <v>982</v>
      </c>
      <c r="F5709" s="2">
        <v>5.8999999999999997E-2</v>
      </c>
      <c r="G5709" s="2">
        <v>15415</v>
      </c>
      <c r="J5709" s="7">
        <v>5.8999999999999997E-2</v>
      </c>
      <c r="K5709" s="7">
        <v>5.8999999999999997E-2</v>
      </c>
      <c r="L5709" s="7">
        <f>(1+J5709)^(1/365)-1</f>
        <v>1.5706731081777114E-4</v>
      </c>
      <c r="M5709" s="7">
        <f>(1+J5709)^(7/365)-1</f>
        <v>1.0999893843082198E-3</v>
      </c>
      <c r="N5709" s="7">
        <f>(1+J5709)^(1/12)-1</f>
        <v>4.7885173650881185E-3</v>
      </c>
      <c r="O5709" s="7">
        <f>(1+J5709)^(1/4)-1</f>
        <v>1.4434451591148756E-2</v>
      </c>
      <c r="P5709" s="7">
        <f>(1+J5709)^(1/2)-1</f>
        <v>2.9077256575034793E-2</v>
      </c>
      <c r="Q5709" s="7">
        <f>(1+J5709)^(1/1)-1</f>
        <v>5.8999999999999941E-2</v>
      </c>
    </row>
    <row r="5710" spans="1:17" hidden="1" x14ac:dyDescent="0.25">
      <c r="A5710" s="2" t="s">
        <v>25</v>
      </c>
      <c r="B5710" s="2">
        <v>15585</v>
      </c>
      <c r="C5710" s="2" t="s">
        <v>584</v>
      </c>
      <c r="D5710" s="2" t="s">
        <v>695</v>
      </c>
      <c r="E5710" s="2" t="s">
        <v>983</v>
      </c>
      <c r="F5710" s="2">
        <v>0.06</v>
      </c>
      <c r="G5710" s="2">
        <v>15585</v>
      </c>
      <c r="J5710" s="7">
        <v>0.06</v>
      </c>
      <c r="K5710" s="7">
        <v>0.06</v>
      </c>
      <c r="L5710" s="7">
        <f>(1+J5710)^(1/365)-1</f>
        <v>1.5965358745284597E-4</v>
      </c>
      <c r="M5710" s="7">
        <f>(1+J5710)^(7/365)-1</f>
        <v>1.1181105292519256E-3</v>
      </c>
      <c r="N5710" s="7">
        <f>(1+J5710)^(1/12)-1</f>
        <v>4.8675505653430484E-3</v>
      </c>
      <c r="O5710" s="7">
        <f>(1+J5710)^(1/4)-1</f>
        <v>1.4673846168659299E-2</v>
      </c>
      <c r="P5710" s="7">
        <f>(1+J5710)^(1/2)-1</f>
        <v>2.9563014098699991E-2</v>
      </c>
      <c r="Q5710" s="7">
        <f>(1+J5710)^(1/1)-1</f>
        <v>6.0000000000000053E-2</v>
      </c>
    </row>
    <row r="5711" spans="1:17" hidden="1" x14ac:dyDescent="0.25">
      <c r="A5711" s="2" t="s">
        <v>20</v>
      </c>
      <c r="B5711" s="2">
        <v>38500</v>
      </c>
      <c r="C5711" s="2" t="s">
        <v>584</v>
      </c>
      <c r="D5711" s="2" t="s">
        <v>698</v>
      </c>
      <c r="E5711" s="2" t="s">
        <v>984</v>
      </c>
      <c r="F5711" s="2">
        <v>5.8999999999999997E-2</v>
      </c>
      <c r="G5711" s="2">
        <v>38500</v>
      </c>
      <c r="J5711" s="7">
        <v>5.8999999999999997E-2</v>
      </c>
      <c r="K5711" s="7">
        <v>5.8999999999999997E-2</v>
      </c>
      <c r="L5711" s="7">
        <f>(1+J5711)^(1/365)-1</f>
        <v>1.5706731081777114E-4</v>
      </c>
      <c r="M5711" s="7">
        <f>(1+J5711)^(7/365)-1</f>
        <v>1.0999893843082198E-3</v>
      </c>
      <c r="N5711" s="7">
        <f>(1+J5711)^(1/12)-1</f>
        <v>4.7885173650881185E-3</v>
      </c>
      <c r="O5711" s="7">
        <f>(1+J5711)^(1/4)-1</f>
        <v>1.4434451591148756E-2</v>
      </c>
      <c r="P5711" s="7">
        <f>(1+J5711)^(1/2)-1</f>
        <v>2.9077256575034793E-2</v>
      </c>
      <c r="Q5711" s="7">
        <f>(1+J5711)^(1/1)-1</f>
        <v>5.8999999999999941E-2</v>
      </c>
    </row>
    <row r="5712" spans="1:17" hidden="1" x14ac:dyDescent="0.25">
      <c r="A5712" s="2" t="s">
        <v>24</v>
      </c>
      <c r="B5712" s="2">
        <v>25000</v>
      </c>
      <c r="C5712" s="2" t="s">
        <v>584</v>
      </c>
      <c r="D5712" s="2" t="s">
        <v>698</v>
      </c>
      <c r="E5712" s="2" t="s">
        <v>985</v>
      </c>
      <c r="F5712" s="2">
        <v>6.2E-2</v>
      </c>
      <c r="G5712" s="2">
        <v>25000</v>
      </c>
      <c r="J5712" s="7">
        <v>6.2E-2</v>
      </c>
      <c r="K5712" s="7">
        <v>6.2E-2</v>
      </c>
      <c r="L5712" s="7">
        <f>(1+J5712)^(1/365)-1</f>
        <v>1.6481884913366329E-4</v>
      </c>
      <c r="M5712" s="7">
        <f>(1+J5712)^(7/365)-1</f>
        <v>1.1543025709814803E-3</v>
      </c>
      <c r="N5712" s="7">
        <f>(1+J5712)^(1/12)-1</f>
        <v>5.0254121388362272E-3</v>
      </c>
      <c r="O5712" s="7">
        <f>(1+J5712)^(1/4)-1</f>
        <v>1.5152127633617285E-2</v>
      </c>
      <c r="P5712" s="7">
        <f>(1+J5712)^(1/2)-1</f>
        <v>3.0533842239060194E-2</v>
      </c>
      <c r="Q5712" s="7">
        <f>(1+J5712)^(1/1)-1</f>
        <v>6.2000000000000055E-2</v>
      </c>
    </row>
    <row r="5713" spans="1:17" hidden="1" x14ac:dyDescent="0.25">
      <c r="A5713" s="2" t="s">
        <v>21</v>
      </c>
      <c r="B5713" s="2">
        <v>26930</v>
      </c>
      <c r="C5713" s="2" t="s">
        <v>584</v>
      </c>
      <c r="D5713" s="2" t="s">
        <v>698</v>
      </c>
      <c r="E5713" s="2" t="s">
        <v>986</v>
      </c>
      <c r="F5713" s="2">
        <v>6.0999999999999999E-2</v>
      </c>
      <c r="G5713" s="2">
        <v>26930</v>
      </c>
      <c r="J5713" s="7">
        <v>6.0999999999999999E-2</v>
      </c>
      <c r="K5713" s="7">
        <v>6.0999999999999999E-2</v>
      </c>
      <c r="L5713" s="7">
        <f>(1+J5713)^(1/365)-1</f>
        <v>1.6223743203291896E-4</v>
      </c>
      <c r="M5713" s="7">
        <f>(1+J5713)^(7/365)-1</f>
        <v>1.1362149143845368E-3</v>
      </c>
      <c r="N5713" s="7">
        <f>(1+J5713)^(1/12)-1</f>
        <v>4.946515448805977E-3</v>
      </c>
      <c r="O5713" s="7">
        <f>(1+J5713)^(1/4)-1</f>
        <v>1.4913071423088509E-2</v>
      </c>
      <c r="P5713" s="7">
        <f>(1+J5713)^(1/2)-1</f>
        <v>3.0048542545447088E-2</v>
      </c>
      <c r="Q5713" s="7">
        <f>(1+J5713)^(1/1)-1</f>
        <v>6.0999999999999943E-2</v>
      </c>
    </row>
    <row r="5714" spans="1:17" hidden="1" x14ac:dyDescent="0.25">
      <c r="A5714" s="2" t="s">
        <v>14</v>
      </c>
      <c r="B5714" s="2">
        <v>31307</v>
      </c>
      <c r="C5714" s="2" t="s">
        <v>584</v>
      </c>
      <c r="D5714" s="2" t="s">
        <v>698</v>
      </c>
      <c r="E5714" s="2" t="s">
        <v>987</v>
      </c>
      <c r="F5714" s="2">
        <v>6.2E-2</v>
      </c>
      <c r="G5714" s="2">
        <v>31307</v>
      </c>
      <c r="J5714" s="7">
        <v>6.2E-2</v>
      </c>
      <c r="K5714" s="7">
        <v>6.2E-2</v>
      </c>
      <c r="L5714" s="7">
        <f>(1+J5714)^(1/365)-1</f>
        <v>1.6481884913366329E-4</v>
      </c>
      <c r="M5714" s="7">
        <f>(1+J5714)^(7/365)-1</f>
        <v>1.1543025709814803E-3</v>
      </c>
      <c r="N5714" s="7">
        <f>(1+J5714)^(1/12)-1</f>
        <v>5.0254121388362272E-3</v>
      </c>
      <c r="O5714" s="7">
        <f>(1+J5714)^(1/4)-1</f>
        <v>1.5152127633617285E-2</v>
      </c>
      <c r="P5714" s="7">
        <f>(1+J5714)^(1/2)-1</f>
        <v>3.0533842239060194E-2</v>
      </c>
      <c r="Q5714" s="7">
        <f>(1+J5714)^(1/1)-1</f>
        <v>6.2000000000000055E-2</v>
      </c>
    </row>
    <row r="5715" spans="1:17" hidden="1" x14ac:dyDescent="0.25">
      <c r="A5715" s="2" t="s">
        <v>14</v>
      </c>
      <c r="B5715" s="2">
        <v>1623</v>
      </c>
      <c r="C5715" s="2" t="s">
        <v>584</v>
      </c>
      <c r="D5715" s="2" t="s">
        <v>695</v>
      </c>
      <c r="E5715" s="2" t="s">
        <v>988</v>
      </c>
      <c r="F5715" s="2">
        <v>6.4000000000000001E-2</v>
      </c>
      <c r="G5715" s="2">
        <v>1623</v>
      </c>
      <c r="J5715" s="7">
        <v>6.4000000000000001E-2</v>
      </c>
      <c r="K5715" s="7">
        <v>6.4000000000000001E-2</v>
      </c>
      <c r="L5715" s="7">
        <f>(1+J5715)^(1/365)-1</f>
        <v>1.6997441913657596E-4</v>
      </c>
      <c r="M5715" s="7">
        <f>(1+J5715)^(7/365)-1</f>
        <v>1.190427823229534E-3</v>
      </c>
      <c r="N5715" s="7">
        <f>(1+J5715)^(1/12)-1</f>
        <v>5.1830014303420047E-3</v>
      </c>
      <c r="O5715" s="7">
        <f>(1+J5715)^(1/4)-1</f>
        <v>1.5629734036085807E-2</v>
      </c>
      <c r="P5715" s="7">
        <f>(1+J5715)^(1/2)-1</f>
        <v>3.1503756658210147E-2</v>
      </c>
      <c r="Q5715" s="7">
        <f>(1+J5715)^(1/1)-1</f>
        <v>6.4000000000000057E-2</v>
      </c>
    </row>
    <row r="5716" spans="1:17" hidden="1" x14ac:dyDescent="0.25">
      <c r="A5716" s="2" t="s">
        <v>49</v>
      </c>
      <c r="B5716" s="2">
        <v>144327</v>
      </c>
      <c r="C5716" s="2" t="s">
        <v>584</v>
      </c>
      <c r="D5716" s="2" t="s">
        <v>698</v>
      </c>
      <c r="E5716" s="2" t="s">
        <v>989</v>
      </c>
      <c r="F5716" s="2">
        <v>5.8000000000000003E-2</v>
      </c>
      <c r="G5716" s="2">
        <v>144327</v>
      </c>
      <c r="J5716" s="7">
        <v>5.8000000000000003E-2</v>
      </c>
      <c r="K5716" s="7">
        <v>5.8000000000000003E-2</v>
      </c>
      <c r="L5716" s="7">
        <f>(1+J5716)^(1/365)-1</f>
        <v>1.544785975380325E-4</v>
      </c>
      <c r="M5716" s="7">
        <f>(1+J5716)^(7/365)-1</f>
        <v>1.0818514481905073E-3</v>
      </c>
      <c r="N5716" s="7">
        <f>(1+J5716)^(1/12)-1</f>
        <v>4.7094157243421364E-3</v>
      </c>
      <c r="O5716" s="7">
        <f>(1+J5716)^(1/4)-1</f>
        <v>1.4194887410651003E-2</v>
      </c>
      <c r="P5716" s="7">
        <f>(1+J5716)^(1/2)-1</f>
        <v>2.8591269649903328E-2</v>
      </c>
      <c r="Q5716" s="7">
        <f>(1+J5716)^(1/1)-1</f>
        <v>5.8000000000000052E-2</v>
      </c>
    </row>
    <row r="5717" spans="1:17" hidden="1" x14ac:dyDescent="0.25">
      <c r="A5717" s="2" t="s">
        <v>49</v>
      </c>
      <c r="B5717" s="2">
        <v>83424</v>
      </c>
      <c r="C5717" s="2" t="s">
        <v>584</v>
      </c>
      <c r="D5717" s="2" t="s">
        <v>695</v>
      </c>
      <c r="E5717" s="2" t="s">
        <v>990</v>
      </c>
      <c r="F5717" s="2">
        <v>5.8999999999999997E-2</v>
      </c>
      <c r="G5717" s="2">
        <v>83424</v>
      </c>
      <c r="J5717" s="7">
        <v>5.8999999999999997E-2</v>
      </c>
      <c r="K5717" s="7">
        <v>5.8999999999999997E-2</v>
      </c>
      <c r="L5717" s="7">
        <f>(1+J5717)^(1/365)-1</f>
        <v>1.5706731081777114E-4</v>
      </c>
      <c r="M5717" s="7">
        <f>(1+J5717)^(7/365)-1</f>
        <v>1.0999893843082198E-3</v>
      </c>
      <c r="N5717" s="7">
        <f>(1+J5717)^(1/12)-1</f>
        <v>4.7885173650881185E-3</v>
      </c>
      <c r="O5717" s="7">
        <f>(1+J5717)^(1/4)-1</f>
        <v>1.4434451591148756E-2</v>
      </c>
      <c r="P5717" s="7">
        <f>(1+J5717)^(1/2)-1</f>
        <v>2.9077256575034793E-2</v>
      </c>
      <c r="Q5717" s="7">
        <f>(1+J5717)^(1/1)-1</f>
        <v>5.8999999999999941E-2</v>
      </c>
    </row>
    <row r="5718" spans="1:17" hidden="1" x14ac:dyDescent="0.25">
      <c r="A5718" s="2" t="s">
        <v>49</v>
      </c>
      <c r="B5718" s="2">
        <v>15106</v>
      </c>
      <c r="C5718" s="2" t="s">
        <v>584</v>
      </c>
      <c r="D5718" s="2" t="s">
        <v>694</v>
      </c>
      <c r="E5718" s="2" t="s">
        <v>991</v>
      </c>
      <c r="F5718" s="2">
        <v>0.06</v>
      </c>
      <c r="G5718" s="2">
        <v>15106</v>
      </c>
      <c r="J5718" s="7">
        <v>0.06</v>
      </c>
      <c r="K5718" s="7">
        <v>0.06</v>
      </c>
      <c r="L5718" s="7">
        <f>(1+J5718)^(1/365)-1</f>
        <v>1.5965358745284597E-4</v>
      </c>
      <c r="M5718" s="7">
        <f>(1+J5718)^(7/365)-1</f>
        <v>1.1181105292519256E-3</v>
      </c>
      <c r="N5718" s="7">
        <f>(1+J5718)^(1/12)-1</f>
        <v>4.8675505653430484E-3</v>
      </c>
      <c r="O5718" s="7">
        <f>(1+J5718)^(1/4)-1</f>
        <v>1.4673846168659299E-2</v>
      </c>
      <c r="P5718" s="7">
        <f>(1+J5718)^(1/2)-1</f>
        <v>2.9563014098699991E-2</v>
      </c>
      <c r="Q5718" s="7">
        <f>(1+J5718)^(1/1)-1</f>
        <v>6.0000000000000053E-2</v>
      </c>
    </row>
    <row r="5719" spans="1:17" hidden="1" x14ac:dyDescent="0.25">
      <c r="A5719" s="2" t="s">
        <v>18</v>
      </c>
      <c r="B5719" s="2">
        <v>21110</v>
      </c>
      <c r="C5719" s="2" t="s">
        <v>584</v>
      </c>
      <c r="D5719" s="2" t="s">
        <v>695</v>
      </c>
      <c r="E5719" s="2" t="s">
        <v>992</v>
      </c>
      <c r="F5719" s="2">
        <v>6.3E-2</v>
      </c>
      <c r="G5719" s="2">
        <v>21110</v>
      </c>
      <c r="J5719" s="7">
        <v>6.3E-2</v>
      </c>
      <c r="K5719" s="7">
        <v>6.3E-2</v>
      </c>
      <c r="L5719" s="7">
        <f>(1+J5719)^(1/365)-1</f>
        <v>1.673978433180956E-4</v>
      </c>
      <c r="M5719" s="7">
        <f>(1+J5719)^(7/365)-1</f>
        <v>1.1723735302298088E-3</v>
      </c>
      <c r="N5719" s="7">
        <f>(1+J5719)^(1/12)-1</f>
        <v>5.1042407584538374E-3</v>
      </c>
      <c r="O5719" s="7">
        <f>(1+J5719)^(1/4)-1</f>
        <v>1.5391015078703774E-2</v>
      </c>
      <c r="P5719" s="7">
        <f>(1+J5719)^(1/2)-1</f>
        <v>3.1018913502560252E-2</v>
      </c>
      <c r="Q5719" s="7">
        <f>(1+J5719)^(1/1)-1</f>
        <v>6.2999999999999945E-2</v>
      </c>
    </row>
    <row r="5720" spans="1:17" hidden="1" x14ac:dyDescent="0.25">
      <c r="A5720" s="2" t="s">
        <v>12</v>
      </c>
      <c r="B5720" s="2">
        <v>33000</v>
      </c>
      <c r="C5720" s="2" t="s">
        <v>584</v>
      </c>
      <c r="D5720" s="2" t="s">
        <v>695</v>
      </c>
      <c r="E5720" s="2" t="s">
        <v>993</v>
      </c>
      <c r="F5720" s="2">
        <v>0.06</v>
      </c>
      <c r="G5720" s="2">
        <v>33000</v>
      </c>
      <c r="J5720" s="7">
        <v>0.06</v>
      </c>
      <c r="K5720" s="7">
        <v>0.06</v>
      </c>
      <c r="L5720" s="7">
        <f>(1+J5720)^(1/365)-1</f>
        <v>1.5965358745284597E-4</v>
      </c>
      <c r="M5720" s="7">
        <f>(1+J5720)^(7/365)-1</f>
        <v>1.1181105292519256E-3</v>
      </c>
      <c r="N5720" s="7">
        <f>(1+J5720)^(1/12)-1</f>
        <v>4.8675505653430484E-3</v>
      </c>
      <c r="O5720" s="7">
        <f>(1+J5720)^(1/4)-1</f>
        <v>1.4673846168659299E-2</v>
      </c>
      <c r="P5720" s="7">
        <f>(1+J5720)^(1/2)-1</f>
        <v>2.9563014098699991E-2</v>
      </c>
      <c r="Q5720" s="7">
        <f>(1+J5720)^(1/1)-1</f>
        <v>6.0000000000000053E-2</v>
      </c>
    </row>
    <row r="5721" spans="1:17" hidden="1" x14ac:dyDescent="0.25">
      <c r="A5721" s="2" t="s">
        <v>17</v>
      </c>
      <c r="B5721" s="2">
        <v>10332</v>
      </c>
      <c r="C5721" s="2" t="s">
        <v>584</v>
      </c>
      <c r="D5721" s="2" t="s">
        <v>698</v>
      </c>
      <c r="E5721" s="2" t="s">
        <v>994</v>
      </c>
      <c r="F5721" s="2">
        <v>6.3E-2</v>
      </c>
      <c r="G5721" s="2">
        <v>10332</v>
      </c>
      <c r="J5721" s="7">
        <v>6.3E-2</v>
      </c>
      <c r="K5721" s="7">
        <v>6.3E-2</v>
      </c>
      <c r="L5721" s="7">
        <f>(1+J5721)^(1/365)-1</f>
        <v>1.673978433180956E-4</v>
      </c>
      <c r="M5721" s="7">
        <f>(1+J5721)^(7/365)-1</f>
        <v>1.1723735302298088E-3</v>
      </c>
      <c r="N5721" s="7">
        <f>(1+J5721)^(1/12)-1</f>
        <v>5.1042407584538374E-3</v>
      </c>
      <c r="O5721" s="7">
        <f>(1+J5721)^(1/4)-1</f>
        <v>1.5391015078703774E-2</v>
      </c>
      <c r="P5721" s="7">
        <f>(1+J5721)^(1/2)-1</f>
        <v>3.1018913502560252E-2</v>
      </c>
      <c r="Q5721" s="7">
        <f>(1+J5721)^(1/1)-1</f>
        <v>6.2999999999999945E-2</v>
      </c>
    </row>
    <row r="5722" spans="1:17" hidden="1" x14ac:dyDescent="0.25">
      <c r="A5722" s="2" t="s">
        <v>49</v>
      </c>
      <c r="B5722" s="2">
        <v>20101</v>
      </c>
      <c r="C5722" s="2" t="s">
        <v>585</v>
      </c>
      <c r="D5722" s="2" t="s">
        <v>698</v>
      </c>
      <c r="E5722" s="2" t="s">
        <v>995</v>
      </c>
      <c r="F5722" s="2">
        <v>5.8000000000000003E-2</v>
      </c>
      <c r="G5722" s="2">
        <v>20101</v>
      </c>
      <c r="J5722" s="7">
        <v>5.8000000000000003E-2</v>
      </c>
      <c r="K5722" s="7">
        <v>5.8000000000000003E-2</v>
      </c>
      <c r="L5722" s="7">
        <f>(1+J5722)^(1/365)-1</f>
        <v>1.544785975380325E-4</v>
      </c>
      <c r="M5722" s="7">
        <f>(1+J5722)^(7/365)-1</f>
        <v>1.0818514481905073E-3</v>
      </c>
      <c r="N5722" s="7">
        <f>(1+J5722)^(1/12)-1</f>
        <v>4.7094157243421364E-3</v>
      </c>
      <c r="O5722" s="7">
        <f>(1+J5722)^(1/4)-1</f>
        <v>1.4194887410651003E-2</v>
      </c>
      <c r="P5722" s="7">
        <f>(1+J5722)^(1/2)-1</f>
        <v>2.8591269649903328E-2</v>
      </c>
      <c r="Q5722" s="7">
        <f>(1+J5722)^(1/1)-1</f>
        <v>5.8000000000000052E-2</v>
      </c>
    </row>
    <row r="5723" spans="1:17" hidden="1" x14ac:dyDescent="0.25">
      <c r="A5723" s="2" t="s">
        <v>19</v>
      </c>
      <c r="B5723" s="2">
        <v>30000</v>
      </c>
      <c r="C5723" s="2" t="s">
        <v>585</v>
      </c>
      <c r="D5723" s="2" t="s">
        <v>698</v>
      </c>
      <c r="E5723" s="2" t="s">
        <v>996</v>
      </c>
      <c r="F5723" s="2">
        <v>5.8999999999999997E-2</v>
      </c>
      <c r="G5723" s="2">
        <v>30000</v>
      </c>
      <c r="J5723" s="7">
        <v>5.8999999999999997E-2</v>
      </c>
      <c r="K5723" s="7">
        <v>5.8999999999999997E-2</v>
      </c>
      <c r="L5723" s="7">
        <f>(1+J5723)^(1/365)-1</f>
        <v>1.5706731081777114E-4</v>
      </c>
      <c r="M5723" s="7">
        <f>(1+J5723)^(7/365)-1</f>
        <v>1.0999893843082198E-3</v>
      </c>
      <c r="N5723" s="7">
        <f>(1+J5723)^(1/12)-1</f>
        <v>4.7885173650881185E-3</v>
      </c>
      <c r="O5723" s="7">
        <f>(1+J5723)^(1/4)-1</f>
        <v>1.4434451591148756E-2</v>
      </c>
      <c r="P5723" s="7">
        <f>(1+J5723)^(1/2)-1</f>
        <v>2.9077256575034793E-2</v>
      </c>
      <c r="Q5723" s="7">
        <f>(1+J5723)^(1/1)-1</f>
        <v>5.8999999999999941E-2</v>
      </c>
    </row>
    <row r="5724" spans="1:17" hidden="1" x14ac:dyDescent="0.25">
      <c r="A5724" s="2" t="s">
        <v>58</v>
      </c>
      <c r="B5724" s="2">
        <v>24300</v>
      </c>
      <c r="C5724" s="2" t="s">
        <v>585</v>
      </c>
      <c r="D5724" s="2" t="s">
        <v>698</v>
      </c>
      <c r="E5724" s="2" t="s">
        <v>997</v>
      </c>
      <c r="F5724" s="2">
        <v>6.2E-2</v>
      </c>
      <c r="G5724" s="2">
        <v>24300</v>
      </c>
      <c r="J5724" s="7">
        <v>6.2E-2</v>
      </c>
      <c r="K5724" s="7">
        <v>6.2E-2</v>
      </c>
      <c r="L5724" s="7">
        <f>(1+J5724)^(1/365)-1</f>
        <v>1.6481884913366329E-4</v>
      </c>
      <c r="M5724" s="7">
        <f>(1+J5724)^(7/365)-1</f>
        <v>1.1543025709814803E-3</v>
      </c>
      <c r="N5724" s="7">
        <f>(1+J5724)^(1/12)-1</f>
        <v>5.0254121388362272E-3</v>
      </c>
      <c r="O5724" s="7">
        <f>(1+J5724)^(1/4)-1</f>
        <v>1.5152127633617285E-2</v>
      </c>
      <c r="P5724" s="7">
        <f>(1+J5724)^(1/2)-1</f>
        <v>3.0533842239060194E-2</v>
      </c>
      <c r="Q5724" s="7">
        <f>(1+J5724)^(1/1)-1</f>
        <v>6.2000000000000055E-2</v>
      </c>
    </row>
    <row r="5725" spans="1:17" hidden="1" x14ac:dyDescent="0.25">
      <c r="A5725" s="2" t="s">
        <v>58</v>
      </c>
      <c r="B5725" s="2">
        <v>3200</v>
      </c>
      <c r="C5725" s="2" t="s">
        <v>585</v>
      </c>
      <c r="D5725" s="2" t="s">
        <v>695</v>
      </c>
      <c r="E5725" s="2" t="s">
        <v>998</v>
      </c>
      <c r="F5725" s="2">
        <v>6.4000000000000001E-2</v>
      </c>
      <c r="G5725" s="2">
        <v>3200</v>
      </c>
      <c r="J5725" s="7">
        <v>6.4000000000000001E-2</v>
      </c>
      <c r="K5725" s="7">
        <v>6.4000000000000001E-2</v>
      </c>
      <c r="L5725" s="7">
        <f>(1+J5725)^(1/365)-1</f>
        <v>1.6997441913657596E-4</v>
      </c>
      <c r="M5725" s="7">
        <f>(1+J5725)^(7/365)-1</f>
        <v>1.190427823229534E-3</v>
      </c>
      <c r="N5725" s="7">
        <f>(1+J5725)^(1/12)-1</f>
        <v>5.1830014303420047E-3</v>
      </c>
      <c r="O5725" s="7">
        <f>(1+J5725)^(1/4)-1</f>
        <v>1.5629734036085807E-2</v>
      </c>
      <c r="P5725" s="7">
        <f>(1+J5725)^(1/2)-1</f>
        <v>3.1503756658210147E-2</v>
      </c>
      <c r="Q5725" s="7">
        <f>(1+J5725)^(1/1)-1</f>
        <v>6.4000000000000057E-2</v>
      </c>
    </row>
    <row r="5726" spans="1:17" hidden="1" x14ac:dyDescent="0.25">
      <c r="A5726" s="2" t="s">
        <v>13</v>
      </c>
      <c r="B5726" s="2">
        <v>27500</v>
      </c>
      <c r="C5726" s="2" t="s">
        <v>585</v>
      </c>
      <c r="D5726" s="2" t="s">
        <v>698</v>
      </c>
      <c r="E5726" s="2" t="s">
        <v>999</v>
      </c>
      <c r="F5726" s="2">
        <v>6.2E-2</v>
      </c>
      <c r="G5726" s="2">
        <v>27500</v>
      </c>
      <c r="J5726" s="7">
        <v>6.2E-2</v>
      </c>
      <c r="K5726" s="7">
        <v>6.2E-2</v>
      </c>
      <c r="L5726" s="7">
        <f>(1+J5726)^(1/365)-1</f>
        <v>1.6481884913366329E-4</v>
      </c>
      <c r="M5726" s="7">
        <f>(1+J5726)^(7/365)-1</f>
        <v>1.1543025709814803E-3</v>
      </c>
      <c r="N5726" s="7">
        <f>(1+J5726)^(1/12)-1</f>
        <v>5.0254121388362272E-3</v>
      </c>
      <c r="O5726" s="7">
        <f>(1+J5726)^(1/4)-1</f>
        <v>1.5152127633617285E-2</v>
      </c>
      <c r="P5726" s="7">
        <f>(1+J5726)^(1/2)-1</f>
        <v>3.0533842239060194E-2</v>
      </c>
      <c r="Q5726" s="7">
        <f>(1+J5726)^(1/1)-1</f>
        <v>6.2000000000000055E-2</v>
      </c>
    </row>
    <row r="5727" spans="1:17" hidden="1" x14ac:dyDescent="0.25">
      <c r="A5727" s="2" t="s">
        <v>19</v>
      </c>
      <c r="B5727" s="2">
        <v>20000</v>
      </c>
      <c r="C5727" s="2" t="s">
        <v>585</v>
      </c>
      <c r="D5727" s="2" t="s">
        <v>698</v>
      </c>
      <c r="E5727" s="2" t="s">
        <v>996</v>
      </c>
      <c r="F5727" s="2">
        <v>5.8999999999999997E-2</v>
      </c>
      <c r="G5727" s="2">
        <v>20000</v>
      </c>
      <c r="J5727" s="7">
        <v>5.8999999999999997E-2</v>
      </c>
      <c r="K5727" s="7">
        <v>5.8999999999999997E-2</v>
      </c>
      <c r="L5727" s="7">
        <f>(1+J5727)^(1/365)-1</f>
        <v>1.5706731081777114E-4</v>
      </c>
      <c r="M5727" s="7">
        <f>(1+J5727)^(7/365)-1</f>
        <v>1.0999893843082198E-3</v>
      </c>
      <c r="N5727" s="7">
        <f>(1+J5727)^(1/12)-1</f>
        <v>4.7885173650881185E-3</v>
      </c>
      <c r="O5727" s="7">
        <f>(1+J5727)^(1/4)-1</f>
        <v>1.4434451591148756E-2</v>
      </c>
      <c r="P5727" s="7">
        <f>(1+J5727)^(1/2)-1</f>
        <v>2.9077256575034793E-2</v>
      </c>
      <c r="Q5727" s="7">
        <f>(1+J5727)^(1/1)-1</f>
        <v>5.8999999999999941E-2</v>
      </c>
    </row>
    <row r="5728" spans="1:17" hidden="1" x14ac:dyDescent="0.25">
      <c r="A5728" s="2" t="s">
        <v>58</v>
      </c>
      <c r="B5728" s="2">
        <v>12458</v>
      </c>
      <c r="C5728" s="2" t="s">
        <v>585</v>
      </c>
      <c r="D5728" s="2" t="s">
        <v>698</v>
      </c>
      <c r="E5728" s="2" t="s">
        <v>1000</v>
      </c>
      <c r="F5728" s="2">
        <v>6.2E-2</v>
      </c>
      <c r="G5728" s="2">
        <v>12458</v>
      </c>
      <c r="J5728" s="7">
        <v>6.2E-2</v>
      </c>
      <c r="K5728" s="7">
        <v>6.2E-2</v>
      </c>
      <c r="L5728" s="7">
        <f>(1+J5728)^(1/365)-1</f>
        <v>1.6481884913366329E-4</v>
      </c>
      <c r="M5728" s="7">
        <f>(1+J5728)^(7/365)-1</f>
        <v>1.1543025709814803E-3</v>
      </c>
      <c r="N5728" s="7">
        <f>(1+J5728)^(1/12)-1</f>
        <v>5.0254121388362272E-3</v>
      </c>
      <c r="O5728" s="7">
        <f>(1+J5728)^(1/4)-1</f>
        <v>1.5152127633617285E-2</v>
      </c>
      <c r="P5728" s="7">
        <f>(1+J5728)^(1/2)-1</f>
        <v>3.0533842239060194E-2</v>
      </c>
      <c r="Q5728" s="7">
        <f>(1+J5728)^(1/1)-1</f>
        <v>6.2000000000000055E-2</v>
      </c>
    </row>
    <row r="5729" spans="1:17" hidden="1" x14ac:dyDescent="0.25">
      <c r="A5729" s="2" t="s">
        <v>58</v>
      </c>
      <c r="B5729" s="2">
        <v>20542</v>
      </c>
      <c r="C5729" s="2" t="s">
        <v>585</v>
      </c>
      <c r="D5729" s="2" t="s">
        <v>695</v>
      </c>
      <c r="E5729" s="2" t="s">
        <v>1001</v>
      </c>
      <c r="F5729" s="2">
        <v>6.4000000000000001E-2</v>
      </c>
      <c r="G5729" s="2">
        <v>20542</v>
      </c>
      <c r="J5729" s="7">
        <v>6.4000000000000001E-2</v>
      </c>
      <c r="K5729" s="7">
        <v>6.4000000000000001E-2</v>
      </c>
      <c r="L5729" s="7">
        <f>(1+J5729)^(1/365)-1</f>
        <v>1.6997441913657596E-4</v>
      </c>
      <c r="M5729" s="7">
        <f>(1+J5729)^(7/365)-1</f>
        <v>1.190427823229534E-3</v>
      </c>
      <c r="N5729" s="7">
        <f>(1+J5729)^(1/12)-1</f>
        <v>5.1830014303420047E-3</v>
      </c>
      <c r="O5729" s="7">
        <f>(1+J5729)^(1/4)-1</f>
        <v>1.5629734036085807E-2</v>
      </c>
      <c r="P5729" s="7">
        <f>(1+J5729)^(1/2)-1</f>
        <v>3.1503756658210147E-2</v>
      </c>
      <c r="Q5729" s="7">
        <f>(1+J5729)^(1/1)-1</f>
        <v>6.4000000000000057E-2</v>
      </c>
    </row>
    <row r="5730" spans="1:17" hidden="1" x14ac:dyDescent="0.25">
      <c r="A5730" s="2" t="s">
        <v>49</v>
      </c>
      <c r="B5730" s="2">
        <v>46500</v>
      </c>
      <c r="C5730" s="2" t="s">
        <v>591</v>
      </c>
      <c r="D5730" s="2" t="s">
        <v>698</v>
      </c>
      <c r="E5730" s="2" t="s">
        <v>1038</v>
      </c>
      <c r="F5730" s="2">
        <v>5.5E-2</v>
      </c>
      <c r="G5730" s="2">
        <v>46500</v>
      </c>
      <c r="J5730" s="7">
        <v>5.5E-2</v>
      </c>
      <c r="K5730" s="7">
        <v>5.5E-2</v>
      </c>
      <c r="L5730" s="7">
        <f>(1+J5730)^(1/365)-1</f>
        <v>1.466977917483625E-4</v>
      </c>
      <c r="M5730" s="7">
        <f>(1+J5730)^(7/365)-1</f>
        <v>1.027336577833049E-3</v>
      </c>
      <c r="N5730" s="7">
        <f>(1+J5730)^(1/12)-1</f>
        <v>4.471698917043021E-3</v>
      </c>
      <c r="O5730" s="7">
        <f>(1+J5730)^(1/4)-1</f>
        <v>1.3475174441242466E-2</v>
      </c>
      <c r="P5730" s="7">
        <f>(1+J5730)^(1/2)-1</f>
        <v>2.7131929208706884E-2</v>
      </c>
      <c r="Q5730" s="7">
        <f>(1+J5730)^(1/1)-1</f>
        <v>5.4999999999999938E-2</v>
      </c>
    </row>
    <row r="5731" spans="1:17" hidden="1" x14ac:dyDescent="0.25">
      <c r="A5731" s="2" t="s">
        <v>13</v>
      </c>
      <c r="B5731" s="2">
        <v>33000</v>
      </c>
      <c r="C5731" s="2" t="s">
        <v>591</v>
      </c>
      <c r="D5731" s="2" t="s">
        <v>695</v>
      </c>
      <c r="E5731" s="2" t="s">
        <v>1039</v>
      </c>
      <c r="F5731" s="2">
        <v>6.3E-2</v>
      </c>
      <c r="G5731" s="2">
        <v>33000</v>
      </c>
      <c r="J5731" s="7">
        <v>6.3E-2</v>
      </c>
      <c r="K5731" s="7">
        <v>6.3E-2</v>
      </c>
      <c r="L5731" s="7">
        <f>(1+J5731)^(1/365)-1</f>
        <v>1.673978433180956E-4</v>
      </c>
      <c r="M5731" s="7">
        <f>(1+J5731)^(7/365)-1</f>
        <v>1.1723735302298088E-3</v>
      </c>
      <c r="N5731" s="7">
        <f>(1+J5731)^(1/12)-1</f>
        <v>5.1042407584538374E-3</v>
      </c>
      <c r="O5731" s="7">
        <f>(1+J5731)^(1/4)-1</f>
        <v>1.5391015078703774E-2</v>
      </c>
      <c r="P5731" s="7">
        <f>(1+J5731)^(1/2)-1</f>
        <v>3.1018913502560252E-2</v>
      </c>
      <c r="Q5731" s="7">
        <f>(1+J5731)^(1/1)-1</f>
        <v>6.2999999999999945E-2</v>
      </c>
    </row>
    <row r="5732" spans="1:17" hidden="1" x14ac:dyDescent="0.25">
      <c r="A5732" s="2" t="s">
        <v>20</v>
      </c>
      <c r="B5732" s="2">
        <v>35413</v>
      </c>
      <c r="C5732" s="2" t="s">
        <v>591</v>
      </c>
      <c r="D5732" s="2" t="s">
        <v>694</v>
      </c>
      <c r="E5732" s="2" t="s">
        <v>1040</v>
      </c>
      <c r="F5732" s="2">
        <v>5.8000000000000003E-2</v>
      </c>
      <c r="G5732" s="2">
        <v>35413</v>
      </c>
      <c r="J5732" s="7">
        <v>5.8000000000000003E-2</v>
      </c>
      <c r="K5732" s="7">
        <v>5.8000000000000003E-2</v>
      </c>
      <c r="L5732" s="7">
        <f>(1+J5732)^(1/365)-1</f>
        <v>1.544785975380325E-4</v>
      </c>
      <c r="M5732" s="7">
        <f>(1+J5732)^(7/365)-1</f>
        <v>1.0818514481905073E-3</v>
      </c>
      <c r="N5732" s="7">
        <f>(1+J5732)^(1/12)-1</f>
        <v>4.7094157243421364E-3</v>
      </c>
      <c r="O5732" s="7">
        <f>(1+J5732)^(1/4)-1</f>
        <v>1.4194887410651003E-2</v>
      </c>
      <c r="P5732" s="7">
        <f>(1+J5732)^(1/2)-1</f>
        <v>2.8591269649903328E-2</v>
      </c>
      <c r="Q5732" s="7">
        <f>(1+J5732)^(1/1)-1</f>
        <v>5.8000000000000052E-2</v>
      </c>
    </row>
    <row r="5733" spans="1:17" hidden="1" x14ac:dyDescent="0.25">
      <c r="A5733" s="2" t="s">
        <v>20</v>
      </c>
      <c r="B5733" s="2">
        <v>18803</v>
      </c>
      <c r="C5733" s="2" t="s">
        <v>591</v>
      </c>
      <c r="D5733" s="2" t="s">
        <v>695</v>
      </c>
      <c r="E5733" s="2" t="s">
        <v>1041</v>
      </c>
      <c r="F5733" s="2">
        <v>5.7000000000000002E-2</v>
      </c>
      <c r="G5733" s="2">
        <v>18803</v>
      </c>
      <c r="J5733" s="7">
        <v>5.7000000000000002E-2</v>
      </c>
      <c r="K5733" s="7">
        <v>5.7000000000000002E-2</v>
      </c>
      <c r="L5733" s="7">
        <f>(1+J5733)^(1/365)-1</f>
        <v>1.518874430121997E-4</v>
      </c>
      <c r="M5733" s="7">
        <f>(1+J5733)^(7/365)-1</f>
        <v>1.0636966894472799E-3</v>
      </c>
      <c r="N5733" s="7">
        <f>(1+J5733)^(1/12)-1</f>
        <v>4.6302455190647684E-3</v>
      </c>
      <c r="O5733" s="7">
        <f>(1+J5733)^(1/4)-1</f>
        <v>1.3955153346532301E-2</v>
      </c>
      <c r="P5733" s="7">
        <f>(1+J5733)^(1/2)-1</f>
        <v>2.8105052997990043E-2</v>
      </c>
      <c r="Q5733" s="7">
        <f>(1+J5733)^(1/1)-1</f>
        <v>5.699999999999994E-2</v>
      </c>
    </row>
    <row r="5734" spans="1:17" hidden="1" x14ac:dyDescent="0.25">
      <c r="A5734" s="2" t="s">
        <v>20</v>
      </c>
      <c r="B5734" s="2">
        <v>28284</v>
      </c>
      <c r="C5734" s="2" t="s">
        <v>591</v>
      </c>
      <c r="D5734" s="2" t="s">
        <v>698</v>
      </c>
      <c r="E5734" s="2" t="s">
        <v>1042</v>
      </c>
      <c r="F5734" s="2">
        <v>5.6000000000000001E-2</v>
      </c>
      <c r="G5734" s="2">
        <v>28284</v>
      </c>
      <c r="J5734" s="7">
        <v>5.6000000000000001E-2</v>
      </c>
      <c r="K5734" s="7">
        <v>5.6000000000000001E-2</v>
      </c>
      <c r="L5734" s="7">
        <f>(1+J5734)^(1/365)-1</f>
        <v>1.4929384262507561E-4</v>
      </c>
      <c r="M5734" s="7">
        <f>(1+J5734)^(7/365)-1</f>
        <v>1.0455250765377677E-3</v>
      </c>
      <c r="N5734" s="7">
        <f>(1+J5734)^(1/12)-1</f>
        <v>4.5510066248739545E-3</v>
      </c>
      <c r="O5734" s="7">
        <f>(1+J5734)^(1/4)-1</f>
        <v>1.3715249117428607E-2</v>
      </c>
      <c r="P5734" s="7">
        <f>(1+J5734)^(1/2)-1</f>
        <v>2.7618606293210446E-2</v>
      </c>
      <c r="Q5734" s="7">
        <f>(1+J5734)^(1/1)-1</f>
        <v>5.600000000000005E-2</v>
      </c>
    </row>
    <row r="5735" spans="1:17" hidden="1" x14ac:dyDescent="0.25">
      <c r="A5735" s="2" t="s">
        <v>99</v>
      </c>
      <c r="B5735" s="2">
        <v>22000</v>
      </c>
      <c r="C5735" s="2" t="s">
        <v>591</v>
      </c>
      <c r="D5735" s="2" t="s">
        <v>695</v>
      </c>
      <c r="E5735" s="2" t="s">
        <v>1043</v>
      </c>
      <c r="F5735" s="2">
        <v>0.06</v>
      </c>
      <c r="G5735" s="2">
        <v>22000</v>
      </c>
      <c r="J5735" s="7">
        <v>0.06</v>
      </c>
      <c r="K5735" s="7">
        <v>0.06</v>
      </c>
      <c r="L5735" s="7">
        <f>(1+J5735)^(1/365)-1</f>
        <v>1.5965358745284597E-4</v>
      </c>
      <c r="M5735" s="7">
        <f>(1+J5735)^(7/365)-1</f>
        <v>1.1181105292519256E-3</v>
      </c>
      <c r="N5735" s="7">
        <f>(1+J5735)^(1/12)-1</f>
        <v>4.8675505653430484E-3</v>
      </c>
      <c r="O5735" s="7">
        <f>(1+J5735)^(1/4)-1</f>
        <v>1.4673846168659299E-2</v>
      </c>
      <c r="P5735" s="7">
        <f>(1+J5735)^(1/2)-1</f>
        <v>2.9563014098699991E-2</v>
      </c>
      <c r="Q5735" s="7">
        <f>(1+J5735)^(1/1)-1</f>
        <v>6.0000000000000053E-2</v>
      </c>
    </row>
    <row r="5736" spans="1:17" hidden="1" x14ac:dyDescent="0.25">
      <c r="A5736" s="2" t="s">
        <v>100</v>
      </c>
      <c r="B5736" s="2">
        <v>38800</v>
      </c>
      <c r="C5736" s="2" t="s">
        <v>591</v>
      </c>
      <c r="D5736" s="2" t="s">
        <v>698</v>
      </c>
      <c r="E5736" s="2" t="s">
        <v>1044</v>
      </c>
      <c r="F5736" s="2">
        <v>5.6000000000000001E-2</v>
      </c>
      <c r="G5736" s="2">
        <v>38800</v>
      </c>
      <c r="J5736" s="7">
        <v>5.6000000000000001E-2</v>
      </c>
      <c r="K5736" s="7">
        <v>5.6000000000000001E-2</v>
      </c>
      <c r="L5736" s="7">
        <f>(1+J5736)^(1/365)-1</f>
        <v>1.4929384262507561E-4</v>
      </c>
      <c r="M5736" s="7">
        <f>(1+J5736)^(7/365)-1</f>
        <v>1.0455250765377677E-3</v>
      </c>
      <c r="N5736" s="7">
        <f>(1+J5736)^(1/12)-1</f>
        <v>4.5510066248739545E-3</v>
      </c>
      <c r="O5736" s="7">
        <f>(1+J5736)^(1/4)-1</f>
        <v>1.3715249117428607E-2</v>
      </c>
      <c r="P5736" s="7">
        <f>(1+J5736)^(1/2)-1</f>
        <v>2.7618606293210446E-2</v>
      </c>
      <c r="Q5736" s="7">
        <f>(1+J5736)^(1/1)-1</f>
        <v>5.600000000000005E-2</v>
      </c>
    </row>
    <row r="5737" spans="1:17" hidden="1" x14ac:dyDescent="0.25">
      <c r="A5737" s="2" t="s">
        <v>101</v>
      </c>
      <c r="B5737" s="2">
        <v>35063</v>
      </c>
      <c r="C5737" s="2" t="s">
        <v>591</v>
      </c>
      <c r="D5737" s="2" t="s">
        <v>695</v>
      </c>
      <c r="E5737" s="2" t="s">
        <v>1045</v>
      </c>
      <c r="F5737" s="2">
        <v>6.0999999999999999E-2</v>
      </c>
      <c r="G5737" s="2">
        <v>35063</v>
      </c>
      <c r="J5737" s="7">
        <v>6.0999999999999999E-2</v>
      </c>
      <c r="K5737" s="7">
        <v>6.0999999999999999E-2</v>
      </c>
      <c r="L5737" s="7">
        <f>(1+J5737)^(1/365)-1</f>
        <v>1.6223743203291896E-4</v>
      </c>
      <c r="M5737" s="7">
        <f>(1+J5737)^(7/365)-1</f>
        <v>1.1362149143845368E-3</v>
      </c>
      <c r="N5737" s="7">
        <f>(1+J5737)^(1/12)-1</f>
        <v>4.946515448805977E-3</v>
      </c>
      <c r="O5737" s="7">
        <f>(1+J5737)^(1/4)-1</f>
        <v>1.4913071423088509E-2</v>
      </c>
      <c r="P5737" s="7">
        <f>(1+J5737)^(1/2)-1</f>
        <v>3.0048542545447088E-2</v>
      </c>
      <c r="Q5737" s="7">
        <f>(1+J5737)^(1/1)-1</f>
        <v>6.0999999999999943E-2</v>
      </c>
    </row>
    <row r="5738" spans="1:17" hidden="1" x14ac:dyDescent="0.25">
      <c r="A5738" s="2" t="s">
        <v>101</v>
      </c>
      <c r="B5738" s="2">
        <v>52735</v>
      </c>
      <c r="C5738" s="2" t="s">
        <v>591</v>
      </c>
      <c r="D5738" s="2" t="s">
        <v>694</v>
      </c>
      <c r="E5738" s="2" t="s">
        <v>1046</v>
      </c>
      <c r="F5738" s="2">
        <v>6.3E-2</v>
      </c>
      <c r="G5738" s="2">
        <v>52735</v>
      </c>
      <c r="J5738" s="7">
        <v>6.3E-2</v>
      </c>
      <c r="K5738" s="7">
        <v>6.3E-2</v>
      </c>
      <c r="L5738" s="7">
        <f>(1+J5738)^(1/365)-1</f>
        <v>1.673978433180956E-4</v>
      </c>
      <c r="M5738" s="7">
        <f>(1+J5738)^(7/365)-1</f>
        <v>1.1723735302298088E-3</v>
      </c>
      <c r="N5738" s="7">
        <f>(1+J5738)^(1/12)-1</f>
        <v>5.1042407584538374E-3</v>
      </c>
      <c r="O5738" s="7">
        <f>(1+J5738)^(1/4)-1</f>
        <v>1.5391015078703774E-2</v>
      </c>
      <c r="P5738" s="7">
        <f>(1+J5738)^(1/2)-1</f>
        <v>3.1018913502560252E-2</v>
      </c>
      <c r="Q5738" s="7">
        <f>(1+J5738)^(1/1)-1</f>
        <v>6.2999999999999945E-2</v>
      </c>
    </row>
    <row r="5739" spans="1:17" hidden="1" x14ac:dyDescent="0.25">
      <c r="A5739" s="2" t="s">
        <v>102</v>
      </c>
      <c r="B5739" s="2">
        <v>15000</v>
      </c>
      <c r="C5739" s="2" t="s">
        <v>592</v>
      </c>
      <c r="D5739" s="2" t="s">
        <v>698</v>
      </c>
      <c r="E5739" s="2" t="s">
        <v>1047</v>
      </c>
      <c r="F5739" s="2">
        <v>5.3999999999999999E-2</v>
      </c>
      <c r="G5739" s="2">
        <v>15000</v>
      </c>
      <c r="I5739" s="5">
        <v>45352</v>
      </c>
      <c r="J5739" s="7">
        <v>5.3999999999999999E-2</v>
      </c>
      <c r="K5739" s="7">
        <v>5.3999999999999999E-2</v>
      </c>
      <c r="L5739" s="7">
        <f>(1+J5739)^(1/365)-1</f>
        <v>1.4409928574088404E-4</v>
      </c>
      <c r="M5739" s="7">
        <f>(1+J5739)^(7/365)-1</f>
        <v>1.009131161614274E-3</v>
      </c>
      <c r="N5739" s="7">
        <f>(1+J5739)^(1/12)-1</f>
        <v>4.3923222705009035E-3</v>
      </c>
      <c r="O5739" s="7">
        <f>(1+J5739)^(1/4)-1</f>
        <v>1.323492903514123E-2</v>
      </c>
      <c r="P5739" s="7">
        <f>(1+J5739)^(1/2)-1</f>
        <v>2.6645021416847881E-2</v>
      </c>
      <c r="Q5739" s="7">
        <f>(1+J5739)^(1/1)-1</f>
        <v>5.4000000000000048E-2</v>
      </c>
    </row>
    <row r="5740" spans="1:17" hidden="1" x14ac:dyDescent="0.25">
      <c r="A5740" s="2" t="s">
        <v>102</v>
      </c>
      <c r="B5740" s="2">
        <v>18662</v>
      </c>
      <c r="C5740" s="2" t="s">
        <v>592</v>
      </c>
      <c r="D5740" s="2" t="s">
        <v>695</v>
      </c>
      <c r="E5740" s="2" t="s">
        <v>1048</v>
      </c>
      <c r="F5740" s="2">
        <v>5.8000000000000003E-2</v>
      </c>
      <c r="G5740" s="2">
        <v>18662</v>
      </c>
      <c r="I5740" s="5">
        <v>46082</v>
      </c>
      <c r="J5740" s="7">
        <v>5.8000000000000003E-2</v>
      </c>
      <c r="K5740" s="7">
        <v>5.8000000000000003E-2</v>
      </c>
      <c r="L5740" s="7">
        <f>(1+J5740)^(1/365)-1</f>
        <v>1.544785975380325E-4</v>
      </c>
      <c r="M5740" s="7">
        <f>(1+J5740)^(7/365)-1</f>
        <v>1.0818514481905073E-3</v>
      </c>
      <c r="N5740" s="7">
        <f>(1+J5740)^(1/12)-1</f>
        <v>4.7094157243421364E-3</v>
      </c>
      <c r="O5740" s="7">
        <f>(1+J5740)^(1/4)-1</f>
        <v>1.4194887410651003E-2</v>
      </c>
      <c r="P5740" s="7">
        <f>(1+J5740)^(1/2)-1</f>
        <v>2.8591269649903328E-2</v>
      </c>
      <c r="Q5740" s="7">
        <f>(1+J5740)^(1/1)-1</f>
        <v>5.8000000000000052E-2</v>
      </c>
    </row>
    <row r="5741" spans="1:17" hidden="1" x14ac:dyDescent="0.25">
      <c r="A5741" s="2" t="s">
        <v>102</v>
      </c>
      <c r="B5741" s="2">
        <v>48543</v>
      </c>
      <c r="C5741" s="2" t="s">
        <v>592</v>
      </c>
      <c r="D5741" s="2" t="s">
        <v>694</v>
      </c>
      <c r="E5741" s="2" t="s">
        <v>1049</v>
      </c>
      <c r="F5741" s="2">
        <v>0.06</v>
      </c>
      <c r="G5741" s="2">
        <v>48543</v>
      </c>
      <c r="I5741" s="5">
        <v>46813</v>
      </c>
      <c r="J5741" s="7">
        <v>0.06</v>
      </c>
      <c r="K5741" s="7">
        <v>0.06</v>
      </c>
      <c r="L5741" s="7">
        <f>(1+J5741)^(1/365)-1</f>
        <v>1.5965358745284597E-4</v>
      </c>
      <c r="M5741" s="7">
        <f>(1+J5741)^(7/365)-1</f>
        <v>1.1181105292519256E-3</v>
      </c>
      <c r="N5741" s="7">
        <f>(1+J5741)^(1/12)-1</f>
        <v>4.8675505653430484E-3</v>
      </c>
      <c r="O5741" s="7">
        <f>(1+J5741)^(1/4)-1</f>
        <v>1.4673846168659299E-2</v>
      </c>
      <c r="P5741" s="7">
        <f>(1+J5741)^(1/2)-1</f>
        <v>2.9563014098699991E-2</v>
      </c>
      <c r="Q5741" s="7">
        <f>(1+J5741)^(1/1)-1</f>
        <v>6.0000000000000053E-2</v>
      </c>
    </row>
    <row r="5742" spans="1:17" hidden="1" x14ac:dyDescent="0.25">
      <c r="A5742" s="2" t="s">
        <v>100</v>
      </c>
      <c r="B5742" s="2">
        <v>43000</v>
      </c>
      <c r="C5742" s="2" t="s">
        <v>592</v>
      </c>
      <c r="D5742" s="2" t="s">
        <v>698</v>
      </c>
      <c r="E5742" s="2" t="s">
        <v>1050</v>
      </c>
      <c r="F5742" s="2">
        <v>5.7000000000000002E-2</v>
      </c>
      <c r="G5742" s="2">
        <v>43000</v>
      </c>
      <c r="J5742" s="7">
        <v>5.7000000000000002E-2</v>
      </c>
      <c r="K5742" s="7">
        <v>5.7000000000000002E-2</v>
      </c>
      <c r="L5742" s="7">
        <f>(1+J5742)^(1/365)-1</f>
        <v>1.518874430121997E-4</v>
      </c>
      <c r="M5742" s="7">
        <f>(1+J5742)^(7/365)-1</f>
        <v>1.0636966894472799E-3</v>
      </c>
      <c r="N5742" s="7">
        <f>(1+J5742)^(1/12)-1</f>
        <v>4.6302455190647684E-3</v>
      </c>
      <c r="O5742" s="7">
        <f>(1+J5742)^(1/4)-1</f>
        <v>1.3955153346532301E-2</v>
      </c>
      <c r="P5742" s="7">
        <f>(1+J5742)^(1/2)-1</f>
        <v>2.8105052997990043E-2</v>
      </c>
      <c r="Q5742" s="7">
        <f>(1+J5742)^(1/1)-1</f>
        <v>5.699999999999994E-2</v>
      </c>
    </row>
    <row r="5743" spans="1:17" hidden="1" x14ac:dyDescent="0.25">
      <c r="A5743" s="2" t="s">
        <v>100</v>
      </c>
      <c r="B5743" s="2">
        <v>7000</v>
      </c>
      <c r="C5743" s="2" t="s">
        <v>592</v>
      </c>
      <c r="D5743" s="2" t="s">
        <v>695</v>
      </c>
      <c r="E5743" s="2" t="s">
        <v>1051</v>
      </c>
      <c r="F5743" s="2">
        <v>5.7000000000000002E-2</v>
      </c>
      <c r="G5743" s="2">
        <v>7000</v>
      </c>
      <c r="J5743" s="7">
        <v>5.7000000000000002E-2</v>
      </c>
      <c r="K5743" s="7">
        <v>5.7000000000000002E-2</v>
      </c>
      <c r="L5743" s="7">
        <f>(1+J5743)^(1/365)-1</f>
        <v>1.518874430121997E-4</v>
      </c>
      <c r="M5743" s="7">
        <f>(1+J5743)^(7/365)-1</f>
        <v>1.0636966894472799E-3</v>
      </c>
      <c r="N5743" s="7">
        <f>(1+J5743)^(1/12)-1</f>
        <v>4.6302455190647684E-3</v>
      </c>
      <c r="O5743" s="7">
        <f>(1+J5743)^(1/4)-1</f>
        <v>1.3955153346532301E-2</v>
      </c>
      <c r="P5743" s="7">
        <f>(1+J5743)^(1/2)-1</f>
        <v>2.8105052997990043E-2</v>
      </c>
      <c r="Q5743" s="7">
        <f>(1+J5743)^(1/1)-1</f>
        <v>5.699999999999994E-2</v>
      </c>
    </row>
    <row r="5744" spans="1:17" hidden="1" x14ac:dyDescent="0.25">
      <c r="A5744" s="2" t="s">
        <v>103</v>
      </c>
      <c r="B5744" s="2">
        <v>26300</v>
      </c>
      <c r="C5744" s="2" t="s">
        <v>592</v>
      </c>
      <c r="D5744" s="2" t="s">
        <v>695</v>
      </c>
      <c r="E5744" s="2" t="s">
        <v>1043</v>
      </c>
      <c r="F5744" s="2">
        <v>0.06</v>
      </c>
      <c r="G5744" s="2">
        <v>26300</v>
      </c>
      <c r="J5744" s="7">
        <v>0.06</v>
      </c>
      <c r="K5744" s="7">
        <v>0.06</v>
      </c>
      <c r="L5744" s="7">
        <f>(1+J5744)^(1/365)-1</f>
        <v>1.5965358745284597E-4</v>
      </c>
      <c r="M5744" s="7">
        <f>(1+J5744)^(7/365)-1</f>
        <v>1.1181105292519256E-3</v>
      </c>
      <c r="N5744" s="7">
        <f>(1+J5744)^(1/12)-1</f>
        <v>4.8675505653430484E-3</v>
      </c>
      <c r="O5744" s="7">
        <f>(1+J5744)^(1/4)-1</f>
        <v>1.4673846168659299E-2</v>
      </c>
      <c r="P5744" s="7">
        <f>(1+J5744)^(1/2)-1</f>
        <v>2.9563014098699991E-2</v>
      </c>
      <c r="Q5744" s="7">
        <f>(1+J5744)^(1/1)-1</f>
        <v>6.0000000000000053E-2</v>
      </c>
    </row>
    <row r="5745" spans="1:17" hidden="1" x14ac:dyDescent="0.25">
      <c r="A5745" s="2" t="s">
        <v>103</v>
      </c>
      <c r="B5745" s="2">
        <v>13700</v>
      </c>
      <c r="C5745" s="2" t="s">
        <v>592</v>
      </c>
      <c r="D5745" s="2" t="s">
        <v>698</v>
      </c>
      <c r="E5745" s="2" t="s">
        <v>875</v>
      </c>
      <c r="F5745" s="2">
        <v>5.6000000000000001E-2</v>
      </c>
      <c r="G5745" s="2">
        <v>13700</v>
      </c>
      <c r="J5745" s="7">
        <v>5.6000000000000001E-2</v>
      </c>
      <c r="K5745" s="7">
        <v>5.6000000000000001E-2</v>
      </c>
      <c r="L5745" s="7">
        <f>(1+J5745)^(1/365)-1</f>
        <v>1.4929384262507561E-4</v>
      </c>
      <c r="M5745" s="7">
        <f>(1+J5745)^(7/365)-1</f>
        <v>1.0455250765377677E-3</v>
      </c>
      <c r="N5745" s="7">
        <f>(1+J5745)^(1/12)-1</f>
        <v>4.5510066248739545E-3</v>
      </c>
      <c r="O5745" s="7">
        <f>(1+J5745)^(1/4)-1</f>
        <v>1.3715249117428607E-2</v>
      </c>
      <c r="P5745" s="7">
        <f>(1+J5745)^(1/2)-1</f>
        <v>2.7618606293210446E-2</v>
      </c>
      <c r="Q5745" s="7">
        <f>(1+J5745)^(1/1)-1</f>
        <v>5.600000000000005E-2</v>
      </c>
    </row>
    <row r="5746" spans="1:17" hidden="1" x14ac:dyDescent="0.25">
      <c r="A5746" s="2" t="s">
        <v>104</v>
      </c>
      <c r="B5746" s="2">
        <v>6303</v>
      </c>
      <c r="C5746" s="2" t="s">
        <v>592</v>
      </c>
      <c r="D5746" s="2" t="s">
        <v>698</v>
      </c>
      <c r="E5746" s="2" t="s">
        <v>1052</v>
      </c>
      <c r="F5746" s="2">
        <v>5.8999999999999997E-2</v>
      </c>
      <c r="G5746" s="2">
        <v>6303</v>
      </c>
      <c r="J5746" s="7">
        <v>5.8999999999999997E-2</v>
      </c>
      <c r="K5746" s="7">
        <v>5.8999999999999997E-2</v>
      </c>
      <c r="L5746" s="7">
        <f>(1+J5746)^(1/365)-1</f>
        <v>1.5706731081777114E-4</v>
      </c>
      <c r="M5746" s="7">
        <f>(1+J5746)^(7/365)-1</f>
        <v>1.0999893843082198E-3</v>
      </c>
      <c r="N5746" s="7">
        <f>(1+J5746)^(1/12)-1</f>
        <v>4.7885173650881185E-3</v>
      </c>
      <c r="O5746" s="7">
        <f>(1+J5746)^(1/4)-1</f>
        <v>1.4434451591148756E-2</v>
      </c>
      <c r="P5746" s="7">
        <f>(1+J5746)^(1/2)-1</f>
        <v>2.9077256575034793E-2</v>
      </c>
      <c r="Q5746" s="7">
        <f>(1+J5746)^(1/1)-1</f>
        <v>5.8999999999999941E-2</v>
      </c>
    </row>
    <row r="5747" spans="1:17" hidden="1" x14ac:dyDescent="0.25">
      <c r="A5747" s="2" t="s">
        <v>104</v>
      </c>
      <c r="B5747" s="2">
        <v>10197</v>
      </c>
      <c r="C5747" s="2" t="s">
        <v>592</v>
      </c>
      <c r="D5747" s="2" t="s">
        <v>695</v>
      </c>
      <c r="E5747" s="2" t="s">
        <v>1053</v>
      </c>
      <c r="F5747" s="2">
        <v>6.2E-2</v>
      </c>
      <c r="G5747" s="2">
        <v>10197</v>
      </c>
      <c r="J5747" s="7">
        <v>6.2E-2</v>
      </c>
      <c r="K5747" s="7">
        <v>6.2E-2</v>
      </c>
      <c r="L5747" s="7">
        <f>(1+J5747)^(1/365)-1</f>
        <v>1.6481884913366329E-4</v>
      </c>
      <c r="M5747" s="7">
        <f>(1+J5747)^(7/365)-1</f>
        <v>1.1543025709814803E-3</v>
      </c>
      <c r="N5747" s="7">
        <f>(1+J5747)^(1/12)-1</f>
        <v>5.0254121388362272E-3</v>
      </c>
      <c r="O5747" s="7">
        <f>(1+J5747)^(1/4)-1</f>
        <v>1.5152127633617285E-2</v>
      </c>
      <c r="P5747" s="7">
        <f>(1+J5747)^(1/2)-1</f>
        <v>3.0533842239060194E-2</v>
      </c>
      <c r="Q5747" s="7">
        <f>(1+J5747)^(1/1)-1</f>
        <v>6.2000000000000055E-2</v>
      </c>
    </row>
    <row r="5748" spans="1:17" hidden="1" x14ac:dyDescent="0.25">
      <c r="A5748" s="2" t="s">
        <v>105</v>
      </c>
      <c r="B5748" s="2">
        <v>10300</v>
      </c>
      <c r="C5748" s="2" t="s">
        <v>592</v>
      </c>
      <c r="D5748" s="2" t="s">
        <v>698</v>
      </c>
      <c r="E5748" s="2" t="s">
        <v>1054</v>
      </c>
      <c r="F5748" s="2">
        <v>5.7000000000000002E-2</v>
      </c>
      <c r="G5748" s="2">
        <v>10300</v>
      </c>
      <c r="J5748" s="7">
        <v>5.7000000000000002E-2</v>
      </c>
      <c r="K5748" s="7">
        <v>5.7000000000000002E-2</v>
      </c>
      <c r="L5748" s="7">
        <f>(1+J5748)^(1/365)-1</f>
        <v>1.518874430121997E-4</v>
      </c>
      <c r="M5748" s="7">
        <f>(1+J5748)^(7/365)-1</f>
        <v>1.0636966894472799E-3</v>
      </c>
      <c r="N5748" s="7">
        <f>(1+J5748)^(1/12)-1</f>
        <v>4.6302455190647684E-3</v>
      </c>
      <c r="O5748" s="7">
        <f>(1+J5748)^(1/4)-1</f>
        <v>1.3955153346532301E-2</v>
      </c>
      <c r="P5748" s="7">
        <f>(1+J5748)^(1/2)-1</f>
        <v>2.8105052997990043E-2</v>
      </c>
      <c r="Q5748" s="7">
        <f>(1+J5748)^(1/1)-1</f>
        <v>5.699999999999994E-2</v>
      </c>
    </row>
    <row r="5749" spans="1:17" hidden="1" x14ac:dyDescent="0.25">
      <c r="A5749" s="2" t="s">
        <v>105</v>
      </c>
      <c r="B5749" s="2">
        <v>24424</v>
      </c>
      <c r="C5749" s="2" t="s">
        <v>592</v>
      </c>
      <c r="D5749" s="2" t="s">
        <v>695</v>
      </c>
      <c r="E5749" s="2" t="s">
        <v>1055</v>
      </c>
      <c r="F5749" s="2">
        <v>6.0999999999999999E-2</v>
      </c>
      <c r="G5749" s="2">
        <v>24424</v>
      </c>
      <c r="J5749" s="7">
        <v>6.0999999999999999E-2</v>
      </c>
      <c r="K5749" s="7">
        <v>6.0999999999999999E-2</v>
      </c>
      <c r="L5749" s="7">
        <f>(1+J5749)^(1/365)-1</f>
        <v>1.6223743203291896E-4</v>
      </c>
      <c r="M5749" s="7">
        <f>(1+J5749)^(7/365)-1</f>
        <v>1.1362149143845368E-3</v>
      </c>
      <c r="N5749" s="7">
        <f>(1+J5749)^(1/12)-1</f>
        <v>4.946515448805977E-3</v>
      </c>
      <c r="O5749" s="7">
        <f>(1+J5749)^(1/4)-1</f>
        <v>1.4913071423088509E-2</v>
      </c>
      <c r="P5749" s="7">
        <f>(1+J5749)^(1/2)-1</f>
        <v>3.0048542545447088E-2</v>
      </c>
      <c r="Q5749" s="7">
        <f>(1+J5749)^(1/1)-1</f>
        <v>6.0999999999999943E-2</v>
      </c>
    </row>
    <row r="5750" spans="1:17" hidden="1" x14ac:dyDescent="0.25">
      <c r="A5750" s="2" t="s">
        <v>105</v>
      </c>
      <c r="B5750" s="2">
        <v>31276</v>
      </c>
      <c r="C5750" s="2" t="s">
        <v>592</v>
      </c>
      <c r="D5750" s="2" t="s">
        <v>694</v>
      </c>
      <c r="E5750" s="2" t="s">
        <v>1056</v>
      </c>
      <c r="F5750" s="2">
        <v>6.3E-2</v>
      </c>
      <c r="G5750" s="2">
        <v>31276</v>
      </c>
      <c r="J5750" s="7">
        <v>6.3E-2</v>
      </c>
      <c r="K5750" s="7">
        <v>6.3E-2</v>
      </c>
      <c r="L5750" s="7">
        <f>(1+J5750)^(1/365)-1</f>
        <v>1.673978433180956E-4</v>
      </c>
      <c r="M5750" s="7">
        <f>(1+J5750)^(7/365)-1</f>
        <v>1.1723735302298088E-3</v>
      </c>
      <c r="N5750" s="7">
        <f>(1+J5750)^(1/12)-1</f>
        <v>5.1042407584538374E-3</v>
      </c>
      <c r="O5750" s="7">
        <f>(1+J5750)^(1/4)-1</f>
        <v>1.5391015078703774E-2</v>
      </c>
      <c r="P5750" s="7">
        <f>(1+J5750)^(1/2)-1</f>
        <v>3.1018913502560252E-2</v>
      </c>
      <c r="Q5750" s="7">
        <f>(1+J5750)^(1/1)-1</f>
        <v>6.2999999999999945E-2</v>
      </c>
    </row>
    <row r="5751" spans="1:17" hidden="1" x14ac:dyDescent="0.25">
      <c r="A5751" s="2" t="s">
        <v>100</v>
      </c>
      <c r="B5751" s="2">
        <v>21220</v>
      </c>
      <c r="C5751" s="2" t="s">
        <v>592</v>
      </c>
      <c r="D5751" s="2" t="s">
        <v>695</v>
      </c>
      <c r="E5751" s="2" t="s">
        <v>1057</v>
      </c>
      <c r="F5751" s="2">
        <v>5.8000000000000003E-2</v>
      </c>
      <c r="G5751" s="2">
        <v>21220</v>
      </c>
      <c r="J5751" s="7">
        <v>5.8000000000000003E-2</v>
      </c>
      <c r="K5751" s="7">
        <v>5.8000000000000003E-2</v>
      </c>
      <c r="L5751" s="7">
        <f>(1+J5751)^(1/365)-1</f>
        <v>1.544785975380325E-4</v>
      </c>
      <c r="M5751" s="7">
        <f>(1+J5751)^(7/365)-1</f>
        <v>1.0818514481905073E-3</v>
      </c>
      <c r="N5751" s="7">
        <f>(1+J5751)^(1/12)-1</f>
        <v>4.7094157243421364E-3</v>
      </c>
      <c r="O5751" s="7">
        <f>(1+J5751)^(1/4)-1</f>
        <v>1.4194887410651003E-2</v>
      </c>
      <c r="P5751" s="7">
        <f>(1+J5751)^(1/2)-1</f>
        <v>2.8591269649903328E-2</v>
      </c>
      <c r="Q5751" s="7">
        <f>(1+J5751)^(1/1)-1</f>
        <v>5.8000000000000052E-2</v>
      </c>
    </row>
    <row r="5752" spans="1:17" hidden="1" x14ac:dyDescent="0.25">
      <c r="A5752" s="2" t="s">
        <v>106</v>
      </c>
      <c r="B5752" s="2">
        <v>22000</v>
      </c>
      <c r="C5752" s="2" t="s">
        <v>592</v>
      </c>
      <c r="D5752" s="2" t="s">
        <v>694</v>
      </c>
      <c r="E5752" s="2" t="s">
        <v>1058</v>
      </c>
      <c r="F5752" s="2">
        <v>6.2E-2</v>
      </c>
      <c r="G5752" s="2">
        <v>22000</v>
      </c>
      <c r="J5752" s="7">
        <v>6.2E-2</v>
      </c>
      <c r="K5752" s="7">
        <v>6.2E-2</v>
      </c>
      <c r="L5752" s="7">
        <f>(1+J5752)^(1/365)-1</f>
        <v>1.6481884913366329E-4</v>
      </c>
      <c r="M5752" s="7">
        <f>(1+J5752)^(7/365)-1</f>
        <v>1.1543025709814803E-3</v>
      </c>
      <c r="N5752" s="7">
        <f>(1+J5752)^(1/12)-1</f>
        <v>5.0254121388362272E-3</v>
      </c>
      <c r="O5752" s="7">
        <f>(1+J5752)^(1/4)-1</f>
        <v>1.5152127633617285E-2</v>
      </c>
      <c r="P5752" s="7">
        <f>(1+J5752)^(1/2)-1</f>
        <v>3.0533842239060194E-2</v>
      </c>
      <c r="Q5752" s="7">
        <f>(1+J5752)^(1/1)-1</f>
        <v>6.2000000000000055E-2</v>
      </c>
    </row>
    <row r="5753" spans="1:17" hidden="1" x14ac:dyDescent="0.25">
      <c r="A5753" s="2" t="s">
        <v>101</v>
      </c>
      <c r="B5753" s="2">
        <v>14445</v>
      </c>
      <c r="C5753" s="2" t="s">
        <v>593</v>
      </c>
      <c r="D5753" s="2" t="s">
        <v>698</v>
      </c>
      <c r="E5753" s="2" t="s">
        <v>1059</v>
      </c>
      <c r="F5753" s="2">
        <v>5.7000000000000002E-2</v>
      </c>
      <c r="G5753" s="2">
        <v>14445</v>
      </c>
      <c r="I5753" s="5">
        <v>45383</v>
      </c>
      <c r="J5753" s="7">
        <v>5.7000000000000002E-2</v>
      </c>
      <c r="K5753" s="7">
        <v>5.7000000000000002E-2</v>
      </c>
      <c r="L5753" s="7">
        <f>(1+J5753)^(1/365)-1</f>
        <v>1.518874430121997E-4</v>
      </c>
      <c r="M5753" s="7">
        <f>(1+J5753)^(7/365)-1</f>
        <v>1.0636966894472799E-3</v>
      </c>
      <c r="N5753" s="7">
        <f>(1+J5753)^(1/12)-1</f>
        <v>4.6302455190647684E-3</v>
      </c>
      <c r="O5753" s="7">
        <f>(1+J5753)^(1/4)-1</f>
        <v>1.3955153346532301E-2</v>
      </c>
      <c r="P5753" s="7">
        <f>(1+J5753)^(1/2)-1</f>
        <v>2.8105052997990043E-2</v>
      </c>
      <c r="Q5753" s="7">
        <f>(1+J5753)^(1/1)-1</f>
        <v>5.699999999999994E-2</v>
      </c>
    </row>
    <row r="5754" spans="1:17" hidden="1" x14ac:dyDescent="0.25">
      <c r="A5754" s="2" t="s">
        <v>101</v>
      </c>
      <c r="B5754" s="2">
        <v>29555</v>
      </c>
      <c r="C5754" s="2" t="s">
        <v>593</v>
      </c>
      <c r="D5754" s="2" t="s">
        <v>694</v>
      </c>
      <c r="E5754" s="2" t="s">
        <v>1060</v>
      </c>
      <c r="F5754" s="2">
        <v>6.3E-2</v>
      </c>
      <c r="G5754" s="2">
        <v>29555</v>
      </c>
      <c r="I5754" s="5">
        <v>46844</v>
      </c>
      <c r="J5754" s="7">
        <v>6.3E-2</v>
      </c>
      <c r="K5754" s="7">
        <v>6.3E-2</v>
      </c>
      <c r="L5754" s="7">
        <f>(1+J5754)^(1/365)-1</f>
        <v>1.673978433180956E-4</v>
      </c>
      <c r="M5754" s="7">
        <f>(1+J5754)^(7/365)-1</f>
        <v>1.1723735302298088E-3</v>
      </c>
      <c r="N5754" s="7">
        <f>(1+J5754)^(1/12)-1</f>
        <v>5.1042407584538374E-3</v>
      </c>
      <c r="O5754" s="7">
        <f>(1+J5754)^(1/4)-1</f>
        <v>1.5391015078703774E-2</v>
      </c>
      <c r="P5754" s="7">
        <f>(1+J5754)^(1/2)-1</f>
        <v>3.1018913502560252E-2</v>
      </c>
      <c r="Q5754" s="7">
        <f>(1+J5754)^(1/1)-1</f>
        <v>6.2999999999999945E-2</v>
      </c>
    </row>
    <row r="5755" spans="1:17" hidden="1" x14ac:dyDescent="0.25">
      <c r="A5755" s="2" t="s">
        <v>107</v>
      </c>
      <c r="B5755" s="2">
        <v>28150</v>
      </c>
      <c r="C5755" s="2" t="s">
        <v>593</v>
      </c>
      <c r="D5755" s="2" t="s">
        <v>695</v>
      </c>
      <c r="E5755" s="2" t="s">
        <v>1061</v>
      </c>
      <c r="F5755" s="2">
        <v>0.06</v>
      </c>
      <c r="G5755" s="2">
        <v>28150</v>
      </c>
      <c r="J5755" s="7">
        <v>0.06</v>
      </c>
      <c r="K5755" s="7">
        <v>0.06</v>
      </c>
      <c r="L5755" s="7">
        <f>(1+J5755)^(1/365)-1</f>
        <v>1.5965358745284597E-4</v>
      </c>
      <c r="M5755" s="7">
        <f>(1+J5755)^(7/365)-1</f>
        <v>1.1181105292519256E-3</v>
      </c>
      <c r="N5755" s="7">
        <f>(1+J5755)^(1/12)-1</f>
        <v>4.8675505653430484E-3</v>
      </c>
      <c r="O5755" s="7">
        <f>(1+J5755)^(1/4)-1</f>
        <v>1.4673846168659299E-2</v>
      </c>
      <c r="P5755" s="7">
        <f>(1+J5755)^(1/2)-1</f>
        <v>2.9563014098699991E-2</v>
      </c>
      <c r="Q5755" s="7">
        <f>(1+J5755)^(1/1)-1</f>
        <v>6.0000000000000053E-2</v>
      </c>
    </row>
    <row r="5756" spans="1:17" hidden="1" x14ac:dyDescent="0.25">
      <c r="A5756" s="2" t="s">
        <v>107</v>
      </c>
      <c r="B5756" s="2">
        <v>59850</v>
      </c>
      <c r="C5756" s="2" t="s">
        <v>593</v>
      </c>
      <c r="D5756" s="2" t="s">
        <v>694</v>
      </c>
      <c r="E5756" s="2" t="s">
        <v>1062</v>
      </c>
      <c r="F5756" s="2">
        <v>6.2E-2</v>
      </c>
      <c r="G5756" s="2">
        <v>59850</v>
      </c>
      <c r="J5756" s="7">
        <v>6.2E-2</v>
      </c>
      <c r="K5756" s="7">
        <v>6.2E-2</v>
      </c>
      <c r="L5756" s="7">
        <f>(1+J5756)^(1/365)-1</f>
        <v>1.6481884913366329E-4</v>
      </c>
      <c r="M5756" s="7">
        <f>(1+J5756)^(7/365)-1</f>
        <v>1.1543025709814803E-3</v>
      </c>
      <c r="N5756" s="7">
        <f>(1+J5756)^(1/12)-1</f>
        <v>5.0254121388362272E-3</v>
      </c>
      <c r="O5756" s="7">
        <f>(1+J5756)^(1/4)-1</f>
        <v>1.5152127633617285E-2</v>
      </c>
      <c r="P5756" s="7">
        <f>(1+J5756)^(1/2)-1</f>
        <v>3.0533842239060194E-2</v>
      </c>
      <c r="Q5756" s="7">
        <f>(1+J5756)^(1/1)-1</f>
        <v>6.2000000000000055E-2</v>
      </c>
    </row>
    <row r="5757" spans="1:17" hidden="1" x14ac:dyDescent="0.25">
      <c r="A5757" s="2" t="s">
        <v>104</v>
      </c>
      <c r="B5757" s="2">
        <v>8567</v>
      </c>
      <c r="C5757" s="2" t="s">
        <v>593</v>
      </c>
      <c r="D5757" s="2" t="s">
        <v>698</v>
      </c>
      <c r="E5757" s="2" t="s">
        <v>1063</v>
      </c>
      <c r="F5757" s="2">
        <v>5.8999999999999997E-2</v>
      </c>
      <c r="G5757" s="2">
        <v>8567</v>
      </c>
      <c r="J5757" s="7">
        <v>5.8999999999999997E-2</v>
      </c>
      <c r="K5757" s="7">
        <v>5.8999999999999997E-2</v>
      </c>
      <c r="L5757" s="7">
        <f>(1+J5757)^(1/365)-1</f>
        <v>1.5706731081777114E-4</v>
      </c>
      <c r="M5757" s="7">
        <f>(1+J5757)^(7/365)-1</f>
        <v>1.0999893843082198E-3</v>
      </c>
      <c r="N5757" s="7">
        <f>(1+J5757)^(1/12)-1</f>
        <v>4.7885173650881185E-3</v>
      </c>
      <c r="O5757" s="7">
        <f>(1+J5757)^(1/4)-1</f>
        <v>1.4434451591148756E-2</v>
      </c>
      <c r="P5757" s="7">
        <f>(1+J5757)^(1/2)-1</f>
        <v>2.9077256575034793E-2</v>
      </c>
      <c r="Q5757" s="7">
        <f>(1+J5757)^(1/1)-1</f>
        <v>5.8999999999999941E-2</v>
      </c>
    </row>
    <row r="5758" spans="1:17" hidden="1" x14ac:dyDescent="0.25">
      <c r="A5758" s="2" t="s">
        <v>104</v>
      </c>
      <c r="B5758" s="2">
        <v>14533</v>
      </c>
      <c r="C5758" s="2" t="s">
        <v>593</v>
      </c>
      <c r="D5758" s="2" t="s">
        <v>695</v>
      </c>
      <c r="E5758" s="2" t="s">
        <v>1064</v>
      </c>
      <c r="F5758" s="2">
        <v>6.2E-2</v>
      </c>
      <c r="G5758" s="2">
        <v>14533</v>
      </c>
      <c r="J5758" s="7">
        <v>6.2E-2</v>
      </c>
      <c r="K5758" s="7">
        <v>6.2E-2</v>
      </c>
      <c r="L5758" s="7">
        <f>(1+J5758)^(1/365)-1</f>
        <v>1.6481884913366329E-4</v>
      </c>
      <c r="M5758" s="7">
        <f>(1+J5758)^(7/365)-1</f>
        <v>1.1543025709814803E-3</v>
      </c>
      <c r="N5758" s="7">
        <f>(1+J5758)^(1/12)-1</f>
        <v>5.0254121388362272E-3</v>
      </c>
      <c r="O5758" s="7">
        <f>(1+J5758)^(1/4)-1</f>
        <v>1.5152127633617285E-2</v>
      </c>
      <c r="P5758" s="7">
        <f>(1+J5758)^(1/2)-1</f>
        <v>3.0533842239060194E-2</v>
      </c>
      <c r="Q5758" s="7">
        <f>(1+J5758)^(1/1)-1</f>
        <v>6.2000000000000055E-2</v>
      </c>
    </row>
    <row r="5759" spans="1:17" hidden="1" x14ac:dyDescent="0.25">
      <c r="A5759" s="2" t="s">
        <v>103</v>
      </c>
      <c r="B5759" s="2">
        <v>8250</v>
      </c>
      <c r="C5759" s="2" t="s">
        <v>593</v>
      </c>
      <c r="D5759" s="2" t="s">
        <v>695</v>
      </c>
      <c r="E5759" s="2" t="s">
        <v>1065</v>
      </c>
      <c r="F5759" s="2">
        <v>5.8000000000000003E-2</v>
      </c>
      <c r="G5759" s="2">
        <v>8250</v>
      </c>
      <c r="J5759" s="7">
        <v>5.8000000000000003E-2</v>
      </c>
      <c r="K5759" s="7">
        <v>5.8000000000000003E-2</v>
      </c>
      <c r="L5759" s="7">
        <f>(1+J5759)^(1/365)-1</f>
        <v>1.544785975380325E-4</v>
      </c>
      <c r="M5759" s="7">
        <f>(1+J5759)^(7/365)-1</f>
        <v>1.0818514481905073E-3</v>
      </c>
      <c r="N5759" s="7">
        <f>(1+J5759)^(1/12)-1</f>
        <v>4.7094157243421364E-3</v>
      </c>
      <c r="O5759" s="7">
        <f>(1+J5759)^(1/4)-1</f>
        <v>1.4194887410651003E-2</v>
      </c>
      <c r="P5759" s="7">
        <f>(1+J5759)^(1/2)-1</f>
        <v>2.8591269649903328E-2</v>
      </c>
      <c r="Q5759" s="7">
        <f>(1+J5759)^(1/1)-1</f>
        <v>5.8000000000000052E-2</v>
      </c>
    </row>
    <row r="5760" spans="1:17" hidden="1" x14ac:dyDescent="0.25">
      <c r="A5760" s="2" t="s">
        <v>103</v>
      </c>
      <c r="B5760" s="2">
        <v>15513</v>
      </c>
      <c r="C5760" s="2" t="s">
        <v>593</v>
      </c>
      <c r="D5760" s="2" t="s">
        <v>694</v>
      </c>
      <c r="E5760" s="2" t="s">
        <v>1066</v>
      </c>
      <c r="F5760" s="2">
        <v>6.0999999999999999E-2</v>
      </c>
      <c r="G5760" s="2">
        <v>15513</v>
      </c>
      <c r="J5760" s="7">
        <v>6.0999999999999999E-2</v>
      </c>
      <c r="K5760" s="7">
        <v>6.0999999999999999E-2</v>
      </c>
      <c r="L5760" s="7">
        <f>(1+J5760)^(1/365)-1</f>
        <v>1.6223743203291896E-4</v>
      </c>
      <c r="M5760" s="7">
        <f>(1+J5760)^(7/365)-1</f>
        <v>1.1362149143845368E-3</v>
      </c>
      <c r="N5760" s="7">
        <f>(1+J5760)^(1/12)-1</f>
        <v>4.946515448805977E-3</v>
      </c>
      <c r="O5760" s="7">
        <f>(1+J5760)^(1/4)-1</f>
        <v>1.4913071423088509E-2</v>
      </c>
      <c r="P5760" s="7">
        <f>(1+J5760)^(1/2)-1</f>
        <v>3.0048542545447088E-2</v>
      </c>
      <c r="Q5760" s="7">
        <f>(1+J5760)^(1/1)-1</f>
        <v>6.0999999999999943E-2</v>
      </c>
    </row>
    <row r="5761" spans="1:17" hidden="1" x14ac:dyDescent="0.25">
      <c r="A5761" s="2" t="s">
        <v>103</v>
      </c>
      <c r="B5761" s="2">
        <v>58737</v>
      </c>
      <c r="C5761" s="2" t="s">
        <v>593</v>
      </c>
      <c r="D5761" s="2" t="s">
        <v>693</v>
      </c>
      <c r="E5761" s="2" t="s">
        <v>1067</v>
      </c>
      <c r="F5761" s="2">
        <v>6.3E-2</v>
      </c>
      <c r="G5761" s="2">
        <v>58737</v>
      </c>
      <c r="J5761" s="7">
        <v>6.3E-2</v>
      </c>
      <c r="K5761" s="7">
        <v>6.3E-2</v>
      </c>
      <c r="L5761" s="7">
        <f>(1+J5761)^(1/365)-1</f>
        <v>1.673978433180956E-4</v>
      </c>
      <c r="M5761" s="7">
        <f>(1+J5761)^(7/365)-1</f>
        <v>1.1723735302298088E-3</v>
      </c>
      <c r="N5761" s="7">
        <f>(1+J5761)^(1/12)-1</f>
        <v>5.1042407584538374E-3</v>
      </c>
      <c r="O5761" s="7">
        <f>(1+J5761)^(1/4)-1</f>
        <v>1.5391015078703774E-2</v>
      </c>
      <c r="P5761" s="7">
        <f>(1+J5761)^(1/2)-1</f>
        <v>3.1018913502560252E-2</v>
      </c>
      <c r="Q5761" s="7">
        <f>(1+J5761)^(1/1)-1</f>
        <v>6.2999999999999945E-2</v>
      </c>
    </row>
    <row r="5762" spans="1:17" hidden="1" x14ac:dyDescent="0.25">
      <c r="A5762" s="2" t="s">
        <v>108</v>
      </c>
      <c r="B5762" s="2">
        <v>33000</v>
      </c>
      <c r="C5762" s="2" t="s">
        <v>593</v>
      </c>
      <c r="D5762" s="2" t="s">
        <v>698</v>
      </c>
      <c r="E5762" s="2" t="s">
        <v>1068</v>
      </c>
      <c r="F5762" s="2">
        <v>5.5E-2</v>
      </c>
      <c r="G5762" s="2">
        <v>33000</v>
      </c>
      <c r="J5762" s="7">
        <v>5.5E-2</v>
      </c>
      <c r="K5762" s="7">
        <v>5.5E-2</v>
      </c>
      <c r="L5762" s="7">
        <f>(1+J5762)^(1/365)-1</f>
        <v>1.466977917483625E-4</v>
      </c>
      <c r="M5762" s="7">
        <f>(1+J5762)^(7/365)-1</f>
        <v>1.027336577833049E-3</v>
      </c>
      <c r="N5762" s="7">
        <f>(1+J5762)^(1/12)-1</f>
        <v>4.471698917043021E-3</v>
      </c>
      <c r="O5762" s="7">
        <f>(1+J5762)^(1/4)-1</f>
        <v>1.3475174441242466E-2</v>
      </c>
      <c r="P5762" s="7">
        <f>(1+J5762)^(1/2)-1</f>
        <v>2.7131929208706884E-2</v>
      </c>
      <c r="Q5762" s="7">
        <f>(1+J5762)^(1/1)-1</f>
        <v>5.4999999999999938E-2</v>
      </c>
    </row>
    <row r="5763" spans="1:17" hidden="1" x14ac:dyDescent="0.25">
      <c r="A5763" s="2" t="s">
        <v>102</v>
      </c>
      <c r="B5763" s="2">
        <v>13852</v>
      </c>
      <c r="C5763" s="2" t="s">
        <v>593</v>
      </c>
      <c r="D5763" s="2" t="s">
        <v>695</v>
      </c>
      <c r="E5763" s="2" t="s">
        <v>1069</v>
      </c>
      <c r="F5763" s="2">
        <v>5.5E-2</v>
      </c>
      <c r="G5763" s="2">
        <v>13852</v>
      </c>
      <c r="J5763" s="7">
        <v>5.5E-2</v>
      </c>
      <c r="K5763" s="7">
        <v>5.5E-2</v>
      </c>
      <c r="L5763" s="7">
        <f>(1+J5763)^(1/365)-1</f>
        <v>1.466977917483625E-4</v>
      </c>
      <c r="M5763" s="7">
        <f>(1+J5763)^(7/365)-1</f>
        <v>1.027336577833049E-3</v>
      </c>
      <c r="N5763" s="7">
        <f>(1+J5763)^(1/12)-1</f>
        <v>4.471698917043021E-3</v>
      </c>
      <c r="O5763" s="7">
        <f>(1+J5763)^(1/4)-1</f>
        <v>1.3475174441242466E-2</v>
      </c>
      <c r="P5763" s="7">
        <f>(1+J5763)^(1/2)-1</f>
        <v>2.7131929208706884E-2</v>
      </c>
      <c r="Q5763" s="7">
        <f>(1+J5763)^(1/1)-1</f>
        <v>5.4999999999999938E-2</v>
      </c>
    </row>
    <row r="5764" spans="1:17" hidden="1" x14ac:dyDescent="0.25">
      <c r="A5764" s="2" t="s">
        <v>102</v>
      </c>
      <c r="B5764" s="2">
        <v>41148</v>
      </c>
      <c r="C5764" s="2" t="s">
        <v>593</v>
      </c>
      <c r="D5764" s="2" t="s">
        <v>693</v>
      </c>
      <c r="E5764" s="2" t="s">
        <v>1070</v>
      </c>
      <c r="F5764" s="2">
        <v>6.0999999999999999E-2</v>
      </c>
      <c r="G5764" s="2">
        <v>41148</v>
      </c>
      <c r="J5764" s="7">
        <v>6.0999999999999999E-2</v>
      </c>
      <c r="K5764" s="7">
        <v>6.0999999999999999E-2</v>
      </c>
      <c r="L5764" s="7">
        <f>(1+J5764)^(1/365)-1</f>
        <v>1.6223743203291896E-4</v>
      </c>
      <c r="M5764" s="7">
        <f>(1+J5764)^(7/365)-1</f>
        <v>1.1362149143845368E-3</v>
      </c>
      <c r="N5764" s="7">
        <f>(1+J5764)^(1/12)-1</f>
        <v>4.946515448805977E-3</v>
      </c>
      <c r="O5764" s="7">
        <f>(1+J5764)^(1/4)-1</f>
        <v>1.4913071423088509E-2</v>
      </c>
      <c r="P5764" s="7">
        <f>(1+J5764)^(1/2)-1</f>
        <v>3.0048542545447088E-2</v>
      </c>
      <c r="Q5764" s="7">
        <f>(1+J5764)^(1/1)-1</f>
        <v>6.0999999999999943E-2</v>
      </c>
    </row>
    <row r="5765" spans="1:17" hidden="1" x14ac:dyDescent="0.25">
      <c r="A5765" s="2" t="s">
        <v>100</v>
      </c>
      <c r="B5765" s="2">
        <v>45000</v>
      </c>
      <c r="C5765" s="2" t="s">
        <v>593</v>
      </c>
      <c r="D5765" s="2" t="s">
        <v>698</v>
      </c>
      <c r="E5765" s="2" t="s">
        <v>1071</v>
      </c>
      <c r="F5765" s="2">
        <v>5.6000000000000001E-2</v>
      </c>
      <c r="G5765" s="2">
        <v>45000</v>
      </c>
      <c r="J5765" s="7">
        <v>5.6000000000000001E-2</v>
      </c>
      <c r="K5765" s="7">
        <v>5.6000000000000001E-2</v>
      </c>
      <c r="L5765" s="7">
        <f>(1+J5765)^(1/365)-1</f>
        <v>1.4929384262507561E-4</v>
      </c>
      <c r="M5765" s="7">
        <f>(1+J5765)^(7/365)-1</f>
        <v>1.0455250765377677E-3</v>
      </c>
      <c r="N5765" s="7">
        <f>(1+J5765)^(1/12)-1</f>
        <v>4.5510066248739545E-3</v>
      </c>
      <c r="O5765" s="7">
        <f>(1+J5765)^(1/4)-1</f>
        <v>1.3715249117428607E-2</v>
      </c>
      <c r="P5765" s="7">
        <f>(1+J5765)^(1/2)-1</f>
        <v>2.7618606293210446E-2</v>
      </c>
      <c r="Q5765" s="7">
        <f>(1+J5765)^(1/1)-1</f>
        <v>5.600000000000005E-2</v>
      </c>
    </row>
    <row r="5766" spans="1:17" hidden="1" x14ac:dyDescent="0.25">
      <c r="A5766" s="2" t="s">
        <v>107</v>
      </c>
      <c r="B5766" s="2">
        <v>14500</v>
      </c>
      <c r="C5766" s="2" t="s">
        <v>593</v>
      </c>
      <c r="D5766" s="2" t="s">
        <v>698</v>
      </c>
      <c r="E5766" s="2" t="s">
        <v>1072</v>
      </c>
      <c r="F5766" s="2">
        <v>5.5E-2</v>
      </c>
      <c r="G5766" s="2">
        <v>14500</v>
      </c>
      <c r="J5766" s="7">
        <v>5.5E-2</v>
      </c>
      <c r="K5766" s="7">
        <v>5.5E-2</v>
      </c>
      <c r="L5766" s="7">
        <f>(1+J5766)^(1/365)-1</f>
        <v>1.466977917483625E-4</v>
      </c>
      <c r="M5766" s="7">
        <f>(1+J5766)^(7/365)-1</f>
        <v>1.027336577833049E-3</v>
      </c>
      <c r="N5766" s="7">
        <f>(1+J5766)^(1/12)-1</f>
        <v>4.471698917043021E-3</v>
      </c>
      <c r="O5766" s="7">
        <f>(1+J5766)^(1/4)-1</f>
        <v>1.3475174441242466E-2</v>
      </c>
      <c r="P5766" s="7">
        <f>(1+J5766)^(1/2)-1</f>
        <v>2.7131929208706884E-2</v>
      </c>
      <c r="Q5766" s="7">
        <f>(1+J5766)^(1/1)-1</f>
        <v>5.4999999999999938E-2</v>
      </c>
    </row>
    <row r="5767" spans="1:17" hidden="1" x14ac:dyDescent="0.25">
      <c r="A5767" s="2" t="s">
        <v>107</v>
      </c>
      <c r="B5767" s="2">
        <v>51500</v>
      </c>
      <c r="C5767" s="2" t="s">
        <v>593</v>
      </c>
      <c r="D5767" s="2" t="s">
        <v>695</v>
      </c>
      <c r="E5767" s="2" t="s">
        <v>1073</v>
      </c>
      <c r="F5767" s="2">
        <v>5.7000000000000002E-2</v>
      </c>
      <c r="G5767" s="2">
        <v>51500</v>
      </c>
      <c r="J5767" s="7">
        <v>5.7000000000000002E-2</v>
      </c>
      <c r="K5767" s="7">
        <v>5.7000000000000002E-2</v>
      </c>
      <c r="L5767" s="7">
        <f>(1+J5767)^(1/365)-1</f>
        <v>1.518874430121997E-4</v>
      </c>
      <c r="M5767" s="7">
        <f>(1+J5767)^(7/365)-1</f>
        <v>1.0636966894472799E-3</v>
      </c>
      <c r="N5767" s="7">
        <f>(1+J5767)^(1/12)-1</f>
        <v>4.6302455190647684E-3</v>
      </c>
      <c r="O5767" s="7">
        <f>(1+J5767)^(1/4)-1</f>
        <v>1.3955153346532301E-2</v>
      </c>
      <c r="P5767" s="7">
        <f>(1+J5767)^(1/2)-1</f>
        <v>2.8105052997990043E-2</v>
      </c>
      <c r="Q5767" s="7">
        <f>(1+J5767)^(1/1)-1</f>
        <v>5.699999999999994E-2</v>
      </c>
    </row>
    <row r="5768" spans="1:17" hidden="1" x14ac:dyDescent="0.25">
      <c r="A5768" s="2" t="s">
        <v>106</v>
      </c>
      <c r="B5768" s="2">
        <v>22000</v>
      </c>
      <c r="C5768" s="2" t="s">
        <v>594</v>
      </c>
      <c r="D5768" s="2" t="s">
        <v>695</v>
      </c>
      <c r="E5768" s="2" t="s">
        <v>1074</v>
      </c>
      <c r="F5768" s="2">
        <v>5.7000000000000002E-2</v>
      </c>
      <c r="G5768" s="2">
        <v>22000</v>
      </c>
      <c r="J5768" s="7">
        <v>5.7000000000000002E-2</v>
      </c>
      <c r="K5768" s="7">
        <v>5.7000000000000002E-2</v>
      </c>
      <c r="L5768" s="7">
        <f>(1+J5768)^(1/365)-1</f>
        <v>1.518874430121997E-4</v>
      </c>
      <c r="M5768" s="7">
        <f>(1+J5768)^(7/365)-1</f>
        <v>1.0636966894472799E-3</v>
      </c>
      <c r="N5768" s="7">
        <f>(1+J5768)^(1/12)-1</f>
        <v>4.6302455190647684E-3</v>
      </c>
      <c r="O5768" s="7">
        <f>(1+J5768)^(1/4)-1</f>
        <v>1.3955153346532301E-2</v>
      </c>
      <c r="P5768" s="7">
        <f>(1+J5768)^(1/2)-1</f>
        <v>2.8105052997990043E-2</v>
      </c>
      <c r="Q5768" s="7">
        <f>(1+J5768)^(1/1)-1</f>
        <v>5.699999999999994E-2</v>
      </c>
    </row>
    <row r="5769" spans="1:17" hidden="1" x14ac:dyDescent="0.25">
      <c r="A5769" s="2" t="s">
        <v>104</v>
      </c>
      <c r="B5769" s="2">
        <v>6081</v>
      </c>
      <c r="C5769" s="2" t="s">
        <v>594</v>
      </c>
      <c r="D5769" s="2" t="s">
        <v>695</v>
      </c>
      <c r="E5769" s="2" t="s">
        <v>1075</v>
      </c>
      <c r="F5769" s="2">
        <v>0.06</v>
      </c>
      <c r="G5769" s="2">
        <v>6081</v>
      </c>
      <c r="J5769" s="7">
        <v>0.06</v>
      </c>
      <c r="K5769" s="7">
        <v>0.06</v>
      </c>
      <c r="L5769" s="7">
        <f>(1+J5769)^(1/365)-1</f>
        <v>1.5965358745284597E-4</v>
      </c>
      <c r="M5769" s="7">
        <f>(1+J5769)^(7/365)-1</f>
        <v>1.1181105292519256E-3</v>
      </c>
      <c r="N5769" s="7">
        <f>(1+J5769)^(1/12)-1</f>
        <v>4.8675505653430484E-3</v>
      </c>
      <c r="O5769" s="7">
        <f>(1+J5769)^(1/4)-1</f>
        <v>1.4673846168659299E-2</v>
      </c>
      <c r="P5769" s="7">
        <f>(1+J5769)^(1/2)-1</f>
        <v>2.9563014098699991E-2</v>
      </c>
      <c r="Q5769" s="7">
        <f>(1+J5769)^(1/1)-1</f>
        <v>6.0000000000000053E-2</v>
      </c>
    </row>
    <row r="5770" spans="1:17" hidden="1" x14ac:dyDescent="0.25">
      <c r="A5770" s="2" t="s">
        <v>104</v>
      </c>
      <c r="B5770" s="2">
        <v>15919</v>
      </c>
      <c r="C5770" s="2" t="s">
        <v>594</v>
      </c>
      <c r="D5770" s="2" t="s">
        <v>694</v>
      </c>
      <c r="E5770" s="2" t="s">
        <v>1076</v>
      </c>
      <c r="F5770" s="2">
        <v>6.4000000000000001E-2</v>
      </c>
      <c r="G5770" s="2">
        <v>15919</v>
      </c>
      <c r="J5770" s="7">
        <v>6.4000000000000001E-2</v>
      </c>
      <c r="K5770" s="7">
        <v>6.4000000000000001E-2</v>
      </c>
      <c r="L5770" s="7">
        <f>(1+J5770)^(1/365)-1</f>
        <v>1.6997441913657596E-4</v>
      </c>
      <c r="M5770" s="7">
        <f>(1+J5770)^(7/365)-1</f>
        <v>1.190427823229534E-3</v>
      </c>
      <c r="N5770" s="7">
        <f>(1+J5770)^(1/12)-1</f>
        <v>5.1830014303420047E-3</v>
      </c>
      <c r="O5770" s="7">
        <f>(1+J5770)^(1/4)-1</f>
        <v>1.5629734036085807E-2</v>
      </c>
      <c r="P5770" s="7">
        <f>(1+J5770)^(1/2)-1</f>
        <v>3.1503756658210147E-2</v>
      </c>
      <c r="Q5770" s="7">
        <f>(1+J5770)^(1/1)-1</f>
        <v>6.4000000000000057E-2</v>
      </c>
    </row>
    <row r="5771" spans="1:17" hidden="1" x14ac:dyDescent="0.25">
      <c r="A5771" s="2" t="s">
        <v>105</v>
      </c>
      <c r="B5771" s="2">
        <v>7539</v>
      </c>
      <c r="C5771" s="2" t="s">
        <v>594</v>
      </c>
      <c r="D5771" s="2" t="s">
        <v>698</v>
      </c>
      <c r="E5771" s="2" t="s">
        <v>1077</v>
      </c>
      <c r="F5771" s="2">
        <v>5.3999999999999999E-2</v>
      </c>
      <c r="G5771" s="2">
        <v>7539</v>
      </c>
      <c r="J5771" s="7">
        <v>5.3999999999999999E-2</v>
      </c>
      <c r="K5771" s="7">
        <v>5.3999999999999999E-2</v>
      </c>
      <c r="L5771" s="7">
        <f>(1+J5771)^(1/365)-1</f>
        <v>1.4409928574088404E-4</v>
      </c>
      <c r="M5771" s="7">
        <f>(1+J5771)^(7/365)-1</f>
        <v>1.009131161614274E-3</v>
      </c>
      <c r="N5771" s="7">
        <f>(1+J5771)^(1/12)-1</f>
        <v>4.3923222705009035E-3</v>
      </c>
      <c r="O5771" s="7">
        <f>(1+J5771)^(1/4)-1</f>
        <v>1.323492903514123E-2</v>
      </c>
      <c r="P5771" s="7">
        <f>(1+J5771)^(1/2)-1</f>
        <v>2.6645021416847881E-2</v>
      </c>
      <c r="Q5771" s="7">
        <f>(1+J5771)^(1/1)-1</f>
        <v>5.4000000000000048E-2</v>
      </c>
    </row>
    <row r="5772" spans="1:17" hidden="1" x14ac:dyDescent="0.25">
      <c r="A5772" s="2" t="s">
        <v>105</v>
      </c>
      <c r="B5772" s="2">
        <v>25450</v>
      </c>
      <c r="C5772" s="2" t="s">
        <v>594</v>
      </c>
      <c r="D5772" s="2" t="s">
        <v>695</v>
      </c>
      <c r="E5772" s="2" t="s">
        <v>1078</v>
      </c>
      <c r="F5772" s="2">
        <v>5.8000000000000003E-2</v>
      </c>
      <c r="G5772" s="2">
        <v>25450</v>
      </c>
      <c r="J5772" s="7">
        <v>5.8000000000000003E-2</v>
      </c>
      <c r="K5772" s="7">
        <v>5.8000000000000003E-2</v>
      </c>
      <c r="L5772" s="7">
        <f>(1+J5772)^(1/365)-1</f>
        <v>1.544785975380325E-4</v>
      </c>
      <c r="M5772" s="7">
        <f>(1+J5772)^(7/365)-1</f>
        <v>1.0818514481905073E-3</v>
      </c>
      <c r="N5772" s="7">
        <f>(1+J5772)^(1/12)-1</f>
        <v>4.7094157243421364E-3</v>
      </c>
      <c r="O5772" s="7">
        <f>(1+J5772)^(1/4)-1</f>
        <v>1.4194887410651003E-2</v>
      </c>
      <c r="P5772" s="7">
        <f>(1+J5772)^(1/2)-1</f>
        <v>2.8591269649903328E-2</v>
      </c>
      <c r="Q5772" s="7">
        <f>(1+J5772)^(1/1)-1</f>
        <v>5.8000000000000052E-2</v>
      </c>
    </row>
    <row r="5773" spans="1:17" hidden="1" x14ac:dyDescent="0.25">
      <c r="A5773" s="2" t="s">
        <v>105</v>
      </c>
      <c r="B5773" s="2">
        <v>44011</v>
      </c>
      <c r="C5773" s="2" t="s">
        <v>594</v>
      </c>
      <c r="D5773" s="2" t="s">
        <v>693</v>
      </c>
      <c r="E5773" s="2" t="s">
        <v>1079</v>
      </c>
      <c r="F5773" s="2">
        <v>6.3E-2</v>
      </c>
      <c r="G5773" s="2">
        <v>44011</v>
      </c>
      <c r="J5773" s="7">
        <v>6.3E-2</v>
      </c>
      <c r="K5773" s="7">
        <v>6.3E-2</v>
      </c>
      <c r="L5773" s="7">
        <f>(1+J5773)^(1/365)-1</f>
        <v>1.673978433180956E-4</v>
      </c>
      <c r="M5773" s="7">
        <f>(1+J5773)^(7/365)-1</f>
        <v>1.1723735302298088E-3</v>
      </c>
      <c r="N5773" s="7">
        <f>(1+J5773)^(1/12)-1</f>
        <v>5.1042407584538374E-3</v>
      </c>
      <c r="O5773" s="7">
        <f>(1+J5773)^(1/4)-1</f>
        <v>1.5391015078703774E-2</v>
      </c>
      <c r="P5773" s="7">
        <f>(1+J5773)^(1/2)-1</f>
        <v>3.1018913502560252E-2</v>
      </c>
      <c r="Q5773" s="7">
        <f>(1+J5773)^(1/1)-1</f>
        <v>6.2999999999999945E-2</v>
      </c>
    </row>
    <row r="5774" spans="1:17" hidden="1" x14ac:dyDescent="0.25">
      <c r="A5774" s="2" t="s">
        <v>100</v>
      </c>
      <c r="B5774" s="2">
        <v>34393</v>
      </c>
      <c r="C5774" s="2" t="s">
        <v>594</v>
      </c>
      <c r="D5774" s="2" t="s">
        <v>698</v>
      </c>
      <c r="E5774" s="2" t="s">
        <v>1080</v>
      </c>
      <c r="F5774" s="2">
        <v>5.6000000000000001E-2</v>
      </c>
      <c r="G5774" s="2">
        <v>34393</v>
      </c>
      <c r="J5774" s="7">
        <v>5.6000000000000001E-2</v>
      </c>
      <c r="K5774" s="7">
        <v>5.6000000000000001E-2</v>
      </c>
      <c r="L5774" s="7">
        <f>(1+J5774)^(1/365)-1</f>
        <v>1.4929384262507561E-4</v>
      </c>
      <c r="M5774" s="7">
        <f>(1+J5774)^(7/365)-1</f>
        <v>1.0455250765377677E-3</v>
      </c>
      <c r="N5774" s="7">
        <f>(1+J5774)^(1/12)-1</f>
        <v>4.5510066248739545E-3</v>
      </c>
      <c r="O5774" s="7">
        <f>(1+J5774)^(1/4)-1</f>
        <v>1.3715249117428607E-2</v>
      </c>
      <c r="P5774" s="7">
        <f>(1+J5774)^(1/2)-1</f>
        <v>2.7618606293210446E-2</v>
      </c>
      <c r="Q5774" s="7">
        <f>(1+J5774)^(1/1)-1</f>
        <v>5.600000000000005E-2</v>
      </c>
    </row>
    <row r="5775" spans="1:17" hidden="1" x14ac:dyDescent="0.25">
      <c r="A5775" s="2" t="s">
        <v>100</v>
      </c>
      <c r="B5775" s="2">
        <v>19957</v>
      </c>
      <c r="C5775" s="2" t="s">
        <v>594</v>
      </c>
      <c r="D5775" s="2" t="s">
        <v>694</v>
      </c>
      <c r="E5775" s="2" t="s">
        <v>1081</v>
      </c>
      <c r="F5775" s="2">
        <v>5.8999999999999997E-2</v>
      </c>
      <c r="G5775" s="2">
        <v>19957</v>
      </c>
      <c r="J5775" s="7">
        <v>5.8999999999999997E-2</v>
      </c>
      <c r="K5775" s="7">
        <v>5.8999999999999997E-2</v>
      </c>
      <c r="L5775" s="7">
        <f>(1+J5775)^(1/365)-1</f>
        <v>1.5706731081777114E-4</v>
      </c>
      <c r="M5775" s="7">
        <f>(1+J5775)^(7/365)-1</f>
        <v>1.0999893843082198E-3</v>
      </c>
      <c r="N5775" s="7">
        <f>(1+J5775)^(1/12)-1</f>
        <v>4.7885173650881185E-3</v>
      </c>
      <c r="O5775" s="7">
        <f>(1+J5775)^(1/4)-1</f>
        <v>1.4434451591148756E-2</v>
      </c>
      <c r="P5775" s="7">
        <f>(1+J5775)^(1/2)-1</f>
        <v>2.9077256575034793E-2</v>
      </c>
      <c r="Q5775" s="7">
        <f>(1+J5775)^(1/1)-1</f>
        <v>5.8999999999999941E-2</v>
      </c>
    </row>
    <row r="5776" spans="1:17" hidden="1" x14ac:dyDescent="0.25">
      <c r="A5776" s="2" t="s">
        <v>101</v>
      </c>
      <c r="B5776" s="2">
        <v>9000</v>
      </c>
      <c r="C5776" s="2" t="s">
        <v>594</v>
      </c>
      <c r="D5776" s="2" t="s">
        <v>695</v>
      </c>
      <c r="E5776" s="2" t="s">
        <v>1082</v>
      </c>
      <c r="F5776" s="2">
        <v>5.8000000000000003E-2</v>
      </c>
      <c r="G5776" s="2">
        <v>9000</v>
      </c>
      <c r="J5776" s="7">
        <v>5.8000000000000003E-2</v>
      </c>
      <c r="K5776" s="7">
        <v>5.8000000000000003E-2</v>
      </c>
      <c r="L5776" s="7">
        <f>(1+J5776)^(1/365)-1</f>
        <v>1.544785975380325E-4</v>
      </c>
      <c r="M5776" s="7">
        <f>(1+J5776)^(7/365)-1</f>
        <v>1.0818514481905073E-3</v>
      </c>
      <c r="N5776" s="7">
        <f>(1+J5776)^(1/12)-1</f>
        <v>4.7094157243421364E-3</v>
      </c>
      <c r="O5776" s="7">
        <f>(1+J5776)^(1/4)-1</f>
        <v>1.4194887410651003E-2</v>
      </c>
      <c r="P5776" s="7">
        <f>(1+J5776)^(1/2)-1</f>
        <v>2.8591269649903328E-2</v>
      </c>
      <c r="Q5776" s="7">
        <f>(1+J5776)^(1/1)-1</f>
        <v>5.8000000000000052E-2</v>
      </c>
    </row>
    <row r="5777" spans="1:17" hidden="1" x14ac:dyDescent="0.25">
      <c r="A5777" s="2" t="s">
        <v>101</v>
      </c>
      <c r="B5777" s="2">
        <v>56000</v>
      </c>
      <c r="C5777" s="2" t="s">
        <v>594</v>
      </c>
      <c r="D5777" s="2" t="s">
        <v>693</v>
      </c>
      <c r="E5777" s="2" t="s">
        <v>1083</v>
      </c>
      <c r="F5777" s="2">
        <v>6.3E-2</v>
      </c>
      <c r="G5777" s="2">
        <v>56000</v>
      </c>
      <c r="J5777" s="7">
        <v>6.3E-2</v>
      </c>
      <c r="K5777" s="7">
        <v>6.3E-2</v>
      </c>
      <c r="L5777" s="7">
        <f>(1+J5777)^(1/365)-1</f>
        <v>1.673978433180956E-4</v>
      </c>
      <c r="M5777" s="7">
        <f>(1+J5777)^(7/365)-1</f>
        <v>1.1723735302298088E-3</v>
      </c>
      <c r="N5777" s="7">
        <f>(1+J5777)^(1/12)-1</f>
        <v>5.1042407584538374E-3</v>
      </c>
      <c r="O5777" s="7">
        <f>(1+J5777)^(1/4)-1</f>
        <v>1.5391015078703774E-2</v>
      </c>
      <c r="P5777" s="7">
        <f>(1+J5777)^(1/2)-1</f>
        <v>3.1018913502560252E-2</v>
      </c>
      <c r="Q5777" s="7">
        <f>(1+J5777)^(1/1)-1</f>
        <v>6.2999999999999945E-2</v>
      </c>
    </row>
    <row r="5778" spans="1:17" hidden="1" x14ac:dyDescent="0.25">
      <c r="A5778" s="2" t="s">
        <v>106</v>
      </c>
      <c r="B5778" s="2">
        <v>22000</v>
      </c>
      <c r="C5778" s="2" t="s">
        <v>594</v>
      </c>
      <c r="D5778" s="2" t="s">
        <v>694</v>
      </c>
      <c r="E5778" s="2" t="s">
        <v>1084</v>
      </c>
      <c r="F5778" s="2">
        <v>0.06</v>
      </c>
      <c r="G5778" s="2">
        <v>22000</v>
      </c>
      <c r="J5778" s="7">
        <v>0.06</v>
      </c>
      <c r="K5778" s="7">
        <v>0.06</v>
      </c>
      <c r="L5778" s="7">
        <f>(1+J5778)^(1/365)-1</f>
        <v>1.5965358745284597E-4</v>
      </c>
      <c r="M5778" s="7">
        <f>(1+J5778)^(7/365)-1</f>
        <v>1.1181105292519256E-3</v>
      </c>
      <c r="N5778" s="7">
        <f>(1+J5778)^(1/12)-1</f>
        <v>4.8675505653430484E-3</v>
      </c>
      <c r="O5778" s="7">
        <f>(1+J5778)^(1/4)-1</f>
        <v>1.4673846168659299E-2</v>
      </c>
      <c r="P5778" s="7">
        <f>(1+J5778)^(1/2)-1</f>
        <v>2.9563014098699991E-2</v>
      </c>
      <c r="Q5778" s="7">
        <f>(1+J5778)^(1/1)-1</f>
        <v>6.0000000000000053E-2</v>
      </c>
    </row>
    <row r="5779" spans="1:17" hidden="1" x14ac:dyDescent="0.25">
      <c r="A5779" s="2" t="s">
        <v>100</v>
      </c>
      <c r="B5779" s="2">
        <v>38500</v>
      </c>
      <c r="C5779" s="2" t="s">
        <v>594</v>
      </c>
      <c r="D5779" s="2" t="s">
        <v>698</v>
      </c>
      <c r="E5779" s="2" t="s">
        <v>1085</v>
      </c>
      <c r="F5779" s="2">
        <v>5.6000000000000001E-2</v>
      </c>
      <c r="G5779" s="2">
        <v>38500</v>
      </c>
      <c r="J5779" s="7">
        <v>5.6000000000000001E-2</v>
      </c>
      <c r="K5779" s="7">
        <v>5.6000000000000001E-2</v>
      </c>
      <c r="L5779" s="7">
        <f>(1+J5779)^(1/365)-1</f>
        <v>1.4929384262507561E-4</v>
      </c>
      <c r="M5779" s="7">
        <f>(1+J5779)^(7/365)-1</f>
        <v>1.0455250765377677E-3</v>
      </c>
      <c r="N5779" s="7">
        <f>(1+J5779)^(1/12)-1</f>
        <v>4.5510066248739545E-3</v>
      </c>
      <c r="O5779" s="7">
        <f>(1+J5779)^(1/4)-1</f>
        <v>1.3715249117428607E-2</v>
      </c>
      <c r="P5779" s="7">
        <f>(1+J5779)^(1/2)-1</f>
        <v>2.7618606293210446E-2</v>
      </c>
      <c r="Q5779" s="7">
        <f>(1+J5779)^(1/1)-1</f>
        <v>5.600000000000005E-2</v>
      </c>
    </row>
    <row r="5780" spans="1:17" hidden="1" x14ac:dyDescent="0.25">
      <c r="A5780" s="2" t="s">
        <v>107</v>
      </c>
      <c r="B5780" s="2">
        <v>15000</v>
      </c>
      <c r="C5780" s="2" t="s">
        <v>594</v>
      </c>
      <c r="D5780" s="2" t="s">
        <v>698</v>
      </c>
      <c r="E5780" s="2" t="s">
        <v>1086</v>
      </c>
      <c r="F5780" s="2">
        <v>5.6000000000000001E-2</v>
      </c>
      <c r="G5780" s="2">
        <v>15000</v>
      </c>
      <c r="J5780" s="7">
        <v>5.6000000000000001E-2</v>
      </c>
      <c r="K5780" s="7">
        <v>5.6000000000000001E-2</v>
      </c>
      <c r="L5780" s="7">
        <f>(1+J5780)^(1/365)-1</f>
        <v>1.4929384262507561E-4</v>
      </c>
      <c r="M5780" s="7">
        <f>(1+J5780)^(7/365)-1</f>
        <v>1.0455250765377677E-3</v>
      </c>
      <c r="N5780" s="7">
        <f>(1+J5780)^(1/12)-1</f>
        <v>4.5510066248739545E-3</v>
      </c>
      <c r="O5780" s="7">
        <f>(1+J5780)^(1/4)-1</f>
        <v>1.3715249117428607E-2</v>
      </c>
      <c r="P5780" s="7">
        <f>(1+J5780)^(1/2)-1</f>
        <v>2.7618606293210446E-2</v>
      </c>
      <c r="Q5780" s="7">
        <f>(1+J5780)^(1/1)-1</f>
        <v>5.600000000000005E-2</v>
      </c>
    </row>
    <row r="5781" spans="1:17" hidden="1" x14ac:dyDescent="0.25">
      <c r="A5781" s="2" t="s">
        <v>107</v>
      </c>
      <c r="B5781" s="2">
        <v>15750</v>
      </c>
      <c r="C5781" s="2" t="s">
        <v>594</v>
      </c>
      <c r="D5781" s="2" t="s">
        <v>694</v>
      </c>
      <c r="E5781" s="2" t="s">
        <v>1087</v>
      </c>
      <c r="F5781" s="2">
        <v>6.0999999999999999E-2</v>
      </c>
      <c r="G5781" s="2">
        <v>15750</v>
      </c>
      <c r="J5781" s="7">
        <v>6.0999999999999999E-2</v>
      </c>
      <c r="K5781" s="7">
        <v>6.0999999999999999E-2</v>
      </c>
      <c r="L5781" s="7">
        <f>(1+J5781)^(1/365)-1</f>
        <v>1.6223743203291896E-4</v>
      </c>
      <c r="M5781" s="7">
        <f>(1+J5781)^(7/365)-1</f>
        <v>1.1362149143845368E-3</v>
      </c>
      <c r="N5781" s="7">
        <f>(1+J5781)^(1/12)-1</f>
        <v>4.946515448805977E-3</v>
      </c>
      <c r="O5781" s="7">
        <f>(1+J5781)^(1/4)-1</f>
        <v>1.4913071423088509E-2</v>
      </c>
      <c r="P5781" s="7">
        <f>(1+J5781)^(1/2)-1</f>
        <v>3.0048542545447088E-2</v>
      </c>
      <c r="Q5781" s="7">
        <f>(1+J5781)^(1/1)-1</f>
        <v>6.0999999999999943E-2</v>
      </c>
    </row>
    <row r="5782" spans="1:17" hidden="1" x14ac:dyDescent="0.25">
      <c r="A5782" s="2" t="s">
        <v>107</v>
      </c>
      <c r="B5782" s="2">
        <v>57181</v>
      </c>
      <c r="C5782" s="2" t="s">
        <v>594</v>
      </c>
      <c r="D5782" s="2" t="s">
        <v>693</v>
      </c>
      <c r="E5782" s="2" t="s">
        <v>1088</v>
      </c>
      <c r="F5782" s="2">
        <v>6.2E-2</v>
      </c>
      <c r="G5782" s="2">
        <v>57181</v>
      </c>
      <c r="J5782" s="7">
        <v>6.2E-2</v>
      </c>
      <c r="K5782" s="7">
        <v>6.2E-2</v>
      </c>
      <c r="L5782" s="7">
        <f>(1+J5782)^(1/365)-1</f>
        <v>1.6481884913366329E-4</v>
      </c>
      <c r="M5782" s="7">
        <f>(1+J5782)^(7/365)-1</f>
        <v>1.1543025709814803E-3</v>
      </c>
      <c r="N5782" s="7">
        <f>(1+J5782)^(1/12)-1</f>
        <v>5.0254121388362272E-3</v>
      </c>
      <c r="O5782" s="7">
        <f>(1+J5782)^(1/4)-1</f>
        <v>1.5152127633617285E-2</v>
      </c>
      <c r="P5782" s="7">
        <f>(1+J5782)^(1/2)-1</f>
        <v>3.0533842239060194E-2</v>
      </c>
      <c r="Q5782" s="7">
        <f>(1+J5782)^(1/1)-1</f>
        <v>6.2000000000000055E-2</v>
      </c>
    </row>
    <row r="5783" spans="1:17" hidden="1" x14ac:dyDescent="0.25">
      <c r="A5783" s="2" t="s">
        <v>109</v>
      </c>
      <c r="B5783" s="2">
        <v>66000</v>
      </c>
      <c r="C5783" s="2" t="s">
        <v>594</v>
      </c>
      <c r="D5783" s="2" t="s">
        <v>698</v>
      </c>
      <c r="E5783" s="2" t="s">
        <v>1089</v>
      </c>
      <c r="F5783" s="2">
        <v>5.2999999999999999E-2</v>
      </c>
      <c r="G5783" s="2">
        <v>66000</v>
      </c>
      <c r="J5783" s="7">
        <v>5.2999999999999999E-2</v>
      </c>
      <c r="K5783" s="7">
        <v>5.2999999999999999E-2</v>
      </c>
      <c r="L5783" s="7">
        <f>(1+J5783)^(1/365)-1</f>
        <v>1.4149831994814122E-4</v>
      </c>
      <c r="M5783" s="7">
        <f>(1+J5783)^(7/365)-1</f>
        <v>9.909087960726648E-4</v>
      </c>
      <c r="N5783" s="7">
        <f>(1+J5783)^(1/12)-1</f>
        <v>4.3128765598297036E-3</v>
      </c>
      <c r="O5783" s="7">
        <f>(1+J5783)^(1/4)-1</f>
        <v>1.2994512615554177E-2</v>
      </c>
      <c r="P5783" s="7">
        <f>(1+J5783)^(1/2)-1</f>
        <v>2.6157882589224135E-2</v>
      </c>
      <c r="Q5783" s="7">
        <f>(1+J5783)^(1/1)-1</f>
        <v>5.2999999999999936E-2</v>
      </c>
    </row>
    <row r="5784" spans="1:17" hidden="1" x14ac:dyDescent="0.25">
      <c r="A5784" s="2" t="s">
        <v>106</v>
      </c>
      <c r="B5784" s="2">
        <v>27500</v>
      </c>
      <c r="C5784" s="2" t="s">
        <v>594</v>
      </c>
      <c r="D5784" s="2" t="s">
        <v>695</v>
      </c>
      <c r="E5784" s="2" t="s">
        <v>1074</v>
      </c>
      <c r="F5784" s="2">
        <v>5.8000000000000003E-2</v>
      </c>
      <c r="G5784" s="2">
        <v>27500</v>
      </c>
      <c r="J5784" s="7">
        <v>5.8000000000000003E-2</v>
      </c>
      <c r="K5784" s="7">
        <v>5.8000000000000003E-2</v>
      </c>
      <c r="L5784" s="7">
        <f>(1+J5784)^(1/365)-1</f>
        <v>1.544785975380325E-4</v>
      </c>
      <c r="M5784" s="7">
        <f>(1+J5784)^(7/365)-1</f>
        <v>1.0818514481905073E-3</v>
      </c>
      <c r="N5784" s="7">
        <f>(1+J5784)^(1/12)-1</f>
        <v>4.7094157243421364E-3</v>
      </c>
      <c r="O5784" s="7">
        <f>(1+J5784)^(1/4)-1</f>
        <v>1.4194887410651003E-2</v>
      </c>
      <c r="P5784" s="7">
        <f>(1+J5784)^(1/2)-1</f>
        <v>2.8591269649903328E-2</v>
      </c>
      <c r="Q5784" s="7">
        <f>(1+J5784)^(1/1)-1</f>
        <v>5.8000000000000052E-2</v>
      </c>
    </row>
    <row r="5785" spans="1:17" hidden="1" x14ac:dyDescent="0.25">
      <c r="A5785" s="2" t="s">
        <v>101</v>
      </c>
      <c r="B5785" s="2">
        <v>44000</v>
      </c>
      <c r="C5785" s="2" t="s">
        <v>595</v>
      </c>
      <c r="D5785" s="2" t="s">
        <v>694</v>
      </c>
      <c r="E5785" s="2" t="s">
        <v>1090</v>
      </c>
      <c r="F5785" s="2">
        <v>6.2E-2</v>
      </c>
      <c r="G5785" s="2">
        <v>44000</v>
      </c>
      <c r="J5785" s="7">
        <v>6.2E-2</v>
      </c>
      <c r="K5785" s="7">
        <v>6.2E-2</v>
      </c>
      <c r="L5785" s="7">
        <f>(1+J5785)^(1/365)-1</f>
        <v>1.6481884913366329E-4</v>
      </c>
      <c r="M5785" s="7">
        <f>(1+J5785)^(7/365)-1</f>
        <v>1.1543025709814803E-3</v>
      </c>
      <c r="N5785" s="7">
        <f>(1+J5785)^(1/12)-1</f>
        <v>5.0254121388362272E-3</v>
      </c>
      <c r="O5785" s="7">
        <f>(1+J5785)^(1/4)-1</f>
        <v>1.5152127633617285E-2</v>
      </c>
      <c r="P5785" s="7">
        <f>(1+J5785)^(1/2)-1</f>
        <v>3.0533842239060194E-2</v>
      </c>
      <c r="Q5785" s="7">
        <f>(1+J5785)^(1/1)-1</f>
        <v>6.2000000000000055E-2</v>
      </c>
    </row>
    <row r="5786" spans="1:17" hidden="1" x14ac:dyDescent="0.25">
      <c r="A5786" s="2" t="s">
        <v>100</v>
      </c>
      <c r="B5786" s="2">
        <v>38250</v>
      </c>
      <c r="C5786" s="2" t="s">
        <v>595</v>
      </c>
      <c r="D5786" s="2" t="s">
        <v>695</v>
      </c>
      <c r="E5786" s="2" t="s">
        <v>1091</v>
      </c>
      <c r="F5786" s="2">
        <v>5.6000000000000001E-2</v>
      </c>
      <c r="G5786" s="2">
        <v>38250</v>
      </c>
      <c r="J5786" s="7">
        <v>5.6000000000000001E-2</v>
      </c>
      <c r="K5786" s="7">
        <v>5.6000000000000001E-2</v>
      </c>
      <c r="L5786" s="7">
        <f>(1+J5786)^(1/365)-1</f>
        <v>1.4929384262507561E-4</v>
      </c>
      <c r="M5786" s="7">
        <f>(1+J5786)^(7/365)-1</f>
        <v>1.0455250765377677E-3</v>
      </c>
      <c r="N5786" s="7">
        <f>(1+J5786)^(1/12)-1</f>
        <v>4.5510066248739545E-3</v>
      </c>
      <c r="O5786" s="7">
        <f>(1+J5786)^(1/4)-1</f>
        <v>1.3715249117428607E-2</v>
      </c>
      <c r="P5786" s="7">
        <f>(1+J5786)^(1/2)-1</f>
        <v>2.7618606293210446E-2</v>
      </c>
      <c r="Q5786" s="7">
        <f>(1+J5786)^(1/1)-1</f>
        <v>5.600000000000005E-2</v>
      </c>
    </row>
    <row r="5787" spans="1:17" hidden="1" x14ac:dyDescent="0.25">
      <c r="A5787" s="2" t="s">
        <v>100</v>
      </c>
      <c r="B5787" s="2">
        <v>33250</v>
      </c>
      <c r="C5787" s="2" t="s">
        <v>595</v>
      </c>
      <c r="D5787" s="2" t="s">
        <v>693</v>
      </c>
      <c r="E5787" s="2" t="s">
        <v>1092</v>
      </c>
      <c r="F5787" s="2">
        <v>5.8999999999999997E-2</v>
      </c>
      <c r="G5787" s="2">
        <v>33250</v>
      </c>
      <c r="J5787" s="7">
        <v>5.8999999999999997E-2</v>
      </c>
      <c r="K5787" s="7">
        <v>5.8999999999999997E-2</v>
      </c>
      <c r="L5787" s="7">
        <f>(1+J5787)^(1/365)-1</f>
        <v>1.5706731081777114E-4</v>
      </c>
      <c r="M5787" s="7">
        <f>(1+J5787)^(7/365)-1</f>
        <v>1.0999893843082198E-3</v>
      </c>
      <c r="N5787" s="7">
        <f>(1+J5787)^(1/12)-1</f>
        <v>4.7885173650881185E-3</v>
      </c>
      <c r="O5787" s="7">
        <f>(1+J5787)^(1/4)-1</f>
        <v>1.4434451591148756E-2</v>
      </c>
      <c r="P5787" s="7">
        <f>(1+J5787)^(1/2)-1</f>
        <v>2.9077256575034793E-2</v>
      </c>
      <c r="Q5787" s="7">
        <f>(1+J5787)^(1/1)-1</f>
        <v>5.8999999999999941E-2</v>
      </c>
    </row>
    <row r="5788" spans="1:17" hidden="1" x14ac:dyDescent="0.25">
      <c r="A5788" s="2" t="s">
        <v>105</v>
      </c>
      <c r="B5788" s="2">
        <v>11000</v>
      </c>
      <c r="C5788" s="2" t="s">
        <v>595</v>
      </c>
      <c r="D5788" s="2" t="s">
        <v>698</v>
      </c>
      <c r="E5788" s="2" t="s">
        <v>1093</v>
      </c>
      <c r="F5788" s="2">
        <v>5.1999999999999998E-2</v>
      </c>
      <c r="G5788" s="2">
        <v>11000</v>
      </c>
      <c r="J5788" s="7">
        <v>5.1999999999999998E-2</v>
      </c>
      <c r="K5788" s="7">
        <v>5.1999999999999998E-2</v>
      </c>
      <c r="L5788" s="7">
        <f>(1+J5788)^(1/365)-1</f>
        <v>1.388948897020903E-4</v>
      </c>
      <c r="M5788" s="7">
        <f>(1+J5788)^(7/365)-1</f>
        <v>9.7266944930973764E-4</v>
      </c>
      <c r="N5788" s="7">
        <f>(1+J5788)^(1/12)-1</f>
        <v>4.2333616592649115E-3</v>
      </c>
      <c r="O5788" s="7">
        <f>(1+J5788)^(1/4)-1</f>
        <v>1.27539248981694E-2</v>
      </c>
      <c r="P5788" s="7">
        <f>(1+J5788)^(1/2)-1</f>
        <v>2.567051239664675E-2</v>
      </c>
      <c r="Q5788" s="7">
        <f>(1+J5788)^(1/1)-1</f>
        <v>5.2000000000000046E-2</v>
      </c>
    </row>
    <row r="5789" spans="1:17" hidden="1" x14ac:dyDescent="0.25">
      <c r="A5789" s="2" t="s">
        <v>105</v>
      </c>
      <c r="B5789" s="2">
        <v>32721</v>
      </c>
      <c r="C5789" s="2" t="s">
        <v>595</v>
      </c>
      <c r="D5789" s="2" t="s">
        <v>694</v>
      </c>
      <c r="E5789" s="2" t="s">
        <v>1094</v>
      </c>
      <c r="F5789" s="2">
        <v>0.06</v>
      </c>
      <c r="G5789" s="2">
        <v>32721</v>
      </c>
      <c r="J5789" s="7">
        <v>0.06</v>
      </c>
      <c r="K5789" s="7">
        <v>0.06</v>
      </c>
      <c r="L5789" s="7">
        <f>(1+J5789)^(1/365)-1</f>
        <v>1.5965358745284597E-4</v>
      </c>
      <c r="M5789" s="7">
        <f>(1+J5789)^(7/365)-1</f>
        <v>1.1181105292519256E-3</v>
      </c>
      <c r="N5789" s="7">
        <f>(1+J5789)^(1/12)-1</f>
        <v>4.8675505653430484E-3</v>
      </c>
      <c r="O5789" s="7">
        <f>(1+J5789)^(1/4)-1</f>
        <v>1.4673846168659299E-2</v>
      </c>
      <c r="P5789" s="7">
        <f>(1+J5789)^(1/2)-1</f>
        <v>2.9563014098699991E-2</v>
      </c>
      <c r="Q5789" s="7">
        <f>(1+J5789)^(1/1)-1</f>
        <v>6.0000000000000053E-2</v>
      </c>
    </row>
    <row r="5790" spans="1:17" hidden="1" x14ac:dyDescent="0.25">
      <c r="A5790" s="2" t="s">
        <v>106</v>
      </c>
      <c r="B5790" s="2">
        <v>27500</v>
      </c>
      <c r="C5790" s="2" t="s">
        <v>595</v>
      </c>
      <c r="D5790" s="2" t="s">
        <v>694</v>
      </c>
      <c r="E5790" s="2" t="s">
        <v>1095</v>
      </c>
      <c r="F5790" s="2">
        <v>5.8999999999999997E-2</v>
      </c>
      <c r="G5790" s="2">
        <v>27500</v>
      </c>
      <c r="J5790" s="7">
        <v>5.8999999999999997E-2</v>
      </c>
      <c r="K5790" s="7">
        <v>5.8999999999999997E-2</v>
      </c>
      <c r="L5790" s="7">
        <f>(1+J5790)^(1/365)-1</f>
        <v>1.5706731081777114E-4</v>
      </c>
      <c r="M5790" s="7">
        <f>(1+J5790)^(7/365)-1</f>
        <v>1.0999893843082198E-3</v>
      </c>
      <c r="N5790" s="7">
        <f>(1+J5790)^(1/12)-1</f>
        <v>4.7885173650881185E-3</v>
      </c>
      <c r="O5790" s="7">
        <f>(1+J5790)^(1/4)-1</f>
        <v>1.4434451591148756E-2</v>
      </c>
      <c r="P5790" s="7">
        <f>(1+J5790)^(1/2)-1</f>
        <v>2.9077256575034793E-2</v>
      </c>
      <c r="Q5790" s="7">
        <f>(1+J5790)^(1/1)-1</f>
        <v>5.8999999999999941E-2</v>
      </c>
    </row>
    <row r="5791" spans="1:17" hidden="1" x14ac:dyDescent="0.25">
      <c r="A5791" s="2" t="s">
        <v>100</v>
      </c>
      <c r="B5791" s="2">
        <v>45075</v>
      </c>
      <c r="C5791" s="2" t="s">
        <v>595</v>
      </c>
      <c r="D5791" s="2" t="s">
        <v>698</v>
      </c>
      <c r="E5791" s="2" t="s">
        <v>1096</v>
      </c>
      <c r="F5791" s="2">
        <v>5.6000000000000001E-2</v>
      </c>
      <c r="G5791" s="2">
        <v>45075</v>
      </c>
      <c r="J5791" s="7">
        <v>5.6000000000000001E-2</v>
      </c>
      <c r="K5791" s="7">
        <v>5.6000000000000001E-2</v>
      </c>
      <c r="L5791" s="7">
        <f>(1+J5791)^(1/365)-1</f>
        <v>1.4929384262507561E-4</v>
      </c>
      <c r="M5791" s="7">
        <f>(1+J5791)^(7/365)-1</f>
        <v>1.0455250765377677E-3</v>
      </c>
      <c r="N5791" s="7">
        <f>(1+J5791)^(1/12)-1</f>
        <v>4.5510066248739545E-3</v>
      </c>
      <c r="O5791" s="7">
        <f>(1+J5791)^(1/4)-1</f>
        <v>1.3715249117428607E-2</v>
      </c>
      <c r="P5791" s="7">
        <f>(1+J5791)^(1/2)-1</f>
        <v>2.7618606293210446E-2</v>
      </c>
      <c r="Q5791" s="7">
        <f>(1+J5791)^(1/1)-1</f>
        <v>5.600000000000005E-2</v>
      </c>
    </row>
    <row r="5792" spans="1:17" hidden="1" x14ac:dyDescent="0.25">
      <c r="A5792" s="2" t="s">
        <v>109</v>
      </c>
      <c r="B5792" s="2">
        <v>66000</v>
      </c>
      <c r="C5792" s="2" t="s">
        <v>595</v>
      </c>
      <c r="D5792" s="2" t="s">
        <v>698</v>
      </c>
      <c r="E5792" s="2" t="s">
        <v>1097</v>
      </c>
      <c r="F5792" s="2">
        <v>0.05</v>
      </c>
      <c r="G5792" s="2">
        <v>66000</v>
      </c>
      <c r="J5792" s="7">
        <v>0.05</v>
      </c>
      <c r="K5792" s="7">
        <v>0.05</v>
      </c>
      <c r="L5792" s="7">
        <f>(1+J5792)^(1/365)-1</f>
        <v>1.3368061711349633E-4</v>
      </c>
      <c r="M5792" s="7">
        <f>(1+J5792)^(7/365)-1</f>
        <v>9.3613968407346704E-4</v>
      </c>
      <c r="N5792" s="7">
        <f>(1+J5792)^(1/12)-1</f>
        <v>4.0741237836483535E-3</v>
      </c>
      <c r="O5792" s="7">
        <f>(1+J5792)^(1/4)-1</f>
        <v>1.2272234429039353E-2</v>
      </c>
      <c r="P5792" s="7">
        <f>(1+J5792)^(1/2)-1</f>
        <v>2.4695076595959931E-2</v>
      </c>
      <c r="Q5792" s="7">
        <f>(1+J5792)^(1/1)-1</f>
        <v>5.0000000000000044E-2</v>
      </c>
    </row>
    <row r="5793" spans="1:17" hidden="1" x14ac:dyDescent="0.25">
      <c r="A5793" s="2" t="s">
        <v>100</v>
      </c>
      <c r="B5793" s="2">
        <v>27200</v>
      </c>
      <c r="C5793" s="2" t="s">
        <v>595</v>
      </c>
      <c r="D5793" s="2" t="s">
        <v>695</v>
      </c>
      <c r="E5793" s="2" t="s">
        <v>1098</v>
      </c>
      <c r="F5793" s="2">
        <v>5.8000000000000003E-2</v>
      </c>
      <c r="G5793" s="2">
        <v>27200</v>
      </c>
      <c r="J5793" s="7">
        <v>5.8000000000000003E-2</v>
      </c>
      <c r="K5793" s="7">
        <v>5.8000000000000003E-2</v>
      </c>
      <c r="L5793" s="7">
        <f>(1+J5793)^(1/365)-1</f>
        <v>1.544785975380325E-4</v>
      </c>
      <c r="M5793" s="7">
        <f>(1+J5793)^(7/365)-1</f>
        <v>1.0818514481905073E-3</v>
      </c>
      <c r="N5793" s="7">
        <f>(1+J5793)^(1/12)-1</f>
        <v>4.7094157243421364E-3</v>
      </c>
      <c r="O5793" s="7">
        <f>(1+J5793)^(1/4)-1</f>
        <v>1.4194887410651003E-2</v>
      </c>
      <c r="P5793" s="7">
        <f>(1+J5793)^(1/2)-1</f>
        <v>2.8591269649903328E-2</v>
      </c>
      <c r="Q5793" s="7">
        <f>(1+J5793)^(1/1)-1</f>
        <v>5.8000000000000052E-2</v>
      </c>
    </row>
    <row r="5794" spans="1:17" hidden="1" x14ac:dyDescent="0.25">
      <c r="A5794" s="2" t="s">
        <v>100</v>
      </c>
      <c r="B5794" s="2">
        <v>11300</v>
      </c>
      <c r="C5794" s="2" t="s">
        <v>595</v>
      </c>
      <c r="D5794" s="2" t="s">
        <v>699</v>
      </c>
      <c r="E5794" s="2" t="s">
        <v>1099</v>
      </c>
      <c r="F5794" s="2">
        <v>6.0999999999999999E-2</v>
      </c>
      <c r="G5794" s="2">
        <v>11300</v>
      </c>
      <c r="J5794" s="7">
        <v>6.0999999999999999E-2</v>
      </c>
      <c r="K5794" s="7">
        <v>6.0999999999999999E-2</v>
      </c>
      <c r="L5794" s="7">
        <f>(1+J5794)^(1/365)-1</f>
        <v>1.6223743203291896E-4</v>
      </c>
      <c r="M5794" s="7">
        <f>(1+J5794)^(7/365)-1</f>
        <v>1.1362149143845368E-3</v>
      </c>
      <c r="N5794" s="7">
        <f>(1+J5794)^(1/12)-1</f>
        <v>4.946515448805977E-3</v>
      </c>
      <c r="O5794" s="7">
        <f>(1+J5794)^(1/4)-1</f>
        <v>1.4913071423088509E-2</v>
      </c>
      <c r="P5794" s="7">
        <f>(1+J5794)^(1/2)-1</f>
        <v>3.0048542545447088E-2</v>
      </c>
      <c r="Q5794" s="7">
        <f>(1+J5794)^(1/1)-1</f>
        <v>6.0999999999999943E-2</v>
      </c>
    </row>
    <row r="5795" spans="1:17" hidden="1" x14ac:dyDescent="0.25">
      <c r="A5795" s="2" t="s">
        <v>107</v>
      </c>
      <c r="B5795" s="2">
        <v>10510</v>
      </c>
      <c r="C5795" s="2" t="s">
        <v>595</v>
      </c>
      <c r="D5795" s="2" t="s">
        <v>698</v>
      </c>
      <c r="E5795" s="2" t="s">
        <v>1100</v>
      </c>
      <c r="F5795" s="2">
        <v>5.0999999999999997E-2</v>
      </c>
      <c r="G5795" s="2">
        <v>10510</v>
      </c>
      <c r="J5795" s="7">
        <v>5.0999999999999997E-2</v>
      </c>
      <c r="K5795" s="7">
        <v>5.0999999999999997E-2</v>
      </c>
      <c r="L5795" s="7">
        <f>(1+J5795)^(1/365)-1</f>
        <v>1.3628899032203101E-4</v>
      </c>
      <c r="M5795" s="7">
        <f>(1+J5795)^(7/365)-1</f>
        <v>9.5441308933663649E-4</v>
      </c>
      <c r="N5795" s="7">
        <f>(1+J5795)^(1/12)-1</f>
        <v>4.1537774426925189E-3</v>
      </c>
      <c r="O5795" s="7">
        <f>(1+J5795)^(1/4)-1</f>
        <v>1.2513165597931364E-2</v>
      </c>
      <c r="P5795" s="7">
        <f>(1+J5795)^(1/2)-1</f>
        <v>2.5182910509144119E-2</v>
      </c>
      <c r="Q5795" s="7">
        <f>(1+J5795)^(1/1)-1</f>
        <v>5.0999999999999934E-2</v>
      </c>
    </row>
    <row r="5796" spans="1:17" hidden="1" x14ac:dyDescent="0.25">
      <c r="A5796" s="2" t="s">
        <v>107</v>
      </c>
      <c r="B5796" s="2">
        <v>11407</v>
      </c>
      <c r="C5796" s="2" t="s">
        <v>595</v>
      </c>
      <c r="D5796" s="2" t="s">
        <v>695</v>
      </c>
      <c r="E5796" s="2" t="s">
        <v>1101</v>
      </c>
      <c r="F5796" s="2">
        <v>5.6000000000000001E-2</v>
      </c>
      <c r="G5796" s="2">
        <v>11407</v>
      </c>
      <c r="J5796" s="7">
        <v>5.6000000000000001E-2</v>
      </c>
      <c r="K5796" s="7">
        <v>5.6000000000000001E-2</v>
      </c>
      <c r="L5796" s="7">
        <f>(1+J5796)^(1/365)-1</f>
        <v>1.4929384262507561E-4</v>
      </c>
      <c r="M5796" s="7">
        <f>(1+J5796)^(7/365)-1</f>
        <v>1.0455250765377677E-3</v>
      </c>
      <c r="N5796" s="7">
        <f>(1+J5796)^(1/12)-1</f>
        <v>4.5510066248739545E-3</v>
      </c>
      <c r="O5796" s="7">
        <f>(1+J5796)^(1/4)-1</f>
        <v>1.3715249117428607E-2</v>
      </c>
      <c r="P5796" s="7">
        <f>(1+J5796)^(1/2)-1</f>
        <v>2.7618606293210446E-2</v>
      </c>
      <c r="Q5796" s="7">
        <f>(1+J5796)^(1/1)-1</f>
        <v>5.600000000000005E-2</v>
      </c>
    </row>
    <row r="5797" spans="1:17" hidden="1" x14ac:dyDescent="0.25">
      <c r="A5797" s="2" t="s">
        <v>107</v>
      </c>
      <c r="B5797" s="2">
        <v>54312</v>
      </c>
      <c r="C5797" s="2" t="s">
        <v>595</v>
      </c>
      <c r="D5797" s="2" t="s">
        <v>694</v>
      </c>
      <c r="E5797" s="2" t="s">
        <v>1102</v>
      </c>
      <c r="F5797" s="2">
        <v>0.06</v>
      </c>
      <c r="G5797" s="2">
        <v>54312</v>
      </c>
      <c r="J5797" s="7">
        <v>0.06</v>
      </c>
      <c r="K5797" s="7">
        <v>0.06</v>
      </c>
      <c r="L5797" s="7">
        <f>(1+J5797)^(1/365)-1</f>
        <v>1.5965358745284597E-4</v>
      </c>
      <c r="M5797" s="7">
        <f>(1+J5797)^(7/365)-1</f>
        <v>1.1181105292519256E-3</v>
      </c>
      <c r="N5797" s="7">
        <f>(1+J5797)^(1/12)-1</f>
        <v>4.8675505653430484E-3</v>
      </c>
      <c r="O5797" s="7">
        <f>(1+J5797)^(1/4)-1</f>
        <v>1.4673846168659299E-2</v>
      </c>
      <c r="P5797" s="7">
        <f>(1+J5797)^(1/2)-1</f>
        <v>2.9563014098699991E-2</v>
      </c>
      <c r="Q5797" s="7">
        <f>(1+J5797)^(1/1)-1</f>
        <v>6.0000000000000053E-2</v>
      </c>
    </row>
    <row r="5798" spans="1:17" hidden="1" x14ac:dyDescent="0.25">
      <c r="A5798" s="2" t="s">
        <v>110</v>
      </c>
      <c r="B5798" s="2">
        <v>25000</v>
      </c>
      <c r="C5798" s="2" t="s">
        <v>596</v>
      </c>
      <c r="D5798" s="2" t="s">
        <v>694</v>
      </c>
      <c r="E5798" s="2" t="s">
        <v>1103</v>
      </c>
      <c r="F5798" s="2">
        <v>0.06</v>
      </c>
      <c r="G5798" s="2">
        <v>25000</v>
      </c>
      <c r="I5798" s="5">
        <v>46935</v>
      </c>
      <c r="J5798" s="7">
        <v>0.06</v>
      </c>
      <c r="K5798" s="7">
        <v>0.06</v>
      </c>
      <c r="L5798" s="7">
        <f>(1+J5798)^(1/365)-1</f>
        <v>1.5965358745284597E-4</v>
      </c>
      <c r="M5798" s="7">
        <f>(1+J5798)^(7/365)-1</f>
        <v>1.1181105292519256E-3</v>
      </c>
      <c r="N5798" s="7">
        <f>(1+J5798)^(1/12)-1</f>
        <v>4.8675505653430484E-3</v>
      </c>
      <c r="O5798" s="7">
        <f>(1+J5798)^(1/4)-1</f>
        <v>1.4673846168659299E-2</v>
      </c>
      <c r="P5798" s="7">
        <f>(1+J5798)^(1/2)-1</f>
        <v>2.9563014098699991E-2</v>
      </c>
      <c r="Q5798" s="7">
        <f>(1+J5798)^(1/1)-1</f>
        <v>6.0000000000000053E-2</v>
      </c>
    </row>
    <row r="5799" spans="1:17" hidden="1" x14ac:dyDescent="0.25">
      <c r="A5799" s="2" t="s">
        <v>105</v>
      </c>
      <c r="B5799" s="2">
        <v>16000</v>
      </c>
      <c r="C5799" s="2" t="s">
        <v>596</v>
      </c>
      <c r="D5799" s="2" t="s">
        <v>695</v>
      </c>
      <c r="E5799" s="2" t="s">
        <v>1104</v>
      </c>
      <c r="F5799" s="2">
        <v>5.6000000000000001E-2</v>
      </c>
      <c r="G5799" s="2">
        <v>16000</v>
      </c>
      <c r="J5799" s="7">
        <v>5.6000000000000001E-2</v>
      </c>
      <c r="K5799" s="7">
        <v>5.6000000000000001E-2</v>
      </c>
      <c r="L5799" s="7">
        <f>(1+J5799)^(1/365)-1</f>
        <v>1.4929384262507561E-4</v>
      </c>
      <c r="M5799" s="7">
        <f>(1+J5799)^(7/365)-1</f>
        <v>1.0455250765377677E-3</v>
      </c>
      <c r="N5799" s="7">
        <f>(1+J5799)^(1/12)-1</f>
        <v>4.5510066248739545E-3</v>
      </c>
      <c r="O5799" s="7">
        <f>(1+J5799)^(1/4)-1</f>
        <v>1.3715249117428607E-2</v>
      </c>
      <c r="P5799" s="7">
        <f>(1+J5799)^(1/2)-1</f>
        <v>2.7618606293210446E-2</v>
      </c>
      <c r="Q5799" s="7">
        <f>(1+J5799)^(1/1)-1</f>
        <v>5.600000000000005E-2</v>
      </c>
    </row>
    <row r="5800" spans="1:17" hidden="1" x14ac:dyDescent="0.25">
      <c r="A5800" s="2" t="s">
        <v>105</v>
      </c>
      <c r="B5800" s="2">
        <v>15323</v>
      </c>
      <c r="C5800" s="2" t="s">
        <v>596</v>
      </c>
      <c r="D5800" s="2" t="s">
        <v>694</v>
      </c>
      <c r="E5800" s="2" t="s">
        <v>1105</v>
      </c>
      <c r="F5800" s="2">
        <v>0.06</v>
      </c>
      <c r="G5800" s="2">
        <v>15323</v>
      </c>
      <c r="J5800" s="7">
        <v>0.06</v>
      </c>
      <c r="K5800" s="7">
        <v>0.06</v>
      </c>
      <c r="L5800" s="7">
        <f>(1+J5800)^(1/365)-1</f>
        <v>1.5965358745284597E-4</v>
      </c>
      <c r="M5800" s="7">
        <f>(1+J5800)^(7/365)-1</f>
        <v>1.1181105292519256E-3</v>
      </c>
      <c r="N5800" s="7">
        <f>(1+J5800)^(1/12)-1</f>
        <v>4.8675505653430484E-3</v>
      </c>
      <c r="O5800" s="7">
        <f>(1+J5800)^(1/4)-1</f>
        <v>1.4673846168659299E-2</v>
      </c>
      <c r="P5800" s="7">
        <f>(1+J5800)^(1/2)-1</f>
        <v>2.9563014098699991E-2</v>
      </c>
      <c r="Q5800" s="7">
        <f>(1+J5800)^(1/1)-1</f>
        <v>6.0000000000000053E-2</v>
      </c>
    </row>
    <row r="5801" spans="1:17" hidden="1" x14ac:dyDescent="0.25">
      <c r="A5801" s="2" t="s">
        <v>105</v>
      </c>
      <c r="B5801" s="2">
        <v>34677</v>
      </c>
      <c r="C5801" s="2" t="s">
        <v>596</v>
      </c>
      <c r="D5801" s="2" t="s">
        <v>699</v>
      </c>
      <c r="E5801" s="2" t="s">
        <v>1106</v>
      </c>
      <c r="F5801" s="2">
        <v>6.2E-2</v>
      </c>
      <c r="G5801" s="2">
        <v>34677</v>
      </c>
      <c r="J5801" s="7">
        <v>6.2E-2</v>
      </c>
      <c r="K5801" s="7">
        <v>6.2E-2</v>
      </c>
      <c r="L5801" s="7">
        <f>(1+J5801)^(1/365)-1</f>
        <v>1.6481884913366329E-4</v>
      </c>
      <c r="M5801" s="7">
        <f>(1+J5801)^(7/365)-1</f>
        <v>1.1543025709814803E-3</v>
      </c>
      <c r="N5801" s="7">
        <f>(1+J5801)^(1/12)-1</f>
        <v>5.0254121388362272E-3</v>
      </c>
      <c r="O5801" s="7">
        <f>(1+J5801)^(1/4)-1</f>
        <v>1.5152127633617285E-2</v>
      </c>
      <c r="P5801" s="7">
        <f>(1+J5801)^(1/2)-1</f>
        <v>3.0533842239060194E-2</v>
      </c>
      <c r="Q5801" s="7">
        <f>(1+J5801)^(1/1)-1</f>
        <v>6.2000000000000055E-2</v>
      </c>
    </row>
    <row r="5802" spans="1:17" hidden="1" x14ac:dyDescent="0.25">
      <c r="A5802" s="2" t="s">
        <v>100</v>
      </c>
      <c r="B5802" s="2">
        <v>32438</v>
      </c>
      <c r="C5802" s="2" t="s">
        <v>596</v>
      </c>
      <c r="D5802" s="2" t="s">
        <v>695</v>
      </c>
      <c r="E5802" s="2" t="s">
        <v>1107</v>
      </c>
      <c r="F5802" s="2">
        <v>5.7000000000000002E-2</v>
      </c>
      <c r="G5802" s="2">
        <v>32438</v>
      </c>
      <c r="J5802" s="7">
        <v>5.7000000000000002E-2</v>
      </c>
      <c r="K5802" s="7">
        <v>5.7000000000000002E-2</v>
      </c>
      <c r="L5802" s="7">
        <f>(1+J5802)^(1/365)-1</f>
        <v>1.518874430121997E-4</v>
      </c>
      <c r="M5802" s="7">
        <f>(1+J5802)^(7/365)-1</f>
        <v>1.0636966894472799E-3</v>
      </c>
      <c r="N5802" s="7">
        <f>(1+J5802)^(1/12)-1</f>
        <v>4.6302455190647684E-3</v>
      </c>
      <c r="O5802" s="7">
        <f>(1+J5802)^(1/4)-1</f>
        <v>1.3955153346532301E-2</v>
      </c>
      <c r="P5802" s="7">
        <f>(1+J5802)^(1/2)-1</f>
        <v>2.8105052997990043E-2</v>
      </c>
      <c r="Q5802" s="7">
        <f>(1+J5802)^(1/1)-1</f>
        <v>5.699999999999994E-2</v>
      </c>
    </row>
    <row r="5803" spans="1:17" hidden="1" x14ac:dyDescent="0.25">
      <c r="A5803" s="2" t="s">
        <v>100</v>
      </c>
      <c r="B5803" s="2">
        <v>5100</v>
      </c>
      <c r="C5803" s="2" t="s">
        <v>596</v>
      </c>
      <c r="D5803" s="2" t="s">
        <v>694</v>
      </c>
      <c r="E5803" s="2" t="s">
        <v>1108</v>
      </c>
      <c r="F5803" s="2">
        <v>5.8999999999999997E-2</v>
      </c>
      <c r="G5803" s="2">
        <v>5100</v>
      </c>
      <c r="J5803" s="7">
        <v>5.8999999999999997E-2</v>
      </c>
      <c r="K5803" s="7">
        <v>5.8999999999999997E-2</v>
      </c>
      <c r="L5803" s="7">
        <f>(1+J5803)^(1/365)-1</f>
        <v>1.5706731081777114E-4</v>
      </c>
      <c r="M5803" s="7">
        <f>(1+J5803)^(7/365)-1</f>
        <v>1.0999893843082198E-3</v>
      </c>
      <c r="N5803" s="7">
        <f>(1+J5803)^(1/12)-1</f>
        <v>4.7885173650881185E-3</v>
      </c>
      <c r="O5803" s="7">
        <f>(1+J5803)^(1/4)-1</f>
        <v>1.4434451591148756E-2</v>
      </c>
      <c r="P5803" s="7">
        <f>(1+J5803)^(1/2)-1</f>
        <v>2.9077256575034793E-2</v>
      </c>
      <c r="Q5803" s="7">
        <f>(1+J5803)^(1/1)-1</f>
        <v>5.8999999999999941E-2</v>
      </c>
    </row>
    <row r="5804" spans="1:17" hidden="1" x14ac:dyDescent="0.25">
      <c r="A5804" s="2" t="s">
        <v>101</v>
      </c>
      <c r="B5804" s="2">
        <v>30000</v>
      </c>
      <c r="C5804" s="2" t="s">
        <v>596</v>
      </c>
      <c r="D5804" s="2" t="s">
        <v>695</v>
      </c>
      <c r="E5804" s="2" t="s">
        <v>1109</v>
      </c>
      <c r="F5804" s="2">
        <v>5.6000000000000001E-2</v>
      </c>
      <c r="G5804" s="2">
        <v>30000</v>
      </c>
      <c r="J5804" s="7">
        <v>5.6000000000000001E-2</v>
      </c>
      <c r="K5804" s="7">
        <v>5.6000000000000001E-2</v>
      </c>
      <c r="L5804" s="7">
        <f>(1+J5804)^(1/365)-1</f>
        <v>1.4929384262507561E-4</v>
      </c>
      <c r="M5804" s="7">
        <f>(1+J5804)^(7/365)-1</f>
        <v>1.0455250765377677E-3</v>
      </c>
      <c r="N5804" s="7">
        <f>(1+J5804)^(1/12)-1</f>
        <v>4.5510066248739545E-3</v>
      </c>
      <c r="O5804" s="7">
        <f>(1+J5804)^(1/4)-1</f>
        <v>1.3715249117428607E-2</v>
      </c>
      <c r="P5804" s="7">
        <f>(1+J5804)^(1/2)-1</f>
        <v>2.7618606293210446E-2</v>
      </c>
      <c r="Q5804" s="7">
        <f>(1+J5804)^(1/1)-1</f>
        <v>5.600000000000005E-2</v>
      </c>
    </row>
    <row r="5805" spans="1:17" hidden="1" x14ac:dyDescent="0.25">
      <c r="A5805" s="2" t="s">
        <v>106</v>
      </c>
      <c r="B5805" s="2">
        <v>27500</v>
      </c>
      <c r="C5805" s="2" t="s">
        <v>596</v>
      </c>
      <c r="D5805" s="2" t="s">
        <v>693</v>
      </c>
      <c r="E5805" s="2" t="s">
        <v>1110</v>
      </c>
      <c r="F5805" s="2">
        <v>6.2E-2</v>
      </c>
      <c r="G5805" s="2">
        <v>27500</v>
      </c>
      <c r="J5805" s="7">
        <v>6.2E-2</v>
      </c>
      <c r="K5805" s="7">
        <v>6.2E-2</v>
      </c>
      <c r="L5805" s="7">
        <f>(1+J5805)^(1/365)-1</f>
        <v>1.6481884913366329E-4</v>
      </c>
      <c r="M5805" s="7">
        <f>(1+J5805)^(7/365)-1</f>
        <v>1.1543025709814803E-3</v>
      </c>
      <c r="N5805" s="7">
        <f>(1+J5805)^(1/12)-1</f>
        <v>5.0254121388362272E-3</v>
      </c>
      <c r="O5805" s="7">
        <f>(1+J5805)^(1/4)-1</f>
        <v>1.5152127633617285E-2</v>
      </c>
      <c r="P5805" s="7">
        <f>(1+J5805)^(1/2)-1</f>
        <v>3.0533842239060194E-2</v>
      </c>
      <c r="Q5805" s="7">
        <f>(1+J5805)^(1/1)-1</f>
        <v>6.2000000000000055E-2</v>
      </c>
    </row>
    <row r="5806" spans="1:17" hidden="1" x14ac:dyDescent="0.25">
      <c r="A5806" s="2" t="s">
        <v>107</v>
      </c>
      <c r="B5806" s="2">
        <v>16500</v>
      </c>
      <c r="C5806" s="2" t="s">
        <v>596</v>
      </c>
      <c r="D5806" s="2" t="s">
        <v>698</v>
      </c>
      <c r="E5806" s="2" t="s">
        <v>1111</v>
      </c>
      <c r="F5806" s="2">
        <v>0.05</v>
      </c>
      <c r="G5806" s="2">
        <v>16500</v>
      </c>
      <c r="J5806" s="7">
        <v>0.05</v>
      </c>
      <c r="K5806" s="7">
        <v>0.05</v>
      </c>
      <c r="L5806" s="7">
        <f>(1+J5806)^(1/365)-1</f>
        <v>1.3368061711349633E-4</v>
      </c>
      <c r="M5806" s="7">
        <f>(1+J5806)^(7/365)-1</f>
        <v>9.3613968407346704E-4</v>
      </c>
      <c r="N5806" s="7">
        <f>(1+J5806)^(1/12)-1</f>
        <v>4.0741237836483535E-3</v>
      </c>
      <c r="O5806" s="7">
        <f>(1+J5806)^(1/4)-1</f>
        <v>1.2272234429039353E-2</v>
      </c>
      <c r="P5806" s="7">
        <f>(1+J5806)^(1/2)-1</f>
        <v>2.4695076595959931E-2</v>
      </c>
      <c r="Q5806" s="7">
        <f>(1+J5806)^(1/1)-1</f>
        <v>5.0000000000000044E-2</v>
      </c>
    </row>
    <row r="5807" spans="1:17" hidden="1" x14ac:dyDescent="0.25">
      <c r="A5807" s="2" t="s">
        <v>107</v>
      </c>
      <c r="B5807" s="2">
        <v>38500</v>
      </c>
      <c r="C5807" s="2" t="s">
        <v>596</v>
      </c>
      <c r="D5807" s="2" t="s">
        <v>693</v>
      </c>
      <c r="E5807" s="2" t="s">
        <v>1112</v>
      </c>
      <c r="F5807" s="2">
        <v>6.2E-2</v>
      </c>
      <c r="G5807" s="2">
        <v>38500</v>
      </c>
      <c r="J5807" s="7">
        <v>6.2E-2</v>
      </c>
      <c r="K5807" s="7">
        <v>6.2E-2</v>
      </c>
      <c r="L5807" s="7">
        <f>(1+J5807)^(1/365)-1</f>
        <v>1.6481884913366329E-4</v>
      </c>
      <c r="M5807" s="7">
        <f>(1+J5807)^(7/365)-1</f>
        <v>1.1543025709814803E-3</v>
      </c>
      <c r="N5807" s="7">
        <f>(1+J5807)^(1/12)-1</f>
        <v>5.0254121388362272E-3</v>
      </c>
      <c r="O5807" s="7">
        <f>(1+J5807)^(1/4)-1</f>
        <v>1.5152127633617285E-2</v>
      </c>
      <c r="P5807" s="7">
        <f>(1+J5807)^(1/2)-1</f>
        <v>3.0533842239060194E-2</v>
      </c>
      <c r="Q5807" s="7">
        <f>(1+J5807)^(1/1)-1</f>
        <v>6.2000000000000055E-2</v>
      </c>
    </row>
    <row r="5808" spans="1:17" hidden="1" x14ac:dyDescent="0.25">
      <c r="A5808" s="2" t="s">
        <v>101</v>
      </c>
      <c r="B5808" s="2">
        <v>25000</v>
      </c>
      <c r="C5808" s="2" t="s">
        <v>597</v>
      </c>
      <c r="D5808" s="2" t="s">
        <v>698</v>
      </c>
      <c r="E5808" s="2" t="s">
        <v>1113</v>
      </c>
      <c r="F5808" s="2">
        <v>0.05</v>
      </c>
      <c r="G5808" s="2">
        <v>25000</v>
      </c>
      <c r="J5808" s="7">
        <v>0.05</v>
      </c>
      <c r="K5808" s="7">
        <v>0.05</v>
      </c>
      <c r="L5808" s="7">
        <f>(1+J5808)^(1/365)-1</f>
        <v>1.3368061711349633E-4</v>
      </c>
      <c r="M5808" s="7">
        <f>(1+J5808)^(7/365)-1</f>
        <v>9.3613968407346704E-4</v>
      </c>
      <c r="N5808" s="7">
        <f>(1+J5808)^(1/12)-1</f>
        <v>4.0741237836483535E-3</v>
      </c>
      <c r="O5808" s="7">
        <f>(1+J5808)^(1/4)-1</f>
        <v>1.2272234429039353E-2</v>
      </c>
      <c r="P5808" s="7">
        <f>(1+J5808)^(1/2)-1</f>
        <v>2.4695076595959931E-2</v>
      </c>
      <c r="Q5808" s="7">
        <f>(1+J5808)^(1/1)-1</f>
        <v>5.0000000000000044E-2</v>
      </c>
    </row>
    <row r="5809" spans="1:17" hidden="1" x14ac:dyDescent="0.25">
      <c r="A5809" s="2" t="s">
        <v>101</v>
      </c>
      <c r="B5809" s="2">
        <v>25000</v>
      </c>
      <c r="C5809" s="2" t="s">
        <v>597</v>
      </c>
      <c r="D5809" s="2" t="s">
        <v>693</v>
      </c>
      <c r="E5809" s="2" t="s">
        <v>1114</v>
      </c>
      <c r="F5809" s="2">
        <v>6.2E-2</v>
      </c>
      <c r="G5809" s="2">
        <v>25000</v>
      </c>
      <c r="J5809" s="7">
        <v>6.2E-2</v>
      </c>
      <c r="K5809" s="7">
        <v>6.2E-2</v>
      </c>
      <c r="L5809" s="7">
        <f>(1+J5809)^(1/365)-1</f>
        <v>1.6481884913366329E-4</v>
      </c>
      <c r="M5809" s="7">
        <f>(1+J5809)^(7/365)-1</f>
        <v>1.1543025709814803E-3</v>
      </c>
      <c r="N5809" s="7">
        <f>(1+J5809)^(1/12)-1</f>
        <v>5.0254121388362272E-3</v>
      </c>
      <c r="O5809" s="7">
        <f>(1+J5809)^(1/4)-1</f>
        <v>1.5152127633617285E-2</v>
      </c>
      <c r="P5809" s="7">
        <f>(1+J5809)^(1/2)-1</f>
        <v>3.0533842239060194E-2</v>
      </c>
      <c r="Q5809" s="7">
        <f>(1+J5809)^(1/1)-1</f>
        <v>6.2000000000000055E-2</v>
      </c>
    </row>
    <row r="5810" spans="1:17" hidden="1" x14ac:dyDescent="0.25">
      <c r="A5810" s="2" t="s">
        <v>106</v>
      </c>
      <c r="B5810" s="2">
        <v>27500</v>
      </c>
      <c r="C5810" s="2" t="s">
        <v>597</v>
      </c>
      <c r="D5810" s="2" t="s">
        <v>693</v>
      </c>
      <c r="E5810" s="2" t="s">
        <v>1115</v>
      </c>
      <c r="F5810" s="2">
        <v>6.2E-2</v>
      </c>
      <c r="G5810" s="2">
        <v>27500</v>
      </c>
      <c r="J5810" s="7">
        <v>6.2E-2</v>
      </c>
      <c r="K5810" s="7">
        <v>6.2E-2</v>
      </c>
      <c r="L5810" s="7">
        <f>(1+J5810)^(1/365)-1</f>
        <v>1.6481884913366329E-4</v>
      </c>
      <c r="M5810" s="7">
        <f>(1+J5810)^(7/365)-1</f>
        <v>1.1543025709814803E-3</v>
      </c>
      <c r="N5810" s="7">
        <f>(1+J5810)^(1/12)-1</f>
        <v>5.0254121388362272E-3</v>
      </c>
      <c r="O5810" s="7">
        <f>(1+J5810)^(1/4)-1</f>
        <v>1.5152127633617285E-2</v>
      </c>
      <c r="P5810" s="7">
        <f>(1+J5810)^(1/2)-1</f>
        <v>3.0533842239060194E-2</v>
      </c>
      <c r="Q5810" s="7">
        <f>(1+J5810)^(1/1)-1</f>
        <v>6.2000000000000055E-2</v>
      </c>
    </row>
    <row r="5811" spans="1:17" hidden="1" x14ac:dyDescent="0.25">
      <c r="A5811" s="2" t="s">
        <v>100</v>
      </c>
      <c r="B5811" s="2">
        <v>24000</v>
      </c>
      <c r="C5811" s="2" t="s">
        <v>597</v>
      </c>
      <c r="D5811" s="2" t="s">
        <v>698</v>
      </c>
      <c r="E5811" s="2" t="s">
        <v>1116</v>
      </c>
      <c r="F5811" s="2">
        <v>5.0999999999999997E-2</v>
      </c>
      <c r="G5811" s="2">
        <v>24000</v>
      </c>
      <c r="J5811" s="7">
        <v>5.0999999999999997E-2</v>
      </c>
      <c r="K5811" s="7">
        <v>5.0999999999999997E-2</v>
      </c>
      <c r="L5811" s="7">
        <f>(1+J5811)^(1/365)-1</f>
        <v>1.3628899032203101E-4</v>
      </c>
      <c r="M5811" s="7">
        <f>(1+J5811)^(7/365)-1</f>
        <v>9.5441308933663649E-4</v>
      </c>
      <c r="N5811" s="7">
        <f>(1+J5811)^(1/12)-1</f>
        <v>4.1537774426925189E-3</v>
      </c>
      <c r="O5811" s="7">
        <f>(1+J5811)^(1/4)-1</f>
        <v>1.2513165597931364E-2</v>
      </c>
      <c r="P5811" s="7">
        <f>(1+J5811)^(1/2)-1</f>
        <v>2.5182910509144119E-2</v>
      </c>
      <c r="Q5811" s="7">
        <f>(1+J5811)^(1/1)-1</f>
        <v>5.0999999999999934E-2</v>
      </c>
    </row>
    <row r="5812" spans="1:17" hidden="1" x14ac:dyDescent="0.25">
      <c r="A5812" s="2" t="s">
        <v>100</v>
      </c>
      <c r="B5812" s="2">
        <v>42000</v>
      </c>
      <c r="C5812" s="2" t="s">
        <v>597</v>
      </c>
      <c r="D5812" s="2" t="s">
        <v>695</v>
      </c>
      <c r="E5812" s="2" t="s">
        <v>1117</v>
      </c>
      <c r="F5812" s="2">
        <v>5.3999999999999999E-2</v>
      </c>
      <c r="G5812" s="2">
        <v>42000</v>
      </c>
      <c r="J5812" s="7">
        <v>5.3999999999999999E-2</v>
      </c>
      <c r="K5812" s="7">
        <v>5.3999999999999999E-2</v>
      </c>
      <c r="L5812" s="7">
        <f>(1+J5812)^(1/365)-1</f>
        <v>1.4409928574088404E-4</v>
      </c>
      <c r="M5812" s="7">
        <f>(1+J5812)^(7/365)-1</f>
        <v>1.009131161614274E-3</v>
      </c>
      <c r="N5812" s="7">
        <f>(1+J5812)^(1/12)-1</f>
        <v>4.3923222705009035E-3</v>
      </c>
      <c r="O5812" s="7">
        <f>(1+J5812)^(1/4)-1</f>
        <v>1.323492903514123E-2</v>
      </c>
      <c r="P5812" s="7">
        <f>(1+J5812)^(1/2)-1</f>
        <v>2.6645021416847881E-2</v>
      </c>
      <c r="Q5812" s="7">
        <f>(1+J5812)^(1/1)-1</f>
        <v>5.4000000000000048E-2</v>
      </c>
    </row>
    <row r="5813" spans="1:17" hidden="1" x14ac:dyDescent="0.25">
      <c r="A5813" s="2" t="s">
        <v>101</v>
      </c>
      <c r="B5813" s="2">
        <v>10000</v>
      </c>
      <c r="C5813" s="2" t="s">
        <v>597</v>
      </c>
      <c r="D5813" s="2" t="s">
        <v>698</v>
      </c>
      <c r="E5813" s="2" t="s">
        <v>1118</v>
      </c>
      <c r="F5813" s="2">
        <v>4.9000000000000002E-2</v>
      </c>
      <c r="G5813" s="2">
        <v>10000</v>
      </c>
      <c r="J5813" s="7">
        <v>4.9000000000000002E-2</v>
      </c>
      <c r="K5813" s="7">
        <v>4.9000000000000002E-2</v>
      </c>
      <c r="L5813" s="7">
        <f>(1+J5813)^(1/365)-1</f>
        <v>1.3106976536825243E-4</v>
      </c>
      <c r="M5813" s="7">
        <f>(1+J5813)^(7/365)-1</f>
        <v>9.1784920134907466E-4</v>
      </c>
      <c r="N5813" s="7">
        <f>(1+J5813)^(1/12)-1</f>
        <v>3.9944005553169681E-3</v>
      </c>
      <c r="O5813" s="7">
        <f>(1+J5813)^(1/4)-1</f>
        <v>1.2031131104942583E-2</v>
      </c>
      <c r="P5813" s="7">
        <f>(1+J5813)^(1/2)-1</f>
        <v>2.4207010325549394E-2</v>
      </c>
      <c r="Q5813" s="7">
        <f>(1+J5813)^(1/1)-1</f>
        <v>4.8999999999999932E-2</v>
      </c>
    </row>
    <row r="5814" spans="1:17" hidden="1" x14ac:dyDescent="0.25">
      <c r="A5814" s="2" t="s">
        <v>101</v>
      </c>
      <c r="B5814" s="2">
        <v>20000</v>
      </c>
      <c r="C5814" s="2" t="s">
        <v>597</v>
      </c>
      <c r="D5814" s="2" t="s">
        <v>695</v>
      </c>
      <c r="E5814" s="2" t="s">
        <v>1119</v>
      </c>
      <c r="F5814" s="2">
        <v>5.5E-2</v>
      </c>
      <c r="G5814" s="2">
        <v>20000</v>
      </c>
      <c r="J5814" s="7">
        <v>5.5E-2</v>
      </c>
      <c r="K5814" s="7">
        <v>5.5E-2</v>
      </c>
      <c r="L5814" s="7">
        <f>(1+J5814)^(1/365)-1</f>
        <v>1.466977917483625E-4</v>
      </c>
      <c r="M5814" s="7">
        <f>(1+J5814)^(7/365)-1</f>
        <v>1.027336577833049E-3</v>
      </c>
      <c r="N5814" s="7">
        <f>(1+J5814)^(1/12)-1</f>
        <v>4.471698917043021E-3</v>
      </c>
      <c r="O5814" s="7">
        <f>(1+J5814)^(1/4)-1</f>
        <v>1.3475174441242466E-2</v>
      </c>
      <c r="P5814" s="7">
        <f>(1+J5814)^(1/2)-1</f>
        <v>2.7131929208706884E-2</v>
      </c>
      <c r="Q5814" s="7">
        <f>(1+J5814)^(1/1)-1</f>
        <v>5.4999999999999938E-2</v>
      </c>
    </row>
    <row r="5815" spans="1:17" hidden="1" x14ac:dyDescent="0.25">
      <c r="A5815" s="2" t="s">
        <v>217</v>
      </c>
      <c r="B5815" s="2" t="s">
        <v>345</v>
      </c>
      <c r="C5815" s="2" t="s">
        <v>601</v>
      </c>
      <c r="D5815" s="2" t="s">
        <v>713</v>
      </c>
      <c r="E5815" s="2" t="s">
        <v>1148</v>
      </c>
      <c r="F5815" s="2">
        <v>0.05</v>
      </c>
      <c r="G5815" s="2" t="s">
        <v>1338</v>
      </c>
      <c r="J5815" s="7">
        <v>0.05</v>
      </c>
      <c r="K5815" s="7">
        <v>0.05</v>
      </c>
      <c r="L5815" s="7">
        <f>(1+J5815)^(1/365)-1</f>
        <v>1.3368061711349633E-4</v>
      </c>
      <c r="M5815" s="7">
        <f>(1+J5815)^(7/365)-1</f>
        <v>9.3613968407346704E-4</v>
      </c>
      <c r="N5815" s="7">
        <f>(1+J5815)^(1/12)-1</f>
        <v>4.0741237836483535E-3</v>
      </c>
      <c r="O5815" s="7">
        <f>(1+J5815)^(1/4)-1</f>
        <v>1.2272234429039353E-2</v>
      </c>
      <c r="P5815" s="7">
        <f>(1+J5815)^(1/2)-1</f>
        <v>2.4695076595959931E-2</v>
      </c>
      <c r="Q5815" s="7">
        <f>(1+J5815)^(1/1)-1</f>
        <v>5.0000000000000044E-2</v>
      </c>
    </row>
    <row r="5816" spans="1:17" hidden="1" x14ac:dyDescent="0.25">
      <c r="A5816" s="2" t="s">
        <v>225</v>
      </c>
      <c r="B5816" s="2">
        <v>68831</v>
      </c>
      <c r="C5816" s="2" t="s">
        <v>605</v>
      </c>
      <c r="D5816" s="2" t="s">
        <v>695</v>
      </c>
      <c r="E5816" s="3">
        <v>42644</v>
      </c>
      <c r="F5816" s="2">
        <v>6.5000000000000002E-2</v>
      </c>
      <c r="G5816" s="2">
        <v>51628</v>
      </c>
      <c r="I5816" s="5">
        <v>42644</v>
      </c>
      <c r="J5816" s="7">
        <v>6.5000000000000002E-2</v>
      </c>
      <c r="K5816" s="7">
        <v>6.5000000000000002E-2</v>
      </c>
      <c r="L5816" s="7">
        <f>(1+J5816)^(1/365)-1</f>
        <v>1.7254858112680793E-4</v>
      </c>
      <c r="M5816" s="7">
        <f>(1+J5816)^(7/365)-1</f>
        <v>1.2084654809936257E-3</v>
      </c>
      <c r="N5816" s="7">
        <f>(1+J5816)^(1/12)-1</f>
        <v>5.2616942768477504E-3</v>
      </c>
      <c r="O5816" s="7">
        <f>(1+J5816)^(1/4)-1</f>
        <v>1.586828478278357E-2</v>
      </c>
      <c r="P5816" s="7">
        <f>(1+J5816)^(1/2)-1</f>
        <v>3.19883720275147E-2</v>
      </c>
      <c r="Q5816" s="7">
        <f>(1+J5816)^(1/1)-1</f>
        <v>6.4999999999999947E-2</v>
      </c>
    </row>
    <row r="5817" spans="1:17" hidden="1" x14ac:dyDescent="0.25">
      <c r="A5817" s="2" t="s">
        <v>225</v>
      </c>
      <c r="B5817" s="2">
        <v>68831</v>
      </c>
      <c r="C5817" s="2" t="s">
        <v>605</v>
      </c>
      <c r="D5817" s="2" t="s">
        <v>695</v>
      </c>
      <c r="E5817" s="2" t="s">
        <v>1163</v>
      </c>
      <c r="F5817" s="2">
        <v>6.5000000000000002E-2</v>
      </c>
      <c r="G5817" s="2">
        <v>51628</v>
      </c>
      <c r="I5817" s="5">
        <v>42644</v>
      </c>
      <c r="J5817" s="7">
        <v>6.5000000000000002E-2</v>
      </c>
      <c r="K5817" s="7">
        <v>6.5000000000000002E-2</v>
      </c>
      <c r="L5817" s="7">
        <f>(1+J5817)^(1/365)-1</f>
        <v>1.7254858112680793E-4</v>
      </c>
      <c r="M5817" s="7">
        <f>(1+J5817)^(7/365)-1</f>
        <v>1.2084654809936257E-3</v>
      </c>
      <c r="N5817" s="7">
        <f>(1+J5817)^(1/12)-1</f>
        <v>5.2616942768477504E-3</v>
      </c>
      <c r="O5817" s="7">
        <f>(1+J5817)^(1/4)-1</f>
        <v>1.586828478278357E-2</v>
      </c>
      <c r="P5817" s="7">
        <f>(1+J5817)^(1/2)-1</f>
        <v>3.19883720275147E-2</v>
      </c>
      <c r="Q5817" s="7">
        <f>(1+J5817)^(1/1)-1</f>
        <v>6.4999999999999947E-2</v>
      </c>
    </row>
    <row r="5818" spans="1:17" hidden="1" x14ac:dyDescent="0.25">
      <c r="A5818" s="2" t="s">
        <v>247</v>
      </c>
      <c r="L5818" s="7">
        <f>(1+J5818)^(1/365)-1</f>
        <v>0</v>
      </c>
      <c r="M5818" s="7">
        <f>(1+J5818)^(7/365)-1</f>
        <v>0</v>
      </c>
      <c r="N5818" s="7">
        <f>(1+J5818)^(1/12)-1</f>
        <v>0</v>
      </c>
      <c r="O5818" s="7">
        <f>(1+J5818)^(1/4)-1</f>
        <v>0</v>
      </c>
      <c r="P5818" s="7">
        <f>(1+J5818)^(1/2)-1</f>
        <v>0</v>
      </c>
      <c r="Q5818" s="7">
        <f>(1+J5818)^(1/1)-1</f>
        <v>0</v>
      </c>
    </row>
    <row r="5819" spans="1:17" hidden="1" x14ac:dyDescent="0.25">
      <c r="A5819" s="2" t="s">
        <v>259</v>
      </c>
      <c r="L5819" s="7">
        <f>(1+J5819)^(1/365)-1</f>
        <v>0</v>
      </c>
      <c r="M5819" s="7">
        <f>(1+J5819)^(7/365)-1</f>
        <v>0</v>
      </c>
      <c r="N5819" s="7">
        <f>(1+J5819)^(1/12)-1</f>
        <v>0</v>
      </c>
      <c r="O5819" s="7">
        <f>(1+J5819)^(1/4)-1</f>
        <v>0</v>
      </c>
      <c r="P5819" s="7">
        <f>(1+J5819)^(1/2)-1</f>
        <v>0</v>
      </c>
      <c r="Q5819" s="7">
        <f>(1+J5819)^(1/1)-1</f>
        <v>0</v>
      </c>
    </row>
    <row r="5820" spans="1:17" hidden="1" x14ac:dyDescent="0.25">
      <c r="A5820" s="2" t="s">
        <v>264</v>
      </c>
      <c r="L5820" s="7">
        <f>(1+J5820)^(1/365)-1</f>
        <v>0</v>
      </c>
      <c r="M5820" s="7">
        <f>(1+J5820)^(7/365)-1</f>
        <v>0</v>
      </c>
      <c r="N5820" s="7">
        <f>(1+J5820)^(1/12)-1</f>
        <v>0</v>
      </c>
      <c r="O5820" s="7">
        <f>(1+J5820)^(1/4)-1</f>
        <v>0</v>
      </c>
      <c r="P5820" s="7">
        <f>(1+J5820)^(1/2)-1</f>
        <v>0</v>
      </c>
      <c r="Q5820" s="7">
        <f>(1+J5820)^(1/1)-1</f>
        <v>0</v>
      </c>
    </row>
    <row r="5821" spans="1:17" hidden="1" x14ac:dyDescent="0.25">
      <c r="A5821" s="2" t="s">
        <v>265</v>
      </c>
      <c r="L5821" s="7">
        <f>(1+J5821)^(1/365)-1</f>
        <v>0</v>
      </c>
      <c r="M5821" s="7">
        <f>(1+J5821)^(7/365)-1</f>
        <v>0</v>
      </c>
      <c r="N5821" s="7">
        <f>(1+J5821)^(1/12)-1</f>
        <v>0</v>
      </c>
      <c r="O5821" s="7">
        <f>(1+J5821)^(1/4)-1</f>
        <v>0</v>
      </c>
      <c r="P5821" s="7">
        <f>(1+J5821)^(1/2)-1</f>
        <v>0</v>
      </c>
      <c r="Q5821" s="7">
        <f>(1+J5821)^(1/1)-1</f>
        <v>0</v>
      </c>
    </row>
    <row r="5822" spans="1:17" hidden="1" x14ac:dyDescent="0.25">
      <c r="A5822" s="2" t="s">
        <v>266</v>
      </c>
      <c r="L5822" s="7">
        <f>(1+J5822)^(1/365)-1</f>
        <v>0</v>
      </c>
      <c r="M5822" s="7">
        <f>(1+J5822)^(7/365)-1</f>
        <v>0</v>
      </c>
      <c r="N5822" s="7">
        <f>(1+J5822)^(1/12)-1</f>
        <v>0</v>
      </c>
      <c r="O5822" s="7">
        <f>(1+J5822)^(1/4)-1</f>
        <v>0</v>
      </c>
      <c r="P5822" s="7">
        <f>(1+J5822)^(1/2)-1</f>
        <v>0</v>
      </c>
      <c r="Q5822" s="7">
        <f>(1+J5822)^(1/1)-1</f>
        <v>0</v>
      </c>
    </row>
    <row r="5823" spans="1:17" hidden="1" x14ac:dyDescent="0.25">
      <c r="A5823" s="2" t="s">
        <v>238</v>
      </c>
      <c r="B5823" s="2">
        <v>9500</v>
      </c>
      <c r="C5823" s="2" t="s">
        <v>649</v>
      </c>
      <c r="D5823" s="2" t="s">
        <v>695</v>
      </c>
      <c r="E5823" s="2" t="s">
        <v>1211</v>
      </c>
      <c r="F5823" s="2">
        <v>7.8E-2</v>
      </c>
      <c r="G5823" s="2">
        <v>6346</v>
      </c>
      <c r="J5823" s="7">
        <v>7.8E-2</v>
      </c>
      <c r="K5823" s="7">
        <v>7.8E-2</v>
      </c>
      <c r="L5823" s="7">
        <f>(1+J5823)^(1/365)-1</f>
        <v>2.0579507012485898E-4</v>
      </c>
      <c r="M5823" s="7">
        <f>(1+J5823)^(7/365)-1</f>
        <v>1.4414551798160868E-3</v>
      </c>
      <c r="N5823" s="7">
        <f>(1+J5823)^(1/12)-1</f>
        <v>6.2785842352273136E-3</v>
      </c>
      <c r="O5823" s="7">
        <f>(1+J5823)^(1/4)-1</f>
        <v>1.8954262071361416E-2</v>
      </c>
      <c r="P5823" s="7">
        <f>(1+J5823)^(1/2)-1</f>
        <v>3.8267788193392827E-2</v>
      </c>
      <c r="Q5823" s="7">
        <f>(1+J5823)^(1/1)-1</f>
        <v>7.8000000000000069E-2</v>
      </c>
    </row>
    <row r="5824" spans="1:17" hidden="1" x14ac:dyDescent="0.25">
      <c r="A5824" s="2" t="s">
        <v>270</v>
      </c>
      <c r="B5824" s="2">
        <v>3000</v>
      </c>
      <c r="C5824" s="2" t="s">
        <v>649</v>
      </c>
      <c r="D5824" s="2" t="s">
        <v>695</v>
      </c>
      <c r="E5824" s="2" t="s">
        <v>1211</v>
      </c>
      <c r="F5824" s="2">
        <v>7.7499999999999999E-2</v>
      </c>
      <c r="G5824" s="2">
        <v>3000</v>
      </c>
      <c r="J5824" s="7">
        <v>7.7499999999999999E-2</v>
      </c>
      <c r="K5824" s="7">
        <v>7.7499999999999999E-2</v>
      </c>
      <c r="L5824" s="7">
        <f>(1+J5824)^(1/365)-1</f>
        <v>2.045237696575164E-4</v>
      </c>
      <c r="M5824" s="7">
        <f>(1+J5824)^(7/365)-1</f>
        <v>1.4325451165162484E-3</v>
      </c>
      <c r="N5824" s="7">
        <f>(1+J5824)^(1/12)-1</f>
        <v>6.2396814612857288E-3</v>
      </c>
      <c r="O5824" s="7">
        <f>(1+J5824)^(1/4)-1</f>
        <v>1.8836088191488631E-2</v>
      </c>
      <c r="P5824" s="7">
        <f>(1+J5824)^(1/2)-1</f>
        <v>3.802697460133464E-2</v>
      </c>
      <c r="Q5824" s="7">
        <f>(1+J5824)^(1/1)-1</f>
        <v>7.7499999999999902E-2</v>
      </c>
    </row>
    <row r="5825" spans="1:17" hidden="1" x14ac:dyDescent="0.25">
      <c r="A5825" s="2" t="s">
        <v>274</v>
      </c>
      <c r="L5825" s="7">
        <f>(1+J5825)^(1/365)-1</f>
        <v>0</v>
      </c>
      <c r="M5825" s="7">
        <f>(1+J5825)^(7/365)-1</f>
        <v>0</v>
      </c>
      <c r="N5825" s="7">
        <f>(1+J5825)^(1/12)-1</f>
        <v>0</v>
      </c>
      <c r="O5825" s="7">
        <f>(1+J5825)^(1/4)-1</f>
        <v>0</v>
      </c>
      <c r="P5825" s="7">
        <f>(1+J5825)^(1/2)-1</f>
        <v>0</v>
      </c>
      <c r="Q5825" s="7">
        <f>(1+J5825)^(1/1)-1</f>
        <v>0</v>
      </c>
    </row>
    <row r="5826" spans="1:17" hidden="1" x14ac:dyDescent="0.25">
      <c r="A5826" s="2" t="s">
        <v>281</v>
      </c>
      <c r="B5826" s="2">
        <v>75000</v>
      </c>
      <c r="C5826" s="2" t="s">
        <v>650</v>
      </c>
      <c r="D5826" s="2" t="s">
        <v>694</v>
      </c>
      <c r="E5826" s="2" t="s">
        <v>1217</v>
      </c>
      <c r="F5826" s="2">
        <v>6.5000000000000002E-2</v>
      </c>
      <c r="I5826" s="5">
        <v>44501</v>
      </c>
      <c r="J5826" s="7">
        <v>6.5000000000000002E-2</v>
      </c>
      <c r="K5826" s="7">
        <v>6.5000000000000002E-2</v>
      </c>
      <c r="L5826" s="7">
        <f>(1+J5826)^(1/365)-1</f>
        <v>1.7254858112680793E-4</v>
      </c>
      <c r="M5826" s="7">
        <f>(1+J5826)^(7/365)-1</f>
        <v>1.2084654809936257E-3</v>
      </c>
      <c r="N5826" s="7">
        <f>(1+J5826)^(1/12)-1</f>
        <v>5.2616942768477504E-3</v>
      </c>
      <c r="O5826" s="7">
        <f>(1+J5826)^(1/4)-1</f>
        <v>1.586828478278357E-2</v>
      </c>
      <c r="P5826" s="7">
        <f>(1+J5826)^(1/2)-1</f>
        <v>3.19883720275147E-2</v>
      </c>
      <c r="Q5826" s="7">
        <f>(1+J5826)^(1/1)-1</f>
        <v>6.4999999999999947E-2</v>
      </c>
    </row>
    <row r="5827" spans="1:17" hidden="1" x14ac:dyDescent="0.25">
      <c r="A5827" s="2" t="s">
        <v>15</v>
      </c>
      <c r="B5827" s="2">
        <v>80000</v>
      </c>
      <c r="C5827" s="2" t="s">
        <v>651</v>
      </c>
      <c r="D5827" s="2" t="s">
        <v>693</v>
      </c>
      <c r="E5827" s="2" t="s">
        <v>1218</v>
      </c>
      <c r="F5827" s="2">
        <v>0.03</v>
      </c>
      <c r="I5827" s="5">
        <v>45627</v>
      </c>
      <c r="J5827" s="7">
        <v>0.03</v>
      </c>
      <c r="K5827" s="7">
        <v>0.03</v>
      </c>
      <c r="L5827" s="7">
        <f>(1+J5827)^(1/365)-1</f>
        <v>8.0986299053176225E-5</v>
      </c>
      <c r="M5827" s="7">
        <f>(1+J5827)^(7/365)-1</f>
        <v>5.670418463576965E-4</v>
      </c>
      <c r="N5827" s="7">
        <f>(1+J5827)^(1/12)-1</f>
        <v>2.4662697723036864E-3</v>
      </c>
      <c r="O5827" s="7">
        <f>(1+J5827)^(1/4)-1</f>
        <v>7.4170717777328754E-3</v>
      </c>
      <c r="P5827" s="7">
        <f>(1+J5827)^(1/2)-1</f>
        <v>1.4889156509221957E-2</v>
      </c>
      <c r="Q5827" s="7">
        <f>(1+J5827)^(1/1)-1</f>
        <v>3.0000000000000027E-2</v>
      </c>
    </row>
    <row r="5828" spans="1:17" hidden="1" x14ac:dyDescent="0.25">
      <c r="A5828" s="2" t="s">
        <v>15</v>
      </c>
      <c r="B5828" s="2">
        <v>80000</v>
      </c>
      <c r="C5828" s="2" t="s">
        <v>651</v>
      </c>
      <c r="D5828" s="2" t="s">
        <v>694</v>
      </c>
      <c r="E5828" s="2" t="s">
        <v>1219</v>
      </c>
      <c r="F5828" s="2">
        <v>5.8500000000000003E-2</v>
      </c>
      <c r="I5828" s="5">
        <v>44531</v>
      </c>
      <c r="J5828" s="7">
        <v>5.8500000000000003E-2</v>
      </c>
      <c r="K5828" s="7">
        <v>5.8500000000000003E-2</v>
      </c>
      <c r="L5828" s="7">
        <f>(1+J5828)^(1/365)-1</f>
        <v>1.5577325904581052E-4</v>
      </c>
      <c r="M5828" s="7">
        <f>(1+J5828)^(7/365)-1</f>
        <v>1.0909225171098491E-3</v>
      </c>
      <c r="N5828" s="7">
        <f>(1+J5828)^(1/12)-1</f>
        <v>4.7489751075209252E-3</v>
      </c>
      <c r="O5828" s="7">
        <f>(1+J5828)^(1/4)-1</f>
        <v>1.4314690718795875E-2</v>
      </c>
      <c r="P5828" s="7">
        <f>(1+J5828)^(1/2)-1</f>
        <v>2.8834291807966483E-2</v>
      </c>
      <c r="Q5828" s="7">
        <f>(1+J5828)^(1/1)-1</f>
        <v>5.8499999999999996E-2</v>
      </c>
    </row>
    <row r="5829" spans="1:17" hidden="1" x14ac:dyDescent="0.25">
      <c r="A5829" s="2" t="s">
        <v>245</v>
      </c>
      <c r="B5829" s="2">
        <v>7000</v>
      </c>
      <c r="C5829" s="2" t="s">
        <v>656</v>
      </c>
      <c r="D5829" s="2" t="s">
        <v>695</v>
      </c>
      <c r="E5829" s="2" t="s">
        <v>1224</v>
      </c>
      <c r="F5829" s="2">
        <v>7.4499999999999997E-2</v>
      </c>
      <c r="G5829" s="2">
        <v>7000</v>
      </c>
      <c r="J5829" s="7">
        <v>7.4499999999999997E-2</v>
      </c>
      <c r="K5829" s="7">
        <v>7.4499999999999997E-2</v>
      </c>
      <c r="L5829" s="7">
        <f>(1+J5829)^(1/365)-1</f>
        <v>1.9688359026459601E-4</v>
      </c>
      <c r="M5829" s="7">
        <f>(1+J5829)^(7/365)-1</f>
        <v>1.3789994251287574E-3</v>
      </c>
      <c r="N5829" s="7">
        <f>(1+J5829)^(1/12)-1</f>
        <v>6.0059167200390284E-3</v>
      </c>
      <c r="O5829" s="7">
        <f>(1+J5829)^(1/4)-1</f>
        <v>1.8126179906697626E-2</v>
      </c>
      <c r="P5829" s="7">
        <f>(1+J5829)^(1/2)-1</f>
        <v>3.6580918211405189E-2</v>
      </c>
      <c r="Q5829" s="7">
        <f>(1+J5829)^(1/1)-1</f>
        <v>7.4500000000000011E-2</v>
      </c>
    </row>
    <row r="5830" spans="1:17" hidden="1" x14ac:dyDescent="0.25">
      <c r="A5830" s="2" t="s">
        <v>285</v>
      </c>
      <c r="B5830" s="2">
        <v>3000</v>
      </c>
      <c r="C5830" s="2" t="s">
        <v>657</v>
      </c>
      <c r="D5830" s="2" t="s">
        <v>695</v>
      </c>
      <c r="E5830" s="2" t="s">
        <v>677</v>
      </c>
      <c r="F5830" s="2">
        <v>7.2499999999999995E-2</v>
      </c>
      <c r="G5830" s="2">
        <v>3000</v>
      </c>
      <c r="J5830" s="7">
        <v>7.2499999999999995E-2</v>
      </c>
      <c r="K5830" s="7">
        <v>7.2499999999999995E-2</v>
      </c>
      <c r="L5830" s="7">
        <f>(1+J5830)^(1/365)-1</f>
        <v>1.9177830990391165E-4</v>
      </c>
      <c r="M5830" s="7">
        <f>(1+J5830)^(7/365)-1</f>
        <v>1.3432207735666335E-3</v>
      </c>
      <c r="N5830" s="7">
        <f>(1+J5830)^(1/12)-1</f>
        <v>5.8497409526456767E-3</v>
      </c>
      <c r="O5830" s="7">
        <f>(1+J5830)^(1/4)-1</f>
        <v>1.7652081440606482E-2</v>
      </c>
      <c r="P5830" s="7">
        <f>(1+J5830)^(1/2)-1</f>
        <v>3.5615758860398916E-2</v>
      </c>
      <c r="Q5830" s="7">
        <f>(1+J5830)^(1/1)-1</f>
        <v>7.2500000000000009E-2</v>
      </c>
    </row>
    <row r="5831" spans="1:17" hidden="1" x14ac:dyDescent="0.25">
      <c r="A5831" s="2" t="s">
        <v>286</v>
      </c>
      <c r="B5831" s="2">
        <v>5000</v>
      </c>
      <c r="C5831" s="2" t="s">
        <v>658</v>
      </c>
      <c r="D5831" s="2" t="s">
        <v>695</v>
      </c>
      <c r="E5831" s="2" t="s">
        <v>1225</v>
      </c>
      <c r="F5831" s="2">
        <v>7.0000000000000007E-2</v>
      </c>
      <c r="G5831" s="2">
        <v>3750</v>
      </c>
      <c r="J5831" s="7">
        <v>7.0000000000000007E-2</v>
      </c>
      <c r="K5831" s="7">
        <v>7.0000000000000007E-2</v>
      </c>
      <c r="L5831" s="7">
        <f>(1+J5831)^(1/365)-1</f>
        <v>1.8538334157058856E-4</v>
      </c>
      <c r="M5831" s="7">
        <f>(1+J5831)^(7/365)-1</f>
        <v>1.298405320672158E-3</v>
      </c>
      <c r="N5831" s="7">
        <f>(1+J5831)^(1/12)-1</f>
        <v>5.6541453874052738E-3</v>
      </c>
      <c r="O5831" s="7">
        <f>(1+J5831)^(1/4)-1</f>
        <v>1.7058525001811375E-2</v>
      </c>
      <c r="P5831" s="7">
        <f>(1+J5831)^(1/2)-1</f>
        <v>3.4408043278860045E-2</v>
      </c>
      <c r="Q5831" s="7">
        <f>(1+J5831)^(1/1)-1</f>
        <v>7.0000000000000062E-2</v>
      </c>
    </row>
    <row r="5832" spans="1:17" hidden="1" x14ac:dyDescent="0.25">
      <c r="A5832" s="2" t="s">
        <v>231</v>
      </c>
      <c r="B5832" s="2">
        <v>2500</v>
      </c>
      <c r="C5832" s="2" t="s">
        <v>661</v>
      </c>
      <c r="D5832" s="2" t="s">
        <v>695</v>
      </c>
      <c r="E5832" s="2" t="s">
        <v>1227</v>
      </c>
      <c r="F5832" s="2">
        <v>0.06</v>
      </c>
      <c r="G5832" s="2">
        <v>2500</v>
      </c>
      <c r="J5832" s="7">
        <v>0.06</v>
      </c>
      <c r="K5832" s="7">
        <v>0.06</v>
      </c>
      <c r="L5832" s="7">
        <f>(1+J5832)^(1/365)-1</f>
        <v>1.5965358745284597E-4</v>
      </c>
      <c r="M5832" s="7">
        <f>(1+J5832)^(7/365)-1</f>
        <v>1.1181105292519256E-3</v>
      </c>
      <c r="N5832" s="7">
        <f>(1+J5832)^(1/12)-1</f>
        <v>4.8675505653430484E-3</v>
      </c>
      <c r="O5832" s="7">
        <f>(1+J5832)^(1/4)-1</f>
        <v>1.4673846168659299E-2</v>
      </c>
      <c r="P5832" s="7">
        <f>(1+J5832)^(1/2)-1</f>
        <v>2.9563014098699991E-2</v>
      </c>
      <c r="Q5832" s="7">
        <f>(1+J5832)^(1/1)-1</f>
        <v>6.0000000000000053E-2</v>
      </c>
    </row>
    <row r="5833" spans="1:17" hidden="1" x14ac:dyDescent="0.25">
      <c r="A5833" s="2" t="s">
        <v>295</v>
      </c>
      <c r="L5833" s="7">
        <f>(1+J5833)^(1/365)-1</f>
        <v>0</v>
      </c>
      <c r="M5833" s="7">
        <f>(1+J5833)^(7/365)-1</f>
        <v>0</v>
      </c>
      <c r="N5833" s="7">
        <f>(1+J5833)^(1/12)-1</f>
        <v>0</v>
      </c>
      <c r="O5833" s="7">
        <f>(1+J5833)^(1/4)-1</f>
        <v>0</v>
      </c>
      <c r="P5833" s="7">
        <f>(1+J5833)^(1/2)-1</f>
        <v>0</v>
      </c>
      <c r="Q5833" s="7">
        <f>(1+J5833)^(1/1)-1</f>
        <v>0</v>
      </c>
    </row>
    <row r="5834" spans="1:17" hidden="1" x14ac:dyDescent="0.25">
      <c r="A5834" s="2" t="s">
        <v>225</v>
      </c>
      <c r="C5834" s="2" t="s">
        <v>605</v>
      </c>
      <c r="D5834" s="2" t="s">
        <v>695</v>
      </c>
      <c r="E5834" s="3">
        <v>42644</v>
      </c>
      <c r="F5834" s="2">
        <v>6.5000000000000002E-2</v>
      </c>
      <c r="I5834" s="5">
        <v>42644</v>
      </c>
      <c r="J5834" s="7">
        <v>6.5000000000000002E-2</v>
      </c>
      <c r="K5834" s="7">
        <v>6.5000000000000002E-2</v>
      </c>
      <c r="L5834" s="7">
        <f>(1+J5834)^(1/365)-1</f>
        <v>1.7254858112680793E-4</v>
      </c>
      <c r="M5834" s="7">
        <f>(1+J5834)^(7/365)-1</f>
        <v>1.2084654809936257E-3</v>
      </c>
      <c r="N5834" s="7">
        <f>(1+J5834)^(1/12)-1</f>
        <v>5.2616942768477504E-3</v>
      </c>
      <c r="O5834" s="7">
        <f>(1+J5834)^(1/4)-1</f>
        <v>1.586828478278357E-2</v>
      </c>
      <c r="P5834" s="7">
        <f>(1+J5834)^(1/2)-1</f>
        <v>3.19883720275147E-2</v>
      </c>
      <c r="Q5834" s="7">
        <f>(1+J5834)^(1/1)-1</f>
        <v>6.4999999999999947E-2</v>
      </c>
    </row>
    <row r="5835" spans="1:17" hidden="1" x14ac:dyDescent="0.25">
      <c r="A5835" s="2" t="s">
        <v>225</v>
      </c>
      <c r="B5835" s="2">
        <v>68831</v>
      </c>
      <c r="C5835" s="2" t="s">
        <v>605</v>
      </c>
      <c r="D5835" s="2" t="s">
        <v>695</v>
      </c>
      <c r="E5835" s="3">
        <v>42644</v>
      </c>
      <c r="F5835" s="2">
        <v>6.5000000000000002E-2</v>
      </c>
      <c r="G5835" s="2">
        <v>63800</v>
      </c>
      <c r="I5835" s="5">
        <v>42644</v>
      </c>
      <c r="J5835" s="7">
        <v>6.5000000000000002E-2</v>
      </c>
      <c r="K5835" s="7">
        <v>6.5000000000000002E-2</v>
      </c>
      <c r="L5835" s="7">
        <f>(1+J5835)^(1/365)-1</f>
        <v>1.7254858112680793E-4</v>
      </c>
      <c r="M5835" s="7">
        <f>(1+J5835)^(7/365)-1</f>
        <v>1.2084654809936257E-3</v>
      </c>
      <c r="N5835" s="7">
        <f>(1+J5835)^(1/12)-1</f>
        <v>5.2616942768477504E-3</v>
      </c>
      <c r="O5835" s="7">
        <f>(1+J5835)^(1/4)-1</f>
        <v>1.586828478278357E-2</v>
      </c>
      <c r="P5835" s="7">
        <f>(1+J5835)^(1/2)-1</f>
        <v>3.19883720275147E-2</v>
      </c>
      <c r="Q5835" s="7">
        <f>(1+J5835)^(1/1)-1</f>
        <v>6.4999999999999947E-2</v>
      </c>
    </row>
    <row r="5836" spans="1:17" hidden="1" x14ac:dyDescent="0.25">
      <c r="A5836" s="2" t="s">
        <v>225</v>
      </c>
      <c r="B5836" s="2">
        <v>63800</v>
      </c>
      <c r="C5836" s="2" t="s">
        <v>605</v>
      </c>
      <c r="D5836" s="2" t="s">
        <v>695</v>
      </c>
      <c r="E5836" s="3">
        <v>42644</v>
      </c>
      <c r="F5836" s="2">
        <v>6.5000000000000002E-2</v>
      </c>
      <c r="G5836" s="2">
        <v>63800</v>
      </c>
      <c r="I5836" s="5">
        <v>42644</v>
      </c>
      <c r="J5836" s="7">
        <v>6.5000000000000002E-2</v>
      </c>
      <c r="K5836" s="7">
        <v>6.5000000000000002E-2</v>
      </c>
      <c r="L5836" s="7">
        <f>(1+J5836)^(1/365)-1</f>
        <v>1.7254858112680793E-4</v>
      </c>
      <c r="M5836" s="7">
        <f>(1+J5836)^(7/365)-1</f>
        <v>1.2084654809936257E-3</v>
      </c>
      <c r="N5836" s="7">
        <f>(1+J5836)^(1/12)-1</f>
        <v>5.2616942768477504E-3</v>
      </c>
      <c r="O5836" s="7">
        <f>(1+J5836)^(1/4)-1</f>
        <v>1.586828478278357E-2</v>
      </c>
      <c r="P5836" s="7">
        <f>(1+J5836)^(1/2)-1</f>
        <v>3.19883720275147E-2</v>
      </c>
      <c r="Q5836" s="7">
        <f>(1+J5836)^(1/1)-1</f>
        <v>6.4999999999999947E-2</v>
      </c>
    </row>
    <row r="5837" spans="1:17" hidden="1" x14ac:dyDescent="0.25">
      <c r="A5837" s="2" t="s">
        <v>225</v>
      </c>
      <c r="B5837" s="2">
        <v>68831</v>
      </c>
      <c r="C5837" s="2" t="s">
        <v>605</v>
      </c>
      <c r="D5837" s="2" t="s">
        <v>695</v>
      </c>
      <c r="E5837" s="2" t="s">
        <v>1163</v>
      </c>
      <c r="F5837" s="2">
        <v>6.5000000000000002E-2</v>
      </c>
      <c r="G5837" s="2">
        <v>17203</v>
      </c>
      <c r="I5837" s="5">
        <v>42644</v>
      </c>
      <c r="J5837" s="7">
        <v>6.5000000000000002E-2</v>
      </c>
      <c r="K5837" s="7">
        <v>6.5000000000000002E-2</v>
      </c>
      <c r="L5837" s="7">
        <f>(1+J5837)^(1/365)-1</f>
        <v>1.7254858112680793E-4</v>
      </c>
      <c r="M5837" s="7">
        <f>(1+J5837)^(7/365)-1</f>
        <v>1.2084654809936257E-3</v>
      </c>
      <c r="N5837" s="7">
        <f>(1+J5837)^(1/12)-1</f>
        <v>5.2616942768477504E-3</v>
      </c>
      <c r="O5837" s="7">
        <f>(1+J5837)^(1/4)-1</f>
        <v>1.586828478278357E-2</v>
      </c>
      <c r="P5837" s="7">
        <f>(1+J5837)^(1/2)-1</f>
        <v>3.19883720275147E-2</v>
      </c>
      <c r="Q5837" s="7">
        <f>(1+J5837)^(1/1)-1</f>
        <v>6.4999999999999947E-2</v>
      </c>
    </row>
    <row r="5838" spans="1:17" hidden="1" x14ac:dyDescent="0.25">
      <c r="A5838" s="2" t="s">
        <v>225</v>
      </c>
      <c r="B5838" s="2">
        <v>68831</v>
      </c>
      <c r="C5838" s="2" t="s">
        <v>669</v>
      </c>
      <c r="D5838" s="2" t="s">
        <v>695</v>
      </c>
      <c r="E5838" s="2" t="s">
        <v>1163</v>
      </c>
      <c r="F5838" s="2">
        <v>6.5000000000000002E-2</v>
      </c>
      <c r="G5838" s="2">
        <v>51628</v>
      </c>
      <c r="I5838" s="5">
        <v>42644</v>
      </c>
      <c r="J5838" s="7">
        <v>6.5000000000000002E-2</v>
      </c>
      <c r="K5838" s="7">
        <v>6.5000000000000002E-2</v>
      </c>
      <c r="L5838" s="7">
        <f>(1+J5838)^(1/365)-1</f>
        <v>1.7254858112680793E-4</v>
      </c>
      <c r="M5838" s="7">
        <f>(1+J5838)^(7/365)-1</f>
        <v>1.2084654809936257E-3</v>
      </c>
      <c r="N5838" s="7">
        <f>(1+J5838)^(1/12)-1</f>
        <v>5.2616942768477504E-3</v>
      </c>
      <c r="O5838" s="7">
        <f>(1+J5838)^(1/4)-1</f>
        <v>1.586828478278357E-2</v>
      </c>
      <c r="P5838" s="7">
        <f>(1+J5838)^(1/2)-1</f>
        <v>3.19883720275147E-2</v>
      </c>
      <c r="Q5838" s="7">
        <f>(1+J5838)^(1/1)-1</f>
        <v>6.4999999999999947E-2</v>
      </c>
    </row>
    <row r="5839" spans="1:17" hidden="1" x14ac:dyDescent="0.25">
      <c r="A5839" s="2" t="s">
        <v>19</v>
      </c>
      <c r="B5839" s="2">
        <v>30000</v>
      </c>
      <c r="C5839" s="2" t="s">
        <v>672</v>
      </c>
      <c r="D5839" s="2" t="s">
        <v>693</v>
      </c>
      <c r="E5839" s="3">
        <v>43296</v>
      </c>
      <c r="F5839" s="2">
        <v>0.06</v>
      </c>
      <c r="G5839" s="2">
        <v>30000</v>
      </c>
      <c r="I5839" s="5">
        <v>43296</v>
      </c>
      <c r="J5839" s="7">
        <v>0.06</v>
      </c>
      <c r="K5839" s="7">
        <v>0.06</v>
      </c>
      <c r="L5839" s="7">
        <f>(1+J5839)^(1/365)-1</f>
        <v>1.5965358745284597E-4</v>
      </c>
      <c r="M5839" s="7">
        <f>(1+J5839)^(7/365)-1</f>
        <v>1.1181105292519256E-3</v>
      </c>
      <c r="N5839" s="7">
        <f>(1+J5839)^(1/12)-1</f>
        <v>4.8675505653430484E-3</v>
      </c>
      <c r="O5839" s="7">
        <f>(1+J5839)^(1/4)-1</f>
        <v>1.4673846168659299E-2</v>
      </c>
      <c r="P5839" s="7">
        <f>(1+J5839)^(1/2)-1</f>
        <v>2.9563014098699991E-2</v>
      </c>
      <c r="Q5839" s="7">
        <f>(1+J5839)^(1/1)-1</f>
        <v>6.0000000000000053E-2</v>
      </c>
    </row>
    <row r="5840" spans="1:17" hidden="1" x14ac:dyDescent="0.25">
      <c r="A5840" s="2" t="s">
        <v>309</v>
      </c>
      <c r="B5840" s="2">
        <v>61216</v>
      </c>
      <c r="C5840" s="2" t="s">
        <v>672</v>
      </c>
      <c r="D5840" s="2" t="s">
        <v>698</v>
      </c>
      <c r="E5840" s="2" t="s">
        <v>1243</v>
      </c>
      <c r="F5840" s="2">
        <v>6.25E-2</v>
      </c>
      <c r="G5840" s="2">
        <v>61216</v>
      </c>
      <c r="J5840" s="7">
        <v>6.25E-2</v>
      </c>
      <c r="K5840" s="7">
        <v>6.25E-2</v>
      </c>
      <c r="L5840" s="7">
        <f>(1+J5840)^(1/365)-1</f>
        <v>1.6610864880561849E-4</v>
      </c>
      <c r="M5840" s="7">
        <f>(1+J5840)^(7/365)-1</f>
        <v>1.1633401358284168E-3</v>
      </c>
      <c r="N5840" s="7">
        <f>(1+J5840)^(1/12)-1</f>
        <v>5.0648349497708356E-3</v>
      </c>
      <c r="O5840" s="7">
        <f>(1+J5840)^(1/4)-1</f>
        <v>1.5271592434465298E-2</v>
      </c>
      <c r="P5840" s="7">
        <f>(1+J5840)^(1/2)-1</f>
        <v>3.0776406404415146E-2</v>
      </c>
      <c r="Q5840" s="7">
        <f>(1+J5840)^(1/1)-1</f>
        <v>6.25E-2</v>
      </c>
    </row>
    <row r="5841" spans="1:17" hidden="1" x14ac:dyDescent="0.25">
      <c r="A5841" s="2" t="s">
        <v>15</v>
      </c>
      <c r="B5841" s="2">
        <v>70000</v>
      </c>
      <c r="C5841" s="2" t="s">
        <v>673</v>
      </c>
      <c r="D5841" s="2" t="s">
        <v>694</v>
      </c>
      <c r="E5841" s="2" t="s">
        <v>1244</v>
      </c>
      <c r="F5841" s="2">
        <v>7.0000000000000007E-2</v>
      </c>
      <c r="J5841" s="7">
        <v>7.0000000000000007E-2</v>
      </c>
      <c r="K5841" s="7">
        <v>7.0000000000000007E-2</v>
      </c>
      <c r="L5841" s="7">
        <f>(1+J5841)^(1/365)-1</f>
        <v>1.8538334157058856E-4</v>
      </c>
      <c r="M5841" s="7">
        <f>(1+J5841)^(7/365)-1</f>
        <v>1.298405320672158E-3</v>
      </c>
      <c r="N5841" s="7">
        <f>(1+J5841)^(1/12)-1</f>
        <v>5.6541453874052738E-3</v>
      </c>
      <c r="O5841" s="7">
        <f>(1+J5841)^(1/4)-1</f>
        <v>1.7058525001811375E-2</v>
      </c>
      <c r="P5841" s="7">
        <f>(1+J5841)^(1/2)-1</f>
        <v>3.4408043278860045E-2</v>
      </c>
      <c r="Q5841" s="7">
        <f>(1+J5841)^(1/1)-1</f>
        <v>7.0000000000000062E-2</v>
      </c>
    </row>
    <row r="5842" spans="1:17" hidden="1" x14ac:dyDescent="0.25">
      <c r="A5842" s="2" t="s">
        <v>13</v>
      </c>
      <c r="B5842" s="2">
        <v>40000</v>
      </c>
      <c r="C5842" s="2" t="s">
        <v>674</v>
      </c>
      <c r="D5842" s="2" t="s">
        <v>694</v>
      </c>
      <c r="E5842" s="2" t="s">
        <v>1245</v>
      </c>
      <c r="F5842" s="2">
        <v>6.5000000000000002E-2</v>
      </c>
      <c r="J5842" s="7">
        <v>6.5000000000000002E-2</v>
      </c>
      <c r="K5842" s="7">
        <v>6.5000000000000002E-2</v>
      </c>
      <c r="L5842" s="7">
        <f>(1+J5842)^(1/365)-1</f>
        <v>1.7254858112680793E-4</v>
      </c>
      <c r="M5842" s="7">
        <f>(1+J5842)^(7/365)-1</f>
        <v>1.2084654809936257E-3</v>
      </c>
      <c r="N5842" s="7">
        <f>(1+J5842)^(1/12)-1</f>
        <v>5.2616942768477504E-3</v>
      </c>
      <c r="O5842" s="7">
        <f>(1+J5842)^(1/4)-1</f>
        <v>1.586828478278357E-2</v>
      </c>
      <c r="P5842" s="7">
        <f>(1+J5842)^(1/2)-1</f>
        <v>3.19883720275147E-2</v>
      </c>
      <c r="Q5842" s="7">
        <f>(1+J5842)^(1/1)-1</f>
        <v>6.4999999999999947E-2</v>
      </c>
    </row>
    <row r="5843" spans="1:17" hidden="1" x14ac:dyDescent="0.25">
      <c r="A5843" s="2" t="s">
        <v>15</v>
      </c>
      <c r="B5843" s="2">
        <v>72894</v>
      </c>
      <c r="C5843" s="2" t="s">
        <v>680</v>
      </c>
      <c r="D5843" s="2" t="s">
        <v>694</v>
      </c>
      <c r="E5843" s="2" t="s">
        <v>1247</v>
      </c>
      <c r="F5843" s="2">
        <v>7.0000000000000007E-2</v>
      </c>
      <c r="G5843" s="2">
        <v>72894</v>
      </c>
      <c r="J5843" s="7">
        <v>7.0000000000000007E-2</v>
      </c>
      <c r="K5843" s="7">
        <v>7.0000000000000007E-2</v>
      </c>
      <c r="L5843" s="7">
        <f>(1+J5843)^(1/365)-1</f>
        <v>1.8538334157058856E-4</v>
      </c>
      <c r="M5843" s="7">
        <f>(1+J5843)^(7/365)-1</f>
        <v>1.298405320672158E-3</v>
      </c>
      <c r="N5843" s="7">
        <f>(1+J5843)^(1/12)-1</f>
        <v>5.6541453874052738E-3</v>
      </c>
      <c r="O5843" s="7">
        <f>(1+J5843)^(1/4)-1</f>
        <v>1.7058525001811375E-2</v>
      </c>
      <c r="P5843" s="7">
        <f>(1+J5843)^(1/2)-1</f>
        <v>3.4408043278860045E-2</v>
      </c>
      <c r="Q5843" s="7">
        <f>(1+J5843)^(1/1)-1</f>
        <v>7.0000000000000062E-2</v>
      </c>
    </row>
    <row r="5844" spans="1:17" hidden="1" x14ac:dyDescent="0.25">
      <c r="A5844" s="2" t="s">
        <v>13</v>
      </c>
      <c r="B5844" s="2">
        <v>40955</v>
      </c>
      <c r="C5844" s="2" t="s">
        <v>681</v>
      </c>
      <c r="D5844" s="2" t="s">
        <v>694</v>
      </c>
      <c r="E5844" s="2" t="s">
        <v>1245</v>
      </c>
      <c r="F5844" s="2">
        <v>6.5000000000000002E-2</v>
      </c>
      <c r="G5844" s="2">
        <v>40955</v>
      </c>
      <c r="J5844" s="7">
        <v>6.5000000000000002E-2</v>
      </c>
      <c r="K5844" s="7">
        <v>6.5000000000000002E-2</v>
      </c>
      <c r="L5844" s="7">
        <f>(1+J5844)^(1/365)-1</f>
        <v>1.7254858112680793E-4</v>
      </c>
      <c r="M5844" s="7">
        <f>(1+J5844)^(7/365)-1</f>
        <v>1.2084654809936257E-3</v>
      </c>
      <c r="N5844" s="7">
        <f>(1+J5844)^(1/12)-1</f>
        <v>5.2616942768477504E-3</v>
      </c>
      <c r="O5844" s="7">
        <f>(1+J5844)^(1/4)-1</f>
        <v>1.586828478278357E-2</v>
      </c>
      <c r="P5844" s="7">
        <f>(1+J5844)^(1/2)-1</f>
        <v>3.19883720275147E-2</v>
      </c>
      <c r="Q5844" s="7">
        <f>(1+J5844)^(1/1)-1</f>
        <v>6.4999999999999947E-2</v>
      </c>
    </row>
    <row r="5845" spans="1:17" hidden="1" x14ac:dyDescent="0.25">
      <c r="A5845" s="2" t="s">
        <v>316</v>
      </c>
      <c r="B5845" s="2">
        <v>7500</v>
      </c>
      <c r="C5845" s="2" t="s">
        <v>682</v>
      </c>
      <c r="D5845" s="2" t="s">
        <v>695</v>
      </c>
      <c r="E5845" s="2" t="s">
        <v>1249</v>
      </c>
      <c r="F5845" s="2">
        <v>6.5000000000000002E-2</v>
      </c>
      <c r="G5845" s="2">
        <v>7500</v>
      </c>
      <c r="J5845" s="7">
        <v>6.5000000000000002E-2</v>
      </c>
      <c r="K5845" s="7">
        <v>6.5000000000000002E-2</v>
      </c>
      <c r="L5845" s="7">
        <f>(1+J5845)^(1/365)-1</f>
        <v>1.7254858112680793E-4</v>
      </c>
      <c r="M5845" s="7">
        <f>(1+J5845)^(7/365)-1</f>
        <v>1.2084654809936257E-3</v>
      </c>
      <c r="N5845" s="7">
        <f>(1+J5845)^(1/12)-1</f>
        <v>5.2616942768477504E-3</v>
      </c>
      <c r="O5845" s="7">
        <f>(1+J5845)^(1/4)-1</f>
        <v>1.586828478278357E-2</v>
      </c>
      <c r="P5845" s="7">
        <f>(1+J5845)^(1/2)-1</f>
        <v>3.19883720275147E-2</v>
      </c>
      <c r="Q5845" s="7">
        <f>(1+J5845)^(1/1)-1</f>
        <v>6.4999999999999947E-2</v>
      </c>
    </row>
    <row r="5846" spans="1:17" hidden="1" x14ac:dyDescent="0.25">
      <c r="A5846" s="2" t="s">
        <v>322</v>
      </c>
      <c r="L5846" s="7">
        <f>(1+J5846)^(1/365)-1</f>
        <v>0</v>
      </c>
      <c r="M5846" s="7">
        <f>(1+J5846)^(7/365)-1</f>
        <v>0</v>
      </c>
      <c r="N5846" s="7">
        <f>(1+J5846)^(1/12)-1</f>
        <v>0</v>
      </c>
      <c r="O5846" s="7">
        <f>(1+J5846)^(1/4)-1</f>
        <v>0</v>
      </c>
      <c r="P5846" s="7">
        <f>(1+J5846)^(1/2)-1</f>
        <v>0</v>
      </c>
      <c r="Q5846" s="7">
        <f>(1+J5846)^(1/1)-1</f>
        <v>0</v>
      </c>
    </row>
    <row r="5847" spans="1:17" hidden="1" x14ac:dyDescent="0.25">
      <c r="A5847" s="2" t="s">
        <v>323</v>
      </c>
      <c r="L5847" s="7">
        <f>(1+J5847)^(1/365)-1</f>
        <v>0</v>
      </c>
      <c r="M5847" s="7">
        <f>(1+J5847)^(7/365)-1</f>
        <v>0</v>
      </c>
      <c r="N5847" s="7">
        <f>(1+J5847)^(1/12)-1</f>
        <v>0</v>
      </c>
      <c r="O5847" s="7">
        <f>(1+J5847)^(1/4)-1</f>
        <v>0</v>
      </c>
      <c r="P5847" s="7">
        <f>(1+J5847)^(1/2)-1</f>
        <v>0</v>
      </c>
      <c r="Q5847" s="7">
        <f>(1+J5847)^(1/1)-1</f>
        <v>0</v>
      </c>
    </row>
    <row r="5848" spans="1:17" hidden="1" x14ac:dyDescent="0.25">
      <c r="A5848" s="2" t="s">
        <v>324</v>
      </c>
      <c r="L5848" s="7">
        <f>(1+J5848)^(1/365)-1</f>
        <v>0</v>
      </c>
      <c r="M5848" s="7">
        <f>(1+J5848)^(7/365)-1</f>
        <v>0</v>
      </c>
      <c r="N5848" s="7">
        <f>(1+J5848)^(1/12)-1</f>
        <v>0</v>
      </c>
      <c r="O5848" s="7">
        <f>(1+J5848)^(1/4)-1</f>
        <v>0</v>
      </c>
      <c r="P5848" s="7">
        <f>(1+J5848)^(1/2)-1</f>
        <v>0</v>
      </c>
      <c r="Q5848" s="7">
        <f>(1+J5848)^(1/1)-1</f>
        <v>0</v>
      </c>
    </row>
    <row r="5849" spans="1:17" hidden="1" x14ac:dyDescent="0.25">
      <c r="A5849" s="2" t="s">
        <v>322</v>
      </c>
      <c r="B5849" s="2">
        <v>66404</v>
      </c>
      <c r="G5849" s="2">
        <v>66404</v>
      </c>
      <c r="L5849" s="7">
        <f>(1+J5849)^(1/365)-1</f>
        <v>0</v>
      </c>
      <c r="M5849" s="7">
        <f>(1+J5849)^(7/365)-1</f>
        <v>0</v>
      </c>
      <c r="N5849" s="7">
        <f>(1+J5849)^(1/12)-1</f>
        <v>0</v>
      </c>
      <c r="O5849" s="7">
        <f>(1+J5849)^(1/4)-1</f>
        <v>0</v>
      </c>
      <c r="P5849" s="7">
        <f>(1+J5849)^(1/2)-1</f>
        <v>0</v>
      </c>
      <c r="Q5849" s="7">
        <f>(1+J5849)^(1/1)-1</f>
        <v>0</v>
      </c>
    </row>
    <row r="5850" spans="1:17" hidden="1" x14ac:dyDescent="0.25">
      <c r="A5850" s="2" t="s">
        <v>18</v>
      </c>
      <c r="B5850" s="2">
        <v>31318</v>
      </c>
      <c r="C5850" s="2" t="s">
        <v>687</v>
      </c>
      <c r="D5850" s="2" t="s">
        <v>693</v>
      </c>
      <c r="E5850" s="2" t="s">
        <v>1272</v>
      </c>
      <c r="F5850" s="2">
        <v>0.06</v>
      </c>
      <c r="G5850" s="2">
        <v>31318</v>
      </c>
      <c r="J5850" s="7">
        <v>0.06</v>
      </c>
      <c r="K5850" s="7">
        <v>0.06</v>
      </c>
      <c r="L5850" s="7">
        <f>(1+J5850)^(1/365)-1</f>
        <v>1.5965358745284597E-4</v>
      </c>
      <c r="M5850" s="7">
        <f>(1+J5850)^(7/365)-1</f>
        <v>1.1181105292519256E-3</v>
      </c>
      <c r="N5850" s="7">
        <f>(1+J5850)^(1/12)-1</f>
        <v>4.8675505653430484E-3</v>
      </c>
      <c r="O5850" s="7">
        <f>(1+J5850)^(1/4)-1</f>
        <v>1.4673846168659299E-2</v>
      </c>
      <c r="P5850" s="7">
        <f>(1+J5850)^(1/2)-1</f>
        <v>2.9563014098699991E-2</v>
      </c>
      <c r="Q5850" s="7">
        <f>(1+J5850)^(1/1)-1</f>
        <v>6.0000000000000053E-2</v>
      </c>
    </row>
    <row r="5851" spans="1:17" hidden="1" x14ac:dyDescent="0.25">
      <c r="A5851" s="2" t="s">
        <v>18</v>
      </c>
      <c r="B5851" s="2">
        <v>21102</v>
      </c>
      <c r="C5851" s="2" t="s">
        <v>688</v>
      </c>
      <c r="D5851" s="2" t="s">
        <v>695</v>
      </c>
      <c r="E5851" s="2" t="s">
        <v>1273</v>
      </c>
      <c r="F5851" s="2">
        <v>7.0000000000000007E-2</v>
      </c>
      <c r="G5851" s="2">
        <v>21102</v>
      </c>
      <c r="J5851" s="7">
        <v>7.0000000000000007E-2</v>
      </c>
      <c r="K5851" s="7">
        <v>7.0000000000000007E-2</v>
      </c>
      <c r="L5851" s="7">
        <f>(1+J5851)^(1/365)-1</f>
        <v>1.8538334157058856E-4</v>
      </c>
      <c r="M5851" s="7">
        <f>(1+J5851)^(7/365)-1</f>
        <v>1.298405320672158E-3</v>
      </c>
      <c r="N5851" s="7">
        <f>(1+J5851)^(1/12)-1</f>
        <v>5.6541453874052738E-3</v>
      </c>
      <c r="O5851" s="7">
        <f>(1+J5851)^(1/4)-1</f>
        <v>1.7058525001811375E-2</v>
      </c>
      <c r="P5851" s="7">
        <f>(1+J5851)^(1/2)-1</f>
        <v>3.4408043278860045E-2</v>
      </c>
      <c r="Q5851" s="7">
        <f>(1+J5851)^(1/1)-1</f>
        <v>7.0000000000000062E-2</v>
      </c>
    </row>
    <row r="5852" spans="1:17" hidden="1" x14ac:dyDescent="0.25">
      <c r="A5852" s="2" t="s">
        <v>323</v>
      </c>
      <c r="G5852" s="2">
        <v>66404</v>
      </c>
      <c r="L5852" s="7">
        <f>(1+J5852)^(1/365)-1</f>
        <v>0</v>
      </c>
      <c r="M5852" s="7">
        <f>(1+J5852)^(7/365)-1</f>
        <v>0</v>
      </c>
      <c r="N5852" s="7">
        <f>(1+J5852)^(1/12)-1</f>
        <v>0</v>
      </c>
      <c r="O5852" s="7">
        <f>(1+J5852)^(1/4)-1</f>
        <v>0</v>
      </c>
      <c r="P5852" s="7">
        <f>(1+J5852)^(1/2)-1</f>
        <v>0</v>
      </c>
      <c r="Q5852" s="7">
        <f>(1+J5852)^(1/1)-1</f>
        <v>0</v>
      </c>
    </row>
  </sheetData>
  <autoFilter ref="A1:Q5852" xr:uid="{00000000-0001-0000-0000-000000000000}">
    <filterColumn colId="0">
      <filters>
        <filter val="- Bons COVID de Côte d'Ivoire"/>
        <filter val="- Bons COVID de Guinée Bissau"/>
        <filter val="- Bons COVID de Guinée-Bissau"/>
        <filter val="- Bons COVID du Bénin"/>
        <filter val="- Bons COVID du Burkina"/>
        <filter val="- Bons COVID du Mali"/>
        <filter val="- Bons COVID du Niger"/>
        <filter val="- Bons COVID du Sénégal"/>
        <filter val="- Bons COVID du Togo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D88AB-506B-F648-B2E8-B9F122CC25F8}">
  <dimension ref="A1:K1601"/>
  <sheetViews>
    <sheetView workbookViewId="0">
      <selection activeCell="D6" sqref="D6"/>
    </sheetView>
  </sheetViews>
  <sheetFormatPr baseColWidth="10" defaultRowHeight="15" x14ac:dyDescent="0.2"/>
  <cols>
    <col min="1" max="1" width="72.83203125" bestFit="1" customWidth="1"/>
    <col min="2" max="2" width="27.1640625" bestFit="1" customWidth="1"/>
    <col min="3" max="3" width="21.1640625" bestFit="1" customWidth="1"/>
    <col min="4" max="4" width="10.33203125" bestFit="1" customWidth="1"/>
    <col min="5" max="5" width="21.1640625" bestFit="1" customWidth="1"/>
    <col min="6" max="6" width="15.6640625" bestFit="1" customWidth="1"/>
    <col min="7" max="7" width="27" bestFit="1" customWidth="1"/>
    <col min="8" max="8" width="16.5" bestFit="1" customWidth="1"/>
    <col min="9" max="9" width="20.1640625" bestFit="1" customWidth="1"/>
    <col min="10" max="10" width="12.6640625" bestFit="1" customWidth="1"/>
    <col min="11" max="11" width="13.1640625" bestFit="1" customWidth="1"/>
  </cols>
  <sheetData>
    <row r="1" spans="1:11" ht="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7</v>
      </c>
      <c r="I1" s="4" t="s">
        <v>8</v>
      </c>
      <c r="J1" s="6" t="s">
        <v>9</v>
      </c>
      <c r="K1" s="6" t="s">
        <v>10</v>
      </c>
    </row>
    <row r="2" spans="1:11" ht="19" x14ac:dyDescent="0.25">
      <c r="A2" s="2" t="s">
        <v>53</v>
      </c>
      <c r="B2" s="2">
        <v>19120</v>
      </c>
      <c r="C2" s="3">
        <v>39875</v>
      </c>
      <c r="D2" s="2" t="s">
        <v>701</v>
      </c>
      <c r="E2" s="3">
        <v>39903</v>
      </c>
      <c r="F2" s="2">
        <v>0.06</v>
      </c>
      <c r="G2" s="2">
        <v>19120</v>
      </c>
      <c r="H2" s="5">
        <v>39875</v>
      </c>
      <c r="I2" s="5">
        <v>39903</v>
      </c>
      <c r="J2" s="7">
        <v>0.06</v>
      </c>
      <c r="K2" s="7">
        <v>0.06</v>
      </c>
    </row>
    <row r="3" spans="1:11" ht="19" x14ac:dyDescent="0.25">
      <c r="A3" s="2" t="s">
        <v>13</v>
      </c>
      <c r="B3" s="2">
        <v>16300</v>
      </c>
      <c r="C3" s="3">
        <v>39913</v>
      </c>
      <c r="D3" s="2" t="s">
        <v>692</v>
      </c>
      <c r="E3" s="3">
        <v>40003</v>
      </c>
      <c r="F3" s="2">
        <v>5.6500000000000002E-2</v>
      </c>
      <c r="G3" s="2">
        <v>16300</v>
      </c>
      <c r="H3" s="5">
        <v>39913</v>
      </c>
      <c r="I3" s="5">
        <v>40003</v>
      </c>
      <c r="J3" s="7">
        <v>5.6500000000000002E-2</v>
      </c>
      <c r="K3" s="7">
        <v>5.6500000000000002E-2</v>
      </c>
    </row>
    <row r="4" spans="1:11" ht="19" x14ac:dyDescent="0.25">
      <c r="A4" s="2" t="s">
        <v>14</v>
      </c>
      <c r="B4" s="2">
        <v>15000</v>
      </c>
      <c r="C4" s="3">
        <v>39961</v>
      </c>
      <c r="D4" s="2" t="s">
        <v>691</v>
      </c>
      <c r="E4" s="2" t="s">
        <v>1236</v>
      </c>
      <c r="F4" s="2">
        <v>6.1499999999999999E-2</v>
      </c>
      <c r="G4" s="2">
        <v>15000</v>
      </c>
      <c r="H4" s="5">
        <v>39961</v>
      </c>
      <c r="I4" s="5"/>
      <c r="J4" s="7">
        <v>6.1499999999999999E-2</v>
      </c>
      <c r="K4" s="7">
        <v>6.1499999999999999E-2</v>
      </c>
    </row>
    <row r="5" spans="1:11" ht="19" x14ac:dyDescent="0.25">
      <c r="A5" s="2" t="s">
        <v>53</v>
      </c>
      <c r="B5" s="2">
        <v>18000</v>
      </c>
      <c r="C5" s="3">
        <v>39974</v>
      </c>
      <c r="D5" s="2" t="s">
        <v>718</v>
      </c>
      <c r="E5" s="3">
        <v>40001</v>
      </c>
      <c r="F5" s="2">
        <v>6.3100000000000003E-2</v>
      </c>
      <c r="G5" s="2">
        <v>18000</v>
      </c>
      <c r="H5" s="5">
        <v>39974</v>
      </c>
      <c r="I5" s="5">
        <v>40001</v>
      </c>
      <c r="J5" s="7">
        <v>6.3100000000000003E-2</v>
      </c>
      <c r="K5" s="7">
        <v>6.3100000000000003E-2</v>
      </c>
    </row>
    <row r="6" spans="1:11" ht="19" x14ac:dyDescent="0.25">
      <c r="A6" s="2" t="s">
        <v>53</v>
      </c>
      <c r="B6" s="2">
        <v>31375</v>
      </c>
      <c r="C6" s="3">
        <v>39981</v>
      </c>
      <c r="D6" s="2" t="s">
        <v>691</v>
      </c>
      <c r="E6" s="2" t="s">
        <v>1238</v>
      </c>
      <c r="F6" s="2">
        <v>6.8500000000000005E-2</v>
      </c>
      <c r="G6" s="2">
        <v>31375</v>
      </c>
      <c r="H6" s="5">
        <v>39981</v>
      </c>
      <c r="I6" s="5"/>
      <c r="J6" s="7">
        <v>6.8500000000000005E-2</v>
      </c>
      <c r="K6" s="7">
        <v>6.8500000000000005E-2</v>
      </c>
    </row>
    <row r="7" spans="1:11" ht="19" x14ac:dyDescent="0.25">
      <c r="A7" s="2" t="s">
        <v>53</v>
      </c>
      <c r="B7" s="2">
        <v>27005</v>
      </c>
      <c r="C7" s="3">
        <v>40001</v>
      </c>
      <c r="D7" s="2" t="s">
        <v>718</v>
      </c>
      <c r="E7" s="3">
        <v>40028</v>
      </c>
      <c r="F7" s="2">
        <v>6.3100000000000003E-2</v>
      </c>
      <c r="G7" s="2">
        <v>27005</v>
      </c>
      <c r="H7" s="5">
        <v>40001</v>
      </c>
      <c r="I7" s="5">
        <v>40028</v>
      </c>
      <c r="J7" s="7">
        <v>6.3100000000000003E-2</v>
      </c>
      <c r="K7" s="7">
        <v>6.3100000000000003E-2</v>
      </c>
    </row>
    <row r="8" spans="1:11" ht="19" x14ac:dyDescent="0.25">
      <c r="A8" s="2" t="s">
        <v>53</v>
      </c>
      <c r="B8" s="2">
        <v>46718</v>
      </c>
      <c r="C8" s="3">
        <v>40024</v>
      </c>
      <c r="D8" s="2" t="s">
        <v>718</v>
      </c>
      <c r="E8" s="3">
        <v>40052</v>
      </c>
      <c r="F8" s="2">
        <v>6.1699999999999998E-2</v>
      </c>
      <c r="G8" s="2">
        <v>46718</v>
      </c>
      <c r="H8" s="5">
        <v>40024</v>
      </c>
      <c r="I8" s="5">
        <v>40052</v>
      </c>
      <c r="J8" s="7">
        <v>6.1699999999999998E-2</v>
      </c>
      <c r="K8" s="7">
        <v>6.1699999999999998E-2</v>
      </c>
    </row>
    <row r="9" spans="1:11" ht="19" x14ac:dyDescent="0.25">
      <c r="A9" s="2" t="s">
        <v>53</v>
      </c>
      <c r="B9" s="2">
        <v>46718</v>
      </c>
      <c r="C9" s="3">
        <v>40024</v>
      </c>
      <c r="D9" s="2" t="s">
        <v>718</v>
      </c>
      <c r="E9" s="3">
        <v>40028</v>
      </c>
      <c r="F9" s="2">
        <v>6.1699999999999998E-2</v>
      </c>
      <c r="G9" s="2">
        <v>46718</v>
      </c>
      <c r="H9" s="5">
        <v>40024</v>
      </c>
      <c r="I9" s="5">
        <v>40028</v>
      </c>
      <c r="J9" s="7">
        <v>6.1699999999999998E-2</v>
      </c>
      <c r="K9" s="7">
        <v>6.1699999999999998E-2</v>
      </c>
    </row>
    <row r="10" spans="1:11" ht="19" x14ac:dyDescent="0.25">
      <c r="A10" s="2" t="s">
        <v>19</v>
      </c>
      <c r="B10" s="2">
        <v>17200</v>
      </c>
      <c r="C10" s="3">
        <v>40052</v>
      </c>
      <c r="D10" s="2" t="s">
        <v>692</v>
      </c>
      <c r="E10" s="3">
        <v>39839</v>
      </c>
      <c r="F10" s="2">
        <v>6.4699999999999994E-2</v>
      </c>
      <c r="G10" s="2">
        <v>17200</v>
      </c>
      <c r="H10" s="5">
        <v>40052</v>
      </c>
      <c r="I10" s="5">
        <v>39839</v>
      </c>
      <c r="J10" s="7">
        <v>6.4699999999999994E-2</v>
      </c>
      <c r="K10" s="7">
        <v>6.4699999999999994E-2</v>
      </c>
    </row>
    <row r="11" spans="1:11" ht="19" x14ac:dyDescent="0.25">
      <c r="A11" s="2" t="s">
        <v>19</v>
      </c>
      <c r="B11" s="2">
        <v>17200</v>
      </c>
      <c r="C11" s="3">
        <v>40052</v>
      </c>
      <c r="D11" s="2" t="s">
        <v>692</v>
      </c>
      <c r="E11" s="2" t="s">
        <v>1227</v>
      </c>
      <c r="F11" s="2">
        <v>6.4699999999999994E-2</v>
      </c>
      <c r="G11" s="2">
        <v>17200</v>
      </c>
      <c r="H11" s="5">
        <v>40052</v>
      </c>
      <c r="I11" s="5"/>
      <c r="J11" s="7">
        <v>6.4699999999999994E-2</v>
      </c>
      <c r="K11" s="7">
        <v>6.4699999999999994E-2</v>
      </c>
    </row>
    <row r="12" spans="1:11" ht="19" x14ac:dyDescent="0.25">
      <c r="A12" s="2" t="s">
        <v>53</v>
      </c>
      <c r="B12" s="2">
        <v>21005</v>
      </c>
      <c r="C12" s="3">
        <v>40129</v>
      </c>
      <c r="D12" s="2" t="s">
        <v>718</v>
      </c>
      <c r="E12" s="2" t="s">
        <v>1259</v>
      </c>
      <c r="F12" s="2">
        <v>6.8500000000000005E-2</v>
      </c>
      <c r="G12" s="2">
        <v>21005</v>
      </c>
      <c r="H12" s="5">
        <v>40129</v>
      </c>
      <c r="I12" s="5"/>
      <c r="J12" s="7">
        <v>6.8500000000000005E-2</v>
      </c>
      <c r="K12" s="7">
        <v>6.8500000000000005E-2</v>
      </c>
    </row>
    <row r="13" spans="1:11" ht="19" x14ac:dyDescent="0.25">
      <c r="A13" s="2" t="s">
        <v>53</v>
      </c>
      <c r="B13" s="2">
        <v>20270</v>
      </c>
      <c r="C13" s="3">
        <v>40141</v>
      </c>
      <c r="D13" s="2" t="s">
        <v>718</v>
      </c>
      <c r="E13" s="2" t="s">
        <v>1261</v>
      </c>
      <c r="F13" s="2">
        <v>6.8000000000000005E-2</v>
      </c>
      <c r="G13" s="2">
        <v>20270</v>
      </c>
      <c r="H13" s="5">
        <v>40141</v>
      </c>
      <c r="I13" s="5"/>
      <c r="J13" s="7">
        <v>6.8000000000000005E-2</v>
      </c>
      <c r="K13" s="7">
        <v>6.8000000000000005E-2</v>
      </c>
    </row>
    <row r="14" spans="1:11" ht="19" x14ac:dyDescent="0.25">
      <c r="A14" s="2" t="s">
        <v>19</v>
      </c>
      <c r="B14" s="2">
        <v>20000</v>
      </c>
      <c r="C14" s="3">
        <v>40144</v>
      </c>
      <c r="D14" s="2" t="s">
        <v>690</v>
      </c>
      <c r="E14" s="3">
        <v>40509</v>
      </c>
      <c r="F14" s="2">
        <v>7.0000000000000007E-2</v>
      </c>
      <c r="G14" s="2">
        <v>20000</v>
      </c>
      <c r="H14" s="5">
        <v>40144</v>
      </c>
      <c r="I14" s="5">
        <v>40509</v>
      </c>
      <c r="J14" s="7">
        <v>7.0000000000000007E-2</v>
      </c>
      <c r="K14" s="7">
        <v>7.0000000000000007E-2</v>
      </c>
    </row>
    <row r="15" spans="1:11" ht="19" x14ac:dyDescent="0.25">
      <c r="A15" s="2" t="s">
        <v>19</v>
      </c>
      <c r="B15" s="2">
        <v>20000</v>
      </c>
      <c r="C15" s="3">
        <v>40144</v>
      </c>
      <c r="D15" s="2" t="s">
        <v>717</v>
      </c>
      <c r="E15" s="2" t="s">
        <v>1262</v>
      </c>
      <c r="F15" s="2">
        <v>7.0000000000000007E-2</v>
      </c>
      <c r="G15" s="2">
        <v>20000</v>
      </c>
      <c r="H15" s="5">
        <v>40144</v>
      </c>
      <c r="I15" s="5"/>
      <c r="J15" s="7">
        <v>7.0000000000000007E-2</v>
      </c>
      <c r="K15" s="7">
        <v>7.0000000000000007E-2</v>
      </c>
    </row>
    <row r="16" spans="1:11" ht="19" x14ac:dyDescent="0.25">
      <c r="A16" s="2" t="s">
        <v>19</v>
      </c>
      <c r="B16" s="2">
        <v>20000</v>
      </c>
      <c r="C16" s="3">
        <v>40144</v>
      </c>
      <c r="D16" s="2" t="s">
        <v>690</v>
      </c>
      <c r="E16" s="2" t="s">
        <v>1262</v>
      </c>
      <c r="F16" s="2">
        <v>7.0000000000000007E-2</v>
      </c>
      <c r="G16" s="2">
        <v>20000</v>
      </c>
      <c r="H16" s="5">
        <v>40144</v>
      </c>
      <c r="I16" s="5"/>
      <c r="J16" s="7">
        <v>7.0000000000000007E-2</v>
      </c>
      <c r="K16" s="7">
        <v>7.0000000000000007E-2</v>
      </c>
    </row>
    <row r="17" spans="1:11" ht="19" x14ac:dyDescent="0.25">
      <c r="A17" s="2" t="s">
        <v>53</v>
      </c>
      <c r="B17" s="2">
        <v>19400</v>
      </c>
      <c r="C17" s="3">
        <v>40155</v>
      </c>
      <c r="D17" s="2" t="s">
        <v>720</v>
      </c>
      <c r="E17" s="3">
        <v>40337</v>
      </c>
      <c r="F17" s="2">
        <v>7.2999999999999995E-2</v>
      </c>
      <c r="G17" s="2">
        <v>19400</v>
      </c>
      <c r="H17" s="5">
        <v>40155</v>
      </c>
      <c r="I17" s="5">
        <v>40337</v>
      </c>
      <c r="J17" s="7">
        <v>7.2999999999999995E-2</v>
      </c>
      <c r="K17" s="7">
        <v>7.2999999999999995E-2</v>
      </c>
    </row>
    <row r="18" spans="1:11" ht="19" x14ac:dyDescent="0.25">
      <c r="A18" s="2" t="s">
        <v>53</v>
      </c>
      <c r="B18" s="2">
        <v>19400</v>
      </c>
      <c r="C18" s="3">
        <v>40155</v>
      </c>
      <c r="D18" s="2" t="s">
        <v>691</v>
      </c>
      <c r="E18" s="3">
        <v>40337</v>
      </c>
      <c r="F18" s="2">
        <v>7.2999999999999995E-2</v>
      </c>
      <c r="G18" s="2">
        <v>19400</v>
      </c>
      <c r="H18" s="5">
        <v>40155</v>
      </c>
      <c r="I18" s="5">
        <v>40337</v>
      </c>
      <c r="J18" s="7">
        <v>7.2999999999999995E-2</v>
      </c>
      <c r="K18" s="7">
        <v>7.2999999999999995E-2</v>
      </c>
    </row>
    <row r="19" spans="1:11" ht="19" x14ac:dyDescent="0.25">
      <c r="A19" s="2" t="s">
        <v>15</v>
      </c>
      <c r="B19" s="2">
        <v>15215</v>
      </c>
      <c r="C19" s="3">
        <v>40168</v>
      </c>
      <c r="D19" s="2" t="s">
        <v>690</v>
      </c>
      <c r="E19" s="3">
        <v>40532</v>
      </c>
      <c r="F19" s="2">
        <v>6.3600000000000004E-2</v>
      </c>
      <c r="G19" s="2">
        <v>1000</v>
      </c>
      <c r="H19" s="5">
        <v>40168</v>
      </c>
      <c r="I19" s="5">
        <v>40532</v>
      </c>
      <c r="J19" s="7">
        <v>6.3600000000000004E-2</v>
      </c>
      <c r="K19" s="7">
        <v>6.3600000000000004E-2</v>
      </c>
    </row>
    <row r="20" spans="1:11" ht="19" x14ac:dyDescent="0.25">
      <c r="A20" s="2" t="s">
        <v>15</v>
      </c>
      <c r="B20" s="2">
        <v>15215</v>
      </c>
      <c r="C20" s="3">
        <v>40169</v>
      </c>
      <c r="D20" s="2" t="s">
        <v>690</v>
      </c>
      <c r="E20" s="3">
        <v>40532</v>
      </c>
      <c r="F20" s="2">
        <v>7.2499999999999995E-2</v>
      </c>
      <c r="G20" s="2">
        <v>15215</v>
      </c>
      <c r="H20" s="5">
        <v>40169</v>
      </c>
      <c r="I20" s="5">
        <v>40532</v>
      </c>
      <c r="J20" s="7">
        <v>7.2499999999999995E-2</v>
      </c>
      <c r="K20" s="7">
        <v>7.2499999999999995E-2</v>
      </c>
    </row>
    <row r="21" spans="1:11" ht="19" x14ac:dyDescent="0.25">
      <c r="A21" s="2" t="s">
        <v>53</v>
      </c>
      <c r="B21" s="2">
        <v>15215</v>
      </c>
      <c r="C21" s="3">
        <v>40169</v>
      </c>
      <c r="D21" s="2" t="s">
        <v>717</v>
      </c>
      <c r="E21" s="2" t="s">
        <v>1263</v>
      </c>
      <c r="F21" s="2">
        <v>7.2499999999999995E-2</v>
      </c>
      <c r="G21" s="2">
        <v>15215</v>
      </c>
      <c r="H21" s="5">
        <v>40169</v>
      </c>
      <c r="I21" s="5"/>
      <c r="J21" s="7">
        <v>7.2499999999999995E-2</v>
      </c>
      <c r="K21" s="7">
        <v>7.2499999999999995E-2</v>
      </c>
    </row>
    <row r="22" spans="1:11" ht="19" x14ac:dyDescent="0.25">
      <c r="A22" s="2" t="s">
        <v>53</v>
      </c>
      <c r="B22" s="2">
        <v>15215</v>
      </c>
      <c r="C22" s="3">
        <v>40169</v>
      </c>
      <c r="D22" s="2" t="s">
        <v>690</v>
      </c>
      <c r="E22" s="2" t="s">
        <v>1263</v>
      </c>
      <c r="F22" s="2">
        <v>7.2499999999999995E-2</v>
      </c>
      <c r="G22" s="2">
        <v>15215</v>
      </c>
      <c r="H22" s="5">
        <v>40169</v>
      </c>
      <c r="I22" s="5"/>
      <c r="J22" s="7">
        <v>7.2499999999999995E-2</v>
      </c>
      <c r="K22" s="7">
        <v>7.2499999999999995E-2</v>
      </c>
    </row>
    <row r="23" spans="1:11" ht="19" x14ac:dyDescent="0.25">
      <c r="A23" s="2" t="s">
        <v>15</v>
      </c>
      <c r="B23" s="2">
        <v>15215</v>
      </c>
      <c r="C23" s="3">
        <v>40169</v>
      </c>
      <c r="D23" s="2" t="s">
        <v>690</v>
      </c>
      <c r="E23" s="3">
        <v>40532</v>
      </c>
      <c r="F23" s="2">
        <v>7.2499999999999995E-2</v>
      </c>
      <c r="G23" s="2">
        <v>1000</v>
      </c>
      <c r="H23" s="5">
        <v>40169</v>
      </c>
      <c r="I23" s="5">
        <v>40532</v>
      </c>
      <c r="J23" s="7">
        <v>7.2499999999999995E-2</v>
      </c>
      <c r="K23" s="7">
        <v>7.2499999999999995E-2</v>
      </c>
    </row>
    <row r="24" spans="1:11" ht="19" x14ac:dyDescent="0.25">
      <c r="A24" s="2" t="s">
        <v>13</v>
      </c>
      <c r="B24" s="2">
        <v>19050</v>
      </c>
      <c r="C24" s="3">
        <v>40206</v>
      </c>
      <c r="D24" s="2" t="s">
        <v>692</v>
      </c>
      <c r="E24" s="3">
        <v>40297</v>
      </c>
      <c r="F24" s="2">
        <v>5.1700000000000003E-2</v>
      </c>
      <c r="G24" s="2">
        <v>19050</v>
      </c>
      <c r="H24" s="5">
        <v>40206</v>
      </c>
      <c r="I24" s="5">
        <v>40297</v>
      </c>
      <c r="J24" s="7">
        <v>5.1700000000000003E-2</v>
      </c>
      <c r="K24" s="7">
        <v>5.1700000000000003E-2</v>
      </c>
    </row>
    <row r="25" spans="1:11" ht="19" x14ac:dyDescent="0.25">
      <c r="A25" s="2" t="s">
        <v>19</v>
      </c>
      <c r="B25" s="2">
        <v>30593</v>
      </c>
      <c r="C25" s="3">
        <v>40233</v>
      </c>
      <c r="D25" s="2" t="s">
        <v>690</v>
      </c>
      <c r="E25" s="3">
        <v>40597</v>
      </c>
      <c r="F25" s="2">
        <v>5.74E-2</v>
      </c>
      <c r="G25" s="2">
        <v>30593</v>
      </c>
      <c r="H25" s="5">
        <v>40233</v>
      </c>
      <c r="I25" s="5">
        <v>40597</v>
      </c>
      <c r="J25" s="7">
        <v>5.74E-2</v>
      </c>
      <c r="K25" s="7">
        <v>5.74E-2</v>
      </c>
    </row>
    <row r="26" spans="1:11" ht="19" x14ac:dyDescent="0.25">
      <c r="A26" s="2" t="s">
        <v>53</v>
      </c>
      <c r="B26" s="2">
        <v>48125</v>
      </c>
      <c r="C26" s="3">
        <v>40246</v>
      </c>
      <c r="D26" s="2" t="s">
        <v>701</v>
      </c>
      <c r="E26" s="3">
        <v>40274</v>
      </c>
      <c r="F26" s="2">
        <v>5.0200000000000002E-2</v>
      </c>
      <c r="G26" s="2">
        <v>48125</v>
      </c>
      <c r="H26" s="5">
        <v>40246</v>
      </c>
      <c r="I26" s="5">
        <v>40274</v>
      </c>
      <c r="J26" s="7">
        <v>5.0200000000000002E-2</v>
      </c>
      <c r="K26" s="7">
        <v>5.0200000000000002E-2</v>
      </c>
    </row>
    <row r="27" spans="1:11" ht="19" x14ac:dyDescent="0.25">
      <c r="A27" s="2" t="s">
        <v>53</v>
      </c>
      <c r="B27" s="2">
        <v>37760</v>
      </c>
      <c r="C27" s="3">
        <v>40255</v>
      </c>
      <c r="D27" s="2" t="s">
        <v>692</v>
      </c>
      <c r="E27" s="3">
        <v>40346</v>
      </c>
      <c r="F27" s="2">
        <v>4.8399999999999999E-2</v>
      </c>
      <c r="G27" s="2">
        <v>37760</v>
      </c>
      <c r="H27" s="5">
        <v>40255</v>
      </c>
      <c r="I27" s="5">
        <v>40346</v>
      </c>
      <c r="J27" s="7">
        <v>4.8399999999999999E-2</v>
      </c>
      <c r="K27" s="7">
        <v>4.8399999999999999E-2</v>
      </c>
    </row>
    <row r="28" spans="1:11" ht="19" x14ac:dyDescent="0.25">
      <c r="A28" s="2" t="s">
        <v>53</v>
      </c>
      <c r="B28" s="2">
        <v>45625</v>
      </c>
      <c r="C28" s="3">
        <v>40268</v>
      </c>
      <c r="D28" s="2" t="s">
        <v>691</v>
      </c>
      <c r="E28" s="2" t="s">
        <v>1264</v>
      </c>
      <c r="F28" s="2">
        <v>5.0299999999999997E-2</v>
      </c>
      <c r="G28" s="2">
        <v>45625</v>
      </c>
      <c r="H28" s="5">
        <v>40268</v>
      </c>
      <c r="I28" s="5"/>
      <c r="J28" s="7">
        <v>5.0299999999999997E-2</v>
      </c>
      <c r="K28" s="7">
        <v>5.0299999999999997E-2</v>
      </c>
    </row>
    <row r="29" spans="1:11" ht="19" x14ac:dyDescent="0.25">
      <c r="A29" s="2" t="s">
        <v>19</v>
      </c>
      <c r="B29" s="2">
        <v>32000</v>
      </c>
      <c r="C29" s="3">
        <v>40274</v>
      </c>
      <c r="D29" s="2" t="s">
        <v>690</v>
      </c>
      <c r="E29" s="3">
        <v>40638</v>
      </c>
      <c r="F29" s="2">
        <v>5.5199999999999999E-2</v>
      </c>
      <c r="G29" s="2">
        <v>32000</v>
      </c>
      <c r="H29" s="5">
        <v>40274</v>
      </c>
      <c r="I29" s="5">
        <v>40638</v>
      </c>
      <c r="J29" s="7">
        <v>5.5199999999999999E-2</v>
      </c>
      <c r="K29" s="7">
        <v>5.5199999999999999E-2</v>
      </c>
    </row>
    <row r="30" spans="1:11" ht="19" x14ac:dyDescent="0.25">
      <c r="A30" s="2" t="s">
        <v>53</v>
      </c>
      <c r="B30" s="2">
        <v>48575</v>
      </c>
      <c r="C30" s="3">
        <v>40274</v>
      </c>
      <c r="D30" s="2" t="s">
        <v>701</v>
      </c>
      <c r="E30" s="3">
        <v>40302</v>
      </c>
      <c r="F30" s="2">
        <v>4.9700000000000001E-2</v>
      </c>
      <c r="G30" s="2">
        <v>48575</v>
      </c>
      <c r="H30" s="5">
        <v>40274</v>
      </c>
      <c r="I30" s="5">
        <v>40302</v>
      </c>
      <c r="J30" s="7">
        <v>4.9700000000000001E-2</v>
      </c>
      <c r="K30" s="7">
        <v>4.9700000000000001E-2</v>
      </c>
    </row>
    <row r="31" spans="1:11" ht="19" x14ac:dyDescent="0.25">
      <c r="A31" s="2" t="s">
        <v>18</v>
      </c>
      <c r="B31" s="2">
        <v>48000</v>
      </c>
      <c r="C31" s="3">
        <v>40288</v>
      </c>
      <c r="D31" s="2" t="s">
        <v>691</v>
      </c>
      <c r="E31" s="3">
        <v>40470</v>
      </c>
      <c r="F31" s="2">
        <v>4.9099999999999998E-2</v>
      </c>
      <c r="G31" s="2">
        <v>48000</v>
      </c>
      <c r="H31" s="5">
        <v>40288</v>
      </c>
      <c r="I31" s="5">
        <v>40470</v>
      </c>
      <c r="J31" s="7">
        <v>4.9099999999999998E-2</v>
      </c>
      <c r="K31" s="7">
        <v>4.9099999999999998E-2</v>
      </c>
    </row>
    <row r="32" spans="1:11" ht="19" x14ac:dyDescent="0.25">
      <c r="A32" s="2" t="s">
        <v>14</v>
      </c>
      <c r="B32" s="2">
        <v>15000</v>
      </c>
      <c r="C32" s="3">
        <v>40297</v>
      </c>
      <c r="D32" s="2" t="s">
        <v>692</v>
      </c>
      <c r="E32" s="3">
        <v>40388</v>
      </c>
      <c r="F32" s="2">
        <v>4.6600000000000003E-2</v>
      </c>
      <c r="G32" s="2">
        <v>15000</v>
      </c>
      <c r="H32" s="5">
        <v>40297</v>
      </c>
      <c r="I32" s="5">
        <v>40388</v>
      </c>
      <c r="J32" s="7">
        <v>4.6600000000000003E-2</v>
      </c>
      <c r="K32" s="7">
        <v>4.6600000000000003E-2</v>
      </c>
    </row>
    <row r="33" spans="1:11" ht="19" x14ac:dyDescent="0.25">
      <c r="A33" s="2" t="s">
        <v>15</v>
      </c>
      <c r="B33" s="2">
        <v>50810</v>
      </c>
      <c r="C33" s="3">
        <v>40302</v>
      </c>
      <c r="D33" s="2" t="s">
        <v>691</v>
      </c>
      <c r="E33" s="3">
        <v>40484</v>
      </c>
      <c r="F33" s="2">
        <v>5.8900000000000001E-2</v>
      </c>
      <c r="G33" s="2">
        <v>50810</v>
      </c>
      <c r="H33" s="5">
        <v>40302</v>
      </c>
      <c r="I33" s="5">
        <v>40484</v>
      </c>
      <c r="J33" s="7">
        <v>5.8900000000000001E-2</v>
      </c>
      <c r="K33" s="7">
        <v>5.8900000000000001E-2</v>
      </c>
    </row>
    <row r="34" spans="1:11" ht="19" x14ac:dyDescent="0.25">
      <c r="A34" s="2" t="s">
        <v>53</v>
      </c>
      <c r="B34" s="2">
        <v>50810</v>
      </c>
      <c r="C34" s="3">
        <v>40302</v>
      </c>
      <c r="D34" s="2" t="s">
        <v>691</v>
      </c>
      <c r="E34" s="2" t="s">
        <v>1265</v>
      </c>
      <c r="F34" s="2">
        <v>5.8900000000000001E-2</v>
      </c>
      <c r="G34" s="2">
        <v>50810</v>
      </c>
      <c r="H34" s="5">
        <v>40302</v>
      </c>
      <c r="I34" s="5"/>
      <c r="J34" s="7">
        <v>5.8900000000000001E-2</v>
      </c>
      <c r="K34" s="7">
        <v>5.8900000000000001E-2</v>
      </c>
    </row>
    <row r="35" spans="1:11" ht="19" x14ac:dyDescent="0.25">
      <c r="A35" s="2" t="s">
        <v>12</v>
      </c>
      <c r="B35" s="2">
        <v>33410</v>
      </c>
      <c r="C35" s="3">
        <v>40316</v>
      </c>
      <c r="D35" s="2" t="s">
        <v>690</v>
      </c>
      <c r="E35" s="3">
        <v>40680</v>
      </c>
      <c r="F35" s="2">
        <v>5.5100000000000003E-2</v>
      </c>
      <c r="G35" s="2">
        <v>33410</v>
      </c>
      <c r="H35" s="5">
        <v>40316</v>
      </c>
      <c r="I35" s="5">
        <v>40680</v>
      </c>
      <c r="J35" s="7">
        <v>5.5100000000000003E-2</v>
      </c>
      <c r="K35" s="7">
        <v>5.5100000000000003E-2</v>
      </c>
    </row>
    <row r="36" spans="1:11" ht="19" x14ac:dyDescent="0.25">
      <c r="A36" s="2" t="s">
        <v>53</v>
      </c>
      <c r="B36" s="2">
        <v>35570</v>
      </c>
      <c r="C36" s="3">
        <v>40325</v>
      </c>
      <c r="D36" s="2" t="s">
        <v>701</v>
      </c>
      <c r="E36" s="3">
        <v>40352</v>
      </c>
      <c r="F36" s="2">
        <v>5.5100000000000003E-2</v>
      </c>
      <c r="G36" s="2">
        <v>35570</v>
      </c>
      <c r="H36" s="5">
        <v>40325</v>
      </c>
      <c r="I36" s="5">
        <v>40352</v>
      </c>
      <c r="J36" s="7">
        <v>5.5100000000000003E-2</v>
      </c>
      <c r="K36" s="7">
        <v>5.5100000000000003E-2</v>
      </c>
    </row>
    <row r="37" spans="1:11" ht="19" x14ac:dyDescent="0.25">
      <c r="A37" s="2" t="s">
        <v>15</v>
      </c>
      <c r="B37" s="2">
        <v>32570</v>
      </c>
      <c r="C37" s="3">
        <v>40336</v>
      </c>
      <c r="D37" s="2" t="s">
        <v>691</v>
      </c>
      <c r="E37" s="3">
        <v>40518</v>
      </c>
      <c r="F37" s="2">
        <v>5.5199999999999999E-2</v>
      </c>
      <c r="G37" s="2">
        <v>32570</v>
      </c>
      <c r="H37" s="5">
        <v>40336</v>
      </c>
      <c r="I37" s="5">
        <v>40518</v>
      </c>
      <c r="J37" s="7">
        <v>5.5199999999999999E-2</v>
      </c>
      <c r="K37" s="7">
        <v>5.5199999999999999E-2</v>
      </c>
    </row>
    <row r="38" spans="1:11" ht="19" x14ac:dyDescent="0.25">
      <c r="A38" s="2" t="s">
        <v>53</v>
      </c>
      <c r="B38" s="2">
        <v>32570</v>
      </c>
      <c r="C38" s="3">
        <v>40336</v>
      </c>
      <c r="D38" s="2" t="s">
        <v>691</v>
      </c>
      <c r="E38" s="2" t="s">
        <v>1266</v>
      </c>
      <c r="F38" s="2">
        <v>5.5199999999999999E-2</v>
      </c>
      <c r="G38" s="2">
        <v>32570</v>
      </c>
      <c r="H38" s="5">
        <v>40336</v>
      </c>
      <c r="I38" s="5"/>
      <c r="J38" s="7">
        <v>5.5199999999999999E-2</v>
      </c>
      <c r="K38" s="7">
        <v>5.5199999999999999E-2</v>
      </c>
    </row>
    <row r="39" spans="1:11" ht="19" x14ac:dyDescent="0.25">
      <c r="A39" s="2" t="s">
        <v>53</v>
      </c>
      <c r="B39" s="2">
        <v>26300</v>
      </c>
      <c r="C39" s="3">
        <v>40345</v>
      </c>
      <c r="D39" s="2" t="s">
        <v>692</v>
      </c>
      <c r="E39" s="2" t="s">
        <v>1267</v>
      </c>
      <c r="F39" s="2">
        <v>5.6899999999999999E-2</v>
      </c>
      <c r="G39" s="2">
        <v>26300</v>
      </c>
      <c r="H39" s="5">
        <v>40345</v>
      </c>
      <c r="I39" s="5"/>
      <c r="J39" s="7">
        <v>5.6899999999999999E-2</v>
      </c>
      <c r="K39" s="7">
        <v>5.6899999999999999E-2</v>
      </c>
    </row>
    <row r="40" spans="1:11" ht="19" x14ac:dyDescent="0.25">
      <c r="A40" s="2" t="s">
        <v>53</v>
      </c>
      <c r="B40" s="2">
        <v>38941</v>
      </c>
      <c r="C40" s="3">
        <v>40351</v>
      </c>
      <c r="D40" s="2" t="s">
        <v>701</v>
      </c>
      <c r="E40" s="3">
        <v>40379</v>
      </c>
      <c r="F40" s="2">
        <v>5.1900000000000002E-2</v>
      </c>
      <c r="G40" s="2">
        <v>38941</v>
      </c>
      <c r="H40" s="5">
        <v>40351</v>
      </c>
      <c r="I40" s="5">
        <v>40379</v>
      </c>
      <c r="J40" s="7">
        <v>5.1900000000000002E-2</v>
      </c>
      <c r="K40" s="7">
        <v>5.1900000000000002E-2</v>
      </c>
    </row>
    <row r="41" spans="1:11" ht="19" x14ac:dyDescent="0.25">
      <c r="A41" s="2" t="s">
        <v>16</v>
      </c>
      <c r="B41" s="2">
        <v>15000</v>
      </c>
      <c r="C41" s="3">
        <v>40352</v>
      </c>
      <c r="D41" s="2" t="s">
        <v>691</v>
      </c>
      <c r="E41" s="2" t="s">
        <v>1268</v>
      </c>
      <c r="F41" s="2">
        <v>5.3699999999999998E-2</v>
      </c>
      <c r="G41" s="2">
        <v>15000</v>
      </c>
      <c r="H41" s="5">
        <v>40352</v>
      </c>
      <c r="I41" s="5"/>
      <c r="J41" s="7">
        <v>5.3699999999999998E-2</v>
      </c>
      <c r="K41" s="7">
        <v>5.3699999999999998E-2</v>
      </c>
    </row>
    <row r="42" spans="1:11" ht="19" x14ac:dyDescent="0.25">
      <c r="A42" s="2" t="s">
        <v>16</v>
      </c>
      <c r="B42" s="2">
        <v>15000</v>
      </c>
      <c r="C42" s="3">
        <v>40353</v>
      </c>
      <c r="D42" s="2" t="s">
        <v>691</v>
      </c>
      <c r="E42" s="3">
        <v>40534</v>
      </c>
      <c r="F42" s="2">
        <v>5.3699999999999998E-2</v>
      </c>
      <c r="G42" s="2">
        <v>15000</v>
      </c>
      <c r="H42" s="5">
        <v>40353</v>
      </c>
      <c r="I42" s="5">
        <v>40534</v>
      </c>
      <c r="J42" s="7">
        <v>5.3699999999999998E-2</v>
      </c>
      <c r="K42" s="7">
        <v>5.3699999999999998E-2</v>
      </c>
    </row>
    <row r="43" spans="1:11" ht="19" x14ac:dyDescent="0.25">
      <c r="A43" s="2" t="s">
        <v>19</v>
      </c>
      <c r="B43" s="2">
        <v>32106</v>
      </c>
      <c r="C43" s="3">
        <v>40360</v>
      </c>
      <c r="D43" s="2" t="s">
        <v>690</v>
      </c>
      <c r="E43" s="3">
        <v>40724</v>
      </c>
      <c r="F43" s="2">
        <v>5.8700000000000002E-2</v>
      </c>
      <c r="G43" s="2">
        <v>32106</v>
      </c>
      <c r="H43" s="5">
        <v>40360</v>
      </c>
      <c r="I43" s="5">
        <v>40724</v>
      </c>
      <c r="J43" s="7">
        <v>5.8700000000000002E-2</v>
      </c>
      <c r="K43" s="7">
        <v>5.8700000000000002E-2</v>
      </c>
    </row>
    <row r="44" spans="1:11" ht="19" x14ac:dyDescent="0.25">
      <c r="A44" s="2" t="s">
        <v>15</v>
      </c>
      <c r="B44" s="2">
        <v>21967</v>
      </c>
      <c r="C44" s="3">
        <v>40364</v>
      </c>
      <c r="D44" s="2" t="s">
        <v>691</v>
      </c>
      <c r="E44" s="3">
        <v>40546</v>
      </c>
      <c r="F44" s="2">
        <v>5.96E-2</v>
      </c>
      <c r="G44" s="2">
        <v>21967</v>
      </c>
      <c r="H44" s="5">
        <v>40364</v>
      </c>
      <c r="I44" s="5">
        <v>40546</v>
      </c>
      <c r="J44" s="7">
        <v>5.96E-2</v>
      </c>
      <c r="K44" s="7">
        <v>5.96E-2</v>
      </c>
    </row>
    <row r="45" spans="1:11" ht="19" x14ac:dyDescent="0.25">
      <c r="A45" s="2" t="s">
        <v>53</v>
      </c>
      <c r="B45" s="2">
        <v>21967</v>
      </c>
      <c r="C45" s="3">
        <v>40364</v>
      </c>
      <c r="D45" s="2" t="s">
        <v>691</v>
      </c>
      <c r="E45" s="3">
        <v>40546</v>
      </c>
      <c r="F45" s="2">
        <v>5.96E-2</v>
      </c>
      <c r="G45" s="2">
        <v>21967</v>
      </c>
      <c r="H45" s="5">
        <v>40364</v>
      </c>
      <c r="I45" s="5">
        <v>40546</v>
      </c>
      <c r="J45" s="7">
        <v>5.96E-2</v>
      </c>
      <c r="K45" s="7">
        <v>5.96E-2</v>
      </c>
    </row>
    <row r="46" spans="1:11" ht="19" x14ac:dyDescent="0.25">
      <c r="A46" s="2" t="s">
        <v>15</v>
      </c>
      <c r="B46" s="2">
        <v>21967</v>
      </c>
      <c r="C46" s="3">
        <v>40364</v>
      </c>
      <c r="D46" s="2" t="s">
        <v>691</v>
      </c>
      <c r="E46" s="3">
        <v>40546</v>
      </c>
      <c r="F46" s="2">
        <v>5.96E-2</v>
      </c>
      <c r="G46" s="2">
        <v>5500</v>
      </c>
      <c r="H46" s="5">
        <v>40364</v>
      </c>
      <c r="I46" s="5">
        <v>40546</v>
      </c>
      <c r="J46" s="7">
        <v>5.96E-2</v>
      </c>
      <c r="K46" s="7">
        <v>5.96E-2</v>
      </c>
    </row>
    <row r="47" spans="1:11" ht="19" x14ac:dyDescent="0.25">
      <c r="A47" s="2" t="s">
        <v>13</v>
      </c>
      <c r="B47" s="2">
        <v>19750</v>
      </c>
      <c r="C47" s="3">
        <v>40374</v>
      </c>
      <c r="D47" s="2" t="s">
        <v>692</v>
      </c>
      <c r="E47" s="3">
        <v>40465</v>
      </c>
      <c r="F47" s="2">
        <v>4.2500000000000003E-2</v>
      </c>
      <c r="G47" s="2">
        <v>19750</v>
      </c>
      <c r="H47" s="5">
        <v>40374</v>
      </c>
      <c r="I47" s="5">
        <v>40465</v>
      </c>
      <c r="J47" s="7">
        <v>4.2500000000000003E-2</v>
      </c>
      <c r="K47" s="7">
        <v>4.2500000000000003E-2</v>
      </c>
    </row>
    <row r="48" spans="1:11" ht="19" x14ac:dyDescent="0.25">
      <c r="A48" s="2" t="s">
        <v>53</v>
      </c>
      <c r="B48" s="2">
        <v>45400</v>
      </c>
      <c r="C48" s="3">
        <v>40378</v>
      </c>
      <c r="D48" s="2" t="s">
        <v>701</v>
      </c>
      <c r="E48" s="3">
        <v>40406</v>
      </c>
      <c r="F48" s="2">
        <v>4.8399999999999999E-2</v>
      </c>
      <c r="G48" s="2">
        <v>45400</v>
      </c>
      <c r="H48" s="5">
        <v>40378</v>
      </c>
      <c r="I48" s="5">
        <v>40406</v>
      </c>
      <c r="J48" s="7">
        <v>4.8399999999999999E-2</v>
      </c>
      <c r="K48" s="7">
        <v>4.8399999999999999E-2</v>
      </c>
    </row>
    <row r="49" spans="1:11" ht="19" x14ac:dyDescent="0.25">
      <c r="A49" s="2" t="s">
        <v>15</v>
      </c>
      <c r="B49" s="2">
        <v>17660</v>
      </c>
      <c r="C49" s="3">
        <v>40385</v>
      </c>
      <c r="D49" s="2" t="s">
        <v>690</v>
      </c>
      <c r="E49" s="3">
        <v>40749</v>
      </c>
      <c r="F49" s="2">
        <v>6.2700000000000006E-2</v>
      </c>
      <c r="G49" s="2">
        <v>17660</v>
      </c>
      <c r="H49" s="5">
        <v>40385</v>
      </c>
      <c r="I49" s="5">
        <v>40749</v>
      </c>
      <c r="J49" s="7">
        <v>6.2700000000000006E-2</v>
      </c>
      <c r="K49" s="7">
        <v>6.2700000000000006E-2</v>
      </c>
    </row>
    <row r="50" spans="1:11" ht="19" x14ac:dyDescent="0.25">
      <c r="A50" s="2" t="s">
        <v>53</v>
      </c>
      <c r="B50" s="2">
        <v>17660</v>
      </c>
      <c r="C50" s="3">
        <v>40385</v>
      </c>
      <c r="D50" s="2" t="s">
        <v>690</v>
      </c>
      <c r="E50" s="3">
        <v>40749</v>
      </c>
      <c r="F50" s="2">
        <v>6.2700000000000006E-2</v>
      </c>
      <c r="G50" s="2">
        <v>17660</v>
      </c>
      <c r="H50" s="5">
        <v>40385</v>
      </c>
      <c r="I50" s="5">
        <v>40749</v>
      </c>
      <c r="J50" s="7">
        <v>6.2700000000000006E-2</v>
      </c>
      <c r="K50" s="7">
        <v>6.2700000000000006E-2</v>
      </c>
    </row>
    <row r="51" spans="1:11" ht="19" x14ac:dyDescent="0.25">
      <c r="A51" s="2" t="s">
        <v>14</v>
      </c>
      <c r="B51" s="2">
        <v>15000</v>
      </c>
      <c r="C51" s="3">
        <v>40395</v>
      </c>
      <c r="D51" s="2" t="s">
        <v>692</v>
      </c>
      <c r="E51" s="3">
        <v>40486</v>
      </c>
      <c r="F51" s="2">
        <v>4.53E-2</v>
      </c>
      <c r="G51" s="2">
        <v>15000</v>
      </c>
      <c r="H51" s="5">
        <v>40395</v>
      </c>
      <c r="I51" s="5">
        <v>40486</v>
      </c>
      <c r="J51" s="7">
        <v>4.53E-2</v>
      </c>
      <c r="K51" s="7">
        <v>4.53E-2</v>
      </c>
    </row>
    <row r="52" spans="1:11" ht="19" x14ac:dyDescent="0.25">
      <c r="A52" s="2" t="s">
        <v>14</v>
      </c>
      <c r="B52" s="2">
        <v>15000</v>
      </c>
      <c r="C52" s="3">
        <v>40395</v>
      </c>
      <c r="D52" s="2" t="s">
        <v>692</v>
      </c>
      <c r="E52" s="2" t="s">
        <v>1269</v>
      </c>
      <c r="F52" s="2">
        <v>4.53E-2</v>
      </c>
      <c r="G52" s="2">
        <v>15000</v>
      </c>
      <c r="H52" s="5">
        <v>40395</v>
      </c>
      <c r="I52" s="5"/>
      <c r="J52" s="7">
        <v>4.53E-2</v>
      </c>
      <c r="K52" s="7">
        <v>4.53E-2</v>
      </c>
    </row>
    <row r="53" spans="1:11" ht="19" x14ac:dyDescent="0.25">
      <c r="A53" s="2" t="s">
        <v>53</v>
      </c>
      <c r="B53" s="2">
        <v>49514</v>
      </c>
      <c r="C53" s="3">
        <v>40402</v>
      </c>
      <c r="D53" s="2" t="s">
        <v>701</v>
      </c>
      <c r="E53" s="2" t="s">
        <v>1270</v>
      </c>
      <c r="F53" s="2">
        <v>4.7899999999999998E-2</v>
      </c>
      <c r="G53" s="2">
        <v>49514</v>
      </c>
      <c r="H53" s="5">
        <v>40402</v>
      </c>
      <c r="I53" s="5"/>
      <c r="J53" s="7">
        <v>4.7899999999999998E-2</v>
      </c>
      <c r="K53" s="7">
        <v>4.7899999999999998E-2</v>
      </c>
    </row>
    <row r="54" spans="1:11" ht="19" x14ac:dyDescent="0.25">
      <c r="A54" s="2" t="s">
        <v>15</v>
      </c>
      <c r="B54" s="2">
        <v>41600</v>
      </c>
      <c r="C54" s="3">
        <v>40409</v>
      </c>
      <c r="D54" s="2" t="s">
        <v>691</v>
      </c>
      <c r="E54" s="3">
        <v>40591</v>
      </c>
      <c r="F54" s="2">
        <v>5.9799999999999999E-2</v>
      </c>
      <c r="G54" s="2">
        <v>41600</v>
      </c>
      <c r="H54" s="5">
        <v>40409</v>
      </c>
      <c r="I54" s="5">
        <v>40591</v>
      </c>
      <c r="J54" s="7">
        <v>5.9799999999999999E-2</v>
      </c>
      <c r="K54" s="7">
        <v>5.9799999999999999E-2</v>
      </c>
    </row>
    <row r="55" spans="1:11" ht="19" x14ac:dyDescent="0.25">
      <c r="A55" s="2" t="s">
        <v>53</v>
      </c>
      <c r="B55" s="2">
        <v>41600</v>
      </c>
      <c r="C55" s="3">
        <v>40409</v>
      </c>
      <c r="D55" s="2" t="s">
        <v>691</v>
      </c>
      <c r="E55" s="3">
        <v>40591</v>
      </c>
      <c r="F55" s="2">
        <v>5.9799999999999999E-2</v>
      </c>
      <c r="G55" s="2">
        <v>41600</v>
      </c>
      <c r="H55" s="5">
        <v>40409</v>
      </c>
      <c r="I55" s="5">
        <v>40591</v>
      </c>
      <c r="J55" s="7">
        <v>5.9799999999999999E-2</v>
      </c>
      <c r="K55" s="7">
        <v>5.9799999999999999E-2</v>
      </c>
    </row>
    <row r="56" spans="1:11" ht="19" x14ac:dyDescent="0.25">
      <c r="A56" s="2" t="s">
        <v>15</v>
      </c>
      <c r="B56" s="2">
        <v>41600</v>
      </c>
      <c r="C56" s="3">
        <v>40409</v>
      </c>
      <c r="D56" s="2" t="s">
        <v>691</v>
      </c>
      <c r="E56" s="3">
        <v>40591</v>
      </c>
      <c r="F56" s="2">
        <v>5.9799999999999999E-2</v>
      </c>
      <c r="G56" s="2">
        <v>6350</v>
      </c>
      <c r="H56" s="5">
        <v>40409</v>
      </c>
      <c r="I56" s="5">
        <v>40591</v>
      </c>
      <c r="J56" s="7">
        <v>5.9799999999999999E-2</v>
      </c>
      <c r="K56" s="7">
        <v>5.9799999999999999E-2</v>
      </c>
    </row>
    <row r="57" spans="1:11" ht="19" x14ac:dyDescent="0.25">
      <c r="A57" s="2" t="s">
        <v>15</v>
      </c>
      <c r="B57" s="2">
        <v>37000</v>
      </c>
      <c r="C57" s="3">
        <v>40416</v>
      </c>
      <c r="D57" s="2" t="s">
        <v>692</v>
      </c>
      <c r="E57" s="3">
        <v>40507</v>
      </c>
      <c r="F57" s="2">
        <v>5.9499999999999997E-2</v>
      </c>
      <c r="G57" s="2">
        <v>37000</v>
      </c>
      <c r="H57" s="5">
        <v>40416</v>
      </c>
      <c r="I57" s="5">
        <v>40507</v>
      </c>
      <c r="J57" s="7">
        <v>5.9499999999999997E-2</v>
      </c>
      <c r="K57" s="7">
        <v>5.9499999999999997E-2</v>
      </c>
    </row>
    <row r="58" spans="1:11" ht="19" x14ac:dyDescent="0.25">
      <c r="A58" s="2" t="s">
        <v>53</v>
      </c>
      <c r="B58" s="2">
        <v>30000</v>
      </c>
      <c r="C58" s="3">
        <v>40416</v>
      </c>
      <c r="D58" s="2" t="s">
        <v>692</v>
      </c>
      <c r="E58" s="2" t="s">
        <v>1271</v>
      </c>
      <c r="F58" s="2" t="s">
        <v>1337</v>
      </c>
      <c r="G58" s="2"/>
      <c r="H58" s="5">
        <v>40416</v>
      </c>
      <c r="I58" s="5"/>
      <c r="J58" s="7" t="s">
        <v>1339</v>
      </c>
      <c r="K58" s="7" t="s">
        <v>1339</v>
      </c>
    </row>
    <row r="59" spans="1:11" ht="19" x14ac:dyDescent="0.25">
      <c r="A59" s="2" t="s">
        <v>19</v>
      </c>
      <c r="B59" s="2">
        <v>34600</v>
      </c>
      <c r="C59" s="3">
        <v>40422</v>
      </c>
      <c r="D59" s="2" t="s">
        <v>690</v>
      </c>
      <c r="E59" s="3">
        <v>40786</v>
      </c>
      <c r="F59" s="2">
        <v>5.91E-2</v>
      </c>
      <c r="G59" s="2">
        <v>34600</v>
      </c>
      <c r="H59" s="5">
        <v>40422</v>
      </c>
      <c r="I59" s="5">
        <v>40786</v>
      </c>
      <c r="J59" s="7">
        <v>5.91E-2</v>
      </c>
      <c r="K59" s="7">
        <v>5.91E-2</v>
      </c>
    </row>
    <row r="60" spans="1:11" ht="19" x14ac:dyDescent="0.25">
      <c r="A60" s="2" t="s">
        <v>19</v>
      </c>
      <c r="B60" s="2">
        <v>27000</v>
      </c>
      <c r="C60" s="2" t="s">
        <v>686</v>
      </c>
      <c r="D60" s="2" t="s">
        <v>690</v>
      </c>
      <c r="E60" s="3">
        <v>40786</v>
      </c>
      <c r="F60" s="2" t="s">
        <v>1337</v>
      </c>
      <c r="G60" s="2"/>
      <c r="H60" s="5">
        <v>40422</v>
      </c>
      <c r="I60" s="5">
        <v>40786</v>
      </c>
      <c r="J60" s="7" t="s">
        <v>1339</v>
      </c>
      <c r="K60" s="7" t="s">
        <v>1339</v>
      </c>
    </row>
    <row r="61" spans="1:11" ht="19" x14ac:dyDescent="0.25">
      <c r="A61" s="2" t="s">
        <v>15</v>
      </c>
      <c r="B61" s="2">
        <v>49714</v>
      </c>
      <c r="C61" s="3">
        <v>40429</v>
      </c>
      <c r="D61" s="2" t="s">
        <v>701</v>
      </c>
      <c r="E61" s="3">
        <v>40457</v>
      </c>
      <c r="F61" s="2">
        <v>4.8500000000000001E-2</v>
      </c>
      <c r="G61" s="2">
        <v>49714</v>
      </c>
      <c r="H61" s="5">
        <v>40429</v>
      </c>
      <c r="I61" s="5">
        <v>40457</v>
      </c>
      <c r="J61" s="7">
        <v>4.8500000000000001E-2</v>
      </c>
      <c r="K61" s="7">
        <v>4.8500000000000001E-2</v>
      </c>
    </row>
    <row r="62" spans="1:11" ht="19" x14ac:dyDescent="0.25">
      <c r="A62" s="2" t="s">
        <v>15</v>
      </c>
      <c r="B62" s="2">
        <v>37000</v>
      </c>
      <c r="C62" s="3">
        <v>40436</v>
      </c>
      <c r="D62" s="2" t="s">
        <v>692</v>
      </c>
      <c r="E62" s="3">
        <v>40526</v>
      </c>
      <c r="F62" s="2">
        <v>5.3699999999999998E-2</v>
      </c>
      <c r="G62" s="2">
        <v>37000</v>
      </c>
      <c r="H62" s="5">
        <v>40436</v>
      </c>
      <c r="I62" s="5">
        <v>40526</v>
      </c>
      <c r="J62" s="7">
        <v>5.3699999999999998E-2</v>
      </c>
      <c r="K62" s="7">
        <v>5.3699999999999998E-2</v>
      </c>
    </row>
    <row r="63" spans="1:11" ht="19" x14ac:dyDescent="0.25">
      <c r="A63" s="2" t="s">
        <v>15</v>
      </c>
      <c r="B63" s="2">
        <v>51224</v>
      </c>
      <c r="C63" s="3">
        <v>40436</v>
      </c>
      <c r="D63" s="2" t="s">
        <v>692</v>
      </c>
      <c r="E63" s="3">
        <v>40799</v>
      </c>
      <c r="F63" s="2">
        <v>6.7500000000000004E-2</v>
      </c>
      <c r="G63" s="2">
        <v>51224</v>
      </c>
      <c r="H63" s="5">
        <v>40436</v>
      </c>
      <c r="I63" s="5">
        <v>40799</v>
      </c>
      <c r="J63" s="7">
        <v>6.7500000000000004E-2</v>
      </c>
      <c r="K63" s="7">
        <v>6.7500000000000004E-2</v>
      </c>
    </row>
    <row r="64" spans="1:11" ht="19" x14ac:dyDescent="0.25">
      <c r="A64" s="2" t="s">
        <v>15</v>
      </c>
      <c r="B64" s="2">
        <v>51224</v>
      </c>
      <c r="C64" s="3">
        <v>40436</v>
      </c>
      <c r="D64" s="2" t="s">
        <v>690</v>
      </c>
      <c r="E64" s="3">
        <v>40799</v>
      </c>
      <c r="F64" s="2">
        <v>6.7500000000000004E-2</v>
      </c>
      <c r="G64" s="2">
        <v>51224</v>
      </c>
      <c r="H64" s="5">
        <v>40436</v>
      </c>
      <c r="I64" s="5">
        <v>40799</v>
      </c>
      <c r="J64" s="7">
        <v>6.7500000000000004E-2</v>
      </c>
      <c r="K64" s="7">
        <v>6.7500000000000004E-2</v>
      </c>
    </row>
    <row r="65" spans="1:11" ht="19" x14ac:dyDescent="0.25">
      <c r="A65" s="2" t="s">
        <v>13</v>
      </c>
      <c r="B65" s="2">
        <v>12500</v>
      </c>
      <c r="C65" s="3">
        <v>40437</v>
      </c>
      <c r="D65" s="2" t="s">
        <v>692</v>
      </c>
      <c r="E65" s="3">
        <v>40528</v>
      </c>
      <c r="F65" s="2">
        <v>4.19E-2</v>
      </c>
      <c r="G65" s="2">
        <v>12500</v>
      </c>
      <c r="H65" s="5">
        <v>40437</v>
      </c>
      <c r="I65" s="5">
        <v>40528</v>
      </c>
      <c r="J65" s="7">
        <v>4.19E-2</v>
      </c>
      <c r="K65" s="7">
        <v>4.19E-2</v>
      </c>
    </row>
    <row r="66" spans="1:11" ht="19" x14ac:dyDescent="0.25">
      <c r="A66" s="2" t="s">
        <v>15</v>
      </c>
      <c r="B66" s="2">
        <v>42883</v>
      </c>
      <c r="C66" s="3">
        <v>40441</v>
      </c>
      <c r="D66" s="2" t="s">
        <v>690</v>
      </c>
      <c r="E66" s="3">
        <v>40805</v>
      </c>
      <c r="F66" s="2">
        <v>6.8099999999999994E-2</v>
      </c>
      <c r="G66" s="2">
        <v>42883</v>
      </c>
      <c r="H66" s="5">
        <v>40441</v>
      </c>
      <c r="I66" s="5">
        <v>40805</v>
      </c>
      <c r="J66" s="7">
        <v>6.8099999999999994E-2</v>
      </c>
      <c r="K66" s="7">
        <v>6.8099999999999994E-2</v>
      </c>
    </row>
    <row r="67" spans="1:11" ht="19" x14ac:dyDescent="0.25">
      <c r="A67" s="2" t="s">
        <v>15</v>
      </c>
      <c r="B67" s="2">
        <v>52754</v>
      </c>
      <c r="C67" s="3">
        <v>40449</v>
      </c>
      <c r="D67" s="2" t="s">
        <v>691</v>
      </c>
      <c r="E67" s="3">
        <v>40631</v>
      </c>
      <c r="F67" s="2">
        <v>6.3200000000000006E-2</v>
      </c>
      <c r="G67" s="2">
        <v>52754</v>
      </c>
      <c r="H67" s="5">
        <v>40449</v>
      </c>
      <c r="I67" s="5">
        <v>40631</v>
      </c>
      <c r="J67" s="7">
        <v>6.3200000000000006E-2</v>
      </c>
      <c r="K67" s="7">
        <v>6.3200000000000006E-2</v>
      </c>
    </row>
    <row r="68" spans="1:11" ht="19" x14ac:dyDescent="0.25">
      <c r="A68" s="2" t="s">
        <v>15</v>
      </c>
      <c r="B68" s="2">
        <v>52754</v>
      </c>
      <c r="C68" s="3">
        <v>40449</v>
      </c>
      <c r="D68" s="2" t="s">
        <v>691</v>
      </c>
      <c r="E68" s="3">
        <v>40631</v>
      </c>
      <c r="F68" s="2">
        <v>6.3200000000000006E-2</v>
      </c>
      <c r="G68" s="2">
        <v>10654</v>
      </c>
      <c r="H68" s="5">
        <v>40449</v>
      </c>
      <c r="I68" s="5">
        <v>40631</v>
      </c>
      <c r="J68" s="7">
        <v>6.3200000000000006E-2</v>
      </c>
      <c r="K68" s="7">
        <v>6.3200000000000006E-2</v>
      </c>
    </row>
    <row r="69" spans="1:11" ht="19" x14ac:dyDescent="0.25">
      <c r="A69" s="2" t="s">
        <v>15</v>
      </c>
      <c r="B69" s="2">
        <v>51000</v>
      </c>
      <c r="C69" s="3">
        <v>40456</v>
      </c>
      <c r="D69" s="2" t="s">
        <v>701</v>
      </c>
      <c r="E69" s="3">
        <v>40484</v>
      </c>
      <c r="F69" s="2">
        <v>4.7899999999999998E-2</v>
      </c>
      <c r="G69" s="2">
        <v>51000</v>
      </c>
      <c r="H69" s="5">
        <v>40456</v>
      </c>
      <c r="I69" s="5">
        <v>40484</v>
      </c>
      <c r="J69" s="7">
        <v>4.7899999999999998E-2</v>
      </c>
      <c r="K69" s="7">
        <v>4.7899999999999998E-2</v>
      </c>
    </row>
    <row r="70" spans="1:11" ht="19" x14ac:dyDescent="0.25">
      <c r="A70" s="2" t="s">
        <v>19</v>
      </c>
      <c r="B70" s="2">
        <v>25092</v>
      </c>
      <c r="C70" s="3">
        <v>40456</v>
      </c>
      <c r="D70" s="2" t="s">
        <v>690</v>
      </c>
      <c r="E70" s="3">
        <v>40820</v>
      </c>
      <c r="F70" s="2">
        <v>6.0199999999999997E-2</v>
      </c>
      <c r="G70" s="2">
        <v>25092</v>
      </c>
      <c r="H70" s="5">
        <v>40456</v>
      </c>
      <c r="I70" s="5">
        <v>40820</v>
      </c>
      <c r="J70" s="7">
        <v>6.0199999999999997E-2</v>
      </c>
      <c r="K70" s="7">
        <v>6.0199999999999997E-2</v>
      </c>
    </row>
    <row r="71" spans="1:11" ht="19" x14ac:dyDescent="0.25">
      <c r="A71" s="2" t="s">
        <v>18</v>
      </c>
      <c r="B71" s="2">
        <v>51500</v>
      </c>
      <c r="C71" s="3">
        <v>40465</v>
      </c>
      <c r="D71" s="2" t="s">
        <v>690</v>
      </c>
      <c r="E71" s="3">
        <v>40829</v>
      </c>
      <c r="F71" s="2">
        <v>5.2600000000000001E-2</v>
      </c>
      <c r="G71" s="2">
        <v>51500</v>
      </c>
      <c r="H71" s="5">
        <v>40465</v>
      </c>
      <c r="I71" s="5">
        <v>40829</v>
      </c>
      <c r="J71" s="7">
        <v>5.2600000000000001E-2</v>
      </c>
      <c r="K71" s="7">
        <v>5.2600000000000001E-2</v>
      </c>
    </row>
    <row r="72" spans="1:11" ht="19" x14ac:dyDescent="0.25">
      <c r="A72" s="2" t="s">
        <v>15</v>
      </c>
      <c r="B72" s="2">
        <v>42150</v>
      </c>
      <c r="C72" s="3">
        <v>40470</v>
      </c>
      <c r="D72" s="2" t="s">
        <v>691</v>
      </c>
      <c r="E72" s="3">
        <v>40652</v>
      </c>
      <c r="F72" s="2">
        <v>0.06</v>
      </c>
      <c r="G72" s="2">
        <v>42150</v>
      </c>
      <c r="H72" s="5">
        <v>40470</v>
      </c>
      <c r="I72" s="5">
        <v>40652</v>
      </c>
      <c r="J72" s="7">
        <v>0.06</v>
      </c>
      <c r="K72" s="7">
        <v>0.06</v>
      </c>
    </row>
    <row r="73" spans="1:11" ht="19" x14ac:dyDescent="0.25">
      <c r="A73" s="2" t="s">
        <v>15</v>
      </c>
      <c r="B73" s="2">
        <v>42150</v>
      </c>
      <c r="C73" s="3">
        <v>40470</v>
      </c>
      <c r="D73" s="2" t="s">
        <v>691</v>
      </c>
      <c r="E73" s="3">
        <v>40652</v>
      </c>
      <c r="F73" s="2">
        <v>0.06</v>
      </c>
      <c r="G73" s="2">
        <v>2010</v>
      </c>
      <c r="H73" s="5">
        <v>40470</v>
      </c>
      <c r="I73" s="5">
        <v>40652</v>
      </c>
      <c r="J73" s="7">
        <v>0.06</v>
      </c>
      <c r="K73" s="7">
        <v>0.06</v>
      </c>
    </row>
    <row r="74" spans="1:11" ht="19" x14ac:dyDescent="0.25">
      <c r="A74" s="2" t="s">
        <v>15</v>
      </c>
      <c r="B74" s="2">
        <v>47540</v>
      </c>
      <c r="C74" s="3">
        <v>40478</v>
      </c>
      <c r="D74" s="2" t="s">
        <v>692</v>
      </c>
      <c r="E74" s="3">
        <v>40569</v>
      </c>
      <c r="F74" s="2">
        <v>5.9200000000000003E-2</v>
      </c>
      <c r="G74" s="2">
        <v>9040</v>
      </c>
      <c r="H74" s="5">
        <v>40478</v>
      </c>
      <c r="I74" s="5">
        <v>40569</v>
      </c>
      <c r="J74" s="7">
        <v>5.9200000000000003E-2</v>
      </c>
      <c r="K74" s="7">
        <v>5.9200000000000003E-2</v>
      </c>
    </row>
    <row r="75" spans="1:11" ht="19" x14ac:dyDescent="0.25">
      <c r="A75" s="2" t="s">
        <v>15</v>
      </c>
      <c r="B75" s="2">
        <v>46550</v>
      </c>
      <c r="C75" s="3">
        <v>40484</v>
      </c>
      <c r="D75" s="2" t="s">
        <v>701</v>
      </c>
      <c r="E75" s="3">
        <v>40512</v>
      </c>
      <c r="F75" s="2">
        <v>5.0200000000000002E-2</v>
      </c>
      <c r="G75" s="2">
        <v>3000</v>
      </c>
      <c r="H75" s="5">
        <v>40484</v>
      </c>
      <c r="I75" s="5">
        <v>40512</v>
      </c>
      <c r="J75" s="7">
        <v>5.0200000000000002E-2</v>
      </c>
      <c r="K75" s="7">
        <v>5.0200000000000002E-2</v>
      </c>
    </row>
    <row r="76" spans="1:11" ht="19" x14ac:dyDescent="0.25">
      <c r="A76" s="2" t="s">
        <v>15</v>
      </c>
      <c r="B76" s="2">
        <v>46550</v>
      </c>
      <c r="C76" s="3">
        <v>40484</v>
      </c>
      <c r="D76" s="2" t="s">
        <v>701</v>
      </c>
      <c r="E76" s="3">
        <v>40512</v>
      </c>
      <c r="F76" s="2">
        <v>5.0200000000000002E-2</v>
      </c>
      <c r="G76" s="2">
        <v>1000</v>
      </c>
      <c r="H76" s="5">
        <v>40484</v>
      </c>
      <c r="I76" s="5">
        <v>40512</v>
      </c>
      <c r="J76" s="7">
        <v>5.0200000000000002E-2</v>
      </c>
      <c r="K76" s="7">
        <v>5.0200000000000002E-2</v>
      </c>
    </row>
    <row r="77" spans="1:11" ht="19" x14ac:dyDescent="0.25">
      <c r="A77" s="2" t="s">
        <v>15</v>
      </c>
      <c r="B77" s="2">
        <v>40935</v>
      </c>
      <c r="C77" s="3">
        <v>40503</v>
      </c>
      <c r="D77" s="2" t="s">
        <v>701</v>
      </c>
      <c r="E77" s="3">
        <v>40529</v>
      </c>
      <c r="F77" s="2">
        <v>5.3100000000000001E-2</v>
      </c>
      <c r="G77" s="2">
        <v>185</v>
      </c>
      <c r="H77" s="5">
        <v>40503</v>
      </c>
      <c r="I77" s="5">
        <v>40529</v>
      </c>
      <c r="J77" s="7">
        <v>5.3100000000000001E-2</v>
      </c>
      <c r="K77" s="7">
        <v>5.3100000000000001E-2</v>
      </c>
    </row>
    <row r="78" spans="1:11" ht="19" x14ac:dyDescent="0.25">
      <c r="A78" s="2" t="s">
        <v>15</v>
      </c>
      <c r="B78" s="2">
        <v>40935</v>
      </c>
      <c r="C78" s="3">
        <v>40503</v>
      </c>
      <c r="D78" s="2" t="s">
        <v>701</v>
      </c>
      <c r="E78" s="3">
        <v>40529</v>
      </c>
      <c r="F78" s="2">
        <v>5.3100000000000001E-2</v>
      </c>
      <c r="G78" s="2">
        <v>3185</v>
      </c>
      <c r="H78" s="5">
        <v>40503</v>
      </c>
      <c r="I78" s="5">
        <v>40529</v>
      </c>
      <c r="J78" s="7">
        <v>5.3100000000000001E-2</v>
      </c>
      <c r="K78" s="7">
        <v>5.3100000000000001E-2</v>
      </c>
    </row>
    <row r="79" spans="1:11" ht="19" x14ac:dyDescent="0.25">
      <c r="A79" s="2" t="s">
        <v>15</v>
      </c>
      <c r="B79" s="2">
        <v>22212</v>
      </c>
      <c r="C79" s="3">
        <v>40505</v>
      </c>
      <c r="D79" s="2" t="s">
        <v>692</v>
      </c>
      <c r="E79" s="3">
        <v>40596</v>
      </c>
      <c r="F79" s="2">
        <v>6.3E-2</v>
      </c>
      <c r="G79" s="2">
        <v>3712</v>
      </c>
      <c r="H79" s="5">
        <v>40505</v>
      </c>
      <c r="I79" s="5">
        <v>40596</v>
      </c>
      <c r="J79" s="7">
        <v>6.3E-2</v>
      </c>
      <c r="K79" s="7">
        <v>6.3E-2</v>
      </c>
    </row>
    <row r="80" spans="1:11" ht="19" x14ac:dyDescent="0.25">
      <c r="A80" s="2" t="s">
        <v>15</v>
      </c>
      <c r="B80" s="2">
        <v>19050</v>
      </c>
      <c r="C80" s="3">
        <v>40510</v>
      </c>
      <c r="D80" s="2" t="s">
        <v>701</v>
      </c>
      <c r="E80" s="3">
        <v>40539</v>
      </c>
      <c r="F80" s="2">
        <v>5.4399999999999997E-2</v>
      </c>
      <c r="G80" s="2">
        <v>1000</v>
      </c>
      <c r="H80" s="5">
        <v>40510</v>
      </c>
      <c r="I80" s="5">
        <v>40539</v>
      </c>
      <c r="J80" s="7">
        <v>5.4399999999999997E-2</v>
      </c>
      <c r="K80" s="7">
        <v>5.4399999999999997E-2</v>
      </c>
    </row>
    <row r="81" spans="1:11" ht="19" x14ac:dyDescent="0.25">
      <c r="A81" s="2" t="s">
        <v>15</v>
      </c>
      <c r="B81" s="2">
        <v>43900</v>
      </c>
      <c r="C81" s="3">
        <v>40520</v>
      </c>
      <c r="D81" s="2" t="s">
        <v>701</v>
      </c>
      <c r="E81" s="3">
        <v>40548</v>
      </c>
      <c r="F81" s="2">
        <v>5.3100000000000001E-2</v>
      </c>
      <c r="G81" s="2">
        <v>123</v>
      </c>
      <c r="H81" s="5">
        <v>40520</v>
      </c>
      <c r="I81" s="5">
        <v>40548</v>
      </c>
      <c r="J81" s="7">
        <v>5.3100000000000001E-2</v>
      </c>
      <c r="K81" s="7">
        <v>5.3100000000000001E-2</v>
      </c>
    </row>
    <row r="82" spans="1:11" ht="19" x14ac:dyDescent="0.25">
      <c r="A82" s="2" t="s">
        <v>15</v>
      </c>
      <c r="B82" s="2">
        <v>23500</v>
      </c>
      <c r="C82" s="3">
        <v>40520</v>
      </c>
      <c r="D82" s="2" t="s">
        <v>691</v>
      </c>
      <c r="E82" s="3">
        <v>40702</v>
      </c>
      <c r="F82" s="2">
        <v>5.4899999999999997E-2</v>
      </c>
      <c r="G82" s="2">
        <v>23500</v>
      </c>
      <c r="H82" s="5">
        <v>40520</v>
      </c>
      <c r="I82" s="5">
        <v>40702</v>
      </c>
      <c r="J82" s="7">
        <v>5.4899999999999997E-2</v>
      </c>
      <c r="K82" s="7">
        <v>5.4899999999999997E-2</v>
      </c>
    </row>
    <row r="83" spans="1:11" ht="19" x14ac:dyDescent="0.25">
      <c r="A83" s="2" t="s">
        <v>15</v>
      </c>
      <c r="B83" s="2">
        <v>43900</v>
      </c>
      <c r="C83" s="3">
        <v>40520</v>
      </c>
      <c r="D83" s="2" t="s">
        <v>701</v>
      </c>
      <c r="E83" s="3">
        <v>40548</v>
      </c>
      <c r="F83" s="2">
        <v>5.3100000000000001E-2</v>
      </c>
      <c r="G83" s="2">
        <v>308</v>
      </c>
      <c r="H83" s="5">
        <v>40520</v>
      </c>
      <c r="I83" s="5">
        <v>40548</v>
      </c>
      <c r="J83" s="7">
        <v>5.3100000000000001E-2</v>
      </c>
      <c r="K83" s="7">
        <v>5.3100000000000001E-2</v>
      </c>
    </row>
    <row r="84" spans="1:11" ht="19" x14ac:dyDescent="0.25">
      <c r="A84" s="2" t="s">
        <v>16</v>
      </c>
      <c r="B84" s="2">
        <v>20000</v>
      </c>
      <c r="C84" s="3">
        <v>40521</v>
      </c>
      <c r="D84" s="2" t="s">
        <v>691</v>
      </c>
      <c r="E84" s="3">
        <v>40703</v>
      </c>
      <c r="F84" s="2">
        <v>5.1799999999999999E-2</v>
      </c>
      <c r="G84" s="2">
        <v>20000</v>
      </c>
      <c r="H84" s="5">
        <v>40521</v>
      </c>
      <c r="I84" s="5">
        <v>40703</v>
      </c>
      <c r="J84" s="7">
        <v>5.1799999999999999E-2</v>
      </c>
      <c r="K84" s="7">
        <v>5.1799999999999999E-2</v>
      </c>
    </row>
    <row r="85" spans="1:11" ht="19" x14ac:dyDescent="0.25">
      <c r="A85" s="2" t="s">
        <v>15</v>
      </c>
      <c r="B85" s="2">
        <v>38500</v>
      </c>
      <c r="C85" s="3">
        <v>40526</v>
      </c>
      <c r="D85" s="2" t="s">
        <v>692</v>
      </c>
      <c r="E85" s="3">
        <v>40616</v>
      </c>
      <c r="F85" s="2">
        <v>5.9299999999999999E-2</v>
      </c>
      <c r="G85" s="2">
        <v>11000</v>
      </c>
      <c r="H85" s="5">
        <v>40526</v>
      </c>
      <c r="I85" s="5">
        <v>40616</v>
      </c>
      <c r="J85" s="7">
        <v>5.9299999999999999E-2</v>
      </c>
      <c r="K85" s="7">
        <v>5.9299999999999999E-2</v>
      </c>
    </row>
    <row r="86" spans="1:11" ht="19" x14ac:dyDescent="0.25">
      <c r="A86" s="2" t="s">
        <v>15</v>
      </c>
      <c r="B86" s="2">
        <v>44894</v>
      </c>
      <c r="C86" s="3">
        <v>40532</v>
      </c>
      <c r="D86" s="2" t="s">
        <v>701</v>
      </c>
      <c r="E86" s="3">
        <v>40560</v>
      </c>
      <c r="F86" s="2">
        <v>5.7700000000000001E-2</v>
      </c>
      <c r="G86" s="2">
        <v>67</v>
      </c>
      <c r="H86" s="5">
        <v>40532</v>
      </c>
      <c r="I86" s="5">
        <v>40560</v>
      </c>
      <c r="J86" s="7">
        <v>5.7700000000000001E-2</v>
      </c>
      <c r="K86" s="7">
        <v>5.7700000000000001E-2</v>
      </c>
    </row>
    <row r="87" spans="1:11" ht="19" x14ac:dyDescent="0.25">
      <c r="A87" s="2" t="s">
        <v>15</v>
      </c>
      <c r="B87" s="2">
        <v>18200</v>
      </c>
      <c r="C87" s="3">
        <v>40532</v>
      </c>
      <c r="D87" s="2" t="s">
        <v>690</v>
      </c>
      <c r="E87" s="3">
        <v>40896</v>
      </c>
      <c r="F87" s="2">
        <v>6.6500000000000004E-2</v>
      </c>
      <c r="G87" s="2">
        <v>18200</v>
      </c>
      <c r="H87" s="5">
        <v>40532</v>
      </c>
      <c r="I87" s="5">
        <v>40896</v>
      </c>
      <c r="J87" s="7">
        <v>6.6500000000000004E-2</v>
      </c>
      <c r="K87" s="7">
        <v>6.6500000000000004E-2</v>
      </c>
    </row>
    <row r="88" spans="1:11" ht="19" x14ac:dyDescent="0.25">
      <c r="A88" s="2" t="s">
        <v>15</v>
      </c>
      <c r="B88" s="2">
        <v>44894</v>
      </c>
      <c r="C88" s="3">
        <v>40532</v>
      </c>
      <c r="D88" s="2" t="s">
        <v>701</v>
      </c>
      <c r="E88" s="3">
        <v>40560</v>
      </c>
      <c r="F88" s="2">
        <v>5.7700000000000001E-2</v>
      </c>
      <c r="G88" s="2">
        <v>19500</v>
      </c>
      <c r="H88" s="5">
        <v>40532</v>
      </c>
      <c r="I88" s="5">
        <v>40560</v>
      </c>
      <c r="J88" s="7">
        <v>5.7700000000000001E-2</v>
      </c>
      <c r="K88" s="7">
        <v>5.7700000000000001E-2</v>
      </c>
    </row>
    <row r="89" spans="1:11" ht="19" x14ac:dyDescent="0.25">
      <c r="A89" s="2" t="s">
        <v>15</v>
      </c>
      <c r="B89" s="2">
        <v>21100</v>
      </c>
      <c r="C89" s="3">
        <v>40539</v>
      </c>
      <c r="D89" s="2" t="s">
        <v>701</v>
      </c>
      <c r="E89" s="3">
        <v>40567</v>
      </c>
      <c r="F89" s="2">
        <v>5.6399999999999999E-2</v>
      </c>
      <c r="G89" s="2">
        <v>3750</v>
      </c>
      <c r="H89" s="5">
        <v>40539</v>
      </c>
      <c r="I89" s="5">
        <v>40567</v>
      </c>
      <c r="J89" s="7">
        <v>5.6399999999999999E-2</v>
      </c>
      <c r="K89" s="7">
        <v>5.6399999999999999E-2</v>
      </c>
    </row>
    <row r="90" spans="1:11" ht="19" x14ac:dyDescent="0.25">
      <c r="A90" s="2" t="s">
        <v>15</v>
      </c>
      <c r="B90" s="2">
        <v>20967</v>
      </c>
      <c r="C90" s="3">
        <v>40554</v>
      </c>
      <c r="D90" s="2" t="s">
        <v>691</v>
      </c>
      <c r="E90" s="3">
        <v>40736</v>
      </c>
      <c r="F90" s="2">
        <v>6.3500000000000001E-2</v>
      </c>
      <c r="G90" s="2">
        <v>20967</v>
      </c>
      <c r="H90" s="5">
        <v>40554</v>
      </c>
      <c r="I90" s="5">
        <v>40736</v>
      </c>
      <c r="J90" s="7">
        <v>6.3500000000000001E-2</v>
      </c>
      <c r="K90" s="7">
        <v>6.3500000000000001E-2</v>
      </c>
    </row>
    <row r="91" spans="1:11" ht="19" x14ac:dyDescent="0.25">
      <c r="A91" s="2" t="s">
        <v>15</v>
      </c>
      <c r="B91" s="2">
        <v>46400</v>
      </c>
      <c r="C91" s="3">
        <v>40555</v>
      </c>
      <c r="D91" s="2" t="s">
        <v>701</v>
      </c>
      <c r="E91" s="3">
        <v>40583</v>
      </c>
      <c r="F91" s="2">
        <v>5.1700000000000003E-2</v>
      </c>
      <c r="G91" s="2">
        <v>5500</v>
      </c>
      <c r="H91" s="5">
        <v>40555</v>
      </c>
      <c r="I91" s="5">
        <v>40583</v>
      </c>
      <c r="J91" s="7">
        <v>5.1700000000000003E-2</v>
      </c>
      <c r="K91" s="7">
        <v>5.1700000000000003E-2</v>
      </c>
    </row>
    <row r="92" spans="1:11" ht="19" x14ac:dyDescent="0.25">
      <c r="A92" s="2" t="s">
        <v>15</v>
      </c>
      <c r="B92" s="2">
        <v>31796</v>
      </c>
      <c r="C92" s="3">
        <v>40561</v>
      </c>
      <c r="D92" s="2" t="s">
        <v>701</v>
      </c>
      <c r="E92" s="3">
        <v>40588</v>
      </c>
      <c r="F92" s="2">
        <v>5.79E-2</v>
      </c>
      <c r="G92" s="2">
        <v>151</v>
      </c>
      <c r="H92" s="5">
        <v>40561</v>
      </c>
      <c r="I92" s="5">
        <v>40588</v>
      </c>
      <c r="J92" s="7">
        <v>5.79E-2</v>
      </c>
      <c r="K92" s="7">
        <v>5.79E-2</v>
      </c>
    </row>
    <row r="93" spans="1:11" ht="19" x14ac:dyDescent="0.25">
      <c r="A93" s="2" t="s">
        <v>15</v>
      </c>
      <c r="B93" s="2">
        <v>19439</v>
      </c>
      <c r="C93" s="3">
        <v>40568</v>
      </c>
      <c r="D93" s="2" t="s">
        <v>701</v>
      </c>
      <c r="E93" s="3">
        <v>40595</v>
      </c>
      <c r="F93" s="2">
        <v>5.5199999999999999E-2</v>
      </c>
      <c r="G93" s="2">
        <v>4120</v>
      </c>
      <c r="H93" s="5">
        <v>40568</v>
      </c>
      <c r="I93" s="5">
        <v>40595</v>
      </c>
      <c r="J93" s="7">
        <v>5.5199999999999999E-2</v>
      </c>
      <c r="K93" s="7">
        <v>5.5199999999999999E-2</v>
      </c>
    </row>
    <row r="94" spans="1:11" ht="19" x14ac:dyDescent="0.25">
      <c r="A94" s="2" t="s">
        <v>15</v>
      </c>
      <c r="B94" s="2">
        <v>19439</v>
      </c>
      <c r="C94" s="3">
        <v>40568</v>
      </c>
      <c r="D94" s="2" t="s">
        <v>701</v>
      </c>
      <c r="E94" s="3">
        <v>40595</v>
      </c>
      <c r="F94" s="2">
        <v>5.5199999999999999E-2</v>
      </c>
      <c r="G94" s="2">
        <v>302</v>
      </c>
      <c r="H94" s="5">
        <v>40568</v>
      </c>
      <c r="I94" s="5">
        <v>40595</v>
      </c>
      <c r="J94" s="7">
        <v>5.5199999999999999E-2</v>
      </c>
      <c r="K94" s="7">
        <v>5.5199999999999999E-2</v>
      </c>
    </row>
    <row r="95" spans="1:11" ht="19" x14ac:dyDescent="0.25">
      <c r="A95" s="2" t="s">
        <v>12</v>
      </c>
      <c r="B95" s="2">
        <v>42755</v>
      </c>
      <c r="C95" s="3">
        <v>40569</v>
      </c>
      <c r="D95" s="2" t="s">
        <v>690</v>
      </c>
      <c r="E95" s="3">
        <v>40933</v>
      </c>
      <c r="F95" s="2">
        <v>6.1699999999999998E-2</v>
      </c>
      <c r="G95" s="2">
        <v>42755</v>
      </c>
      <c r="H95" s="5">
        <v>40569</v>
      </c>
      <c r="I95" s="5">
        <v>40933</v>
      </c>
      <c r="J95" s="7">
        <v>6.1699999999999998E-2</v>
      </c>
      <c r="K95" s="7">
        <v>6.1699999999999998E-2</v>
      </c>
    </row>
    <row r="96" spans="1:11" ht="19" x14ac:dyDescent="0.25">
      <c r="A96" s="2" t="s">
        <v>12</v>
      </c>
      <c r="B96" s="2"/>
      <c r="C96" s="3">
        <v>40569</v>
      </c>
      <c r="D96" s="2" t="s">
        <v>690</v>
      </c>
      <c r="E96" s="3">
        <v>40933</v>
      </c>
      <c r="F96" s="2">
        <v>6.1699999999999998E-2</v>
      </c>
      <c r="G96" s="2"/>
      <c r="H96" s="5">
        <v>40569</v>
      </c>
      <c r="I96" s="5">
        <v>40933</v>
      </c>
      <c r="J96" s="7">
        <v>6.1699999999999998E-2</v>
      </c>
      <c r="K96" s="7">
        <v>6.1699999999999998E-2</v>
      </c>
    </row>
    <row r="97" spans="1:11" ht="19" x14ac:dyDescent="0.25">
      <c r="A97" s="2" t="s">
        <v>12</v>
      </c>
      <c r="B97" s="2"/>
      <c r="C97" s="3">
        <v>40569</v>
      </c>
      <c r="D97" s="2" t="s">
        <v>690</v>
      </c>
      <c r="E97" s="3">
        <v>40933</v>
      </c>
      <c r="F97" s="2">
        <v>6.1699999999999998E-2</v>
      </c>
      <c r="G97" s="2">
        <v>42755</v>
      </c>
      <c r="H97" s="5">
        <v>40569</v>
      </c>
      <c r="I97" s="5">
        <v>40933</v>
      </c>
      <c r="J97" s="7">
        <v>6.1699999999999998E-2</v>
      </c>
      <c r="K97" s="7">
        <v>6.1699999999999998E-2</v>
      </c>
    </row>
    <row r="98" spans="1:11" ht="19" x14ac:dyDescent="0.25">
      <c r="A98" s="2" t="s">
        <v>13</v>
      </c>
      <c r="B98" s="2">
        <v>31140</v>
      </c>
      <c r="C98" s="3">
        <v>40570</v>
      </c>
      <c r="D98" s="2" t="s">
        <v>692</v>
      </c>
      <c r="E98" s="3">
        <v>40661</v>
      </c>
      <c r="F98" s="2">
        <v>4.0800000000000003E-2</v>
      </c>
      <c r="G98" s="2">
        <v>31140</v>
      </c>
      <c r="H98" s="5">
        <v>40570</v>
      </c>
      <c r="I98" s="5">
        <v>40661</v>
      </c>
      <c r="J98" s="7">
        <v>4.0800000000000003E-2</v>
      </c>
      <c r="K98" s="7">
        <v>4.0800000000000003E-2</v>
      </c>
    </row>
    <row r="99" spans="1:11" ht="19" x14ac:dyDescent="0.25">
      <c r="A99" s="2" t="s">
        <v>15</v>
      </c>
      <c r="B99" s="2">
        <v>39108</v>
      </c>
      <c r="C99" s="3">
        <v>40570</v>
      </c>
      <c r="D99" s="2" t="s">
        <v>692</v>
      </c>
      <c r="E99" s="3">
        <v>40660</v>
      </c>
      <c r="F99" s="2">
        <v>6.0199999999999997E-2</v>
      </c>
      <c r="G99" s="2">
        <v>12193</v>
      </c>
      <c r="H99" s="5">
        <v>40570</v>
      </c>
      <c r="I99" s="5">
        <v>40660</v>
      </c>
      <c r="J99" s="7">
        <v>6.0199999999999997E-2</v>
      </c>
      <c r="K99" s="7">
        <v>6.0199999999999997E-2</v>
      </c>
    </row>
    <row r="100" spans="1:11" ht="19" x14ac:dyDescent="0.25">
      <c r="A100" s="2" t="s">
        <v>19</v>
      </c>
      <c r="B100" s="2">
        <v>30562</v>
      </c>
      <c r="C100" s="3">
        <v>40584</v>
      </c>
      <c r="D100" s="2" t="s">
        <v>712</v>
      </c>
      <c r="E100" s="3">
        <v>40857</v>
      </c>
      <c r="F100" s="2">
        <v>6.0299999999999999E-2</v>
      </c>
      <c r="G100" s="2">
        <v>30562</v>
      </c>
      <c r="H100" s="5">
        <v>40584</v>
      </c>
      <c r="I100" s="5">
        <v>40857</v>
      </c>
      <c r="J100" s="7">
        <v>6.0299999999999999E-2</v>
      </c>
      <c r="K100" s="7">
        <v>6.0299999999999999E-2</v>
      </c>
    </row>
    <row r="101" spans="1:11" ht="19" x14ac:dyDescent="0.25">
      <c r="A101" s="2" t="s">
        <v>15</v>
      </c>
      <c r="B101" s="2">
        <v>31035</v>
      </c>
      <c r="C101" s="3">
        <v>40584</v>
      </c>
      <c r="D101" s="2" t="s">
        <v>701</v>
      </c>
      <c r="E101" s="3">
        <v>40611</v>
      </c>
      <c r="F101" s="2">
        <v>5.1499999999999997E-2</v>
      </c>
      <c r="G101" s="2">
        <v>4418</v>
      </c>
      <c r="H101" s="5">
        <v>40584</v>
      </c>
      <c r="I101" s="5">
        <v>40611</v>
      </c>
      <c r="J101" s="7">
        <v>5.1499999999999997E-2</v>
      </c>
      <c r="K101" s="7">
        <v>5.1499999999999997E-2</v>
      </c>
    </row>
    <row r="102" spans="1:11" ht="19" x14ac:dyDescent="0.25">
      <c r="A102" s="2" t="s">
        <v>15</v>
      </c>
      <c r="B102" s="2">
        <v>38324</v>
      </c>
      <c r="C102" s="3">
        <v>40589</v>
      </c>
      <c r="D102" s="2" t="s">
        <v>701</v>
      </c>
      <c r="E102" s="3">
        <v>40616</v>
      </c>
      <c r="F102" s="2">
        <v>5.5800000000000002E-2</v>
      </c>
      <c r="G102" s="2">
        <v>14854</v>
      </c>
      <c r="H102" s="5">
        <v>40589</v>
      </c>
      <c r="I102" s="5">
        <v>40616</v>
      </c>
      <c r="J102" s="7">
        <v>5.5800000000000002E-2</v>
      </c>
      <c r="K102" s="7">
        <v>5.5800000000000002E-2</v>
      </c>
    </row>
    <row r="103" spans="1:11" ht="19" x14ac:dyDescent="0.25">
      <c r="A103" s="2" t="s">
        <v>15</v>
      </c>
      <c r="B103" s="2">
        <v>38933</v>
      </c>
      <c r="C103" s="3">
        <v>40592</v>
      </c>
      <c r="D103" s="2" t="s">
        <v>691</v>
      </c>
      <c r="E103" s="3">
        <v>40773</v>
      </c>
      <c r="F103" s="2">
        <v>5.9400000000000001E-2</v>
      </c>
      <c r="G103" s="2">
        <v>38933</v>
      </c>
      <c r="H103" s="5">
        <v>40592</v>
      </c>
      <c r="I103" s="5">
        <v>40773</v>
      </c>
      <c r="J103" s="7">
        <v>5.9400000000000001E-2</v>
      </c>
      <c r="K103" s="7">
        <v>5.9400000000000001E-2</v>
      </c>
    </row>
    <row r="104" spans="1:11" ht="19" x14ac:dyDescent="0.25">
      <c r="A104" s="2" t="s">
        <v>15</v>
      </c>
      <c r="B104" s="2">
        <v>45481</v>
      </c>
      <c r="C104" s="3">
        <v>40592</v>
      </c>
      <c r="D104" s="2" t="s">
        <v>691</v>
      </c>
      <c r="E104" s="3">
        <v>40773</v>
      </c>
      <c r="F104" s="2">
        <v>5.9299999999999999E-2</v>
      </c>
      <c r="G104" s="2">
        <v>45481</v>
      </c>
      <c r="H104" s="5">
        <v>40592</v>
      </c>
      <c r="I104" s="5">
        <v>40773</v>
      </c>
      <c r="J104" s="7">
        <v>5.9299999999999999E-2</v>
      </c>
      <c r="K104" s="7">
        <v>5.9299999999999999E-2</v>
      </c>
    </row>
    <row r="105" spans="1:11" ht="19" x14ac:dyDescent="0.25">
      <c r="A105" s="2" t="s">
        <v>15</v>
      </c>
      <c r="B105" s="2">
        <v>2664</v>
      </c>
      <c r="C105" s="3">
        <v>40595</v>
      </c>
      <c r="D105" s="2" t="s">
        <v>691</v>
      </c>
      <c r="E105" s="3">
        <v>40776</v>
      </c>
      <c r="F105" s="2">
        <v>0.06</v>
      </c>
      <c r="G105" s="2">
        <v>28</v>
      </c>
      <c r="H105" s="5">
        <v>40595</v>
      </c>
      <c r="I105" s="5">
        <v>40776</v>
      </c>
      <c r="J105" s="7">
        <v>0.06</v>
      </c>
      <c r="K105" s="7">
        <v>0.06</v>
      </c>
    </row>
    <row r="106" spans="1:11" ht="19" x14ac:dyDescent="0.25">
      <c r="A106" s="2" t="s">
        <v>15</v>
      </c>
      <c r="B106" s="2">
        <v>1624</v>
      </c>
      <c r="C106" s="3">
        <v>40595</v>
      </c>
      <c r="D106" s="2" t="s">
        <v>691</v>
      </c>
      <c r="E106" s="3">
        <v>40776</v>
      </c>
      <c r="F106" s="2">
        <v>0.06</v>
      </c>
      <c r="G106" s="2">
        <v>1624</v>
      </c>
      <c r="H106" s="5">
        <v>40595</v>
      </c>
      <c r="I106" s="5">
        <v>40776</v>
      </c>
      <c r="J106" s="7">
        <v>0.06</v>
      </c>
      <c r="K106" s="7">
        <v>0.06</v>
      </c>
    </row>
    <row r="107" spans="1:11" ht="19" x14ac:dyDescent="0.25">
      <c r="A107" s="2" t="s">
        <v>15</v>
      </c>
      <c r="B107" s="2">
        <v>2664</v>
      </c>
      <c r="C107" s="3">
        <v>40595</v>
      </c>
      <c r="D107" s="2" t="s">
        <v>691</v>
      </c>
      <c r="E107" s="3">
        <v>40776</v>
      </c>
      <c r="F107" s="2">
        <v>0.06</v>
      </c>
      <c r="G107" s="2">
        <v>2664</v>
      </c>
      <c r="H107" s="5">
        <v>40595</v>
      </c>
      <c r="I107" s="5">
        <v>40776</v>
      </c>
      <c r="J107" s="7">
        <v>0.06</v>
      </c>
      <c r="K107" s="7">
        <v>0.06</v>
      </c>
    </row>
    <row r="108" spans="1:11" ht="19" x14ac:dyDescent="0.25">
      <c r="A108" s="2" t="s">
        <v>15</v>
      </c>
      <c r="B108" s="2">
        <v>60170</v>
      </c>
      <c r="C108" s="3">
        <v>40597</v>
      </c>
      <c r="D108" s="2" t="s">
        <v>690</v>
      </c>
      <c r="E108" s="3">
        <v>40960</v>
      </c>
      <c r="F108" s="2">
        <v>6.4299999999999996E-2</v>
      </c>
      <c r="G108" s="2">
        <v>60170</v>
      </c>
      <c r="H108" s="5">
        <v>40597</v>
      </c>
      <c r="I108" s="5">
        <v>40960</v>
      </c>
      <c r="J108" s="7">
        <v>6.4299999999999996E-2</v>
      </c>
      <c r="K108" s="7">
        <v>6.4299999999999996E-2</v>
      </c>
    </row>
    <row r="109" spans="1:11" ht="19" x14ac:dyDescent="0.25">
      <c r="A109" s="2" t="s">
        <v>15</v>
      </c>
      <c r="B109" s="2">
        <v>18802</v>
      </c>
      <c r="C109" s="3">
        <v>40597</v>
      </c>
      <c r="D109" s="2" t="s">
        <v>692</v>
      </c>
      <c r="E109" s="3">
        <v>40687</v>
      </c>
      <c r="F109" s="2">
        <v>6.3E-2</v>
      </c>
      <c r="G109" s="2">
        <v>18802</v>
      </c>
      <c r="H109" s="5">
        <v>40597</v>
      </c>
      <c r="I109" s="5">
        <v>40687</v>
      </c>
      <c r="J109" s="7">
        <v>6.3E-2</v>
      </c>
      <c r="K109" s="7">
        <v>6.3E-2</v>
      </c>
    </row>
    <row r="110" spans="1:11" ht="19" x14ac:dyDescent="0.25">
      <c r="A110" s="2" t="s">
        <v>15</v>
      </c>
      <c r="B110" s="2">
        <v>32872</v>
      </c>
      <c r="C110" s="3">
        <v>40597</v>
      </c>
      <c r="D110" s="2" t="s">
        <v>690</v>
      </c>
      <c r="E110" s="3">
        <v>40960</v>
      </c>
      <c r="F110" s="2">
        <v>6.3600000000000004E-2</v>
      </c>
      <c r="G110" s="2">
        <v>32872</v>
      </c>
      <c r="H110" s="5">
        <v>40597</v>
      </c>
      <c r="I110" s="5">
        <v>40960</v>
      </c>
      <c r="J110" s="7">
        <v>6.3600000000000004E-2</v>
      </c>
      <c r="K110" s="7">
        <v>6.3600000000000004E-2</v>
      </c>
    </row>
    <row r="111" spans="1:11" ht="19" x14ac:dyDescent="0.25">
      <c r="A111" s="2" t="s">
        <v>14</v>
      </c>
      <c r="B111" s="2">
        <v>20000</v>
      </c>
      <c r="C111" s="3">
        <v>40606</v>
      </c>
      <c r="D111" s="2" t="s">
        <v>692</v>
      </c>
      <c r="E111" s="3">
        <v>40696</v>
      </c>
      <c r="F111" s="2">
        <v>4.3400000000000001E-2</v>
      </c>
      <c r="G111" s="2">
        <v>20000</v>
      </c>
      <c r="H111" s="5">
        <v>40606</v>
      </c>
      <c r="I111" s="5">
        <v>40696</v>
      </c>
      <c r="J111" s="7">
        <v>4.3400000000000001E-2</v>
      </c>
      <c r="K111" s="7">
        <v>4.3400000000000001E-2</v>
      </c>
    </row>
    <row r="112" spans="1:11" ht="19" x14ac:dyDescent="0.25">
      <c r="A112" s="2" t="s">
        <v>15</v>
      </c>
      <c r="B112" s="2">
        <v>2689</v>
      </c>
      <c r="C112" s="3">
        <v>40612</v>
      </c>
      <c r="D112" s="2" t="s">
        <v>691</v>
      </c>
      <c r="E112" s="3">
        <v>40795</v>
      </c>
      <c r="F112" s="2">
        <v>0.06</v>
      </c>
      <c r="G112" s="2">
        <v>2689</v>
      </c>
      <c r="H112" s="5">
        <v>40612</v>
      </c>
      <c r="I112" s="5">
        <v>40795</v>
      </c>
      <c r="J112" s="7">
        <v>0.06</v>
      </c>
      <c r="K112" s="7">
        <v>0.06</v>
      </c>
    </row>
    <row r="113" spans="1:11" ht="19" x14ac:dyDescent="0.25">
      <c r="A113" s="2" t="s">
        <v>13</v>
      </c>
      <c r="B113" s="2">
        <v>23550</v>
      </c>
      <c r="C113" s="3">
        <v>40612</v>
      </c>
      <c r="D113" s="2" t="s">
        <v>692</v>
      </c>
      <c r="E113" s="3">
        <v>40703</v>
      </c>
      <c r="F113" s="2">
        <v>3.9899999999999998E-2</v>
      </c>
      <c r="G113" s="2">
        <v>23550</v>
      </c>
      <c r="H113" s="5">
        <v>40612</v>
      </c>
      <c r="I113" s="5">
        <v>40703</v>
      </c>
      <c r="J113" s="7">
        <v>3.9899999999999998E-2</v>
      </c>
      <c r="K113" s="7">
        <v>3.9899999999999998E-2</v>
      </c>
    </row>
    <row r="114" spans="1:11" ht="19" x14ac:dyDescent="0.25">
      <c r="A114" s="2" t="s">
        <v>15</v>
      </c>
      <c r="B114" s="2">
        <v>983</v>
      </c>
      <c r="C114" s="3">
        <v>40612</v>
      </c>
      <c r="D114" s="2" t="s">
        <v>691</v>
      </c>
      <c r="E114" s="3">
        <v>40795</v>
      </c>
      <c r="F114" s="2">
        <v>0.06</v>
      </c>
      <c r="G114" s="2">
        <v>983</v>
      </c>
      <c r="H114" s="5">
        <v>40612</v>
      </c>
      <c r="I114" s="5">
        <v>40795</v>
      </c>
      <c r="J114" s="7">
        <v>0.06</v>
      </c>
      <c r="K114" s="7">
        <v>0.06</v>
      </c>
    </row>
    <row r="115" spans="1:11" ht="19" x14ac:dyDescent="0.25">
      <c r="A115" s="2" t="s">
        <v>15</v>
      </c>
      <c r="B115" s="2">
        <v>27925</v>
      </c>
      <c r="C115" s="3">
        <v>40617</v>
      </c>
      <c r="D115" s="2" t="s">
        <v>692</v>
      </c>
      <c r="E115" s="3">
        <v>40707</v>
      </c>
      <c r="F115" s="2">
        <v>5.9200000000000003E-2</v>
      </c>
      <c r="G115" s="2">
        <v>27925</v>
      </c>
      <c r="H115" s="5">
        <v>40617</v>
      </c>
      <c r="I115" s="5">
        <v>40707</v>
      </c>
      <c r="J115" s="7">
        <v>5.9200000000000003E-2</v>
      </c>
      <c r="K115" s="7">
        <v>5.9200000000000003E-2</v>
      </c>
    </row>
    <row r="116" spans="1:11" ht="19" x14ac:dyDescent="0.25">
      <c r="A116" s="2" t="s">
        <v>18</v>
      </c>
      <c r="B116" s="2">
        <v>42000</v>
      </c>
      <c r="C116" s="3">
        <v>40626</v>
      </c>
      <c r="D116" s="2" t="s">
        <v>690</v>
      </c>
      <c r="E116" s="3">
        <v>40989</v>
      </c>
      <c r="F116" s="2">
        <v>5.0500000000000003E-2</v>
      </c>
      <c r="G116" s="2">
        <v>42000</v>
      </c>
      <c r="H116" s="5">
        <v>40626</v>
      </c>
      <c r="I116" s="5">
        <v>40989</v>
      </c>
      <c r="J116" s="7">
        <v>5.0500000000000003E-2</v>
      </c>
      <c r="K116" s="7">
        <v>5.0500000000000003E-2</v>
      </c>
    </row>
    <row r="117" spans="1:11" ht="19" x14ac:dyDescent="0.25">
      <c r="A117" s="2" t="s">
        <v>18</v>
      </c>
      <c r="B117" s="2"/>
      <c r="C117" s="3">
        <v>40626</v>
      </c>
      <c r="D117" s="2" t="s">
        <v>690</v>
      </c>
      <c r="E117" s="3">
        <v>40989</v>
      </c>
      <c r="F117" s="2">
        <v>5.0500000000000003E-2</v>
      </c>
      <c r="G117" s="2"/>
      <c r="H117" s="5">
        <v>40626</v>
      </c>
      <c r="I117" s="5">
        <v>40989</v>
      </c>
      <c r="J117" s="7">
        <v>5.0500000000000003E-2</v>
      </c>
      <c r="K117" s="7">
        <v>5.0500000000000003E-2</v>
      </c>
    </row>
    <row r="118" spans="1:11" ht="19" x14ac:dyDescent="0.25">
      <c r="A118" s="2" t="s">
        <v>325</v>
      </c>
      <c r="B118" s="2">
        <v>42000</v>
      </c>
      <c r="C118" s="3">
        <v>40626</v>
      </c>
      <c r="D118" s="2" t="s">
        <v>690</v>
      </c>
      <c r="E118" s="3">
        <v>40989</v>
      </c>
      <c r="F118" s="2">
        <v>5.0500000000000003E-2</v>
      </c>
      <c r="G118" s="2">
        <v>42000</v>
      </c>
      <c r="H118" s="5">
        <v>40626</v>
      </c>
      <c r="I118" s="5">
        <v>40989</v>
      </c>
      <c r="J118" s="7">
        <v>5.0500000000000003E-2</v>
      </c>
      <c r="K118" s="7">
        <v>5.0500000000000003E-2</v>
      </c>
    </row>
    <row r="119" spans="1:11" ht="19" x14ac:dyDescent="0.25">
      <c r="A119" s="2" t="s">
        <v>18</v>
      </c>
      <c r="B119" s="2"/>
      <c r="C119" s="3">
        <v>40626</v>
      </c>
      <c r="D119" s="2" t="s">
        <v>690</v>
      </c>
      <c r="E119" s="3">
        <v>40989</v>
      </c>
      <c r="F119" s="2">
        <v>5.0500000000000003E-2</v>
      </c>
      <c r="G119" s="2">
        <v>42000</v>
      </c>
      <c r="H119" s="5">
        <v>40626</v>
      </c>
      <c r="I119" s="5">
        <v>40989</v>
      </c>
      <c r="J119" s="7">
        <v>5.0500000000000003E-2</v>
      </c>
      <c r="K119" s="7">
        <v>5.0500000000000003E-2</v>
      </c>
    </row>
    <row r="120" spans="1:11" ht="19" x14ac:dyDescent="0.25">
      <c r="A120" s="2" t="s">
        <v>19</v>
      </c>
      <c r="B120" s="2">
        <v>37861</v>
      </c>
      <c r="C120" s="3">
        <v>40627</v>
      </c>
      <c r="D120" s="2" t="s">
        <v>690</v>
      </c>
      <c r="E120" s="3">
        <v>40990</v>
      </c>
      <c r="F120" s="2">
        <v>6.6100000000000006E-2</v>
      </c>
      <c r="G120" s="2">
        <v>37861</v>
      </c>
      <c r="H120" s="5">
        <v>40627</v>
      </c>
      <c r="I120" s="5">
        <v>40990</v>
      </c>
      <c r="J120" s="7">
        <v>6.6100000000000006E-2</v>
      </c>
      <c r="K120" s="7">
        <v>6.6100000000000006E-2</v>
      </c>
    </row>
    <row r="121" spans="1:11" ht="19" x14ac:dyDescent="0.25">
      <c r="A121" s="2" t="s">
        <v>19</v>
      </c>
      <c r="B121" s="2"/>
      <c r="C121" s="3">
        <v>40627</v>
      </c>
      <c r="D121" s="2" t="s">
        <v>690</v>
      </c>
      <c r="E121" s="3">
        <v>40990</v>
      </c>
      <c r="F121" s="2">
        <v>6.6100000000000006E-2</v>
      </c>
      <c r="G121" s="2"/>
      <c r="H121" s="5">
        <v>40627</v>
      </c>
      <c r="I121" s="5">
        <v>40990</v>
      </c>
      <c r="J121" s="7">
        <v>6.6100000000000006E-2</v>
      </c>
      <c r="K121" s="7">
        <v>6.6100000000000006E-2</v>
      </c>
    </row>
    <row r="122" spans="1:11" ht="19" x14ac:dyDescent="0.25">
      <c r="A122" s="2" t="s">
        <v>19</v>
      </c>
      <c r="B122" s="2"/>
      <c r="C122" s="3">
        <v>40627</v>
      </c>
      <c r="D122" s="2" t="s">
        <v>690</v>
      </c>
      <c r="E122" s="3">
        <v>40990</v>
      </c>
      <c r="F122" s="2">
        <v>6.6100000000000006E-2</v>
      </c>
      <c r="G122" s="2">
        <v>37861</v>
      </c>
      <c r="H122" s="5">
        <v>40627</v>
      </c>
      <c r="I122" s="5">
        <v>40990</v>
      </c>
      <c r="J122" s="7">
        <v>6.6100000000000006E-2</v>
      </c>
      <c r="K122" s="7">
        <v>6.6100000000000006E-2</v>
      </c>
    </row>
    <row r="123" spans="1:11" ht="19" x14ac:dyDescent="0.25">
      <c r="A123" s="2" t="s">
        <v>15</v>
      </c>
      <c r="B123" s="2">
        <v>54503</v>
      </c>
      <c r="C123" s="3">
        <v>40632</v>
      </c>
      <c r="D123" s="2" t="s">
        <v>691</v>
      </c>
      <c r="E123" s="3">
        <v>40813</v>
      </c>
      <c r="F123" s="2">
        <v>6.3200000000000006E-2</v>
      </c>
      <c r="G123" s="2">
        <v>54503</v>
      </c>
      <c r="H123" s="5">
        <v>40632</v>
      </c>
      <c r="I123" s="5">
        <v>40813</v>
      </c>
      <c r="J123" s="7">
        <v>6.3200000000000006E-2</v>
      </c>
      <c r="K123" s="7">
        <v>6.3200000000000006E-2</v>
      </c>
    </row>
    <row r="124" spans="1:11" ht="19" x14ac:dyDescent="0.25">
      <c r="A124" s="2" t="s">
        <v>15</v>
      </c>
      <c r="B124" s="2">
        <v>43503</v>
      </c>
      <c r="C124" s="3">
        <v>40632</v>
      </c>
      <c r="D124" s="2" t="s">
        <v>691</v>
      </c>
      <c r="E124" s="3">
        <v>40813</v>
      </c>
      <c r="F124" s="2">
        <v>6.3600000000000004E-2</v>
      </c>
      <c r="G124" s="2">
        <v>43503</v>
      </c>
      <c r="H124" s="5">
        <v>40632</v>
      </c>
      <c r="I124" s="5">
        <v>40813</v>
      </c>
      <c r="J124" s="7">
        <v>6.3600000000000004E-2</v>
      </c>
      <c r="K124" s="7">
        <v>6.3600000000000004E-2</v>
      </c>
    </row>
    <row r="125" spans="1:11" ht="19" x14ac:dyDescent="0.25">
      <c r="A125" s="2" t="s">
        <v>15</v>
      </c>
      <c r="B125" s="2">
        <v>26852</v>
      </c>
      <c r="C125" s="3">
        <v>40640</v>
      </c>
      <c r="D125" s="2" t="s">
        <v>701</v>
      </c>
      <c r="E125" s="3">
        <v>40667</v>
      </c>
      <c r="F125" s="2">
        <v>5.1799999999999999E-2</v>
      </c>
      <c r="G125" s="2">
        <v>26852</v>
      </c>
      <c r="H125" s="5">
        <v>40640</v>
      </c>
      <c r="I125" s="5">
        <v>40667</v>
      </c>
      <c r="J125" s="7">
        <v>5.1799999999999999E-2</v>
      </c>
      <c r="K125" s="7">
        <v>5.1799999999999999E-2</v>
      </c>
    </row>
    <row r="126" spans="1:11" ht="19" x14ac:dyDescent="0.25">
      <c r="A126" s="2" t="s">
        <v>15</v>
      </c>
      <c r="B126" s="2">
        <v>24706</v>
      </c>
      <c r="C126" s="3">
        <v>40645</v>
      </c>
      <c r="D126" s="2" t="s">
        <v>701</v>
      </c>
      <c r="E126" s="3">
        <v>40672</v>
      </c>
      <c r="F126" s="2">
        <v>5.6099999999999997E-2</v>
      </c>
      <c r="G126" s="2">
        <v>24706</v>
      </c>
      <c r="H126" s="5">
        <v>40645</v>
      </c>
      <c r="I126" s="5">
        <v>40672</v>
      </c>
      <c r="J126" s="7">
        <v>5.6099999999999997E-2</v>
      </c>
      <c r="K126" s="7">
        <v>5.6099999999999997E-2</v>
      </c>
    </row>
    <row r="127" spans="1:11" ht="19" x14ac:dyDescent="0.25">
      <c r="A127" s="2" t="s">
        <v>15</v>
      </c>
      <c r="B127" s="2">
        <v>15529</v>
      </c>
      <c r="C127" s="3">
        <v>40652</v>
      </c>
      <c r="D127" s="2" t="s">
        <v>701</v>
      </c>
      <c r="E127" s="3">
        <v>40679</v>
      </c>
      <c r="F127" s="2">
        <v>5.4600000000000003E-2</v>
      </c>
      <c r="G127" s="2">
        <v>15529</v>
      </c>
      <c r="H127" s="5">
        <v>40652</v>
      </c>
      <c r="I127" s="5">
        <v>40679</v>
      </c>
      <c r="J127" s="7">
        <v>5.4600000000000003E-2</v>
      </c>
      <c r="K127" s="7">
        <v>5.4600000000000003E-2</v>
      </c>
    </row>
    <row r="128" spans="1:11" ht="19" x14ac:dyDescent="0.25">
      <c r="A128" s="2" t="s">
        <v>15</v>
      </c>
      <c r="B128" s="2">
        <v>43479</v>
      </c>
      <c r="C128" s="3">
        <v>40653</v>
      </c>
      <c r="D128" s="2" t="s">
        <v>691</v>
      </c>
      <c r="E128" s="3">
        <v>40834</v>
      </c>
      <c r="F128" s="2">
        <v>0.06</v>
      </c>
      <c r="G128" s="2">
        <v>43479</v>
      </c>
      <c r="H128" s="5">
        <v>40653</v>
      </c>
      <c r="I128" s="5">
        <v>40834</v>
      </c>
      <c r="J128" s="7">
        <v>0.06</v>
      </c>
      <c r="K128" s="7">
        <v>0.06</v>
      </c>
    </row>
    <row r="129" spans="1:11" ht="19" x14ac:dyDescent="0.25">
      <c r="A129" s="2" t="s">
        <v>15</v>
      </c>
      <c r="B129" s="2">
        <v>41410</v>
      </c>
      <c r="C129" s="3">
        <v>40653</v>
      </c>
      <c r="D129" s="2" t="s">
        <v>691</v>
      </c>
      <c r="E129" s="3">
        <v>40834</v>
      </c>
      <c r="F129" s="2">
        <v>6.0199999999999997E-2</v>
      </c>
      <c r="G129" s="2">
        <v>41410</v>
      </c>
      <c r="H129" s="5">
        <v>40653</v>
      </c>
      <c r="I129" s="5">
        <v>40834</v>
      </c>
      <c r="J129" s="7">
        <v>6.0199999999999997E-2</v>
      </c>
      <c r="K129" s="7">
        <v>6.0199999999999997E-2</v>
      </c>
    </row>
    <row r="130" spans="1:11" ht="19" x14ac:dyDescent="0.25">
      <c r="A130" s="2" t="s">
        <v>12</v>
      </c>
      <c r="B130" s="2">
        <v>25017</v>
      </c>
      <c r="C130" s="3">
        <v>40654</v>
      </c>
      <c r="D130" s="2" t="s">
        <v>690</v>
      </c>
      <c r="E130" s="3">
        <v>41017</v>
      </c>
      <c r="F130" s="2">
        <v>6.8699999999999997E-2</v>
      </c>
      <c r="G130" s="2">
        <v>25017</v>
      </c>
      <c r="H130" s="5">
        <v>40654</v>
      </c>
      <c r="I130" s="5">
        <v>41017</v>
      </c>
      <c r="J130" s="7">
        <v>6.8699999999999997E-2</v>
      </c>
      <c r="K130" s="7">
        <v>6.8699999999999997E-2</v>
      </c>
    </row>
    <row r="131" spans="1:11" ht="19" x14ac:dyDescent="0.25">
      <c r="A131" s="2" t="s">
        <v>12</v>
      </c>
      <c r="B131" s="2"/>
      <c r="C131" s="3">
        <v>40654</v>
      </c>
      <c r="D131" s="2" t="s">
        <v>690</v>
      </c>
      <c r="E131" s="3">
        <v>41017</v>
      </c>
      <c r="F131" s="2">
        <v>6.8699999999999997E-2</v>
      </c>
      <c r="G131" s="2"/>
      <c r="H131" s="5">
        <v>40654</v>
      </c>
      <c r="I131" s="5">
        <v>41017</v>
      </c>
      <c r="J131" s="7">
        <v>6.8699999999999997E-2</v>
      </c>
      <c r="K131" s="7">
        <v>6.8699999999999997E-2</v>
      </c>
    </row>
    <row r="132" spans="1:11" ht="19" x14ac:dyDescent="0.25">
      <c r="A132" s="2" t="s">
        <v>12</v>
      </c>
      <c r="B132" s="2"/>
      <c r="C132" s="3">
        <v>40654</v>
      </c>
      <c r="D132" s="2" t="s">
        <v>690</v>
      </c>
      <c r="E132" s="3">
        <v>41017</v>
      </c>
      <c r="F132" s="2">
        <v>6.8699999999999997E-2</v>
      </c>
      <c r="G132" s="2">
        <v>25017</v>
      </c>
      <c r="H132" s="5">
        <v>40654</v>
      </c>
      <c r="I132" s="5">
        <v>41017</v>
      </c>
      <c r="J132" s="7">
        <v>6.8699999999999997E-2</v>
      </c>
      <c r="K132" s="7">
        <v>6.8699999999999997E-2</v>
      </c>
    </row>
    <row r="133" spans="1:11" ht="19" x14ac:dyDescent="0.25">
      <c r="A133" s="2" t="s">
        <v>15</v>
      </c>
      <c r="B133" s="2">
        <v>27333</v>
      </c>
      <c r="C133" s="3">
        <v>40661</v>
      </c>
      <c r="D133" s="2" t="s">
        <v>692</v>
      </c>
      <c r="E133" s="3">
        <v>40751</v>
      </c>
      <c r="F133" s="2">
        <v>5.9200000000000003E-2</v>
      </c>
      <c r="G133" s="2">
        <v>27333</v>
      </c>
      <c r="H133" s="5">
        <v>40661</v>
      </c>
      <c r="I133" s="5">
        <v>40751</v>
      </c>
      <c r="J133" s="7">
        <v>5.9200000000000003E-2</v>
      </c>
      <c r="K133" s="7">
        <v>5.9200000000000003E-2</v>
      </c>
    </row>
    <row r="134" spans="1:11" ht="19" x14ac:dyDescent="0.25">
      <c r="A134" s="2" t="s">
        <v>15</v>
      </c>
      <c r="B134" s="2">
        <v>49021</v>
      </c>
      <c r="C134" s="3">
        <v>40661</v>
      </c>
      <c r="D134" s="2" t="s">
        <v>692</v>
      </c>
      <c r="E134" s="3">
        <v>40751</v>
      </c>
      <c r="F134" s="2">
        <v>5.8900000000000001E-2</v>
      </c>
      <c r="G134" s="2">
        <v>49021</v>
      </c>
      <c r="H134" s="5">
        <v>40661</v>
      </c>
      <c r="I134" s="5">
        <v>40751</v>
      </c>
      <c r="J134" s="7">
        <v>5.8900000000000001E-2</v>
      </c>
      <c r="K134" s="7">
        <v>5.8900000000000001E-2</v>
      </c>
    </row>
    <row r="135" spans="1:11" ht="19" x14ac:dyDescent="0.25">
      <c r="A135" s="2" t="s">
        <v>15</v>
      </c>
      <c r="B135" s="2">
        <v>26970</v>
      </c>
      <c r="C135" s="3">
        <v>40668</v>
      </c>
      <c r="D135" s="2" t="s">
        <v>701</v>
      </c>
      <c r="E135" s="3">
        <v>40695</v>
      </c>
      <c r="F135" s="2">
        <v>5.1799999999999999E-2</v>
      </c>
      <c r="G135" s="2">
        <v>26970</v>
      </c>
      <c r="H135" s="5">
        <v>40668</v>
      </c>
      <c r="I135" s="5">
        <v>40695</v>
      </c>
      <c r="J135" s="7">
        <v>5.1799999999999999E-2</v>
      </c>
      <c r="K135" s="7">
        <v>5.1799999999999999E-2</v>
      </c>
    </row>
    <row r="136" spans="1:11" ht="19" x14ac:dyDescent="0.25">
      <c r="A136" s="2" t="s">
        <v>15</v>
      </c>
      <c r="B136" s="2">
        <v>24824</v>
      </c>
      <c r="C136" s="3">
        <v>40673</v>
      </c>
      <c r="D136" s="2" t="s">
        <v>701</v>
      </c>
      <c r="E136" s="3">
        <v>40700</v>
      </c>
      <c r="F136" s="2">
        <v>5.6099999999999997E-2</v>
      </c>
      <c r="G136" s="2">
        <v>24824</v>
      </c>
      <c r="H136" s="5">
        <v>40673</v>
      </c>
      <c r="I136" s="5">
        <v>40700</v>
      </c>
      <c r="J136" s="7">
        <v>5.6099999999999997E-2</v>
      </c>
      <c r="K136" s="7">
        <v>5.6099999999999997E-2</v>
      </c>
    </row>
    <row r="137" spans="1:11" ht="19" x14ac:dyDescent="0.25">
      <c r="A137" s="2" t="s">
        <v>13</v>
      </c>
      <c r="B137" s="2">
        <v>26600</v>
      </c>
      <c r="C137" s="3">
        <v>40676</v>
      </c>
      <c r="D137" s="2" t="s">
        <v>692</v>
      </c>
      <c r="E137" s="3">
        <v>40766</v>
      </c>
      <c r="F137" s="2">
        <v>4.3400000000000001E-2</v>
      </c>
      <c r="G137" s="2">
        <v>26600</v>
      </c>
      <c r="H137" s="5">
        <v>40676</v>
      </c>
      <c r="I137" s="5">
        <v>40766</v>
      </c>
      <c r="J137" s="7">
        <v>4.3400000000000001E-2</v>
      </c>
      <c r="K137" s="7">
        <v>4.3400000000000001E-2</v>
      </c>
    </row>
    <row r="138" spans="1:11" ht="19" x14ac:dyDescent="0.25">
      <c r="A138" s="2" t="s">
        <v>15</v>
      </c>
      <c r="B138" s="2">
        <v>25337</v>
      </c>
      <c r="C138" s="3">
        <v>40680</v>
      </c>
      <c r="D138" s="2" t="s">
        <v>701</v>
      </c>
      <c r="E138" s="3">
        <v>40707</v>
      </c>
      <c r="F138" s="2">
        <v>5.5100000000000003E-2</v>
      </c>
      <c r="G138" s="2">
        <v>25337</v>
      </c>
      <c r="H138" s="5">
        <v>40680</v>
      </c>
      <c r="I138" s="5">
        <v>40707</v>
      </c>
      <c r="J138" s="7">
        <v>5.5100000000000003E-2</v>
      </c>
      <c r="K138" s="7">
        <v>5.5100000000000003E-2</v>
      </c>
    </row>
    <row r="139" spans="1:11" ht="19" x14ac:dyDescent="0.25">
      <c r="A139" s="2" t="s">
        <v>19</v>
      </c>
      <c r="B139" s="2">
        <v>28656</v>
      </c>
      <c r="C139" s="3">
        <v>40681</v>
      </c>
      <c r="D139" s="2" t="s">
        <v>690</v>
      </c>
      <c r="E139" s="3">
        <v>41044</v>
      </c>
      <c r="F139" s="2">
        <v>6.6299999999999998E-2</v>
      </c>
      <c r="G139" s="2">
        <v>28656</v>
      </c>
      <c r="H139" s="5">
        <v>40681</v>
      </c>
      <c r="I139" s="5">
        <v>41044</v>
      </c>
      <c r="J139" s="7">
        <v>6.6299999999999998E-2</v>
      </c>
      <c r="K139" s="7">
        <v>6.6299999999999998E-2</v>
      </c>
    </row>
    <row r="140" spans="1:11" ht="19" x14ac:dyDescent="0.25">
      <c r="A140" s="2" t="s">
        <v>19</v>
      </c>
      <c r="B140" s="2"/>
      <c r="C140" s="3">
        <v>40681</v>
      </c>
      <c r="D140" s="2" t="s">
        <v>690</v>
      </c>
      <c r="E140" s="3">
        <v>41044</v>
      </c>
      <c r="F140" s="2">
        <v>6.6299999999999998E-2</v>
      </c>
      <c r="G140" s="2"/>
      <c r="H140" s="5">
        <v>40681</v>
      </c>
      <c r="I140" s="5">
        <v>41044</v>
      </c>
      <c r="J140" s="7">
        <v>6.6299999999999998E-2</v>
      </c>
      <c r="K140" s="7">
        <v>6.6299999999999998E-2</v>
      </c>
    </row>
    <row r="141" spans="1:11" ht="19" x14ac:dyDescent="0.25">
      <c r="A141" s="2" t="s">
        <v>19</v>
      </c>
      <c r="B141" s="2"/>
      <c r="C141" s="3">
        <v>40681</v>
      </c>
      <c r="D141" s="2" t="s">
        <v>690</v>
      </c>
      <c r="E141" s="3">
        <v>41044</v>
      </c>
      <c r="F141" s="2">
        <v>6.6299999999999998E-2</v>
      </c>
      <c r="G141" s="2">
        <v>28656</v>
      </c>
      <c r="H141" s="5">
        <v>40681</v>
      </c>
      <c r="I141" s="5">
        <v>41044</v>
      </c>
      <c r="J141" s="7">
        <v>6.6299999999999998E-2</v>
      </c>
      <c r="K141" s="7">
        <v>6.6299999999999998E-2</v>
      </c>
    </row>
    <row r="142" spans="1:11" ht="19" x14ac:dyDescent="0.25">
      <c r="A142" s="2" t="s">
        <v>12</v>
      </c>
      <c r="B142" s="2">
        <v>21444</v>
      </c>
      <c r="C142" s="3">
        <v>40683</v>
      </c>
      <c r="D142" s="2" t="s">
        <v>690</v>
      </c>
      <c r="E142" s="3">
        <v>41046</v>
      </c>
      <c r="F142" s="2">
        <v>6.6100000000000006E-2</v>
      </c>
      <c r="G142" s="2">
        <v>21444</v>
      </c>
      <c r="H142" s="5">
        <v>40683</v>
      </c>
      <c r="I142" s="5">
        <v>41046</v>
      </c>
      <c r="J142" s="7">
        <v>6.6100000000000006E-2</v>
      </c>
      <c r="K142" s="7">
        <v>6.6100000000000006E-2</v>
      </c>
    </row>
    <row r="143" spans="1:11" ht="19" x14ac:dyDescent="0.25">
      <c r="A143" s="2" t="s">
        <v>12</v>
      </c>
      <c r="B143" s="2"/>
      <c r="C143" s="3">
        <v>40683</v>
      </c>
      <c r="D143" s="2" t="s">
        <v>690</v>
      </c>
      <c r="E143" s="3">
        <v>41046</v>
      </c>
      <c r="F143" s="2">
        <v>6.6100000000000006E-2</v>
      </c>
      <c r="G143" s="2"/>
      <c r="H143" s="5">
        <v>40683</v>
      </c>
      <c r="I143" s="5">
        <v>41046</v>
      </c>
      <c r="J143" s="7">
        <v>6.6100000000000006E-2</v>
      </c>
      <c r="K143" s="7">
        <v>6.6100000000000006E-2</v>
      </c>
    </row>
    <row r="144" spans="1:11" ht="19" x14ac:dyDescent="0.25">
      <c r="A144" s="2" t="s">
        <v>12</v>
      </c>
      <c r="B144" s="2"/>
      <c r="C144" s="3">
        <v>40683</v>
      </c>
      <c r="D144" s="2" t="s">
        <v>690</v>
      </c>
      <c r="E144" s="3">
        <v>41046</v>
      </c>
      <c r="F144" s="2">
        <v>6.6100000000000006E-2</v>
      </c>
      <c r="G144" s="2">
        <v>21444</v>
      </c>
      <c r="H144" s="5">
        <v>40683</v>
      </c>
      <c r="I144" s="5">
        <v>41046</v>
      </c>
      <c r="J144" s="7">
        <v>6.6100000000000006E-2</v>
      </c>
      <c r="K144" s="7">
        <v>6.6100000000000006E-2</v>
      </c>
    </row>
    <row r="145" spans="1:11" ht="19" x14ac:dyDescent="0.25">
      <c r="A145" s="2" t="s">
        <v>15</v>
      </c>
      <c r="B145" s="2">
        <v>22949</v>
      </c>
      <c r="C145" s="3">
        <v>40688</v>
      </c>
      <c r="D145" s="2" t="s">
        <v>692</v>
      </c>
      <c r="E145" s="3">
        <v>40778</v>
      </c>
      <c r="F145" s="2">
        <v>6.3E-2</v>
      </c>
      <c r="G145" s="2">
        <v>4</v>
      </c>
      <c r="H145" s="5">
        <v>40688</v>
      </c>
      <c r="I145" s="5">
        <v>40778</v>
      </c>
      <c r="J145" s="7">
        <v>6.3E-2</v>
      </c>
      <c r="K145" s="7">
        <v>6.3E-2</v>
      </c>
    </row>
    <row r="146" spans="1:11" ht="19" x14ac:dyDescent="0.25">
      <c r="A146" s="2" t="s">
        <v>15</v>
      </c>
      <c r="B146" s="2">
        <v>22949</v>
      </c>
      <c r="C146" s="3">
        <v>40688</v>
      </c>
      <c r="D146" s="2" t="s">
        <v>692</v>
      </c>
      <c r="E146" s="3">
        <v>40778</v>
      </c>
      <c r="F146" s="2">
        <v>6.3E-2</v>
      </c>
      <c r="G146" s="2">
        <v>22949</v>
      </c>
      <c r="H146" s="5">
        <v>40688</v>
      </c>
      <c r="I146" s="5">
        <v>40778</v>
      </c>
      <c r="J146" s="7">
        <v>6.3E-2</v>
      </c>
      <c r="K146" s="7">
        <v>6.3E-2</v>
      </c>
    </row>
    <row r="147" spans="1:11" ht="19" x14ac:dyDescent="0.25">
      <c r="A147" s="2" t="s">
        <v>15</v>
      </c>
      <c r="B147" s="2">
        <v>42237</v>
      </c>
      <c r="C147" s="3">
        <v>40696</v>
      </c>
      <c r="D147" s="2" t="s">
        <v>701</v>
      </c>
      <c r="E147" s="3">
        <v>40723</v>
      </c>
      <c r="F147" s="2">
        <v>5.1400000000000001E-2</v>
      </c>
      <c r="G147" s="2">
        <v>42237</v>
      </c>
      <c r="H147" s="5">
        <v>40696</v>
      </c>
      <c r="I147" s="5">
        <v>40723</v>
      </c>
      <c r="J147" s="7">
        <v>5.1400000000000001E-2</v>
      </c>
      <c r="K147" s="7">
        <v>5.1400000000000001E-2</v>
      </c>
    </row>
    <row r="148" spans="1:11" ht="19" x14ac:dyDescent="0.25">
      <c r="A148" s="2" t="s">
        <v>15</v>
      </c>
      <c r="B148" s="2">
        <v>55143</v>
      </c>
      <c r="C148" s="3">
        <v>40701</v>
      </c>
      <c r="D148" s="2" t="s">
        <v>701</v>
      </c>
      <c r="E148" s="3">
        <v>40728</v>
      </c>
      <c r="F148" s="2">
        <v>5.6500000000000002E-2</v>
      </c>
      <c r="G148" s="2">
        <v>55143</v>
      </c>
      <c r="H148" s="5">
        <v>40701</v>
      </c>
      <c r="I148" s="5">
        <v>40728</v>
      </c>
      <c r="J148" s="7">
        <v>5.6500000000000002E-2</v>
      </c>
      <c r="K148" s="7">
        <v>5.6500000000000002E-2</v>
      </c>
    </row>
    <row r="149" spans="1:11" ht="19" x14ac:dyDescent="0.25">
      <c r="A149" s="2" t="s">
        <v>16</v>
      </c>
      <c r="B149" s="2">
        <v>34450</v>
      </c>
      <c r="C149" s="3">
        <v>40702</v>
      </c>
      <c r="D149" s="2" t="s">
        <v>691</v>
      </c>
      <c r="E149" s="3">
        <v>40883</v>
      </c>
      <c r="F149" s="2">
        <v>5.2200000000000003E-2</v>
      </c>
      <c r="G149" s="2">
        <v>34450</v>
      </c>
      <c r="H149" s="5">
        <v>40702</v>
      </c>
      <c r="I149" s="5">
        <v>40883</v>
      </c>
      <c r="J149" s="7">
        <v>5.2200000000000003E-2</v>
      </c>
      <c r="K149" s="7">
        <v>5.2200000000000003E-2</v>
      </c>
    </row>
    <row r="150" spans="1:11" ht="19" x14ac:dyDescent="0.25">
      <c r="A150" s="2" t="s">
        <v>15</v>
      </c>
      <c r="B150" s="2">
        <v>24177</v>
      </c>
      <c r="C150" s="3">
        <v>40703</v>
      </c>
      <c r="D150" s="2" t="s">
        <v>691</v>
      </c>
      <c r="E150" s="3">
        <v>40884</v>
      </c>
      <c r="F150" s="2">
        <v>5.5E-2</v>
      </c>
      <c r="G150" s="2">
        <v>24177</v>
      </c>
      <c r="H150" s="5">
        <v>40703</v>
      </c>
      <c r="I150" s="5">
        <v>40884</v>
      </c>
      <c r="J150" s="7">
        <v>5.5E-2</v>
      </c>
      <c r="K150" s="7">
        <v>5.5E-2</v>
      </c>
    </row>
    <row r="151" spans="1:11" ht="19" x14ac:dyDescent="0.25">
      <c r="A151" s="2" t="s">
        <v>14</v>
      </c>
      <c r="B151" s="2">
        <v>20000</v>
      </c>
      <c r="C151" s="3">
        <v>40704</v>
      </c>
      <c r="D151" s="2" t="s">
        <v>691</v>
      </c>
      <c r="E151" s="3">
        <v>40885</v>
      </c>
      <c r="F151" s="2">
        <v>4.6800000000000001E-2</v>
      </c>
      <c r="G151" s="2">
        <v>20000</v>
      </c>
      <c r="H151" s="5">
        <v>40704</v>
      </c>
      <c r="I151" s="5">
        <v>40885</v>
      </c>
      <c r="J151" s="7">
        <v>4.6800000000000001E-2</v>
      </c>
      <c r="K151" s="7">
        <v>4.6800000000000001E-2</v>
      </c>
    </row>
    <row r="152" spans="1:11" ht="19" x14ac:dyDescent="0.25">
      <c r="A152" s="2" t="s">
        <v>15</v>
      </c>
      <c r="B152" s="2">
        <v>39697</v>
      </c>
      <c r="C152" s="3">
        <v>40708</v>
      </c>
      <c r="D152" s="2" t="s">
        <v>692</v>
      </c>
      <c r="E152" s="3">
        <v>40798</v>
      </c>
      <c r="F152" s="2">
        <v>5.9299999999999999E-2</v>
      </c>
      <c r="G152" s="2">
        <v>39697</v>
      </c>
      <c r="H152" s="5">
        <v>40708</v>
      </c>
      <c r="I152" s="5">
        <v>40798</v>
      </c>
      <c r="J152" s="7">
        <v>5.9299999999999999E-2</v>
      </c>
      <c r="K152" s="7">
        <v>5.9299999999999999E-2</v>
      </c>
    </row>
    <row r="153" spans="1:11" ht="19" x14ac:dyDescent="0.25">
      <c r="A153" s="2" t="s">
        <v>15</v>
      </c>
      <c r="B153" s="2">
        <v>28851</v>
      </c>
      <c r="C153" s="3">
        <v>40708</v>
      </c>
      <c r="D153" s="2" t="s">
        <v>701</v>
      </c>
      <c r="E153" s="3">
        <v>40735</v>
      </c>
      <c r="F153" s="2">
        <v>5.4600000000000003E-2</v>
      </c>
      <c r="G153" s="2">
        <v>28851</v>
      </c>
      <c r="H153" s="5">
        <v>40708</v>
      </c>
      <c r="I153" s="5">
        <v>40735</v>
      </c>
      <c r="J153" s="7">
        <v>5.4600000000000003E-2</v>
      </c>
      <c r="K153" s="7">
        <v>5.4600000000000003E-2</v>
      </c>
    </row>
    <row r="154" spans="1:11" ht="19" x14ac:dyDescent="0.25">
      <c r="A154" s="2" t="s">
        <v>19</v>
      </c>
      <c r="B154" s="2">
        <v>37413</v>
      </c>
      <c r="C154" s="3">
        <v>40709</v>
      </c>
      <c r="D154" s="2" t="s">
        <v>690</v>
      </c>
      <c r="E154" s="3">
        <v>41073</v>
      </c>
      <c r="F154" s="2">
        <v>6.54E-2</v>
      </c>
      <c r="G154" s="2">
        <v>37413</v>
      </c>
      <c r="H154" s="5">
        <v>40709</v>
      </c>
      <c r="I154" s="5">
        <v>41073</v>
      </c>
      <c r="J154" s="7">
        <v>6.54E-2</v>
      </c>
      <c r="K154" s="7">
        <v>6.54E-2</v>
      </c>
    </row>
    <row r="155" spans="1:11" ht="19" x14ac:dyDescent="0.25">
      <c r="A155" s="2" t="s">
        <v>19</v>
      </c>
      <c r="B155" s="2"/>
      <c r="C155" s="3">
        <v>40709</v>
      </c>
      <c r="D155" s="2" t="s">
        <v>690</v>
      </c>
      <c r="E155" s="3">
        <v>41073</v>
      </c>
      <c r="F155" s="2">
        <v>6.54E-2</v>
      </c>
      <c r="G155" s="2"/>
      <c r="H155" s="5">
        <v>40709</v>
      </c>
      <c r="I155" s="5">
        <v>41073</v>
      </c>
      <c r="J155" s="7">
        <v>6.54E-2</v>
      </c>
      <c r="K155" s="7">
        <v>6.54E-2</v>
      </c>
    </row>
    <row r="156" spans="1:11" ht="19" x14ac:dyDescent="0.25">
      <c r="A156" s="2" t="s">
        <v>19</v>
      </c>
      <c r="B156" s="2"/>
      <c r="C156" s="3">
        <v>40709</v>
      </c>
      <c r="D156" s="2" t="s">
        <v>690</v>
      </c>
      <c r="E156" s="3">
        <v>41073</v>
      </c>
      <c r="F156" s="2">
        <v>6.54E-2</v>
      </c>
      <c r="G156" s="2">
        <v>37413</v>
      </c>
      <c r="H156" s="5">
        <v>40709</v>
      </c>
      <c r="I156" s="5">
        <v>41073</v>
      </c>
      <c r="J156" s="7">
        <v>6.54E-2</v>
      </c>
      <c r="K156" s="7">
        <v>6.54E-2</v>
      </c>
    </row>
    <row r="157" spans="1:11" ht="19" x14ac:dyDescent="0.25">
      <c r="A157" s="2" t="s">
        <v>15</v>
      </c>
      <c r="B157" s="2">
        <v>42419</v>
      </c>
      <c r="C157" s="3">
        <v>40724</v>
      </c>
      <c r="D157" s="2" t="s">
        <v>701</v>
      </c>
      <c r="E157" s="3">
        <v>40751</v>
      </c>
      <c r="F157" s="2">
        <v>5.1400000000000001E-2</v>
      </c>
      <c r="G157" s="2">
        <v>42419</v>
      </c>
      <c r="H157" s="5">
        <v>40724</v>
      </c>
      <c r="I157" s="5">
        <v>40751</v>
      </c>
      <c r="J157" s="7">
        <v>5.1400000000000001E-2</v>
      </c>
      <c r="K157" s="7">
        <v>5.1400000000000001E-2</v>
      </c>
    </row>
    <row r="158" spans="1:11" ht="19" x14ac:dyDescent="0.25">
      <c r="A158" s="2" t="s">
        <v>15</v>
      </c>
      <c r="B158" s="2">
        <v>55399</v>
      </c>
      <c r="C158" s="3">
        <v>40729</v>
      </c>
      <c r="D158" s="2" t="s">
        <v>701</v>
      </c>
      <c r="E158" s="3">
        <v>40756</v>
      </c>
      <c r="F158" s="2">
        <v>5.6500000000000002E-2</v>
      </c>
      <c r="G158" s="2">
        <v>55399</v>
      </c>
      <c r="H158" s="5">
        <v>40729</v>
      </c>
      <c r="I158" s="5">
        <v>40756</v>
      </c>
      <c r="J158" s="7">
        <v>5.6500000000000002E-2</v>
      </c>
      <c r="K158" s="7">
        <v>5.6500000000000002E-2</v>
      </c>
    </row>
    <row r="159" spans="1:11" ht="19" x14ac:dyDescent="0.25">
      <c r="A159" s="2" t="s">
        <v>12</v>
      </c>
      <c r="B159" s="2">
        <v>27831</v>
      </c>
      <c r="C159" s="3">
        <v>40731</v>
      </c>
      <c r="D159" s="2" t="s">
        <v>690</v>
      </c>
      <c r="E159" s="3">
        <v>41094</v>
      </c>
      <c r="F159" s="2">
        <v>6.4500000000000002E-2</v>
      </c>
      <c r="G159" s="2">
        <v>27831</v>
      </c>
      <c r="H159" s="5">
        <v>40731</v>
      </c>
      <c r="I159" s="5">
        <v>41094</v>
      </c>
      <c r="J159" s="7">
        <v>6.4500000000000002E-2</v>
      </c>
      <c r="K159" s="7">
        <v>6.4500000000000002E-2</v>
      </c>
    </row>
    <row r="160" spans="1:11" ht="19" x14ac:dyDescent="0.25">
      <c r="A160" s="2" t="s">
        <v>12</v>
      </c>
      <c r="B160" s="2"/>
      <c r="C160" s="3">
        <v>40731</v>
      </c>
      <c r="D160" s="2" t="s">
        <v>690</v>
      </c>
      <c r="E160" s="3">
        <v>41094</v>
      </c>
      <c r="F160" s="2">
        <v>6.4500000000000002E-2</v>
      </c>
      <c r="G160" s="2"/>
      <c r="H160" s="5">
        <v>40731</v>
      </c>
      <c r="I160" s="5">
        <v>41094</v>
      </c>
      <c r="J160" s="7">
        <v>6.4500000000000002E-2</v>
      </c>
      <c r="K160" s="7">
        <v>6.4500000000000002E-2</v>
      </c>
    </row>
    <row r="161" spans="1:11" ht="19" x14ac:dyDescent="0.25">
      <c r="A161" s="2" t="s">
        <v>12</v>
      </c>
      <c r="B161" s="2"/>
      <c r="C161" s="3">
        <v>40731</v>
      </c>
      <c r="D161" s="2" t="s">
        <v>690</v>
      </c>
      <c r="E161" s="3">
        <v>41094</v>
      </c>
      <c r="F161" s="2">
        <v>6.4500000000000002E-2</v>
      </c>
      <c r="G161" s="2">
        <v>27831</v>
      </c>
      <c r="H161" s="5">
        <v>40731</v>
      </c>
      <c r="I161" s="5">
        <v>41094</v>
      </c>
      <c r="J161" s="7">
        <v>6.4500000000000002E-2</v>
      </c>
      <c r="K161" s="7">
        <v>6.4500000000000002E-2</v>
      </c>
    </row>
    <row r="162" spans="1:11" ht="19" x14ac:dyDescent="0.25">
      <c r="A162" s="2" t="s">
        <v>15</v>
      </c>
      <c r="B162" s="2">
        <v>28980</v>
      </c>
      <c r="C162" s="3">
        <v>40736</v>
      </c>
      <c r="D162" s="2" t="s">
        <v>701</v>
      </c>
      <c r="E162" s="3">
        <v>40763</v>
      </c>
      <c r="F162" s="2">
        <v>5.4600000000000003E-2</v>
      </c>
      <c r="G162" s="2">
        <v>28980</v>
      </c>
      <c r="H162" s="5">
        <v>40736</v>
      </c>
      <c r="I162" s="5">
        <v>40763</v>
      </c>
      <c r="J162" s="7">
        <v>5.4600000000000003E-2</v>
      </c>
      <c r="K162" s="7">
        <v>5.4600000000000003E-2</v>
      </c>
    </row>
    <row r="163" spans="1:11" ht="19" x14ac:dyDescent="0.25">
      <c r="A163" s="2" t="s">
        <v>15</v>
      </c>
      <c r="B163" s="2">
        <v>21668</v>
      </c>
      <c r="C163" s="3">
        <v>40737</v>
      </c>
      <c r="D163" s="2" t="s">
        <v>691</v>
      </c>
      <c r="E163" s="3">
        <v>40918</v>
      </c>
      <c r="F163" s="2">
        <v>6.3600000000000004E-2</v>
      </c>
      <c r="G163" s="2">
        <v>21668</v>
      </c>
      <c r="H163" s="5">
        <v>40737</v>
      </c>
      <c r="I163" s="5">
        <v>40918</v>
      </c>
      <c r="J163" s="7">
        <v>6.3600000000000004E-2</v>
      </c>
      <c r="K163" s="7">
        <v>6.3600000000000004E-2</v>
      </c>
    </row>
    <row r="164" spans="1:11" ht="19" x14ac:dyDescent="0.25">
      <c r="A164" s="2" t="s">
        <v>13</v>
      </c>
      <c r="B164" s="2">
        <v>26800</v>
      </c>
      <c r="C164" s="3">
        <v>40739</v>
      </c>
      <c r="D164" s="2" t="s">
        <v>692</v>
      </c>
      <c r="E164" s="3">
        <v>40829</v>
      </c>
      <c r="F164" s="2">
        <v>4.2200000000000001E-2</v>
      </c>
      <c r="G164" s="2">
        <v>26800</v>
      </c>
      <c r="H164" s="5">
        <v>40739</v>
      </c>
      <c r="I164" s="5">
        <v>40829</v>
      </c>
      <c r="J164" s="7">
        <v>4.2200000000000001E-2</v>
      </c>
      <c r="K164" s="7">
        <v>4.2200000000000001E-2</v>
      </c>
    </row>
    <row r="165" spans="1:11" ht="19" x14ac:dyDescent="0.25">
      <c r="A165" s="2" t="s">
        <v>19</v>
      </c>
      <c r="B165" s="2">
        <v>25825</v>
      </c>
      <c r="C165" s="3">
        <v>40746</v>
      </c>
      <c r="D165" s="2" t="s">
        <v>690</v>
      </c>
      <c r="E165" s="3">
        <v>41109</v>
      </c>
      <c r="F165" s="2">
        <v>5.9799999999999999E-2</v>
      </c>
      <c r="G165" s="2">
        <v>25825</v>
      </c>
      <c r="H165" s="5">
        <v>40746</v>
      </c>
      <c r="I165" s="5">
        <v>41109</v>
      </c>
      <c r="J165" s="7">
        <v>5.9799999999999999E-2</v>
      </c>
      <c r="K165" s="7">
        <v>5.9799999999999999E-2</v>
      </c>
    </row>
    <row r="166" spans="1:11" ht="19" x14ac:dyDescent="0.25">
      <c r="A166" s="2" t="s">
        <v>19</v>
      </c>
      <c r="B166" s="2"/>
      <c r="C166" s="3">
        <v>40746</v>
      </c>
      <c r="D166" s="2" t="s">
        <v>690</v>
      </c>
      <c r="E166" s="3">
        <v>41109</v>
      </c>
      <c r="F166" s="2">
        <v>5.9799999999999999E-2</v>
      </c>
      <c r="G166" s="2"/>
      <c r="H166" s="5">
        <v>40746</v>
      </c>
      <c r="I166" s="5">
        <v>41109</v>
      </c>
      <c r="J166" s="7">
        <v>5.9799999999999999E-2</v>
      </c>
      <c r="K166" s="7">
        <v>5.9799999999999999E-2</v>
      </c>
    </row>
    <row r="167" spans="1:11" ht="19" x14ac:dyDescent="0.25">
      <c r="A167" s="2" t="s">
        <v>19</v>
      </c>
      <c r="B167" s="2"/>
      <c r="C167" s="3">
        <v>40746</v>
      </c>
      <c r="D167" s="2" t="s">
        <v>690</v>
      </c>
      <c r="E167" s="3">
        <v>41109</v>
      </c>
      <c r="F167" s="2">
        <v>5.9799999999999999E-2</v>
      </c>
      <c r="G167" s="2">
        <v>25825</v>
      </c>
      <c r="H167" s="5">
        <v>40746</v>
      </c>
      <c r="I167" s="5">
        <v>41109</v>
      </c>
      <c r="J167" s="7">
        <v>5.9799999999999999E-2</v>
      </c>
      <c r="K167" s="7">
        <v>5.9799999999999999E-2</v>
      </c>
    </row>
    <row r="168" spans="1:11" ht="19" x14ac:dyDescent="0.25">
      <c r="A168" s="2" t="s">
        <v>15</v>
      </c>
      <c r="B168" s="2">
        <v>19938</v>
      </c>
      <c r="C168" s="3">
        <v>40749</v>
      </c>
      <c r="D168" s="2" t="s">
        <v>690</v>
      </c>
      <c r="E168" s="3">
        <v>41113</v>
      </c>
      <c r="F168" s="2">
        <v>6.3E-2</v>
      </c>
      <c r="G168" s="2">
        <v>19938</v>
      </c>
      <c r="H168" s="5">
        <v>40749</v>
      </c>
      <c r="I168" s="5">
        <v>41113</v>
      </c>
      <c r="J168" s="7">
        <v>6.3E-2</v>
      </c>
      <c r="K168" s="7">
        <v>6.3E-2</v>
      </c>
    </row>
    <row r="169" spans="1:11" ht="19" x14ac:dyDescent="0.25">
      <c r="A169" s="2" t="s">
        <v>15</v>
      </c>
      <c r="B169" s="2">
        <v>49780</v>
      </c>
      <c r="C169" s="3">
        <v>40752</v>
      </c>
      <c r="D169" s="2" t="s">
        <v>692</v>
      </c>
      <c r="E169" s="3">
        <v>40842</v>
      </c>
      <c r="F169" s="2">
        <v>5.9200000000000003E-2</v>
      </c>
      <c r="G169" s="2">
        <v>49780</v>
      </c>
      <c r="H169" s="5">
        <v>40752</v>
      </c>
      <c r="I169" s="5">
        <v>40842</v>
      </c>
      <c r="J169" s="7">
        <v>5.9200000000000003E-2</v>
      </c>
      <c r="K169" s="7">
        <v>5.9200000000000003E-2</v>
      </c>
    </row>
    <row r="170" spans="1:11" ht="19" x14ac:dyDescent="0.25">
      <c r="A170" s="2" t="s">
        <v>12</v>
      </c>
      <c r="B170" s="2">
        <v>22035</v>
      </c>
      <c r="C170" s="3">
        <v>40759</v>
      </c>
      <c r="D170" s="2" t="s">
        <v>690</v>
      </c>
      <c r="E170" s="3">
        <v>41122</v>
      </c>
      <c r="F170" s="2">
        <v>6.0100000000000001E-2</v>
      </c>
      <c r="G170" s="2">
        <v>22035</v>
      </c>
      <c r="H170" s="5">
        <v>40759</v>
      </c>
      <c r="I170" s="5">
        <v>41122</v>
      </c>
      <c r="J170" s="7">
        <v>6.0100000000000001E-2</v>
      </c>
      <c r="K170" s="7">
        <v>6.0100000000000001E-2</v>
      </c>
    </row>
    <row r="171" spans="1:11" ht="19" x14ac:dyDescent="0.25">
      <c r="A171" s="2" t="s">
        <v>12</v>
      </c>
      <c r="B171" s="2"/>
      <c r="C171" s="3">
        <v>40759</v>
      </c>
      <c r="D171" s="2" t="s">
        <v>690</v>
      </c>
      <c r="E171" s="3">
        <v>41122</v>
      </c>
      <c r="F171" s="2">
        <v>6.0100000000000001E-2</v>
      </c>
      <c r="G171" s="2"/>
      <c r="H171" s="5">
        <v>40759</v>
      </c>
      <c r="I171" s="5">
        <v>41122</v>
      </c>
      <c r="J171" s="7">
        <v>6.0100000000000001E-2</v>
      </c>
      <c r="K171" s="7">
        <v>6.0100000000000001E-2</v>
      </c>
    </row>
    <row r="172" spans="1:11" ht="19" x14ac:dyDescent="0.25">
      <c r="A172" s="2" t="s">
        <v>12</v>
      </c>
      <c r="B172" s="2"/>
      <c r="C172" s="3">
        <v>40759</v>
      </c>
      <c r="D172" s="2" t="s">
        <v>690</v>
      </c>
      <c r="E172" s="3">
        <v>41122</v>
      </c>
      <c r="F172" s="2">
        <v>6.0100000000000001E-2</v>
      </c>
      <c r="G172" s="2">
        <v>22035</v>
      </c>
      <c r="H172" s="5">
        <v>40759</v>
      </c>
      <c r="I172" s="5">
        <v>41122</v>
      </c>
      <c r="J172" s="7">
        <v>6.0100000000000001E-2</v>
      </c>
      <c r="K172" s="7">
        <v>6.0100000000000001E-2</v>
      </c>
    </row>
    <row r="173" spans="1:11" ht="19" x14ac:dyDescent="0.25">
      <c r="A173" s="2" t="s">
        <v>15</v>
      </c>
      <c r="B173" s="2">
        <v>29111</v>
      </c>
      <c r="C173" s="3">
        <v>40764</v>
      </c>
      <c r="D173" s="2" t="s">
        <v>701</v>
      </c>
      <c r="E173" s="3">
        <v>40791</v>
      </c>
      <c r="F173" s="2">
        <v>5.4600000000000003E-2</v>
      </c>
      <c r="G173" s="2">
        <v>29111</v>
      </c>
      <c r="H173" s="5">
        <v>40764</v>
      </c>
      <c r="I173" s="5">
        <v>40791</v>
      </c>
      <c r="J173" s="7">
        <v>5.4600000000000003E-2</v>
      </c>
      <c r="K173" s="7">
        <v>5.4600000000000003E-2</v>
      </c>
    </row>
    <row r="174" spans="1:11" ht="19" x14ac:dyDescent="0.25">
      <c r="A174" s="2" t="s">
        <v>19</v>
      </c>
      <c r="B174" s="2">
        <v>25175</v>
      </c>
      <c r="C174" s="3">
        <v>40773</v>
      </c>
      <c r="D174" s="2" t="s">
        <v>690</v>
      </c>
      <c r="E174" s="3">
        <v>41136</v>
      </c>
      <c r="F174" s="2">
        <v>5.8999999999999997E-2</v>
      </c>
      <c r="G174" s="2">
        <v>25175</v>
      </c>
      <c r="H174" s="5">
        <v>40773</v>
      </c>
      <c r="I174" s="5">
        <v>41136</v>
      </c>
      <c r="J174" s="7">
        <v>5.8999999999999997E-2</v>
      </c>
      <c r="K174" s="7">
        <v>5.8999999999999997E-2</v>
      </c>
    </row>
    <row r="175" spans="1:11" ht="19" x14ac:dyDescent="0.25">
      <c r="A175" s="2" t="s">
        <v>19</v>
      </c>
      <c r="B175" s="2"/>
      <c r="C175" s="3">
        <v>40773</v>
      </c>
      <c r="D175" s="2" t="s">
        <v>690</v>
      </c>
      <c r="E175" s="3">
        <v>41136</v>
      </c>
      <c r="F175" s="2">
        <v>5.8999999999999997E-2</v>
      </c>
      <c r="G175" s="2"/>
      <c r="H175" s="5">
        <v>40773</v>
      </c>
      <c r="I175" s="5">
        <v>41136</v>
      </c>
      <c r="J175" s="7">
        <v>5.8999999999999997E-2</v>
      </c>
      <c r="K175" s="7">
        <v>5.8999999999999997E-2</v>
      </c>
    </row>
    <row r="176" spans="1:11" ht="19" x14ac:dyDescent="0.25">
      <c r="A176" s="2" t="s">
        <v>19</v>
      </c>
      <c r="B176" s="2"/>
      <c r="C176" s="3">
        <v>40773</v>
      </c>
      <c r="D176" s="2" t="s">
        <v>690</v>
      </c>
      <c r="E176" s="3">
        <v>41136</v>
      </c>
      <c r="F176" s="2">
        <v>5.8999999999999997E-2</v>
      </c>
      <c r="G176" s="2">
        <v>25175</v>
      </c>
      <c r="H176" s="5">
        <v>40773</v>
      </c>
      <c r="I176" s="5">
        <v>41136</v>
      </c>
      <c r="J176" s="7">
        <v>5.8999999999999997E-2</v>
      </c>
      <c r="K176" s="7">
        <v>5.8999999999999997E-2</v>
      </c>
    </row>
    <row r="177" spans="1:11" ht="19" x14ac:dyDescent="0.25">
      <c r="A177" s="2" t="s">
        <v>15</v>
      </c>
      <c r="B177" s="2">
        <v>46905</v>
      </c>
      <c r="C177" s="3">
        <v>40774</v>
      </c>
      <c r="D177" s="2" t="s">
        <v>691</v>
      </c>
      <c r="E177" s="3">
        <v>40955</v>
      </c>
      <c r="F177" s="2">
        <v>5.9400000000000001E-2</v>
      </c>
      <c r="G177" s="2">
        <v>46905</v>
      </c>
      <c r="H177" s="5">
        <v>40774</v>
      </c>
      <c r="I177" s="5">
        <v>40955</v>
      </c>
      <c r="J177" s="7">
        <v>5.9400000000000001E-2</v>
      </c>
      <c r="K177" s="7">
        <v>5.9400000000000001E-2</v>
      </c>
    </row>
    <row r="178" spans="1:11" ht="19" x14ac:dyDescent="0.25">
      <c r="A178" s="2" t="s">
        <v>15</v>
      </c>
      <c r="B178" s="2">
        <v>2726</v>
      </c>
      <c r="C178" s="3">
        <v>40777</v>
      </c>
      <c r="D178" s="2" t="s">
        <v>691</v>
      </c>
      <c r="E178" s="3">
        <v>40958</v>
      </c>
      <c r="F178" s="2">
        <v>0.06</v>
      </c>
      <c r="G178" s="2">
        <v>2726</v>
      </c>
      <c r="H178" s="5">
        <v>40777</v>
      </c>
      <c r="I178" s="5">
        <v>40958</v>
      </c>
      <c r="J178" s="7">
        <v>0.06</v>
      </c>
      <c r="K178" s="7">
        <v>0.06</v>
      </c>
    </row>
    <row r="179" spans="1:11" ht="19" x14ac:dyDescent="0.25">
      <c r="A179" s="2" t="s">
        <v>15</v>
      </c>
      <c r="B179" s="2">
        <v>23320</v>
      </c>
      <c r="C179" s="3">
        <v>40779</v>
      </c>
      <c r="D179" s="2" t="s">
        <v>692</v>
      </c>
      <c r="E179" s="3">
        <v>40869</v>
      </c>
      <c r="F179" s="2">
        <v>6.3E-2</v>
      </c>
      <c r="G179" s="2">
        <v>23320</v>
      </c>
      <c r="H179" s="5">
        <v>40779</v>
      </c>
      <c r="I179" s="5">
        <v>40869</v>
      </c>
      <c r="J179" s="7">
        <v>6.3E-2</v>
      </c>
      <c r="K179" s="7">
        <v>6.3E-2</v>
      </c>
    </row>
    <row r="180" spans="1:11" ht="19" x14ac:dyDescent="0.25">
      <c r="A180" s="2" t="s">
        <v>15</v>
      </c>
      <c r="B180" s="2">
        <v>42974</v>
      </c>
      <c r="C180" s="3">
        <v>40780</v>
      </c>
      <c r="D180" s="2" t="s">
        <v>701</v>
      </c>
      <c r="E180" s="3">
        <v>40807</v>
      </c>
      <c r="F180" s="2">
        <v>5.1400000000000001E-2</v>
      </c>
      <c r="G180" s="2">
        <v>42974</v>
      </c>
      <c r="H180" s="5">
        <v>40780</v>
      </c>
      <c r="I180" s="5">
        <v>40807</v>
      </c>
      <c r="J180" s="7">
        <v>5.1400000000000001E-2</v>
      </c>
      <c r="K180" s="7">
        <v>5.1400000000000001E-2</v>
      </c>
    </row>
    <row r="181" spans="1:11" ht="19" x14ac:dyDescent="0.25">
      <c r="A181" s="2" t="s">
        <v>15</v>
      </c>
      <c r="B181" s="2">
        <v>55912</v>
      </c>
      <c r="C181" s="3">
        <v>40785</v>
      </c>
      <c r="D181" s="2" t="s">
        <v>701</v>
      </c>
      <c r="E181" s="3">
        <v>40812</v>
      </c>
      <c r="F181" s="2">
        <v>6.3E-2</v>
      </c>
      <c r="G181" s="2">
        <v>55912</v>
      </c>
      <c r="H181" s="5">
        <v>40785</v>
      </c>
      <c r="I181" s="5">
        <v>40812</v>
      </c>
      <c r="J181" s="7">
        <v>6.3E-2</v>
      </c>
      <c r="K181" s="7">
        <v>6.3E-2</v>
      </c>
    </row>
    <row r="182" spans="1:11" ht="19" x14ac:dyDescent="0.25">
      <c r="A182" s="2" t="s">
        <v>15</v>
      </c>
      <c r="B182" s="2">
        <v>29241</v>
      </c>
      <c r="C182" s="3">
        <v>40792</v>
      </c>
      <c r="D182" s="2" t="s">
        <v>701</v>
      </c>
      <c r="E182" s="3">
        <v>40819</v>
      </c>
      <c r="F182" s="2">
        <v>5.4600000000000003E-2</v>
      </c>
      <c r="G182" s="2">
        <v>29241</v>
      </c>
      <c r="H182" s="5">
        <v>40792</v>
      </c>
      <c r="I182" s="5">
        <v>40819</v>
      </c>
      <c r="J182" s="7">
        <v>5.4600000000000003E-2</v>
      </c>
      <c r="K182" s="7">
        <v>5.4600000000000003E-2</v>
      </c>
    </row>
    <row r="183" spans="1:11" ht="19" x14ac:dyDescent="0.25">
      <c r="A183" s="2" t="s">
        <v>12</v>
      </c>
      <c r="B183" s="2">
        <v>22296</v>
      </c>
      <c r="C183" s="3">
        <v>40794</v>
      </c>
      <c r="D183" s="2" t="s">
        <v>690</v>
      </c>
      <c r="E183" s="3">
        <v>41157</v>
      </c>
      <c r="F183" s="2">
        <v>5.8400000000000001E-2</v>
      </c>
      <c r="G183" s="2">
        <v>22296</v>
      </c>
      <c r="H183" s="5">
        <v>40794</v>
      </c>
      <c r="I183" s="5">
        <v>41157</v>
      </c>
      <c r="J183" s="7">
        <v>5.8400000000000001E-2</v>
      </c>
      <c r="K183" s="7">
        <v>5.8400000000000001E-2</v>
      </c>
    </row>
    <row r="184" spans="1:11" ht="19" x14ac:dyDescent="0.25">
      <c r="A184" s="2" t="s">
        <v>12</v>
      </c>
      <c r="B184" s="2"/>
      <c r="C184" s="3">
        <v>40794</v>
      </c>
      <c r="D184" s="2" t="s">
        <v>690</v>
      </c>
      <c r="E184" s="3">
        <v>41157</v>
      </c>
      <c r="F184" s="2">
        <v>5.8400000000000001E-2</v>
      </c>
      <c r="G184" s="2"/>
      <c r="H184" s="5">
        <v>40794</v>
      </c>
      <c r="I184" s="5">
        <v>41157</v>
      </c>
      <c r="J184" s="7">
        <v>5.8400000000000001E-2</v>
      </c>
      <c r="K184" s="7">
        <v>5.8400000000000001E-2</v>
      </c>
    </row>
    <row r="185" spans="1:11" ht="19" x14ac:dyDescent="0.25">
      <c r="A185" s="2" t="s">
        <v>12</v>
      </c>
      <c r="B185" s="2"/>
      <c r="C185" s="3">
        <v>40794</v>
      </c>
      <c r="D185" s="2" t="s">
        <v>690</v>
      </c>
      <c r="E185" s="3">
        <v>41157</v>
      </c>
      <c r="F185" s="2">
        <v>5.8400000000000001E-2</v>
      </c>
      <c r="G185" s="2">
        <v>22296</v>
      </c>
      <c r="H185" s="5">
        <v>40794</v>
      </c>
      <c r="I185" s="5">
        <v>41157</v>
      </c>
      <c r="J185" s="7">
        <v>5.8400000000000001E-2</v>
      </c>
      <c r="K185" s="7">
        <v>5.8400000000000001E-2</v>
      </c>
    </row>
    <row r="186" spans="1:11" ht="19" x14ac:dyDescent="0.25">
      <c r="A186" s="2" t="s">
        <v>15</v>
      </c>
      <c r="B186" s="2">
        <v>2798</v>
      </c>
      <c r="C186" s="3">
        <v>40798</v>
      </c>
      <c r="D186" s="2" t="s">
        <v>691</v>
      </c>
      <c r="E186" s="3">
        <v>40979</v>
      </c>
      <c r="F186" s="2">
        <v>0.06</v>
      </c>
      <c r="G186" s="2">
        <v>2798</v>
      </c>
      <c r="H186" s="5">
        <v>40798</v>
      </c>
      <c r="I186" s="5">
        <v>40979</v>
      </c>
      <c r="J186" s="7">
        <v>0.06</v>
      </c>
      <c r="K186" s="7">
        <v>0.06</v>
      </c>
    </row>
    <row r="187" spans="1:11" ht="19" x14ac:dyDescent="0.25">
      <c r="A187" s="2" t="s">
        <v>15</v>
      </c>
      <c r="B187" s="2">
        <v>40310</v>
      </c>
      <c r="C187" s="3">
        <v>40799</v>
      </c>
      <c r="D187" s="2" t="s">
        <v>692</v>
      </c>
      <c r="E187" s="3">
        <v>40889</v>
      </c>
      <c r="F187" s="2">
        <v>5.9299999999999999E-2</v>
      </c>
      <c r="G187" s="2">
        <v>40310</v>
      </c>
      <c r="H187" s="5">
        <v>40799</v>
      </c>
      <c r="I187" s="5">
        <v>40889</v>
      </c>
      <c r="J187" s="7">
        <v>5.9299999999999999E-2</v>
      </c>
      <c r="K187" s="7">
        <v>5.9299999999999999E-2</v>
      </c>
    </row>
    <row r="188" spans="1:11" ht="19" x14ac:dyDescent="0.25">
      <c r="A188" s="2" t="s">
        <v>15</v>
      </c>
      <c r="B188" s="2">
        <v>54986</v>
      </c>
      <c r="C188" s="3">
        <v>40800</v>
      </c>
      <c r="D188" s="2" t="s">
        <v>690</v>
      </c>
      <c r="E188" s="3">
        <v>41163</v>
      </c>
      <c r="F188" s="2">
        <v>6.7500000000000004E-2</v>
      </c>
      <c r="G188" s="2">
        <v>54986</v>
      </c>
      <c r="H188" s="5">
        <v>40800</v>
      </c>
      <c r="I188" s="5">
        <v>41163</v>
      </c>
      <c r="J188" s="7">
        <v>6.7500000000000004E-2</v>
      </c>
      <c r="K188" s="7">
        <v>6.7500000000000004E-2</v>
      </c>
    </row>
    <row r="189" spans="1:11" ht="19" x14ac:dyDescent="0.25">
      <c r="A189" s="2" t="s">
        <v>19</v>
      </c>
      <c r="B189" s="2">
        <v>37220</v>
      </c>
      <c r="C189" s="3">
        <v>40802</v>
      </c>
      <c r="D189" s="2" t="s">
        <v>690</v>
      </c>
      <c r="E189" s="3">
        <v>41165</v>
      </c>
      <c r="F189" s="2">
        <v>5.8200000000000002E-2</v>
      </c>
      <c r="G189" s="2">
        <v>37220</v>
      </c>
      <c r="H189" s="5">
        <v>40802</v>
      </c>
      <c r="I189" s="5">
        <v>41165</v>
      </c>
      <c r="J189" s="7">
        <v>5.8200000000000002E-2</v>
      </c>
      <c r="K189" s="7">
        <v>5.8200000000000002E-2</v>
      </c>
    </row>
    <row r="190" spans="1:11" ht="19" x14ac:dyDescent="0.25">
      <c r="A190" s="2" t="s">
        <v>19</v>
      </c>
      <c r="B190" s="2"/>
      <c r="C190" s="3">
        <v>40802</v>
      </c>
      <c r="D190" s="2" t="s">
        <v>690</v>
      </c>
      <c r="E190" s="3">
        <v>41165</v>
      </c>
      <c r="F190" s="2">
        <v>5.8200000000000002E-2</v>
      </c>
      <c r="G190" s="2"/>
      <c r="H190" s="5">
        <v>40802</v>
      </c>
      <c r="I190" s="5">
        <v>41165</v>
      </c>
      <c r="J190" s="7">
        <v>5.8200000000000002E-2</v>
      </c>
      <c r="K190" s="7">
        <v>5.8200000000000002E-2</v>
      </c>
    </row>
    <row r="191" spans="1:11" ht="19" x14ac:dyDescent="0.25">
      <c r="A191" s="2" t="s">
        <v>13</v>
      </c>
      <c r="B191" s="2">
        <v>26720</v>
      </c>
      <c r="C191" s="3">
        <v>40802</v>
      </c>
      <c r="D191" s="2" t="s">
        <v>692</v>
      </c>
      <c r="E191" s="3">
        <v>40892</v>
      </c>
      <c r="F191" s="2">
        <v>4.1300000000000003E-2</v>
      </c>
      <c r="G191" s="2">
        <v>26720</v>
      </c>
      <c r="H191" s="5">
        <v>40802</v>
      </c>
      <c r="I191" s="5">
        <v>40892</v>
      </c>
      <c r="J191" s="7">
        <v>4.1300000000000003E-2</v>
      </c>
      <c r="K191" s="7">
        <v>4.1300000000000003E-2</v>
      </c>
    </row>
    <row r="192" spans="1:11" ht="19" x14ac:dyDescent="0.25">
      <c r="A192" s="2" t="s">
        <v>19</v>
      </c>
      <c r="B192" s="2"/>
      <c r="C192" s="3">
        <v>40802</v>
      </c>
      <c r="D192" s="2" t="s">
        <v>690</v>
      </c>
      <c r="E192" s="3">
        <v>41165</v>
      </c>
      <c r="F192" s="2">
        <v>5.8200000000000002E-2</v>
      </c>
      <c r="G192" s="2">
        <v>37220</v>
      </c>
      <c r="H192" s="5">
        <v>40802</v>
      </c>
      <c r="I192" s="5">
        <v>41165</v>
      </c>
      <c r="J192" s="7">
        <v>5.8200000000000002E-2</v>
      </c>
      <c r="K192" s="7">
        <v>5.8200000000000002E-2</v>
      </c>
    </row>
    <row r="193" spans="1:11" ht="19" x14ac:dyDescent="0.25">
      <c r="A193" s="2" t="s">
        <v>15</v>
      </c>
      <c r="B193" s="2">
        <v>46064</v>
      </c>
      <c r="C193" s="3">
        <v>40806</v>
      </c>
      <c r="D193" s="2" t="s">
        <v>690</v>
      </c>
      <c r="E193" s="3">
        <v>41169</v>
      </c>
      <c r="F193" s="2">
        <v>6.8199999999999997E-2</v>
      </c>
      <c r="G193" s="2">
        <v>46064</v>
      </c>
      <c r="H193" s="5">
        <v>40806</v>
      </c>
      <c r="I193" s="5">
        <v>41169</v>
      </c>
      <c r="J193" s="7">
        <v>6.8199999999999997E-2</v>
      </c>
      <c r="K193" s="7">
        <v>6.8199999999999997E-2</v>
      </c>
    </row>
    <row r="194" spans="1:11" ht="19" x14ac:dyDescent="0.25">
      <c r="A194" s="2" t="s">
        <v>15</v>
      </c>
      <c r="B194" s="2">
        <v>43160</v>
      </c>
      <c r="C194" s="3">
        <v>40808</v>
      </c>
      <c r="D194" s="2" t="s">
        <v>701</v>
      </c>
      <c r="E194" s="3">
        <v>40835</v>
      </c>
      <c r="F194" s="2">
        <v>5.1400000000000001E-2</v>
      </c>
      <c r="G194" s="2">
        <v>43160</v>
      </c>
      <c r="H194" s="5">
        <v>40808</v>
      </c>
      <c r="I194" s="5">
        <v>40835</v>
      </c>
      <c r="J194" s="7">
        <v>5.1400000000000001E-2</v>
      </c>
      <c r="K194" s="7">
        <v>5.1400000000000001E-2</v>
      </c>
    </row>
    <row r="195" spans="1:11" ht="19" x14ac:dyDescent="0.25">
      <c r="A195" s="2" t="s">
        <v>15</v>
      </c>
      <c r="B195" s="2">
        <v>56171</v>
      </c>
      <c r="C195" s="3">
        <v>40813</v>
      </c>
      <c r="D195" s="2" t="s">
        <v>701</v>
      </c>
      <c r="E195" s="3">
        <v>40840</v>
      </c>
      <c r="F195" s="2">
        <v>5.6500000000000002E-2</v>
      </c>
      <c r="G195" s="2">
        <v>56171</v>
      </c>
      <c r="H195" s="5">
        <v>40813</v>
      </c>
      <c r="I195" s="5">
        <v>40840</v>
      </c>
      <c r="J195" s="7">
        <v>5.6500000000000002E-2</v>
      </c>
      <c r="K195" s="7">
        <v>5.6500000000000002E-2</v>
      </c>
    </row>
    <row r="196" spans="1:11" ht="19" x14ac:dyDescent="0.25">
      <c r="A196" s="2" t="s">
        <v>15</v>
      </c>
      <c r="B196" s="2">
        <v>56319</v>
      </c>
      <c r="C196" s="3">
        <v>40814</v>
      </c>
      <c r="D196" s="2" t="s">
        <v>691</v>
      </c>
      <c r="E196" s="3">
        <v>40995</v>
      </c>
      <c r="F196" s="2">
        <v>6.3200000000000006E-2</v>
      </c>
      <c r="G196" s="2">
        <v>56319</v>
      </c>
      <c r="H196" s="5">
        <v>40814</v>
      </c>
      <c r="I196" s="5">
        <v>40995</v>
      </c>
      <c r="J196" s="7">
        <v>6.3200000000000006E-2</v>
      </c>
      <c r="K196" s="7">
        <v>6.3200000000000006E-2</v>
      </c>
    </row>
    <row r="197" spans="1:11" ht="19" x14ac:dyDescent="0.25">
      <c r="A197" s="2" t="s">
        <v>15</v>
      </c>
      <c r="B197" s="2">
        <v>29373</v>
      </c>
      <c r="C197" s="3">
        <v>40820</v>
      </c>
      <c r="D197" s="2" t="s">
        <v>701</v>
      </c>
      <c r="E197" s="3">
        <v>40847</v>
      </c>
      <c r="F197" s="2">
        <v>5.4600000000000003E-2</v>
      </c>
      <c r="G197" s="2">
        <v>29373</v>
      </c>
      <c r="H197" s="5">
        <v>40820</v>
      </c>
      <c r="I197" s="5">
        <v>40847</v>
      </c>
      <c r="J197" s="7">
        <v>5.4600000000000003E-2</v>
      </c>
      <c r="K197" s="7">
        <v>5.4600000000000003E-2</v>
      </c>
    </row>
    <row r="198" spans="1:11" ht="19" x14ac:dyDescent="0.25">
      <c r="A198" s="2" t="s">
        <v>18</v>
      </c>
      <c r="B198" s="2">
        <v>55600</v>
      </c>
      <c r="C198" s="3">
        <v>40828</v>
      </c>
      <c r="D198" s="2" t="s">
        <v>690</v>
      </c>
      <c r="E198" s="3">
        <v>41191</v>
      </c>
      <c r="F198" s="2">
        <v>4.99E-2</v>
      </c>
      <c r="G198" s="2">
        <v>55600</v>
      </c>
      <c r="H198" s="5">
        <v>40828</v>
      </c>
      <c r="I198" s="5">
        <v>41191</v>
      </c>
      <c r="J198" s="7">
        <v>4.99E-2</v>
      </c>
      <c r="K198" s="7">
        <v>4.99E-2</v>
      </c>
    </row>
    <row r="199" spans="1:11" ht="19" x14ac:dyDescent="0.25">
      <c r="A199" s="2" t="s">
        <v>18</v>
      </c>
      <c r="B199" s="2"/>
      <c r="C199" s="3">
        <v>40828</v>
      </c>
      <c r="D199" s="2" t="s">
        <v>690</v>
      </c>
      <c r="E199" s="3">
        <v>41191</v>
      </c>
      <c r="F199" s="2">
        <v>4.99E-2</v>
      </c>
      <c r="G199" s="2"/>
      <c r="H199" s="5">
        <v>40828</v>
      </c>
      <c r="I199" s="5">
        <v>41191</v>
      </c>
      <c r="J199" s="7">
        <v>4.99E-2</v>
      </c>
      <c r="K199" s="7">
        <v>4.99E-2</v>
      </c>
    </row>
    <row r="200" spans="1:11" ht="19" x14ac:dyDescent="0.25">
      <c r="A200" s="2" t="s">
        <v>18</v>
      </c>
      <c r="B200" s="2"/>
      <c r="C200" s="3">
        <v>40828</v>
      </c>
      <c r="D200" s="2" t="s">
        <v>690</v>
      </c>
      <c r="E200" s="3">
        <v>41191</v>
      </c>
      <c r="F200" s="2">
        <v>4.99E-2</v>
      </c>
      <c r="G200" s="2">
        <v>55600</v>
      </c>
      <c r="H200" s="5">
        <v>40828</v>
      </c>
      <c r="I200" s="5">
        <v>41191</v>
      </c>
      <c r="J200" s="7">
        <v>4.99E-2</v>
      </c>
      <c r="K200" s="7">
        <v>4.99E-2</v>
      </c>
    </row>
    <row r="201" spans="1:11" ht="19" x14ac:dyDescent="0.25">
      <c r="A201" s="2" t="s">
        <v>15</v>
      </c>
      <c r="B201" s="2">
        <v>44855</v>
      </c>
      <c r="C201" s="3">
        <v>40835</v>
      </c>
      <c r="D201" s="2" t="s">
        <v>691</v>
      </c>
      <c r="E201" s="3">
        <v>41016</v>
      </c>
      <c r="F201" s="2">
        <v>0.06</v>
      </c>
      <c r="G201" s="2">
        <v>44855</v>
      </c>
      <c r="H201" s="5">
        <v>40835</v>
      </c>
      <c r="I201" s="5">
        <v>41016</v>
      </c>
      <c r="J201" s="7">
        <v>0.06</v>
      </c>
      <c r="K201" s="7">
        <v>0.06</v>
      </c>
    </row>
    <row r="202" spans="1:11" ht="19" x14ac:dyDescent="0.25">
      <c r="A202" s="2" t="s">
        <v>15</v>
      </c>
      <c r="B202" s="2">
        <v>43348</v>
      </c>
      <c r="C202" s="3">
        <v>40836</v>
      </c>
      <c r="D202" s="2" t="s">
        <v>701</v>
      </c>
      <c r="E202" s="3">
        <v>40863</v>
      </c>
      <c r="F202" s="2">
        <v>5.1400000000000001E-2</v>
      </c>
      <c r="G202" s="2">
        <v>43348</v>
      </c>
      <c r="H202" s="5">
        <v>40836</v>
      </c>
      <c r="I202" s="5">
        <v>40863</v>
      </c>
      <c r="J202" s="7">
        <v>5.1400000000000001E-2</v>
      </c>
      <c r="K202" s="7">
        <v>5.1400000000000001E-2</v>
      </c>
    </row>
    <row r="203" spans="1:11" ht="19" x14ac:dyDescent="0.25">
      <c r="A203" s="2" t="s">
        <v>15</v>
      </c>
      <c r="B203" s="2">
        <v>56430</v>
      </c>
      <c r="C203" s="3">
        <v>40841</v>
      </c>
      <c r="D203" s="2" t="s">
        <v>701</v>
      </c>
      <c r="E203" s="3">
        <v>40868</v>
      </c>
      <c r="F203" s="2">
        <v>5.6500000000000002E-2</v>
      </c>
      <c r="G203" s="2">
        <v>56430</v>
      </c>
      <c r="H203" s="5">
        <v>40841</v>
      </c>
      <c r="I203" s="5">
        <v>40868</v>
      </c>
      <c r="J203" s="7">
        <v>5.6500000000000002E-2</v>
      </c>
      <c r="K203" s="7">
        <v>5.6500000000000002E-2</v>
      </c>
    </row>
    <row r="204" spans="1:11" ht="19" x14ac:dyDescent="0.25">
      <c r="A204" s="2" t="s">
        <v>12</v>
      </c>
      <c r="B204" s="2">
        <v>16000</v>
      </c>
      <c r="C204" s="3">
        <v>40843</v>
      </c>
      <c r="D204" s="2" t="s">
        <v>690</v>
      </c>
      <c r="E204" s="3">
        <v>41206</v>
      </c>
      <c r="F204" s="2">
        <v>5.5300000000000002E-2</v>
      </c>
      <c r="G204" s="2">
        <v>16000</v>
      </c>
      <c r="H204" s="5">
        <v>40843</v>
      </c>
      <c r="I204" s="5">
        <v>41206</v>
      </c>
      <c r="J204" s="7">
        <v>5.5300000000000002E-2</v>
      </c>
      <c r="K204" s="7">
        <v>5.5300000000000002E-2</v>
      </c>
    </row>
    <row r="205" spans="1:11" ht="19" x14ac:dyDescent="0.25">
      <c r="A205" s="2" t="s">
        <v>12</v>
      </c>
      <c r="B205" s="2"/>
      <c r="C205" s="3">
        <v>40843</v>
      </c>
      <c r="D205" s="2" t="s">
        <v>690</v>
      </c>
      <c r="E205" s="3">
        <v>41206</v>
      </c>
      <c r="F205" s="2">
        <v>5.5300000000000002E-2</v>
      </c>
      <c r="G205" s="2"/>
      <c r="H205" s="5">
        <v>40843</v>
      </c>
      <c r="I205" s="5">
        <v>41206</v>
      </c>
      <c r="J205" s="7">
        <v>5.5300000000000002E-2</v>
      </c>
      <c r="K205" s="7">
        <v>5.5300000000000002E-2</v>
      </c>
    </row>
    <row r="206" spans="1:11" ht="19" x14ac:dyDescent="0.25">
      <c r="A206" s="2" t="s">
        <v>15</v>
      </c>
      <c r="B206" s="2">
        <v>50506</v>
      </c>
      <c r="C206" s="3">
        <v>40843</v>
      </c>
      <c r="D206" s="2" t="s">
        <v>692</v>
      </c>
      <c r="E206" s="3">
        <v>40933</v>
      </c>
      <c r="F206" s="2">
        <v>5.9200000000000003E-2</v>
      </c>
      <c r="G206" s="2">
        <v>50506</v>
      </c>
      <c r="H206" s="5">
        <v>40843</v>
      </c>
      <c r="I206" s="5">
        <v>40933</v>
      </c>
      <c r="J206" s="7">
        <v>5.9200000000000003E-2</v>
      </c>
      <c r="K206" s="7">
        <v>5.9200000000000003E-2</v>
      </c>
    </row>
    <row r="207" spans="1:11" ht="19" x14ac:dyDescent="0.25">
      <c r="A207" s="2" t="s">
        <v>12</v>
      </c>
      <c r="B207" s="2"/>
      <c r="C207" s="3">
        <v>40843</v>
      </c>
      <c r="D207" s="2" t="s">
        <v>690</v>
      </c>
      <c r="E207" s="3">
        <v>41206</v>
      </c>
      <c r="F207" s="2">
        <v>5.5300000000000002E-2</v>
      </c>
      <c r="G207" s="2">
        <v>16000</v>
      </c>
      <c r="H207" s="5">
        <v>40843</v>
      </c>
      <c r="I207" s="5">
        <v>41206</v>
      </c>
      <c r="J207" s="7">
        <v>5.5300000000000002E-2</v>
      </c>
      <c r="K207" s="7">
        <v>5.5300000000000002E-2</v>
      </c>
    </row>
    <row r="208" spans="1:11" ht="19" x14ac:dyDescent="0.25">
      <c r="A208" s="2" t="s">
        <v>19</v>
      </c>
      <c r="B208" s="2">
        <v>15000</v>
      </c>
      <c r="C208" s="3">
        <v>40855</v>
      </c>
      <c r="D208" s="2" t="s">
        <v>690</v>
      </c>
      <c r="E208" s="3">
        <v>41218</v>
      </c>
      <c r="F208" s="2">
        <v>5.8999999999999997E-2</v>
      </c>
      <c r="G208" s="2">
        <v>15000</v>
      </c>
      <c r="H208" s="5">
        <v>40855</v>
      </c>
      <c r="I208" s="5">
        <v>41218</v>
      </c>
      <c r="J208" s="7">
        <v>5.8999999999999997E-2</v>
      </c>
      <c r="K208" s="7">
        <v>5.8999999999999997E-2</v>
      </c>
    </row>
    <row r="209" spans="1:11" ht="19" x14ac:dyDescent="0.25">
      <c r="A209" s="2" t="s">
        <v>19</v>
      </c>
      <c r="B209" s="2"/>
      <c r="C209" s="3">
        <v>40855</v>
      </c>
      <c r="D209" s="2" t="s">
        <v>690</v>
      </c>
      <c r="E209" s="3">
        <v>41218</v>
      </c>
      <c r="F209" s="2">
        <v>5.8999999999999997E-2</v>
      </c>
      <c r="G209" s="2"/>
      <c r="H209" s="5">
        <v>40855</v>
      </c>
      <c r="I209" s="5">
        <v>41218</v>
      </c>
      <c r="J209" s="7">
        <v>5.8999999999999997E-2</v>
      </c>
      <c r="K209" s="7">
        <v>5.8999999999999997E-2</v>
      </c>
    </row>
    <row r="210" spans="1:11" ht="19" x14ac:dyDescent="0.25">
      <c r="A210" s="2" t="s">
        <v>19</v>
      </c>
      <c r="B210" s="2"/>
      <c r="C210" s="3">
        <v>40855</v>
      </c>
      <c r="D210" s="2" t="s">
        <v>690</v>
      </c>
      <c r="E210" s="3">
        <v>41218</v>
      </c>
      <c r="F210" s="2">
        <v>5.8999999999999997E-2</v>
      </c>
      <c r="G210" s="2">
        <v>15000</v>
      </c>
      <c r="H210" s="5">
        <v>40855</v>
      </c>
      <c r="I210" s="5">
        <v>41218</v>
      </c>
      <c r="J210" s="7">
        <v>5.8999999999999997E-2</v>
      </c>
      <c r="K210" s="7">
        <v>5.8999999999999997E-2</v>
      </c>
    </row>
    <row r="211" spans="1:11" ht="19" x14ac:dyDescent="0.25">
      <c r="A211" s="2" t="s">
        <v>15</v>
      </c>
      <c r="B211" s="2">
        <v>43537</v>
      </c>
      <c r="C211" s="3">
        <v>40864</v>
      </c>
      <c r="D211" s="2" t="s">
        <v>701</v>
      </c>
      <c r="E211" s="3">
        <v>40891</v>
      </c>
      <c r="F211" s="2">
        <v>5.1400000000000001E-2</v>
      </c>
      <c r="G211" s="2">
        <v>43537</v>
      </c>
      <c r="H211" s="5">
        <v>40864</v>
      </c>
      <c r="I211" s="5">
        <v>40891</v>
      </c>
      <c r="J211" s="7">
        <v>5.1400000000000001E-2</v>
      </c>
      <c r="K211" s="7">
        <v>5.1400000000000001E-2</v>
      </c>
    </row>
    <row r="212" spans="1:11" ht="19" x14ac:dyDescent="0.25">
      <c r="A212" s="2" t="s">
        <v>15</v>
      </c>
      <c r="B212" s="2">
        <v>56689</v>
      </c>
      <c r="C212" s="3">
        <v>40869</v>
      </c>
      <c r="D212" s="2" t="s">
        <v>701</v>
      </c>
      <c r="E212" s="3">
        <v>40896</v>
      </c>
      <c r="F212" s="2">
        <v>5.6500000000000002E-2</v>
      </c>
      <c r="G212" s="2">
        <v>56689</v>
      </c>
      <c r="H212" s="5">
        <v>40869</v>
      </c>
      <c r="I212" s="5">
        <v>40896</v>
      </c>
      <c r="J212" s="7">
        <v>5.6500000000000002E-2</v>
      </c>
      <c r="K212" s="7">
        <v>5.6500000000000002E-2</v>
      </c>
    </row>
    <row r="213" spans="1:11" ht="19" x14ac:dyDescent="0.25">
      <c r="A213" s="2" t="s">
        <v>15</v>
      </c>
      <c r="B213" s="2">
        <v>23704</v>
      </c>
      <c r="C213" s="3">
        <v>40870</v>
      </c>
      <c r="D213" s="2" t="s">
        <v>692</v>
      </c>
      <c r="E213" s="3">
        <v>40960</v>
      </c>
      <c r="F213" s="2">
        <v>6.3E-2</v>
      </c>
      <c r="G213" s="2">
        <v>23704</v>
      </c>
      <c r="H213" s="5">
        <v>40870</v>
      </c>
      <c r="I213" s="5">
        <v>40960</v>
      </c>
      <c r="J213" s="7">
        <v>6.3E-2</v>
      </c>
      <c r="K213" s="7">
        <v>6.3E-2</v>
      </c>
    </row>
    <row r="214" spans="1:11" ht="19" x14ac:dyDescent="0.25">
      <c r="A214" s="2" t="s">
        <v>12</v>
      </c>
      <c r="B214" s="2">
        <v>17500</v>
      </c>
      <c r="C214" s="3">
        <v>40871</v>
      </c>
      <c r="D214" s="2" t="s">
        <v>690</v>
      </c>
      <c r="E214" s="3">
        <v>41234</v>
      </c>
      <c r="F214" s="2">
        <v>5.8700000000000002E-2</v>
      </c>
      <c r="G214" s="2">
        <v>17500</v>
      </c>
      <c r="H214" s="5">
        <v>40871</v>
      </c>
      <c r="I214" s="5">
        <v>41234</v>
      </c>
      <c r="J214" s="7">
        <v>5.8700000000000002E-2</v>
      </c>
      <c r="K214" s="7">
        <v>5.8700000000000002E-2</v>
      </c>
    </row>
    <row r="215" spans="1:11" ht="19" x14ac:dyDescent="0.25">
      <c r="A215" s="2" t="s">
        <v>12</v>
      </c>
      <c r="B215" s="2"/>
      <c r="C215" s="3">
        <v>40871</v>
      </c>
      <c r="D215" s="2" t="s">
        <v>690</v>
      </c>
      <c r="E215" s="3">
        <v>41234</v>
      </c>
      <c r="F215" s="2">
        <v>5.8700000000000002E-2</v>
      </c>
      <c r="G215" s="2"/>
      <c r="H215" s="5">
        <v>40871</v>
      </c>
      <c r="I215" s="5">
        <v>41234</v>
      </c>
      <c r="J215" s="7">
        <v>5.8700000000000002E-2</v>
      </c>
      <c r="K215" s="7">
        <v>5.8700000000000002E-2</v>
      </c>
    </row>
    <row r="216" spans="1:11" ht="19" x14ac:dyDescent="0.25">
      <c r="A216" s="2" t="s">
        <v>12</v>
      </c>
      <c r="B216" s="2"/>
      <c r="C216" s="3">
        <v>40871</v>
      </c>
      <c r="D216" s="2" t="s">
        <v>690</v>
      </c>
      <c r="E216" s="3">
        <v>41234</v>
      </c>
      <c r="F216" s="2">
        <v>5.8700000000000002E-2</v>
      </c>
      <c r="G216" s="2">
        <v>17500</v>
      </c>
      <c r="H216" s="5">
        <v>40871</v>
      </c>
      <c r="I216" s="5">
        <v>41234</v>
      </c>
      <c r="J216" s="7">
        <v>5.8700000000000002E-2</v>
      </c>
      <c r="K216" s="7">
        <v>5.8700000000000002E-2</v>
      </c>
    </row>
    <row r="217" spans="1:11" ht="19" x14ac:dyDescent="0.25">
      <c r="A217" s="2" t="s">
        <v>15</v>
      </c>
      <c r="B217" s="2">
        <v>29638</v>
      </c>
      <c r="C217" s="3">
        <v>40877</v>
      </c>
      <c r="D217" s="2" t="s">
        <v>701</v>
      </c>
      <c r="E217" s="3">
        <v>40904</v>
      </c>
      <c r="F217" s="2">
        <v>5.4600000000000003E-2</v>
      </c>
      <c r="G217" s="2">
        <v>29638</v>
      </c>
      <c r="H217" s="5">
        <v>40877</v>
      </c>
      <c r="I217" s="5">
        <v>40904</v>
      </c>
      <c r="J217" s="7">
        <v>5.4600000000000003E-2</v>
      </c>
      <c r="K217" s="7">
        <v>5.4600000000000003E-2</v>
      </c>
    </row>
    <row r="218" spans="1:11" ht="19" x14ac:dyDescent="0.25">
      <c r="A218" s="2" t="s">
        <v>16</v>
      </c>
      <c r="B218" s="2">
        <v>30042</v>
      </c>
      <c r="C218" s="3">
        <v>40879</v>
      </c>
      <c r="D218" s="2" t="s">
        <v>691</v>
      </c>
      <c r="E218" s="3">
        <v>41063</v>
      </c>
      <c r="F218" s="2">
        <v>5.1200000000000002E-2</v>
      </c>
      <c r="G218" s="2">
        <v>30042</v>
      </c>
      <c r="H218" s="5">
        <v>40879</v>
      </c>
      <c r="I218" s="5">
        <v>41063</v>
      </c>
      <c r="J218" s="7">
        <v>5.1200000000000002E-2</v>
      </c>
      <c r="K218" s="7">
        <v>5.1200000000000002E-2</v>
      </c>
    </row>
    <row r="219" spans="1:11" ht="19" x14ac:dyDescent="0.25">
      <c r="A219" s="2" t="s">
        <v>16</v>
      </c>
      <c r="B219" s="2"/>
      <c r="C219" s="3">
        <v>40879</v>
      </c>
      <c r="D219" s="2" t="s">
        <v>691</v>
      </c>
      <c r="E219" s="3">
        <v>41063</v>
      </c>
      <c r="F219" s="2">
        <v>5.1200000000000002E-2</v>
      </c>
      <c r="G219" s="2"/>
      <c r="H219" s="5">
        <v>40879</v>
      </c>
      <c r="I219" s="5">
        <v>41063</v>
      </c>
      <c r="J219" s="7">
        <v>5.1200000000000002E-2</v>
      </c>
      <c r="K219" s="7">
        <v>5.1200000000000002E-2</v>
      </c>
    </row>
    <row r="220" spans="1:11" ht="19" x14ac:dyDescent="0.25">
      <c r="A220" s="2" t="s">
        <v>16</v>
      </c>
      <c r="B220" s="2"/>
      <c r="C220" s="3">
        <v>40879</v>
      </c>
      <c r="D220" s="2" t="s">
        <v>691</v>
      </c>
      <c r="E220" s="3">
        <v>41063</v>
      </c>
      <c r="F220" s="2">
        <v>5.1200000000000002E-2</v>
      </c>
      <c r="G220" s="2">
        <v>30042</v>
      </c>
      <c r="H220" s="5">
        <v>40879</v>
      </c>
      <c r="I220" s="5">
        <v>41063</v>
      </c>
      <c r="J220" s="7">
        <v>5.1200000000000002E-2</v>
      </c>
      <c r="K220" s="7">
        <v>5.1200000000000002E-2</v>
      </c>
    </row>
    <row r="221" spans="1:11" ht="19" x14ac:dyDescent="0.25">
      <c r="A221" s="2" t="s">
        <v>14</v>
      </c>
      <c r="B221" s="2">
        <v>20000</v>
      </c>
      <c r="C221" s="3">
        <v>40892</v>
      </c>
      <c r="D221" s="2" t="s">
        <v>691</v>
      </c>
      <c r="E221" s="3">
        <v>41073</v>
      </c>
      <c r="F221" s="2">
        <v>5.2600000000000001E-2</v>
      </c>
      <c r="G221" s="2">
        <v>20000</v>
      </c>
      <c r="H221" s="5">
        <v>40892</v>
      </c>
      <c r="I221" s="5">
        <v>41073</v>
      </c>
      <c r="J221" s="7">
        <v>5.2600000000000001E-2</v>
      </c>
      <c r="K221" s="7">
        <v>5.2600000000000001E-2</v>
      </c>
    </row>
    <row r="222" spans="1:11" ht="19" x14ac:dyDescent="0.25">
      <c r="A222" s="2" t="s">
        <v>14</v>
      </c>
      <c r="B222" s="2"/>
      <c r="C222" s="3">
        <v>40892</v>
      </c>
      <c r="D222" s="2" t="s">
        <v>691</v>
      </c>
      <c r="E222" s="3">
        <v>41073</v>
      </c>
      <c r="F222" s="2">
        <v>5.2600000000000001E-2</v>
      </c>
      <c r="G222" s="2"/>
      <c r="H222" s="5">
        <v>40892</v>
      </c>
      <c r="I222" s="5">
        <v>41073</v>
      </c>
      <c r="J222" s="7">
        <v>5.2600000000000001E-2</v>
      </c>
      <c r="K222" s="7">
        <v>5.2600000000000001E-2</v>
      </c>
    </row>
    <row r="223" spans="1:11" ht="19" x14ac:dyDescent="0.25">
      <c r="A223" s="2" t="s">
        <v>14</v>
      </c>
      <c r="B223" s="2"/>
      <c r="C223" s="3">
        <v>40892</v>
      </c>
      <c r="D223" s="2" t="s">
        <v>691</v>
      </c>
      <c r="E223" s="3">
        <v>41073</v>
      </c>
      <c r="F223" s="2">
        <v>5.2600000000000001E-2</v>
      </c>
      <c r="G223" s="2">
        <v>20000</v>
      </c>
      <c r="H223" s="5">
        <v>40892</v>
      </c>
      <c r="I223" s="5">
        <v>41073</v>
      </c>
      <c r="J223" s="7">
        <v>5.2600000000000001E-2</v>
      </c>
      <c r="K223" s="7">
        <v>5.2600000000000001E-2</v>
      </c>
    </row>
    <row r="224" spans="1:11" ht="19" x14ac:dyDescent="0.25">
      <c r="A224" s="2" t="s">
        <v>18</v>
      </c>
      <c r="B224" s="2">
        <v>22000</v>
      </c>
      <c r="C224" s="3">
        <v>40893</v>
      </c>
      <c r="D224" s="2" t="s">
        <v>691</v>
      </c>
      <c r="E224" s="3">
        <v>41074</v>
      </c>
      <c r="F224" s="2">
        <v>4.9299999999999997E-2</v>
      </c>
      <c r="G224" s="2">
        <v>22000</v>
      </c>
      <c r="H224" s="5">
        <v>40893</v>
      </c>
      <c r="I224" s="5">
        <v>41074</v>
      </c>
      <c r="J224" s="7">
        <v>4.9299999999999997E-2</v>
      </c>
      <c r="K224" s="7">
        <v>4.9299999999999997E-2</v>
      </c>
    </row>
    <row r="225" spans="1:11" ht="19" x14ac:dyDescent="0.25">
      <c r="A225" s="2" t="s">
        <v>18</v>
      </c>
      <c r="B225" s="2"/>
      <c r="C225" s="3">
        <v>40893</v>
      </c>
      <c r="D225" s="2" t="s">
        <v>691</v>
      </c>
      <c r="E225" s="3">
        <v>41074</v>
      </c>
      <c r="F225" s="2">
        <v>4.9299999999999997E-2</v>
      </c>
      <c r="G225" s="2"/>
      <c r="H225" s="5">
        <v>40893</v>
      </c>
      <c r="I225" s="5">
        <v>41074</v>
      </c>
      <c r="J225" s="7">
        <v>4.9299999999999997E-2</v>
      </c>
      <c r="K225" s="7">
        <v>4.9299999999999997E-2</v>
      </c>
    </row>
    <row r="226" spans="1:11" ht="19" x14ac:dyDescent="0.25">
      <c r="A226" s="2" t="s">
        <v>18</v>
      </c>
      <c r="B226" s="2"/>
      <c r="C226" s="3">
        <v>40893</v>
      </c>
      <c r="D226" s="2" t="s">
        <v>691</v>
      </c>
      <c r="E226" s="3">
        <v>41074</v>
      </c>
      <c r="F226" s="2">
        <v>4.9299999999999997E-2</v>
      </c>
      <c r="G226" s="2">
        <v>22000</v>
      </c>
      <c r="H226" s="5">
        <v>40893</v>
      </c>
      <c r="I226" s="5">
        <v>41074</v>
      </c>
      <c r="J226" s="7">
        <v>4.9299999999999997E-2</v>
      </c>
      <c r="K226" s="7">
        <v>4.9299999999999997E-2</v>
      </c>
    </row>
    <row r="227" spans="1:11" ht="19" x14ac:dyDescent="0.25">
      <c r="A227" s="2" t="s">
        <v>13</v>
      </c>
      <c r="B227" s="2"/>
      <c r="C227" s="3">
        <v>40900</v>
      </c>
      <c r="D227" s="2" t="s">
        <v>692</v>
      </c>
      <c r="E227" s="3">
        <v>40990</v>
      </c>
      <c r="F227" s="2">
        <v>4.1399999999999999E-2</v>
      </c>
      <c r="G227" s="2"/>
      <c r="H227" s="5">
        <v>40900</v>
      </c>
      <c r="I227" s="5">
        <v>40990</v>
      </c>
      <c r="J227" s="7">
        <v>4.1399999999999999E-2</v>
      </c>
      <c r="K227" s="7">
        <v>4.1399999999999999E-2</v>
      </c>
    </row>
    <row r="228" spans="1:11" ht="19" x14ac:dyDescent="0.25">
      <c r="A228" s="2" t="s">
        <v>13</v>
      </c>
      <c r="B228" s="2">
        <v>25999</v>
      </c>
      <c r="C228" s="3">
        <v>40900</v>
      </c>
      <c r="D228" s="2" t="s">
        <v>692</v>
      </c>
      <c r="E228" s="3">
        <v>40990</v>
      </c>
      <c r="F228" s="2">
        <v>4.1399999999999999E-2</v>
      </c>
      <c r="G228" s="2">
        <v>25999</v>
      </c>
      <c r="H228" s="5">
        <v>40900</v>
      </c>
      <c r="I228" s="5">
        <v>40990</v>
      </c>
      <c r="J228" s="7">
        <v>4.1399999999999999E-2</v>
      </c>
      <c r="K228" s="7">
        <v>4.1399999999999999E-2</v>
      </c>
    </row>
    <row r="229" spans="1:11" ht="19" x14ac:dyDescent="0.25">
      <c r="A229" s="2" t="s">
        <v>13</v>
      </c>
      <c r="B229" s="2"/>
      <c r="C229" s="3">
        <v>40900</v>
      </c>
      <c r="D229" s="2" t="s">
        <v>692</v>
      </c>
      <c r="E229" s="3">
        <v>40990</v>
      </c>
      <c r="F229" s="2">
        <v>4.1399999999999999E-2</v>
      </c>
      <c r="G229" s="2">
        <v>25999</v>
      </c>
      <c r="H229" s="5">
        <v>40900</v>
      </c>
      <c r="I229" s="5">
        <v>40990</v>
      </c>
      <c r="J229" s="7">
        <v>4.1399999999999999E-2</v>
      </c>
      <c r="K229" s="7">
        <v>4.1399999999999999E-2</v>
      </c>
    </row>
    <row r="230" spans="1:11" ht="19" x14ac:dyDescent="0.25">
      <c r="A230" s="2" t="s">
        <v>19</v>
      </c>
      <c r="B230" s="2">
        <v>27000</v>
      </c>
      <c r="C230" s="3">
        <v>40921</v>
      </c>
      <c r="D230" s="2" t="s">
        <v>690</v>
      </c>
      <c r="E230" s="3">
        <v>41284</v>
      </c>
      <c r="F230" s="2">
        <v>6.5199999999999994E-2</v>
      </c>
      <c r="G230" s="2">
        <v>27000</v>
      </c>
      <c r="H230" s="5">
        <v>40921</v>
      </c>
      <c r="I230" s="5">
        <v>41284</v>
      </c>
      <c r="J230" s="7">
        <v>6.5199999999999994E-2</v>
      </c>
      <c r="K230" s="7">
        <v>6.5199999999999994E-2</v>
      </c>
    </row>
    <row r="231" spans="1:11" ht="19" x14ac:dyDescent="0.25">
      <c r="A231" s="2" t="s">
        <v>19</v>
      </c>
      <c r="B231" s="2">
        <v>27000</v>
      </c>
      <c r="C231" s="3">
        <v>40921</v>
      </c>
      <c r="D231" s="2" t="s">
        <v>716</v>
      </c>
      <c r="E231" s="3">
        <v>41284</v>
      </c>
      <c r="F231" s="2">
        <v>6.5199999999999994E-2</v>
      </c>
      <c r="G231" s="2">
        <v>27000</v>
      </c>
      <c r="H231" s="5">
        <v>40921</v>
      </c>
      <c r="I231" s="5">
        <v>41284</v>
      </c>
      <c r="J231" s="7">
        <v>6.5199999999999994E-2</v>
      </c>
      <c r="K231" s="7">
        <v>6.5199999999999994E-2</v>
      </c>
    </row>
    <row r="232" spans="1:11" ht="19" x14ac:dyDescent="0.25">
      <c r="A232" s="2" t="s">
        <v>19</v>
      </c>
      <c r="B232" s="2"/>
      <c r="C232" s="3">
        <v>40921</v>
      </c>
      <c r="D232" s="2" t="s">
        <v>690</v>
      </c>
      <c r="E232" s="3">
        <v>41284</v>
      </c>
      <c r="F232" s="2">
        <v>6.5199999999999994E-2</v>
      </c>
      <c r="G232" s="2"/>
      <c r="H232" s="5">
        <v>40921</v>
      </c>
      <c r="I232" s="5">
        <v>41284</v>
      </c>
      <c r="J232" s="7">
        <v>6.5199999999999994E-2</v>
      </c>
      <c r="K232" s="7">
        <v>6.5199999999999994E-2</v>
      </c>
    </row>
    <row r="233" spans="1:11" ht="19" x14ac:dyDescent="0.25">
      <c r="A233" s="2" t="s">
        <v>12</v>
      </c>
      <c r="B233" s="2">
        <v>22051</v>
      </c>
      <c r="C233" s="3">
        <v>40925</v>
      </c>
      <c r="D233" s="2" t="s">
        <v>690</v>
      </c>
      <c r="E233" s="3">
        <v>41288</v>
      </c>
      <c r="F233" s="2">
        <v>6.1800000000000001E-2</v>
      </c>
      <c r="G233" s="2">
        <v>22051</v>
      </c>
      <c r="H233" s="5">
        <v>40925</v>
      </c>
      <c r="I233" s="5">
        <v>41288</v>
      </c>
      <c r="J233" s="7">
        <v>6.1800000000000001E-2</v>
      </c>
      <c r="K233" s="7">
        <v>6.1800000000000001E-2</v>
      </c>
    </row>
    <row r="234" spans="1:11" ht="19" x14ac:dyDescent="0.25">
      <c r="A234" s="2" t="s">
        <v>12</v>
      </c>
      <c r="B234" s="2">
        <v>22051</v>
      </c>
      <c r="C234" s="3">
        <v>40925</v>
      </c>
      <c r="D234" s="2" t="s">
        <v>716</v>
      </c>
      <c r="E234" s="3">
        <v>41288</v>
      </c>
      <c r="F234" s="2">
        <v>6.1800000000000001E-2</v>
      </c>
      <c r="G234" s="2">
        <v>22051</v>
      </c>
      <c r="H234" s="5">
        <v>40925</v>
      </c>
      <c r="I234" s="5">
        <v>41288</v>
      </c>
      <c r="J234" s="7">
        <v>6.1800000000000001E-2</v>
      </c>
      <c r="K234" s="7">
        <v>6.1800000000000001E-2</v>
      </c>
    </row>
    <row r="235" spans="1:11" ht="19" x14ac:dyDescent="0.25">
      <c r="A235" s="2" t="s">
        <v>12</v>
      </c>
      <c r="B235" s="2"/>
      <c r="C235" s="3">
        <v>40925</v>
      </c>
      <c r="D235" s="2" t="s">
        <v>690</v>
      </c>
      <c r="E235" s="3">
        <v>41288</v>
      </c>
      <c r="F235" s="2">
        <v>6.1800000000000001E-2</v>
      </c>
      <c r="G235" s="2"/>
      <c r="H235" s="5">
        <v>40925</v>
      </c>
      <c r="I235" s="5">
        <v>41288</v>
      </c>
      <c r="J235" s="7">
        <v>6.1800000000000001E-2</v>
      </c>
      <c r="K235" s="7">
        <v>6.1800000000000001E-2</v>
      </c>
    </row>
    <row r="236" spans="1:11" ht="19" x14ac:dyDescent="0.25">
      <c r="A236" s="2" t="s">
        <v>12</v>
      </c>
      <c r="B236" s="2">
        <v>15950</v>
      </c>
      <c r="C236" s="3">
        <v>40955</v>
      </c>
      <c r="D236" s="2" t="s">
        <v>690</v>
      </c>
      <c r="E236" s="3">
        <v>41318</v>
      </c>
      <c r="F236" s="2">
        <v>6.8500000000000005E-2</v>
      </c>
      <c r="G236" s="2">
        <v>15950</v>
      </c>
      <c r="H236" s="5">
        <v>40955</v>
      </c>
      <c r="I236" s="5">
        <v>41318</v>
      </c>
      <c r="J236" s="7">
        <v>6.8500000000000005E-2</v>
      </c>
      <c r="K236" s="7">
        <v>6.8500000000000005E-2</v>
      </c>
    </row>
    <row r="237" spans="1:11" ht="19" x14ac:dyDescent="0.25">
      <c r="A237" s="2" t="s">
        <v>12</v>
      </c>
      <c r="B237" s="2">
        <v>15950</v>
      </c>
      <c r="C237" s="3">
        <v>40955</v>
      </c>
      <c r="D237" s="2" t="s">
        <v>716</v>
      </c>
      <c r="E237" s="3">
        <v>41318</v>
      </c>
      <c r="F237" s="2">
        <v>6.8500000000000005E-2</v>
      </c>
      <c r="G237" s="2">
        <v>15950</v>
      </c>
      <c r="H237" s="5">
        <v>40955</v>
      </c>
      <c r="I237" s="5">
        <v>41318</v>
      </c>
      <c r="J237" s="7">
        <v>6.8500000000000005E-2</v>
      </c>
      <c r="K237" s="7">
        <v>6.8500000000000005E-2</v>
      </c>
    </row>
    <row r="238" spans="1:11" ht="19" x14ac:dyDescent="0.25">
      <c r="A238" s="2" t="s">
        <v>12</v>
      </c>
      <c r="B238" s="2"/>
      <c r="C238" s="3">
        <v>40955</v>
      </c>
      <c r="D238" s="2" t="s">
        <v>690</v>
      </c>
      <c r="E238" s="3">
        <v>41318</v>
      </c>
      <c r="F238" s="2">
        <v>6.8500000000000005E-2</v>
      </c>
      <c r="G238" s="2"/>
      <c r="H238" s="5">
        <v>40955</v>
      </c>
      <c r="I238" s="5">
        <v>41318</v>
      </c>
      <c r="J238" s="7">
        <v>6.8500000000000005E-2</v>
      </c>
      <c r="K238" s="7">
        <v>6.8500000000000005E-2</v>
      </c>
    </row>
    <row r="239" spans="1:11" ht="19" x14ac:dyDescent="0.25">
      <c r="A239" s="2" t="s">
        <v>13</v>
      </c>
      <c r="B239" s="2">
        <v>23000</v>
      </c>
      <c r="C239" s="3">
        <v>40956</v>
      </c>
      <c r="D239" s="2" t="s">
        <v>692</v>
      </c>
      <c r="E239" s="3">
        <v>41046</v>
      </c>
      <c r="F239" s="2">
        <v>4.1799999999999997E-2</v>
      </c>
      <c r="G239" s="2">
        <v>23000</v>
      </c>
      <c r="H239" s="5">
        <v>40956</v>
      </c>
      <c r="I239" s="5">
        <v>41046</v>
      </c>
      <c r="J239" s="7">
        <v>4.1799999999999997E-2</v>
      </c>
      <c r="K239" s="7">
        <v>4.1799999999999997E-2</v>
      </c>
    </row>
    <row r="240" spans="1:11" ht="19" x14ac:dyDescent="0.25">
      <c r="A240" s="2" t="s">
        <v>13</v>
      </c>
      <c r="B240" s="2"/>
      <c r="C240" s="3">
        <v>40956</v>
      </c>
      <c r="D240" s="2" t="s">
        <v>692</v>
      </c>
      <c r="E240" s="3">
        <v>41046</v>
      </c>
      <c r="F240" s="2">
        <v>4.1799999999999997E-2</v>
      </c>
      <c r="G240" s="2"/>
      <c r="H240" s="5">
        <v>40956</v>
      </c>
      <c r="I240" s="5">
        <v>41046</v>
      </c>
      <c r="J240" s="7">
        <v>4.1799999999999997E-2</v>
      </c>
      <c r="K240" s="7">
        <v>4.1799999999999997E-2</v>
      </c>
    </row>
    <row r="241" spans="1:11" ht="19" x14ac:dyDescent="0.25">
      <c r="A241" s="2" t="s">
        <v>18</v>
      </c>
      <c r="B241" s="2">
        <v>21000</v>
      </c>
      <c r="C241" s="3">
        <v>40962</v>
      </c>
      <c r="D241" s="2" t="s">
        <v>691</v>
      </c>
      <c r="E241" s="3">
        <v>41143</v>
      </c>
      <c r="F241" s="2">
        <v>4.9799999999999997E-2</v>
      </c>
      <c r="G241" s="2">
        <v>21000</v>
      </c>
      <c r="H241" s="5">
        <v>40962</v>
      </c>
      <c r="I241" s="5">
        <v>41143</v>
      </c>
      <c r="J241" s="7">
        <v>4.9799999999999997E-2</v>
      </c>
      <c r="K241" s="7">
        <v>4.9799999999999997E-2</v>
      </c>
    </row>
    <row r="242" spans="1:11" ht="19" x14ac:dyDescent="0.25">
      <c r="A242" s="2" t="s">
        <v>18</v>
      </c>
      <c r="B242" s="2"/>
      <c r="C242" s="3">
        <v>40962</v>
      </c>
      <c r="D242" s="2" t="s">
        <v>691</v>
      </c>
      <c r="E242" s="3">
        <v>41143</v>
      </c>
      <c r="F242" s="2">
        <v>4.9799999999999997E-2</v>
      </c>
      <c r="G242" s="2"/>
      <c r="H242" s="5">
        <v>40962</v>
      </c>
      <c r="I242" s="5">
        <v>41143</v>
      </c>
      <c r="J242" s="7">
        <v>4.9799999999999997E-2</v>
      </c>
      <c r="K242" s="7">
        <v>4.9799999999999997E-2</v>
      </c>
    </row>
    <row r="243" spans="1:11" ht="19" x14ac:dyDescent="0.25">
      <c r="A243" s="2" t="s">
        <v>19</v>
      </c>
      <c r="B243" s="2">
        <v>20000</v>
      </c>
      <c r="C243" s="3">
        <v>40963</v>
      </c>
      <c r="D243" s="2" t="s">
        <v>690</v>
      </c>
      <c r="E243" s="3">
        <v>41326</v>
      </c>
      <c r="F243" s="2">
        <v>6.25E-2</v>
      </c>
      <c r="G243" s="2">
        <v>20000</v>
      </c>
      <c r="H243" s="5">
        <v>40963</v>
      </c>
      <c r="I243" s="5">
        <v>41326</v>
      </c>
      <c r="J243" s="7">
        <v>6.25E-2</v>
      </c>
      <c r="K243" s="7">
        <v>6.25E-2</v>
      </c>
    </row>
    <row r="244" spans="1:11" ht="19" x14ac:dyDescent="0.25">
      <c r="A244" s="2" t="s">
        <v>19</v>
      </c>
      <c r="B244" s="2">
        <v>20000</v>
      </c>
      <c r="C244" s="3">
        <v>40963</v>
      </c>
      <c r="D244" s="2" t="s">
        <v>716</v>
      </c>
      <c r="E244" s="3">
        <v>41326</v>
      </c>
      <c r="F244" s="2">
        <v>6.25E-2</v>
      </c>
      <c r="G244" s="2">
        <v>20000</v>
      </c>
      <c r="H244" s="5">
        <v>40963</v>
      </c>
      <c r="I244" s="5">
        <v>41326</v>
      </c>
      <c r="J244" s="7">
        <v>6.25E-2</v>
      </c>
      <c r="K244" s="7">
        <v>6.25E-2</v>
      </c>
    </row>
    <row r="245" spans="1:11" ht="19" x14ac:dyDescent="0.25">
      <c r="A245" s="2" t="s">
        <v>19</v>
      </c>
      <c r="B245" s="2"/>
      <c r="C245" s="3">
        <v>40963</v>
      </c>
      <c r="D245" s="2" t="s">
        <v>690</v>
      </c>
      <c r="E245" s="3">
        <v>41326</v>
      </c>
      <c r="F245" s="2">
        <v>6.25E-2</v>
      </c>
      <c r="G245" s="2"/>
      <c r="H245" s="5">
        <v>40963</v>
      </c>
      <c r="I245" s="5">
        <v>41326</v>
      </c>
      <c r="J245" s="7">
        <v>6.25E-2</v>
      </c>
      <c r="K245" s="7">
        <v>6.25E-2</v>
      </c>
    </row>
    <row r="246" spans="1:11" ht="19" x14ac:dyDescent="0.25">
      <c r="A246" s="2" t="s">
        <v>12</v>
      </c>
      <c r="B246" s="2">
        <v>22000</v>
      </c>
      <c r="C246" s="3">
        <v>40983</v>
      </c>
      <c r="D246" s="2" t="s">
        <v>690</v>
      </c>
      <c r="E246" s="3">
        <v>41346</v>
      </c>
      <c r="F246" s="2">
        <v>6.6000000000000003E-2</v>
      </c>
      <c r="G246" s="2">
        <v>22000</v>
      </c>
      <c r="H246" s="5">
        <v>40983</v>
      </c>
      <c r="I246" s="5">
        <v>41346</v>
      </c>
      <c r="J246" s="7">
        <v>6.6000000000000003E-2</v>
      </c>
      <c r="K246" s="7">
        <v>6.6000000000000003E-2</v>
      </c>
    </row>
    <row r="247" spans="1:11" ht="19" x14ac:dyDescent="0.25">
      <c r="A247" s="2" t="s">
        <v>12</v>
      </c>
      <c r="B247" s="2">
        <v>22000</v>
      </c>
      <c r="C247" s="3">
        <v>40983</v>
      </c>
      <c r="D247" s="2" t="s">
        <v>716</v>
      </c>
      <c r="E247" s="3">
        <v>41346</v>
      </c>
      <c r="F247" s="2">
        <v>6.6000000000000003E-2</v>
      </c>
      <c r="G247" s="2">
        <v>22000</v>
      </c>
      <c r="H247" s="5">
        <v>40983</v>
      </c>
      <c r="I247" s="5">
        <v>41346</v>
      </c>
      <c r="J247" s="7">
        <v>6.6000000000000003E-2</v>
      </c>
      <c r="K247" s="7">
        <v>6.6000000000000003E-2</v>
      </c>
    </row>
    <row r="248" spans="1:11" ht="19" x14ac:dyDescent="0.25">
      <c r="A248" s="2" t="s">
        <v>12</v>
      </c>
      <c r="B248" s="2">
        <v>22000</v>
      </c>
      <c r="C248" s="3">
        <v>40983</v>
      </c>
      <c r="D248" s="2" t="s">
        <v>691</v>
      </c>
      <c r="E248" s="3">
        <v>41143</v>
      </c>
      <c r="F248" s="2">
        <v>6.6000000000000003E-2</v>
      </c>
      <c r="G248" s="2">
        <v>22000</v>
      </c>
      <c r="H248" s="5">
        <v>40983</v>
      </c>
      <c r="I248" s="5">
        <v>41143</v>
      </c>
      <c r="J248" s="7">
        <v>6.6000000000000003E-2</v>
      </c>
      <c r="K248" s="7">
        <v>6.6000000000000003E-2</v>
      </c>
    </row>
    <row r="249" spans="1:11" ht="19" x14ac:dyDescent="0.25">
      <c r="A249" s="2" t="s">
        <v>19</v>
      </c>
      <c r="B249" s="2">
        <v>15000</v>
      </c>
      <c r="C249" s="3">
        <v>40984</v>
      </c>
      <c r="D249" s="2" t="s">
        <v>690</v>
      </c>
      <c r="E249" s="3">
        <v>41347</v>
      </c>
      <c r="F249" s="2">
        <v>6.2399999999999997E-2</v>
      </c>
      <c r="G249" s="2">
        <v>15000</v>
      </c>
      <c r="H249" s="5">
        <v>40984</v>
      </c>
      <c r="I249" s="5">
        <v>41347</v>
      </c>
      <c r="J249" s="7">
        <v>6.2399999999999997E-2</v>
      </c>
      <c r="K249" s="7">
        <v>6.2399999999999997E-2</v>
      </c>
    </row>
    <row r="250" spans="1:11" ht="19" x14ac:dyDescent="0.25">
      <c r="A250" s="2" t="s">
        <v>19</v>
      </c>
      <c r="B250" s="2">
        <v>15000</v>
      </c>
      <c r="C250" s="3">
        <v>40984</v>
      </c>
      <c r="D250" s="2" t="s">
        <v>716</v>
      </c>
      <c r="E250" s="3">
        <v>41347</v>
      </c>
      <c r="F250" s="2">
        <v>6.2399999999999997E-2</v>
      </c>
      <c r="G250" s="2">
        <v>15000</v>
      </c>
      <c r="H250" s="5">
        <v>40984</v>
      </c>
      <c r="I250" s="5">
        <v>41347</v>
      </c>
      <c r="J250" s="7">
        <v>6.2399999999999997E-2</v>
      </c>
      <c r="K250" s="7">
        <v>6.2399999999999997E-2</v>
      </c>
    </row>
    <row r="251" spans="1:11" ht="19" x14ac:dyDescent="0.25">
      <c r="A251" s="2" t="s">
        <v>19</v>
      </c>
      <c r="B251" s="2">
        <v>15000</v>
      </c>
      <c r="C251" s="3">
        <v>40984</v>
      </c>
      <c r="D251" s="2" t="s">
        <v>690</v>
      </c>
      <c r="E251" s="3">
        <v>41326</v>
      </c>
      <c r="F251" s="2">
        <v>6.2399999999999997E-2</v>
      </c>
      <c r="G251" s="2">
        <v>15000</v>
      </c>
      <c r="H251" s="5">
        <v>40984</v>
      </c>
      <c r="I251" s="5">
        <v>41326</v>
      </c>
      <c r="J251" s="7">
        <v>6.2399999999999997E-2</v>
      </c>
      <c r="K251" s="7">
        <v>6.2399999999999997E-2</v>
      </c>
    </row>
    <row r="252" spans="1:11" ht="19" x14ac:dyDescent="0.25">
      <c r="A252" s="2" t="s">
        <v>18</v>
      </c>
      <c r="B252" s="2">
        <v>35484</v>
      </c>
      <c r="C252" s="3">
        <v>40989</v>
      </c>
      <c r="D252" s="2" t="s">
        <v>690</v>
      </c>
      <c r="E252" s="3">
        <v>41352</v>
      </c>
      <c r="F252" s="2">
        <v>5.5399999999999998E-2</v>
      </c>
      <c r="G252" s="2">
        <v>35484</v>
      </c>
      <c r="H252" s="5">
        <v>40989</v>
      </c>
      <c r="I252" s="5">
        <v>41352</v>
      </c>
      <c r="J252" s="7">
        <v>5.5399999999999998E-2</v>
      </c>
      <c r="K252" s="7">
        <v>5.5399999999999998E-2</v>
      </c>
    </row>
    <row r="253" spans="1:11" ht="19" x14ac:dyDescent="0.25">
      <c r="A253" s="2" t="s">
        <v>18</v>
      </c>
      <c r="B253" s="2">
        <v>35484</v>
      </c>
      <c r="C253" s="3">
        <v>40989</v>
      </c>
      <c r="D253" s="2" t="s">
        <v>716</v>
      </c>
      <c r="E253" s="3">
        <v>41352</v>
      </c>
      <c r="F253" s="2">
        <v>5.5399999999999998E-2</v>
      </c>
      <c r="G253" s="2">
        <v>35484</v>
      </c>
      <c r="H253" s="5">
        <v>40989</v>
      </c>
      <c r="I253" s="5">
        <v>41352</v>
      </c>
      <c r="J253" s="7">
        <v>5.5399999999999998E-2</v>
      </c>
      <c r="K253" s="7">
        <v>5.5399999999999998E-2</v>
      </c>
    </row>
    <row r="254" spans="1:11" ht="19" x14ac:dyDescent="0.25">
      <c r="A254" s="2" t="s">
        <v>18</v>
      </c>
      <c r="B254" s="2">
        <v>35484</v>
      </c>
      <c r="C254" s="3">
        <v>40989</v>
      </c>
      <c r="D254" s="2" t="s">
        <v>690</v>
      </c>
      <c r="E254" s="3">
        <v>41326</v>
      </c>
      <c r="F254" s="2">
        <v>5.5399999999999998E-2</v>
      </c>
      <c r="G254" s="2">
        <v>35484</v>
      </c>
      <c r="H254" s="5">
        <v>40989</v>
      </c>
      <c r="I254" s="5">
        <v>41326</v>
      </c>
      <c r="J254" s="7">
        <v>5.5399999999999998E-2</v>
      </c>
      <c r="K254" s="7">
        <v>5.5399999999999998E-2</v>
      </c>
    </row>
    <row r="255" spans="1:11" ht="19" x14ac:dyDescent="0.25">
      <c r="A255" s="2" t="s">
        <v>13</v>
      </c>
      <c r="B255" s="2">
        <v>25920</v>
      </c>
      <c r="C255" s="3">
        <v>41011</v>
      </c>
      <c r="D255" s="2" t="s">
        <v>692</v>
      </c>
      <c r="E255" s="3">
        <v>41102</v>
      </c>
      <c r="F255" s="2">
        <v>4.2500000000000003E-2</v>
      </c>
      <c r="G255" s="2">
        <v>25920</v>
      </c>
      <c r="H255" s="5">
        <v>41011</v>
      </c>
      <c r="I255" s="5">
        <v>41102</v>
      </c>
      <c r="J255" s="7">
        <v>4.2500000000000003E-2</v>
      </c>
      <c r="K255" s="7">
        <v>4.2500000000000003E-2</v>
      </c>
    </row>
    <row r="256" spans="1:11" ht="19" x14ac:dyDescent="0.25">
      <c r="A256" s="2" t="s">
        <v>19</v>
      </c>
      <c r="B256" s="2">
        <v>25000</v>
      </c>
      <c r="C256" s="3">
        <v>41018</v>
      </c>
      <c r="D256" s="2" t="s">
        <v>690</v>
      </c>
      <c r="E256" s="3">
        <v>41382</v>
      </c>
      <c r="F256" s="2">
        <v>6.3600000000000004E-2</v>
      </c>
      <c r="G256" s="2">
        <v>25000</v>
      </c>
      <c r="H256" s="5">
        <v>41018</v>
      </c>
      <c r="I256" s="5">
        <v>41382</v>
      </c>
      <c r="J256" s="7">
        <v>6.3600000000000004E-2</v>
      </c>
      <c r="K256" s="7">
        <v>6.3600000000000004E-2</v>
      </c>
    </row>
    <row r="257" spans="1:11" ht="19" x14ac:dyDescent="0.25">
      <c r="A257" s="2" t="s">
        <v>19</v>
      </c>
      <c r="B257" s="2">
        <v>25000</v>
      </c>
      <c r="C257" s="3">
        <v>41019</v>
      </c>
      <c r="D257" s="2" t="s">
        <v>716</v>
      </c>
      <c r="E257" s="3">
        <v>41382</v>
      </c>
      <c r="F257" s="2">
        <v>4.36E-2</v>
      </c>
      <c r="G257" s="2">
        <v>25000</v>
      </c>
      <c r="H257" s="5">
        <v>41019</v>
      </c>
      <c r="I257" s="5">
        <v>41382</v>
      </c>
      <c r="J257" s="7">
        <v>4.36E-2</v>
      </c>
      <c r="K257" s="7">
        <v>4.36E-2</v>
      </c>
    </row>
    <row r="258" spans="1:11" ht="19" x14ac:dyDescent="0.25">
      <c r="A258" s="2" t="s">
        <v>19</v>
      </c>
      <c r="B258" s="2">
        <v>15000</v>
      </c>
      <c r="C258" s="3">
        <v>41049</v>
      </c>
      <c r="D258" s="2" t="s">
        <v>690</v>
      </c>
      <c r="E258" s="3">
        <v>41413</v>
      </c>
      <c r="F258" s="2">
        <v>6.1600000000000002E-2</v>
      </c>
      <c r="G258" s="2">
        <v>15000</v>
      </c>
      <c r="H258" s="5">
        <v>41049</v>
      </c>
      <c r="I258" s="5">
        <v>41413</v>
      </c>
      <c r="J258" s="7">
        <v>6.1600000000000002E-2</v>
      </c>
      <c r="K258" s="7">
        <v>6.1600000000000002E-2</v>
      </c>
    </row>
    <row r="259" spans="1:11" ht="19" x14ac:dyDescent="0.25">
      <c r="A259" s="2" t="s">
        <v>19</v>
      </c>
      <c r="B259" s="2">
        <v>15000</v>
      </c>
      <c r="C259" s="3">
        <v>41050</v>
      </c>
      <c r="D259" s="2" t="s">
        <v>716</v>
      </c>
      <c r="E259" s="3">
        <v>41413</v>
      </c>
      <c r="F259" s="2">
        <v>6.1600000000000002E-2</v>
      </c>
      <c r="G259" s="2">
        <v>15000</v>
      </c>
      <c r="H259" s="5">
        <v>41050</v>
      </c>
      <c r="I259" s="5">
        <v>41413</v>
      </c>
      <c r="J259" s="7">
        <v>6.1600000000000002E-2</v>
      </c>
      <c r="K259" s="7">
        <v>6.1600000000000002E-2</v>
      </c>
    </row>
    <row r="260" spans="1:11" ht="19" x14ac:dyDescent="0.25">
      <c r="A260" s="2" t="s">
        <v>16</v>
      </c>
      <c r="B260" s="2">
        <v>32823</v>
      </c>
      <c r="C260" s="3">
        <v>41054</v>
      </c>
      <c r="D260" s="2" t="s">
        <v>691</v>
      </c>
      <c r="E260" s="3">
        <v>41239</v>
      </c>
      <c r="F260" s="2">
        <v>5.0700000000000002E-2</v>
      </c>
      <c r="G260" s="2">
        <v>32823</v>
      </c>
      <c r="H260" s="5">
        <v>41054</v>
      </c>
      <c r="I260" s="5">
        <v>41239</v>
      </c>
      <c r="J260" s="7">
        <v>5.0700000000000002E-2</v>
      </c>
      <c r="K260" s="7">
        <v>5.0700000000000002E-2</v>
      </c>
    </row>
    <row r="261" spans="1:11" ht="19" x14ac:dyDescent="0.25">
      <c r="A261" s="2" t="s">
        <v>14</v>
      </c>
      <c r="B261" s="2">
        <v>20000</v>
      </c>
      <c r="C261" s="3">
        <v>41064</v>
      </c>
      <c r="D261" s="2" t="s">
        <v>691</v>
      </c>
      <c r="E261" s="3">
        <v>41246</v>
      </c>
      <c r="F261" s="2">
        <v>5.11E-2</v>
      </c>
      <c r="G261" s="2">
        <v>20000</v>
      </c>
      <c r="H261" s="5">
        <v>41064</v>
      </c>
      <c r="I261" s="5">
        <v>41246</v>
      </c>
      <c r="J261" s="7">
        <v>5.11E-2</v>
      </c>
      <c r="K261" s="7">
        <v>5.11E-2</v>
      </c>
    </row>
    <row r="262" spans="1:11" ht="19" x14ac:dyDescent="0.25">
      <c r="A262" s="2" t="s">
        <v>12</v>
      </c>
      <c r="B262" s="2">
        <v>26150</v>
      </c>
      <c r="C262" s="3">
        <v>41067</v>
      </c>
      <c r="D262" s="2" t="s">
        <v>690</v>
      </c>
      <c r="E262" s="3">
        <v>41431</v>
      </c>
      <c r="F262" s="2">
        <v>6.4000000000000001E-2</v>
      </c>
      <c r="G262" s="2">
        <v>26150</v>
      </c>
      <c r="H262" s="5">
        <v>41067</v>
      </c>
      <c r="I262" s="5">
        <v>41431</v>
      </c>
      <c r="J262" s="7">
        <v>6.4000000000000001E-2</v>
      </c>
      <c r="K262" s="7">
        <v>6.4000000000000001E-2</v>
      </c>
    </row>
    <row r="263" spans="1:11" ht="19" x14ac:dyDescent="0.25">
      <c r="A263" s="2" t="s">
        <v>19</v>
      </c>
      <c r="B263" s="2">
        <v>20000</v>
      </c>
      <c r="C263" s="3">
        <v>41067</v>
      </c>
      <c r="D263" s="2" t="s">
        <v>690</v>
      </c>
      <c r="E263" s="3">
        <v>41431</v>
      </c>
      <c r="F263" s="2">
        <v>6.0400000000000002E-2</v>
      </c>
      <c r="G263" s="2">
        <v>20000</v>
      </c>
      <c r="H263" s="5">
        <v>41067</v>
      </c>
      <c r="I263" s="5">
        <v>41431</v>
      </c>
      <c r="J263" s="7">
        <v>6.0400000000000002E-2</v>
      </c>
      <c r="K263" s="7">
        <v>6.0400000000000002E-2</v>
      </c>
    </row>
    <row r="264" spans="1:11" ht="19" x14ac:dyDescent="0.25">
      <c r="A264" s="2" t="s">
        <v>12</v>
      </c>
      <c r="B264" s="2">
        <v>26150</v>
      </c>
      <c r="C264" s="3">
        <v>41068</v>
      </c>
      <c r="D264" s="2" t="s">
        <v>716</v>
      </c>
      <c r="E264" s="3">
        <v>41431</v>
      </c>
      <c r="F264" s="2">
        <v>6.4000000000000001E-2</v>
      </c>
      <c r="G264" s="2">
        <v>26150</v>
      </c>
      <c r="H264" s="5">
        <v>41068</v>
      </c>
      <c r="I264" s="5">
        <v>41431</v>
      </c>
      <c r="J264" s="7">
        <v>6.4000000000000001E-2</v>
      </c>
      <c r="K264" s="7">
        <v>6.4000000000000001E-2</v>
      </c>
    </row>
    <row r="265" spans="1:11" ht="19" x14ac:dyDescent="0.25">
      <c r="A265" s="2" t="s">
        <v>19</v>
      </c>
      <c r="B265" s="2">
        <v>20000</v>
      </c>
      <c r="C265" s="3">
        <v>41068</v>
      </c>
      <c r="D265" s="2" t="s">
        <v>716</v>
      </c>
      <c r="E265" s="3">
        <v>41431</v>
      </c>
      <c r="F265" s="2">
        <v>6.0400000000000002E-2</v>
      </c>
      <c r="G265" s="2">
        <v>20000</v>
      </c>
      <c r="H265" s="5">
        <v>41068</v>
      </c>
      <c r="I265" s="5">
        <v>41431</v>
      </c>
      <c r="J265" s="7">
        <v>6.0400000000000002E-2</v>
      </c>
      <c r="K265" s="7">
        <v>6.0400000000000002E-2</v>
      </c>
    </row>
    <row r="266" spans="1:11" ht="19" x14ac:dyDescent="0.25">
      <c r="A266" s="2" t="s">
        <v>18</v>
      </c>
      <c r="B266" s="2">
        <v>13150</v>
      </c>
      <c r="C266" s="3">
        <v>41072</v>
      </c>
      <c r="D266" s="2" t="s">
        <v>691</v>
      </c>
      <c r="E266" s="3">
        <v>41254</v>
      </c>
      <c r="F266" s="2">
        <v>5.4600000000000003E-2</v>
      </c>
      <c r="G266" s="2">
        <v>13150</v>
      </c>
      <c r="H266" s="5">
        <v>41072</v>
      </c>
      <c r="I266" s="5">
        <v>41254</v>
      </c>
      <c r="J266" s="7">
        <v>5.4600000000000003E-2</v>
      </c>
      <c r="K266" s="7">
        <v>5.4600000000000003E-2</v>
      </c>
    </row>
    <row r="267" spans="1:11" ht="19" x14ac:dyDescent="0.25">
      <c r="A267" s="2" t="s">
        <v>13</v>
      </c>
      <c r="B267" s="2">
        <v>22056</v>
      </c>
      <c r="C267" s="3">
        <v>41074</v>
      </c>
      <c r="D267" s="2" t="s">
        <v>692</v>
      </c>
      <c r="E267" s="3">
        <v>41165</v>
      </c>
      <c r="F267" s="2">
        <v>4.1500000000000002E-2</v>
      </c>
      <c r="G267" s="2">
        <v>22056</v>
      </c>
      <c r="H267" s="5">
        <v>41074</v>
      </c>
      <c r="I267" s="5">
        <v>41165</v>
      </c>
      <c r="J267" s="7">
        <v>4.1500000000000002E-2</v>
      </c>
      <c r="K267" s="7">
        <v>4.1500000000000002E-2</v>
      </c>
    </row>
    <row r="268" spans="1:11" ht="19" x14ac:dyDescent="0.25">
      <c r="A268" s="2" t="s">
        <v>15</v>
      </c>
      <c r="B268" s="2">
        <v>49357</v>
      </c>
      <c r="C268" s="3">
        <v>41093</v>
      </c>
      <c r="D268" s="2" t="s">
        <v>690</v>
      </c>
      <c r="E268" s="3">
        <v>41457</v>
      </c>
      <c r="F268" s="2">
        <v>5.5800000000000002E-2</v>
      </c>
      <c r="G268" s="2">
        <v>49357</v>
      </c>
      <c r="H268" s="5">
        <v>41093</v>
      </c>
      <c r="I268" s="5">
        <v>41457</v>
      </c>
      <c r="J268" s="7">
        <v>5.5800000000000002E-2</v>
      </c>
      <c r="K268" s="7">
        <v>5.5800000000000002E-2</v>
      </c>
    </row>
    <row r="269" spans="1:11" ht="19" x14ac:dyDescent="0.25">
      <c r="A269" s="2" t="s">
        <v>15</v>
      </c>
      <c r="B269" s="2">
        <v>49357</v>
      </c>
      <c r="C269" s="3">
        <v>41094</v>
      </c>
      <c r="D269" s="2" t="s">
        <v>716</v>
      </c>
      <c r="E269" s="3">
        <v>41457</v>
      </c>
      <c r="F269" s="2">
        <v>5.5800000000000002E-2</v>
      </c>
      <c r="G269" s="2">
        <v>49357</v>
      </c>
      <c r="H269" s="5">
        <v>41094</v>
      </c>
      <c r="I269" s="5">
        <v>41457</v>
      </c>
      <c r="J269" s="7">
        <v>5.5800000000000002E-2</v>
      </c>
      <c r="K269" s="7">
        <v>5.5800000000000002E-2</v>
      </c>
    </row>
    <row r="270" spans="1:11" ht="19" x14ac:dyDescent="0.25">
      <c r="A270" s="2" t="s">
        <v>19</v>
      </c>
      <c r="B270" s="2">
        <v>27000</v>
      </c>
      <c r="C270" s="3">
        <v>41095</v>
      </c>
      <c r="D270" s="2" t="s">
        <v>690</v>
      </c>
      <c r="E270" s="3">
        <v>41459</v>
      </c>
      <c r="F270" s="2">
        <v>5.9700000000000003E-2</v>
      </c>
      <c r="G270" s="2">
        <v>27000</v>
      </c>
      <c r="H270" s="5">
        <v>41095</v>
      </c>
      <c r="I270" s="5">
        <v>41459</v>
      </c>
      <c r="J270" s="7">
        <v>5.9700000000000003E-2</v>
      </c>
      <c r="K270" s="7">
        <v>5.9700000000000003E-2</v>
      </c>
    </row>
    <row r="271" spans="1:11" ht="19" x14ac:dyDescent="0.25">
      <c r="A271" s="2" t="s">
        <v>19</v>
      </c>
      <c r="B271" s="2">
        <v>27000</v>
      </c>
      <c r="C271" s="3">
        <v>41096</v>
      </c>
      <c r="D271" s="2" t="s">
        <v>716</v>
      </c>
      <c r="E271" s="3">
        <v>41459</v>
      </c>
      <c r="F271" s="2">
        <v>5.9700000000000003E-2</v>
      </c>
      <c r="G271" s="2">
        <v>27000</v>
      </c>
      <c r="H271" s="5">
        <v>41096</v>
      </c>
      <c r="I271" s="5">
        <v>41459</v>
      </c>
      <c r="J271" s="7">
        <v>5.9700000000000003E-2</v>
      </c>
      <c r="K271" s="7">
        <v>5.9700000000000003E-2</v>
      </c>
    </row>
    <row r="272" spans="1:11" ht="19" x14ac:dyDescent="0.25">
      <c r="A272" s="2" t="s">
        <v>12</v>
      </c>
      <c r="B272" s="2">
        <v>31350</v>
      </c>
      <c r="C272" s="3">
        <v>41116</v>
      </c>
      <c r="D272" s="2" t="s">
        <v>690</v>
      </c>
      <c r="E272" s="3">
        <v>41480</v>
      </c>
      <c r="F272" s="2">
        <v>5.8500000000000003E-2</v>
      </c>
      <c r="G272" s="2">
        <v>31350</v>
      </c>
      <c r="H272" s="5">
        <v>41116</v>
      </c>
      <c r="I272" s="5">
        <v>41480</v>
      </c>
      <c r="J272" s="7">
        <v>5.8500000000000003E-2</v>
      </c>
      <c r="K272" s="7">
        <v>5.8500000000000003E-2</v>
      </c>
    </row>
    <row r="273" spans="1:11" ht="19" x14ac:dyDescent="0.25">
      <c r="A273" s="2" t="s">
        <v>12</v>
      </c>
      <c r="B273" s="2">
        <v>31350</v>
      </c>
      <c r="C273" s="3">
        <v>41117</v>
      </c>
      <c r="D273" s="2" t="s">
        <v>716</v>
      </c>
      <c r="E273" s="3">
        <v>41480</v>
      </c>
      <c r="F273" s="2">
        <v>5.8500000000000003E-2</v>
      </c>
      <c r="G273" s="2">
        <v>31350</v>
      </c>
      <c r="H273" s="5">
        <v>41117</v>
      </c>
      <c r="I273" s="5">
        <v>41480</v>
      </c>
      <c r="J273" s="7">
        <v>5.8500000000000003E-2</v>
      </c>
      <c r="K273" s="7">
        <v>5.8500000000000003E-2</v>
      </c>
    </row>
    <row r="274" spans="1:11" ht="19" x14ac:dyDescent="0.25">
      <c r="A274" s="2" t="s">
        <v>19</v>
      </c>
      <c r="B274" s="2">
        <v>27000</v>
      </c>
      <c r="C274" s="3">
        <v>41123</v>
      </c>
      <c r="D274" s="2" t="s">
        <v>690</v>
      </c>
      <c r="E274" s="3">
        <v>41487</v>
      </c>
      <c r="F274" s="2">
        <v>5.6899999999999999E-2</v>
      </c>
      <c r="G274" s="2">
        <v>27000</v>
      </c>
      <c r="H274" s="5">
        <v>41123</v>
      </c>
      <c r="I274" s="5">
        <v>41487</v>
      </c>
      <c r="J274" s="7">
        <v>5.6899999999999999E-2</v>
      </c>
      <c r="K274" s="7">
        <v>5.6899999999999999E-2</v>
      </c>
    </row>
    <row r="275" spans="1:11" ht="19" x14ac:dyDescent="0.25">
      <c r="A275" s="2" t="s">
        <v>19</v>
      </c>
      <c r="B275" s="2">
        <v>27000</v>
      </c>
      <c r="C275" s="3">
        <v>41124</v>
      </c>
      <c r="D275" s="2" t="s">
        <v>716</v>
      </c>
      <c r="E275" s="3">
        <v>41487</v>
      </c>
      <c r="F275" s="2">
        <v>5.6899999999999999E-2</v>
      </c>
      <c r="G275" s="2">
        <v>27000</v>
      </c>
      <c r="H275" s="5">
        <v>41124</v>
      </c>
      <c r="I275" s="5">
        <v>41487</v>
      </c>
      <c r="J275" s="7">
        <v>5.6899999999999999E-2</v>
      </c>
      <c r="K275" s="7">
        <v>5.6899999999999999E-2</v>
      </c>
    </row>
    <row r="276" spans="1:11" ht="19" x14ac:dyDescent="0.25">
      <c r="A276" s="2" t="s">
        <v>12</v>
      </c>
      <c r="B276" s="2">
        <v>35317</v>
      </c>
      <c r="C276" s="3">
        <v>41137</v>
      </c>
      <c r="D276" s="2" t="s">
        <v>690</v>
      </c>
      <c r="E276" s="3">
        <v>41501</v>
      </c>
      <c r="F276" s="2">
        <v>5.8000000000000003E-2</v>
      </c>
      <c r="G276" s="2">
        <v>35317</v>
      </c>
      <c r="H276" s="5">
        <v>41137</v>
      </c>
      <c r="I276" s="5">
        <v>41501</v>
      </c>
      <c r="J276" s="7">
        <v>5.8000000000000003E-2</v>
      </c>
      <c r="K276" s="7">
        <v>5.8000000000000003E-2</v>
      </c>
    </row>
    <row r="277" spans="1:11" ht="19" x14ac:dyDescent="0.25">
      <c r="A277" s="2" t="s">
        <v>12</v>
      </c>
      <c r="B277" s="2">
        <v>35317</v>
      </c>
      <c r="C277" s="3">
        <v>41138</v>
      </c>
      <c r="D277" s="2" t="s">
        <v>716</v>
      </c>
      <c r="E277" s="3">
        <v>41501</v>
      </c>
      <c r="F277" s="2">
        <v>5.8000000000000003E-2</v>
      </c>
      <c r="G277" s="2">
        <v>35317</v>
      </c>
      <c r="H277" s="5">
        <v>41138</v>
      </c>
      <c r="I277" s="5">
        <v>41501</v>
      </c>
      <c r="J277" s="7">
        <v>5.8000000000000003E-2</v>
      </c>
      <c r="K277" s="7">
        <v>5.8000000000000003E-2</v>
      </c>
    </row>
    <row r="278" spans="1:11" ht="19" x14ac:dyDescent="0.25">
      <c r="A278" s="2" t="s">
        <v>18</v>
      </c>
      <c r="B278" s="2">
        <v>21000</v>
      </c>
      <c r="C278" s="3">
        <v>41142</v>
      </c>
      <c r="D278" s="2" t="s">
        <v>691</v>
      </c>
      <c r="E278" s="3">
        <v>41324</v>
      </c>
      <c r="F278" s="2">
        <v>4.9799999999999997E-2</v>
      </c>
      <c r="G278" s="2">
        <v>21000</v>
      </c>
      <c r="H278" s="5">
        <v>41142</v>
      </c>
      <c r="I278" s="5">
        <v>41324</v>
      </c>
      <c r="J278" s="7">
        <v>4.9799999999999997E-2</v>
      </c>
      <c r="K278" s="7">
        <v>4.9799999999999997E-2</v>
      </c>
    </row>
    <row r="279" spans="1:11" ht="19" x14ac:dyDescent="0.25">
      <c r="A279" s="2" t="s">
        <v>18</v>
      </c>
      <c r="B279" s="2">
        <v>21000</v>
      </c>
      <c r="C279" s="3">
        <v>41143</v>
      </c>
      <c r="D279" s="2" t="s">
        <v>691</v>
      </c>
      <c r="E279" s="3">
        <v>41324</v>
      </c>
      <c r="F279" s="2">
        <v>4.9799999999999997E-2</v>
      </c>
      <c r="G279" s="2">
        <v>21000</v>
      </c>
      <c r="H279" s="5">
        <v>41143</v>
      </c>
      <c r="I279" s="5">
        <v>41324</v>
      </c>
      <c r="J279" s="7">
        <v>4.9799999999999997E-2</v>
      </c>
      <c r="K279" s="7">
        <v>4.9799999999999997E-2</v>
      </c>
    </row>
    <row r="280" spans="1:11" ht="19" x14ac:dyDescent="0.25">
      <c r="A280" s="2" t="s">
        <v>19</v>
      </c>
      <c r="B280" s="2">
        <v>40000</v>
      </c>
      <c r="C280" s="3">
        <v>41158</v>
      </c>
      <c r="D280" s="2" t="s">
        <v>690</v>
      </c>
      <c r="E280" s="3">
        <v>41522</v>
      </c>
      <c r="F280" s="2">
        <v>5.4600000000000003E-2</v>
      </c>
      <c r="G280" s="2">
        <v>40000</v>
      </c>
      <c r="H280" s="5">
        <v>41158</v>
      </c>
      <c r="I280" s="5">
        <v>41522</v>
      </c>
      <c r="J280" s="7">
        <v>5.4600000000000003E-2</v>
      </c>
      <c r="K280" s="7">
        <v>5.4600000000000003E-2</v>
      </c>
    </row>
    <row r="281" spans="1:11" ht="19" x14ac:dyDescent="0.25">
      <c r="A281" s="2" t="s">
        <v>19</v>
      </c>
      <c r="B281" s="2">
        <v>40000</v>
      </c>
      <c r="C281" s="3">
        <v>41159</v>
      </c>
      <c r="D281" s="2" t="s">
        <v>716</v>
      </c>
      <c r="E281" s="3">
        <v>41522</v>
      </c>
      <c r="F281" s="2">
        <v>5.4600000000000003E-2</v>
      </c>
      <c r="G281" s="2">
        <v>40000</v>
      </c>
      <c r="H281" s="5">
        <v>41159</v>
      </c>
      <c r="I281" s="5">
        <v>41522</v>
      </c>
      <c r="J281" s="7">
        <v>5.4600000000000003E-2</v>
      </c>
      <c r="K281" s="7">
        <v>5.4600000000000003E-2</v>
      </c>
    </row>
    <row r="282" spans="1:11" ht="19" x14ac:dyDescent="0.25">
      <c r="A282" s="2" t="s">
        <v>12</v>
      </c>
      <c r="B282" s="2">
        <v>27030</v>
      </c>
      <c r="C282" s="3">
        <v>41179</v>
      </c>
      <c r="D282" s="2" t="s">
        <v>690</v>
      </c>
      <c r="E282" s="3">
        <v>41543</v>
      </c>
      <c r="F282" s="2">
        <v>5.7599999999999998E-2</v>
      </c>
      <c r="G282" s="2">
        <v>27030</v>
      </c>
      <c r="H282" s="5">
        <v>41179</v>
      </c>
      <c r="I282" s="5">
        <v>41543</v>
      </c>
      <c r="J282" s="7">
        <v>5.7599999999999998E-2</v>
      </c>
      <c r="K282" s="7">
        <v>5.7599999999999998E-2</v>
      </c>
    </row>
    <row r="283" spans="1:11" ht="19" x14ac:dyDescent="0.25">
      <c r="A283" s="2" t="s">
        <v>12</v>
      </c>
      <c r="B283" s="2">
        <v>27030</v>
      </c>
      <c r="C283" s="3">
        <v>41180</v>
      </c>
      <c r="D283" s="2" t="s">
        <v>716</v>
      </c>
      <c r="E283" s="3">
        <v>41543</v>
      </c>
      <c r="F283" s="2">
        <v>5.7599999999999998E-2</v>
      </c>
      <c r="G283" s="2">
        <v>27030</v>
      </c>
      <c r="H283" s="5">
        <v>41180</v>
      </c>
      <c r="I283" s="5">
        <v>41543</v>
      </c>
      <c r="J283" s="7">
        <v>5.7599999999999998E-2</v>
      </c>
      <c r="K283" s="7">
        <v>5.7599999999999998E-2</v>
      </c>
    </row>
    <row r="284" spans="1:11" ht="19" x14ac:dyDescent="0.25">
      <c r="A284" s="2" t="s">
        <v>18</v>
      </c>
      <c r="B284" s="2">
        <v>55600</v>
      </c>
      <c r="C284" s="3">
        <v>41190</v>
      </c>
      <c r="D284" s="2" t="s">
        <v>690</v>
      </c>
      <c r="E284" s="3">
        <v>41554</v>
      </c>
      <c r="F284" s="2">
        <v>4.99E-2</v>
      </c>
      <c r="G284" s="2">
        <v>55600</v>
      </c>
      <c r="H284" s="5">
        <v>41190</v>
      </c>
      <c r="I284" s="5">
        <v>41554</v>
      </c>
      <c r="J284" s="7">
        <v>4.99E-2</v>
      </c>
      <c r="K284" s="7">
        <v>4.99E-2</v>
      </c>
    </row>
    <row r="285" spans="1:11" ht="19" x14ac:dyDescent="0.25">
      <c r="A285" s="2" t="s">
        <v>18</v>
      </c>
      <c r="B285" s="2">
        <v>55600</v>
      </c>
      <c r="C285" s="3">
        <v>41191</v>
      </c>
      <c r="D285" s="2" t="s">
        <v>716</v>
      </c>
      <c r="E285" s="3">
        <v>41554</v>
      </c>
      <c r="F285" s="2">
        <v>4.99E-2</v>
      </c>
      <c r="G285" s="2">
        <v>55600</v>
      </c>
      <c r="H285" s="5">
        <v>41191</v>
      </c>
      <c r="I285" s="5">
        <v>41554</v>
      </c>
      <c r="J285" s="7">
        <v>4.99E-2</v>
      </c>
      <c r="K285" s="7">
        <v>4.99E-2</v>
      </c>
    </row>
    <row r="286" spans="1:11" ht="19" x14ac:dyDescent="0.25">
      <c r="A286" s="2" t="s">
        <v>19</v>
      </c>
      <c r="B286" s="2">
        <v>30000</v>
      </c>
      <c r="C286" s="3">
        <v>41206</v>
      </c>
      <c r="D286" s="2" t="s">
        <v>690</v>
      </c>
      <c r="E286" s="3">
        <v>41570</v>
      </c>
      <c r="F286" s="2">
        <v>5.6500000000000002E-2</v>
      </c>
      <c r="G286" s="2">
        <v>30000</v>
      </c>
      <c r="H286" s="5">
        <v>41206</v>
      </c>
      <c r="I286" s="5">
        <v>41570</v>
      </c>
      <c r="J286" s="7">
        <v>5.6500000000000002E-2</v>
      </c>
      <c r="K286" s="7">
        <v>5.6500000000000002E-2</v>
      </c>
    </row>
    <row r="287" spans="1:11" ht="19" x14ac:dyDescent="0.25">
      <c r="A287" s="2" t="s">
        <v>19</v>
      </c>
      <c r="B287" s="2">
        <v>30000</v>
      </c>
      <c r="C287" s="3">
        <v>41207</v>
      </c>
      <c r="D287" s="2" t="s">
        <v>716</v>
      </c>
      <c r="E287" s="3">
        <v>41570</v>
      </c>
      <c r="F287" s="2">
        <v>5.6500000000000002E-2</v>
      </c>
      <c r="G287" s="2">
        <v>30000</v>
      </c>
      <c r="H287" s="5">
        <v>41207</v>
      </c>
      <c r="I287" s="5">
        <v>41570</v>
      </c>
      <c r="J287" s="7">
        <v>5.6500000000000002E-2</v>
      </c>
      <c r="K287" s="7">
        <v>5.6500000000000002E-2</v>
      </c>
    </row>
    <row r="288" spans="1:11" ht="19" x14ac:dyDescent="0.25">
      <c r="A288" s="2" t="s">
        <v>14</v>
      </c>
      <c r="B288" s="2">
        <v>20000</v>
      </c>
      <c r="C288" s="3">
        <v>41219</v>
      </c>
      <c r="D288" s="2" t="s">
        <v>691</v>
      </c>
      <c r="E288" s="3">
        <v>41401</v>
      </c>
      <c r="F288" s="2">
        <v>5.0999999999999997E-2</v>
      </c>
      <c r="G288" s="2">
        <v>20000</v>
      </c>
      <c r="H288" s="5">
        <v>41219</v>
      </c>
      <c r="I288" s="5">
        <v>41401</v>
      </c>
      <c r="J288" s="7">
        <v>5.0999999999999997E-2</v>
      </c>
      <c r="K288" s="7">
        <v>5.0999999999999997E-2</v>
      </c>
    </row>
    <row r="289" spans="1:11" ht="19" x14ac:dyDescent="0.25">
      <c r="A289" s="2" t="s">
        <v>14</v>
      </c>
      <c r="B289" s="2">
        <v>20000</v>
      </c>
      <c r="C289" s="3">
        <v>41220</v>
      </c>
      <c r="D289" s="2" t="s">
        <v>691</v>
      </c>
      <c r="E289" s="3">
        <v>41401</v>
      </c>
      <c r="F289" s="2">
        <v>5.0999999999999997E-2</v>
      </c>
      <c r="G289" s="2">
        <v>20000</v>
      </c>
      <c r="H289" s="5">
        <v>41220</v>
      </c>
      <c r="I289" s="5">
        <v>41401</v>
      </c>
      <c r="J289" s="7">
        <v>5.0999999999999997E-2</v>
      </c>
      <c r="K289" s="7">
        <v>5.0999999999999997E-2</v>
      </c>
    </row>
    <row r="290" spans="1:11" ht="19" x14ac:dyDescent="0.25">
      <c r="A290" s="2" t="s">
        <v>16</v>
      </c>
      <c r="B290" s="2">
        <v>39530</v>
      </c>
      <c r="C290" s="3">
        <v>41233</v>
      </c>
      <c r="D290" s="2" t="s">
        <v>691</v>
      </c>
      <c r="E290" s="3">
        <v>41415</v>
      </c>
      <c r="F290" s="2">
        <v>4.9000000000000002E-2</v>
      </c>
      <c r="G290" s="2">
        <v>39530</v>
      </c>
      <c r="H290" s="5">
        <v>41233</v>
      </c>
      <c r="I290" s="5">
        <v>41415</v>
      </c>
      <c r="J290" s="7">
        <v>4.9000000000000002E-2</v>
      </c>
      <c r="K290" s="7">
        <v>4.9000000000000002E-2</v>
      </c>
    </row>
    <row r="291" spans="1:11" ht="19" x14ac:dyDescent="0.25">
      <c r="A291" s="2" t="s">
        <v>16</v>
      </c>
      <c r="B291" s="2">
        <v>39530</v>
      </c>
      <c r="C291" s="3">
        <v>41234</v>
      </c>
      <c r="D291" s="2" t="s">
        <v>691</v>
      </c>
      <c r="E291" s="3">
        <v>41415</v>
      </c>
      <c r="F291" s="2">
        <v>4.9000000000000002E-2</v>
      </c>
      <c r="G291" s="2">
        <v>39530</v>
      </c>
      <c r="H291" s="5">
        <v>41234</v>
      </c>
      <c r="I291" s="5">
        <v>41415</v>
      </c>
      <c r="J291" s="7">
        <v>4.9000000000000002E-2</v>
      </c>
      <c r="K291" s="7">
        <v>4.9000000000000002E-2</v>
      </c>
    </row>
    <row r="292" spans="1:11" ht="19" x14ac:dyDescent="0.25">
      <c r="A292" s="2" t="s">
        <v>18</v>
      </c>
      <c r="B292" s="2">
        <v>13150</v>
      </c>
      <c r="C292" s="3">
        <v>41254</v>
      </c>
      <c r="D292" s="2" t="s">
        <v>691</v>
      </c>
      <c r="E292" s="3">
        <v>41435</v>
      </c>
      <c r="F292" s="2">
        <v>5.4600000000000003E-2</v>
      </c>
      <c r="G292" s="2">
        <v>13150</v>
      </c>
      <c r="H292" s="5">
        <v>41254</v>
      </c>
      <c r="I292" s="5">
        <v>41435</v>
      </c>
      <c r="J292" s="7">
        <v>5.4600000000000003E-2</v>
      </c>
      <c r="K292" s="7">
        <v>5.4600000000000003E-2</v>
      </c>
    </row>
    <row r="293" spans="1:11" ht="19" x14ac:dyDescent="0.25">
      <c r="A293" s="2" t="s">
        <v>14</v>
      </c>
      <c r="B293" s="2">
        <v>20000</v>
      </c>
      <c r="C293" s="3">
        <v>41255</v>
      </c>
      <c r="D293" s="2" t="s">
        <v>690</v>
      </c>
      <c r="E293" s="3">
        <v>41617</v>
      </c>
      <c r="F293" s="2">
        <v>5.11E-2</v>
      </c>
      <c r="G293" s="2">
        <v>20000</v>
      </c>
      <c r="H293" s="5">
        <v>41255</v>
      </c>
      <c r="I293" s="5">
        <v>41617</v>
      </c>
      <c r="J293" s="7">
        <v>5.11E-2</v>
      </c>
      <c r="K293" s="7">
        <v>5.11E-2</v>
      </c>
    </row>
    <row r="294" spans="1:11" ht="19" x14ac:dyDescent="0.25">
      <c r="A294" s="2" t="s">
        <v>14</v>
      </c>
      <c r="B294" s="2">
        <v>20000</v>
      </c>
      <c r="C294" s="3">
        <v>41255</v>
      </c>
      <c r="D294" s="2" t="s">
        <v>716</v>
      </c>
      <c r="E294" s="3">
        <v>41617</v>
      </c>
      <c r="F294" s="2">
        <v>5.11E-2</v>
      </c>
      <c r="G294" s="2">
        <v>20000</v>
      </c>
      <c r="H294" s="5">
        <v>41255</v>
      </c>
      <c r="I294" s="5">
        <v>41617</v>
      </c>
      <c r="J294" s="7">
        <v>5.11E-2</v>
      </c>
      <c r="K294" s="7">
        <v>5.11E-2</v>
      </c>
    </row>
    <row r="295" spans="1:11" ht="19" x14ac:dyDescent="0.25">
      <c r="A295" s="2" t="s">
        <v>19</v>
      </c>
      <c r="B295" s="2">
        <v>27000</v>
      </c>
      <c r="C295" s="3">
        <v>41257</v>
      </c>
      <c r="D295" s="2" t="s">
        <v>716</v>
      </c>
      <c r="E295" s="3">
        <v>41487</v>
      </c>
      <c r="F295" s="2">
        <v>5.6899999999999999E-2</v>
      </c>
      <c r="G295" s="2">
        <v>27000</v>
      </c>
      <c r="H295" s="5">
        <v>41257</v>
      </c>
      <c r="I295" s="5">
        <v>41487</v>
      </c>
      <c r="J295" s="7">
        <v>5.6899999999999999E-2</v>
      </c>
      <c r="K295" s="7">
        <v>5.6899999999999999E-2</v>
      </c>
    </row>
    <row r="296" spans="1:11" ht="19" x14ac:dyDescent="0.25">
      <c r="A296" s="2" t="s">
        <v>13</v>
      </c>
      <c r="B296" s="2">
        <v>25750</v>
      </c>
      <c r="C296" s="3">
        <v>41257</v>
      </c>
      <c r="D296" s="2" t="s">
        <v>692</v>
      </c>
      <c r="E296" s="3">
        <v>41347</v>
      </c>
      <c r="F296" s="2">
        <v>4.1099999999999998E-2</v>
      </c>
      <c r="G296" s="2">
        <v>25750</v>
      </c>
      <c r="H296" s="5">
        <v>41257</v>
      </c>
      <c r="I296" s="5">
        <v>41347</v>
      </c>
      <c r="J296" s="7">
        <v>4.1099999999999998E-2</v>
      </c>
      <c r="K296" s="7">
        <v>4.1099999999999998E-2</v>
      </c>
    </row>
    <row r="297" spans="1:11" ht="19" x14ac:dyDescent="0.25">
      <c r="A297" s="2" t="s">
        <v>18</v>
      </c>
      <c r="B297" s="2">
        <v>17908</v>
      </c>
      <c r="C297" s="3">
        <v>41263</v>
      </c>
      <c r="D297" s="2" t="s">
        <v>712</v>
      </c>
      <c r="E297" s="3">
        <v>41535</v>
      </c>
      <c r="F297" s="2">
        <v>5.7500000000000002E-2</v>
      </c>
      <c r="G297" s="2">
        <v>17908</v>
      </c>
      <c r="H297" s="5">
        <v>41263</v>
      </c>
      <c r="I297" s="5">
        <v>41535</v>
      </c>
      <c r="J297" s="7">
        <v>5.7500000000000002E-2</v>
      </c>
      <c r="K297" s="7">
        <v>5.7500000000000002E-2</v>
      </c>
    </row>
    <row r="298" spans="1:11" ht="19" x14ac:dyDescent="0.25">
      <c r="A298" s="2" t="s">
        <v>15</v>
      </c>
      <c r="B298" s="2">
        <v>35400</v>
      </c>
      <c r="C298" s="3">
        <v>41291</v>
      </c>
      <c r="D298" s="2" t="s">
        <v>690</v>
      </c>
      <c r="E298" s="3">
        <v>41655</v>
      </c>
      <c r="F298" s="2">
        <v>5.67E-2</v>
      </c>
      <c r="G298" s="2">
        <v>35400</v>
      </c>
      <c r="H298" s="5">
        <v>41291</v>
      </c>
      <c r="I298" s="5">
        <v>41655</v>
      </c>
      <c r="J298" s="7">
        <v>5.67E-2</v>
      </c>
      <c r="K298" s="7">
        <v>5.67E-2</v>
      </c>
    </row>
    <row r="299" spans="1:11" ht="19" x14ac:dyDescent="0.25">
      <c r="A299" s="2" t="s">
        <v>12</v>
      </c>
      <c r="B299" s="2">
        <v>31075</v>
      </c>
      <c r="C299" s="3">
        <v>41299</v>
      </c>
      <c r="D299" s="2" t="s">
        <v>690</v>
      </c>
      <c r="E299" s="3">
        <v>41662</v>
      </c>
      <c r="F299" s="2">
        <v>5.6000000000000001E-2</v>
      </c>
      <c r="G299" s="2">
        <v>31075</v>
      </c>
      <c r="H299" s="5">
        <v>41299</v>
      </c>
      <c r="I299" s="5">
        <v>41662</v>
      </c>
      <c r="J299" s="7">
        <v>5.6000000000000001E-2</v>
      </c>
      <c r="K299" s="7">
        <v>5.6000000000000001E-2</v>
      </c>
    </row>
    <row r="300" spans="1:11" ht="19" x14ac:dyDescent="0.25">
      <c r="A300" s="2" t="s">
        <v>19</v>
      </c>
      <c r="B300" s="2">
        <v>20000</v>
      </c>
      <c r="C300" s="3">
        <v>41303</v>
      </c>
      <c r="D300" s="2" t="s">
        <v>690</v>
      </c>
      <c r="E300" s="3">
        <v>41666</v>
      </c>
      <c r="F300" s="2">
        <v>5.3699999999999998E-2</v>
      </c>
      <c r="G300" s="2">
        <v>20000</v>
      </c>
      <c r="H300" s="5">
        <v>41303</v>
      </c>
      <c r="I300" s="5">
        <v>41666</v>
      </c>
      <c r="J300" s="7">
        <v>5.3699999999999998E-2</v>
      </c>
      <c r="K300" s="7">
        <v>5.3699999999999998E-2</v>
      </c>
    </row>
    <row r="301" spans="1:11" ht="19" x14ac:dyDescent="0.25">
      <c r="A301" s="2" t="s">
        <v>14</v>
      </c>
      <c r="B301" s="2">
        <v>25000</v>
      </c>
      <c r="C301" s="3">
        <v>41306</v>
      </c>
      <c r="D301" s="2" t="s">
        <v>691</v>
      </c>
      <c r="E301" s="3">
        <v>41487</v>
      </c>
      <c r="F301" s="2">
        <v>4.9500000000000002E-2</v>
      </c>
      <c r="G301" s="2">
        <v>25000</v>
      </c>
      <c r="H301" s="5">
        <v>41306</v>
      </c>
      <c r="I301" s="5">
        <v>41487</v>
      </c>
      <c r="J301" s="7">
        <v>4.9500000000000002E-2</v>
      </c>
      <c r="K301" s="7">
        <v>4.9500000000000002E-2</v>
      </c>
    </row>
    <row r="302" spans="1:11" ht="19" x14ac:dyDescent="0.25">
      <c r="A302" s="2" t="s">
        <v>16</v>
      </c>
      <c r="B302" s="2">
        <v>15710</v>
      </c>
      <c r="C302" s="3">
        <v>41312</v>
      </c>
      <c r="D302" s="2" t="s">
        <v>692</v>
      </c>
      <c r="E302" s="3">
        <v>41402</v>
      </c>
      <c r="F302" s="2">
        <v>4.6600000000000003E-2</v>
      </c>
      <c r="G302" s="2">
        <v>15710</v>
      </c>
      <c r="H302" s="5">
        <v>41312</v>
      </c>
      <c r="I302" s="5">
        <v>41402</v>
      </c>
      <c r="J302" s="7">
        <v>4.6600000000000003E-2</v>
      </c>
      <c r="K302" s="7">
        <v>4.6600000000000003E-2</v>
      </c>
    </row>
    <row r="303" spans="1:11" ht="19" x14ac:dyDescent="0.25">
      <c r="A303" s="2" t="s">
        <v>12</v>
      </c>
      <c r="B303" s="2">
        <v>21780</v>
      </c>
      <c r="C303" s="3">
        <v>41313</v>
      </c>
      <c r="D303" s="2" t="s">
        <v>690</v>
      </c>
      <c r="E303" s="3">
        <v>41676</v>
      </c>
      <c r="F303" s="2">
        <v>5.5599999999999997E-2</v>
      </c>
      <c r="G303" s="2">
        <v>21780</v>
      </c>
      <c r="H303" s="5">
        <v>41313</v>
      </c>
      <c r="I303" s="5">
        <v>41676</v>
      </c>
      <c r="J303" s="7">
        <v>5.5599999999999997E-2</v>
      </c>
      <c r="K303" s="7">
        <v>5.5599999999999997E-2</v>
      </c>
    </row>
    <row r="304" spans="1:11" ht="19" x14ac:dyDescent="0.25">
      <c r="A304" s="2" t="s">
        <v>13</v>
      </c>
      <c r="B304" s="2">
        <v>25000</v>
      </c>
      <c r="C304" s="3">
        <v>41320</v>
      </c>
      <c r="D304" s="2" t="s">
        <v>692</v>
      </c>
      <c r="E304" s="3">
        <v>41410</v>
      </c>
      <c r="F304" s="2">
        <v>4.1599999999999998E-2</v>
      </c>
      <c r="G304" s="2">
        <v>25000</v>
      </c>
      <c r="H304" s="5">
        <v>41320</v>
      </c>
      <c r="I304" s="5">
        <v>41410</v>
      </c>
      <c r="J304" s="7">
        <v>4.1599999999999998E-2</v>
      </c>
      <c r="K304" s="7">
        <v>4.1599999999999998E-2</v>
      </c>
    </row>
    <row r="305" spans="1:11" ht="19" x14ac:dyDescent="0.25">
      <c r="A305" s="2" t="s">
        <v>18</v>
      </c>
      <c r="B305" s="2">
        <v>25000</v>
      </c>
      <c r="C305" s="3">
        <v>41324</v>
      </c>
      <c r="D305" s="2" t="s">
        <v>691</v>
      </c>
      <c r="E305" s="3">
        <v>41505</v>
      </c>
      <c r="F305" s="2">
        <v>4.99E-2</v>
      </c>
      <c r="G305" s="2">
        <v>25000</v>
      </c>
      <c r="H305" s="5">
        <v>41324</v>
      </c>
      <c r="I305" s="5">
        <v>41505</v>
      </c>
      <c r="J305" s="7">
        <v>4.99E-2</v>
      </c>
      <c r="K305" s="7">
        <v>4.99E-2</v>
      </c>
    </row>
    <row r="306" spans="1:11" ht="19" x14ac:dyDescent="0.25">
      <c r="A306" s="2" t="s">
        <v>19</v>
      </c>
      <c r="B306" s="2">
        <v>20000</v>
      </c>
      <c r="C306" s="3">
        <v>41341</v>
      </c>
      <c r="D306" s="2" t="s">
        <v>690</v>
      </c>
      <c r="E306" s="3">
        <v>41704</v>
      </c>
      <c r="F306" s="2">
        <v>5.21E-2</v>
      </c>
      <c r="G306" s="2">
        <v>20000</v>
      </c>
      <c r="H306" s="5">
        <v>41341</v>
      </c>
      <c r="I306" s="5">
        <v>41704</v>
      </c>
      <c r="J306" s="7">
        <v>5.21E-2</v>
      </c>
      <c r="K306" s="7">
        <v>5.21E-2</v>
      </c>
    </row>
    <row r="307" spans="1:11" ht="19" x14ac:dyDescent="0.25">
      <c r="A307" s="2" t="s">
        <v>12</v>
      </c>
      <c r="B307" s="2">
        <v>20988</v>
      </c>
      <c r="C307" s="3">
        <v>41341</v>
      </c>
      <c r="D307" s="2" t="s">
        <v>690</v>
      </c>
      <c r="E307" s="3">
        <v>41704</v>
      </c>
      <c r="F307" s="2">
        <v>5.4399999999999997E-2</v>
      </c>
      <c r="G307" s="2">
        <v>20988</v>
      </c>
      <c r="H307" s="5">
        <v>41341</v>
      </c>
      <c r="I307" s="5">
        <v>41704</v>
      </c>
      <c r="J307" s="7">
        <v>5.4399999999999997E-2</v>
      </c>
      <c r="K307" s="7">
        <v>5.4399999999999997E-2</v>
      </c>
    </row>
    <row r="308" spans="1:11" ht="19" x14ac:dyDescent="0.25">
      <c r="A308" s="2" t="s">
        <v>18</v>
      </c>
      <c r="B308" s="2">
        <v>37250</v>
      </c>
      <c r="C308" s="3">
        <v>41352</v>
      </c>
      <c r="D308" s="2" t="s">
        <v>690</v>
      </c>
      <c r="E308" s="3">
        <v>41715</v>
      </c>
      <c r="F308" s="2">
        <v>5.3100000000000001E-2</v>
      </c>
      <c r="G308" s="2">
        <v>37250</v>
      </c>
      <c r="H308" s="5">
        <v>41352</v>
      </c>
      <c r="I308" s="5">
        <v>41715</v>
      </c>
      <c r="J308" s="7">
        <v>5.3100000000000001E-2</v>
      </c>
      <c r="K308" s="7">
        <v>5.3100000000000001E-2</v>
      </c>
    </row>
    <row r="309" spans="1:11" ht="19" x14ac:dyDescent="0.25">
      <c r="A309" s="2" t="s">
        <v>19</v>
      </c>
      <c r="B309" s="2">
        <v>30000</v>
      </c>
      <c r="C309" s="3">
        <v>41362</v>
      </c>
      <c r="D309" s="2" t="s">
        <v>690</v>
      </c>
      <c r="E309" s="3">
        <v>41725</v>
      </c>
      <c r="F309" s="2">
        <v>5.0700000000000002E-2</v>
      </c>
      <c r="G309" s="2">
        <v>30000</v>
      </c>
      <c r="H309" s="5">
        <v>41362</v>
      </c>
      <c r="I309" s="5">
        <v>41725</v>
      </c>
      <c r="J309" s="7">
        <v>5.0700000000000002E-2</v>
      </c>
      <c r="K309" s="7">
        <v>5.0700000000000002E-2</v>
      </c>
    </row>
    <row r="310" spans="1:11" ht="19" x14ac:dyDescent="0.25">
      <c r="A310" s="2" t="s">
        <v>15</v>
      </c>
      <c r="B310" s="2">
        <v>45924</v>
      </c>
      <c r="C310" s="3">
        <v>41383</v>
      </c>
      <c r="D310" s="2" t="s">
        <v>690</v>
      </c>
      <c r="E310" s="3">
        <v>41746</v>
      </c>
      <c r="F310" s="2">
        <v>5.7000000000000002E-2</v>
      </c>
      <c r="G310" s="2">
        <v>45924</v>
      </c>
      <c r="H310" s="5">
        <v>41383</v>
      </c>
      <c r="I310" s="5">
        <v>41746</v>
      </c>
      <c r="J310" s="7">
        <v>5.7000000000000002E-2</v>
      </c>
      <c r="K310" s="7">
        <v>5.7000000000000002E-2</v>
      </c>
    </row>
    <row r="311" spans="1:11" ht="19" x14ac:dyDescent="0.25">
      <c r="A311" s="2" t="s">
        <v>14</v>
      </c>
      <c r="B311" s="2">
        <v>29000</v>
      </c>
      <c r="C311" s="3">
        <v>41390</v>
      </c>
      <c r="D311" s="2" t="s">
        <v>690</v>
      </c>
      <c r="E311" s="3">
        <v>41753</v>
      </c>
      <c r="F311" s="2">
        <v>4.9399999999999999E-2</v>
      </c>
      <c r="G311" s="2">
        <v>29000</v>
      </c>
      <c r="H311" s="5">
        <v>41390</v>
      </c>
      <c r="I311" s="5">
        <v>41753</v>
      </c>
      <c r="J311" s="7">
        <v>4.9399999999999999E-2</v>
      </c>
      <c r="K311" s="7">
        <v>4.9399999999999999E-2</v>
      </c>
    </row>
    <row r="312" spans="1:11" ht="19" x14ac:dyDescent="0.25">
      <c r="A312" s="2" t="s">
        <v>19</v>
      </c>
      <c r="B312" s="2">
        <v>25000</v>
      </c>
      <c r="C312" s="3">
        <v>41397</v>
      </c>
      <c r="D312" s="2" t="s">
        <v>690</v>
      </c>
      <c r="E312" s="3">
        <v>41760</v>
      </c>
      <c r="F312" s="2">
        <v>5.0500000000000003E-2</v>
      </c>
      <c r="G312" s="2">
        <v>25000</v>
      </c>
      <c r="H312" s="5">
        <v>41397</v>
      </c>
      <c r="I312" s="5">
        <v>41760</v>
      </c>
      <c r="J312" s="7">
        <v>5.0500000000000003E-2</v>
      </c>
      <c r="K312" s="7">
        <v>5.0500000000000003E-2</v>
      </c>
    </row>
    <row r="313" spans="1:11" ht="19" x14ac:dyDescent="0.25">
      <c r="A313" s="2" t="s">
        <v>16</v>
      </c>
      <c r="B313" s="2">
        <v>40000</v>
      </c>
      <c r="C313" s="3">
        <v>41409</v>
      </c>
      <c r="D313" s="2" t="s">
        <v>691</v>
      </c>
      <c r="E313" s="3">
        <v>41590</v>
      </c>
      <c r="F313" s="2">
        <v>4.7100000000000003E-2</v>
      </c>
      <c r="G313" s="2">
        <v>40000</v>
      </c>
      <c r="H313" s="5">
        <v>41409</v>
      </c>
      <c r="I313" s="5">
        <v>41590</v>
      </c>
      <c r="J313" s="7">
        <v>4.7100000000000003E-2</v>
      </c>
      <c r="K313" s="7">
        <v>4.7100000000000003E-2</v>
      </c>
    </row>
    <row r="314" spans="1:11" ht="19" x14ac:dyDescent="0.25">
      <c r="A314" s="2" t="s">
        <v>13</v>
      </c>
      <c r="B314" s="2">
        <v>20325</v>
      </c>
      <c r="C314" s="3">
        <v>41411</v>
      </c>
      <c r="D314" s="2" t="s">
        <v>692</v>
      </c>
      <c r="E314" s="3">
        <v>41501</v>
      </c>
      <c r="F314" s="2">
        <v>4.0300000000000002E-2</v>
      </c>
      <c r="G314" s="2">
        <v>20325</v>
      </c>
      <c r="H314" s="5">
        <v>41411</v>
      </c>
      <c r="I314" s="5">
        <v>41501</v>
      </c>
      <c r="J314" s="7">
        <v>4.0300000000000002E-2</v>
      </c>
      <c r="K314" s="7">
        <v>4.0300000000000002E-2</v>
      </c>
    </row>
    <row r="315" spans="1:11" ht="19" x14ac:dyDescent="0.25">
      <c r="A315" s="2" t="s">
        <v>15</v>
      </c>
      <c r="B315" s="2">
        <v>71734</v>
      </c>
      <c r="C315" s="3">
        <v>41417</v>
      </c>
      <c r="D315" s="2" t="s">
        <v>690</v>
      </c>
      <c r="E315" s="3">
        <v>41780</v>
      </c>
      <c r="F315" s="2">
        <v>5.74E-2</v>
      </c>
      <c r="G315" s="2">
        <v>71734</v>
      </c>
      <c r="H315" s="5">
        <v>41417</v>
      </c>
      <c r="I315" s="5">
        <v>41780</v>
      </c>
      <c r="J315" s="7">
        <v>5.74E-2</v>
      </c>
      <c r="K315" s="7">
        <v>5.74E-2</v>
      </c>
    </row>
    <row r="316" spans="1:11" ht="19" x14ac:dyDescent="0.25">
      <c r="A316" s="2" t="s">
        <v>19</v>
      </c>
      <c r="B316" s="2">
        <v>25000</v>
      </c>
      <c r="C316" s="3">
        <v>41425</v>
      </c>
      <c r="D316" s="2" t="s">
        <v>690</v>
      </c>
      <c r="E316" s="3">
        <v>41788</v>
      </c>
      <c r="F316" s="2">
        <v>4.9399999999999999E-2</v>
      </c>
      <c r="G316" s="2">
        <v>25000</v>
      </c>
      <c r="H316" s="5">
        <v>41425</v>
      </c>
      <c r="I316" s="5">
        <v>41788</v>
      </c>
      <c r="J316" s="7">
        <v>4.9399999999999999E-2</v>
      </c>
      <c r="K316" s="7">
        <v>4.9399999999999999E-2</v>
      </c>
    </row>
    <row r="317" spans="1:11" ht="19" x14ac:dyDescent="0.25">
      <c r="A317" s="2" t="s">
        <v>18</v>
      </c>
      <c r="B317" s="2">
        <v>27025</v>
      </c>
      <c r="C317" s="3">
        <v>41432</v>
      </c>
      <c r="D317" s="2" t="s">
        <v>691</v>
      </c>
      <c r="E317" s="3">
        <v>41613</v>
      </c>
      <c r="F317" s="2">
        <v>4.9599999999999998E-2</v>
      </c>
      <c r="G317" s="2">
        <v>27025</v>
      </c>
      <c r="H317" s="5">
        <v>41432</v>
      </c>
      <c r="I317" s="5">
        <v>41613</v>
      </c>
      <c r="J317" s="7">
        <v>4.9599999999999998E-2</v>
      </c>
      <c r="K317" s="7">
        <v>4.9599999999999998E-2</v>
      </c>
    </row>
    <row r="318" spans="1:11" ht="19" x14ac:dyDescent="0.25">
      <c r="A318" s="2" t="s">
        <v>19</v>
      </c>
      <c r="B318" s="2">
        <v>25000</v>
      </c>
      <c r="C318" s="3">
        <v>41453</v>
      </c>
      <c r="D318" s="2" t="s">
        <v>690</v>
      </c>
      <c r="E318" s="3">
        <v>41816</v>
      </c>
      <c r="F318" s="2">
        <v>4.7800000000000002E-2</v>
      </c>
      <c r="G318" s="2">
        <v>25000</v>
      </c>
      <c r="H318" s="5">
        <v>41453</v>
      </c>
      <c r="I318" s="5">
        <v>41816</v>
      </c>
      <c r="J318" s="7">
        <v>4.7800000000000002E-2</v>
      </c>
      <c r="K318" s="7">
        <v>4.7800000000000002E-2</v>
      </c>
    </row>
    <row r="319" spans="1:11" ht="19" x14ac:dyDescent="0.25">
      <c r="A319" s="2" t="s">
        <v>13</v>
      </c>
      <c r="B319" s="2">
        <v>25447</v>
      </c>
      <c r="C319" s="3">
        <v>41467</v>
      </c>
      <c r="D319" s="2" t="s">
        <v>692</v>
      </c>
      <c r="E319" s="3">
        <v>41557</v>
      </c>
      <c r="F319" s="2">
        <v>3.9800000000000002E-2</v>
      </c>
      <c r="G319" s="2">
        <v>25447</v>
      </c>
      <c r="H319" s="5">
        <v>41467</v>
      </c>
      <c r="I319" s="5">
        <v>41557</v>
      </c>
      <c r="J319" s="7">
        <v>3.9800000000000002E-2</v>
      </c>
      <c r="K319" s="7">
        <v>3.9800000000000002E-2</v>
      </c>
    </row>
    <row r="320" spans="1:11" ht="19" x14ac:dyDescent="0.25">
      <c r="A320" s="2" t="s">
        <v>19</v>
      </c>
      <c r="B320" s="2">
        <v>25000</v>
      </c>
      <c r="C320" s="3">
        <v>41474</v>
      </c>
      <c r="D320" s="2" t="s">
        <v>690</v>
      </c>
      <c r="E320" s="3">
        <v>41837</v>
      </c>
      <c r="F320" s="2">
        <v>4.7600000000000003E-2</v>
      </c>
      <c r="G320" s="2">
        <v>25000</v>
      </c>
      <c r="H320" s="5">
        <v>41474</v>
      </c>
      <c r="I320" s="5">
        <v>41837</v>
      </c>
      <c r="J320" s="7">
        <v>4.7600000000000003E-2</v>
      </c>
      <c r="K320" s="7">
        <v>4.7600000000000003E-2</v>
      </c>
    </row>
    <row r="321" spans="1:11" ht="19" x14ac:dyDescent="0.25">
      <c r="A321" s="2" t="s">
        <v>14</v>
      </c>
      <c r="B321" s="2">
        <v>32350</v>
      </c>
      <c r="C321" s="3">
        <v>41479</v>
      </c>
      <c r="D321" s="2" t="s">
        <v>690</v>
      </c>
      <c r="E321" s="3">
        <v>41842</v>
      </c>
      <c r="F321" s="2">
        <v>4.6600000000000003E-2</v>
      </c>
      <c r="G321" s="2">
        <v>32350</v>
      </c>
      <c r="H321" s="5">
        <v>41479</v>
      </c>
      <c r="I321" s="5">
        <v>41842</v>
      </c>
      <c r="J321" s="7">
        <v>4.6600000000000003E-2</v>
      </c>
      <c r="K321" s="7">
        <v>4.6600000000000003E-2</v>
      </c>
    </row>
    <row r="322" spans="1:11" ht="19" x14ac:dyDescent="0.25">
      <c r="A322" s="2" t="s">
        <v>19</v>
      </c>
      <c r="B322" s="2">
        <v>28000</v>
      </c>
      <c r="C322" s="3">
        <v>41502</v>
      </c>
      <c r="D322" s="2" t="s">
        <v>690</v>
      </c>
      <c r="E322" s="3">
        <v>41865</v>
      </c>
      <c r="F322" s="2">
        <v>4.7699999999999999E-2</v>
      </c>
      <c r="G322" s="2">
        <v>28000</v>
      </c>
      <c r="H322" s="5">
        <v>41502</v>
      </c>
      <c r="I322" s="5">
        <v>41865</v>
      </c>
      <c r="J322" s="7">
        <v>4.7699999999999999E-2</v>
      </c>
      <c r="K322" s="7">
        <v>4.7699999999999999E-2</v>
      </c>
    </row>
    <row r="323" spans="1:11" ht="19" x14ac:dyDescent="0.25">
      <c r="A323" s="2" t="s">
        <v>18</v>
      </c>
      <c r="B323" s="2">
        <v>26051</v>
      </c>
      <c r="C323" s="3">
        <v>41502</v>
      </c>
      <c r="D323" s="2" t="s">
        <v>691</v>
      </c>
      <c r="E323" s="3">
        <v>41683</v>
      </c>
      <c r="F323" s="2">
        <v>4.5199999999999997E-2</v>
      </c>
      <c r="G323" s="2">
        <v>26051</v>
      </c>
      <c r="H323" s="5">
        <v>41502</v>
      </c>
      <c r="I323" s="5">
        <v>41683</v>
      </c>
      <c r="J323" s="7">
        <v>4.5199999999999997E-2</v>
      </c>
      <c r="K323" s="7">
        <v>4.5199999999999997E-2</v>
      </c>
    </row>
    <row r="324" spans="1:11" ht="19" x14ac:dyDescent="0.25">
      <c r="A324" s="2" t="s">
        <v>15</v>
      </c>
      <c r="B324" s="2">
        <v>41510</v>
      </c>
      <c r="C324" s="3">
        <v>41507</v>
      </c>
      <c r="D324" s="2" t="s">
        <v>691</v>
      </c>
      <c r="E324" s="3">
        <v>41688</v>
      </c>
      <c r="F324" s="2">
        <v>4.8399999999999999E-2</v>
      </c>
      <c r="G324" s="2">
        <v>41510</v>
      </c>
      <c r="H324" s="5">
        <v>41507</v>
      </c>
      <c r="I324" s="5">
        <v>41688</v>
      </c>
      <c r="J324" s="7">
        <v>4.8399999999999999E-2</v>
      </c>
      <c r="K324" s="7">
        <v>4.8399999999999999E-2</v>
      </c>
    </row>
    <row r="325" spans="1:11" ht="19" x14ac:dyDescent="0.25">
      <c r="A325" s="2" t="s">
        <v>19</v>
      </c>
      <c r="B325" s="2">
        <v>30000</v>
      </c>
      <c r="C325" s="3">
        <v>41522</v>
      </c>
      <c r="D325" s="2" t="s">
        <v>690</v>
      </c>
      <c r="E325" s="3">
        <v>41885</v>
      </c>
      <c r="F325" s="2">
        <v>4.7100000000000003E-2</v>
      </c>
      <c r="G325" s="2">
        <v>30000</v>
      </c>
      <c r="H325" s="5">
        <v>41522</v>
      </c>
      <c r="I325" s="5">
        <v>41885</v>
      </c>
      <c r="J325" s="7">
        <v>4.7100000000000003E-2</v>
      </c>
      <c r="K325" s="7">
        <v>4.7100000000000003E-2</v>
      </c>
    </row>
    <row r="326" spans="1:11" ht="19" x14ac:dyDescent="0.25">
      <c r="A326" s="2" t="s">
        <v>13</v>
      </c>
      <c r="B326" s="2">
        <v>20580</v>
      </c>
      <c r="C326" s="3">
        <v>41530</v>
      </c>
      <c r="D326" s="2" t="s">
        <v>692</v>
      </c>
      <c r="E326" s="3">
        <v>41620</v>
      </c>
      <c r="F326" s="2">
        <v>3.8399999999999997E-2</v>
      </c>
      <c r="G326" s="2">
        <v>20580</v>
      </c>
      <c r="H326" s="5">
        <v>41530</v>
      </c>
      <c r="I326" s="5">
        <v>41620</v>
      </c>
      <c r="J326" s="7">
        <v>3.8399999999999997E-2</v>
      </c>
      <c r="K326" s="7">
        <v>3.8399999999999997E-2</v>
      </c>
    </row>
    <row r="327" spans="1:11" ht="19" x14ac:dyDescent="0.25">
      <c r="A327" s="2" t="s">
        <v>18</v>
      </c>
      <c r="B327" s="2">
        <v>25000</v>
      </c>
      <c r="C327" s="3">
        <v>41535</v>
      </c>
      <c r="D327" s="2" t="s">
        <v>712</v>
      </c>
      <c r="E327" s="3">
        <v>41807</v>
      </c>
      <c r="F327" s="2">
        <v>4.1700000000000001E-2</v>
      </c>
      <c r="G327" s="2">
        <v>25000</v>
      </c>
      <c r="H327" s="5">
        <v>41535</v>
      </c>
      <c r="I327" s="5">
        <v>41807</v>
      </c>
      <c r="J327" s="7">
        <v>4.1700000000000001E-2</v>
      </c>
      <c r="K327" s="7">
        <v>4.1700000000000001E-2</v>
      </c>
    </row>
    <row r="328" spans="1:11" ht="19" x14ac:dyDescent="0.25">
      <c r="A328" s="2" t="s">
        <v>15</v>
      </c>
      <c r="B328" s="2">
        <v>17750</v>
      </c>
      <c r="C328" s="3">
        <v>41536</v>
      </c>
      <c r="D328" s="2" t="s">
        <v>691</v>
      </c>
      <c r="E328" s="3">
        <v>41717</v>
      </c>
      <c r="F328" s="2">
        <v>4.7399999999999998E-2</v>
      </c>
      <c r="G328" s="2">
        <v>17750</v>
      </c>
      <c r="H328" s="5">
        <v>41536</v>
      </c>
      <c r="I328" s="5">
        <v>41717</v>
      </c>
      <c r="J328" s="7">
        <v>4.7399999999999998E-2</v>
      </c>
      <c r="K328" s="7">
        <v>4.7399999999999998E-2</v>
      </c>
    </row>
    <row r="329" spans="1:11" ht="19" x14ac:dyDescent="0.25">
      <c r="A329" s="2" t="s">
        <v>18</v>
      </c>
      <c r="B329" s="2">
        <v>37500</v>
      </c>
      <c r="C329" s="3">
        <v>41551</v>
      </c>
      <c r="D329" s="2" t="s">
        <v>690</v>
      </c>
      <c r="E329" s="3">
        <v>41914</v>
      </c>
      <c r="F329" s="2">
        <v>4.48E-2</v>
      </c>
      <c r="G329" s="2">
        <v>37500</v>
      </c>
      <c r="H329" s="5">
        <v>41551</v>
      </c>
      <c r="I329" s="5">
        <v>41914</v>
      </c>
      <c r="J329" s="7">
        <v>4.48E-2</v>
      </c>
      <c r="K329" s="7">
        <v>4.48E-2</v>
      </c>
    </row>
    <row r="330" spans="1:11" ht="19" x14ac:dyDescent="0.25">
      <c r="A330" s="2" t="s">
        <v>14</v>
      </c>
      <c r="B330" s="2">
        <v>25000</v>
      </c>
      <c r="C330" s="3">
        <v>41565</v>
      </c>
      <c r="D330" s="2" t="s">
        <v>690</v>
      </c>
      <c r="E330" s="3">
        <v>41928</v>
      </c>
      <c r="F330" s="2">
        <v>4.5600000000000002E-2</v>
      </c>
      <c r="G330" s="2">
        <v>25000</v>
      </c>
      <c r="H330" s="5">
        <v>41565</v>
      </c>
      <c r="I330" s="5">
        <v>41928</v>
      </c>
      <c r="J330" s="7">
        <v>4.5600000000000002E-2</v>
      </c>
      <c r="K330" s="7">
        <v>4.5600000000000002E-2</v>
      </c>
    </row>
    <row r="331" spans="1:11" ht="19" x14ac:dyDescent="0.25">
      <c r="A331" s="2" t="s">
        <v>15</v>
      </c>
      <c r="B331" s="2">
        <v>40630</v>
      </c>
      <c r="C331" s="3">
        <v>41577</v>
      </c>
      <c r="D331" s="2" t="s">
        <v>712</v>
      </c>
      <c r="E331" s="3">
        <v>41849</v>
      </c>
      <c r="F331" s="2">
        <v>4.9299999999999997E-2</v>
      </c>
      <c r="G331" s="2">
        <v>40630</v>
      </c>
      <c r="H331" s="5">
        <v>41577</v>
      </c>
      <c r="I331" s="5">
        <v>41849</v>
      </c>
      <c r="J331" s="7">
        <v>4.9299999999999997E-2</v>
      </c>
      <c r="K331" s="7">
        <v>4.9299999999999997E-2</v>
      </c>
    </row>
    <row r="332" spans="1:11" ht="19" x14ac:dyDescent="0.25">
      <c r="A332" s="2" t="s">
        <v>19</v>
      </c>
      <c r="B332" s="2">
        <v>19100</v>
      </c>
      <c r="C332" s="3">
        <v>41582</v>
      </c>
      <c r="D332" s="2" t="s">
        <v>690</v>
      </c>
      <c r="E332" s="3">
        <v>41946</v>
      </c>
      <c r="F332" s="2">
        <v>4.7800000000000002E-2</v>
      </c>
      <c r="G332" s="2">
        <v>19100</v>
      </c>
      <c r="H332" s="5">
        <v>41582</v>
      </c>
      <c r="I332" s="5">
        <v>41946</v>
      </c>
      <c r="J332" s="7">
        <v>4.7800000000000002E-2</v>
      </c>
      <c r="K332" s="7">
        <v>4.7800000000000002E-2</v>
      </c>
    </row>
    <row r="333" spans="1:11" ht="19" x14ac:dyDescent="0.25">
      <c r="A333" s="2" t="s">
        <v>16</v>
      </c>
      <c r="B333" s="2">
        <v>36150</v>
      </c>
      <c r="C333" s="3">
        <v>41585</v>
      </c>
      <c r="D333" s="2" t="s">
        <v>691</v>
      </c>
      <c r="E333" s="3">
        <v>41766</v>
      </c>
      <c r="F333" s="2">
        <v>4.7E-2</v>
      </c>
      <c r="G333" s="2">
        <v>36150</v>
      </c>
      <c r="H333" s="5">
        <v>41585</v>
      </c>
      <c r="I333" s="5">
        <v>41766</v>
      </c>
      <c r="J333" s="7">
        <v>4.7E-2</v>
      </c>
      <c r="K333" s="7">
        <v>4.7E-2</v>
      </c>
    </row>
    <row r="334" spans="1:11" ht="19" x14ac:dyDescent="0.25">
      <c r="A334" s="2" t="s">
        <v>18</v>
      </c>
      <c r="B334" s="2">
        <v>30500</v>
      </c>
      <c r="C334" s="3">
        <v>41612</v>
      </c>
      <c r="D334" s="2" t="s">
        <v>691</v>
      </c>
      <c r="E334" s="3">
        <v>41793</v>
      </c>
      <c r="F334" s="2">
        <v>4.5199999999999997E-2</v>
      </c>
      <c r="G334" s="2">
        <v>30500</v>
      </c>
      <c r="H334" s="5">
        <v>41612</v>
      </c>
      <c r="I334" s="5">
        <v>41793</v>
      </c>
      <c r="J334" s="7">
        <v>4.5199999999999997E-2</v>
      </c>
      <c r="K334" s="7">
        <v>4.5199999999999997E-2</v>
      </c>
    </row>
    <row r="335" spans="1:11" ht="19" x14ac:dyDescent="0.25">
      <c r="A335" s="2" t="s">
        <v>14</v>
      </c>
      <c r="B335" s="2">
        <v>25000</v>
      </c>
      <c r="C335" s="3">
        <v>41626</v>
      </c>
      <c r="D335" s="2" t="s">
        <v>690</v>
      </c>
      <c r="E335" s="3">
        <v>41988</v>
      </c>
      <c r="F335" s="2">
        <v>4.5600000000000002E-2</v>
      </c>
      <c r="G335" s="2">
        <v>25000</v>
      </c>
      <c r="H335" s="5">
        <v>41626</v>
      </c>
      <c r="I335" s="5">
        <v>41988</v>
      </c>
      <c r="J335" s="7">
        <v>4.5600000000000002E-2</v>
      </c>
      <c r="K335" s="7">
        <v>4.5600000000000002E-2</v>
      </c>
    </row>
    <row r="336" spans="1:11" ht="19" x14ac:dyDescent="0.25">
      <c r="A336" s="2" t="s">
        <v>18</v>
      </c>
      <c r="B336" s="2">
        <v>30506</v>
      </c>
      <c r="C336" s="3">
        <v>41627</v>
      </c>
      <c r="D336" s="2" t="s">
        <v>712</v>
      </c>
      <c r="E336" s="3">
        <v>41899</v>
      </c>
      <c r="F336" s="2">
        <v>4.7600000000000003E-2</v>
      </c>
      <c r="G336" s="2">
        <v>30506</v>
      </c>
      <c r="H336" s="5">
        <v>41627</v>
      </c>
      <c r="I336" s="5">
        <v>41899</v>
      </c>
      <c r="J336" s="7">
        <v>4.7600000000000003E-2</v>
      </c>
      <c r="K336" s="7">
        <v>4.7600000000000003E-2</v>
      </c>
    </row>
    <row r="337" spans="1:11" ht="19" x14ac:dyDescent="0.25">
      <c r="A337" s="2" t="s">
        <v>12</v>
      </c>
      <c r="B337" s="2">
        <v>22405</v>
      </c>
      <c r="C337" s="3">
        <v>41648</v>
      </c>
      <c r="D337" s="2" t="s">
        <v>690</v>
      </c>
      <c r="E337" s="3">
        <v>42011</v>
      </c>
      <c r="F337" s="2">
        <v>4.9200000000000001E-2</v>
      </c>
      <c r="G337" s="2">
        <v>22405</v>
      </c>
      <c r="H337" s="5">
        <v>41648</v>
      </c>
      <c r="I337" s="5">
        <v>42011</v>
      </c>
      <c r="J337" s="7">
        <v>4.9200000000000001E-2</v>
      </c>
      <c r="K337" s="7">
        <v>4.9200000000000001E-2</v>
      </c>
    </row>
    <row r="338" spans="1:11" ht="19" x14ac:dyDescent="0.25">
      <c r="A338" s="2" t="s">
        <v>15</v>
      </c>
      <c r="B338" s="2">
        <v>43700</v>
      </c>
      <c r="C338" s="3">
        <v>41655</v>
      </c>
      <c r="D338" s="2" t="s">
        <v>690</v>
      </c>
      <c r="E338" s="3">
        <v>42018</v>
      </c>
      <c r="F338" s="2">
        <v>5.0999999999999997E-2</v>
      </c>
      <c r="G338" s="2">
        <v>43700</v>
      </c>
      <c r="H338" s="5">
        <v>41655</v>
      </c>
      <c r="I338" s="5">
        <v>42018</v>
      </c>
      <c r="J338" s="7">
        <v>5.0999999999999997E-2</v>
      </c>
      <c r="K338" s="7">
        <v>5.0999999999999997E-2</v>
      </c>
    </row>
    <row r="339" spans="1:11" ht="19" x14ac:dyDescent="0.25">
      <c r="A339" s="2" t="s">
        <v>19</v>
      </c>
      <c r="B339" s="2">
        <v>30000</v>
      </c>
      <c r="C339" s="3">
        <v>41655</v>
      </c>
      <c r="D339" s="2" t="s">
        <v>690</v>
      </c>
      <c r="E339" s="3">
        <v>42018</v>
      </c>
      <c r="F339" s="2">
        <v>4.8000000000000001E-2</v>
      </c>
      <c r="G339" s="2">
        <v>30000</v>
      </c>
      <c r="H339" s="5">
        <v>41655</v>
      </c>
      <c r="I339" s="5">
        <v>42018</v>
      </c>
      <c r="J339" s="7">
        <v>4.8000000000000001E-2</v>
      </c>
      <c r="K339" s="7">
        <v>4.8000000000000001E-2</v>
      </c>
    </row>
    <row r="340" spans="1:11" ht="19" x14ac:dyDescent="0.25">
      <c r="A340" s="2" t="s">
        <v>14</v>
      </c>
      <c r="B340" s="2">
        <v>25000</v>
      </c>
      <c r="C340" s="3">
        <v>41656</v>
      </c>
      <c r="D340" s="2" t="s">
        <v>690</v>
      </c>
      <c r="E340" s="3">
        <v>42019</v>
      </c>
      <c r="F340" s="2">
        <v>4.6800000000000001E-2</v>
      </c>
      <c r="G340" s="2">
        <v>25000</v>
      </c>
      <c r="H340" s="5">
        <v>41656</v>
      </c>
      <c r="I340" s="5">
        <v>42019</v>
      </c>
      <c r="J340" s="7">
        <v>4.6800000000000001E-2</v>
      </c>
      <c r="K340" s="7">
        <v>4.6800000000000001E-2</v>
      </c>
    </row>
    <row r="341" spans="1:11" ht="19" x14ac:dyDescent="0.25">
      <c r="A341" s="2" t="s">
        <v>13</v>
      </c>
      <c r="B341" s="2">
        <v>27100</v>
      </c>
      <c r="C341" s="3">
        <v>41662</v>
      </c>
      <c r="D341" s="2" t="s">
        <v>692</v>
      </c>
      <c r="E341" s="3">
        <v>41752</v>
      </c>
      <c r="F341" s="2">
        <v>3.8699999999999998E-2</v>
      </c>
      <c r="G341" s="2">
        <v>27100</v>
      </c>
      <c r="H341" s="5">
        <v>41662</v>
      </c>
      <c r="I341" s="5">
        <v>41752</v>
      </c>
      <c r="J341" s="7">
        <v>3.8699999999999998E-2</v>
      </c>
      <c r="K341" s="7">
        <v>3.8699999999999998E-2</v>
      </c>
    </row>
    <row r="342" spans="1:11" ht="19" x14ac:dyDescent="0.25">
      <c r="A342" s="2" t="s">
        <v>16</v>
      </c>
      <c r="B342" s="2">
        <v>41000</v>
      </c>
      <c r="C342" s="3">
        <v>41670</v>
      </c>
      <c r="D342" s="2" t="s">
        <v>690</v>
      </c>
      <c r="E342" s="3">
        <v>42033</v>
      </c>
      <c r="F342" s="2">
        <v>4.7899999999999998E-2</v>
      </c>
      <c r="G342" s="2">
        <v>41000</v>
      </c>
      <c r="H342" s="5">
        <v>41670</v>
      </c>
      <c r="I342" s="5">
        <v>42033</v>
      </c>
      <c r="J342" s="7">
        <v>4.7899999999999998E-2</v>
      </c>
      <c r="K342" s="7">
        <v>4.7899999999999998E-2</v>
      </c>
    </row>
    <row r="343" spans="1:11" ht="19" x14ac:dyDescent="0.25">
      <c r="A343" s="2" t="s">
        <v>18</v>
      </c>
      <c r="B343" s="2">
        <v>30000</v>
      </c>
      <c r="C343" s="3">
        <v>41682</v>
      </c>
      <c r="D343" s="2" t="s">
        <v>691</v>
      </c>
      <c r="E343" s="3">
        <v>41863</v>
      </c>
      <c r="F343" s="2">
        <v>4.41E-2</v>
      </c>
      <c r="G343" s="2">
        <v>30000</v>
      </c>
      <c r="H343" s="5">
        <v>41682</v>
      </c>
      <c r="I343" s="5">
        <v>41863</v>
      </c>
      <c r="J343" s="7">
        <v>4.41E-2</v>
      </c>
      <c r="K343" s="7">
        <v>4.41E-2</v>
      </c>
    </row>
    <row r="344" spans="1:11" ht="19" x14ac:dyDescent="0.25">
      <c r="A344" s="2" t="s">
        <v>19</v>
      </c>
      <c r="B344" s="2">
        <v>25000</v>
      </c>
      <c r="C344" s="3">
        <v>41698</v>
      </c>
      <c r="D344" s="2" t="s">
        <v>690</v>
      </c>
      <c r="E344" s="3">
        <v>42061</v>
      </c>
      <c r="F344" s="2">
        <v>4.8000000000000001E-2</v>
      </c>
      <c r="G344" s="2">
        <v>25000</v>
      </c>
      <c r="H344" s="5">
        <v>41698</v>
      </c>
      <c r="I344" s="5">
        <v>42061</v>
      </c>
      <c r="J344" s="7">
        <v>4.8000000000000001E-2</v>
      </c>
      <c r="K344" s="7">
        <v>4.8000000000000001E-2</v>
      </c>
    </row>
    <row r="345" spans="1:11" ht="19" x14ac:dyDescent="0.25">
      <c r="A345" s="2" t="s">
        <v>13</v>
      </c>
      <c r="B345" s="2">
        <v>33560</v>
      </c>
      <c r="C345" s="3">
        <v>41711</v>
      </c>
      <c r="D345" s="2" t="s">
        <v>692</v>
      </c>
      <c r="E345" s="3">
        <v>41801</v>
      </c>
      <c r="F345" s="2">
        <v>3.9699999999999999E-2</v>
      </c>
      <c r="G345" s="2">
        <v>33560</v>
      </c>
      <c r="H345" s="5">
        <v>41711</v>
      </c>
      <c r="I345" s="5">
        <v>41801</v>
      </c>
      <c r="J345" s="7">
        <v>3.9699999999999999E-2</v>
      </c>
      <c r="K345" s="7">
        <v>3.9699999999999999E-2</v>
      </c>
    </row>
    <row r="346" spans="1:11" ht="19" x14ac:dyDescent="0.25">
      <c r="A346" s="2" t="s">
        <v>18</v>
      </c>
      <c r="B346" s="2">
        <v>45500</v>
      </c>
      <c r="C346" s="3">
        <v>41712</v>
      </c>
      <c r="D346" s="2" t="s">
        <v>690</v>
      </c>
      <c r="E346" s="3">
        <v>42075</v>
      </c>
      <c r="F346" s="2">
        <v>4.9299999999999997E-2</v>
      </c>
      <c r="G346" s="2">
        <v>45500</v>
      </c>
      <c r="H346" s="5">
        <v>41712</v>
      </c>
      <c r="I346" s="5">
        <v>42075</v>
      </c>
      <c r="J346" s="7">
        <v>4.9299999999999997E-2</v>
      </c>
      <c r="K346" s="7">
        <v>4.9299999999999997E-2</v>
      </c>
    </row>
    <row r="347" spans="1:11" ht="19" x14ac:dyDescent="0.25">
      <c r="A347" s="2" t="s">
        <v>15</v>
      </c>
      <c r="B347" s="2">
        <v>24780</v>
      </c>
      <c r="C347" s="3">
        <v>41722</v>
      </c>
      <c r="D347" s="2" t="s">
        <v>690</v>
      </c>
      <c r="E347" s="3">
        <v>42085</v>
      </c>
      <c r="F347" s="2">
        <v>5.1400000000000001E-2</v>
      </c>
      <c r="G347" s="2">
        <v>24780</v>
      </c>
      <c r="H347" s="5">
        <v>41722</v>
      </c>
      <c r="I347" s="5">
        <v>42085</v>
      </c>
      <c r="J347" s="7">
        <v>5.1400000000000001E-2</v>
      </c>
      <c r="K347" s="7">
        <v>5.1400000000000001E-2</v>
      </c>
    </row>
    <row r="348" spans="1:11" ht="19" x14ac:dyDescent="0.25">
      <c r="A348" s="2" t="s">
        <v>14</v>
      </c>
      <c r="B348" s="2">
        <v>20600</v>
      </c>
      <c r="C348" s="3">
        <v>41747</v>
      </c>
      <c r="D348" s="2" t="s">
        <v>690</v>
      </c>
      <c r="E348" s="3">
        <v>42110</v>
      </c>
      <c r="F348" s="2">
        <v>4.9599999999999998E-2</v>
      </c>
      <c r="G348" s="2">
        <v>20600</v>
      </c>
      <c r="H348" s="5">
        <v>41747</v>
      </c>
      <c r="I348" s="5">
        <v>42110</v>
      </c>
      <c r="J348" s="7">
        <v>4.9599999999999998E-2</v>
      </c>
      <c r="K348" s="7">
        <v>4.9599999999999998E-2</v>
      </c>
    </row>
    <row r="349" spans="1:11" ht="19" x14ac:dyDescent="0.25">
      <c r="A349" s="2" t="s">
        <v>19</v>
      </c>
      <c r="B349" s="2">
        <v>46000</v>
      </c>
      <c r="C349" s="3">
        <v>41754</v>
      </c>
      <c r="D349" s="2" t="s">
        <v>690</v>
      </c>
      <c r="E349" s="3">
        <v>42117</v>
      </c>
      <c r="F349" s="2">
        <v>5.3600000000000002E-2</v>
      </c>
      <c r="G349" s="2">
        <v>46000</v>
      </c>
      <c r="H349" s="5">
        <v>41754</v>
      </c>
      <c r="I349" s="5">
        <v>42117</v>
      </c>
      <c r="J349" s="7">
        <v>5.3600000000000002E-2</v>
      </c>
      <c r="K349" s="7">
        <v>5.3600000000000002E-2</v>
      </c>
    </row>
    <row r="350" spans="1:11" ht="19" x14ac:dyDescent="0.25">
      <c r="A350" s="2" t="s">
        <v>16</v>
      </c>
      <c r="B350" s="2">
        <v>35000</v>
      </c>
      <c r="C350" s="3">
        <v>41766</v>
      </c>
      <c r="D350" s="2" t="s">
        <v>691</v>
      </c>
      <c r="E350" s="3">
        <v>41948</v>
      </c>
      <c r="F350" s="2">
        <v>4.8500000000000001E-2</v>
      </c>
      <c r="G350" s="2">
        <v>35000</v>
      </c>
      <c r="H350" s="5">
        <v>41766</v>
      </c>
      <c r="I350" s="5">
        <v>41948</v>
      </c>
      <c r="J350" s="7">
        <v>4.8500000000000001E-2</v>
      </c>
      <c r="K350" s="7">
        <v>4.8500000000000001E-2</v>
      </c>
    </row>
    <row r="351" spans="1:11" ht="19" x14ac:dyDescent="0.25">
      <c r="A351" s="2" t="s">
        <v>13</v>
      </c>
      <c r="B351" s="2">
        <v>29750</v>
      </c>
      <c r="C351" s="3">
        <v>41768</v>
      </c>
      <c r="D351" s="2" t="s">
        <v>692</v>
      </c>
      <c r="E351" s="3">
        <v>41858</v>
      </c>
      <c r="F351" s="2">
        <v>3.9100000000000003E-2</v>
      </c>
      <c r="G351" s="2">
        <v>29750</v>
      </c>
      <c r="H351" s="5">
        <v>41768</v>
      </c>
      <c r="I351" s="5">
        <v>41858</v>
      </c>
      <c r="J351" s="7">
        <v>3.9100000000000003E-2</v>
      </c>
      <c r="K351" s="7">
        <v>3.9100000000000003E-2</v>
      </c>
    </row>
    <row r="352" spans="1:11" ht="19" x14ac:dyDescent="0.25">
      <c r="A352" s="2" t="s">
        <v>14</v>
      </c>
      <c r="B352" s="2">
        <v>35000</v>
      </c>
      <c r="C352" s="3">
        <v>41780</v>
      </c>
      <c r="D352" s="2" t="s">
        <v>712</v>
      </c>
      <c r="E352" s="3">
        <v>42052</v>
      </c>
      <c r="F352" s="2">
        <v>4.8000000000000001E-2</v>
      </c>
      <c r="G352" s="2">
        <v>35000</v>
      </c>
      <c r="H352" s="5">
        <v>41780</v>
      </c>
      <c r="I352" s="5">
        <v>42052</v>
      </c>
      <c r="J352" s="7">
        <v>4.8000000000000001E-2</v>
      </c>
      <c r="K352" s="7">
        <v>4.8000000000000001E-2</v>
      </c>
    </row>
    <row r="353" spans="1:11" ht="19" x14ac:dyDescent="0.25">
      <c r="A353" s="2" t="s">
        <v>19</v>
      </c>
      <c r="B353" s="2">
        <v>20985</v>
      </c>
      <c r="C353" s="3">
        <v>41782</v>
      </c>
      <c r="D353" s="2" t="s">
        <v>690</v>
      </c>
      <c r="E353" s="3">
        <v>42145</v>
      </c>
      <c r="F353" s="2">
        <v>5.6399999999999999E-2</v>
      </c>
      <c r="G353" s="2">
        <v>20985</v>
      </c>
      <c r="H353" s="5">
        <v>41782</v>
      </c>
      <c r="I353" s="5">
        <v>42145</v>
      </c>
      <c r="J353" s="7">
        <v>5.6399999999999999E-2</v>
      </c>
      <c r="K353" s="7">
        <v>5.6399999999999999E-2</v>
      </c>
    </row>
    <row r="354" spans="1:11" ht="19" x14ac:dyDescent="0.25">
      <c r="A354" s="2" t="s">
        <v>18</v>
      </c>
      <c r="B354" s="2">
        <v>45000</v>
      </c>
      <c r="C354" s="3">
        <v>41788</v>
      </c>
      <c r="D354" s="2" t="s">
        <v>691</v>
      </c>
      <c r="E354" s="3">
        <v>41969</v>
      </c>
      <c r="F354" s="2">
        <v>4.7399999999999998E-2</v>
      </c>
      <c r="G354" s="2">
        <v>45000</v>
      </c>
      <c r="H354" s="5">
        <v>41788</v>
      </c>
      <c r="I354" s="5">
        <v>41969</v>
      </c>
      <c r="J354" s="7">
        <v>4.7399999999999998E-2</v>
      </c>
      <c r="K354" s="7">
        <v>4.7399999999999998E-2</v>
      </c>
    </row>
    <row r="355" spans="1:11" ht="19" x14ac:dyDescent="0.25">
      <c r="A355" s="2" t="s">
        <v>18</v>
      </c>
      <c r="B355" s="2">
        <v>43950</v>
      </c>
      <c r="C355" s="3">
        <v>41803</v>
      </c>
      <c r="D355" s="2" t="s">
        <v>712</v>
      </c>
      <c r="E355" s="3">
        <v>42075</v>
      </c>
      <c r="F355" s="2">
        <v>4.9200000000000001E-2</v>
      </c>
      <c r="G355" s="2">
        <v>43950</v>
      </c>
      <c r="H355" s="5">
        <v>41803</v>
      </c>
      <c r="I355" s="5">
        <v>42075</v>
      </c>
      <c r="J355" s="7">
        <v>4.9200000000000001E-2</v>
      </c>
      <c r="K355" s="7">
        <v>4.9200000000000001E-2</v>
      </c>
    </row>
    <row r="356" spans="1:11" ht="19" x14ac:dyDescent="0.25">
      <c r="A356" s="2" t="s">
        <v>19</v>
      </c>
      <c r="B356" s="2">
        <v>40000</v>
      </c>
      <c r="C356" s="3">
        <v>41810</v>
      </c>
      <c r="D356" s="2" t="s">
        <v>690</v>
      </c>
      <c r="E356" s="3">
        <v>41808</v>
      </c>
      <c r="F356" s="2">
        <v>5.96E-2</v>
      </c>
      <c r="G356" s="2">
        <v>40000</v>
      </c>
      <c r="H356" s="5">
        <v>41810</v>
      </c>
      <c r="I356" s="5">
        <v>41808</v>
      </c>
      <c r="J356" s="7">
        <v>5.96E-2</v>
      </c>
      <c r="K356" s="7">
        <v>5.96E-2</v>
      </c>
    </row>
    <row r="357" spans="1:11" ht="19" x14ac:dyDescent="0.25">
      <c r="A357" s="2" t="s">
        <v>19</v>
      </c>
      <c r="B357" s="2">
        <v>40000</v>
      </c>
      <c r="C357" s="3">
        <v>41810</v>
      </c>
      <c r="D357" s="2" t="s">
        <v>690</v>
      </c>
      <c r="E357" s="3">
        <v>42173</v>
      </c>
      <c r="F357" s="2">
        <v>5.96E-2</v>
      </c>
      <c r="G357" s="2">
        <v>40000</v>
      </c>
      <c r="H357" s="5">
        <v>41810</v>
      </c>
      <c r="I357" s="5">
        <v>42173</v>
      </c>
      <c r="J357" s="7">
        <v>5.96E-2</v>
      </c>
      <c r="K357" s="7">
        <v>5.96E-2</v>
      </c>
    </row>
    <row r="358" spans="1:11" ht="19" x14ac:dyDescent="0.25">
      <c r="A358" s="2" t="s">
        <v>13</v>
      </c>
      <c r="B358" s="2">
        <v>33000</v>
      </c>
      <c r="C358" s="3">
        <v>41830</v>
      </c>
      <c r="D358" s="2" t="s">
        <v>691</v>
      </c>
      <c r="E358" s="3">
        <v>42011</v>
      </c>
      <c r="F358" s="2">
        <v>4.02E-2</v>
      </c>
      <c r="G358" s="2">
        <v>33000</v>
      </c>
      <c r="H358" s="5">
        <v>41830</v>
      </c>
      <c r="I358" s="5">
        <v>42011</v>
      </c>
      <c r="J358" s="7">
        <v>4.02E-2</v>
      </c>
      <c r="K358" s="7">
        <v>4.02E-2</v>
      </c>
    </row>
    <row r="359" spans="1:11" ht="19" x14ac:dyDescent="0.25">
      <c r="A359" s="2" t="s">
        <v>17</v>
      </c>
      <c r="B359" s="2">
        <v>15000</v>
      </c>
      <c r="C359" s="3">
        <v>41843</v>
      </c>
      <c r="D359" s="2" t="s">
        <v>690</v>
      </c>
      <c r="E359" s="3">
        <v>42207</v>
      </c>
      <c r="F359" s="2">
        <v>6.08E-2</v>
      </c>
      <c r="G359" s="2">
        <v>15000</v>
      </c>
      <c r="H359" s="5">
        <v>41843</v>
      </c>
      <c r="I359" s="5">
        <v>42207</v>
      </c>
      <c r="J359" s="7">
        <v>6.08E-2</v>
      </c>
      <c r="K359" s="7">
        <v>6.08E-2</v>
      </c>
    </row>
    <row r="360" spans="1:11" ht="19" x14ac:dyDescent="0.25">
      <c r="A360" s="2" t="s">
        <v>18</v>
      </c>
      <c r="B360" s="2">
        <v>26000</v>
      </c>
      <c r="C360" s="3">
        <v>41845</v>
      </c>
      <c r="D360" s="2" t="s">
        <v>691</v>
      </c>
      <c r="E360" s="3">
        <v>42207</v>
      </c>
      <c r="F360" s="2">
        <v>4.8500000000000001E-2</v>
      </c>
      <c r="G360" s="2">
        <v>26000</v>
      </c>
      <c r="H360" s="5">
        <v>41845</v>
      </c>
      <c r="I360" s="5">
        <v>42207</v>
      </c>
      <c r="J360" s="7">
        <v>4.8500000000000001E-2</v>
      </c>
      <c r="K360" s="7">
        <v>4.8500000000000001E-2</v>
      </c>
    </row>
    <row r="361" spans="1:11" ht="19" x14ac:dyDescent="0.25">
      <c r="A361" s="2" t="s">
        <v>18</v>
      </c>
      <c r="B361" s="2">
        <v>26000</v>
      </c>
      <c r="C361" s="3">
        <v>41845</v>
      </c>
      <c r="D361" s="2" t="s">
        <v>690</v>
      </c>
      <c r="E361" s="3">
        <v>42207</v>
      </c>
      <c r="F361" s="2">
        <v>4.8500000000000001E-2</v>
      </c>
      <c r="G361" s="2">
        <v>26000</v>
      </c>
      <c r="H361" s="5">
        <v>41845</v>
      </c>
      <c r="I361" s="5">
        <v>42207</v>
      </c>
      <c r="J361" s="7">
        <v>4.8500000000000001E-2</v>
      </c>
      <c r="K361" s="7">
        <v>4.8500000000000001E-2</v>
      </c>
    </row>
    <row r="362" spans="1:11" ht="19" x14ac:dyDescent="0.25">
      <c r="A362" s="2" t="s">
        <v>18</v>
      </c>
      <c r="B362" s="2">
        <v>32000</v>
      </c>
      <c r="C362" s="3">
        <v>41863</v>
      </c>
      <c r="D362" s="2" t="s">
        <v>691</v>
      </c>
      <c r="E362" s="3">
        <v>42044</v>
      </c>
      <c r="F362" s="2">
        <v>4.8800000000000003E-2</v>
      </c>
      <c r="G362" s="2">
        <v>32000</v>
      </c>
      <c r="H362" s="5">
        <v>41863</v>
      </c>
      <c r="I362" s="5">
        <v>42044</v>
      </c>
      <c r="J362" s="7">
        <v>4.8800000000000003E-2</v>
      </c>
      <c r="K362" s="7">
        <v>4.8800000000000003E-2</v>
      </c>
    </row>
    <row r="363" spans="1:11" ht="19" x14ac:dyDescent="0.25">
      <c r="A363" s="2" t="s">
        <v>19</v>
      </c>
      <c r="B363" s="2">
        <v>40000</v>
      </c>
      <c r="C363" s="3">
        <v>41880</v>
      </c>
      <c r="D363" s="2" t="s">
        <v>690</v>
      </c>
      <c r="E363" s="3">
        <v>42243</v>
      </c>
      <c r="F363" s="2">
        <v>5.9299999999999999E-2</v>
      </c>
      <c r="G363" s="2">
        <v>40000</v>
      </c>
      <c r="H363" s="5">
        <v>41880</v>
      </c>
      <c r="I363" s="5">
        <v>42243</v>
      </c>
      <c r="J363" s="7">
        <v>5.9299999999999999E-2</v>
      </c>
      <c r="K363" s="7">
        <v>5.9299999999999999E-2</v>
      </c>
    </row>
    <row r="364" spans="1:11" ht="19" x14ac:dyDescent="0.25">
      <c r="A364" s="2" t="s">
        <v>13</v>
      </c>
      <c r="B364" s="2">
        <v>38423</v>
      </c>
      <c r="C364" s="3">
        <v>41893</v>
      </c>
      <c r="D364" s="2" t="s">
        <v>691</v>
      </c>
      <c r="E364" s="3">
        <v>42074</v>
      </c>
      <c r="F364" s="2">
        <v>4.2900000000000001E-2</v>
      </c>
      <c r="G364" s="2">
        <v>38423</v>
      </c>
      <c r="H364" s="5">
        <v>41893</v>
      </c>
      <c r="I364" s="5">
        <v>42074</v>
      </c>
      <c r="J364" s="7">
        <v>4.2900000000000001E-2</v>
      </c>
      <c r="K364" s="7">
        <v>4.2900000000000001E-2</v>
      </c>
    </row>
    <row r="365" spans="1:11" ht="19" x14ac:dyDescent="0.25">
      <c r="A365" s="2" t="s">
        <v>18</v>
      </c>
      <c r="B365" s="2">
        <v>45500</v>
      </c>
      <c r="C365" s="3">
        <v>41913</v>
      </c>
      <c r="D365" s="2" t="s">
        <v>690</v>
      </c>
      <c r="E365" s="3">
        <v>42276</v>
      </c>
      <c r="F365" s="2">
        <v>5.3999999999999999E-2</v>
      </c>
      <c r="G365" s="2">
        <v>45500</v>
      </c>
      <c r="H365" s="5">
        <v>41913</v>
      </c>
      <c r="I365" s="5">
        <v>42276</v>
      </c>
      <c r="J365" s="7">
        <v>5.3999999999999999E-2</v>
      </c>
      <c r="K365" s="7">
        <v>5.3999999999999999E-2</v>
      </c>
    </row>
    <row r="366" spans="1:11" ht="19" x14ac:dyDescent="0.25">
      <c r="A366" s="2" t="s">
        <v>14</v>
      </c>
      <c r="B366" s="2">
        <v>25000</v>
      </c>
      <c r="C366" s="3">
        <v>41926</v>
      </c>
      <c r="D366" s="2" t="s">
        <v>690</v>
      </c>
      <c r="E366" s="3">
        <v>42289</v>
      </c>
      <c r="F366" s="2">
        <v>5.3900000000000003E-2</v>
      </c>
      <c r="G366" s="2">
        <v>25000</v>
      </c>
      <c r="H366" s="5">
        <v>41926</v>
      </c>
      <c r="I366" s="5">
        <v>42289</v>
      </c>
      <c r="J366" s="7">
        <v>5.3900000000000003E-2</v>
      </c>
      <c r="K366" s="7">
        <v>5.3900000000000003E-2</v>
      </c>
    </row>
    <row r="367" spans="1:11" ht="19" x14ac:dyDescent="0.25">
      <c r="A367" s="2" t="s">
        <v>16</v>
      </c>
      <c r="B367" s="2">
        <v>34800</v>
      </c>
      <c r="C367" s="3">
        <v>41943</v>
      </c>
      <c r="D367" s="2" t="s">
        <v>691</v>
      </c>
      <c r="E367" s="3">
        <v>42124</v>
      </c>
      <c r="F367" s="2">
        <v>4.9700000000000001E-2</v>
      </c>
      <c r="G367" s="2">
        <v>34800</v>
      </c>
      <c r="H367" s="5">
        <v>41943</v>
      </c>
      <c r="I367" s="5">
        <v>42124</v>
      </c>
      <c r="J367" s="7">
        <v>4.9700000000000001E-2</v>
      </c>
      <c r="K367" s="7">
        <v>4.9700000000000001E-2</v>
      </c>
    </row>
    <row r="368" spans="1:11" ht="19" x14ac:dyDescent="0.25">
      <c r="A368" s="2" t="s">
        <v>18</v>
      </c>
      <c r="B368" s="2">
        <v>30000</v>
      </c>
      <c r="C368" s="3">
        <v>41949</v>
      </c>
      <c r="D368" s="2" t="s">
        <v>690</v>
      </c>
      <c r="E368" s="3">
        <v>42312</v>
      </c>
      <c r="F368" s="2">
        <v>5.8700000000000002E-2</v>
      </c>
      <c r="G368" s="2">
        <v>30000</v>
      </c>
      <c r="H368" s="5">
        <v>41949</v>
      </c>
      <c r="I368" s="5">
        <v>42312</v>
      </c>
      <c r="J368" s="7">
        <v>5.8700000000000002E-2</v>
      </c>
      <c r="K368" s="7">
        <v>5.8700000000000002E-2</v>
      </c>
    </row>
    <row r="369" spans="1:11" ht="19" x14ac:dyDescent="0.25">
      <c r="A369" s="2" t="s">
        <v>18</v>
      </c>
      <c r="B369" s="2">
        <v>45000</v>
      </c>
      <c r="C369" s="3">
        <v>41968</v>
      </c>
      <c r="D369" s="2" t="s">
        <v>691</v>
      </c>
      <c r="E369" s="3">
        <v>42149</v>
      </c>
      <c r="F369" s="2">
        <v>5.7799999999999997E-2</v>
      </c>
      <c r="G369" s="2">
        <v>45000</v>
      </c>
      <c r="H369" s="5">
        <v>41968</v>
      </c>
      <c r="I369" s="5">
        <v>42149</v>
      </c>
      <c r="J369" s="7">
        <v>5.7799999999999997E-2</v>
      </c>
      <c r="K369" s="7">
        <v>5.7799999999999997E-2</v>
      </c>
    </row>
    <row r="370" spans="1:11" ht="19" x14ac:dyDescent="0.25">
      <c r="A370" s="2" t="s">
        <v>13</v>
      </c>
      <c r="B370" s="2">
        <v>32720</v>
      </c>
      <c r="C370" s="3">
        <v>41983</v>
      </c>
      <c r="D370" s="2" t="s">
        <v>691</v>
      </c>
      <c r="E370" s="3">
        <v>42164</v>
      </c>
      <c r="F370" s="2">
        <v>5.2200000000000003E-2</v>
      </c>
      <c r="G370" s="2">
        <v>32720</v>
      </c>
      <c r="H370" s="5">
        <v>41983</v>
      </c>
      <c r="I370" s="5">
        <v>42164</v>
      </c>
      <c r="J370" s="7">
        <v>5.2200000000000003E-2</v>
      </c>
      <c r="K370" s="7">
        <v>5.2200000000000003E-2</v>
      </c>
    </row>
    <row r="371" spans="1:11" ht="19" x14ac:dyDescent="0.25">
      <c r="A371" s="2" t="s">
        <v>14</v>
      </c>
      <c r="B371" s="2">
        <v>25000</v>
      </c>
      <c r="C371" s="3">
        <v>41984</v>
      </c>
      <c r="D371" s="2" t="s">
        <v>690</v>
      </c>
      <c r="E371" s="3">
        <v>42347</v>
      </c>
      <c r="F371" s="2">
        <v>5.6500000000000002E-2</v>
      </c>
      <c r="G371" s="2">
        <v>25000</v>
      </c>
      <c r="H371" s="5">
        <v>41984</v>
      </c>
      <c r="I371" s="5">
        <v>42347</v>
      </c>
      <c r="J371" s="7">
        <v>5.6500000000000002E-2</v>
      </c>
      <c r="K371" s="7">
        <v>5.6500000000000002E-2</v>
      </c>
    </row>
    <row r="372" spans="1:11" ht="19" x14ac:dyDescent="0.25">
      <c r="A372" s="2" t="s">
        <v>18</v>
      </c>
      <c r="B372" s="2">
        <v>28000</v>
      </c>
      <c r="C372" s="3">
        <v>41992</v>
      </c>
      <c r="D372" s="2" t="s">
        <v>691</v>
      </c>
      <c r="E372" s="3">
        <v>42173</v>
      </c>
      <c r="F372" s="2">
        <v>6.1100000000000002E-2</v>
      </c>
      <c r="G372" s="2">
        <v>28000</v>
      </c>
      <c r="H372" s="5">
        <v>41992</v>
      </c>
      <c r="I372" s="5">
        <v>42173</v>
      </c>
      <c r="J372" s="7">
        <v>6.1100000000000002E-2</v>
      </c>
      <c r="K372" s="7">
        <v>6.1100000000000002E-2</v>
      </c>
    </row>
    <row r="373" spans="1:11" ht="19" x14ac:dyDescent="0.25">
      <c r="A373" s="2" t="s">
        <v>19</v>
      </c>
      <c r="B373" s="2">
        <v>30000</v>
      </c>
      <c r="C373" s="3">
        <v>42018</v>
      </c>
      <c r="D373" s="2" t="s">
        <v>690</v>
      </c>
      <c r="E373" s="3">
        <v>42381</v>
      </c>
      <c r="F373" s="2">
        <v>5.7500000000000002E-2</v>
      </c>
      <c r="G373" s="2">
        <v>30000</v>
      </c>
      <c r="H373" s="5">
        <v>42018</v>
      </c>
      <c r="I373" s="5">
        <v>42381</v>
      </c>
      <c r="J373" s="7">
        <v>5.7500000000000002E-2</v>
      </c>
      <c r="K373" s="7">
        <v>5.7500000000000002E-2</v>
      </c>
    </row>
    <row r="374" spans="1:11" ht="19" x14ac:dyDescent="0.25">
      <c r="A374" s="2" t="s">
        <v>14</v>
      </c>
      <c r="B374" s="2">
        <v>33000</v>
      </c>
      <c r="C374" s="3">
        <v>42019</v>
      </c>
      <c r="D374" s="2" t="s">
        <v>691</v>
      </c>
      <c r="E374" s="3">
        <v>42200</v>
      </c>
      <c r="F374" s="2">
        <v>5.3600000000000002E-2</v>
      </c>
      <c r="G374" s="2">
        <v>33000</v>
      </c>
      <c r="H374" s="5">
        <v>42019</v>
      </c>
      <c r="I374" s="5">
        <v>42200</v>
      </c>
      <c r="J374" s="7">
        <v>5.3600000000000002E-2</v>
      </c>
      <c r="K374" s="7">
        <v>5.3600000000000002E-2</v>
      </c>
    </row>
    <row r="375" spans="1:11" ht="19" x14ac:dyDescent="0.25">
      <c r="A375" s="2" t="s">
        <v>12</v>
      </c>
      <c r="B375" s="2">
        <v>32000</v>
      </c>
      <c r="C375" s="3">
        <v>42020</v>
      </c>
      <c r="D375" s="2" t="s">
        <v>690</v>
      </c>
      <c r="E375" s="3">
        <v>42383</v>
      </c>
      <c r="F375" s="2">
        <v>4.9299999999999997E-2</v>
      </c>
      <c r="G375" s="2">
        <v>32000</v>
      </c>
      <c r="H375" s="5">
        <v>42020</v>
      </c>
      <c r="I375" s="5">
        <v>42383</v>
      </c>
      <c r="J375" s="7">
        <v>4.9299999999999997E-2</v>
      </c>
      <c r="K375" s="7">
        <v>4.9299999999999997E-2</v>
      </c>
    </row>
    <row r="376" spans="1:11" ht="19" x14ac:dyDescent="0.25">
      <c r="A376" s="2" t="s">
        <v>13</v>
      </c>
      <c r="B376" s="2">
        <v>26254</v>
      </c>
      <c r="C376" s="3">
        <v>42025</v>
      </c>
      <c r="D376" s="2" t="s">
        <v>692</v>
      </c>
      <c r="E376" s="3">
        <v>42115</v>
      </c>
      <c r="F376" s="2">
        <v>4.9200000000000001E-2</v>
      </c>
      <c r="G376" s="2">
        <v>26254</v>
      </c>
      <c r="H376" s="5">
        <v>42025</v>
      </c>
      <c r="I376" s="5">
        <v>42115</v>
      </c>
      <c r="J376" s="7">
        <v>4.9200000000000001E-2</v>
      </c>
      <c r="K376" s="7">
        <v>4.9200000000000001E-2</v>
      </c>
    </row>
    <row r="377" spans="1:11" ht="19" x14ac:dyDescent="0.25">
      <c r="A377" s="2" t="s">
        <v>16</v>
      </c>
      <c r="B377" s="2">
        <v>40000</v>
      </c>
      <c r="C377" s="3">
        <v>42026</v>
      </c>
      <c r="D377" s="2" t="s">
        <v>690</v>
      </c>
      <c r="E377" s="3">
        <v>42389</v>
      </c>
      <c r="F377" s="2">
        <v>5.3800000000000001E-2</v>
      </c>
      <c r="G377" s="2">
        <v>40000</v>
      </c>
      <c r="H377" s="5">
        <v>42026</v>
      </c>
      <c r="I377" s="5">
        <v>42389</v>
      </c>
      <c r="J377" s="7">
        <v>5.3800000000000001E-2</v>
      </c>
      <c r="K377" s="7">
        <v>5.3800000000000001E-2</v>
      </c>
    </row>
    <row r="378" spans="1:11" ht="19" x14ac:dyDescent="0.25">
      <c r="A378" s="2" t="s">
        <v>18</v>
      </c>
      <c r="B378" s="2">
        <v>40000</v>
      </c>
      <c r="C378" s="3">
        <v>42041</v>
      </c>
      <c r="D378" s="2" t="s">
        <v>690</v>
      </c>
      <c r="E378" s="3">
        <v>42404</v>
      </c>
      <c r="F378" s="2">
        <v>5.0700000000000002E-2</v>
      </c>
      <c r="G378" s="2">
        <v>40000</v>
      </c>
      <c r="H378" s="5">
        <v>42041</v>
      </c>
      <c r="I378" s="5">
        <v>42404</v>
      </c>
      <c r="J378" s="7">
        <v>5.0700000000000002E-2</v>
      </c>
      <c r="K378" s="7">
        <v>5.0700000000000002E-2</v>
      </c>
    </row>
    <row r="379" spans="1:11" ht="19" x14ac:dyDescent="0.25">
      <c r="A379" s="2" t="s">
        <v>14</v>
      </c>
      <c r="B379" s="2">
        <v>30000</v>
      </c>
      <c r="C379" s="3">
        <v>42047</v>
      </c>
      <c r="D379" s="2" t="s">
        <v>690</v>
      </c>
      <c r="E379" s="3">
        <v>42410</v>
      </c>
      <c r="F379" s="2">
        <v>5.6399999999999999E-2</v>
      </c>
      <c r="G379" s="2">
        <v>30000</v>
      </c>
      <c r="H379" s="5">
        <v>42047</v>
      </c>
      <c r="I379" s="5">
        <v>42410</v>
      </c>
      <c r="J379" s="7">
        <v>5.6399999999999999E-2</v>
      </c>
      <c r="K379" s="7">
        <v>5.6399999999999999E-2</v>
      </c>
    </row>
    <row r="380" spans="1:11" ht="19" x14ac:dyDescent="0.25">
      <c r="A380" s="2" t="s">
        <v>19</v>
      </c>
      <c r="B380" s="2">
        <v>25000</v>
      </c>
      <c r="C380" s="3">
        <v>42054</v>
      </c>
      <c r="D380" s="2" t="s">
        <v>690</v>
      </c>
      <c r="E380" s="3">
        <v>42417</v>
      </c>
      <c r="F380" s="2">
        <v>5.5599999999999997E-2</v>
      </c>
      <c r="G380" s="2">
        <v>25000</v>
      </c>
      <c r="H380" s="5">
        <v>42054</v>
      </c>
      <c r="I380" s="5">
        <v>42417</v>
      </c>
      <c r="J380" s="7">
        <v>5.5599999999999997E-2</v>
      </c>
      <c r="K380" s="7">
        <v>5.5599999999999997E-2</v>
      </c>
    </row>
    <row r="381" spans="1:11" ht="19" x14ac:dyDescent="0.25">
      <c r="A381" s="2" t="s">
        <v>13</v>
      </c>
      <c r="B381" s="2">
        <v>30810</v>
      </c>
      <c r="C381" s="3">
        <v>42069</v>
      </c>
      <c r="D381" s="2" t="s">
        <v>691</v>
      </c>
      <c r="E381" s="3">
        <v>42250</v>
      </c>
      <c r="F381" s="2">
        <v>4.8300000000000003E-2</v>
      </c>
      <c r="G381" s="2">
        <v>30810</v>
      </c>
      <c r="H381" s="5">
        <v>42069</v>
      </c>
      <c r="I381" s="5">
        <v>42250</v>
      </c>
      <c r="J381" s="7">
        <v>4.8300000000000003E-2</v>
      </c>
      <c r="K381" s="7">
        <v>4.8300000000000003E-2</v>
      </c>
    </row>
    <row r="382" spans="1:11" ht="19" x14ac:dyDescent="0.25">
      <c r="A382" s="2" t="s">
        <v>14</v>
      </c>
      <c r="B382" s="2">
        <v>33000</v>
      </c>
      <c r="C382" s="3">
        <v>42103</v>
      </c>
      <c r="D382" s="2" t="s">
        <v>690</v>
      </c>
      <c r="E382" s="3">
        <v>42466</v>
      </c>
      <c r="F382" s="2">
        <v>5.3999999999999999E-2</v>
      </c>
      <c r="G382" s="2">
        <v>33000</v>
      </c>
      <c r="H382" s="5">
        <v>42103</v>
      </c>
      <c r="I382" s="5">
        <v>42466</v>
      </c>
      <c r="J382" s="7">
        <v>5.3999999999999999E-2</v>
      </c>
      <c r="K382" s="7">
        <v>5.3999999999999999E-2</v>
      </c>
    </row>
    <row r="383" spans="1:11" ht="19" x14ac:dyDescent="0.25">
      <c r="A383" s="2" t="s">
        <v>13</v>
      </c>
      <c r="B383" s="2">
        <v>35000</v>
      </c>
      <c r="C383" s="3">
        <v>42111</v>
      </c>
      <c r="D383" s="2" t="s">
        <v>691</v>
      </c>
      <c r="E383" s="3">
        <v>42292</v>
      </c>
      <c r="F383" s="2">
        <v>4.5699999999999998E-2</v>
      </c>
      <c r="G383" s="2">
        <v>35000</v>
      </c>
      <c r="H383" s="5">
        <v>42111</v>
      </c>
      <c r="I383" s="5">
        <v>42292</v>
      </c>
      <c r="J383" s="7">
        <v>4.5699999999999998E-2</v>
      </c>
      <c r="K383" s="7">
        <v>4.5699999999999998E-2</v>
      </c>
    </row>
    <row r="384" spans="1:11" ht="19" x14ac:dyDescent="0.25">
      <c r="A384" s="2" t="s">
        <v>16</v>
      </c>
      <c r="B384" s="2">
        <v>35000</v>
      </c>
      <c r="C384" s="3">
        <v>42118</v>
      </c>
      <c r="D384" s="2" t="s">
        <v>691</v>
      </c>
      <c r="E384" s="3">
        <v>42299</v>
      </c>
      <c r="F384" s="2">
        <v>4.6199999999999998E-2</v>
      </c>
      <c r="G384" s="2">
        <v>35000</v>
      </c>
      <c r="H384" s="5">
        <v>42118</v>
      </c>
      <c r="I384" s="5">
        <v>42299</v>
      </c>
      <c r="J384" s="7">
        <v>4.6199999999999998E-2</v>
      </c>
      <c r="K384" s="7">
        <v>4.6199999999999998E-2</v>
      </c>
    </row>
    <row r="385" spans="1:11" ht="19" x14ac:dyDescent="0.25">
      <c r="A385" s="2" t="s">
        <v>15</v>
      </c>
      <c r="B385" s="2">
        <v>10100</v>
      </c>
      <c r="C385" s="3">
        <v>42179</v>
      </c>
      <c r="D385" s="2" t="s">
        <v>690</v>
      </c>
      <c r="E385" s="3">
        <v>42542</v>
      </c>
      <c r="F385" s="2">
        <v>3.9899999999999998E-2</v>
      </c>
      <c r="G385" s="2">
        <v>10100</v>
      </c>
      <c r="H385" s="5">
        <v>42179</v>
      </c>
      <c r="I385" s="5">
        <v>42542</v>
      </c>
      <c r="J385" s="7">
        <v>3.9899999999999998E-2</v>
      </c>
      <c r="K385" s="7">
        <v>3.9899999999999998E-2</v>
      </c>
    </row>
    <row r="386" spans="1:11" ht="19" x14ac:dyDescent="0.25">
      <c r="A386" s="2" t="s">
        <v>17</v>
      </c>
      <c r="B386" s="2">
        <v>11000</v>
      </c>
      <c r="C386" s="3">
        <v>42201</v>
      </c>
      <c r="D386" s="2" t="s">
        <v>690</v>
      </c>
      <c r="E386" s="3">
        <v>42564</v>
      </c>
      <c r="F386" s="2">
        <v>5.1200000000000002E-2</v>
      </c>
      <c r="G386" s="2">
        <v>11000</v>
      </c>
      <c r="H386" s="5">
        <v>42201</v>
      </c>
      <c r="I386" s="5">
        <v>42564</v>
      </c>
      <c r="J386" s="7">
        <v>5.1200000000000002E-2</v>
      </c>
      <c r="K386" s="7">
        <v>5.1200000000000002E-2</v>
      </c>
    </row>
    <row r="387" spans="1:11" ht="19" x14ac:dyDescent="0.25">
      <c r="A387" s="2" t="s">
        <v>15</v>
      </c>
      <c r="B387" s="2">
        <v>33000</v>
      </c>
      <c r="C387" s="3">
        <v>42221</v>
      </c>
      <c r="D387" s="2" t="s">
        <v>690</v>
      </c>
      <c r="E387" s="3">
        <v>42584</v>
      </c>
      <c r="F387" s="2">
        <v>4.0300000000000002E-2</v>
      </c>
      <c r="G387" s="2">
        <v>33000</v>
      </c>
      <c r="H387" s="5">
        <v>42221</v>
      </c>
      <c r="I387" s="5">
        <v>42584</v>
      </c>
      <c r="J387" s="7">
        <v>4.0300000000000002E-2</v>
      </c>
      <c r="K387" s="7">
        <v>4.0300000000000002E-2</v>
      </c>
    </row>
    <row r="388" spans="1:11" ht="19" x14ac:dyDescent="0.25">
      <c r="A388" s="2" t="s">
        <v>13</v>
      </c>
      <c r="B388" s="2">
        <v>42893</v>
      </c>
      <c r="C388" s="3">
        <v>42223</v>
      </c>
      <c r="D388" s="2" t="s">
        <v>691</v>
      </c>
      <c r="E388" s="3">
        <v>42404</v>
      </c>
      <c r="F388" s="2">
        <v>4.3400000000000001E-2</v>
      </c>
      <c r="G388" s="2">
        <v>42893</v>
      </c>
      <c r="H388" s="5">
        <v>42223</v>
      </c>
      <c r="I388" s="5">
        <v>42404</v>
      </c>
      <c r="J388" s="7">
        <v>4.3400000000000001E-2</v>
      </c>
      <c r="K388" s="7">
        <v>4.3400000000000001E-2</v>
      </c>
    </row>
    <row r="389" spans="1:11" ht="19" x14ac:dyDescent="0.25">
      <c r="A389" s="2" t="s">
        <v>13</v>
      </c>
      <c r="B389" s="2">
        <v>33000</v>
      </c>
      <c r="C389" s="3">
        <v>42258</v>
      </c>
      <c r="D389" s="2" t="s">
        <v>691</v>
      </c>
      <c r="E389" s="3">
        <v>42439</v>
      </c>
      <c r="F389" s="2">
        <v>4.2900000000000001E-2</v>
      </c>
      <c r="G389" s="2">
        <v>33000</v>
      </c>
      <c r="H389" s="5">
        <v>42258</v>
      </c>
      <c r="I389" s="5">
        <v>42439</v>
      </c>
      <c r="J389" s="7">
        <v>4.2900000000000001E-2</v>
      </c>
      <c r="K389" s="7">
        <v>4.2900000000000001E-2</v>
      </c>
    </row>
    <row r="390" spans="1:11" ht="19" x14ac:dyDescent="0.25">
      <c r="A390" s="2" t="s">
        <v>14</v>
      </c>
      <c r="B390" s="2">
        <v>33000</v>
      </c>
      <c r="C390" s="3">
        <v>42286</v>
      </c>
      <c r="D390" s="2" t="s">
        <v>690</v>
      </c>
      <c r="E390" s="3">
        <v>42649</v>
      </c>
      <c r="F390" s="2">
        <v>4.6300000000000001E-2</v>
      </c>
      <c r="G390" s="2">
        <v>33000</v>
      </c>
      <c r="H390" s="5">
        <v>42286</v>
      </c>
      <c r="I390" s="5">
        <v>42649</v>
      </c>
      <c r="J390" s="7">
        <v>4.6300000000000001E-2</v>
      </c>
      <c r="K390" s="7">
        <v>4.6300000000000001E-2</v>
      </c>
    </row>
    <row r="391" spans="1:11" ht="19" x14ac:dyDescent="0.25">
      <c r="A391" s="2" t="s">
        <v>14</v>
      </c>
      <c r="B391" s="2">
        <v>33000</v>
      </c>
      <c r="C391" s="3">
        <v>42286</v>
      </c>
      <c r="D391" s="2" t="s">
        <v>690</v>
      </c>
      <c r="E391" s="3">
        <v>42649</v>
      </c>
      <c r="F391" s="2">
        <v>6.6299999999999998E-2</v>
      </c>
      <c r="G391" s="2">
        <v>33000</v>
      </c>
      <c r="H391" s="5">
        <v>42286</v>
      </c>
      <c r="I391" s="5">
        <v>42649</v>
      </c>
      <c r="J391" s="7">
        <v>6.6299999999999998E-2</v>
      </c>
      <c r="K391" s="7">
        <v>6.6299999999999998E-2</v>
      </c>
    </row>
    <row r="392" spans="1:11" ht="19" x14ac:dyDescent="0.25">
      <c r="A392" s="2" t="s">
        <v>13</v>
      </c>
      <c r="B392" s="2">
        <v>44000</v>
      </c>
      <c r="C392" s="3">
        <v>42298</v>
      </c>
      <c r="D392" s="2" t="s">
        <v>691</v>
      </c>
      <c r="E392" s="3">
        <v>42540</v>
      </c>
      <c r="F392" s="2">
        <v>4.3700000000000003E-2</v>
      </c>
      <c r="G392" s="2">
        <v>44000</v>
      </c>
      <c r="H392" s="5">
        <v>42298</v>
      </c>
      <c r="I392" s="5">
        <v>42540</v>
      </c>
      <c r="J392" s="7">
        <v>4.3700000000000003E-2</v>
      </c>
      <c r="K392" s="7">
        <v>4.3700000000000003E-2</v>
      </c>
    </row>
    <row r="393" spans="1:11" ht="19" x14ac:dyDescent="0.25">
      <c r="A393" s="2" t="s">
        <v>16</v>
      </c>
      <c r="B393" s="2">
        <v>38500</v>
      </c>
      <c r="C393" s="3">
        <v>42299</v>
      </c>
      <c r="D393" s="2" t="s">
        <v>691</v>
      </c>
      <c r="E393" s="3">
        <v>42480</v>
      </c>
      <c r="F393" s="2">
        <v>4.8399999999999999E-2</v>
      </c>
      <c r="G393" s="2">
        <v>38500</v>
      </c>
      <c r="H393" s="5">
        <v>42299</v>
      </c>
      <c r="I393" s="5">
        <v>42480</v>
      </c>
      <c r="J393" s="7">
        <v>4.8399999999999999E-2</v>
      </c>
      <c r="K393" s="7">
        <v>4.8399999999999999E-2</v>
      </c>
    </row>
    <row r="394" spans="1:11" ht="19" x14ac:dyDescent="0.25">
      <c r="A394" s="2" t="s">
        <v>18</v>
      </c>
      <c r="B394" s="2">
        <v>38500</v>
      </c>
      <c r="C394" s="3">
        <v>42355</v>
      </c>
      <c r="D394" s="2" t="s">
        <v>690</v>
      </c>
      <c r="E394" s="3">
        <v>42718</v>
      </c>
      <c r="F394" s="2">
        <v>4.7500000000000001E-2</v>
      </c>
      <c r="G394" s="2">
        <v>38500</v>
      </c>
      <c r="H394" s="5">
        <v>42355</v>
      </c>
      <c r="I394" s="5">
        <v>42718</v>
      </c>
      <c r="J394" s="7">
        <v>4.7500000000000001E-2</v>
      </c>
      <c r="K394" s="7">
        <v>4.7500000000000001E-2</v>
      </c>
    </row>
    <row r="395" spans="1:11" ht="19" x14ac:dyDescent="0.25">
      <c r="A395" s="2" t="s">
        <v>12</v>
      </c>
      <c r="B395" s="2">
        <v>60000</v>
      </c>
      <c r="C395" s="3">
        <v>42377</v>
      </c>
      <c r="D395" s="2" t="s">
        <v>692</v>
      </c>
      <c r="E395" s="3">
        <v>42467</v>
      </c>
      <c r="F395" s="2">
        <v>4.0300000000000002E-2</v>
      </c>
      <c r="G395" s="2">
        <v>60000</v>
      </c>
      <c r="H395" s="5">
        <v>42377</v>
      </c>
      <c r="I395" s="5">
        <v>42467</v>
      </c>
      <c r="J395" s="7">
        <v>4.0300000000000002E-2</v>
      </c>
      <c r="K395" s="7">
        <v>4.0300000000000002E-2</v>
      </c>
    </row>
    <row r="396" spans="1:11" ht="19" x14ac:dyDescent="0.25">
      <c r="A396" s="2" t="s">
        <v>14</v>
      </c>
      <c r="B396" s="2">
        <v>30000</v>
      </c>
      <c r="C396" s="3">
        <v>42383</v>
      </c>
      <c r="D396" s="2" t="s">
        <v>690</v>
      </c>
      <c r="E396" s="3">
        <v>42746</v>
      </c>
      <c r="F396" s="2">
        <v>5.0999999999999997E-2</v>
      </c>
      <c r="G396" s="2">
        <v>30000</v>
      </c>
      <c r="H396" s="5">
        <v>42383</v>
      </c>
      <c r="I396" s="5">
        <v>42746</v>
      </c>
      <c r="J396" s="7">
        <v>5.0999999999999997E-2</v>
      </c>
      <c r="K396" s="7">
        <v>5.0999999999999997E-2</v>
      </c>
    </row>
    <row r="397" spans="1:11" ht="19" x14ac:dyDescent="0.25">
      <c r="A397" s="2" t="s">
        <v>16</v>
      </c>
      <c r="B397" s="2">
        <v>44000</v>
      </c>
      <c r="C397" s="3">
        <v>42384</v>
      </c>
      <c r="D397" s="2" t="s">
        <v>690</v>
      </c>
      <c r="E397" s="3">
        <v>42747</v>
      </c>
      <c r="F397" s="2">
        <v>5.1400000000000001E-2</v>
      </c>
      <c r="G397" s="2">
        <v>44000</v>
      </c>
      <c r="H397" s="5">
        <v>42384</v>
      </c>
      <c r="I397" s="5">
        <v>42747</v>
      </c>
      <c r="J397" s="7">
        <v>5.1400000000000001E-2</v>
      </c>
      <c r="K397" s="7">
        <v>5.1400000000000001E-2</v>
      </c>
    </row>
    <row r="398" spans="1:11" ht="19" x14ac:dyDescent="0.25">
      <c r="A398" s="2" t="s">
        <v>13</v>
      </c>
      <c r="B398" s="2">
        <v>38500</v>
      </c>
      <c r="C398" s="3">
        <v>42390</v>
      </c>
      <c r="D398" s="2" t="s">
        <v>691</v>
      </c>
      <c r="E398" s="3">
        <v>42572</v>
      </c>
      <c r="F398" s="2">
        <v>4.5699999999999998E-2</v>
      </c>
      <c r="G398" s="2">
        <v>38500</v>
      </c>
      <c r="H398" s="5">
        <v>42390</v>
      </c>
      <c r="I398" s="5">
        <v>42572</v>
      </c>
      <c r="J398" s="7">
        <v>4.5699999999999998E-2</v>
      </c>
      <c r="K398" s="7">
        <v>4.5699999999999998E-2</v>
      </c>
    </row>
    <row r="399" spans="1:11" ht="19" x14ac:dyDescent="0.25">
      <c r="A399" s="2" t="s">
        <v>18</v>
      </c>
      <c r="B399" s="2">
        <v>38500</v>
      </c>
      <c r="C399" s="3">
        <v>42397</v>
      </c>
      <c r="D399" s="2" t="s">
        <v>690</v>
      </c>
      <c r="E399" s="3">
        <v>42760</v>
      </c>
      <c r="F399" s="2">
        <v>5.0200000000000002E-2</v>
      </c>
      <c r="G399" s="2">
        <v>38500</v>
      </c>
      <c r="H399" s="5">
        <v>42397</v>
      </c>
      <c r="I399" s="5">
        <v>42760</v>
      </c>
      <c r="J399" s="7">
        <v>5.0200000000000002E-2</v>
      </c>
      <c r="K399" s="7">
        <v>5.0200000000000002E-2</v>
      </c>
    </row>
    <row r="400" spans="1:11" ht="19" x14ac:dyDescent="0.25">
      <c r="A400" s="2" t="s">
        <v>19</v>
      </c>
      <c r="B400" s="2">
        <v>27500</v>
      </c>
      <c r="C400" s="3">
        <v>42418</v>
      </c>
      <c r="D400" s="2" t="s">
        <v>690</v>
      </c>
      <c r="E400" s="3">
        <v>42781</v>
      </c>
      <c r="F400" s="2">
        <v>5.3600000000000002E-2</v>
      </c>
      <c r="G400" s="2">
        <v>27500</v>
      </c>
      <c r="H400" s="5">
        <v>42418</v>
      </c>
      <c r="I400" s="5">
        <v>42781</v>
      </c>
      <c r="J400" s="7">
        <v>5.3600000000000002E-2</v>
      </c>
      <c r="K400" s="7">
        <v>5.3600000000000002E-2</v>
      </c>
    </row>
    <row r="401" spans="1:11" ht="19" x14ac:dyDescent="0.25">
      <c r="A401" s="2" t="s">
        <v>13</v>
      </c>
      <c r="B401" s="2">
        <v>35000</v>
      </c>
      <c r="C401" s="3">
        <v>42419</v>
      </c>
      <c r="D401" s="2" t="s">
        <v>690</v>
      </c>
      <c r="E401" s="3">
        <v>42782</v>
      </c>
      <c r="F401" s="2">
        <v>5.1400000000000001E-2</v>
      </c>
      <c r="G401" s="2">
        <v>35000</v>
      </c>
      <c r="H401" s="5">
        <v>42419</v>
      </c>
      <c r="I401" s="5">
        <v>42782</v>
      </c>
      <c r="J401" s="7">
        <v>5.1400000000000001E-2</v>
      </c>
      <c r="K401" s="7">
        <v>5.1400000000000001E-2</v>
      </c>
    </row>
    <row r="402" spans="1:11" ht="19" x14ac:dyDescent="0.25">
      <c r="A402" s="2" t="s">
        <v>14</v>
      </c>
      <c r="B402" s="2">
        <v>20131</v>
      </c>
      <c r="C402" s="3">
        <v>42446</v>
      </c>
      <c r="D402" s="2" t="s">
        <v>691</v>
      </c>
      <c r="E402" s="3">
        <v>42627</v>
      </c>
      <c r="F402" s="2">
        <v>5.3900000000000003E-2</v>
      </c>
      <c r="G402" s="2">
        <v>20131</v>
      </c>
      <c r="H402" s="5">
        <v>42446</v>
      </c>
      <c r="I402" s="5">
        <v>42627</v>
      </c>
      <c r="J402" s="7">
        <v>5.3900000000000003E-2</v>
      </c>
      <c r="K402" s="7">
        <v>5.3900000000000003E-2</v>
      </c>
    </row>
    <row r="403" spans="1:11" ht="19" x14ac:dyDescent="0.25">
      <c r="A403" s="2" t="s">
        <v>15</v>
      </c>
      <c r="B403" s="2">
        <v>50000</v>
      </c>
      <c r="C403" s="3">
        <v>42473</v>
      </c>
      <c r="D403" s="2" t="s">
        <v>690</v>
      </c>
      <c r="E403" s="3">
        <v>42836</v>
      </c>
      <c r="F403" s="2">
        <v>4.24E-2</v>
      </c>
      <c r="G403" s="2">
        <v>50000</v>
      </c>
      <c r="H403" s="5">
        <v>42473</v>
      </c>
      <c r="I403" s="5">
        <v>42836</v>
      </c>
      <c r="J403" s="7">
        <v>4.24E-2</v>
      </c>
      <c r="K403" s="7">
        <v>4.24E-2</v>
      </c>
    </row>
    <row r="404" spans="1:11" ht="19" x14ac:dyDescent="0.25">
      <c r="A404" s="2" t="s">
        <v>15</v>
      </c>
      <c r="B404" s="2" t="s">
        <v>346</v>
      </c>
      <c r="C404" s="3">
        <v>42473</v>
      </c>
      <c r="D404" s="2" t="s">
        <v>690</v>
      </c>
      <c r="E404" s="3">
        <v>42836</v>
      </c>
      <c r="F404" s="2">
        <v>4.24E-2</v>
      </c>
      <c r="G404" s="2">
        <v>50000</v>
      </c>
      <c r="H404" s="5">
        <v>42473</v>
      </c>
      <c r="I404" s="5">
        <v>42836</v>
      </c>
      <c r="J404" s="7">
        <v>4.24E-2</v>
      </c>
      <c r="K404" s="7">
        <v>4.24E-2</v>
      </c>
    </row>
    <row r="405" spans="1:11" ht="19" x14ac:dyDescent="0.25">
      <c r="A405" s="2" t="s">
        <v>19</v>
      </c>
      <c r="B405" s="2">
        <v>33000</v>
      </c>
      <c r="C405" s="3">
        <v>42474</v>
      </c>
      <c r="D405" s="2" t="s">
        <v>690</v>
      </c>
      <c r="E405" s="3">
        <v>42837</v>
      </c>
      <c r="F405" s="2">
        <v>5.4100000000000002E-2</v>
      </c>
      <c r="G405" s="2">
        <v>33000</v>
      </c>
      <c r="H405" s="5">
        <v>42474</v>
      </c>
      <c r="I405" s="5">
        <v>42837</v>
      </c>
      <c r="J405" s="7">
        <v>5.4100000000000002E-2</v>
      </c>
      <c r="K405" s="7">
        <v>5.4100000000000002E-2</v>
      </c>
    </row>
    <row r="406" spans="1:11" ht="19" x14ac:dyDescent="0.25">
      <c r="A406" s="2" t="s">
        <v>16</v>
      </c>
      <c r="B406" s="2">
        <v>44000</v>
      </c>
      <c r="C406" s="3">
        <v>42475</v>
      </c>
      <c r="D406" s="2" t="s">
        <v>691</v>
      </c>
      <c r="E406" s="3">
        <v>42656</v>
      </c>
      <c r="F406" s="2">
        <v>5.0799999999999998E-2</v>
      </c>
      <c r="G406" s="2">
        <v>44000</v>
      </c>
      <c r="H406" s="5">
        <v>42475</v>
      </c>
      <c r="I406" s="5">
        <v>42656</v>
      </c>
      <c r="J406" s="7">
        <v>5.0799999999999998E-2</v>
      </c>
      <c r="K406" s="7">
        <v>5.0799999999999998E-2</v>
      </c>
    </row>
    <row r="407" spans="1:11" ht="19" x14ac:dyDescent="0.25">
      <c r="A407" s="2" t="s">
        <v>12</v>
      </c>
      <c r="B407" s="2">
        <v>33000</v>
      </c>
      <c r="C407" s="3">
        <v>42480</v>
      </c>
      <c r="D407" s="2" t="s">
        <v>690</v>
      </c>
      <c r="E407" s="3">
        <v>42843</v>
      </c>
      <c r="F407" s="2">
        <v>4.4900000000000002E-2</v>
      </c>
      <c r="G407" s="2">
        <v>33000</v>
      </c>
      <c r="H407" s="5">
        <v>42480</v>
      </c>
      <c r="I407" s="5">
        <v>42843</v>
      </c>
      <c r="J407" s="7">
        <v>4.4900000000000002E-2</v>
      </c>
      <c r="K407" s="7">
        <v>4.4900000000000002E-2</v>
      </c>
    </row>
    <row r="408" spans="1:11" ht="19" x14ac:dyDescent="0.25">
      <c r="A408" s="2" t="s">
        <v>17</v>
      </c>
      <c r="B408" s="2">
        <v>13000</v>
      </c>
      <c r="C408" s="3">
        <v>42489</v>
      </c>
      <c r="D408" s="2" t="s">
        <v>691</v>
      </c>
      <c r="E408" s="3">
        <v>42670</v>
      </c>
      <c r="F408" s="2">
        <v>4.6100000000000002E-2</v>
      </c>
      <c r="G408" s="2">
        <v>13000</v>
      </c>
      <c r="H408" s="5">
        <v>42489</v>
      </c>
      <c r="I408" s="5">
        <v>42670</v>
      </c>
      <c r="J408" s="7">
        <v>4.6100000000000002E-2</v>
      </c>
      <c r="K408" s="7">
        <v>4.6100000000000002E-2</v>
      </c>
    </row>
    <row r="409" spans="1:11" ht="19" x14ac:dyDescent="0.25">
      <c r="A409" s="2" t="s">
        <v>12</v>
      </c>
      <c r="B409" s="2">
        <v>36250</v>
      </c>
      <c r="C409" s="3">
        <v>42509</v>
      </c>
      <c r="D409" s="2" t="s">
        <v>692</v>
      </c>
      <c r="E409" s="3">
        <v>42599</v>
      </c>
      <c r="F409" s="2">
        <v>4.1099999999999998E-2</v>
      </c>
      <c r="G409" s="2">
        <v>36250</v>
      </c>
      <c r="H409" s="5">
        <v>42509</v>
      </c>
      <c r="I409" s="5">
        <v>42599</v>
      </c>
      <c r="J409" s="7">
        <v>4.1099999999999998E-2</v>
      </c>
      <c r="K409" s="7">
        <v>4.1099999999999998E-2</v>
      </c>
    </row>
    <row r="410" spans="1:11" ht="19" x14ac:dyDescent="0.25">
      <c r="A410" s="2" t="s">
        <v>13</v>
      </c>
      <c r="B410" s="2">
        <v>40000</v>
      </c>
      <c r="C410" s="3">
        <v>42510</v>
      </c>
      <c r="D410" s="2" t="s">
        <v>691</v>
      </c>
      <c r="E410" s="3">
        <v>42691</v>
      </c>
      <c r="F410" s="2">
        <v>4.5600000000000002E-2</v>
      </c>
      <c r="G410" s="2">
        <v>40000</v>
      </c>
      <c r="H410" s="5">
        <v>42510</v>
      </c>
      <c r="I410" s="5">
        <v>42691</v>
      </c>
      <c r="J410" s="7">
        <v>4.5600000000000002E-2</v>
      </c>
      <c r="K410" s="7">
        <v>4.5600000000000002E-2</v>
      </c>
    </row>
    <row r="411" spans="1:11" ht="19" x14ac:dyDescent="0.25">
      <c r="A411" s="2" t="s">
        <v>16</v>
      </c>
      <c r="B411" s="2">
        <v>16500</v>
      </c>
      <c r="C411" s="2" t="s">
        <v>668</v>
      </c>
      <c r="D411" s="2" t="s">
        <v>692</v>
      </c>
      <c r="E411" s="3">
        <v>42612</v>
      </c>
      <c r="F411" s="2">
        <v>4.0500000000000001E-2</v>
      </c>
      <c r="G411" s="2">
        <v>16500</v>
      </c>
      <c r="H411" s="5">
        <v>42522</v>
      </c>
      <c r="I411" s="5">
        <v>42612</v>
      </c>
      <c r="J411" s="7">
        <v>4.0500000000000001E-2</v>
      </c>
      <c r="K411" s="7">
        <v>4.0500000000000001E-2</v>
      </c>
    </row>
    <row r="412" spans="1:11" ht="19" x14ac:dyDescent="0.25">
      <c r="A412" s="2" t="s">
        <v>18</v>
      </c>
      <c r="B412" s="2">
        <v>38500</v>
      </c>
      <c r="C412" s="3">
        <v>42565</v>
      </c>
      <c r="D412" s="2" t="s">
        <v>690</v>
      </c>
      <c r="E412" s="3">
        <v>42928</v>
      </c>
      <c r="F412" s="2">
        <v>5.0599999999999999E-2</v>
      </c>
      <c r="G412" s="2">
        <v>38500</v>
      </c>
      <c r="H412" s="5">
        <v>42565</v>
      </c>
      <c r="I412" s="5">
        <v>42928</v>
      </c>
      <c r="J412" s="7">
        <v>5.0599999999999999E-2</v>
      </c>
      <c r="K412" s="7">
        <v>5.0599999999999999E-2</v>
      </c>
    </row>
    <row r="413" spans="1:11" ht="19" x14ac:dyDescent="0.25">
      <c r="A413" s="2" t="s">
        <v>19</v>
      </c>
      <c r="B413" s="2">
        <v>35000</v>
      </c>
      <c r="C413" s="3">
        <v>42571</v>
      </c>
      <c r="D413" s="2" t="s">
        <v>690</v>
      </c>
      <c r="E413" s="3">
        <v>42934</v>
      </c>
      <c r="F413" s="2">
        <v>5.2900000000000003E-2</v>
      </c>
      <c r="G413" s="2">
        <v>35000</v>
      </c>
      <c r="H413" s="5">
        <v>42571</v>
      </c>
      <c r="I413" s="5">
        <v>42934</v>
      </c>
      <c r="J413" s="7">
        <v>5.2900000000000003E-2</v>
      </c>
      <c r="K413" s="7">
        <v>5.2900000000000003E-2</v>
      </c>
    </row>
    <row r="414" spans="1:11" ht="19" x14ac:dyDescent="0.25">
      <c r="A414" s="2" t="s">
        <v>15</v>
      </c>
      <c r="B414" s="2">
        <v>120000</v>
      </c>
      <c r="C414" s="3">
        <v>42583</v>
      </c>
      <c r="D414" s="2" t="s">
        <v>692</v>
      </c>
      <c r="E414" s="3">
        <v>42673</v>
      </c>
      <c r="F414" s="2">
        <v>3.2500000000000001E-2</v>
      </c>
      <c r="G414" s="2">
        <v>120000</v>
      </c>
      <c r="H414" s="5">
        <v>42583</v>
      </c>
      <c r="I414" s="5">
        <v>42673</v>
      </c>
      <c r="J414" s="7">
        <v>3.2500000000000001E-2</v>
      </c>
      <c r="K414" s="7">
        <v>3.2500000000000001E-2</v>
      </c>
    </row>
    <row r="415" spans="1:11" ht="19" x14ac:dyDescent="0.25">
      <c r="A415" s="2" t="s">
        <v>13</v>
      </c>
      <c r="B415" s="2">
        <v>35000</v>
      </c>
      <c r="C415" s="3">
        <v>42594</v>
      </c>
      <c r="D415" s="2" t="s">
        <v>690</v>
      </c>
      <c r="E415" s="3">
        <v>42957</v>
      </c>
      <c r="F415" s="2">
        <v>4.82E-2</v>
      </c>
      <c r="G415" s="2">
        <v>35000</v>
      </c>
      <c r="H415" s="5">
        <v>42594</v>
      </c>
      <c r="I415" s="5">
        <v>42957</v>
      </c>
      <c r="J415" s="7">
        <v>4.82E-2</v>
      </c>
      <c r="K415" s="7">
        <v>4.82E-2</v>
      </c>
    </row>
    <row r="416" spans="1:11" ht="19" x14ac:dyDescent="0.25">
      <c r="A416" s="2" t="s">
        <v>12</v>
      </c>
      <c r="B416" s="2">
        <v>40000</v>
      </c>
      <c r="C416" s="3">
        <v>42626</v>
      </c>
      <c r="D416" s="2" t="s">
        <v>692</v>
      </c>
      <c r="E416" s="3">
        <v>42716</v>
      </c>
      <c r="F416" s="2">
        <v>3.5700000000000003E-2</v>
      </c>
      <c r="G416" s="2">
        <v>40000</v>
      </c>
      <c r="H416" s="5">
        <v>42626</v>
      </c>
      <c r="I416" s="5">
        <v>42716</v>
      </c>
      <c r="J416" s="7">
        <v>3.5700000000000003E-2</v>
      </c>
      <c r="K416" s="7">
        <v>3.5700000000000003E-2</v>
      </c>
    </row>
    <row r="417" spans="1:11" ht="19" x14ac:dyDescent="0.25">
      <c r="A417" s="2" t="s">
        <v>15</v>
      </c>
      <c r="B417" s="2">
        <v>50000</v>
      </c>
      <c r="C417" s="3">
        <v>42667</v>
      </c>
      <c r="D417" s="2" t="s">
        <v>701</v>
      </c>
      <c r="E417" s="3">
        <v>42694</v>
      </c>
      <c r="F417" s="2">
        <v>3.44E-2</v>
      </c>
      <c r="G417" s="2">
        <v>50000</v>
      </c>
      <c r="H417" s="5">
        <v>42667</v>
      </c>
      <c r="I417" s="5">
        <v>42694</v>
      </c>
      <c r="J417" s="7">
        <v>3.44E-2</v>
      </c>
      <c r="K417" s="7">
        <v>3.44E-2</v>
      </c>
    </row>
    <row r="418" spans="1:11" ht="19" x14ac:dyDescent="0.25">
      <c r="A418" s="2" t="s">
        <v>15</v>
      </c>
      <c r="B418" s="2">
        <v>35895</v>
      </c>
      <c r="C418" s="3">
        <v>42690</v>
      </c>
      <c r="D418" s="2" t="s">
        <v>701</v>
      </c>
      <c r="E418" s="3">
        <v>42717</v>
      </c>
      <c r="F418" s="2">
        <v>3.6299999999999999E-2</v>
      </c>
      <c r="G418" s="2">
        <v>35895</v>
      </c>
      <c r="H418" s="5">
        <v>42690</v>
      </c>
      <c r="I418" s="5">
        <v>42717</v>
      </c>
      <c r="J418" s="7">
        <v>3.6299999999999999E-2</v>
      </c>
      <c r="K418" s="7">
        <v>3.6299999999999999E-2</v>
      </c>
    </row>
    <row r="419" spans="1:11" ht="19" x14ac:dyDescent="0.25">
      <c r="A419" s="2" t="s">
        <v>15</v>
      </c>
      <c r="B419" s="2">
        <v>82500</v>
      </c>
      <c r="C419" s="3">
        <v>42699</v>
      </c>
      <c r="D419" s="2" t="s">
        <v>690</v>
      </c>
      <c r="E419" s="3">
        <v>43062</v>
      </c>
      <c r="F419" s="2">
        <v>4.5400000000000003E-2</v>
      </c>
      <c r="G419" s="2">
        <v>28130</v>
      </c>
      <c r="H419" s="5">
        <v>42699</v>
      </c>
      <c r="I419" s="5">
        <v>43062</v>
      </c>
      <c r="J419" s="7">
        <v>4.5400000000000003E-2</v>
      </c>
      <c r="K419" s="7">
        <v>4.5400000000000003E-2</v>
      </c>
    </row>
    <row r="420" spans="1:11" ht="19" x14ac:dyDescent="0.25">
      <c r="A420" s="2" t="s">
        <v>15</v>
      </c>
      <c r="B420" s="2">
        <v>82500</v>
      </c>
      <c r="C420" s="3">
        <v>42699</v>
      </c>
      <c r="D420" s="2" t="s">
        <v>690</v>
      </c>
      <c r="E420" s="3">
        <v>43062</v>
      </c>
      <c r="F420" s="2">
        <v>4.5400000000000003E-2</v>
      </c>
      <c r="G420" s="2">
        <v>82500</v>
      </c>
      <c r="H420" s="5">
        <v>42699</v>
      </c>
      <c r="I420" s="5">
        <v>43062</v>
      </c>
      <c r="J420" s="7">
        <v>4.5400000000000003E-2</v>
      </c>
      <c r="K420" s="7">
        <v>4.5400000000000003E-2</v>
      </c>
    </row>
    <row r="421" spans="1:11" ht="19" x14ac:dyDescent="0.25">
      <c r="A421" s="2" t="s">
        <v>15</v>
      </c>
      <c r="B421" s="2" t="s">
        <v>348</v>
      </c>
      <c r="C421" s="3">
        <v>42699</v>
      </c>
      <c r="D421" s="2" t="s">
        <v>690</v>
      </c>
      <c r="E421" s="3">
        <v>43062</v>
      </c>
      <c r="F421" s="2">
        <v>4.5400000000000003E-2</v>
      </c>
      <c r="G421" s="2">
        <v>82500</v>
      </c>
      <c r="H421" s="5">
        <v>42699</v>
      </c>
      <c r="I421" s="5">
        <v>43062</v>
      </c>
      <c r="J421" s="7">
        <v>4.5400000000000003E-2</v>
      </c>
      <c r="K421" s="7">
        <v>4.5400000000000003E-2</v>
      </c>
    </row>
    <row r="422" spans="1:11" ht="19" x14ac:dyDescent="0.25">
      <c r="A422" s="2" t="s">
        <v>13</v>
      </c>
      <c r="B422" s="2">
        <v>40000</v>
      </c>
      <c r="C422" s="3">
        <v>42706</v>
      </c>
      <c r="D422" s="2" t="s">
        <v>692</v>
      </c>
      <c r="E422" s="3">
        <v>42796</v>
      </c>
      <c r="F422" s="2">
        <v>4.6600000000000003E-2</v>
      </c>
      <c r="G422" s="2">
        <v>40000</v>
      </c>
      <c r="H422" s="5">
        <v>42706</v>
      </c>
      <c r="I422" s="5">
        <v>42796</v>
      </c>
      <c r="J422" s="7">
        <v>4.6600000000000003E-2</v>
      </c>
      <c r="K422" s="7">
        <v>4.6600000000000003E-2</v>
      </c>
    </row>
    <row r="423" spans="1:11" ht="19" x14ac:dyDescent="0.25">
      <c r="A423" s="2" t="s">
        <v>14</v>
      </c>
      <c r="B423" s="2">
        <v>22000</v>
      </c>
      <c r="C423" s="3">
        <v>42741</v>
      </c>
      <c r="D423" s="2" t="s">
        <v>691</v>
      </c>
      <c r="E423" s="3">
        <v>42922</v>
      </c>
      <c r="F423" s="2">
        <v>5.91E-2</v>
      </c>
      <c r="G423" s="2">
        <v>22000</v>
      </c>
      <c r="H423" s="5">
        <v>42741</v>
      </c>
      <c r="I423" s="5">
        <v>42922</v>
      </c>
      <c r="J423" s="7">
        <v>5.91E-2</v>
      </c>
      <c r="K423" s="7">
        <v>5.91E-2</v>
      </c>
    </row>
    <row r="424" spans="1:11" ht="19" x14ac:dyDescent="0.25">
      <c r="A424" s="2" t="s">
        <v>15</v>
      </c>
      <c r="B424" s="2">
        <v>52560</v>
      </c>
      <c r="C424" s="3">
        <v>42745</v>
      </c>
      <c r="D424" s="2" t="s">
        <v>690</v>
      </c>
      <c r="E424" s="3">
        <v>43108</v>
      </c>
      <c r="F424" s="2">
        <v>5.4300000000000001E-2</v>
      </c>
      <c r="G424" s="2">
        <v>52560</v>
      </c>
      <c r="H424" s="5">
        <v>42745</v>
      </c>
      <c r="I424" s="5">
        <v>43108</v>
      </c>
      <c r="J424" s="7">
        <v>5.4300000000000001E-2</v>
      </c>
      <c r="K424" s="7">
        <v>5.4300000000000001E-2</v>
      </c>
    </row>
    <row r="425" spans="1:11" ht="19" x14ac:dyDescent="0.25">
      <c r="A425" s="2" t="s">
        <v>15</v>
      </c>
      <c r="B425" s="2" t="s">
        <v>350</v>
      </c>
      <c r="C425" s="3">
        <v>42745</v>
      </c>
      <c r="D425" s="2" t="s">
        <v>690</v>
      </c>
      <c r="E425" s="3">
        <v>43108</v>
      </c>
      <c r="F425" s="2">
        <v>5.4300000000000001E-2</v>
      </c>
      <c r="G425" s="2">
        <v>52560</v>
      </c>
      <c r="H425" s="5">
        <v>42745</v>
      </c>
      <c r="I425" s="5">
        <v>43108</v>
      </c>
      <c r="J425" s="7">
        <v>5.4300000000000001E-2</v>
      </c>
      <c r="K425" s="7">
        <v>5.4300000000000001E-2</v>
      </c>
    </row>
    <row r="426" spans="1:11" ht="19" x14ac:dyDescent="0.25">
      <c r="A426" s="2" t="s">
        <v>16</v>
      </c>
      <c r="B426" s="2">
        <v>39510</v>
      </c>
      <c r="C426" s="3">
        <v>42746</v>
      </c>
      <c r="D426" s="2" t="s">
        <v>690</v>
      </c>
      <c r="E426" s="3">
        <v>43109</v>
      </c>
      <c r="F426" s="2">
        <v>6.2399999999999997E-2</v>
      </c>
      <c r="G426" s="2">
        <v>39510</v>
      </c>
      <c r="H426" s="5">
        <v>42746</v>
      </c>
      <c r="I426" s="5">
        <v>43109</v>
      </c>
      <c r="J426" s="7">
        <v>6.2399999999999997E-2</v>
      </c>
      <c r="K426" s="7">
        <v>6.2399999999999997E-2</v>
      </c>
    </row>
    <row r="427" spans="1:11" ht="19" x14ac:dyDescent="0.25">
      <c r="A427" s="2" t="s">
        <v>15</v>
      </c>
      <c r="B427" s="2">
        <v>25510</v>
      </c>
      <c r="C427" s="3">
        <v>42749</v>
      </c>
      <c r="D427" s="2" t="s">
        <v>691</v>
      </c>
      <c r="E427" s="3">
        <v>42930</v>
      </c>
      <c r="F427" s="2">
        <v>5.1700000000000003E-2</v>
      </c>
      <c r="G427" s="2">
        <v>25510</v>
      </c>
      <c r="H427" s="5">
        <v>42749</v>
      </c>
      <c r="I427" s="5">
        <v>42930</v>
      </c>
      <c r="J427" s="7">
        <v>5.1700000000000003E-2</v>
      </c>
      <c r="K427" s="7">
        <v>5.1700000000000003E-2</v>
      </c>
    </row>
    <row r="428" spans="1:11" ht="19" x14ac:dyDescent="0.25">
      <c r="A428" s="2" t="s">
        <v>15</v>
      </c>
      <c r="B428" s="2" t="s">
        <v>351</v>
      </c>
      <c r="C428" s="3">
        <v>42749</v>
      </c>
      <c r="D428" s="2" t="s">
        <v>691</v>
      </c>
      <c r="E428" s="3">
        <v>42930</v>
      </c>
      <c r="F428" s="2">
        <v>5.1700000000000003E-2</v>
      </c>
      <c r="G428" s="2">
        <v>25510</v>
      </c>
      <c r="H428" s="5">
        <v>42749</v>
      </c>
      <c r="I428" s="5">
        <v>42930</v>
      </c>
      <c r="J428" s="7">
        <v>5.1700000000000003E-2</v>
      </c>
      <c r="K428" s="7">
        <v>5.1700000000000003E-2</v>
      </c>
    </row>
    <row r="429" spans="1:11" ht="19" x14ac:dyDescent="0.25">
      <c r="A429" s="2" t="s">
        <v>19</v>
      </c>
      <c r="B429" s="2">
        <v>29700</v>
      </c>
      <c r="C429" s="3">
        <v>42754</v>
      </c>
      <c r="D429" s="2" t="s">
        <v>690</v>
      </c>
      <c r="E429" s="3">
        <v>43117</v>
      </c>
      <c r="F429" s="2">
        <v>6.1100000000000002E-2</v>
      </c>
      <c r="G429" s="2">
        <v>29700</v>
      </c>
      <c r="H429" s="5">
        <v>42754</v>
      </c>
      <c r="I429" s="5">
        <v>43117</v>
      </c>
      <c r="J429" s="7">
        <v>6.1100000000000002E-2</v>
      </c>
      <c r="K429" s="7">
        <v>6.1100000000000002E-2</v>
      </c>
    </row>
    <row r="430" spans="1:11" ht="19" x14ac:dyDescent="0.25">
      <c r="A430" s="2" t="s">
        <v>13</v>
      </c>
      <c r="B430" s="2">
        <v>20055</v>
      </c>
      <c r="C430" s="3">
        <v>42755</v>
      </c>
      <c r="D430" s="2" t="s">
        <v>692</v>
      </c>
      <c r="E430" s="3">
        <v>42845</v>
      </c>
      <c r="F430" s="2">
        <v>5.0500000000000003E-2</v>
      </c>
      <c r="G430" s="2">
        <v>20055</v>
      </c>
      <c r="H430" s="5">
        <v>42755</v>
      </c>
      <c r="I430" s="5">
        <v>42845</v>
      </c>
      <c r="J430" s="7">
        <v>5.0500000000000003E-2</v>
      </c>
      <c r="K430" s="7">
        <v>5.0500000000000003E-2</v>
      </c>
    </row>
    <row r="431" spans="1:11" ht="19" x14ac:dyDescent="0.25">
      <c r="A431" s="2" t="s">
        <v>20</v>
      </c>
      <c r="B431" s="2">
        <v>26400</v>
      </c>
      <c r="C431" s="3">
        <v>42759</v>
      </c>
      <c r="D431" s="2" t="s">
        <v>690</v>
      </c>
      <c r="E431" s="3">
        <v>43122</v>
      </c>
      <c r="F431" s="2">
        <v>5.7299999999999997E-2</v>
      </c>
      <c r="G431" s="2">
        <v>26400</v>
      </c>
      <c r="H431" s="5">
        <v>42759</v>
      </c>
      <c r="I431" s="5">
        <v>43122</v>
      </c>
      <c r="J431" s="7">
        <v>5.7299999999999997E-2</v>
      </c>
      <c r="K431" s="7">
        <v>5.7299999999999997E-2</v>
      </c>
    </row>
    <row r="432" spans="1:11" ht="19" x14ac:dyDescent="0.25">
      <c r="A432" s="2" t="s">
        <v>12</v>
      </c>
      <c r="B432" s="2">
        <v>14400</v>
      </c>
      <c r="C432" s="3">
        <v>42759</v>
      </c>
      <c r="D432" s="2" t="s">
        <v>692</v>
      </c>
      <c r="E432" s="3">
        <v>42849</v>
      </c>
      <c r="F432" s="2">
        <v>5.1400000000000001E-2</v>
      </c>
      <c r="G432" s="2">
        <v>14400</v>
      </c>
      <c r="H432" s="5">
        <v>42759</v>
      </c>
      <c r="I432" s="5">
        <v>42849</v>
      </c>
      <c r="J432" s="7">
        <v>5.1400000000000001E-2</v>
      </c>
      <c r="K432" s="7">
        <v>5.1400000000000001E-2</v>
      </c>
    </row>
    <row r="433" spans="1:11" ht="19" x14ac:dyDescent="0.25">
      <c r="A433" s="2" t="s">
        <v>12</v>
      </c>
      <c r="B433" s="2">
        <v>26400</v>
      </c>
      <c r="C433" s="3">
        <v>42759</v>
      </c>
      <c r="D433" s="2" t="s">
        <v>690</v>
      </c>
      <c r="E433" s="3">
        <v>43122</v>
      </c>
      <c r="F433" s="2">
        <v>5.7299999999999997E-2</v>
      </c>
      <c r="G433" s="2">
        <v>26400</v>
      </c>
      <c r="H433" s="5">
        <v>42759</v>
      </c>
      <c r="I433" s="5">
        <v>43122</v>
      </c>
      <c r="J433" s="7">
        <v>5.7299999999999997E-2</v>
      </c>
      <c r="K433" s="7">
        <v>5.7299999999999997E-2</v>
      </c>
    </row>
    <row r="434" spans="1:11" ht="19" x14ac:dyDescent="0.25">
      <c r="A434" s="2" t="s">
        <v>20</v>
      </c>
      <c r="B434" s="2">
        <v>14400</v>
      </c>
      <c r="C434" s="3">
        <v>42759</v>
      </c>
      <c r="D434" s="2" t="s">
        <v>692</v>
      </c>
      <c r="E434" s="3">
        <v>42849</v>
      </c>
      <c r="F434" s="2">
        <v>5.1400000000000001E-2</v>
      </c>
      <c r="G434" s="2">
        <v>14400</v>
      </c>
      <c r="H434" s="5">
        <v>42759</v>
      </c>
      <c r="I434" s="5">
        <v>42849</v>
      </c>
      <c r="J434" s="7">
        <v>5.1400000000000001E-2</v>
      </c>
      <c r="K434" s="7">
        <v>5.1400000000000001E-2</v>
      </c>
    </row>
    <row r="435" spans="1:11" ht="19" x14ac:dyDescent="0.25">
      <c r="A435" s="2" t="s">
        <v>15</v>
      </c>
      <c r="B435" s="2">
        <v>25000</v>
      </c>
      <c r="C435" s="3">
        <v>42760</v>
      </c>
      <c r="D435" s="2" t="s">
        <v>701</v>
      </c>
      <c r="E435" s="3">
        <v>42787</v>
      </c>
      <c r="F435" s="2">
        <v>4.9000000000000002E-2</v>
      </c>
      <c r="G435" s="2">
        <v>25000</v>
      </c>
      <c r="H435" s="5">
        <v>42760</v>
      </c>
      <c r="I435" s="5">
        <v>42787</v>
      </c>
      <c r="J435" s="7">
        <v>4.9000000000000002E-2</v>
      </c>
      <c r="K435" s="7">
        <v>4.9000000000000002E-2</v>
      </c>
    </row>
    <row r="436" spans="1:11" ht="19" x14ac:dyDescent="0.25">
      <c r="A436" s="2" t="s">
        <v>18</v>
      </c>
      <c r="B436" s="2">
        <v>30000</v>
      </c>
      <c r="C436" s="3">
        <v>42761</v>
      </c>
      <c r="D436" s="2" t="s">
        <v>692</v>
      </c>
      <c r="E436" s="3">
        <v>42851</v>
      </c>
      <c r="F436" s="2">
        <v>5.4399999999999997E-2</v>
      </c>
      <c r="G436" s="2">
        <v>30000</v>
      </c>
      <c r="H436" s="5">
        <v>42761</v>
      </c>
      <c r="I436" s="5">
        <v>42851</v>
      </c>
      <c r="J436" s="7">
        <v>5.4399999999999997E-2</v>
      </c>
      <c r="K436" s="7">
        <v>5.4399999999999997E-2</v>
      </c>
    </row>
    <row r="437" spans="1:11" ht="19" x14ac:dyDescent="0.25">
      <c r="A437" s="2" t="s">
        <v>19</v>
      </c>
      <c r="B437" s="2">
        <v>22462</v>
      </c>
      <c r="C437" s="3">
        <v>42769</v>
      </c>
      <c r="D437" s="2" t="s">
        <v>690</v>
      </c>
      <c r="E437" s="2" t="s">
        <v>721</v>
      </c>
      <c r="F437" s="2">
        <v>6.1800000000000001E-2</v>
      </c>
      <c r="G437" s="2">
        <v>22462</v>
      </c>
      <c r="H437" s="5">
        <v>42769</v>
      </c>
      <c r="I437" s="5">
        <v>43132</v>
      </c>
      <c r="J437" s="7">
        <v>6.1800000000000001E-2</v>
      </c>
      <c r="K437" s="7">
        <v>6.1800000000000001E-2</v>
      </c>
    </row>
    <row r="438" spans="1:11" ht="19" x14ac:dyDescent="0.25">
      <c r="A438" s="2" t="s">
        <v>13</v>
      </c>
      <c r="B438" s="2">
        <v>19446</v>
      </c>
      <c r="C438" s="3">
        <v>42781</v>
      </c>
      <c r="D438" s="2" t="s">
        <v>690</v>
      </c>
      <c r="E438" s="3">
        <v>43144</v>
      </c>
      <c r="F438" s="2">
        <v>6.2600000000000003E-2</v>
      </c>
      <c r="G438" s="2">
        <v>19446</v>
      </c>
      <c r="H438" s="5">
        <v>42781</v>
      </c>
      <c r="I438" s="5">
        <v>43144</v>
      </c>
      <c r="J438" s="7">
        <v>6.2600000000000003E-2</v>
      </c>
      <c r="K438" s="7">
        <v>6.2600000000000003E-2</v>
      </c>
    </row>
    <row r="439" spans="1:11" ht="19" x14ac:dyDescent="0.25">
      <c r="A439" s="2" t="s">
        <v>15</v>
      </c>
      <c r="B439" s="2">
        <v>53093</v>
      </c>
      <c r="C439" s="3">
        <v>42782</v>
      </c>
      <c r="D439" s="2" t="s">
        <v>701</v>
      </c>
      <c r="E439" s="3">
        <v>42809</v>
      </c>
      <c r="F439" s="2">
        <v>4.9500000000000002E-2</v>
      </c>
      <c r="G439" s="2">
        <v>53093</v>
      </c>
      <c r="H439" s="5">
        <v>42782</v>
      </c>
      <c r="I439" s="5">
        <v>42809</v>
      </c>
      <c r="J439" s="7">
        <v>4.9500000000000002E-2</v>
      </c>
      <c r="K439" s="7">
        <v>4.9500000000000002E-2</v>
      </c>
    </row>
    <row r="440" spans="1:11" ht="19" x14ac:dyDescent="0.25">
      <c r="A440" s="2" t="s">
        <v>20</v>
      </c>
      <c r="B440" s="2">
        <v>15246</v>
      </c>
      <c r="C440" s="3">
        <v>42783</v>
      </c>
      <c r="D440" s="2" t="s">
        <v>690</v>
      </c>
      <c r="E440" s="3">
        <v>43146</v>
      </c>
      <c r="F440" s="2">
        <v>5.7700000000000001E-2</v>
      </c>
      <c r="G440" s="2">
        <v>15246</v>
      </c>
      <c r="H440" s="5">
        <v>42783</v>
      </c>
      <c r="I440" s="5">
        <v>43146</v>
      </c>
      <c r="J440" s="7">
        <v>5.7700000000000001E-2</v>
      </c>
      <c r="K440" s="7">
        <v>5.7700000000000001E-2</v>
      </c>
    </row>
    <row r="441" spans="1:11" ht="19" x14ac:dyDescent="0.25">
      <c r="A441" s="2" t="s">
        <v>20</v>
      </c>
      <c r="B441" s="2">
        <v>8020</v>
      </c>
      <c r="C441" s="3">
        <v>42783</v>
      </c>
      <c r="D441" s="2" t="s">
        <v>691</v>
      </c>
      <c r="E441" s="3">
        <v>42964</v>
      </c>
      <c r="F441" s="2">
        <v>5.7700000000000001E-2</v>
      </c>
      <c r="G441" s="2">
        <v>8020</v>
      </c>
      <c r="H441" s="5">
        <v>42783</v>
      </c>
      <c r="I441" s="5">
        <v>42964</v>
      </c>
      <c r="J441" s="7">
        <v>5.7700000000000001E-2</v>
      </c>
      <c r="K441" s="7">
        <v>5.7700000000000001E-2</v>
      </c>
    </row>
    <row r="442" spans="1:11" ht="19" x14ac:dyDescent="0.25">
      <c r="A442" s="2" t="s">
        <v>20</v>
      </c>
      <c r="B442" s="2">
        <v>13317</v>
      </c>
      <c r="C442" s="3">
        <v>42783</v>
      </c>
      <c r="D442" s="2" t="s">
        <v>692</v>
      </c>
      <c r="E442" s="3">
        <v>42873</v>
      </c>
      <c r="F442" s="2">
        <v>5.5E-2</v>
      </c>
      <c r="G442" s="2">
        <v>13317</v>
      </c>
      <c r="H442" s="5">
        <v>42783</v>
      </c>
      <c r="I442" s="5">
        <v>42873</v>
      </c>
      <c r="J442" s="7">
        <v>5.5E-2</v>
      </c>
      <c r="K442" s="7">
        <v>5.5E-2</v>
      </c>
    </row>
    <row r="443" spans="1:11" ht="19" x14ac:dyDescent="0.25">
      <c r="A443" s="2" t="s">
        <v>12</v>
      </c>
      <c r="B443" s="2">
        <v>8020</v>
      </c>
      <c r="C443" s="3">
        <v>42783</v>
      </c>
      <c r="D443" s="2" t="s">
        <v>691</v>
      </c>
      <c r="E443" s="3">
        <v>42964</v>
      </c>
      <c r="F443" s="2">
        <v>5.7700000000000001E-2</v>
      </c>
      <c r="G443" s="2">
        <v>8020</v>
      </c>
      <c r="H443" s="5">
        <v>42783</v>
      </c>
      <c r="I443" s="5">
        <v>42964</v>
      </c>
      <c r="J443" s="7">
        <v>5.7700000000000001E-2</v>
      </c>
      <c r="K443" s="7">
        <v>5.7700000000000001E-2</v>
      </c>
    </row>
    <row r="444" spans="1:11" ht="19" x14ac:dyDescent="0.25">
      <c r="A444" s="2" t="s">
        <v>12</v>
      </c>
      <c r="B444" s="2">
        <v>15246</v>
      </c>
      <c r="C444" s="3">
        <v>42783</v>
      </c>
      <c r="D444" s="2" t="s">
        <v>690</v>
      </c>
      <c r="E444" s="3">
        <v>43146</v>
      </c>
      <c r="F444" s="2">
        <v>5.7700000000000001E-2</v>
      </c>
      <c r="G444" s="2">
        <v>15246</v>
      </c>
      <c r="H444" s="5">
        <v>42783</v>
      </c>
      <c r="I444" s="5">
        <v>43146</v>
      </c>
      <c r="J444" s="7">
        <v>5.7700000000000001E-2</v>
      </c>
      <c r="K444" s="7">
        <v>5.7700000000000001E-2</v>
      </c>
    </row>
    <row r="445" spans="1:11" ht="19" x14ac:dyDescent="0.25">
      <c r="A445" s="2" t="s">
        <v>12</v>
      </c>
      <c r="B445" s="2">
        <v>13317</v>
      </c>
      <c r="C445" s="3">
        <v>42783</v>
      </c>
      <c r="D445" s="2" t="s">
        <v>692</v>
      </c>
      <c r="E445" s="3">
        <v>42873</v>
      </c>
      <c r="F445" s="2">
        <v>5.5E-2</v>
      </c>
      <c r="G445" s="2">
        <v>13317</v>
      </c>
      <c r="H445" s="5">
        <v>42783</v>
      </c>
      <c r="I445" s="5">
        <v>42873</v>
      </c>
      <c r="J445" s="7">
        <v>5.5E-2</v>
      </c>
      <c r="K445" s="7">
        <v>5.5E-2</v>
      </c>
    </row>
    <row r="446" spans="1:11" ht="19" x14ac:dyDescent="0.25">
      <c r="A446" s="2" t="s">
        <v>15</v>
      </c>
      <c r="B446" s="2">
        <v>14772</v>
      </c>
      <c r="C446" s="3">
        <v>42788</v>
      </c>
      <c r="D446" s="2" t="s">
        <v>692</v>
      </c>
      <c r="E446" s="3">
        <v>42878</v>
      </c>
      <c r="F446" s="2">
        <v>5.6399999999999999E-2</v>
      </c>
      <c r="G446" s="2">
        <v>14772</v>
      </c>
      <c r="H446" s="5">
        <v>42788</v>
      </c>
      <c r="I446" s="5">
        <v>42878</v>
      </c>
      <c r="J446" s="7">
        <v>5.6399999999999999E-2</v>
      </c>
      <c r="K446" s="7">
        <v>5.6399999999999999E-2</v>
      </c>
    </row>
    <row r="447" spans="1:11" ht="19" x14ac:dyDescent="0.25">
      <c r="A447" s="2" t="s">
        <v>15</v>
      </c>
      <c r="B447" s="2" t="s">
        <v>352</v>
      </c>
      <c r="C447" s="3">
        <v>42788</v>
      </c>
      <c r="D447" s="2" t="s">
        <v>692</v>
      </c>
      <c r="E447" s="3">
        <v>42878</v>
      </c>
      <c r="F447" s="2">
        <v>5.6399999999999999E-2</v>
      </c>
      <c r="G447" s="2">
        <v>14772</v>
      </c>
      <c r="H447" s="5">
        <v>42788</v>
      </c>
      <c r="I447" s="5">
        <v>42878</v>
      </c>
      <c r="J447" s="7">
        <v>5.6399999999999999E-2</v>
      </c>
      <c r="K447" s="7">
        <v>5.6399999999999999E-2</v>
      </c>
    </row>
    <row r="448" spans="1:11" ht="19" x14ac:dyDescent="0.25">
      <c r="A448" s="2" t="s">
        <v>17</v>
      </c>
      <c r="B448" s="2">
        <v>5450</v>
      </c>
      <c r="C448" s="3">
        <v>42789</v>
      </c>
      <c r="D448" s="2" t="s">
        <v>690</v>
      </c>
      <c r="E448" s="3">
        <v>43152</v>
      </c>
      <c r="F448" s="2">
        <v>6.3799999999999996E-2</v>
      </c>
      <c r="G448" s="2">
        <v>5450</v>
      </c>
      <c r="H448" s="5">
        <v>42789</v>
      </c>
      <c r="I448" s="5">
        <v>43152</v>
      </c>
      <c r="J448" s="7">
        <v>6.3799999999999996E-2</v>
      </c>
      <c r="K448" s="7">
        <v>6.3799999999999996E-2</v>
      </c>
    </row>
    <row r="449" spans="1:11" ht="19" x14ac:dyDescent="0.25">
      <c r="A449" s="2" t="s">
        <v>16</v>
      </c>
      <c r="B449" s="2">
        <v>15142</v>
      </c>
      <c r="C449" s="3">
        <v>42790</v>
      </c>
      <c r="D449" s="2" t="s">
        <v>692</v>
      </c>
      <c r="E449" s="3">
        <v>42880</v>
      </c>
      <c r="F449" s="2">
        <v>6.2799999999999995E-2</v>
      </c>
      <c r="G449" s="2">
        <v>15142</v>
      </c>
      <c r="H449" s="5">
        <v>42790</v>
      </c>
      <c r="I449" s="5">
        <v>42880</v>
      </c>
      <c r="J449" s="7">
        <v>6.2799999999999995E-2</v>
      </c>
      <c r="K449" s="7">
        <v>6.2799999999999995E-2</v>
      </c>
    </row>
    <row r="450" spans="1:11" ht="19" x14ac:dyDescent="0.25">
      <c r="A450" s="2" t="s">
        <v>21</v>
      </c>
      <c r="B450" s="2">
        <v>13738</v>
      </c>
      <c r="C450" s="3">
        <v>42795</v>
      </c>
      <c r="D450" s="2" t="s">
        <v>690</v>
      </c>
      <c r="E450" s="3">
        <v>43158</v>
      </c>
      <c r="F450" s="2">
        <v>6.3799999999999996E-2</v>
      </c>
      <c r="G450" s="2">
        <v>13738</v>
      </c>
      <c r="H450" s="5">
        <v>42795</v>
      </c>
      <c r="I450" s="5">
        <v>43158</v>
      </c>
      <c r="J450" s="7">
        <v>6.3799999999999996E-2</v>
      </c>
      <c r="K450" s="7">
        <v>6.3799999999999996E-2</v>
      </c>
    </row>
    <row r="451" spans="1:11" ht="19" x14ac:dyDescent="0.25">
      <c r="A451" s="2" t="s">
        <v>21</v>
      </c>
      <c r="B451" s="2">
        <v>16730</v>
      </c>
      <c r="C451" s="3">
        <v>42795</v>
      </c>
      <c r="D451" s="2" t="s">
        <v>691</v>
      </c>
      <c r="E451" s="3">
        <v>42976</v>
      </c>
      <c r="F451" s="2">
        <v>5.9700000000000003E-2</v>
      </c>
      <c r="G451" s="2">
        <v>16730</v>
      </c>
      <c r="H451" s="5">
        <v>42795</v>
      </c>
      <c r="I451" s="5">
        <v>42976</v>
      </c>
      <c r="J451" s="7">
        <v>5.9700000000000003E-2</v>
      </c>
      <c r="K451" s="7">
        <v>5.9700000000000003E-2</v>
      </c>
    </row>
    <row r="452" spans="1:11" ht="19" x14ac:dyDescent="0.25">
      <c r="A452" s="2" t="s">
        <v>15</v>
      </c>
      <c r="B452" s="2">
        <v>29882</v>
      </c>
      <c r="C452" s="3">
        <v>42804</v>
      </c>
      <c r="D452" s="2" t="s">
        <v>692</v>
      </c>
      <c r="E452" s="3">
        <v>42894</v>
      </c>
      <c r="F452" s="2">
        <v>5.7000000000000002E-2</v>
      </c>
      <c r="G452" s="2">
        <v>29882</v>
      </c>
      <c r="H452" s="5">
        <v>42804</v>
      </c>
      <c r="I452" s="5">
        <v>42894</v>
      </c>
      <c r="J452" s="7">
        <v>5.7000000000000002E-2</v>
      </c>
      <c r="K452" s="7">
        <v>5.7000000000000002E-2</v>
      </c>
    </row>
    <row r="453" spans="1:11" ht="19" x14ac:dyDescent="0.25">
      <c r="A453" s="2" t="s">
        <v>15</v>
      </c>
      <c r="B453" s="2" t="s">
        <v>353</v>
      </c>
      <c r="C453" s="3">
        <v>42804</v>
      </c>
      <c r="D453" s="2" t="s">
        <v>692</v>
      </c>
      <c r="E453" s="3">
        <v>42894</v>
      </c>
      <c r="F453" s="2">
        <v>5.7000000000000002E-2</v>
      </c>
      <c r="G453" s="2">
        <v>29882</v>
      </c>
      <c r="H453" s="5">
        <v>42804</v>
      </c>
      <c r="I453" s="5">
        <v>42894</v>
      </c>
      <c r="J453" s="7">
        <v>5.7000000000000002E-2</v>
      </c>
      <c r="K453" s="7">
        <v>5.7000000000000002E-2</v>
      </c>
    </row>
    <row r="454" spans="1:11" ht="19" x14ac:dyDescent="0.25">
      <c r="A454" s="2" t="s">
        <v>24</v>
      </c>
      <c r="B454" s="2">
        <v>26818</v>
      </c>
      <c r="C454" s="3">
        <v>42811</v>
      </c>
      <c r="D454" s="2" t="s">
        <v>691</v>
      </c>
      <c r="E454" s="3">
        <v>42992</v>
      </c>
      <c r="F454" s="2">
        <v>5.7700000000000001E-2</v>
      </c>
      <c r="G454" s="2">
        <v>26818</v>
      </c>
      <c r="H454" s="5">
        <v>42811</v>
      </c>
      <c r="I454" s="5">
        <v>42992</v>
      </c>
      <c r="J454" s="7">
        <v>5.7700000000000001E-2</v>
      </c>
      <c r="K454" s="7">
        <v>5.7700000000000001E-2</v>
      </c>
    </row>
    <row r="455" spans="1:11" ht="19" x14ac:dyDescent="0.25">
      <c r="A455" s="2" t="s">
        <v>24</v>
      </c>
      <c r="B455" s="2">
        <v>11682</v>
      </c>
      <c r="C455" s="3">
        <v>42811</v>
      </c>
      <c r="D455" s="2" t="s">
        <v>692</v>
      </c>
      <c r="E455" s="3">
        <v>42901</v>
      </c>
      <c r="F455" s="2">
        <v>5.4800000000000001E-2</v>
      </c>
      <c r="G455" s="2">
        <v>11682</v>
      </c>
      <c r="H455" s="5">
        <v>42811</v>
      </c>
      <c r="I455" s="5">
        <v>42901</v>
      </c>
      <c r="J455" s="7">
        <v>5.4800000000000001E-2</v>
      </c>
      <c r="K455" s="7">
        <v>5.4800000000000001E-2</v>
      </c>
    </row>
    <row r="456" spans="1:11" ht="19" x14ac:dyDescent="0.25">
      <c r="A456" s="2" t="s">
        <v>25</v>
      </c>
      <c r="B456" s="2">
        <v>12750</v>
      </c>
      <c r="C456" s="3">
        <v>42816</v>
      </c>
      <c r="D456" s="2" t="s">
        <v>691</v>
      </c>
      <c r="E456" s="3">
        <v>42997</v>
      </c>
      <c r="F456" s="2">
        <v>5.8999999999999997E-2</v>
      </c>
      <c r="G456" s="2">
        <v>12750</v>
      </c>
      <c r="H456" s="5">
        <v>42816</v>
      </c>
      <c r="I456" s="5">
        <v>42997</v>
      </c>
      <c r="J456" s="7">
        <v>5.8999999999999997E-2</v>
      </c>
      <c r="K456" s="7">
        <v>5.8999999999999997E-2</v>
      </c>
    </row>
    <row r="457" spans="1:11" ht="19" x14ac:dyDescent="0.25">
      <c r="A457" s="2" t="s">
        <v>25</v>
      </c>
      <c r="B457" s="2">
        <v>14750</v>
      </c>
      <c r="C457" s="3">
        <v>42816</v>
      </c>
      <c r="D457" s="2" t="s">
        <v>692</v>
      </c>
      <c r="E457" s="3">
        <v>42906</v>
      </c>
      <c r="F457" s="2">
        <v>5.8000000000000003E-2</v>
      </c>
      <c r="G457" s="2">
        <v>14750</v>
      </c>
      <c r="H457" s="5">
        <v>42816</v>
      </c>
      <c r="I457" s="5">
        <v>42906</v>
      </c>
      <c r="J457" s="7">
        <v>5.8000000000000003E-2</v>
      </c>
      <c r="K457" s="7">
        <v>5.8000000000000003E-2</v>
      </c>
    </row>
    <row r="458" spans="1:11" ht="19" x14ac:dyDescent="0.25">
      <c r="A458" s="2" t="s">
        <v>302</v>
      </c>
      <c r="B458" s="2">
        <v>11755</v>
      </c>
      <c r="C458" s="3">
        <v>42818</v>
      </c>
      <c r="D458" s="2" t="s">
        <v>692</v>
      </c>
      <c r="E458" s="3">
        <v>42908</v>
      </c>
      <c r="F458" s="2">
        <v>5.67E-2</v>
      </c>
      <c r="G458" s="2">
        <v>11755</v>
      </c>
      <c r="H458" s="5">
        <v>42818</v>
      </c>
      <c r="I458" s="5">
        <v>42908</v>
      </c>
      <c r="J458" s="7">
        <v>5.67E-2</v>
      </c>
      <c r="K458" s="7">
        <v>5.67E-2</v>
      </c>
    </row>
    <row r="459" spans="1:11" ht="19" x14ac:dyDescent="0.25">
      <c r="A459" s="2" t="s">
        <v>15</v>
      </c>
      <c r="B459" s="2">
        <v>14420</v>
      </c>
      <c r="C459" s="3">
        <v>42821</v>
      </c>
      <c r="D459" s="2" t="s">
        <v>691</v>
      </c>
      <c r="E459" s="3">
        <v>43002</v>
      </c>
      <c r="F459" s="2">
        <v>5.8500000000000003E-2</v>
      </c>
      <c r="G459" s="2">
        <v>8760</v>
      </c>
      <c r="H459" s="5">
        <v>42821</v>
      </c>
      <c r="I459" s="5">
        <v>43002</v>
      </c>
      <c r="J459" s="7">
        <v>5.8500000000000003E-2</v>
      </c>
      <c r="K459" s="7">
        <v>5.8500000000000003E-2</v>
      </c>
    </row>
    <row r="460" spans="1:11" ht="19" x14ac:dyDescent="0.25">
      <c r="A460" s="2" t="s">
        <v>15</v>
      </c>
      <c r="B460" s="2">
        <v>14420</v>
      </c>
      <c r="C460" s="3">
        <v>42821</v>
      </c>
      <c r="D460" s="2" t="s">
        <v>691</v>
      </c>
      <c r="E460" s="3">
        <v>43002</v>
      </c>
      <c r="F460" s="2">
        <v>5.8500000000000003E-2</v>
      </c>
      <c r="G460" s="2">
        <v>14420</v>
      </c>
      <c r="H460" s="5">
        <v>42821</v>
      </c>
      <c r="I460" s="5">
        <v>43002</v>
      </c>
      <c r="J460" s="7">
        <v>5.8500000000000003E-2</v>
      </c>
      <c r="K460" s="7">
        <v>5.8500000000000003E-2</v>
      </c>
    </row>
    <row r="461" spans="1:11" ht="19" x14ac:dyDescent="0.25">
      <c r="A461" s="2" t="s">
        <v>15</v>
      </c>
      <c r="B461" s="2" t="s">
        <v>354</v>
      </c>
      <c r="C461" s="3">
        <v>42821</v>
      </c>
      <c r="D461" s="2" t="s">
        <v>691</v>
      </c>
      <c r="E461" s="3">
        <v>43002</v>
      </c>
      <c r="F461" s="2">
        <v>5.8500000000000003E-2</v>
      </c>
      <c r="G461" s="2">
        <v>14420</v>
      </c>
      <c r="H461" s="5">
        <v>42821</v>
      </c>
      <c r="I461" s="5">
        <v>43002</v>
      </c>
      <c r="J461" s="7">
        <v>5.8500000000000003E-2</v>
      </c>
      <c r="K461" s="7">
        <v>5.8500000000000003E-2</v>
      </c>
    </row>
    <row r="462" spans="1:11" ht="19" x14ac:dyDescent="0.25">
      <c r="A462" s="2" t="s">
        <v>22</v>
      </c>
      <c r="B462" s="2">
        <v>9200</v>
      </c>
      <c r="C462" s="3">
        <v>42825</v>
      </c>
      <c r="D462" s="2" t="s">
        <v>690</v>
      </c>
      <c r="E462" s="3">
        <v>43188</v>
      </c>
      <c r="F462" s="2">
        <v>6.2100000000000002E-2</v>
      </c>
      <c r="G462" s="2">
        <v>9200</v>
      </c>
      <c r="H462" s="5">
        <v>42825</v>
      </c>
      <c r="I462" s="5">
        <v>43188</v>
      </c>
      <c r="J462" s="7">
        <v>6.2100000000000002E-2</v>
      </c>
      <c r="K462" s="7">
        <v>6.2100000000000002E-2</v>
      </c>
    </row>
    <row r="463" spans="1:11" ht="19" x14ac:dyDescent="0.25">
      <c r="A463" s="2" t="s">
        <v>22</v>
      </c>
      <c r="B463" s="2">
        <v>10185</v>
      </c>
      <c r="C463" s="3">
        <v>42825</v>
      </c>
      <c r="D463" s="2" t="s">
        <v>691</v>
      </c>
      <c r="E463" s="3">
        <v>43006</v>
      </c>
      <c r="F463" s="2">
        <v>6.3E-2</v>
      </c>
      <c r="G463" s="2">
        <v>10185</v>
      </c>
      <c r="H463" s="5">
        <v>42825</v>
      </c>
      <c r="I463" s="5">
        <v>43006</v>
      </c>
      <c r="J463" s="7">
        <v>6.3E-2</v>
      </c>
      <c r="K463" s="7">
        <v>6.3E-2</v>
      </c>
    </row>
    <row r="464" spans="1:11" ht="19" x14ac:dyDescent="0.25">
      <c r="A464" s="2" t="s">
        <v>49</v>
      </c>
      <c r="B464" s="2">
        <v>17000</v>
      </c>
      <c r="C464" s="3">
        <v>42832</v>
      </c>
      <c r="D464" s="2" t="s">
        <v>701</v>
      </c>
      <c r="E464" s="3">
        <v>42859</v>
      </c>
      <c r="F464" s="2">
        <v>4.9000000000000002E-2</v>
      </c>
      <c r="G464" s="2">
        <v>17000</v>
      </c>
      <c r="H464" s="5">
        <v>42832</v>
      </c>
      <c r="I464" s="5">
        <v>42859</v>
      </c>
      <c r="J464" s="7">
        <v>4.9000000000000002E-2</v>
      </c>
      <c r="K464" s="7">
        <v>4.9000000000000002E-2</v>
      </c>
    </row>
    <row r="465" spans="1:11" ht="19" x14ac:dyDescent="0.25">
      <c r="A465" s="2" t="s">
        <v>49</v>
      </c>
      <c r="B465" s="2">
        <v>11250</v>
      </c>
      <c r="C465" s="3">
        <v>42832</v>
      </c>
      <c r="D465" s="2" t="s">
        <v>692</v>
      </c>
      <c r="E465" s="3">
        <v>42922</v>
      </c>
      <c r="F465" s="2">
        <v>5.0099999999999999E-2</v>
      </c>
      <c r="G465" s="2">
        <v>11250</v>
      </c>
      <c r="H465" s="5">
        <v>42832</v>
      </c>
      <c r="I465" s="5">
        <v>42922</v>
      </c>
      <c r="J465" s="7">
        <v>5.0099999999999999E-2</v>
      </c>
      <c r="K465" s="7">
        <v>5.0099999999999999E-2</v>
      </c>
    </row>
    <row r="466" spans="1:11" ht="19" x14ac:dyDescent="0.25">
      <c r="A466" s="2" t="s">
        <v>23</v>
      </c>
      <c r="B466" s="2">
        <v>5000</v>
      </c>
      <c r="C466" s="3">
        <v>42836</v>
      </c>
      <c r="D466" s="2" t="s">
        <v>690</v>
      </c>
      <c r="E466" s="3">
        <v>43199</v>
      </c>
      <c r="F466" s="2">
        <v>6.7500000000000004E-2</v>
      </c>
      <c r="G466" s="2">
        <v>5000</v>
      </c>
      <c r="H466" s="5">
        <v>42836</v>
      </c>
      <c r="I466" s="5">
        <v>43199</v>
      </c>
      <c r="J466" s="7">
        <v>6.7500000000000004E-2</v>
      </c>
      <c r="K466" s="7">
        <v>6.7500000000000004E-2</v>
      </c>
    </row>
    <row r="467" spans="1:11" ht="19" x14ac:dyDescent="0.25">
      <c r="A467" s="2" t="s">
        <v>23</v>
      </c>
      <c r="B467" s="2">
        <v>3648</v>
      </c>
      <c r="C467" s="3">
        <v>42836</v>
      </c>
      <c r="D467" s="2" t="s">
        <v>691</v>
      </c>
      <c r="E467" s="3">
        <v>43017</v>
      </c>
      <c r="F467" s="2">
        <v>6.7599999999999993E-2</v>
      </c>
      <c r="G467" s="2">
        <v>3648</v>
      </c>
      <c r="H467" s="5">
        <v>42836</v>
      </c>
      <c r="I467" s="5">
        <v>43017</v>
      </c>
      <c r="J467" s="7">
        <v>6.7599999999999993E-2</v>
      </c>
      <c r="K467" s="7">
        <v>6.7599999999999993E-2</v>
      </c>
    </row>
    <row r="468" spans="1:11" ht="19" x14ac:dyDescent="0.25">
      <c r="A468" s="2" t="s">
        <v>24</v>
      </c>
      <c r="B468" s="2">
        <v>8090</v>
      </c>
      <c r="C468" s="3">
        <v>42838</v>
      </c>
      <c r="D468" s="2" t="s">
        <v>690</v>
      </c>
      <c r="E468" s="3">
        <v>43201</v>
      </c>
      <c r="F468" s="2">
        <v>5.9200000000000003E-2</v>
      </c>
      <c r="G468" s="2">
        <v>8090</v>
      </c>
      <c r="H468" s="5">
        <v>42838</v>
      </c>
      <c r="I468" s="5">
        <v>43201</v>
      </c>
      <c r="J468" s="7">
        <v>5.9200000000000003E-2</v>
      </c>
      <c r="K468" s="7">
        <v>5.9200000000000003E-2</v>
      </c>
    </row>
    <row r="469" spans="1:11" ht="19" x14ac:dyDescent="0.25">
      <c r="A469" s="2" t="s">
        <v>24</v>
      </c>
      <c r="B469" s="2">
        <v>18000</v>
      </c>
      <c r="C469" s="3">
        <v>42838</v>
      </c>
      <c r="D469" s="2" t="s">
        <v>691</v>
      </c>
      <c r="E469" s="3">
        <v>43019</v>
      </c>
      <c r="F469" s="2">
        <v>5.5599999999999997E-2</v>
      </c>
      <c r="G469" s="2">
        <v>18000</v>
      </c>
      <c r="H469" s="5">
        <v>42838</v>
      </c>
      <c r="I469" s="5">
        <v>43019</v>
      </c>
      <c r="J469" s="7">
        <v>5.5599999999999997E-2</v>
      </c>
      <c r="K469" s="7">
        <v>5.5599999999999997E-2</v>
      </c>
    </row>
    <row r="470" spans="1:11" ht="19" x14ac:dyDescent="0.25">
      <c r="A470" s="2" t="s">
        <v>19</v>
      </c>
      <c r="B470" s="2">
        <v>35000</v>
      </c>
      <c r="C470" s="3">
        <v>42839</v>
      </c>
      <c r="D470" s="2" t="s">
        <v>690</v>
      </c>
      <c r="E470" s="3">
        <v>43202</v>
      </c>
      <c r="F470" s="2">
        <v>5.9799999999999999E-2</v>
      </c>
      <c r="G470" s="2">
        <v>35000</v>
      </c>
      <c r="H470" s="5">
        <v>42839</v>
      </c>
      <c r="I470" s="5">
        <v>43202</v>
      </c>
      <c r="J470" s="7">
        <v>5.9799999999999999E-2</v>
      </c>
      <c r="K470" s="7">
        <v>5.9799999999999999E-2</v>
      </c>
    </row>
    <row r="471" spans="1:11" ht="19" x14ac:dyDescent="0.25">
      <c r="A471" s="2" t="s">
        <v>49</v>
      </c>
      <c r="B471" s="2">
        <v>17000</v>
      </c>
      <c r="C471" s="3">
        <v>42845</v>
      </c>
      <c r="D471" s="2" t="s">
        <v>701</v>
      </c>
      <c r="E471" s="3">
        <v>42872</v>
      </c>
      <c r="F471" s="2">
        <v>4.7399999999999998E-2</v>
      </c>
      <c r="G471" s="2">
        <v>17000</v>
      </c>
      <c r="H471" s="5">
        <v>42845</v>
      </c>
      <c r="I471" s="5">
        <v>42872</v>
      </c>
      <c r="J471" s="7">
        <v>4.7399999999999998E-2</v>
      </c>
      <c r="K471" s="7">
        <v>4.7399999999999998E-2</v>
      </c>
    </row>
    <row r="472" spans="1:11" ht="19" x14ac:dyDescent="0.25">
      <c r="A472" s="2" t="s">
        <v>49</v>
      </c>
      <c r="B472" s="2">
        <v>3000</v>
      </c>
      <c r="C472" s="3">
        <v>42845</v>
      </c>
      <c r="D472" s="2" t="s">
        <v>692</v>
      </c>
      <c r="E472" s="3">
        <v>42935</v>
      </c>
      <c r="F472" s="2">
        <v>5.5E-2</v>
      </c>
      <c r="G472" s="2">
        <v>3000</v>
      </c>
      <c r="H472" s="5">
        <v>42845</v>
      </c>
      <c r="I472" s="5">
        <v>42935</v>
      </c>
      <c r="J472" s="7">
        <v>5.5E-2</v>
      </c>
      <c r="K472" s="7">
        <v>5.5E-2</v>
      </c>
    </row>
    <row r="473" spans="1:11" ht="19" x14ac:dyDescent="0.25">
      <c r="A473" s="2" t="s">
        <v>26</v>
      </c>
      <c r="B473" s="2">
        <v>5150</v>
      </c>
      <c r="C473" s="3">
        <v>42846</v>
      </c>
      <c r="D473" s="2" t="s">
        <v>691</v>
      </c>
      <c r="E473" s="3">
        <v>43027</v>
      </c>
      <c r="F473" s="2">
        <v>5.91E-2</v>
      </c>
      <c r="G473" s="2">
        <v>5150</v>
      </c>
      <c r="H473" s="5">
        <v>42846</v>
      </c>
      <c r="I473" s="5">
        <v>43027</v>
      </c>
      <c r="J473" s="7">
        <v>5.91E-2</v>
      </c>
      <c r="K473" s="7">
        <v>5.91E-2</v>
      </c>
    </row>
    <row r="474" spans="1:11" ht="19" x14ac:dyDescent="0.25">
      <c r="A474" s="2" t="s">
        <v>70</v>
      </c>
      <c r="B474" s="2">
        <v>4008</v>
      </c>
      <c r="C474" s="3">
        <v>42850</v>
      </c>
      <c r="D474" s="2" t="s">
        <v>691</v>
      </c>
      <c r="E474" s="3">
        <v>43031</v>
      </c>
      <c r="F474" s="2">
        <v>6.0600000000000001E-2</v>
      </c>
      <c r="G474" s="2">
        <v>4008</v>
      </c>
      <c r="H474" s="5">
        <v>42850</v>
      </c>
      <c r="I474" s="5">
        <v>43031</v>
      </c>
      <c r="J474" s="7">
        <v>6.0600000000000001E-2</v>
      </c>
      <c r="K474" s="7">
        <v>6.0600000000000001E-2</v>
      </c>
    </row>
    <row r="475" spans="1:11" ht="19" x14ac:dyDescent="0.25">
      <c r="A475" s="2" t="s">
        <v>25</v>
      </c>
      <c r="B475" s="2">
        <v>21365</v>
      </c>
      <c r="C475" s="3">
        <v>42866</v>
      </c>
      <c r="D475" s="2" t="s">
        <v>690</v>
      </c>
      <c r="E475" s="3">
        <v>43229</v>
      </c>
      <c r="F475" s="2">
        <v>6.1499999999999999E-2</v>
      </c>
      <c r="G475" s="2">
        <v>21365</v>
      </c>
      <c r="H475" s="5">
        <v>42866</v>
      </c>
      <c r="I475" s="5">
        <v>43229</v>
      </c>
      <c r="J475" s="7">
        <v>6.1499999999999999E-2</v>
      </c>
      <c r="K475" s="7">
        <v>6.1499999999999999E-2</v>
      </c>
    </row>
    <row r="476" spans="1:11" ht="19" x14ac:dyDescent="0.25">
      <c r="A476" s="2" t="s">
        <v>25</v>
      </c>
      <c r="B476" s="2">
        <v>5155</v>
      </c>
      <c r="C476" s="3">
        <v>42866</v>
      </c>
      <c r="D476" s="2" t="s">
        <v>691</v>
      </c>
      <c r="E476" s="3">
        <v>43047</v>
      </c>
      <c r="F476" s="2">
        <v>6.0900000000000003E-2</v>
      </c>
      <c r="G476" s="2">
        <v>5155</v>
      </c>
      <c r="H476" s="5">
        <v>42866</v>
      </c>
      <c r="I476" s="5">
        <v>43047</v>
      </c>
      <c r="J476" s="7">
        <v>6.0900000000000003E-2</v>
      </c>
      <c r="K476" s="7">
        <v>6.0900000000000003E-2</v>
      </c>
    </row>
    <row r="477" spans="1:11" ht="19" x14ac:dyDescent="0.25">
      <c r="A477" s="2" t="s">
        <v>49</v>
      </c>
      <c r="B477" s="2">
        <v>23615</v>
      </c>
      <c r="C477" s="3">
        <v>42867</v>
      </c>
      <c r="D477" s="2" t="s">
        <v>691</v>
      </c>
      <c r="E477" s="3">
        <v>43048</v>
      </c>
      <c r="F477" s="2">
        <v>5.74E-2</v>
      </c>
      <c r="G477" s="2">
        <v>20850</v>
      </c>
      <c r="H477" s="5">
        <v>42867</v>
      </c>
      <c r="I477" s="5">
        <v>43048</v>
      </c>
      <c r="J477" s="7">
        <v>5.74E-2</v>
      </c>
      <c r="K477" s="7">
        <v>5.74E-2</v>
      </c>
    </row>
    <row r="478" spans="1:11" ht="19" x14ac:dyDescent="0.25">
      <c r="A478" s="2" t="s">
        <v>49</v>
      </c>
      <c r="B478" s="2">
        <v>23615</v>
      </c>
      <c r="C478" s="3">
        <v>42867</v>
      </c>
      <c r="D478" s="2" t="s">
        <v>691</v>
      </c>
      <c r="E478" s="3">
        <v>43048</v>
      </c>
      <c r="F478" s="2">
        <v>5.74E-2</v>
      </c>
      <c r="G478" s="2">
        <v>23615</v>
      </c>
      <c r="H478" s="5">
        <v>42867</v>
      </c>
      <c r="I478" s="5">
        <v>43048</v>
      </c>
      <c r="J478" s="7">
        <v>5.74E-2</v>
      </c>
      <c r="K478" s="7">
        <v>5.74E-2</v>
      </c>
    </row>
    <row r="479" spans="1:11" ht="19" x14ac:dyDescent="0.25">
      <c r="A479" s="2" t="s">
        <v>27</v>
      </c>
      <c r="B479" s="2">
        <v>26757</v>
      </c>
      <c r="C479" s="3">
        <v>42874</v>
      </c>
      <c r="D479" s="2" t="s">
        <v>691</v>
      </c>
      <c r="E479" s="3">
        <v>43055</v>
      </c>
      <c r="F479" s="2">
        <v>5.8500000000000003E-2</v>
      </c>
      <c r="G479" s="2">
        <v>26757</v>
      </c>
      <c r="H479" s="5">
        <v>42874</v>
      </c>
      <c r="I479" s="5">
        <v>43055</v>
      </c>
      <c r="J479" s="7">
        <v>5.8500000000000003E-2</v>
      </c>
      <c r="K479" s="7">
        <v>5.8500000000000003E-2</v>
      </c>
    </row>
    <row r="480" spans="1:11" ht="19" x14ac:dyDescent="0.25">
      <c r="A480" s="2" t="s">
        <v>22</v>
      </c>
      <c r="B480" s="2">
        <v>9750</v>
      </c>
      <c r="C480" s="3">
        <v>42877</v>
      </c>
      <c r="D480" s="2" t="s">
        <v>690</v>
      </c>
      <c r="E480" s="3">
        <v>43240</v>
      </c>
      <c r="F480" s="2">
        <v>6.5000000000000002E-2</v>
      </c>
      <c r="G480" s="2">
        <v>9750</v>
      </c>
      <c r="H480" s="5">
        <v>42877</v>
      </c>
      <c r="I480" s="5">
        <v>43240</v>
      </c>
      <c r="J480" s="7">
        <v>6.5000000000000002E-2</v>
      </c>
      <c r="K480" s="7">
        <v>6.5000000000000002E-2</v>
      </c>
    </row>
    <row r="481" spans="1:11" ht="19" x14ac:dyDescent="0.25">
      <c r="A481" s="2" t="s">
        <v>22</v>
      </c>
      <c r="B481" s="2">
        <v>14530</v>
      </c>
      <c r="C481" s="3">
        <v>42877</v>
      </c>
      <c r="D481" s="2" t="s">
        <v>691</v>
      </c>
      <c r="E481" s="3">
        <v>43058</v>
      </c>
      <c r="F481" s="2">
        <v>6.2600000000000003E-2</v>
      </c>
      <c r="G481" s="2">
        <v>14530</v>
      </c>
      <c r="H481" s="5">
        <v>42877</v>
      </c>
      <c r="I481" s="5">
        <v>43058</v>
      </c>
      <c r="J481" s="7">
        <v>6.2600000000000003E-2</v>
      </c>
      <c r="K481" s="7">
        <v>6.2600000000000003E-2</v>
      </c>
    </row>
    <row r="482" spans="1:11" ht="19" x14ac:dyDescent="0.25">
      <c r="A482" s="2" t="s">
        <v>58</v>
      </c>
      <c r="B482" s="2">
        <v>18000</v>
      </c>
      <c r="C482" s="3">
        <v>42878</v>
      </c>
      <c r="D482" s="2" t="s">
        <v>691</v>
      </c>
      <c r="E482" s="3">
        <v>43059</v>
      </c>
      <c r="F482" s="2">
        <v>6.4000000000000001E-2</v>
      </c>
      <c r="G482" s="2">
        <v>18000</v>
      </c>
      <c r="H482" s="5">
        <v>42878</v>
      </c>
      <c r="I482" s="5">
        <v>43059</v>
      </c>
      <c r="J482" s="7">
        <v>6.4000000000000001E-2</v>
      </c>
      <c r="K482" s="7">
        <v>6.4000000000000001E-2</v>
      </c>
    </row>
    <row r="483" spans="1:11" ht="19" x14ac:dyDescent="0.25">
      <c r="A483" s="2" t="s">
        <v>66</v>
      </c>
      <c r="B483" s="2">
        <v>11000</v>
      </c>
      <c r="C483" s="3">
        <v>42879</v>
      </c>
      <c r="D483" s="2" t="s">
        <v>691</v>
      </c>
      <c r="E483" s="3">
        <v>43060</v>
      </c>
      <c r="F483" s="2">
        <v>4.9299999999999997E-2</v>
      </c>
      <c r="G483" s="2">
        <v>11000</v>
      </c>
      <c r="H483" s="5">
        <v>42879</v>
      </c>
      <c r="I483" s="5">
        <v>43060</v>
      </c>
      <c r="J483" s="7">
        <v>4.9299999999999997E-2</v>
      </c>
      <c r="K483" s="7">
        <v>4.9299999999999997E-2</v>
      </c>
    </row>
    <row r="484" spans="1:11" ht="19" x14ac:dyDescent="0.25">
      <c r="A484" s="2" t="s">
        <v>66</v>
      </c>
      <c r="B484" s="2">
        <v>33000</v>
      </c>
      <c r="C484" s="3">
        <v>42879</v>
      </c>
      <c r="D484" s="2" t="s">
        <v>692</v>
      </c>
      <c r="E484" s="3">
        <v>42969</v>
      </c>
      <c r="F484" s="2">
        <v>5.2999999999999999E-2</v>
      </c>
      <c r="G484" s="2">
        <v>33000</v>
      </c>
      <c r="H484" s="5">
        <v>42879</v>
      </c>
      <c r="I484" s="5">
        <v>42969</v>
      </c>
      <c r="J484" s="7">
        <v>5.2999999999999999E-2</v>
      </c>
      <c r="K484" s="7">
        <v>5.2999999999999999E-2</v>
      </c>
    </row>
    <row r="485" spans="1:11" ht="19" x14ac:dyDescent="0.25">
      <c r="A485" s="2" t="s">
        <v>66</v>
      </c>
      <c r="B485" s="2">
        <v>40000</v>
      </c>
      <c r="C485" s="3">
        <v>42879</v>
      </c>
      <c r="D485" s="2" t="s">
        <v>692</v>
      </c>
      <c r="E485" s="3">
        <v>42969</v>
      </c>
      <c r="F485" s="2">
        <v>5.2999999999999999E-2</v>
      </c>
      <c r="G485" s="2">
        <v>33000</v>
      </c>
      <c r="H485" s="5">
        <v>42879</v>
      </c>
      <c r="I485" s="5">
        <v>42969</v>
      </c>
      <c r="J485" s="7">
        <v>5.2999999999999999E-2</v>
      </c>
      <c r="K485" s="7">
        <v>5.2999999999999999E-2</v>
      </c>
    </row>
    <row r="486" spans="1:11" ht="19" x14ac:dyDescent="0.25">
      <c r="A486" s="2" t="s">
        <v>66</v>
      </c>
      <c r="B486" s="2">
        <v>40000</v>
      </c>
      <c r="C486" s="3">
        <v>42879</v>
      </c>
      <c r="D486" s="2" t="s">
        <v>691</v>
      </c>
      <c r="E486" s="3">
        <v>43060</v>
      </c>
      <c r="F486" s="2">
        <v>4.9299999999999997E-2</v>
      </c>
      <c r="G486" s="2">
        <v>11000</v>
      </c>
      <c r="H486" s="5">
        <v>42879</v>
      </c>
      <c r="I486" s="5">
        <v>43060</v>
      </c>
      <c r="J486" s="7">
        <v>4.9299999999999997E-2</v>
      </c>
      <c r="K486" s="7">
        <v>4.9299999999999997E-2</v>
      </c>
    </row>
    <row r="487" spans="1:11" ht="19" x14ac:dyDescent="0.25">
      <c r="A487" s="2" t="s">
        <v>67</v>
      </c>
      <c r="B487" s="2">
        <v>35000</v>
      </c>
      <c r="C487" s="3">
        <v>42880</v>
      </c>
      <c r="D487" s="2" t="s">
        <v>701</v>
      </c>
      <c r="E487" s="3">
        <v>42907</v>
      </c>
      <c r="F487" s="2">
        <v>5.1400000000000001E-2</v>
      </c>
      <c r="G487" s="2">
        <v>5010</v>
      </c>
      <c r="H487" s="5">
        <v>42880</v>
      </c>
      <c r="I487" s="5">
        <v>42907</v>
      </c>
      <c r="J487" s="7">
        <v>5.1400000000000001E-2</v>
      </c>
      <c r="K487" s="7">
        <v>5.1400000000000001E-2</v>
      </c>
    </row>
    <row r="488" spans="1:11" ht="19" x14ac:dyDescent="0.25">
      <c r="A488" s="2" t="s">
        <v>67</v>
      </c>
      <c r="B488" s="2">
        <v>35000</v>
      </c>
      <c r="C488" s="3">
        <v>42880</v>
      </c>
      <c r="D488" s="2" t="s">
        <v>691</v>
      </c>
      <c r="E488" s="3">
        <v>43061</v>
      </c>
      <c r="F488" s="2">
        <v>6.3200000000000006E-2</v>
      </c>
      <c r="G488" s="2">
        <v>24000</v>
      </c>
      <c r="H488" s="5">
        <v>42880</v>
      </c>
      <c r="I488" s="5">
        <v>43061</v>
      </c>
      <c r="J488" s="7">
        <v>6.3200000000000006E-2</v>
      </c>
      <c r="K488" s="7">
        <v>6.3200000000000006E-2</v>
      </c>
    </row>
    <row r="489" spans="1:11" ht="19" x14ac:dyDescent="0.25">
      <c r="A489" s="2" t="s">
        <v>67</v>
      </c>
      <c r="B489" s="2">
        <v>24000</v>
      </c>
      <c r="C489" s="3">
        <v>42881</v>
      </c>
      <c r="D489" s="2" t="s">
        <v>691</v>
      </c>
      <c r="E489" s="3">
        <v>43061</v>
      </c>
      <c r="F489" s="2">
        <v>6.3200000000000006E-2</v>
      </c>
      <c r="G489" s="2">
        <v>24000</v>
      </c>
      <c r="H489" s="5">
        <v>42881</v>
      </c>
      <c r="I489" s="5">
        <v>43061</v>
      </c>
      <c r="J489" s="7">
        <v>6.3200000000000006E-2</v>
      </c>
      <c r="K489" s="7">
        <v>6.3200000000000006E-2</v>
      </c>
    </row>
    <row r="490" spans="1:11" ht="19" x14ac:dyDescent="0.25">
      <c r="A490" s="2" t="s">
        <v>26</v>
      </c>
      <c r="B490" s="2">
        <v>9565</v>
      </c>
      <c r="C490" s="3">
        <v>42886</v>
      </c>
      <c r="D490" s="2" t="s">
        <v>690</v>
      </c>
      <c r="E490" s="3">
        <v>43249</v>
      </c>
      <c r="F490" s="2">
        <v>6.4199999999999993E-2</v>
      </c>
      <c r="G490" s="2">
        <v>9565</v>
      </c>
      <c r="H490" s="5">
        <v>42886</v>
      </c>
      <c r="I490" s="5">
        <v>43249</v>
      </c>
      <c r="J490" s="7">
        <v>6.4199999999999993E-2</v>
      </c>
      <c r="K490" s="7">
        <v>6.4199999999999993E-2</v>
      </c>
    </row>
    <row r="491" spans="1:11" ht="19" x14ac:dyDescent="0.25">
      <c r="A491" s="2" t="s">
        <v>66</v>
      </c>
      <c r="B491" s="2">
        <v>12025</v>
      </c>
      <c r="C491" s="3">
        <v>42888</v>
      </c>
      <c r="D491" s="2" t="s">
        <v>691</v>
      </c>
      <c r="E491" s="3">
        <v>43069</v>
      </c>
      <c r="F491" s="2">
        <v>4.9399999999999999E-2</v>
      </c>
      <c r="G491" s="2">
        <v>12025</v>
      </c>
      <c r="H491" s="5">
        <v>42888</v>
      </c>
      <c r="I491" s="5">
        <v>43069</v>
      </c>
      <c r="J491" s="7">
        <v>4.9399999999999999E-2</v>
      </c>
      <c r="K491" s="7">
        <v>4.9399999999999999E-2</v>
      </c>
    </row>
    <row r="492" spans="1:11" ht="19" x14ac:dyDescent="0.25">
      <c r="A492" s="2" t="s">
        <v>66</v>
      </c>
      <c r="B492" s="2">
        <v>36920</v>
      </c>
      <c r="C492" s="3">
        <v>42888</v>
      </c>
      <c r="D492" s="2" t="s">
        <v>692</v>
      </c>
      <c r="E492" s="3">
        <v>42978</v>
      </c>
      <c r="F492" s="2">
        <v>5.4899999999999997E-2</v>
      </c>
      <c r="G492" s="2">
        <v>36920</v>
      </c>
      <c r="H492" s="5">
        <v>42888</v>
      </c>
      <c r="I492" s="5">
        <v>42978</v>
      </c>
      <c r="J492" s="7">
        <v>5.4899999999999997E-2</v>
      </c>
      <c r="K492" s="7">
        <v>5.4899999999999997E-2</v>
      </c>
    </row>
    <row r="493" spans="1:11" ht="19" x14ac:dyDescent="0.25">
      <c r="A493" s="2" t="s">
        <v>66</v>
      </c>
      <c r="B493" s="2">
        <v>10136</v>
      </c>
      <c r="C493" s="3">
        <v>42901</v>
      </c>
      <c r="D493" s="2" t="s">
        <v>691</v>
      </c>
      <c r="E493" s="3">
        <v>43082</v>
      </c>
      <c r="F493" s="2">
        <v>5.3499999999999999E-2</v>
      </c>
      <c r="G493" s="2">
        <v>10136</v>
      </c>
      <c r="H493" s="5">
        <v>42901</v>
      </c>
      <c r="I493" s="5">
        <v>43082</v>
      </c>
      <c r="J493" s="7">
        <v>5.3499999999999999E-2</v>
      </c>
      <c r="K493" s="7">
        <v>5.3499999999999999E-2</v>
      </c>
    </row>
    <row r="494" spans="1:11" ht="19" x14ac:dyDescent="0.25">
      <c r="A494" s="2" t="s">
        <v>24</v>
      </c>
      <c r="B494" s="2">
        <v>7195</v>
      </c>
      <c r="C494" s="3">
        <v>42902</v>
      </c>
      <c r="D494" s="2" t="s">
        <v>690</v>
      </c>
      <c r="E494" s="3">
        <v>43265</v>
      </c>
      <c r="F494" s="2">
        <v>5.9900000000000002E-2</v>
      </c>
      <c r="G494" s="2">
        <v>7195</v>
      </c>
      <c r="H494" s="5">
        <v>42902</v>
      </c>
      <c r="I494" s="5">
        <v>43265</v>
      </c>
      <c r="J494" s="7">
        <v>5.9900000000000002E-2</v>
      </c>
      <c r="K494" s="7">
        <v>5.9900000000000002E-2</v>
      </c>
    </row>
    <row r="495" spans="1:11" ht="19" x14ac:dyDescent="0.25">
      <c r="A495" s="2" t="s">
        <v>67</v>
      </c>
      <c r="B495" s="2">
        <v>12720</v>
      </c>
      <c r="C495" s="3">
        <v>42908</v>
      </c>
      <c r="D495" s="2" t="s">
        <v>691</v>
      </c>
      <c r="E495" s="3">
        <v>43089</v>
      </c>
      <c r="F495" s="2">
        <v>6.2799999999999995E-2</v>
      </c>
      <c r="G495" s="2">
        <v>12720</v>
      </c>
      <c r="H495" s="5">
        <v>42908</v>
      </c>
      <c r="I495" s="5">
        <v>43089</v>
      </c>
      <c r="J495" s="7">
        <v>6.2799999999999995E-2</v>
      </c>
      <c r="K495" s="7">
        <v>6.2799999999999995E-2</v>
      </c>
    </row>
    <row r="496" spans="1:11" ht="19" x14ac:dyDescent="0.25">
      <c r="A496" s="2" t="s">
        <v>67</v>
      </c>
      <c r="B496" s="2">
        <v>6000</v>
      </c>
      <c r="C496" s="3">
        <v>42908</v>
      </c>
      <c r="D496" s="2" t="s">
        <v>692</v>
      </c>
      <c r="E496" s="3">
        <v>42998</v>
      </c>
      <c r="F496" s="2">
        <v>5.8599999999999999E-2</v>
      </c>
      <c r="G496" s="2">
        <v>6000</v>
      </c>
      <c r="H496" s="5">
        <v>42908</v>
      </c>
      <c r="I496" s="5">
        <v>42998</v>
      </c>
      <c r="J496" s="7">
        <v>5.8599999999999999E-2</v>
      </c>
      <c r="K496" s="7">
        <v>5.8599999999999999E-2</v>
      </c>
    </row>
    <row r="497" spans="1:11" ht="19" x14ac:dyDescent="0.25">
      <c r="A497" s="2" t="s">
        <v>25</v>
      </c>
      <c r="B497" s="2">
        <v>27500</v>
      </c>
      <c r="C497" s="3">
        <v>42922</v>
      </c>
      <c r="D497" s="2" t="s">
        <v>692</v>
      </c>
      <c r="E497" s="3">
        <v>43012</v>
      </c>
      <c r="F497" s="2">
        <v>5.7799999999999997E-2</v>
      </c>
      <c r="G497" s="2">
        <v>27500</v>
      </c>
      <c r="H497" s="5">
        <v>42922</v>
      </c>
      <c r="I497" s="5">
        <v>43012</v>
      </c>
      <c r="J497" s="7">
        <v>5.7799999999999997E-2</v>
      </c>
      <c r="K497" s="7">
        <v>5.7799999999999997E-2</v>
      </c>
    </row>
    <row r="498" spans="1:11" ht="19" x14ac:dyDescent="0.25">
      <c r="A498" s="2" t="s">
        <v>35</v>
      </c>
      <c r="B498" s="2">
        <v>17000</v>
      </c>
      <c r="C498" s="3">
        <v>42935</v>
      </c>
      <c r="D498" s="2" t="s">
        <v>692</v>
      </c>
      <c r="E498" s="3">
        <v>43025</v>
      </c>
      <c r="F498" s="2">
        <v>5.8200000000000002E-2</v>
      </c>
      <c r="G498" s="2">
        <v>16303</v>
      </c>
      <c r="H498" s="5">
        <v>42935</v>
      </c>
      <c r="I498" s="5">
        <v>43025</v>
      </c>
      <c r="J498" s="7">
        <v>5.8200000000000002E-2</v>
      </c>
      <c r="K498" s="7">
        <v>5.8200000000000002E-2</v>
      </c>
    </row>
    <row r="499" spans="1:11" ht="19" x14ac:dyDescent="0.25">
      <c r="A499" s="2" t="s">
        <v>27</v>
      </c>
      <c r="B499" s="2">
        <v>13050</v>
      </c>
      <c r="C499" s="3">
        <v>42940</v>
      </c>
      <c r="D499" s="2" t="s">
        <v>691</v>
      </c>
      <c r="E499" s="3">
        <v>43121</v>
      </c>
      <c r="F499" s="2">
        <v>5.8400000000000001E-2</v>
      </c>
      <c r="G499" s="2">
        <v>13050</v>
      </c>
      <c r="H499" s="5">
        <v>42940</v>
      </c>
      <c r="I499" s="5">
        <v>43121</v>
      </c>
      <c r="J499" s="7">
        <v>5.8400000000000001E-2</v>
      </c>
      <c r="K499" s="7">
        <v>5.8400000000000001E-2</v>
      </c>
    </row>
    <row r="500" spans="1:11" ht="19" x14ac:dyDescent="0.25">
      <c r="A500" s="2" t="s">
        <v>27</v>
      </c>
      <c r="B500" s="2">
        <v>17016</v>
      </c>
      <c r="C500" s="3">
        <v>42940</v>
      </c>
      <c r="D500" s="2" t="s">
        <v>690</v>
      </c>
      <c r="E500" s="3">
        <v>43303</v>
      </c>
      <c r="F500" s="2">
        <v>5.9900000000000002E-2</v>
      </c>
      <c r="G500" s="2">
        <v>17016</v>
      </c>
      <c r="H500" s="5">
        <v>42940</v>
      </c>
      <c r="I500" s="5">
        <v>43303</v>
      </c>
      <c r="J500" s="7">
        <v>5.9900000000000002E-2</v>
      </c>
      <c r="K500" s="7">
        <v>5.9900000000000002E-2</v>
      </c>
    </row>
    <row r="501" spans="1:11" ht="19" x14ac:dyDescent="0.25">
      <c r="A501" s="2" t="s">
        <v>35</v>
      </c>
      <c r="B501" s="2">
        <v>18700</v>
      </c>
      <c r="C501" s="3">
        <v>42970</v>
      </c>
      <c r="D501" s="2" t="s">
        <v>692</v>
      </c>
      <c r="E501" s="3">
        <v>43060</v>
      </c>
      <c r="F501" s="2">
        <v>5.6599999999999998E-2</v>
      </c>
      <c r="G501" s="2">
        <v>18700</v>
      </c>
      <c r="H501" s="5">
        <v>42970</v>
      </c>
      <c r="I501" s="5">
        <v>43060</v>
      </c>
      <c r="J501" s="7">
        <v>5.6599999999999998E-2</v>
      </c>
      <c r="K501" s="7">
        <v>5.6599999999999998E-2</v>
      </c>
    </row>
    <row r="502" spans="1:11" ht="19" x14ac:dyDescent="0.25">
      <c r="A502" s="2" t="s">
        <v>35</v>
      </c>
      <c r="B502" s="2">
        <v>18700</v>
      </c>
      <c r="C502" s="3">
        <v>42970</v>
      </c>
      <c r="D502" s="2" t="s">
        <v>692</v>
      </c>
      <c r="E502" s="3">
        <v>43060</v>
      </c>
      <c r="F502" s="2">
        <v>5.6599999999999998E-2</v>
      </c>
      <c r="G502" s="2">
        <v>16303</v>
      </c>
      <c r="H502" s="5">
        <v>42970</v>
      </c>
      <c r="I502" s="5">
        <v>43060</v>
      </c>
      <c r="J502" s="7">
        <v>5.6599999999999998E-2</v>
      </c>
      <c r="K502" s="7">
        <v>5.6599999999999998E-2</v>
      </c>
    </row>
    <row r="503" spans="1:11" ht="19" x14ac:dyDescent="0.25">
      <c r="A503" s="2" t="s">
        <v>27</v>
      </c>
      <c r="B503" s="2">
        <v>33000</v>
      </c>
      <c r="C503" s="3">
        <v>42986</v>
      </c>
      <c r="D503" s="2" t="s">
        <v>691</v>
      </c>
      <c r="E503" s="3">
        <v>43167</v>
      </c>
      <c r="F503" s="2">
        <v>5.6000000000000001E-2</v>
      </c>
      <c r="G503" s="2">
        <v>33000</v>
      </c>
      <c r="H503" s="5">
        <v>42986</v>
      </c>
      <c r="I503" s="5">
        <v>43167</v>
      </c>
      <c r="J503" s="7">
        <v>5.6000000000000001E-2</v>
      </c>
      <c r="K503" s="7">
        <v>5.6000000000000001E-2</v>
      </c>
    </row>
    <row r="504" spans="1:11" ht="19" x14ac:dyDescent="0.25">
      <c r="A504" s="2" t="s">
        <v>27</v>
      </c>
      <c r="B504" s="2">
        <v>33000</v>
      </c>
      <c r="C504" s="3">
        <v>42986</v>
      </c>
      <c r="D504" s="2" t="s">
        <v>692</v>
      </c>
      <c r="E504" s="3">
        <v>43076</v>
      </c>
      <c r="F504" s="2">
        <v>5.4199999999999998E-2</v>
      </c>
      <c r="G504" s="2">
        <v>33000</v>
      </c>
      <c r="H504" s="5">
        <v>42986</v>
      </c>
      <c r="I504" s="5">
        <v>43076</v>
      </c>
      <c r="J504" s="7">
        <v>5.4199999999999998E-2</v>
      </c>
      <c r="K504" s="7">
        <v>5.4199999999999998E-2</v>
      </c>
    </row>
    <row r="505" spans="1:11" ht="19" x14ac:dyDescent="0.25">
      <c r="A505" s="2" t="s">
        <v>12</v>
      </c>
      <c r="B505" s="2">
        <v>20510</v>
      </c>
      <c r="C505" s="3">
        <v>42992</v>
      </c>
      <c r="D505" s="2" t="s">
        <v>691</v>
      </c>
      <c r="E505" s="3">
        <v>43173</v>
      </c>
      <c r="F505" s="2">
        <v>5.0299999999999997E-2</v>
      </c>
      <c r="G505" s="2">
        <v>20510</v>
      </c>
      <c r="H505" s="5">
        <v>42992</v>
      </c>
      <c r="I505" s="5">
        <v>43173</v>
      </c>
      <c r="J505" s="7">
        <v>5.0299999999999997E-2</v>
      </c>
      <c r="K505" s="7">
        <v>5.0299999999999997E-2</v>
      </c>
    </row>
    <row r="506" spans="1:11" ht="19" x14ac:dyDescent="0.25">
      <c r="A506" s="2" t="s">
        <v>25</v>
      </c>
      <c r="B506" s="2">
        <v>8847</v>
      </c>
      <c r="C506" s="3">
        <v>43000</v>
      </c>
      <c r="D506" s="2" t="s">
        <v>690</v>
      </c>
      <c r="E506" s="3">
        <v>43363</v>
      </c>
      <c r="F506" s="2">
        <v>5.5800000000000002E-2</v>
      </c>
      <c r="G506" s="2">
        <v>8847</v>
      </c>
      <c r="H506" s="5">
        <v>43000</v>
      </c>
      <c r="I506" s="5">
        <v>43363</v>
      </c>
      <c r="J506" s="7">
        <v>5.5800000000000002E-2</v>
      </c>
      <c r="K506" s="7">
        <v>5.5800000000000002E-2</v>
      </c>
    </row>
    <row r="507" spans="1:11" ht="19" x14ac:dyDescent="0.25">
      <c r="A507" s="2" t="s">
        <v>28</v>
      </c>
      <c r="B507" s="2">
        <v>22000</v>
      </c>
      <c r="C507" s="3">
        <v>43005</v>
      </c>
      <c r="D507" s="2" t="s">
        <v>690</v>
      </c>
      <c r="E507" s="3">
        <v>43368</v>
      </c>
      <c r="F507" s="2">
        <v>5.4699999999999999E-2</v>
      </c>
      <c r="G507" s="2">
        <v>22000</v>
      </c>
      <c r="H507" s="5">
        <v>43005</v>
      </c>
      <c r="I507" s="5">
        <v>43368</v>
      </c>
      <c r="J507" s="7">
        <v>5.4699999999999999E-2</v>
      </c>
      <c r="K507" s="7">
        <v>5.4699999999999999E-2</v>
      </c>
    </row>
    <row r="508" spans="1:11" ht="19" x14ac:dyDescent="0.25">
      <c r="A508" s="2" t="s">
        <v>32</v>
      </c>
      <c r="B508" s="2">
        <v>33000</v>
      </c>
      <c r="C508" s="3">
        <v>43007</v>
      </c>
      <c r="D508" s="2" t="s">
        <v>692</v>
      </c>
      <c r="E508" s="3">
        <v>43097</v>
      </c>
      <c r="F508" s="2">
        <v>5.33E-2</v>
      </c>
      <c r="G508" s="2">
        <v>33000</v>
      </c>
      <c r="H508" s="5">
        <v>43007</v>
      </c>
      <c r="I508" s="5">
        <v>43097</v>
      </c>
      <c r="J508" s="7">
        <v>5.33E-2</v>
      </c>
      <c r="K508" s="7">
        <v>5.33E-2</v>
      </c>
    </row>
    <row r="509" spans="1:11" ht="19" x14ac:dyDescent="0.25">
      <c r="A509" s="2" t="s">
        <v>30</v>
      </c>
      <c r="B509" s="2">
        <v>16500</v>
      </c>
      <c r="C509" s="3">
        <v>43010</v>
      </c>
      <c r="D509" s="2" t="s">
        <v>692</v>
      </c>
      <c r="E509" s="3">
        <v>43100</v>
      </c>
      <c r="F509" s="2">
        <v>5.3100000000000001E-2</v>
      </c>
      <c r="G509" s="2">
        <v>16500</v>
      </c>
      <c r="H509" s="5">
        <v>43010</v>
      </c>
      <c r="I509" s="5">
        <v>43100</v>
      </c>
      <c r="J509" s="7">
        <v>5.3100000000000001E-2</v>
      </c>
      <c r="K509" s="7">
        <v>5.3100000000000001E-2</v>
      </c>
    </row>
    <row r="510" spans="1:11" ht="19" x14ac:dyDescent="0.25">
      <c r="A510" s="2" t="s">
        <v>25</v>
      </c>
      <c r="B510" s="2">
        <v>16500</v>
      </c>
      <c r="C510" s="3">
        <v>43018</v>
      </c>
      <c r="D510" s="2" t="s">
        <v>690</v>
      </c>
      <c r="E510" s="3">
        <v>43363</v>
      </c>
      <c r="F510" s="2">
        <v>5.7099999999999998E-2</v>
      </c>
      <c r="G510" s="2">
        <v>16500</v>
      </c>
      <c r="H510" s="5">
        <v>43018</v>
      </c>
      <c r="I510" s="5">
        <v>43363</v>
      </c>
      <c r="J510" s="7">
        <v>5.7099999999999998E-2</v>
      </c>
      <c r="K510" s="7">
        <v>5.7099999999999998E-2</v>
      </c>
    </row>
    <row r="511" spans="1:11" ht="19" x14ac:dyDescent="0.25">
      <c r="A511" s="2" t="s">
        <v>14</v>
      </c>
      <c r="B511" s="2">
        <v>13402</v>
      </c>
      <c r="C511" s="3">
        <v>43020</v>
      </c>
      <c r="D511" s="2" t="s">
        <v>690</v>
      </c>
      <c r="E511" s="3">
        <v>43383</v>
      </c>
      <c r="F511" s="2">
        <v>5.8799999999999998E-2</v>
      </c>
      <c r="G511" s="2">
        <v>13402</v>
      </c>
      <c r="H511" s="5">
        <v>43020</v>
      </c>
      <c r="I511" s="5">
        <v>43383</v>
      </c>
      <c r="J511" s="7">
        <v>5.8799999999999998E-2</v>
      </c>
      <c r="K511" s="7">
        <v>5.8799999999999998E-2</v>
      </c>
    </row>
    <row r="512" spans="1:11" ht="19" x14ac:dyDescent="0.25">
      <c r="A512" s="2" t="s">
        <v>29</v>
      </c>
      <c r="B512" s="2">
        <v>30532</v>
      </c>
      <c r="C512" s="3">
        <v>43026</v>
      </c>
      <c r="D512" s="2" t="s">
        <v>691</v>
      </c>
      <c r="E512" s="3">
        <v>43207</v>
      </c>
      <c r="F512" s="2">
        <v>5.6599999999999998E-2</v>
      </c>
      <c r="G512" s="2">
        <v>30532</v>
      </c>
      <c r="H512" s="5">
        <v>43026</v>
      </c>
      <c r="I512" s="5">
        <v>43207</v>
      </c>
      <c r="J512" s="7">
        <v>5.6599999999999998E-2</v>
      </c>
      <c r="K512" s="7">
        <v>5.6599999999999998E-2</v>
      </c>
    </row>
    <row r="513" spans="1:11" ht="19" x14ac:dyDescent="0.25">
      <c r="A513" s="2" t="s">
        <v>26</v>
      </c>
      <c r="B513" s="2">
        <v>1000</v>
      </c>
      <c r="C513" s="3">
        <v>43045</v>
      </c>
      <c r="D513" s="2" t="s">
        <v>690</v>
      </c>
      <c r="E513" s="3">
        <v>43383</v>
      </c>
      <c r="F513" s="2">
        <v>6.0499999999999998E-2</v>
      </c>
      <c r="G513" s="2">
        <v>1000</v>
      </c>
      <c r="H513" s="5">
        <v>43045</v>
      </c>
      <c r="I513" s="5">
        <v>43383</v>
      </c>
      <c r="J513" s="7">
        <v>6.0499999999999998E-2</v>
      </c>
      <c r="K513" s="7">
        <v>6.0499999999999998E-2</v>
      </c>
    </row>
    <row r="514" spans="1:11" ht="19" x14ac:dyDescent="0.25">
      <c r="A514" s="2" t="s">
        <v>29</v>
      </c>
      <c r="B514" s="2">
        <v>21300</v>
      </c>
      <c r="C514" s="3">
        <v>43047</v>
      </c>
      <c r="D514" s="2" t="s">
        <v>691</v>
      </c>
      <c r="E514" s="3">
        <v>43228</v>
      </c>
      <c r="F514" s="2">
        <v>6.6500000000000004E-2</v>
      </c>
      <c r="G514" s="2">
        <v>21300</v>
      </c>
      <c r="H514" s="5">
        <v>43047</v>
      </c>
      <c r="I514" s="5">
        <v>43228</v>
      </c>
      <c r="J514" s="7">
        <v>6.6500000000000004E-2</v>
      </c>
      <c r="K514" s="7">
        <v>6.6500000000000004E-2</v>
      </c>
    </row>
    <row r="515" spans="1:11" ht="19" x14ac:dyDescent="0.25">
      <c r="A515" s="2" t="s">
        <v>29</v>
      </c>
      <c r="B515" s="2">
        <v>21300</v>
      </c>
      <c r="C515" s="3">
        <v>43047</v>
      </c>
      <c r="D515" s="2" t="s">
        <v>691</v>
      </c>
      <c r="E515" s="3">
        <v>43228</v>
      </c>
      <c r="F515" s="2">
        <v>5.6500000000000002E-2</v>
      </c>
      <c r="G515" s="2">
        <v>21300</v>
      </c>
      <c r="H515" s="5">
        <v>43047</v>
      </c>
      <c r="I515" s="5">
        <v>43228</v>
      </c>
      <c r="J515" s="7">
        <v>5.6500000000000002E-2</v>
      </c>
      <c r="K515" s="7">
        <v>5.6500000000000002E-2</v>
      </c>
    </row>
    <row r="516" spans="1:11" ht="19" x14ac:dyDescent="0.25">
      <c r="A516" s="2" t="s">
        <v>19</v>
      </c>
      <c r="B516" s="2">
        <v>15644</v>
      </c>
      <c r="C516" s="3">
        <v>43049</v>
      </c>
      <c r="D516" s="2" t="s">
        <v>690</v>
      </c>
      <c r="E516" s="3">
        <v>43412</v>
      </c>
      <c r="F516" s="2">
        <v>6.0100000000000001E-2</v>
      </c>
      <c r="G516" s="2">
        <v>15644</v>
      </c>
      <c r="H516" s="5">
        <v>43049</v>
      </c>
      <c r="I516" s="5">
        <v>43412</v>
      </c>
      <c r="J516" s="7">
        <v>6.0100000000000001E-2</v>
      </c>
      <c r="K516" s="7">
        <v>6.0100000000000001E-2</v>
      </c>
    </row>
    <row r="517" spans="1:11" ht="19" x14ac:dyDescent="0.25">
      <c r="A517" s="2" t="s">
        <v>31</v>
      </c>
      <c r="B517" s="2">
        <v>18418</v>
      </c>
      <c r="C517" s="3">
        <v>43054</v>
      </c>
      <c r="D517" s="2" t="s">
        <v>692</v>
      </c>
      <c r="E517" s="3">
        <v>43144</v>
      </c>
      <c r="F517" s="2">
        <v>5.8999999999999997E-2</v>
      </c>
      <c r="G517" s="2">
        <v>18418</v>
      </c>
      <c r="H517" s="5">
        <v>43054</v>
      </c>
      <c r="I517" s="5">
        <v>43144</v>
      </c>
      <c r="J517" s="7">
        <v>5.8999999999999997E-2</v>
      </c>
      <c r="K517" s="7">
        <v>5.8999999999999997E-2</v>
      </c>
    </row>
    <row r="518" spans="1:11" ht="19" x14ac:dyDescent="0.25">
      <c r="A518" s="2" t="s">
        <v>30</v>
      </c>
      <c r="B518" s="2">
        <v>12503</v>
      </c>
      <c r="C518" s="3">
        <v>43056</v>
      </c>
      <c r="D518" s="2" t="s">
        <v>691</v>
      </c>
      <c r="E518" s="3">
        <v>43237</v>
      </c>
      <c r="F518" s="2">
        <v>6.2399999999999997E-2</v>
      </c>
      <c r="G518" s="2">
        <v>12503</v>
      </c>
      <c r="H518" s="5">
        <v>43056</v>
      </c>
      <c r="I518" s="5">
        <v>43237</v>
      </c>
      <c r="J518" s="7">
        <v>6.2399999999999997E-2</v>
      </c>
      <c r="K518" s="7">
        <v>6.2399999999999997E-2</v>
      </c>
    </row>
    <row r="519" spans="1:11" ht="19" x14ac:dyDescent="0.25">
      <c r="A519" s="2" t="s">
        <v>31</v>
      </c>
      <c r="B519" s="2">
        <v>7000</v>
      </c>
      <c r="C519" s="3">
        <v>43060</v>
      </c>
      <c r="D519" s="2" t="s">
        <v>691</v>
      </c>
      <c r="E519" s="3">
        <v>43249</v>
      </c>
      <c r="F519" s="2">
        <v>6.2100000000000002E-2</v>
      </c>
      <c r="G519" s="2">
        <v>7000</v>
      </c>
      <c r="H519" s="5">
        <v>43060</v>
      </c>
      <c r="I519" s="5">
        <v>43249</v>
      </c>
      <c r="J519" s="7">
        <v>6.2100000000000002E-2</v>
      </c>
      <c r="K519" s="7">
        <v>6.2100000000000002E-2</v>
      </c>
    </row>
    <row r="520" spans="1:11" ht="19" x14ac:dyDescent="0.25">
      <c r="A520" s="2" t="s">
        <v>27</v>
      </c>
      <c r="B520" s="2">
        <v>19532</v>
      </c>
      <c r="C520" s="3">
        <v>43062</v>
      </c>
      <c r="D520" s="2" t="s">
        <v>690</v>
      </c>
      <c r="E520" s="3">
        <v>43425</v>
      </c>
      <c r="F520" s="2">
        <v>6.13E-2</v>
      </c>
      <c r="G520" s="2">
        <v>19532</v>
      </c>
      <c r="H520" s="5">
        <v>43062</v>
      </c>
      <c r="I520" s="5">
        <v>43425</v>
      </c>
      <c r="J520" s="7">
        <v>6.13E-2</v>
      </c>
      <c r="K520" s="7">
        <v>6.13E-2</v>
      </c>
    </row>
    <row r="521" spans="1:11" ht="19" x14ac:dyDescent="0.25">
      <c r="A521" s="2" t="s">
        <v>33</v>
      </c>
      <c r="B521" s="2">
        <v>2925</v>
      </c>
      <c r="C521" s="3">
        <v>43069</v>
      </c>
      <c r="D521" s="2" t="s">
        <v>690</v>
      </c>
      <c r="E521" s="3">
        <v>43432</v>
      </c>
      <c r="F521" s="2">
        <v>6.3100000000000003E-2</v>
      </c>
      <c r="G521" s="2">
        <v>2925</v>
      </c>
      <c r="H521" s="5">
        <v>43069</v>
      </c>
      <c r="I521" s="5">
        <v>43432</v>
      </c>
      <c r="J521" s="7">
        <v>6.3100000000000003E-2</v>
      </c>
      <c r="K521" s="7">
        <v>6.3100000000000003E-2</v>
      </c>
    </row>
    <row r="522" spans="1:11" ht="19" x14ac:dyDescent="0.25">
      <c r="A522" s="2" t="s">
        <v>34</v>
      </c>
      <c r="B522" s="2">
        <v>9888</v>
      </c>
      <c r="C522" s="3">
        <v>43077</v>
      </c>
      <c r="D522" s="2" t="s">
        <v>691</v>
      </c>
      <c r="E522" s="3">
        <v>43258</v>
      </c>
      <c r="F522" s="2">
        <v>5.9900000000000002E-2</v>
      </c>
      <c r="G522" s="2">
        <v>9888</v>
      </c>
      <c r="H522" s="5">
        <v>43077</v>
      </c>
      <c r="I522" s="5">
        <v>43258</v>
      </c>
      <c r="J522" s="7">
        <v>5.9900000000000002E-2</v>
      </c>
      <c r="K522" s="7">
        <v>5.9900000000000002E-2</v>
      </c>
    </row>
    <row r="523" spans="1:11" ht="19" x14ac:dyDescent="0.25">
      <c r="A523" s="2" t="s">
        <v>34</v>
      </c>
      <c r="B523" s="2">
        <v>9855</v>
      </c>
      <c r="C523" s="3">
        <v>43077</v>
      </c>
      <c r="D523" s="2" t="s">
        <v>691</v>
      </c>
      <c r="E523" s="3">
        <v>43258</v>
      </c>
      <c r="F523" s="2">
        <v>5.9900000000000002E-2</v>
      </c>
      <c r="G523" s="2">
        <v>9855</v>
      </c>
      <c r="H523" s="5">
        <v>43077</v>
      </c>
      <c r="I523" s="5">
        <v>43258</v>
      </c>
      <c r="J523" s="7">
        <v>5.9900000000000002E-2</v>
      </c>
      <c r="K523" s="7">
        <v>5.9900000000000002E-2</v>
      </c>
    </row>
    <row r="524" spans="1:11" ht="19" x14ac:dyDescent="0.25">
      <c r="A524" s="2" t="s">
        <v>35</v>
      </c>
      <c r="B524" s="2">
        <v>8792</v>
      </c>
      <c r="C524" s="3">
        <v>43080</v>
      </c>
      <c r="D524" s="2" t="s">
        <v>691</v>
      </c>
      <c r="E524" s="3">
        <v>43261</v>
      </c>
      <c r="F524" s="2">
        <v>5.9799999999999999E-2</v>
      </c>
      <c r="G524" s="2">
        <v>8792</v>
      </c>
      <c r="H524" s="5">
        <v>43080</v>
      </c>
      <c r="I524" s="5">
        <v>43261</v>
      </c>
      <c r="J524" s="7">
        <v>5.9799999999999999E-2</v>
      </c>
      <c r="K524" s="7">
        <v>5.9799999999999999E-2</v>
      </c>
    </row>
    <row r="525" spans="1:11" ht="19" x14ac:dyDescent="0.25">
      <c r="A525" s="2" t="s">
        <v>29</v>
      </c>
      <c r="B525" s="2">
        <v>6100</v>
      </c>
      <c r="C525" s="3">
        <v>43089</v>
      </c>
      <c r="D525" s="2" t="s">
        <v>690</v>
      </c>
      <c r="E525" s="3">
        <v>43452</v>
      </c>
      <c r="F525" s="2">
        <v>6.4199999999999993E-2</v>
      </c>
      <c r="G525" s="2">
        <v>6100</v>
      </c>
      <c r="H525" s="5">
        <v>43089</v>
      </c>
      <c r="I525" s="5">
        <v>43452</v>
      </c>
      <c r="J525" s="7">
        <v>6.4199999999999993E-2</v>
      </c>
      <c r="K525" s="7">
        <v>6.4199999999999993E-2</v>
      </c>
    </row>
    <row r="526" spans="1:11" ht="19" x14ac:dyDescent="0.25">
      <c r="A526" s="2" t="s">
        <v>35</v>
      </c>
      <c r="B526" s="2">
        <v>2500</v>
      </c>
      <c r="C526" s="3">
        <v>43091</v>
      </c>
      <c r="D526" s="2" t="s">
        <v>691</v>
      </c>
      <c r="E526" s="3">
        <v>43272</v>
      </c>
      <c r="F526" s="2">
        <v>6.2E-2</v>
      </c>
      <c r="G526" s="2">
        <v>2500</v>
      </c>
      <c r="H526" s="5">
        <v>43091</v>
      </c>
      <c r="I526" s="5">
        <v>43272</v>
      </c>
      <c r="J526" s="7">
        <v>6.2E-2</v>
      </c>
      <c r="K526" s="7">
        <v>6.2E-2</v>
      </c>
    </row>
    <row r="527" spans="1:11" ht="19" x14ac:dyDescent="0.25">
      <c r="A527" s="2" t="s">
        <v>29</v>
      </c>
      <c r="B527" s="2">
        <v>19112</v>
      </c>
      <c r="C527" s="3">
        <v>43109</v>
      </c>
      <c r="D527" s="2" t="s">
        <v>690</v>
      </c>
      <c r="E527" s="3">
        <v>43473</v>
      </c>
      <c r="F527" s="2">
        <v>6.3899999999999998E-2</v>
      </c>
      <c r="G527" s="2">
        <v>19112</v>
      </c>
      <c r="H527" s="5">
        <v>43109</v>
      </c>
      <c r="I527" s="5">
        <v>43473</v>
      </c>
      <c r="J527" s="7">
        <v>6.3899999999999998E-2</v>
      </c>
      <c r="K527" s="7">
        <v>6.3899999999999998E-2</v>
      </c>
    </row>
    <row r="528" spans="1:11" ht="19" x14ac:dyDescent="0.25">
      <c r="A528" s="2" t="s">
        <v>61</v>
      </c>
      <c r="B528" s="2">
        <v>19998</v>
      </c>
      <c r="C528" s="3">
        <v>43112</v>
      </c>
      <c r="D528" s="2" t="s">
        <v>690</v>
      </c>
      <c r="E528" s="3">
        <v>43475</v>
      </c>
      <c r="F528" s="2">
        <v>6.3399999999999998E-2</v>
      </c>
      <c r="G528" s="2">
        <v>19998</v>
      </c>
      <c r="H528" s="5">
        <v>43112</v>
      </c>
      <c r="I528" s="5">
        <v>43475</v>
      </c>
      <c r="J528" s="7">
        <v>6.3399999999999998E-2</v>
      </c>
      <c r="K528" s="7">
        <v>6.3399999999999998E-2</v>
      </c>
    </row>
    <row r="529" spans="1:11" ht="19" x14ac:dyDescent="0.25">
      <c r="A529" s="2" t="s">
        <v>31</v>
      </c>
      <c r="B529" s="2">
        <v>5132</v>
      </c>
      <c r="C529" s="3">
        <v>43115</v>
      </c>
      <c r="D529" s="2" t="s">
        <v>690</v>
      </c>
      <c r="E529" s="3">
        <v>43478</v>
      </c>
      <c r="F529" s="2">
        <v>6.7100000000000007E-2</v>
      </c>
      <c r="G529" s="2">
        <v>5132</v>
      </c>
      <c r="H529" s="5">
        <v>43115</v>
      </c>
      <c r="I529" s="5">
        <v>43478</v>
      </c>
      <c r="J529" s="7">
        <v>6.7100000000000007E-2</v>
      </c>
      <c r="K529" s="7">
        <v>6.7100000000000007E-2</v>
      </c>
    </row>
    <row r="530" spans="1:11" ht="19" x14ac:dyDescent="0.25">
      <c r="A530" s="2" t="s">
        <v>30</v>
      </c>
      <c r="B530" s="2">
        <v>9000</v>
      </c>
      <c r="C530" s="3">
        <v>43116</v>
      </c>
      <c r="D530" s="2" t="s">
        <v>692</v>
      </c>
      <c r="E530" s="3">
        <v>43195</v>
      </c>
      <c r="F530" s="2">
        <v>6.3299999999999995E-2</v>
      </c>
      <c r="G530" s="2">
        <v>9000</v>
      </c>
      <c r="H530" s="5">
        <v>43116</v>
      </c>
      <c r="I530" s="5">
        <v>43195</v>
      </c>
      <c r="J530" s="7">
        <v>6.3299999999999995E-2</v>
      </c>
      <c r="K530" s="7">
        <v>6.3299999999999995E-2</v>
      </c>
    </row>
    <row r="531" spans="1:11" ht="19" x14ac:dyDescent="0.25">
      <c r="A531" s="2" t="s">
        <v>32</v>
      </c>
      <c r="B531" s="2">
        <v>28000</v>
      </c>
      <c r="C531" s="3">
        <v>43117</v>
      </c>
      <c r="D531" s="2" t="s">
        <v>690</v>
      </c>
      <c r="E531" s="3">
        <v>43480</v>
      </c>
      <c r="F531" s="2">
        <v>5.7299999999999997E-2</v>
      </c>
      <c r="G531" s="2">
        <v>28000</v>
      </c>
      <c r="H531" s="5">
        <v>43117</v>
      </c>
      <c r="I531" s="5">
        <v>43480</v>
      </c>
      <c r="J531" s="7">
        <v>5.7299999999999997E-2</v>
      </c>
      <c r="K531" s="7">
        <v>5.7299999999999997E-2</v>
      </c>
    </row>
    <row r="532" spans="1:11" ht="19" x14ac:dyDescent="0.25">
      <c r="A532" s="2" t="s">
        <v>35</v>
      </c>
      <c r="B532" s="2">
        <v>18619</v>
      </c>
      <c r="C532" s="3">
        <v>43118</v>
      </c>
      <c r="D532" s="2" t="s">
        <v>690</v>
      </c>
      <c r="E532" s="3">
        <v>43481</v>
      </c>
      <c r="F532" s="2">
        <v>6.3399999999999998E-2</v>
      </c>
      <c r="G532" s="2">
        <v>18619</v>
      </c>
      <c r="H532" s="5">
        <v>43118</v>
      </c>
      <c r="I532" s="5">
        <v>43481</v>
      </c>
      <c r="J532" s="7">
        <v>6.3399999999999998E-2</v>
      </c>
      <c r="K532" s="7">
        <v>6.3399999999999998E-2</v>
      </c>
    </row>
    <row r="533" spans="1:11" ht="19" x14ac:dyDescent="0.25">
      <c r="A533" s="2" t="s">
        <v>30</v>
      </c>
      <c r="B533" s="2">
        <v>20357</v>
      </c>
      <c r="C533" s="3">
        <v>43126</v>
      </c>
      <c r="D533" s="2" t="s">
        <v>690</v>
      </c>
      <c r="E533" s="3">
        <v>43489</v>
      </c>
      <c r="F533" s="2">
        <v>6.4199999999999993E-2</v>
      </c>
      <c r="G533" s="2">
        <v>20357</v>
      </c>
      <c r="H533" s="5">
        <v>43126</v>
      </c>
      <c r="I533" s="5">
        <v>43489</v>
      </c>
      <c r="J533" s="7">
        <v>6.4199999999999993E-2</v>
      </c>
      <c r="K533" s="7">
        <v>6.4199999999999993E-2</v>
      </c>
    </row>
    <row r="534" spans="1:11" ht="19" x14ac:dyDescent="0.25">
      <c r="A534" s="2" t="s">
        <v>32</v>
      </c>
      <c r="B534" s="2">
        <v>30806</v>
      </c>
      <c r="C534" s="3">
        <v>43138</v>
      </c>
      <c r="D534" s="2" t="s">
        <v>690</v>
      </c>
      <c r="E534" s="3">
        <v>43501</v>
      </c>
      <c r="F534" s="2">
        <v>5.6099999999999997E-2</v>
      </c>
      <c r="G534" s="2">
        <v>30806</v>
      </c>
      <c r="H534" s="5">
        <v>43138</v>
      </c>
      <c r="I534" s="5">
        <v>43501</v>
      </c>
      <c r="J534" s="7">
        <v>5.6099999999999997E-2</v>
      </c>
      <c r="K534" s="7">
        <v>5.6099999999999997E-2</v>
      </c>
    </row>
    <row r="535" spans="1:11" ht="19" x14ac:dyDescent="0.25">
      <c r="A535" s="2" t="s">
        <v>29</v>
      </c>
      <c r="B535" s="2">
        <v>25338</v>
      </c>
      <c r="C535" s="3">
        <v>43139</v>
      </c>
      <c r="D535" s="2" t="s">
        <v>691</v>
      </c>
      <c r="E535" s="3">
        <v>43320</v>
      </c>
      <c r="F535" s="2">
        <v>6.1199999999999997E-2</v>
      </c>
      <c r="G535" s="2">
        <v>25338</v>
      </c>
      <c r="H535" s="5">
        <v>43139</v>
      </c>
      <c r="I535" s="5">
        <v>43320</v>
      </c>
      <c r="J535" s="7">
        <v>6.1199999999999997E-2</v>
      </c>
      <c r="K535" s="7">
        <v>6.1199999999999997E-2</v>
      </c>
    </row>
    <row r="536" spans="1:11" ht="19" x14ac:dyDescent="0.25">
      <c r="A536" s="2" t="s">
        <v>62</v>
      </c>
      <c r="B536" s="2">
        <v>4305</v>
      </c>
      <c r="C536" s="3">
        <v>43145</v>
      </c>
      <c r="D536" s="2" t="s">
        <v>690</v>
      </c>
      <c r="E536" s="3">
        <v>43508</v>
      </c>
      <c r="F536" s="2">
        <v>6.2799999999999995E-2</v>
      </c>
      <c r="G536" s="2">
        <v>4305</v>
      </c>
      <c r="H536" s="5">
        <v>43145</v>
      </c>
      <c r="I536" s="5">
        <v>43508</v>
      </c>
      <c r="J536" s="7">
        <v>6.2799999999999995E-2</v>
      </c>
      <c r="K536" s="7">
        <v>6.2799999999999995E-2</v>
      </c>
    </row>
    <row r="537" spans="1:11" ht="19" x14ac:dyDescent="0.25">
      <c r="A537" s="2" t="s">
        <v>17</v>
      </c>
      <c r="B537" s="2">
        <v>4350</v>
      </c>
      <c r="C537" s="3">
        <v>43145</v>
      </c>
      <c r="D537" s="2" t="s">
        <v>690</v>
      </c>
      <c r="E537" s="3">
        <v>43508</v>
      </c>
      <c r="F537" s="2">
        <v>6.2799999999999995E-2</v>
      </c>
      <c r="G537" s="2">
        <v>4350</v>
      </c>
      <c r="H537" s="5">
        <v>43145</v>
      </c>
      <c r="I537" s="5">
        <v>43508</v>
      </c>
      <c r="J537" s="7">
        <v>6.2799999999999995E-2</v>
      </c>
      <c r="K537" s="7">
        <v>6.2799999999999995E-2</v>
      </c>
    </row>
    <row r="538" spans="1:11" ht="19" x14ac:dyDescent="0.25">
      <c r="A538" s="2" t="s">
        <v>31</v>
      </c>
      <c r="B538" s="2">
        <v>19063</v>
      </c>
      <c r="C538" s="3">
        <v>43150</v>
      </c>
      <c r="D538" s="2" t="s">
        <v>690</v>
      </c>
      <c r="E538" s="3">
        <v>43513</v>
      </c>
      <c r="F538" s="2">
        <v>6.5799999999999997E-2</v>
      </c>
      <c r="G538" s="2">
        <v>19063</v>
      </c>
      <c r="H538" s="5">
        <v>43150</v>
      </c>
      <c r="I538" s="5">
        <v>43513</v>
      </c>
      <c r="J538" s="7">
        <v>6.5799999999999997E-2</v>
      </c>
      <c r="K538" s="7">
        <v>6.5799999999999997E-2</v>
      </c>
    </row>
    <row r="539" spans="1:11" ht="19" x14ac:dyDescent="0.25">
      <c r="A539" s="2" t="s">
        <v>29</v>
      </c>
      <c r="B539" s="2">
        <v>18566</v>
      </c>
      <c r="C539" s="3">
        <v>43153</v>
      </c>
      <c r="D539" s="2" t="s">
        <v>690</v>
      </c>
      <c r="E539" s="3">
        <v>43516</v>
      </c>
      <c r="F539" s="2">
        <v>6.5199999999999994E-2</v>
      </c>
      <c r="G539" s="2">
        <v>18566</v>
      </c>
      <c r="H539" s="5">
        <v>43153</v>
      </c>
      <c r="I539" s="5">
        <v>43516</v>
      </c>
      <c r="J539" s="7">
        <v>6.5199999999999994E-2</v>
      </c>
      <c r="K539" s="7">
        <v>6.5199999999999994E-2</v>
      </c>
    </row>
    <row r="540" spans="1:11" ht="19" x14ac:dyDescent="0.25">
      <c r="A540" s="2" t="s">
        <v>30</v>
      </c>
      <c r="B540" s="2">
        <v>17611</v>
      </c>
      <c r="C540" s="3">
        <v>43154</v>
      </c>
      <c r="D540" s="2" t="s">
        <v>691</v>
      </c>
      <c r="E540" s="3">
        <v>43335</v>
      </c>
      <c r="F540" s="2">
        <v>6.4299999999999996E-2</v>
      </c>
      <c r="G540" s="2">
        <v>17611</v>
      </c>
      <c r="H540" s="5">
        <v>43154</v>
      </c>
      <c r="I540" s="5">
        <v>43335</v>
      </c>
      <c r="J540" s="7">
        <v>6.4299999999999996E-2</v>
      </c>
      <c r="K540" s="7">
        <v>6.4299999999999996E-2</v>
      </c>
    </row>
    <row r="541" spans="1:11" ht="19" x14ac:dyDescent="0.25">
      <c r="A541" s="2" t="s">
        <v>32</v>
      </c>
      <c r="B541" s="2">
        <v>28301</v>
      </c>
      <c r="C541" s="3">
        <v>43159</v>
      </c>
      <c r="D541" s="2" t="s">
        <v>691</v>
      </c>
      <c r="E541" s="2" t="s">
        <v>796</v>
      </c>
      <c r="F541" s="2">
        <v>5.2900000000000003E-2</v>
      </c>
      <c r="G541" s="2">
        <v>28301</v>
      </c>
      <c r="H541" s="5">
        <v>43159</v>
      </c>
      <c r="I541" s="5"/>
      <c r="J541" s="7">
        <v>5.2900000000000003E-2</v>
      </c>
      <c r="K541" s="7">
        <v>5.2900000000000003E-2</v>
      </c>
    </row>
    <row r="542" spans="1:11" ht="19" x14ac:dyDescent="0.25">
      <c r="A542" s="2" t="s">
        <v>32</v>
      </c>
      <c r="B542" s="2">
        <v>28301</v>
      </c>
      <c r="C542" s="3">
        <v>43159</v>
      </c>
      <c r="D542" s="2" t="s">
        <v>691</v>
      </c>
      <c r="E542" s="3">
        <v>43340</v>
      </c>
      <c r="F542" s="2">
        <v>5.2900000000000003E-2</v>
      </c>
      <c r="G542" s="2">
        <v>28301</v>
      </c>
      <c r="H542" s="5">
        <v>43159</v>
      </c>
      <c r="I542" s="5">
        <v>43340</v>
      </c>
      <c r="J542" s="7">
        <v>5.2900000000000003E-2</v>
      </c>
      <c r="K542" s="7">
        <v>5.2900000000000003E-2</v>
      </c>
    </row>
    <row r="543" spans="1:11" ht="19" x14ac:dyDescent="0.25">
      <c r="A543" s="2" t="s">
        <v>29</v>
      </c>
      <c r="B543" s="2">
        <v>20664</v>
      </c>
      <c r="C543" s="3">
        <v>43167</v>
      </c>
      <c r="D543" s="2" t="s">
        <v>690</v>
      </c>
      <c r="E543" s="3">
        <v>43530</v>
      </c>
      <c r="F543" s="2">
        <v>6.4699999999999994E-2</v>
      </c>
      <c r="G543" s="2">
        <v>20664</v>
      </c>
      <c r="H543" s="5">
        <v>43167</v>
      </c>
      <c r="I543" s="5">
        <v>43530</v>
      </c>
      <c r="J543" s="7">
        <v>6.4699999999999994E-2</v>
      </c>
      <c r="K543" s="7">
        <v>6.4699999999999994E-2</v>
      </c>
    </row>
    <row r="544" spans="1:11" ht="19" x14ac:dyDescent="0.25">
      <c r="A544" s="2" t="s">
        <v>35</v>
      </c>
      <c r="B544" s="2">
        <v>13515</v>
      </c>
      <c r="C544" s="3">
        <v>43174</v>
      </c>
      <c r="D544" s="2" t="s">
        <v>690</v>
      </c>
      <c r="E544" s="3">
        <v>43537</v>
      </c>
      <c r="F544" s="2">
        <v>6.4600000000000005E-2</v>
      </c>
      <c r="G544" s="2">
        <v>13515</v>
      </c>
      <c r="H544" s="5">
        <v>43174</v>
      </c>
      <c r="I544" s="5">
        <v>43537</v>
      </c>
      <c r="J544" s="7">
        <v>6.4600000000000005E-2</v>
      </c>
      <c r="K544" s="7">
        <v>6.4600000000000005E-2</v>
      </c>
    </row>
    <row r="545" spans="1:11" ht="19" x14ac:dyDescent="0.25">
      <c r="A545" s="2" t="s">
        <v>31</v>
      </c>
      <c r="B545" s="2">
        <v>17820</v>
      </c>
      <c r="C545" s="3">
        <v>43178</v>
      </c>
      <c r="D545" s="2" t="s">
        <v>690</v>
      </c>
      <c r="E545" s="3">
        <v>43541</v>
      </c>
      <c r="F545" s="2">
        <v>6.6199999999999995E-2</v>
      </c>
      <c r="G545" s="2">
        <v>17820</v>
      </c>
      <c r="H545" s="5">
        <v>43178</v>
      </c>
      <c r="I545" s="5">
        <v>43541</v>
      </c>
      <c r="J545" s="7">
        <v>6.6199999999999995E-2</v>
      </c>
      <c r="K545" s="7">
        <v>6.6199999999999995E-2</v>
      </c>
    </row>
    <row r="546" spans="1:11" ht="19" x14ac:dyDescent="0.25">
      <c r="A546" s="2" t="s">
        <v>22</v>
      </c>
      <c r="B546" s="2">
        <v>9893</v>
      </c>
      <c r="C546" s="3">
        <v>43182</v>
      </c>
      <c r="D546" s="2" t="s">
        <v>692</v>
      </c>
      <c r="E546" s="3">
        <v>43273</v>
      </c>
      <c r="F546" s="2">
        <v>6.4500000000000002E-2</v>
      </c>
      <c r="G546" s="2">
        <v>9893</v>
      </c>
      <c r="H546" s="5">
        <v>43182</v>
      </c>
      <c r="I546" s="5">
        <v>43273</v>
      </c>
      <c r="J546" s="7">
        <v>6.4500000000000002E-2</v>
      </c>
      <c r="K546" s="7">
        <v>6.4500000000000002E-2</v>
      </c>
    </row>
    <row r="547" spans="1:11" ht="19" x14ac:dyDescent="0.25">
      <c r="A547" s="2" t="s">
        <v>30</v>
      </c>
      <c r="B547" s="2">
        <v>19000</v>
      </c>
      <c r="C547" s="3">
        <v>43186</v>
      </c>
      <c r="D547" s="2" t="s">
        <v>691</v>
      </c>
      <c r="E547" s="3">
        <v>43367</v>
      </c>
      <c r="F547" s="2">
        <v>6.7299999999999999E-2</v>
      </c>
      <c r="G547" s="2">
        <v>19000</v>
      </c>
      <c r="H547" s="5">
        <v>43186</v>
      </c>
      <c r="I547" s="5">
        <v>43367</v>
      </c>
      <c r="J547" s="7">
        <v>6.7299999999999999E-2</v>
      </c>
      <c r="K547" s="7">
        <v>6.7299999999999999E-2</v>
      </c>
    </row>
    <row r="548" spans="1:11" ht="19" x14ac:dyDescent="0.25">
      <c r="A548" s="2" t="s">
        <v>35</v>
      </c>
      <c r="B548" s="2">
        <v>13033</v>
      </c>
      <c r="C548" s="3">
        <v>43188</v>
      </c>
      <c r="D548" s="2" t="s">
        <v>691</v>
      </c>
      <c r="E548" s="3">
        <v>43369</v>
      </c>
      <c r="F548" s="2">
        <v>6.4000000000000001E-2</v>
      </c>
      <c r="G548" s="2">
        <v>13033</v>
      </c>
      <c r="H548" s="5">
        <v>43188</v>
      </c>
      <c r="I548" s="5">
        <v>43369</v>
      </c>
      <c r="J548" s="7">
        <v>6.4000000000000001E-2</v>
      </c>
      <c r="K548" s="7">
        <v>6.4000000000000001E-2</v>
      </c>
    </row>
    <row r="549" spans="1:11" ht="19" x14ac:dyDescent="0.25">
      <c r="A549" s="2" t="s">
        <v>61</v>
      </c>
      <c r="B549" s="2">
        <v>22000</v>
      </c>
      <c r="C549" s="3">
        <v>43189</v>
      </c>
      <c r="D549" s="2" t="s">
        <v>692</v>
      </c>
      <c r="E549" s="3">
        <v>43279</v>
      </c>
      <c r="F549" s="2">
        <v>6.3799999999999996E-2</v>
      </c>
      <c r="G549" s="2">
        <v>22000</v>
      </c>
      <c r="H549" s="5">
        <v>43189</v>
      </c>
      <c r="I549" s="5">
        <v>43279</v>
      </c>
      <c r="J549" s="7">
        <v>6.3799999999999996E-2</v>
      </c>
      <c r="K549" s="7">
        <v>6.3799999999999996E-2</v>
      </c>
    </row>
    <row r="550" spans="1:11" ht="19" x14ac:dyDescent="0.25">
      <c r="A550" s="2" t="s">
        <v>23</v>
      </c>
      <c r="B550" s="2">
        <v>5512</v>
      </c>
      <c r="C550" s="3">
        <v>43196</v>
      </c>
      <c r="D550" s="2" t="s">
        <v>690</v>
      </c>
      <c r="E550" s="3">
        <v>43561</v>
      </c>
      <c r="F550" s="2">
        <v>6.6199999999999995E-2</v>
      </c>
      <c r="G550" s="2">
        <v>5512</v>
      </c>
      <c r="H550" s="5">
        <v>43196</v>
      </c>
      <c r="I550" s="5">
        <v>43561</v>
      </c>
      <c r="J550" s="7">
        <v>6.6199999999999995E-2</v>
      </c>
      <c r="K550" s="7">
        <v>6.6199999999999995E-2</v>
      </c>
    </row>
    <row r="551" spans="1:11" ht="19" x14ac:dyDescent="0.25">
      <c r="A551" s="2" t="s">
        <v>61</v>
      </c>
      <c r="B551" s="2">
        <v>22000</v>
      </c>
      <c r="C551" s="3">
        <v>43206</v>
      </c>
      <c r="D551" s="2" t="s">
        <v>690</v>
      </c>
      <c r="E551" s="3">
        <v>43570</v>
      </c>
      <c r="F551" s="2">
        <v>6.2600000000000003E-2</v>
      </c>
      <c r="G551" s="2">
        <v>22000</v>
      </c>
      <c r="H551" s="5">
        <v>43206</v>
      </c>
      <c r="I551" s="5">
        <v>43570</v>
      </c>
      <c r="J551" s="7">
        <v>6.2600000000000003E-2</v>
      </c>
      <c r="K551" s="7">
        <v>6.2600000000000003E-2</v>
      </c>
    </row>
    <row r="552" spans="1:11" ht="19" x14ac:dyDescent="0.25">
      <c r="A552" s="2" t="s">
        <v>29</v>
      </c>
      <c r="B552" s="2">
        <v>22000</v>
      </c>
      <c r="C552" s="3">
        <v>43209</v>
      </c>
      <c r="D552" s="2" t="s">
        <v>690</v>
      </c>
      <c r="E552" s="3">
        <v>43572</v>
      </c>
      <c r="F552" s="2">
        <v>6.1600000000000002E-2</v>
      </c>
      <c r="G552" s="2">
        <v>22000</v>
      </c>
      <c r="H552" s="5">
        <v>43209</v>
      </c>
      <c r="I552" s="5">
        <v>43572</v>
      </c>
      <c r="J552" s="7">
        <v>6.1600000000000002E-2</v>
      </c>
      <c r="K552" s="7">
        <v>6.1600000000000002E-2</v>
      </c>
    </row>
    <row r="553" spans="1:11" ht="19" x14ac:dyDescent="0.25">
      <c r="A553" s="2" t="s">
        <v>35</v>
      </c>
      <c r="B553" s="2">
        <v>22000</v>
      </c>
      <c r="C553" s="3">
        <v>43216</v>
      </c>
      <c r="D553" s="2" t="s">
        <v>690</v>
      </c>
      <c r="E553" s="3">
        <v>43579</v>
      </c>
      <c r="F553" s="2">
        <v>5.9900000000000002E-2</v>
      </c>
      <c r="G553" s="2">
        <v>22000</v>
      </c>
      <c r="H553" s="5">
        <v>43216</v>
      </c>
      <c r="I553" s="5">
        <v>43579</v>
      </c>
      <c r="J553" s="7">
        <v>5.9900000000000002E-2</v>
      </c>
      <c r="K553" s="7">
        <v>5.9900000000000002E-2</v>
      </c>
    </row>
    <row r="554" spans="1:11" ht="19" x14ac:dyDescent="0.25">
      <c r="A554" s="2" t="s">
        <v>30</v>
      </c>
      <c r="B554" s="2">
        <v>22000</v>
      </c>
      <c r="C554" s="3">
        <v>43220</v>
      </c>
      <c r="D554" s="2" t="s">
        <v>691</v>
      </c>
      <c r="E554" s="3">
        <v>43401</v>
      </c>
      <c r="F554" s="2">
        <v>5.9799999999999999E-2</v>
      </c>
      <c r="G554" s="2">
        <v>22000</v>
      </c>
      <c r="H554" s="5">
        <v>43220</v>
      </c>
      <c r="I554" s="5">
        <v>43401</v>
      </c>
      <c r="J554" s="7">
        <v>5.9799999999999999E-2</v>
      </c>
      <c r="K554" s="7">
        <v>5.9799999999999999E-2</v>
      </c>
    </row>
    <row r="555" spans="1:11" ht="19" x14ac:dyDescent="0.25">
      <c r="A555" s="2" t="s">
        <v>29</v>
      </c>
      <c r="B555" s="2">
        <v>22000</v>
      </c>
      <c r="C555" s="3">
        <v>43223</v>
      </c>
      <c r="D555" s="2" t="s">
        <v>690</v>
      </c>
      <c r="E555" s="3">
        <v>43516</v>
      </c>
      <c r="F555" s="2">
        <v>6.0900000000000003E-2</v>
      </c>
      <c r="G555" s="2">
        <v>22000</v>
      </c>
      <c r="H555" s="5">
        <v>43223</v>
      </c>
      <c r="I555" s="5">
        <v>43516</v>
      </c>
      <c r="J555" s="7">
        <v>6.0900000000000003E-2</v>
      </c>
      <c r="K555" s="7">
        <v>6.0900000000000003E-2</v>
      </c>
    </row>
    <row r="556" spans="1:11" ht="19" x14ac:dyDescent="0.25">
      <c r="A556" s="2" t="s">
        <v>31</v>
      </c>
      <c r="B556" s="2">
        <v>22000</v>
      </c>
      <c r="C556" s="3">
        <v>43227</v>
      </c>
      <c r="D556" s="2" t="s">
        <v>690</v>
      </c>
      <c r="E556" s="3">
        <v>43590</v>
      </c>
      <c r="F556" s="2">
        <v>6.4799999999999996E-2</v>
      </c>
      <c r="G556" s="2">
        <v>22000</v>
      </c>
      <c r="H556" s="5">
        <v>43227</v>
      </c>
      <c r="I556" s="5">
        <v>43590</v>
      </c>
      <c r="J556" s="7">
        <v>6.4799999999999996E-2</v>
      </c>
      <c r="K556" s="7">
        <v>6.4799999999999996E-2</v>
      </c>
    </row>
    <row r="557" spans="1:11" ht="19" x14ac:dyDescent="0.25">
      <c r="A557" s="2" t="s">
        <v>22</v>
      </c>
      <c r="B557" s="2">
        <v>21353</v>
      </c>
      <c r="C557" s="3">
        <v>43229</v>
      </c>
      <c r="D557" s="2" t="s">
        <v>692</v>
      </c>
      <c r="E557" s="3">
        <v>43319</v>
      </c>
      <c r="F557" s="2">
        <v>6.1199999999999997E-2</v>
      </c>
      <c r="G557" s="2">
        <v>21353</v>
      </c>
      <c r="H557" s="5">
        <v>43229</v>
      </c>
      <c r="I557" s="5">
        <v>43319</v>
      </c>
      <c r="J557" s="7">
        <v>6.1199999999999997E-2</v>
      </c>
      <c r="K557" s="7">
        <v>6.1199999999999997E-2</v>
      </c>
    </row>
    <row r="558" spans="1:11" ht="19" x14ac:dyDescent="0.25">
      <c r="A558" s="2" t="s">
        <v>13</v>
      </c>
      <c r="B558" s="2">
        <v>22000</v>
      </c>
      <c r="C558" s="3">
        <v>43237</v>
      </c>
      <c r="D558" s="2" t="s">
        <v>690</v>
      </c>
      <c r="E558" s="3">
        <v>43452</v>
      </c>
      <c r="F558" s="2">
        <v>6.0600000000000001E-2</v>
      </c>
      <c r="G558" s="2">
        <v>22000</v>
      </c>
      <c r="H558" s="5">
        <v>43237</v>
      </c>
      <c r="I558" s="5">
        <v>43452</v>
      </c>
      <c r="J558" s="7">
        <v>6.0600000000000001E-2</v>
      </c>
      <c r="K558" s="7">
        <v>6.0600000000000001E-2</v>
      </c>
    </row>
    <row r="559" spans="1:11" ht="19" x14ac:dyDescent="0.25">
      <c r="A559" s="2" t="s">
        <v>87</v>
      </c>
      <c r="B559" s="2">
        <v>22000</v>
      </c>
      <c r="C559" s="3">
        <v>43237</v>
      </c>
      <c r="D559" s="2" t="s">
        <v>690</v>
      </c>
      <c r="E559" s="3">
        <v>43452</v>
      </c>
      <c r="F559" s="2">
        <v>6.0600000000000001E-2</v>
      </c>
      <c r="G559" s="2">
        <v>22000</v>
      </c>
      <c r="H559" s="5">
        <v>43237</v>
      </c>
      <c r="I559" s="5">
        <v>43452</v>
      </c>
      <c r="J559" s="7">
        <v>6.0600000000000001E-2</v>
      </c>
      <c r="K559" s="7">
        <v>6.0600000000000001E-2</v>
      </c>
    </row>
    <row r="560" spans="1:11" ht="19" x14ac:dyDescent="0.25">
      <c r="A560" s="2" t="s">
        <v>88</v>
      </c>
      <c r="B560" s="2">
        <v>22000</v>
      </c>
      <c r="C560" s="3">
        <v>43237</v>
      </c>
      <c r="D560" s="2" t="s">
        <v>690</v>
      </c>
      <c r="E560" s="3">
        <v>43452</v>
      </c>
      <c r="F560" s="2">
        <v>6.0600000000000001E-2</v>
      </c>
      <c r="G560" s="2">
        <v>22000</v>
      </c>
      <c r="H560" s="5">
        <v>43237</v>
      </c>
      <c r="I560" s="5">
        <v>43452</v>
      </c>
      <c r="J560" s="7">
        <v>6.0600000000000001E-2</v>
      </c>
      <c r="K560" s="7">
        <v>6.0600000000000001E-2</v>
      </c>
    </row>
    <row r="561" spans="1:11" ht="19" x14ac:dyDescent="0.25">
      <c r="A561" s="2" t="s">
        <v>79</v>
      </c>
      <c r="B561" s="2">
        <v>19939</v>
      </c>
      <c r="C561" s="3">
        <v>43238</v>
      </c>
      <c r="D561" s="2" t="s">
        <v>691</v>
      </c>
      <c r="E561" s="3">
        <v>43419</v>
      </c>
      <c r="F561" s="2">
        <v>6.2300000000000001E-2</v>
      </c>
      <c r="G561" s="2">
        <v>19939</v>
      </c>
      <c r="H561" s="5">
        <v>43238</v>
      </c>
      <c r="I561" s="5">
        <v>43419</v>
      </c>
      <c r="J561" s="7">
        <v>6.2300000000000001E-2</v>
      </c>
      <c r="K561" s="7">
        <v>6.2300000000000001E-2</v>
      </c>
    </row>
    <row r="562" spans="1:11" ht="19" x14ac:dyDescent="0.25">
      <c r="A562" s="2" t="s">
        <v>35</v>
      </c>
      <c r="B562" s="2">
        <v>19409</v>
      </c>
      <c r="C562" s="3">
        <v>43244</v>
      </c>
      <c r="D562" s="2" t="s">
        <v>690</v>
      </c>
      <c r="E562" s="3">
        <v>43607</v>
      </c>
      <c r="F562" s="2">
        <v>6.08E-2</v>
      </c>
      <c r="G562" s="2">
        <v>19409</v>
      </c>
      <c r="H562" s="5">
        <v>43244</v>
      </c>
      <c r="I562" s="5">
        <v>43607</v>
      </c>
      <c r="J562" s="7">
        <v>6.08E-2</v>
      </c>
      <c r="K562" s="7">
        <v>6.08E-2</v>
      </c>
    </row>
    <row r="563" spans="1:11" ht="19" x14ac:dyDescent="0.25">
      <c r="A563" s="2" t="s">
        <v>30</v>
      </c>
      <c r="B563" s="2">
        <v>17657</v>
      </c>
      <c r="C563" s="3">
        <v>43259</v>
      </c>
      <c r="D563" s="2" t="s">
        <v>691</v>
      </c>
      <c r="E563" s="3">
        <v>43440</v>
      </c>
      <c r="F563" s="2">
        <v>6.3E-2</v>
      </c>
      <c r="G563" s="2">
        <v>17657</v>
      </c>
      <c r="H563" s="5">
        <v>43259</v>
      </c>
      <c r="I563" s="5">
        <v>43440</v>
      </c>
      <c r="J563" s="7">
        <v>6.3E-2</v>
      </c>
      <c r="K563" s="7">
        <v>6.3E-2</v>
      </c>
    </row>
    <row r="564" spans="1:11" ht="19" x14ac:dyDescent="0.25">
      <c r="A564" s="2" t="s">
        <v>79</v>
      </c>
      <c r="B564" s="2">
        <v>17657</v>
      </c>
      <c r="C564" s="3">
        <v>43259</v>
      </c>
      <c r="D564" s="2" t="s">
        <v>691</v>
      </c>
      <c r="E564" s="3">
        <v>43440</v>
      </c>
      <c r="F564" s="2">
        <v>6.3E-2</v>
      </c>
      <c r="G564" s="2">
        <v>17657</v>
      </c>
      <c r="H564" s="5">
        <v>43259</v>
      </c>
      <c r="I564" s="5">
        <v>43440</v>
      </c>
      <c r="J564" s="7">
        <v>6.3E-2</v>
      </c>
      <c r="K564" s="7">
        <v>6.3E-2</v>
      </c>
    </row>
    <row r="565" spans="1:11" ht="19" x14ac:dyDescent="0.25">
      <c r="A565" s="2" t="s">
        <v>29</v>
      </c>
      <c r="B565" s="2">
        <v>27500</v>
      </c>
      <c r="C565" s="3">
        <v>43265</v>
      </c>
      <c r="D565" s="2" t="s">
        <v>692</v>
      </c>
      <c r="E565" s="3">
        <v>43355</v>
      </c>
      <c r="F565" s="2">
        <v>5.5E-2</v>
      </c>
      <c r="G565" s="2">
        <v>27500</v>
      </c>
      <c r="H565" s="5">
        <v>43265</v>
      </c>
      <c r="I565" s="5">
        <v>43355</v>
      </c>
      <c r="J565" s="7">
        <v>5.5E-2</v>
      </c>
      <c r="K565" s="7">
        <v>5.5E-2</v>
      </c>
    </row>
    <row r="566" spans="1:11" ht="19" x14ac:dyDescent="0.25">
      <c r="A566" s="2" t="s">
        <v>61</v>
      </c>
      <c r="B566" s="2">
        <v>22000</v>
      </c>
      <c r="C566" s="3">
        <v>43273</v>
      </c>
      <c r="D566" s="2" t="s">
        <v>690</v>
      </c>
      <c r="E566" s="3">
        <v>43636</v>
      </c>
      <c r="F566" s="2">
        <v>6.08E-2</v>
      </c>
      <c r="G566" s="2">
        <v>22000</v>
      </c>
      <c r="H566" s="5">
        <v>43273</v>
      </c>
      <c r="I566" s="5">
        <v>43636</v>
      </c>
      <c r="J566" s="7">
        <v>6.08E-2</v>
      </c>
      <c r="K566" s="7">
        <v>6.08E-2</v>
      </c>
    </row>
    <row r="567" spans="1:11" ht="19" x14ac:dyDescent="0.25">
      <c r="A567" s="2" t="s">
        <v>31</v>
      </c>
      <c r="B567" s="2">
        <v>21536</v>
      </c>
      <c r="C567" s="3">
        <v>43276</v>
      </c>
      <c r="D567" s="2" t="s">
        <v>690</v>
      </c>
      <c r="E567" s="3">
        <v>43639</v>
      </c>
      <c r="F567" s="2">
        <v>6.3500000000000001E-2</v>
      </c>
      <c r="G567" s="2">
        <v>21536</v>
      </c>
      <c r="H567" s="5">
        <v>43276</v>
      </c>
      <c r="I567" s="5">
        <v>43639</v>
      </c>
      <c r="J567" s="7">
        <v>6.3500000000000001E-2</v>
      </c>
      <c r="K567" s="7">
        <v>6.3500000000000001E-2</v>
      </c>
    </row>
    <row r="568" spans="1:11" ht="19" x14ac:dyDescent="0.25">
      <c r="A568" s="2" t="s">
        <v>35</v>
      </c>
      <c r="B568" s="2">
        <v>20725</v>
      </c>
      <c r="C568" s="3">
        <v>43286</v>
      </c>
      <c r="D568" s="2" t="s">
        <v>690</v>
      </c>
      <c r="E568" s="3">
        <v>43649</v>
      </c>
      <c r="F568" s="2">
        <v>6.1899999999999997E-2</v>
      </c>
      <c r="G568" s="2">
        <v>20725</v>
      </c>
      <c r="H568" s="5">
        <v>43286</v>
      </c>
      <c r="I568" s="5">
        <v>43649</v>
      </c>
      <c r="J568" s="7">
        <v>6.1899999999999997E-2</v>
      </c>
      <c r="K568" s="7">
        <v>6.1899999999999997E-2</v>
      </c>
    </row>
    <row r="569" spans="1:11" ht="19" x14ac:dyDescent="0.25">
      <c r="A569" s="2" t="s">
        <v>35</v>
      </c>
      <c r="B569" s="2">
        <v>20725</v>
      </c>
      <c r="C569" s="3">
        <v>43286</v>
      </c>
      <c r="D569" s="2" t="s">
        <v>690</v>
      </c>
      <c r="E569" s="3">
        <v>43649</v>
      </c>
      <c r="F569" s="2">
        <v>6.3100000000000003E-2</v>
      </c>
      <c r="G569" s="2">
        <v>20725</v>
      </c>
      <c r="H569" s="5">
        <v>43286</v>
      </c>
      <c r="I569" s="5">
        <v>43649</v>
      </c>
      <c r="J569" s="7">
        <v>6.3100000000000003E-2</v>
      </c>
      <c r="K569" s="7">
        <v>6.3100000000000003E-2</v>
      </c>
    </row>
    <row r="570" spans="1:11" ht="19" x14ac:dyDescent="0.25">
      <c r="A570" s="2" t="s">
        <v>61</v>
      </c>
      <c r="B570" s="2">
        <v>41114</v>
      </c>
      <c r="C570" s="3">
        <v>43288</v>
      </c>
      <c r="D570" s="2" t="s">
        <v>690</v>
      </c>
      <c r="E570" s="3">
        <v>43653</v>
      </c>
      <c r="F570" s="2">
        <v>0.06</v>
      </c>
      <c r="G570" s="2">
        <v>41114</v>
      </c>
      <c r="H570" s="5">
        <v>43288</v>
      </c>
      <c r="I570" s="5">
        <v>43653</v>
      </c>
      <c r="J570" s="7">
        <v>0.06</v>
      </c>
      <c r="K570" s="7">
        <v>0.06</v>
      </c>
    </row>
    <row r="571" spans="1:11" ht="19" x14ac:dyDescent="0.25">
      <c r="A571" s="2" t="s">
        <v>34</v>
      </c>
      <c r="B571" s="2">
        <v>41114</v>
      </c>
      <c r="C571" s="3">
        <v>43288</v>
      </c>
      <c r="D571" s="2" t="s">
        <v>690</v>
      </c>
      <c r="E571" s="3">
        <v>43653</v>
      </c>
      <c r="F571" s="2">
        <v>6.1899999999999997E-2</v>
      </c>
      <c r="G571" s="2">
        <v>41114</v>
      </c>
      <c r="H571" s="5">
        <v>43288</v>
      </c>
      <c r="I571" s="5">
        <v>43653</v>
      </c>
      <c r="J571" s="7">
        <v>6.1899999999999997E-2</v>
      </c>
      <c r="K571" s="7">
        <v>6.1899999999999997E-2</v>
      </c>
    </row>
    <row r="572" spans="1:11" ht="19" x14ac:dyDescent="0.25">
      <c r="A572" s="2" t="s">
        <v>61</v>
      </c>
      <c r="B572" s="2">
        <v>27500</v>
      </c>
      <c r="C572" s="3">
        <v>43292</v>
      </c>
      <c r="D572" s="2" t="s">
        <v>690</v>
      </c>
      <c r="E572" s="3">
        <v>43655</v>
      </c>
      <c r="F572" s="2">
        <v>6.3100000000000003E-2</v>
      </c>
      <c r="G572" s="2">
        <v>27500</v>
      </c>
      <c r="H572" s="5">
        <v>43292</v>
      </c>
      <c r="I572" s="5">
        <v>43655</v>
      </c>
      <c r="J572" s="7">
        <v>6.3100000000000003E-2</v>
      </c>
      <c r="K572" s="7">
        <v>6.3100000000000003E-2</v>
      </c>
    </row>
    <row r="573" spans="1:11" ht="19" x14ac:dyDescent="0.25">
      <c r="A573" s="2" t="s">
        <v>61</v>
      </c>
      <c r="B573" s="2">
        <v>27500</v>
      </c>
      <c r="C573" s="3">
        <v>43292</v>
      </c>
      <c r="D573" s="2" t="s">
        <v>690</v>
      </c>
      <c r="E573" s="3">
        <v>43655</v>
      </c>
      <c r="F573" s="2">
        <v>6.2899999999999998E-2</v>
      </c>
      <c r="G573" s="2">
        <v>27500</v>
      </c>
      <c r="H573" s="5">
        <v>43292</v>
      </c>
      <c r="I573" s="5">
        <v>43655</v>
      </c>
      <c r="J573" s="7">
        <v>6.2899999999999998E-2</v>
      </c>
      <c r="K573" s="7">
        <v>6.2899999999999998E-2</v>
      </c>
    </row>
    <row r="574" spans="1:11" ht="19" x14ac:dyDescent="0.25">
      <c r="A574" s="2" t="s">
        <v>30</v>
      </c>
      <c r="B574" s="2">
        <v>18031</v>
      </c>
      <c r="C574" s="3">
        <v>43294</v>
      </c>
      <c r="D574" s="2" t="s">
        <v>690</v>
      </c>
      <c r="E574" s="3">
        <v>43657</v>
      </c>
      <c r="F574" s="2">
        <v>6.2899999999999998E-2</v>
      </c>
      <c r="G574" s="2">
        <v>18031</v>
      </c>
      <c r="H574" s="5">
        <v>43294</v>
      </c>
      <c r="I574" s="5">
        <v>43657</v>
      </c>
      <c r="J574" s="7">
        <v>6.2899999999999998E-2</v>
      </c>
      <c r="K574" s="7">
        <v>6.2899999999999998E-2</v>
      </c>
    </row>
    <row r="575" spans="1:11" ht="19" x14ac:dyDescent="0.25">
      <c r="A575" s="2" t="s">
        <v>30</v>
      </c>
      <c r="B575" s="2">
        <v>18031</v>
      </c>
      <c r="C575" s="3">
        <v>43294</v>
      </c>
      <c r="D575" s="2" t="s">
        <v>690</v>
      </c>
      <c r="E575" s="3">
        <v>43657</v>
      </c>
      <c r="F575" s="2">
        <v>6.3799999999999996E-2</v>
      </c>
      <c r="G575" s="2">
        <v>18031</v>
      </c>
      <c r="H575" s="5">
        <v>43294</v>
      </c>
      <c r="I575" s="5">
        <v>43657</v>
      </c>
      <c r="J575" s="7">
        <v>6.3799999999999996E-2</v>
      </c>
      <c r="K575" s="7">
        <v>6.3799999999999996E-2</v>
      </c>
    </row>
    <row r="576" spans="1:11" ht="19" x14ac:dyDescent="0.25">
      <c r="A576" s="2" t="s">
        <v>80</v>
      </c>
      <c r="B576" s="2">
        <v>36296</v>
      </c>
      <c r="C576" s="3">
        <v>43299</v>
      </c>
      <c r="D576" s="2" t="s">
        <v>692</v>
      </c>
      <c r="E576" s="3">
        <v>43389</v>
      </c>
      <c r="F576" s="2">
        <v>6.3799999999999996E-2</v>
      </c>
      <c r="G576" s="2">
        <v>36296</v>
      </c>
      <c r="H576" s="5">
        <v>43299</v>
      </c>
      <c r="I576" s="5">
        <v>43389</v>
      </c>
      <c r="J576" s="7">
        <v>6.3799999999999996E-2</v>
      </c>
      <c r="K576" s="7">
        <v>6.3799999999999996E-2</v>
      </c>
    </row>
    <row r="577" spans="1:11" ht="19" x14ac:dyDescent="0.25">
      <c r="A577" s="2" t="s">
        <v>30</v>
      </c>
      <c r="B577" s="2">
        <v>16500</v>
      </c>
      <c r="C577" s="3">
        <v>43301</v>
      </c>
      <c r="D577" s="2" t="s">
        <v>690</v>
      </c>
      <c r="E577" s="3">
        <v>43665</v>
      </c>
      <c r="F577" s="2">
        <v>5.0599999999999999E-2</v>
      </c>
      <c r="G577" s="2">
        <v>16500</v>
      </c>
      <c r="H577" s="5">
        <v>43301</v>
      </c>
      <c r="I577" s="5">
        <v>43665</v>
      </c>
      <c r="J577" s="7">
        <v>5.0599999999999999E-2</v>
      </c>
      <c r="K577" s="7">
        <v>5.0599999999999999E-2</v>
      </c>
    </row>
    <row r="578" spans="1:11" ht="19" x14ac:dyDescent="0.25">
      <c r="A578" s="2" t="s">
        <v>30</v>
      </c>
      <c r="B578" s="2">
        <v>16500</v>
      </c>
      <c r="C578" s="3">
        <v>43301</v>
      </c>
      <c r="D578" s="2" t="s">
        <v>690</v>
      </c>
      <c r="E578" s="3">
        <v>43665</v>
      </c>
      <c r="F578" s="2">
        <v>6.3399999999999998E-2</v>
      </c>
      <c r="G578" s="2">
        <v>16500</v>
      </c>
      <c r="H578" s="5">
        <v>43301</v>
      </c>
      <c r="I578" s="5">
        <v>43665</v>
      </c>
      <c r="J578" s="7">
        <v>6.3399999999999998E-2</v>
      </c>
      <c r="K578" s="7">
        <v>6.3399999999999998E-2</v>
      </c>
    </row>
    <row r="579" spans="1:11" ht="19" x14ac:dyDescent="0.25">
      <c r="A579" s="2" t="s">
        <v>29</v>
      </c>
      <c r="B579" s="2">
        <v>27500</v>
      </c>
      <c r="C579" s="3">
        <v>43307</v>
      </c>
      <c r="D579" s="2" t="s">
        <v>690</v>
      </c>
      <c r="E579" s="3">
        <v>43670</v>
      </c>
      <c r="F579" s="2">
        <v>5.96E-2</v>
      </c>
      <c r="G579" s="2">
        <v>27500</v>
      </c>
      <c r="H579" s="5">
        <v>43307</v>
      </c>
      <c r="I579" s="5">
        <v>43670</v>
      </c>
      <c r="J579" s="7">
        <v>5.96E-2</v>
      </c>
      <c r="K579" s="7">
        <v>5.96E-2</v>
      </c>
    </row>
    <row r="580" spans="1:11" ht="19" x14ac:dyDescent="0.25">
      <c r="A580" s="2" t="s">
        <v>30</v>
      </c>
      <c r="B580" s="2">
        <v>18011</v>
      </c>
      <c r="C580" s="3">
        <v>43314</v>
      </c>
      <c r="D580" s="2" t="s">
        <v>690</v>
      </c>
      <c r="E580" s="3">
        <v>43677</v>
      </c>
      <c r="F580" s="2">
        <v>6.08E-2</v>
      </c>
      <c r="G580" s="2">
        <v>18011</v>
      </c>
      <c r="H580" s="5">
        <v>43314</v>
      </c>
      <c r="I580" s="5">
        <v>43677</v>
      </c>
      <c r="J580" s="7">
        <v>6.08E-2</v>
      </c>
      <c r="K580" s="7">
        <v>6.08E-2</v>
      </c>
    </row>
    <row r="581" spans="1:11" ht="19" x14ac:dyDescent="0.25">
      <c r="A581" s="2" t="s">
        <v>61</v>
      </c>
      <c r="B581" s="2">
        <v>27500</v>
      </c>
      <c r="C581" s="3">
        <v>43322</v>
      </c>
      <c r="D581" s="2" t="s">
        <v>691</v>
      </c>
      <c r="E581" s="3">
        <v>43503</v>
      </c>
      <c r="F581" s="2">
        <v>5.8599999999999999E-2</v>
      </c>
      <c r="G581" s="2">
        <v>27500</v>
      </c>
      <c r="H581" s="5">
        <v>43322</v>
      </c>
      <c r="I581" s="5">
        <v>43503</v>
      </c>
      <c r="J581" s="7">
        <v>5.8599999999999999E-2</v>
      </c>
      <c r="K581" s="7">
        <v>5.8599999999999999E-2</v>
      </c>
    </row>
    <row r="582" spans="1:11" ht="19" x14ac:dyDescent="0.25">
      <c r="A582" s="2" t="s">
        <v>30</v>
      </c>
      <c r="B582" s="2">
        <v>16870</v>
      </c>
      <c r="C582" s="3">
        <v>43328</v>
      </c>
      <c r="D582" s="2" t="s">
        <v>690</v>
      </c>
      <c r="E582" s="3">
        <v>43691</v>
      </c>
      <c r="F582" s="2">
        <v>6.0400000000000002E-2</v>
      </c>
      <c r="G582" s="2">
        <v>16870</v>
      </c>
      <c r="H582" s="5">
        <v>43328</v>
      </c>
      <c r="I582" s="5">
        <v>43691</v>
      </c>
      <c r="J582" s="7">
        <v>6.0400000000000002E-2</v>
      </c>
      <c r="K582" s="7">
        <v>6.0400000000000002E-2</v>
      </c>
    </row>
    <row r="583" spans="1:11" ht="19" x14ac:dyDescent="0.25">
      <c r="A583" s="2" t="s">
        <v>22</v>
      </c>
      <c r="B583" s="2">
        <v>16870</v>
      </c>
      <c r="C583" s="3">
        <v>43328</v>
      </c>
      <c r="D583" s="2" t="s">
        <v>690</v>
      </c>
      <c r="E583" s="3">
        <v>43691</v>
      </c>
      <c r="F583" s="2">
        <v>6.0400000000000002E-2</v>
      </c>
      <c r="G583" s="2">
        <v>16870</v>
      </c>
      <c r="H583" s="5">
        <v>43328</v>
      </c>
      <c r="I583" s="5">
        <v>43691</v>
      </c>
      <c r="J583" s="7">
        <v>6.0400000000000002E-2</v>
      </c>
      <c r="K583" s="7">
        <v>6.0400000000000002E-2</v>
      </c>
    </row>
    <row r="584" spans="1:11" ht="19" x14ac:dyDescent="0.25">
      <c r="A584" s="2" t="s">
        <v>35</v>
      </c>
      <c r="B584" s="2">
        <v>27500</v>
      </c>
      <c r="C584" s="3">
        <v>43329</v>
      </c>
      <c r="D584" s="2" t="s">
        <v>690</v>
      </c>
      <c r="E584" s="3">
        <v>43692</v>
      </c>
      <c r="F584" s="2">
        <v>6.0400000000000002E-2</v>
      </c>
      <c r="G584" s="2">
        <v>27500</v>
      </c>
      <c r="H584" s="5">
        <v>43329</v>
      </c>
      <c r="I584" s="5">
        <v>43692</v>
      </c>
      <c r="J584" s="7">
        <v>6.0400000000000002E-2</v>
      </c>
      <c r="K584" s="7">
        <v>6.0400000000000002E-2</v>
      </c>
    </row>
    <row r="585" spans="1:11" ht="19" x14ac:dyDescent="0.25">
      <c r="A585" s="2" t="s">
        <v>29</v>
      </c>
      <c r="B585" s="2">
        <v>17478</v>
      </c>
      <c r="C585" s="3">
        <v>43333</v>
      </c>
      <c r="D585" s="2" t="s">
        <v>690</v>
      </c>
      <c r="E585" s="3">
        <v>43696</v>
      </c>
      <c r="F585" s="2">
        <v>5.8900000000000001E-2</v>
      </c>
      <c r="G585" s="2">
        <v>17478</v>
      </c>
      <c r="H585" s="5">
        <v>43333</v>
      </c>
      <c r="I585" s="5">
        <v>43696</v>
      </c>
      <c r="J585" s="7">
        <v>5.8900000000000001E-2</v>
      </c>
      <c r="K585" s="7">
        <v>5.8900000000000001E-2</v>
      </c>
    </row>
    <row r="586" spans="1:11" ht="19" x14ac:dyDescent="0.25">
      <c r="A586" s="2" t="s">
        <v>80</v>
      </c>
      <c r="B586" s="2">
        <v>33000</v>
      </c>
      <c r="C586" s="3">
        <v>43342</v>
      </c>
      <c r="D586" s="2" t="s">
        <v>692</v>
      </c>
      <c r="E586" s="3">
        <v>43797</v>
      </c>
      <c r="F586" s="2">
        <v>4.6800000000000001E-2</v>
      </c>
      <c r="G586" s="2">
        <v>33000</v>
      </c>
      <c r="H586" s="5">
        <v>43342</v>
      </c>
      <c r="I586" s="5">
        <v>43797</v>
      </c>
      <c r="J586" s="7">
        <v>4.6800000000000001E-2</v>
      </c>
      <c r="K586" s="7">
        <v>4.6800000000000001E-2</v>
      </c>
    </row>
    <row r="587" spans="1:11" ht="19" x14ac:dyDescent="0.25">
      <c r="A587" s="2" t="s">
        <v>30</v>
      </c>
      <c r="B587" s="2">
        <v>22000</v>
      </c>
      <c r="C587" s="3">
        <v>43343</v>
      </c>
      <c r="D587" s="2" t="s">
        <v>690</v>
      </c>
      <c r="E587" s="3">
        <v>43706</v>
      </c>
      <c r="F587" s="2">
        <v>6.0499999999999998E-2</v>
      </c>
      <c r="G587" s="2">
        <v>22000</v>
      </c>
      <c r="H587" s="5">
        <v>43343</v>
      </c>
      <c r="I587" s="5">
        <v>43706</v>
      </c>
      <c r="J587" s="7">
        <v>6.0499999999999998E-2</v>
      </c>
      <c r="K587" s="7">
        <v>6.0499999999999998E-2</v>
      </c>
    </row>
    <row r="588" spans="1:11" ht="19" x14ac:dyDescent="0.25">
      <c r="A588" s="2" t="s">
        <v>32</v>
      </c>
      <c r="B588" s="2">
        <v>32654</v>
      </c>
      <c r="C588" s="3">
        <v>43355</v>
      </c>
      <c r="D588" s="2" t="s">
        <v>692</v>
      </c>
      <c r="E588" s="3">
        <v>43445</v>
      </c>
      <c r="F588" s="2">
        <v>4.36E-2</v>
      </c>
      <c r="G588" s="2">
        <v>32654</v>
      </c>
      <c r="H588" s="5">
        <v>43355</v>
      </c>
      <c r="I588" s="5">
        <v>43445</v>
      </c>
      <c r="J588" s="7">
        <v>4.36E-2</v>
      </c>
      <c r="K588" s="7">
        <v>4.36E-2</v>
      </c>
    </row>
    <row r="589" spans="1:11" ht="19" x14ac:dyDescent="0.25">
      <c r="A589" s="2" t="s">
        <v>30</v>
      </c>
      <c r="B589" s="2">
        <v>33000</v>
      </c>
      <c r="C589" s="3">
        <v>43357</v>
      </c>
      <c r="D589" s="2" t="s">
        <v>692</v>
      </c>
      <c r="E589" s="3">
        <v>43447</v>
      </c>
      <c r="F589" s="2">
        <v>5.8000000000000003E-2</v>
      </c>
      <c r="G589" s="2">
        <v>33000</v>
      </c>
      <c r="H589" s="5">
        <v>43357</v>
      </c>
      <c r="I589" s="5">
        <v>43447</v>
      </c>
      <c r="J589" s="7">
        <v>5.8000000000000003E-2</v>
      </c>
      <c r="K589" s="7">
        <v>5.8000000000000003E-2</v>
      </c>
    </row>
    <row r="590" spans="1:11" ht="19" x14ac:dyDescent="0.25">
      <c r="A590" s="2" t="s">
        <v>29</v>
      </c>
      <c r="B590" s="2">
        <v>27500</v>
      </c>
      <c r="C590" s="3">
        <v>43363</v>
      </c>
      <c r="D590" s="2" t="s">
        <v>690</v>
      </c>
      <c r="E590" s="3">
        <v>43726</v>
      </c>
      <c r="F590" s="2">
        <v>5.8700000000000002E-2</v>
      </c>
      <c r="G590" s="2">
        <v>27500</v>
      </c>
      <c r="H590" s="5">
        <v>43363</v>
      </c>
      <c r="I590" s="5">
        <v>43726</v>
      </c>
      <c r="J590" s="7">
        <v>5.8700000000000002E-2</v>
      </c>
      <c r="K590" s="7">
        <v>5.8700000000000002E-2</v>
      </c>
    </row>
    <row r="591" spans="1:11" ht="19" x14ac:dyDescent="0.25">
      <c r="A591" s="2" t="s">
        <v>17</v>
      </c>
      <c r="B591" s="2">
        <v>5500</v>
      </c>
      <c r="C591" s="3">
        <v>43369</v>
      </c>
      <c r="D591" s="2" t="s">
        <v>690</v>
      </c>
      <c r="E591" s="3">
        <v>43732</v>
      </c>
      <c r="F591" s="2">
        <v>6.0600000000000001E-2</v>
      </c>
      <c r="G591" s="2">
        <v>5500</v>
      </c>
      <c r="H591" s="5">
        <v>43369</v>
      </c>
      <c r="I591" s="5">
        <v>43732</v>
      </c>
      <c r="J591" s="7">
        <v>6.0600000000000001E-2</v>
      </c>
      <c r="K591" s="7">
        <v>6.0600000000000001E-2</v>
      </c>
    </row>
    <row r="592" spans="1:11" ht="19" x14ac:dyDescent="0.25">
      <c r="A592" s="2" t="s">
        <v>22</v>
      </c>
      <c r="B592" s="2">
        <v>22608</v>
      </c>
      <c r="C592" s="3">
        <v>43371</v>
      </c>
      <c r="D592" s="2" t="s">
        <v>690</v>
      </c>
      <c r="E592" s="3">
        <v>43734</v>
      </c>
      <c r="F592" s="2">
        <v>6.0100000000000001E-2</v>
      </c>
      <c r="G592" s="2">
        <v>22608</v>
      </c>
      <c r="H592" s="5">
        <v>43371</v>
      </c>
      <c r="I592" s="5">
        <v>43734</v>
      </c>
      <c r="J592" s="7">
        <v>6.0100000000000001E-2</v>
      </c>
      <c r="K592" s="7">
        <v>6.0100000000000001E-2</v>
      </c>
    </row>
    <row r="593" spans="1:11" ht="19" x14ac:dyDescent="0.25">
      <c r="A593" s="2" t="s">
        <v>31</v>
      </c>
      <c r="B593" s="2">
        <v>16925</v>
      </c>
      <c r="C593" s="3">
        <v>43374</v>
      </c>
      <c r="D593" s="2" t="s">
        <v>690</v>
      </c>
      <c r="E593" s="3">
        <v>43737</v>
      </c>
      <c r="F593" s="2">
        <v>6.1400000000000003E-2</v>
      </c>
      <c r="G593" s="2">
        <v>16925</v>
      </c>
      <c r="H593" s="5">
        <v>43374</v>
      </c>
      <c r="I593" s="5">
        <v>43737</v>
      </c>
      <c r="J593" s="7">
        <v>6.1400000000000003E-2</v>
      </c>
      <c r="K593" s="7">
        <v>6.1400000000000003E-2</v>
      </c>
    </row>
    <row r="594" spans="1:11" ht="19" x14ac:dyDescent="0.25">
      <c r="A594" s="2" t="s">
        <v>29</v>
      </c>
      <c r="B594" s="2">
        <v>21970</v>
      </c>
      <c r="C594" s="3">
        <v>43377</v>
      </c>
      <c r="D594" s="2" t="s">
        <v>690</v>
      </c>
      <c r="E594" s="3">
        <v>43741</v>
      </c>
      <c r="F594" s="2">
        <v>6.0499999999999998E-2</v>
      </c>
      <c r="G594" s="2">
        <v>21970</v>
      </c>
      <c r="H594" s="5">
        <v>43377</v>
      </c>
      <c r="I594" s="5">
        <v>43741</v>
      </c>
      <c r="J594" s="7">
        <v>6.0499999999999998E-2</v>
      </c>
      <c r="K594" s="7">
        <v>6.0499999999999998E-2</v>
      </c>
    </row>
    <row r="595" spans="1:11" ht="19" x14ac:dyDescent="0.25">
      <c r="A595" s="2" t="s">
        <v>22</v>
      </c>
      <c r="B595" s="2">
        <v>13167</v>
      </c>
      <c r="C595" s="3">
        <v>43378</v>
      </c>
      <c r="D595" s="2" t="s">
        <v>690</v>
      </c>
      <c r="E595" s="3">
        <v>43741</v>
      </c>
      <c r="F595" s="2">
        <v>6.13E-2</v>
      </c>
      <c r="G595" s="2">
        <v>13167</v>
      </c>
      <c r="H595" s="5">
        <v>43378</v>
      </c>
      <c r="I595" s="5">
        <v>43741</v>
      </c>
      <c r="J595" s="7">
        <v>6.13E-2</v>
      </c>
      <c r="K595" s="7">
        <v>6.13E-2</v>
      </c>
    </row>
    <row r="596" spans="1:11" ht="19" x14ac:dyDescent="0.25">
      <c r="A596" s="2" t="s">
        <v>31</v>
      </c>
      <c r="B596" s="2">
        <v>24134</v>
      </c>
      <c r="C596" s="3">
        <v>43388</v>
      </c>
      <c r="D596" s="2" t="s">
        <v>690</v>
      </c>
      <c r="E596" s="3">
        <v>43751</v>
      </c>
      <c r="F596" s="2">
        <v>6.1499999999999999E-2</v>
      </c>
      <c r="G596" s="2">
        <v>24134</v>
      </c>
      <c r="H596" s="5">
        <v>43388</v>
      </c>
      <c r="I596" s="5">
        <v>43751</v>
      </c>
      <c r="J596" s="7">
        <v>6.1499999999999999E-2</v>
      </c>
      <c r="K596" s="7">
        <v>6.1499999999999999E-2</v>
      </c>
    </row>
    <row r="597" spans="1:11" ht="19" x14ac:dyDescent="0.25">
      <c r="A597" s="2" t="s">
        <v>32</v>
      </c>
      <c r="B597" s="2">
        <v>33000</v>
      </c>
      <c r="C597" s="3">
        <v>43390</v>
      </c>
      <c r="D597" s="2" t="s">
        <v>701</v>
      </c>
      <c r="E597" s="3">
        <v>43417</v>
      </c>
      <c r="F597" s="2">
        <v>3.4099999999999998E-2</v>
      </c>
      <c r="G597" s="2">
        <v>33000</v>
      </c>
      <c r="H597" s="5">
        <v>43390</v>
      </c>
      <c r="I597" s="5">
        <v>43417</v>
      </c>
      <c r="J597" s="7">
        <v>3.4099999999999998E-2</v>
      </c>
      <c r="K597" s="7">
        <v>3.4099999999999998E-2</v>
      </c>
    </row>
    <row r="598" spans="1:11" ht="19" x14ac:dyDescent="0.25">
      <c r="A598" s="2" t="s">
        <v>30</v>
      </c>
      <c r="B598" s="2">
        <v>9715</v>
      </c>
      <c r="C598" s="3">
        <v>43397</v>
      </c>
      <c r="D598" s="2" t="s">
        <v>701</v>
      </c>
      <c r="E598" s="3">
        <v>43424</v>
      </c>
      <c r="F598" s="2">
        <v>5.5399999999999998E-2</v>
      </c>
      <c r="G598" s="2">
        <v>9715</v>
      </c>
      <c r="H598" s="5">
        <v>43397</v>
      </c>
      <c r="I598" s="5">
        <v>43424</v>
      </c>
      <c r="J598" s="7">
        <v>5.5399999999999998E-2</v>
      </c>
      <c r="K598" s="7">
        <v>5.5399999999999998E-2</v>
      </c>
    </row>
    <row r="599" spans="1:11" ht="19" x14ac:dyDescent="0.25">
      <c r="A599" s="2" t="s">
        <v>35</v>
      </c>
      <c r="B599" s="2">
        <v>22000</v>
      </c>
      <c r="C599" s="3">
        <v>43398</v>
      </c>
      <c r="D599" s="2" t="s">
        <v>690</v>
      </c>
      <c r="E599" s="3">
        <v>43761</v>
      </c>
      <c r="F599" s="2">
        <v>6.0299999999999999E-2</v>
      </c>
      <c r="G599" s="2">
        <v>22000</v>
      </c>
      <c r="H599" s="5">
        <v>43398</v>
      </c>
      <c r="I599" s="5">
        <v>43761</v>
      </c>
      <c r="J599" s="7">
        <v>6.0299999999999999E-2</v>
      </c>
      <c r="K599" s="7">
        <v>6.0299999999999999E-2</v>
      </c>
    </row>
    <row r="600" spans="1:11" ht="19" x14ac:dyDescent="0.25">
      <c r="A600" s="2" t="s">
        <v>29</v>
      </c>
      <c r="B600" s="2">
        <v>25134</v>
      </c>
      <c r="C600" s="3">
        <v>43410</v>
      </c>
      <c r="D600" s="2" t="s">
        <v>690</v>
      </c>
      <c r="E600" s="3">
        <v>43773</v>
      </c>
      <c r="F600" s="2">
        <v>6.0100000000000001E-2</v>
      </c>
      <c r="G600" s="2">
        <v>25134</v>
      </c>
      <c r="H600" s="5">
        <v>43410</v>
      </c>
      <c r="I600" s="5">
        <v>43773</v>
      </c>
      <c r="J600" s="7">
        <v>6.0100000000000001E-2</v>
      </c>
      <c r="K600" s="7">
        <v>6.0100000000000001E-2</v>
      </c>
    </row>
    <row r="601" spans="1:11" ht="19" x14ac:dyDescent="0.25">
      <c r="A601" s="2" t="s">
        <v>30</v>
      </c>
      <c r="B601" s="2">
        <v>27500</v>
      </c>
      <c r="C601" s="3">
        <v>43418</v>
      </c>
      <c r="D601" s="2" t="s">
        <v>691</v>
      </c>
      <c r="E601" s="3">
        <v>43599</v>
      </c>
      <c r="F601" s="2">
        <v>6.0699999999999997E-2</v>
      </c>
      <c r="G601" s="2">
        <v>27500</v>
      </c>
      <c r="H601" s="5">
        <v>43418</v>
      </c>
      <c r="I601" s="5">
        <v>43599</v>
      </c>
      <c r="J601" s="7">
        <v>6.0699999999999997E-2</v>
      </c>
      <c r="K601" s="7">
        <v>6.0699999999999997E-2</v>
      </c>
    </row>
    <row r="602" spans="1:11" ht="19" x14ac:dyDescent="0.25">
      <c r="A602" s="2" t="s">
        <v>35</v>
      </c>
      <c r="B602" s="2">
        <v>22000</v>
      </c>
      <c r="C602" s="3">
        <v>43426</v>
      </c>
      <c r="D602" s="2" t="s">
        <v>690</v>
      </c>
      <c r="E602" s="3">
        <v>43789</v>
      </c>
      <c r="F602" s="2">
        <v>5.9700000000000003E-2</v>
      </c>
      <c r="G602" s="2">
        <v>22000</v>
      </c>
      <c r="H602" s="5">
        <v>43426</v>
      </c>
      <c r="I602" s="5">
        <v>43789</v>
      </c>
      <c r="J602" s="7">
        <v>5.9700000000000003E-2</v>
      </c>
      <c r="K602" s="7">
        <v>5.9700000000000003E-2</v>
      </c>
    </row>
    <row r="603" spans="1:11" ht="19" x14ac:dyDescent="0.25">
      <c r="A603" s="2" t="s">
        <v>29</v>
      </c>
      <c r="B603" s="2">
        <v>17945</v>
      </c>
      <c r="C603" s="3">
        <v>43433</v>
      </c>
      <c r="D603" s="2" t="s">
        <v>691</v>
      </c>
      <c r="E603" s="3">
        <v>43614</v>
      </c>
      <c r="F603" s="2">
        <v>5.9200000000000003E-2</v>
      </c>
      <c r="G603" s="2">
        <v>17945</v>
      </c>
      <c r="H603" s="5">
        <v>43433</v>
      </c>
      <c r="I603" s="5">
        <v>43614</v>
      </c>
      <c r="J603" s="7">
        <v>5.9200000000000003E-2</v>
      </c>
      <c r="K603" s="7">
        <v>5.9200000000000003E-2</v>
      </c>
    </row>
    <row r="604" spans="1:11" ht="19" x14ac:dyDescent="0.25">
      <c r="A604" s="2" t="s">
        <v>30</v>
      </c>
      <c r="B604" s="2">
        <v>27500</v>
      </c>
      <c r="C604" s="3">
        <v>43437</v>
      </c>
      <c r="D604" s="2" t="s">
        <v>690</v>
      </c>
      <c r="E604" s="3">
        <v>43800</v>
      </c>
      <c r="F604" s="2">
        <v>6.1499999999999999E-2</v>
      </c>
      <c r="G604" s="2">
        <v>27500</v>
      </c>
      <c r="H604" s="5">
        <v>43437</v>
      </c>
      <c r="I604" s="5">
        <v>43800</v>
      </c>
      <c r="J604" s="7">
        <v>6.1499999999999999E-2</v>
      </c>
      <c r="K604" s="7">
        <v>6.1499999999999999E-2</v>
      </c>
    </row>
    <row r="605" spans="1:11" ht="19" x14ac:dyDescent="0.25">
      <c r="A605" s="2" t="s">
        <v>35</v>
      </c>
      <c r="B605" s="2">
        <v>20000</v>
      </c>
      <c r="C605" s="3">
        <v>43447</v>
      </c>
      <c r="D605" s="2" t="s">
        <v>691</v>
      </c>
      <c r="E605" s="3">
        <v>43628</v>
      </c>
      <c r="F605" s="2">
        <v>5.8500000000000003E-2</v>
      </c>
      <c r="G605" s="2">
        <v>20000</v>
      </c>
      <c r="H605" s="5">
        <v>43447</v>
      </c>
      <c r="I605" s="5">
        <v>43628</v>
      </c>
      <c r="J605" s="7">
        <v>5.8500000000000003E-2</v>
      </c>
      <c r="K605" s="7">
        <v>5.8500000000000003E-2</v>
      </c>
    </row>
    <row r="606" spans="1:11" ht="19" x14ac:dyDescent="0.25">
      <c r="A606" s="2" t="s">
        <v>27</v>
      </c>
      <c r="B606" s="2">
        <v>19279</v>
      </c>
      <c r="C606" s="3">
        <v>43448</v>
      </c>
      <c r="D606" s="2" t="s">
        <v>690</v>
      </c>
      <c r="E606" s="3">
        <v>43811</v>
      </c>
      <c r="F606" s="2">
        <v>6.1699999999999998E-2</v>
      </c>
      <c r="G606" s="2">
        <v>19279</v>
      </c>
      <c r="H606" s="5">
        <v>43448</v>
      </c>
      <c r="I606" s="5">
        <v>43811</v>
      </c>
      <c r="J606" s="7">
        <v>6.1699999999999998E-2</v>
      </c>
      <c r="K606" s="7">
        <v>6.1699999999999998E-2</v>
      </c>
    </row>
    <row r="607" spans="1:11" ht="19" x14ac:dyDescent="0.25">
      <c r="A607" s="2" t="s">
        <v>17</v>
      </c>
      <c r="B607" s="2">
        <v>5239</v>
      </c>
      <c r="C607" s="3">
        <v>43455</v>
      </c>
      <c r="D607" s="2" t="s">
        <v>691</v>
      </c>
      <c r="E607" s="3">
        <v>43636</v>
      </c>
      <c r="F607" s="2">
        <v>6.3100000000000003E-2</v>
      </c>
      <c r="G607" s="2">
        <v>5239</v>
      </c>
      <c r="H607" s="5">
        <v>43455</v>
      </c>
      <c r="I607" s="5">
        <v>43636</v>
      </c>
      <c r="J607" s="7">
        <v>6.3100000000000003E-2</v>
      </c>
      <c r="K607" s="7">
        <v>6.3100000000000003E-2</v>
      </c>
    </row>
    <row r="608" spans="1:11" ht="19" x14ac:dyDescent="0.25">
      <c r="A608" s="2" t="s">
        <v>27</v>
      </c>
      <c r="B608" s="2">
        <v>23534</v>
      </c>
      <c r="C608" s="3">
        <v>43458</v>
      </c>
      <c r="D608" s="2" t="s">
        <v>692</v>
      </c>
      <c r="E608" s="3">
        <v>43548</v>
      </c>
      <c r="F608" s="2">
        <v>6.0199999999999997E-2</v>
      </c>
      <c r="G608" s="2">
        <v>23534</v>
      </c>
      <c r="H608" s="5">
        <v>43458</v>
      </c>
      <c r="I608" s="5">
        <v>43548</v>
      </c>
      <c r="J608" s="7">
        <v>6.0199999999999997E-2</v>
      </c>
      <c r="K608" s="7">
        <v>6.0199999999999997E-2</v>
      </c>
    </row>
    <row r="609" spans="1:11" ht="19" x14ac:dyDescent="0.25">
      <c r="A609" s="2" t="s">
        <v>29</v>
      </c>
      <c r="B609" s="2">
        <v>25313</v>
      </c>
      <c r="C609" s="3">
        <v>43474</v>
      </c>
      <c r="D609" s="2" t="s">
        <v>690</v>
      </c>
      <c r="E609" s="3">
        <v>43837</v>
      </c>
      <c r="F609" s="2">
        <v>6.2300000000000001E-2</v>
      </c>
      <c r="G609" s="2">
        <v>25313</v>
      </c>
      <c r="H609" s="5">
        <v>43474</v>
      </c>
      <c r="I609" s="5">
        <v>43837</v>
      </c>
      <c r="J609" s="7">
        <v>6.2300000000000001E-2</v>
      </c>
      <c r="K609" s="7">
        <v>6.2300000000000001E-2</v>
      </c>
    </row>
    <row r="610" spans="1:11" ht="19" x14ac:dyDescent="0.25">
      <c r="A610" s="2" t="s">
        <v>61</v>
      </c>
      <c r="B610" s="2">
        <v>21947</v>
      </c>
      <c r="C610" s="3">
        <v>43476</v>
      </c>
      <c r="D610" s="2" t="s">
        <v>690</v>
      </c>
      <c r="E610" s="3">
        <v>43839</v>
      </c>
      <c r="F610" s="2">
        <v>6.3100000000000003E-2</v>
      </c>
      <c r="G610" s="2">
        <v>21947</v>
      </c>
      <c r="H610" s="5">
        <v>43476</v>
      </c>
      <c r="I610" s="5">
        <v>43839</v>
      </c>
      <c r="J610" s="7">
        <v>6.3100000000000003E-2</v>
      </c>
      <c r="K610" s="7">
        <v>6.3100000000000003E-2</v>
      </c>
    </row>
    <row r="611" spans="1:11" ht="19" x14ac:dyDescent="0.25">
      <c r="A611" s="2" t="s">
        <v>31</v>
      </c>
      <c r="B611" s="2">
        <v>13625</v>
      </c>
      <c r="C611" s="3">
        <v>43476</v>
      </c>
      <c r="D611" s="2" t="s">
        <v>690</v>
      </c>
      <c r="E611" s="3">
        <v>43840</v>
      </c>
      <c r="F611" s="2">
        <v>6.4399999999999999E-2</v>
      </c>
      <c r="G611" s="2">
        <v>13625</v>
      </c>
      <c r="H611" s="5">
        <v>43476</v>
      </c>
      <c r="I611" s="5">
        <v>43840</v>
      </c>
      <c r="J611" s="7">
        <v>6.4399999999999999E-2</v>
      </c>
      <c r="K611" s="7">
        <v>6.4399999999999999E-2</v>
      </c>
    </row>
    <row r="612" spans="1:11" ht="19" x14ac:dyDescent="0.25">
      <c r="A612" s="2" t="s">
        <v>32</v>
      </c>
      <c r="B612" s="2">
        <v>30000</v>
      </c>
      <c r="C612" s="3">
        <v>43479</v>
      </c>
      <c r="D612" s="2" t="s">
        <v>692</v>
      </c>
      <c r="E612" s="3">
        <v>43569</v>
      </c>
      <c r="F612" s="2">
        <v>4.8800000000000003E-2</v>
      </c>
      <c r="G612" s="2">
        <v>30000</v>
      </c>
      <c r="H612" s="5">
        <v>43479</v>
      </c>
      <c r="I612" s="5">
        <v>43569</v>
      </c>
      <c r="J612" s="7">
        <v>4.8800000000000003E-2</v>
      </c>
      <c r="K612" s="7">
        <v>4.8800000000000003E-2</v>
      </c>
    </row>
    <row r="613" spans="1:11" ht="19" x14ac:dyDescent="0.25">
      <c r="A613" s="2" t="s">
        <v>32</v>
      </c>
      <c r="B613" s="2">
        <v>38500</v>
      </c>
      <c r="C613" s="3">
        <v>43481</v>
      </c>
      <c r="D613" s="2" t="s">
        <v>690</v>
      </c>
      <c r="E613" s="3">
        <v>43935</v>
      </c>
      <c r="F613" s="2">
        <v>5.5E-2</v>
      </c>
      <c r="G613" s="2">
        <v>38500</v>
      </c>
      <c r="H613" s="5">
        <v>43481</v>
      </c>
      <c r="I613" s="5">
        <v>43935</v>
      </c>
      <c r="J613" s="7">
        <v>5.5E-2</v>
      </c>
      <c r="K613" s="7">
        <v>5.5E-2</v>
      </c>
    </row>
    <row r="614" spans="1:11" ht="19" x14ac:dyDescent="0.25">
      <c r="A614" s="2" t="s">
        <v>35</v>
      </c>
      <c r="B614" s="2">
        <v>22000</v>
      </c>
      <c r="C614" s="3">
        <v>43482</v>
      </c>
      <c r="D614" s="2" t="s">
        <v>690</v>
      </c>
      <c r="E614" s="3">
        <v>43845</v>
      </c>
      <c r="F614" s="2">
        <v>5.96E-2</v>
      </c>
      <c r="G614" s="2">
        <v>22000</v>
      </c>
      <c r="H614" s="5">
        <v>43482</v>
      </c>
      <c r="I614" s="5">
        <v>43845</v>
      </c>
      <c r="J614" s="7">
        <v>5.96E-2</v>
      </c>
      <c r="K614" s="7">
        <v>5.96E-2</v>
      </c>
    </row>
    <row r="615" spans="1:11" ht="19" x14ac:dyDescent="0.25">
      <c r="A615" s="2" t="s">
        <v>30</v>
      </c>
      <c r="B615" s="2">
        <v>21923</v>
      </c>
      <c r="C615" s="3">
        <v>43483</v>
      </c>
      <c r="D615" s="2" t="s">
        <v>690</v>
      </c>
      <c r="E615" s="3">
        <v>43846</v>
      </c>
      <c r="F615" s="2">
        <v>6.2300000000000001E-2</v>
      </c>
      <c r="G615" s="2">
        <v>21923</v>
      </c>
      <c r="H615" s="5">
        <v>43483</v>
      </c>
      <c r="I615" s="5">
        <v>43846</v>
      </c>
      <c r="J615" s="7">
        <v>6.2300000000000001E-2</v>
      </c>
      <c r="K615" s="7">
        <v>6.2300000000000001E-2</v>
      </c>
    </row>
    <row r="616" spans="1:11" ht="19" x14ac:dyDescent="0.25">
      <c r="A616" s="2" t="s">
        <v>27</v>
      </c>
      <c r="B616" s="2">
        <v>16332</v>
      </c>
      <c r="C616" s="3">
        <v>43489</v>
      </c>
      <c r="D616" s="2" t="s">
        <v>690</v>
      </c>
      <c r="E616" s="3">
        <v>43852</v>
      </c>
      <c r="F616" s="2">
        <v>6.4000000000000001E-2</v>
      </c>
      <c r="G616" s="2">
        <v>16332</v>
      </c>
      <c r="H616" s="5">
        <v>43489</v>
      </c>
      <c r="I616" s="5">
        <v>43852</v>
      </c>
      <c r="J616" s="7">
        <v>6.4000000000000001E-2</v>
      </c>
      <c r="K616" s="7">
        <v>6.4000000000000001E-2</v>
      </c>
    </row>
    <row r="617" spans="1:11" ht="19" x14ac:dyDescent="0.25">
      <c r="A617" s="2" t="s">
        <v>32</v>
      </c>
      <c r="B617" s="2">
        <v>33000</v>
      </c>
      <c r="C617" s="3">
        <v>43495</v>
      </c>
      <c r="D617" s="2" t="s">
        <v>691</v>
      </c>
      <c r="E617" s="3">
        <v>43676</v>
      </c>
      <c r="F617" s="2">
        <v>5.5300000000000002E-2</v>
      </c>
      <c r="G617" s="2">
        <v>33000</v>
      </c>
      <c r="H617" s="5">
        <v>43495</v>
      </c>
      <c r="I617" s="5">
        <v>43676</v>
      </c>
      <c r="J617" s="7">
        <v>5.5300000000000002E-2</v>
      </c>
      <c r="K617" s="7">
        <v>5.5300000000000002E-2</v>
      </c>
    </row>
    <row r="618" spans="1:11" ht="19" x14ac:dyDescent="0.25">
      <c r="A618" s="2" t="s">
        <v>32</v>
      </c>
      <c r="B618" s="2">
        <v>47273</v>
      </c>
      <c r="C618" s="3">
        <v>43501</v>
      </c>
      <c r="D618" s="2" t="s">
        <v>692</v>
      </c>
      <c r="E618" s="3">
        <v>43591</v>
      </c>
      <c r="F618" s="2">
        <v>5.0599999999999999E-2</v>
      </c>
      <c r="G618" s="2">
        <v>47273</v>
      </c>
      <c r="H618" s="5">
        <v>43501</v>
      </c>
      <c r="I618" s="5">
        <v>43591</v>
      </c>
      <c r="J618" s="7">
        <v>5.0599999999999999E-2</v>
      </c>
      <c r="K618" s="7">
        <v>5.0599999999999999E-2</v>
      </c>
    </row>
    <row r="619" spans="1:11" ht="19" x14ac:dyDescent="0.25">
      <c r="A619" s="2" t="s">
        <v>17</v>
      </c>
      <c r="B619" s="2">
        <v>4008</v>
      </c>
      <c r="C619" s="3">
        <v>43502</v>
      </c>
      <c r="D619" s="2" t="s">
        <v>690</v>
      </c>
      <c r="E619" s="3">
        <v>43865</v>
      </c>
      <c r="F619" s="2">
        <v>6.4799999999999996E-2</v>
      </c>
      <c r="G619" s="2">
        <v>4008</v>
      </c>
      <c r="H619" s="5">
        <v>43502</v>
      </c>
      <c r="I619" s="5">
        <v>43865</v>
      </c>
      <c r="J619" s="7">
        <v>6.4799999999999996E-2</v>
      </c>
      <c r="K619" s="7">
        <v>6.4799999999999996E-2</v>
      </c>
    </row>
    <row r="620" spans="1:11" ht="19" x14ac:dyDescent="0.25">
      <c r="A620" s="2" t="s">
        <v>29</v>
      </c>
      <c r="B620" s="2">
        <v>30000</v>
      </c>
      <c r="C620" s="3">
        <v>43503</v>
      </c>
      <c r="D620" s="2" t="s">
        <v>691</v>
      </c>
      <c r="E620" s="3">
        <v>43684</v>
      </c>
      <c r="F620" s="2">
        <v>6.1600000000000002E-2</v>
      </c>
      <c r="G620" s="2">
        <v>30000</v>
      </c>
      <c r="H620" s="5">
        <v>43503</v>
      </c>
      <c r="I620" s="5">
        <v>43684</v>
      </c>
      <c r="J620" s="7">
        <v>6.1600000000000002E-2</v>
      </c>
      <c r="K620" s="7">
        <v>6.1600000000000002E-2</v>
      </c>
    </row>
    <row r="621" spans="1:11" ht="19" x14ac:dyDescent="0.25">
      <c r="A621" s="2" t="s">
        <v>32</v>
      </c>
      <c r="B621" s="2">
        <v>33002</v>
      </c>
      <c r="C621" s="3">
        <v>43509</v>
      </c>
      <c r="D621" s="2" t="s">
        <v>690</v>
      </c>
      <c r="E621" s="3">
        <v>43872</v>
      </c>
      <c r="F621" s="2">
        <v>5.7500000000000002E-2</v>
      </c>
      <c r="G621" s="2">
        <v>33002</v>
      </c>
      <c r="H621" s="5">
        <v>43509</v>
      </c>
      <c r="I621" s="5">
        <v>43872</v>
      </c>
      <c r="J621" s="7">
        <v>5.7500000000000002E-2</v>
      </c>
      <c r="K621" s="7">
        <v>5.7500000000000002E-2</v>
      </c>
    </row>
    <row r="622" spans="1:11" ht="19" x14ac:dyDescent="0.25">
      <c r="A622" s="2" t="s">
        <v>35</v>
      </c>
      <c r="B622" s="2">
        <v>22000</v>
      </c>
      <c r="C622" s="3">
        <v>43510</v>
      </c>
      <c r="D622" s="2" t="s">
        <v>690</v>
      </c>
      <c r="E622" s="3">
        <v>43873</v>
      </c>
      <c r="F622" s="2">
        <v>6.0600000000000001E-2</v>
      </c>
      <c r="G622" s="2">
        <v>22000</v>
      </c>
      <c r="H622" s="5">
        <v>43510</v>
      </c>
      <c r="I622" s="5">
        <v>43873</v>
      </c>
      <c r="J622" s="7">
        <v>6.0600000000000001E-2</v>
      </c>
      <c r="K622" s="7">
        <v>6.0600000000000001E-2</v>
      </c>
    </row>
    <row r="623" spans="1:11" ht="19" x14ac:dyDescent="0.25">
      <c r="A623" s="2" t="s">
        <v>30</v>
      </c>
      <c r="B623" s="2">
        <v>27068</v>
      </c>
      <c r="C623" s="3">
        <v>43511</v>
      </c>
      <c r="D623" s="2" t="s">
        <v>690</v>
      </c>
      <c r="E623" s="3">
        <v>43874</v>
      </c>
      <c r="F623" s="2">
        <v>6.1600000000000002E-2</v>
      </c>
      <c r="G623" s="2">
        <v>27068</v>
      </c>
      <c r="H623" s="5">
        <v>43511</v>
      </c>
      <c r="I623" s="5">
        <v>43874</v>
      </c>
      <c r="J623" s="7">
        <v>6.1600000000000002E-2</v>
      </c>
      <c r="K623" s="7">
        <v>6.1600000000000002E-2</v>
      </c>
    </row>
    <row r="624" spans="1:11" ht="19" x14ac:dyDescent="0.25">
      <c r="A624" s="2" t="s">
        <v>27</v>
      </c>
      <c r="B624" s="2">
        <v>15791</v>
      </c>
      <c r="C624" s="3">
        <v>43517</v>
      </c>
      <c r="D624" s="2" t="s">
        <v>690</v>
      </c>
      <c r="E624" s="3">
        <v>43880</v>
      </c>
      <c r="F624" s="2">
        <v>6.2300000000000001E-2</v>
      </c>
      <c r="G624" s="2">
        <v>15791</v>
      </c>
      <c r="H624" s="5">
        <v>43517</v>
      </c>
      <c r="I624" s="5">
        <v>43880</v>
      </c>
      <c r="J624" s="7">
        <v>6.2300000000000001E-2</v>
      </c>
      <c r="K624" s="7">
        <v>6.2300000000000001E-2</v>
      </c>
    </row>
    <row r="625" spans="1:11" ht="19" x14ac:dyDescent="0.25">
      <c r="A625" s="2" t="s">
        <v>61</v>
      </c>
      <c r="B625" s="2">
        <v>25000</v>
      </c>
      <c r="C625" s="3">
        <v>43518</v>
      </c>
      <c r="D625" s="2" t="s">
        <v>691</v>
      </c>
      <c r="E625" s="3">
        <v>43699</v>
      </c>
      <c r="F625" s="2">
        <v>6.0999999999999999E-2</v>
      </c>
      <c r="G625" s="2">
        <v>25000</v>
      </c>
      <c r="H625" s="5">
        <v>43518</v>
      </c>
      <c r="I625" s="5">
        <v>43699</v>
      </c>
      <c r="J625" s="7">
        <v>6.0999999999999999E-2</v>
      </c>
      <c r="K625" s="7">
        <v>6.0999999999999999E-2</v>
      </c>
    </row>
    <row r="626" spans="1:11" ht="19" x14ac:dyDescent="0.25">
      <c r="A626" s="2" t="s">
        <v>32</v>
      </c>
      <c r="B626" s="2">
        <v>26500</v>
      </c>
      <c r="C626" s="3">
        <v>43523</v>
      </c>
      <c r="D626" s="2" t="s">
        <v>691</v>
      </c>
      <c r="E626" s="3">
        <v>43704</v>
      </c>
      <c r="F626" s="2">
        <v>5.6300000000000003E-2</v>
      </c>
      <c r="G626" s="2">
        <v>26500</v>
      </c>
      <c r="H626" s="5">
        <v>43523</v>
      </c>
      <c r="I626" s="5">
        <v>43704</v>
      </c>
      <c r="J626" s="7">
        <v>5.6300000000000003E-2</v>
      </c>
      <c r="K626" s="7">
        <v>5.6300000000000003E-2</v>
      </c>
    </row>
    <row r="627" spans="1:11" ht="19" x14ac:dyDescent="0.25">
      <c r="A627" s="2" t="s">
        <v>32</v>
      </c>
      <c r="B627" s="2">
        <v>33000</v>
      </c>
      <c r="C627" s="3">
        <v>43530</v>
      </c>
      <c r="D627" s="2" t="s">
        <v>692</v>
      </c>
      <c r="E627" s="3">
        <v>43620</v>
      </c>
      <c r="F627" s="2">
        <v>5.0500000000000003E-2</v>
      </c>
      <c r="G627" s="2">
        <v>33000</v>
      </c>
      <c r="H627" s="5">
        <v>43530</v>
      </c>
      <c r="I627" s="5">
        <v>43620</v>
      </c>
      <c r="J627" s="7">
        <v>5.0500000000000003E-2</v>
      </c>
      <c r="K627" s="7">
        <v>5.0500000000000003E-2</v>
      </c>
    </row>
    <row r="628" spans="1:11" ht="19" x14ac:dyDescent="0.25">
      <c r="A628" s="2" t="s">
        <v>29</v>
      </c>
      <c r="B628" s="2">
        <v>33000</v>
      </c>
      <c r="C628" s="3">
        <v>43531</v>
      </c>
      <c r="D628" s="2" t="s">
        <v>690</v>
      </c>
      <c r="E628" s="3">
        <v>43894</v>
      </c>
      <c r="F628" s="2">
        <v>6.25E-2</v>
      </c>
      <c r="G628" s="2">
        <v>33000</v>
      </c>
      <c r="H628" s="5">
        <v>43531</v>
      </c>
      <c r="I628" s="5">
        <v>43894</v>
      </c>
      <c r="J628" s="7">
        <v>6.25E-2</v>
      </c>
      <c r="K628" s="7">
        <v>6.25E-2</v>
      </c>
    </row>
    <row r="629" spans="1:11" ht="19" x14ac:dyDescent="0.25">
      <c r="A629" s="2" t="s">
        <v>32</v>
      </c>
      <c r="B629" s="2">
        <v>16158</v>
      </c>
      <c r="C629" s="3">
        <v>43538</v>
      </c>
      <c r="D629" s="2" t="s">
        <v>691</v>
      </c>
      <c r="E629" s="3">
        <v>43719</v>
      </c>
      <c r="F629" s="2">
        <v>5.3800000000000001E-2</v>
      </c>
      <c r="G629" s="2">
        <v>16158</v>
      </c>
      <c r="H629" s="5">
        <v>43538</v>
      </c>
      <c r="I629" s="5">
        <v>43719</v>
      </c>
      <c r="J629" s="7">
        <v>5.3800000000000001E-2</v>
      </c>
      <c r="K629" s="7">
        <v>5.3800000000000001E-2</v>
      </c>
    </row>
    <row r="630" spans="1:11" ht="19" x14ac:dyDescent="0.25">
      <c r="A630" s="2" t="s">
        <v>32</v>
      </c>
      <c r="B630" s="2">
        <v>15750</v>
      </c>
      <c r="C630" s="3">
        <v>43551</v>
      </c>
      <c r="D630" s="2" t="s">
        <v>691</v>
      </c>
      <c r="E630" s="3">
        <v>43732</v>
      </c>
      <c r="F630" s="2">
        <v>5.3800000000000001E-2</v>
      </c>
      <c r="G630" s="2">
        <v>15750</v>
      </c>
      <c r="H630" s="5">
        <v>43551</v>
      </c>
      <c r="I630" s="5">
        <v>43732</v>
      </c>
      <c r="J630" s="7">
        <v>5.3800000000000001E-2</v>
      </c>
      <c r="K630" s="7">
        <v>5.3800000000000001E-2</v>
      </c>
    </row>
    <row r="631" spans="1:11" ht="19" x14ac:dyDescent="0.25">
      <c r="A631" s="2" t="s">
        <v>32</v>
      </c>
      <c r="B631" s="2" t="s">
        <v>329</v>
      </c>
      <c r="C631" s="3">
        <v>43557</v>
      </c>
      <c r="D631" s="2" t="s">
        <v>690</v>
      </c>
      <c r="E631" s="3">
        <v>43920</v>
      </c>
      <c r="F631" s="2" t="s">
        <v>329</v>
      </c>
      <c r="G631" s="2" t="s">
        <v>329</v>
      </c>
      <c r="H631" s="5">
        <v>43557</v>
      </c>
      <c r="I631" s="5">
        <v>43920</v>
      </c>
      <c r="J631" s="7" t="s">
        <v>329</v>
      </c>
      <c r="K631" s="7" t="s">
        <v>329</v>
      </c>
    </row>
    <row r="632" spans="1:11" ht="19" x14ac:dyDescent="0.25">
      <c r="A632" s="2" t="s">
        <v>17</v>
      </c>
      <c r="B632" s="2">
        <v>8800</v>
      </c>
      <c r="C632" s="3">
        <v>43558</v>
      </c>
      <c r="D632" s="2" t="s">
        <v>690</v>
      </c>
      <c r="E632" s="3">
        <v>43921</v>
      </c>
      <c r="F632" s="2">
        <v>6.3399999999999998E-2</v>
      </c>
      <c r="G632" s="2">
        <v>8800</v>
      </c>
      <c r="H632" s="5">
        <v>43558</v>
      </c>
      <c r="I632" s="5">
        <v>43921</v>
      </c>
      <c r="J632" s="7">
        <v>6.3399999999999998E-2</v>
      </c>
      <c r="K632" s="7">
        <v>6.3399999999999998E-2</v>
      </c>
    </row>
    <row r="633" spans="1:11" ht="19" x14ac:dyDescent="0.25">
      <c r="A633" s="2" t="s">
        <v>29</v>
      </c>
      <c r="B633" s="2">
        <v>27500</v>
      </c>
      <c r="C633" s="3">
        <v>43559</v>
      </c>
      <c r="D633" s="2" t="s">
        <v>692</v>
      </c>
      <c r="E633" s="3">
        <v>43649</v>
      </c>
      <c r="F633" s="2">
        <v>5.8099999999999999E-2</v>
      </c>
      <c r="G633" s="2">
        <v>27500</v>
      </c>
      <c r="H633" s="5">
        <v>43559</v>
      </c>
      <c r="I633" s="5">
        <v>43649</v>
      </c>
      <c r="J633" s="7">
        <v>5.8099999999999999E-2</v>
      </c>
      <c r="K633" s="7">
        <v>5.8099999999999999E-2</v>
      </c>
    </row>
    <row r="634" spans="1:11" ht="19" x14ac:dyDescent="0.25">
      <c r="A634" s="2" t="s">
        <v>30</v>
      </c>
      <c r="B634" s="2">
        <v>22000</v>
      </c>
      <c r="C634" s="3">
        <v>43567</v>
      </c>
      <c r="D634" s="2" t="s">
        <v>690</v>
      </c>
      <c r="E634" s="3">
        <v>43930</v>
      </c>
      <c r="F634" s="2">
        <v>0.06</v>
      </c>
      <c r="G634" s="2">
        <v>22000</v>
      </c>
      <c r="H634" s="5">
        <v>43567</v>
      </c>
      <c r="I634" s="5">
        <v>43930</v>
      </c>
      <c r="J634" s="7">
        <v>0.06</v>
      </c>
      <c r="K634" s="7">
        <v>0.06</v>
      </c>
    </row>
    <row r="635" spans="1:11" ht="19" x14ac:dyDescent="0.25">
      <c r="A635" s="2" t="s">
        <v>32</v>
      </c>
      <c r="B635" s="2">
        <v>27500</v>
      </c>
      <c r="C635" s="3">
        <v>43570</v>
      </c>
      <c r="D635" s="2" t="s">
        <v>692</v>
      </c>
      <c r="E635" s="3">
        <v>43660</v>
      </c>
      <c r="F635" s="2">
        <v>5.0299999999999997E-2</v>
      </c>
      <c r="G635" s="2">
        <v>27500</v>
      </c>
      <c r="H635" s="5">
        <v>43570</v>
      </c>
      <c r="I635" s="5">
        <v>43660</v>
      </c>
      <c r="J635" s="7">
        <v>5.0299999999999997E-2</v>
      </c>
      <c r="K635" s="7">
        <v>5.0299999999999997E-2</v>
      </c>
    </row>
    <row r="636" spans="1:11" ht="19" x14ac:dyDescent="0.25">
      <c r="A636" s="2" t="s">
        <v>29</v>
      </c>
      <c r="B636" s="2">
        <v>27500</v>
      </c>
      <c r="C636" s="3">
        <v>43573</v>
      </c>
      <c r="D636" s="2" t="s">
        <v>690</v>
      </c>
      <c r="E636" s="3">
        <v>43936</v>
      </c>
      <c r="F636" s="2">
        <v>5.8000000000000003E-2</v>
      </c>
      <c r="G636" s="2">
        <v>27500</v>
      </c>
      <c r="H636" s="5">
        <v>43573</v>
      </c>
      <c r="I636" s="5">
        <v>43936</v>
      </c>
      <c r="J636" s="7">
        <v>5.8000000000000003E-2</v>
      </c>
      <c r="K636" s="7">
        <v>5.8000000000000003E-2</v>
      </c>
    </row>
    <row r="637" spans="1:11" ht="19" x14ac:dyDescent="0.25">
      <c r="A637" s="2" t="s">
        <v>31</v>
      </c>
      <c r="B637" s="2">
        <v>22000</v>
      </c>
      <c r="C637" s="3">
        <v>43578</v>
      </c>
      <c r="D637" s="2" t="s">
        <v>690</v>
      </c>
      <c r="E637" s="3">
        <v>43941</v>
      </c>
      <c r="F637" s="2">
        <v>5.6300000000000003E-2</v>
      </c>
      <c r="G637" s="2">
        <v>22000</v>
      </c>
      <c r="H637" s="5">
        <v>43578</v>
      </c>
      <c r="I637" s="5">
        <v>43941</v>
      </c>
      <c r="J637" s="7">
        <v>5.6300000000000003E-2</v>
      </c>
      <c r="K637" s="7">
        <v>5.6300000000000003E-2</v>
      </c>
    </row>
    <row r="638" spans="1:11" ht="19" x14ac:dyDescent="0.25">
      <c r="A638" s="2" t="s">
        <v>32</v>
      </c>
      <c r="B638" s="2">
        <v>33000</v>
      </c>
      <c r="C638" s="3">
        <v>43584</v>
      </c>
      <c r="D638" s="2" t="s">
        <v>692</v>
      </c>
      <c r="E638" s="3">
        <v>43675</v>
      </c>
      <c r="F638" s="2">
        <v>4.8399999999999999E-2</v>
      </c>
      <c r="G638" s="2">
        <v>33000</v>
      </c>
      <c r="H638" s="5">
        <v>43584</v>
      </c>
      <c r="I638" s="5">
        <v>43675</v>
      </c>
      <c r="J638" s="7">
        <v>4.8399999999999999E-2</v>
      </c>
      <c r="K638" s="7">
        <v>4.8399999999999999E-2</v>
      </c>
    </row>
    <row r="639" spans="1:11" ht="19" x14ac:dyDescent="0.25">
      <c r="A639" s="2" t="s">
        <v>32</v>
      </c>
      <c r="B639" s="2">
        <v>27500</v>
      </c>
      <c r="C639" s="3">
        <v>43600</v>
      </c>
      <c r="D639" s="2" t="s">
        <v>692</v>
      </c>
      <c r="E639" s="3">
        <v>43690</v>
      </c>
      <c r="F639" s="2">
        <v>4.3799999999999999E-2</v>
      </c>
      <c r="G639" s="2">
        <v>27500</v>
      </c>
      <c r="H639" s="5">
        <v>43600</v>
      </c>
      <c r="I639" s="5">
        <v>43690</v>
      </c>
      <c r="J639" s="7">
        <v>4.3799999999999999E-2</v>
      </c>
      <c r="K639" s="7">
        <v>4.3799999999999999E-2</v>
      </c>
    </row>
    <row r="640" spans="1:11" ht="19" x14ac:dyDescent="0.25">
      <c r="A640" s="2" t="s">
        <v>35</v>
      </c>
      <c r="B640" s="2">
        <v>27500</v>
      </c>
      <c r="C640" s="3">
        <v>43601</v>
      </c>
      <c r="D640" s="2" t="s">
        <v>690</v>
      </c>
      <c r="E640" s="3">
        <v>43964</v>
      </c>
      <c r="F640" s="2">
        <v>5.4899999999999997E-2</v>
      </c>
      <c r="G640" s="2">
        <v>27500</v>
      </c>
      <c r="H640" s="5">
        <v>43601</v>
      </c>
      <c r="I640" s="5">
        <v>43964</v>
      </c>
      <c r="J640" s="7">
        <v>5.4899999999999997E-2</v>
      </c>
      <c r="K640" s="7">
        <v>5.4899999999999997E-2</v>
      </c>
    </row>
    <row r="641" spans="1:11" ht="19" x14ac:dyDescent="0.25">
      <c r="A641" s="2" t="s">
        <v>61</v>
      </c>
      <c r="B641" s="2">
        <v>27500</v>
      </c>
      <c r="C641" s="3">
        <v>43602</v>
      </c>
      <c r="D641" s="2" t="s">
        <v>691</v>
      </c>
      <c r="E641" s="3">
        <v>43783</v>
      </c>
      <c r="F641" s="2">
        <v>5.0700000000000002E-2</v>
      </c>
      <c r="G641" s="2">
        <v>27500</v>
      </c>
      <c r="H641" s="5">
        <v>43602</v>
      </c>
      <c r="I641" s="5">
        <v>43783</v>
      </c>
      <c r="J641" s="7">
        <v>5.0700000000000002E-2</v>
      </c>
      <c r="K641" s="7">
        <v>5.0700000000000002E-2</v>
      </c>
    </row>
    <row r="642" spans="1:11" ht="19" x14ac:dyDescent="0.25">
      <c r="A642" s="2" t="s">
        <v>66</v>
      </c>
      <c r="B642" s="2">
        <v>18512</v>
      </c>
      <c r="C642" s="3">
        <v>43607</v>
      </c>
      <c r="D642" s="2" t="s">
        <v>690</v>
      </c>
      <c r="E642" s="3">
        <v>43970</v>
      </c>
      <c r="F642" s="2">
        <v>0.05</v>
      </c>
      <c r="G642" s="2">
        <v>18512</v>
      </c>
      <c r="H642" s="5">
        <v>43607</v>
      </c>
      <c r="I642" s="5">
        <v>43970</v>
      </c>
      <c r="J642" s="7">
        <v>0.05</v>
      </c>
      <c r="K642" s="7">
        <v>0.05</v>
      </c>
    </row>
    <row r="643" spans="1:11" ht="19" x14ac:dyDescent="0.25">
      <c r="A643" s="2" t="s">
        <v>29</v>
      </c>
      <c r="B643" s="2">
        <v>22000</v>
      </c>
      <c r="C643" s="3">
        <v>43608</v>
      </c>
      <c r="D643" s="2" t="s">
        <v>690</v>
      </c>
      <c r="E643" s="3">
        <v>43971</v>
      </c>
      <c r="F643" s="2">
        <v>5.1200000000000002E-2</v>
      </c>
      <c r="G643" s="2">
        <v>22000</v>
      </c>
      <c r="H643" s="5">
        <v>43608</v>
      </c>
      <c r="I643" s="5">
        <v>43971</v>
      </c>
      <c r="J643" s="7">
        <v>5.1200000000000002E-2</v>
      </c>
      <c r="K643" s="7">
        <v>5.1200000000000002E-2</v>
      </c>
    </row>
    <row r="644" spans="1:11" ht="19" x14ac:dyDescent="0.25">
      <c r="A644" s="2" t="s">
        <v>32</v>
      </c>
      <c r="B644" s="2">
        <v>27500</v>
      </c>
      <c r="C644" s="3">
        <v>43613</v>
      </c>
      <c r="D644" s="2" t="s">
        <v>692</v>
      </c>
      <c r="E644" s="3">
        <v>43703</v>
      </c>
      <c r="F644" s="2">
        <v>4.48E-2</v>
      </c>
      <c r="G644" s="2">
        <v>27500</v>
      </c>
      <c r="H644" s="5">
        <v>43613</v>
      </c>
      <c r="I644" s="5">
        <v>43703</v>
      </c>
      <c r="J644" s="7">
        <v>4.48E-2</v>
      </c>
      <c r="K644" s="7">
        <v>4.48E-2</v>
      </c>
    </row>
    <row r="645" spans="1:11" ht="19" x14ac:dyDescent="0.25">
      <c r="A645" s="2" t="s">
        <v>30</v>
      </c>
      <c r="B645" s="2">
        <v>22000</v>
      </c>
      <c r="C645" s="3">
        <v>43614</v>
      </c>
      <c r="D645" s="2" t="s">
        <v>690</v>
      </c>
      <c r="E645" s="3">
        <v>43977</v>
      </c>
      <c r="F645" s="2">
        <v>5.6099999999999997E-2</v>
      </c>
      <c r="G645" s="2">
        <v>22000</v>
      </c>
      <c r="H645" s="5">
        <v>43614</v>
      </c>
      <c r="I645" s="5">
        <v>43977</v>
      </c>
      <c r="J645" s="7">
        <v>5.6099999999999997E-2</v>
      </c>
      <c r="K645" s="7">
        <v>5.6099999999999997E-2</v>
      </c>
    </row>
    <row r="646" spans="1:11" ht="19" x14ac:dyDescent="0.25">
      <c r="A646" s="2" t="s">
        <v>35</v>
      </c>
      <c r="B646" s="2">
        <v>22000</v>
      </c>
      <c r="C646" s="3">
        <v>43629</v>
      </c>
      <c r="D646" s="2" t="s">
        <v>690</v>
      </c>
      <c r="E646" s="3">
        <v>43992</v>
      </c>
      <c r="F646" s="2">
        <v>5.3199999999999997E-2</v>
      </c>
      <c r="G646" s="2">
        <v>22000</v>
      </c>
      <c r="H646" s="5">
        <v>43629</v>
      </c>
      <c r="I646" s="5">
        <v>43992</v>
      </c>
      <c r="J646" s="7">
        <v>5.3199999999999997E-2</v>
      </c>
      <c r="K646" s="7">
        <v>5.3199999999999997E-2</v>
      </c>
    </row>
    <row r="647" spans="1:11" ht="19" x14ac:dyDescent="0.25">
      <c r="A647" s="2" t="s">
        <v>61</v>
      </c>
      <c r="B647" s="2">
        <v>26646</v>
      </c>
      <c r="C647" s="3">
        <v>43630</v>
      </c>
      <c r="D647" s="2" t="s">
        <v>692</v>
      </c>
      <c r="E647" s="3">
        <v>43720</v>
      </c>
      <c r="F647" s="2">
        <v>5.7000000000000002E-2</v>
      </c>
      <c r="G647" s="2">
        <v>26646</v>
      </c>
      <c r="H647" s="5">
        <v>43630</v>
      </c>
      <c r="I647" s="5">
        <v>43720</v>
      </c>
      <c r="J647" s="7">
        <v>5.7000000000000002E-2</v>
      </c>
      <c r="K647" s="7">
        <v>5.7000000000000002E-2</v>
      </c>
    </row>
    <row r="648" spans="1:11" ht="19" x14ac:dyDescent="0.25">
      <c r="A648" s="2" t="s">
        <v>31</v>
      </c>
      <c r="B648" s="2">
        <v>15729</v>
      </c>
      <c r="C648" s="3">
        <v>43633</v>
      </c>
      <c r="D648" s="2" t="s">
        <v>690</v>
      </c>
      <c r="E648" s="3">
        <v>43996</v>
      </c>
      <c r="F648" s="2">
        <v>5.8299999999999998E-2</v>
      </c>
      <c r="G648" s="2">
        <v>15729</v>
      </c>
      <c r="H648" s="5">
        <v>43633</v>
      </c>
      <c r="I648" s="5">
        <v>43996</v>
      </c>
      <c r="J648" s="7">
        <v>5.8299999999999998E-2</v>
      </c>
      <c r="K648" s="7">
        <v>5.8299999999999998E-2</v>
      </c>
    </row>
    <row r="649" spans="1:11" ht="19" x14ac:dyDescent="0.25">
      <c r="A649" s="2" t="s">
        <v>30</v>
      </c>
      <c r="B649" s="2">
        <v>44000</v>
      </c>
      <c r="C649" s="3">
        <v>43637</v>
      </c>
      <c r="D649" s="2" t="s">
        <v>691</v>
      </c>
      <c r="E649" s="3">
        <v>43818</v>
      </c>
      <c r="F649" s="2">
        <v>5.6099999999999997E-2</v>
      </c>
      <c r="G649" s="2">
        <v>44000</v>
      </c>
      <c r="H649" s="5">
        <v>43637</v>
      </c>
      <c r="I649" s="5">
        <v>43818</v>
      </c>
      <c r="J649" s="7">
        <v>5.6099999999999997E-2</v>
      </c>
      <c r="K649" s="7">
        <v>5.6099999999999997E-2</v>
      </c>
    </row>
    <row r="650" spans="1:11" ht="19" x14ac:dyDescent="0.25">
      <c r="A650" s="2" t="s">
        <v>32</v>
      </c>
      <c r="B650" s="2">
        <v>27500</v>
      </c>
      <c r="C650" s="3">
        <v>43641</v>
      </c>
      <c r="D650" s="2" t="s">
        <v>692</v>
      </c>
      <c r="E650" s="3">
        <v>43731</v>
      </c>
      <c r="F650" s="2">
        <v>4.3299999999999998E-2</v>
      </c>
      <c r="G650" s="2">
        <v>27500</v>
      </c>
      <c r="H650" s="5">
        <v>43641</v>
      </c>
      <c r="I650" s="5">
        <v>43731</v>
      </c>
      <c r="J650" s="7">
        <v>4.3299999999999998E-2</v>
      </c>
      <c r="K650" s="7">
        <v>4.3299999999999998E-2</v>
      </c>
    </row>
    <row r="651" spans="1:11" ht="19" x14ac:dyDescent="0.25">
      <c r="A651" s="2" t="s">
        <v>29</v>
      </c>
      <c r="B651" s="2">
        <v>25597</v>
      </c>
      <c r="C651" s="3">
        <v>43643</v>
      </c>
      <c r="D651" s="2" t="s">
        <v>692</v>
      </c>
      <c r="E651" s="3">
        <v>43733</v>
      </c>
      <c r="F651" s="2">
        <v>5.33E-2</v>
      </c>
      <c r="G651" s="2">
        <v>25597</v>
      </c>
      <c r="H651" s="5">
        <v>43643</v>
      </c>
      <c r="I651" s="5">
        <v>43733</v>
      </c>
      <c r="J651" s="7">
        <v>5.33E-2</v>
      </c>
      <c r="K651" s="7">
        <v>5.33E-2</v>
      </c>
    </row>
    <row r="652" spans="1:11" ht="19" x14ac:dyDescent="0.25">
      <c r="A652" s="2" t="s">
        <v>30</v>
      </c>
      <c r="B652" s="2">
        <v>22000</v>
      </c>
      <c r="C652" s="3">
        <v>43644</v>
      </c>
      <c r="D652" s="2" t="s">
        <v>690</v>
      </c>
      <c r="E652" s="3">
        <v>44007</v>
      </c>
      <c r="F652" s="2">
        <v>5.8700000000000002E-2</v>
      </c>
      <c r="G652" s="2">
        <v>22000</v>
      </c>
      <c r="H652" s="5">
        <v>43644</v>
      </c>
      <c r="I652" s="5">
        <v>44007</v>
      </c>
      <c r="J652" s="7">
        <v>5.8700000000000002E-2</v>
      </c>
      <c r="K652" s="7">
        <v>5.8700000000000002E-2</v>
      </c>
    </row>
    <row r="653" spans="1:11" ht="19" x14ac:dyDescent="0.25">
      <c r="A653" s="2" t="s">
        <v>30</v>
      </c>
      <c r="B653" s="2">
        <v>22000</v>
      </c>
      <c r="C653" s="3">
        <v>43651</v>
      </c>
      <c r="D653" s="2" t="s">
        <v>690</v>
      </c>
      <c r="E653" s="3">
        <v>44014</v>
      </c>
      <c r="F653" s="2">
        <v>5.8500000000000003E-2</v>
      </c>
      <c r="G653" s="2">
        <v>22000</v>
      </c>
      <c r="H653" s="5">
        <v>43651</v>
      </c>
      <c r="I653" s="5">
        <v>44014</v>
      </c>
      <c r="J653" s="7">
        <v>5.8500000000000003E-2</v>
      </c>
      <c r="K653" s="7">
        <v>5.8500000000000003E-2</v>
      </c>
    </row>
    <row r="654" spans="1:11" ht="19" x14ac:dyDescent="0.25">
      <c r="A654" s="2" t="s">
        <v>66</v>
      </c>
      <c r="B654" s="2">
        <v>30503</v>
      </c>
      <c r="C654" s="3">
        <v>43656</v>
      </c>
      <c r="D654" s="2" t="s">
        <v>690</v>
      </c>
      <c r="E654" s="3">
        <v>44019</v>
      </c>
      <c r="F654" s="2">
        <v>5.3199999999999997E-2</v>
      </c>
      <c r="G654" s="2">
        <v>30503</v>
      </c>
      <c r="H654" s="5">
        <v>43656</v>
      </c>
      <c r="I654" s="5">
        <v>44019</v>
      </c>
      <c r="J654" s="7">
        <v>5.3199999999999997E-2</v>
      </c>
      <c r="K654" s="7">
        <v>5.3199999999999997E-2</v>
      </c>
    </row>
    <row r="655" spans="1:11" ht="19" x14ac:dyDescent="0.25">
      <c r="A655" s="2" t="s">
        <v>66</v>
      </c>
      <c r="B655" s="2">
        <v>18700</v>
      </c>
      <c r="C655" s="3">
        <v>43656</v>
      </c>
      <c r="D655" s="2" t="s">
        <v>692</v>
      </c>
      <c r="E655" s="3">
        <v>43746</v>
      </c>
      <c r="F655" s="2">
        <v>4.8399999999999999E-2</v>
      </c>
      <c r="G655" s="2">
        <v>18700</v>
      </c>
      <c r="H655" s="5">
        <v>43656</v>
      </c>
      <c r="I655" s="5">
        <v>43746</v>
      </c>
      <c r="J655" s="7">
        <v>4.8399999999999999E-2</v>
      </c>
      <c r="K655" s="7">
        <v>4.8399999999999999E-2</v>
      </c>
    </row>
    <row r="656" spans="1:11" ht="19" x14ac:dyDescent="0.25">
      <c r="A656" s="2" t="s">
        <v>32</v>
      </c>
      <c r="B656" s="2">
        <v>27500</v>
      </c>
      <c r="C656" s="3">
        <v>43663</v>
      </c>
      <c r="D656" s="2" t="s">
        <v>692</v>
      </c>
      <c r="E656" s="3">
        <v>43753</v>
      </c>
      <c r="F656" s="2">
        <v>4.8000000000000001E-2</v>
      </c>
      <c r="G656" s="2">
        <v>27500</v>
      </c>
      <c r="H656" s="5">
        <v>43663</v>
      </c>
      <c r="I656" s="5">
        <v>43753</v>
      </c>
      <c r="J656" s="7">
        <v>4.8000000000000001E-2</v>
      </c>
      <c r="K656" s="7">
        <v>4.8000000000000001E-2</v>
      </c>
    </row>
    <row r="657" spans="1:11" ht="19" x14ac:dyDescent="0.25">
      <c r="A657" s="2" t="s">
        <v>29</v>
      </c>
      <c r="B657" s="2">
        <v>22000</v>
      </c>
      <c r="C657" s="3">
        <v>43671</v>
      </c>
      <c r="D657" s="2" t="s">
        <v>690</v>
      </c>
      <c r="E657" s="3">
        <v>44034</v>
      </c>
      <c r="F657" s="2">
        <v>5.1499999999999997E-2</v>
      </c>
      <c r="G657" s="2">
        <v>22000</v>
      </c>
      <c r="H657" s="5">
        <v>43671</v>
      </c>
      <c r="I657" s="5">
        <v>44034</v>
      </c>
      <c r="J657" s="7">
        <v>5.1499999999999997E-2</v>
      </c>
      <c r="K657" s="7">
        <v>5.1499999999999997E-2</v>
      </c>
    </row>
    <row r="658" spans="1:11" ht="19" x14ac:dyDescent="0.25">
      <c r="A658" s="2" t="s">
        <v>30</v>
      </c>
      <c r="B658" s="2">
        <v>22000</v>
      </c>
      <c r="C658" s="3">
        <v>43677</v>
      </c>
      <c r="D658" s="2" t="s">
        <v>690</v>
      </c>
      <c r="E658" s="3">
        <v>44040</v>
      </c>
      <c r="F658" s="2">
        <v>5.4399999999999997E-2</v>
      </c>
      <c r="G658" s="2">
        <v>22000</v>
      </c>
      <c r="H658" s="5">
        <v>43677</v>
      </c>
      <c r="I658" s="5">
        <v>44040</v>
      </c>
      <c r="J658" s="7">
        <v>5.4399999999999997E-2</v>
      </c>
      <c r="K658" s="7">
        <v>5.4399999999999997E-2</v>
      </c>
    </row>
    <row r="659" spans="1:11" ht="19" x14ac:dyDescent="0.25">
      <c r="A659" s="2" t="s">
        <v>66</v>
      </c>
      <c r="B659" s="2">
        <v>27500</v>
      </c>
      <c r="C659" s="3">
        <v>43683</v>
      </c>
      <c r="D659" s="2" t="s">
        <v>692</v>
      </c>
      <c r="E659" s="3">
        <v>43773</v>
      </c>
      <c r="F659" s="2">
        <v>4.8099999999999997E-2</v>
      </c>
      <c r="G659" s="2">
        <v>27500</v>
      </c>
      <c r="H659" s="5">
        <v>43683</v>
      </c>
      <c r="I659" s="5">
        <v>43773</v>
      </c>
      <c r="J659" s="7">
        <v>4.8099999999999997E-2</v>
      </c>
      <c r="K659" s="7">
        <v>4.8099999999999997E-2</v>
      </c>
    </row>
    <row r="660" spans="1:11" ht="19" x14ac:dyDescent="0.25">
      <c r="A660" s="2" t="s">
        <v>30</v>
      </c>
      <c r="B660" s="2">
        <v>22000</v>
      </c>
      <c r="C660" s="3">
        <v>43686</v>
      </c>
      <c r="D660" s="2" t="s">
        <v>690</v>
      </c>
      <c r="E660" s="3">
        <v>44049</v>
      </c>
      <c r="F660" s="2">
        <v>5.4899999999999997E-2</v>
      </c>
      <c r="G660" s="2">
        <v>22000</v>
      </c>
      <c r="H660" s="5">
        <v>43686</v>
      </c>
      <c r="I660" s="5">
        <v>44049</v>
      </c>
      <c r="J660" s="7">
        <v>5.4899999999999997E-2</v>
      </c>
      <c r="K660" s="7">
        <v>5.4899999999999997E-2</v>
      </c>
    </row>
    <row r="661" spans="1:11" ht="19" x14ac:dyDescent="0.25">
      <c r="A661" s="2" t="s">
        <v>32</v>
      </c>
      <c r="B661" s="2">
        <v>27500</v>
      </c>
      <c r="C661" s="3">
        <v>43698</v>
      </c>
      <c r="D661" s="2" t="s">
        <v>692</v>
      </c>
      <c r="E661" s="3">
        <v>43788</v>
      </c>
      <c r="F661" s="2">
        <v>4.7600000000000003E-2</v>
      </c>
      <c r="G661" s="2">
        <v>27500</v>
      </c>
      <c r="H661" s="5">
        <v>43698</v>
      </c>
      <c r="I661" s="5">
        <v>43788</v>
      </c>
      <c r="J661" s="7">
        <v>4.7600000000000003E-2</v>
      </c>
      <c r="K661" s="7">
        <v>4.7600000000000003E-2</v>
      </c>
    </row>
    <row r="662" spans="1:11" ht="19" x14ac:dyDescent="0.25">
      <c r="A662" s="2" t="s">
        <v>29</v>
      </c>
      <c r="B662" s="2">
        <v>22000</v>
      </c>
      <c r="C662" s="3">
        <v>43699</v>
      </c>
      <c r="D662" s="2" t="s">
        <v>690</v>
      </c>
      <c r="E662" s="3">
        <v>44062</v>
      </c>
      <c r="F662" s="2">
        <v>5.16E-2</v>
      </c>
      <c r="G662" s="2">
        <v>22000</v>
      </c>
      <c r="H662" s="5">
        <v>43699</v>
      </c>
      <c r="I662" s="5">
        <v>44062</v>
      </c>
      <c r="J662" s="7">
        <v>5.16E-2</v>
      </c>
      <c r="K662" s="7">
        <v>5.16E-2</v>
      </c>
    </row>
    <row r="663" spans="1:11" ht="19" x14ac:dyDescent="0.25">
      <c r="A663" s="2" t="s">
        <v>30</v>
      </c>
      <c r="B663" s="2">
        <v>22000</v>
      </c>
      <c r="C663" s="3">
        <v>43700</v>
      </c>
      <c r="D663" s="2" t="s">
        <v>690</v>
      </c>
      <c r="E663" s="3">
        <v>44063</v>
      </c>
      <c r="F663" s="2">
        <v>5.11E-2</v>
      </c>
      <c r="G663" s="2">
        <v>22000</v>
      </c>
      <c r="H663" s="5">
        <v>43700</v>
      </c>
      <c r="I663" s="5">
        <v>44063</v>
      </c>
      <c r="J663" s="7">
        <v>5.11E-2</v>
      </c>
      <c r="K663" s="7">
        <v>5.11E-2</v>
      </c>
    </row>
    <row r="664" spans="1:11" ht="19" x14ac:dyDescent="0.25">
      <c r="A664" s="2" t="s">
        <v>30</v>
      </c>
      <c r="B664" s="2">
        <v>22000</v>
      </c>
      <c r="C664" s="3">
        <v>43721</v>
      </c>
      <c r="D664" s="2" t="s">
        <v>690</v>
      </c>
      <c r="E664" s="3">
        <v>44084</v>
      </c>
      <c r="F664" s="2">
        <v>5.6800000000000003E-2</v>
      </c>
      <c r="G664" s="2">
        <v>22000</v>
      </c>
      <c r="H664" s="5">
        <v>43721</v>
      </c>
      <c r="I664" s="5">
        <v>44084</v>
      </c>
      <c r="J664" s="7">
        <v>5.6800000000000003E-2</v>
      </c>
      <c r="K664" s="7">
        <v>5.6800000000000003E-2</v>
      </c>
    </row>
    <row r="665" spans="1:11" ht="19" x14ac:dyDescent="0.25">
      <c r="A665" s="2" t="s">
        <v>66</v>
      </c>
      <c r="B665" s="2">
        <v>12127</v>
      </c>
      <c r="C665" s="3">
        <v>43725</v>
      </c>
      <c r="D665" s="2" t="s">
        <v>692</v>
      </c>
      <c r="E665" s="3">
        <v>43815</v>
      </c>
      <c r="F665" s="2">
        <v>4.4999999999999998E-2</v>
      </c>
      <c r="G665" s="2">
        <v>12127</v>
      </c>
      <c r="H665" s="5">
        <v>43725</v>
      </c>
      <c r="I665" s="5">
        <v>43815</v>
      </c>
      <c r="J665" s="7">
        <v>4.4999999999999998E-2</v>
      </c>
      <c r="K665" s="7">
        <v>4.4999999999999998E-2</v>
      </c>
    </row>
    <row r="666" spans="1:11" ht="19" x14ac:dyDescent="0.25">
      <c r="A666" s="2" t="s">
        <v>32</v>
      </c>
      <c r="B666" s="2">
        <v>27500</v>
      </c>
      <c r="C666" s="3">
        <v>43733</v>
      </c>
      <c r="D666" s="2" t="s">
        <v>692</v>
      </c>
      <c r="E666" s="3">
        <v>43823</v>
      </c>
      <c r="F666" s="2">
        <v>4.2599999999999999E-2</v>
      </c>
      <c r="G666" s="2">
        <v>27500</v>
      </c>
      <c r="H666" s="5">
        <v>43733</v>
      </c>
      <c r="I666" s="5">
        <v>43823</v>
      </c>
      <c r="J666" s="7">
        <v>4.2599999999999999E-2</v>
      </c>
      <c r="K666" s="7">
        <v>4.2599999999999999E-2</v>
      </c>
    </row>
    <row r="667" spans="1:11" ht="19" x14ac:dyDescent="0.25">
      <c r="A667" s="2" t="s">
        <v>30</v>
      </c>
      <c r="B667" s="2">
        <v>27500</v>
      </c>
      <c r="C667" s="3">
        <v>43735</v>
      </c>
      <c r="D667" s="2" t="s">
        <v>692</v>
      </c>
      <c r="E667" s="3">
        <v>44191</v>
      </c>
      <c r="F667" s="2">
        <v>5.0700000000000002E-2</v>
      </c>
      <c r="G667" s="2">
        <v>27500</v>
      </c>
      <c r="H667" s="5">
        <v>43735</v>
      </c>
      <c r="I667" s="5">
        <v>44191</v>
      </c>
      <c r="J667" s="7">
        <v>5.0700000000000002E-2</v>
      </c>
      <c r="K667" s="7">
        <v>5.0700000000000002E-2</v>
      </c>
    </row>
    <row r="668" spans="1:11" ht="19" x14ac:dyDescent="0.25">
      <c r="A668" s="2" t="s">
        <v>32</v>
      </c>
      <c r="B668" s="2">
        <v>27500</v>
      </c>
      <c r="C668" s="3">
        <v>43738</v>
      </c>
      <c r="D668" s="2" t="s">
        <v>692</v>
      </c>
      <c r="E668" s="3">
        <v>43828</v>
      </c>
      <c r="F668" s="2">
        <v>4.07E-2</v>
      </c>
      <c r="G668" s="2">
        <v>27500</v>
      </c>
      <c r="H668" s="5">
        <v>43738</v>
      </c>
      <c r="I668" s="5">
        <v>43828</v>
      </c>
      <c r="J668" s="7">
        <v>4.07E-2</v>
      </c>
      <c r="K668" s="7">
        <v>4.07E-2</v>
      </c>
    </row>
    <row r="669" spans="1:11" ht="19" x14ac:dyDescent="0.25">
      <c r="A669" s="2" t="s">
        <v>29</v>
      </c>
      <c r="B669" s="2">
        <v>27500</v>
      </c>
      <c r="C669" s="3">
        <v>43740</v>
      </c>
      <c r="D669" s="2" t="s">
        <v>690</v>
      </c>
      <c r="E669" s="3">
        <v>44103</v>
      </c>
      <c r="F669" s="2">
        <v>5.16E-2</v>
      </c>
      <c r="G669" s="2">
        <v>27500</v>
      </c>
      <c r="H669" s="5">
        <v>43740</v>
      </c>
      <c r="I669" s="5">
        <v>44103</v>
      </c>
      <c r="J669" s="7">
        <v>5.16E-2</v>
      </c>
      <c r="K669" s="7">
        <v>5.16E-2</v>
      </c>
    </row>
    <row r="670" spans="1:11" ht="19" x14ac:dyDescent="0.25">
      <c r="A670" s="2" t="s">
        <v>30</v>
      </c>
      <c r="B670" s="2">
        <v>16553</v>
      </c>
      <c r="C670" s="3">
        <v>43741</v>
      </c>
      <c r="D670" s="2" t="s">
        <v>690</v>
      </c>
      <c r="E670" s="3">
        <v>44104</v>
      </c>
      <c r="F670" s="2">
        <v>5.4199999999999998E-2</v>
      </c>
      <c r="G670" s="2">
        <v>16553</v>
      </c>
      <c r="H670" s="5">
        <v>43741</v>
      </c>
      <c r="I670" s="5">
        <v>44104</v>
      </c>
      <c r="J670" s="7">
        <v>5.4199999999999998E-2</v>
      </c>
      <c r="K670" s="7">
        <v>5.4199999999999998E-2</v>
      </c>
    </row>
    <row r="671" spans="1:11" ht="19" x14ac:dyDescent="0.25">
      <c r="A671" s="2" t="s">
        <v>35</v>
      </c>
      <c r="B671" s="2">
        <v>22000</v>
      </c>
      <c r="C671" s="3">
        <v>43748</v>
      </c>
      <c r="D671" s="2" t="s">
        <v>690</v>
      </c>
      <c r="E671" s="3">
        <v>44111</v>
      </c>
      <c r="F671" s="2">
        <v>5.2299999999999999E-2</v>
      </c>
      <c r="G671" s="2">
        <v>22000</v>
      </c>
      <c r="H671" s="5">
        <v>43748</v>
      </c>
      <c r="I671" s="5">
        <v>44111</v>
      </c>
      <c r="J671" s="7">
        <v>5.2299999999999999E-2</v>
      </c>
      <c r="K671" s="7">
        <v>5.2299999999999999E-2</v>
      </c>
    </row>
    <row r="672" spans="1:11" ht="19" x14ac:dyDescent="0.25">
      <c r="A672" s="2" t="s">
        <v>30</v>
      </c>
      <c r="B672" s="2">
        <v>22000</v>
      </c>
      <c r="C672" s="3">
        <v>43763</v>
      </c>
      <c r="D672" s="2" t="s">
        <v>690</v>
      </c>
      <c r="E672" s="3">
        <v>44126</v>
      </c>
      <c r="F672" s="2">
        <v>5.2600000000000001E-2</v>
      </c>
      <c r="G672" s="2">
        <v>22000</v>
      </c>
      <c r="H672" s="5">
        <v>43763</v>
      </c>
      <c r="I672" s="5">
        <v>44126</v>
      </c>
      <c r="J672" s="7">
        <v>5.2600000000000001E-2</v>
      </c>
      <c r="K672" s="7">
        <v>5.2600000000000001E-2</v>
      </c>
    </row>
    <row r="673" spans="1:11" ht="19" x14ac:dyDescent="0.25">
      <c r="A673" s="2" t="s">
        <v>29</v>
      </c>
      <c r="B673" s="2">
        <v>11000</v>
      </c>
      <c r="C673" s="3">
        <v>43776</v>
      </c>
      <c r="D673" s="2" t="s">
        <v>690</v>
      </c>
      <c r="E673" s="3">
        <v>44139</v>
      </c>
      <c r="F673" s="2">
        <v>5.0299999999999997E-2</v>
      </c>
      <c r="G673" s="2">
        <v>11000</v>
      </c>
      <c r="H673" s="5">
        <v>43776</v>
      </c>
      <c r="I673" s="5">
        <v>44139</v>
      </c>
      <c r="J673" s="7">
        <v>5.0299999999999997E-2</v>
      </c>
      <c r="K673" s="7">
        <v>5.0299999999999997E-2</v>
      </c>
    </row>
    <row r="674" spans="1:11" ht="19" x14ac:dyDescent="0.25">
      <c r="A674" s="2" t="s">
        <v>30</v>
      </c>
      <c r="B674" s="2">
        <v>22000</v>
      </c>
      <c r="C674" s="3">
        <v>43777</v>
      </c>
      <c r="D674" s="2" t="s">
        <v>690</v>
      </c>
      <c r="E674" s="3">
        <v>44140</v>
      </c>
      <c r="F674" s="2">
        <v>5.0799999999999998E-2</v>
      </c>
      <c r="G674" s="2">
        <v>22000</v>
      </c>
      <c r="H674" s="5">
        <v>43777</v>
      </c>
      <c r="I674" s="5">
        <v>44140</v>
      </c>
      <c r="J674" s="7">
        <v>5.0799999999999998E-2</v>
      </c>
      <c r="K674" s="7">
        <v>5.0799999999999998E-2</v>
      </c>
    </row>
    <row r="675" spans="1:11" ht="19" x14ac:dyDescent="0.25">
      <c r="A675" s="2" t="s">
        <v>30</v>
      </c>
      <c r="B675" s="2">
        <v>22000</v>
      </c>
      <c r="C675" s="3">
        <v>43801</v>
      </c>
      <c r="D675" s="2" t="s">
        <v>690</v>
      </c>
      <c r="E675" s="3">
        <v>44164</v>
      </c>
      <c r="F675" s="2">
        <v>4.9599999999999998E-2</v>
      </c>
      <c r="G675" s="2">
        <v>22000</v>
      </c>
      <c r="H675" s="5">
        <v>43801</v>
      </c>
      <c r="I675" s="5">
        <v>44164</v>
      </c>
      <c r="J675" s="7">
        <v>4.9599999999999998E-2</v>
      </c>
      <c r="K675" s="7">
        <v>4.9599999999999998E-2</v>
      </c>
    </row>
    <row r="676" spans="1:11" ht="19" x14ac:dyDescent="0.25">
      <c r="A676" s="2" t="s">
        <v>29</v>
      </c>
      <c r="B676" s="2">
        <v>22000</v>
      </c>
      <c r="C676" s="3">
        <v>43804</v>
      </c>
      <c r="D676" s="2" t="s">
        <v>690</v>
      </c>
      <c r="E676" s="3">
        <v>44167</v>
      </c>
      <c r="F676" s="2">
        <v>4.9500000000000002E-2</v>
      </c>
      <c r="G676" s="2">
        <v>22000</v>
      </c>
      <c r="H676" s="5">
        <v>43804</v>
      </c>
      <c r="I676" s="5">
        <v>44167</v>
      </c>
      <c r="J676" s="7">
        <v>4.9500000000000002E-2</v>
      </c>
      <c r="K676" s="7">
        <v>4.9500000000000002E-2</v>
      </c>
    </row>
    <row r="677" spans="1:11" ht="19" x14ac:dyDescent="0.25">
      <c r="A677" s="2" t="s">
        <v>30</v>
      </c>
      <c r="B677" s="2">
        <v>27500</v>
      </c>
      <c r="C677" s="3">
        <v>43805</v>
      </c>
      <c r="D677" s="2" t="s">
        <v>691</v>
      </c>
      <c r="E677" s="3">
        <v>43986</v>
      </c>
      <c r="F677" s="2">
        <v>4.9000000000000002E-2</v>
      </c>
      <c r="G677" s="2">
        <v>27500</v>
      </c>
      <c r="H677" s="5">
        <v>43805</v>
      </c>
      <c r="I677" s="5">
        <v>43986</v>
      </c>
      <c r="J677" s="7">
        <v>4.9000000000000002E-2</v>
      </c>
      <c r="K677" s="7">
        <v>4.9000000000000002E-2</v>
      </c>
    </row>
    <row r="678" spans="1:11" ht="19" x14ac:dyDescent="0.25">
      <c r="A678" s="2" t="s">
        <v>35</v>
      </c>
      <c r="B678" s="2">
        <v>11000</v>
      </c>
      <c r="C678" s="3">
        <v>43811</v>
      </c>
      <c r="D678" s="2" t="s">
        <v>690</v>
      </c>
      <c r="E678" s="3">
        <v>44174</v>
      </c>
      <c r="F678" s="2">
        <v>4.7500000000000001E-2</v>
      </c>
      <c r="G678" s="2">
        <v>11000</v>
      </c>
      <c r="H678" s="5">
        <v>43811</v>
      </c>
      <c r="I678" s="5">
        <v>44174</v>
      </c>
      <c r="J678" s="7">
        <v>4.7500000000000001E-2</v>
      </c>
      <c r="K678" s="7">
        <v>4.7500000000000001E-2</v>
      </c>
    </row>
    <row r="679" spans="1:11" ht="19" x14ac:dyDescent="0.25">
      <c r="A679" s="2" t="s">
        <v>29</v>
      </c>
      <c r="B679" s="2">
        <v>27500</v>
      </c>
      <c r="C679" s="3">
        <v>43839</v>
      </c>
      <c r="D679" s="2" t="s">
        <v>690</v>
      </c>
      <c r="E679" s="3">
        <v>44202</v>
      </c>
      <c r="F679" s="2">
        <v>4.87E-2</v>
      </c>
      <c r="G679" s="2">
        <v>27500</v>
      </c>
      <c r="H679" s="5">
        <v>43839</v>
      </c>
      <c r="I679" s="5">
        <v>44202</v>
      </c>
      <c r="J679" s="7">
        <v>4.87E-2</v>
      </c>
      <c r="K679" s="7">
        <v>4.87E-2</v>
      </c>
    </row>
    <row r="680" spans="1:11" ht="19" x14ac:dyDescent="0.25">
      <c r="A680" s="2" t="s">
        <v>66</v>
      </c>
      <c r="B680" s="2">
        <v>31625</v>
      </c>
      <c r="C680" s="3">
        <v>43844</v>
      </c>
      <c r="D680" s="2" t="s">
        <v>690</v>
      </c>
      <c r="E680" s="3">
        <v>44208</v>
      </c>
      <c r="F680" s="2">
        <v>4.82E-2</v>
      </c>
      <c r="G680" s="2">
        <v>31625</v>
      </c>
      <c r="H680" s="5">
        <v>43844</v>
      </c>
      <c r="I680" s="5">
        <v>44208</v>
      </c>
      <c r="J680" s="7">
        <v>4.82E-2</v>
      </c>
      <c r="K680" s="7">
        <v>4.82E-2</v>
      </c>
    </row>
    <row r="681" spans="1:11" ht="19" x14ac:dyDescent="0.25">
      <c r="A681" s="2" t="s">
        <v>66</v>
      </c>
      <c r="B681" s="2">
        <v>25000</v>
      </c>
      <c r="C681" s="3">
        <v>43844</v>
      </c>
      <c r="D681" s="2" t="s">
        <v>692</v>
      </c>
      <c r="E681" s="3">
        <v>43935</v>
      </c>
      <c r="F681" s="2">
        <v>3.9899999999999998E-2</v>
      </c>
      <c r="G681" s="2">
        <v>25000</v>
      </c>
      <c r="H681" s="5">
        <v>43844</v>
      </c>
      <c r="I681" s="5">
        <v>43935</v>
      </c>
      <c r="J681" s="7">
        <v>3.9899999999999998E-2</v>
      </c>
      <c r="K681" s="7">
        <v>3.9899999999999998E-2</v>
      </c>
    </row>
    <row r="682" spans="1:11" ht="19" x14ac:dyDescent="0.25">
      <c r="A682" s="2" t="s">
        <v>35</v>
      </c>
      <c r="B682" s="2">
        <v>27500</v>
      </c>
      <c r="C682" s="3">
        <v>43846</v>
      </c>
      <c r="D682" s="2" t="s">
        <v>690</v>
      </c>
      <c r="E682" s="3">
        <v>44209</v>
      </c>
      <c r="F682" s="2">
        <v>4.8599999999999997E-2</v>
      </c>
      <c r="G682" s="2">
        <v>27500</v>
      </c>
      <c r="H682" s="5">
        <v>43846</v>
      </c>
      <c r="I682" s="5">
        <v>44209</v>
      </c>
      <c r="J682" s="7">
        <v>4.8599999999999997E-2</v>
      </c>
      <c r="K682" s="7">
        <v>4.8599999999999997E-2</v>
      </c>
    </row>
    <row r="683" spans="1:11" ht="19" x14ac:dyDescent="0.25">
      <c r="A683" s="2" t="s">
        <v>31</v>
      </c>
      <c r="B683" s="2">
        <v>27500</v>
      </c>
      <c r="C683" s="3">
        <v>43850</v>
      </c>
      <c r="D683" s="2" t="s">
        <v>690</v>
      </c>
      <c r="E683" s="3">
        <v>44213</v>
      </c>
      <c r="F683" s="2">
        <v>4.9500000000000002E-2</v>
      </c>
      <c r="G683" s="2">
        <v>27500</v>
      </c>
      <c r="H683" s="5">
        <v>43850</v>
      </c>
      <c r="I683" s="5">
        <v>44213</v>
      </c>
      <c r="J683" s="7">
        <v>4.9500000000000002E-2</v>
      </c>
      <c r="K683" s="7">
        <v>4.9500000000000002E-2</v>
      </c>
    </row>
    <row r="684" spans="1:11" ht="19" x14ac:dyDescent="0.25">
      <c r="A684" s="2" t="s">
        <v>32</v>
      </c>
      <c r="B684" s="2">
        <v>27500</v>
      </c>
      <c r="C684" s="3">
        <v>43852</v>
      </c>
      <c r="D684" s="2" t="s">
        <v>691</v>
      </c>
      <c r="E684" s="3">
        <v>44033</v>
      </c>
      <c r="F684" s="2">
        <v>4.1200000000000001E-2</v>
      </c>
      <c r="G684" s="2">
        <v>27500</v>
      </c>
      <c r="H684" s="5">
        <v>43852</v>
      </c>
      <c r="I684" s="5">
        <v>44033</v>
      </c>
      <c r="J684" s="7">
        <v>4.1200000000000001E-2</v>
      </c>
      <c r="K684" s="7">
        <v>4.1200000000000001E-2</v>
      </c>
    </row>
    <row r="685" spans="1:11" ht="19" x14ac:dyDescent="0.25">
      <c r="A685" s="2" t="s">
        <v>32</v>
      </c>
      <c r="B685" s="2">
        <v>31000</v>
      </c>
      <c r="C685" s="3">
        <v>43859</v>
      </c>
      <c r="D685" s="2" t="s">
        <v>692</v>
      </c>
      <c r="E685" s="3">
        <v>43949</v>
      </c>
      <c r="F685" s="2">
        <v>3.8300000000000001E-2</v>
      </c>
      <c r="G685" s="2">
        <v>31000</v>
      </c>
      <c r="H685" s="5">
        <v>43859</v>
      </c>
      <c r="I685" s="5">
        <v>43949</v>
      </c>
      <c r="J685" s="7">
        <v>3.8300000000000001E-2</v>
      </c>
      <c r="K685" s="7">
        <v>3.8300000000000001E-2</v>
      </c>
    </row>
    <row r="686" spans="1:11" ht="19" x14ac:dyDescent="0.25">
      <c r="A686" s="2" t="s">
        <v>32</v>
      </c>
      <c r="B686" s="2">
        <v>25000</v>
      </c>
      <c r="C686" s="3">
        <v>43866</v>
      </c>
      <c r="D686" s="2" t="s">
        <v>692</v>
      </c>
      <c r="E686" s="3">
        <v>43956</v>
      </c>
      <c r="F686" s="2">
        <v>3.8100000000000002E-2</v>
      </c>
      <c r="G686" s="2">
        <v>25000</v>
      </c>
      <c r="H686" s="5">
        <v>43866</v>
      </c>
      <c r="I686" s="5">
        <v>43956</v>
      </c>
      <c r="J686" s="7">
        <v>3.8100000000000002E-2</v>
      </c>
      <c r="K686" s="7">
        <v>3.8100000000000002E-2</v>
      </c>
    </row>
    <row r="687" spans="1:11" ht="19" x14ac:dyDescent="0.25">
      <c r="A687" s="2" t="s">
        <v>32</v>
      </c>
      <c r="B687" s="2">
        <v>22000</v>
      </c>
      <c r="C687" s="3">
        <v>43873</v>
      </c>
      <c r="D687" s="2" t="s">
        <v>690</v>
      </c>
      <c r="E687" s="3">
        <v>44236</v>
      </c>
      <c r="F687" s="2">
        <v>4.7600000000000003E-2</v>
      </c>
      <c r="G687" s="2">
        <v>22000</v>
      </c>
      <c r="H687" s="5">
        <v>43873</v>
      </c>
      <c r="I687" s="5">
        <v>44236</v>
      </c>
      <c r="J687" s="7">
        <v>4.7600000000000003E-2</v>
      </c>
      <c r="K687" s="7">
        <v>4.7600000000000003E-2</v>
      </c>
    </row>
    <row r="688" spans="1:11" ht="19" x14ac:dyDescent="0.25">
      <c r="A688" s="2" t="s">
        <v>23</v>
      </c>
      <c r="B688" s="2">
        <v>11000</v>
      </c>
      <c r="C688" s="3">
        <v>43880</v>
      </c>
      <c r="D688" s="2" t="s">
        <v>690</v>
      </c>
      <c r="E688" s="3">
        <v>44246</v>
      </c>
      <c r="F688" s="2">
        <v>6.1499999999999999E-2</v>
      </c>
      <c r="G688" s="2">
        <v>11000</v>
      </c>
      <c r="H688" s="5">
        <v>43880</v>
      </c>
      <c r="I688" s="5">
        <v>44246</v>
      </c>
      <c r="J688" s="7">
        <v>6.1499999999999999E-2</v>
      </c>
      <c r="K688" s="7">
        <v>6.1499999999999999E-2</v>
      </c>
    </row>
    <row r="689" spans="1:11" ht="19" x14ac:dyDescent="0.25">
      <c r="A689" s="2" t="s">
        <v>32</v>
      </c>
      <c r="B689" s="2">
        <v>26000</v>
      </c>
      <c r="C689" s="3">
        <v>43887</v>
      </c>
      <c r="D689" s="2" t="s">
        <v>692</v>
      </c>
      <c r="E689" s="3">
        <v>43977</v>
      </c>
      <c r="F689" s="2">
        <v>3.9E-2</v>
      </c>
      <c r="G689" s="2">
        <v>26000</v>
      </c>
      <c r="H689" s="5">
        <v>43887</v>
      </c>
      <c r="I689" s="5">
        <v>43977</v>
      </c>
      <c r="J689" s="7">
        <v>3.9E-2</v>
      </c>
      <c r="K689" s="7">
        <v>3.9E-2</v>
      </c>
    </row>
    <row r="690" spans="1:11" ht="19" x14ac:dyDescent="0.25">
      <c r="A690" s="2" t="s">
        <v>32</v>
      </c>
      <c r="B690" s="2">
        <v>34500</v>
      </c>
      <c r="C690" s="3">
        <v>43887</v>
      </c>
      <c r="D690" s="2" t="s">
        <v>691</v>
      </c>
      <c r="E690" s="3">
        <v>44068</v>
      </c>
      <c r="F690" s="2">
        <v>4.2500000000000003E-2</v>
      </c>
      <c r="G690" s="2">
        <v>34500</v>
      </c>
      <c r="H690" s="5">
        <v>43887</v>
      </c>
      <c r="I690" s="5">
        <v>44068</v>
      </c>
      <c r="J690" s="7">
        <v>4.2500000000000003E-2</v>
      </c>
      <c r="K690" s="7">
        <v>4.2500000000000003E-2</v>
      </c>
    </row>
    <row r="691" spans="1:11" ht="19" x14ac:dyDescent="0.25">
      <c r="A691" s="2" t="s">
        <v>29</v>
      </c>
      <c r="B691" s="2">
        <v>33000</v>
      </c>
      <c r="C691" s="3">
        <v>43888</v>
      </c>
      <c r="D691" s="2" t="s">
        <v>691</v>
      </c>
      <c r="E691" s="3">
        <v>44069</v>
      </c>
      <c r="F691" s="2">
        <v>4.7800000000000002E-2</v>
      </c>
      <c r="G691" s="2">
        <v>33000</v>
      </c>
      <c r="H691" s="5">
        <v>43888</v>
      </c>
      <c r="I691" s="5">
        <v>44069</v>
      </c>
      <c r="J691" s="7">
        <v>4.7800000000000002E-2</v>
      </c>
      <c r="K691" s="7">
        <v>4.7800000000000002E-2</v>
      </c>
    </row>
    <row r="692" spans="1:11" ht="19" x14ac:dyDescent="0.25">
      <c r="A692" s="2" t="s">
        <v>35</v>
      </c>
      <c r="B692" s="2">
        <v>27500</v>
      </c>
      <c r="C692" s="3">
        <v>43895</v>
      </c>
      <c r="D692" s="2" t="s">
        <v>691</v>
      </c>
      <c r="E692" s="3">
        <v>44076</v>
      </c>
      <c r="F692" s="2">
        <v>4.53E-2</v>
      </c>
      <c r="G692" s="2">
        <v>27500</v>
      </c>
      <c r="H692" s="5">
        <v>43895</v>
      </c>
      <c r="I692" s="5">
        <v>44076</v>
      </c>
      <c r="J692" s="7">
        <v>4.53E-2</v>
      </c>
      <c r="K692" s="7">
        <v>4.53E-2</v>
      </c>
    </row>
    <row r="693" spans="1:11" ht="19" x14ac:dyDescent="0.25">
      <c r="A693" s="2" t="s">
        <v>66</v>
      </c>
      <c r="B693" s="2">
        <v>21000</v>
      </c>
      <c r="C693" s="3">
        <v>43901</v>
      </c>
      <c r="D693" s="2" t="s">
        <v>691</v>
      </c>
      <c r="E693" s="3">
        <v>44082</v>
      </c>
      <c r="F693" s="2">
        <v>4.2099999999999999E-2</v>
      </c>
      <c r="G693" s="2">
        <v>21000</v>
      </c>
      <c r="H693" s="5">
        <v>43901</v>
      </c>
      <c r="I693" s="5">
        <v>44082</v>
      </c>
      <c r="J693" s="7">
        <v>4.2099999999999999E-2</v>
      </c>
      <c r="K693" s="7">
        <v>4.2099999999999999E-2</v>
      </c>
    </row>
    <row r="694" spans="1:11" ht="19" x14ac:dyDescent="0.25">
      <c r="A694" s="2" t="s">
        <v>66</v>
      </c>
      <c r="B694" s="2">
        <v>21000</v>
      </c>
      <c r="C694" s="3">
        <v>43901</v>
      </c>
      <c r="D694" s="2" t="s">
        <v>692</v>
      </c>
      <c r="E694" s="3">
        <v>43991</v>
      </c>
      <c r="F694" s="2">
        <v>3.9300000000000002E-2</v>
      </c>
      <c r="G694" s="2">
        <v>21000</v>
      </c>
      <c r="H694" s="5">
        <v>43901</v>
      </c>
      <c r="I694" s="5">
        <v>43991</v>
      </c>
      <c r="J694" s="7">
        <v>3.9300000000000002E-2</v>
      </c>
      <c r="K694" s="7">
        <v>3.9300000000000002E-2</v>
      </c>
    </row>
    <row r="695" spans="1:11" ht="19" x14ac:dyDescent="0.25">
      <c r="A695" s="2" t="s">
        <v>29</v>
      </c>
      <c r="B695" s="2">
        <v>27500</v>
      </c>
      <c r="C695" s="3">
        <v>43916</v>
      </c>
      <c r="D695" s="2" t="s">
        <v>690</v>
      </c>
      <c r="E695" s="3">
        <v>44279</v>
      </c>
      <c r="F695" s="2">
        <v>5.3699999999999998E-2</v>
      </c>
      <c r="G695" s="2">
        <v>27500</v>
      </c>
      <c r="H695" s="5">
        <v>43916</v>
      </c>
      <c r="I695" s="5">
        <v>44279</v>
      </c>
      <c r="J695" s="7">
        <v>5.3699999999999998E-2</v>
      </c>
      <c r="K695" s="7">
        <v>5.3699999999999998E-2</v>
      </c>
    </row>
    <row r="696" spans="1:11" ht="19" x14ac:dyDescent="0.25">
      <c r="A696" s="2" t="s">
        <v>32</v>
      </c>
      <c r="B696" s="2">
        <v>33000</v>
      </c>
      <c r="C696" s="3">
        <v>43922</v>
      </c>
      <c r="D696" s="2" t="s">
        <v>692</v>
      </c>
      <c r="E696" s="3">
        <v>44012</v>
      </c>
      <c r="F696" s="2">
        <v>3.8899999999999997E-2</v>
      </c>
      <c r="G696" s="2">
        <v>33000</v>
      </c>
      <c r="H696" s="5">
        <v>43922</v>
      </c>
      <c r="I696" s="5">
        <v>44012</v>
      </c>
      <c r="J696" s="7">
        <v>3.8899999999999997E-2</v>
      </c>
      <c r="K696" s="7">
        <v>3.8899999999999997E-2</v>
      </c>
    </row>
    <row r="697" spans="1:11" ht="19" x14ac:dyDescent="0.25">
      <c r="A697" s="2" t="s">
        <v>17</v>
      </c>
      <c r="B697" s="2">
        <v>10070</v>
      </c>
      <c r="C697" s="3">
        <v>43929</v>
      </c>
      <c r="D697" s="2" t="s">
        <v>690</v>
      </c>
      <c r="E697" s="3">
        <v>44292</v>
      </c>
      <c r="F697" s="2">
        <v>5.4199999999999998E-2</v>
      </c>
      <c r="G697" s="2">
        <v>10070</v>
      </c>
      <c r="H697" s="5">
        <v>43929</v>
      </c>
      <c r="I697" s="5">
        <v>44292</v>
      </c>
      <c r="J697" s="7">
        <v>5.4199999999999998E-2</v>
      </c>
      <c r="K697" s="7">
        <v>5.4199999999999998E-2</v>
      </c>
    </row>
    <row r="698" spans="1:11" ht="19" x14ac:dyDescent="0.25">
      <c r="A698" s="2" t="s">
        <v>27</v>
      </c>
      <c r="B698" s="2">
        <v>4680</v>
      </c>
      <c r="C698" s="3">
        <v>43930</v>
      </c>
      <c r="D698" s="2" t="s">
        <v>692</v>
      </c>
      <c r="E698" s="3">
        <v>44020</v>
      </c>
      <c r="F698" s="2">
        <v>3.9699999999999999E-2</v>
      </c>
      <c r="G698" s="2">
        <v>4680</v>
      </c>
      <c r="H698" s="5">
        <v>43930</v>
      </c>
      <c r="I698" s="5">
        <v>44020</v>
      </c>
      <c r="J698" s="7">
        <v>3.9699999999999999E-2</v>
      </c>
      <c r="K698" s="7">
        <v>3.9699999999999999E-2</v>
      </c>
    </row>
    <row r="699" spans="1:11" ht="19" x14ac:dyDescent="0.25">
      <c r="A699" s="2" t="s">
        <v>30</v>
      </c>
      <c r="B699" s="2">
        <v>27500</v>
      </c>
      <c r="C699" s="3">
        <v>43931</v>
      </c>
      <c r="D699" s="2" t="s">
        <v>690</v>
      </c>
      <c r="E699" s="3">
        <v>44294</v>
      </c>
      <c r="F699" s="2">
        <v>5.2499999999999998E-2</v>
      </c>
      <c r="G699" s="2">
        <v>27500</v>
      </c>
      <c r="H699" s="5">
        <v>43931</v>
      </c>
      <c r="I699" s="5">
        <v>44294</v>
      </c>
      <c r="J699" s="7">
        <v>5.2499999999999998E-2</v>
      </c>
      <c r="K699" s="7">
        <v>5.2499999999999998E-2</v>
      </c>
    </row>
    <row r="700" spans="1:11" ht="19" x14ac:dyDescent="0.25">
      <c r="A700" s="2" t="s">
        <v>27</v>
      </c>
      <c r="B700" s="2">
        <v>4260</v>
      </c>
      <c r="C700" s="3">
        <v>43938</v>
      </c>
      <c r="D700" s="2" t="s">
        <v>690</v>
      </c>
      <c r="E700" s="3">
        <v>44301</v>
      </c>
      <c r="F700" s="2">
        <v>4.99E-2</v>
      </c>
      <c r="G700" s="2">
        <v>4260</v>
      </c>
      <c r="H700" s="5">
        <v>43938</v>
      </c>
      <c r="I700" s="5">
        <v>44301</v>
      </c>
      <c r="J700" s="7">
        <v>4.99E-2</v>
      </c>
      <c r="K700" s="7">
        <v>4.99E-2</v>
      </c>
    </row>
    <row r="701" spans="1:11" ht="19" x14ac:dyDescent="0.25">
      <c r="A701" s="2" t="s">
        <v>31</v>
      </c>
      <c r="B701" s="2">
        <v>22000</v>
      </c>
      <c r="C701" s="3">
        <v>43941</v>
      </c>
      <c r="D701" s="2" t="s">
        <v>690</v>
      </c>
      <c r="E701" s="3">
        <v>44304</v>
      </c>
      <c r="F701" s="2">
        <v>5.0500000000000003E-2</v>
      </c>
      <c r="G701" s="2">
        <v>22000</v>
      </c>
      <c r="H701" s="5">
        <v>43941</v>
      </c>
      <c r="I701" s="5">
        <v>44304</v>
      </c>
      <c r="J701" s="7">
        <v>5.0500000000000003E-2</v>
      </c>
      <c r="K701" s="7">
        <v>5.0500000000000003E-2</v>
      </c>
    </row>
    <row r="702" spans="1:11" ht="19" x14ac:dyDescent="0.25">
      <c r="A702" s="2" t="s">
        <v>66</v>
      </c>
      <c r="B702" s="2">
        <v>25700</v>
      </c>
      <c r="C702" s="3">
        <v>43943</v>
      </c>
      <c r="D702" s="2" t="s">
        <v>691</v>
      </c>
      <c r="E702" s="3">
        <v>44124</v>
      </c>
      <c r="F702" s="2">
        <v>4.19E-2</v>
      </c>
      <c r="G702" s="2">
        <v>25700</v>
      </c>
      <c r="H702" s="5">
        <v>43943</v>
      </c>
      <c r="I702" s="5">
        <v>44124</v>
      </c>
      <c r="J702" s="7">
        <v>4.19E-2</v>
      </c>
      <c r="K702" s="7">
        <v>4.19E-2</v>
      </c>
    </row>
    <row r="703" spans="1:11" ht="19" x14ac:dyDescent="0.25">
      <c r="A703" s="2" t="s">
        <v>66</v>
      </c>
      <c r="B703" s="2">
        <v>39800</v>
      </c>
      <c r="C703" s="3">
        <v>43943</v>
      </c>
      <c r="D703" s="2" t="s">
        <v>692</v>
      </c>
      <c r="E703" s="3">
        <v>44033</v>
      </c>
      <c r="F703" s="2">
        <v>3.8199999999999998E-2</v>
      </c>
      <c r="G703" s="2">
        <v>39800</v>
      </c>
      <c r="H703" s="5">
        <v>43943</v>
      </c>
      <c r="I703" s="5">
        <v>44033</v>
      </c>
      <c r="J703" s="7">
        <v>3.8199999999999998E-2</v>
      </c>
      <c r="K703" s="7">
        <v>3.8199999999999998E-2</v>
      </c>
    </row>
    <row r="704" spans="1:11" ht="19" x14ac:dyDescent="0.25">
      <c r="A704" s="2" t="s">
        <v>34</v>
      </c>
      <c r="B704" s="2">
        <v>9044</v>
      </c>
      <c r="C704" s="3">
        <v>43945</v>
      </c>
      <c r="D704" s="2" t="s">
        <v>690</v>
      </c>
      <c r="E704" s="3">
        <v>44308</v>
      </c>
      <c r="F704" s="2">
        <v>0.05</v>
      </c>
      <c r="G704" s="2">
        <v>9044</v>
      </c>
      <c r="H704" s="5">
        <v>43945</v>
      </c>
      <c r="I704" s="5">
        <v>44308</v>
      </c>
      <c r="J704" s="7">
        <v>0.05</v>
      </c>
      <c r="K704" s="7">
        <v>0.05</v>
      </c>
    </row>
    <row r="705" spans="1:11" ht="19" x14ac:dyDescent="0.25">
      <c r="A705" s="2" t="s">
        <v>145</v>
      </c>
      <c r="B705" s="2">
        <v>180000</v>
      </c>
      <c r="C705" s="3">
        <v>43949</v>
      </c>
      <c r="D705" s="2" t="s">
        <v>692</v>
      </c>
      <c r="E705" s="3">
        <v>44039</v>
      </c>
      <c r="F705" s="2">
        <v>3.5200000000000002E-2</v>
      </c>
      <c r="G705" s="2">
        <v>180000</v>
      </c>
      <c r="H705" s="5">
        <v>43949</v>
      </c>
      <c r="I705" s="5">
        <v>44039</v>
      </c>
      <c r="J705" s="7">
        <v>3.5200000000000002E-2</v>
      </c>
      <c r="K705" s="7">
        <v>3.5200000000000002E-2</v>
      </c>
    </row>
    <row r="706" spans="1:11" ht="19" x14ac:dyDescent="0.25">
      <c r="A706" s="2" t="s">
        <v>142</v>
      </c>
      <c r="B706" s="2">
        <v>103130</v>
      </c>
      <c r="C706" s="3">
        <v>43949</v>
      </c>
      <c r="D706" s="2" t="s">
        <v>692</v>
      </c>
      <c r="E706" s="3">
        <v>44039</v>
      </c>
      <c r="F706" s="2">
        <v>3.3700000000000001E-2</v>
      </c>
      <c r="G706" s="2">
        <v>103130</v>
      </c>
      <c r="H706" s="5">
        <v>43949</v>
      </c>
      <c r="I706" s="5">
        <v>44039</v>
      </c>
      <c r="J706" s="7">
        <v>3.3700000000000001E-2</v>
      </c>
      <c r="K706" s="7">
        <v>3.3700000000000001E-2</v>
      </c>
    </row>
    <row r="707" spans="1:11" ht="19" x14ac:dyDescent="0.25">
      <c r="A707" s="2" t="s">
        <v>67</v>
      </c>
      <c r="B707" s="2">
        <v>10563</v>
      </c>
      <c r="C707" s="3">
        <v>43951</v>
      </c>
      <c r="D707" s="2" t="s">
        <v>691</v>
      </c>
      <c r="E707" s="3">
        <v>44132</v>
      </c>
      <c r="F707" s="2">
        <v>4.58E-2</v>
      </c>
      <c r="G707" s="2">
        <v>10563</v>
      </c>
      <c r="H707" s="5">
        <v>43951</v>
      </c>
      <c r="I707" s="5">
        <v>44132</v>
      </c>
      <c r="J707" s="7">
        <v>4.58E-2</v>
      </c>
      <c r="K707" s="7">
        <v>4.58E-2</v>
      </c>
    </row>
    <row r="708" spans="1:11" ht="19" x14ac:dyDescent="0.25">
      <c r="A708" s="2" t="s">
        <v>143</v>
      </c>
      <c r="B708" s="2">
        <v>80000</v>
      </c>
      <c r="C708" s="3">
        <v>43955</v>
      </c>
      <c r="D708" s="2" t="s">
        <v>692</v>
      </c>
      <c r="E708" s="3">
        <v>44045</v>
      </c>
      <c r="F708" s="2">
        <v>3.27E-2</v>
      </c>
      <c r="G708" s="2">
        <v>80000</v>
      </c>
      <c r="H708" s="5">
        <v>43955</v>
      </c>
      <c r="I708" s="5">
        <v>44045</v>
      </c>
      <c r="J708" s="7">
        <v>3.27E-2</v>
      </c>
      <c r="K708" s="7">
        <v>3.27E-2</v>
      </c>
    </row>
    <row r="709" spans="1:11" ht="19" x14ac:dyDescent="0.25">
      <c r="A709" s="2" t="s">
        <v>145</v>
      </c>
      <c r="B709" s="2">
        <v>180000</v>
      </c>
      <c r="C709" s="3">
        <v>43956</v>
      </c>
      <c r="D709" s="2" t="s">
        <v>692</v>
      </c>
      <c r="E709" s="3">
        <v>44046</v>
      </c>
      <c r="F709" s="2">
        <v>3.2199999999999999E-2</v>
      </c>
      <c r="G709" s="2">
        <v>180000</v>
      </c>
      <c r="H709" s="5">
        <v>43956</v>
      </c>
      <c r="I709" s="5">
        <v>44046</v>
      </c>
      <c r="J709" s="7">
        <v>3.2199999999999999E-2</v>
      </c>
      <c r="K709" s="7">
        <v>3.2199999999999999E-2</v>
      </c>
    </row>
    <row r="710" spans="1:11" ht="19" x14ac:dyDescent="0.25">
      <c r="A710" s="2" t="s">
        <v>146</v>
      </c>
      <c r="B710" s="2">
        <v>88000</v>
      </c>
      <c r="C710" s="3">
        <v>43957</v>
      </c>
      <c r="D710" s="2" t="s">
        <v>692</v>
      </c>
      <c r="E710" s="3">
        <v>44047</v>
      </c>
      <c r="F710" s="2">
        <v>3.1899999999999998E-2</v>
      </c>
      <c r="G710" s="2">
        <v>88000</v>
      </c>
      <c r="H710" s="5">
        <v>43957</v>
      </c>
      <c r="I710" s="5">
        <v>44047</v>
      </c>
      <c r="J710" s="7">
        <v>3.1899999999999998E-2</v>
      </c>
      <c r="K710" s="7">
        <v>3.1899999999999998E-2</v>
      </c>
    </row>
    <row r="711" spans="1:11" ht="19" x14ac:dyDescent="0.25">
      <c r="A711" s="2" t="s">
        <v>144</v>
      </c>
      <c r="B711" s="2">
        <v>133000</v>
      </c>
      <c r="C711" s="3">
        <v>43958</v>
      </c>
      <c r="D711" s="2" t="s">
        <v>692</v>
      </c>
      <c r="E711" s="3">
        <v>44048</v>
      </c>
      <c r="F711" s="2">
        <v>3.1099999999999999E-2</v>
      </c>
      <c r="G711" s="2">
        <v>133000</v>
      </c>
      <c r="H711" s="5">
        <v>43958</v>
      </c>
      <c r="I711" s="5">
        <v>44048</v>
      </c>
      <c r="J711" s="7">
        <v>3.1099999999999999E-2</v>
      </c>
      <c r="K711" s="7">
        <v>3.1099999999999999E-2</v>
      </c>
    </row>
    <row r="712" spans="1:11" ht="19" x14ac:dyDescent="0.25">
      <c r="A712" s="2" t="s">
        <v>190</v>
      </c>
      <c r="B712" s="2">
        <v>15500</v>
      </c>
      <c r="C712" s="3">
        <v>43959</v>
      </c>
      <c r="D712" s="2" t="s">
        <v>692</v>
      </c>
      <c r="E712" s="3">
        <v>44049</v>
      </c>
      <c r="F712" s="2">
        <v>3.0499999999999999E-2</v>
      </c>
      <c r="G712" s="2">
        <v>15500</v>
      </c>
      <c r="H712" s="5">
        <v>43959</v>
      </c>
      <c r="I712" s="5">
        <v>44049</v>
      </c>
      <c r="J712" s="7">
        <v>3.0499999999999999E-2</v>
      </c>
      <c r="K712" s="7">
        <v>3.0499999999999999E-2</v>
      </c>
    </row>
    <row r="713" spans="1:11" ht="19" x14ac:dyDescent="0.25">
      <c r="A713" s="2" t="s">
        <v>145</v>
      </c>
      <c r="B713" s="2">
        <v>175000</v>
      </c>
      <c r="C713" s="3">
        <v>43963</v>
      </c>
      <c r="D713" s="2" t="s">
        <v>692</v>
      </c>
      <c r="E713" s="3">
        <v>44053</v>
      </c>
      <c r="F713" s="2">
        <v>2.93E-2</v>
      </c>
      <c r="G713" s="2">
        <v>175000</v>
      </c>
      <c r="H713" s="5">
        <v>43963</v>
      </c>
      <c r="I713" s="5">
        <v>44053</v>
      </c>
      <c r="J713" s="7">
        <v>2.93E-2</v>
      </c>
      <c r="K713" s="7">
        <v>2.93E-2</v>
      </c>
    </row>
    <row r="714" spans="1:11" ht="19" x14ac:dyDescent="0.25">
      <c r="A714" s="2" t="s">
        <v>148</v>
      </c>
      <c r="B714" s="2">
        <v>110000</v>
      </c>
      <c r="C714" s="3">
        <v>43964</v>
      </c>
      <c r="D714" s="2" t="s">
        <v>692</v>
      </c>
      <c r="E714" s="3">
        <v>44054</v>
      </c>
      <c r="F714" s="2">
        <v>2.8400000000000002E-2</v>
      </c>
      <c r="G714" s="2">
        <v>110000</v>
      </c>
      <c r="H714" s="5">
        <v>43964</v>
      </c>
      <c r="I714" s="5">
        <v>44054</v>
      </c>
      <c r="J714" s="7">
        <v>2.8400000000000002E-2</v>
      </c>
      <c r="K714" s="7">
        <v>2.8400000000000002E-2</v>
      </c>
    </row>
    <row r="715" spans="1:11" ht="19" x14ac:dyDescent="0.25">
      <c r="A715" s="2" t="s">
        <v>31</v>
      </c>
      <c r="B715" s="2">
        <v>108000</v>
      </c>
      <c r="C715" s="3">
        <v>43966</v>
      </c>
      <c r="D715" s="2" t="s">
        <v>692</v>
      </c>
      <c r="E715" s="3">
        <v>44056</v>
      </c>
      <c r="F715" s="2">
        <v>2.75E-2</v>
      </c>
      <c r="G715" s="2">
        <v>108000</v>
      </c>
      <c r="H715" s="5">
        <v>43966</v>
      </c>
      <c r="I715" s="5">
        <v>44056</v>
      </c>
      <c r="J715" s="7">
        <v>2.75E-2</v>
      </c>
      <c r="K715" s="7">
        <v>2.75E-2</v>
      </c>
    </row>
    <row r="716" spans="1:11" ht="19" x14ac:dyDescent="0.25">
      <c r="A716" s="2" t="s">
        <v>149</v>
      </c>
      <c r="B716" s="2">
        <v>108000</v>
      </c>
      <c r="C716" s="3">
        <v>43966</v>
      </c>
      <c r="D716" s="2" t="s">
        <v>692</v>
      </c>
      <c r="E716" s="3">
        <v>44056</v>
      </c>
      <c r="F716" s="2">
        <v>2.75E-2</v>
      </c>
      <c r="G716" s="2">
        <v>108000</v>
      </c>
      <c r="H716" s="5">
        <v>43966</v>
      </c>
      <c r="I716" s="5">
        <v>44056</v>
      </c>
      <c r="J716" s="7">
        <v>2.75E-2</v>
      </c>
      <c r="K716" s="7">
        <v>2.75E-2</v>
      </c>
    </row>
    <row r="717" spans="1:11" ht="19" x14ac:dyDescent="0.25">
      <c r="A717" s="2" t="s">
        <v>28</v>
      </c>
      <c r="B717" s="2">
        <v>164315</v>
      </c>
      <c r="C717" s="3">
        <v>43970</v>
      </c>
      <c r="D717" s="2" t="s">
        <v>691</v>
      </c>
      <c r="E717" s="3">
        <v>44151</v>
      </c>
      <c r="F717" s="2">
        <v>4.6199999999999998E-2</v>
      </c>
      <c r="G717" s="2">
        <v>164315</v>
      </c>
      <c r="H717" s="5">
        <v>43970</v>
      </c>
      <c r="I717" s="5">
        <v>44151</v>
      </c>
      <c r="J717" s="7">
        <v>4.6199999999999998E-2</v>
      </c>
      <c r="K717" s="7">
        <v>4.6199999999999998E-2</v>
      </c>
    </row>
    <row r="718" spans="1:11" ht="19" x14ac:dyDescent="0.25">
      <c r="A718" s="2" t="s">
        <v>66</v>
      </c>
      <c r="B718" s="2">
        <v>28500</v>
      </c>
      <c r="C718" s="3">
        <v>43971</v>
      </c>
      <c r="D718" s="2" t="s">
        <v>691</v>
      </c>
      <c r="E718" s="3">
        <v>44152</v>
      </c>
      <c r="F718" s="2">
        <v>4.1000000000000002E-2</v>
      </c>
      <c r="G718" s="2">
        <v>28500</v>
      </c>
      <c r="H718" s="5">
        <v>43971</v>
      </c>
      <c r="I718" s="5">
        <v>44152</v>
      </c>
      <c r="J718" s="7">
        <v>4.1000000000000002E-2</v>
      </c>
      <c r="K718" s="7">
        <v>4.1000000000000002E-2</v>
      </c>
    </row>
    <row r="719" spans="1:11" ht="19" x14ac:dyDescent="0.25">
      <c r="A719" s="2" t="s">
        <v>66</v>
      </c>
      <c r="B719" s="2">
        <v>32000</v>
      </c>
      <c r="C719" s="3">
        <v>43971</v>
      </c>
      <c r="D719" s="2" t="s">
        <v>692</v>
      </c>
      <c r="E719" s="3">
        <v>44061</v>
      </c>
      <c r="F719" s="2">
        <v>3.7999999999999999E-2</v>
      </c>
      <c r="G719" s="2">
        <v>32000</v>
      </c>
      <c r="H719" s="5">
        <v>43971</v>
      </c>
      <c r="I719" s="5">
        <v>44061</v>
      </c>
      <c r="J719" s="7">
        <v>3.7999999999999999E-2</v>
      </c>
      <c r="K719" s="7">
        <v>3.7999999999999999E-2</v>
      </c>
    </row>
    <row r="720" spans="1:11" ht="19" x14ac:dyDescent="0.25">
      <c r="A720" s="2" t="s">
        <v>27</v>
      </c>
      <c r="B720" s="2">
        <v>12253</v>
      </c>
      <c r="C720" s="3">
        <v>43973</v>
      </c>
      <c r="D720" s="2" t="s">
        <v>690</v>
      </c>
      <c r="E720" s="3">
        <v>44335</v>
      </c>
      <c r="F720" s="2">
        <v>4.3900000000000002E-2</v>
      </c>
      <c r="G720" s="2">
        <v>12253</v>
      </c>
      <c r="H720" s="5">
        <v>43973</v>
      </c>
      <c r="I720" s="5">
        <v>44335</v>
      </c>
      <c r="J720" s="7">
        <v>4.3900000000000002E-2</v>
      </c>
      <c r="K720" s="7">
        <v>4.3900000000000002E-2</v>
      </c>
    </row>
    <row r="721" spans="1:11" ht="19" x14ac:dyDescent="0.25">
      <c r="A721" s="2" t="s">
        <v>35</v>
      </c>
      <c r="B721" s="2">
        <v>30981</v>
      </c>
      <c r="C721" s="3">
        <v>43979</v>
      </c>
      <c r="D721" s="2" t="s">
        <v>690</v>
      </c>
      <c r="E721" s="3">
        <v>44342</v>
      </c>
      <c r="F721" s="2">
        <v>4.7100000000000003E-2</v>
      </c>
      <c r="G721" s="2">
        <v>30981</v>
      </c>
      <c r="H721" s="5">
        <v>43979</v>
      </c>
      <c r="I721" s="5">
        <v>44342</v>
      </c>
      <c r="J721" s="7">
        <v>4.7100000000000003E-2</v>
      </c>
      <c r="K721" s="7">
        <v>4.7100000000000003E-2</v>
      </c>
    </row>
    <row r="722" spans="1:11" ht="19" x14ac:dyDescent="0.25">
      <c r="A722" s="2" t="s">
        <v>32</v>
      </c>
      <c r="B722" s="2">
        <v>30000</v>
      </c>
      <c r="C722" s="3">
        <v>43985</v>
      </c>
      <c r="D722" s="2" t="s">
        <v>692</v>
      </c>
      <c r="E722" s="3">
        <v>44075</v>
      </c>
      <c r="F722" s="2">
        <v>3.7199999999999997E-2</v>
      </c>
      <c r="G722" s="2">
        <v>30000</v>
      </c>
      <c r="H722" s="5">
        <v>43985</v>
      </c>
      <c r="I722" s="5">
        <v>44075</v>
      </c>
      <c r="J722" s="7">
        <v>3.7199999999999997E-2</v>
      </c>
      <c r="K722" s="7">
        <v>3.7199999999999997E-2</v>
      </c>
    </row>
    <row r="723" spans="1:11" ht="19" x14ac:dyDescent="0.25">
      <c r="A723" s="2" t="s">
        <v>27</v>
      </c>
      <c r="B723" s="2">
        <v>27500</v>
      </c>
      <c r="C723" s="3">
        <v>43986</v>
      </c>
      <c r="D723" s="2" t="s">
        <v>690</v>
      </c>
      <c r="E723" s="3">
        <v>44349</v>
      </c>
      <c r="F723" s="2">
        <v>4.4999999999999998E-2</v>
      </c>
      <c r="G723" s="2">
        <v>27500</v>
      </c>
      <c r="H723" s="5">
        <v>43986</v>
      </c>
      <c r="I723" s="5">
        <v>44349</v>
      </c>
      <c r="J723" s="7">
        <v>4.4999999999999998E-2</v>
      </c>
      <c r="K723" s="7">
        <v>4.4999999999999998E-2</v>
      </c>
    </row>
    <row r="724" spans="1:11" ht="19" x14ac:dyDescent="0.25">
      <c r="A724" s="2" t="s">
        <v>31</v>
      </c>
      <c r="B724" s="2">
        <v>21818</v>
      </c>
      <c r="C724" s="3">
        <v>43990</v>
      </c>
      <c r="D724" s="2" t="s">
        <v>690</v>
      </c>
      <c r="E724" s="3">
        <v>44353</v>
      </c>
      <c r="F724" s="2">
        <v>4.8500000000000001E-2</v>
      </c>
      <c r="G724" s="2">
        <v>21818</v>
      </c>
      <c r="H724" s="5">
        <v>43990</v>
      </c>
      <c r="I724" s="5">
        <v>44353</v>
      </c>
      <c r="J724" s="7">
        <v>4.8500000000000001E-2</v>
      </c>
      <c r="K724" s="7">
        <v>4.8500000000000001E-2</v>
      </c>
    </row>
    <row r="725" spans="1:11" ht="19" x14ac:dyDescent="0.25">
      <c r="A725" s="2" t="s">
        <v>66</v>
      </c>
      <c r="B725" s="2">
        <v>43300</v>
      </c>
      <c r="C725" s="3">
        <v>43990</v>
      </c>
      <c r="D725" s="2" t="s">
        <v>691</v>
      </c>
      <c r="E725" s="3">
        <v>44172</v>
      </c>
      <c r="F725" s="2">
        <v>4.0300000000000002E-2</v>
      </c>
      <c r="G725" s="2">
        <v>43300</v>
      </c>
      <c r="H725" s="5">
        <v>43990</v>
      </c>
      <c r="I725" s="5">
        <v>44172</v>
      </c>
      <c r="J725" s="7">
        <v>4.0300000000000002E-2</v>
      </c>
      <c r="K725" s="7">
        <v>4.0300000000000002E-2</v>
      </c>
    </row>
    <row r="726" spans="1:11" ht="19" x14ac:dyDescent="0.25">
      <c r="A726" s="2" t="s">
        <v>141</v>
      </c>
      <c r="B726" s="2">
        <v>15500</v>
      </c>
      <c r="C726" s="3">
        <v>43992</v>
      </c>
      <c r="D726" s="2" t="s">
        <v>691</v>
      </c>
      <c r="E726" s="3">
        <v>44173</v>
      </c>
      <c r="F726" s="2">
        <v>3.0499999999999999E-2</v>
      </c>
      <c r="G726" s="2">
        <v>15500</v>
      </c>
      <c r="H726" s="5">
        <v>43992</v>
      </c>
      <c r="I726" s="5">
        <v>44173</v>
      </c>
      <c r="J726" s="7">
        <v>3.0499999999999999E-2</v>
      </c>
      <c r="K726" s="7">
        <v>3.0499999999999999E-2</v>
      </c>
    </row>
    <row r="727" spans="1:11" ht="19" x14ac:dyDescent="0.25">
      <c r="A727" s="2" t="s">
        <v>30</v>
      </c>
      <c r="B727" s="2">
        <v>27500</v>
      </c>
      <c r="C727" s="3">
        <v>43994</v>
      </c>
      <c r="D727" s="2" t="s">
        <v>690</v>
      </c>
      <c r="E727" s="3">
        <v>44359</v>
      </c>
      <c r="F727" s="2">
        <v>5.0900000000000001E-2</v>
      </c>
      <c r="G727" s="2">
        <v>27500</v>
      </c>
      <c r="H727" s="5">
        <v>43994</v>
      </c>
      <c r="I727" s="5">
        <v>44359</v>
      </c>
      <c r="J727" s="7">
        <v>5.0900000000000001E-2</v>
      </c>
      <c r="K727" s="7">
        <v>5.0900000000000001E-2</v>
      </c>
    </row>
    <row r="728" spans="1:11" ht="19" x14ac:dyDescent="0.25">
      <c r="A728" s="2" t="s">
        <v>29</v>
      </c>
      <c r="B728" s="2">
        <v>27500</v>
      </c>
      <c r="C728" s="3">
        <v>44000</v>
      </c>
      <c r="D728" s="2" t="s">
        <v>691</v>
      </c>
      <c r="E728" s="3">
        <v>44181</v>
      </c>
      <c r="F728" s="2">
        <v>4.9599999999999998E-2</v>
      </c>
      <c r="G728" s="2">
        <v>27500</v>
      </c>
      <c r="H728" s="5">
        <v>44000</v>
      </c>
      <c r="I728" s="5">
        <v>44181</v>
      </c>
      <c r="J728" s="7">
        <v>4.9599999999999998E-2</v>
      </c>
      <c r="K728" s="7">
        <v>4.9599999999999998E-2</v>
      </c>
    </row>
    <row r="729" spans="1:11" ht="19" x14ac:dyDescent="0.25">
      <c r="A729" s="2" t="s">
        <v>32</v>
      </c>
      <c r="B729" s="2">
        <v>27500</v>
      </c>
      <c r="C729" s="3">
        <v>44004</v>
      </c>
      <c r="D729" s="2" t="s">
        <v>692</v>
      </c>
      <c r="E729" s="3">
        <v>44094</v>
      </c>
      <c r="F729" s="2">
        <v>3.49E-2</v>
      </c>
      <c r="G729" s="2">
        <v>27500</v>
      </c>
      <c r="H729" s="5">
        <v>44004</v>
      </c>
      <c r="I729" s="5">
        <v>44094</v>
      </c>
      <c r="J729" s="7">
        <v>3.49E-2</v>
      </c>
      <c r="K729" s="7">
        <v>3.49E-2</v>
      </c>
    </row>
    <row r="730" spans="1:11" ht="19" x14ac:dyDescent="0.25">
      <c r="A730" s="2" t="s">
        <v>67</v>
      </c>
      <c r="B730" s="2"/>
      <c r="C730" s="3">
        <v>44007</v>
      </c>
      <c r="D730" s="2" t="s">
        <v>690</v>
      </c>
      <c r="E730" s="3">
        <v>44370</v>
      </c>
      <c r="F730" s="2"/>
      <c r="G730" s="2"/>
      <c r="H730" s="5">
        <v>44007</v>
      </c>
      <c r="I730" s="5">
        <v>44370</v>
      </c>
      <c r="J730" s="7"/>
      <c r="K730" s="7"/>
    </row>
    <row r="731" spans="1:11" ht="19" x14ac:dyDescent="0.25">
      <c r="A731" s="2" t="s">
        <v>67</v>
      </c>
      <c r="B731" s="2">
        <v>26500</v>
      </c>
      <c r="C731" s="3">
        <v>44007</v>
      </c>
      <c r="D731" s="2" t="s">
        <v>690</v>
      </c>
      <c r="E731" s="3">
        <v>44370</v>
      </c>
      <c r="F731" s="2">
        <v>4.99E-2</v>
      </c>
      <c r="G731" s="2">
        <v>26500</v>
      </c>
      <c r="H731" s="5">
        <v>44007</v>
      </c>
      <c r="I731" s="5">
        <v>44370</v>
      </c>
      <c r="J731" s="7">
        <v>4.99E-2</v>
      </c>
      <c r="K731" s="7">
        <v>4.99E-2</v>
      </c>
    </row>
    <row r="732" spans="1:11" ht="19" x14ac:dyDescent="0.25">
      <c r="A732" s="2" t="s">
        <v>30</v>
      </c>
      <c r="B732" s="2">
        <v>26500</v>
      </c>
      <c r="C732" s="3">
        <v>44008</v>
      </c>
      <c r="D732" s="2" t="s">
        <v>690</v>
      </c>
      <c r="E732" s="3">
        <v>44371</v>
      </c>
      <c r="F732" s="2">
        <v>4.99E-2</v>
      </c>
      <c r="G732" s="2">
        <v>26500</v>
      </c>
      <c r="H732" s="5">
        <v>44008</v>
      </c>
      <c r="I732" s="5">
        <v>44371</v>
      </c>
      <c r="J732" s="7">
        <v>4.99E-2</v>
      </c>
      <c r="K732" s="7">
        <v>4.99E-2</v>
      </c>
    </row>
    <row r="733" spans="1:11" ht="19" x14ac:dyDescent="0.25">
      <c r="A733" s="2" t="s">
        <v>30</v>
      </c>
      <c r="B733" s="2">
        <v>33000</v>
      </c>
      <c r="C733" s="3">
        <v>44008</v>
      </c>
      <c r="D733" s="2" t="s">
        <v>690</v>
      </c>
      <c r="E733" s="3">
        <v>44371</v>
      </c>
      <c r="F733" s="2">
        <v>4.8300000000000003E-2</v>
      </c>
      <c r="G733" s="2">
        <v>33000</v>
      </c>
      <c r="H733" s="5">
        <v>44008</v>
      </c>
      <c r="I733" s="5">
        <v>44371</v>
      </c>
      <c r="J733" s="7">
        <v>4.8300000000000003E-2</v>
      </c>
      <c r="K733" s="7">
        <v>4.8300000000000003E-2</v>
      </c>
    </row>
    <row r="734" spans="1:11" ht="19" x14ac:dyDescent="0.25">
      <c r="A734" s="2" t="s">
        <v>32</v>
      </c>
      <c r="B734" s="2">
        <v>33000</v>
      </c>
      <c r="C734" s="3">
        <v>44013</v>
      </c>
      <c r="D734" s="2" t="s">
        <v>690</v>
      </c>
      <c r="E734" s="3">
        <v>44376</v>
      </c>
      <c r="F734" s="2">
        <v>4.8300000000000003E-2</v>
      </c>
      <c r="G734" s="2">
        <v>33000</v>
      </c>
      <c r="H734" s="5">
        <v>44013</v>
      </c>
      <c r="I734" s="5">
        <v>44376</v>
      </c>
      <c r="J734" s="7">
        <v>4.8300000000000003E-2</v>
      </c>
      <c r="K734" s="7">
        <v>4.8300000000000003E-2</v>
      </c>
    </row>
    <row r="735" spans="1:11" ht="19" x14ac:dyDescent="0.25">
      <c r="A735" s="2" t="s">
        <v>32</v>
      </c>
      <c r="B735" s="2">
        <v>15500</v>
      </c>
      <c r="C735" s="3">
        <v>44013</v>
      </c>
      <c r="D735" s="2" t="s">
        <v>690</v>
      </c>
      <c r="E735" s="3">
        <v>44376</v>
      </c>
      <c r="F735" s="2">
        <v>3.6700000000000003E-2</v>
      </c>
      <c r="G735" s="2">
        <v>15500</v>
      </c>
      <c r="H735" s="5">
        <v>44013</v>
      </c>
      <c r="I735" s="5">
        <v>44376</v>
      </c>
      <c r="J735" s="7">
        <v>3.6700000000000003E-2</v>
      </c>
      <c r="K735" s="7">
        <v>3.6700000000000003E-2</v>
      </c>
    </row>
    <row r="736" spans="1:11" ht="19" x14ac:dyDescent="0.25">
      <c r="A736" s="2" t="s">
        <v>32</v>
      </c>
      <c r="B736" s="2">
        <v>15500</v>
      </c>
      <c r="C736" s="3">
        <v>44020</v>
      </c>
      <c r="D736" s="2" t="s">
        <v>692</v>
      </c>
      <c r="E736" s="3">
        <v>44110</v>
      </c>
      <c r="F736" s="2">
        <v>3.6700000000000003E-2</v>
      </c>
      <c r="G736" s="2">
        <v>15500</v>
      </c>
      <c r="H736" s="5">
        <v>44020</v>
      </c>
      <c r="I736" s="5">
        <v>44110</v>
      </c>
      <c r="J736" s="7">
        <v>3.6700000000000003E-2</v>
      </c>
      <c r="K736" s="7">
        <v>3.6700000000000003E-2</v>
      </c>
    </row>
    <row r="737" spans="1:11" ht="19" x14ac:dyDescent="0.25">
      <c r="A737" s="2" t="s">
        <v>32</v>
      </c>
      <c r="B737" s="2">
        <v>26000</v>
      </c>
      <c r="C737" s="3">
        <v>44020</v>
      </c>
      <c r="D737" s="2" t="s">
        <v>690</v>
      </c>
      <c r="E737" s="3">
        <v>44383</v>
      </c>
      <c r="F737" s="2">
        <v>4.9099999999999998E-2</v>
      </c>
      <c r="G737" s="2">
        <v>26000</v>
      </c>
      <c r="H737" s="5">
        <v>44020</v>
      </c>
      <c r="I737" s="5">
        <v>44383</v>
      </c>
      <c r="J737" s="7">
        <v>4.9099999999999998E-2</v>
      </c>
      <c r="K737" s="7">
        <v>4.9099999999999998E-2</v>
      </c>
    </row>
    <row r="738" spans="1:11" ht="19" x14ac:dyDescent="0.25">
      <c r="A738" s="2" t="s">
        <v>32</v>
      </c>
      <c r="B738" s="2">
        <v>26000</v>
      </c>
      <c r="C738" s="3">
        <v>44020</v>
      </c>
      <c r="D738" s="2" t="s">
        <v>692</v>
      </c>
      <c r="E738" s="3">
        <v>44110</v>
      </c>
      <c r="F738" s="2">
        <v>4.9099999999999998E-2</v>
      </c>
      <c r="G738" s="2">
        <v>26000</v>
      </c>
      <c r="H738" s="5">
        <v>44020</v>
      </c>
      <c r="I738" s="5">
        <v>44110</v>
      </c>
      <c r="J738" s="7">
        <v>4.9099999999999998E-2</v>
      </c>
      <c r="K738" s="7">
        <v>4.9099999999999998E-2</v>
      </c>
    </row>
    <row r="739" spans="1:11" ht="19" x14ac:dyDescent="0.25">
      <c r="A739" s="2" t="s">
        <v>32</v>
      </c>
      <c r="B739" s="2">
        <v>27500</v>
      </c>
      <c r="C739" s="3">
        <v>44020</v>
      </c>
      <c r="D739" s="2" t="s">
        <v>690</v>
      </c>
      <c r="E739" s="3">
        <v>44383</v>
      </c>
      <c r="F739" s="2">
        <v>5.0200000000000002E-2</v>
      </c>
      <c r="G739" s="2">
        <v>27500</v>
      </c>
      <c r="H739" s="5">
        <v>44020</v>
      </c>
      <c r="I739" s="5">
        <v>44383</v>
      </c>
      <c r="J739" s="7">
        <v>5.0200000000000002E-2</v>
      </c>
      <c r="K739" s="7">
        <v>5.0200000000000002E-2</v>
      </c>
    </row>
    <row r="740" spans="1:11" ht="19" x14ac:dyDescent="0.25">
      <c r="A740" s="2" t="s">
        <v>30</v>
      </c>
      <c r="B740" s="2">
        <v>27500</v>
      </c>
      <c r="C740" s="3">
        <v>44022</v>
      </c>
      <c r="D740" s="2" t="s">
        <v>690</v>
      </c>
      <c r="E740" s="3">
        <v>44385</v>
      </c>
      <c r="F740" s="2">
        <v>5.0200000000000002E-2</v>
      </c>
      <c r="G740" s="2">
        <v>27500</v>
      </c>
      <c r="H740" s="5">
        <v>44022</v>
      </c>
      <c r="I740" s="5">
        <v>44385</v>
      </c>
      <c r="J740" s="7">
        <v>5.0200000000000002E-2</v>
      </c>
      <c r="K740" s="7">
        <v>5.0200000000000002E-2</v>
      </c>
    </row>
    <row r="741" spans="1:11" ht="19" x14ac:dyDescent="0.25">
      <c r="A741" s="2" t="s">
        <v>30</v>
      </c>
      <c r="B741" s="2">
        <v>7009</v>
      </c>
      <c r="C741" s="3">
        <v>44022</v>
      </c>
      <c r="D741" s="2" t="s">
        <v>690</v>
      </c>
      <c r="E741" s="3">
        <v>44385</v>
      </c>
      <c r="F741" s="2">
        <v>5.7500000000000002E-2</v>
      </c>
      <c r="G741" s="2">
        <v>7009</v>
      </c>
      <c r="H741" s="5">
        <v>44022</v>
      </c>
      <c r="I741" s="5">
        <v>44385</v>
      </c>
      <c r="J741" s="7">
        <v>5.7500000000000002E-2</v>
      </c>
      <c r="K741" s="7">
        <v>5.7500000000000002E-2</v>
      </c>
    </row>
    <row r="742" spans="1:11" ht="19" x14ac:dyDescent="0.25">
      <c r="A742" s="2" t="s">
        <v>66</v>
      </c>
      <c r="B742" s="2">
        <v>7009</v>
      </c>
      <c r="C742" s="3">
        <v>44027</v>
      </c>
      <c r="D742" s="2" t="s">
        <v>692</v>
      </c>
      <c r="E742" s="3">
        <v>44117</v>
      </c>
      <c r="F742" s="2">
        <v>5.7500000000000002E-2</v>
      </c>
      <c r="G742" s="2">
        <v>7009</v>
      </c>
      <c r="H742" s="5">
        <v>44027</v>
      </c>
      <c r="I742" s="5">
        <v>44117</v>
      </c>
      <c r="J742" s="7">
        <v>5.7500000000000002E-2</v>
      </c>
      <c r="K742" s="7">
        <v>5.7500000000000002E-2</v>
      </c>
    </row>
    <row r="743" spans="1:11" ht="19" x14ac:dyDescent="0.25">
      <c r="A743" s="2" t="s">
        <v>66</v>
      </c>
      <c r="B743" s="2">
        <v>27500</v>
      </c>
      <c r="C743" s="3">
        <v>44027</v>
      </c>
      <c r="D743" s="2" t="s">
        <v>692</v>
      </c>
      <c r="E743" s="3">
        <v>44117</v>
      </c>
      <c r="F743" s="2">
        <v>5.0900000000000001E-2</v>
      </c>
      <c r="G743" s="2">
        <v>27500</v>
      </c>
      <c r="H743" s="5">
        <v>44027</v>
      </c>
      <c r="I743" s="5">
        <v>44117</v>
      </c>
      <c r="J743" s="7">
        <v>5.0900000000000001E-2</v>
      </c>
      <c r="K743" s="7">
        <v>5.0900000000000001E-2</v>
      </c>
    </row>
    <row r="744" spans="1:11" ht="19" x14ac:dyDescent="0.25">
      <c r="A744" s="2" t="s">
        <v>29</v>
      </c>
      <c r="B744" s="2">
        <v>27500</v>
      </c>
      <c r="C744" s="3">
        <v>44028</v>
      </c>
      <c r="D744" s="2" t="s">
        <v>690</v>
      </c>
      <c r="E744" s="3">
        <v>44391</v>
      </c>
      <c r="F744" s="2">
        <v>5.0900000000000001E-2</v>
      </c>
      <c r="G744" s="2">
        <v>27500</v>
      </c>
      <c r="H744" s="5">
        <v>44028</v>
      </c>
      <c r="I744" s="5">
        <v>44391</v>
      </c>
      <c r="J744" s="7">
        <v>5.0900000000000001E-2</v>
      </c>
      <c r="K744" s="7">
        <v>5.0900000000000001E-2</v>
      </c>
    </row>
    <row r="745" spans="1:11" ht="19" x14ac:dyDescent="0.25">
      <c r="A745" s="2" t="s">
        <v>29</v>
      </c>
      <c r="B745" s="2">
        <v>33000</v>
      </c>
      <c r="C745" s="3">
        <v>44028</v>
      </c>
      <c r="D745" s="2" t="s">
        <v>690</v>
      </c>
      <c r="E745" s="3">
        <v>44391</v>
      </c>
      <c r="F745" s="2">
        <v>3.4500000000000003E-2</v>
      </c>
      <c r="G745" s="2">
        <v>33000</v>
      </c>
      <c r="H745" s="5">
        <v>44028</v>
      </c>
      <c r="I745" s="5">
        <v>44391</v>
      </c>
      <c r="J745" s="7">
        <v>3.4500000000000003E-2</v>
      </c>
      <c r="K745" s="7">
        <v>3.4500000000000003E-2</v>
      </c>
    </row>
    <row r="746" spans="1:11" ht="19" x14ac:dyDescent="0.25">
      <c r="A746" s="2" t="s">
        <v>32</v>
      </c>
      <c r="B746" s="2">
        <v>33000</v>
      </c>
      <c r="C746" s="3">
        <v>44040</v>
      </c>
      <c r="D746" s="2" t="s">
        <v>692</v>
      </c>
      <c r="E746" s="3">
        <v>44130</v>
      </c>
      <c r="F746" s="2">
        <v>3.4500000000000003E-2</v>
      </c>
      <c r="G746" s="2">
        <v>33000</v>
      </c>
      <c r="H746" s="5">
        <v>44040</v>
      </c>
      <c r="I746" s="5">
        <v>44130</v>
      </c>
      <c r="J746" s="7">
        <v>3.4500000000000003E-2</v>
      </c>
      <c r="K746" s="7">
        <v>3.4500000000000003E-2</v>
      </c>
    </row>
    <row r="747" spans="1:11" ht="19" x14ac:dyDescent="0.25">
      <c r="A747" s="2" t="s">
        <v>32</v>
      </c>
      <c r="B747" s="2">
        <v>103130</v>
      </c>
      <c r="C747" s="3">
        <v>44040</v>
      </c>
      <c r="D747" s="2" t="s">
        <v>692</v>
      </c>
      <c r="E747" s="3">
        <v>44130</v>
      </c>
      <c r="F747" s="2">
        <v>2.46E-2</v>
      </c>
      <c r="G747" s="2">
        <v>103130</v>
      </c>
      <c r="H747" s="5">
        <v>44040</v>
      </c>
      <c r="I747" s="5">
        <v>44130</v>
      </c>
      <c r="J747" s="7">
        <v>2.46E-2</v>
      </c>
      <c r="K747" s="7">
        <v>2.46E-2</v>
      </c>
    </row>
    <row r="748" spans="1:11" ht="19" x14ac:dyDescent="0.25">
      <c r="A748" s="2" t="s">
        <v>142</v>
      </c>
      <c r="B748" s="2">
        <v>103130</v>
      </c>
      <c r="C748" s="3">
        <v>44041</v>
      </c>
      <c r="D748" s="2" t="s">
        <v>692</v>
      </c>
      <c r="E748" s="3">
        <v>44131</v>
      </c>
      <c r="F748" s="2">
        <v>2.46E-2</v>
      </c>
      <c r="G748" s="2">
        <v>103130</v>
      </c>
      <c r="H748" s="5">
        <v>44041</v>
      </c>
      <c r="I748" s="5">
        <v>44131</v>
      </c>
      <c r="J748" s="7">
        <v>2.46E-2</v>
      </c>
      <c r="K748" s="7">
        <v>2.46E-2</v>
      </c>
    </row>
    <row r="749" spans="1:11" ht="19" x14ac:dyDescent="0.25">
      <c r="A749" s="2" t="s">
        <v>143</v>
      </c>
      <c r="B749" s="2">
        <v>50000</v>
      </c>
      <c r="C749" s="3">
        <v>44046</v>
      </c>
      <c r="D749" s="2" t="s">
        <v>692</v>
      </c>
      <c r="E749" s="3">
        <v>44136</v>
      </c>
      <c r="F749" s="2">
        <v>2.2499999999999999E-2</v>
      </c>
      <c r="G749" s="2">
        <v>50000</v>
      </c>
      <c r="H749" s="5">
        <v>44046</v>
      </c>
      <c r="I749" s="5">
        <v>44136</v>
      </c>
      <c r="J749" s="7">
        <v>2.2499999999999999E-2</v>
      </c>
      <c r="K749" s="7">
        <v>2.2499999999999999E-2</v>
      </c>
    </row>
    <row r="750" spans="1:11" ht="19" x14ac:dyDescent="0.25">
      <c r="A750" s="2" t="s">
        <v>145</v>
      </c>
      <c r="B750" s="2">
        <v>200000</v>
      </c>
      <c r="C750" s="3">
        <v>44047</v>
      </c>
      <c r="D750" s="2" t="s">
        <v>692</v>
      </c>
      <c r="E750" s="3">
        <v>44137</v>
      </c>
      <c r="F750" s="2">
        <v>2.2700000000000001E-2</v>
      </c>
      <c r="G750" s="2">
        <v>200000</v>
      </c>
      <c r="H750" s="5">
        <v>44047</v>
      </c>
      <c r="I750" s="5">
        <v>44137</v>
      </c>
      <c r="J750" s="7">
        <v>2.2700000000000001E-2</v>
      </c>
      <c r="K750" s="7">
        <v>2.2700000000000001E-2</v>
      </c>
    </row>
    <row r="751" spans="1:11" ht="19" x14ac:dyDescent="0.25">
      <c r="A751" s="2" t="s">
        <v>66</v>
      </c>
      <c r="B751" s="2">
        <v>40399</v>
      </c>
      <c r="C751" s="3">
        <v>44047</v>
      </c>
      <c r="D751" s="2" t="s">
        <v>692</v>
      </c>
      <c r="E751" s="3">
        <v>44138</v>
      </c>
      <c r="F751" s="2">
        <v>4.1599999999999998E-2</v>
      </c>
      <c r="G751" s="2">
        <v>40399</v>
      </c>
      <c r="H751" s="5">
        <v>44047</v>
      </c>
      <c r="I751" s="5">
        <v>44138</v>
      </c>
      <c r="J751" s="7">
        <v>4.1599999999999998E-2</v>
      </c>
      <c r="K751" s="7">
        <v>4.1599999999999998E-2</v>
      </c>
    </row>
    <row r="752" spans="1:11" ht="19" x14ac:dyDescent="0.25">
      <c r="A752" s="2" t="s">
        <v>146</v>
      </c>
      <c r="B752" s="2">
        <v>55000</v>
      </c>
      <c r="C752" s="3">
        <v>44048</v>
      </c>
      <c r="D752" s="2" t="s">
        <v>692</v>
      </c>
      <c r="E752" s="3">
        <v>44138</v>
      </c>
      <c r="F752" s="2">
        <v>2.1899999999999999E-2</v>
      </c>
      <c r="G752" s="2">
        <v>55000</v>
      </c>
      <c r="H752" s="5">
        <v>44048</v>
      </c>
      <c r="I752" s="5">
        <v>44138</v>
      </c>
      <c r="J752" s="7">
        <v>2.1899999999999999E-2</v>
      </c>
      <c r="K752" s="7">
        <v>2.1899999999999999E-2</v>
      </c>
    </row>
    <row r="753" spans="1:11" ht="19" x14ac:dyDescent="0.25">
      <c r="A753" s="2" t="s">
        <v>144</v>
      </c>
      <c r="B753" s="2">
        <v>133000</v>
      </c>
      <c r="C753" s="3">
        <v>44049</v>
      </c>
      <c r="D753" s="2" t="s">
        <v>692</v>
      </c>
      <c r="E753" s="3">
        <v>44138</v>
      </c>
      <c r="F753" s="2">
        <v>2.2100000000000002E-2</v>
      </c>
      <c r="G753" s="2">
        <v>133000</v>
      </c>
      <c r="H753" s="5">
        <v>44049</v>
      </c>
      <c r="I753" s="5">
        <v>44138</v>
      </c>
      <c r="J753" s="7">
        <v>2.2100000000000002E-2</v>
      </c>
      <c r="K753" s="7">
        <v>2.2100000000000002E-2</v>
      </c>
    </row>
    <row r="754" spans="1:11" ht="19" x14ac:dyDescent="0.25">
      <c r="A754" s="2" t="s">
        <v>147</v>
      </c>
      <c r="B754" s="2">
        <v>10000</v>
      </c>
      <c r="C754" s="3">
        <v>44050</v>
      </c>
      <c r="D754" s="2" t="s">
        <v>692</v>
      </c>
      <c r="E754" s="3">
        <v>44140</v>
      </c>
      <c r="F754" s="2">
        <v>2.24E-2</v>
      </c>
      <c r="G754" s="2">
        <v>10000</v>
      </c>
      <c r="H754" s="5">
        <v>44050</v>
      </c>
      <c r="I754" s="5">
        <v>44140</v>
      </c>
      <c r="J754" s="7">
        <v>2.24E-2</v>
      </c>
      <c r="K754" s="7">
        <v>2.24E-2</v>
      </c>
    </row>
    <row r="755" spans="1:11" ht="19" x14ac:dyDescent="0.25">
      <c r="A755" s="2" t="s">
        <v>145</v>
      </c>
      <c r="B755" s="2">
        <v>100000</v>
      </c>
      <c r="C755" s="3">
        <v>44054</v>
      </c>
      <c r="D755" s="2" t="s">
        <v>692</v>
      </c>
      <c r="E755" s="3">
        <v>44144</v>
      </c>
      <c r="F755" s="2">
        <v>2.2200000000000001E-2</v>
      </c>
      <c r="G755" s="2">
        <v>100000</v>
      </c>
      <c r="H755" s="5">
        <v>44054</v>
      </c>
      <c r="I755" s="5">
        <v>44144</v>
      </c>
      <c r="J755" s="7">
        <v>2.2200000000000001E-2</v>
      </c>
      <c r="K755" s="7">
        <v>2.2200000000000001E-2</v>
      </c>
    </row>
    <row r="756" spans="1:11" ht="19" x14ac:dyDescent="0.25">
      <c r="A756" s="2" t="s">
        <v>148</v>
      </c>
      <c r="B756" s="2">
        <v>110000</v>
      </c>
      <c r="C756" s="3">
        <v>44055</v>
      </c>
      <c r="D756" s="2" t="s">
        <v>692</v>
      </c>
      <c r="E756" s="3">
        <v>44145</v>
      </c>
      <c r="F756" s="2">
        <v>2.3099999999999999E-2</v>
      </c>
      <c r="G756" s="2">
        <v>110000</v>
      </c>
      <c r="H756" s="5">
        <v>44055</v>
      </c>
      <c r="I756" s="5">
        <v>44145</v>
      </c>
      <c r="J756" s="7">
        <v>2.3099999999999999E-2</v>
      </c>
      <c r="K756" s="7">
        <v>2.3099999999999999E-2</v>
      </c>
    </row>
    <row r="757" spans="1:11" ht="19" x14ac:dyDescent="0.25">
      <c r="A757" s="2" t="s">
        <v>35</v>
      </c>
      <c r="B757" s="2">
        <v>33000</v>
      </c>
      <c r="C757" s="3">
        <v>44056</v>
      </c>
      <c r="D757" s="2" t="s">
        <v>690</v>
      </c>
      <c r="E757" s="3">
        <v>44419</v>
      </c>
      <c r="F757" s="2">
        <v>4.6899999999999997E-2</v>
      </c>
      <c r="G757" s="2">
        <v>33000</v>
      </c>
      <c r="H757" s="5">
        <v>44056</v>
      </c>
      <c r="I757" s="5">
        <v>44419</v>
      </c>
      <c r="J757" s="7">
        <v>4.6899999999999997E-2</v>
      </c>
      <c r="K757" s="7">
        <v>4.6899999999999997E-2</v>
      </c>
    </row>
    <row r="758" spans="1:11" ht="19" x14ac:dyDescent="0.25">
      <c r="A758" s="2" t="s">
        <v>149</v>
      </c>
      <c r="B758" s="2">
        <v>70000</v>
      </c>
      <c r="C758" s="3">
        <v>44057</v>
      </c>
      <c r="D758" s="2" t="s">
        <v>692</v>
      </c>
      <c r="E758" s="3">
        <v>44147</v>
      </c>
      <c r="F758" s="2">
        <v>2.2499999999999999E-2</v>
      </c>
      <c r="G758" s="2">
        <v>70000</v>
      </c>
      <c r="H758" s="5">
        <v>44057</v>
      </c>
      <c r="I758" s="5">
        <v>44147</v>
      </c>
      <c r="J758" s="7">
        <v>2.2499999999999999E-2</v>
      </c>
      <c r="K758" s="7">
        <v>2.2499999999999999E-2</v>
      </c>
    </row>
    <row r="759" spans="1:11" ht="19" x14ac:dyDescent="0.25">
      <c r="A759" s="2" t="s">
        <v>28</v>
      </c>
      <c r="B759" s="2">
        <v>55000</v>
      </c>
      <c r="C759" s="3">
        <v>44060</v>
      </c>
      <c r="D759" s="2" t="s">
        <v>690</v>
      </c>
      <c r="E759" s="3">
        <v>44423</v>
      </c>
      <c r="F759" s="2">
        <v>4.9200000000000001E-2</v>
      </c>
      <c r="G759" s="2">
        <v>55000</v>
      </c>
      <c r="H759" s="5">
        <v>44060</v>
      </c>
      <c r="I759" s="5">
        <v>44423</v>
      </c>
      <c r="J759" s="7">
        <v>4.9200000000000001E-2</v>
      </c>
      <c r="K759" s="7">
        <v>4.9200000000000001E-2</v>
      </c>
    </row>
    <row r="760" spans="1:11" ht="19" x14ac:dyDescent="0.25">
      <c r="A760" s="2" t="s">
        <v>32</v>
      </c>
      <c r="B760" s="2">
        <v>27500</v>
      </c>
      <c r="C760" s="3">
        <v>44061</v>
      </c>
      <c r="D760" s="2" t="s">
        <v>692</v>
      </c>
      <c r="E760" s="3">
        <v>44151</v>
      </c>
      <c r="F760" s="2">
        <v>3.2500000000000001E-2</v>
      </c>
      <c r="G760" s="2">
        <v>27500</v>
      </c>
      <c r="H760" s="5">
        <v>44061</v>
      </c>
      <c r="I760" s="5">
        <v>44151</v>
      </c>
      <c r="J760" s="7">
        <v>3.2500000000000001E-2</v>
      </c>
      <c r="K760" s="7">
        <v>3.2500000000000001E-2</v>
      </c>
    </row>
    <row r="761" spans="1:11" ht="19" x14ac:dyDescent="0.25">
      <c r="A761" s="2" t="s">
        <v>29</v>
      </c>
      <c r="B761" s="2">
        <v>27500</v>
      </c>
      <c r="C761" s="3">
        <v>44063</v>
      </c>
      <c r="D761" s="2" t="s">
        <v>690</v>
      </c>
      <c r="E761" s="3">
        <v>44426</v>
      </c>
      <c r="F761" s="2">
        <v>4.8399999999999999E-2</v>
      </c>
      <c r="G761" s="2">
        <v>27500</v>
      </c>
      <c r="H761" s="5">
        <v>44063</v>
      </c>
      <c r="I761" s="5">
        <v>44426</v>
      </c>
      <c r="J761" s="7">
        <v>4.8399999999999999E-2</v>
      </c>
      <c r="K761" s="7">
        <v>4.8399999999999999E-2</v>
      </c>
    </row>
    <row r="762" spans="1:11" ht="19" x14ac:dyDescent="0.25">
      <c r="A762" s="2" t="s">
        <v>66</v>
      </c>
      <c r="B762" s="2">
        <v>8300</v>
      </c>
      <c r="C762" s="3">
        <v>44069</v>
      </c>
      <c r="D762" s="2" t="s">
        <v>692</v>
      </c>
      <c r="E762" s="3">
        <v>44159</v>
      </c>
      <c r="F762" s="2">
        <v>3.3300000000000003E-2</v>
      </c>
      <c r="G762" s="2">
        <v>8300</v>
      </c>
      <c r="H762" s="5">
        <v>44069</v>
      </c>
      <c r="I762" s="5">
        <v>44159</v>
      </c>
      <c r="J762" s="7">
        <v>3.3300000000000003E-2</v>
      </c>
      <c r="K762" s="7">
        <v>3.3300000000000003E-2</v>
      </c>
    </row>
    <row r="763" spans="1:11" ht="19" x14ac:dyDescent="0.25">
      <c r="A763" s="2" t="s">
        <v>66</v>
      </c>
      <c r="B763" s="2">
        <v>46700</v>
      </c>
      <c r="C763" s="3">
        <v>44069</v>
      </c>
      <c r="D763" s="2" t="s">
        <v>690</v>
      </c>
      <c r="E763" s="3">
        <v>44432</v>
      </c>
      <c r="F763" s="2">
        <v>4.87E-2</v>
      </c>
      <c r="G763" s="2">
        <v>46700</v>
      </c>
      <c r="H763" s="5">
        <v>44069</v>
      </c>
      <c r="I763" s="5">
        <v>44432</v>
      </c>
      <c r="J763" s="7">
        <v>4.87E-2</v>
      </c>
      <c r="K763" s="7">
        <v>4.87E-2</v>
      </c>
    </row>
    <row r="764" spans="1:11" ht="19" x14ac:dyDescent="0.25">
      <c r="A764" s="2" t="s">
        <v>30</v>
      </c>
      <c r="B764" s="2">
        <v>27500</v>
      </c>
      <c r="C764" s="3">
        <v>44071</v>
      </c>
      <c r="D764" s="2" t="s">
        <v>690</v>
      </c>
      <c r="E764" s="3">
        <v>44434</v>
      </c>
      <c r="F764" s="2">
        <v>4.8800000000000003E-2</v>
      </c>
      <c r="G764" s="2">
        <v>27500</v>
      </c>
      <c r="H764" s="5">
        <v>44071</v>
      </c>
      <c r="I764" s="5">
        <v>44434</v>
      </c>
      <c r="J764" s="7">
        <v>4.8800000000000003E-2</v>
      </c>
      <c r="K764" s="7">
        <v>4.8800000000000003E-2</v>
      </c>
    </row>
    <row r="765" spans="1:11" ht="19" x14ac:dyDescent="0.25">
      <c r="A765" s="2" t="s">
        <v>30</v>
      </c>
      <c r="B765" s="2">
        <v>22000</v>
      </c>
      <c r="C765" s="3">
        <v>44077</v>
      </c>
      <c r="D765" s="2" t="s">
        <v>690</v>
      </c>
      <c r="E765" s="3">
        <v>44441</v>
      </c>
      <c r="F765" s="2">
        <v>4.7899999999999998E-2</v>
      </c>
      <c r="G765" s="2">
        <v>22000</v>
      </c>
      <c r="H765" s="5">
        <v>44077</v>
      </c>
      <c r="I765" s="5">
        <v>44441</v>
      </c>
      <c r="J765" s="7">
        <v>4.7899999999999998E-2</v>
      </c>
      <c r="K765" s="7">
        <v>4.7899999999999998E-2</v>
      </c>
    </row>
    <row r="766" spans="1:11" ht="19" x14ac:dyDescent="0.25">
      <c r="A766" s="2" t="s">
        <v>66</v>
      </c>
      <c r="B766" s="2"/>
      <c r="C766" s="3">
        <v>44083</v>
      </c>
      <c r="D766" s="2" t="s">
        <v>692</v>
      </c>
      <c r="E766" s="3">
        <v>44173</v>
      </c>
      <c r="F766" s="2"/>
      <c r="G766" s="2"/>
      <c r="H766" s="5">
        <v>44083</v>
      </c>
      <c r="I766" s="5">
        <v>44173</v>
      </c>
      <c r="J766" s="7"/>
      <c r="K766" s="7"/>
    </row>
    <row r="767" spans="1:11" ht="19" x14ac:dyDescent="0.25">
      <c r="A767" s="2" t="s">
        <v>32</v>
      </c>
      <c r="B767" s="2">
        <v>33000</v>
      </c>
      <c r="C767" s="3">
        <v>44089</v>
      </c>
      <c r="D767" s="2" t="s">
        <v>692</v>
      </c>
      <c r="E767" s="3">
        <v>44179</v>
      </c>
      <c r="F767" s="2">
        <v>0.03</v>
      </c>
      <c r="G767" s="2">
        <v>33000</v>
      </c>
      <c r="H767" s="5">
        <v>44089</v>
      </c>
      <c r="I767" s="5">
        <v>44179</v>
      </c>
      <c r="J767" s="7">
        <v>0.03</v>
      </c>
      <c r="K767" s="7">
        <v>0.03</v>
      </c>
    </row>
    <row r="768" spans="1:11" ht="19" x14ac:dyDescent="0.25">
      <c r="A768" s="2" t="s">
        <v>29</v>
      </c>
      <c r="B768" s="2">
        <v>27500</v>
      </c>
      <c r="C768" s="3">
        <v>44091</v>
      </c>
      <c r="D768" s="2" t="s">
        <v>690</v>
      </c>
      <c r="E768" s="3">
        <v>44454</v>
      </c>
      <c r="F768" s="2">
        <v>4.6199999999999998E-2</v>
      </c>
      <c r="G768" s="2">
        <v>27500</v>
      </c>
      <c r="H768" s="5">
        <v>44091</v>
      </c>
      <c r="I768" s="5">
        <v>44454</v>
      </c>
      <c r="J768" s="7">
        <v>4.6199999999999998E-2</v>
      </c>
      <c r="K768" s="7">
        <v>4.6199999999999998E-2</v>
      </c>
    </row>
    <row r="769" spans="1:11" ht="19" x14ac:dyDescent="0.25">
      <c r="A769" s="2" t="s">
        <v>30</v>
      </c>
      <c r="B769" s="2">
        <v>22000</v>
      </c>
      <c r="C769" s="3">
        <v>44092</v>
      </c>
      <c r="D769" s="2" t="s">
        <v>691</v>
      </c>
      <c r="E769" s="3">
        <v>44273</v>
      </c>
      <c r="F769" s="2">
        <v>4.6199999999999998E-2</v>
      </c>
      <c r="G769" s="2">
        <v>22000</v>
      </c>
      <c r="H769" s="5">
        <v>44092</v>
      </c>
      <c r="I769" s="5">
        <v>44273</v>
      </c>
      <c r="J769" s="7">
        <v>4.6199999999999998E-2</v>
      </c>
      <c r="K769" s="7">
        <v>4.6199999999999998E-2</v>
      </c>
    </row>
    <row r="770" spans="1:11" ht="19" x14ac:dyDescent="0.25">
      <c r="A770" s="2" t="s">
        <v>32</v>
      </c>
      <c r="B770" s="2">
        <v>27500</v>
      </c>
      <c r="C770" s="3">
        <v>44095</v>
      </c>
      <c r="D770" s="2" t="s">
        <v>692</v>
      </c>
      <c r="E770" s="3">
        <v>44185</v>
      </c>
      <c r="F770" s="2">
        <v>2.9600000000000001E-2</v>
      </c>
      <c r="G770" s="2">
        <v>27500</v>
      </c>
      <c r="H770" s="5">
        <v>44095</v>
      </c>
      <c r="I770" s="5">
        <v>44185</v>
      </c>
      <c r="J770" s="7">
        <v>2.9600000000000001E-2</v>
      </c>
      <c r="K770" s="7">
        <v>2.9600000000000001E-2</v>
      </c>
    </row>
    <row r="771" spans="1:11" ht="19" x14ac:dyDescent="0.25">
      <c r="A771" s="2" t="s">
        <v>66</v>
      </c>
      <c r="B771" s="2"/>
      <c r="C771" s="3">
        <v>44104</v>
      </c>
      <c r="D771" s="2" t="s">
        <v>692</v>
      </c>
      <c r="E771" s="3">
        <v>44194</v>
      </c>
      <c r="F771" s="2"/>
      <c r="G771" s="2"/>
      <c r="H771" s="5">
        <v>44104</v>
      </c>
      <c r="I771" s="5">
        <v>44194</v>
      </c>
      <c r="J771" s="7"/>
      <c r="K771" s="7"/>
    </row>
    <row r="772" spans="1:11" ht="19" x14ac:dyDescent="0.25">
      <c r="A772" s="2" t="s">
        <v>29</v>
      </c>
      <c r="B772" s="2">
        <v>27500</v>
      </c>
      <c r="C772" s="3">
        <v>44112</v>
      </c>
      <c r="D772" s="2" t="s">
        <v>690</v>
      </c>
      <c r="E772" s="3">
        <v>44475</v>
      </c>
      <c r="F772" s="2">
        <v>4.4699999999999997E-2</v>
      </c>
      <c r="G772" s="2">
        <v>27500</v>
      </c>
      <c r="H772" s="5">
        <v>44112</v>
      </c>
      <c r="I772" s="5">
        <v>44475</v>
      </c>
      <c r="J772" s="7">
        <v>4.4699999999999997E-2</v>
      </c>
      <c r="K772" s="7">
        <v>4.4699999999999997E-2</v>
      </c>
    </row>
    <row r="773" spans="1:11" ht="19" x14ac:dyDescent="0.25">
      <c r="A773" s="2" t="s">
        <v>35</v>
      </c>
      <c r="B773" s="2">
        <v>27500</v>
      </c>
      <c r="C773" s="3">
        <v>44119</v>
      </c>
      <c r="D773" s="2" t="s">
        <v>690</v>
      </c>
      <c r="E773" s="3">
        <v>44482</v>
      </c>
      <c r="F773" s="2">
        <v>4.6899999999999997E-2</v>
      </c>
      <c r="G773" s="2">
        <v>27500</v>
      </c>
      <c r="H773" s="5">
        <v>44119</v>
      </c>
      <c r="I773" s="5">
        <v>44482</v>
      </c>
      <c r="J773" s="7">
        <v>4.6899999999999997E-2</v>
      </c>
      <c r="K773" s="7">
        <v>4.6899999999999997E-2</v>
      </c>
    </row>
    <row r="774" spans="1:11" ht="19" x14ac:dyDescent="0.25">
      <c r="A774" s="2" t="s">
        <v>30</v>
      </c>
      <c r="B774" s="2">
        <v>22000</v>
      </c>
      <c r="C774" s="3">
        <v>44120</v>
      </c>
      <c r="D774" s="2" t="s">
        <v>690</v>
      </c>
      <c r="E774" s="3">
        <v>44483</v>
      </c>
      <c r="F774" s="2">
        <v>5.5300000000000002E-2</v>
      </c>
      <c r="G774" s="2">
        <v>22000</v>
      </c>
      <c r="H774" s="5">
        <v>44120</v>
      </c>
      <c r="I774" s="5">
        <v>44483</v>
      </c>
      <c r="J774" s="7">
        <v>5.5300000000000002E-2</v>
      </c>
      <c r="K774" s="7">
        <v>5.5300000000000002E-2</v>
      </c>
    </row>
    <row r="775" spans="1:11" ht="19" x14ac:dyDescent="0.25">
      <c r="A775" s="2" t="s">
        <v>32</v>
      </c>
      <c r="B775" s="2">
        <v>33000</v>
      </c>
      <c r="C775" s="3">
        <v>44125</v>
      </c>
      <c r="D775" s="2" t="s">
        <v>701</v>
      </c>
      <c r="E775" s="3">
        <v>44152</v>
      </c>
      <c r="F775" s="2">
        <v>1.9900000000000001E-2</v>
      </c>
      <c r="G775" s="2">
        <v>33000</v>
      </c>
      <c r="H775" s="5">
        <v>44125</v>
      </c>
      <c r="I775" s="5">
        <v>44152</v>
      </c>
      <c r="J775" s="7">
        <v>1.9900000000000001E-2</v>
      </c>
      <c r="K775" s="7">
        <v>1.9900000000000001E-2</v>
      </c>
    </row>
    <row r="776" spans="1:11" ht="19" x14ac:dyDescent="0.25">
      <c r="A776" s="2" t="s">
        <v>142</v>
      </c>
      <c r="B776" s="2">
        <v>103130</v>
      </c>
      <c r="C776" s="3">
        <v>44132</v>
      </c>
      <c r="D776" s="2" t="s">
        <v>701</v>
      </c>
      <c r="E776" s="3">
        <v>44159</v>
      </c>
      <c r="F776" s="2">
        <v>2.1399999999999999E-2</v>
      </c>
      <c r="G776" s="2">
        <v>103130</v>
      </c>
      <c r="H776" s="5">
        <v>44132</v>
      </c>
      <c r="I776" s="5">
        <v>44159</v>
      </c>
      <c r="J776" s="7">
        <v>2.1399999999999999E-2</v>
      </c>
      <c r="K776" s="7">
        <v>2.1399999999999999E-2</v>
      </c>
    </row>
    <row r="777" spans="1:11" ht="19" x14ac:dyDescent="0.25">
      <c r="A777" s="2" t="s">
        <v>30</v>
      </c>
      <c r="B777" s="2">
        <v>27500</v>
      </c>
      <c r="C777" s="2" t="s">
        <v>522</v>
      </c>
      <c r="D777" s="2" t="s">
        <v>690</v>
      </c>
      <c r="E777" s="2" t="s">
        <v>826</v>
      </c>
      <c r="F777" s="2">
        <v>4.4499999999999998E-2</v>
      </c>
      <c r="G777" s="2">
        <v>27500</v>
      </c>
      <c r="H777" s="5">
        <v>44136</v>
      </c>
      <c r="I777" s="5">
        <v>44501</v>
      </c>
      <c r="J777" s="7">
        <v>4.4499999999999998E-2</v>
      </c>
      <c r="K777" s="7">
        <v>4.4499999999999998E-2</v>
      </c>
    </row>
    <row r="778" spans="1:11" ht="19" x14ac:dyDescent="0.25">
      <c r="A778" s="2" t="s">
        <v>146</v>
      </c>
      <c r="B778" s="2">
        <v>27500</v>
      </c>
      <c r="C778" s="3">
        <v>44139</v>
      </c>
      <c r="D778" s="2" t="s">
        <v>701</v>
      </c>
      <c r="E778" s="3">
        <v>44166</v>
      </c>
      <c r="F778" s="2">
        <v>2.4199999999999999E-2</v>
      </c>
      <c r="G778" s="2">
        <v>27500</v>
      </c>
      <c r="H778" s="5">
        <v>44139</v>
      </c>
      <c r="I778" s="5">
        <v>44166</v>
      </c>
      <c r="J778" s="7">
        <v>2.4199999999999999E-2</v>
      </c>
      <c r="K778" s="7">
        <v>2.4199999999999999E-2</v>
      </c>
    </row>
    <row r="779" spans="1:11" ht="19" x14ac:dyDescent="0.25">
      <c r="A779" s="2" t="s">
        <v>144</v>
      </c>
      <c r="B779" s="2">
        <v>133000</v>
      </c>
      <c r="C779" s="3">
        <v>44140</v>
      </c>
      <c r="D779" s="2" t="s">
        <v>701</v>
      </c>
      <c r="E779" s="3">
        <v>44167</v>
      </c>
      <c r="F779" s="2">
        <v>2.5399999999999999E-2</v>
      </c>
      <c r="G779" s="2">
        <v>133000</v>
      </c>
      <c r="H779" s="5">
        <v>44140</v>
      </c>
      <c r="I779" s="5">
        <v>44167</v>
      </c>
      <c r="J779" s="7">
        <v>2.5399999999999999E-2</v>
      </c>
      <c r="K779" s="7">
        <v>2.5399999999999999E-2</v>
      </c>
    </row>
    <row r="780" spans="1:11" ht="19" x14ac:dyDescent="0.25">
      <c r="A780" s="2" t="s">
        <v>145</v>
      </c>
      <c r="B780" s="2">
        <v>110000</v>
      </c>
      <c r="C780" s="3">
        <v>44145</v>
      </c>
      <c r="D780" s="2" t="s">
        <v>701</v>
      </c>
      <c r="E780" s="3">
        <v>44172</v>
      </c>
      <c r="F780" s="2">
        <v>2.53E-2</v>
      </c>
      <c r="G780" s="2">
        <v>110000</v>
      </c>
      <c r="H780" s="5">
        <v>44145</v>
      </c>
      <c r="I780" s="5">
        <v>44172</v>
      </c>
      <c r="J780" s="7">
        <v>2.53E-2</v>
      </c>
      <c r="K780" s="7">
        <v>2.53E-2</v>
      </c>
    </row>
    <row r="781" spans="1:11" ht="19" x14ac:dyDescent="0.25">
      <c r="A781" s="2" t="s">
        <v>32</v>
      </c>
      <c r="B781" s="2">
        <v>33000</v>
      </c>
      <c r="C781" s="3">
        <v>44145</v>
      </c>
      <c r="D781" s="2" t="s">
        <v>701</v>
      </c>
      <c r="E781" s="3">
        <v>44172</v>
      </c>
      <c r="F781" s="2">
        <v>1.9800000000000002E-2</v>
      </c>
      <c r="G781" s="2">
        <v>33000</v>
      </c>
      <c r="H781" s="5">
        <v>44145</v>
      </c>
      <c r="I781" s="5">
        <v>44172</v>
      </c>
      <c r="J781" s="7">
        <v>1.9800000000000002E-2</v>
      </c>
      <c r="K781" s="7">
        <v>1.9800000000000002E-2</v>
      </c>
    </row>
    <row r="782" spans="1:11" ht="19" x14ac:dyDescent="0.25">
      <c r="A782" s="2" t="s">
        <v>148</v>
      </c>
      <c r="B782" s="2">
        <v>110000</v>
      </c>
      <c r="C782" s="3">
        <v>44146</v>
      </c>
      <c r="D782" s="2" t="s">
        <v>701</v>
      </c>
      <c r="E782" s="3">
        <v>44173</v>
      </c>
      <c r="F782" s="2">
        <v>2.52E-2</v>
      </c>
      <c r="G782" s="2">
        <v>110000</v>
      </c>
      <c r="H782" s="5">
        <v>44146</v>
      </c>
      <c r="I782" s="5">
        <v>44173</v>
      </c>
      <c r="J782" s="7">
        <v>2.52E-2</v>
      </c>
      <c r="K782" s="7">
        <v>2.52E-2</v>
      </c>
    </row>
    <row r="783" spans="1:11" ht="19" x14ac:dyDescent="0.25">
      <c r="A783" s="2" t="s">
        <v>142</v>
      </c>
      <c r="B783" s="2">
        <v>103130</v>
      </c>
      <c r="C783" s="3">
        <v>44160</v>
      </c>
      <c r="D783" s="2" t="s">
        <v>701</v>
      </c>
      <c r="E783" s="3">
        <v>44187</v>
      </c>
      <c r="F783" s="2">
        <v>2.4199999999999999E-2</v>
      </c>
      <c r="G783" s="2">
        <v>103130</v>
      </c>
      <c r="H783" s="5">
        <v>44160</v>
      </c>
      <c r="I783" s="5">
        <v>44187</v>
      </c>
      <c r="J783" s="7">
        <v>2.4199999999999999E-2</v>
      </c>
      <c r="K783" s="7">
        <v>2.4199999999999999E-2</v>
      </c>
    </row>
    <row r="784" spans="1:11" ht="19" x14ac:dyDescent="0.25">
      <c r="A784" s="2" t="s">
        <v>30</v>
      </c>
      <c r="B784" s="2">
        <v>27500</v>
      </c>
      <c r="C784" s="3">
        <v>44162</v>
      </c>
      <c r="D784" s="2" t="s">
        <v>690</v>
      </c>
      <c r="E784" s="3">
        <v>44525</v>
      </c>
      <c r="F784" s="2">
        <v>4.4499999999999998E-2</v>
      </c>
      <c r="G784" s="2">
        <v>27500</v>
      </c>
      <c r="H784" s="5">
        <v>44162</v>
      </c>
      <c r="I784" s="5">
        <v>44525</v>
      </c>
      <c r="J784" s="7">
        <v>4.4499999999999998E-2</v>
      </c>
      <c r="K784" s="7">
        <v>4.4499999999999998E-2</v>
      </c>
    </row>
    <row r="785" spans="1:11" ht="19" x14ac:dyDescent="0.25">
      <c r="A785" s="2" t="s">
        <v>29</v>
      </c>
      <c r="B785" s="2">
        <v>33000</v>
      </c>
      <c r="C785" s="2" t="s">
        <v>523</v>
      </c>
      <c r="D785" s="2" t="s">
        <v>690</v>
      </c>
      <c r="E785" s="2" t="s">
        <v>564</v>
      </c>
      <c r="F785" s="2">
        <v>4.2999999999999997E-2</v>
      </c>
      <c r="G785" s="2">
        <v>33000</v>
      </c>
      <c r="H785" s="5">
        <v>44166</v>
      </c>
      <c r="I785" s="5">
        <v>44531</v>
      </c>
      <c r="J785" s="7">
        <v>4.2999999999999997E-2</v>
      </c>
      <c r="K785" s="7">
        <v>4.2999999999999997E-2</v>
      </c>
    </row>
    <row r="786" spans="1:11" ht="19" x14ac:dyDescent="0.25">
      <c r="A786" s="2" t="s">
        <v>66</v>
      </c>
      <c r="B786" s="2">
        <v>65300</v>
      </c>
      <c r="C786" s="2" t="s">
        <v>524</v>
      </c>
      <c r="D786" s="2" t="s">
        <v>690</v>
      </c>
      <c r="E786" s="2" t="s">
        <v>827</v>
      </c>
      <c r="F786" s="2">
        <v>4.0500000000000001E-2</v>
      </c>
      <c r="G786" s="2">
        <v>65300</v>
      </c>
      <c r="H786" s="5">
        <v>44166</v>
      </c>
      <c r="I786" s="5">
        <v>44531</v>
      </c>
      <c r="J786" s="7">
        <v>4.0500000000000001E-2</v>
      </c>
      <c r="K786" s="7">
        <v>4.0500000000000001E-2</v>
      </c>
    </row>
    <row r="787" spans="1:11" ht="19" x14ac:dyDescent="0.25">
      <c r="A787" s="2" t="s">
        <v>66</v>
      </c>
      <c r="B787" s="2">
        <v>33000</v>
      </c>
      <c r="C787" s="2" t="s">
        <v>525</v>
      </c>
      <c r="D787" s="2" t="s">
        <v>690</v>
      </c>
      <c r="E787" s="2" t="s">
        <v>827</v>
      </c>
      <c r="F787" s="2">
        <v>2.9700000000000001E-2</v>
      </c>
      <c r="G787" s="2">
        <v>33000</v>
      </c>
      <c r="H787" s="5">
        <v>44166</v>
      </c>
      <c r="I787" s="5">
        <v>44531</v>
      </c>
      <c r="J787" s="7">
        <v>2.9700000000000001E-2</v>
      </c>
      <c r="K787" s="7">
        <v>2.9700000000000001E-2</v>
      </c>
    </row>
    <row r="788" spans="1:11" ht="19" x14ac:dyDescent="0.25">
      <c r="A788" s="2" t="s">
        <v>66</v>
      </c>
      <c r="B788" s="2">
        <v>55486</v>
      </c>
      <c r="C788" s="2" t="s">
        <v>526</v>
      </c>
      <c r="D788" s="2" t="s">
        <v>690</v>
      </c>
      <c r="E788" s="2" t="s">
        <v>827</v>
      </c>
      <c r="F788" s="2">
        <v>4.3200000000000002E-2</v>
      </c>
      <c r="G788" s="2">
        <v>55486</v>
      </c>
      <c r="H788" s="5">
        <v>44166</v>
      </c>
      <c r="I788" s="5">
        <v>44531</v>
      </c>
      <c r="J788" s="7">
        <v>4.3200000000000002E-2</v>
      </c>
      <c r="K788" s="7">
        <v>4.3200000000000002E-2</v>
      </c>
    </row>
    <row r="789" spans="1:11" ht="19" x14ac:dyDescent="0.25">
      <c r="A789" s="2" t="s">
        <v>29</v>
      </c>
      <c r="B789" s="2">
        <v>33000</v>
      </c>
      <c r="C789" s="3">
        <v>44168</v>
      </c>
      <c r="D789" s="2" t="s">
        <v>690</v>
      </c>
      <c r="E789" s="3">
        <v>44531</v>
      </c>
      <c r="F789" s="2">
        <v>4.2999999999999997E-2</v>
      </c>
      <c r="G789" s="2">
        <v>33000</v>
      </c>
      <c r="H789" s="5">
        <v>44168</v>
      </c>
      <c r="I789" s="5">
        <v>44531</v>
      </c>
      <c r="J789" s="7">
        <v>4.2999999999999997E-2</v>
      </c>
      <c r="K789" s="7">
        <v>4.2999999999999997E-2</v>
      </c>
    </row>
    <row r="790" spans="1:11" ht="19" x14ac:dyDescent="0.25">
      <c r="A790" s="2" t="s">
        <v>145</v>
      </c>
      <c r="B790" s="2">
        <v>110000</v>
      </c>
      <c r="C790" s="3">
        <v>44173</v>
      </c>
      <c r="D790" s="2" t="s">
        <v>701</v>
      </c>
      <c r="E790" s="3">
        <v>44200</v>
      </c>
      <c r="F790" s="2">
        <v>2.06E-2</v>
      </c>
      <c r="G790" s="2">
        <v>110000</v>
      </c>
      <c r="H790" s="5">
        <v>44173</v>
      </c>
      <c r="I790" s="5">
        <v>44200</v>
      </c>
      <c r="J790" s="7">
        <v>2.06E-2</v>
      </c>
      <c r="K790" s="7">
        <v>2.06E-2</v>
      </c>
    </row>
    <row r="791" spans="1:11" ht="19" x14ac:dyDescent="0.25">
      <c r="A791" s="2" t="s">
        <v>32</v>
      </c>
      <c r="B791" s="2">
        <v>33000</v>
      </c>
      <c r="C791" s="3">
        <v>44179</v>
      </c>
      <c r="D791" s="2" t="s">
        <v>691</v>
      </c>
      <c r="E791" s="3">
        <v>44360</v>
      </c>
      <c r="F791" s="2">
        <v>2.9600000000000001E-2</v>
      </c>
      <c r="G791" s="2">
        <v>33000</v>
      </c>
      <c r="H791" s="5">
        <v>44179</v>
      </c>
      <c r="I791" s="5">
        <v>44360</v>
      </c>
      <c r="J791" s="7">
        <v>2.9600000000000001E-2</v>
      </c>
      <c r="K791" s="7">
        <v>2.9600000000000001E-2</v>
      </c>
    </row>
    <row r="792" spans="1:11" ht="19" x14ac:dyDescent="0.25">
      <c r="A792" s="2" t="s">
        <v>66</v>
      </c>
      <c r="B792" s="2">
        <v>65300</v>
      </c>
      <c r="C792" s="3">
        <v>44182</v>
      </c>
      <c r="D792" s="2" t="s">
        <v>690</v>
      </c>
      <c r="E792" s="3">
        <v>44545</v>
      </c>
      <c r="F792" s="2">
        <v>4.0500000000000001E-2</v>
      </c>
      <c r="G792" s="2">
        <v>65300</v>
      </c>
      <c r="H792" s="5">
        <v>44182</v>
      </c>
      <c r="I792" s="5">
        <v>44545</v>
      </c>
      <c r="J792" s="7">
        <v>4.0500000000000001E-2</v>
      </c>
      <c r="K792" s="7">
        <v>4.0500000000000001E-2</v>
      </c>
    </row>
    <row r="793" spans="1:11" ht="19" x14ac:dyDescent="0.25">
      <c r="A793" s="2" t="s">
        <v>66</v>
      </c>
      <c r="B793" s="2">
        <v>25000</v>
      </c>
      <c r="C793" s="3">
        <v>44182</v>
      </c>
      <c r="D793" s="2" t="s">
        <v>690</v>
      </c>
      <c r="E793" s="3">
        <v>44383</v>
      </c>
      <c r="F793" s="2">
        <v>2.8199999999999999E-2</v>
      </c>
      <c r="G793" s="2">
        <v>25000</v>
      </c>
      <c r="H793" s="5">
        <v>44182</v>
      </c>
      <c r="I793" s="5">
        <v>44383</v>
      </c>
      <c r="J793" s="7">
        <v>2.8199999999999999E-2</v>
      </c>
      <c r="K793" s="7">
        <v>2.8199999999999999E-2</v>
      </c>
    </row>
    <row r="794" spans="1:11" ht="19" x14ac:dyDescent="0.25">
      <c r="A794" s="2" t="s">
        <v>66</v>
      </c>
      <c r="B794" s="2">
        <v>23000</v>
      </c>
      <c r="C794" s="3">
        <v>44182</v>
      </c>
      <c r="D794" s="2" t="s">
        <v>690</v>
      </c>
      <c r="E794" s="3">
        <v>44236</v>
      </c>
      <c r="F794" s="2">
        <v>2.3800000000000002E-2</v>
      </c>
      <c r="G794" s="2">
        <v>23000</v>
      </c>
      <c r="H794" s="5">
        <v>44182</v>
      </c>
      <c r="I794" s="5">
        <v>44236</v>
      </c>
      <c r="J794" s="7">
        <v>2.3800000000000002E-2</v>
      </c>
      <c r="K794" s="7">
        <v>2.3800000000000002E-2</v>
      </c>
    </row>
    <row r="795" spans="1:11" ht="19" x14ac:dyDescent="0.25">
      <c r="A795" s="2" t="s">
        <v>66</v>
      </c>
      <c r="B795" s="2">
        <v>33000</v>
      </c>
      <c r="C795" s="3">
        <v>44188</v>
      </c>
      <c r="D795" s="2" t="s">
        <v>690</v>
      </c>
      <c r="E795" s="3">
        <v>44545</v>
      </c>
      <c r="F795" s="2">
        <v>2.9700000000000001E-2</v>
      </c>
      <c r="G795" s="2">
        <v>33000</v>
      </c>
      <c r="H795" s="5">
        <v>44188</v>
      </c>
      <c r="I795" s="5">
        <v>44545</v>
      </c>
      <c r="J795" s="7">
        <v>2.9700000000000001E-2</v>
      </c>
      <c r="K795" s="7">
        <v>2.9700000000000001E-2</v>
      </c>
    </row>
    <row r="796" spans="1:11" ht="19" x14ac:dyDescent="0.25">
      <c r="A796" s="2" t="s">
        <v>66</v>
      </c>
      <c r="B796" s="2">
        <v>78000</v>
      </c>
      <c r="C796" s="3">
        <v>44188</v>
      </c>
      <c r="D796" s="2" t="s">
        <v>692</v>
      </c>
      <c r="E796" s="3">
        <v>44278</v>
      </c>
      <c r="F796" s="2">
        <v>4.5400000000000003E-2</v>
      </c>
      <c r="G796" s="2">
        <v>78000</v>
      </c>
      <c r="H796" s="5">
        <v>44188</v>
      </c>
      <c r="I796" s="5">
        <v>44278</v>
      </c>
      <c r="J796" s="7">
        <v>4.5400000000000003E-2</v>
      </c>
      <c r="K796" s="7">
        <v>4.5400000000000003E-2</v>
      </c>
    </row>
    <row r="797" spans="1:11" ht="19" x14ac:dyDescent="0.25">
      <c r="A797" s="2" t="s">
        <v>67</v>
      </c>
      <c r="B797" s="2"/>
      <c r="C797" s="3">
        <v>44189</v>
      </c>
      <c r="D797" s="2" t="s">
        <v>690</v>
      </c>
      <c r="E797" s="3">
        <v>44552</v>
      </c>
      <c r="F797" s="2"/>
      <c r="G797" s="2"/>
      <c r="H797" s="5">
        <v>44189</v>
      </c>
      <c r="I797" s="5">
        <v>44552</v>
      </c>
      <c r="J797" s="7"/>
      <c r="K797" s="7"/>
    </row>
    <row r="798" spans="1:11" ht="19" x14ac:dyDescent="0.25">
      <c r="A798" s="2" t="s">
        <v>66</v>
      </c>
      <c r="B798" s="2">
        <v>55486</v>
      </c>
      <c r="C798" s="3">
        <v>44195</v>
      </c>
      <c r="D798" s="2" t="s">
        <v>690</v>
      </c>
      <c r="E798" s="3">
        <v>44545</v>
      </c>
      <c r="F798" s="2">
        <v>4.3200000000000002E-2</v>
      </c>
      <c r="G798" s="2">
        <v>55486</v>
      </c>
      <c r="H798" s="5">
        <v>44195</v>
      </c>
      <c r="I798" s="5">
        <v>44545</v>
      </c>
      <c r="J798" s="7">
        <v>4.3200000000000002E-2</v>
      </c>
      <c r="K798" s="7">
        <v>4.3200000000000002E-2</v>
      </c>
    </row>
    <row r="799" spans="1:11" ht="19" x14ac:dyDescent="0.25">
      <c r="A799" s="2" t="s">
        <v>66</v>
      </c>
      <c r="B799" s="2">
        <v>53014</v>
      </c>
      <c r="C799" s="3">
        <v>44195</v>
      </c>
      <c r="D799" s="2" t="s">
        <v>692</v>
      </c>
      <c r="E799" s="3">
        <v>44278</v>
      </c>
      <c r="F799" s="2">
        <v>2.8400000000000002E-2</v>
      </c>
      <c r="G799" s="2">
        <v>53014</v>
      </c>
      <c r="H799" s="5">
        <v>44195</v>
      </c>
      <c r="I799" s="5">
        <v>44278</v>
      </c>
      <c r="J799" s="7">
        <v>2.8400000000000002E-2</v>
      </c>
      <c r="K799" s="7">
        <v>2.8400000000000002E-2</v>
      </c>
    </row>
    <row r="800" spans="1:11" ht="19" x14ac:dyDescent="0.25">
      <c r="A800" s="2" t="s">
        <v>66</v>
      </c>
      <c r="B800" s="2"/>
      <c r="C800" s="3">
        <v>44195</v>
      </c>
      <c r="D800" s="2" t="s">
        <v>691</v>
      </c>
      <c r="E800" s="3">
        <v>44376</v>
      </c>
      <c r="F800" s="2"/>
      <c r="G800" s="2"/>
      <c r="H800" s="5">
        <v>44195</v>
      </c>
      <c r="I800" s="5">
        <v>44376</v>
      </c>
      <c r="J800" s="7"/>
      <c r="K800" s="7"/>
    </row>
    <row r="801" spans="1:11" ht="19" x14ac:dyDescent="0.25">
      <c r="A801" s="2" t="s">
        <v>29</v>
      </c>
      <c r="B801" s="2">
        <v>32980</v>
      </c>
      <c r="C801" s="2" t="s">
        <v>527</v>
      </c>
      <c r="D801" s="2" t="s">
        <v>690</v>
      </c>
      <c r="E801" s="2" t="s">
        <v>828</v>
      </c>
      <c r="F801" s="2">
        <v>4.3299999999999998E-2</v>
      </c>
      <c r="G801" s="2">
        <v>32980</v>
      </c>
      <c r="H801" s="5">
        <v>44197</v>
      </c>
      <c r="I801" s="5">
        <v>44562</v>
      </c>
      <c r="J801" s="7">
        <v>4.3299999999999998E-2</v>
      </c>
      <c r="K801" s="7">
        <v>4.3299999999999998E-2</v>
      </c>
    </row>
    <row r="802" spans="1:11" ht="19" x14ac:dyDescent="0.25">
      <c r="A802" s="2" t="s">
        <v>66</v>
      </c>
      <c r="B802" s="2">
        <v>30500</v>
      </c>
      <c r="C802" s="2" t="s">
        <v>528</v>
      </c>
      <c r="D802" s="2" t="s">
        <v>690</v>
      </c>
      <c r="E802" s="2" t="s">
        <v>829</v>
      </c>
      <c r="F802" s="2">
        <v>4.3700000000000003E-2</v>
      </c>
      <c r="G802" s="2">
        <v>30500</v>
      </c>
      <c r="H802" s="5">
        <v>44197</v>
      </c>
      <c r="I802" s="5">
        <v>44562</v>
      </c>
      <c r="J802" s="7">
        <v>4.3700000000000003E-2</v>
      </c>
      <c r="K802" s="7">
        <v>4.3700000000000003E-2</v>
      </c>
    </row>
    <row r="803" spans="1:11" ht="19" x14ac:dyDescent="0.25">
      <c r="A803" s="2" t="s">
        <v>29</v>
      </c>
      <c r="B803" s="2">
        <v>32980</v>
      </c>
      <c r="C803" s="3">
        <v>44203</v>
      </c>
      <c r="D803" s="2" t="s">
        <v>690</v>
      </c>
      <c r="E803" s="3">
        <v>44566</v>
      </c>
      <c r="F803" s="2">
        <v>4.3299999999999998E-2</v>
      </c>
      <c r="G803" s="2">
        <v>32980</v>
      </c>
      <c r="H803" s="5">
        <v>44203</v>
      </c>
      <c r="I803" s="5">
        <v>44566</v>
      </c>
      <c r="J803" s="7">
        <v>4.3299999999999998E-2</v>
      </c>
      <c r="K803" s="7">
        <v>4.3299999999999998E-2</v>
      </c>
    </row>
    <row r="804" spans="1:11" ht="19" x14ac:dyDescent="0.25">
      <c r="A804" s="2" t="s">
        <v>31</v>
      </c>
      <c r="B804" s="2">
        <v>27500</v>
      </c>
      <c r="C804" s="3">
        <v>44207</v>
      </c>
      <c r="D804" s="2" t="s">
        <v>691</v>
      </c>
      <c r="E804" s="3">
        <v>44388</v>
      </c>
      <c r="F804" s="2">
        <v>4.0800000000000003E-2</v>
      </c>
      <c r="G804" s="2">
        <v>27500</v>
      </c>
      <c r="H804" s="5">
        <v>44207</v>
      </c>
      <c r="I804" s="5">
        <v>44388</v>
      </c>
      <c r="J804" s="7">
        <v>4.0800000000000003E-2</v>
      </c>
      <c r="K804" s="7">
        <v>4.0800000000000003E-2</v>
      </c>
    </row>
    <row r="805" spans="1:11" ht="19" x14ac:dyDescent="0.25">
      <c r="A805" s="2" t="s">
        <v>66</v>
      </c>
      <c r="B805" s="2">
        <v>30500</v>
      </c>
      <c r="C805" s="3">
        <v>44209</v>
      </c>
      <c r="D805" s="2" t="s">
        <v>690</v>
      </c>
      <c r="E805" s="3">
        <v>44572</v>
      </c>
      <c r="F805" s="2">
        <v>4.3700000000000003E-2</v>
      </c>
      <c r="G805" s="2">
        <v>30500</v>
      </c>
      <c r="H805" s="5">
        <v>44209</v>
      </c>
      <c r="I805" s="5">
        <v>44572</v>
      </c>
      <c r="J805" s="7">
        <v>4.3700000000000003E-2</v>
      </c>
      <c r="K805" s="7">
        <v>4.3700000000000003E-2</v>
      </c>
    </row>
    <row r="806" spans="1:11" ht="19" x14ac:dyDescent="0.25">
      <c r="A806" s="2" t="s">
        <v>66</v>
      </c>
      <c r="B806" s="2">
        <v>28000</v>
      </c>
      <c r="C806" s="3">
        <v>44209</v>
      </c>
      <c r="D806" s="2" t="s">
        <v>692</v>
      </c>
      <c r="E806" s="3">
        <v>44299</v>
      </c>
      <c r="F806" s="2">
        <v>2.9600000000000001E-2</v>
      </c>
      <c r="G806" s="2">
        <v>28000</v>
      </c>
      <c r="H806" s="5">
        <v>44209</v>
      </c>
      <c r="I806" s="5">
        <v>44299</v>
      </c>
      <c r="J806" s="7">
        <v>2.9600000000000001E-2</v>
      </c>
      <c r="K806" s="7">
        <v>2.9600000000000001E-2</v>
      </c>
    </row>
    <row r="807" spans="1:11" ht="19" x14ac:dyDescent="0.25">
      <c r="A807" s="2" t="s">
        <v>35</v>
      </c>
      <c r="B807" s="2">
        <v>27500</v>
      </c>
      <c r="C807" s="3">
        <v>44210</v>
      </c>
      <c r="D807" s="2" t="s">
        <v>691</v>
      </c>
      <c r="E807" s="3">
        <v>44391</v>
      </c>
      <c r="F807" s="2">
        <v>4.0599999999999997E-2</v>
      </c>
      <c r="G807" s="2">
        <v>27500</v>
      </c>
      <c r="H807" s="5">
        <v>44210</v>
      </c>
      <c r="I807" s="5">
        <v>44391</v>
      </c>
      <c r="J807" s="7">
        <v>4.0599999999999997E-2</v>
      </c>
      <c r="K807" s="7">
        <v>4.0599999999999997E-2</v>
      </c>
    </row>
    <row r="808" spans="1:11" ht="19" x14ac:dyDescent="0.25">
      <c r="A808" s="2" t="s">
        <v>32</v>
      </c>
      <c r="B808" s="2">
        <v>33000</v>
      </c>
      <c r="C808" s="3">
        <v>44216</v>
      </c>
      <c r="D808" s="2" t="s">
        <v>691</v>
      </c>
      <c r="E808" s="3">
        <v>44397</v>
      </c>
      <c r="F808" s="2">
        <v>2.9899999999999999E-2</v>
      </c>
      <c r="G808" s="2">
        <v>33000</v>
      </c>
      <c r="H808" s="5">
        <v>44216</v>
      </c>
      <c r="I808" s="5">
        <v>44397</v>
      </c>
      <c r="J808" s="7">
        <v>2.9899999999999999E-2</v>
      </c>
      <c r="K808" s="7">
        <v>2.9899999999999999E-2</v>
      </c>
    </row>
    <row r="809" spans="1:11" ht="19" x14ac:dyDescent="0.25">
      <c r="A809" s="2" t="s">
        <v>17</v>
      </c>
      <c r="B809" s="2">
        <v>12100</v>
      </c>
      <c r="C809" s="3">
        <v>44223</v>
      </c>
      <c r="D809" s="2" t="s">
        <v>692</v>
      </c>
      <c r="E809" s="3">
        <v>44313</v>
      </c>
      <c r="F809" s="2">
        <v>3.8300000000000001E-2</v>
      </c>
      <c r="G809" s="2">
        <v>12100</v>
      </c>
      <c r="H809" s="5">
        <v>44223</v>
      </c>
      <c r="I809" s="5">
        <v>44313</v>
      </c>
      <c r="J809" s="7">
        <v>3.8300000000000001E-2</v>
      </c>
      <c r="K809" s="7">
        <v>3.8300000000000001E-2</v>
      </c>
    </row>
    <row r="810" spans="1:11" ht="19" x14ac:dyDescent="0.25">
      <c r="A810" s="2" t="s">
        <v>66</v>
      </c>
      <c r="B810" s="2">
        <v>25000</v>
      </c>
      <c r="C810" s="3">
        <v>44230</v>
      </c>
      <c r="D810" s="2" t="s">
        <v>691</v>
      </c>
      <c r="E810" s="3">
        <v>44411</v>
      </c>
      <c r="F810" s="2">
        <v>2.9600000000000001E-2</v>
      </c>
      <c r="G810" s="2">
        <v>25000</v>
      </c>
      <c r="H810" s="5">
        <v>44230</v>
      </c>
      <c r="I810" s="5">
        <v>44411</v>
      </c>
      <c r="J810" s="7">
        <v>2.9600000000000001E-2</v>
      </c>
      <c r="K810" s="7">
        <v>2.9600000000000001E-2</v>
      </c>
    </row>
    <row r="811" spans="1:11" ht="19" x14ac:dyDescent="0.25">
      <c r="A811" s="2" t="s">
        <v>66</v>
      </c>
      <c r="B811" s="2">
        <v>41800</v>
      </c>
      <c r="C811" s="3">
        <v>44237</v>
      </c>
      <c r="D811" s="2" t="s">
        <v>690</v>
      </c>
      <c r="E811" s="3">
        <v>44600</v>
      </c>
      <c r="F811" s="2">
        <v>4.2099999999999999E-2</v>
      </c>
      <c r="G811" s="2">
        <v>41800</v>
      </c>
      <c r="H811" s="5">
        <v>44237</v>
      </c>
      <c r="I811" s="5">
        <v>44600</v>
      </c>
      <c r="J811" s="7">
        <v>4.2099999999999999E-2</v>
      </c>
      <c r="K811" s="7">
        <v>4.2099999999999999E-2</v>
      </c>
    </row>
    <row r="812" spans="1:11" ht="19" x14ac:dyDescent="0.25">
      <c r="A812" s="2" t="s">
        <v>66</v>
      </c>
      <c r="B812" s="2">
        <v>29700</v>
      </c>
      <c r="C812" s="3">
        <v>44237</v>
      </c>
      <c r="D812" s="2" t="s">
        <v>691</v>
      </c>
      <c r="E812" s="3">
        <v>44418</v>
      </c>
      <c r="F812" s="2">
        <v>2.9700000000000001E-2</v>
      </c>
      <c r="G812" s="2">
        <v>29700</v>
      </c>
      <c r="H812" s="5">
        <v>44237</v>
      </c>
      <c r="I812" s="5">
        <v>44418</v>
      </c>
      <c r="J812" s="7">
        <v>2.9700000000000001E-2</v>
      </c>
      <c r="K812" s="7">
        <v>2.9700000000000001E-2</v>
      </c>
    </row>
    <row r="813" spans="1:11" ht="19" x14ac:dyDescent="0.25">
      <c r="A813" s="2" t="s">
        <v>35</v>
      </c>
      <c r="B813" s="2">
        <v>27500</v>
      </c>
      <c r="C813" s="3">
        <v>44238</v>
      </c>
      <c r="D813" s="2" t="s">
        <v>690</v>
      </c>
      <c r="E813" s="3">
        <v>44601</v>
      </c>
      <c r="F813" s="2">
        <v>4.41E-2</v>
      </c>
      <c r="G813" s="2">
        <v>27500</v>
      </c>
      <c r="H813" s="5">
        <v>44238</v>
      </c>
      <c r="I813" s="5">
        <v>44601</v>
      </c>
      <c r="J813" s="7">
        <v>4.41E-2</v>
      </c>
      <c r="K813" s="7">
        <v>4.41E-2</v>
      </c>
    </row>
    <row r="814" spans="1:11" ht="19" x14ac:dyDescent="0.25">
      <c r="A814" s="2" t="s">
        <v>30</v>
      </c>
      <c r="B814" s="2">
        <v>33000</v>
      </c>
      <c r="C814" s="3">
        <v>44239</v>
      </c>
      <c r="D814" s="2" t="s">
        <v>690</v>
      </c>
      <c r="E814" s="3">
        <v>44602</v>
      </c>
      <c r="F814" s="2">
        <v>4.4400000000000002E-2</v>
      </c>
      <c r="G814" s="2">
        <v>33000</v>
      </c>
      <c r="H814" s="5">
        <v>44239</v>
      </c>
      <c r="I814" s="5">
        <v>44602</v>
      </c>
      <c r="J814" s="7">
        <v>4.4400000000000002E-2</v>
      </c>
      <c r="K814" s="7">
        <v>4.4400000000000002E-2</v>
      </c>
    </row>
    <row r="815" spans="1:11" ht="19" x14ac:dyDescent="0.25">
      <c r="A815" s="2" t="s">
        <v>32</v>
      </c>
      <c r="B815" s="2">
        <v>33000</v>
      </c>
      <c r="C815" s="3">
        <v>44244</v>
      </c>
      <c r="D815" s="2" t="s">
        <v>692</v>
      </c>
      <c r="E815" s="3">
        <v>44334</v>
      </c>
      <c r="F815" s="2">
        <v>2.6800000000000001E-2</v>
      </c>
      <c r="G815" s="2">
        <v>33000</v>
      </c>
      <c r="H815" s="5">
        <v>44244</v>
      </c>
      <c r="I815" s="5">
        <v>44334</v>
      </c>
      <c r="J815" s="7">
        <v>2.6800000000000001E-2</v>
      </c>
      <c r="K815" s="7">
        <v>2.6800000000000001E-2</v>
      </c>
    </row>
    <row r="816" spans="1:11" ht="19" x14ac:dyDescent="0.25">
      <c r="A816" s="2" t="s">
        <v>29</v>
      </c>
      <c r="B816" s="2">
        <v>33000</v>
      </c>
      <c r="C816" s="3">
        <v>44245</v>
      </c>
      <c r="D816" s="2" t="s">
        <v>691</v>
      </c>
      <c r="E816" s="3">
        <v>44426</v>
      </c>
      <c r="F816" s="2">
        <v>3.9E-2</v>
      </c>
      <c r="G816" s="2">
        <v>33000</v>
      </c>
      <c r="H816" s="5">
        <v>44245</v>
      </c>
      <c r="I816" s="5">
        <v>44426</v>
      </c>
      <c r="J816" s="7">
        <v>3.9E-2</v>
      </c>
      <c r="K816" s="7">
        <v>3.9E-2</v>
      </c>
    </row>
    <row r="817" spans="1:11" ht="19" x14ac:dyDescent="0.25">
      <c r="A817" s="2" t="s">
        <v>66</v>
      </c>
      <c r="B817" s="2">
        <v>32700</v>
      </c>
      <c r="C817" s="3">
        <v>44251</v>
      </c>
      <c r="D817" s="2" t="s">
        <v>691</v>
      </c>
      <c r="E817" s="3">
        <v>44432</v>
      </c>
      <c r="F817" s="2">
        <v>2.6700000000000002E-2</v>
      </c>
      <c r="G817" s="2">
        <v>32700</v>
      </c>
      <c r="H817" s="5">
        <v>44251</v>
      </c>
      <c r="I817" s="5">
        <v>44432</v>
      </c>
      <c r="J817" s="7">
        <v>2.6700000000000002E-2</v>
      </c>
      <c r="K817" s="7">
        <v>2.6700000000000002E-2</v>
      </c>
    </row>
    <row r="818" spans="1:11" ht="19" x14ac:dyDescent="0.25">
      <c r="A818" s="2" t="s">
        <v>66</v>
      </c>
      <c r="B818" s="2">
        <v>16600</v>
      </c>
      <c r="C818" s="3">
        <v>44258</v>
      </c>
      <c r="D818" s="2" t="s">
        <v>691</v>
      </c>
      <c r="E818" s="3">
        <v>44439</v>
      </c>
      <c r="F818" s="2">
        <v>2.7099999999999999E-2</v>
      </c>
      <c r="G818" s="2">
        <v>16600</v>
      </c>
      <c r="H818" s="5">
        <v>44258</v>
      </c>
      <c r="I818" s="5">
        <v>44439</v>
      </c>
      <c r="J818" s="7">
        <v>2.7099999999999999E-2</v>
      </c>
      <c r="K818" s="7">
        <v>2.7099999999999999E-2</v>
      </c>
    </row>
    <row r="819" spans="1:11" ht="19" x14ac:dyDescent="0.25">
      <c r="A819" s="2" t="s">
        <v>35</v>
      </c>
      <c r="B819" s="2">
        <v>27500</v>
      </c>
      <c r="C819" s="3">
        <v>44266</v>
      </c>
      <c r="D819" s="2" t="s">
        <v>690</v>
      </c>
      <c r="E819" s="3">
        <v>44629</v>
      </c>
      <c r="F819" s="2">
        <v>4.2999999999999997E-2</v>
      </c>
      <c r="G819" s="2">
        <v>27500</v>
      </c>
      <c r="H819" s="5">
        <v>44266</v>
      </c>
      <c r="I819" s="5">
        <v>44629</v>
      </c>
      <c r="J819" s="7">
        <v>4.2999999999999997E-2</v>
      </c>
      <c r="K819" s="7">
        <v>4.2999999999999997E-2</v>
      </c>
    </row>
    <row r="820" spans="1:11" ht="19" x14ac:dyDescent="0.25">
      <c r="A820" s="2" t="s">
        <v>66</v>
      </c>
      <c r="B820" s="2">
        <v>22900</v>
      </c>
      <c r="C820" s="3">
        <v>44272</v>
      </c>
      <c r="D820" s="2" t="s">
        <v>692</v>
      </c>
      <c r="E820" s="3">
        <v>44362</v>
      </c>
      <c r="F820" s="2">
        <v>2.63E-2</v>
      </c>
      <c r="G820" s="2">
        <v>22900</v>
      </c>
      <c r="H820" s="5">
        <v>44272</v>
      </c>
      <c r="I820" s="5">
        <v>44362</v>
      </c>
      <c r="J820" s="7">
        <v>2.63E-2</v>
      </c>
      <c r="K820" s="7">
        <v>2.63E-2</v>
      </c>
    </row>
    <row r="821" spans="1:11" ht="19" x14ac:dyDescent="0.25">
      <c r="A821" s="2" t="s">
        <v>29</v>
      </c>
      <c r="B821" s="2">
        <v>33000</v>
      </c>
      <c r="C821" s="3">
        <v>44280</v>
      </c>
      <c r="D821" s="2" t="s">
        <v>690</v>
      </c>
      <c r="E821" s="3">
        <v>44643</v>
      </c>
      <c r="F821" s="2">
        <v>4.1300000000000003E-2</v>
      </c>
      <c r="G821" s="2">
        <v>33000</v>
      </c>
      <c r="H821" s="5">
        <v>44280</v>
      </c>
      <c r="I821" s="5">
        <v>44643</v>
      </c>
      <c r="J821" s="7">
        <v>4.1300000000000003E-2</v>
      </c>
      <c r="K821" s="7">
        <v>4.1300000000000003E-2</v>
      </c>
    </row>
    <row r="822" spans="1:11" ht="19" x14ac:dyDescent="0.25">
      <c r="A822" s="2" t="s">
        <v>32</v>
      </c>
      <c r="B822" s="2">
        <v>28000</v>
      </c>
      <c r="C822" s="3">
        <v>44286</v>
      </c>
      <c r="D822" s="2" t="s">
        <v>691</v>
      </c>
      <c r="E822" s="3">
        <v>44467</v>
      </c>
      <c r="F822" s="2">
        <v>2.6100000000000002E-2</v>
      </c>
      <c r="G822" s="2">
        <v>28000</v>
      </c>
      <c r="H822" s="5">
        <v>44286</v>
      </c>
      <c r="I822" s="5">
        <v>44467</v>
      </c>
      <c r="J822" s="7">
        <v>2.6100000000000002E-2</v>
      </c>
      <c r="K822" s="7">
        <v>2.6100000000000002E-2</v>
      </c>
    </row>
    <row r="823" spans="1:11" ht="19" x14ac:dyDescent="0.25">
      <c r="A823" s="2" t="s">
        <v>30</v>
      </c>
      <c r="B823" s="2">
        <v>33000</v>
      </c>
      <c r="C823" s="3">
        <v>44295</v>
      </c>
      <c r="D823" s="2" t="s">
        <v>690</v>
      </c>
      <c r="E823" s="3">
        <v>44658</v>
      </c>
      <c r="F823" s="2">
        <v>4.1599999999999998E-2</v>
      </c>
      <c r="G823" s="2">
        <v>33000</v>
      </c>
      <c r="H823" s="5">
        <v>44295</v>
      </c>
      <c r="I823" s="5">
        <v>44658</v>
      </c>
      <c r="J823" s="7">
        <v>4.1599999999999998E-2</v>
      </c>
      <c r="K823" s="7">
        <v>4.1599999999999998E-2</v>
      </c>
    </row>
    <row r="824" spans="1:11" ht="19" x14ac:dyDescent="0.25">
      <c r="A824" s="2" t="s">
        <v>28</v>
      </c>
      <c r="B824" s="2">
        <v>55000</v>
      </c>
      <c r="C824" s="3">
        <v>44298</v>
      </c>
      <c r="D824" s="2" t="s">
        <v>691</v>
      </c>
      <c r="E824" s="3">
        <v>44479</v>
      </c>
      <c r="F824" s="2">
        <v>2.9000000000000001E-2</v>
      </c>
      <c r="G824" s="2">
        <v>55000</v>
      </c>
      <c r="H824" s="5">
        <v>44298</v>
      </c>
      <c r="I824" s="5">
        <v>44479</v>
      </c>
      <c r="J824" s="7">
        <v>2.9000000000000001E-2</v>
      </c>
      <c r="K824" s="7">
        <v>2.9000000000000001E-2</v>
      </c>
    </row>
    <row r="825" spans="1:11" ht="19" x14ac:dyDescent="0.25">
      <c r="A825" s="2" t="s">
        <v>29</v>
      </c>
      <c r="B825" s="2">
        <v>33000</v>
      </c>
      <c r="C825" s="3">
        <v>44301</v>
      </c>
      <c r="D825" s="2" t="s">
        <v>690</v>
      </c>
      <c r="E825" s="3">
        <v>44664</v>
      </c>
      <c r="F825" s="2">
        <v>4.0099999999999997E-2</v>
      </c>
      <c r="G825" s="2">
        <v>33000</v>
      </c>
      <c r="H825" s="5">
        <v>44301</v>
      </c>
      <c r="I825" s="5">
        <v>44664</v>
      </c>
      <c r="J825" s="7">
        <v>4.0099999999999997E-2</v>
      </c>
      <c r="K825" s="7">
        <v>4.0099999999999997E-2</v>
      </c>
    </row>
    <row r="826" spans="1:11" ht="19" x14ac:dyDescent="0.25">
      <c r="A826" s="2" t="s">
        <v>66</v>
      </c>
      <c r="B826" s="2">
        <v>17000</v>
      </c>
      <c r="C826" s="3">
        <v>44302</v>
      </c>
      <c r="D826" s="2" t="s">
        <v>691</v>
      </c>
      <c r="E826" s="3">
        <v>44483</v>
      </c>
      <c r="F826" s="2">
        <v>2.6100000000000002E-2</v>
      </c>
      <c r="G826" s="2">
        <v>17000</v>
      </c>
      <c r="H826" s="5">
        <v>44302</v>
      </c>
      <c r="I826" s="5">
        <v>44483</v>
      </c>
      <c r="J826" s="7">
        <v>2.6100000000000002E-2</v>
      </c>
      <c r="K826" s="7">
        <v>2.6100000000000002E-2</v>
      </c>
    </row>
    <row r="827" spans="1:11" ht="19" x14ac:dyDescent="0.25">
      <c r="A827" s="2" t="s">
        <v>66</v>
      </c>
      <c r="B827" s="2">
        <v>40000</v>
      </c>
      <c r="C827" s="3">
        <v>44302</v>
      </c>
      <c r="D827" s="2" t="s">
        <v>692</v>
      </c>
      <c r="E827" s="3">
        <v>44392</v>
      </c>
      <c r="F827" s="2">
        <v>2.6499999999999999E-2</v>
      </c>
      <c r="G827" s="2">
        <v>40000</v>
      </c>
      <c r="H827" s="5">
        <v>44302</v>
      </c>
      <c r="I827" s="5">
        <v>44392</v>
      </c>
      <c r="J827" s="7">
        <v>2.6499999999999999E-2</v>
      </c>
      <c r="K827" s="7">
        <v>2.6499999999999999E-2</v>
      </c>
    </row>
    <row r="828" spans="1:11" ht="19" x14ac:dyDescent="0.25">
      <c r="A828" s="2" t="s">
        <v>66</v>
      </c>
      <c r="B828" s="2">
        <v>21000</v>
      </c>
      <c r="C828" s="3">
        <v>44314</v>
      </c>
      <c r="D828" s="2" t="s">
        <v>692</v>
      </c>
      <c r="E828" s="3">
        <v>44404</v>
      </c>
      <c r="F828" s="2">
        <v>2.52E-2</v>
      </c>
      <c r="G828" s="2">
        <v>21000</v>
      </c>
      <c r="H828" s="5">
        <v>44314</v>
      </c>
      <c r="I828" s="5">
        <v>44404</v>
      </c>
      <c r="J828" s="7">
        <v>2.52E-2</v>
      </c>
      <c r="K828" s="7">
        <v>2.52E-2</v>
      </c>
    </row>
    <row r="829" spans="1:11" ht="19" x14ac:dyDescent="0.25">
      <c r="A829" s="2" t="s">
        <v>35</v>
      </c>
      <c r="B829" s="2">
        <v>27500</v>
      </c>
      <c r="C829" s="3">
        <v>44322</v>
      </c>
      <c r="D829" s="2" t="s">
        <v>690</v>
      </c>
      <c r="E829" s="3">
        <v>44685</v>
      </c>
      <c r="F829" s="2">
        <v>4.02E-2</v>
      </c>
      <c r="G829" s="2">
        <v>27500</v>
      </c>
      <c r="H829" s="5">
        <v>44322</v>
      </c>
      <c r="I829" s="5">
        <v>44685</v>
      </c>
      <c r="J829" s="7">
        <v>4.02E-2</v>
      </c>
      <c r="K829" s="7">
        <v>4.02E-2</v>
      </c>
    </row>
    <row r="830" spans="1:11" ht="19" x14ac:dyDescent="0.25">
      <c r="A830" s="2" t="s">
        <v>29</v>
      </c>
      <c r="B830" s="2">
        <v>33000</v>
      </c>
      <c r="C830" s="3">
        <v>44327</v>
      </c>
      <c r="D830" s="2" t="s">
        <v>690</v>
      </c>
      <c r="E830" s="3">
        <v>44508</v>
      </c>
      <c r="F830" s="2">
        <v>3.4200000000000001E-2</v>
      </c>
      <c r="G830" s="2">
        <v>33000</v>
      </c>
      <c r="H830" s="5">
        <v>44327</v>
      </c>
      <c r="I830" s="5">
        <v>44508</v>
      </c>
      <c r="J830" s="7">
        <v>3.4200000000000001E-2</v>
      </c>
      <c r="K830" s="7">
        <v>3.4200000000000001E-2</v>
      </c>
    </row>
    <row r="831" spans="1:11" ht="19" x14ac:dyDescent="0.25">
      <c r="A831" s="2" t="s">
        <v>66</v>
      </c>
      <c r="B831" s="2">
        <v>11650</v>
      </c>
      <c r="C831" s="3">
        <v>44328</v>
      </c>
      <c r="D831" s="2" t="s">
        <v>691</v>
      </c>
      <c r="E831" s="3">
        <v>44509</v>
      </c>
      <c r="F831" s="2">
        <v>2.5499999999999998E-2</v>
      </c>
      <c r="G831" s="2">
        <v>11650</v>
      </c>
      <c r="H831" s="5">
        <v>44328</v>
      </c>
      <c r="I831" s="5">
        <v>44509</v>
      </c>
      <c r="J831" s="7">
        <v>2.5499999999999998E-2</v>
      </c>
      <c r="K831" s="7">
        <v>2.5499999999999998E-2</v>
      </c>
    </row>
    <row r="832" spans="1:11" ht="19" x14ac:dyDescent="0.25">
      <c r="A832" s="2" t="s">
        <v>66</v>
      </c>
      <c r="B832" s="2">
        <v>19000</v>
      </c>
      <c r="C832" s="3">
        <v>44335</v>
      </c>
      <c r="D832" s="2" t="s">
        <v>691</v>
      </c>
      <c r="E832" s="3">
        <v>44516</v>
      </c>
      <c r="F832" s="2">
        <v>2.5499999999999998E-2</v>
      </c>
      <c r="G832" s="2">
        <v>19000</v>
      </c>
      <c r="H832" s="5">
        <v>44335</v>
      </c>
      <c r="I832" s="5">
        <v>44516</v>
      </c>
      <c r="J832" s="7">
        <v>2.5499999999999998E-2</v>
      </c>
      <c r="K832" s="7">
        <v>2.5499999999999998E-2</v>
      </c>
    </row>
    <row r="833" spans="1:11" ht="19" x14ac:dyDescent="0.25">
      <c r="A833" s="2" t="s">
        <v>66</v>
      </c>
      <c r="B833" s="2">
        <v>40500</v>
      </c>
      <c r="C833" s="3">
        <v>44335</v>
      </c>
      <c r="D833" s="2" t="s">
        <v>690</v>
      </c>
      <c r="E833" s="3">
        <v>44698</v>
      </c>
      <c r="F833" s="2">
        <v>4.0800000000000003E-2</v>
      </c>
      <c r="G833" s="2">
        <v>40500</v>
      </c>
      <c r="H833" s="5">
        <v>44335</v>
      </c>
      <c r="I833" s="5">
        <v>44698</v>
      </c>
      <c r="J833" s="7">
        <v>4.0800000000000003E-2</v>
      </c>
      <c r="K833" s="7">
        <v>4.0800000000000003E-2</v>
      </c>
    </row>
    <row r="834" spans="1:11" ht="19" x14ac:dyDescent="0.25">
      <c r="A834" s="2" t="s">
        <v>141</v>
      </c>
      <c r="B834" s="2">
        <v>10225</v>
      </c>
      <c r="C834" s="3">
        <v>44349</v>
      </c>
      <c r="D834" s="2" t="s">
        <v>691</v>
      </c>
      <c r="E834" s="3">
        <v>44530</v>
      </c>
      <c r="F834" s="2">
        <v>3.4799999999999998E-2</v>
      </c>
      <c r="G834" s="2">
        <v>10225</v>
      </c>
      <c r="H834" s="5">
        <v>44349</v>
      </c>
      <c r="I834" s="5">
        <v>44530</v>
      </c>
      <c r="J834" s="7">
        <v>3.4799999999999998E-2</v>
      </c>
      <c r="K834" s="7">
        <v>3.4799999999999998E-2</v>
      </c>
    </row>
    <row r="835" spans="1:11" ht="19" x14ac:dyDescent="0.25">
      <c r="A835" s="2" t="s">
        <v>29</v>
      </c>
      <c r="B835" s="2">
        <v>32240</v>
      </c>
      <c r="C835" s="3">
        <v>44357</v>
      </c>
      <c r="D835" s="2" t="s">
        <v>690</v>
      </c>
      <c r="E835" s="3">
        <v>44720</v>
      </c>
      <c r="F835" s="2">
        <v>3.7999999999999999E-2</v>
      </c>
      <c r="G835" s="2">
        <v>32240</v>
      </c>
      <c r="H835" s="5">
        <v>44357</v>
      </c>
      <c r="I835" s="5">
        <v>44720</v>
      </c>
      <c r="J835" s="7">
        <v>3.7999999999999999E-2</v>
      </c>
      <c r="K835" s="7">
        <v>3.7999999999999999E-2</v>
      </c>
    </row>
    <row r="836" spans="1:11" ht="19" x14ac:dyDescent="0.25">
      <c r="A836" s="2" t="s">
        <v>66</v>
      </c>
      <c r="B836" s="2">
        <v>19925</v>
      </c>
      <c r="C836" s="3">
        <v>44363</v>
      </c>
      <c r="D836" s="2" t="s">
        <v>691</v>
      </c>
      <c r="E836" s="3">
        <v>44544</v>
      </c>
      <c r="F836" s="2">
        <v>2.5600000000000001E-2</v>
      </c>
      <c r="G836" s="2">
        <v>19925</v>
      </c>
      <c r="H836" s="5">
        <v>44363</v>
      </c>
      <c r="I836" s="5">
        <v>44544</v>
      </c>
      <c r="J836" s="7">
        <v>2.5600000000000001E-2</v>
      </c>
      <c r="K836" s="7">
        <v>2.5600000000000001E-2</v>
      </c>
    </row>
    <row r="837" spans="1:11" ht="19" x14ac:dyDescent="0.25">
      <c r="A837" s="2" t="s">
        <v>35</v>
      </c>
      <c r="B837" s="2">
        <v>25000</v>
      </c>
      <c r="C837" s="3">
        <v>44364</v>
      </c>
      <c r="D837" s="2" t="s">
        <v>690</v>
      </c>
      <c r="E837" s="3">
        <v>44727</v>
      </c>
      <c r="F837" s="2">
        <v>3.8199999999999998E-2</v>
      </c>
      <c r="G837" s="2">
        <v>25000</v>
      </c>
      <c r="H837" s="5">
        <v>44364</v>
      </c>
      <c r="I837" s="5">
        <v>44727</v>
      </c>
      <c r="J837" s="7">
        <v>3.8199999999999998E-2</v>
      </c>
      <c r="K837" s="7">
        <v>3.8199999999999998E-2</v>
      </c>
    </row>
    <row r="838" spans="1:11" ht="19" x14ac:dyDescent="0.25">
      <c r="A838" s="2" t="s">
        <v>66</v>
      </c>
      <c r="B838" s="2">
        <v>24002</v>
      </c>
      <c r="C838" s="3">
        <v>44377</v>
      </c>
      <c r="D838" s="2" t="s">
        <v>692</v>
      </c>
      <c r="E838" s="3">
        <v>44467</v>
      </c>
      <c r="F838" s="2">
        <v>2.53E-2</v>
      </c>
      <c r="G838" s="2">
        <v>24002</v>
      </c>
      <c r="H838" s="5">
        <v>44377</v>
      </c>
      <c r="I838" s="5">
        <v>44467</v>
      </c>
      <c r="J838" s="7">
        <v>2.53E-2</v>
      </c>
      <c r="K838" s="7">
        <v>2.53E-2</v>
      </c>
    </row>
    <row r="839" spans="1:11" ht="19" x14ac:dyDescent="0.25">
      <c r="A839" s="2" t="s">
        <v>66</v>
      </c>
      <c r="B839" s="2">
        <v>27000</v>
      </c>
      <c r="C839" s="3">
        <v>44377</v>
      </c>
      <c r="D839" s="2" t="s">
        <v>691</v>
      </c>
      <c r="E839" s="3">
        <v>44558</v>
      </c>
      <c r="F839" s="2">
        <v>2.58E-2</v>
      </c>
      <c r="G839" s="2">
        <v>27000</v>
      </c>
      <c r="H839" s="5">
        <v>44377</v>
      </c>
      <c r="I839" s="5">
        <v>44558</v>
      </c>
      <c r="J839" s="7">
        <v>2.58E-2</v>
      </c>
      <c r="K839" s="7">
        <v>2.58E-2</v>
      </c>
    </row>
    <row r="840" spans="1:11" ht="19" x14ac:dyDescent="0.25">
      <c r="A840" s="2" t="s">
        <v>32</v>
      </c>
      <c r="B840" s="2">
        <v>33000</v>
      </c>
      <c r="C840" s="3">
        <v>44384</v>
      </c>
      <c r="D840" s="2" t="s">
        <v>692</v>
      </c>
      <c r="E840" s="3">
        <v>44474</v>
      </c>
      <c r="F840" s="2">
        <v>2.52E-2</v>
      </c>
      <c r="G840" s="2">
        <v>33000</v>
      </c>
      <c r="H840" s="5">
        <v>44384</v>
      </c>
      <c r="I840" s="5">
        <v>44474</v>
      </c>
      <c r="J840" s="7">
        <v>2.52E-2</v>
      </c>
      <c r="K840" s="7">
        <v>2.52E-2</v>
      </c>
    </row>
    <row r="841" spans="1:11" ht="19" x14ac:dyDescent="0.25">
      <c r="A841" s="2" t="s">
        <v>29</v>
      </c>
      <c r="B841" s="2">
        <v>36500</v>
      </c>
      <c r="C841" s="3">
        <v>44385</v>
      </c>
      <c r="D841" s="2" t="s">
        <v>690</v>
      </c>
      <c r="E841" s="3">
        <v>44748</v>
      </c>
      <c r="F841" s="2">
        <v>3.6900000000000002E-2</v>
      </c>
      <c r="G841" s="2">
        <v>36500</v>
      </c>
      <c r="H841" s="5">
        <v>44385</v>
      </c>
      <c r="I841" s="5">
        <v>44748</v>
      </c>
      <c r="J841" s="7">
        <v>3.6900000000000002E-2</v>
      </c>
      <c r="K841" s="7">
        <v>3.6900000000000002E-2</v>
      </c>
    </row>
    <row r="842" spans="1:11" ht="19" x14ac:dyDescent="0.25">
      <c r="A842" s="2" t="s">
        <v>66</v>
      </c>
      <c r="B842" s="2">
        <v>28462</v>
      </c>
      <c r="C842" s="3">
        <v>44391</v>
      </c>
      <c r="D842" s="2" t="s">
        <v>692</v>
      </c>
      <c r="E842" s="3">
        <v>44481</v>
      </c>
      <c r="F842" s="2">
        <v>2.5499999999999998E-2</v>
      </c>
      <c r="G842" s="2">
        <v>28462</v>
      </c>
      <c r="H842" s="5">
        <v>44391</v>
      </c>
      <c r="I842" s="5">
        <v>44481</v>
      </c>
      <c r="J842" s="7">
        <v>2.5499999999999998E-2</v>
      </c>
      <c r="K842" s="7">
        <v>2.5499999999999998E-2</v>
      </c>
    </row>
    <row r="843" spans="1:11" ht="19" x14ac:dyDescent="0.25">
      <c r="A843" s="2" t="s">
        <v>32</v>
      </c>
      <c r="B843" s="2">
        <v>33000</v>
      </c>
      <c r="C843" s="3">
        <v>44405</v>
      </c>
      <c r="D843" s="2" t="s">
        <v>692</v>
      </c>
      <c r="E843" s="3">
        <v>44495</v>
      </c>
      <c r="F843" s="2">
        <v>2.52E-2</v>
      </c>
      <c r="G843" s="2">
        <v>33000</v>
      </c>
      <c r="H843" s="5">
        <v>44405</v>
      </c>
      <c r="I843" s="5">
        <v>44495</v>
      </c>
      <c r="J843" s="7">
        <v>2.52E-2</v>
      </c>
      <c r="K843" s="7">
        <v>2.52E-2</v>
      </c>
    </row>
    <row r="844" spans="1:11" ht="19" x14ac:dyDescent="0.25">
      <c r="A844" s="2" t="s">
        <v>66</v>
      </c>
      <c r="B844" s="2">
        <v>16307</v>
      </c>
      <c r="C844" s="3">
        <v>44412</v>
      </c>
      <c r="D844" s="2" t="s">
        <v>692</v>
      </c>
      <c r="E844" s="3">
        <v>44502</v>
      </c>
      <c r="F844" s="2">
        <v>2.4899999999999999E-2</v>
      </c>
      <c r="G844" s="2">
        <v>16307</v>
      </c>
      <c r="H844" s="5">
        <v>44412</v>
      </c>
      <c r="I844" s="5">
        <v>44502</v>
      </c>
      <c r="J844" s="7">
        <v>2.4899999999999999E-2</v>
      </c>
      <c r="K844" s="7">
        <v>2.4899999999999999E-2</v>
      </c>
    </row>
    <row r="845" spans="1:11" ht="19" x14ac:dyDescent="0.25">
      <c r="A845" s="2" t="s">
        <v>66</v>
      </c>
      <c r="B845" s="2">
        <v>40000</v>
      </c>
      <c r="C845" s="3">
        <v>44412</v>
      </c>
      <c r="D845" s="2" t="s">
        <v>690</v>
      </c>
      <c r="E845" s="3">
        <v>44775</v>
      </c>
      <c r="F845" s="2">
        <v>3.9199999999999999E-2</v>
      </c>
      <c r="G845" s="2">
        <v>40000</v>
      </c>
      <c r="H845" s="5">
        <v>44412</v>
      </c>
      <c r="I845" s="5">
        <v>44775</v>
      </c>
      <c r="J845" s="7">
        <v>3.9199999999999999E-2</v>
      </c>
      <c r="K845" s="7">
        <v>3.9199999999999999E-2</v>
      </c>
    </row>
    <row r="846" spans="1:11" ht="19" x14ac:dyDescent="0.25">
      <c r="A846" s="2" t="s">
        <v>30</v>
      </c>
      <c r="B846" s="2">
        <v>22000</v>
      </c>
      <c r="C846" s="3">
        <v>44414</v>
      </c>
      <c r="D846" s="2" t="s">
        <v>690</v>
      </c>
      <c r="E846" s="3">
        <v>44777</v>
      </c>
      <c r="F846" s="2">
        <v>3.6400000000000002E-2</v>
      </c>
      <c r="G846" s="2">
        <v>22000</v>
      </c>
      <c r="H846" s="5">
        <v>44414</v>
      </c>
      <c r="I846" s="5">
        <v>44777</v>
      </c>
      <c r="J846" s="7">
        <v>3.6400000000000002E-2</v>
      </c>
      <c r="K846" s="7">
        <v>3.6400000000000002E-2</v>
      </c>
    </row>
    <row r="847" spans="1:11" ht="19" x14ac:dyDescent="0.25">
      <c r="A847" s="2" t="s">
        <v>153</v>
      </c>
      <c r="B847" s="2">
        <v>90000</v>
      </c>
      <c r="C847" s="3">
        <v>44425</v>
      </c>
      <c r="D847" s="2" t="s">
        <v>690</v>
      </c>
      <c r="E847" s="3">
        <v>44788</v>
      </c>
      <c r="F847" s="2">
        <v>2.5399999999999999E-2</v>
      </c>
      <c r="G847" s="2">
        <v>90000</v>
      </c>
      <c r="H847" s="5">
        <v>44425</v>
      </c>
      <c r="I847" s="5">
        <v>44788</v>
      </c>
      <c r="J847" s="7">
        <v>2.5399999999999999E-2</v>
      </c>
      <c r="K847" s="7">
        <v>2.5399999999999999E-2</v>
      </c>
    </row>
    <row r="848" spans="1:11" ht="19" x14ac:dyDescent="0.25">
      <c r="A848" s="2" t="s">
        <v>91</v>
      </c>
      <c r="B848" s="2">
        <v>90000</v>
      </c>
      <c r="C848" s="3">
        <v>44425</v>
      </c>
      <c r="D848" s="2" t="s">
        <v>690</v>
      </c>
      <c r="E848" s="3">
        <v>44788</v>
      </c>
      <c r="F848" s="2">
        <v>2.5399999999999999E-2</v>
      </c>
      <c r="G848" s="2">
        <v>90000</v>
      </c>
      <c r="H848" s="5">
        <v>44425</v>
      </c>
      <c r="I848" s="5">
        <v>44788</v>
      </c>
      <c r="J848" s="7">
        <v>2.5399999999999999E-2</v>
      </c>
      <c r="K848" s="7">
        <v>2.5399999999999999E-2</v>
      </c>
    </row>
    <row r="849" spans="1:11" ht="19" x14ac:dyDescent="0.25">
      <c r="A849" s="2" t="s">
        <v>32</v>
      </c>
      <c r="B849" s="2">
        <v>31000</v>
      </c>
      <c r="C849" s="3">
        <v>44426</v>
      </c>
      <c r="D849" s="2" t="s">
        <v>692</v>
      </c>
      <c r="E849" s="3">
        <v>44516</v>
      </c>
      <c r="F849" s="2">
        <v>2.4899999999999999E-2</v>
      </c>
      <c r="G849" s="2">
        <v>31000</v>
      </c>
      <c r="H849" s="5">
        <v>44426</v>
      </c>
      <c r="I849" s="5">
        <v>44516</v>
      </c>
      <c r="J849" s="7">
        <v>2.4899999999999999E-2</v>
      </c>
      <c r="K849" s="7">
        <v>2.4899999999999999E-2</v>
      </c>
    </row>
    <row r="850" spans="1:11" ht="19" x14ac:dyDescent="0.25">
      <c r="A850" s="2" t="s">
        <v>29</v>
      </c>
      <c r="B850" s="2">
        <v>33000</v>
      </c>
      <c r="C850" s="3">
        <v>44427</v>
      </c>
      <c r="D850" s="2" t="s">
        <v>692</v>
      </c>
      <c r="E850" s="3">
        <v>44517</v>
      </c>
      <c r="F850" s="2">
        <v>2.4500000000000001E-2</v>
      </c>
      <c r="G850" s="2">
        <v>33000</v>
      </c>
      <c r="H850" s="5">
        <v>44427</v>
      </c>
      <c r="I850" s="5">
        <v>44517</v>
      </c>
      <c r="J850" s="7">
        <v>2.4500000000000001E-2</v>
      </c>
      <c r="K850" s="7">
        <v>2.4500000000000001E-2</v>
      </c>
    </row>
    <row r="851" spans="1:11" ht="19" x14ac:dyDescent="0.25">
      <c r="A851" s="2" t="s">
        <v>154</v>
      </c>
      <c r="B851" s="2">
        <v>55000</v>
      </c>
      <c r="C851" s="3">
        <v>44431</v>
      </c>
      <c r="D851" s="2" t="s">
        <v>690</v>
      </c>
      <c r="E851" s="3">
        <v>44794</v>
      </c>
      <c r="F851" s="2">
        <v>2.75E-2</v>
      </c>
      <c r="G851" s="2">
        <v>55000</v>
      </c>
      <c r="H851" s="5">
        <v>44431</v>
      </c>
      <c r="I851" s="5">
        <v>44794</v>
      </c>
      <c r="J851" s="7">
        <v>2.75E-2</v>
      </c>
      <c r="K851" s="7">
        <v>2.75E-2</v>
      </c>
    </row>
    <row r="852" spans="1:11" ht="19" x14ac:dyDescent="0.25">
      <c r="A852" s="2" t="s">
        <v>93</v>
      </c>
      <c r="B852" s="2">
        <v>55000</v>
      </c>
      <c r="C852" s="3">
        <v>44431</v>
      </c>
      <c r="D852" s="2" t="s">
        <v>690</v>
      </c>
      <c r="E852" s="3">
        <v>44794</v>
      </c>
      <c r="F852" s="2">
        <v>2.75E-2</v>
      </c>
      <c r="G852" s="2">
        <v>55000</v>
      </c>
      <c r="H852" s="5">
        <v>44431</v>
      </c>
      <c r="I852" s="5">
        <v>44794</v>
      </c>
      <c r="J852" s="7">
        <v>2.75E-2</v>
      </c>
      <c r="K852" s="7">
        <v>2.75E-2</v>
      </c>
    </row>
    <row r="853" spans="1:11" ht="19" x14ac:dyDescent="0.25">
      <c r="A853" s="2" t="s">
        <v>32</v>
      </c>
      <c r="B853" s="2">
        <v>33000</v>
      </c>
      <c r="C853" s="2" t="s">
        <v>552</v>
      </c>
      <c r="D853" s="2" t="s">
        <v>692</v>
      </c>
      <c r="E853" s="2" t="s">
        <v>853</v>
      </c>
      <c r="F853" s="2">
        <v>2.3099999999999999E-2</v>
      </c>
      <c r="G853" s="2">
        <v>33000</v>
      </c>
      <c r="H853" s="5">
        <v>44440</v>
      </c>
      <c r="I853" s="5">
        <v>44531</v>
      </c>
      <c r="J853" s="7">
        <v>2.3099999999999999E-2</v>
      </c>
      <c r="K853" s="7">
        <v>2.3099999999999999E-2</v>
      </c>
    </row>
    <row r="854" spans="1:11" ht="19" x14ac:dyDescent="0.25">
      <c r="A854" s="2" t="s">
        <v>89</v>
      </c>
      <c r="B854" s="2">
        <v>45500</v>
      </c>
      <c r="C854" s="2" t="s">
        <v>553</v>
      </c>
      <c r="D854" s="2" t="s">
        <v>690</v>
      </c>
      <c r="E854" s="2" t="s">
        <v>854</v>
      </c>
      <c r="F854" s="2">
        <v>2.7199999999999998E-2</v>
      </c>
      <c r="G854" s="2">
        <v>45500</v>
      </c>
      <c r="H854" s="5">
        <v>44440</v>
      </c>
      <c r="I854" s="5">
        <v>44805</v>
      </c>
      <c r="J854" s="7">
        <v>2.7199999999999998E-2</v>
      </c>
      <c r="K854" s="7">
        <v>2.7199999999999998E-2</v>
      </c>
    </row>
    <row r="855" spans="1:11" ht="19" x14ac:dyDescent="0.25">
      <c r="A855" s="2" t="s">
        <v>91</v>
      </c>
      <c r="B855" s="2">
        <v>75000</v>
      </c>
      <c r="C855" s="2" t="s">
        <v>554</v>
      </c>
      <c r="D855" s="2" t="s">
        <v>690</v>
      </c>
      <c r="E855" s="2" t="s">
        <v>855</v>
      </c>
      <c r="F855" s="2">
        <v>2.9899999999999999E-2</v>
      </c>
      <c r="G855" s="2">
        <v>75000</v>
      </c>
      <c r="H855" s="5">
        <v>44440</v>
      </c>
      <c r="I855" s="5">
        <v>44805</v>
      </c>
      <c r="J855" s="7">
        <v>2.9899999999999999E-2</v>
      </c>
      <c r="K855" s="7">
        <v>2.9899999999999999E-2</v>
      </c>
    </row>
    <row r="856" spans="1:11" ht="19" x14ac:dyDescent="0.25">
      <c r="A856" s="2" t="s">
        <v>32</v>
      </c>
      <c r="B856" s="2">
        <v>33000</v>
      </c>
      <c r="C856" s="3">
        <v>44449</v>
      </c>
      <c r="D856" s="2" t="s">
        <v>692</v>
      </c>
      <c r="E856" s="3">
        <v>44539</v>
      </c>
      <c r="F856" s="2">
        <v>2.3099999999999999E-2</v>
      </c>
      <c r="G856" s="2">
        <v>33000</v>
      </c>
      <c r="H856" s="5">
        <v>44449</v>
      </c>
      <c r="I856" s="5">
        <v>44539</v>
      </c>
      <c r="J856" s="7">
        <v>2.3099999999999999E-2</v>
      </c>
      <c r="K856" s="7">
        <v>2.3099999999999999E-2</v>
      </c>
    </row>
    <row r="857" spans="1:11" ht="19" x14ac:dyDescent="0.25">
      <c r="A857" s="2" t="s">
        <v>89</v>
      </c>
      <c r="B857" s="2">
        <v>45500</v>
      </c>
      <c r="C857" s="3">
        <v>44462</v>
      </c>
      <c r="D857" s="2" t="s">
        <v>690</v>
      </c>
      <c r="E857" s="3">
        <v>44825</v>
      </c>
      <c r="F857" s="2">
        <v>2.7199999999999998E-2</v>
      </c>
      <c r="G857" s="2">
        <v>45500</v>
      </c>
      <c r="H857" s="5">
        <v>44462</v>
      </c>
      <c r="I857" s="5">
        <v>44825</v>
      </c>
      <c r="J857" s="7">
        <v>2.7199999999999998E-2</v>
      </c>
      <c r="K857" s="7">
        <v>2.7199999999999998E-2</v>
      </c>
    </row>
    <row r="858" spans="1:11" ht="19" x14ac:dyDescent="0.25">
      <c r="A858" s="2" t="s">
        <v>214</v>
      </c>
      <c r="B858" s="2">
        <v>45500</v>
      </c>
      <c r="C858" s="3">
        <v>44462</v>
      </c>
      <c r="D858" s="2" t="s">
        <v>690</v>
      </c>
      <c r="E858" s="3">
        <v>44825</v>
      </c>
      <c r="F858" s="2">
        <v>2.7199999999999998E-2</v>
      </c>
      <c r="G858" s="2">
        <v>45500</v>
      </c>
      <c r="H858" s="5">
        <v>44462</v>
      </c>
      <c r="I858" s="5">
        <v>44825</v>
      </c>
      <c r="J858" s="7">
        <v>2.7199999999999998E-2</v>
      </c>
      <c r="K858" s="7">
        <v>2.7199999999999998E-2</v>
      </c>
    </row>
    <row r="859" spans="1:11" ht="19" x14ac:dyDescent="0.25">
      <c r="A859" s="2" t="s">
        <v>91</v>
      </c>
      <c r="B859" s="2">
        <v>75000</v>
      </c>
      <c r="C859" s="3">
        <v>44463</v>
      </c>
      <c r="D859" s="2" t="s">
        <v>690</v>
      </c>
      <c r="E859" s="3">
        <v>44826</v>
      </c>
      <c r="F859" s="2">
        <v>2.9899999999999999E-2</v>
      </c>
      <c r="G859" s="2">
        <v>75000</v>
      </c>
      <c r="H859" s="5">
        <v>44463</v>
      </c>
      <c r="I859" s="5">
        <v>44826</v>
      </c>
      <c r="J859" s="7">
        <v>2.9899999999999999E-2</v>
      </c>
      <c r="K859" s="7">
        <v>2.9899999999999999E-2</v>
      </c>
    </row>
    <row r="860" spans="1:11" ht="19" x14ac:dyDescent="0.25">
      <c r="A860" s="2" t="s">
        <v>153</v>
      </c>
      <c r="B860" s="2">
        <v>75000</v>
      </c>
      <c r="C860" s="3">
        <v>44463</v>
      </c>
      <c r="D860" s="2" t="s">
        <v>690</v>
      </c>
      <c r="E860" s="3">
        <v>44826</v>
      </c>
      <c r="F860" s="2">
        <v>2.9899999999999999E-2</v>
      </c>
      <c r="G860" s="2">
        <v>75000</v>
      </c>
      <c r="H860" s="5">
        <v>44463</v>
      </c>
      <c r="I860" s="5">
        <v>44826</v>
      </c>
      <c r="J860" s="7">
        <v>2.9899999999999999E-2</v>
      </c>
      <c r="K860" s="7">
        <v>2.9899999999999999E-2</v>
      </c>
    </row>
    <row r="861" spans="1:11" ht="19" x14ac:dyDescent="0.25">
      <c r="A861" s="2" t="s">
        <v>89</v>
      </c>
      <c r="B861" s="2">
        <v>47062</v>
      </c>
      <c r="C861" s="2" t="s">
        <v>555</v>
      </c>
      <c r="D861" s="2" t="s">
        <v>690</v>
      </c>
      <c r="E861" s="2" t="s">
        <v>856</v>
      </c>
      <c r="F861" s="2">
        <v>2.8400000000000002E-2</v>
      </c>
      <c r="G861" s="2">
        <v>47062</v>
      </c>
      <c r="H861" s="5">
        <v>44470</v>
      </c>
      <c r="I861" s="5">
        <v>44835</v>
      </c>
      <c r="J861" s="7">
        <v>2.8400000000000002E-2</v>
      </c>
      <c r="K861" s="7">
        <v>2.8400000000000002E-2</v>
      </c>
    </row>
    <row r="862" spans="1:11" ht="19" x14ac:dyDescent="0.25">
      <c r="A862" s="2" t="s">
        <v>97</v>
      </c>
      <c r="B862" s="2">
        <v>49500</v>
      </c>
      <c r="C862" s="2" t="s">
        <v>556</v>
      </c>
      <c r="D862" s="2" t="s">
        <v>690</v>
      </c>
      <c r="E862" s="2" t="s">
        <v>857</v>
      </c>
      <c r="F862" s="2">
        <v>2.7E-2</v>
      </c>
      <c r="G862" s="2">
        <v>49500</v>
      </c>
      <c r="H862" s="5">
        <v>44470</v>
      </c>
      <c r="I862" s="5">
        <v>44835</v>
      </c>
      <c r="J862" s="7">
        <v>2.7E-2</v>
      </c>
      <c r="K862" s="7">
        <v>2.7E-2</v>
      </c>
    </row>
    <row r="863" spans="1:11" ht="19" x14ac:dyDescent="0.25">
      <c r="A863" s="2" t="s">
        <v>89</v>
      </c>
      <c r="B863" s="2">
        <v>31200</v>
      </c>
      <c r="C863" s="2" t="s">
        <v>557</v>
      </c>
      <c r="D863" s="2" t="s">
        <v>690</v>
      </c>
      <c r="E863" s="2" t="s">
        <v>858</v>
      </c>
      <c r="F863" s="2">
        <v>2.64E-2</v>
      </c>
      <c r="G863" s="2">
        <v>31200</v>
      </c>
      <c r="H863" s="5">
        <v>44470</v>
      </c>
      <c r="I863" s="5">
        <v>44835</v>
      </c>
      <c r="J863" s="7">
        <v>2.64E-2</v>
      </c>
      <c r="K863" s="7">
        <v>2.64E-2</v>
      </c>
    </row>
    <row r="864" spans="1:11" ht="19" x14ac:dyDescent="0.25">
      <c r="A864" s="2" t="s">
        <v>93</v>
      </c>
      <c r="B864" s="2">
        <v>50000</v>
      </c>
      <c r="C864" s="2" t="s">
        <v>558</v>
      </c>
      <c r="D864" s="2" t="s">
        <v>690</v>
      </c>
      <c r="E864" s="2" t="s">
        <v>859</v>
      </c>
      <c r="F864" s="2">
        <v>2.63E-2</v>
      </c>
      <c r="G864" s="2">
        <v>50000</v>
      </c>
      <c r="H864" s="5">
        <v>44470</v>
      </c>
      <c r="I864" s="5">
        <v>44835</v>
      </c>
      <c r="J864" s="7">
        <v>2.63E-2</v>
      </c>
      <c r="K864" s="7">
        <v>2.63E-2</v>
      </c>
    </row>
    <row r="865" spans="1:11" ht="19" x14ac:dyDescent="0.25">
      <c r="A865" s="2" t="s">
        <v>97</v>
      </c>
      <c r="B865" s="2">
        <v>49000</v>
      </c>
      <c r="C865" s="2" t="s">
        <v>559</v>
      </c>
      <c r="D865" s="2" t="s">
        <v>690</v>
      </c>
      <c r="E865" s="2" t="s">
        <v>860</v>
      </c>
      <c r="F865" s="2">
        <v>2.6499999999999999E-2</v>
      </c>
      <c r="G865" s="2">
        <v>49000</v>
      </c>
      <c r="H865" s="5">
        <v>44470</v>
      </c>
      <c r="I865" s="5">
        <v>44835</v>
      </c>
      <c r="J865" s="7">
        <v>2.6499999999999999E-2</v>
      </c>
      <c r="K865" s="7">
        <v>2.6499999999999999E-2</v>
      </c>
    </row>
    <row r="866" spans="1:11" ht="19" x14ac:dyDescent="0.25">
      <c r="A866" s="2" t="s">
        <v>89</v>
      </c>
      <c r="B866" s="2">
        <v>47062</v>
      </c>
      <c r="C866" s="3">
        <v>44480</v>
      </c>
      <c r="D866" s="2" t="s">
        <v>690</v>
      </c>
      <c r="E866" s="3">
        <v>44843</v>
      </c>
      <c r="F866" s="2">
        <v>2.8400000000000002E-2</v>
      </c>
      <c r="G866" s="2">
        <v>47062</v>
      </c>
      <c r="H866" s="5">
        <v>44480</v>
      </c>
      <c r="I866" s="5">
        <v>44843</v>
      </c>
      <c r="J866" s="7">
        <v>2.8400000000000002E-2</v>
      </c>
      <c r="K866" s="7">
        <v>2.8400000000000002E-2</v>
      </c>
    </row>
    <row r="867" spans="1:11" ht="19" x14ac:dyDescent="0.25">
      <c r="A867" s="2" t="s">
        <v>97</v>
      </c>
      <c r="B867" s="2">
        <v>49500</v>
      </c>
      <c r="C867" s="3">
        <v>44482</v>
      </c>
      <c r="D867" s="2" t="s">
        <v>690</v>
      </c>
      <c r="E867" s="3">
        <v>44845</v>
      </c>
      <c r="F867" s="2">
        <v>2.7E-2</v>
      </c>
      <c r="G867" s="2">
        <v>49500</v>
      </c>
      <c r="H867" s="5">
        <v>44482</v>
      </c>
      <c r="I867" s="5">
        <v>44845</v>
      </c>
      <c r="J867" s="7">
        <v>2.7E-2</v>
      </c>
      <c r="K867" s="7">
        <v>2.7E-2</v>
      </c>
    </row>
    <row r="868" spans="1:11" ht="19" x14ac:dyDescent="0.25">
      <c r="A868" s="2" t="s">
        <v>67</v>
      </c>
      <c r="B868" s="2">
        <v>3000</v>
      </c>
      <c r="C868" s="3">
        <v>44489</v>
      </c>
      <c r="D868" s="2" t="s">
        <v>691</v>
      </c>
      <c r="E868" s="3">
        <v>45021</v>
      </c>
      <c r="F868" s="2">
        <v>3.5000000000000003E-2</v>
      </c>
      <c r="G868" s="2">
        <v>3000</v>
      </c>
      <c r="H868" s="5">
        <v>44489</v>
      </c>
      <c r="I868" s="5">
        <v>45021</v>
      </c>
      <c r="J868" s="7">
        <v>3.5000000000000003E-2</v>
      </c>
      <c r="K868" s="7">
        <v>3.5000000000000003E-2</v>
      </c>
    </row>
    <row r="869" spans="1:11" ht="19" x14ac:dyDescent="0.25">
      <c r="A869" s="2" t="s">
        <v>89</v>
      </c>
      <c r="B869" s="2">
        <v>31200</v>
      </c>
      <c r="C869" s="3">
        <v>44490</v>
      </c>
      <c r="D869" s="2" t="s">
        <v>690</v>
      </c>
      <c r="E869" s="3">
        <v>44853</v>
      </c>
      <c r="F869" s="2">
        <v>2.64E-2</v>
      </c>
      <c r="G869" s="2">
        <v>31200</v>
      </c>
      <c r="H869" s="5">
        <v>44490</v>
      </c>
      <c r="I869" s="5">
        <v>44853</v>
      </c>
      <c r="J869" s="7">
        <v>2.64E-2</v>
      </c>
      <c r="K869" s="7">
        <v>2.64E-2</v>
      </c>
    </row>
    <row r="870" spans="1:11" ht="19" x14ac:dyDescent="0.25">
      <c r="A870" s="2" t="s">
        <v>93</v>
      </c>
      <c r="B870" s="2">
        <v>50000</v>
      </c>
      <c r="C870" s="3">
        <v>44494</v>
      </c>
      <c r="D870" s="2" t="s">
        <v>690</v>
      </c>
      <c r="E870" s="3">
        <v>44857</v>
      </c>
      <c r="F870" s="2">
        <v>2.63E-2</v>
      </c>
      <c r="G870" s="2">
        <v>50000</v>
      </c>
      <c r="H870" s="5">
        <v>44494</v>
      </c>
      <c r="I870" s="5">
        <v>44857</v>
      </c>
      <c r="J870" s="7">
        <v>2.63E-2</v>
      </c>
      <c r="K870" s="7">
        <v>2.63E-2</v>
      </c>
    </row>
    <row r="871" spans="1:11" ht="19" x14ac:dyDescent="0.25">
      <c r="A871" s="2" t="s">
        <v>97</v>
      </c>
      <c r="B871" s="2">
        <v>49000</v>
      </c>
      <c r="C871" s="3">
        <v>44496</v>
      </c>
      <c r="D871" s="2" t="s">
        <v>690</v>
      </c>
      <c r="E871" s="3">
        <v>44859</v>
      </c>
      <c r="F871" s="2">
        <v>2.6499999999999999E-2</v>
      </c>
      <c r="G871" s="2">
        <v>49000</v>
      </c>
      <c r="H871" s="5">
        <v>44496</v>
      </c>
      <c r="I871" s="5">
        <v>44859</v>
      </c>
      <c r="J871" s="7">
        <v>2.6499999999999999E-2</v>
      </c>
      <c r="K871" s="7">
        <v>2.6499999999999999E-2</v>
      </c>
    </row>
    <row r="872" spans="1:11" ht="19" x14ac:dyDescent="0.25">
      <c r="A872" s="2" t="s">
        <v>91</v>
      </c>
      <c r="B872" s="2">
        <v>27500</v>
      </c>
      <c r="C872" s="2" t="s">
        <v>560</v>
      </c>
      <c r="D872" s="2" t="s">
        <v>690</v>
      </c>
      <c r="E872" s="2" t="s">
        <v>861</v>
      </c>
      <c r="F872" s="2">
        <v>2.76E-2</v>
      </c>
      <c r="G872" s="2">
        <v>27500</v>
      </c>
      <c r="H872" s="5">
        <v>44501</v>
      </c>
      <c r="I872" s="5">
        <v>44866</v>
      </c>
      <c r="J872" s="7">
        <v>2.76E-2</v>
      </c>
      <c r="K872" s="7">
        <v>2.76E-2</v>
      </c>
    </row>
    <row r="873" spans="1:11" ht="19" x14ac:dyDescent="0.25">
      <c r="A873" s="2" t="s">
        <v>177</v>
      </c>
      <c r="B873" s="2">
        <v>12870</v>
      </c>
      <c r="C873" s="2" t="s">
        <v>561</v>
      </c>
      <c r="D873" s="2" t="s">
        <v>690</v>
      </c>
      <c r="E873" s="2" t="s">
        <v>862</v>
      </c>
      <c r="F873" s="2">
        <v>2.7E-2</v>
      </c>
      <c r="G873" s="2">
        <v>12870</v>
      </c>
      <c r="H873" s="5">
        <v>44501</v>
      </c>
      <c r="I873" s="5">
        <v>44866</v>
      </c>
      <c r="J873" s="7">
        <v>2.7E-2</v>
      </c>
      <c r="K873" s="7">
        <v>2.7E-2</v>
      </c>
    </row>
    <row r="874" spans="1:11" ht="19" x14ac:dyDescent="0.25">
      <c r="A874" s="2" t="s">
        <v>89</v>
      </c>
      <c r="B874" s="2">
        <v>31981</v>
      </c>
      <c r="C874" s="2" t="s">
        <v>562</v>
      </c>
      <c r="D874" s="2" t="s">
        <v>690</v>
      </c>
      <c r="E874" s="2" t="s">
        <v>863</v>
      </c>
      <c r="F874" s="2">
        <v>2.63E-2</v>
      </c>
      <c r="G874" s="2">
        <v>31981</v>
      </c>
      <c r="H874" s="5">
        <v>44501</v>
      </c>
      <c r="I874" s="5">
        <v>44866</v>
      </c>
      <c r="J874" s="7">
        <v>2.63E-2</v>
      </c>
      <c r="K874" s="7">
        <v>2.63E-2</v>
      </c>
    </row>
    <row r="875" spans="1:11" ht="19" x14ac:dyDescent="0.25">
      <c r="A875" s="2" t="s">
        <v>97</v>
      </c>
      <c r="B875" s="2">
        <v>49000</v>
      </c>
      <c r="C875" s="2" t="s">
        <v>563</v>
      </c>
      <c r="D875" s="2" t="s">
        <v>690</v>
      </c>
      <c r="E875" s="2" t="s">
        <v>864</v>
      </c>
      <c r="F875" s="2">
        <v>2.52E-2</v>
      </c>
      <c r="G875" s="2">
        <v>49000</v>
      </c>
      <c r="H875" s="5">
        <v>44501</v>
      </c>
      <c r="I875" s="5">
        <v>44866</v>
      </c>
      <c r="J875" s="7">
        <v>2.52E-2</v>
      </c>
      <c r="K875" s="7">
        <v>2.52E-2</v>
      </c>
    </row>
    <row r="876" spans="1:11" ht="19" x14ac:dyDescent="0.25">
      <c r="A876" s="2" t="s">
        <v>91</v>
      </c>
      <c r="B876" s="2">
        <v>27500</v>
      </c>
      <c r="C876" s="3">
        <v>44512</v>
      </c>
      <c r="D876" s="2" t="s">
        <v>690</v>
      </c>
      <c r="E876" s="3">
        <v>44875</v>
      </c>
      <c r="F876" s="2">
        <v>2.76E-2</v>
      </c>
      <c r="G876" s="2">
        <v>27500</v>
      </c>
      <c r="H876" s="5">
        <v>44512</v>
      </c>
      <c r="I876" s="5">
        <v>44875</v>
      </c>
      <c r="J876" s="7">
        <v>2.76E-2</v>
      </c>
      <c r="K876" s="7">
        <v>2.76E-2</v>
      </c>
    </row>
    <row r="877" spans="1:11" ht="19" x14ac:dyDescent="0.25">
      <c r="A877" s="2" t="s">
        <v>177</v>
      </c>
      <c r="B877" s="2">
        <v>12870</v>
      </c>
      <c r="C877" s="3">
        <v>44517</v>
      </c>
      <c r="D877" s="2" t="s">
        <v>690</v>
      </c>
      <c r="E877" s="3">
        <v>44880</v>
      </c>
      <c r="F877" s="2">
        <v>2.7E-2</v>
      </c>
      <c r="G877" s="2">
        <v>12870</v>
      </c>
      <c r="H877" s="5">
        <v>44517</v>
      </c>
      <c r="I877" s="5">
        <v>44880</v>
      </c>
      <c r="J877" s="7">
        <v>2.7E-2</v>
      </c>
      <c r="K877" s="7">
        <v>2.7E-2</v>
      </c>
    </row>
    <row r="878" spans="1:11" ht="19" x14ac:dyDescent="0.25">
      <c r="A878" s="2" t="s">
        <v>216</v>
      </c>
      <c r="B878" s="2">
        <v>12870</v>
      </c>
      <c r="C878" s="3">
        <v>44517</v>
      </c>
      <c r="D878" s="2" t="s">
        <v>690</v>
      </c>
      <c r="E878" s="3">
        <v>44880</v>
      </c>
      <c r="F878" s="2">
        <v>2.7E-2</v>
      </c>
      <c r="G878" s="2">
        <v>12870</v>
      </c>
      <c r="H878" s="5">
        <v>44517</v>
      </c>
      <c r="I878" s="5">
        <v>44880</v>
      </c>
      <c r="J878" s="7">
        <v>2.7E-2</v>
      </c>
      <c r="K878" s="7">
        <v>2.7E-2</v>
      </c>
    </row>
    <row r="879" spans="1:11" ht="19" x14ac:dyDescent="0.25">
      <c r="A879" s="2" t="s">
        <v>89</v>
      </c>
      <c r="B879" s="2">
        <v>31981</v>
      </c>
      <c r="C879" s="3">
        <v>44518</v>
      </c>
      <c r="D879" s="2" t="s">
        <v>690</v>
      </c>
      <c r="E879" s="3">
        <v>44881</v>
      </c>
      <c r="F879" s="2">
        <v>2.63E-2</v>
      </c>
      <c r="G879" s="2">
        <v>31981</v>
      </c>
      <c r="H879" s="5">
        <v>44518</v>
      </c>
      <c r="I879" s="5">
        <v>44881</v>
      </c>
      <c r="J879" s="7">
        <v>2.63E-2</v>
      </c>
      <c r="K879" s="7">
        <v>2.63E-2</v>
      </c>
    </row>
    <row r="880" spans="1:11" ht="19" x14ac:dyDescent="0.25">
      <c r="A880" s="2" t="s">
        <v>97</v>
      </c>
      <c r="B880" s="2">
        <v>49000</v>
      </c>
      <c r="C880" s="3">
        <v>44524</v>
      </c>
      <c r="D880" s="2" t="s">
        <v>690</v>
      </c>
      <c r="E880" s="3">
        <v>44887</v>
      </c>
      <c r="F880" s="2">
        <v>2.52E-2</v>
      </c>
      <c r="G880" s="2">
        <v>49000</v>
      </c>
      <c r="H880" s="5">
        <v>44524</v>
      </c>
      <c r="I880" s="5">
        <v>44887</v>
      </c>
      <c r="J880" s="7">
        <v>2.52E-2</v>
      </c>
      <c r="K880" s="7">
        <v>2.52E-2</v>
      </c>
    </row>
    <row r="881" spans="1:11" ht="19" x14ac:dyDescent="0.25">
      <c r="A881" s="2" t="s">
        <v>97</v>
      </c>
      <c r="B881" s="2">
        <v>38500</v>
      </c>
      <c r="C881" s="3">
        <v>44531</v>
      </c>
      <c r="D881" s="2" t="s">
        <v>690</v>
      </c>
      <c r="E881" s="3">
        <v>44894</v>
      </c>
      <c r="F881" s="2">
        <v>2.4400000000000002E-2</v>
      </c>
      <c r="G881" s="2">
        <v>38500</v>
      </c>
      <c r="H881" s="5">
        <v>44531</v>
      </c>
      <c r="I881" s="5">
        <v>44894</v>
      </c>
      <c r="J881" s="7">
        <v>2.4400000000000002E-2</v>
      </c>
      <c r="K881" s="7">
        <v>2.4400000000000002E-2</v>
      </c>
    </row>
    <row r="882" spans="1:11" ht="19" x14ac:dyDescent="0.25">
      <c r="A882" s="2" t="s">
        <v>97</v>
      </c>
      <c r="B882" s="2">
        <v>38500</v>
      </c>
      <c r="C882" s="2" t="s">
        <v>564</v>
      </c>
      <c r="D882" s="2" t="s">
        <v>690</v>
      </c>
      <c r="E882" s="2" t="s">
        <v>865</v>
      </c>
      <c r="F882" s="2">
        <v>2.4400000000000002E-2</v>
      </c>
      <c r="G882" s="2">
        <v>38500</v>
      </c>
      <c r="H882" s="5">
        <v>44531</v>
      </c>
      <c r="I882" s="5">
        <v>44866</v>
      </c>
      <c r="J882" s="7">
        <v>2.4400000000000002E-2</v>
      </c>
      <c r="K882" s="7">
        <v>2.4400000000000002E-2</v>
      </c>
    </row>
    <row r="883" spans="1:11" ht="19" x14ac:dyDescent="0.25">
      <c r="A883" s="2" t="s">
        <v>96</v>
      </c>
      <c r="B883" s="2">
        <v>20200</v>
      </c>
      <c r="C883" s="3">
        <v>44539</v>
      </c>
      <c r="D883" s="2" t="s">
        <v>690</v>
      </c>
      <c r="E883" s="3">
        <v>44902</v>
      </c>
      <c r="F883" s="2">
        <v>2.4899999999999999E-2</v>
      </c>
      <c r="G883" s="2">
        <v>20200</v>
      </c>
      <c r="H883" s="5">
        <v>44539</v>
      </c>
      <c r="I883" s="5">
        <v>44902</v>
      </c>
      <c r="J883" s="7">
        <v>2.4899999999999999E-2</v>
      </c>
      <c r="K883" s="7">
        <v>2.4899999999999999E-2</v>
      </c>
    </row>
    <row r="884" spans="1:11" ht="19" x14ac:dyDescent="0.25">
      <c r="A884" s="2" t="s">
        <v>89</v>
      </c>
      <c r="B884" s="2">
        <v>33000</v>
      </c>
      <c r="C884" s="3">
        <v>44546</v>
      </c>
      <c r="D884" s="2" t="s">
        <v>690</v>
      </c>
      <c r="E884" s="3">
        <v>44909</v>
      </c>
      <c r="F884" s="2">
        <v>2.46E-2</v>
      </c>
      <c r="G884" s="2">
        <v>33000</v>
      </c>
      <c r="H884" s="5">
        <v>44546</v>
      </c>
      <c r="I884" s="5">
        <v>44909</v>
      </c>
      <c r="J884" s="7">
        <v>2.46E-2</v>
      </c>
      <c r="K884" s="7">
        <v>2.46E-2</v>
      </c>
    </row>
    <row r="885" spans="1:11" ht="19" x14ac:dyDescent="0.25">
      <c r="A885" s="2" t="s">
        <v>29</v>
      </c>
      <c r="B885" s="2">
        <v>36500</v>
      </c>
      <c r="C885" s="3">
        <v>44567</v>
      </c>
      <c r="D885" s="2" t="s">
        <v>690</v>
      </c>
      <c r="E885" s="3">
        <v>44930</v>
      </c>
      <c r="F885" s="2">
        <v>2.92E-2</v>
      </c>
      <c r="G885" s="2">
        <v>36500</v>
      </c>
      <c r="H885" s="5">
        <v>44567</v>
      </c>
      <c r="I885" s="5">
        <v>44930</v>
      </c>
      <c r="J885" s="7">
        <v>2.92E-2</v>
      </c>
      <c r="K885" s="7">
        <v>2.92E-2</v>
      </c>
    </row>
    <row r="886" spans="1:11" ht="19" x14ac:dyDescent="0.25">
      <c r="A886" s="2" t="s">
        <v>31</v>
      </c>
      <c r="B886" s="2">
        <v>27500</v>
      </c>
      <c r="C886" s="3">
        <v>44571</v>
      </c>
      <c r="D886" s="2" t="s">
        <v>691</v>
      </c>
      <c r="E886" s="3">
        <v>44752</v>
      </c>
      <c r="F886" s="2">
        <v>2.76E-2</v>
      </c>
      <c r="G886" s="2">
        <v>27500</v>
      </c>
      <c r="H886" s="5">
        <v>44571</v>
      </c>
      <c r="I886" s="5">
        <v>44752</v>
      </c>
      <c r="J886" s="7">
        <v>2.76E-2</v>
      </c>
      <c r="K886" s="7">
        <v>2.76E-2</v>
      </c>
    </row>
    <row r="887" spans="1:11" ht="19" x14ac:dyDescent="0.25">
      <c r="A887" s="2" t="s">
        <v>66</v>
      </c>
      <c r="B887" s="2">
        <v>40000</v>
      </c>
      <c r="C887" s="3">
        <v>44573</v>
      </c>
      <c r="D887" s="2" t="s">
        <v>690</v>
      </c>
      <c r="E887" s="3">
        <v>44936</v>
      </c>
      <c r="F887" s="2">
        <v>2.6599999999999999E-2</v>
      </c>
      <c r="G887" s="2">
        <v>40000</v>
      </c>
      <c r="H887" s="5">
        <v>44573</v>
      </c>
      <c r="I887" s="5">
        <v>44936</v>
      </c>
      <c r="J887" s="7">
        <v>2.6599999999999999E-2</v>
      </c>
      <c r="K887" s="7">
        <v>2.6599999999999999E-2</v>
      </c>
    </row>
    <row r="888" spans="1:11" ht="19" x14ac:dyDescent="0.25">
      <c r="A888" s="2" t="s">
        <v>66</v>
      </c>
      <c r="B888" s="2">
        <v>26000</v>
      </c>
      <c r="C888" s="3">
        <v>44573</v>
      </c>
      <c r="D888" s="2" t="s">
        <v>691</v>
      </c>
      <c r="E888" s="3">
        <v>44754</v>
      </c>
      <c r="F888" s="2">
        <v>2.4199999999999999E-2</v>
      </c>
      <c r="G888" s="2">
        <v>26000</v>
      </c>
      <c r="H888" s="5">
        <v>44573</v>
      </c>
      <c r="I888" s="5">
        <v>44754</v>
      </c>
      <c r="J888" s="7">
        <v>2.4199999999999999E-2</v>
      </c>
      <c r="K888" s="7">
        <v>2.4199999999999999E-2</v>
      </c>
    </row>
    <row r="889" spans="1:11" ht="19" x14ac:dyDescent="0.25">
      <c r="A889" s="2" t="s">
        <v>66</v>
      </c>
      <c r="B889" s="2">
        <v>40000</v>
      </c>
      <c r="C889" s="3">
        <v>44580</v>
      </c>
      <c r="D889" s="2" t="s">
        <v>691</v>
      </c>
      <c r="E889" s="3">
        <v>44761</v>
      </c>
      <c r="F889" s="2">
        <v>2.4799999999999999E-2</v>
      </c>
      <c r="G889" s="2">
        <v>40000</v>
      </c>
      <c r="H889" s="5">
        <v>44580</v>
      </c>
      <c r="I889" s="5">
        <v>44761</v>
      </c>
      <c r="J889" s="7">
        <v>2.4799999999999999E-2</v>
      </c>
      <c r="K889" s="7">
        <v>2.4799999999999999E-2</v>
      </c>
    </row>
    <row r="890" spans="1:11" ht="19" x14ac:dyDescent="0.25">
      <c r="A890" s="2" t="s">
        <v>66</v>
      </c>
      <c r="B890" s="2">
        <v>26000</v>
      </c>
      <c r="C890" s="3">
        <v>44580</v>
      </c>
      <c r="D890" s="2" t="s">
        <v>692</v>
      </c>
      <c r="E890" s="3">
        <v>44670</v>
      </c>
      <c r="F890" s="2">
        <v>2.3099999999999999E-2</v>
      </c>
      <c r="G890" s="2">
        <v>26000</v>
      </c>
      <c r="H890" s="5">
        <v>44580</v>
      </c>
      <c r="I890" s="5">
        <v>44670</v>
      </c>
      <c r="J890" s="7">
        <v>2.3099999999999999E-2</v>
      </c>
      <c r="K890" s="7">
        <v>2.3099999999999999E-2</v>
      </c>
    </row>
    <row r="891" spans="1:11" ht="19" x14ac:dyDescent="0.25">
      <c r="A891" s="2" t="s">
        <v>66</v>
      </c>
      <c r="B891" s="2">
        <v>35000</v>
      </c>
      <c r="C891" s="3">
        <v>44601</v>
      </c>
      <c r="D891" s="2" t="s">
        <v>690</v>
      </c>
      <c r="E891" s="3">
        <v>44964</v>
      </c>
      <c r="F891" s="2">
        <v>2.64E-2</v>
      </c>
      <c r="G891" s="2">
        <v>35000</v>
      </c>
      <c r="H891" s="5">
        <v>44601</v>
      </c>
      <c r="I891" s="5">
        <v>44964</v>
      </c>
      <c r="J891" s="7">
        <v>2.64E-2</v>
      </c>
      <c r="K891" s="7">
        <v>2.64E-2</v>
      </c>
    </row>
    <row r="892" spans="1:11" ht="19" x14ac:dyDescent="0.25">
      <c r="A892" s="2" t="s">
        <v>66</v>
      </c>
      <c r="B892" s="2">
        <v>25050</v>
      </c>
      <c r="C892" s="3">
        <v>44601</v>
      </c>
      <c r="D892" s="2" t="s">
        <v>691</v>
      </c>
      <c r="E892" s="3">
        <v>44782</v>
      </c>
      <c r="F892" s="2">
        <v>2.4199999999999999E-2</v>
      </c>
      <c r="G892" s="2">
        <v>25050</v>
      </c>
      <c r="H892" s="5">
        <v>44601</v>
      </c>
      <c r="I892" s="5">
        <v>44782</v>
      </c>
      <c r="J892" s="7">
        <v>2.4199999999999999E-2</v>
      </c>
      <c r="K892" s="7">
        <v>2.4199999999999999E-2</v>
      </c>
    </row>
    <row r="893" spans="1:11" ht="19" x14ac:dyDescent="0.25">
      <c r="A893" s="2" t="s">
        <v>30</v>
      </c>
      <c r="B893" s="2">
        <v>33000</v>
      </c>
      <c r="C893" s="3">
        <v>44603</v>
      </c>
      <c r="D893" s="2" t="s">
        <v>690</v>
      </c>
      <c r="E893" s="3">
        <v>44966</v>
      </c>
      <c r="F893" s="2">
        <v>2.5999999999999999E-2</v>
      </c>
      <c r="G893" s="2">
        <v>33000</v>
      </c>
      <c r="H893" s="5">
        <v>44603</v>
      </c>
      <c r="I893" s="5">
        <v>44966</v>
      </c>
      <c r="J893" s="7">
        <v>2.5999999999999999E-2</v>
      </c>
      <c r="K893" s="7">
        <v>2.5999999999999999E-2</v>
      </c>
    </row>
    <row r="894" spans="1:11" ht="19" x14ac:dyDescent="0.25">
      <c r="A894" s="2" t="s">
        <v>28</v>
      </c>
      <c r="B894" s="2">
        <v>35000</v>
      </c>
      <c r="C894" s="3">
        <v>44606</v>
      </c>
      <c r="D894" s="2" t="s">
        <v>692</v>
      </c>
      <c r="E894" s="3">
        <v>44696</v>
      </c>
      <c r="F894" s="2">
        <v>2.2800000000000001E-2</v>
      </c>
      <c r="G894" s="2">
        <v>35000</v>
      </c>
      <c r="H894" s="5">
        <v>44606</v>
      </c>
      <c r="I894" s="5">
        <v>44696</v>
      </c>
      <c r="J894" s="7">
        <v>2.2800000000000001E-2</v>
      </c>
      <c r="K894" s="7">
        <v>2.2800000000000001E-2</v>
      </c>
    </row>
    <row r="895" spans="1:11" ht="19" x14ac:dyDescent="0.25">
      <c r="A895" s="2" t="s">
        <v>32</v>
      </c>
      <c r="B895" s="2">
        <v>30000</v>
      </c>
      <c r="C895" s="3">
        <v>44608</v>
      </c>
      <c r="D895" s="2" t="s">
        <v>692</v>
      </c>
      <c r="E895" s="3">
        <v>44698</v>
      </c>
      <c r="F895" s="2">
        <v>2.2599999999999999E-2</v>
      </c>
      <c r="G895" s="2">
        <v>30000</v>
      </c>
      <c r="H895" s="5">
        <v>44608</v>
      </c>
      <c r="I895" s="5">
        <v>44698</v>
      </c>
      <c r="J895" s="7">
        <v>2.2599999999999999E-2</v>
      </c>
      <c r="K895" s="7">
        <v>2.2599999999999999E-2</v>
      </c>
    </row>
    <row r="896" spans="1:11" ht="19" x14ac:dyDescent="0.25">
      <c r="A896" s="2" t="s">
        <v>29</v>
      </c>
      <c r="B896" s="2">
        <v>33000</v>
      </c>
      <c r="C896" s="3">
        <v>44609</v>
      </c>
      <c r="D896" s="2" t="s">
        <v>691</v>
      </c>
      <c r="E896" s="3">
        <v>44790</v>
      </c>
      <c r="F896" s="2">
        <v>3.09E-2</v>
      </c>
      <c r="G896" s="2">
        <v>33000</v>
      </c>
      <c r="H896" s="5">
        <v>44609</v>
      </c>
      <c r="I896" s="5">
        <v>44790</v>
      </c>
      <c r="J896" s="7">
        <v>3.09E-2</v>
      </c>
      <c r="K896" s="7">
        <v>3.09E-2</v>
      </c>
    </row>
    <row r="897" spans="1:11" ht="19" x14ac:dyDescent="0.25">
      <c r="A897" s="2" t="s">
        <v>66</v>
      </c>
      <c r="B897" s="2">
        <v>24458</v>
      </c>
      <c r="C897" s="3">
        <v>44615</v>
      </c>
      <c r="D897" s="2" t="s">
        <v>691</v>
      </c>
      <c r="E897" s="3">
        <v>44796</v>
      </c>
      <c r="F897" s="2">
        <v>2.3800000000000002E-2</v>
      </c>
      <c r="G897" s="2">
        <v>24458</v>
      </c>
      <c r="H897" s="5">
        <v>44615</v>
      </c>
      <c r="I897" s="5">
        <v>44796</v>
      </c>
      <c r="J897" s="7">
        <v>2.3800000000000002E-2</v>
      </c>
      <c r="K897" s="7">
        <v>2.3800000000000002E-2</v>
      </c>
    </row>
    <row r="898" spans="1:11" ht="19" x14ac:dyDescent="0.25">
      <c r="A898" s="2" t="s">
        <v>66</v>
      </c>
      <c r="B898" s="2">
        <v>25700</v>
      </c>
      <c r="C898" s="3">
        <v>44622</v>
      </c>
      <c r="D898" s="2" t="s">
        <v>691</v>
      </c>
      <c r="E898" s="3">
        <v>44803</v>
      </c>
      <c r="F898" s="2">
        <v>2.3599999999999999E-2</v>
      </c>
      <c r="G898" s="2">
        <v>25700</v>
      </c>
      <c r="H898" s="5">
        <v>44622</v>
      </c>
      <c r="I898" s="5">
        <v>44803</v>
      </c>
      <c r="J898" s="7">
        <v>2.3599999999999999E-2</v>
      </c>
      <c r="K898" s="7">
        <v>2.3599999999999999E-2</v>
      </c>
    </row>
    <row r="899" spans="1:11" ht="19" x14ac:dyDescent="0.25">
      <c r="A899" s="2" t="s">
        <v>66</v>
      </c>
      <c r="B899" s="2">
        <v>34300</v>
      </c>
      <c r="C899" s="3">
        <v>44622</v>
      </c>
      <c r="D899" s="2" t="s">
        <v>690</v>
      </c>
      <c r="E899" s="3">
        <v>44985</v>
      </c>
      <c r="F899" s="2">
        <v>2.6700000000000002E-2</v>
      </c>
      <c r="G899" s="2">
        <v>34300</v>
      </c>
      <c r="H899" s="5">
        <v>44622</v>
      </c>
      <c r="I899" s="5">
        <v>44985</v>
      </c>
      <c r="J899" s="7">
        <v>2.6700000000000002E-2</v>
      </c>
      <c r="K899" s="7">
        <v>2.6700000000000002E-2</v>
      </c>
    </row>
    <row r="900" spans="1:11" ht="19" x14ac:dyDescent="0.25">
      <c r="A900" s="2" t="s">
        <v>90</v>
      </c>
      <c r="B900" s="2">
        <v>10400</v>
      </c>
      <c r="C900" s="3">
        <v>44629</v>
      </c>
      <c r="D900" s="2" t="s">
        <v>691</v>
      </c>
      <c r="E900" s="3">
        <v>44810</v>
      </c>
      <c r="F900" s="2">
        <v>2.7699999999999999E-2</v>
      </c>
      <c r="G900" s="2">
        <v>10400</v>
      </c>
      <c r="H900" s="5">
        <v>44629</v>
      </c>
      <c r="I900" s="5">
        <v>44810</v>
      </c>
      <c r="J900" s="7">
        <v>2.7699999999999999E-2</v>
      </c>
      <c r="K900" s="7">
        <v>2.7699999999999999E-2</v>
      </c>
    </row>
    <row r="901" spans="1:11" ht="19" x14ac:dyDescent="0.25">
      <c r="A901" s="2" t="s">
        <v>30</v>
      </c>
      <c r="B901" s="2">
        <v>33000</v>
      </c>
      <c r="C901" s="3">
        <v>44631</v>
      </c>
      <c r="D901" s="2" t="s">
        <v>692</v>
      </c>
      <c r="E901" s="3">
        <v>44721</v>
      </c>
      <c r="F901" s="2">
        <v>2.5399999999999999E-2</v>
      </c>
      <c r="G901" s="2">
        <v>33000</v>
      </c>
      <c r="H901" s="5">
        <v>44631</v>
      </c>
      <c r="I901" s="5">
        <v>44721</v>
      </c>
      <c r="J901" s="7">
        <v>2.5399999999999999E-2</v>
      </c>
      <c r="K901" s="7">
        <v>2.5399999999999999E-2</v>
      </c>
    </row>
    <row r="902" spans="1:11" ht="19" x14ac:dyDescent="0.25">
      <c r="A902" s="2" t="s">
        <v>66</v>
      </c>
      <c r="B902" s="2">
        <v>10300</v>
      </c>
      <c r="C902" s="3">
        <v>44636</v>
      </c>
      <c r="D902" s="2" t="s">
        <v>692</v>
      </c>
      <c r="E902" s="3">
        <v>44726</v>
      </c>
      <c r="F902" s="2">
        <v>2.2700000000000001E-2</v>
      </c>
      <c r="G902" s="2">
        <v>10300</v>
      </c>
      <c r="H902" s="5">
        <v>44636</v>
      </c>
      <c r="I902" s="5">
        <v>44726</v>
      </c>
      <c r="J902" s="7">
        <v>2.2700000000000001E-2</v>
      </c>
      <c r="K902" s="7">
        <v>2.2700000000000001E-2</v>
      </c>
    </row>
    <row r="903" spans="1:11" ht="19" x14ac:dyDescent="0.25">
      <c r="A903" s="2" t="s">
        <v>29</v>
      </c>
      <c r="B903" s="2">
        <v>25327</v>
      </c>
      <c r="C903" s="3">
        <v>44637</v>
      </c>
      <c r="D903" s="2" t="s">
        <v>690</v>
      </c>
      <c r="E903" s="3">
        <v>45000</v>
      </c>
      <c r="F903" s="2">
        <v>3.8600000000000002E-2</v>
      </c>
      <c r="G903" s="2">
        <v>25327</v>
      </c>
      <c r="H903" s="5">
        <v>44637</v>
      </c>
      <c r="I903" s="5">
        <v>45000</v>
      </c>
      <c r="J903" s="7">
        <v>3.8600000000000002E-2</v>
      </c>
      <c r="K903" s="7">
        <v>3.8600000000000002E-2</v>
      </c>
    </row>
    <row r="904" spans="1:11" ht="19" x14ac:dyDescent="0.25">
      <c r="A904" s="2" t="s">
        <v>200</v>
      </c>
      <c r="B904" s="2">
        <v>22000</v>
      </c>
      <c r="C904" s="3">
        <v>44645</v>
      </c>
      <c r="D904" s="2" t="s">
        <v>692</v>
      </c>
      <c r="E904" s="3">
        <v>44735</v>
      </c>
      <c r="F904" s="2">
        <v>2.8400000000000002E-2</v>
      </c>
      <c r="G904" s="2">
        <v>22000</v>
      </c>
      <c r="H904" s="5">
        <v>44645</v>
      </c>
      <c r="I904" s="5">
        <v>44735</v>
      </c>
      <c r="J904" s="7">
        <v>2.8400000000000002E-2</v>
      </c>
      <c r="K904" s="7">
        <v>2.8400000000000002E-2</v>
      </c>
    </row>
    <row r="905" spans="1:11" ht="19" x14ac:dyDescent="0.25">
      <c r="A905" s="2" t="s">
        <v>91</v>
      </c>
      <c r="B905" s="2">
        <v>33000</v>
      </c>
      <c r="C905" s="3">
        <v>44659</v>
      </c>
      <c r="D905" s="2" t="s">
        <v>690</v>
      </c>
      <c r="E905" s="3">
        <v>45022</v>
      </c>
      <c r="F905" s="2">
        <v>3.04E-2</v>
      </c>
      <c r="G905" s="2">
        <v>33000</v>
      </c>
      <c r="H905" s="5">
        <v>44659</v>
      </c>
      <c r="I905" s="5">
        <v>45022</v>
      </c>
      <c r="J905" s="7">
        <v>3.04E-2</v>
      </c>
      <c r="K905" s="7">
        <v>3.04E-2</v>
      </c>
    </row>
    <row r="906" spans="1:11" ht="19" x14ac:dyDescent="0.25">
      <c r="A906" s="2" t="s">
        <v>66</v>
      </c>
      <c r="B906" s="2">
        <v>20000</v>
      </c>
      <c r="C906" s="3">
        <v>44664</v>
      </c>
      <c r="D906" s="2" t="s">
        <v>691</v>
      </c>
      <c r="E906" s="3">
        <v>44845</v>
      </c>
      <c r="F906" s="2">
        <v>2.4E-2</v>
      </c>
      <c r="G906" s="2">
        <v>20000</v>
      </c>
      <c r="H906" s="5">
        <v>44664</v>
      </c>
      <c r="I906" s="5">
        <v>44845</v>
      </c>
      <c r="J906" s="7">
        <v>2.4E-2</v>
      </c>
      <c r="K906" s="7">
        <v>2.4E-2</v>
      </c>
    </row>
    <row r="907" spans="1:11" ht="19" x14ac:dyDescent="0.25">
      <c r="A907" s="2" t="s">
        <v>92</v>
      </c>
      <c r="B907" s="2">
        <v>30000</v>
      </c>
      <c r="C907" s="3">
        <v>44664</v>
      </c>
      <c r="D907" s="2" t="s">
        <v>690</v>
      </c>
      <c r="E907" s="3">
        <v>45027</v>
      </c>
      <c r="F907" s="2">
        <v>2.7E-2</v>
      </c>
      <c r="G907" s="2">
        <v>30000</v>
      </c>
      <c r="H907" s="5">
        <v>44664</v>
      </c>
      <c r="I907" s="5">
        <v>45027</v>
      </c>
      <c r="J907" s="7">
        <v>2.7E-2</v>
      </c>
      <c r="K907" s="7">
        <v>2.7E-2</v>
      </c>
    </row>
    <row r="908" spans="1:11" ht="19" x14ac:dyDescent="0.25">
      <c r="A908" s="2" t="s">
        <v>66</v>
      </c>
      <c r="B908" s="2">
        <v>16643</v>
      </c>
      <c r="C908" s="3">
        <v>44671</v>
      </c>
      <c r="D908" s="2" t="s">
        <v>692</v>
      </c>
      <c r="E908" s="3">
        <v>44761</v>
      </c>
      <c r="F908" s="2">
        <v>2.3400000000000001E-2</v>
      </c>
      <c r="G908" s="2">
        <v>16643</v>
      </c>
      <c r="H908" s="5">
        <v>44671</v>
      </c>
      <c r="I908" s="5">
        <v>44761</v>
      </c>
      <c r="J908" s="7">
        <v>2.3400000000000001E-2</v>
      </c>
      <c r="K908" s="7">
        <v>2.3400000000000001E-2</v>
      </c>
    </row>
    <row r="909" spans="1:11" ht="19" x14ac:dyDescent="0.25">
      <c r="A909" s="2" t="s">
        <v>66</v>
      </c>
      <c r="B909" s="2">
        <v>25000</v>
      </c>
      <c r="C909" s="3">
        <v>44678</v>
      </c>
      <c r="D909" s="2" t="s">
        <v>691</v>
      </c>
      <c r="E909" s="3">
        <v>44859</v>
      </c>
      <c r="F909" s="2">
        <v>2.4899999999999999E-2</v>
      </c>
      <c r="G909" s="2">
        <v>25000</v>
      </c>
      <c r="H909" s="5">
        <v>44678</v>
      </c>
      <c r="I909" s="5">
        <v>44859</v>
      </c>
      <c r="J909" s="7">
        <v>2.4899999999999999E-2</v>
      </c>
      <c r="K909" s="7">
        <v>2.4899999999999999E-2</v>
      </c>
    </row>
    <row r="910" spans="1:11" ht="19" x14ac:dyDescent="0.25">
      <c r="A910" s="2" t="s">
        <v>27</v>
      </c>
      <c r="B910" s="2">
        <v>3000</v>
      </c>
      <c r="C910" s="3">
        <v>44679</v>
      </c>
      <c r="D910" s="2" t="s">
        <v>690</v>
      </c>
      <c r="E910" s="3">
        <v>45042</v>
      </c>
      <c r="F910" s="2">
        <v>3.39E-2</v>
      </c>
      <c r="G910" s="2">
        <v>3000</v>
      </c>
      <c r="H910" s="5">
        <v>44679</v>
      </c>
      <c r="I910" s="5">
        <v>45042</v>
      </c>
      <c r="J910" s="7">
        <v>3.39E-2</v>
      </c>
      <c r="K910" s="7">
        <v>3.39E-2</v>
      </c>
    </row>
    <row r="911" spans="1:11" ht="19" x14ac:dyDescent="0.25">
      <c r="A911" s="2" t="s">
        <v>66</v>
      </c>
      <c r="B911" s="2">
        <v>32000</v>
      </c>
      <c r="C911" s="3">
        <v>44687</v>
      </c>
      <c r="D911" s="2" t="s">
        <v>691</v>
      </c>
      <c r="E911" s="3">
        <v>44868</v>
      </c>
      <c r="F911" s="2">
        <v>2.5600000000000001E-2</v>
      </c>
      <c r="G911" s="2">
        <v>32000</v>
      </c>
      <c r="H911" s="5">
        <v>44687</v>
      </c>
      <c r="I911" s="5">
        <v>44868</v>
      </c>
      <c r="J911" s="7">
        <v>2.5600000000000001E-2</v>
      </c>
      <c r="K911" s="7">
        <v>2.5600000000000001E-2</v>
      </c>
    </row>
    <row r="912" spans="1:11" ht="19" x14ac:dyDescent="0.25">
      <c r="A912" s="2" t="s">
        <v>92</v>
      </c>
      <c r="B912" s="2">
        <v>20000</v>
      </c>
      <c r="C912" s="3">
        <v>44687</v>
      </c>
      <c r="D912" s="2" t="s">
        <v>690</v>
      </c>
      <c r="E912" s="3">
        <v>45050</v>
      </c>
      <c r="F912" s="2">
        <v>2.8000000000000001E-2</v>
      </c>
      <c r="G912" s="2">
        <v>20000</v>
      </c>
      <c r="H912" s="5">
        <v>44687</v>
      </c>
      <c r="I912" s="5">
        <v>45050</v>
      </c>
      <c r="J912" s="7">
        <v>2.8000000000000001E-2</v>
      </c>
      <c r="K912" s="7">
        <v>2.8000000000000001E-2</v>
      </c>
    </row>
    <row r="913" spans="1:11" ht="19" x14ac:dyDescent="0.25">
      <c r="A913" s="2" t="s">
        <v>93</v>
      </c>
      <c r="B913" s="2">
        <v>50555</v>
      </c>
      <c r="C913" s="3">
        <v>44690</v>
      </c>
      <c r="D913" s="2" t="s">
        <v>690</v>
      </c>
      <c r="E913" s="3">
        <v>45053</v>
      </c>
      <c r="F913" s="2">
        <v>2.7900000000000001E-2</v>
      </c>
      <c r="G913" s="2">
        <v>50555</v>
      </c>
      <c r="H913" s="5">
        <v>44690</v>
      </c>
      <c r="I913" s="5">
        <v>45053</v>
      </c>
      <c r="J913" s="7">
        <v>2.7900000000000001E-2</v>
      </c>
      <c r="K913" s="7">
        <v>2.7900000000000001E-2</v>
      </c>
    </row>
    <row r="914" spans="1:11" ht="19" x14ac:dyDescent="0.25">
      <c r="A914" s="2" t="s">
        <v>90</v>
      </c>
      <c r="B914" s="2">
        <v>10000</v>
      </c>
      <c r="C914" s="3">
        <v>44692</v>
      </c>
      <c r="D914" s="2" t="s">
        <v>692</v>
      </c>
      <c r="E914" s="3">
        <v>44782</v>
      </c>
      <c r="F914" s="2">
        <v>3.1800000000000002E-2</v>
      </c>
      <c r="G914" s="2">
        <v>10000</v>
      </c>
      <c r="H914" s="5">
        <v>44692</v>
      </c>
      <c r="I914" s="5">
        <v>44782</v>
      </c>
      <c r="J914" s="7">
        <v>3.1800000000000002E-2</v>
      </c>
      <c r="K914" s="7">
        <v>3.1800000000000002E-2</v>
      </c>
    </row>
    <row r="915" spans="1:11" ht="19" x14ac:dyDescent="0.25">
      <c r="A915" s="2" t="s">
        <v>66</v>
      </c>
      <c r="B915" s="2">
        <v>36000</v>
      </c>
      <c r="C915" s="3">
        <v>44699</v>
      </c>
      <c r="D915" s="2" t="s">
        <v>692</v>
      </c>
      <c r="E915" s="3">
        <v>44789</v>
      </c>
      <c r="F915" s="2">
        <v>2.41E-2</v>
      </c>
      <c r="G915" s="2">
        <v>36000</v>
      </c>
      <c r="H915" s="5">
        <v>44699</v>
      </c>
      <c r="I915" s="5">
        <v>44789</v>
      </c>
      <c r="J915" s="7">
        <v>2.41E-2</v>
      </c>
      <c r="K915" s="7">
        <v>2.41E-2</v>
      </c>
    </row>
    <row r="916" spans="1:11" ht="19" x14ac:dyDescent="0.25">
      <c r="A916" s="2" t="s">
        <v>94</v>
      </c>
      <c r="B916" s="2">
        <v>31800</v>
      </c>
      <c r="C916" s="3">
        <v>44706</v>
      </c>
      <c r="D916" s="2" t="s">
        <v>690</v>
      </c>
      <c r="E916" s="3">
        <v>45069</v>
      </c>
      <c r="F916" s="2">
        <v>3.0300000000000001E-2</v>
      </c>
      <c r="G916" s="2">
        <v>31800</v>
      </c>
      <c r="H916" s="5">
        <v>44706</v>
      </c>
      <c r="I916" s="5">
        <v>45069</v>
      </c>
      <c r="J916" s="7">
        <v>3.0300000000000001E-2</v>
      </c>
      <c r="K916" s="7">
        <v>3.0300000000000001E-2</v>
      </c>
    </row>
    <row r="917" spans="1:11" ht="19" x14ac:dyDescent="0.25">
      <c r="A917" s="2" t="s">
        <v>66</v>
      </c>
      <c r="B917" s="2">
        <v>30591</v>
      </c>
      <c r="C917" s="3">
        <v>44713</v>
      </c>
      <c r="D917" s="2" t="s">
        <v>691</v>
      </c>
      <c r="E917" s="3">
        <v>44894</v>
      </c>
      <c r="F917" s="2">
        <v>2.63E-2</v>
      </c>
      <c r="G917" s="2">
        <v>30591</v>
      </c>
      <c r="H917" s="5">
        <v>44713</v>
      </c>
      <c r="I917" s="5">
        <v>44894</v>
      </c>
      <c r="J917" s="7">
        <v>2.63E-2</v>
      </c>
      <c r="K917" s="7">
        <v>2.63E-2</v>
      </c>
    </row>
    <row r="918" spans="1:11" ht="19" x14ac:dyDescent="0.25">
      <c r="A918" s="2" t="s">
        <v>66</v>
      </c>
      <c r="B918" s="2">
        <v>30591</v>
      </c>
      <c r="C918" s="3">
        <v>44714</v>
      </c>
      <c r="D918" s="2" t="s">
        <v>692</v>
      </c>
      <c r="E918" s="3">
        <v>44894</v>
      </c>
      <c r="F918" s="2">
        <v>2.63E-2</v>
      </c>
      <c r="G918" s="2">
        <v>30591</v>
      </c>
      <c r="H918" s="5">
        <v>44714</v>
      </c>
      <c r="I918" s="5">
        <v>44894</v>
      </c>
      <c r="J918" s="7">
        <v>2.63E-2</v>
      </c>
      <c r="K918" s="7">
        <v>2.63E-2</v>
      </c>
    </row>
    <row r="919" spans="1:11" ht="19" x14ac:dyDescent="0.25">
      <c r="A919" s="2" t="s">
        <v>66</v>
      </c>
      <c r="B919" s="2">
        <v>33999</v>
      </c>
      <c r="C919" s="3">
        <v>44727</v>
      </c>
      <c r="D919" s="2" t="s">
        <v>692</v>
      </c>
      <c r="E919" s="3">
        <v>44817</v>
      </c>
      <c r="F919" s="2">
        <v>2.63E-2</v>
      </c>
      <c r="G919" s="2">
        <v>33999</v>
      </c>
      <c r="H919" s="5">
        <v>44727</v>
      </c>
      <c r="I919" s="5">
        <v>44817</v>
      </c>
      <c r="J919" s="7">
        <v>2.63E-2</v>
      </c>
      <c r="K919" s="7">
        <v>2.63E-2</v>
      </c>
    </row>
    <row r="920" spans="1:11" ht="19" x14ac:dyDescent="0.25">
      <c r="A920" s="2" t="s">
        <v>95</v>
      </c>
      <c r="B920" s="2">
        <v>11279</v>
      </c>
      <c r="C920" s="3">
        <v>44729</v>
      </c>
      <c r="D920" s="2" t="s">
        <v>690</v>
      </c>
      <c r="E920" s="3">
        <v>45092</v>
      </c>
      <c r="F920" s="2">
        <v>3.0599999999999999E-2</v>
      </c>
      <c r="G920" s="2">
        <v>11279</v>
      </c>
      <c r="H920" s="5">
        <v>44729</v>
      </c>
      <c r="I920" s="5">
        <v>45092</v>
      </c>
      <c r="J920" s="7">
        <v>3.0599999999999999E-2</v>
      </c>
      <c r="K920" s="7">
        <v>3.0599999999999999E-2</v>
      </c>
    </row>
    <row r="921" spans="1:11" ht="19" x14ac:dyDescent="0.25">
      <c r="A921" s="2" t="s">
        <v>66</v>
      </c>
      <c r="B921" s="2">
        <v>30000</v>
      </c>
      <c r="C921" s="3">
        <v>44741</v>
      </c>
      <c r="D921" s="2" t="s">
        <v>692</v>
      </c>
      <c r="E921" s="3">
        <v>44831</v>
      </c>
      <c r="F921" s="2">
        <v>2.7400000000000001E-2</v>
      </c>
      <c r="G921" s="2">
        <v>30000</v>
      </c>
      <c r="H921" s="5">
        <v>44741</v>
      </c>
      <c r="I921" s="5">
        <v>44831</v>
      </c>
      <c r="J921" s="7">
        <v>2.7400000000000001E-2</v>
      </c>
      <c r="K921" s="7">
        <v>2.7400000000000001E-2</v>
      </c>
    </row>
    <row r="922" spans="1:11" ht="19" x14ac:dyDescent="0.25">
      <c r="A922" s="2" t="s">
        <v>66</v>
      </c>
      <c r="B922" s="2">
        <v>19949</v>
      </c>
      <c r="C922" s="3">
        <v>44762</v>
      </c>
      <c r="D922" s="2" t="s">
        <v>692</v>
      </c>
      <c r="E922" s="3">
        <v>44852</v>
      </c>
      <c r="F922" s="2">
        <v>2.7199999999999998E-2</v>
      </c>
      <c r="G922" s="2">
        <v>19949</v>
      </c>
      <c r="H922" s="5">
        <v>44762</v>
      </c>
      <c r="I922" s="5">
        <v>44852</v>
      </c>
      <c r="J922" s="7">
        <v>2.7199999999999998E-2</v>
      </c>
      <c r="K922" s="7">
        <v>2.7199999999999998E-2</v>
      </c>
    </row>
    <row r="923" spans="1:11" ht="19" x14ac:dyDescent="0.25">
      <c r="A923" s="2" t="s">
        <v>66</v>
      </c>
      <c r="B923" s="2">
        <v>22400</v>
      </c>
      <c r="C923" s="3">
        <v>44776</v>
      </c>
      <c r="D923" s="2" t="s">
        <v>692</v>
      </c>
      <c r="E923" s="3">
        <v>44866</v>
      </c>
      <c r="F923" s="2">
        <v>2.7099999999999999E-2</v>
      </c>
      <c r="G923" s="2">
        <v>22400</v>
      </c>
      <c r="H923" s="5">
        <v>44776</v>
      </c>
      <c r="I923" s="5">
        <v>44866</v>
      </c>
      <c r="J923" s="7">
        <v>2.7099999999999999E-2</v>
      </c>
      <c r="K923" s="7">
        <v>2.7099999999999999E-2</v>
      </c>
    </row>
    <row r="924" spans="1:11" ht="19" x14ac:dyDescent="0.25">
      <c r="A924" s="2" t="s">
        <v>96</v>
      </c>
      <c r="B924" s="2">
        <v>72237</v>
      </c>
      <c r="C924" s="3">
        <v>44783</v>
      </c>
      <c r="D924" s="2" t="s">
        <v>690</v>
      </c>
      <c r="E924" s="3">
        <v>45146</v>
      </c>
      <c r="F924" s="2">
        <v>3.4700000000000002E-2</v>
      </c>
      <c r="G924" s="2">
        <v>72237</v>
      </c>
      <c r="H924" s="5">
        <v>44783</v>
      </c>
      <c r="I924" s="5">
        <v>45146</v>
      </c>
      <c r="J924" s="7">
        <v>3.4700000000000002E-2</v>
      </c>
      <c r="K924" s="7">
        <v>3.4700000000000002E-2</v>
      </c>
    </row>
    <row r="925" spans="1:11" ht="19" x14ac:dyDescent="0.25">
      <c r="A925" s="2" t="s">
        <v>91</v>
      </c>
      <c r="B925" s="2">
        <v>44000</v>
      </c>
      <c r="C925" s="3">
        <v>44785</v>
      </c>
      <c r="D925" s="2" t="s">
        <v>690</v>
      </c>
      <c r="E925" s="3">
        <v>45148</v>
      </c>
      <c r="F925" s="2">
        <v>3.2199999999999999E-2</v>
      </c>
      <c r="G925" s="2">
        <v>44000</v>
      </c>
      <c r="H925" s="5">
        <v>44785</v>
      </c>
      <c r="I925" s="5">
        <v>45148</v>
      </c>
      <c r="J925" s="7">
        <v>3.2199999999999999E-2</v>
      </c>
      <c r="K925" s="7">
        <v>3.2199999999999999E-2</v>
      </c>
    </row>
    <row r="926" spans="1:11" ht="19" x14ac:dyDescent="0.25">
      <c r="A926" s="2" t="s">
        <v>97</v>
      </c>
      <c r="B926" s="2">
        <v>20000</v>
      </c>
      <c r="C926" s="3">
        <v>44790</v>
      </c>
      <c r="D926" s="2" t="s">
        <v>692</v>
      </c>
      <c r="E926" s="3">
        <v>44880</v>
      </c>
      <c r="F926" s="2">
        <v>2.6800000000000001E-2</v>
      </c>
      <c r="G926" s="2">
        <v>20000</v>
      </c>
      <c r="H926" s="5">
        <v>44790</v>
      </c>
      <c r="I926" s="5">
        <v>44880</v>
      </c>
      <c r="J926" s="7">
        <v>2.6800000000000001E-2</v>
      </c>
      <c r="K926" s="7">
        <v>2.6800000000000001E-2</v>
      </c>
    </row>
    <row r="927" spans="1:11" ht="19" x14ac:dyDescent="0.25">
      <c r="A927" s="2" t="s">
        <v>98</v>
      </c>
      <c r="B927" s="2">
        <v>22035</v>
      </c>
      <c r="C927" s="3">
        <v>44791</v>
      </c>
      <c r="D927" s="2" t="s">
        <v>690</v>
      </c>
      <c r="E927" s="3">
        <v>45154</v>
      </c>
      <c r="F927" s="2">
        <v>3.3500000000000002E-2</v>
      </c>
      <c r="G927" s="2">
        <v>22035</v>
      </c>
      <c r="H927" s="5">
        <v>44791</v>
      </c>
      <c r="I927" s="5">
        <v>45154</v>
      </c>
      <c r="J927" s="7">
        <v>3.3500000000000002E-2</v>
      </c>
      <c r="K927" s="7">
        <v>3.3500000000000002E-2</v>
      </c>
    </row>
    <row r="928" spans="1:11" ht="19" x14ac:dyDescent="0.25">
      <c r="A928" s="2" t="s">
        <v>178</v>
      </c>
      <c r="B928" s="2">
        <v>22035</v>
      </c>
      <c r="C928" s="3">
        <v>44791</v>
      </c>
      <c r="D928" s="2" t="s">
        <v>690</v>
      </c>
      <c r="E928" s="3">
        <v>45154</v>
      </c>
      <c r="F928" s="2">
        <v>3.3500000000000002E-2</v>
      </c>
      <c r="G928" s="2">
        <v>22035</v>
      </c>
      <c r="H928" s="5">
        <v>44791</v>
      </c>
      <c r="I928" s="5">
        <v>45154</v>
      </c>
      <c r="J928" s="7">
        <v>3.3500000000000002E-2</v>
      </c>
      <c r="K928" s="7">
        <v>3.3500000000000002E-2</v>
      </c>
    </row>
    <row r="929" spans="1:11" ht="19" x14ac:dyDescent="0.25">
      <c r="A929" s="2" t="s">
        <v>30</v>
      </c>
      <c r="B929" s="2">
        <v>38500</v>
      </c>
      <c r="C929" s="3">
        <v>44799</v>
      </c>
      <c r="D929" s="2" t="s">
        <v>692</v>
      </c>
      <c r="E929" s="3">
        <v>44889</v>
      </c>
      <c r="F929" s="2">
        <v>2.9899999999999999E-2</v>
      </c>
      <c r="G929" s="2">
        <v>38500</v>
      </c>
      <c r="H929" s="5">
        <v>44799</v>
      </c>
      <c r="I929" s="5">
        <v>44889</v>
      </c>
      <c r="J929" s="7">
        <v>2.9899999999999999E-2</v>
      </c>
      <c r="K929" s="7">
        <v>2.9899999999999999E-2</v>
      </c>
    </row>
    <row r="930" spans="1:11" ht="19" x14ac:dyDescent="0.25">
      <c r="A930" s="2" t="s">
        <v>93</v>
      </c>
      <c r="B930" s="2">
        <v>38500</v>
      </c>
      <c r="C930" s="3">
        <v>44802</v>
      </c>
      <c r="D930" s="2" t="s">
        <v>690</v>
      </c>
      <c r="E930" s="3">
        <v>45165</v>
      </c>
      <c r="F930" s="2">
        <v>3.1099999999999999E-2</v>
      </c>
      <c r="G930" s="2">
        <v>38500</v>
      </c>
      <c r="H930" s="5">
        <v>44802</v>
      </c>
      <c r="I930" s="5">
        <v>45165</v>
      </c>
      <c r="J930" s="7">
        <v>3.1099999999999999E-2</v>
      </c>
      <c r="K930" s="7">
        <v>3.1099999999999999E-2</v>
      </c>
    </row>
    <row r="931" spans="1:11" ht="19" x14ac:dyDescent="0.25">
      <c r="A931" s="2" t="s">
        <v>66</v>
      </c>
      <c r="B931" s="2">
        <v>30000</v>
      </c>
      <c r="C931" s="3">
        <v>44804</v>
      </c>
      <c r="D931" s="2" t="s">
        <v>692</v>
      </c>
      <c r="E931" s="3">
        <v>44894</v>
      </c>
      <c r="F931" s="2">
        <v>2.63E-2</v>
      </c>
      <c r="G931" s="2">
        <v>30000</v>
      </c>
      <c r="H931" s="5">
        <v>44804</v>
      </c>
      <c r="I931" s="5">
        <v>44894</v>
      </c>
      <c r="J931" s="7">
        <v>2.63E-2</v>
      </c>
      <c r="K931" s="7">
        <v>2.63E-2</v>
      </c>
    </row>
    <row r="932" spans="1:11" ht="19" x14ac:dyDescent="0.25">
      <c r="A932" s="2" t="s">
        <v>177</v>
      </c>
      <c r="B932" s="2">
        <v>11000</v>
      </c>
      <c r="C932" s="3">
        <v>44810</v>
      </c>
      <c r="D932" s="2" t="s">
        <v>690</v>
      </c>
      <c r="E932" s="3">
        <v>45173</v>
      </c>
      <c r="F932" s="2">
        <v>3.4299999999999997E-2</v>
      </c>
      <c r="G932" s="2">
        <v>11000</v>
      </c>
      <c r="H932" s="5">
        <v>44810</v>
      </c>
      <c r="I932" s="5">
        <v>45173</v>
      </c>
      <c r="J932" s="7">
        <v>3.4299999999999997E-2</v>
      </c>
      <c r="K932" s="7">
        <v>3.4299999999999997E-2</v>
      </c>
    </row>
    <row r="933" spans="1:11" ht="19" x14ac:dyDescent="0.25">
      <c r="A933" s="2" t="s">
        <v>66</v>
      </c>
      <c r="B933" s="2">
        <v>25000</v>
      </c>
      <c r="C933" s="3">
        <v>44811</v>
      </c>
      <c r="D933" s="2" t="s">
        <v>692</v>
      </c>
      <c r="E933" s="3">
        <v>44901</v>
      </c>
      <c r="F933" s="2">
        <v>2.69E-2</v>
      </c>
      <c r="G933" s="2">
        <v>25000</v>
      </c>
      <c r="H933" s="5">
        <v>44811</v>
      </c>
      <c r="I933" s="5">
        <v>44901</v>
      </c>
      <c r="J933" s="7">
        <v>2.69E-2</v>
      </c>
      <c r="K933" s="7">
        <v>2.69E-2</v>
      </c>
    </row>
    <row r="934" spans="1:11" ht="19" x14ac:dyDescent="0.25">
      <c r="A934" s="2" t="s">
        <v>67</v>
      </c>
      <c r="B934" s="2">
        <v>6503</v>
      </c>
      <c r="C934" s="3">
        <v>44812</v>
      </c>
      <c r="D934" s="2" t="s">
        <v>691</v>
      </c>
      <c r="E934" s="3">
        <v>44993</v>
      </c>
      <c r="F934" s="2">
        <v>3.3000000000000002E-2</v>
      </c>
      <c r="G934" s="2">
        <v>6503</v>
      </c>
      <c r="H934" s="5">
        <v>44812</v>
      </c>
      <c r="I934" s="5">
        <v>44993</v>
      </c>
      <c r="J934" s="7">
        <v>3.3000000000000002E-2</v>
      </c>
      <c r="K934" s="7">
        <v>3.3000000000000002E-2</v>
      </c>
    </row>
    <row r="935" spans="1:11" ht="19" x14ac:dyDescent="0.25">
      <c r="A935" s="2" t="s">
        <v>91</v>
      </c>
      <c r="B935" s="2">
        <v>33000</v>
      </c>
      <c r="C935" s="3">
        <v>44813</v>
      </c>
      <c r="D935" s="2" t="s">
        <v>690</v>
      </c>
      <c r="E935" s="3">
        <v>45176</v>
      </c>
      <c r="F935" s="2">
        <v>3.3599999999999998E-2</v>
      </c>
      <c r="G935" s="2">
        <v>33000</v>
      </c>
      <c r="H935" s="5">
        <v>44813</v>
      </c>
      <c r="I935" s="5">
        <v>45176</v>
      </c>
      <c r="J935" s="7">
        <v>3.3599999999999998E-2</v>
      </c>
      <c r="K935" s="7">
        <v>3.3599999999999998E-2</v>
      </c>
    </row>
    <row r="936" spans="1:11" ht="19" x14ac:dyDescent="0.25">
      <c r="A936" s="2" t="s">
        <v>179</v>
      </c>
      <c r="B936" s="2">
        <v>38380</v>
      </c>
      <c r="C936" s="3">
        <v>44816</v>
      </c>
      <c r="D936" s="2" t="s">
        <v>690</v>
      </c>
      <c r="E936" s="3">
        <v>45179</v>
      </c>
      <c r="F936" s="2">
        <v>3.3099999999999997E-2</v>
      </c>
      <c r="G936" s="2">
        <v>38380</v>
      </c>
      <c r="H936" s="5">
        <v>44816</v>
      </c>
      <c r="I936" s="5">
        <v>45179</v>
      </c>
      <c r="J936" s="7">
        <v>3.3099999999999997E-2</v>
      </c>
      <c r="K936" s="7">
        <v>3.3099999999999997E-2</v>
      </c>
    </row>
    <row r="937" spans="1:11" ht="19" x14ac:dyDescent="0.25">
      <c r="A937" s="2" t="s">
        <v>182</v>
      </c>
      <c r="B937" s="2">
        <v>16356</v>
      </c>
      <c r="C937" s="3">
        <v>44825</v>
      </c>
      <c r="D937" s="2" t="s">
        <v>692</v>
      </c>
      <c r="E937" s="3">
        <v>44915</v>
      </c>
      <c r="F937" s="2">
        <v>2.7099999999999999E-2</v>
      </c>
      <c r="G937" s="2">
        <v>16356</v>
      </c>
      <c r="H937" s="5">
        <v>44825</v>
      </c>
      <c r="I937" s="5">
        <v>44915</v>
      </c>
      <c r="J937" s="7">
        <v>2.7099999999999999E-2</v>
      </c>
      <c r="K937" s="7">
        <v>2.7099999999999999E-2</v>
      </c>
    </row>
    <row r="938" spans="1:11" ht="19" x14ac:dyDescent="0.25">
      <c r="A938" s="2" t="s">
        <v>30</v>
      </c>
      <c r="B938" s="2">
        <v>22000</v>
      </c>
      <c r="C938" s="3">
        <v>44827</v>
      </c>
      <c r="D938" s="2" t="s">
        <v>692</v>
      </c>
      <c r="E938" s="3">
        <v>44917</v>
      </c>
      <c r="F938" s="2">
        <v>3.2800000000000003E-2</v>
      </c>
      <c r="G938" s="2">
        <v>22000</v>
      </c>
      <c r="H938" s="5">
        <v>44827</v>
      </c>
      <c r="I938" s="5">
        <v>44917</v>
      </c>
      <c r="J938" s="7">
        <v>3.2800000000000003E-2</v>
      </c>
      <c r="K938" s="7">
        <v>3.2800000000000003E-2</v>
      </c>
    </row>
    <row r="939" spans="1:11" ht="19" x14ac:dyDescent="0.25">
      <c r="A939" s="2" t="s">
        <v>32</v>
      </c>
      <c r="B939" s="2">
        <v>20000</v>
      </c>
      <c r="C939" s="3">
        <v>44832</v>
      </c>
      <c r="D939" s="2" t="s">
        <v>692</v>
      </c>
      <c r="E939" s="3">
        <v>44922</v>
      </c>
      <c r="F939" s="2">
        <v>2.7900000000000001E-2</v>
      </c>
      <c r="G939" s="2">
        <v>20000</v>
      </c>
      <c r="H939" s="5">
        <v>44832</v>
      </c>
      <c r="I939" s="5">
        <v>44922</v>
      </c>
      <c r="J939" s="7">
        <v>2.7900000000000001E-2</v>
      </c>
      <c r="K939" s="7">
        <v>2.7900000000000001E-2</v>
      </c>
    </row>
    <row r="940" spans="1:11" ht="19" x14ac:dyDescent="0.25">
      <c r="A940" s="2" t="s">
        <v>67</v>
      </c>
      <c r="B940" s="2">
        <v>2000</v>
      </c>
      <c r="C940" s="3">
        <v>44840</v>
      </c>
      <c r="D940" s="2" t="s">
        <v>691</v>
      </c>
      <c r="E940" s="3">
        <v>45021</v>
      </c>
      <c r="F940" s="2">
        <v>3.6400000000000002E-2</v>
      </c>
      <c r="G940" s="2">
        <v>2000</v>
      </c>
      <c r="H940" s="5">
        <v>44840</v>
      </c>
      <c r="I940" s="5">
        <v>45021</v>
      </c>
      <c r="J940" s="7">
        <v>3.6400000000000002E-2</v>
      </c>
      <c r="K940" s="7">
        <v>3.6400000000000002E-2</v>
      </c>
    </row>
    <row r="941" spans="1:11" ht="19" x14ac:dyDescent="0.25">
      <c r="A941" s="2" t="s">
        <v>159</v>
      </c>
      <c r="B941" s="2">
        <v>16754</v>
      </c>
      <c r="C941" s="3">
        <v>44844</v>
      </c>
      <c r="D941" s="2" t="s">
        <v>691</v>
      </c>
      <c r="E941" s="3">
        <v>45025</v>
      </c>
      <c r="F941" s="2">
        <v>2.7900000000000001E-2</v>
      </c>
      <c r="G941" s="2">
        <v>16754</v>
      </c>
      <c r="H941" s="5">
        <v>44844</v>
      </c>
      <c r="I941" s="5">
        <v>45025</v>
      </c>
      <c r="J941" s="7">
        <v>2.7900000000000001E-2</v>
      </c>
      <c r="K941" s="7">
        <v>2.7900000000000001E-2</v>
      </c>
    </row>
    <row r="942" spans="1:11" ht="19" x14ac:dyDescent="0.25">
      <c r="A942" s="2" t="s">
        <v>32</v>
      </c>
      <c r="B942" s="2">
        <v>27500</v>
      </c>
      <c r="C942" s="3">
        <v>44848</v>
      </c>
      <c r="D942" s="2" t="s">
        <v>701</v>
      </c>
      <c r="E942" s="3">
        <v>44875</v>
      </c>
      <c r="F942" s="2">
        <v>2.5100000000000001E-2</v>
      </c>
      <c r="G942" s="2">
        <v>27500</v>
      </c>
      <c r="H942" s="5">
        <v>44848</v>
      </c>
      <c r="I942" s="5">
        <v>44875</v>
      </c>
      <c r="J942" s="7">
        <v>2.5100000000000001E-2</v>
      </c>
      <c r="K942" s="7">
        <v>2.5100000000000001E-2</v>
      </c>
    </row>
    <row r="943" spans="1:11" ht="19" x14ac:dyDescent="0.25">
      <c r="A943" s="2" t="s">
        <v>67</v>
      </c>
      <c r="B943" s="2">
        <v>3000</v>
      </c>
      <c r="C943" s="3">
        <v>44854</v>
      </c>
      <c r="D943" s="2" t="s">
        <v>691</v>
      </c>
      <c r="E943" s="3">
        <v>45021</v>
      </c>
      <c r="F943" s="2">
        <v>3.5000000000000003E-2</v>
      </c>
      <c r="G943" s="2">
        <v>3000</v>
      </c>
      <c r="H943" s="5">
        <v>44854</v>
      </c>
      <c r="I943" s="5">
        <v>45021</v>
      </c>
      <c r="J943" s="7">
        <v>3.5000000000000003E-2</v>
      </c>
      <c r="K943" s="7">
        <v>3.5000000000000003E-2</v>
      </c>
    </row>
    <row r="944" spans="1:11" ht="19" x14ac:dyDescent="0.25">
      <c r="A944" s="2" t="s">
        <v>91</v>
      </c>
      <c r="B944" s="2">
        <v>38500</v>
      </c>
      <c r="C944" s="3">
        <v>44855</v>
      </c>
      <c r="D944" s="2" t="s">
        <v>690</v>
      </c>
      <c r="E944" s="3">
        <v>45218</v>
      </c>
      <c r="F944" s="2">
        <v>3.4599999999999999E-2</v>
      </c>
      <c r="G944" s="2">
        <v>38500</v>
      </c>
      <c r="H944" s="5">
        <v>44855</v>
      </c>
      <c r="I944" s="5">
        <v>45218</v>
      </c>
      <c r="J944" s="7">
        <v>3.4599999999999999E-2</v>
      </c>
      <c r="K944" s="7">
        <v>3.4599999999999999E-2</v>
      </c>
    </row>
    <row r="945" spans="1:11" ht="19" x14ac:dyDescent="0.25">
      <c r="A945" s="2" t="s">
        <v>91</v>
      </c>
      <c r="B945" s="2">
        <v>35300</v>
      </c>
      <c r="C945" s="3">
        <v>44869</v>
      </c>
      <c r="D945" s="2" t="s">
        <v>690</v>
      </c>
      <c r="E945" s="3">
        <v>45232</v>
      </c>
      <c r="F945" s="2">
        <v>3.4500000000000003E-2</v>
      </c>
      <c r="G945" s="2">
        <v>35300</v>
      </c>
      <c r="H945" s="5">
        <v>44869</v>
      </c>
      <c r="I945" s="5">
        <v>45232</v>
      </c>
      <c r="J945" s="7">
        <v>3.4500000000000003E-2</v>
      </c>
      <c r="K945" s="7">
        <v>3.4500000000000003E-2</v>
      </c>
    </row>
    <row r="946" spans="1:11" ht="19" x14ac:dyDescent="0.25">
      <c r="A946" s="2" t="s">
        <v>179</v>
      </c>
      <c r="B946" s="2">
        <v>21500</v>
      </c>
      <c r="C946" s="3">
        <v>44872</v>
      </c>
      <c r="D946" s="2" t="s">
        <v>690</v>
      </c>
      <c r="E946" s="3">
        <v>45235</v>
      </c>
      <c r="F946" s="2">
        <v>3.3700000000000001E-2</v>
      </c>
      <c r="G946" s="2">
        <v>21500</v>
      </c>
      <c r="H946" s="5">
        <v>44872</v>
      </c>
      <c r="I946" s="5">
        <v>45235</v>
      </c>
      <c r="J946" s="7">
        <v>3.3700000000000001E-2</v>
      </c>
      <c r="K946" s="7">
        <v>3.3700000000000001E-2</v>
      </c>
    </row>
    <row r="947" spans="1:11" ht="19" x14ac:dyDescent="0.25">
      <c r="A947" s="2" t="s">
        <v>180</v>
      </c>
      <c r="B947" s="2">
        <v>1965</v>
      </c>
      <c r="C947" s="3">
        <v>44881</v>
      </c>
      <c r="D947" s="2" t="s">
        <v>690</v>
      </c>
      <c r="E947" s="3">
        <v>45244</v>
      </c>
      <c r="F947" s="2">
        <v>3.44E-2</v>
      </c>
      <c r="G947" s="2">
        <v>1965</v>
      </c>
      <c r="H947" s="5">
        <v>44881</v>
      </c>
      <c r="I947" s="5">
        <v>45244</v>
      </c>
      <c r="J947" s="7">
        <v>3.44E-2</v>
      </c>
      <c r="K947" s="7">
        <v>3.44E-2</v>
      </c>
    </row>
    <row r="948" spans="1:11" ht="19" x14ac:dyDescent="0.25">
      <c r="A948" s="2" t="s">
        <v>181</v>
      </c>
      <c r="B948" s="2">
        <v>5550</v>
      </c>
      <c r="C948" s="3">
        <v>44882</v>
      </c>
      <c r="D948" s="2" t="s">
        <v>690</v>
      </c>
      <c r="E948" s="3">
        <v>45245</v>
      </c>
      <c r="F948" s="2">
        <v>3.4500000000000003E-2</v>
      </c>
      <c r="G948" s="2">
        <v>5550</v>
      </c>
      <c r="H948" s="5">
        <v>44882</v>
      </c>
      <c r="I948" s="5">
        <v>45245</v>
      </c>
      <c r="J948" s="7">
        <v>3.4500000000000003E-2</v>
      </c>
      <c r="K948" s="7">
        <v>3.4500000000000003E-2</v>
      </c>
    </row>
    <row r="949" spans="1:11" ht="19" x14ac:dyDescent="0.25">
      <c r="A949" s="2" t="s">
        <v>179</v>
      </c>
      <c r="B949" s="2">
        <v>30500</v>
      </c>
      <c r="C949" s="3">
        <v>44886</v>
      </c>
      <c r="D949" s="2" t="s">
        <v>690</v>
      </c>
      <c r="E949" s="3">
        <v>45249</v>
      </c>
      <c r="F949" s="2">
        <v>3.4000000000000002E-2</v>
      </c>
      <c r="G949" s="2">
        <v>30500</v>
      </c>
      <c r="H949" s="5">
        <v>44886</v>
      </c>
      <c r="I949" s="5">
        <v>45249</v>
      </c>
      <c r="J949" s="7">
        <v>3.4000000000000002E-2</v>
      </c>
      <c r="K949" s="7">
        <v>3.4000000000000002E-2</v>
      </c>
    </row>
    <row r="950" spans="1:11" ht="19" x14ac:dyDescent="0.25">
      <c r="A950" s="2" t="s">
        <v>179</v>
      </c>
      <c r="B950" s="2">
        <v>12500</v>
      </c>
      <c r="C950" s="3">
        <v>44891</v>
      </c>
      <c r="D950" s="2" t="s">
        <v>690</v>
      </c>
      <c r="E950" s="3">
        <v>45256</v>
      </c>
      <c r="F950" s="2">
        <v>3.4099999999999998E-2</v>
      </c>
      <c r="G950" s="2">
        <v>12500</v>
      </c>
      <c r="H950" s="5">
        <v>44891</v>
      </c>
      <c r="I950" s="5">
        <v>45256</v>
      </c>
      <c r="J950" s="7">
        <v>3.4099999999999998E-2</v>
      </c>
      <c r="K950" s="7">
        <v>3.4099999999999998E-2</v>
      </c>
    </row>
    <row r="951" spans="1:11" ht="19" x14ac:dyDescent="0.25">
      <c r="A951" s="2" t="s">
        <v>182</v>
      </c>
      <c r="B951" s="2">
        <v>7000</v>
      </c>
      <c r="C951" s="3">
        <v>44901</v>
      </c>
      <c r="D951" s="2" t="s">
        <v>703</v>
      </c>
      <c r="E951" s="3">
        <v>45027</v>
      </c>
      <c r="F951" s="2">
        <v>2.69E-2</v>
      </c>
      <c r="G951" s="2">
        <v>7000</v>
      </c>
      <c r="H951" s="5">
        <v>44901</v>
      </c>
      <c r="I951" s="5">
        <v>45027</v>
      </c>
      <c r="J951" s="7">
        <v>2.69E-2</v>
      </c>
      <c r="K951" s="7">
        <v>2.69E-2</v>
      </c>
    </row>
    <row r="952" spans="1:11" ht="19" x14ac:dyDescent="0.25">
      <c r="A952" s="2" t="s">
        <v>182</v>
      </c>
      <c r="B952" s="2">
        <v>14147</v>
      </c>
      <c r="C952" s="3">
        <v>44901</v>
      </c>
      <c r="D952" s="2" t="s">
        <v>690</v>
      </c>
      <c r="E952" s="3">
        <v>45264</v>
      </c>
      <c r="F952" s="2">
        <v>3.4200000000000001E-2</v>
      </c>
      <c r="G952" s="2">
        <v>14147</v>
      </c>
      <c r="H952" s="5">
        <v>44901</v>
      </c>
      <c r="I952" s="5">
        <v>45264</v>
      </c>
      <c r="J952" s="7">
        <v>3.4200000000000001E-2</v>
      </c>
      <c r="K952" s="7">
        <v>3.4200000000000001E-2</v>
      </c>
    </row>
    <row r="953" spans="1:11" ht="19" x14ac:dyDescent="0.25">
      <c r="A953" s="2" t="s">
        <v>210</v>
      </c>
      <c r="B953" s="2">
        <v>14147</v>
      </c>
      <c r="C953" s="3">
        <v>44901</v>
      </c>
      <c r="D953" s="2" t="s">
        <v>690</v>
      </c>
      <c r="E953" s="3">
        <v>45264</v>
      </c>
      <c r="F953" s="2">
        <v>3.4200000000000001E-2</v>
      </c>
      <c r="G953" s="2">
        <v>14147</v>
      </c>
      <c r="H953" s="5">
        <v>44901</v>
      </c>
      <c r="I953" s="5">
        <v>45264</v>
      </c>
      <c r="J953" s="7">
        <v>3.4200000000000001E-2</v>
      </c>
      <c r="K953" s="7">
        <v>3.4200000000000001E-2</v>
      </c>
    </row>
    <row r="954" spans="1:11" ht="19" x14ac:dyDescent="0.25">
      <c r="A954" s="2" t="s">
        <v>180</v>
      </c>
      <c r="B954" s="2">
        <v>8000</v>
      </c>
      <c r="C954" s="3">
        <v>44904</v>
      </c>
      <c r="D954" s="2" t="s">
        <v>690</v>
      </c>
      <c r="E954" s="3">
        <v>45244</v>
      </c>
      <c r="F954" s="2">
        <v>3.4599999999999999E-2</v>
      </c>
      <c r="G954" s="2">
        <v>8000</v>
      </c>
      <c r="H954" s="5">
        <v>44904</v>
      </c>
      <c r="I954" s="5">
        <v>45244</v>
      </c>
      <c r="J954" s="7">
        <v>3.4599999999999999E-2</v>
      </c>
      <c r="K954" s="7">
        <v>3.4599999999999999E-2</v>
      </c>
    </row>
    <row r="955" spans="1:11" ht="19" x14ac:dyDescent="0.25">
      <c r="A955" s="2" t="s">
        <v>211</v>
      </c>
      <c r="B955" s="2">
        <v>8000</v>
      </c>
      <c r="C955" s="3">
        <v>44904</v>
      </c>
      <c r="D955" s="2" t="s">
        <v>690</v>
      </c>
      <c r="E955" s="3">
        <v>45244</v>
      </c>
      <c r="F955" s="2">
        <v>3.4599999999999999E-2</v>
      </c>
      <c r="G955" s="2">
        <v>8000</v>
      </c>
      <c r="H955" s="5">
        <v>44904</v>
      </c>
      <c r="I955" s="5">
        <v>45244</v>
      </c>
      <c r="J955" s="7">
        <v>3.4599999999999999E-2</v>
      </c>
      <c r="K955" s="7">
        <v>3.4599999999999999E-2</v>
      </c>
    </row>
    <row r="956" spans="1:11" ht="19" x14ac:dyDescent="0.25">
      <c r="A956" s="2" t="s">
        <v>182</v>
      </c>
      <c r="B956" s="2">
        <v>27500</v>
      </c>
      <c r="C956" s="3">
        <v>44909</v>
      </c>
      <c r="D956" s="2" t="s">
        <v>690</v>
      </c>
      <c r="E956" s="3">
        <v>45272</v>
      </c>
      <c r="F956" s="2">
        <v>3.4000000000000002E-2</v>
      </c>
      <c r="G956" s="2">
        <v>27500</v>
      </c>
      <c r="H956" s="5">
        <v>44909</v>
      </c>
      <c r="I956" s="5">
        <v>45272</v>
      </c>
      <c r="J956" s="7">
        <v>3.4000000000000002E-2</v>
      </c>
      <c r="K956" s="7">
        <v>3.4000000000000002E-2</v>
      </c>
    </row>
    <row r="957" spans="1:11" ht="19" x14ac:dyDescent="0.25">
      <c r="A957" s="2" t="s">
        <v>210</v>
      </c>
      <c r="B957" s="2">
        <v>27500</v>
      </c>
      <c r="C957" s="3">
        <v>44909</v>
      </c>
      <c r="D957" s="2" t="s">
        <v>690</v>
      </c>
      <c r="E957" s="3">
        <v>45272</v>
      </c>
      <c r="F957" s="2">
        <v>3.4000000000000002E-2</v>
      </c>
      <c r="G957" s="2">
        <v>27500</v>
      </c>
      <c r="H957" s="5">
        <v>44909</v>
      </c>
      <c r="I957" s="5">
        <v>45272</v>
      </c>
      <c r="J957" s="7">
        <v>3.4000000000000002E-2</v>
      </c>
      <c r="K957" s="7">
        <v>3.4000000000000002E-2</v>
      </c>
    </row>
    <row r="958" spans="1:11" ht="19" x14ac:dyDescent="0.25">
      <c r="A958" s="2" t="s">
        <v>181</v>
      </c>
      <c r="B958" s="2">
        <v>5000</v>
      </c>
      <c r="C958" s="3">
        <v>44910</v>
      </c>
      <c r="D958" s="2" t="s">
        <v>690</v>
      </c>
      <c r="E958" s="3">
        <v>45273</v>
      </c>
      <c r="F958" s="2">
        <v>3.5000000000000003E-2</v>
      </c>
      <c r="G958" s="2">
        <v>5000</v>
      </c>
      <c r="H958" s="5">
        <v>44910</v>
      </c>
      <c r="I958" s="5">
        <v>45273</v>
      </c>
      <c r="J958" s="7">
        <v>3.5000000000000003E-2</v>
      </c>
      <c r="K958" s="7">
        <v>3.5000000000000003E-2</v>
      </c>
    </row>
    <row r="959" spans="1:11" ht="19" x14ac:dyDescent="0.25">
      <c r="A959" s="2" t="s">
        <v>212</v>
      </c>
      <c r="B959" s="2">
        <v>5000</v>
      </c>
      <c r="C959" s="3">
        <v>44910</v>
      </c>
      <c r="D959" s="2" t="s">
        <v>690</v>
      </c>
      <c r="E959" s="3">
        <v>45273</v>
      </c>
      <c r="F959" s="2">
        <v>3.5000000000000003E-2</v>
      </c>
      <c r="G959" s="2">
        <v>5000</v>
      </c>
      <c r="H959" s="5">
        <v>44910</v>
      </c>
      <c r="I959" s="5">
        <v>45273</v>
      </c>
      <c r="J959" s="7">
        <v>3.5000000000000003E-2</v>
      </c>
      <c r="K959" s="7">
        <v>3.5000000000000003E-2</v>
      </c>
    </row>
    <row r="960" spans="1:11" ht="19" x14ac:dyDescent="0.25">
      <c r="A960" s="2" t="s">
        <v>182</v>
      </c>
      <c r="B960" s="2">
        <v>32800</v>
      </c>
      <c r="C960" s="3">
        <v>44916</v>
      </c>
      <c r="D960" s="2" t="s">
        <v>690</v>
      </c>
      <c r="E960" s="3">
        <v>45264</v>
      </c>
      <c r="F960" s="2">
        <v>3.49E-2</v>
      </c>
      <c r="G960" s="2">
        <v>32800</v>
      </c>
      <c r="H960" s="5">
        <v>44916</v>
      </c>
      <c r="I960" s="5">
        <v>45264</v>
      </c>
      <c r="J960" s="7">
        <v>3.49E-2</v>
      </c>
      <c r="K960" s="7">
        <v>3.49E-2</v>
      </c>
    </row>
    <row r="961" spans="1:11" ht="19" x14ac:dyDescent="0.25">
      <c r="A961" s="2" t="s">
        <v>210</v>
      </c>
      <c r="B961" s="2">
        <v>32800</v>
      </c>
      <c r="C961" s="3">
        <v>44916</v>
      </c>
      <c r="D961" s="2" t="s">
        <v>690</v>
      </c>
      <c r="E961" s="3">
        <v>45264</v>
      </c>
      <c r="F961" s="2">
        <v>3.49E-2</v>
      </c>
      <c r="G961" s="2">
        <v>32800</v>
      </c>
      <c r="H961" s="5">
        <v>44916</v>
      </c>
      <c r="I961" s="5">
        <v>45264</v>
      </c>
      <c r="J961" s="7">
        <v>3.49E-2</v>
      </c>
      <c r="K961" s="7">
        <v>3.49E-2</v>
      </c>
    </row>
    <row r="962" spans="1:11" ht="19" x14ac:dyDescent="0.25">
      <c r="A962" s="2" t="s">
        <v>170</v>
      </c>
      <c r="B962" s="2">
        <v>37000</v>
      </c>
      <c r="C962" s="3">
        <v>44935</v>
      </c>
      <c r="D962" s="2" t="s">
        <v>692</v>
      </c>
      <c r="E962" s="3">
        <v>45025</v>
      </c>
      <c r="F962" s="2">
        <v>3.4000000000000002E-2</v>
      </c>
      <c r="G962" s="2">
        <v>37000</v>
      </c>
      <c r="H962" s="5">
        <v>44935</v>
      </c>
      <c r="I962" s="5">
        <v>45025</v>
      </c>
      <c r="J962" s="7">
        <v>3.4000000000000002E-2</v>
      </c>
      <c r="K962" s="7">
        <v>3.4000000000000002E-2</v>
      </c>
    </row>
    <row r="963" spans="1:11" ht="19" x14ac:dyDescent="0.25">
      <c r="A963" s="2" t="s">
        <v>170</v>
      </c>
      <c r="B963" s="2">
        <v>10000</v>
      </c>
      <c r="C963" s="3">
        <v>44935</v>
      </c>
      <c r="D963" s="2" t="s">
        <v>690</v>
      </c>
      <c r="E963" s="3">
        <v>45298</v>
      </c>
      <c r="F963" s="2">
        <v>3.4599999999999999E-2</v>
      </c>
      <c r="G963" s="2">
        <v>10000</v>
      </c>
      <c r="H963" s="5">
        <v>44935</v>
      </c>
      <c r="I963" s="5">
        <v>45298</v>
      </c>
      <c r="J963" s="7">
        <v>3.4599999999999999E-2</v>
      </c>
      <c r="K963" s="7">
        <v>3.4599999999999999E-2</v>
      </c>
    </row>
    <row r="964" spans="1:11" ht="19" x14ac:dyDescent="0.25">
      <c r="A964" s="2" t="s">
        <v>66</v>
      </c>
      <c r="B964" s="2">
        <v>53500</v>
      </c>
      <c r="C964" s="3">
        <v>44936</v>
      </c>
      <c r="D964" s="2" t="s">
        <v>692</v>
      </c>
      <c r="E964" s="3">
        <v>45026</v>
      </c>
      <c r="F964" s="2">
        <v>3.1699999999999999E-2</v>
      </c>
      <c r="G964" s="2">
        <v>53500</v>
      </c>
      <c r="H964" s="5">
        <v>44936</v>
      </c>
      <c r="I964" s="5">
        <v>45026</v>
      </c>
      <c r="J964" s="7">
        <v>3.1699999999999999E-2</v>
      </c>
      <c r="K964" s="7">
        <v>3.1699999999999999E-2</v>
      </c>
    </row>
    <row r="965" spans="1:11" ht="19" x14ac:dyDescent="0.25">
      <c r="A965" s="2" t="s">
        <v>66</v>
      </c>
      <c r="B965" s="2">
        <v>18000</v>
      </c>
      <c r="C965" s="3">
        <v>44936</v>
      </c>
      <c r="D965" s="2" t="s">
        <v>690</v>
      </c>
      <c r="E965" s="3">
        <v>45299</v>
      </c>
      <c r="F965" s="2">
        <v>3.5000000000000003E-2</v>
      </c>
      <c r="G965" s="2">
        <v>18000</v>
      </c>
      <c r="H965" s="5">
        <v>44936</v>
      </c>
      <c r="I965" s="5">
        <v>45299</v>
      </c>
      <c r="J965" s="7">
        <v>3.5000000000000003E-2</v>
      </c>
      <c r="K965" s="7">
        <v>3.5000000000000003E-2</v>
      </c>
    </row>
    <row r="966" spans="1:11" ht="19" x14ac:dyDescent="0.25">
      <c r="A966" s="2" t="s">
        <v>67</v>
      </c>
      <c r="B966" s="2">
        <v>6600</v>
      </c>
      <c r="C966" s="3">
        <v>44938</v>
      </c>
      <c r="D966" s="2" t="s">
        <v>690</v>
      </c>
      <c r="E966" s="3">
        <v>45301</v>
      </c>
      <c r="F966" s="2">
        <v>4.3400000000000001E-2</v>
      </c>
      <c r="G966" s="2">
        <v>6600</v>
      </c>
      <c r="H966" s="5">
        <v>44938</v>
      </c>
      <c r="I966" s="5">
        <v>45301</v>
      </c>
      <c r="J966" s="7">
        <v>4.3400000000000001E-2</v>
      </c>
      <c r="K966" s="7">
        <v>4.3400000000000001E-2</v>
      </c>
    </row>
    <row r="967" spans="1:11" ht="19" x14ac:dyDescent="0.25">
      <c r="A967" s="2" t="s">
        <v>34</v>
      </c>
      <c r="B967" s="2">
        <v>4500</v>
      </c>
      <c r="C967" s="3">
        <v>44939</v>
      </c>
      <c r="D967" s="2" t="s">
        <v>690</v>
      </c>
      <c r="E967" s="3">
        <v>45302</v>
      </c>
      <c r="F967" s="2">
        <v>3.5099999999999999E-2</v>
      </c>
      <c r="G967" s="2">
        <v>4500</v>
      </c>
      <c r="H967" s="5">
        <v>44939</v>
      </c>
      <c r="I967" s="5">
        <v>45302</v>
      </c>
      <c r="J967" s="7">
        <v>3.5099999999999999E-2</v>
      </c>
      <c r="K967" s="7">
        <v>3.5099999999999999E-2</v>
      </c>
    </row>
    <row r="968" spans="1:11" ht="19" x14ac:dyDescent="0.25">
      <c r="A968" s="2" t="s">
        <v>66</v>
      </c>
      <c r="B968" s="2">
        <v>59495</v>
      </c>
      <c r="C968" s="3">
        <v>44944</v>
      </c>
      <c r="D968" s="2" t="s">
        <v>692</v>
      </c>
      <c r="E968" s="3">
        <v>45034</v>
      </c>
      <c r="F968" s="2">
        <v>3.2300000000000002E-2</v>
      </c>
      <c r="G968" s="2">
        <v>59495</v>
      </c>
      <c r="H968" s="5">
        <v>44944</v>
      </c>
      <c r="I968" s="5">
        <v>45034</v>
      </c>
      <c r="J968" s="7">
        <v>3.2300000000000002E-2</v>
      </c>
      <c r="K968" s="7">
        <v>3.2300000000000002E-2</v>
      </c>
    </row>
    <row r="969" spans="1:11" ht="19" x14ac:dyDescent="0.25">
      <c r="A969" s="2" t="s">
        <v>170</v>
      </c>
      <c r="B969" s="2">
        <v>12500</v>
      </c>
      <c r="C969" s="3">
        <v>44949</v>
      </c>
      <c r="D969" s="2" t="s">
        <v>692</v>
      </c>
      <c r="E969" s="3">
        <v>45039</v>
      </c>
      <c r="F969" s="2">
        <v>3.5200000000000002E-2</v>
      </c>
      <c r="G969" s="2">
        <v>12500</v>
      </c>
      <c r="H969" s="5">
        <v>44949</v>
      </c>
      <c r="I969" s="5">
        <v>45039</v>
      </c>
      <c r="J969" s="7">
        <v>3.5200000000000002E-2</v>
      </c>
      <c r="K969" s="7">
        <v>3.5200000000000002E-2</v>
      </c>
    </row>
    <row r="970" spans="1:11" ht="19" x14ac:dyDescent="0.25">
      <c r="A970" s="2" t="s">
        <v>170</v>
      </c>
      <c r="B970" s="2">
        <v>10500</v>
      </c>
      <c r="C970" s="3">
        <v>44949</v>
      </c>
      <c r="D970" s="2" t="s">
        <v>690</v>
      </c>
      <c r="E970" s="3">
        <v>45312</v>
      </c>
      <c r="F970" s="2">
        <v>3.6499999999999998E-2</v>
      </c>
      <c r="G970" s="2">
        <v>10500</v>
      </c>
      <c r="H970" s="5">
        <v>44949</v>
      </c>
      <c r="I970" s="5">
        <v>45312</v>
      </c>
      <c r="J970" s="7">
        <v>3.6499999999999998E-2</v>
      </c>
      <c r="K970" s="7">
        <v>3.6499999999999998E-2</v>
      </c>
    </row>
    <row r="971" spans="1:11" ht="19" x14ac:dyDescent="0.25">
      <c r="A971" s="2" t="s">
        <v>157</v>
      </c>
      <c r="B971" s="2">
        <v>4510</v>
      </c>
      <c r="C971" s="3">
        <v>44951</v>
      </c>
      <c r="D971" s="2" t="s">
        <v>690</v>
      </c>
      <c r="E971" s="3">
        <v>45314</v>
      </c>
      <c r="F971" s="2">
        <v>4.0399999999999998E-2</v>
      </c>
      <c r="G971" s="2">
        <v>4510</v>
      </c>
      <c r="H971" s="5">
        <v>44951</v>
      </c>
      <c r="I971" s="5">
        <v>45314</v>
      </c>
      <c r="J971" s="7">
        <v>4.0399999999999998E-2</v>
      </c>
      <c r="K971" s="7">
        <v>4.0399999999999998E-2</v>
      </c>
    </row>
    <row r="972" spans="1:11" ht="19" x14ac:dyDescent="0.25">
      <c r="A972" s="2" t="s">
        <v>34</v>
      </c>
      <c r="B972" s="2">
        <v>11600</v>
      </c>
      <c r="C972" s="3">
        <v>44953</v>
      </c>
      <c r="D972" s="2" t="s">
        <v>690</v>
      </c>
      <c r="E972" s="3">
        <v>45316</v>
      </c>
      <c r="F972" s="2">
        <v>3.9199999999999999E-2</v>
      </c>
      <c r="G972" s="2">
        <v>11600</v>
      </c>
      <c r="H972" s="5">
        <v>44953</v>
      </c>
      <c r="I972" s="5">
        <v>45316</v>
      </c>
      <c r="J972" s="7">
        <v>3.9199999999999999E-2</v>
      </c>
      <c r="K972" s="7">
        <v>3.9199999999999999E-2</v>
      </c>
    </row>
    <row r="973" spans="1:11" ht="19" x14ac:dyDescent="0.25">
      <c r="A973" s="2" t="s">
        <v>156</v>
      </c>
      <c r="B973" s="2">
        <v>16000</v>
      </c>
      <c r="C973" s="3">
        <v>44956</v>
      </c>
      <c r="D973" s="2" t="s">
        <v>691</v>
      </c>
      <c r="E973" s="3">
        <v>45137</v>
      </c>
      <c r="F973" s="2">
        <v>3.6799999999999999E-2</v>
      </c>
      <c r="G973" s="2">
        <v>16000</v>
      </c>
      <c r="H973" s="5">
        <v>44956</v>
      </c>
      <c r="I973" s="5">
        <v>45137</v>
      </c>
      <c r="J973" s="7">
        <v>3.6799999999999999E-2</v>
      </c>
      <c r="K973" s="7">
        <v>3.6799999999999999E-2</v>
      </c>
    </row>
    <row r="974" spans="1:11" ht="19" x14ac:dyDescent="0.25">
      <c r="A974" s="2" t="s">
        <v>66</v>
      </c>
      <c r="B974" s="2">
        <v>31800</v>
      </c>
      <c r="C974" s="3">
        <v>44958</v>
      </c>
      <c r="D974" s="2" t="s">
        <v>691</v>
      </c>
      <c r="E974" s="3">
        <v>45139</v>
      </c>
      <c r="F974" s="2">
        <v>3.5200000000000002E-2</v>
      </c>
      <c r="G974" s="2">
        <v>31800</v>
      </c>
      <c r="H974" s="5">
        <v>44958</v>
      </c>
      <c r="I974" s="5">
        <v>45139</v>
      </c>
      <c r="J974" s="7">
        <v>3.5200000000000002E-2</v>
      </c>
      <c r="K974" s="7">
        <v>3.5200000000000002E-2</v>
      </c>
    </row>
    <row r="975" spans="1:11" ht="19" x14ac:dyDescent="0.25">
      <c r="A975" s="2" t="s">
        <v>66</v>
      </c>
      <c r="B975" s="2">
        <v>28950</v>
      </c>
      <c r="C975" s="3">
        <v>44958</v>
      </c>
      <c r="D975" s="2" t="s">
        <v>690</v>
      </c>
      <c r="E975" s="3">
        <v>45321</v>
      </c>
      <c r="F975" s="2">
        <v>3.8399999999999997E-2</v>
      </c>
      <c r="G975" s="2">
        <v>28950</v>
      </c>
      <c r="H975" s="5">
        <v>44958</v>
      </c>
      <c r="I975" s="5">
        <v>45321</v>
      </c>
      <c r="J975" s="7">
        <v>3.8399999999999997E-2</v>
      </c>
      <c r="K975" s="7">
        <v>3.8399999999999997E-2</v>
      </c>
    </row>
    <row r="976" spans="1:11" ht="19" x14ac:dyDescent="0.25">
      <c r="A976" s="2" t="s">
        <v>22</v>
      </c>
      <c r="B976" s="2">
        <v>11000</v>
      </c>
      <c r="C976" s="3">
        <v>44960</v>
      </c>
      <c r="D976" s="2" t="s">
        <v>692</v>
      </c>
      <c r="E976" s="3">
        <v>45050</v>
      </c>
      <c r="F976" s="2">
        <v>3.7999999999999999E-2</v>
      </c>
      <c r="G976" s="2">
        <v>11000</v>
      </c>
      <c r="H976" s="5">
        <v>44960</v>
      </c>
      <c r="I976" s="5">
        <v>45050</v>
      </c>
      <c r="J976" s="7">
        <v>3.7999999999999999E-2</v>
      </c>
      <c r="K976" s="7">
        <v>3.7999999999999999E-2</v>
      </c>
    </row>
    <row r="977" spans="1:11" ht="19" x14ac:dyDescent="0.25">
      <c r="A977" s="2" t="s">
        <v>170</v>
      </c>
      <c r="B977" s="2">
        <v>15056</v>
      </c>
      <c r="C977" s="3">
        <v>44963</v>
      </c>
      <c r="D977" s="2" t="s">
        <v>690</v>
      </c>
      <c r="E977" s="3">
        <v>45326</v>
      </c>
      <c r="F977" s="2">
        <v>3.8800000000000001E-2</v>
      </c>
      <c r="G977" s="2">
        <v>15056</v>
      </c>
      <c r="H977" s="5">
        <v>44963</v>
      </c>
      <c r="I977" s="5">
        <v>45326</v>
      </c>
      <c r="J977" s="7">
        <v>3.8800000000000001E-2</v>
      </c>
      <c r="K977" s="7">
        <v>3.8800000000000001E-2</v>
      </c>
    </row>
    <row r="978" spans="1:11" ht="19" x14ac:dyDescent="0.25">
      <c r="A978" s="2" t="s">
        <v>66</v>
      </c>
      <c r="B978" s="2">
        <v>40000</v>
      </c>
      <c r="C978" s="3">
        <v>44965</v>
      </c>
      <c r="D978" s="2" t="s">
        <v>692</v>
      </c>
      <c r="E978" s="3">
        <v>45055</v>
      </c>
      <c r="F978" s="2">
        <v>3.2300000000000002E-2</v>
      </c>
      <c r="G978" s="2">
        <v>40000</v>
      </c>
      <c r="H978" s="5">
        <v>44965</v>
      </c>
      <c r="I978" s="5">
        <v>45055</v>
      </c>
      <c r="J978" s="7">
        <v>3.2300000000000002E-2</v>
      </c>
      <c r="K978" s="7">
        <v>3.2300000000000002E-2</v>
      </c>
    </row>
    <row r="979" spans="1:11" ht="19" x14ac:dyDescent="0.25">
      <c r="A979" s="2" t="s">
        <v>67</v>
      </c>
      <c r="B979" s="2">
        <v>5015</v>
      </c>
      <c r="C979" s="3">
        <v>44966</v>
      </c>
      <c r="D979" s="2" t="s">
        <v>692</v>
      </c>
      <c r="E979" s="3">
        <v>45056</v>
      </c>
      <c r="F979" s="2">
        <v>4.1399999999999999E-2</v>
      </c>
      <c r="G979" s="2">
        <v>5015</v>
      </c>
      <c r="H979" s="5">
        <v>44966</v>
      </c>
      <c r="I979" s="5">
        <v>45056</v>
      </c>
      <c r="J979" s="7">
        <v>4.1399999999999999E-2</v>
      </c>
      <c r="K979" s="7">
        <v>4.1399999999999999E-2</v>
      </c>
    </row>
    <row r="980" spans="1:11" ht="19" x14ac:dyDescent="0.25">
      <c r="A980" s="2" t="s">
        <v>156</v>
      </c>
      <c r="B980" s="2">
        <v>15100</v>
      </c>
      <c r="C980" s="3">
        <v>44970</v>
      </c>
      <c r="D980" s="2" t="s">
        <v>691</v>
      </c>
      <c r="E980" s="3">
        <v>45060</v>
      </c>
      <c r="F980" s="2">
        <v>3.8699999999999998E-2</v>
      </c>
      <c r="G980" s="2">
        <v>15100</v>
      </c>
      <c r="H980" s="5">
        <v>44970</v>
      </c>
      <c r="I980" s="5">
        <v>45060</v>
      </c>
      <c r="J980" s="7">
        <v>3.8699999999999998E-2</v>
      </c>
      <c r="K980" s="7">
        <v>3.8699999999999998E-2</v>
      </c>
    </row>
    <row r="981" spans="1:11" ht="19" x14ac:dyDescent="0.25">
      <c r="A981" s="2" t="s">
        <v>66</v>
      </c>
      <c r="B981" s="2">
        <v>32974</v>
      </c>
      <c r="C981" s="3">
        <v>44972</v>
      </c>
      <c r="D981" s="2" t="s">
        <v>691</v>
      </c>
      <c r="E981" s="3">
        <v>45153</v>
      </c>
      <c r="F981" s="2">
        <v>3.8600000000000002E-2</v>
      </c>
      <c r="G981" s="2">
        <v>32974</v>
      </c>
      <c r="H981" s="5">
        <v>44972</v>
      </c>
      <c r="I981" s="5">
        <v>45153</v>
      </c>
      <c r="J981" s="7">
        <v>3.8600000000000002E-2</v>
      </c>
      <c r="K981" s="7">
        <v>3.8600000000000002E-2</v>
      </c>
    </row>
    <row r="982" spans="1:11" ht="19" x14ac:dyDescent="0.25">
      <c r="A982" s="2" t="s">
        <v>66</v>
      </c>
      <c r="B982" s="2">
        <v>12000</v>
      </c>
      <c r="C982" s="3">
        <v>44972</v>
      </c>
      <c r="D982" s="2" t="s">
        <v>690</v>
      </c>
      <c r="E982" s="3">
        <v>45335</v>
      </c>
      <c r="F982" s="2">
        <v>4.4999999999999998E-2</v>
      </c>
      <c r="G982" s="2">
        <v>12000</v>
      </c>
      <c r="H982" s="5">
        <v>44972</v>
      </c>
      <c r="I982" s="5">
        <v>45335</v>
      </c>
      <c r="J982" s="7">
        <v>4.4999999999999998E-2</v>
      </c>
      <c r="K982" s="7">
        <v>4.4999999999999998E-2</v>
      </c>
    </row>
    <row r="983" spans="1:11" ht="19" x14ac:dyDescent="0.25">
      <c r="A983" s="2" t="s">
        <v>27</v>
      </c>
      <c r="B983" s="2">
        <v>8200</v>
      </c>
      <c r="C983" s="3">
        <v>44973</v>
      </c>
      <c r="D983" s="2" t="s">
        <v>691</v>
      </c>
      <c r="E983" s="3">
        <v>45154</v>
      </c>
      <c r="F983" s="2">
        <v>4.5400000000000003E-2</v>
      </c>
      <c r="G983" s="2">
        <v>8200</v>
      </c>
      <c r="H983" s="5">
        <v>44973</v>
      </c>
      <c r="I983" s="5">
        <v>45154</v>
      </c>
      <c r="J983" s="7">
        <v>4.5400000000000003E-2</v>
      </c>
      <c r="K983" s="7">
        <v>4.5400000000000003E-2</v>
      </c>
    </row>
    <row r="984" spans="1:11" ht="19" x14ac:dyDescent="0.25">
      <c r="A984" s="2" t="s">
        <v>22</v>
      </c>
      <c r="B984" s="2">
        <v>13400</v>
      </c>
      <c r="C984" s="3">
        <v>44974</v>
      </c>
      <c r="D984" s="2" t="s">
        <v>690</v>
      </c>
      <c r="E984" s="3">
        <v>45337</v>
      </c>
      <c r="F984" s="2">
        <v>5.0900000000000001E-2</v>
      </c>
      <c r="G984" s="2">
        <v>13400</v>
      </c>
      <c r="H984" s="5">
        <v>44974</v>
      </c>
      <c r="I984" s="5">
        <v>45337</v>
      </c>
      <c r="J984" s="7">
        <v>5.0900000000000001E-2</v>
      </c>
      <c r="K984" s="7">
        <v>5.0900000000000001E-2</v>
      </c>
    </row>
    <row r="985" spans="1:11" ht="19" x14ac:dyDescent="0.25">
      <c r="A985" s="2" t="s">
        <v>157</v>
      </c>
      <c r="B985" s="2">
        <v>3050</v>
      </c>
      <c r="C985" s="3">
        <v>44979</v>
      </c>
      <c r="D985" s="2" t="s">
        <v>692</v>
      </c>
      <c r="E985" s="3">
        <v>45069</v>
      </c>
      <c r="F985" s="2">
        <v>4.8800000000000003E-2</v>
      </c>
      <c r="G985" s="2">
        <v>3050</v>
      </c>
      <c r="H985" s="5">
        <v>44979</v>
      </c>
      <c r="I985" s="5">
        <v>45069</v>
      </c>
      <c r="J985" s="7">
        <v>4.8800000000000003E-2</v>
      </c>
      <c r="K985" s="7">
        <v>4.8800000000000003E-2</v>
      </c>
    </row>
    <row r="986" spans="1:11" ht="19" x14ac:dyDescent="0.25">
      <c r="A986" s="2" t="s">
        <v>156</v>
      </c>
      <c r="B986" s="2">
        <v>6500</v>
      </c>
      <c r="C986" s="3">
        <v>44984</v>
      </c>
      <c r="D986" s="2" t="s">
        <v>690</v>
      </c>
      <c r="E986" s="3">
        <v>45347</v>
      </c>
      <c r="F986" s="2">
        <v>5.0700000000000002E-2</v>
      </c>
      <c r="G986" s="2">
        <v>6500</v>
      </c>
      <c r="H986" s="5">
        <v>44984</v>
      </c>
      <c r="I986" s="5">
        <v>45347</v>
      </c>
      <c r="J986" s="7">
        <v>5.0700000000000002E-2</v>
      </c>
      <c r="K986" s="7">
        <v>5.0700000000000002E-2</v>
      </c>
    </row>
    <row r="987" spans="1:11" ht="19" x14ac:dyDescent="0.25">
      <c r="A987" s="2" t="s">
        <v>66</v>
      </c>
      <c r="B987" s="2">
        <v>22200</v>
      </c>
      <c r="C987" s="3">
        <v>44986</v>
      </c>
      <c r="D987" s="2" t="s">
        <v>691</v>
      </c>
      <c r="E987" s="3">
        <v>45167</v>
      </c>
      <c r="F987" s="2">
        <v>5.0599999999999999E-2</v>
      </c>
      <c r="G987" s="2">
        <v>22200</v>
      </c>
      <c r="H987" s="5">
        <v>44986</v>
      </c>
      <c r="I987" s="5">
        <v>45167</v>
      </c>
      <c r="J987" s="7">
        <v>5.0599999999999999E-2</v>
      </c>
      <c r="K987" s="7">
        <v>5.0599999999999999E-2</v>
      </c>
    </row>
    <row r="988" spans="1:11" ht="19" x14ac:dyDescent="0.25">
      <c r="A988" s="2" t="s">
        <v>67</v>
      </c>
      <c r="B988" s="2">
        <v>4060</v>
      </c>
      <c r="C988" s="3">
        <v>44994</v>
      </c>
      <c r="D988" s="2" t="s">
        <v>691</v>
      </c>
      <c r="E988" s="3">
        <v>45175</v>
      </c>
      <c r="F988" s="2">
        <v>5.7000000000000002E-2</v>
      </c>
      <c r="G988" s="2">
        <v>4060</v>
      </c>
      <c r="H988" s="5">
        <v>44994</v>
      </c>
      <c r="I988" s="5">
        <v>45175</v>
      </c>
      <c r="J988" s="7">
        <v>5.7000000000000002E-2</v>
      </c>
      <c r="K988" s="7">
        <v>5.7000000000000002E-2</v>
      </c>
    </row>
    <row r="989" spans="1:11" ht="19" x14ac:dyDescent="0.25">
      <c r="A989" s="2" t="s">
        <v>156</v>
      </c>
      <c r="B989" s="2">
        <v>5225</v>
      </c>
      <c r="C989" s="3">
        <v>44998</v>
      </c>
      <c r="D989" s="2" t="s">
        <v>692</v>
      </c>
      <c r="E989" s="3">
        <v>45088</v>
      </c>
      <c r="F989" s="2">
        <v>5.33E-2</v>
      </c>
      <c r="G989" s="2">
        <v>5225</v>
      </c>
      <c r="H989" s="5">
        <v>44998</v>
      </c>
      <c r="I989" s="5">
        <v>45088</v>
      </c>
      <c r="J989" s="7">
        <v>5.33E-2</v>
      </c>
      <c r="K989" s="7">
        <v>5.33E-2</v>
      </c>
    </row>
    <row r="990" spans="1:11" ht="19" x14ac:dyDescent="0.25">
      <c r="A990" s="2" t="s">
        <v>157</v>
      </c>
      <c r="B990" s="2">
        <v>2000</v>
      </c>
      <c r="C990" s="3">
        <v>44998</v>
      </c>
      <c r="D990" s="2" t="s">
        <v>692</v>
      </c>
      <c r="E990" s="3">
        <v>45470</v>
      </c>
      <c r="F990" s="2">
        <v>8.7499999999999994E-2</v>
      </c>
      <c r="G990" s="2">
        <v>2000</v>
      </c>
      <c r="H990" s="5">
        <v>44998</v>
      </c>
      <c r="I990" s="5">
        <v>45470</v>
      </c>
      <c r="J990" s="7">
        <v>8.7499999999999994E-2</v>
      </c>
      <c r="K990" s="7">
        <v>8.7499999999999994E-2</v>
      </c>
    </row>
    <row r="991" spans="1:11" ht="19" x14ac:dyDescent="0.25">
      <c r="A991" s="2" t="s">
        <v>157</v>
      </c>
      <c r="B991" s="2">
        <v>4000</v>
      </c>
      <c r="C991" s="3">
        <v>44998</v>
      </c>
      <c r="D991" s="2" t="s">
        <v>690</v>
      </c>
      <c r="E991" s="3">
        <v>45699</v>
      </c>
      <c r="F991" s="2">
        <v>8.8499999999999995E-2</v>
      </c>
      <c r="G991" s="2">
        <v>4000</v>
      </c>
      <c r="H991" s="5">
        <v>44998</v>
      </c>
      <c r="I991" s="5">
        <v>45699</v>
      </c>
      <c r="J991" s="7">
        <v>8.8499999999999995E-2</v>
      </c>
      <c r="K991" s="7">
        <v>8.8499999999999995E-2</v>
      </c>
    </row>
    <row r="992" spans="1:11" ht="19" x14ac:dyDescent="0.25">
      <c r="A992" s="2" t="s">
        <v>169</v>
      </c>
      <c r="B992" s="2">
        <v>4560</v>
      </c>
      <c r="C992" s="3">
        <v>45001</v>
      </c>
      <c r="D992" s="2" t="s">
        <v>691</v>
      </c>
      <c r="E992" s="3">
        <v>45182</v>
      </c>
      <c r="F992" s="2">
        <v>5.1299999999999998E-2</v>
      </c>
      <c r="G992" s="2">
        <v>4560</v>
      </c>
      <c r="H992" s="5">
        <v>45001</v>
      </c>
      <c r="I992" s="5">
        <v>45182</v>
      </c>
      <c r="J992" s="7">
        <v>5.1299999999999998E-2</v>
      </c>
      <c r="K992" s="7">
        <v>5.1299999999999998E-2</v>
      </c>
    </row>
    <row r="993" spans="1:11" ht="19" x14ac:dyDescent="0.25">
      <c r="A993" s="2" t="s">
        <v>22</v>
      </c>
      <c r="B993" s="2">
        <v>21000</v>
      </c>
      <c r="C993" s="3">
        <v>45002</v>
      </c>
      <c r="D993" s="2" t="s">
        <v>691</v>
      </c>
      <c r="E993" s="3">
        <v>45183</v>
      </c>
      <c r="F993" s="2">
        <v>6.3399999999999998E-2</v>
      </c>
      <c r="G993" s="2">
        <v>21000</v>
      </c>
      <c r="H993" s="5">
        <v>45002</v>
      </c>
      <c r="I993" s="5">
        <v>45183</v>
      </c>
      <c r="J993" s="7">
        <v>6.3399999999999998E-2</v>
      </c>
      <c r="K993" s="7">
        <v>6.3399999999999998E-2</v>
      </c>
    </row>
    <row r="994" spans="1:11" ht="19" x14ac:dyDescent="0.25">
      <c r="A994" s="2" t="s">
        <v>22</v>
      </c>
      <c r="B994" s="2">
        <v>3500</v>
      </c>
      <c r="C994" s="3">
        <v>45002</v>
      </c>
      <c r="D994" s="2" t="s">
        <v>690</v>
      </c>
      <c r="E994" s="3">
        <v>45365</v>
      </c>
      <c r="F994" s="2">
        <v>5.5E-2</v>
      </c>
      <c r="G994" s="2">
        <v>3500</v>
      </c>
      <c r="H994" s="5">
        <v>45002</v>
      </c>
      <c r="I994" s="5">
        <v>45365</v>
      </c>
      <c r="J994" s="7">
        <v>5.5E-2</v>
      </c>
      <c r="K994" s="7">
        <v>5.5E-2</v>
      </c>
    </row>
    <row r="995" spans="1:11" ht="19" x14ac:dyDescent="0.25">
      <c r="A995" s="2" t="s">
        <v>66</v>
      </c>
      <c r="B995" s="2">
        <v>66009</v>
      </c>
      <c r="C995" s="3">
        <v>45005</v>
      </c>
      <c r="D995" s="2" t="s">
        <v>692</v>
      </c>
      <c r="E995" s="3">
        <v>45090</v>
      </c>
      <c r="F995" s="2">
        <v>5.4600000000000003E-2</v>
      </c>
      <c r="G995" s="2">
        <v>66009</v>
      </c>
      <c r="H995" s="5">
        <v>45005</v>
      </c>
      <c r="I995" s="5">
        <v>45090</v>
      </c>
      <c r="J995" s="7">
        <v>5.4600000000000003E-2</v>
      </c>
      <c r="K995" s="7">
        <v>5.4600000000000003E-2</v>
      </c>
    </row>
    <row r="996" spans="1:11" ht="19" x14ac:dyDescent="0.25">
      <c r="A996" s="2" t="s">
        <v>67</v>
      </c>
      <c r="B996" s="2">
        <v>19630</v>
      </c>
      <c r="C996" s="3">
        <v>45005</v>
      </c>
      <c r="D996" s="2" t="s">
        <v>691</v>
      </c>
      <c r="E996" s="3">
        <v>45217</v>
      </c>
      <c r="F996" s="2">
        <v>6.88E-2</v>
      </c>
      <c r="G996" s="2">
        <v>19630</v>
      </c>
      <c r="H996" s="5">
        <v>45005</v>
      </c>
      <c r="I996" s="5">
        <v>45217</v>
      </c>
      <c r="J996" s="7">
        <v>6.88E-2</v>
      </c>
      <c r="K996" s="7">
        <v>6.88E-2</v>
      </c>
    </row>
    <row r="997" spans="1:11" ht="19" x14ac:dyDescent="0.25">
      <c r="A997" s="2" t="s">
        <v>67</v>
      </c>
      <c r="B997" s="2">
        <v>8500</v>
      </c>
      <c r="C997" s="3">
        <v>45005</v>
      </c>
      <c r="D997" s="2" t="s">
        <v>690</v>
      </c>
      <c r="E997" s="3">
        <v>45385</v>
      </c>
      <c r="F997" s="2">
        <v>7.0000000000000007E-2</v>
      </c>
      <c r="G997" s="2">
        <v>8500</v>
      </c>
      <c r="H997" s="5">
        <v>45005</v>
      </c>
      <c r="I997" s="5">
        <v>45385</v>
      </c>
      <c r="J997" s="7">
        <v>7.0000000000000007E-2</v>
      </c>
      <c r="K997" s="7">
        <v>7.0000000000000007E-2</v>
      </c>
    </row>
    <row r="998" spans="1:11" ht="19" x14ac:dyDescent="0.25">
      <c r="A998" s="2" t="s">
        <v>156</v>
      </c>
      <c r="B998" s="2">
        <v>7060</v>
      </c>
      <c r="C998" s="3">
        <v>45012</v>
      </c>
      <c r="D998" s="2" t="s">
        <v>690</v>
      </c>
      <c r="E998" s="3">
        <v>45375</v>
      </c>
      <c r="F998" s="2">
        <v>5.9299999999999999E-2</v>
      </c>
      <c r="G998" s="2">
        <v>7060</v>
      </c>
      <c r="H998" s="5">
        <v>45012</v>
      </c>
      <c r="I998" s="5">
        <v>45375</v>
      </c>
      <c r="J998" s="7">
        <v>5.9299999999999999E-2</v>
      </c>
      <c r="K998" s="7">
        <v>5.9299999999999999E-2</v>
      </c>
    </row>
    <row r="999" spans="1:11" ht="19" x14ac:dyDescent="0.25">
      <c r="A999" s="2" t="s">
        <v>66</v>
      </c>
      <c r="B999" s="2">
        <v>79000</v>
      </c>
      <c r="C999" s="3">
        <v>45014</v>
      </c>
      <c r="D999" s="2" t="s">
        <v>691</v>
      </c>
      <c r="E999" s="3">
        <v>45189</v>
      </c>
      <c r="F999" s="2">
        <v>5.91E-2</v>
      </c>
      <c r="G999" s="2">
        <v>79000</v>
      </c>
      <c r="H999" s="5">
        <v>45014</v>
      </c>
      <c r="I999" s="5">
        <v>45189</v>
      </c>
      <c r="J999" s="7">
        <v>5.91E-2</v>
      </c>
      <c r="K999" s="7">
        <v>5.91E-2</v>
      </c>
    </row>
    <row r="1000" spans="1:11" ht="19" x14ac:dyDescent="0.25">
      <c r="A1000" s="2" t="s">
        <v>169</v>
      </c>
      <c r="B1000" s="2">
        <v>8580</v>
      </c>
      <c r="C1000" s="3">
        <v>45015</v>
      </c>
      <c r="D1000" s="2" t="s">
        <v>692</v>
      </c>
      <c r="E1000" s="3">
        <v>45105</v>
      </c>
      <c r="F1000" s="2">
        <v>5.8999999999999997E-2</v>
      </c>
      <c r="G1000" s="2">
        <v>8580</v>
      </c>
      <c r="H1000" s="5">
        <v>45015</v>
      </c>
      <c r="I1000" s="5">
        <v>45105</v>
      </c>
      <c r="J1000" s="7">
        <v>5.8999999999999997E-2</v>
      </c>
      <c r="K1000" s="7">
        <v>5.8999999999999997E-2</v>
      </c>
    </row>
    <row r="1001" spans="1:11" ht="19" x14ac:dyDescent="0.25">
      <c r="A1001" s="2" t="s">
        <v>22</v>
      </c>
      <c r="B1001" s="2">
        <v>27000</v>
      </c>
      <c r="C1001" s="3">
        <v>45016</v>
      </c>
      <c r="D1001" s="2" t="s">
        <v>691</v>
      </c>
      <c r="E1001" s="3">
        <v>45197</v>
      </c>
      <c r="F1001" s="2">
        <v>6.54E-2</v>
      </c>
      <c r="G1001" s="2">
        <v>27000</v>
      </c>
      <c r="H1001" s="5">
        <v>45016</v>
      </c>
      <c r="I1001" s="5">
        <v>45197</v>
      </c>
      <c r="J1001" s="7">
        <v>6.54E-2</v>
      </c>
      <c r="K1001" s="7">
        <v>6.54E-2</v>
      </c>
    </row>
    <row r="1002" spans="1:11" ht="19" x14ac:dyDescent="0.25">
      <c r="A1002" s="2" t="s">
        <v>67</v>
      </c>
      <c r="B1002" s="2">
        <v>5050</v>
      </c>
      <c r="C1002" s="3">
        <v>45022</v>
      </c>
      <c r="D1002" s="2" t="s">
        <v>690</v>
      </c>
      <c r="E1002" s="3">
        <v>45385</v>
      </c>
      <c r="F1002" s="2">
        <v>6.7599999999999993E-2</v>
      </c>
      <c r="G1002" s="2">
        <v>5050</v>
      </c>
      <c r="H1002" s="5">
        <v>45022</v>
      </c>
      <c r="I1002" s="5">
        <v>45385</v>
      </c>
      <c r="J1002" s="7">
        <v>6.7599999999999993E-2</v>
      </c>
      <c r="K1002" s="7">
        <v>6.7599999999999993E-2</v>
      </c>
    </row>
    <row r="1003" spans="1:11" ht="19" x14ac:dyDescent="0.25">
      <c r="A1003" s="2" t="s">
        <v>66</v>
      </c>
      <c r="B1003" s="2">
        <v>67258</v>
      </c>
      <c r="C1003" s="3">
        <v>45023</v>
      </c>
      <c r="D1003" s="2" t="s">
        <v>691</v>
      </c>
      <c r="E1003" s="3">
        <v>45204</v>
      </c>
      <c r="F1003" s="2">
        <v>6.1499999999999999E-2</v>
      </c>
      <c r="G1003" s="2">
        <v>67258</v>
      </c>
      <c r="H1003" s="5">
        <v>45023</v>
      </c>
      <c r="I1003" s="5">
        <v>45204</v>
      </c>
      <c r="J1003" s="7">
        <v>6.1499999999999999E-2</v>
      </c>
      <c r="K1003" s="7">
        <v>6.1499999999999999E-2</v>
      </c>
    </row>
    <row r="1004" spans="1:11" ht="19" x14ac:dyDescent="0.25">
      <c r="A1004" s="2" t="s">
        <v>66</v>
      </c>
      <c r="B1004" s="2">
        <v>955</v>
      </c>
      <c r="C1004" s="3">
        <v>45023</v>
      </c>
      <c r="D1004" s="2" t="s">
        <v>690</v>
      </c>
      <c r="E1004" s="3">
        <v>45386</v>
      </c>
      <c r="F1004" s="2">
        <v>5.9799999999999999E-2</v>
      </c>
      <c r="G1004" s="2">
        <v>955</v>
      </c>
      <c r="H1004" s="5">
        <v>45023</v>
      </c>
      <c r="I1004" s="5">
        <v>45386</v>
      </c>
      <c r="J1004" s="7">
        <v>5.9799999999999999E-2</v>
      </c>
      <c r="K1004" s="7">
        <v>5.9799999999999999E-2</v>
      </c>
    </row>
    <row r="1005" spans="1:11" ht="19" x14ac:dyDescent="0.25">
      <c r="A1005" s="2" t="s">
        <v>156</v>
      </c>
      <c r="B1005" s="2">
        <v>19015</v>
      </c>
      <c r="C1005" s="3">
        <v>45027</v>
      </c>
      <c r="D1005" s="2" t="s">
        <v>691</v>
      </c>
      <c r="E1005" s="3">
        <v>45208</v>
      </c>
      <c r="F1005" s="2">
        <v>6.6500000000000004E-2</v>
      </c>
      <c r="G1005" s="2">
        <v>19015</v>
      </c>
      <c r="H1005" s="5">
        <v>45027</v>
      </c>
      <c r="I1005" s="5">
        <v>45208</v>
      </c>
      <c r="J1005" s="7">
        <v>6.6500000000000004E-2</v>
      </c>
      <c r="K1005" s="7">
        <v>6.6500000000000004E-2</v>
      </c>
    </row>
    <row r="1006" spans="1:11" ht="19" x14ac:dyDescent="0.25">
      <c r="A1006" s="2" t="s">
        <v>169</v>
      </c>
      <c r="B1006" s="2">
        <v>9295</v>
      </c>
      <c r="C1006" s="3">
        <v>45029</v>
      </c>
      <c r="D1006" s="2" t="s">
        <v>691</v>
      </c>
      <c r="E1006" s="3">
        <v>45182</v>
      </c>
      <c r="F1006" s="2">
        <v>6.1400000000000003E-2</v>
      </c>
      <c r="G1006" s="2">
        <v>9295</v>
      </c>
      <c r="H1006" s="5">
        <v>45029</v>
      </c>
      <c r="I1006" s="5">
        <v>45182</v>
      </c>
      <c r="J1006" s="7">
        <v>6.1400000000000003E-2</v>
      </c>
      <c r="K1006" s="7">
        <v>6.1400000000000003E-2</v>
      </c>
    </row>
    <row r="1007" spans="1:11" ht="19" x14ac:dyDescent="0.25">
      <c r="A1007" s="2" t="s">
        <v>170</v>
      </c>
      <c r="B1007" s="2">
        <v>39000</v>
      </c>
      <c r="C1007" s="3">
        <v>45030</v>
      </c>
      <c r="D1007" s="2" t="s">
        <v>692</v>
      </c>
      <c r="E1007" s="3">
        <v>45120</v>
      </c>
      <c r="F1007" s="2">
        <v>5.4300000000000001E-2</v>
      </c>
      <c r="G1007" s="2">
        <v>39000</v>
      </c>
      <c r="H1007" s="5">
        <v>45030</v>
      </c>
      <c r="I1007" s="5">
        <v>45120</v>
      </c>
      <c r="J1007" s="7">
        <v>5.4300000000000001E-2</v>
      </c>
      <c r="K1007" s="7">
        <v>5.4300000000000001E-2</v>
      </c>
    </row>
    <row r="1008" spans="1:11" ht="19" x14ac:dyDescent="0.25">
      <c r="A1008" s="2" t="s">
        <v>170</v>
      </c>
      <c r="B1008" s="2">
        <v>16000</v>
      </c>
      <c r="C1008" s="3">
        <v>45030</v>
      </c>
      <c r="D1008" s="2" t="s">
        <v>690</v>
      </c>
      <c r="E1008" s="3">
        <v>45393</v>
      </c>
      <c r="F1008" s="2">
        <v>6.25E-2</v>
      </c>
      <c r="G1008" s="2">
        <v>16000</v>
      </c>
      <c r="H1008" s="5">
        <v>45030</v>
      </c>
      <c r="I1008" s="5">
        <v>45393</v>
      </c>
      <c r="J1008" s="7">
        <v>6.25E-2</v>
      </c>
      <c r="K1008" s="7">
        <v>6.25E-2</v>
      </c>
    </row>
    <row r="1009" spans="1:11" ht="19" x14ac:dyDescent="0.25">
      <c r="A1009" s="2" t="s">
        <v>22</v>
      </c>
      <c r="B1009" s="2">
        <v>23100</v>
      </c>
      <c r="C1009" s="3">
        <v>45033</v>
      </c>
      <c r="D1009" s="2" t="s">
        <v>691</v>
      </c>
      <c r="E1009" s="3">
        <v>45214</v>
      </c>
      <c r="F1009" s="2">
        <v>6.4399999999999999E-2</v>
      </c>
      <c r="G1009" s="2">
        <v>23100</v>
      </c>
      <c r="H1009" s="5">
        <v>45033</v>
      </c>
      <c r="I1009" s="5">
        <v>45214</v>
      </c>
      <c r="J1009" s="7">
        <v>6.4399999999999999E-2</v>
      </c>
      <c r="K1009" s="7">
        <v>6.4399999999999999E-2</v>
      </c>
    </row>
    <row r="1010" spans="1:11" ht="19" x14ac:dyDescent="0.25">
      <c r="A1010" s="2" t="s">
        <v>22</v>
      </c>
      <c r="B1010" s="2">
        <v>8900</v>
      </c>
      <c r="C1010" s="3">
        <v>45033</v>
      </c>
      <c r="D1010" s="2" t="s">
        <v>690</v>
      </c>
      <c r="E1010" s="3">
        <v>45396</v>
      </c>
      <c r="F1010" s="2">
        <v>6.2700000000000006E-2</v>
      </c>
      <c r="G1010" s="2">
        <v>8900</v>
      </c>
      <c r="H1010" s="5">
        <v>45033</v>
      </c>
      <c r="I1010" s="5">
        <v>45396</v>
      </c>
      <c r="J1010" s="7">
        <v>6.2700000000000006E-2</v>
      </c>
      <c r="K1010" s="7">
        <v>6.2700000000000006E-2</v>
      </c>
    </row>
    <row r="1011" spans="1:11" ht="19" x14ac:dyDescent="0.25">
      <c r="A1011" s="2" t="s">
        <v>66</v>
      </c>
      <c r="B1011" s="2">
        <v>40399</v>
      </c>
      <c r="C1011" s="3">
        <v>45034</v>
      </c>
      <c r="D1011" s="2" t="s">
        <v>691</v>
      </c>
      <c r="E1011" s="3">
        <v>45215</v>
      </c>
      <c r="F1011" s="2">
        <v>6.3500000000000001E-2</v>
      </c>
      <c r="G1011" s="2">
        <v>40399</v>
      </c>
      <c r="H1011" s="5">
        <v>45034</v>
      </c>
      <c r="I1011" s="5">
        <v>45215</v>
      </c>
      <c r="J1011" s="7">
        <v>6.3500000000000001E-2</v>
      </c>
      <c r="K1011" s="7">
        <v>6.3500000000000001E-2</v>
      </c>
    </row>
    <row r="1012" spans="1:11" ht="19" x14ac:dyDescent="0.25">
      <c r="A1012" s="2" t="s">
        <v>66</v>
      </c>
      <c r="B1012" s="2">
        <v>21500</v>
      </c>
      <c r="C1012" s="3">
        <v>45034</v>
      </c>
      <c r="D1012" s="2" t="s">
        <v>690</v>
      </c>
      <c r="E1012" s="3">
        <v>45397</v>
      </c>
      <c r="F1012" s="2">
        <v>6.4000000000000001E-2</v>
      </c>
      <c r="G1012" s="2">
        <v>21500</v>
      </c>
      <c r="H1012" s="5">
        <v>45034</v>
      </c>
      <c r="I1012" s="5">
        <v>45397</v>
      </c>
      <c r="J1012" s="7">
        <v>6.4000000000000001E-2</v>
      </c>
      <c r="K1012" s="7">
        <v>6.4000000000000001E-2</v>
      </c>
    </row>
    <row r="1013" spans="1:11" ht="19" x14ac:dyDescent="0.25">
      <c r="A1013" s="2" t="s">
        <v>90</v>
      </c>
      <c r="B1013" s="2">
        <v>9900</v>
      </c>
      <c r="C1013" s="3">
        <v>45035</v>
      </c>
      <c r="D1013" s="2" t="s">
        <v>691</v>
      </c>
      <c r="E1013" s="3">
        <v>45216</v>
      </c>
      <c r="F1013" s="2">
        <v>6.7900000000000002E-2</v>
      </c>
      <c r="G1013" s="2">
        <v>9900</v>
      </c>
      <c r="H1013" s="5">
        <v>45035</v>
      </c>
      <c r="I1013" s="5">
        <v>45216</v>
      </c>
      <c r="J1013" s="7">
        <v>6.7900000000000002E-2</v>
      </c>
      <c r="K1013" s="7">
        <v>6.7900000000000002E-2</v>
      </c>
    </row>
    <row r="1014" spans="1:11" ht="19" x14ac:dyDescent="0.25">
      <c r="A1014" s="2" t="s">
        <v>90</v>
      </c>
      <c r="B1014" s="2">
        <v>6600</v>
      </c>
      <c r="C1014" s="3">
        <v>45035</v>
      </c>
      <c r="D1014" s="2" t="s">
        <v>690</v>
      </c>
      <c r="E1014" s="3">
        <v>45398</v>
      </c>
      <c r="F1014" s="2">
        <v>6.7500000000000004E-2</v>
      </c>
      <c r="G1014" s="2">
        <v>6600</v>
      </c>
      <c r="H1014" s="5">
        <v>45035</v>
      </c>
      <c r="I1014" s="5">
        <v>45398</v>
      </c>
      <c r="J1014" s="7">
        <v>6.7500000000000004E-2</v>
      </c>
      <c r="K1014" s="7">
        <v>6.7500000000000004E-2</v>
      </c>
    </row>
    <row r="1015" spans="1:11" ht="19" x14ac:dyDescent="0.25">
      <c r="A1015" s="2" t="s">
        <v>156</v>
      </c>
      <c r="B1015" s="2">
        <v>26000</v>
      </c>
      <c r="C1015" s="3">
        <v>45041</v>
      </c>
      <c r="D1015" s="2" t="s">
        <v>691</v>
      </c>
      <c r="E1015" s="3">
        <v>45222</v>
      </c>
      <c r="F1015" s="2">
        <v>6.3799999999999996E-2</v>
      </c>
      <c r="G1015" s="2">
        <v>26000</v>
      </c>
      <c r="H1015" s="5">
        <v>45041</v>
      </c>
      <c r="I1015" s="5">
        <v>45222</v>
      </c>
      <c r="J1015" s="7">
        <v>6.3799999999999996E-2</v>
      </c>
      <c r="K1015" s="7">
        <v>6.3799999999999996E-2</v>
      </c>
    </row>
    <row r="1016" spans="1:11" ht="19" x14ac:dyDescent="0.25">
      <c r="A1016" s="2" t="s">
        <v>66</v>
      </c>
      <c r="B1016" s="2">
        <v>41884</v>
      </c>
      <c r="C1016" s="3">
        <v>45042</v>
      </c>
      <c r="D1016" s="2" t="s">
        <v>692</v>
      </c>
      <c r="E1016" s="3">
        <v>45132</v>
      </c>
      <c r="F1016" s="2">
        <v>5.7200000000000001E-2</v>
      </c>
      <c r="G1016" s="2">
        <v>41884</v>
      </c>
      <c r="H1016" s="5">
        <v>45042</v>
      </c>
      <c r="I1016" s="5">
        <v>45132</v>
      </c>
      <c r="J1016" s="7">
        <v>5.7200000000000001E-2</v>
      </c>
      <c r="K1016" s="7">
        <v>5.7200000000000001E-2</v>
      </c>
    </row>
    <row r="1017" spans="1:11" ht="19" x14ac:dyDescent="0.25">
      <c r="A1017" s="2" t="s">
        <v>66</v>
      </c>
      <c r="B1017" s="2">
        <v>21500</v>
      </c>
      <c r="C1017" s="3">
        <v>45042</v>
      </c>
      <c r="D1017" s="2" t="s">
        <v>690</v>
      </c>
      <c r="E1017" s="3">
        <v>45405</v>
      </c>
      <c r="F1017" s="2">
        <v>6.4799999999999996E-2</v>
      </c>
      <c r="G1017" s="2">
        <v>21500</v>
      </c>
      <c r="H1017" s="5">
        <v>45042</v>
      </c>
      <c r="I1017" s="5">
        <v>45405</v>
      </c>
      <c r="J1017" s="7">
        <v>6.4799999999999996E-2</v>
      </c>
      <c r="K1017" s="7">
        <v>6.4799999999999996E-2</v>
      </c>
    </row>
    <row r="1018" spans="1:11" ht="19" x14ac:dyDescent="0.25">
      <c r="A1018" s="2" t="s">
        <v>169</v>
      </c>
      <c r="B1018" s="2">
        <v>18235</v>
      </c>
      <c r="C1018" s="3">
        <v>45043</v>
      </c>
      <c r="D1018" s="2" t="s">
        <v>691</v>
      </c>
      <c r="E1018" s="3">
        <v>45224</v>
      </c>
      <c r="F1018" s="2">
        <v>7.0099999999999996E-2</v>
      </c>
      <c r="G1018" s="2">
        <v>18235</v>
      </c>
      <c r="H1018" s="5">
        <v>45043</v>
      </c>
      <c r="I1018" s="5">
        <v>45224</v>
      </c>
      <c r="J1018" s="7">
        <v>7.0099999999999996E-2</v>
      </c>
      <c r="K1018" s="7">
        <v>7.0099999999999996E-2</v>
      </c>
    </row>
    <row r="1019" spans="1:11" ht="19" x14ac:dyDescent="0.25">
      <c r="A1019" s="2" t="s">
        <v>22</v>
      </c>
      <c r="B1019" s="2">
        <v>35939</v>
      </c>
      <c r="C1019" s="3">
        <v>45044</v>
      </c>
      <c r="D1019" s="2" t="s">
        <v>691</v>
      </c>
      <c r="E1019" s="3">
        <v>45225</v>
      </c>
      <c r="F1019" s="2">
        <v>7.0099999999999996E-2</v>
      </c>
      <c r="G1019" s="2">
        <v>35939</v>
      </c>
      <c r="H1019" s="5">
        <v>45044</v>
      </c>
      <c r="I1019" s="5">
        <v>45225</v>
      </c>
      <c r="J1019" s="7">
        <v>7.0099999999999996E-2</v>
      </c>
      <c r="K1019" s="7">
        <v>7.0099999999999996E-2</v>
      </c>
    </row>
    <row r="1020" spans="1:11" ht="19" x14ac:dyDescent="0.25">
      <c r="A1020" s="2" t="s">
        <v>22</v>
      </c>
      <c r="B1020" s="2">
        <v>5130</v>
      </c>
      <c r="C1020" s="3">
        <v>45044</v>
      </c>
      <c r="D1020" s="2" t="s">
        <v>690</v>
      </c>
      <c r="E1020" s="3">
        <v>45407</v>
      </c>
      <c r="F1020" s="2">
        <v>7.3200000000000001E-2</v>
      </c>
      <c r="G1020" s="2">
        <v>5130</v>
      </c>
      <c r="H1020" s="5">
        <v>45044</v>
      </c>
      <c r="I1020" s="5">
        <v>45407</v>
      </c>
      <c r="J1020" s="7">
        <v>7.3200000000000001E-2</v>
      </c>
      <c r="K1020" s="7">
        <v>7.3200000000000001E-2</v>
      </c>
    </row>
    <row r="1021" spans="1:11" ht="19" x14ac:dyDescent="0.25">
      <c r="A1021" s="2" t="s">
        <v>170</v>
      </c>
      <c r="B1021" s="2">
        <v>5900</v>
      </c>
      <c r="C1021" s="3">
        <v>45048</v>
      </c>
      <c r="D1021" s="2" t="s">
        <v>691</v>
      </c>
      <c r="E1021" s="3">
        <v>45229</v>
      </c>
      <c r="F1021" s="2">
        <v>5.9700000000000003E-2</v>
      </c>
      <c r="G1021" s="2">
        <v>5900</v>
      </c>
      <c r="H1021" s="5">
        <v>45048</v>
      </c>
      <c r="I1021" s="5">
        <v>45229</v>
      </c>
      <c r="J1021" s="7">
        <v>5.9700000000000003E-2</v>
      </c>
      <c r="K1021" s="7">
        <v>5.9700000000000003E-2</v>
      </c>
    </row>
    <row r="1022" spans="1:11" ht="19" x14ac:dyDescent="0.25">
      <c r="A1022" s="2" t="s">
        <v>66</v>
      </c>
      <c r="B1022" s="2">
        <v>33000</v>
      </c>
      <c r="C1022" s="3">
        <v>45049</v>
      </c>
      <c r="D1022" s="2" t="s">
        <v>692</v>
      </c>
      <c r="E1022" s="3">
        <v>45139</v>
      </c>
      <c r="F1022" s="2">
        <v>5.91E-2</v>
      </c>
      <c r="G1022" s="2">
        <v>33000</v>
      </c>
      <c r="H1022" s="5">
        <v>45049</v>
      </c>
      <c r="I1022" s="5">
        <v>45139</v>
      </c>
      <c r="J1022" s="7">
        <v>5.91E-2</v>
      </c>
      <c r="K1022" s="7">
        <v>5.91E-2</v>
      </c>
    </row>
    <row r="1023" spans="1:11" ht="19" x14ac:dyDescent="0.25">
      <c r="A1023" s="2" t="s">
        <v>67</v>
      </c>
      <c r="B1023" s="2">
        <v>26100</v>
      </c>
      <c r="C1023" s="3">
        <v>45050</v>
      </c>
      <c r="D1023" s="2" t="s">
        <v>691</v>
      </c>
      <c r="E1023" s="3">
        <v>45231</v>
      </c>
      <c r="F1023" s="2">
        <v>7.1900000000000006E-2</v>
      </c>
      <c r="G1023" s="2">
        <v>26100</v>
      </c>
      <c r="H1023" s="5">
        <v>45050</v>
      </c>
      <c r="I1023" s="5">
        <v>45231</v>
      </c>
      <c r="J1023" s="7">
        <v>7.1900000000000006E-2</v>
      </c>
      <c r="K1023" s="7">
        <v>7.1900000000000006E-2</v>
      </c>
    </row>
    <row r="1024" spans="1:11" ht="19" x14ac:dyDescent="0.25">
      <c r="A1024" s="2" t="s">
        <v>34</v>
      </c>
      <c r="B1024" s="2">
        <v>28500</v>
      </c>
      <c r="C1024" s="3">
        <v>45051</v>
      </c>
      <c r="D1024" s="2" t="s">
        <v>691</v>
      </c>
      <c r="E1024" s="3">
        <v>45232</v>
      </c>
      <c r="F1024" s="2">
        <v>6.3600000000000004E-2</v>
      </c>
      <c r="G1024" s="2">
        <v>28500</v>
      </c>
      <c r="H1024" s="5">
        <v>45051</v>
      </c>
      <c r="I1024" s="5">
        <v>45232</v>
      </c>
      <c r="J1024" s="7">
        <v>6.3600000000000004E-2</v>
      </c>
      <c r="K1024" s="7">
        <v>6.3600000000000004E-2</v>
      </c>
    </row>
    <row r="1025" spans="1:11" ht="19" x14ac:dyDescent="0.25">
      <c r="A1025" s="2" t="s">
        <v>156</v>
      </c>
      <c r="B1025" s="2">
        <v>25411</v>
      </c>
      <c r="C1025" s="3">
        <v>45054</v>
      </c>
      <c r="D1025" s="2" t="s">
        <v>691</v>
      </c>
      <c r="E1025" s="3">
        <v>45235</v>
      </c>
      <c r="F1025" s="2">
        <v>6.7900000000000002E-2</v>
      </c>
      <c r="G1025" s="2">
        <v>25411</v>
      </c>
      <c r="H1025" s="5">
        <v>45054</v>
      </c>
      <c r="I1025" s="5">
        <v>45235</v>
      </c>
      <c r="J1025" s="7">
        <v>6.7900000000000002E-2</v>
      </c>
      <c r="K1025" s="7">
        <v>6.7900000000000002E-2</v>
      </c>
    </row>
    <row r="1026" spans="1:11" ht="19" x14ac:dyDescent="0.25">
      <c r="A1026" s="2" t="s">
        <v>66</v>
      </c>
      <c r="B1026" s="2">
        <v>3491</v>
      </c>
      <c r="C1026" s="3">
        <v>45056</v>
      </c>
      <c r="D1026" s="2" t="s">
        <v>692</v>
      </c>
      <c r="E1026" s="3">
        <v>45146</v>
      </c>
      <c r="F1026" s="2">
        <v>5.9200000000000003E-2</v>
      </c>
      <c r="G1026" s="2">
        <v>3491</v>
      </c>
      <c r="H1026" s="5">
        <v>45056</v>
      </c>
      <c r="I1026" s="5">
        <v>45146</v>
      </c>
      <c r="J1026" s="7">
        <v>5.9200000000000003E-2</v>
      </c>
      <c r="K1026" s="7">
        <v>5.9200000000000003E-2</v>
      </c>
    </row>
    <row r="1027" spans="1:11" ht="19" x14ac:dyDescent="0.25">
      <c r="A1027" s="2" t="s">
        <v>66</v>
      </c>
      <c r="B1027" s="2">
        <v>31935</v>
      </c>
      <c r="C1027" s="3">
        <v>45056</v>
      </c>
      <c r="D1027" s="2" t="s">
        <v>691</v>
      </c>
      <c r="E1027" s="3">
        <v>45237</v>
      </c>
      <c r="F1027" s="2">
        <v>6.3399999999999998E-2</v>
      </c>
      <c r="G1027" s="2">
        <v>31935</v>
      </c>
      <c r="H1027" s="5">
        <v>45056</v>
      </c>
      <c r="I1027" s="5">
        <v>45237</v>
      </c>
      <c r="J1027" s="7">
        <v>6.3399999999999998E-2</v>
      </c>
      <c r="K1027" s="7">
        <v>6.3399999999999998E-2</v>
      </c>
    </row>
    <row r="1028" spans="1:11" ht="19" x14ac:dyDescent="0.25">
      <c r="A1028" s="2" t="s">
        <v>66</v>
      </c>
      <c r="B1028" s="2">
        <v>15654</v>
      </c>
      <c r="C1028" s="3">
        <v>45056</v>
      </c>
      <c r="D1028" s="2" t="s">
        <v>690</v>
      </c>
      <c r="E1028" s="3">
        <v>45419</v>
      </c>
      <c r="F1028" s="2">
        <v>6.4299999999999996E-2</v>
      </c>
      <c r="G1028" s="2">
        <v>15654</v>
      </c>
      <c r="H1028" s="5">
        <v>45056</v>
      </c>
      <c r="I1028" s="5">
        <v>45419</v>
      </c>
      <c r="J1028" s="7">
        <v>6.4299999999999996E-2</v>
      </c>
      <c r="K1028" s="7">
        <v>6.4299999999999996E-2</v>
      </c>
    </row>
    <row r="1029" spans="1:11" ht="19" x14ac:dyDescent="0.25">
      <c r="A1029" s="2" t="s">
        <v>169</v>
      </c>
      <c r="B1029" s="2">
        <v>15130</v>
      </c>
      <c r="C1029" s="3">
        <v>45057</v>
      </c>
      <c r="D1029" s="2" t="s">
        <v>691</v>
      </c>
      <c r="E1029" s="3">
        <v>45238</v>
      </c>
      <c r="F1029" s="2">
        <v>7.1599999999999997E-2</v>
      </c>
      <c r="G1029" s="2">
        <v>15130</v>
      </c>
      <c r="H1029" s="5">
        <v>45057</v>
      </c>
      <c r="I1029" s="5">
        <v>45238</v>
      </c>
      <c r="J1029" s="7">
        <v>7.1599999999999997E-2</v>
      </c>
      <c r="K1029" s="7">
        <v>7.1599999999999997E-2</v>
      </c>
    </row>
    <row r="1030" spans="1:11" ht="19" x14ac:dyDescent="0.25">
      <c r="A1030" s="2" t="s">
        <v>22</v>
      </c>
      <c r="B1030" s="2">
        <v>21176</v>
      </c>
      <c r="C1030" s="3">
        <v>45058</v>
      </c>
      <c r="D1030" s="2" t="s">
        <v>691</v>
      </c>
      <c r="E1030" s="3">
        <v>45239</v>
      </c>
      <c r="F1030" s="2">
        <v>7.3300000000000004E-2</v>
      </c>
      <c r="G1030" s="2">
        <v>21176</v>
      </c>
      <c r="H1030" s="5">
        <v>45058</v>
      </c>
      <c r="I1030" s="5">
        <v>45239</v>
      </c>
      <c r="J1030" s="7">
        <v>7.3300000000000004E-2</v>
      </c>
      <c r="K1030" s="7">
        <v>7.3300000000000004E-2</v>
      </c>
    </row>
    <row r="1031" spans="1:11" ht="19" x14ac:dyDescent="0.25">
      <c r="A1031" s="2" t="s">
        <v>22</v>
      </c>
      <c r="B1031" s="2">
        <v>4050</v>
      </c>
      <c r="C1031" s="3">
        <v>45058</v>
      </c>
      <c r="D1031" s="2" t="s">
        <v>690</v>
      </c>
      <c r="E1031" s="3">
        <v>45421</v>
      </c>
      <c r="F1031" s="2">
        <v>7.0599999999999996E-2</v>
      </c>
      <c r="G1031" s="2">
        <v>4050</v>
      </c>
      <c r="H1031" s="5">
        <v>45058</v>
      </c>
      <c r="I1031" s="5">
        <v>45421</v>
      </c>
      <c r="J1031" s="7">
        <v>7.0599999999999996E-2</v>
      </c>
      <c r="K1031" s="7">
        <v>7.0599999999999996E-2</v>
      </c>
    </row>
    <row r="1032" spans="1:11" ht="19" x14ac:dyDescent="0.25">
      <c r="A1032" s="2" t="s">
        <v>170</v>
      </c>
      <c r="B1032" s="2">
        <v>31366</v>
      </c>
      <c r="C1032" s="3">
        <v>45061</v>
      </c>
      <c r="D1032" s="2" t="s">
        <v>691</v>
      </c>
      <c r="E1032" s="3">
        <v>45242</v>
      </c>
      <c r="F1032" s="2">
        <v>6.1400000000000003E-2</v>
      </c>
      <c r="G1032" s="2">
        <v>31366</v>
      </c>
      <c r="H1032" s="5">
        <v>45061</v>
      </c>
      <c r="I1032" s="5">
        <v>45242</v>
      </c>
      <c r="J1032" s="7">
        <v>6.1400000000000003E-2</v>
      </c>
      <c r="K1032" s="7">
        <v>6.1400000000000003E-2</v>
      </c>
    </row>
    <row r="1033" spans="1:11" ht="19" x14ac:dyDescent="0.25">
      <c r="A1033" s="2" t="s">
        <v>170</v>
      </c>
      <c r="B1033" s="2">
        <v>4008</v>
      </c>
      <c r="C1033" s="3">
        <v>45061</v>
      </c>
      <c r="D1033" s="2" t="s">
        <v>690</v>
      </c>
      <c r="E1033" s="3">
        <v>45424</v>
      </c>
      <c r="F1033" s="2">
        <v>6.2600000000000003E-2</v>
      </c>
      <c r="G1033" s="2">
        <v>4008</v>
      </c>
      <c r="H1033" s="5">
        <v>45061</v>
      </c>
      <c r="I1033" s="5">
        <v>45424</v>
      </c>
      <c r="J1033" s="7">
        <v>6.2600000000000003E-2</v>
      </c>
      <c r="K1033" s="7">
        <v>6.2600000000000003E-2</v>
      </c>
    </row>
    <row r="1034" spans="1:11" ht="19" x14ac:dyDescent="0.25">
      <c r="A1034" s="2" t="s">
        <v>66</v>
      </c>
      <c r="B1034" s="2">
        <v>47000</v>
      </c>
      <c r="C1034" s="3">
        <v>45063</v>
      </c>
      <c r="D1034" s="2" t="s">
        <v>692</v>
      </c>
      <c r="E1034" s="3">
        <v>45153</v>
      </c>
      <c r="F1034" s="2">
        <v>0.06</v>
      </c>
      <c r="G1034" s="2">
        <v>47000</v>
      </c>
      <c r="H1034" s="5">
        <v>45063</v>
      </c>
      <c r="I1034" s="5">
        <v>45153</v>
      </c>
      <c r="J1034" s="7">
        <v>0.06</v>
      </c>
      <c r="K1034" s="7">
        <v>0.06</v>
      </c>
    </row>
    <row r="1035" spans="1:11" ht="19" x14ac:dyDescent="0.25">
      <c r="A1035" s="2" t="s">
        <v>66</v>
      </c>
      <c r="B1035" s="2">
        <v>5500</v>
      </c>
      <c r="C1035" s="3">
        <v>45063</v>
      </c>
      <c r="D1035" s="2" t="s">
        <v>690</v>
      </c>
      <c r="E1035" s="3">
        <v>45426</v>
      </c>
      <c r="F1035" s="2">
        <v>6.4100000000000004E-2</v>
      </c>
      <c r="G1035" s="2">
        <v>5500</v>
      </c>
      <c r="H1035" s="5">
        <v>45063</v>
      </c>
      <c r="I1035" s="5">
        <v>45426</v>
      </c>
      <c r="J1035" s="7">
        <v>6.4100000000000004E-2</v>
      </c>
      <c r="K1035" s="7">
        <v>6.4100000000000004E-2</v>
      </c>
    </row>
    <row r="1036" spans="1:11" ht="19" x14ac:dyDescent="0.25">
      <c r="A1036" s="2" t="s">
        <v>67</v>
      </c>
      <c r="B1036" s="2">
        <v>25129</v>
      </c>
      <c r="C1036" s="3">
        <v>45065</v>
      </c>
      <c r="D1036" s="2" t="s">
        <v>690</v>
      </c>
      <c r="E1036" s="3">
        <v>45428</v>
      </c>
      <c r="F1036" s="2">
        <v>7.6700000000000004E-2</v>
      </c>
      <c r="G1036" s="2">
        <v>25129</v>
      </c>
      <c r="H1036" s="5">
        <v>45065</v>
      </c>
      <c r="I1036" s="5">
        <v>45428</v>
      </c>
      <c r="J1036" s="7">
        <v>7.6700000000000004E-2</v>
      </c>
      <c r="K1036" s="7">
        <v>7.6700000000000004E-2</v>
      </c>
    </row>
    <row r="1037" spans="1:11" ht="19" x14ac:dyDescent="0.25">
      <c r="A1037" s="2" t="s">
        <v>156</v>
      </c>
      <c r="B1037" s="2">
        <v>20789</v>
      </c>
      <c r="C1037" s="3">
        <v>45068</v>
      </c>
      <c r="D1037" s="2" t="s">
        <v>691</v>
      </c>
      <c r="E1037" s="3">
        <v>45249</v>
      </c>
      <c r="F1037" s="2">
        <v>7.1900000000000006E-2</v>
      </c>
      <c r="G1037" s="2">
        <v>20789</v>
      </c>
      <c r="H1037" s="5">
        <v>45068</v>
      </c>
      <c r="I1037" s="5">
        <v>45249</v>
      </c>
      <c r="J1037" s="7">
        <v>7.1900000000000006E-2</v>
      </c>
      <c r="K1037" s="7">
        <v>7.1900000000000006E-2</v>
      </c>
    </row>
    <row r="1038" spans="1:11" ht="19" x14ac:dyDescent="0.25">
      <c r="A1038" s="2" t="s">
        <v>157</v>
      </c>
      <c r="B1038" s="2">
        <v>9725</v>
      </c>
      <c r="C1038" s="3">
        <v>45070</v>
      </c>
      <c r="D1038" s="2" t="s">
        <v>690</v>
      </c>
      <c r="E1038" s="3">
        <v>45433</v>
      </c>
      <c r="F1038" s="2">
        <v>7.1800000000000003E-2</v>
      </c>
      <c r="G1038" s="2">
        <v>9725</v>
      </c>
      <c r="H1038" s="5">
        <v>45070</v>
      </c>
      <c r="I1038" s="5">
        <v>45433</v>
      </c>
      <c r="J1038" s="7">
        <v>7.1800000000000003E-2</v>
      </c>
      <c r="K1038" s="7">
        <v>7.1800000000000003E-2</v>
      </c>
    </row>
    <row r="1039" spans="1:11" ht="19" x14ac:dyDescent="0.25">
      <c r="A1039" s="2" t="s">
        <v>169</v>
      </c>
      <c r="B1039" s="2">
        <v>23031</v>
      </c>
      <c r="C1039" s="3">
        <v>45071</v>
      </c>
      <c r="D1039" s="2" t="s">
        <v>690</v>
      </c>
      <c r="E1039" s="3">
        <v>45434</v>
      </c>
      <c r="F1039" s="2">
        <v>7.4200000000000002E-2</v>
      </c>
      <c r="G1039" s="2">
        <v>23031</v>
      </c>
      <c r="H1039" s="5">
        <v>45071</v>
      </c>
      <c r="I1039" s="5">
        <v>45434</v>
      </c>
      <c r="J1039" s="7">
        <v>7.4200000000000002E-2</v>
      </c>
      <c r="K1039" s="7">
        <v>7.4200000000000002E-2</v>
      </c>
    </row>
    <row r="1040" spans="1:11" ht="19" x14ac:dyDescent="0.25">
      <c r="A1040" s="2" t="s">
        <v>22</v>
      </c>
      <c r="B1040" s="2">
        <v>25981</v>
      </c>
      <c r="C1040" s="3">
        <v>45072</v>
      </c>
      <c r="D1040" s="2" t="s">
        <v>691</v>
      </c>
      <c r="E1040" s="3">
        <v>45253</v>
      </c>
      <c r="F1040" s="2">
        <v>7.2999999999999995E-2</v>
      </c>
      <c r="G1040" s="2">
        <v>25981</v>
      </c>
      <c r="H1040" s="5">
        <v>45072</v>
      </c>
      <c r="I1040" s="5">
        <v>45253</v>
      </c>
      <c r="J1040" s="7">
        <v>7.2999999999999995E-2</v>
      </c>
      <c r="K1040" s="7">
        <v>7.2999999999999995E-2</v>
      </c>
    </row>
    <row r="1041" spans="1:11" ht="19" x14ac:dyDescent="0.25">
      <c r="A1041" s="2" t="s">
        <v>22</v>
      </c>
      <c r="B1041" s="2">
        <v>7019</v>
      </c>
      <c r="C1041" s="3">
        <v>45072</v>
      </c>
      <c r="D1041" s="2" t="s">
        <v>690</v>
      </c>
      <c r="E1041" s="3">
        <v>45407</v>
      </c>
      <c r="F1041" s="2">
        <v>6.9800000000000001E-2</v>
      </c>
      <c r="G1041" s="2">
        <v>7019</v>
      </c>
      <c r="H1041" s="5">
        <v>45072</v>
      </c>
      <c r="I1041" s="5">
        <v>45407</v>
      </c>
      <c r="J1041" s="7">
        <v>6.9800000000000001E-2</v>
      </c>
      <c r="K1041" s="7">
        <v>6.9800000000000001E-2</v>
      </c>
    </row>
    <row r="1042" spans="1:11" ht="19" x14ac:dyDescent="0.25">
      <c r="A1042" s="2" t="s">
        <v>170</v>
      </c>
      <c r="B1042" s="2">
        <v>14959</v>
      </c>
      <c r="C1042" s="3">
        <v>45076</v>
      </c>
      <c r="D1042" s="2" t="s">
        <v>690</v>
      </c>
      <c r="E1042" s="3">
        <v>45439</v>
      </c>
      <c r="F1042" s="2">
        <v>6.3E-2</v>
      </c>
      <c r="G1042" s="2">
        <v>14959</v>
      </c>
      <c r="H1042" s="5">
        <v>45076</v>
      </c>
      <c r="I1042" s="5">
        <v>45439</v>
      </c>
      <c r="J1042" s="7">
        <v>6.3E-2</v>
      </c>
      <c r="K1042" s="7">
        <v>6.3E-2</v>
      </c>
    </row>
    <row r="1043" spans="1:11" ht="19" x14ac:dyDescent="0.25">
      <c r="A1043" s="2" t="s">
        <v>66</v>
      </c>
      <c r="B1043" s="2">
        <v>24500</v>
      </c>
      <c r="C1043" s="3">
        <v>45077</v>
      </c>
      <c r="D1043" s="2" t="s">
        <v>691</v>
      </c>
      <c r="E1043" s="3">
        <v>45258</v>
      </c>
      <c r="F1043" s="2">
        <v>6.3399999999999998E-2</v>
      </c>
      <c r="G1043" s="2">
        <v>24500</v>
      </c>
      <c r="H1043" s="5">
        <v>45077</v>
      </c>
      <c r="I1043" s="5">
        <v>45258</v>
      </c>
      <c r="J1043" s="7">
        <v>6.3399999999999998E-2</v>
      </c>
      <c r="K1043" s="7">
        <v>6.3399999999999998E-2</v>
      </c>
    </row>
    <row r="1044" spans="1:11" ht="19" x14ac:dyDescent="0.25">
      <c r="A1044" s="2" t="s">
        <v>66</v>
      </c>
      <c r="B1044" s="2">
        <v>29240</v>
      </c>
      <c r="C1044" s="3">
        <v>45077</v>
      </c>
      <c r="D1044" s="2" t="s">
        <v>690</v>
      </c>
      <c r="E1044" s="3">
        <v>45440</v>
      </c>
      <c r="F1044" s="2">
        <v>6.5799999999999997E-2</v>
      </c>
      <c r="G1044" s="2">
        <v>29240</v>
      </c>
      <c r="H1044" s="5">
        <v>45077</v>
      </c>
      <c r="I1044" s="5">
        <v>45440</v>
      </c>
      <c r="J1044" s="7">
        <v>6.5799999999999997E-2</v>
      </c>
      <c r="K1044" s="7">
        <v>6.5799999999999997E-2</v>
      </c>
    </row>
    <row r="1045" spans="1:11" ht="19" x14ac:dyDescent="0.25">
      <c r="A1045" s="2" t="s">
        <v>67</v>
      </c>
      <c r="B1045" s="2">
        <v>26911</v>
      </c>
      <c r="C1045" s="3">
        <v>45078</v>
      </c>
      <c r="D1045" s="2" t="s">
        <v>690</v>
      </c>
      <c r="E1045" s="3">
        <v>45441</v>
      </c>
      <c r="F1045" s="2">
        <v>7.6700000000000004E-2</v>
      </c>
      <c r="G1045" s="2">
        <v>26911</v>
      </c>
      <c r="H1045" s="5">
        <v>45078</v>
      </c>
      <c r="I1045" s="5">
        <v>45441</v>
      </c>
      <c r="J1045" s="7">
        <v>7.6700000000000004E-2</v>
      </c>
      <c r="K1045" s="7">
        <v>7.6700000000000004E-2</v>
      </c>
    </row>
    <row r="1046" spans="1:11" ht="19" x14ac:dyDescent="0.25">
      <c r="A1046" s="2" t="s">
        <v>156</v>
      </c>
      <c r="B1046" s="2">
        <v>26339</v>
      </c>
      <c r="C1046" s="3">
        <v>45082</v>
      </c>
      <c r="D1046" s="2" t="s">
        <v>691</v>
      </c>
      <c r="E1046" s="3">
        <v>45263</v>
      </c>
      <c r="F1046" s="2">
        <v>6.9900000000000004E-2</v>
      </c>
      <c r="G1046" s="2">
        <v>26339</v>
      </c>
      <c r="H1046" s="5">
        <v>45082</v>
      </c>
      <c r="I1046" s="5">
        <v>45263</v>
      </c>
      <c r="J1046" s="7">
        <v>6.9900000000000004E-2</v>
      </c>
      <c r="K1046" s="7">
        <v>6.9900000000000004E-2</v>
      </c>
    </row>
    <row r="1047" spans="1:11" ht="19" x14ac:dyDescent="0.25">
      <c r="A1047" s="2" t="s">
        <v>169</v>
      </c>
      <c r="B1047" s="2">
        <v>26306</v>
      </c>
      <c r="C1047" s="3">
        <v>45085</v>
      </c>
      <c r="D1047" s="2" t="s">
        <v>690</v>
      </c>
      <c r="E1047" s="3">
        <v>45448</v>
      </c>
      <c r="F1047" s="2">
        <v>7.6200000000000004E-2</v>
      </c>
      <c r="G1047" s="2">
        <v>26306</v>
      </c>
      <c r="H1047" s="5">
        <v>45085</v>
      </c>
      <c r="I1047" s="5">
        <v>45448</v>
      </c>
      <c r="J1047" s="7">
        <v>7.6200000000000004E-2</v>
      </c>
      <c r="K1047" s="7">
        <v>7.6200000000000004E-2</v>
      </c>
    </row>
    <row r="1048" spans="1:11" ht="19" x14ac:dyDescent="0.25">
      <c r="A1048" s="2" t="s">
        <v>22</v>
      </c>
      <c r="B1048" s="2">
        <v>27895</v>
      </c>
      <c r="C1048" s="3">
        <v>45086</v>
      </c>
      <c r="D1048" s="2" t="s">
        <v>691</v>
      </c>
      <c r="E1048" s="3">
        <v>45267</v>
      </c>
      <c r="F1048" s="2">
        <v>7.5700000000000003E-2</v>
      </c>
      <c r="G1048" s="2">
        <v>27895</v>
      </c>
      <c r="H1048" s="5">
        <v>45086</v>
      </c>
      <c r="I1048" s="5">
        <v>45267</v>
      </c>
      <c r="J1048" s="7">
        <v>7.5700000000000003E-2</v>
      </c>
      <c r="K1048" s="7">
        <v>7.5700000000000003E-2</v>
      </c>
    </row>
    <row r="1049" spans="1:11" ht="19" x14ac:dyDescent="0.25">
      <c r="A1049" s="2" t="s">
        <v>22</v>
      </c>
      <c r="B1049" s="2">
        <v>1000</v>
      </c>
      <c r="C1049" s="3">
        <v>45086</v>
      </c>
      <c r="D1049" s="2" t="s">
        <v>690</v>
      </c>
      <c r="E1049" s="3">
        <v>45406</v>
      </c>
      <c r="F1049" s="2">
        <v>7.4999999999999997E-2</v>
      </c>
      <c r="G1049" s="2">
        <v>1000</v>
      </c>
      <c r="H1049" s="5">
        <v>45086</v>
      </c>
      <c r="I1049" s="5">
        <v>45406</v>
      </c>
      <c r="J1049" s="7">
        <v>7.4999999999999997E-2</v>
      </c>
      <c r="K1049" s="7">
        <v>7.4999999999999997E-2</v>
      </c>
    </row>
    <row r="1050" spans="1:11" ht="19" x14ac:dyDescent="0.25">
      <c r="A1050" s="2" t="s">
        <v>170</v>
      </c>
      <c r="B1050" s="2">
        <v>38142</v>
      </c>
      <c r="C1050" s="3">
        <v>45089</v>
      </c>
      <c r="D1050" s="2" t="s">
        <v>690</v>
      </c>
      <c r="E1050" s="3">
        <v>45452</v>
      </c>
      <c r="F1050" s="2">
        <v>6.4100000000000004E-2</v>
      </c>
      <c r="G1050" s="2">
        <v>38142</v>
      </c>
      <c r="H1050" s="5">
        <v>45089</v>
      </c>
      <c r="I1050" s="5">
        <v>45452</v>
      </c>
      <c r="J1050" s="7">
        <v>6.4100000000000004E-2</v>
      </c>
      <c r="K1050" s="7">
        <v>6.4100000000000004E-2</v>
      </c>
    </row>
    <row r="1051" spans="1:11" ht="19" x14ac:dyDescent="0.25">
      <c r="A1051" s="2" t="s">
        <v>30</v>
      </c>
      <c r="B1051" s="2">
        <v>37616</v>
      </c>
      <c r="C1051" s="3">
        <v>45090</v>
      </c>
      <c r="D1051" s="2" t="s">
        <v>690</v>
      </c>
      <c r="E1051" s="3">
        <v>45453</v>
      </c>
      <c r="F1051" s="2">
        <v>7.5300000000000006E-2</v>
      </c>
      <c r="G1051" s="2">
        <v>37616</v>
      </c>
      <c r="H1051" s="5">
        <v>45090</v>
      </c>
      <c r="I1051" s="5">
        <v>45453</v>
      </c>
      <c r="J1051" s="7">
        <v>7.5300000000000006E-2</v>
      </c>
      <c r="K1051" s="7">
        <v>7.5300000000000006E-2</v>
      </c>
    </row>
    <row r="1052" spans="1:11" ht="19" x14ac:dyDescent="0.25">
      <c r="A1052" s="2" t="s">
        <v>66</v>
      </c>
      <c r="B1052" s="2">
        <v>30360</v>
      </c>
      <c r="C1052" s="3">
        <v>45091</v>
      </c>
      <c r="D1052" s="2" t="s">
        <v>690</v>
      </c>
      <c r="E1052" s="3">
        <v>45454</v>
      </c>
      <c r="F1052" s="2">
        <v>6.6699999999999995E-2</v>
      </c>
      <c r="G1052" s="2">
        <v>30360</v>
      </c>
      <c r="H1052" s="5">
        <v>45091</v>
      </c>
      <c r="I1052" s="5">
        <v>45454</v>
      </c>
      <c r="J1052" s="7">
        <v>6.6699999999999995E-2</v>
      </c>
      <c r="K1052" s="7">
        <v>6.6699999999999995E-2</v>
      </c>
    </row>
    <row r="1053" spans="1:11" ht="19" x14ac:dyDescent="0.25">
      <c r="A1053" s="2" t="s">
        <v>67</v>
      </c>
      <c r="B1053" s="2">
        <v>3073</v>
      </c>
      <c r="C1053" s="3">
        <v>45092</v>
      </c>
      <c r="D1053" s="2" t="s">
        <v>691</v>
      </c>
      <c r="E1053" s="3">
        <v>45273</v>
      </c>
      <c r="F1053" s="2">
        <v>7.5200000000000003E-2</v>
      </c>
      <c r="G1053" s="2">
        <v>3073</v>
      </c>
      <c r="H1053" s="5">
        <v>45092</v>
      </c>
      <c r="I1053" s="5">
        <v>45273</v>
      </c>
      <c r="J1053" s="7">
        <v>7.5200000000000003E-2</v>
      </c>
      <c r="K1053" s="7">
        <v>7.5200000000000003E-2</v>
      </c>
    </row>
    <row r="1054" spans="1:11" ht="19" x14ac:dyDescent="0.25">
      <c r="A1054" s="2" t="s">
        <v>67</v>
      </c>
      <c r="B1054" s="2">
        <v>37068</v>
      </c>
      <c r="C1054" s="3">
        <v>45092</v>
      </c>
      <c r="D1054" s="2" t="s">
        <v>690</v>
      </c>
      <c r="E1054" s="3">
        <v>45455</v>
      </c>
      <c r="F1054" s="2">
        <v>7.5200000000000003E-2</v>
      </c>
      <c r="G1054" s="2">
        <v>37068</v>
      </c>
      <c r="H1054" s="5">
        <v>45092</v>
      </c>
      <c r="I1054" s="5">
        <v>45455</v>
      </c>
      <c r="J1054" s="7">
        <v>7.5200000000000003E-2</v>
      </c>
      <c r="K1054" s="7">
        <v>7.5200000000000003E-2</v>
      </c>
    </row>
    <row r="1055" spans="1:11" ht="19" x14ac:dyDescent="0.25">
      <c r="A1055" s="2" t="s">
        <v>156</v>
      </c>
      <c r="B1055" s="2">
        <v>25117</v>
      </c>
      <c r="C1055" s="3">
        <v>45096</v>
      </c>
      <c r="D1055" s="2" t="s">
        <v>690</v>
      </c>
      <c r="E1055" s="3">
        <v>45459</v>
      </c>
      <c r="F1055" s="2">
        <v>7.1400000000000005E-2</v>
      </c>
      <c r="G1055" s="2">
        <v>25117</v>
      </c>
      <c r="H1055" s="5">
        <v>45096</v>
      </c>
      <c r="I1055" s="5">
        <v>45459</v>
      </c>
      <c r="J1055" s="7">
        <v>7.1400000000000005E-2</v>
      </c>
      <c r="K1055" s="7">
        <v>7.1400000000000005E-2</v>
      </c>
    </row>
    <row r="1056" spans="1:11" ht="19" x14ac:dyDescent="0.25">
      <c r="A1056" s="2" t="s">
        <v>157</v>
      </c>
      <c r="B1056" s="2">
        <v>14150</v>
      </c>
      <c r="C1056" s="3">
        <v>45097</v>
      </c>
      <c r="D1056" s="2" t="s">
        <v>690</v>
      </c>
      <c r="E1056" s="3">
        <v>45460</v>
      </c>
      <c r="F1056" s="2">
        <v>7.9600000000000004E-2</v>
      </c>
      <c r="G1056" s="2">
        <v>14150</v>
      </c>
      <c r="H1056" s="5">
        <v>45097</v>
      </c>
      <c r="I1056" s="5">
        <v>45460</v>
      </c>
      <c r="J1056" s="7">
        <v>7.9600000000000004E-2</v>
      </c>
      <c r="K1056" s="7">
        <v>7.9600000000000004E-2</v>
      </c>
    </row>
    <row r="1057" spans="1:11" ht="19" x14ac:dyDescent="0.25">
      <c r="A1057" s="2" t="s">
        <v>66</v>
      </c>
      <c r="B1057" s="2">
        <v>18186</v>
      </c>
      <c r="C1057" s="3">
        <v>45098</v>
      </c>
      <c r="D1057" s="2" t="s">
        <v>692</v>
      </c>
      <c r="E1057" s="3">
        <v>45188</v>
      </c>
      <c r="F1057" s="2">
        <v>5.9400000000000001E-2</v>
      </c>
      <c r="G1057" s="2">
        <v>18186</v>
      </c>
      <c r="H1057" s="5">
        <v>45098</v>
      </c>
      <c r="I1057" s="5">
        <v>45188</v>
      </c>
      <c r="J1057" s="7">
        <v>5.9400000000000001E-2</v>
      </c>
      <c r="K1057" s="7">
        <v>5.9400000000000001E-2</v>
      </c>
    </row>
    <row r="1058" spans="1:11" ht="19" x14ac:dyDescent="0.25">
      <c r="A1058" s="2" t="s">
        <v>66</v>
      </c>
      <c r="B1058" s="2">
        <v>16814</v>
      </c>
      <c r="C1058" s="3">
        <v>45098</v>
      </c>
      <c r="D1058" s="2" t="s">
        <v>690</v>
      </c>
      <c r="E1058" s="3">
        <v>45461</v>
      </c>
      <c r="F1058" s="2">
        <v>6.6900000000000001E-2</v>
      </c>
      <c r="G1058" s="2">
        <v>16814</v>
      </c>
      <c r="H1058" s="5">
        <v>45098</v>
      </c>
      <c r="I1058" s="5">
        <v>45461</v>
      </c>
      <c r="J1058" s="7">
        <v>6.6900000000000001E-2</v>
      </c>
      <c r="K1058" s="7">
        <v>6.6900000000000001E-2</v>
      </c>
    </row>
    <row r="1059" spans="1:11" ht="19" x14ac:dyDescent="0.25">
      <c r="A1059" s="2" t="s">
        <v>169</v>
      </c>
      <c r="B1059" s="2">
        <v>16370</v>
      </c>
      <c r="C1059" s="3">
        <v>45099</v>
      </c>
      <c r="D1059" s="2" t="s">
        <v>690</v>
      </c>
      <c r="E1059" s="3">
        <v>45462</v>
      </c>
      <c r="F1059" s="2">
        <v>7.6799999999999993E-2</v>
      </c>
      <c r="G1059" s="2">
        <v>16370</v>
      </c>
      <c r="H1059" s="5">
        <v>45099</v>
      </c>
      <c r="I1059" s="5">
        <v>45462</v>
      </c>
      <c r="J1059" s="7">
        <v>7.6799999999999993E-2</v>
      </c>
      <c r="K1059" s="7">
        <v>7.6799999999999993E-2</v>
      </c>
    </row>
    <row r="1060" spans="1:11" ht="19" x14ac:dyDescent="0.25">
      <c r="A1060" s="2" t="s">
        <v>22</v>
      </c>
      <c r="B1060" s="2">
        <v>18061</v>
      </c>
      <c r="C1060" s="3">
        <v>45100</v>
      </c>
      <c r="D1060" s="2" t="s">
        <v>691</v>
      </c>
      <c r="E1060" s="3">
        <v>45281</v>
      </c>
      <c r="F1060" s="2">
        <v>7.8200000000000006E-2</v>
      </c>
      <c r="G1060" s="2">
        <v>18061</v>
      </c>
      <c r="H1060" s="5">
        <v>45100</v>
      </c>
      <c r="I1060" s="5">
        <v>45281</v>
      </c>
      <c r="J1060" s="7">
        <v>7.8200000000000006E-2</v>
      </c>
      <c r="K1060" s="7">
        <v>7.8200000000000006E-2</v>
      </c>
    </row>
    <row r="1061" spans="1:11" ht="19" x14ac:dyDescent="0.25">
      <c r="A1061" s="2" t="s">
        <v>22</v>
      </c>
      <c r="B1061" s="2">
        <v>20867</v>
      </c>
      <c r="C1061" s="3">
        <v>45100</v>
      </c>
      <c r="D1061" s="2" t="s">
        <v>690</v>
      </c>
      <c r="E1061" s="3">
        <v>45407</v>
      </c>
      <c r="F1061" s="2">
        <v>7.4999999999999997E-2</v>
      </c>
      <c r="G1061" s="2">
        <v>20867</v>
      </c>
      <c r="H1061" s="5">
        <v>45100</v>
      </c>
      <c r="I1061" s="5">
        <v>45407</v>
      </c>
      <c r="J1061" s="7">
        <v>7.4999999999999997E-2</v>
      </c>
      <c r="K1061" s="7">
        <v>7.4999999999999997E-2</v>
      </c>
    </row>
    <row r="1062" spans="1:11" ht="19" x14ac:dyDescent="0.25">
      <c r="A1062" s="2" t="s">
        <v>170</v>
      </c>
      <c r="B1062" s="2">
        <v>43209</v>
      </c>
      <c r="C1062" s="3">
        <v>45103</v>
      </c>
      <c r="D1062" s="2" t="s">
        <v>690</v>
      </c>
      <c r="E1062" s="3">
        <v>45466</v>
      </c>
      <c r="F1062" s="2">
        <v>6.3E-2</v>
      </c>
      <c r="G1062" s="2">
        <v>43209</v>
      </c>
      <c r="H1062" s="5">
        <v>45103</v>
      </c>
      <c r="I1062" s="5">
        <v>45466</v>
      </c>
      <c r="J1062" s="7">
        <v>6.3E-2</v>
      </c>
      <c r="K1062" s="7">
        <v>6.3E-2</v>
      </c>
    </row>
    <row r="1063" spans="1:11" ht="19" x14ac:dyDescent="0.25">
      <c r="A1063" s="2" t="s">
        <v>67</v>
      </c>
      <c r="B1063" s="2">
        <v>11733</v>
      </c>
      <c r="C1063" s="3">
        <v>45104</v>
      </c>
      <c r="D1063" s="2" t="s">
        <v>690</v>
      </c>
      <c r="E1063" s="3">
        <v>45467</v>
      </c>
      <c r="F1063" s="2">
        <v>7.5300000000000006E-2</v>
      </c>
      <c r="G1063" s="2">
        <v>11733</v>
      </c>
      <c r="H1063" s="5">
        <v>45104</v>
      </c>
      <c r="I1063" s="5">
        <v>45467</v>
      </c>
      <c r="J1063" s="7">
        <v>7.5300000000000006E-2</v>
      </c>
      <c r="K1063" s="7">
        <v>7.5300000000000006E-2</v>
      </c>
    </row>
    <row r="1064" spans="1:11" ht="19" x14ac:dyDescent="0.25">
      <c r="A1064" s="2" t="s">
        <v>156</v>
      </c>
      <c r="B1064" s="2">
        <v>18185</v>
      </c>
      <c r="C1064" s="3">
        <v>45107</v>
      </c>
      <c r="D1064" s="2" t="s">
        <v>690</v>
      </c>
      <c r="E1064" s="3">
        <v>45470</v>
      </c>
      <c r="F1064" s="2">
        <v>6.4500000000000002E-2</v>
      </c>
      <c r="G1064" s="2">
        <v>18185</v>
      </c>
      <c r="H1064" s="5">
        <v>45107</v>
      </c>
      <c r="I1064" s="5">
        <v>45470</v>
      </c>
      <c r="J1064" s="7">
        <v>6.4500000000000002E-2</v>
      </c>
      <c r="K1064" s="7">
        <v>6.4500000000000002E-2</v>
      </c>
    </row>
    <row r="1065" spans="1:11" ht="19" x14ac:dyDescent="0.25">
      <c r="A1065" s="2" t="s">
        <v>169</v>
      </c>
      <c r="B1065" s="2">
        <v>20227</v>
      </c>
      <c r="C1065" s="3">
        <v>45107</v>
      </c>
      <c r="D1065" s="2" t="s">
        <v>690</v>
      </c>
      <c r="E1065" s="3">
        <v>45470</v>
      </c>
      <c r="F1065" s="2">
        <v>6.6799999999999998E-2</v>
      </c>
      <c r="G1065" s="2">
        <v>20227</v>
      </c>
      <c r="H1065" s="5">
        <v>45107</v>
      </c>
      <c r="I1065" s="5">
        <v>45470</v>
      </c>
      <c r="J1065" s="7">
        <v>6.6799999999999998E-2</v>
      </c>
      <c r="K1065" s="7">
        <v>6.6799999999999998E-2</v>
      </c>
    </row>
    <row r="1066" spans="1:11" ht="19" x14ac:dyDescent="0.25">
      <c r="A1066" s="2" t="s">
        <v>22</v>
      </c>
      <c r="B1066" s="2">
        <v>35500</v>
      </c>
      <c r="C1066" s="3">
        <v>45107</v>
      </c>
      <c r="D1066" s="2" t="s">
        <v>691</v>
      </c>
      <c r="E1066" s="3">
        <v>45470</v>
      </c>
      <c r="F1066" s="2">
        <v>6.5799999999999997E-2</v>
      </c>
      <c r="G1066" s="2">
        <v>35500</v>
      </c>
      <c r="H1066" s="5">
        <v>45107</v>
      </c>
      <c r="I1066" s="5">
        <v>45470</v>
      </c>
      <c r="J1066" s="7">
        <v>6.5799999999999997E-2</v>
      </c>
      <c r="K1066" s="7">
        <v>6.5799999999999997E-2</v>
      </c>
    </row>
    <row r="1067" spans="1:11" ht="19" x14ac:dyDescent="0.25">
      <c r="A1067" s="2" t="s">
        <v>66</v>
      </c>
      <c r="B1067" s="2">
        <v>35310</v>
      </c>
      <c r="C1067" s="3">
        <v>45119</v>
      </c>
      <c r="D1067" s="2" t="s">
        <v>692</v>
      </c>
      <c r="E1067" s="3">
        <v>45209</v>
      </c>
      <c r="F1067" s="2">
        <v>6.0900000000000003E-2</v>
      </c>
      <c r="G1067" s="2">
        <v>35310</v>
      </c>
      <c r="H1067" s="5">
        <v>45119</v>
      </c>
      <c r="I1067" s="5">
        <v>45209</v>
      </c>
      <c r="J1067" s="7">
        <v>6.0900000000000003E-2</v>
      </c>
      <c r="K1067" s="7">
        <v>6.0900000000000003E-2</v>
      </c>
    </row>
    <row r="1068" spans="1:11" ht="19" x14ac:dyDescent="0.25">
      <c r="A1068" s="2" t="s">
        <v>66</v>
      </c>
      <c r="B1068" s="2">
        <v>19911</v>
      </c>
      <c r="C1068" s="3">
        <v>45119</v>
      </c>
      <c r="D1068" s="2" t="s">
        <v>690</v>
      </c>
      <c r="E1068" s="3">
        <v>45482</v>
      </c>
      <c r="F1068" s="2">
        <v>6.5799999999999997E-2</v>
      </c>
      <c r="G1068" s="2">
        <v>19911</v>
      </c>
      <c r="H1068" s="5">
        <v>45119</v>
      </c>
      <c r="I1068" s="5">
        <v>45482</v>
      </c>
      <c r="J1068" s="7">
        <v>6.5799999999999997E-2</v>
      </c>
      <c r="K1068" s="7">
        <v>6.5799999999999997E-2</v>
      </c>
    </row>
    <row r="1069" spans="1:11" ht="19" x14ac:dyDescent="0.25">
      <c r="A1069" s="2" t="s">
        <v>156</v>
      </c>
      <c r="B1069" s="2">
        <v>2000</v>
      </c>
      <c r="C1069" s="3">
        <v>45124</v>
      </c>
      <c r="D1069" s="2" t="s">
        <v>691</v>
      </c>
      <c r="E1069" s="3">
        <v>45305</v>
      </c>
      <c r="F1069" s="2">
        <v>6.7500000000000004E-2</v>
      </c>
      <c r="G1069" s="2">
        <v>2000</v>
      </c>
      <c r="H1069" s="5">
        <v>45124</v>
      </c>
      <c r="I1069" s="5">
        <v>45305</v>
      </c>
      <c r="J1069" s="7">
        <v>6.7500000000000004E-2</v>
      </c>
      <c r="K1069" s="7">
        <v>6.7500000000000004E-2</v>
      </c>
    </row>
    <row r="1070" spans="1:11" ht="19" x14ac:dyDescent="0.25">
      <c r="A1070" s="2" t="s">
        <v>66</v>
      </c>
      <c r="B1070" s="2">
        <v>20000</v>
      </c>
      <c r="C1070" s="3">
        <v>45124</v>
      </c>
      <c r="D1070" s="2" t="s">
        <v>690</v>
      </c>
      <c r="E1070" s="3">
        <v>45461</v>
      </c>
      <c r="F1070" s="2">
        <v>6.25E-2</v>
      </c>
      <c r="G1070" s="2">
        <v>20000</v>
      </c>
      <c r="H1070" s="5">
        <v>45124</v>
      </c>
      <c r="I1070" s="5">
        <v>45461</v>
      </c>
      <c r="J1070" s="7">
        <v>6.25E-2</v>
      </c>
      <c r="K1070" s="7">
        <v>6.25E-2</v>
      </c>
    </row>
    <row r="1071" spans="1:11" ht="19" x14ac:dyDescent="0.25">
      <c r="A1071" s="2" t="s">
        <v>66</v>
      </c>
      <c r="B1071" s="2">
        <v>40658</v>
      </c>
      <c r="C1071" s="3">
        <v>45124</v>
      </c>
      <c r="D1071" s="2" t="s">
        <v>690</v>
      </c>
      <c r="E1071" s="3">
        <v>45470</v>
      </c>
      <c r="F1071" s="2">
        <v>6.25E-2</v>
      </c>
      <c r="G1071" s="2">
        <v>40658</v>
      </c>
      <c r="H1071" s="5">
        <v>45124</v>
      </c>
      <c r="I1071" s="5">
        <v>45470</v>
      </c>
      <c r="J1071" s="7">
        <v>6.25E-2</v>
      </c>
      <c r="K1071" s="7">
        <v>6.25E-2</v>
      </c>
    </row>
    <row r="1072" spans="1:11" ht="19" x14ac:dyDescent="0.25">
      <c r="A1072" s="2" t="s">
        <v>66</v>
      </c>
      <c r="B1072" s="2">
        <v>19591</v>
      </c>
      <c r="C1072" s="3">
        <v>45124</v>
      </c>
      <c r="D1072" s="2" t="s">
        <v>690</v>
      </c>
      <c r="E1072" s="3">
        <v>45482</v>
      </c>
      <c r="F1072" s="2">
        <v>6.4299999999999996E-2</v>
      </c>
      <c r="G1072" s="2">
        <v>19591</v>
      </c>
      <c r="H1072" s="5">
        <v>45124</v>
      </c>
      <c r="I1072" s="5">
        <v>45482</v>
      </c>
      <c r="J1072" s="7">
        <v>6.4299999999999996E-2</v>
      </c>
      <c r="K1072" s="7">
        <v>6.4299999999999996E-2</v>
      </c>
    </row>
    <row r="1073" spans="1:11" ht="19" x14ac:dyDescent="0.25">
      <c r="A1073" s="2" t="s">
        <v>32</v>
      </c>
      <c r="B1073" s="2">
        <v>120425</v>
      </c>
      <c r="C1073" s="3">
        <v>45126</v>
      </c>
      <c r="D1073" s="2" t="s">
        <v>692</v>
      </c>
      <c r="E1073" s="3">
        <v>45216</v>
      </c>
      <c r="F1073" s="2">
        <v>6.1600000000000002E-2</v>
      </c>
      <c r="G1073" s="2">
        <v>120425</v>
      </c>
      <c r="H1073" s="5">
        <v>45126</v>
      </c>
      <c r="I1073" s="5">
        <v>45216</v>
      </c>
      <c r="J1073" s="7">
        <v>6.1600000000000002E-2</v>
      </c>
      <c r="K1073" s="7">
        <v>6.1600000000000002E-2</v>
      </c>
    </row>
    <row r="1074" spans="1:11" ht="19" x14ac:dyDescent="0.25">
      <c r="A1074" s="2" t="s">
        <v>169</v>
      </c>
      <c r="B1074" s="2">
        <v>14401</v>
      </c>
      <c r="C1074" s="3">
        <v>45127</v>
      </c>
      <c r="D1074" s="2" t="s">
        <v>690</v>
      </c>
      <c r="E1074" s="3">
        <v>45490</v>
      </c>
      <c r="F1074" s="2">
        <v>7.3899999999999993E-2</v>
      </c>
      <c r="G1074" s="2">
        <v>14401</v>
      </c>
      <c r="H1074" s="5">
        <v>45127</v>
      </c>
      <c r="I1074" s="5">
        <v>45490</v>
      </c>
      <c r="J1074" s="7">
        <v>7.3899999999999993E-2</v>
      </c>
      <c r="K1074" s="7">
        <v>7.3899999999999993E-2</v>
      </c>
    </row>
    <row r="1075" spans="1:11" ht="19" x14ac:dyDescent="0.25">
      <c r="A1075" s="2" t="s">
        <v>22</v>
      </c>
      <c r="B1075" s="2">
        <v>2829</v>
      </c>
      <c r="C1075" s="3">
        <v>45128</v>
      </c>
      <c r="D1075" s="2" t="s">
        <v>691</v>
      </c>
      <c r="E1075" s="3">
        <v>45309</v>
      </c>
      <c r="F1075" s="2">
        <v>7.5300000000000006E-2</v>
      </c>
      <c r="G1075" s="2">
        <v>2829</v>
      </c>
      <c r="H1075" s="5">
        <v>45128</v>
      </c>
      <c r="I1075" s="5">
        <v>45309</v>
      </c>
      <c r="J1075" s="7">
        <v>7.5300000000000006E-2</v>
      </c>
      <c r="K1075" s="7">
        <v>7.5300000000000006E-2</v>
      </c>
    </row>
    <row r="1076" spans="1:11" ht="19" x14ac:dyDescent="0.25">
      <c r="A1076" s="2" t="s">
        <v>22</v>
      </c>
      <c r="B1076" s="2">
        <v>8460</v>
      </c>
      <c r="C1076" s="3">
        <v>45128</v>
      </c>
      <c r="D1076" s="2" t="s">
        <v>690</v>
      </c>
      <c r="E1076" s="3">
        <v>45491</v>
      </c>
      <c r="F1076" s="2">
        <v>7.1300000000000002E-2</v>
      </c>
      <c r="G1076" s="2">
        <v>8460</v>
      </c>
      <c r="H1076" s="5">
        <v>45128</v>
      </c>
      <c r="I1076" s="5">
        <v>45491</v>
      </c>
      <c r="J1076" s="7">
        <v>7.1300000000000002E-2</v>
      </c>
      <c r="K1076" s="7">
        <v>7.1300000000000002E-2</v>
      </c>
    </row>
    <row r="1077" spans="1:11" ht="19" x14ac:dyDescent="0.25">
      <c r="A1077" s="2" t="s">
        <v>32</v>
      </c>
      <c r="B1077" s="2">
        <v>31600</v>
      </c>
      <c r="C1077" s="3">
        <v>45132</v>
      </c>
      <c r="D1077" s="2" t="s">
        <v>692</v>
      </c>
      <c r="E1077" s="3">
        <v>45222</v>
      </c>
      <c r="F1077" s="2">
        <v>6.2399999999999997E-2</v>
      </c>
      <c r="G1077" s="2">
        <v>31600</v>
      </c>
      <c r="H1077" s="5">
        <v>45132</v>
      </c>
      <c r="I1077" s="5">
        <v>45222</v>
      </c>
      <c r="J1077" s="7">
        <v>6.2399999999999997E-2</v>
      </c>
      <c r="K1077" s="7">
        <v>6.2399999999999997E-2</v>
      </c>
    </row>
    <row r="1078" spans="1:11" ht="19" x14ac:dyDescent="0.25">
      <c r="A1078" s="2" t="s">
        <v>157</v>
      </c>
      <c r="B1078" s="2">
        <v>10502</v>
      </c>
      <c r="C1078" s="3">
        <v>45133</v>
      </c>
      <c r="D1078" s="2" t="s">
        <v>691</v>
      </c>
      <c r="E1078" s="3">
        <v>45314</v>
      </c>
      <c r="F1078" s="2">
        <v>7.4200000000000002E-2</v>
      </c>
      <c r="G1078" s="2">
        <v>10502</v>
      </c>
      <c r="H1078" s="5">
        <v>45133</v>
      </c>
      <c r="I1078" s="5">
        <v>45314</v>
      </c>
      <c r="J1078" s="7">
        <v>7.4200000000000002E-2</v>
      </c>
      <c r="K1078" s="7">
        <v>7.4200000000000002E-2</v>
      </c>
    </row>
    <row r="1079" spans="1:11" ht="19" x14ac:dyDescent="0.25">
      <c r="A1079" s="2" t="s">
        <v>156</v>
      </c>
      <c r="B1079" s="2">
        <v>19873</v>
      </c>
      <c r="C1079" s="3">
        <v>45138</v>
      </c>
      <c r="D1079" s="2" t="s">
        <v>691</v>
      </c>
      <c r="E1079" s="3">
        <v>45319</v>
      </c>
      <c r="F1079" s="2">
        <v>6.9800000000000001E-2</v>
      </c>
      <c r="G1079" s="2">
        <v>19873</v>
      </c>
      <c r="H1079" s="5">
        <v>45138</v>
      </c>
      <c r="I1079" s="5">
        <v>45319</v>
      </c>
      <c r="J1079" s="7">
        <v>6.9800000000000001E-2</v>
      </c>
      <c r="K1079" s="7">
        <v>6.9800000000000001E-2</v>
      </c>
    </row>
    <row r="1080" spans="1:11" ht="19" x14ac:dyDescent="0.25">
      <c r="A1080" s="2" t="s">
        <v>66</v>
      </c>
      <c r="B1080" s="2">
        <v>21320</v>
      </c>
      <c r="C1080" s="3">
        <v>45140</v>
      </c>
      <c r="D1080" s="2" t="s">
        <v>690</v>
      </c>
      <c r="E1080" s="3">
        <v>45503</v>
      </c>
      <c r="F1080" s="2">
        <v>6.6100000000000006E-2</v>
      </c>
      <c r="G1080" s="2">
        <v>21320</v>
      </c>
      <c r="H1080" s="5">
        <v>45140</v>
      </c>
      <c r="I1080" s="5">
        <v>45503</v>
      </c>
      <c r="J1080" s="7">
        <v>6.6100000000000006E-2</v>
      </c>
      <c r="K1080" s="7">
        <v>6.6100000000000006E-2</v>
      </c>
    </row>
    <row r="1081" spans="1:11" ht="19" x14ac:dyDescent="0.25">
      <c r="A1081" s="2" t="s">
        <v>66</v>
      </c>
      <c r="B1081" s="2">
        <v>27580</v>
      </c>
      <c r="C1081" s="3">
        <v>45140</v>
      </c>
      <c r="D1081" s="2" t="s">
        <v>692</v>
      </c>
      <c r="E1081" s="3">
        <v>45230</v>
      </c>
      <c r="F1081" s="2">
        <v>6.13E-2</v>
      </c>
      <c r="G1081" s="2">
        <v>27580</v>
      </c>
      <c r="H1081" s="5">
        <v>45140</v>
      </c>
      <c r="I1081" s="5">
        <v>45230</v>
      </c>
      <c r="J1081" s="7">
        <v>6.13E-2</v>
      </c>
      <c r="K1081" s="7">
        <v>6.13E-2</v>
      </c>
    </row>
    <row r="1082" spans="1:11" ht="19" x14ac:dyDescent="0.25">
      <c r="A1082" s="2" t="s">
        <v>157</v>
      </c>
      <c r="B1082" s="2">
        <v>3572</v>
      </c>
      <c r="C1082" s="3">
        <v>45147</v>
      </c>
      <c r="D1082" s="2" t="s">
        <v>692</v>
      </c>
      <c r="E1082" s="3">
        <v>45237</v>
      </c>
      <c r="F1082" s="2">
        <v>7.3499999999999996E-2</v>
      </c>
      <c r="G1082" s="2">
        <v>3572</v>
      </c>
      <c r="H1082" s="5">
        <v>45147</v>
      </c>
      <c r="I1082" s="5">
        <v>45237</v>
      </c>
      <c r="J1082" s="7">
        <v>7.3499999999999996E-2</v>
      </c>
      <c r="K1082" s="7">
        <v>7.3499999999999996E-2</v>
      </c>
    </row>
    <row r="1083" spans="1:11" ht="19" x14ac:dyDescent="0.25">
      <c r="A1083" s="2" t="s">
        <v>157</v>
      </c>
      <c r="B1083" s="2">
        <v>7428</v>
      </c>
      <c r="C1083" s="3">
        <v>45147</v>
      </c>
      <c r="D1083" s="2" t="s">
        <v>690</v>
      </c>
      <c r="E1083" s="3">
        <v>45470</v>
      </c>
      <c r="F1083" s="2">
        <v>7.1900000000000006E-2</v>
      </c>
      <c r="G1083" s="2">
        <v>7428</v>
      </c>
      <c r="H1083" s="5">
        <v>45147</v>
      </c>
      <c r="I1083" s="5">
        <v>45470</v>
      </c>
      <c r="J1083" s="7">
        <v>7.1900000000000006E-2</v>
      </c>
      <c r="K1083" s="7">
        <v>7.1900000000000006E-2</v>
      </c>
    </row>
    <row r="1084" spans="1:11" ht="19" x14ac:dyDescent="0.25">
      <c r="A1084" s="2" t="s">
        <v>67</v>
      </c>
      <c r="B1084" s="2">
        <v>5013</v>
      </c>
      <c r="C1084" s="3">
        <v>45148</v>
      </c>
      <c r="D1084" s="2" t="s">
        <v>691</v>
      </c>
      <c r="E1084" s="3">
        <v>45329</v>
      </c>
      <c r="F1084" s="2">
        <v>7.2499999999999995E-2</v>
      </c>
      <c r="G1084" s="2">
        <v>5013</v>
      </c>
      <c r="H1084" s="5">
        <v>45148</v>
      </c>
      <c r="I1084" s="5">
        <v>45329</v>
      </c>
      <c r="J1084" s="7">
        <v>7.2499999999999995E-2</v>
      </c>
      <c r="K1084" s="7">
        <v>7.2499999999999995E-2</v>
      </c>
    </row>
    <row r="1085" spans="1:11" ht="19" x14ac:dyDescent="0.25">
      <c r="A1085" s="2" t="s">
        <v>67</v>
      </c>
      <c r="B1085" s="2">
        <v>16190</v>
      </c>
      <c r="C1085" s="3">
        <v>45148</v>
      </c>
      <c r="D1085" s="2" t="s">
        <v>690</v>
      </c>
      <c r="E1085" s="3">
        <v>45511</v>
      </c>
      <c r="F1085" s="2">
        <v>7.6499999999999999E-2</v>
      </c>
      <c r="G1085" s="2">
        <v>16190</v>
      </c>
      <c r="H1085" s="5">
        <v>45148</v>
      </c>
      <c r="I1085" s="5">
        <v>45511</v>
      </c>
      <c r="J1085" s="7">
        <v>7.6499999999999999E-2</v>
      </c>
      <c r="K1085" s="7">
        <v>7.6499999999999999E-2</v>
      </c>
    </row>
    <row r="1086" spans="1:11" ht="19" x14ac:dyDescent="0.25">
      <c r="A1086" s="2" t="s">
        <v>156</v>
      </c>
      <c r="B1086" s="2">
        <v>23979</v>
      </c>
      <c r="C1086" s="3">
        <v>45152</v>
      </c>
      <c r="D1086" s="2" t="s">
        <v>690</v>
      </c>
      <c r="E1086" s="3">
        <v>45515</v>
      </c>
      <c r="F1086" s="2">
        <v>7.1900000000000006E-2</v>
      </c>
      <c r="G1086" s="2">
        <v>23979</v>
      </c>
      <c r="H1086" s="5">
        <v>45152</v>
      </c>
      <c r="I1086" s="5">
        <v>45515</v>
      </c>
      <c r="J1086" s="7">
        <v>7.1900000000000006E-2</v>
      </c>
      <c r="K1086" s="7">
        <v>7.1900000000000006E-2</v>
      </c>
    </row>
    <row r="1087" spans="1:11" ht="19" x14ac:dyDescent="0.25">
      <c r="A1087" s="2" t="s">
        <v>32</v>
      </c>
      <c r="B1087" s="2">
        <v>33000</v>
      </c>
      <c r="C1087" s="3">
        <v>45154</v>
      </c>
      <c r="D1087" s="2" t="s">
        <v>692</v>
      </c>
      <c r="E1087" s="3">
        <v>45244</v>
      </c>
      <c r="F1087" s="2">
        <v>6.0600000000000001E-2</v>
      </c>
      <c r="G1087" s="2">
        <v>33000</v>
      </c>
      <c r="H1087" s="5">
        <v>45154</v>
      </c>
      <c r="I1087" s="5">
        <v>45244</v>
      </c>
      <c r="J1087" s="7">
        <v>6.0600000000000001E-2</v>
      </c>
      <c r="K1087" s="7">
        <v>6.0600000000000001E-2</v>
      </c>
    </row>
    <row r="1088" spans="1:11" ht="19" x14ac:dyDescent="0.25">
      <c r="A1088" s="2" t="s">
        <v>169</v>
      </c>
      <c r="B1088" s="2">
        <v>11355</v>
      </c>
      <c r="C1088" s="3">
        <v>45155</v>
      </c>
      <c r="D1088" s="2" t="s">
        <v>691</v>
      </c>
      <c r="E1088" s="3">
        <v>45336</v>
      </c>
      <c r="F1088" s="2">
        <v>7.2999999999999995E-2</v>
      </c>
      <c r="G1088" s="2">
        <v>11355</v>
      </c>
      <c r="H1088" s="5">
        <v>45155</v>
      </c>
      <c r="I1088" s="5">
        <v>45336</v>
      </c>
      <c r="J1088" s="7">
        <v>7.2999999999999995E-2</v>
      </c>
      <c r="K1088" s="7">
        <v>7.2999999999999995E-2</v>
      </c>
    </row>
    <row r="1089" spans="1:11" ht="19" x14ac:dyDescent="0.25">
      <c r="A1089" s="2" t="s">
        <v>66</v>
      </c>
      <c r="B1089" s="2">
        <v>10500</v>
      </c>
      <c r="C1089" s="3">
        <v>45161</v>
      </c>
      <c r="D1089" s="2" t="s">
        <v>690</v>
      </c>
      <c r="E1089" s="3">
        <v>45524</v>
      </c>
      <c r="F1089" s="2">
        <v>6.3500000000000001E-2</v>
      </c>
      <c r="G1089" s="2">
        <v>10500</v>
      </c>
      <c r="H1089" s="5">
        <v>45161</v>
      </c>
      <c r="I1089" s="5">
        <v>45524</v>
      </c>
      <c r="J1089" s="7">
        <v>6.3500000000000001E-2</v>
      </c>
      <c r="K1089" s="7">
        <v>6.3500000000000001E-2</v>
      </c>
    </row>
    <row r="1090" spans="1:11" ht="19" x14ac:dyDescent="0.25">
      <c r="A1090" s="2" t="s">
        <v>66</v>
      </c>
      <c r="B1090" s="2">
        <v>31955</v>
      </c>
      <c r="C1090" s="3">
        <v>45161</v>
      </c>
      <c r="D1090" s="2" t="s">
        <v>692</v>
      </c>
      <c r="E1090" s="3">
        <v>45251</v>
      </c>
      <c r="F1090" s="2">
        <v>4.7600000000000003E-2</v>
      </c>
      <c r="G1090" s="2">
        <v>31955</v>
      </c>
      <c r="H1090" s="5">
        <v>45161</v>
      </c>
      <c r="I1090" s="5">
        <v>45251</v>
      </c>
      <c r="J1090" s="7">
        <v>4.7600000000000003E-2</v>
      </c>
      <c r="K1090" s="7">
        <v>4.7600000000000003E-2</v>
      </c>
    </row>
    <row r="1091" spans="1:11" ht="19" x14ac:dyDescent="0.25">
      <c r="A1091" s="2" t="s">
        <v>67</v>
      </c>
      <c r="B1091" s="2">
        <v>8400</v>
      </c>
      <c r="C1091" s="3">
        <v>45162</v>
      </c>
      <c r="D1091" s="2" t="s">
        <v>690</v>
      </c>
      <c r="E1091" s="3">
        <v>45525</v>
      </c>
      <c r="F1091" s="2">
        <v>7.8799999999999995E-2</v>
      </c>
      <c r="G1091" s="2">
        <v>8400</v>
      </c>
      <c r="H1091" s="5">
        <v>45162</v>
      </c>
      <c r="I1091" s="5">
        <v>45525</v>
      </c>
      <c r="J1091" s="7">
        <v>7.8799999999999995E-2</v>
      </c>
      <c r="K1091" s="7">
        <v>7.8799999999999995E-2</v>
      </c>
    </row>
    <row r="1092" spans="1:11" ht="19" x14ac:dyDescent="0.25">
      <c r="A1092" s="2" t="s">
        <v>156</v>
      </c>
      <c r="B1092" s="2">
        <v>17769</v>
      </c>
      <c r="C1092" s="3">
        <v>45166</v>
      </c>
      <c r="D1092" s="2" t="s">
        <v>690</v>
      </c>
      <c r="E1092" s="3">
        <v>45529</v>
      </c>
      <c r="F1092" s="2">
        <v>7.1999999999999995E-2</v>
      </c>
      <c r="G1092" s="2">
        <v>17769</v>
      </c>
      <c r="H1092" s="5">
        <v>45166</v>
      </c>
      <c r="I1092" s="5">
        <v>45529</v>
      </c>
      <c r="J1092" s="7">
        <v>7.1999999999999995E-2</v>
      </c>
      <c r="K1092" s="7">
        <v>7.1999999999999995E-2</v>
      </c>
    </row>
    <row r="1093" spans="1:11" ht="19" x14ac:dyDescent="0.25">
      <c r="A1093" s="2" t="s">
        <v>66</v>
      </c>
      <c r="B1093" s="2">
        <v>15700</v>
      </c>
      <c r="C1093" s="3">
        <v>45168</v>
      </c>
      <c r="D1093" s="2" t="s">
        <v>690</v>
      </c>
      <c r="E1093" s="3">
        <v>45531</v>
      </c>
      <c r="F1093" s="2">
        <v>6.4699999999999994E-2</v>
      </c>
      <c r="G1093" s="2">
        <v>15700</v>
      </c>
      <c r="H1093" s="5">
        <v>45168</v>
      </c>
      <c r="I1093" s="5">
        <v>45531</v>
      </c>
      <c r="J1093" s="7">
        <v>6.4699999999999994E-2</v>
      </c>
      <c r="K1093" s="7">
        <v>6.4699999999999994E-2</v>
      </c>
    </row>
    <row r="1094" spans="1:11" ht="19" x14ac:dyDescent="0.25">
      <c r="A1094" s="2" t="s">
        <v>66</v>
      </c>
      <c r="B1094" s="2">
        <v>22277</v>
      </c>
      <c r="C1094" s="3">
        <v>45168</v>
      </c>
      <c r="D1094" s="2" t="s">
        <v>692</v>
      </c>
      <c r="E1094" s="3">
        <v>45258</v>
      </c>
      <c r="F1094" s="2">
        <v>5.6000000000000001E-2</v>
      </c>
      <c r="G1094" s="2">
        <v>22277</v>
      </c>
      <c r="H1094" s="5">
        <v>45168</v>
      </c>
      <c r="I1094" s="5">
        <v>45258</v>
      </c>
      <c r="J1094" s="7">
        <v>5.6000000000000001E-2</v>
      </c>
      <c r="K1094" s="7">
        <v>5.6000000000000001E-2</v>
      </c>
    </row>
    <row r="1095" spans="1:11" ht="19" x14ac:dyDescent="0.25">
      <c r="A1095" s="2" t="s">
        <v>156</v>
      </c>
      <c r="B1095" s="2">
        <v>15511</v>
      </c>
      <c r="C1095" s="3">
        <v>45173</v>
      </c>
      <c r="D1095" s="2" t="s">
        <v>690</v>
      </c>
      <c r="E1095" s="3">
        <v>45536</v>
      </c>
      <c r="F1095" s="2">
        <v>6.7500000000000004E-2</v>
      </c>
      <c r="G1095" s="2">
        <v>15511</v>
      </c>
      <c r="H1095" s="5">
        <v>45173</v>
      </c>
      <c r="I1095" s="5">
        <v>45536</v>
      </c>
      <c r="J1095" s="7">
        <v>6.7500000000000004E-2</v>
      </c>
      <c r="K1095" s="7">
        <v>6.7500000000000004E-2</v>
      </c>
    </row>
    <row r="1096" spans="1:11" ht="19" x14ac:dyDescent="0.25">
      <c r="A1096" s="2" t="s">
        <v>67</v>
      </c>
      <c r="B1096" s="2">
        <v>24072</v>
      </c>
      <c r="C1096" s="3">
        <v>45176</v>
      </c>
      <c r="D1096" s="2" t="s">
        <v>690</v>
      </c>
      <c r="E1096" s="3">
        <v>45526</v>
      </c>
      <c r="F1096" s="2">
        <v>7.8399999999999997E-2</v>
      </c>
      <c r="G1096" s="2">
        <v>24072</v>
      </c>
      <c r="H1096" s="5">
        <v>45176</v>
      </c>
      <c r="I1096" s="5">
        <v>45526</v>
      </c>
      <c r="J1096" s="7">
        <v>7.8399999999999997E-2</v>
      </c>
      <c r="K1096" s="7">
        <v>7.8399999999999997E-2</v>
      </c>
    </row>
    <row r="1097" spans="1:11" ht="19" x14ac:dyDescent="0.25">
      <c r="A1097" s="2" t="s">
        <v>157</v>
      </c>
      <c r="B1097" s="2">
        <v>6072</v>
      </c>
      <c r="C1097" s="3">
        <v>45182</v>
      </c>
      <c r="D1097" s="2" t="s">
        <v>691</v>
      </c>
      <c r="E1097" s="3">
        <v>45363</v>
      </c>
      <c r="F1097" s="2">
        <v>7.5499999999999998E-2</v>
      </c>
      <c r="G1097" s="2">
        <v>6072</v>
      </c>
      <c r="H1097" s="5">
        <v>45182</v>
      </c>
      <c r="I1097" s="5">
        <v>45363</v>
      </c>
      <c r="J1097" s="7">
        <v>7.5499999999999998E-2</v>
      </c>
      <c r="K1097" s="7">
        <v>7.5499999999999998E-2</v>
      </c>
    </row>
    <row r="1098" spans="1:11" ht="19" x14ac:dyDescent="0.25">
      <c r="A1098" s="2" t="s">
        <v>157</v>
      </c>
      <c r="B1098" s="2">
        <v>2610</v>
      </c>
      <c r="C1098" s="3">
        <v>45182</v>
      </c>
      <c r="D1098" s="2" t="s">
        <v>690</v>
      </c>
      <c r="E1098" s="3">
        <v>45545</v>
      </c>
      <c r="F1098" s="2">
        <v>7.5600000000000001E-2</v>
      </c>
      <c r="G1098" s="2">
        <v>2610</v>
      </c>
      <c r="H1098" s="5">
        <v>45182</v>
      </c>
      <c r="I1098" s="5">
        <v>45545</v>
      </c>
      <c r="J1098" s="7">
        <v>7.5600000000000001E-2</v>
      </c>
      <c r="K1098" s="7">
        <v>7.5600000000000001E-2</v>
      </c>
    </row>
    <row r="1099" spans="1:11" ht="19" x14ac:dyDescent="0.25">
      <c r="A1099" s="2" t="s">
        <v>66</v>
      </c>
      <c r="B1099" s="2">
        <v>26030</v>
      </c>
      <c r="C1099" s="3">
        <v>45184</v>
      </c>
      <c r="D1099" s="2" t="s">
        <v>690</v>
      </c>
      <c r="E1099" s="3">
        <v>45540</v>
      </c>
      <c r="F1099" s="2">
        <v>6.4600000000000005E-2</v>
      </c>
      <c r="G1099" s="2">
        <v>26030</v>
      </c>
      <c r="H1099" s="5">
        <v>45184</v>
      </c>
      <c r="I1099" s="5">
        <v>45540</v>
      </c>
      <c r="J1099" s="7">
        <v>6.4600000000000005E-2</v>
      </c>
      <c r="K1099" s="7">
        <v>6.4600000000000005E-2</v>
      </c>
    </row>
    <row r="1100" spans="1:11" ht="19" x14ac:dyDescent="0.25">
      <c r="A1100" s="2" t="s">
        <v>66</v>
      </c>
      <c r="B1100" s="2">
        <v>20022</v>
      </c>
      <c r="C1100" s="3">
        <v>45184</v>
      </c>
      <c r="D1100" s="2" t="s">
        <v>692</v>
      </c>
      <c r="E1100" s="3">
        <v>45267</v>
      </c>
      <c r="F1100" s="2">
        <v>6.0299999999999999E-2</v>
      </c>
      <c r="G1100" s="2">
        <v>20022</v>
      </c>
      <c r="H1100" s="5">
        <v>45184</v>
      </c>
      <c r="I1100" s="5">
        <v>45267</v>
      </c>
      <c r="J1100" s="7">
        <v>6.0299999999999999E-2</v>
      </c>
      <c r="K1100" s="7">
        <v>6.0299999999999999E-2</v>
      </c>
    </row>
    <row r="1101" spans="1:11" ht="19" x14ac:dyDescent="0.25">
      <c r="A1101" s="2" t="s">
        <v>156</v>
      </c>
      <c r="B1101" s="2">
        <v>8135</v>
      </c>
      <c r="C1101" s="3">
        <v>45187</v>
      </c>
      <c r="D1101" s="2" t="s">
        <v>690</v>
      </c>
      <c r="E1101" s="3">
        <v>45550</v>
      </c>
      <c r="F1101" s="2">
        <v>6.9400000000000003E-2</v>
      </c>
      <c r="G1101" s="2">
        <v>8135</v>
      </c>
      <c r="H1101" s="5">
        <v>45187</v>
      </c>
      <c r="I1101" s="5">
        <v>45550</v>
      </c>
      <c r="J1101" s="7">
        <v>6.9400000000000003E-2</v>
      </c>
      <c r="K1101" s="7">
        <v>6.9400000000000003E-2</v>
      </c>
    </row>
    <row r="1102" spans="1:11" ht="19" x14ac:dyDescent="0.25">
      <c r="A1102" s="2" t="s">
        <v>156</v>
      </c>
      <c r="B1102" s="2">
        <v>10242</v>
      </c>
      <c r="C1102" s="3">
        <v>45187</v>
      </c>
      <c r="D1102" s="2" t="s">
        <v>690</v>
      </c>
      <c r="E1102" s="3">
        <v>45550</v>
      </c>
      <c r="F1102" s="2">
        <v>7.0000000000000007E-2</v>
      </c>
      <c r="G1102" s="2">
        <v>10242</v>
      </c>
      <c r="H1102" s="5">
        <v>45187</v>
      </c>
      <c r="I1102" s="5">
        <v>45550</v>
      </c>
      <c r="J1102" s="7">
        <v>7.0000000000000007E-2</v>
      </c>
      <c r="K1102" s="7">
        <v>7.0000000000000007E-2</v>
      </c>
    </row>
    <row r="1103" spans="1:11" ht="19" x14ac:dyDescent="0.25">
      <c r="A1103" s="2" t="s">
        <v>66</v>
      </c>
      <c r="B1103" s="2">
        <v>116448</v>
      </c>
      <c r="C1103" s="3">
        <v>45189</v>
      </c>
      <c r="D1103" s="2" t="s">
        <v>690</v>
      </c>
      <c r="E1103" s="3">
        <v>45552</v>
      </c>
      <c r="F1103" s="2">
        <v>6.4699999999999994E-2</v>
      </c>
      <c r="G1103" s="2">
        <v>116448</v>
      </c>
      <c r="H1103" s="5">
        <v>45189</v>
      </c>
      <c r="I1103" s="5">
        <v>45552</v>
      </c>
      <c r="J1103" s="7">
        <v>6.4699999999999994E-2</v>
      </c>
      <c r="K1103" s="7">
        <v>6.4699999999999994E-2</v>
      </c>
    </row>
    <row r="1104" spans="1:11" ht="19" x14ac:dyDescent="0.25">
      <c r="A1104" s="2" t="s">
        <v>67</v>
      </c>
      <c r="B1104" s="2">
        <v>20076</v>
      </c>
      <c r="C1104" s="3">
        <v>45190</v>
      </c>
      <c r="D1104" s="2" t="s">
        <v>690</v>
      </c>
      <c r="E1104" s="3">
        <v>45553</v>
      </c>
      <c r="F1104" s="2">
        <v>7.9799999999999996E-2</v>
      </c>
      <c r="G1104" s="2">
        <v>20076</v>
      </c>
      <c r="H1104" s="5">
        <v>45190</v>
      </c>
      <c r="I1104" s="5">
        <v>45553</v>
      </c>
      <c r="J1104" s="7">
        <v>7.9799999999999996E-2</v>
      </c>
      <c r="K1104" s="7">
        <v>7.9799999999999996E-2</v>
      </c>
    </row>
    <row r="1105" spans="1:11" ht="19" x14ac:dyDescent="0.25">
      <c r="A1105" s="2" t="s">
        <v>34</v>
      </c>
      <c r="B1105" s="2">
        <v>21062</v>
      </c>
      <c r="C1105" s="3">
        <v>45191</v>
      </c>
      <c r="D1105" s="2" t="s">
        <v>691</v>
      </c>
      <c r="E1105" s="3">
        <v>45554</v>
      </c>
      <c r="F1105" s="2">
        <v>7.3099999999999998E-2</v>
      </c>
      <c r="G1105" s="2">
        <v>21062</v>
      </c>
      <c r="H1105" s="5">
        <v>45191</v>
      </c>
      <c r="I1105" s="5">
        <v>45554</v>
      </c>
      <c r="J1105" s="7">
        <v>7.3099999999999998E-2</v>
      </c>
      <c r="K1105" s="7">
        <v>7.3099999999999998E-2</v>
      </c>
    </row>
    <row r="1106" spans="1:11" ht="19" x14ac:dyDescent="0.25">
      <c r="A1106" s="2" t="s">
        <v>34</v>
      </c>
      <c r="B1106" s="2">
        <v>1067</v>
      </c>
      <c r="C1106" s="3">
        <v>45198</v>
      </c>
      <c r="D1106" s="2" t="s">
        <v>690</v>
      </c>
      <c r="E1106" s="3">
        <v>45561</v>
      </c>
      <c r="F1106" s="2">
        <v>5.5300000000000002E-2</v>
      </c>
      <c r="G1106" s="2">
        <v>1067</v>
      </c>
      <c r="H1106" s="5">
        <v>45198</v>
      </c>
      <c r="I1106" s="5">
        <v>45561</v>
      </c>
      <c r="J1106" s="7">
        <v>5.5300000000000002E-2</v>
      </c>
      <c r="K1106" s="7">
        <v>5.5300000000000002E-2</v>
      </c>
    </row>
    <row r="1107" spans="1:11" ht="19" x14ac:dyDescent="0.25">
      <c r="A1107" s="2" t="s">
        <v>27</v>
      </c>
      <c r="B1107" s="2">
        <v>35691</v>
      </c>
      <c r="C1107" s="3">
        <v>45198</v>
      </c>
      <c r="D1107" s="2" t="s">
        <v>690</v>
      </c>
      <c r="E1107" s="3">
        <v>45561</v>
      </c>
      <c r="F1107" s="2">
        <v>7.3899999999999993E-2</v>
      </c>
      <c r="G1107" s="2">
        <v>35691</v>
      </c>
      <c r="H1107" s="5">
        <v>45198</v>
      </c>
      <c r="I1107" s="5">
        <v>45561</v>
      </c>
      <c r="J1107" s="7">
        <v>7.3899999999999993E-2</v>
      </c>
      <c r="K1107" s="7">
        <v>7.3899999999999993E-2</v>
      </c>
    </row>
    <row r="1108" spans="1:11" ht="19" x14ac:dyDescent="0.25">
      <c r="A1108" s="2" t="s">
        <v>155</v>
      </c>
      <c r="B1108" s="2">
        <v>66553</v>
      </c>
      <c r="C1108" s="3">
        <v>45204</v>
      </c>
      <c r="D1108" s="2" t="s">
        <v>690</v>
      </c>
      <c r="E1108" s="3">
        <v>45561</v>
      </c>
      <c r="F1108" s="2">
        <v>6.5000000000000002E-2</v>
      </c>
      <c r="G1108" s="2">
        <v>66553</v>
      </c>
      <c r="H1108" s="5">
        <v>45204</v>
      </c>
      <c r="I1108" s="5">
        <v>45561</v>
      </c>
      <c r="J1108" s="7">
        <v>6.5000000000000002E-2</v>
      </c>
      <c r="K1108" s="7">
        <v>6.5000000000000002E-2</v>
      </c>
    </row>
    <row r="1109" spans="1:11" ht="19" x14ac:dyDescent="0.25">
      <c r="A1109" s="2" t="s">
        <v>155</v>
      </c>
      <c r="B1109" s="2">
        <v>6808</v>
      </c>
      <c r="C1109" s="3">
        <v>45210</v>
      </c>
      <c r="D1109" s="2" t="s">
        <v>690</v>
      </c>
      <c r="E1109" s="3">
        <v>45573</v>
      </c>
      <c r="F1109" s="2">
        <v>6.4699999999999994E-2</v>
      </c>
      <c r="G1109" s="2">
        <v>6808</v>
      </c>
      <c r="H1109" s="5">
        <v>45210</v>
      </c>
      <c r="I1109" s="5">
        <v>45573</v>
      </c>
      <c r="J1109" s="7">
        <v>6.4699999999999994E-2</v>
      </c>
      <c r="K1109" s="7">
        <v>6.4699999999999994E-2</v>
      </c>
    </row>
    <row r="1110" spans="1:11" ht="19" x14ac:dyDescent="0.25">
      <c r="A1110" s="2" t="s">
        <v>155</v>
      </c>
      <c r="B1110" s="2">
        <v>25000</v>
      </c>
      <c r="C1110" s="3">
        <v>45210</v>
      </c>
      <c r="D1110" s="2" t="s">
        <v>701</v>
      </c>
      <c r="E1110" s="3">
        <v>45237</v>
      </c>
      <c r="F1110" s="2">
        <v>4.02E-2</v>
      </c>
      <c r="G1110" s="2">
        <v>25000</v>
      </c>
      <c r="H1110" s="5">
        <v>45210</v>
      </c>
      <c r="I1110" s="5">
        <v>45237</v>
      </c>
      <c r="J1110" s="7">
        <v>4.02E-2</v>
      </c>
      <c r="K1110" s="7">
        <v>4.02E-2</v>
      </c>
    </row>
    <row r="1111" spans="1:11" ht="19" x14ac:dyDescent="0.25">
      <c r="A1111" s="2" t="s">
        <v>155</v>
      </c>
      <c r="B1111" s="2">
        <v>22000</v>
      </c>
      <c r="C1111" s="3">
        <v>45216</v>
      </c>
      <c r="D1111" s="2" t="s">
        <v>701</v>
      </c>
      <c r="E1111" s="3">
        <v>45243</v>
      </c>
      <c r="F1111" s="2">
        <v>4.2999999999999997E-2</v>
      </c>
      <c r="G1111" s="2">
        <v>22000</v>
      </c>
      <c r="H1111" s="5">
        <v>45216</v>
      </c>
      <c r="I1111" s="5">
        <v>45243</v>
      </c>
      <c r="J1111" s="7">
        <v>4.2999999999999997E-2</v>
      </c>
      <c r="K1111" s="7">
        <v>4.2999999999999997E-2</v>
      </c>
    </row>
    <row r="1112" spans="1:11" ht="19" x14ac:dyDescent="0.25">
      <c r="A1112" s="2" t="s">
        <v>157</v>
      </c>
      <c r="B1112" s="2">
        <v>3676</v>
      </c>
      <c r="C1112" s="3">
        <v>45217</v>
      </c>
      <c r="D1112" s="2" t="s">
        <v>690</v>
      </c>
      <c r="E1112" s="3">
        <v>45580</v>
      </c>
      <c r="F1112" s="2">
        <v>7.9899999999999999E-2</v>
      </c>
      <c r="G1112" s="2">
        <v>3676</v>
      </c>
      <c r="H1112" s="5">
        <v>45217</v>
      </c>
      <c r="I1112" s="5">
        <v>45580</v>
      </c>
      <c r="J1112" s="7">
        <v>7.9899999999999999E-2</v>
      </c>
      <c r="K1112" s="7">
        <v>7.9899999999999999E-2</v>
      </c>
    </row>
    <row r="1113" spans="1:11" ht="19" x14ac:dyDescent="0.25">
      <c r="A1113" s="2" t="s">
        <v>67</v>
      </c>
      <c r="B1113" s="2">
        <v>11374</v>
      </c>
      <c r="C1113" s="3">
        <v>45218</v>
      </c>
      <c r="D1113" s="2" t="s">
        <v>690</v>
      </c>
      <c r="E1113" s="3">
        <v>45581</v>
      </c>
      <c r="F1113" s="2">
        <v>7.9100000000000004E-2</v>
      </c>
      <c r="G1113" s="2">
        <v>11374</v>
      </c>
      <c r="H1113" s="5">
        <v>45218</v>
      </c>
      <c r="I1113" s="5">
        <v>45581</v>
      </c>
      <c r="J1113" s="7">
        <v>7.9100000000000004E-2</v>
      </c>
      <c r="K1113" s="7">
        <v>7.9100000000000004E-2</v>
      </c>
    </row>
    <row r="1114" spans="1:11" ht="19" x14ac:dyDescent="0.25">
      <c r="A1114" s="2" t="s">
        <v>155</v>
      </c>
      <c r="B1114" s="2">
        <v>8724</v>
      </c>
      <c r="C1114" s="3">
        <v>45224</v>
      </c>
      <c r="D1114" s="2" t="s">
        <v>690</v>
      </c>
      <c r="E1114" s="3">
        <v>45587</v>
      </c>
      <c r="F1114" s="2">
        <v>6.4399999999999999E-2</v>
      </c>
      <c r="G1114" s="2">
        <v>8724</v>
      </c>
      <c r="H1114" s="5">
        <v>45224</v>
      </c>
      <c r="I1114" s="5">
        <v>45587</v>
      </c>
      <c r="J1114" s="7">
        <v>6.4399999999999999E-2</v>
      </c>
      <c r="K1114" s="7">
        <v>6.4399999999999999E-2</v>
      </c>
    </row>
    <row r="1115" spans="1:11" ht="19" x14ac:dyDescent="0.25">
      <c r="A1115" s="2" t="s">
        <v>159</v>
      </c>
      <c r="B1115" s="2">
        <v>44000</v>
      </c>
      <c r="C1115" s="3">
        <v>45229</v>
      </c>
      <c r="D1115" s="2" t="s">
        <v>701</v>
      </c>
      <c r="E1115" s="3">
        <v>45256</v>
      </c>
      <c r="F1115" s="2">
        <v>5.0799999999999998E-2</v>
      </c>
      <c r="G1115" s="2">
        <v>44000</v>
      </c>
      <c r="H1115" s="5">
        <v>45229</v>
      </c>
      <c r="I1115" s="5">
        <v>45256</v>
      </c>
      <c r="J1115" s="7">
        <v>5.0799999999999998E-2</v>
      </c>
      <c r="K1115" s="7">
        <v>5.0799999999999998E-2</v>
      </c>
    </row>
    <row r="1116" spans="1:11" ht="19" x14ac:dyDescent="0.25">
      <c r="A1116" s="2" t="s">
        <v>157</v>
      </c>
      <c r="B1116" s="2">
        <v>4580</v>
      </c>
      <c r="C1116" s="3">
        <v>45236</v>
      </c>
      <c r="D1116" s="2" t="s">
        <v>691</v>
      </c>
      <c r="E1116" s="3">
        <v>45417</v>
      </c>
      <c r="F1116" s="2">
        <v>8.5000000000000006E-2</v>
      </c>
      <c r="G1116" s="2">
        <v>4580</v>
      </c>
      <c r="H1116" s="5">
        <v>45236</v>
      </c>
      <c r="I1116" s="5">
        <v>45417</v>
      </c>
      <c r="J1116" s="7">
        <v>8.5000000000000006E-2</v>
      </c>
      <c r="K1116" s="7">
        <v>8.5000000000000006E-2</v>
      </c>
    </row>
    <row r="1117" spans="1:11" ht="19" x14ac:dyDescent="0.25">
      <c r="A1117" s="2" t="s">
        <v>67</v>
      </c>
      <c r="B1117" s="2">
        <v>4263</v>
      </c>
      <c r="C1117" s="3">
        <v>45237</v>
      </c>
      <c r="D1117" s="2" t="s">
        <v>691</v>
      </c>
      <c r="E1117" s="3">
        <v>45418</v>
      </c>
      <c r="F1117" s="2">
        <v>7.8299999999999995E-2</v>
      </c>
      <c r="G1117" s="2">
        <v>4263</v>
      </c>
      <c r="H1117" s="5">
        <v>45237</v>
      </c>
      <c r="I1117" s="5">
        <v>45418</v>
      </c>
      <c r="J1117" s="7">
        <v>7.8299999999999995E-2</v>
      </c>
      <c r="K1117" s="7">
        <v>7.8299999999999995E-2</v>
      </c>
    </row>
    <row r="1118" spans="1:11" ht="19" x14ac:dyDescent="0.25">
      <c r="A1118" s="2" t="s">
        <v>67</v>
      </c>
      <c r="B1118" s="2">
        <v>8375</v>
      </c>
      <c r="C1118" s="3">
        <v>45237</v>
      </c>
      <c r="D1118" s="2" t="s">
        <v>690</v>
      </c>
      <c r="E1118" s="3">
        <v>45600</v>
      </c>
      <c r="F1118" s="2">
        <v>7.8799999999999995E-2</v>
      </c>
      <c r="G1118" s="2">
        <v>8375</v>
      </c>
      <c r="H1118" s="5">
        <v>45237</v>
      </c>
      <c r="I1118" s="5">
        <v>45600</v>
      </c>
      <c r="J1118" s="7">
        <v>7.8799999999999995E-2</v>
      </c>
      <c r="K1118" s="7">
        <v>7.8799999999999995E-2</v>
      </c>
    </row>
    <row r="1119" spans="1:11" ht="19" x14ac:dyDescent="0.25">
      <c r="A1119" s="2" t="s">
        <v>155</v>
      </c>
      <c r="B1119" s="2">
        <v>2000</v>
      </c>
      <c r="C1119" s="3">
        <v>45238</v>
      </c>
      <c r="D1119" s="2" t="s">
        <v>690</v>
      </c>
      <c r="E1119" s="3">
        <v>45601</v>
      </c>
      <c r="F1119" s="2">
        <v>6.5000000000000002E-2</v>
      </c>
      <c r="G1119" s="2">
        <v>2000</v>
      </c>
      <c r="H1119" s="5">
        <v>45238</v>
      </c>
      <c r="I1119" s="5">
        <v>45601</v>
      </c>
      <c r="J1119" s="7">
        <v>6.5000000000000002E-2</v>
      </c>
      <c r="K1119" s="7">
        <v>6.5000000000000002E-2</v>
      </c>
    </row>
    <row r="1120" spans="1:11" ht="19" x14ac:dyDescent="0.25">
      <c r="A1120" s="2" t="s">
        <v>155</v>
      </c>
      <c r="B1120" s="2">
        <v>29159</v>
      </c>
      <c r="C1120" s="3">
        <v>45238</v>
      </c>
      <c r="D1120" s="2" t="s">
        <v>701</v>
      </c>
      <c r="E1120" s="3">
        <v>45265</v>
      </c>
      <c r="F1120" s="2">
        <v>4.5199999999999997E-2</v>
      </c>
      <c r="G1120" s="2">
        <v>29159</v>
      </c>
      <c r="H1120" s="5">
        <v>45238</v>
      </c>
      <c r="I1120" s="5">
        <v>45265</v>
      </c>
      <c r="J1120" s="7">
        <v>4.5199999999999997E-2</v>
      </c>
      <c r="K1120" s="7">
        <v>4.5199999999999997E-2</v>
      </c>
    </row>
    <row r="1121" spans="1:11" ht="19" x14ac:dyDescent="0.25">
      <c r="A1121" s="2" t="s">
        <v>28</v>
      </c>
      <c r="B1121" s="2">
        <v>30170</v>
      </c>
      <c r="C1121" s="3">
        <v>45240</v>
      </c>
      <c r="D1121" s="2" t="s">
        <v>701</v>
      </c>
      <c r="E1121" s="3">
        <v>45267</v>
      </c>
      <c r="F1121" s="2">
        <v>5.45E-2</v>
      </c>
      <c r="G1121" s="2">
        <v>30170</v>
      </c>
      <c r="H1121" s="5">
        <v>45240</v>
      </c>
      <c r="I1121" s="5">
        <v>45267</v>
      </c>
      <c r="J1121" s="7">
        <v>5.45E-2</v>
      </c>
      <c r="K1121" s="7">
        <v>5.45E-2</v>
      </c>
    </row>
    <row r="1122" spans="1:11" ht="19" x14ac:dyDescent="0.25">
      <c r="A1122" s="2" t="s">
        <v>155</v>
      </c>
      <c r="B1122" s="2">
        <v>8072</v>
      </c>
      <c r="C1122" s="3">
        <v>45245</v>
      </c>
      <c r="D1122" s="2" t="s">
        <v>690</v>
      </c>
      <c r="E1122" s="3">
        <v>45335</v>
      </c>
      <c r="F1122" s="2">
        <v>6.0699999999999997E-2</v>
      </c>
      <c r="G1122" s="2">
        <v>8072</v>
      </c>
      <c r="H1122" s="5">
        <v>45245</v>
      </c>
      <c r="I1122" s="5">
        <v>45335</v>
      </c>
      <c r="J1122" s="7">
        <v>6.0699999999999997E-2</v>
      </c>
      <c r="K1122" s="7">
        <v>6.0699999999999997E-2</v>
      </c>
    </row>
    <row r="1123" spans="1:11" ht="19" x14ac:dyDescent="0.25">
      <c r="A1123" s="2" t="s">
        <v>155</v>
      </c>
      <c r="B1123" s="2">
        <v>8500</v>
      </c>
      <c r="C1123" s="3">
        <v>45245</v>
      </c>
      <c r="D1123" s="2" t="s">
        <v>690</v>
      </c>
      <c r="E1123" s="3">
        <v>45370</v>
      </c>
      <c r="F1123" s="2">
        <v>6.2100000000000002E-2</v>
      </c>
      <c r="G1123" s="2">
        <v>8500</v>
      </c>
      <c r="H1123" s="5">
        <v>45245</v>
      </c>
      <c r="I1123" s="5">
        <v>45370</v>
      </c>
      <c r="J1123" s="7">
        <v>6.2100000000000002E-2</v>
      </c>
      <c r="K1123" s="7">
        <v>6.2100000000000002E-2</v>
      </c>
    </row>
    <row r="1124" spans="1:11" ht="19" x14ac:dyDescent="0.25">
      <c r="A1124" s="2" t="s">
        <v>155</v>
      </c>
      <c r="B1124" s="2">
        <v>6500</v>
      </c>
      <c r="C1124" s="3">
        <v>45245</v>
      </c>
      <c r="D1124" s="2" t="s">
        <v>690</v>
      </c>
      <c r="E1124" s="3">
        <v>45386</v>
      </c>
      <c r="F1124" s="2">
        <v>6.2600000000000003E-2</v>
      </c>
      <c r="G1124" s="2">
        <v>6500</v>
      </c>
      <c r="H1124" s="5">
        <v>45245</v>
      </c>
      <c r="I1124" s="5">
        <v>45386</v>
      </c>
      <c r="J1124" s="7">
        <v>6.2600000000000003E-2</v>
      </c>
      <c r="K1124" s="7">
        <v>6.2600000000000003E-2</v>
      </c>
    </row>
    <row r="1125" spans="1:11" ht="19" x14ac:dyDescent="0.25">
      <c r="A1125" s="2" t="s">
        <v>155</v>
      </c>
      <c r="B1125" s="2">
        <v>10000</v>
      </c>
      <c r="C1125" s="3">
        <v>45245</v>
      </c>
      <c r="D1125" s="2" t="s">
        <v>701</v>
      </c>
      <c r="E1125" s="3">
        <v>45272</v>
      </c>
      <c r="F1125" s="2">
        <v>5.04E-2</v>
      </c>
      <c r="G1125" s="2">
        <v>10000</v>
      </c>
      <c r="H1125" s="5">
        <v>45245</v>
      </c>
      <c r="I1125" s="5">
        <v>45272</v>
      </c>
      <c r="J1125" s="7">
        <v>5.04E-2</v>
      </c>
      <c r="K1125" s="7">
        <v>5.04E-2</v>
      </c>
    </row>
    <row r="1126" spans="1:11" ht="19" x14ac:dyDescent="0.25">
      <c r="A1126" s="2" t="s">
        <v>155</v>
      </c>
      <c r="B1126" s="2">
        <v>8072</v>
      </c>
      <c r="C1126" s="3">
        <v>45245</v>
      </c>
      <c r="D1126" s="2" t="s">
        <v>692</v>
      </c>
      <c r="E1126" s="3">
        <v>45335</v>
      </c>
      <c r="F1126" s="2">
        <v>6.0699999999999997E-2</v>
      </c>
      <c r="G1126" s="2">
        <v>8072</v>
      </c>
      <c r="H1126" s="5">
        <v>45245</v>
      </c>
      <c r="I1126" s="5">
        <v>45335</v>
      </c>
      <c r="J1126" s="7">
        <v>6.0699999999999997E-2</v>
      </c>
      <c r="K1126" s="7">
        <v>6.0699999999999997E-2</v>
      </c>
    </row>
    <row r="1127" spans="1:11" ht="19" x14ac:dyDescent="0.25">
      <c r="A1127" s="2" t="s">
        <v>155</v>
      </c>
      <c r="B1127" s="2">
        <v>8500</v>
      </c>
      <c r="C1127" s="3">
        <v>45245</v>
      </c>
      <c r="D1127" s="2" t="s">
        <v>703</v>
      </c>
      <c r="E1127" s="3">
        <v>45370</v>
      </c>
      <c r="F1127" s="2">
        <v>6.2100000000000002E-2</v>
      </c>
      <c r="G1127" s="2">
        <v>8500</v>
      </c>
      <c r="H1127" s="5">
        <v>45245</v>
      </c>
      <c r="I1127" s="5">
        <v>45370</v>
      </c>
      <c r="J1127" s="7">
        <v>6.2100000000000002E-2</v>
      </c>
      <c r="K1127" s="7">
        <v>6.2100000000000002E-2</v>
      </c>
    </row>
    <row r="1128" spans="1:11" ht="19" x14ac:dyDescent="0.25">
      <c r="A1128" s="2" t="s">
        <v>155</v>
      </c>
      <c r="B1128" s="2">
        <v>6500</v>
      </c>
      <c r="C1128" s="3">
        <v>45245</v>
      </c>
      <c r="D1128" s="2" t="s">
        <v>711</v>
      </c>
      <c r="E1128" s="3">
        <v>45386</v>
      </c>
      <c r="F1128" s="2">
        <v>6.2600000000000003E-2</v>
      </c>
      <c r="G1128" s="2">
        <v>6500</v>
      </c>
      <c r="H1128" s="5">
        <v>45245</v>
      </c>
      <c r="I1128" s="5">
        <v>45386</v>
      </c>
      <c r="J1128" s="7">
        <v>6.2600000000000003E-2</v>
      </c>
      <c r="K1128" s="7">
        <v>6.2600000000000003E-2</v>
      </c>
    </row>
    <row r="1129" spans="1:11" ht="19" x14ac:dyDescent="0.25">
      <c r="A1129" s="2" t="s">
        <v>27</v>
      </c>
      <c r="B1129" s="2">
        <v>3535</v>
      </c>
      <c r="C1129" s="3">
        <v>45253</v>
      </c>
      <c r="D1129" s="2" t="s">
        <v>690</v>
      </c>
      <c r="E1129" s="3">
        <v>45616</v>
      </c>
      <c r="F1129" s="2">
        <v>7.8100000000000003E-2</v>
      </c>
      <c r="G1129" s="2">
        <v>3535</v>
      </c>
      <c r="H1129" s="5">
        <v>45253</v>
      </c>
      <c r="I1129" s="5">
        <v>45616</v>
      </c>
      <c r="J1129" s="7">
        <v>7.8100000000000003E-2</v>
      </c>
      <c r="K1129" s="7">
        <v>7.8100000000000003E-2</v>
      </c>
    </row>
    <row r="1130" spans="1:11" ht="19" x14ac:dyDescent="0.25">
      <c r="A1130" s="2" t="s">
        <v>67</v>
      </c>
      <c r="B1130" s="2">
        <v>12052</v>
      </c>
      <c r="C1130" s="3">
        <v>45254</v>
      </c>
      <c r="D1130" s="2" t="s">
        <v>690</v>
      </c>
      <c r="E1130" s="3">
        <v>45600</v>
      </c>
      <c r="F1130" s="2">
        <v>0.08</v>
      </c>
      <c r="G1130" s="2">
        <v>12052</v>
      </c>
      <c r="H1130" s="5">
        <v>45254</v>
      </c>
      <c r="I1130" s="5">
        <v>45600</v>
      </c>
      <c r="J1130" s="7">
        <v>0.08</v>
      </c>
      <c r="K1130" s="7">
        <v>0.08</v>
      </c>
    </row>
    <row r="1131" spans="1:11" ht="19" x14ac:dyDescent="0.25">
      <c r="A1131" s="2" t="s">
        <v>28</v>
      </c>
      <c r="B1131" s="2">
        <v>38500</v>
      </c>
      <c r="C1131" s="3">
        <v>45257</v>
      </c>
      <c r="D1131" s="2" t="s">
        <v>701</v>
      </c>
      <c r="E1131" s="3">
        <v>45284</v>
      </c>
      <c r="F1131" s="2">
        <v>5.6399999999999999E-2</v>
      </c>
      <c r="G1131" s="2">
        <v>38500</v>
      </c>
      <c r="H1131" s="5">
        <v>45257</v>
      </c>
      <c r="I1131" s="5">
        <v>45284</v>
      </c>
      <c r="J1131" s="7">
        <v>5.6399999999999999E-2</v>
      </c>
      <c r="K1131" s="7">
        <v>5.6399999999999999E-2</v>
      </c>
    </row>
    <row r="1132" spans="1:11" ht="19" x14ac:dyDescent="0.25">
      <c r="A1132" s="2" t="s">
        <v>155</v>
      </c>
      <c r="B1132" s="2">
        <v>14535</v>
      </c>
      <c r="C1132" s="3">
        <v>45259</v>
      </c>
      <c r="D1132" s="2" t="s">
        <v>690</v>
      </c>
      <c r="E1132" s="3">
        <v>45335</v>
      </c>
      <c r="F1132" s="2">
        <v>6.1800000000000001E-2</v>
      </c>
      <c r="G1132" s="2">
        <v>14535</v>
      </c>
      <c r="H1132" s="5">
        <v>45259</v>
      </c>
      <c r="I1132" s="5">
        <v>45335</v>
      </c>
      <c r="J1132" s="7">
        <v>6.1800000000000001E-2</v>
      </c>
      <c r="K1132" s="7">
        <v>6.1800000000000001E-2</v>
      </c>
    </row>
    <row r="1133" spans="1:11" ht="19" x14ac:dyDescent="0.25">
      <c r="A1133" s="2" t="s">
        <v>155</v>
      </c>
      <c r="B1133" s="2">
        <v>20152</v>
      </c>
      <c r="C1133" s="3">
        <v>45259</v>
      </c>
      <c r="D1133" s="2" t="s">
        <v>690</v>
      </c>
      <c r="E1133" s="3">
        <v>45370</v>
      </c>
      <c r="F1133" s="2">
        <v>5.6000000000000001E-2</v>
      </c>
      <c r="G1133" s="2">
        <v>20152</v>
      </c>
      <c r="H1133" s="5">
        <v>45259</v>
      </c>
      <c r="I1133" s="5">
        <v>45370</v>
      </c>
      <c r="J1133" s="7">
        <v>5.6000000000000001E-2</v>
      </c>
      <c r="K1133" s="7">
        <v>5.6000000000000001E-2</v>
      </c>
    </row>
    <row r="1134" spans="1:11" ht="19" x14ac:dyDescent="0.25">
      <c r="A1134" s="2" t="s">
        <v>155</v>
      </c>
      <c r="B1134" s="2">
        <v>7313</v>
      </c>
      <c r="C1134" s="3">
        <v>45259</v>
      </c>
      <c r="D1134" s="2" t="s">
        <v>690</v>
      </c>
      <c r="E1134" s="3">
        <v>45386</v>
      </c>
      <c r="F1134" s="2">
        <v>6.1499999999999999E-2</v>
      </c>
      <c r="G1134" s="2">
        <v>7313</v>
      </c>
      <c r="H1134" s="5">
        <v>45259</v>
      </c>
      <c r="I1134" s="5">
        <v>45386</v>
      </c>
      <c r="J1134" s="7">
        <v>6.1499999999999999E-2</v>
      </c>
      <c r="K1134" s="7">
        <v>6.1499999999999999E-2</v>
      </c>
    </row>
    <row r="1135" spans="1:11" ht="19" x14ac:dyDescent="0.25">
      <c r="A1135" s="2" t="s">
        <v>155</v>
      </c>
      <c r="B1135" s="2">
        <v>7000</v>
      </c>
      <c r="C1135" s="3">
        <v>45259</v>
      </c>
      <c r="D1135" s="2" t="s">
        <v>701</v>
      </c>
      <c r="E1135" s="3">
        <v>45286</v>
      </c>
      <c r="F1135" s="2">
        <v>5.0999999999999997E-2</v>
      </c>
      <c r="G1135" s="2">
        <v>7000</v>
      </c>
      <c r="H1135" s="5">
        <v>45259</v>
      </c>
      <c r="I1135" s="5">
        <v>45286</v>
      </c>
      <c r="J1135" s="7">
        <v>5.0999999999999997E-2</v>
      </c>
      <c r="K1135" s="7">
        <v>5.0999999999999997E-2</v>
      </c>
    </row>
    <row r="1136" spans="1:11" ht="19" x14ac:dyDescent="0.25">
      <c r="A1136" s="2" t="s">
        <v>155</v>
      </c>
      <c r="B1136" s="2">
        <v>14535</v>
      </c>
      <c r="C1136" s="3">
        <v>45259</v>
      </c>
      <c r="D1136" s="2" t="s">
        <v>692</v>
      </c>
      <c r="E1136" s="3">
        <v>45335</v>
      </c>
      <c r="F1136" s="2">
        <v>6.1800000000000001E-2</v>
      </c>
      <c r="G1136" s="2">
        <v>14535</v>
      </c>
      <c r="H1136" s="5">
        <v>45259</v>
      </c>
      <c r="I1136" s="5">
        <v>45335</v>
      </c>
      <c r="J1136" s="7">
        <v>6.1800000000000001E-2</v>
      </c>
      <c r="K1136" s="7">
        <v>6.1800000000000001E-2</v>
      </c>
    </row>
    <row r="1137" spans="1:11" ht="19" x14ac:dyDescent="0.25">
      <c r="A1137" s="2" t="s">
        <v>155</v>
      </c>
      <c r="B1137" s="2">
        <v>20152</v>
      </c>
      <c r="C1137" s="3">
        <v>45259</v>
      </c>
      <c r="D1137" s="2" t="s">
        <v>692</v>
      </c>
      <c r="E1137" s="3">
        <v>45370</v>
      </c>
      <c r="F1137" s="2">
        <v>5.6000000000000001E-2</v>
      </c>
      <c r="G1137" s="2">
        <v>20152</v>
      </c>
      <c r="H1137" s="5">
        <v>45259</v>
      </c>
      <c r="I1137" s="5">
        <v>45370</v>
      </c>
      <c r="J1137" s="7">
        <v>5.6000000000000001E-2</v>
      </c>
      <c r="K1137" s="7">
        <v>5.6000000000000001E-2</v>
      </c>
    </row>
    <row r="1138" spans="1:11" ht="19" x14ac:dyDescent="0.25">
      <c r="A1138" s="2" t="s">
        <v>155</v>
      </c>
      <c r="B1138" s="2">
        <v>7313</v>
      </c>
      <c r="C1138" s="3">
        <v>45259</v>
      </c>
      <c r="D1138" s="2" t="s">
        <v>703</v>
      </c>
      <c r="E1138" s="3">
        <v>45386</v>
      </c>
      <c r="F1138" s="2">
        <v>6.1499999999999999E-2</v>
      </c>
      <c r="G1138" s="2">
        <v>7313</v>
      </c>
      <c r="H1138" s="5">
        <v>45259</v>
      </c>
      <c r="I1138" s="5">
        <v>45386</v>
      </c>
      <c r="J1138" s="7">
        <v>6.1499999999999999E-2</v>
      </c>
      <c r="K1138" s="7">
        <v>6.1499999999999999E-2</v>
      </c>
    </row>
    <row r="1139" spans="1:11" ht="19" x14ac:dyDescent="0.25">
      <c r="A1139" s="2" t="s">
        <v>155</v>
      </c>
      <c r="B1139" s="2">
        <v>16224</v>
      </c>
      <c r="C1139" s="3">
        <v>45266</v>
      </c>
      <c r="D1139" s="2" t="s">
        <v>690</v>
      </c>
      <c r="E1139" s="3">
        <v>45386</v>
      </c>
      <c r="F1139" s="2">
        <v>6.4000000000000001E-2</v>
      </c>
      <c r="G1139" s="2">
        <v>16224</v>
      </c>
      <c r="H1139" s="5">
        <v>45266</v>
      </c>
      <c r="I1139" s="5">
        <v>45386</v>
      </c>
      <c r="J1139" s="7">
        <v>6.4000000000000001E-2</v>
      </c>
      <c r="K1139" s="7">
        <v>6.4000000000000001E-2</v>
      </c>
    </row>
    <row r="1140" spans="1:11" ht="19" x14ac:dyDescent="0.25">
      <c r="A1140" s="2" t="s">
        <v>67</v>
      </c>
      <c r="B1140" s="2">
        <v>13153</v>
      </c>
      <c r="C1140" s="3">
        <v>45267</v>
      </c>
      <c r="D1140" s="2" t="s">
        <v>691</v>
      </c>
      <c r="E1140" s="3">
        <v>45448</v>
      </c>
      <c r="F1140" s="2">
        <v>8.0100000000000005E-2</v>
      </c>
      <c r="G1140" s="2">
        <v>13153</v>
      </c>
      <c r="H1140" s="5">
        <v>45267</v>
      </c>
      <c r="I1140" s="5">
        <v>45448</v>
      </c>
      <c r="J1140" s="7">
        <v>8.0100000000000005E-2</v>
      </c>
      <c r="K1140" s="7">
        <v>8.0100000000000005E-2</v>
      </c>
    </row>
    <row r="1141" spans="1:11" ht="19" x14ac:dyDescent="0.25">
      <c r="A1141" s="2" t="s">
        <v>67</v>
      </c>
      <c r="B1141" s="2">
        <v>377</v>
      </c>
      <c r="C1141" s="3">
        <v>45267</v>
      </c>
      <c r="D1141" s="2" t="s">
        <v>690</v>
      </c>
      <c r="E1141" s="3">
        <v>45630</v>
      </c>
      <c r="F1141" s="2">
        <v>7.9699999999999993E-2</v>
      </c>
      <c r="G1141" s="2">
        <v>377</v>
      </c>
      <c r="H1141" s="5">
        <v>45267</v>
      </c>
      <c r="I1141" s="5">
        <v>45630</v>
      </c>
      <c r="J1141" s="7">
        <v>7.9699999999999993E-2</v>
      </c>
      <c r="K1141" s="7">
        <v>7.9699999999999993E-2</v>
      </c>
    </row>
    <row r="1142" spans="1:11" ht="19" x14ac:dyDescent="0.25">
      <c r="A1142" s="2" t="s">
        <v>155</v>
      </c>
      <c r="B1142" s="2">
        <v>18175</v>
      </c>
      <c r="C1142" s="3">
        <v>45273</v>
      </c>
      <c r="D1142" s="2" t="s">
        <v>690</v>
      </c>
      <c r="E1142" s="3">
        <v>45386</v>
      </c>
      <c r="F1142" s="2">
        <v>6.1600000000000002E-2</v>
      </c>
      <c r="G1142" s="2">
        <v>18175</v>
      </c>
      <c r="H1142" s="5">
        <v>45273</v>
      </c>
      <c r="I1142" s="5">
        <v>45386</v>
      </c>
      <c r="J1142" s="7">
        <v>6.1600000000000002E-2</v>
      </c>
      <c r="K1142" s="7">
        <v>6.1600000000000002E-2</v>
      </c>
    </row>
    <row r="1143" spans="1:11" ht="19" x14ac:dyDescent="0.25">
      <c r="A1143" s="2" t="s">
        <v>27</v>
      </c>
      <c r="B1143" s="2">
        <v>2700</v>
      </c>
      <c r="C1143" s="3">
        <v>45274</v>
      </c>
      <c r="D1143" s="2" t="s">
        <v>692</v>
      </c>
      <c r="E1143" s="3">
        <v>45364</v>
      </c>
      <c r="F1143" s="2">
        <v>6.9800000000000001E-2</v>
      </c>
      <c r="G1143" s="2">
        <v>2700</v>
      </c>
      <c r="H1143" s="5">
        <v>45274</v>
      </c>
      <c r="I1143" s="5">
        <v>45364</v>
      </c>
      <c r="J1143" s="7">
        <v>6.9800000000000001E-2</v>
      </c>
      <c r="K1143" s="7">
        <v>6.9800000000000001E-2</v>
      </c>
    </row>
    <row r="1144" spans="1:11" ht="19" x14ac:dyDescent="0.25">
      <c r="A1144" s="2" t="s">
        <v>27</v>
      </c>
      <c r="B1144" s="2">
        <v>3869</v>
      </c>
      <c r="C1144" s="3">
        <v>45274</v>
      </c>
      <c r="D1144" s="2" t="s">
        <v>690</v>
      </c>
      <c r="E1144" s="3">
        <v>45637</v>
      </c>
      <c r="F1144" s="2">
        <v>7.7399999999999997E-2</v>
      </c>
      <c r="G1144" s="2">
        <v>3869</v>
      </c>
      <c r="H1144" s="5">
        <v>45274</v>
      </c>
      <c r="I1144" s="5">
        <v>45637</v>
      </c>
      <c r="J1144" s="7">
        <v>7.7399999999999997E-2</v>
      </c>
      <c r="K1144" s="7">
        <v>7.7399999999999997E-2</v>
      </c>
    </row>
    <row r="1145" spans="1:11" ht="19" x14ac:dyDescent="0.25">
      <c r="A1145" s="2" t="s">
        <v>155</v>
      </c>
      <c r="B1145" s="2">
        <v>17152</v>
      </c>
      <c r="C1145" s="3">
        <v>45288</v>
      </c>
      <c r="D1145" s="2" t="s">
        <v>690</v>
      </c>
      <c r="E1145" s="3">
        <v>45370</v>
      </c>
      <c r="F1145" s="2">
        <v>6.4299999999999996E-2</v>
      </c>
      <c r="G1145" s="2">
        <v>17152</v>
      </c>
      <c r="H1145" s="5">
        <v>45288</v>
      </c>
      <c r="I1145" s="5">
        <v>45370</v>
      </c>
      <c r="J1145" s="7">
        <v>6.4299999999999996E-2</v>
      </c>
      <c r="K1145" s="7">
        <v>6.4299999999999996E-2</v>
      </c>
    </row>
    <row r="1146" spans="1:11" ht="19" x14ac:dyDescent="0.25">
      <c r="A1146" s="2" t="s">
        <v>155</v>
      </c>
      <c r="B1146" s="2">
        <v>56240</v>
      </c>
      <c r="C1146" s="3">
        <v>45288</v>
      </c>
      <c r="D1146" s="2" t="s">
        <v>690</v>
      </c>
      <c r="E1146" s="3">
        <v>45426</v>
      </c>
      <c r="F1146" s="2">
        <v>6.59E-2</v>
      </c>
      <c r="G1146" s="2">
        <v>56240</v>
      </c>
      <c r="H1146" s="5">
        <v>45288</v>
      </c>
      <c r="I1146" s="5">
        <v>45426</v>
      </c>
      <c r="J1146" s="7">
        <v>6.59E-2</v>
      </c>
      <c r="K1146" s="7">
        <v>6.59E-2</v>
      </c>
    </row>
    <row r="1147" spans="1:11" ht="19" x14ac:dyDescent="0.25">
      <c r="A1147" s="2" t="s">
        <v>155</v>
      </c>
      <c r="B1147" s="2">
        <v>51240</v>
      </c>
      <c r="C1147" s="3">
        <v>45288</v>
      </c>
      <c r="D1147" s="2" t="s">
        <v>690</v>
      </c>
      <c r="E1147" s="3">
        <v>45426</v>
      </c>
      <c r="F1147" s="2">
        <v>6.59E-2</v>
      </c>
      <c r="G1147" s="2">
        <v>51240</v>
      </c>
      <c r="H1147" s="5">
        <v>45288</v>
      </c>
      <c r="I1147" s="5">
        <v>45426</v>
      </c>
      <c r="J1147" s="7">
        <v>6.59E-2</v>
      </c>
      <c r="K1147" s="7">
        <v>6.59E-2</v>
      </c>
    </row>
    <row r="1148" spans="1:11" ht="19" x14ac:dyDescent="0.25">
      <c r="A1148" s="2" t="s">
        <v>155</v>
      </c>
      <c r="B1148" s="2">
        <v>43399</v>
      </c>
      <c r="C1148" s="3">
        <v>45301</v>
      </c>
      <c r="D1148" s="2" t="s">
        <v>692</v>
      </c>
      <c r="E1148" s="3">
        <v>45391</v>
      </c>
      <c r="F1148" s="2">
        <v>6.4199999999999993E-2</v>
      </c>
      <c r="G1148" s="2">
        <v>43399</v>
      </c>
      <c r="H1148" s="5">
        <v>45301</v>
      </c>
      <c r="I1148" s="5">
        <v>45391</v>
      </c>
      <c r="J1148" s="7">
        <v>6.4199999999999993E-2</v>
      </c>
      <c r="K1148" s="7">
        <v>6.4199999999999993E-2</v>
      </c>
    </row>
    <row r="1149" spans="1:11" ht="19" x14ac:dyDescent="0.25">
      <c r="A1149" s="2" t="s">
        <v>155</v>
      </c>
      <c r="B1149" s="2">
        <v>10403</v>
      </c>
      <c r="C1149" s="3">
        <v>45301</v>
      </c>
      <c r="D1149" s="2" t="s">
        <v>690</v>
      </c>
      <c r="E1149" s="3">
        <v>45664</v>
      </c>
      <c r="F1149" s="2">
        <v>6.7299999999999999E-2</v>
      </c>
      <c r="G1149" s="2">
        <v>10403</v>
      </c>
      <c r="H1149" s="5">
        <v>45301</v>
      </c>
      <c r="I1149" s="5">
        <v>45664</v>
      </c>
      <c r="J1149" s="7">
        <v>6.7299999999999999E-2</v>
      </c>
      <c r="K1149" s="7">
        <v>6.7299999999999999E-2</v>
      </c>
    </row>
    <row r="1150" spans="1:11" ht="19" x14ac:dyDescent="0.25">
      <c r="A1150" s="2" t="s">
        <v>67</v>
      </c>
      <c r="B1150" s="2">
        <v>16506</v>
      </c>
      <c r="C1150" s="3">
        <v>45302</v>
      </c>
      <c r="D1150" s="2" t="s">
        <v>691</v>
      </c>
      <c r="E1150" s="3">
        <v>45484</v>
      </c>
      <c r="F1150" s="2">
        <v>8.0600000000000005E-2</v>
      </c>
      <c r="G1150" s="2">
        <v>16506</v>
      </c>
      <c r="H1150" s="5">
        <v>45302</v>
      </c>
      <c r="I1150" s="5">
        <v>45484</v>
      </c>
      <c r="J1150" s="7">
        <v>8.0600000000000005E-2</v>
      </c>
      <c r="K1150" s="7">
        <v>8.0600000000000005E-2</v>
      </c>
    </row>
    <row r="1151" spans="1:11" ht="19" x14ac:dyDescent="0.25">
      <c r="A1151" s="2" t="s">
        <v>67</v>
      </c>
      <c r="B1151" s="2">
        <v>1000</v>
      </c>
      <c r="C1151" s="3">
        <v>45302</v>
      </c>
      <c r="D1151" s="2" t="s">
        <v>691</v>
      </c>
      <c r="E1151" s="3">
        <v>45484</v>
      </c>
      <c r="F1151" s="2">
        <v>8.2900000000000001E-2</v>
      </c>
      <c r="G1151" s="2">
        <v>1000</v>
      </c>
      <c r="H1151" s="5">
        <v>45302</v>
      </c>
      <c r="I1151" s="5">
        <v>45484</v>
      </c>
      <c r="J1151" s="7">
        <v>8.2900000000000001E-2</v>
      </c>
      <c r="K1151" s="7">
        <v>8.2900000000000001E-2</v>
      </c>
    </row>
    <row r="1152" spans="1:11" ht="19" x14ac:dyDescent="0.25">
      <c r="A1152" s="2" t="s">
        <v>159</v>
      </c>
      <c r="B1152" s="2">
        <v>25000</v>
      </c>
      <c r="C1152" s="3">
        <v>45303</v>
      </c>
      <c r="D1152" s="2" t="s">
        <v>690</v>
      </c>
      <c r="E1152" s="3">
        <v>45666</v>
      </c>
      <c r="F1152" s="2">
        <v>6.7900000000000002E-2</v>
      </c>
      <c r="G1152" s="2">
        <v>25000</v>
      </c>
      <c r="H1152" s="5">
        <v>45303</v>
      </c>
      <c r="I1152" s="5">
        <v>45666</v>
      </c>
      <c r="J1152" s="7">
        <v>6.7900000000000002E-2</v>
      </c>
      <c r="K1152" s="7">
        <v>6.7900000000000002E-2</v>
      </c>
    </row>
    <row r="1153" spans="1:11" ht="19" x14ac:dyDescent="0.25">
      <c r="A1153" s="2" t="s">
        <v>28</v>
      </c>
      <c r="B1153" s="2">
        <v>15629</v>
      </c>
      <c r="C1153" s="3">
        <v>45303</v>
      </c>
      <c r="D1153" s="2" t="s">
        <v>691</v>
      </c>
      <c r="E1153" s="3">
        <v>45484</v>
      </c>
      <c r="F1153" s="2">
        <v>6.7500000000000004E-2</v>
      </c>
      <c r="G1153" s="2">
        <v>15629</v>
      </c>
      <c r="H1153" s="5">
        <v>45303</v>
      </c>
      <c r="I1153" s="5">
        <v>45484</v>
      </c>
      <c r="J1153" s="7">
        <v>6.7500000000000004E-2</v>
      </c>
      <c r="K1153" s="7">
        <v>6.7500000000000004E-2</v>
      </c>
    </row>
    <row r="1154" spans="1:11" ht="19" x14ac:dyDescent="0.25">
      <c r="A1154" s="2" t="s">
        <v>156</v>
      </c>
      <c r="B1154" s="2">
        <v>18050</v>
      </c>
      <c r="C1154" s="3">
        <v>45306</v>
      </c>
      <c r="D1154" s="2" t="s">
        <v>692</v>
      </c>
      <c r="E1154" s="3">
        <v>45396</v>
      </c>
      <c r="F1154" s="2">
        <v>6.5299999999999997E-2</v>
      </c>
      <c r="G1154" s="2">
        <v>18050</v>
      </c>
      <c r="H1154" s="5">
        <v>45306</v>
      </c>
      <c r="I1154" s="5">
        <v>45396</v>
      </c>
      <c r="J1154" s="7">
        <v>6.5299999999999997E-2</v>
      </c>
      <c r="K1154" s="7">
        <v>6.5299999999999997E-2</v>
      </c>
    </row>
    <row r="1155" spans="1:11" ht="19" x14ac:dyDescent="0.25">
      <c r="A1155" s="2" t="s">
        <v>156</v>
      </c>
      <c r="B1155" s="2">
        <v>7539</v>
      </c>
      <c r="C1155" s="3">
        <v>45306</v>
      </c>
      <c r="D1155" s="2" t="s">
        <v>690</v>
      </c>
      <c r="E1155" s="3">
        <v>45669</v>
      </c>
      <c r="F1155" s="2">
        <v>7.1999999999999995E-2</v>
      </c>
      <c r="G1155" s="2">
        <v>7539</v>
      </c>
      <c r="H1155" s="5">
        <v>45306</v>
      </c>
      <c r="I1155" s="5">
        <v>45669</v>
      </c>
      <c r="J1155" s="7">
        <v>7.1999999999999995E-2</v>
      </c>
      <c r="K1155" s="7">
        <v>7.1999999999999995E-2</v>
      </c>
    </row>
    <row r="1156" spans="1:11" ht="19" x14ac:dyDescent="0.25">
      <c r="A1156" s="2" t="s">
        <v>27</v>
      </c>
      <c r="B1156" s="2">
        <v>17158</v>
      </c>
      <c r="C1156" s="3">
        <v>45309</v>
      </c>
      <c r="D1156" s="2" t="s">
        <v>690</v>
      </c>
      <c r="E1156" s="3">
        <v>45672</v>
      </c>
      <c r="F1156" s="2">
        <v>0.08</v>
      </c>
      <c r="G1156" s="2">
        <v>17158</v>
      </c>
      <c r="H1156" s="5">
        <v>45309</v>
      </c>
      <c r="I1156" s="5">
        <v>45672</v>
      </c>
      <c r="J1156" s="7">
        <v>0.08</v>
      </c>
      <c r="K1156" s="7">
        <v>0.08</v>
      </c>
    </row>
    <row r="1157" spans="1:11" ht="19" x14ac:dyDescent="0.25">
      <c r="A1157" s="2" t="s">
        <v>34</v>
      </c>
      <c r="B1157" s="2">
        <v>20500</v>
      </c>
      <c r="C1157" s="3">
        <v>45310</v>
      </c>
      <c r="D1157" s="2" t="s">
        <v>691</v>
      </c>
      <c r="E1157" s="3">
        <v>45491</v>
      </c>
      <c r="F1157" s="2">
        <v>6.8400000000000002E-2</v>
      </c>
      <c r="G1157" s="2">
        <v>20500</v>
      </c>
      <c r="H1157" s="5">
        <v>45310</v>
      </c>
      <c r="I1157" s="5">
        <v>45491</v>
      </c>
      <c r="J1157" s="7">
        <v>6.8400000000000002E-2</v>
      </c>
      <c r="K1157" s="7">
        <v>6.8400000000000002E-2</v>
      </c>
    </row>
    <row r="1158" spans="1:11" ht="19" x14ac:dyDescent="0.25">
      <c r="A1158" s="2" t="s">
        <v>34</v>
      </c>
      <c r="B1158" s="2">
        <v>675</v>
      </c>
      <c r="C1158" s="3">
        <v>45310</v>
      </c>
      <c r="D1158" s="2" t="s">
        <v>690</v>
      </c>
      <c r="E1158" s="3">
        <v>45673</v>
      </c>
      <c r="F1158" s="2">
        <v>6.6299999999999998E-2</v>
      </c>
      <c r="G1158" s="2">
        <v>675</v>
      </c>
      <c r="H1158" s="5">
        <v>45310</v>
      </c>
      <c r="I1158" s="5">
        <v>45673</v>
      </c>
      <c r="J1158" s="7">
        <v>6.6299999999999998E-2</v>
      </c>
      <c r="K1158" s="7">
        <v>6.6299999999999998E-2</v>
      </c>
    </row>
    <row r="1159" spans="1:11" ht="19" x14ac:dyDescent="0.25">
      <c r="A1159" s="2" t="s">
        <v>157</v>
      </c>
      <c r="B1159" s="2">
        <v>11712</v>
      </c>
      <c r="C1159" s="3">
        <v>45313</v>
      </c>
      <c r="D1159" s="2" t="s">
        <v>691</v>
      </c>
      <c r="E1159" s="3">
        <v>45494</v>
      </c>
      <c r="F1159" s="2">
        <v>8.3400000000000002E-2</v>
      </c>
      <c r="G1159" s="2">
        <v>11712</v>
      </c>
      <c r="H1159" s="5">
        <v>45313</v>
      </c>
      <c r="I1159" s="5">
        <v>45494</v>
      </c>
      <c r="J1159" s="7">
        <v>8.3400000000000002E-2</v>
      </c>
      <c r="K1159" s="7">
        <v>8.3400000000000002E-2</v>
      </c>
    </row>
    <row r="1160" spans="1:11" ht="19" x14ac:dyDescent="0.25">
      <c r="A1160" s="2" t="s">
        <v>157</v>
      </c>
      <c r="B1160" s="2">
        <v>3210</v>
      </c>
      <c r="C1160" s="3">
        <v>45313</v>
      </c>
      <c r="D1160" s="2" t="s">
        <v>691</v>
      </c>
      <c r="E1160" s="3">
        <v>45494</v>
      </c>
      <c r="F1160" s="2">
        <v>8.7499999999999994E-2</v>
      </c>
      <c r="G1160" s="2">
        <v>3210</v>
      </c>
      <c r="H1160" s="5">
        <v>45313</v>
      </c>
      <c r="I1160" s="5">
        <v>45494</v>
      </c>
      <c r="J1160" s="7">
        <v>8.7499999999999994E-2</v>
      </c>
      <c r="K1160" s="7">
        <v>8.7499999999999994E-2</v>
      </c>
    </row>
    <row r="1161" spans="1:11" ht="19" x14ac:dyDescent="0.25">
      <c r="A1161" s="2" t="s">
        <v>156</v>
      </c>
      <c r="B1161" s="2">
        <v>27500</v>
      </c>
      <c r="C1161" s="3">
        <v>45314</v>
      </c>
      <c r="D1161" s="2" t="s">
        <v>692</v>
      </c>
      <c r="E1161" s="3">
        <v>45404</v>
      </c>
      <c r="F1161" s="2">
        <v>6.5600000000000006E-2</v>
      </c>
      <c r="G1161" s="2">
        <v>27500</v>
      </c>
      <c r="H1161" s="5">
        <v>45314</v>
      </c>
      <c r="I1161" s="5">
        <v>45404</v>
      </c>
      <c r="J1161" s="7">
        <v>6.5600000000000006E-2</v>
      </c>
      <c r="K1161" s="7">
        <v>6.5600000000000006E-2</v>
      </c>
    </row>
    <row r="1162" spans="1:11" ht="19" x14ac:dyDescent="0.25">
      <c r="A1162" s="2" t="s">
        <v>155</v>
      </c>
      <c r="B1162" s="2">
        <v>11607</v>
      </c>
      <c r="C1162" s="3">
        <v>45315</v>
      </c>
      <c r="D1162" s="2" t="s">
        <v>692</v>
      </c>
      <c r="E1162" s="3">
        <v>45405</v>
      </c>
      <c r="F1162" s="2">
        <v>6.5500000000000003E-2</v>
      </c>
      <c r="G1162" s="2">
        <v>11607</v>
      </c>
      <c r="H1162" s="5">
        <v>45315</v>
      </c>
      <c r="I1162" s="5">
        <v>45405</v>
      </c>
      <c r="J1162" s="7">
        <v>6.5500000000000003E-2</v>
      </c>
      <c r="K1162" s="7">
        <v>6.5500000000000003E-2</v>
      </c>
    </row>
    <row r="1163" spans="1:11" ht="19" x14ac:dyDescent="0.25">
      <c r="A1163" s="2" t="s">
        <v>155</v>
      </c>
      <c r="B1163" s="2">
        <v>44750</v>
      </c>
      <c r="C1163" s="3">
        <v>45315</v>
      </c>
      <c r="D1163" s="2" t="s">
        <v>690</v>
      </c>
      <c r="E1163" s="3">
        <v>45678</v>
      </c>
      <c r="F1163" s="2">
        <v>6.5199999999999994E-2</v>
      </c>
      <c r="G1163" s="2">
        <v>44750</v>
      </c>
      <c r="H1163" s="5">
        <v>45315</v>
      </c>
      <c r="I1163" s="5">
        <v>45678</v>
      </c>
      <c r="J1163" s="7">
        <v>6.5199999999999994E-2</v>
      </c>
      <c r="K1163" s="7">
        <v>6.5199999999999994E-2</v>
      </c>
    </row>
    <row r="1164" spans="1:11" ht="19" x14ac:dyDescent="0.25">
      <c r="A1164" s="2" t="s">
        <v>67</v>
      </c>
      <c r="B1164" s="2">
        <v>8507</v>
      </c>
      <c r="C1164" s="3">
        <v>45316</v>
      </c>
      <c r="D1164" s="2" t="s">
        <v>692</v>
      </c>
      <c r="E1164" s="3">
        <v>45406</v>
      </c>
      <c r="F1164" s="2">
        <v>7.5300000000000006E-2</v>
      </c>
      <c r="G1164" s="2">
        <v>8507</v>
      </c>
      <c r="H1164" s="5">
        <v>45316</v>
      </c>
      <c r="I1164" s="5">
        <v>45406</v>
      </c>
      <c r="J1164" s="7">
        <v>7.5300000000000006E-2</v>
      </c>
      <c r="K1164" s="7">
        <v>7.5300000000000006E-2</v>
      </c>
    </row>
    <row r="1165" spans="1:11" ht="19" x14ac:dyDescent="0.25">
      <c r="A1165" s="2" t="s">
        <v>155</v>
      </c>
      <c r="B1165" s="2">
        <v>12294</v>
      </c>
      <c r="C1165" s="3">
        <v>45316</v>
      </c>
      <c r="D1165" s="2" t="s">
        <v>690</v>
      </c>
      <c r="E1165" s="3">
        <v>45664</v>
      </c>
      <c r="F1165" s="2">
        <v>6.4000000000000001E-2</v>
      </c>
      <c r="G1165" s="2">
        <v>12294</v>
      </c>
      <c r="H1165" s="5">
        <v>45316</v>
      </c>
      <c r="I1165" s="5">
        <v>45664</v>
      </c>
      <c r="J1165" s="7">
        <v>6.4000000000000001E-2</v>
      </c>
      <c r="K1165" s="7">
        <v>6.4000000000000001E-2</v>
      </c>
    </row>
    <row r="1166" spans="1:11" ht="19" x14ac:dyDescent="0.25">
      <c r="A1166" s="2" t="s">
        <v>159</v>
      </c>
      <c r="B1166" s="2">
        <v>40200</v>
      </c>
      <c r="C1166" s="3">
        <v>45317</v>
      </c>
      <c r="D1166" s="2" t="s">
        <v>690</v>
      </c>
      <c r="E1166" s="3">
        <v>45680</v>
      </c>
      <c r="F1166" s="2">
        <v>6.8000000000000005E-2</v>
      </c>
      <c r="G1166" s="2">
        <v>40200</v>
      </c>
      <c r="H1166" s="5">
        <v>45317</v>
      </c>
      <c r="I1166" s="5">
        <v>45680</v>
      </c>
      <c r="J1166" s="7">
        <v>6.8000000000000005E-2</v>
      </c>
      <c r="K1166" s="7">
        <v>6.8000000000000005E-2</v>
      </c>
    </row>
    <row r="1167" spans="1:11" ht="19" x14ac:dyDescent="0.25">
      <c r="A1167" s="2" t="s">
        <v>156</v>
      </c>
      <c r="B1167" s="2">
        <v>26515</v>
      </c>
      <c r="C1167" s="3">
        <v>45327</v>
      </c>
      <c r="D1167" s="2" t="s">
        <v>690</v>
      </c>
      <c r="E1167" s="3">
        <v>45690</v>
      </c>
      <c r="F1167" s="2">
        <v>7.1300000000000002E-2</v>
      </c>
      <c r="G1167" s="2">
        <v>26515</v>
      </c>
      <c r="H1167" s="5">
        <v>45327</v>
      </c>
      <c r="I1167" s="5">
        <v>45690</v>
      </c>
      <c r="J1167" s="7">
        <v>7.1300000000000002E-2</v>
      </c>
      <c r="K1167" s="7">
        <v>7.1300000000000002E-2</v>
      </c>
    </row>
    <row r="1168" spans="1:11" ht="19" x14ac:dyDescent="0.25">
      <c r="A1168" s="2" t="s">
        <v>158</v>
      </c>
      <c r="B1168" s="2">
        <v>21249</v>
      </c>
      <c r="C1168" s="3">
        <v>45329</v>
      </c>
      <c r="D1168" s="2" t="s">
        <v>691</v>
      </c>
      <c r="E1168" s="3">
        <v>45510</v>
      </c>
      <c r="F1168" s="2">
        <v>6.6500000000000004E-2</v>
      </c>
      <c r="G1168" s="2">
        <v>21249</v>
      </c>
      <c r="H1168" s="5">
        <v>45329</v>
      </c>
      <c r="I1168" s="5">
        <v>45510</v>
      </c>
      <c r="J1168" s="7">
        <v>6.6500000000000004E-2</v>
      </c>
      <c r="K1168" s="7">
        <v>6.6500000000000004E-2</v>
      </c>
    </row>
    <row r="1169" spans="1:11" ht="19" x14ac:dyDescent="0.25">
      <c r="A1169" s="2" t="s">
        <v>67</v>
      </c>
      <c r="B1169" s="2">
        <v>10588</v>
      </c>
      <c r="C1169" s="3">
        <v>45330</v>
      </c>
      <c r="D1169" s="2" t="s">
        <v>690</v>
      </c>
      <c r="E1169" s="3">
        <v>45693</v>
      </c>
      <c r="F1169" s="2">
        <v>8.1900000000000001E-2</v>
      </c>
      <c r="G1169" s="2">
        <v>10588</v>
      </c>
      <c r="H1169" s="5">
        <v>45330</v>
      </c>
      <c r="I1169" s="5">
        <v>45693</v>
      </c>
      <c r="J1169" s="7">
        <v>8.1900000000000001E-2</v>
      </c>
      <c r="K1169" s="7">
        <v>8.1900000000000001E-2</v>
      </c>
    </row>
    <row r="1170" spans="1:11" ht="19" x14ac:dyDescent="0.25">
      <c r="A1170" s="2" t="s">
        <v>34</v>
      </c>
      <c r="B1170" s="2">
        <v>12091</v>
      </c>
      <c r="C1170" s="3">
        <v>45331</v>
      </c>
      <c r="D1170" s="2" t="s">
        <v>692</v>
      </c>
      <c r="E1170" s="3">
        <v>45421</v>
      </c>
      <c r="F1170" s="2">
        <v>6.6900000000000001E-2</v>
      </c>
      <c r="G1170" s="2">
        <v>12091</v>
      </c>
      <c r="H1170" s="5">
        <v>45331</v>
      </c>
      <c r="I1170" s="5">
        <v>45421</v>
      </c>
      <c r="J1170" s="7">
        <v>6.6900000000000001E-2</v>
      </c>
      <c r="K1170" s="7">
        <v>6.6900000000000001E-2</v>
      </c>
    </row>
    <row r="1171" spans="1:11" ht="19" x14ac:dyDescent="0.25">
      <c r="A1171" s="2" t="s">
        <v>34</v>
      </c>
      <c r="B1171" s="2">
        <v>1450</v>
      </c>
      <c r="C1171" s="3">
        <v>45331</v>
      </c>
      <c r="D1171" s="2" t="s">
        <v>691</v>
      </c>
      <c r="E1171" s="3">
        <v>45512</v>
      </c>
      <c r="F1171" s="2">
        <v>6.6699999999999995E-2</v>
      </c>
      <c r="G1171" s="2">
        <v>1450</v>
      </c>
      <c r="H1171" s="5">
        <v>45331</v>
      </c>
      <c r="I1171" s="5">
        <v>45512</v>
      </c>
      <c r="J1171" s="7">
        <v>6.6699999999999995E-2</v>
      </c>
      <c r="K1171" s="7">
        <v>6.6699999999999995E-2</v>
      </c>
    </row>
    <row r="1172" spans="1:11" ht="19" x14ac:dyDescent="0.25">
      <c r="A1172" s="2" t="s">
        <v>157</v>
      </c>
      <c r="B1172" s="2">
        <v>5705</v>
      </c>
      <c r="C1172" s="3">
        <v>45336</v>
      </c>
      <c r="D1172" s="2" t="s">
        <v>691</v>
      </c>
      <c r="E1172" s="3">
        <v>45517</v>
      </c>
      <c r="F1172" s="2">
        <v>8.6800000000000002E-2</v>
      </c>
      <c r="G1172" s="2">
        <v>5705</v>
      </c>
      <c r="H1172" s="5">
        <v>45336</v>
      </c>
      <c r="I1172" s="5">
        <v>45517</v>
      </c>
      <c r="J1172" s="7">
        <v>8.6800000000000002E-2</v>
      </c>
      <c r="K1172" s="7">
        <v>8.6800000000000002E-2</v>
      </c>
    </row>
    <row r="1173" spans="1:11" ht="19" x14ac:dyDescent="0.25">
      <c r="A1173" s="2" t="s">
        <v>157</v>
      </c>
      <c r="B1173" s="2">
        <v>5295</v>
      </c>
      <c r="C1173" s="3">
        <v>45336</v>
      </c>
      <c r="D1173" s="2" t="s">
        <v>690</v>
      </c>
      <c r="E1173" s="3">
        <v>45699</v>
      </c>
      <c r="F1173" s="2">
        <v>8.7300000000000003E-2</v>
      </c>
      <c r="G1173" s="2">
        <v>5295</v>
      </c>
      <c r="H1173" s="5">
        <v>45336</v>
      </c>
      <c r="I1173" s="5">
        <v>45699</v>
      </c>
      <c r="J1173" s="7">
        <v>8.7300000000000003E-2</v>
      </c>
      <c r="K1173" s="7">
        <v>8.7300000000000003E-2</v>
      </c>
    </row>
    <row r="1174" spans="1:11" ht="19" x14ac:dyDescent="0.25">
      <c r="A1174" s="2" t="s">
        <v>27</v>
      </c>
      <c r="B1174" s="2">
        <v>5925</v>
      </c>
      <c r="C1174" s="3">
        <v>45337</v>
      </c>
      <c r="D1174" s="2" t="s">
        <v>691</v>
      </c>
      <c r="E1174" s="3">
        <v>45518</v>
      </c>
      <c r="F1174" s="2">
        <v>9.6199999999999994E-2</v>
      </c>
      <c r="G1174" s="2">
        <v>5925</v>
      </c>
      <c r="H1174" s="5">
        <v>45337</v>
      </c>
      <c r="I1174" s="5">
        <v>45518</v>
      </c>
      <c r="J1174" s="7">
        <v>9.6199999999999994E-2</v>
      </c>
      <c r="K1174" s="7">
        <v>9.6199999999999994E-2</v>
      </c>
    </row>
    <row r="1175" spans="1:11" ht="19" x14ac:dyDescent="0.25">
      <c r="A1175" s="2" t="s">
        <v>90</v>
      </c>
      <c r="B1175" s="2">
        <v>4174</v>
      </c>
      <c r="C1175" s="3">
        <v>45337</v>
      </c>
      <c r="D1175" s="2" t="s">
        <v>690</v>
      </c>
      <c r="E1175" s="3">
        <v>45699</v>
      </c>
      <c r="F1175" s="2">
        <v>8.4400000000000003E-2</v>
      </c>
      <c r="G1175" s="2">
        <v>4174</v>
      </c>
      <c r="H1175" s="5">
        <v>45337</v>
      </c>
      <c r="I1175" s="5">
        <v>45699</v>
      </c>
      <c r="J1175" s="7">
        <v>8.4400000000000003E-2</v>
      </c>
      <c r="K1175" s="7">
        <v>8.4400000000000003E-2</v>
      </c>
    </row>
    <row r="1176" spans="1:11" ht="19" x14ac:dyDescent="0.25">
      <c r="A1176" s="2" t="s">
        <v>156</v>
      </c>
      <c r="B1176" s="2">
        <v>27500</v>
      </c>
      <c r="C1176" s="3">
        <v>45341</v>
      </c>
      <c r="D1176" s="2" t="s">
        <v>692</v>
      </c>
      <c r="E1176" s="3">
        <v>45431</v>
      </c>
      <c r="F1176" s="2">
        <v>6.5199999999999994E-2</v>
      </c>
      <c r="G1176" s="2">
        <v>27500</v>
      </c>
      <c r="H1176" s="5">
        <v>45341</v>
      </c>
      <c r="I1176" s="5">
        <v>45431</v>
      </c>
      <c r="J1176" s="7">
        <v>6.5199999999999994E-2</v>
      </c>
      <c r="K1176" s="7">
        <v>6.5199999999999994E-2</v>
      </c>
    </row>
    <row r="1177" spans="1:11" ht="19" x14ac:dyDescent="0.25">
      <c r="A1177" s="2" t="s">
        <v>156</v>
      </c>
      <c r="B1177" s="2">
        <v>21393</v>
      </c>
      <c r="C1177" s="3">
        <v>45341</v>
      </c>
      <c r="D1177" s="2" t="s">
        <v>692</v>
      </c>
      <c r="E1177" s="3">
        <v>45431</v>
      </c>
      <c r="F1177" s="2">
        <v>6.5199999999999994E-2</v>
      </c>
      <c r="G1177" s="2">
        <v>21393</v>
      </c>
      <c r="H1177" s="5">
        <v>45341</v>
      </c>
      <c r="I1177" s="5">
        <v>45431</v>
      </c>
      <c r="J1177" s="7">
        <v>6.5199999999999994E-2</v>
      </c>
      <c r="K1177" s="7">
        <v>6.5199999999999994E-2</v>
      </c>
    </row>
    <row r="1178" spans="1:11" ht="19" x14ac:dyDescent="0.25">
      <c r="A1178" s="2" t="s">
        <v>155</v>
      </c>
      <c r="B1178" s="2">
        <v>41534</v>
      </c>
      <c r="C1178" s="3">
        <v>45343</v>
      </c>
      <c r="D1178" s="2" t="s">
        <v>692</v>
      </c>
      <c r="E1178" s="3">
        <v>45433</v>
      </c>
      <c r="F1178" s="2">
        <v>6.4899999999999999E-2</v>
      </c>
      <c r="G1178" s="2">
        <v>41534</v>
      </c>
      <c r="H1178" s="5">
        <v>45343</v>
      </c>
      <c r="I1178" s="5">
        <v>45433</v>
      </c>
      <c r="J1178" s="7">
        <v>6.4899999999999999E-2</v>
      </c>
      <c r="K1178" s="7">
        <v>6.4899999999999999E-2</v>
      </c>
    </row>
    <row r="1179" spans="1:11" ht="19" x14ac:dyDescent="0.25">
      <c r="A1179" s="2" t="s">
        <v>155</v>
      </c>
      <c r="B1179" s="2">
        <v>8303</v>
      </c>
      <c r="C1179" s="3">
        <v>45343</v>
      </c>
      <c r="D1179" s="2" t="s">
        <v>690</v>
      </c>
      <c r="E1179" s="3">
        <v>45706</v>
      </c>
      <c r="F1179" s="2">
        <v>6.7500000000000004E-2</v>
      </c>
      <c r="G1179" s="2">
        <v>8303</v>
      </c>
      <c r="H1179" s="5">
        <v>45343</v>
      </c>
      <c r="I1179" s="5">
        <v>45706</v>
      </c>
      <c r="J1179" s="7">
        <v>6.7500000000000004E-2</v>
      </c>
      <c r="K1179" s="7">
        <v>6.7500000000000004E-2</v>
      </c>
    </row>
    <row r="1180" spans="1:11" ht="19" x14ac:dyDescent="0.25">
      <c r="A1180" s="2" t="s">
        <v>67</v>
      </c>
      <c r="B1180" s="2">
        <v>11349</v>
      </c>
      <c r="C1180" s="3">
        <v>45344</v>
      </c>
      <c r="D1180" s="2" t="s">
        <v>690</v>
      </c>
      <c r="E1180" s="3">
        <v>45707</v>
      </c>
      <c r="F1180" s="2">
        <v>8.5900000000000004E-2</v>
      </c>
      <c r="G1180" s="2">
        <v>11349</v>
      </c>
      <c r="H1180" s="5">
        <v>45344</v>
      </c>
      <c r="I1180" s="5">
        <v>45707</v>
      </c>
      <c r="J1180" s="7">
        <v>8.5900000000000004E-2</v>
      </c>
      <c r="K1180" s="7">
        <v>8.5900000000000004E-2</v>
      </c>
    </row>
    <row r="1181" spans="1:11" ht="19" x14ac:dyDescent="0.25">
      <c r="A1181" s="2" t="s">
        <v>159</v>
      </c>
      <c r="B1181" s="2">
        <v>20083</v>
      </c>
      <c r="C1181" s="3">
        <v>45348</v>
      </c>
      <c r="D1181" s="2" t="s">
        <v>691</v>
      </c>
      <c r="E1181" s="3">
        <v>45529</v>
      </c>
      <c r="F1181" s="2">
        <v>6.7599999999999993E-2</v>
      </c>
      <c r="G1181" s="2">
        <v>20083</v>
      </c>
      <c r="H1181" s="5">
        <v>45348</v>
      </c>
      <c r="I1181" s="5">
        <v>45529</v>
      </c>
      <c r="J1181" s="7">
        <v>6.7599999999999993E-2</v>
      </c>
      <c r="K1181" s="7">
        <v>6.7599999999999993E-2</v>
      </c>
    </row>
    <row r="1182" spans="1:11" ht="19" x14ac:dyDescent="0.25">
      <c r="A1182" s="2" t="s">
        <v>159</v>
      </c>
      <c r="B1182" s="2">
        <v>5374</v>
      </c>
      <c r="C1182" s="3">
        <v>45348</v>
      </c>
      <c r="D1182" s="2" t="s">
        <v>690</v>
      </c>
      <c r="E1182" s="3">
        <v>45711</v>
      </c>
      <c r="F1182" s="2">
        <v>6.8000000000000005E-2</v>
      </c>
      <c r="G1182" s="2">
        <v>5374</v>
      </c>
      <c r="H1182" s="5">
        <v>45348</v>
      </c>
      <c r="I1182" s="5">
        <v>45711</v>
      </c>
      <c r="J1182" s="7">
        <v>6.8000000000000005E-2</v>
      </c>
      <c r="K1182" s="7">
        <v>6.8000000000000005E-2</v>
      </c>
    </row>
    <row r="1183" spans="1:11" ht="19" x14ac:dyDescent="0.25">
      <c r="A1183" s="2" t="s">
        <v>158</v>
      </c>
      <c r="B1183" s="2">
        <v>38050</v>
      </c>
      <c r="C1183" s="3">
        <v>45350</v>
      </c>
      <c r="D1183" s="2" t="s">
        <v>691</v>
      </c>
      <c r="E1183" s="3">
        <v>45531</v>
      </c>
      <c r="F1183" s="2">
        <v>6.6299999999999998E-2</v>
      </c>
      <c r="G1183" s="2">
        <v>38050</v>
      </c>
      <c r="H1183" s="5">
        <v>45350</v>
      </c>
      <c r="I1183" s="5">
        <v>45531</v>
      </c>
      <c r="J1183" s="7">
        <v>6.6299999999999998E-2</v>
      </c>
      <c r="K1183" s="7">
        <v>6.6299999999999998E-2</v>
      </c>
    </row>
    <row r="1184" spans="1:11" ht="19" x14ac:dyDescent="0.25">
      <c r="A1184" s="2" t="s">
        <v>158</v>
      </c>
      <c r="B1184" s="2">
        <v>5519</v>
      </c>
      <c r="C1184" s="3">
        <v>45350</v>
      </c>
      <c r="D1184" s="2" t="s">
        <v>690</v>
      </c>
      <c r="E1184" s="3">
        <v>45706</v>
      </c>
      <c r="F1184" s="2">
        <v>6.8199999999999997E-2</v>
      </c>
      <c r="G1184" s="2">
        <v>5519</v>
      </c>
      <c r="H1184" s="5">
        <v>45350</v>
      </c>
      <c r="I1184" s="5">
        <v>45706</v>
      </c>
      <c r="J1184" s="7">
        <v>6.8199999999999997E-2</v>
      </c>
      <c r="K1184" s="7">
        <v>6.8199999999999997E-2</v>
      </c>
    </row>
    <row r="1185" spans="1:11" ht="19" x14ac:dyDescent="0.25">
      <c r="A1185" s="2" t="s">
        <v>155</v>
      </c>
      <c r="B1185" s="2">
        <v>38050</v>
      </c>
      <c r="C1185" s="3">
        <v>45350</v>
      </c>
      <c r="D1185" s="2" t="s">
        <v>691</v>
      </c>
      <c r="E1185" s="3">
        <v>45531</v>
      </c>
      <c r="F1185" s="2">
        <v>6.6299999999999998E-2</v>
      </c>
      <c r="G1185" s="2">
        <v>38050</v>
      </c>
      <c r="H1185" s="5">
        <v>45350</v>
      </c>
      <c r="I1185" s="5">
        <v>45531</v>
      </c>
      <c r="J1185" s="7">
        <v>6.6299999999999998E-2</v>
      </c>
      <c r="K1185" s="7">
        <v>6.6299999999999998E-2</v>
      </c>
    </row>
    <row r="1186" spans="1:11" ht="19" x14ac:dyDescent="0.25">
      <c r="A1186" s="2" t="s">
        <v>155</v>
      </c>
      <c r="B1186" s="2">
        <v>5519</v>
      </c>
      <c r="C1186" s="3">
        <v>45350</v>
      </c>
      <c r="D1186" s="2" t="s">
        <v>690</v>
      </c>
      <c r="E1186" s="3">
        <v>45706</v>
      </c>
      <c r="F1186" s="2">
        <v>6.8199999999999997E-2</v>
      </c>
      <c r="G1186" s="2">
        <v>5519</v>
      </c>
      <c r="H1186" s="5">
        <v>45350</v>
      </c>
      <c r="I1186" s="5">
        <v>45706</v>
      </c>
      <c r="J1186" s="7">
        <v>6.8199999999999997E-2</v>
      </c>
      <c r="K1186" s="7">
        <v>6.8199999999999997E-2</v>
      </c>
    </row>
    <row r="1187" spans="1:11" ht="19" x14ac:dyDescent="0.25">
      <c r="A1187" s="2" t="s">
        <v>27</v>
      </c>
      <c r="B1187" s="2">
        <v>7347</v>
      </c>
      <c r="C1187" s="3">
        <v>45351</v>
      </c>
      <c r="D1187" s="2" t="s">
        <v>692</v>
      </c>
      <c r="E1187" s="3">
        <v>45441</v>
      </c>
      <c r="F1187" s="2">
        <v>7.6999999999999999E-2</v>
      </c>
      <c r="G1187" s="2">
        <v>7347</v>
      </c>
      <c r="H1187" s="5">
        <v>45351</v>
      </c>
      <c r="I1187" s="5">
        <v>45441</v>
      </c>
      <c r="J1187" s="7">
        <v>7.6999999999999999E-2</v>
      </c>
      <c r="K1187" s="7">
        <v>7.6999999999999999E-2</v>
      </c>
    </row>
    <row r="1188" spans="1:11" ht="19" x14ac:dyDescent="0.25">
      <c r="A1188" s="2" t="s">
        <v>27</v>
      </c>
      <c r="B1188" s="2">
        <v>14457</v>
      </c>
      <c r="C1188" s="3">
        <v>45351</v>
      </c>
      <c r="D1188" s="2" t="s">
        <v>690</v>
      </c>
      <c r="E1188" s="3">
        <v>45714</v>
      </c>
      <c r="F1188" s="2">
        <v>8.9499999999999996E-2</v>
      </c>
      <c r="G1188" s="2">
        <v>14457</v>
      </c>
      <c r="H1188" s="5">
        <v>45351</v>
      </c>
      <c r="I1188" s="5">
        <v>45714</v>
      </c>
      <c r="J1188" s="7">
        <v>8.9499999999999996E-2</v>
      </c>
      <c r="K1188" s="7">
        <v>8.9499999999999996E-2</v>
      </c>
    </row>
    <row r="1189" spans="1:11" ht="19" x14ac:dyDescent="0.25">
      <c r="A1189" s="2" t="s">
        <v>155</v>
      </c>
      <c r="B1189" s="2">
        <v>20539</v>
      </c>
      <c r="C1189" s="3">
        <v>45351</v>
      </c>
      <c r="D1189" s="2" t="s">
        <v>690</v>
      </c>
      <c r="E1189" s="3">
        <v>45706</v>
      </c>
      <c r="F1189" s="2">
        <v>6.7500000000000004E-2</v>
      </c>
      <c r="G1189" s="2">
        <v>20539</v>
      </c>
      <c r="H1189" s="5">
        <v>45351</v>
      </c>
      <c r="I1189" s="5">
        <v>45706</v>
      </c>
      <c r="J1189" s="7">
        <v>6.7500000000000004E-2</v>
      </c>
      <c r="K1189" s="7">
        <v>6.7500000000000004E-2</v>
      </c>
    </row>
    <row r="1190" spans="1:11" ht="19" x14ac:dyDescent="0.25">
      <c r="A1190" s="2" t="s">
        <v>155</v>
      </c>
      <c r="B1190" s="2">
        <v>31487</v>
      </c>
      <c r="C1190" s="3">
        <v>45351</v>
      </c>
      <c r="D1190" s="2" t="s">
        <v>690</v>
      </c>
      <c r="E1190" s="3">
        <v>45714</v>
      </c>
      <c r="F1190" s="2">
        <v>6.7500000000000004E-2</v>
      </c>
      <c r="G1190" s="2">
        <v>31487</v>
      </c>
      <c r="H1190" s="5">
        <v>45351</v>
      </c>
      <c r="I1190" s="5">
        <v>45714</v>
      </c>
      <c r="J1190" s="7">
        <v>6.7500000000000004E-2</v>
      </c>
      <c r="K1190" s="7">
        <v>6.7500000000000004E-2</v>
      </c>
    </row>
    <row r="1191" spans="1:11" ht="19" x14ac:dyDescent="0.25">
      <c r="A1191" s="2" t="s">
        <v>156</v>
      </c>
      <c r="B1191" s="2">
        <v>10455</v>
      </c>
      <c r="C1191" s="3">
        <v>45355</v>
      </c>
      <c r="D1191" s="2" t="s">
        <v>690</v>
      </c>
      <c r="E1191" s="3">
        <v>45718</v>
      </c>
      <c r="F1191" s="2">
        <v>6.9000000000000006E-2</v>
      </c>
      <c r="G1191" s="2">
        <v>10455</v>
      </c>
      <c r="H1191" s="5">
        <v>45355</v>
      </c>
      <c r="I1191" s="5">
        <v>45718</v>
      </c>
      <c r="J1191" s="7">
        <v>6.9000000000000006E-2</v>
      </c>
      <c r="K1191" s="7">
        <v>6.9000000000000006E-2</v>
      </c>
    </row>
    <row r="1192" spans="1:11" ht="19" x14ac:dyDescent="0.25">
      <c r="A1192" s="2" t="s">
        <v>156</v>
      </c>
      <c r="B1192" s="2">
        <v>3187</v>
      </c>
      <c r="C1192" s="3">
        <v>45355</v>
      </c>
      <c r="D1192" s="2" t="s">
        <v>691</v>
      </c>
      <c r="E1192" s="3">
        <v>45536</v>
      </c>
      <c r="F1192" s="2">
        <v>6.7699999999999996E-2</v>
      </c>
      <c r="G1192" s="2">
        <v>3187</v>
      </c>
      <c r="H1192" s="5">
        <v>45355</v>
      </c>
      <c r="I1192" s="5">
        <v>45536</v>
      </c>
      <c r="J1192" s="7">
        <v>6.7699999999999996E-2</v>
      </c>
      <c r="K1192" s="7">
        <v>6.7699999999999996E-2</v>
      </c>
    </row>
    <row r="1193" spans="1:11" ht="19" x14ac:dyDescent="0.25">
      <c r="A1193" s="2" t="s">
        <v>155</v>
      </c>
      <c r="B1193" s="2">
        <v>31369</v>
      </c>
      <c r="C1193" s="3">
        <v>45357</v>
      </c>
      <c r="D1193" s="2" t="s">
        <v>692</v>
      </c>
      <c r="E1193" s="3">
        <v>45447</v>
      </c>
      <c r="F1193" s="2">
        <v>6.4299999999999996E-2</v>
      </c>
      <c r="G1193" s="2">
        <v>31369</v>
      </c>
      <c r="H1193" s="5">
        <v>45357</v>
      </c>
      <c r="I1193" s="5">
        <v>45447</v>
      </c>
      <c r="J1193" s="7">
        <v>6.4299999999999996E-2</v>
      </c>
      <c r="K1193" s="7">
        <v>6.4299999999999996E-2</v>
      </c>
    </row>
    <row r="1194" spans="1:11" ht="19" x14ac:dyDescent="0.25">
      <c r="A1194" s="2" t="s">
        <v>155</v>
      </c>
      <c r="B1194" s="2">
        <v>25844</v>
      </c>
      <c r="C1194" s="3">
        <v>45357</v>
      </c>
      <c r="D1194" s="2" t="s">
        <v>690</v>
      </c>
      <c r="E1194" s="3">
        <v>45720</v>
      </c>
      <c r="F1194" s="2">
        <v>6.8000000000000005E-2</v>
      </c>
      <c r="G1194" s="2">
        <v>25844</v>
      </c>
      <c r="H1194" s="5">
        <v>45357</v>
      </c>
      <c r="I1194" s="5">
        <v>45720</v>
      </c>
      <c r="J1194" s="7">
        <v>6.8000000000000005E-2</v>
      </c>
      <c r="K1194" s="7">
        <v>6.8000000000000005E-2</v>
      </c>
    </row>
    <row r="1195" spans="1:11" ht="19" x14ac:dyDescent="0.25">
      <c r="A1195" s="2" t="s">
        <v>155</v>
      </c>
      <c r="B1195" s="2">
        <v>40002</v>
      </c>
      <c r="C1195" s="3">
        <v>45357</v>
      </c>
      <c r="D1195" s="2" t="s">
        <v>690</v>
      </c>
      <c r="E1195" s="3">
        <v>45720</v>
      </c>
      <c r="F1195" s="2">
        <v>6.8000000000000005E-2</v>
      </c>
      <c r="G1195" s="2">
        <v>40002</v>
      </c>
      <c r="H1195" s="5">
        <v>45357</v>
      </c>
      <c r="I1195" s="5">
        <v>45720</v>
      </c>
      <c r="J1195" s="7">
        <v>6.8000000000000005E-2</v>
      </c>
      <c r="K1195" s="7">
        <v>6.8000000000000005E-2</v>
      </c>
    </row>
    <row r="1196" spans="1:11" ht="19" x14ac:dyDescent="0.25">
      <c r="A1196" s="2" t="s">
        <v>67</v>
      </c>
      <c r="B1196" s="2">
        <v>900</v>
      </c>
      <c r="C1196" s="3">
        <v>45358</v>
      </c>
      <c r="D1196" s="2" t="s">
        <v>691</v>
      </c>
      <c r="E1196" s="3">
        <v>45539</v>
      </c>
      <c r="F1196" s="2">
        <v>8.2299999999999998E-2</v>
      </c>
      <c r="G1196" s="2">
        <v>900</v>
      </c>
      <c r="H1196" s="5">
        <v>45358</v>
      </c>
      <c r="I1196" s="5">
        <v>45539</v>
      </c>
      <c r="J1196" s="7">
        <v>8.2299999999999998E-2</v>
      </c>
      <c r="K1196" s="7">
        <v>8.2299999999999998E-2</v>
      </c>
    </row>
    <row r="1197" spans="1:11" ht="19" x14ac:dyDescent="0.25">
      <c r="A1197" s="2" t="s">
        <v>67</v>
      </c>
      <c r="B1197" s="2">
        <v>18301</v>
      </c>
      <c r="C1197" s="3">
        <v>45358</v>
      </c>
      <c r="D1197" s="2" t="s">
        <v>690</v>
      </c>
      <c r="E1197" s="3">
        <v>45721</v>
      </c>
      <c r="F1197" s="2">
        <v>8.9599999999999999E-2</v>
      </c>
      <c r="G1197" s="2">
        <v>18301</v>
      </c>
      <c r="H1197" s="5">
        <v>45358</v>
      </c>
      <c r="I1197" s="5">
        <v>45721</v>
      </c>
      <c r="J1197" s="7">
        <v>8.9599999999999999E-2</v>
      </c>
      <c r="K1197" s="7">
        <v>8.9599999999999999E-2</v>
      </c>
    </row>
    <row r="1198" spans="1:11" ht="19" x14ac:dyDescent="0.25">
      <c r="A1198" s="2" t="s">
        <v>67</v>
      </c>
      <c r="B1198" s="2">
        <v>17497</v>
      </c>
      <c r="C1198" s="3">
        <v>45358</v>
      </c>
      <c r="D1198" s="2" t="s">
        <v>690</v>
      </c>
      <c r="E1198" s="3">
        <v>45721</v>
      </c>
      <c r="F1198" s="2">
        <v>9.0999999999999998E-2</v>
      </c>
      <c r="G1198" s="2">
        <v>17497</v>
      </c>
      <c r="H1198" s="5">
        <v>45358</v>
      </c>
      <c r="I1198" s="5">
        <v>45721</v>
      </c>
      <c r="J1198" s="7">
        <v>9.0999999999999998E-2</v>
      </c>
      <c r="K1198" s="7">
        <v>9.0999999999999998E-2</v>
      </c>
    </row>
    <row r="1199" spans="1:11" ht="19" x14ac:dyDescent="0.25">
      <c r="A1199" s="2" t="s">
        <v>159</v>
      </c>
      <c r="B1199" s="2">
        <v>20056</v>
      </c>
      <c r="C1199" s="3">
        <v>45362</v>
      </c>
      <c r="D1199" s="2" t="s">
        <v>690</v>
      </c>
      <c r="E1199" s="3">
        <v>45725</v>
      </c>
      <c r="F1199" s="2">
        <v>6.9099999999999995E-2</v>
      </c>
      <c r="G1199" s="2">
        <v>20056</v>
      </c>
      <c r="H1199" s="5">
        <v>45362</v>
      </c>
      <c r="I1199" s="5">
        <v>45725</v>
      </c>
      <c r="J1199" s="7">
        <v>6.9099999999999995E-2</v>
      </c>
      <c r="K1199" s="7">
        <v>6.9099999999999995E-2</v>
      </c>
    </row>
    <row r="1200" spans="1:11" ht="19" x14ac:dyDescent="0.25">
      <c r="A1200" s="2" t="s">
        <v>155</v>
      </c>
      <c r="B1200" s="2">
        <v>10000</v>
      </c>
      <c r="C1200" s="3">
        <v>45364</v>
      </c>
      <c r="D1200" s="2" t="s">
        <v>691</v>
      </c>
      <c r="E1200" s="3">
        <v>45545</v>
      </c>
      <c r="F1200" s="2">
        <v>6.7699999999999996E-2</v>
      </c>
      <c r="G1200" s="2">
        <v>10000</v>
      </c>
      <c r="H1200" s="5">
        <v>45364</v>
      </c>
      <c r="I1200" s="5">
        <v>45545</v>
      </c>
      <c r="J1200" s="7">
        <v>6.7699999999999996E-2</v>
      </c>
      <c r="K1200" s="7">
        <v>6.7699999999999996E-2</v>
      </c>
    </row>
    <row r="1201" spans="1:11" ht="19" x14ac:dyDescent="0.25">
      <c r="A1201" s="2" t="s">
        <v>155</v>
      </c>
      <c r="B1201" s="2">
        <v>27887</v>
      </c>
      <c r="C1201" s="3">
        <v>45364</v>
      </c>
      <c r="D1201" s="2" t="s">
        <v>690</v>
      </c>
      <c r="E1201" s="3">
        <v>45727</v>
      </c>
      <c r="F1201" s="2">
        <v>6.8000000000000005E-2</v>
      </c>
      <c r="G1201" s="2">
        <v>27887</v>
      </c>
      <c r="H1201" s="5">
        <v>45364</v>
      </c>
      <c r="I1201" s="5">
        <v>45727</v>
      </c>
      <c r="J1201" s="7">
        <v>6.8000000000000005E-2</v>
      </c>
      <c r="K1201" s="7">
        <v>6.8000000000000005E-2</v>
      </c>
    </row>
    <row r="1202" spans="1:11" ht="19" x14ac:dyDescent="0.25">
      <c r="A1202" s="2" t="s">
        <v>27</v>
      </c>
      <c r="B1202" s="2">
        <v>15349</v>
      </c>
      <c r="C1202" s="3">
        <v>45365</v>
      </c>
      <c r="D1202" s="2" t="s">
        <v>690</v>
      </c>
      <c r="E1202" s="3">
        <v>45728</v>
      </c>
      <c r="F1202" s="2">
        <v>8.7499999999999994E-2</v>
      </c>
      <c r="G1202" s="2">
        <v>15349</v>
      </c>
      <c r="H1202" s="5">
        <v>45365</v>
      </c>
      <c r="I1202" s="5">
        <v>45728</v>
      </c>
      <c r="J1202" s="7">
        <v>8.7499999999999994E-2</v>
      </c>
      <c r="K1202" s="7">
        <v>8.7499999999999994E-2</v>
      </c>
    </row>
    <row r="1203" spans="1:11" ht="19" x14ac:dyDescent="0.25">
      <c r="A1203" s="2" t="s">
        <v>156</v>
      </c>
      <c r="B1203" s="2">
        <v>28682</v>
      </c>
      <c r="C1203" s="3">
        <v>45369</v>
      </c>
      <c r="D1203" s="2" t="s">
        <v>690</v>
      </c>
      <c r="E1203" s="3">
        <v>45732</v>
      </c>
      <c r="F1203" s="2">
        <v>7.0800000000000002E-2</v>
      </c>
      <c r="G1203" s="2">
        <v>28682</v>
      </c>
      <c r="H1203" s="5">
        <v>45369</v>
      </c>
      <c r="I1203" s="5">
        <v>45732</v>
      </c>
      <c r="J1203" s="7">
        <v>7.0800000000000002E-2</v>
      </c>
      <c r="K1203" s="7">
        <v>7.0800000000000002E-2</v>
      </c>
    </row>
    <row r="1204" spans="1:11" ht="19" x14ac:dyDescent="0.25">
      <c r="A1204" s="2" t="s">
        <v>156</v>
      </c>
      <c r="B1204" s="2">
        <v>10107</v>
      </c>
      <c r="C1204" s="3">
        <v>45369</v>
      </c>
      <c r="D1204" s="2" t="s">
        <v>690</v>
      </c>
      <c r="E1204" s="3">
        <v>45732</v>
      </c>
      <c r="F1204" s="2">
        <v>7.0499999999999993E-2</v>
      </c>
      <c r="G1204" s="2">
        <v>10107</v>
      </c>
      <c r="H1204" s="5">
        <v>45369</v>
      </c>
      <c r="I1204" s="5">
        <v>45732</v>
      </c>
      <c r="J1204" s="7">
        <v>7.0499999999999993E-2</v>
      </c>
      <c r="K1204" s="7">
        <v>7.0499999999999993E-2</v>
      </c>
    </row>
    <row r="1205" spans="1:11" ht="19" x14ac:dyDescent="0.25">
      <c r="A1205" s="2" t="s">
        <v>156</v>
      </c>
      <c r="B1205" s="2">
        <v>28870</v>
      </c>
      <c r="C1205" s="3">
        <v>45369</v>
      </c>
      <c r="D1205" s="2" t="s">
        <v>690</v>
      </c>
      <c r="E1205" s="3">
        <v>45718</v>
      </c>
      <c r="F1205" s="2">
        <v>7.0499999999999993E-2</v>
      </c>
      <c r="G1205" s="2">
        <v>28870</v>
      </c>
      <c r="H1205" s="5">
        <v>45369</v>
      </c>
      <c r="I1205" s="5">
        <v>45718</v>
      </c>
      <c r="J1205" s="7">
        <v>7.0499999999999993E-2</v>
      </c>
      <c r="K1205" s="7">
        <v>7.0499999999999993E-2</v>
      </c>
    </row>
    <row r="1206" spans="1:11" ht="19" x14ac:dyDescent="0.25">
      <c r="A1206" s="2" t="s">
        <v>156</v>
      </c>
      <c r="B1206" s="2">
        <v>10466</v>
      </c>
      <c r="C1206" s="3">
        <v>45369</v>
      </c>
      <c r="D1206" s="2" t="s">
        <v>690</v>
      </c>
      <c r="E1206" s="3">
        <v>45690</v>
      </c>
      <c r="F1206" s="2">
        <v>7.0499999999999993E-2</v>
      </c>
      <c r="G1206" s="2">
        <v>10466</v>
      </c>
      <c r="H1206" s="5">
        <v>45369</v>
      </c>
      <c r="I1206" s="5">
        <v>45690</v>
      </c>
      <c r="J1206" s="7">
        <v>7.0499999999999993E-2</v>
      </c>
      <c r="K1206" s="7">
        <v>7.0499999999999993E-2</v>
      </c>
    </row>
    <row r="1207" spans="1:11" ht="19" x14ac:dyDescent="0.25">
      <c r="A1207" s="2" t="s">
        <v>157</v>
      </c>
      <c r="B1207" s="2">
        <v>3765</v>
      </c>
      <c r="C1207" s="3">
        <v>45371</v>
      </c>
      <c r="D1207" s="2" t="s">
        <v>692</v>
      </c>
      <c r="E1207" s="3">
        <v>45552</v>
      </c>
      <c r="F1207" s="2">
        <v>8.7499999999999994E-2</v>
      </c>
      <c r="G1207" s="2">
        <v>3765</v>
      </c>
      <c r="H1207" s="5">
        <v>45371</v>
      </c>
      <c r="I1207" s="5">
        <v>45552</v>
      </c>
      <c r="J1207" s="7">
        <v>8.7499999999999994E-2</v>
      </c>
      <c r="K1207" s="7">
        <v>8.7499999999999994E-2</v>
      </c>
    </row>
    <row r="1208" spans="1:11" ht="19" x14ac:dyDescent="0.25">
      <c r="A1208" s="2" t="s">
        <v>157</v>
      </c>
      <c r="B1208" s="2">
        <v>4700</v>
      </c>
      <c r="C1208" s="3">
        <v>45371</v>
      </c>
      <c r="D1208" s="2" t="s">
        <v>690</v>
      </c>
      <c r="E1208" s="3">
        <v>45734</v>
      </c>
      <c r="F1208" s="2">
        <v>8.8300000000000003E-2</v>
      </c>
      <c r="G1208" s="2">
        <v>4700</v>
      </c>
      <c r="H1208" s="5">
        <v>45371</v>
      </c>
      <c r="I1208" s="5">
        <v>45734</v>
      </c>
      <c r="J1208" s="7">
        <v>8.8300000000000003E-2</v>
      </c>
      <c r="K1208" s="7">
        <v>8.8300000000000003E-2</v>
      </c>
    </row>
    <row r="1209" spans="1:11" ht="19" x14ac:dyDescent="0.25">
      <c r="A1209" s="2" t="s">
        <v>67</v>
      </c>
      <c r="B1209" s="2">
        <v>9668</v>
      </c>
      <c r="C1209" s="3">
        <v>45372</v>
      </c>
      <c r="D1209" s="2" t="s">
        <v>692</v>
      </c>
      <c r="E1209" s="3">
        <v>45462</v>
      </c>
      <c r="F1209" s="2">
        <v>7.6399999999999996E-2</v>
      </c>
      <c r="G1209" s="2">
        <v>9668</v>
      </c>
      <c r="H1209" s="5">
        <v>45372</v>
      </c>
      <c r="I1209" s="5">
        <v>45462</v>
      </c>
      <c r="J1209" s="7">
        <v>7.6399999999999996E-2</v>
      </c>
      <c r="K1209" s="7">
        <v>7.6399999999999996E-2</v>
      </c>
    </row>
    <row r="1210" spans="1:11" ht="19" x14ac:dyDescent="0.25">
      <c r="A1210" s="2" t="s">
        <v>67</v>
      </c>
      <c r="B1210" s="2">
        <v>9378</v>
      </c>
      <c r="C1210" s="3">
        <v>45372</v>
      </c>
      <c r="D1210" s="2" t="s">
        <v>690</v>
      </c>
      <c r="E1210" s="3">
        <v>45735</v>
      </c>
      <c r="F1210" s="2">
        <v>8.5000000000000006E-2</v>
      </c>
      <c r="G1210" s="2">
        <v>9378</v>
      </c>
      <c r="H1210" s="5">
        <v>45372</v>
      </c>
      <c r="I1210" s="5">
        <v>45735</v>
      </c>
      <c r="J1210" s="7">
        <v>8.5000000000000006E-2</v>
      </c>
      <c r="K1210" s="7">
        <v>8.5000000000000006E-2</v>
      </c>
    </row>
    <row r="1211" spans="1:11" ht="19" x14ac:dyDescent="0.25">
      <c r="A1211" s="2" t="s">
        <v>27</v>
      </c>
      <c r="B1211" s="2">
        <v>10493</v>
      </c>
      <c r="C1211" s="3">
        <v>45379</v>
      </c>
      <c r="D1211" s="2" t="s">
        <v>691</v>
      </c>
      <c r="E1211" s="3">
        <v>45560</v>
      </c>
      <c r="F1211" s="2">
        <v>8.2199999999999995E-2</v>
      </c>
      <c r="G1211" s="2">
        <v>10493</v>
      </c>
      <c r="H1211" s="5">
        <v>45379</v>
      </c>
      <c r="I1211" s="5">
        <v>45560</v>
      </c>
      <c r="J1211" s="7">
        <v>8.2199999999999995E-2</v>
      </c>
      <c r="K1211" s="7">
        <v>8.2199999999999995E-2</v>
      </c>
    </row>
    <row r="1212" spans="1:11" ht="19" x14ac:dyDescent="0.25">
      <c r="A1212" s="2" t="s">
        <v>27</v>
      </c>
      <c r="B1212" s="2">
        <v>6898</v>
      </c>
      <c r="C1212" s="3">
        <v>45379</v>
      </c>
      <c r="D1212" s="2" t="s">
        <v>690</v>
      </c>
      <c r="E1212" s="3">
        <v>45742</v>
      </c>
      <c r="F1212" s="2">
        <v>8.7800000000000003E-2</v>
      </c>
      <c r="G1212" s="2">
        <v>6898</v>
      </c>
      <c r="H1212" s="5">
        <v>45379</v>
      </c>
      <c r="I1212" s="5">
        <v>45742</v>
      </c>
      <c r="J1212" s="7">
        <v>8.7800000000000003E-2</v>
      </c>
      <c r="K1212" s="7">
        <v>8.7800000000000003E-2</v>
      </c>
    </row>
    <row r="1213" spans="1:11" ht="19" x14ac:dyDescent="0.25">
      <c r="A1213" s="2" t="s">
        <v>27</v>
      </c>
      <c r="B1213" s="2">
        <v>4479</v>
      </c>
      <c r="C1213" s="3">
        <v>45379</v>
      </c>
      <c r="D1213" s="2" t="s">
        <v>690</v>
      </c>
      <c r="E1213" s="3">
        <v>45742</v>
      </c>
      <c r="F1213" s="2">
        <v>8.7499999999999994E-2</v>
      </c>
      <c r="G1213" s="2">
        <v>4479</v>
      </c>
      <c r="H1213" s="5">
        <v>45379</v>
      </c>
      <c r="I1213" s="5">
        <v>45742</v>
      </c>
      <c r="J1213" s="7">
        <v>8.7499999999999994E-2</v>
      </c>
      <c r="K1213" s="7">
        <v>8.7499999999999994E-2</v>
      </c>
    </row>
    <row r="1214" spans="1:11" ht="19" x14ac:dyDescent="0.25">
      <c r="A1214" s="2" t="s">
        <v>155</v>
      </c>
      <c r="B1214" s="2">
        <v>37373</v>
      </c>
      <c r="C1214" s="3">
        <v>45380</v>
      </c>
      <c r="D1214" s="2" t="s">
        <v>691</v>
      </c>
      <c r="E1214" s="3">
        <v>45561</v>
      </c>
      <c r="F1214" s="2">
        <v>6.59E-2</v>
      </c>
      <c r="G1214" s="2">
        <v>37373</v>
      </c>
      <c r="H1214" s="5">
        <v>45380</v>
      </c>
      <c r="I1214" s="5">
        <v>45561</v>
      </c>
      <c r="J1214" s="7">
        <v>6.59E-2</v>
      </c>
      <c r="K1214" s="7">
        <v>6.59E-2</v>
      </c>
    </row>
    <row r="1215" spans="1:11" ht="19" x14ac:dyDescent="0.25">
      <c r="A1215" s="2" t="s">
        <v>155</v>
      </c>
      <c r="B1215" s="2">
        <v>59642</v>
      </c>
      <c r="C1215" s="3">
        <v>45380</v>
      </c>
      <c r="D1215" s="2" t="s">
        <v>690</v>
      </c>
      <c r="E1215" s="3">
        <v>45743</v>
      </c>
      <c r="F1215" s="2">
        <v>6.6299999999999998E-2</v>
      </c>
      <c r="G1215" s="2">
        <v>59642</v>
      </c>
      <c r="H1215" s="5">
        <v>45380</v>
      </c>
      <c r="I1215" s="5">
        <v>45743</v>
      </c>
      <c r="J1215" s="7">
        <v>6.6299999999999998E-2</v>
      </c>
      <c r="K1215" s="7">
        <v>6.6299999999999998E-2</v>
      </c>
    </row>
    <row r="1216" spans="1:11" ht="19" x14ac:dyDescent="0.25">
      <c r="A1216" s="2" t="s">
        <v>155</v>
      </c>
      <c r="B1216" s="2">
        <v>7737</v>
      </c>
      <c r="C1216" s="3">
        <v>45393</v>
      </c>
      <c r="D1216" s="2" t="s">
        <v>690</v>
      </c>
      <c r="E1216" s="3">
        <v>45756</v>
      </c>
      <c r="F1216" s="2">
        <v>6.6100000000000006E-2</v>
      </c>
      <c r="G1216" s="2">
        <v>7737</v>
      </c>
      <c r="H1216" s="5">
        <v>45393</v>
      </c>
      <c r="I1216" s="5">
        <v>45756</v>
      </c>
      <c r="J1216" s="7">
        <v>6.6100000000000006E-2</v>
      </c>
      <c r="K1216" s="7">
        <v>6.6100000000000006E-2</v>
      </c>
    </row>
    <row r="1217" spans="1:11" ht="19" x14ac:dyDescent="0.25">
      <c r="A1217" s="2" t="s">
        <v>157</v>
      </c>
      <c r="B1217" s="2">
        <v>2242</v>
      </c>
      <c r="C1217" s="3">
        <v>45394</v>
      </c>
      <c r="D1217" s="2" t="s">
        <v>691</v>
      </c>
      <c r="E1217" s="3">
        <v>45575</v>
      </c>
      <c r="F1217" s="2">
        <v>8.8800000000000004E-2</v>
      </c>
      <c r="G1217" s="2">
        <v>2242</v>
      </c>
      <c r="H1217" s="5">
        <v>45394</v>
      </c>
      <c r="I1217" s="5">
        <v>45575</v>
      </c>
      <c r="J1217" s="7">
        <v>8.8800000000000004E-2</v>
      </c>
      <c r="K1217" s="7">
        <v>8.8800000000000004E-2</v>
      </c>
    </row>
    <row r="1218" spans="1:11" ht="19" x14ac:dyDescent="0.25">
      <c r="A1218" s="2" t="s">
        <v>157</v>
      </c>
      <c r="B1218" s="2">
        <v>7900</v>
      </c>
      <c r="C1218" s="3">
        <v>45394</v>
      </c>
      <c r="D1218" s="2" t="s">
        <v>690</v>
      </c>
      <c r="E1218" s="3">
        <v>45757</v>
      </c>
      <c r="F1218" s="2">
        <v>8.9599999999999999E-2</v>
      </c>
      <c r="G1218" s="2">
        <v>7900</v>
      </c>
      <c r="H1218" s="5">
        <v>45394</v>
      </c>
      <c r="I1218" s="5">
        <v>45757</v>
      </c>
      <c r="J1218" s="7">
        <v>8.9599999999999999E-2</v>
      </c>
      <c r="K1218" s="7">
        <v>8.9599999999999999E-2</v>
      </c>
    </row>
    <row r="1219" spans="1:11" ht="19" x14ac:dyDescent="0.25">
      <c r="A1219" s="2" t="s">
        <v>157</v>
      </c>
      <c r="B1219" s="2">
        <v>9729</v>
      </c>
      <c r="C1219" s="3">
        <v>45394</v>
      </c>
      <c r="D1219" s="2" t="s">
        <v>690</v>
      </c>
      <c r="E1219" s="3">
        <v>45734</v>
      </c>
      <c r="F1219" s="2">
        <v>8.9099999999999999E-2</v>
      </c>
      <c r="G1219" s="2">
        <v>9729</v>
      </c>
      <c r="H1219" s="5">
        <v>45394</v>
      </c>
      <c r="I1219" s="5">
        <v>45734</v>
      </c>
      <c r="J1219" s="7">
        <v>8.9099999999999999E-2</v>
      </c>
      <c r="K1219" s="7">
        <v>8.9099999999999999E-2</v>
      </c>
    </row>
    <row r="1220" spans="1:11" ht="19" x14ac:dyDescent="0.25">
      <c r="A1220" s="2" t="s">
        <v>157</v>
      </c>
      <c r="B1220" s="2">
        <v>7008</v>
      </c>
      <c r="C1220" s="3">
        <v>45394</v>
      </c>
      <c r="D1220" s="2" t="s">
        <v>690</v>
      </c>
      <c r="E1220" s="3">
        <v>45757</v>
      </c>
      <c r="F1220" s="2">
        <v>8.8200000000000001E-2</v>
      </c>
      <c r="G1220" s="2">
        <v>7008</v>
      </c>
      <c r="H1220" s="5">
        <v>45394</v>
      </c>
      <c r="I1220" s="5">
        <v>45757</v>
      </c>
      <c r="J1220" s="7">
        <v>8.8200000000000001E-2</v>
      </c>
      <c r="K1220" s="7">
        <v>8.8200000000000001E-2</v>
      </c>
    </row>
    <row r="1221" spans="1:11" ht="19" x14ac:dyDescent="0.25">
      <c r="A1221" s="2" t="s">
        <v>156</v>
      </c>
      <c r="B1221" s="2">
        <v>5039</v>
      </c>
      <c r="C1221" s="3">
        <v>45397</v>
      </c>
      <c r="D1221" s="2" t="s">
        <v>692</v>
      </c>
      <c r="E1221" s="3">
        <v>45487</v>
      </c>
      <c r="F1221" s="2">
        <v>6.4899999999999999E-2</v>
      </c>
      <c r="G1221" s="2">
        <v>5039</v>
      </c>
      <c r="H1221" s="5">
        <v>45397</v>
      </c>
      <c r="I1221" s="5">
        <v>45487</v>
      </c>
      <c r="J1221" s="7">
        <v>6.4899999999999999E-2</v>
      </c>
      <c r="K1221" s="7">
        <v>6.4899999999999999E-2</v>
      </c>
    </row>
    <row r="1222" spans="1:11" ht="19" x14ac:dyDescent="0.25">
      <c r="A1222" s="2" t="s">
        <v>156</v>
      </c>
      <c r="B1222" s="2">
        <v>22544</v>
      </c>
      <c r="C1222" s="3">
        <v>45397</v>
      </c>
      <c r="D1222" s="2" t="s">
        <v>690</v>
      </c>
      <c r="E1222" s="3">
        <v>45760</v>
      </c>
      <c r="F1222" s="2">
        <v>7.0599999999999996E-2</v>
      </c>
      <c r="G1222" s="2">
        <v>22544</v>
      </c>
      <c r="H1222" s="5">
        <v>45397</v>
      </c>
      <c r="I1222" s="5">
        <v>45760</v>
      </c>
      <c r="J1222" s="7">
        <v>7.0599999999999996E-2</v>
      </c>
      <c r="K1222" s="7">
        <v>7.0599999999999996E-2</v>
      </c>
    </row>
    <row r="1223" spans="1:11" ht="19" x14ac:dyDescent="0.25">
      <c r="A1223" s="2" t="s">
        <v>158</v>
      </c>
      <c r="B1223" s="2">
        <v>33000</v>
      </c>
      <c r="C1223" s="3">
        <v>45399</v>
      </c>
      <c r="D1223" s="2" t="s">
        <v>692</v>
      </c>
      <c r="E1223" s="3">
        <v>45489</v>
      </c>
      <c r="F1223" s="2">
        <v>6.3799999999999996E-2</v>
      </c>
      <c r="G1223" s="2">
        <v>33000</v>
      </c>
      <c r="H1223" s="5">
        <v>45399</v>
      </c>
      <c r="I1223" s="5">
        <v>45489</v>
      </c>
      <c r="J1223" s="7">
        <v>6.3799999999999996E-2</v>
      </c>
      <c r="K1223" s="7">
        <v>6.3799999999999996E-2</v>
      </c>
    </row>
    <row r="1224" spans="1:11" ht="19" x14ac:dyDescent="0.25">
      <c r="A1224" s="2" t="s">
        <v>67</v>
      </c>
      <c r="B1224" s="2">
        <v>20220</v>
      </c>
      <c r="C1224" s="3">
        <v>45400</v>
      </c>
      <c r="D1224" s="2" t="s">
        <v>690</v>
      </c>
      <c r="E1224" s="3">
        <v>45763</v>
      </c>
      <c r="F1224" s="2">
        <v>8.5699999999999998E-2</v>
      </c>
      <c r="G1224" s="2">
        <v>20220</v>
      </c>
      <c r="H1224" s="5">
        <v>45400</v>
      </c>
      <c r="I1224" s="5">
        <v>45763</v>
      </c>
      <c r="J1224" s="7">
        <v>8.5699999999999998E-2</v>
      </c>
      <c r="K1224" s="7">
        <v>8.5699999999999998E-2</v>
      </c>
    </row>
    <row r="1225" spans="1:11" ht="19" x14ac:dyDescent="0.25">
      <c r="A1225" s="2" t="s">
        <v>158</v>
      </c>
      <c r="B1225" s="2">
        <v>41379</v>
      </c>
      <c r="C1225" s="3">
        <v>45406</v>
      </c>
      <c r="D1225" s="2" t="s">
        <v>692</v>
      </c>
      <c r="E1225" s="3">
        <v>45496</v>
      </c>
      <c r="F1225" s="2">
        <v>6.4500000000000002E-2</v>
      </c>
      <c r="G1225" s="2">
        <v>41379</v>
      </c>
      <c r="H1225" s="5">
        <v>45406</v>
      </c>
      <c r="I1225" s="5">
        <v>45496</v>
      </c>
      <c r="J1225" s="7">
        <v>6.4500000000000002E-2</v>
      </c>
      <c r="K1225" s="7">
        <v>6.4500000000000002E-2</v>
      </c>
    </row>
    <row r="1226" spans="1:11" ht="19" x14ac:dyDescent="0.25">
      <c r="A1226" s="2" t="s">
        <v>158</v>
      </c>
      <c r="B1226" s="2">
        <v>21550</v>
      </c>
      <c r="C1226" s="3">
        <v>45406</v>
      </c>
      <c r="D1226" s="2" t="s">
        <v>690</v>
      </c>
      <c r="E1226" s="3">
        <v>45756</v>
      </c>
      <c r="F1226" s="2">
        <v>6.6500000000000004E-2</v>
      </c>
      <c r="G1226" s="2">
        <v>21550</v>
      </c>
      <c r="H1226" s="5">
        <v>45406</v>
      </c>
      <c r="I1226" s="5">
        <v>45756</v>
      </c>
      <c r="J1226" s="7">
        <v>6.6500000000000004E-2</v>
      </c>
      <c r="K1226" s="7">
        <v>6.6500000000000004E-2</v>
      </c>
    </row>
    <row r="1227" spans="1:11" ht="19" x14ac:dyDescent="0.25">
      <c r="A1227" s="2" t="s">
        <v>157</v>
      </c>
      <c r="B1227" s="2">
        <v>625</v>
      </c>
      <c r="C1227" s="3">
        <v>45408</v>
      </c>
      <c r="D1227" s="2" t="s">
        <v>692</v>
      </c>
      <c r="E1227" s="3">
        <v>45498</v>
      </c>
      <c r="F1227" s="2">
        <v>8.4500000000000006E-2</v>
      </c>
      <c r="G1227" s="2">
        <v>625</v>
      </c>
      <c r="H1227" s="5">
        <v>45408</v>
      </c>
      <c r="I1227" s="5">
        <v>45498</v>
      </c>
      <c r="J1227" s="7">
        <v>8.4500000000000006E-2</v>
      </c>
      <c r="K1227" s="7">
        <v>8.4500000000000006E-2</v>
      </c>
    </row>
    <row r="1228" spans="1:11" ht="19" x14ac:dyDescent="0.25">
      <c r="A1228" s="2" t="s">
        <v>157</v>
      </c>
      <c r="B1228" s="2">
        <v>5498</v>
      </c>
      <c r="C1228" s="3">
        <v>45408</v>
      </c>
      <c r="D1228" s="2" t="s">
        <v>690</v>
      </c>
      <c r="E1228" s="3">
        <v>45771</v>
      </c>
      <c r="F1228" s="2">
        <v>8.9899999999999994E-2</v>
      </c>
      <c r="G1228" s="2">
        <v>5498</v>
      </c>
      <c r="H1228" s="5">
        <v>45408</v>
      </c>
      <c r="I1228" s="5">
        <v>45771</v>
      </c>
      <c r="J1228" s="7">
        <v>8.9899999999999994E-2</v>
      </c>
      <c r="K1228" s="7">
        <v>8.9899999999999994E-2</v>
      </c>
    </row>
    <row r="1229" spans="1:11" ht="19" x14ac:dyDescent="0.25">
      <c r="A1229" s="2" t="s">
        <v>157</v>
      </c>
      <c r="B1229" s="2">
        <v>7644</v>
      </c>
      <c r="C1229" s="3">
        <v>45408</v>
      </c>
      <c r="D1229" s="2" t="s">
        <v>690</v>
      </c>
      <c r="E1229" s="3">
        <v>45771</v>
      </c>
      <c r="F1229" s="2">
        <v>8.8599999999999998E-2</v>
      </c>
      <c r="G1229" s="2">
        <v>7644</v>
      </c>
      <c r="H1229" s="5">
        <v>45408</v>
      </c>
      <c r="I1229" s="5">
        <v>45771</v>
      </c>
      <c r="J1229" s="7">
        <v>8.8599999999999998E-2</v>
      </c>
      <c r="K1229" s="7">
        <v>8.8599999999999998E-2</v>
      </c>
    </row>
    <row r="1230" spans="1:11" ht="19" x14ac:dyDescent="0.25">
      <c r="A1230" s="2" t="s">
        <v>22</v>
      </c>
      <c r="B1230" s="2">
        <v>304679</v>
      </c>
      <c r="C1230" s="3">
        <v>45411</v>
      </c>
      <c r="D1230" s="2" t="s">
        <v>690</v>
      </c>
      <c r="E1230" s="3">
        <v>45774</v>
      </c>
      <c r="F1230" s="2">
        <v>8.5000000000000006E-2</v>
      </c>
      <c r="G1230" s="2">
        <v>304679</v>
      </c>
      <c r="H1230" s="5">
        <v>45411</v>
      </c>
      <c r="I1230" s="5">
        <v>45774</v>
      </c>
      <c r="J1230" s="7">
        <v>8.5000000000000006E-2</v>
      </c>
      <c r="K1230" s="7">
        <v>8.5000000000000006E-2</v>
      </c>
    </row>
    <row r="1231" spans="1:11" ht="19" x14ac:dyDescent="0.25">
      <c r="A1231" s="2" t="s">
        <v>156</v>
      </c>
      <c r="B1231" s="2">
        <v>21000</v>
      </c>
      <c r="C1231" s="3">
        <v>45412</v>
      </c>
      <c r="D1231" s="2" t="s">
        <v>690</v>
      </c>
      <c r="E1231" s="3">
        <v>45775</v>
      </c>
      <c r="F1231" s="2">
        <v>7.0999999999999994E-2</v>
      </c>
      <c r="G1231" s="2">
        <v>21000</v>
      </c>
      <c r="H1231" s="5">
        <v>45412</v>
      </c>
      <c r="I1231" s="5">
        <v>45775</v>
      </c>
      <c r="J1231" s="7">
        <v>7.0999999999999994E-2</v>
      </c>
      <c r="K1231" s="7">
        <v>7.0999999999999994E-2</v>
      </c>
    </row>
    <row r="1232" spans="1:11" ht="19" x14ac:dyDescent="0.25">
      <c r="A1232" s="2" t="s">
        <v>155</v>
      </c>
      <c r="B1232" s="2">
        <v>4005</v>
      </c>
      <c r="C1232" s="3">
        <v>45414</v>
      </c>
      <c r="D1232" s="2" t="s">
        <v>691</v>
      </c>
      <c r="E1232" s="3">
        <v>45595</v>
      </c>
      <c r="F1232" s="2">
        <v>6.7000000000000004E-2</v>
      </c>
      <c r="G1232" s="2">
        <v>4005</v>
      </c>
      <c r="H1232" s="5">
        <v>45414</v>
      </c>
      <c r="I1232" s="5">
        <v>45595</v>
      </c>
      <c r="J1232" s="7">
        <v>6.7000000000000004E-2</v>
      </c>
      <c r="K1232" s="7">
        <v>6.7000000000000004E-2</v>
      </c>
    </row>
    <row r="1233" spans="1:11" ht="19" x14ac:dyDescent="0.25">
      <c r="A1233" s="2" t="s">
        <v>155</v>
      </c>
      <c r="B1233" s="2">
        <v>34726</v>
      </c>
      <c r="C1233" s="3">
        <v>45414</v>
      </c>
      <c r="D1233" s="2" t="s">
        <v>690</v>
      </c>
      <c r="E1233" s="3">
        <v>45777</v>
      </c>
      <c r="F1233" s="2">
        <v>6.7599999999999993E-2</v>
      </c>
      <c r="G1233" s="2">
        <v>34726</v>
      </c>
      <c r="H1233" s="5">
        <v>45414</v>
      </c>
      <c r="I1233" s="5">
        <v>45777</v>
      </c>
      <c r="J1233" s="7">
        <v>6.7599999999999993E-2</v>
      </c>
      <c r="K1233" s="7">
        <v>6.7599999999999993E-2</v>
      </c>
    </row>
    <row r="1234" spans="1:11" ht="19" x14ac:dyDescent="0.25">
      <c r="A1234" s="2" t="s">
        <v>67</v>
      </c>
      <c r="B1234" s="2">
        <v>2460</v>
      </c>
      <c r="C1234" s="3">
        <v>45415</v>
      </c>
      <c r="D1234" s="2" t="s">
        <v>691</v>
      </c>
      <c r="E1234" s="3">
        <v>45596</v>
      </c>
      <c r="F1234" s="2">
        <v>8.3400000000000002E-2</v>
      </c>
      <c r="G1234" s="2">
        <v>2460</v>
      </c>
      <c r="H1234" s="5">
        <v>45415</v>
      </c>
      <c r="I1234" s="5">
        <v>45596</v>
      </c>
      <c r="J1234" s="7">
        <v>8.3400000000000002E-2</v>
      </c>
      <c r="K1234" s="7">
        <v>8.3400000000000002E-2</v>
      </c>
    </row>
    <row r="1235" spans="1:11" ht="19" x14ac:dyDescent="0.25">
      <c r="A1235" s="2" t="s">
        <v>67</v>
      </c>
      <c r="B1235" s="2">
        <v>18975</v>
      </c>
      <c r="C1235" s="3">
        <v>45415</v>
      </c>
      <c r="D1235" s="2" t="s">
        <v>690</v>
      </c>
      <c r="E1235" s="3">
        <v>45778</v>
      </c>
      <c r="F1235" s="2">
        <v>8.7900000000000006E-2</v>
      </c>
      <c r="G1235" s="2">
        <v>18975</v>
      </c>
      <c r="H1235" s="5">
        <v>45415</v>
      </c>
      <c r="I1235" s="5">
        <v>45778</v>
      </c>
      <c r="J1235" s="7">
        <v>8.7900000000000006E-2</v>
      </c>
      <c r="K1235" s="7">
        <v>8.7900000000000006E-2</v>
      </c>
    </row>
    <row r="1236" spans="1:11" ht="19" x14ac:dyDescent="0.25">
      <c r="A1236" s="2" t="s">
        <v>28</v>
      </c>
      <c r="B1236" s="2">
        <v>8283</v>
      </c>
      <c r="C1236" s="3">
        <v>45418</v>
      </c>
      <c r="D1236" s="2" t="s">
        <v>690</v>
      </c>
      <c r="E1236" s="3">
        <v>45781</v>
      </c>
      <c r="F1236" s="2">
        <v>6.9000000000000006E-2</v>
      </c>
      <c r="G1236" s="2">
        <v>8283</v>
      </c>
      <c r="H1236" s="5">
        <v>45418</v>
      </c>
      <c r="I1236" s="5">
        <v>45781</v>
      </c>
      <c r="J1236" s="7">
        <v>6.9000000000000006E-2</v>
      </c>
      <c r="K1236" s="7">
        <v>6.9000000000000006E-2</v>
      </c>
    </row>
    <row r="1237" spans="1:11" ht="19" x14ac:dyDescent="0.25">
      <c r="A1237" s="2" t="s">
        <v>159</v>
      </c>
      <c r="B1237" s="2">
        <v>15515</v>
      </c>
      <c r="C1237" s="3">
        <v>45418</v>
      </c>
      <c r="D1237" s="2" t="s">
        <v>690</v>
      </c>
      <c r="E1237" s="3">
        <v>45781</v>
      </c>
      <c r="F1237" s="2">
        <v>6.9400000000000003E-2</v>
      </c>
      <c r="G1237" s="2">
        <v>15515</v>
      </c>
      <c r="H1237" s="5">
        <v>45418</v>
      </c>
      <c r="I1237" s="5">
        <v>45781</v>
      </c>
      <c r="J1237" s="7">
        <v>6.9400000000000003E-2</v>
      </c>
      <c r="K1237" s="7">
        <v>6.9400000000000003E-2</v>
      </c>
    </row>
    <row r="1238" spans="1:11" ht="19" x14ac:dyDescent="0.25">
      <c r="A1238" s="2" t="s">
        <v>155</v>
      </c>
      <c r="B1238" s="2">
        <v>26550</v>
      </c>
      <c r="C1238" s="3">
        <v>45420</v>
      </c>
      <c r="D1238" s="2" t="s">
        <v>692</v>
      </c>
      <c r="E1238" s="3">
        <v>45510</v>
      </c>
      <c r="F1238" s="2">
        <v>6.1699999999999998E-2</v>
      </c>
      <c r="G1238" s="2">
        <v>26550</v>
      </c>
      <c r="H1238" s="5">
        <v>45420</v>
      </c>
      <c r="I1238" s="5">
        <v>45510</v>
      </c>
      <c r="J1238" s="7">
        <v>6.1699999999999998E-2</v>
      </c>
      <c r="K1238" s="7">
        <v>6.1699999999999998E-2</v>
      </c>
    </row>
    <row r="1239" spans="1:11" ht="19" x14ac:dyDescent="0.25">
      <c r="A1239" s="2" t="s">
        <v>155</v>
      </c>
      <c r="B1239" s="2">
        <v>13860</v>
      </c>
      <c r="C1239" s="3">
        <v>45420</v>
      </c>
      <c r="D1239" s="2" t="s">
        <v>690</v>
      </c>
      <c r="E1239" s="3">
        <v>45783</v>
      </c>
      <c r="F1239" s="2">
        <v>6.7799999999999999E-2</v>
      </c>
      <c r="G1239" s="2">
        <v>13860</v>
      </c>
      <c r="H1239" s="5">
        <v>45420</v>
      </c>
      <c r="I1239" s="5">
        <v>45783</v>
      </c>
      <c r="J1239" s="7">
        <v>6.7799999999999999E-2</v>
      </c>
      <c r="K1239" s="7">
        <v>6.7799999999999999E-2</v>
      </c>
    </row>
    <row r="1240" spans="1:11" ht="19" x14ac:dyDescent="0.25">
      <c r="A1240" s="2" t="s">
        <v>27</v>
      </c>
      <c r="B1240" s="2">
        <v>15387</v>
      </c>
      <c r="C1240" s="3">
        <v>45422</v>
      </c>
      <c r="D1240" s="2" t="s">
        <v>690</v>
      </c>
      <c r="E1240" s="3">
        <v>45785</v>
      </c>
      <c r="F1240" s="2">
        <v>8.4099999999999994E-2</v>
      </c>
      <c r="G1240" s="2">
        <v>15387</v>
      </c>
      <c r="H1240" s="5">
        <v>45422</v>
      </c>
      <c r="I1240" s="5">
        <v>45785</v>
      </c>
      <c r="J1240" s="7">
        <v>8.4099999999999994E-2</v>
      </c>
      <c r="K1240" s="7">
        <v>8.4099999999999994E-2</v>
      </c>
    </row>
    <row r="1241" spans="1:11" ht="19" x14ac:dyDescent="0.25">
      <c r="A1241" s="2" t="s">
        <v>156</v>
      </c>
      <c r="B1241" s="2">
        <v>17700</v>
      </c>
      <c r="C1241" s="3">
        <v>45425</v>
      </c>
      <c r="D1241" s="2" t="s">
        <v>692</v>
      </c>
      <c r="E1241" s="3">
        <v>45515</v>
      </c>
      <c r="F1241" s="2">
        <v>6.4899999999999999E-2</v>
      </c>
      <c r="G1241" s="2">
        <v>17700</v>
      </c>
      <c r="H1241" s="5">
        <v>45425</v>
      </c>
      <c r="I1241" s="5">
        <v>45515</v>
      </c>
      <c r="J1241" s="7">
        <v>6.4899999999999999E-2</v>
      </c>
      <c r="K1241" s="7">
        <v>6.4899999999999999E-2</v>
      </c>
    </row>
    <row r="1242" spans="1:11" ht="19" x14ac:dyDescent="0.25">
      <c r="A1242" s="2" t="s">
        <v>157</v>
      </c>
      <c r="B1242" s="2">
        <v>4200</v>
      </c>
      <c r="C1242" s="3">
        <v>45426</v>
      </c>
      <c r="D1242" s="2" t="s">
        <v>692</v>
      </c>
      <c r="E1242" s="3">
        <v>45516</v>
      </c>
      <c r="F1242" s="2">
        <v>8.5800000000000001E-2</v>
      </c>
      <c r="G1242" s="2">
        <v>4200</v>
      </c>
      <c r="H1242" s="5">
        <v>45426</v>
      </c>
      <c r="I1242" s="5">
        <v>45516</v>
      </c>
      <c r="J1242" s="7">
        <v>8.5800000000000001E-2</v>
      </c>
      <c r="K1242" s="7">
        <v>8.5800000000000001E-2</v>
      </c>
    </row>
    <row r="1243" spans="1:11" ht="19" x14ac:dyDescent="0.25">
      <c r="A1243" s="2" t="s">
        <v>157</v>
      </c>
      <c r="B1243" s="2">
        <v>5377</v>
      </c>
      <c r="C1243" s="3">
        <v>45426</v>
      </c>
      <c r="D1243" s="2" t="s">
        <v>690</v>
      </c>
      <c r="E1243" s="3">
        <v>45789</v>
      </c>
      <c r="F1243" s="2">
        <v>8.8900000000000007E-2</v>
      </c>
      <c r="G1243" s="2">
        <v>5377</v>
      </c>
      <c r="H1243" s="5">
        <v>45426</v>
      </c>
      <c r="I1243" s="5">
        <v>45789</v>
      </c>
      <c r="J1243" s="7">
        <v>8.8900000000000007E-2</v>
      </c>
      <c r="K1243" s="7">
        <v>8.8900000000000007E-2</v>
      </c>
    </row>
    <row r="1244" spans="1:11" ht="19" x14ac:dyDescent="0.25">
      <c r="A1244" s="2" t="s">
        <v>155</v>
      </c>
      <c r="B1244" s="2">
        <v>27000</v>
      </c>
      <c r="C1244" s="3">
        <v>45427</v>
      </c>
      <c r="D1244" s="2" t="s">
        <v>692</v>
      </c>
      <c r="E1244" s="3">
        <v>45517</v>
      </c>
      <c r="F1244" s="2">
        <v>6.4699999999999994E-2</v>
      </c>
      <c r="G1244" s="2">
        <v>27000</v>
      </c>
      <c r="H1244" s="5">
        <v>45427</v>
      </c>
      <c r="I1244" s="5">
        <v>45517</v>
      </c>
      <c r="J1244" s="7">
        <v>6.4699999999999994E-2</v>
      </c>
      <c r="K1244" s="7">
        <v>6.4699999999999994E-2</v>
      </c>
    </row>
    <row r="1245" spans="1:11" ht="19" x14ac:dyDescent="0.25">
      <c r="A1245" s="2" t="s">
        <v>155</v>
      </c>
      <c r="B1245" s="2">
        <v>10270</v>
      </c>
      <c r="C1245" s="3">
        <v>45427</v>
      </c>
      <c r="D1245" s="2" t="s">
        <v>690</v>
      </c>
      <c r="E1245" s="3">
        <v>45783</v>
      </c>
      <c r="F1245" s="2">
        <v>6.7900000000000002E-2</v>
      </c>
      <c r="G1245" s="2">
        <v>10270</v>
      </c>
      <c r="H1245" s="5">
        <v>45427</v>
      </c>
      <c r="I1245" s="5">
        <v>45783</v>
      </c>
      <c r="J1245" s="7">
        <v>6.7900000000000002E-2</v>
      </c>
      <c r="K1245" s="7">
        <v>6.7900000000000002E-2</v>
      </c>
    </row>
    <row r="1246" spans="1:11" ht="19" x14ac:dyDescent="0.25">
      <c r="A1246" s="2" t="s">
        <v>67</v>
      </c>
      <c r="B1246" s="2">
        <v>21055</v>
      </c>
      <c r="C1246" s="3">
        <v>45428</v>
      </c>
      <c r="D1246" s="2" t="s">
        <v>690</v>
      </c>
      <c r="E1246" s="3">
        <v>45791</v>
      </c>
      <c r="F1246" s="2">
        <v>8.5699999999999998E-2</v>
      </c>
      <c r="G1246" s="2">
        <v>21055</v>
      </c>
      <c r="H1246" s="5">
        <v>45428</v>
      </c>
      <c r="I1246" s="5">
        <v>45791</v>
      </c>
      <c r="J1246" s="7">
        <v>8.5699999999999998E-2</v>
      </c>
      <c r="K1246" s="7">
        <v>8.5699999999999998E-2</v>
      </c>
    </row>
    <row r="1247" spans="1:11" ht="19" x14ac:dyDescent="0.25">
      <c r="A1247" s="2" t="s">
        <v>157</v>
      </c>
      <c r="B1247" s="2">
        <v>3544</v>
      </c>
      <c r="C1247" s="3">
        <v>45434</v>
      </c>
      <c r="D1247" s="2" t="s">
        <v>692</v>
      </c>
      <c r="E1247" s="3">
        <v>45524</v>
      </c>
      <c r="F1247" s="2">
        <v>8.9200000000000002E-2</v>
      </c>
      <c r="G1247" s="2">
        <v>3544</v>
      </c>
      <c r="H1247" s="5">
        <v>45434</v>
      </c>
      <c r="I1247" s="5">
        <v>45524</v>
      </c>
      <c r="J1247" s="7">
        <v>8.9200000000000002E-2</v>
      </c>
      <c r="K1247" s="7">
        <v>8.9200000000000002E-2</v>
      </c>
    </row>
    <row r="1248" spans="1:11" ht="19" x14ac:dyDescent="0.25">
      <c r="A1248" s="2" t="s">
        <v>157</v>
      </c>
      <c r="B1248" s="2">
        <v>2716</v>
      </c>
      <c r="C1248" s="3">
        <v>45434</v>
      </c>
      <c r="D1248" s="2" t="s">
        <v>690</v>
      </c>
      <c r="E1248" s="3">
        <v>45797</v>
      </c>
      <c r="F1248" s="2">
        <v>8.9599999999999999E-2</v>
      </c>
      <c r="G1248" s="2">
        <v>2716</v>
      </c>
      <c r="H1248" s="5">
        <v>45434</v>
      </c>
      <c r="I1248" s="5">
        <v>45797</v>
      </c>
      <c r="J1248" s="7">
        <v>8.9599999999999999E-2</v>
      </c>
      <c r="K1248" s="7">
        <v>8.9599999999999999E-2</v>
      </c>
    </row>
    <row r="1249" spans="1:11" ht="19" x14ac:dyDescent="0.25">
      <c r="A1249" s="2" t="s">
        <v>156</v>
      </c>
      <c r="B1249" s="2">
        <v>9800</v>
      </c>
      <c r="C1249" s="3">
        <v>45439</v>
      </c>
      <c r="D1249" s="2" t="s">
        <v>691</v>
      </c>
      <c r="E1249" s="3">
        <v>45620</v>
      </c>
      <c r="F1249" s="2">
        <v>6.6799999999999998E-2</v>
      </c>
      <c r="G1249" s="2">
        <v>9800</v>
      </c>
      <c r="H1249" s="5">
        <v>45439</v>
      </c>
      <c r="I1249" s="5">
        <v>45620</v>
      </c>
      <c r="J1249" s="7">
        <v>6.6799999999999998E-2</v>
      </c>
      <c r="K1249" s="7">
        <v>6.6799999999999998E-2</v>
      </c>
    </row>
    <row r="1250" spans="1:11" ht="19" x14ac:dyDescent="0.25">
      <c r="A1250" s="2" t="s">
        <v>157</v>
      </c>
      <c r="B1250" s="2">
        <v>6560</v>
      </c>
      <c r="C1250" s="3">
        <v>45439</v>
      </c>
      <c r="D1250" s="2" t="s">
        <v>690</v>
      </c>
      <c r="E1250" s="3">
        <v>45797</v>
      </c>
      <c r="F1250" s="2">
        <v>8.9499999999999996E-2</v>
      </c>
      <c r="G1250" s="2">
        <v>6560</v>
      </c>
      <c r="H1250" s="5">
        <v>45439</v>
      </c>
      <c r="I1250" s="5">
        <v>45797</v>
      </c>
      <c r="J1250" s="7">
        <v>8.9499999999999996E-2</v>
      </c>
      <c r="K1250" s="7">
        <v>8.9499999999999996E-2</v>
      </c>
    </row>
    <row r="1251" spans="1:11" ht="19" x14ac:dyDescent="0.25">
      <c r="A1251" s="2" t="s">
        <v>155</v>
      </c>
      <c r="B1251" s="2">
        <v>23406</v>
      </c>
      <c r="C1251" s="3">
        <v>45441</v>
      </c>
      <c r="D1251" s="2" t="s">
        <v>691</v>
      </c>
      <c r="E1251" s="3">
        <v>45622</v>
      </c>
      <c r="F1251" s="2">
        <v>6.6600000000000006E-2</v>
      </c>
      <c r="G1251" s="2">
        <v>23406</v>
      </c>
      <c r="H1251" s="5">
        <v>45441</v>
      </c>
      <c r="I1251" s="5">
        <v>45622</v>
      </c>
      <c r="J1251" s="7">
        <v>6.6600000000000006E-2</v>
      </c>
      <c r="K1251" s="7">
        <v>6.6600000000000006E-2</v>
      </c>
    </row>
    <row r="1252" spans="1:11" ht="19" x14ac:dyDescent="0.25">
      <c r="A1252" s="2" t="s">
        <v>155</v>
      </c>
      <c r="B1252" s="2">
        <v>8121</v>
      </c>
      <c r="C1252" s="3">
        <v>45441</v>
      </c>
      <c r="D1252" s="2" t="s">
        <v>690</v>
      </c>
      <c r="E1252" s="3">
        <v>45783</v>
      </c>
      <c r="F1252" s="2">
        <v>6.7900000000000002E-2</v>
      </c>
      <c r="G1252" s="2">
        <v>8121</v>
      </c>
      <c r="H1252" s="5">
        <v>45441</v>
      </c>
      <c r="I1252" s="5">
        <v>45783</v>
      </c>
      <c r="J1252" s="7">
        <v>6.7900000000000002E-2</v>
      </c>
      <c r="K1252" s="7">
        <v>6.7900000000000002E-2</v>
      </c>
    </row>
    <row r="1253" spans="1:11" ht="19" x14ac:dyDescent="0.25">
      <c r="A1253" s="2" t="s">
        <v>67</v>
      </c>
      <c r="B1253" s="2">
        <v>18155</v>
      </c>
      <c r="C1253" s="3">
        <v>45442</v>
      </c>
      <c r="D1253" s="2" t="s">
        <v>690</v>
      </c>
      <c r="E1253" s="3">
        <v>45805</v>
      </c>
      <c r="F1253" s="2">
        <v>8.9300000000000004E-2</v>
      </c>
      <c r="G1253" s="2">
        <v>18155</v>
      </c>
      <c r="H1253" s="5">
        <v>45442</v>
      </c>
      <c r="I1253" s="5">
        <v>45805</v>
      </c>
      <c r="J1253" s="7">
        <v>8.9300000000000004E-2</v>
      </c>
      <c r="K1253" s="7">
        <v>8.9300000000000004E-2</v>
      </c>
    </row>
    <row r="1254" spans="1:11" ht="19" x14ac:dyDescent="0.25">
      <c r="A1254" s="2" t="s">
        <v>159</v>
      </c>
      <c r="B1254" s="2">
        <v>25791</v>
      </c>
      <c r="C1254" s="3">
        <v>45446</v>
      </c>
      <c r="D1254" s="2" t="s">
        <v>690</v>
      </c>
      <c r="E1254" s="3">
        <v>45809</v>
      </c>
      <c r="F1254" s="2">
        <v>6.9800000000000001E-2</v>
      </c>
      <c r="G1254" s="2">
        <v>25791</v>
      </c>
      <c r="H1254" s="5">
        <v>45446</v>
      </c>
      <c r="I1254" s="5">
        <v>45809</v>
      </c>
      <c r="J1254" s="7">
        <v>6.9800000000000001E-2</v>
      </c>
      <c r="K1254" s="7">
        <v>6.9800000000000001E-2</v>
      </c>
    </row>
    <row r="1255" spans="1:11" ht="19" x14ac:dyDescent="0.25">
      <c r="A1255" s="2" t="s">
        <v>155</v>
      </c>
      <c r="B1255" s="2">
        <v>21620</v>
      </c>
      <c r="C1255" s="3">
        <v>45448</v>
      </c>
      <c r="D1255" s="2" t="s">
        <v>692</v>
      </c>
      <c r="E1255" s="3">
        <v>45538</v>
      </c>
      <c r="F1255" s="2">
        <v>6.4699999999999994E-2</v>
      </c>
      <c r="G1255" s="2">
        <v>21620</v>
      </c>
      <c r="H1255" s="5">
        <v>45448</v>
      </c>
      <c r="I1255" s="5">
        <v>45538</v>
      </c>
      <c r="J1255" s="7">
        <v>6.4699999999999994E-2</v>
      </c>
      <c r="K1255" s="7">
        <v>6.4699999999999994E-2</v>
      </c>
    </row>
    <row r="1256" spans="1:11" ht="19" x14ac:dyDescent="0.25">
      <c r="A1256" s="2" t="s">
        <v>155</v>
      </c>
      <c r="B1256" s="2">
        <v>24571</v>
      </c>
      <c r="C1256" s="3">
        <v>45448</v>
      </c>
      <c r="D1256" s="2" t="s">
        <v>690</v>
      </c>
      <c r="E1256" s="3">
        <v>45811</v>
      </c>
      <c r="F1256" s="2">
        <v>6.8000000000000005E-2</v>
      </c>
      <c r="G1256" s="2">
        <v>24571</v>
      </c>
      <c r="H1256" s="5">
        <v>45448</v>
      </c>
      <c r="I1256" s="5">
        <v>45811</v>
      </c>
      <c r="J1256" s="7">
        <v>6.8000000000000005E-2</v>
      </c>
      <c r="K1256" s="7">
        <v>6.8000000000000005E-2</v>
      </c>
    </row>
    <row r="1257" spans="1:11" ht="19" x14ac:dyDescent="0.25">
      <c r="A1257" s="2" t="s">
        <v>27</v>
      </c>
      <c r="B1257" s="2">
        <v>19802</v>
      </c>
      <c r="C1257" s="3">
        <v>45449</v>
      </c>
      <c r="D1257" s="2" t="s">
        <v>690</v>
      </c>
      <c r="E1257" s="3">
        <v>45812</v>
      </c>
      <c r="F1257" s="2">
        <v>8.2600000000000007E-2</v>
      </c>
      <c r="G1257" s="2">
        <v>19802</v>
      </c>
      <c r="H1257" s="5">
        <v>45449</v>
      </c>
      <c r="I1257" s="5">
        <v>45812</v>
      </c>
      <c r="J1257" s="7">
        <v>8.2600000000000007E-2</v>
      </c>
      <c r="K1257" s="7">
        <v>8.2600000000000007E-2</v>
      </c>
    </row>
    <row r="1258" spans="1:11" ht="19" x14ac:dyDescent="0.25">
      <c r="A1258" s="2" t="s">
        <v>22</v>
      </c>
      <c r="B1258" s="2">
        <v>55</v>
      </c>
      <c r="C1258" s="3">
        <v>45450</v>
      </c>
      <c r="D1258" s="2" t="s">
        <v>691</v>
      </c>
      <c r="E1258" s="3">
        <v>45631</v>
      </c>
      <c r="F1258" s="2">
        <v>8.8800000000000004E-2</v>
      </c>
      <c r="G1258" s="2">
        <v>55</v>
      </c>
      <c r="H1258" s="5">
        <v>45450</v>
      </c>
      <c r="I1258" s="5">
        <v>45631</v>
      </c>
      <c r="J1258" s="7">
        <v>8.8800000000000004E-2</v>
      </c>
      <c r="K1258" s="7">
        <v>8.8800000000000004E-2</v>
      </c>
    </row>
    <row r="1259" spans="1:11" ht="19" x14ac:dyDescent="0.25">
      <c r="A1259" s="2" t="s">
        <v>22</v>
      </c>
      <c r="B1259" s="2">
        <v>25849</v>
      </c>
      <c r="C1259" s="3">
        <v>45450</v>
      </c>
      <c r="D1259" s="2" t="s">
        <v>690</v>
      </c>
      <c r="E1259" s="3">
        <v>45813</v>
      </c>
      <c r="F1259" s="2">
        <v>8.9599999999999999E-2</v>
      </c>
      <c r="G1259" s="2">
        <v>25849</v>
      </c>
      <c r="H1259" s="5">
        <v>45450</v>
      </c>
      <c r="I1259" s="5">
        <v>45813</v>
      </c>
      <c r="J1259" s="7">
        <v>8.9599999999999999E-2</v>
      </c>
      <c r="K1259" s="7">
        <v>8.9599999999999999E-2</v>
      </c>
    </row>
    <row r="1260" spans="1:11" ht="19" x14ac:dyDescent="0.25">
      <c r="A1260" s="2" t="s">
        <v>156</v>
      </c>
      <c r="B1260" s="2">
        <v>32300</v>
      </c>
      <c r="C1260" s="3">
        <v>45453</v>
      </c>
      <c r="D1260" s="2" t="s">
        <v>691</v>
      </c>
      <c r="E1260" s="3">
        <v>45634</v>
      </c>
      <c r="F1260" s="2">
        <v>6.5500000000000003E-2</v>
      </c>
      <c r="G1260" s="2">
        <v>32300</v>
      </c>
      <c r="H1260" s="5">
        <v>45453</v>
      </c>
      <c r="I1260" s="5">
        <v>45634</v>
      </c>
      <c r="J1260" s="7">
        <v>6.5500000000000003E-2</v>
      </c>
      <c r="K1260" s="7">
        <v>6.5500000000000003E-2</v>
      </c>
    </row>
    <row r="1261" spans="1:11" ht="19" x14ac:dyDescent="0.25">
      <c r="A1261" s="2" t="s">
        <v>22</v>
      </c>
      <c r="B1261" s="2">
        <v>5527</v>
      </c>
      <c r="C1261" s="3">
        <v>45453</v>
      </c>
      <c r="D1261" s="2" t="s">
        <v>691</v>
      </c>
      <c r="E1261" s="3">
        <v>45631</v>
      </c>
      <c r="F1261" s="2">
        <v>0.09</v>
      </c>
      <c r="G1261" s="2">
        <v>5527</v>
      </c>
      <c r="H1261" s="5">
        <v>45453</v>
      </c>
      <c r="I1261" s="5">
        <v>45631</v>
      </c>
      <c r="J1261" s="7">
        <v>0.09</v>
      </c>
      <c r="K1261" s="7">
        <v>0.09</v>
      </c>
    </row>
    <row r="1262" spans="1:11" ht="19" x14ac:dyDescent="0.25">
      <c r="A1262" s="2" t="s">
        <v>22</v>
      </c>
      <c r="B1262" s="2">
        <v>11919</v>
      </c>
      <c r="C1262" s="3">
        <v>45453</v>
      </c>
      <c r="D1262" s="2" t="s">
        <v>690</v>
      </c>
      <c r="E1262" s="3">
        <v>45785</v>
      </c>
      <c r="F1262" s="2">
        <v>9.3899999999999997E-2</v>
      </c>
      <c r="G1262" s="2">
        <v>11919</v>
      </c>
      <c r="H1262" s="5">
        <v>45453</v>
      </c>
      <c r="I1262" s="5">
        <v>45785</v>
      </c>
      <c r="J1262" s="7">
        <v>9.3899999999999997E-2</v>
      </c>
      <c r="K1262" s="7">
        <v>9.3899999999999997E-2</v>
      </c>
    </row>
    <row r="1263" spans="1:11" ht="19" x14ac:dyDescent="0.25">
      <c r="A1263" s="2" t="s">
        <v>22</v>
      </c>
      <c r="B1263" s="2">
        <v>10000</v>
      </c>
      <c r="C1263" s="3">
        <v>45454</v>
      </c>
      <c r="D1263" s="2" t="s">
        <v>692</v>
      </c>
      <c r="E1263" s="3">
        <v>45544</v>
      </c>
      <c r="F1263" s="2">
        <v>8.1900000000000001E-2</v>
      </c>
      <c r="G1263" s="2">
        <v>10000</v>
      </c>
      <c r="H1263" s="5">
        <v>45454</v>
      </c>
      <c r="I1263" s="5">
        <v>45544</v>
      </c>
      <c r="J1263" s="7">
        <v>8.1900000000000001E-2</v>
      </c>
      <c r="K1263" s="7">
        <v>8.1900000000000001E-2</v>
      </c>
    </row>
    <row r="1264" spans="1:11" ht="19" x14ac:dyDescent="0.25">
      <c r="A1264" s="2" t="s">
        <v>22</v>
      </c>
      <c r="B1264" s="2">
        <v>9000</v>
      </c>
      <c r="C1264" s="3">
        <v>45454</v>
      </c>
      <c r="D1264" s="2" t="s">
        <v>691</v>
      </c>
      <c r="E1264" s="3">
        <v>45631</v>
      </c>
      <c r="F1264" s="2">
        <v>8.8499999999999995E-2</v>
      </c>
      <c r="G1264" s="2">
        <v>9000</v>
      </c>
      <c r="H1264" s="5">
        <v>45454</v>
      </c>
      <c r="I1264" s="5">
        <v>45631</v>
      </c>
      <c r="J1264" s="7">
        <v>8.8499999999999995E-2</v>
      </c>
      <c r="K1264" s="7">
        <v>8.8499999999999995E-2</v>
      </c>
    </row>
    <row r="1265" spans="1:11" ht="19" x14ac:dyDescent="0.25">
      <c r="A1265" s="2" t="s">
        <v>155</v>
      </c>
      <c r="B1265" s="2">
        <v>35000</v>
      </c>
      <c r="C1265" s="3">
        <v>45455</v>
      </c>
      <c r="D1265" s="2" t="s">
        <v>692</v>
      </c>
      <c r="E1265" s="3">
        <v>45545</v>
      </c>
      <c r="F1265" s="2">
        <v>6.4799999999999996E-2</v>
      </c>
      <c r="G1265" s="2">
        <v>35000</v>
      </c>
      <c r="H1265" s="5">
        <v>45455</v>
      </c>
      <c r="I1265" s="5">
        <v>45545</v>
      </c>
      <c r="J1265" s="7">
        <v>6.4799999999999996E-2</v>
      </c>
      <c r="K1265" s="7">
        <v>6.4799999999999996E-2</v>
      </c>
    </row>
    <row r="1266" spans="1:11" ht="19" x14ac:dyDescent="0.25">
      <c r="A1266" s="2" t="s">
        <v>155</v>
      </c>
      <c r="B1266" s="2">
        <v>6800</v>
      </c>
      <c r="C1266" s="3">
        <v>45455</v>
      </c>
      <c r="D1266" s="2" t="s">
        <v>690</v>
      </c>
      <c r="E1266" s="3">
        <v>45811</v>
      </c>
      <c r="F1266" s="2">
        <v>6.7900000000000002E-2</v>
      </c>
      <c r="G1266" s="2">
        <v>6800</v>
      </c>
      <c r="H1266" s="5">
        <v>45455</v>
      </c>
      <c r="I1266" s="5">
        <v>45811</v>
      </c>
      <c r="J1266" s="7">
        <v>6.7900000000000002E-2</v>
      </c>
      <c r="K1266" s="7">
        <v>6.7900000000000002E-2</v>
      </c>
    </row>
    <row r="1267" spans="1:11" ht="19" x14ac:dyDescent="0.25">
      <c r="A1267" s="2" t="s">
        <v>67</v>
      </c>
      <c r="B1267" s="2">
        <v>9951</v>
      </c>
      <c r="C1267" s="3">
        <v>45456</v>
      </c>
      <c r="D1267" s="2" t="s">
        <v>691</v>
      </c>
      <c r="E1267" s="3">
        <v>45637</v>
      </c>
      <c r="F1267" s="2">
        <v>8.4500000000000006E-2</v>
      </c>
      <c r="G1267" s="2">
        <v>9951</v>
      </c>
      <c r="H1267" s="5">
        <v>45456</v>
      </c>
      <c r="I1267" s="5">
        <v>45637</v>
      </c>
      <c r="J1267" s="7">
        <v>8.4500000000000006E-2</v>
      </c>
      <c r="K1267" s="7">
        <v>8.4500000000000006E-2</v>
      </c>
    </row>
    <row r="1268" spans="1:11" ht="19" x14ac:dyDescent="0.25">
      <c r="A1268" s="2" t="s">
        <v>67</v>
      </c>
      <c r="B1268" s="2">
        <v>7841</v>
      </c>
      <c r="C1268" s="3">
        <v>45456</v>
      </c>
      <c r="D1268" s="2" t="s">
        <v>690</v>
      </c>
      <c r="E1268" s="3">
        <v>45819</v>
      </c>
      <c r="F1268" s="2">
        <v>8.9300000000000004E-2</v>
      </c>
      <c r="G1268" s="2">
        <v>7841</v>
      </c>
      <c r="H1268" s="5">
        <v>45456</v>
      </c>
      <c r="I1268" s="5">
        <v>45819</v>
      </c>
      <c r="J1268" s="7">
        <v>8.9300000000000004E-2</v>
      </c>
      <c r="K1268" s="7">
        <v>8.9300000000000004E-2</v>
      </c>
    </row>
    <row r="1269" spans="1:11" ht="19" x14ac:dyDescent="0.25">
      <c r="A1269" s="2" t="s">
        <v>34</v>
      </c>
      <c r="B1269" s="2">
        <v>29000</v>
      </c>
      <c r="C1269" s="3">
        <v>45457</v>
      </c>
      <c r="D1269" s="2" t="s">
        <v>692</v>
      </c>
      <c r="E1269" s="3">
        <v>45547</v>
      </c>
      <c r="F1269" s="2">
        <v>6.6900000000000001E-2</v>
      </c>
      <c r="G1269" s="2">
        <v>29000</v>
      </c>
      <c r="H1269" s="5">
        <v>45457</v>
      </c>
      <c r="I1269" s="5">
        <v>45547</v>
      </c>
      <c r="J1269" s="7">
        <v>6.6900000000000001E-2</v>
      </c>
      <c r="K1269" s="7">
        <v>6.6900000000000001E-2</v>
      </c>
    </row>
    <row r="1270" spans="1:11" ht="19" x14ac:dyDescent="0.25">
      <c r="A1270" s="2" t="s">
        <v>34</v>
      </c>
      <c r="B1270" s="2">
        <v>11000</v>
      </c>
      <c r="C1270" s="3">
        <v>45457</v>
      </c>
      <c r="D1270" s="2" t="s">
        <v>691</v>
      </c>
      <c r="E1270" s="3">
        <v>45638</v>
      </c>
      <c r="F1270" s="2">
        <v>6.5500000000000003E-2</v>
      </c>
      <c r="G1270" s="2">
        <v>11000</v>
      </c>
      <c r="H1270" s="5">
        <v>45457</v>
      </c>
      <c r="I1270" s="5">
        <v>45638</v>
      </c>
      <c r="J1270" s="7">
        <v>6.5500000000000003E-2</v>
      </c>
      <c r="K1270" s="7">
        <v>6.5500000000000003E-2</v>
      </c>
    </row>
    <row r="1271" spans="1:11" ht="19" x14ac:dyDescent="0.25">
      <c r="A1271" s="2" t="s">
        <v>155</v>
      </c>
      <c r="B1271" s="2">
        <v>55020</v>
      </c>
      <c r="C1271" s="3">
        <v>45461</v>
      </c>
      <c r="D1271" s="2" t="s">
        <v>708</v>
      </c>
      <c r="E1271" s="3">
        <v>45488</v>
      </c>
      <c r="F1271" s="2">
        <v>5.3900000000000003E-2</v>
      </c>
      <c r="G1271" s="2">
        <v>55020</v>
      </c>
      <c r="H1271" s="5">
        <v>45461</v>
      </c>
      <c r="I1271" s="5">
        <v>45488</v>
      </c>
      <c r="J1271" s="7">
        <v>5.3900000000000003E-2</v>
      </c>
      <c r="K1271" s="7">
        <v>5.3900000000000003E-2</v>
      </c>
    </row>
    <row r="1272" spans="1:11" ht="19" x14ac:dyDescent="0.25">
      <c r="A1272" s="2" t="s">
        <v>157</v>
      </c>
      <c r="B1272" s="2">
        <v>1161</v>
      </c>
      <c r="C1272" s="3">
        <v>45462</v>
      </c>
      <c r="D1272" s="2" t="s">
        <v>691</v>
      </c>
      <c r="E1272" s="3">
        <v>45643</v>
      </c>
      <c r="F1272" s="2">
        <v>8.7300000000000003E-2</v>
      </c>
      <c r="G1272" s="2">
        <v>1161</v>
      </c>
      <c r="H1272" s="5">
        <v>45462</v>
      </c>
      <c r="I1272" s="5">
        <v>45643</v>
      </c>
      <c r="J1272" s="7">
        <v>8.7300000000000003E-2</v>
      </c>
      <c r="K1272" s="7">
        <v>8.7300000000000003E-2</v>
      </c>
    </row>
    <row r="1273" spans="1:11" ht="19" x14ac:dyDescent="0.25">
      <c r="A1273" s="2" t="s">
        <v>157</v>
      </c>
      <c r="B1273" s="2">
        <v>8475</v>
      </c>
      <c r="C1273" s="3">
        <v>45462</v>
      </c>
      <c r="D1273" s="2" t="s">
        <v>690</v>
      </c>
      <c r="E1273" s="3">
        <v>45825</v>
      </c>
      <c r="F1273" s="2">
        <v>9.01E-2</v>
      </c>
      <c r="G1273" s="2">
        <v>8475</v>
      </c>
      <c r="H1273" s="5">
        <v>45462</v>
      </c>
      <c r="I1273" s="5">
        <v>45825</v>
      </c>
      <c r="J1273" s="7">
        <v>9.01E-2</v>
      </c>
      <c r="K1273" s="7">
        <v>9.01E-2</v>
      </c>
    </row>
    <row r="1274" spans="1:11" ht="19" x14ac:dyDescent="0.25">
      <c r="A1274" s="2" t="s">
        <v>27</v>
      </c>
      <c r="B1274" s="2">
        <v>15084</v>
      </c>
      <c r="C1274" s="3">
        <v>45463</v>
      </c>
      <c r="D1274" s="2" t="s">
        <v>690</v>
      </c>
      <c r="E1274" s="3">
        <v>45826</v>
      </c>
      <c r="F1274" s="2">
        <v>8.3400000000000002E-2</v>
      </c>
      <c r="G1274" s="2">
        <v>15084</v>
      </c>
      <c r="H1274" s="5">
        <v>45463</v>
      </c>
      <c r="I1274" s="5">
        <v>45826</v>
      </c>
      <c r="J1274" s="7">
        <v>8.3400000000000002E-2</v>
      </c>
      <c r="K1274" s="7">
        <v>8.3400000000000002E-2</v>
      </c>
    </row>
    <row r="1275" spans="1:11" ht="19" x14ac:dyDescent="0.25">
      <c r="A1275" s="2" t="s">
        <v>22</v>
      </c>
      <c r="B1275" s="2">
        <v>4296</v>
      </c>
      <c r="C1275" s="3">
        <v>45464</v>
      </c>
      <c r="D1275" s="2" t="s">
        <v>691</v>
      </c>
      <c r="E1275" s="3">
        <v>45645</v>
      </c>
      <c r="F1275" s="2">
        <v>9.4E-2</v>
      </c>
      <c r="G1275" s="2">
        <v>4296</v>
      </c>
      <c r="H1275" s="5">
        <v>45464</v>
      </c>
      <c r="I1275" s="5">
        <v>45645</v>
      </c>
      <c r="J1275" s="7">
        <v>9.4E-2</v>
      </c>
      <c r="K1275" s="7">
        <v>9.4E-2</v>
      </c>
    </row>
    <row r="1276" spans="1:11" ht="19" x14ac:dyDescent="0.25">
      <c r="A1276" s="2" t="s">
        <v>22</v>
      </c>
      <c r="B1276" s="2">
        <v>20751</v>
      </c>
      <c r="C1276" s="3">
        <v>45464</v>
      </c>
      <c r="D1276" s="2" t="s">
        <v>690</v>
      </c>
      <c r="E1276" s="3">
        <v>45827</v>
      </c>
      <c r="F1276" s="2">
        <v>0.1031</v>
      </c>
      <c r="G1276" s="2">
        <v>20751</v>
      </c>
      <c r="H1276" s="5">
        <v>45464</v>
      </c>
      <c r="I1276" s="5">
        <v>45827</v>
      </c>
      <c r="J1276" s="7">
        <v>0.1031</v>
      </c>
      <c r="K1276" s="7">
        <v>0.1031</v>
      </c>
    </row>
    <row r="1277" spans="1:11" ht="19" x14ac:dyDescent="0.25">
      <c r="A1277" s="2" t="s">
        <v>156</v>
      </c>
      <c r="B1277" s="2">
        <v>26202</v>
      </c>
      <c r="C1277" s="3">
        <v>45468</v>
      </c>
      <c r="D1277" s="2" t="s">
        <v>690</v>
      </c>
      <c r="E1277" s="3">
        <v>45831</v>
      </c>
      <c r="F1277" s="2">
        <v>7.1099999999999997E-2</v>
      </c>
      <c r="G1277" s="2">
        <v>26202</v>
      </c>
      <c r="H1277" s="5">
        <v>45468</v>
      </c>
      <c r="I1277" s="5">
        <v>45831</v>
      </c>
      <c r="J1277" s="7">
        <v>7.1099999999999997E-2</v>
      </c>
      <c r="K1277" s="7">
        <v>7.1099999999999997E-2</v>
      </c>
    </row>
    <row r="1278" spans="1:11" ht="19" x14ac:dyDescent="0.25">
      <c r="A1278" s="2" t="s">
        <v>31</v>
      </c>
      <c r="B1278" s="2">
        <v>6118</v>
      </c>
      <c r="C1278" s="3">
        <v>45468</v>
      </c>
      <c r="D1278" s="2" t="s">
        <v>690</v>
      </c>
      <c r="E1278" s="3">
        <v>45831</v>
      </c>
      <c r="F1278" s="2">
        <v>7.0999999999999994E-2</v>
      </c>
      <c r="G1278" s="2">
        <v>6118</v>
      </c>
      <c r="H1278" s="5">
        <v>45468</v>
      </c>
      <c r="I1278" s="5">
        <v>45831</v>
      </c>
      <c r="J1278" s="7">
        <v>7.0999999999999994E-2</v>
      </c>
      <c r="K1278" s="7">
        <v>7.0999999999999994E-2</v>
      </c>
    </row>
    <row r="1279" spans="1:11" ht="19" x14ac:dyDescent="0.25">
      <c r="A1279" s="2" t="s">
        <v>158</v>
      </c>
      <c r="B1279" s="2">
        <v>29534</v>
      </c>
      <c r="C1279" s="3">
        <v>45469</v>
      </c>
      <c r="D1279" s="2" t="s">
        <v>692</v>
      </c>
      <c r="E1279" s="3">
        <v>45559</v>
      </c>
      <c r="F1279" s="2">
        <v>6.2899999999999998E-2</v>
      </c>
      <c r="G1279" s="2">
        <v>29534</v>
      </c>
      <c r="H1279" s="5">
        <v>45469</v>
      </c>
      <c r="I1279" s="5">
        <v>45559</v>
      </c>
      <c r="J1279" s="7">
        <v>6.2899999999999998E-2</v>
      </c>
      <c r="K1279" s="7">
        <v>6.2899999999999998E-2</v>
      </c>
    </row>
    <row r="1280" spans="1:11" ht="19" x14ac:dyDescent="0.25">
      <c r="A1280" s="2" t="s">
        <v>67</v>
      </c>
      <c r="B1280" s="2">
        <v>5200</v>
      </c>
      <c r="C1280" s="3">
        <v>45470</v>
      </c>
      <c r="D1280" s="2" t="s">
        <v>691</v>
      </c>
      <c r="E1280" s="3">
        <v>45651</v>
      </c>
      <c r="F1280" s="2">
        <v>8.4900000000000003E-2</v>
      </c>
      <c r="G1280" s="2">
        <v>5200</v>
      </c>
      <c r="H1280" s="5">
        <v>45470</v>
      </c>
      <c r="I1280" s="5">
        <v>45651</v>
      </c>
      <c r="J1280" s="7">
        <v>8.4900000000000003E-2</v>
      </c>
      <c r="K1280" s="7">
        <v>8.4900000000000003E-2</v>
      </c>
    </row>
    <row r="1281" spans="1:11" ht="19" x14ac:dyDescent="0.25">
      <c r="A1281" s="2" t="s">
        <v>67</v>
      </c>
      <c r="B1281" s="2">
        <v>9997</v>
      </c>
      <c r="C1281" s="3">
        <v>45470</v>
      </c>
      <c r="D1281" s="2" t="s">
        <v>690</v>
      </c>
      <c r="E1281" s="3">
        <v>45833</v>
      </c>
      <c r="F1281" s="2">
        <v>8.8800000000000004E-2</v>
      </c>
      <c r="G1281" s="2">
        <v>9997</v>
      </c>
      <c r="H1281" s="5">
        <v>45470</v>
      </c>
      <c r="I1281" s="5">
        <v>45833</v>
      </c>
      <c r="J1281" s="7">
        <v>8.8800000000000004E-2</v>
      </c>
      <c r="K1281" s="7">
        <v>8.8800000000000004E-2</v>
      </c>
    </row>
    <row r="1282" spans="1:11" ht="19" x14ac:dyDescent="0.25">
      <c r="A1282" s="2" t="s">
        <v>22</v>
      </c>
      <c r="B1282" s="2">
        <v>1780</v>
      </c>
      <c r="C1282" s="3">
        <v>45471</v>
      </c>
      <c r="D1282" s="2" t="s">
        <v>691</v>
      </c>
      <c r="E1282" s="3">
        <v>45645</v>
      </c>
      <c r="F1282" s="2">
        <v>8.9700000000000002E-2</v>
      </c>
      <c r="G1282" s="2">
        <v>1780</v>
      </c>
      <c r="H1282" s="5">
        <v>45471</v>
      </c>
      <c r="I1282" s="5">
        <v>45645</v>
      </c>
      <c r="J1282" s="7">
        <v>8.9700000000000002E-2</v>
      </c>
      <c r="K1282" s="7">
        <v>8.9700000000000002E-2</v>
      </c>
    </row>
    <row r="1283" spans="1:11" ht="19" x14ac:dyDescent="0.25">
      <c r="A1283" s="2" t="s">
        <v>22</v>
      </c>
      <c r="B1283" s="2">
        <v>7431</v>
      </c>
      <c r="C1283" s="3">
        <v>45471</v>
      </c>
      <c r="D1283" s="2" t="s">
        <v>690</v>
      </c>
      <c r="E1283" s="3">
        <v>45834</v>
      </c>
      <c r="F1283" s="2">
        <v>9.3899999999999997E-2</v>
      </c>
      <c r="G1283" s="2">
        <v>7431</v>
      </c>
      <c r="H1283" s="5">
        <v>45471</v>
      </c>
      <c r="I1283" s="5">
        <v>45834</v>
      </c>
      <c r="J1283" s="7">
        <v>9.3899999999999997E-2</v>
      </c>
      <c r="K1283" s="7">
        <v>9.3899999999999997E-2</v>
      </c>
    </row>
    <row r="1284" spans="1:11" ht="19" x14ac:dyDescent="0.25">
      <c r="A1284" s="2" t="s">
        <v>159</v>
      </c>
      <c r="B1284" s="2">
        <v>7000</v>
      </c>
      <c r="C1284" s="3">
        <v>45474</v>
      </c>
      <c r="D1284" s="2" t="s">
        <v>692</v>
      </c>
      <c r="E1284" s="3">
        <v>45564</v>
      </c>
      <c r="F1284" s="2">
        <v>6.5000000000000002E-2</v>
      </c>
      <c r="G1284" s="2">
        <v>7000</v>
      </c>
      <c r="H1284" s="5">
        <v>45474</v>
      </c>
      <c r="I1284" s="5">
        <v>45564</v>
      </c>
      <c r="J1284" s="7">
        <v>6.5000000000000002E-2</v>
      </c>
      <c r="K1284" s="7">
        <v>6.5000000000000002E-2</v>
      </c>
    </row>
    <row r="1285" spans="1:11" ht="19" x14ac:dyDescent="0.25">
      <c r="A1285" s="2" t="s">
        <v>159</v>
      </c>
      <c r="B1285" s="2">
        <v>33139</v>
      </c>
      <c r="C1285" s="3">
        <v>45474</v>
      </c>
      <c r="D1285" s="2" t="s">
        <v>691</v>
      </c>
      <c r="E1285" s="3">
        <v>45655</v>
      </c>
      <c r="F1285" s="2">
        <v>6.7599999999999993E-2</v>
      </c>
      <c r="G1285" s="2">
        <v>33139</v>
      </c>
      <c r="H1285" s="5">
        <v>45474</v>
      </c>
      <c r="I1285" s="5">
        <v>45655</v>
      </c>
      <c r="J1285" s="7">
        <v>6.7599999999999993E-2</v>
      </c>
      <c r="K1285" s="7">
        <v>6.7599999999999993E-2</v>
      </c>
    </row>
    <row r="1286" spans="1:11" ht="19" x14ac:dyDescent="0.25">
      <c r="A1286" s="2" t="s">
        <v>159</v>
      </c>
      <c r="B1286" s="2">
        <v>40000</v>
      </c>
      <c r="C1286" s="3">
        <v>45474</v>
      </c>
      <c r="D1286" s="2" t="s">
        <v>692</v>
      </c>
      <c r="E1286" s="3">
        <v>45564</v>
      </c>
      <c r="F1286" s="2">
        <v>6.5000000000000002E-2</v>
      </c>
      <c r="G1286" s="2">
        <v>40000</v>
      </c>
      <c r="H1286" s="5">
        <v>45474</v>
      </c>
      <c r="I1286" s="5">
        <v>45564</v>
      </c>
      <c r="J1286" s="7">
        <v>6.5000000000000002E-2</v>
      </c>
      <c r="K1286" s="7">
        <v>6.5000000000000002E-2</v>
      </c>
    </row>
    <row r="1287" spans="1:11" ht="19" x14ac:dyDescent="0.25">
      <c r="A1287" s="2" t="s">
        <v>155</v>
      </c>
      <c r="B1287" s="2">
        <v>40000</v>
      </c>
      <c r="C1287" s="3">
        <v>45476</v>
      </c>
      <c r="D1287" s="2" t="s">
        <v>692</v>
      </c>
      <c r="E1287" s="3">
        <v>45566</v>
      </c>
      <c r="F1287" s="2">
        <v>6.4500000000000002E-2</v>
      </c>
      <c r="G1287" s="2">
        <v>40000</v>
      </c>
      <c r="H1287" s="5">
        <v>45476</v>
      </c>
      <c r="I1287" s="5">
        <v>45566</v>
      </c>
      <c r="J1287" s="7">
        <v>6.4500000000000002E-2</v>
      </c>
      <c r="K1287" s="7">
        <v>6.4500000000000002E-2</v>
      </c>
    </row>
    <row r="1288" spans="1:11" ht="19" x14ac:dyDescent="0.25">
      <c r="A1288" s="2" t="s">
        <v>155</v>
      </c>
      <c r="B1288" s="2">
        <v>28907</v>
      </c>
      <c r="C1288" s="3">
        <v>45476</v>
      </c>
      <c r="D1288" s="2" t="s">
        <v>690</v>
      </c>
      <c r="E1288" s="3">
        <v>45839</v>
      </c>
      <c r="F1288" s="2">
        <v>6.7900000000000002E-2</v>
      </c>
      <c r="G1288" s="2">
        <v>28907</v>
      </c>
      <c r="H1288" s="5">
        <v>45476</v>
      </c>
      <c r="I1288" s="5">
        <v>45839</v>
      </c>
      <c r="J1288" s="7">
        <v>6.7900000000000002E-2</v>
      </c>
      <c r="K1288" s="7">
        <v>6.7900000000000002E-2</v>
      </c>
    </row>
    <row r="1289" spans="1:11" ht="19" x14ac:dyDescent="0.25">
      <c r="A1289" s="2" t="s">
        <v>27</v>
      </c>
      <c r="B1289" s="2">
        <v>20325</v>
      </c>
      <c r="C1289" s="3">
        <v>45477</v>
      </c>
      <c r="D1289" s="2" t="s">
        <v>690</v>
      </c>
      <c r="E1289" s="3">
        <v>45840</v>
      </c>
      <c r="F1289" s="2">
        <v>6.6299999999999998E-2</v>
      </c>
      <c r="G1289" s="2">
        <v>20325</v>
      </c>
      <c r="H1289" s="5">
        <v>45477</v>
      </c>
      <c r="I1289" s="5">
        <v>45840</v>
      </c>
      <c r="J1289" s="7">
        <v>6.6299999999999998E-2</v>
      </c>
      <c r="K1289" s="7">
        <v>6.6299999999999998E-2</v>
      </c>
    </row>
    <row r="1290" spans="1:11" ht="19" x14ac:dyDescent="0.25">
      <c r="A1290" s="2" t="s">
        <v>155</v>
      </c>
      <c r="B1290" s="2">
        <v>23006</v>
      </c>
      <c r="C1290" s="3">
        <v>45483</v>
      </c>
      <c r="D1290" s="2" t="s">
        <v>692</v>
      </c>
      <c r="E1290" s="3">
        <v>45573</v>
      </c>
      <c r="F1290" s="2">
        <v>6.5000000000000002E-2</v>
      </c>
      <c r="G1290" s="2">
        <v>23006</v>
      </c>
      <c r="H1290" s="5">
        <v>45483</v>
      </c>
      <c r="I1290" s="5">
        <v>45573</v>
      </c>
      <c r="J1290" s="7">
        <v>6.5000000000000002E-2</v>
      </c>
      <c r="K1290" s="7">
        <v>6.5000000000000002E-2</v>
      </c>
    </row>
    <row r="1291" spans="1:11" ht="19" x14ac:dyDescent="0.25">
      <c r="A1291" s="2" t="s">
        <v>155</v>
      </c>
      <c r="B1291" s="2">
        <v>2000</v>
      </c>
      <c r="C1291" s="3">
        <v>45483</v>
      </c>
      <c r="D1291" s="2" t="s">
        <v>691</v>
      </c>
      <c r="E1291" s="3">
        <v>45622</v>
      </c>
      <c r="F1291" s="2">
        <v>6.5000000000000002E-2</v>
      </c>
      <c r="G1291" s="2">
        <v>2000</v>
      </c>
      <c r="H1291" s="5">
        <v>45483</v>
      </c>
      <c r="I1291" s="5">
        <v>45622</v>
      </c>
      <c r="J1291" s="7">
        <v>6.5000000000000002E-2</v>
      </c>
      <c r="K1291" s="7">
        <v>6.5000000000000002E-2</v>
      </c>
    </row>
    <row r="1292" spans="1:11" ht="19" x14ac:dyDescent="0.25">
      <c r="A1292" s="2" t="s">
        <v>155</v>
      </c>
      <c r="B1292" s="2">
        <v>5115</v>
      </c>
      <c r="C1292" s="3">
        <v>45483</v>
      </c>
      <c r="D1292" s="2" t="s">
        <v>690</v>
      </c>
      <c r="E1292" s="3">
        <v>45846</v>
      </c>
      <c r="F1292" s="2">
        <v>6.7699999999999996E-2</v>
      </c>
      <c r="G1292" s="2">
        <v>5115</v>
      </c>
      <c r="H1292" s="5">
        <v>45483</v>
      </c>
      <c r="I1292" s="5">
        <v>45846</v>
      </c>
      <c r="J1292" s="7">
        <v>6.7699999999999996E-2</v>
      </c>
      <c r="K1292" s="7">
        <v>6.7699999999999996E-2</v>
      </c>
    </row>
    <row r="1293" spans="1:11" ht="19" x14ac:dyDescent="0.25">
      <c r="A1293" s="2" t="s">
        <v>67</v>
      </c>
      <c r="B1293" s="2">
        <v>8568</v>
      </c>
      <c r="C1293" s="3">
        <v>45484</v>
      </c>
      <c r="D1293" s="2" t="s">
        <v>691</v>
      </c>
      <c r="E1293" s="3">
        <v>45665</v>
      </c>
      <c r="F1293" s="2">
        <v>8.5300000000000001E-2</v>
      </c>
      <c r="G1293" s="2">
        <v>8568</v>
      </c>
      <c r="H1293" s="5">
        <v>45484</v>
      </c>
      <c r="I1293" s="5">
        <v>45665</v>
      </c>
      <c r="J1293" s="7">
        <v>8.5300000000000001E-2</v>
      </c>
      <c r="K1293" s="7">
        <v>8.5300000000000001E-2</v>
      </c>
    </row>
    <row r="1294" spans="1:11" ht="19" x14ac:dyDescent="0.25">
      <c r="A1294" s="2" t="s">
        <v>34</v>
      </c>
      <c r="B1294" s="2">
        <v>19515</v>
      </c>
      <c r="C1294" s="3">
        <v>45485</v>
      </c>
      <c r="D1294" s="2" t="s">
        <v>692</v>
      </c>
      <c r="E1294" s="3">
        <v>45575</v>
      </c>
      <c r="F1294" s="2">
        <v>6.1699999999999998E-2</v>
      </c>
      <c r="G1294" s="2">
        <v>19515</v>
      </c>
      <c r="H1294" s="5">
        <v>45485</v>
      </c>
      <c r="I1294" s="5">
        <v>45575</v>
      </c>
      <c r="J1294" s="7">
        <v>6.1699999999999998E-2</v>
      </c>
      <c r="K1294" s="7">
        <v>6.1699999999999998E-2</v>
      </c>
    </row>
    <row r="1295" spans="1:11" ht="19" x14ac:dyDescent="0.25">
      <c r="A1295" s="2" t="s">
        <v>156</v>
      </c>
      <c r="B1295" s="2">
        <v>17500</v>
      </c>
      <c r="C1295" s="3">
        <v>45488</v>
      </c>
      <c r="D1295" s="2" t="s">
        <v>690</v>
      </c>
      <c r="E1295" s="3">
        <v>45851</v>
      </c>
      <c r="F1295" s="2">
        <v>7.1599999999999997E-2</v>
      </c>
      <c r="G1295" s="2">
        <v>17500</v>
      </c>
      <c r="H1295" s="5">
        <v>45488</v>
      </c>
      <c r="I1295" s="5">
        <v>45851</v>
      </c>
      <c r="J1295" s="7">
        <v>7.1599999999999997E-2</v>
      </c>
      <c r="K1295" s="7">
        <v>7.1599999999999997E-2</v>
      </c>
    </row>
    <row r="1296" spans="1:11" ht="19" x14ac:dyDescent="0.25">
      <c r="A1296" s="2" t="s">
        <v>157</v>
      </c>
      <c r="B1296" s="2">
        <v>3242</v>
      </c>
      <c r="C1296" s="3">
        <v>45491</v>
      </c>
      <c r="D1296" s="2" t="s">
        <v>691</v>
      </c>
      <c r="E1296" s="3">
        <v>45672</v>
      </c>
      <c r="F1296" s="2">
        <v>8.9399999999999993E-2</v>
      </c>
      <c r="G1296" s="2">
        <v>3242</v>
      </c>
      <c r="H1296" s="5">
        <v>45491</v>
      </c>
      <c r="I1296" s="5">
        <v>45672</v>
      </c>
      <c r="J1296" s="7">
        <v>8.9399999999999993E-2</v>
      </c>
      <c r="K1296" s="7">
        <v>8.9399999999999993E-2</v>
      </c>
    </row>
    <row r="1297" spans="1:11" ht="19" x14ac:dyDescent="0.25">
      <c r="A1297" s="2" t="s">
        <v>157</v>
      </c>
      <c r="B1297" s="2">
        <v>1677</v>
      </c>
      <c r="C1297" s="3">
        <v>45491</v>
      </c>
      <c r="D1297" s="2" t="s">
        <v>690</v>
      </c>
      <c r="E1297" s="3">
        <v>45854</v>
      </c>
      <c r="F1297" s="2">
        <v>8.9899999999999994E-2</v>
      </c>
      <c r="G1297" s="2">
        <v>1677</v>
      </c>
      <c r="H1297" s="5">
        <v>45491</v>
      </c>
      <c r="I1297" s="5">
        <v>45854</v>
      </c>
      <c r="J1297" s="7">
        <v>8.9899999999999994E-2</v>
      </c>
      <c r="K1297" s="7">
        <v>8.9899999999999994E-2</v>
      </c>
    </row>
    <row r="1298" spans="1:11" ht="19" x14ac:dyDescent="0.25">
      <c r="A1298" s="2" t="s">
        <v>22</v>
      </c>
      <c r="B1298" s="2">
        <v>14606</v>
      </c>
      <c r="C1298" s="3">
        <v>45492</v>
      </c>
      <c r="D1298" s="2" t="s">
        <v>690</v>
      </c>
      <c r="E1298" s="3">
        <v>45855</v>
      </c>
      <c r="F1298" s="2">
        <v>9.2200000000000004E-2</v>
      </c>
      <c r="G1298" s="2">
        <v>14606</v>
      </c>
      <c r="H1298" s="5">
        <v>45492</v>
      </c>
      <c r="I1298" s="5">
        <v>45855</v>
      </c>
      <c r="J1298" s="7">
        <v>9.2200000000000004E-2</v>
      </c>
      <c r="K1298" s="7">
        <v>9.2200000000000004E-2</v>
      </c>
    </row>
    <row r="1299" spans="1:11" ht="19" x14ac:dyDescent="0.25">
      <c r="A1299" s="2" t="s">
        <v>155</v>
      </c>
      <c r="B1299" s="2">
        <v>15511</v>
      </c>
      <c r="C1299" s="3">
        <v>45497</v>
      </c>
      <c r="D1299" s="2" t="s">
        <v>703</v>
      </c>
      <c r="E1299" s="3">
        <v>45622</v>
      </c>
      <c r="F1299" s="2">
        <v>6.5600000000000006E-2</v>
      </c>
      <c r="G1299" s="2">
        <v>15511</v>
      </c>
      <c r="H1299" s="5">
        <v>45497</v>
      </c>
      <c r="I1299" s="5">
        <v>45622</v>
      </c>
      <c r="J1299" s="7">
        <v>6.5600000000000006E-2</v>
      </c>
      <c r="K1299" s="7">
        <v>6.5600000000000006E-2</v>
      </c>
    </row>
    <row r="1300" spans="1:11" ht="19" x14ac:dyDescent="0.25">
      <c r="A1300" s="2" t="s">
        <v>155</v>
      </c>
      <c r="B1300" s="2">
        <v>5156</v>
      </c>
      <c r="C1300" s="3">
        <v>45497</v>
      </c>
      <c r="D1300" s="2" t="s">
        <v>690</v>
      </c>
      <c r="E1300" s="3">
        <v>45846</v>
      </c>
      <c r="F1300" s="2">
        <v>6.7699999999999996E-2</v>
      </c>
      <c r="G1300" s="2">
        <v>5156</v>
      </c>
      <c r="H1300" s="5">
        <v>45497</v>
      </c>
      <c r="I1300" s="5">
        <v>45846</v>
      </c>
      <c r="J1300" s="7">
        <v>6.7699999999999996E-2</v>
      </c>
      <c r="K1300" s="7">
        <v>6.7699999999999996E-2</v>
      </c>
    </row>
    <row r="1301" spans="1:11" ht="19" x14ac:dyDescent="0.25">
      <c r="A1301" s="2" t="s">
        <v>90</v>
      </c>
      <c r="B1301" s="2">
        <v>2189</v>
      </c>
      <c r="C1301" s="3">
        <v>45497</v>
      </c>
      <c r="D1301" s="2" t="s">
        <v>690</v>
      </c>
      <c r="E1301" s="3">
        <v>45854</v>
      </c>
      <c r="F1301" s="2">
        <v>0.09</v>
      </c>
      <c r="G1301" s="2">
        <v>2189</v>
      </c>
      <c r="H1301" s="5">
        <v>45497</v>
      </c>
      <c r="I1301" s="5">
        <v>45854</v>
      </c>
      <c r="J1301" s="7">
        <v>0.09</v>
      </c>
      <c r="K1301" s="7">
        <v>0.09</v>
      </c>
    </row>
    <row r="1302" spans="1:11" ht="19" x14ac:dyDescent="0.25">
      <c r="A1302" s="2" t="s">
        <v>158</v>
      </c>
      <c r="B1302" s="2">
        <v>3500</v>
      </c>
      <c r="C1302" s="3">
        <v>45497</v>
      </c>
      <c r="D1302" s="2" t="s">
        <v>690</v>
      </c>
      <c r="E1302" s="3">
        <v>45846</v>
      </c>
      <c r="F1302" s="2">
        <v>6.7799999999999999E-2</v>
      </c>
      <c r="G1302" s="2">
        <v>3500</v>
      </c>
      <c r="H1302" s="5">
        <v>45497</v>
      </c>
      <c r="I1302" s="5">
        <v>45846</v>
      </c>
      <c r="J1302" s="7">
        <v>6.7799999999999999E-2</v>
      </c>
      <c r="K1302" s="7">
        <v>6.7799999999999999E-2</v>
      </c>
    </row>
    <row r="1303" spans="1:11" ht="19" x14ac:dyDescent="0.25">
      <c r="A1303" s="2" t="s">
        <v>67</v>
      </c>
      <c r="B1303" s="2">
        <v>12852</v>
      </c>
      <c r="C1303" s="3">
        <v>45498</v>
      </c>
      <c r="D1303" s="2" t="s">
        <v>690</v>
      </c>
      <c r="E1303" s="3">
        <v>45861</v>
      </c>
      <c r="F1303" s="2">
        <v>8.9399999999999993E-2</v>
      </c>
      <c r="G1303" s="2">
        <v>12852</v>
      </c>
      <c r="H1303" s="5">
        <v>45498</v>
      </c>
      <c r="I1303" s="5">
        <v>45861</v>
      </c>
      <c r="J1303" s="7">
        <v>8.9399999999999993E-2</v>
      </c>
      <c r="K1303" s="7">
        <v>8.9399999999999993E-2</v>
      </c>
    </row>
    <row r="1304" spans="1:11" ht="19" x14ac:dyDescent="0.25">
      <c r="A1304" s="2" t="s">
        <v>155</v>
      </c>
      <c r="B1304" s="2">
        <v>11718</v>
      </c>
      <c r="C1304" s="3">
        <v>45500</v>
      </c>
      <c r="D1304" s="2" t="s">
        <v>690</v>
      </c>
      <c r="E1304" s="3">
        <v>45811</v>
      </c>
      <c r="F1304" s="2">
        <v>6.8000000000000005E-2</v>
      </c>
      <c r="G1304" s="2">
        <v>11718</v>
      </c>
      <c r="H1304" s="5">
        <v>45500</v>
      </c>
      <c r="I1304" s="5">
        <v>45811</v>
      </c>
      <c r="J1304" s="7">
        <v>6.8000000000000005E-2</v>
      </c>
      <c r="K1304" s="7">
        <v>6.8000000000000005E-2</v>
      </c>
    </row>
    <row r="1305" spans="1:11" ht="19" x14ac:dyDescent="0.25">
      <c r="A1305" s="2" t="s">
        <v>156</v>
      </c>
      <c r="B1305" s="2">
        <v>18600</v>
      </c>
      <c r="C1305" s="3">
        <v>45502</v>
      </c>
      <c r="D1305" s="2" t="s">
        <v>690</v>
      </c>
      <c r="E1305" s="3">
        <v>45865</v>
      </c>
      <c r="F1305" s="2">
        <v>6.9599999999999995E-2</v>
      </c>
      <c r="G1305" s="2">
        <v>18600</v>
      </c>
      <c r="H1305" s="5">
        <v>45502</v>
      </c>
      <c r="I1305" s="5">
        <v>45865</v>
      </c>
      <c r="J1305" s="7">
        <v>6.9599999999999995E-2</v>
      </c>
      <c r="K1305" s="7">
        <v>6.9599999999999995E-2</v>
      </c>
    </row>
    <row r="1306" spans="1:11" ht="19" x14ac:dyDescent="0.25">
      <c r="A1306" s="2" t="s">
        <v>159</v>
      </c>
      <c r="B1306" s="2">
        <v>3000</v>
      </c>
      <c r="C1306" s="3">
        <v>45503</v>
      </c>
      <c r="D1306" s="2" t="s">
        <v>704</v>
      </c>
      <c r="E1306" s="3">
        <v>45564</v>
      </c>
      <c r="F1306" s="2">
        <v>6.4799999999999996E-2</v>
      </c>
      <c r="G1306" s="2">
        <v>3000</v>
      </c>
      <c r="H1306" s="5">
        <v>45503</v>
      </c>
      <c r="I1306" s="5">
        <v>45564</v>
      </c>
      <c r="J1306" s="7">
        <v>6.4799999999999996E-2</v>
      </c>
      <c r="K1306" s="7">
        <v>6.4799999999999996E-2</v>
      </c>
    </row>
    <row r="1307" spans="1:11" ht="19" x14ac:dyDescent="0.25">
      <c r="A1307" s="2" t="s">
        <v>159</v>
      </c>
      <c r="B1307" s="2">
        <v>63268</v>
      </c>
      <c r="C1307" s="3">
        <v>45503</v>
      </c>
      <c r="D1307" s="2" t="s">
        <v>692</v>
      </c>
      <c r="E1307" s="3">
        <v>45593</v>
      </c>
      <c r="F1307" s="2">
        <v>6.6000000000000003E-2</v>
      </c>
      <c r="G1307" s="2">
        <v>63268</v>
      </c>
      <c r="H1307" s="5">
        <v>45503</v>
      </c>
      <c r="I1307" s="5">
        <v>45593</v>
      </c>
      <c r="J1307" s="7">
        <v>6.6000000000000003E-2</v>
      </c>
      <c r="K1307" s="7">
        <v>6.6000000000000003E-2</v>
      </c>
    </row>
    <row r="1308" spans="1:11" ht="19" x14ac:dyDescent="0.25">
      <c r="A1308" s="2" t="s">
        <v>155</v>
      </c>
      <c r="B1308" s="2">
        <v>22000</v>
      </c>
      <c r="C1308" s="3">
        <v>45504</v>
      </c>
      <c r="D1308" s="2" t="s">
        <v>692</v>
      </c>
      <c r="E1308" s="3">
        <v>45594</v>
      </c>
      <c r="F1308" s="2">
        <v>6.4699999999999994E-2</v>
      </c>
      <c r="G1308" s="2">
        <v>22000</v>
      </c>
      <c r="H1308" s="5">
        <v>45504</v>
      </c>
      <c r="I1308" s="5">
        <v>45594</v>
      </c>
      <c r="J1308" s="7">
        <v>6.4699999999999994E-2</v>
      </c>
      <c r="K1308" s="7">
        <v>6.4699999999999994E-2</v>
      </c>
    </row>
    <row r="1309" spans="1:11" ht="19" x14ac:dyDescent="0.25">
      <c r="A1309" s="2" t="s">
        <v>22</v>
      </c>
      <c r="B1309" s="2">
        <v>11154</v>
      </c>
      <c r="C1309" s="3">
        <v>45506</v>
      </c>
      <c r="D1309" s="2" t="s">
        <v>691</v>
      </c>
      <c r="E1309" s="3">
        <v>45687</v>
      </c>
      <c r="F1309" s="2">
        <v>8.72E-2</v>
      </c>
      <c r="G1309" s="2">
        <v>11154</v>
      </c>
      <c r="H1309" s="5">
        <v>45506</v>
      </c>
      <c r="I1309" s="5">
        <v>45687</v>
      </c>
      <c r="J1309" s="7">
        <v>8.72E-2</v>
      </c>
      <c r="K1309" s="7">
        <v>8.72E-2</v>
      </c>
    </row>
    <row r="1310" spans="1:11" ht="19" x14ac:dyDescent="0.25">
      <c r="A1310" s="2" t="s">
        <v>22</v>
      </c>
      <c r="B1310" s="2">
        <v>1390</v>
      </c>
      <c r="C1310" s="3">
        <v>45506</v>
      </c>
      <c r="D1310" s="2" t="s">
        <v>690</v>
      </c>
      <c r="E1310" s="3">
        <v>45869</v>
      </c>
      <c r="F1310" s="2">
        <v>9.4100000000000003E-2</v>
      </c>
      <c r="G1310" s="2">
        <v>1390</v>
      </c>
      <c r="H1310" s="5">
        <v>45506</v>
      </c>
      <c r="I1310" s="5">
        <v>45869</v>
      </c>
      <c r="J1310" s="7">
        <v>9.4100000000000003E-2</v>
      </c>
      <c r="K1310" s="7">
        <v>9.4100000000000003E-2</v>
      </c>
    </row>
    <row r="1311" spans="1:11" ht="19" x14ac:dyDescent="0.25">
      <c r="A1311" s="2" t="s">
        <v>67</v>
      </c>
      <c r="B1311" s="2">
        <v>12888</v>
      </c>
      <c r="C1311" s="3">
        <v>45506</v>
      </c>
      <c r="D1311" s="2" t="s">
        <v>690</v>
      </c>
      <c r="E1311" s="3">
        <v>45861</v>
      </c>
      <c r="F1311" s="2">
        <v>8.9399999999999993E-2</v>
      </c>
      <c r="G1311" s="2">
        <v>12888</v>
      </c>
      <c r="H1311" s="5">
        <v>45506</v>
      </c>
      <c r="I1311" s="5">
        <v>45861</v>
      </c>
      <c r="J1311" s="7">
        <v>8.9399999999999993E-2</v>
      </c>
      <c r="K1311" s="7">
        <v>8.9399999999999993E-2</v>
      </c>
    </row>
    <row r="1312" spans="1:11" ht="19" x14ac:dyDescent="0.25">
      <c r="A1312" s="2" t="s">
        <v>27</v>
      </c>
      <c r="B1312" s="2">
        <v>16561</v>
      </c>
      <c r="C1312" s="3">
        <v>45509</v>
      </c>
      <c r="D1312" s="2" t="s">
        <v>690</v>
      </c>
      <c r="E1312" s="3">
        <v>45872</v>
      </c>
      <c r="F1312" s="2">
        <v>8.5300000000000001E-2</v>
      </c>
      <c r="G1312" s="2">
        <v>16561</v>
      </c>
      <c r="H1312" s="5">
        <v>45509</v>
      </c>
      <c r="I1312" s="5">
        <v>45872</v>
      </c>
      <c r="J1312" s="7">
        <v>8.5300000000000001E-2</v>
      </c>
      <c r="K1312" s="7">
        <v>8.5300000000000001E-2</v>
      </c>
    </row>
    <row r="1313" spans="1:11" ht="19" x14ac:dyDescent="0.25">
      <c r="A1313" s="2" t="s">
        <v>29</v>
      </c>
      <c r="B1313" s="2">
        <v>12808</v>
      </c>
      <c r="C1313" s="3">
        <v>45509</v>
      </c>
      <c r="D1313" s="2" t="s">
        <v>690</v>
      </c>
      <c r="E1313" s="3">
        <v>45872</v>
      </c>
      <c r="F1313" s="2">
        <v>8.8999999999999996E-2</v>
      </c>
      <c r="G1313" s="2">
        <v>12808</v>
      </c>
      <c r="H1313" s="5">
        <v>45509</v>
      </c>
      <c r="I1313" s="5">
        <v>45872</v>
      </c>
      <c r="J1313" s="7">
        <v>8.8999999999999996E-2</v>
      </c>
      <c r="K1313" s="7">
        <v>8.8999999999999996E-2</v>
      </c>
    </row>
    <row r="1314" spans="1:11" ht="19" x14ac:dyDescent="0.25">
      <c r="A1314" s="2" t="s">
        <v>155</v>
      </c>
      <c r="B1314" s="2">
        <v>32000</v>
      </c>
      <c r="C1314" s="3">
        <v>45512</v>
      </c>
      <c r="D1314" s="2" t="s">
        <v>692</v>
      </c>
      <c r="E1314" s="3">
        <v>45602</v>
      </c>
      <c r="F1314" s="2">
        <v>6.1800000000000001E-2</v>
      </c>
      <c r="G1314" s="2">
        <v>32000</v>
      </c>
      <c r="H1314" s="5">
        <v>45512</v>
      </c>
      <c r="I1314" s="5">
        <v>45602</v>
      </c>
      <c r="J1314" s="7">
        <v>6.1800000000000001E-2</v>
      </c>
      <c r="K1314" s="7">
        <v>6.1800000000000001E-2</v>
      </c>
    </row>
    <row r="1315" spans="1:11" ht="19" x14ac:dyDescent="0.25">
      <c r="A1315" s="2" t="s">
        <v>155</v>
      </c>
      <c r="B1315" s="2">
        <v>1006</v>
      </c>
      <c r="C1315" s="3">
        <v>45512</v>
      </c>
      <c r="D1315" s="2" t="s">
        <v>690</v>
      </c>
      <c r="E1315" s="3">
        <v>45875</v>
      </c>
      <c r="F1315" s="2">
        <v>6.7900000000000002E-2</v>
      </c>
      <c r="G1315" s="2">
        <v>1006</v>
      </c>
      <c r="H1315" s="5">
        <v>45512</v>
      </c>
      <c r="I1315" s="5">
        <v>45875</v>
      </c>
      <c r="J1315" s="7">
        <v>6.7900000000000002E-2</v>
      </c>
      <c r="K1315" s="7">
        <v>6.7900000000000002E-2</v>
      </c>
    </row>
    <row r="1316" spans="1:11" ht="19" x14ac:dyDescent="0.25">
      <c r="A1316" s="2" t="s">
        <v>67</v>
      </c>
      <c r="B1316" s="2">
        <v>2650</v>
      </c>
      <c r="C1316" s="3">
        <v>45512</v>
      </c>
      <c r="D1316" s="2" t="s">
        <v>691</v>
      </c>
      <c r="E1316" s="3">
        <v>45693</v>
      </c>
      <c r="F1316" s="2">
        <v>8.5900000000000004E-2</v>
      </c>
      <c r="G1316" s="2">
        <v>2650</v>
      </c>
      <c r="H1316" s="5">
        <v>45512</v>
      </c>
      <c r="I1316" s="5">
        <v>45693</v>
      </c>
      <c r="J1316" s="7">
        <v>8.5900000000000004E-2</v>
      </c>
      <c r="K1316" s="7">
        <v>8.5900000000000004E-2</v>
      </c>
    </row>
    <row r="1317" spans="1:11" ht="19" x14ac:dyDescent="0.25">
      <c r="A1317" s="2" t="s">
        <v>67</v>
      </c>
      <c r="B1317" s="2">
        <v>17079</v>
      </c>
      <c r="C1317" s="3">
        <v>45512</v>
      </c>
      <c r="D1317" s="2" t="s">
        <v>690</v>
      </c>
      <c r="E1317" s="3">
        <v>45819</v>
      </c>
      <c r="F1317" s="2">
        <v>8.9200000000000002E-2</v>
      </c>
      <c r="G1317" s="2">
        <v>17079</v>
      </c>
      <c r="H1317" s="5">
        <v>45512</v>
      </c>
      <c r="I1317" s="5">
        <v>45819</v>
      </c>
      <c r="J1317" s="7">
        <v>8.9200000000000002E-2</v>
      </c>
      <c r="K1317" s="7">
        <v>8.9200000000000002E-2</v>
      </c>
    </row>
    <row r="1318" spans="1:11" ht="19" x14ac:dyDescent="0.25">
      <c r="A1318" s="2" t="s">
        <v>90</v>
      </c>
      <c r="B1318" s="2">
        <v>1617</v>
      </c>
      <c r="C1318" s="3">
        <v>45513</v>
      </c>
      <c r="D1318" s="2" t="s">
        <v>691</v>
      </c>
      <c r="E1318" s="3">
        <v>45694</v>
      </c>
      <c r="F1318" s="2">
        <v>8.9899999999999994E-2</v>
      </c>
      <c r="G1318" s="2">
        <v>1617</v>
      </c>
      <c r="H1318" s="5">
        <v>45513</v>
      </c>
      <c r="I1318" s="5">
        <v>45694</v>
      </c>
      <c r="J1318" s="7">
        <v>8.9899999999999994E-2</v>
      </c>
      <c r="K1318" s="7">
        <v>8.9899999999999994E-2</v>
      </c>
    </row>
    <row r="1319" spans="1:11" ht="19" x14ac:dyDescent="0.25">
      <c r="A1319" s="2" t="s">
        <v>90</v>
      </c>
      <c r="B1319" s="2">
        <v>3934</v>
      </c>
      <c r="C1319" s="3">
        <v>45513</v>
      </c>
      <c r="D1319" s="2" t="s">
        <v>690</v>
      </c>
      <c r="E1319" s="3">
        <v>45876</v>
      </c>
      <c r="F1319" s="2">
        <v>8.9800000000000005E-2</v>
      </c>
      <c r="G1319" s="2">
        <v>3934</v>
      </c>
      <c r="H1319" s="5">
        <v>45513</v>
      </c>
      <c r="I1319" s="5">
        <v>45876</v>
      </c>
      <c r="J1319" s="7">
        <v>8.9800000000000005E-2</v>
      </c>
      <c r="K1319" s="7">
        <v>8.9800000000000005E-2</v>
      </c>
    </row>
    <row r="1320" spans="1:11" ht="19" x14ac:dyDescent="0.25">
      <c r="A1320" s="2" t="s">
        <v>156</v>
      </c>
      <c r="B1320" s="2">
        <v>4116</v>
      </c>
      <c r="C1320" s="3">
        <v>45516</v>
      </c>
      <c r="D1320" s="2" t="s">
        <v>691</v>
      </c>
      <c r="E1320" s="3">
        <v>45697</v>
      </c>
      <c r="F1320" s="2">
        <v>6.5000000000000002E-2</v>
      </c>
      <c r="G1320" s="2">
        <v>4116</v>
      </c>
      <c r="H1320" s="5">
        <v>45516</v>
      </c>
      <c r="I1320" s="5">
        <v>45697</v>
      </c>
      <c r="J1320" s="7">
        <v>6.5000000000000002E-2</v>
      </c>
      <c r="K1320" s="7">
        <v>6.5000000000000002E-2</v>
      </c>
    </row>
    <row r="1321" spans="1:11" ht="19" x14ac:dyDescent="0.25">
      <c r="A1321" s="2" t="s">
        <v>156</v>
      </c>
      <c r="B1321" s="2">
        <v>23242</v>
      </c>
      <c r="C1321" s="3">
        <v>45516</v>
      </c>
      <c r="D1321" s="2" t="s">
        <v>690</v>
      </c>
      <c r="E1321" s="3">
        <v>45879</v>
      </c>
      <c r="F1321" s="2">
        <v>7.1900000000000006E-2</v>
      </c>
      <c r="G1321" s="2">
        <v>23242</v>
      </c>
      <c r="H1321" s="5">
        <v>45516</v>
      </c>
      <c r="I1321" s="5">
        <v>45879</v>
      </c>
      <c r="J1321" s="7">
        <v>7.1900000000000006E-2</v>
      </c>
      <c r="K1321" s="7">
        <v>7.1900000000000006E-2</v>
      </c>
    </row>
    <row r="1322" spans="1:11" ht="19" x14ac:dyDescent="0.25">
      <c r="A1322" s="2" t="s">
        <v>155</v>
      </c>
      <c r="B1322" s="2">
        <v>5179</v>
      </c>
      <c r="C1322" s="3">
        <v>45518</v>
      </c>
      <c r="D1322" s="2" t="s">
        <v>690</v>
      </c>
      <c r="E1322" s="3">
        <v>45875</v>
      </c>
      <c r="F1322" s="2">
        <v>6.7100000000000007E-2</v>
      </c>
      <c r="G1322" s="2">
        <v>5179</v>
      </c>
      <c r="H1322" s="5">
        <v>45518</v>
      </c>
      <c r="I1322" s="5">
        <v>45875</v>
      </c>
      <c r="J1322" s="7">
        <v>6.7100000000000007E-2</v>
      </c>
      <c r="K1322" s="7">
        <v>6.7100000000000007E-2</v>
      </c>
    </row>
    <row r="1323" spans="1:11" ht="19" x14ac:dyDescent="0.25">
      <c r="A1323" s="2" t="s">
        <v>155</v>
      </c>
      <c r="B1323" s="2">
        <v>24949</v>
      </c>
      <c r="C1323" s="3">
        <v>45518</v>
      </c>
      <c r="D1323" s="2" t="s">
        <v>692</v>
      </c>
      <c r="E1323" s="3">
        <v>45608</v>
      </c>
      <c r="F1323" s="2">
        <v>6.5000000000000002E-2</v>
      </c>
      <c r="G1323" s="2">
        <v>24949</v>
      </c>
      <c r="H1323" s="5">
        <v>45518</v>
      </c>
      <c r="I1323" s="5">
        <v>45608</v>
      </c>
      <c r="J1323" s="7">
        <v>6.5000000000000002E-2</v>
      </c>
      <c r="K1323" s="7">
        <v>6.5000000000000002E-2</v>
      </c>
    </row>
    <row r="1324" spans="1:11" ht="19" x14ac:dyDescent="0.25">
      <c r="A1324" s="2" t="s">
        <v>35</v>
      </c>
      <c r="B1324" s="2">
        <v>11705</v>
      </c>
      <c r="C1324" s="3">
        <v>45518</v>
      </c>
      <c r="D1324" s="2" t="s">
        <v>690</v>
      </c>
      <c r="E1324" s="3">
        <v>45819</v>
      </c>
      <c r="F1324" s="2">
        <v>8.5599999999999996E-2</v>
      </c>
      <c r="G1324" s="2">
        <v>11705</v>
      </c>
      <c r="H1324" s="5">
        <v>45518</v>
      </c>
      <c r="I1324" s="5">
        <v>45819</v>
      </c>
      <c r="J1324" s="7">
        <v>8.5599999999999996E-2</v>
      </c>
      <c r="K1324" s="7">
        <v>8.5599999999999996E-2</v>
      </c>
    </row>
    <row r="1325" spans="1:11" ht="19" x14ac:dyDescent="0.25">
      <c r="A1325" s="2" t="s">
        <v>27</v>
      </c>
      <c r="B1325" s="2">
        <v>16253</v>
      </c>
      <c r="C1325" s="3">
        <v>45520</v>
      </c>
      <c r="D1325" s="2" t="s">
        <v>690</v>
      </c>
      <c r="E1325" s="3">
        <v>45882</v>
      </c>
      <c r="F1325" s="2">
        <v>8.6800000000000002E-2</v>
      </c>
      <c r="G1325" s="2">
        <v>16253</v>
      </c>
      <c r="H1325" s="5">
        <v>45520</v>
      </c>
      <c r="I1325" s="5">
        <v>45882</v>
      </c>
      <c r="J1325" s="7">
        <v>8.6800000000000002E-2</v>
      </c>
      <c r="K1325" s="7">
        <v>8.6800000000000002E-2</v>
      </c>
    </row>
    <row r="1326" spans="1:11" ht="19" x14ac:dyDescent="0.25">
      <c r="A1326" s="2" t="s">
        <v>157</v>
      </c>
      <c r="B1326" s="2">
        <v>11000</v>
      </c>
      <c r="C1326" s="3">
        <v>45525</v>
      </c>
      <c r="D1326" s="2" t="s">
        <v>692</v>
      </c>
      <c r="E1326" s="3">
        <v>45615</v>
      </c>
      <c r="F1326" s="2">
        <v>0.09</v>
      </c>
      <c r="G1326" s="2">
        <v>11000</v>
      </c>
      <c r="H1326" s="5">
        <v>45525</v>
      </c>
      <c r="I1326" s="5">
        <v>45615</v>
      </c>
      <c r="J1326" s="7">
        <v>0.09</v>
      </c>
      <c r="K1326" s="7">
        <v>0.09</v>
      </c>
    </row>
    <row r="1327" spans="1:11" ht="19" x14ac:dyDescent="0.25">
      <c r="A1327" s="2" t="s">
        <v>90</v>
      </c>
      <c r="B1327" s="2">
        <v>2335</v>
      </c>
      <c r="C1327" s="3">
        <v>45525</v>
      </c>
      <c r="D1327" s="2" t="s">
        <v>690</v>
      </c>
      <c r="E1327" s="3">
        <v>45888</v>
      </c>
      <c r="F1327" s="2">
        <v>0.09</v>
      </c>
      <c r="G1327" s="2">
        <v>2335</v>
      </c>
      <c r="H1327" s="5">
        <v>45525</v>
      </c>
      <c r="I1327" s="5">
        <v>45888</v>
      </c>
      <c r="J1327" s="7">
        <v>0.09</v>
      </c>
      <c r="K1327" s="7">
        <v>0.09</v>
      </c>
    </row>
    <row r="1328" spans="1:11" ht="19" x14ac:dyDescent="0.25">
      <c r="A1328" s="2" t="s">
        <v>67</v>
      </c>
      <c r="B1328" s="2">
        <v>7628</v>
      </c>
      <c r="C1328" s="3">
        <v>45526</v>
      </c>
      <c r="D1328" s="2" t="s">
        <v>690</v>
      </c>
      <c r="E1328" s="3">
        <v>45833</v>
      </c>
      <c r="F1328" s="2">
        <v>8.8700000000000001E-2</v>
      </c>
      <c r="G1328" s="2">
        <v>7628</v>
      </c>
      <c r="H1328" s="5">
        <v>45526</v>
      </c>
      <c r="I1328" s="5">
        <v>45833</v>
      </c>
      <c r="J1328" s="7">
        <v>8.8700000000000001E-2</v>
      </c>
      <c r="K1328" s="7">
        <v>8.8700000000000001E-2</v>
      </c>
    </row>
    <row r="1329" spans="1:11" ht="19" x14ac:dyDescent="0.25">
      <c r="A1329" s="2" t="s">
        <v>156</v>
      </c>
      <c r="B1329" s="2">
        <v>12300</v>
      </c>
      <c r="C1329" s="3">
        <v>45530</v>
      </c>
      <c r="D1329" s="2" t="s">
        <v>691</v>
      </c>
      <c r="E1329" s="3">
        <v>45711</v>
      </c>
      <c r="F1329" s="2">
        <v>6.6600000000000006E-2</v>
      </c>
      <c r="G1329" s="2">
        <v>12300</v>
      </c>
      <c r="H1329" s="5">
        <v>45530</v>
      </c>
      <c r="I1329" s="5">
        <v>45711</v>
      </c>
      <c r="J1329" s="7">
        <v>6.6600000000000006E-2</v>
      </c>
      <c r="K1329" s="7">
        <v>6.6600000000000006E-2</v>
      </c>
    </row>
    <row r="1330" spans="1:11" ht="19" x14ac:dyDescent="0.25">
      <c r="A1330" s="2" t="s">
        <v>155</v>
      </c>
      <c r="B1330" s="2">
        <v>29146</v>
      </c>
      <c r="C1330" s="3">
        <v>45532</v>
      </c>
      <c r="D1330" s="2" t="s">
        <v>692</v>
      </c>
      <c r="E1330" s="3">
        <v>45622</v>
      </c>
      <c r="F1330" s="2">
        <v>6.3299999999999995E-2</v>
      </c>
      <c r="G1330" s="2">
        <v>29146</v>
      </c>
      <c r="H1330" s="5">
        <v>45532</v>
      </c>
      <c r="I1330" s="5">
        <v>45622</v>
      </c>
      <c r="J1330" s="7">
        <v>6.3299999999999995E-2</v>
      </c>
      <c r="K1330" s="7">
        <v>6.3299999999999995E-2</v>
      </c>
    </row>
    <row r="1331" spans="1:11" ht="19" x14ac:dyDescent="0.25">
      <c r="A1331" s="2" t="s">
        <v>155</v>
      </c>
      <c r="B1331" s="2">
        <v>4077</v>
      </c>
      <c r="C1331" s="3">
        <v>45532</v>
      </c>
      <c r="D1331" s="2" t="s">
        <v>690</v>
      </c>
      <c r="E1331" s="3">
        <v>45875</v>
      </c>
      <c r="F1331" s="2">
        <v>6.7500000000000004E-2</v>
      </c>
      <c r="G1331" s="2">
        <v>4077</v>
      </c>
      <c r="H1331" s="5">
        <v>45532</v>
      </c>
      <c r="I1331" s="5">
        <v>45875</v>
      </c>
      <c r="J1331" s="7">
        <v>6.7500000000000004E-2</v>
      </c>
      <c r="K1331" s="7">
        <v>6.7500000000000004E-2</v>
      </c>
    </row>
    <row r="1332" spans="1:11" ht="19" x14ac:dyDescent="0.25">
      <c r="A1332" s="2" t="s">
        <v>155</v>
      </c>
      <c r="B1332" s="2">
        <v>93000</v>
      </c>
      <c r="C1332" s="3">
        <v>45539</v>
      </c>
      <c r="D1332" s="2" t="s">
        <v>692</v>
      </c>
      <c r="E1332" s="3">
        <v>45629</v>
      </c>
      <c r="F1332" s="2">
        <v>2.46E-2</v>
      </c>
      <c r="G1332" s="2">
        <v>93000</v>
      </c>
      <c r="H1332" s="5">
        <v>45539</v>
      </c>
      <c r="I1332" s="5">
        <v>45629</v>
      </c>
      <c r="J1332" s="7">
        <v>2.46E-2</v>
      </c>
      <c r="K1332" s="7">
        <v>2.46E-2</v>
      </c>
    </row>
    <row r="1333" spans="1:11" ht="19" x14ac:dyDescent="0.25">
      <c r="A1333" s="2" t="s">
        <v>155</v>
      </c>
      <c r="B1333" s="2">
        <v>2996</v>
      </c>
      <c r="C1333" s="3">
        <v>45539</v>
      </c>
      <c r="D1333" s="2" t="s">
        <v>690</v>
      </c>
      <c r="E1333" s="3">
        <v>45902</v>
      </c>
      <c r="F1333" s="2">
        <v>6.7100000000000007E-2</v>
      </c>
      <c r="G1333" s="2">
        <v>2996</v>
      </c>
      <c r="H1333" s="5">
        <v>45539</v>
      </c>
      <c r="I1333" s="5">
        <v>45902</v>
      </c>
      <c r="J1333" s="7">
        <v>6.7100000000000007E-2</v>
      </c>
      <c r="K1333" s="7">
        <v>6.7100000000000007E-2</v>
      </c>
    </row>
    <row r="1334" spans="1:11" ht="19" x14ac:dyDescent="0.25">
      <c r="A1334" s="2" t="s">
        <v>67</v>
      </c>
      <c r="B1334" s="2">
        <v>12292</v>
      </c>
      <c r="C1334" s="3">
        <v>45540</v>
      </c>
      <c r="D1334" s="2" t="s">
        <v>690</v>
      </c>
      <c r="E1334" s="3">
        <v>45903</v>
      </c>
      <c r="F1334" s="2">
        <v>8.8599999999999998E-2</v>
      </c>
      <c r="G1334" s="2">
        <v>12292</v>
      </c>
      <c r="H1334" s="5">
        <v>45540</v>
      </c>
      <c r="I1334" s="5">
        <v>45903</v>
      </c>
      <c r="J1334" s="7">
        <v>8.8599999999999998E-2</v>
      </c>
      <c r="K1334" s="7">
        <v>8.8599999999999998E-2</v>
      </c>
    </row>
    <row r="1335" spans="1:11" ht="19" x14ac:dyDescent="0.25">
      <c r="A1335" s="2" t="s">
        <v>22</v>
      </c>
      <c r="B1335" s="2">
        <v>10125</v>
      </c>
      <c r="C1335" s="3">
        <v>45541</v>
      </c>
      <c r="D1335" s="2" t="s">
        <v>691</v>
      </c>
      <c r="E1335" s="3">
        <v>45722</v>
      </c>
      <c r="F1335" s="2">
        <v>8.9200000000000002E-2</v>
      </c>
      <c r="G1335" s="2">
        <v>10125</v>
      </c>
      <c r="H1335" s="5">
        <v>45541</v>
      </c>
      <c r="I1335" s="5">
        <v>45722</v>
      </c>
      <c r="J1335" s="7">
        <v>8.9200000000000002E-2</v>
      </c>
      <c r="K1335" s="7">
        <v>8.9200000000000002E-2</v>
      </c>
    </row>
    <row r="1336" spans="1:11" ht="19" x14ac:dyDescent="0.25">
      <c r="A1336" s="2" t="s">
        <v>31</v>
      </c>
      <c r="B1336" s="2">
        <v>28393</v>
      </c>
      <c r="C1336" s="3">
        <v>45544</v>
      </c>
      <c r="D1336" s="2" t="s">
        <v>692</v>
      </c>
      <c r="E1336" s="3">
        <v>45634</v>
      </c>
      <c r="F1336" s="2">
        <v>6.6900000000000001E-2</v>
      </c>
      <c r="G1336" s="2">
        <v>28393</v>
      </c>
      <c r="H1336" s="5">
        <v>45544</v>
      </c>
      <c r="I1336" s="5">
        <v>45634</v>
      </c>
      <c r="J1336" s="7">
        <v>6.6900000000000001E-2</v>
      </c>
      <c r="K1336" s="7">
        <v>6.6900000000000001E-2</v>
      </c>
    </row>
    <row r="1337" spans="1:11" ht="19" x14ac:dyDescent="0.25">
      <c r="A1337" s="2" t="s">
        <v>155</v>
      </c>
      <c r="B1337" s="2">
        <v>36917</v>
      </c>
      <c r="C1337" s="3">
        <v>45546</v>
      </c>
      <c r="D1337" s="2" t="s">
        <v>692</v>
      </c>
      <c r="E1337" s="3">
        <v>45636</v>
      </c>
      <c r="F1337" s="2">
        <v>6.4899999999999999E-2</v>
      </c>
      <c r="G1337" s="2">
        <v>36917</v>
      </c>
      <c r="H1337" s="5">
        <v>45546</v>
      </c>
      <c r="I1337" s="5">
        <v>45636</v>
      </c>
      <c r="J1337" s="7">
        <v>6.4899999999999999E-2</v>
      </c>
      <c r="K1337" s="7">
        <v>6.4899999999999999E-2</v>
      </c>
    </row>
    <row r="1338" spans="1:11" ht="19" x14ac:dyDescent="0.25">
      <c r="A1338" s="2" t="s">
        <v>155</v>
      </c>
      <c r="B1338" s="2">
        <v>27539</v>
      </c>
      <c r="C1338" s="3">
        <v>45546</v>
      </c>
      <c r="D1338" s="2" t="s">
        <v>690</v>
      </c>
      <c r="E1338" s="3">
        <v>45902</v>
      </c>
      <c r="F1338" s="2">
        <v>6.7400000000000002E-2</v>
      </c>
      <c r="G1338" s="2">
        <v>27539</v>
      </c>
      <c r="H1338" s="5">
        <v>45546</v>
      </c>
      <c r="I1338" s="5">
        <v>45902</v>
      </c>
      <c r="J1338" s="7">
        <v>6.7400000000000002E-2</v>
      </c>
      <c r="K1338" s="7">
        <v>6.7400000000000002E-2</v>
      </c>
    </row>
    <row r="1339" spans="1:11" ht="19" x14ac:dyDescent="0.25">
      <c r="A1339" s="2" t="s">
        <v>27</v>
      </c>
      <c r="B1339" s="2">
        <v>13895</v>
      </c>
      <c r="C1339" s="3">
        <v>45547</v>
      </c>
      <c r="D1339" s="2" t="s">
        <v>690</v>
      </c>
      <c r="E1339" s="3">
        <v>45910</v>
      </c>
      <c r="F1339" s="2">
        <v>8.7099999999999997E-2</v>
      </c>
      <c r="G1339" s="2">
        <v>13895</v>
      </c>
      <c r="H1339" s="5">
        <v>45547</v>
      </c>
      <c r="I1339" s="5">
        <v>45910</v>
      </c>
      <c r="J1339" s="7">
        <v>8.7099999999999997E-2</v>
      </c>
      <c r="K1339" s="7">
        <v>8.7099999999999997E-2</v>
      </c>
    </row>
    <row r="1340" spans="1:11" ht="19" x14ac:dyDescent="0.25">
      <c r="A1340" s="2" t="s">
        <v>34</v>
      </c>
      <c r="B1340" s="2">
        <v>7050</v>
      </c>
      <c r="C1340" s="3">
        <v>45548</v>
      </c>
      <c r="D1340" s="2" t="s">
        <v>690</v>
      </c>
      <c r="E1340" s="3">
        <v>45911</v>
      </c>
      <c r="F1340" s="2">
        <v>6.3700000000000007E-2</v>
      </c>
      <c r="G1340" s="2">
        <v>7050</v>
      </c>
      <c r="H1340" s="5">
        <v>45548</v>
      </c>
      <c r="I1340" s="5">
        <v>45911</v>
      </c>
      <c r="J1340" s="7">
        <v>6.3700000000000007E-2</v>
      </c>
      <c r="K1340" s="7">
        <v>6.3700000000000007E-2</v>
      </c>
    </row>
    <row r="1341" spans="1:11" ht="19" x14ac:dyDescent="0.25">
      <c r="A1341" s="2" t="s">
        <v>28</v>
      </c>
      <c r="B1341" s="2">
        <v>44000</v>
      </c>
      <c r="C1341" s="3">
        <v>45551</v>
      </c>
      <c r="D1341" s="2" t="s">
        <v>691</v>
      </c>
      <c r="E1341" s="3">
        <v>45732</v>
      </c>
      <c r="F1341" s="2">
        <v>6.7400000000000002E-2</v>
      </c>
      <c r="G1341" s="2">
        <v>44000</v>
      </c>
      <c r="H1341" s="5">
        <v>45551</v>
      </c>
      <c r="I1341" s="5">
        <v>45732</v>
      </c>
      <c r="J1341" s="7">
        <v>6.7400000000000002E-2</v>
      </c>
      <c r="K1341" s="7">
        <v>6.7400000000000002E-2</v>
      </c>
    </row>
    <row r="1342" spans="1:11" ht="19" x14ac:dyDescent="0.25">
      <c r="A1342" s="2" t="s">
        <v>157</v>
      </c>
      <c r="B1342" s="2">
        <v>5112</v>
      </c>
      <c r="C1342" s="3">
        <v>45553</v>
      </c>
      <c r="D1342" s="2" t="s">
        <v>692</v>
      </c>
      <c r="E1342" s="3">
        <v>45643</v>
      </c>
      <c r="F1342" s="2">
        <v>8.6300000000000002E-2</v>
      </c>
      <c r="G1342" s="2">
        <v>5112</v>
      </c>
      <c r="H1342" s="5">
        <v>45553</v>
      </c>
      <c r="I1342" s="5">
        <v>45643</v>
      </c>
      <c r="J1342" s="7">
        <v>8.6300000000000002E-2</v>
      </c>
      <c r="K1342" s="7">
        <v>8.6300000000000002E-2</v>
      </c>
    </row>
    <row r="1343" spans="1:11" ht="19" x14ac:dyDescent="0.25">
      <c r="A1343" s="2" t="s">
        <v>157</v>
      </c>
      <c r="B1343" s="2">
        <v>5888</v>
      </c>
      <c r="C1343" s="3">
        <v>45553</v>
      </c>
      <c r="D1343" s="2" t="s">
        <v>690</v>
      </c>
      <c r="E1343" s="3">
        <v>45916</v>
      </c>
      <c r="F1343" s="2">
        <v>9.3299999999999994E-2</v>
      </c>
      <c r="G1343" s="2">
        <v>5888</v>
      </c>
      <c r="H1343" s="5">
        <v>45553</v>
      </c>
      <c r="I1343" s="5">
        <v>45916</v>
      </c>
      <c r="J1343" s="7">
        <v>9.3299999999999994E-2</v>
      </c>
      <c r="K1343" s="7">
        <v>9.3299999999999994E-2</v>
      </c>
    </row>
    <row r="1344" spans="1:11" ht="19" x14ac:dyDescent="0.25">
      <c r="A1344" s="2" t="s">
        <v>67</v>
      </c>
      <c r="B1344" s="2">
        <v>9108</v>
      </c>
      <c r="C1344" s="3">
        <v>45554</v>
      </c>
      <c r="D1344" s="2" t="s">
        <v>691</v>
      </c>
      <c r="E1344" s="3">
        <v>45693</v>
      </c>
      <c r="F1344" s="2">
        <v>8.5500000000000007E-2</v>
      </c>
      <c r="G1344" s="2">
        <v>9108</v>
      </c>
      <c r="H1344" s="5">
        <v>45554</v>
      </c>
      <c r="I1344" s="5">
        <v>45693</v>
      </c>
      <c r="J1344" s="7">
        <v>8.5500000000000007E-2</v>
      </c>
      <c r="K1344" s="7">
        <v>8.5500000000000007E-2</v>
      </c>
    </row>
    <row r="1345" spans="1:11" ht="19" x14ac:dyDescent="0.25">
      <c r="A1345" s="2" t="s">
        <v>28</v>
      </c>
      <c r="B1345" s="2">
        <v>6718</v>
      </c>
      <c r="C1345" s="3">
        <v>45558</v>
      </c>
      <c r="D1345" s="2" t="s">
        <v>690</v>
      </c>
      <c r="E1345" s="3">
        <v>45921</v>
      </c>
      <c r="F1345" s="2">
        <v>6.9099999999999995E-2</v>
      </c>
      <c r="G1345" s="2">
        <v>6718</v>
      </c>
      <c r="H1345" s="5">
        <v>45558</v>
      </c>
      <c r="I1345" s="5">
        <v>45921</v>
      </c>
      <c r="J1345" s="7">
        <v>6.9099999999999995E-2</v>
      </c>
      <c r="K1345" s="7">
        <v>6.9099999999999995E-2</v>
      </c>
    </row>
    <row r="1346" spans="1:11" ht="19" x14ac:dyDescent="0.25">
      <c r="A1346" s="2" t="s">
        <v>155</v>
      </c>
      <c r="B1346" s="2">
        <v>33682</v>
      </c>
      <c r="C1346" s="3">
        <v>45560</v>
      </c>
      <c r="D1346" s="2" t="s">
        <v>692</v>
      </c>
      <c r="E1346" s="3">
        <v>45650</v>
      </c>
      <c r="F1346" s="2">
        <v>6.4899999999999999E-2</v>
      </c>
      <c r="G1346" s="2">
        <v>33682</v>
      </c>
      <c r="H1346" s="5">
        <v>45560</v>
      </c>
      <c r="I1346" s="5">
        <v>45650</v>
      </c>
      <c r="J1346" s="7">
        <v>6.4899999999999999E-2</v>
      </c>
      <c r="K1346" s="7">
        <v>6.4899999999999999E-2</v>
      </c>
    </row>
    <row r="1347" spans="1:11" ht="19" x14ac:dyDescent="0.25">
      <c r="A1347" s="2" t="s">
        <v>155</v>
      </c>
      <c r="B1347" s="2">
        <v>510</v>
      </c>
      <c r="C1347" s="3">
        <v>45560</v>
      </c>
      <c r="D1347" s="2" t="s">
        <v>690</v>
      </c>
      <c r="E1347" s="3">
        <v>45923</v>
      </c>
      <c r="F1347" s="2">
        <v>6.7900000000000002E-2</v>
      </c>
      <c r="G1347" s="2">
        <v>510</v>
      </c>
      <c r="H1347" s="5">
        <v>45560</v>
      </c>
      <c r="I1347" s="5">
        <v>45923</v>
      </c>
      <c r="J1347" s="7">
        <v>6.7900000000000002E-2</v>
      </c>
      <c r="K1347" s="7">
        <v>6.7900000000000002E-2</v>
      </c>
    </row>
    <row r="1348" spans="1:11" ht="19" x14ac:dyDescent="0.25">
      <c r="A1348" s="2" t="s">
        <v>27</v>
      </c>
      <c r="B1348" s="2">
        <v>15528</v>
      </c>
      <c r="C1348" s="3">
        <v>45561</v>
      </c>
      <c r="D1348" s="2" t="s">
        <v>690</v>
      </c>
      <c r="E1348" s="3">
        <v>45924</v>
      </c>
      <c r="F1348" s="2">
        <v>8.6999999999999994E-2</v>
      </c>
      <c r="G1348" s="2">
        <v>15528</v>
      </c>
      <c r="H1348" s="5">
        <v>45561</v>
      </c>
      <c r="I1348" s="5">
        <v>45924</v>
      </c>
      <c r="J1348" s="7">
        <v>8.6999999999999994E-2</v>
      </c>
      <c r="K1348" s="7">
        <v>8.6999999999999994E-2</v>
      </c>
    </row>
    <row r="1349" spans="1:11" ht="19" x14ac:dyDescent="0.25">
      <c r="A1349" s="2" t="s">
        <v>159</v>
      </c>
      <c r="B1349" s="2">
        <v>22217</v>
      </c>
      <c r="C1349" s="3">
        <v>45565</v>
      </c>
      <c r="D1349" s="2" t="s">
        <v>690</v>
      </c>
      <c r="E1349" s="3">
        <v>45928</v>
      </c>
      <c r="F1349" s="2">
        <v>6.8599999999999994E-2</v>
      </c>
      <c r="G1349" s="2">
        <v>22217</v>
      </c>
      <c r="H1349" s="5">
        <v>45565</v>
      </c>
      <c r="I1349" s="5">
        <v>45928</v>
      </c>
      <c r="J1349" s="7">
        <v>6.8599999999999994E-2</v>
      </c>
      <c r="K1349" s="7">
        <v>6.8599999999999994E-2</v>
      </c>
    </row>
    <row r="1350" spans="1:11" ht="19" x14ac:dyDescent="0.25">
      <c r="A1350" s="2" t="s">
        <v>156</v>
      </c>
      <c r="B1350" s="2">
        <v>1515</v>
      </c>
      <c r="C1350" s="3">
        <v>45566</v>
      </c>
      <c r="D1350" s="2" t="s">
        <v>691</v>
      </c>
      <c r="E1350" s="3">
        <v>45747</v>
      </c>
      <c r="F1350" s="2">
        <v>7.0499999999999993E-2</v>
      </c>
      <c r="G1350" s="2">
        <v>1515</v>
      </c>
      <c r="H1350" s="5">
        <v>45566</v>
      </c>
      <c r="I1350" s="5">
        <v>45747</v>
      </c>
      <c r="J1350" s="7">
        <v>7.0499999999999993E-2</v>
      </c>
      <c r="K1350" s="7">
        <v>7.0499999999999993E-2</v>
      </c>
    </row>
    <row r="1351" spans="1:11" ht="19" x14ac:dyDescent="0.25">
      <c r="A1351" s="2" t="s">
        <v>156</v>
      </c>
      <c r="B1351" s="2">
        <v>6680</v>
      </c>
      <c r="C1351" s="3">
        <v>45566</v>
      </c>
      <c r="D1351" s="2" t="s">
        <v>690</v>
      </c>
      <c r="E1351" s="3">
        <v>45929</v>
      </c>
      <c r="F1351" s="2">
        <v>6.9599999999999995E-2</v>
      </c>
      <c r="G1351" s="2">
        <v>6680</v>
      </c>
      <c r="H1351" s="5">
        <v>45566</v>
      </c>
      <c r="I1351" s="5">
        <v>45929</v>
      </c>
      <c r="J1351" s="7">
        <v>6.9599999999999995E-2</v>
      </c>
      <c r="K1351" s="7">
        <v>6.9599999999999995E-2</v>
      </c>
    </row>
    <row r="1352" spans="1:11" ht="19" x14ac:dyDescent="0.25">
      <c r="A1352" s="2" t="s">
        <v>155</v>
      </c>
      <c r="B1352" s="2">
        <v>69894</v>
      </c>
      <c r="C1352" s="3">
        <v>45567</v>
      </c>
      <c r="D1352" s="2" t="s">
        <v>692</v>
      </c>
      <c r="E1352" s="3">
        <v>45657</v>
      </c>
      <c r="F1352" s="2">
        <v>6.4899999999999999E-2</v>
      </c>
      <c r="G1352" s="2">
        <v>69894</v>
      </c>
      <c r="H1352" s="5">
        <v>45567</v>
      </c>
      <c r="I1352" s="5">
        <v>45657</v>
      </c>
      <c r="J1352" s="7">
        <v>6.4899999999999999E-2</v>
      </c>
      <c r="K1352" s="7">
        <v>6.4899999999999999E-2</v>
      </c>
    </row>
    <row r="1353" spans="1:11" ht="19" x14ac:dyDescent="0.25">
      <c r="A1353" s="2" t="s">
        <v>155</v>
      </c>
      <c r="B1353" s="2">
        <v>6421</v>
      </c>
      <c r="C1353" s="3">
        <v>45567</v>
      </c>
      <c r="D1353" s="2" t="s">
        <v>690</v>
      </c>
      <c r="E1353" s="3">
        <v>45923</v>
      </c>
      <c r="F1353" s="2">
        <v>6.5500000000000003E-2</v>
      </c>
      <c r="G1353" s="2">
        <v>6421</v>
      </c>
      <c r="H1353" s="5">
        <v>45567</v>
      </c>
      <c r="I1353" s="5">
        <v>45923</v>
      </c>
      <c r="J1353" s="7">
        <v>6.5500000000000003E-2</v>
      </c>
      <c r="K1353" s="7">
        <v>6.5500000000000003E-2</v>
      </c>
    </row>
    <row r="1354" spans="1:11" ht="19" x14ac:dyDescent="0.25">
      <c r="A1354" s="2" t="s">
        <v>157</v>
      </c>
      <c r="B1354" s="2">
        <v>11000</v>
      </c>
      <c r="C1354" s="3">
        <v>45569</v>
      </c>
      <c r="D1354" s="2" t="s">
        <v>690</v>
      </c>
      <c r="E1354" s="3">
        <v>45932</v>
      </c>
      <c r="F1354" s="2">
        <v>9.4200000000000006E-2</v>
      </c>
      <c r="G1354" s="2">
        <v>11000</v>
      </c>
      <c r="H1354" s="5">
        <v>45569</v>
      </c>
      <c r="I1354" s="5">
        <v>45932</v>
      </c>
      <c r="J1354" s="7">
        <v>9.4200000000000006E-2</v>
      </c>
      <c r="K1354" s="7">
        <v>9.4200000000000006E-2</v>
      </c>
    </row>
    <row r="1355" spans="1:11" ht="19" x14ac:dyDescent="0.25">
      <c r="A1355" s="2" t="s">
        <v>155</v>
      </c>
      <c r="B1355" s="2">
        <v>16955</v>
      </c>
      <c r="C1355" s="3">
        <v>45574</v>
      </c>
      <c r="D1355" s="2" t="s">
        <v>692</v>
      </c>
      <c r="E1355" s="3">
        <v>45664</v>
      </c>
      <c r="F1355" s="2">
        <v>6.4899999999999999E-2</v>
      </c>
      <c r="G1355" s="2">
        <v>16955</v>
      </c>
      <c r="H1355" s="5">
        <v>45574</v>
      </c>
      <c r="I1355" s="5">
        <v>45664</v>
      </c>
      <c r="J1355" s="7">
        <v>6.4899999999999999E-2</v>
      </c>
      <c r="K1355" s="7">
        <v>6.4899999999999999E-2</v>
      </c>
    </row>
    <row r="1356" spans="1:11" ht="19" x14ac:dyDescent="0.25">
      <c r="A1356" s="2" t="s">
        <v>155</v>
      </c>
      <c r="B1356" s="2">
        <v>38003</v>
      </c>
      <c r="C1356" s="3">
        <v>45574</v>
      </c>
      <c r="D1356" s="2" t="s">
        <v>690</v>
      </c>
      <c r="E1356" s="3">
        <v>45734</v>
      </c>
      <c r="F1356" s="2">
        <v>5.9400000000000001E-2</v>
      </c>
      <c r="G1356" s="2">
        <v>38003</v>
      </c>
      <c r="H1356" s="5">
        <v>45574</v>
      </c>
      <c r="I1356" s="5">
        <v>45734</v>
      </c>
      <c r="J1356" s="7">
        <v>5.9400000000000001E-2</v>
      </c>
      <c r="K1356" s="7">
        <v>5.9400000000000001E-2</v>
      </c>
    </row>
    <row r="1357" spans="1:11" ht="19" x14ac:dyDescent="0.25">
      <c r="A1357" s="2" t="s">
        <v>27</v>
      </c>
      <c r="B1357" s="2">
        <v>17706</v>
      </c>
      <c r="C1357" s="3">
        <v>45575</v>
      </c>
      <c r="D1357" s="2" t="s">
        <v>690</v>
      </c>
      <c r="E1357" s="3">
        <v>45938</v>
      </c>
      <c r="F1357" s="2">
        <v>8.9399999999999993E-2</v>
      </c>
      <c r="G1357" s="2">
        <v>17706</v>
      </c>
      <c r="H1357" s="5">
        <v>45575</v>
      </c>
      <c r="I1357" s="5">
        <v>45938</v>
      </c>
      <c r="J1357" s="7">
        <v>8.9399999999999993E-2</v>
      </c>
      <c r="K1357" s="7">
        <v>8.9399999999999993E-2</v>
      </c>
    </row>
    <row r="1358" spans="1:11" ht="19" x14ac:dyDescent="0.25">
      <c r="A1358" s="2" t="s">
        <v>28</v>
      </c>
      <c r="B1358" s="2">
        <v>24920</v>
      </c>
      <c r="C1358" s="3">
        <v>45576</v>
      </c>
      <c r="D1358" s="2" t="s">
        <v>690</v>
      </c>
      <c r="E1358" s="3">
        <v>45809</v>
      </c>
      <c r="F1358" s="2">
        <v>6.7000000000000004E-2</v>
      </c>
      <c r="G1358" s="2">
        <v>24920</v>
      </c>
      <c r="H1358" s="5">
        <v>45576</v>
      </c>
      <c r="I1358" s="5">
        <v>45809</v>
      </c>
      <c r="J1358" s="7">
        <v>6.7000000000000004E-2</v>
      </c>
      <c r="K1358" s="7">
        <v>6.7000000000000004E-2</v>
      </c>
    </row>
    <row r="1359" spans="1:11" ht="19" x14ac:dyDescent="0.25">
      <c r="A1359" s="2" t="s">
        <v>157</v>
      </c>
      <c r="B1359" s="2">
        <v>2217</v>
      </c>
      <c r="C1359" s="3">
        <v>45581</v>
      </c>
      <c r="D1359" s="2" t="s">
        <v>691</v>
      </c>
      <c r="E1359" s="3">
        <v>45762</v>
      </c>
      <c r="F1359" s="2">
        <v>9.1499999999999998E-2</v>
      </c>
      <c r="G1359" s="2">
        <v>2217</v>
      </c>
      <c r="H1359" s="5">
        <v>45581</v>
      </c>
      <c r="I1359" s="5">
        <v>45762</v>
      </c>
      <c r="J1359" s="7">
        <v>9.1499999999999998E-2</v>
      </c>
      <c r="K1359" s="7">
        <v>9.1499999999999998E-2</v>
      </c>
    </row>
    <row r="1360" spans="1:11" ht="19" x14ac:dyDescent="0.25">
      <c r="A1360" s="2" t="s">
        <v>157</v>
      </c>
      <c r="B1360" s="2">
        <v>5672</v>
      </c>
      <c r="C1360" s="3">
        <v>45581</v>
      </c>
      <c r="D1360" s="2" t="s">
        <v>690</v>
      </c>
      <c r="E1360" s="3">
        <v>45932</v>
      </c>
      <c r="F1360" s="2">
        <v>9.4600000000000004E-2</v>
      </c>
      <c r="G1360" s="2">
        <v>5672</v>
      </c>
      <c r="H1360" s="5">
        <v>45581</v>
      </c>
      <c r="I1360" s="5">
        <v>45932</v>
      </c>
      <c r="J1360" s="7">
        <v>9.4600000000000004E-2</v>
      </c>
      <c r="K1360" s="7">
        <v>9.4600000000000004E-2</v>
      </c>
    </row>
    <row r="1361" spans="1:11" ht="19" x14ac:dyDescent="0.25">
      <c r="A1361" s="2" t="s">
        <v>67</v>
      </c>
      <c r="B1361" s="2">
        <v>3000</v>
      </c>
      <c r="C1361" s="3">
        <v>45582</v>
      </c>
      <c r="D1361" s="2" t="s">
        <v>690</v>
      </c>
      <c r="E1361" s="3">
        <v>45945</v>
      </c>
      <c r="F1361" s="2">
        <v>8.9200000000000002E-2</v>
      </c>
      <c r="G1361" s="2">
        <v>3000</v>
      </c>
      <c r="H1361" s="5">
        <v>45582</v>
      </c>
      <c r="I1361" s="5">
        <v>45945</v>
      </c>
      <c r="J1361" s="7">
        <v>8.9200000000000002E-2</v>
      </c>
      <c r="K1361" s="7">
        <v>8.9200000000000002E-2</v>
      </c>
    </row>
    <row r="1362" spans="1:11" ht="19" x14ac:dyDescent="0.25">
      <c r="A1362" s="2" t="s">
        <v>34</v>
      </c>
      <c r="B1362" s="2">
        <v>8932</v>
      </c>
      <c r="C1362" s="3">
        <v>45583</v>
      </c>
      <c r="D1362" s="2" t="s">
        <v>690</v>
      </c>
      <c r="E1362" s="3">
        <v>45946</v>
      </c>
      <c r="F1362" s="2">
        <v>6.4100000000000004E-2</v>
      </c>
      <c r="G1362" s="2">
        <v>8932</v>
      </c>
      <c r="H1362" s="5">
        <v>45583</v>
      </c>
      <c r="I1362" s="5">
        <v>45946</v>
      </c>
      <c r="J1362" s="7">
        <v>6.4100000000000004E-2</v>
      </c>
      <c r="K1362" s="7">
        <v>6.4100000000000004E-2</v>
      </c>
    </row>
    <row r="1363" spans="1:11" ht="19" x14ac:dyDescent="0.25">
      <c r="A1363" s="2" t="s">
        <v>22</v>
      </c>
      <c r="B1363" s="2">
        <v>9906</v>
      </c>
      <c r="C1363" s="3">
        <v>45583</v>
      </c>
      <c r="D1363" s="2" t="s">
        <v>690</v>
      </c>
      <c r="E1363" s="3">
        <v>45946</v>
      </c>
      <c r="F1363" s="2">
        <v>9.5000000000000001E-2</v>
      </c>
      <c r="G1363" s="2">
        <v>9906</v>
      </c>
      <c r="H1363" s="5">
        <v>45583</v>
      </c>
      <c r="I1363" s="5">
        <v>45946</v>
      </c>
      <c r="J1363" s="7">
        <v>9.5000000000000001E-2</v>
      </c>
      <c r="K1363" s="7">
        <v>9.5000000000000001E-2</v>
      </c>
    </row>
    <row r="1364" spans="1:11" ht="19" x14ac:dyDescent="0.25">
      <c r="A1364" s="2" t="s">
        <v>159</v>
      </c>
      <c r="B1364" s="2">
        <v>46691</v>
      </c>
      <c r="C1364" s="3">
        <v>45586</v>
      </c>
      <c r="D1364" s="2" t="s">
        <v>690</v>
      </c>
      <c r="E1364" s="3">
        <v>45949</v>
      </c>
      <c r="F1364" s="2">
        <v>6.8599999999999994E-2</v>
      </c>
      <c r="G1364" s="2">
        <v>46691</v>
      </c>
      <c r="H1364" s="5">
        <v>45586</v>
      </c>
      <c r="I1364" s="5">
        <v>45949</v>
      </c>
      <c r="J1364" s="7">
        <v>6.8599999999999994E-2</v>
      </c>
      <c r="K1364" s="7">
        <v>6.8599999999999994E-2</v>
      </c>
    </row>
    <row r="1365" spans="1:11" ht="19" x14ac:dyDescent="0.25">
      <c r="A1365" s="2" t="s">
        <v>155</v>
      </c>
      <c r="B1365" s="2">
        <v>38391</v>
      </c>
      <c r="C1365" s="3">
        <v>45588</v>
      </c>
      <c r="D1365" s="2" t="s">
        <v>701</v>
      </c>
      <c r="E1365" s="3">
        <v>45980</v>
      </c>
      <c r="F1365" s="2">
        <v>5.3800000000000001E-2</v>
      </c>
      <c r="G1365" s="2">
        <v>38391</v>
      </c>
      <c r="H1365" s="5">
        <v>45588</v>
      </c>
      <c r="I1365" s="5">
        <v>45980</v>
      </c>
      <c r="J1365" s="7">
        <v>5.3800000000000001E-2</v>
      </c>
      <c r="K1365" s="7">
        <v>5.3800000000000001E-2</v>
      </c>
    </row>
    <row r="1366" spans="1:11" ht="19" x14ac:dyDescent="0.25">
      <c r="A1366" s="2" t="s">
        <v>155</v>
      </c>
      <c r="B1366" s="2">
        <v>14600</v>
      </c>
      <c r="C1366" s="3">
        <v>45588</v>
      </c>
      <c r="D1366" s="2" t="s">
        <v>690</v>
      </c>
      <c r="E1366" s="3">
        <v>45664</v>
      </c>
      <c r="F1366" s="2">
        <v>6.5000000000000002E-2</v>
      </c>
      <c r="G1366" s="2">
        <v>14600</v>
      </c>
      <c r="H1366" s="5">
        <v>45588</v>
      </c>
      <c r="I1366" s="5">
        <v>45664</v>
      </c>
      <c r="J1366" s="7">
        <v>6.5000000000000002E-2</v>
      </c>
      <c r="K1366" s="7">
        <v>6.5000000000000002E-2</v>
      </c>
    </row>
    <row r="1367" spans="1:11" ht="19" x14ac:dyDescent="0.25">
      <c r="A1367" s="2" t="s">
        <v>22</v>
      </c>
      <c r="B1367" s="2">
        <v>21136</v>
      </c>
      <c r="C1367" s="3">
        <v>45590</v>
      </c>
      <c r="D1367" s="2" t="s">
        <v>690</v>
      </c>
      <c r="E1367" s="3">
        <v>45953</v>
      </c>
      <c r="F1367" s="2">
        <v>8.9300000000000004E-2</v>
      </c>
      <c r="G1367" s="2">
        <v>21136</v>
      </c>
      <c r="H1367" s="5">
        <v>45590</v>
      </c>
      <c r="I1367" s="5">
        <v>45953</v>
      </c>
      <c r="J1367" s="7">
        <v>8.9300000000000004E-2</v>
      </c>
      <c r="K1367" s="7">
        <v>8.9300000000000004E-2</v>
      </c>
    </row>
    <row r="1368" spans="1:11" ht="19" x14ac:dyDescent="0.25">
      <c r="A1368" s="2" t="s">
        <v>28</v>
      </c>
      <c r="B1368" s="2">
        <v>20042</v>
      </c>
      <c r="C1368" s="3">
        <v>45593</v>
      </c>
      <c r="D1368" s="2" t="s">
        <v>690</v>
      </c>
      <c r="E1368" s="3">
        <v>45956</v>
      </c>
      <c r="F1368" s="2">
        <v>6.9000000000000006E-2</v>
      </c>
      <c r="G1368" s="2">
        <v>20042</v>
      </c>
      <c r="H1368" s="5">
        <v>45593</v>
      </c>
      <c r="I1368" s="5">
        <v>45956</v>
      </c>
      <c r="J1368" s="7">
        <v>6.9000000000000006E-2</v>
      </c>
      <c r="K1368" s="7">
        <v>6.9000000000000006E-2</v>
      </c>
    </row>
    <row r="1369" spans="1:11" ht="19" x14ac:dyDescent="0.25">
      <c r="A1369" s="2" t="s">
        <v>155</v>
      </c>
      <c r="B1369" s="2">
        <v>34000</v>
      </c>
      <c r="C1369" s="3">
        <v>45595</v>
      </c>
      <c r="D1369" s="2" t="s">
        <v>701</v>
      </c>
      <c r="E1369" s="3">
        <v>45622</v>
      </c>
      <c r="F1369" s="2">
        <v>5.1299999999999998E-2</v>
      </c>
      <c r="G1369" s="2">
        <v>34000</v>
      </c>
      <c r="H1369" s="5">
        <v>45595</v>
      </c>
      <c r="I1369" s="5">
        <v>45622</v>
      </c>
      <c r="J1369" s="7">
        <v>5.1299999999999998E-2</v>
      </c>
      <c r="K1369" s="7">
        <v>5.1299999999999998E-2</v>
      </c>
    </row>
    <row r="1370" spans="1:11" ht="19" x14ac:dyDescent="0.25">
      <c r="A1370" s="2" t="s">
        <v>155</v>
      </c>
      <c r="B1370" s="2">
        <v>23760</v>
      </c>
      <c r="C1370" s="3">
        <v>45595</v>
      </c>
      <c r="D1370" s="2" t="s">
        <v>692</v>
      </c>
      <c r="E1370" s="3">
        <v>45685</v>
      </c>
      <c r="F1370" s="2">
        <v>5.2299999999999999E-2</v>
      </c>
      <c r="G1370" s="2">
        <v>23760</v>
      </c>
      <c r="H1370" s="5">
        <v>45595</v>
      </c>
      <c r="I1370" s="5">
        <v>45685</v>
      </c>
      <c r="J1370" s="7">
        <v>5.2299999999999999E-2</v>
      </c>
      <c r="K1370" s="7">
        <v>5.2299999999999999E-2</v>
      </c>
    </row>
    <row r="1371" spans="1:11" ht="19" x14ac:dyDescent="0.25">
      <c r="A1371" s="2" t="s">
        <v>67</v>
      </c>
      <c r="B1371" s="2">
        <v>3305</v>
      </c>
      <c r="C1371" s="3">
        <v>45596</v>
      </c>
      <c r="D1371" s="2" t="s">
        <v>690</v>
      </c>
      <c r="E1371" s="3">
        <v>45959</v>
      </c>
      <c r="F1371" s="2">
        <v>8.9099999999999999E-2</v>
      </c>
      <c r="G1371" s="2">
        <v>3305</v>
      </c>
      <c r="H1371" s="5">
        <v>45596</v>
      </c>
      <c r="I1371" s="5">
        <v>45959</v>
      </c>
      <c r="J1371" s="7">
        <v>8.9099999999999999E-2</v>
      </c>
      <c r="K1371" s="7">
        <v>8.9099999999999999E-2</v>
      </c>
    </row>
    <row r="1372" spans="1:11" ht="19" x14ac:dyDescent="0.25">
      <c r="A1372" s="2" t="s">
        <v>22</v>
      </c>
      <c r="B1372" s="2">
        <v>10000</v>
      </c>
      <c r="C1372" s="3">
        <v>45604</v>
      </c>
      <c r="D1372" s="2" t="s">
        <v>692</v>
      </c>
      <c r="E1372" s="3">
        <v>45694</v>
      </c>
      <c r="F1372" s="2" t="s">
        <v>1278</v>
      </c>
      <c r="G1372" s="2">
        <v>10000</v>
      </c>
      <c r="H1372" s="5">
        <v>45604</v>
      </c>
      <c r="I1372" s="5">
        <v>45694</v>
      </c>
      <c r="J1372" s="7" t="s">
        <v>1339</v>
      </c>
      <c r="K1372" s="7" t="s">
        <v>1339</v>
      </c>
    </row>
    <row r="1373" spans="1:11" ht="19" x14ac:dyDescent="0.25">
      <c r="A1373" s="2" t="s">
        <v>22</v>
      </c>
      <c r="B1373" s="2">
        <v>10000</v>
      </c>
      <c r="C1373" s="3">
        <v>45604</v>
      </c>
      <c r="D1373" s="2" t="s">
        <v>690</v>
      </c>
      <c r="E1373" s="3">
        <v>45967</v>
      </c>
      <c r="F1373" s="2" t="s">
        <v>1278</v>
      </c>
      <c r="G1373" s="2">
        <v>10000</v>
      </c>
      <c r="H1373" s="5">
        <v>45604</v>
      </c>
      <c r="I1373" s="5">
        <v>45967</v>
      </c>
      <c r="J1373" s="7" t="s">
        <v>1339</v>
      </c>
      <c r="K1373" s="7" t="s">
        <v>1339</v>
      </c>
    </row>
    <row r="1374" spans="1:11" ht="19" x14ac:dyDescent="0.25">
      <c r="A1374" s="2" t="s">
        <v>22</v>
      </c>
      <c r="B1374" s="2">
        <v>17902</v>
      </c>
      <c r="C1374" s="3">
        <v>45604</v>
      </c>
      <c r="D1374" s="2" t="s">
        <v>692</v>
      </c>
      <c r="E1374" s="3">
        <v>45694</v>
      </c>
      <c r="F1374" s="2">
        <v>7.1300000000000002E-2</v>
      </c>
      <c r="G1374" s="2">
        <v>17902</v>
      </c>
      <c r="H1374" s="5">
        <v>45604</v>
      </c>
      <c r="I1374" s="5">
        <v>45694</v>
      </c>
      <c r="J1374" s="7">
        <v>7.1300000000000002E-2</v>
      </c>
      <c r="K1374" s="7">
        <v>7.1300000000000002E-2</v>
      </c>
    </row>
    <row r="1375" spans="1:11" ht="19" x14ac:dyDescent="0.25">
      <c r="A1375" s="2" t="s">
        <v>22</v>
      </c>
      <c r="B1375" s="2">
        <v>3604</v>
      </c>
      <c r="C1375" s="3">
        <v>45604</v>
      </c>
      <c r="D1375" s="2" t="s">
        <v>690</v>
      </c>
      <c r="E1375" s="3">
        <v>45967</v>
      </c>
      <c r="F1375" s="2">
        <v>9.35E-2</v>
      </c>
      <c r="G1375" s="2">
        <v>3604</v>
      </c>
      <c r="H1375" s="5">
        <v>45604</v>
      </c>
      <c r="I1375" s="5">
        <v>45967</v>
      </c>
      <c r="J1375" s="7">
        <v>9.35E-2</v>
      </c>
      <c r="K1375" s="7">
        <v>9.35E-2</v>
      </c>
    </row>
    <row r="1376" spans="1:11" ht="19" x14ac:dyDescent="0.25">
      <c r="A1376" s="2" t="s">
        <v>67</v>
      </c>
      <c r="B1376" s="2">
        <v>6667</v>
      </c>
      <c r="C1376" s="3">
        <v>45610</v>
      </c>
      <c r="D1376" s="2" t="s">
        <v>690</v>
      </c>
      <c r="E1376" s="3">
        <v>45959</v>
      </c>
      <c r="F1376" s="2" t="s">
        <v>1278</v>
      </c>
      <c r="G1376" s="2">
        <v>6667</v>
      </c>
      <c r="H1376" s="5">
        <v>45610</v>
      </c>
      <c r="I1376" s="5">
        <v>45959</v>
      </c>
      <c r="J1376" s="7" t="s">
        <v>1339</v>
      </c>
      <c r="K1376" s="7" t="s">
        <v>1339</v>
      </c>
    </row>
    <row r="1377" spans="1:11" ht="19" x14ac:dyDescent="0.25">
      <c r="A1377" s="2" t="s">
        <v>67</v>
      </c>
      <c r="B1377" s="2">
        <v>6550</v>
      </c>
      <c r="C1377" s="3">
        <v>45610</v>
      </c>
      <c r="D1377" s="2" t="s">
        <v>690</v>
      </c>
      <c r="E1377" s="3">
        <v>45959</v>
      </c>
      <c r="F1377" s="2">
        <v>0.08</v>
      </c>
      <c r="G1377" s="2">
        <v>6550</v>
      </c>
      <c r="H1377" s="5">
        <v>45610</v>
      </c>
      <c r="I1377" s="5">
        <v>45959</v>
      </c>
      <c r="J1377" s="7">
        <v>0.08</v>
      </c>
      <c r="K1377" s="7">
        <v>0.08</v>
      </c>
    </row>
    <row r="1378" spans="1:11" ht="19" x14ac:dyDescent="0.25">
      <c r="A1378" s="2" t="s">
        <v>67</v>
      </c>
      <c r="B1378" s="2">
        <v>9355</v>
      </c>
      <c r="C1378" s="3">
        <v>45610</v>
      </c>
      <c r="D1378" s="2" t="s">
        <v>690</v>
      </c>
      <c r="E1378" s="3">
        <v>45959</v>
      </c>
      <c r="F1378" s="2">
        <v>8.5300000000000001E-2</v>
      </c>
      <c r="G1378" s="2">
        <v>9355</v>
      </c>
      <c r="H1378" s="5">
        <v>45610</v>
      </c>
      <c r="I1378" s="5">
        <v>45959</v>
      </c>
      <c r="J1378" s="7">
        <v>8.5300000000000001E-2</v>
      </c>
      <c r="K1378" s="7">
        <v>8.5300000000000001E-2</v>
      </c>
    </row>
    <row r="1379" spans="1:11" ht="19" x14ac:dyDescent="0.25">
      <c r="A1379" s="2" t="s">
        <v>34</v>
      </c>
      <c r="B1379" s="2">
        <v>5000</v>
      </c>
      <c r="C1379" s="3">
        <v>45611</v>
      </c>
      <c r="D1379" s="2" t="s">
        <v>690</v>
      </c>
      <c r="E1379" s="3">
        <v>45974</v>
      </c>
      <c r="F1379" s="2" t="s">
        <v>1278</v>
      </c>
      <c r="G1379" s="2">
        <v>5000</v>
      </c>
      <c r="H1379" s="5">
        <v>45611</v>
      </c>
      <c r="I1379" s="5">
        <v>45974</v>
      </c>
      <c r="J1379" s="7" t="s">
        <v>1339</v>
      </c>
      <c r="K1379" s="7" t="s">
        <v>1339</v>
      </c>
    </row>
    <row r="1380" spans="1:11" ht="19" x14ac:dyDescent="0.25">
      <c r="A1380" s="2" t="s">
        <v>34</v>
      </c>
      <c r="B1380" s="2">
        <v>6993</v>
      </c>
      <c r="C1380" s="3">
        <v>45611</v>
      </c>
      <c r="D1380" s="2" t="s">
        <v>690</v>
      </c>
      <c r="E1380" s="3">
        <v>45974</v>
      </c>
      <c r="F1380" s="2">
        <v>6.3799999999999996E-2</v>
      </c>
      <c r="G1380" s="2">
        <v>6993</v>
      </c>
      <c r="H1380" s="5">
        <v>45611</v>
      </c>
      <c r="I1380" s="5">
        <v>45974</v>
      </c>
      <c r="J1380" s="7">
        <v>6.3799999999999996E-2</v>
      </c>
      <c r="K1380" s="7">
        <v>6.3799999999999996E-2</v>
      </c>
    </row>
    <row r="1381" spans="1:11" ht="19" x14ac:dyDescent="0.25">
      <c r="A1381" s="2" t="s">
        <v>159</v>
      </c>
      <c r="B1381" s="2">
        <v>38644</v>
      </c>
      <c r="C1381" s="3">
        <v>45614</v>
      </c>
      <c r="D1381" s="2" t="s">
        <v>690</v>
      </c>
      <c r="E1381" s="3">
        <v>45977</v>
      </c>
      <c r="F1381" s="2">
        <v>6.9099999999999995E-2</v>
      </c>
      <c r="G1381" s="2">
        <v>38644</v>
      </c>
      <c r="H1381" s="5">
        <v>45614</v>
      </c>
      <c r="I1381" s="5">
        <v>45977</v>
      </c>
      <c r="J1381" s="7">
        <v>6.9099999999999995E-2</v>
      </c>
      <c r="K1381" s="7">
        <v>6.9099999999999995E-2</v>
      </c>
    </row>
    <row r="1382" spans="1:11" ht="19" x14ac:dyDescent="0.25">
      <c r="A1382" s="2" t="s">
        <v>90</v>
      </c>
      <c r="B1382" s="2">
        <v>3934</v>
      </c>
      <c r="C1382" s="3">
        <v>45616</v>
      </c>
      <c r="D1382" s="2" t="s">
        <v>692</v>
      </c>
      <c r="E1382" s="3">
        <v>45699</v>
      </c>
      <c r="F1382" s="2">
        <v>9.5000000000000001E-2</v>
      </c>
      <c r="G1382" s="2">
        <v>3934</v>
      </c>
      <c r="H1382" s="5">
        <v>45616</v>
      </c>
      <c r="I1382" s="5">
        <v>45699</v>
      </c>
      <c r="J1382" s="7">
        <v>9.5000000000000001E-2</v>
      </c>
      <c r="K1382" s="7">
        <v>9.5000000000000001E-2</v>
      </c>
    </row>
    <row r="1383" spans="1:11" ht="19" x14ac:dyDescent="0.25">
      <c r="A1383" s="2" t="s">
        <v>155</v>
      </c>
      <c r="B1383" s="2">
        <v>28589</v>
      </c>
      <c r="C1383" s="3">
        <v>45616</v>
      </c>
      <c r="D1383" s="2" t="s">
        <v>692</v>
      </c>
      <c r="E1383" s="3">
        <v>45706</v>
      </c>
      <c r="F1383" s="2">
        <v>1.77E-2</v>
      </c>
      <c r="G1383" s="2">
        <v>28589</v>
      </c>
      <c r="H1383" s="5">
        <v>45616</v>
      </c>
      <c r="I1383" s="5">
        <v>45706</v>
      </c>
      <c r="J1383" s="7">
        <v>1.77E-2</v>
      </c>
      <c r="K1383" s="7">
        <v>1.77E-2</v>
      </c>
    </row>
    <row r="1384" spans="1:11" ht="19" x14ac:dyDescent="0.25">
      <c r="A1384" s="2" t="s">
        <v>155</v>
      </c>
      <c r="B1384" s="2">
        <v>3500</v>
      </c>
      <c r="C1384" s="3">
        <v>45616</v>
      </c>
      <c r="D1384" s="2" t="s">
        <v>690</v>
      </c>
      <c r="E1384" s="3">
        <v>45979</v>
      </c>
      <c r="F1384" s="2">
        <v>6.6799999999999998E-2</v>
      </c>
      <c r="G1384" s="2">
        <v>3500</v>
      </c>
      <c r="H1384" s="5">
        <v>45616</v>
      </c>
      <c r="I1384" s="5">
        <v>45979</v>
      </c>
      <c r="J1384" s="7">
        <v>6.6799999999999998E-2</v>
      </c>
      <c r="K1384" s="7">
        <v>6.6799999999999998E-2</v>
      </c>
    </row>
    <row r="1385" spans="1:11" ht="19" x14ac:dyDescent="0.25">
      <c r="A1385" s="2" t="s">
        <v>157</v>
      </c>
      <c r="B1385" s="2">
        <v>468</v>
      </c>
      <c r="C1385" s="3">
        <v>45621</v>
      </c>
      <c r="D1385" s="2" t="s">
        <v>692</v>
      </c>
      <c r="E1385" s="3">
        <v>45699</v>
      </c>
      <c r="F1385" s="2">
        <v>9.3600000000000003E-2</v>
      </c>
      <c r="G1385" s="2">
        <v>468</v>
      </c>
      <c r="H1385" s="5">
        <v>45621</v>
      </c>
      <c r="I1385" s="5">
        <v>45699</v>
      </c>
      <c r="J1385" s="7">
        <v>9.3600000000000003E-2</v>
      </c>
      <c r="K1385" s="7">
        <v>9.3600000000000003E-2</v>
      </c>
    </row>
    <row r="1386" spans="1:11" ht="19" x14ac:dyDescent="0.25">
      <c r="A1386" s="2" t="s">
        <v>157</v>
      </c>
      <c r="B1386" s="2">
        <v>3011</v>
      </c>
      <c r="C1386" s="3">
        <v>45621</v>
      </c>
      <c r="D1386" s="2" t="s">
        <v>690</v>
      </c>
      <c r="E1386" s="3">
        <v>45972</v>
      </c>
      <c r="F1386" s="2">
        <v>0.10639999999999999</v>
      </c>
      <c r="G1386" s="2">
        <v>3011</v>
      </c>
      <c r="H1386" s="5">
        <v>45621</v>
      </c>
      <c r="I1386" s="5">
        <v>45972</v>
      </c>
      <c r="J1386" s="7">
        <v>0.10639999999999999</v>
      </c>
      <c r="K1386" s="7">
        <v>0.10639999999999999</v>
      </c>
    </row>
    <row r="1387" spans="1:11" ht="19" x14ac:dyDescent="0.25">
      <c r="A1387" s="2" t="s">
        <v>90</v>
      </c>
      <c r="B1387" s="2">
        <v>850</v>
      </c>
      <c r="C1387" s="3">
        <v>45621</v>
      </c>
      <c r="D1387" s="2" t="s">
        <v>692</v>
      </c>
      <c r="E1387" s="3">
        <v>45699</v>
      </c>
      <c r="F1387" s="2">
        <v>9.1800000000000007E-2</v>
      </c>
      <c r="G1387" s="2">
        <v>850</v>
      </c>
      <c r="H1387" s="5">
        <v>45621</v>
      </c>
      <c r="I1387" s="5">
        <v>45699</v>
      </c>
      <c r="J1387" s="7">
        <v>9.1800000000000007E-2</v>
      </c>
      <c r="K1387" s="7">
        <v>9.1800000000000007E-2</v>
      </c>
    </row>
    <row r="1388" spans="1:11" ht="19" x14ac:dyDescent="0.25">
      <c r="A1388" s="2" t="s">
        <v>155</v>
      </c>
      <c r="B1388" s="2">
        <v>193667</v>
      </c>
      <c r="C1388" s="3">
        <v>45623</v>
      </c>
      <c r="D1388" s="2" t="s">
        <v>692</v>
      </c>
      <c r="E1388" s="3">
        <v>45713</v>
      </c>
      <c r="F1388" s="2">
        <v>5.5399999999999998E-2</v>
      </c>
      <c r="G1388" s="2">
        <v>193667</v>
      </c>
      <c r="H1388" s="5">
        <v>45623</v>
      </c>
      <c r="I1388" s="5">
        <v>45713</v>
      </c>
      <c r="J1388" s="7">
        <v>5.5399999999999998E-2</v>
      </c>
      <c r="K1388" s="7">
        <v>5.5399999999999998E-2</v>
      </c>
    </row>
    <row r="1389" spans="1:11" ht="19" x14ac:dyDescent="0.25">
      <c r="A1389" s="2" t="s">
        <v>155</v>
      </c>
      <c r="B1389" s="2">
        <v>12700</v>
      </c>
      <c r="C1389" s="3">
        <v>45623</v>
      </c>
      <c r="D1389" s="2" t="s">
        <v>690</v>
      </c>
      <c r="E1389" s="3">
        <v>45986</v>
      </c>
      <c r="F1389" s="2">
        <v>2.3099999999999999E-2</v>
      </c>
      <c r="G1389" s="2">
        <v>12700</v>
      </c>
      <c r="H1389" s="5">
        <v>45623</v>
      </c>
      <c r="I1389" s="5">
        <v>45986</v>
      </c>
      <c r="J1389" s="7">
        <v>2.3099999999999999E-2</v>
      </c>
      <c r="K1389" s="7">
        <v>2.3099999999999999E-2</v>
      </c>
    </row>
    <row r="1390" spans="1:11" ht="19" x14ac:dyDescent="0.25">
      <c r="A1390" s="2" t="s">
        <v>67</v>
      </c>
      <c r="B1390" s="2">
        <v>5500</v>
      </c>
      <c r="C1390" s="3">
        <v>45624</v>
      </c>
      <c r="D1390" s="2" t="s">
        <v>690</v>
      </c>
      <c r="E1390" s="3">
        <v>45987</v>
      </c>
      <c r="F1390" s="2">
        <v>8.6300000000000002E-2</v>
      </c>
      <c r="G1390" s="2">
        <v>5500</v>
      </c>
      <c r="H1390" s="5">
        <v>45624</v>
      </c>
      <c r="I1390" s="5">
        <v>45987</v>
      </c>
      <c r="J1390" s="7">
        <v>8.6300000000000002E-2</v>
      </c>
      <c r="K1390" s="7">
        <v>8.6300000000000002E-2</v>
      </c>
    </row>
    <row r="1391" spans="1:11" ht="19" x14ac:dyDescent="0.25">
      <c r="A1391" s="2" t="s">
        <v>22</v>
      </c>
      <c r="B1391" s="2">
        <v>13300</v>
      </c>
      <c r="C1391" s="3">
        <v>45625</v>
      </c>
      <c r="D1391" s="2" t="s">
        <v>691</v>
      </c>
      <c r="E1391" s="3">
        <v>45806</v>
      </c>
      <c r="F1391" s="2">
        <v>8.6400000000000005E-2</v>
      </c>
      <c r="G1391" s="2">
        <v>13300</v>
      </c>
      <c r="H1391" s="5">
        <v>45625</v>
      </c>
      <c r="I1391" s="5">
        <v>45806</v>
      </c>
      <c r="J1391" s="7">
        <v>8.6400000000000005E-2</v>
      </c>
      <c r="K1391" s="7">
        <v>8.6400000000000005E-2</v>
      </c>
    </row>
    <row r="1392" spans="1:11" ht="19" x14ac:dyDescent="0.25">
      <c r="A1392" s="2" t="s">
        <v>22</v>
      </c>
      <c r="B1392" s="2">
        <v>8550</v>
      </c>
      <c r="C1392" s="3">
        <v>45625</v>
      </c>
      <c r="D1392" s="2" t="s">
        <v>690</v>
      </c>
      <c r="E1392" s="3">
        <v>45988</v>
      </c>
      <c r="F1392" s="2">
        <v>9.4700000000000006E-2</v>
      </c>
      <c r="G1392" s="2">
        <v>8550</v>
      </c>
      <c r="H1392" s="5">
        <v>45625</v>
      </c>
      <c r="I1392" s="5">
        <v>45988</v>
      </c>
      <c r="J1392" s="7">
        <v>9.4700000000000006E-2</v>
      </c>
      <c r="K1392" s="7">
        <v>9.4700000000000006E-2</v>
      </c>
    </row>
    <row r="1393" spans="1:11" ht="19" x14ac:dyDescent="0.25">
      <c r="A1393" s="2" t="s">
        <v>155</v>
      </c>
      <c r="B1393" s="2">
        <v>53103</v>
      </c>
      <c r="C1393" s="3">
        <v>45629</v>
      </c>
      <c r="D1393" s="2" t="s">
        <v>690</v>
      </c>
      <c r="E1393" s="3">
        <v>45979</v>
      </c>
      <c r="F1393" s="2">
        <v>0.06</v>
      </c>
      <c r="G1393" s="2">
        <v>53103</v>
      </c>
      <c r="H1393" s="5">
        <v>45629</v>
      </c>
      <c r="I1393" s="5">
        <v>45979</v>
      </c>
      <c r="J1393" s="7">
        <v>0.06</v>
      </c>
      <c r="K1393" s="7">
        <v>0.06</v>
      </c>
    </row>
    <row r="1394" spans="1:11" ht="19" x14ac:dyDescent="0.25">
      <c r="A1394" s="2" t="s">
        <v>90</v>
      </c>
      <c r="B1394" s="2">
        <v>4194</v>
      </c>
      <c r="C1394" s="3">
        <v>45630</v>
      </c>
      <c r="D1394" s="2" t="s">
        <v>692</v>
      </c>
      <c r="E1394" s="3">
        <v>45720</v>
      </c>
      <c r="F1394" s="2">
        <v>9.1200000000000003E-2</v>
      </c>
      <c r="G1394" s="2">
        <v>4194</v>
      </c>
      <c r="H1394" s="5">
        <v>45630</v>
      </c>
      <c r="I1394" s="5">
        <v>45720</v>
      </c>
      <c r="J1394" s="7">
        <v>9.1200000000000003E-2</v>
      </c>
      <c r="K1394" s="7">
        <v>9.1200000000000003E-2</v>
      </c>
    </row>
    <row r="1395" spans="1:11" ht="19" x14ac:dyDescent="0.25">
      <c r="A1395" s="2" t="s">
        <v>90</v>
      </c>
      <c r="B1395" s="2">
        <v>1751</v>
      </c>
      <c r="C1395" s="3">
        <v>45630</v>
      </c>
      <c r="D1395" s="2" t="s">
        <v>690</v>
      </c>
      <c r="E1395" s="3">
        <v>45972</v>
      </c>
      <c r="F1395" s="2">
        <v>9.6000000000000002E-2</v>
      </c>
      <c r="G1395" s="2">
        <v>1751</v>
      </c>
      <c r="H1395" s="5">
        <v>45630</v>
      </c>
      <c r="I1395" s="5">
        <v>45972</v>
      </c>
      <c r="J1395" s="7">
        <v>9.6000000000000002E-2</v>
      </c>
      <c r="K1395" s="7">
        <v>9.6000000000000002E-2</v>
      </c>
    </row>
    <row r="1396" spans="1:11" ht="19" x14ac:dyDescent="0.25">
      <c r="A1396" s="2" t="s">
        <v>90</v>
      </c>
      <c r="B1396" s="2">
        <v>2187</v>
      </c>
      <c r="C1396" s="3">
        <v>45630</v>
      </c>
      <c r="D1396" s="2" t="s">
        <v>692</v>
      </c>
      <c r="E1396" s="3">
        <v>45720</v>
      </c>
      <c r="F1396" s="2">
        <v>8.5000000000000006E-2</v>
      </c>
      <c r="G1396" s="2">
        <v>2187</v>
      </c>
      <c r="H1396" s="5">
        <v>45630</v>
      </c>
      <c r="I1396" s="5">
        <v>45720</v>
      </c>
      <c r="J1396" s="7">
        <v>8.5000000000000006E-2</v>
      </c>
      <c r="K1396" s="7">
        <v>8.5000000000000006E-2</v>
      </c>
    </row>
    <row r="1397" spans="1:11" ht="19" x14ac:dyDescent="0.25">
      <c r="A1397" s="2" t="s">
        <v>27</v>
      </c>
      <c r="B1397" s="2">
        <v>3709</v>
      </c>
      <c r="C1397" s="3">
        <v>45631</v>
      </c>
      <c r="D1397" s="2" t="s">
        <v>692</v>
      </c>
      <c r="E1397" s="3">
        <v>45721</v>
      </c>
      <c r="F1397" s="2">
        <v>8.72E-2</v>
      </c>
      <c r="G1397" s="2">
        <v>3709</v>
      </c>
      <c r="H1397" s="5">
        <v>45631</v>
      </c>
      <c r="I1397" s="5">
        <v>45721</v>
      </c>
      <c r="J1397" s="7">
        <v>8.72E-2</v>
      </c>
      <c r="K1397" s="7">
        <v>8.72E-2</v>
      </c>
    </row>
    <row r="1398" spans="1:11" ht="19" x14ac:dyDescent="0.25">
      <c r="A1398" s="2" t="s">
        <v>27</v>
      </c>
      <c r="B1398" s="2">
        <v>23742</v>
      </c>
      <c r="C1398" s="3">
        <v>45631</v>
      </c>
      <c r="D1398" s="2" t="s">
        <v>690</v>
      </c>
      <c r="E1398" s="3">
        <v>45994</v>
      </c>
      <c r="F1398" s="2">
        <v>8.5500000000000007E-2</v>
      </c>
      <c r="G1398" s="2">
        <v>23742</v>
      </c>
      <c r="H1398" s="5">
        <v>45631</v>
      </c>
      <c r="I1398" s="5">
        <v>45994</v>
      </c>
      <c r="J1398" s="7">
        <v>8.5500000000000007E-2</v>
      </c>
      <c r="K1398" s="7">
        <v>8.5500000000000007E-2</v>
      </c>
    </row>
    <row r="1399" spans="1:11" ht="19" x14ac:dyDescent="0.25">
      <c r="A1399" s="2" t="s">
        <v>156</v>
      </c>
      <c r="B1399" s="2">
        <v>4257</v>
      </c>
      <c r="C1399" s="3">
        <v>45632</v>
      </c>
      <c r="D1399" s="2" t="s">
        <v>691</v>
      </c>
      <c r="E1399" s="3">
        <v>45929</v>
      </c>
      <c r="F1399" s="2">
        <v>6.9599999999999995E-2</v>
      </c>
      <c r="G1399" s="2">
        <v>4257</v>
      </c>
      <c r="H1399" s="5">
        <v>45632</v>
      </c>
      <c r="I1399" s="5">
        <v>45929</v>
      </c>
      <c r="J1399" s="7">
        <v>6.9599999999999995E-2</v>
      </c>
      <c r="K1399" s="7">
        <v>6.9599999999999995E-2</v>
      </c>
    </row>
    <row r="1400" spans="1:11" ht="19" x14ac:dyDescent="0.25">
      <c r="A1400" s="2" t="s">
        <v>22</v>
      </c>
      <c r="B1400" s="2">
        <v>38982</v>
      </c>
      <c r="C1400" s="3">
        <v>45632</v>
      </c>
      <c r="D1400" s="2" t="s">
        <v>692</v>
      </c>
      <c r="E1400" s="3">
        <v>45722</v>
      </c>
      <c r="F1400" s="2">
        <v>8.6599999999999996E-2</v>
      </c>
      <c r="G1400" s="2">
        <v>38982</v>
      </c>
      <c r="H1400" s="5">
        <v>45632</v>
      </c>
      <c r="I1400" s="5">
        <v>45722</v>
      </c>
      <c r="J1400" s="7">
        <v>8.6599999999999996E-2</v>
      </c>
      <c r="K1400" s="7">
        <v>8.6599999999999996E-2</v>
      </c>
    </row>
    <row r="1401" spans="1:11" ht="19" x14ac:dyDescent="0.25">
      <c r="A1401" s="2" t="s">
        <v>22</v>
      </c>
      <c r="B1401" s="2">
        <v>21</v>
      </c>
      <c r="C1401" s="3">
        <v>45632</v>
      </c>
      <c r="D1401" s="2" t="s">
        <v>690</v>
      </c>
      <c r="E1401" s="3">
        <v>45995</v>
      </c>
      <c r="F1401" s="2">
        <v>9.4200000000000006E-2</v>
      </c>
      <c r="G1401" s="2">
        <v>21</v>
      </c>
      <c r="H1401" s="5">
        <v>45632</v>
      </c>
      <c r="I1401" s="5">
        <v>45995</v>
      </c>
      <c r="J1401" s="7">
        <v>9.4200000000000006E-2</v>
      </c>
      <c r="K1401" s="7">
        <v>9.4200000000000006E-2</v>
      </c>
    </row>
    <row r="1402" spans="1:11" ht="19" x14ac:dyDescent="0.25">
      <c r="A1402" s="2" t="s">
        <v>155</v>
      </c>
      <c r="B1402" s="2">
        <v>15000</v>
      </c>
      <c r="C1402" s="3">
        <v>45635</v>
      </c>
      <c r="D1402" s="2" t="s">
        <v>691</v>
      </c>
      <c r="E1402" s="3">
        <v>45816</v>
      </c>
      <c r="F1402" s="2">
        <v>4.1799999999999997E-2</v>
      </c>
      <c r="G1402" s="2">
        <v>15000</v>
      </c>
      <c r="H1402" s="5">
        <v>45635</v>
      </c>
      <c r="I1402" s="5">
        <v>45816</v>
      </c>
      <c r="J1402" s="7">
        <v>4.1799999999999997E-2</v>
      </c>
      <c r="K1402" s="7">
        <v>4.1799999999999997E-2</v>
      </c>
    </row>
    <row r="1403" spans="1:11" ht="19" x14ac:dyDescent="0.25">
      <c r="A1403" s="2" t="s">
        <v>155</v>
      </c>
      <c r="B1403" s="2">
        <v>18000</v>
      </c>
      <c r="C1403" s="3">
        <v>45635</v>
      </c>
      <c r="D1403" s="2" t="s">
        <v>690</v>
      </c>
      <c r="E1403" s="3">
        <v>45998</v>
      </c>
      <c r="F1403" s="2">
        <v>5.3900000000000003E-2</v>
      </c>
      <c r="G1403" s="2">
        <v>18000</v>
      </c>
      <c r="H1403" s="5">
        <v>45635</v>
      </c>
      <c r="I1403" s="5">
        <v>45998</v>
      </c>
      <c r="J1403" s="7">
        <v>5.3900000000000003E-2</v>
      </c>
      <c r="K1403" s="7">
        <v>5.3900000000000003E-2</v>
      </c>
    </row>
    <row r="1404" spans="1:11" ht="19" x14ac:dyDescent="0.25">
      <c r="A1404" s="2" t="s">
        <v>155</v>
      </c>
      <c r="B1404" s="2">
        <v>135800</v>
      </c>
      <c r="C1404" s="3">
        <v>45635</v>
      </c>
      <c r="D1404" s="2" t="s">
        <v>692</v>
      </c>
      <c r="E1404" s="3">
        <v>45725</v>
      </c>
      <c r="F1404" s="2">
        <v>6.4799999999999996E-2</v>
      </c>
      <c r="G1404" s="2">
        <v>135800</v>
      </c>
      <c r="H1404" s="5">
        <v>45635</v>
      </c>
      <c r="I1404" s="5">
        <v>45725</v>
      </c>
      <c r="J1404" s="7">
        <v>6.4799999999999996E-2</v>
      </c>
      <c r="K1404" s="7">
        <v>6.4799999999999996E-2</v>
      </c>
    </row>
    <row r="1405" spans="1:11" ht="19" x14ac:dyDescent="0.25">
      <c r="A1405" s="2" t="s">
        <v>155</v>
      </c>
      <c r="B1405" s="2">
        <v>16000</v>
      </c>
      <c r="C1405" s="3">
        <v>45637</v>
      </c>
      <c r="D1405" s="2" t="s">
        <v>691</v>
      </c>
      <c r="E1405" s="3">
        <v>45818</v>
      </c>
      <c r="F1405" s="2">
        <v>6.3600000000000004E-2</v>
      </c>
      <c r="G1405" s="2">
        <v>16000</v>
      </c>
      <c r="H1405" s="5">
        <v>45637</v>
      </c>
      <c r="I1405" s="5">
        <v>45818</v>
      </c>
      <c r="J1405" s="7">
        <v>6.3600000000000004E-2</v>
      </c>
      <c r="K1405" s="7">
        <v>6.3600000000000004E-2</v>
      </c>
    </row>
    <row r="1406" spans="1:11" ht="19" x14ac:dyDescent="0.25">
      <c r="A1406" s="2" t="s">
        <v>155</v>
      </c>
      <c r="B1406" s="2">
        <v>6705</v>
      </c>
      <c r="C1406" s="3">
        <v>45637</v>
      </c>
      <c r="D1406" s="2" t="s">
        <v>690</v>
      </c>
      <c r="E1406" s="3">
        <v>46000</v>
      </c>
      <c r="F1406" s="2">
        <v>6.7799999999999999E-2</v>
      </c>
      <c r="G1406" s="2">
        <v>6705</v>
      </c>
      <c r="H1406" s="5">
        <v>45637</v>
      </c>
      <c r="I1406" s="5">
        <v>46000</v>
      </c>
      <c r="J1406" s="7">
        <v>6.7799999999999999E-2</v>
      </c>
      <c r="K1406" s="7">
        <v>6.7799999999999999E-2</v>
      </c>
    </row>
    <row r="1407" spans="1:11" ht="19" x14ac:dyDescent="0.25">
      <c r="A1407" s="2" t="s">
        <v>67</v>
      </c>
      <c r="B1407" s="2">
        <v>6638</v>
      </c>
      <c r="C1407" s="3">
        <v>45638</v>
      </c>
      <c r="D1407" s="2" t="s">
        <v>690</v>
      </c>
      <c r="E1407" s="3">
        <v>46001</v>
      </c>
      <c r="F1407" s="2">
        <v>8.8499999999999995E-2</v>
      </c>
      <c r="G1407" s="2">
        <v>6638</v>
      </c>
      <c r="H1407" s="5">
        <v>45638</v>
      </c>
      <c r="I1407" s="5">
        <v>46001</v>
      </c>
      <c r="J1407" s="7">
        <v>8.8499999999999995E-2</v>
      </c>
      <c r="K1407" s="7">
        <v>8.8499999999999995E-2</v>
      </c>
    </row>
    <row r="1408" spans="1:11" ht="19" x14ac:dyDescent="0.25">
      <c r="A1408" s="2" t="s">
        <v>155</v>
      </c>
      <c r="B1408" s="2">
        <v>17263</v>
      </c>
      <c r="C1408" s="3">
        <v>45643</v>
      </c>
      <c r="D1408" s="2" t="s">
        <v>692</v>
      </c>
      <c r="E1408" s="3">
        <v>45734</v>
      </c>
      <c r="F1408" s="2">
        <v>0.06</v>
      </c>
      <c r="G1408" s="2">
        <v>17263</v>
      </c>
      <c r="H1408" s="5">
        <v>45643</v>
      </c>
      <c r="I1408" s="5">
        <v>45734</v>
      </c>
      <c r="J1408" s="7">
        <v>0.06</v>
      </c>
      <c r="K1408" s="7">
        <v>0.06</v>
      </c>
    </row>
    <row r="1409" spans="1:11" ht="19" x14ac:dyDescent="0.25">
      <c r="A1409" s="2" t="s">
        <v>155</v>
      </c>
      <c r="B1409" s="2">
        <v>34880</v>
      </c>
      <c r="C1409" s="3">
        <v>45644</v>
      </c>
      <c r="D1409" s="2" t="s">
        <v>691</v>
      </c>
      <c r="E1409" s="3">
        <v>45825</v>
      </c>
      <c r="F1409" s="2">
        <v>6.1400000000000003E-2</v>
      </c>
      <c r="G1409" s="2">
        <v>34880</v>
      </c>
      <c r="H1409" s="5">
        <v>45644</v>
      </c>
      <c r="I1409" s="5">
        <v>45825</v>
      </c>
      <c r="J1409" s="7">
        <v>6.1400000000000003E-2</v>
      </c>
      <c r="K1409" s="7">
        <v>6.1400000000000003E-2</v>
      </c>
    </row>
    <row r="1410" spans="1:11" ht="19" x14ac:dyDescent="0.25">
      <c r="A1410" s="2" t="s">
        <v>155</v>
      </c>
      <c r="B1410" s="2">
        <v>4082</v>
      </c>
      <c r="C1410" s="3">
        <v>45644</v>
      </c>
      <c r="D1410" s="2" t="s">
        <v>690</v>
      </c>
      <c r="E1410" s="3">
        <v>46007</v>
      </c>
      <c r="F1410" s="2">
        <v>6.3399999999999998E-2</v>
      </c>
      <c r="G1410" s="2">
        <v>4082</v>
      </c>
      <c r="H1410" s="5">
        <v>45644</v>
      </c>
      <c r="I1410" s="5">
        <v>46007</v>
      </c>
      <c r="J1410" s="7">
        <v>6.3399999999999998E-2</v>
      </c>
      <c r="K1410" s="7">
        <v>6.3399999999999998E-2</v>
      </c>
    </row>
    <row r="1411" spans="1:11" ht="19" x14ac:dyDescent="0.25">
      <c r="A1411" s="2" t="s">
        <v>155</v>
      </c>
      <c r="B1411" s="2">
        <v>14880</v>
      </c>
      <c r="C1411" s="3">
        <v>45649</v>
      </c>
      <c r="D1411" s="2" t="s">
        <v>692</v>
      </c>
      <c r="E1411" s="3">
        <v>45739</v>
      </c>
      <c r="F1411" s="2">
        <v>6.4799999999999996E-2</v>
      </c>
      <c r="G1411" s="2">
        <v>14880</v>
      </c>
      <c r="H1411" s="5">
        <v>45649</v>
      </c>
      <c r="I1411" s="5">
        <v>45739</v>
      </c>
      <c r="J1411" s="7">
        <v>6.4799999999999996E-2</v>
      </c>
      <c r="K1411" s="7">
        <v>6.4799999999999996E-2</v>
      </c>
    </row>
    <row r="1412" spans="1:11" ht="19" x14ac:dyDescent="0.25">
      <c r="A1412" s="2" t="s">
        <v>155</v>
      </c>
      <c r="B1412" s="2">
        <v>7000</v>
      </c>
      <c r="C1412" s="3">
        <v>45649</v>
      </c>
      <c r="D1412" s="2" t="s">
        <v>691</v>
      </c>
      <c r="E1412" s="3">
        <v>45830</v>
      </c>
      <c r="F1412" s="2">
        <v>6.5600000000000006E-2</v>
      </c>
      <c r="G1412" s="2">
        <v>7000</v>
      </c>
      <c r="H1412" s="5">
        <v>45649</v>
      </c>
      <c r="I1412" s="5">
        <v>45830</v>
      </c>
      <c r="J1412" s="7">
        <v>6.5600000000000006E-2</v>
      </c>
      <c r="K1412" s="7">
        <v>6.5600000000000006E-2</v>
      </c>
    </row>
    <row r="1413" spans="1:11" ht="19" x14ac:dyDescent="0.25">
      <c r="A1413" s="2" t="s">
        <v>155</v>
      </c>
      <c r="B1413" s="2">
        <v>4000</v>
      </c>
      <c r="C1413" s="3">
        <v>45649</v>
      </c>
      <c r="D1413" s="2" t="s">
        <v>690</v>
      </c>
      <c r="E1413" s="3">
        <v>46012</v>
      </c>
      <c r="F1413" s="2">
        <v>6.7500000000000004E-2</v>
      </c>
      <c r="G1413" s="2">
        <v>4000</v>
      </c>
      <c r="H1413" s="5">
        <v>45649</v>
      </c>
      <c r="I1413" s="5">
        <v>46012</v>
      </c>
      <c r="J1413" s="7">
        <v>6.7500000000000004E-2</v>
      </c>
      <c r="K1413" s="7">
        <v>6.7500000000000004E-2</v>
      </c>
    </row>
    <row r="1414" spans="1:11" ht="19" x14ac:dyDescent="0.25">
      <c r="A1414" s="2" t="s">
        <v>67</v>
      </c>
      <c r="B1414" s="2">
        <v>4616</v>
      </c>
      <c r="C1414" s="3">
        <v>45650</v>
      </c>
      <c r="D1414" s="2" t="s">
        <v>690</v>
      </c>
      <c r="E1414" s="3">
        <v>46013</v>
      </c>
      <c r="F1414" s="2">
        <v>8.5999999999999993E-2</v>
      </c>
      <c r="G1414" s="2">
        <v>4616</v>
      </c>
      <c r="H1414" s="5">
        <v>45650</v>
      </c>
      <c r="I1414" s="5">
        <v>46013</v>
      </c>
      <c r="J1414" s="7">
        <v>8.5999999999999993E-2</v>
      </c>
      <c r="K1414" s="7">
        <v>8.5999999999999993E-2</v>
      </c>
    </row>
    <row r="1415" spans="1:11" ht="19" x14ac:dyDescent="0.25">
      <c r="A1415" s="2" t="s">
        <v>159</v>
      </c>
      <c r="B1415" s="2">
        <v>78969</v>
      </c>
      <c r="C1415" s="3">
        <v>45653</v>
      </c>
      <c r="D1415" s="2" t="s">
        <v>690</v>
      </c>
      <c r="E1415" s="3">
        <v>46016</v>
      </c>
      <c r="F1415" s="2">
        <v>6.8599999999999994E-2</v>
      </c>
      <c r="G1415" s="2">
        <v>78969</v>
      </c>
      <c r="H1415" s="5">
        <v>45653</v>
      </c>
      <c r="I1415" s="5">
        <v>46016</v>
      </c>
      <c r="J1415" s="7">
        <v>6.8599999999999994E-2</v>
      </c>
      <c r="K1415" s="7">
        <v>6.8599999999999994E-2</v>
      </c>
    </row>
    <row r="1416" spans="1:11" ht="19" x14ac:dyDescent="0.25">
      <c r="A1416" s="2" t="s">
        <v>27</v>
      </c>
      <c r="B1416" s="2">
        <v>5000</v>
      </c>
      <c r="C1416" s="3">
        <v>45656</v>
      </c>
      <c r="D1416" s="2" t="s">
        <v>692</v>
      </c>
      <c r="E1416" s="3">
        <v>45746</v>
      </c>
      <c r="F1416" s="2">
        <v>6.9800000000000001E-2</v>
      </c>
      <c r="G1416" s="2">
        <v>5000</v>
      </c>
      <c r="H1416" s="5">
        <v>45656</v>
      </c>
      <c r="I1416" s="5">
        <v>45746</v>
      </c>
      <c r="J1416" s="7">
        <v>6.9800000000000001E-2</v>
      </c>
      <c r="K1416" s="7">
        <v>6.9800000000000001E-2</v>
      </c>
    </row>
    <row r="1417" spans="1:11" ht="19" x14ac:dyDescent="0.25">
      <c r="A1417" s="2" t="s">
        <v>27</v>
      </c>
      <c r="B1417" s="2">
        <v>7662</v>
      </c>
      <c r="C1417" s="3">
        <v>45656</v>
      </c>
      <c r="D1417" s="2" t="s">
        <v>690</v>
      </c>
      <c r="E1417" s="3">
        <v>46019</v>
      </c>
      <c r="F1417" s="2">
        <v>7.9899999999999999E-2</v>
      </c>
      <c r="G1417" s="2">
        <v>7662</v>
      </c>
      <c r="H1417" s="5">
        <v>45656</v>
      </c>
      <c r="I1417" s="5">
        <v>46019</v>
      </c>
      <c r="J1417" s="7">
        <v>7.9899999999999999E-2</v>
      </c>
      <c r="K1417" s="7">
        <v>7.9899999999999999E-2</v>
      </c>
    </row>
    <row r="1418" spans="1:11" ht="19" x14ac:dyDescent="0.25">
      <c r="A1418" s="2" t="s">
        <v>27</v>
      </c>
      <c r="B1418" s="2">
        <v>4110</v>
      </c>
      <c r="C1418" s="3">
        <v>45656</v>
      </c>
      <c r="D1418" s="2" t="s">
        <v>692</v>
      </c>
      <c r="E1418" s="3">
        <v>45746</v>
      </c>
      <c r="F1418" s="2">
        <v>9.1700000000000004E-2</v>
      </c>
      <c r="G1418" s="2">
        <v>4110</v>
      </c>
      <c r="H1418" s="5">
        <v>45656</v>
      </c>
      <c r="I1418" s="5">
        <v>45746</v>
      </c>
      <c r="J1418" s="7">
        <v>9.1700000000000004E-2</v>
      </c>
      <c r="K1418" s="7">
        <v>9.1700000000000004E-2</v>
      </c>
    </row>
    <row r="1419" spans="1:11" ht="19" x14ac:dyDescent="0.25">
      <c r="A1419" s="2" t="s">
        <v>27</v>
      </c>
      <c r="B1419" s="2">
        <v>19383</v>
      </c>
      <c r="C1419" s="3">
        <v>45656</v>
      </c>
      <c r="D1419" s="2" t="s">
        <v>690</v>
      </c>
      <c r="E1419" s="3">
        <v>46019</v>
      </c>
      <c r="F1419" s="2">
        <v>8.7300000000000003E-2</v>
      </c>
      <c r="G1419" s="2">
        <v>19383</v>
      </c>
      <c r="H1419" s="5">
        <v>45656</v>
      </c>
      <c r="I1419" s="5">
        <v>46019</v>
      </c>
      <c r="J1419" s="7">
        <v>8.7300000000000003E-2</v>
      </c>
      <c r="K1419" s="7">
        <v>8.7300000000000003E-2</v>
      </c>
    </row>
    <row r="1420" spans="1:11" ht="19" x14ac:dyDescent="0.25">
      <c r="A1420" s="2" t="s">
        <v>155</v>
      </c>
      <c r="B1420" s="2">
        <v>3000</v>
      </c>
      <c r="C1420" s="3">
        <v>45656</v>
      </c>
      <c r="D1420" s="2" t="s">
        <v>691</v>
      </c>
      <c r="E1420" s="3">
        <v>45830</v>
      </c>
      <c r="F1420" s="2">
        <v>6.5000000000000002E-2</v>
      </c>
      <c r="G1420" s="2">
        <v>3000</v>
      </c>
      <c r="H1420" s="5">
        <v>45656</v>
      </c>
      <c r="I1420" s="5">
        <v>45830</v>
      </c>
      <c r="J1420" s="7">
        <v>6.5000000000000002E-2</v>
      </c>
      <c r="K1420" s="7">
        <v>6.5000000000000002E-2</v>
      </c>
    </row>
    <row r="1421" spans="1:11" ht="19" x14ac:dyDescent="0.25">
      <c r="A1421" s="2" t="s">
        <v>155</v>
      </c>
      <c r="B1421" s="2">
        <v>7545</v>
      </c>
      <c r="C1421" s="3">
        <v>45656</v>
      </c>
      <c r="D1421" s="2" t="s">
        <v>692</v>
      </c>
      <c r="E1421" s="3">
        <v>45743</v>
      </c>
      <c r="F1421" s="2">
        <v>6.7000000000000004E-2</v>
      </c>
      <c r="G1421" s="2">
        <v>7545</v>
      </c>
      <c r="H1421" s="5">
        <v>45656</v>
      </c>
      <c r="I1421" s="5">
        <v>45743</v>
      </c>
      <c r="J1421" s="7">
        <v>6.7000000000000004E-2</v>
      </c>
      <c r="K1421" s="7">
        <v>6.7000000000000004E-2</v>
      </c>
    </row>
    <row r="1422" spans="1:11" ht="19" x14ac:dyDescent="0.25">
      <c r="A1422" s="2" t="s">
        <v>155</v>
      </c>
      <c r="B1422" s="2">
        <v>27000</v>
      </c>
      <c r="C1422" s="3">
        <v>45665</v>
      </c>
      <c r="D1422" s="2" t="s">
        <v>690</v>
      </c>
      <c r="E1422" s="3">
        <v>45777</v>
      </c>
      <c r="F1422" s="2">
        <v>6.4799999999999996E-2</v>
      </c>
      <c r="G1422" s="2">
        <v>27000</v>
      </c>
      <c r="H1422" s="5">
        <v>45665</v>
      </c>
      <c r="I1422" s="5">
        <v>45777</v>
      </c>
      <c r="J1422" s="7">
        <v>6.4799999999999996E-2</v>
      </c>
      <c r="K1422" s="7">
        <v>6.4799999999999996E-2</v>
      </c>
    </row>
    <row r="1423" spans="1:11" ht="19" x14ac:dyDescent="0.25">
      <c r="A1423" s="2" t="s">
        <v>155</v>
      </c>
      <c r="B1423" s="2">
        <v>29960</v>
      </c>
      <c r="C1423" s="3">
        <v>45665</v>
      </c>
      <c r="D1423" s="2" t="s">
        <v>690</v>
      </c>
      <c r="E1423" s="3">
        <v>45783</v>
      </c>
      <c r="F1423" s="2">
        <v>6.5799999999999997E-2</v>
      </c>
      <c r="G1423" s="2">
        <v>29960</v>
      </c>
      <c r="H1423" s="5">
        <v>45665</v>
      </c>
      <c r="I1423" s="5">
        <v>45783</v>
      </c>
      <c r="J1423" s="7">
        <v>6.5799999999999997E-2</v>
      </c>
      <c r="K1423" s="7">
        <v>6.5799999999999997E-2</v>
      </c>
    </row>
    <row r="1424" spans="1:11" ht="19" x14ac:dyDescent="0.25">
      <c r="A1424" s="2" t="s">
        <v>155</v>
      </c>
      <c r="B1424" s="2">
        <v>9040</v>
      </c>
      <c r="C1424" s="3">
        <v>45665</v>
      </c>
      <c r="D1424" s="2" t="s">
        <v>690</v>
      </c>
      <c r="E1424" s="3">
        <v>46028</v>
      </c>
      <c r="F1424" s="2">
        <v>6.7500000000000004E-2</v>
      </c>
      <c r="G1424" s="2">
        <v>9040</v>
      </c>
      <c r="H1424" s="5">
        <v>45665</v>
      </c>
      <c r="I1424" s="5">
        <v>46028</v>
      </c>
      <c r="J1424" s="7">
        <v>6.7500000000000004E-2</v>
      </c>
      <c r="K1424" s="7">
        <v>6.7500000000000004E-2</v>
      </c>
    </row>
    <row r="1425" spans="1:11" ht="19" x14ac:dyDescent="0.25">
      <c r="A1425" s="2" t="s">
        <v>67</v>
      </c>
      <c r="B1425" s="2">
        <v>13656</v>
      </c>
      <c r="C1425" s="3">
        <v>45666</v>
      </c>
      <c r="D1425" s="2" t="s">
        <v>690</v>
      </c>
      <c r="E1425" s="3">
        <v>46029</v>
      </c>
      <c r="F1425" s="2">
        <v>8.6800000000000002E-2</v>
      </c>
      <c r="G1425" s="2">
        <v>13656</v>
      </c>
      <c r="H1425" s="5">
        <v>45666</v>
      </c>
      <c r="I1425" s="5">
        <v>46029</v>
      </c>
      <c r="J1425" s="7">
        <v>8.6800000000000002E-2</v>
      </c>
      <c r="K1425" s="7">
        <v>8.6800000000000002E-2</v>
      </c>
    </row>
    <row r="1426" spans="1:11" ht="19" x14ac:dyDescent="0.25">
      <c r="A1426" s="2" t="s">
        <v>155</v>
      </c>
      <c r="B1426" s="2">
        <v>6299</v>
      </c>
      <c r="C1426" s="3">
        <v>45667</v>
      </c>
      <c r="D1426" s="2" t="s">
        <v>691</v>
      </c>
      <c r="E1426" s="3">
        <v>45846</v>
      </c>
      <c r="F1426" s="2">
        <v>6.6000000000000003E-2</v>
      </c>
      <c r="G1426" s="2">
        <v>6299</v>
      </c>
      <c r="H1426" s="5">
        <v>45667</v>
      </c>
      <c r="I1426" s="5">
        <v>45846</v>
      </c>
      <c r="J1426" s="7">
        <v>6.6000000000000003E-2</v>
      </c>
      <c r="K1426" s="7">
        <v>6.6000000000000003E-2</v>
      </c>
    </row>
    <row r="1427" spans="1:11" ht="19" x14ac:dyDescent="0.25">
      <c r="A1427" s="2" t="s">
        <v>155</v>
      </c>
      <c r="B1427" s="2">
        <v>65823</v>
      </c>
      <c r="C1427" s="3">
        <v>45667</v>
      </c>
      <c r="D1427" s="2" t="s">
        <v>690</v>
      </c>
      <c r="E1427" s="3">
        <v>46028</v>
      </c>
      <c r="F1427" s="2">
        <v>6.8000000000000005E-2</v>
      </c>
      <c r="G1427" s="2">
        <v>65823</v>
      </c>
      <c r="H1427" s="5">
        <v>45667</v>
      </c>
      <c r="I1427" s="5">
        <v>46028</v>
      </c>
      <c r="J1427" s="7">
        <v>6.8000000000000005E-2</v>
      </c>
      <c r="K1427" s="7">
        <v>6.8000000000000005E-2</v>
      </c>
    </row>
    <row r="1428" spans="1:11" ht="19" x14ac:dyDescent="0.25">
      <c r="A1428" s="2" t="s">
        <v>156</v>
      </c>
      <c r="B1428" s="2">
        <v>15314</v>
      </c>
      <c r="C1428" s="3">
        <v>45670</v>
      </c>
      <c r="D1428" s="2" t="s">
        <v>690</v>
      </c>
      <c r="E1428" s="3">
        <v>46033</v>
      </c>
      <c r="F1428" s="2">
        <v>7.0099999999999996E-2</v>
      </c>
      <c r="G1428" s="2">
        <v>15314</v>
      </c>
      <c r="H1428" s="5">
        <v>45670</v>
      </c>
      <c r="I1428" s="5">
        <v>46033</v>
      </c>
      <c r="J1428" s="7">
        <v>7.0099999999999996E-2</v>
      </c>
      <c r="K1428" s="7">
        <v>7.0099999999999996E-2</v>
      </c>
    </row>
    <row r="1429" spans="1:11" ht="19" x14ac:dyDescent="0.25">
      <c r="A1429" s="2" t="s">
        <v>186</v>
      </c>
      <c r="B1429" s="2">
        <v>5221</v>
      </c>
      <c r="C1429" s="3">
        <v>45672</v>
      </c>
      <c r="D1429" s="2" t="s">
        <v>691</v>
      </c>
      <c r="E1429" s="3">
        <v>45853</v>
      </c>
      <c r="F1429" s="2">
        <v>6.1800000000000001E-2</v>
      </c>
      <c r="G1429" s="2">
        <v>5221</v>
      </c>
      <c r="H1429" s="5">
        <v>45672</v>
      </c>
      <c r="I1429" s="5">
        <v>45853</v>
      </c>
      <c r="J1429" s="7">
        <v>6.1800000000000001E-2</v>
      </c>
      <c r="K1429" s="7">
        <v>6.1800000000000001E-2</v>
      </c>
    </row>
    <row r="1430" spans="1:11" ht="19" x14ac:dyDescent="0.25">
      <c r="A1430" s="2" t="s">
        <v>186</v>
      </c>
      <c r="B1430" s="2">
        <v>2940</v>
      </c>
      <c r="C1430" s="3">
        <v>45672</v>
      </c>
      <c r="D1430" s="2" t="s">
        <v>690</v>
      </c>
      <c r="E1430" s="3">
        <v>46035</v>
      </c>
      <c r="F1430" s="2">
        <v>9.4799999999999995E-2</v>
      </c>
      <c r="G1430" s="2">
        <v>2940</v>
      </c>
      <c r="H1430" s="5">
        <v>45672</v>
      </c>
      <c r="I1430" s="5">
        <v>46035</v>
      </c>
      <c r="J1430" s="7">
        <v>9.4799999999999995E-2</v>
      </c>
      <c r="K1430" s="7">
        <v>9.4799999999999995E-2</v>
      </c>
    </row>
    <row r="1431" spans="1:11" ht="19" x14ac:dyDescent="0.25">
      <c r="A1431" s="2" t="s">
        <v>27</v>
      </c>
      <c r="B1431" s="2">
        <v>18590</v>
      </c>
      <c r="C1431" s="3">
        <v>45673</v>
      </c>
      <c r="D1431" s="2" t="s">
        <v>690</v>
      </c>
      <c r="E1431" s="3">
        <v>46036</v>
      </c>
      <c r="F1431" s="2">
        <v>8.48E-2</v>
      </c>
      <c r="G1431" s="2">
        <v>18590</v>
      </c>
      <c r="H1431" s="5">
        <v>45673</v>
      </c>
      <c r="I1431" s="5">
        <v>46036</v>
      </c>
      <c r="J1431" s="7">
        <v>8.48E-2</v>
      </c>
      <c r="K1431" s="7">
        <v>8.48E-2</v>
      </c>
    </row>
    <row r="1432" spans="1:11" ht="19" x14ac:dyDescent="0.25">
      <c r="A1432" s="2" t="s">
        <v>34</v>
      </c>
      <c r="B1432" s="2">
        <v>20654</v>
      </c>
      <c r="C1432" s="3">
        <v>45674</v>
      </c>
      <c r="D1432" s="2" t="s">
        <v>691</v>
      </c>
      <c r="E1432" s="3">
        <v>45855</v>
      </c>
      <c r="F1432" s="2">
        <v>6.5600000000000006E-2</v>
      </c>
      <c r="G1432" s="2">
        <v>20654</v>
      </c>
      <c r="H1432" s="5">
        <v>45674</v>
      </c>
      <c r="I1432" s="5">
        <v>45855</v>
      </c>
      <c r="J1432" s="7">
        <v>6.5600000000000006E-2</v>
      </c>
      <c r="K1432" s="7">
        <v>6.5600000000000006E-2</v>
      </c>
    </row>
    <row r="1433" spans="1:11" ht="19" x14ac:dyDescent="0.25">
      <c r="A1433" s="2" t="s">
        <v>34</v>
      </c>
      <c r="B1433" s="2">
        <v>2555</v>
      </c>
      <c r="C1433" s="3">
        <v>45674</v>
      </c>
      <c r="D1433" s="2" t="s">
        <v>690</v>
      </c>
      <c r="E1433" s="3">
        <v>46037</v>
      </c>
      <c r="F1433" s="2">
        <v>6.5000000000000002E-2</v>
      </c>
      <c r="G1433" s="2">
        <v>2555</v>
      </c>
      <c r="H1433" s="5">
        <v>45674</v>
      </c>
      <c r="I1433" s="5">
        <v>46037</v>
      </c>
      <c r="J1433" s="7">
        <v>6.5000000000000002E-2</v>
      </c>
      <c r="K1433" s="7">
        <v>6.5000000000000002E-2</v>
      </c>
    </row>
    <row r="1434" spans="1:11" ht="19" x14ac:dyDescent="0.25">
      <c r="A1434" s="2" t="s">
        <v>155</v>
      </c>
      <c r="B1434" s="2">
        <v>14985</v>
      </c>
      <c r="C1434" s="3">
        <v>45674</v>
      </c>
      <c r="D1434" s="2" t="s">
        <v>690</v>
      </c>
      <c r="E1434" s="3">
        <v>46028</v>
      </c>
      <c r="F1434" s="2">
        <v>7.17E-2</v>
      </c>
      <c r="G1434" s="2">
        <v>14985</v>
      </c>
      <c r="H1434" s="5">
        <v>45674</v>
      </c>
      <c r="I1434" s="5">
        <v>46028</v>
      </c>
      <c r="J1434" s="7">
        <v>7.17E-2</v>
      </c>
      <c r="K1434" s="7">
        <v>7.17E-2</v>
      </c>
    </row>
    <row r="1435" spans="1:11" ht="19" x14ac:dyDescent="0.25">
      <c r="A1435" s="2" t="s">
        <v>159</v>
      </c>
      <c r="B1435" s="2">
        <v>4800</v>
      </c>
      <c r="C1435" s="3">
        <v>45677</v>
      </c>
      <c r="D1435" s="2" t="s">
        <v>690</v>
      </c>
      <c r="E1435" s="3">
        <v>46040</v>
      </c>
      <c r="F1435" s="2">
        <v>6.8599999999999994E-2</v>
      </c>
      <c r="G1435" s="2">
        <v>4800</v>
      </c>
      <c r="H1435" s="5">
        <v>45677</v>
      </c>
      <c r="I1435" s="5">
        <v>46040</v>
      </c>
      <c r="J1435" s="7">
        <v>6.8599999999999994E-2</v>
      </c>
      <c r="K1435" s="7">
        <v>6.8599999999999994E-2</v>
      </c>
    </row>
    <row r="1436" spans="1:11" ht="19" x14ac:dyDescent="0.25">
      <c r="A1436" s="2" t="s">
        <v>156</v>
      </c>
      <c r="B1436" s="2">
        <v>10733</v>
      </c>
      <c r="C1436" s="3">
        <v>45677</v>
      </c>
      <c r="D1436" s="2" t="s">
        <v>690</v>
      </c>
      <c r="E1436" s="3">
        <v>46033</v>
      </c>
      <c r="F1436" s="2">
        <v>7.5200000000000003E-2</v>
      </c>
      <c r="G1436" s="2">
        <v>10733</v>
      </c>
      <c r="H1436" s="5">
        <v>45677</v>
      </c>
      <c r="I1436" s="5">
        <v>46033</v>
      </c>
      <c r="J1436" s="7">
        <v>7.5200000000000003E-2</v>
      </c>
      <c r="K1436" s="7">
        <v>7.5200000000000003E-2</v>
      </c>
    </row>
    <row r="1437" spans="1:11" ht="19" x14ac:dyDescent="0.25">
      <c r="A1437" s="2" t="s">
        <v>155</v>
      </c>
      <c r="B1437" s="2">
        <v>16253</v>
      </c>
      <c r="C1437" s="3">
        <v>45678</v>
      </c>
      <c r="D1437" s="2" t="s">
        <v>690</v>
      </c>
      <c r="E1437" s="3">
        <v>45875</v>
      </c>
      <c r="F1437" s="2">
        <v>6.54E-2</v>
      </c>
      <c r="G1437" s="2">
        <v>16253</v>
      </c>
      <c r="H1437" s="5">
        <v>45678</v>
      </c>
      <c r="I1437" s="5">
        <v>45875</v>
      </c>
      <c r="J1437" s="7">
        <v>6.54E-2</v>
      </c>
      <c r="K1437" s="7">
        <v>6.54E-2</v>
      </c>
    </row>
    <row r="1438" spans="1:11" ht="19" x14ac:dyDescent="0.25">
      <c r="A1438" s="2" t="s">
        <v>155</v>
      </c>
      <c r="B1438" s="2">
        <v>9547</v>
      </c>
      <c r="C1438" s="3">
        <v>45678</v>
      </c>
      <c r="D1438" s="2" t="s">
        <v>690</v>
      </c>
      <c r="E1438" s="3">
        <v>46028</v>
      </c>
      <c r="F1438" s="2">
        <v>6.6799999999999998E-2</v>
      </c>
      <c r="G1438" s="2">
        <v>9547</v>
      </c>
      <c r="H1438" s="5">
        <v>45678</v>
      </c>
      <c r="I1438" s="5">
        <v>46028</v>
      </c>
      <c r="J1438" s="7">
        <v>6.6799999999999998E-2</v>
      </c>
      <c r="K1438" s="7">
        <v>6.6799999999999998E-2</v>
      </c>
    </row>
    <row r="1439" spans="1:11" ht="19" x14ac:dyDescent="0.25">
      <c r="A1439" s="2" t="s">
        <v>67</v>
      </c>
      <c r="B1439" s="2">
        <v>24900</v>
      </c>
      <c r="C1439" s="3">
        <v>45679</v>
      </c>
      <c r="D1439" s="2" t="s">
        <v>690</v>
      </c>
      <c r="E1439" s="3">
        <v>46043</v>
      </c>
      <c r="F1439" s="2">
        <v>8.7999999999999995E-2</v>
      </c>
      <c r="G1439" s="2">
        <v>24900</v>
      </c>
      <c r="H1439" s="5">
        <v>45679</v>
      </c>
      <c r="I1439" s="5">
        <v>46043</v>
      </c>
      <c r="J1439" s="7">
        <v>8.7999999999999995E-2</v>
      </c>
      <c r="K1439" s="7">
        <v>8.7999999999999995E-2</v>
      </c>
    </row>
    <row r="1440" spans="1:11" ht="19" x14ac:dyDescent="0.25">
      <c r="A1440" s="2" t="s">
        <v>22</v>
      </c>
      <c r="B1440" s="2">
        <v>48063</v>
      </c>
      <c r="C1440" s="3">
        <v>45681</v>
      </c>
      <c r="D1440" s="2" t="s">
        <v>690</v>
      </c>
      <c r="E1440" s="3">
        <v>46044</v>
      </c>
      <c r="F1440" s="2">
        <v>9.2700000000000005E-2</v>
      </c>
      <c r="G1440" s="2">
        <v>48063</v>
      </c>
      <c r="H1440" s="5">
        <v>45681</v>
      </c>
      <c r="I1440" s="5">
        <v>46044</v>
      </c>
      <c r="J1440" s="7">
        <v>9.2700000000000005E-2</v>
      </c>
      <c r="K1440" s="7">
        <v>9.2700000000000005E-2</v>
      </c>
    </row>
    <row r="1441" spans="1:11" ht="19" x14ac:dyDescent="0.25">
      <c r="A1441" s="2" t="s">
        <v>156</v>
      </c>
      <c r="B1441" s="2">
        <v>7000</v>
      </c>
      <c r="C1441" s="3">
        <v>45684</v>
      </c>
      <c r="D1441" s="2" t="s">
        <v>690</v>
      </c>
      <c r="E1441" s="3">
        <v>46047</v>
      </c>
      <c r="F1441" s="2">
        <v>6.8699999999999997E-2</v>
      </c>
      <c r="G1441" s="2">
        <v>7000</v>
      </c>
      <c r="H1441" s="5">
        <v>45684</v>
      </c>
      <c r="I1441" s="5">
        <v>46047</v>
      </c>
      <c r="J1441" s="7">
        <v>6.8699999999999997E-2</v>
      </c>
      <c r="K1441" s="7">
        <v>6.8699999999999997E-2</v>
      </c>
    </row>
    <row r="1442" spans="1:11" ht="19" x14ac:dyDescent="0.25">
      <c r="A1442" s="2" t="s">
        <v>22</v>
      </c>
      <c r="B1442" s="2">
        <v>4203</v>
      </c>
      <c r="C1442" s="3">
        <v>45684</v>
      </c>
      <c r="D1442" s="2" t="s">
        <v>691</v>
      </c>
      <c r="E1442" s="3">
        <v>45869</v>
      </c>
      <c r="F1442" s="2">
        <v>8.6999999999999994E-2</v>
      </c>
      <c r="G1442" s="2">
        <v>4203</v>
      </c>
      <c r="H1442" s="5">
        <v>45684</v>
      </c>
      <c r="I1442" s="5">
        <v>45869</v>
      </c>
      <c r="J1442" s="7">
        <v>8.6999999999999994E-2</v>
      </c>
      <c r="K1442" s="7">
        <v>8.6999999999999994E-2</v>
      </c>
    </row>
    <row r="1443" spans="1:11" ht="19" x14ac:dyDescent="0.25">
      <c r="A1443" s="2" t="s">
        <v>22</v>
      </c>
      <c r="B1443" s="2">
        <v>22067</v>
      </c>
      <c r="C1443" s="3">
        <v>45684</v>
      </c>
      <c r="D1443" s="2" t="s">
        <v>690</v>
      </c>
      <c r="E1443" s="3">
        <v>46044</v>
      </c>
      <c r="F1443" s="2">
        <v>9.1700000000000004E-2</v>
      </c>
      <c r="G1443" s="2">
        <v>22067</v>
      </c>
      <c r="H1443" s="5">
        <v>45684</v>
      </c>
      <c r="I1443" s="5">
        <v>46044</v>
      </c>
      <c r="J1443" s="7">
        <v>9.1700000000000004E-2</v>
      </c>
      <c r="K1443" s="7">
        <v>9.1700000000000004E-2</v>
      </c>
    </row>
    <row r="1444" spans="1:11" ht="19" x14ac:dyDescent="0.25">
      <c r="A1444" s="2" t="s">
        <v>186</v>
      </c>
      <c r="B1444" s="2">
        <v>8285</v>
      </c>
      <c r="C1444" s="3">
        <v>45685</v>
      </c>
      <c r="D1444" s="2" t="s">
        <v>690</v>
      </c>
      <c r="E1444" s="3">
        <v>46035</v>
      </c>
      <c r="F1444" s="2">
        <v>9.3399999999999997E-2</v>
      </c>
      <c r="G1444" s="2">
        <v>8285</v>
      </c>
      <c r="H1444" s="5">
        <v>45685</v>
      </c>
      <c r="I1444" s="5">
        <v>46035</v>
      </c>
      <c r="J1444" s="7">
        <v>9.3399999999999997E-2</v>
      </c>
      <c r="K1444" s="7">
        <v>9.3399999999999997E-2</v>
      </c>
    </row>
    <row r="1445" spans="1:11" ht="19" x14ac:dyDescent="0.25">
      <c r="A1445" s="2" t="s">
        <v>155</v>
      </c>
      <c r="B1445" s="2">
        <v>90195</v>
      </c>
      <c r="C1445" s="3">
        <v>45686</v>
      </c>
      <c r="D1445" s="2" t="s">
        <v>692</v>
      </c>
      <c r="E1445" s="3">
        <v>45776</v>
      </c>
      <c r="F1445" s="2">
        <v>5.9400000000000001E-2</v>
      </c>
      <c r="G1445" s="2">
        <v>90195</v>
      </c>
      <c r="H1445" s="5">
        <v>45686</v>
      </c>
      <c r="I1445" s="5">
        <v>45776</v>
      </c>
      <c r="J1445" s="7">
        <v>5.9400000000000001E-2</v>
      </c>
      <c r="K1445" s="7">
        <v>5.9400000000000001E-2</v>
      </c>
    </row>
    <row r="1446" spans="1:11" ht="19" x14ac:dyDescent="0.25">
      <c r="A1446" s="2" t="s">
        <v>155</v>
      </c>
      <c r="B1446" s="2">
        <v>13710</v>
      </c>
      <c r="C1446" s="3">
        <v>45686</v>
      </c>
      <c r="D1446" s="2" t="s">
        <v>690</v>
      </c>
      <c r="E1446" s="3">
        <v>46049</v>
      </c>
      <c r="F1446" s="2">
        <v>6.7000000000000004E-2</v>
      </c>
      <c r="G1446" s="2">
        <v>13710</v>
      </c>
      <c r="H1446" s="5">
        <v>45686</v>
      </c>
      <c r="I1446" s="5">
        <v>46049</v>
      </c>
      <c r="J1446" s="7">
        <v>6.7000000000000004E-2</v>
      </c>
      <c r="K1446" s="7">
        <v>6.7000000000000004E-2</v>
      </c>
    </row>
    <row r="1447" spans="1:11" ht="19" x14ac:dyDescent="0.25">
      <c r="A1447" s="2" t="s">
        <v>155</v>
      </c>
      <c r="B1447" s="2">
        <v>15551</v>
      </c>
      <c r="C1447" s="3">
        <v>45686</v>
      </c>
      <c r="D1447" s="2" t="s">
        <v>690</v>
      </c>
      <c r="E1447" s="3">
        <v>45923</v>
      </c>
      <c r="F1447" s="2">
        <v>6.6000000000000003E-2</v>
      </c>
      <c r="G1447" s="2">
        <v>15551</v>
      </c>
      <c r="H1447" s="5">
        <v>45686</v>
      </c>
      <c r="I1447" s="5">
        <v>45923</v>
      </c>
      <c r="J1447" s="7">
        <v>6.6000000000000003E-2</v>
      </c>
      <c r="K1447" s="7">
        <v>6.6000000000000003E-2</v>
      </c>
    </row>
    <row r="1448" spans="1:11" ht="19" x14ac:dyDescent="0.25">
      <c r="A1448" s="2" t="s">
        <v>27</v>
      </c>
      <c r="B1448" s="2">
        <v>21924</v>
      </c>
      <c r="C1448" s="3">
        <v>45687</v>
      </c>
      <c r="D1448" s="2" t="s">
        <v>690</v>
      </c>
      <c r="E1448" s="3">
        <v>46050</v>
      </c>
      <c r="F1448" s="2">
        <v>8.8499999999999995E-2</v>
      </c>
      <c r="G1448" s="2">
        <v>21924</v>
      </c>
      <c r="H1448" s="5">
        <v>45687</v>
      </c>
      <c r="I1448" s="5">
        <v>46050</v>
      </c>
      <c r="J1448" s="7">
        <v>8.8499999999999995E-2</v>
      </c>
      <c r="K1448" s="7">
        <v>8.8499999999999995E-2</v>
      </c>
    </row>
    <row r="1449" spans="1:11" ht="19" x14ac:dyDescent="0.25">
      <c r="A1449" s="2" t="s">
        <v>30</v>
      </c>
      <c r="B1449" s="2">
        <v>11000</v>
      </c>
      <c r="C1449" s="3">
        <v>45688</v>
      </c>
      <c r="D1449" s="2" t="s">
        <v>690</v>
      </c>
      <c r="E1449" s="3">
        <v>46051</v>
      </c>
      <c r="F1449" s="2">
        <v>0.1009</v>
      </c>
      <c r="G1449" s="2">
        <v>11000</v>
      </c>
      <c r="H1449" s="5">
        <v>45688</v>
      </c>
      <c r="I1449" s="5">
        <v>46051</v>
      </c>
      <c r="J1449" s="7">
        <v>0.1009</v>
      </c>
      <c r="K1449" s="7">
        <v>0.1009</v>
      </c>
    </row>
    <row r="1450" spans="1:11" ht="19" x14ac:dyDescent="0.25">
      <c r="A1450" s="2" t="s">
        <v>31</v>
      </c>
      <c r="B1450" s="2">
        <v>19879</v>
      </c>
      <c r="C1450" s="3">
        <v>45688</v>
      </c>
      <c r="D1450" s="2" t="s">
        <v>690</v>
      </c>
      <c r="E1450" s="3">
        <v>46047</v>
      </c>
      <c r="F1450" s="2">
        <v>7.5300000000000006E-2</v>
      </c>
      <c r="G1450" s="2">
        <v>19879</v>
      </c>
      <c r="H1450" s="5">
        <v>45688</v>
      </c>
      <c r="I1450" s="5">
        <v>46047</v>
      </c>
      <c r="J1450" s="7">
        <v>7.5300000000000006E-2</v>
      </c>
      <c r="K1450" s="7">
        <v>7.5300000000000006E-2</v>
      </c>
    </row>
    <row r="1451" spans="1:11" ht="19" x14ac:dyDescent="0.25">
      <c r="A1451" s="2" t="s">
        <v>159</v>
      </c>
      <c r="B1451" s="2">
        <v>11326</v>
      </c>
      <c r="C1451" s="3">
        <v>45691</v>
      </c>
      <c r="D1451" s="2" t="s">
        <v>690</v>
      </c>
      <c r="E1451" s="3">
        <v>46054</v>
      </c>
      <c r="F1451" s="2">
        <v>6.83E-2</v>
      </c>
      <c r="G1451" s="2">
        <v>11326</v>
      </c>
      <c r="H1451" s="5">
        <v>45691</v>
      </c>
      <c r="I1451" s="5">
        <v>46054</v>
      </c>
      <c r="J1451" s="7">
        <v>6.83E-2</v>
      </c>
      <c r="K1451" s="7">
        <v>6.83E-2</v>
      </c>
    </row>
    <row r="1452" spans="1:11" ht="19" x14ac:dyDescent="0.25">
      <c r="A1452" s="2" t="s">
        <v>186</v>
      </c>
      <c r="B1452" s="2">
        <v>7075</v>
      </c>
      <c r="C1452" s="3">
        <v>45693</v>
      </c>
      <c r="D1452" s="2" t="s">
        <v>690</v>
      </c>
      <c r="E1452" s="3">
        <v>46359</v>
      </c>
      <c r="F1452" s="2">
        <v>9.2700000000000005E-2</v>
      </c>
      <c r="G1452" s="2">
        <v>7075</v>
      </c>
      <c r="H1452" s="5">
        <v>45693</v>
      </c>
      <c r="I1452" s="5">
        <v>46359</v>
      </c>
      <c r="J1452" s="7">
        <v>9.2700000000000005E-2</v>
      </c>
      <c r="K1452" s="7">
        <v>9.2700000000000005E-2</v>
      </c>
    </row>
    <row r="1453" spans="1:11" ht="19" x14ac:dyDescent="0.25">
      <c r="A1453" s="2" t="s">
        <v>186</v>
      </c>
      <c r="B1453" s="2">
        <v>2996</v>
      </c>
      <c r="C1453" s="3">
        <v>45694</v>
      </c>
      <c r="D1453" s="2" t="s">
        <v>691</v>
      </c>
      <c r="E1453" s="3">
        <v>45888</v>
      </c>
      <c r="F1453" s="2">
        <v>9.06E-2</v>
      </c>
      <c r="G1453" s="2">
        <v>2996</v>
      </c>
      <c r="H1453" s="5">
        <v>45694</v>
      </c>
      <c r="I1453" s="5">
        <v>45888</v>
      </c>
      <c r="J1453" s="7">
        <v>9.06E-2</v>
      </c>
      <c r="K1453" s="7">
        <v>9.06E-2</v>
      </c>
    </row>
    <row r="1454" spans="1:11" ht="19" x14ac:dyDescent="0.25">
      <c r="A1454" s="2" t="s">
        <v>186</v>
      </c>
      <c r="B1454" s="2">
        <v>12778</v>
      </c>
      <c r="C1454" s="3">
        <v>45694</v>
      </c>
      <c r="D1454" s="2" t="s">
        <v>690</v>
      </c>
      <c r="E1454" s="3">
        <v>46056</v>
      </c>
      <c r="F1454" s="2">
        <v>9.2999999999999999E-2</v>
      </c>
      <c r="G1454" s="2">
        <v>12778</v>
      </c>
      <c r="H1454" s="5">
        <v>45694</v>
      </c>
      <c r="I1454" s="5">
        <v>46056</v>
      </c>
      <c r="J1454" s="7">
        <v>9.2999999999999999E-2</v>
      </c>
      <c r="K1454" s="7">
        <v>9.2999999999999999E-2</v>
      </c>
    </row>
    <row r="1455" spans="1:11" ht="19" x14ac:dyDescent="0.25">
      <c r="A1455" s="2" t="s">
        <v>67</v>
      </c>
      <c r="B1455" s="2">
        <v>24105</v>
      </c>
      <c r="C1455" s="3">
        <v>45694</v>
      </c>
      <c r="D1455" s="2" t="s">
        <v>690</v>
      </c>
      <c r="E1455" s="3">
        <v>46057</v>
      </c>
      <c r="F1455" s="2">
        <v>8.7499999999999994E-2</v>
      </c>
      <c r="G1455" s="2">
        <v>24105</v>
      </c>
      <c r="H1455" s="5">
        <v>45694</v>
      </c>
      <c r="I1455" s="5">
        <v>46057</v>
      </c>
      <c r="J1455" s="7">
        <v>8.7499999999999994E-2</v>
      </c>
      <c r="K1455" s="7">
        <v>8.7499999999999994E-2</v>
      </c>
    </row>
    <row r="1456" spans="1:11" ht="19" x14ac:dyDescent="0.25">
      <c r="A1456" s="2" t="s">
        <v>35</v>
      </c>
      <c r="B1456" s="2">
        <v>13949</v>
      </c>
      <c r="C1456" s="3">
        <v>45695</v>
      </c>
      <c r="D1456" s="2" t="s">
        <v>690</v>
      </c>
      <c r="E1456" s="3">
        <v>46057</v>
      </c>
      <c r="F1456" s="2">
        <v>8.5000000000000006E-2</v>
      </c>
      <c r="G1456" s="2">
        <v>13949</v>
      </c>
      <c r="H1456" s="5">
        <v>45695</v>
      </c>
      <c r="I1456" s="5">
        <v>46057</v>
      </c>
      <c r="J1456" s="7">
        <v>8.5000000000000006E-2</v>
      </c>
      <c r="K1456" s="7">
        <v>8.5000000000000006E-2</v>
      </c>
    </row>
    <row r="1457" spans="1:11" ht="19" x14ac:dyDescent="0.25">
      <c r="A1457" s="2" t="s">
        <v>22</v>
      </c>
      <c r="B1457" s="2">
        <v>9295</v>
      </c>
      <c r="C1457" s="3">
        <v>45695</v>
      </c>
      <c r="D1457" s="2" t="s">
        <v>691</v>
      </c>
      <c r="E1457" s="3">
        <v>45876</v>
      </c>
      <c r="F1457" s="2">
        <v>9.1999999999999998E-2</v>
      </c>
      <c r="G1457" s="2">
        <v>9295</v>
      </c>
      <c r="H1457" s="5">
        <v>45695</v>
      </c>
      <c r="I1457" s="5">
        <v>45876</v>
      </c>
      <c r="J1457" s="7">
        <v>9.1999999999999998E-2</v>
      </c>
      <c r="K1457" s="7">
        <v>9.1999999999999998E-2</v>
      </c>
    </row>
    <row r="1458" spans="1:11" ht="19" x14ac:dyDescent="0.25">
      <c r="A1458" s="2" t="s">
        <v>31</v>
      </c>
      <c r="B1458" s="2">
        <v>27500</v>
      </c>
      <c r="C1458" s="3">
        <v>45698</v>
      </c>
      <c r="D1458" s="2" t="s">
        <v>692</v>
      </c>
      <c r="E1458" s="3">
        <v>45788</v>
      </c>
      <c r="F1458" s="2">
        <v>6.5699999999999995E-2</v>
      </c>
      <c r="G1458" s="2">
        <v>27500</v>
      </c>
      <c r="H1458" s="5">
        <v>45698</v>
      </c>
      <c r="I1458" s="5">
        <v>45788</v>
      </c>
      <c r="J1458" s="7">
        <v>6.5699999999999995E-2</v>
      </c>
      <c r="K1458" s="7">
        <v>6.5699999999999995E-2</v>
      </c>
    </row>
    <row r="1459" spans="1:11" ht="19" x14ac:dyDescent="0.25">
      <c r="A1459" s="2" t="s">
        <v>159</v>
      </c>
      <c r="B1459" s="2">
        <v>6731</v>
      </c>
      <c r="C1459" s="3">
        <v>45699</v>
      </c>
      <c r="D1459" s="2" t="s">
        <v>690</v>
      </c>
      <c r="E1459" s="3">
        <v>46054</v>
      </c>
      <c r="F1459" s="2">
        <v>6.9000000000000006E-2</v>
      </c>
      <c r="G1459" s="2">
        <v>6731</v>
      </c>
      <c r="H1459" s="5">
        <v>45699</v>
      </c>
      <c r="I1459" s="5">
        <v>46054</v>
      </c>
      <c r="J1459" s="7">
        <v>6.9000000000000006E-2</v>
      </c>
      <c r="K1459" s="7">
        <v>6.9000000000000006E-2</v>
      </c>
    </row>
    <row r="1460" spans="1:11" ht="19" x14ac:dyDescent="0.25">
      <c r="A1460" s="2" t="s">
        <v>155</v>
      </c>
      <c r="B1460" s="2">
        <v>26048</v>
      </c>
      <c r="C1460" s="3">
        <v>45700</v>
      </c>
      <c r="D1460" s="2" t="s">
        <v>692</v>
      </c>
      <c r="E1460" s="3">
        <v>45790</v>
      </c>
      <c r="F1460" s="2">
        <v>6.3E-2</v>
      </c>
      <c r="G1460" s="2">
        <v>26048</v>
      </c>
      <c r="H1460" s="5">
        <v>45700</v>
      </c>
      <c r="I1460" s="5">
        <v>45790</v>
      </c>
      <c r="J1460" s="7">
        <v>6.3E-2</v>
      </c>
      <c r="K1460" s="7">
        <v>6.3E-2</v>
      </c>
    </row>
    <row r="1461" spans="1:11" ht="19" x14ac:dyDescent="0.25">
      <c r="A1461" s="2" t="s">
        <v>155</v>
      </c>
      <c r="B1461" s="2">
        <v>17200</v>
      </c>
      <c r="C1461" s="3">
        <v>45700</v>
      </c>
      <c r="D1461" s="2" t="s">
        <v>691</v>
      </c>
      <c r="E1461" s="3">
        <v>45881</v>
      </c>
      <c r="F1461" s="2">
        <v>6.5199999999999994E-2</v>
      </c>
      <c r="G1461" s="2">
        <v>17200</v>
      </c>
      <c r="H1461" s="5">
        <v>45700</v>
      </c>
      <c r="I1461" s="5">
        <v>45881</v>
      </c>
      <c r="J1461" s="7">
        <v>6.5199999999999994E-2</v>
      </c>
      <c r="K1461" s="7">
        <v>6.5199999999999994E-2</v>
      </c>
    </row>
    <row r="1462" spans="1:11" ht="19" x14ac:dyDescent="0.25">
      <c r="A1462" s="2" t="s">
        <v>155</v>
      </c>
      <c r="B1462" s="2">
        <v>9619</v>
      </c>
      <c r="C1462" s="3">
        <v>45700</v>
      </c>
      <c r="D1462" s="2" t="s">
        <v>690</v>
      </c>
      <c r="E1462" s="3">
        <v>46063</v>
      </c>
      <c r="F1462" s="2">
        <v>6.7000000000000004E-2</v>
      </c>
      <c r="G1462" s="2">
        <v>9619</v>
      </c>
      <c r="H1462" s="5">
        <v>45700</v>
      </c>
      <c r="I1462" s="5">
        <v>46063</v>
      </c>
      <c r="J1462" s="7">
        <v>6.7000000000000004E-2</v>
      </c>
      <c r="K1462" s="7">
        <v>6.7000000000000004E-2</v>
      </c>
    </row>
    <row r="1463" spans="1:11" ht="19" x14ac:dyDescent="0.25">
      <c r="A1463" s="2" t="s">
        <v>27</v>
      </c>
      <c r="B1463" s="2">
        <v>29465</v>
      </c>
      <c r="C1463" s="3">
        <v>45701</v>
      </c>
      <c r="D1463" s="2" t="s">
        <v>690</v>
      </c>
      <c r="E1463" s="3">
        <v>46064</v>
      </c>
      <c r="F1463" s="2">
        <v>8.9499999999999996E-2</v>
      </c>
      <c r="G1463" s="2">
        <v>29465</v>
      </c>
      <c r="H1463" s="5">
        <v>45701</v>
      </c>
      <c r="I1463" s="5">
        <v>46064</v>
      </c>
      <c r="J1463" s="7">
        <v>8.9499999999999996E-2</v>
      </c>
      <c r="K1463" s="7">
        <v>8.9499999999999996E-2</v>
      </c>
    </row>
    <row r="1464" spans="1:11" ht="19" x14ac:dyDescent="0.25">
      <c r="A1464" s="2" t="s">
        <v>34</v>
      </c>
      <c r="B1464" s="2">
        <v>5500</v>
      </c>
      <c r="C1464" s="3">
        <v>45702</v>
      </c>
      <c r="D1464" s="2" t="s">
        <v>692</v>
      </c>
      <c r="E1464" s="3">
        <v>45792</v>
      </c>
      <c r="F1464" s="2">
        <v>6.2899999999999998E-2</v>
      </c>
      <c r="G1464" s="2">
        <v>5500</v>
      </c>
      <c r="H1464" s="5">
        <v>45702</v>
      </c>
      <c r="I1464" s="5">
        <v>45792</v>
      </c>
      <c r="J1464" s="7">
        <v>6.2899999999999998E-2</v>
      </c>
      <c r="K1464" s="7">
        <v>6.2899999999999998E-2</v>
      </c>
    </row>
    <row r="1465" spans="1:11" ht="19" x14ac:dyDescent="0.25">
      <c r="A1465" s="2" t="s">
        <v>34</v>
      </c>
      <c r="B1465" s="2">
        <v>22000</v>
      </c>
      <c r="C1465" s="3">
        <v>45702</v>
      </c>
      <c r="D1465" s="2" t="s">
        <v>691</v>
      </c>
      <c r="E1465" s="3">
        <v>45883</v>
      </c>
      <c r="F1465" s="2">
        <v>6.6699999999999995E-2</v>
      </c>
      <c r="G1465" s="2">
        <v>22000</v>
      </c>
      <c r="H1465" s="5">
        <v>45702</v>
      </c>
      <c r="I1465" s="5">
        <v>45883</v>
      </c>
      <c r="J1465" s="7">
        <v>6.6699999999999995E-2</v>
      </c>
      <c r="K1465" s="7">
        <v>6.6699999999999995E-2</v>
      </c>
    </row>
    <row r="1466" spans="1:11" ht="19" x14ac:dyDescent="0.25">
      <c r="A1466" s="2" t="s">
        <v>155</v>
      </c>
      <c r="B1466" s="2">
        <v>111905</v>
      </c>
      <c r="C1466" s="3">
        <v>45702</v>
      </c>
      <c r="D1466" s="2" t="s">
        <v>690</v>
      </c>
      <c r="E1466" s="3">
        <v>46065</v>
      </c>
      <c r="F1466" s="2">
        <v>6.7199999999999996E-2</v>
      </c>
      <c r="G1466" s="2">
        <v>111905</v>
      </c>
      <c r="H1466" s="5">
        <v>45702</v>
      </c>
      <c r="I1466" s="5">
        <v>46065</v>
      </c>
      <c r="J1466" s="7">
        <v>6.7199999999999996E-2</v>
      </c>
      <c r="K1466" s="7">
        <v>6.7199999999999996E-2</v>
      </c>
    </row>
    <row r="1467" spans="1:11" ht="19" x14ac:dyDescent="0.25">
      <c r="A1467" s="2" t="s">
        <v>159</v>
      </c>
      <c r="B1467" s="2">
        <v>11243</v>
      </c>
      <c r="C1467" s="3">
        <v>45705</v>
      </c>
      <c r="D1467" s="2" t="s">
        <v>690</v>
      </c>
      <c r="E1467" s="3">
        <v>46068</v>
      </c>
      <c r="F1467" s="2">
        <v>6.7199999999999996E-2</v>
      </c>
      <c r="G1467" s="2">
        <v>11243</v>
      </c>
      <c r="H1467" s="5">
        <v>45705</v>
      </c>
      <c r="I1467" s="5">
        <v>46068</v>
      </c>
      <c r="J1467" s="7">
        <v>6.7199999999999996E-2</v>
      </c>
      <c r="K1467" s="7">
        <v>6.7199999999999996E-2</v>
      </c>
    </row>
    <row r="1468" spans="1:11" ht="19" x14ac:dyDescent="0.25">
      <c r="A1468" s="2" t="s">
        <v>186</v>
      </c>
      <c r="B1468" s="2">
        <v>1085</v>
      </c>
      <c r="C1468" s="3">
        <v>45707</v>
      </c>
      <c r="D1468" s="2" t="s">
        <v>692</v>
      </c>
      <c r="E1468" s="3">
        <v>46056</v>
      </c>
      <c r="F1468" s="2">
        <v>9.11E-2</v>
      </c>
      <c r="G1468" s="2">
        <v>1085</v>
      </c>
      <c r="H1468" s="5">
        <v>45707</v>
      </c>
      <c r="I1468" s="5">
        <v>46056</v>
      </c>
      <c r="J1468" s="7">
        <v>9.11E-2</v>
      </c>
      <c r="K1468" s="7">
        <v>9.11E-2</v>
      </c>
    </row>
    <row r="1469" spans="1:11" ht="19" x14ac:dyDescent="0.25">
      <c r="A1469" s="2" t="s">
        <v>186</v>
      </c>
      <c r="B1469" s="2">
        <v>10061</v>
      </c>
      <c r="C1469" s="3">
        <v>45707</v>
      </c>
      <c r="D1469" s="2" t="s">
        <v>690</v>
      </c>
      <c r="E1469" s="3">
        <v>46767</v>
      </c>
      <c r="F1469" s="2">
        <v>0.1012</v>
      </c>
      <c r="G1469" s="2">
        <v>10061</v>
      </c>
      <c r="H1469" s="5">
        <v>45707</v>
      </c>
      <c r="I1469" s="5">
        <v>46767</v>
      </c>
      <c r="J1469" s="7">
        <v>0.1012</v>
      </c>
      <c r="K1469" s="7">
        <v>0.1012</v>
      </c>
    </row>
    <row r="1470" spans="1:11" ht="19" x14ac:dyDescent="0.25">
      <c r="A1470" s="2" t="s">
        <v>67</v>
      </c>
      <c r="B1470" s="2">
        <v>16781</v>
      </c>
      <c r="C1470" s="3">
        <v>45708</v>
      </c>
      <c r="D1470" s="2" t="s">
        <v>690</v>
      </c>
      <c r="E1470" s="3">
        <v>46071</v>
      </c>
      <c r="F1470" s="2">
        <v>8.7499999999999994E-2</v>
      </c>
      <c r="G1470" s="2">
        <v>16781</v>
      </c>
      <c r="H1470" s="5">
        <v>45708</v>
      </c>
      <c r="I1470" s="5">
        <v>46071</v>
      </c>
      <c r="J1470" s="7">
        <v>8.7499999999999994E-2</v>
      </c>
      <c r="K1470" s="7">
        <v>8.7499999999999994E-2</v>
      </c>
    </row>
    <row r="1471" spans="1:11" ht="19" x14ac:dyDescent="0.25">
      <c r="A1471" s="2" t="s">
        <v>22</v>
      </c>
      <c r="B1471" s="2">
        <v>25365</v>
      </c>
      <c r="C1471" s="3">
        <v>45709</v>
      </c>
      <c r="D1471" s="2" t="s">
        <v>690</v>
      </c>
      <c r="E1471" s="3">
        <v>46072</v>
      </c>
      <c r="F1471" s="2">
        <v>9.3899999999999997E-2</v>
      </c>
      <c r="G1471" s="2">
        <v>25365</v>
      </c>
      <c r="H1471" s="5">
        <v>45709</v>
      </c>
      <c r="I1471" s="5">
        <v>46072</v>
      </c>
      <c r="J1471" s="7">
        <v>9.3899999999999997E-2</v>
      </c>
      <c r="K1471" s="7">
        <v>9.3899999999999997E-2</v>
      </c>
    </row>
    <row r="1472" spans="1:11" ht="19" x14ac:dyDescent="0.25">
      <c r="A1472" s="2" t="s">
        <v>31</v>
      </c>
      <c r="B1472" s="2">
        <v>16500</v>
      </c>
      <c r="C1472" s="3">
        <v>45712</v>
      </c>
      <c r="D1472" s="2" t="s">
        <v>692</v>
      </c>
      <c r="E1472" s="3">
        <v>45802</v>
      </c>
      <c r="F1472" s="2">
        <v>6.6400000000000001E-2</v>
      </c>
      <c r="G1472" s="2">
        <v>16500</v>
      </c>
      <c r="H1472" s="5">
        <v>45712</v>
      </c>
      <c r="I1472" s="5">
        <v>45802</v>
      </c>
      <c r="J1472" s="7">
        <v>6.6400000000000001E-2</v>
      </c>
      <c r="K1472" s="7">
        <v>6.6400000000000001E-2</v>
      </c>
    </row>
    <row r="1473" spans="1:11" ht="19" x14ac:dyDescent="0.25">
      <c r="A1473" s="2" t="s">
        <v>155</v>
      </c>
      <c r="B1473" s="2">
        <v>30988</v>
      </c>
      <c r="C1473" s="3">
        <v>45714</v>
      </c>
      <c r="D1473" s="2" t="s">
        <v>692</v>
      </c>
      <c r="E1473" s="3">
        <v>45804</v>
      </c>
      <c r="F1473" s="2">
        <v>6.4100000000000004E-2</v>
      </c>
      <c r="G1473" s="2">
        <v>30988</v>
      </c>
      <c r="H1473" s="5">
        <v>45714</v>
      </c>
      <c r="I1473" s="5">
        <v>45804</v>
      </c>
      <c r="J1473" s="7">
        <v>6.4100000000000004E-2</v>
      </c>
      <c r="K1473" s="7">
        <v>6.4100000000000004E-2</v>
      </c>
    </row>
    <row r="1474" spans="1:11" ht="19" x14ac:dyDescent="0.25">
      <c r="A1474" s="2" t="s">
        <v>155</v>
      </c>
      <c r="B1474" s="2">
        <v>38281</v>
      </c>
      <c r="C1474" s="3">
        <v>45714</v>
      </c>
      <c r="D1474" s="2" t="s">
        <v>691</v>
      </c>
      <c r="E1474" s="3">
        <v>45895</v>
      </c>
      <c r="F1474" s="2">
        <v>6.4299999999999996E-2</v>
      </c>
      <c r="G1474" s="2">
        <v>38281</v>
      </c>
      <c r="H1474" s="5">
        <v>45714</v>
      </c>
      <c r="I1474" s="5">
        <v>45895</v>
      </c>
      <c r="J1474" s="7">
        <v>6.4299999999999996E-2</v>
      </c>
      <c r="K1474" s="7">
        <v>6.4299999999999996E-2</v>
      </c>
    </row>
    <row r="1475" spans="1:11" ht="19" x14ac:dyDescent="0.25">
      <c r="A1475" s="2" t="s">
        <v>155</v>
      </c>
      <c r="B1475" s="2">
        <v>2220</v>
      </c>
      <c r="C1475" s="3">
        <v>45714</v>
      </c>
      <c r="D1475" s="2" t="s">
        <v>690</v>
      </c>
      <c r="E1475" s="3">
        <v>46077</v>
      </c>
      <c r="F1475" s="2">
        <v>6.7900000000000002E-2</v>
      </c>
      <c r="G1475" s="2">
        <v>2220</v>
      </c>
      <c r="H1475" s="5">
        <v>45714</v>
      </c>
      <c r="I1475" s="5">
        <v>46077</v>
      </c>
      <c r="J1475" s="7">
        <v>6.7900000000000002E-2</v>
      </c>
      <c r="K1475" s="7">
        <v>6.7900000000000002E-2</v>
      </c>
    </row>
    <row r="1476" spans="1:11" ht="19" x14ac:dyDescent="0.25">
      <c r="A1476" s="2" t="s">
        <v>27</v>
      </c>
      <c r="B1476" s="2">
        <v>15090</v>
      </c>
      <c r="C1476" s="3">
        <v>45715</v>
      </c>
      <c r="D1476" s="2" t="s">
        <v>690</v>
      </c>
      <c r="E1476" s="3">
        <v>46078</v>
      </c>
      <c r="F1476" s="2">
        <v>8.8900000000000007E-2</v>
      </c>
      <c r="G1476" s="2">
        <v>15090</v>
      </c>
      <c r="H1476" s="5">
        <v>45715</v>
      </c>
      <c r="I1476" s="5">
        <v>46078</v>
      </c>
      <c r="J1476" s="7">
        <v>8.8900000000000007E-2</v>
      </c>
      <c r="K1476" s="7">
        <v>8.8900000000000007E-2</v>
      </c>
    </row>
    <row r="1477" spans="1:11" ht="19" x14ac:dyDescent="0.25">
      <c r="A1477" s="2" t="s">
        <v>159</v>
      </c>
      <c r="B1477" s="2">
        <v>47383</v>
      </c>
      <c r="C1477" s="3">
        <v>45716</v>
      </c>
      <c r="D1477" s="2" t="s">
        <v>690</v>
      </c>
      <c r="E1477" s="3">
        <v>46068</v>
      </c>
      <c r="F1477" s="2">
        <v>6.7199999999999996E-2</v>
      </c>
      <c r="G1477" s="2">
        <v>47383</v>
      </c>
      <c r="H1477" s="5">
        <v>45716</v>
      </c>
      <c r="I1477" s="5">
        <v>46068</v>
      </c>
      <c r="J1477" s="7">
        <v>6.7199999999999996E-2</v>
      </c>
      <c r="K1477" s="7">
        <v>6.7199999999999996E-2</v>
      </c>
    </row>
    <row r="1478" spans="1:11" ht="19" x14ac:dyDescent="0.25">
      <c r="A1478" s="2" t="s">
        <v>159</v>
      </c>
      <c r="B1478" s="2">
        <v>24800</v>
      </c>
      <c r="C1478" s="3">
        <v>45719</v>
      </c>
      <c r="D1478" s="2" t="s">
        <v>690</v>
      </c>
      <c r="E1478" s="3">
        <v>46082</v>
      </c>
      <c r="F1478" s="2">
        <v>6.7500000000000004E-2</v>
      </c>
      <c r="G1478" s="2">
        <v>24800</v>
      </c>
      <c r="H1478" s="5">
        <v>45719</v>
      </c>
      <c r="I1478" s="5">
        <v>46082</v>
      </c>
      <c r="J1478" s="7">
        <v>6.7500000000000004E-2</v>
      </c>
      <c r="K1478" s="7">
        <v>6.7500000000000004E-2</v>
      </c>
    </row>
    <row r="1479" spans="1:11" ht="19" x14ac:dyDescent="0.25">
      <c r="A1479" s="2" t="s">
        <v>33</v>
      </c>
      <c r="B1479" s="2">
        <v>3000</v>
      </c>
      <c r="C1479" s="3">
        <v>45719</v>
      </c>
      <c r="D1479" s="2" t="s">
        <v>691</v>
      </c>
      <c r="E1479" s="3">
        <v>45929</v>
      </c>
      <c r="F1479" s="2">
        <v>6.7500000000000004E-2</v>
      </c>
      <c r="G1479" s="2">
        <v>3000</v>
      </c>
      <c r="H1479" s="5">
        <v>45719</v>
      </c>
      <c r="I1479" s="5">
        <v>45929</v>
      </c>
      <c r="J1479" s="7">
        <v>6.7500000000000004E-2</v>
      </c>
      <c r="K1479" s="7">
        <v>6.7500000000000004E-2</v>
      </c>
    </row>
    <row r="1480" spans="1:11" ht="19" x14ac:dyDescent="0.25">
      <c r="A1480" s="2" t="s">
        <v>155</v>
      </c>
      <c r="B1480" s="2">
        <v>87213</v>
      </c>
      <c r="C1480" s="3">
        <v>45721</v>
      </c>
      <c r="D1480" s="2" t="s">
        <v>692</v>
      </c>
      <c r="E1480" s="3">
        <v>45811</v>
      </c>
      <c r="F1480" s="2">
        <v>6.3799999999999996E-2</v>
      </c>
      <c r="G1480" s="2">
        <v>87213</v>
      </c>
      <c r="H1480" s="5">
        <v>45721</v>
      </c>
      <c r="I1480" s="5">
        <v>45811</v>
      </c>
      <c r="J1480" s="7">
        <v>6.3799999999999996E-2</v>
      </c>
      <c r="K1480" s="7">
        <v>6.3799999999999996E-2</v>
      </c>
    </row>
    <row r="1481" spans="1:11" ht="19" x14ac:dyDescent="0.25">
      <c r="A1481" s="2" t="s">
        <v>155</v>
      </c>
      <c r="B1481" s="2">
        <v>23002</v>
      </c>
      <c r="C1481" s="3">
        <v>45721</v>
      </c>
      <c r="D1481" s="2" t="s">
        <v>691</v>
      </c>
      <c r="E1481" s="3">
        <v>45902</v>
      </c>
      <c r="F1481" s="2">
        <v>6.5799999999999997E-2</v>
      </c>
      <c r="G1481" s="2">
        <v>23002</v>
      </c>
      <c r="H1481" s="5">
        <v>45721</v>
      </c>
      <c r="I1481" s="5">
        <v>45902</v>
      </c>
      <c r="J1481" s="7">
        <v>6.5799999999999997E-2</v>
      </c>
      <c r="K1481" s="7">
        <v>6.5799999999999997E-2</v>
      </c>
    </row>
    <row r="1482" spans="1:11" ht="19" x14ac:dyDescent="0.25">
      <c r="A1482" s="2" t="s">
        <v>155</v>
      </c>
      <c r="B1482" s="2">
        <v>19005</v>
      </c>
      <c r="C1482" s="3">
        <v>45721</v>
      </c>
      <c r="D1482" s="2" t="s">
        <v>690</v>
      </c>
      <c r="E1482" s="3">
        <v>46077</v>
      </c>
      <c r="F1482" s="2">
        <v>6.7500000000000004E-2</v>
      </c>
      <c r="G1482" s="2">
        <v>19005</v>
      </c>
      <c r="H1482" s="5">
        <v>45721</v>
      </c>
      <c r="I1482" s="5">
        <v>46077</v>
      </c>
      <c r="J1482" s="7">
        <v>6.7500000000000004E-2</v>
      </c>
      <c r="K1482" s="7">
        <v>6.7500000000000004E-2</v>
      </c>
    </row>
    <row r="1483" spans="1:11" ht="19" x14ac:dyDescent="0.25">
      <c r="A1483" s="2" t="s">
        <v>67</v>
      </c>
      <c r="B1483" s="2">
        <v>27000</v>
      </c>
      <c r="C1483" s="3">
        <v>45722</v>
      </c>
      <c r="D1483" s="2" t="s">
        <v>690</v>
      </c>
      <c r="E1483" s="3">
        <v>46085</v>
      </c>
      <c r="F1483" s="2">
        <v>8.8599999999999998E-2</v>
      </c>
      <c r="G1483" s="2">
        <v>27000</v>
      </c>
      <c r="H1483" s="5">
        <v>45722</v>
      </c>
      <c r="I1483" s="5">
        <v>46085</v>
      </c>
      <c r="J1483" s="7">
        <v>8.8599999999999998E-2</v>
      </c>
      <c r="K1483" s="7">
        <v>8.8599999999999998E-2</v>
      </c>
    </row>
    <row r="1484" spans="1:11" ht="19" x14ac:dyDescent="0.25">
      <c r="A1484" s="2" t="s">
        <v>67</v>
      </c>
      <c r="B1484" s="2">
        <v>17318</v>
      </c>
      <c r="C1484" s="3">
        <v>45722</v>
      </c>
      <c r="D1484" s="2" t="s">
        <v>690</v>
      </c>
      <c r="E1484" s="3">
        <v>46085</v>
      </c>
      <c r="F1484" s="2">
        <v>8.8599999999999998E-2</v>
      </c>
      <c r="G1484" s="2">
        <v>17318</v>
      </c>
      <c r="H1484" s="5">
        <v>45722</v>
      </c>
      <c r="I1484" s="5">
        <v>46085</v>
      </c>
      <c r="J1484" s="7">
        <v>8.8599999999999998E-2</v>
      </c>
      <c r="K1484" s="7">
        <v>8.8599999999999998E-2</v>
      </c>
    </row>
    <row r="1485" spans="1:11" ht="19" x14ac:dyDescent="0.25">
      <c r="A1485" s="2" t="s">
        <v>22</v>
      </c>
      <c r="B1485" s="2">
        <v>40146</v>
      </c>
      <c r="C1485" s="3">
        <v>45723</v>
      </c>
      <c r="D1485" s="2" t="s">
        <v>690</v>
      </c>
      <c r="E1485" s="3">
        <v>46086</v>
      </c>
      <c r="F1485" s="2">
        <v>9.4500000000000001E-2</v>
      </c>
      <c r="G1485" s="2">
        <v>40146</v>
      </c>
      <c r="H1485" s="5">
        <v>45723</v>
      </c>
      <c r="I1485" s="5">
        <v>46086</v>
      </c>
      <c r="J1485" s="7">
        <v>9.4500000000000001E-2</v>
      </c>
      <c r="K1485" s="7">
        <v>9.4500000000000001E-2</v>
      </c>
    </row>
    <row r="1486" spans="1:11" ht="19" x14ac:dyDescent="0.25">
      <c r="A1486" s="2" t="s">
        <v>158</v>
      </c>
      <c r="B1486" s="2">
        <v>14500</v>
      </c>
      <c r="C1486" s="3">
        <v>45723</v>
      </c>
      <c r="D1486" s="2" t="s">
        <v>690</v>
      </c>
      <c r="E1486" s="3">
        <v>46086</v>
      </c>
      <c r="F1486" s="2">
        <v>9.8699999999999996E-2</v>
      </c>
      <c r="G1486" s="2">
        <v>14500</v>
      </c>
      <c r="H1486" s="5">
        <v>45723</v>
      </c>
      <c r="I1486" s="5">
        <v>46086</v>
      </c>
      <c r="J1486" s="7">
        <v>9.8699999999999996E-2</v>
      </c>
      <c r="K1486" s="7">
        <v>9.8699999999999996E-2</v>
      </c>
    </row>
    <row r="1487" spans="1:11" ht="19" x14ac:dyDescent="0.25">
      <c r="A1487" s="2" t="s">
        <v>155</v>
      </c>
      <c r="B1487" s="2">
        <v>8111</v>
      </c>
      <c r="C1487" s="3">
        <v>45727</v>
      </c>
      <c r="D1487" s="2" t="s">
        <v>691</v>
      </c>
      <c r="E1487" s="3">
        <v>45923</v>
      </c>
      <c r="F1487" s="2">
        <v>6.6199999999999995E-2</v>
      </c>
      <c r="G1487" s="2">
        <v>8111</v>
      </c>
      <c r="H1487" s="5">
        <v>45727</v>
      </c>
      <c r="I1487" s="5">
        <v>45923</v>
      </c>
      <c r="J1487" s="7">
        <v>6.6199999999999995E-2</v>
      </c>
      <c r="K1487" s="7">
        <v>6.6199999999999995E-2</v>
      </c>
    </row>
    <row r="1488" spans="1:11" ht="19" x14ac:dyDescent="0.25">
      <c r="A1488" s="2" t="s">
        <v>155</v>
      </c>
      <c r="B1488" s="2">
        <v>12000</v>
      </c>
      <c r="C1488" s="3">
        <v>45727</v>
      </c>
      <c r="D1488" s="2" t="s">
        <v>691</v>
      </c>
      <c r="E1488" s="3">
        <v>45895</v>
      </c>
      <c r="F1488" s="2">
        <v>6.7000000000000004E-2</v>
      </c>
      <c r="G1488" s="2">
        <v>12000</v>
      </c>
      <c r="H1488" s="5">
        <v>45727</v>
      </c>
      <c r="I1488" s="5">
        <v>45895</v>
      </c>
      <c r="J1488" s="7">
        <v>6.7000000000000004E-2</v>
      </c>
      <c r="K1488" s="7">
        <v>6.7000000000000004E-2</v>
      </c>
    </row>
    <row r="1489" spans="1:11" ht="19" x14ac:dyDescent="0.25">
      <c r="A1489" s="2" t="s">
        <v>186</v>
      </c>
      <c r="B1489" s="2">
        <v>10855</v>
      </c>
      <c r="C1489" s="3">
        <v>45728</v>
      </c>
      <c r="D1489" s="2" t="s">
        <v>690</v>
      </c>
      <c r="E1489" s="3">
        <v>46091</v>
      </c>
      <c r="F1489" s="2">
        <v>9.2499999999999999E-2</v>
      </c>
      <c r="G1489" s="2">
        <v>10855</v>
      </c>
      <c r="H1489" s="5">
        <v>45728</v>
      </c>
      <c r="I1489" s="5">
        <v>46091</v>
      </c>
      <c r="J1489" s="7">
        <v>9.2499999999999999E-2</v>
      </c>
      <c r="K1489" s="7">
        <v>9.2499999999999999E-2</v>
      </c>
    </row>
    <row r="1490" spans="1:11" ht="19" x14ac:dyDescent="0.25">
      <c r="A1490" s="2" t="s">
        <v>27</v>
      </c>
      <c r="B1490" s="2">
        <v>21527</v>
      </c>
      <c r="C1490" s="3">
        <v>45729</v>
      </c>
      <c r="D1490" s="2" t="s">
        <v>690</v>
      </c>
      <c r="E1490" s="3">
        <v>46092</v>
      </c>
      <c r="F1490" s="2">
        <v>8.7800000000000003E-2</v>
      </c>
      <c r="G1490" s="2">
        <v>21527</v>
      </c>
      <c r="H1490" s="5">
        <v>45729</v>
      </c>
      <c r="I1490" s="5">
        <v>46092</v>
      </c>
      <c r="J1490" s="7">
        <v>8.7800000000000003E-2</v>
      </c>
      <c r="K1490" s="7">
        <v>8.7800000000000003E-2</v>
      </c>
    </row>
    <row r="1491" spans="1:11" ht="19" x14ac:dyDescent="0.25">
      <c r="A1491" s="2" t="s">
        <v>22</v>
      </c>
      <c r="B1491" s="2">
        <v>4662</v>
      </c>
      <c r="C1491" s="3">
        <v>45730</v>
      </c>
      <c r="D1491" s="2" t="s">
        <v>691</v>
      </c>
      <c r="E1491" s="3">
        <v>45911</v>
      </c>
      <c r="F1491" s="2">
        <v>9.3899999999999997E-2</v>
      </c>
      <c r="G1491" s="2">
        <v>4662</v>
      </c>
      <c r="H1491" s="5">
        <v>45730</v>
      </c>
      <c r="I1491" s="5">
        <v>45911</v>
      </c>
      <c r="J1491" s="7">
        <v>9.3899999999999997E-2</v>
      </c>
      <c r="K1491" s="7">
        <v>9.3899999999999997E-2</v>
      </c>
    </row>
    <row r="1492" spans="1:11" ht="19" x14ac:dyDescent="0.25">
      <c r="A1492" s="2" t="s">
        <v>22</v>
      </c>
      <c r="B1492" s="2">
        <v>10205</v>
      </c>
      <c r="C1492" s="3">
        <v>45730</v>
      </c>
      <c r="D1492" s="2" t="s">
        <v>690</v>
      </c>
      <c r="E1492" s="3">
        <v>45995</v>
      </c>
      <c r="F1492" s="2">
        <v>9.7600000000000006E-2</v>
      </c>
      <c r="G1492" s="2">
        <v>10205</v>
      </c>
      <c r="H1492" s="5">
        <v>45730</v>
      </c>
      <c r="I1492" s="5">
        <v>45995</v>
      </c>
      <c r="J1492" s="7">
        <v>9.7600000000000006E-2</v>
      </c>
      <c r="K1492" s="7">
        <v>9.7600000000000006E-2</v>
      </c>
    </row>
    <row r="1493" spans="1:11" ht="19" x14ac:dyDescent="0.25">
      <c r="A1493" s="2" t="s">
        <v>33</v>
      </c>
      <c r="B1493" s="2">
        <v>10131</v>
      </c>
      <c r="C1493" s="3">
        <v>45730</v>
      </c>
      <c r="D1493" s="2" t="s">
        <v>690</v>
      </c>
      <c r="E1493" s="3">
        <v>46047</v>
      </c>
      <c r="F1493" s="2">
        <v>6.9900000000000004E-2</v>
      </c>
      <c r="G1493" s="2">
        <v>10131</v>
      </c>
      <c r="H1493" s="5">
        <v>45730</v>
      </c>
      <c r="I1493" s="5">
        <v>46047</v>
      </c>
      <c r="J1493" s="7">
        <v>6.9900000000000004E-2</v>
      </c>
      <c r="K1493" s="7">
        <v>6.9900000000000004E-2</v>
      </c>
    </row>
    <row r="1494" spans="1:11" ht="19" x14ac:dyDescent="0.25">
      <c r="A1494" s="2" t="s">
        <v>159</v>
      </c>
      <c r="B1494" s="2">
        <v>29038</v>
      </c>
      <c r="C1494" s="3">
        <v>45733</v>
      </c>
      <c r="D1494" s="2" t="s">
        <v>690</v>
      </c>
      <c r="E1494" s="3">
        <v>46096</v>
      </c>
      <c r="F1494" s="2">
        <v>6.8099999999999994E-2</v>
      </c>
      <c r="G1494" s="2">
        <v>29038</v>
      </c>
      <c r="H1494" s="5">
        <v>45733</v>
      </c>
      <c r="I1494" s="5">
        <v>46096</v>
      </c>
      <c r="J1494" s="7">
        <v>6.8099999999999994E-2</v>
      </c>
      <c r="K1494" s="7">
        <v>6.8099999999999994E-2</v>
      </c>
    </row>
    <row r="1495" spans="1:11" ht="19" x14ac:dyDescent="0.25">
      <c r="A1495" s="2" t="s">
        <v>186</v>
      </c>
      <c r="B1495" s="2">
        <v>12245</v>
      </c>
      <c r="C1495" s="3">
        <v>45734</v>
      </c>
      <c r="D1495" s="2" t="s">
        <v>690</v>
      </c>
      <c r="E1495" s="3">
        <v>46091</v>
      </c>
      <c r="F1495" s="2">
        <v>9.3100000000000002E-2</v>
      </c>
      <c r="G1495" s="2">
        <v>12245</v>
      </c>
      <c r="H1495" s="5">
        <v>45734</v>
      </c>
      <c r="I1495" s="5">
        <v>46091</v>
      </c>
      <c r="J1495" s="7">
        <v>9.3100000000000002E-2</v>
      </c>
      <c r="K1495" s="7">
        <v>9.3100000000000002E-2</v>
      </c>
    </row>
    <row r="1496" spans="1:11" ht="19" x14ac:dyDescent="0.25">
      <c r="A1496" s="2" t="s">
        <v>155</v>
      </c>
      <c r="B1496" s="2">
        <v>42493</v>
      </c>
      <c r="C1496" s="3">
        <v>45734</v>
      </c>
      <c r="D1496" s="2" t="s">
        <v>692</v>
      </c>
      <c r="E1496" s="3">
        <v>45923</v>
      </c>
      <c r="F1496" s="2">
        <v>0.05</v>
      </c>
      <c r="G1496" s="2">
        <v>42493</v>
      </c>
      <c r="H1496" s="5">
        <v>45734</v>
      </c>
      <c r="I1496" s="5">
        <v>45923</v>
      </c>
      <c r="J1496" s="7">
        <v>0.05</v>
      </c>
      <c r="K1496" s="7">
        <v>0.05</v>
      </c>
    </row>
    <row r="1497" spans="1:11" ht="19" x14ac:dyDescent="0.25">
      <c r="A1497" s="2" t="s">
        <v>155</v>
      </c>
      <c r="B1497" s="2">
        <v>38370</v>
      </c>
      <c r="C1497" s="3">
        <v>45734</v>
      </c>
      <c r="D1497" s="2" t="s">
        <v>691</v>
      </c>
      <c r="E1497" s="3">
        <v>46063</v>
      </c>
      <c r="F1497" s="2">
        <v>6.8000000000000005E-2</v>
      </c>
      <c r="G1497" s="2">
        <v>38370</v>
      </c>
      <c r="H1497" s="5">
        <v>45734</v>
      </c>
      <c r="I1497" s="5">
        <v>46063</v>
      </c>
      <c r="J1497" s="7">
        <v>6.8000000000000005E-2</v>
      </c>
      <c r="K1497" s="7">
        <v>6.8000000000000005E-2</v>
      </c>
    </row>
    <row r="1498" spans="1:11" ht="19" x14ac:dyDescent="0.25">
      <c r="A1498" s="2" t="s">
        <v>155</v>
      </c>
      <c r="B1498" s="2">
        <v>68597</v>
      </c>
      <c r="C1498" s="3">
        <v>45735</v>
      </c>
      <c r="D1498" s="2" t="s">
        <v>690</v>
      </c>
      <c r="E1498" s="3">
        <v>46077</v>
      </c>
      <c r="F1498" s="2">
        <v>6.7599999999999993E-2</v>
      </c>
      <c r="G1498" s="2">
        <v>68597</v>
      </c>
      <c r="H1498" s="5">
        <v>45735</v>
      </c>
      <c r="I1498" s="5">
        <v>46077</v>
      </c>
      <c r="J1498" s="7">
        <v>6.7599999999999993E-2</v>
      </c>
      <c r="K1498" s="7">
        <v>6.7599999999999993E-2</v>
      </c>
    </row>
    <row r="1499" spans="1:11" ht="19" x14ac:dyDescent="0.25">
      <c r="A1499" s="2" t="s">
        <v>34</v>
      </c>
      <c r="B1499" s="2">
        <v>2458</v>
      </c>
      <c r="C1499" s="3">
        <v>45737</v>
      </c>
      <c r="D1499" s="2" t="s">
        <v>692</v>
      </c>
      <c r="E1499" s="3">
        <v>45827</v>
      </c>
      <c r="F1499" s="2">
        <v>6.0499999999999998E-2</v>
      </c>
      <c r="G1499" s="2">
        <v>2458</v>
      </c>
      <c r="H1499" s="5">
        <v>45737</v>
      </c>
      <c r="I1499" s="5">
        <v>45827</v>
      </c>
      <c r="J1499" s="7">
        <v>6.0499999999999998E-2</v>
      </c>
      <c r="K1499" s="7">
        <v>6.0499999999999998E-2</v>
      </c>
    </row>
    <row r="1500" spans="1:11" ht="19" x14ac:dyDescent="0.25">
      <c r="A1500" s="2" t="s">
        <v>186</v>
      </c>
      <c r="B1500" s="2">
        <v>12985</v>
      </c>
      <c r="C1500" s="3">
        <v>45741</v>
      </c>
      <c r="D1500" s="2" t="s">
        <v>690</v>
      </c>
      <c r="E1500" s="3">
        <v>46104</v>
      </c>
      <c r="F1500" s="2">
        <v>9.2899999999999996E-2</v>
      </c>
      <c r="G1500" s="2">
        <v>12985</v>
      </c>
      <c r="H1500" s="5">
        <v>45741</v>
      </c>
      <c r="I1500" s="5">
        <v>46104</v>
      </c>
      <c r="J1500" s="7">
        <v>9.2899999999999996E-2</v>
      </c>
      <c r="K1500" s="7">
        <v>9.2899999999999996E-2</v>
      </c>
    </row>
    <row r="1501" spans="1:11" ht="19" x14ac:dyDescent="0.25">
      <c r="A1501" s="2" t="s">
        <v>22</v>
      </c>
      <c r="B1501" s="2">
        <v>50194</v>
      </c>
      <c r="C1501" s="3">
        <v>45741</v>
      </c>
      <c r="D1501" s="2" t="s">
        <v>690</v>
      </c>
      <c r="E1501" s="3">
        <v>46104</v>
      </c>
      <c r="F1501" s="2">
        <v>9.5000000000000001E-2</v>
      </c>
      <c r="G1501" s="2">
        <v>50194</v>
      </c>
      <c r="H1501" s="5">
        <v>45741</v>
      </c>
      <c r="I1501" s="5">
        <v>46104</v>
      </c>
      <c r="J1501" s="7">
        <v>9.5000000000000001E-2</v>
      </c>
      <c r="K1501" s="7">
        <v>9.5000000000000001E-2</v>
      </c>
    </row>
    <row r="1502" spans="1:11" ht="19" x14ac:dyDescent="0.25">
      <c r="A1502" s="2" t="s">
        <v>155</v>
      </c>
      <c r="B1502" s="2">
        <v>34473</v>
      </c>
      <c r="C1502" s="3">
        <v>45742</v>
      </c>
      <c r="D1502" s="2" t="s">
        <v>690</v>
      </c>
      <c r="E1502" s="3">
        <v>46105</v>
      </c>
      <c r="F1502" s="2">
        <v>6.7199999999999996E-2</v>
      </c>
      <c r="G1502" s="2">
        <v>34473</v>
      </c>
      <c r="H1502" s="5">
        <v>45742</v>
      </c>
      <c r="I1502" s="5">
        <v>46105</v>
      </c>
      <c r="J1502" s="7">
        <v>6.7199999999999996E-2</v>
      </c>
      <c r="K1502" s="7">
        <v>6.7199999999999996E-2</v>
      </c>
    </row>
    <row r="1503" spans="1:11" ht="19" x14ac:dyDescent="0.25">
      <c r="A1503" s="2" t="s">
        <v>27</v>
      </c>
      <c r="B1503" s="2">
        <v>26614</v>
      </c>
      <c r="C1503" s="3">
        <v>45743</v>
      </c>
      <c r="D1503" s="2" t="s">
        <v>690</v>
      </c>
      <c r="E1503" s="3">
        <v>46106</v>
      </c>
      <c r="F1503" s="2">
        <v>8.43E-2</v>
      </c>
      <c r="G1503" s="2">
        <v>26614</v>
      </c>
      <c r="H1503" s="5">
        <v>45743</v>
      </c>
      <c r="I1503" s="5">
        <v>46106</v>
      </c>
      <c r="J1503" s="7">
        <v>8.43E-2</v>
      </c>
      <c r="K1503" s="7">
        <v>8.43E-2</v>
      </c>
    </row>
    <row r="1504" spans="1:11" ht="19" x14ac:dyDescent="0.25">
      <c r="A1504" s="2" t="s">
        <v>22</v>
      </c>
      <c r="B1504" s="2">
        <v>30804</v>
      </c>
      <c r="C1504" s="3">
        <v>45744</v>
      </c>
      <c r="D1504" s="2" t="s">
        <v>690</v>
      </c>
      <c r="E1504" s="3">
        <v>46107</v>
      </c>
      <c r="F1504" s="2">
        <v>9.5299999999999996E-2</v>
      </c>
      <c r="G1504" s="2">
        <v>30804</v>
      </c>
      <c r="H1504" s="5">
        <v>45744</v>
      </c>
      <c r="I1504" s="5">
        <v>46107</v>
      </c>
      <c r="J1504" s="7">
        <v>9.5299999999999996E-2</v>
      </c>
      <c r="K1504" s="7">
        <v>9.5299999999999996E-2</v>
      </c>
    </row>
    <row r="1505" spans="1:11" ht="19" x14ac:dyDescent="0.25">
      <c r="A1505" s="2" t="s">
        <v>67</v>
      </c>
      <c r="B1505" s="2">
        <v>20204</v>
      </c>
      <c r="C1505" s="3">
        <v>45750</v>
      </c>
      <c r="D1505" s="2" t="s">
        <v>690</v>
      </c>
      <c r="E1505" s="3">
        <v>46113</v>
      </c>
      <c r="F1505" s="2">
        <v>8.8300000000000003E-2</v>
      </c>
      <c r="G1505" s="2">
        <v>20204</v>
      </c>
      <c r="H1505" s="5">
        <v>45750</v>
      </c>
      <c r="I1505" s="5">
        <v>46113</v>
      </c>
      <c r="J1505" s="7">
        <v>8.8300000000000003E-2</v>
      </c>
      <c r="K1505" s="7">
        <v>8.8300000000000003E-2</v>
      </c>
    </row>
    <row r="1506" spans="1:11" ht="19" x14ac:dyDescent="0.25">
      <c r="A1506" s="2" t="s">
        <v>30</v>
      </c>
      <c r="B1506" s="2">
        <v>7602</v>
      </c>
      <c r="C1506" s="3">
        <v>45750</v>
      </c>
      <c r="D1506" s="2" t="s">
        <v>690</v>
      </c>
      <c r="E1506" s="3">
        <v>46107</v>
      </c>
      <c r="F1506" s="2">
        <v>9.6600000000000005E-2</v>
      </c>
      <c r="G1506" s="2">
        <v>7602</v>
      </c>
      <c r="H1506" s="5">
        <v>45750</v>
      </c>
      <c r="I1506" s="5">
        <v>46107</v>
      </c>
      <c r="J1506" s="7">
        <v>9.6600000000000005E-2</v>
      </c>
      <c r="K1506" s="7">
        <v>9.6600000000000005E-2</v>
      </c>
    </row>
    <row r="1507" spans="1:11" ht="19" x14ac:dyDescent="0.25">
      <c r="A1507" s="2" t="s">
        <v>34</v>
      </c>
      <c r="B1507" s="2">
        <v>3000</v>
      </c>
      <c r="C1507" s="3">
        <v>45751</v>
      </c>
      <c r="D1507" s="2" t="s">
        <v>690</v>
      </c>
      <c r="E1507" s="3">
        <v>46114</v>
      </c>
      <c r="F1507" s="2">
        <v>6.2E-2</v>
      </c>
      <c r="G1507" s="2">
        <v>3000</v>
      </c>
      <c r="H1507" s="5">
        <v>45751</v>
      </c>
      <c r="I1507" s="5">
        <v>46114</v>
      </c>
      <c r="J1507" s="7">
        <v>6.2E-2</v>
      </c>
      <c r="K1507" s="7">
        <v>6.2E-2</v>
      </c>
    </row>
    <row r="1508" spans="1:11" ht="19" x14ac:dyDescent="0.25">
      <c r="A1508" s="2" t="s">
        <v>192</v>
      </c>
      <c r="B1508" s="2">
        <v>36896</v>
      </c>
      <c r="C1508" s="3">
        <v>45756</v>
      </c>
      <c r="D1508" s="2" t="s">
        <v>690</v>
      </c>
      <c r="E1508" s="3">
        <v>46119</v>
      </c>
      <c r="F1508" s="2">
        <v>6.6000000000000003E-2</v>
      </c>
      <c r="G1508" s="2">
        <v>36896</v>
      </c>
      <c r="H1508" s="5">
        <v>45756</v>
      </c>
      <c r="I1508" s="5">
        <v>46119</v>
      </c>
      <c r="J1508" s="7">
        <v>6.6000000000000003E-2</v>
      </c>
      <c r="K1508" s="7">
        <v>6.6000000000000003E-2</v>
      </c>
    </row>
    <row r="1509" spans="1:11" ht="19" x14ac:dyDescent="0.25">
      <c r="A1509" s="2" t="s">
        <v>27</v>
      </c>
      <c r="B1509" s="2">
        <v>16210</v>
      </c>
      <c r="C1509" s="3">
        <v>45757</v>
      </c>
      <c r="D1509" s="2" t="s">
        <v>690</v>
      </c>
      <c r="E1509" s="3">
        <v>46120</v>
      </c>
      <c r="F1509" s="2">
        <v>8.6999999999999994E-2</v>
      </c>
      <c r="G1509" s="2">
        <v>16210</v>
      </c>
      <c r="H1509" s="5">
        <v>45757</v>
      </c>
      <c r="I1509" s="5">
        <v>46120</v>
      </c>
      <c r="J1509" s="7">
        <v>8.6999999999999994E-2</v>
      </c>
      <c r="K1509" s="7">
        <v>8.6999999999999994E-2</v>
      </c>
    </row>
    <row r="1510" spans="1:11" ht="19" x14ac:dyDescent="0.25">
      <c r="A1510" s="2" t="s">
        <v>22</v>
      </c>
      <c r="B1510" s="2">
        <v>19211</v>
      </c>
      <c r="C1510" s="3">
        <v>45758</v>
      </c>
      <c r="D1510" s="2" t="s">
        <v>690</v>
      </c>
      <c r="E1510" s="3">
        <v>46121</v>
      </c>
      <c r="F1510" s="2">
        <v>0.1028</v>
      </c>
      <c r="G1510" s="2">
        <v>19211</v>
      </c>
      <c r="H1510" s="5">
        <v>45758</v>
      </c>
      <c r="I1510" s="5">
        <v>46121</v>
      </c>
      <c r="J1510" s="7">
        <v>0.1028</v>
      </c>
      <c r="K1510" s="7">
        <v>0.1028</v>
      </c>
    </row>
    <row r="1511" spans="1:11" ht="19" x14ac:dyDescent="0.25">
      <c r="A1511" s="2" t="s">
        <v>33</v>
      </c>
      <c r="B1511" s="2">
        <v>4750</v>
      </c>
      <c r="C1511" s="3">
        <v>45761</v>
      </c>
      <c r="D1511" s="2" t="s">
        <v>691</v>
      </c>
      <c r="E1511" s="3">
        <v>45942</v>
      </c>
      <c r="F1511" s="2">
        <v>6.4699999999999994E-2</v>
      </c>
      <c r="G1511" s="2">
        <v>4750</v>
      </c>
      <c r="H1511" s="5">
        <v>45761</v>
      </c>
      <c r="I1511" s="5">
        <v>45942</v>
      </c>
      <c r="J1511" s="7">
        <v>6.4699999999999994E-2</v>
      </c>
      <c r="K1511" s="7">
        <v>6.4699999999999994E-2</v>
      </c>
    </row>
    <row r="1512" spans="1:11" ht="19" x14ac:dyDescent="0.25">
      <c r="A1512" s="2" t="s">
        <v>33</v>
      </c>
      <c r="B1512" s="2">
        <v>17250</v>
      </c>
      <c r="C1512" s="3">
        <v>45761</v>
      </c>
      <c r="D1512" s="2" t="s">
        <v>690</v>
      </c>
      <c r="E1512" s="3">
        <v>46124</v>
      </c>
      <c r="F1512" s="2">
        <v>6.83E-2</v>
      </c>
      <c r="G1512" s="2">
        <v>17250</v>
      </c>
      <c r="H1512" s="5">
        <v>45761</v>
      </c>
      <c r="I1512" s="5">
        <v>46124</v>
      </c>
      <c r="J1512" s="7">
        <v>6.83E-2</v>
      </c>
      <c r="K1512" s="7">
        <v>6.83E-2</v>
      </c>
    </row>
    <row r="1513" spans="1:11" ht="19" x14ac:dyDescent="0.25">
      <c r="A1513" s="2" t="s">
        <v>22</v>
      </c>
      <c r="B1513" s="2">
        <v>8589</v>
      </c>
      <c r="C1513" s="3">
        <v>45761</v>
      </c>
      <c r="D1513" s="2" t="s">
        <v>690</v>
      </c>
      <c r="E1513" s="3">
        <v>46121</v>
      </c>
      <c r="F1513" s="2">
        <v>8.43E-2</v>
      </c>
      <c r="G1513" s="2">
        <v>8589</v>
      </c>
      <c r="H1513" s="5">
        <v>45761</v>
      </c>
      <c r="I1513" s="5">
        <v>46121</v>
      </c>
      <c r="J1513" s="7">
        <v>8.43E-2</v>
      </c>
      <c r="K1513" s="7">
        <v>8.43E-2</v>
      </c>
    </row>
    <row r="1514" spans="1:11" ht="19" x14ac:dyDescent="0.25">
      <c r="A1514" s="2" t="s">
        <v>67</v>
      </c>
      <c r="B1514" s="2">
        <v>12018</v>
      </c>
      <c r="C1514" s="3">
        <v>45764</v>
      </c>
      <c r="D1514" s="2" t="s">
        <v>691</v>
      </c>
      <c r="E1514" s="3">
        <v>45945</v>
      </c>
      <c r="F1514" s="2">
        <v>8.5999999999999993E-2</v>
      </c>
      <c r="G1514" s="2">
        <v>12018</v>
      </c>
      <c r="H1514" s="5">
        <v>45764</v>
      </c>
      <c r="I1514" s="5">
        <v>45945</v>
      </c>
      <c r="J1514" s="7">
        <v>8.5999999999999993E-2</v>
      </c>
      <c r="K1514" s="7">
        <v>8.5999999999999993E-2</v>
      </c>
    </row>
    <row r="1515" spans="1:11" ht="19" x14ac:dyDescent="0.25">
      <c r="A1515" s="2" t="s">
        <v>67</v>
      </c>
      <c r="B1515" s="2">
        <v>22822</v>
      </c>
      <c r="C1515" s="3">
        <v>45764</v>
      </c>
      <c r="D1515" s="2" t="s">
        <v>690</v>
      </c>
      <c r="E1515" s="3">
        <v>46127</v>
      </c>
      <c r="F1515" s="2">
        <v>8.8099999999999998E-2</v>
      </c>
      <c r="G1515" s="2">
        <v>22822</v>
      </c>
      <c r="H1515" s="5">
        <v>45764</v>
      </c>
      <c r="I1515" s="5">
        <v>46127</v>
      </c>
      <c r="J1515" s="7">
        <v>8.8099999999999998E-2</v>
      </c>
      <c r="K1515" s="7">
        <v>8.8099999999999998E-2</v>
      </c>
    </row>
    <row r="1516" spans="1:11" ht="19" x14ac:dyDescent="0.25">
      <c r="A1516" s="2" t="s">
        <v>67</v>
      </c>
      <c r="B1516" s="2">
        <v>8720</v>
      </c>
      <c r="C1516" s="3">
        <v>45764</v>
      </c>
      <c r="D1516" s="2" t="s">
        <v>690</v>
      </c>
      <c r="E1516" s="3">
        <v>46127</v>
      </c>
      <c r="F1516" s="2">
        <v>8.8800000000000004E-2</v>
      </c>
      <c r="G1516" s="2">
        <v>8720</v>
      </c>
      <c r="H1516" s="5">
        <v>45764</v>
      </c>
      <c r="I1516" s="5">
        <v>46127</v>
      </c>
      <c r="J1516" s="7">
        <v>8.8800000000000004E-2</v>
      </c>
      <c r="K1516" s="7">
        <v>8.8800000000000004E-2</v>
      </c>
    </row>
    <row r="1517" spans="1:11" ht="19" x14ac:dyDescent="0.25">
      <c r="A1517" s="2" t="s">
        <v>22</v>
      </c>
      <c r="B1517" s="2">
        <v>69435</v>
      </c>
      <c r="C1517" s="3">
        <v>45765</v>
      </c>
      <c r="D1517" s="2" t="s">
        <v>690</v>
      </c>
      <c r="E1517" s="3">
        <v>46128</v>
      </c>
      <c r="F1517" s="2">
        <v>9.4200000000000006E-2</v>
      </c>
      <c r="G1517" s="2">
        <v>69435</v>
      </c>
      <c r="H1517" s="5">
        <v>45765</v>
      </c>
      <c r="I1517" s="5">
        <v>46128</v>
      </c>
      <c r="J1517" s="7">
        <v>9.4200000000000006E-2</v>
      </c>
      <c r="K1517" s="7">
        <v>9.4200000000000006E-2</v>
      </c>
    </row>
    <row r="1518" spans="1:11" ht="19" x14ac:dyDescent="0.25">
      <c r="A1518" s="2" t="s">
        <v>159</v>
      </c>
      <c r="B1518" s="2">
        <v>98961</v>
      </c>
      <c r="C1518" s="3">
        <v>45769</v>
      </c>
      <c r="D1518" s="2" t="s">
        <v>690</v>
      </c>
      <c r="E1518" s="3">
        <v>46096</v>
      </c>
      <c r="F1518" s="2">
        <v>6.7000000000000004E-2</v>
      </c>
      <c r="G1518" s="2">
        <v>98961</v>
      </c>
      <c r="H1518" s="5">
        <v>45769</v>
      </c>
      <c r="I1518" s="5">
        <v>46096</v>
      </c>
      <c r="J1518" s="7">
        <v>6.7000000000000004E-2</v>
      </c>
      <c r="K1518" s="7">
        <v>6.7000000000000004E-2</v>
      </c>
    </row>
    <row r="1519" spans="1:11" ht="19" x14ac:dyDescent="0.25">
      <c r="A1519" s="2" t="s">
        <v>30</v>
      </c>
      <c r="B1519" s="2">
        <v>14107</v>
      </c>
      <c r="C1519" s="3">
        <v>45769</v>
      </c>
      <c r="D1519" s="2" t="s">
        <v>690</v>
      </c>
      <c r="E1519" s="3">
        <v>46121</v>
      </c>
      <c r="F1519" s="2">
        <v>9.8000000000000004E-2</v>
      </c>
      <c r="G1519" s="2">
        <v>14107</v>
      </c>
      <c r="H1519" s="5">
        <v>45769</v>
      </c>
      <c r="I1519" s="5">
        <v>46121</v>
      </c>
      <c r="J1519" s="7">
        <v>9.8000000000000004E-2</v>
      </c>
      <c r="K1519" s="7">
        <v>9.8000000000000004E-2</v>
      </c>
    </row>
    <row r="1520" spans="1:11" ht="19" x14ac:dyDescent="0.25">
      <c r="A1520" s="2" t="s">
        <v>192</v>
      </c>
      <c r="B1520" s="2">
        <v>42332</v>
      </c>
      <c r="C1520" s="3">
        <v>45770</v>
      </c>
      <c r="D1520" s="2" t="s">
        <v>690</v>
      </c>
      <c r="E1520" s="3">
        <v>46133</v>
      </c>
      <c r="F1520" s="2">
        <v>6.7100000000000007E-2</v>
      </c>
      <c r="G1520" s="2">
        <v>42332</v>
      </c>
      <c r="H1520" s="5">
        <v>45770</v>
      </c>
      <c r="I1520" s="5">
        <v>46133</v>
      </c>
      <c r="J1520" s="7">
        <v>6.7100000000000007E-2</v>
      </c>
      <c r="K1520" s="7">
        <v>6.7100000000000007E-2</v>
      </c>
    </row>
    <row r="1521" spans="1:11" ht="19" x14ac:dyDescent="0.25">
      <c r="A1521" s="2" t="s">
        <v>27</v>
      </c>
      <c r="B1521" s="2">
        <v>25311</v>
      </c>
      <c r="C1521" s="3">
        <v>45771</v>
      </c>
      <c r="D1521" s="2" t="s">
        <v>690</v>
      </c>
      <c r="E1521" s="3">
        <v>46134</v>
      </c>
      <c r="F1521" s="2">
        <v>8.5999999999999993E-2</v>
      </c>
      <c r="G1521" s="2">
        <v>25311</v>
      </c>
      <c r="H1521" s="5">
        <v>45771</v>
      </c>
      <c r="I1521" s="5">
        <v>46134</v>
      </c>
      <c r="J1521" s="7">
        <v>8.5999999999999993E-2</v>
      </c>
      <c r="K1521" s="7">
        <v>8.5999999999999993E-2</v>
      </c>
    </row>
    <row r="1522" spans="1:11" ht="19" x14ac:dyDescent="0.25">
      <c r="A1522" s="2" t="s">
        <v>22</v>
      </c>
      <c r="B1522" s="2">
        <v>25429</v>
      </c>
      <c r="C1522" s="3">
        <v>45772</v>
      </c>
      <c r="D1522" s="2" t="s">
        <v>690</v>
      </c>
      <c r="E1522" s="3">
        <v>46135</v>
      </c>
      <c r="F1522" s="2">
        <v>9.9299999999999999E-2</v>
      </c>
      <c r="G1522" s="2">
        <v>25429</v>
      </c>
      <c r="H1522" s="5">
        <v>45772</v>
      </c>
      <c r="I1522" s="5">
        <v>46135</v>
      </c>
      <c r="J1522" s="7">
        <v>9.9299999999999999E-2</v>
      </c>
      <c r="K1522" s="7">
        <v>9.9299999999999999E-2</v>
      </c>
    </row>
    <row r="1523" spans="1:11" ht="19" x14ac:dyDescent="0.25">
      <c r="A1523" s="2" t="s">
        <v>30</v>
      </c>
      <c r="B1523" s="2">
        <v>23926</v>
      </c>
      <c r="C1523" s="3">
        <v>45772</v>
      </c>
      <c r="D1523" s="2" t="s">
        <v>691</v>
      </c>
      <c r="E1523" s="3">
        <v>45946</v>
      </c>
      <c r="F1523" s="2">
        <v>9.9500000000000005E-2</v>
      </c>
      <c r="G1523" s="2">
        <v>23926</v>
      </c>
      <c r="H1523" s="5">
        <v>45772</v>
      </c>
      <c r="I1523" s="5">
        <v>45946</v>
      </c>
      <c r="J1523" s="7">
        <v>9.9500000000000005E-2</v>
      </c>
      <c r="K1523" s="7">
        <v>9.9500000000000005E-2</v>
      </c>
    </row>
    <row r="1524" spans="1:11" ht="19" x14ac:dyDescent="0.25">
      <c r="A1524" s="2" t="s">
        <v>30</v>
      </c>
      <c r="B1524" s="2">
        <v>40773</v>
      </c>
      <c r="C1524" s="3">
        <v>45772</v>
      </c>
      <c r="D1524" s="2" t="s">
        <v>690</v>
      </c>
      <c r="E1524" s="3">
        <v>46135</v>
      </c>
      <c r="F1524" s="2">
        <v>9.5100000000000004E-2</v>
      </c>
      <c r="G1524" s="2">
        <v>40773</v>
      </c>
      <c r="H1524" s="5">
        <v>45772</v>
      </c>
      <c r="I1524" s="5">
        <v>46135</v>
      </c>
      <c r="J1524" s="7">
        <v>9.5100000000000004E-2</v>
      </c>
      <c r="K1524" s="7">
        <v>9.5100000000000004E-2</v>
      </c>
    </row>
    <row r="1525" spans="1:11" ht="19" x14ac:dyDescent="0.25">
      <c r="A1525" s="2" t="s">
        <v>33</v>
      </c>
      <c r="B1525" s="2">
        <v>11500</v>
      </c>
      <c r="C1525" s="3">
        <v>45775</v>
      </c>
      <c r="D1525" s="2" t="s">
        <v>690</v>
      </c>
      <c r="E1525" s="3">
        <v>46124</v>
      </c>
      <c r="F1525" s="2">
        <v>6.8400000000000002E-2</v>
      </c>
      <c r="G1525" s="2">
        <v>11500</v>
      </c>
      <c r="H1525" s="5">
        <v>45775</v>
      </c>
      <c r="I1525" s="5">
        <v>46124</v>
      </c>
      <c r="J1525" s="7">
        <v>6.8400000000000002E-2</v>
      </c>
      <c r="K1525" s="7">
        <v>6.8400000000000002E-2</v>
      </c>
    </row>
    <row r="1526" spans="1:11" ht="19" x14ac:dyDescent="0.25">
      <c r="A1526" s="2" t="s">
        <v>186</v>
      </c>
      <c r="B1526" s="2">
        <v>6582</v>
      </c>
      <c r="C1526" s="3">
        <v>45776</v>
      </c>
      <c r="D1526" s="2" t="s">
        <v>691</v>
      </c>
      <c r="E1526" s="3">
        <v>45972</v>
      </c>
      <c r="F1526" s="2">
        <v>8.9599999999999999E-2</v>
      </c>
      <c r="G1526" s="2">
        <v>6582</v>
      </c>
      <c r="H1526" s="5">
        <v>45776</v>
      </c>
      <c r="I1526" s="5">
        <v>45972</v>
      </c>
      <c r="J1526" s="7">
        <v>8.9599999999999999E-2</v>
      </c>
      <c r="K1526" s="7">
        <v>8.9599999999999999E-2</v>
      </c>
    </row>
    <row r="1527" spans="1:11" ht="19" x14ac:dyDescent="0.25">
      <c r="A1527" s="2" t="s">
        <v>186</v>
      </c>
      <c r="B1527" s="2">
        <v>2067</v>
      </c>
      <c r="C1527" s="3">
        <v>45776</v>
      </c>
      <c r="D1527" s="2" t="s">
        <v>690</v>
      </c>
      <c r="E1527" s="3">
        <v>46139</v>
      </c>
      <c r="F1527" s="2">
        <v>9.1499999999999998E-2</v>
      </c>
      <c r="G1527" s="2">
        <v>2067</v>
      </c>
      <c r="H1527" s="5">
        <v>45776</v>
      </c>
      <c r="I1527" s="5">
        <v>46139</v>
      </c>
      <c r="J1527" s="7">
        <v>9.1499999999999998E-2</v>
      </c>
      <c r="K1527" s="7">
        <v>9.1499999999999998E-2</v>
      </c>
    </row>
    <row r="1528" spans="1:11" ht="19" x14ac:dyDescent="0.25">
      <c r="A1528" s="2" t="s">
        <v>192</v>
      </c>
      <c r="B1528" s="2">
        <v>36000</v>
      </c>
      <c r="C1528" s="3">
        <v>45776</v>
      </c>
      <c r="D1528" s="2" t="s">
        <v>691</v>
      </c>
      <c r="E1528" s="3">
        <v>45972</v>
      </c>
      <c r="F1528" s="2">
        <v>5.5E-2</v>
      </c>
      <c r="G1528" s="2">
        <v>36000</v>
      </c>
      <c r="H1528" s="5">
        <v>45776</v>
      </c>
      <c r="I1528" s="5">
        <v>45972</v>
      </c>
      <c r="J1528" s="7">
        <v>5.5E-2</v>
      </c>
      <c r="K1528" s="7">
        <v>5.5E-2</v>
      </c>
    </row>
    <row r="1529" spans="1:11" ht="19" x14ac:dyDescent="0.25">
      <c r="A1529" s="2" t="s">
        <v>192</v>
      </c>
      <c r="B1529" s="2">
        <v>31792</v>
      </c>
      <c r="C1529" s="3">
        <v>45777</v>
      </c>
      <c r="D1529" s="2" t="s">
        <v>690</v>
      </c>
      <c r="E1529" s="3">
        <v>46140</v>
      </c>
      <c r="F1529" s="2">
        <v>6.6500000000000004E-2</v>
      </c>
      <c r="G1529" s="2">
        <v>31792</v>
      </c>
      <c r="H1529" s="5">
        <v>45777</v>
      </c>
      <c r="I1529" s="5">
        <v>46140</v>
      </c>
      <c r="J1529" s="7">
        <v>6.6500000000000004E-2</v>
      </c>
      <c r="K1529" s="7">
        <v>6.6500000000000004E-2</v>
      </c>
    </row>
    <row r="1530" spans="1:11" ht="19" x14ac:dyDescent="0.25">
      <c r="A1530" s="2" t="s">
        <v>67</v>
      </c>
      <c r="B1530" s="2">
        <v>22204</v>
      </c>
      <c r="C1530" s="3">
        <v>45779</v>
      </c>
      <c r="D1530" s="2" t="s">
        <v>690</v>
      </c>
      <c r="E1530" s="3">
        <v>46142</v>
      </c>
      <c r="F1530" s="2">
        <v>8.77E-2</v>
      </c>
      <c r="G1530" s="2">
        <v>22204</v>
      </c>
      <c r="H1530" s="5">
        <v>45779</v>
      </c>
      <c r="I1530" s="5">
        <v>46142</v>
      </c>
      <c r="J1530" s="7">
        <v>8.77E-2</v>
      </c>
      <c r="K1530" s="7">
        <v>8.77E-2</v>
      </c>
    </row>
    <row r="1531" spans="1:11" ht="19" x14ac:dyDescent="0.25">
      <c r="A1531" s="2" t="s">
        <v>22</v>
      </c>
      <c r="B1531" s="2">
        <v>29881</v>
      </c>
      <c r="C1531" s="3">
        <v>45779</v>
      </c>
      <c r="D1531" s="2" t="s">
        <v>692</v>
      </c>
      <c r="E1531" s="3">
        <v>45869</v>
      </c>
      <c r="F1531" s="2">
        <v>9.4E-2</v>
      </c>
      <c r="G1531" s="2">
        <v>29881</v>
      </c>
      <c r="H1531" s="5">
        <v>45779</v>
      </c>
      <c r="I1531" s="5">
        <v>45869</v>
      </c>
      <c r="J1531" s="7">
        <v>9.4E-2</v>
      </c>
      <c r="K1531" s="7">
        <v>9.4E-2</v>
      </c>
    </row>
    <row r="1532" spans="1:11" ht="19" x14ac:dyDescent="0.25">
      <c r="A1532" s="2" t="s">
        <v>22</v>
      </c>
      <c r="B1532" s="2">
        <v>41938</v>
      </c>
      <c r="C1532" s="3">
        <v>45779</v>
      </c>
      <c r="D1532" s="2" t="s">
        <v>691</v>
      </c>
      <c r="E1532" s="3">
        <v>45960</v>
      </c>
      <c r="F1532" s="2">
        <v>9.9000000000000005E-2</v>
      </c>
      <c r="G1532" s="2">
        <v>41938</v>
      </c>
      <c r="H1532" s="5">
        <v>45779</v>
      </c>
      <c r="I1532" s="5">
        <v>45960</v>
      </c>
      <c r="J1532" s="7">
        <v>9.9000000000000005E-2</v>
      </c>
      <c r="K1532" s="7">
        <v>9.9000000000000005E-2</v>
      </c>
    </row>
    <row r="1533" spans="1:11" ht="19" x14ac:dyDescent="0.25">
      <c r="A1533" s="2" t="s">
        <v>22</v>
      </c>
      <c r="B1533" s="2">
        <v>82115</v>
      </c>
      <c r="C1533" s="3">
        <v>45779</v>
      </c>
      <c r="D1533" s="2" t="s">
        <v>690</v>
      </c>
      <c r="E1533" s="3">
        <v>46142</v>
      </c>
      <c r="F1533" s="2">
        <v>9.8500000000000004E-2</v>
      </c>
      <c r="G1533" s="2">
        <v>82115</v>
      </c>
      <c r="H1533" s="5">
        <v>45779</v>
      </c>
      <c r="I1533" s="5">
        <v>46142</v>
      </c>
      <c r="J1533" s="7">
        <v>9.8500000000000004E-2</v>
      </c>
      <c r="K1533" s="7">
        <v>9.8500000000000004E-2</v>
      </c>
    </row>
    <row r="1534" spans="1:11" ht="19" x14ac:dyDescent="0.25">
      <c r="A1534" s="2" t="s">
        <v>159</v>
      </c>
      <c r="B1534" s="2">
        <v>51568</v>
      </c>
      <c r="C1534" s="3">
        <v>45782</v>
      </c>
      <c r="D1534" s="2" t="s">
        <v>690</v>
      </c>
      <c r="E1534" s="3">
        <v>46145</v>
      </c>
      <c r="F1534" s="2">
        <v>6.7299999999999999E-2</v>
      </c>
      <c r="G1534" s="2">
        <v>51568</v>
      </c>
      <c r="H1534" s="5">
        <v>45782</v>
      </c>
      <c r="I1534" s="5">
        <v>46145</v>
      </c>
      <c r="J1534" s="7">
        <v>6.7299999999999999E-2</v>
      </c>
      <c r="K1534" s="7">
        <v>6.7299999999999999E-2</v>
      </c>
    </row>
    <row r="1535" spans="1:11" ht="19" x14ac:dyDescent="0.25">
      <c r="A1535" s="2" t="s">
        <v>192</v>
      </c>
      <c r="B1535" s="2">
        <v>60300</v>
      </c>
      <c r="C1535" s="3">
        <v>45784</v>
      </c>
      <c r="D1535" s="2" t="s">
        <v>690</v>
      </c>
      <c r="E1535" s="3">
        <v>46147</v>
      </c>
      <c r="F1535" s="2">
        <v>6.6500000000000004E-2</v>
      </c>
      <c r="G1535" s="2">
        <v>60300</v>
      </c>
      <c r="H1535" s="5">
        <v>45784</v>
      </c>
      <c r="I1535" s="5">
        <v>46147</v>
      </c>
      <c r="J1535" s="7">
        <v>6.6500000000000004E-2</v>
      </c>
      <c r="K1535" s="7">
        <v>6.6500000000000004E-2</v>
      </c>
    </row>
    <row r="1536" spans="1:11" ht="19" x14ac:dyDescent="0.25">
      <c r="A1536" s="2" t="s">
        <v>27</v>
      </c>
      <c r="B1536" s="2">
        <v>12600</v>
      </c>
      <c r="C1536" s="3">
        <v>45785</v>
      </c>
      <c r="D1536" s="2" t="s">
        <v>690</v>
      </c>
      <c r="E1536" s="3">
        <v>46148</v>
      </c>
      <c r="F1536" s="2">
        <v>8.5800000000000001E-2</v>
      </c>
      <c r="G1536" s="2">
        <v>12600</v>
      </c>
      <c r="H1536" s="5">
        <v>45785</v>
      </c>
      <c r="I1536" s="5">
        <v>46148</v>
      </c>
      <c r="J1536" s="7">
        <v>8.5800000000000001E-2</v>
      </c>
      <c r="K1536" s="7">
        <v>8.5800000000000001E-2</v>
      </c>
    </row>
    <row r="1537" spans="1:11" ht="19" x14ac:dyDescent="0.25">
      <c r="A1537" s="2" t="s">
        <v>30</v>
      </c>
      <c r="B1537" s="2">
        <v>14451</v>
      </c>
      <c r="C1537" s="3">
        <v>45785</v>
      </c>
      <c r="D1537" s="2" t="s">
        <v>690</v>
      </c>
      <c r="E1537" s="3">
        <v>46150</v>
      </c>
      <c r="F1537" s="2">
        <v>9.9500000000000005E-2</v>
      </c>
      <c r="G1537" s="2">
        <v>14451</v>
      </c>
      <c r="H1537" s="5">
        <v>45785</v>
      </c>
      <c r="I1537" s="5">
        <v>46150</v>
      </c>
      <c r="J1537" s="7">
        <v>9.9500000000000005E-2</v>
      </c>
      <c r="K1537" s="7">
        <v>9.9500000000000005E-2</v>
      </c>
    </row>
    <row r="1538" spans="1:11" ht="19" x14ac:dyDescent="0.25">
      <c r="A1538" s="2" t="s">
        <v>30</v>
      </c>
      <c r="B1538" s="2">
        <v>20183</v>
      </c>
      <c r="C1538" s="3">
        <v>45786</v>
      </c>
      <c r="D1538" s="2" t="s">
        <v>691</v>
      </c>
      <c r="E1538" s="3">
        <v>45967</v>
      </c>
      <c r="F1538" s="2">
        <v>9.5100000000000004E-2</v>
      </c>
      <c r="G1538" s="2">
        <v>20183</v>
      </c>
      <c r="H1538" s="5">
        <v>45786</v>
      </c>
      <c r="I1538" s="5">
        <v>45967</v>
      </c>
      <c r="J1538" s="7">
        <v>9.5100000000000004E-2</v>
      </c>
      <c r="K1538" s="7">
        <v>9.5100000000000004E-2</v>
      </c>
    </row>
    <row r="1539" spans="1:11" ht="19" x14ac:dyDescent="0.25">
      <c r="A1539" s="2" t="s">
        <v>33</v>
      </c>
      <c r="B1539" s="2">
        <v>7000</v>
      </c>
      <c r="C1539" s="3">
        <v>45789</v>
      </c>
      <c r="D1539" s="2" t="s">
        <v>691</v>
      </c>
      <c r="E1539" s="3">
        <v>45970</v>
      </c>
      <c r="F1539" s="2">
        <v>6.3700000000000007E-2</v>
      </c>
      <c r="G1539" s="2">
        <v>7000</v>
      </c>
      <c r="H1539" s="5">
        <v>45789</v>
      </c>
      <c r="I1539" s="5">
        <v>45970</v>
      </c>
      <c r="J1539" s="7">
        <v>6.3700000000000007E-2</v>
      </c>
      <c r="K1539" s="7">
        <v>6.3700000000000007E-2</v>
      </c>
    </row>
    <row r="1540" spans="1:11" ht="19" x14ac:dyDescent="0.25">
      <c r="A1540" s="2" t="s">
        <v>33</v>
      </c>
      <c r="B1540" s="2">
        <v>15000</v>
      </c>
      <c r="C1540" s="3">
        <v>45789</v>
      </c>
      <c r="D1540" s="2" t="s">
        <v>690</v>
      </c>
      <c r="E1540" s="3">
        <v>46152</v>
      </c>
      <c r="F1540" s="2">
        <v>6.7900000000000002E-2</v>
      </c>
      <c r="G1540" s="2">
        <v>15000</v>
      </c>
      <c r="H1540" s="5">
        <v>45789</v>
      </c>
      <c r="I1540" s="5">
        <v>46152</v>
      </c>
      <c r="J1540" s="7">
        <v>6.7900000000000002E-2</v>
      </c>
      <c r="K1540" s="7">
        <v>6.7900000000000002E-2</v>
      </c>
    </row>
    <row r="1541" spans="1:11" ht="19" x14ac:dyDescent="0.25">
      <c r="A1541" s="2" t="s">
        <v>90</v>
      </c>
      <c r="B1541" s="2">
        <v>10829</v>
      </c>
      <c r="C1541" s="3">
        <v>45789</v>
      </c>
      <c r="D1541" s="2" t="s">
        <v>690</v>
      </c>
      <c r="E1541" s="3">
        <v>46139</v>
      </c>
      <c r="F1541" s="2">
        <v>9.1999999999999998E-2</v>
      </c>
      <c r="G1541" s="2">
        <v>10829</v>
      </c>
      <c r="H1541" s="5">
        <v>45789</v>
      </c>
      <c r="I1541" s="5">
        <v>46139</v>
      </c>
      <c r="J1541" s="7">
        <v>9.1999999999999998E-2</v>
      </c>
      <c r="K1541" s="7">
        <v>9.1999999999999998E-2</v>
      </c>
    </row>
    <row r="1542" spans="1:11" ht="19" x14ac:dyDescent="0.25">
      <c r="A1542" s="2" t="s">
        <v>67</v>
      </c>
      <c r="B1542" s="2">
        <v>28350</v>
      </c>
      <c r="C1542" s="3">
        <v>45792</v>
      </c>
      <c r="D1542" s="2" t="s">
        <v>690</v>
      </c>
      <c r="E1542" s="3">
        <v>46155</v>
      </c>
      <c r="F1542" s="2">
        <v>8.6400000000000005E-2</v>
      </c>
      <c r="G1542" s="2">
        <v>28350</v>
      </c>
      <c r="H1542" s="5">
        <v>45792</v>
      </c>
      <c r="I1542" s="5">
        <v>46155</v>
      </c>
      <c r="J1542" s="7">
        <v>8.6400000000000005E-2</v>
      </c>
      <c r="K1542" s="7">
        <v>8.6400000000000005E-2</v>
      </c>
    </row>
    <row r="1543" spans="1:11" ht="19" x14ac:dyDescent="0.25">
      <c r="A1543" s="2" t="s">
        <v>159</v>
      </c>
      <c r="B1543" s="2">
        <v>34250</v>
      </c>
      <c r="C1543" s="3">
        <v>45796</v>
      </c>
      <c r="D1543" s="2" t="s">
        <v>690</v>
      </c>
      <c r="E1543" s="3">
        <v>46159</v>
      </c>
      <c r="F1543" s="2">
        <v>6.7299999999999999E-2</v>
      </c>
      <c r="G1543" s="2">
        <v>34250</v>
      </c>
      <c r="H1543" s="5">
        <v>45796</v>
      </c>
      <c r="I1543" s="5">
        <v>46159</v>
      </c>
      <c r="J1543" s="7">
        <v>6.7299999999999999E-2</v>
      </c>
      <c r="K1543" s="7">
        <v>6.7299999999999999E-2</v>
      </c>
    </row>
    <row r="1544" spans="1:11" ht="19" x14ac:dyDescent="0.25">
      <c r="A1544" s="2" t="s">
        <v>186</v>
      </c>
      <c r="B1544" s="2">
        <v>5000</v>
      </c>
      <c r="C1544" s="3">
        <v>45797</v>
      </c>
      <c r="D1544" s="2" t="s">
        <v>692</v>
      </c>
      <c r="E1544" s="3">
        <v>45876</v>
      </c>
      <c r="F1544" s="2">
        <v>8.1000000000000003E-2</v>
      </c>
      <c r="G1544" s="2">
        <v>5000</v>
      </c>
      <c r="H1544" s="5">
        <v>45797</v>
      </c>
      <c r="I1544" s="5">
        <v>45876</v>
      </c>
      <c r="J1544" s="7">
        <v>8.1000000000000003E-2</v>
      </c>
      <c r="K1544" s="7">
        <v>8.1000000000000003E-2</v>
      </c>
    </row>
    <row r="1545" spans="1:11" ht="19" x14ac:dyDescent="0.25">
      <c r="A1545" s="2" t="s">
        <v>186</v>
      </c>
      <c r="B1545" s="2">
        <v>3413</v>
      </c>
      <c r="C1545" s="3">
        <v>45797</v>
      </c>
      <c r="D1545" s="2" t="s">
        <v>690</v>
      </c>
      <c r="E1545" s="3">
        <v>46160</v>
      </c>
      <c r="F1545" s="2">
        <v>8.9399999999999993E-2</v>
      </c>
      <c r="G1545" s="2">
        <v>3413</v>
      </c>
      <c r="H1545" s="5">
        <v>45797</v>
      </c>
      <c r="I1545" s="5">
        <v>46160</v>
      </c>
      <c r="J1545" s="7">
        <v>8.9399999999999993E-2</v>
      </c>
      <c r="K1545" s="7">
        <v>8.9399999999999993E-2</v>
      </c>
    </row>
    <row r="1546" spans="1:11" ht="19" x14ac:dyDescent="0.25">
      <c r="A1546" s="2" t="s">
        <v>34</v>
      </c>
      <c r="B1546" s="2">
        <v>6500</v>
      </c>
      <c r="C1546" s="3">
        <v>45797</v>
      </c>
      <c r="D1546" s="2" t="s">
        <v>691</v>
      </c>
      <c r="E1546" s="3">
        <v>46009</v>
      </c>
      <c r="F1546" s="2">
        <v>5.57E-2</v>
      </c>
      <c r="G1546" s="2">
        <v>6500</v>
      </c>
      <c r="H1546" s="5">
        <v>45797</v>
      </c>
      <c r="I1546" s="5">
        <v>46009</v>
      </c>
      <c r="J1546" s="7">
        <v>5.57E-2</v>
      </c>
      <c r="K1546" s="7">
        <v>5.57E-2</v>
      </c>
    </row>
    <row r="1547" spans="1:11" ht="19" x14ac:dyDescent="0.25">
      <c r="A1547" s="2" t="s">
        <v>192</v>
      </c>
      <c r="B1547" s="2">
        <v>35604</v>
      </c>
      <c r="C1547" s="3">
        <v>45798</v>
      </c>
      <c r="D1547" s="2" t="s">
        <v>690</v>
      </c>
      <c r="E1547" s="3">
        <v>46161</v>
      </c>
      <c r="F1547" s="2">
        <v>6.59E-2</v>
      </c>
      <c r="G1547" s="2">
        <v>35604</v>
      </c>
      <c r="H1547" s="5">
        <v>45798</v>
      </c>
      <c r="I1547" s="5">
        <v>46161</v>
      </c>
      <c r="J1547" s="7">
        <v>6.59E-2</v>
      </c>
      <c r="K1547" s="7">
        <v>6.59E-2</v>
      </c>
    </row>
    <row r="1548" spans="1:11" ht="19" x14ac:dyDescent="0.25">
      <c r="A1548" s="2" t="s">
        <v>27</v>
      </c>
      <c r="B1548" s="2">
        <v>14925</v>
      </c>
      <c r="C1548" s="3">
        <v>45799</v>
      </c>
      <c r="D1548" s="2" t="s">
        <v>690</v>
      </c>
      <c r="E1548" s="3">
        <v>46162</v>
      </c>
      <c r="F1548" s="2">
        <v>8.6599999999999996E-2</v>
      </c>
      <c r="G1548" s="2">
        <v>14925</v>
      </c>
      <c r="H1548" s="5">
        <v>45799</v>
      </c>
      <c r="I1548" s="5">
        <v>46162</v>
      </c>
      <c r="J1548" s="7">
        <v>8.6599999999999996E-2</v>
      </c>
      <c r="K1548" s="7">
        <v>8.6599999999999996E-2</v>
      </c>
    </row>
    <row r="1549" spans="1:11" ht="19" x14ac:dyDescent="0.25">
      <c r="A1549" s="2" t="s">
        <v>34</v>
      </c>
      <c r="B1549" s="2">
        <v>4</v>
      </c>
      <c r="C1549" s="3">
        <v>45800</v>
      </c>
      <c r="D1549" s="2" t="s">
        <v>690</v>
      </c>
      <c r="E1549" s="3">
        <v>46163</v>
      </c>
      <c r="F1549" s="2">
        <v>5.8999999999999997E-2</v>
      </c>
      <c r="G1549" s="2">
        <v>4</v>
      </c>
      <c r="H1549" s="5">
        <v>45800</v>
      </c>
      <c r="I1549" s="5">
        <v>46163</v>
      </c>
      <c r="J1549" s="7">
        <v>5.8999999999999997E-2</v>
      </c>
      <c r="K1549" s="7">
        <v>5.8999999999999997E-2</v>
      </c>
    </row>
    <row r="1550" spans="1:11" ht="19" x14ac:dyDescent="0.25">
      <c r="A1550" s="2" t="s">
        <v>33</v>
      </c>
      <c r="B1550" s="2">
        <v>6000</v>
      </c>
      <c r="C1550" s="3">
        <v>45803</v>
      </c>
      <c r="D1550" s="2" t="s">
        <v>691</v>
      </c>
      <c r="E1550" s="3">
        <v>45984</v>
      </c>
      <c r="F1550" s="2">
        <v>6.0999999999999999E-2</v>
      </c>
      <c r="G1550" s="2">
        <v>6000</v>
      </c>
      <c r="H1550" s="5">
        <v>45803</v>
      </c>
      <c r="I1550" s="5">
        <v>45984</v>
      </c>
      <c r="J1550" s="7">
        <v>6.0999999999999999E-2</v>
      </c>
      <c r="K1550" s="7">
        <v>6.0999999999999999E-2</v>
      </c>
    </row>
    <row r="1551" spans="1:11" ht="19" x14ac:dyDescent="0.25">
      <c r="A1551" s="2" t="s">
        <v>192</v>
      </c>
      <c r="B1551" s="2">
        <v>65093</v>
      </c>
      <c r="C1551" s="3">
        <v>45805</v>
      </c>
      <c r="D1551" s="2" t="s">
        <v>690</v>
      </c>
      <c r="E1551" s="3">
        <v>46168</v>
      </c>
      <c r="F1551" s="2">
        <v>6.5500000000000003E-2</v>
      </c>
      <c r="G1551" s="2">
        <v>65093</v>
      </c>
      <c r="H1551" s="5">
        <v>45805</v>
      </c>
      <c r="I1551" s="5">
        <v>46168</v>
      </c>
      <c r="J1551" s="7">
        <v>6.5500000000000003E-2</v>
      </c>
      <c r="K1551" s="7">
        <v>6.5500000000000003E-2</v>
      </c>
    </row>
    <row r="1552" spans="1:11" ht="19" x14ac:dyDescent="0.25">
      <c r="A1552" s="2" t="s">
        <v>192</v>
      </c>
      <c r="B1552" s="2">
        <v>42480</v>
      </c>
      <c r="C1552" s="3">
        <v>45805</v>
      </c>
      <c r="D1552" s="2" t="s">
        <v>690</v>
      </c>
      <c r="E1552" s="3">
        <v>46105</v>
      </c>
      <c r="F1552" s="2">
        <v>6.6000000000000003E-2</v>
      </c>
      <c r="G1552" s="2">
        <v>42480</v>
      </c>
      <c r="H1552" s="5">
        <v>45805</v>
      </c>
      <c r="I1552" s="5">
        <v>46105</v>
      </c>
      <c r="J1552" s="7">
        <v>6.6000000000000003E-2</v>
      </c>
      <c r="K1552" s="7">
        <v>6.6000000000000003E-2</v>
      </c>
    </row>
    <row r="1553" spans="1:11" ht="19" x14ac:dyDescent="0.25">
      <c r="A1553" s="2" t="s">
        <v>192</v>
      </c>
      <c r="B1553" s="2">
        <v>64000</v>
      </c>
      <c r="C1553" s="3">
        <v>45805</v>
      </c>
      <c r="D1553" s="2" t="s">
        <v>690</v>
      </c>
      <c r="E1553" s="3">
        <v>46140</v>
      </c>
      <c r="F1553" s="2">
        <v>6.6000000000000003E-2</v>
      </c>
      <c r="G1553" s="2">
        <v>64000</v>
      </c>
      <c r="H1553" s="5">
        <v>45805</v>
      </c>
      <c r="I1553" s="5">
        <v>46140</v>
      </c>
      <c r="J1553" s="7">
        <v>6.6000000000000003E-2</v>
      </c>
      <c r="K1553" s="7">
        <v>6.6000000000000003E-2</v>
      </c>
    </row>
    <row r="1554" spans="1:11" ht="19" x14ac:dyDescent="0.25">
      <c r="A1554" s="2" t="s">
        <v>192</v>
      </c>
      <c r="B1554" s="2">
        <v>28852</v>
      </c>
      <c r="C1554" s="3">
        <v>45805</v>
      </c>
      <c r="D1554" s="2" t="s">
        <v>690</v>
      </c>
      <c r="E1554" s="3">
        <v>46161</v>
      </c>
      <c r="F1554" s="2">
        <v>6.6000000000000003E-2</v>
      </c>
      <c r="G1554" s="2">
        <v>28852</v>
      </c>
      <c r="H1554" s="5">
        <v>45805</v>
      </c>
      <c r="I1554" s="5">
        <v>46161</v>
      </c>
      <c r="J1554" s="7">
        <v>6.6000000000000003E-2</v>
      </c>
      <c r="K1554" s="7">
        <v>6.6000000000000003E-2</v>
      </c>
    </row>
    <row r="1555" spans="1:11" ht="19" x14ac:dyDescent="0.25">
      <c r="A1555" s="2" t="s">
        <v>67</v>
      </c>
      <c r="B1555" s="2">
        <v>16605</v>
      </c>
      <c r="C1555" s="3">
        <v>45807</v>
      </c>
      <c r="D1555" s="2" t="s">
        <v>690</v>
      </c>
      <c r="E1555" s="3">
        <v>46170</v>
      </c>
      <c r="F1555" s="2">
        <v>8.5900000000000004E-2</v>
      </c>
      <c r="G1555" s="2">
        <v>16605</v>
      </c>
      <c r="H1555" s="5">
        <v>45807</v>
      </c>
      <c r="I1555" s="5">
        <v>46170</v>
      </c>
      <c r="J1555" s="7">
        <v>8.5900000000000004E-2</v>
      </c>
      <c r="K1555" s="7">
        <v>8.5900000000000004E-2</v>
      </c>
    </row>
    <row r="1556" spans="1:11" ht="19" x14ac:dyDescent="0.25">
      <c r="A1556" s="2" t="s">
        <v>22</v>
      </c>
      <c r="B1556" s="2">
        <v>39613</v>
      </c>
      <c r="C1556" s="3">
        <v>45807</v>
      </c>
      <c r="D1556" s="2" t="s">
        <v>690</v>
      </c>
      <c r="E1556" s="3">
        <v>46170</v>
      </c>
      <c r="F1556" s="2">
        <v>9.7900000000000001E-2</v>
      </c>
      <c r="G1556" s="2">
        <v>39613</v>
      </c>
      <c r="H1556" s="5">
        <v>45807</v>
      </c>
      <c r="I1556" s="5">
        <v>46170</v>
      </c>
      <c r="J1556" s="7">
        <v>9.7900000000000001E-2</v>
      </c>
      <c r="K1556" s="7">
        <v>9.7900000000000001E-2</v>
      </c>
    </row>
    <row r="1557" spans="1:11" ht="19" x14ac:dyDescent="0.25">
      <c r="A1557" s="2" t="s">
        <v>67</v>
      </c>
      <c r="B1557" s="2">
        <v>20413</v>
      </c>
      <c r="C1557" s="3">
        <v>45810</v>
      </c>
      <c r="D1557" s="2" t="s">
        <v>690</v>
      </c>
      <c r="E1557" s="3">
        <v>46170</v>
      </c>
      <c r="F1557" s="2">
        <v>8.5300000000000001E-2</v>
      </c>
      <c r="G1557" s="2">
        <v>20413</v>
      </c>
      <c r="H1557" s="5">
        <v>45810</v>
      </c>
      <c r="I1557" s="5">
        <v>46170</v>
      </c>
      <c r="J1557" s="7">
        <v>8.5300000000000001E-2</v>
      </c>
      <c r="K1557" s="7">
        <v>8.5300000000000001E-2</v>
      </c>
    </row>
    <row r="1558" spans="1:11" ht="19" x14ac:dyDescent="0.25">
      <c r="A1558" s="2" t="s">
        <v>192</v>
      </c>
      <c r="B1558" s="2">
        <v>39148</v>
      </c>
      <c r="C1558" s="3">
        <v>45812</v>
      </c>
      <c r="D1558" s="2" t="s">
        <v>690</v>
      </c>
      <c r="E1558" s="3">
        <v>46175</v>
      </c>
      <c r="F1558" s="2">
        <v>6.54E-2</v>
      </c>
      <c r="G1558" s="2">
        <v>39148</v>
      </c>
      <c r="H1558" s="5">
        <v>45812</v>
      </c>
      <c r="I1558" s="5">
        <v>46175</v>
      </c>
      <c r="J1558" s="7">
        <v>6.54E-2</v>
      </c>
      <c r="K1558" s="7">
        <v>6.54E-2</v>
      </c>
    </row>
    <row r="1559" spans="1:11" ht="19" x14ac:dyDescent="0.25">
      <c r="A1559" s="2" t="s">
        <v>27</v>
      </c>
      <c r="B1559" s="2">
        <v>20092</v>
      </c>
      <c r="C1559" s="3">
        <v>45813</v>
      </c>
      <c r="D1559" s="2" t="s">
        <v>690</v>
      </c>
      <c r="E1559" s="3">
        <v>46176</v>
      </c>
      <c r="F1559" s="2">
        <v>8.5800000000000001E-2</v>
      </c>
      <c r="G1559" s="2">
        <v>20092</v>
      </c>
      <c r="H1559" s="5">
        <v>45813</v>
      </c>
      <c r="I1559" s="5">
        <v>46176</v>
      </c>
      <c r="J1559" s="7">
        <v>8.5800000000000001E-2</v>
      </c>
      <c r="K1559" s="7">
        <v>8.5800000000000001E-2</v>
      </c>
    </row>
    <row r="1560" spans="1:11" ht="19" x14ac:dyDescent="0.25">
      <c r="A1560" s="2" t="s">
        <v>31</v>
      </c>
      <c r="B1560" s="2">
        <v>22000</v>
      </c>
      <c r="C1560" s="3">
        <v>45818</v>
      </c>
      <c r="D1560" s="2" t="s">
        <v>691</v>
      </c>
      <c r="E1560" s="3">
        <v>45999</v>
      </c>
      <c r="F1560" s="2">
        <v>6.8500000000000005E-2</v>
      </c>
      <c r="G1560" s="2">
        <v>22000</v>
      </c>
      <c r="H1560" s="5">
        <v>45818</v>
      </c>
      <c r="I1560" s="5">
        <v>45999</v>
      </c>
      <c r="J1560" s="7">
        <v>6.8500000000000005E-2</v>
      </c>
      <c r="K1560" s="7">
        <v>6.8500000000000005E-2</v>
      </c>
    </row>
    <row r="1561" spans="1:11" ht="19" x14ac:dyDescent="0.25">
      <c r="A1561" s="2" t="s">
        <v>192</v>
      </c>
      <c r="B1561" s="2">
        <v>37230</v>
      </c>
      <c r="C1561" s="3">
        <v>45819</v>
      </c>
      <c r="D1561" s="2" t="s">
        <v>690</v>
      </c>
      <c r="E1561" s="3">
        <v>46182</v>
      </c>
      <c r="F1561" s="2">
        <v>6.7000000000000004E-2</v>
      </c>
      <c r="G1561" s="2">
        <v>37230</v>
      </c>
      <c r="H1561" s="5">
        <v>45819</v>
      </c>
      <c r="I1561" s="5">
        <v>46182</v>
      </c>
      <c r="J1561" s="7">
        <v>6.7000000000000004E-2</v>
      </c>
      <c r="K1561" s="7">
        <v>6.7000000000000004E-2</v>
      </c>
    </row>
    <row r="1562" spans="1:11" ht="19" x14ac:dyDescent="0.25">
      <c r="A1562" s="2" t="s">
        <v>67</v>
      </c>
      <c r="B1562" s="2">
        <v>20010</v>
      </c>
      <c r="C1562" s="3">
        <v>45820</v>
      </c>
      <c r="D1562" s="2" t="s">
        <v>690</v>
      </c>
      <c r="E1562" s="3">
        <v>46183</v>
      </c>
      <c r="F1562" s="2">
        <v>8.5400000000000004E-2</v>
      </c>
      <c r="G1562" s="2">
        <v>20010</v>
      </c>
      <c r="H1562" s="5">
        <v>45820</v>
      </c>
      <c r="I1562" s="5">
        <v>46183</v>
      </c>
      <c r="J1562" s="7">
        <v>8.5400000000000004E-2</v>
      </c>
      <c r="K1562" s="7">
        <v>8.5400000000000004E-2</v>
      </c>
    </row>
    <row r="1563" spans="1:11" ht="19" x14ac:dyDescent="0.25">
      <c r="A1563" s="2" t="s">
        <v>22</v>
      </c>
      <c r="B1563" s="2">
        <v>14500</v>
      </c>
      <c r="C1563" s="3">
        <v>45820</v>
      </c>
      <c r="D1563" s="2" t="s">
        <v>690</v>
      </c>
      <c r="E1563" s="3">
        <v>46170</v>
      </c>
      <c r="F1563" s="2">
        <v>9.2899999999999996E-2</v>
      </c>
      <c r="G1563" s="2">
        <v>14500</v>
      </c>
      <c r="H1563" s="5">
        <v>45820</v>
      </c>
      <c r="I1563" s="5">
        <v>46170</v>
      </c>
      <c r="J1563" s="7">
        <v>9.2899999999999996E-2</v>
      </c>
      <c r="K1563" s="7">
        <v>9.2899999999999996E-2</v>
      </c>
    </row>
    <row r="1564" spans="1:11" ht="19" x14ac:dyDescent="0.25">
      <c r="A1564" s="2" t="s">
        <v>22</v>
      </c>
      <c r="B1564" s="2">
        <v>7938</v>
      </c>
      <c r="C1564" s="3">
        <v>45821</v>
      </c>
      <c r="D1564" s="2" t="s">
        <v>692</v>
      </c>
      <c r="E1564" s="3">
        <v>45911</v>
      </c>
      <c r="F1564" s="2">
        <v>9.4600000000000004E-2</v>
      </c>
      <c r="G1564" s="2">
        <v>7938</v>
      </c>
      <c r="H1564" s="5">
        <v>45821</v>
      </c>
      <c r="I1564" s="5">
        <v>45911</v>
      </c>
      <c r="J1564" s="7">
        <v>9.4600000000000004E-2</v>
      </c>
      <c r="K1564" s="7">
        <v>9.4600000000000004E-2</v>
      </c>
    </row>
    <row r="1565" spans="1:11" ht="19" x14ac:dyDescent="0.25">
      <c r="A1565" s="2" t="s">
        <v>22</v>
      </c>
      <c r="B1565" s="2">
        <v>7060</v>
      </c>
      <c r="C1565" s="3">
        <v>45821</v>
      </c>
      <c r="D1565" s="2" t="s">
        <v>690</v>
      </c>
      <c r="E1565" s="3">
        <v>46184</v>
      </c>
      <c r="F1565" s="2">
        <v>9.7500000000000003E-2</v>
      </c>
      <c r="G1565" s="2">
        <v>7060</v>
      </c>
      <c r="H1565" s="5">
        <v>45821</v>
      </c>
      <c r="I1565" s="5">
        <v>46184</v>
      </c>
      <c r="J1565" s="7">
        <v>9.7500000000000003E-2</v>
      </c>
      <c r="K1565" s="7">
        <v>9.7500000000000003E-2</v>
      </c>
    </row>
    <row r="1566" spans="1:11" ht="19" x14ac:dyDescent="0.25">
      <c r="A1566" s="2" t="s">
        <v>159</v>
      </c>
      <c r="B1566" s="2">
        <v>42471</v>
      </c>
      <c r="C1566" s="3">
        <v>45824</v>
      </c>
      <c r="D1566" s="2" t="s">
        <v>690</v>
      </c>
      <c r="E1566" s="3">
        <v>46187</v>
      </c>
      <c r="F1566" s="2">
        <v>6.7500000000000004E-2</v>
      </c>
      <c r="G1566" s="2">
        <v>42471</v>
      </c>
      <c r="H1566" s="5">
        <v>45824</v>
      </c>
      <c r="I1566" s="5">
        <v>46187</v>
      </c>
      <c r="J1566" s="7">
        <v>6.7500000000000004E-2</v>
      </c>
      <c r="K1566" s="7">
        <v>6.7500000000000004E-2</v>
      </c>
    </row>
    <row r="1567" spans="1:11" ht="19" x14ac:dyDescent="0.25">
      <c r="A1567" s="2" t="s">
        <v>30</v>
      </c>
      <c r="B1567" s="2">
        <v>20000</v>
      </c>
      <c r="C1567" s="3">
        <v>45824</v>
      </c>
      <c r="D1567" s="2" t="s">
        <v>691</v>
      </c>
      <c r="E1567" s="3">
        <v>45967</v>
      </c>
      <c r="F1567" s="2">
        <v>0.08</v>
      </c>
      <c r="G1567" s="2">
        <v>20000</v>
      </c>
      <c r="H1567" s="5">
        <v>45824</v>
      </c>
      <c r="I1567" s="5">
        <v>45967</v>
      </c>
      <c r="J1567" s="7">
        <v>0.08</v>
      </c>
      <c r="K1567" s="7">
        <v>0.08</v>
      </c>
    </row>
    <row r="1568" spans="1:11" ht="19" x14ac:dyDescent="0.25">
      <c r="A1568" s="2" t="s">
        <v>192</v>
      </c>
      <c r="B1568" s="2">
        <v>20999</v>
      </c>
      <c r="C1568" s="3">
        <v>45825</v>
      </c>
      <c r="D1568" s="2" t="s">
        <v>690</v>
      </c>
      <c r="E1568" s="3">
        <v>46188</v>
      </c>
      <c r="F1568" s="2">
        <v>6.6500000000000004E-2</v>
      </c>
      <c r="G1568" s="2">
        <v>20999</v>
      </c>
      <c r="H1568" s="5">
        <v>45825</v>
      </c>
      <c r="I1568" s="5">
        <v>46188</v>
      </c>
      <c r="J1568" s="7">
        <v>6.6500000000000004E-2</v>
      </c>
      <c r="K1568" s="7">
        <v>6.6500000000000004E-2</v>
      </c>
    </row>
    <row r="1569" spans="1:11" ht="19" x14ac:dyDescent="0.25">
      <c r="A1569" s="2" t="s">
        <v>186</v>
      </c>
      <c r="B1569" s="2">
        <v>6005</v>
      </c>
      <c r="C1569" s="3">
        <v>45826</v>
      </c>
      <c r="D1569" s="2" t="s">
        <v>691</v>
      </c>
      <c r="E1569" s="3">
        <v>46007</v>
      </c>
      <c r="F1569" s="2">
        <v>8.4400000000000003E-2</v>
      </c>
      <c r="G1569" s="2">
        <v>6005</v>
      </c>
      <c r="H1569" s="5">
        <v>45826</v>
      </c>
      <c r="I1569" s="5">
        <v>46007</v>
      </c>
      <c r="J1569" s="7">
        <v>8.4400000000000003E-2</v>
      </c>
      <c r="K1569" s="7">
        <v>8.4400000000000003E-2</v>
      </c>
    </row>
    <row r="1570" spans="1:11" ht="19" x14ac:dyDescent="0.25">
      <c r="A1570" s="2" t="s">
        <v>186</v>
      </c>
      <c r="B1570" s="2">
        <v>4264</v>
      </c>
      <c r="C1570" s="3">
        <v>45826</v>
      </c>
      <c r="D1570" s="2" t="s">
        <v>690</v>
      </c>
      <c r="E1570" s="3">
        <v>46160</v>
      </c>
      <c r="F1570" s="2">
        <v>8.4500000000000006E-2</v>
      </c>
      <c r="G1570" s="2">
        <v>4264</v>
      </c>
      <c r="H1570" s="5">
        <v>45826</v>
      </c>
      <c r="I1570" s="5">
        <v>46160</v>
      </c>
      <c r="J1570" s="7">
        <v>8.4500000000000006E-2</v>
      </c>
      <c r="K1570" s="7">
        <v>8.4500000000000006E-2</v>
      </c>
    </row>
    <row r="1571" spans="1:11" ht="19" x14ac:dyDescent="0.25">
      <c r="A1571" s="2" t="s">
        <v>80</v>
      </c>
      <c r="B1571" s="2">
        <v>55694</v>
      </c>
      <c r="C1571" s="3">
        <v>45827</v>
      </c>
      <c r="D1571" s="2" t="s">
        <v>691</v>
      </c>
      <c r="E1571" s="3">
        <v>46007</v>
      </c>
      <c r="F1571" s="2">
        <v>0.05</v>
      </c>
      <c r="G1571" s="2">
        <v>55694</v>
      </c>
      <c r="H1571" s="5">
        <v>45827</v>
      </c>
      <c r="I1571" s="5">
        <v>46007</v>
      </c>
      <c r="J1571" s="7">
        <v>0.05</v>
      </c>
      <c r="K1571" s="7">
        <v>0.05</v>
      </c>
    </row>
    <row r="1572" spans="1:11" ht="19" x14ac:dyDescent="0.25">
      <c r="A1572" s="2" t="s">
        <v>27</v>
      </c>
      <c r="B1572" s="2">
        <v>18460</v>
      </c>
      <c r="C1572" s="3">
        <v>45827</v>
      </c>
      <c r="D1572" s="2" t="s">
        <v>690</v>
      </c>
      <c r="E1572" s="3">
        <v>46190</v>
      </c>
      <c r="F1572" s="2">
        <v>8.4699999999999998E-2</v>
      </c>
      <c r="G1572" s="2">
        <v>18460</v>
      </c>
      <c r="H1572" s="5">
        <v>45827</v>
      </c>
      <c r="I1572" s="5">
        <v>46190</v>
      </c>
      <c r="J1572" s="7">
        <v>8.4699999999999998E-2</v>
      </c>
      <c r="K1572" s="7">
        <v>8.4699999999999998E-2</v>
      </c>
    </row>
    <row r="1573" spans="1:11" ht="19" x14ac:dyDescent="0.25">
      <c r="A1573" s="2" t="s">
        <v>192</v>
      </c>
      <c r="B1573" s="2">
        <v>15443</v>
      </c>
      <c r="C1573" s="3">
        <v>45833</v>
      </c>
      <c r="D1573" s="2" t="s">
        <v>690</v>
      </c>
      <c r="E1573" s="3">
        <v>46196</v>
      </c>
      <c r="F1573" s="2">
        <v>6.5199999999999994E-2</v>
      </c>
      <c r="G1573" s="2">
        <v>15443</v>
      </c>
      <c r="H1573" s="5">
        <v>45833</v>
      </c>
      <c r="I1573" s="5">
        <v>46196</v>
      </c>
      <c r="J1573" s="7">
        <v>6.5199999999999994E-2</v>
      </c>
      <c r="K1573" s="7">
        <v>6.5199999999999994E-2</v>
      </c>
    </row>
    <row r="1574" spans="1:11" ht="19" x14ac:dyDescent="0.25">
      <c r="A1574" s="2" t="s">
        <v>67</v>
      </c>
      <c r="B1574" s="2">
        <v>17940</v>
      </c>
      <c r="C1574" s="3">
        <v>45834</v>
      </c>
      <c r="D1574" s="2" t="s">
        <v>690</v>
      </c>
      <c r="E1574" s="3">
        <v>46197</v>
      </c>
      <c r="F1574" s="2">
        <v>8.4900000000000003E-2</v>
      </c>
      <c r="G1574" s="2">
        <v>17940</v>
      </c>
      <c r="H1574" s="5">
        <v>45834</v>
      </c>
      <c r="I1574" s="5">
        <v>46197</v>
      </c>
      <c r="J1574" s="7">
        <v>8.4900000000000003E-2</v>
      </c>
      <c r="K1574" s="7">
        <v>8.4900000000000003E-2</v>
      </c>
    </row>
    <row r="1575" spans="1:11" ht="19" x14ac:dyDescent="0.25">
      <c r="A1575" s="2" t="s">
        <v>159</v>
      </c>
      <c r="B1575" s="2">
        <v>20500</v>
      </c>
      <c r="C1575" s="3">
        <v>45838</v>
      </c>
      <c r="D1575" s="2" t="s">
        <v>690</v>
      </c>
      <c r="E1575" s="3">
        <v>46201</v>
      </c>
      <c r="F1575" s="2">
        <v>6.7199999999999996E-2</v>
      </c>
      <c r="G1575" s="2">
        <v>20500</v>
      </c>
      <c r="H1575" s="5">
        <v>45838</v>
      </c>
      <c r="I1575" s="5">
        <v>46201</v>
      </c>
      <c r="J1575" s="7">
        <v>6.7199999999999996E-2</v>
      </c>
      <c r="K1575" s="7">
        <v>6.7199999999999996E-2</v>
      </c>
    </row>
    <row r="1576" spans="1:11" ht="19" x14ac:dyDescent="0.25">
      <c r="A1576" s="2" t="s">
        <v>66</v>
      </c>
      <c r="B1576" s="2">
        <v>41800</v>
      </c>
      <c r="C1576" s="2" t="s">
        <v>529</v>
      </c>
      <c r="D1576" s="2" t="s">
        <v>690</v>
      </c>
      <c r="E1576" s="2" t="s">
        <v>830</v>
      </c>
      <c r="F1576" s="2">
        <v>4.2099999999999999E-2</v>
      </c>
      <c r="G1576" s="2">
        <v>41800</v>
      </c>
      <c r="H1576" s="5"/>
      <c r="I1576" s="5"/>
      <c r="J1576" s="7">
        <v>4.2099999999999999E-2</v>
      </c>
      <c r="K1576" s="7">
        <v>4.2099999999999999E-2</v>
      </c>
    </row>
    <row r="1577" spans="1:11" ht="19" x14ac:dyDescent="0.25">
      <c r="A1577" s="2" t="s">
        <v>35</v>
      </c>
      <c r="B1577" s="2">
        <v>27500</v>
      </c>
      <c r="C1577" s="2" t="s">
        <v>530</v>
      </c>
      <c r="D1577" s="2" t="s">
        <v>690</v>
      </c>
      <c r="E1577" s="2" t="s">
        <v>831</v>
      </c>
      <c r="F1577" s="2">
        <v>4.41E-2</v>
      </c>
      <c r="G1577" s="2">
        <v>27500</v>
      </c>
      <c r="H1577" s="5"/>
      <c r="I1577" s="5"/>
      <c r="J1577" s="7">
        <v>4.41E-2</v>
      </c>
      <c r="K1577" s="7">
        <v>4.41E-2</v>
      </c>
    </row>
    <row r="1578" spans="1:11" ht="19" x14ac:dyDescent="0.25">
      <c r="A1578" s="2" t="s">
        <v>30</v>
      </c>
      <c r="B1578" s="2">
        <v>33000</v>
      </c>
      <c r="C1578" s="2" t="s">
        <v>531</v>
      </c>
      <c r="D1578" s="2" t="s">
        <v>690</v>
      </c>
      <c r="E1578" s="2" t="s">
        <v>832</v>
      </c>
      <c r="F1578" s="2">
        <v>4.4400000000000002E-2</v>
      </c>
      <c r="G1578" s="2">
        <v>33000</v>
      </c>
      <c r="H1578" s="5"/>
      <c r="I1578" s="5"/>
      <c r="J1578" s="7">
        <v>4.4400000000000002E-2</v>
      </c>
      <c r="K1578" s="7">
        <v>4.4400000000000002E-2</v>
      </c>
    </row>
    <row r="1579" spans="1:11" ht="19" x14ac:dyDescent="0.25">
      <c r="A1579" s="2" t="s">
        <v>35</v>
      </c>
      <c r="B1579" s="2">
        <v>27500</v>
      </c>
      <c r="C1579" s="2" t="s">
        <v>532</v>
      </c>
      <c r="D1579" s="2" t="s">
        <v>690</v>
      </c>
      <c r="E1579" s="2" t="s">
        <v>833</v>
      </c>
      <c r="F1579" s="2">
        <v>4.2999999999999997E-2</v>
      </c>
      <c r="G1579" s="2">
        <v>27500</v>
      </c>
      <c r="H1579" s="5"/>
      <c r="I1579" s="5"/>
      <c r="J1579" s="7">
        <v>4.2999999999999997E-2</v>
      </c>
      <c r="K1579" s="7">
        <v>4.2999999999999997E-2</v>
      </c>
    </row>
    <row r="1580" spans="1:11" ht="19" x14ac:dyDescent="0.25">
      <c r="A1580" s="2" t="s">
        <v>29</v>
      </c>
      <c r="B1580" s="2">
        <v>33000</v>
      </c>
      <c r="C1580" s="2" t="s">
        <v>533</v>
      </c>
      <c r="D1580" s="2" t="s">
        <v>690</v>
      </c>
      <c r="E1580" s="2" t="s">
        <v>834</v>
      </c>
      <c r="F1580" s="2">
        <v>4.1300000000000003E-2</v>
      </c>
      <c r="G1580" s="2">
        <v>33000</v>
      </c>
      <c r="H1580" s="5"/>
      <c r="I1580" s="5"/>
      <c r="J1580" s="7">
        <v>4.1300000000000003E-2</v>
      </c>
      <c r="K1580" s="7">
        <v>4.1300000000000003E-2</v>
      </c>
    </row>
    <row r="1581" spans="1:11" ht="19" x14ac:dyDescent="0.25">
      <c r="A1581" s="2" t="s">
        <v>30</v>
      </c>
      <c r="B1581" s="2">
        <v>33000</v>
      </c>
      <c r="C1581" s="2" t="s">
        <v>534</v>
      </c>
      <c r="D1581" s="2" t="s">
        <v>690</v>
      </c>
      <c r="E1581" s="2" t="s">
        <v>835</v>
      </c>
      <c r="F1581" s="2">
        <v>4.1599999999999998E-2</v>
      </c>
      <c r="G1581" s="2">
        <v>33000</v>
      </c>
      <c r="H1581" s="5"/>
      <c r="I1581" s="5"/>
      <c r="J1581" s="7">
        <v>4.1599999999999998E-2</v>
      </c>
      <c r="K1581" s="7">
        <v>4.1599999999999998E-2</v>
      </c>
    </row>
    <row r="1582" spans="1:11" ht="19" x14ac:dyDescent="0.25">
      <c r="A1582" s="2" t="s">
        <v>29</v>
      </c>
      <c r="B1582" s="2">
        <v>33000</v>
      </c>
      <c r="C1582" s="2" t="s">
        <v>535</v>
      </c>
      <c r="D1582" s="2" t="s">
        <v>690</v>
      </c>
      <c r="E1582" s="2" t="s">
        <v>836</v>
      </c>
      <c r="F1582" s="2">
        <v>4.0099999999999997E-2</v>
      </c>
      <c r="G1582" s="2">
        <v>33000</v>
      </c>
      <c r="H1582" s="5"/>
      <c r="I1582" s="5"/>
      <c r="J1582" s="7">
        <v>4.0099999999999997E-2</v>
      </c>
      <c r="K1582" s="7">
        <v>4.0099999999999997E-2</v>
      </c>
    </row>
    <row r="1583" spans="1:11" ht="19" x14ac:dyDescent="0.25">
      <c r="A1583" s="2" t="s">
        <v>35</v>
      </c>
      <c r="B1583" s="2">
        <v>27500</v>
      </c>
      <c r="C1583" s="2" t="s">
        <v>536</v>
      </c>
      <c r="D1583" s="2" t="s">
        <v>690</v>
      </c>
      <c r="E1583" s="2" t="s">
        <v>837</v>
      </c>
      <c r="F1583" s="2">
        <v>4.02E-2</v>
      </c>
      <c r="G1583" s="2">
        <v>27500</v>
      </c>
      <c r="H1583" s="5"/>
      <c r="I1583" s="5"/>
      <c r="J1583" s="7">
        <v>4.02E-2</v>
      </c>
      <c r="K1583" s="7">
        <v>4.02E-2</v>
      </c>
    </row>
    <row r="1584" spans="1:11" ht="19" x14ac:dyDescent="0.25">
      <c r="A1584" s="2" t="s">
        <v>29</v>
      </c>
      <c r="B1584" s="2">
        <v>33000</v>
      </c>
      <c r="C1584" s="2" t="s">
        <v>537</v>
      </c>
      <c r="D1584" s="2" t="s">
        <v>690</v>
      </c>
      <c r="E1584" s="2" t="s">
        <v>838</v>
      </c>
      <c r="F1584" s="2">
        <v>3.4200000000000001E-2</v>
      </c>
      <c r="G1584" s="2">
        <v>33000</v>
      </c>
      <c r="H1584" s="5"/>
      <c r="I1584" s="5">
        <v>44501</v>
      </c>
      <c r="J1584" s="7">
        <v>3.4200000000000001E-2</v>
      </c>
      <c r="K1584" s="7">
        <v>3.4200000000000001E-2</v>
      </c>
    </row>
    <row r="1585" spans="1:11" ht="19" x14ac:dyDescent="0.25">
      <c r="A1585" s="2" t="s">
        <v>66</v>
      </c>
      <c r="B1585" s="2">
        <v>11650</v>
      </c>
      <c r="C1585" s="2" t="s">
        <v>538</v>
      </c>
      <c r="D1585" s="2" t="s">
        <v>691</v>
      </c>
      <c r="E1585" s="2" t="s">
        <v>839</v>
      </c>
      <c r="F1585" s="2">
        <v>2.5499999999999998E-2</v>
      </c>
      <c r="G1585" s="2">
        <v>11650</v>
      </c>
      <c r="H1585" s="5"/>
      <c r="I1585" s="5">
        <v>44501</v>
      </c>
      <c r="J1585" s="7">
        <v>2.5499999999999998E-2</v>
      </c>
      <c r="K1585" s="7">
        <v>2.5499999999999998E-2</v>
      </c>
    </row>
    <row r="1586" spans="1:11" ht="19" x14ac:dyDescent="0.25">
      <c r="A1586" s="2" t="s">
        <v>66</v>
      </c>
      <c r="B1586" s="2">
        <v>19000</v>
      </c>
      <c r="C1586" s="2" t="s">
        <v>539</v>
      </c>
      <c r="D1586" s="2" t="s">
        <v>691</v>
      </c>
      <c r="E1586" s="2" t="s">
        <v>840</v>
      </c>
      <c r="F1586" s="2">
        <v>2.5499999999999998E-2</v>
      </c>
      <c r="G1586" s="2">
        <v>19000</v>
      </c>
      <c r="H1586" s="5"/>
      <c r="I1586" s="5">
        <v>44501</v>
      </c>
      <c r="J1586" s="7">
        <v>2.5499999999999998E-2</v>
      </c>
      <c r="K1586" s="7">
        <v>2.5499999999999998E-2</v>
      </c>
    </row>
    <row r="1587" spans="1:11" ht="19" x14ac:dyDescent="0.25">
      <c r="A1587" s="2" t="s">
        <v>66</v>
      </c>
      <c r="B1587" s="2">
        <v>40500</v>
      </c>
      <c r="C1587" s="2" t="s">
        <v>539</v>
      </c>
      <c r="D1587" s="2" t="s">
        <v>690</v>
      </c>
      <c r="E1587" s="2" t="s">
        <v>841</v>
      </c>
      <c r="F1587" s="2">
        <v>4.0800000000000003E-2</v>
      </c>
      <c r="G1587" s="2">
        <v>40500</v>
      </c>
      <c r="H1587" s="5"/>
      <c r="I1587" s="5"/>
      <c r="J1587" s="7">
        <v>4.0800000000000003E-2</v>
      </c>
      <c r="K1587" s="7">
        <v>4.0800000000000003E-2</v>
      </c>
    </row>
    <row r="1588" spans="1:11" ht="19" x14ac:dyDescent="0.25">
      <c r="A1588" s="2" t="s">
        <v>141</v>
      </c>
      <c r="B1588" s="2">
        <v>10225</v>
      </c>
      <c r="C1588" s="2" t="s">
        <v>540</v>
      </c>
      <c r="D1588" s="2" t="s">
        <v>691</v>
      </c>
      <c r="E1588" s="2" t="s">
        <v>842</v>
      </c>
      <c r="F1588" s="2">
        <v>3.4799999999999998E-2</v>
      </c>
      <c r="G1588" s="2">
        <v>10225</v>
      </c>
      <c r="H1588" s="5"/>
      <c r="I1588" s="5">
        <v>44501</v>
      </c>
      <c r="J1588" s="7">
        <v>3.4799999999999998E-2</v>
      </c>
      <c r="K1588" s="7">
        <v>3.4799999999999998E-2</v>
      </c>
    </row>
    <row r="1589" spans="1:11" ht="19" x14ac:dyDescent="0.25">
      <c r="A1589" s="2" t="s">
        <v>29</v>
      </c>
      <c r="B1589" s="2">
        <v>32240</v>
      </c>
      <c r="C1589" s="2" t="s">
        <v>541</v>
      </c>
      <c r="D1589" s="2" t="s">
        <v>690</v>
      </c>
      <c r="E1589" s="2" t="s">
        <v>843</v>
      </c>
      <c r="F1589" s="2">
        <v>3.7999999999999999E-2</v>
      </c>
      <c r="G1589" s="2">
        <v>32240</v>
      </c>
      <c r="H1589" s="5"/>
      <c r="I1589" s="5"/>
      <c r="J1589" s="7">
        <v>3.7999999999999999E-2</v>
      </c>
      <c r="K1589" s="7">
        <v>3.7999999999999999E-2</v>
      </c>
    </row>
    <row r="1590" spans="1:11" ht="19" x14ac:dyDescent="0.25">
      <c r="A1590" s="2" t="s">
        <v>66</v>
      </c>
      <c r="B1590" s="2">
        <v>19925</v>
      </c>
      <c r="C1590" s="2" t="s">
        <v>542</v>
      </c>
      <c r="D1590" s="2" t="s">
        <v>691</v>
      </c>
      <c r="E1590" s="2" t="s">
        <v>844</v>
      </c>
      <c r="F1590" s="2">
        <v>2.5600000000000001E-2</v>
      </c>
      <c r="G1590" s="2">
        <v>19925</v>
      </c>
      <c r="H1590" s="5"/>
      <c r="I1590" s="5">
        <v>44531</v>
      </c>
      <c r="J1590" s="7">
        <v>2.5600000000000001E-2</v>
      </c>
      <c r="K1590" s="7">
        <v>2.5600000000000001E-2</v>
      </c>
    </row>
    <row r="1591" spans="1:11" ht="19" x14ac:dyDescent="0.25">
      <c r="A1591" s="2" t="s">
        <v>35</v>
      </c>
      <c r="B1591" s="2">
        <v>25000</v>
      </c>
      <c r="C1591" s="2" t="s">
        <v>543</v>
      </c>
      <c r="D1591" s="2" t="s">
        <v>690</v>
      </c>
      <c r="E1591" s="2" t="s">
        <v>845</v>
      </c>
      <c r="F1591" s="2">
        <v>3.8199999999999998E-2</v>
      </c>
      <c r="G1591" s="2">
        <v>25000</v>
      </c>
      <c r="H1591" s="5"/>
      <c r="I1591" s="5"/>
      <c r="J1591" s="7">
        <v>3.8199999999999998E-2</v>
      </c>
      <c r="K1591" s="7">
        <v>3.8199999999999998E-2</v>
      </c>
    </row>
    <row r="1592" spans="1:11" ht="19" x14ac:dyDescent="0.25">
      <c r="A1592" s="2" t="s">
        <v>66</v>
      </c>
      <c r="B1592" s="2">
        <v>27000</v>
      </c>
      <c r="C1592" s="2" t="s">
        <v>544</v>
      </c>
      <c r="D1592" s="2" t="s">
        <v>691</v>
      </c>
      <c r="E1592" s="2" t="s">
        <v>846</v>
      </c>
      <c r="F1592" s="2">
        <v>2.58E-2</v>
      </c>
      <c r="G1592" s="2">
        <v>27000</v>
      </c>
      <c r="H1592" s="5"/>
      <c r="I1592" s="5">
        <v>44531</v>
      </c>
      <c r="J1592" s="7">
        <v>2.58E-2</v>
      </c>
      <c r="K1592" s="7">
        <v>2.58E-2</v>
      </c>
    </row>
    <row r="1593" spans="1:11" ht="19" x14ac:dyDescent="0.25">
      <c r="A1593" s="2" t="s">
        <v>29</v>
      </c>
      <c r="B1593" s="2">
        <v>36500</v>
      </c>
      <c r="C1593" s="2" t="s">
        <v>545</v>
      </c>
      <c r="D1593" s="2" t="s">
        <v>690</v>
      </c>
      <c r="E1593" s="2" t="s">
        <v>847</v>
      </c>
      <c r="F1593" s="2">
        <v>3.6900000000000002E-2</v>
      </c>
      <c r="G1593" s="2">
        <v>36500</v>
      </c>
      <c r="H1593" s="5"/>
      <c r="I1593" s="5"/>
      <c r="J1593" s="7">
        <v>3.6900000000000002E-2</v>
      </c>
      <c r="K1593" s="7">
        <v>3.6900000000000002E-2</v>
      </c>
    </row>
    <row r="1594" spans="1:11" ht="19" x14ac:dyDescent="0.25">
      <c r="A1594" s="2" t="s">
        <v>66</v>
      </c>
      <c r="B1594" s="2">
        <v>16307</v>
      </c>
      <c r="C1594" s="2" t="s">
        <v>546</v>
      </c>
      <c r="D1594" s="2" t="s">
        <v>692</v>
      </c>
      <c r="E1594" s="2" t="s">
        <v>848</v>
      </c>
      <c r="F1594" s="2">
        <v>2.4899999999999999E-2</v>
      </c>
      <c r="G1594" s="2">
        <v>16307</v>
      </c>
      <c r="H1594" s="5"/>
      <c r="I1594" s="5">
        <v>44501</v>
      </c>
      <c r="J1594" s="7">
        <v>2.4899999999999999E-2</v>
      </c>
      <c r="K1594" s="7">
        <v>2.4899999999999999E-2</v>
      </c>
    </row>
    <row r="1595" spans="1:11" ht="19" x14ac:dyDescent="0.25">
      <c r="A1595" s="2" t="s">
        <v>66</v>
      </c>
      <c r="B1595" s="2">
        <v>40000</v>
      </c>
      <c r="C1595" s="2" t="s">
        <v>546</v>
      </c>
      <c r="D1595" s="2" t="s">
        <v>690</v>
      </c>
      <c r="E1595" s="2" t="s">
        <v>849</v>
      </c>
      <c r="F1595" s="2">
        <v>3.9199999999999999E-2</v>
      </c>
      <c r="G1595" s="2">
        <v>40000</v>
      </c>
      <c r="H1595" s="5"/>
      <c r="I1595" s="5"/>
      <c r="J1595" s="7">
        <v>3.9199999999999999E-2</v>
      </c>
      <c r="K1595" s="7">
        <v>3.9199999999999999E-2</v>
      </c>
    </row>
    <row r="1596" spans="1:11" ht="19" x14ac:dyDescent="0.25">
      <c r="A1596" s="2" t="s">
        <v>30</v>
      </c>
      <c r="B1596" s="2">
        <v>22000</v>
      </c>
      <c r="C1596" s="2" t="s">
        <v>547</v>
      </c>
      <c r="D1596" s="2" t="s">
        <v>690</v>
      </c>
      <c r="E1596" s="2" t="s">
        <v>850</v>
      </c>
      <c r="F1596" s="2">
        <v>3.6400000000000002E-2</v>
      </c>
      <c r="G1596" s="2">
        <v>22000</v>
      </c>
      <c r="H1596" s="5"/>
      <c r="I1596" s="5"/>
      <c r="J1596" s="7">
        <v>3.6400000000000002E-2</v>
      </c>
      <c r="K1596" s="7">
        <v>3.6400000000000002E-2</v>
      </c>
    </row>
    <row r="1597" spans="1:11" ht="19" x14ac:dyDescent="0.25">
      <c r="A1597" s="2" t="s">
        <v>91</v>
      </c>
      <c r="B1597" s="2">
        <v>90000</v>
      </c>
      <c r="C1597" s="2" t="s">
        <v>548</v>
      </c>
      <c r="D1597" s="2" t="s">
        <v>690</v>
      </c>
      <c r="E1597" s="2" t="s">
        <v>851</v>
      </c>
      <c r="F1597" s="2">
        <v>2.5399999999999999E-2</v>
      </c>
      <c r="G1597" s="2">
        <v>90000</v>
      </c>
      <c r="H1597" s="5"/>
      <c r="I1597" s="5"/>
      <c r="J1597" s="7">
        <v>2.5399999999999999E-2</v>
      </c>
      <c r="K1597" s="7">
        <v>2.5399999999999999E-2</v>
      </c>
    </row>
    <row r="1598" spans="1:11" ht="19" x14ac:dyDescent="0.25">
      <c r="A1598" s="2" t="s">
        <v>32</v>
      </c>
      <c r="B1598" s="2">
        <v>31000</v>
      </c>
      <c r="C1598" s="2" t="s">
        <v>549</v>
      </c>
      <c r="D1598" s="2" t="s">
        <v>692</v>
      </c>
      <c r="E1598" s="2" t="s">
        <v>840</v>
      </c>
      <c r="F1598" s="2">
        <v>2.4899999999999999E-2</v>
      </c>
      <c r="G1598" s="2">
        <v>31000</v>
      </c>
      <c r="H1598" s="5"/>
      <c r="I1598" s="5">
        <v>44501</v>
      </c>
      <c r="J1598" s="7">
        <v>2.4899999999999999E-2</v>
      </c>
      <c r="K1598" s="7">
        <v>2.4899999999999999E-2</v>
      </c>
    </row>
    <row r="1599" spans="1:11" ht="19" x14ac:dyDescent="0.25">
      <c r="A1599" s="2" t="s">
        <v>29</v>
      </c>
      <c r="B1599" s="2">
        <v>33000</v>
      </c>
      <c r="C1599" s="2" t="s">
        <v>550</v>
      </c>
      <c r="D1599" s="2" t="s">
        <v>692</v>
      </c>
      <c r="E1599" s="2" t="s">
        <v>561</v>
      </c>
      <c r="F1599" s="2">
        <v>2.4500000000000001E-2</v>
      </c>
      <c r="G1599" s="2">
        <v>33000</v>
      </c>
      <c r="H1599" s="5"/>
      <c r="I1599" s="5">
        <v>44501</v>
      </c>
      <c r="J1599" s="7">
        <v>2.4500000000000001E-2</v>
      </c>
      <c r="K1599" s="7">
        <v>2.4500000000000001E-2</v>
      </c>
    </row>
    <row r="1600" spans="1:11" ht="19" x14ac:dyDescent="0.25">
      <c r="A1600" s="2" t="s">
        <v>93</v>
      </c>
      <c r="B1600" s="2">
        <v>55000</v>
      </c>
      <c r="C1600" s="2" t="s">
        <v>551</v>
      </c>
      <c r="D1600" s="2" t="s">
        <v>690</v>
      </c>
      <c r="E1600" s="2" t="s">
        <v>852</v>
      </c>
      <c r="F1600" s="2">
        <v>2.75E-2</v>
      </c>
      <c r="G1600" s="2">
        <v>55000</v>
      </c>
      <c r="H1600" s="5"/>
      <c r="I1600" s="5"/>
      <c r="J1600" s="7">
        <v>2.75E-2</v>
      </c>
      <c r="K1600" s="7">
        <v>2.75E-2</v>
      </c>
    </row>
    <row r="1601" spans="1:11" ht="19" x14ac:dyDescent="0.25">
      <c r="A1601" s="2"/>
      <c r="B1601" s="2"/>
      <c r="C1601" s="2"/>
      <c r="D1601" s="2"/>
      <c r="E1601" s="2"/>
      <c r="F1601" s="2"/>
      <c r="G1601" s="2"/>
      <c r="H1601" s="5"/>
      <c r="I1601" s="5"/>
      <c r="J1601" s="7"/>
      <c r="K1601" s="7"/>
    </row>
  </sheetData>
  <autoFilter ref="A1:K1600" xr:uid="{442D88AB-506B-F648-B2E8-B9F122CC25F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D95BE-CE24-C548-A741-CB48E09F81DE}">
  <dimension ref="A1:Z8857"/>
  <sheetViews>
    <sheetView tabSelected="1" workbookViewId="0">
      <pane ySplit="1" topLeftCell="A2" activePane="bottomLeft" state="frozen"/>
      <selection pane="bottomLeft" activeCell="G206" sqref="G206"/>
    </sheetView>
  </sheetViews>
  <sheetFormatPr baseColWidth="10" defaultRowHeight="15" x14ac:dyDescent="0.2"/>
  <cols>
    <col min="1" max="1" width="72.83203125" bestFit="1" customWidth="1"/>
    <col min="2" max="2" width="27.1640625" bestFit="1" customWidth="1"/>
    <col min="3" max="3" width="21.1640625" bestFit="1" customWidth="1"/>
    <col min="4" max="4" width="10.33203125" bestFit="1" customWidth="1"/>
    <col min="5" max="5" width="21.1640625" bestFit="1" customWidth="1"/>
    <col min="6" max="6" width="15.6640625" bestFit="1" customWidth="1"/>
    <col min="7" max="7" width="27" bestFit="1" customWidth="1"/>
    <col min="8" max="9" width="16.5" bestFit="1" customWidth="1"/>
    <col min="10" max="10" width="12.6640625" style="11" bestFit="1" customWidth="1"/>
    <col min="11" max="11" width="13.1640625" style="11" bestFit="1" customWidth="1"/>
    <col min="12" max="17" width="11.33203125" bestFit="1" customWidth="1"/>
    <col min="20" max="20" width="12.1640625" bestFit="1" customWidth="1"/>
    <col min="21" max="26" width="10.83203125" style="10"/>
  </cols>
  <sheetData>
    <row r="1" spans="1:26" s="2" customFormat="1" ht="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7</v>
      </c>
      <c r="I1" s="4" t="s">
        <v>8</v>
      </c>
      <c r="J1" s="8" t="s">
        <v>9</v>
      </c>
      <c r="K1" s="8" t="s">
        <v>10</v>
      </c>
      <c r="L1" s="6" t="s">
        <v>1355</v>
      </c>
      <c r="M1" s="6" t="s">
        <v>1356</v>
      </c>
      <c r="N1" s="6" t="s">
        <v>1357</v>
      </c>
      <c r="O1" s="6" t="s">
        <v>1358</v>
      </c>
      <c r="P1" s="6" t="s">
        <v>1359</v>
      </c>
      <c r="Q1" s="6" t="s">
        <v>1360</v>
      </c>
      <c r="T1" s="2" t="s">
        <v>1361</v>
      </c>
      <c r="U1" s="8" t="s">
        <v>1355</v>
      </c>
      <c r="V1" s="8" t="s">
        <v>1356</v>
      </c>
      <c r="W1" s="8" t="s">
        <v>1357</v>
      </c>
      <c r="X1" s="8" t="s">
        <v>1358</v>
      </c>
      <c r="Y1" s="8" t="s">
        <v>1359</v>
      </c>
      <c r="Z1" s="8" t="s">
        <v>1360</v>
      </c>
    </row>
    <row r="2" spans="1:26" s="2" customFormat="1" ht="19" x14ac:dyDescent="0.25">
      <c r="A2" s="2" t="s">
        <v>53</v>
      </c>
      <c r="B2" s="2">
        <v>19120</v>
      </c>
      <c r="C2" s="3">
        <v>39875</v>
      </c>
      <c r="D2" s="2" t="s">
        <v>701</v>
      </c>
      <c r="E2" s="3">
        <v>39903</v>
      </c>
      <c r="F2" s="2">
        <v>0.06</v>
      </c>
      <c r="G2" s="2">
        <v>19120</v>
      </c>
      <c r="H2" s="5">
        <v>39875</v>
      </c>
      <c r="I2" s="5">
        <v>39903</v>
      </c>
      <c r="J2" s="9">
        <v>0.06</v>
      </c>
      <c r="K2" s="9">
        <v>0.06</v>
      </c>
      <c r="L2" s="7">
        <f>(1+AVERAGE(J2:K2))^(1/365)-1</f>
        <v>1.5965358745284597E-4</v>
      </c>
      <c r="M2" s="7">
        <f>(1+AVERAGE(J2:K2))^(7/365)-1</f>
        <v>1.1181105292519256E-3</v>
      </c>
      <c r="N2" s="7">
        <f>(1+AVERAGE(J2:K2))^(1/12)-1</f>
        <v>4.8675505653430484E-3</v>
      </c>
      <c r="O2" s="7">
        <f>(1+AVERAGE(J2:K2))^(1/4)-1</f>
        <v>1.4673846168659299E-2</v>
      </c>
      <c r="P2" s="7">
        <f>(1+AVERAGE(J2:K2))^(1/2)-1</f>
        <v>2.9563014098699991E-2</v>
      </c>
      <c r="Q2" s="7">
        <f>(1+AVERAGE(J2:K2))^(1/1)-1</f>
        <v>6.0000000000000053E-2</v>
      </c>
      <c r="T2" s="5">
        <v>38353</v>
      </c>
      <c r="U2" s="12">
        <f t="shared" ref="U2:U65" si="0">U3</f>
        <v>9.4254925873560325E-5</v>
      </c>
      <c r="V2" s="12">
        <f t="shared" ref="V2:V65" si="1">V3</f>
        <v>6.5997107423698687E-4</v>
      </c>
      <c r="W2" s="12">
        <f t="shared" ref="W2:W65" si="2">W3</f>
        <v>2.8708987190766422E-3</v>
      </c>
      <c r="X2" s="12">
        <f t="shared" ref="X2:X65" si="3">X3</f>
        <v>8.6374459977134332E-3</v>
      </c>
      <c r="Y2" s="12">
        <f t="shared" ref="Y2:Y65" si="4">Y3</f>
        <v>1.734949746879022E-2</v>
      </c>
      <c r="Z2" s="12">
        <f t="shared" ref="Z2:Z65" si="5">Z3</f>
        <v>3.499999999999992E-2</v>
      </c>
    </row>
    <row r="3" spans="1:26" s="2" customFormat="1" ht="19" x14ac:dyDescent="0.25">
      <c r="A3" s="2" t="s">
        <v>13</v>
      </c>
      <c r="B3" s="2">
        <v>16300</v>
      </c>
      <c r="C3" s="3">
        <v>39913</v>
      </c>
      <c r="D3" s="2" t="s">
        <v>692</v>
      </c>
      <c r="E3" s="3">
        <v>40003</v>
      </c>
      <c r="F3" s="2">
        <v>5.6500000000000002E-2</v>
      </c>
      <c r="G3" s="2">
        <v>16300</v>
      </c>
      <c r="H3" s="5">
        <v>39913</v>
      </c>
      <c r="I3" s="5">
        <v>40003</v>
      </c>
      <c r="J3" s="9">
        <v>5.6500000000000002E-2</v>
      </c>
      <c r="K3" s="9">
        <v>5.6500000000000002E-2</v>
      </c>
      <c r="L3" s="7">
        <f>(1+AVERAGE(J3:K3))^(1/365)-1</f>
        <v>1.505909488401791E-4</v>
      </c>
      <c r="M3" s="7">
        <f>(1+AVERAGE(J3:K3))^(7/365)-1</f>
        <v>1.0546129917379243E-3</v>
      </c>
      <c r="N3" s="7">
        <f>(1+AVERAGE(J3:K3))^(1/12)-1</f>
        <v>4.5906346658710628E-3</v>
      </c>
      <c r="O3" s="7">
        <f>(1+AVERAGE(J3:K3))^(1/4)-1</f>
        <v>1.3835222520217405E-2</v>
      </c>
      <c r="P3" s="7">
        <f>(1+AVERAGE(J3:K3))^(1/2)-1</f>
        <v>2.7861858422618901E-2</v>
      </c>
      <c r="Q3" s="7">
        <f>(1+AVERAGE(J3:K3))^(1/1)-1</f>
        <v>5.6499999999999995E-2</v>
      </c>
      <c r="T3" s="5">
        <f>T2+1</f>
        <v>38354</v>
      </c>
      <c r="U3" s="12">
        <f t="shared" si="0"/>
        <v>9.4254925873560325E-5</v>
      </c>
      <c r="V3" s="12">
        <f t="shared" si="1"/>
        <v>6.5997107423698687E-4</v>
      </c>
      <c r="W3" s="12">
        <f t="shared" si="2"/>
        <v>2.8708987190766422E-3</v>
      </c>
      <c r="X3" s="12">
        <f t="shared" si="3"/>
        <v>8.6374459977134332E-3</v>
      </c>
      <c r="Y3" s="12">
        <f t="shared" si="4"/>
        <v>1.734949746879022E-2</v>
      </c>
      <c r="Z3" s="12">
        <f t="shared" si="5"/>
        <v>3.499999999999992E-2</v>
      </c>
    </row>
    <row r="4" spans="1:26" s="2" customFormat="1" ht="19" x14ac:dyDescent="0.25">
      <c r="A4" s="2" t="s">
        <v>14</v>
      </c>
      <c r="B4" s="2">
        <v>15000</v>
      </c>
      <c r="C4" s="3">
        <v>39961</v>
      </c>
      <c r="D4" s="2" t="s">
        <v>691</v>
      </c>
      <c r="E4" s="2" t="s">
        <v>1236</v>
      </c>
      <c r="F4" s="2">
        <v>6.1499999999999999E-2</v>
      </c>
      <c r="G4" s="2">
        <v>15000</v>
      </c>
      <c r="H4" s="5">
        <v>39961</v>
      </c>
      <c r="I4" s="5">
        <v>40144</v>
      </c>
      <c r="J4" s="9">
        <v>6.1499999999999999E-2</v>
      </c>
      <c r="K4" s="9">
        <v>6.1499999999999999E-2</v>
      </c>
      <c r="L4" s="7">
        <f>(1+AVERAGE(J4:K4))^(1/365)-1</f>
        <v>1.635284437326856E-4</v>
      </c>
      <c r="M4" s="7">
        <f>(1+AVERAGE(J4:K4))^(7/365)-1</f>
        <v>1.1452608317987778E-3</v>
      </c>
      <c r="N4" s="7">
        <f>(1+AVERAGE(J4:K4))^(1/12)-1</f>
        <v>4.9859723103033993E-3</v>
      </c>
      <c r="O4" s="7">
        <f>(1+AVERAGE(J4:K4))^(1/4)-1</f>
        <v>1.5032620641419969E-2</v>
      </c>
      <c r="P4" s="7">
        <f>(1+AVERAGE(J4:K4))^(1/2)-1</f>
        <v>3.0291220966188748E-2</v>
      </c>
      <c r="Q4" s="7">
        <f>(1+AVERAGE(J4:K4))^(1/1)-1</f>
        <v>6.150000000000011E-2</v>
      </c>
      <c r="T4" s="5">
        <f t="shared" ref="T4:T67" si="6">T3+1</f>
        <v>38355</v>
      </c>
      <c r="U4" s="12">
        <f t="shared" si="0"/>
        <v>9.4254925873560325E-5</v>
      </c>
      <c r="V4" s="12">
        <f t="shared" si="1"/>
        <v>6.5997107423698687E-4</v>
      </c>
      <c r="W4" s="12">
        <f t="shared" si="2"/>
        <v>2.8708987190766422E-3</v>
      </c>
      <c r="X4" s="12">
        <f t="shared" si="3"/>
        <v>8.6374459977134332E-3</v>
      </c>
      <c r="Y4" s="12">
        <f t="shared" si="4"/>
        <v>1.734949746879022E-2</v>
      </c>
      <c r="Z4" s="12">
        <f t="shared" si="5"/>
        <v>3.499999999999992E-2</v>
      </c>
    </row>
    <row r="5" spans="1:26" s="2" customFormat="1" ht="19" x14ac:dyDescent="0.25">
      <c r="A5" s="2" t="s">
        <v>53</v>
      </c>
      <c r="B5" s="2">
        <v>18000</v>
      </c>
      <c r="C5" s="3">
        <v>39974</v>
      </c>
      <c r="D5" s="2" t="s">
        <v>718</v>
      </c>
      <c r="E5" s="3">
        <v>40001</v>
      </c>
      <c r="F5" s="2">
        <v>6.3100000000000003E-2</v>
      </c>
      <c r="G5" s="2">
        <v>18000</v>
      </c>
      <c r="H5" s="5">
        <v>39974</v>
      </c>
      <c r="I5" s="5">
        <v>40001</v>
      </c>
      <c r="J5" s="9">
        <v>6.3100000000000003E-2</v>
      </c>
      <c r="K5" s="9">
        <v>6.3100000000000003E-2</v>
      </c>
      <c r="L5" s="7">
        <f>(1+AVERAGE(J5:K5))^(1/365)-1</f>
        <v>1.6765560965148474E-4</v>
      </c>
      <c r="M5" s="7">
        <f>(1+AVERAGE(J5:K5))^(7/365)-1</f>
        <v>1.1741797089985795E-3</v>
      </c>
      <c r="N5" s="7">
        <f>(1+AVERAGE(J5:K5))^(1/12)-1</f>
        <v>5.1121198812691393E-3</v>
      </c>
      <c r="O5" s="7">
        <f>(1+AVERAGE(J5:K5))^(1/4)-1</f>
        <v>1.5414894551812219E-2</v>
      </c>
      <c r="P5" s="7">
        <f>(1+AVERAGE(J5:K5))^(1/2)-1</f>
        <v>3.1067408077667835E-2</v>
      </c>
      <c r="Q5" s="7">
        <f>(1+AVERAGE(J5:K5))^(1/1)-1</f>
        <v>6.3099999999999934E-2</v>
      </c>
      <c r="T5" s="5">
        <f t="shared" si="6"/>
        <v>38356</v>
      </c>
      <c r="U5" s="12">
        <f t="shared" si="0"/>
        <v>9.4254925873560325E-5</v>
      </c>
      <c r="V5" s="12">
        <f t="shared" si="1"/>
        <v>6.5997107423698687E-4</v>
      </c>
      <c r="W5" s="12">
        <f t="shared" si="2"/>
        <v>2.8708987190766422E-3</v>
      </c>
      <c r="X5" s="12">
        <f t="shared" si="3"/>
        <v>8.6374459977134332E-3</v>
      </c>
      <c r="Y5" s="12">
        <f t="shared" si="4"/>
        <v>1.734949746879022E-2</v>
      </c>
      <c r="Z5" s="12">
        <f t="shared" si="5"/>
        <v>3.499999999999992E-2</v>
      </c>
    </row>
    <row r="6" spans="1:26" s="2" customFormat="1" ht="19" x14ac:dyDescent="0.25">
      <c r="A6" s="2" t="s">
        <v>53</v>
      </c>
      <c r="B6" s="2">
        <v>31375</v>
      </c>
      <c r="C6" s="3">
        <v>39981</v>
      </c>
      <c r="D6" s="2" t="s">
        <v>691</v>
      </c>
      <c r="E6" s="2" t="s">
        <v>1238</v>
      </c>
      <c r="F6" s="2">
        <v>6.8500000000000005E-2</v>
      </c>
      <c r="G6" s="2">
        <v>31375</v>
      </c>
      <c r="H6" s="5">
        <v>39981</v>
      </c>
      <c r="I6" s="5">
        <v>40163</v>
      </c>
      <c r="J6" s="9">
        <v>6.8500000000000005E-2</v>
      </c>
      <c r="K6" s="9">
        <v>6.8500000000000005E-2</v>
      </c>
      <c r="L6" s="7">
        <f>(1+AVERAGE(J6:K6))^(1/365)-1</f>
        <v>1.8153920440378002E-4</v>
      </c>
      <c r="M6" s="7">
        <f>(1+AVERAGE(J6:K6))^(7/365)-1</f>
        <v>1.2714667264024371E-3</v>
      </c>
      <c r="N6" s="7">
        <f>(1+AVERAGE(J6:K6))^(1/12)-1</f>
        <v>5.5365868732712986E-3</v>
      </c>
      <c r="O6" s="7">
        <f>(1+AVERAGE(J6:K6))^(1/4)-1</f>
        <v>1.670189171982428E-2</v>
      </c>
      <c r="P6" s="7">
        <f>(1+AVERAGE(J6:K6))^(1/2)-1</f>
        <v>3.3682736626669207E-2</v>
      </c>
      <c r="Q6" s="7">
        <f>(1+AVERAGE(J6:K6))^(1/1)-1</f>
        <v>6.8500000000000005E-2</v>
      </c>
      <c r="T6" s="5">
        <f t="shared" si="6"/>
        <v>38357</v>
      </c>
      <c r="U6" s="12">
        <f t="shared" si="0"/>
        <v>9.4254925873560325E-5</v>
      </c>
      <c r="V6" s="12">
        <f t="shared" si="1"/>
        <v>6.5997107423698687E-4</v>
      </c>
      <c r="W6" s="12">
        <f t="shared" si="2"/>
        <v>2.8708987190766422E-3</v>
      </c>
      <c r="X6" s="12">
        <f t="shared" si="3"/>
        <v>8.6374459977134332E-3</v>
      </c>
      <c r="Y6" s="12">
        <f t="shared" si="4"/>
        <v>1.734949746879022E-2</v>
      </c>
      <c r="Z6" s="12">
        <f t="shared" si="5"/>
        <v>3.499999999999992E-2</v>
      </c>
    </row>
    <row r="7" spans="1:26" s="2" customFormat="1" ht="19" x14ac:dyDescent="0.25">
      <c r="A7" s="2" t="s">
        <v>53</v>
      </c>
      <c r="B7" s="2">
        <v>27005</v>
      </c>
      <c r="C7" s="3">
        <v>40001</v>
      </c>
      <c r="D7" s="2" t="s">
        <v>718</v>
      </c>
      <c r="E7" s="3">
        <v>40028</v>
      </c>
      <c r="F7" s="2">
        <v>6.3100000000000003E-2</v>
      </c>
      <c r="G7" s="2">
        <v>27005</v>
      </c>
      <c r="H7" s="5">
        <v>40001</v>
      </c>
      <c r="I7" s="5">
        <v>40028</v>
      </c>
      <c r="J7" s="9">
        <v>6.3100000000000003E-2</v>
      </c>
      <c r="K7" s="9">
        <v>6.3100000000000003E-2</v>
      </c>
      <c r="L7" s="7">
        <f>(1+AVERAGE(J7:K7))^(1/365)-1</f>
        <v>1.6765560965148474E-4</v>
      </c>
      <c r="M7" s="7">
        <f>(1+AVERAGE(J7:K7))^(7/365)-1</f>
        <v>1.1741797089985795E-3</v>
      </c>
      <c r="N7" s="7">
        <f>(1+AVERAGE(J7:K7))^(1/12)-1</f>
        <v>5.1121198812691393E-3</v>
      </c>
      <c r="O7" s="7">
        <f>(1+AVERAGE(J7:K7))^(1/4)-1</f>
        <v>1.5414894551812219E-2</v>
      </c>
      <c r="P7" s="7">
        <f>(1+AVERAGE(J7:K7))^(1/2)-1</f>
        <v>3.1067408077667835E-2</v>
      </c>
      <c r="Q7" s="7">
        <f>(1+AVERAGE(J7:K7))^(1/1)-1</f>
        <v>6.3099999999999934E-2</v>
      </c>
      <c r="T7" s="5">
        <f t="shared" si="6"/>
        <v>38358</v>
      </c>
      <c r="U7" s="12">
        <f t="shared" si="0"/>
        <v>9.4254925873560325E-5</v>
      </c>
      <c r="V7" s="12">
        <f t="shared" si="1"/>
        <v>6.5997107423698687E-4</v>
      </c>
      <c r="W7" s="12">
        <f t="shared" si="2"/>
        <v>2.8708987190766422E-3</v>
      </c>
      <c r="X7" s="12">
        <f t="shared" si="3"/>
        <v>8.6374459977134332E-3</v>
      </c>
      <c r="Y7" s="12">
        <f t="shared" si="4"/>
        <v>1.734949746879022E-2</v>
      </c>
      <c r="Z7" s="12">
        <f t="shared" si="5"/>
        <v>3.499999999999992E-2</v>
      </c>
    </row>
    <row r="8" spans="1:26" s="2" customFormat="1" ht="19" x14ac:dyDescent="0.25">
      <c r="A8" s="2" t="s">
        <v>53</v>
      </c>
      <c r="B8" s="2">
        <v>46718</v>
      </c>
      <c r="C8" s="3">
        <v>40024</v>
      </c>
      <c r="D8" s="2" t="s">
        <v>718</v>
      </c>
      <c r="E8" s="3">
        <v>40052</v>
      </c>
      <c r="F8" s="2">
        <v>6.1699999999999998E-2</v>
      </c>
      <c r="G8" s="2">
        <v>46718</v>
      </c>
      <c r="H8" s="5">
        <v>40024</v>
      </c>
      <c r="I8" s="5">
        <v>40052</v>
      </c>
      <c r="J8" s="9">
        <v>6.1699999999999998E-2</v>
      </c>
      <c r="K8" s="9">
        <v>6.1699999999999998E-2</v>
      </c>
      <c r="L8" s="7">
        <f>(1+AVERAGE(J8:K8))^(1/365)-1</f>
        <v>1.6404467861685923E-4</v>
      </c>
      <c r="M8" s="7">
        <f>(1+AVERAGE(J8:K8))^(7/365)-1</f>
        <v>1.1488780286412759E-3</v>
      </c>
      <c r="N8" s="7">
        <f>(1+AVERAGE(J8:K8))^(1/12)-1</f>
        <v>5.0017502848112017E-3</v>
      </c>
      <c r="O8" s="7">
        <f>(1+AVERAGE(J8:K8))^(1/4)-1</f>
        <v>1.508042850348601E-2</v>
      </c>
      <c r="P8" s="7">
        <f>(1+AVERAGE(J8:K8))^(1/2)-1</f>
        <v>3.0388276330820974E-2</v>
      </c>
      <c r="Q8" s="7">
        <f>(1+AVERAGE(J8:K8))^(1/1)-1</f>
        <v>6.1700000000000088E-2</v>
      </c>
      <c r="T8" s="5">
        <f t="shared" si="6"/>
        <v>38359</v>
      </c>
      <c r="U8" s="12">
        <f t="shared" si="0"/>
        <v>9.4254925873560325E-5</v>
      </c>
      <c r="V8" s="12">
        <f t="shared" si="1"/>
        <v>6.5997107423698687E-4</v>
      </c>
      <c r="W8" s="12">
        <f t="shared" si="2"/>
        <v>2.8708987190766422E-3</v>
      </c>
      <c r="X8" s="12">
        <f t="shared" si="3"/>
        <v>8.6374459977134332E-3</v>
      </c>
      <c r="Y8" s="12">
        <f t="shared" si="4"/>
        <v>1.734949746879022E-2</v>
      </c>
      <c r="Z8" s="12">
        <f t="shared" si="5"/>
        <v>3.499999999999992E-2</v>
      </c>
    </row>
    <row r="9" spans="1:26" s="2" customFormat="1" ht="19" x14ac:dyDescent="0.25">
      <c r="A9" s="2" t="s">
        <v>53</v>
      </c>
      <c r="B9" s="2">
        <v>46718</v>
      </c>
      <c r="C9" s="3">
        <v>40024</v>
      </c>
      <c r="D9" s="2" t="s">
        <v>718</v>
      </c>
      <c r="E9" s="3">
        <v>40028</v>
      </c>
      <c r="F9" s="2">
        <v>6.1699999999999998E-2</v>
      </c>
      <c r="G9" s="2">
        <v>46718</v>
      </c>
      <c r="H9" s="5">
        <v>40024</v>
      </c>
      <c r="I9" s="5">
        <v>40028</v>
      </c>
      <c r="J9" s="9">
        <v>6.1699999999999998E-2</v>
      </c>
      <c r="K9" s="9">
        <v>6.1699999999999998E-2</v>
      </c>
      <c r="L9" s="7">
        <f>(1+AVERAGE(J9:K9))^(1/365)-1</f>
        <v>1.6404467861685923E-4</v>
      </c>
      <c r="M9" s="7">
        <f>(1+AVERAGE(J9:K9))^(7/365)-1</f>
        <v>1.1488780286412759E-3</v>
      </c>
      <c r="N9" s="7">
        <f>(1+AVERAGE(J9:K9))^(1/12)-1</f>
        <v>5.0017502848112017E-3</v>
      </c>
      <c r="O9" s="7">
        <f>(1+AVERAGE(J9:K9))^(1/4)-1</f>
        <v>1.508042850348601E-2</v>
      </c>
      <c r="P9" s="7">
        <f>(1+AVERAGE(J9:K9))^(1/2)-1</f>
        <v>3.0388276330820974E-2</v>
      </c>
      <c r="Q9" s="7">
        <f>(1+AVERAGE(J9:K9))^(1/1)-1</f>
        <v>6.1700000000000088E-2</v>
      </c>
      <c r="T9" s="5">
        <f t="shared" si="6"/>
        <v>38360</v>
      </c>
      <c r="U9" s="12">
        <f t="shared" si="0"/>
        <v>9.4254925873560325E-5</v>
      </c>
      <c r="V9" s="12">
        <f t="shared" si="1"/>
        <v>6.5997107423698687E-4</v>
      </c>
      <c r="W9" s="12">
        <f t="shared" si="2"/>
        <v>2.8708987190766422E-3</v>
      </c>
      <c r="X9" s="12">
        <f t="shared" si="3"/>
        <v>8.6374459977134332E-3</v>
      </c>
      <c r="Y9" s="12">
        <f t="shared" si="4"/>
        <v>1.734949746879022E-2</v>
      </c>
      <c r="Z9" s="12">
        <f t="shared" si="5"/>
        <v>3.499999999999992E-2</v>
      </c>
    </row>
    <row r="10" spans="1:26" s="2" customFormat="1" ht="19" x14ac:dyDescent="0.25">
      <c r="A10" s="2" t="s">
        <v>19</v>
      </c>
      <c r="B10" s="2">
        <v>17200</v>
      </c>
      <c r="C10" s="3">
        <v>40052</v>
      </c>
      <c r="D10" s="2" t="s">
        <v>692</v>
      </c>
      <c r="E10" s="3">
        <v>39839</v>
      </c>
      <c r="F10" s="2">
        <v>6.4699999999999994E-2</v>
      </c>
      <c r="G10" s="2">
        <v>17200</v>
      </c>
      <c r="H10" s="5">
        <v>40052</v>
      </c>
      <c r="I10" s="5">
        <v>39839</v>
      </c>
      <c r="J10" s="9">
        <v>6.4699999999999994E-2</v>
      </c>
      <c r="K10" s="9">
        <v>6.4699999999999994E-2</v>
      </c>
      <c r="L10" s="7">
        <f>(1+AVERAGE(J10:K10))^(1/365)-1</f>
        <v>1.7177658571232435E-4</v>
      </c>
      <c r="M10" s="7">
        <f>(1+AVERAGE(J10:K10))^(7/365)-1</f>
        <v>1.203055928522323E-3</v>
      </c>
      <c r="N10" s="7">
        <f>(1+AVERAGE(J10:K10))^(1/12)-1</f>
        <v>5.2380935372950965E-3</v>
      </c>
      <c r="O10" s="7">
        <f>(1+AVERAGE(J10:K10))^(1/4)-1</f>
        <v>1.579673720444208E-2</v>
      </c>
      <c r="P10" s="7">
        <f>(1+AVERAGE(J10:K10))^(1/2)-1</f>
        <v>3.1843011315190406E-2</v>
      </c>
      <c r="Q10" s="7">
        <f>(1+AVERAGE(J10:K10))^(1/1)-1</f>
        <v>6.469999999999998E-2</v>
      </c>
      <c r="T10" s="5">
        <f t="shared" si="6"/>
        <v>38361</v>
      </c>
      <c r="U10" s="12">
        <f t="shared" si="0"/>
        <v>9.4254925873560325E-5</v>
      </c>
      <c r="V10" s="12">
        <f t="shared" si="1"/>
        <v>6.5997107423698687E-4</v>
      </c>
      <c r="W10" s="12">
        <f t="shared" si="2"/>
        <v>2.8708987190766422E-3</v>
      </c>
      <c r="X10" s="12">
        <f t="shared" si="3"/>
        <v>8.6374459977134332E-3</v>
      </c>
      <c r="Y10" s="12">
        <f t="shared" si="4"/>
        <v>1.734949746879022E-2</v>
      </c>
      <c r="Z10" s="12">
        <f t="shared" si="5"/>
        <v>3.499999999999992E-2</v>
      </c>
    </row>
    <row r="11" spans="1:26" s="2" customFormat="1" ht="19" x14ac:dyDescent="0.25">
      <c r="A11" s="2" t="s">
        <v>19</v>
      </c>
      <c r="B11" s="2">
        <v>17200</v>
      </c>
      <c r="C11" s="3">
        <v>40052</v>
      </c>
      <c r="D11" s="2" t="s">
        <v>692</v>
      </c>
      <c r="E11" s="2" t="s">
        <v>1227</v>
      </c>
      <c r="F11" s="2">
        <v>6.4699999999999994E-2</v>
      </c>
      <c r="G11" s="2">
        <v>17200</v>
      </c>
      <c r="H11" s="5">
        <v>40052</v>
      </c>
      <c r="I11" s="5">
        <v>40143</v>
      </c>
      <c r="J11" s="9">
        <v>6.4699999999999994E-2</v>
      </c>
      <c r="K11" s="9">
        <v>6.4699999999999994E-2</v>
      </c>
      <c r="L11" s="7">
        <f>(1+AVERAGE(J11:K11))^(1/365)-1</f>
        <v>1.7177658571232435E-4</v>
      </c>
      <c r="M11" s="7">
        <f>(1+AVERAGE(J11:K11))^(7/365)-1</f>
        <v>1.203055928522323E-3</v>
      </c>
      <c r="N11" s="7">
        <f>(1+AVERAGE(J11:K11))^(1/12)-1</f>
        <v>5.2380935372950965E-3</v>
      </c>
      <c r="O11" s="7">
        <f>(1+AVERAGE(J11:K11))^(1/4)-1</f>
        <v>1.579673720444208E-2</v>
      </c>
      <c r="P11" s="7">
        <f>(1+AVERAGE(J11:K11))^(1/2)-1</f>
        <v>3.1843011315190406E-2</v>
      </c>
      <c r="Q11" s="7">
        <f>(1+AVERAGE(J11:K11))^(1/1)-1</f>
        <v>6.469999999999998E-2</v>
      </c>
      <c r="T11" s="5">
        <f t="shared" si="6"/>
        <v>38362</v>
      </c>
      <c r="U11" s="12">
        <f t="shared" si="0"/>
        <v>9.4254925873560325E-5</v>
      </c>
      <c r="V11" s="12">
        <f t="shared" si="1"/>
        <v>6.5997107423698687E-4</v>
      </c>
      <c r="W11" s="12">
        <f t="shared" si="2"/>
        <v>2.8708987190766422E-3</v>
      </c>
      <c r="X11" s="12">
        <f t="shared" si="3"/>
        <v>8.6374459977134332E-3</v>
      </c>
      <c r="Y11" s="12">
        <f t="shared" si="4"/>
        <v>1.734949746879022E-2</v>
      </c>
      <c r="Z11" s="12">
        <f t="shared" si="5"/>
        <v>3.499999999999992E-2</v>
      </c>
    </row>
    <row r="12" spans="1:26" s="2" customFormat="1" ht="19" x14ac:dyDescent="0.25">
      <c r="A12" s="2" t="s">
        <v>53</v>
      </c>
      <c r="B12" s="2">
        <v>21005</v>
      </c>
      <c r="C12" s="3">
        <v>40129</v>
      </c>
      <c r="D12" s="2" t="s">
        <v>718</v>
      </c>
      <c r="E12" s="2" t="s">
        <v>1259</v>
      </c>
      <c r="F12" s="2">
        <v>6.8500000000000005E-2</v>
      </c>
      <c r="G12" s="2">
        <v>21005</v>
      </c>
      <c r="H12" s="5">
        <v>40129</v>
      </c>
      <c r="I12" s="5">
        <v>40156</v>
      </c>
      <c r="J12" s="9">
        <v>6.8500000000000005E-2</v>
      </c>
      <c r="K12" s="9">
        <v>6.8500000000000005E-2</v>
      </c>
      <c r="L12" s="7">
        <f>(1+AVERAGE(J12:K12))^(1/365)-1</f>
        <v>1.8153920440378002E-4</v>
      </c>
      <c r="M12" s="7">
        <f>(1+AVERAGE(J12:K12))^(7/365)-1</f>
        <v>1.2714667264024371E-3</v>
      </c>
      <c r="N12" s="7">
        <f>(1+AVERAGE(J12:K12))^(1/12)-1</f>
        <v>5.5365868732712986E-3</v>
      </c>
      <c r="O12" s="7">
        <f>(1+AVERAGE(J12:K12))^(1/4)-1</f>
        <v>1.670189171982428E-2</v>
      </c>
      <c r="P12" s="7">
        <f>(1+AVERAGE(J12:K12))^(1/2)-1</f>
        <v>3.3682736626669207E-2</v>
      </c>
      <c r="Q12" s="7">
        <f>(1+AVERAGE(J12:K12))^(1/1)-1</f>
        <v>6.8500000000000005E-2</v>
      </c>
      <c r="T12" s="5">
        <f t="shared" si="6"/>
        <v>38363</v>
      </c>
      <c r="U12" s="12">
        <f t="shared" si="0"/>
        <v>9.4254925873560325E-5</v>
      </c>
      <c r="V12" s="12">
        <f t="shared" si="1"/>
        <v>6.5997107423698687E-4</v>
      </c>
      <c r="W12" s="12">
        <f t="shared" si="2"/>
        <v>2.8708987190766422E-3</v>
      </c>
      <c r="X12" s="12">
        <f t="shared" si="3"/>
        <v>8.6374459977134332E-3</v>
      </c>
      <c r="Y12" s="12">
        <f t="shared" si="4"/>
        <v>1.734949746879022E-2</v>
      </c>
      <c r="Z12" s="12">
        <f t="shared" si="5"/>
        <v>3.499999999999992E-2</v>
      </c>
    </row>
    <row r="13" spans="1:26" s="2" customFormat="1" ht="19" x14ac:dyDescent="0.25">
      <c r="A13" s="2" t="s">
        <v>53</v>
      </c>
      <c r="B13" s="2">
        <v>20270</v>
      </c>
      <c r="C13" s="3">
        <v>40141</v>
      </c>
      <c r="D13" s="2" t="s">
        <v>718</v>
      </c>
      <c r="E13" s="2" t="s">
        <v>1261</v>
      </c>
      <c r="F13" s="2">
        <v>6.8000000000000005E-2</v>
      </c>
      <c r="G13" s="2">
        <v>20270</v>
      </c>
      <c r="H13" s="5">
        <v>40141</v>
      </c>
      <c r="I13" s="5">
        <v>40168</v>
      </c>
      <c r="J13" s="9">
        <v>6.8000000000000005E-2</v>
      </c>
      <c r="K13" s="9">
        <v>6.8000000000000005E-2</v>
      </c>
      <c r="L13" s="7">
        <f>(1+AVERAGE(J13:K13))^(1/365)-1</f>
        <v>1.8025662930987174E-4</v>
      </c>
      <c r="M13" s="7">
        <f>(1+AVERAGE(J13:K13))^(7/365)-1</f>
        <v>1.2624789517001744E-3</v>
      </c>
      <c r="N13" s="7">
        <f>(1+AVERAGE(J13:K13))^(1/12)-1</f>
        <v>5.4973670825229082E-3</v>
      </c>
      <c r="O13" s="7">
        <f>(1+AVERAGE(J13:K13))^(1/4)-1</f>
        <v>1.6582930518265648E-2</v>
      </c>
      <c r="P13" s="7">
        <f>(1+AVERAGE(J13:K13))^(1/2)-1</f>
        <v>3.3440854621105132E-2</v>
      </c>
      <c r="Q13" s="7">
        <f>(1+AVERAGE(J13:K13))^(1/1)-1</f>
        <v>6.800000000000006E-2</v>
      </c>
      <c r="T13" s="5">
        <f t="shared" si="6"/>
        <v>38364</v>
      </c>
      <c r="U13" s="12">
        <f t="shared" si="0"/>
        <v>9.4254925873560325E-5</v>
      </c>
      <c r="V13" s="12">
        <f t="shared" si="1"/>
        <v>6.5997107423698687E-4</v>
      </c>
      <c r="W13" s="12">
        <f t="shared" si="2"/>
        <v>2.8708987190766422E-3</v>
      </c>
      <c r="X13" s="12">
        <f t="shared" si="3"/>
        <v>8.6374459977134332E-3</v>
      </c>
      <c r="Y13" s="12">
        <f t="shared" si="4"/>
        <v>1.734949746879022E-2</v>
      </c>
      <c r="Z13" s="12">
        <f t="shared" si="5"/>
        <v>3.499999999999992E-2</v>
      </c>
    </row>
    <row r="14" spans="1:26" s="2" customFormat="1" ht="19" x14ac:dyDescent="0.25">
      <c r="A14" s="2" t="s">
        <v>19</v>
      </c>
      <c r="B14" s="2">
        <v>20000</v>
      </c>
      <c r="C14" s="3">
        <v>40144</v>
      </c>
      <c r="D14" s="2" t="s">
        <v>690</v>
      </c>
      <c r="E14" s="3">
        <v>40509</v>
      </c>
      <c r="F14" s="2">
        <v>7.0000000000000007E-2</v>
      </c>
      <c r="G14" s="2">
        <v>20000</v>
      </c>
      <c r="H14" s="5">
        <v>40144</v>
      </c>
      <c r="I14" s="5">
        <v>40509</v>
      </c>
      <c r="J14" s="9">
        <v>7.0000000000000007E-2</v>
      </c>
      <c r="K14" s="9">
        <v>7.0000000000000007E-2</v>
      </c>
      <c r="L14" s="7">
        <f>(1+AVERAGE(J14:K14))^(1/365)-1</f>
        <v>1.8538334157058856E-4</v>
      </c>
      <c r="M14" s="7">
        <f>(1+AVERAGE(J14:K14))^(7/365)-1</f>
        <v>1.298405320672158E-3</v>
      </c>
      <c r="N14" s="7">
        <f>(1+AVERAGE(J14:K14))^(1/12)-1</f>
        <v>5.6541453874052738E-3</v>
      </c>
      <c r="O14" s="7">
        <f>(1+AVERAGE(J14:K14))^(1/4)-1</f>
        <v>1.7058525001811375E-2</v>
      </c>
      <c r="P14" s="7">
        <f>(1+AVERAGE(J14:K14))^(1/2)-1</f>
        <v>3.4408043278860045E-2</v>
      </c>
      <c r="Q14" s="7">
        <f>(1+AVERAGE(J14:K14))^(1/1)-1</f>
        <v>7.0000000000000062E-2</v>
      </c>
      <c r="T14" s="5">
        <f t="shared" si="6"/>
        <v>38365</v>
      </c>
      <c r="U14" s="12">
        <f t="shared" si="0"/>
        <v>9.4254925873560325E-5</v>
      </c>
      <c r="V14" s="12">
        <f t="shared" si="1"/>
        <v>6.5997107423698687E-4</v>
      </c>
      <c r="W14" s="12">
        <f t="shared" si="2"/>
        <v>2.8708987190766422E-3</v>
      </c>
      <c r="X14" s="12">
        <f t="shared" si="3"/>
        <v>8.6374459977134332E-3</v>
      </c>
      <c r="Y14" s="12">
        <f t="shared" si="4"/>
        <v>1.734949746879022E-2</v>
      </c>
      <c r="Z14" s="12">
        <f t="shared" si="5"/>
        <v>3.499999999999992E-2</v>
      </c>
    </row>
    <row r="15" spans="1:26" s="2" customFormat="1" ht="19" x14ac:dyDescent="0.25">
      <c r="A15" s="2" t="s">
        <v>19</v>
      </c>
      <c r="B15" s="2">
        <v>20000</v>
      </c>
      <c r="C15" s="3">
        <v>40144</v>
      </c>
      <c r="D15" s="2" t="s">
        <v>717</v>
      </c>
      <c r="E15" s="2" t="s">
        <v>1262</v>
      </c>
      <c r="F15" s="2">
        <v>7.0000000000000007E-2</v>
      </c>
      <c r="G15" s="2">
        <v>20000</v>
      </c>
      <c r="H15" s="5">
        <v>40144</v>
      </c>
      <c r="I15" s="5">
        <v>40509</v>
      </c>
      <c r="J15" s="9">
        <v>7.0000000000000007E-2</v>
      </c>
      <c r="K15" s="9">
        <v>7.0000000000000007E-2</v>
      </c>
      <c r="L15" s="7">
        <f>(1+AVERAGE(J15:K15))^(1/365)-1</f>
        <v>1.8538334157058856E-4</v>
      </c>
      <c r="M15" s="7">
        <f>(1+AVERAGE(J15:K15))^(7/365)-1</f>
        <v>1.298405320672158E-3</v>
      </c>
      <c r="N15" s="7">
        <f>(1+AVERAGE(J15:K15))^(1/12)-1</f>
        <v>5.6541453874052738E-3</v>
      </c>
      <c r="O15" s="7">
        <f>(1+AVERAGE(J15:K15))^(1/4)-1</f>
        <v>1.7058525001811375E-2</v>
      </c>
      <c r="P15" s="7">
        <f>(1+AVERAGE(J15:K15))^(1/2)-1</f>
        <v>3.4408043278860045E-2</v>
      </c>
      <c r="Q15" s="7">
        <f>(1+AVERAGE(J15:K15))^(1/1)-1</f>
        <v>7.0000000000000062E-2</v>
      </c>
      <c r="T15" s="5">
        <f t="shared" si="6"/>
        <v>38366</v>
      </c>
      <c r="U15" s="12">
        <f t="shared" si="0"/>
        <v>9.4254925873560325E-5</v>
      </c>
      <c r="V15" s="12">
        <f t="shared" si="1"/>
        <v>6.5997107423698687E-4</v>
      </c>
      <c r="W15" s="12">
        <f t="shared" si="2"/>
        <v>2.8708987190766422E-3</v>
      </c>
      <c r="X15" s="12">
        <f t="shared" si="3"/>
        <v>8.6374459977134332E-3</v>
      </c>
      <c r="Y15" s="12">
        <f t="shared" si="4"/>
        <v>1.734949746879022E-2</v>
      </c>
      <c r="Z15" s="12">
        <f t="shared" si="5"/>
        <v>3.499999999999992E-2</v>
      </c>
    </row>
    <row r="16" spans="1:26" s="2" customFormat="1" ht="19" x14ac:dyDescent="0.25">
      <c r="A16" s="2" t="s">
        <v>19</v>
      </c>
      <c r="B16" s="2">
        <v>20000</v>
      </c>
      <c r="C16" s="3">
        <v>40144</v>
      </c>
      <c r="D16" s="2" t="s">
        <v>690</v>
      </c>
      <c r="E16" s="2" t="s">
        <v>1262</v>
      </c>
      <c r="F16" s="2">
        <v>7.0000000000000007E-2</v>
      </c>
      <c r="G16" s="2">
        <v>20000</v>
      </c>
      <c r="H16" s="5">
        <v>40144</v>
      </c>
      <c r="I16" s="5">
        <v>40509</v>
      </c>
      <c r="J16" s="9">
        <v>7.0000000000000007E-2</v>
      </c>
      <c r="K16" s="9">
        <v>7.0000000000000007E-2</v>
      </c>
      <c r="L16" s="7">
        <f>(1+AVERAGE(J16:K16))^(1/365)-1</f>
        <v>1.8538334157058856E-4</v>
      </c>
      <c r="M16" s="7">
        <f>(1+AVERAGE(J16:K16))^(7/365)-1</f>
        <v>1.298405320672158E-3</v>
      </c>
      <c r="N16" s="7">
        <f>(1+AVERAGE(J16:K16))^(1/12)-1</f>
        <v>5.6541453874052738E-3</v>
      </c>
      <c r="O16" s="7">
        <f>(1+AVERAGE(J16:K16))^(1/4)-1</f>
        <v>1.7058525001811375E-2</v>
      </c>
      <c r="P16" s="7">
        <f>(1+AVERAGE(J16:K16))^(1/2)-1</f>
        <v>3.4408043278860045E-2</v>
      </c>
      <c r="Q16" s="7">
        <f>(1+AVERAGE(J16:K16))^(1/1)-1</f>
        <v>7.0000000000000062E-2</v>
      </c>
      <c r="T16" s="5">
        <f t="shared" si="6"/>
        <v>38367</v>
      </c>
      <c r="U16" s="12">
        <f t="shared" si="0"/>
        <v>9.4254925873560325E-5</v>
      </c>
      <c r="V16" s="12">
        <f t="shared" si="1"/>
        <v>6.5997107423698687E-4</v>
      </c>
      <c r="W16" s="12">
        <f t="shared" si="2"/>
        <v>2.8708987190766422E-3</v>
      </c>
      <c r="X16" s="12">
        <f t="shared" si="3"/>
        <v>8.6374459977134332E-3</v>
      </c>
      <c r="Y16" s="12">
        <f t="shared" si="4"/>
        <v>1.734949746879022E-2</v>
      </c>
      <c r="Z16" s="12">
        <f t="shared" si="5"/>
        <v>3.499999999999992E-2</v>
      </c>
    </row>
    <row r="17" spans="1:26" s="2" customFormat="1" ht="19" x14ac:dyDescent="0.25">
      <c r="A17" s="2" t="s">
        <v>53</v>
      </c>
      <c r="B17" s="2">
        <v>19400</v>
      </c>
      <c r="C17" s="3">
        <v>40155</v>
      </c>
      <c r="D17" s="2" t="s">
        <v>691</v>
      </c>
      <c r="E17" s="3">
        <v>40337</v>
      </c>
      <c r="F17" s="2">
        <v>7.2999999999999995E-2</v>
      </c>
      <c r="G17" s="2">
        <v>19400</v>
      </c>
      <c r="H17" s="5">
        <v>40155</v>
      </c>
      <c r="I17" s="5">
        <v>40337</v>
      </c>
      <c r="J17" s="9">
        <v>7.2999999999999995E-2</v>
      </c>
      <c r="K17" s="9">
        <v>7.2999999999999995E-2</v>
      </c>
      <c r="L17" s="7">
        <f>(1+AVERAGE(J17:K17))^(1/365)-1</f>
        <v>1.9305551952708555E-4</v>
      </c>
      <c r="M17" s="7">
        <f>(1+AVERAGE(J17:K17))^(7/365)-1</f>
        <v>1.3521715676787505E-3</v>
      </c>
      <c r="N17" s="7">
        <f>(1+AVERAGE(J17:K17))^(1/12)-1</f>
        <v>5.8888099067944122E-3</v>
      </c>
      <c r="O17" s="7">
        <f>(1+AVERAGE(J17:K17))^(1/4)-1</f>
        <v>1.7770668179371674E-2</v>
      </c>
      <c r="P17" s="7">
        <f>(1+AVERAGE(J17:K17))^(1/2)-1</f>
        <v>3.585713300628468E-2</v>
      </c>
      <c r="Q17" s="7">
        <f>(1+AVERAGE(J17:K17))^(1/1)-1</f>
        <v>7.2999999999999954E-2</v>
      </c>
      <c r="T17" s="5">
        <f t="shared" si="6"/>
        <v>38368</v>
      </c>
      <c r="U17" s="12">
        <f t="shared" si="0"/>
        <v>9.4254925873560325E-5</v>
      </c>
      <c r="V17" s="12">
        <f t="shared" si="1"/>
        <v>6.5997107423698687E-4</v>
      </c>
      <c r="W17" s="12">
        <f t="shared" si="2"/>
        <v>2.8708987190766422E-3</v>
      </c>
      <c r="X17" s="12">
        <f t="shared" si="3"/>
        <v>8.6374459977134332E-3</v>
      </c>
      <c r="Y17" s="12">
        <f t="shared" si="4"/>
        <v>1.734949746879022E-2</v>
      </c>
      <c r="Z17" s="12">
        <f t="shared" si="5"/>
        <v>3.499999999999992E-2</v>
      </c>
    </row>
    <row r="18" spans="1:26" s="2" customFormat="1" ht="19" x14ac:dyDescent="0.25">
      <c r="A18" s="2" t="s">
        <v>15</v>
      </c>
      <c r="B18" s="2">
        <v>15215</v>
      </c>
      <c r="C18" s="3">
        <v>40168</v>
      </c>
      <c r="D18" s="2" t="s">
        <v>690</v>
      </c>
      <c r="E18" s="3">
        <v>40532</v>
      </c>
      <c r="F18" s="2">
        <v>6.3600000000000004E-2</v>
      </c>
      <c r="G18" s="2">
        <v>1000</v>
      </c>
      <c r="H18" s="5">
        <v>40168</v>
      </c>
      <c r="I18" s="5">
        <v>40532</v>
      </c>
      <c r="J18" s="9">
        <v>6.3600000000000004E-2</v>
      </c>
      <c r="K18" s="9">
        <v>6.3600000000000004E-2</v>
      </c>
      <c r="L18" s="7">
        <f>(1+AVERAGE(J18:K18))^(1/365)-1</f>
        <v>1.6894407872247719E-4</v>
      </c>
      <c r="M18" s="7">
        <f>(1+AVERAGE(J18:K18))^(7/365)-1</f>
        <v>1.183208103992639E-3</v>
      </c>
      <c r="N18" s="7">
        <f>(1+AVERAGE(J18:K18))^(1/12)-1</f>
        <v>5.1515053074766559E-3</v>
      </c>
      <c r="O18" s="7">
        <f>(1+AVERAGE(J18:K18))^(1/4)-1</f>
        <v>1.5534266653911999E-2</v>
      </c>
      <c r="P18" s="7">
        <f>(1+AVERAGE(J18:K18))^(1/2)-1</f>
        <v>3.1309846748299064E-2</v>
      </c>
      <c r="Q18" s="7">
        <f>(1+AVERAGE(J18:K18))^(1/1)-1</f>
        <v>6.3600000000000101E-2</v>
      </c>
      <c r="T18" s="5">
        <f t="shared" si="6"/>
        <v>38369</v>
      </c>
      <c r="U18" s="12">
        <f t="shared" si="0"/>
        <v>9.4254925873560325E-5</v>
      </c>
      <c r="V18" s="12">
        <f t="shared" si="1"/>
        <v>6.5997107423698687E-4</v>
      </c>
      <c r="W18" s="12">
        <f t="shared" si="2"/>
        <v>2.8708987190766422E-3</v>
      </c>
      <c r="X18" s="12">
        <f t="shared" si="3"/>
        <v>8.6374459977134332E-3</v>
      </c>
      <c r="Y18" s="12">
        <f t="shared" si="4"/>
        <v>1.734949746879022E-2</v>
      </c>
      <c r="Z18" s="12">
        <f t="shared" si="5"/>
        <v>3.499999999999992E-2</v>
      </c>
    </row>
    <row r="19" spans="1:26" s="2" customFormat="1" ht="19" x14ac:dyDescent="0.25">
      <c r="A19" s="2" t="s">
        <v>15</v>
      </c>
      <c r="B19" s="2">
        <v>15215</v>
      </c>
      <c r="C19" s="3">
        <v>40169</v>
      </c>
      <c r="D19" s="2" t="s">
        <v>690</v>
      </c>
      <c r="E19" s="3">
        <v>40532</v>
      </c>
      <c r="F19" s="2">
        <v>7.2499999999999995E-2</v>
      </c>
      <c r="G19" s="2">
        <v>15215</v>
      </c>
      <c r="H19" s="5">
        <v>40169</v>
      </c>
      <c r="I19" s="5">
        <v>40532</v>
      </c>
      <c r="J19" s="9">
        <v>7.2499999999999995E-2</v>
      </c>
      <c r="K19" s="9">
        <v>7.2499999999999995E-2</v>
      </c>
      <c r="L19" s="7">
        <f>(1+AVERAGE(J19:K19))^(1/365)-1</f>
        <v>1.9177830990391165E-4</v>
      </c>
      <c r="M19" s="7">
        <f>(1+AVERAGE(J19:K19))^(7/365)-1</f>
        <v>1.3432207735666335E-3</v>
      </c>
      <c r="N19" s="7">
        <f>(1+AVERAGE(J19:K19))^(1/12)-1</f>
        <v>5.8497409526456767E-3</v>
      </c>
      <c r="O19" s="7">
        <f>(1+AVERAGE(J19:K19))^(1/4)-1</f>
        <v>1.7652081440606482E-2</v>
      </c>
      <c r="P19" s="7">
        <f>(1+AVERAGE(J19:K19))^(1/2)-1</f>
        <v>3.5615758860398916E-2</v>
      </c>
      <c r="Q19" s="7">
        <f>(1+AVERAGE(J19:K19))^(1/1)-1</f>
        <v>7.2500000000000009E-2</v>
      </c>
      <c r="T19" s="5">
        <f t="shared" si="6"/>
        <v>38370</v>
      </c>
      <c r="U19" s="12">
        <f t="shared" si="0"/>
        <v>9.4254925873560325E-5</v>
      </c>
      <c r="V19" s="12">
        <f t="shared" si="1"/>
        <v>6.5997107423698687E-4</v>
      </c>
      <c r="W19" s="12">
        <f t="shared" si="2"/>
        <v>2.8708987190766422E-3</v>
      </c>
      <c r="X19" s="12">
        <f t="shared" si="3"/>
        <v>8.6374459977134332E-3</v>
      </c>
      <c r="Y19" s="12">
        <f t="shared" si="4"/>
        <v>1.734949746879022E-2</v>
      </c>
      <c r="Z19" s="12">
        <f t="shared" si="5"/>
        <v>3.499999999999992E-2</v>
      </c>
    </row>
    <row r="20" spans="1:26" s="2" customFormat="1" ht="19" x14ac:dyDescent="0.25">
      <c r="A20" s="2" t="s">
        <v>53</v>
      </c>
      <c r="B20" s="2">
        <v>15215</v>
      </c>
      <c r="C20" s="3">
        <v>40169</v>
      </c>
      <c r="D20" s="2" t="s">
        <v>717</v>
      </c>
      <c r="E20" s="2" t="s">
        <v>1263</v>
      </c>
      <c r="F20" s="2">
        <v>7.2499999999999995E-2</v>
      </c>
      <c r="G20" s="2">
        <v>15215</v>
      </c>
      <c r="H20" s="5">
        <v>40169</v>
      </c>
      <c r="I20" s="5">
        <v>40532</v>
      </c>
      <c r="J20" s="9">
        <v>7.2499999999999995E-2</v>
      </c>
      <c r="K20" s="9">
        <v>7.2499999999999995E-2</v>
      </c>
      <c r="L20" s="7">
        <f>(1+AVERAGE(J20:K20))^(1/365)-1</f>
        <v>1.9177830990391165E-4</v>
      </c>
      <c r="M20" s="7">
        <f>(1+AVERAGE(J20:K20))^(7/365)-1</f>
        <v>1.3432207735666335E-3</v>
      </c>
      <c r="N20" s="7">
        <f>(1+AVERAGE(J20:K20))^(1/12)-1</f>
        <v>5.8497409526456767E-3</v>
      </c>
      <c r="O20" s="7">
        <f>(1+AVERAGE(J20:K20))^(1/4)-1</f>
        <v>1.7652081440606482E-2</v>
      </c>
      <c r="P20" s="7">
        <f>(1+AVERAGE(J20:K20))^(1/2)-1</f>
        <v>3.5615758860398916E-2</v>
      </c>
      <c r="Q20" s="7">
        <f>(1+AVERAGE(J20:K20))^(1/1)-1</f>
        <v>7.2500000000000009E-2</v>
      </c>
      <c r="T20" s="5">
        <f t="shared" si="6"/>
        <v>38371</v>
      </c>
      <c r="U20" s="12">
        <f t="shared" si="0"/>
        <v>9.4254925873560325E-5</v>
      </c>
      <c r="V20" s="12">
        <f t="shared" si="1"/>
        <v>6.5997107423698687E-4</v>
      </c>
      <c r="W20" s="12">
        <f t="shared" si="2"/>
        <v>2.8708987190766422E-3</v>
      </c>
      <c r="X20" s="12">
        <f t="shared" si="3"/>
        <v>8.6374459977134332E-3</v>
      </c>
      <c r="Y20" s="12">
        <f t="shared" si="4"/>
        <v>1.734949746879022E-2</v>
      </c>
      <c r="Z20" s="12">
        <f t="shared" si="5"/>
        <v>3.499999999999992E-2</v>
      </c>
    </row>
    <row r="21" spans="1:26" s="2" customFormat="1" ht="19" x14ac:dyDescent="0.25">
      <c r="A21" s="2" t="s">
        <v>53</v>
      </c>
      <c r="B21" s="2">
        <v>15215</v>
      </c>
      <c r="C21" s="3">
        <v>40169</v>
      </c>
      <c r="D21" s="2" t="s">
        <v>690</v>
      </c>
      <c r="E21" s="2" t="s">
        <v>1263</v>
      </c>
      <c r="F21" s="2">
        <v>7.2499999999999995E-2</v>
      </c>
      <c r="G21" s="2">
        <v>15215</v>
      </c>
      <c r="H21" s="5">
        <v>40169</v>
      </c>
      <c r="I21" s="5">
        <v>40532</v>
      </c>
      <c r="J21" s="9">
        <v>7.2499999999999995E-2</v>
      </c>
      <c r="K21" s="9">
        <v>7.2499999999999995E-2</v>
      </c>
      <c r="L21" s="7">
        <f>(1+AVERAGE(J21:K21))^(1/365)-1</f>
        <v>1.9177830990391165E-4</v>
      </c>
      <c r="M21" s="7">
        <f>(1+AVERAGE(J21:K21))^(7/365)-1</f>
        <v>1.3432207735666335E-3</v>
      </c>
      <c r="N21" s="7">
        <f>(1+AVERAGE(J21:K21))^(1/12)-1</f>
        <v>5.8497409526456767E-3</v>
      </c>
      <c r="O21" s="7">
        <f>(1+AVERAGE(J21:K21))^(1/4)-1</f>
        <v>1.7652081440606482E-2</v>
      </c>
      <c r="P21" s="7">
        <f>(1+AVERAGE(J21:K21))^(1/2)-1</f>
        <v>3.5615758860398916E-2</v>
      </c>
      <c r="Q21" s="7">
        <f>(1+AVERAGE(J21:K21))^(1/1)-1</f>
        <v>7.2500000000000009E-2</v>
      </c>
      <c r="T21" s="5">
        <f t="shared" si="6"/>
        <v>38372</v>
      </c>
      <c r="U21" s="12">
        <f t="shared" si="0"/>
        <v>9.4254925873560325E-5</v>
      </c>
      <c r="V21" s="12">
        <f t="shared" si="1"/>
        <v>6.5997107423698687E-4</v>
      </c>
      <c r="W21" s="12">
        <f t="shared" si="2"/>
        <v>2.8708987190766422E-3</v>
      </c>
      <c r="X21" s="12">
        <f t="shared" si="3"/>
        <v>8.6374459977134332E-3</v>
      </c>
      <c r="Y21" s="12">
        <f t="shared" si="4"/>
        <v>1.734949746879022E-2</v>
      </c>
      <c r="Z21" s="12">
        <f t="shared" si="5"/>
        <v>3.499999999999992E-2</v>
      </c>
    </row>
    <row r="22" spans="1:26" s="2" customFormat="1" ht="19" x14ac:dyDescent="0.25">
      <c r="A22" s="2" t="s">
        <v>15</v>
      </c>
      <c r="B22" s="2">
        <v>15215</v>
      </c>
      <c r="C22" s="3">
        <v>40169</v>
      </c>
      <c r="D22" s="2" t="s">
        <v>690</v>
      </c>
      <c r="E22" s="3">
        <v>40532</v>
      </c>
      <c r="F22" s="2">
        <v>7.2499999999999995E-2</v>
      </c>
      <c r="G22" s="2">
        <v>1000</v>
      </c>
      <c r="H22" s="5">
        <v>40169</v>
      </c>
      <c r="I22" s="5">
        <v>40532</v>
      </c>
      <c r="J22" s="9">
        <v>7.2499999999999995E-2</v>
      </c>
      <c r="K22" s="9">
        <v>7.2499999999999995E-2</v>
      </c>
      <c r="L22" s="7">
        <f>(1+AVERAGE(J22:K22))^(1/365)-1</f>
        <v>1.9177830990391165E-4</v>
      </c>
      <c r="M22" s="7">
        <f>(1+AVERAGE(J22:K22))^(7/365)-1</f>
        <v>1.3432207735666335E-3</v>
      </c>
      <c r="N22" s="7">
        <f>(1+AVERAGE(J22:K22))^(1/12)-1</f>
        <v>5.8497409526456767E-3</v>
      </c>
      <c r="O22" s="7">
        <f>(1+AVERAGE(J22:K22))^(1/4)-1</f>
        <v>1.7652081440606482E-2</v>
      </c>
      <c r="P22" s="7">
        <f>(1+AVERAGE(J22:K22))^(1/2)-1</f>
        <v>3.5615758860398916E-2</v>
      </c>
      <c r="Q22" s="7">
        <f>(1+AVERAGE(J22:K22))^(1/1)-1</f>
        <v>7.2500000000000009E-2</v>
      </c>
      <c r="T22" s="5">
        <f t="shared" si="6"/>
        <v>38373</v>
      </c>
      <c r="U22" s="12">
        <f t="shared" si="0"/>
        <v>9.4254925873560325E-5</v>
      </c>
      <c r="V22" s="12">
        <f t="shared" si="1"/>
        <v>6.5997107423698687E-4</v>
      </c>
      <c r="W22" s="12">
        <f t="shared" si="2"/>
        <v>2.8708987190766422E-3</v>
      </c>
      <c r="X22" s="12">
        <f t="shared" si="3"/>
        <v>8.6374459977134332E-3</v>
      </c>
      <c r="Y22" s="12">
        <f t="shared" si="4"/>
        <v>1.734949746879022E-2</v>
      </c>
      <c r="Z22" s="12">
        <f t="shared" si="5"/>
        <v>3.499999999999992E-2</v>
      </c>
    </row>
    <row r="23" spans="1:26" s="2" customFormat="1" ht="19" x14ac:dyDescent="0.25">
      <c r="A23" s="2" t="s">
        <v>13</v>
      </c>
      <c r="B23" s="2">
        <v>19050</v>
      </c>
      <c r="C23" s="3">
        <v>40206</v>
      </c>
      <c r="D23" s="2" t="s">
        <v>692</v>
      </c>
      <c r="E23" s="3">
        <v>40297</v>
      </c>
      <c r="F23" s="2">
        <v>5.1700000000000003E-2</v>
      </c>
      <c r="G23" s="2">
        <v>19050</v>
      </c>
      <c r="H23" s="5">
        <v>40206</v>
      </c>
      <c r="I23" s="5">
        <v>40297</v>
      </c>
      <c r="J23" s="9">
        <v>5.1700000000000003E-2</v>
      </c>
      <c r="K23" s="9">
        <v>5.1700000000000003E-2</v>
      </c>
      <c r="L23" s="7">
        <f>(1+AVERAGE(J23:K23))^(1/365)-1</f>
        <v>1.3811337936053825E-4</v>
      </c>
      <c r="M23" s="7">
        <f>(1+AVERAGE(J23:K23))^(7/365)-1</f>
        <v>9.6719432916292369E-4</v>
      </c>
      <c r="N23" s="7">
        <f>(1+AVERAGE(J23:K23))^(1/12)-1</f>
        <v>4.209493678221321E-3</v>
      </c>
      <c r="O23" s="7">
        <f>(1+AVERAGE(J23:K23))^(1/4)-1</f>
        <v>1.2681715137287108E-2</v>
      </c>
      <c r="P23" s="7">
        <f>(1+AVERAGE(J23:K23))^(1/2)-1</f>
        <v>2.5524256173397486E-2</v>
      </c>
      <c r="Q23" s="7">
        <f>(1+AVERAGE(J23:K23))^(1/1)-1</f>
        <v>5.1700000000000079E-2</v>
      </c>
      <c r="T23" s="5">
        <f t="shared" si="6"/>
        <v>38374</v>
      </c>
      <c r="U23" s="12">
        <f t="shared" si="0"/>
        <v>9.4254925873560325E-5</v>
      </c>
      <c r="V23" s="12">
        <f t="shared" si="1"/>
        <v>6.5997107423698687E-4</v>
      </c>
      <c r="W23" s="12">
        <f t="shared" si="2"/>
        <v>2.8708987190766422E-3</v>
      </c>
      <c r="X23" s="12">
        <f t="shared" si="3"/>
        <v>8.6374459977134332E-3</v>
      </c>
      <c r="Y23" s="12">
        <f t="shared" si="4"/>
        <v>1.734949746879022E-2</v>
      </c>
      <c r="Z23" s="12">
        <f t="shared" si="5"/>
        <v>3.499999999999992E-2</v>
      </c>
    </row>
    <row r="24" spans="1:26" s="2" customFormat="1" ht="19" x14ac:dyDescent="0.25">
      <c r="A24" s="2" t="s">
        <v>19</v>
      </c>
      <c r="B24" s="2">
        <v>30593</v>
      </c>
      <c r="C24" s="3">
        <v>40233</v>
      </c>
      <c r="D24" s="2" t="s">
        <v>690</v>
      </c>
      <c r="E24" s="3">
        <v>40597</v>
      </c>
      <c r="F24" s="2">
        <v>5.74E-2</v>
      </c>
      <c r="G24" s="2">
        <v>30593</v>
      </c>
      <c r="H24" s="5">
        <v>40233</v>
      </c>
      <c r="I24" s="5">
        <v>40597</v>
      </c>
      <c r="J24" s="9">
        <v>5.74E-2</v>
      </c>
      <c r="K24" s="9">
        <v>5.74E-2</v>
      </c>
      <c r="L24" s="7">
        <f>(1+AVERAGE(J24:K24))^(1/365)-1</f>
        <v>1.5292419806733903E-4</v>
      </c>
      <c r="M24" s="7">
        <f>(1+AVERAGE(J24:K24))^(7/365)-1</f>
        <v>1.0709606136762861E-3</v>
      </c>
      <c r="N24" s="7">
        <f>(1+AVERAGE(J24:K24))^(1/12)-1</f>
        <v>4.661921836872196E-3</v>
      </c>
      <c r="O24" s="7">
        <f>(1+AVERAGE(J24:K24))^(1/4)-1</f>
        <v>1.4051067376205317E-2</v>
      </c>
      <c r="P24" s="7">
        <f>(1+AVERAGE(J24:K24))^(1/2)-1</f>
        <v>2.8299567246821367E-2</v>
      </c>
      <c r="Q24" s="7">
        <f>(1+AVERAGE(J24:K24))^(1/1)-1</f>
        <v>5.7399999999999896E-2</v>
      </c>
      <c r="T24" s="5">
        <f t="shared" si="6"/>
        <v>38375</v>
      </c>
      <c r="U24" s="12">
        <f t="shared" si="0"/>
        <v>9.4254925873560325E-5</v>
      </c>
      <c r="V24" s="12">
        <f t="shared" si="1"/>
        <v>6.5997107423698687E-4</v>
      </c>
      <c r="W24" s="12">
        <f t="shared" si="2"/>
        <v>2.8708987190766422E-3</v>
      </c>
      <c r="X24" s="12">
        <f t="shared" si="3"/>
        <v>8.6374459977134332E-3</v>
      </c>
      <c r="Y24" s="12">
        <f t="shared" si="4"/>
        <v>1.734949746879022E-2</v>
      </c>
      <c r="Z24" s="12">
        <f t="shared" si="5"/>
        <v>3.499999999999992E-2</v>
      </c>
    </row>
    <row r="25" spans="1:26" s="2" customFormat="1" ht="19" x14ac:dyDescent="0.25">
      <c r="A25" s="2" t="s">
        <v>53</v>
      </c>
      <c r="B25" s="2">
        <v>48125</v>
      </c>
      <c r="C25" s="3">
        <v>40246</v>
      </c>
      <c r="D25" s="2" t="s">
        <v>701</v>
      </c>
      <c r="E25" s="3">
        <v>40274</v>
      </c>
      <c r="F25" s="2">
        <v>5.0200000000000002E-2</v>
      </c>
      <c r="G25" s="2">
        <v>48125</v>
      </c>
      <c r="H25" s="5">
        <v>40246</v>
      </c>
      <c r="I25" s="5">
        <v>40274</v>
      </c>
      <c r="J25" s="9">
        <v>5.0200000000000002E-2</v>
      </c>
      <c r="K25" s="9">
        <v>5.0200000000000002E-2</v>
      </c>
      <c r="L25" s="7">
        <f>(1+AVERAGE(J25:K25))^(1/365)-1</f>
        <v>1.3420248988715855E-4</v>
      </c>
      <c r="M25" s="7">
        <f>(1+AVERAGE(J25:K25))^(7/365)-1</f>
        <v>9.397957302921256E-4</v>
      </c>
      <c r="N25" s="7">
        <f>(1+AVERAGE(J25:K25))^(1/12)-1</f>
        <v>4.0900600769369078E-3</v>
      </c>
      <c r="O25" s="7">
        <f>(1+AVERAGE(J25:K25))^(1/4)-1</f>
        <v>1.2320434426053684E-2</v>
      </c>
      <c r="P25" s="7">
        <f>(1+AVERAGE(J25:K25))^(1/2)-1</f>
        <v>2.4792661956553941E-2</v>
      </c>
      <c r="Q25" s="7">
        <f>(1+AVERAGE(J25:K25))^(1/1)-1</f>
        <v>5.0200000000000022E-2</v>
      </c>
      <c r="T25" s="5">
        <f t="shared" si="6"/>
        <v>38376</v>
      </c>
      <c r="U25" s="12">
        <f t="shared" si="0"/>
        <v>9.4254925873560325E-5</v>
      </c>
      <c r="V25" s="12">
        <f t="shared" si="1"/>
        <v>6.5997107423698687E-4</v>
      </c>
      <c r="W25" s="12">
        <f t="shared" si="2"/>
        <v>2.8708987190766422E-3</v>
      </c>
      <c r="X25" s="12">
        <f t="shared" si="3"/>
        <v>8.6374459977134332E-3</v>
      </c>
      <c r="Y25" s="12">
        <f t="shared" si="4"/>
        <v>1.734949746879022E-2</v>
      </c>
      <c r="Z25" s="12">
        <f t="shared" si="5"/>
        <v>3.499999999999992E-2</v>
      </c>
    </row>
    <row r="26" spans="1:26" s="2" customFormat="1" ht="19" x14ac:dyDescent="0.25">
      <c r="A26" s="2" t="s">
        <v>53</v>
      </c>
      <c r="B26" s="2">
        <v>37760</v>
      </c>
      <c r="C26" s="3">
        <v>40255</v>
      </c>
      <c r="D26" s="2" t="s">
        <v>692</v>
      </c>
      <c r="E26" s="3">
        <v>40346</v>
      </c>
      <c r="F26" s="2">
        <v>4.8399999999999999E-2</v>
      </c>
      <c r="G26" s="2">
        <v>37760</v>
      </c>
      <c r="H26" s="5">
        <v>40255</v>
      </c>
      <c r="I26" s="5">
        <v>40346</v>
      </c>
      <c r="J26" s="9">
        <v>4.8399999999999999E-2</v>
      </c>
      <c r="K26" s="9">
        <v>4.8399999999999999E-2</v>
      </c>
      <c r="L26" s="7">
        <f>(1+AVERAGE(J26:K26))^(1/365)-1</f>
        <v>1.2950206266038045E-4</v>
      </c>
      <c r="M26" s="7">
        <f>(1+AVERAGE(J26:K26))^(7/365)-1</f>
        <v>9.0686670111583823E-4</v>
      </c>
      <c r="N26" s="7">
        <f>(1+AVERAGE(J26:K26))^(1/12)-1</f>
        <v>3.9465331721730834E-3</v>
      </c>
      <c r="O26" s="7">
        <f>(1+AVERAGE(J26:K26))^(1/4)-1</f>
        <v>1.1886386356500189E-2</v>
      </c>
      <c r="P26" s="7">
        <f>(1+AVERAGE(J26:K26))^(1/2)-1</f>
        <v>2.3914058893616419E-2</v>
      </c>
      <c r="Q26" s="7">
        <f>(1+AVERAGE(J26:K26))^(1/1)-1</f>
        <v>4.8399999999999999E-2</v>
      </c>
      <c r="T26" s="5">
        <f t="shared" si="6"/>
        <v>38377</v>
      </c>
      <c r="U26" s="12">
        <f t="shared" si="0"/>
        <v>9.4254925873560325E-5</v>
      </c>
      <c r="V26" s="12">
        <f t="shared" si="1"/>
        <v>6.5997107423698687E-4</v>
      </c>
      <c r="W26" s="12">
        <f t="shared" si="2"/>
        <v>2.8708987190766422E-3</v>
      </c>
      <c r="X26" s="12">
        <f t="shared" si="3"/>
        <v>8.6374459977134332E-3</v>
      </c>
      <c r="Y26" s="12">
        <f t="shared" si="4"/>
        <v>1.734949746879022E-2</v>
      </c>
      <c r="Z26" s="12">
        <f t="shared" si="5"/>
        <v>3.499999999999992E-2</v>
      </c>
    </row>
    <row r="27" spans="1:26" s="2" customFormat="1" ht="19" x14ac:dyDescent="0.25">
      <c r="A27" s="2" t="s">
        <v>53</v>
      </c>
      <c r="B27" s="2">
        <v>45625</v>
      </c>
      <c r="C27" s="3">
        <v>40268</v>
      </c>
      <c r="D27" s="2" t="s">
        <v>691</v>
      </c>
      <c r="E27" s="2" t="s">
        <v>1264</v>
      </c>
      <c r="F27" s="2">
        <v>5.0299999999999997E-2</v>
      </c>
      <c r="G27" s="2">
        <v>45625</v>
      </c>
      <c r="H27" s="5">
        <v>40268</v>
      </c>
      <c r="I27" s="5">
        <v>40450</v>
      </c>
      <c r="J27" s="9">
        <v>5.0299999999999997E-2</v>
      </c>
      <c r="K27" s="9">
        <v>5.0299999999999997E-2</v>
      </c>
      <c r="L27" s="7">
        <f>(1+AVERAGE(J27:K27))^(1/365)-1</f>
        <v>1.3446338910783062E-4</v>
      </c>
      <c r="M27" s="7">
        <f>(1+AVERAGE(J27:K27))^(7/365)-1</f>
        <v>9.416234973202986E-4</v>
      </c>
      <c r="N27" s="7">
        <f>(1+AVERAGE(J27:K27))^(1/12)-1</f>
        <v>4.0980271803598978E-3</v>
      </c>
      <c r="O27" s="7">
        <f>(1+AVERAGE(J27:K27))^(1/4)-1</f>
        <v>1.2344531842950923E-2</v>
      </c>
      <c r="P27" s="7">
        <f>(1+AVERAGE(J27:K27))^(1/2)-1</f>
        <v>2.4841451152323391E-2</v>
      </c>
      <c r="Q27" s="7">
        <f>(1+AVERAGE(J27:K27))^(1/1)-1</f>
        <v>5.0300000000000011E-2</v>
      </c>
      <c r="T27" s="5">
        <f t="shared" si="6"/>
        <v>38378</v>
      </c>
      <c r="U27" s="12">
        <f t="shared" si="0"/>
        <v>9.4254925873560325E-5</v>
      </c>
      <c r="V27" s="12">
        <f t="shared" si="1"/>
        <v>6.5997107423698687E-4</v>
      </c>
      <c r="W27" s="12">
        <f t="shared" si="2"/>
        <v>2.8708987190766422E-3</v>
      </c>
      <c r="X27" s="12">
        <f t="shared" si="3"/>
        <v>8.6374459977134332E-3</v>
      </c>
      <c r="Y27" s="12">
        <f t="shared" si="4"/>
        <v>1.734949746879022E-2</v>
      </c>
      <c r="Z27" s="12">
        <f t="shared" si="5"/>
        <v>3.499999999999992E-2</v>
      </c>
    </row>
    <row r="28" spans="1:26" s="2" customFormat="1" ht="19" x14ac:dyDescent="0.25">
      <c r="A28" s="2" t="s">
        <v>19</v>
      </c>
      <c r="B28" s="2">
        <v>32000</v>
      </c>
      <c r="C28" s="3">
        <v>40274</v>
      </c>
      <c r="D28" s="2" t="s">
        <v>690</v>
      </c>
      <c r="E28" s="3">
        <v>40638</v>
      </c>
      <c r="F28" s="2">
        <v>5.5199999999999999E-2</v>
      </c>
      <c r="G28" s="2">
        <v>32000</v>
      </c>
      <c r="H28" s="5">
        <v>40274</v>
      </c>
      <c r="I28" s="5">
        <v>40638</v>
      </c>
      <c r="J28" s="9">
        <v>5.5199999999999999E-2</v>
      </c>
      <c r="K28" s="9">
        <v>5.5199999999999999E-2</v>
      </c>
      <c r="L28" s="7">
        <f>(1+AVERAGE(J28:K28))^(1/365)-1</f>
        <v>1.4721719818555634E-4</v>
      </c>
      <c r="M28" s="7">
        <f>(1+AVERAGE(J28:K28))^(7/365)-1</f>
        <v>1.0309756299589079E-3</v>
      </c>
      <c r="N28" s="7">
        <f>(1+AVERAGE(J28:K28))^(1/12)-1</f>
        <v>4.4875659696987924E-3</v>
      </c>
      <c r="O28" s="7">
        <f>(1+AVERAGE(J28:K28))^(1/4)-1</f>
        <v>1.352320302581167E-2</v>
      </c>
      <c r="P28" s="7">
        <f>(1+AVERAGE(J28:K28))^(1/2)-1</f>
        <v>2.7229283071700472E-2</v>
      </c>
      <c r="Q28" s="7">
        <f>(1+AVERAGE(J28:K28))^(1/1)-1</f>
        <v>5.5199999999999916E-2</v>
      </c>
      <c r="T28" s="5">
        <f t="shared" si="6"/>
        <v>38379</v>
      </c>
      <c r="U28" s="12">
        <f t="shared" si="0"/>
        <v>9.4254925873560325E-5</v>
      </c>
      <c r="V28" s="12">
        <f t="shared" si="1"/>
        <v>6.5997107423698687E-4</v>
      </c>
      <c r="W28" s="12">
        <f t="shared" si="2"/>
        <v>2.8708987190766422E-3</v>
      </c>
      <c r="X28" s="12">
        <f t="shared" si="3"/>
        <v>8.6374459977134332E-3</v>
      </c>
      <c r="Y28" s="12">
        <f t="shared" si="4"/>
        <v>1.734949746879022E-2</v>
      </c>
      <c r="Z28" s="12">
        <f t="shared" si="5"/>
        <v>3.499999999999992E-2</v>
      </c>
    </row>
    <row r="29" spans="1:26" s="2" customFormat="1" ht="19" x14ac:dyDescent="0.25">
      <c r="A29" s="2" t="s">
        <v>53</v>
      </c>
      <c r="B29" s="2">
        <v>48575</v>
      </c>
      <c r="C29" s="3">
        <v>40274</v>
      </c>
      <c r="D29" s="2" t="s">
        <v>701</v>
      </c>
      <c r="E29" s="3">
        <v>40302</v>
      </c>
      <c r="F29" s="2">
        <v>4.9700000000000001E-2</v>
      </c>
      <c r="G29" s="2">
        <v>48575</v>
      </c>
      <c r="H29" s="5">
        <v>40274</v>
      </c>
      <c r="I29" s="5">
        <v>40302</v>
      </c>
      <c r="J29" s="9">
        <v>4.9700000000000001E-2</v>
      </c>
      <c r="K29" s="9">
        <v>4.9700000000000001E-2</v>
      </c>
      <c r="L29" s="7">
        <f>(1+AVERAGE(J29:K29))^(1/365)-1</f>
        <v>1.3289762205070943E-4</v>
      </c>
      <c r="M29" s="7">
        <f>(1+AVERAGE(J29:K29))^(7/365)-1</f>
        <v>9.3065433385564056E-4</v>
      </c>
      <c r="N29" s="7">
        <f>(1+AVERAGE(J29:K29))^(1/12)-1</f>
        <v>4.0502141257032775E-3</v>
      </c>
      <c r="O29" s="7">
        <f>(1+AVERAGE(J29:K29))^(1/4)-1</f>
        <v>1.2199921521164336E-2</v>
      </c>
      <c r="P29" s="7">
        <f>(1+AVERAGE(J29:K29))^(1/2)-1</f>
        <v>2.4548681127451344E-2</v>
      </c>
      <c r="Q29" s="7">
        <f>(1+AVERAGE(J29:K29))^(1/1)-1</f>
        <v>4.9700000000000077E-2</v>
      </c>
      <c r="T29" s="5">
        <f t="shared" si="6"/>
        <v>38380</v>
      </c>
      <c r="U29" s="12">
        <f t="shared" si="0"/>
        <v>9.4254925873560325E-5</v>
      </c>
      <c r="V29" s="12">
        <f t="shared" si="1"/>
        <v>6.5997107423698687E-4</v>
      </c>
      <c r="W29" s="12">
        <f t="shared" si="2"/>
        <v>2.8708987190766422E-3</v>
      </c>
      <c r="X29" s="12">
        <f t="shared" si="3"/>
        <v>8.6374459977134332E-3</v>
      </c>
      <c r="Y29" s="12">
        <f t="shared" si="4"/>
        <v>1.734949746879022E-2</v>
      </c>
      <c r="Z29" s="12">
        <f t="shared" si="5"/>
        <v>3.499999999999992E-2</v>
      </c>
    </row>
    <row r="30" spans="1:26" s="2" customFormat="1" ht="19" x14ac:dyDescent="0.25">
      <c r="A30" s="2" t="s">
        <v>18</v>
      </c>
      <c r="B30" s="2">
        <v>48000</v>
      </c>
      <c r="C30" s="3">
        <v>40288</v>
      </c>
      <c r="D30" s="2" t="s">
        <v>691</v>
      </c>
      <c r="E30" s="3">
        <v>40470</v>
      </c>
      <c r="F30" s="2">
        <v>4.9099999999999998E-2</v>
      </c>
      <c r="G30" s="2">
        <v>48000</v>
      </c>
      <c r="H30" s="5">
        <v>40288</v>
      </c>
      <c r="I30" s="5">
        <v>40470</v>
      </c>
      <c r="J30" s="9">
        <v>4.9099999999999998E-2</v>
      </c>
      <c r="K30" s="9">
        <v>4.9099999999999998E-2</v>
      </c>
      <c r="L30" s="7">
        <f>(1+AVERAGE(J30:K30))^(1/365)-1</f>
        <v>1.3133096221151774E-4</v>
      </c>
      <c r="M30" s="7">
        <f>(1+AVERAGE(J30:K30))^(7/365)-1</f>
        <v>9.1967901902600957E-4</v>
      </c>
      <c r="N30" s="7">
        <f>(1+AVERAGE(J30:K30))^(1/12)-1</f>
        <v>4.002376012389508E-3</v>
      </c>
      <c r="O30" s="7">
        <f>(1+AVERAGE(J30:K30))^(1/4)-1</f>
        <v>1.2055249192518547E-2</v>
      </c>
      <c r="P30" s="7">
        <f>(1+AVERAGE(J30:K30))^(1/2)-1</f>
        <v>2.4255827418130815E-2</v>
      </c>
      <c r="Q30" s="7">
        <f>(1+AVERAGE(J30:K30))^(1/1)-1</f>
        <v>4.9099999999999921E-2</v>
      </c>
      <c r="T30" s="5">
        <f t="shared" si="6"/>
        <v>38381</v>
      </c>
      <c r="U30" s="12">
        <f t="shared" si="0"/>
        <v>9.4254925873560325E-5</v>
      </c>
      <c r="V30" s="12">
        <f t="shared" si="1"/>
        <v>6.5997107423698687E-4</v>
      </c>
      <c r="W30" s="12">
        <f t="shared" si="2"/>
        <v>2.8708987190766422E-3</v>
      </c>
      <c r="X30" s="12">
        <f t="shared" si="3"/>
        <v>8.6374459977134332E-3</v>
      </c>
      <c r="Y30" s="12">
        <f t="shared" si="4"/>
        <v>1.734949746879022E-2</v>
      </c>
      <c r="Z30" s="12">
        <f t="shared" si="5"/>
        <v>3.499999999999992E-2</v>
      </c>
    </row>
    <row r="31" spans="1:26" s="2" customFormat="1" ht="19" x14ac:dyDescent="0.25">
      <c r="A31" s="2" t="s">
        <v>14</v>
      </c>
      <c r="B31" s="2">
        <v>15000</v>
      </c>
      <c r="C31" s="3">
        <v>40297</v>
      </c>
      <c r="D31" s="2" t="s">
        <v>692</v>
      </c>
      <c r="E31" s="3">
        <v>40388</v>
      </c>
      <c r="F31" s="2">
        <v>4.6600000000000003E-2</v>
      </c>
      <c r="G31" s="2">
        <v>15000</v>
      </c>
      <c r="H31" s="5">
        <v>40297</v>
      </c>
      <c r="I31" s="5">
        <v>40388</v>
      </c>
      <c r="J31" s="9">
        <v>4.6600000000000003E-2</v>
      </c>
      <c r="K31" s="9">
        <v>4.6600000000000003E-2</v>
      </c>
      <c r="L31" s="7">
        <f>(1+AVERAGE(J31:K31))^(1/365)-1</f>
        <v>1.2479358047112754E-4</v>
      </c>
      <c r="M31" s="7">
        <f>(1+AVERAGE(J31:K31))^(7/365)-1</f>
        <v>8.7388217351924702E-4</v>
      </c>
      <c r="N31" s="7">
        <f>(1+AVERAGE(J31:K31))^(1/12)-1</f>
        <v>3.8027802029136915E-3</v>
      </c>
      <c r="O31" s="7">
        <f>(1+AVERAGE(J31:K31))^(1/4)-1</f>
        <v>1.1451779013082808E-2</v>
      </c>
      <c r="P31" s="7">
        <f>(1+AVERAGE(J31:K31))^(1/2)-1</f>
        <v>2.3034701268730196E-2</v>
      </c>
      <c r="Q31" s="7">
        <f>(1+AVERAGE(J31:K31))^(1/1)-1</f>
        <v>4.6599999999999975E-2</v>
      </c>
      <c r="T31" s="5">
        <f t="shared" si="6"/>
        <v>38382</v>
      </c>
      <c r="U31" s="12">
        <f t="shared" si="0"/>
        <v>9.4254925873560325E-5</v>
      </c>
      <c r="V31" s="12">
        <f t="shared" si="1"/>
        <v>6.5997107423698687E-4</v>
      </c>
      <c r="W31" s="12">
        <f t="shared" si="2"/>
        <v>2.8708987190766422E-3</v>
      </c>
      <c r="X31" s="12">
        <f t="shared" si="3"/>
        <v>8.6374459977134332E-3</v>
      </c>
      <c r="Y31" s="12">
        <f t="shared" si="4"/>
        <v>1.734949746879022E-2</v>
      </c>
      <c r="Z31" s="12">
        <f t="shared" si="5"/>
        <v>3.499999999999992E-2</v>
      </c>
    </row>
    <row r="32" spans="1:26" s="2" customFormat="1" ht="19" x14ac:dyDescent="0.25">
      <c r="A32" s="2" t="s">
        <v>15</v>
      </c>
      <c r="B32" s="2">
        <v>50810</v>
      </c>
      <c r="C32" s="3">
        <v>40302</v>
      </c>
      <c r="D32" s="2" t="s">
        <v>691</v>
      </c>
      <c r="E32" s="3">
        <v>40484</v>
      </c>
      <c r="F32" s="2">
        <v>5.8900000000000001E-2</v>
      </c>
      <c r="G32" s="2">
        <v>50810</v>
      </c>
      <c r="H32" s="5">
        <v>40302</v>
      </c>
      <c r="I32" s="5">
        <v>40484</v>
      </c>
      <c r="J32" s="9">
        <v>5.8900000000000001E-2</v>
      </c>
      <c r="K32" s="9">
        <v>5.8900000000000001E-2</v>
      </c>
      <c r="L32" s="7">
        <f>(1+AVERAGE(J32:K32))^(1/365)-1</f>
        <v>1.5680854921451548E-4</v>
      </c>
      <c r="M32" s="7">
        <f>(1+AVERAGE(J32:K32))^(7/365)-1</f>
        <v>1.0981763468176364E-3</v>
      </c>
      <c r="N32" s="7">
        <f>(1+AVERAGE(J32:K32))^(1/12)-1</f>
        <v>4.7806102828795716E-3</v>
      </c>
      <c r="O32" s="7">
        <f>(1+AVERAGE(J32:K32))^(1/4)-1</f>
        <v>1.4410502809858228E-2</v>
      </c>
      <c r="P32" s="7">
        <f>(1+AVERAGE(J32:K32))^(1/2)-1</f>
        <v>2.9028668210949293E-2</v>
      </c>
      <c r="Q32" s="7">
        <f>(1+AVERAGE(J32:K32))^(1/1)-1</f>
        <v>5.8899999999999952E-2</v>
      </c>
      <c r="T32" s="5">
        <f t="shared" si="6"/>
        <v>38383</v>
      </c>
      <c r="U32" s="12">
        <f t="shared" si="0"/>
        <v>9.4254925873560325E-5</v>
      </c>
      <c r="V32" s="12">
        <f t="shared" si="1"/>
        <v>6.5997107423698687E-4</v>
      </c>
      <c r="W32" s="12">
        <f t="shared" si="2"/>
        <v>2.8708987190766422E-3</v>
      </c>
      <c r="X32" s="12">
        <f t="shared" si="3"/>
        <v>8.6374459977134332E-3</v>
      </c>
      <c r="Y32" s="12">
        <f t="shared" si="4"/>
        <v>1.734949746879022E-2</v>
      </c>
      <c r="Z32" s="12">
        <f t="shared" si="5"/>
        <v>3.499999999999992E-2</v>
      </c>
    </row>
    <row r="33" spans="1:26" s="2" customFormat="1" ht="19" x14ac:dyDescent="0.25">
      <c r="A33" s="2" t="s">
        <v>53</v>
      </c>
      <c r="B33" s="2">
        <v>50810</v>
      </c>
      <c r="C33" s="3">
        <v>40302</v>
      </c>
      <c r="D33" s="2" t="s">
        <v>691</v>
      </c>
      <c r="E33" s="2" t="s">
        <v>1265</v>
      </c>
      <c r="F33" s="2">
        <v>5.8900000000000001E-2</v>
      </c>
      <c r="G33" s="2">
        <v>50810</v>
      </c>
      <c r="H33" s="5">
        <v>40302</v>
      </c>
      <c r="I33" s="5">
        <v>40484</v>
      </c>
      <c r="J33" s="9">
        <v>5.8900000000000001E-2</v>
      </c>
      <c r="K33" s="9">
        <v>5.8900000000000001E-2</v>
      </c>
      <c r="L33" s="7">
        <f>(1+AVERAGE(J33:K33))^(1/365)-1</f>
        <v>1.5680854921451548E-4</v>
      </c>
      <c r="M33" s="7">
        <f>(1+AVERAGE(J33:K33))^(7/365)-1</f>
        <v>1.0981763468176364E-3</v>
      </c>
      <c r="N33" s="7">
        <f>(1+AVERAGE(J33:K33))^(1/12)-1</f>
        <v>4.7806102828795716E-3</v>
      </c>
      <c r="O33" s="7">
        <f>(1+AVERAGE(J33:K33))^(1/4)-1</f>
        <v>1.4410502809858228E-2</v>
      </c>
      <c r="P33" s="7">
        <f>(1+AVERAGE(J33:K33))^(1/2)-1</f>
        <v>2.9028668210949293E-2</v>
      </c>
      <c r="Q33" s="7">
        <f>(1+AVERAGE(J33:K33))^(1/1)-1</f>
        <v>5.8899999999999952E-2</v>
      </c>
      <c r="T33" s="5">
        <f t="shared" si="6"/>
        <v>38384</v>
      </c>
      <c r="U33" s="12">
        <f t="shared" si="0"/>
        <v>9.4254925873560325E-5</v>
      </c>
      <c r="V33" s="12">
        <f t="shared" si="1"/>
        <v>6.5997107423698687E-4</v>
      </c>
      <c r="W33" s="12">
        <f t="shared" si="2"/>
        <v>2.8708987190766422E-3</v>
      </c>
      <c r="X33" s="12">
        <f t="shared" si="3"/>
        <v>8.6374459977134332E-3</v>
      </c>
      <c r="Y33" s="12">
        <f t="shared" si="4"/>
        <v>1.734949746879022E-2</v>
      </c>
      <c r="Z33" s="12">
        <f t="shared" si="5"/>
        <v>3.499999999999992E-2</v>
      </c>
    </row>
    <row r="34" spans="1:26" s="2" customFormat="1" ht="19" x14ac:dyDescent="0.25">
      <c r="A34" s="2" t="s">
        <v>12</v>
      </c>
      <c r="B34" s="2">
        <v>33410</v>
      </c>
      <c r="C34" s="3">
        <v>40316</v>
      </c>
      <c r="D34" s="2" t="s">
        <v>690</v>
      </c>
      <c r="E34" s="3">
        <v>40680</v>
      </c>
      <c r="F34" s="2">
        <v>5.5100000000000003E-2</v>
      </c>
      <c r="G34" s="2">
        <v>33410</v>
      </c>
      <c r="H34" s="5">
        <v>40316</v>
      </c>
      <c r="I34" s="5">
        <v>40680</v>
      </c>
      <c r="J34" s="9">
        <v>5.5100000000000003E-2</v>
      </c>
      <c r="K34" s="9">
        <v>5.5100000000000003E-2</v>
      </c>
      <c r="L34" s="7">
        <f>(1+AVERAGE(J34:K34))^(1/365)-1</f>
        <v>1.4695750724014189E-4</v>
      </c>
      <c r="M34" s="7">
        <f>(1+AVERAGE(J34:K34))^(7/365)-1</f>
        <v>1.0291561884676614E-3</v>
      </c>
      <c r="N34" s="7">
        <f>(1+AVERAGE(J34:K34))^(1/12)-1</f>
        <v>4.4796327880016751E-3</v>
      </c>
      <c r="O34" s="7">
        <f>(1+AVERAGE(J34:K34))^(1/4)-1</f>
        <v>1.3499189587034666E-2</v>
      </c>
      <c r="P34" s="7">
        <f>(1+AVERAGE(J34:K34))^(1/2)-1</f>
        <v>2.7180607293576076E-2</v>
      </c>
      <c r="Q34" s="7">
        <f>(1+AVERAGE(J34:K34))^(1/1)-1</f>
        <v>5.5099999999999927E-2</v>
      </c>
      <c r="T34" s="5">
        <f t="shared" si="6"/>
        <v>38385</v>
      </c>
      <c r="U34" s="12">
        <f t="shared" si="0"/>
        <v>9.4254925873560325E-5</v>
      </c>
      <c r="V34" s="12">
        <f t="shared" si="1"/>
        <v>6.5997107423698687E-4</v>
      </c>
      <c r="W34" s="12">
        <f t="shared" si="2"/>
        <v>2.8708987190766422E-3</v>
      </c>
      <c r="X34" s="12">
        <f t="shared" si="3"/>
        <v>8.6374459977134332E-3</v>
      </c>
      <c r="Y34" s="12">
        <f t="shared" si="4"/>
        <v>1.734949746879022E-2</v>
      </c>
      <c r="Z34" s="12">
        <f t="shared" si="5"/>
        <v>3.499999999999992E-2</v>
      </c>
    </row>
    <row r="35" spans="1:26" s="2" customFormat="1" ht="19" x14ac:dyDescent="0.25">
      <c r="A35" s="2" t="s">
        <v>53</v>
      </c>
      <c r="B35" s="2">
        <v>35570</v>
      </c>
      <c r="C35" s="3">
        <v>40325</v>
      </c>
      <c r="D35" s="2" t="s">
        <v>701</v>
      </c>
      <c r="E35" s="3">
        <v>40352</v>
      </c>
      <c r="F35" s="2">
        <v>5.5100000000000003E-2</v>
      </c>
      <c r="G35" s="2">
        <v>35570</v>
      </c>
      <c r="H35" s="5">
        <v>40325</v>
      </c>
      <c r="I35" s="5">
        <v>40352</v>
      </c>
      <c r="J35" s="9">
        <v>5.5100000000000003E-2</v>
      </c>
      <c r="K35" s="9">
        <v>5.5100000000000003E-2</v>
      </c>
      <c r="L35" s="7">
        <f>(1+AVERAGE(J35:K35))^(1/365)-1</f>
        <v>1.4695750724014189E-4</v>
      </c>
      <c r="M35" s="7">
        <f>(1+AVERAGE(J35:K35))^(7/365)-1</f>
        <v>1.0291561884676614E-3</v>
      </c>
      <c r="N35" s="7">
        <f>(1+AVERAGE(J35:K35))^(1/12)-1</f>
        <v>4.4796327880016751E-3</v>
      </c>
      <c r="O35" s="7">
        <f>(1+AVERAGE(J35:K35))^(1/4)-1</f>
        <v>1.3499189587034666E-2</v>
      </c>
      <c r="P35" s="7">
        <f>(1+AVERAGE(J35:K35))^(1/2)-1</f>
        <v>2.7180607293576076E-2</v>
      </c>
      <c r="Q35" s="7">
        <f>(1+AVERAGE(J35:K35))^(1/1)-1</f>
        <v>5.5099999999999927E-2</v>
      </c>
      <c r="T35" s="5">
        <f t="shared" si="6"/>
        <v>38386</v>
      </c>
      <c r="U35" s="12">
        <f t="shared" si="0"/>
        <v>9.4254925873560325E-5</v>
      </c>
      <c r="V35" s="12">
        <f t="shared" si="1"/>
        <v>6.5997107423698687E-4</v>
      </c>
      <c r="W35" s="12">
        <f t="shared" si="2"/>
        <v>2.8708987190766422E-3</v>
      </c>
      <c r="X35" s="12">
        <f t="shared" si="3"/>
        <v>8.6374459977134332E-3</v>
      </c>
      <c r="Y35" s="12">
        <f t="shared" si="4"/>
        <v>1.734949746879022E-2</v>
      </c>
      <c r="Z35" s="12">
        <f t="shared" si="5"/>
        <v>3.499999999999992E-2</v>
      </c>
    </row>
    <row r="36" spans="1:26" s="2" customFormat="1" ht="19" x14ac:dyDescent="0.25">
      <c r="A36" s="2" t="s">
        <v>15</v>
      </c>
      <c r="B36" s="2">
        <v>32570</v>
      </c>
      <c r="C36" s="3">
        <v>40336</v>
      </c>
      <c r="D36" s="2" t="s">
        <v>691</v>
      </c>
      <c r="E36" s="3">
        <v>40518</v>
      </c>
      <c r="F36" s="2">
        <v>5.5199999999999999E-2</v>
      </c>
      <c r="G36" s="2">
        <v>32570</v>
      </c>
      <c r="H36" s="5">
        <v>40336</v>
      </c>
      <c r="I36" s="5">
        <v>40518</v>
      </c>
      <c r="J36" s="9">
        <v>5.5199999999999999E-2</v>
      </c>
      <c r="K36" s="9">
        <v>5.5199999999999999E-2</v>
      </c>
      <c r="L36" s="7">
        <f>(1+AVERAGE(J36:K36))^(1/365)-1</f>
        <v>1.4721719818555634E-4</v>
      </c>
      <c r="M36" s="7">
        <f>(1+AVERAGE(J36:K36))^(7/365)-1</f>
        <v>1.0309756299589079E-3</v>
      </c>
      <c r="N36" s="7">
        <f>(1+AVERAGE(J36:K36))^(1/12)-1</f>
        <v>4.4875659696987924E-3</v>
      </c>
      <c r="O36" s="7">
        <f>(1+AVERAGE(J36:K36))^(1/4)-1</f>
        <v>1.352320302581167E-2</v>
      </c>
      <c r="P36" s="7">
        <f>(1+AVERAGE(J36:K36))^(1/2)-1</f>
        <v>2.7229283071700472E-2</v>
      </c>
      <c r="Q36" s="7">
        <f>(1+AVERAGE(J36:K36))^(1/1)-1</f>
        <v>5.5199999999999916E-2</v>
      </c>
      <c r="T36" s="5">
        <f t="shared" si="6"/>
        <v>38387</v>
      </c>
      <c r="U36" s="12">
        <f t="shared" si="0"/>
        <v>9.4254925873560325E-5</v>
      </c>
      <c r="V36" s="12">
        <f t="shared" si="1"/>
        <v>6.5997107423698687E-4</v>
      </c>
      <c r="W36" s="12">
        <f t="shared" si="2"/>
        <v>2.8708987190766422E-3</v>
      </c>
      <c r="X36" s="12">
        <f t="shared" si="3"/>
        <v>8.6374459977134332E-3</v>
      </c>
      <c r="Y36" s="12">
        <f t="shared" si="4"/>
        <v>1.734949746879022E-2</v>
      </c>
      <c r="Z36" s="12">
        <f t="shared" si="5"/>
        <v>3.499999999999992E-2</v>
      </c>
    </row>
    <row r="37" spans="1:26" s="2" customFormat="1" ht="19" x14ac:dyDescent="0.25">
      <c r="A37" s="2" t="s">
        <v>53</v>
      </c>
      <c r="B37" s="2">
        <v>32570</v>
      </c>
      <c r="C37" s="3">
        <v>40336</v>
      </c>
      <c r="D37" s="2" t="s">
        <v>691</v>
      </c>
      <c r="E37" s="2" t="s">
        <v>1266</v>
      </c>
      <c r="F37" s="2">
        <v>5.5199999999999999E-2</v>
      </c>
      <c r="G37" s="2">
        <v>32570</v>
      </c>
      <c r="H37" s="5">
        <v>40336</v>
      </c>
      <c r="I37" s="5">
        <v>40518</v>
      </c>
      <c r="J37" s="9">
        <v>5.5199999999999999E-2</v>
      </c>
      <c r="K37" s="9">
        <v>5.5199999999999999E-2</v>
      </c>
      <c r="L37" s="7">
        <f>(1+AVERAGE(J37:K37))^(1/365)-1</f>
        <v>1.4721719818555634E-4</v>
      </c>
      <c r="M37" s="7">
        <f>(1+AVERAGE(J37:K37))^(7/365)-1</f>
        <v>1.0309756299589079E-3</v>
      </c>
      <c r="N37" s="7">
        <f>(1+AVERAGE(J37:K37))^(1/12)-1</f>
        <v>4.4875659696987924E-3</v>
      </c>
      <c r="O37" s="7">
        <f>(1+AVERAGE(J37:K37))^(1/4)-1</f>
        <v>1.352320302581167E-2</v>
      </c>
      <c r="P37" s="7">
        <f>(1+AVERAGE(J37:K37))^(1/2)-1</f>
        <v>2.7229283071700472E-2</v>
      </c>
      <c r="Q37" s="7">
        <f>(1+AVERAGE(J37:K37))^(1/1)-1</f>
        <v>5.5199999999999916E-2</v>
      </c>
      <c r="T37" s="5">
        <f t="shared" si="6"/>
        <v>38388</v>
      </c>
      <c r="U37" s="12">
        <f t="shared" si="0"/>
        <v>9.4254925873560325E-5</v>
      </c>
      <c r="V37" s="12">
        <f t="shared" si="1"/>
        <v>6.5997107423698687E-4</v>
      </c>
      <c r="W37" s="12">
        <f t="shared" si="2"/>
        <v>2.8708987190766422E-3</v>
      </c>
      <c r="X37" s="12">
        <f t="shared" si="3"/>
        <v>8.6374459977134332E-3</v>
      </c>
      <c r="Y37" s="12">
        <f t="shared" si="4"/>
        <v>1.734949746879022E-2</v>
      </c>
      <c r="Z37" s="12">
        <f t="shared" si="5"/>
        <v>3.499999999999992E-2</v>
      </c>
    </row>
    <row r="38" spans="1:26" s="2" customFormat="1" ht="19" x14ac:dyDescent="0.25">
      <c r="A38" s="2" t="s">
        <v>53</v>
      </c>
      <c r="B38" s="2">
        <v>26300</v>
      </c>
      <c r="C38" s="3">
        <v>40345</v>
      </c>
      <c r="D38" s="2" t="s">
        <v>692</v>
      </c>
      <c r="E38" s="2" t="s">
        <v>1267</v>
      </c>
      <c r="F38" s="2">
        <v>5.6899999999999999E-2</v>
      </c>
      <c r="G38" s="2">
        <v>26300</v>
      </c>
      <c r="H38" s="5">
        <v>40345</v>
      </c>
      <c r="I38" s="5">
        <v>40433</v>
      </c>
      <c r="J38" s="9">
        <v>5.6899999999999999E-2</v>
      </c>
      <c r="K38" s="9">
        <v>5.6899999999999999E-2</v>
      </c>
      <c r="L38" s="7">
        <f>(1+AVERAGE(J38:K38))^(1/365)-1</f>
        <v>1.5162819311353992E-4</v>
      </c>
      <c r="M38" s="7">
        <f>(1+AVERAGE(J38:K38))^(7/365)-1</f>
        <v>1.061880287114958E-3</v>
      </c>
      <c r="N38" s="7">
        <f>(1+AVERAGE(J38:K38))^(1/12)-1</f>
        <v>4.6223247227021869E-3</v>
      </c>
      <c r="O38" s="7">
        <f>(1+AVERAGE(J38:K38))^(1/4)-1</f>
        <v>1.3931170585695263E-2</v>
      </c>
      <c r="P38" s="7">
        <f>(1+AVERAGE(J38:K38))^(1/2)-1</f>
        <v>2.8056418685278084E-2</v>
      </c>
      <c r="Q38" s="7">
        <f>(1+AVERAGE(J38:K38))^(1/1)-1</f>
        <v>5.6899999999999951E-2</v>
      </c>
      <c r="T38" s="5">
        <f t="shared" si="6"/>
        <v>38389</v>
      </c>
      <c r="U38" s="12">
        <f t="shared" si="0"/>
        <v>9.4254925873560325E-5</v>
      </c>
      <c r="V38" s="12">
        <f t="shared" si="1"/>
        <v>6.5997107423698687E-4</v>
      </c>
      <c r="W38" s="12">
        <f t="shared" si="2"/>
        <v>2.8708987190766422E-3</v>
      </c>
      <c r="X38" s="12">
        <f t="shared" si="3"/>
        <v>8.6374459977134332E-3</v>
      </c>
      <c r="Y38" s="12">
        <f t="shared" si="4"/>
        <v>1.734949746879022E-2</v>
      </c>
      <c r="Z38" s="12">
        <f t="shared" si="5"/>
        <v>3.499999999999992E-2</v>
      </c>
    </row>
    <row r="39" spans="1:26" s="2" customFormat="1" ht="19" x14ac:dyDescent="0.25">
      <c r="A39" s="2" t="s">
        <v>53</v>
      </c>
      <c r="B39" s="2">
        <v>38941</v>
      </c>
      <c r="C39" s="3">
        <v>40351</v>
      </c>
      <c r="D39" s="2" t="s">
        <v>701</v>
      </c>
      <c r="E39" s="3">
        <v>40379</v>
      </c>
      <c r="F39" s="2">
        <v>5.1900000000000002E-2</v>
      </c>
      <c r="G39" s="2">
        <v>38941</v>
      </c>
      <c r="H39" s="5">
        <v>40351</v>
      </c>
      <c r="I39" s="5">
        <v>40379</v>
      </c>
      <c r="J39" s="9">
        <v>5.1900000000000002E-2</v>
      </c>
      <c r="K39" s="9">
        <v>5.1900000000000002E-2</v>
      </c>
      <c r="L39" s="7">
        <f>(1+AVERAGE(J39:K39))^(1/365)-1</f>
        <v>1.3863441095263163E-4</v>
      </c>
      <c r="M39" s="7">
        <f>(1+AVERAGE(J39:K39))^(7/365)-1</f>
        <v>9.7084457943563685E-4</v>
      </c>
      <c r="N39" s="7">
        <f>(1+AVERAGE(J39:K39))^(1/12)-1</f>
        <v>4.2254063589119983E-3</v>
      </c>
      <c r="O39" s="7">
        <f>(1+AVERAGE(J39:K39))^(1/4)-1</f>
        <v>1.2729856694083885E-2</v>
      </c>
      <c r="P39" s="7">
        <f>(1+AVERAGE(J39:K39))^(1/2)-1</f>
        <v>2.5621762639619572E-2</v>
      </c>
      <c r="Q39" s="7">
        <f>(1+AVERAGE(J39:K39))^(1/1)-1</f>
        <v>5.1900000000000057E-2</v>
      </c>
      <c r="T39" s="5">
        <f t="shared" si="6"/>
        <v>38390</v>
      </c>
      <c r="U39" s="12">
        <f t="shared" si="0"/>
        <v>9.4254925873560325E-5</v>
      </c>
      <c r="V39" s="12">
        <f t="shared" si="1"/>
        <v>6.5997107423698687E-4</v>
      </c>
      <c r="W39" s="12">
        <f t="shared" si="2"/>
        <v>2.8708987190766422E-3</v>
      </c>
      <c r="X39" s="12">
        <f t="shared" si="3"/>
        <v>8.6374459977134332E-3</v>
      </c>
      <c r="Y39" s="12">
        <f t="shared" si="4"/>
        <v>1.734949746879022E-2</v>
      </c>
      <c r="Z39" s="12">
        <f t="shared" si="5"/>
        <v>3.499999999999992E-2</v>
      </c>
    </row>
    <row r="40" spans="1:26" s="2" customFormat="1" ht="19" x14ac:dyDescent="0.25">
      <c r="A40" s="2" t="s">
        <v>16</v>
      </c>
      <c r="B40" s="2">
        <v>15000</v>
      </c>
      <c r="C40" s="3">
        <v>40352</v>
      </c>
      <c r="D40" s="2" t="s">
        <v>691</v>
      </c>
      <c r="E40" s="2" t="s">
        <v>1268</v>
      </c>
      <c r="F40" s="2">
        <v>5.3699999999999998E-2</v>
      </c>
      <c r="G40" s="2">
        <v>15000</v>
      </c>
      <c r="H40" s="5">
        <v>40352</v>
      </c>
      <c r="I40" s="5">
        <v>40534</v>
      </c>
      <c r="J40" s="9">
        <v>5.3699999999999998E-2</v>
      </c>
      <c r="K40" s="9">
        <v>5.3699999999999998E-2</v>
      </c>
      <c r="L40" s="7">
        <f>(1+AVERAGE(J40:K40))^(1/365)-1</f>
        <v>1.4331925449262428E-4</v>
      </c>
      <c r="M40" s="7">
        <f>(1+AVERAGE(J40:K40))^(7/365)-1</f>
        <v>1.003666233080347E-3</v>
      </c>
      <c r="N40" s="7">
        <f>(1+AVERAGE(J40:K40))^(1/12)-1</f>
        <v>4.3684958147485187E-3</v>
      </c>
      <c r="O40" s="7">
        <f>(1+AVERAGE(J40:K40))^(1/4)-1</f>
        <v>1.3162822078603087E-2</v>
      </c>
      <c r="P40" s="7">
        <f>(1+AVERAGE(J40:K40))^(1/2)-1</f>
        <v>2.649890404227917E-2</v>
      </c>
      <c r="Q40" s="7">
        <f>(1+AVERAGE(J40:K40))^(1/1)-1</f>
        <v>5.3700000000000081E-2</v>
      </c>
      <c r="T40" s="5">
        <f t="shared" si="6"/>
        <v>38391</v>
      </c>
      <c r="U40" s="12">
        <f t="shared" si="0"/>
        <v>9.4254925873560325E-5</v>
      </c>
      <c r="V40" s="12">
        <f t="shared" si="1"/>
        <v>6.5997107423698687E-4</v>
      </c>
      <c r="W40" s="12">
        <f t="shared" si="2"/>
        <v>2.8708987190766422E-3</v>
      </c>
      <c r="X40" s="12">
        <f t="shared" si="3"/>
        <v>8.6374459977134332E-3</v>
      </c>
      <c r="Y40" s="12">
        <f t="shared" si="4"/>
        <v>1.734949746879022E-2</v>
      </c>
      <c r="Z40" s="12">
        <f t="shared" si="5"/>
        <v>3.499999999999992E-2</v>
      </c>
    </row>
    <row r="41" spans="1:26" s="2" customFormat="1" ht="19" x14ac:dyDescent="0.25">
      <c r="A41" s="2" t="s">
        <v>16</v>
      </c>
      <c r="B41" s="2">
        <v>15000</v>
      </c>
      <c r="C41" s="3">
        <v>40353</v>
      </c>
      <c r="D41" s="2" t="s">
        <v>691</v>
      </c>
      <c r="E41" s="3">
        <v>40534</v>
      </c>
      <c r="F41" s="2">
        <v>5.3699999999999998E-2</v>
      </c>
      <c r="G41" s="2">
        <v>15000</v>
      </c>
      <c r="H41" s="5">
        <v>40353</v>
      </c>
      <c r="I41" s="5">
        <v>40534</v>
      </c>
      <c r="J41" s="9">
        <v>5.3699999999999998E-2</v>
      </c>
      <c r="K41" s="9">
        <v>5.3699999999999998E-2</v>
      </c>
      <c r="L41" s="7">
        <f>(1+AVERAGE(J41:K41))^(1/365)-1</f>
        <v>1.4331925449262428E-4</v>
      </c>
      <c r="M41" s="7">
        <f>(1+AVERAGE(J41:K41))^(7/365)-1</f>
        <v>1.003666233080347E-3</v>
      </c>
      <c r="N41" s="7">
        <f>(1+AVERAGE(J41:K41))^(1/12)-1</f>
        <v>4.3684958147485187E-3</v>
      </c>
      <c r="O41" s="7">
        <f>(1+AVERAGE(J41:K41))^(1/4)-1</f>
        <v>1.3162822078603087E-2</v>
      </c>
      <c r="P41" s="7">
        <f>(1+AVERAGE(J41:K41))^(1/2)-1</f>
        <v>2.649890404227917E-2</v>
      </c>
      <c r="Q41" s="7">
        <f>(1+AVERAGE(J41:K41))^(1/1)-1</f>
        <v>5.3700000000000081E-2</v>
      </c>
      <c r="T41" s="5">
        <f t="shared" si="6"/>
        <v>38392</v>
      </c>
      <c r="U41" s="12">
        <f t="shared" si="0"/>
        <v>9.4254925873560325E-5</v>
      </c>
      <c r="V41" s="12">
        <f t="shared" si="1"/>
        <v>6.5997107423698687E-4</v>
      </c>
      <c r="W41" s="12">
        <f t="shared" si="2"/>
        <v>2.8708987190766422E-3</v>
      </c>
      <c r="X41" s="12">
        <f t="shared" si="3"/>
        <v>8.6374459977134332E-3</v>
      </c>
      <c r="Y41" s="12">
        <f t="shared" si="4"/>
        <v>1.734949746879022E-2</v>
      </c>
      <c r="Z41" s="12">
        <f t="shared" si="5"/>
        <v>3.499999999999992E-2</v>
      </c>
    </row>
    <row r="42" spans="1:26" s="2" customFormat="1" ht="19" x14ac:dyDescent="0.25">
      <c r="A42" s="2" t="s">
        <v>19</v>
      </c>
      <c r="B42" s="2">
        <v>32106</v>
      </c>
      <c r="C42" s="3">
        <v>40360</v>
      </c>
      <c r="D42" s="2" t="s">
        <v>690</v>
      </c>
      <c r="E42" s="3">
        <v>40724</v>
      </c>
      <c r="F42" s="2">
        <v>5.8700000000000002E-2</v>
      </c>
      <c r="G42" s="2">
        <v>32106</v>
      </c>
      <c r="H42" s="5">
        <v>40360</v>
      </c>
      <c r="I42" s="5">
        <v>40724</v>
      </c>
      <c r="J42" s="9">
        <v>5.8700000000000002E-2</v>
      </c>
      <c r="K42" s="9">
        <v>5.8700000000000002E-2</v>
      </c>
      <c r="L42" s="7">
        <f>(1+AVERAGE(J42:K42))^(1/365)-1</f>
        <v>1.5629095289071415E-4</v>
      </c>
      <c r="M42" s="7">
        <f>(1+AVERAGE(J42:K42))^(7/365)-1</f>
        <v>1.0945497679755167E-3</v>
      </c>
      <c r="N42" s="7">
        <f>(1+AVERAGE(J42:K42))^(1/12)-1</f>
        <v>4.7647940647530529E-3</v>
      </c>
      <c r="O42" s="7">
        <f>(1+AVERAGE(J42:K42))^(1/4)-1</f>
        <v>1.4362600158067895E-2</v>
      </c>
      <c r="P42" s="7">
        <f>(1+AVERAGE(J42:K42))^(1/2)-1</f>
        <v>2.8931484599436175E-2</v>
      </c>
      <c r="Q42" s="7">
        <f>(1+AVERAGE(J42:K42))^(1/1)-1</f>
        <v>5.8699999999999974E-2</v>
      </c>
      <c r="T42" s="5">
        <f t="shared" si="6"/>
        <v>38393</v>
      </c>
      <c r="U42" s="12">
        <f t="shared" si="0"/>
        <v>9.4254925873560325E-5</v>
      </c>
      <c r="V42" s="12">
        <f t="shared" si="1"/>
        <v>6.5997107423698687E-4</v>
      </c>
      <c r="W42" s="12">
        <f t="shared" si="2"/>
        <v>2.8708987190766422E-3</v>
      </c>
      <c r="X42" s="12">
        <f t="shared" si="3"/>
        <v>8.6374459977134332E-3</v>
      </c>
      <c r="Y42" s="12">
        <f t="shared" si="4"/>
        <v>1.734949746879022E-2</v>
      </c>
      <c r="Z42" s="12">
        <f t="shared" si="5"/>
        <v>3.499999999999992E-2</v>
      </c>
    </row>
    <row r="43" spans="1:26" s="2" customFormat="1" ht="19" x14ac:dyDescent="0.25">
      <c r="A43" s="2" t="s">
        <v>15</v>
      </c>
      <c r="B43" s="2">
        <v>21967</v>
      </c>
      <c r="C43" s="3">
        <v>40364</v>
      </c>
      <c r="D43" s="2" t="s">
        <v>691</v>
      </c>
      <c r="E43" s="3">
        <v>40546</v>
      </c>
      <c r="F43" s="2">
        <v>5.96E-2</v>
      </c>
      <c r="G43" s="2">
        <v>21967</v>
      </c>
      <c r="H43" s="5">
        <v>40364</v>
      </c>
      <c r="I43" s="5">
        <v>40546</v>
      </c>
      <c r="J43" s="9">
        <v>5.96E-2</v>
      </c>
      <c r="K43" s="9">
        <v>5.96E-2</v>
      </c>
      <c r="L43" s="7">
        <f>(1+AVERAGE(J43:K43))^(1/365)-1</f>
        <v>1.5861936890226858E-4</v>
      </c>
      <c r="M43" s="7">
        <f>(1+AVERAGE(J43:K43))^(7/365)-1</f>
        <v>1.1108640842061313E-3</v>
      </c>
      <c r="N43" s="7">
        <f>(1+AVERAGE(J43:K43))^(1/12)-1</f>
        <v>4.8359454901756305E-3</v>
      </c>
      <c r="O43" s="7">
        <f>(1+AVERAGE(J43:K43))^(1/4)-1</f>
        <v>1.4578108672083312E-2</v>
      </c>
      <c r="P43" s="7">
        <f>(1+AVERAGE(J43:K43))^(1/2)-1</f>
        <v>2.9368738596621702E-2</v>
      </c>
      <c r="Q43" s="7">
        <f>(1+AVERAGE(J43:K43))^(1/1)-1</f>
        <v>5.9600000000000097E-2</v>
      </c>
      <c r="T43" s="5">
        <f t="shared" si="6"/>
        <v>38394</v>
      </c>
      <c r="U43" s="12">
        <f t="shared" si="0"/>
        <v>9.4254925873560325E-5</v>
      </c>
      <c r="V43" s="12">
        <f t="shared" si="1"/>
        <v>6.5997107423698687E-4</v>
      </c>
      <c r="W43" s="12">
        <f t="shared" si="2"/>
        <v>2.8708987190766422E-3</v>
      </c>
      <c r="X43" s="12">
        <f t="shared" si="3"/>
        <v>8.6374459977134332E-3</v>
      </c>
      <c r="Y43" s="12">
        <f t="shared" si="4"/>
        <v>1.734949746879022E-2</v>
      </c>
      <c r="Z43" s="12">
        <f t="shared" si="5"/>
        <v>3.499999999999992E-2</v>
      </c>
    </row>
    <row r="44" spans="1:26" s="2" customFormat="1" ht="19" x14ac:dyDescent="0.25">
      <c r="A44" s="2" t="s">
        <v>53</v>
      </c>
      <c r="B44" s="2">
        <v>21967</v>
      </c>
      <c r="C44" s="3">
        <v>40364</v>
      </c>
      <c r="D44" s="2" t="s">
        <v>691</v>
      </c>
      <c r="E44" s="3">
        <v>40546</v>
      </c>
      <c r="F44" s="2">
        <v>5.96E-2</v>
      </c>
      <c r="G44" s="2">
        <v>21967</v>
      </c>
      <c r="H44" s="5">
        <v>40364</v>
      </c>
      <c r="I44" s="5">
        <v>40546</v>
      </c>
      <c r="J44" s="9">
        <v>5.96E-2</v>
      </c>
      <c r="K44" s="9">
        <v>5.96E-2</v>
      </c>
      <c r="L44" s="7">
        <f>(1+AVERAGE(J44:K44))^(1/365)-1</f>
        <v>1.5861936890226858E-4</v>
      </c>
      <c r="M44" s="7">
        <f>(1+AVERAGE(J44:K44))^(7/365)-1</f>
        <v>1.1108640842061313E-3</v>
      </c>
      <c r="N44" s="7">
        <f>(1+AVERAGE(J44:K44))^(1/12)-1</f>
        <v>4.8359454901756305E-3</v>
      </c>
      <c r="O44" s="7">
        <f>(1+AVERAGE(J44:K44))^(1/4)-1</f>
        <v>1.4578108672083312E-2</v>
      </c>
      <c r="P44" s="7">
        <f>(1+AVERAGE(J44:K44))^(1/2)-1</f>
        <v>2.9368738596621702E-2</v>
      </c>
      <c r="Q44" s="7">
        <f>(1+AVERAGE(J44:K44))^(1/1)-1</f>
        <v>5.9600000000000097E-2</v>
      </c>
      <c r="T44" s="5">
        <f t="shared" si="6"/>
        <v>38395</v>
      </c>
      <c r="U44" s="12">
        <f t="shared" si="0"/>
        <v>9.4254925873560325E-5</v>
      </c>
      <c r="V44" s="12">
        <f t="shared" si="1"/>
        <v>6.5997107423698687E-4</v>
      </c>
      <c r="W44" s="12">
        <f t="shared" si="2"/>
        <v>2.8708987190766422E-3</v>
      </c>
      <c r="X44" s="12">
        <f t="shared" si="3"/>
        <v>8.6374459977134332E-3</v>
      </c>
      <c r="Y44" s="12">
        <f t="shared" si="4"/>
        <v>1.734949746879022E-2</v>
      </c>
      <c r="Z44" s="12">
        <f t="shared" si="5"/>
        <v>3.499999999999992E-2</v>
      </c>
    </row>
    <row r="45" spans="1:26" s="2" customFormat="1" ht="19" x14ac:dyDescent="0.25">
      <c r="A45" s="2" t="s">
        <v>15</v>
      </c>
      <c r="B45" s="2">
        <v>21967</v>
      </c>
      <c r="C45" s="3">
        <v>40364</v>
      </c>
      <c r="D45" s="2" t="s">
        <v>691</v>
      </c>
      <c r="E45" s="3">
        <v>40546</v>
      </c>
      <c r="F45" s="2">
        <v>5.96E-2</v>
      </c>
      <c r="G45" s="2">
        <v>5500</v>
      </c>
      <c r="H45" s="5">
        <v>40364</v>
      </c>
      <c r="I45" s="5">
        <v>40546</v>
      </c>
      <c r="J45" s="9">
        <v>5.96E-2</v>
      </c>
      <c r="K45" s="9">
        <v>5.96E-2</v>
      </c>
      <c r="L45" s="7">
        <f>(1+AVERAGE(J45:K45))^(1/365)-1</f>
        <v>1.5861936890226858E-4</v>
      </c>
      <c r="M45" s="7">
        <f>(1+AVERAGE(J45:K45))^(7/365)-1</f>
        <v>1.1108640842061313E-3</v>
      </c>
      <c r="N45" s="7">
        <f>(1+AVERAGE(J45:K45))^(1/12)-1</f>
        <v>4.8359454901756305E-3</v>
      </c>
      <c r="O45" s="7">
        <f>(1+AVERAGE(J45:K45))^(1/4)-1</f>
        <v>1.4578108672083312E-2</v>
      </c>
      <c r="P45" s="7">
        <f>(1+AVERAGE(J45:K45))^(1/2)-1</f>
        <v>2.9368738596621702E-2</v>
      </c>
      <c r="Q45" s="7">
        <f>(1+AVERAGE(J45:K45))^(1/1)-1</f>
        <v>5.9600000000000097E-2</v>
      </c>
      <c r="T45" s="5">
        <f t="shared" si="6"/>
        <v>38396</v>
      </c>
      <c r="U45" s="12">
        <f t="shared" si="0"/>
        <v>9.4254925873560325E-5</v>
      </c>
      <c r="V45" s="12">
        <f t="shared" si="1"/>
        <v>6.5997107423698687E-4</v>
      </c>
      <c r="W45" s="12">
        <f t="shared" si="2"/>
        <v>2.8708987190766422E-3</v>
      </c>
      <c r="X45" s="12">
        <f t="shared" si="3"/>
        <v>8.6374459977134332E-3</v>
      </c>
      <c r="Y45" s="12">
        <f t="shared" si="4"/>
        <v>1.734949746879022E-2</v>
      </c>
      <c r="Z45" s="12">
        <f t="shared" si="5"/>
        <v>3.499999999999992E-2</v>
      </c>
    </row>
    <row r="46" spans="1:26" s="2" customFormat="1" ht="19" x14ac:dyDescent="0.25">
      <c r="A46" s="2" t="s">
        <v>13</v>
      </c>
      <c r="B46" s="2">
        <v>19750</v>
      </c>
      <c r="C46" s="3">
        <v>40374</v>
      </c>
      <c r="D46" s="2" t="s">
        <v>692</v>
      </c>
      <c r="E46" s="3">
        <v>40465</v>
      </c>
      <c r="F46" s="2">
        <v>4.2500000000000003E-2</v>
      </c>
      <c r="G46" s="2">
        <v>19750</v>
      </c>
      <c r="H46" s="5">
        <v>40374</v>
      </c>
      <c r="I46" s="5">
        <v>40465</v>
      </c>
      <c r="J46" s="9">
        <v>4.2500000000000003E-2</v>
      </c>
      <c r="K46" s="9">
        <v>4.2500000000000003E-2</v>
      </c>
      <c r="L46" s="7">
        <f>(1+AVERAGE(J46:K46))^(1/365)-1</f>
        <v>1.1403848734836686E-4</v>
      </c>
      <c r="M46" s="7">
        <f>(1+AVERAGE(J46:K46))^(7/365)-1</f>
        <v>7.9854256365896603E-4</v>
      </c>
      <c r="N46" s="7">
        <f>(1+AVERAGE(J46:K46))^(1/12)-1</f>
        <v>3.474495003497502E-3</v>
      </c>
      <c r="O46" s="7">
        <f>(1+AVERAGE(J46:K46))^(1/4)-1</f>
        <v>1.0459743301585833E-2</v>
      </c>
      <c r="P46" s="7">
        <f>(1+AVERAGE(J46:K46))^(1/2)-1</f>
        <v>2.1028892833106827E-2</v>
      </c>
      <c r="Q46" s="7">
        <f>(1+AVERAGE(J46:K46))^(1/1)-1</f>
        <v>4.2499999999999982E-2</v>
      </c>
      <c r="T46" s="5">
        <f t="shared" si="6"/>
        <v>38397</v>
      </c>
      <c r="U46" s="12">
        <f t="shared" si="0"/>
        <v>9.4254925873560325E-5</v>
      </c>
      <c r="V46" s="12">
        <f t="shared" si="1"/>
        <v>6.5997107423698687E-4</v>
      </c>
      <c r="W46" s="12">
        <f t="shared" si="2"/>
        <v>2.8708987190766422E-3</v>
      </c>
      <c r="X46" s="12">
        <f t="shared" si="3"/>
        <v>8.6374459977134332E-3</v>
      </c>
      <c r="Y46" s="12">
        <f t="shared" si="4"/>
        <v>1.734949746879022E-2</v>
      </c>
      <c r="Z46" s="12">
        <f t="shared" si="5"/>
        <v>3.499999999999992E-2</v>
      </c>
    </row>
    <row r="47" spans="1:26" s="2" customFormat="1" ht="19" x14ac:dyDescent="0.25">
      <c r="A47" s="2" t="s">
        <v>53</v>
      </c>
      <c r="B47" s="2">
        <v>45400</v>
      </c>
      <c r="C47" s="3">
        <v>40378</v>
      </c>
      <c r="D47" s="2" t="s">
        <v>701</v>
      </c>
      <c r="E47" s="3">
        <v>40406</v>
      </c>
      <c r="F47" s="2">
        <v>4.8399999999999999E-2</v>
      </c>
      <c r="G47" s="2">
        <v>45400</v>
      </c>
      <c r="H47" s="5">
        <v>40378</v>
      </c>
      <c r="I47" s="5">
        <v>40406</v>
      </c>
      <c r="J47" s="9">
        <v>4.8399999999999999E-2</v>
      </c>
      <c r="K47" s="9">
        <v>4.8399999999999999E-2</v>
      </c>
      <c r="L47" s="7">
        <f>(1+AVERAGE(J47:K47))^(1/365)-1</f>
        <v>1.2950206266038045E-4</v>
      </c>
      <c r="M47" s="7">
        <f>(1+AVERAGE(J47:K47))^(7/365)-1</f>
        <v>9.0686670111583823E-4</v>
      </c>
      <c r="N47" s="7">
        <f>(1+AVERAGE(J47:K47))^(1/12)-1</f>
        <v>3.9465331721730834E-3</v>
      </c>
      <c r="O47" s="7">
        <f>(1+AVERAGE(J47:K47))^(1/4)-1</f>
        <v>1.1886386356500189E-2</v>
      </c>
      <c r="P47" s="7">
        <f>(1+AVERAGE(J47:K47))^(1/2)-1</f>
        <v>2.3914058893616419E-2</v>
      </c>
      <c r="Q47" s="7">
        <f>(1+AVERAGE(J47:K47))^(1/1)-1</f>
        <v>4.8399999999999999E-2</v>
      </c>
      <c r="T47" s="5">
        <f t="shared" si="6"/>
        <v>38398</v>
      </c>
      <c r="U47" s="12">
        <f t="shared" si="0"/>
        <v>9.4254925873560325E-5</v>
      </c>
      <c r="V47" s="12">
        <f t="shared" si="1"/>
        <v>6.5997107423698687E-4</v>
      </c>
      <c r="W47" s="12">
        <f t="shared" si="2"/>
        <v>2.8708987190766422E-3</v>
      </c>
      <c r="X47" s="12">
        <f t="shared" si="3"/>
        <v>8.6374459977134332E-3</v>
      </c>
      <c r="Y47" s="12">
        <f t="shared" si="4"/>
        <v>1.734949746879022E-2</v>
      </c>
      <c r="Z47" s="12">
        <f t="shared" si="5"/>
        <v>3.499999999999992E-2</v>
      </c>
    </row>
    <row r="48" spans="1:26" s="2" customFormat="1" ht="19" x14ac:dyDescent="0.25">
      <c r="A48" s="2" t="s">
        <v>15</v>
      </c>
      <c r="B48" s="2">
        <v>17660</v>
      </c>
      <c r="C48" s="3">
        <v>40385</v>
      </c>
      <c r="D48" s="2" t="s">
        <v>690</v>
      </c>
      <c r="E48" s="3">
        <v>40749</v>
      </c>
      <c r="F48" s="2">
        <v>6.2700000000000006E-2</v>
      </c>
      <c r="G48" s="2">
        <v>17660</v>
      </c>
      <c r="H48" s="5">
        <v>40385</v>
      </c>
      <c r="I48" s="5">
        <v>40749</v>
      </c>
      <c r="J48" s="9">
        <v>6.2700000000000006E-2</v>
      </c>
      <c r="K48" s="9">
        <v>6.2700000000000006E-2</v>
      </c>
      <c r="L48" s="7">
        <f>(1+AVERAGE(J48:K48))^(1/365)-1</f>
        <v>1.6662439919801209E-4</v>
      </c>
      <c r="M48" s="7">
        <f>(1+AVERAGE(J48:K48))^(7/365)-1</f>
        <v>1.1669539938248263E-3</v>
      </c>
      <c r="N48" s="7">
        <f>(1+AVERAGE(J48:K48))^(1/12)-1</f>
        <v>5.0805993126556981E-3</v>
      </c>
      <c r="O48" s="7">
        <f>(1+AVERAGE(J48:K48))^(1/4)-1</f>
        <v>1.5319366549009894E-2</v>
      </c>
      <c r="P48" s="7">
        <f>(1+AVERAGE(J48:K48))^(1/2)-1</f>
        <v>3.0873416089482797E-2</v>
      </c>
      <c r="Q48" s="7">
        <f>(1+AVERAGE(J48:K48))^(1/1)-1</f>
        <v>6.2699999999999978E-2</v>
      </c>
      <c r="T48" s="5">
        <f t="shared" si="6"/>
        <v>38399</v>
      </c>
      <c r="U48" s="12">
        <f t="shared" si="0"/>
        <v>9.4254925873560325E-5</v>
      </c>
      <c r="V48" s="12">
        <f t="shared" si="1"/>
        <v>6.5997107423698687E-4</v>
      </c>
      <c r="W48" s="12">
        <f t="shared" si="2"/>
        <v>2.8708987190766422E-3</v>
      </c>
      <c r="X48" s="12">
        <f t="shared" si="3"/>
        <v>8.6374459977134332E-3</v>
      </c>
      <c r="Y48" s="12">
        <f t="shared" si="4"/>
        <v>1.734949746879022E-2</v>
      </c>
      <c r="Z48" s="12">
        <f t="shared" si="5"/>
        <v>3.499999999999992E-2</v>
      </c>
    </row>
    <row r="49" spans="1:26" s="2" customFormat="1" ht="19" x14ac:dyDescent="0.25">
      <c r="A49" s="2" t="s">
        <v>53</v>
      </c>
      <c r="B49" s="2">
        <v>17660</v>
      </c>
      <c r="C49" s="3">
        <v>40385</v>
      </c>
      <c r="D49" s="2" t="s">
        <v>690</v>
      </c>
      <c r="E49" s="3">
        <v>40749</v>
      </c>
      <c r="F49" s="2">
        <v>6.2700000000000006E-2</v>
      </c>
      <c r="G49" s="2">
        <v>17660</v>
      </c>
      <c r="H49" s="5">
        <v>40385</v>
      </c>
      <c r="I49" s="5">
        <v>40749</v>
      </c>
      <c r="J49" s="9">
        <v>6.2700000000000006E-2</v>
      </c>
      <c r="K49" s="9">
        <v>6.2700000000000006E-2</v>
      </c>
      <c r="L49" s="7">
        <f>(1+AVERAGE(J49:K49))^(1/365)-1</f>
        <v>1.6662439919801209E-4</v>
      </c>
      <c r="M49" s="7">
        <f>(1+AVERAGE(J49:K49))^(7/365)-1</f>
        <v>1.1669539938248263E-3</v>
      </c>
      <c r="N49" s="7">
        <f>(1+AVERAGE(J49:K49))^(1/12)-1</f>
        <v>5.0805993126556981E-3</v>
      </c>
      <c r="O49" s="7">
        <f>(1+AVERAGE(J49:K49))^(1/4)-1</f>
        <v>1.5319366549009894E-2</v>
      </c>
      <c r="P49" s="7">
        <f>(1+AVERAGE(J49:K49))^(1/2)-1</f>
        <v>3.0873416089482797E-2</v>
      </c>
      <c r="Q49" s="7">
        <f>(1+AVERAGE(J49:K49))^(1/1)-1</f>
        <v>6.2699999999999978E-2</v>
      </c>
      <c r="T49" s="5">
        <f t="shared" si="6"/>
        <v>38400</v>
      </c>
      <c r="U49" s="12">
        <f t="shared" si="0"/>
        <v>9.4254925873560325E-5</v>
      </c>
      <c r="V49" s="12">
        <f t="shared" si="1"/>
        <v>6.5997107423698687E-4</v>
      </c>
      <c r="W49" s="12">
        <f t="shared" si="2"/>
        <v>2.8708987190766422E-3</v>
      </c>
      <c r="X49" s="12">
        <f t="shared" si="3"/>
        <v>8.6374459977134332E-3</v>
      </c>
      <c r="Y49" s="12">
        <f t="shared" si="4"/>
        <v>1.734949746879022E-2</v>
      </c>
      <c r="Z49" s="12">
        <f t="shared" si="5"/>
        <v>3.499999999999992E-2</v>
      </c>
    </row>
    <row r="50" spans="1:26" s="2" customFormat="1" ht="19" x14ac:dyDescent="0.25">
      <c r="A50" s="2" t="s">
        <v>14</v>
      </c>
      <c r="B50" s="2">
        <v>15000</v>
      </c>
      <c r="C50" s="3">
        <v>40395</v>
      </c>
      <c r="D50" s="2" t="s">
        <v>692</v>
      </c>
      <c r="E50" s="3">
        <v>40486</v>
      </c>
      <c r="F50" s="2">
        <v>4.53E-2</v>
      </c>
      <c r="G50" s="2">
        <v>15000</v>
      </c>
      <c r="H50" s="5">
        <v>40395</v>
      </c>
      <c r="I50" s="5">
        <v>40486</v>
      </c>
      <c r="J50" s="9">
        <v>4.53E-2</v>
      </c>
      <c r="K50" s="9">
        <v>4.53E-2</v>
      </c>
      <c r="L50" s="7">
        <f>(1+AVERAGE(J50:K50))^(1/365)-1</f>
        <v>1.2138798488825486E-4</v>
      </c>
      <c r="M50" s="7">
        <f>(1+AVERAGE(J50:K50))^(7/365)-1</f>
        <v>8.5002539272949207E-4</v>
      </c>
      <c r="N50" s="7">
        <f>(1+AVERAGE(J50:K50))^(1/12)-1</f>
        <v>3.6988176007033413E-3</v>
      </c>
      <c r="O50" s="7">
        <f>(1+AVERAGE(J50:K50))^(1/4)-1</f>
        <v>1.1137547161494066E-2</v>
      </c>
      <c r="P50" s="7">
        <f>(1+AVERAGE(J50:K50))^(1/2)-1</f>
        <v>2.2399139279762892E-2</v>
      </c>
      <c r="Q50" s="7">
        <f>(1+AVERAGE(J50:K50))^(1/1)-1</f>
        <v>4.5299999999999896E-2</v>
      </c>
      <c r="T50" s="5">
        <f t="shared" si="6"/>
        <v>38401</v>
      </c>
      <c r="U50" s="12">
        <f t="shared" si="0"/>
        <v>9.4254925873560325E-5</v>
      </c>
      <c r="V50" s="12">
        <f t="shared" si="1"/>
        <v>6.5997107423698687E-4</v>
      </c>
      <c r="W50" s="12">
        <f t="shared" si="2"/>
        <v>2.8708987190766422E-3</v>
      </c>
      <c r="X50" s="12">
        <f t="shared" si="3"/>
        <v>8.6374459977134332E-3</v>
      </c>
      <c r="Y50" s="12">
        <f t="shared" si="4"/>
        <v>1.734949746879022E-2</v>
      </c>
      <c r="Z50" s="12">
        <f t="shared" si="5"/>
        <v>3.499999999999992E-2</v>
      </c>
    </row>
    <row r="51" spans="1:26" s="2" customFormat="1" ht="19" x14ac:dyDescent="0.25">
      <c r="A51" s="2" t="s">
        <v>14</v>
      </c>
      <c r="B51" s="2">
        <v>15000</v>
      </c>
      <c r="C51" s="3">
        <v>40395</v>
      </c>
      <c r="D51" s="2" t="s">
        <v>692</v>
      </c>
      <c r="E51" s="2" t="s">
        <v>1269</v>
      </c>
      <c r="F51" s="2">
        <v>4.53E-2</v>
      </c>
      <c r="G51" s="2">
        <v>15000</v>
      </c>
      <c r="H51" s="5">
        <v>40395</v>
      </c>
      <c r="I51" s="5">
        <v>40486</v>
      </c>
      <c r="J51" s="9">
        <v>4.53E-2</v>
      </c>
      <c r="K51" s="9">
        <v>4.53E-2</v>
      </c>
      <c r="L51" s="7">
        <f>(1+AVERAGE(J51:K51))^(1/365)-1</f>
        <v>1.2138798488825486E-4</v>
      </c>
      <c r="M51" s="7">
        <f>(1+AVERAGE(J51:K51))^(7/365)-1</f>
        <v>8.5002539272949207E-4</v>
      </c>
      <c r="N51" s="7">
        <f>(1+AVERAGE(J51:K51))^(1/12)-1</f>
        <v>3.6988176007033413E-3</v>
      </c>
      <c r="O51" s="7">
        <f>(1+AVERAGE(J51:K51))^(1/4)-1</f>
        <v>1.1137547161494066E-2</v>
      </c>
      <c r="P51" s="7">
        <f>(1+AVERAGE(J51:K51))^(1/2)-1</f>
        <v>2.2399139279762892E-2</v>
      </c>
      <c r="Q51" s="7">
        <f>(1+AVERAGE(J51:K51))^(1/1)-1</f>
        <v>4.5299999999999896E-2</v>
      </c>
      <c r="T51" s="5">
        <f t="shared" si="6"/>
        <v>38402</v>
      </c>
      <c r="U51" s="12">
        <f t="shared" si="0"/>
        <v>9.4254925873560325E-5</v>
      </c>
      <c r="V51" s="12">
        <f t="shared" si="1"/>
        <v>6.5997107423698687E-4</v>
      </c>
      <c r="W51" s="12">
        <f t="shared" si="2"/>
        <v>2.8708987190766422E-3</v>
      </c>
      <c r="X51" s="12">
        <f t="shared" si="3"/>
        <v>8.6374459977134332E-3</v>
      </c>
      <c r="Y51" s="12">
        <f t="shared" si="4"/>
        <v>1.734949746879022E-2</v>
      </c>
      <c r="Z51" s="12">
        <f t="shared" si="5"/>
        <v>3.499999999999992E-2</v>
      </c>
    </row>
    <row r="52" spans="1:26" s="2" customFormat="1" ht="19" x14ac:dyDescent="0.25">
      <c r="A52" s="2" t="s">
        <v>53</v>
      </c>
      <c r="B52" s="2">
        <v>49514</v>
      </c>
      <c r="C52" s="3">
        <v>40402</v>
      </c>
      <c r="D52" s="2" t="s">
        <v>701</v>
      </c>
      <c r="E52" s="2" t="s">
        <v>1270</v>
      </c>
      <c r="F52" s="2">
        <v>4.7899999999999998E-2</v>
      </c>
      <c r="G52" s="2">
        <v>49514</v>
      </c>
      <c r="H52" s="5">
        <v>40402</v>
      </c>
      <c r="I52" s="5">
        <v>40430</v>
      </c>
      <c r="J52" s="9">
        <v>4.7899999999999998E-2</v>
      </c>
      <c r="K52" s="9">
        <v>4.7899999999999998E-2</v>
      </c>
      <c r="L52" s="7">
        <f>(1+AVERAGE(J52:K52))^(1/365)-1</f>
        <v>1.2819496010396669E-4</v>
      </c>
      <c r="M52" s="7">
        <f>(1+AVERAGE(J52:K52))^(7/365)-1</f>
        <v>8.9770990737703116E-4</v>
      </c>
      <c r="N52" s="7">
        <f>(1+AVERAGE(J52:K52))^(1/12)-1</f>
        <v>3.9066244998400279E-3</v>
      </c>
      <c r="O52" s="7">
        <f>(1+AVERAGE(J52:K52))^(1/4)-1</f>
        <v>1.176571826625783E-2</v>
      </c>
      <c r="P52" s="7">
        <f>(1+AVERAGE(J52:K52))^(1/2)-1</f>
        <v>2.3669868658836801E-2</v>
      </c>
      <c r="Q52" s="7">
        <f>(1+AVERAGE(J52:K52))^(1/1)-1</f>
        <v>4.7900000000000054E-2</v>
      </c>
      <c r="T52" s="5">
        <f t="shared" si="6"/>
        <v>38403</v>
      </c>
      <c r="U52" s="12">
        <f t="shared" si="0"/>
        <v>9.4254925873560325E-5</v>
      </c>
      <c r="V52" s="12">
        <f t="shared" si="1"/>
        <v>6.5997107423698687E-4</v>
      </c>
      <c r="W52" s="12">
        <f t="shared" si="2"/>
        <v>2.8708987190766422E-3</v>
      </c>
      <c r="X52" s="12">
        <f t="shared" si="3"/>
        <v>8.6374459977134332E-3</v>
      </c>
      <c r="Y52" s="12">
        <f t="shared" si="4"/>
        <v>1.734949746879022E-2</v>
      </c>
      <c r="Z52" s="12">
        <f t="shared" si="5"/>
        <v>3.499999999999992E-2</v>
      </c>
    </row>
    <row r="53" spans="1:26" s="2" customFormat="1" ht="19" x14ac:dyDescent="0.25">
      <c r="A53" s="2" t="s">
        <v>15</v>
      </c>
      <c r="B53" s="2">
        <v>41600</v>
      </c>
      <c r="C53" s="3">
        <v>40409</v>
      </c>
      <c r="D53" s="2" t="s">
        <v>691</v>
      </c>
      <c r="E53" s="3">
        <v>40591</v>
      </c>
      <c r="F53" s="2">
        <v>5.9799999999999999E-2</v>
      </c>
      <c r="G53" s="2">
        <v>41600</v>
      </c>
      <c r="H53" s="5">
        <v>40409</v>
      </c>
      <c r="I53" s="5">
        <v>40591</v>
      </c>
      <c r="J53" s="9">
        <v>5.9799999999999999E-2</v>
      </c>
      <c r="K53" s="9">
        <v>5.9799999999999999E-2</v>
      </c>
      <c r="L53" s="7">
        <f>(1+AVERAGE(J53:K53))^(1/365)-1</f>
        <v>1.5913652683696711E-4</v>
      </c>
      <c r="M53" s="7">
        <f>(1+AVERAGE(J53:K53))^(7/365)-1</f>
        <v>1.1144876420503547E-3</v>
      </c>
      <c r="N53" s="7">
        <f>(1+AVERAGE(J53:K53))^(1/12)-1</f>
        <v>4.8517493945887669E-3</v>
      </c>
      <c r="O53" s="7">
        <f>(1+AVERAGE(J53:K53))^(1/4)-1</f>
        <v>1.4625980807950301E-2</v>
      </c>
      <c r="P53" s="7">
        <f>(1+AVERAGE(J53:K53))^(1/2)-1</f>
        <v>2.946588093049507E-2</v>
      </c>
      <c r="Q53" s="7">
        <f>(1+AVERAGE(J53:K53))^(1/1)-1</f>
        <v>5.9800000000000075E-2</v>
      </c>
      <c r="T53" s="5">
        <f t="shared" si="6"/>
        <v>38404</v>
      </c>
      <c r="U53" s="12">
        <f t="shared" si="0"/>
        <v>9.4254925873560325E-5</v>
      </c>
      <c r="V53" s="12">
        <f t="shared" si="1"/>
        <v>6.5997107423698687E-4</v>
      </c>
      <c r="W53" s="12">
        <f t="shared" si="2"/>
        <v>2.8708987190766422E-3</v>
      </c>
      <c r="X53" s="12">
        <f t="shared" si="3"/>
        <v>8.6374459977134332E-3</v>
      </c>
      <c r="Y53" s="12">
        <f t="shared" si="4"/>
        <v>1.734949746879022E-2</v>
      </c>
      <c r="Z53" s="12">
        <f t="shared" si="5"/>
        <v>3.499999999999992E-2</v>
      </c>
    </row>
    <row r="54" spans="1:26" s="2" customFormat="1" ht="19" x14ac:dyDescent="0.25">
      <c r="A54" s="2" t="s">
        <v>53</v>
      </c>
      <c r="B54" s="2">
        <v>41600</v>
      </c>
      <c r="C54" s="3">
        <v>40409</v>
      </c>
      <c r="D54" s="2" t="s">
        <v>691</v>
      </c>
      <c r="E54" s="3">
        <v>40591</v>
      </c>
      <c r="F54" s="2">
        <v>5.9799999999999999E-2</v>
      </c>
      <c r="G54" s="2">
        <v>41600</v>
      </c>
      <c r="H54" s="5">
        <v>40409</v>
      </c>
      <c r="I54" s="5">
        <v>40591</v>
      </c>
      <c r="J54" s="9">
        <v>5.9799999999999999E-2</v>
      </c>
      <c r="K54" s="9">
        <v>5.9799999999999999E-2</v>
      </c>
      <c r="L54" s="7">
        <f>(1+AVERAGE(J54:K54))^(1/365)-1</f>
        <v>1.5913652683696711E-4</v>
      </c>
      <c r="M54" s="7">
        <f>(1+AVERAGE(J54:K54))^(7/365)-1</f>
        <v>1.1144876420503547E-3</v>
      </c>
      <c r="N54" s="7">
        <f>(1+AVERAGE(J54:K54))^(1/12)-1</f>
        <v>4.8517493945887669E-3</v>
      </c>
      <c r="O54" s="7">
        <f>(1+AVERAGE(J54:K54))^(1/4)-1</f>
        <v>1.4625980807950301E-2</v>
      </c>
      <c r="P54" s="7">
        <f>(1+AVERAGE(J54:K54))^(1/2)-1</f>
        <v>2.946588093049507E-2</v>
      </c>
      <c r="Q54" s="7">
        <f>(1+AVERAGE(J54:K54))^(1/1)-1</f>
        <v>5.9800000000000075E-2</v>
      </c>
      <c r="T54" s="5">
        <f t="shared" si="6"/>
        <v>38405</v>
      </c>
      <c r="U54" s="12">
        <f t="shared" si="0"/>
        <v>9.4254925873560325E-5</v>
      </c>
      <c r="V54" s="12">
        <f t="shared" si="1"/>
        <v>6.5997107423698687E-4</v>
      </c>
      <c r="W54" s="12">
        <f t="shared" si="2"/>
        <v>2.8708987190766422E-3</v>
      </c>
      <c r="X54" s="12">
        <f t="shared" si="3"/>
        <v>8.6374459977134332E-3</v>
      </c>
      <c r="Y54" s="12">
        <f t="shared" si="4"/>
        <v>1.734949746879022E-2</v>
      </c>
      <c r="Z54" s="12">
        <f t="shared" si="5"/>
        <v>3.499999999999992E-2</v>
      </c>
    </row>
    <row r="55" spans="1:26" s="2" customFormat="1" ht="19" x14ac:dyDescent="0.25">
      <c r="A55" s="2" t="s">
        <v>15</v>
      </c>
      <c r="B55" s="2">
        <v>41600</v>
      </c>
      <c r="C55" s="3">
        <v>40409</v>
      </c>
      <c r="D55" s="2" t="s">
        <v>691</v>
      </c>
      <c r="E55" s="3">
        <v>40591</v>
      </c>
      <c r="F55" s="2">
        <v>5.9799999999999999E-2</v>
      </c>
      <c r="G55" s="2">
        <v>6350</v>
      </c>
      <c r="H55" s="5">
        <v>40409</v>
      </c>
      <c r="I55" s="5">
        <v>40591</v>
      </c>
      <c r="J55" s="9">
        <v>5.9799999999999999E-2</v>
      </c>
      <c r="K55" s="9">
        <v>5.9799999999999999E-2</v>
      </c>
      <c r="L55" s="7">
        <f>(1+AVERAGE(J55:K55))^(1/365)-1</f>
        <v>1.5913652683696711E-4</v>
      </c>
      <c r="M55" s="7">
        <f>(1+AVERAGE(J55:K55))^(7/365)-1</f>
        <v>1.1144876420503547E-3</v>
      </c>
      <c r="N55" s="7">
        <f>(1+AVERAGE(J55:K55))^(1/12)-1</f>
        <v>4.8517493945887669E-3</v>
      </c>
      <c r="O55" s="7">
        <f>(1+AVERAGE(J55:K55))^(1/4)-1</f>
        <v>1.4625980807950301E-2</v>
      </c>
      <c r="P55" s="7">
        <f>(1+AVERAGE(J55:K55))^(1/2)-1</f>
        <v>2.946588093049507E-2</v>
      </c>
      <c r="Q55" s="7">
        <f>(1+AVERAGE(J55:K55))^(1/1)-1</f>
        <v>5.9800000000000075E-2</v>
      </c>
      <c r="T55" s="5">
        <f t="shared" si="6"/>
        <v>38406</v>
      </c>
      <c r="U55" s="12">
        <f t="shared" si="0"/>
        <v>9.4254925873560325E-5</v>
      </c>
      <c r="V55" s="12">
        <f t="shared" si="1"/>
        <v>6.5997107423698687E-4</v>
      </c>
      <c r="W55" s="12">
        <f t="shared" si="2"/>
        <v>2.8708987190766422E-3</v>
      </c>
      <c r="X55" s="12">
        <f t="shared" si="3"/>
        <v>8.6374459977134332E-3</v>
      </c>
      <c r="Y55" s="12">
        <f t="shared" si="4"/>
        <v>1.734949746879022E-2</v>
      </c>
      <c r="Z55" s="12">
        <f t="shared" si="5"/>
        <v>3.499999999999992E-2</v>
      </c>
    </row>
    <row r="56" spans="1:26" s="2" customFormat="1" ht="19" x14ac:dyDescent="0.25">
      <c r="A56" s="2" t="s">
        <v>15</v>
      </c>
      <c r="B56" s="2">
        <v>37000</v>
      </c>
      <c r="C56" s="3">
        <v>40416</v>
      </c>
      <c r="D56" s="2" t="s">
        <v>692</v>
      </c>
      <c r="E56" s="3">
        <v>40507</v>
      </c>
      <c r="F56" s="2">
        <v>5.9499999999999997E-2</v>
      </c>
      <c r="G56" s="2">
        <v>37000</v>
      </c>
      <c r="H56" s="5">
        <v>40416</v>
      </c>
      <c r="I56" s="5">
        <v>40507</v>
      </c>
      <c r="J56" s="9">
        <v>5.9499999999999997E-2</v>
      </c>
      <c r="K56" s="9">
        <v>5.9499999999999997E-2</v>
      </c>
      <c r="L56" s="7">
        <f>(1+AVERAGE(J56:K56))^(1/365)-1</f>
        <v>1.5836075342878786E-4</v>
      </c>
      <c r="M56" s="7">
        <f>(1+AVERAGE(J56:K56))^(7/365)-1</f>
        <v>1.1090520537146986E-3</v>
      </c>
      <c r="N56" s="7">
        <f>(1+AVERAGE(J56:K56))^(1/12)-1</f>
        <v>4.8280425125377668E-3</v>
      </c>
      <c r="O56" s="7">
        <f>(1+AVERAGE(J56:K56))^(1/4)-1</f>
        <v>1.455417006276627E-2</v>
      </c>
      <c r="P56" s="7">
        <f>(1+AVERAGE(J56:K56))^(1/2)-1</f>
        <v>2.9320163991748416E-2</v>
      </c>
      <c r="Q56" s="7">
        <f>(1+AVERAGE(J56:K56))^(1/1)-1</f>
        <v>5.9499999999999886E-2</v>
      </c>
      <c r="T56" s="5">
        <f t="shared" si="6"/>
        <v>38407</v>
      </c>
      <c r="U56" s="12">
        <f t="shared" si="0"/>
        <v>9.4254925873560325E-5</v>
      </c>
      <c r="V56" s="12">
        <f t="shared" si="1"/>
        <v>6.5997107423698687E-4</v>
      </c>
      <c r="W56" s="12">
        <f t="shared" si="2"/>
        <v>2.8708987190766422E-3</v>
      </c>
      <c r="X56" s="12">
        <f t="shared" si="3"/>
        <v>8.6374459977134332E-3</v>
      </c>
      <c r="Y56" s="12">
        <f t="shared" si="4"/>
        <v>1.734949746879022E-2</v>
      </c>
      <c r="Z56" s="12">
        <f t="shared" si="5"/>
        <v>3.499999999999992E-2</v>
      </c>
    </row>
    <row r="57" spans="1:26" s="2" customFormat="1" ht="19" x14ac:dyDescent="0.25">
      <c r="A57" s="2" t="s">
        <v>19</v>
      </c>
      <c r="B57" s="2">
        <v>34600</v>
      </c>
      <c r="C57" s="3">
        <v>40422</v>
      </c>
      <c r="D57" s="2" t="s">
        <v>690</v>
      </c>
      <c r="E57" s="3">
        <v>40786</v>
      </c>
      <c r="F57" s="2">
        <v>5.91E-2</v>
      </c>
      <c r="G57" s="2">
        <v>34600</v>
      </c>
      <c r="H57" s="5">
        <v>40422</v>
      </c>
      <c r="I57" s="5">
        <v>40786</v>
      </c>
      <c r="J57" s="9">
        <v>5.91E-2</v>
      </c>
      <c r="K57" s="9">
        <v>5.91E-2</v>
      </c>
      <c r="L57" s="7">
        <f>(1+AVERAGE(J57:K57))^(1/365)-1</f>
        <v>1.5732604805429595E-4</v>
      </c>
      <c r="M57" s="7">
        <f>(1+AVERAGE(J57:K57))^(7/365)-1</f>
        <v>1.1018022538873407E-3</v>
      </c>
      <c r="N57" s="7">
        <f>(1+AVERAGE(J57:K57))^(1/12)-1</f>
        <v>4.7964237628919104E-3</v>
      </c>
      <c r="O57" s="7">
        <f>(1+AVERAGE(J57:K57))^(1/4)-1</f>
        <v>1.4458398676410189E-2</v>
      </c>
      <c r="P57" s="7">
        <f>(1+AVERAGE(J57:K57))^(1/2)-1</f>
        <v>2.9125842645106204E-2</v>
      </c>
      <c r="Q57" s="7">
        <f>(1+AVERAGE(J57:K57))^(1/1)-1</f>
        <v>5.909999999999993E-2</v>
      </c>
      <c r="T57" s="5">
        <f t="shared" si="6"/>
        <v>38408</v>
      </c>
      <c r="U57" s="12">
        <f t="shared" si="0"/>
        <v>9.4254925873560325E-5</v>
      </c>
      <c r="V57" s="12">
        <f t="shared" si="1"/>
        <v>6.5997107423698687E-4</v>
      </c>
      <c r="W57" s="12">
        <f t="shared" si="2"/>
        <v>2.8708987190766422E-3</v>
      </c>
      <c r="X57" s="12">
        <f t="shared" si="3"/>
        <v>8.6374459977134332E-3</v>
      </c>
      <c r="Y57" s="12">
        <f t="shared" si="4"/>
        <v>1.734949746879022E-2</v>
      </c>
      <c r="Z57" s="12">
        <f t="shared" si="5"/>
        <v>3.499999999999992E-2</v>
      </c>
    </row>
    <row r="58" spans="1:26" s="2" customFormat="1" ht="19" x14ac:dyDescent="0.25">
      <c r="A58" s="2" t="s">
        <v>15</v>
      </c>
      <c r="B58" s="2">
        <v>49714</v>
      </c>
      <c r="C58" s="3">
        <v>40429</v>
      </c>
      <c r="D58" s="2" t="s">
        <v>701</v>
      </c>
      <c r="E58" s="3">
        <v>40457</v>
      </c>
      <c r="F58" s="2">
        <v>4.8500000000000001E-2</v>
      </c>
      <c r="G58" s="2">
        <v>49714</v>
      </c>
      <c r="H58" s="5">
        <v>40429</v>
      </c>
      <c r="I58" s="5">
        <v>40457</v>
      </c>
      <c r="J58" s="9">
        <v>4.8500000000000001E-2</v>
      </c>
      <c r="K58" s="9">
        <v>4.8500000000000001E-2</v>
      </c>
      <c r="L58" s="7">
        <f>(1+AVERAGE(J58:K58))^(1/365)-1</f>
        <v>1.2976340856973856E-4</v>
      </c>
      <c r="M58" s="7">
        <f>(1+AVERAGE(J58:K58))^(7/365)-1</f>
        <v>9.086975458605373E-4</v>
      </c>
      <c r="N58" s="7">
        <f>(1+AVERAGE(J58:K58))^(1/12)-1</f>
        <v>3.9545128129423457E-3</v>
      </c>
      <c r="O58" s="7">
        <f>(1+AVERAGE(J58:K58))^(1/4)-1</f>
        <v>1.1910514794940097E-2</v>
      </c>
      <c r="P58" s="7">
        <f>(1+AVERAGE(J58:K58))^(1/2)-1</f>
        <v>2.3962889952560795E-2</v>
      </c>
      <c r="Q58" s="7">
        <f>(1+AVERAGE(J58:K58))^(1/1)-1</f>
        <v>4.8499999999999988E-2</v>
      </c>
      <c r="T58" s="5">
        <f t="shared" si="6"/>
        <v>38409</v>
      </c>
      <c r="U58" s="12">
        <f t="shared" si="0"/>
        <v>9.4254925873560325E-5</v>
      </c>
      <c r="V58" s="12">
        <f t="shared" si="1"/>
        <v>6.5997107423698687E-4</v>
      </c>
      <c r="W58" s="12">
        <f t="shared" si="2"/>
        <v>2.8708987190766422E-3</v>
      </c>
      <c r="X58" s="12">
        <f t="shared" si="3"/>
        <v>8.6374459977134332E-3</v>
      </c>
      <c r="Y58" s="12">
        <f t="shared" si="4"/>
        <v>1.734949746879022E-2</v>
      </c>
      <c r="Z58" s="12">
        <f t="shared" si="5"/>
        <v>3.499999999999992E-2</v>
      </c>
    </row>
    <row r="59" spans="1:26" s="2" customFormat="1" ht="19" x14ac:dyDescent="0.25">
      <c r="A59" s="2" t="s">
        <v>15</v>
      </c>
      <c r="B59" s="2">
        <v>37000</v>
      </c>
      <c r="C59" s="3">
        <v>40436</v>
      </c>
      <c r="D59" s="2" t="s">
        <v>692</v>
      </c>
      <c r="E59" s="3">
        <v>40526</v>
      </c>
      <c r="F59" s="2">
        <v>5.3699999999999998E-2</v>
      </c>
      <c r="G59" s="2">
        <v>37000</v>
      </c>
      <c r="H59" s="5">
        <v>40436</v>
      </c>
      <c r="I59" s="5">
        <v>40526</v>
      </c>
      <c r="J59" s="9">
        <v>5.3699999999999998E-2</v>
      </c>
      <c r="K59" s="9">
        <v>5.3699999999999998E-2</v>
      </c>
      <c r="L59" s="7">
        <f>(1+AVERAGE(J59:K59))^(1/365)-1</f>
        <v>1.4331925449262428E-4</v>
      </c>
      <c r="M59" s="7">
        <f>(1+AVERAGE(J59:K59))^(7/365)-1</f>
        <v>1.003666233080347E-3</v>
      </c>
      <c r="N59" s="7">
        <f>(1+AVERAGE(J59:K59))^(1/12)-1</f>
        <v>4.3684958147485187E-3</v>
      </c>
      <c r="O59" s="7">
        <f>(1+AVERAGE(J59:K59))^(1/4)-1</f>
        <v>1.3162822078603087E-2</v>
      </c>
      <c r="P59" s="7">
        <f>(1+AVERAGE(J59:K59))^(1/2)-1</f>
        <v>2.649890404227917E-2</v>
      </c>
      <c r="Q59" s="7">
        <f>(1+AVERAGE(J59:K59))^(1/1)-1</f>
        <v>5.3700000000000081E-2</v>
      </c>
      <c r="T59" s="5">
        <f t="shared" si="6"/>
        <v>38410</v>
      </c>
      <c r="U59" s="12">
        <f t="shared" si="0"/>
        <v>9.4254925873560325E-5</v>
      </c>
      <c r="V59" s="12">
        <f t="shared" si="1"/>
        <v>6.5997107423698687E-4</v>
      </c>
      <c r="W59" s="12">
        <f t="shared" si="2"/>
        <v>2.8708987190766422E-3</v>
      </c>
      <c r="X59" s="12">
        <f t="shared" si="3"/>
        <v>8.6374459977134332E-3</v>
      </c>
      <c r="Y59" s="12">
        <f t="shared" si="4"/>
        <v>1.734949746879022E-2</v>
      </c>
      <c r="Z59" s="12">
        <f t="shared" si="5"/>
        <v>3.499999999999992E-2</v>
      </c>
    </row>
    <row r="60" spans="1:26" s="2" customFormat="1" ht="19" x14ac:dyDescent="0.25">
      <c r="A60" s="2" t="s">
        <v>15</v>
      </c>
      <c r="B60" s="2">
        <v>51224</v>
      </c>
      <c r="C60" s="3">
        <v>40436</v>
      </c>
      <c r="D60" s="2" t="s">
        <v>692</v>
      </c>
      <c r="E60" s="3">
        <v>40799</v>
      </c>
      <c r="F60" s="2">
        <v>6.7500000000000004E-2</v>
      </c>
      <c r="G60" s="2">
        <v>51224</v>
      </c>
      <c r="H60" s="5">
        <v>40436</v>
      </c>
      <c r="I60" s="5">
        <v>40799</v>
      </c>
      <c r="J60" s="9">
        <v>6.7500000000000004E-2</v>
      </c>
      <c r="K60" s="9">
        <v>6.7500000000000004E-2</v>
      </c>
      <c r="L60" s="7">
        <f>(1+AVERAGE(J60:K60))^(1/365)-1</f>
        <v>1.7897345526463049E-4</v>
      </c>
      <c r="M60" s="7">
        <f>(1+AVERAGE(J60:K60))^(7/365)-1</f>
        <v>1.2534870489870897E-3</v>
      </c>
      <c r="N60" s="7">
        <f>(1+AVERAGE(J60:K60))^(1/12)-1</f>
        <v>5.4581304569467637E-3</v>
      </c>
      <c r="O60" s="7">
        <f>(1+AVERAGE(J60:K60))^(1/4)-1</f>
        <v>1.6463927539286161E-2</v>
      </c>
      <c r="P60" s="7">
        <f>(1+AVERAGE(J60:K60))^(1/2)-1</f>
        <v>3.319891598859126E-2</v>
      </c>
      <c r="Q60" s="7">
        <f>(1+AVERAGE(J60:K60))^(1/1)-1</f>
        <v>6.7499999999999893E-2</v>
      </c>
      <c r="T60" s="5">
        <f t="shared" si="6"/>
        <v>38411</v>
      </c>
      <c r="U60" s="12">
        <f t="shared" si="0"/>
        <v>9.4254925873560325E-5</v>
      </c>
      <c r="V60" s="12">
        <f t="shared" si="1"/>
        <v>6.5997107423698687E-4</v>
      </c>
      <c r="W60" s="12">
        <f t="shared" si="2"/>
        <v>2.8708987190766422E-3</v>
      </c>
      <c r="X60" s="12">
        <f t="shared" si="3"/>
        <v>8.6374459977134332E-3</v>
      </c>
      <c r="Y60" s="12">
        <f t="shared" si="4"/>
        <v>1.734949746879022E-2</v>
      </c>
      <c r="Z60" s="12">
        <f t="shared" si="5"/>
        <v>3.499999999999992E-2</v>
      </c>
    </row>
    <row r="61" spans="1:26" s="2" customFormat="1" ht="19" x14ac:dyDescent="0.25">
      <c r="A61" s="2" t="s">
        <v>15</v>
      </c>
      <c r="B61" s="2">
        <v>51224</v>
      </c>
      <c r="C61" s="3">
        <v>40436</v>
      </c>
      <c r="D61" s="2" t="s">
        <v>690</v>
      </c>
      <c r="E61" s="3">
        <v>40799</v>
      </c>
      <c r="F61" s="2">
        <v>6.7500000000000004E-2</v>
      </c>
      <c r="G61" s="2">
        <v>51224</v>
      </c>
      <c r="H61" s="5">
        <v>40436</v>
      </c>
      <c r="I61" s="5">
        <v>40799</v>
      </c>
      <c r="J61" s="9">
        <v>6.7500000000000004E-2</v>
      </c>
      <c r="K61" s="9">
        <v>6.7500000000000004E-2</v>
      </c>
      <c r="L61" s="7">
        <f>(1+AVERAGE(J61:K61))^(1/365)-1</f>
        <v>1.7897345526463049E-4</v>
      </c>
      <c r="M61" s="7">
        <f>(1+AVERAGE(J61:K61))^(7/365)-1</f>
        <v>1.2534870489870897E-3</v>
      </c>
      <c r="N61" s="7">
        <f>(1+AVERAGE(J61:K61))^(1/12)-1</f>
        <v>5.4581304569467637E-3</v>
      </c>
      <c r="O61" s="7">
        <f>(1+AVERAGE(J61:K61))^(1/4)-1</f>
        <v>1.6463927539286161E-2</v>
      </c>
      <c r="P61" s="7">
        <f>(1+AVERAGE(J61:K61))^(1/2)-1</f>
        <v>3.319891598859126E-2</v>
      </c>
      <c r="Q61" s="7">
        <f>(1+AVERAGE(J61:K61))^(1/1)-1</f>
        <v>6.7499999999999893E-2</v>
      </c>
      <c r="T61" s="5">
        <f t="shared" si="6"/>
        <v>38412</v>
      </c>
      <c r="U61" s="12">
        <f t="shared" si="0"/>
        <v>9.4254925873560325E-5</v>
      </c>
      <c r="V61" s="12">
        <f t="shared" si="1"/>
        <v>6.5997107423698687E-4</v>
      </c>
      <c r="W61" s="12">
        <f t="shared" si="2"/>
        <v>2.8708987190766422E-3</v>
      </c>
      <c r="X61" s="12">
        <f t="shared" si="3"/>
        <v>8.6374459977134332E-3</v>
      </c>
      <c r="Y61" s="12">
        <f t="shared" si="4"/>
        <v>1.734949746879022E-2</v>
      </c>
      <c r="Z61" s="12">
        <f t="shared" si="5"/>
        <v>3.499999999999992E-2</v>
      </c>
    </row>
    <row r="62" spans="1:26" s="2" customFormat="1" ht="19" x14ac:dyDescent="0.25">
      <c r="A62" s="2" t="s">
        <v>13</v>
      </c>
      <c r="B62" s="2">
        <v>12500</v>
      </c>
      <c r="C62" s="3">
        <v>40437</v>
      </c>
      <c r="D62" s="2" t="s">
        <v>692</v>
      </c>
      <c r="E62" s="3">
        <v>40528</v>
      </c>
      <c r="F62" s="2">
        <v>4.19E-2</v>
      </c>
      <c r="G62" s="2">
        <v>12500</v>
      </c>
      <c r="H62" s="5">
        <v>40437</v>
      </c>
      <c r="I62" s="5">
        <v>40528</v>
      </c>
      <c r="J62" s="9">
        <v>4.19E-2</v>
      </c>
      <c r="K62" s="9">
        <v>4.19E-2</v>
      </c>
      <c r="L62" s="7">
        <f>(1+AVERAGE(J62:K62))^(1/365)-1</f>
        <v>1.1246103405149199E-4</v>
      </c>
      <c r="M62" s="7">
        <f>(1+AVERAGE(J62:K62))^(7/365)-1</f>
        <v>7.8749288531665407E-4</v>
      </c>
      <c r="N62" s="7">
        <f>(1+AVERAGE(J62:K62))^(1/12)-1</f>
        <v>3.4263540299781514E-3</v>
      </c>
      <c r="O62" s="7">
        <f>(1+AVERAGE(J62:K62))^(1/4)-1</f>
        <v>1.0314322020811062E-2</v>
      </c>
      <c r="P62" s="7">
        <f>(1+AVERAGE(J62:K62))^(1/2)-1</f>
        <v>2.0735029280371187E-2</v>
      </c>
      <c r="Q62" s="7">
        <f>(1+AVERAGE(J62:K62))^(1/1)-1</f>
        <v>4.1900000000000048E-2</v>
      </c>
      <c r="T62" s="5">
        <f t="shared" si="6"/>
        <v>38413</v>
      </c>
      <c r="U62" s="12">
        <f t="shared" si="0"/>
        <v>9.4254925873560325E-5</v>
      </c>
      <c r="V62" s="12">
        <f t="shared" si="1"/>
        <v>6.5997107423698687E-4</v>
      </c>
      <c r="W62" s="12">
        <f t="shared" si="2"/>
        <v>2.8708987190766422E-3</v>
      </c>
      <c r="X62" s="12">
        <f t="shared" si="3"/>
        <v>8.6374459977134332E-3</v>
      </c>
      <c r="Y62" s="12">
        <f t="shared" si="4"/>
        <v>1.734949746879022E-2</v>
      </c>
      <c r="Z62" s="12">
        <f t="shared" si="5"/>
        <v>3.499999999999992E-2</v>
      </c>
    </row>
    <row r="63" spans="1:26" s="2" customFormat="1" ht="19" x14ac:dyDescent="0.25">
      <c r="A63" s="2" t="s">
        <v>15</v>
      </c>
      <c r="B63" s="2">
        <v>42883</v>
      </c>
      <c r="C63" s="3">
        <v>40441</v>
      </c>
      <c r="D63" s="2" t="s">
        <v>690</v>
      </c>
      <c r="E63" s="3">
        <v>40805</v>
      </c>
      <c r="F63" s="2">
        <v>6.8099999999999994E-2</v>
      </c>
      <c r="G63" s="2">
        <v>42883</v>
      </c>
      <c r="H63" s="5">
        <v>40441</v>
      </c>
      <c r="I63" s="5">
        <v>40805</v>
      </c>
      <c r="J63" s="9">
        <v>6.8099999999999994E-2</v>
      </c>
      <c r="K63" s="9">
        <v>6.8099999999999994E-2</v>
      </c>
      <c r="L63" s="7">
        <f>(1+AVERAGE(J63:K63))^(1/365)-1</f>
        <v>1.805131922267833E-4</v>
      </c>
      <c r="M63" s="7">
        <f>(1+AVERAGE(J63:K63))^(7/365)-1</f>
        <v>1.264276836759004E-3</v>
      </c>
      <c r="N63" s="7">
        <f>(1+AVERAGE(J63:K63))^(1/12)-1</f>
        <v>5.5052123869754332E-3</v>
      </c>
      <c r="O63" s="7">
        <f>(1+AVERAGE(J63:K63))^(1/4)-1</f>
        <v>1.6606726099675839E-2</v>
      </c>
      <c r="P63" s="7">
        <f>(1+AVERAGE(J63:K63))^(1/2)-1</f>
        <v>3.3489235551101393E-2</v>
      </c>
      <c r="Q63" s="7">
        <f>(1+AVERAGE(J63:K63))^(1/1)-1</f>
        <v>6.8100000000000049E-2</v>
      </c>
      <c r="T63" s="5">
        <f t="shared" si="6"/>
        <v>38414</v>
      </c>
      <c r="U63" s="12">
        <f t="shared" si="0"/>
        <v>9.4254925873560325E-5</v>
      </c>
      <c r="V63" s="12">
        <f t="shared" si="1"/>
        <v>6.5997107423698687E-4</v>
      </c>
      <c r="W63" s="12">
        <f t="shared" si="2"/>
        <v>2.8708987190766422E-3</v>
      </c>
      <c r="X63" s="12">
        <f t="shared" si="3"/>
        <v>8.6374459977134332E-3</v>
      </c>
      <c r="Y63" s="12">
        <f t="shared" si="4"/>
        <v>1.734949746879022E-2</v>
      </c>
      <c r="Z63" s="12">
        <f t="shared" si="5"/>
        <v>3.499999999999992E-2</v>
      </c>
    </row>
    <row r="64" spans="1:26" s="2" customFormat="1" ht="19" x14ac:dyDescent="0.25">
      <c r="A64" s="2" t="s">
        <v>15</v>
      </c>
      <c r="B64" s="2">
        <v>52754</v>
      </c>
      <c r="C64" s="3">
        <v>40449</v>
      </c>
      <c r="D64" s="2" t="s">
        <v>691</v>
      </c>
      <c r="E64" s="3">
        <v>40631</v>
      </c>
      <c r="F64" s="2">
        <v>6.3200000000000006E-2</v>
      </c>
      <c r="G64" s="2">
        <v>52754</v>
      </c>
      <c r="H64" s="5">
        <v>40449</v>
      </c>
      <c r="I64" s="5">
        <v>40631</v>
      </c>
      <c r="J64" s="9">
        <v>6.3200000000000006E-2</v>
      </c>
      <c r="K64" s="9">
        <v>6.3200000000000006E-2</v>
      </c>
      <c r="L64" s="7">
        <f>(1+AVERAGE(J64:K64))^(1/365)-1</f>
        <v>1.6791335180577072E-4</v>
      </c>
      <c r="M64" s="7">
        <f>(1+AVERAGE(J64:K64))^(7/365)-1</f>
        <v>1.1759857211359748E-3</v>
      </c>
      <c r="N64" s="7">
        <f>(1+AVERAGE(J64:K64))^(1/12)-1</f>
        <v>5.1199983247298686E-3</v>
      </c>
      <c r="O64" s="7">
        <f>(1+AVERAGE(J64:K64))^(1/4)-1</f>
        <v>1.5438772340321538E-2</v>
      </c>
      <c r="P64" s="7">
        <f>(1+AVERAGE(J64:K64))^(1/2)-1</f>
        <v>3.1115900372019167E-2</v>
      </c>
      <c r="Q64" s="7">
        <f>(1+AVERAGE(J64:K64))^(1/1)-1</f>
        <v>6.3199999999999923E-2</v>
      </c>
      <c r="T64" s="5">
        <f t="shared" si="6"/>
        <v>38415</v>
      </c>
      <c r="U64" s="12">
        <f t="shared" si="0"/>
        <v>9.4254925873560325E-5</v>
      </c>
      <c r="V64" s="12">
        <f t="shared" si="1"/>
        <v>6.5997107423698687E-4</v>
      </c>
      <c r="W64" s="12">
        <f t="shared" si="2"/>
        <v>2.8708987190766422E-3</v>
      </c>
      <c r="X64" s="12">
        <f t="shared" si="3"/>
        <v>8.6374459977134332E-3</v>
      </c>
      <c r="Y64" s="12">
        <f t="shared" si="4"/>
        <v>1.734949746879022E-2</v>
      </c>
      <c r="Z64" s="12">
        <f t="shared" si="5"/>
        <v>3.499999999999992E-2</v>
      </c>
    </row>
    <row r="65" spans="1:26" s="2" customFormat="1" ht="19" x14ac:dyDescent="0.25">
      <c r="A65" s="2" t="s">
        <v>15</v>
      </c>
      <c r="B65" s="2">
        <v>52754</v>
      </c>
      <c r="C65" s="3">
        <v>40449</v>
      </c>
      <c r="D65" s="2" t="s">
        <v>691</v>
      </c>
      <c r="E65" s="3">
        <v>40631</v>
      </c>
      <c r="F65" s="2">
        <v>6.3200000000000006E-2</v>
      </c>
      <c r="G65" s="2">
        <v>10654</v>
      </c>
      <c r="H65" s="5">
        <v>40449</v>
      </c>
      <c r="I65" s="5">
        <v>40631</v>
      </c>
      <c r="J65" s="9">
        <v>6.3200000000000006E-2</v>
      </c>
      <c r="K65" s="9">
        <v>6.3200000000000006E-2</v>
      </c>
      <c r="L65" s="7">
        <f>(1+AVERAGE(J65:K65))^(1/365)-1</f>
        <v>1.6791335180577072E-4</v>
      </c>
      <c r="M65" s="7">
        <f>(1+AVERAGE(J65:K65))^(7/365)-1</f>
        <v>1.1759857211359748E-3</v>
      </c>
      <c r="N65" s="7">
        <f>(1+AVERAGE(J65:K65))^(1/12)-1</f>
        <v>5.1199983247298686E-3</v>
      </c>
      <c r="O65" s="7">
        <f>(1+AVERAGE(J65:K65))^(1/4)-1</f>
        <v>1.5438772340321538E-2</v>
      </c>
      <c r="P65" s="7">
        <f>(1+AVERAGE(J65:K65))^(1/2)-1</f>
        <v>3.1115900372019167E-2</v>
      </c>
      <c r="Q65" s="7">
        <f>(1+AVERAGE(J65:K65))^(1/1)-1</f>
        <v>6.3199999999999923E-2</v>
      </c>
      <c r="T65" s="5">
        <f t="shared" si="6"/>
        <v>38416</v>
      </c>
      <c r="U65" s="12">
        <f t="shared" si="0"/>
        <v>9.4254925873560325E-5</v>
      </c>
      <c r="V65" s="12">
        <f t="shared" si="1"/>
        <v>6.5997107423698687E-4</v>
      </c>
      <c r="W65" s="12">
        <f t="shared" si="2"/>
        <v>2.8708987190766422E-3</v>
      </c>
      <c r="X65" s="12">
        <f t="shared" si="3"/>
        <v>8.6374459977134332E-3</v>
      </c>
      <c r="Y65" s="12">
        <f t="shared" si="4"/>
        <v>1.734949746879022E-2</v>
      </c>
      <c r="Z65" s="12">
        <f t="shared" si="5"/>
        <v>3.499999999999992E-2</v>
      </c>
    </row>
    <row r="66" spans="1:26" s="2" customFormat="1" ht="19" x14ac:dyDescent="0.25">
      <c r="A66" s="2" t="s">
        <v>15</v>
      </c>
      <c r="B66" s="2">
        <v>51000</v>
      </c>
      <c r="C66" s="3">
        <v>40456</v>
      </c>
      <c r="D66" s="2" t="s">
        <v>701</v>
      </c>
      <c r="E66" s="3">
        <v>40484</v>
      </c>
      <c r="F66" s="2">
        <v>4.7899999999999998E-2</v>
      </c>
      <c r="G66" s="2">
        <v>51000</v>
      </c>
      <c r="H66" s="5">
        <v>40456</v>
      </c>
      <c r="I66" s="5">
        <v>40484</v>
      </c>
      <c r="J66" s="9">
        <v>4.7899999999999998E-2</v>
      </c>
      <c r="K66" s="9">
        <v>4.7899999999999998E-2</v>
      </c>
      <c r="L66" s="7">
        <f>(1+AVERAGE(J66:K66))^(1/365)-1</f>
        <v>1.2819496010396669E-4</v>
      </c>
      <c r="M66" s="7">
        <f>(1+AVERAGE(J66:K66))^(7/365)-1</f>
        <v>8.9770990737703116E-4</v>
      </c>
      <c r="N66" s="7">
        <f>(1+AVERAGE(J66:K66))^(1/12)-1</f>
        <v>3.9066244998400279E-3</v>
      </c>
      <c r="O66" s="7">
        <f>(1+AVERAGE(J66:K66))^(1/4)-1</f>
        <v>1.176571826625783E-2</v>
      </c>
      <c r="P66" s="7">
        <f>(1+AVERAGE(J66:K66))^(1/2)-1</f>
        <v>2.3669868658836801E-2</v>
      </c>
      <c r="Q66" s="7">
        <f>(1+AVERAGE(J66:K66))^(1/1)-1</f>
        <v>4.7900000000000054E-2</v>
      </c>
      <c r="T66" s="5">
        <f t="shared" si="6"/>
        <v>38417</v>
      </c>
      <c r="U66" s="12">
        <f t="shared" ref="U66:U122" si="7">U67</f>
        <v>9.4254925873560325E-5</v>
      </c>
      <c r="V66" s="12">
        <f t="shared" ref="V66:V122" si="8">V67</f>
        <v>6.5997107423698687E-4</v>
      </c>
      <c r="W66" s="12">
        <f t="shared" ref="W66:W122" si="9">W67</f>
        <v>2.8708987190766422E-3</v>
      </c>
      <c r="X66" s="12">
        <f t="shared" ref="X66:X122" si="10">X67</f>
        <v>8.6374459977134332E-3</v>
      </c>
      <c r="Y66" s="12">
        <f t="shared" ref="Y66:Y122" si="11">Y67</f>
        <v>1.734949746879022E-2</v>
      </c>
      <c r="Z66" s="12">
        <f t="shared" ref="Z66:Z122" si="12">Z67</f>
        <v>3.499999999999992E-2</v>
      </c>
    </row>
    <row r="67" spans="1:26" s="2" customFormat="1" ht="19" x14ac:dyDescent="0.25">
      <c r="A67" s="2" t="s">
        <v>19</v>
      </c>
      <c r="B67" s="2">
        <v>25092</v>
      </c>
      <c r="C67" s="3">
        <v>40456</v>
      </c>
      <c r="D67" s="2" t="s">
        <v>690</v>
      </c>
      <c r="E67" s="3">
        <v>40820</v>
      </c>
      <c r="F67" s="2">
        <v>6.0199999999999997E-2</v>
      </c>
      <c r="G67" s="2">
        <v>25092</v>
      </c>
      <c r="H67" s="5">
        <v>40456</v>
      </c>
      <c r="I67" s="5">
        <v>40820</v>
      </c>
      <c r="J67" s="9">
        <v>6.0199999999999997E-2</v>
      </c>
      <c r="K67" s="9">
        <v>6.0199999999999997E-2</v>
      </c>
      <c r="L67" s="7">
        <f>(1+AVERAGE(J67:K67))^(1/365)-1</f>
        <v>1.6017055078676457E-4</v>
      </c>
      <c r="M67" s="7">
        <f>(1+AVERAGE(J67:K67))^(7/365)-1</f>
        <v>1.1217327460613102E-3</v>
      </c>
      <c r="N67" s="7">
        <f>(1+AVERAGE(J67:K67))^(1/12)-1</f>
        <v>4.8833490034265736E-3</v>
      </c>
      <c r="O67" s="7">
        <f>(1+AVERAGE(J67:K67))^(1/4)-1</f>
        <v>1.4721704756447407E-2</v>
      </c>
      <c r="P67" s="7">
        <f>(1+AVERAGE(J67:K67))^(1/2)-1</f>
        <v>2.9660138103830835E-2</v>
      </c>
      <c r="Q67" s="7">
        <f>(1+AVERAGE(J67:K67))^(1/1)-1</f>
        <v>6.0200000000000031E-2</v>
      </c>
      <c r="T67" s="5">
        <f t="shared" si="6"/>
        <v>38418</v>
      </c>
      <c r="U67" s="12">
        <f t="shared" si="7"/>
        <v>9.4254925873560325E-5</v>
      </c>
      <c r="V67" s="12">
        <f t="shared" si="8"/>
        <v>6.5997107423698687E-4</v>
      </c>
      <c r="W67" s="12">
        <f t="shared" si="9"/>
        <v>2.8708987190766422E-3</v>
      </c>
      <c r="X67" s="12">
        <f t="shared" si="10"/>
        <v>8.6374459977134332E-3</v>
      </c>
      <c r="Y67" s="12">
        <f t="shared" si="11"/>
        <v>1.734949746879022E-2</v>
      </c>
      <c r="Z67" s="12">
        <f t="shared" si="12"/>
        <v>3.499999999999992E-2</v>
      </c>
    </row>
    <row r="68" spans="1:26" s="2" customFormat="1" ht="19" x14ac:dyDescent="0.25">
      <c r="A68" s="2" t="s">
        <v>18</v>
      </c>
      <c r="B68" s="2">
        <v>51500</v>
      </c>
      <c r="C68" s="3">
        <v>40465</v>
      </c>
      <c r="D68" s="2" t="s">
        <v>690</v>
      </c>
      <c r="E68" s="3">
        <v>40829</v>
      </c>
      <c r="F68" s="2">
        <v>5.2600000000000001E-2</v>
      </c>
      <c r="G68" s="2">
        <v>51500</v>
      </c>
      <c r="H68" s="5">
        <v>40465</v>
      </c>
      <c r="I68" s="5">
        <v>40829</v>
      </c>
      <c r="J68" s="9">
        <v>5.2600000000000001E-2</v>
      </c>
      <c r="K68" s="9">
        <v>5.2600000000000001E-2</v>
      </c>
      <c r="L68" s="7">
        <f>(1+AVERAGE(J68:K68))^(1/365)-1</f>
        <v>1.4045724384592617E-4</v>
      </c>
      <c r="M68" s="7">
        <f>(1+AVERAGE(J68:K68))^(7/365)-1</f>
        <v>9.8361509690336746E-4</v>
      </c>
      <c r="N68" s="7">
        <f>(1+AVERAGE(J68:K68))^(1/12)-1</f>
        <v>4.2810789094456236E-3</v>
      </c>
      <c r="O68" s="7">
        <f>(1+AVERAGE(J68:K68))^(1/4)-1</f>
        <v>1.2898298100282313E-2</v>
      </c>
      <c r="P68" s="7">
        <f>(1+AVERAGE(J68:K68))^(1/2)-1</f>
        <v>2.596296229444861E-2</v>
      </c>
      <c r="Q68" s="7">
        <f>(1+AVERAGE(J68:K68))^(1/1)-1</f>
        <v>5.259999999999998E-2</v>
      </c>
      <c r="T68" s="5">
        <f t="shared" ref="T68:T131" si="13">T67+1</f>
        <v>38419</v>
      </c>
      <c r="U68" s="12">
        <f t="shared" si="7"/>
        <v>9.4254925873560325E-5</v>
      </c>
      <c r="V68" s="12">
        <f t="shared" si="8"/>
        <v>6.5997107423698687E-4</v>
      </c>
      <c r="W68" s="12">
        <f t="shared" si="9"/>
        <v>2.8708987190766422E-3</v>
      </c>
      <c r="X68" s="12">
        <f t="shared" si="10"/>
        <v>8.6374459977134332E-3</v>
      </c>
      <c r="Y68" s="12">
        <f t="shared" si="11"/>
        <v>1.734949746879022E-2</v>
      </c>
      <c r="Z68" s="12">
        <f t="shared" si="12"/>
        <v>3.499999999999992E-2</v>
      </c>
    </row>
    <row r="69" spans="1:26" s="2" customFormat="1" ht="19" x14ac:dyDescent="0.25">
      <c r="A69" s="2" t="s">
        <v>15</v>
      </c>
      <c r="B69" s="2">
        <v>42150</v>
      </c>
      <c r="C69" s="3">
        <v>40470</v>
      </c>
      <c r="D69" s="2" t="s">
        <v>691</v>
      </c>
      <c r="E69" s="3">
        <v>40652</v>
      </c>
      <c r="F69" s="2">
        <v>0.06</v>
      </c>
      <c r="G69" s="2">
        <v>42150</v>
      </c>
      <c r="H69" s="5">
        <v>40470</v>
      </c>
      <c r="I69" s="5">
        <v>40652</v>
      </c>
      <c r="J69" s="9">
        <v>0.06</v>
      </c>
      <c r="K69" s="9">
        <v>0.06</v>
      </c>
      <c r="L69" s="7">
        <f>(1+AVERAGE(J69:K69))^(1/365)-1</f>
        <v>1.5965358745284597E-4</v>
      </c>
      <c r="M69" s="7">
        <f>(1+AVERAGE(J69:K69))^(7/365)-1</f>
        <v>1.1181105292519256E-3</v>
      </c>
      <c r="N69" s="7">
        <f>(1+AVERAGE(J69:K69))^(1/12)-1</f>
        <v>4.8675505653430484E-3</v>
      </c>
      <c r="O69" s="7">
        <f>(1+AVERAGE(J69:K69))^(1/4)-1</f>
        <v>1.4673846168659299E-2</v>
      </c>
      <c r="P69" s="7">
        <f>(1+AVERAGE(J69:K69))^(1/2)-1</f>
        <v>2.9563014098699991E-2</v>
      </c>
      <c r="Q69" s="7">
        <f>(1+AVERAGE(J69:K69))^(1/1)-1</f>
        <v>6.0000000000000053E-2</v>
      </c>
      <c r="T69" s="5">
        <f t="shared" si="13"/>
        <v>38420</v>
      </c>
      <c r="U69" s="12">
        <f t="shared" si="7"/>
        <v>9.4254925873560325E-5</v>
      </c>
      <c r="V69" s="12">
        <f t="shared" si="8"/>
        <v>6.5997107423698687E-4</v>
      </c>
      <c r="W69" s="12">
        <f t="shared" si="9"/>
        <v>2.8708987190766422E-3</v>
      </c>
      <c r="X69" s="12">
        <f t="shared" si="10"/>
        <v>8.6374459977134332E-3</v>
      </c>
      <c r="Y69" s="12">
        <f t="shared" si="11"/>
        <v>1.734949746879022E-2</v>
      </c>
      <c r="Z69" s="12">
        <f t="shared" si="12"/>
        <v>3.499999999999992E-2</v>
      </c>
    </row>
    <row r="70" spans="1:26" s="2" customFormat="1" ht="19" x14ac:dyDescent="0.25">
      <c r="A70" s="2" t="s">
        <v>15</v>
      </c>
      <c r="B70" s="2">
        <v>42150</v>
      </c>
      <c r="C70" s="3">
        <v>40470</v>
      </c>
      <c r="D70" s="2" t="s">
        <v>691</v>
      </c>
      <c r="E70" s="3">
        <v>40652</v>
      </c>
      <c r="F70" s="2">
        <v>0.06</v>
      </c>
      <c r="G70" s="2">
        <v>2010</v>
      </c>
      <c r="H70" s="5">
        <v>40470</v>
      </c>
      <c r="I70" s="5">
        <v>40652</v>
      </c>
      <c r="J70" s="9">
        <v>0.06</v>
      </c>
      <c r="K70" s="9">
        <v>0.06</v>
      </c>
      <c r="L70" s="7">
        <f>(1+AVERAGE(J70:K70))^(1/365)-1</f>
        <v>1.5965358745284597E-4</v>
      </c>
      <c r="M70" s="7">
        <f>(1+AVERAGE(J70:K70))^(7/365)-1</f>
        <v>1.1181105292519256E-3</v>
      </c>
      <c r="N70" s="7">
        <f>(1+AVERAGE(J70:K70))^(1/12)-1</f>
        <v>4.8675505653430484E-3</v>
      </c>
      <c r="O70" s="7">
        <f>(1+AVERAGE(J70:K70))^(1/4)-1</f>
        <v>1.4673846168659299E-2</v>
      </c>
      <c r="P70" s="7">
        <f>(1+AVERAGE(J70:K70))^(1/2)-1</f>
        <v>2.9563014098699991E-2</v>
      </c>
      <c r="Q70" s="7">
        <f>(1+AVERAGE(J70:K70))^(1/1)-1</f>
        <v>6.0000000000000053E-2</v>
      </c>
      <c r="T70" s="5">
        <f t="shared" si="13"/>
        <v>38421</v>
      </c>
      <c r="U70" s="12">
        <f t="shared" si="7"/>
        <v>9.4254925873560325E-5</v>
      </c>
      <c r="V70" s="12">
        <f t="shared" si="8"/>
        <v>6.5997107423698687E-4</v>
      </c>
      <c r="W70" s="12">
        <f t="shared" si="9"/>
        <v>2.8708987190766422E-3</v>
      </c>
      <c r="X70" s="12">
        <f t="shared" si="10"/>
        <v>8.6374459977134332E-3</v>
      </c>
      <c r="Y70" s="12">
        <f t="shared" si="11"/>
        <v>1.734949746879022E-2</v>
      </c>
      <c r="Z70" s="12">
        <f t="shared" si="12"/>
        <v>3.499999999999992E-2</v>
      </c>
    </row>
    <row r="71" spans="1:26" s="2" customFormat="1" ht="19" x14ac:dyDescent="0.25">
      <c r="A71" s="2" t="s">
        <v>15</v>
      </c>
      <c r="B71" s="2">
        <v>47540</v>
      </c>
      <c r="C71" s="3">
        <v>40478</v>
      </c>
      <c r="D71" s="2" t="s">
        <v>692</v>
      </c>
      <c r="E71" s="3">
        <v>40569</v>
      </c>
      <c r="F71" s="2">
        <v>5.9200000000000003E-2</v>
      </c>
      <c r="G71" s="2">
        <v>9040</v>
      </c>
      <c r="H71" s="5">
        <v>40478</v>
      </c>
      <c r="I71" s="5">
        <v>40569</v>
      </c>
      <c r="J71" s="9">
        <v>5.9200000000000003E-2</v>
      </c>
      <c r="K71" s="9">
        <v>5.9200000000000003E-2</v>
      </c>
      <c r="L71" s="7">
        <f>(1+AVERAGE(J71:K71))^(1/365)-1</f>
        <v>1.5758476092919693E-4</v>
      </c>
      <c r="M71" s="7">
        <f>(1+AVERAGE(J71:K71))^(7/365)-1</f>
        <v>1.1036149555860852E-3</v>
      </c>
      <c r="N71" s="7">
        <f>(1+AVERAGE(J71:K71))^(1/12)-1</f>
        <v>4.8043294764150701E-3</v>
      </c>
      <c r="O71" s="7">
        <f>(1+AVERAGE(J71:K71))^(1/4)-1</f>
        <v>1.4482344065922303E-2</v>
      </c>
      <c r="P71" s="7">
        <f>(1+AVERAGE(J71:K71))^(1/2)-1</f>
        <v>2.9174426421488597E-2</v>
      </c>
      <c r="Q71" s="7">
        <f>(1+AVERAGE(J71:K71))^(1/1)-1</f>
        <v>5.9199999999999919E-2</v>
      </c>
      <c r="T71" s="5">
        <f t="shared" si="13"/>
        <v>38422</v>
      </c>
      <c r="U71" s="12">
        <f t="shared" si="7"/>
        <v>9.4254925873560325E-5</v>
      </c>
      <c r="V71" s="12">
        <f t="shared" si="8"/>
        <v>6.5997107423698687E-4</v>
      </c>
      <c r="W71" s="12">
        <f t="shared" si="9"/>
        <v>2.8708987190766422E-3</v>
      </c>
      <c r="X71" s="12">
        <f t="shared" si="10"/>
        <v>8.6374459977134332E-3</v>
      </c>
      <c r="Y71" s="12">
        <f t="shared" si="11"/>
        <v>1.734949746879022E-2</v>
      </c>
      <c r="Z71" s="12">
        <f t="shared" si="12"/>
        <v>3.499999999999992E-2</v>
      </c>
    </row>
    <row r="72" spans="1:26" s="2" customFormat="1" ht="19" x14ac:dyDescent="0.25">
      <c r="A72" s="2" t="s">
        <v>15</v>
      </c>
      <c r="B72" s="2">
        <v>46550</v>
      </c>
      <c r="C72" s="3">
        <v>40484</v>
      </c>
      <c r="D72" s="2" t="s">
        <v>701</v>
      </c>
      <c r="E72" s="3">
        <v>40512</v>
      </c>
      <c r="F72" s="2">
        <v>5.0200000000000002E-2</v>
      </c>
      <c r="G72" s="2">
        <v>3000</v>
      </c>
      <c r="H72" s="5">
        <v>40484</v>
      </c>
      <c r="I72" s="5">
        <v>40512</v>
      </c>
      <c r="J72" s="9">
        <v>5.0200000000000002E-2</v>
      </c>
      <c r="K72" s="9">
        <v>5.0200000000000002E-2</v>
      </c>
      <c r="L72" s="7">
        <f>(1+AVERAGE(J72:K72))^(1/365)-1</f>
        <v>1.3420248988715855E-4</v>
      </c>
      <c r="M72" s="7">
        <f>(1+AVERAGE(J72:K72))^(7/365)-1</f>
        <v>9.397957302921256E-4</v>
      </c>
      <c r="N72" s="7">
        <f>(1+AVERAGE(J72:K72))^(1/12)-1</f>
        <v>4.0900600769369078E-3</v>
      </c>
      <c r="O72" s="7">
        <f>(1+AVERAGE(J72:K72))^(1/4)-1</f>
        <v>1.2320434426053684E-2</v>
      </c>
      <c r="P72" s="7">
        <f>(1+AVERAGE(J72:K72))^(1/2)-1</f>
        <v>2.4792661956553941E-2</v>
      </c>
      <c r="Q72" s="7">
        <f>(1+AVERAGE(J72:K72))^(1/1)-1</f>
        <v>5.0200000000000022E-2</v>
      </c>
      <c r="T72" s="5">
        <f t="shared" si="13"/>
        <v>38423</v>
      </c>
      <c r="U72" s="12">
        <f t="shared" si="7"/>
        <v>9.4254925873560325E-5</v>
      </c>
      <c r="V72" s="12">
        <f t="shared" si="8"/>
        <v>6.5997107423698687E-4</v>
      </c>
      <c r="W72" s="12">
        <f t="shared" si="9"/>
        <v>2.8708987190766422E-3</v>
      </c>
      <c r="X72" s="12">
        <f t="shared" si="10"/>
        <v>8.6374459977134332E-3</v>
      </c>
      <c r="Y72" s="12">
        <f t="shared" si="11"/>
        <v>1.734949746879022E-2</v>
      </c>
      <c r="Z72" s="12">
        <f t="shared" si="12"/>
        <v>3.499999999999992E-2</v>
      </c>
    </row>
    <row r="73" spans="1:26" s="2" customFormat="1" ht="19" x14ac:dyDescent="0.25">
      <c r="A73" s="2" t="s">
        <v>15</v>
      </c>
      <c r="B73" s="2">
        <v>46550</v>
      </c>
      <c r="C73" s="3">
        <v>40484</v>
      </c>
      <c r="D73" s="2" t="s">
        <v>701</v>
      </c>
      <c r="E73" s="3">
        <v>40512</v>
      </c>
      <c r="F73" s="2">
        <v>5.0200000000000002E-2</v>
      </c>
      <c r="G73" s="2">
        <v>1000</v>
      </c>
      <c r="H73" s="5">
        <v>40484</v>
      </c>
      <c r="I73" s="5">
        <v>40512</v>
      </c>
      <c r="J73" s="9">
        <v>5.0200000000000002E-2</v>
      </c>
      <c r="K73" s="9">
        <v>5.0200000000000002E-2</v>
      </c>
      <c r="L73" s="7">
        <f>(1+AVERAGE(J73:K73))^(1/365)-1</f>
        <v>1.3420248988715855E-4</v>
      </c>
      <c r="M73" s="7">
        <f>(1+AVERAGE(J73:K73))^(7/365)-1</f>
        <v>9.397957302921256E-4</v>
      </c>
      <c r="N73" s="7">
        <f>(1+AVERAGE(J73:K73))^(1/12)-1</f>
        <v>4.0900600769369078E-3</v>
      </c>
      <c r="O73" s="7">
        <f>(1+AVERAGE(J73:K73))^(1/4)-1</f>
        <v>1.2320434426053684E-2</v>
      </c>
      <c r="P73" s="7">
        <f>(1+AVERAGE(J73:K73))^(1/2)-1</f>
        <v>2.4792661956553941E-2</v>
      </c>
      <c r="Q73" s="7">
        <f>(1+AVERAGE(J73:K73))^(1/1)-1</f>
        <v>5.0200000000000022E-2</v>
      </c>
      <c r="T73" s="5">
        <f t="shared" si="13"/>
        <v>38424</v>
      </c>
      <c r="U73" s="12">
        <f t="shared" si="7"/>
        <v>9.4254925873560325E-5</v>
      </c>
      <c r="V73" s="12">
        <f t="shared" si="8"/>
        <v>6.5997107423698687E-4</v>
      </c>
      <c r="W73" s="12">
        <f t="shared" si="9"/>
        <v>2.8708987190766422E-3</v>
      </c>
      <c r="X73" s="12">
        <f t="shared" si="10"/>
        <v>8.6374459977134332E-3</v>
      </c>
      <c r="Y73" s="12">
        <f t="shared" si="11"/>
        <v>1.734949746879022E-2</v>
      </c>
      <c r="Z73" s="12">
        <f t="shared" si="12"/>
        <v>3.499999999999992E-2</v>
      </c>
    </row>
    <row r="74" spans="1:26" s="2" customFormat="1" ht="19" x14ac:dyDescent="0.25">
      <c r="A74" s="2" t="s">
        <v>15</v>
      </c>
      <c r="B74" s="2">
        <v>40935</v>
      </c>
      <c r="C74" s="3">
        <v>40503</v>
      </c>
      <c r="D74" s="2" t="s">
        <v>701</v>
      </c>
      <c r="E74" s="3">
        <v>40529</v>
      </c>
      <c r="F74" s="2">
        <v>5.3100000000000001E-2</v>
      </c>
      <c r="G74" s="2">
        <v>185</v>
      </c>
      <c r="H74" s="5">
        <v>40503</v>
      </c>
      <c r="I74" s="5">
        <v>40529</v>
      </c>
      <c r="J74" s="9">
        <v>5.3100000000000001E-2</v>
      </c>
      <c r="K74" s="9">
        <v>5.3100000000000001E-2</v>
      </c>
      <c r="L74" s="7">
        <f>(1+AVERAGE(J74:K74))^(1/365)-1</f>
        <v>1.4175852735065497E-4</v>
      </c>
      <c r="M74" s="7">
        <f>(1+AVERAGE(J74:K74))^(7/365)-1</f>
        <v>9.9273179625480878E-4</v>
      </c>
      <c r="N74" s="7">
        <f>(1+AVERAGE(J74:K74))^(1/12)-1</f>
        <v>4.3208242423642407E-3</v>
      </c>
      <c r="O74" s="7">
        <f>(1+AVERAGE(J74:K74))^(1/4)-1</f>
        <v>1.3018561961216868E-2</v>
      </c>
      <c r="P74" s="7">
        <f>(1+AVERAGE(J74:K74))^(1/2)-1</f>
        <v>2.6206606877971605E-2</v>
      </c>
      <c r="Q74" s="7">
        <f>(1+AVERAGE(J74:K74))^(1/1)-1</f>
        <v>5.3099999999999925E-2</v>
      </c>
      <c r="T74" s="5">
        <f t="shared" si="13"/>
        <v>38425</v>
      </c>
      <c r="U74" s="12">
        <f t="shared" si="7"/>
        <v>9.4254925873560325E-5</v>
      </c>
      <c r="V74" s="12">
        <f t="shared" si="8"/>
        <v>6.5997107423698687E-4</v>
      </c>
      <c r="W74" s="12">
        <f t="shared" si="9"/>
        <v>2.8708987190766422E-3</v>
      </c>
      <c r="X74" s="12">
        <f t="shared" si="10"/>
        <v>8.6374459977134332E-3</v>
      </c>
      <c r="Y74" s="12">
        <f t="shared" si="11"/>
        <v>1.734949746879022E-2</v>
      </c>
      <c r="Z74" s="12">
        <f t="shared" si="12"/>
        <v>3.499999999999992E-2</v>
      </c>
    </row>
    <row r="75" spans="1:26" s="2" customFormat="1" ht="19" x14ac:dyDescent="0.25">
      <c r="A75" s="2" t="s">
        <v>15</v>
      </c>
      <c r="B75" s="2">
        <v>40935</v>
      </c>
      <c r="C75" s="3">
        <v>40503</v>
      </c>
      <c r="D75" s="2" t="s">
        <v>701</v>
      </c>
      <c r="E75" s="3">
        <v>40529</v>
      </c>
      <c r="F75" s="2">
        <v>5.3100000000000001E-2</v>
      </c>
      <c r="G75" s="2">
        <v>3185</v>
      </c>
      <c r="H75" s="5">
        <v>40503</v>
      </c>
      <c r="I75" s="5">
        <v>40529</v>
      </c>
      <c r="J75" s="9">
        <v>5.3100000000000001E-2</v>
      </c>
      <c r="K75" s="9">
        <v>5.3100000000000001E-2</v>
      </c>
      <c r="L75" s="7">
        <f>(1+AVERAGE(J75:K75))^(1/365)-1</f>
        <v>1.4175852735065497E-4</v>
      </c>
      <c r="M75" s="7">
        <f>(1+AVERAGE(J75:K75))^(7/365)-1</f>
        <v>9.9273179625480878E-4</v>
      </c>
      <c r="N75" s="7">
        <f>(1+AVERAGE(J75:K75))^(1/12)-1</f>
        <v>4.3208242423642407E-3</v>
      </c>
      <c r="O75" s="7">
        <f>(1+AVERAGE(J75:K75))^(1/4)-1</f>
        <v>1.3018561961216868E-2</v>
      </c>
      <c r="P75" s="7">
        <f>(1+AVERAGE(J75:K75))^(1/2)-1</f>
        <v>2.6206606877971605E-2</v>
      </c>
      <c r="Q75" s="7">
        <f>(1+AVERAGE(J75:K75))^(1/1)-1</f>
        <v>5.3099999999999925E-2</v>
      </c>
      <c r="T75" s="5">
        <f t="shared" si="13"/>
        <v>38426</v>
      </c>
      <c r="U75" s="12">
        <f t="shared" si="7"/>
        <v>9.4254925873560325E-5</v>
      </c>
      <c r="V75" s="12">
        <f t="shared" si="8"/>
        <v>6.5997107423698687E-4</v>
      </c>
      <c r="W75" s="12">
        <f t="shared" si="9"/>
        <v>2.8708987190766422E-3</v>
      </c>
      <c r="X75" s="12">
        <f t="shared" si="10"/>
        <v>8.6374459977134332E-3</v>
      </c>
      <c r="Y75" s="12">
        <f t="shared" si="11"/>
        <v>1.734949746879022E-2</v>
      </c>
      <c r="Z75" s="12">
        <f t="shared" si="12"/>
        <v>3.499999999999992E-2</v>
      </c>
    </row>
    <row r="76" spans="1:26" s="2" customFormat="1" ht="19" x14ac:dyDescent="0.25">
      <c r="A76" s="2" t="s">
        <v>15</v>
      </c>
      <c r="B76" s="2">
        <v>22212</v>
      </c>
      <c r="C76" s="3">
        <v>40505</v>
      </c>
      <c r="D76" s="2" t="s">
        <v>692</v>
      </c>
      <c r="E76" s="3">
        <v>40596</v>
      </c>
      <c r="F76" s="2">
        <v>6.3E-2</v>
      </c>
      <c r="G76" s="2">
        <v>3712</v>
      </c>
      <c r="H76" s="5">
        <v>40505</v>
      </c>
      <c r="I76" s="5">
        <v>40596</v>
      </c>
      <c r="J76" s="9">
        <v>6.3E-2</v>
      </c>
      <c r="K76" s="9">
        <v>6.3E-2</v>
      </c>
      <c r="L76" s="7">
        <f>(1+AVERAGE(J76:K76))^(1/365)-1</f>
        <v>1.673978433180956E-4</v>
      </c>
      <c r="M76" s="7">
        <f>(1+AVERAGE(J76:K76))^(7/365)-1</f>
        <v>1.1723735302298088E-3</v>
      </c>
      <c r="N76" s="7">
        <f>(1+AVERAGE(J76:K76))^(1/12)-1</f>
        <v>5.1042407584538374E-3</v>
      </c>
      <c r="O76" s="7">
        <f>(1+AVERAGE(J76:K76))^(1/4)-1</f>
        <v>1.5391015078703774E-2</v>
      </c>
      <c r="P76" s="7">
        <f>(1+AVERAGE(J76:K76))^(1/2)-1</f>
        <v>3.1018913502560252E-2</v>
      </c>
      <c r="Q76" s="7">
        <f>(1+AVERAGE(J76:K76))^(1/1)-1</f>
        <v>6.2999999999999945E-2</v>
      </c>
      <c r="T76" s="5">
        <f t="shared" si="13"/>
        <v>38427</v>
      </c>
      <c r="U76" s="12">
        <f t="shared" si="7"/>
        <v>9.4254925873560325E-5</v>
      </c>
      <c r="V76" s="12">
        <f t="shared" si="8"/>
        <v>6.5997107423698687E-4</v>
      </c>
      <c r="W76" s="12">
        <f t="shared" si="9"/>
        <v>2.8708987190766422E-3</v>
      </c>
      <c r="X76" s="12">
        <f t="shared" si="10"/>
        <v>8.6374459977134332E-3</v>
      </c>
      <c r="Y76" s="12">
        <f t="shared" si="11"/>
        <v>1.734949746879022E-2</v>
      </c>
      <c r="Z76" s="12">
        <f t="shared" si="12"/>
        <v>3.499999999999992E-2</v>
      </c>
    </row>
    <row r="77" spans="1:26" s="2" customFormat="1" ht="19" x14ac:dyDescent="0.25">
      <c r="A77" s="2" t="s">
        <v>15</v>
      </c>
      <c r="B77" s="2">
        <v>19050</v>
      </c>
      <c r="C77" s="3">
        <v>40510</v>
      </c>
      <c r="D77" s="2" t="s">
        <v>701</v>
      </c>
      <c r="E77" s="3">
        <v>40539</v>
      </c>
      <c r="F77" s="2">
        <v>5.4399999999999997E-2</v>
      </c>
      <c r="G77" s="2">
        <v>1000</v>
      </c>
      <c r="H77" s="5">
        <v>40510</v>
      </c>
      <c r="I77" s="5">
        <v>40539</v>
      </c>
      <c r="J77" s="9">
        <v>5.4399999999999997E-2</v>
      </c>
      <c r="K77" s="9">
        <v>5.4399999999999997E-2</v>
      </c>
      <c r="L77" s="7">
        <f>(1+AVERAGE(J77:K77))^(1/365)-1</f>
        <v>1.451389830571248E-4</v>
      </c>
      <c r="M77" s="7">
        <f>(1+AVERAGE(J77:K77))^(7/365)-1</f>
        <v>1.0164153602372217E-3</v>
      </c>
      <c r="N77" s="7">
        <f>(1+AVERAGE(J77:K77))^(1/12)-1</f>
        <v>4.4240812097819937E-3</v>
      </c>
      <c r="O77" s="7">
        <f>(1+AVERAGE(J77:K77))^(1/4)-1</f>
        <v>1.3331047703303511E-2</v>
      </c>
      <c r="P77" s="7">
        <f>(1+AVERAGE(J77:K77))^(1/2)-1</f>
        <v>2.6839812239474847E-2</v>
      </c>
      <c r="Q77" s="7">
        <f>(1+AVERAGE(J77:K77))^(1/1)-1</f>
        <v>5.4400000000000004E-2</v>
      </c>
      <c r="T77" s="5">
        <f t="shared" si="13"/>
        <v>38428</v>
      </c>
      <c r="U77" s="12">
        <f t="shared" si="7"/>
        <v>9.4254925873560325E-5</v>
      </c>
      <c r="V77" s="12">
        <f t="shared" si="8"/>
        <v>6.5997107423698687E-4</v>
      </c>
      <c r="W77" s="12">
        <f t="shared" si="9"/>
        <v>2.8708987190766422E-3</v>
      </c>
      <c r="X77" s="12">
        <f t="shared" si="10"/>
        <v>8.6374459977134332E-3</v>
      </c>
      <c r="Y77" s="12">
        <f t="shared" si="11"/>
        <v>1.734949746879022E-2</v>
      </c>
      <c r="Z77" s="12">
        <f t="shared" si="12"/>
        <v>3.499999999999992E-2</v>
      </c>
    </row>
    <row r="78" spans="1:26" s="2" customFormat="1" ht="19" x14ac:dyDescent="0.25">
      <c r="A78" s="2" t="s">
        <v>15</v>
      </c>
      <c r="B78" s="2">
        <v>43900</v>
      </c>
      <c r="C78" s="3">
        <v>40520</v>
      </c>
      <c r="D78" s="2" t="s">
        <v>701</v>
      </c>
      <c r="E78" s="3">
        <v>40548</v>
      </c>
      <c r="F78" s="2">
        <v>5.3100000000000001E-2</v>
      </c>
      <c r="G78" s="2">
        <v>123</v>
      </c>
      <c r="H78" s="5">
        <v>40520</v>
      </c>
      <c r="I78" s="5">
        <v>40548</v>
      </c>
      <c r="J78" s="9">
        <v>5.3100000000000001E-2</v>
      </c>
      <c r="K78" s="9">
        <v>5.3100000000000001E-2</v>
      </c>
      <c r="L78" s="7">
        <f>(1+AVERAGE(J78:K78))^(1/365)-1</f>
        <v>1.4175852735065497E-4</v>
      </c>
      <c r="M78" s="7">
        <f>(1+AVERAGE(J78:K78))^(7/365)-1</f>
        <v>9.9273179625480878E-4</v>
      </c>
      <c r="N78" s="7">
        <f>(1+AVERAGE(J78:K78))^(1/12)-1</f>
        <v>4.3208242423642407E-3</v>
      </c>
      <c r="O78" s="7">
        <f>(1+AVERAGE(J78:K78))^(1/4)-1</f>
        <v>1.3018561961216868E-2</v>
      </c>
      <c r="P78" s="7">
        <f>(1+AVERAGE(J78:K78))^(1/2)-1</f>
        <v>2.6206606877971605E-2</v>
      </c>
      <c r="Q78" s="7">
        <f>(1+AVERAGE(J78:K78))^(1/1)-1</f>
        <v>5.3099999999999925E-2</v>
      </c>
      <c r="T78" s="5">
        <f t="shared" si="13"/>
        <v>38429</v>
      </c>
      <c r="U78" s="12">
        <f t="shared" si="7"/>
        <v>9.4254925873560325E-5</v>
      </c>
      <c r="V78" s="12">
        <f t="shared" si="8"/>
        <v>6.5997107423698687E-4</v>
      </c>
      <c r="W78" s="12">
        <f t="shared" si="9"/>
        <v>2.8708987190766422E-3</v>
      </c>
      <c r="X78" s="12">
        <f t="shared" si="10"/>
        <v>8.6374459977134332E-3</v>
      </c>
      <c r="Y78" s="12">
        <f t="shared" si="11"/>
        <v>1.734949746879022E-2</v>
      </c>
      <c r="Z78" s="12">
        <f t="shared" si="12"/>
        <v>3.499999999999992E-2</v>
      </c>
    </row>
    <row r="79" spans="1:26" s="2" customFormat="1" ht="19" x14ac:dyDescent="0.25">
      <c r="A79" s="2" t="s">
        <v>15</v>
      </c>
      <c r="B79" s="2">
        <v>23500</v>
      </c>
      <c r="C79" s="3">
        <v>40520</v>
      </c>
      <c r="D79" s="2" t="s">
        <v>691</v>
      </c>
      <c r="E79" s="3">
        <v>40702</v>
      </c>
      <c r="F79" s="2">
        <v>5.4899999999999997E-2</v>
      </c>
      <c r="G79" s="2">
        <v>23500</v>
      </c>
      <c r="H79" s="5">
        <v>40520</v>
      </c>
      <c r="I79" s="5">
        <v>40702</v>
      </c>
      <c r="J79" s="9">
        <v>5.4899999999999997E-2</v>
      </c>
      <c r="K79" s="9">
        <v>5.4899999999999997E-2</v>
      </c>
      <c r="L79" s="7">
        <f>(1+AVERAGE(J79:K79))^(1/365)-1</f>
        <v>1.4643805170511115E-4</v>
      </c>
      <c r="M79" s="7">
        <f>(1+AVERAGE(J79:K79))^(7/365)-1</f>
        <v>1.0255167980235402E-3</v>
      </c>
      <c r="N79" s="7">
        <f>(1+AVERAGE(J79:K79))^(1/12)-1</f>
        <v>4.463764356697375E-3</v>
      </c>
      <c r="O79" s="7">
        <f>(1+AVERAGE(J79:K79))^(1/4)-1</f>
        <v>1.3451157588151741E-2</v>
      </c>
      <c r="P79" s="7">
        <f>(1+AVERAGE(J79:K79))^(1/2)-1</f>
        <v>2.7083248816764494E-2</v>
      </c>
      <c r="Q79" s="7">
        <f>(1+AVERAGE(J79:K79))^(1/1)-1</f>
        <v>5.4899999999999949E-2</v>
      </c>
      <c r="T79" s="5">
        <f t="shared" si="13"/>
        <v>38430</v>
      </c>
      <c r="U79" s="12">
        <f t="shared" si="7"/>
        <v>9.4254925873560325E-5</v>
      </c>
      <c r="V79" s="12">
        <f t="shared" si="8"/>
        <v>6.5997107423698687E-4</v>
      </c>
      <c r="W79" s="12">
        <f t="shared" si="9"/>
        <v>2.8708987190766422E-3</v>
      </c>
      <c r="X79" s="12">
        <f t="shared" si="10"/>
        <v>8.6374459977134332E-3</v>
      </c>
      <c r="Y79" s="12">
        <f t="shared" si="11"/>
        <v>1.734949746879022E-2</v>
      </c>
      <c r="Z79" s="12">
        <f t="shared" si="12"/>
        <v>3.499999999999992E-2</v>
      </c>
    </row>
    <row r="80" spans="1:26" s="2" customFormat="1" ht="19" x14ac:dyDescent="0.25">
      <c r="A80" s="2" t="s">
        <v>15</v>
      </c>
      <c r="B80" s="2">
        <v>43900</v>
      </c>
      <c r="C80" s="3">
        <v>40520</v>
      </c>
      <c r="D80" s="2" t="s">
        <v>701</v>
      </c>
      <c r="E80" s="3">
        <v>40548</v>
      </c>
      <c r="F80" s="2">
        <v>5.3100000000000001E-2</v>
      </c>
      <c r="G80" s="2">
        <v>308</v>
      </c>
      <c r="H80" s="5">
        <v>40520</v>
      </c>
      <c r="I80" s="5">
        <v>40548</v>
      </c>
      <c r="J80" s="9">
        <v>5.3100000000000001E-2</v>
      </c>
      <c r="K80" s="9">
        <v>5.3100000000000001E-2</v>
      </c>
      <c r="L80" s="7">
        <f>(1+AVERAGE(J80:K80))^(1/365)-1</f>
        <v>1.4175852735065497E-4</v>
      </c>
      <c r="M80" s="7">
        <f>(1+AVERAGE(J80:K80))^(7/365)-1</f>
        <v>9.9273179625480878E-4</v>
      </c>
      <c r="N80" s="7">
        <f>(1+AVERAGE(J80:K80))^(1/12)-1</f>
        <v>4.3208242423642407E-3</v>
      </c>
      <c r="O80" s="7">
        <f>(1+AVERAGE(J80:K80))^(1/4)-1</f>
        <v>1.3018561961216868E-2</v>
      </c>
      <c r="P80" s="7">
        <f>(1+AVERAGE(J80:K80))^(1/2)-1</f>
        <v>2.6206606877971605E-2</v>
      </c>
      <c r="Q80" s="7">
        <f>(1+AVERAGE(J80:K80))^(1/1)-1</f>
        <v>5.3099999999999925E-2</v>
      </c>
      <c r="T80" s="5">
        <f t="shared" si="13"/>
        <v>38431</v>
      </c>
      <c r="U80" s="12">
        <f t="shared" si="7"/>
        <v>9.4254925873560325E-5</v>
      </c>
      <c r="V80" s="12">
        <f t="shared" si="8"/>
        <v>6.5997107423698687E-4</v>
      </c>
      <c r="W80" s="12">
        <f t="shared" si="9"/>
        <v>2.8708987190766422E-3</v>
      </c>
      <c r="X80" s="12">
        <f t="shared" si="10"/>
        <v>8.6374459977134332E-3</v>
      </c>
      <c r="Y80" s="12">
        <f t="shared" si="11"/>
        <v>1.734949746879022E-2</v>
      </c>
      <c r="Z80" s="12">
        <f t="shared" si="12"/>
        <v>3.499999999999992E-2</v>
      </c>
    </row>
    <row r="81" spans="1:26" s="2" customFormat="1" ht="19" x14ac:dyDescent="0.25">
      <c r="A81" s="2" t="s">
        <v>16</v>
      </c>
      <c r="B81" s="2">
        <v>20000</v>
      </c>
      <c r="C81" s="3">
        <v>40521</v>
      </c>
      <c r="D81" s="2" t="s">
        <v>691</v>
      </c>
      <c r="E81" s="3">
        <v>40703</v>
      </c>
      <c r="F81" s="2">
        <v>5.1799999999999999E-2</v>
      </c>
      <c r="G81" s="2">
        <v>20000</v>
      </c>
      <c r="H81" s="5">
        <v>40521</v>
      </c>
      <c r="I81" s="5">
        <v>40703</v>
      </c>
      <c r="J81" s="9">
        <v>5.1799999999999999E-2</v>
      </c>
      <c r="K81" s="9">
        <v>5.1799999999999999E-2</v>
      </c>
      <c r="L81" s="7">
        <f>(1+AVERAGE(J81:K81))^(1/365)-1</f>
        <v>1.3837390750692791E-4</v>
      </c>
      <c r="M81" s="7">
        <f>(1+AVERAGE(J81:K81))^(7/365)-1</f>
        <v>9.6901953939720897E-4</v>
      </c>
      <c r="N81" s="7">
        <f>(1+AVERAGE(J81:K81))^(1/12)-1</f>
        <v>4.21745036527299E-3</v>
      </c>
      <c r="O81" s="7">
        <f>(1+AVERAGE(J81:K81))^(1/4)-1</f>
        <v>1.2705786773884897E-2</v>
      </c>
      <c r="P81" s="7">
        <f>(1+AVERAGE(J81:K81))^(1/2)-1</f>
        <v>2.5573010565313137E-2</v>
      </c>
      <c r="Q81" s="7">
        <f>(1+AVERAGE(J81:K81))^(1/1)-1</f>
        <v>5.1800000000000068E-2</v>
      </c>
      <c r="T81" s="5">
        <f t="shared" si="13"/>
        <v>38432</v>
      </c>
      <c r="U81" s="12">
        <f t="shared" si="7"/>
        <v>9.4254925873560325E-5</v>
      </c>
      <c r="V81" s="12">
        <f t="shared" si="8"/>
        <v>6.5997107423698687E-4</v>
      </c>
      <c r="W81" s="12">
        <f t="shared" si="9"/>
        <v>2.8708987190766422E-3</v>
      </c>
      <c r="X81" s="12">
        <f t="shared" si="10"/>
        <v>8.6374459977134332E-3</v>
      </c>
      <c r="Y81" s="12">
        <f t="shared" si="11"/>
        <v>1.734949746879022E-2</v>
      </c>
      <c r="Z81" s="12">
        <f t="shared" si="12"/>
        <v>3.499999999999992E-2</v>
      </c>
    </row>
    <row r="82" spans="1:26" s="2" customFormat="1" ht="19" x14ac:dyDescent="0.25">
      <c r="A82" s="2" t="s">
        <v>15</v>
      </c>
      <c r="B82" s="2">
        <v>38500</v>
      </c>
      <c r="C82" s="3">
        <v>40526</v>
      </c>
      <c r="D82" s="2" t="s">
        <v>692</v>
      </c>
      <c r="E82" s="3">
        <v>40616</v>
      </c>
      <c r="F82" s="2">
        <v>5.9299999999999999E-2</v>
      </c>
      <c r="G82" s="2">
        <v>11000</v>
      </c>
      <c r="H82" s="5">
        <v>40526</v>
      </c>
      <c r="I82" s="5">
        <v>40616</v>
      </c>
      <c r="J82" s="9">
        <v>5.9299999999999999E-2</v>
      </c>
      <c r="K82" s="9">
        <v>5.9299999999999999E-2</v>
      </c>
      <c r="L82" s="7">
        <f>(1+AVERAGE(J82:K82))^(1/365)-1</f>
        <v>1.5784344944691497E-4</v>
      </c>
      <c r="M82" s="7">
        <f>(1+AVERAGE(J82:K82))^(7/365)-1</f>
        <v>1.1054274894359839E-3</v>
      </c>
      <c r="N82" s="7">
        <f>(1+AVERAGE(J82:K82))^(1/12)-1</f>
        <v>4.8122345057812765E-3</v>
      </c>
      <c r="O82" s="7">
        <f>(1+AVERAGE(J82:K82))^(1/4)-1</f>
        <v>1.4506287759965764E-2</v>
      </c>
      <c r="P82" s="7">
        <f>(1+AVERAGE(J82:K82))^(1/2)-1</f>
        <v>2.9223007904506604E-2</v>
      </c>
      <c r="Q82" s="7">
        <f>(1+AVERAGE(J82:K82))^(1/1)-1</f>
        <v>5.9299999999999908E-2</v>
      </c>
      <c r="T82" s="5">
        <f t="shared" si="13"/>
        <v>38433</v>
      </c>
      <c r="U82" s="12">
        <f t="shared" si="7"/>
        <v>9.4254925873560325E-5</v>
      </c>
      <c r="V82" s="12">
        <f t="shared" si="8"/>
        <v>6.5997107423698687E-4</v>
      </c>
      <c r="W82" s="12">
        <f t="shared" si="9"/>
        <v>2.8708987190766422E-3</v>
      </c>
      <c r="X82" s="12">
        <f t="shared" si="10"/>
        <v>8.6374459977134332E-3</v>
      </c>
      <c r="Y82" s="12">
        <f t="shared" si="11"/>
        <v>1.734949746879022E-2</v>
      </c>
      <c r="Z82" s="12">
        <f t="shared" si="12"/>
        <v>3.499999999999992E-2</v>
      </c>
    </row>
    <row r="83" spans="1:26" s="2" customFormat="1" ht="19" x14ac:dyDescent="0.25">
      <c r="A83" s="2" t="s">
        <v>15</v>
      </c>
      <c r="B83" s="2">
        <v>44894</v>
      </c>
      <c r="C83" s="3">
        <v>40532</v>
      </c>
      <c r="D83" s="2" t="s">
        <v>701</v>
      </c>
      <c r="E83" s="3">
        <v>40560</v>
      </c>
      <c r="F83" s="2">
        <v>5.7700000000000001E-2</v>
      </c>
      <c r="G83" s="2">
        <v>67</v>
      </c>
      <c r="H83" s="5">
        <v>40532</v>
      </c>
      <c r="I83" s="5">
        <v>40560</v>
      </c>
      <c r="J83" s="9">
        <v>5.7700000000000001E-2</v>
      </c>
      <c r="K83" s="9">
        <v>5.7700000000000001E-2</v>
      </c>
      <c r="L83" s="7">
        <f>(1+AVERAGE(J83:K83))^(1/365)-1</f>
        <v>1.5370150772087143E-4</v>
      </c>
      <c r="M83" s="7">
        <f>(1+AVERAGE(J83:K83))^(7/365)-1</f>
        <v>1.076406788376616E-3</v>
      </c>
      <c r="N83" s="7">
        <f>(1+AVERAGE(J83:K83))^(1/12)-1</f>
        <v>4.6856718676875353E-3</v>
      </c>
      <c r="O83" s="7">
        <f>(1+AVERAGE(J83:K83))^(1/4)-1</f>
        <v>1.4122985041983727E-2</v>
      </c>
      <c r="P83" s="7">
        <f>(1+AVERAGE(J83:K83))^(1/2)-1</f>
        <v>2.8445428790463412E-2</v>
      </c>
      <c r="Q83" s="7">
        <f>(1+AVERAGE(J83:K83))^(1/1)-1</f>
        <v>5.7700000000000085E-2</v>
      </c>
      <c r="T83" s="5">
        <f t="shared" si="13"/>
        <v>38434</v>
      </c>
      <c r="U83" s="12">
        <f t="shared" si="7"/>
        <v>9.4254925873560325E-5</v>
      </c>
      <c r="V83" s="12">
        <f t="shared" si="8"/>
        <v>6.5997107423698687E-4</v>
      </c>
      <c r="W83" s="12">
        <f t="shared" si="9"/>
        <v>2.8708987190766422E-3</v>
      </c>
      <c r="X83" s="12">
        <f t="shared" si="10"/>
        <v>8.6374459977134332E-3</v>
      </c>
      <c r="Y83" s="12">
        <f t="shared" si="11"/>
        <v>1.734949746879022E-2</v>
      </c>
      <c r="Z83" s="12">
        <f t="shared" si="12"/>
        <v>3.499999999999992E-2</v>
      </c>
    </row>
    <row r="84" spans="1:26" s="2" customFormat="1" ht="19" x14ac:dyDescent="0.25">
      <c r="A84" s="2" t="s">
        <v>15</v>
      </c>
      <c r="B84" s="2">
        <v>18200</v>
      </c>
      <c r="C84" s="3">
        <v>40532</v>
      </c>
      <c r="D84" s="2" t="s">
        <v>690</v>
      </c>
      <c r="E84" s="3">
        <v>40896</v>
      </c>
      <c r="F84" s="2">
        <v>6.6500000000000004E-2</v>
      </c>
      <c r="G84" s="2">
        <v>18200</v>
      </c>
      <c r="H84" s="5">
        <v>40532</v>
      </c>
      <c r="I84" s="5">
        <v>40896</v>
      </c>
      <c r="J84" s="9">
        <v>6.6500000000000004E-2</v>
      </c>
      <c r="K84" s="9">
        <v>6.6500000000000004E-2</v>
      </c>
      <c r="L84" s="7">
        <f>(1+AVERAGE(J84:K84))^(1/365)-1</f>
        <v>1.7640530807794264E-4</v>
      </c>
      <c r="M84" s="7">
        <f>(1+AVERAGE(J84:K84))^(7/365)-1</f>
        <v>1.2354908441998269E-3</v>
      </c>
      <c r="N84" s="7">
        <f>(1+AVERAGE(J84:K84))^(1/12)-1</f>
        <v>5.3796066408242638E-3</v>
      </c>
      <c r="O84" s="7">
        <f>(1+AVERAGE(J84:K84))^(1/4)-1</f>
        <v>1.6225796112020685E-2</v>
      </c>
      <c r="P84" s="7">
        <f>(1+AVERAGE(J84:K84))^(1/2)-1</f>
        <v>3.2714868683510367E-2</v>
      </c>
      <c r="Q84" s="7">
        <f>(1+AVERAGE(J84:K84))^(1/1)-1</f>
        <v>6.6500000000000004E-2</v>
      </c>
      <c r="T84" s="5">
        <f t="shared" si="13"/>
        <v>38435</v>
      </c>
      <c r="U84" s="12">
        <f t="shared" si="7"/>
        <v>9.4254925873560325E-5</v>
      </c>
      <c r="V84" s="12">
        <f t="shared" si="8"/>
        <v>6.5997107423698687E-4</v>
      </c>
      <c r="W84" s="12">
        <f t="shared" si="9"/>
        <v>2.8708987190766422E-3</v>
      </c>
      <c r="X84" s="12">
        <f t="shared" si="10"/>
        <v>8.6374459977134332E-3</v>
      </c>
      <c r="Y84" s="12">
        <f t="shared" si="11"/>
        <v>1.734949746879022E-2</v>
      </c>
      <c r="Z84" s="12">
        <f t="shared" si="12"/>
        <v>3.499999999999992E-2</v>
      </c>
    </row>
    <row r="85" spans="1:26" s="2" customFormat="1" ht="19" x14ac:dyDescent="0.25">
      <c r="A85" s="2" t="s">
        <v>15</v>
      </c>
      <c r="B85" s="2">
        <v>44894</v>
      </c>
      <c r="C85" s="3">
        <v>40532</v>
      </c>
      <c r="D85" s="2" t="s">
        <v>701</v>
      </c>
      <c r="E85" s="3">
        <v>40560</v>
      </c>
      <c r="F85" s="2">
        <v>5.7700000000000001E-2</v>
      </c>
      <c r="G85" s="2">
        <v>19500</v>
      </c>
      <c r="H85" s="5">
        <v>40532</v>
      </c>
      <c r="I85" s="5">
        <v>40560</v>
      </c>
      <c r="J85" s="9">
        <v>5.7700000000000001E-2</v>
      </c>
      <c r="K85" s="9">
        <v>5.7700000000000001E-2</v>
      </c>
      <c r="L85" s="7">
        <f>(1+AVERAGE(J85:K85))^(1/365)-1</f>
        <v>1.5370150772087143E-4</v>
      </c>
      <c r="M85" s="7">
        <f>(1+AVERAGE(J85:K85))^(7/365)-1</f>
        <v>1.076406788376616E-3</v>
      </c>
      <c r="N85" s="7">
        <f>(1+AVERAGE(J85:K85))^(1/12)-1</f>
        <v>4.6856718676875353E-3</v>
      </c>
      <c r="O85" s="7">
        <f>(1+AVERAGE(J85:K85))^(1/4)-1</f>
        <v>1.4122985041983727E-2</v>
      </c>
      <c r="P85" s="7">
        <f>(1+AVERAGE(J85:K85))^(1/2)-1</f>
        <v>2.8445428790463412E-2</v>
      </c>
      <c r="Q85" s="7">
        <f>(1+AVERAGE(J85:K85))^(1/1)-1</f>
        <v>5.7700000000000085E-2</v>
      </c>
      <c r="T85" s="5">
        <f t="shared" si="13"/>
        <v>38436</v>
      </c>
      <c r="U85" s="12">
        <f t="shared" si="7"/>
        <v>9.4254925873560325E-5</v>
      </c>
      <c r="V85" s="12">
        <f t="shared" si="8"/>
        <v>6.5997107423698687E-4</v>
      </c>
      <c r="W85" s="12">
        <f t="shared" si="9"/>
        <v>2.8708987190766422E-3</v>
      </c>
      <c r="X85" s="12">
        <f t="shared" si="10"/>
        <v>8.6374459977134332E-3</v>
      </c>
      <c r="Y85" s="12">
        <f t="shared" si="11"/>
        <v>1.734949746879022E-2</v>
      </c>
      <c r="Z85" s="12">
        <f t="shared" si="12"/>
        <v>3.499999999999992E-2</v>
      </c>
    </row>
    <row r="86" spans="1:26" s="2" customFormat="1" ht="19" x14ac:dyDescent="0.25">
      <c r="A86" s="2" t="s">
        <v>15</v>
      </c>
      <c r="B86" s="2">
        <v>21100</v>
      </c>
      <c r="C86" s="3">
        <v>40539</v>
      </c>
      <c r="D86" s="2" t="s">
        <v>701</v>
      </c>
      <c r="E86" s="3">
        <v>40567</v>
      </c>
      <c r="F86" s="2">
        <v>5.6399999999999999E-2</v>
      </c>
      <c r="G86" s="2">
        <v>3750</v>
      </c>
      <c r="H86" s="5">
        <v>40539</v>
      </c>
      <c r="I86" s="5">
        <v>40567</v>
      </c>
      <c r="J86" s="9">
        <v>5.6399999999999999E-2</v>
      </c>
      <c r="K86" s="9">
        <v>5.6399999999999999E-2</v>
      </c>
      <c r="L86" s="7">
        <f>(1+AVERAGE(J86:K86))^(1/365)-1</f>
        <v>1.5033157657917684E-4</v>
      </c>
      <c r="M86" s="7">
        <f>(1+AVERAGE(J86:K86))^(7/365)-1</f>
        <v>1.0527957462238557E-3</v>
      </c>
      <c r="N86" s="7">
        <f>(1+AVERAGE(J86:K86))^(1/12)-1</f>
        <v>4.5827104331948032E-3</v>
      </c>
      <c r="O86" s="7">
        <f>(1+AVERAGE(J86:K86))^(1/4)-1</f>
        <v>1.3811231246906086E-2</v>
      </c>
      <c r="P86" s="7">
        <f>(1+AVERAGE(J86:K86))^(1/2)-1</f>
        <v>2.7813212602367798E-2</v>
      </c>
      <c r="Q86" s="7">
        <f>(1+AVERAGE(J86:K86))^(1/1)-1</f>
        <v>5.6400000000000006E-2</v>
      </c>
      <c r="T86" s="5">
        <f t="shared" si="13"/>
        <v>38437</v>
      </c>
      <c r="U86" s="12">
        <f t="shared" si="7"/>
        <v>9.4254925873560325E-5</v>
      </c>
      <c r="V86" s="12">
        <f t="shared" si="8"/>
        <v>6.5997107423698687E-4</v>
      </c>
      <c r="W86" s="12">
        <f t="shared" si="9"/>
        <v>2.8708987190766422E-3</v>
      </c>
      <c r="X86" s="12">
        <f t="shared" si="10"/>
        <v>8.6374459977134332E-3</v>
      </c>
      <c r="Y86" s="12">
        <f t="shared" si="11"/>
        <v>1.734949746879022E-2</v>
      </c>
      <c r="Z86" s="12">
        <f t="shared" si="12"/>
        <v>3.499999999999992E-2</v>
      </c>
    </row>
    <row r="87" spans="1:26" s="2" customFormat="1" ht="19" x14ac:dyDescent="0.25">
      <c r="A87" s="2" t="s">
        <v>15</v>
      </c>
      <c r="B87" s="2">
        <v>20967</v>
      </c>
      <c r="C87" s="3">
        <v>40554</v>
      </c>
      <c r="D87" s="2" t="s">
        <v>691</v>
      </c>
      <c r="E87" s="3">
        <v>40736</v>
      </c>
      <c r="F87" s="2">
        <v>6.3500000000000001E-2</v>
      </c>
      <c r="G87" s="2">
        <v>20967</v>
      </c>
      <c r="H87" s="5">
        <v>40554</v>
      </c>
      <c r="I87" s="5">
        <v>40736</v>
      </c>
      <c r="J87" s="9">
        <v>6.3500000000000001E-2</v>
      </c>
      <c r="K87" s="9">
        <v>6.3500000000000001E-2</v>
      </c>
      <c r="L87" s="7">
        <f>(1+AVERAGE(J87:K87))^(1/365)-1</f>
        <v>1.6868643323930677E-4</v>
      </c>
      <c r="M87" s="7">
        <f>(1+AVERAGE(J87:K87))^(7/365)-1</f>
        <v>1.1814027580703268E-3</v>
      </c>
      <c r="N87" s="7">
        <f>(1+AVERAGE(J87:K87))^(1/12)-1</f>
        <v>5.143629580209641E-3</v>
      </c>
      <c r="O87" s="7">
        <f>(1+AVERAGE(J87:K87))^(1/4)-1</f>
        <v>1.5510395601027183E-2</v>
      </c>
      <c r="P87" s="7">
        <f>(1+AVERAGE(J87:K87))^(1/2)-1</f>
        <v>3.1261363573754641E-2</v>
      </c>
      <c r="Q87" s="7">
        <f>(1+AVERAGE(J87:K87))^(1/1)-1</f>
        <v>6.349999999999989E-2</v>
      </c>
      <c r="T87" s="5">
        <f t="shared" si="13"/>
        <v>38438</v>
      </c>
      <c r="U87" s="12">
        <f t="shared" si="7"/>
        <v>9.4254925873560325E-5</v>
      </c>
      <c r="V87" s="12">
        <f t="shared" si="8"/>
        <v>6.5997107423698687E-4</v>
      </c>
      <c r="W87" s="12">
        <f t="shared" si="9"/>
        <v>2.8708987190766422E-3</v>
      </c>
      <c r="X87" s="12">
        <f t="shared" si="10"/>
        <v>8.6374459977134332E-3</v>
      </c>
      <c r="Y87" s="12">
        <f t="shared" si="11"/>
        <v>1.734949746879022E-2</v>
      </c>
      <c r="Z87" s="12">
        <f t="shared" si="12"/>
        <v>3.499999999999992E-2</v>
      </c>
    </row>
    <row r="88" spans="1:26" s="2" customFormat="1" ht="19" x14ac:dyDescent="0.25">
      <c r="A88" s="2" t="s">
        <v>15</v>
      </c>
      <c r="B88" s="2">
        <v>46400</v>
      </c>
      <c r="C88" s="3">
        <v>40555</v>
      </c>
      <c r="D88" s="2" t="s">
        <v>701</v>
      </c>
      <c r="E88" s="3">
        <v>40583</v>
      </c>
      <c r="F88" s="2">
        <v>5.1700000000000003E-2</v>
      </c>
      <c r="G88" s="2">
        <v>5500</v>
      </c>
      <c r="H88" s="5">
        <v>40555</v>
      </c>
      <c r="I88" s="5">
        <v>40583</v>
      </c>
      <c r="J88" s="9">
        <v>5.1700000000000003E-2</v>
      </c>
      <c r="K88" s="9">
        <v>5.1700000000000003E-2</v>
      </c>
      <c r="L88" s="7">
        <f>(1+AVERAGE(J88:K88))^(1/365)-1</f>
        <v>1.3811337936053825E-4</v>
      </c>
      <c r="M88" s="7">
        <f>(1+AVERAGE(J88:K88))^(7/365)-1</f>
        <v>9.6719432916292369E-4</v>
      </c>
      <c r="N88" s="7">
        <f>(1+AVERAGE(J88:K88))^(1/12)-1</f>
        <v>4.209493678221321E-3</v>
      </c>
      <c r="O88" s="7">
        <f>(1+AVERAGE(J88:K88))^(1/4)-1</f>
        <v>1.2681715137287108E-2</v>
      </c>
      <c r="P88" s="7">
        <f>(1+AVERAGE(J88:K88))^(1/2)-1</f>
        <v>2.5524256173397486E-2</v>
      </c>
      <c r="Q88" s="7">
        <f>(1+AVERAGE(J88:K88))^(1/1)-1</f>
        <v>5.1700000000000079E-2</v>
      </c>
      <c r="T88" s="5">
        <f t="shared" si="13"/>
        <v>38439</v>
      </c>
      <c r="U88" s="12">
        <f t="shared" si="7"/>
        <v>9.4254925873560325E-5</v>
      </c>
      <c r="V88" s="12">
        <f t="shared" si="8"/>
        <v>6.5997107423698687E-4</v>
      </c>
      <c r="W88" s="12">
        <f t="shared" si="9"/>
        <v>2.8708987190766422E-3</v>
      </c>
      <c r="X88" s="12">
        <f t="shared" si="10"/>
        <v>8.6374459977134332E-3</v>
      </c>
      <c r="Y88" s="12">
        <f t="shared" si="11"/>
        <v>1.734949746879022E-2</v>
      </c>
      <c r="Z88" s="12">
        <f t="shared" si="12"/>
        <v>3.499999999999992E-2</v>
      </c>
    </row>
    <row r="89" spans="1:26" s="2" customFormat="1" ht="19" x14ac:dyDescent="0.25">
      <c r="A89" s="2" t="s">
        <v>15</v>
      </c>
      <c r="B89" s="2">
        <v>31796</v>
      </c>
      <c r="C89" s="3">
        <v>40561</v>
      </c>
      <c r="D89" s="2" t="s">
        <v>701</v>
      </c>
      <c r="E89" s="3">
        <v>40588</v>
      </c>
      <c r="F89" s="2">
        <v>5.79E-2</v>
      </c>
      <c r="G89" s="2">
        <v>151</v>
      </c>
      <c r="H89" s="5">
        <v>40561</v>
      </c>
      <c r="I89" s="5">
        <v>40588</v>
      </c>
      <c r="J89" s="9">
        <v>5.79E-2</v>
      </c>
      <c r="K89" s="9">
        <v>5.79E-2</v>
      </c>
      <c r="L89" s="7">
        <f>(1+AVERAGE(J89:K89))^(1/365)-1</f>
        <v>1.5421959201766811E-4</v>
      </c>
      <c r="M89" s="7">
        <f>(1+AVERAGE(J89:K89))^(7/365)-1</f>
        <v>1.080036729854017E-3</v>
      </c>
      <c r="N89" s="7">
        <f>(1+AVERAGE(J89:K89))^(1/12)-1</f>
        <v>4.7015017912679369E-3</v>
      </c>
      <c r="O89" s="7">
        <f>(1+AVERAGE(J89:K89))^(1/4)-1</f>
        <v>1.4170921653638979E-2</v>
      </c>
      <c r="P89" s="7">
        <f>(1+AVERAGE(J89:K89))^(1/2)-1</f>
        <v>2.8542658327791459E-2</v>
      </c>
      <c r="Q89" s="7">
        <f>(1+AVERAGE(J89:K89))^(1/1)-1</f>
        <v>5.7900000000000063E-2</v>
      </c>
      <c r="T89" s="5">
        <f t="shared" si="13"/>
        <v>38440</v>
      </c>
      <c r="U89" s="12">
        <f t="shared" si="7"/>
        <v>9.4254925873560325E-5</v>
      </c>
      <c r="V89" s="12">
        <f t="shared" si="8"/>
        <v>6.5997107423698687E-4</v>
      </c>
      <c r="W89" s="12">
        <f t="shared" si="9"/>
        <v>2.8708987190766422E-3</v>
      </c>
      <c r="X89" s="12">
        <f t="shared" si="10"/>
        <v>8.6374459977134332E-3</v>
      </c>
      <c r="Y89" s="12">
        <f t="shared" si="11"/>
        <v>1.734949746879022E-2</v>
      </c>
      <c r="Z89" s="12">
        <f t="shared" si="12"/>
        <v>3.499999999999992E-2</v>
      </c>
    </row>
    <row r="90" spans="1:26" s="2" customFormat="1" ht="19" x14ac:dyDescent="0.25">
      <c r="A90" s="2" t="s">
        <v>15</v>
      </c>
      <c r="B90" s="2">
        <v>19439</v>
      </c>
      <c r="C90" s="3">
        <v>40568</v>
      </c>
      <c r="D90" s="2" t="s">
        <v>701</v>
      </c>
      <c r="E90" s="3">
        <v>40595</v>
      </c>
      <c r="F90" s="2">
        <v>5.5199999999999999E-2</v>
      </c>
      <c r="G90" s="2">
        <v>4120</v>
      </c>
      <c r="H90" s="5">
        <v>40568</v>
      </c>
      <c r="I90" s="5">
        <v>40595</v>
      </c>
      <c r="J90" s="9">
        <v>5.5199999999999999E-2</v>
      </c>
      <c r="K90" s="9">
        <v>5.5199999999999999E-2</v>
      </c>
      <c r="L90" s="7">
        <f>(1+AVERAGE(J90:K90))^(1/365)-1</f>
        <v>1.4721719818555634E-4</v>
      </c>
      <c r="M90" s="7">
        <f>(1+AVERAGE(J90:K90))^(7/365)-1</f>
        <v>1.0309756299589079E-3</v>
      </c>
      <c r="N90" s="7">
        <f>(1+AVERAGE(J90:K90))^(1/12)-1</f>
        <v>4.4875659696987924E-3</v>
      </c>
      <c r="O90" s="7">
        <f>(1+AVERAGE(J90:K90))^(1/4)-1</f>
        <v>1.352320302581167E-2</v>
      </c>
      <c r="P90" s="7">
        <f>(1+AVERAGE(J90:K90))^(1/2)-1</f>
        <v>2.7229283071700472E-2</v>
      </c>
      <c r="Q90" s="7">
        <f>(1+AVERAGE(J90:K90))^(1/1)-1</f>
        <v>5.5199999999999916E-2</v>
      </c>
      <c r="T90" s="5">
        <f t="shared" si="13"/>
        <v>38441</v>
      </c>
      <c r="U90" s="12">
        <f t="shared" si="7"/>
        <v>9.4254925873560325E-5</v>
      </c>
      <c r="V90" s="12">
        <f t="shared" si="8"/>
        <v>6.5997107423698687E-4</v>
      </c>
      <c r="W90" s="12">
        <f t="shared" si="9"/>
        <v>2.8708987190766422E-3</v>
      </c>
      <c r="X90" s="12">
        <f t="shared" si="10"/>
        <v>8.6374459977134332E-3</v>
      </c>
      <c r="Y90" s="12">
        <f t="shared" si="11"/>
        <v>1.734949746879022E-2</v>
      </c>
      <c r="Z90" s="12">
        <f t="shared" si="12"/>
        <v>3.499999999999992E-2</v>
      </c>
    </row>
    <row r="91" spans="1:26" s="2" customFormat="1" ht="19" x14ac:dyDescent="0.25">
      <c r="A91" s="2" t="s">
        <v>15</v>
      </c>
      <c r="B91" s="2">
        <v>19439</v>
      </c>
      <c r="C91" s="3">
        <v>40568</v>
      </c>
      <c r="D91" s="2" t="s">
        <v>701</v>
      </c>
      <c r="E91" s="3">
        <v>40595</v>
      </c>
      <c r="F91" s="2">
        <v>5.5199999999999999E-2</v>
      </c>
      <c r="G91" s="2">
        <v>302</v>
      </c>
      <c r="H91" s="5">
        <v>40568</v>
      </c>
      <c r="I91" s="5">
        <v>40595</v>
      </c>
      <c r="J91" s="9">
        <v>5.5199999999999999E-2</v>
      </c>
      <c r="K91" s="9">
        <v>5.5199999999999999E-2</v>
      </c>
      <c r="L91" s="7">
        <f>(1+AVERAGE(J91:K91))^(1/365)-1</f>
        <v>1.4721719818555634E-4</v>
      </c>
      <c r="M91" s="7">
        <f>(1+AVERAGE(J91:K91))^(7/365)-1</f>
        <v>1.0309756299589079E-3</v>
      </c>
      <c r="N91" s="7">
        <f>(1+AVERAGE(J91:K91))^(1/12)-1</f>
        <v>4.4875659696987924E-3</v>
      </c>
      <c r="O91" s="7">
        <f>(1+AVERAGE(J91:K91))^(1/4)-1</f>
        <v>1.352320302581167E-2</v>
      </c>
      <c r="P91" s="7">
        <f>(1+AVERAGE(J91:K91))^(1/2)-1</f>
        <v>2.7229283071700472E-2</v>
      </c>
      <c r="Q91" s="7">
        <f>(1+AVERAGE(J91:K91))^(1/1)-1</f>
        <v>5.5199999999999916E-2</v>
      </c>
      <c r="T91" s="5">
        <f t="shared" si="13"/>
        <v>38442</v>
      </c>
      <c r="U91" s="12">
        <f t="shared" si="7"/>
        <v>9.4254925873560325E-5</v>
      </c>
      <c r="V91" s="12">
        <f t="shared" si="8"/>
        <v>6.5997107423698687E-4</v>
      </c>
      <c r="W91" s="12">
        <f t="shared" si="9"/>
        <v>2.8708987190766422E-3</v>
      </c>
      <c r="X91" s="12">
        <f t="shared" si="10"/>
        <v>8.6374459977134332E-3</v>
      </c>
      <c r="Y91" s="12">
        <f t="shared" si="11"/>
        <v>1.734949746879022E-2</v>
      </c>
      <c r="Z91" s="12">
        <f t="shared" si="12"/>
        <v>3.499999999999992E-2</v>
      </c>
    </row>
    <row r="92" spans="1:26" s="2" customFormat="1" ht="19" x14ac:dyDescent="0.25">
      <c r="A92" s="2" t="s">
        <v>12</v>
      </c>
      <c r="B92" s="2">
        <v>42755</v>
      </c>
      <c r="C92" s="3">
        <v>40569</v>
      </c>
      <c r="D92" s="2" t="s">
        <v>690</v>
      </c>
      <c r="E92" s="3">
        <v>40933</v>
      </c>
      <c r="F92" s="2">
        <v>6.1699999999999998E-2</v>
      </c>
      <c r="G92" s="2">
        <v>42755</v>
      </c>
      <c r="H92" s="5">
        <v>40569</v>
      </c>
      <c r="I92" s="5">
        <v>40933</v>
      </c>
      <c r="J92" s="9">
        <v>6.1699999999999998E-2</v>
      </c>
      <c r="K92" s="9">
        <v>6.1699999999999998E-2</v>
      </c>
      <c r="L92" s="7">
        <f>(1+AVERAGE(J92:K92))^(1/365)-1</f>
        <v>1.6404467861685923E-4</v>
      </c>
      <c r="M92" s="7">
        <f>(1+AVERAGE(J92:K92))^(7/365)-1</f>
        <v>1.1488780286412759E-3</v>
      </c>
      <c r="N92" s="7">
        <f>(1+AVERAGE(J92:K92))^(1/12)-1</f>
        <v>5.0017502848112017E-3</v>
      </c>
      <c r="O92" s="7">
        <f>(1+AVERAGE(J92:K92))^(1/4)-1</f>
        <v>1.508042850348601E-2</v>
      </c>
      <c r="P92" s="7">
        <f>(1+AVERAGE(J92:K92))^(1/2)-1</f>
        <v>3.0388276330820974E-2</v>
      </c>
      <c r="Q92" s="7">
        <f>(1+AVERAGE(J92:K92))^(1/1)-1</f>
        <v>6.1700000000000088E-2</v>
      </c>
      <c r="T92" s="5">
        <f t="shared" si="13"/>
        <v>38443</v>
      </c>
      <c r="U92" s="12">
        <f t="shared" si="7"/>
        <v>9.4254925873560325E-5</v>
      </c>
      <c r="V92" s="12">
        <f t="shared" si="8"/>
        <v>6.5997107423698687E-4</v>
      </c>
      <c r="W92" s="12">
        <f t="shared" si="9"/>
        <v>2.8708987190766422E-3</v>
      </c>
      <c r="X92" s="12">
        <f t="shared" si="10"/>
        <v>8.6374459977134332E-3</v>
      </c>
      <c r="Y92" s="12">
        <f t="shared" si="11"/>
        <v>1.734949746879022E-2</v>
      </c>
      <c r="Z92" s="12">
        <f t="shared" si="12"/>
        <v>3.499999999999992E-2</v>
      </c>
    </row>
    <row r="93" spans="1:26" s="2" customFormat="1" ht="19" x14ac:dyDescent="0.25">
      <c r="A93" s="2" t="s">
        <v>12</v>
      </c>
      <c r="C93" s="3">
        <v>40569</v>
      </c>
      <c r="D93" s="2" t="s">
        <v>690</v>
      </c>
      <c r="E93" s="3">
        <v>40933</v>
      </c>
      <c r="F93" s="2">
        <v>6.1699999999999998E-2</v>
      </c>
      <c r="H93" s="5">
        <v>40569</v>
      </c>
      <c r="I93" s="5">
        <v>40933</v>
      </c>
      <c r="J93" s="9">
        <v>6.1699999999999998E-2</v>
      </c>
      <c r="K93" s="9">
        <v>6.1699999999999998E-2</v>
      </c>
      <c r="L93" s="7">
        <f>(1+AVERAGE(J93:K93))^(1/365)-1</f>
        <v>1.6404467861685923E-4</v>
      </c>
      <c r="M93" s="7">
        <f>(1+AVERAGE(J93:K93))^(7/365)-1</f>
        <v>1.1488780286412759E-3</v>
      </c>
      <c r="N93" s="7">
        <f>(1+AVERAGE(J93:K93))^(1/12)-1</f>
        <v>5.0017502848112017E-3</v>
      </c>
      <c r="O93" s="7">
        <f>(1+AVERAGE(J93:K93))^(1/4)-1</f>
        <v>1.508042850348601E-2</v>
      </c>
      <c r="P93" s="7">
        <f>(1+AVERAGE(J93:K93))^(1/2)-1</f>
        <v>3.0388276330820974E-2</v>
      </c>
      <c r="Q93" s="7">
        <f>(1+AVERAGE(J93:K93))^(1/1)-1</f>
        <v>6.1700000000000088E-2</v>
      </c>
      <c r="T93" s="5">
        <f t="shared" si="13"/>
        <v>38444</v>
      </c>
      <c r="U93" s="12">
        <f t="shared" si="7"/>
        <v>9.4254925873560325E-5</v>
      </c>
      <c r="V93" s="12">
        <f t="shared" si="8"/>
        <v>6.5997107423698687E-4</v>
      </c>
      <c r="W93" s="12">
        <f t="shared" si="9"/>
        <v>2.8708987190766422E-3</v>
      </c>
      <c r="X93" s="12">
        <f t="shared" si="10"/>
        <v>8.6374459977134332E-3</v>
      </c>
      <c r="Y93" s="12">
        <f t="shared" si="11"/>
        <v>1.734949746879022E-2</v>
      </c>
      <c r="Z93" s="12">
        <f t="shared" si="12"/>
        <v>3.499999999999992E-2</v>
      </c>
    </row>
    <row r="94" spans="1:26" s="2" customFormat="1" ht="19" x14ac:dyDescent="0.25">
      <c r="A94" s="2" t="s">
        <v>12</v>
      </c>
      <c r="C94" s="3">
        <v>40569</v>
      </c>
      <c r="D94" s="2" t="s">
        <v>690</v>
      </c>
      <c r="E94" s="3">
        <v>40933</v>
      </c>
      <c r="F94" s="2">
        <v>6.1699999999999998E-2</v>
      </c>
      <c r="G94" s="2">
        <v>42755</v>
      </c>
      <c r="H94" s="5">
        <v>40569</v>
      </c>
      <c r="I94" s="5">
        <v>40933</v>
      </c>
      <c r="J94" s="9">
        <v>6.1699999999999998E-2</v>
      </c>
      <c r="K94" s="9">
        <v>6.1699999999999998E-2</v>
      </c>
      <c r="L94" s="7">
        <f>(1+AVERAGE(J94:K94))^(1/365)-1</f>
        <v>1.6404467861685923E-4</v>
      </c>
      <c r="M94" s="7">
        <f>(1+AVERAGE(J94:K94))^(7/365)-1</f>
        <v>1.1488780286412759E-3</v>
      </c>
      <c r="N94" s="7">
        <f>(1+AVERAGE(J94:K94))^(1/12)-1</f>
        <v>5.0017502848112017E-3</v>
      </c>
      <c r="O94" s="7">
        <f>(1+AVERAGE(J94:K94))^(1/4)-1</f>
        <v>1.508042850348601E-2</v>
      </c>
      <c r="P94" s="7">
        <f>(1+AVERAGE(J94:K94))^(1/2)-1</f>
        <v>3.0388276330820974E-2</v>
      </c>
      <c r="Q94" s="7">
        <f>(1+AVERAGE(J94:K94))^(1/1)-1</f>
        <v>6.1700000000000088E-2</v>
      </c>
      <c r="T94" s="5">
        <f t="shared" si="13"/>
        <v>38445</v>
      </c>
      <c r="U94" s="12">
        <f t="shared" si="7"/>
        <v>9.4254925873560325E-5</v>
      </c>
      <c r="V94" s="12">
        <f t="shared" si="8"/>
        <v>6.5997107423698687E-4</v>
      </c>
      <c r="W94" s="12">
        <f t="shared" si="9"/>
        <v>2.8708987190766422E-3</v>
      </c>
      <c r="X94" s="12">
        <f t="shared" si="10"/>
        <v>8.6374459977134332E-3</v>
      </c>
      <c r="Y94" s="12">
        <f t="shared" si="11"/>
        <v>1.734949746879022E-2</v>
      </c>
      <c r="Z94" s="12">
        <f t="shared" si="12"/>
        <v>3.499999999999992E-2</v>
      </c>
    </row>
    <row r="95" spans="1:26" s="2" customFormat="1" ht="19" x14ac:dyDescent="0.25">
      <c r="A95" s="2" t="s">
        <v>13</v>
      </c>
      <c r="B95" s="2">
        <v>31140</v>
      </c>
      <c r="C95" s="3">
        <v>40570</v>
      </c>
      <c r="D95" s="2" t="s">
        <v>692</v>
      </c>
      <c r="E95" s="3">
        <v>40661</v>
      </c>
      <c r="F95" s="2">
        <v>4.0800000000000003E-2</v>
      </c>
      <c r="G95" s="2">
        <v>31140</v>
      </c>
      <c r="H95" s="5">
        <v>40570</v>
      </c>
      <c r="I95" s="5">
        <v>40661</v>
      </c>
      <c r="J95" s="9">
        <v>4.0800000000000003E-2</v>
      </c>
      <c r="K95" s="9">
        <v>4.0800000000000003E-2</v>
      </c>
      <c r="L95" s="7">
        <f>(1+AVERAGE(J95:K95))^(1/365)-1</f>
        <v>1.0956668203476738E-4</v>
      </c>
      <c r="M95" s="7">
        <f>(1+AVERAGE(J95:K95))^(7/365)-1</f>
        <v>7.672189222991399E-4</v>
      </c>
      <c r="N95" s="7">
        <f>(1+AVERAGE(J95:K95))^(1/12)-1</f>
        <v>3.3380295383023117E-3</v>
      </c>
      <c r="O95" s="7">
        <f>(1+AVERAGE(J95:K95))^(1/4)-1</f>
        <v>1.0047553132300768E-2</v>
      </c>
      <c r="P95" s="7">
        <f>(1+AVERAGE(J95:K95))^(1/2)-1</f>
        <v>2.0196059588547977E-2</v>
      </c>
      <c r="Q95" s="7">
        <f>(1+AVERAGE(J95:K95))^(1/1)-1</f>
        <v>4.0799999999999947E-2</v>
      </c>
      <c r="T95" s="5">
        <f t="shared" si="13"/>
        <v>38446</v>
      </c>
      <c r="U95" s="12">
        <f t="shared" si="7"/>
        <v>9.4254925873560325E-5</v>
      </c>
      <c r="V95" s="12">
        <f t="shared" si="8"/>
        <v>6.5997107423698687E-4</v>
      </c>
      <c r="W95" s="12">
        <f t="shared" si="9"/>
        <v>2.8708987190766422E-3</v>
      </c>
      <c r="X95" s="12">
        <f t="shared" si="10"/>
        <v>8.6374459977134332E-3</v>
      </c>
      <c r="Y95" s="12">
        <f t="shared" si="11"/>
        <v>1.734949746879022E-2</v>
      </c>
      <c r="Z95" s="12">
        <f t="shared" si="12"/>
        <v>3.499999999999992E-2</v>
      </c>
    </row>
    <row r="96" spans="1:26" s="2" customFormat="1" ht="19" x14ac:dyDescent="0.25">
      <c r="A96" s="2" t="s">
        <v>15</v>
      </c>
      <c r="B96" s="2">
        <v>39108</v>
      </c>
      <c r="C96" s="3">
        <v>40570</v>
      </c>
      <c r="D96" s="2" t="s">
        <v>692</v>
      </c>
      <c r="E96" s="3">
        <v>40660</v>
      </c>
      <c r="F96" s="2">
        <v>6.0199999999999997E-2</v>
      </c>
      <c r="G96" s="2">
        <v>12193</v>
      </c>
      <c r="H96" s="5">
        <v>40570</v>
      </c>
      <c r="I96" s="5">
        <v>40660</v>
      </c>
      <c r="J96" s="9">
        <v>6.0199999999999997E-2</v>
      </c>
      <c r="K96" s="9">
        <v>6.0199999999999997E-2</v>
      </c>
      <c r="L96" s="7">
        <f>(1+AVERAGE(J96:K96))^(1/365)-1</f>
        <v>1.6017055078676457E-4</v>
      </c>
      <c r="M96" s="7">
        <f>(1+AVERAGE(J96:K96))^(7/365)-1</f>
        <v>1.1217327460613102E-3</v>
      </c>
      <c r="N96" s="7">
        <f>(1+AVERAGE(J96:K96))^(1/12)-1</f>
        <v>4.8833490034265736E-3</v>
      </c>
      <c r="O96" s="7">
        <f>(1+AVERAGE(J96:K96))^(1/4)-1</f>
        <v>1.4721704756447407E-2</v>
      </c>
      <c r="P96" s="7">
        <f>(1+AVERAGE(J96:K96))^(1/2)-1</f>
        <v>2.9660138103830835E-2</v>
      </c>
      <c r="Q96" s="7">
        <f>(1+AVERAGE(J96:K96))^(1/1)-1</f>
        <v>6.0200000000000031E-2</v>
      </c>
      <c r="T96" s="5">
        <f t="shared" si="13"/>
        <v>38447</v>
      </c>
      <c r="U96" s="12">
        <f t="shared" si="7"/>
        <v>9.4254925873560325E-5</v>
      </c>
      <c r="V96" s="12">
        <f t="shared" si="8"/>
        <v>6.5997107423698687E-4</v>
      </c>
      <c r="W96" s="12">
        <f t="shared" si="9"/>
        <v>2.8708987190766422E-3</v>
      </c>
      <c r="X96" s="12">
        <f t="shared" si="10"/>
        <v>8.6374459977134332E-3</v>
      </c>
      <c r="Y96" s="12">
        <f t="shared" si="11"/>
        <v>1.734949746879022E-2</v>
      </c>
      <c r="Z96" s="12">
        <f t="shared" si="12"/>
        <v>3.499999999999992E-2</v>
      </c>
    </row>
    <row r="97" spans="1:26" s="2" customFormat="1" ht="19" x14ac:dyDescent="0.25">
      <c r="A97" s="2" t="s">
        <v>19</v>
      </c>
      <c r="B97" s="2">
        <v>30562</v>
      </c>
      <c r="C97" s="3">
        <v>40584</v>
      </c>
      <c r="D97" s="2" t="s">
        <v>712</v>
      </c>
      <c r="E97" s="3">
        <v>40857</v>
      </c>
      <c r="F97" s="2">
        <v>6.0299999999999999E-2</v>
      </c>
      <c r="G97" s="2">
        <v>30562</v>
      </c>
      <c r="H97" s="5">
        <v>40584</v>
      </c>
      <c r="I97" s="5">
        <v>40857</v>
      </c>
      <c r="J97" s="9">
        <v>6.0299999999999999E-2</v>
      </c>
      <c r="K97" s="9">
        <v>6.0299999999999999E-2</v>
      </c>
      <c r="L97" s="7">
        <f>(1+AVERAGE(J97:K97))^(1/365)-1</f>
        <v>1.6042899598422977E-4</v>
      </c>
      <c r="M97" s="7">
        <f>(1+AVERAGE(J97:K97))^(7/365)-1</f>
        <v>1.123543603147148E-3</v>
      </c>
      <c r="N97" s="7">
        <f>(1+AVERAGE(J97:K97))^(1/12)-1</f>
        <v>4.8912471980258054E-3</v>
      </c>
      <c r="O97" s="7">
        <f>(1+AVERAGE(J97:K97))^(1/4)-1</f>
        <v>1.4745631511194901E-2</v>
      </c>
      <c r="P97" s="7">
        <f>(1+AVERAGE(J97:K97))^(1/2)-1</f>
        <v>2.970869667105358E-2</v>
      </c>
      <c r="Q97" s="7">
        <f>(1+AVERAGE(J97:K97))^(1/1)-1</f>
        <v>6.030000000000002E-2</v>
      </c>
      <c r="T97" s="5">
        <f t="shared" si="13"/>
        <v>38448</v>
      </c>
      <c r="U97" s="12">
        <f t="shared" si="7"/>
        <v>9.4254925873560325E-5</v>
      </c>
      <c r="V97" s="12">
        <f t="shared" si="8"/>
        <v>6.5997107423698687E-4</v>
      </c>
      <c r="W97" s="12">
        <f t="shared" si="9"/>
        <v>2.8708987190766422E-3</v>
      </c>
      <c r="X97" s="12">
        <f t="shared" si="10"/>
        <v>8.6374459977134332E-3</v>
      </c>
      <c r="Y97" s="12">
        <f t="shared" si="11"/>
        <v>1.734949746879022E-2</v>
      </c>
      <c r="Z97" s="12">
        <f t="shared" si="12"/>
        <v>3.499999999999992E-2</v>
      </c>
    </row>
    <row r="98" spans="1:26" s="2" customFormat="1" ht="19" x14ac:dyDescent="0.25">
      <c r="A98" s="2" t="s">
        <v>15</v>
      </c>
      <c r="B98" s="2">
        <v>31035</v>
      </c>
      <c r="C98" s="3">
        <v>40584</v>
      </c>
      <c r="D98" s="2" t="s">
        <v>701</v>
      </c>
      <c r="E98" s="3">
        <v>40611</v>
      </c>
      <c r="F98" s="2">
        <v>5.1499999999999997E-2</v>
      </c>
      <c r="G98" s="2">
        <v>4418</v>
      </c>
      <c r="H98" s="5">
        <v>40584</v>
      </c>
      <c r="I98" s="5">
        <v>40611</v>
      </c>
      <c r="J98" s="9">
        <v>5.1499999999999997E-2</v>
      </c>
      <c r="K98" s="9">
        <v>5.1499999999999997E-2</v>
      </c>
      <c r="L98" s="7">
        <f>(1+AVERAGE(J98:K98))^(1/365)-1</f>
        <v>1.3759224894704936E-4</v>
      </c>
      <c r="M98" s="7">
        <f>(1+AVERAGE(J98:K98))^(7/365)-1</f>
        <v>9.6354339797732891E-4</v>
      </c>
      <c r="N98" s="7">
        <f>(1+AVERAGE(J98:K98))^(1/12)-1</f>
        <v>4.1935782233755159E-3</v>
      </c>
      <c r="O98" s="7">
        <f>(1+AVERAGE(J98:K98))^(1/4)-1</f>
        <v>1.2633566713752042E-2</v>
      </c>
      <c r="P98" s="7">
        <f>(1+AVERAGE(J98:K98))^(1/2)-1</f>
        <v>2.5426740435415152E-2</v>
      </c>
      <c r="Q98" s="7">
        <f>(1+AVERAGE(J98:K98))^(1/1)-1</f>
        <v>5.1500000000000101E-2</v>
      </c>
      <c r="T98" s="5">
        <f t="shared" si="13"/>
        <v>38449</v>
      </c>
      <c r="U98" s="12">
        <f t="shared" si="7"/>
        <v>9.4254925873560325E-5</v>
      </c>
      <c r="V98" s="12">
        <f t="shared" si="8"/>
        <v>6.5997107423698687E-4</v>
      </c>
      <c r="W98" s="12">
        <f t="shared" si="9"/>
        <v>2.8708987190766422E-3</v>
      </c>
      <c r="X98" s="12">
        <f t="shared" si="10"/>
        <v>8.6374459977134332E-3</v>
      </c>
      <c r="Y98" s="12">
        <f t="shared" si="11"/>
        <v>1.734949746879022E-2</v>
      </c>
      <c r="Z98" s="12">
        <f t="shared" si="12"/>
        <v>3.499999999999992E-2</v>
      </c>
    </row>
    <row r="99" spans="1:26" s="2" customFormat="1" ht="19" x14ac:dyDescent="0.25">
      <c r="A99" s="2" t="s">
        <v>15</v>
      </c>
      <c r="B99" s="2">
        <v>38324</v>
      </c>
      <c r="C99" s="3">
        <v>40589</v>
      </c>
      <c r="D99" s="2" t="s">
        <v>701</v>
      </c>
      <c r="E99" s="3">
        <v>40616</v>
      </c>
      <c r="F99" s="2">
        <v>5.5800000000000002E-2</v>
      </c>
      <c r="G99" s="2">
        <v>14854</v>
      </c>
      <c r="H99" s="5">
        <v>40589</v>
      </c>
      <c r="I99" s="5">
        <v>40616</v>
      </c>
      <c r="J99" s="9">
        <v>5.5800000000000002E-2</v>
      </c>
      <c r="K99" s="9">
        <v>5.5800000000000002E-2</v>
      </c>
      <c r="L99" s="7">
        <f>(1+AVERAGE(J99:K99))^(1/365)-1</f>
        <v>1.4877482863728808E-4</v>
      </c>
      <c r="M99" s="7">
        <f>(1+AVERAGE(J99:K99))^(7/365)-1</f>
        <v>1.0418887286742784E-3</v>
      </c>
      <c r="N99" s="7">
        <f>(1+AVERAGE(J99:K99))^(1/12)-1</f>
        <v>4.5351505923962865E-3</v>
      </c>
      <c r="O99" s="7">
        <f>(1+AVERAGE(J99:K99))^(1/4)-1</f>
        <v>1.3667247826997908E-2</v>
      </c>
      <c r="P99" s="7">
        <f>(1+AVERAGE(J99:K99))^(1/2)-1</f>
        <v>2.752128931716058E-2</v>
      </c>
      <c r="Q99" s="7">
        <f>(1+AVERAGE(J99:K99))^(1/1)-1</f>
        <v>5.5800000000000072E-2</v>
      </c>
      <c r="T99" s="5">
        <f t="shared" si="13"/>
        <v>38450</v>
      </c>
      <c r="U99" s="12">
        <f t="shared" si="7"/>
        <v>9.4254925873560325E-5</v>
      </c>
      <c r="V99" s="12">
        <f t="shared" si="8"/>
        <v>6.5997107423698687E-4</v>
      </c>
      <c r="W99" s="12">
        <f t="shared" si="9"/>
        <v>2.8708987190766422E-3</v>
      </c>
      <c r="X99" s="12">
        <f t="shared" si="10"/>
        <v>8.6374459977134332E-3</v>
      </c>
      <c r="Y99" s="12">
        <f t="shared" si="11"/>
        <v>1.734949746879022E-2</v>
      </c>
      <c r="Z99" s="12">
        <f t="shared" si="12"/>
        <v>3.499999999999992E-2</v>
      </c>
    </row>
    <row r="100" spans="1:26" s="2" customFormat="1" ht="19" x14ac:dyDescent="0.25">
      <c r="A100" s="2" t="s">
        <v>15</v>
      </c>
      <c r="B100" s="2">
        <v>38933</v>
      </c>
      <c r="C100" s="3">
        <v>40592</v>
      </c>
      <c r="D100" s="2" t="s">
        <v>691</v>
      </c>
      <c r="E100" s="3">
        <v>40773</v>
      </c>
      <c r="F100" s="2">
        <v>5.9400000000000001E-2</v>
      </c>
      <c r="G100" s="2">
        <v>38933</v>
      </c>
      <c r="H100" s="5">
        <v>40592</v>
      </c>
      <c r="I100" s="5">
        <v>40773</v>
      </c>
      <c r="J100" s="9">
        <v>5.9400000000000001E-2</v>
      </c>
      <c r="K100" s="9">
        <v>5.9400000000000001E-2</v>
      </c>
      <c r="L100" s="7">
        <f>(1+AVERAGE(J100:K100))^(1/365)-1</f>
        <v>1.5810211361189097E-4</v>
      </c>
      <c r="M100" s="7">
        <f>(1+AVERAGE(J100:K100))^(7/365)-1</f>
        <v>1.1072398554683449E-3</v>
      </c>
      <c r="N100" s="7">
        <f>(1+AVERAGE(J100:K100))^(1/12)-1</f>
        <v>4.8201388511142085E-3</v>
      </c>
      <c r="O100" s="7">
        <f>(1+AVERAGE(J100:K100))^(1/4)-1</f>
        <v>1.4530229758820346E-2</v>
      </c>
      <c r="P100" s="7">
        <f>(1+AVERAGE(J100:K100))^(1/2)-1</f>
        <v>2.9271587094484852E-2</v>
      </c>
      <c r="Q100" s="7">
        <f>(1+AVERAGE(J100:K100))^(1/1)-1</f>
        <v>5.9399999999999897E-2</v>
      </c>
      <c r="T100" s="5">
        <f t="shared" si="13"/>
        <v>38451</v>
      </c>
      <c r="U100" s="12">
        <f t="shared" si="7"/>
        <v>9.4254925873560325E-5</v>
      </c>
      <c r="V100" s="12">
        <f t="shared" si="8"/>
        <v>6.5997107423698687E-4</v>
      </c>
      <c r="W100" s="12">
        <f t="shared" si="9"/>
        <v>2.8708987190766422E-3</v>
      </c>
      <c r="X100" s="12">
        <f t="shared" si="10"/>
        <v>8.6374459977134332E-3</v>
      </c>
      <c r="Y100" s="12">
        <f t="shared" si="11"/>
        <v>1.734949746879022E-2</v>
      </c>
      <c r="Z100" s="12">
        <f t="shared" si="12"/>
        <v>3.499999999999992E-2</v>
      </c>
    </row>
    <row r="101" spans="1:26" s="2" customFormat="1" ht="19" x14ac:dyDescent="0.25">
      <c r="A101" s="2" t="s">
        <v>15</v>
      </c>
      <c r="B101" s="2">
        <v>45481</v>
      </c>
      <c r="C101" s="3">
        <v>40592</v>
      </c>
      <c r="D101" s="2" t="s">
        <v>691</v>
      </c>
      <c r="E101" s="3">
        <v>40773</v>
      </c>
      <c r="F101" s="2">
        <v>5.9299999999999999E-2</v>
      </c>
      <c r="G101" s="2">
        <v>45481</v>
      </c>
      <c r="H101" s="5">
        <v>40592</v>
      </c>
      <c r="I101" s="5">
        <v>40773</v>
      </c>
      <c r="J101" s="9">
        <v>5.9299999999999999E-2</v>
      </c>
      <c r="K101" s="9">
        <v>5.9299999999999999E-2</v>
      </c>
      <c r="L101" s="7">
        <f>(1+AVERAGE(J101:K101))^(1/365)-1</f>
        <v>1.5784344944691497E-4</v>
      </c>
      <c r="M101" s="7">
        <f>(1+AVERAGE(J101:K101))^(7/365)-1</f>
        <v>1.1054274894359839E-3</v>
      </c>
      <c r="N101" s="7">
        <f>(1+AVERAGE(J101:K101))^(1/12)-1</f>
        <v>4.8122345057812765E-3</v>
      </c>
      <c r="O101" s="7">
        <f>(1+AVERAGE(J101:K101))^(1/4)-1</f>
        <v>1.4506287759965764E-2</v>
      </c>
      <c r="P101" s="7">
        <f>(1+AVERAGE(J101:K101))^(1/2)-1</f>
        <v>2.9223007904506604E-2</v>
      </c>
      <c r="Q101" s="7">
        <f>(1+AVERAGE(J101:K101))^(1/1)-1</f>
        <v>5.9299999999999908E-2</v>
      </c>
      <c r="T101" s="5">
        <f t="shared" si="13"/>
        <v>38452</v>
      </c>
      <c r="U101" s="12">
        <f t="shared" si="7"/>
        <v>9.4254925873560325E-5</v>
      </c>
      <c r="V101" s="12">
        <f t="shared" si="8"/>
        <v>6.5997107423698687E-4</v>
      </c>
      <c r="W101" s="12">
        <f t="shared" si="9"/>
        <v>2.8708987190766422E-3</v>
      </c>
      <c r="X101" s="12">
        <f t="shared" si="10"/>
        <v>8.6374459977134332E-3</v>
      </c>
      <c r="Y101" s="12">
        <f t="shared" si="11"/>
        <v>1.734949746879022E-2</v>
      </c>
      <c r="Z101" s="12">
        <f t="shared" si="12"/>
        <v>3.499999999999992E-2</v>
      </c>
    </row>
    <row r="102" spans="1:26" s="2" customFormat="1" ht="19" x14ac:dyDescent="0.25">
      <c r="A102" s="2" t="s">
        <v>15</v>
      </c>
      <c r="B102" s="2">
        <v>2664</v>
      </c>
      <c r="C102" s="3">
        <v>40595</v>
      </c>
      <c r="D102" s="2" t="s">
        <v>691</v>
      </c>
      <c r="E102" s="3">
        <v>40776</v>
      </c>
      <c r="F102" s="2">
        <v>0.06</v>
      </c>
      <c r="G102" s="2">
        <v>28</v>
      </c>
      <c r="H102" s="5">
        <v>40595</v>
      </c>
      <c r="I102" s="5">
        <v>40776</v>
      </c>
      <c r="J102" s="9">
        <v>0.06</v>
      </c>
      <c r="K102" s="9">
        <v>0.06</v>
      </c>
      <c r="L102" s="7">
        <f>(1+AVERAGE(J102:K102))^(1/365)-1</f>
        <v>1.5965358745284597E-4</v>
      </c>
      <c r="M102" s="7">
        <f>(1+AVERAGE(J102:K102))^(7/365)-1</f>
        <v>1.1181105292519256E-3</v>
      </c>
      <c r="N102" s="7">
        <f>(1+AVERAGE(J102:K102))^(1/12)-1</f>
        <v>4.8675505653430484E-3</v>
      </c>
      <c r="O102" s="7">
        <f>(1+AVERAGE(J102:K102))^(1/4)-1</f>
        <v>1.4673846168659299E-2</v>
      </c>
      <c r="P102" s="7">
        <f>(1+AVERAGE(J102:K102))^(1/2)-1</f>
        <v>2.9563014098699991E-2</v>
      </c>
      <c r="Q102" s="7">
        <f>(1+AVERAGE(J102:K102))^(1/1)-1</f>
        <v>6.0000000000000053E-2</v>
      </c>
      <c r="T102" s="5">
        <f t="shared" si="13"/>
        <v>38453</v>
      </c>
      <c r="U102" s="12">
        <f t="shared" si="7"/>
        <v>9.4254925873560325E-5</v>
      </c>
      <c r="V102" s="12">
        <f t="shared" si="8"/>
        <v>6.5997107423698687E-4</v>
      </c>
      <c r="W102" s="12">
        <f t="shared" si="9"/>
        <v>2.8708987190766422E-3</v>
      </c>
      <c r="X102" s="12">
        <f t="shared" si="10"/>
        <v>8.6374459977134332E-3</v>
      </c>
      <c r="Y102" s="12">
        <f t="shared" si="11"/>
        <v>1.734949746879022E-2</v>
      </c>
      <c r="Z102" s="12">
        <f t="shared" si="12"/>
        <v>3.499999999999992E-2</v>
      </c>
    </row>
    <row r="103" spans="1:26" s="2" customFormat="1" ht="19" x14ac:dyDescent="0.25">
      <c r="A103" s="2" t="s">
        <v>15</v>
      </c>
      <c r="B103" s="2">
        <v>1624</v>
      </c>
      <c r="C103" s="3">
        <v>40595</v>
      </c>
      <c r="D103" s="2" t="s">
        <v>691</v>
      </c>
      <c r="E103" s="3">
        <v>40776</v>
      </c>
      <c r="F103" s="2">
        <v>0.06</v>
      </c>
      <c r="G103" s="2">
        <v>1624</v>
      </c>
      <c r="H103" s="5">
        <v>40595</v>
      </c>
      <c r="I103" s="5">
        <v>40776</v>
      </c>
      <c r="J103" s="9">
        <v>0.06</v>
      </c>
      <c r="K103" s="9">
        <v>0.06</v>
      </c>
      <c r="L103" s="7">
        <f>(1+AVERAGE(J103:K103))^(1/365)-1</f>
        <v>1.5965358745284597E-4</v>
      </c>
      <c r="M103" s="7">
        <f>(1+AVERAGE(J103:K103))^(7/365)-1</f>
        <v>1.1181105292519256E-3</v>
      </c>
      <c r="N103" s="7">
        <f>(1+AVERAGE(J103:K103))^(1/12)-1</f>
        <v>4.8675505653430484E-3</v>
      </c>
      <c r="O103" s="7">
        <f>(1+AVERAGE(J103:K103))^(1/4)-1</f>
        <v>1.4673846168659299E-2</v>
      </c>
      <c r="P103" s="7">
        <f>(1+AVERAGE(J103:K103))^(1/2)-1</f>
        <v>2.9563014098699991E-2</v>
      </c>
      <c r="Q103" s="7">
        <f>(1+AVERAGE(J103:K103))^(1/1)-1</f>
        <v>6.0000000000000053E-2</v>
      </c>
      <c r="T103" s="5">
        <f t="shared" si="13"/>
        <v>38454</v>
      </c>
      <c r="U103" s="12">
        <f t="shared" si="7"/>
        <v>9.4254925873560325E-5</v>
      </c>
      <c r="V103" s="12">
        <f t="shared" si="8"/>
        <v>6.5997107423698687E-4</v>
      </c>
      <c r="W103" s="12">
        <f t="shared" si="9"/>
        <v>2.8708987190766422E-3</v>
      </c>
      <c r="X103" s="12">
        <f t="shared" si="10"/>
        <v>8.6374459977134332E-3</v>
      </c>
      <c r="Y103" s="12">
        <f t="shared" si="11"/>
        <v>1.734949746879022E-2</v>
      </c>
      <c r="Z103" s="12">
        <f t="shared" si="12"/>
        <v>3.499999999999992E-2</v>
      </c>
    </row>
    <row r="104" spans="1:26" s="2" customFormat="1" ht="19" x14ac:dyDescent="0.25">
      <c r="A104" s="2" t="s">
        <v>15</v>
      </c>
      <c r="B104" s="2">
        <v>2664</v>
      </c>
      <c r="C104" s="3">
        <v>40595</v>
      </c>
      <c r="D104" s="2" t="s">
        <v>691</v>
      </c>
      <c r="E104" s="3">
        <v>40776</v>
      </c>
      <c r="F104" s="2">
        <v>0.06</v>
      </c>
      <c r="G104" s="2">
        <v>2664</v>
      </c>
      <c r="H104" s="5">
        <v>40595</v>
      </c>
      <c r="I104" s="5">
        <v>40776</v>
      </c>
      <c r="J104" s="9">
        <v>0.06</v>
      </c>
      <c r="K104" s="9">
        <v>0.06</v>
      </c>
      <c r="L104" s="7">
        <f>(1+AVERAGE(J104:K104))^(1/365)-1</f>
        <v>1.5965358745284597E-4</v>
      </c>
      <c r="M104" s="7">
        <f>(1+AVERAGE(J104:K104))^(7/365)-1</f>
        <v>1.1181105292519256E-3</v>
      </c>
      <c r="N104" s="7">
        <f>(1+AVERAGE(J104:K104))^(1/12)-1</f>
        <v>4.8675505653430484E-3</v>
      </c>
      <c r="O104" s="7">
        <f>(1+AVERAGE(J104:K104))^(1/4)-1</f>
        <v>1.4673846168659299E-2</v>
      </c>
      <c r="P104" s="7">
        <f>(1+AVERAGE(J104:K104))^(1/2)-1</f>
        <v>2.9563014098699991E-2</v>
      </c>
      <c r="Q104" s="7">
        <f>(1+AVERAGE(J104:K104))^(1/1)-1</f>
        <v>6.0000000000000053E-2</v>
      </c>
      <c r="T104" s="5">
        <f t="shared" si="13"/>
        <v>38455</v>
      </c>
      <c r="U104" s="12">
        <f t="shared" si="7"/>
        <v>9.4254925873560325E-5</v>
      </c>
      <c r="V104" s="12">
        <f t="shared" si="8"/>
        <v>6.5997107423698687E-4</v>
      </c>
      <c r="W104" s="12">
        <f t="shared" si="9"/>
        <v>2.8708987190766422E-3</v>
      </c>
      <c r="X104" s="12">
        <f t="shared" si="10"/>
        <v>8.6374459977134332E-3</v>
      </c>
      <c r="Y104" s="12">
        <f t="shared" si="11"/>
        <v>1.734949746879022E-2</v>
      </c>
      <c r="Z104" s="12">
        <f t="shared" si="12"/>
        <v>3.499999999999992E-2</v>
      </c>
    </row>
    <row r="105" spans="1:26" s="2" customFormat="1" ht="19" x14ac:dyDescent="0.25">
      <c r="A105" s="2" t="s">
        <v>15</v>
      </c>
      <c r="B105" s="2">
        <v>60170</v>
      </c>
      <c r="C105" s="3">
        <v>40597</v>
      </c>
      <c r="D105" s="2" t="s">
        <v>690</v>
      </c>
      <c r="E105" s="3">
        <v>40960</v>
      </c>
      <c r="F105" s="2">
        <v>6.4299999999999996E-2</v>
      </c>
      <c r="G105" s="2">
        <v>60170</v>
      </c>
      <c r="H105" s="5">
        <v>40597</v>
      </c>
      <c r="I105" s="5">
        <v>40960</v>
      </c>
      <c r="J105" s="9">
        <v>6.4299999999999996E-2</v>
      </c>
      <c r="K105" s="9">
        <v>6.4299999999999996E-2</v>
      </c>
      <c r="L105" s="7">
        <f>(1+AVERAGE(J105:K105))^(1/365)-1</f>
        <v>1.7074692097951427E-4</v>
      </c>
      <c r="M105" s="7">
        <f>(1+AVERAGE(J105:K105))^(7/365)-1</f>
        <v>1.1958408658496733E-3</v>
      </c>
      <c r="N105" s="7">
        <f>(1+AVERAGE(J105:K105))^(1/12)-1</f>
        <v>5.2066164004009874E-3</v>
      </c>
      <c r="O105" s="7">
        <f>(1+AVERAGE(J105:K105))^(1/4)-1</f>
        <v>1.5701316909631169E-2</v>
      </c>
      <c r="P105" s="7">
        <f>(1+AVERAGE(J105:K105))^(1/2)-1</f>
        <v>3.1649165171959037E-2</v>
      </c>
      <c r="Q105" s="7">
        <f>(1+AVERAGE(J105:K105))^(1/1)-1</f>
        <v>6.4300000000000024E-2</v>
      </c>
      <c r="T105" s="5">
        <f t="shared" si="13"/>
        <v>38456</v>
      </c>
      <c r="U105" s="12">
        <f t="shared" si="7"/>
        <v>9.4254925873560325E-5</v>
      </c>
      <c r="V105" s="12">
        <f t="shared" si="8"/>
        <v>6.5997107423698687E-4</v>
      </c>
      <c r="W105" s="12">
        <f t="shared" si="9"/>
        <v>2.8708987190766422E-3</v>
      </c>
      <c r="X105" s="12">
        <f t="shared" si="10"/>
        <v>8.6374459977134332E-3</v>
      </c>
      <c r="Y105" s="12">
        <f t="shared" si="11"/>
        <v>1.734949746879022E-2</v>
      </c>
      <c r="Z105" s="12">
        <f t="shared" si="12"/>
        <v>3.499999999999992E-2</v>
      </c>
    </row>
    <row r="106" spans="1:26" s="2" customFormat="1" ht="19" x14ac:dyDescent="0.25">
      <c r="A106" s="2" t="s">
        <v>15</v>
      </c>
      <c r="B106" s="2">
        <v>18802</v>
      </c>
      <c r="C106" s="3">
        <v>40597</v>
      </c>
      <c r="D106" s="2" t="s">
        <v>692</v>
      </c>
      <c r="E106" s="3">
        <v>40687</v>
      </c>
      <c r="F106" s="2">
        <v>6.3E-2</v>
      </c>
      <c r="G106" s="2">
        <v>18802</v>
      </c>
      <c r="H106" s="5">
        <v>40597</v>
      </c>
      <c r="I106" s="5">
        <v>40687</v>
      </c>
      <c r="J106" s="9">
        <v>6.3E-2</v>
      </c>
      <c r="K106" s="9">
        <v>6.3E-2</v>
      </c>
      <c r="L106" s="7">
        <f>(1+AVERAGE(J106:K106))^(1/365)-1</f>
        <v>1.673978433180956E-4</v>
      </c>
      <c r="M106" s="7">
        <f>(1+AVERAGE(J106:K106))^(7/365)-1</f>
        <v>1.1723735302298088E-3</v>
      </c>
      <c r="N106" s="7">
        <f>(1+AVERAGE(J106:K106))^(1/12)-1</f>
        <v>5.1042407584538374E-3</v>
      </c>
      <c r="O106" s="7">
        <f>(1+AVERAGE(J106:K106))^(1/4)-1</f>
        <v>1.5391015078703774E-2</v>
      </c>
      <c r="P106" s="7">
        <f>(1+AVERAGE(J106:K106))^(1/2)-1</f>
        <v>3.1018913502560252E-2</v>
      </c>
      <c r="Q106" s="7">
        <f>(1+AVERAGE(J106:K106))^(1/1)-1</f>
        <v>6.2999999999999945E-2</v>
      </c>
      <c r="T106" s="5">
        <f t="shared" si="13"/>
        <v>38457</v>
      </c>
      <c r="U106" s="12">
        <f t="shared" si="7"/>
        <v>9.4254925873560325E-5</v>
      </c>
      <c r="V106" s="12">
        <f t="shared" si="8"/>
        <v>6.5997107423698687E-4</v>
      </c>
      <c r="W106" s="12">
        <f t="shared" si="9"/>
        <v>2.8708987190766422E-3</v>
      </c>
      <c r="X106" s="12">
        <f t="shared" si="10"/>
        <v>8.6374459977134332E-3</v>
      </c>
      <c r="Y106" s="12">
        <f t="shared" si="11"/>
        <v>1.734949746879022E-2</v>
      </c>
      <c r="Z106" s="12">
        <f t="shared" si="12"/>
        <v>3.499999999999992E-2</v>
      </c>
    </row>
    <row r="107" spans="1:26" s="2" customFormat="1" ht="19" x14ac:dyDescent="0.25">
      <c r="A107" s="2" t="s">
        <v>15</v>
      </c>
      <c r="B107" s="2">
        <v>32872</v>
      </c>
      <c r="C107" s="3">
        <v>40597</v>
      </c>
      <c r="D107" s="2" t="s">
        <v>690</v>
      </c>
      <c r="E107" s="3">
        <v>40960</v>
      </c>
      <c r="F107" s="2">
        <v>6.3600000000000004E-2</v>
      </c>
      <c r="G107" s="2">
        <v>32872</v>
      </c>
      <c r="H107" s="5">
        <v>40597</v>
      </c>
      <c r="I107" s="5">
        <v>40960</v>
      </c>
      <c r="J107" s="9">
        <v>6.3600000000000004E-2</v>
      </c>
      <c r="K107" s="9">
        <v>6.3600000000000004E-2</v>
      </c>
      <c r="L107" s="7">
        <f>(1+AVERAGE(J107:K107))^(1/365)-1</f>
        <v>1.6894407872247719E-4</v>
      </c>
      <c r="M107" s="7">
        <f>(1+AVERAGE(J107:K107))^(7/365)-1</f>
        <v>1.183208103992639E-3</v>
      </c>
      <c r="N107" s="7">
        <f>(1+AVERAGE(J107:K107))^(1/12)-1</f>
        <v>5.1515053074766559E-3</v>
      </c>
      <c r="O107" s="7">
        <f>(1+AVERAGE(J107:K107))^(1/4)-1</f>
        <v>1.5534266653911999E-2</v>
      </c>
      <c r="P107" s="7">
        <f>(1+AVERAGE(J107:K107))^(1/2)-1</f>
        <v>3.1309846748299064E-2</v>
      </c>
      <c r="Q107" s="7">
        <f>(1+AVERAGE(J107:K107))^(1/1)-1</f>
        <v>6.3600000000000101E-2</v>
      </c>
      <c r="T107" s="5">
        <f t="shared" si="13"/>
        <v>38458</v>
      </c>
      <c r="U107" s="12">
        <f t="shared" si="7"/>
        <v>9.4254925873560325E-5</v>
      </c>
      <c r="V107" s="12">
        <f t="shared" si="8"/>
        <v>6.5997107423698687E-4</v>
      </c>
      <c r="W107" s="12">
        <f t="shared" si="9"/>
        <v>2.8708987190766422E-3</v>
      </c>
      <c r="X107" s="12">
        <f t="shared" si="10"/>
        <v>8.6374459977134332E-3</v>
      </c>
      <c r="Y107" s="12">
        <f t="shared" si="11"/>
        <v>1.734949746879022E-2</v>
      </c>
      <c r="Z107" s="12">
        <f t="shared" si="12"/>
        <v>3.499999999999992E-2</v>
      </c>
    </row>
    <row r="108" spans="1:26" s="2" customFormat="1" ht="19" x14ac:dyDescent="0.25">
      <c r="A108" s="2" t="s">
        <v>14</v>
      </c>
      <c r="B108" s="2">
        <v>20000</v>
      </c>
      <c r="C108" s="3">
        <v>40606</v>
      </c>
      <c r="D108" s="2" t="s">
        <v>692</v>
      </c>
      <c r="E108" s="3">
        <v>40696</v>
      </c>
      <c r="F108" s="2">
        <v>4.3400000000000001E-2</v>
      </c>
      <c r="G108" s="2">
        <v>20000</v>
      </c>
      <c r="H108" s="5">
        <v>40606</v>
      </c>
      <c r="I108" s="5">
        <v>40696</v>
      </c>
      <c r="J108" s="9">
        <v>4.3400000000000001E-2</v>
      </c>
      <c r="K108" s="9">
        <v>4.3400000000000001E-2</v>
      </c>
      <c r="L108" s="7">
        <f>(1+AVERAGE(J108:K108))^(1/365)-1</f>
        <v>1.1640297048143289E-4</v>
      </c>
      <c r="M108" s="7">
        <f>(1+AVERAGE(J108:K108))^(7/365)-1</f>
        <v>8.1510539126061765E-4</v>
      </c>
      <c r="N108" s="7">
        <f>(1+AVERAGE(J108:K108))^(1/12)-1</f>
        <v>3.5466588636137164E-3</v>
      </c>
      <c r="O108" s="7">
        <f>(1+AVERAGE(J108:K108))^(1/4)-1</f>
        <v>1.0677757570799473E-2</v>
      </c>
      <c r="P108" s="7">
        <f>(1+AVERAGE(J108:K108))^(1/2)-1</f>
        <v>2.1469529648339591E-2</v>
      </c>
      <c r="Q108" s="7">
        <f>(1+AVERAGE(J108:K108))^(1/1)-1</f>
        <v>4.3400000000000105E-2</v>
      </c>
      <c r="T108" s="5">
        <f t="shared" si="13"/>
        <v>38459</v>
      </c>
      <c r="U108" s="12">
        <f t="shared" si="7"/>
        <v>9.4254925873560325E-5</v>
      </c>
      <c r="V108" s="12">
        <f t="shared" si="8"/>
        <v>6.5997107423698687E-4</v>
      </c>
      <c r="W108" s="12">
        <f t="shared" si="9"/>
        <v>2.8708987190766422E-3</v>
      </c>
      <c r="X108" s="12">
        <f t="shared" si="10"/>
        <v>8.6374459977134332E-3</v>
      </c>
      <c r="Y108" s="12">
        <f t="shared" si="11"/>
        <v>1.734949746879022E-2</v>
      </c>
      <c r="Z108" s="12">
        <f t="shared" si="12"/>
        <v>3.499999999999992E-2</v>
      </c>
    </row>
    <row r="109" spans="1:26" s="2" customFormat="1" ht="19" x14ac:dyDescent="0.25">
      <c r="A109" s="2" t="s">
        <v>15</v>
      </c>
      <c r="B109" s="2">
        <v>2689</v>
      </c>
      <c r="C109" s="3">
        <v>40612</v>
      </c>
      <c r="D109" s="2" t="s">
        <v>691</v>
      </c>
      <c r="E109" s="3">
        <v>40795</v>
      </c>
      <c r="F109" s="2">
        <v>0.06</v>
      </c>
      <c r="G109" s="2">
        <v>2689</v>
      </c>
      <c r="H109" s="5">
        <v>40612</v>
      </c>
      <c r="I109" s="5">
        <v>40795</v>
      </c>
      <c r="J109" s="9">
        <v>0.06</v>
      </c>
      <c r="K109" s="9">
        <v>0.06</v>
      </c>
      <c r="L109" s="7">
        <f>(1+AVERAGE(J109:K109))^(1/365)-1</f>
        <v>1.5965358745284597E-4</v>
      </c>
      <c r="M109" s="7">
        <f>(1+AVERAGE(J109:K109))^(7/365)-1</f>
        <v>1.1181105292519256E-3</v>
      </c>
      <c r="N109" s="7">
        <f>(1+AVERAGE(J109:K109))^(1/12)-1</f>
        <v>4.8675505653430484E-3</v>
      </c>
      <c r="O109" s="7">
        <f>(1+AVERAGE(J109:K109))^(1/4)-1</f>
        <v>1.4673846168659299E-2</v>
      </c>
      <c r="P109" s="7">
        <f>(1+AVERAGE(J109:K109))^(1/2)-1</f>
        <v>2.9563014098699991E-2</v>
      </c>
      <c r="Q109" s="7">
        <f>(1+AVERAGE(J109:K109))^(1/1)-1</f>
        <v>6.0000000000000053E-2</v>
      </c>
      <c r="T109" s="5">
        <f t="shared" si="13"/>
        <v>38460</v>
      </c>
      <c r="U109" s="12">
        <f t="shared" si="7"/>
        <v>9.4254925873560325E-5</v>
      </c>
      <c r="V109" s="12">
        <f t="shared" si="8"/>
        <v>6.5997107423698687E-4</v>
      </c>
      <c r="W109" s="12">
        <f t="shared" si="9"/>
        <v>2.8708987190766422E-3</v>
      </c>
      <c r="X109" s="12">
        <f t="shared" si="10"/>
        <v>8.6374459977134332E-3</v>
      </c>
      <c r="Y109" s="12">
        <f t="shared" si="11"/>
        <v>1.734949746879022E-2</v>
      </c>
      <c r="Z109" s="12">
        <f t="shared" si="12"/>
        <v>3.499999999999992E-2</v>
      </c>
    </row>
    <row r="110" spans="1:26" s="2" customFormat="1" ht="19" x14ac:dyDescent="0.25">
      <c r="A110" s="2" t="s">
        <v>13</v>
      </c>
      <c r="B110" s="2">
        <v>23550</v>
      </c>
      <c r="C110" s="3">
        <v>40612</v>
      </c>
      <c r="D110" s="2" t="s">
        <v>692</v>
      </c>
      <c r="E110" s="3">
        <v>40703</v>
      </c>
      <c r="F110" s="2">
        <v>3.9899999999999998E-2</v>
      </c>
      <c r="G110" s="2">
        <v>23550</v>
      </c>
      <c r="H110" s="5">
        <v>40612</v>
      </c>
      <c r="I110" s="5">
        <v>40703</v>
      </c>
      <c r="J110" s="9">
        <v>3.9899999999999998E-2</v>
      </c>
      <c r="K110" s="9">
        <v>3.9899999999999998E-2</v>
      </c>
      <c r="L110" s="7">
        <f>(1+AVERAGE(J110:K110))^(1/365)-1</f>
        <v>1.0719630589162144E-4</v>
      </c>
      <c r="M110" s="7">
        <f>(1+AVERAGE(J110:K110))^(7/365)-1</f>
        <v>7.5061549636701308E-4</v>
      </c>
      <c r="N110" s="7">
        <f>(1+AVERAGE(J110:K110))^(1/12)-1</f>
        <v>3.2657003754898994E-3</v>
      </c>
      <c r="O110" s="7">
        <f>(1+AVERAGE(J110:K110))^(1/4)-1</f>
        <v>9.8291303513349249E-3</v>
      </c>
      <c r="P110" s="7">
        <f>(1+AVERAGE(J110:K110))^(1/2)-1</f>
        <v>1.975487250613317E-2</v>
      </c>
      <c r="Q110" s="7">
        <f>(1+AVERAGE(J110:K110))^(1/1)-1</f>
        <v>3.9900000000000047E-2</v>
      </c>
      <c r="T110" s="5">
        <f t="shared" si="13"/>
        <v>38461</v>
      </c>
      <c r="U110" s="12">
        <f t="shared" si="7"/>
        <v>9.4254925873560325E-5</v>
      </c>
      <c r="V110" s="12">
        <f t="shared" si="8"/>
        <v>6.5997107423698687E-4</v>
      </c>
      <c r="W110" s="12">
        <f t="shared" si="9"/>
        <v>2.8708987190766422E-3</v>
      </c>
      <c r="X110" s="12">
        <f t="shared" si="10"/>
        <v>8.6374459977134332E-3</v>
      </c>
      <c r="Y110" s="12">
        <f t="shared" si="11"/>
        <v>1.734949746879022E-2</v>
      </c>
      <c r="Z110" s="12">
        <f t="shared" si="12"/>
        <v>3.499999999999992E-2</v>
      </c>
    </row>
    <row r="111" spans="1:26" s="2" customFormat="1" ht="19" x14ac:dyDescent="0.25">
      <c r="A111" s="2" t="s">
        <v>15</v>
      </c>
      <c r="B111" s="2">
        <v>983</v>
      </c>
      <c r="C111" s="3">
        <v>40612</v>
      </c>
      <c r="D111" s="2" t="s">
        <v>691</v>
      </c>
      <c r="E111" s="3">
        <v>40795</v>
      </c>
      <c r="F111" s="2">
        <v>0.06</v>
      </c>
      <c r="G111" s="2">
        <v>983</v>
      </c>
      <c r="H111" s="5">
        <v>40612</v>
      </c>
      <c r="I111" s="5">
        <v>40795</v>
      </c>
      <c r="J111" s="9">
        <v>0.06</v>
      </c>
      <c r="K111" s="9">
        <v>0.06</v>
      </c>
      <c r="L111" s="7">
        <f>(1+AVERAGE(J111:K111))^(1/365)-1</f>
        <v>1.5965358745284597E-4</v>
      </c>
      <c r="M111" s="7">
        <f>(1+AVERAGE(J111:K111))^(7/365)-1</f>
        <v>1.1181105292519256E-3</v>
      </c>
      <c r="N111" s="7">
        <f>(1+AVERAGE(J111:K111))^(1/12)-1</f>
        <v>4.8675505653430484E-3</v>
      </c>
      <c r="O111" s="7">
        <f>(1+AVERAGE(J111:K111))^(1/4)-1</f>
        <v>1.4673846168659299E-2</v>
      </c>
      <c r="P111" s="7">
        <f>(1+AVERAGE(J111:K111))^(1/2)-1</f>
        <v>2.9563014098699991E-2</v>
      </c>
      <c r="Q111" s="7">
        <f>(1+AVERAGE(J111:K111))^(1/1)-1</f>
        <v>6.0000000000000053E-2</v>
      </c>
      <c r="T111" s="5">
        <f t="shared" si="13"/>
        <v>38462</v>
      </c>
      <c r="U111" s="12">
        <f t="shared" si="7"/>
        <v>9.4254925873560325E-5</v>
      </c>
      <c r="V111" s="12">
        <f t="shared" si="8"/>
        <v>6.5997107423698687E-4</v>
      </c>
      <c r="W111" s="12">
        <f t="shared" si="9"/>
        <v>2.8708987190766422E-3</v>
      </c>
      <c r="X111" s="12">
        <f t="shared" si="10"/>
        <v>8.6374459977134332E-3</v>
      </c>
      <c r="Y111" s="12">
        <f t="shared" si="11"/>
        <v>1.734949746879022E-2</v>
      </c>
      <c r="Z111" s="12">
        <f t="shared" si="12"/>
        <v>3.499999999999992E-2</v>
      </c>
    </row>
    <row r="112" spans="1:26" s="2" customFormat="1" ht="19" x14ac:dyDescent="0.25">
      <c r="A112" s="2" t="s">
        <v>15</v>
      </c>
      <c r="B112" s="2">
        <v>27925</v>
      </c>
      <c r="C112" s="3">
        <v>40617</v>
      </c>
      <c r="D112" s="2" t="s">
        <v>692</v>
      </c>
      <c r="E112" s="3">
        <v>40707</v>
      </c>
      <c r="F112" s="2">
        <v>5.9200000000000003E-2</v>
      </c>
      <c r="G112" s="2">
        <v>27925</v>
      </c>
      <c r="H112" s="5">
        <v>40617</v>
      </c>
      <c r="I112" s="5">
        <v>40707</v>
      </c>
      <c r="J112" s="9">
        <v>5.9200000000000003E-2</v>
      </c>
      <c r="K112" s="9">
        <v>5.9200000000000003E-2</v>
      </c>
      <c r="L112" s="7">
        <f>(1+AVERAGE(J112:K112))^(1/365)-1</f>
        <v>1.5758476092919693E-4</v>
      </c>
      <c r="M112" s="7">
        <f>(1+AVERAGE(J112:K112))^(7/365)-1</f>
        <v>1.1036149555860852E-3</v>
      </c>
      <c r="N112" s="7">
        <f>(1+AVERAGE(J112:K112))^(1/12)-1</f>
        <v>4.8043294764150701E-3</v>
      </c>
      <c r="O112" s="7">
        <f>(1+AVERAGE(J112:K112))^(1/4)-1</f>
        <v>1.4482344065922303E-2</v>
      </c>
      <c r="P112" s="7">
        <f>(1+AVERAGE(J112:K112))^(1/2)-1</f>
        <v>2.9174426421488597E-2</v>
      </c>
      <c r="Q112" s="7">
        <f>(1+AVERAGE(J112:K112))^(1/1)-1</f>
        <v>5.9199999999999919E-2</v>
      </c>
      <c r="T112" s="5">
        <f t="shared" si="13"/>
        <v>38463</v>
      </c>
      <c r="U112" s="12">
        <f t="shared" si="7"/>
        <v>9.4254925873560325E-5</v>
      </c>
      <c r="V112" s="12">
        <f t="shared" si="8"/>
        <v>6.5997107423698687E-4</v>
      </c>
      <c r="W112" s="12">
        <f t="shared" si="9"/>
        <v>2.8708987190766422E-3</v>
      </c>
      <c r="X112" s="12">
        <f t="shared" si="10"/>
        <v>8.6374459977134332E-3</v>
      </c>
      <c r="Y112" s="12">
        <f t="shared" si="11"/>
        <v>1.734949746879022E-2</v>
      </c>
      <c r="Z112" s="12">
        <f t="shared" si="12"/>
        <v>3.499999999999992E-2</v>
      </c>
    </row>
    <row r="113" spans="1:26" s="2" customFormat="1" ht="19" x14ac:dyDescent="0.25">
      <c r="A113" s="2" t="s">
        <v>18</v>
      </c>
      <c r="B113" s="2">
        <v>42000</v>
      </c>
      <c r="C113" s="3">
        <v>40626</v>
      </c>
      <c r="D113" s="2" t="s">
        <v>690</v>
      </c>
      <c r="E113" s="3">
        <v>40989</v>
      </c>
      <c r="F113" s="2">
        <v>5.0500000000000003E-2</v>
      </c>
      <c r="G113" s="2">
        <v>42000</v>
      </c>
      <c r="H113" s="5">
        <v>40626</v>
      </c>
      <c r="I113" s="5">
        <v>40989</v>
      </c>
      <c r="J113" s="9">
        <v>5.0500000000000003E-2</v>
      </c>
      <c r="K113" s="9">
        <v>5.0500000000000003E-2</v>
      </c>
      <c r="L113" s="7">
        <f>(1+AVERAGE(J113:K113))^(1/365)-1</f>
        <v>1.3498511324017137E-4</v>
      </c>
      <c r="M113" s="7">
        <f>(1+AVERAGE(J113:K113))^(7/365)-1</f>
        <v>9.4527851937487029E-4</v>
      </c>
      <c r="N113" s="7">
        <f>(1+AVERAGE(J113:K113))^(1/12)-1</f>
        <v>4.1139593013970188E-3</v>
      </c>
      <c r="O113" s="7">
        <f>(1+AVERAGE(J113:K113))^(1/4)-1</f>
        <v>1.2392721514959071E-2</v>
      </c>
      <c r="P113" s="7">
        <f>(1+AVERAGE(J113:K113))^(1/2)-1</f>
        <v>2.4939022576465186E-2</v>
      </c>
      <c r="Q113" s="7">
        <f>(1+AVERAGE(J113:K113))^(1/1)-1</f>
        <v>5.0499999999999989E-2</v>
      </c>
      <c r="T113" s="5">
        <f t="shared" si="13"/>
        <v>38464</v>
      </c>
      <c r="U113" s="12">
        <f t="shared" si="7"/>
        <v>9.4254925873560325E-5</v>
      </c>
      <c r="V113" s="12">
        <f t="shared" si="8"/>
        <v>6.5997107423698687E-4</v>
      </c>
      <c r="W113" s="12">
        <f t="shared" si="9"/>
        <v>2.8708987190766422E-3</v>
      </c>
      <c r="X113" s="12">
        <f t="shared" si="10"/>
        <v>8.6374459977134332E-3</v>
      </c>
      <c r="Y113" s="12">
        <f t="shared" si="11"/>
        <v>1.734949746879022E-2</v>
      </c>
      <c r="Z113" s="12">
        <f t="shared" si="12"/>
        <v>3.499999999999992E-2</v>
      </c>
    </row>
    <row r="114" spans="1:26" s="2" customFormat="1" ht="19" x14ac:dyDescent="0.25">
      <c r="A114" s="2" t="s">
        <v>18</v>
      </c>
      <c r="C114" s="3">
        <v>40626</v>
      </c>
      <c r="D114" s="2" t="s">
        <v>690</v>
      </c>
      <c r="E114" s="3">
        <v>40989</v>
      </c>
      <c r="F114" s="2">
        <v>5.0500000000000003E-2</v>
      </c>
      <c r="H114" s="5">
        <v>40626</v>
      </c>
      <c r="I114" s="5">
        <v>40989</v>
      </c>
      <c r="J114" s="9">
        <v>5.0500000000000003E-2</v>
      </c>
      <c r="K114" s="9">
        <v>5.0500000000000003E-2</v>
      </c>
      <c r="L114" s="7">
        <f>(1+AVERAGE(J114:K114))^(1/365)-1</f>
        <v>1.3498511324017137E-4</v>
      </c>
      <c r="M114" s="7">
        <f>(1+AVERAGE(J114:K114))^(7/365)-1</f>
        <v>9.4527851937487029E-4</v>
      </c>
      <c r="N114" s="7">
        <f>(1+AVERAGE(J114:K114))^(1/12)-1</f>
        <v>4.1139593013970188E-3</v>
      </c>
      <c r="O114" s="7">
        <f>(1+AVERAGE(J114:K114))^(1/4)-1</f>
        <v>1.2392721514959071E-2</v>
      </c>
      <c r="P114" s="7">
        <f>(1+AVERAGE(J114:K114))^(1/2)-1</f>
        <v>2.4939022576465186E-2</v>
      </c>
      <c r="Q114" s="7">
        <f>(1+AVERAGE(J114:K114))^(1/1)-1</f>
        <v>5.0499999999999989E-2</v>
      </c>
      <c r="T114" s="5">
        <f t="shared" si="13"/>
        <v>38465</v>
      </c>
      <c r="U114" s="12">
        <f t="shared" si="7"/>
        <v>9.4254925873560325E-5</v>
      </c>
      <c r="V114" s="12">
        <f t="shared" si="8"/>
        <v>6.5997107423698687E-4</v>
      </c>
      <c r="W114" s="12">
        <f t="shared" si="9"/>
        <v>2.8708987190766422E-3</v>
      </c>
      <c r="X114" s="12">
        <f t="shared" si="10"/>
        <v>8.6374459977134332E-3</v>
      </c>
      <c r="Y114" s="12">
        <f t="shared" si="11"/>
        <v>1.734949746879022E-2</v>
      </c>
      <c r="Z114" s="12">
        <f t="shared" si="12"/>
        <v>3.499999999999992E-2</v>
      </c>
    </row>
    <row r="115" spans="1:26" s="2" customFormat="1" ht="19" x14ac:dyDescent="0.25">
      <c r="A115" s="2" t="s">
        <v>325</v>
      </c>
      <c r="B115" s="2">
        <v>42000</v>
      </c>
      <c r="C115" s="3">
        <v>40626</v>
      </c>
      <c r="D115" s="2" t="s">
        <v>690</v>
      </c>
      <c r="E115" s="3">
        <v>40989</v>
      </c>
      <c r="F115" s="2">
        <v>5.0500000000000003E-2</v>
      </c>
      <c r="G115" s="2">
        <v>42000</v>
      </c>
      <c r="H115" s="5">
        <v>40626</v>
      </c>
      <c r="I115" s="5">
        <v>40989</v>
      </c>
      <c r="J115" s="9">
        <v>5.0500000000000003E-2</v>
      </c>
      <c r="K115" s="9">
        <v>5.0500000000000003E-2</v>
      </c>
      <c r="L115" s="7">
        <f>(1+AVERAGE(J115:K115))^(1/365)-1</f>
        <v>1.3498511324017137E-4</v>
      </c>
      <c r="M115" s="7">
        <f>(1+AVERAGE(J115:K115))^(7/365)-1</f>
        <v>9.4527851937487029E-4</v>
      </c>
      <c r="N115" s="7">
        <f>(1+AVERAGE(J115:K115))^(1/12)-1</f>
        <v>4.1139593013970188E-3</v>
      </c>
      <c r="O115" s="7">
        <f>(1+AVERAGE(J115:K115))^(1/4)-1</f>
        <v>1.2392721514959071E-2</v>
      </c>
      <c r="P115" s="7">
        <f>(1+AVERAGE(J115:K115))^(1/2)-1</f>
        <v>2.4939022576465186E-2</v>
      </c>
      <c r="Q115" s="7">
        <f>(1+AVERAGE(J115:K115))^(1/1)-1</f>
        <v>5.0499999999999989E-2</v>
      </c>
      <c r="T115" s="5">
        <f t="shared" si="13"/>
        <v>38466</v>
      </c>
      <c r="U115" s="12">
        <f t="shared" si="7"/>
        <v>9.4254925873560325E-5</v>
      </c>
      <c r="V115" s="12">
        <f t="shared" si="8"/>
        <v>6.5997107423698687E-4</v>
      </c>
      <c r="W115" s="12">
        <f t="shared" si="9"/>
        <v>2.8708987190766422E-3</v>
      </c>
      <c r="X115" s="12">
        <f t="shared" si="10"/>
        <v>8.6374459977134332E-3</v>
      </c>
      <c r="Y115" s="12">
        <f t="shared" si="11"/>
        <v>1.734949746879022E-2</v>
      </c>
      <c r="Z115" s="12">
        <f t="shared" si="12"/>
        <v>3.499999999999992E-2</v>
      </c>
    </row>
    <row r="116" spans="1:26" s="2" customFormat="1" ht="19" x14ac:dyDescent="0.25">
      <c r="A116" s="2" t="s">
        <v>18</v>
      </c>
      <c r="C116" s="3">
        <v>40626</v>
      </c>
      <c r="D116" s="2" t="s">
        <v>690</v>
      </c>
      <c r="E116" s="3">
        <v>40989</v>
      </c>
      <c r="F116" s="2">
        <v>5.0500000000000003E-2</v>
      </c>
      <c r="G116" s="2">
        <v>42000</v>
      </c>
      <c r="H116" s="5">
        <v>40626</v>
      </c>
      <c r="I116" s="5">
        <v>40989</v>
      </c>
      <c r="J116" s="9">
        <v>5.0500000000000003E-2</v>
      </c>
      <c r="K116" s="9">
        <v>5.0500000000000003E-2</v>
      </c>
      <c r="L116" s="7">
        <f>(1+AVERAGE(J116:K116))^(1/365)-1</f>
        <v>1.3498511324017137E-4</v>
      </c>
      <c r="M116" s="7">
        <f>(1+AVERAGE(J116:K116))^(7/365)-1</f>
        <v>9.4527851937487029E-4</v>
      </c>
      <c r="N116" s="7">
        <f>(1+AVERAGE(J116:K116))^(1/12)-1</f>
        <v>4.1139593013970188E-3</v>
      </c>
      <c r="O116" s="7">
        <f>(1+AVERAGE(J116:K116))^(1/4)-1</f>
        <v>1.2392721514959071E-2</v>
      </c>
      <c r="P116" s="7">
        <f>(1+AVERAGE(J116:K116))^(1/2)-1</f>
        <v>2.4939022576465186E-2</v>
      </c>
      <c r="Q116" s="7">
        <f>(1+AVERAGE(J116:K116))^(1/1)-1</f>
        <v>5.0499999999999989E-2</v>
      </c>
      <c r="T116" s="5">
        <f t="shared" si="13"/>
        <v>38467</v>
      </c>
      <c r="U116" s="12">
        <f t="shared" si="7"/>
        <v>9.4254925873560325E-5</v>
      </c>
      <c r="V116" s="12">
        <f t="shared" si="8"/>
        <v>6.5997107423698687E-4</v>
      </c>
      <c r="W116" s="12">
        <f t="shared" si="9"/>
        <v>2.8708987190766422E-3</v>
      </c>
      <c r="X116" s="12">
        <f t="shared" si="10"/>
        <v>8.6374459977134332E-3</v>
      </c>
      <c r="Y116" s="12">
        <f t="shared" si="11"/>
        <v>1.734949746879022E-2</v>
      </c>
      <c r="Z116" s="12">
        <f t="shared" si="12"/>
        <v>3.499999999999992E-2</v>
      </c>
    </row>
    <row r="117" spans="1:26" s="2" customFormat="1" ht="19" x14ac:dyDescent="0.25">
      <c r="A117" s="2" t="s">
        <v>19</v>
      </c>
      <c r="B117" s="2">
        <v>37861</v>
      </c>
      <c r="C117" s="3">
        <v>40627</v>
      </c>
      <c r="D117" s="2" t="s">
        <v>690</v>
      </c>
      <c r="E117" s="3">
        <v>40990</v>
      </c>
      <c r="F117" s="2">
        <v>6.6100000000000006E-2</v>
      </c>
      <c r="G117" s="2">
        <v>37861</v>
      </c>
      <c r="H117" s="5">
        <v>40627</v>
      </c>
      <c r="I117" s="5">
        <v>40990</v>
      </c>
      <c r="J117" s="9">
        <v>6.6100000000000006E-2</v>
      </c>
      <c r="K117" s="9">
        <v>6.6100000000000006E-2</v>
      </c>
      <c r="L117" s="7">
        <f>(1+AVERAGE(J117:K117))^(1/365)-1</f>
        <v>1.7537737674389042E-4</v>
      </c>
      <c r="M117" s="7">
        <f>(1+AVERAGE(J117:K117))^(7/365)-1</f>
        <v>1.2282877277443038E-3</v>
      </c>
      <c r="N117" s="7">
        <f>(1+AVERAGE(J117:K117))^(1/12)-1</f>
        <v>5.3481782152988711E-3</v>
      </c>
      <c r="O117" s="7">
        <f>(1+AVERAGE(J117:K117))^(1/4)-1</f>
        <v>1.6130496650560211E-2</v>
      </c>
      <c r="P117" s="7">
        <f>(1+AVERAGE(J117:K117))^(1/2)-1</f>
        <v>3.2521186223314347E-2</v>
      </c>
      <c r="Q117" s="7">
        <f>(1+AVERAGE(J117:K117))^(1/1)-1</f>
        <v>6.6100000000000048E-2</v>
      </c>
      <c r="T117" s="5">
        <f t="shared" si="13"/>
        <v>38468</v>
      </c>
      <c r="U117" s="12">
        <f t="shared" si="7"/>
        <v>9.4254925873560325E-5</v>
      </c>
      <c r="V117" s="12">
        <f t="shared" si="8"/>
        <v>6.5997107423698687E-4</v>
      </c>
      <c r="W117" s="12">
        <f t="shared" si="9"/>
        <v>2.8708987190766422E-3</v>
      </c>
      <c r="X117" s="12">
        <f t="shared" si="10"/>
        <v>8.6374459977134332E-3</v>
      </c>
      <c r="Y117" s="12">
        <f t="shared" si="11"/>
        <v>1.734949746879022E-2</v>
      </c>
      <c r="Z117" s="12">
        <f t="shared" si="12"/>
        <v>3.499999999999992E-2</v>
      </c>
    </row>
    <row r="118" spans="1:26" s="2" customFormat="1" ht="19" x14ac:dyDescent="0.25">
      <c r="A118" s="2" t="s">
        <v>19</v>
      </c>
      <c r="C118" s="3">
        <v>40627</v>
      </c>
      <c r="D118" s="2" t="s">
        <v>690</v>
      </c>
      <c r="E118" s="3">
        <v>40990</v>
      </c>
      <c r="F118" s="2">
        <v>6.6100000000000006E-2</v>
      </c>
      <c r="H118" s="5">
        <v>40627</v>
      </c>
      <c r="I118" s="5">
        <v>40990</v>
      </c>
      <c r="J118" s="9">
        <v>6.6100000000000006E-2</v>
      </c>
      <c r="K118" s="9">
        <v>6.6100000000000006E-2</v>
      </c>
      <c r="L118" s="7">
        <f>(1+AVERAGE(J118:K118))^(1/365)-1</f>
        <v>1.7537737674389042E-4</v>
      </c>
      <c r="M118" s="7">
        <f>(1+AVERAGE(J118:K118))^(7/365)-1</f>
        <v>1.2282877277443038E-3</v>
      </c>
      <c r="N118" s="7">
        <f>(1+AVERAGE(J118:K118))^(1/12)-1</f>
        <v>5.3481782152988711E-3</v>
      </c>
      <c r="O118" s="7">
        <f>(1+AVERAGE(J118:K118))^(1/4)-1</f>
        <v>1.6130496650560211E-2</v>
      </c>
      <c r="P118" s="7">
        <f>(1+AVERAGE(J118:K118))^(1/2)-1</f>
        <v>3.2521186223314347E-2</v>
      </c>
      <c r="Q118" s="7">
        <f>(1+AVERAGE(J118:K118))^(1/1)-1</f>
        <v>6.6100000000000048E-2</v>
      </c>
      <c r="T118" s="5">
        <f t="shared" si="13"/>
        <v>38469</v>
      </c>
      <c r="U118" s="12">
        <f t="shared" si="7"/>
        <v>9.4254925873560325E-5</v>
      </c>
      <c r="V118" s="12">
        <f t="shared" si="8"/>
        <v>6.5997107423698687E-4</v>
      </c>
      <c r="W118" s="12">
        <f t="shared" si="9"/>
        <v>2.8708987190766422E-3</v>
      </c>
      <c r="X118" s="12">
        <f t="shared" si="10"/>
        <v>8.6374459977134332E-3</v>
      </c>
      <c r="Y118" s="12">
        <f t="shared" si="11"/>
        <v>1.734949746879022E-2</v>
      </c>
      <c r="Z118" s="12">
        <f t="shared" si="12"/>
        <v>3.499999999999992E-2</v>
      </c>
    </row>
    <row r="119" spans="1:26" s="2" customFormat="1" ht="19" x14ac:dyDescent="0.25">
      <c r="A119" s="2" t="s">
        <v>19</v>
      </c>
      <c r="C119" s="3">
        <v>40627</v>
      </c>
      <c r="D119" s="2" t="s">
        <v>690</v>
      </c>
      <c r="E119" s="3">
        <v>40990</v>
      </c>
      <c r="F119" s="2">
        <v>6.6100000000000006E-2</v>
      </c>
      <c r="G119" s="2">
        <v>37861</v>
      </c>
      <c r="H119" s="5">
        <v>40627</v>
      </c>
      <c r="I119" s="5">
        <v>40990</v>
      </c>
      <c r="J119" s="9">
        <v>6.6100000000000006E-2</v>
      </c>
      <c r="K119" s="9">
        <v>6.6100000000000006E-2</v>
      </c>
      <c r="L119" s="7">
        <f>(1+AVERAGE(J119:K119))^(1/365)-1</f>
        <v>1.7537737674389042E-4</v>
      </c>
      <c r="M119" s="7">
        <f>(1+AVERAGE(J119:K119))^(7/365)-1</f>
        <v>1.2282877277443038E-3</v>
      </c>
      <c r="N119" s="7">
        <f>(1+AVERAGE(J119:K119))^(1/12)-1</f>
        <v>5.3481782152988711E-3</v>
      </c>
      <c r="O119" s="7">
        <f>(1+AVERAGE(J119:K119))^(1/4)-1</f>
        <v>1.6130496650560211E-2</v>
      </c>
      <c r="P119" s="7">
        <f>(1+AVERAGE(J119:K119))^(1/2)-1</f>
        <v>3.2521186223314347E-2</v>
      </c>
      <c r="Q119" s="7">
        <f>(1+AVERAGE(J119:K119))^(1/1)-1</f>
        <v>6.6100000000000048E-2</v>
      </c>
      <c r="T119" s="5">
        <f t="shared" si="13"/>
        <v>38470</v>
      </c>
      <c r="U119" s="12">
        <f t="shared" si="7"/>
        <v>9.4254925873560325E-5</v>
      </c>
      <c r="V119" s="12">
        <f t="shared" si="8"/>
        <v>6.5997107423698687E-4</v>
      </c>
      <c r="W119" s="12">
        <f t="shared" si="9"/>
        <v>2.8708987190766422E-3</v>
      </c>
      <c r="X119" s="12">
        <f t="shared" si="10"/>
        <v>8.6374459977134332E-3</v>
      </c>
      <c r="Y119" s="12">
        <f t="shared" si="11"/>
        <v>1.734949746879022E-2</v>
      </c>
      <c r="Z119" s="12">
        <f t="shared" si="12"/>
        <v>3.499999999999992E-2</v>
      </c>
    </row>
    <row r="120" spans="1:26" s="2" customFormat="1" ht="19" x14ac:dyDescent="0.25">
      <c r="A120" s="2" t="s">
        <v>15</v>
      </c>
      <c r="B120" s="2">
        <v>54503</v>
      </c>
      <c r="C120" s="3">
        <v>40632</v>
      </c>
      <c r="D120" s="2" t="s">
        <v>691</v>
      </c>
      <c r="E120" s="3">
        <v>40813</v>
      </c>
      <c r="F120" s="2">
        <v>6.3200000000000006E-2</v>
      </c>
      <c r="G120" s="2">
        <v>54503</v>
      </c>
      <c r="H120" s="5">
        <v>40632</v>
      </c>
      <c r="I120" s="5">
        <v>40813</v>
      </c>
      <c r="J120" s="9">
        <v>6.3200000000000006E-2</v>
      </c>
      <c r="K120" s="9">
        <v>6.3200000000000006E-2</v>
      </c>
      <c r="L120" s="7">
        <f>(1+AVERAGE(J120:K120))^(1/365)-1</f>
        <v>1.6791335180577072E-4</v>
      </c>
      <c r="M120" s="7">
        <f>(1+AVERAGE(J120:K120))^(7/365)-1</f>
        <v>1.1759857211359748E-3</v>
      </c>
      <c r="N120" s="7">
        <f>(1+AVERAGE(J120:K120))^(1/12)-1</f>
        <v>5.1199983247298686E-3</v>
      </c>
      <c r="O120" s="7">
        <f>(1+AVERAGE(J120:K120))^(1/4)-1</f>
        <v>1.5438772340321538E-2</v>
      </c>
      <c r="P120" s="7">
        <f>(1+AVERAGE(J120:K120))^(1/2)-1</f>
        <v>3.1115900372019167E-2</v>
      </c>
      <c r="Q120" s="7">
        <f>(1+AVERAGE(J120:K120))^(1/1)-1</f>
        <v>6.3199999999999923E-2</v>
      </c>
      <c r="T120" s="5">
        <f t="shared" si="13"/>
        <v>38471</v>
      </c>
      <c r="U120" s="12">
        <f t="shared" si="7"/>
        <v>9.4254925873560325E-5</v>
      </c>
      <c r="V120" s="12">
        <f t="shared" si="8"/>
        <v>6.5997107423698687E-4</v>
      </c>
      <c r="W120" s="12">
        <f t="shared" si="9"/>
        <v>2.8708987190766422E-3</v>
      </c>
      <c r="X120" s="12">
        <f t="shared" si="10"/>
        <v>8.6374459977134332E-3</v>
      </c>
      <c r="Y120" s="12">
        <f t="shared" si="11"/>
        <v>1.734949746879022E-2</v>
      </c>
      <c r="Z120" s="12">
        <f t="shared" si="12"/>
        <v>3.499999999999992E-2</v>
      </c>
    </row>
    <row r="121" spans="1:26" s="2" customFormat="1" ht="19" x14ac:dyDescent="0.25">
      <c r="A121" s="2" t="s">
        <v>15</v>
      </c>
      <c r="B121" s="2">
        <v>43503</v>
      </c>
      <c r="C121" s="3">
        <v>40632</v>
      </c>
      <c r="D121" s="2" t="s">
        <v>691</v>
      </c>
      <c r="E121" s="3">
        <v>40813</v>
      </c>
      <c r="F121" s="2">
        <v>6.3600000000000004E-2</v>
      </c>
      <c r="G121" s="2">
        <v>43503</v>
      </c>
      <c r="H121" s="5">
        <v>40632</v>
      </c>
      <c r="I121" s="5">
        <v>40813</v>
      </c>
      <c r="J121" s="9">
        <v>6.3600000000000004E-2</v>
      </c>
      <c r="K121" s="9">
        <v>6.3600000000000004E-2</v>
      </c>
      <c r="L121" s="7">
        <f>(1+AVERAGE(J121:K121))^(1/365)-1</f>
        <v>1.6894407872247719E-4</v>
      </c>
      <c r="M121" s="7">
        <f>(1+AVERAGE(J121:K121))^(7/365)-1</f>
        <v>1.183208103992639E-3</v>
      </c>
      <c r="N121" s="7">
        <f>(1+AVERAGE(J121:K121))^(1/12)-1</f>
        <v>5.1515053074766559E-3</v>
      </c>
      <c r="O121" s="7">
        <f>(1+AVERAGE(J121:K121))^(1/4)-1</f>
        <v>1.5534266653911999E-2</v>
      </c>
      <c r="P121" s="7">
        <f>(1+AVERAGE(J121:K121))^(1/2)-1</f>
        <v>3.1309846748299064E-2</v>
      </c>
      <c r="Q121" s="7">
        <f>(1+AVERAGE(J121:K121))^(1/1)-1</f>
        <v>6.3600000000000101E-2</v>
      </c>
      <c r="T121" s="5">
        <f t="shared" si="13"/>
        <v>38472</v>
      </c>
      <c r="U121" s="12">
        <f t="shared" si="7"/>
        <v>9.4254925873560325E-5</v>
      </c>
      <c r="V121" s="12">
        <f t="shared" si="8"/>
        <v>6.5997107423698687E-4</v>
      </c>
      <c r="W121" s="12">
        <f t="shared" si="9"/>
        <v>2.8708987190766422E-3</v>
      </c>
      <c r="X121" s="12">
        <f t="shared" si="10"/>
        <v>8.6374459977134332E-3</v>
      </c>
      <c r="Y121" s="12">
        <f t="shared" si="11"/>
        <v>1.734949746879022E-2</v>
      </c>
      <c r="Z121" s="12">
        <f t="shared" si="12"/>
        <v>3.499999999999992E-2</v>
      </c>
    </row>
    <row r="122" spans="1:26" s="2" customFormat="1" ht="19" x14ac:dyDescent="0.25">
      <c r="A122" s="2" t="s">
        <v>15</v>
      </c>
      <c r="B122" s="2">
        <v>26852</v>
      </c>
      <c r="C122" s="3">
        <v>40640</v>
      </c>
      <c r="D122" s="2" t="s">
        <v>701</v>
      </c>
      <c r="E122" s="3">
        <v>40667</v>
      </c>
      <c r="F122" s="2">
        <v>5.1799999999999999E-2</v>
      </c>
      <c r="G122" s="2">
        <v>26852</v>
      </c>
      <c r="H122" s="5">
        <v>40640</v>
      </c>
      <c r="I122" s="5">
        <v>40667</v>
      </c>
      <c r="J122" s="9">
        <v>5.1799999999999999E-2</v>
      </c>
      <c r="K122" s="9">
        <v>5.1799999999999999E-2</v>
      </c>
      <c r="L122" s="7">
        <f>(1+AVERAGE(J122:K122))^(1/365)-1</f>
        <v>1.3837390750692791E-4</v>
      </c>
      <c r="M122" s="7">
        <f>(1+AVERAGE(J122:K122))^(7/365)-1</f>
        <v>9.6901953939720897E-4</v>
      </c>
      <c r="N122" s="7">
        <f>(1+AVERAGE(J122:K122))^(1/12)-1</f>
        <v>4.21745036527299E-3</v>
      </c>
      <c r="O122" s="7">
        <f>(1+AVERAGE(J122:K122))^(1/4)-1</f>
        <v>1.2705786773884897E-2</v>
      </c>
      <c r="P122" s="7">
        <f>(1+AVERAGE(J122:K122))^(1/2)-1</f>
        <v>2.5573010565313137E-2</v>
      </c>
      <c r="Q122" s="7">
        <f>(1+AVERAGE(J122:K122))^(1/1)-1</f>
        <v>5.1800000000000068E-2</v>
      </c>
      <c r="T122" s="5">
        <f t="shared" si="13"/>
        <v>38473</v>
      </c>
      <c r="U122" s="12">
        <f t="shared" si="7"/>
        <v>9.4254925873560325E-5</v>
      </c>
      <c r="V122" s="12">
        <f t="shared" si="8"/>
        <v>6.5997107423698687E-4</v>
      </c>
      <c r="W122" s="12">
        <f t="shared" si="9"/>
        <v>2.8708987190766422E-3</v>
      </c>
      <c r="X122" s="12">
        <f t="shared" si="10"/>
        <v>8.6374459977134332E-3</v>
      </c>
      <c r="Y122" s="12">
        <f t="shared" si="11"/>
        <v>1.734949746879022E-2</v>
      </c>
      <c r="Z122" s="12">
        <f t="shared" si="12"/>
        <v>3.499999999999992E-2</v>
      </c>
    </row>
    <row r="123" spans="1:26" s="2" customFormat="1" ht="19" x14ac:dyDescent="0.25">
      <c r="A123" s="2" t="s">
        <v>15</v>
      </c>
      <c r="B123" s="2">
        <v>24706</v>
      </c>
      <c r="C123" s="3">
        <v>40645</v>
      </c>
      <c r="D123" s="2" t="s">
        <v>701</v>
      </c>
      <c r="E123" s="3">
        <v>40672</v>
      </c>
      <c r="F123" s="2">
        <v>5.6099999999999997E-2</v>
      </c>
      <c r="G123" s="2">
        <v>24706</v>
      </c>
      <c r="H123" s="5">
        <v>40645</v>
      </c>
      <c r="I123" s="5">
        <v>40672</v>
      </c>
      <c r="J123" s="9">
        <v>5.6099999999999997E-2</v>
      </c>
      <c r="K123" s="9">
        <v>5.6099999999999997E-2</v>
      </c>
      <c r="L123" s="7">
        <f>(1+AVERAGE(J123:K123))^(1/365)-1</f>
        <v>1.4955331285926299E-4</v>
      </c>
      <c r="M123" s="7">
        <f>(1+AVERAGE(J123:K123))^(7/365)-1</f>
        <v>1.0473429971669113E-3</v>
      </c>
      <c r="N123" s="7">
        <f>(1+AVERAGE(J123:K123))^(1/12)-1</f>
        <v>4.5589336088460719E-3</v>
      </c>
      <c r="O123" s="7">
        <f>(1+AVERAGE(J123:K123))^(1/4)-1</f>
        <v>1.3739247205797334E-2</v>
      </c>
      <c r="P123" s="7">
        <f>(1+AVERAGE(J123:K123))^(1/2)-1</f>
        <v>2.766726132537678E-2</v>
      </c>
      <c r="Q123" s="7">
        <f>(1+AVERAGE(J123:K123))^(1/1)-1</f>
        <v>5.6100000000000039E-2</v>
      </c>
      <c r="T123" s="5">
        <f t="shared" si="13"/>
        <v>38474</v>
      </c>
      <c r="U123" s="12">
        <f>U124</f>
        <v>9.4254925873560325E-5</v>
      </c>
      <c r="V123" s="12">
        <f t="shared" ref="V123:Z123" si="14">V124</f>
        <v>6.5997107423698687E-4</v>
      </c>
      <c r="W123" s="12">
        <f t="shared" si="14"/>
        <v>2.8708987190766422E-3</v>
      </c>
      <c r="X123" s="12">
        <f t="shared" si="14"/>
        <v>8.6374459977134332E-3</v>
      </c>
      <c r="Y123" s="12">
        <f t="shared" si="14"/>
        <v>1.734949746879022E-2</v>
      </c>
      <c r="Z123" s="12">
        <f t="shared" si="14"/>
        <v>3.499999999999992E-2</v>
      </c>
    </row>
    <row r="124" spans="1:26" s="2" customFormat="1" ht="19" x14ac:dyDescent="0.25">
      <c r="A124" s="2" t="s">
        <v>15</v>
      </c>
      <c r="B124" s="2">
        <v>15529</v>
      </c>
      <c r="C124" s="3">
        <v>40652</v>
      </c>
      <c r="D124" s="2" t="s">
        <v>701</v>
      </c>
      <c r="E124" s="3">
        <v>40679</v>
      </c>
      <c r="F124" s="2">
        <v>5.4600000000000003E-2</v>
      </c>
      <c r="G124" s="2">
        <v>15529</v>
      </c>
      <c r="H124" s="5">
        <v>40652</v>
      </c>
      <c r="I124" s="5">
        <v>40679</v>
      </c>
      <c r="J124" s="9">
        <v>5.4600000000000003E-2</v>
      </c>
      <c r="K124" s="9">
        <v>5.4600000000000003E-2</v>
      </c>
      <c r="L124" s="7">
        <f>(1+AVERAGE(J124:K124))^(1/365)-1</f>
        <v>1.4565868422145023E-4</v>
      </c>
      <c r="M124" s="7">
        <f>(1+AVERAGE(J124:K124))^(7/365)-1</f>
        <v>1.020056443226558E-3</v>
      </c>
      <c r="N124" s="7">
        <f>(1+AVERAGE(J124:K124))^(1/12)-1</f>
        <v>4.439956538087042E-3</v>
      </c>
      <c r="O124" s="7">
        <f>(1+AVERAGE(J124:K124))^(1/4)-1</f>
        <v>1.3379096782255129E-2</v>
      </c>
      <c r="P124" s="7">
        <f>(1+AVERAGE(J124:K124))^(1/2)-1</f>
        <v>2.6937193795219416E-2</v>
      </c>
      <c r="Q124" s="7">
        <f>(1+AVERAGE(J124:K124))^(1/1)-1</f>
        <v>5.4599999999999982E-2</v>
      </c>
      <c r="T124" s="5">
        <f t="shared" si="13"/>
        <v>38475</v>
      </c>
      <c r="U124" s="9">
        <f>IFERROR(AVERAGEIFS(L:L,$H:$H,"&lt;="&amp;$T124,$I:$I,"&gt;="&amp;$T124),"")</f>
        <v>9.4254925873560325E-5</v>
      </c>
      <c r="V124" s="9">
        <f>IFERROR(AVERAGEIFS(M:M,$H:$H,"&lt;="&amp;$T124,$I:$I,"&gt;="&amp;$T124),"")</f>
        <v>6.5997107423698687E-4</v>
      </c>
      <c r="W124" s="9">
        <f>IFERROR(AVERAGEIFS(N:N,$H:$H,"&lt;="&amp;$T124,$I:$I,"&gt;="&amp;$T124),"")</f>
        <v>2.8708987190766422E-3</v>
      </c>
      <c r="X124" s="9">
        <f>IFERROR(AVERAGEIFS(O:O,$H:$H,"&lt;="&amp;$T124,$I:$I,"&gt;="&amp;$T124),"")</f>
        <v>8.6374459977134332E-3</v>
      </c>
      <c r="Y124" s="9">
        <f>IFERROR(AVERAGEIFS(P:P,$H:$H,"&lt;="&amp;$T124,$I:$I,"&gt;="&amp;$T124),"")</f>
        <v>1.734949746879022E-2</v>
      </c>
      <c r="Z124" s="9">
        <f>IFERROR(AVERAGEIFS(Q:Q,$H:$H,"&lt;="&amp;$T124,$I:$I,"&gt;="&amp;$T124),"")</f>
        <v>3.499999999999992E-2</v>
      </c>
    </row>
    <row r="125" spans="1:26" s="2" customFormat="1" ht="19" x14ac:dyDescent="0.25">
      <c r="A125" s="2" t="s">
        <v>15</v>
      </c>
      <c r="B125" s="2">
        <v>43479</v>
      </c>
      <c r="C125" s="3">
        <v>40653</v>
      </c>
      <c r="D125" s="2" t="s">
        <v>691</v>
      </c>
      <c r="E125" s="3">
        <v>40834</v>
      </c>
      <c r="F125" s="2">
        <v>0.06</v>
      </c>
      <c r="G125" s="2">
        <v>43479</v>
      </c>
      <c r="H125" s="5">
        <v>40653</v>
      </c>
      <c r="I125" s="5">
        <v>40834</v>
      </c>
      <c r="J125" s="9">
        <v>0.06</v>
      </c>
      <c r="K125" s="9">
        <v>0.06</v>
      </c>
      <c r="L125" s="7">
        <f>(1+AVERAGE(J125:K125))^(1/365)-1</f>
        <v>1.5965358745284597E-4</v>
      </c>
      <c r="M125" s="7">
        <f>(1+AVERAGE(J125:K125))^(7/365)-1</f>
        <v>1.1181105292519256E-3</v>
      </c>
      <c r="N125" s="7">
        <f>(1+AVERAGE(J125:K125))^(1/12)-1</f>
        <v>4.8675505653430484E-3</v>
      </c>
      <c r="O125" s="7">
        <f>(1+AVERAGE(J125:K125))^(1/4)-1</f>
        <v>1.4673846168659299E-2</v>
      </c>
      <c r="P125" s="7">
        <f>(1+AVERAGE(J125:K125))^(1/2)-1</f>
        <v>2.9563014098699991E-2</v>
      </c>
      <c r="Q125" s="7">
        <f>(1+AVERAGE(J125:K125))^(1/1)-1</f>
        <v>6.0000000000000053E-2</v>
      </c>
      <c r="T125" s="5">
        <f t="shared" si="13"/>
        <v>38476</v>
      </c>
      <c r="U125" s="9">
        <f>IFERROR(AVERAGEIFS(L:L,$H:$H,"&lt;="&amp;$T125,$I:$I,"&gt;="&amp;$T125),"")</f>
        <v>9.4254925873560325E-5</v>
      </c>
      <c r="V125" s="9">
        <f>IFERROR(AVERAGEIFS(M:M,$H:$H,"&lt;="&amp;$T125,$I:$I,"&gt;="&amp;$T125),"")</f>
        <v>6.5997107423698687E-4</v>
      </c>
      <c r="W125" s="9">
        <f>IFERROR(AVERAGEIFS(N:N,$H:$H,"&lt;="&amp;$T125,$I:$I,"&gt;="&amp;$T125),"")</f>
        <v>2.8708987190766422E-3</v>
      </c>
      <c r="X125" s="9">
        <f>IFERROR(AVERAGEIFS(O:O,$H:$H,"&lt;="&amp;$T125,$I:$I,"&gt;="&amp;$T125),"")</f>
        <v>8.6374459977134332E-3</v>
      </c>
      <c r="Y125" s="9">
        <f>IFERROR(AVERAGEIFS(P:P,$H:$H,"&lt;="&amp;$T125,$I:$I,"&gt;="&amp;$T125),"")</f>
        <v>1.734949746879022E-2</v>
      </c>
      <c r="Z125" s="9">
        <f>IFERROR(AVERAGEIFS(Q:Q,$H:$H,"&lt;="&amp;$T125,$I:$I,"&gt;="&amp;$T125),"")</f>
        <v>3.499999999999992E-2</v>
      </c>
    </row>
    <row r="126" spans="1:26" s="2" customFormat="1" ht="19" x14ac:dyDescent="0.25">
      <c r="A126" s="2" t="s">
        <v>15</v>
      </c>
      <c r="B126" s="2">
        <v>41410</v>
      </c>
      <c r="C126" s="3">
        <v>40653</v>
      </c>
      <c r="D126" s="2" t="s">
        <v>691</v>
      </c>
      <c r="E126" s="3">
        <v>40834</v>
      </c>
      <c r="F126" s="2">
        <v>6.0199999999999997E-2</v>
      </c>
      <c r="G126" s="2">
        <v>41410</v>
      </c>
      <c r="H126" s="5">
        <v>40653</v>
      </c>
      <c r="I126" s="5">
        <v>40834</v>
      </c>
      <c r="J126" s="9">
        <v>6.0199999999999997E-2</v>
      </c>
      <c r="K126" s="9">
        <v>6.0199999999999997E-2</v>
      </c>
      <c r="L126" s="7">
        <f>(1+AVERAGE(J126:K126))^(1/365)-1</f>
        <v>1.6017055078676457E-4</v>
      </c>
      <c r="M126" s="7">
        <f>(1+AVERAGE(J126:K126))^(7/365)-1</f>
        <v>1.1217327460613102E-3</v>
      </c>
      <c r="N126" s="7">
        <f>(1+AVERAGE(J126:K126))^(1/12)-1</f>
        <v>4.8833490034265736E-3</v>
      </c>
      <c r="O126" s="7">
        <f>(1+AVERAGE(J126:K126))^(1/4)-1</f>
        <v>1.4721704756447407E-2</v>
      </c>
      <c r="P126" s="7">
        <f>(1+AVERAGE(J126:K126))^(1/2)-1</f>
        <v>2.9660138103830835E-2</v>
      </c>
      <c r="Q126" s="7">
        <f>(1+AVERAGE(J126:K126))^(1/1)-1</f>
        <v>6.0200000000000031E-2</v>
      </c>
      <c r="T126" s="5">
        <f t="shared" si="13"/>
        <v>38477</v>
      </c>
      <c r="U126" s="9">
        <f>IFERROR(AVERAGEIFS(L:L,$H:$H,"&lt;="&amp;$T126,$I:$I,"&gt;="&amp;$T126),"")</f>
        <v>9.4254925873560325E-5</v>
      </c>
      <c r="V126" s="9">
        <f>IFERROR(AVERAGEIFS(M:M,$H:$H,"&lt;="&amp;$T126,$I:$I,"&gt;="&amp;$T126),"")</f>
        <v>6.5997107423698687E-4</v>
      </c>
      <c r="W126" s="9">
        <f>IFERROR(AVERAGEIFS(N:N,$H:$H,"&lt;="&amp;$T126,$I:$I,"&gt;="&amp;$T126),"")</f>
        <v>2.8708987190766422E-3</v>
      </c>
      <c r="X126" s="9">
        <f>IFERROR(AVERAGEIFS(O:O,$H:$H,"&lt;="&amp;$T126,$I:$I,"&gt;="&amp;$T126),"")</f>
        <v>8.6374459977134332E-3</v>
      </c>
      <c r="Y126" s="9">
        <f>IFERROR(AVERAGEIFS(P:P,$H:$H,"&lt;="&amp;$T126,$I:$I,"&gt;="&amp;$T126),"")</f>
        <v>1.734949746879022E-2</v>
      </c>
      <c r="Z126" s="9">
        <f>IFERROR(AVERAGEIFS(Q:Q,$H:$H,"&lt;="&amp;$T126,$I:$I,"&gt;="&amp;$T126),"")</f>
        <v>3.499999999999992E-2</v>
      </c>
    </row>
    <row r="127" spans="1:26" s="2" customFormat="1" ht="19" x14ac:dyDescent="0.25">
      <c r="A127" s="2" t="s">
        <v>12</v>
      </c>
      <c r="B127" s="2">
        <v>25017</v>
      </c>
      <c r="C127" s="3">
        <v>40654</v>
      </c>
      <c r="D127" s="2" t="s">
        <v>690</v>
      </c>
      <c r="E127" s="3">
        <v>41017</v>
      </c>
      <c r="F127" s="2">
        <v>6.8699999999999997E-2</v>
      </c>
      <c r="G127" s="2">
        <v>25017</v>
      </c>
      <c r="H127" s="5">
        <v>40654</v>
      </c>
      <c r="I127" s="5">
        <v>41017</v>
      </c>
      <c r="J127" s="9">
        <v>6.8699999999999997E-2</v>
      </c>
      <c r="K127" s="9">
        <v>6.8699999999999997E-2</v>
      </c>
      <c r="L127" s="7">
        <f>(1+AVERAGE(J127:K127))^(1/365)-1</f>
        <v>1.8205206686028319E-4</v>
      </c>
      <c r="M127" s="7">
        <f>(1+AVERAGE(J127:K127))^(7/365)-1</f>
        <v>1.2750606812974574E-3</v>
      </c>
      <c r="N127" s="7">
        <f>(1+AVERAGE(J127:K127))^(1/12)-1</f>
        <v>5.5522700792010049E-3</v>
      </c>
      <c r="O127" s="7">
        <f>(1+AVERAGE(J127:K127))^(1/4)-1</f>
        <v>1.6749464510433354E-2</v>
      </c>
      <c r="P127" s="7">
        <f>(1+AVERAGE(J127:K127))^(1/2)-1</f>
        <v>3.3779473582252972E-2</v>
      </c>
      <c r="Q127" s="7">
        <f>(1+AVERAGE(J127:K127))^(1/1)-1</f>
        <v>6.8699999999999983E-2</v>
      </c>
      <c r="T127" s="5">
        <f t="shared" si="13"/>
        <v>38478</v>
      </c>
      <c r="U127" s="9">
        <f>IFERROR(AVERAGEIFS(L:L,$H:$H,"&lt;="&amp;$T127,$I:$I,"&gt;="&amp;$T127),"")</f>
        <v>9.4254925873560325E-5</v>
      </c>
      <c r="V127" s="9">
        <f>IFERROR(AVERAGEIFS(M:M,$H:$H,"&lt;="&amp;$T127,$I:$I,"&gt;="&amp;$T127),"")</f>
        <v>6.5997107423698687E-4</v>
      </c>
      <c r="W127" s="9">
        <f>IFERROR(AVERAGEIFS(N:N,$H:$H,"&lt;="&amp;$T127,$I:$I,"&gt;="&amp;$T127),"")</f>
        <v>2.8708987190766422E-3</v>
      </c>
      <c r="X127" s="9">
        <f>IFERROR(AVERAGEIFS(O:O,$H:$H,"&lt;="&amp;$T127,$I:$I,"&gt;="&amp;$T127),"")</f>
        <v>8.6374459977134332E-3</v>
      </c>
      <c r="Y127" s="9">
        <f>IFERROR(AVERAGEIFS(P:P,$H:$H,"&lt;="&amp;$T127,$I:$I,"&gt;="&amp;$T127),"")</f>
        <v>1.734949746879022E-2</v>
      </c>
      <c r="Z127" s="9">
        <f>IFERROR(AVERAGEIFS(Q:Q,$H:$H,"&lt;="&amp;$T127,$I:$I,"&gt;="&amp;$T127),"")</f>
        <v>3.499999999999992E-2</v>
      </c>
    </row>
    <row r="128" spans="1:26" s="2" customFormat="1" ht="19" x14ac:dyDescent="0.25">
      <c r="A128" s="2" t="s">
        <v>12</v>
      </c>
      <c r="C128" s="3">
        <v>40654</v>
      </c>
      <c r="D128" s="2" t="s">
        <v>690</v>
      </c>
      <c r="E128" s="3">
        <v>41017</v>
      </c>
      <c r="F128" s="2">
        <v>6.8699999999999997E-2</v>
      </c>
      <c r="H128" s="5">
        <v>40654</v>
      </c>
      <c r="I128" s="5">
        <v>41017</v>
      </c>
      <c r="J128" s="9">
        <v>6.8699999999999997E-2</v>
      </c>
      <c r="K128" s="9">
        <v>6.8699999999999997E-2</v>
      </c>
      <c r="L128" s="7">
        <f>(1+AVERAGE(J128:K128))^(1/365)-1</f>
        <v>1.8205206686028319E-4</v>
      </c>
      <c r="M128" s="7">
        <f>(1+AVERAGE(J128:K128))^(7/365)-1</f>
        <v>1.2750606812974574E-3</v>
      </c>
      <c r="N128" s="7">
        <f>(1+AVERAGE(J128:K128))^(1/12)-1</f>
        <v>5.5522700792010049E-3</v>
      </c>
      <c r="O128" s="7">
        <f>(1+AVERAGE(J128:K128))^(1/4)-1</f>
        <v>1.6749464510433354E-2</v>
      </c>
      <c r="P128" s="7">
        <f>(1+AVERAGE(J128:K128))^(1/2)-1</f>
        <v>3.3779473582252972E-2</v>
      </c>
      <c r="Q128" s="7">
        <f>(1+AVERAGE(J128:K128))^(1/1)-1</f>
        <v>6.8699999999999983E-2</v>
      </c>
      <c r="T128" s="5">
        <f t="shared" si="13"/>
        <v>38479</v>
      </c>
      <c r="U128" s="9">
        <f>IFERROR(AVERAGEIFS(L:L,$H:$H,"&lt;="&amp;$T128,$I:$I,"&gt;="&amp;$T128),"")</f>
        <v>9.4254925873560325E-5</v>
      </c>
      <c r="V128" s="9">
        <f>IFERROR(AVERAGEIFS(M:M,$H:$H,"&lt;="&amp;$T128,$I:$I,"&gt;="&amp;$T128),"")</f>
        <v>6.5997107423698687E-4</v>
      </c>
      <c r="W128" s="9">
        <f>IFERROR(AVERAGEIFS(N:N,$H:$H,"&lt;="&amp;$T128,$I:$I,"&gt;="&amp;$T128),"")</f>
        <v>2.8708987190766422E-3</v>
      </c>
      <c r="X128" s="9">
        <f>IFERROR(AVERAGEIFS(O:O,$H:$H,"&lt;="&amp;$T128,$I:$I,"&gt;="&amp;$T128),"")</f>
        <v>8.6374459977134332E-3</v>
      </c>
      <c r="Y128" s="9">
        <f>IFERROR(AVERAGEIFS(P:P,$H:$H,"&lt;="&amp;$T128,$I:$I,"&gt;="&amp;$T128),"")</f>
        <v>1.734949746879022E-2</v>
      </c>
      <c r="Z128" s="9">
        <f>IFERROR(AVERAGEIFS(Q:Q,$H:$H,"&lt;="&amp;$T128,$I:$I,"&gt;="&amp;$T128),"")</f>
        <v>3.499999999999992E-2</v>
      </c>
    </row>
    <row r="129" spans="1:26" s="2" customFormat="1" ht="19" x14ac:dyDescent="0.25">
      <c r="A129" s="2" t="s">
        <v>12</v>
      </c>
      <c r="C129" s="3">
        <v>40654</v>
      </c>
      <c r="D129" s="2" t="s">
        <v>690</v>
      </c>
      <c r="E129" s="3">
        <v>41017</v>
      </c>
      <c r="F129" s="2">
        <v>6.8699999999999997E-2</v>
      </c>
      <c r="G129" s="2">
        <v>25017</v>
      </c>
      <c r="H129" s="5">
        <v>40654</v>
      </c>
      <c r="I129" s="5">
        <v>41017</v>
      </c>
      <c r="J129" s="9">
        <v>6.8699999999999997E-2</v>
      </c>
      <c r="K129" s="9">
        <v>6.8699999999999997E-2</v>
      </c>
      <c r="L129" s="7">
        <f>(1+AVERAGE(J129:K129))^(1/365)-1</f>
        <v>1.8205206686028319E-4</v>
      </c>
      <c r="M129" s="7">
        <f>(1+AVERAGE(J129:K129))^(7/365)-1</f>
        <v>1.2750606812974574E-3</v>
      </c>
      <c r="N129" s="7">
        <f>(1+AVERAGE(J129:K129))^(1/12)-1</f>
        <v>5.5522700792010049E-3</v>
      </c>
      <c r="O129" s="7">
        <f>(1+AVERAGE(J129:K129))^(1/4)-1</f>
        <v>1.6749464510433354E-2</v>
      </c>
      <c r="P129" s="7">
        <f>(1+AVERAGE(J129:K129))^(1/2)-1</f>
        <v>3.3779473582252972E-2</v>
      </c>
      <c r="Q129" s="7">
        <f>(1+AVERAGE(J129:K129))^(1/1)-1</f>
        <v>6.8699999999999983E-2</v>
      </c>
      <c r="T129" s="5">
        <f t="shared" si="13"/>
        <v>38480</v>
      </c>
      <c r="U129" s="9">
        <f>IFERROR(AVERAGEIFS(L:L,$H:$H,"&lt;="&amp;$T129,$I:$I,"&gt;="&amp;$T129),"")</f>
        <v>9.4254925873560325E-5</v>
      </c>
      <c r="V129" s="9">
        <f>IFERROR(AVERAGEIFS(M:M,$H:$H,"&lt;="&amp;$T129,$I:$I,"&gt;="&amp;$T129),"")</f>
        <v>6.5997107423698687E-4</v>
      </c>
      <c r="W129" s="9">
        <f>IFERROR(AVERAGEIFS(N:N,$H:$H,"&lt;="&amp;$T129,$I:$I,"&gt;="&amp;$T129),"")</f>
        <v>2.8708987190766422E-3</v>
      </c>
      <c r="X129" s="9">
        <f>IFERROR(AVERAGEIFS(O:O,$H:$H,"&lt;="&amp;$T129,$I:$I,"&gt;="&amp;$T129),"")</f>
        <v>8.6374459977134332E-3</v>
      </c>
      <c r="Y129" s="9">
        <f>IFERROR(AVERAGEIFS(P:P,$H:$H,"&lt;="&amp;$T129,$I:$I,"&gt;="&amp;$T129),"")</f>
        <v>1.734949746879022E-2</v>
      </c>
      <c r="Z129" s="9">
        <f>IFERROR(AVERAGEIFS(Q:Q,$H:$H,"&lt;="&amp;$T129,$I:$I,"&gt;="&amp;$T129),"")</f>
        <v>3.499999999999992E-2</v>
      </c>
    </row>
    <row r="130" spans="1:26" s="2" customFormat="1" ht="19" x14ac:dyDescent="0.25">
      <c r="A130" s="2" t="s">
        <v>15</v>
      </c>
      <c r="B130" s="2">
        <v>27333</v>
      </c>
      <c r="C130" s="3">
        <v>40661</v>
      </c>
      <c r="D130" s="2" t="s">
        <v>692</v>
      </c>
      <c r="E130" s="3">
        <v>40751</v>
      </c>
      <c r="F130" s="2">
        <v>5.9200000000000003E-2</v>
      </c>
      <c r="G130" s="2">
        <v>27333</v>
      </c>
      <c r="H130" s="5">
        <v>40661</v>
      </c>
      <c r="I130" s="5">
        <v>40751</v>
      </c>
      <c r="J130" s="9">
        <v>5.9200000000000003E-2</v>
      </c>
      <c r="K130" s="9">
        <v>5.9200000000000003E-2</v>
      </c>
      <c r="L130" s="7">
        <f>(1+AVERAGE(J130:K130))^(1/365)-1</f>
        <v>1.5758476092919693E-4</v>
      </c>
      <c r="M130" s="7">
        <f>(1+AVERAGE(J130:K130))^(7/365)-1</f>
        <v>1.1036149555860852E-3</v>
      </c>
      <c r="N130" s="7">
        <f>(1+AVERAGE(J130:K130))^(1/12)-1</f>
        <v>4.8043294764150701E-3</v>
      </c>
      <c r="O130" s="7">
        <f>(1+AVERAGE(J130:K130))^(1/4)-1</f>
        <v>1.4482344065922303E-2</v>
      </c>
      <c r="P130" s="7">
        <f>(1+AVERAGE(J130:K130))^(1/2)-1</f>
        <v>2.9174426421488597E-2</v>
      </c>
      <c r="Q130" s="7">
        <f>(1+AVERAGE(J130:K130))^(1/1)-1</f>
        <v>5.9199999999999919E-2</v>
      </c>
      <c r="T130" s="5">
        <f t="shared" si="13"/>
        <v>38481</v>
      </c>
      <c r="U130" s="9">
        <f>IFERROR(AVERAGEIFS(L:L,$H:$H,"&lt;="&amp;$T130,$I:$I,"&gt;="&amp;$T130),"")</f>
        <v>9.4254925873560325E-5</v>
      </c>
      <c r="V130" s="9">
        <f>IFERROR(AVERAGEIFS(M:M,$H:$H,"&lt;="&amp;$T130,$I:$I,"&gt;="&amp;$T130),"")</f>
        <v>6.5997107423698687E-4</v>
      </c>
      <c r="W130" s="9">
        <f>IFERROR(AVERAGEIFS(N:N,$H:$H,"&lt;="&amp;$T130,$I:$I,"&gt;="&amp;$T130),"")</f>
        <v>2.8708987190766422E-3</v>
      </c>
      <c r="X130" s="9">
        <f>IFERROR(AVERAGEIFS(O:O,$H:$H,"&lt;="&amp;$T130,$I:$I,"&gt;="&amp;$T130),"")</f>
        <v>8.6374459977134332E-3</v>
      </c>
      <c r="Y130" s="9">
        <f>IFERROR(AVERAGEIFS(P:P,$H:$H,"&lt;="&amp;$T130,$I:$I,"&gt;="&amp;$T130),"")</f>
        <v>1.734949746879022E-2</v>
      </c>
      <c r="Z130" s="9">
        <f>IFERROR(AVERAGEIFS(Q:Q,$H:$H,"&lt;="&amp;$T130,$I:$I,"&gt;="&amp;$T130),"")</f>
        <v>3.499999999999992E-2</v>
      </c>
    </row>
    <row r="131" spans="1:26" s="2" customFormat="1" ht="19" x14ac:dyDescent="0.25">
      <c r="A131" s="2" t="s">
        <v>15</v>
      </c>
      <c r="B131" s="2">
        <v>49021</v>
      </c>
      <c r="C131" s="3">
        <v>40661</v>
      </c>
      <c r="D131" s="2" t="s">
        <v>692</v>
      </c>
      <c r="E131" s="3">
        <v>40751</v>
      </c>
      <c r="F131" s="2">
        <v>5.8900000000000001E-2</v>
      </c>
      <c r="G131" s="2">
        <v>49021</v>
      </c>
      <c r="H131" s="5">
        <v>40661</v>
      </c>
      <c r="I131" s="5">
        <v>40751</v>
      </c>
      <c r="J131" s="9">
        <v>5.8900000000000001E-2</v>
      </c>
      <c r="K131" s="9">
        <v>5.8900000000000001E-2</v>
      </c>
      <c r="L131" s="7">
        <f>(1+AVERAGE(J131:K131))^(1/365)-1</f>
        <v>1.5680854921451548E-4</v>
      </c>
      <c r="M131" s="7">
        <f>(1+AVERAGE(J131:K131))^(7/365)-1</f>
        <v>1.0981763468176364E-3</v>
      </c>
      <c r="N131" s="7">
        <f>(1+AVERAGE(J131:K131))^(1/12)-1</f>
        <v>4.7806102828795716E-3</v>
      </c>
      <c r="O131" s="7">
        <f>(1+AVERAGE(J131:K131))^(1/4)-1</f>
        <v>1.4410502809858228E-2</v>
      </c>
      <c r="P131" s="7">
        <f>(1+AVERAGE(J131:K131))^(1/2)-1</f>
        <v>2.9028668210949293E-2</v>
      </c>
      <c r="Q131" s="7">
        <f>(1+AVERAGE(J131:K131))^(1/1)-1</f>
        <v>5.8899999999999952E-2</v>
      </c>
      <c r="T131" s="5">
        <f t="shared" si="13"/>
        <v>38482</v>
      </c>
      <c r="U131" s="9">
        <f>IFERROR(AVERAGEIFS(L:L,$H:$H,"&lt;="&amp;$T131,$I:$I,"&gt;="&amp;$T131),"")</f>
        <v>9.4254925873560325E-5</v>
      </c>
      <c r="V131" s="9">
        <f>IFERROR(AVERAGEIFS(M:M,$H:$H,"&lt;="&amp;$T131,$I:$I,"&gt;="&amp;$T131),"")</f>
        <v>6.5997107423698687E-4</v>
      </c>
      <c r="W131" s="9">
        <f>IFERROR(AVERAGEIFS(N:N,$H:$H,"&lt;="&amp;$T131,$I:$I,"&gt;="&amp;$T131),"")</f>
        <v>2.8708987190766422E-3</v>
      </c>
      <c r="X131" s="9">
        <f>IFERROR(AVERAGEIFS(O:O,$H:$H,"&lt;="&amp;$T131,$I:$I,"&gt;="&amp;$T131),"")</f>
        <v>8.6374459977134332E-3</v>
      </c>
      <c r="Y131" s="9">
        <f>IFERROR(AVERAGEIFS(P:P,$H:$H,"&lt;="&amp;$T131,$I:$I,"&gt;="&amp;$T131),"")</f>
        <v>1.734949746879022E-2</v>
      </c>
      <c r="Z131" s="9">
        <f>IFERROR(AVERAGEIFS(Q:Q,$H:$H,"&lt;="&amp;$T131,$I:$I,"&gt;="&amp;$T131),"")</f>
        <v>3.499999999999992E-2</v>
      </c>
    </row>
    <row r="132" spans="1:26" s="2" customFormat="1" ht="19" x14ac:dyDescent="0.25">
      <c r="A132" s="2" t="s">
        <v>15</v>
      </c>
      <c r="B132" s="2">
        <v>26970</v>
      </c>
      <c r="C132" s="3">
        <v>40668</v>
      </c>
      <c r="D132" s="2" t="s">
        <v>701</v>
      </c>
      <c r="E132" s="3">
        <v>40695</v>
      </c>
      <c r="F132" s="2">
        <v>5.1799999999999999E-2</v>
      </c>
      <c r="G132" s="2">
        <v>26970</v>
      </c>
      <c r="H132" s="5">
        <v>40668</v>
      </c>
      <c r="I132" s="5">
        <v>40695</v>
      </c>
      <c r="J132" s="9">
        <v>5.1799999999999999E-2</v>
      </c>
      <c r="K132" s="9">
        <v>5.1799999999999999E-2</v>
      </c>
      <c r="L132" s="7">
        <f>(1+AVERAGE(J132:K132))^(1/365)-1</f>
        <v>1.3837390750692791E-4</v>
      </c>
      <c r="M132" s="7">
        <f>(1+AVERAGE(J132:K132))^(7/365)-1</f>
        <v>9.6901953939720897E-4</v>
      </c>
      <c r="N132" s="7">
        <f>(1+AVERAGE(J132:K132))^(1/12)-1</f>
        <v>4.21745036527299E-3</v>
      </c>
      <c r="O132" s="7">
        <f>(1+AVERAGE(J132:K132))^(1/4)-1</f>
        <v>1.2705786773884897E-2</v>
      </c>
      <c r="P132" s="7">
        <f>(1+AVERAGE(J132:K132))^(1/2)-1</f>
        <v>2.5573010565313137E-2</v>
      </c>
      <c r="Q132" s="7">
        <f>(1+AVERAGE(J132:K132))^(1/1)-1</f>
        <v>5.1800000000000068E-2</v>
      </c>
      <c r="T132" s="5">
        <f t="shared" ref="T132:T195" si="15">T131+1</f>
        <v>38483</v>
      </c>
      <c r="U132" s="9">
        <f>IFERROR(AVERAGEIFS(L:L,$H:$H,"&lt;="&amp;$T132,$I:$I,"&gt;="&amp;$T132),"")</f>
        <v>9.2864375246470843E-5</v>
      </c>
      <c r="V132" s="9">
        <f>IFERROR(AVERAGEIFS(M:M,$H:$H,"&lt;="&amp;$T132,$I:$I,"&gt;="&amp;$T132),"")</f>
        <v>6.5023179501833006E-4</v>
      </c>
      <c r="W132" s="9">
        <f>IFERROR(AVERAGEIFS(N:N,$H:$H,"&lt;="&amp;$T132,$I:$I,"&gt;="&amp;$T132),"")</f>
        <v>2.8284871092730812E-3</v>
      </c>
      <c r="X132" s="9">
        <f>IFERROR(AVERAGEIFS(O:O,$H:$H,"&lt;="&amp;$T132,$I:$I,"&gt;="&amp;$T132),"")</f>
        <v>8.5094903861547833E-3</v>
      </c>
      <c r="Y132" s="9">
        <f>IFERROR(AVERAGEIFS(P:P,$H:$H,"&lt;="&amp;$T132,$I:$I,"&gt;="&amp;$T132),"")</f>
        <v>1.7091408571580202E-2</v>
      </c>
      <c r="Z132" s="9">
        <f>IFERROR(AVERAGEIFS(Q:Q,$H:$H,"&lt;="&amp;$T132,$I:$I,"&gt;="&amp;$T132),"")</f>
        <v>3.4474999999999922E-2</v>
      </c>
    </row>
    <row r="133" spans="1:26" s="2" customFormat="1" ht="19" x14ac:dyDescent="0.25">
      <c r="A133" s="2" t="s">
        <v>15</v>
      </c>
      <c r="B133" s="2">
        <v>24824</v>
      </c>
      <c r="C133" s="3">
        <v>40673</v>
      </c>
      <c r="D133" s="2" t="s">
        <v>701</v>
      </c>
      <c r="E133" s="3">
        <v>40700</v>
      </c>
      <c r="F133" s="2">
        <v>5.6099999999999997E-2</v>
      </c>
      <c r="G133" s="2">
        <v>24824</v>
      </c>
      <c r="H133" s="5">
        <v>40673</v>
      </c>
      <c r="I133" s="5">
        <v>40700</v>
      </c>
      <c r="J133" s="9">
        <v>5.6099999999999997E-2</v>
      </c>
      <c r="K133" s="9">
        <v>5.6099999999999997E-2</v>
      </c>
      <c r="L133" s="7">
        <f>(1+AVERAGE(J133:K133))^(1/365)-1</f>
        <v>1.4955331285926299E-4</v>
      </c>
      <c r="M133" s="7">
        <f>(1+AVERAGE(J133:K133))^(7/365)-1</f>
        <v>1.0473429971669113E-3</v>
      </c>
      <c r="N133" s="7">
        <f>(1+AVERAGE(J133:K133))^(1/12)-1</f>
        <v>4.5589336088460719E-3</v>
      </c>
      <c r="O133" s="7">
        <f>(1+AVERAGE(J133:K133))^(1/4)-1</f>
        <v>1.3739247205797334E-2</v>
      </c>
      <c r="P133" s="7">
        <f>(1+AVERAGE(J133:K133))^(1/2)-1</f>
        <v>2.766726132537678E-2</v>
      </c>
      <c r="Q133" s="7">
        <f>(1+AVERAGE(J133:K133))^(1/1)-1</f>
        <v>5.6100000000000039E-2</v>
      </c>
      <c r="T133" s="5">
        <f t="shared" si="15"/>
        <v>38484</v>
      </c>
      <c r="U133" s="9">
        <f>IFERROR(AVERAGEIFS(L:L,$H:$H,"&lt;="&amp;$T133,$I:$I,"&gt;="&amp;$T133),"")</f>
        <v>9.2864375246470843E-5</v>
      </c>
      <c r="V133" s="9">
        <f>IFERROR(AVERAGEIFS(M:M,$H:$H,"&lt;="&amp;$T133,$I:$I,"&gt;="&amp;$T133),"")</f>
        <v>6.5023179501833006E-4</v>
      </c>
      <c r="W133" s="9">
        <f>IFERROR(AVERAGEIFS(N:N,$H:$H,"&lt;="&amp;$T133,$I:$I,"&gt;="&amp;$T133),"")</f>
        <v>2.8284871092730812E-3</v>
      </c>
      <c r="X133" s="9">
        <f>IFERROR(AVERAGEIFS(O:O,$H:$H,"&lt;="&amp;$T133,$I:$I,"&gt;="&amp;$T133),"")</f>
        <v>8.5094903861547833E-3</v>
      </c>
      <c r="Y133" s="9">
        <f>IFERROR(AVERAGEIFS(P:P,$H:$H,"&lt;="&amp;$T133,$I:$I,"&gt;="&amp;$T133),"")</f>
        <v>1.7091408571580202E-2</v>
      </c>
      <c r="Z133" s="9">
        <f>IFERROR(AVERAGEIFS(Q:Q,$H:$H,"&lt;="&amp;$T133,$I:$I,"&gt;="&amp;$T133),"")</f>
        <v>3.4474999999999922E-2</v>
      </c>
    </row>
    <row r="134" spans="1:26" s="2" customFormat="1" ht="19" x14ac:dyDescent="0.25">
      <c r="A134" s="2" t="s">
        <v>13</v>
      </c>
      <c r="B134" s="2">
        <v>26600</v>
      </c>
      <c r="C134" s="3">
        <v>40676</v>
      </c>
      <c r="D134" s="2" t="s">
        <v>692</v>
      </c>
      <c r="E134" s="3">
        <v>40766</v>
      </c>
      <c r="F134" s="2">
        <v>4.3400000000000001E-2</v>
      </c>
      <c r="G134" s="2">
        <v>26600</v>
      </c>
      <c r="H134" s="5">
        <v>40676</v>
      </c>
      <c r="I134" s="5">
        <v>40766</v>
      </c>
      <c r="J134" s="9">
        <v>4.3400000000000001E-2</v>
      </c>
      <c r="K134" s="9">
        <v>4.3400000000000001E-2</v>
      </c>
      <c r="L134" s="7">
        <f>(1+AVERAGE(J134:K134))^(1/365)-1</f>
        <v>1.1640297048143289E-4</v>
      </c>
      <c r="M134" s="7">
        <f>(1+AVERAGE(J134:K134))^(7/365)-1</f>
        <v>8.1510539126061765E-4</v>
      </c>
      <c r="N134" s="7">
        <f>(1+AVERAGE(J134:K134))^(1/12)-1</f>
        <v>3.5466588636137164E-3</v>
      </c>
      <c r="O134" s="7">
        <f>(1+AVERAGE(J134:K134))^(1/4)-1</f>
        <v>1.0677757570799473E-2</v>
      </c>
      <c r="P134" s="7">
        <f>(1+AVERAGE(J134:K134))^(1/2)-1</f>
        <v>2.1469529648339591E-2</v>
      </c>
      <c r="Q134" s="7">
        <f>(1+AVERAGE(J134:K134))^(1/1)-1</f>
        <v>4.3400000000000105E-2</v>
      </c>
      <c r="T134" s="5">
        <f t="shared" si="15"/>
        <v>38485</v>
      </c>
      <c r="U134" s="9">
        <f>IFERROR(AVERAGEIFS(L:L,$H:$H,"&lt;="&amp;$T134,$I:$I,"&gt;="&amp;$T134),"")</f>
        <v>9.2864375246470843E-5</v>
      </c>
      <c r="V134" s="9">
        <f>IFERROR(AVERAGEIFS(M:M,$H:$H,"&lt;="&amp;$T134,$I:$I,"&gt;="&amp;$T134),"")</f>
        <v>6.5023179501833006E-4</v>
      </c>
      <c r="W134" s="9">
        <f>IFERROR(AVERAGEIFS(N:N,$H:$H,"&lt;="&amp;$T134,$I:$I,"&gt;="&amp;$T134),"")</f>
        <v>2.8284871092730812E-3</v>
      </c>
      <c r="X134" s="9">
        <f>IFERROR(AVERAGEIFS(O:O,$H:$H,"&lt;="&amp;$T134,$I:$I,"&gt;="&amp;$T134),"")</f>
        <v>8.5094903861547833E-3</v>
      </c>
      <c r="Y134" s="9">
        <f>IFERROR(AVERAGEIFS(P:P,$H:$H,"&lt;="&amp;$T134,$I:$I,"&gt;="&amp;$T134),"")</f>
        <v>1.7091408571580202E-2</v>
      </c>
      <c r="Z134" s="9">
        <f>IFERROR(AVERAGEIFS(Q:Q,$H:$H,"&lt;="&amp;$T134,$I:$I,"&gt;="&amp;$T134),"")</f>
        <v>3.4474999999999922E-2</v>
      </c>
    </row>
    <row r="135" spans="1:26" s="2" customFormat="1" ht="19" x14ac:dyDescent="0.25">
      <c r="A135" s="2" t="s">
        <v>15</v>
      </c>
      <c r="B135" s="2">
        <v>25337</v>
      </c>
      <c r="C135" s="3">
        <v>40680</v>
      </c>
      <c r="D135" s="2" t="s">
        <v>701</v>
      </c>
      <c r="E135" s="3">
        <v>40707</v>
      </c>
      <c r="F135" s="2">
        <v>5.5100000000000003E-2</v>
      </c>
      <c r="G135" s="2">
        <v>25337</v>
      </c>
      <c r="H135" s="5">
        <v>40680</v>
      </c>
      <c r="I135" s="5">
        <v>40707</v>
      </c>
      <c r="J135" s="9">
        <v>5.5100000000000003E-2</v>
      </c>
      <c r="K135" s="9">
        <v>5.5100000000000003E-2</v>
      </c>
      <c r="L135" s="7">
        <f>(1+AVERAGE(J135:K135))^(1/365)-1</f>
        <v>1.4695750724014189E-4</v>
      </c>
      <c r="M135" s="7">
        <f>(1+AVERAGE(J135:K135))^(7/365)-1</f>
        <v>1.0291561884676614E-3</v>
      </c>
      <c r="N135" s="7">
        <f>(1+AVERAGE(J135:K135))^(1/12)-1</f>
        <v>4.4796327880016751E-3</v>
      </c>
      <c r="O135" s="7">
        <f>(1+AVERAGE(J135:K135))^(1/4)-1</f>
        <v>1.3499189587034666E-2</v>
      </c>
      <c r="P135" s="7">
        <f>(1+AVERAGE(J135:K135))^(1/2)-1</f>
        <v>2.7180607293576076E-2</v>
      </c>
      <c r="Q135" s="7">
        <f>(1+AVERAGE(J135:K135))^(1/1)-1</f>
        <v>5.5099999999999927E-2</v>
      </c>
      <c r="T135" s="5">
        <f t="shared" si="15"/>
        <v>38486</v>
      </c>
      <c r="U135" s="9">
        <f>IFERROR(AVERAGEIFS(L:L,$H:$H,"&lt;="&amp;$T135,$I:$I,"&gt;="&amp;$T135),"")</f>
        <v>9.2864375246470843E-5</v>
      </c>
      <c r="V135" s="9">
        <f>IFERROR(AVERAGEIFS(M:M,$H:$H,"&lt;="&amp;$T135,$I:$I,"&gt;="&amp;$T135),"")</f>
        <v>6.5023179501833006E-4</v>
      </c>
      <c r="W135" s="9">
        <f>IFERROR(AVERAGEIFS(N:N,$H:$H,"&lt;="&amp;$T135,$I:$I,"&gt;="&amp;$T135),"")</f>
        <v>2.8284871092730812E-3</v>
      </c>
      <c r="X135" s="9">
        <f>IFERROR(AVERAGEIFS(O:O,$H:$H,"&lt;="&amp;$T135,$I:$I,"&gt;="&amp;$T135),"")</f>
        <v>8.5094903861547833E-3</v>
      </c>
      <c r="Y135" s="9">
        <f>IFERROR(AVERAGEIFS(P:P,$H:$H,"&lt;="&amp;$T135,$I:$I,"&gt;="&amp;$T135),"")</f>
        <v>1.7091408571580202E-2</v>
      </c>
      <c r="Z135" s="9">
        <f>IFERROR(AVERAGEIFS(Q:Q,$H:$H,"&lt;="&amp;$T135,$I:$I,"&gt;="&amp;$T135),"")</f>
        <v>3.4474999999999922E-2</v>
      </c>
    </row>
    <row r="136" spans="1:26" s="2" customFormat="1" ht="19" x14ac:dyDescent="0.25">
      <c r="A136" s="2" t="s">
        <v>19</v>
      </c>
      <c r="B136" s="2">
        <v>28656</v>
      </c>
      <c r="C136" s="3">
        <v>40681</v>
      </c>
      <c r="D136" s="2" t="s">
        <v>690</v>
      </c>
      <c r="E136" s="3">
        <v>41044</v>
      </c>
      <c r="F136" s="2">
        <v>6.6299999999999998E-2</v>
      </c>
      <c r="G136" s="2">
        <v>28656</v>
      </c>
      <c r="H136" s="5">
        <v>40681</v>
      </c>
      <c r="I136" s="5">
        <v>41044</v>
      </c>
      <c r="J136" s="9">
        <v>6.6299999999999998E-2</v>
      </c>
      <c r="K136" s="9">
        <v>6.6299999999999998E-2</v>
      </c>
      <c r="L136" s="7">
        <f>(1+AVERAGE(J136:K136))^(1/365)-1</f>
        <v>1.7589139047968771E-4</v>
      </c>
      <c r="M136" s="7">
        <f>(1+AVERAGE(J136:K136))^(7/365)-1</f>
        <v>1.2318896172567317E-3</v>
      </c>
      <c r="N136" s="7">
        <f>(1+AVERAGE(J136:K136))^(1/12)-1</f>
        <v>5.3638937789661778E-3</v>
      </c>
      <c r="O136" s="7">
        <f>(1+AVERAGE(J136:K136))^(1/4)-1</f>
        <v>1.6178149732814395E-2</v>
      </c>
      <c r="P136" s="7">
        <f>(1+AVERAGE(J136:K136))^(1/2)-1</f>
        <v>3.2618031994406049E-2</v>
      </c>
      <c r="Q136" s="7">
        <f>(1+AVERAGE(J136:K136))^(1/1)-1</f>
        <v>6.6300000000000026E-2</v>
      </c>
      <c r="T136" s="5">
        <f t="shared" si="15"/>
        <v>38487</v>
      </c>
      <c r="U136" s="9">
        <f>IFERROR(AVERAGEIFS(L:L,$H:$H,"&lt;="&amp;$T136,$I:$I,"&gt;="&amp;$T136),"")</f>
        <v>9.2864375246470843E-5</v>
      </c>
      <c r="V136" s="9">
        <f>IFERROR(AVERAGEIFS(M:M,$H:$H,"&lt;="&amp;$T136,$I:$I,"&gt;="&amp;$T136),"")</f>
        <v>6.5023179501833006E-4</v>
      </c>
      <c r="W136" s="9">
        <f>IFERROR(AVERAGEIFS(N:N,$H:$H,"&lt;="&amp;$T136,$I:$I,"&gt;="&amp;$T136),"")</f>
        <v>2.8284871092730812E-3</v>
      </c>
      <c r="X136" s="9">
        <f>IFERROR(AVERAGEIFS(O:O,$H:$H,"&lt;="&amp;$T136,$I:$I,"&gt;="&amp;$T136),"")</f>
        <v>8.5094903861547833E-3</v>
      </c>
      <c r="Y136" s="9">
        <f>IFERROR(AVERAGEIFS(P:P,$H:$H,"&lt;="&amp;$T136,$I:$I,"&gt;="&amp;$T136),"")</f>
        <v>1.7091408571580202E-2</v>
      </c>
      <c r="Z136" s="9">
        <f>IFERROR(AVERAGEIFS(Q:Q,$H:$H,"&lt;="&amp;$T136,$I:$I,"&gt;="&amp;$T136),"")</f>
        <v>3.4474999999999922E-2</v>
      </c>
    </row>
    <row r="137" spans="1:26" s="2" customFormat="1" ht="19" x14ac:dyDescent="0.25">
      <c r="A137" s="2" t="s">
        <v>19</v>
      </c>
      <c r="C137" s="3">
        <v>40681</v>
      </c>
      <c r="D137" s="2" t="s">
        <v>690</v>
      </c>
      <c r="E137" s="3">
        <v>41044</v>
      </c>
      <c r="F137" s="2">
        <v>6.6299999999999998E-2</v>
      </c>
      <c r="H137" s="5">
        <v>40681</v>
      </c>
      <c r="I137" s="5">
        <v>41044</v>
      </c>
      <c r="J137" s="9">
        <v>6.6299999999999998E-2</v>
      </c>
      <c r="K137" s="9">
        <v>6.6299999999999998E-2</v>
      </c>
      <c r="L137" s="7">
        <f>(1+AVERAGE(J137:K137))^(1/365)-1</f>
        <v>1.7589139047968771E-4</v>
      </c>
      <c r="M137" s="7">
        <f>(1+AVERAGE(J137:K137))^(7/365)-1</f>
        <v>1.2318896172567317E-3</v>
      </c>
      <c r="N137" s="7">
        <f>(1+AVERAGE(J137:K137))^(1/12)-1</f>
        <v>5.3638937789661778E-3</v>
      </c>
      <c r="O137" s="7">
        <f>(1+AVERAGE(J137:K137))^(1/4)-1</f>
        <v>1.6178149732814395E-2</v>
      </c>
      <c r="P137" s="7">
        <f>(1+AVERAGE(J137:K137))^(1/2)-1</f>
        <v>3.2618031994406049E-2</v>
      </c>
      <c r="Q137" s="7">
        <f>(1+AVERAGE(J137:K137))^(1/1)-1</f>
        <v>6.6300000000000026E-2</v>
      </c>
      <c r="T137" s="5">
        <f t="shared" si="15"/>
        <v>38488</v>
      </c>
      <c r="U137" s="9">
        <f>IFERROR(AVERAGEIFS(L:L,$H:$H,"&lt;="&amp;$T137,$I:$I,"&gt;="&amp;$T137),"")</f>
        <v>9.2864375246470843E-5</v>
      </c>
      <c r="V137" s="9">
        <f>IFERROR(AVERAGEIFS(M:M,$H:$H,"&lt;="&amp;$T137,$I:$I,"&gt;="&amp;$T137),"")</f>
        <v>6.5023179501833006E-4</v>
      </c>
      <c r="W137" s="9">
        <f>IFERROR(AVERAGEIFS(N:N,$H:$H,"&lt;="&amp;$T137,$I:$I,"&gt;="&amp;$T137),"")</f>
        <v>2.8284871092730812E-3</v>
      </c>
      <c r="X137" s="9">
        <f>IFERROR(AVERAGEIFS(O:O,$H:$H,"&lt;="&amp;$T137,$I:$I,"&gt;="&amp;$T137),"")</f>
        <v>8.5094903861547833E-3</v>
      </c>
      <c r="Y137" s="9">
        <f>IFERROR(AVERAGEIFS(P:P,$H:$H,"&lt;="&amp;$T137,$I:$I,"&gt;="&amp;$T137),"")</f>
        <v>1.7091408571580202E-2</v>
      </c>
      <c r="Z137" s="9">
        <f>IFERROR(AVERAGEIFS(Q:Q,$H:$H,"&lt;="&amp;$T137,$I:$I,"&gt;="&amp;$T137),"")</f>
        <v>3.4474999999999922E-2</v>
      </c>
    </row>
    <row r="138" spans="1:26" s="2" customFormat="1" ht="19" x14ac:dyDescent="0.25">
      <c r="A138" s="2" t="s">
        <v>19</v>
      </c>
      <c r="C138" s="3">
        <v>40681</v>
      </c>
      <c r="D138" s="2" t="s">
        <v>690</v>
      </c>
      <c r="E138" s="3">
        <v>41044</v>
      </c>
      <c r="F138" s="2">
        <v>6.6299999999999998E-2</v>
      </c>
      <c r="G138" s="2">
        <v>28656</v>
      </c>
      <c r="H138" s="5">
        <v>40681</v>
      </c>
      <c r="I138" s="5">
        <v>41044</v>
      </c>
      <c r="J138" s="9">
        <v>6.6299999999999998E-2</v>
      </c>
      <c r="K138" s="9">
        <v>6.6299999999999998E-2</v>
      </c>
      <c r="L138" s="7">
        <f>(1+AVERAGE(J138:K138))^(1/365)-1</f>
        <v>1.7589139047968771E-4</v>
      </c>
      <c r="M138" s="7">
        <f>(1+AVERAGE(J138:K138))^(7/365)-1</f>
        <v>1.2318896172567317E-3</v>
      </c>
      <c r="N138" s="7">
        <f>(1+AVERAGE(J138:K138))^(1/12)-1</f>
        <v>5.3638937789661778E-3</v>
      </c>
      <c r="O138" s="7">
        <f>(1+AVERAGE(J138:K138))^(1/4)-1</f>
        <v>1.6178149732814395E-2</v>
      </c>
      <c r="P138" s="7">
        <f>(1+AVERAGE(J138:K138))^(1/2)-1</f>
        <v>3.2618031994406049E-2</v>
      </c>
      <c r="Q138" s="7">
        <f>(1+AVERAGE(J138:K138))^(1/1)-1</f>
        <v>6.6300000000000026E-2</v>
      </c>
      <c r="T138" s="5">
        <f t="shared" si="15"/>
        <v>38489</v>
      </c>
      <c r="U138" s="9">
        <f>IFERROR(AVERAGEIFS(L:L,$H:$H,"&lt;="&amp;$T138,$I:$I,"&gt;="&amp;$T138),"")</f>
        <v>9.2864375246470843E-5</v>
      </c>
      <c r="V138" s="9">
        <f>IFERROR(AVERAGEIFS(M:M,$H:$H,"&lt;="&amp;$T138,$I:$I,"&gt;="&amp;$T138),"")</f>
        <v>6.5023179501833006E-4</v>
      </c>
      <c r="W138" s="9">
        <f>IFERROR(AVERAGEIFS(N:N,$H:$H,"&lt;="&amp;$T138,$I:$I,"&gt;="&amp;$T138),"")</f>
        <v>2.8284871092730812E-3</v>
      </c>
      <c r="X138" s="9">
        <f>IFERROR(AVERAGEIFS(O:O,$H:$H,"&lt;="&amp;$T138,$I:$I,"&gt;="&amp;$T138),"")</f>
        <v>8.5094903861547833E-3</v>
      </c>
      <c r="Y138" s="9">
        <f>IFERROR(AVERAGEIFS(P:P,$H:$H,"&lt;="&amp;$T138,$I:$I,"&gt;="&amp;$T138),"")</f>
        <v>1.7091408571580202E-2</v>
      </c>
      <c r="Z138" s="9">
        <f>IFERROR(AVERAGEIFS(Q:Q,$H:$H,"&lt;="&amp;$T138,$I:$I,"&gt;="&amp;$T138),"")</f>
        <v>3.4474999999999922E-2</v>
      </c>
    </row>
    <row r="139" spans="1:26" s="2" customFormat="1" ht="19" x14ac:dyDescent="0.25">
      <c r="A139" s="2" t="s">
        <v>12</v>
      </c>
      <c r="B139" s="2">
        <v>21444</v>
      </c>
      <c r="C139" s="3">
        <v>40683</v>
      </c>
      <c r="D139" s="2" t="s">
        <v>690</v>
      </c>
      <c r="E139" s="3">
        <v>41046</v>
      </c>
      <c r="F139" s="2">
        <v>6.6100000000000006E-2</v>
      </c>
      <c r="G139" s="2">
        <v>21444</v>
      </c>
      <c r="H139" s="5">
        <v>40683</v>
      </c>
      <c r="I139" s="5">
        <v>41046</v>
      </c>
      <c r="J139" s="9">
        <v>6.6100000000000006E-2</v>
      </c>
      <c r="K139" s="9">
        <v>6.6100000000000006E-2</v>
      </c>
      <c r="L139" s="7">
        <f>(1+AVERAGE(J139:K139))^(1/365)-1</f>
        <v>1.7537737674389042E-4</v>
      </c>
      <c r="M139" s="7">
        <f>(1+AVERAGE(J139:K139))^(7/365)-1</f>
        <v>1.2282877277443038E-3</v>
      </c>
      <c r="N139" s="7">
        <f>(1+AVERAGE(J139:K139))^(1/12)-1</f>
        <v>5.3481782152988711E-3</v>
      </c>
      <c r="O139" s="7">
        <f>(1+AVERAGE(J139:K139))^(1/4)-1</f>
        <v>1.6130496650560211E-2</v>
      </c>
      <c r="P139" s="7">
        <f>(1+AVERAGE(J139:K139))^(1/2)-1</f>
        <v>3.2521186223314347E-2</v>
      </c>
      <c r="Q139" s="7">
        <f>(1+AVERAGE(J139:K139))^(1/1)-1</f>
        <v>6.6100000000000048E-2</v>
      </c>
      <c r="T139" s="5">
        <f t="shared" si="15"/>
        <v>38490</v>
      </c>
      <c r="U139" s="9">
        <f>IFERROR(AVERAGEIFS(L:L,$H:$H,"&lt;="&amp;$T139,$I:$I,"&gt;="&amp;$T139),"")</f>
        <v>9.2864375246470843E-5</v>
      </c>
      <c r="V139" s="9">
        <f>IFERROR(AVERAGEIFS(M:M,$H:$H,"&lt;="&amp;$T139,$I:$I,"&gt;="&amp;$T139),"")</f>
        <v>6.5023179501833006E-4</v>
      </c>
      <c r="W139" s="9">
        <f>IFERROR(AVERAGEIFS(N:N,$H:$H,"&lt;="&amp;$T139,$I:$I,"&gt;="&amp;$T139),"")</f>
        <v>2.8284871092730812E-3</v>
      </c>
      <c r="X139" s="9">
        <f>IFERROR(AVERAGEIFS(O:O,$H:$H,"&lt;="&amp;$T139,$I:$I,"&gt;="&amp;$T139),"")</f>
        <v>8.5094903861547833E-3</v>
      </c>
      <c r="Y139" s="9">
        <f>IFERROR(AVERAGEIFS(P:P,$H:$H,"&lt;="&amp;$T139,$I:$I,"&gt;="&amp;$T139),"")</f>
        <v>1.7091408571580202E-2</v>
      </c>
      <c r="Z139" s="9">
        <f>IFERROR(AVERAGEIFS(Q:Q,$H:$H,"&lt;="&amp;$T139,$I:$I,"&gt;="&amp;$T139),"")</f>
        <v>3.4474999999999922E-2</v>
      </c>
    </row>
    <row r="140" spans="1:26" s="2" customFormat="1" ht="19" x14ac:dyDescent="0.25">
      <c r="A140" s="2" t="s">
        <v>12</v>
      </c>
      <c r="C140" s="3">
        <v>40683</v>
      </c>
      <c r="D140" s="2" t="s">
        <v>690</v>
      </c>
      <c r="E140" s="3">
        <v>41046</v>
      </c>
      <c r="F140" s="2">
        <v>6.6100000000000006E-2</v>
      </c>
      <c r="H140" s="5">
        <v>40683</v>
      </c>
      <c r="I140" s="5">
        <v>41046</v>
      </c>
      <c r="J140" s="9">
        <v>6.6100000000000006E-2</v>
      </c>
      <c r="K140" s="9">
        <v>6.6100000000000006E-2</v>
      </c>
      <c r="L140" s="7">
        <f>(1+AVERAGE(J140:K140))^(1/365)-1</f>
        <v>1.7537737674389042E-4</v>
      </c>
      <c r="M140" s="7">
        <f>(1+AVERAGE(J140:K140))^(7/365)-1</f>
        <v>1.2282877277443038E-3</v>
      </c>
      <c r="N140" s="7">
        <f>(1+AVERAGE(J140:K140))^(1/12)-1</f>
        <v>5.3481782152988711E-3</v>
      </c>
      <c r="O140" s="7">
        <f>(1+AVERAGE(J140:K140))^(1/4)-1</f>
        <v>1.6130496650560211E-2</v>
      </c>
      <c r="P140" s="7">
        <f>(1+AVERAGE(J140:K140))^(1/2)-1</f>
        <v>3.2521186223314347E-2</v>
      </c>
      <c r="Q140" s="7">
        <f>(1+AVERAGE(J140:K140))^(1/1)-1</f>
        <v>6.6100000000000048E-2</v>
      </c>
      <c r="T140" s="5">
        <f t="shared" si="15"/>
        <v>38491</v>
      </c>
      <c r="U140" s="9">
        <f>IFERROR(AVERAGEIFS(L:L,$H:$H,"&lt;="&amp;$T140,$I:$I,"&gt;="&amp;$T140),"")</f>
        <v>9.2864375246470843E-5</v>
      </c>
      <c r="V140" s="9">
        <f>IFERROR(AVERAGEIFS(M:M,$H:$H,"&lt;="&amp;$T140,$I:$I,"&gt;="&amp;$T140),"")</f>
        <v>6.5023179501833006E-4</v>
      </c>
      <c r="W140" s="9">
        <f>IFERROR(AVERAGEIFS(N:N,$H:$H,"&lt;="&amp;$T140,$I:$I,"&gt;="&amp;$T140),"")</f>
        <v>2.8284871092730812E-3</v>
      </c>
      <c r="X140" s="9">
        <f>IFERROR(AVERAGEIFS(O:O,$H:$H,"&lt;="&amp;$T140,$I:$I,"&gt;="&amp;$T140),"")</f>
        <v>8.5094903861547833E-3</v>
      </c>
      <c r="Y140" s="9">
        <f>IFERROR(AVERAGEIFS(P:P,$H:$H,"&lt;="&amp;$T140,$I:$I,"&gt;="&amp;$T140),"")</f>
        <v>1.7091408571580202E-2</v>
      </c>
      <c r="Z140" s="9">
        <f>IFERROR(AVERAGEIFS(Q:Q,$H:$H,"&lt;="&amp;$T140,$I:$I,"&gt;="&amp;$T140),"")</f>
        <v>3.4474999999999922E-2</v>
      </c>
    </row>
    <row r="141" spans="1:26" s="2" customFormat="1" ht="19" x14ac:dyDescent="0.25">
      <c r="A141" s="2" t="s">
        <v>12</v>
      </c>
      <c r="C141" s="3">
        <v>40683</v>
      </c>
      <c r="D141" s="2" t="s">
        <v>690</v>
      </c>
      <c r="E141" s="3">
        <v>41046</v>
      </c>
      <c r="F141" s="2">
        <v>6.6100000000000006E-2</v>
      </c>
      <c r="G141" s="2">
        <v>21444</v>
      </c>
      <c r="H141" s="5">
        <v>40683</v>
      </c>
      <c r="I141" s="5">
        <v>41046</v>
      </c>
      <c r="J141" s="9">
        <v>6.6100000000000006E-2</v>
      </c>
      <c r="K141" s="9">
        <v>6.6100000000000006E-2</v>
      </c>
      <c r="L141" s="7">
        <f>(1+AVERAGE(J141:K141))^(1/365)-1</f>
        <v>1.7537737674389042E-4</v>
      </c>
      <c r="M141" s="7">
        <f>(1+AVERAGE(J141:K141))^(7/365)-1</f>
        <v>1.2282877277443038E-3</v>
      </c>
      <c r="N141" s="7">
        <f>(1+AVERAGE(J141:K141))^(1/12)-1</f>
        <v>5.3481782152988711E-3</v>
      </c>
      <c r="O141" s="7">
        <f>(1+AVERAGE(J141:K141))^(1/4)-1</f>
        <v>1.6130496650560211E-2</v>
      </c>
      <c r="P141" s="7">
        <f>(1+AVERAGE(J141:K141))^(1/2)-1</f>
        <v>3.2521186223314347E-2</v>
      </c>
      <c r="Q141" s="7">
        <f>(1+AVERAGE(J141:K141))^(1/1)-1</f>
        <v>6.6100000000000048E-2</v>
      </c>
      <c r="T141" s="5">
        <f t="shared" si="15"/>
        <v>38492</v>
      </c>
      <c r="U141" s="9">
        <f>IFERROR(AVERAGEIFS(L:L,$H:$H,"&lt;="&amp;$T141,$I:$I,"&gt;="&amp;$T141),"")</f>
        <v>9.2864375246470843E-5</v>
      </c>
      <c r="V141" s="9">
        <f>IFERROR(AVERAGEIFS(M:M,$H:$H,"&lt;="&amp;$T141,$I:$I,"&gt;="&amp;$T141),"")</f>
        <v>6.5023179501833006E-4</v>
      </c>
      <c r="W141" s="9">
        <f>IFERROR(AVERAGEIFS(N:N,$H:$H,"&lt;="&amp;$T141,$I:$I,"&gt;="&amp;$T141),"")</f>
        <v>2.8284871092730812E-3</v>
      </c>
      <c r="X141" s="9">
        <f>IFERROR(AVERAGEIFS(O:O,$H:$H,"&lt;="&amp;$T141,$I:$I,"&gt;="&amp;$T141),"")</f>
        <v>8.5094903861547833E-3</v>
      </c>
      <c r="Y141" s="9">
        <f>IFERROR(AVERAGEIFS(P:P,$H:$H,"&lt;="&amp;$T141,$I:$I,"&gt;="&amp;$T141),"")</f>
        <v>1.7091408571580202E-2</v>
      </c>
      <c r="Z141" s="9">
        <f>IFERROR(AVERAGEIFS(Q:Q,$H:$H,"&lt;="&amp;$T141,$I:$I,"&gt;="&amp;$T141),"")</f>
        <v>3.4474999999999922E-2</v>
      </c>
    </row>
    <row r="142" spans="1:26" s="2" customFormat="1" ht="19" x14ac:dyDescent="0.25">
      <c r="A142" s="2" t="s">
        <v>15</v>
      </c>
      <c r="B142" s="2">
        <v>22949</v>
      </c>
      <c r="C142" s="3">
        <v>40688</v>
      </c>
      <c r="D142" s="2" t="s">
        <v>692</v>
      </c>
      <c r="E142" s="3">
        <v>40778</v>
      </c>
      <c r="F142" s="2">
        <v>6.3E-2</v>
      </c>
      <c r="G142" s="2">
        <v>4</v>
      </c>
      <c r="H142" s="5">
        <v>40688</v>
      </c>
      <c r="I142" s="5">
        <v>40778</v>
      </c>
      <c r="J142" s="9">
        <v>6.3E-2</v>
      </c>
      <c r="K142" s="9">
        <v>6.3E-2</v>
      </c>
      <c r="L142" s="7">
        <f>(1+AVERAGE(J142:K142))^(1/365)-1</f>
        <v>1.673978433180956E-4</v>
      </c>
      <c r="M142" s="7">
        <f>(1+AVERAGE(J142:K142))^(7/365)-1</f>
        <v>1.1723735302298088E-3</v>
      </c>
      <c r="N142" s="7">
        <f>(1+AVERAGE(J142:K142))^(1/12)-1</f>
        <v>5.1042407584538374E-3</v>
      </c>
      <c r="O142" s="7">
        <f>(1+AVERAGE(J142:K142))^(1/4)-1</f>
        <v>1.5391015078703774E-2</v>
      </c>
      <c r="P142" s="7">
        <f>(1+AVERAGE(J142:K142))^(1/2)-1</f>
        <v>3.1018913502560252E-2</v>
      </c>
      <c r="Q142" s="7">
        <f>(1+AVERAGE(J142:K142))^(1/1)-1</f>
        <v>6.2999999999999945E-2</v>
      </c>
      <c r="T142" s="5">
        <f t="shared" si="15"/>
        <v>38493</v>
      </c>
      <c r="U142" s="9">
        <f>IFERROR(AVERAGEIFS(L:L,$H:$H,"&lt;="&amp;$T142,$I:$I,"&gt;="&amp;$T142),"")</f>
        <v>9.2864375246470843E-5</v>
      </c>
      <c r="V142" s="9">
        <f>IFERROR(AVERAGEIFS(M:M,$H:$H,"&lt;="&amp;$T142,$I:$I,"&gt;="&amp;$T142),"")</f>
        <v>6.5023179501833006E-4</v>
      </c>
      <c r="W142" s="9">
        <f>IFERROR(AVERAGEIFS(N:N,$H:$H,"&lt;="&amp;$T142,$I:$I,"&gt;="&amp;$T142),"")</f>
        <v>2.8284871092730812E-3</v>
      </c>
      <c r="X142" s="9">
        <f>IFERROR(AVERAGEIFS(O:O,$H:$H,"&lt;="&amp;$T142,$I:$I,"&gt;="&amp;$T142),"")</f>
        <v>8.5094903861547833E-3</v>
      </c>
      <c r="Y142" s="9">
        <f>IFERROR(AVERAGEIFS(P:P,$H:$H,"&lt;="&amp;$T142,$I:$I,"&gt;="&amp;$T142),"")</f>
        <v>1.7091408571580202E-2</v>
      </c>
      <c r="Z142" s="9">
        <f>IFERROR(AVERAGEIFS(Q:Q,$H:$H,"&lt;="&amp;$T142,$I:$I,"&gt;="&amp;$T142),"")</f>
        <v>3.4474999999999922E-2</v>
      </c>
    </row>
    <row r="143" spans="1:26" s="2" customFormat="1" ht="19" x14ac:dyDescent="0.25">
      <c r="A143" s="2" t="s">
        <v>15</v>
      </c>
      <c r="B143" s="2">
        <v>22949</v>
      </c>
      <c r="C143" s="3">
        <v>40688</v>
      </c>
      <c r="D143" s="2" t="s">
        <v>692</v>
      </c>
      <c r="E143" s="3">
        <v>40778</v>
      </c>
      <c r="F143" s="2">
        <v>6.3E-2</v>
      </c>
      <c r="G143" s="2">
        <v>22949</v>
      </c>
      <c r="H143" s="5">
        <v>40688</v>
      </c>
      <c r="I143" s="5">
        <v>40778</v>
      </c>
      <c r="J143" s="9">
        <v>6.3E-2</v>
      </c>
      <c r="K143" s="9">
        <v>6.3E-2</v>
      </c>
      <c r="L143" s="7">
        <f>(1+AVERAGE(J143:K143))^(1/365)-1</f>
        <v>1.673978433180956E-4</v>
      </c>
      <c r="M143" s="7">
        <f>(1+AVERAGE(J143:K143))^(7/365)-1</f>
        <v>1.1723735302298088E-3</v>
      </c>
      <c r="N143" s="7">
        <f>(1+AVERAGE(J143:K143))^(1/12)-1</f>
        <v>5.1042407584538374E-3</v>
      </c>
      <c r="O143" s="7">
        <f>(1+AVERAGE(J143:K143))^(1/4)-1</f>
        <v>1.5391015078703774E-2</v>
      </c>
      <c r="P143" s="7">
        <f>(1+AVERAGE(J143:K143))^(1/2)-1</f>
        <v>3.1018913502560252E-2</v>
      </c>
      <c r="Q143" s="7">
        <f>(1+AVERAGE(J143:K143))^(1/1)-1</f>
        <v>6.2999999999999945E-2</v>
      </c>
      <c r="T143" s="5">
        <f t="shared" si="15"/>
        <v>38494</v>
      </c>
      <c r="U143" s="9">
        <f>IFERROR(AVERAGEIFS(L:L,$H:$H,"&lt;="&amp;$T143,$I:$I,"&gt;="&amp;$T143),"")</f>
        <v>9.2864375246470843E-5</v>
      </c>
      <c r="V143" s="9">
        <f>IFERROR(AVERAGEIFS(M:M,$H:$H,"&lt;="&amp;$T143,$I:$I,"&gt;="&amp;$T143),"")</f>
        <v>6.5023179501833006E-4</v>
      </c>
      <c r="W143" s="9">
        <f>IFERROR(AVERAGEIFS(N:N,$H:$H,"&lt;="&amp;$T143,$I:$I,"&gt;="&amp;$T143),"")</f>
        <v>2.8284871092730812E-3</v>
      </c>
      <c r="X143" s="9">
        <f>IFERROR(AVERAGEIFS(O:O,$H:$H,"&lt;="&amp;$T143,$I:$I,"&gt;="&amp;$T143),"")</f>
        <v>8.5094903861547833E-3</v>
      </c>
      <c r="Y143" s="9">
        <f>IFERROR(AVERAGEIFS(P:P,$H:$H,"&lt;="&amp;$T143,$I:$I,"&gt;="&amp;$T143),"")</f>
        <v>1.7091408571580202E-2</v>
      </c>
      <c r="Z143" s="9">
        <f>IFERROR(AVERAGEIFS(Q:Q,$H:$H,"&lt;="&amp;$T143,$I:$I,"&gt;="&amp;$T143),"")</f>
        <v>3.4474999999999922E-2</v>
      </c>
    </row>
    <row r="144" spans="1:26" s="2" customFormat="1" ht="19" x14ac:dyDescent="0.25">
      <c r="A144" s="2" t="s">
        <v>15</v>
      </c>
      <c r="B144" s="2">
        <v>42237</v>
      </c>
      <c r="C144" s="3">
        <v>40696</v>
      </c>
      <c r="D144" s="2" t="s">
        <v>701</v>
      </c>
      <c r="E144" s="3">
        <v>40723</v>
      </c>
      <c r="F144" s="2">
        <v>5.1400000000000001E-2</v>
      </c>
      <c r="G144" s="2">
        <v>42237</v>
      </c>
      <c r="H144" s="5">
        <v>40696</v>
      </c>
      <c r="I144" s="5">
        <v>40723</v>
      </c>
      <c r="J144" s="9">
        <v>5.1400000000000001E-2</v>
      </c>
      <c r="K144" s="9">
        <v>5.1400000000000001E-2</v>
      </c>
      <c r="L144" s="7">
        <f>(1+AVERAGE(J144:K144))^(1/365)-1</f>
        <v>1.3733164667040221E-4</v>
      </c>
      <c r="M144" s="7">
        <f>(1+AVERAGE(J144:K144))^(7/365)-1</f>
        <v>9.617176769622926E-4</v>
      </c>
      <c r="N144" s="7">
        <f>(1+AVERAGE(J144:K144))^(1/12)-1</f>
        <v>4.1856194553282489E-3</v>
      </c>
      <c r="O144" s="7">
        <f>(1+AVERAGE(J144:K144))^(1/4)-1</f>
        <v>1.2609489926243445E-2</v>
      </c>
      <c r="P144" s="7">
        <f>(1+AVERAGE(J144:K144))^(1/2)-1</f>
        <v>2.5377979088687219E-2</v>
      </c>
      <c r="Q144" s="7">
        <f>(1+AVERAGE(J144:K144))^(1/1)-1</f>
        <v>5.1400000000000112E-2</v>
      </c>
      <c r="T144" s="5">
        <f t="shared" si="15"/>
        <v>38495</v>
      </c>
      <c r="U144" s="9">
        <f>IFERROR(AVERAGEIFS(L:L,$H:$H,"&lt;="&amp;$T144,$I:$I,"&gt;="&amp;$T144),"")</f>
        <v>9.2864375246470843E-5</v>
      </c>
      <c r="V144" s="9">
        <f>IFERROR(AVERAGEIFS(M:M,$H:$H,"&lt;="&amp;$T144,$I:$I,"&gt;="&amp;$T144),"")</f>
        <v>6.5023179501833006E-4</v>
      </c>
      <c r="W144" s="9">
        <f>IFERROR(AVERAGEIFS(N:N,$H:$H,"&lt;="&amp;$T144,$I:$I,"&gt;="&amp;$T144),"")</f>
        <v>2.8284871092730812E-3</v>
      </c>
      <c r="X144" s="9">
        <f>IFERROR(AVERAGEIFS(O:O,$H:$H,"&lt;="&amp;$T144,$I:$I,"&gt;="&amp;$T144),"")</f>
        <v>8.5094903861547833E-3</v>
      </c>
      <c r="Y144" s="9">
        <f>IFERROR(AVERAGEIFS(P:P,$H:$H,"&lt;="&amp;$T144,$I:$I,"&gt;="&amp;$T144),"")</f>
        <v>1.7091408571580202E-2</v>
      </c>
      <c r="Z144" s="9">
        <f>IFERROR(AVERAGEIFS(Q:Q,$H:$H,"&lt;="&amp;$T144,$I:$I,"&gt;="&amp;$T144),"")</f>
        <v>3.4474999999999922E-2</v>
      </c>
    </row>
    <row r="145" spans="1:26" s="2" customFormat="1" ht="19" x14ac:dyDescent="0.25">
      <c r="A145" s="2" t="s">
        <v>15</v>
      </c>
      <c r="B145" s="2">
        <v>55143</v>
      </c>
      <c r="C145" s="3">
        <v>40701</v>
      </c>
      <c r="D145" s="2" t="s">
        <v>701</v>
      </c>
      <c r="E145" s="3">
        <v>40728</v>
      </c>
      <c r="F145" s="2">
        <v>5.6500000000000002E-2</v>
      </c>
      <c r="G145" s="2">
        <v>55143</v>
      </c>
      <c r="H145" s="5">
        <v>40701</v>
      </c>
      <c r="I145" s="5">
        <v>40728</v>
      </c>
      <c r="J145" s="9">
        <v>5.6500000000000002E-2</v>
      </c>
      <c r="K145" s="9">
        <v>5.6500000000000002E-2</v>
      </c>
      <c r="L145" s="7">
        <f>(1+AVERAGE(J145:K145))^(1/365)-1</f>
        <v>1.505909488401791E-4</v>
      </c>
      <c r="M145" s="7">
        <f>(1+AVERAGE(J145:K145))^(7/365)-1</f>
        <v>1.0546129917379243E-3</v>
      </c>
      <c r="N145" s="7">
        <f>(1+AVERAGE(J145:K145))^(1/12)-1</f>
        <v>4.5906346658710628E-3</v>
      </c>
      <c r="O145" s="7">
        <f>(1+AVERAGE(J145:K145))^(1/4)-1</f>
        <v>1.3835222520217405E-2</v>
      </c>
      <c r="P145" s="7">
        <f>(1+AVERAGE(J145:K145))^(1/2)-1</f>
        <v>2.7861858422618901E-2</v>
      </c>
      <c r="Q145" s="7">
        <f>(1+AVERAGE(J145:K145))^(1/1)-1</f>
        <v>5.6499999999999995E-2</v>
      </c>
      <c r="T145" s="5">
        <f t="shared" si="15"/>
        <v>38496</v>
      </c>
      <c r="U145" s="9">
        <f>IFERROR(AVERAGEIFS(L:L,$H:$H,"&lt;="&amp;$T145,$I:$I,"&gt;="&amp;$T145),"")</f>
        <v>9.2864375246470843E-5</v>
      </c>
      <c r="V145" s="9">
        <f>IFERROR(AVERAGEIFS(M:M,$H:$H,"&lt;="&amp;$T145,$I:$I,"&gt;="&amp;$T145),"")</f>
        <v>6.5023179501833006E-4</v>
      </c>
      <c r="W145" s="9">
        <f>IFERROR(AVERAGEIFS(N:N,$H:$H,"&lt;="&amp;$T145,$I:$I,"&gt;="&amp;$T145),"")</f>
        <v>2.8284871092730812E-3</v>
      </c>
      <c r="X145" s="9">
        <f>IFERROR(AVERAGEIFS(O:O,$H:$H,"&lt;="&amp;$T145,$I:$I,"&gt;="&amp;$T145),"")</f>
        <v>8.5094903861547833E-3</v>
      </c>
      <c r="Y145" s="9">
        <f>IFERROR(AVERAGEIFS(P:P,$H:$H,"&lt;="&amp;$T145,$I:$I,"&gt;="&amp;$T145),"")</f>
        <v>1.7091408571580202E-2</v>
      </c>
      <c r="Z145" s="9">
        <f>IFERROR(AVERAGEIFS(Q:Q,$H:$H,"&lt;="&amp;$T145,$I:$I,"&gt;="&amp;$T145),"")</f>
        <v>3.4474999999999922E-2</v>
      </c>
    </row>
    <row r="146" spans="1:26" s="2" customFormat="1" ht="19" x14ac:dyDescent="0.25">
      <c r="A146" s="2" t="s">
        <v>16</v>
      </c>
      <c r="B146" s="2">
        <v>34450</v>
      </c>
      <c r="C146" s="3">
        <v>40702</v>
      </c>
      <c r="D146" s="2" t="s">
        <v>691</v>
      </c>
      <c r="E146" s="3">
        <v>40883</v>
      </c>
      <c r="F146" s="2">
        <v>5.2200000000000003E-2</v>
      </c>
      <c r="G146" s="2">
        <v>34450</v>
      </c>
      <c r="H146" s="5">
        <v>40702</v>
      </c>
      <c r="I146" s="5">
        <v>40883</v>
      </c>
      <c r="J146" s="9">
        <v>5.2200000000000003E-2</v>
      </c>
      <c r="K146" s="9">
        <v>5.2200000000000003E-2</v>
      </c>
      <c r="L146" s="7">
        <f>(1+AVERAGE(J146:K146))^(1/365)-1</f>
        <v>1.3941577313203446E-4</v>
      </c>
      <c r="M146" s="7">
        <f>(1+AVERAGE(J146:K146))^(7/365)-1</f>
        <v>9.7631867869418798E-4</v>
      </c>
      <c r="N146" s="7">
        <f>(1+AVERAGE(J146:K146))^(1/12)-1</f>
        <v>4.2492701806178257E-3</v>
      </c>
      <c r="O146" s="7">
        <f>(1+AVERAGE(J146:K146))^(1/4)-1</f>
        <v>1.2802056159141983E-2</v>
      </c>
      <c r="P146" s="7">
        <f>(1+AVERAGE(J146:K146))^(1/2)-1</f>
        <v>2.5768004960185831E-2</v>
      </c>
      <c r="Q146" s="7">
        <f>(1+AVERAGE(J146:K146))^(1/1)-1</f>
        <v>5.2200000000000024E-2</v>
      </c>
      <c r="T146" s="5">
        <f t="shared" si="15"/>
        <v>38497</v>
      </c>
      <c r="U146" s="9">
        <f>IFERROR(AVERAGEIFS(L:L,$H:$H,"&lt;="&amp;$T146,$I:$I,"&gt;="&amp;$T146),"")</f>
        <v>9.2864375246470843E-5</v>
      </c>
      <c r="V146" s="9">
        <f>IFERROR(AVERAGEIFS(M:M,$H:$H,"&lt;="&amp;$T146,$I:$I,"&gt;="&amp;$T146),"")</f>
        <v>6.5023179501833006E-4</v>
      </c>
      <c r="W146" s="9">
        <f>IFERROR(AVERAGEIFS(N:N,$H:$H,"&lt;="&amp;$T146,$I:$I,"&gt;="&amp;$T146),"")</f>
        <v>2.8284871092730812E-3</v>
      </c>
      <c r="X146" s="9">
        <f>IFERROR(AVERAGEIFS(O:O,$H:$H,"&lt;="&amp;$T146,$I:$I,"&gt;="&amp;$T146),"")</f>
        <v>8.5094903861547833E-3</v>
      </c>
      <c r="Y146" s="9">
        <f>IFERROR(AVERAGEIFS(P:P,$H:$H,"&lt;="&amp;$T146,$I:$I,"&gt;="&amp;$T146),"")</f>
        <v>1.7091408571580202E-2</v>
      </c>
      <c r="Z146" s="9">
        <f>IFERROR(AVERAGEIFS(Q:Q,$H:$H,"&lt;="&amp;$T146,$I:$I,"&gt;="&amp;$T146),"")</f>
        <v>3.4474999999999922E-2</v>
      </c>
    </row>
    <row r="147" spans="1:26" s="2" customFormat="1" ht="19" x14ac:dyDescent="0.25">
      <c r="A147" s="2" t="s">
        <v>15</v>
      </c>
      <c r="B147" s="2">
        <v>24177</v>
      </c>
      <c r="C147" s="3">
        <v>40703</v>
      </c>
      <c r="D147" s="2" t="s">
        <v>691</v>
      </c>
      <c r="E147" s="3">
        <v>40884</v>
      </c>
      <c r="F147" s="2">
        <v>5.5E-2</v>
      </c>
      <c r="G147" s="2">
        <v>24177</v>
      </c>
      <c r="H147" s="5">
        <v>40703</v>
      </c>
      <c r="I147" s="5">
        <v>40884</v>
      </c>
      <c r="J147" s="9">
        <v>5.5E-2</v>
      </c>
      <c r="K147" s="9">
        <v>5.5E-2</v>
      </c>
      <c r="L147" s="7">
        <f>(1+AVERAGE(J147:K147))^(1/365)-1</f>
        <v>1.466977917483625E-4</v>
      </c>
      <c r="M147" s="7">
        <f>(1+AVERAGE(J147:K147))^(7/365)-1</f>
        <v>1.027336577833049E-3</v>
      </c>
      <c r="N147" s="7">
        <f>(1+AVERAGE(J147:K147))^(1/12)-1</f>
        <v>4.471698917043021E-3</v>
      </c>
      <c r="O147" s="7">
        <f>(1+AVERAGE(J147:K147))^(1/4)-1</f>
        <v>1.3475174441242466E-2</v>
      </c>
      <c r="P147" s="7">
        <f>(1+AVERAGE(J147:K147))^(1/2)-1</f>
        <v>2.7131929208706884E-2</v>
      </c>
      <c r="Q147" s="7">
        <f>(1+AVERAGE(J147:K147))^(1/1)-1</f>
        <v>5.4999999999999938E-2</v>
      </c>
      <c r="T147" s="5">
        <f t="shared" si="15"/>
        <v>38498</v>
      </c>
      <c r="U147" s="9">
        <f>IFERROR(AVERAGEIFS(L:L,$H:$H,"&lt;="&amp;$T147,$I:$I,"&gt;="&amp;$T147),"")</f>
        <v>9.2864375246470843E-5</v>
      </c>
      <c r="V147" s="9">
        <f>IFERROR(AVERAGEIFS(M:M,$H:$H,"&lt;="&amp;$T147,$I:$I,"&gt;="&amp;$T147),"")</f>
        <v>6.5023179501833006E-4</v>
      </c>
      <c r="W147" s="9">
        <f>IFERROR(AVERAGEIFS(N:N,$H:$H,"&lt;="&amp;$T147,$I:$I,"&gt;="&amp;$T147),"")</f>
        <v>2.8284871092730812E-3</v>
      </c>
      <c r="X147" s="9">
        <f>IFERROR(AVERAGEIFS(O:O,$H:$H,"&lt;="&amp;$T147,$I:$I,"&gt;="&amp;$T147),"")</f>
        <v>8.5094903861547833E-3</v>
      </c>
      <c r="Y147" s="9">
        <f>IFERROR(AVERAGEIFS(P:P,$H:$H,"&lt;="&amp;$T147,$I:$I,"&gt;="&amp;$T147),"")</f>
        <v>1.7091408571580202E-2</v>
      </c>
      <c r="Z147" s="9">
        <f>IFERROR(AVERAGEIFS(Q:Q,$H:$H,"&lt;="&amp;$T147,$I:$I,"&gt;="&amp;$T147),"")</f>
        <v>3.4474999999999922E-2</v>
      </c>
    </row>
    <row r="148" spans="1:26" s="2" customFormat="1" ht="19" x14ac:dyDescent="0.25">
      <c r="A148" s="2" t="s">
        <v>14</v>
      </c>
      <c r="B148" s="2">
        <v>20000</v>
      </c>
      <c r="C148" s="3">
        <v>40704</v>
      </c>
      <c r="D148" s="2" t="s">
        <v>691</v>
      </c>
      <c r="E148" s="3">
        <v>40885</v>
      </c>
      <c r="F148" s="2">
        <v>4.6800000000000001E-2</v>
      </c>
      <c r="G148" s="2">
        <v>20000</v>
      </c>
      <c r="H148" s="5">
        <v>40704</v>
      </c>
      <c r="I148" s="5">
        <v>40885</v>
      </c>
      <c r="J148" s="9">
        <v>4.6800000000000001E-2</v>
      </c>
      <c r="K148" s="9">
        <v>4.6800000000000001E-2</v>
      </c>
      <c r="L148" s="7">
        <f>(1+AVERAGE(J148:K148))^(1/365)-1</f>
        <v>1.2531714379448999E-4</v>
      </c>
      <c r="M148" s="7">
        <f>(1+AVERAGE(J148:K148))^(7/365)-1</f>
        <v>8.775498675679394E-4</v>
      </c>
      <c r="N148" s="7">
        <f>(1+AVERAGE(J148:K148))^(1/12)-1</f>
        <v>3.8187639418887365E-3</v>
      </c>
      <c r="O148" s="7">
        <f>(1+AVERAGE(J148:K148))^(1/4)-1</f>
        <v>1.1500096388672221E-2</v>
      </c>
      <c r="P148" s="7">
        <f>(1+AVERAGE(J148:K148))^(1/2)-1</f>
        <v>2.31324449942929E-2</v>
      </c>
      <c r="Q148" s="7">
        <f>(1+AVERAGE(J148:K148))^(1/1)-1</f>
        <v>4.6799999999999953E-2</v>
      </c>
      <c r="T148" s="5">
        <f t="shared" si="15"/>
        <v>38499</v>
      </c>
      <c r="U148" s="9">
        <f>IFERROR(AVERAGEIFS(L:L,$H:$H,"&lt;="&amp;$T148,$I:$I,"&gt;="&amp;$T148),"")</f>
        <v>9.2864375246470843E-5</v>
      </c>
      <c r="V148" s="9">
        <f>IFERROR(AVERAGEIFS(M:M,$H:$H,"&lt;="&amp;$T148,$I:$I,"&gt;="&amp;$T148),"")</f>
        <v>6.5023179501833006E-4</v>
      </c>
      <c r="W148" s="9">
        <f>IFERROR(AVERAGEIFS(N:N,$H:$H,"&lt;="&amp;$T148,$I:$I,"&gt;="&amp;$T148),"")</f>
        <v>2.8284871092730812E-3</v>
      </c>
      <c r="X148" s="9">
        <f>IFERROR(AVERAGEIFS(O:O,$H:$H,"&lt;="&amp;$T148,$I:$I,"&gt;="&amp;$T148),"")</f>
        <v>8.5094903861547833E-3</v>
      </c>
      <c r="Y148" s="9">
        <f>IFERROR(AVERAGEIFS(P:P,$H:$H,"&lt;="&amp;$T148,$I:$I,"&gt;="&amp;$T148),"")</f>
        <v>1.7091408571580202E-2</v>
      </c>
      <c r="Z148" s="9">
        <f>IFERROR(AVERAGEIFS(Q:Q,$H:$H,"&lt;="&amp;$T148,$I:$I,"&gt;="&amp;$T148),"")</f>
        <v>3.4474999999999922E-2</v>
      </c>
    </row>
    <row r="149" spans="1:26" s="2" customFormat="1" ht="19" x14ac:dyDescent="0.25">
      <c r="A149" s="2" t="s">
        <v>15</v>
      </c>
      <c r="B149" s="2">
        <v>39697</v>
      </c>
      <c r="C149" s="3">
        <v>40708</v>
      </c>
      <c r="D149" s="2" t="s">
        <v>692</v>
      </c>
      <c r="E149" s="3">
        <v>40798</v>
      </c>
      <c r="F149" s="2">
        <v>5.9299999999999999E-2</v>
      </c>
      <c r="G149" s="2">
        <v>39697</v>
      </c>
      <c r="H149" s="5">
        <v>40708</v>
      </c>
      <c r="I149" s="5">
        <v>40798</v>
      </c>
      <c r="J149" s="9">
        <v>5.9299999999999999E-2</v>
      </c>
      <c r="K149" s="9">
        <v>5.9299999999999999E-2</v>
      </c>
      <c r="L149" s="7">
        <f>(1+AVERAGE(J149:K149))^(1/365)-1</f>
        <v>1.5784344944691497E-4</v>
      </c>
      <c r="M149" s="7">
        <f>(1+AVERAGE(J149:K149))^(7/365)-1</f>
        <v>1.1054274894359839E-3</v>
      </c>
      <c r="N149" s="7">
        <f>(1+AVERAGE(J149:K149))^(1/12)-1</f>
        <v>4.8122345057812765E-3</v>
      </c>
      <c r="O149" s="7">
        <f>(1+AVERAGE(J149:K149))^(1/4)-1</f>
        <v>1.4506287759965764E-2</v>
      </c>
      <c r="P149" s="7">
        <f>(1+AVERAGE(J149:K149))^(1/2)-1</f>
        <v>2.9223007904506604E-2</v>
      </c>
      <c r="Q149" s="7">
        <f>(1+AVERAGE(J149:K149))^(1/1)-1</f>
        <v>5.9299999999999908E-2</v>
      </c>
      <c r="T149" s="5">
        <f t="shared" si="15"/>
        <v>38500</v>
      </c>
      <c r="U149" s="9">
        <f>IFERROR(AVERAGEIFS(L:L,$H:$H,"&lt;="&amp;$T149,$I:$I,"&gt;="&amp;$T149),"")</f>
        <v>9.2864375246470843E-5</v>
      </c>
      <c r="V149" s="9">
        <f>IFERROR(AVERAGEIFS(M:M,$H:$H,"&lt;="&amp;$T149,$I:$I,"&gt;="&amp;$T149),"")</f>
        <v>6.5023179501833006E-4</v>
      </c>
      <c r="W149" s="9">
        <f>IFERROR(AVERAGEIFS(N:N,$H:$H,"&lt;="&amp;$T149,$I:$I,"&gt;="&amp;$T149),"")</f>
        <v>2.8284871092730812E-3</v>
      </c>
      <c r="X149" s="9">
        <f>IFERROR(AVERAGEIFS(O:O,$H:$H,"&lt;="&amp;$T149,$I:$I,"&gt;="&amp;$T149),"")</f>
        <v>8.5094903861547833E-3</v>
      </c>
      <c r="Y149" s="9">
        <f>IFERROR(AVERAGEIFS(P:P,$H:$H,"&lt;="&amp;$T149,$I:$I,"&gt;="&amp;$T149),"")</f>
        <v>1.7091408571580202E-2</v>
      </c>
      <c r="Z149" s="9">
        <f>IFERROR(AVERAGEIFS(Q:Q,$H:$H,"&lt;="&amp;$T149,$I:$I,"&gt;="&amp;$T149),"")</f>
        <v>3.4474999999999922E-2</v>
      </c>
    </row>
    <row r="150" spans="1:26" s="2" customFormat="1" ht="19" x14ac:dyDescent="0.25">
      <c r="A150" s="2" t="s">
        <v>15</v>
      </c>
      <c r="B150" s="2">
        <v>28851</v>
      </c>
      <c r="C150" s="3">
        <v>40708</v>
      </c>
      <c r="D150" s="2" t="s">
        <v>701</v>
      </c>
      <c r="E150" s="3">
        <v>40735</v>
      </c>
      <c r="F150" s="2">
        <v>5.4600000000000003E-2</v>
      </c>
      <c r="G150" s="2">
        <v>28851</v>
      </c>
      <c r="H150" s="5">
        <v>40708</v>
      </c>
      <c r="I150" s="5">
        <v>40735</v>
      </c>
      <c r="J150" s="9">
        <v>5.4600000000000003E-2</v>
      </c>
      <c r="K150" s="9">
        <v>5.4600000000000003E-2</v>
      </c>
      <c r="L150" s="7">
        <f>(1+AVERAGE(J150:K150))^(1/365)-1</f>
        <v>1.4565868422145023E-4</v>
      </c>
      <c r="M150" s="7">
        <f>(1+AVERAGE(J150:K150))^(7/365)-1</f>
        <v>1.020056443226558E-3</v>
      </c>
      <c r="N150" s="7">
        <f>(1+AVERAGE(J150:K150))^(1/12)-1</f>
        <v>4.439956538087042E-3</v>
      </c>
      <c r="O150" s="7">
        <f>(1+AVERAGE(J150:K150))^(1/4)-1</f>
        <v>1.3379096782255129E-2</v>
      </c>
      <c r="P150" s="7">
        <f>(1+AVERAGE(J150:K150))^(1/2)-1</f>
        <v>2.6937193795219416E-2</v>
      </c>
      <c r="Q150" s="7">
        <f>(1+AVERAGE(J150:K150))^(1/1)-1</f>
        <v>5.4599999999999982E-2</v>
      </c>
      <c r="T150" s="5">
        <f t="shared" si="15"/>
        <v>38501</v>
      </c>
      <c r="U150" s="9">
        <f>IFERROR(AVERAGEIFS(L:L,$H:$H,"&lt;="&amp;$T150,$I:$I,"&gt;="&amp;$T150),"")</f>
        <v>9.2864375246470843E-5</v>
      </c>
      <c r="V150" s="9">
        <f>IFERROR(AVERAGEIFS(M:M,$H:$H,"&lt;="&amp;$T150,$I:$I,"&gt;="&amp;$T150),"")</f>
        <v>6.5023179501833006E-4</v>
      </c>
      <c r="W150" s="9">
        <f>IFERROR(AVERAGEIFS(N:N,$H:$H,"&lt;="&amp;$T150,$I:$I,"&gt;="&amp;$T150),"")</f>
        <v>2.8284871092730812E-3</v>
      </c>
      <c r="X150" s="9">
        <f>IFERROR(AVERAGEIFS(O:O,$H:$H,"&lt;="&amp;$T150,$I:$I,"&gt;="&amp;$T150),"")</f>
        <v>8.5094903861547833E-3</v>
      </c>
      <c r="Y150" s="9">
        <f>IFERROR(AVERAGEIFS(P:P,$H:$H,"&lt;="&amp;$T150,$I:$I,"&gt;="&amp;$T150),"")</f>
        <v>1.7091408571580202E-2</v>
      </c>
      <c r="Z150" s="9">
        <f>IFERROR(AVERAGEIFS(Q:Q,$H:$H,"&lt;="&amp;$T150,$I:$I,"&gt;="&amp;$T150),"")</f>
        <v>3.4474999999999922E-2</v>
      </c>
    </row>
    <row r="151" spans="1:26" s="2" customFormat="1" ht="19" x14ac:dyDescent="0.25">
      <c r="A151" s="2" t="s">
        <v>19</v>
      </c>
      <c r="B151" s="2">
        <v>37413</v>
      </c>
      <c r="C151" s="3">
        <v>40709</v>
      </c>
      <c r="D151" s="2" t="s">
        <v>690</v>
      </c>
      <c r="E151" s="3">
        <v>41073</v>
      </c>
      <c r="F151" s="2">
        <v>6.54E-2</v>
      </c>
      <c r="G151" s="2">
        <v>37413</v>
      </c>
      <c r="H151" s="5">
        <v>40709</v>
      </c>
      <c r="I151" s="5">
        <v>41073</v>
      </c>
      <c r="J151" s="9">
        <v>6.54E-2</v>
      </c>
      <c r="K151" s="9">
        <v>6.54E-2</v>
      </c>
      <c r="L151" s="7">
        <f>(1+AVERAGE(J151:K151))^(1/365)-1</f>
        <v>1.7357757106473137E-4</v>
      </c>
      <c r="M151" s="7">
        <f>(1+AVERAGE(J151:K151))^(7/365)-1</f>
        <v>1.2156758931634037E-3</v>
      </c>
      <c r="N151" s="7">
        <f>(1+AVERAGE(J151:K151))^(1/12)-1</f>
        <v>5.2931524516850459E-3</v>
      </c>
      <c r="O151" s="7">
        <f>(1+AVERAGE(J151:K151))^(1/4)-1</f>
        <v>1.5963658044387596E-2</v>
      </c>
      <c r="P151" s="7">
        <f>(1+AVERAGE(J151:K151))^(1/2)-1</f>
        <v>3.2182154466933177E-2</v>
      </c>
      <c r="Q151" s="7">
        <f>(1+AVERAGE(J151:K151))^(1/1)-1</f>
        <v>6.5399999999999903E-2</v>
      </c>
      <c r="T151" s="5">
        <f t="shared" si="15"/>
        <v>38502</v>
      </c>
      <c r="U151" s="9">
        <f>IFERROR(AVERAGEIFS(L:L,$H:$H,"&lt;="&amp;$T151,$I:$I,"&gt;="&amp;$T151),"")</f>
        <v>9.2864375246470843E-5</v>
      </c>
      <c r="V151" s="9">
        <f>IFERROR(AVERAGEIFS(M:M,$H:$H,"&lt;="&amp;$T151,$I:$I,"&gt;="&amp;$T151),"")</f>
        <v>6.5023179501833006E-4</v>
      </c>
      <c r="W151" s="9">
        <f>IFERROR(AVERAGEIFS(N:N,$H:$H,"&lt;="&amp;$T151,$I:$I,"&gt;="&amp;$T151),"")</f>
        <v>2.8284871092730812E-3</v>
      </c>
      <c r="X151" s="9">
        <f>IFERROR(AVERAGEIFS(O:O,$H:$H,"&lt;="&amp;$T151,$I:$I,"&gt;="&amp;$T151),"")</f>
        <v>8.5094903861547833E-3</v>
      </c>
      <c r="Y151" s="9">
        <f>IFERROR(AVERAGEIFS(P:P,$H:$H,"&lt;="&amp;$T151,$I:$I,"&gt;="&amp;$T151),"")</f>
        <v>1.7091408571580202E-2</v>
      </c>
      <c r="Z151" s="9">
        <f>IFERROR(AVERAGEIFS(Q:Q,$H:$H,"&lt;="&amp;$T151,$I:$I,"&gt;="&amp;$T151),"")</f>
        <v>3.4474999999999922E-2</v>
      </c>
    </row>
    <row r="152" spans="1:26" s="2" customFormat="1" ht="19" x14ac:dyDescent="0.25">
      <c r="A152" s="2" t="s">
        <v>19</v>
      </c>
      <c r="C152" s="3">
        <v>40709</v>
      </c>
      <c r="D152" s="2" t="s">
        <v>690</v>
      </c>
      <c r="E152" s="3">
        <v>41073</v>
      </c>
      <c r="F152" s="2">
        <v>6.54E-2</v>
      </c>
      <c r="H152" s="5">
        <v>40709</v>
      </c>
      <c r="I152" s="5">
        <v>41073</v>
      </c>
      <c r="J152" s="9">
        <v>6.54E-2</v>
      </c>
      <c r="K152" s="9">
        <v>6.54E-2</v>
      </c>
      <c r="L152" s="7">
        <f>(1+AVERAGE(J152:K152))^(1/365)-1</f>
        <v>1.7357757106473137E-4</v>
      </c>
      <c r="M152" s="7">
        <f>(1+AVERAGE(J152:K152))^(7/365)-1</f>
        <v>1.2156758931634037E-3</v>
      </c>
      <c r="N152" s="7">
        <f>(1+AVERAGE(J152:K152))^(1/12)-1</f>
        <v>5.2931524516850459E-3</v>
      </c>
      <c r="O152" s="7">
        <f>(1+AVERAGE(J152:K152))^(1/4)-1</f>
        <v>1.5963658044387596E-2</v>
      </c>
      <c r="P152" s="7">
        <f>(1+AVERAGE(J152:K152))^(1/2)-1</f>
        <v>3.2182154466933177E-2</v>
      </c>
      <c r="Q152" s="7">
        <f>(1+AVERAGE(J152:K152))^(1/1)-1</f>
        <v>6.5399999999999903E-2</v>
      </c>
      <c r="T152" s="5">
        <f t="shared" si="15"/>
        <v>38503</v>
      </c>
      <c r="U152" s="9">
        <f>IFERROR(AVERAGEIFS(L:L,$H:$H,"&lt;="&amp;$T152,$I:$I,"&gt;="&amp;$T152),"")</f>
        <v>9.2864375246470843E-5</v>
      </c>
      <c r="V152" s="9">
        <f>IFERROR(AVERAGEIFS(M:M,$H:$H,"&lt;="&amp;$T152,$I:$I,"&gt;="&amp;$T152),"")</f>
        <v>6.5023179501833006E-4</v>
      </c>
      <c r="W152" s="9">
        <f>IFERROR(AVERAGEIFS(N:N,$H:$H,"&lt;="&amp;$T152,$I:$I,"&gt;="&amp;$T152),"")</f>
        <v>2.8284871092730812E-3</v>
      </c>
      <c r="X152" s="9">
        <f>IFERROR(AVERAGEIFS(O:O,$H:$H,"&lt;="&amp;$T152,$I:$I,"&gt;="&amp;$T152),"")</f>
        <v>8.5094903861547833E-3</v>
      </c>
      <c r="Y152" s="9">
        <f>IFERROR(AVERAGEIFS(P:P,$H:$H,"&lt;="&amp;$T152,$I:$I,"&gt;="&amp;$T152),"")</f>
        <v>1.7091408571580202E-2</v>
      </c>
      <c r="Z152" s="9">
        <f>IFERROR(AVERAGEIFS(Q:Q,$H:$H,"&lt;="&amp;$T152,$I:$I,"&gt;="&amp;$T152),"")</f>
        <v>3.4474999999999922E-2</v>
      </c>
    </row>
    <row r="153" spans="1:26" s="2" customFormat="1" ht="19" x14ac:dyDescent="0.25">
      <c r="A153" s="2" t="s">
        <v>19</v>
      </c>
      <c r="C153" s="3">
        <v>40709</v>
      </c>
      <c r="D153" s="2" t="s">
        <v>690</v>
      </c>
      <c r="E153" s="3">
        <v>41073</v>
      </c>
      <c r="F153" s="2">
        <v>6.54E-2</v>
      </c>
      <c r="G153" s="2">
        <v>37413</v>
      </c>
      <c r="H153" s="5">
        <v>40709</v>
      </c>
      <c r="I153" s="5">
        <v>41073</v>
      </c>
      <c r="J153" s="9">
        <v>6.54E-2</v>
      </c>
      <c r="K153" s="9">
        <v>6.54E-2</v>
      </c>
      <c r="L153" s="7">
        <f>(1+AVERAGE(J153:K153))^(1/365)-1</f>
        <v>1.7357757106473137E-4</v>
      </c>
      <c r="M153" s="7">
        <f>(1+AVERAGE(J153:K153))^(7/365)-1</f>
        <v>1.2156758931634037E-3</v>
      </c>
      <c r="N153" s="7">
        <f>(1+AVERAGE(J153:K153))^(1/12)-1</f>
        <v>5.2931524516850459E-3</v>
      </c>
      <c r="O153" s="7">
        <f>(1+AVERAGE(J153:K153))^(1/4)-1</f>
        <v>1.5963658044387596E-2</v>
      </c>
      <c r="P153" s="7">
        <f>(1+AVERAGE(J153:K153))^(1/2)-1</f>
        <v>3.2182154466933177E-2</v>
      </c>
      <c r="Q153" s="7">
        <f>(1+AVERAGE(J153:K153))^(1/1)-1</f>
        <v>6.5399999999999903E-2</v>
      </c>
      <c r="T153" s="5">
        <f t="shared" si="15"/>
        <v>38504</v>
      </c>
      <c r="U153" s="9">
        <f>IFERROR(AVERAGEIFS(L:L,$H:$H,"&lt;="&amp;$T153,$I:$I,"&gt;="&amp;$T153),"")</f>
        <v>9.2864375246470843E-5</v>
      </c>
      <c r="V153" s="9">
        <f>IFERROR(AVERAGEIFS(M:M,$H:$H,"&lt;="&amp;$T153,$I:$I,"&gt;="&amp;$T153),"")</f>
        <v>6.5023179501833006E-4</v>
      </c>
      <c r="W153" s="9">
        <f>IFERROR(AVERAGEIFS(N:N,$H:$H,"&lt;="&amp;$T153,$I:$I,"&gt;="&amp;$T153),"")</f>
        <v>2.8284871092730812E-3</v>
      </c>
      <c r="X153" s="9">
        <f>IFERROR(AVERAGEIFS(O:O,$H:$H,"&lt;="&amp;$T153,$I:$I,"&gt;="&amp;$T153),"")</f>
        <v>8.5094903861547833E-3</v>
      </c>
      <c r="Y153" s="9">
        <f>IFERROR(AVERAGEIFS(P:P,$H:$H,"&lt;="&amp;$T153,$I:$I,"&gt;="&amp;$T153),"")</f>
        <v>1.7091408571580202E-2</v>
      </c>
      <c r="Z153" s="9">
        <f>IFERROR(AVERAGEIFS(Q:Q,$H:$H,"&lt;="&amp;$T153,$I:$I,"&gt;="&amp;$T153),"")</f>
        <v>3.4474999999999922E-2</v>
      </c>
    </row>
    <row r="154" spans="1:26" s="2" customFormat="1" ht="19" x14ac:dyDescent="0.25">
      <c r="A154" s="2" t="s">
        <v>15</v>
      </c>
      <c r="B154" s="2">
        <v>42419</v>
      </c>
      <c r="C154" s="3">
        <v>40724</v>
      </c>
      <c r="D154" s="2" t="s">
        <v>701</v>
      </c>
      <c r="E154" s="3">
        <v>40751</v>
      </c>
      <c r="F154" s="2">
        <v>5.1400000000000001E-2</v>
      </c>
      <c r="G154" s="2">
        <v>42419</v>
      </c>
      <c r="H154" s="5">
        <v>40724</v>
      </c>
      <c r="I154" s="5">
        <v>40751</v>
      </c>
      <c r="J154" s="9">
        <v>5.1400000000000001E-2</v>
      </c>
      <c r="K154" s="9">
        <v>5.1400000000000001E-2</v>
      </c>
      <c r="L154" s="7">
        <f>(1+AVERAGE(J154:K154))^(1/365)-1</f>
        <v>1.3733164667040221E-4</v>
      </c>
      <c r="M154" s="7">
        <f>(1+AVERAGE(J154:K154))^(7/365)-1</f>
        <v>9.617176769622926E-4</v>
      </c>
      <c r="N154" s="7">
        <f>(1+AVERAGE(J154:K154))^(1/12)-1</f>
        <v>4.1856194553282489E-3</v>
      </c>
      <c r="O154" s="7">
        <f>(1+AVERAGE(J154:K154))^(1/4)-1</f>
        <v>1.2609489926243445E-2</v>
      </c>
      <c r="P154" s="7">
        <f>(1+AVERAGE(J154:K154))^(1/2)-1</f>
        <v>2.5377979088687219E-2</v>
      </c>
      <c r="Q154" s="7">
        <f>(1+AVERAGE(J154:K154))^(1/1)-1</f>
        <v>5.1400000000000112E-2</v>
      </c>
      <c r="T154" s="5">
        <f t="shared" si="15"/>
        <v>38505</v>
      </c>
      <c r="U154" s="9">
        <f>IFERROR(AVERAGEIFS(L:L,$H:$H,"&lt;="&amp;$T154,$I:$I,"&gt;="&amp;$T154),"")</f>
        <v>9.2864375246470843E-5</v>
      </c>
      <c r="V154" s="9">
        <f>IFERROR(AVERAGEIFS(M:M,$H:$H,"&lt;="&amp;$T154,$I:$I,"&gt;="&amp;$T154),"")</f>
        <v>6.5023179501833006E-4</v>
      </c>
      <c r="W154" s="9">
        <f>IFERROR(AVERAGEIFS(N:N,$H:$H,"&lt;="&amp;$T154,$I:$I,"&gt;="&amp;$T154),"")</f>
        <v>2.8284871092730812E-3</v>
      </c>
      <c r="X154" s="9">
        <f>IFERROR(AVERAGEIFS(O:O,$H:$H,"&lt;="&amp;$T154,$I:$I,"&gt;="&amp;$T154),"")</f>
        <v>8.5094903861547833E-3</v>
      </c>
      <c r="Y154" s="9">
        <f>IFERROR(AVERAGEIFS(P:P,$H:$H,"&lt;="&amp;$T154,$I:$I,"&gt;="&amp;$T154),"")</f>
        <v>1.7091408571580202E-2</v>
      </c>
      <c r="Z154" s="9">
        <f>IFERROR(AVERAGEIFS(Q:Q,$H:$H,"&lt;="&amp;$T154,$I:$I,"&gt;="&amp;$T154),"")</f>
        <v>3.4474999999999922E-2</v>
      </c>
    </row>
    <row r="155" spans="1:26" s="2" customFormat="1" ht="19" x14ac:dyDescent="0.25">
      <c r="A155" s="2" t="s">
        <v>15</v>
      </c>
      <c r="B155" s="2">
        <v>55399</v>
      </c>
      <c r="C155" s="3">
        <v>40729</v>
      </c>
      <c r="D155" s="2" t="s">
        <v>701</v>
      </c>
      <c r="E155" s="3">
        <v>40756</v>
      </c>
      <c r="F155" s="2">
        <v>5.6500000000000002E-2</v>
      </c>
      <c r="G155" s="2">
        <v>55399</v>
      </c>
      <c r="H155" s="5">
        <v>40729</v>
      </c>
      <c r="I155" s="5">
        <v>40756</v>
      </c>
      <c r="J155" s="9">
        <v>5.6500000000000002E-2</v>
      </c>
      <c r="K155" s="9">
        <v>5.6500000000000002E-2</v>
      </c>
      <c r="L155" s="7">
        <f>(1+AVERAGE(J155:K155))^(1/365)-1</f>
        <v>1.505909488401791E-4</v>
      </c>
      <c r="M155" s="7">
        <f>(1+AVERAGE(J155:K155))^(7/365)-1</f>
        <v>1.0546129917379243E-3</v>
      </c>
      <c r="N155" s="7">
        <f>(1+AVERAGE(J155:K155))^(1/12)-1</f>
        <v>4.5906346658710628E-3</v>
      </c>
      <c r="O155" s="7">
        <f>(1+AVERAGE(J155:K155))^(1/4)-1</f>
        <v>1.3835222520217405E-2</v>
      </c>
      <c r="P155" s="7">
        <f>(1+AVERAGE(J155:K155))^(1/2)-1</f>
        <v>2.7861858422618901E-2</v>
      </c>
      <c r="Q155" s="7">
        <f>(1+AVERAGE(J155:K155))^(1/1)-1</f>
        <v>5.6499999999999995E-2</v>
      </c>
      <c r="T155" s="5">
        <f t="shared" si="15"/>
        <v>38506</v>
      </c>
      <c r="U155" s="9">
        <f>IFERROR(AVERAGEIFS(L:L,$H:$H,"&lt;="&amp;$T155,$I:$I,"&gt;="&amp;$T155),"")</f>
        <v>9.2864375246470843E-5</v>
      </c>
      <c r="V155" s="9">
        <f>IFERROR(AVERAGEIFS(M:M,$H:$H,"&lt;="&amp;$T155,$I:$I,"&gt;="&amp;$T155),"")</f>
        <v>6.5023179501833006E-4</v>
      </c>
      <c r="W155" s="9">
        <f>IFERROR(AVERAGEIFS(N:N,$H:$H,"&lt;="&amp;$T155,$I:$I,"&gt;="&amp;$T155),"")</f>
        <v>2.8284871092730812E-3</v>
      </c>
      <c r="X155" s="9">
        <f>IFERROR(AVERAGEIFS(O:O,$H:$H,"&lt;="&amp;$T155,$I:$I,"&gt;="&amp;$T155),"")</f>
        <v>8.5094903861547833E-3</v>
      </c>
      <c r="Y155" s="9">
        <f>IFERROR(AVERAGEIFS(P:P,$H:$H,"&lt;="&amp;$T155,$I:$I,"&gt;="&amp;$T155),"")</f>
        <v>1.7091408571580202E-2</v>
      </c>
      <c r="Z155" s="9">
        <f>IFERROR(AVERAGEIFS(Q:Q,$H:$H,"&lt;="&amp;$T155,$I:$I,"&gt;="&amp;$T155),"")</f>
        <v>3.4474999999999922E-2</v>
      </c>
    </row>
    <row r="156" spans="1:26" s="2" customFormat="1" ht="19" x14ac:dyDescent="0.25">
      <c r="A156" s="2" t="s">
        <v>12</v>
      </c>
      <c r="B156" s="2">
        <v>27831</v>
      </c>
      <c r="C156" s="3">
        <v>40731</v>
      </c>
      <c r="D156" s="2" t="s">
        <v>690</v>
      </c>
      <c r="E156" s="3">
        <v>41094</v>
      </c>
      <c r="F156" s="2">
        <v>6.4500000000000002E-2</v>
      </c>
      <c r="G156" s="2">
        <v>27831</v>
      </c>
      <c r="H156" s="5">
        <v>40731</v>
      </c>
      <c r="I156" s="5">
        <v>41094</v>
      </c>
      <c r="J156" s="9">
        <v>6.4500000000000002E-2</v>
      </c>
      <c r="K156" s="9">
        <v>6.4500000000000002E-2</v>
      </c>
      <c r="L156" s="7">
        <f>(1+AVERAGE(J156:K156))^(1/365)-1</f>
        <v>1.7126180157722715E-4</v>
      </c>
      <c r="M156" s="7">
        <f>(1+AVERAGE(J156:K156))^(7/365)-1</f>
        <v>1.1994487295809986E-3</v>
      </c>
      <c r="N156" s="7">
        <f>(1+AVERAGE(J156:K156))^(1/12)-1</f>
        <v>5.2223563241342585E-3</v>
      </c>
      <c r="O156" s="7">
        <f>(1+AVERAGE(J156:K156))^(1/4)-1</f>
        <v>1.5749030418484411E-2</v>
      </c>
      <c r="P156" s="7">
        <f>(1+AVERAGE(J156:K156))^(1/2)-1</f>
        <v>3.1746092796091085E-2</v>
      </c>
      <c r="Q156" s="7">
        <f>(1+AVERAGE(J156:K156))^(1/1)-1</f>
        <v>6.4500000000000002E-2</v>
      </c>
      <c r="T156" s="5">
        <f t="shared" si="15"/>
        <v>38507</v>
      </c>
      <c r="U156" s="9">
        <f>IFERROR(AVERAGEIFS(L:L,$H:$H,"&lt;="&amp;$T156,$I:$I,"&gt;="&amp;$T156),"")</f>
        <v>9.2864375246470843E-5</v>
      </c>
      <c r="V156" s="9">
        <f>IFERROR(AVERAGEIFS(M:M,$H:$H,"&lt;="&amp;$T156,$I:$I,"&gt;="&amp;$T156),"")</f>
        <v>6.5023179501833006E-4</v>
      </c>
      <c r="W156" s="9">
        <f>IFERROR(AVERAGEIFS(N:N,$H:$H,"&lt;="&amp;$T156,$I:$I,"&gt;="&amp;$T156),"")</f>
        <v>2.8284871092730812E-3</v>
      </c>
      <c r="X156" s="9">
        <f>IFERROR(AVERAGEIFS(O:O,$H:$H,"&lt;="&amp;$T156,$I:$I,"&gt;="&amp;$T156),"")</f>
        <v>8.5094903861547833E-3</v>
      </c>
      <c r="Y156" s="9">
        <f>IFERROR(AVERAGEIFS(P:P,$H:$H,"&lt;="&amp;$T156,$I:$I,"&gt;="&amp;$T156),"")</f>
        <v>1.7091408571580202E-2</v>
      </c>
      <c r="Z156" s="9">
        <f>IFERROR(AVERAGEIFS(Q:Q,$H:$H,"&lt;="&amp;$T156,$I:$I,"&gt;="&amp;$T156),"")</f>
        <v>3.4474999999999922E-2</v>
      </c>
    </row>
    <row r="157" spans="1:26" s="2" customFormat="1" ht="19" x14ac:dyDescent="0.25">
      <c r="A157" s="2" t="s">
        <v>12</v>
      </c>
      <c r="C157" s="3">
        <v>40731</v>
      </c>
      <c r="D157" s="2" t="s">
        <v>690</v>
      </c>
      <c r="E157" s="3">
        <v>41094</v>
      </c>
      <c r="F157" s="2">
        <v>6.4500000000000002E-2</v>
      </c>
      <c r="H157" s="5">
        <v>40731</v>
      </c>
      <c r="I157" s="5">
        <v>41094</v>
      </c>
      <c r="J157" s="9">
        <v>6.4500000000000002E-2</v>
      </c>
      <c r="K157" s="9">
        <v>6.4500000000000002E-2</v>
      </c>
      <c r="L157" s="7">
        <f>(1+AVERAGE(J157:K157))^(1/365)-1</f>
        <v>1.7126180157722715E-4</v>
      </c>
      <c r="M157" s="7">
        <f>(1+AVERAGE(J157:K157))^(7/365)-1</f>
        <v>1.1994487295809986E-3</v>
      </c>
      <c r="N157" s="7">
        <f>(1+AVERAGE(J157:K157))^(1/12)-1</f>
        <v>5.2223563241342585E-3</v>
      </c>
      <c r="O157" s="7">
        <f>(1+AVERAGE(J157:K157))^(1/4)-1</f>
        <v>1.5749030418484411E-2</v>
      </c>
      <c r="P157" s="7">
        <f>(1+AVERAGE(J157:K157))^(1/2)-1</f>
        <v>3.1746092796091085E-2</v>
      </c>
      <c r="Q157" s="7">
        <f>(1+AVERAGE(J157:K157))^(1/1)-1</f>
        <v>6.4500000000000002E-2</v>
      </c>
      <c r="T157" s="5">
        <f t="shared" si="15"/>
        <v>38508</v>
      </c>
      <c r="U157" s="9">
        <f>IFERROR(AVERAGEIFS(L:L,$H:$H,"&lt;="&amp;$T157,$I:$I,"&gt;="&amp;$T157),"")</f>
        <v>9.2864375246470843E-5</v>
      </c>
      <c r="V157" s="9">
        <f>IFERROR(AVERAGEIFS(M:M,$H:$H,"&lt;="&amp;$T157,$I:$I,"&gt;="&amp;$T157),"")</f>
        <v>6.5023179501833006E-4</v>
      </c>
      <c r="W157" s="9">
        <f>IFERROR(AVERAGEIFS(N:N,$H:$H,"&lt;="&amp;$T157,$I:$I,"&gt;="&amp;$T157),"")</f>
        <v>2.8284871092730812E-3</v>
      </c>
      <c r="X157" s="9">
        <f>IFERROR(AVERAGEIFS(O:O,$H:$H,"&lt;="&amp;$T157,$I:$I,"&gt;="&amp;$T157),"")</f>
        <v>8.5094903861547833E-3</v>
      </c>
      <c r="Y157" s="9">
        <f>IFERROR(AVERAGEIFS(P:P,$H:$H,"&lt;="&amp;$T157,$I:$I,"&gt;="&amp;$T157),"")</f>
        <v>1.7091408571580202E-2</v>
      </c>
      <c r="Z157" s="9">
        <f>IFERROR(AVERAGEIFS(Q:Q,$H:$H,"&lt;="&amp;$T157,$I:$I,"&gt;="&amp;$T157),"")</f>
        <v>3.4474999999999922E-2</v>
      </c>
    </row>
    <row r="158" spans="1:26" s="2" customFormat="1" ht="19" x14ac:dyDescent="0.25">
      <c r="A158" s="2" t="s">
        <v>12</v>
      </c>
      <c r="C158" s="3">
        <v>40731</v>
      </c>
      <c r="D158" s="2" t="s">
        <v>690</v>
      </c>
      <c r="E158" s="3">
        <v>41094</v>
      </c>
      <c r="F158" s="2">
        <v>6.4500000000000002E-2</v>
      </c>
      <c r="G158" s="2">
        <v>27831</v>
      </c>
      <c r="H158" s="5">
        <v>40731</v>
      </c>
      <c r="I158" s="5">
        <v>41094</v>
      </c>
      <c r="J158" s="9">
        <v>6.4500000000000002E-2</v>
      </c>
      <c r="K158" s="9">
        <v>6.4500000000000002E-2</v>
      </c>
      <c r="L158" s="7">
        <f>(1+AVERAGE(J158:K158))^(1/365)-1</f>
        <v>1.7126180157722715E-4</v>
      </c>
      <c r="M158" s="7">
        <f>(1+AVERAGE(J158:K158))^(7/365)-1</f>
        <v>1.1994487295809986E-3</v>
      </c>
      <c r="N158" s="7">
        <f>(1+AVERAGE(J158:K158))^(1/12)-1</f>
        <v>5.2223563241342585E-3</v>
      </c>
      <c r="O158" s="7">
        <f>(1+AVERAGE(J158:K158))^(1/4)-1</f>
        <v>1.5749030418484411E-2</v>
      </c>
      <c r="P158" s="7">
        <f>(1+AVERAGE(J158:K158))^(1/2)-1</f>
        <v>3.1746092796091085E-2</v>
      </c>
      <c r="Q158" s="7">
        <f>(1+AVERAGE(J158:K158))^(1/1)-1</f>
        <v>6.4500000000000002E-2</v>
      </c>
      <c r="T158" s="5">
        <f t="shared" si="15"/>
        <v>38509</v>
      </c>
      <c r="U158" s="9">
        <f>IFERROR(AVERAGEIFS(L:L,$H:$H,"&lt;="&amp;$T158,$I:$I,"&gt;="&amp;$T158),"")</f>
        <v>9.2864375246470843E-5</v>
      </c>
      <c r="V158" s="9">
        <f>IFERROR(AVERAGEIFS(M:M,$H:$H,"&lt;="&amp;$T158,$I:$I,"&gt;="&amp;$T158),"")</f>
        <v>6.5023179501833006E-4</v>
      </c>
      <c r="W158" s="9">
        <f>IFERROR(AVERAGEIFS(N:N,$H:$H,"&lt;="&amp;$T158,$I:$I,"&gt;="&amp;$T158),"")</f>
        <v>2.8284871092730812E-3</v>
      </c>
      <c r="X158" s="9">
        <f>IFERROR(AVERAGEIFS(O:O,$H:$H,"&lt;="&amp;$T158,$I:$I,"&gt;="&amp;$T158),"")</f>
        <v>8.5094903861547833E-3</v>
      </c>
      <c r="Y158" s="9">
        <f>IFERROR(AVERAGEIFS(P:P,$H:$H,"&lt;="&amp;$T158,$I:$I,"&gt;="&amp;$T158),"")</f>
        <v>1.7091408571580202E-2</v>
      </c>
      <c r="Z158" s="9">
        <f>IFERROR(AVERAGEIFS(Q:Q,$H:$H,"&lt;="&amp;$T158,$I:$I,"&gt;="&amp;$T158),"")</f>
        <v>3.4474999999999922E-2</v>
      </c>
    </row>
    <row r="159" spans="1:26" s="2" customFormat="1" ht="19" x14ac:dyDescent="0.25">
      <c r="A159" s="2" t="s">
        <v>15</v>
      </c>
      <c r="B159" s="2">
        <v>28980</v>
      </c>
      <c r="C159" s="3">
        <v>40736</v>
      </c>
      <c r="D159" s="2" t="s">
        <v>701</v>
      </c>
      <c r="E159" s="3">
        <v>40763</v>
      </c>
      <c r="F159" s="2">
        <v>5.4600000000000003E-2</v>
      </c>
      <c r="G159" s="2">
        <v>28980</v>
      </c>
      <c r="H159" s="5">
        <v>40736</v>
      </c>
      <c r="I159" s="5">
        <v>40763</v>
      </c>
      <c r="J159" s="9">
        <v>5.4600000000000003E-2</v>
      </c>
      <c r="K159" s="9">
        <v>5.4600000000000003E-2</v>
      </c>
      <c r="L159" s="7">
        <f>(1+AVERAGE(J159:K159))^(1/365)-1</f>
        <v>1.4565868422145023E-4</v>
      </c>
      <c r="M159" s="7">
        <f>(1+AVERAGE(J159:K159))^(7/365)-1</f>
        <v>1.020056443226558E-3</v>
      </c>
      <c r="N159" s="7">
        <f>(1+AVERAGE(J159:K159))^(1/12)-1</f>
        <v>4.439956538087042E-3</v>
      </c>
      <c r="O159" s="7">
        <f>(1+AVERAGE(J159:K159))^(1/4)-1</f>
        <v>1.3379096782255129E-2</v>
      </c>
      <c r="P159" s="7">
        <f>(1+AVERAGE(J159:K159))^(1/2)-1</f>
        <v>2.6937193795219416E-2</v>
      </c>
      <c r="Q159" s="7">
        <f>(1+AVERAGE(J159:K159))^(1/1)-1</f>
        <v>5.4599999999999982E-2</v>
      </c>
      <c r="T159" s="5">
        <f t="shared" si="15"/>
        <v>38510</v>
      </c>
      <c r="U159" s="9">
        <f>IFERROR(AVERAGEIFS(L:L,$H:$H,"&lt;="&amp;$T159,$I:$I,"&gt;="&amp;$T159),"")</f>
        <v>9.2864375246470843E-5</v>
      </c>
      <c r="V159" s="9">
        <f>IFERROR(AVERAGEIFS(M:M,$H:$H,"&lt;="&amp;$T159,$I:$I,"&gt;="&amp;$T159),"")</f>
        <v>6.5023179501833006E-4</v>
      </c>
      <c r="W159" s="9">
        <f>IFERROR(AVERAGEIFS(N:N,$H:$H,"&lt;="&amp;$T159,$I:$I,"&gt;="&amp;$T159),"")</f>
        <v>2.8284871092730812E-3</v>
      </c>
      <c r="X159" s="9">
        <f>IFERROR(AVERAGEIFS(O:O,$H:$H,"&lt;="&amp;$T159,$I:$I,"&gt;="&amp;$T159),"")</f>
        <v>8.5094903861547833E-3</v>
      </c>
      <c r="Y159" s="9">
        <f>IFERROR(AVERAGEIFS(P:P,$H:$H,"&lt;="&amp;$T159,$I:$I,"&gt;="&amp;$T159),"")</f>
        <v>1.7091408571580202E-2</v>
      </c>
      <c r="Z159" s="9">
        <f>IFERROR(AVERAGEIFS(Q:Q,$H:$H,"&lt;="&amp;$T159,$I:$I,"&gt;="&amp;$T159),"")</f>
        <v>3.4474999999999922E-2</v>
      </c>
    </row>
    <row r="160" spans="1:26" s="2" customFormat="1" ht="19" x14ac:dyDescent="0.25">
      <c r="A160" s="2" t="s">
        <v>15</v>
      </c>
      <c r="B160" s="2">
        <v>21668</v>
      </c>
      <c r="C160" s="3">
        <v>40737</v>
      </c>
      <c r="D160" s="2" t="s">
        <v>691</v>
      </c>
      <c r="E160" s="3">
        <v>40918</v>
      </c>
      <c r="F160" s="2">
        <v>6.3600000000000004E-2</v>
      </c>
      <c r="G160" s="2">
        <v>21668</v>
      </c>
      <c r="H160" s="5">
        <v>40737</v>
      </c>
      <c r="I160" s="5">
        <v>40918</v>
      </c>
      <c r="J160" s="9">
        <v>6.3600000000000004E-2</v>
      </c>
      <c r="K160" s="9">
        <v>6.3600000000000004E-2</v>
      </c>
      <c r="L160" s="7">
        <f>(1+AVERAGE(J160:K160))^(1/365)-1</f>
        <v>1.6894407872247719E-4</v>
      </c>
      <c r="M160" s="7">
        <f>(1+AVERAGE(J160:K160))^(7/365)-1</f>
        <v>1.183208103992639E-3</v>
      </c>
      <c r="N160" s="7">
        <f>(1+AVERAGE(J160:K160))^(1/12)-1</f>
        <v>5.1515053074766559E-3</v>
      </c>
      <c r="O160" s="7">
        <f>(1+AVERAGE(J160:K160))^(1/4)-1</f>
        <v>1.5534266653911999E-2</v>
      </c>
      <c r="P160" s="7">
        <f>(1+AVERAGE(J160:K160))^(1/2)-1</f>
        <v>3.1309846748299064E-2</v>
      </c>
      <c r="Q160" s="7">
        <f>(1+AVERAGE(J160:K160))^(1/1)-1</f>
        <v>6.3600000000000101E-2</v>
      </c>
      <c r="T160" s="5">
        <f t="shared" si="15"/>
        <v>38511</v>
      </c>
      <c r="U160" s="9">
        <f>IFERROR(AVERAGEIFS(L:L,$H:$H,"&lt;="&amp;$T160,$I:$I,"&gt;="&amp;$T160),"")</f>
        <v>9.2864375246470843E-5</v>
      </c>
      <c r="V160" s="9">
        <f>IFERROR(AVERAGEIFS(M:M,$H:$H,"&lt;="&amp;$T160,$I:$I,"&gt;="&amp;$T160),"")</f>
        <v>6.5023179501833006E-4</v>
      </c>
      <c r="W160" s="9">
        <f>IFERROR(AVERAGEIFS(N:N,$H:$H,"&lt;="&amp;$T160,$I:$I,"&gt;="&amp;$T160),"")</f>
        <v>2.8284871092730812E-3</v>
      </c>
      <c r="X160" s="9">
        <f>IFERROR(AVERAGEIFS(O:O,$H:$H,"&lt;="&amp;$T160,$I:$I,"&gt;="&amp;$T160),"")</f>
        <v>8.5094903861547833E-3</v>
      </c>
      <c r="Y160" s="9">
        <f>IFERROR(AVERAGEIFS(P:P,$H:$H,"&lt;="&amp;$T160,$I:$I,"&gt;="&amp;$T160),"")</f>
        <v>1.7091408571580202E-2</v>
      </c>
      <c r="Z160" s="9">
        <f>IFERROR(AVERAGEIFS(Q:Q,$H:$H,"&lt;="&amp;$T160,$I:$I,"&gt;="&amp;$T160),"")</f>
        <v>3.4474999999999922E-2</v>
      </c>
    </row>
    <row r="161" spans="1:26" s="2" customFormat="1" ht="19" x14ac:dyDescent="0.25">
      <c r="A161" s="2" t="s">
        <v>13</v>
      </c>
      <c r="B161" s="2">
        <v>26800</v>
      </c>
      <c r="C161" s="3">
        <v>40739</v>
      </c>
      <c r="D161" s="2" t="s">
        <v>692</v>
      </c>
      <c r="E161" s="3">
        <v>40829</v>
      </c>
      <c r="F161" s="2">
        <v>4.2200000000000001E-2</v>
      </c>
      <c r="G161" s="2">
        <v>26800</v>
      </c>
      <c r="H161" s="5">
        <v>40739</v>
      </c>
      <c r="I161" s="5">
        <v>40829</v>
      </c>
      <c r="J161" s="9">
        <v>4.2200000000000001E-2</v>
      </c>
      <c r="K161" s="9">
        <v>4.2200000000000001E-2</v>
      </c>
      <c r="L161" s="7">
        <f>(1+AVERAGE(J161:K161))^(1/365)-1</f>
        <v>1.1324987390737284E-4</v>
      </c>
      <c r="M161" s="7">
        <f>(1+AVERAGE(J161:K161))^(7/365)-1</f>
        <v>7.9301850440782751E-4</v>
      </c>
      <c r="N161" s="7">
        <f>(1+AVERAGE(J161:K161))^(1/12)-1</f>
        <v>3.4504276924163246E-3</v>
      </c>
      <c r="O161" s="7">
        <f>(1+AVERAGE(J161:K161))^(1/4)-1</f>
        <v>1.0387040509929113E-2</v>
      </c>
      <c r="P161" s="7">
        <f>(1+AVERAGE(J161:K161))^(1/2)-1</f>
        <v>2.0881971630413387E-2</v>
      </c>
      <c r="Q161" s="7">
        <f>(1+AVERAGE(J161:K161))^(1/1)-1</f>
        <v>4.2200000000000015E-2</v>
      </c>
      <c r="T161" s="5">
        <f t="shared" si="15"/>
        <v>38512</v>
      </c>
      <c r="U161" s="9">
        <f>IFERROR(AVERAGEIFS(L:L,$H:$H,"&lt;="&amp;$T161,$I:$I,"&gt;="&amp;$T161),"")</f>
        <v>9.2864375246470843E-5</v>
      </c>
      <c r="V161" s="9">
        <f>IFERROR(AVERAGEIFS(M:M,$H:$H,"&lt;="&amp;$T161,$I:$I,"&gt;="&amp;$T161),"")</f>
        <v>6.5023179501833006E-4</v>
      </c>
      <c r="W161" s="9">
        <f>IFERROR(AVERAGEIFS(N:N,$H:$H,"&lt;="&amp;$T161,$I:$I,"&gt;="&amp;$T161),"")</f>
        <v>2.8284871092730812E-3</v>
      </c>
      <c r="X161" s="9">
        <f>IFERROR(AVERAGEIFS(O:O,$H:$H,"&lt;="&amp;$T161,$I:$I,"&gt;="&amp;$T161),"")</f>
        <v>8.5094903861547833E-3</v>
      </c>
      <c r="Y161" s="9">
        <f>IFERROR(AVERAGEIFS(P:P,$H:$H,"&lt;="&amp;$T161,$I:$I,"&gt;="&amp;$T161),"")</f>
        <v>1.7091408571580202E-2</v>
      </c>
      <c r="Z161" s="9">
        <f>IFERROR(AVERAGEIFS(Q:Q,$H:$H,"&lt;="&amp;$T161,$I:$I,"&gt;="&amp;$T161),"")</f>
        <v>3.4474999999999922E-2</v>
      </c>
    </row>
    <row r="162" spans="1:26" s="2" customFormat="1" ht="19" x14ac:dyDescent="0.25">
      <c r="A162" s="2" t="s">
        <v>19</v>
      </c>
      <c r="B162" s="2">
        <v>25825</v>
      </c>
      <c r="C162" s="3">
        <v>40746</v>
      </c>
      <c r="D162" s="2" t="s">
        <v>690</v>
      </c>
      <c r="E162" s="3">
        <v>41109</v>
      </c>
      <c r="F162" s="2">
        <v>5.9799999999999999E-2</v>
      </c>
      <c r="G162" s="2">
        <v>25825</v>
      </c>
      <c r="H162" s="5">
        <v>40746</v>
      </c>
      <c r="I162" s="5">
        <v>41109</v>
      </c>
      <c r="J162" s="9">
        <v>5.9799999999999999E-2</v>
      </c>
      <c r="K162" s="9">
        <v>5.9799999999999999E-2</v>
      </c>
      <c r="L162" s="7">
        <f>(1+AVERAGE(J162:K162))^(1/365)-1</f>
        <v>1.5913652683696711E-4</v>
      </c>
      <c r="M162" s="7">
        <f>(1+AVERAGE(J162:K162))^(7/365)-1</f>
        <v>1.1144876420503547E-3</v>
      </c>
      <c r="N162" s="7">
        <f>(1+AVERAGE(J162:K162))^(1/12)-1</f>
        <v>4.8517493945887669E-3</v>
      </c>
      <c r="O162" s="7">
        <f>(1+AVERAGE(J162:K162))^(1/4)-1</f>
        <v>1.4625980807950301E-2</v>
      </c>
      <c r="P162" s="7">
        <f>(1+AVERAGE(J162:K162))^(1/2)-1</f>
        <v>2.946588093049507E-2</v>
      </c>
      <c r="Q162" s="7">
        <f>(1+AVERAGE(J162:K162))^(1/1)-1</f>
        <v>5.9800000000000075E-2</v>
      </c>
      <c r="T162" s="5">
        <f t="shared" si="15"/>
        <v>38513</v>
      </c>
      <c r="U162" s="9">
        <f>IFERROR(AVERAGEIFS(L:L,$H:$H,"&lt;="&amp;$T162,$I:$I,"&gt;="&amp;$T162),"")</f>
        <v>9.2864375246470843E-5</v>
      </c>
      <c r="V162" s="9">
        <f>IFERROR(AVERAGEIFS(M:M,$H:$H,"&lt;="&amp;$T162,$I:$I,"&gt;="&amp;$T162),"")</f>
        <v>6.5023179501833006E-4</v>
      </c>
      <c r="W162" s="9">
        <f>IFERROR(AVERAGEIFS(N:N,$H:$H,"&lt;="&amp;$T162,$I:$I,"&gt;="&amp;$T162),"")</f>
        <v>2.8284871092730812E-3</v>
      </c>
      <c r="X162" s="9">
        <f>IFERROR(AVERAGEIFS(O:O,$H:$H,"&lt;="&amp;$T162,$I:$I,"&gt;="&amp;$T162),"")</f>
        <v>8.5094903861547833E-3</v>
      </c>
      <c r="Y162" s="9">
        <f>IFERROR(AVERAGEIFS(P:P,$H:$H,"&lt;="&amp;$T162,$I:$I,"&gt;="&amp;$T162),"")</f>
        <v>1.7091408571580202E-2</v>
      </c>
      <c r="Z162" s="9">
        <f>IFERROR(AVERAGEIFS(Q:Q,$H:$H,"&lt;="&amp;$T162,$I:$I,"&gt;="&amp;$T162),"")</f>
        <v>3.4474999999999922E-2</v>
      </c>
    </row>
    <row r="163" spans="1:26" s="2" customFormat="1" ht="19" x14ac:dyDescent="0.25">
      <c r="A163" s="2" t="s">
        <v>19</v>
      </c>
      <c r="C163" s="3">
        <v>40746</v>
      </c>
      <c r="D163" s="2" t="s">
        <v>690</v>
      </c>
      <c r="E163" s="3">
        <v>41109</v>
      </c>
      <c r="F163" s="2">
        <v>5.9799999999999999E-2</v>
      </c>
      <c r="H163" s="5">
        <v>40746</v>
      </c>
      <c r="I163" s="5">
        <v>41109</v>
      </c>
      <c r="J163" s="9">
        <v>5.9799999999999999E-2</v>
      </c>
      <c r="K163" s="9">
        <v>5.9799999999999999E-2</v>
      </c>
      <c r="L163" s="7">
        <f>(1+AVERAGE(J163:K163))^(1/365)-1</f>
        <v>1.5913652683696711E-4</v>
      </c>
      <c r="M163" s="7">
        <f>(1+AVERAGE(J163:K163))^(7/365)-1</f>
        <v>1.1144876420503547E-3</v>
      </c>
      <c r="N163" s="7">
        <f>(1+AVERAGE(J163:K163))^(1/12)-1</f>
        <v>4.8517493945887669E-3</v>
      </c>
      <c r="O163" s="7">
        <f>(1+AVERAGE(J163:K163))^(1/4)-1</f>
        <v>1.4625980807950301E-2</v>
      </c>
      <c r="P163" s="7">
        <f>(1+AVERAGE(J163:K163))^(1/2)-1</f>
        <v>2.946588093049507E-2</v>
      </c>
      <c r="Q163" s="7">
        <f>(1+AVERAGE(J163:K163))^(1/1)-1</f>
        <v>5.9800000000000075E-2</v>
      </c>
      <c r="T163" s="5">
        <f t="shared" si="15"/>
        <v>38514</v>
      </c>
      <c r="U163" s="9">
        <f>IFERROR(AVERAGEIFS(L:L,$H:$H,"&lt;="&amp;$T163,$I:$I,"&gt;="&amp;$T163),"")</f>
        <v>9.2864375246470843E-5</v>
      </c>
      <c r="V163" s="9">
        <f>IFERROR(AVERAGEIFS(M:M,$H:$H,"&lt;="&amp;$T163,$I:$I,"&gt;="&amp;$T163),"")</f>
        <v>6.5023179501833006E-4</v>
      </c>
      <c r="W163" s="9">
        <f>IFERROR(AVERAGEIFS(N:N,$H:$H,"&lt;="&amp;$T163,$I:$I,"&gt;="&amp;$T163),"")</f>
        <v>2.8284871092730812E-3</v>
      </c>
      <c r="X163" s="9">
        <f>IFERROR(AVERAGEIFS(O:O,$H:$H,"&lt;="&amp;$T163,$I:$I,"&gt;="&amp;$T163),"")</f>
        <v>8.5094903861547833E-3</v>
      </c>
      <c r="Y163" s="9">
        <f>IFERROR(AVERAGEIFS(P:P,$H:$H,"&lt;="&amp;$T163,$I:$I,"&gt;="&amp;$T163),"")</f>
        <v>1.7091408571580202E-2</v>
      </c>
      <c r="Z163" s="9">
        <f>IFERROR(AVERAGEIFS(Q:Q,$H:$H,"&lt;="&amp;$T163,$I:$I,"&gt;="&amp;$T163),"")</f>
        <v>3.4474999999999922E-2</v>
      </c>
    </row>
    <row r="164" spans="1:26" s="2" customFormat="1" ht="19" x14ac:dyDescent="0.25">
      <c r="A164" s="2" t="s">
        <v>19</v>
      </c>
      <c r="C164" s="3">
        <v>40746</v>
      </c>
      <c r="D164" s="2" t="s">
        <v>690</v>
      </c>
      <c r="E164" s="3">
        <v>41109</v>
      </c>
      <c r="F164" s="2">
        <v>5.9799999999999999E-2</v>
      </c>
      <c r="G164" s="2">
        <v>25825</v>
      </c>
      <c r="H164" s="5">
        <v>40746</v>
      </c>
      <c r="I164" s="5">
        <v>41109</v>
      </c>
      <c r="J164" s="9">
        <v>5.9799999999999999E-2</v>
      </c>
      <c r="K164" s="9">
        <v>5.9799999999999999E-2</v>
      </c>
      <c r="L164" s="7">
        <f>(1+AVERAGE(J164:K164))^(1/365)-1</f>
        <v>1.5913652683696711E-4</v>
      </c>
      <c r="M164" s="7">
        <f>(1+AVERAGE(J164:K164))^(7/365)-1</f>
        <v>1.1144876420503547E-3</v>
      </c>
      <c r="N164" s="7">
        <f>(1+AVERAGE(J164:K164))^(1/12)-1</f>
        <v>4.8517493945887669E-3</v>
      </c>
      <c r="O164" s="7">
        <f>(1+AVERAGE(J164:K164))^(1/4)-1</f>
        <v>1.4625980807950301E-2</v>
      </c>
      <c r="P164" s="7">
        <f>(1+AVERAGE(J164:K164))^(1/2)-1</f>
        <v>2.946588093049507E-2</v>
      </c>
      <c r="Q164" s="7">
        <f>(1+AVERAGE(J164:K164))^(1/1)-1</f>
        <v>5.9800000000000075E-2</v>
      </c>
      <c r="T164" s="5">
        <f t="shared" si="15"/>
        <v>38515</v>
      </c>
      <c r="U164" s="9">
        <f>IFERROR(AVERAGEIFS(L:L,$H:$H,"&lt;="&amp;$T164,$I:$I,"&gt;="&amp;$T164),"")</f>
        <v>9.2864375246470843E-5</v>
      </c>
      <c r="V164" s="9">
        <f>IFERROR(AVERAGEIFS(M:M,$H:$H,"&lt;="&amp;$T164,$I:$I,"&gt;="&amp;$T164),"")</f>
        <v>6.5023179501833006E-4</v>
      </c>
      <c r="W164" s="9">
        <f>IFERROR(AVERAGEIFS(N:N,$H:$H,"&lt;="&amp;$T164,$I:$I,"&gt;="&amp;$T164),"")</f>
        <v>2.8284871092730812E-3</v>
      </c>
      <c r="X164" s="9">
        <f>IFERROR(AVERAGEIFS(O:O,$H:$H,"&lt;="&amp;$T164,$I:$I,"&gt;="&amp;$T164),"")</f>
        <v>8.5094903861547833E-3</v>
      </c>
      <c r="Y164" s="9">
        <f>IFERROR(AVERAGEIFS(P:P,$H:$H,"&lt;="&amp;$T164,$I:$I,"&gt;="&amp;$T164),"")</f>
        <v>1.7091408571580202E-2</v>
      </c>
      <c r="Z164" s="9">
        <f>IFERROR(AVERAGEIFS(Q:Q,$H:$H,"&lt;="&amp;$T164,$I:$I,"&gt;="&amp;$T164),"")</f>
        <v>3.4474999999999922E-2</v>
      </c>
    </row>
    <row r="165" spans="1:26" s="2" customFormat="1" ht="19" x14ac:dyDescent="0.25">
      <c r="A165" s="2" t="s">
        <v>15</v>
      </c>
      <c r="B165" s="2">
        <v>19938</v>
      </c>
      <c r="C165" s="3">
        <v>40749</v>
      </c>
      <c r="D165" s="2" t="s">
        <v>690</v>
      </c>
      <c r="E165" s="3">
        <v>41113</v>
      </c>
      <c r="F165" s="2">
        <v>6.3E-2</v>
      </c>
      <c r="G165" s="2">
        <v>19938</v>
      </c>
      <c r="H165" s="5">
        <v>40749</v>
      </c>
      <c r="I165" s="5">
        <v>41113</v>
      </c>
      <c r="J165" s="9">
        <v>6.3E-2</v>
      </c>
      <c r="K165" s="9">
        <v>6.3E-2</v>
      </c>
      <c r="L165" s="7">
        <f>(1+AVERAGE(J165:K165))^(1/365)-1</f>
        <v>1.673978433180956E-4</v>
      </c>
      <c r="M165" s="7">
        <f>(1+AVERAGE(J165:K165))^(7/365)-1</f>
        <v>1.1723735302298088E-3</v>
      </c>
      <c r="N165" s="7">
        <f>(1+AVERAGE(J165:K165))^(1/12)-1</f>
        <v>5.1042407584538374E-3</v>
      </c>
      <c r="O165" s="7">
        <f>(1+AVERAGE(J165:K165))^(1/4)-1</f>
        <v>1.5391015078703774E-2</v>
      </c>
      <c r="P165" s="7">
        <f>(1+AVERAGE(J165:K165))^(1/2)-1</f>
        <v>3.1018913502560252E-2</v>
      </c>
      <c r="Q165" s="7">
        <f>(1+AVERAGE(J165:K165))^(1/1)-1</f>
        <v>6.2999999999999945E-2</v>
      </c>
      <c r="T165" s="5">
        <f t="shared" si="15"/>
        <v>38516</v>
      </c>
      <c r="U165" s="9">
        <f>IFERROR(AVERAGEIFS(L:L,$H:$H,"&lt;="&amp;$T165,$I:$I,"&gt;="&amp;$T165),"")</f>
        <v>9.2864375246470843E-5</v>
      </c>
      <c r="V165" s="9">
        <f>IFERROR(AVERAGEIFS(M:M,$H:$H,"&lt;="&amp;$T165,$I:$I,"&gt;="&amp;$T165),"")</f>
        <v>6.5023179501833006E-4</v>
      </c>
      <c r="W165" s="9">
        <f>IFERROR(AVERAGEIFS(N:N,$H:$H,"&lt;="&amp;$T165,$I:$I,"&gt;="&amp;$T165),"")</f>
        <v>2.8284871092730812E-3</v>
      </c>
      <c r="X165" s="9">
        <f>IFERROR(AVERAGEIFS(O:O,$H:$H,"&lt;="&amp;$T165,$I:$I,"&gt;="&amp;$T165),"")</f>
        <v>8.5094903861547833E-3</v>
      </c>
      <c r="Y165" s="9">
        <f>IFERROR(AVERAGEIFS(P:P,$H:$H,"&lt;="&amp;$T165,$I:$I,"&gt;="&amp;$T165),"")</f>
        <v>1.7091408571580202E-2</v>
      </c>
      <c r="Z165" s="9">
        <f>IFERROR(AVERAGEIFS(Q:Q,$H:$H,"&lt;="&amp;$T165,$I:$I,"&gt;="&amp;$T165),"")</f>
        <v>3.4474999999999922E-2</v>
      </c>
    </row>
    <row r="166" spans="1:26" s="2" customFormat="1" ht="19" x14ac:dyDescent="0.25">
      <c r="A166" s="2" t="s">
        <v>15</v>
      </c>
      <c r="B166" s="2">
        <v>49780</v>
      </c>
      <c r="C166" s="3">
        <v>40752</v>
      </c>
      <c r="D166" s="2" t="s">
        <v>692</v>
      </c>
      <c r="E166" s="3">
        <v>40842</v>
      </c>
      <c r="F166" s="2">
        <v>5.9200000000000003E-2</v>
      </c>
      <c r="G166" s="2">
        <v>49780</v>
      </c>
      <c r="H166" s="5">
        <v>40752</v>
      </c>
      <c r="I166" s="5">
        <v>40842</v>
      </c>
      <c r="J166" s="9">
        <v>5.9200000000000003E-2</v>
      </c>
      <c r="K166" s="9">
        <v>5.9200000000000003E-2</v>
      </c>
      <c r="L166" s="7">
        <f>(1+AVERAGE(J166:K166))^(1/365)-1</f>
        <v>1.5758476092919693E-4</v>
      </c>
      <c r="M166" s="7">
        <f>(1+AVERAGE(J166:K166))^(7/365)-1</f>
        <v>1.1036149555860852E-3</v>
      </c>
      <c r="N166" s="7">
        <f>(1+AVERAGE(J166:K166))^(1/12)-1</f>
        <v>4.8043294764150701E-3</v>
      </c>
      <c r="O166" s="7">
        <f>(1+AVERAGE(J166:K166))^(1/4)-1</f>
        <v>1.4482344065922303E-2</v>
      </c>
      <c r="P166" s="7">
        <f>(1+AVERAGE(J166:K166))^(1/2)-1</f>
        <v>2.9174426421488597E-2</v>
      </c>
      <c r="Q166" s="7">
        <f>(1+AVERAGE(J166:K166))^(1/1)-1</f>
        <v>5.9199999999999919E-2</v>
      </c>
      <c r="T166" s="5">
        <f t="shared" si="15"/>
        <v>38517</v>
      </c>
      <c r="U166" s="9">
        <f>IFERROR(AVERAGEIFS(L:L,$H:$H,"&lt;="&amp;$T166,$I:$I,"&gt;="&amp;$T166),"")</f>
        <v>9.2864375246470843E-5</v>
      </c>
      <c r="V166" s="9">
        <f>IFERROR(AVERAGEIFS(M:M,$H:$H,"&lt;="&amp;$T166,$I:$I,"&gt;="&amp;$T166),"")</f>
        <v>6.5023179501833006E-4</v>
      </c>
      <c r="W166" s="9">
        <f>IFERROR(AVERAGEIFS(N:N,$H:$H,"&lt;="&amp;$T166,$I:$I,"&gt;="&amp;$T166),"")</f>
        <v>2.8284871092730812E-3</v>
      </c>
      <c r="X166" s="9">
        <f>IFERROR(AVERAGEIFS(O:O,$H:$H,"&lt;="&amp;$T166,$I:$I,"&gt;="&amp;$T166),"")</f>
        <v>8.5094903861547833E-3</v>
      </c>
      <c r="Y166" s="9">
        <f>IFERROR(AVERAGEIFS(P:P,$H:$H,"&lt;="&amp;$T166,$I:$I,"&gt;="&amp;$T166),"")</f>
        <v>1.7091408571580202E-2</v>
      </c>
      <c r="Z166" s="9">
        <f>IFERROR(AVERAGEIFS(Q:Q,$H:$H,"&lt;="&amp;$T166,$I:$I,"&gt;="&amp;$T166),"")</f>
        <v>3.4474999999999922E-2</v>
      </c>
    </row>
    <row r="167" spans="1:26" s="2" customFormat="1" ht="19" x14ac:dyDescent="0.25">
      <c r="A167" s="2" t="s">
        <v>12</v>
      </c>
      <c r="B167" s="2">
        <v>22035</v>
      </c>
      <c r="C167" s="3">
        <v>40759</v>
      </c>
      <c r="D167" s="2" t="s">
        <v>690</v>
      </c>
      <c r="E167" s="3">
        <v>41122</v>
      </c>
      <c r="F167" s="2">
        <v>6.0100000000000001E-2</v>
      </c>
      <c r="G167" s="2">
        <v>22035</v>
      </c>
      <c r="H167" s="5">
        <v>40759</v>
      </c>
      <c r="I167" s="5">
        <v>41122</v>
      </c>
      <c r="J167" s="9">
        <v>6.0100000000000001E-2</v>
      </c>
      <c r="K167" s="9">
        <v>6.0100000000000001E-2</v>
      </c>
      <c r="L167" s="7">
        <f>(1+AVERAGE(J167:K167))^(1/365)-1</f>
        <v>1.5991208127785761E-4</v>
      </c>
      <c r="M167" s="7">
        <f>(1+AVERAGE(J167:K167))^(7/365)-1</f>
        <v>1.1199217214399315E-3</v>
      </c>
      <c r="N167" s="7">
        <f>(1+AVERAGE(J167:K167))^(1/12)-1</f>
        <v>4.8754501259069549E-3</v>
      </c>
      <c r="O167" s="7">
        <f>(1+AVERAGE(J167:K167))^(1/4)-1</f>
        <v>1.4697776309028798E-2</v>
      </c>
      <c r="P167" s="7">
        <f>(1+AVERAGE(J167:K167))^(1/2)-1</f>
        <v>2.9611577246487775E-2</v>
      </c>
      <c r="Q167" s="7">
        <f>(1+AVERAGE(J167:K167))^(1/1)-1</f>
        <v>6.0100000000000042E-2</v>
      </c>
      <c r="T167" s="5">
        <f t="shared" si="15"/>
        <v>38518</v>
      </c>
      <c r="U167" s="9">
        <f>IFERROR(AVERAGEIFS(L:L,$H:$H,"&lt;="&amp;$T167,$I:$I,"&gt;="&amp;$T167),"")</f>
        <v>9.2864375246470843E-5</v>
      </c>
      <c r="V167" s="9">
        <f>IFERROR(AVERAGEIFS(M:M,$H:$H,"&lt;="&amp;$T167,$I:$I,"&gt;="&amp;$T167),"")</f>
        <v>6.5023179501833006E-4</v>
      </c>
      <c r="W167" s="9">
        <f>IFERROR(AVERAGEIFS(N:N,$H:$H,"&lt;="&amp;$T167,$I:$I,"&gt;="&amp;$T167),"")</f>
        <v>2.8284871092730812E-3</v>
      </c>
      <c r="X167" s="9">
        <f>IFERROR(AVERAGEIFS(O:O,$H:$H,"&lt;="&amp;$T167,$I:$I,"&gt;="&amp;$T167),"")</f>
        <v>8.5094903861547833E-3</v>
      </c>
      <c r="Y167" s="9">
        <f>IFERROR(AVERAGEIFS(P:P,$H:$H,"&lt;="&amp;$T167,$I:$I,"&gt;="&amp;$T167),"")</f>
        <v>1.7091408571580202E-2</v>
      </c>
      <c r="Z167" s="9">
        <f>IFERROR(AVERAGEIFS(Q:Q,$H:$H,"&lt;="&amp;$T167,$I:$I,"&gt;="&amp;$T167),"")</f>
        <v>3.4474999999999922E-2</v>
      </c>
    </row>
    <row r="168" spans="1:26" s="2" customFormat="1" ht="19" x14ac:dyDescent="0.25">
      <c r="A168" s="2" t="s">
        <v>12</v>
      </c>
      <c r="C168" s="3">
        <v>40759</v>
      </c>
      <c r="D168" s="2" t="s">
        <v>690</v>
      </c>
      <c r="E168" s="3">
        <v>41122</v>
      </c>
      <c r="F168" s="2">
        <v>6.0100000000000001E-2</v>
      </c>
      <c r="H168" s="5">
        <v>40759</v>
      </c>
      <c r="I168" s="5">
        <v>41122</v>
      </c>
      <c r="J168" s="9">
        <v>6.0100000000000001E-2</v>
      </c>
      <c r="K168" s="9">
        <v>6.0100000000000001E-2</v>
      </c>
      <c r="L168" s="7">
        <f>(1+AVERAGE(J168:K168))^(1/365)-1</f>
        <v>1.5991208127785761E-4</v>
      </c>
      <c r="M168" s="7">
        <f>(1+AVERAGE(J168:K168))^(7/365)-1</f>
        <v>1.1199217214399315E-3</v>
      </c>
      <c r="N168" s="7">
        <f>(1+AVERAGE(J168:K168))^(1/12)-1</f>
        <v>4.8754501259069549E-3</v>
      </c>
      <c r="O168" s="7">
        <f>(1+AVERAGE(J168:K168))^(1/4)-1</f>
        <v>1.4697776309028798E-2</v>
      </c>
      <c r="P168" s="7">
        <f>(1+AVERAGE(J168:K168))^(1/2)-1</f>
        <v>2.9611577246487775E-2</v>
      </c>
      <c r="Q168" s="7">
        <f>(1+AVERAGE(J168:K168))^(1/1)-1</f>
        <v>6.0100000000000042E-2</v>
      </c>
      <c r="T168" s="5">
        <f t="shared" si="15"/>
        <v>38519</v>
      </c>
      <c r="U168" s="9">
        <f>IFERROR(AVERAGEIFS(L:L,$H:$H,"&lt;="&amp;$T168,$I:$I,"&gt;="&amp;$T168),"")</f>
        <v>9.2864375246470843E-5</v>
      </c>
      <c r="V168" s="9">
        <f>IFERROR(AVERAGEIFS(M:M,$H:$H,"&lt;="&amp;$T168,$I:$I,"&gt;="&amp;$T168),"")</f>
        <v>6.5023179501833006E-4</v>
      </c>
      <c r="W168" s="9">
        <f>IFERROR(AVERAGEIFS(N:N,$H:$H,"&lt;="&amp;$T168,$I:$I,"&gt;="&amp;$T168),"")</f>
        <v>2.8284871092730812E-3</v>
      </c>
      <c r="X168" s="9">
        <f>IFERROR(AVERAGEIFS(O:O,$H:$H,"&lt;="&amp;$T168,$I:$I,"&gt;="&amp;$T168),"")</f>
        <v>8.5094903861547833E-3</v>
      </c>
      <c r="Y168" s="9">
        <f>IFERROR(AVERAGEIFS(P:P,$H:$H,"&lt;="&amp;$T168,$I:$I,"&gt;="&amp;$T168),"")</f>
        <v>1.7091408571580202E-2</v>
      </c>
      <c r="Z168" s="9">
        <f>IFERROR(AVERAGEIFS(Q:Q,$H:$H,"&lt;="&amp;$T168,$I:$I,"&gt;="&amp;$T168),"")</f>
        <v>3.4474999999999922E-2</v>
      </c>
    </row>
    <row r="169" spans="1:26" s="2" customFormat="1" ht="19" x14ac:dyDescent="0.25">
      <c r="A169" s="2" t="s">
        <v>12</v>
      </c>
      <c r="C169" s="3">
        <v>40759</v>
      </c>
      <c r="D169" s="2" t="s">
        <v>690</v>
      </c>
      <c r="E169" s="3">
        <v>41122</v>
      </c>
      <c r="F169" s="2">
        <v>6.0100000000000001E-2</v>
      </c>
      <c r="G169" s="2">
        <v>22035</v>
      </c>
      <c r="H169" s="5">
        <v>40759</v>
      </c>
      <c r="I169" s="5">
        <v>41122</v>
      </c>
      <c r="J169" s="9">
        <v>6.0100000000000001E-2</v>
      </c>
      <c r="K169" s="9">
        <v>6.0100000000000001E-2</v>
      </c>
      <c r="L169" s="7">
        <f>(1+AVERAGE(J169:K169))^(1/365)-1</f>
        <v>1.5991208127785761E-4</v>
      </c>
      <c r="M169" s="7">
        <f>(1+AVERAGE(J169:K169))^(7/365)-1</f>
        <v>1.1199217214399315E-3</v>
      </c>
      <c r="N169" s="7">
        <f>(1+AVERAGE(J169:K169))^(1/12)-1</f>
        <v>4.8754501259069549E-3</v>
      </c>
      <c r="O169" s="7">
        <f>(1+AVERAGE(J169:K169))^(1/4)-1</f>
        <v>1.4697776309028798E-2</v>
      </c>
      <c r="P169" s="7">
        <f>(1+AVERAGE(J169:K169))^(1/2)-1</f>
        <v>2.9611577246487775E-2</v>
      </c>
      <c r="Q169" s="7">
        <f>(1+AVERAGE(J169:K169))^(1/1)-1</f>
        <v>6.0100000000000042E-2</v>
      </c>
      <c r="T169" s="5">
        <f t="shared" si="15"/>
        <v>38520</v>
      </c>
      <c r="U169" s="9">
        <f>IFERROR(AVERAGEIFS(L:L,$H:$H,"&lt;="&amp;$T169,$I:$I,"&gt;="&amp;$T169),"")</f>
        <v>9.2864375246470843E-5</v>
      </c>
      <c r="V169" s="9">
        <f>IFERROR(AVERAGEIFS(M:M,$H:$H,"&lt;="&amp;$T169,$I:$I,"&gt;="&amp;$T169),"")</f>
        <v>6.5023179501833006E-4</v>
      </c>
      <c r="W169" s="9">
        <f>IFERROR(AVERAGEIFS(N:N,$H:$H,"&lt;="&amp;$T169,$I:$I,"&gt;="&amp;$T169),"")</f>
        <v>2.8284871092730812E-3</v>
      </c>
      <c r="X169" s="9">
        <f>IFERROR(AVERAGEIFS(O:O,$H:$H,"&lt;="&amp;$T169,$I:$I,"&gt;="&amp;$T169),"")</f>
        <v>8.5094903861547833E-3</v>
      </c>
      <c r="Y169" s="9">
        <f>IFERROR(AVERAGEIFS(P:P,$H:$H,"&lt;="&amp;$T169,$I:$I,"&gt;="&amp;$T169),"")</f>
        <v>1.7091408571580202E-2</v>
      </c>
      <c r="Z169" s="9">
        <f>IFERROR(AVERAGEIFS(Q:Q,$H:$H,"&lt;="&amp;$T169,$I:$I,"&gt;="&amp;$T169),"")</f>
        <v>3.4474999999999922E-2</v>
      </c>
    </row>
    <row r="170" spans="1:26" s="2" customFormat="1" ht="19" x14ac:dyDescent="0.25">
      <c r="A170" s="2" t="s">
        <v>15</v>
      </c>
      <c r="B170" s="2">
        <v>29111</v>
      </c>
      <c r="C170" s="3">
        <v>40764</v>
      </c>
      <c r="D170" s="2" t="s">
        <v>701</v>
      </c>
      <c r="E170" s="3">
        <v>40791</v>
      </c>
      <c r="F170" s="2">
        <v>5.4600000000000003E-2</v>
      </c>
      <c r="G170" s="2">
        <v>29111</v>
      </c>
      <c r="H170" s="5">
        <v>40764</v>
      </c>
      <c r="I170" s="5">
        <v>40791</v>
      </c>
      <c r="J170" s="9">
        <v>5.4600000000000003E-2</v>
      </c>
      <c r="K170" s="9">
        <v>5.4600000000000003E-2</v>
      </c>
      <c r="L170" s="7">
        <f>(1+AVERAGE(J170:K170))^(1/365)-1</f>
        <v>1.4565868422145023E-4</v>
      </c>
      <c r="M170" s="7">
        <f>(1+AVERAGE(J170:K170))^(7/365)-1</f>
        <v>1.020056443226558E-3</v>
      </c>
      <c r="N170" s="7">
        <f>(1+AVERAGE(J170:K170))^(1/12)-1</f>
        <v>4.439956538087042E-3</v>
      </c>
      <c r="O170" s="7">
        <f>(1+AVERAGE(J170:K170))^(1/4)-1</f>
        <v>1.3379096782255129E-2</v>
      </c>
      <c r="P170" s="7">
        <f>(1+AVERAGE(J170:K170))^(1/2)-1</f>
        <v>2.6937193795219416E-2</v>
      </c>
      <c r="Q170" s="7">
        <f>(1+AVERAGE(J170:K170))^(1/1)-1</f>
        <v>5.4599999999999982E-2</v>
      </c>
      <c r="T170" s="5">
        <f t="shared" si="15"/>
        <v>38521</v>
      </c>
      <c r="U170" s="9">
        <f>IFERROR(AVERAGEIFS(L:L,$H:$H,"&lt;="&amp;$T170,$I:$I,"&gt;="&amp;$T170),"")</f>
        <v>9.2864375246470843E-5</v>
      </c>
      <c r="V170" s="9">
        <f>IFERROR(AVERAGEIFS(M:M,$H:$H,"&lt;="&amp;$T170,$I:$I,"&gt;="&amp;$T170),"")</f>
        <v>6.5023179501833006E-4</v>
      </c>
      <c r="W170" s="9">
        <f>IFERROR(AVERAGEIFS(N:N,$H:$H,"&lt;="&amp;$T170,$I:$I,"&gt;="&amp;$T170),"")</f>
        <v>2.8284871092730812E-3</v>
      </c>
      <c r="X170" s="9">
        <f>IFERROR(AVERAGEIFS(O:O,$H:$H,"&lt;="&amp;$T170,$I:$I,"&gt;="&amp;$T170),"")</f>
        <v>8.5094903861547833E-3</v>
      </c>
      <c r="Y170" s="9">
        <f>IFERROR(AVERAGEIFS(P:P,$H:$H,"&lt;="&amp;$T170,$I:$I,"&gt;="&amp;$T170),"")</f>
        <v>1.7091408571580202E-2</v>
      </c>
      <c r="Z170" s="9">
        <f>IFERROR(AVERAGEIFS(Q:Q,$H:$H,"&lt;="&amp;$T170,$I:$I,"&gt;="&amp;$T170),"")</f>
        <v>3.4474999999999922E-2</v>
      </c>
    </row>
    <row r="171" spans="1:26" s="2" customFormat="1" ht="19" x14ac:dyDescent="0.25">
      <c r="A171" s="2" t="s">
        <v>19</v>
      </c>
      <c r="B171" s="2">
        <v>25175</v>
      </c>
      <c r="C171" s="3">
        <v>40773</v>
      </c>
      <c r="D171" s="2" t="s">
        <v>690</v>
      </c>
      <c r="E171" s="3">
        <v>41136</v>
      </c>
      <c r="F171" s="2">
        <v>5.8999999999999997E-2</v>
      </c>
      <c r="G171" s="2">
        <v>25175</v>
      </c>
      <c r="H171" s="5">
        <v>40773</v>
      </c>
      <c r="I171" s="5">
        <v>41136</v>
      </c>
      <c r="J171" s="9">
        <v>5.8999999999999997E-2</v>
      </c>
      <c r="K171" s="9">
        <v>5.8999999999999997E-2</v>
      </c>
      <c r="L171" s="7">
        <f>(1+AVERAGE(J171:K171))^(1/365)-1</f>
        <v>1.5706731081777114E-4</v>
      </c>
      <c r="M171" s="7">
        <f>(1+AVERAGE(J171:K171))^(7/365)-1</f>
        <v>1.0999893843082198E-3</v>
      </c>
      <c r="N171" s="7">
        <f>(1+AVERAGE(J171:K171))^(1/12)-1</f>
        <v>4.7885173650881185E-3</v>
      </c>
      <c r="O171" s="7">
        <f>(1+AVERAGE(J171:K171))^(1/4)-1</f>
        <v>1.4434451591148756E-2</v>
      </c>
      <c r="P171" s="7">
        <f>(1+AVERAGE(J171:K171))^(1/2)-1</f>
        <v>2.9077256575034793E-2</v>
      </c>
      <c r="Q171" s="7">
        <f>(1+AVERAGE(J171:K171))^(1/1)-1</f>
        <v>5.8999999999999941E-2</v>
      </c>
      <c r="T171" s="5">
        <f t="shared" si="15"/>
        <v>38522</v>
      </c>
      <c r="U171" s="9">
        <f>IFERROR(AVERAGEIFS(L:L,$H:$H,"&lt;="&amp;$T171,$I:$I,"&gt;="&amp;$T171),"")</f>
        <v>9.2864375246470843E-5</v>
      </c>
      <c r="V171" s="9">
        <f>IFERROR(AVERAGEIFS(M:M,$H:$H,"&lt;="&amp;$T171,$I:$I,"&gt;="&amp;$T171),"")</f>
        <v>6.5023179501833006E-4</v>
      </c>
      <c r="W171" s="9">
        <f>IFERROR(AVERAGEIFS(N:N,$H:$H,"&lt;="&amp;$T171,$I:$I,"&gt;="&amp;$T171),"")</f>
        <v>2.8284871092730812E-3</v>
      </c>
      <c r="X171" s="9">
        <f>IFERROR(AVERAGEIFS(O:O,$H:$H,"&lt;="&amp;$T171,$I:$I,"&gt;="&amp;$T171),"")</f>
        <v>8.5094903861547833E-3</v>
      </c>
      <c r="Y171" s="9">
        <f>IFERROR(AVERAGEIFS(P:P,$H:$H,"&lt;="&amp;$T171,$I:$I,"&gt;="&amp;$T171),"")</f>
        <v>1.7091408571580202E-2</v>
      </c>
      <c r="Z171" s="9">
        <f>IFERROR(AVERAGEIFS(Q:Q,$H:$H,"&lt;="&amp;$T171,$I:$I,"&gt;="&amp;$T171),"")</f>
        <v>3.4474999999999922E-2</v>
      </c>
    </row>
    <row r="172" spans="1:26" s="2" customFormat="1" ht="19" x14ac:dyDescent="0.25">
      <c r="A172" s="2" t="s">
        <v>19</v>
      </c>
      <c r="C172" s="3">
        <v>40773</v>
      </c>
      <c r="D172" s="2" t="s">
        <v>690</v>
      </c>
      <c r="E172" s="3">
        <v>41136</v>
      </c>
      <c r="F172" s="2">
        <v>5.8999999999999997E-2</v>
      </c>
      <c r="H172" s="5">
        <v>40773</v>
      </c>
      <c r="I172" s="5">
        <v>41136</v>
      </c>
      <c r="J172" s="9">
        <v>5.8999999999999997E-2</v>
      </c>
      <c r="K172" s="9">
        <v>5.8999999999999997E-2</v>
      </c>
      <c r="L172" s="7">
        <f>(1+AVERAGE(J172:K172))^(1/365)-1</f>
        <v>1.5706731081777114E-4</v>
      </c>
      <c r="M172" s="7">
        <f>(1+AVERAGE(J172:K172))^(7/365)-1</f>
        <v>1.0999893843082198E-3</v>
      </c>
      <c r="N172" s="7">
        <f>(1+AVERAGE(J172:K172))^(1/12)-1</f>
        <v>4.7885173650881185E-3</v>
      </c>
      <c r="O172" s="7">
        <f>(1+AVERAGE(J172:K172))^(1/4)-1</f>
        <v>1.4434451591148756E-2</v>
      </c>
      <c r="P172" s="7">
        <f>(1+AVERAGE(J172:K172))^(1/2)-1</f>
        <v>2.9077256575034793E-2</v>
      </c>
      <c r="Q172" s="7">
        <f>(1+AVERAGE(J172:K172))^(1/1)-1</f>
        <v>5.8999999999999941E-2</v>
      </c>
      <c r="T172" s="5">
        <f t="shared" si="15"/>
        <v>38523</v>
      </c>
      <c r="U172" s="9">
        <f>IFERROR(AVERAGEIFS(L:L,$H:$H,"&lt;="&amp;$T172,$I:$I,"&gt;="&amp;$T172),"")</f>
        <v>9.2864375246470843E-5</v>
      </c>
      <c r="V172" s="9">
        <f>IFERROR(AVERAGEIFS(M:M,$H:$H,"&lt;="&amp;$T172,$I:$I,"&gt;="&amp;$T172),"")</f>
        <v>6.5023179501833006E-4</v>
      </c>
      <c r="W172" s="9">
        <f>IFERROR(AVERAGEIFS(N:N,$H:$H,"&lt;="&amp;$T172,$I:$I,"&gt;="&amp;$T172),"")</f>
        <v>2.8284871092730812E-3</v>
      </c>
      <c r="X172" s="9">
        <f>IFERROR(AVERAGEIFS(O:O,$H:$H,"&lt;="&amp;$T172,$I:$I,"&gt;="&amp;$T172),"")</f>
        <v>8.5094903861547833E-3</v>
      </c>
      <c r="Y172" s="9">
        <f>IFERROR(AVERAGEIFS(P:P,$H:$H,"&lt;="&amp;$T172,$I:$I,"&gt;="&amp;$T172),"")</f>
        <v>1.7091408571580202E-2</v>
      </c>
      <c r="Z172" s="9">
        <f>IFERROR(AVERAGEIFS(Q:Q,$H:$H,"&lt;="&amp;$T172,$I:$I,"&gt;="&amp;$T172),"")</f>
        <v>3.4474999999999922E-2</v>
      </c>
    </row>
    <row r="173" spans="1:26" s="2" customFormat="1" ht="19" x14ac:dyDescent="0.25">
      <c r="A173" s="2" t="s">
        <v>19</v>
      </c>
      <c r="C173" s="3">
        <v>40773</v>
      </c>
      <c r="D173" s="2" t="s">
        <v>690</v>
      </c>
      <c r="E173" s="3">
        <v>41136</v>
      </c>
      <c r="F173" s="2">
        <v>5.8999999999999997E-2</v>
      </c>
      <c r="G173" s="2">
        <v>25175</v>
      </c>
      <c r="H173" s="5">
        <v>40773</v>
      </c>
      <c r="I173" s="5">
        <v>41136</v>
      </c>
      <c r="J173" s="9">
        <v>5.8999999999999997E-2</v>
      </c>
      <c r="K173" s="9">
        <v>5.8999999999999997E-2</v>
      </c>
      <c r="L173" s="7">
        <f>(1+AVERAGE(J173:K173))^(1/365)-1</f>
        <v>1.5706731081777114E-4</v>
      </c>
      <c r="M173" s="7">
        <f>(1+AVERAGE(J173:K173))^(7/365)-1</f>
        <v>1.0999893843082198E-3</v>
      </c>
      <c r="N173" s="7">
        <f>(1+AVERAGE(J173:K173))^(1/12)-1</f>
        <v>4.7885173650881185E-3</v>
      </c>
      <c r="O173" s="7">
        <f>(1+AVERAGE(J173:K173))^(1/4)-1</f>
        <v>1.4434451591148756E-2</v>
      </c>
      <c r="P173" s="7">
        <f>(1+AVERAGE(J173:K173))^(1/2)-1</f>
        <v>2.9077256575034793E-2</v>
      </c>
      <c r="Q173" s="7">
        <f>(1+AVERAGE(J173:K173))^(1/1)-1</f>
        <v>5.8999999999999941E-2</v>
      </c>
      <c r="T173" s="5">
        <f t="shared" si="15"/>
        <v>38524</v>
      </c>
      <c r="U173" s="9">
        <f>IFERROR(AVERAGEIFS(L:L,$H:$H,"&lt;="&amp;$T173,$I:$I,"&gt;="&amp;$T173),"")</f>
        <v>9.2864375246470843E-5</v>
      </c>
      <c r="V173" s="9">
        <f>IFERROR(AVERAGEIFS(M:M,$H:$H,"&lt;="&amp;$T173,$I:$I,"&gt;="&amp;$T173),"")</f>
        <v>6.5023179501833006E-4</v>
      </c>
      <c r="W173" s="9">
        <f>IFERROR(AVERAGEIFS(N:N,$H:$H,"&lt;="&amp;$T173,$I:$I,"&gt;="&amp;$T173),"")</f>
        <v>2.8284871092730812E-3</v>
      </c>
      <c r="X173" s="9">
        <f>IFERROR(AVERAGEIFS(O:O,$H:$H,"&lt;="&amp;$T173,$I:$I,"&gt;="&amp;$T173),"")</f>
        <v>8.5094903861547833E-3</v>
      </c>
      <c r="Y173" s="9">
        <f>IFERROR(AVERAGEIFS(P:P,$H:$H,"&lt;="&amp;$T173,$I:$I,"&gt;="&amp;$T173),"")</f>
        <v>1.7091408571580202E-2</v>
      </c>
      <c r="Z173" s="9">
        <f>IFERROR(AVERAGEIFS(Q:Q,$H:$H,"&lt;="&amp;$T173,$I:$I,"&gt;="&amp;$T173),"")</f>
        <v>3.4474999999999922E-2</v>
      </c>
    </row>
    <row r="174" spans="1:26" s="2" customFormat="1" ht="19" x14ac:dyDescent="0.25">
      <c r="A174" s="2" t="s">
        <v>15</v>
      </c>
      <c r="B174" s="2">
        <v>46905</v>
      </c>
      <c r="C174" s="3">
        <v>40774</v>
      </c>
      <c r="D174" s="2" t="s">
        <v>691</v>
      </c>
      <c r="E174" s="3">
        <v>40955</v>
      </c>
      <c r="F174" s="2">
        <v>5.9400000000000001E-2</v>
      </c>
      <c r="G174" s="2">
        <v>46905</v>
      </c>
      <c r="H174" s="5">
        <v>40774</v>
      </c>
      <c r="I174" s="5">
        <v>40955</v>
      </c>
      <c r="J174" s="9">
        <v>5.9400000000000001E-2</v>
      </c>
      <c r="K174" s="9">
        <v>5.9400000000000001E-2</v>
      </c>
      <c r="L174" s="7">
        <f>(1+AVERAGE(J174:K174))^(1/365)-1</f>
        <v>1.5810211361189097E-4</v>
      </c>
      <c r="M174" s="7">
        <f>(1+AVERAGE(J174:K174))^(7/365)-1</f>
        <v>1.1072398554683449E-3</v>
      </c>
      <c r="N174" s="7">
        <f>(1+AVERAGE(J174:K174))^(1/12)-1</f>
        <v>4.8201388511142085E-3</v>
      </c>
      <c r="O174" s="7">
        <f>(1+AVERAGE(J174:K174))^(1/4)-1</f>
        <v>1.4530229758820346E-2</v>
      </c>
      <c r="P174" s="7">
        <f>(1+AVERAGE(J174:K174))^(1/2)-1</f>
        <v>2.9271587094484852E-2</v>
      </c>
      <c r="Q174" s="7">
        <f>(1+AVERAGE(J174:K174))^(1/1)-1</f>
        <v>5.9399999999999897E-2</v>
      </c>
      <c r="T174" s="5">
        <f t="shared" si="15"/>
        <v>38525</v>
      </c>
      <c r="U174" s="9">
        <f>IFERROR(AVERAGEIFS(L:L,$H:$H,"&lt;="&amp;$T174,$I:$I,"&gt;="&amp;$T174),"")</f>
        <v>9.2864375246470843E-5</v>
      </c>
      <c r="V174" s="9">
        <f>IFERROR(AVERAGEIFS(M:M,$H:$H,"&lt;="&amp;$T174,$I:$I,"&gt;="&amp;$T174),"")</f>
        <v>6.5023179501833006E-4</v>
      </c>
      <c r="W174" s="9">
        <f>IFERROR(AVERAGEIFS(N:N,$H:$H,"&lt;="&amp;$T174,$I:$I,"&gt;="&amp;$T174),"")</f>
        <v>2.8284871092730812E-3</v>
      </c>
      <c r="X174" s="9">
        <f>IFERROR(AVERAGEIFS(O:O,$H:$H,"&lt;="&amp;$T174,$I:$I,"&gt;="&amp;$T174),"")</f>
        <v>8.5094903861547833E-3</v>
      </c>
      <c r="Y174" s="9">
        <f>IFERROR(AVERAGEIFS(P:P,$H:$H,"&lt;="&amp;$T174,$I:$I,"&gt;="&amp;$T174),"")</f>
        <v>1.7091408571580202E-2</v>
      </c>
      <c r="Z174" s="9">
        <f>IFERROR(AVERAGEIFS(Q:Q,$H:$H,"&lt;="&amp;$T174,$I:$I,"&gt;="&amp;$T174),"")</f>
        <v>3.4474999999999922E-2</v>
      </c>
    </row>
    <row r="175" spans="1:26" s="2" customFormat="1" ht="19" x14ac:dyDescent="0.25">
      <c r="A175" s="2" t="s">
        <v>15</v>
      </c>
      <c r="B175" s="2">
        <v>2726</v>
      </c>
      <c r="C175" s="3">
        <v>40777</v>
      </c>
      <c r="D175" s="2" t="s">
        <v>691</v>
      </c>
      <c r="E175" s="3">
        <v>40958</v>
      </c>
      <c r="F175" s="2">
        <v>0.06</v>
      </c>
      <c r="G175" s="2">
        <v>2726</v>
      </c>
      <c r="H175" s="5">
        <v>40777</v>
      </c>
      <c r="I175" s="5">
        <v>40958</v>
      </c>
      <c r="J175" s="9">
        <v>0.06</v>
      </c>
      <c r="K175" s="9">
        <v>0.06</v>
      </c>
      <c r="L175" s="7">
        <f>(1+AVERAGE(J175:K175))^(1/365)-1</f>
        <v>1.5965358745284597E-4</v>
      </c>
      <c r="M175" s="7">
        <f>(1+AVERAGE(J175:K175))^(7/365)-1</f>
        <v>1.1181105292519256E-3</v>
      </c>
      <c r="N175" s="7">
        <f>(1+AVERAGE(J175:K175))^(1/12)-1</f>
        <v>4.8675505653430484E-3</v>
      </c>
      <c r="O175" s="7">
        <f>(1+AVERAGE(J175:K175))^(1/4)-1</f>
        <v>1.4673846168659299E-2</v>
      </c>
      <c r="P175" s="7">
        <f>(1+AVERAGE(J175:K175))^(1/2)-1</f>
        <v>2.9563014098699991E-2</v>
      </c>
      <c r="Q175" s="7">
        <f>(1+AVERAGE(J175:K175))^(1/1)-1</f>
        <v>6.0000000000000053E-2</v>
      </c>
      <c r="T175" s="5">
        <f t="shared" si="15"/>
        <v>38526</v>
      </c>
      <c r="U175" s="9">
        <f>IFERROR(AVERAGEIFS(L:L,$H:$H,"&lt;="&amp;$T175,$I:$I,"&gt;="&amp;$T175),"")</f>
        <v>9.2864375246470843E-5</v>
      </c>
      <c r="V175" s="9">
        <f>IFERROR(AVERAGEIFS(M:M,$H:$H,"&lt;="&amp;$T175,$I:$I,"&gt;="&amp;$T175),"")</f>
        <v>6.5023179501833006E-4</v>
      </c>
      <c r="W175" s="9">
        <f>IFERROR(AVERAGEIFS(N:N,$H:$H,"&lt;="&amp;$T175,$I:$I,"&gt;="&amp;$T175),"")</f>
        <v>2.8284871092730812E-3</v>
      </c>
      <c r="X175" s="9">
        <f>IFERROR(AVERAGEIFS(O:O,$H:$H,"&lt;="&amp;$T175,$I:$I,"&gt;="&amp;$T175),"")</f>
        <v>8.5094903861547833E-3</v>
      </c>
      <c r="Y175" s="9">
        <f>IFERROR(AVERAGEIFS(P:P,$H:$H,"&lt;="&amp;$T175,$I:$I,"&gt;="&amp;$T175),"")</f>
        <v>1.7091408571580202E-2</v>
      </c>
      <c r="Z175" s="9">
        <f>IFERROR(AVERAGEIFS(Q:Q,$H:$H,"&lt;="&amp;$T175,$I:$I,"&gt;="&amp;$T175),"")</f>
        <v>3.4474999999999922E-2</v>
      </c>
    </row>
    <row r="176" spans="1:26" s="2" customFormat="1" ht="19" x14ac:dyDescent="0.25">
      <c r="A176" s="2" t="s">
        <v>15</v>
      </c>
      <c r="B176" s="2">
        <v>23320</v>
      </c>
      <c r="C176" s="3">
        <v>40779</v>
      </c>
      <c r="D176" s="2" t="s">
        <v>692</v>
      </c>
      <c r="E176" s="3">
        <v>40869</v>
      </c>
      <c r="F176" s="2">
        <v>6.3E-2</v>
      </c>
      <c r="G176" s="2">
        <v>23320</v>
      </c>
      <c r="H176" s="5">
        <v>40779</v>
      </c>
      <c r="I176" s="5">
        <v>40869</v>
      </c>
      <c r="J176" s="9">
        <v>6.3E-2</v>
      </c>
      <c r="K176" s="9">
        <v>6.3E-2</v>
      </c>
      <c r="L176" s="7">
        <f>(1+AVERAGE(J176:K176))^(1/365)-1</f>
        <v>1.673978433180956E-4</v>
      </c>
      <c r="M176" s="7">
        <f>(1+AVERAGE(J176:K176))^(7/365)-1</f>
        <v>1.1723735302298088E-3</v>
      </c>
      <c r="N176" s="7">
        <f>(1+AVERAGE(J176:K176))^(1/12)-1</f>
        <v>5.1042407584538374E-3</v>
      </c>
      <c r="O176" s="7">
        <f>(1+AVERAGE(J176:K176))^(1/4)-1</f>
        <v>1.5391015078703774E-2</v>
      </c>
      <c r="P176" s="7">
        <f>(1+AVERAGE(J176:K176))^(1/2)-1</f>
        <v>3.1018913502560252E-2</v>
      </c>
      <c r="Q176" s="7">
        <f>(1+AVERAGE(J176:K176))^(1/1)-1</f>
        <v>6.2999999999999945E-2</v>
      </c>
      <c r="T176" s="5">
        <f t="shared" si="15"/>
        <v>38527</v>
      </c>
      <c r="U176" s="9">
        <f>IFERROR(AVERAGEIFS(L:L,$H:$H,"&lt;="&amp;$T176,$I:$I,"&gt;="&amp;$T176),"")</f>
        <v>9.2864375246470843E-5</v>
      </c>
      <c r="V176" s="9">
        <f>IFERROR(AVERAGEIFS(M:M,$H:$H,"&lt;="&amp;$T176,$I:$I,"&gt;="&amp;$T176),"")</f>
        <v>6.5023179501833006E-4</v>
      </c>
      <c r="W176" s="9">
        <f>IFERROR(AVERAGEIFS(N:N,$H:$H,"&lt;="&amp;$T176,$I:$I,"&gt;="&amp;$T176),"")</f>
        <v>2.8284871092730812E-3</v>
      </c>
      <c r="X176" s="9">
        <f>IFERROR(AVERAGEIFS(O:O,$H:$H,"&lt;="&amp;$T176,$I:$I,"&gt;="&amp;$T176),"")</f>
        <v>8.5094903861547833E-3</v>
      </c>
      <c r="Y176" s="9">
        <f>IFERROR(AVERAGEIFS(P:P,$H:$H,"&lt;="&amp;$T176,$I:$I,"&gt;="&amp;$T176),"")</f>
        <v>1.7091408571580202E-2</v>
      </c>
      <c r="Z176" s="9">
        <f>IFERROR(AVERAGEIFS(Q:Q,$H:$H,"&lt;="&amp;$T176,$I:$I,"&gt;="&amp;$T176),"")</f>
        <v>3.4474999999999922E-2</v>
      </c>
    </row>
    <row r="177" spans="1:26" s="2" customFormat="1" ht="19" x14ac:dyDescent="0.25">
      <c r="A177" s="2" t="s">
        <v>15</v>
      </c>
      <c r="B177" s="2">
        <v>42974</v>
      </c>
      <c r="C177" s="3">
        <v>40780</v>
      </c>
      <c r="D177" s="2" t="s">
        <v>701</v>
      </c>
      <c r="E177" s="3">
        <v>40807</v>
      </c>
      <c r="F177" s="2">
        <v>5.1400000000000001E-2</v>
      </c>
      <c r="G177" s="2">
        <v>42974</v>
      </c>
      <c r="H177" s="5">
        <v>40780</v>
      </c>
      <c r="I177" s="5">
        <v>40807</v>
      </c>
      <c r="J177" s="9">
        <v>5.1400000000000001E-2</v>
      </c>
      <c r="K177" s="9">
        <v>5.1400000000000001E-2</v>
      </c>
      <c r="L177" s="7">
        <f>(1+AVERAGE(J177:K177))^(1/365)-1</f>
        <v>1.3733164667040221E-4</v>
      </c>
      <c r="M177" s="7">
        <f>(1+AVERAGE(J177:K177))^(7/365)-1</f>
        <v>9.617176769622926E-4</v>
      </c>
      <c r="N177" s="7">
        <f>(1+AVERAGE(J177:K177))^(1/12)-1</f>
        <v>4.1856194553282489E-3</v>
      </c>
      <c r="O177" s="7">
        <f>(1+AVERAGE(J177:K177))^(1/4)-1</f>
        <v>1.2609489926243445E-2</v>
      </c>
      <c r="P177" s="7">
        <f>(1+AVERAGE(J177:K177))^(1/2)-1</f>
        <v>2.5377979088687219E-2</v>
      </c>
      <c r="Q177" s="7">
        <f>(1+AVERAGE(J177:K177))^(1/1)-1</f>
        <v>5.1400000000000112E-2</v>
      </c>
      <c r="T177" s="5">
        <f t="shared" si="15"/>
        <v>38528</v>
      </c>
      <c r="U177" s="9">
        <f>IFERROR(AVERAGEIFS(L:L,$H:$H,"&lt;="&amp;$T177,$I:$I,"&gt;="&amp;$T177),"")</f>
        <v>9.2864375246470843E-5</v>
      </c>
      <c r="V177" s="9">
        <f>IFERROR(AVERAGEIFS(M:M,$H:$H,"&lt;="&amp;$T177,$I:$I,"&gt;="&amp;$T177),"")</f>
        <v>6.5023179501833006E-4</v>
      </c>
      <c r="W177" s="9">
        <f>IFERROR(AVERAGEIFS(N:N,$H:$H,"&lt;="&amp;$T177,$I:$I,"&gt;="&amp;$T177),"")</f>
        <v>2.8284871092730812E-3</v>
      </c>
      <c r="X177" s="9">
        <f>IFERROR(AVERAGEIFS(O:O,$H:$H,"&lt;="&amp;$T177,$I:$I,"&gt;="&amp;$T177),"")</f>
        <v>8.5094903861547833E-3</v>
      </c>
      <c r="Y177" s="9">
        <f>IFERROR(AVERAGEIFS(P:P,$H:$H,"&lt;="&amp;$T177,$I:$I,"&gt;="&amp;$T177),"")</f>
        <v>1.7091408571580202E-2</v>
      </c>
      <c r="Z177" s="9">
        <f>IFERROR(AVERAGEIFS(Q:Q,$H:$H,"&lt;="&amp;$T177,$I:$I,"&gt;="&amp;$T177),"")</f>
        <v>3.4474999999999922E-2</v>
      </c>
    </row>
    <row r="178" spans="1:26" s="2" customFormat="1" ht="19" x14ac:dyDescent="0.25">
      <c r="A178" s="2" t="s">
        <v>15</v>
      </c>
      <c r="B178" s="2">
        <v>55912</v>
      </c>
      <c r="C178" s="3">
        <v>40785</v>
      </c>
      <c r="D178" s="2" t="s">
        <v>701</v>
      </c>
      <c r="E178" s="3">
        <v>40812</v>
      </c>
      <c r="F178" s="2">
        <v>6.3E-2</v>
      </c>
      <c r="G178" s="2">
        <v>55912</v>
      </c>
      <c r="H178" s="5">
        <v>40785</v>
      </c>
      <c r="I178" s="5">
        <v>40812</v>
      </c>
      <c r="J178" s="9">
        <v>6.3E-2</v>
      </c>
      <c r="K178" s="9">
        <v>6.3E-2</v>
      </c>
      <c r="L178" s="7">
        <f>(1+AVERAGE(J178:K178))^(1/365)-1</f>
        <v>1.673978433180956E-4</v>
      </c>
      <c r="M178" s="7">
        <f>(1+AVERAGE(J178:K178))^(7/365)-1</f>
        <v>1.1723735302298088E-3</v>
      </c>
      <c r="N178" s="7">
        <f>(1+AVERAGE(J178:K178))^(1/12)-1</f>
        <v>5.1042407584538374E-3</v>
      </c>
      <c r="O178" s="7">
        <f>(1+AVERAGE(J178:K178))^(1/4)-1</f>
        <v>1.5391015078703774E-2</v>
      </c>
      <c r="P178" s="7">
        <f>(1+AVERAGE(J178:K178))^(1/2)-1</f>
        <v>3.1018913502560252E-2</v>
      </c>
      <c r="Q178" s="7">
        <f>(1+AVERAGE(J178:K178))^(1/1)-1</f>
        <v>6.2999999999999945E-2</v>
      </c>
      <c r="T178" s="5">
        <f t="shared" si="15"/>
        <v>38529</v>
      </c>
      <c r="U178" s="9">
        <f>IFERROR(AVERAGEIFS(L:L,$H:$H,"&lt;="&amp;$T178,$I:$I,"&gt;="&amp;$T178),"")</f>
        <v>9.2864375246470843E-5</v>
      </c>
      <c r="V178" s="9">
        <f>IFERROR(AVERAGEIFS(M:M,$H:$H,"&lt;="&amp;$T178,$I:$I,"&gt;="&amp;$T178),"")</f>
        <v>6.5023179501833006E-4</v>
      </c>
      <c r="W178" s="9">
        <f>IFERROR(AVERAGEIFS(N:N,$H:$H,"&lt;="&amp;$T178,$I:$I,"&gt;="&amp;$T178),"")</f>
        <v>2.8284871092730812E-3</v>
      </c>
      <c r="X178" s="9">
        <f>IFERROR(AVERAGEIFS(O:O,$H:$H,"&lt;="&amp;$T178,$I:$I,"&gt;="&amp;$T178),"")</f>
        <v>8.5094903861547833E-3</v>
      </c>
      <c r="Y178" s="9">
        <f>IFERROR(AVERAGEIFS(P:P,$H:$H,"&lt;="&amp;$T178,$I:$I,"&gt;="&amp;$T178),"")</f>
        <v>1.7091408571580202E-2</v>
      </c>
      <c r="Z178" s="9">
        <f>IFERROR(AVERAGEIFS(Q:Q,$H:$H,"&lt;="&amp;$T178,$I:$I,"&gt;="&amp;$T178),"")</f>
        <v>3.4474999999999922E-2</v>
      </c>
    </row>
    <row r="179" spans="1:26" s="2" customFormat="1" ht="19" x14ac:dyDescent="0.25">
      <c r="A179" s="2" t="s">
        <v>15</v>
      </c>
      <c r="B179" s="2">
        <v>29241</v>
      </c>
      <c r="C179" s="3">
        <v>40792</v>
      </c>
      <c r="D179" s="2" t="s">
        <v>701</v>
      </c>
      <c r="E179" s="3">
        <v>40819</v>
      </c>
      <c r="F179" s="2">
        <v>5.4600000000000003E-2</v>
      </c>
      <c r="G179" s="2">
        <v>29241</v>
      </c>
      <c r="H179" s="5">
        <v>40792</v>
      </c>
      <c r="I179" s="5">
        <v>40819</v>
      </c>
      <c r="J179" s="9">
        <v>5.4600000000000003E-2</v>
      </c>
      <c r="K179" s="9">
        <v>5.4600000000000003E-2</v>
      </c>
      <c r="L179" s="7">
        <f>(1+AVERAGE(J179:K179))^(1/365)-1</f>
        <v>1.4565868422145023E-4</v>
      </c>
      <c r="M179" s="7">
        <f>(1+AVERAGE(J179:K179))^(7/365)-1</f>
        <v>1.020056443226558E-3</v>
      </c>
      <c r="N179" s="7">
        <f>(1+AVERAGE(J179:K179))^(1/12)-1</f>
        <v>4.439956538087042E-3</v>
      </c>
      <c r="O179" s="7">
        <f>(1+AVERAGE(J179:K179))^(1/4)-1</f>
        <v>1.3379096782255129E-2</v>
      </c>
      <c r="P179" s="7">
        <f>(1+AVERAGE(J179:K179))^(1/2)-1</f>
        <v>2.6937193795219416E-2</v>
      </c>
      <c r="Q179" s="7">
        <f>(1+AVERAGE(J179:K179))^(1/1)-1</f>
        <v>5.4599999999999982E-2</v>
      </c>
      <c r="T179" s="5">
        <f t="shared" si="15"/>
        <v>38530</v>
      </c>
      <c r="U179" s="9">
        <f>IFERROR(AVERAGEIFS(L:L,$H:$H,"&lt;="&amp;$T179,$I:$I,"&gt;="&amp;$T179),"")</f>
        <v>9.2864375246470843E-5</v>
      </c>
      <c r="V179" s="9">
        <f>IFERROR(AVERAGEIFS(M:M,$H:$H,"&lt;="&amp;$T179,$I:$I,"&gt;="&amp;$T179),"")</f>
        <v>6.5023179501833006E-4</v>
      </c>
      <c r="W179" s="9">
        <f>IFERROR(AVERAGEIFS(N:N,$H:$H,"&lt;="&amp;$T179,$I:$I,"&gt;="&amp;$T179),"")</f>
        <v>2.8284871092730812E-3</v>
      </c>
      <c r="X179" s="9">
        <f>IFERROR(AVERAGEIFS(O:O,$H:$H,"&lt;="&amp;$T179,$I:$I,"&gt;="&amp;$T179),"")</f>
        <v>8.5094903861547833E-3</v>
      </c>
      <c r="Y179" s="9">
        <f>IFERROR(AVERAGEIFS(P:P,$H:$H,"&lt;="&amp;$T179,$I:$I,"&gt;="&amp;$T179),"")</f>
        <v>1.7091408571580202E-2</v>
      </c>
      <c r="Z179" s="9">
        <f>IFERROR(AVERAGEIFS(Q:Q,$H:$H,"&lt;="&amp;$T179,$I:$I,"&gt;="&amp;$T179),"")</f>
        <v>3.4474999999999922E-2</v>
      </c>
    </row>
    <row r="180" spans="1:26" s="2" customFormat="1" ht="19" x14ac:dyDescent="0.25">
      <c r="A180" s="2" t="s">
        <v>12</v>
      </c>
      <c r="B180" s="2">
        <v>22296</v>
      </c>
      <c r="C180" s="3">
        <v>40794</v>
      </c>
      <c r="D180" s="2" t="s">
        <v>690</v>
      </c>
      <c r="E180" s="3">
        <v>41157</v>
      </c>
      <c r="F180" s="2">
        <v>5.8400000000000001E-2</v>
      </c>
      <c r="G180" s="2">
        <v>22296</v>
      </c>
      <c r="H180" s="5">
        <v>40794</v>
      </c>
      <c r="I180" s="5">
        <v>41157</v>
      </c>
      <c r="J180" s="9">
        <v>5.8400000000000001E-2</v>
      </c>
      <c r="K180" s="9">
        <v>5.8400000000000001E-2</v>
      </c>
      <c r="L180" s="7">
        <f>(1+AVERAGE(J180:K180))^(1/365)-1</f>
        <v>1.5551437554139902E-4</v>
      </c>
      <c r="M180" s="7">
        <f>(1+AVERAGE(J180:K180))^(7/365)-1</f>
        <v>1.0891086395894423E-3</v>
      </c>
      <c r="N180" s="7">
        <f>(1+AVERAGE(J180:K180))^(1/12)-1</f>
        <v>4.7410646014303115E-3</v>
      </c>
      <c r="O180" s="7">
        <f>(1+AVERAGE(J180:K180))^(1/4)-1</f>
        <v>1.4290733453152793E-2</v>
      </c>
      <c r="P180" s="7">
        <f>(1+AVERAGE(J180:K180))^(1/2)-1</f>
        <v>2.8785691968934879E-2</v>
      </c>
      <c r="Q180" s="7">
        <f>(1+AVERAGE(J180:K180))^(1/1)-1</f>
        <v>5.8400000000000007E-2</v>
      </c>
      <c r="T180" s="5">
        <f t="shared" si="15"/>
        <v>38531</v>
      </c>
      <c r="U180" s="9">
        <f>IFERROR(AVERAGEIFS(L:L,$H:$H,"&lt;="&amp;$T180,$I:$I,"&gt;="&amp;$T180),"")</f>
        <v>9.2864375246470843E-5</v>
      </c>
      <c r="V180" s="9">
        <f>IFERROR(AVERAGEIFS(M:M,$H:$H,"&lt;="&amp;$T180,$I:$I,"&gt;="&amp;$T180),"")</f>
        <v>6.5023179501833006E-4</v>
      </c>
      <c r="W180" s="9">
        <f>IFERROR(AVERAGEIFS(N:N,$H:$H,"&lt;="&amp;$T180,$I:$I,"&gt;="&amp;$T180),"")</f>
        <v>2.8284871092730812E-3</v>
      </c>
      <c r="X180" s="9">
        <f>IFERROR(AVERAGEIFS(O:O,$H:$H,"&lt;="&amp;$T180,$I:$I,"&gt;="&amp;$T180),"")</f>
        <v>8.5094903861547833E-3</v>
      </c>
      <c r="Y180" s="9">
        <f>IFERROR(AVERAGEIFS(P:P,$H:$H,"&lt;="&amp;$T180,$I:$I,"&gt;="&amp;$T180),"")</f>
        <v>1.7091408571580202E-2</v>
      </c>
      <c r="Z180" s="9">
        <f>IFERROR(AVERAGEIFS(Q:Q,$H:$H,"&lt;="&amp;$T180,$I:$I,"&gt;="&amp;$T180),"")</f>
        <v>3.4474999999999922E-2</v>
      </c>
    </row>
    <row r="181" spans="1:26" s="2" customFormat="1" ht="19" x14ac:dyDescent="0.25">
      <c r="A181" s="2" t="s">
        <v>12</v>
      </c>
      <c r="C181" s="3">
        <v>40794</v>
      </c>
      <c r="D181" s="2" t="s">
        <v>690</v>
      </c>
      <c r="E181" s="3">
        <v>41157</v>
      </c>
      <c r="F181" s="2">
        <v>5.8400000000000001E-2</v>
      </c>
      <c r="H181" s="5">
        <v>40794</v>
      </c>
      <c r="I181" s="5">
        <v>41157</v>
      </c>
      <c r="J181" s="9">
        <v>5.8400000000000001E-2</v>
      </c>
      <c r="K181" s="9">
        <v>5.8400000000000001E-2</v>
      </c>
      <c r="L181" s="7">
        <f>(1+AVERAGE(J181:K181))^(1/365)-1</f>
        <v>1.5551437554139902E-4</v>
      </c>
      <c r="M181" s="7">
        <f>(1+AVERAGE(J181:K181))^(7/365)-1</f>
        <v>1.0891086395894423E-3</v>
      </c>
      <c r="N181" s="7">
        <f>(1+AVERAGE(J181:K181))^(1/12)-1</f>
        <v>4.7410646014303115E-3</v>
      </c>
      <c r="O181" s="7">
        <f>(1+AVERAGE(J181:K181))^(1/4)-1</f>
        <v>1.4290733453152793E-2</v>
      </c>
      <c r="P181" s="7">
        <f>(1+AVERAGE(J181:K181))^(1/2)-1</f>
        <v>2.8785691968934879E-2</v>
      </c>
      <c r="Q181" s="7">
        <f>(1+AVERAGE(J181:K181))^(1/1)-1</f>
        <v>5.8400000000000007E-2</v>
      </c>
      <c r="T181" s="5">
        <f t="shared" si="15"/>
        <v>38532</v>
      </c>
      <c r="U181" s="9">
        <f>IFERROR(AVERAGEIFS(L:L,$H:$H,"&lt;="&amp;$T181,$I:$I,"&gt;="&amp;$T181),"")</f>
        <v>9.2864375246470843E-5</v>
      </c>
      <c r="V181" s="9">
        <f>IFERROR(AVERAGEIFS(M:M,$H:$H,"&lt;="&amp;$T181,$I:$I,"&gt;="&amp;$T181),"")</f>
        <v>6.5023179501833006E-4</v>
      </c>
      <c r="W181" s="9">
        <f>IFERROR(AVERAGEIFS(N:N,$H:$H,"&lt;="&amp;$T181,$I:$I,"&gt;="&amp;$T181),"")</f>
        <v>2.8284871092730812E-3</v>
      </c>
      <c r="X181" s="9">
        <f>IFERROR(AVERAGEIFS(O:O,$H:$H,"&lt;="&amp;$T181,$I:$I,"&gt;="&amp;$T181),"")</f>
        <v>8.5094903861547833E-3</v>
      </c>
      <c r="Y181" s="9">
        <f>IFERROR(AVERAGEIFS(P:P,$H:$H,"&lt;="&amp;$T181,$I:$I,"&gt;="&amp;$T181),"")</f>
        <v>1.7091408571580202E-2</v>
      </c>
      <c r="Z181" s="9">
        <f>IFERROR(AVERAGEIFS(Q:Q,$H:$H,"&lt;="&amp;$T181,$I:$I,"&gt;="&amp;$T181),"")</f>
        <v>3.4474999999999922E-2</v>
      </c>
    </row>
    <row r="182" spans="1:26" s="2" customFormat="1" ht="19" x14ac:dyDescent="0.25">
      <c r="A182" s="2" t="s">
        <v>12</v>
      </c>
      <c r="C182" s="3">
        <v>40794</v>
      </c>
      <c r="D182" s="2" t="s">
        <v>690</v>
      </c>
      <c r="E182" s="3">
        <v>41157</v>
      </c>
      <c r="F182" s="2">
        <v>5.8400000000000001E-2</v>
      </c>
      <c r="G182" s="2">
        <v>22296</v>
      </c>
      <c r="H182" s="5">
        <v>40794</v>
      </c>
      <c r="I182" s="5">
        <v>41157</v>
      </c>
      <c r="J182" s="9">
        <v>5.8400000000000001E-2</v>
      </c>
      <c r="K182" s="9">
        <v>5.8400000000000001E-2</v>
      </c>
      <c r="L182" s="7">
        <f>(1+AVERAGE(J182:K182))^(1/365)-1</f>
        <v>1.5551437554139902E-4</v>
      </c>
      <c r="M182" s="7">
        <f>(1+AVERAGE(J182:K182))^(7/365)-1</f>
        <v>1.0891086395894423E-3</v>
      </c>
      <c r="N182" s="7">
        <f>(1+AVERAGE(J182:K182))^(1/12)-1</f>
        <v>4.7410646014303115E-3</v>
      </c>
      <c r="O182" s="7">
        <f>(1+AVERAGE(J182:K182))^(1/4)-1</f>
        <v>1.4290733453152793E-2</v>
      </c>
      <c r="P182" s="7">
        <f>(1+AVERAGE(J182:K182))^(1/2)-1</f>
        <v>2.8785691968934879E-2</v>
      </c>
      <c r="Q182" s="7">
        <f>(1+AVERAGE(J182:K182))^(1/1)-1</f>
        <v>5.8400000000000007E-2</v>
      </c>
      <c r="T182" s="5">
        <f t="shared" si="15"/>
        <v>38533</v>
      </c>
      <c r="U182" s="9">
        <f>IFERROR(AVERAGEIFS(L:L,$H:$H,"&lt;="&amp;$T182,$I:$I,"&gt;="&amp;$T182),"")</f>
        <v>9.2864375246470843E-5</v>
      </c>
      <c r="V182" s="9">
        <f>IFERROR(AVERAGEIFS(M:M,$H:$H,"&lt;="&amp;$T182,$I:$I,"&gt;="&amp;$T182),"")</f>
        <v>6.5023179501833006E-4</v>
      </c>
      <c r="W182" s="9">
        <f>IFERROR(AVERAGEIFS(N:N,$H:$H,"&lt;="&amp;$T182,$I:$I,"&gt;="&amp;$T182),"")</f>
        <v>2.8284871092730812E-3</v>
      </c>
      <c r="X182" s="9">
        <f>IFERROR(AVERAGEIFS(O:O,$H:$H,"&lt;="&amp;$T182,$I:$I,"&gt;="&amp;$T182),"")</f>
        <v>8.5094903861547833E-3</v>
      </c>
      <c r="Y182" s="9">
        <f>IFERROR(AVERAGEIFS(P:P,$H:$H,"&lt;="&amp;$T182,$I:$I,"&gt;="&amp;$T182),"")</f>
        <v>1.7091408571580202E-2</v>
      </c>
      <c r="Z182" s="9">
        <f>IFERROR(AVERAGEIFS(Q:Q,$H:$H,"&lt;="&amp;$T182,$I:$I,"&gt;="&amp;$T182),"")</f>
        <v>3.4474999999999922E-2</v>
      </c>
    </row>
    <row r="183" spans="1:26" s="2" customFormat="1" ht="19" x14ac:dyDescent="0.25">
      <c r="A183" s="2" t="s">
        <v>15</v>
      </c>
      <c r="B183" s="2">
        <v>2798</v>
      </c>
      <c r="C183" s="3">
        <v>40798</v>
      </c>
      <c r="D183" s="2" t="s">
        <v>691</v>
      </c>
      <c r="E183" s="3">
        <v>40979</v>
      </c>
      <c r="F183" s="2">
        <v>0.06</v>
      </c>
      <c r="G183" s="2">
        <v>2798</v>
      </c>
      <c r="H183" s="5">
        <v>40798</v>
      </c>
      <c r="I183" s="5">
        <v>40979</v>
      </c>
      <c r="J183" s="9">
        <v>0.06</v>
      </c>
      <c r="K183" s="9">
        <v>0.06</v>
      </c>
      <c r="L183" s="7">
        <f>(1+AVERAGE(J183:K183))^(1/365)-1</f>
        <v>1.5965358745284597E-4</v>
      </c>
      <c r="M183" s="7">
        <f>(1+AVERAGE(J183:K183))^(7/365)-1</f>
        <v>1.1181105292519256E-3</v>
      </c>
      <c r="N183" s="7">
        <f>(1+AVERAGE(J183:K183))^(1/12)-1</f>
        <v>4.8675505653430484E-3</v>
      </c>
      <c r="O183" s="7">
        <f>(1+AVERAGE(J183:K183))^(1/4)-1</f>
        <v>1.4673846168659299E-2</v>
      </c>
      <c r="P183" s="7">
        <f>(1+AVERAGE(J183:K183))^(1/2)-1</f>
        <v>2.9563014098699991E-2</v>
      </c>
      <c r="Q183" s="7">
        <f>(1+AVERAGE(J183:K183))^(1/1)-1</f>
        <v>6.0000000000000053E-2</v>
      </c>
      <c r="T183" s="5">
        <f t="shared" si="15"/>
        <v>38534</v>
      </c>
      <c r="U183" s="9">
        <f>IFERROR(AVERAGEIFS(L:L,$H:$H,"&lt;="&amp;$T183,$I:$I,"&gt;="&amp;$T183),"")</f>
        <v>9.2864375246470843E-5</v>
      </c>
      <c r="V183" s="9">
        <f>IFERROR(AVERAGEIFS(M:M,$H:$H,"&lt;="&amp;$T183,$I:$I,"&gt;="&amp;$T183),"")</f>
        <v>6.5023179501833006E-4</v>
      </c>
      <c r="W183" s="9">
        <f>IFERROR(AVERAGEIFS(N:N,$H:$H,"&lt;="&amp;$T183,$I:$I,"&gt;="&amp;$T183),"")</f>
        <v>2.8284871092730812E-3</v>
      </c>
      <c r="X183" s="9">
        <f>IFERROR(AVERAGEIFS(O:O,$H:$H,"&lt;="&amp;$T183,$I:$I,"&gt;="&amp;$T183),"")</f>
        <v>8.5094903861547833E-3</v>
      </c>
      <c r="Y183" s="9">
        <f>IFERROR(AVERAGEIFS(P:P,$H:$H,"&lt;="&amp;$T183,$I:$I,"&gt;="&amp;$T183),"")</f>
        <v>1.7091408571580202E-2</v>
      </c>
      <c r="Z183" s="9">
        <f>IFERROR(AVERAGEIFS(Q:Q,$H:$H,"&lt;="&amp;$T183,$I:$I,"&gt;="&amp;$T183),"")</f>
        <v>3.4474999999999922E-2</v>
      </c>
    </row>
    <row r="184" spans="1:26" s="2" customFormat="1" ht="19" x14ac:dyDescent="0.25">
      <c r="A184" s="2" t="s">
        <v>15</v>
      </c>
      <c r="B184" s="2">
        <v>40310</v>
      </c>
      <c r="C184" s="3">
        <v>40799</v>
      </c>
      <c r="D184" s="2" t="s">
        <v>692</v>
      </c>
      <c r="E184" s="3">
        <v>40889</v>
      </c>
      <c r="F184" s="2">
        <v>5.9299999999999999E-2</v>
      </c>
      <c r="G184" s="2">
        <v>40310</v>
      </c>
      <c r="H184" s="5">
        <v>40799</v>
      </c>
      <c r="I184" s="5">
        <v>40889</v>
      </c>
      <c r="J184" s="9">
        <v>5.9299999999999999E-2</v>
      </c>
      <c r="K184" s="9">
        <v>5.9299999999999999E-2</v>
      </c>
      <c r="L184" s="7">
        <f>(1+AVERAGE(J184:K184))^(1/365)-1</f>
        <v>1.5784344944691497E-4</v>
      </c>
      <c r="M184" s="7">
        <f>(1+AVERAGE(J184:K184))^(7/365)-1</f>
        <v>1.1054274894359839E-3</v>
      </c>
      <c r="N184" s="7">
        <f>(1+AVERAGE(J184:K184))^(1/12)-1</f>
        <v>4.8122345057812765E-3</v>
      </c>
      <c r="O184" s="7">
        <f>(1+AVERAGE(J184:K184))^(1/4)-1</f>
        <v>1.4506287759965764E-2</v>
      </c>
      <c r="P184" s="7">
        <f>(1+AVERAGE(J184:K184))^(1/2)-1</f>
        <v>2.9223007904506604E-2</v>
      </c>
      <c r="Q184" s="7">
        <f>(1+AVERAGE(J184:K184))^(1/1)-1</f>
        <v>5.9299999999999908E-2</v>
      </c>
      <c r="T184" s="5">
        <f t="shared" si="15"/>
        <v>38535</v>
      </c>
      <c r="U184" s="9">
        <f>IFERROR(AVERAGEIFS(L:L,$H:$H,"&lt;="&amp;$T184,$I:$I,"&gt;="&amp;$T184),"")</f>
        <v>9.2864375246470843E-5</v>
      </c>
      <c r="V184" s="9">
        <f>IFERROR(AVERAGEIFS(M:M,$H:$H,"&lt;="&amp;$T184,$I:$I,"&gt;="&amp;$T184),"")</f>
        <v>6.5023179501833006E-4</v>
      </c>
      <c r="W184" s="9">
        <f>IFERROR(AVERAGEIFS(N:N,$H:$H,"&lt;="&amp;$T184,$I:$I,"&gt;="&amp;$T184),"")</f>
        <v>2.8284871092730812E-3</v>
      </c>
      <c r="X184" s="9">
        <f>IFERROR(AVERAGEIFS(O:O,$H:$H,"&lt;="&amp;$T184,$I:$I,"&gt;="&amp;$T184),"")</f>
        <v>8.5094903861547833E-3</v>
      </c>
      <c r="Y184" s="9">
        <f>IFERROR(AVERAGEIFS(P:P,$H:$H,"&lt;="&amp;$T184,$I:$I,"&gt;="&amp;$T184),"")</f>
        <v>1.7091408571580202E-2</v>
      </c>
      <c r="Z184" s="9">
        <f>IFERROR(AVERAGEIFS(Q:Q,$H:$H,"&lt;="&amp;$T184,$I:$I,"&gt;="&amp;$T184),"")</f>
        <v>3.4474999999999922E-2</v>
      </c>
    </row>
    <row r="185" spans="1:26" s="2" customFormat="1" ht="19" x14ac:dyDescent="0.25">
      <c r="A185" s="2" t="s">
        <v>15</v>
      </c>
      <c r="B185" s="2">
        <v>54986</v>
      </c>
      <c r="C185" s="3">
        <v>40800</v>
      </c>
      <c r="D185" s="2" t="s">
        <v>690</v>
      </c>
      <c r="E185" s="3">
        <v>41163</v>
      </c>
      <c r="F185" s="2">
        <v>6.7500000000000004E-2</v>
      </c>
      <c r="G185" s="2">
        <v>54986</v>
      </c>
      <c r="H185" s="5">
        <v>40800</v>
      </c>
      <c r="I185" s="5">
        <v>41163</v>
      </c>
      <c r="J185" s="9">
        <v>6.7500000000000004E-2</v>
      </c>
      <c r="K185" s="9">
        <v>6.7500000000000004E-2</v>
      </c>
      <c r="L185" s="7">
        <f>(1+AVERAGE(J185:K185))^(1/365)-1</f>
        <v>1.7897345526463049E-4</v>
      </c>
      <c r="M185" s="7">
        <f>(1+AVERAGE(J185:K185))^(7/365)-1</f>
        <v>1.2534870489870897E-3</v>
      </c>
      <c r="N185" s="7">
        <f>(1+AVERAGE(J185:K185))^(1/12)-1</f>
        <v>5.4581304569467637E-3</v>
      </c>
      <c r="O185" s="7">
        <f>(1+AVERAGE(J185:K185))^(1/4)-1</f>
        <v>1.6463927539286161E-2</v>
      </c>
      <c r="P185" s="7">
        <f>(1+AVERAGE(J185:K185))^(1/2)-1</f>
        <v>3.319891598859126E-2</v>
      </c>
      <c r="Q185" s="7">
        <f>(1+AVERAGE(J185:K185))^(1/1)-1</f>
        <v>6.7499999999999893E-2</v>
      </c>
      <c r="T185" s="5">
        <f t="shared" si="15"/>
        <v>38536</v>
      </c>
      <c r="U185" s="9">
        <f>IFERROR(AVERAGEIFS(L:L,$H:$H,"&lt;="&amp;$T185,$I:$I,"&gt;="&amp;$T185),"")</f>
        <v>9.2864375246470843E-5</v>
      </c>
      <c r="V185" s="9">
        <f>IFERROR(AVERAGEIFS(M:M,$H:$H,"&lt;="&amp;$T185,$I:$I,"&gt;="&amp;$T185),"")</f>
        <v>6.5023179501833006E-4</v>
      </c>
      <c r="W185" s="9">
        <f>IFERROR(AVERAGEIFS(N:N,$H:$H,"&lt;="&amp;$T185,$I:$I,"&gt;="&amp;$T185),"")</f>
        <v>2.8284871092730812E-3</v>
      </c>
      <c r="X185" s="9">
        <f>IFERROR(AVERAGEIFS(O:O,$H:$H,"&lt;="&amp;$T185,$I:$I,"&gt;="&amp;$T185),"")</f>
        <v>8.5094903861547833E-3</v>
      </c>
      <c r="Y185" s="9">
        <f>IFERROR(AVERAGEIFS(P:P,$H:$H,"&lt;="&amp;$T185,$I:$I,"&gt;="&amp;$T185),"")</f>
        <v>1.7091408571580202E-2</v>
      </c>
      <c r="Z185" s="9">
        <f>IFERROR(AVERAGEIFS(Q:Q,$H:$H,"&lt;="&amp;$T185,$I:$I,"&gt;="&amp;$T185),"")</f>
        <v>3.4474999999999922E-2</v>
      </c>
    </row>
    <row r="186" spans="1:26" s="2" customFormat="1" ht="19" x14ac:dyDescent="0.25">
      <c r="A186" s="2" t="s">
        <v>19</v>
      </c>
      <c r="B186" s="2">
        <v>37220</v>
      </c>
      <c r="C186" s="3">
        <v>40802</v>
      </c>
      <c r="D186" s="2" t="s">
        <v>690</v>
      </c>
      <c r="E186" s="3">
        <v>41165</v>
      </c>
      <c r="F186" s="2">
        <v>5.8200000000000002E-2</v>
      </c>
      <c r="G186" s="2">
        <v>37220</v>
      </c>
      <c r="H186" s="5">
        <v>40802</v>
      </c>
      <c r="I186" s="5">
        <v>41165</v>
      </c>
      <c r="J186" s="9">
        <v>5.8200000000000002E-2</v>
      </c>
      <c r="K186" s="9">
        <v>5.8200000000000002E-2</v>
      </c>
      <c r="L186" s="7">
        <f>(1+AVERAGE(J186:K186))^(1/365)-1</f>
        <v>1.5499653534623015E-4</v>
      </c>
      <c r="M186" s="7">
        <f>(1+AVERAGE(J186:K186))^(7/365)-1</f>
        <v>1.085480380216497E-3</v>
      </c>
      <c r="N186" s="7">
        <f>(1+AVERAGE(J186:K186))^(1/12)-1</f>
        <v>4.7252415336795917E-3</v>
      </c>
      <c r="O186" s="7">
        <f>(1+AVERAGE(J186:K186))^(1/4)-1</f>
        <v>1.4242813828449608E-2</v>
      </c>
      <c r="P186" s="7">
        <f>(1+AVERAGE(J186:K186))^(1/2)-1</f>
        <v>2.8688485402651009E-2</v>
      </c>
      <c r="Q186" s="7">
        <f>(1+AVERAGE(J186:K186))^(1/1)-1</f>
        <v>5.8200000000000029E-2</v>
      </c>
      <c r="T186" s="5">
        <f t="shared" si="15"/>
        <v>38537</v>
      </c>
      <c r="U186" s="9">
        <f>IFERROR(AVERAGEIFS(L:L,$H:$H,"&lt;="&amp;$T186,$I:$I,"&gt;="&amp;$T186),"")</f>
        <v>9.2864375246470843E-5</v>
      </c>
      <c r="V186" s="9">
        <f>IFERROR(AVERAGEIFS(M:M,$H:$H,"&lt;="&amp;$T186,$I:$I,"&gt;="&amp;$T186),"")</f>
        <v>6.5023179501833006E-4</v>
      </c>
      <c r="W186" s="9">
        <f>IFERROR(AVERAGEIFS(N:N,$H:$H,"&lt;="&amp;$T186,$I:$I,"&gt;="&amp;$T186),"")</f>
        <v>2.8284871092730812E-3</v>
      </c>
      <c r="X186" s="9">
        <f>IFERROR(AVERAGEIFS(O:O,$H:$H,"&lt;="&amp;$T186,$I:$I,"&gt;="&amp;$T186),"")</f>
        <v>8.5094903861547833E-3</v>
      </c>
      <c r="Y186" s="9">
        <f>IFERROR(AVERAGEIFS(P:P,$H:$H,"&lt;="&amp;$T186,$I:$I,"&gt;="&amp;$T186),"")</f>
        <v>1.7091408571580202E-2</v>
      </c>
      <c r="Z186" s="9">
        <f>IFERROR(AVERAGEIFS(Q:Q,$H:$H,"&lt;="&amp;$T186,$I:$I,"&gt;="&amp;$T186),"")</f>
        <v>3.4474999999999922E-2</v>
      </c>
    </row>
    <row r="187" spans="1:26" s="2" customFormat="1" ht="19" x14ac:dyDescent="0.25">
      <c r="A187" s="2" t="s">
        <v>19</v>
      </c>
      <c r="C187" s="3">
        <v>40802</v>
      </c>
      <c r="D187" s="2" t="s">
        <v>690</v>
      </c>
      <c r="E187" s="3">
        <v>41165</v>
      </c>
      <c r="F187" s="2">
        <v>5.8200000000000002E-2</v>
      </c>
      <c r="H187" s="5">
        <v>40802</v>
      </c>
      <c r="I187" s="5">
        <v>41165</v>
      </c>
      <c r="J187" s="9">
        <v>5.8200000000000002E-2</v>
      </c>
      <c r="K187" s="9">
        <v>5.8200000000000002E-2</v>
      </c>
      <c r="L187" s="7">
        <f>(1+AVERAGE(J187:K187))^(1/365)-1</f>
        <v>1.5499653534623015E-4</v>
      </c>
      <c r="M187" s="7">
        <f>(1+AVERAGE(J187:K187))^(7/365)-1</f>
        <v>1.085480380216497E-3</v>
      </c>
      <c r="N187" s="7">
        <f>(1+AVERAGE(J187:K187))^(1/12)-1</f>
        <v>4.7252415336795917E-3</v>
      </c>
      <c r="O187" s="7">
        <f>(1+AVERAGE(J187:K187))^(1/4)-1</f>
        <v>1.4242813828449608E-2</v>
      </c>
      <c r="P187" s="7">
        <f>(1+AVERAGE(J187:K187))^(1/2)-1</f>
        <v>2.8688485402651009E-2</v>
      </c>
      <c r="Q187" s="7">
        <f>(1+AVERAGE(J187:K187))^(1/1)-1</f>
        <v>5.8200000000000029E-2</v>
      </c>
      <c r="T187" s="5">
        <f t="shared" si="15"/>
        <v>38538</v>
      </c>
      <c r="U187" s="9">
        <f>IFERROR(AVERAGEIFS(L:L,$H:$H,"&lt;="&amp;$T187,$I:$I,"&gt;="&amp;$T187),"")</f>
        <v>9.2864375246470843E-5</v>
      </c>
      <c r="V187" s="9">
        <f>IFERROR(AVERAGEIFS(M:M,$H:$H,"&lt;="&amp;$T187,$I:$I,"&gt;="&amp;$T187),"")</f>
        <v>6.5023179501833006E-4</v>
      </c>
      <c r="W187" s="9">
        <f>IFERROR(AVERAGEIFS(N:N,$H:$H,"&lt;="&amp;$T187,$I:$I,"&gt;="&amp;$T187),"")</f>
        <v>2.8284871092730812E-3</v>
      </c>
      <c r="X187" s="9">
        <f>IFERROR(AVERAGEIFS(O:O,$H:$H,"&lt;="&amp;$T187,$I:$I,"&gt;="&amp;$T187),"")</f>
        <v>8.5094903861547833E-3</v>
      </c>
      <c r="Y187" s="9">
        <f>IFERROR(AVERAGEIFS(P:P,$H:$H,"&lt;="&amp;$T187,$I:$I,"&gt;="&amp;$T187),"")</f>
        <v>1.7091408571580202E-2</v>
      </c>
      <c r="Z187" s="9">
        <f>IFERROR(AVERAGEIFS(Q:Q,$H:$H,"&lt;="&amp;$T187,$I:$I,"&gt;="&amp;$T187),"")</f>
        <v>3.4474999999999922E-2</v>
      </c>
    </row>
    <row r="188" spans="1:26" s="2" customFormat="1" ht="19" x14ac:dyDescent="0.25">
      <c r="A188" s="2" t="s">
        <v>13</v>
      </c>
      <c r="B188" s="2">
        <v>26720</v>
      </c>
      <c r="C188" s="3">
        <v>40802</v>
      </c>
      <c r="D188" s="2" t="s">
        <v>692</v>
      </c>
      <c r="E188" s="3">
        <v>40892</v>
      </c>
      <c r="F188" s="2">
        <v>4.1300000000000003E-2</v>
      </c>
      <c r="G188" s="2">
        <v>26720</v>
      </c>
      <c r="H188" s="5">
        <v>40802</v>
      </c>
      <c r="I188" s="5">
        <v>40892</v>
      </c>
      <c r="J188" s="9">
        <v>4.1300000000000003E-2</v>
      </c>
      <c r="K188" s="9">
        <v>4.1300000000000003E-2</v>
      </c>
      <c r="L188" s="7">
        <f>(1+AVERAGE(J188:K188))^(1/365)-1</f>
        <v>1.1088267457370904E-4</v>
      </c>
      <c r="M188" s="7">
        <f>(1+AVERAGE(J188:K188))^(7/365)-1</f>
        <v>7.7643696405527152E-4</v>
      </c>
      <c r="N188" s="7">
        <f>(1+AVERAGE(J188:K188))^(1/12)-1</f>
        <v>3.3781876370064801E-3</v>
      </c>
      <c r="O188" s="7">
        <f>(1+AVERAGE(J188:K188))^(1/4)-1</f>
        <v>1.0168837918541618E-2</v>
      </c>
      <c r="P188" s="7">
        <f>(1+AVERAGE(J188:K188))^(1/2)-1</f>
        <v>2.0441081101697067E-2</v>
      </c>
      <c r="Q188" s="7">
        <f>(1+AVERAGE(J188:K188))^(1/1)-1</f>
        <v>4.1300000000000114E-2</v>
      </c>
      <c r="T188" s="5">
        <f t="shared" si="15"/>
        <v>38539</v>
      </c>
      <c r="U188" s="9">
        <f>IFERROR(AVERAGEIFS(L:L,$H:$H,"&lt;="&amp;$T188,$I:$I,"&gt;="&amp;$T188),"")</f>
        <v>9.2864375246470843E-5</v>
      </c>
      <c r="V188" s="9">
        <f>IFERROR(AVERAGEIFS(M:M,$H:$H,"&lt;="&amp;$T188,$I:$I,"&gt;="&amp;$T188),"")</f>
        <v>6.5023179501833006E-4</v>
      </c>
      <c r="W188" s="9">
        <f>IFERROR(AVERAGEIFS(N:N,$H:$H,"&lt;="&amp;$T188,$I:$I,"&gt;="&amp;$T188),"")</f>
        <v>2.8284871092730812E-3</v>
      </c>
      <c r="X188" s="9">
        <f>IFERROR(AVERAGEIFS(O:O,$H:$H,"&lt;="&amp;$T188,$I:$I,"&gt;="&amp;$T188),"")</f>
        <v>8.5094903861547833E-3</v>
      </c>
      <c r="Y188" s="9">
        <f>IFERROR(AVERAGEIFS(P:P,$H:$H,"&lt;="&amp;$T188,$I:$I,"&gt;="&amp;$T188),"")</f>
        <v>1.7091408571580202E-2</v>
      </c>
      <c r="Z188" s="9">
        <f>IFERROR(AVERAGEIFS(Q:Q,$H:$H,"&lt;="&amp;$T188,$I:$I,"&gt;="&amp;$T188),"")</f>
        <v>3.4474999999999922E-2</v>
      </c>
    </row>
    <row r="189" spans="1:26" s="2" customFormat="1" ht="19" x14ac:dyDescent="0.25">
      <c r="A189" s="2" t="s">
        <v>19</v>
      </c>
      <c r="C189" s="3">
        <v>40802</v>
      </c>
      <c r="D189" s="2" t="s">
        <v>690</v>
      </c>
      <c r="E189" s="3">
        <v>41165</v>
      </c>
      <c r="F189" s="2">
        <v>5.8200000000000002E-2</v>
      </c>
      <c r="G189" s="2">
        <v>37220</v>
      </c>
      <c r="H189" s="5">
        <v>40802</v>
      </c>
      <c r="I189" s="5">
        <v>41165</v>
      </c>
      <c r="J189" s="9">
        <v>5.8200000000000002E-2</v>
      </c>
      <c r="K189" s="9">
        <v>5.8200000000000002E-2</v>
      </c>
      <c r="L189" s="7">
        <f>(1+AVERAGE(J189:K189))^(1/365)-1</f>
        <v>1.5499653534623015E-4</v>
      </c>
      <c r="M189" s="7">
        <f>(1+AVERAGE(J189:K189))^(7/365)-1</f>
        <v>1.085480380216497E-3</v>
      </c>
      <c r="N189" s="7">
        <f>(1+AVERAGE(J189:K189))^(1/12)-1</f>
        <v>4.7252415336795917E-3</v>
      </c>
      <c r="O189" s="7">
        <f>(1+AVERAGE(J189:K189))^(1/4)-1</f>
        <v>1.4242813828449608E-2</v>
      </c>
      <c r="P189" s="7">
        <f>(1+AVERAGE(J189:K189))^(1/2)-1</f>
        <v>2.8688485402651009E-2</v>
      </c>
      <c r="Q189" s="7">
        <f>(1+AVERAGE(J189:K189))^(1/1)-1</f>
        <v>5.8200000000000029E-2</v>
      </c>
      <c r="T189" s="5">
        <f t="shared" si="15"/>
        <v>38540</v>
      </c>
      <c r="U189" s="9">
        <f>IFERROR(AVERAGEIFS(L:L,$H:$H,"&lt;="&amp;$T189,$I:$I,"&gt;="&amp;$T189),"")</f>
        <v>9.2864375246470843E-5</v>
      </c>
      <c r="V189" s="9">
        <f>IFERROR(AVERAGEIFS(M:M,$H:$H,"&lt;="&amp;$T189,$I:$I,"&gt;="&amp;$T189),"")</f>
        <v>6.5023179501833006E-4</v>
      </c>
      <c r="W189" s="9">
        <f>IFERROR(AVERAGEIFS(N:N,$H:$H,"&lt;="&amp;$T189,$I:$I,"&gt;="&amp;$T189),"")</f>
        <v>2.8284871092730812E-3</v>
      </c>
      <c r="X189" s="9">
        <f>IFERROR(AVERAGEIFS(O:O,$H:$H,"&lt;="&amp;$T189,$I:$I,"&gt;="&amp;$T189),"")</f>
        <v>8.5094903861547833E-3</v>
      </c>
      <c r="Y189" s="9">
        <f>IFERROR(AVERAGEIFS(P:P,$H:$H,"&lt;="&amp;$T189,$I:$I,"&gt;="&amp;$T189),"")</f>
        <v>1.7091408571580202E-2</v>
      </c>
      <c r="Z189" s="9">
        <f>IFERROR(AVERAGEIFS(Q:Q,$H:$H,"&lt;="&amp;$T189,$I:$I,"&gt;="&amp;$T189),"")</f>
        <v>3.4474999999999922E-2</v>
      </c>
    </row>
    <row r="190" spans="1:26" s="2" customFormat="1" ht="19" x14ac:dyDescent="0.25">
      <c r="A190" s="2" t="s">
        <v>15</v>
      </c>
      <c r="B190" s="2">
        <v>46064</v>
      </c>
      <c r="C190" s="3">
        <v>40806</v>
      </c>
      <c r="D190" s="2" t="s">
        <v>690</v>
      </c>
      <c r="E190" s="3">
        <v>41169</v>
      </c>
      <c r="F190" s="2">
        <v>6.8199999999999997E-2</v>
      </c>
      <c r="G190" s="2">
        <v>46064</v>
      </c>
      <c r="H190" s="5">
        <v>40806</v>
      </c>
      <c r="I190" s="5">
        <v>41169</v>
      </c>
      <c r="J190" s="9">
        <v>6.8199999999999997E-2</v>
      </c>
      <c r="K190" s="9">
        <v>6.8199999999999997E-2</v>
      </c>
      <c r="L190" s="7">
        <f>(1+AVERAGE(J190:K190))^(1/365)-1</f>
        <v>1.8076973119018902E-4</v>
      </c>
      <c r="M190" s="7">
        <f>(1+AVERAGE(J190:K190))^(7/365)-1</f>
        <v>1.266074556728114E-3</v>
      </c>
      <c r="N190" s="7">
        <f>(1+AVERAGE(J190:K190))^(1/12)-1</f>
        <v>5.5130570181556315E-3</v>
      </c>
      <c r="O190" s="7">
        <f>(1+AVERAGE(J190:K190))^(1/4)-1</f>
        <v>1.6630520010263217E-2</v>
      </c>
      <c r="P190" s="7">
        <f>(1+AVERAGE(J190:K190))^(1/2)-1</f>
        <v>3.3537614216338163E-2</v>
      </c>
      <c r="Q190" s="7">
        <f>(1+AVERAGE(J190:K190))^(1/1)-1</f>
        <v>6.8200000000000038E-2</v>
      </c>
      <c r="T190" s="5">
        <f t="shared" si="15"/>
        <v>38541</v>
      </c>
      <c r="U190" s="9">
        <f>IFERROR(AVERAGEIFS(L:L,$H:$H,"&lt;="&amp;$T190,$I:$I,"&gt;="&amp;$T190),"")</f>
        <v>9.2864375246470843E-5</v>
      </c>
      <c r="V190" s="9">
        <f>IFERROR(AVERAGEIFS(M:M,$H:$H,"&lt;="&amp;$T190,$I:$I,"&gt;="&amp;$T190),"")</f>
        <v>6.5023179501833006E-4</v>
      </c>
      <c r="W190" s="9">
        <f>IFERROR(AVERAGEIFS(N:N,$H:$H,"&lt;="&amp;$T190,$I:$I,"&gt;="&amp;$T190),"")</f>
        <v>2.8284871092730812E-3</v>
      </c>
      <c r="X190" s="9">
        <f>IFERROR(AVERAGEIFS(O:O,$H:$H,"&lt;="&amp;$T190,$I:$I,"&gt;="&amp;$T190),"")</f>
        <v>8.5094903861547833E-3</v>
      </c>
      <c r="Y190" s="9">
        <f>IFERROR(AVERAGEIFS(P:P,$H:$H,"&lt;="&amp;$T190,$I:$I,"&gt;="&amp;$T190),"")</f>
        <v>1.7091408571580202E-2</v>
      </c>
      <c r="Z190" s="9">
        <f>IFERROR(AVERAGEIFS(Q:Q,$H:$H,"&lt;="&amp;$T190,$I:$I,"&gt;="&amp;$T190),"")</f>
        <v>3.4474999999999922E-2</v>
      </c>
    </row>
    <row r="191" spans="1:26" s="2" customFormat="1" ht="19" x14ac:dyDescent="0.25">
      <c r="A191" s="2" t="s">
        <v>15</v>
      </c>
      <c r="B191" s="2">
        <v>43160</v>
      </c>
      <c r="C191" s="3">
        <v>40808</v>
      </c>
      <c r="D191" s="2" t="s">
        <v>701</v>
      </c>
      <c r="E191" s="3">
        <v>40835</v>
      </c>
      <c r="F191" s="2">
        <v>5.1400000000000001E-2</v>
      </c>
      <c r="G191" s="2">
        <v>43160</v>
      </c>
      <c r="H191" s="5">
        <v>40808</v>
      </c>
      <c r="I191" s="5">
        <v>40835</v>
      </c>
      <c r="J191" s="9">
        <v>5.1400000000000001E-2</v>
      </c>
      <c r="K191" s="9">
        <v>5.1400000000000001E-2</v>
      </c>
      <c r="L191" s="7">
        <f>(1+AVERAGE(J191:K191))^(1/365)-1</f>
        <v>1.3733164667040221E-4</v>
      </c>
      <c r="M191" s="7">
        <f>(1+AVERAGE(J191:K191))^(7/365)-1</f>
        <v>9.617176769622926E-4</v>
      </c>
      <c r="N191" s="7">
        <f>(1+AVERAGE(J191:K191))^(1/12)-1</f>
        <v>4.1856194553282489E-3</v>
      </c>
      <c r="O191" s="7">
        <f>(1+AVERAGE(J191:K191))^(1/4)-1</f>
        <v>1.2609489926243445E-2</v>
      </c>
      <c r="P191" s="7">
        <f>(1+AVERAGE(J191:K191))^(1/2)-1</f>
        <v>2.5377979088687219E-2</v>
      </c>
      <c r="Q191" s="7">
        <f>(1+AVERAGE(J191:K191))^(1/1)-1</f>
        <v>5.1400000000000112E-2</v>
      </c>
      <c r="T191" s="5">
        <f t="shared" si="15"/>
        <v>38542</v>
      </c>
      <c r="U191" s="9">
        <f>IFERROR(AVERAGEIFS(L:L,$H:$H,"&lt;="&amp;$T191,$I:$I,"&gt;="&amp;$T191),"")</f>
        <v>9.2864375246470843E-5</v>
      </c>
      <c r="V191" s="9">
        <f>IFERROR(AVERAGEIFS(M:M,$H:$H,"&lt;="&amp;$T191,$I:$I,"&gt;="&amp;$T191),"")</f>
        <v>6.5023179501833006E-4</v>
      </c>
      <c r="W191" s="9">
        <f>IFERROR(AVERAGEIFS(N:N,$H:$H,"&lt;="&amp;$T191,$I:$I,"&gt;="&amp;$T191),"")</f>
        <v>2.8284871092730812E-3</v>
      </c>
      <c r="X191" s="9">
        <f>IFERROR(AVERAGEIFS(O:O,$H:$H,"&lt;="&amp;$T191,$I:$I,"&gt;="&amp;$T191),"")</f>
        <v>8.5094903861547833E-3</v>
      </c>
      <c r="Y191" s="9">
        <f>IFERROR(AVERAGEIFS(P:P,$H:$H,"&lt;="&amp;$T191,$I:$I,"&gt;="&amp;$T191),"")</f>
        <v>1.7091408571580202E-2</v>
      </c>
      <c r="Z191" s="9">
        <f>IFERROR(AVERAGEIFS(Q:Q,$H:$H,"&lt;="&amp;$T191,$I:$I,"&gt;="&amp;$T191),"")</f>
        <v>3.4474999999999922E-2</v>
      </c>
    </row>
    <row r="192" spans="1:26" s="2" customFormat="1" ht="19" x14ac:dyDescent="0.25">
      <c r="A192" s="2" t="s">
        <v>15</v>
      </c>
      <c r="B192" s="2">
        <v>56171</v>
      </c>
      <c r="C192" s="3">
        <v>40813</v>
      </c>
      <c r="D192" s="2" t="s">
        <v>701</v>
      </c>
      <c r="E192" s="3">
        <v>40840</v>
      </c>
      <c r="F192" s="2">
        <v>5.6500000000000002E-2</v>
      </c>
      <c r="G192" s="2">
        <v>56171</v>
      </c>
      <c r="H192" s="5">
        <v>40813</v>
      </c>
      <c r="I192" s="5">
        <v>40840</v>
      </c>
      <c r="J192" s="9">
        <v>5.6500000000000002E-2</v>
      </c>
      <c r="K192" s="9">
        <v>5.6500000000000002E-2</v>
      </c>
      <c r="L192" s="7">
        <f>(1+AVERAGE(J192:K192))^(1/365)-1</f>
        <v>1.505909488401791E-4</v>
      </c>
      <c r="M192" s="7">
        <f>(1+AVERAGE(J192:K192))^(7/365)-1</f>
        <v>1.0546129917379243E-3</v>
      </c>
      <c r="N192" s="7">
        <f>(1+AVERAGE(J192:K192))^(1/12)-1</f>
        <v>4.5906346658710628E-3</v>
      </c>
      <c r="O192" s="7">
        <f>(1+AVERAGE(J192:K192))^(1/4)-1</f>
        <v>1.3835222520217405E-2</v>
      </c>
      <c r="P192" s="7">
        <f>(1+AVERAGE(J192:K192))^(1/2)-1</f>
        <v>2.7861858422618901E-2</v>
      </c>
      <c r="Q192" s="7">
        <f>(1+AVERAGE(J192:K192))^(1/1)-1</f>
        <v>5.6499999999999995E-2</v>
      </c>
      <c r="T192" s="5">
        <f t="shared" si="15"/>
        <v>38543</v>
      </c>
      <c r="U192" s="9">
        <f>IFERROR(AVERAGEIFS(L:L,$H:$H,"&lt;="&amp;$T192,$I:$I,"&gt;="&amp;$T192),"")</f>
        <v>9.2864375246470843E-5</v>
      </c>
      <c r="V192" s="9">
        <f>IFERROR(AVERAGEIFS(M:M,$H:$H,"&lt;="&amp;$T192,$I:$I,"&gt;="&amp;$T192),"")</f>
        <v>6.5023179501833006E-4</v>
      </c>
      <c r="W192" s="9">
        <f>IFERROR(AVERAGEIFS(N:N,$H:$H,"&lt;="&amp;$T192,$I:$I,"&gt;="&amp;$T192),"")</f>
        <v>2.8284871092730812E-3</v>
      </c>
      <c r="X192" s="9">
        <f>IFERROR(AVERAGEIFS(O:O,$H:$H,"&lt;="&amp;$T192,$I:$I,"&gt;="&amp;$T192),"")</f>
        <v>8.5094903861547833E-3</v>
      </c>
      <c r="Y192" s="9">
        <f>IFERROR(AVERAGEIFS(P:P,$H:$H,"&lt;="&amp;$T192,$I:$I,"&gt;="&amp;$T192),"")</f>
        <v>1.7091408571580202E-2</v>
      </c>
      <c r="Z192" s="9">
        <f>IFERROR(AVERAGEIFS(Q:Q,$H:$H,"&lt;="&amp;$T192,$I:$I,"&gt;="&amp;$T192),"")</f>
        <v>3.4474999999999922E-2</v>
      </c>
    </row>
    <row r="193" spans="1:26" s="2" customFormat="1" ht="19" x14ac:dyDescent="0.25">
      <c r="A193" s="2" t="s">
        <v>15</v>
      </c>
      <c r="B193" s="2">
        <v>56319</v>
      </c>
      <c r="C193" s="3">
        <v>40814</v>
      </c>
      <c r="D193" s="2" t="s">
        <v>691</v>
      </c>
      <c r="E193" s="3">
        <v>40995</v>
      </c>
      <c r="F193" s="2">
        <v>6.3200000000000006E-2</v>
      </c>
      <c r="G193" s="2">
        <v>56319</v>
      </c>
      <c r="H193" s="5">
        <v>40814</v>
      </c>
      <c r="I193" s="5">
        <v>40995</v>
      </c>
      <c r="J193" s="9">
        <v>6.3200000000000006E-2</v>
      </c>
      <c r="K193" s="9">
        <v>6.3200000000000006E-2</v>
      </c>
      <c r="L193" s="7">
        <f>(1+AVERAGE(J193:K193))^(1/365)-1</f>
        <v>1.6791335180577072E-4</v>
      </c>
      <c r="M193" s="7">
        <f>(1+AVERAGE(J193:K193))^(7/365)-1</f>
        <v>1.1759857211359748E-3</v>
      </c>
      <c r="N193" s="7">
        <f>(1+AVERAGE(J193:K193))^(1/12)-1</f>
        <v>5.1199983247298686E-3</v>
      </c>
      <c r="O193" s="7">
        <f>(1+AVERAGE(J193:K193))^(1/4)-1</f>
        <v>1.5438772340321538E-2</v>
      </c>
      <c r="P193" s="7">
        <f>(1+AVERAGE(J193:K193))^(1/2)-1</f>
        <v>3.1115900372019167E-2</v>
      </c>
      <c r="Q193" s="7">
        <f>(1+AVERAGE(J193:K193))^(1/1)-1</f>
        <v>6.3199999999999923E-2</v>
      </c>
      <c r="T193" s="5">
        <f t="shared" si="15"/>
        <v>38544</v>
      </c>
      <c r="U193" s="9">
        <f>IFERROR(AVERAGEIFS(L:L,$H:$H,"&lt;="&amp;$T193,$I:$I,"&gt;="&amp;$T193),"")</f>
        <v>9.2864375246470843E-5</v>
      </c>
      <c r="V193" s="9">
        <f>IFERROR(AVERAGEIFS(M:M,$H:$H,"&lt;="&amp;$T193,$I:$I,"&gt;="&amp;$T193),"")</f>
        <v>6.5023179501833006E-4</v>
      </c>
      <c r="W193" s="9">
        <f>IFERROR(AVERAGEIFS(N:N,$H:$H,"&lt;="&amp;$T193,$I:$I,"&gt;="&amp;$T193),"")</f>
        <v>2.8284871092730812E-3</v>
      </c>
      <c r="X193" s="9">
        <f>IFERROR(AVERAGEIFS(O:O,$H:$H,"&lt;="&amp;$T193,$I:$I,"&gt;="&amp;$T193),"")</f>
        <v>8.5094903861547833E-3</v>
      </c>
      <c r="Y193" s="9">
        <f>IFERROR(AVERAGEIFS(P:P,$H:$H,"&lt;="&amp;$T193,$I:$I,"&gt;="&amp;$T193),"")</f>
        <v>1.7091408571580202E-2</v>
      </c>
      <c r="Z193" s="9">
        <f>IFERROR(AVERAGEIFS(Q:Q,$H:$H,"&lt;="&amp;$T193,$I:$I,"&gt;="&amp;$T193),"")</f>
        <v>3.4474999999999922E-2</v>
      </c>
    </row>
    <row r="194" spans="1:26" s="2" customFormat="1" ht="19" x14ac:dyDescent="0.25">
      <c r="A194" s="2" t="s">
        <v>15</v>
      </c>
      <c r="B194" s="2">
        <v>29373</v>
      </c>
      <c r="C194" s="3">
        <v>40820</v>
      </c>
      <c r="D194" s="2" t="s">
        <v>701</v>
      </c>
      <c r="E194" s="3">
        <v>40847</v>
      </c>
      <c r="F194" s="2">
        <v>5.4600000000000003E-2</v>
      </c>
      <c r="G194" s="2">
        <v>29373</v>
      </c>
      <c r="H194" s="5">
        <v>40820</v>
      </c>
      <c r="I194" s="5">
        <v>40847</v>
      </c>
      <c r="J194" s="9">
        <v>5.4600000000000003E-2</v>
      </c>
      <c r="K194" s="9">
        <v>5.4600000000000003E-2</v>
      </c>
      <c r="L194" s="7">
        <f>(1+AVERAGE(J194:K194))^(1/365)-1</f>
        <v>1.4565868422145023E-4</v>
      </c>
      <c r="M194" s="7">
        <f>(1+AVERAGE(J194:K194))^(7/365)-1</f>
        <v>1.020056443226558E-3</v>
      </c>
      <c r="N194" s="7">
        <f>(1+AVERAGE(J194:K194))^(1/12)-1</f>
        <v>4.439956538087042E-3</v>
      </c>
      <c r="O194" s="7">
        <f>(1+AVERAGE(J194:K194))^(1/4)-1</f>
        <v>1.3379096782255129E-2</v>
      </c>
      <c r="P194" s="7">
        <f>(1+AVERAGE(J194:K194))^(1/2)-1</f>
        <v>2.6937193795219416E-2</v>
      </c>
      <c r="Q194" s="7">
        <f>(1+AVERAGE(J194:K194))^(1/1)-1</f>
        <v>5.4599999999999982E-2</v>
      </c>
      <c r="T194" s="5">
        <f t="shared" si="15"/>
        <v>38545</v>
      </c>
      <c r="U194" s="9">
        <f>IFERROR(AVERAGEIFS(L:L,$H:$H,"&lt;="&amp;$T194,$I:$I,"&gt;="&amp;$T194),"")</f>
        <v>9.2864375246470843E-5</v>
      </c>
      <c r="V194" s="9">
        <f>IFERROR(AVERAGEIFS(M:M,$H:$H,"&lt;="&amp;$T194,$I:$I,"&gt;="&amp;$T194),"")</f>
        <v>6.5023179501833006E-4</v>
      </c>
      <c r="W194" s="9">
        <f>IFERROR(AVERAGEIFS(N:N,$H:$H,"&lt;="&amp;$T194,$I:$I,"&gt;="&amp;$T194),"")</f>
        <v>2.8284871092730812E-3</v>
      </c>
      <c r="X194" s="9">
        <f>IFERROR(AVERAGEIFS(O:O,$H:$H,"&lt;="&amp;$T194,$I:$I,"&gt;="&amp;$T194),"")</f>
        <v>8.5094903861547833E-3</v>
      </c>
      <c r="Y194" s="9">
        <f>IFERROR(AVERAGEIFS(P:P,$H:$H,"&lt;="&amp;$T194,$I:$I,"&gt;="&amp;$T194),"")</f>
        <v>1.7091408571580202E-2</v>
      </c>
      <c r="Z194" s="9">
        <f>IFERROR(AVERAGEIFS(Q:Q,$H:$H,"&lt;="&amp;$T194,$I:$I,"&gt;="&amp;$T194),"")</f>
        <v>3.4474999999999922E-2</v>
      </c>
    </row>
    <row r="195" spans="1:26" s="2" customFormat="1" ht="19" x14ac:dyDescent="0.25">
      <c r="A195" s="2" t="s">
        <v>18</v>
      </c>
      <c r="B195" s="2">
        <v>55600</v>
      </c>
      <c r="C195" s="3">
        <v>40828</v>
      </c>
      <c r="D195" s="2" t="s">
        <v>690</v>
      </c>
      <c r="E195" s="3">
        <v>41191</v>
      </c>
      <c r="F195" s="2">
        <v>4.99E-2</v>
      </c>
      <c r="G195" s="2">
        <v>55600</v>
      </c>
      <c r="H195" s="5">
        <v>40828</v>
      </c>
      <c r="I195" s="5">
        <v>41191</v>
      </c>
      <c r="J195" s="9">
        <v>4.99E-2</v>
      </c>
      <c r="K195" s="9">
        <v>4.99E-2</v>
      </c>
      <c r="L195" s="7">
        <f>(1+AVERAGE(J195:K195))^(1/365)-1</f>
        <v>1.3341964355095826E-4</v>
      </c>
      <c r="M195" s="7">
        <f>(1+AVERAGE(J195:K195))^(7/365)-1</f>
        <v>9.343114048183665E-4</v>
      </c>
      <c r="N195" s="7">
        <f>(1+AVERAGE(J195:K195))^(1/12)-1</f>
        <v>4.0661545935285481E-3</v>
      </c>
      <c r="O195" s="7">
        <f>(1+AVERAGE(J195:K195))^(1/4)-1</f>
        <v>1.2248131848348498E-2</v>
      </c>
      <c r="P195" s="7">
        <f>(1+AVERAGE(J195:K195))^(1/2)-1</f>
        <v>2.4646280430471235E-2</v>
      </c>
      <c r="Q195" s="7">
        <f>(1+AVERAGE(J195:K195))^(1/1)-1</f>
        <v>4.9900000000000055E-2</v>
      </c>
      <c r="T195" s="5">
        <f t="shared" si="15"/>
        <v>38546</v>
      </c>
      <c r="U195" s="9">
        <f>IFERROR(AVERAGEIFS(L:L,$H:$H,"&lt;="&amp;$T195,$I:$I,"&gt;="&amp;$T195),"")</f>
        <v>9.2864375246470843E-5</v>
      </c>
      <c r="V195" s="9">
        <f>IFERROR(AVERAGEIFS(M:M,$H:$H,"&lt;="&amp;$T195,$I:$I,"&gt;="&amp;$T195),"")</f>
        <v>6.5023179501833006E-4</v>
      </c>
      <c r="W195" s="9">
        <f>IFERROR(AVERAGEIFS(N:N,$H:$H,"&lt;="&amp;$T195,$I:$I,"&gt;="&amp;$T195),"")</f>
        <v>2.8284871092730812E-3</v>
      </c>
      <c r="X195" s="9">
        <f>IFERROR(AVERAGEIFS(O:O,$H:$H,"&lt;="&amp;$T195,$I:$I,"&gt;="&amp;$T195),"")</f>
        <v>8.5094903861547833E-3</v>
      </c>
      <c r="Y195" s="9">
        <f>IFERROR(AVERAGEIFS(P:P,$H:$H,"&lt;="&amp;$T195,$I:$I,"&gt;="&amp;$T195),"")</f>
        <v>1.7091408571580202E-2</v>
      </c>
      <c r="Z195" s="9">
        <f>IFERROR(AVERAGEIFS(Q:Q,$H:$H,"&lt;="&amp;$T195,$I:$I,"&gt;="&amp;$T195),"")</f>
        <v>3.4474999999999922E-2</v>
      </c>
    </row>
    <row r="196" spans="1:26" s="2" customFormat="1" ht="19" x14ac:dyDescent="0.25">
      <c r="A196" s="2" t="s">
        <v>18</v>
      </c>
      <c r="C196" s="3">
        <v>40828</v>
      </c>
      <c r="D196" s="2" t="s">
        <v>690</v>
      </c>
      <c r="E196" s="3">
        <v>41191</v>
      </c>
      <c r="F196" s="2">
        <v>4.99E-2</v>
      </c>
      <c r="H196" s="5">
        <v>40828</v>
      </c>
      <c r="I196" s="5">
        <v>41191</v>
      </c>
      <c r="J196" s="9">
        <v>4.99E-2</v>
      </c>
      <c r="K196" s="9">
        <v>4.99E-2</v>
      </c>
      <c r="L196" s="7">
        <f>(1+AVERAGE(J196:K196))^(1/365)-1</f>
        <v>1.3341964355095826E-4</v>
      </c>
      <c r="M196" s="7">
        <f>(1+AVERAGE(J196:K196))^(7/365)-1</f>
        <v>9.343114048183665E-4</v>
      </c>
      <c r="N196" s="7">
        <f>(1+AVERAGE(J196:K196))^(1/12)-1</f>
        <v>4.0661545935285481E-3</v>
      </c>
      <c r="O196" s="7">
        <f>(1+AVERAGE(J196:K196))^(1/4)-1</f>
        <v>1.2248131848348498E-2</v>
      </c>
      <c r="P196" s="7">
        <f>(1+AVERAGE(J196:K196))^(1/2)-1</f>
        <v>2.4646280430471235E-2</v>
      </c>
      <c r="Q196" s="7">
        <f>(1+AVERAGE(J196:K196))^(1/1)-1</f>
        <v>4.9900000000000055E-2</v>
      </c>
      <c r="T196" s="5">
        <f t="shared" ref="T196:T259" si="16">T195+1</f>
        <v>38547</v>
      </c>
      <c r="U196" s="9">
        <f>IFERROR(AVERAGEIFS(L:L,$H:$H,"&lt;="&amp;$T196,$I:$I,"&gt;="&amp;$T196),"")</f>
        <v>9.2864375246470843E-5</v>
      </c>
      <c r="V196" s="9">
        <f>IFERROR(AVERAGEIFS(M:M,$H:$H,"&lt;="&amp;$T196,$I:$I,"&gt;="&amp;$T196),"")</f>
        <v>6.5023179501833006E-4</v>
      </c>
      <c r="W196" s="9">
        <f>IFERROR(AVERAGEIFS(N:N,$H:$H,"&lt;="&amp;$T196,$I:$I,"&gt;="&amp;$T196),"")</f>
        <v>2.8284871092730812E-3</v>
      </c>
      <c r="X196" s="9">
        <f>IFERROR(AVERAGEIFS(O:O,$H:$H,"&lt;="&amp;$T196,$I:$I,"&gt;="&amp;$T196),"")</f>
        <v>8.5094903861547833E-3</v>
      </c>
      <c r="Y196" s="9">
        <f>IFERROR(AVERAGEIFS(P:P,$H:$H,"&lt;="&amp;$T196,$I:$I,"&gt;="&amp;$T196),"")</f>
        <v>1.7091408571580202E-2</v>
      </c>
      <c r="Z196" s="9">
        <f>IFERROR(AVERAGEIFS(Q:Q,$H:$H,"&lt;="&amp;$T196,$I:$I,"&gt;="&amp;$T196),"")</f>
        <v>3.4474999999999922E-2</v>
      </c>
    </row>
    <row r="197" spans="1:26" s="2" customFormat="1" ht="19" x14ac:dyDescent="0.25">
      <c r="A197" s="2" t="s">
        <v>18</v>
      </c>
      <c r="C197" s="3">
        <v>40828</v>
      </c>
      <c r="D197" s="2" t="s">
        <v>690</v>
      </c>
      <c r="E197" s="3">
        <v>41191</v>
      </c>
      <c r="F197" s="2">
        <v>4.99E-2</v>
      </c>
      <c r="G197" s="2">
        <v>55600</v>
      </c>
      <c r="H197" s="5">
        <v>40828</v>
      </c>
      <c r="I197" s="5">
        <v>41191</v>
      </c>
      <c r="J197" s="9">
        <v>4.99E-2</v>
      </c>
      <c r="K197" s="9">
        <v>4.99E-2</v>
      </c>
      <c r="L197" s="7">
        <f>(1+AVERAGE(J197:K197))^(1/365)-1</f>
        <v>1.3341964355095826E-4</v>
      </c>
      <c r="M197" s="7">
        <f>(1+AVERAGE(J197:K197))^(7/365)-1</f>
        <v>9.343114048183665E-4</v>
      </c>
      <c r="N197" s="7">
        <f>(1+AVERAGE(J197:K197))^(1/12)-1</f>
        <v>4.0661545935285481E-3</v>
      </c>
      <c r="O197" s="7">
        <f>(1+AVERAGE(J197:K197))^(1/4)-1</f>
        <v>1.2248131848348498E-2</v>
      </c>
      <c r="P197" s="7">
        <f>(1+AVERAGE(J197:K197))^(1/2)-1</f>
        <v>2.4646280430471235E-2</v>
      </c>
      <c r="Q197" s="7">
        <f>(1+AVERAGE(J197:K197))^(1/1)-1</f>
        <v>4.9900000000000055E-2</v>
      </c>
      <c r="T197" s="5">
        <f t="shared" si="16"/>
        <v>38548</v>
      </c>
      <c r="U197" s="9">
        <f>IFERROR(AVERAGEIFS(L:L,$H:$H,"&lt;="&amp;$T197,$I:$I,"&gt;="&amp;$T197),"")</f>
        <v>9.2864375246470843E-5</v>
      </c>
      <c r="V197" s="9">
        <f>IFERROR(AVERAGEIFS(M:M,$H:$H,"&lt;="&amp;$T197,$I:$I,"&gt;="&amp;$T197),"")</f>
        <v>6.5023179501833006E-4</v>
      </c>
      <c r="W197" s="9">
        <f>IFERROR(AVERAGEIFS(N:N,$H:$H,"&lt;="&amp;$T197,$I:$I,"&gt;="&amp;$T197),"")</f>
        <v>2.8284871092730812E-3</v>
      </c>
      <c r="X197" s="9">
        <f>IFERROR(AVERAGEIFS(O:O,$H:$H,"&lt;="&amp;$T197,$I:$I,"&gt;="&amp;$T197),"")</f>
        <v>8.5094903861547833E-3</v>
      </c>
      <c r="Y197" s="9">
        <f>IFERROR(AVERAGEIFS(P:P,$H:$H,"&lt;="&amp;$T197,$I:$I,"&gt;="&amp;$T197),"")</f>
        <v>1.7091408571580202E-2</v>
      </c>
      <c r="Z197" s="9">
        <f>IFERROR(AVERAGEIFS(Q:Q,$H:$H,"&lt;="&amp;$T197,$I:$I,"&gt;="&amp;$T197),"")</f>
        <v>3.4474999999999922E-2</v>
      </c>
    </row>
    <row r="198" spans="1:26" s="2" customFormat="1" ht="19" x14ac:dyDescent="0.25">
      <c r="A198" s="2" t="s">
        <v>15</v>
      </c>
      <c r="B198" s="2">
        <v>44855</v>
      </c>
      <c r="C198" s="3">
        <v>40835</v>
      </c>
      <c r="D198" s="2" t="s">
        <v>691</v>
      </c>
      <c r="E198" s="3">
        <v>41016</v>
      </c>
      <c r="F198" s="2">
        <v>0.06</v>
      </c>
      <c r="G198" s="2">
        <v>44855</v>
      </c>
      <c r="H198" s="5">
        <v>40835</v>
      </c>
      <c r="I198" s="5">
        <v>41016</v>
      </c>
      <c r="J198" s="9">
        <v>0.06</v>
      </c>
      <c r="K198" s="9">
        <v>0.06</v>
      </c>
      <c r="L198" s="7">
        <f>(1+AVERAGE(J198:K198))^(1/365)-1</f>
        <v>1.5965358745284597E-4</v>
      </c>
      <c r="M198" s="7">
        <f>(1+AVERAGE(J198:K198))^(7/365)-1</f>
        <v>1.1181105292519256E-3</v>
      </c>
      <c r="N198" s="7">
        <f>(1+AVERAGE(J198:K198))^(1/12)-1</f>
        <v>4.8675505653430484E-3</v>
      </c>
      <c r="O198" s="7">
        <f>(1+AVERAGE(J198:K198))^(1/4)-1</f>
        <v>1.4673846168659299E-2</v>
      </c>
      <c r="P198" s="7">
        <f>(1+AVERAGE(J198:K198))^(1/2)-1</f>
        <v>2.9563014098699991E-2</v>
      </c>
      <c r="Q198" s="7">
        <f>(1+AVERAGE(J198:K198))^(1/1)-1</f>
        <v>6.0000000000000053E-2</v>
      </c>
      <c r="T198" s="5">
        <f t="shared" si="16"/>
        <v>38549</v>
      </c>
      <c r="U198" s="9">
        <f>IFERROR(AVERAGEIFS(L:L,$H:$H,"&lt;="&amp;$T198,$I:$I,"&gt;="&amp;$T198),"")</f>
        <v>9.2864375246470843E-5</v>
      </c>
      <c r="V198" s="9">
        <f>IFERROR(AVERAGEIFS(M:M,$H:$H,"&lt;="&amp;$T198,$I:$I,"&gt;="&amp;$T198),"")</f>
        <v>6.5023179501833006E-4</v>
      </c>
      <c r="W198" s="9">
        <f>IFERROR(AVERAGEIFS(N:N,$H:$H,"&lt;="&amp;$T198,$I:$I,"&gt;="&amp;$T198),"")</f>
        <v>2.8284871092730812E-3</v>
      </c>
      <c r="X198" s="9">
        <f>IFERROR(AVERAGEIFS(O:O,$H:$H,"&lt;="&amp;$T198,$I:$I,"&gt;="&amp;$T198),"")</f>
        <v>8.5094903861547833E-3</v>
      </c>
      <c r="Y198" s="9">
        <f>IFERROR(AVERAGEIFS(P:P,$H:$H,"&lt;="&amp;$T198,$I:$I,"&gt;="&amp;$T198),"")</f>
        <v>1.7091408571580202E-2</v>
      </c>
      <c r="Z198" s="9">
        <f>IFERROR(AVERAGEIFS(Q:Q,$H:$H,"&lt;="&amp;$T198,$I:$I,"&gt;="&amp;$T198),"")</f>
        <v>3.4474999999999922E-2</v>
      </c>
    </row>
    <row r="199" spans="1:26" s="2" customFormat="1" ht="19" x14ac:dyDescent="0.25">
      <c r="A199" s="2" t="s">
        <v>15</v>
      </c>
      <c r="B199" s="2">
        <v>43348</v>
      </c>
      <c r="C199" s="3">
        <v>40836</v>
      </c>
      <c r="D199" s="2" t="s">
        <v>701</v>
      </c>
      <c r="E199" s="3">
        <v>40863</v>
      </c>
      <c r="F199" s="2">
        <v>5.1400000000000001E-2</v>
      </c>
      <c r="G199" s="2">
        <v>43348</v>
      </c>
      <c r="H199" s="5">
        <v>40836</v>
      </c>
      <c r="I199" s="5">
        <v>40863</v>
      </c>
      <c r="J199" s="9">
        <v>5.1400000000000001E-2</v>
      </c>
      <c r="K199" s="9">
        <v>5.1400000000000001E-2</v>
      </c>
      <c r="L199" s="7">
        <f>(1+AVERAGE(J199:K199))^(1/365)-1</f>
        <v>1.3733164667040221E-4</v>
      </c>
      <c r="M199" s="7">
        <f>(1+AVERAGE(J199:K199))^(7/365)-1</f>
        <v>9.617176769622926E-4</v>
      </c>
      <c r="N199" s="7">
        <f>(1+AVERAGE(J199:K199))^(1/12)-1</f>
        <v>4.1856194553282489E-3</v>
      </c>
      <c r="O199" s="7">
        <f>(1+AVERAGE(J199:K199))^(1/4)-1</f>
        <v>1.2609489926243445E-2</v>
      </c>
      <c r="P199" s="7">
        <f>(1+AVERAGE(J199:K199))^(1/2)-1</f>
        <v>2.5377979088687219E-2</v>
      </c>
      <c r="Q199" s="7">
        <f>(1+AVERAGE(J199:K199))^(1/1)-1</f>
        <v>5.1400000000000112E-2</v>
      </c>
      <c r="T199" s="5">
        <f t="shared" si="16"/>
        <v>38550</v>
      </c>
      <c r="U199" s="9">
        <f>IFERROR(AVERAGEIFS(L:L,$H:$H,"&lt;="&amp;$T199,$I:$I,"&gt;="&amp;$T199),"")</f>
        <v>9.2864375246470843E-5</v>
      </c>
      <c r="V199" s="9">
        <f>IFERROR(AVERAGEIFS(M:M,$H:$H,"&lt;="&amp;$T199,$I:$I,"&gt;="&amp;$T199),"")</f>
        <v>6.5023179501833006E-4</v>
      </c>
      <c r="W199" s="9">
        <f>IFERROR(AVERAGEIFS(N:N,$H:$H,"&lt;="&amp;$T199,$I:$I,"&gt;="&amp;$T199),"")</f>
        <v>2.8284871092730812E-3</v>
      </c>
      <c r="X199" s="9">
        <f>IFERROR(AVERAGEIFS(O:O,$H:$H,"&lt;="&amp;$T199,$I:$I,"&gt;="&amp;$T199),"")</f>
        <v>8.5094903861547833E-3</v>
      </c>
      <c r="Y199" s="9">
        <f>IFERROR(AVERAGEIFS(P:P,$H:$H,"&lt;="&amp;$T199,$I:$I,"&gt;="&amp;$T199),"")</f>
        <v>1.7091408571580202E-2</v>
      </c>
      <c r="Z199" s="9">
        <f>IFERROR(AVERAGEIFS(Q:Q,$H:$H,"&lt;="&amp;$T199,$I:$I,"&gt;="&amp;$T199),"")</f>
        <v>3.4474999999999922E-2</v>
      </c>
    </row>
    <row r="200" spans="1:26" s="2" customFormat="1" ht="19" x14ac:dyDescent="0.25">
      <c r="A200" s="2" t="s">
        <v>15</v>
      </c>
      <c r="B200" s="2">
        <v>56430</v>
      </c>
      <c r="C200" s="3">
        <v>40841</v>
      </c>
      <c r="D200" s="2" t="s">
        <v>701</v>
      </c>
      <c r="E200" s="3">
        <v>40868</v>
      </c>
      <c r="F200" s="2">
        <v>5.6500000000000002E-2</v>
      </c>
      <c r="G200" s="2">
        <v>56430</v>
      </c>
      <c r="H200" s="5">
        <v>40841</v>
      </c>
      <c r="I200" s="5">
        <v>40868</v>
      </c>
      <c r="J200" s="9">
        <v>5.6500000000000002E-2</v>
      </c>
      <c r="K200" s="9">
        <v>5.6500000000000002E-2</v>
      </c>
      <c r="L200" s="7">
        <f>(1+AVERAGE(J200:K200))^(1/365)-1</f>
        <v>1.505909488401791E-4</v>
      </c>
      <c r="M200" s="7">
        <f>(1+AVERAGE(J200:K200))^(7/365)-1</f>
        <v>1.0546129917379243E-3</v>
      </c>
      <c r="N200" s="7">
        <f>(1+AVERAGE(J200:K200))^(1/12)-1</f>
        <v>4.5906346658710628E-3</v>
      </c>
      <c r="O200" s="7">
        <f>(1+AVERAGE(J200:K200))^(1/4)-1</f>
        <v>1.3835222520217405E-2</v>
      </c>
      <c r="P200" s="7">
        <f>(1+AVERAGE(J200:K200))^(1/2)-1</f>
        <v>2.7861858422618901E-2</v>
      </c>
      <c r="Q200" s="7">
        <f>(1+AVERAGE(J200:K200))^(1/1)-1</f>
        <v>5.6499999999999995E-2</v>
      </c>
      <c r="T200" s="5">
        <f t="shared" si="16"/>
        <v>38551</v>
      </c>
      <c r="U200" s="9">
        <f>IFERROR(AVERAGEIFS(L:L,$H:$H,"&lt;="&amp;$T200,$I:$I,"&gt;="&amp;$T200),"")</f>
        <v>9.2864375246470843E-5</v>
      </c>
      <c r="V200" s="9">
        <f>IFERROR(AVERAGEIFS(M:M,$H:$H,"&lt;="&amp;$T200,$I:$I,"&gt;="&amp;$T200),"")</f>
        <v>6.5023179501833006E-4</v>
      </c>
      <c r="W200" s="9">
        <f>IFERROR(AVERAGEIFS(N:N,$H:$H,"&lt;="&amp;$T200,$I:$I,"&gt;="&amp;$T200),"")</f>
        <v>2.8284871092730812E-3</v>
      </c>
      <c r="X200" s="9">
        <f>IFERROR(AVERAGEIFS(O:O,$H:$H,"&lt;="&amp;$T200,$I:$I,"&gt;="&amp;$T200),"")</f>
        <v>8.5094903861547833E-3</v>
      </c>
      <c r="Y200" s="9">
        <f>IFERROR(AVERAGEIFS(P:P,$H:$H,"&lt;="&amp;$T200,$I:$I,"&gt;="&amp;$T200),"")</f>
        <v>1.7091408571580202E-2</v>
      </c>
      <c r="Z200" s="9">
        <f>IFERROR(AVERAGEIFS(Q:Q,$H:$H,"&lt;="&amp;$T200,$I:$I,"&gt;="&amp;$T200),"")</f>
        <v>3.4474999999999922E-2</v>
      </c>
    </row>
    <row r="201" spans="1:26" s="2" customFormat="1" ht="19" x14ac:dyDescent="0.25">
      <c r="A201" s="2" t="s">
        <v>12</v>
      </c>
      <c r="B201" s="2">
        <v>16000</v>
      </c>
      <c r="C201" s="3">
        <v>40843</v>
      </c>
      <c r="D201" s="2" t="s">
        <v>690</v>
      </c>
      <c r="E201" s="3">
        <v>41206</v>
      </c>
      <c r="F201" s="2">
        <v>5.5300000000000002E-2</v>
      </c>
      <c r="G201" s="2">
        <v>16000</v>
      </c>
      <c r="H201" s="5">
        <v>40843</v>
      </c>
      <c r="I201" s="5">
        <v>41206</v>
      </c>
      <c r="J201" s="9">
        <v>5.5300000000000002E-2</v>
      </c>
      <c r="K201" s="9">
        <v>5.5300000000000002E-2</v>
      </c>
      <c r="L201" s="7">
        <f>(1+AVERAGE(J201:K201))^(1/365)-1</f>
        <v>1.4747686458860265E-4</v>
      </c>
      <c r="M201" s="7">
        <f>(1+AVERAGE(J201:K201))^(7/365)-1</f>
        <v>1.0327949023385408E-3</v>
      </c>
      <c r="N201" s="7">
        <f>(1+AVERAGE(J201:K201))^(1/12)-1</f>
        <v>4.4954984622596061E-3</v>
      </c>
      <c r="O201" s="7">
        <f>(1+AVERAGE(J201:K201))^(1/4)-1</f>
        <v>1.3547214757856141E-2</v>
      </c>
      <c r="P201" s="7">
        <f>(1+AVERAGE(J201:K201))^(1/2)-1</f>
        <v>2.7277956543408033E-2</v>
      </c>
      <c r="Q201" s="7">
        <f>(1+AVERAGE(J201:K201))^(1/1)-1</f>
        <v>5.5299999999999905E-2</v>
      </c>
      <c r="T201" s="5">
        <f t="shared" si="16"/>
        <v>38552</v>
      </c>
      <c r="U201" s="9">
        <f>IFERROR(AVERAGEIFS(L:L,$H:$H,"&lt;="&amp;$T201,$I:$I,"&gt;="&amp;$T201),"")</f>
        <v>9.2864375246470843E-5</v>
      </c>
      <c r="V201" s="9">
        <f>IFERROR(AVERAGEIFS(M:M,$H:$H,"&lt;="&amp;$T201,$I:$I,"&gt;="&amp;$T201),"")</f>
        <v>6.5023179501833006E-4</v>
      </c>
      <c r="W201" s="9">
        <f>IFERROR(AVERAGEIFS(N:N,$H:$H,"&lt;="&amp;$T201,$I:$I,"&gt;="&amp;$T201),"")</f>
        <v>2.8284871092730812E-3</v>
      </c>
      <c r="X201" s="9">
        <f>IFERROR(AVERAGEIFS(O:O,$H:$H,"&lt;="&amp;$T201,$I:$I,"&gt;="&amp;$T201),"")</f>
        <v>8.5094903861547833E-3</v>
      </c>
      <c r="Y201" s="9">
        <f>IFERROR(AVERAGEIFS(P:P,$H:$H,"&lt;="&amp;$T201,$I:$I,"&gt;="&amp;$T201),"")</f>
        <v>1.7091408571580202E-2</v>
      </c>
      <c r="Z201" s="9">
        <f>IFERROR(AVERAGEIFS(Q:Q,$H:$H,"&lt;="&amp;$T201,$I:$I,"&gt;="&amp;$T201),"")</f>
        <v>3.4474999999999922E-2</v>
      </c>
    </row>
    <row r="202" spans="1:26" s="2" customFormat="1" ht="19" x14ac:dyDescent="0.25">
      <c r="A202" s="2" t="s">
        <v>12</v>
      </c>
      <c r="C202" s="3">
        <v>40843</v>
      </c>
      <c r="D202" s="2" t="s">
        <v>690</v>
      </c>
      <c r="E202" s="3">
        <v>41206</v>
      </c>
      <c r="F202" s="2">
        <v>5.5300000000000002E-2</v>
      </c>
      <c r="H202" s="5">
        <v>40843</v>
      </c>
      <c r="I202" s="5">
        <v>41206</v>
      </c>
      <c r="J202" s="9">
        <v>5.5300000000000002E-2</v>
      </c>
      <c r="K202" s="9">
        <v>5.5300000000000002E-2</v>
      </c>
      <c r="L202" s="7">
        <f>(1+AVERAGE(J202:K202))^(1/365)-1</f>
        <v>1.4747686458860265E-4</v>
      </c>
      <c r="M202" s="7">
        <f>(1+AVERAGE(J202:K202))^(7/365)-1</f>
        <v>1.0327949023385408E-3</v>
      </c>
      <c r="N202" s="7">
        <f>(1+AVERAGE(J202:K202))^(1/12)-1</f>
        <v>4.4954984622596061E-3</v>
      </c>
      <c r="O202" s="7">
        <f>(1+AVERAGE(J202:K202))^(1/4)-1</f>
        <v>1.3547214757856141E-2</v>
      </c>
      <c r="P202" s="7">
        <f>(1+AVERAGE(J202:K202))^(1/2)-1</f>
        <v>2.7277956543408033E-2</v>
      </c>
      <c r="Q202" s="7">
        <f>(1+AVERAGE(J202:K202))^(1/1)-1</f>
        <v>5.5299999999999905E-2</v>
      </c>
      <c r="T202" s="5">
        <f t="shared" si="16"/>
        <v>38553</v>
      </c>
      <c r="U202" s="9">
        <f>IFERROR(AVERAGEIFS(L:L,$H:$H,"&lt;="&amp;$T202,$I:$I,"&gt;="&amp;$T202),"")</f>
        <v>9.2864375246470843E-5</v>
      </c>
      <c r="V202" s="9">
        <f>IFERROR(AVERAGEIFS(M:M,$H:$H,"&lt;="&amp;$T202,$I:$I,"&gt;="&amp;$T202),"")</f>
        <v>6.5023179501833006E-4</v>
      </c>
      <c r="W202" s="9">
        <f>IFERROR(AVERAGEIFS(N:N,$H:$H,"&lt;="&amp;$T202,$I:$I,"&gt;="&amp;$T202),"")</f>
        <v>2.8284871092730812E-3</v>
      </c>
      <c r="X202" s="9">
        <f>IFERROR(AVERAGEIFS(O:O,$H:$H,"&lt;="&amp;$T202,$I:$I,"&gt;="&amp;$T202),"")</f>
        <v>8.5094903861547833E-3</v>
      </c>
      <c r="Y202" s="9">
        <f>IFERROR(AVERAGEIFS(P:P,$H:$H,"&lt;="&amp;$T202,$I:$I,"&gt;="&amp;$T202),"")</f>
        <v>1.7091408571580202E-2</v>
      </c>
      <c r="Z202" s="9">
        <f>IFERROR(AVERAGEIFS(Q:Q,$H:$H,"&lt;="&amp;$T202,$I:$I,"&gt;="&amp;$T202),"")</f>
        <v>3.4474999999999922E-2</v>
      </c>
    </row>
    <row r="203" spans="1:26" s="2" customFormat="1" ht="19" x14ac:dyDescent="0.25">
      <c r="A203" s="2" t="s">
        <v>15</v>
      </c>
      <c r="B203" s="2">
        <v>50506</v>
      </c>
      <c r="C203" s="3">
        <v>40843</v>
      </c>
      <c r="D203" s="2" t="s">
        <v>692</v>
      </c>
      <c r="E203" s="3">
        <v>40933</v>
      </c>
      <c r="F203" s="2">
        <v>5.9200000000000003E-2</v>
      </c>
      <c r="G203" s="2">
        <v>50506</v>
      </c>
      <c r="H203" s="5">
        <v>40843</v>
      </c>
      <c r="I203" s="5">
        <v>40933</v>
      </c>
      <c r="J203" s="9">
        <v>5.9200000000000003E-2</v>
      </c>
      <c r="K203" s="9">
        <v>5.9200000000000003E-2</v>
      </c>
      <c r="L203" s="7">
        <f>(1+AVERAGE(J203:K203))^(1/365)-1</f>
        <v>1.5758476092919693E-4</v>
      </c>
      <c r="M203" s="7">
        <f>(1+AVERAGE(J203:K203))^(7/365)-1</f>
        <v>1.1036149555860852E-3</v>
      </c>
      <c r="N203" s="7">
        <f>(1+AVERAGE(J203:K203))^(1/12)-1</f>
        <v>4.8043294764150701E-3</v>
      </c>
      <c r="O203" s="7">
        <f>(1+AVERAGE(J203:K203))^(1/4)-1</f>
        <v>1.4482344065922303E-2</v>
      </c>
      <c r="P203" s="7">
        <f>(1+AVERAGE(J203:K203))^(1/2)-1</f>
        <v>2.9174426421488597E-2</v>
      </c>
      <c r="Q203" s="7">
        <f>(1+AVERAGE(J203:K203))^(1/1)-1</f>
        <v>5.9199999999999919E-2</v>
      </c>
      <c r="T203" s="5">
        <f t="shared" si="16"/>
        <v>38554</v>
      </c>
      <c r="U203" s="9">
        <f>IFERROR(AVERAGEIFS(L:L,$H:$H,"&lt;="&amp;$T203,$I:$I,"&gt;="&amp;$T203),"")</f>
        <v>9.2864375246470843E-5</v>
      </c>
      <c r="V203" s="9">
        <f>IFERROR(AVERAGEIFS(M:M,$H:$H,"&lt;="&amp;$T203,$I:$I,"&gt;="&amp;$T203),"")</f>
        <v>6.5023179501833006E-4</v>
      </c>
      <c r="W203" s="9">
        <f>IFERROR(AVERAGEIFS(N:N,$H:$H,"&lt;="&amp;$T203,$I:$I,"&gt;="&amp;$T203),"")</f>
        <v>2.8284871092730812E-3</v>
      </c>
      <c r="X203" s="9">
        <f>IFERROR(AVERAGEIFS(O:O,$H:$H,"&lt;="&amp;$T203,$I:$I,"&gt;="&amp;$T203),"")</f>
        <v>8.5094903861547833E-3</v>
      </c>
      <c r="Y203" s="9">
        <f>IFERROR(AVERAGEIFS(P:P,$H:$H,"&lt;="&amp;$T203,$I:$I,"&gt;="&amp;$T203),"")</f>
        <v>1.7091408571580202E-2</v>
      </c>
      <c r="Z203" s="9">
        <f>IFERROR(AVERAGEIFS(Q:Q,$H:$H,"&lt;="&amp;$T203,$I:$I,"&gt;="&amp;$T203),"")</f>
        <v>3.4474999999999922E-2</v>
      </c>
    </row>
    <row r="204" spans="1:26" s="2" customFormat="1" ht="19" x14ac:dyDescent="0.25">
      <c r="A204" s="2" t="s">
        <v>12</v>
      </c>
      <c r="C204" s="3">
        <v>40843</v>
      </c>
      <c r="D204" s="2" t="s">
        <v>690</v>
      </c>
      <c r="E204" s="3">
        <v>41206</v>
      </c>
      <c r="F204" s="2">
        <v>5.5300000000000002E-2</v>
      </c>
      <c r="G204" s="2">
        <v>16000</v>
      </c>
      <c r="H204" s="5">
        <v>40843</v>
      </c>
      <c r="I204" s="5">
        <v>41206</v>
      </c>
      <c r="J204" s="9">
        <v>5.5300000000000002E-2</v>
      </c>
      <c r="K204" s="9">
        <v>5.5300000000000002E-2</v>
      </c>
      <c r="L204" s="7">
        <f>(1+AVERAGE(J204:K204))^(1/365)-1</f>
        <v>1.4747686458860265E-4</v>
      </c>
      <c r="M204" s="7">
        <f>(1+AVERAGE(J204:K204))^(7/365)-1</f>
        <v>1.0327949023385408E-3</v>
      </c>
      <c r="N204" s="7">
        <f>(1+AVERAGE(J204:K204))^(1/12)-1</f>
        <v>4.4954984622596061E-3</v>
      </c>
      <c r="O204" s="7">
        <f>(1+AVERAGE(J204:K204))^(1/4)-1</f>
        <v>1.3547214757856141E-2</v>
      </c>
      <c r="P204" s="7">
        <f>(1+AVERAGE(J204:K204))^(1/2)-1</f>
        <v>2.7277956543408033E-2</v>
      </c>
      <c r="Q204" s="7">
        <f>(1+AVERAGE(J204:K204))^(1/1)-1</f>
        <v>5.5299999999999905E-2</v>
      </c>
      <c r="T204" s="5">
        <f t="shared" si="16"/>
        <v>38555</v>
      </c>
      <c r="U204" s="9">
        <f>IFERROR(AVERAGEIFS(L:L,$H:$H,"&lt;="&amp;$T204,$I:$I,"&gt;="&amp;$T204),"")</f>
        <v>9.2864375246470843E-5</v>
      </c>
      <c r="V204" s="9">
        <f>IFERROR(AVERAGEIFS(M:M,$H:$H,"&lt;="&amp;$T204,$I:$I,"&gt;="&amp;$T204),"")</f>
        <v>6.5023179501833006E-4</v>
      </c>
      <c r="W204" s="9">
        <f>IFERROR(AVERAGEIFS(N:N,$H:$H,"&lt;="&amp;$T204,$I:$I,"&gt;="&amp;$T204),"")</f>
        <v>2.8284871092730812E-3</v>
      </c>
      <c r="X204" s="9">
        <f>IFERROR(AVERAGEIFS(O:O,$H:$H,"&lt;="&amp;$T204,$I:$I,"&gt;="&amp;$T204),"")</f>
        <v>8.5094903861547833E-3</v>
      </c>
      <c r="Y204" s="9">
        <f>IFERROR(AVERAGEIFS(P:P,$H:$H,"&lt;="&amp;$T204,$I:$I,"&gt;="&amp;$T204),"")</f>
        <v>1.7091408571580202E-2</v>
      </c>
      <c r="Z204" s="9">
        <f>IFERROR(AVERAGEIFS(Q:Q,$H:$H,"&lt;="&amp;$T204,$I:$I,"&gt;="&amp;$T204),"")</f>
        <v>3.4474999999999922E-2</v>
      </c>
    </row>
    <row r="205" spans="1:26" s="2" customFormat="1" ht="19" x14ac:dyDescent="0.25">
      <c r="A205" s="2" t="s">
        <v>19</v>
      </c>
      <c r="B205" s="2">
        <v>15000</v>
      </c>
      <c r="C205" s="3">
        <v>40855</v>
      </c>
      <c r="D205" s="2" t="s">
        <v>690</v>
      </c>
      <c r="E205" s="3">
        <v>41218</v>
      </c>
      <c r="F205" s="2">
        <v>5.8999999999999997E-2</v>
      </c>
      <c r="G205" s="2">
        <v>15000</v>
      </c>
      <c r="H205" s="5">
        <v>40855</v>
      </c>
      <c r="I205" s="5">
        <v>41218</v>
      </c>
      <c r="J205" s="9">
        <v>5.8999999999999997E-2</v>
      </c>
      <c r="K205" s="9">
        <v>5.8999999999999997E-2</v>
      </c>
      <c r="L205" s="7">
        <f>(1+AVERAGE(J205:K205))^(1/365)-1</f>
        <v>1.5706731081777114E-4</v>
      </c>
      <c r="M205" s="7">
        <f>(1+AVERAGE(J205:K205))^(7/365)-1</f>
        <v>1.0999893843082198E-3</v>
      </c>
      <c r="N205" s="7">
        <f>(1+AVERAGE(J205:K205))^(1/12)-1</f>
        <v>4.7885173650881185E-3</v>
      </c>
      <c r="O205" s="7">
        <f>(1+AVERAGE(J205:K205))^(1/4)-1</f>
        <v>1.4434451591148756E-2</v>
      </c>
      <c r="P205" s="7">
        <f>(1+AVERAGE(J205:K205))^(1/2)-1</f>
        <v>2.9077256575034793E-2</v>
      </c>
      <c r="Q205" s="7">
        <f>(1+AVERAGE(J205:K205))^(1/1)-1</f>
        <v>5.8999999999999941E-2</v>
      </c>
      <c r="T205" s="5">
        <f t="shared" si="16"/>
        <v>38556</v>
      </c>
      <c r="U205" s="9">
        <f>IFERROR(AVERAGEIFS(L:L,$H:$H,"&lt;="&amp;$T205,$I:$I,"&gt;="&amp;$T205),"")</f>
        <v>9.2864375246470843E-5</v>
      </c>
      <c r="V205" s="9">
        <f>IFERROR(AVERAGEIFS(M:M,$H:$H,"&lt;="&amp;$T205,$I:$I,"&gt;="&amp;$T205),"")</f>
        <v>6.5023179501833006E-4</v>
      </c>
      <c r="W205" s="9">
        <f>IFERROR(AVERAGEIFS(N:N,$H:$H,"&lt;="&amp;$T205,$I:$I,"&gt;="&amp;$T205),"")</f>
        <v>2.8284871092730812E-3</v>
      </c>
      <c r="X205" s="9">
        <f>IFERROR(AVERAGEIFS(O:O,$H:$H,"&lt;="&amp;$T205,$I:$I,"&gt;="&amp;$T205),"")</f>
        <v>8.5094903861547833E-3</v>
      </c>
      <c r="Y205" s="9">
        <f>IFERROR(AVERAGEIFS(P:P,$H:$H,"&lt;="&amp;$T205,$I:$I,"&gt;="&amp;$T205),"")</f>
        <v>1.7091408571580202E-2</v>
      </c>
      <c r="Z205" s="9">
        <f>IFERROR(AVERAGEIFS(Q:Q,$H:$H,"&lt;="&amp;$T205,$I:$I,"&gt;="&amp;$T205),"")</f>
        <v>3.4474999999999922E-2</v>
      </c>
    </row>
    <row r="206" spans="1:26" s="2" customFormat="1" ht="19" x14ac:dyDescent="0.25">
      <c r="A206" s="2" t="s">
        <v>19</v>
      </c>
      <c r="C206" s="3">
        <v>40855</v>
      </c>
      <c r="D206" s="2" t="s">
        <v>690</v>
      </c>
      <c r="E206" s="3">
        <v>41218</v>
      </c>
      <c r="F206" s="2">
        <v>5.8999999999999997E-2</v>
      </c>
      <c r="H206" s="5">
        <v>40855</v>
      </c>
      <c r="I206" s="5">
        <v>41218</v>
      </c>
      <c r="J206" s="9">
        <v>5.8999999999999997E-2</v>
      </c>
      <c r="K206" s="9">
        <v>5.8999999999999997E-2</v>
      </c>
      <c r="L206" s="7">
        <f>(1+AVERAGE(J206:K206))^(1/365)-1</f>
        <v>1.5706731081777114E-4</v>
      </c>
      <c r="M206" s="7">
        <f>(1+AVERAGE(J206:K206))^(7/365)-1</f>
        <v>1.0999893843082198E-3</v>
      </c>
      <c r="N206" s="7">
        <f>(1+AVERAGE(J206:K206))^(1/12)-1</f>
        <v>4.7885173650881185E-3</v>
      </c>
      <c r="O206" s="7">
        <f>(1+AVERAGE(J206:K206))^(1/4)-1</f>
        <v>1.4434451591148756E-2</v>
      </c>
      <c r="P206" s="7">
        <f>(1+AVERAGE(J206:K206))^(1/2)-1</f>
        <v>2.9077256575034793E-2</v>
      </c>
      <c r="Q206" s="7">
        <f>(1+AVERAGE(J206:K206))^(1/1)-1</f>
        <v>5.8999999999999941E-2</v>
      </c>
      <c r="T206" s="5">
        <f t="shared" si="16"/>
        <v>38557</v>
      </c>
      <c r="U206" s="9">
        <f>IFERROR(AVERAGEIFS(L:L,$H:$H,"&lt;="&amp;$T206,$I:$I,"&gt;="&amp;$T206),"")</f>
        <v>9.2864375246470843E-5</v>
      </c>
      <c r="V206" s="9">
        <f>IFERROR(AVERAGEIFS(M:M,$H:$H,"&lt;="&amp;$T206,$I:$I,"&gt;="&amp;$T206),"")</f>
        <v>6.5023179501833006E-4</v>
      </c>
      <c r="W206" s="9">
        <f>IFERROR(AVERAGEIFS(N:N,$H:$H,"&lt;="&amp;$T206,$I:$I,"&gt;="&amp;$T206),"")</f>
        <v>2.8284871092730812E-3</v>
      </c>
      <c r="X206" s="9">
        <f>IFERROR(AVERAGEIFS(O:O,$H:$H,"&lt;="&amp;$T206,$I:$I,"&gt;="&amp;$T206),"")</f>
        <v>8.5094903861547833E-3</v>
      </c>
      <c r="Y206" s="9">
        <f>IFERROR(AVERAGEIFS(P:P,$H:$H,"&lt;="&amp;$T206,$I:$I,"&gt;="&amp;$T206),"")</f>
        <v>1.7091408571580202E-2</v>
      </c>
      <c r="Z206" s="9">
        <f>IFERROR(AVERAGEIFS(Q:Q,$H:$H,"&lt;="&amp;$T206,$I:$I,"&gt;="&amp;$T206),"")</f>
        <v>3.4474999999999922E-2</v>
      </c>
    </row>
    <row r="207" spans="1:26" s="2" customFormat="1" ht="19" x14ac:dyDescent="0.25">
      <c r="A207" s="2" t="s">
        <v>19</v>
      </c>
      <c r="C207" s="3">
        <v>40855</v>
      </c>
      <c r="D207" s="2" t="s">
        <v>690</v>
      </c>
      <c r="E207" s="3">
        <v>41218</v>
      </c>
      <c r="F207" s="2">
        <v>5.8999999999999997E-2</v>
      </c>
      <c r="G207" s="2">
        <v>15000</v>
      </c>
      <c r="H207" s="5">
        <v>40855</v>
      </c>
      <c r="I207" s="5">
        <v>41218</v>
      </c>
      <c r="J207" s="9">
        <v>5.8999999999999997E-2</v>
      </c>
      <c r="K207" s="9">
        <v>5.8999999999999997E-2</v>
      </c>
      <c r="L207" s="7">
        <f>(1+AVERAGE(J207:K207))^(1/365)-1</f>
        <v>1.5706731081777114E-4</v>
      </c>
      <c r="M207" s="7">
        <f>(1+AVERAGE(J207:K207))^(7/365)-1</f>
        <v>1.0999893843082198E-3</v>
      </c>
      <c r="N207" s="7">
        <f>(1+AVERAGE(J207:K207))^(1/12)-1</f>
        <v>4.7885173650881185E-3</v>
      </c>
      <c r="O207" s="7">
        <f>(1+AVERAGE(J207:K207))^(1/4)-1</f>
        <v>1.4434451591148756E-2</v>
      </c>
      <c r="P207" s="7">
        <f>(1+AVERAGE(J207:K207))^(1/2)-1</f>
        <v>2.9077256575034793E-2</v>
      </c>
      <c r="Q207" s="7">
        <f>(1+AVERAGE(J207:K207))^(1/1)-1</f>
        <v>5.8999999999999941E-2</v>
      </c>
      <c r="T207" s="5">
        <f t="shared" si="16"/>
        <v>38558</v>
      </c>
      <c r="U207" s="9">
        <f>IFERROR(AVERAGEIFS(L:L,$H:$H,"&lt;="&amp;$T207,$I:$I,"&gt;="&amp;$T207),"")</f>
        <v>9.2864375246470843E-5</v>
      </c>
      <c r="V207" s="9">
        <f>IFERROR(AVERAGEIFS(M:M,$H:$H,"&lt;="&amp;$T207,$I:$I,"&gt;="&amp;$T207),"")</f>
        <v>6.5023179501833006E-4</v>
      </c>
      <c r="W207" s="9">
        <f>IFERROR(AVERAGEIFS(N:N,$H:$H,"&lt;="&amp;$T207,$I:$I,"&gt;="&amp;$T207),"")</f>
        <v>2.8284871092730812E-3</v>
      </c>
      <c r="X207" s="9">
        <f>IFERROR(AVERAGEIFS(O:O,$H:$H,"&lt;="&amp;$T207,$I:$I,"&gt;="&amp;$T207),"")</f>
        <v>8.5094903861547833E-3</v>
      </c>
      <c r="Y207" s="9">
        <f>IFERROR(AVERAGEIFS(P:P,$H:$H,"&lt;="&amp;$T207,$I:$I,"&gt;="&amp;$T207),"")</f>
        <v>1.7091408571580202E-2</v>
      </c>
      <c r="Z207" s="9">
        <f>IFERROR(AVERAGEIFS(Q:Q,$H:$H,"&lt;="&amp;$T207,$I:$I,"&gt;="&amp;$T207),"")</f>
        <v>3.4474999999999922E-2</v>
      </c>
    </row>
    <row r="208" spans="1:26" s="2" customFormat="1" ht="19" x14ac:dyDescent="0.25">
      <c r="A208" s="2" t="s">
        <v>15</v>
      </c>
      <c r="B208" s="2">
        <v>43537</v>
      </c>
      <c r="C208" s="3">
        <v>40864</v>
      </c>
      <c r="D208" s="2" t="s">
        <v>701</v>
      </c>
      <c r="E208" s="3">
        <v>40891</v>
      </c>
      <c r="F208" s="2">
        <v>5.1400000000000001E-2</v>
      </c>
      <c r="G208" s="2">
        <v>43537</v>
      </c>
      <c r="H208" s="5">
        <v>40864</v>
      </c>
      <c r="I208" s="5">
        <v>40891</v>
      </c>
      <c r="J208" s="9">
        <v>5.1400000000000001E-2</v>
      </c>
      <c r="K208" s="9">
        <v>5.1400000000000001E-2</v>
      </c>
      <c r="L208" s="7">
        <f>(1+AVERAGE(J208:K208))^(1/365)-1</f>
        <v>1.3733164667040221E-4</v>
      </c>
      <c r="M208" s="7">
        <f>(1+AVERAGE(J208:K208))^(7/365)-1</f>
        <v>9.617176769622926E-4</v>
      </c>
      <c r="N208" s="7">
        <f>(1+AVERAGE(J208:K208))^(1/12)-1</f>
        <v>4.1856194553282489E-3</v>
      </c>
      <c r="O208" s="7">
        <f>(1+AVERAGE(J208:K208))^(1/4)-1</f>
        <v>1.2609489926243445E-2</v>
      </c>
      <c r="P208" s="7">
        <f>(1+AVERAGE(J208:K208))^(1/2)-1</f>
        <v>2.5377979088687219E-2</v>
      </c>
      <c r="Q208" s="7">
        <f>(1+AVERAGE(J208:K208))^(1/1)-1</f>
        <v>5.1400000000000112E-2</v>
      </c>
      <c r="T208" s="5">
        <f t="shared" si="16"/>
        <v>38559</v>
      </c>
      <c r="U208" s="9">
        <f>IFERROR(AVERAGEIFS(L:L,$H:$H,"&lt;="&amp;$T208,$I:$I,"&gt;="&amp;$T208),"")</f>
        <v>9.2864375246470843E-5</v>
      </c>
      <c r="V208" s="9">
        <f>IFERROR(AVERAGEIFS(M:M,$H:$H,"&lt;="&amp;$T208,$I:$I,"&gt;="&amp;$T208),"")</f>
        <v>6.5023179501833006E-4</v>
      </c>
      <c r="W208" s="9">
        <f>IFERROR(AVERAGEIFS(N:N,$H:$H,"&lt;="&amp;$T208,$I:$I,"&gt;="&amp;$T208),"")</f>
        <v>2.8284871092730812E-3</v>
      </c>
      <c r="X208" s="9">
        <f>IFERROR(AVERAGEIFS(O:O,$H:$H,"&lt;="&amp;$T208,$I:$I,"&gt;="&amp;$T208),"")</f>
        <v>8.5094903861547833E-3</v>
      </c>
      <c r="Y208" s="9">
        <f>IFERROR(AVERAGEIFS(P:P,$H:$H,"&lt;="&amp;$T208,$I:$I,"&gt;="&amp;$T208),"")</f>
        <v>1.7091408571580202E-2</v>
      </c>
      <c r="Z208" s="9">
        <f>IFERROR(AVERAGEIFS(Q:Q,$H:$H,"&lt;="&amp;$T208,$I:$I,"&gt;="&amp;$T208),"")</f>
        <v>3.4474999999999922E-2</v>
      </c>
    </row>
    <row r="209" spans="1:26" s="2" customFormat="1" ht="19" x14ac:dyDescent="0.25">
      <c r="A209" s="2" t="s">
        <v>15</v>
      </c>
      <c r="B209" s="2">
        <v>56689</v>
      </c>
      <c r="C209" s="3">
        <v>40869</v>
      </c>
      <c r="D209" s="2" t="s">
        <v>701</v>
      </c>
      <c r="E209" s="3">
        <v>40896</v>
      </c>
      <c r="F209" s="2">
        <v>5.6500000000000002E-2</v>
      </c>
      <c r="G209" s="2">
        <v>56689</v>
      </c>
      <c r="H209" s="5">
        <v>40869</v>
      </c>
      <c r="I209" s="5">
        <v>40896</v>
      </c>
      <c r="J209" s="9">
        <v>5.6500000000000002E-2</v>
      </c>
      <c r="K209" s="9">
        <v>5.6500000000000002E-2</v>
      </c>
      <c r="L209" s="7">
        <f>(1+AVERAGE(J209:K209))^(1/365)-1</f>
        <v>1.505909488401791E-4</v>
      </c>
      <c r="M209" s="7">
        <f>(1+AVERAGE(J209:K209))^(7/365)-1</f>
        <v>1.0546129917379243E-3</v>
      </c>
      <c r="N209" s="7">
        <f>(1+AVERAGE(J209:K209))^(1/12)-1</f>
        <v>4.5906346658710628E-3</v>
      </c>
      <c r="O209" s="7">
        <f>(1+AVERAGE(J209:K209))^(1/4)-1</f>
        <v>1.3835222520217405E-2</v>
      </c>
      <c r="P209" s="7">
        <f>(1+AVERAGE(J209:K209))^(1/2)-1</f>
        <v>2.7861858422618901E-2</v>
      </c>
      <c r="Q209" s="7">
        <f>(1+AVERAGE(J209:K209))^(1/1)-1</f>
        <v>5.6499999999999995E-2</v>
      </c>
      <c r="T209" s="5">
        <f t="shared" si="16"/>
        <v>38560</v>
      </c>
      <c r="U209" s="9">
        <f>IFERROR(AVERAGEIFS(L:L,$H:$H,"&lt;="&amp;$T209,$I:$I,"&gt;="&amp;$T209),"")</f>
        <v>9.2864375246470843E-5</v>
      </c>
      <c r="V209" s="9">
        <f>IFERROR(AVERAGEIFS(M:M,$H:$H,"&lt;="&amp;$T209,$I:$I,"&gt;="&amp;$T209),"")</f>
        <v>6.5023179501833006E-4</v>
      </c>
      <c r="W209" s="9">
        <f>IFERROR(AVERAGEIFS(N:N,$H:$H,"&lt;="&amp;$T209,$I:$I,"&gt;="&amp;$T209),"")</f>
        <v>2.8284871092730812E-3</v>
      </c>
      <c r="X209" s="9">
        <f>IFERROR(AVERAGEIFS(O:O,$H:$H,"&lt;="&amp;$T209,$I:$I,"&gt;="&amp;$T209),"")</f>
        <v>8.5094903861547833E-3</v>
      </c>
      <c r="Y209" s="9">
        <f>IFERROR(AVERAGEIFS(P:P,$H:$H,"&lt;="&amp;$T209,$I:$I,"&gt;="&amp;$T209),"")</f>
        <v>1.7091408571580202E-2</v>
      </c>
      <c r="Z209" s="9">
        <f>IFERROR(AVERAGEIFS(Q:Q,$H:$H,"&lt;="&amp;$T209,$I:$I,"&gt;="&amp;$T209),"")</f>
        <v>3.4474999999999922E-2</v>
      </c>
    </row>
    <row r="210" spans="1:26" s="2" customFormat="1" ht="19" x14ac:dyDescent="0.25">
      <c r="A210" s="2" t="s">
        <v>15</v>
      </c>
      <c r="B210" s="2">
        <v>23704</v>
      </c>
      <c r="C210" s="3">
        <v>40870</v>
      </c>
      <c r="D210" s="2" t="s">
        <v>692</v>
      </c>
      <c r="E210" s="3">
        <v>40960</v>
      </c>
      <c r="F210" s="2">
        <v>6.3E-2</v>
      </c>
      <c r="G210" s="2">
        <v>23704</v>
      </c>
      <c r="H210" s="5">
        <v>40870</v>
      </c>
      <c r="I210" s="5">
        <v>40960</v>
      </c>
      <c r="J210" s="9">
        <v>6.3E-2</v>
      </c>
      <c r="K210" s="9">
        <v>6.3E-2</v>
      </c>
      <c r="L210" s="7">
        <f>(1+AVERAGE(J210:K210))^(1/365)-1</f>
        <v>1.673978433180956E-4</v>
      </c>
      <c r="M210" s="7">
        <f>(1+AVERAGE(J210:K210))^(7/365)-1</f>
        <v>1.1723735302298088E-3</v>
      </c>
      <c r="N210" s="7">
        <f>(1+AVERAGE(J210:K210))^(1/12)-1</f>
        <v>5.1042407584538374E-3</v>
      </c>
      <c r="O210" s="7">
        <f>(1+AVERAGE(J210:K210))^(1/4)-1</f>
        <v>1.5391015078703774E-2</v>
      </c>
      <c r="P210" s="7">
        <f>(1+AVERAGE(J210:K210))^(1/2)-1</f>
        <v>3.1018913502560252E-2</v>
      </c>
      <c r="Q210" s="7">
        <f>(1+AVERAGE(J210:K210))^(1/1)-1</f>
        <v>6.2999999999999945E-2</v>
      </c>
      <c r="T210" s="5">
        <f t="shared" si="16"/>
        <v>38561</v>
      </c>
      <c r="U210" s="9">
        <f>IFERROR(AVERAGEIFS(L:L,$H:$H,"&lt;="&amp;$T210,$I:$I,"&gt;="&amp;$T210),"")</f>
        <v>9.2864375246470843E-5</v>
      </c>
      <c r="V210" s="9">
        <f>IFERROR(AVERAGEIFS(M:M,$H:$H,"&lt;="&amp;$T210,$I:$I,"&gt;="&amp;$T210),"")</f>
        <v>6.5023179501833006E-4</v>
      </c>
      <c r="W210" s="9">
        <f>IFERROR(AVERAGEIFS(N:N,$H:$H,"&lt;="&amp;$T210,$I:$I,"&gt;="&amp;$T210),"")</f>
        <v>2.8284871092730812E-3</v>
      </c>
      <c r="X210" s="9">
        <f>IFERROR(AVERAGEIFS(O:O,$H:$H,"&lt;="&amp;$T210,$I:$I,"&gt;="&amp;$T210),"")</f>
        <v>8.5094903861547833E-3</v>
      </c>
      <c r="Y210" s="9">
        <f>IFERROR(AVERAGEIFS(P:P,$H:$H,"&lt;="&amp;$T210,$I:$I,"&gt;="&amp;$T210),"")</f>
        <v>1.7091408571580202E-2</v>
      </c>
      <c r="Z210" s="9">
        <f>IFERROR(AVERAGEIFS(Q:Q,$H:$H,"&lt;="&amp;$T210,$I:$I,"&gt;="&amp;$T210),"")</f>
        <v>3.4474999999999922E-2</v>
      </c>
    </row>
    <row r="211" spans="1:26" s="2" customFormat="1" ht="19" x14ac:dyDescent="0.25">
      <c r="A211" s="2" t="s">
        <v>12</v>
      </c>
      <c r="B211" s="2">
        <v>17500</v>
      </c>
      <c r="C211" s="3">
        <v>40871</v>
      </c>
      <c r="D211" s="2" t="s">
        <v>690</v>
      </c>
      <c r="E211" s="3">
        <v>41234</v>
      </c>
      <c r="F211" s="2">
        <v>5.8700000000000002E-2</v>
      </c>
      <c r="G211" s="2">
        <v>17500</v>
      </c>
      <c r="H211" s="5">
        <v>40871</v>
      </c>
      <c r="I211" s="5">
        <v>41234</v>
      </c>
      <c r="J211" s="9">
        <v>5.8700000000000002E-2</v>
      </c>
      <c r="K211" s="9">
        <v>5.8700000000000002E-2</v>
      </c>
      <c r="L211" s="7">
        <f>(1+AVERAGE(J211:K211))^(1/365)-1</f>
        <v>1.5629095289071415E-4</v>
      </c>
      <c r="M211" s="7">
        <f>(1+AVERAGE(J211:K211))^(7/365)-1</f>
        <v>1.0945497679755167E-3</v>
      </c>
      <c r="N211" s="7">
        <f>(1+AVERAGE(J211:K211))^(1/12)-1</f>
        <v>4.7647940647530529E-3</v>
      </c>
      <c r="O211" s="7">
        <f>(1+AVERAGE(J211:K211))^(1/4)-1</f>
        <v>1.4362600158067895E-2</v>
      </c>
      <c r="P211" s="7">
        <f>(1+AVERAGE(J211:K211))^(1/2)-1</f>
        <v>2.8931484599436175E-2</v>
      </c>
      <c r="Q211" s="7">
        <f>(1+AVERAGE(J211:K211))^(1/1)-1</f>
        <v>5.8699999999999974E-2</v>
      </c>
      <c r="T211" s="5">
        <f t="shared" si="16"/>
        <v>38562</v>
      </c>
      <c r="U211" s="9">
        <f>IFERROR(AVERAGEIFS(L:L,$H:$H,"&lt;="&amp;$T211,$I:$I,"&gt;="&amp;$T211),"")</f>
        <v>9.2864375246470843E-5</v>
      </c>
      <c r="V211" s="9">
        <f>IFERROR(AVERAGEIFS(M:M,$H:$H,"&lt;="&amp;$T211,$I:$I,"&gt;="&amp;$T211),"")</f>
        <v>6.5023179501833006E-4</v>
      </c>
      <c r="W211" s="9">
        <f>IFERROR(AVERAGEIFS(N:N,$H:$H,"&lt;="&amp;$T211,$I:$I,"&gt;="&amp;$T211),"")</f>
        <v>2.8284871092730812E-3</v>
      </c>
      <c r="X211" s="9">
        <f>IFERROR(AVERAGEIFS(O:O,$H:$H,"&lt;="&amp;$T211,$I:$I,"&gt;="&amp;$T211),"")</f>
        <v>8.5094903861547833E-3</v>
      </c>
      <c r="Y211" s="9">
        <f>IFERROR(AVERAGEIFS(P:P,$H:$H,"&lt;="&amp;$T211,$I:$I,"&gt;="&amp;$T211),"")</f>
        <v>1.7091408571580202E-2</v>
      </c>
      <c r="Z211" s="9">
        <f>IFERROR(AVERAGEIFS(Q:Q,$H:$H,"&lt;="&amp;$T211,$I:$I,"&gt;="&amp;$T211),"")</f>
        <v>3.4474999999999922E-2</v>
      </c>
    </row>
    <row r="212" spans="1:26" s="2" customFormat="1" ht="19" x14ac:dyDescent="0.25">
      <c r="A212" s="2" t="s">
        <v>12</v>
      </c>
      <c r="C212" s="3">
        <v>40871</v>
      </c>
      <c r="D212" s="2" t="s">
        <v>690</v>
      </c>
      <c r="E212" s="3">
        <v>41234</v>
      </c>
      <c r="F212" s="2">
        <v>5.8700000000000002E-2</v>
      </c>
      <c r="H212" s="5">
        <v>40871</v>
      </c>
      <c r="I212" s="5">
        <v>41234</v>
      </c>
      <c r="J212" s="9">
        <v>5.8700000000000002E-2</v>
      </c>
      <c r="K212" s="9">
        <v>5.8700000000000002E-2</v>
      </c>
      <c r="L212" s="7">
        <f>(1+AVERAGE(J212:K212))^(1/365)-1</f>
        <v>1.5629095289071415E-4</v>
      </c>
      <c r="M212" s="7">
        <f>(1+AVERAGE(J212:K212))^(7/365)-1</f>
        <v>1.0945497679755167E-3</v>
      </c>
      <c r="N212" s="7">
        <f>(1+AVERAGE(J212:K212))^(1/12)-1</f>
        <v>4.7647940647530529E-3</v>
      </c>
      <c r="O212" s="7">
        <f>(1+AVERAGE(J212:K212))^(1/4)-1</f>
        <v>1.4362600158067895E-2</v>
      </c>
      <c r="P212" s="7">
        <f>(1+AVERAGE(J212:K212))^(1/2)-1</f>
        <v>2.8931484599436175E-2</v>
      </c>
      <c r="Q212" s="7">
        <f>(1+AVERAGE(J212:K212))^(1/1)-1</f>
        <v>5.8699999999999974E-2</v>
      </c>
      <c r="T212" s="5">
        <f t="shared" si="16"/>
        <v>38563</v>
      </c>
      <c r="U212" s="9">
        <f>IFERROR(AVERAGEIFS(L:L,$H:$H,"&lt;="&amp;$T212,$I:$I,"&gt;="&amp;$T212),"")</f>
        <v>9.2864375246470843E-5</v>
      </c>
      <c r="V212" s="9">
        <f>IFERROR(AVERAGEIFS(M:M,$H:$H,"&lt;="&amp;$T212,$I:$I,"&gt;="&amp;$T212),"")</f>
        <v>6.5023179501833006E-4</v>
      </c>
      <c r="W212" s="9">
        <f>IFERROR(AVERAGEIFS(N:N,$H:$H,"&lt;="&amp;$T212,$I:$I,"&gt;="&amp;$T212),"")</f>
        <v>2.8284871092730812E-3</v>
      </c>
      <c r="X212" s="9">
        <f>IFERROR(AVERAGEIFS(O:O,$H:$H,"&lt;="&amp;$T212,$I:$I,"&gt;="&amp;$T212),"")</f>
        <v>8.5094903861547833E-3</v>
      </c>
      <c r="Y212" s="9">
        <f>IFERROR(AVERAGEIFS(P:P,$H:$H,"&lt;="&amp;$T212,$I:$I,"&gt;="&amp;$T212),"")</f>
        <v>1.7091408571580202E-2</v>
      </c>
      <c r="Z212" s="9">
        <f>IFERROR(AVERAGEIFS(Q:Q,$H:$H,"&lt;="&amp;$T212,$I:$I,"&gt;="&amp;$T212),"")</f>
        <v>3.4474999999999922E-2</v>
      </c>
    </row>
    <row r="213" spans="1:26" s="2" customFormat="1" ht="19" x14ac:dyDescent="0.25">
      <c r="A213" s="2" t="s">
        <v>12</v>
      </c>
      <c r="C213" s="3">
        <v>40871</v>
      </c>
      <c r="D213" s="2" t="s">
        <v>690</v>
      </c>
      <c r="E213" s="3">
        <v>41234</v>
      </c>
      <c r="F213" s="2">
        <v>5.8700000000000002E-2</v>
      </c>
      <c r="G213" s="2">
        <v>17500</v>
      </c>
      <c r="H213" s="5">
        <v>40871</v>
      </c>
      <c r="I213" s="5">
        <v>41234</v>
      </c>
      <c r="J213" s="9">
        <v>5.8700000000000002E-2</v>
      </c>
      <c r="K213" s="9">
        <v>5.8700000000000002E-2</v>
      </c>
      <c r="L213" s="7">
        <f>(1+AVERAGE(J213:K213))^(1/365)-1</f>
        <v>1.5629095289071415E-4</v>
      </c>
      <c r="M213" s="7">
        <f>(1+AVERAGE(J213:K213))^(7/365)-1</f>
        <v>1.0945497679755167E-3</v>
      </c>
      <c r="N213" s="7">
        <f>(1+AVERAGE(J213:K213))^(1/12)-1</f>
        <v>4.7647940647530529E-3</v>
      </c>
      <c r="O213" s="7">
        <f>(1+AVERAGE(J213:K213))^(1/4)-1</f>
        <v>1.4362600158067895E-2</v>
      </c>
      <c r="P213" s="7">
        <f>(1+AVERAGE(J213:K213))^(1/2)-1</f>
        <v>2.8931484599436175E-2</v>
      </c>
      <c r="Q213" s="7">
        <f>(1+AVERAGE(J213:K213))^(1/1)-1</f>
        <v>5.8699999999999974E-2</v>
      </c>
      <c r="T213" s="5">
        <f t="shared" si="16"/>
        <v>38564</v>
      </c>
      <c r="U213" s="9">
        <f>IFERROR(AVERAGEIFS(L:L,$H:$H,"&lt;="&amp;$T213,$I:$I,"&gt;="&amp;$T213),"")</f>
        <v>9.2864375246470843E-5</v>
      </c>
      <c r="V213" s="9">
        <f>IFERROR(AVERAGEIFS(M:M,$H:$H,"&lt;="&amp;$T213,$I:$I,"&gt;="&amp;$T213),"")</f>
        <v>6.5023179501833006E-4</v>
      </c>
      <c r="W213" s="9">
        <f>IFERROR(AVERAGEIFS(N:N,$H:$H,"&lt;="&amp;$T213,$I:$I,"&gt;="&amp;$T213),"")</f>
        <v>2.8284871092730812E-3</v>
      </c>
      <c r="X213" s="9">
        <f>IFERROR(AVERAGEIFS(O:O,$H:$H,"&lt;="&amp;$T213,$I:$I,"&gt;="&amp;$T213),"")</f>
        <v>8.5094903861547833E-3</v>
      </c>
      <c r="Y213" s="9">
        <f>IFERROR(AVERAGEIFS(P:P,$H:$H,"&lt;="&amp;$T213,$I:$I,"&gt;="&amp;$T213),"")</f>
        <v>1.7091408571580202E-2</v>
      </c>
      <c r="Z213" s="9">
        <f>IFERROR(AVERAGEIFS(Q:Q,$H:$H,"&lt;="&amp;$T213,$I:$I,"&gt;="&amp;$T213),"")</f>
        <v>3.4474999999999922E-2</v>
      </c>
    </row>
    <row r="214" spans="1:26" s="2" customFormat="1" ht="19" x14ac:dyDescent="0.25">
      <c r="A214" s="2" t="s">
        <v>15</v>
      </c>
      <c r="B214" s="2">
        <v>29638</v>
      </c>
      <c r="C214" s="3">
        <v>40877</v>
      </c>
      <c r="D214" s="2" t="s">
        <v>701</v>
      </c>
      <c r="E214" s="3">
        <v>40904</v>
      </c>
      <c r="F214" s="2">
        <v>5.4600000000000003E-2</v>
      </c>
      <c r="G214" s="2">
        <v>29638</v>
      </c>
      <c r="H214" s="5">
        <v>40877</v>
      </c>
      <c r="I214" s="5">
        <v>40904</v>
      </c>
      <c r="J214" s="9">
        <v>5.4600000000000003E-2</v>
      </c>
      <c r="K214" s="9">
        <v>5.4600000000000003E-2</v>
      </c>
      <c r="L214" s="7">
        <f>(1+AVERAGE(J214:K214))^(1/365)-1</f>
        <v>1.4565868422145023E-4</v>
      </c>
      <c r="M214" s="7">
        <f>(1+AVERAGE(J214:K214))^(7/365)-1</f>
        <v>1.020056443226558E-3</v>
      </c>
      <c r="N214" s="7">
        <f>(1+AVERAGE(J214:K214))^(1/12)-1</f>
        <v>4.439956538087042E-3</v>
      </c>
      <c r="O214" s="7">
        <f>(1+AVERAGE(J214:K214))^(1/4)-1</f>
        <v>1.3379096782255129E-2</v>
      </c>
      <c r="P214" s="7">
        <f>(1+AVERAGE(J214:K214))^(1/2)-1</f>
        <v>2.6937193795219416E-2</v>
      </c>
      <c r="Q214" s="7">
        <f>(1+AVERAGE(J214:K214))^(1/1)-1</f>
        <v>5.4599999999999982E-2</v>
      </c>
      <c r="T214" s="5">
        <f t="shared" si="16"/>
        <v>38565</v>
      </c>
      <c r="U214" s="9">
        <f>IFERROR(AVERAGEIFS(L:L,$H:$H,"&lt;="&amp;$T214,$I:$I,"&gt;="&amp;$T214),"")</f>
        <v>9.2864375246470843E-5</v>
      </c>
      <c r="V214" s="9">
        <f>IFERROR(AVERAGEIFS(M:M,$H:$H,"&lt;="&amp;$T214,$I:$I,"&gt;="&amp;$T214),"")</f>
        <v>6.5023179501833006E-4</v>
      </c>
      <c r="W214" s="9">
        <f>IFERROR(AVERAGEIFS(N:N,$H:$H,"&lt;="&amp;$T214,$I:$I,"&gt;="&amp;$T214),"")</f>
        <v>2.8284871092730812E-3</v>
      </c>
      <c r="X214" s="9">
        <f>IFERROR(AVERAGEIFS(O:O,$H:$H,"&lt;="&amp;$T214,$I:$I,"&gt;="&amp;$T214),"")</f>
        <v>8.5094903861547833E-3</v>
      </c>
      <c r="Y214" s="9">
        <f>IFERROR(AVERAGEIFS(P:P,$H:$H,"&lt;="&amp;$T214,$I:$I,"&gt;="&amp;$T214),"")</f>
        <v>1.7091408571580202E-2</v>
      </c>
      <c r="Z214" s="9">
        <f>IFERROR(AVERAGEIFS(Q:Q,$H:$H,"&lt;="&amp;$T214,$I:$I,"&gt;="&amp;$T214),"")</f>
        <v>3.4474999999999922E-2</v>
      </c>
    </row>
    <row r="215" spans="1:26" s="2" customFormat="1" ht="19" x14ac:dyDescent="0.25">
      <c r="A215" s="2" t="s">
        <v>16</v>
      </c>
      <c r="B215" s="2">
        <v>30042</v>
      </c>
      <c r="C215" s="3">
        <v>40879</v>
      </c>
      <c r="D215" s="2" t="s">
        <v>691</v>
      </c>
      <c r="E215" s="3">
        <v>41063</v>
      </c>
      <c r="F215" s="2">
        <v>5.1200000000000002E-2</v>
      </c>
      <c r="G215" s="2">
        <v>30042</v>
      </c>
      <c r="H215" s="5">
        <v>40879</v>
      </c>
      <c r="I215" s="5">
        <v>41063</v>
      </c>
      <c r="J215" s="9">
        <v>5.1200000000000002E-2</v>
      </c>
      <c r="K215" s="9">
        <v>5.1200000000000002E-2</v>
      </c>
      <c r="L215" s="7">
        <f>(1+AVERAGE(J215:K215))^(1/365)-1</f>
        <v>1.3681036795398782E-4</v>
      </c>
      <c r="M215" s="7">
        <f>(1+AVERAGE(J215:K215))^(7/365)-1</f>
        <v>9.5806572392675982E-4</v>
      </c>
      <c r="N215" s="7">
        <f>(1+AVERAGE(J215:K215))^(1/12)-1</f>
        <v>4.1696998373528249E-3</v>
      </c>
      <c r="O215" s="7">
        <f>(1+AVERAGE(J215:K215))^(1/4)-1</f>
        <v>1.256133119831504E-2</v>
      </c>
      <c r="P215" s="7">
        <f>(1+AVERAGE(J215:K215))^(1/2)-1</f>
        <v>2.5280449438103592E-2</v>
      </c>
      <c r="Q215" s="7">
        <f>(1+AVERAGE(J215:K215))^(1/1)-1</f>
        <v>5.1199999999999912E-2</v>
      </c>
      <c r="T215" s="5">
        <f t="shared" si="16"/>
        <v>38566</v>
      </c>
      <c r="U215" s="9">
        <f>IFERROR(AVERAGEIFS(L:L,$H:$H,"&lt;="&amp;$T215,$I:$I,"&gt;="&amp;$T215),"")</f>
        <v>9.2864375246470843E-5</v>
      </c>
      <c r="V215" s="9">
        <f>IFERROR(AVERAGEIFS(M:M,$H:$H,"&lt;="&amp;$T215,$I:$I,"&gt;="&amp;$T215),"")</f>
        <v>6.5023179501833006E-4</v>
      </c>
      <c r="W215" s="9">
        <f>IFERROR(AVERAGEIFS(N:N,$H:$H,"&lt;="&amp;$T215,$I:$I,"&gt;="&amp;$T215),"")</f>
        <v>2.8284871092730812E-3</v>
      </c>
      <c r="X215" s="9">
        <f>IFERROR(AVERAGEIFS(O:O,$H:$H,"&lt;="&amp;$T215,$I:$I,"&gt;="&amp;$T215),"")</f>
        <v>8.5094903861547833E-3</v>
      </c>
      <c r="Y215" s="9">
        <f>IFERROR(AVERAGEIFS(P:P,$H:$H,"&lt;="&amp;$T215,$I:$I,"&gt;="&amp;$T215),"")</f>
        <v>1.7091408571580202E-2</v>
      </c>
      <c r="Z215" s="9">
        <f>IFERROR(AVERAGEIFS(Q:Q,$H:$H,"&lt;="&amp;$T215,$I:$I,"&gt;="&amp;$T215),"")</f>
        <v>3.4474999999999922E-2</v>
      </c>
    </row>
    <row r="216" spans="1:26" s="2" customFormat="1" ht="19" x14ac:dyDescent="0.25">
      <c r="A216" s="2" t="s">
        <v>16</v>
      </c>
      <c r="C216" s="3">
        <v>40879</v>
      </c>
      <c r="D216" s="2" t="s">
        <v>691</v>
      </c>
      <c r="E216" s="3">
        <v>41063</v>
      </c>
      <c r="F216" s="2">
        <v>5.1200000000000002E-2</v>
      </c>
      <c r="H216" s="5">
        <v>40879</v>
      </c>
      <c r="I216" s="5">
        <v>41063</v>
      </c>
      <c r="J216" s="9">
        <v>5.1200000000000002E-2</v>
      </c>
      <c r="K216" s="9">
        <v>5.1200000000000002E-2</v>
      </c>
      <c r="L216" s="7">
        <f>(1+AVERAGE(J216:K216))^(1/365)-1</f>
        <v>1.3681036795398782E-4</v>
      </c>
      <c r="M216" s="7">
        <f>(1+AVERAGE(J216:K216))^(7/365)-1</f>
        <v>9.5806572392675982E-4</v>
      </c>
      <c r="N216" s="7">
        <f>(1+AVERAGE(J216:K216))^(1/12)-1</f>
        <v>4.1696998373528249E-3</v>
      </c>
      <c r="O216" s="7">
        <f>(1+AVERAGE(J216:K216))^(1/4)-1</f>
        <v>1.256133119831504E-2</v>
      </c>
      <c r="P216" s="7">
        <f>(1+AVERAGE(J216:K216))^(1/2)-1</f>
        <v>2.5280449438103592E-2</v>
      </c>
      <c r="Q216" s="7">
        <f>(1+AVERAGE(J216:K216))^(1/1)-1</f>
        <v>5.1199999999999912E-2</v>
      </c>
      <c r="T216" s="5">
        <f t="shared" si="16"/>
        <v>38567</v>
      </c>
      <c r="U216" s="9">
        <f>IFERROR(AVERAGEIFS(L:L,$H:$H,"&lt;="&amp;$T216,$I:$I,"&gt;="&amp;$T216),"")</f>
        <v>9.2864375246470843E-5</v>
      </c>
      <c r="V216" s="9">
        <f>IFERROR(AVERAGEIFS(M:M,$H:$H,"&lt;="&amp;$T216,$I:$I,"&gt;="&amp;$T216),"")</f>
        <v>6.5023179501833006E-4</v>
      </c>
      <c r="W216" s="9">
        <f>IFERROR(AVERAGEIFS(N:N,$H:$H,"&lt;="&amp;$T216,$I:$I,"&gt;="&amp;$T216),"")</f>
        <v>2.8284871092730812E-3</v>
      </c>
      <c r="X216" s="9">
        <f>IFERROR(AVERAGEIFS(O:O,$H:$H,"&lt;="&amp;$T216,$I:$I,"&gt;="&amp;$T216),"")</f>
        <v>8.5094903861547833E-3</v>
      </c>
      <c r="Y216" s="9">
        <f>IFERROR(AVERAGEIFS(P:P,$H:$H,"&lt;="&amp;$T216,$I:$I,"&gt;="&amp;$T216),"")</f>
        <v>1.7091408571580202E-2</v>
      </c>
      <c r="Z216" s="9">
        <f>IFERROR(AVERAGEIFS(Q:Q,$H:$H,"&lt;="&amp;$T216,$I:$I,"&gt;="&amp;$T216),"")</f>
        <v>3.4474999999999922E-2</v>
      </c>
    </row>
    <row r="217" spans="1:26" s="2" customFormat="1" ht="19" x14ac:dyDescent="0.25">
      <c r="A217" s="2" t="s">
        <v>16</v>
      </c>
      <c r="C217" s="3">
        <v>40879</v>
      </c>
      <c r="D217" s="2" t="s">
        <v>691</v>
      </c>
      <c r="E217" s="3">
        <v>41063</v>
      </c>
      <c r="F217" s="2">
        <v>5.1200000000000002E-2</v>
      </c>
      <c r="G217" s="2">
        <v>30042</v>
      </c>
      <c r="H217" s="5">
        <v>40879</v>
      </c>
      <c r="I217" s="5">
        <v>41063</v>
      </c>
      <c r="J217" s="9">
        <v>5.1200000000000002E-2</v>
      </c>
      <c r="K217" s="9">
        <v>5.1200000000000002E-2</v>
      </c>
      <c r="L217" s="7">
        <f>(1+AVERAGE(J217:K217))^(1/365)-1</f>
        <v>1.3681036795398782E-4</v>
      </c>
      <c r="M217" s="7">
        <f>(1+AVERAGE(J217:K217))^(7/365)-1</f>
        <v>9.5806572392675982E-4</v>
      </c>
      <c r="N217" s="7">
        <f>(1+AVERAGE(J217:K217))^(1/12)-1</f>
        <v>4.1696998373528249E-3</v>
      </c>
      <c r="O217" s="7">
        <f>(1+AVERAGE(J217:K217))^(1/4)-1</f>
        <v>1.256133119831504E-2</v>
      </c>
      <c r="P217" s="7">
        <f>(1+AVERAGE(J217:K217))^(1/2)-1</f>
        <v>2.5280449438103592E-2</v>
      </c>
      <c r="Q217" s="7">
        <f>(1+AVERAGE(J217:K217))^(1/1)-1</f>
        <v>5.1199999999999912E-2</v>
      </c>
      <c r="T217" s="5">
        <f t="shared" si="16"/>
        <v>38568</v>
      </c>
      <c r="U217" s="9">
        <f>IFERROR(AVERAGEIFS(L:L,$H:$H,"&lt;="&amp;$T217,$I:$I,"&gt;="&amp;$T217),"")</f>
        <v>9.2864375246470843E-5</v>
      </c>
      <c r="V217" s="9">
        <f>IFERROR(AVERAGEIFS(M:M,$H:$H,"&lt;="&amp;$T217,$I:$I,"&gt;="&amp;$T217),"")</f>
        <v>6.5023179501833006E-4</v>
      </c>
      <c r="W217" s="9">
        <f>IFERROR(AVERAGEIFS(N:N,$H:$H,"&lt;="&amp;$T217,$I:$I,"&gt;="&amp;$T217),"")</f>
        <v>2.8284871092730812E-3</v>
      </c>
      <c r="X217" s="9">
        <f>IFERROR(AVERAGEIFS(O:O,$H:$H,"&lt;="&amp;$T217,$I:$I,"&gt;="&amp;$T217),"")</f>
        <v>8.5094903861547833E-3</v>
      </c>
      <c r="Y217" s="9">
        <f>IFERROR(AVERAGEIFS(P:P,$H:$H,"&lt;="&amp;$T217,$I:$I,"&gt;="&amp;$T217),"")</f>
        <v>1.7091408571580202E-2</v>
      </c>
      <c r="Z217" s="9">
        <f>IFERROR(AVERAGEIFS(Q:Q,$H:$H,"&lt;="&amp;$T217,$I:$I,"&gt;="&amp;$T217),"")</f>
        <v>3.4474999999999922E-2</v>
      </c>
    </row>
    <row r="218" spans="1:26" s="2" customFormat="1" ht="19" x14ac:dyDescent="0.25">
      <c r="A218" s="2" t="s">
        <v>14</v>
      </c>
      <c r="B218" s="2">
        <v>20000</v>
      </c>
      <c r="C218" s="3">
        <v>40892</v>
      </c>
      <c r="D218" s="2" t="s">
        <v>691</v>
      </c>
      <c r="E218" s="3">
        <v>41073</v>
      </c>
      <c r="F218" s="2">
        <v>5.2600000000000001E-2</v>
      </c>
      <c r="G218" s="2">
        <v>20000</v>
      </c>
      <c r="H218" s="5">
        <v>40892</v>
      </c>
      <c r="I218" s="5">
        <v>41073</v>
      </c>
      <c r="J218" s="9">
        <v>5.2600000000000001E-2</v>
      </c>
      <c r="K218" s="9">
        <v>5.2600000000000001E-2</v>
      </c>
      <c r="L218" s="7">
        <f>(1+AVERAGE(J218:K218))^(1/365)-1</f>
        <v>1.4045724384592617E-4</v>
      </c>
      <c r="M218" s="7">
        <f>(1+AVERAGE(J218:K218))^(7/365)-1</f>
        <v>9.8361509690336746E-4</v>
      </c>
      <c r="N218" s="7">
        <f>(1+AVERAGE(J218:K218))^(1/12)-1</f>
        <v>4.2810789094456236E-3</v>
      </c>
      <c r="O218" s="7">
        <f>(1+AVERAGE(J218:K218))^(1/4)-1</f>
        <v>1.2898298100282313E-2</v>
      </c>
      <c r="P218" s="7">
        <f>(1+AVERAGE(J218:K218))^(1/2)-1</f>
        <v>2.596296229444861E-2</v>
      </c>
      <c r="Q218" s="7">
        <f>(1+AVERAGE(J218:K218))^(1/1)-1</f>
        <v>5.259999999999998E-2</v>
      </c>
      <c r="T218" s="5">
        <f t="shared" si="16"/>
        <v>38569</v>
      </c>
      <c r="U218" s="9">
        <f>IFERROR(AVERAGEIFS(L:L,$H:$H,"&lt;="&amp;$T218,$I:$I,"&gt;="&amp;$T218),"")</f>
        <v>9.2864375246470843E-5</v>
      </c>
      <c r="V218" s="9">
        <f>IFERROR(AVERAGEIFS(M:M,$H:$H,"&lt;="&amp;$T218,$I:$I,"&gt;="&amp;$T218),"")</f>
        <v>6.5023179501833006E-4</v>
      </c>
      <c r="W218" s="9">
        <f>IFERROR(AVERAGEIFS(N:N,$H:$H,"&lt;="&amp;$T218,$I:$I,"&gt;="&amp;$T218),"")</f>
        <v>2.8284871092730812E-3</v>
      </c>
      <c r="X218" s="9">
        <f>IFERROR(AVERAGEIFS(O:O,$H:$H,"&lt;="&amp;$T218,$I:$I,"&gt;="&amp;$T218),"")</f>
        <v>8.5094903861547833E-3</v>
      </c>
      <c r="Y218" s="9">
        <f>IFERROR(AVERAGEIFS(P:P,$H:$H,"&lt;="&amp;$T218,$I:$I,"&gt;="&amp;$T218),"")</f>
        <v>1.7091408571580202E-2</v>
      </c>
      <c r="Z218" s="9">
        <f>IFERROR(AVERAGEIFS(Q:Q,$H:$H,"&lt;="&amp;$T218,$I:$I,"&gt;="&amp;$T218),"")</f>
        <v>3.4474999999999922E-2</v>
      </c>
    </row>
    <row r="219" spans="1:26" s="2" customFormat="1" ht="19" x14ac:dyDescent="0.25">
      <c r="A219" s="2" t="s">
        <v>14</v>
      </c>
      <c r="C219" s="3">
        <v>40892</v>
      </c>
      <c r="D219" s="2" t="s">
        <v>691</v>
      </c>
      <c r="E219" s="3">
        <v>41073</v>
      </c>
      <c r="F219" s="2">
        <v>5.2600000000000001E-2</v>
      </c>
      <c r="H219" s="5">
        <v>40892</v>
      </c>
      <c r="I219" s="5">
        <v>41073</v>
      </c>
      <c r="J219" s="9">
        <v>5.2600000000000001E-2</v>
      </c>
      <c r="K219" s="9">
        <v>5.2600000000000001E-2</v>
      </c>
      <c r="L219" s="7">
        <f>(1+AVERAGE(J219:K219))^(1/365)-1</f>
        <v>1.4045724384592617E-4</v>
      </c>
      <c r="M219" s="7">
        <f>(1+AVERAGE(J219:K219))^(7/365)-1</f>
        <v>9.8361509690336746E-4</v>
      </c>
      <c r="N219" s="7">
        <f>(1+AVERAGE(J219:K219))^(1/12)-1</f>
        <v>4.2810789094456236E-3</v>
      </c>
      <c r="O219" s="7">
        <f>(1+AVERAGE(J219:K219))^(1/4)-1</f>
        <v>1.2898298100282313E-2</v>
      </c>
      <c r="P219" s="7">
        <f>(1+AVERAGE(J219:K219))^(1/2)-1</f>
        <v>2.596296229444861E-2</v>
      </c>
      <c r="Q219" s="7">
        <f>(1+AVERAGE(J219:K219))^(1/1)-1</f>
        <v>5.259999999999998E-2</v>
      </c>
      <c r="T219" s="5">
        <f t="shared" si="16"/>
        <v>38570</v>
      </c>
      <c r="U219" s="9">
        <f>IFERROR(AVERAGEIFS(L:L,$H:$H,"&lt;="&amp;$T219,$I:$I,"&gt;="&amp;$T219),"")</f>
        <v>9.2864375246470843E-5</v>
      </c>
      <c r="V219" s="9">
        <f>IFERROR(AVERAGEIFS(M:M,$H:$H,"&lt;="&amp;$T219,$I:$I,"&gt;="&amp;$T219),"")</f>
        <v>6.5023179501833006E-4</v>
      </c>
      <c r="W219" s="9">
        <f>IFERROR(AVERAGEIFS(N:N,$H:$H,"&lt;="&amp;$T219,$I:$I,"&gt;="&amp;$T219),"")</f>
        <v>2.8284871092730812E-3</v>
      </c>
      <c r="X219" s="9">
        <f>IFERROR(AVERAGEIFS(O:O,$H:$H,"&lt;="&amp;$T219,$I:$I,"&gt;="&amp;$T219),"")</f>
        <v>8.5094903861547833E-3</v>
      </c>
      <c r="Y219" s="9">
        <f>IFERROR(AVERAGEIFS(P:P,$H:$H,"&lt;="&amp;$T219,$I:$I,"&gt;="&amp;$T219),"")</f>
        <v>1.7091408571580202E-2</v>
      </c>
      <c r="Z219" s="9">
        <f>IFERROR(AVERAGEIFS(Q:Q,$H:$H,"&lt;="&amp;$T219,$I:$I,"&gt;="&amp;$T219),"")</f>
        <v>3.4474999999999922E-2</v>
      </c>
    </row>
    <row r="220" spans="1:26" s="2" customFormat="1" ht="19" x14ac:dyDescent="0.25">
      <c r="A220" s="2" t="s">
        <v>14</v>
      </c>
      <c r="C220" s="3">
        <v>40892</v>
      </c>
      <c r="D220" s="2" t="s">
        <v>691</v>
      </c>
      <c r="E220" s="3">
        <v>41073</v>
      </c>
      <c r="F220" s="2">
        <v>5.2600000000000001E-2</v>
      </c>
      <c r="G220" s="2">
        <v>20000</v>
      </c>
      <c r="H220" s="5">
        <v>40892</v>
      </c>
      <c r="I220" s="5">
        <v>41073</v>
      </c>
      <c r="J220" s="9">
        <v>5.2600000000000001E-2</v>
      </c>
      <c r="K220" s="9">
        <v>5.2600000000000001E-2</v>
      </c>
      <c r="L220" s="7">
        <f>(1+AVERAGE(J220:K220))^(1/365)-1</f>
        <v>1.4045724384592617E-4</v>
      </c>
      <c r="M220" s="7">
        <f>(1+AVERAGE(J220:K220))^(7/365)-1</f>
        <v>9.8361509690336746E-4</v>
      </c>
      <c r="N220" s="7">
        <f>(1+AVERAGE(J220:K220))^(1/12)-1</f>
        <v>4.2810789094456236E-3</v>
      </c>
      <c r="O220" s="7">
        <f>(1+AVERAGE(J220:K220))^(1/4)-1</f>
        <v>1.2898298100282313E-2</v>
      </c>
      <c r="P220" s="7">
        <f>(1+AVERAGE(J220:K220))^(1/2)-1</f>
        <v>2.596296229444861E-2</v>
      </c>
      <c r="Q220" s="7">
        <f>(1+AVERAGE(J220:K220))^(1/1)-1</f>
        <v>5.259999999999998E-2</v>
      </c>
      <c r="T220" s="5">
        <f t="shared" si="16"/>
        <v>38571</v>
      </c>
      <c r="U220" s="9">
        <f>IFERROR(AVERAGEIFS(L:L,$H:$H,"&lt;="&amp;$T220,$I:$I,"&gt;="&amp;$T220),"")</f>
        <v>9.2864375246470843E-5</v>
      </c>
      <c r="V220" s="9">
        <f>IFERROR(AVERAGEIFS(M:M,$H:$H,"&lt;="&amp;$T220,$I:$I,"&gt;="&amp;$T220),"")</f>
        <v>6.5023179501833006E-4</v>
      </c>
      <c r="W220" s="9">
        <f>IFERROR(AVERAGEIFS(N:N,$H:$H,"&lt;="&amp;$T220,$I:$I,"&gt;="&amp;$T220),"")</f>
        <v>2.8284871092730812E-3</v>
      </c>
      <c r="X220" s="9">
        <f>IFERROR(AVERAGEIFS(O:O,$H:$H,"&lt;="&amp;$T220,$I:$I,"&gt;="&amp;$T220),"")</f>
        <v>8.5094903861547833E-3</v>
      </c>
      <c r="Y220" s="9">
        <f>IFERROR(AVERAGEIFS(P:P,$H:$H,"&lt;="&amp;$T220,$I:$I,"&gt;="&amp;$T220),"")</f>
        <v>1.7091408571580202E-2</v>
      </c>
      <c r="Z220" s="9">
        <f>IFERROR(AVERAGEIFS(Q:Q,$H:$H,"&lt;="&amp;$T220,$I:$I,"&gt;="&amp;$T220),"")</f>
        <v>3.4474999999999922E-2</v>
      </c>
    </row>
    <row r="221" spans="1:26" s="2" customFormat="1" ht="19" x14ac:dyDescent="0.25">
      <c r="A221" s="2" t="s">
        <v>18</v>
      </c>
      <c r="B221" s="2">
        <v>22000</v>
      </c>
      <c r="C221" s="3">
        <v>40893</v>
      </c>
      <c r="D221" s="2" t="s">
        <v>691</v>
      </c>
      <c r="E221" s="3">
        <v>41074</v>
      </c>
      <c r="F221" s="2">
        <v>4.9299999999999997E-2</v>
      </c>
      <c r="G221" s="2">
        <v>22000</v>
      </c>
      <c r="H221" s="5">
        <v>40893</v>
      </c>
      <c r="I221" s="5">
        <v>41074</v>
      </c>
      <c r="J221" s="9">
        <v>4.9299999999999997E-2</v>
      </c>
      <c r="K221" s="9">
        <v>4.9299999999999997E-2</v>
      </c>
      <c r="L221" s="7">
        <f>(1+AVERAGE(J221:K221))^(1/365)-1</f>
        <v>1.318532814189588E-4</v>
      </c>
      <c r="M221" s="7">
        <f>(1+AVERAGE(J221:K221))^(7/365)-1</f>
        <v>9.2333814121769997E-4</v>
      </c>
      <c r="N221" s="7">
        <f>(1+AVERAGE(J221:K221))^(1/12)-1</f>
        <v>4.0183248361511659E-3</v>
      </c>
      <c r="O221" s="7">
        <f>(1+AVERAGE(J221:K221))^(1/4)-1</f>
        <v>1.2103480195547967E-2</v>
      </c>
      <c r="P221" s="7">
        <f>(1+AVERAGE(J221:K221))^(1/2)-1</f>
        <v>2.4353454623939896E-2</v>
      </c>
      <c r="Q221" s="7">
        <f>(1+AVERAGE(J221:K221))^(1/1)-1</f>
        <v>4.9299999999999899E-2</v>
      </c>
      <c r="T221" s="5">
        <f t="shared" si="16"/>
        <v>38572</v>
      </c>
      <c r="U221" s="9">
        <f>IFERROR(AVERAGEIFS(L:L,$H:$H,"&lt;="&amp;$T221,$I:$I,"&gt;="&amp;$T221),"")</f>
        <v>9.2864375246470843E-5</v>
      </c>
      <c r="V221" s="9">
        <f>IFERROR(AVERAGEIFS(M:M,$H:$H,"&lt;="&amp;$T221,$I:$I,"&gt;="&amp;$T221),"")</f>
        <v>6.5023179501833006E-4</v>
      </c>
      <c r="W221" s="9">
        <f>IFERROR(AVERAGEIFS(N:N,$H:$H,"&lt;="&amp;$T221,$I:$I,"&gt;="&amp;$T221),"")</f>
        <v>2.8284871092730812E-3</v>
      </c>
      <c r="X221" s="9">
        <f>IFERROR(AVERAGEIFS(O:O,$H:$H,"&lt;="&amp;$T221,$I:$I,"&gt;="&amp;$T221),"")</f>
        <v>8.5094903861547833E-3</v>
      </c>
      <c r="Y221" s="9">
        <f>IFERROR(AVERAGEIFS(P:P,$H:$H,"&lt;="&amp;$T221,$I:$I,"&gt;="&amp;$T221),"")</f>
        <v>1.7091408571580202E-2</v>
      </c>
      <c r="Z221" s="9">
        <f>IFERROR(AVERAGEIFS(Q:Q,$H:$H,"&lt;="&amp;$T221,$I:$I,"&gt;="&amp;$T221),"")</f>
        <v>3.4474999999999922E-2</v>
      </c>
    </row>
    <row r="222" spans="1:26" s="2" customFormat="1" ht="19" x14ac:dyDescent="0.25">
      <c r="A222" s="2" t="s">
        <v>18</v>
      </c>
      <c r="C222" s="3">
        <v>40893</v>
      </c>
      <c r="D222" s="2" t="s">
        <v>691</v>
      </c>
      <c r="E222" s="3">
        <v>41074</v>
      </c>
      <c r="F222" s="2">
        <v>4.9299999999999997E-2</v>
      </c>
      <c r="H222" s="5">
        <v>40893</v>
      </c>
      <c r="I222" s="5">
        <v>41074</v>
      </c>
      <c r="J222" s="9">
        <v>4.9299999999999997E-2</v>
      </c>
      <c r="K222" s="9">
        <v>4.9299999999999997E-2</v>
      </c>
      <c r="L222" s="7">
        <f>(1+AVERAGE(J222:K222))^(1/365)-1</f>
        <v>1.318532814189588E-4</v>
      </c>
      <c r="M222" s="7">
        <f>(1+AVERAGE(J222:K222))^(7/365)-1</f>
        <v>9.2333814121769997E-4</v>
      </c>
      <c r="N222" s="7">
        <f>(1+AVERAGE(J222:K222))^(1/12)-1</f>
        <v>4.0183248361511659E-3</v>
      </c>
      <c r="O222" s="7">
        <f>(1+AVERAGE(J222:K222))^(1/4)-1</f>
        <v>1.2103480195547967E-2</v>
      </c>
      <c r="P222" s="7">
        <f>(1+AVERAGE(J222:K222))^(1/2)-1</f>
        <v>2.4353454623939896E-2</v>
      </c>
      <c r="Q222" s="7">
        <f>(1+AVERAGE(J222:K222))^(1/1)-1</f>
        <v>4.9299999999999899E-2</v>
      </c>
      <c r="T222" s="5">
        <f t="shared" si="16"/>
        <v>38573</v>
      </c>
      <c r="U222" s="9">
        <f>IFERROR(AVERAGEIFS(L:L,$H:$H,"&lt;="&amp;$T222,$I:$I,"&gt;="&amp;$T222),"")</f>
        <v>9.2864375246470843E-5</v>
      </c>
      <c r="V222" s="9">
        <f>IFERROR(AVERAGEIFS(M:M,$H:$H,"&lt;="&amp;$T222,$I:$I,"&gt;="&amp;$T222),"")</f>
        <v>6.5023179501833006E-4</v>
      </c>
      <c r="W222" s="9">
        <f>IFERROR(AVERAGEIFS(N:N,$H:$H,"&lt;="&amp;$T222,$I:$I,"&gt;="&amp;$T222),"")</f>
        <v>2.8284871092730812E-3</v>
      </c>
      <c r="X222" s="9">
        <f>IFERROR(AVERAGEIFS(O:O,$H:$H,"&lt;="&amp;$T222,$I:$I,"&gt;="&amp;$T222),"")</f>
        <v>8.5094903861547833E-3</v>
      </c>
      <c r="Y222" s="9">
        <f>IFERROR(AVERAGEIFS(P:P,$H:$H,"&lt;="&amp;$T222,$I:$I,"&gt;="&amp;$T222),"")</f>
        <v>1.7091408571580202E-2</v>
      </c>
      <c r="Z222" s="9">
        <f>IFERROR(AVERAGEIFS(Q:Q,$H:$H,"&lt;="&amp;$T222,$I:$I,"&gt;="&amp;$T222),"")</f>
        <v>3.4474999999999922E-2</v>
      </c>
    </row>
    <row r="223" spans="1:26" s="2" customFormat="1" ht="19" x14ac:dyDescent="0.25">
      <c r="A223" s="2" t="s">
        <v>18</v>
      </c>
      <c r="C223" s="3">
        <v>40893</v>
      </c>
      <c r="D223" s="2" t="s">
        <v>691</v>
      </c>
      <c r="E223" s="3">
        <v>41074</v>
      </c>
      <c r="F223" s="2">
        <v>4.9299999999999997E-2</v>
      </c>
      <c r="G223" s="2">
        <v>22000</v>
      </c>
      <c r="H223" s="5">
        <v>40893</v>
      </c>
      <c r="I223" s="5">
        <v>41074</v>
      </c>
      <c r="J223" s="9">
        <v>4.9299999999999997E-2</v>
      </c>
      <c r="K223" s="9">
        <v>4.9299999999999997E-2</v>
      </c>
      <c r="L223" s="7">
        <f>(1+AVERAGE(J223:K223))^(1/365)-1</f>
        <v>1.318532814189588E-4</v>
      </c>
      <c r="M223" s="7">
        <f>(1+AVERAGE(J223:K223))^(7/365)-1</f>
        <v>9.2333814121769997E-4</v>
      </c>
      <c r="N223" s="7">
        <f>(1+AVERAGE(J223:K223))^(1/12)-1</f>
        <v>4.0183248361511659E-3</v>
      </c>
      <c r="O223" s="7">
        <f>(1+AVERAGE(J223:K223))^(1/4)-1</f>
        <v>1.2103480195547967E-2</v>
      </c>
      <c r="P223" s="7">
        <f>(1+AVERAGE(J223:K223))^(1/2)-1</f>
        <v>2.4353454623939896E-2</v>
      </c>
      <c r="Q223" s="7">
        <f>(1+AVERAGE(J223:K223))^(1/1)-1</f>
        <v>4.9299999999999899E-2</v>
      </c>
      <c r="T223" s="5">
        <f t="shared" si="16"/>
        <v>38574</v>
      </c>
      <c r="U223" s="9">
        <f>IFERROR(AVERAGEIFS(L:L,$H:$H,"&lt;="&amp;$T223,$I:$I,"&gt;="&amp;$T223),"")</f>
        <v>9.2864375246470843E-5</v>
      </c>
      <c r="V223" s="9">
        <f>IFERROR(AVERAGEIFS(M:M,$H:$H,"&lt;="&amp;$T223,$I:$I,"&gt;="&amp;$T223),"")</f>
        <v>6.5023179501833006E-4</v>
      </c>
      <c r="W223" s="9">
        <f>IFERROR(AVERAGEIFS(N:N,$H:$H,"&lt;="&amp;$T223,$I:$I,"&gt;="&amp;$T223),"")</f>
        <v>2.8284871092730812E-3</v>
      </c>
      <c r="X223" s="9">
        <f>IFERROR(AVERAGEIFS(O:O,$H:$H,"&lt;="&amp;$T223,$I:$I,"&gt;="&amp;$T223),"")</f>
        <v>8.5094903861547833E-3</v>
      </c>
      <c r="Y223" s="9">
        <f>IFERROR(AVERAGEIFS(P:P,$H:$H,"&lt;="&amp;$T223,$I:$I,"&gt;="&amp;$T223),"")</f>
        <v>1.7091408571580202E-2</v>
      </c>
      <c r="Z223" s="9">
        <f>IFERROR(AVERAGEIFS(Q:Q,$H:$H,"&lt;="&amp;$T223,$I:$I,"&gt;="&amp;$T223),"")</f>
        <v>3.4474999999999922E-2</v>
      </c>
    </row>
    <row r="224" spans="1:26" s="2" customFormat="1" ht="19" x14ac:dyDescent="0.25">
      <c r="A224" s="2" t="s">
        <v>13</v>
      </c>
      <c r="C224" s="3">
        <v>40900</v>
      </c>
      <c r="D224" s="2" t="s">
        <v>692</v>
      </c>
      <c r="E224" s="3">
        <v>40990</v>
      </c>
      <c r="F224" s="2">
        <v>4.1399999999999999E-2</v>
      </c>
      <c r="H224" s="5">
        <v>40900</v>
      </c>
      <c r="I224" s="5">
        <v>40990</v>
      </c>
      <c r="J224" s="9">
        <v>4.1399999999999999E-2</v>
      </c>
      <c r="K224" s="9">
        <v>4.1399999999999999E-2</v>
      </c>
      <c r="L224" s="7">
        <f>(1+AVERAGE(J224:K224))^(1/365)-1</f>
        <v>1.1114579746029918E-4</v>
      </c>
      <c r="M224" s="7">
        <f>(1+AVERAGE(J224:K224))^(7/365)-1</f>
        <v>7.7828005143709689E-4</v>
      </c>
      <c r="N224" s="7">
        <f>(1+AVERAGE(J224:K224))^(1/12)-1</f>
        <v>3.3862171355991677E-3</v>
      </c>
      <c r="O224" s="7">
        <f>(1+AVERAGE(J224:K224))^(1/4)-1</f>
        <v>1.0193089634211283E-2</v>
      </c>
      <c r="P224" s="7">
        <f>(1+AVERAGE(J224:K224))^(1/2)-1</f>
        <v>2.0490078344713725E-2</v>
      </c>
      <c r="Q224" s="7">
        <f>(1+AVERAGE(J224:K224))^(1/1)-1</f>
        <v>4.1400000000000103E-2</v>
      </c>
      <c r="T224" s="5">
        <f t="shared" si="16"/>
        <v>38575</v>
      </c>
      <c r="U224" s="9">
        <f>IFERROR(AVERAGEIFS(L:L,$H:$H,"&lt;="&amp;$T224,$I:$I,"&gt;="&amp;$T224),"")</f>
        <v>9.2864375246470843E-5</v>
      </c>
      <c r="V224" s="9">
        <f>IFERROR(AVERAGEIFS(M:M,$H:$H,"&lt;="&amp;$T224,$I:$I,"&gt;="&amp;$T224),"")</f>
        <v>6.5023179501833006E-4</v>
      </c>
      <c r="W224" s="9">
        <f>IFERROR(AVERAGEIFS(N:N,$H:$H,"&lt;="&amp;$T224,$I:$I,"&gt;="&amp;$T224),"")</f>
        <v>2.8284871092730812E-3</v>
      </c>
      <c r="X224" s="9">
        <f>IFERROR(AVERAGEIFS(O:O,$H:$H,"&lt;="&amp;$T224,$I:$I,"&gt;="&amp;$T224),"")</f>
        <v>8.5094903861547833E-3</v>
      </c>
      <c r="Y224" s="9">
        <f>IFERROR(AVERAGEIFS(P:P,$H:$H,"&lt;="&amp;$T224,$I:$I,"&gt;="&amp;$T224),"")</f>
        <v>1.7091408571580202E-2</v>
      </c>
      <c r="Z224" s="9">
        <f>IFERROR(AVERAGEIFS(Q:Q,$H:$H,"&lt;="&amp;$T224,$I:$I,"&gt;="&amp;$T224),"")</f>
        <v>3.4474999999999922E-2</v>
      </c>
    </row>
    <row r="225" spans="1:26" s="2" customFormat="1" ht="19" x14ac:dyDescent="0.25">
      <c r="A225" s="2" t="s">
        <v>13</v>
      </c>
      <c r="B225" s="2">
        <v>25999</v>
      </c>
      <c r="C225" s="3">
        <v>40900</v>
      </c>
      <c r="D225" s="2" t="s">
        <v>692</v>
      </c>
      <c r="E225" s="3">
        <v>40990</v>
      </c>
      <c r="F225" s="2">
        <v>4.1399999999999999E-2</v>
      </c>
      <c r="G225" s="2">
        <v>25999</v>
      </c>
      <c r="H225" s="5">
        <v>40900</v>
      </c>
      <c r="I225" s="5">
        <v>40990</v>
      </c>
      <c r="J225" s="9">
        <v>4.1399999999999999E-2</v>
      </c>
      <c r="K225" s="9">
        <v>4.1399999999999999E-2</v>
      </c>
      <c r="L225" s="7">
        <f>(1+AVERAGE(J225:K225))^(1/365)-1</f>
        <v>1.1114579746029918E-4</v>
      </c>
      <c r="M225" s="7">
        <f>(1+AVERAGE(J225:K225))^(7/365)-1</f>
        <v>7.7828005143709689E-4</v>
      </c>
      <c r="N225" s="7">
        <f>(1+AVERAGE(J225:K225))^(1/12)-1</f>
        <v>3.3862171355991677E-3</v>
      </c>
      <c r="O225" s="7">
        <f>(1+AVERAGE(J225:K225))^(1/4)-1</f>
        <v>1.0193089634211283E-2</v>
      </c>
      <c r="P225" s="7">
        <f>(1+AVERAGE(J225:K225))^(1/2)-1</f>
        <v>2.0490078344713725E-2</v>
      </c>
      <c r="Q225" s="7">
        <f>(1+AVERAGE(J225:K225))^(1/1)-1</f>
        <v>4.1400000000000103E-2</v>
      </c>
      <c r="T225" s="5">
        <f t="shared" si="16"/>
        <v>38576</v>
      </c>
      <c r="U225" s="9">
        <f>IFERROR(AVERAGEIFS(L:L,$H:$H,"&lt;="&amp;$T225,$I:$I,"&gt;="&amp;$T225),"")</f>
        <v>9.2864375246470843E-5</v>
      </c>
      <c r="V225" s="9">
        <f>IFERROR(AVERAGEIFS(M:M,$H:$H,"&lt;="&amp;$T225,$I:$I,"&gt;="&amp;$T225),"")</f>
        <v>6.5023179501833006E-4</v>
      </c>
      <c r="W225" s="9">
        <f>IFERROR(AVERAGEIFS(N:N,$H:$H,"&lt;="&amp;$T225,$I:$I,"&gt;="&amp;$T225),"")</f>
        <v>2.8284871092730812E-3</v>
      </c>
      <c r="X225" s="9">
        <f>IFERROR(AVERAGEIFS(O:O,$H:$H,"&lt;="&amp;$T225,$I:$I,"&gt;="&amp;$T225),"")</f>
        <v>8.5094903861547833E-3</v>
      </c>
      <c r="Y225" s="9">
        <f>IFERROR(AVERAGEIFS(P:P,$H:$H,"&lt;="&amp;$T225,$I:$I,"&gt;="&amp;$T225),"")</f>
        <v>1.7091408571580202E-2</v>
      </c>
      <c r="Z225" s="9">
        <f>IFERROR(AVERAGEIFS(Q:Q,$H:$H,"&lt;="&amp;$T225,$I:$I,"&gt;="&amp;$T225),"")</f>
        <v>3.4474999999999922E-2</v>
      </c>
    </row>
    <row r="226" spans="1:26" s="2" customFormat="1" ht="19" x14ac:dyDescent="0.25">
      <c r="A226" s="2" t="s">
        <v>13</v>
      </c>
      <c r="C226" s="3">
        <v>40900</v>
      </c>
      <c r="D226" s="2" t="s">
        <v>692</v>
      </c>
      <c r="E226" s="3">
        <v>40990</v>
      </c>
      <c r="F226" s="2">
        <v>4.1399999999999999E-2</v>
      </c>
      <c r="G226" s="2">
        <v>25999</v>
      </c>
      <c r="H226" s="5">
        <v>40900</v>
      </c>
      <c r="I226" s="5">
        <v>40990</v>
      </c>
      <c r="J226" s="9">
        <v>4.1399999999999999E-2</v>
      </c>
      <c r="K226" s="9">
        <v>4.1399999999999999E-2</v>
      </c>
      <c r="L226" s="7">
        <f>(1+AVERAGE(J226:K226))^(1/365)-1</f>
        <v>1.1114579746029918E-4</v>
      </c>
      <c r="M226" s="7">
        <f>(1+AVERAGE(J226:K226))^(7/365)-1</f>
        <v>7.7828005143709689E-4</v>
      </c>
      <c r="N226" s="7">
        <f>(1+AVERAGE(J226:K226))^(1/12)-1</f>
        <v>3.3862171355991677E-3</v>
      </c>
      <c r="O226" s="7">
        <f>(1+AVERAGE(J226:K226))^(1/4)-1</f>
        <v>1.0193089634211283E-2</v>
      </c>
      <c r="P226" s="7">
        <f>(1+AVERAGE(J226:K226))^(1/2)-1</f>
        <v>2.0490078344713725E-2</v>
      </c>
      <c r="Q226" s="7">
        <f>(1+AVERAGE(J226:K226))^(1/1)-1</f>
        <v>4.1400000000000103E-2</v>
      </c>
      <c r="T226" s="5">
        <f t="shared" si="16"/>
        <v>38577</v>
      </c>
      <c r="U226" s="9">
        <f>IFERROR(AVERAGEIFS(L:L,$H:$H,"&lt;="&amp;$T226,$I:$I,"&gt;="&amp;$T226),"")</f>
        <v>9.2864375246470843E-5</v>
      </c>
      <c r="V226" s="9">
        <f>IFERROR(AVERAGEIFS(M:M,$H:$H,"&lt;="&amp;$T226,$I:$I,"&gt;="&amp;$T226),"")</f>
        <v>6.5023179501833006E-4</v>
      </c>
      <c r="W226" s="9">
        <f>IFERROR(AVERAGEIFS(N:N,$H:$H,"&lt;="&amp;$T226,$I:$I,"&gt;="&amp;$T226),"")</f>
        <v>2.8284871092730812E-3</v>
      </c>
      <c r="X226" s="9">
        <f>IFERROR(AVERAGEIFS(O:O,$H:$H,"&lt;="&amp;$T226,$I:$I,"&gt;="&amp;$T226),"")</f>
        <v>8.5094903861547833E-3</v>
      </c>
      <c r="Y226" s="9">
        <f>IFERROR(AVERAGEIFS(P:P,$H:$H,"&lt;="&amp;$T226,$I:$I,"&gt;="&amp;$T226),"")</f>
        <v>1.7091408571580202E-2</v>
      </c>
      <c r="Z226" s="9">
        <f>IFERROR(AVERAGEIFS(Q:Q,$H:$H,"&lt;="&amp;$T226,$I:$I,"&gt;="&amp;$T226),"")</f>
        <v>3.4474999999999922E-2</v>
      </c>
    </row>
    <row r="227" spans="1:26" s="2" customFormat="1" ht="19" x14ac:dyDescent="0.25">
      <c r="A227" s="2" t="s">
        <v>19</v>
      </c>
      <c r="B227" s="2">
        <v>27000</v>
      </c>
      <c r="C227" s="3">
        <v>40921</v>
      </c>
      <c r="D227" s="2" t="s">
        <v>690</v>
      </c>
      <c r="E227" s="3">
        <v>41284</v>
      </c>
      <c r="F227" s="2">
        <v>6.5199999999999994E-2</v>
      </c>
      <c r="G227" s="2">
        <v>27000</v>
      </c>
      <c r="H227" s="5">
        <v>40921</v>
      </c>
      <c r="I227" s="5">
        <v>41284</v>
      </c>
      <c r="J227" s="9">
        <v>6.5199999999999994E-2</v>
      </c>
      <c r="K227" s="9">
        <v>6.5199999999999994E-2</v>
      </c>
      <c r="L227" s="7">
        <f>(1+AVERAGE(J227:K227))^(1/365)-1</f>
        <v>1.7306312426379478E-4</v>
      </c>
      <c r="M227" s="7">
        <f>(1+AVERAGE(J227:K227))^(7/365)-1</f>
        <v>1.2120710190410833E-3</v>
      </c>
      <c r="N227" s="7">
        <f>(1+AVERAGE(J227:K227))^(1/12)-1</f>
        <v>5.2774247178459799E-3</v>
      </c>
      <c r="O227" s="7">
        <f>(1+AVERAGE(J227:K227))^(1/4)-1</f>
        <v>1.5915974771168573E-2</v>
      </c>
      <c r="P227" s="7">
        <f>(1+AVERAGE(J227:K227))^(1/2)-1</f>
        <v>3.2085267795253447E-2</v>
      </c>
      <c r="Q227" s="7">
        <f>(1+AVERAGE(J227:K227))^(1/1)-1</f>
        <v>6.5199999999999925E-2</v>
      </c>
      <c r="T227" s="5">
        <f t="shared" si="16"/>
        <v>38578</v>
      </c>
      <c r="U227" s="9">
        <f>IFERROR(AVERAGEIFS(L:L,$H:$H,"&lt;="&amp;$T227,$I:$I,"&gt;="&amp;$T227),"")</f>
        <v>9.2864375246470843E-5</v>
      </c>
      <c r="V227" s="9">
        <f>IFERROR(AVERAGEIFS(M:M,$H:$H,"&lt;="&amp;$T227,$I:$I,"&gt;="&amp;$T227),"")</f>
        <v>6.5023179501833006E-4</v>
      </c>
      <c r="W227" s="9">
        <f>IFERROR(AVERAGEIFS(N:N,$H:$H,"&lt;="&amp;$T227,$I:$I,"&gt;="&amp;$T227),"")</f>
        <v>2.8284871092730812E-3</v>
      </c>
      <c r="X227" s="9">
        <f>IFERROR(AVERAGEIFS(O:O,$H:$H,"&lt;="&amp;$T227,$I:$I,"&gt;="&amp;$T227),"")</f>
        <v>8.5094903861547833E-3</v>
      </c>
      <c r="Y227" s="9">
        <f>IFERROR(AVERAGEIFS(P:P,$H:$H,"&lt;="&amp;$T227,$I:$I,"&gt;="&amp;$T227),"")</f>
        <v>1.7091408571580202E-2</v>
      </c>
      <c r="Z227" s="9">
        <f>IFERROR(AVERAGEIFS(Q:Q,$H:$H,"&lt;="&amp;$T227,$I:$I,"&gt;="&amp;$T227),"")</f>
        <v>3.4474999999999922E-2</v>
      </c>
    </row>
    <row r="228" spans="1:26" s="2" customFormat="1" ht="19" x14ac:dyDescent="0.25">
      <c r="A228" s="2" t="s">
        <v>19</v>
      </c>
      <c r="B228" s="2">
        <v>27000</v>
      </c>
      <c r="C228" s="3">
        <v>40921</v>
      </c>
      <c r="D228" s="2" t="s">
        <v>716</v>
      </c>
      <c r="E228" s="3">
        <v>41284</v>
      </c>
      <c r="F228" s="2">
        <v>6.5199999999999994E-2</v>
      </c>
      <c r="G228" s="2">
        <v>27000</v>
      </c>
      <c r="H228" s="5">
        <v>40921</v>
      </c>
      <c r="I228" s="5">
        <v>41284</v>
      </c>
      <c r="J228" s="9">
        <v>6.5199999999999994E-2</v>
      </c>
      <c r="K228" s="9">
        <v>6.5199999999999994E-2</v>
      </c>
      <c r="L228" s="7">
        <f>(1+AVERAGE(J228:K228))^(1/365)-1</f>
        <v>1.7306312426379478E-4</v>
      </c>
      <c r="M228" s="7">
        <f>(1+AVERAGE(J228:K228))^(7/365)-1</f>
        <v>1.2120710190410833E-3</v>
      </c>
      <c r="N228" s="7">
        <f>(1+AVERAGE(J228:K228))^(1/12)-1</f>
        <v>5.2774247178459799E-3</v>
      </c>
      <c r="O228" s="7">
        <f>(1+AVERAGE(J228:K228))^(1/4)-1</f>
        <v>1.5915974771168573E-2</v>
      </c>
      <c r="P228" s="7">
        <f>(1+AVERAGE(J228:K228))^(1/2)-1</f>
        <v>3.2085267795253447E-2</v>
      </c>
      <c r="Q228" s="7">
        <f>(1+AVERAGE(J228:K228))^(1/1)-1</f>
        <v>6.5199999999999925E-2</v>
      </c>
      <c r="T228" s="5">
        <f t="shared" si="16"/>
        <v>38579</v>
      </c>
      <c r="U228" s="9">
        <f>IFERROR(AVERAGEIFS(L:L,$H:$H,"&lt;="&amp;$T228,$I:$I,"&gt;="&amp;$T228),"")</f>
        <v>9.2864375246470843E-5</v>
      </c>
      <c r="V228" s="9">
        <f>IFERROR(AVERAGEIFS(M:M,$H:$H,"&lt;="&amp;$T228,$I:$I,"&gt;="&amp;$T228),"")</f>
        <v>6.5023179501833006E-4</v>
      </c>
      <c r="W228" s="9">
        <f>IFERROR(AVERAGEIFS(N:N,$H:$H,"&lt;="&amp;$T228,$I:$I,"&gt;="&amp;$T228),"")</f>
        <v>2.8284871092730812E-3</v>
      </c>
      <c r="X228" s="9">
        <f>IFERROR(AVERAGEIFS(O:O,$H:$H,"&lt;="&amp;$T228,$I:$I,"&gt;="&amp;$T228),"")</f>
        <v>8.5094903861547833E-3</v>
      </c>
      <c r="Y228" s="9">
        <f>IFERROR(AVERAGEIFS(P:P,$H:$H,"&lt;="&amp;$T228,$I:$I,"&gt;="&amp;$T228),"")</f>
        <v>1.7091408571580202E-2</v>
      </c>
      <c r="Z228" s="9">
        <f>IFERROR(AVERAGEIFS(Q:Q,$H:$H,"&lt;="&amp;$T228,$I:$I,"&gt;="&amp;$T228),"")</f>
        <v>3.4474999999999922E-2</v>
      </c>
    </row>
    <row r="229" spans="1:26" s="2" customFormat="1" ht="19" x14ac:dyDescent="0.25">
      <c r="A229" s="2" t="s">
        <v>19</v>
      </c>
      <c r="C229" s="3">
        <v>40921</v>
      </c>
      <c r="D229" s="2" t="s">
        <v>690</v>
      </c>
      <c r="E229" s="3">
        <v>41284</v>
      </c>
      <c r="F229" s="2">
        <v>6.5199999999999994E-2</v>
      </c>
      <c r="H229" s="5">
        <v>40921</v>
      </c>
      <c r="I229" s="5">
        <v>41284</v>
      </c>
      <c r="J229" s="9">
        <v>6.5199999999999994E-2</v>
      </c>
      <c r="K229" s="9">
        <v>6.5199999999999994E-2</v>
      </c>
      <c r="L229" s="7">
        <f>(1+AVERAGE(J229:K229))^(1/365)-1</f>
        <v>1.7306312426379478E-4</v>
      </c>
      <c r="M229" s="7">
        <f>(1+AVERAGE(J229:K229))^(7/365)-1</f>
        <v>1.2120710190410833E-3</v>
      </c>
      <c r="N229" s="7">
        <f>(1+AVERAGE(J229:K229))^(1/12)-1</f>
        <v>5.2774247178459799E-3</v>
      </c>
      <c r="O229" s="7">
        <f>(1+AVERAGE(J229:K229))^(1/4)-1</f>
        <v>1.5915974771168573E-2</v>
      </c>
      <c r="P229" s="7">
        <f>(1+AVERAGE(J229:K229))^(1/2)-1</f>
        <v>3.2085267795253447E-2</v>
      </c>
      <c r="Q229" s="7">
        <f>(1+AVERAGE(J229:K229))^(1/1)-1</f>
        <v>6.5199999999999925E-2</v>
      </c>
      <c r="T229" s="5">
        <f t="shared" si="16"/>
        <v>38580</v>
      </c>
      <c r="U229" s="9">
        <f>IFERROR(AVERAGEIFS(L:L,$H:$H,"&lt;="&amp;$T229,$I:$I,"&gt;="&amp;$T229),"")</f>
        <v>9.2864375246470843E-5</v>
      </c>
      <c r="V229" s="9">
        <f>IFERROR(AVERAGEIFS(M:M,$H:$H,"&lt;="&amp;$T229,$I:$I,"&gt;="&amp;$T229),"")</f>
        <v>6.5023179501833006E-4</v>
      </c>
      <c r="W229" s="9">
        <f>IFERROR(AVERAGEIFS(N:N,$H:$H,"&lt;="&amp;$T229,$I:$I,"&gt;="&amp;$T229),"")</f>
        <v>2.8284871092730812E-3</v>
      </c>
      <c r="X229" s="9">
        <f>IFERROR(AVERAGEIFS(O:O,$H:$H,"&lt;="&amp;$T229,$I:$I,"&gt;="&amp;$T229),"")</f>
        <v>8.5094903861547833E-3</v>
      </c>
      <c r="Y229" s="9">
        <f>IFERROR(AVERAGEIFS(P:P,$H:$H,"&lt;="&amp;$T229,$I:$I,"&gt;="&amp;$T229),"")</f>
        <v>1.7091408571580202E-2</v>
      </c>
      <c r="Z229" s="9">
        <f>IFERROR(AVERAGEIFS(Q:Q,$H:$H,"&lt;="&amp;$T229,$I:$I,"&gt;="&amp;$T229),"")</f>
        <v>3.4474999999999922E-2</v>
      </c>
    </row>
    <row r="230" spans="1:26" s="2" customFormat="1" ht="19" x14ac:dyDescent="0.25">
      <c r="A230" s="2" t="s">
        <v>12</v>
      </c>
      <c r="B230" s="2">
        <v>22051</v>
      </c>
      <c r="C230" s="3">
        <v>40925</v>
      </c>
      <c r="D230" s="2" t="s">
        <v>690</v>
      </c>
      <c r="E230" s="3">
        <v>41288</v>
      </c>
      <c r="F230" s="2">
        <v>6.1800000000000001E-2</v>
      </c>
      <c r="G230" s="2">
        <v>22051</v>
      </c>
      <c r="H230" s="5">
        <v>40925</v>
      </c>
      <c r="I230" s="5">
        <v>41288</v>
      </c>
      <c r="J230" s="9">
        <v>6.1800000000000001E-2</v>
      </c>
      <c r="K230" s="9">
        <v>6.1800000000000001E-2</v>
      </c>
      <c r="L230" s="7">
        <f>(1+AVERAGE(J230:K230))^(1/365)-1</f>
        <v>1.6430275969248065E-4</v>
      </c>
      <c r="M230" s="7">
        <f>(1+AVERAGE(J230:K230))^(7/365)-1</f>
        <v>1.1506863764467745E-3</v>
      </c>
      <c r="N230" s="7">
        <f>(1+AVERAGE(J230:K230))^(1/12)-1</f>
        <v>5.0096382503947989E-3</v>
      </c>
      <c r="O230" s="7">
        <f>(1+AVERAGE(J230:K230))^(1/4)-1</f>
        <v>1.510432990164734E-2</v>
      </c>
      <c r="P230" s="7">
        <f>(1+AVERAGE(J230:K230))^(1/2)-1</f>
        <v>3.0436800585072366E-2</v>
      </c>
      <c r="Q230" s="7">
        <f>(1+AVERAGE(J230:K230))^(1/1)-1</f>
        <v>6.1800000000000077E-2</v>
      </c>
      <c r="T230" s="5">
        <f t="shared" si="16"/>
        <v>38581</v>
      </c>
      <c r="U230" s="9">
        <f>IFERROR(AVERAGEIFS(L:L,$H:$H,"&lt;="&amp;$T230,$I:$I,"&gt;="&amp;$T230),"")</f>
        <v>9.2864375246470843E-5</v>
      </c>
      <c r="V230" s="9">
        <f>IFERROR(AVERAGEIFS(M:M,$H:$H,"&lt;="&amp;$T230,$I:$I,"&gt;="&amp;$T230),"")</f>
        <v>6.5023179501833006E-4</v>
      </c>
      <c r="W230" s="9">
        <f>IFERROR(AVERAGEIFS(N:N,$H:$H,"&lt;="&amp;$T230,$I:$I,"&gt;="&amp;$T230),"")</f>
        <v>2.8284871092730812E-3</v>
      </c>
      <c r="X230" s="9">
        <f>IFERROR(AVERAGEIFS(O:O,$H:$H,"&lt;="&amp;$T230,$I:$I,"&gt;="&amp;$T230),"")</f>
        <v>8.5094903861547833E-3</v>
      </c>
      <c r="Y230" s="9">
        <f>IFERROR(AVERAGEIFS(P:P,$H:$H,"&lt;="&amp;$T230,$I:$I,"&gt;="&amp;$T230),"")</f>
        <v>1.7091408571580202E-2</v>
      </c>
      <c r="Z230" s="9">
        <f>IFERROR(AVERAGEIFS(Q:Q,$H:$H,"&lt;="&amp;$T230,$I:$I,"&gt;="&amp;$T230),"")</f>
        <v>3.4474999999999922E-2</v>
      </c>
    </row>
    <row r="231" spans="1:26" s="2" customFormat="1" ht="19" x14ac:dyDescent="0.25">
      <c r="A231" s="2" t="s">
        <v>12</v>
      </c>
      <c r="B231" s="2">
        <v>22051</v>
      </c>
      <c r="C231" s="3">
        <v>40925</v>
      </c>
      <c r="D231" s="2" t="s">
        <v>716</v>
      </c>
      <c r="E231" s="3">
        <v>41288</v>
      </c>
      <c r="F231" s="2">
        <v>6.1800000000000001E-2</v>
      </c>
      <c r="G231" s="2">
        <v>22051</v>
      </c>
      <c r="H231" s="5">
        <v>40925</v>
      </c>
      <c r="I231" s="5">
        <v>41288</v>
      </c>
      <c r="J231" s="9">
        <v>6.1800000000000001E-2</v>
      </c>
      <c r="K231" s="9">
        <v>6.1800000000000001E-2</v>
      </c>
      <c r="L231" s="7">
        <f>(1+AVERAGE(J231:K231))^(1/365)-1</f>
        <v>1.6430275969248065E-4</v>
      </c>
      <c r="M231" s="7">
        <f>(1+AVERAGE(J231:K231))^(7/365)-1</f>
        <v>1.1506863764467745E-3</v>
      </c>
      <c r="N231" s="7">
        <f>(1+AVERAGE(J231:K231))^(1/12)-1</f>
        <v>5.0096382503947989E-3</v>
      </c>
      <c r="O231" s="7">
        <f>(1+AVERAGE(J231:K231))^(1/4)-1</f>
        <v>1.510432990164734E-2</v>
      </c>
      <c r="P231" s="7">
        <f>(1+AVERAGE(J231:K231))^(1/2)-1</f>
        <v>3.0436800585072366E-2</v>
      </c>
      <c r="Q231" s="7">
        <f>(1+AVERAGE(J231:K231))^(1/1)-1</f>
        <v>6.1800000000000077E-2</v>
      </c>
      <c r="T231" s="5">
        <f t="shared" si="16"/>
        <v>38582</v>
      </c>
      <c r="U231" s="9">
        <f>IFERROR(AVERAGEIFS(L:L,$H:$H,"&lt;="&amp;$T231,$I:$I,"&gt;="&amp;$T231),"")</f>
        <v>9.2864375246470843E-5</v>
      </c>
      <c r="V231" s="9">
        <f>IFERROR(AVERAGEIFS(M:M,$H:$H,"&lt;="&amp;$T231,$I:$I,"&gt;="&amp;$T231),"")</f>
        <v>6.5023179501833006E-4</v>
      </c>
      <c r="W231" s="9">
        <f>IFERROR(AVERAGEIFS(N:N,$H:$H,"&lt;="&amp;$T231,$I:$I,"&gt;="&amp;$T231),"")</f>
        <v>2.8284871092730812E-3</v>
      </c>
      <c r="X231" s="9">
        <f>IFERROR(AVERAGEIFS(O:O,$H:$H,"&lt;="&amp;$T231,$I:$I,"&gt;="&amp;$T231),"")</f>
        <v>8.5094903861547833E-3</v>
      </c>
      <c r="Y231" s="9">
        <f>IFERROR(AVERAGEIFS(P:P,$H:$H,"&lt;="&amp;$T231,$I:$I,"&gt;="&amp;$T231),"")</f>
        <v>1.7091408571580202E-2</v>
      </c>
      <c r="Z231" s="9">
        <f>IFERROR(AVERAGEIFS(Q:Q,$H:$H,"&lt;="&amp;$T231,$I:$I,"&gt;="&amp;$T231),"")</f>
        <v>3.4474999999999922E-2</v>
      </c>
    </row>
    <row r="232" spans="1:26" s="2" customFormat="1" ht="19" x14ac:dyDescent="0.25">
      <c r="A232" s="2" t="s">
        <v>12</v>
      </c>
      <c r="C232" s="3">
        <v>40925</v>
      </c>
      <c r="D232" s="2" t="s">
        <v>690</v>
      </c>
      <c r="E232" s="3">
        <v>41288</v>
      </c>
      <c r="F232" s="2">
        <v>6.1800000000000001E-2</v>
      </c>
      <c r="H232" s="5">
        <v>40925</v>
      </c>
      <c r="I232" s="5">
        <v>41288</v>
      </c>
      <c r="J232" s="9">
        <v>6.1800000000000001E-2</v>
      </c>
      <c r="K232" s="9">
        <v>6.1800000000000001E-2</v>
      </c>
      <c r="L232" s="7">
        <f>(1+AVERAGE(J232:K232))^(1/365)-1</f>
        <v>1.6430275969248065E-4</v>
      </c>
      <c r="M232" s="7">
        <f>(1+AVERAGE(J232:K232))^(7/365)-1</f>
        <v>1.1506863764467745E-3</v>
      </c>
      <c r="N232" s="7">
        <f>(1+AVERAGE(J232:K232))^(1/12)-1</f>
        <v>5.0096382503947989E-3</v>
      </c>
      <c r="O232" s="7">
        <f>(1+AVERAGE(J232:K232))^(1/4)-1</f>
        <v>1.510432990164734E-2</v>
      </c>
      <c r="P232" s="7">
        <f>(1+AVERAGE(J232:K232))^(1/2)-1</f>
        <v>3.0436800585072366E-2</v>
      </c>
      <c r="Q232" s="7">
        <f>(1+AVERAGE(J232:K232))^(1/1)-1</f>
        <v>6.1800000000000077E-2</v>
      </c>
      <c r="T232" s="5">
        <f t="shared" si="16"/>
        <v>38583</v>
      </c>
      <c r="U232" s="9">
        <f>IFERROR(AVERAGEIFS(L:L,$H:$H,"&lt;="&amp;$T232,$I:$I,"&gt;="&amp;$T232),"")</f>
        <v>9.2864375246470843E-5</v>
      </c>
      <c r="V232" s="9">
        <f>IFERROR(AVERAGEIFS(M:M,$H:$H,"&lt;="&amp;$T232,$I:$I,"&gt;="&amp;$T232),"")</f>
        <v>6.5023179501833006E-4</v>
      </c>
      <c r="W232" s="9">
        <f>IFERROR(AVERAGEIFS(N:N,$H:$H,"&lt;="&amp;$T232,$I:$I,"&gt;="&amp;$T232),"")</f>
        <v>2.8284871092730812E-3</v>
      </c>
      <c r="X232" s="9">
        <f>IFERROR(AVERAGEIFS(O:O,$H:$H,"&lt;="&amp;$T232,$I:$I,"&gt;="&amp;$T232),"")</f>
        <v>8.5094903861547833E-3</v>
      </c>
      <c r="Y232" s="9">
        <f>IFERROR(AVERAGEIFS(P:P,$H:$H,"&lt;="&amp;$T232,$I:$I,"&gt;="&amp;$T232),"")</f>
        <v>1.7091408571580202E-2</v>
      </c>
      <c r="Z232" s="9">
        <f>IFERROR(AVERAGEIFS(Q:Q,$H:$H,"&lt;="&amp;$T232,$I:$I,"&gt;="&amp;$T232),"")</f>
        <v>3.4474999999999922E-2</v>
      </c>
    </row>
    <row r="233" spans="1:26" s="2" customFormat="1" ht="19" x14ac:dyDescent="0.25">
      <c r="A233" s="2" t="s">
        <v>12</v>
      </c>
      <c r="B233" s="2">
        <v>15950</v>
      </c>
      <c r="C233" s="3">
        <v>40955</v>
      </c>
      <c r="D233" s="2" t="s">
        <v>690</v>
      </c>
      <c r="E233" s="3">
        <v>41318</v>
      </c>
      <c r="F233" s="2">
        <v>6.8500000000000005E-2</v>
      </c>
      <c r="G233" s="2">
        <v>15950</v>
      </c>
      <c r="H233" s="5">
        <v>40955</v>
      </c>
      <c r="I233" s="5">
        <v>41318</v>
      </c>
      <c r="J233" s="9">
        <v>6.8500000000000005E-2</v>
      </c>
      <c r="K233" s="9">
        <v>6.8500000000000005E-2</v>
      </c>
      <c r="L233" s="7">
        <f>(1+AVERAGE(J233:K233))^(1/365)-1</f>
        <v>1.8153920440378002E-4</v>
      </c>
      <c r="M233" s="7">
        <f>(1+AVERAGE(J233:K233))^(7/365)-1</f>
        <v>1.2714667264024371E-3</v>
      </c>
      <c r="N233" s="7">
        <f>(1+AVERAGE(J233:K233))^(1/12)-1</f>
        <v>5.5365868732712986E-3</v>
      </c>
      <c r="O233" s="7">
        <f>(1+AVERAGE(J233:K233))^(1/4)-1</f>
        <v>1.670189171982428E-2</v>
      </c>
      <c r="P233" s="7">
        <f>(1+AVERAGE(J233:K233))^(1/2)-1</f>
        <v>3.3682736626669207E-2</v>
      </c>
      <c r="Q233" s="7">
        <f>(1+AVERAGE(J233:K233))^(1/1)-1</f>
        <v>6.8500000000000005E-2</v>
      </c>
      <c r="T233" s="5">
        <f t="shared" si="16"/>
        <v>38584</v>
      </c>
      <c r="U233" s="9">
        <f>IFERROR(AVERAGEIFS(L:L,$H:$H,"&lt;="&amp;$T233,$I:$I,"&gt;="&amp;$T233),"")</f>
        <v>9.2864375246470843E-5</v>
      </c>
      <c r="V233" s="9">
        <f>IFERROR(AVERAGEIFS(M:M,$H:$H,"&lt;="&amp;$T233,$I:$I,"&gt;="&amp;$T233),"")</f>
        <v>6.5023179501833006E-4</v>
      </c>
      <c r="W233" s="9">
        <f>IFERROR(AVERAGEIFS(N:N,$H:$H,"&lt;="&amp;$T233,$I:$I,"&gt;="&amp;$T233),"")</f>
        <v>2.8284871092730812E-3</v>
      </c>
      <c r="X233" s="9">
        <f>IFERROR(AVERAGEIFS(O:O,$H:$H,"&lt;="&amp;$T233,$I:$I,"&gt;="&amp;$T233),"")</f>
        <v>8.5094903861547833E-3</v>
      </c>
      <c r="Y233" s="9">
        <f>IFERROR(AVERAGEIFS(P:P,$H:$H,"&lt;="&amp;$T233,$I:$I,"&gt;="&amp;$T233),"")</f>
        <v>1.7091408571580202E-2</v>
      </c>
      <c r="Z233" s="9">
        <f>IFERROR(AVERAGEIFS(Q:Q,$H:$H,"&lt;="&amp;$T233,$I:$I,"&gt;="&amp;$T233),"")</f>
        <v>3.4474999999999922E-2</v>
      </c>
    </row>
    <row r="234" spans="1:26" s="2" customFormat="1" ht="19" x14ac:dyDescent="0.25">
      <c r="A234" s="2" t="s">
        <v>12</v>
      </c>
      <c r="B234" s="2">
        <v>15950</v>
      </c>
      <c r="C234" s="3">
        <v>40955</v>
      </c>
      <c r="D234" s="2" t="s">
        <v>716</v>
      </c>
      <c r="E234" s="3">
        <v>41318</v>
      </c>
      <c r="F234" s="2">
        <v>6.8500000000000005E-2</v>
      </c>
      <c r="G234" s="2">
        <v>15950</v>
      </c>
      <c r="H234" s="5">
        <v>40955</v>
      </c>
      <c r="I234" s="5">
        <v>41318</v>
      </c>
      <c r="J234" s="9">
        <v>6.8500000000000005E-2</v>
      </c>
      <c r="K234" s="9">
        <v>6.8500000000000005E-2</v>
      </c>
      <c r="L234" s="7">
        <f>(1+AVERAGE(J234:K234))^(1/365)-1</f>
        <v>1.8153920440378002E-4</v>
      </c>
      <c r="M234" s="7">
        <f>(1+AVERAGE(J234:K234))^(7/365)-1</f>
        <v>1.2714667264024371E-3</v>
      </c>
      <c r="N234" s="7">
        <f>(1+AVERAGE(J234:K234))^(1/12)-1</f>
        <v>5.5365868732712986E-3</v>
      </c>
      <c r="O234" s="7">
        <f>(1+AVERAGE(J234:K234))^(1/4)-1</f>
        <v>1.670189171982428E-2</v>
      </c>
      <c r="P234" s="7">
        <f>(1+AVERAGE(J234:K234))^(1/2)-1</f>
        <v>3.3682736626669207E-2</v>
      </c>
      <c r="Q234" s="7">
        <f>(1+AVERAGE(J234:K234))^(1/1)-1</f>
        <v>6.8500000000000005E-2</v>
      </c>
      <c r="T234" s="5">
        <f t="shared" si="16"/>
        <v>38585</v>
      </c>
      <c r="U234" s="9">
        <f>IFERROR(AVERAGEIFS(L:L,$H:$H,"&lt;="&amp;$T234,$I:$I,"&gt;="&amp;$T234),"")</f>
        <v>9.2864375246470843E-5</v>
      </c>
      <c r="V234" s="9">
        <f>IFERROR(AVERAGEIFS(M:M,$H:$H,"&lt;="&amp;$T234,$I:$I,"&gt;="&amp;$T234),"")</f>
        <v>6.5023179501833006E-4</v>
      </c>
      <c r="W234" s="9">
        <f>IFERROR(AVERAGEIFS(N:N,$H:$H,"&lt;="&amp;$T234,$I:$I,"&gt;="&amp;$T234),"")</f>
        <v>2.8284871092730812E-3</v>
      </c>
      <c r="X234" s="9">
        <f>IFERROR(AVERAGEIFS(O:O,$H:$H,"&lt;="&amp;$T234,$I:$I,"&gt;="&amp;$T234),"")</f>
        <v>8.5094903861547833E-3</v>
      </c>
      <c r="Y234" s="9">
        <f>IFERROR(AVERAGEIFS(P:P,$H:$H,"&lt;="&amp;$T234,$I:$I,"&gt;="&amp;$T234),"")</f>
        <v>1.7091408571580202E-2</v>
      </c>
      <c r="Z234" s="9">
        <f>IFERROR(AVERAGEIFS(Q:Q,$H:$H,"&lt;="&amp;$T234,$I:$I,"&gt;="&amp;$T234),"")</f>
        <v>3.4474999999999922E-2</v>
      </c>
    </row>
    <row r="235" spans="1:26" s="2" customFormat="1" ht="19" x14ac:dyDescent="0.25">
      <c r="A235" s="2" t="s">
        <v>12</v>
      </c>
      <c r="C235" s="3">
        <v>40955</v>
      </c>
      <c r="D235" s="2" t="s">
        <v>690</v>
      </c>
      <c r="E235" s="3">
        <v>41318</v>
      </c>
      <c r="F235" s="2">
        <v>6.8500000000000005E-2</v>
      </c>
      <c r="H235" s="5">
        <v>40955</v>
      </c>
      <c r="I235" s="5">
        <v>41318</v>
      </c>
      <c r="J235" s="9">
        <v>6.8500000000000005E-2</v>
      </c>
      <c r="K235" s="9">
        <v>6.8500000000000005E-2</v>
      </c>
      <c r="L235" s="7">
        <f>(1+AVERAGE(J235:K235))^(1/365)-1</f>
        <v>1.8153920440378002E-4</v>
      </c>
      <c r="M235" s="7">
        <f>(1+AVERAGE(J235:K235))^(7/365)-1</f>
        <v>1.2714667264024371E-3</v>
      </c>
      <c r="N235" s="7">
        <f>(1+AVERAGE(J235:K235))^(1/12)-1</f>
        <v>5.5365868732712986E-3</v>
      </c>
      <c r="O235" s="7">
        <f>(1+AVERAGE(J235:K235))^(1/4)-1</f>
        <v>1.670189171982428E-2</v>
      </c>
      <c r="P235" s="7">
        <f>(1+AVERAGE(J235:K235))^(1/2)-1</f>
        <v>3.3682736626669207E-2</v>
      </c>
      <c r="Q235" s="7">
        <f>(1+AVERAGE(J235:K235))^(1/1)-1</f>
        <v>6.8500000000000005E-2</v>
      </c>
      <c r="T235" s="5">
        <f t="shared" si="16"/>
        <v>38586</v>
      </c>
      <c r="U235" s="9">
        <f>IFERROR(AVERAGEIFS(L:L,$H:$H,"&lt;="&amp;$T235,$I:$I,"&gt;="&amp;$T235),"")</f>
        <v>9.2864375246470843E-5</v>
      </c>
      <c r="V235" s="9">
        <f>IFERROR(AVERAGEIFS(M:M,$H:$H,"&lt;="&amp;$T235,$I:$I,"&gt;="&amp;$T235),"")</f>
        <v>6.5023179501833006E-4</v>
      </c>
      <c r="W235" s="9">
        <f>IFERROR(AVERAGEIFS(N:N,$H:$H,"&lt;="&amp;$T235,$I:$I,"&gt;="&amp;$T235),"")</f>
        <v>2.8284871092730812E-3</v>
      </c>
      <c r="X235" s="9">
        <f>IFERROR(AVERAGEIFS(O:O,$H:$H,"&lt;="&amp;$T235,$I:$I,"&gt;="&amp;$T235),"")</f>
        <v>8.5094903861547833E-3</v>
      </c>
      <c r="Y235" s="9">
        <f>IFERROR(AVERAGEIFS(P:P,$H:$H,"&lt;="&amp;$T235,$I:$I,"&gt;="&amp;$T235),"")</f>
        <v>1.7091408571580202E-2</v>
      </c>
      <c r="Z235" s="9">
        <f>IFERROR(AVERAGEIFS(Q:Q,$H:$H,"&lt;="&amp;$T235,$I:$I,"&gt;="&amp;$T235),"")</f>
        <v>3.4474999999999922E-2</v>
      </c>
    </row>
    <row r="236" spans="1:26" s="2" customFormat="1" ht="19" x14ac:dyDescent="0.25">
      <c r="A236" s="2" t="s">
        <v>13</v>
      </c>
      <c r="B236" s="2">
        <v>23000</v>
      </c>
      <c r="C236" s="3">
        <v>40956</v>
      </c>
      <c r="D236" s="2" t="s">
        <v>692</v>
      </c>
      <c r="E236" s="3">
        <v>41046</v>
      </c>
      <c r="F236" s="2">
        <v>4.1799999999999997E-2</v>
      </c>
      <c r="G236" s="2">
        <v>23000</v>
      </c>
      <c r="H236" s="5">
        <v>40956</v>
      </c>
      <c r="I236" s="5">
        <v>41046</v>
      </c>
      <c r="J236" s="9">
        <v>4.1799999999999997E-2</v>
      </c>
      <c r="K236" s="9">
        <v>4.1799999999999997E-2</v>
      </c>
      <c r="L236" s="7">
        <f>(1+AVERAGE(J236:K236))^(1/365)-1</f>
        <v>1.1219803709594522E-4</v>
      </c>
      <c r="M236" s="7">
        <f>(1+AVERAGE(J236:K236))^(7/365)-1</f>
        <v>7.8565066550151386E-4</v>
      </c>
      <c r="N236" s="7">
        <f>(1+AVERAGE(J236:K236))^(1/12)-1</f>
        <v>3.4183280638138136E-3</v>
      </c>
      <c r="O236" s="7">
        <f>(1+AVERAGE(J236:K236))^(1/4)-1</f>
        <v>1.0290079034746435E-2</v>
      </c>
      <c r="P236" s="7">
        <f>(1+AVERAGE(J236:K236))^(1/2)-1</f>
        <v>2.0686043796034337E-2</v>
      </c>
      <c r="Q236" s="7">
        <f>(1+AVERAGE(J236:K236))^(1/1)-1</f>
        <v>4.1800000000000059E-2</v>
      </c>
      <c r="T236" s="5">
        <f t="shared" si="16"/>
        <v>38587</v>
      </c>
      <c r="U236" s="9">
        <f>IFERROR(AVERAGEIFS(L:L,$H:$H,"&lt;="&amp;$T236,$I:$I,"&gt;="&amp;$T236),"")</f>
        <v>9.2864375246470843E-5</v>
      </c>
      <c r="V236" s="9">
        <f>IFERROR(AVERAGEIFS(M:M,$H:$H,"&lt;="&amp;$T236,$I:$I,"&gt;="&amp;$T236),"")</f>
        <v>6.5023179501833006E-4</v>
      </c>
      <c r="W236" s="9">
        <f>IFERROR(AVERAGEIFS(N:N,$H:$H,"&lt;="&amp;$T236,$I:$I,"&gt;="&amp;$T236),"")</f>
        <v>2.8284871092730812E-3</v>
      </c>
      <c r="X236" s="9">
        <f>IFERROR(AVERAGEIFS(O:O,$H:$H,"&lt;="&amp;$T236,$I:$I,"&gt;="&amp;$T236),"")</f>
        <v>8.5094903861547833E-3</v>
      </c>
      <c r="Y236" s="9">
        <f>IFERROR(AVERAGEIFS(P:P,$H:$H,"&lt;="&amp;$T236,$I:$I,"&gt;="&amp;$T236),"")</f>
        <v>1.7091408571580202E-2</v>
      </c>
      <c r="Z236" s="9">
        <f>IFERROR(AVERAGEIFS(Q:Q,$H:$H,"&lt;="&amp;$T236,$I:$I,"&gt;="&amp;$T236),"")</f>
        <v>3.4474999999999922E-2</v>
      </c>
    </row>
    <row r="237" spans="1:26" s="2" customFormat="1" ht="19" x14ac:dyDescent="0.25">
      <c r="A237" s="2" t="s">
        <v>13</v>
      </c>
      <c r="C237" s="3">
        <v>40956</v>
      </c>
      <c r="D237" s="2" t="s">
        <v>692</v>
      </c>
      <c r="E237" s="3">
        <v>41046</v>
      </c>
      <c r="F237" s="2">
        <v>4.1799999999999997E-2</v>
      </c>
      <c r="H237" s="5">
        <v>40956</v>
      </c>
      <c r="I237" s="5">
        <v>41046</v>
      </c>
      <c r="J237" s="9">
        <v>4.1799999999999997E-2</v>
      </c>
      <c r="K237" s="9">
        <v>4.1799999999999997E-2</v>
      </c>
      <c r="L237" s="7">
        <f>(1+AVERAGE(J237:K237))^(1/365)-1</f>
        <v>1.1219803709594522E-4</v>
      </c>
      <c r="M237" s="7">
        <f>(1+AVERAGE(J237:K237))^(7/365)-1</f>
        <v>7.8565066550151386E-4</v>
      </c>
      <c r="N237" s="7">
        <f>(1+AVERAGE(J237:K237))^(1/12)-1</f>
        <v>3.4183280638138136E-3</v>
      </c>
      <c r="O237" s="7">
        <f>(1+AVERAGE(J237:K237))^(1/4)-1</f>
        <v>1.0290079034746435E-2</v>
      </c>
      <c r="P237" s="7">
        <f>(1+AVERAGE(J237:K237))^(1/2)-1</f>
        <v>2.0686043796034337E-2</v>
      </c>
      <c r="Q237" s="7">
        <f>(1+AVERAGE(J237:K237))^(1/1)-1</f>
        <v>4.1800000000000059E-2</v>
      </c>
      <c r="T237" s="5">
        <f t="shared" si="16"/>
        <v>38588</v>
      </c>
      <c r="U237" s="9">
        <f>IFERROR(AVERAGEIFS(L:L,$H:$H,"&lt;="&amp;$T237,$I:$I,"&gt;="&amp;$T237),"")</f>
        <v>9.2864375246470843E-5</v>
      </c>
      <c r="V237" s="9">
        <f>IFERROR(AVERAGEIFS(M:M,$H:$H,"&lt;="&amp;$T237,$I:$I,"&gt;="&amp;$T237),"")</f>
        <v>6.5023179501833006E-4</v>
      </c>
      <c r="W237" s="9">
        <f>IFERROR(AVERAGEIFS(N:N,$H:$H,"&lt;="&amp;$T237,$I:$I,"&gt;="&amp;$T237),"")</f>
        <v>2.8284871092730812E-3</v>
      </c>
      <c r="X237" s="9">
        <f>IFERROR(AVERAGEIFS(O:O,$H:$H,"&lt;="&amp;$T237,$I:$I,"&gt;="&amp;$T237),"")</f>
        <v>8.5094903861547833E-3</v>
      </c>
      <c r="Y237" s="9">
        <f>IFERROR(AVERAGEIFS(P:P,$H:$H,"&lt;="&amp;$T237,$I:$I,"&gt;="&amp;$T237),"")</f>
        <v>1.7091408571580202E-2</v>
      </c>
      <c r="Z237" s="9">
        <f>IFERROR(AVERAGEIFS(Q:Q,$H:$H,"&lt;="&amp;$T237,$I:$I,"&gt;="&amp;$T237),"")</f>
        <v>3.4474999999999922E-2</v>
      </c>
    </row>
    <row r="238" spans="1:26" s="2" customFormat="1" ht="19" x14ac:dyDescent="0.25">
      <c r="A238" s="2" t="s">
        <v>18</v>
      </c>
      <c r="B238" s="2">
        <v>21000</v>
      </c>
      <c r="C238" s="3">
        <v>40962</v>
      </c>
      <c r="D238" s="2" t="s">
        <v>691</v>
      </c>
      <c r="E238" s="3">
        <v>41143</v>
      </c>
      <c r="F238" s="2">
        <v>4.9799999999999997E-2</v>
      </c>
      <c r="G238" s="2">
        <v>21000</v>
      </c>
      <c r="H238" s="5">
        <v>40962</v>
      </c>
      <c r="I238" s="5">
        <v>41143</v>
      </c>
      <c r="J238" s="9">
        <v>4.9799999999999997E-2</v>
      </c>
      <c r="K238" s="9">
        <v>4.9799999999999997E-2</v>
      </c>
      <c r="L238" s="7">
        <f>(1+AVERAGE(J238:K238))^(1/365)-1</f>
        <v>1.3315864519825027E-4</v>
      </c>
      <c r="M238" s="7">
        <f>(1+AVERAGE(J238:K238))^(7/365)-1</f>
        <v>9.3248295475656384E-4</v>
      </c>
      <c r="N238" s="7">
        <f>(1+AVERAGE(J238:K238))^(1/12)-1</f>
        <v>4.0581847075893407E-3</v>
      </c>
      <c r="O238" s="7">
        <f>(1+AVERAGE(J238:K238))^(1/4)-1</f>
        <v>1.2224027545819194E-2</v>
      </c>
      <c r="P238" s="7">
        <f>(1+AVERAGE(J238:K238))^(1/2)-1</f>
        <v>2.4597481941079247E-2</v>
      </c>
      <c r="Q238" s="7">
        <f>(1+AVERAGE(J238:K238))^(1/1)-1</f>
        <v>4.9800000000000066E-2</v>
      </c>
      <c r="T238" s="5">
        <f t="shared" si="16"/>
        <v>38589</v>
      </c>
      <c r="U238" s="9">
        <f>IFERROR(AVERAGEIFS(L:L,$H:$H,"&lt;="&amp;$T238,$I:$I,"&gt;="&amp;$T238),"")</f>
        <v>9.5487328636660137E-5</v>
      </c>
      <c r="V238" s="9">
        <f>IFERROR(AVERAGEIFS(M:M,$H:$H,"&lt;="&amp;$T238,$I:$I,"&gt;="&amp;$T238),"")</f>
        <v>6.6860312153778822E-4</v>
      </c>
      <c r="W238" s="9">
        <f>IFERROR(AVERAGEIFS(N:N,$H:$H,"&lt;="&amp;$T238,$I:$I,"&gt;="&amp;$T238),"")</f>
        <v>2.9084958096787052E-3</v>
      </c>
      <c r="X238" s="9">
        <f>IFERROR(AVERAGEIFS(O:O,$H:$H,"&lt;="&amp;$T238,$I:$I,"&gt;="&amp;$T238),"")</f>
        <v>8.7509322053911376E-3</v>
      </c>
      <c r="Y238" s="9">
        <f>IFERROR(AVERAGEIFS(P:P,$H:$H,"&lt;="&amp;$T238,$I:$I,"&gt;="&amp;$T238),"")</f>
        <v>1.7578570728642145E-2</v>
      </c>
      <c r="Z238" s="9">
        <f>IFERROR(AVERAGEIFS(Q:Q,$H:$H,"&lt;="&amp;$T238,$I:$I,"&gt;="&amp;$T238),"")</f>
        <v>3.5466666666666612E-2</v>
      </c>
    </row>
    <row r="239" spans="1:26" s="2" customFormat="1" ht="19" x14ac:dyDescent="0.25">
      <c r="A239" s="2" t="s">
        <v>18</v>
      </c>
      <c r="C239" s="3">
        <v>40962</v>
      </c>
      <c r="D239" s="2" t="s">
        <v>691</v>
      </c>
      <c r="E239" s="3">
        <v>41143</v>
      </c>
      <c r="F239" s="2">
        <v>4.9799999999999997E-2</v>
      </c>
      <c r="H239" s="5">
        <v>40962</v>
      </c>
      <c r="I239" s="5">
        <v>41143</v>
      </c>
      <c r="J239" s="9">
        <v>4.9799999999999997E-2</v>
      </c>
      <c r="K239" s="9">
        <v>4.9799999999999997E-2</v>
      </c>
      <c r="L239" s="7">
        <f>(1+AVERAGE(J239:K239))^(1/365)-1</f>
        <v>1.3315864519825027E-4</v>
      </c>
      <c r="M239" s="7">
        <f>(1+AVERAGE(J239:K239))^(7/365)-1</f>
        <v>9.3248295475656384E-4</v>
      </c>
      <c r="N239" s="7">
        <f>(1+AVERAGE(J239:K239))^(1/12)-1</f>
        <v>4.0581847075893407E-3</v>
      </c>
      <c r="O239" s="7">
        <f>(1+AVERAGE(J239:K239))^(1/4)-1</f>
        <v>1.2224027545819194E-2</v>
      </c>
      <c r="P239" s="7">
        <f>(1+AVERAGE(J239:K239))^(1/2)-1</f>
        <v>2.4597481941079247E-2</v>
      </c>
      <c r="Q239" s="7">
        <f>(1+AVERAGE(J239:K239))^(1/1)-1</f>
        <v>4.9800000000000066E-2</v>
      </c>
      <c r="T239" s="5">
        <f t="shared" si="16"/>
        <v>38590</v>
      </c>
      <c r="U239" s="9">
        <f>IFERROR(AVERAGEIFS(L:L,$H:$H,"&lt;="&amp;$T239,$I:$I,"&gt;="&amp;$T239),"")</f>
        <v>9.5487328636660137E-5</v>
      </c>
      <c r="V239" s="9">
        <f>IFERROR(AVERAGEIFS(M:M,$H:$H,"&lt;="&amp;$T239,$I:$I,"&gt;="&amp;$T239),"")</f>
        <v>6.6860312153778822E-4</v>
      </c>
      <c r="W239" s="9">
        <f>IFERROR(AVERAGEIFS(N:N,$H:$H,"&lt;="&amp;$T239,$I:$I,"&gt;="&amp;$T239),"")</f>
        <v>2.9084958096787052E-3</v>
      </c>
      <c r="X239" s="9">
        <f>IFERROR(AVERAGEIFS(O:O,$H:$H,"&lt;="&amp;$T239,$I:$I,"&gt;="&amp;$T239),"")</f>
        <v>8.7509322053911376E-3</v>
      </c>
      <c r="Y239" s="9">
        <f>IFERROR(AVERAGEIFS(P:P,$H:$H,"&lt;="&amp;$T239,$I:$I,"&gt;="&amp;$T239),"")</f>
        <v>1.7578570728642145E-2</v>
      </c>
      <c r="Z239" s="9">
        <f>IFERROR(AVERAGEIFS(Q:Q,$H:$H,"&lt;="&amp;$T239,$I:$I,"&gt;="&amp;$T239),"")</f>
        <v>3.5466666666666612E-2</v>
      </c>
    </row>
    <row r="240" spans="1:26" s="2" customFormat="1" ht="19" x14ac:dyDescent="0.25">
      <c r="A240" s="2" t="s">
        <v>19</v>
      </c>
      <c r="B240" s="2">
        <v>20000</v>
      </c>
      <c r="C240" s="3">
        <v>40963</v>
      </c>
      <c r="D240" s="2" t="s">
        <v>690</v>
      </c>
      <c r="E240" s="3">
        <v>41326</v>
      </c>
      <c r="F240" s="2">
        <v>6.25E-2</v>
      </c>
      <c r="G240" s="2">
        <v>20000</v>
      </c>
      <c r="H240" s="5">
        <v>40963</v>
      </c>
      <c r="I240" s="5">
        <v>41326</v>
      </c>
      <c r="J240" s="9">
        <v>6.25E-2</v>
      </c>
      <c r="K240" s="9">
        <v>6.25E-2</v>
      </c>
      <c r="L240" s="7">
        <f>(1+AVERAGE(J240:K240))^(1/365)-1</f>
        <v>1.6610864880561849E-4</v>
      </c>
      <c r="M240" s="7">
        <f>(1+AVERAGE(J240:K240))^(7/365)-1</f>
        <v>1.1633401358284168E-3</v>
      </c>
      <c r="N240" s="7">
        <f>(1+AVERAGE(J240:K240))^(1/12)-1</f>
        <v>5.0648349497708356E-3</v>
      </c>
      <c r="O240" s="7">
        <f>(1+AVERAGE(J240:K240))^(1/4)-1</f>
        <v>1.5271592434465298E-2</v>
      </c>
      <c r="P240" s="7">
        <f>(1+AVERAGE(J240:K240))^(1/2)-1</f>
        <v>3.0776406404415146E-2</v>
      </c>
      <c r="Q240" s="7">
        <f>(1+AVERAGE(J240:K240))^(1/1)-1</f>
        <v>6.25E-2</v>
      </c>
      <c r="T240" s="5">
        <f t="shared" si="16"/>
        <v>38591</v>
      </c>
      <c r="U240" s="9">
        <f>IFERROR(AVERAGEIFS(L:L,$H:$H,"&lt;="&amp;$T240,$I:$I,"&gt;="&amp;$T240),"")</f>
        <v>9.5487328636660137E-5</v>
      </c>
      <c r="V240" s="9">
        <f>IFERROR(AVERAGEIFS(M:M,$H:$H,"&lt;="&amp;$T240,$I:$I,"&gt;="&amp;$T240),"")</f>
        <v>6.6860312153778822E-4</v>
      </c>
      <c r="W240" s="9">
        <f>IFERROR(AVERAGEIFS(N:N,$H:$H,"&lt;="&amp;$T240,$I:$I,"&gt;="&amp;$T240),"")</f>
        <v>2.9084958096787052E-3</v>
      </c>
      <c r="X240" s="9">
        <f>IFERROR(AVERAGEIFS(O:O,$H:$H,"&lt;="&amp;$T240,$I:$I,"&gt;="&amp;$T240),"")</f>
        <v>8.7509322053911376E-3</v>
      </c>
      <c r="Y240" s="9">
        <f>IFERROR(AVERAGEIFS(P:P,$H:$H,"&lt;="&amp;$T240,$I:$I,"&gt;="&amp;$T240),"")</f>
        <v>1.7578570728642145E-2</v>
      </c>
      <c r="Z240" s="9">
        <f>IFERROR(AVERAGEIFS(Q:Q,$H:$H,"&lt;="&amp;$T240,$I:$I,"&gt;="&amp;$T240),"")</f>
        <v>3.5466666666666612E-2</v>
      </c>
    </row>
    <row r="241" spans="1:26" s="2" customFormat="1" ht="19" x14ac:dyDescent="0.25">
      <c r="A241" s="2" t="s">
        <v>19</v>
      </c>
      <c r="B241" s="2">
        <v>20000</v>
      </c>
      <c r="C241" s="3">
        <v>40963</v>
      </c>
      <c r="D241" s="2" t="s">
        <v>716</v>
      </c>
      <c r="E241" s="3">
        <v>41326</v>
      </c>
      <c r="F241" s="2">
        <v>6.25E-2</v>
      </c>
      <c r="G241" s="2">
        <v>20000</v>
      </c>
      <c r="H241" s="5">
        <v>40963</v>
      </c>
      <c r="I241" s="5">
        <v>41326</v>
      </c>
      <c r="J241" s="9">
        <v>6.25E-2</v>
      </c>
      <c r="K241" s="9">
        <v>6.25E-2</v>
      </c>
      <c r="L241" s="7">
        <f>(1+AVERAGE(J241:K241))^(1/365)-1</f>
        <v>1.6610864880561849E-4</v>
      </c>
      <c r="M241" s="7">
        <f>(1+AVERAGE(J241:K241))^(7/365)-1</f>
        <v>1.1633401358284168E-3</v>
      </c>
      <c r="N241" s="7">
        <f>(1+AVERAGE(J241:K241))^(1/12)-1</f>
        <v>5.0648349497708356E-3</v>
      </c>
      <c r="O241" s="7">
        <f>(1+AVERAGE(J241:K241))^(1/4)-1</f>
        <v>1.5271592434465298E-2</v>
      </c>
      <c r="P241" s="7">
        <f>(1+AVERAGE(J241:K241))^(1/2)-1</f>
        <v>3.0776406404415146E-2</v>
      </c>
      <c r="Q241" s="7">
        <f>(1+AVERAGE(J241:K241))^(1/1)-1</f>
        <v>6.25E-2</v>
      </c>
      <c r="T241" s="5">
        <f t="shared" si="16"/>
        <v>38592</v>
      </c>
      <c r="U241" s="9">
        <f>IFERROR(AVERAGEIFS(L:L,$H:$H,"&lt;="&amp;$T241,$I:$I,"&gt;="&amp;$T241),"")</f>
        <v>9.5487328636660137E-5</v>
      </c>
      <c r="V241" s="9">
        <f>IFERROR(AVERAGEIFS(M:M,$H:$H,"&lt;="&amp;$T241,$I:$I,"&gt;="&amp;$T241),"")</f>
        <v>6.6860312153778822E-4</v>
      </c>
      <c r="W241" s="9">
        <f>IFERROR(AVERAGEIFS(N:N,$H:$H,"&lt;="&amp;$T241,$I:$I,"&gt;="&amp;$T241),"")</f>
        <v>2.9084958096787052E-3</v>
      </c>
      <c r="X241" s="9">
        <f>IFERROR(AVERAGEIFS(O:O,$H:$H,"&lt;="&amp;$T241,$I:$I,"&gt;="&amp;$T241),"")</f>
        <v>8.7509322053911376E-3</v>
      </c>
      <c r="Y241" s="9">
        <f>IFERROR(AVERAGEIFS(P:P,$H:$H,"&lt;="&amp;$T241,$I:$I,"&gt;="&amp;$T241),"")</f>
        <v>1.7578570728642145E-2</v>
      </c>
      <c r="Z241" s="9">
        <f>IFERROR(AVERAGEIFS(Q:Q,$H:$H,"&lt;="&amp;$T241,$I:$I,"&gt;="&amp;$T241),"")</f>
        <v>3.5466666666666612E-2</v>
      </c>
    </row>
    <row r="242" spans="1:26" s="2" customFormat="1" ht="19" x14ac:dyDescent="0.25">
      <c r="A242" s="2" t="s">
        <v>19</v>
      </c>
      <c r="C242" s="3">
        <v>40963</v>
      </c>
      <c r="D242" s="2" t="s">
        <v>690</v>
      </c>
      <c r="E242" s="3">
        <v>41326</v>
      </c>
      <c r="F242" s="2">
        <v>6.25E-2</v>
      </c>
      <c r="H242" s="5">
        <v>40963</v>
      </c>
      <c r="I242" s="5">
        <v>41326</v>
      </c>
      <c r="J242" s="9">
        <v>6.25E-2</v>
      </c>
      <c r="K242" s="9">
        <v>6.25E-2</v>
      </c>
      <c r="L242" s="7">
        <f>(1+AVERAGE(J242:K242))^(1/365)-1</f>
        <v>1.6610864880561849E-4</v>
      </c>
      <c r="M242" s="7">
        <f>(1+AVERAGE(J242:K242))^(7/365)-1</f>
        <v>1.1633401358284168E-3</v>
      </c>
      <c r="N242" s="7">
        <f>(1+AVERAGE(J242:K242))^(1/12)-1</f>
        <v>5.0648349497708356E-3</v>
      </c>
      <c r="O242" s="7">
        <f>(1+AVERAGE(J242:K242))^(1/4)-1</f>
        <v>1.5271592434465298E-2</v>
      </c>
      <c r="P242" s="7">
        <f>(1+AVERAGE(J242:K242))^(1/2)-1</f>
        <v>3.0776406404415146E-2</v>
      </c>
      <c r="Q242" s="7">
        <f>(1+AVERAGE(J242:K242))^(1/1)-1</f>
        <v>6.25E-2</v>
      </c>
      <c r="T242" s="5">
        <f t="shared" si="16"/>
        <v>38593</v>
      </c>
      <c r="U242" s="9">
        <f>IFERROR(AVERAGEIFS(L:L,$H:$H,"&lt;="&amp;$T242,$I:$I,"&gt;="&amp;$T242),"")</f>
        <v>9.5487328636660137E-5</v>
      </c>
      <c r="V242" s="9">
        <f>IFERROR(AVERAGEIFS(M:M,$H:$H,"&lt;="&amp;$T242,$I:$I,"&gt;="&amp;$T242),"")</f>
        <v>6.6860312153778822E-4</v>
      </c>
      <c r="W242" s="9">
        <f>IFERROR(AVERAGEIFS(N:N,$H:$H,"&lt;="&amp;$T242,$I:$I,"&gt;="&amp;$T242),"")</f>
        <v>2.9084958096787052E-3</v>
      </c>
      <c r="X242" s="9">
        <f>IFERROR(AVERAGEIFS(O:O,$H:$H,"&lt;="&amp;$T242,$I:$I,"&gt;="&amp;$T242),"")</f>
        <v>8.7509322053911376E-3</v>
      </c>
      <c r="Y242" s="9">
        <f>IFERROR(AVERAGEIFS(P:P,$H:$H,"&lt;="&amp;$T242,$I:$I,"&gt;="&amp;$T242),"")</f>
        <v>1.7578570728642145E-2</v>
      </c>
      <c r="Z242" s="9">
        <f>IFERROR(AVERAGEIFS(Q:Q,$H:$H,"&lt;="&amp;$T242,$I:$I,"&gt;="&amp;$T242),"")</f>
        <v>3.5466666666666612E-2</v>
      </c>
    </row>
    <row r="243" spans="1:26" s="2" customFormat="1" ht="19" x14ac:dyDescent="0.25">
      <c r="A243" s="2" t="s">
        <v>12</v>
      </c>
      <c r="B243" s="2">
        <v>22000</v>
      </c>
      <c r="C243" s="3">
        <v>40983</v>
      </c>
      <c r="D243" s="2" t="s">
        <v>690</v>
      </c>
      <c r="E243" s="3">
        <v>41346</v>
      </c>
      <c r="F243" s="2">
        <v>6.6000000000000003E-2</v>
      </c>
      <c r="G243" s="2">
        <v>22000</v>
      </c>
      <c r="H243" s="5">
        <v>40983</v>
      </c>
      <c r="I243" s="5">
        <v>41346</v>
      </c>
      <c r="J243" s="9">
        <v>6.6000000000000003E-2</v>
      </c>
      <c r="K243" s="9">
        <v>6.6000000000000003E-2</v>
      </c>
      <c r="L243" s="7">
        <f>(1+AVERAGE(J243:K243))^(1/365)-1</f>
        <v>1.7512033381317238E-4</v>
      </c>
      <c r="M243" s="7">
        <f>(1+AVERAGE(J243:K243))^(7/365)-1</f>
        <v>1.2264865344480125E-3</v>
      </c>
      <c r="N243" s="7">
        <f>(1+AVERAGE(J243:K243))^(1/12)-1</f>
        <v>5.3403194199830306E-3</v>
      </c>
      <c r="O243" s="7">
        <f>(1+AVERAGE(J243:K243))^(1/4)-1</f>
        <v>1.6106667595102708E-2</v>
      </c>
      <c r="P243" s="7">
        <f>(1+AVERAGE(J243:K243))^(1/2)-1</f>
        <v>3.2472759931224449E-2</v>
      </c>
      <c r="Q243" s="7">
        <f>(1+AVERAGE(J243:K243))^(1/1)-1</f>
        <v>6.6000000000000059E-2</v>
      </c>
      <c r="T243" s="5">
        <f t="shared" si="16"/>
        <v>38594</v>
      </c>
      <c r="U243" s="9">
        <f>IFERROR(AVERAGEIFS(L:L,$H:$H,"&lt;="&amp;$T243,$I:$I,"&gt;="&amp;$T243),"")</f>
        <v>9.5487328636660137E-5</v>
      </c>
      <c r="V243" s="9">
        <f>IFERROR(AVERAGEIFS(M:M,$H:$H,"&lt;="&amp;$T243,$I:$I,"&gt;="&amp;$T243),"")</f>
        <v>6.6860312153778822E-4</v>
      </c>
      <c r="W243" s="9">
        <f>IFERROR(AVERAGEIFS(N:N,$H:$H,"&lt;="&amp;$T243,$I:$I,"&gt;="&amp;$T243),"")</f>
        <v>2.9084958096787052E-3</v>
      </c>
      <c r="X243" s="9">
        <f>IFERROR(AVERAGEIFS(O:O,$H:$H,"&lt;="&amp;$T243,$I:$I,"&gt;="&amp;$T243),"")</f>
        <v>8.7509322053911376E-3</v>
      </c>
      <c r="Y243" s="9">
        <f>IFERROR(AVERAGEIFS(P:P,$H:$H,"&lt;="&amp;$T243,$I:$I,"&gt;="&amp;$T243),"")</f>
        <v>1.7578570728642145E-2</v>
      </c>
      <c r="Z243" s="9">
        <f>IFERROR(AVERAGEIFS(Q:Q,$H:$H,"&lt;="&amp;$T243,$I:$I,"&gt;="&amp;$T243),"")</f>
        <v>3.5466666666666612E-2</v>
      </c>
    </row>
    <row r="244" spans="1:26" s="2" customFormat="1" ht="19" x14ac:dyDescent="0.25">
      <c r="A244" s="2" t="s">
        <v>12</v>
      </c>
      <c r="B244" s="2">
        <v>22000</v>
      </c>
      <c r="C244" s="3">
        <v>40983</v>
      </c>
      <c r="D244" s="2" t="s">
        <v>716</v>
      </c>
      <c r="E244" s="3">
        <v>41346</v>
      </c>
      <c r="F244" s="2">
        <v>6.6000000000000003E-2</v>
      </c>
      <c r="G244" s="2">
        <v>22000</v>
      </c>
      <c r="H244" s="5">
        <v>40983</v>
      </c>
      <c r="I244" s="5">
        <v>41346</v>
      </c>
      <c r="J244" s="9">
        <v>6.6000000000000003E-2</v>
      </c>
      <c r="K244" s="9">
        <v>6.6000000000000003E-2</v>
      </c>
      <c r="L244" s="7">
        <f>(1+AVERAGE(J244:K244))^(1/365)-1</f>
        <v>1.7512033381317238E-4</v>
      </c>
      <c r="M244" s="7">
        <f>(1+AVERAGE(J244:K244))^(7/365)-1</f>
        <v>1.2264865344480125E-3</v>
      </c>
      <c r="N244" s="7">
        <f>(1+AVERAGE(J244:K244))^(1/12)-1</f>
        <v>5.3403194199830306E-3</v>
      </c>
      <c r="O244" s="7">
        <f>(1+AVERAGE(J244:K244))^(1/4)-1</f>
        <v>1.6106667595102708E-2</v>
      </c>
      <c r="P244" s="7">
        <f>(1+AVERAGE(J244:K244))^(1/2)-1</f>
        <v>3.2472759931224449E-2</v>
      </c>
      <c r="Q244" s="7">
        <f>(1+AVERAGE(J244:K244))^(1/1)-1</f>
        <v>6.6000000000000059E-2</v>
      </c>
      <c r="T244" s="5">
        <f t="shared" si="16"/>
        <v>38595</v>
      </c>
      <c r="U244" s="9">
        <f>IFERROR(AVERAGEIFS(L:L,$H:$H,"&lt;="&amp;$T244,$I:$I,"&gt;="&amp;$T244),"")</f>
        <v>9.1069321657144542E-5</v>
      </c>
      <c r="V244" s="9">
        <f>IFERROR(AVERAGEIFS(M:M,$H:$H,"&lt;="&amp;$T244,$I:$I,"&gt;="&amp;$T244),"")</f>
        <v>6.3766024891216406E-4</v>
      </c>
      <c r="W244" s="9">
        <f>IFERROR(AVERAGEIFS(N:N,$H:$H,"&lt;="&amp;$T244,$I:$I,"&gt;="&amp;$T244),"")</f>
        <v>2.7737559733921114E-3</v>
      </c>
      <c r="X244" s="9">
        <f>IFERROR(AVERAGEIFS(O:O,$H:$H,"&lt;="&amp;$T244,$I:$I,"&gt;="&amp;$T244),"")</f>
        <v>8.3444776260132685E-3</v>
      </c>
      <c r="Y244" s="9">
        <f>IFERROR(AVERAGEIFS(P:P,$H:$H,"&lt;="&amp;$T244,$I:$I,"&gt;="&amp;$T244),"")</f>
        <v>1.675890986890316E-2</v>
      </c>
      <c r="Z244" s="9">
        <f>IFERROR(AVERAGEIFS(Q:Q,$H:$H,"&lt;="&amp;$T244,$I:$I,"&gt;="&amp;$T244),"")</f>
        <v>3.3800000000000011E-2</v>
      </c>
    </row>
    <row r="245" spans="1:26" s="2" customFormat="1" ht="19" x14ac:dyDescent="0.25">
      <c r="A245" s="2" t="s">
        <v>12</v>
      </c>
      <c r="B245" s="2">
        <v>22000</v>
      </c>
      <c r="C245" s="3">
        <v>40983</v>
      </c>
      <c r="D245" s="2" t="s">
        <v>691</v>
      </c>
      <c r="E245" s="3">
        <v>41143</v>
      </c>
      <c r="F245" s="2">
        <v>6.6000000000000003E-2</v>
      </c>
      <c r="G245" s="2">
        <v>22000</v>
      </c>
      <c r="H245" s="5">
        <v>40983</v>
      </c>
      <c r="I245" s="5">
        <v>41143</v>
      </c>
      <c r="J245" s="9">
        <v>6.6000000000000003E-2</v>
      </c>
      <c r="K245" s="9">
        <v>6.6000000000000003E-2</v>
      </c>
      <c r="L245" s="7">
        <f>(1+AVERAGE(J245:K245))^(1/365)-1</f>
        <v>1.7512033381317238E-4</v>
      </c>
      <c r="M245" s="7">
        <f>(1+AVERAGE(J245:K245))^(7/365)-1</f>
        <v>1.2264865344480125E-3</v>
      </c>
      <c r="N245" s="7">
        <f>(1+AVERAGE(J245:K245))^(1/12)-1</f>
        <v>5.3403194199830306E-3</v>
      </c>
      <c r="O245" s="7">
        <f>(1+AVERAGE(J245:K245))^(1/4)-1</f>
        <v>1.6106667595102708E-2</v>
      </c>
      <c r="P245" s="7">
        <f>(1+AVERAGE(J245:K245))^(1/2)-1</f>
        <v>3.2472759931224449E-2</v>
      </c>
      <c r="Q245" s="7">
        <f>(1+AVERAGE(J245:K245))^(1/1)-1</f>
        <v>6.6000000000000059E-2</v>
      </c>
      <c r="T245" s="5">
        <f t="shared" si="16"/>
        <v>38596</v>
      </c>
      <c r="U245" s="9">
        <f>IFERROR(AVERAGEIFS(L:L,$H:$H,"&lt;="&amp;$T245,$I:$I,"&gt;="&amp;$T245),"")</f>
        <v>9.1069321657144542E-5</v>
      </c>
      <c r="V245" s="9">
        <f>IFERROR(AVERAGEIFS(M:M,$H:$H,"&lt;="&amp;$T245,$I:$I,"&gt;="&amp;$T245),"")</f>
        <v>6.3766024891216406E-4</v>
      </c>
      <c r="W245" s="9">
        <f>IFERROR(AVERAGEIFS(N:N,$H:$H,"&lt;="&amp;$T245,$I:$I,"&gt;="&amp;$T245),"")</f>
        <v>2.7737559733921114E-3</v>
      </c>
      <c r="X245" s="9">
        <f>IFERROR(AVERAGEIFS(O:O,$H:$H,"&lt;="&amp;$T245,$I:$I,"&gt;="&amp;$T245),"")</f>
        <v>8.3444776260132685E-3</v>
      </c>
      <c r="Y245" s="9">
        <f>IFERROR(AVERAGEIFS(P:P,$H:$H,"&lt;="&amp;$T245,$I:$I,"&gt;="&amp;$T245),"")</f>
        <v>1.675890986890316E-2</v>
      </c>
      <c r="Z245" s="9">
        <f>IFERROR(AVERAGEIFS(Q:Q,$H:$H,"&lt;="&amp;$T245,$I:$I,"&gt;="&amp;$T245),"")</f>
        <v>3.3800000000000011E-2</v>
      </c>
    </row>
    <row r="246" spans="1:26" s="2" customFormat="1" ht="19" x14ac:dyDescent="0.25">
      <c r="A246" s="2" t="s">
        <v>19</v>
      </c>
      <c r="B246" s="2">
        <v>15000</v>
      </c>
      <c r="C246" s="3">
        <v>40984</v>
      </c>
      <c r="D246" s="2" t="s">
        <v>690</v>
      </c>
      <c r="E246" s="3">
        <v>41347</v>
      </c>
      <c r="F246" s="2">
        <v>6.2399999999999997E-2</v>
      </c>
      <c r="G246" s="2">
        <v>15000</v>
      </c>
      <c r="H246" s="5">
        <v>40984</v>
      </c>
      <c r="I246" s="5">
        <v>41347</v>
      </c>
      <c r="J246" s="9">
        <v>6.2399999999999997E-2</v>
      </c>
      <c r="K246" s="9">
        <v>6.2399999999999997E-2</v>
      </c>
      <c r="L246" s="7">
        <f>(1+AVERAGE(J246:K246))^(1/365)-1</f>
        <v>1.6585073730213118E-4</v>
      </c>
      <c r="M246" s="7">
        <f>(1+AVERAGE(J246:K246))^(7/365)-1</f>
        <v>1.1615329566190269E-3</v>
      </c>
      <c r="N246" s="7">
        <f>(1+AVERAGE(J246:K246))^(1/12)-1</f>
        <v>5.0569517482548232E-3</v>
      </c>
      <c r="O246" s="7">
        <f>(1+AVERAGE(J246:K246))^(1/4)-1</f>
        <v>1.524770284793564E-2</v>
      </c>
      <c r="P246" s="7">
        <f>(1+AVERAGE(J246:K246))^(1/2)-1</f>
        <v>3.0727898138010135E-2</v>
      </c>
      <c r="Q246" s="7">
        <f>(1+AVERAGE(J246:K246))^(1/1)-1</f>
        <v>6.2400000000000011E-2</v>
      </c>
      <c r="T246" s="5">
        <f t="shared" si="16"/>
        <v>38597</v>
      </c>
      <c r="U246" s="9">
        <f>IFERROR(AVERAGEIFS(L:L,$H:$H,"&lt;="&amp;$T246,$I:$I,"&gt;="&amp;$T246),"")</f>
        <v>9.1069321657144542E-5</v>
      </c>
      <c r="V246" s="9">
        <f>IFERROR(AVERAGEIFS(M:M,$H:$H,"&lt;="&amp;$T246,$I:$I,"&gt;="&amp;$T246),"")</f>
        <v>6.3766024891216406E-4</v>
      </c>
      <c r="W246" s="9">
        <f>IFERROR(AVERAGEIFS(N:N,$H:$H,"&lt;="&amp;$T246,$I:$I,"&gt;="&amp;$T246),"")</f>
        <v>2.7737559733921114E-3</v>
      </c>
      <c r="X246" s="9">
        <f>IFERROR(AVERAGEIFS(O:O,$H:$H,"&lt;="&amp;$T246,$I:$I,"&gt;="&amp;$T246),"")</f>
        <v>8.3444776260132685E-3</v>
      </c>
      <c r="Y246" s="9">
        <f>IFERROR(AVERAGEIFS(P:P,$H:$H,"&lt;="&amp;$T246,$I:$I,"&gt;="&amp;$T246),"")</f>
        <v>1.675890986890316E-2</v>
      </c>
      <c r="Z246" s="9">
        <f>IFERROR(AVERAGEIFS(Q:Q,$H:$H,"&lt;="&amp;$T246,$I:$I,"&gt;="&amp;$T246),"")</f>
        <v>3.3800000000000011E-2</v>
      </c>
    </row>
    <row r="247" spans="1:26" s="2" customFormat="1" ht="19" x14ac:dyDescent="0.25">
      <c r="A247" s="2" t="s">
        <v>19</v>
      </c>
      <c r="B247" s="2">
        <v>15000</v>
      </c>
      <c r="C247" s="3">
        <v>40984</v>
      </c>
      <c r="D247" s="2" t="s">
        <v>716</v>
      </c>
      <c r="E247" s="3">
        <v>41347</v>
      </c>
      <c r="F247" s="2">
        <v>6.2399999999999997E-2</v>
      </c>
      <c r="G247" s="2">
        <v>15000</v>
      </c>
      <c r="H247" s="5">
        <v>40984</v>
      </c>
      <c r="I247" s="5">
        <v>41347</v>
      </c>
      <c r="J247" s="9">
        <v>6.2399999999999997E-2</v>
      </c>
      <c r="K247" s="9">
        <v>6.2399999999999997E-2</v>
      </c>
      <c r="L247" s="7">
        <f>(1+AVERAGE(J247:K247))^(1/365)-1</f>
        <v>1.6585073730213118E-4</v>
      </c>
      <c r="M247" s="7">
        <f>(1+AVERAGE(J247:K247))^(7/365)-1</f>
        <v>1.1615329566190269E-3</v>
      </c>
      <c r="N247" s="7">
        <f>(1+AVERAGE(J247:K247))^(1/12)-1</f>
        <v>5.0569517482548232E-3</v>
      </c>
      <c r="O247" s="7">
        <f>(1+AVERAGE(J247:K247))^(1/4)-1</f>
        <v>1.524770284793564E-2</v>
      </c>
      <c r="P247" s="7">
        <f>(1+AVERAGE(J247:K247))^(1/2)-1</f>
        <v>3.0727898138010135E-2</v>
      </c>
      <c r="Q247" s="7">
        <f>(1+AVERAGE(J247:K247))^(1/1)-1</f>
        <v>6.2400000000000011E-2</v>
      </c>
      <c r="T247" s="5">
        <f t="shared" si="16"/>
        <v>38598</v>
      </c>
      <c r="U247" s="9">
        <f>IFERROR(AVERAGEIFS(L:L,$H:$H,"&lt;="&amp;$T247,$I:$I,"&gt;="&amp;$T247),"")</f>
        <v>9.1069321657144542E-5</v>
      </c>
      <c r="V247" s="9">
        <f>IFERROR(AVERAGEIFS(M:M,$H:$H,"&lt;="&amp;$T247,$I:$I,"&gt;="&amp;$T247),"")</f>
        <v>6.3766024891216406E-4</v>
      </c>
      <c r="W247" s="9">
        <f>IFERROR(AVERAGEIFS(N:N,$H:$H,"&lt;="&amp;$T247,$I:$I,"&gt;="&amp;$T247),"")</f>
        <v>2.7737559733921114E-3</v>
      </c>
      <c r="X247" s="9">
        <f>IFERROR(AVERAGEIFS(O:O,$H:$H,"&lt;="&amp;$T247,$I:$I,"&gt;="&amp;$T247),"")</f>
        <v>8.3444776260132685E-3</v>
      </c>
      <c r="Y247" s="9">
        <f>IFERROR(AVERAGEIFS(P:P,$H:$H,"&lt;="&amp;$T247,$I:$I,"&gt;="&amp;$T247),"")</f>
        <v>1.675890986890316E-2</v>
      </c>
      <c r="Z247" s="9">
        <f>IFERROR(AVERAGEIFS(Q:Q,$H:$H,"&lt;="&amp;$T247,$I:$I,"&gt;="&amp;$T247),"")</f>
        <v>3.3800000000000011E-2</v>
      </c>
    </row>
    <row r="248" spans="1:26" s="2" customFormat="1" ht="19" x14ac:dyDescent="0.25">
      <c r="A248" s="2" t="s">
        <v>19</v>
      </c>
      <c r="B248" s="2">
        <v>15000</v>
      </c>
      <c r="C248" s="3">
        <v>40984</v>
      </c>
      <c r="D248" s="2" t="s">
        <v>690</v>
      </c>
      <c r="E248" s="3">
        <v>41326</v>
      </c>
      <c r="F248" s="2">
        <v>6.2399999999999997E-2</v>
      </c>
      <c r="G248" s="2">
        <v>15000</v>
      </c>
      <c r="H248" s="5">
        <v>40984</v>
      </c>
      <c r="I248" s="5">
        <v>41326</v>
      </c>
      <c r="J248" s="9">
        <v>6.2399999999999997E-2</v>
      </c>
      <c r="K248" s="9">
        <v>6.2399999999999997E-2</v>
      </c>
      <c r="L248" s="7">
        <f>(1+AVERAGE(J248:K248))^(1/365)-1</f>
        <v>1.6585073730213118E-4</v>
      </c>
      <c r="M248" s="7">
        <f>(1+AVERAGE(J248:K248))^(7/365)-1</f>
        <v>1.1615329566190269E-3</v>
      </c>
      <c r="N248" s="7">
        <f>(1+AVERAGE(J248:K248))^(1/12)-1</f>
        <v>5.0569517482548232E-3</v>
      </c>
      <c r="O248" s="7">
        <f>(1+AVERAGE(J248:K248))^(1/4)-1</f>
        <v>1.524770284793564E-2</v>
      </c>
      <c r="P248" s="7">
        <f>(1+AVERAGE(J248:K248))^(1/2)-1</f>
        <v>3.0727898138010135E-2</v>
      </c>
      <c r="Q248" s="7">
        <f>(1+AVERAGE(J248:K248))^(1/1)-1</f>
        <v>6.2400000000000011E-2</v>
      </c>
      <c r="T248" s="5">
        <f t="shared" si="16"/>
        <v>38599</v>
      </c>
      <c r="U248" s="9">
        <f>IFERROR(AVERAGEIFS(L:L,$H:$H,"&lt;="&amp;$T248,$I:$I,"&gt;="&amp;$T248),"")</f>
        <v>9.1069321657144542E-5</v>
      </c>
      <c r="V248" s="9">
        <f>IFERROR(AVERAGEIFS(M:M,$H:$H,"&lt;="&amp;$T248,$I:$I,"&gt;="&amp;$T248),"")</f>
        <v>6.3766024891216406E-4</v>
      </c>
      <c r="W248" s="9">
        <f>IFERROR(AVERAGEIFS(N:N,$H:$H,"&lt;="&amp;$T248,$I:$I,"&gt;="&amp;$T248),"")</f>
        <v>2.7737559733921114E-3</v>
      </c>
      <c r="X248" s="9">
        <f>IFERROR(AVERAGEIFS(O:O,$H:$H,"&lt;="&amp;$T248,$I:$I,"&gt;="&amp;$T248),"")</f>
        <v>8.3444776260132685E-3</v>
      </c>
      <c r="Y248" s="9">
        <f>IFERROR(AVERAGEIFS(P:P,$H:$H,"&lt;="&amp;$T248,$I:$I,"&gt;="&amp;$T248),"")</f>
        <v>1.675890986890316E-2</v>
      </c>
      <c r="Z248" s="9">
        <f>IFERROR(AVERAGEIFS(Q:Q,$H:$H,"&lt;="&amp;$T248,$I:$I,"&gt;="&amp;$T248),"")</f>
        <v>3.3800000000000011E-2</v>
      </c>
    </row>
    <row r="249" spans="1:26" s="2" customFormat="1" ht="19" x14ac:dyDescent="0.25">
      <c r="A249" s="2" t="s">
        <v>18</v>
      </c>
      <c r="B249" s="2">
        <v>35484</v>
      </c>
      <c r="C249" s="3">
        <v>40989</v>
      </c>
      <c r="D249" s="2" t="s">
        <v>690</v>
      </c>
      <c r="E249" s="3">
        <v>41352</v>
      </c>
      <c r="F249" s="2">
        <v>5.5399999999999998E-2</v>
      </c>
      <c r="G249" s="2">
        <v>35484</v>
      </c>
      <c r="H249" s="5">
        <v>40989</v>
      </c>
      <c r="I249" s="5">
        <v>41352</v>
      </c>
      <c r="J249" s="9">
        <v>5.5399999999999998E-2</v>
      </c>
      <c r="K249" s="9">
        <v>5.5399999999999998E-2</v>
      </c>
      <c r="L249" s="7">
        <f>(1+AVERAGE(J249:K249))^(1/365)-1</f>
        <v>1.4773650645460989E-4</v>
      </c>
      <c r="M249" s="7">
        <f>(1+AVERAGE(J249:K249))^(7/365)-1</f>
        <v>1.0346140056383124E-3</v>
      </c>
      <c r="N249" s="7">
        <f>(1+AVERAGE(J249:K249))^(1/12)-1</f>
        <v>4.5034302658089054E-3</v>
      </c>
      <c r="O249" s="7">
        <f>(1+AVERAGE(J249:K249))^(1/4)-1</f>
        <v>1.357122478345163E-2</v>
      </c>
      <c r="P249" s="7">
        <f>(1+AVERAGE(J249:K249))^(1/2)-1</f>
        <v>2.7326627709026052E-2</v>
      </c>
      <c r="Q249" s="7">
        <f>(1+AVERAGE(J249:K249))^(1/1)-1</f>
        <v>5.5399999999999894E-2</v>
      </c>
      <c r="T249" s="5">
        <f t="shared" si="16"/>
        <v>38600</v>
      </c>
      <c r="U249" s="9">
        <f>IFERROR(AVERAGEIFS(L:L,$H:$H,"&lt;="&amp;$T249,$I:$I,"&gt;="&amp;$T249),"")</f>
        <v>9.1069321657144542E-5</v>
      </c>
      <c r="V249" s="9">
        <f>IFERROR(AVERAGEIFS(M:M,$H:$H,"&lt;="&amp;$T249,$I:$I,"&gt;="&amp;$T249),"")</f>
        <v>6.3766024891216406E-4</v>
      </c>
      <c r="W249" s="9">
        <f>IFERROR(AVERAGEIFS(N:N,$H:$H,"&lt;="&amp;$T249,$I:$I,"&gt;="&amp;$T249),"")</f>
        <v>2.7737559733921114E-3</v>
      </c>
      <c r="X249" s="9">
        <f>IFERROR(AVERAGEIFS(O:O,$H:$H,"&lt;="&amp;$T249,$I:$I,"&gt;="&amp;$T249),"")</f>
        <v>8.3444776260132685E-3</v>
      </c>
      <c r="Y249" s="9">
        <f>IFERROR(AVERAGEIFS(P:P,$H:$H,"&lt;="&amp;$T249,$I:$I,"&gt;="&amp;$T249),"")</f>
        <v>1.675890986890316E-2</v>
      </c>
      <c r="Z249" s="9">
        <f>IFERROR(AVERAGEIFS(Q:Q,$H:$H,"&lt;="&amp;$T249,$I:$I,"&gt;="&amp;$T249),"")</f>
        <v>3.3800000000000011E-2</v>
      </c>
    </row>
    <row r="250" spans="1:26" s="2" customFormat="1" ht="19" x14ac:dyDescent="0.25">
      <c r="A250" s="2" t="s">
        <v>18</v>
      </c>
      <c r="B250" s="2">
        <v>35484</v>
      </c>
      <c r="C250" s="3">
        <v>40989</v>
      </c>
      <c r="D250" s="2" t="s">
        <v>716</v>
      </c>
      <c r="E250" s="3">
        <v>41352</v>
      </c>
      <c r="F250" s="2">
        <v>5.5399999999999998E-2</v>
      </c>
      <c r="G250" s="2">
        <v>35484</v>
      </c>
      <c r="H250" s="5">
        <v>40989</v>
      </c>
      <c r="I250" s="5">
        <v>41352</v>
      </c>
      <c r="J250" s="9">
        <v>5.5399999999999998E-2</v>
      </c>
      <c r="K250" s="9">
        <v>5.5399999999999998E-2</v>
      </c>
      <c r="L250" s="7">
        <f>(1+AVERAGE(J250:K250))^(1/365)-1</f>
        <v>1.4773650645460989E-4</v>
      </c>
      <c r="M250" s="7">
        <f>(1+AVERAGE(J250:K250))^(7/365)-1</f>
        <v>1.0346140056383124E-3</v>
      </c>
      <c r="N250" s="7">
        <f>(1+AVERAGE(J250:K250))^(1/12)-1</f>
        <v>4.5034302658089054E-3</v>
      </c>
      <c r="O250" s="7">
        <f>(1+AVERAGE(J250:K250))^(1/4)-1</f>
        <v>1.357122478345163E-2</v>
      </c>
      <c r="P250" s="7">
        <f>(1+AVERAGE(J250:K250))^(1/2)-1</f>
        <v>2.7326627709026052E-2</v>
      </c>
      <c r="Q250" s="7">
        <f>(1+AVERAGE(J250:K250))^(1/1)-1</f>
        <v>5.5399999999999894E-2</v>
      </c>
      <c r="T250" s="5">
        <f t="shared" si="16"/>
        <v>38601</v>
      </c>
      <c r="U250" s="9">
        <f>IFERROR(AVERAGEIFS(L:L,$H:$H,"&lt;="&amp;$T250,$I:$I,"&gt;="&amp;$T250),"")</f>
        <v>9.1069321657144542E-5</v>
      </c>
      <c r="V250" s="9">
        <f>IFERROR(AVERAGEIFS(M:M,$H:$H,"&lt;="&amp;$T250,$I:$I,"&gt;="&amp;$T250),"")</f>
        <v>6.3766024891216406E-4</v>
      </c>
      <c r="W250" s="9">
        <f>IFERROR(AVERAGEIFS(N:N,$H:$H,"&lt;="&amp;$T250,$I:$I,"&gt;="&amp;$T250),"")</f>
        <v>2.7737559733921114E-3</v>
      </c>
      <c r="X250" s="9">
        <f>IFERROR(AVERAGEIFS(O:O,$H:$H,"&lt;="&amp;$T250,$I:$I,"&gt;="&amp;$T250),"")</f>
        <v>8.3444776260132685E-3</v>
      </c>
      <c r="Y250" s="9">
        <f>IFERROR(AVERAGEIFS(P:P,$H:$H,"&lt;="&amp;$T250,$I:$I,"&gt;="&amp;$T250),"")</f>
        <v>1.675890986890316E-2</v>
      </c>
      <c r="Z250" s="9">
        <f>IFERROR(AVERAGEIFS(Q:Q,$H:$H,"&lt;="&amp;$T250,$I:$I,"&gt;="&amp;$T250),"")</f>
        <v>3.3800000000000011E-2</v>
      </c>
    </row>
    <row r="251" spans="1:26" s="2" customFormat="1" ht="19" x14ac:dyDescent="0.25">
      <c r="A251" s="2" t="s">
        <v>18</v>
      </c>
      <c r="B251" s="2">
        <v>35484</v>
      </c>
      <c r="C251" s="3">
        <v>40989</v>
      </c>
      <c r="D251" s="2" t="s">
        <v>690</v>
      </c>
      <c r="E251" s="3">
        <v>41326</v>
      </c>
      <c r="F251" s="2">
        <v>5.5399999999999998E-2</v>
      </c>
      <c r="G251" s="2">
        <v>35484</v>
      </c>
      <c r="H251" s="5">
        <v>40989</v>
      </c>
      <c r="I251" s="5">
        <v>41326</v>
      </c>
      <c r="J251" s="9">
        <v>5.5399999999999998E-2</v>
      </c>
      <c r="K251" s="9">
        <v>5.5399999999999998E-2</v>
      </c>
      <c r="L251" s="7">
        <f>(1+AVERAGE(J251:K251))^(1/365)-1</f>
        <v>1.4773650645460989E-4</v>
      </c>
      <c r="M251" s="7">
        <f>(1+AVERAGE(J251:K251))^(7/365)-1</f>
        <v>1.0346140056383124E-3</v>
      </c>
      <c r="N251" s="7">
        <f>(1+AVERAGE(J251:K251))^(1/12)-1</f>
        <v>4.5034302658089054E-3</v>
      </c>
      <c r="O251" s="7">
        <f>(1+AVERAGE(J251:K251))^(1/4)-1</f>
        <v>1.357122478345163E-2</v>
      </c>
      <c r="P251" s="7">
        <f>(1+AVERAGE(J251:K251))^(1/2)-1</f>
        <v>2.7326627709026052E-2</v>
      </c>
      <c r="Q251" s="7">
        <f>(1+AVERAGE(J251:K251))^(1/1)-1</f>
        <v>5.5399999999999894E-2</v>
      </c>
      <c r="T251" s="5">
        <f t="shared" si="16"/>
        <v>38602</v>
      </c>
      <c r="U251" s="9">
        <f>IFERROR(AVERAGEIFS(L:L,$H:$H,"&lt;="&amp;$T251,$I:$I,"&gt;="&amp;$T251),"")</f>
        <v>9.1069321657144542E-5</v>
      </c>
      <c r="V251" s="9">
        <f>IFERROR(AVERAGEIFS(M:M,$H:$H,"&lt;="&amp;$T251,$I:$I,"&gt;="&amp;$T251),"")</f>
        <v>6.3766024891216406E-4</v>
      </c>
      <c r="W251" s="9">
        <f>IFERROR(AVERAGEIFS(N:N,$H:$H,"&lt;="&amp;$T251,$I:$I,"&gt;="&amp;$T251),"")</f>
        <v>2.7737559733921114E-3</v>
      </c>
      <c r="X251" s="9">
        <f>IFERROR(AVERAGEIFS(O:O,$H:$H,"&lt;="&amp;$T251,$I:$I,"&gt;="&amp;$T251),"")</f>
        <v>8.3444776260132685E-3</v>
      </c>
      <c r="Y251" s="9">
        <f>IFERROR(AVERAGEIFS(P:P,$H:$H,"&lt;="&amp;$T251,$I:$I,"&gt;="&amp;$T251),"")</f>
        <v>1.675890986890316E-2</v>
      </c>
      <c r="Z251" s="9">
        <f>IFERROR(AVERAGEIFS(Q:Q,$H:$H,"&lt;="&amp;$T251,$I:$I,"&gt;="&amp;$T251),"")</f>
        <v>3.3800000000000011E-2</v>
      </c>
    </row>
    <row r="252" spans="1:26" s="2" customFormat="1" ht="19" x14ac:dyDescent="0.25">
      <c r="A252" s="2" t="s">
        <v>13</v>
      </c>
      <c r="B252" s="2">
        <v>25920</v>
      </c>
      <c r="C252" s="3">
        <v>41011</v>
      </c>
      <c r="D252" s="2" t="s">
        <v>692</v>
      </c>
      <c r="E252" s="3">
        <v>41102</v>
      </c>
      <c r="F252" s="2">
        <v>4.2500000000000003E-2</v>
      </c>
      <c r="G252" s="2">
        <v>25920</v>
      </c>
      <c r="H252" s="5">
        <v>41011</v>
      </c>
      <c r="I252" s="5">
        <v>41102</v>
      </c>
      <c r="J252" s="9">
        <v>4.2500000000000003E-2</v>
      </c>
      <c r="K252" s="9">
        <v>4.2500000000000003E-2</v>
      </c>
      <c r="L252" s="7">
        <f>(1+AVERAGE(J252:K252))^(1/365)-1</f>
        <v>1.1403848734836686E-4</v>
      </c>
      <c r="M252" s="7">
        <f>(1+AVERAGE(J252:K252))^(7/365)-1</f>
        <v>7.9854256365896603E-4</v>
      </c>
      <c r="N252" s="7">
        <f>(1+AVERAGE(J252:K252))^(1/12)-1</f>
        <v>3.474495003497502E-3</v>
      </c>
      <c r="O252" s="7">
        <f>(1+AVERAGE(J252:K252))^(1/4)-1</f>
        <v>1.0459743301585833E-2</v>
      </c>
      <c r="P252" s="7">
        <f>(1+AVERAGE(J252:K252))^(1/2)-1</f>
        <v>2.1028892833106827E-2</v>
      </c>
      <c r="Q252" s="7">
        <f>(1+AVERAGE(J252:K252))^(1/1)-1</f>
        <v>4.2499999999999982E-2</v>
      </c>
      <c r="T252" s="5">
        <f t="shared" si="16"/>
        <v>38603</v>
      </c>
      <c r="U252" s="9">
        <f>IFERROR(AVERAGEIFS(L:L,$H:$H,"&lt;="&amp;$T252,$I:$I,"&gt;="&amp;$T252),"")</f>
        <v>9.1069321657144542E-5</v>
      </c>
      <c r="V252" s="9">
        <f>IFERROR(AVERAGEIFS(M:M,$H:$H,"&lt;="&amp;$T252,$I:$I,"&gt;="&amp;$T252),"")</f>
        <v>6.3766024891216406E-4</v>
      </c>
      <c r="W252" s="9">
        <f>IFERROR(AVERAGEIFS(N:N,$H:$H,"&lt;="&amp;$T252,$I:$I,"&gt;="&amp;$T252),"")</f>
        <v>2.7737559733921114E-3</v>
      </c>
      <c r="X252" s="9">
        <f>IFERROR(AVERAGEIFS(O:O,$H:$H,"&lt;="&amp;$T252,$I:$I,"&gt;="&amp;$T252),"")</f>
        <v>8.3444776260132685E-3</v>
      </c>
      <c r="Y252" s="9">
        <f>IFERROR(AVERAGEIFS(P:P,$H:$H,"&lt;="&amp;$T252,$I:$I,"&gt;="&amp;$T252),"")</f>
        <v>1.675890986890316E-2</v>
      </c>
      <c r="Z252" s="9">
        <f>IFERROR(AVERAGEIFS(Q:Q,$H:$H,"&lt;="&amp;$T252,$I:$I,"&gt;="&amp;$T252),"")</f>
        <v>3.3800000000000011E-2</v>
      </c>
    </row>
    <row r="253" spans="1:26" s="2" customFormat="1" ht="19" x14ac:dyDescent="0.25">
      <c r="A253" s="2" t="s">
        <v>19</v>
      </c>
      <c r="B253" s="2">
        <v>25000</v>
      </c>
      <c r="C253" s="3">
        <v>41018</v>
      </c>
      <c r="D253" s="2" t="s">
        <v>690</v>
      </c>
      <c r="E253" s="3">
        <v>41382</v>
      </c>
      <c r="F253" s="2">
        <v>6.3600000000000004E-2</v>
      </c>
      <c r="G253" s="2">
        <v>25000</v>
      </c>
      <c r="H253" s="5">
        <v>41018</v>
      </c>
      <c r="I253" s="5">
        <v>41382</v>
      </c>
      <c r="J253" s="9">
        <v>6.3600000000000004E-2</v>
      </c>
      <c r="K253" s="9">
        <v>6.3600000000000004E-2</v>
      </c>
      <c r="L253" s="7">
        <f>(1+AVERAGE(J253:K253))^(1/365)-1</f>
        <v>1.6894407872247719E-4</v>
      </c>
      <c r="M253" s="7">
        <f>(1+AVERAGE(J253:K253))^(7/365)-1</f>
        <v>1.183208103992639E-3</v>
      </c>
      <c r="N253" s="7">
        <f>(1+AVERAGE(J253:K253))^(1/12)-1</f>
        <v>5.1515053074766559E-3</v>
      </c>
      <c r="O253" s="7">
        <f>(1+AVERAGE(J253:K253))^(1/4)-1</f>
        <v>1.5534266653911999E-2</v>
      </c>
      <c r="P253" s="7">
        <f>(1+AVERAGE(J253:K253))^(1/2)-1</f>
        <v>3.1309846748299064E-2</v>
      </c>
      <c r="Q253" s="7">
        <f>(1+AVERAGE(J253:K253))^(1/1)-1</f>
        <v>6.3600000000000101E-2</v>
      </c>
      <c r="T253" s="5">
        <f t="shared" si="16"/>
        <v>38604</v>
      </c>
      <c r="U253" s="9">
        <f>IFERROR(AVERAGEIFS(L:L,$H:$H,"&lt;="&amp;$T253,$I:$I,"&gt;="&amp;$T253),"")</f>
        <v>9.1069321657144542E-5</v>
      </c>
      <c r="V253" s="9">
        <f>IFERROR(AVERAGEIFS(M:M,$H:$H,"&lt;="&amp;$T253,$I:$I,"&gt;="&amp;$T253),"")</f>
        <v>6.3766024891216406E-4</v>
      </c>
      <c r="W253" s="9">
        <f>IFERROR(AVERAGEIFS(N:N,$H:$H,"&lt;="&amp;$T253,$I:$I,"&gt;="&amp;$T253),"")</f>
        <v>2.7737559733921114E-3</v>
      </c>
      <c r="X253" s="9">
        <f>IFERROR(AVERAGEIFS(O:O,$H:$H,"&lt;="&amp;$T253,$I:$I,"&gt;="&amp;$T253),"")</f>
        <v>8.3444776260132685E-3</v>
      </c>
      <c r="Y253" s="9">
        <f>IFERROR(AVERAGEIFS(P:P,$H:$H,"&lt;="&amp;$T253,$I:$I,"&gt;="&amp;$T253),"")</f>
        <v>1.675890986890316E-2</v>
      </c>
      <c r="Z253" s="9">
        <f>IFERROR(AVERAGEIFS(Q:Q,$H:$H,"&lt;="&amp;$T253,$I:$I,"&gt;="&amp;$T253),"")</f>
        <v>3.3800000000000011E-2</v>
      </c>
    </row>
    <row r="254" spans="1:26" s="2" customFormat="1" ht="19" x14ac:dyDescent="0.25">
      <c r="A254" s="2" t="s">
        <v>19</v>
      </c>
      <c r="B254" s="2">
        <v>25000</v>
      </c>
      <c r="C254" s="3">
        <v>41019</v>
      </c>
      <c r="D254" s="2" t="s">
        <v>716</v>
      </c>
      <c r="E254" s="3">
        <v>41382</v>
      </c>
      <c r="F254" s="2">
        <v>4.36E-2</v>
      </c>
      <c r="G254" s="2">
        <v>25000</v>
      </c>
      <c r="H254" s="5">
        <v>41019</v>
      </c>
      <c r="I254" s="5">
        <v>41382</v>
      </c>
      <c r="J254" s="9">
        <v>4.36E-2</v>
      </c>
      <c r="K254" s="9">
        <v>4.36E-2</v>
      </c>
      <c r="L254" s="7">
        <f>(1+AVERAGE(J254:K254))^(1/365)-1</f>
        <v>1.1692813496000376E-4</v>
      </c>
      <c r="M254" s="7">
        <f>(1+AVERAGE(J254:K254))^(7/365)-1</f>
        <v>8.1878411664337847E-4</v>
      </c>
      <c r="N254" s="7">
        <f>(1+AVERAGE(J254:K254))^(1/12)-1</f>
        <v>3.5626875279843873E-3</v>
      </c>
      <c r="O254" s="7">
        <f>(1+AVERAGE(J254:K254))^(1/4)-1</f>
        <v>1.0726186031494223E-2</v>
      </c>
      <c r="P254" s="7">
        <f>(1+AVERAGE(J254:K254))^(1/2)-1</f>
        <v>2.1567423129770669E-2</v>
      </c>
      <c r="Q254" s="7">
        <f>(1+AVERAGE(J254:K254))^(1/1)-1</f>
        <v>4.3600000000000083E-2</v>
      </c>
      <c r="T254" s="5">
        <f t="shared" si="16"/>
        <v>38605</v>
      </c>
      <c r="U254" s="9">
        <f>IFERROR(AVERAGEIFS(L:L,$H:$H,"&lt;="&amp;$T254,$I:$I,"&gt;="&amp;$T254),"")</f>
        <v>9.1069321657144542E-5</v>
      </c>
      <c r="V254" s="9">
        <f>IFERROR(AVERAGEIFS(M:M,$H:$H,"&lt;="&amp;$T254,$I:$I,"&gt;="&amp;$T254),"")</f>
        <v>6.3766024891216406E-4</v>
      </c>
      <c r="W254" s="9">
        <f>IFERROR(AVERAGEIFS(N:N,$H:$H,"&lt;="&amp;$T254,$I:$I,"&gt;="&amp;$T254),"")</f>
        <v>2.7737559733921114E-3</v>
      </c>
      <c r="X254" s="9">
        <f>IFERROR(AVERAGEIFS(O:O,$H:$H,"&lt;="&amp;$T254,$I:$I,"&gt;="&amp;$T254),"")</f>
        <v>8.3444776260132685E-3</v>
      </c>
      <c r="Y254" s="9">
        <f>IFERROR(AVERAGEIFS(P:P,$H:$H,"&lt;="&amp;$T254,$I:$I,"&gt;="&amp;$T254),"")</f>
        <v>1.675890986890316E-2</v>
      </c>
      <c r="Z254" s="9">
        <f>IFERROR(AVERAGEIFS(Q:Q,$H:$H,"&lt;="&amp;$T254,$I:$I,"&gt;="&amp;$T254),"")</f>
        <v>3.3800000000000011E-2</v>
      </c>
    </row>
    <row r="255" spans="1:26" s="2" customFormat="1" ht="19" x14ac:dyDescent="0.25">
      <c r="A255" s="2" t="s">
        <v>19</v>
      </c>
      <c r="B255" s="2">
        <v>15000</v>
      </c>
      <c r="C255" s="3">
        <v>41049</v>
      </c>
      <c r="D255" s="2" t="s">
        <v>690</v>
      </c>
      <c r="E255" s="3">
        <v>41413</v>
      </c>
      <c r="F255" s="2">
        <v>6.1600000000000002E-2</v>
      </c>
      <c r="G255" s="2">
        <v>15000</v>
      </c>
      <c r="H255" s="5">
        <v>41049</v>
      </c>
      <c r="I255" s="5">
        <v>41413</v>
      </c>
      <c r="J255" s="9">
        <v>6.1600000000000002E-2</v>
      </c>
      <c r="K255" s="9">
        <v>6.1600000000000002E-2</v>
      </c>
      <c r="L255" s="7">
        <f>(1+AVERAGE(J255:K255))^(1/365)-1</f>
        <v>1.6378657329840784E-4</v>
      </c>
      <c r="M255" s="7">
        <f>(1+AVERAGE(J255:K255))^(7/365)-1</f>
        <v>1.1470695137689724E-3</v>
      </c>
      <c r="N255" s="7">
        <f>(1+AVERAGE(J255:K255))^(1/12)-1</f>
        <v>4.9938616381550727E-3</v>
      </c>
      <c r="O255" s="7">
        <f>(1+AVERAGE(J255:K255))^(1/4)-1</f>
        <v>1.5056525416836442E-2</v>
      </c>
      <c r="P255" s="7">
        <f>(1+AVERAGE(J255:K255))^(1/2)-1</f>
        <v>3.0339749791300719E-2</v>
      </c>
      <c r="Q255" s="7">
        <f>(1+AVERAGE(J255:K255))^(1/1)-1</f>
        <v>6.1600000000000099E-2</v>
      </c>
      <c r="T255" s="5">
        <f t="shared" si="16"/>
        <v>38606</v>
      </c>
      <c r="U255" s="9">
        <f>IFERROR(AVERAGEIFS(L:L,$H:$H,"&lt;="&amp;$T255,$I:$I,"&gt;="&amp;$T255),"")</f>
        <v>9.1069321657144542E-5</v>
      </c>
      <c r="V255" s="9">
        <f>IFERROR(AVERAGEIFS(M:M,$H:$H,"&lt;="&amp;$T255,$I:$I,"&gt;="&amp;$T255),"")</f>
        <v>6.3766024891216406E-4</v>
      </c>
      <c r="W255" s="9">
        <f>IFERROR(AVERAGEIFS(N:N,$H:$H,"&lt;="&amp;$T255,$I:$I,"&gt;="&amp;$T255),"")</f>
        <v>2.7737559733921114E-3</v>
      </c>
      <c r="X255" s="9">
        <f>IFERROR(AVERAGEIFS(O:O,$H:$H,"&lt;="&amp;$T255,$I:$I,"&gt;="&amp;$T255),"")</f>
        <v>8.3444776260132685E-3</v>
      </c>
      <c r="Y255" s="9">
        <f>IFERROR(AVERAGEIFS(P:P,$H:$H,"&lt;="&amp;$T255,$I:$I,"&gt;="&amp;$T255),"")</f>
        <v>1.675890986890316E-2</v>
      </c>
      <c r="Z255" s="9">
        <f>IFERROR(AVERAGEIFS(Q:Q,$H:$H,"&lt;="&amp;$T255,$I:$I,"&gt;="&amp;$T255),"")</f>
        <v>3.3800000000000011E-2</v>
      </c>
    </row>
    <row r="256" spans="1:26" s="2" customFormat="1" ht="19" x14ac:dyDescent="0.25">
      <c r="A256" s="2" t="s">
        <v>19</v>
      </c>
      <c r="B256" s="2">
        <v>15000</v>
      </c>
      <c r="C256" s="3">
        <v>41050</v>
      </c>
      <c r="D256" s="2" t="s">
        <v>716</v>
      </c>
      <c r="E256" s="3">
        <v>41413</v>
      </c>
      <c r="F256" s="2">
        <v>6.1600000000000002E-2</v>
      </c>
      <c r="G256" s="2">
        <v>15000</v>
      </c>
      <c r="H256" s="5">
        <v>41050</v>
      </c>
      <c r="I256" s="5">
        <v>41413</v>
      </c>
      <c r="J256" s="9">
        <v>6.1600000000000002E-2</v>
      </c>
      <c r="K256" s="9">
        <v>6.1600000000000002E-2</v>
      </c>
      <c r="L256" s="7">
        <f>(1+AVERAGE(J256:K256))^(1/365)-1</f>
        <v>1.6378657329840784E-4</v>
      </c>
      <c r="M256" s="7">
        <f>(1+AVERAGE(J256:K256))^(7/365)-1</f>
        <v>1.1470695137689724E-3</v>
      </c>
      <c r="N256" s="7">
        <f>(1+AVERAGE(J256:K256))^(1/12)-1</f>
        <v>4.9938616381550727E-3</v>
      </c>
      <c r="O256" s="7">
        <f>(1+AVERAGE(J256:K256))^(1/4)-1</f>
        <v>1.5056525416836442E-2</v>
      </c>
      <c r="P256" s="7">
        <f>(1+AVERAGE(J256:K256))^(1/2)-1</f>
        <v>3.0339749791300719E-2</v>
      </c>
      <c r="Q256" s="7">
        <f>(1+AVERAGE(J256:K256))^(1/1)-1</f>
        <v>6.1600000000000099E-2</v>
      </c>
      <c r="T256" s="5">
        <f t="shared" si="16"/>
        <v>38607</v>
      </c>
      <c r="U256" s="9">
        <f>IFERROR(AVERAGEIFS(L:L,$H:$H,"&lt;="&amp;$T256,$I:$I,"&gt;="&amp;$T256),"")</f>
        <v>9.1069321657144542E-5</v>
      </c>
      <c r="V256" s="9">
        <f>IFERROR(AVERAGEIFS(M:M,$H:$H,"&lt;="&amp;$T256,$I:$I,"&gt;="&amp;$T256),"")</f>
        <v>6.3766024891216406E-4</v>
      </c>
      <c r="W256" s="9">
        <f>IFERROR(AVERAGEIFS(N:N,$H:$H,"&lt;="&amp;$T256,$I:$I,"&gt;="&amp;$T256),"")</f>
        <v>2.7737559733921114E-3</v>
      </c>
      <c r="X256" s="9">
        <f>IFERROR(AVERAGEIFS(O:O,$H:$H,"&lt;="&amp;$T256,$I:$I,"&gt;="&amp;$T256),"")</f>
        <v>8.3444776260132685E-3</v>
      </c>
      <c r="Y256" s="9">
        <f>IFERROR(AVERAGEIFS(P:P,$H:$H,"&lt;="&amp;$T256,$I:$I,"&gt;="&amp;$T256),"")</f>
        <v>1.675890986890316E-2</v>
      </c>
      <c r="Z256" s="9">
        <f>IFERROR(AVERAGEIFS(Q:Q,$H:$H,"&lt;="&amp;$T256,$I:$I,"&gt;="&amp;$T256),"")</f>
        <v>3.3800000000000011E-2</v>
      </c>
    </row>
    <row r="257" spans="1:26" s="2" customFormat="1" ht="19" x14ac:dyDescent="0.25">
      <c r="A257" s="2" t="s">
        <v>16</v>
      </c>
      <c r="B257" s="2">
        <v>32823</v>
      </c>
      <c r="C257" s="3">
        <v>41054</v>
      </c>
      <c r="D257" s="2" t="s">
        <v>691</v>
      </c>
      <c r="E257" s="3">
        <v>41239</v>
      </c>
      <c r="F257" s="2">
        <v>5.0700000000000002E-2</v>
      </c>
      <c r="G257" s="2">
        <v>32823</v>
      </c>
      <c r="H257" s="5">
        <v>41054</v>
      </c>
      <c r="I257" s="5">
        <v>41239</v>
      </c>
      <c r="J257" s="9">
        <v>5.0700000000000002E-2</v>
      </c>
      <c r="K257" s="9">
        <v>5.0700000000000002E-2</v>
      </c>
      <c r="L257" s="7">
        <f>(1+AVERAGE(J257:K257))^(1/365)-1</f>
        <v>1.3550673832551929E-4</v>
      </c>
      <c r="M257" s="7">
        <f>(1+AVERAGE(J257:K257))^(7/365)-1</f>
        <v>9.4893285897512669E-4</v>
      </c>
      <c r="N257" s="7">
        <f>(1+AVERAGE(J257:K257))^(1/12)-1</f>
        <v>4.1298886422020953E-3</v>
      </c>
      <c r="O257" s="7">
        <f>(1+AVERAGE(J257:K257))^(1/4)-1</f>
        <v>1.2440904306496137E-2</v>
      </c>
      <c r="P257" s="7">
        <f>(1+AVERAGE(J257:K257))^(1/2)-1</f>
        <v>2.5036584712955445E-2</v>
      </c>
      <c r="Q257" s="7">
        <f>(1+AVERAGE(J257:K257))^(1/1)-1</f>
        <v>5.0699999999999967E-2</v>
      </c>
      <c r="T257" s="5">
        <f t="shared" si="16"/>
        <v>38608</v>
      </c>
      <c r="U257" s="9">
        <f>IFERROR(AVERAGEIFS(L:L,$H:$H,"&lt;="&amp;$T257,$I:$I,"&gt;="&amp;$T257),"")</f>
        <v>9.1069321657144542E-5</v>
      </c>
      <c r="V257" s="9">
        <f>IFERROR(AVERAGEIFS(M:M,$H:$H,"&lt;="&amp;$T257,$I:$I,"&gt;="&amp;$T257),"")</f>
        <v>6.3766024891216406E-4</v>
      </c>
      <c r="W257" s="9">
        <f>IFERROR(AVERAGEIFS(N:N,$H:$H,"&lt;="&amp;$T257,$I:$I,"&gt;="&amp;$T257),"")</f>
        <v>2.7737559733921114E-3</v>
      </c>
      <c r="X257" s="9">
        <f>IFERROR(AVERAGEIFS(O:O,$H:$H,"&lt;="&amp;$T257,$I:$I,"&gt;="&amp;$T257),"")</f>
        <v>8.3444776260132685E-3</v>
      </c>
      <c r="Y257" s="9">
        <f>IFERROR(AVERAGEIFS(P:P,$H:$H,"&lt;="&amp;$T257,$I:$I,"&gt;="&amp;$T257),"")</f>
        <v>1.675890986890316E-2</v>
      </c>
      <c r="Z257" s="9">
        <f>IFERROR(AVERAGEIFS(Q:Q,$H:$H,"&lt;="&amp;$T257,$I:$I,"&gt;="&amp;$T257),"")</f>
        <v>3.3800000000000011E-2</v>
      </c>
    </row>
    <row r="258" spans="1:26" s="2" customFormat="1" ht="19" x14ac:dyDescent="0.25">
      <c r="A258" s="2" t="s">
        <v>14</v>
      </c>
      <c r="B258" s="2">
        <v>20000</v>
      </c>
      <c r="C258" s="3">
        <v>41064</v>
      </c>
      <c r="D258" s="2" t="s">
        <v>691</v>
      </c>
      <c r="E258" s="3">
        <v>41246</v>
      </c>
      <c r="F258" s="2">
        <v>5.11E-2</v>
      </c>
      <c r="G258" s="2">
        <v>20000</v>
      </c>
      <c r="H258" s="5">
        <v>41064</v>
      </c>
      <c r="I258" s="5">
        <v>41246</v>
      </c>
      <c r="J258" s="9">
        <v>5.11E-2</v>
      </c>
      <c r="K258" s="9">
        <v>5.11E-2</v>
      </c>
      <c r="L258" s="7">
        <f>(1+AVERAGE(J258:K258))^(1/365)-1</f>
        <v>1.3654969150489471E-4</v>
      </c>
      <c r="M258" s="7">
        <f>(1+AVERAGE(J258:K258))^(7/365)-1</f>
        <v>9.5623949184209245E-4</v>
      </c>
      <c r="N258" s="7">
        <f>(1+AVERAGE(J258:K258))^(1/12)-1</f>
        <v>4.1617389871715371E-3</v>
      </c>
      <c r="O258" s="7">
        <f>(1+AVERAGE(J258:K258))^(1/4)-1</f>
        <v>1.2537249257323024E-2</v>
      </c>
      <c r="P258" s="7">
        <f>(1+AVERAGE(J258:K258))^(1/2)-1</f>
        <v>2.5231681133586426E-2</v>
      </c>
      <c r="Q258" s="7">
        <f>(1+AVERAGE(J258:K258))^(1/1)-1</f>
        <v>5.1099999999999923E-2</v>
      </c>
      <c r="T258" s="5">
        <f t="shared" si="16"/>
        <v>38609</v>
      </c>
      <c r="U258" s="9">
        <f>IFERROR(AVERAGEIFS(L:L,$H:$H,"&lt;="&amp;$T258,$I:$I,"&gt;="&amp;$T258),"")</f>
        <v>9.1069321657144542E-5</v>
      </c>
      <c r="V258" s="9">
        <f>IFERROR(AVERAGEIFS(M:M,$H:$H,"&lt;="&amp;$T258,$I:$I,"&gt;="&amp;$T258),"")</f>
        <v>6.3766024891216406E-4</v>
      </c>
      <c r="W258" s="9">
        <f>IFERROR(AVERAGEIFS(N:N,$H:$H,"&lt;="&amp;$T258,$I:$I,"&gt;="&amp;$T258),"")</f>
        <v>2.7737559733921114E-3</v>
      </c>
      <c r="X258" s="9">
        <f>IFERROR(AVERAGEIFS(O:O,$H:$H,"&lt;="&amp;$T258,$I:$I,"&gt;="&amp;$T258),"")</f>
        <v>8.3444776260132685E-3</v>
      </c>
      <c r="Y258" s="9">
        <f>IFERROR(AVERAGEIFS(P:P,$H:$H,"&lt;="&amp;$T258,$I:$I,"&gt;="&amp;$T258),"")</f>
        <v>1.675890986890316E-2</v>
      </c>
      <c r="Z258" s="9">
        <f>IFERROR(AVERAGEIFS(Q:Q,$H:$H,"&lt;="&amp;$T258,$I:$I,"&gt;="&amp;$T258),"")</f>
        <v>3.3800000000000011E-2</v>
      </c>
    </row>
    <row r="259" spans="1:26" s="2" customFormat="1" ht="19" x14ac:dyDescent="0.25">
      <c r="A259" s="2" t="s">
        <v>12</v>
      </c>
      <c r="B259" s="2">
        <v>26150</v>
      </c>
      <c r="C259" s="3">
        <v>41067</v>
      </c>
      <c r="D259" s="2" t="s">
        <v>690</v>
      </c>
      <c r="E259" s="3">
        <v>41431</v>
      </c>
      <c r="F259" s="2">
        <v>6.4000000000000001E-2</v>
      </c>
      <c r="G259" s="2">
        <v>26150</v>
      </c>
      <c r="H259" s="5">
        <v>41067</v>
      </c>
      <c r="I259" s="5">
        <v>41431</v>
      </c>
      <c r="J259" s="9">
        <v>6.4000000000000001E-2</v>
      </c>
      <c r="K259" s="9">
        <v>6.4000000000000001E-2</v>
      </c>
      <c r="L259" s="7">
        <f>(1+AVERAGE(J259:K259))^(1/365)-1</f>
        <v>1.6997441913657596E-4</v>
      </c>
      <c r="M259" s="7">
        <f>(1+AVERAGE(J259:K259))^(7/365)-1</f>
        <v>1.190427823229534E-3</v>
      </c>
      <c r="N259" s="7">
        <f>(1+AVERAGE(J259:K259))^(1/12)-1</f>
        <v>5.1830014303420047E-3</v>
      </c>
      <c r="O259" s="7">
        <f>(1+AVERAGE(J259:K259))^(1/4)-1</f>
        <v>1.5629734036085807E-2</v>
      </c>
      <c r="P259" s="7">
        <f>(1+AVERAGE(J259:K259))^(1/2)-1</f>
        <v>3.1503756658210147E-2</v>
      </c>
      <c r="Q259" s="7">
        <f>(1+AVERAGE(J259:K259))^(1/1)-1</f>
        <v>6.4000000000000057E-2</v>
      </c>
      <c r="T259" s="5">
        <f t="shared" si="16"/>
        <v>38610</v>
      </c>
      <c r="U259" s="9">
        <f>IFERROR(AVERAGEIFS(L:L,$H:$H,"&lt;="&amp;$T259,$I:$I,"&gt;="&amp;$T259),"")</f>
        <v>9.1069321657144542E-5</v>
      </c>
      <c r="V259" s="9">
        <f>IFERROR(AVERAGEIFS(M:M,$H:$H,"&lt;="&amp;$T259,$I:$I,"&gt;="&amp;$T259),"")</f>
        <v>6.3766024891216406E-4</v>
      </c>
      <c r="W259" s="9">
        <f>IFERROR(AVERAGEIFS(N:N,$H:$H,"&lt;="&amp;$T259,$I:$I,"&gt;="&amp;$T259),"")</f>
        <v>2.7737559733921114E-3</v>
      </c>
      <c r="X259" s="9">
        <f>IFERROR(AVERAGEIFS(O:O,$H:$H,"&lt;="&amp;$T259,$I:$I,"&gt;="&amp;$T259),"")</f>
        <v>8.3444776260132685E-3</v>
      </c>
      <c r="Y259" s="9">
        <f>IFERROR(AVERAGEIFS(P:P,$H:$H,"&lt;="&amp;$T259,$I:$I,"&gt;="&amp;$T259),"")</f>
        <v>1.675890986890316E-2</v>
      </c>
      <c r="Z259" s="9">
        <f>IFERROR(AVERAGEIFS(Q:Q,$H:$H,"&lt;="&amp;$T259,$I:$I,"&gt;="&amp;$T259),"")</f>
        <v>3.3800000000000011E-2</v>
      </c>
    </row>
    <row r="260" spans="1:26" s="2" customFormat="1" ht="19" x14ac:dyDescent="0.25">
      <c r="A260" s="2" t="s">
        <v>19</v>
      </c>
      <c r="B260" s="2">
        <v>20000</v>
      </c>
      <c r="C260" s="3">
        <v>41067</v>
      </c>
      <c r="D260" s="2" t="s">
        <v>690</v>
      </c>
      <c r="E260" s="3">
        <v>41431</v>
      </c>
      <c r="F260" s="2">
        <v>6.0400000000000002E-2</v>
      </c>
      <c r="G260" s="2">
        <v>20000</v>
      </c>
      <c r="H260" s="5">
        <v>41067</v>
      </c>
      <c r="I260" s="5">
        <v>41431</v>
      </c>
      <c r="J260" s="9">
        <v>6.0400000000000002E-2</v>
      </c>
      <c r="K260" s="9">
        <v>6.0400000000000002E-2</v>
      </c>
      <c r="L260" s="7">
        <f>(1+AVERAGE(J260:K260))^(1/365)-1</f>
        <v>1.6068741687491617E-4</v>
      </c>
      <c r="M260" s="7">
        <f>(1+AVERAGE(J260:K260))^(7/365)-1</f>
        <v>1.125354292728975E-3</v>
      </c>
      <c r="N260" s="7">
        <f>(1+AVERAGE(J260:K260))^(1/12)-1</f>
        <v>4.899144709827663E-3</v>
      </c>
      <c r="O260" s="7">
        <f>(1+AVERAGE(J260:K260))^(1/4)-1</f>
        <v>1.4769556573550391E-2</v>
      </c>
      <c r="P260" s="7">
        <f>(1+AVERAGE(J260:K260))^(1/2)-1</f>
        <v>2.9757252948480195E-2</v>
      </c>
      <c r="Q260" s="7">
        <f>(1+AVERAGE(J260:K260))^(1/1)-1</f>
        <v>6.0400000000000009E-2</v>
      </c>
      <c r="T260" s="5">
        <f t="shared" ref="T260:T323" si="17">T259+1</f>
        <v>38611</v>
      </c>
      <c r="U260" s="9">
        <f>IFERROR(AVERAGEIFS(L:L,$H:$H,"&lt;="&amp;$T260,$I:$I,"&gt;="&amp;$T260),"")</f>
        <v>9.3553687926184459E-5</v>
      </c>
      <c r="V260" s="9">
        <f>IFERROR(AVERAGEIFS(M:M,$H:$H,"&lt;="&amp;$T260,$I:$I,"&gt;="&amp;$T260),"")</f>
        <v>6.5506036142784496E-4</v>
      </c>
      <c r="W260" s="9">
        <f>IFERROR(AVERAGEIFS(N:N,$H:$H,"&lt;="&amp;$T260,$I:$I,"&gt;="&amp;$T260),"")</f>
        <v>2.8495257539845886E-3</v>
      </c>
      <c r="X260" s="9">
        <f>IFERROR(AVERAGEIFS(O:O,$H:$H,"&lt;="&amp;$T260,$I:$I,"&gt;="&amp;$T260),"")</f>
        <v>8.573055577376365E-3</v>
      </c>
      <c r="Y260" s="9">
        <f>IFERROR(AVERAGEIFS(P:P,$H:$H,"&lt;="&amp;$T260,$I:$I,"&gt;="&amp;$T260),"")</f>
        <v>1.7219898210251189E-2</v>
      </c>
      <c r="Z260" s="9">
        <f>IFERROR(AVERAGEIFS(Q:Q,$H:$H,"&lt;="&amp;$T260,$I:$I,"&gt;="&amp;$T260),"")</f>
        <v>3.4737500000000004E-2</v>
      </c>
    </row>
    <row r="261" spans="1:26" s="2" customFormat="1" ht="19" x14ac:dyDescent="0.25">
      <c r="A261" s="2" t="s">
        <v>12</v>
      </c>
      <c r="B261" s="2">
        <v>26150</v>
      </c>
      <c r="C261" s="3">
        <v>41068</v>
      </c>
      <c r="D261" s="2" t="s">
        <v>716</v>
      </c>
      <c r="E261" s="3">
        <v>41431</v>
      </c>
      <c r="F261" s="2">
        <v>6.4000000000000001E-2</v>
      </c>
      <c r="G261" s="2">
        <v>26150</v>
      </c>
      <c r="H261" s="5">
        <v>41068</v>
      </c>
      <c r="I261" s="5">
        <v>41431</v>
      </c>
      <c r="J261" s="9">
        <v>6.4000000000000001E-2</v>
      </c>
      <c r="K261" s="9">
        <v>6.4000000000000001E-2</v>
      </c>
      <c r="L261" s="7">
        <f>(1+AVERAGE(J261:K261))^(1/365)-1</f>
        <v>1.6997441913657596E-4</v>
      </c>
      <c r="M261" s="7">
        <f>(1+AVERAGE(J261:K261))^(7/365)-1</f>
        <v>1.190427823229534E-3</v>
      </c>
      <c r="N261" s="7">
        <f>(1+AVERAGE(J261:K261))^(1/12)-1</f>
        <v>5.1830014303420047E-3</v>
      </c>
      <c r="O261" s="7">
        <f>(1+AVERAGE(J261:K261))^(1/4)-1</f>
        <v>1.5629734036085807E-2</v>
      </c>
      <c r="P261" s="7">
        <f>(1+AVERAGE(J261:K261))^(1/2)-1</f>
        <v>3.1503756658210147E-2</v>
      </c>
      <c r="Q261" s="7">
        <f>(1+AVERAGE(J261:K261))^(1/1)-1</f>
        <v>6.4000000000000057E-2</v>
      </c>
      <c r="T261" s="5">
        <f t="shared" si="17"/>
        <v>38612</v>
      </c>
      <c r="U261" s="9">
        <f>IFERROR(AVERAGEIFS(L:L,$H:$H,"&lt;="&amp;$T261,$I:$I,"&gt;="&amp;$T261),"")</f>
        <v>9.3553687926184459E-5</v>
      </c>
      <c r="V261" s="9">
        <f>IFERROR(AVERAGEIFS(M:M,$H:$H,"&lt;="&amp;$T261,$I:$I,"&gt;="&amp;$T261),"")</f>
        <v>6.5506036142784496E-4</v>
      </c>
      <c r="W261" s="9">
        <f>IFERROR(AVERAGEIFS(N:N,$H:$H,"&lt;="&amp;$T261,$I:$I,"&gt;="&amp;$T261),"")</f>
        <v>2.8495257539845886E-3</v>
      </c>
      <c r="X261" s="9">
        <f>IFERROR(AVERAGEIFS(O:O,$H:$H,"&lt;="&amp;$T261,$I:$I,"&gt;="&amp;$T261),"")</f>
        <v>8.573055577376365E-3</v>
      </c>
      <c r="Y261" s="9">
        <f>IFERROR(AVERAGEIFS(P:P,$H:$H,"&lt;="&amp;$T261,$I:$I,"&gt;="&amp;$T261),"")</f>
        <v>1.7219898210251189E-2</v>
      </c>
      <c r="Z261" s="9">
        <f>IFERROR(AVERAGEIFS(Q:Q,$H:$H,"&lt;="&amp;$T261,$I:$I,"&gt;="&amp;$T261),"")</f>
        <v>3.4737500000000004E-2</v>
      </c>
    </row>
    <row r="262" spans="1:26" s="2" customFormat="1" ht="19" x14ac:dyDescent="0.25">
      <c r="A262" s="2" t="s">
        <v>19</v>
      </c>
      <c r="B262" s="2">
        <v>20000</v>
      </c>
      <c r="C262" s="3">
        <v>41068</v>
      </c>
      <c r="D262" s="2" t="s">
        <v>716</v>
      </c>
      <c r="E262" s="3">
        <v>41431</v>
      </c>
      <c r="F262" s="2">
        <v>6.0400000000000002E-2</v>
      </c>
      <c r="G262" s="2">
        <v>20000</v>
      </c>
      <c r="H262" s="5">
        <v>41068</v>
      </c>
      <c r="I262" s="5">
        <v>41431</v>
      </c>
      <c r="J262" s="9">
        <v>6.0400000000000002E-2</v>
      </c>
      <c r="K262" s="9">
        <v>6.0400000000000002E-2</v>
      </c>
      <c r="L262" s="7">
        <f>(1+AVERAGE(J262:K262))^(1/365)-1</f>
        <v>1.6068741687491617E-4</v>
      </c>
      <c r="M262" s="7">
        <f>(1+AVERAGE(J262:K262))^(7/365)-1</f>
        <v>1.125354292728975E-3</v>
      </c>
      <c r="N262" s="7">
        <f>(1+AVERAGE(J262:K262))^(1/12)-1</f>
        <v>4.899144709827663E-3</v>
      </c>
      <c r="O262" s="7">
        <f>(1+AVERAGE(J262:K262))^(1/4)-1</f>
        <v>1.4769556573550391E-2</v>
      </c>
      <c r="P262" s="7">
        <f>(1+AVERAGE(J262:K262))^(1/2)-1</f>
        <v>2.9757252948480195E-2</v>
      </c>
      <c r="Q262" s="7">
        <f>(1+AVERAGE(J262:K262))^(1/1)-1</f>
        <v>6.0400000000000009E-2</v>
      </c>
      <c r="T262" s="5">
        <f t="shared" si="17"/>
        <v>38613</v>
      </c>
      <c r="U262" s="9">
        <f>IFERROR(AVERAGEIFS(L:L,$H:$H,"&lt;="&amp;$T262,$I:$I,"&gt;="&amp;$T262),"")</f>
        <v>9.3553687926184459E-5</v>
      </c>
      <c r="V262" s="9">
        <f>IFERROR(AVERAGEIFS(M:M,$H:$H,"&lt;="&amp;$T262,$I:$I,"&gt;="&amp;$T262),"")</f>
        <v>6.5506036142784496E-4</v>
      </c>
      <c r="W262" s="9">
        <f>IFERROR(AVERAGEIFS(N:N,$H:$H,"&lt;="&amp;$T262,$I:$I,"&gt;="&amp;$T262),"")</f>
        <v>2.8495257539845886E-3</v>
      </c>
      <c r="X262" s="9">
        <f>IFERROR(AVERAGEIFS(O:O,$H:$H,"&lt;="&amp;$T262,$I:$I,"&gt;="&amp;$T262),"")</f>
        <v>8.573055577376365E-3</v>
      </c>
      <c r="Y262" s="9">
        <f>IFERROR(AVERAGEIFS(P:P,$H:$H,"&lt;="&amp;$T262,$I:$I,"&gt;="&amp;$T262),"")</f>
        <v>1.7219898210251189E-2</v>
      </c>
      <c r="Z262" s="9">
        <f>IFERROR(AVERAGEIFS(Q:Q,$H:$H,"&lt;="&amp;$T262,$I:$I,"&gt;="&amp;$T262),"")</f>
        <v>3.4737500000000004E-2</v>
      </c>
    </row>
    <row r="263" spans="1:26" s="2" customFormat="1" ht="19" x14ac:dyDescent="0.25">
      <c r="A263" s="2" t="s">
        <v>18</v>
      </c>
      <c r="B263" s="2">
        <v>13150</v>
      </c>
      <c r="C263" s="3">
        <v>41072</v>
      </c>
      <c r="D263" s="2" t="s">
        <v>691</v>
      </c>
      <c r="E263" s="3">
        <v>41254</v>
      </c>
      <c r="F263" s="2">
        <v>5.4600000000000003E-2</v>
      </c>
      <c r="G263" s="2">
        <v>13150</v>
      </c>
      <c r="H263" s="5">
        <v>41072</v>
      </c>
      <c r="I263" s="5">
        <v>41254</v>
      </c>
      <c r="J263" s="9">
        <v>5.4600000000000003E-2</v>
      </c>
      <c r="K263" s="9">
        <v>5.4600000000000003E-2</v>
      </c>
      <c r="L263" s="7">
        <f>(1+AVERAGE(J263:K263))^(1/365)-1</f>
        <v>1.4565868422145023E-4</v>
      </c>
      <c r="M263" s="7">
        <f>(1+AVERAGE(J263:K263))^(7/365)-1</f>
        <v>1.020056443226558E-3</v>
      </c>
      <c r="N263" s="7">
        <f>(1+AVERAGE(J263:K263))^(1/12)-1</f>
        <v>4.439956538087042E-3</v>
      </c>
      <c r="O263" s="7">
        <f>(1+AVERAGE(J263:K263))^(1/4)-1</f>
        <v>1.3379096782255129E-2</v>
      </c>
      <c r="P263" s="7">
        <f>(1+AVERAGE(J263:K263))^(1/2)-1</f>
        <v>2.6937193795219416E-2</v>
      </c>
      <c r="Q263" s="7">
        <f>(1+AVERAGE(J263:K263))^(1/1)-1</f>
        <v>5.4599999999999982E-2</v>
      </c>
      <c r="T263" s="5">
        <f t="shared" si="17"/>
        <v>38614</v>
      </c>
      <c r="U263" s="9">
        <f>IFERROR(AVERAGEIFS(L:L,$H:$H,"&lt;="&amp;$T263,$I:$I,"&gt;="&amp;$T263),"")</f>
        <v>9.3553687926184459E-5</v>
      </c>
      <c r="V263" s="9">
        <f>IFERROR(AVERAGEIFS(M:M,$H:$H,"&lt;="&amp;$T263,$I:$I,"&gt;="&amp;$T263),"")</f>
        <v>6.5506036142784496E-4</v>
      </c>
      <c r="W263" s="9">
        <f>IFERROR(AVERAGEIFS(N:N,$H:$H,"&lt;="&amp;$T263,$I:$I,"&gt;="&amp;$T263),"")</f>
        <v>2.8495257539845886E-3</v>
      </c>
      <c r="X263" s="9">
        <f>IFERROR(AVERAGEIFS(O:O,$H:$H,"&lt;="&amp;$T263,$I:$I,"&gt;="&amp;$T263),"")</f>
        <v>8.573055577376365E-3</v>
      </c>
      <c r="Y263" s="9">
        <f>IFERROR(AVERAGEIFS(P:P,$H:$H,"&lt;="&amp;$T263,$I:$I,"&gt;="&amp;$T263),"")</f>
        <v>1.7219898210251189E-2</v>
      </c>
      <c r="Z263" s="9">
        <f>IFERROR(AVERAGEIFS(Q:Q,$H:$H,"&lt;="&amp;$T263,$I:$I,"&gt;="&amp;$T263),"")</f>
        <v>3.4737500000000004E-2</v>
      </c>
    </row>
    <row r="264" spans="1:26" s="2" customFormat="1" ht="19" x14ac:dyDescent="0.25">
      <c r="A264" s="2" t="s">
        <v>13</v>
      </c>
      <c r="B264" s="2">
        <v>22056</v>
      </c>
      <c r="C264" s="3">
        <v>41074</v>
      </c>
      <c r="D264" s="2" t="s">
        <v>692</v>
      </c>
      <c r="E264" s="3">
        <v>41165</v>
      </c>
      <c r="F264" s="2">
        <v>4.1500000000000002E-2</v>
      </c>
      <c r="G264" s="2">
        <v>22056</v>
      </c>
      <c r="H264" s="5">
        <v>41074</v>
      </c>
      <c r="I264" s="5">
        <v>41165</v>
      </c>
      <c r="J264" s="9">
        <v>4.1500000000000002E-2</v>
      </c>
      <c r="K264" s="9">
        <v>4.1500000000000002E-2</v>
      </c>
      <c r="L264" s="7">
        <f>(1+AVERAGE(J264:K264))^(1/365)-1</f>
        <v>1.1140889515082186E-4</v>
      </c>
      <c r="M264" s="7">
        <f>(1+AVERAGE(J264:K264))^(7/365)-1</f>
        <v>7.801229652397712E-4</v>
      </c>
      <c r="N264" s="7">
        <f>(1+AVERAGE(J264:K264))^(1/12)-1</f>
        <v>3.3942459274463044E-3</v>
      </c>
      <c r="O264" s="7">
        <f>(1+AVERAGE(J264:K264))^(1/4)-1</f>
        <v>1.0217339603373343E-2</v>
      </c>
      <c r="P264" s="7">
        <f>(1+AVERAGE(J264:K264))^(1/2)-1</f>
        <v>2.0539073235317229E-2</v>
      </c>
      <c r="Q264" s="7">
        <f>(1+AVERAGE(J264:K264))^(1/1)-1</f>
        <v>4.1500000000000092E-2</v>
      </c>
      <c r="T264" s="5">
        <f t="shared" si="17"/>
        <v>38615</v>
      </c>
      <c r="U264" s="9">
        <f>IFERROR(AVERAGEIFS(L:L,$H:$H,"&lt;="&amp;$T264,$I:$I,"&gt;="&amp;$T264),"")</f>
        <v>9.3553687926184459E-5</v>
      </c>
      <c r="V264" s="9">
        <f>IFERROR(AVERAGEIFS(M:M,$H:$H,"&lt;="&amp;$T264,$I:$I,"&gt;="&amp;$T264),"")</f>
        <v>6.5506036142784496E-4</v>
      </c>
      <c r="W264" s="9">
        <f>IFERROR(AVERAGEIFS(N:N,$H:$H,"&lt;="&amp;$T264,$I:$I,"&gt;="&amp;$T264),"")</f>
        <v>2.8495257539845886E-3</v>
      </c>
      <c r="X264" s="9">
        <f>IFERROR(AVERAGEIFS(O:O,$H:$H,"&lt;="&amp;$T264,$I:$I,"&gt;="&amp;$T264),"")</f>
        <v>8.573055577376365E-3</v>
      </c>
      <c r="Y264" s="9">
        <f>IFERROR(AVERAGEIFS(P:P,$H:$H,"&lt;="&amp;$T264,$I:$I,"&gt;="&amp;$T264),"")</f>
        <v>1.7219898210251189E-2</v>
      </c>
      <c r="Z264" s="9">
        <f>IFERROR(AVERAGEIFS(Q:Q,$H:$H,"&lt;="&amp;$T264,$I:$I,"&gt;="&amp;$T264),"")</f>
        <v>3.4737500000000004E-2</v>
      </c>
    </row>
    <row r="265" spans="1:26" s="2" customFormat="1" ht="19" x14ac:dyDescent="0.25">
      <c r="A265" s="2" t="s">
        <v>15</v>
      </c>
      <c r="B265" s="2">
        <v>49357</v>
      </c>
      <c r="C265" s="3">
        <v>41093</v>
      </c>
      <c r="D265" s="2" t="s">
        <v>690</v>
      </c>
      <c r="E265" s="3">
        <v>41457</v>
      </c>
      <c r="F265" s="2">
        <v>5.5800000000000002E-2</v>
      </c>
      <c r="G265" s="2">
        <v>49357</v>
      </c>
      <c r="H265" s="5">
        <v>41093</v>
      </c>
      <c r="I265" s="5">
        <v>41457</v>
      </c>
      <c r="J265" s="9">
        <v>5.5800000000000002E-2</v>
      </c>
      <c r="K265" s="9">
        <v>5.5800000000000002E-2</v>
      </c>
      <c r="L265" s="7">
        <f>(1+AVERAGE(J265:K265))^(1/365)-1</f>
        <v>1.4877482863728808E-4</v>
      </c>
      <c r="M265" s="7">
        <f>(1+AVERAGE(J265:K265))^(7/365)-1</f>
        <v>1.0418887286742784E-3</v>
      </c>
      <c r="N265" s="7">
        <f>(1+AVERAGE(J265:K265))^(1/12)-1</f>
        <v>4.5351505923962865E-3</v>
      </c>
      <c r="O265" s="7">
        <f>(1+AVERAGE(J265:K265))^(1/4)-1</f>
        <v>1.3667247826997908E-2</v>
      </c>
      <c r="P265" s="7">
        <f>(1+AVERAGE(J265:K265))^(1/2)-1</f>
        <v>2.752128931716058E-2</v>
      </c>
      <c r="Q265" s="7">
        <f>(1+AVERAGE(J265:K265))^(1/1)-1</f>
        <v>5.5800000000000072E-2</v>
      </c>
      <c r="T265" s="5">
        <f t="shared" si="17"/>
        <v>38616</v>
      </c>
      <c r="U265" s="9">
        <f>IFERROR(AVERAGEIFS(L:L,$H:$H,"&lt;="&amp;$T265,$I:$I,"&gt;="&amp;$T265),"")</f>
        <v>9.3553687926184459E-5</v>
      </c>
      <c r="V265" s="9">
        <f>IFERROR(AVERAGEIFS(M:M,$H:$H,"&lt;="&amp;$T265,$I:$I,"&gt;="&amp;$T265),"")</f>
        <v>6.5506036142784496E-4</v>
      </c>
      <c r="W265" s="9">
        <f>IFERROR(AVERAGEIFS(N:N,$H:$H,"&lt;="&amp;$T265,$I:$I,"&gt;="&amp;$T265),"")</f>
        <v>2.8495257539845886E-3</v>
      </c>
      <c r="X265" s="9">
        <f>IFERROR(AVERAGEIFS(O:O,$H:$H,"&lt;="&amp;$T265,$I:$I,"&gt;="&amp;$T265),"")</f>
        <v>8.573055577376365E-3</v>
      </c>
      <c r="Y265" s="9">
        <f>IFERROR(AVERAGEIFS(P:P,$H:$H,"&lt;="&amp;$T265,$I:$I,"&gt;="&amp;$T265),"")</f>
        <v>1.7219898210251189E-2</v>
      </c>
      <c r="Z265" s="9">
        <f>IFERROR(AVERAGEIFS(Q:Q,$H:$H,"&lt;="&amp;$T265,$I:$I,"&gt;="&amp;$T265),"")</f>
        <v>3.4737500000000004E-2</v>
      </c>
    </row>
    <row r="266" spans="1:26" s="2" customFormat="1" ht="19" x14ac:dyDescent="0.25">
      <c r="A266" s="2" t="s">
        <v>15</v>
      </c>
      <c r="B266" s="2">
        <v>49357</v>
      </c>
      <c r="C266" s="3">
        <v>41094</v>
      </c>
      <c r="D266" s="2" t="s">
        <v>716</v>
      </c>
      <c r="E266" s="3">
        <v>41457</v>
      </c>
      <c r="F266" s="2">
        <v>5.5800000000000002E-2</v>
      </c>
      <c r="G266" s="2">
        <v>49357</v>
      </c>
      <c r="H266" s="5">
        <v>41094</v>
      </c>
      <c r="I266" s="5">
        <v>41457</v>
      </c>
      <c r="J266" s="9">
        <v>5.5800000000000002E-2</v>
      </c>
      <c r="K266" s="9">
        <v>5.5800000000000002E-2</v>
      </c>
      <c r="L266" s="7">
        <f>(1+AVERAGE(J266:K266))^(1/365)-1</f>
        <v>1.4877482863728808E-4</v>
      </c>
      <c r="M266" s="7">
        <f>(1+AVERAGE(J266:K266))^(7/365)-1</f>
        <v>1.0418887286742784E-3</v>
      </c>
      <c r="N266" s="7">
        <f>(1+AVERAGE(J266:K266))^(1/12)-1</f>
        <v>4.5351505923962865E-3</v>
      </c>
      <c r="O266" s="7">
        <f>(1+AVERAGE(J266:K266))^(1/4)-1</f>
        <v>1.3667247826997908E-2</v>
      </c>
      <c r="P266" s="7">
        <f>(1+AVERAGE(J266:K266))^(1/2)-1</f>
        <v>2.752128931716058E-2</v>
      </c>
      <c r="Q266" s="7">
        <f>(1+AVERAGE(J266:K266))^(1/1)-1</f>
        <v>5.5800000000000072E-2</v>
      </c>
      <c r="T266" s="5">
        <f t="shared" si="17"/>
        <v>38617</v>
      </c>
      <c r="U266" s="9">
        <f>IFERROR(AVERAGEIFS(L:L,$H:$H,"&lt;="&amp;$T266,$I:$I,"&gt;="&amp;$T266),"")</f>
        <v>9.3553687926184459E-5</v>
      </c>
      <c r="V266" s="9">
        <f>IFERROR(AVERAGEIFS(M:M,$H:$H,"&lt;="&amp;$T266,$I:$I,"&gt;="&amp;$T266),"")</f>
        <v>6.5506036142784496E-4</v>
      </c>
      <c r="W266" s="9">
        <f>IFERROR(AVERAGEIFS(N:N,$H:$H,"&lt;="&amp;$T266,$I:$I,"&gt;="&amp;$T266),"")</f>
        <v>2.8495257539845886E-3</v>
      </c>
      <c r="X266" s="9">
        <f>IFERROR(AVERAGEIFS(O:O,$H:$H,"&lt;="&amp;$T266,$I:$I,"&gt;="&amp;$T266),"")</f>
        <v>8.573055577376365E-3</v>
      </c>
      <c r="Y266" s="9">
        <f>IFERROR(AVERAGEIFS(P:P,$H:$H,"&lt;="&amp;$T266,$I:$I,"&gt;="&amp;$T266),"")</f>
        <v>1.7219898210251189E-2</v>
      </c>
      <c r="Z266" s="9">
        <f>IFERROR(AVERAGEIFS(Q:Q,$H:$H,"&lt;="&amp;$T266,$I:$I,"&gt;="&amp;$T266),"")</f>
        <v>3.4737500000000004E-2</v>
      </c>
    </row>
    <row r="267" spans="1:26" s="2" customFormat="1" ht="19" x14ac:dyDescent="0.25">
      <c r="A267" s="2" t="s">
        <v>19</v>
      </c>
      <c r="B267" s="2">
        <v>27000</v>
      </c>
      <c r="C267" s="3">
        <v>41095</v>
      </c>
      <c r="D267" s="2" t="s">
        <v>690</v>
      </c>
      <c r="E267" s="3">
        <v>41459</v>
      </c>
      <c r="F267" s="2">
        <v>5.9700000000000003E-2</v>
      </c>
      <c r="G267" s="2">
        <v>27000</v>
      </c>
      <c r="H267" s="5">
        <v>41095</v>
      </c>
      <c r="I267" s="5">
        <v>41459</v>
      </c>
      <c r="J267" s="9">
        <v>5.9700000000000003E-2</v>
      </c>
      <c r="K267" s="9">
        <v>5.9700000000000003E-2</v>
      </c>
      <c r="L267" s="7">
        <f>(1+AVERAGE(J267:K267))^(1/365)-1</f>
        <v>1.5887796003677401E-4</v>
      </c>
      <c r="M267" s="7">
        <f>(1+AVERAGE(J267:K267))^(7/365)-1</f>
        <v>1.1126759469743952E-3</v>
      </c>
      <c r="N267" s="7">
        <f>(1+AVERAGE(J267:K267))^(1/12)-1</f>
        <v>4.8438477841514782E-3</v>
      </c>
      <c r="O267" s="7">
        <f>(1+AVERAGE(J267:K267))^(1/4)-1</f>
        <v>1.4602045587051249E-2</v>
      </c>
      <c r="P267" s="7">
        <f>(1+AVERAGE(J267:K267))^(1/2)-1</f>
        <v>2.9417310909429117E-2</v>
      </c>
      <c r="Q267" s="7">
        <f>(1+AVERAGE(J267:K267))^(1/1)-1</f>
        <v>5.9700000000000086E-2</v>
      </c>
      <c r="T267" s="5">
        <f t="shared" si="17"/>
        <v>38618</v>
      </c>
      <c r="U267" s="9">
        <f>IFERROR(AVERAGEIFS(L:L,$H:$H,"&lt;="&amp;$T267,$I:$I,"&gt;="&amp;$T267),"")</f>
        <v>9.3553687926184459E-5</v>
      </c>
      <c r="V267" s="9">
        <f>IFERROR(AVERAGEIFS(M:M,$H:$H,"&lt;="&amp;$T267,$I:$I,"&gt;="&amp;$T267),"")</f>
        <v>6.5506036142784496E-4</v>
      </c>
      <c r="W267" s="9">
        <f>IFERROR(AVERAGEIFS(N:N,$H:$H,"&lt;="&amp;$T267,$I:$I,"&gt;="&amp;$T267),"")</f>
        <v>2.8495257539845886E-3</v>
      </c>
      <c r="X267" s="9">
        <f>IFERROR(AVERAGEIFS(O:O,$H:$H,"&lt;="&amp;$T267,$I:$I,"&gt;="&amp;$T267),"")</f>
        <v>8.573055577376365E-3</v>
      </c>
      <c r="Y267" s="9">
        <f>IFERROR(AVERAGEIFS(P:P,$H:$H,"&lt;="&amp;$T267,$I:$I,"&gt;="&amp;$T267),"")</f>
        <v>1.7219898210251189E-2</v>
      </c>
      <c r="Z267" s="9">
        <f>IFERROR(AVERAGEIFS(Q:Q,$H:$H,"&lt;="&amp;$T267,$I:$I,"&gt;="&amp;$T267),"")</f>
        <v>3.4737500000000004E-2</v>
      </c>
    </row>
    <row r="268" spans="1:26" s="2" customFormat="1" ht="19" x14ac:dyDescent="0.25">
      <c r="A268" s="2" t="s">
        <v>19</v>
      </c>
      <c r="B268" s="2">
        <v>27000</v>
      </c>
      <c r="C268" s="3">
        <v>41096</v>
      </c>
      <c r="D268" s="2" t="s">
        <v>716</v>
      </c>
      <c r="E268" s="3">
        <v>41459</v>
      </c>
      <c r="F268" s="2">
        <v>5.9700000000000003E-2</v>
      </c>
      <c r="G268" s="2">
        <v>27000</v>
      </c>
      <c r="H268" s="5">
        <v>41096</v>
      </c>
      <c r="I268" s="5">
        <v>41459</v>
      </c>
      <c r="J268" s="9">
        <v>5.9700000000000003E-2</v>
      </c>
      <c r="K268" s="9">
        <v>5.9700000000000003E-2</v>
      </c>
      <c r="L268" s="7">
        <f>(1+AVERAGE(J268:K268))^(1/365)-1</f>
        <v>1.5887796003677401E-4</v>
      </c>
      <c r="M268" s="7">
        <f>(1+AVERAGE(J268:K268))^(7/365)-1</f>
        <v>1.1126759469743952E-3</v>
      </c>
      <c r="N268" s="7">
        <f>(1+AVERAGE(J268:K268))^(1/12)-1</f>
        <v>4.8438477841514782E-3</v>
      </c>
      <c r="O268" s="7">
        <f>(1+AVERAGE(J268:K268))^(1/4)-1</f>
        <v>1.4602045587051249E-2</v>
      </c>
      <c r="P268" s="7">
        <f>(1+AVERAGE(J268:K268))^(1/2)-1</f>
        <v>2.9417310909429117E-2</v>
      </c>
      <c r="Q268" s="7">
        <f>(1+AVERAGE(J268:K268))^(1/1)-1</f>
        <v>5.9700000000000086E-2</v>
      </c>
      <c r="T268" s="5">
        <f t="shared" si="17"/>
        <v>38619</v>
      </c>
      <c r="U268" s="9">
        <f>IFERROR(AVERAGEIFS(L:L,$H:$H,"&lt;="&amp;$T268,$I:$I,"&gt;="&amp;$T268),"")</f>
        <v>9.3553687926184459E-5</v>
      </c>
      <c r="V268" s="9">
        <f>IFERROR(AVERAGEIFS(M:M,$H:$H,"&lt;="&amp;$T268,$I:$I,"&gt;="&amp;$T268),"")</f>
        <v>6.5506036142784496E-4</v>
      </c>
      <c r="W268" s="9">
        <f>IFERROR(AVERAGEIFS(N:N,$H:$H,"&lt;="&amp;$T268,$I:$I,"&gt;="&amp;$T268),"")</f>
        <v>2.8495257539845886E-3</v>
      </c>
      <c r="X268" s="9">
        <f>IFERROR(AVERAGEIFS(O:O,$H:$H,"&lt;="&amp;$T268,$I:$I,"&gt;="&amp;$T268),"")</f>
        <v>8.573055577376365E-3</v>
      </c>
      <c r="Y268" s="9">
        <f>IFERROR(AVERAGEIFS(P:P,$H:$H,"&lt;="&amp;$T268,$I:$I,"&gt;="&amp;$T268),"")</f>
        <v>1.7219898210251189E-2</v>
      </c>
      <c r="Z268" s="9">
        <f>IFERROR(AVERAGEIFS(Q:Q,$H:$H,"&lt;="&amp;$T268,$I:$I,"&gt;="&amp;$T268),"")</f>
        <v>3.4737500000000004E-2</v>
      </c>
    </row>
    <row r="269" spans="1:26" s="2" customFormat="1" ht="19" x14ac:dyDescent="0.25">
      <c r="A269" s="2" t="s">
        <v>12</v>
      </c>
      <c r="B269" s="2">
        <v>31350</v>
      </c>
      <c r="C269" s="3">
        <v>41116</v>
      </c>
      <c r="D269" s="2" t="s">
        <v>690</v>
      </c>
      <c r="E269" s="3">
        <v>41480</v>
      </c>
      <c r="F269" s="2">
        <v>5.8500000000000003E-2</v>
      </c>
      <c r="G269" s="2">
        <v>31350</v>
      </c>
      <c r="H269" s="5">
        <v>41116</v>
      </c>
      <c r="I269" s="5">
        <v>41480</v>
      </c>
      <c r="J269" s="9">
        <v>5.8500000000000003E-2</v>
      </c>
      <c r="K269" s="9">
        <v>5.8500000000000003E-2</v>
      </c>
      <c r="L269" s="7">
        <f>(1+AVERAGE(J269:K269))^(1/365)-1</f>
        <v>1.5577325904581052E-4</v>
      </c>
      <c r="M269" s="7">
        <f>(1+AVERAGE(J269:K269))^(7/365)-1</f>
        <v>1.0909225171098491E-3</v>
      </c>
      <c r="N269" s="7">
        <f>(1+AVERAGE(J269:K269))^(1/12)-1</f>
        <v>4.7489751075209252E-3</v>
      </c>
      <c r="O269" s="7">
        <f>(1+AVERAGE(J269:K269))^(1/4)-1</f>
        <v>1.4314690718795875E-2</v>
      </c>
      <c r="P269" s="7">
        <f>(1+AVERAGE(J269:K269))^(1/2)-1</f>
        <v>2.8834291807966483E-2</v>
      </c>
      <c r="Q269" s="7">
        <f>(1+AVERAGE(J269:K269))^(1/1)-1</f>
        <v>5.8499999999999996E-2</v>
      </c>
      <c r="T269" s="5">
        <f t="shared" si="17"/>
        <v>38620</v>
      </c>
      <c r="U269" s="9">
        <f>IFERROR(AVERAGEIFS(L:L,$H:$H,"&lt;="&amp;$T269,$I:$I,"&gt;="&amp;$T269),"")</f>
        <v>9.3553687926184459E-5</v>
      </c>
      <c r="V269" s="9">
        <f>IFERROR(AVERAGEIFS(M:M,$H:$H,"&lt;="&amp;$T269,$I:$I,"&gt;="&amp;$T269),"")</f>
        <v>6.5506036142784496E-4</v>
      </c>
      <c r="W269" s="9">
        <f>IFERROR(AVERAGEIFS(N:N,$H:$H,"&lt;="&amp;$T269,$I:$I,"&gt;="&amp;$T269),"")</f>
        <v>2.8495257539845886E-3</v>
      </c>
      <c r="X269" s="9">
        <f>IFERROR(AVERAGEIFS(O:O,$H:$H,"&lt;="&amp;$T269,$I:$I,"&gt;="&amp;$T269),"")</f>
        <v>8.573055577376365E-3</v>
      </c>
      <c r="Y269" s="9">
        <f>IFERROR(AVERAGEIFS(P:P,$H:$H,"&lt;="&amp;$T269,$I:$I,"&gt;="&amp;$T269),"")</f>
        <v>1.7219898210251189E-2</v>
      </c>
      <c r="Z269" s="9">
        <f>IFERROR(AVERAGEIFS(Q:Q,$H:$H,"&lt;="&amp;$T269,$I:$I,"&gt;="&amp;$T269),"")</f>
        <v>3.4737500000000004E-2</v>
      </c>
    </row>
    <row r="270" spans="1:26" s="2" customFormat="1" ht="19" x14ac:dyDescent="0.25">
      <c r="A270" s="2" t="s">
        <v>12</v>
      </c>
      <c r="B270" s="2">
        <v>31350</v>
      </c>
      <c r="C270" s="3">
        <v>41117</v>
      </c>
      <c r="D270" s="2" t="s">
        <v>716</v>
      </c>
      <c r="E270" s="3">
        <v>41480</v>
      </c>
      <c r="F270" s="2">
        <v>5.8500000000000003E-2</v>
      </c>
      <c r="G270" s="2">
        <v>31350</v>
      </c>
      <c r="H270" s="5">
        <v>41117</v>
      </c>
      <c r="I270" s="5">
        <v>41480</v>
      </c>
      <c r="J270" s="9">
        <v>5.8500000000000003E-2</v>
      </c>
      <c r="K270" s="9">
        <v>5.8500000000000003E-2</v>
      </c>
      <c r="L270" s="7">
        <f>(1+AVERAGE(J270:K270))^(1/365)-1</f>
        <v>1.5577325904581052E-4</v>
      </c>
      <c r="M270" s="7">
        <f>(1+AVERAGE(J270:K270))^(7/365)-1</f>
        <v>1.0909225171098491E-3</v>
      </c>
      <c r="N270" s="7">
        <f>(1+AVERAGE(J270:K270))^(1/12)-1</f>
        <v>4.7489751075209252E-3</v>
      </c>
      <c r="O270" s="7">
        <f>(1+AVERAGE(J270:K270))^(1/4)-1</f>
        <v>1.4314690718795875E-2</v>
      </c>
      <c r="P270" s="7">
        <f>(1+AVERAGE(J270:K270))^(1/2)-1</f>
        <v>2.8834291807966483E-2</v>
      </c>
      <c r="Q270" s="7">
        <f>(1+AVERAGE(J270:K270))^(1/1)-1</f>
        <v>5.8499999999999996E-2</v>
      </c>
      <c r="T270" s="5">
        <f t="shared" si="17"/>
        <v>38621</v>
      </c>
      <c r="U270" s="9">
        <f>IFERROR(AVERAGEIFS(L:L,$H:$H,"&lt;="&amp;$T270,$I:$I,"&gt;="&amp;$T270),"")</f>
        <v>9.3553687926184459E-5</v>
      </c>
      <c r="V270" s="9">
        <f>IFERROR(AVERAGEIFS(M:M,$H:$H,"&lt;="&amp;$T270,$I:$I,"&gt;="&amp;$T270),"")</f>
        <v>6.5506036142784496E-4</v>
      </c>
      <c r="W270" s="9">
        <f>IFERROR(AVERAGEIFS(N:N,$H:$H,"&lt;="&amp;$T270,$I:$I,"&gt;="&amp;$T270),"")</f>
        <v>2.8495257539845886E-3</v>
      </c>
      <c r="X270" s="9">
        <f>IFERROR(AVERAGEIFS(O:O,$H:$H,"&lt;="&amp;$T270,$I:$I,"&gt;="&amp;$T270),"")</f>
        <v>8.573055577376365E-3</v>
      </c>
      <c r="Y270" s="9">
        <f>IFERROR(AVERAGEIFS(P:P,$H:$H,"&lt;="&amp;$T270,$I:$I,"&gt;="&amp;$T270),"")</f>
        <v>1.7219898210251189E-2</v>
      </c>
      <c r="Z270" s="9">
        <f>IFERROR(AVERAGEIFS(Q:Q,$H:$H,"&lt;="&amp;$T270,$I:$I,"&gt;="&amp;$T270),"")</f>
        <v>3.4737500000000004E-2</v>
      </c>
    </row>
    <row r="271" spans="1:26" s="2" customFormat="1" ht="19" x14ac:dyDescent="0.25">
      <c r="A271" s="2" t="s">
        <v>19</v>
      </c>
      <c r="B271" s="2">
        <v>27000</v>
      </c>
      <c r="C271" s="3">
        <v>41123</v>
      </c>
      <c r="D271" s="2" t="s">
        <v>690</v>
      </c>
      <c r="E271" s="3">
        <v>41487</v>
      </c>
      <c r="F271" s="2">
        <v>5.6899999999999999E-2</v>
      </c>
      <c r="G271" s="2">
        <v>27000</v>
      </c>
      <c r="H271" s="5">
        <v>41123</v>
      </c>
      <c r="I271" s="5">
        <v>41487</v>
      </c>
      <c r="J271" s="9">
        <v>5.6899999999999999E-2</v>
      </c>
      <c r="K271" s="9">
        <v>5.6899999999999999E-2</v>
      </c>
      <c r="L271" s="7">
        <f>(1+AVERAGE(J271:K271))^(1/365)-1</f>
        <v>1.5162819311353992E-4</v>
      </c>
      <c r="M271" s="7">
        <f>(1+AVERAGE(J271:K271))^(7/365)-1</f>
        <v>1.061880287114958E-3</v>
      </c>
      <c r="N271" s="7">
        <f>(1+AVERAGE(J271:K271))^(1/12)-1</f>
        <v>4.6223247227021869E-3</v>
      </c>
      <c r="O271" s="7">
        <f>(1+AVERAGE(J271:K271))^(1/4)-1</f>
        <v>1.3931170585695263E-2</v>
      </c>
      <c r="P271" s="7">
        <f>(1+AVERAGE(J271:K271))^(1/2)-1</f>
        <v>2.8056418685278084E-2</v>
      </c>
      <c r="Q271" s="7">
        <f>(1+AVERAGE(J271:K271))^(1/1)-1</f>
        <v>5.6899999999999951E-2</v>
      </c>
      <c r="T271" s="5">
        <f t="shared" si="17"/>
        <v>38622</v>
      </c>
      <c r="U271" s="9">
        <f>IFERROR(AVERAGEIFS(L:L,$H:$H,"&lt;="&amp;$T271,$I:$I,"&gt;="&amp;$T271),"")</f>
        <v>9.3553687926184459E-5</v>
      </c>
      <c r="V271" s="9">
        <f>IFERROR(AVERAGEIFS(M:M,$H:$H,"&lt;="&amp;$T271,$I:$I,"&gt;="&amp;$T271),"")</f>
        <v>6.5506036142784496E-4</v>
      </c>
      <c r="W271" s="9">
        <f>IFERROR(AVERAGEIFS(N:N,$H:$H,"&lt;="&amp;$T271,$I:$I,"&gt;="&amp;$T271),"")</f>
        <v>2.8495257539845886E-3</v>
      </c>
      <c r="X271" s="9">
        <f>IFERROR(AVERAGEIFS(O:O,$H:$H,"&lt;="&amp;$T271,$I:$I,"&gt;="&amp;$T271),"")</f>
        <v>8.573055577376365E-3</v>
      </c>
      <c r="Y271" s="9">
        <f>IFERROR(AVERAGEIFS(P:P,$H:$H,"&lt;="&amp;$T271,$I:$I,"&gt;="&amp;$T271),"")</f>
        <v>1.7219898210251189E-2</v>
      </c>
      <c r="Z271" s="9">
        <f>IFERROR(AVERAGEIFS(Q:Q,$H:$H,"&lt;="&amp;$T271,$I:$I,"&gt;="&amp;$T271),"")</f>
        <v>3.4737500000000004E-2</v>
      </c>
    </row>
    <row r="272" spans="1:26" s="2" customFormat="1" ht="19" x14ac:dyDescent="0.25">
      <c r="A272" s="2" t="s">
        <v>19</v>
      </c>
      <c r="B272" s="2">
        <v>27000</v>
      </c>
      <c r="C272" s="3">
        <v>41124</v>
      </c>
      <c r="D272" s="2" t="s">
        <v>716</v>
      </c>
      <c r="E272" s="3">
        <v>41487</v>
      </c>
      <c r="F272" s="2">
        <v>5.6899999999999999E-2</v>
      </c>
      <c r="G272" s="2">
        <v>27000</v>
      </c>
      <c r="H272" s="5">
        <v>41124</v>
      </c>
      <c r="I272" s="5">
        <v>41487</v>
      </c>
      <c r="J272" s="9">
        <v>5.6899999999999999E-2</v>
      </c>
      <c r="K272" s="9">
        <v>5.6899999999999999E-2</v>
      </c>
      <c r="L272" s="7">
        <f>(1+AVERAGE(J272:K272))^(1/365)-1</f>
        <v>1.5162819311353992E-4</v>
      </c>
      <c r="M272" s="7">
        <f>(1+AVERAGE(J272:K272))^(7/365)-1</f>
        <v>1.061880287114958E-3</v>
      </c>
      <c r="N272" s="7">
        <f>(1+AVERAGE(J272:K272))^(1/12)-1</f>
        <v>4.6223247227021869E-3</v>
      </c>
      <c r="O272" s="7">
        <f>(1+AVERAGE(J272:K272))^(1/4)-1</f>
        <v>1.3931170585695263E-2</v>
      </c>
      <c r="P272" s="7">
        <f>(1+AVERAGE(J272:K272))^(1/2)-1</f>
        <v>2.8056418685278084E-2</v>
      </c>
      <c r="Q272" s="7">
        <f>(1+AVERAGE(J272:K272))^(1/1)-1</f>
        <v>5.6899999999999951E-2</v>
      </c>
      <c r="T272" s="5">
        <f t="shared" si="17"/>
        <v>38623</v>
      </c>
      <c r="U272" s="9">
        <f>IFERROR(AVERAGEIFS(L:L,$H:$H,"&lt;="&amp;$T272,$I:$I,"&gt;="&amp;$T272),"")</f>
        <v>9.1937760943385598E-5</v>
      </c>
      <c r="V272" s="9">
        <f>IFERROR(AVERAGEIFS(M:M,$H:$H,"&lt;="&amp;$T272,$I:$I,"&gt;="&amp;$T272),"")</f>
        <v>6.4374252670064034E-4</v>
      </c>
      <c r="W272" s="9">
        <f>IFERROR(AVERAGEIFS(N:N,$H:$H,"&lt;="&amp;$T272,$I:$I,"&gt;="&amp;$T272),"")</f>
        <v>2.800239303160514E-3</v>
      </c>
      <c r="X272" s="9">
        <f>IFERROR(AVERAGEIFS(O:O,$H:$H,"&lt;="&amp;$T272,$I:$I,"&gt;="&amp;$T272),"")</f>
        <v>8.4243530378104274E-3</v>
      </c>
      <c r="Y272" s="9">
        <f>IFERROR(AVERAGEIFS(P:P,$H:$H,"&lt;="&amp;$T272,$I:$I,"&gt;="&amp;$T272),"")</f>
        <v>1.6919945510658684E-2</v>
      </c>
      <c r="Z272" s="9">
        <f>IFERROR(AVERAGEIFS(Q:Q,$H:$H,"&lt;="&amp;$T272,$I:$I,"&gt;="&amp;$T272),"")</f>
        <v>3.4127272727272721E-2</v>
      </c>
    </row>
    <row r="273" spans="1:26" s="2" customFormat="1" ht="19" x14ac:dyDescent="0.25">
      <c r="A273" s="2" t="s">
        <v>12</v>
      </c>
      <c r="B273" s="2">
        <v>35317</v>
      </c>
      <c r="C273" s="3">
        <v>41137</v>
      </c>
      <c r="D273" s="2" t="s">
        <v>690</v>
      </c>
      <c r="E273" s="3">
        <v>41501</v>
      </c>
      <c r="F273" s="2">
        <v>5.8000000000000003E-2</v>
      </c>
      <c r="G273" s="2">
        <v>35317</v>
      </c>
      <c r="H273" s="5">
        <v>41137</v>
      </c>
      <c r="I273" s="5">
        <v>41501</v>
      </c>
      <c r="J273" s="9">
        <v>5.8000000000000003E-2</v>
      </c>
      <c r="K273" s="9">
        <v>5.8000000000000003E-2</v>
      </c>
      <c r="L273" s="7">
        <f>(1+AVERAGE(J273:K273))^(1/365)-1</f>
        <v>1.544785975380325E-4</v>
      </c>
      <c r="M273" s="7">
        <f>(1+AVERAGE(J273:K273))^(7/365)-1</f>
        <v>1.0818514481905073E-3</v>
      </c>
      <c r="N273" s="7">
        <f>(1+AVERAGE(J273:K273))^(1/12)-1</f>
        <v>4.7094157243421364E-3</v>
      </c>
      <c r="O273" s="7">
        <f>(1+AVERAGE(J273:K273))^(1/4)-1</f>
        <v>1.4194887410651003E-2</v>
      </c>
      <c r="P273" s="7">
        <f>(1+AVERAGE(J273:K273))^(1/2)-1</f>
        <v>2.8591269649903328E-2</v>
      </c>
      <c r="Q273" s="7">
        <f>(1+AVERAGE(J273:K273))^(1/1)-1</f>
        <v>5.8000000000000052E-2</v>
      </c>
      <c r="T273" s="5">
        <f t="shared" si="17"/>
        <v>38624</v>
      </c>
      <c r="U273" s="9">
        <f>IFERROR(AVERAGEIFS(L:L,$H:$H,"&lt;="&amp;$T273,$I:$I,"&gt;="&amp;$T273),"")</f>
        <v>9.1937760943385598E-5</v>
      </c>
      <c r="V273" s="9">
        <f>IFERROR(AVERAGEIFS(M:M,$H:$H,"&lt;="&amp;$T273,$I:$I,"&gt;="&amp;$T273),"")</f>
        <v>6.4374252670064034E-4</v>
      </c>
      <c r="W273" s="9">
        <f>IFERROR(AVERAGEIFS(N:N,$H:$H,"&lt;="&amp;$T273,$I:$I,"&gt;="&amp;$T273),"")</f>
        <v>2.800239303160514E-3</v>
      </c>
      <c r="X273" s="9">
        <f>IFERROR(AVERAGEIFS(O:O,$H:$H,"&lt;="&amp;$T273,$I:$I,"&gt;="&amp;$T273),"")</f>
        <v>8.4243530378104274E-3</v>
      </c>
      <c r="Y273" s="9">
        <f>IFERROR(AVERAGEIFS(P:P,$H:$H,"&lt;="&amp;$T273,$I:$I,"&gt;="&amp;$T273),"")</f>
        <v>1.6919945510658684E-2</v>
      </c>
      <c r="Z273" s="9">
        <f>IFERROR(AVERAGEIFS(Q:Q,$H:$H,"&lt;="&amp;$T273,$I:$I,"&gt;="&amp;$T273),"")</f>
        <v>3.4127272727272721E-2</v>
      </c>
    </row>
    <row r="274" spans="1:26" s="2" customFormat="1" ht="19" x14ac:dyDescent="0.25">
      <c r="A274" s="2" t="s">
        <v>12</v>
      </c>
      <c r="B274" s="2">
        <v>35317</v>
      </c>
      <c r="C274" s="3">
        <v>41138</v>
      </c>
      <c r="D274" s="2" t="s">
        <v>716</v>
      </c>
      <c r="E274" s="3">
        <v>41501</v>
      </c>
      <c r="F274" s="2">
        <v>5.8000000000000003E-2</v>
      </c>
      <c r="G274" s="2">
        <v>35317</v>
      </c>
      <c r="H274" s="5">
        <v>41138</v>
      </c>
      <c r="I274" s="5">
        <v>41501</v>
      </c>
      <c r="J274" s="9">
        <v>5.8000000000000003E-2</v>
      </c>
      <c r="K274" s="9">
        <v>5.8000000000000003E-2</v>
      </c>
      <c r="L274" s="7">
        <f>(1+AVERAGE(J274:K274))^(1/365)-1</f>
        <v>1.544785975380325E-4</v>
      </c>
      <c r="M274" s="7">
        <f>(1+AVERAGE(J274:K274))^(7/365)-1</f>
        <v>1.0818514481905073E-3</v>
      </c>
      <c r="N274" s="7">
        <f>(1+AVERAGE(J274:K274))^(1/12)-1</f>
        <v>4.7094157243421364E-3</v>
      </c>
      <c r="O274" s="7">
        <f>(1+AVERAGE(J274:K274))^(1/4)-1</f>
        <v>1.4194887410651003E-2</v>
      </c>
      <c r="P274" s="7">
        <f>(1+AVERAGE(J274:K274))^(1/2)-1</f>
        <v>2.8591269649903328E-2</v>
      </c>
      <c r="Q274" s="7">
        <f>(1+AVERAGE(J274:K274))^(1/1)-1</f>
        <v>5.8000000000000052E-2</v>
      </c>
      <c r="T274" s="5">
        <f t="shared" si="17"/>
        <v>38625</v>
      </c>
      <c r="U274" s="9">
        <f>IFERROR(AVERAGEIFS(L:L,$H:$H,"&lt;="&amp;$T274,$I:$I,"&gt;="&amp;$T274),"")</f>
        <v>9.1937760943385598E-5</v>
      </c>
      <c r="V274" s="9">
        <f>IFERROR(AVERAGEIFS(M:M,$H:$H,"&lt;="&amp;$T274,$I:$I,"&gt;="&amp;$T274),"")</f>
        <v>6.4374252670064034E-4</v>
      </c>
      <c r="W274" s="9">
        <f>IFERROR(AVERAGEIFS(N:N,$H:$H,"&lt;="&amp;$T274,$I:$I,"&gt;="&amp;$T274),"")</f>
        <v>2.800239303160514E-3</v>
      </c>
      <c r="X274" s="9">
        <f>IFERROR(AVERAGEIFS(O:O,$H:$H,"&lt;="&amp;$T274,$I:$I,"&gt;="&amp;$T274),"")</f>
        <v>8.4243530378104274E-3</v>
      </c>
      <c r="Y274" s="9">
        <f>IFERROR(AVERAGEIFS(P:P,$H:$H,"&lt;="&amp;$T274,$I:$I,"&gt;="&amp;$T274),"")</f>
        <v>1.6919945510658684E-2</v>
      </c>
      <c r="Z274" s="9">
        <f>IFERROR(AVERAGEIFS(Q:Q,$H:$H,"&lt;="&amp;$T274,$I:$I,"&gt;="&amp;$T274),"")</f>
        <v>3.4127272727272721E-2</v>
      </c>
    </row>
    <row r="275" spans="1:26" s="2" customFormat="1" ht="19" x14ac:dyDescent="0.25">
      <c r="A275" s="2" t="s">
        <v>18</v>
      </c>
      <c r="B275" s="2">
        <v>21000</v>
      </c>
      <c r="C275" s="3">
        <v>41142</v>
      </c>
      <c r="D275" s="2" t="s">
        <v>691</v>
      </c>
      <c r="E275" s="3">
        <v>41324</v>
      </c>
      <c r="F275" s="2">
        <v>4.9799999999999997E-2</v>
      </c>
      <c r="G275" s="2">
        <v>21000</v>
      </c>
      <c r="H275" s="5">
        <v>41142</v>
      </c>
      <c r="I275" s="5">
        <v>41324</v>
      </c>
      <c r="J275" s="9">
        <v>4.9799999999999997E-2</v>
      </c>
      <c r="K275" s="9">
        <v>4.9799999999999997E-2</v>
      </c>
      <c r="L275" s="7">
        <f>(1+AVERAGE(J275:K275))^(1/365)-1</f>
        <v>1.3315864519825027E-4</v>
      </c>
      <c r="M275" s="7">
        <f>(1+AVERAGE(J275:K275))^(7/365)-1</f>
        <v>9.3248295475656384E-4</v>
      </c>
      <c r="N275" s="7">
        <f>(1+AVERAGE(J275:K275))^(1/12)-1</f>
        <v>4.0581847075893407E-3</v>
      </c>
      <c r="O275" s="7">
        <f>(1+AVERAGE(J275:K275))^(1/4)-1</f>
        <v>1.2224027545819194E-2</v>
      </c>
      <c r="P275" s="7">
        <f>(1+AVERAGE(J275:K275))^(1/2)-1</f>
        <v>2.4597481941079247E-2</v>
      </c>
      <c r="Q275" s="7">
        <f>(1+AVERAGE(J275:K275))^(1/1)-1</f>
        <v>4.9800000000000066E-2</v>
      </c>
      <c r="T275" s="5">
        <f t="shared" si="17"/>
        <v>38626</v>
      </c>
      <c r="U275" s="9">
        <f>IFERROR(AVERAGEIFS(L:L,$H:$H,"&lt;="&amp;$T275,$I:$I,"&gt;="&amp;$T275),"")</f>
        <v>9.1937760943385598E-5</v>
      </c>
      <c r="V275" s="9">
        <f>IFERROR(AVERAGEIFS(M:M,$H:$H,"&lt;="&amp;$T275,$I:$I,"&gt;="&amp;$T275),"")</f>
        <v>6.4374252670064034E-4</v>
      </c>
      <c r="W275" s="9">
        <f>IFERROR(AVERAGEIFS(N:N,$H:$H,"&lt;="&amp;$T275,$I:$I,"&gt;="&amp;$T275),"")</f>
        <v>2.800239303160514E-3</v>
      </c>
      <c r="X275" s="9">
        <f>IFERROR(AVERAGEIFS(O:O,$H:$H,"&lt;="&amp;$T275,$I:$I,"&gt;="&amp;$T275),"")</f>
        <v>8.4243530378104274E-3</v>
      </c>
      <c r="Y275" s="9">
        <f>IFERROR(AVERAGEIFS(P:P,$H:$H,"&lt;="&amp;$T275,$I:$I,"&gt;="&amp;$T275),"")</f>
        <v>1.6919945510658684E-2</v>
      </c>
      <c r="Z275" s="9">
        <f>IFERROR(AVERAGEIFS(Q:Q,$H:$H,"&lt;="&amp;$T275,$I:$I,"&gt;="&amp;$T275),"")</f>
        <v>3.4127272727272721E-2</v>
      </c>
    </row>
    <row r="276" spans="1:26" s="2" customFormat="1" ht="19" x14ac:dyDescent="0.25">
      <c r="A276" s="2" t="s">
        <v>18</v>
      </c>
      <c r="B276" s="2">
        <v>21000</v>
      </c>
      <c r="C276" s="3">
        <v>41143</v>
      </c>
      <c r="D276" s="2" t="s">
        <v>691</v>
      </c>
      <c r="E276" s="3">
        <v>41324</v>
      </c>
      <c r="F276" s="2">
        <v>4.9799999999999997E-2</v>
      </c>
      <c r="G276" s="2">
        <v>21000</v>
      </c>
      <c r="H276" s="5">
        <v>41143</v>
      </c>
      <c r="I276" s="5">
        <v>41324</v>
      </c>
      <c r="J276" s="9">
        <v>4.9799999999999997E-2</v>
      </c>
      <c r="K276" s="9">
        <v>4.9799999999999997E-2</v>
      </c>
      <c r="L276" s="7">
        <f>(1+AVERAGE(J276:K276))^(1/365)-1</f>
        <v>1.3315864519825027E-4</v>
      </c>
      <c r="M276" s="7">
        <f>(1+AVERAGE(J276:K276))^(7/365)-1</f>
        <v>9.3248295475656384E-4</v>
      </c>
      <c r="N276" s="7">
        <f>(1+AVERAGE(J276:K276))^(1/12)-1</f>
        <v>4.0581847075893407E-3</v>
      </c>
      <c r="O276" s="7">
        <f>(1+AVERAGE(J276:K276))^(1/4)-1</f>
        <v>1.2224027545819194E-2</v>
      </c>
      <c r="P276" s="7">
        <f>(1+AVERAGE(J276:K276))^(1/2)-1</f>
        <v>2.4597481941079247E-2</v>
      </c>
      <c r="Q276" s="7">
        <f>(1+AVERAGE(J276:K276))^(1/1)-1</f>
        <v>4.9800000000000066E-2</v>
      </c>
      <c r="T276" s="5">
        <f t="shared" si="17"/>
        <v>38627</v>
      </c>
      <c r="U276" s="9">
        <f>IFERROR(AVERAGEIFS(L:L,$H:$H,"&lt;="&amp;$T276,$I:$I,"&gt;="&amp;$T276),"")</f>
        <v>9.1937760943385598E-5</v>
      </c>
      <c r="V276" s="9">
        <f>IFERROR(AVERAGEIFS(M:M,$H:$H,"&lt;="&amp;$T276,$I:$I,"&gt;="&amp;$T276),"")</f>
        <v>6.4374252670064034E-4</v>
      </c>
      <c r="W276" s="9">
        <f>IFERROR(AVERAGEIFS(N:N,$H:$H,"&lt;="&amp;$T276,$I:$I,"&gt;="&amp;$T276),"")</f>
        <v>2.800239303160514E-3</v>
      </c>
      <c r="X276" s="9">
        <f>IFERROR(AVERAGEIFS(O:O,$H:$H,"&lt;="&amp;$T276,$I:$I,"&gt;="&amp;$T276),"")</f>
        <v>8.4243530378104274E-3</v>
      </c>
      <c r="Y276" s="9">
        <f>IFERROR(AVERAGEIFS(P:P,$H:$H,"&lt;="&amp;$T276,$I:$I,"&gt;="&amp;$T276),"")</f>
        <v>1.6919945510658684E-2</v>
      </c>
      <c r="Z276" s="9">
        <f>IFERROR(AVERAGEIFS(Q:Q,$H:$H,"&lt;="&amp;$T276,$I:$I,"&gt;="&amp;$T276),"")</f>
        <v>3.4127272727272721E-2</v>
      </c>
    </row>
    <row r="277" spans="1:26" s="2" customFormat="1" ht="19" x14ac:dyDescent="0.25">
      <c r="A277" s="2" t="s">
        <v>19</v>
      </c>
      <c r="B277" s="2">
        <v>40000</v>
      </c>
      <c r="C277" s="3">
        <v>41158</v>
      </c>
      <c r="D277" s="2" t="s">
        <v>690</v>
      </c>
      <c r="E277" s="3">
        <v>41522</v>
      </c>
      <c r="F277" s="2">
        <v>5.4600000000000003E-2</v>
      </c>
      <c r="G277" s="2">
        <v>40000</v>
      </c>
      <c r="H277" s="5">
        <v>41158</v>
      </c>
      <c r="I277" s="5">
        <v>41522</v>
      </c>
      <c r="J277" s="9">
        <v>5.4600000000000003E-2</v>
      </c>
      <c r="K277" s="9">
        <v>5.4600000000000003E-2</v>
      </c>
      <c r="L277" s="7">
        <f>(1+AVERAGE(J277:K277))^(1/365)-1</f>
        <v>1.4565868422145023E-4</v>
      </c>
      <c r="M277" s="7">
        <f>(1+AVERAGE(J277:K277))^(7/365)-1</f>
        <v>1.020056443226558E-3</v>
      </c>
      <c r="N277" s="7">
        <f>(1+AVERAGE(J277:K277))^(1/12)-1</f>
        <v>4.439956538087042E-3</v>
      </c>
      <c r="O277" s="7">
        <f>(1+AVERAGE(J277:K277))^(1/4)-1</f>
        <v>1.3379096782255129E-2</v>
      </c>
      <c r="P277" s="7">
        <f>(1+AVERAGE(J277:K277))^(1/2)-1</f>
        <v>2.6937193795219416E-2</v>
      </c>
      <c r="Q277" s="7">
        <f>(1+AVERAGE(J277:K277))^(1/1)-1</f>
        <v>5.4599999999999982E-2</v>
      </c>
      <c r="T277" s="5">
        <f t="shared" si="17"/>
        <v>38628</v>
      </c>
      <c r="U277" s="9">
        <f>IFERROR(AVERAGEIFS(L:L,$H:$H,"&lt;="&amp;$T277,$I:$I,"&gt;="&amp;$T277),"")</f>
        <v>9.1937760943385598E-5</v>
      </c>
      <c r="V277" s="9">
        <f>IFERROR(AVERAGEIFS(M:M,$H:$H,"&lt;="&amp;$T277,$I:$I,"&gt;="&amp;$T277),"")</f>
        <v>6.4374252670064034E-4</v>
      </c>
      <c r="W277" s="9">
        <f>IFERROR(AVERAGEIFS(N:N,$H:$H,"&lt;="&amp;$T277,$I:$I,"&gt;="&amp;$T277),"")</f>
        <v>2.800239303160514E-3</v>
      </c>
      <c r="X277" s="9">
        <f>IFERROR(AVERAGEIFS(O:O,$H:$H,"&lt;="&amp;$T277,$I:$I,"&gt;="&amp;$T277),"")</f>
        <v>8.4243530378104274E-3</v>
      </c>
      <c r="Y277" s="9">
        <f>IFERROR(AVERAGEIFS(P:P,$H:$H,"&lt;="&amp;$T277,$I:$I,"&gt;="&amp;$T277),"")</f>
        <v>1.6919945510658684E-2</v>
      </c>
      <c r="Z277" s="9">
        <f>IFERROR(AVERAGEIFS(Q:Q,$H:$H,"&lt;="&amp;$T277,$I:$I,"&gt;="&amp;$T277),"")</f>
        <v>3.4127272727272721E-2</v>
      </c>
    </row>
    <row r="278" spans="1:26" s="2" customFormat="1" ht="19" x14ac:dyDescent="0.25">
      <c r="A278" s="2" t="s">
        <v>19</v>
      </c>
      <c r="B278" s="2">
        <v>40000</v>
      </c>
      <c r="C278" s="3">
        <v>41159</v>
      </c>
      <c r="D278" s="2" t="s">
        <v>716</v>
      </c>
      <c r="E278" s="3">
        <v>41522</v>
      </c>
      <c r="F278" s="2">
        <v>5.4600000000000003E-2</v>
      </c>
      <c r="G278" s="2">
        <v>40000</v>
      </c>
      <c r="H278" s="5">
        <v>41159</v>
      </c>
      <c r="I278" s="5">
        <v>41522</v>
      </c>
      <c r="J278" s="9">
        <v>5.4600000000000003E-2</v>
      </c>
      <c r="K278" s="9">
        <v>5.4600000000000003E-2</v>
      </c>
      <c r="L278" s="7">
        <f>(1+AVERAGE(J278:K278))^(1/365)-1</f>
        <v>1.4565868422145023E-4</v>
      </c>
      <c r="M278" s="7">
        <f>(1+AVERAGE(J278:K278))^(7/365)-1</f>
        <v>1.020056443226558E-3</v>
      </c>
      <c r="N278" s="7">
        <f>(1+AVERAGE(J278:K278))^(1/12)-1</f>
        <v>4.439956538087042E-3</v>
      </c>
      <c r="O278" s="7">
        <f>(1+AVERAGE(J278:K278))^(1/4)-1</f>
        <v>1.3379096782255129E-2</v>
      </c>
      <c r="P278" s="7">
        <f>(1+AVERAGE(J278:K278))^(1/2)-1</f>
        <v>2.6937193795219416E-2</v>
      </c>
      <c r="Q278" s="7">
        <f>(1+AVERAGE(J278:K278))^(1/1)-1</f>
        <v>5.4599999999999982E-2</v>
      </c>
      <c r="T278" s="5">
        <f t="shared" si="17"/>
        <v>38629</v>
      </c>
      <c r="U278" s="9">
        <f>IFERROR(AVERAGEIFS(L:L,$H:$H,"&lt;="&amp;$T278,$I:$I,"&gt;="&amp;$T278),"")</f>
        <v>9.1937760943385598E-5</v>
      </c>
      <c r="V278" s="9">
        <f>IFERROR(AVERAGEIFS(M:M,$H:$H,"&lt;="&amp;$T278,$I:$I,"&gt;="&amp;$T278),"")</f>
        <v>6.4374252670064034E-4</v>
      </c>
      <c r="W278" s="9">
        <f>IFERROR(AVERAGEIFS(N:N,$H:$H,"&lt;="&amp;$T278,$I:$I,"&gt;="&amp;$T278),"")</f>
        <v>2.800239303160514E-3</v>
      </c>
      <c r="X278" s="9">
        <f>IFERROR(AVERAGEIFS(O:O,$H:$H,"&lt;="&amp;$T278,$I:$I,"&gt;="&amp;$T278),"")</f>
        <v>8.4243530378104274E-3</v>
      </c>
      <c r="Y278" s="9">
        <f>IFERROR(AVERAGEIFS(P:P,$H:$H,"&lt;="&amp;$T278,$I:$I,"&gt;="&amp;$T278),"")</f>
        <v>1.6919945510658684E-2</v>
      </c>
      <c r="Z278" s="9">
        <f>IFERROR(AVERAGEIFS(Q:Q,$H:$H,"&lt;="&amp;$T278,$I:$I,"&gt;="&amp;$T278),"")</f>
        <v>3.4127272727272721E-2</v>
      </c>
    </row>
    <row r="279" spans="1:26" s="2" customFormat="1" ht="19" x14ac:dyDescent="0.25">
      <c r="A279" s="2" t="s">
        <v>12</v>
      </c>
      <c r="B279" s="2">
        <v>27030</v>
      </c>
      <c r="C279" s="3">
        <v>41179</v>
      </c>
      <c r="D279" s="2" t="s">
        <v>690</v>
      </c>
      <c r="E279" s="3">
        <v>41543</v>
      </c>
      <c r="F279" s="2">
        <v>5.7599999999999998E-2</v>
      </c>
      <c r="G279" s="2">
        <v>27030</v>
      </c>
      <c r="H279" s="5">
        <v>41179</v>
      </c>
      <c r="I279" s="5">
        <v>41543</v>
      </c>
      <c r="J279" s="9">
        <v>5.7599999999999998E-2</v>
      </c>
      <c r="K279" s="9">
        <v>5.7599999999999998E-2</v>
      </c>
      <c r="L279" s="7">
        <f>(1+AVERAGE(J279:K279))^(1/365)-1</f>
        <v>1.5344242893555737E-4</v>
      </c>
      <c r="M279" s="7">
        <f>(1+AVERAGE(J279:K279))^(7/365)-1</f>
        <v>1.0745915651726445E-3</v>
      </c>
      <c r="N279" s="7">
        <f>(1+AVERAGE(J279:K279))^(1/12)-1</f>
        <v>4.6777558769326433E-3</v>
      </c>
      <c r="O279" s="7">
        <f>(1+AVERAGE(J279:K279))^(1/4)-1</f>
        <v>1.409901418677828E-2</v>
      </c>
      <c r="P279" s="7">
        <f>(1+AVERAGE(J279:K279))^(1/2)-1</f>
        <v>2.839681057459531E-2</v>
      </c>
      <c r="Q279" s="7">
        <f>(1+AVERAGE(J279:K279))^(1/1)-1</f>
        <v>5.7600000000000096E-2</v>
      </c>
      <c r="T279" s="5">
        <f t="shared" si="17"/>
        <v>38630</v>
      </c>
      <c r="U279" s="9">
        <f>IFERROR(AVERAGEIFS(L:L,$H:$H,"&lt;="&amp;$T279,$I:$I,"&gt;="&amp;$T279),"")</f>
        <v>9.1937760943385598E-5</v>
      </c>
      <c r="V279" s="9">
        <f>IFERROR(AVERAGEIFS(M:M,$H:$H,"&lt;="&amp;$T279,$I:$I,"&gt;="&amp;$T279),"")</f>
        <v>6.4374252670064034E-4</v>
      </c>
      <c r="W279" s="9">
        <f>IFERROR(AVERAGEIFS(N:N,$H:$H,"&lt;="&amp;$T279,$I:$I,"&gt;="&amp;$T279),"")</f>
        <v>2.800239303160514E-3</v>
      </c>
      <c r="X279" s="9">
        <f>IFERROR(AVERAGEIFS(O:O,$H:$H,"&lt;="&amp;$T279,$I:$I,"&gt;="&amp;$T279),"")</f>
        <v>8.4243530378104274E-3</v>
      </c>
      <c r="Y279" s="9">
        <f>IFERROR(AVERAGEIFS(P:P,$H:$H,"&lt;="&amp;$T279,$I:$I,"&gt;="&amp;$T279),"")</f>
        <v>1.6919945510658684E-2</v>
      </c>
      <c r="Z279" s="9">
        <f>IFERROR(AVERAGEIFS(Q:Q,$H:$H,"&lt;="&amp;$T279,$I:$I,"&gt;="&amp;$T279),"")</f>
        <v>3.4127272727272721E-2</v>
      </c>
    </row>
    <row r="280" spans="1:26" s="2" customFormat="1" ht="19" x14ac:dyDescent="0.25">
      <c r="A280" s="2" t="s">
        <v>12</v>
      </c>
      <c r="B280" s="2">
        <v>27030</v>
      </c>
      <c r="C280" s="3">
        <v>41180</v>
      </c>
      <c r="D280" s="2" t="s">
        <v>716</v>
      </c>
      <c r="E280" s="3">
        <v>41543</v>
      </c>
      <c r="F280" s="2">
        <v>5.7599999999999998E-2</v>
      </c>
      <c r="G280" s="2">
        <v>27030</v>
      </c>
      <c r="H280" s="5">
        <v>41180</v>
      </c>
      <c r="I280" s="5">
        <v>41543</v>
      </c>
      <c r="J280" s="9">
        <v>5.7599999999999998E-2</v>
      </c>
      <c r="K280" s="9">
        <v>5.7599999999999998E-2</v>
      </c>
      <c r="L280" s="7">
        <f>(1+AVERAGE(J280:K280))^(1/365)-1</f>
        <v>1.5344242893555737E-4</v>
      </c>
      <c r="M280" s="7">
        <f>(1+AVERAGE(J280:K280))^(7/365)-1</f>
        <v>1.0745915651726445E-3</v>
      </c>
      <c r="N280" s="7">
        <f>(1+AVERAGE(J280:K280))^(1/12)-1</f>
        <v>4.6777558769326433E-3</v>
      </c>
      <c r="O280" s="7">
        <f>(1+AVERAGE(J280:K280))^(1/4)-1</f>
        <v>1.409901418677828E-2</v>
      </c>
      <c r="P280" s="7">
        <f>(1+AVERAGE(J280:K280))^(1/2)-1</f>
        <v>2.839681057459531E-2</v>
      </c>
      <c r="Q280" s="7">
        <f>(1+AVERAGE(J280:K280))^(1/1)-1</f>
        <v>5.7600000000000096E-2</v>
      </c>
      <c r="T280" s="5">
        <f t="shared" si="17"/>
        <v>38631</v>
      </c>
      <c r="U280" s="9">
        <f>IFERROR(AVERAGEIFS(L:L,$H:$H,"&lt;="&amp;$T280,$I:$I,"&gt;="&amp;$T280),"")</f>
        <v>9.1865972076092081E-5</v>
      </c>
      <c r="V280" s="9">
        <f>IFERROR(AVERAGEIFS(M:M,$H:$H,"&lt;="&amp;$T280,$I:$I,"&gt;="&amp;$T280),"")</f>
        <v>6.4323967288513562E-4</v>
      </c>
      <c r="W280" s="9">
        <f>IFERROR(AVERAGEIFS(N:N,$H:$H,"&lt;="&amp;$T280,$I:$I,"&gt;="&amp;$T280),"")</f>
        <v>2.7980486488477507E-3</v>
      </c>
      <c r="X280" s="9">
        <f>IFERROR(AVERAGEIFS(O:O,$H:$H,"&lt;="&amp;$T280,$I:$I,"&gt;="&amp;$T280),"")</f>
        <v>8.4177369612600614E-3</v>
      </c>
      <c r="Y280" s="9">
        <f>IFERROR(AVERAGEIFS(P:P,$H:$H,"&lt;="&amp;$T280,$I:$I,"&gt;="&amp;$T280),"")</f>
        <v>1.6906579934587402E-2</v>
      </c>
      <c r="Z280" s="9">
        <f>IFERROR(AVERAGEIFS(Q:Q,$H:$H,"&lt;="&amp;$T280,$I:$I,"&gt;="&amp;$T280),"")</f>
        <v>3.4099999999999998E-2</v>
      </c>
    </row>
    <row r="281" spans="1:26" s="2" customFormat="1" ht="19" x14ac:dyDescent="0.25">
      <c r="A281" s="2" t="s">
        <v>18</v>
      </c>
      <c r="B281" s="2">
        <v>55600</v>
      </c>
      <c r="C281" s="3">
        <v>41190</v>
      </c>
      <c r="D281" s="2" t="s">
        <v>690</v>
      </c>
      <c r="E281" s="3">
        <v>41554</v>
      </c>
      <c r="F281" s="2">
        <v>4.99E-2</v>
      </c>
      <c r="G281" s="2">
        <v>55600</v>
      </c>
      <c r="H281" s="5">
        <v>41190</v>
      </c>
      <c r="I281" s="5">
        <v>41554</v>
      </c>
      <c r="J281" s="9">
        <v>4.99E-2</v>
      </c>
      <c r="K281" s="9">
        <v>4.99E-2</v>
      </c>
      <c r="L281" s="7">
        <f>(1+AVERAGE(J281:K281))^(1/365)-1</f>
        <v>1.3341964355095826E-4</v>
      </c>
      <c r="M281" s="7">
        <f>(1+AVERAGE(J281:K281))^(7/365)-1</f>
        <v>9.343114048183665E-4</v>
      </c>
      <c r="N281" s="7">
        <f>(1+AVERAGE(J281:K281))^(1/12)-1</f>
        <v>4.0661545935285481E-3</v>
      </c>
      <c r="O281" s="7">
        <f>(1+AVERAGE(J281:K281))^(1/4)-1</f>
        <v>1.2248131848348498E-2</v>
      </c>
      <c r="P281" s="7">
        <f>(1+AVERAGE(J281:K281))^(1/2)-1</f>
        <v>2.4646280430471235E-2</v>
      </c>
      <c r="Q281" s="7">
        <f>(1+AVERAGE(J281:K281))^(1/1)-1</f>
        <v>4.9900000000000055E-2</v>
      </c>
      <c r="T281" s="5">
        <f t="shared" si="17"/>
        <v>38632</v>
      </c>
      <c r="U281" s="9">
        <f>IFERROR(AVERAGEIFS(L:L,$H:$H,"&lt;="&amp;$T281,$I:$I,"&gt;="&amp;$T281),"")</f>
        <v>9.1865972076092081E-5</v>
      </c>
      <c r="V281" s="9">
        <f>IFERROR(AVERAGEIFS(M:M,$H:$H,"&lt;="&amp;$T281,$I:$I,"&gt;="&amp;$T281),"")</f>
        <v>6.4323967288513562E-4</v>
      </c>
      <c r="W281" s="9">
        <f>IFERROR(AVERAGEIFS(N:N,$H:$H,"&lt;="&amp;$T281,$I:$I,"&gt;="&amp;$T281),"")</f>
        <v>2.7980486488477507E-3</v>
      </c>
      <c r="X281" s="9">
        <f>IFERROR(AVERAGEIFS(O:O,$H:$H,"&lt;="&amp;$T281,$I:$I,"&gt;="&amp;$T281),"")</f>
        <v>8.4177369612600614E-3</v>
      </c>
      <c r="Y281" s="9">
        <f>IFERROR(AVERAGEIFS(P:P,$H:$H,"&lt;="&amp;$T281,$I:$I,"&gt;="&amp;$T281),"")</f>
        <v>1.6906579934587402E-2</v>
      </c>
      <c r="Z281" s="9">
        <f>IFERROR(AVERAGEIFS(Q:Q,$H:$H,"&lt;="&amp;$T281,$I:$I,"&gt;="&amp;$T281),"")</f>
        <v>3.4099999999999998E-2</v>
      </c>
    </row>
    <row r="282" spans="1:26" s="2" customFormat="1" ht="19" x14ac:dyDescent="0.25">
      <c r="A282" s="2" t="s">
        <v>18</v>
      </c>
      <c r="B282" s="2">
        <v>55600</v>
      </c>
      <c r="C282" s="3">
        <v>41191</v>
      </c>
      <c r="D282" s="2" t="s">
        <v>716</v>
      </c>
      <c r="E282" s="3">
        <v>41554</v>
      </c>
      <c r="F282" s="2">
        <v>4.99E-2</v>
      </c>
      <c r="G282" s="2">
        <v>55600</v>
      </c>
      <c r="H282" s="5">
        <v>41191</v>
      </c>
      <c r="I282" s="5">
        <v>41554</v>
      </c>
      <c r="J282" s="9">
        <v>4.99E-2</v>
      </c>
      <c r="K282" s="9">
        <v>4.99E-2</v>
      </c>
      <c r="L282" s="7">
        <f>(1+AVERAGE(J282:K282))^(1/365)-1</f>
        <v>1.3341964355095826E-4</v>
      </c>
      <c r="M282" s="7">
        <f>(1+AVERAGE(J282:K282))^(7/365)-1</f>
        <v>9.343114048183665E-4</v>
      </c>
      <c r="N282" s="7">
        <f>(1+AVERAGE(J282:K282))^(1/12)-1</f>
        <v>4.0661545935285481E-3</v>
      </c>
      <c r="O282" s="7">
        <f>(1+AVERAGE(J282:K282))^(1/4)-1</f>
        <v>1.2248131848348498E-2</v>
      </c>
      <c r="P282" s="7">
        <f>(1+AVERAGE(J282:K282))^(1/2)-1</f>
        <v>2.4646280430471235E-2</v>
      </c>
      <c r="Q282" s="7">
        <f>(1+AVERAGE(J282:K282))^(1/1)-1</f>
        <v>4.9900000000000055E-2</v>
      </c>
      <c r="T282" s="5">
        <f t="shared" si="17"/>
        <v>38633</v>
      </c>
      <c r="U282" s="9">
        <f>IFERROR(AVERAGEIFS(L:L,$H:$H,"&lt;="&amp;$T282,$I:$I,"&gt;="&amp;$T282),"")</f>
        <v>9.1865972076092081E-5</v>
      </c>
      <c r="V282" s="9">
        <f>IFERROR(AVERAGEIFS(M:M,$H:$H,"&lt;="&amp;$T282,$I:$I,"&gt;="&amp;$T282),"")</f>
        <v>6.4323967288513562E-4</v>
      </c>
      <c r="W282" s="9">
        <f>IFERROR(AVERAGEIFS(N:N,$H:$H,"&lt;="&amp;$T282,$I:$I,"&gt;="&amp;$T282),"")</f>
        <v>2.7980486488477507E-3</v>
      </c>
      <c r="X282" s="9">
        <f>IFERROR(AVERAGEIFS(O:O,$H:$H,"&lt;="&amp;$T282,$I:$I,"&gt;="&amp;$T282),"")</f>
        <v>8.4177369612600614E-3</v>
      </c>
      <c r="Y282" s="9">
        <f>IFERROR(AVERAGEIFS(P:P,$H:$H,"&lt;="&amp;$T282,$I:$I,"&gt;="&amp;$T282),"")</f>
        <v>1.6906579934587402E-2</v>
      </c>
      <c r="Z282" s="9">
        <f>IFERROR(AVERAGEIFS(Q:Q,$H:$H,"&lt;="&amp;$T282,$I:$I,"&gt;="&amp;$T282),"")</f>
        <v>3.4099999999999998E-2</v>
      </c>
    </row>
    <row r="283" spans="1:26" s="2" customFormat="1" ht="19" x14ac:dyDescent="0.25">
      <c r="A283" s="2" t="s">
        <v>19</v>
      </c>
      <c r="B283" s="2">
        <v>30000</v>
      </c>
      <c r="C283" s="3">
        <v>41206</v>
      </c>
      <c r="D283" s="2" t="s">
        <v>690</v>
      </c>
      <c r="E283" s="3">
        <v>41570</v>
      </c>
      <c r="F283" s="2">
        <v>5.6500000000000002E-2</v>
      </c>
      <c r="G283" s="2">
        <v>30000</v>
      </c>
      <c r="H283" s="5">
        <v>41206</v>
      </c>
      <c r="I283" s="5">
        <v>41570</v>
      </c>
      <c r="J283" s="9">
        <v>5.6500000000000002E-2</v>
      </c>
      <c r="K283" s="9">
        <v>5.6500000000000002E-2</v>
      </c>
      <c r="L283" s="7">
        <f>(1+AVERAGE(J283:K283))^(1/365)-1</f>
        <v>1.505909488401791E-4</v>
      </c>
      <c r="M283" s="7">
        <f>(1+AVERAGE(J283:K283))^(7/365)-1</f>
        <v>1.0546129917379243E-3</v>
      </c>
      <c r="N283" s="7">
        <f>(1+AVERAGE(J283:K283))^(1/12)-1</f>
        <v>4.5906346658710628E-3</v>
      </c>
      <c r="O283" s="7">
        <f>(1+AVERAGE(J283:K283))^(1/4)-1</f>
        <v>1.3835222520217405E-2</v>
      </c>
      <c r="P283" s="7">
        <f>(1+AVERAGE(J283:K283))^(1/2)-1</f>
        <v>2.7861858422618901E-2</v>
      </c>
      <c r="Q283" s="7">
        <f>(1+AVERAGE(J283:K283))^(1/1)-1</f>
        <v>5.6499999999999995E-2</v>
      </c>
      <c r="T283" s="5">
        <f t="shared" si="17"/>
        <v>38634</v>
      </c>
      <c r="U283" s="9">
        <f>IFERROR(AVERAGEIFS(L:L,$H:$H,"&lt;="&amp;$T283,$I:$I,"&gt;="&amp;$T283),"")</f>
        <v>9.1865972076092081E-5</v>
      </c>
      <c r="V283" s="9">
        <f>IFERROR(AVERAGEIFS(M:M,$H:$H,"&lt;="&amp;$T283,$I:$I,"&gt;="&amp;$T283),"")</f>
        <v>6.4323967288513562E-4</v>
      </c>
      <c r="W283" s="9">
        <f>IFERROR(AVERAGEIFS(N:N,$H:$H,"&lt;="&amp;$T283,$I:$I,"&gt;="&amp;$T283),"")</f>
        <v>2.7980486488477507E-3</v>
      </c>
      <c r="X283" s="9">
        <f>IFERROR(AVERAGEIFS(O:O,$H:$H,"&lt;="&amp;$T283,$I:$I,"&gt;="&amp;$T283),"")</f>
        <v>8.4177369612600614E-3</v>
      </c>
      <c r="Y283" s="9">
        <f>IFERROR(AVERAGEIFS(P:P,$H:$H,"&lt;="&amp;$T283,$I:$I,"&gt;="&amp;$T283),"")</f>
        <v>1.6906579934587402E-2</v>
      </c>
      <c r="Z283" s="9">
        <f>IFERROR(AVERAGEIFS(Q:Q,$H:$H,"&lt;="&amp;$T283,$I:$I,"&gt;="&amp;$T283),"")</f>
        <v>3.4099999999999998E-2</v>
      </c>
    </row>
    <row r="284" spans="1:26" s="2" customFormat="1" ht="19" x14ac:dyDescent="0.25">
      <c r="A284" s="2" t="s">
        <v>19</v>
      </c>
      <c r="B284" s="2">
        <v>30000</v>
      </c>
      <c r="C284" s="3">
        <v>41207</v>
      </c>
      <c r="D284" s="2" t="s">
        <v>716</v>
      </c>
      <c r="E284" s="3">
        <v>41570</v>
      </c>
      <c r="F284" s="2">
        <v>5.6500000000000002E-2</v>
      </c>
      <c r="G284" s="2">
        <v>30000</v>
      </c>
      <c r="H284" s="5">
        <v>41207</v>
      </c>
      <c r="I284" s="5">
        <v>41570</v>
      </c>
      <c r="J284" s="9">
        <v>5.6500000000000002E-2</v>
      </c>
      <c r="K284" s="9">
        <v>5.6500000000000002E-2</v>
      </c>
      <c r="L284" s="7">
        <f>(1+AVERAGE(J284:K284))^(1/365)-1</f>
        <v>1.505909488401791E-4</v>
      </c>
      <c r="M284" s="7">
        <f>(1+AVERAGE(J284:K284))^(7/365)-1</f>
        <v>1.0546129917379243E-3</v>
      </c>
      <c r="N284" s="7">
        <f>(1+AVERAGE(J284:K284))^(1/12)-1</f>
        <v>4.5906346658710628E-3</v>
      </c>
      <c r="O284" s="7">
        <f>(1+AVERAGE(J284:K284))^(1/4)-1</f>
        <v>1.3835222520217405E-2</v>
      </c>
      <c r="P284" s="7">
        <f>(1+AVERAGE(J284:K284))^(1/2)-1</f>
        <v>2.7861858422618901E-2</v>
      </c>
      <c r="Q284" s="7">
        <f>(1+AVERAGE(J284:K284))^(1/1)-1</f>
        <v>5.6499999999999995E-2</v>
      </c>
      <c r="T284" s="5">
        <f t="shared" si="17"/>
        <v>38635</v>
      </c>
      <c r="U284" s="9">
        <f>IFERROR(AVERAGEIFS(L:L,$H:$H,"&lt;="&amp;$T284,$I:$I,"&gt;="&amp;$T284),"")</f>
        <v>9.1865972076092081E-5</v>
      </c>
      <c r="V284" s="9">
        <f>IFERROR(AVERAGEIFS(M:M,$H:$H,"&lt;="&amp;$T284,$I:$I,"&gt;="&amp;$T284),"")</f>
        <v>6.4323967288513562E-4</v>
      </c>
      <c r="W284" s="9">
        <f>IFERROR(AVERAGEIFS(N:N,$H:$H,"&lt;="&amp;$T284,$I:$I,"&gt;="&amp;$T284),"")</f>
        <v>2.7980486488477507E-3</v>
      </c>
      <c r="X284" s="9">
        <f>IFERROR(AVERAGEIFS(O:O,$H:$H,"&lt;="&amp;$T284,$I:$I,"&gt;="&amp;$T284),"")</f>
        <v>8.4177369612600614E-3</v>
      </c>
      <c r="Y284" s="9">
        <f>IFERROR(AVERAGEIFS(P:P,$H:$H,"&lt;="&amp;$T284,$I:$I,"&gt;="&amp;$T284),"")</f>
        <v>1.6906579934587402E-2</v>
      </c>
      <c r="Z284" s="9">
        <f>IFERROR(AVERAGEIFS(Q:Q,$H:$H,"&lt;="&amp;$T284,$I:$I,"&gt;="&amp;$T284),"")</f>
        <v>3.4099999999999998E-2</v>
      </c>
    </row>
    <row r="285" spans="1:26" s="2" customFormat="1" ht="19" x14ac:dyDescent="0.25">
      <c r="A285" s="2" t="s">
        <v>14</v>
      </c>
      <c r="B285" s="2">
        <v>20000</v>
      </c>
      <c r="C285" s="3">
        <v>41219</v>
      </c>
      <c r="D285" s="2" t="s">
        <v>691</v>
      </c>
      <c r="E285" s="3">
        <v>41401</v>
      </c>
      <c r="F285" s="2">
        <v>5.0999999999999997E-2</v>
      </c>
      <c r="G285" s="2">
        <v>20000</v>
      </c>
      <c r="H285" s="5">
        <v>41219</v>
      </c>
      <c r="I285" s="5">
        <v>41401</v>
      </c>
      <c r="J285" s="9">
        <v>5.0999999999999997E-2</v>
      </c>
      <c r="K285" s="9">
        <v>5.0999999999999997E-2</v>
      </c>
      <c r="L285" s="7">
        <f>(1+AVERAGE(J285:K285))^(1/365)-1</f>
        <v>1.3628899032203101E-4</v>
      </c>
      <c r="M285" s="7">
        <f>(1+AVERAGE(J285:K285))^(7/365)-1</f>
        <v>9.5441308933663649E-4</v>
      </c>
      <c r="N285" s="7">
        <f>(1+AVERAGE(J285:K285))^(1/12)-1</f>
        <v>4.1537774426925189E-3</v>
      </c>
      <c r="O285" s="7">
        <f>(1+AVERAGE(J285:K285))^(1/4)-1</f>
        <v>1.2513165597931364E-2</v>
      </c>
      <c r="P285" s="7">
        <f>(1+AVERAGE(J285:K285))^(1/2)-1</f>
        <v>2.5182910509144119E-2</v>
      </c>
      <c r="Q285" s="7">
        <f>(1+AVERAGE(J285:K285))^(1/1)-1</f>
        <v>5.0999999999999934E-2</v>
      </c>
      <c r="T285" s="5">
        <f t="shared" si="17"/>
        <v>38636</v>
      </c>
      <c r="U285" s="9">
        <f>IFERROR(AVERAGEIFS(L:L,$H:$H,"&lt;="&amp;$T285,$I:$I,"&gt;="&amp;$T285),"")</f>
        <v>9.1865972076092081E-5</v>
      </c>
      <c r="V285" s="9">
        <f>IFERROR(AVERAGEIFS(M:M,$H:$H,"&lt;="&amp;$T285,$I:$I,"&gt;="&amp;$T285),"")</f>
        <v>6.4323967288513562E-4</v>
      </c>
      <c r="W285" s="9">
        <f>IFERROR(AVERAGEIFS(N:N,$H:$H,"&lt;="&amp;$T285,$I:$I,"&gt;="&amp;$T285),"")</f>
        <v>2.7980486488477507E-3</v>
      </c>
      <c r="X285" s="9">
        <f>IFERROR(AVERAGEIFS(O:O,$H:$H,"&lt;="&amp;$T285,$I:$I,"&gt;="&amp;$T285),"")</f>
        <v>8.4177369612600614E-3</v>
      </c>
      <c r="Y285" s="9">
        <f>IFERROR(AVERAGEIFS(P:P,$H:$H,"&lt;="&amp;$T285,$I:$I,"&gt;="&amp;$T285),"")</f>
        <v>1.6906579934587402E-2</v>
      </c>
      <c r="Z285" s="9">
        <f>IFERROR(AVERAGEIFS(Q:Q,$H:$H,"&lt;="&amp;$T285,$I:$I,"&gt;="&amp;$T285),"")</f>
        <v>3.4099999999999998E-2</v>
      </c>
    </row>
    <row r="286" spans="1:26" s="2" customFormat="1" ht="19" x14ac:dyDescent="0.25">
      <c r="A286" s="2" t="s">
        <v>14</v>
      </c>
      <c r="B286" s="2">
        <v>20000</v>
      </c>
      <c r="C286" s="3">
        <v>41220</v>
      </c>
      <c r="D286" s="2" t="s">
        <v>691</v>
      </c>
      <c r="E286" s="3">
        <v>41401</v>
      </c>
      <c r="F286" s="2">
        <v>5.0999999999999997E-2</v>
      </c>
      <c r="G286" s="2">
        <v>20000</v>
      </c>
      <c r="H286" s="5">
        <v>41220</v>
      </c>
      <c r="I286" s="5">
        <v>41401</v>
      </c>
      <c r="J286" s="9">
        <v>5.0999999999999997E-2</v>
      </c>
      <c r="K286" s="9">
        <v>5.0999999999999997E-2</v>
      </c>
      <c r="L286" s="7">
        <f>(1+AVERAGE(J286:K286))^(1/365)-1</f>
        <v>1.3628899032203101E-4</v>
      </c>
      <c r="M286" s="7">
        <f>(1+AVERAGE(J286:K286))^(7/365)-1</f>
        <v>9.5441308933663649E-4</v>
      </c>
      <c r="N286" s="7">
        <f>(1+AVERAGE(J286:K286))^(1/12)-1</f>
        <v>4.1537774426925189E-3</v>
      </c>
      <c r="O286" s="7">
        <f>(1+AVERAGE(J286:K286))^(1/4)-1</f>
        <v>1.2513165597931364E-2</v>
      </c>
      <c r="P286" s="7">
        <f>(1+AVERAGE(J286:K286))^(1/2)-1</f>
        <v>2.5182910509144119E-2</v>
      </c>
      <c r="Q286" s="7">
        <f>(1+AVERAGE(J286:K286))^(1/1)-1</f>
        <v>5.0999999999999934E-2</v>
      </c>
      <c r="T286" s="5">
        <f t="shared" si="17"/>
        <v>38637</v>
      </c>
      <c r="U286" s="9">
        <f>IFERROR(AVERAGEIFS(L:L,$H:$H,"&lt;="&amp;$T286,$I:$I,"&gt;="&amp;$T286),"")</f>
        <v>9.1865972076092081E-5</v>
      </c>
      <c r="V286" s="9">
        <f>IFERROR(AVERAGEIFS(M:M,$H:$H,"&lt;="&amp;$T286,$I:$I,"&gt;="&amp;$T286),"")</f>
        <v>6.4323967288513562E-4</v>
      </c>
      <c r="W286" s="9">
        <f>IFERROR(AVERAGEIFS(N:N,$H:$H,"&lt;="&amp;$T286,$I:$I,"&gt;="&amp;$T286),"")</f>
        <v>2.7980486488477507E-3</v>
      </c>
      <c r="X286" s="9">
        <f>IFERROR(AVERAGEIFS(O:O,$H:$H,"&lt;="&amp;$T286,$I:$I,"&gt;="&amp;$T286),"")</f>
        <v>8.4177369612600614E-3</v>
      </c>
      <c r="Y286" s="9">
        <f>IFERROR(AVERAGEIFS(P:P,$H:$H,"&lt;="&amp;$T286,$I:$I,"&gt;="&amp;$T286),"")</f>
        <v>1.6906579934587402E-2</v>
      </c>
      <c r="Z286" s="9">
        <f>IFERROR(AVERAGEIFS(Q:Q,$H:$H,"&lt;="&amp;$T286,$I:$I,"&gt;="&amp;$T286),"")</f>
        <v>3.4099999999999998E-2</v>
      </c>
    </row>
    <row r="287" spans="1:26" s="2" customFormat="1" ht="19" x14ac:dyDescent="0.25">
      <c r="A287" s="2" t="s">
        <v>16</v>
      </c>
      <c r="B287" s="2">
        <v>39530</v>
      </c>
      <c r="C287" s="3">
        <v>41233</v>
      </c>
      <c r="D287" s="2" t="s">
        <v>691</v>
      </c>
      <c r="E287" s="3">
        <v>41415</v>
      </c>
      <c r="F287" s="2">
        <v>4.9000000000000002E-2</v>
      </c>
      <c r="G287" s="2">
        <v>39530</v>
      </c>
      <c r="H287" s="5">
        <v>41233</v>
      </c>
      <c r="I287" s="5">
        <v>41415</v>
      </c>
      <c r="J287" s="9">
        <v>4.9000000000000002E-2</v>
      </c>
      <c r="K287" s="9">
        <v>4.9000000000000002E-2</v>
      </c>
      <c r="L287" s="7">
        <f>(1+AVERAGE(J287:K287))^(1/365)-1</f>
        <v>1.3106976536825243E-4</v>
      </c>
      <c r="M287" s="7">
        <f>(1+AVERAGE(J287:K287))^(7/365)-1</f>
        <v>9.1784920134907466E-4</v>
      </c>
      <c r="N287" s="7">
        <f>(1+AVERAGE(J287:K287))^(1/12)-1</f>
        <v>3.9944005553169681E-3</v>
      </c>
      <c r="O287" s="7">
        <f>(1+AVERAGE(J287:K287))^(1/4)-1</f>
        <v>1.2031131104942583E-2</v>
      </c>
      <c r="P287" s="7">
        <f>(1+AVERAGE(J287:K287))^(1/2)-1</f>
        <v>2.4207010325549394E-2</v>
      </c>
      <c r="Q287" s="7">
        <f>(1+AVERAGE(J287:K287))^(1/1)-1</f>
        <v>4.8999999999999932E-2</v>
      </c>
      <c r="T287" s="5">
        <f t="shared" si="17"/>
        <v>38638</v>
      </c>
      <c r="U287" s="9">
        <f>IFERROR(AVERAGEIFS(L:L,$H:$H,"&lt;="&amp;$T287,$I:$I,"&gt;="&amp;$T287),"")</f>
        <v>9.1865972076092081E-5</v>
      </c>
      <c r="V287" s="9">
        <f>IFERROR(AVERAGEIFS(M:M,$H:$H,"&lt;="&amp;$T287,$I:$I,"&gt;="&amp;$T287),"")</f>
        <v>6.4323967288513562E-4</v>
      </c>
      <c r="W287" s="9">
        <f>IFERROR(AVERAGEIFS(N:N,$H:$H,"&lt;="&amp;$T287,$I:$I,"&gt;="&amp;$T287),"")</f>
        <v>2.7980486488477507E-3</v>
      </c>
      <c r="X287" s="9">
        <f>IFERROR(AVERAGEIFS(O:O,$H:$H,"&lt;="&amp;$T287,$I:$I,"&gt;="&amp;$T287),"")</f>
        <v>8.4177369612600614E-3</v>
      </c>
      <c r="Y287" s="9">
        <f>IFERROR(AVERAGEIFS(P:P,$H:$H,"&lt;="&amp;$T287,$I:$I,"&gt;="&amp;$T287),"")</f>
        <v>1.6906579934587402E-2</v>
      </c>
      <c r="Z287" s="9">
        <f>IFERROR(AVERAGEIFS(Q:Q,$H:$H,"&lt;="&amp;$T287,$I:$I,"&gt;="&amp;$T287),"")</f>
        <v>3.4099999999999998E-2</v>
      </c>
    </row>
    <row r="288" spans="1:26" s="2" customFormat="1" ht="19" x14ac:dyDescent="0.25">
      <c r="A288" s="2" t="s">
        <v>16</v>
      </c>
      <c r="B288" s="2">
        <v>39530</v>
      </c>
      <c r="C288" s="3">
        <v>41234</v>
      </c>
      <c r="D288" s="2" t="s">
        <v>691</v>
      </c>
      <c r="E288" s="3">
        <v>41415</v>
      </c>
      <c r="F288" s="2">
        <v>4.9000000000000002E-2</v>
      </c>
      <c r="G288" s="2">
        <v>39530</v>
      </c>
      <c r="H288" s="5">
        <v>41234</v>
      </c>
      <c r="I288" s="5">
        <v>41415</v>
      </c>
      <c r="J288" s="9">
        <v>4.9000000000000002E-2</v>
      </c>
      <c r="K288" s="9">
        <v>4.9000000000000002E-2</v>
      </c>
      <c r="L288" s="7">
        <f>(1+AVERAGE(J288:K288))^(1/365)-1</f>
        <v>1.3106976536825243E-4</v>
      </c>
      <c r="M288" s="7">
        <f>(1+AVERAGE(J288:K288))^(7/365)-1</f>
        <v>9.1784920134907466E-4</v>
      </c>
      <c r="N288" s="7">
        <f>(1+AVERAGE(J288:K288))^(1/12)-1</f>
        <v>3.9944005553169681E-3</v>
      </c>
      <c r="O288" s="7">
        <f>(1+AVERAGE(J288:K288))^(1/4)-1</f>
        <v>1.2031131104942583E-2</v>
      </c>
      <c r="P288" s="7">
        <f>(1+AVERAGE(J288:K288))^(1/2)-1</f>
        <v>2.4207010325549394E-2</v>
      </c>
      <c r="Q288" s="7">
        <f>(1+AVERAGE(J288:K288))^(1/1)-1</f>
        <v>4.8999999999999932E-2</v>
      </c>
      <c r="T288" s="5">
        <f t="shared" si="17"/>
        <v>38639</v>
      </c>
      <c r="U288" s="9">
        <f>IFERROR(AVERAGEIFS(L:L,$H:$H,"&lt;="&amp;$T288,$I:$I,"&gt;="&amp;$T288),"")</f>
        <v>9.1865972076092081E-5</v>
      </c>
      <c r="V288" s="9">
        <f>IFERROR(AVERAGEIFS(M:M,$H:$H,"&lt;="&amp;$T288,$I:$I,"&gt;="&amp;$T288),"")</f>
        <v>6.4323967288513562E-4</v>
      </c>
      <c r="W288" s="9">
        <f>IFERROR(AVERAGEIFS(N:N,$H:$H,"&lt;="&amp;$T288,$I:$I,"&gt;="&amp;$T288),"")</f>
        <v>2.7980486488477507E-3</v>
      </c>
      <c r="X288" s="9">
        <f>IFERROR(AVERAGEIFS(O:O,$H:$H,"&lt;="&amp;$T288,$I:$I,"&gt;="&amp;$T288),"")</f>
        <v>8.4177369612600614E-3</v>
      </c>
      <c r="Y288" s="9">
        <f>IFERROR(AVERAGEIFS(P:P,$H:$H,"&lt;="&amp;$T288,$I:$I,"&gt;="&amp;$T288),"")</f>
        <v>1.6906579934587402E-2</v>
      </c>
      <c r="Z288" s="9">
        <f>IFERROR(AVERAGEIFS(Q:Q,$H:$H,"&lt;="&amp;$T288,$I:$I,"&gt;="&amp;$T288),"")</f>
        <v>3.4099999999999998E-2</v>
      </c>
    </row>
    <row r="289" spans="1:26" s="2" customFormat="1" ht="19" x14ac:dyDescent="0.25">
      <c r="A289" s="2" t="s">
        <v>18</v>
      </c>
      <c r="B289" s="2">
        <v>13150</v>
      </c>
      <c r="C289" s="3">
        <v>41254</v>
      </c>
      <c r="D289" s="2" t="s">
        <v>691</v>
      </c>
      <c r="E289" s="3">
        <v>41435</v>
      </c>
      <c r="F289" s="2">
        <v>5.4600000000000003E-2</v>
      </c>
      <c r="G289" s="2">
        <v>13150</v>
      </c>
      <c r="H289" s="5">
        <v>41254</v>
      </c>
      <c r="I289" s="5">
        <v>41435</v>
      </c>
      <c r="J289" s="9">
        <v>5.4600000000000003E-2</v>
      </c>
      <c r="K289" s="9">
        <v>5.4600000000000003E-2</v>
      </c>
      <c r="L289" s="7">
        <f>(1+AVERAGE(J289:K289))^(1/365)-1</f>
        <v>1.4565868422145023E-4</v>
      </c>
      <c r="M289" s="7">
        <f>(1+AVERAGE(J289:K289))^(7/365)-1</f>
        <v>1.020056443226558E-3</v>
      </c>
      <c r="N289" s="7">
        <f>(1+AVERAGE(J289:K289))^(1/12)-1</f>
        <v>4.439956538087042E-3</v>
      </c>
      <c r="O289" s="7">
        <f>(1+AVERAGE(J289:K289))^(1/4)-1</f>
        <v>1.3379096782255129E-2</v>
      </c>
      <c r="P289" s="7">
        <f>(1+AVERAGE(J289:K289))^(1/2)-1</f>
        <v>2.6937193795219416E-2</v>
      </c>
      <c r="Q289" s="7">
        <f>(1+AVERAGE(J289:K289))^(1/1)-1</f>
        <v>5.4599999999999982E-2</v>
      </c>
      <c r="T289" s="5">
        <f t="shared" si="17"/>
        <v>38640</v>
      </c>
      <c r="U289" s="9">
        <f>IFERROR(AVERAGEIFS(L:L,$H:$H,"&lt;="&amp;$T289,$I:$I,"&gt;="&amp;$T289),"")</f>
        <v>9.1865972076092081E-5</v>
      </c>
      <c r="V289" s="9">
        <f>IFERROR(AVERAGEIFS(M:M,$H:$H,"&lt;="&amp;$T289,$I:$I,"&gt;="&amp;$T289),"")</f>
        <v>6.4323967288513562E-4</v>
      </c>
      <c r="W289" s="9">
        <f>IFERROR(AVERAGEIFS(N:N,$H:$H,"&lt;="&amp;$T289,$I:$I,"&gt;="&amp;$T289),"")</f>
        <v>2.7980486488477507E-3</v>
      </c>
      <c r="X289" s="9">
        <f>IFERROR(AVERAGEIFS(O:O,$H:$H,"&lt;="&amp;$T289,$I:$I,"&gt;="&amp;$T289),"")</f>
        <v>8.4177369612600614E-3</v>
      </c>
      <c r="Y289" s="9">
        <f>IFERROR(AVERAGEIFS(P:P,$H:$H,"&lt;="&amp;$T289,$I:$I,"&gt;="&amp;$T289),"")</f>
        <v>1.6906579934587402E-2</v>
      </c>
      <c r="Z289" s="9">
        <f>IFERROR(AVERAGEIFS(Q:Q,$H:$H,"&lt;="&amp;$T289,$I:$I,"&gt;="&amp;$T289),"")</f>
        <v>3.4099999999999998E-2</v>
      </c>
    </row>
    <row r="290" spans="1:26" s="2" customFormat="1" ht="19" x14ac:dyDescent="0.25">
      <c r="A290" s="2" t="s">
        <v>14</v>
      </c>
      <c r="B290" s="2">
        <v>20000</v>
      </c>
      <c r="C290" s="3">
        <v>41255</v>
      </c>
      <c r="D290" s="2" t="s">
        <v>690</v>
      </c>
      <c r="E290" s="3">
        <v>41617</v>
      </c>
      <c r="F290" s="2">
        <v>5.11E-2</v>
      </c>
      <c r="G290" s="2">
        <v>20000</v>
      </c>
      <c r="H290" s="5">
        <v>41255</v>
      </c>
      <c r="I290" s="5">
        <v>41617</v>
      </c>
      <c r="J290" s="9">
        <v>5.11E-2</v>
      </c>
      <c r="K290" s="9">
        <v>5.11E-2</v>
      </c>
      <c r="L290" s="7">
        <f>(1+AVERAGE(J290:K290))^(1/365)-1</f>
        <v>1.3654969150489471E-4</v>
      </c>
      <c r="M290" s="7">
        <f>(1+AVERAGE(J290:K290))^(7/365)-1</f>
        <v>9.5623949184209245E-4</v>
      </c>
      <c r="N290" s="7">
        <f>(1+AVERAGE(J290:K290))^(1/12)-1</f>
        <v>4.1617389871715371E-3</v>
      </c>
      <c r="O290" s="7">
        <f>(1+AVERAGE(J290:K290))^(1/4)-1</f>
        <v>1.2537249257323024E-2</v>
      </c>
      <c r="P290" s="7">
        <f>(1+AVERAGE(J290:K290))^(1/2)-1</f>
        <v>2.5231681133586426E-2</v>
      </c>
      <c r="Q290" s="7">
        <f>(1+AVERAGE(J290:K290))^(1/1)-1</f>
        <v>5.1099999999999923E-2</v>
      </c>
      <c r="T290" s="5">
        <f t="shared" si="17"/>
        <v>38641</v>
      </c>
      <c r="U290" s="9">
        <f>IFERROR(AVERAGEIFS(L:L,$H:$H,"&lt;="&amp;$T290,$I:$I,"&gt;="&amp;$T290),"")</f>
        <v>9.1865972076092081E-5</v>
      </c>
      <c r="V290" s="9">
        <f>IFERROR(AVERAGEIFS(M:M,$H:$H,"&lt;="&amp;$T290,$I:$I,"&gt;="&amp;$T290),"")</f>
        <v>6.4323967288513562E-4</v>
      </c>
      <c r="W290" s="9">
        <f>IFERROR(AVERAGEIFS(N:N,$H:$H,"&lt;="&amp;$T290,$I:$I,"&gt;="&amp;$T290),"")</f>
        <v>2.7980486488477507E-3</v>
      </c>
      <c r="X290" s="9">
        <f>IFERROR(AVERAGEIFS(O:O,$H:$H,"&lt;="&amp;$T290,$I:$I,"&gt;="&amp;$T290),"")</f>
        <v>8.4177369612600614E-3</v>
      </c>
      <c r="Y290" s="9">
        <f>IFERROR(AVERAGEIFS(P:P,$H:$H,"&lt;="&amp;$T290,$I:$I,"&gt;="&amp;$T290),"")</f>
        <v>1.6906579934587402E-2</v>
      </c>
      <c r="Z290" s="9">
        <f>IFERROR(AVERAGEIFS(Q:Q,$H:$H,"&lt;="&amp;$T290,$I:$I,"&gt;="&amp;$T290),"")</f>
        <v>3.4099999999999998E-2</v>
      </c>
    </row>
    <row r="291" spans="1:26" s="2" customFormat="1" ht="19" x14ac:dyDescent="0.25">
      <c r="A291" s="2" t="s">
        <v>14</v>
      </c>
      <c r="B291" s="2">
        <v>20000</v>
      </c>
      <c r="C291" s="3">
        <v>41255</v>
      </c>
      <c r="D291" s="2" t="s">
        <v>716</v>
      </c>
      <c r="E291" s="3">
        <v>41617</v>
      </c>
      <c r="F291" s="2">
        <v>5.11E-2</v>
      </c>
      <c r="G291" s="2">
        <v>20000</v>
      </c>
      <c r="H291" s="5">
        <v>41255</v>
      </c>
      <c r="I291" s="5">
        <v>41617</v>
      </c>
      <c r="J291" s="9">
        <v>5.11E-2</v>
      </c>
      <c r="K291" s="9">
        <v>5.11E-2</v>
      </c>
      <c r="L291" s="7">
        <f>(1+AVERAGE(J291:K291))^(1/365)-1</f>
        <v>1.3654969150489471E-4</v>
      </c>
      <c r="M291" s="7">
        <f>(1+AVERAGE(J291:K291))^(7/365)-1</f>
        <v>9.5623949184209245E-4</v>
      </c>
      <c r="N291" s="7">
        <f>(1+AVERAGE(J291:K291))^(1/12)-1</f>
        <v>4.1617389871715371E-3</v>
      </c>
      <c r="O291" s="7">
        <f>(1+AVERAGE(J291:K291))^(1/4)-1</f>
        <v>1.2537249257323024E-2</v>
      </c>
      <c r="P291" s="7">
        <f>(1+AVERAGE(J291:K291))^(1/2)-1</f>
        <v>2.5231681133586426E-2</v>
      </c>
      <c r="Q291" s="7">
        <f>(1+AVERAGE(J291:K291))^(1/1)-1</f>
        <v>5.1099999999999923E-2</v>
      </c>
      <c r="T291" s="5">
        <f t="shared" si="17"/>
        <v>38642</v>
      </c>
      <c r="U291" s="9">
        <f>IFERROR(AVERAGEIFS(L:L,$H:$H,"&lt;="&amp;$T291,$I:$I,"&gt;="&amp;$T291),"")</f>
        <v>9.8922543693576637E-5</v>
      </c>
      <c r="V291" s="9">
        <f>IFERROR(AVERAGEIFS(M:M,$H:$H,"&lt;="&amp;$T291,$I:$I,"&gt;="&amp;$T291),"")</f>
        <v>6.9266801559291955E-4</v>
      </c>
      <c r="W291" s="9">
        <f>IFERROR(AVERAGEIFS(N:N,$H:$H,"&lt;="&amp;$T291,$I:$I,"&gt;="&amp;$T291),"")</f>
        <v>3.0133759175040354E-3</v>
      </c>
      <c r="X291" s="9">
        <f>IFERROR(AVERAGEIFS(O:O,$H:$H,"&lt;="&amp;$T291,$I:$I,"&gt;="&amp;$T291),"")</f>
        <v>9.0680201088301285E-3</v>
      </c>
      <c r="Y291" s="9">
        <f>IFERROR(AVERAGEIFS(P:P,$H:$H,"&lt;="&amp;$T291,$I:$I,"&gt;="&amp;$T291),"")</f>
        <v>1.8220158852257133E-2</v>
      </c>
      <c r="Z291" s="9">
        <f>IFERROR(AVERAGEIFS(Q:Q,$H:$H,"&lt;="&amp;$T291,$I:$I,"&gt;="&amp;$T291),"")</f>
        <v>3.6780000000000021E-2</v>
      </c>
    </row>
    <row r="292" spans="1:26" s="2" customFormat="1" ht="19" x14ac:dyDescent="0.25">
      <c r="A292" s="2" t="s">
        <v>19</v>
      </c>
      <c r="B292" s="2">
        <v>27000</v>
      </c>
      <c r="C292" s="3">
        <v>41257</v>
      </c>
      <c r="D292" s="2" t="s">
        <v>716</v>
      </c>
      <c r="E292" s="3">
        <v>41487</v>
      </c>
      <c r="F292" s="2">
        <v>5.6899999999999999E-2</v>
      </c>
      <c r="G292" s="2">
        <v>27000</v>
      </c>
      <c r="H292" s="5">
        <v>41257</v>
      </c>
      <c r="I292" s="5">
        <v>41487</v>
      </c>
      <c r="J292" s="9">
        <v>5.6899999999999999E-2</v>
      </c>
      <c r="K292" s="9">
        <v>5.6899999999999999E-2</v>
      </c>
      <c r="L292" s="7">
        <f>(1+AVERAGE(J292:K292))^(1/365)-1</f>
        <v>1.5162819311353992E-4</v>
      </c>
      <c r="M292" s="7">
        <f>(1+AVERAGE(J292:K292))^(7/365)-1</f>
        <v>1.061880287114958E-3</v>
      </c>
      <c r="N292" s="7">
        <f>(1+AVERAGE(J292:K292))^(1/12)-1</f>
        <v>4.6223247227021869E-3</v>
      </c>
      <c r="O292" s="7">
        <f>(1+AVERAGE(J292:K292))^(1/4)-1</f>
        <v>1.3931170585695263E-2</v>
      </c>
      <c r="P292" s="7">
        <f>(1+AVERAGE(J292:K292))^(1/2)-1</f>
        <v>2.8056418685278084E-2</v>
      </c>
      <c r="Q292" s="7">
        <f>(1+AVERAGE(J292:K292))^(1/1)-1</f>
        <v>5.6899999999999951E-2</v>
      </c>
      <c r="T292" s="5">
        <f t="shared" si="17"/>
        <v>38643</v>
      </c>
      <c r="U292" s="9">
        <f>IFERROR(AVERAGEIFS(L:L,$H:$H,"&lt;="&amp;$T292,$I:$I,"&gt;="&amp;$T292),"")</f>
        <v>9.8922543693576637E-5</v>
      </c>
      <c r="V292" s="9">
        <f>IFERROR(AVERAGEIFS(M:M,$H:$H,"&lt;="&amp;$T292,$I:$I,"&gt;="&amp;$T292),"")</f>
        <v>6.9266801559291955E-4</v>
      </c>
      <c r="W292" s="9">
        <f>IFERROR(AVERAGEIFS(N:N,$H:$H,"&lt;="&amp;$T292,$I:$I,"&gt;="&amp;$T292),"")</f>
        <v>3.0133759175040354E-3</v>
      </c>
      <c r="X292" s="9">
        <f>IFERROR(AVERAGEIFS(O:O,$H:$H,"&lt;="&amp;$T292,$I:$I,"&gt;="&amp;$T292),"")</f>
        <v>9.0680201088301285E-3</v>
      </c>
      <c r="Y292" s="9">
        <f>IFERROR(AVERAGEIFS(P:P,$H:$H,"&lt;="&amp;$T292,$I:$I,"&gt;="&amp;$T292),"")</f>
        <v>1.8220158852257133E-2</v>
      </c>
      <c r="Z292" s="9">
        <f>IFERROR(AVERAGEIFS(Q:Q,$H:$H,"&lt;="&amp;$T292,$I:$I,"&gt;="&amp;$T292),"")</f>
        <v>3.6780000000000021E-2</v>
      </c>
    </row>
    <row r="293" spans="1:26" s="2" customFormat="1" ht="19" x14ac:dyDescent="0.25">
      <c r="A293" s="2" t="s">
        <v>13</v>
      </c>
      <c r="B293" s="2">
        <v>25750</v>
      </c>
      <c r="C293" s="3">
        <v>41257</v>
      </c>
      <c r="D293" s="2" t="s">
        <v>692</v>
      </c>
      <c r="E293" s="3">
        <v>41347</v>
      </c>
      <c r="F293" s="2">
        <v>4.1099999999999998E-2</v>
      </c>
      <c r="G293" s="2">
        <v>25750</v>
      </c>
      <c r="H293" s="5">
        <v>41257</v>
      </c>
      <c r="I293" s="5">
        <v>41347</v>
      </c>
      <c r="J293" s="9">
        <v>4.1099999999999998E-2</v>
      </c>
      <c r="K293" s="9">
        <v>4.1099999999999998E-2</v>
      </c>
      <c r="L293" s="7">
        <f>(1+AVERAGE(J293:K293))^(1/365)-1</f>
        <v>1.1035635319411874E-4</v>
      </c>
      <c r="M293" s="7">
        <f>(1+AVERAGE(J293:K293))^(7/365)-1</f>
        <v>7.727502684211629E-4</v>
      </c>
      <c r="N293" s="7">
        <f>(1+AVERAGE(J293:K293))^(1/12)-1</f>
        <v>3.3621265190633132E-3</v>
      </c>
      <c r="O293" s="7">
        <f>(1+AVERAGE(J293:K293))^(1/4)-1</f>
        <v>1.0120329246504856E-2</v>
      </c>
      <c r="P293" s="7">
        <f>(1+AVERAGE(J293:K293))^(1/2)-1</f>
        <v>2.0343079557067378E-2</v>
      </c>
      <c r="Q293" s="7">
        <f>(1+AVERAGE(J293:K293))^(1/1)-1</f>
        <v>4.1099999999999914E-2</v>
      </c>
      <c r="T293" s="5">
        <f t="shared" si="17"/>
        <v>38644</v>
      </c>
      <c r="U293" s="9">
        <f>IFERROR(AVERAGEIFS(L:L,$H:$H,"&lt;="&amp;$T293,$I:$I,"&gt;="&amp;$T293),"")</f>
        <v>9.8922543693576637E-5</v>
      </c>
      <c r="V293" s="9">
        <f>IFERROR(AVERAGEIFS(M:M,$H:$H,"&lt;="&amp;$T293,$I:$I,"&gt;="&amp;$T293),"")</f>
        <v>6.9266801559291955E-4</v>
      </c>
      <c r="W293" s="9">
        <f>IFERROR(AVERAGEIFS(N:N,$H:$H,"&lt;="&amp;$T293,$I:$I,"&gt;="&amp;$T293),"")</f>
        <v>3.0133759175040354E-3</v>
      </c>
      <c r="X293" s="9">
        <f>IFERROR(AVERAGEIFS(O:O,$H:$H,"&lt;="&amp;$T293,$I:$I,"&gt;="&amp;$T293),"")</f>
        <v>9.0680201088301285E-3</v>
      </c>
      <c r="Y293" s="9">
        <f>IFERROR(AVERAGEIFS(P:P,$H:$H,"&lt;="&amp;$T293,$I:$I,"&gt;="&amp;$T293),"")</f>
        <v>1.8220158852257133E-2</v>
      </c>
      <c r="Z293" s="9">
        <f>IFERROR(AVERAGEIFS(Q:Q,$H:$H,"&lt;="&amp;$T293,$I:$I,"&gt;="&amp;$T293),"")</f>
        <v>3.6780000000000021E-2</v>
      </c>
    </row>
    <row r="294" spans="1:26" s="2" customFormat="1" ht="19" x14ac:dyDescent="0.25">
      <c r="A294" s="2" t="s">
        <v>18</v>
      </c>
      <c r="B294" s="2">
        <v>17908</v>
      </c>
      <c r="C294" s="3">
        <v>41263</v>
      </c>
      <c r="D294" s="2" t="s">
        <v>712</v>
      </c>
      <c r="E294" s="3">
        <v>41535</v>
      </c>
      <c r="F294" s="2">
        <v>5.7500000000000002E-2</v>
      </c>
      <c r="G294" s="2">
        <v>17908</v>
      </c>
      <c r="H294" s="5">
        <v>41263</v>
      </c>
      <c r="I294" s="5">
        <v>41535</v>
      </c>
      <c r="J294" s="9">
        <v>5.7500000000000002E-2</v>
      </c>
      <c r="K294" s="9">
        <v>5.7500000000000002E-2</v>
      </c>
      <c r="L294" s="7">
        <f>(1+AVERAGE(J294:K294))^(1/365)-1</f>
        <v>1.5318332571911952E-4</v>
      </c>
      <c r="M294" s="7">
        <f>(1+AVERAGE(J294:K294))^(7/365)-1</f>
        <v>1.07277617361623E-3</v>
      </c>
      <c r="N294" s="7">
        <f>(1+AVERAGE(J294:K294))^(1/12)-1</f>
        <v>4.6698392000357192E-3</v>
      </c>
      <c r="O294" s="7">
        <f>(1+AVERAGE(J294:K294))^(1/4)-1</f>
        <v>1.4075041631612439E-2</v>
      </c>
      <c r="P294" s="7">
        <f>(1+AVERAGE(J294:K294))^(1/2)-1</f>
        <v>2.8348190060156764E-2</v>
      </c>
      <c r="Q294" s="7">
        <f>(1+AVERAGE(J294:K294))^(1/1)-1</f>
        <v>5.7500000000000107E-2</v>
      </c>
      <c r="T294" s="5">
        <f t="shared" si="17"/>
        <v>38645</v>
      </c>
      <c r="U294" s="9">
        <f>IFERROR(AVERAGEIFS(L:L,$H:$H,"&lt;="&amp;$T294,$I:$I,"&gt;="&amp;$T294),"")</f>
        <v>9.8922543693576637E-5</v>
      </c>
      <c r="V294" s="9">
        <f>IFERROR(AVERAGEIFS(M:M,$H:$H,"&lt;="&amp;$T294,$I:$I,"&gt;="&amp;$T294),"")</f>
        <v>6.9266801559291955E-4</v>
      </c>
      <c r="W294" s="9">
        <f>IFERROR(AVERAGEIFS(N:N,$H:$H,"&lt;="&amp;$T294,$I:$I,"&gt;="&amp;$T294),"")</f>
        <v>3.0133759175040354E-3</v>
      </c>
      <c r="X294" s="9">
        <f>IFERROR(AVERAGEIFS(O:O,$H:$H,"&lt;="&amp;$T294,$I:$I,"&gt;="&amp;$T294),"")</f>
        <v>9.0680201088301285E-3</v>
      </c>
      <c r="Y294" s="9">
        <f>IFERROR(AVERAGEIFS(P:P,$H:$H,"&lt;="&amp;$T294,$I:$I,"&gt;="&amp;$T294),"")</f>
        <v>1.8220158852257133E-2</v>
      </c>
      <c r="Z294" s="9">
        <f>IFERROR(AVERAGEIFS(Q:Q,$H:$H,"&lt;="&amp;$T294,$I:$I,"&gt;="&amp;$T294),"")</f>
        <v>3.6780000000000021E-2</v>
      </c>
    </row>
    <row r="295" spans="1:26" s="2" customFormat="1" ht="19" x14ac:dyDescent="0.25">
      <c r="A295" s="2" t="s">
        <v>15</v>
      </c>
      <c r="B295" s="2">
        <v>35400</v>
      </c>
      <c r="C295" s="3">
        <v>41291</v>
      </c>
      <c r="D295" s="2" t="s">
        <v>690</v>
      </c>
      <c r="E295" s="3">
        <v>41655</v>
      </c>
      <c r="F295" s="2">
        <v>5.67E-2</v>
      </c>
      <c r="G295" s="2">
        <v>35400</v>
      </c>
      <c r="H295" s="5">
        <v>41291</v>
      </c>
      <c r="I295" s="5">
        <v>41655</v>
      </c>
      <c r="J295" s="9">
        <v>5.67E-2</v>
      </c>
      <c r="K295" s="9">
        <v>5.67E-2</v>
      </c>
      <c r="L295" s="7">
        <f>(1+AVERAGE(J295:K295))^(1/365)-1</f>
        <v>1.5110961992181871E-4</v>
      </c>
      <c r="M295" s="7">
        <f>(1+AVERAGE(J295:K295))^(7/365)-1</f>
        <v>1.0582469766990954E-3</v>
      </c>
      <c r="N295" s="7">
        <f>(1+AVERAGE(J295:K295))^(1/12)-1</f>
        <v>4.6064810688120073E-3</v>
      </c>
      <c r="O295" s="7">
        <f>(1+AVERAGE(J295:K295))^(1/4)-1</f>
        <v>1.3883199957945846E-2</v>
      </c>
      <c r="P295" s="7">
        <f>(1+AVERAGE(J295:K295))^(1/2)-1</f>
        <v>2.7959143156964128E-2</v>
      </c>
      <c r="Q295" s="7">
        <f>(1+AVERAGE(J295:K295))^(1/1)-1</f>
        <v>5.6699999999999973E-2</v>
      </c>
      <c r="T295" s="5">
        <f t="shared" si="17"/>
        <v>38646</v>
      </c>
      <c r="U295" s="9">
        <f>IFERROR(AVERAGEIFS(L:L,$H:$H,"&lt;="&amp;$T295,$I:$I,"&gt;="&amp;$T295),"")</f>
        <v>9.8922543693576637E-5</v>
      </c>
      <c r="V295" s="9">
        <f>IFERROR(AVERAGEIFS(M:M,$H:$H,"&lt;="&amp;$T295,$I:$I,"&gt;="&amp;$T295),"")</f>
        <v>6.9266801559291955E-4</v>
      </c>
      <c r="W295" s="9">
        <f>IFERROR(AVERAGEIFS(N:N,$H:$H,"&lt;="&amp;$T295,$I:$I,"&gt;="&amp;$T295),"")</f>
        <v>3.0133759175040354E-3</v>
      </c>
      <c r="X295" s="9">
        <f>IFERROR(AVERAGEIFS(O:O,$H:$H,"&lt;="&amp;$T295,$I:$I,"&gt;="&amp;$T295),"")</f>
        <v>9.0680201088301285E-3</v>
      </c>
      <c r="Y295" s="9">
        <f>IFERROR(AVERAGEIFS(P:P,$H:$H,"&lt;="&amp;$T295,$I:$I,"&gt;="&amp;$T295),"")</f>
        <v>1.8220158852257133E-2</v>
      </c>
      <c r="Z295" s="9">
        <f>IFERROR(AVERAGEIFS(Q:Q,$H:$H,"&lt;="&amp;$T295,$I:$I,"&gt;="&amp;$T295),"")</f>
        <v>3.6780000000000021E-2</v>
      </c>
    </row>
    <row r="296" spans="1:26" s="2" customFormat="1" ht="19" x14ac:dyDescent="0.25">
      <c r="A296" s="2" t="s">
        <v>12</v>
      </c>
      <c r="B296" s="2">
        <v>31075</v>
      </c>
      <c r="C296" s="3">
        <v>41299</v>
      </c>
      <c r="D296" s="2" t="s">
        <v>690</v>
      </c>
      <c r="E296" s="3">
        <v>41662</v>
      </c>
      <c r="F296" s="2">
        <v>5.6000000000000001E-2</v>
      </c>
      <c r="G296" s="2">
        <v>31075</v>
      </c>
      <c r="H296" s="5">
        <v>41299</v>
      </c>
      <c r="I296" s="5">
        <v>41662</v>
      </c>
      <c r="J296" s="9">
        <v>5.6000000000000001E-2</v>
      </c>
      <c r="K296" s="9">
        <v>5.6000000000000001E-2</v>
      </c>
      <c r="L296" s="7">
        <f>(1+AVERAGE(J296:K296))^(1/365)-1</f>
        <v>1.4929384262507561E-4</v>
      </c>
      <c r="M296" s="7">
        <f>(1+AVERAGE(J296:K296))^(7/365)-1</f>
        <v>1.0455250765377677E-3</v>
      </c>
      <c r="N296" s="7">
        <f>(1+AVERAGE(J296:K296))^(1/12)-1</f>
        <v>4.5510066248739545E-3</v>
      </c>
      <c r="O296" s="7">
        <f>(1+AVERAGE(J296:K296))^(1/4)-1</f>
        <v>1.3715249117428607E-2</v>
      </c>
      <c r="P296" s="7">
        <f>(1+AVERAGE(J296:K296))^(1/2)-1</f>
        <v>2.7618606293210446E-2</v>
      </c>
      <c r="Q296" s="7">
        <f>(1+AVERAGE(J296:K296))^(1/1)-1</f>
        <v>5.600000000000005E-2</v>
      </c>
      <c r="T296" s="5">
        <f t="shared" si="17"/>
        <v>38647</v>
      </c>
      <c r="U296" s="9">
        <f>IFERROR(AVERAGEIFS(L:L,$H:$H,"&lt;="&amp;$T296,$I:$I,"&gt;="&amp;$T296),"")</f>
        <v>9.8922543693576637E-5</v>
      </c>
      <c r="V296" s="9">
        <f>IFERROR(AVERAGEIFS(M:M,$H:$H,"&lt;="&amp;$T296,$I:$I,"&gt;="&amp;$T296),"")</f>
        <v>6.9266801559291955E-4</v>
      </c>
      <c r="W296" s="9">
        <f>IFERROR(AVERAGEIFS(N:N,$H:$H,"&lt;="&amp;$T296,$I:$I,"&gt;="&amp;$T296),"")</f>
        <v>3.0133759175040354E-3</v>
      </c>
      <c r="X296" s="9">
        <f>IFERROR(AVERAGEIFS(O:O,$H:$H,"&lt;="&amp;$T296,$I:$I,"&gt;="&amp;$T296),"")</f>
        <v>9.0680201088301285E-3</v>
      </c>
      <c r="Y296" s="9">
        <f>IFERROR(AVERAGEIFS(P:P,$H:$H,"&lt;="&amp;$T296,$I:$I,"&gt;="&amp;$T296),"")</f>
        <v>1.8220158852257133E-2</v>
      </c>
      <c r="Z296" s="9">
        <f>IFERROR(AVERAGEIFS(Q:Q,$H:$H,"&lt;="&amp;$T296,$I:$I,"&gt;="&amp;$T296),"")</f>
        <v>3.6780000000000021E-2</v>
      </c>
    </row>
    <row r="297" spans="1:26" s="2" customFormat="1" ht="19" x14ac:dyDescent="0.25">
      <c r="A297" s="2" t="s">
        <v>19</v>
      </c>
      <c r="B297" s="2">
        <v>20000</v>
      </c>
      <c r="C297" s="3">
        <v>41303</v>
      </c>
      <c r="D297" s="2" t="s">
        <v>690</v>
      </c>
      <c r="E297" s="3">
        <v>41666</v>
      </c>
      <c r="F297" s="2">
        <v>5.3699999999999998E-2</v>
      </c>
      <c r="G297" s="2">
        <v>20000</v>
      </c>
      <c r="H297" s="5">
        <v>41303</v>
      </c>
      <c r="I297" s="5">
        <v>41666</v>
      </c>
      <c r="J297" s="9">
        <v>5.3699999999999998E-2</v>
      </c>
      <c r="K297" s="9">
        <v>5.3699999999999998E-2</v>
      </c>
      <c r="L297" s="7">
        <f>(1+AVERAGE(J297:K297))^(1/365)-1</f>
        <v>1.4331925449262428E-4</v>
      </c>
      <c r="M297" s="7">
        <f>(1+AVERAGE(J297:K297))^(7/365)-1</f>
        <v>1.003666233080347E-3</v>
      </c>
      <c r="N297" s="7">
        <f>(1+AVERAGE(J297:K297))^(1/12)-1</f>
        <v>4.3684958147485187E-3</v>
      </c>
      <c r="O297" s="7">
        <f>(1+AVERAGE(J297:K297))^(1/4)-1</f>
        <v>1.3162822078603087E-2</v>
      </c>
      <c r="P297" s="7">
        <f>(1+AVERAGE(J297:K297))^(1/2)-1</f>
        <v>2.649890404227917E-2</v>
      </c>
      <c r="Q297" s="7">
        <f>(1+AVERAGE(J297:K297))^(1/1)-1</f>
        <v>5.3700000000000081E-2</v>
      </c>
      <c r="T297" s="5">
        <f t="shared" si="17"/>
        <v>38648</v>
      </c>
      <c r="U297" s="9">
        <f>IFERROR(AVERAGEIFS(L:L,$H:$H,"&lt;="&amp;$T297,$I:$I,"&gt;="&amp;$T297),"")</f>
        <v>9.8922543693576637E-5</v>
      </c>
      <c r="V297" s="9">
        <f>IFERROR(AVERAGEIFS(M:M,$H:$H,"&lt;="&amp;$T297,$I:$I,"&gt;="&amp;$T297),"")</f>
        <v>6.9266801559291955E-4</v>
      </c>
      <c r="W297" s="9">
        <f>IFERROR(AVERAGEIFS(N:N,$H:$H,"&lt;="&amp;$T297,$I:$I,"&gt;="&amp;$T297),"")</f>
        <v>3.0133759175040354E-3</v>
      </c>
      <c r="X297" s="9">
        <f>IFERROR(AVERAGEIFS(O:O,$H:$H,"&lt;="&amp;$T297,$I:$I,"&gt;="&amp;$T297),"")</f>
        <v>9.0680201088301285E-3</v>
      </c>
      <c r="Y297" s="9">
        <f>IFERROR(AVERAGEIFS(P:P,$H:$H,"&lt;="&amp;$T297,$I:$I,"&gt;="&amp;$T297),"")</f>
        <v>1.8220158852257133E-2</v>
      </c>
      <c r="Z297" s="9">
        <f>IFERROR(AVERAGEIFS(Q:Q,$H:$H,"&lt;="&amp;$T297,$I:$I,"&gt;="&amp;$T297),"")</f>
        <v>3.6780000000000021E-2</v>
      </c>
    </row>
    <row r="298" spans="1:26" s="2" customFormat="1" ht="19" x14ac:dyDescent="0.25">
      <c r="A298" s="2" t="s">
        <v>14</v>
      </c>
      <c r="B298" s="2">
        <v>25000</v>
      </c>
      <c r="C298" s="3">
        <v>41306</v>
      </c>
      <c r="D298" s="2" t="s">
        <v>691</v>
      </c>
      <c r="E298" s="3">
        <v>41487</v>
      </c>
      <c r="F298" s="2">
        <v>4.9500000000000002E-2</v>
      </c>
      <c r="G298" s="2">
        <v>25000</v>
      </c>
      <c r="H298" s="5">
        <v>41306</v>
      </c>
      <c r="I298" s="5">
        <v>41487</v>
      </c>
      <c r="J298" s="9">
        <v>4.9500000000000002E-2</v>
      </c>
      <c r="K298" s="9">
        <v>4.9500000000000002E-2</v>
      </c>
      <c r="L298" s="7">
        <f>(1+AVERAGE(J298:K298))^(1/365)-1</f>
        <v>1.3237550135269949E-4</v>
      </c>
      <c r="M298" s="7">
        <f>(1+AVERAGE(J298:K298))^(7/365)-1</f>
        <v>9.2699657940809033E-4</v>
      </c>
      <c r="N298" s="7">
        <f>(1+AVERAGE(J298:K298))^(1/12)-1</f>
        <v>4.0342708735832122E-3</v>
      </c>
      <c r="O298" s="7">
        <f>(1+AVERAGE(J298:K298))^(1/4)-1</f>
        <v>1.2151704304330213E-2</v>
      </c>
      <c r="P298" s="7">
        <f>(1+AVERAGE(J298:K298))^(1/2)-1</f>
        <v>2.4451072526160189E-2</v>
      </c>
      <c r="Q298" s="7">
        <f>(1+AVERAGE(J298:K298))^(1/1)-1</f>
        <v>4.9500000000000099E-2</v>
      </c>
      <c r="T298" s="5">
        <f t="shared" si="17"/>
        <v>38649</v>
      </c>
      <c r="U298" s="9">
        <f>IFERROR(AVERAGEIFS(L:L,$H:$H,"&lt;="&amp;$T298,$I:$I,"&gt;="&amp;$T298),"")</f>
        <v>9.8922543693576637E-5</v>
      </c>
      <c r="V298" s="9">
        <f>IFERROR(AVERAGEIFS(M:M,$H:$H,"&lt;="&amp;$T298,$I:$I,"&gt;="&amp;$T298),"")</f>
        <v>6.9266801559291955E-4</v>
      </c>
      <c r="W298" s="9">
        <f>IFERROR(AVERAGEIFS(N:N,$H:$H,"&lt;="&amp;$T298,$I:$I,"&gt;="&amp;$T298),"")</f>
        <v>3.0133759175040354E-3</v>
      </c>
      <c r="X298" s="9">
        <f>IFERROR(AVERAGEIFS(O:O,$H:$H,"&lt;="&amp;$T298,$I:$I,"&gt;="&amp;$T298),"")</f>
        <v>9.0680201088301285E-3</v>
      </c>
      <c r="Y298" s="9">
        <f>IFERROR(AVERAGEIFS(P:P,$H:$H,"&lt;="&amp;$T298,$I:$I,"&gt;="&amp;$T298),"")</f>
        <v>1.8220158852257133E-2</v>
      </c>
      <c r="Z298" s="9">
        <f>IFERROR(AVERAGEIFS(Q:Q,$H:$H,"&lt;="&amp;$T298,$I:$I,"&gt;="&amp;$T298),"")</f>
        <v>3.6780000000000021E-2</v>
      </c>
    </row>
    <row r="299" spans="1:26" s="2" customFormat="1" ht="19" x14ac:dyDescent="0.25">
      <c r="A299" s="2" t="s">
        <v>16</v>
      </c>
      <c r="B299" s="2">
        <v>15710</v>
      </c>
      <c r="C299" s="3">
        <v>41312</v>
      </c>
      <c r="D299" s="2" t="s">
        <v>692</v>
      </c>
      <c r="E299" s="3">
        <v>41402</v>
      </c>
      <c r="F299" s="2">
        <v>4.6600000000000003E-2</v>
      </c>
      <c r="G299" s="2">
        <v>15710</v>
      </c>
      <c r="H299" s="5">
        <v>41312</v>
      </c>
      <c r="I299" s="5">
        <v>41402</v>
      </c>
      <c r="J299" s="9">
        <v>4.6600000000000003E-2</v>
      </c>
      <c r="K299" s="9">
        <v>4.6600000000000003E-2</v>
      </c>
      <c r="L299" s="7">
        <f>(1+AVERAGE(J299:K299))^(1/365)-1</f>
        <v>1.2479358047112754E-4</v>
      </c>
      <c r="M299" s="7">
        <f>(1+AVERAGE(J299:K299))^(7/365)-1</f>
        <v>8.7388217351924702E-4</v>
      </c>
      <c r="N299" s="7">
        <f>(1+AVERAGE(J299:K299))^(1/12)-1</f>
        <v>3.8027802029136915E-3</v>
      </c>
      <c r="O299" s="7">
        <f>(1+AVERAGE(J299:K299))^(1/4)-1</f>
        <v>1.1451779013082808E-2</v>
      </c>
      <c r="P299" s="7">
        <f>(1+AVERAGE(J299:K299))^(1/2)-1</f>
        <v>2.3034701268730196E-2</v>
      </c>
      <c r="Q299" s="7">
        <f>(1+AVERAGE(J299:K299))^(1/1)-1</f>
        <v>4.6599999999999975E-2</v>
      </c>
      <c r="T299" s="5">
        <f t="shared" si="17"/>
        <v>38650</v>
      </c>
      <c r="U299" s="9">
        <f>IFERROR(AVERAGEIFS(L:L,$H:$H,"&lt;="&amp;$T299,$I:$I,"&gt;="&amp;$T299),"")</f>
        <v>9.8922543693576637E-5</v>
      </c>
      <c r="V299" s="9">
        <f>IFERROR(AVERAGEIFS(M:M,$H:$H,"&lt;="&amp;$T299,$I:$I,"&gt;="&amp;$T299),"")</f>
        <v>6.9266801559291955E-4</v>
      </c>
      <c r="W299" s="9">
        <f>IFERROR(AVERAGEIFS(N:N,$H:$H,"&lt;="&amp;$T299,$I:$I,"&gt;="&amp;$T299),"")</f>
        <v>3.0133759175040354E-3</v>
      </c>
      <c r="X299" s="9">
        <f>IFERROR(AVERAGEIFS(O:O,$H:$H,"&lt;="&amp;$T299,$I:$I,"&gt;="&amp;$T299),"")</f>
        <v>9.0680201088301285E-3</v>
      </c>
      <c r="Y299" s="9">
        <f>IFERROR(AVERAGEIFS(P:P,$H:$H,"&lt;="&amp;$T299,$I:$I,"&gt;="&amp;$T299),"")</f>
        <v>1.8220158852257133E-2</v>
      </c>
      <c r="Z299" s="9">
        <f>IFERROR(AVERAGEIFS(Q:Q,$H:$H,"&lt;="&amp;$T299,$I:$I,"&gt;="&amp;$T299),"")</f>
        <v>3.6780000000000021E-2</v>
      </c>
    </row>
    <row r="300" spans="1:26" s="2" customFormat="1" ht="19" x14ac:dyDescent="0.25">
      <c r="A300" s="2" t="s">
        <v>12</v>
      </c>
      <c r="B300" s="2">
        <v>21780</v>
      </c>
      <c r="C300" s="3">
        <v>41313</v>
      </c>
      <c r="D300" s="2" t="s">
        <v>690</v>
      </c>
      <c r="E300" s="3">
        <v>41676</v>
      </c>
      <c r="F300" s="2">
        <v>5.5599999999999997E-2</v>
      </c>
      <c r="G300" s="2">
        <v>21780</v>
      </c>
      <c r="H300" s="5">
        <v>41313</v>
      </c>
      <c r="I300" s="5">
        <v>41676</v>
      </c>
      <c r="J300" s="9">
        <v>5.5599999999999997E-2</v>
      </c>
      <c r="K300" s="9">
        <v>5.5599999999999997E-2</v>
      </c>
      <c r="L300" s="7">
        <f>(1+AVERAGE(J300:K300))^(1/365)-1</f>
        <v>1.4825571659282666E-4</v>
      </c>
      <c r="M300" s="7">
        <f>(1+AVERAGE(J300:K300))^(7/365)-1</f>
        <v>1.0382517051255036E-3</v>
      </c>
      <c r="N300" s="7">
        <f>(1+AVERAGE(J300:K300))^(1/12)-1</f>
        <v>4.5192918063745591E-3</v>
      </c>
      <c r="O300" s="7">
        <f>(1+AVERAGE(J300:K300))^(1/4)-1</f>
        <v>1.361923971642609E-2</v>
      </c>
      <c r="P300" s="7">
        <f>(1+AVERAGE(J300:K300))^(1/2)-1</f>
        <v>2.742396312330575E-2</v>
      </c>
      <c r="Q300" s="7">
        <f>(1+AVERAGE(J300:K300))^(1/1)-1</f>
        <v>5.5600000000000094E-2</v>
      </c>
      <c r="T300" s="5">
        <f t="shared" si="17"/>
        <v>38651</v>
      </c>
      <c r="U300" s="9">
        <f>IFERROR(AVERAGEIFS(L:L,$H:$H,"&lt;="&amp;$T300,$I:$I,"&gt;="&amp;$T300),"")</f>
        <v>9.8922543693576637E-5</v>
      </c>
      <c r="V300" s="9">
        <f>IFERROR(AVERAGEIFS(M:M,$H:$H,"&lt;="&amp;$T300,$I:$I,"&gt;="&amp;$T300),"")</f>
        <v>6.9266801559291955E-4</v>
      </c>
      <c r="W300" s="9">
        <f>IFERROR(AVERAGEIFS(N:N,$H:$H,"&lt;="&amp;$T300,$I:$I,"&gt;="&amp;$T300),"")</f>
        <v>3.0133759175040354E-3</v>
      </c>
      <c r="X300" s="9">
        <f>IFERROR(AVERAGEIFS(O:O,$H:$H,"&lt;="&amp;$T300,$I:$I,"&gt;="&amp;$T300),"")</f>
        <v>9.0680201088301285E-3</v>
      </c>
      <c r="Y300" s="9">
        <f>IFERROR(AVERAGEIFS(P:P,$H:$H,"&lt;="&amp;$T300,$I:$I,"&gt;="&amp;$T300),"")</f>
        <v>1.8220158852257133E-2</v>
      </c>
      <c r="Z300" s="9">
        <f>IFERROR(AVERAGEIFS(Q:Q,$H:$H,"&lt;="&amp;$T300,$I:$I,"&gt;="&amp;$T300),"")</f>
        <v>3.6780000000000021E-2</v>
      </c>
    </row>
    <row r="301" spans="1:26" s="2" customFormat="1" ht="19" x14ac:dyDescent="0.25">
      <c r="A301" s="2" t="s">
        <v>13</v>
      </c>
      <c r="B301" s="2">
        <v>25000</v>
      </c>
      <c r="C301" s="3">
        <v>41320</v>
      </c>
      <c r="D301" s="2" t="s">
        <v>692</v>
      </c>
      <c r="E301" s="3">
        <v>41410</v>
      </c>
      <c r="F301" s="2">
        <v>4.1599999999999998E-2</v>
      </c>
      <c r="G301" s="2">
        <v>25000</v>
      </c>
      <c r="H301" s="5">
        <v>41320</v>
      </c>
      <c r="I301" s="5">
        <v>41410</v>
      </c>
      <c r="J301" s="9">
        <v>4.1599999999999998E-2</v>
      </c>
      <c r="K301" s="9">
        <v>4.1599999999999998E-2</v>
      </c>
      <c r="L301" s="7">
        <f>(1+AVERAGE(J301:K301))^(1/365)-1</f>
        <v>1.1167196765038412E-4</v>
      </c>
      <c r="M301" s="7">
        <f>(1+AVERAGE(J301:K301))^(7/365)-1</f>
        <v>7.8196570549593503E-4</v>
      </c>
      <c r="N301" s="7">
        <f>(1+AVERAGE(J301:K301))^(1/12)-1</f>
        <v>3.4022740126777862E-3</v>
      </c>
      <c r="O301" s="7">
        <f>(1+AVERAGE(J301:K301))^(1/4)-1</f>
        <v>1.0241587826320897E-2</v>
      </c>
      <c r="P301" s="7">
        <f>(1+AVERAGE(J301:K301))^(1/2)-1</f>
        <v>2.0588065773845976E-2</v>
      </c>
      <c r="Q301" s="7">
        <f>(1+AVERAGE(J301:K301))^(1/1)-1</f>
        <v>4.1600000000000081E-2</v>
      </c>
      <c r="T301" s="5">
        <f t="shared" si="17"/>
        <v>38652</v>
      </c>
      <c r="U301" s="9">
        <f>IFERROR(AVERAGEIFS(L:L,$H:$H,"&lt;="&amp;$T301,$I:$I,"&gt;="&amp;$T301),"")</f>
        <v>9.8922543693576637E-5</v>
      </c>
      <c r="V301" s="9">
        <f>IFERROR(AVERAGEIFS(M:M,$H:$H,"&lt;="&amp;$T301,$I:$I,"&gt;="&amp;$T301),"")</f>
        <v>6.9266801559291955E-4</v>
      </c>
      <c r="W301" s="9">
        <f>IFERROR(AVERAGEIFS(N:N,$H:$H,"&lt;="&amp;$T301,$I:$I,"&gt;="&amp;$T301),"")</f>
        <v>3.0133759175040354E-3</v>
      </c>
      <c r="X301" s="9">
        <f>IFERROR(AVERAGEIFS(O:O,$H:$H,"&lt;="&amp;$T301,$I:$I,"&gt;="&amp;$T301),"")</f>
        <v>9.0680201088301285E-3</v>
      </c>
      <c r="Y301" s="9">
        <f>IFERROR(AVERAGEIFS(P:P,$H:$H,"&lt;="&amp;$T301,$I:$I,"&gt;="&amp;$T301),"")</f>
        <v>1.8220158852257133E-2</v>
      </c>
      <c r="Z301" s="9">
        <f>IFERROR(AVERAGEIFS(Q:Q,$H:$H,"&lt;="&amp;$T301,$I:$I,"&gt;="&amp;$T301),"")</f>
        <v>3.6780000000000021E-2</v>
      </c>
    </row>
    <row r="302" spans="1:26" s="2" customFormat="1" ht="19" x14ac:dyDescent="0.25">
      <c r="A302" s="2" t="s">
        <v>18</v>
      </c>
      <c r="B302" s="2">
        <v>25000</v>
      </c>
      <c r="C302" s="3">
        <v>41324</v>
      </c>
      <c r="D302" s="2" t="s">
        <v>691</v>
      </c>
      <c r="E302" s="3">
        <v>41505</v>
      </c>
      <c r="F302" s="2">
        <v>4.99E-2</v>
      </c>
      <c r="G302" s="2">
        <v>25000</v>
      </c>
      <c r="H302" s="5">
        <v>41324</v>
      </c>
      <c r="I302" s="5">
        <v>41505</v>
      </c>
      <c r="J302" s="9">
        <v>4.99E-2</v>
      </c>
      <c r="K302" s="9">
        <v>4.99E-2</v>
      </c>
      <c r="L302" s="7">
        <f>(1+AVERAGE(J302:K302))^(1/365)-1</f>
        <v>1.3341964355095826E-4</v>
      </c>
      <c r="M302" s="7">
        <f>(1+AVERAGE(J302:K302))^(7/365)-1</f>
        <v>9.343114048183665E-4</v>
      </c>
      <c r="N302" s="7">
        <f>(1+AVERAGE(J302:K302))^(1/12)-1</f>
        <v>4.0661545935285481E-3</v>
      </c>
      <c r="O302" s="7">
        <f>(1+AVERAGE(J302:K302))^(1/4)-1</f>
        <v>1.2248131848348498E-2</v>
      </c>
      <c r="P302" s="7">
        <f>(1+AVERAGE(J302:K302))^(1/2)-1</f>
        <v>2.4646280430471235E-2</v>
      </c>
      <c r="Q302" s="7">
        <f>(1+AVERAGE(J302:K302))^(1/1)-1</f>
        <v>4.9900000000000055E-2</v>
      </c>
      <c r="T302" s="5">
        <f t="shared" si="17"/>
        <v>38653</v>
      </c>
      <c r="U302" s="9">
        <f>IFERROR(AVERAGEIFS(L:L,$H:$H,"&lt;="&amp;$T302,$I:$I,"&gt;="&amp;$T302),"")</f>
        <v>9.8922543693576637E-5</v>
      </c>
      <c r="V302" s="9">
        <f>IFERROR(AVERAGEIFS(M:M,$H:$H,"&lt;="&amp;$T302,$I:$I,"&gt;="&amp;$T302),"")</f>
        <v>6.9266801559291955E-4</v>
      </c>
      <c r="W302" s="9">
        <f>IFERROR(AVERAGEIFS(N:N,$H:$H,"&lt;="&amp;$T302,$I:$I,"&gt;="&amp;$T302),"")</f>
        <v>3.0133759175040354E-3</v>
      </c>
      <c r="X302" s="9">
        <f>IFERROR(AVERAGEIFS(O:O,$H:$H,"&lt;="&amp;$T302,$I:$I,"&gt;="&amp;$T302),"")</f>
        <v>9.0680201088301285E-3</v>
      </c>
      <c r="Y302" s="9">
        <f>IFERROR(AVERAGEIFS(P:P,$H:$H,"&lt;="&amp;$T302,$I:$I,"&gt;="&amp;$T302),"")</f>
        <v>1.8220158852257133E-2</v>
      </c>
      <c r="Z302" s="9">
        <f>IFERROR(AVERAGEIFS(Q:Q,$H:$H,"&lt;="&amp;$T302,$I:$I,"&gt;="&amp;$T302),"")</f>
        <v>3.6780000000000021E-2</v>
      </c>
    </row>
    <row r="303" spans="1:26" s="2" customFormat="1" ht="19" x14ac:dyDescent="0.25">
      <c r="A303" s="2" t="s">
        <v>19</v>
      </c>
      <c r="B303" s="2">
        <v>20000</v>
      </c>
      <c r="C303" s="3">
        <v>41341</v>
      </c>
      <c r="D303" s="2" t="s">
        <v>690</v>
      </c>
      <c r="E303" s="3">
        <v>41704</v>
      </c>
      <c r="F303" s="2">
        <v>5.21E-2</v>
      </c>
      <c r="G303" s="2">
        <v>20000</v>
      </c>
      <c r="H303" s="5">
        <v>41341</v>
      </c>
      <c r="I303" s="5">
        <v>41704</v>
      </c>
      <c r="J303" s="9">
        <v>5.21E-2</v>
      </c>
      <c r="K303" s="9">
        <v>5.21E-2</v>
      </c>
      <c r="L303" s="7">
        <f>(1+AVERAGE(J303:K303))^(1/365)-1</f>
        <v>1.3915534376041094E-4</v>
      </c>
      <c r="M303" s="7">
        <f>(1+AVERAGE(J303:K303))^(7/365)-1</f>
        <v>9.7449414905192988E-4</v>
      </c>
      <c r="N303" s="7">
        <f>(1+AVERAGE(J303:K303))^(1/12)-1</f>
        <v>4.2413162664582948E-3</v>
      </c>
      <c r="O303" s="7">
        <f>(1+AVERAGE(J303:K303))^(1/4)-1</f>
        <v>1.277799138642699E-2</v>
      </c>
      <c r="P303" s="7">
        <f>(1+AVERAGE(J303:K303))^(1/2)-1</f>
        <v>2.5719259836725517E-2</v>
      </c>
      <c r="Q303" s="7">
        <f>(1+AVERAGE(J303:K303))^(1/1)-1</f>
        <v>5.2100000000000035E-2</v>
      </c>
      <c r="T303" s="5">
        <f t="shared" si="17"/>
        <v>38654</v>
      </c>
      <c r="U303" s="9">
        <f>IFERROR(AVERAGEIFS(L:L,$H:$H,"&lt;="&amp;$T303,$I:$I,"&gt;="&amp;$T303),"")</f>
        <v>9.8922543693576637E-5</v>
      </c>
      <c r="V303" s="9">
        <f>IFERROR(AVERAGEIFS(M:M,$H:$H,"&lt;="&amp;$T303,$I:$I,"&gt;="&amp;$T303),"")</f>
        <v>6.9266801559291955E-4</v>
      </c>
      <c r="W303" s="9">
        <f>IFERROR(AVERAGEIFS(N:N,$H:$H,"&lt;="&amp;$T303,$I:$I,"&gt;="&amp;$T303),"")</f>
        <v>3.0133759175040354E-3</v>
      </c>
      <c r="X303" s="9">
        <f>IFERROR(AVERAGEIFS(O:O,$H:$H,"&lt;="&amp;$T303,$I:$I,"&gt;="&amp;$T303),"")</f>
        <v>9.0680201088301285E-3</v>
      </c>
      <c r="Y303" s="9">
        <f>IFERROR(AVERAGEIFS(P:P,$H:$H,"&lt;="&amp;$T303,$I:$I,"&gt;="&amp;$T303),"")</f>
        <v>1.8220158852257133E-2</v>
      </c>
      <c r="Z303" s="9">
        <f>IFERROR(AVERAGEIFS(Q:Q,$H:$H,"&lt;="&amp;$T303,$I:$I,"&gt;="&amp;$T303),"")</f>
        <v>3.6780000000000021E-2</v>
      </c>
    </row>
    <row r="304" spans="1:26" s="2" customFormat="1" ht="19" x14ac:dyDescent="0.25">
      <c r="A304" s="2" t="s">
        <v>12</v>
      </c>
      <c r="B304" s="2">
        <v>20988</v>
      </c>
      <c r="C304" s="3">
        <v>41341</v>
      </c>
      <c r="D304" s="2" t="s">
        <v>690</v>
      </c>
      <c r="E304" s="3">
        <v>41704</v>
      </c>
      <c r="F304" s="2">
        <v>5.4399999999999997E-2</v>
      </c>
      <c r="G304" s="2">
        <v>20988</v>
      </c>
      <c r="H304" s="5">
        <v>41341</v>
      </c>
      <c r="I304" s="5">
        <v>41704</v>
      </c>
      <c r="J304" s="9">
        <v>5.4399999999999997E-2</v>
      </c>
      <c r="K304" s="9">
        <v>5.4399999999999997E-2</v>
      </c>
      <c r="L304" s="7">
        <f>(1+AVERAGE(J304:K304))^(1/365)-1</f>
        <v>1.451389830571248E-4</v>
      </c>
      <c r="M304" s="7">
        <f>(1+AVERAGE(J304:K304))^(7/365)-1</f>
        <v>1.0164153602372217E-3</v>
      </c>
      <c r="N304" s="7">
        <f>(1+AVERAGE(J304:K304))^(1/12)-1</f>
        <v>4.4240812097819937E-3</v>
      </c>
      <c r="O304" s="7">
        <f>(1+AVERAGE(J304:K304))^(1/4)-1</f>
        <v>1.3331047703303511E-2</v>
      </c>
      <c r="P304" s="7">
        <f>(1+AVERAGE(J304:K304))^(1/2)-1</f>
        <v>2.6839812239474847E-2</v>
      </c>
      <c r="Q304" s="7">
        <f>(1+AVERAGE(J304:K304))^(1/1)-1</f>
        <v>5.4400000000000004E-2</v>
      </c>
      <c r="T304" s="5">
        <f t="shared" si="17"/>
        <v>38655</v>
      </c>
      <c r="U304" s="9">
        <f>IFERROR(AVERAGEIFS(L:L,$H:$H,"&lt;="&amp;$T304,$I:$I,"&gt;="&amp;$T304),"")</f>
        <v>9.8922543693576637E-5</v>
      </c>
      <c r="V304" s="9">
        <f>IFERROR(AVERAGEIFS(M:M,$H:$H,"&lt;="&amp;$T304,$I:$I,"&gt;="&amp;$T304),"")</f>
        <v>6.9266801559291955E-4</v>
      </c>
      <c r="W304" s="9">
        <f>IFERROR(AVERAGEIFS(N:N,$H:$H,"&lt;="&amp;$T304,$I:$I,"&gt;="&amp;$T304),"")</f>
        <v>3.0133759175040354E-3</v>
      </c>
      <c r="X304" s="9">
        <f>IFERROR(AVERAGEIFS(O:O,$H:$H,"&lt;="&amp;$T304,$I:$I,"&gt;="&amp;$T304),"")</f>
        <v>9.0680201088301285E-3</v>
      </c>
      <c r="Y304" s="9">
        <f>IFERROR(AVERAGEIFS(P:P,$H:$H,"&lt;="&amp;$T304,$I:$I,"&gt;="&amp;$T304),"")</f>
        <v>1.8220158852257133E-2</v>
      </c>
      <c r="Z304" s="9">
        <f>IFERROR(AVERAGEIFS(Q:Q,$H:$H,"&lt;="&amp;$T304,$I:$I,"&gt;="&amp;$T304),"")</f>
        <v>3.6780000000000021E-2</v>
      </c>
    </row>
    <row r="305" spans="1:26" s="2" customFormat="1" ht="19" x14ac:dyDescent="0.25">
      <c r="A305" s="2" t="s">
        <v>18</v>
      </c>
      <c r="B305" s="2">
        <v>37250</v>
      </c>
      <c r="C305" s="3">
        <v>41352</v>
      </c>
      <c r="D305" s="2" t="s">
        <v>690</v>
      </c>
      <c r="E305" s="3">
        <v>41715</v>
      </c>
      <c r="F305" s="2">
        <v>5.3100000000000001E-2</v>
      </c>
      <c r="G305" s="2">
        <v>37250</v>
      </c>
      <c r="H305" s="5">
        <v>41352</v>
      </c>
      <c r="I305" s="5">
        <v>41715</v>
      </c>
      <c r="J305" s="9">
        <v>5.3100000000000001E-2</v>
      </c>
      <c r="K305" s="9">
        <v>5.3100000000000001E-2</v>
      </c>
      <c r="L305" s="7">
        <f>(1+AVERAGE(J305:K305))^(1/365)-1</f>
        <v>1.4175852735065497E-4</v>
      </c>
      <c r="M305" s="7">
        <f>(1+AVERAGE(J305:K305))^(7/365)-1</f>
        <v>9.9273179625480878E-4</v>
      </c>
      <c r="N305" s="7">
        <f>(1+AVERAGE(J305:K305))^(1/12)-1</f>
        <v>4.3208242423642407E-3</v>
      </c>
      <c r="O305" s="7">
        <f>(1+AVERAGE(J305:K305))^(1/4)-1</f>
        <v>1.3018561961216868E-2</v>
      </c>
      <c r="P305" s="7">
        <f>(1+AVERAGE(J305:K305))^(1/2)-1</f>
        <v>2.6206606877971605E-2</v>
      </c>
      <c r="Q305" s="7">
        <f>(1+AVERAGE(J305:K305))^(1/1)-1</f>
        <v>5.3099999999999925E-2</v>
      </c>
      <c r="T305" s="5">
        <f t="shared" si="17"/>
        <v>38656</v>
      </c>
      <c r="U305" s="9">
        <f>IFERROR(AVERAGEIFS(L:L,$H:$H,"&lt;="&amp;$T305,$I:$I,"&gt;="&amp;$T305),"")</f>
        <v>9.9255944966434947E-5</v>
      </c>
      <c r="V305" s="9">
        <f>IFERROR(AVERAGEIFS(M:M,$H:$H,"&lt;="&amp;$T305,$I:$I,"&gt;="&amp;$T305),"")</f>
        <v>6.9500351140405758E-4</v>
      </c>
      <c r="W305" s="9">
        <f>IFERROR(AVERAGEIFS(N:N,$H:$H,"&lt;="&amp;$T305,$I:$I,"&gt;="&amp;$T305),"")</f>
        <v>3.0235528602488492E-3</v>
      </c>
      <c r="X305" s="9">
        <f>IFERROR(AVERAGEIFS(O:O,$H:$H,"&lt;="&amp;$T305,$I:$I,"&gt;="&amp;$T305),"")</f>
        <v>9.0987754024813208E-3</v>
      </c>
      <c r="Y305" s="9">
        <f>IFERROR(AVERAGEIFS(P:P,$H:$H,"&lt;="&amp;$T305,$I:$I,"&gt;="&amp;$T305),"")</f>
        <v>1.8282348951076197E-2</v>
      </c>
      <c r="Z305" s="9">
        <f>IFERROR(AVERAGEIFS(Q:Q,$H:$H,"&lt;="&amp;$T305,$I:$I,"&gt;="&amp;$T305),"")</f>
        <v>3.6907142857142881E-2</v>
      </c>
    </row>
    <row r="306" spans="1:26" s="2" customFormat="1" ht="19" x14ac:dyDescent="0.25">
      <c r="A306" s="2" t="s">
        <v>19</v>
      </c>
      <c r="B306" s="2">
        <v>30000</v>
      </c>
      <c r="C306" s="3">
        <v>41362</v>
      </c>
      <c r="D306" s="2" t="s">
        <v>690</v>
      </c>
      <c r="E306" s="3">
        <v>41725</v>
      </c>
      <c r="F306" s="2">
        <v>5.0700000000000002E-2</v>
      </c>
      <c r="G306" s="2">
        <v>30000</v>
      </c>
      <c r="H306" s="5">
        <v>41362</v>
      </c>
      <c r="I306" s="5">
        <v>41725</v>
      </c>
      <c r="J306" s="9">
        <v>5.0700000000000002E-2</v>
      </c>
      <c r="K306" s="9">
        <v>5.0700000000000002E-2</v>
      </c>
      <c r="L306" s="7">
        <f>(1+AVERAGE(J306:K306))^(1/365)-1</f>
        <v>1.3550673832551929E-4</v>
      </c>
      <c r="M306" s="7">
        <f>(1+AVERAGE(J306:K306))^(7/365)-1</f>
        <v>9.4893285897512669E-4</v>
      </c>
      <c r="N306" s="7">
        <f>(1+AVERAGE(J306:K306))^(1/12)-1</f>
        <v>4.1298886422020953E-3</v>
      </c>
      <c r="O306" s="7">
        <f>(1+AVERAGE(J306:K306))^(1/4)-1</f>
        <v>1.2440904306496137E-2</v>
      </c>
      <c r="P306" s="7">
        <f>(1+AVERAGE(J306:K306))^(1/2)-1</f>
        <v>2.5036584712955445E-2</v>
      </c>
      <c r="Q306" s="7">
        <f>(1+AVERAGE(J306:K306))^(1/1)-1</f>
        <v>5.0699999999999967E-2</v>
      </c>
      <c r="T306" s="5">
        <f t="shared" si="17"/>
        <v>38657</v>
      </c>
      <c r="U306" s="9">
        <f>IFERROR(AVERAGEIFS(L:L,$H:$H,"&lt;="&amp;$T306,$I:$I,"&gt;="&amp;$T306),"")</f>
        <v>9.9255944966434947E-5</v>
      </c>
      <c r="V306" s="9">
        <f>IFERROR(AVERAGEIFS(M:M,$H:$H,"&lt;="&amp;$T306,$I:$I,"&gt;="&amp;$T306),"")</f>
        <v>6.9500351140405758E-4</v>
      </c>
      <c r="W306" s="9">
        <f>IFERROR(AVERAGEIFS(N:N,$H:$H,"&lt;="&amp;$T306,$I:$I,"&gt;="&amp;$T306),"")</f>
        <v>3.0235528602488492E-3</v>
      </c>
      <c r="X306" s="9">
        <f>IFERROR(AVERAGEIFS(O:O,$H:$H,"&lt;="&amp;$T306,$I:$I,"&gt;="&amp;$T306),"")</f>
        <v>9.0987754024813208E-3</v>
      </c>
      <c r="Y306" s="9">
        <f>IFERROR(AVERAGEIFS(P:P,$H:$H,"&lt;="&amp;$T306,$I:$I,"&gt;="&amp;$T306),"")</f>
        <v>1.8282348951076197E-2</v>
      </c>
      <c r="Z306" s="9">
        <f>IFERROR(AVERAGEIFS(Q:Q,$H:$H,"&lt;="&amp;$T306,$I:$I,"&gt;="&amp;$T306),"")</f>
        <v>3.6907142857142881E-2</v>
      </c>
    </row>
    <row r="307" spans="1:26" s="2" customFormat="1" ht="19" x14ac:dyDescent="0.25">
      <c r="A307" s="2" t="s">
        <v>15</v>
      </c>
      <c r="B307" s="2">
        <v>45924</v>
      </c>
      <c r="C307" s="3">
        <v>41383</v>
      </c>
      <c r="D307" s="2" t="s">
        <v>690</v>
      </c>
      <c r="E307" s="3">
        <v>41746</v>
      </c>
      <c r="F307" s="2">
        <v>5.7000000000000002E-2</v>
      </c>
      <c r="G307" s="2">
        <v>45924</v>
      </c>
      <c r="H307" s="5">
        <v>41383</v>
      </c>
      <c r="I307" s="5">
        <v>41746</v>
      </c>
      <c r="J307" s="9">
        <v>5.7000000000000002E-2</v>
      </c>
      <c r="K307" s="9">
        <v>5.7000000000000002E-2</v>
      </c>
      <c r="L307" s="7">
        <f>(1+AVERAGE(J307:K307))^(1/365)-1</f>
        <v>1.518874430121997E-4</v>
      </c>
      <c r="M307" s="7">
        <f>(1+AVERAGE(J307:K307))^(7/365)-1</f>
        <v>1.0636966894472799E-3</v>
      </c>
      <c r="N307" s="7">
        <f>(1+AVERAGE(J307:K307))^(1/12)-1</f>
        <v>4.6302455190647684E-3</v>
      </c>
      <c r="O307" s="7">
        <f>(1+AVERAGE(J307:K307))^(1/4)-1</f>
        <v>1.3955153346532301E-2</v>
      </c>
      <c r="P307" s="7">
        <f>(1+AVERAGE(J307:K307))^(1/2)-1</f>
        <v>2.8105052997990043E-2</v>
      </c>
      <c r="Q307" s="7">
        <f>(1+AVERAGE(J307:K307))^(1/1)-1</f>
        <v>5.699999999999994E-2</v>
      </c>
      <c r="T307" s="5">
        <f t="shared" si="17"/>
        <v>38658</v>
      </c>
      <c r="U307" s="9">
        <f>IFERROR(AVERAGEIFS(L:L,$H:$H,"&lt;="&amp;$T307,$I:$I,"&gt;="&amp;$T307),"")</f>
        <v>9.9255944966434947E-5</v>
      </c>
      <c r="V307" s="9">
        <f>IFERROR(AVERAGEIFS(M:M,$H:$H,"&lt;="&amp;$T307,$I:$I,"&gt;="&amp;$T307),"")</f>
        <v>6.9500351140405758E-4</v>
      </c>
      <c r="W307" s="9">
        <f>IFERROR(AVERAGEIFS(N:N,$H:$H,"&lt;="&amp;$T307,$I:$I,"&gt;="&amp;$T307),"")</f>
        <v>3.0235528602488492E-3</v>
      </c>
      <c r="X307" s="9">
        <f>IFERROR(AVERAGEIFS(O:O,$H:$H,"&lt;="&amp;$T307,$I:$I,"&gt;="&amp;$T307),"")</f>
        <v>9.0987754024813208E-3</v>
      </c>
      <c r="Y307" s="9">
        <f>IFERROR(AVERAGEIFS(P:P,$H:$H,"&lt;="&amp;$T307,$I:$I,"&gt;="&amp;$T307),"")</f>
        <v>1.8282348951076197E-2</v>
      </c>
      <c r="Z307" s="9">
        <f>IFERROR(AVERAGEIFS(Q:Q,$H:$H,"&lt;="&amp;$T307,$I:$I,"&gt;="&amp;$T307),"")</f>
        <v>3.6907142857142881E-2</v>
      </c>
    </row>
    <row r="308" spans="1:26" s="2" customFormat="1" ht="19" x14ac:dyDescent="0.25">
      <c r="A308" s="2" t="s">
        <v>14</v>
      </c>
      <c r="B308" s="2">
        <v>29000</v>
      </c>
      <c r="C308" s="3">
        <v>41390</v>
      </c>
      <c r="D308" s="2" t="s">
        <v>690</v>
      </c>
      <c r="E308" s="3">
        <v>41753</v>
      </c>
      <c r="F308" s="2">
        <v>4.9399999999999999E-2</v>
      </c>
      <c r="G308" s="2">
        <v>29000</v>
      </c>
      <c r="H308" s="5">
        <v>41390</v>
      </c>
      <c r="I308" s="5">
        <v>41753</v>
      </c>
      <c r="J308" s="9">
        <v>4.9399999999999999E-2</v>
      </c>
      <c r="K308" s="9">
        <v>4.9399999999999999E-2</v>
      </c>
      <c r="L308" s="7">
        <f>(1+AVERAGE(J308:K308))^(1/365)-1</f>
        <v>1.3211440379268247E-4</v>
      </c>
      <c r="M308" s="7">
        <f>(1+AVERAGE(J308:K308))^(7/365)-1</f>
        <v>9.251674457968484E-4</v>
      </c>
      <c r="N308" s="7">
        <f>(1+AVERAGE(J308:K308))^(1/12)-1</f>
        <v>4.026298203094747E-3</v>
      </c>
      <c r="O308" s="7">
        <f>(1+AVERAGE(J308:K308))^(1/4)-1</f>
        <v>1.2127593111576074E-2</v>
      </c>
      <c r="P308" s="7">
        <f>(1+AVERAGE(J308:K308))^(1/2)-1</f>
        <v>2.4402264737832358E-2</v>
      </c>
      <c r="Q308" s="7">
        <f>(1+AVERAGE(J308:K308))^(1/1)-1</f>
        <v>4.9399999999999888E-2</v>
      </c>
      <c r="T308" s="5">
        <f t="shared" si="17"/>
        <v>38659</v>
      </c>
      <c r="U308" s="9">
        <f>IFERROR(AVERAGEIFS(L:L,$H:$H,"&lt;="&amp;$T308,$I:$I,"&gt;="&amp;$T308),"")</f>
        <v>9.9255944966434947E-5</v>
      </c>
      <c r="V308" s="9">
        <f>IFERROR(AVERAGEIFS(M:M,$H:$H,"&lt;="&amp;$T308,$I:$I,"&gt;="&amp;$T308),"")</f>
        <v>6.9500351140405758E-4</v>
      </c>
      <c r="W308" s="9">
        <f>IFERROR(AVERAGEIFS(N:N,$H:$H,"&lt;="&amp;$T308,$I:$I,"&gt;="&amp;$T308),"")</f>
        <v>3.0235528602488492E-3</v>
      </c>
      <c r="X308" s="9">
        <f>IFERROR(AVERAGEIFS(O:O,$H:$H,"&lt;="&amp;$T308,$I:$I,"&gt;="&amp;$T308),"")</f>
        <v>9.0987754024813208E-3</v>
      </c>
      <c r="Y308" s="9">
        <f>IFERROR(AVERAGEIFS(P:P,$H:$H,"&lt;="&amp;$T308,$I:$I,"&gt;="&amp;$T308),"")</f>
        <v>1.8282348951076197E-2</v>
      </c>
      <c r="Z308" s="9">
        <f>IFERROR(AVERAGEIFS(Q:Q,$H:$H,"&lt;="&amp;$T308,$I:$I,"&gt;="&amp;$T308),"")</f>
        <v>3.6907142857142881E-2</v>
      </c>
    </row>
    <row r="309" spans="1:26" s="2" customFormat="1" ht="19" x14ac:dyDescent="0.25">
      <c r="A309" s="2" t="s">
        <v>19</v>
      </c>
      <c r="B309" s="2">
        <v>25000</v>
      </c>
      <c r="C309" s="3">
        <v>41397</v>
      </c>
      <c r="D309" s="2" t="s">
        <v>690</v>
      </c>
      <c r="E309" s="3">
        <v>41760</v>
      </c>
      <c r="F309" s="2">
        <v>5.0500000000000003E-2</v>
      </c>
      <c r="G309" s="2">
        <v>25000</v>
      </c>
      <c r="H309" s="5">
        <v>41397</v>
      </c>
      <c r="I309" s="5">
        <v>41760</v>
      </c>
      <c r="J309" s="9">
        <v>5.0500000000000003E-2</v>
      </c>
      <c r="K309" s="9">
        <v>5.0500000000000003E-2</v>
      </c>
      <c r="L309" s="7">
        <f>(1+AVERAGE(J309:K309))^(1/365)-1</f>
        <v>1.3498511324017137E-4</v>
      </c>
      <c r="M309" s="7">
        <f>(1+AVERAGE(J309:K309))^(7/365)-1</f>
        <v>9.4527851937487029E-4</v>
      </c>
      <c r="N309" s="7">
        <f>(1+AVERAGE(J309:K309))^(1/12)-1</f>
        <v>4.1139593013970188E-3</v>
      </c>
      <c r="O309" s="7">
        <f>(1+AVERAGE(J309:K309))^(1/4)-1</f>
        <v>1.2392721514959071E-2</v>
      </c>
      <c r="P309" s="7">
        <f>(1+AVERAGE(J309:K309))^(1/2)-1</f>
        <v>2.4939022576465186E-2</v>
      </c>
      <c r="Q309" s="7">
        <f>(1+AVERAGE(J309:K309))^(1/1)-1</f>
        <v>5.0499999999999989E-2</v>
      </c>
      <c r="T309" s="5">
        <f t="shared" si="17"/>
        <v>38660</v>
      </c>
      <c r="U309" s="9">
        <f>IFERROR(AVERAGEIFS(L:L,$H:$H,"&lt;="&amp;$T309,$I:$I,"&gt;="&amp;$T309),"")</f>
        <v>9.9255944966434947E-5</v>
      </c>
      <c r="V309" s="9">
        <f>IFERROR(AVERAGEIFS(M:M,$H:$H,"&lt;="&amp;$T309,$I:$I,"&gt;="&amp;$T309),"")</f>
        <v>6.9500351140405758E-4</v>
      </c>
      <c r="W309" s="9">
        <f>IFERROR(AVERAGEIFS(N:N,$H:$H,"&lt;="&amp;$T309,$I:$I,"&gt;="&amp;$T309),"")</f>
        <v>3.0235528602488492E-3</v>
      </c>
      <c r="X309" s="9">
        <f>IFERROR(AVERAGEIFS(O:O,$H:$H,"&lt;="&amp;$T309,$I:$I,"&gt;="&amp;$T309),"")</f>
        <v>9.0987754024813208E-3</v>
      </c>
      <c r="Y309" s="9">
        <f>IFERROR(AVERAGEIFS(P:P,$H:$H,"&lt;="&amp;$T309,$I:$I,"&gt;="&amp;$T309),"")</f>
        <v>1.8282348951076197E-2</v>
      </c>
      <c r="Z309" s="9">
        <f>IFERROR(AVERAGEIFS(Q:Q,$H:$H,"&lt;="&amp;$T309,$I:$I,"&gt;="&amp;$T309),"")</f>
        <v>3.6907142857142881E-2</v>
      </c>
    </row>
    <row r="310" spans="1:26" s="2" customFormat="1" ht="19" x14ac:dyDescent="0.25">
      <c r="A310" s="2" t="s">
        <v>16</v>
      </c>
      <c r="B310" s="2">
        <v>40000</v>
      </c>
      <c r="C310" s="3">
        <v>41409</v>
      </c>
      <c r="D310" s="2" t="s">
        <v>691</v>
      </c>
      <c r="E310" s="3">
        <v>41590</v>
      </c>
      <c r="F310" s="2">
        <v>4.7100000000000003E-2</v>
      </c>
      <c r="G310" s="2">
        <v>40000</v>
      </c>
      <c r="H310" s="5">
        <v>41409</v>
      </c>
      <c r="I310" s="5">
        <v>41590</v>
      </c>
      <c r="J310" s="9">
        <v>4.7100000000000003E-2</v>
      </c>
      <c r="K310" s="9">
        <v>4.7100000000000003E-2</v>
      </c>
      <c r="L310" s="7">
        <f>(1+AVERAGE(J310:K310))^(1/365)-1</f>
        <v>1.2610230176468562E-4</v>
      </c>
      <c r="M310" s="7">
        <f>(1+AVERAGE(J310:K310))^(7/365)-1</f>
        <v>8.8305012014600059E-4</v>
      </c>
      <c r="N310" s="7">
        <f>(1+AVERAGE(J310:K310))^(1/12)-1</f>
        <v>3.8427343023630378E-3</v>
      </c>
      <c r="O310" s="7">
        <f>(1+AVERAGE(J310:K310))^(1/4)-1</f>
        <v>1.1572559471991761E-2</v>
      </c>
      <c r="P310" s="7">
        <f>(1+AVERAGE(J310:K310))^(1/2)-1</f>
        <v>2.3279043076716244E-2</v>
      </c>
      <c r="Q310" s="7">
        <f>(1+AVERAGE(J310:K310))^(1/1)-1</f>
        <v>4.709999999999992E-2</v>
      </c>
      <c r="T310" s="5">
        <f t="shared" si="17"/>
        <v>38661</v>
      </c>
      <c r="U310" s="9">
        <f>IFERROR(AVERAGEIFS(L:L,$H:$H,"&lt;="&amp;$T310,$I:$I,"&gt;="&amp;$T310),"")</f>
        <v>9.9255944966434947E-5</v>
      </c>
      <c r="V310" s="9">
        <f>IFERROR(AVERAGEIFS(M:M,$H:$H,"&lt;="&amp;$T310,$I:$I,"&gt;="&amp;$T310),"")</f>
        <v>6.9500351140405758E-4</v>
      </c>
      <c r="W310" s="9">
        <f>IFERROR(AVERAGEIFS(N:N,$H:$H,"&lt;="&amp;$T310,$I:$I,"&gt;="&amp;$T310),"")</f>
        <v>3.0235528602488492E-3</v>
      </c>
      <c r="X310" s="9">
        <f>IFERROR(AVERAGEIFS(O:O,$H:$H,"&lt;="&amp;$T310,$I:$I,"&gt;="&amp;$T310),"")</f>
        <v>9.0987754024813208E-3</v>
      </c>
      <c r="Y310" s="9">
        <f>IFERROR(AVERAGEIFS(P:P,$H:$H,"&lt;="&amp;$T310,$I:$I,"&gt;="&amp;$T310),"")</f>
        <v>1.8282348951076197E-2</v>
      </c>
      <c r="Z310" s="9">
        <f>IFERROR(AVERAGEIFS(Q:Q,$H:$H,"&lt;="&amp;$T310,$I:$I,"&gt;="&amp;$T310),"")</f>
        <v>3.6907142857142881E-2</v>
      </c>
    </row>
    <row r="311" spans="1:26" s="2" customFormat="1" ht="19" x14ac:dyDescent="0.25">
      <c r="A311" s="2" t="s">
        <v>13</v>
      </c>
      <c r="B311" s="2">
        <v>20325</v>
      </c>
      <c r="C311" s="3">
        <v>41411</v>
      </c>
      <c r="D311" s="2" t="s">
        <v>692</v>
      </c>
      <c r="E311" s="3">
        <v>41501</v>
      </c>
      <c r="F311" s="2">
        <v>4.0300000000000002E-2</v>
      </c>
      <c r="G311" s="2">
        <v>20325</v>
      </c>
      <c r="H311" s="5">
        <v>41411</v>
      </c>
      <c r="I311" s="5">
        <v>41501</v>
      </c>
      <c r="J311" s="9">
        <v>4.0300000000000002E-2</v>
      </c>
      <c r="K311" s="9">
        <v>4.0300000000000002E-2</v>
      </c>
      <c r="L311" s="7">
        <f>(1+AVERAGE(J311:K311))^(1/365)-1</f>
        <v>1.0825005887427075E-4</v>
      </c>
      <c r="M311" s="7">
        <f>(1+AVERAGE(J311:K311))^(7/365)-1</f>
        <v>7.5799653610197915E-4</v>
      </c>
      <c r="N311" s="7">
        <f>(1+AVERAGE(J311:K311))^(1/12)-1</f>
        <v>3.2978537514263273E-3</v>
      </c>
      <c r="O311" s="7">
        <f>(1+AVERAGE(J311:K311))^(1/4)-1</f>
        <v>9.9262246393037046E-3</v>
      </c>
      <c r="P311" s="7">
        <f>(1+AVERAGE(J311:K311))^(1/2)-1</f>
        <v>1.9950979214197417E-2</v>
      </c>
      <c r="Q311" s="7">
        <f>(1+AVERAGE(J311:K311))^(1/1)-1</f>
        <v>4.0300000000000002E-2</v>
      </c>
      <c r="T311" s="5">
        <f t="shared" si="17"/>
        <v>38662</v>
      </c>
      <c r="U311" s="9">
        <f>IFERROR(AVERAGEIFS(L:L,$H:$H,"&lt;="&amp;$T311,$I:$I,"&gt;="&amp;$T311),"")</f>
        <v>9.9255944966434947E-5</v>
      </c>
      <c r="V311" s="9">
        <f>IFERROR(AVERAGEIFS(M:M,$H:$H,"&lt;="&amp;$T311,$I:$I,"&gt;="&amp;$T311),"")</f>
        <v>6.9500351140405758E-4</v>
      </c>
      <c r="W311" s="9">
        <f>IFERROR(AVERAGEIFS(N:N,$H:$H,"&lt;="&amp;$T311,$I:$I,"&gt;="&amp;$T311),"")</f>
        <v>3.0235528602488492E-3</v>
      </c>
      <c r="X311" s="9">
        <f>IFERROR(AVERAGEIFS(O:O,$H:$H,"&lt;="&amp;$T311,$I:$I,"&gt;="&amp;$T311),"")</f>
        <v>9.0987754024813208E-3</v>
      </c>
      <c r="Y311" s="9">
        <f>IFERROR(AVERAGEIFS(P:P,$H:$H,"&lt;="&amp;$T311,$I:$I,"&gt;="&amp;$T311),"")</f>
        <v>1.8282348951076197E-2</v>
      </c>
      <c r="Z311" s="9">
        <f>IFERROR(AVERAGEIFS(Q:Q,$H:$H,"&lt;="&amp;$T311,$I:$I,"&gt;="&amp;$T311),"")</f>
        <v>3.6907142857142881E-2</v>
      </c>
    </row>
    <row r="312" spans="1:26" s="2" customFormat="1" ht="19" x14ac:dyDescent="0.25">
      <c r="A312" s="2" t="s">
        <v>15</v>
      </c>
      <c r="B312" s="2">
        <v>71734</v>
      </c>
      <c r="C312" s="3">
        <v>41417</v>
      </c>
      <c r="D312" s="2" t="s">
        <v>690</v>
      </c>
      <c r="E312" s="3">
        <v>41780</v>
      </c>
      <c r="F312" s="2">
        <v>5.74E-2</v>
      </c>
      <c r="G312" s="2">
        <v>71734</v>
      </c>
      <c r="H312" s="5">
        <v>41417</v>
      </c>
      <c r="I312" s="5">
        <v>41780</v>
      </c>
      <c r="J312" s="9">
        <v>5.74E-2</v>
      </c>
      <c r="K312" s="9">
        <v>5.74E-2</v>
      </c>
      <c r="L312" s="7">
        <f>(1+AVERAGE(J312:K312))^(1/365)-1</f>
        <v>1.5292419806733903E-4</v>
      </c>
      <c r="M312" s="7">
        <f>(1+AVERAGE(J312:K312))^(7/365)-1</f>
        <v>1.0709606136762861E-3</v>
      </c>
      <c r="N312" s="7">
        <f>(1+AVERAGE(J312:K312))^(1/12)-1</f>
        <v>4.661921836872196E-3</v>
      </c>
      <c r="O312" s="7">
        <f>(1+AVERAGE(J312:K312))^(1/4)-1</f>
        <v>1.4051067376205317E-2</v>
      </c>
      <c r="P312" s="7">
        <f>(1+AVERAGE(J312:K312))^(1/2)-1</f>
        <v>2.8299567246821367E-2</v>
      </c>
      <c r="Q312" s="7">
        <f>(1+AVERAGE(J312:K312))^(1/1)-1</f>
        <v>5.7399999999999896E-2</v>
      </c>
      <c r="T312" s="5">
        <f t="shared" si="17"/>
        <v>38663</v>
      </c>
      <c r="U312" s="9">
        <f>IFERROR(AVERAGEIFS(L:L,$H:$H,"&lt;="&amp;$T312,$I:$I,"&gt;="&amp;$T312),"")</f>
        <v>9.9255944966434947E-5</v>
      </c>
      <c r="V312" s="9">
        <f>IFERROR(AVERAGEIFS(M:M,$H:$H,"&lt;="&amp;$T312,$I:$I,"&gt;="&amp;$T312),"")</f>
        <v>6.9500351140405758E-4</v>
      </c>
      <c r="W312" s="9">
        <f>IFERROR(AVERAGEIFS(N:N,$H:$H,"&lt;="&amp;$T312,$I:$I,"&gt;="&amp;$T312),"")</f>
        <v>3.0235528602488492E-3</v>
      </c>
      <c r="X312" s="9">
        <f>IFERROR(AVERAGEIFS(O:O,$H:$H,"&lt;="&amp;$T312,$I:$I,"&gt;="&amp;$T312),"")</f>
        <v>9.0987754024813208E-3</v>
      </c>
      <c r="Y312" s="9">
        <f>IFERROR(AVERAGEIFS(P:P,$H:$H,"&lt;="&amp;$T312,$I:$I,"&gt;="&amp;$T312),"")</f>
        <v>1.8282348951076197E-2</v>
      </c>
      <c r="Z312" s="9">
        <f>IFERROR(AVERAGEIFS(Q:Q,$H:$H,"&lt;="&amp;$T312,$I:$I,"&gt;="&amp;$T312),"")</f>
        <v>3.6907142857142881E-2</v>
      </c>
    </row>
    <row r="313" spans="1:26" s="2" customFormat="1" ht="19" x14ac:dyDescent="0.25">
      <c r="A313" s="2" t="s">
        <v>19</v>
      </c>
      <c r="B313" s="2">
        <v>25000</v>
      </c>
      <c r="C313" s="3">
        <v>41425</v>
      </c>
      <c r="D313" s="2" t="s">
        <v>690</v>
      </c>
      <c r="E313" s="3">
        <v>41788</v>
      </c>
      <c r="F313" s="2">
        <v>4.9399999999999999E-2</v>
      </c>
      <c r="G313" s="2">
        <v>25000</v>
      </c>
      <c r="H313" s="5">
        <v>41425</v>
      </c>
      <c r="I313" s="5">
        <v>41788</v>
      </c>
      <c r="J313" s="9">
        <v>4.9399999999999999E-2</v>
      </c>
      <c r="K313" s="9">
        <v>4.9399999999999999E-2</v>
      </c>
      <c r="L313" s="7">
        <f>(1+AVERAGE(J313:K313))^(1/365)-1</f>
        <v>1.3211440379268247E-4</v>
      </c>
      <c r="M313" s="7">
        <f>(1+AVERAGE(J313:K313))^(7/365)-1</f>
        <v>9.251674457968484E-4</v>
      </c>
      <c r="N313" s="7">
        <f>(1+AVERAGE(J313:K313))^(1/12)-1</f>
        <v>4.026298203094747E-3</v>
      </c>
      <c r="O313" s="7">
        <f>(1+AVERAGE(J313:K313))^(1/4)-1</f>
        <v>1.2127593111576074E-2</v>
      </c>
      <c r="P313" s="7">
        <f>(1+AVERAGE(J313:K313))^(1/2)-1</f>
        <v>2.4402264737832358E-2</v>
      </c>
      <c r="Q313" s="7">
        <f>(1+AVERAGE(J313:K313))^(1/1)-1</f>
        <v>4.9399999999999888E-2</v>
      </c>
      <c r="T313" s="5">
        <f t="shared" si="17"/>
        <v>38664</v>
      </c>
      <c r="U313" s="9">
        <f>IFERROR(AVERAGEIFS(L:L,$H:$H,"&lt;="&amp;$T313,$I:$I,"&gt;="&amp;$T313),"")</f>
        <v>9.9854569608515991E-5</v>
      </c>
      <c r="V313" s="9">
        <f>IFERROR(AVERAGEIFS(M:M,$H:$H,"&lt;="&amp;$T313,$I:$I,"&gt;="&amp;$T313),"")</f>
        <v>6.9919666491208711E-4</v>
      </c>
      <c r="W313" s="9">
        <f>IFERROR(AVERAGEIFS(N:N,$H:$H,"&lt;="&amp;$T313,$I:$I,"&gt;="&amp;$T313),"")</f>
        <v>3.0418203495395668E-3</v>
      </c>
      <c r="X313" s="9">
        <f>IFERROR(AVERAGEIFS(O:O,$H:$H,"&lt;="&amp;$T313,$I:$I,"&gt;="&amp;$T313),"")</f>
        <v>9.1539477584724905E-3</v>
      </c>
      <c r="Y313" s="9">
        <f>IFERROR(AVERAGEIFS(P:P,$H:$H,"&lt;="&amp;$T313,$I:$I,"&gt;="&amp;$T313),"")</f>
        <v>1.8393812741592044E-2</v>
      </c>
      <c r="Z313" s="9">
        <f>IFERROR(AVERAGEIFS(Q:Q,$H:$H,"&lt;="&amp;$T313,$I:$I,"&gt;="&amp;$T313),"")</f>
        <v>3.7134615384615419E-2</v>
      </c>
    </row>
    <row r="314" spans="1:26" s="2" customFormat="1" ht="19" x14ac:dyDescent="0.25">
      <c r="A314" s="2" t="s">
        <v>18</v>
      </c>
      <c r="B314" s="2">
        <v>27025</v>
      </c>
      <c r="C314" s="3">
        <v>41432</v>
      </c>
      <c r="D314" s="2" t="s">
        <v>691</v>
      </c>
      <c r="E314" s="3">
        <v>41613</v>
      </c>
      <c r="F314" s="2">
        <v>4.9599999999999998E-2</v>
      </c>
      <c r="G314" s="2">
        <v>27025</v>
      </c>
      <c r="H314" s="5">
        <v>41432</v>
      </c>
      <c r="I314" s="5">
        <v>41613</v>
      </c>
      <c r="J314" s="9">
        <v>4.9599999999999998E-2</v>
      </c>
      <c r="K314" s="9">
        <v>4.9599999999999998E-2</v>
      </c>
      <c r="L314" s="7">
        <f>(1+AVERAGE(J314:K314))^(1/365)-1</f>
        <v>1.3263657410389484E-4</v>
      </c>
      <c r="M314" s="7">
        <f>(1+AVERAGE(J314:K314))^(7/365)-1</f>
        <v>9.2882554208362222E-4</v>
      </c>
      <c r="N314" s="7">
        <f>(1+AVERAGE(J314:K314))^(1/12)-1</f>
        <v>4.0422428477437933E-3</v>
      </c>
      <c r="O314" s="7">
        <f>(1+AVERAGE(J314:K314))^(1/4)-1</f>
        <v>1.2175813774097266E-2</v>
      </c>
      <c r="P314" s="7">
        <f>(1+AVERAGE(J314:K314))^(1/2)-1</f>
        <v>2.4499877989255792E-2</v>
      </c>
      <c r="Q314" s="7">
        <f>(1+AVERAGE(J314:K314))^(1/1)-1</f>
        <v>4.9600000000000088E-2</v>
      </c>
      <c r="T314" s="5">
        <f t="shared" si="17"/>
        <v>38665</v>
      </c>
      <c r="U314" s="9">
        <f>IFERROR(AVERAGEIFS(L:L,$H:$H,"&lt;="&amp;$T314,$I:$I,"&gt;="&amp;$T314),"")</f>
        <v>9.9854569608515991E-5</v>
      </c>
      <c r="V314" s="9">
        <f>IFERROR(AVERAGEIFS(M:M,$H:$H,"&lt;="&amp;$T314,$I:$I,"&gt;="&amp;$T314),"")</f>
        <v>6.9919666491208711E-4</v>
      </c>
      <c r="W314" s="9">
        <f>IFERROR(AVERAGEIFS(N:N,$H:$H,"&lt;="&amp;$T314,$I:$I,"&gt;="&amp;$T314),"")</f>
        <v>3.0418203495395668E-3</v>
      </c>
      <c r="X314" s="9">
        <f>IFERROR(AVERAGEIFS(O:O,$H:$H,"&lt;="&amp;$T314,$I:$I,"&gt;="&amp;$T314),"")</f>
        <v>9.1539477584724905E-3</v>
      </c>
      <c r="Y314" s="9">
        <f>IFERROR(AVERAGEIFS(P:P,$H:$H,"&lt;="&amp;$T314,$I:$I,"&gt;="&amp;$T314),"")</f>
        <v>1.8393812741592044E-2</v>
      </c>
      <c r="Z314" s="9">
        <f>IFERROR(AVERAGEIFS(Q:Q,$H:$H,"&lt;="&amp;$T314,$I:$I,"&gt;="&amp;$T314),"")</f>
        <v>3.7134615384615419E-2</v>
      </c>
    </row>
    <row r="315" spans="1:26" s="2" customFormat="1" ht="19" x14ac:dyDescent="0.25">
      <c r="A315" s="2" t="s">
        <v>19</v>
      </c>
      <c r="B315" s="2">
        <v>25000</v>
      </c>
      <c r="C315" s="3">
        <v>41453</v>
      </c>
      <c r="D315" s="2" t="s">
        <v>690</v>
      </c>
      <c r="E315" s="3">
        <v>41816</v>
      </c>
      <c r="F315" s="2">
        <v>4.7800000000000002E-2</v>
      </c>
      <c r="G315" s="2">
        <v>25000</v>
      </c>
      <c r="H315" s="5">
        <v>41453</v>
      </c>
      <c r="I315" s="5">
        <v>41816</v>
      </c>
      <c r="J315" s="9">
        <v>4.7800000000000002E-2</v>
      </c>
      <c r="K315" s="9">
        <v>4.7800000000000002E-2</v>
      </c>
      <c r="L315" s="7">
        <f>(1+AVERAGE(J315:K315))^(1/365)-1</f>
        <v>1.2793346495754143E-4</v>
      </c>
      <c r="M315" s="7">
        <f>(1+AVERAGE(J315:K315))^(7/365)-1</f>
        <v>8.9587803439949987E-4</v>
      </c>
      <c r="N315" s="7">
        <f>(1+AVERAGE(J315:K315))^(1/12)-1</f>
        <v>3.8986406707826049E-3</v>
      </c>
      <c r="O315" s="7">
        <f>(1+AVERAGE(J315:K315))^(1/4)-1</f>
        <v>1.1741579466582719E-2</v>
      </c>
      <c r="P315" s="7">
        <f>(1+AVERAGE(J315:K315))^(1/2)-1</f>
        <v>2.3621023621535508E-2</v>
      </c>
      <c r="Q315" s="7">
        <f>(1+AVERAGE(J315:K315))^(1/1)-1</f>
        <v>4.7800000000000065E-2</v>
      </c>
      <c r="T315" s="5">
        <f t="shared" si="17"/>
        <v>38666</v>
      </c>
      <c r="U315" s="9">
        <f>IFERROR(AVERAGEIFS(L:L,$H:$H,"&lt;="&amp;$T315,$I:$I,"&gt;="&amp;$T315),"")</f>
        <v>9.9854569608515991E-5</v>
      </c>
      <c r="V315" s="9">
        <f>IFERROR(AVERAGEIFS(M:M,$H:$H,"&lt;="&amp;$T315,$I:$I,"&gt;="&amp;$T315),"")</f>
        <v>6.9919666491208711E-4</v>
      </c>
      <c r="W315" s="9">
        <f>IFERROR(AVERAGEIFS(N:N,$H:$H,"&lt;="&amp;$T315,$I:$I,"&gt;="&amp;$T315),"")</f>
        <v>3.0418203495395668E-3</v>
      </c>
      <c r="X315" s="9">
        <f>IFERROR(AVERAGEIFS(O:O,$H:$H,"&lt;="&amp;$T315,$I:$I,"&gt;="&amp;$T315),"")</f>
        <v>9.1539477584724905E-3</v>
      </c>
      <c r="Y315" s="9">
        <f>IFERROR(AVERAGEIFS(P:P,$H:$H,"&lt;="&amp;$T315,$I:$I,"&gt;="&amp;$T315),"")</f>
        <v>1.8393812741592044E-2</v>
      </c>
      <c r="Z315" s="9">
        <f>IFERROR(AVERAGEIFS(Q:Q,$H:$H,"&lt;="&amp;$T315,$I:$I,"&gt;="&amp;$T315),"")</f>
        <v>3.7134615384615419E-2</v>
      </c>
    </row>
    <row r="316" spans="1:26" s="2" customFormat="1" ht="19" x14ac:dyDescent="0.25">
      <c r="A316" s="2" t="s">
        <v>13</v>
      </c>
      <c r="B316" s="2">
        <v>25447</v>
      </c>
      <c r="C316" s="3">
        <v>41467</v>
      </c>
      <c r="D316" s="2" t="s">
        <v>692</v>
      </c>
      <c r="E316" s="3">
        <v>41557</v>
      </c>
      <c r="F316" s="2">
        <v>3.9800000000000002E-2</v>
      </c>
      <c r="G316" s="2">
        <v>25447</v>
      </c>
      <c r="H316" s="5">
        <v>41467</v>
      </c>
      <c r="I316" s="5">
        <v>41557</v>
      </c>
      <c r="J316" s="9">
        <v>3.9800000000000002E-2</v>
      </c>
      <c r="K316" s="9">
        <v>3.9800000000000002E-2</v>
      </c>
      <c r="L316" s="7">
        <f>(1+AVERAGE(J316:K316))^(1/365)-1</f>
        <v>1.0693280448692555E-4</v>
      </c>
      <c r="M316" s="7">
        <f>(1+AVERAGE(J316:K316))^(7/365)-1</f>
        <v>7.4876980132709825E-4</v>
      </c>
      <c r="N316" s="7">
        <f>(1+AVERAGE(J316:K316))^(1/12)-1</f>
        <v>3.2576602600797866E-3</v>
      </c>
      <c r="O316" s="7">
        <f>(1+AVERAGE(J316:K316))^(1/4)-1</f>
        <v>9.8048524027820605E-3</v>
      </c>
      <c r="P316" s="7">
        <f>(1+AVERAGE(J316:K316))^(1/2)-1</f>
        <v>1.970583993620445E-2</v>
      </c>
      <c r="Q316" s="7">
        <f>(1+AVERAGE(J316:K316))^(1/1)-1</f>
        <v>3.9800000000000058E-2</v>
      </c>
      <c r="T316" s="5">
        <f t="shared" si="17"/>
        <v>38667</v>
      </c>
      <c r="U316" s="9">
        <f>IFERROR(AVERAGEIFS(L:L,$H:$H,"&lt;="&amp;$T316,$I:$I,"&gt;="&amp;$T316),"")</f>
        <v>9.9854569608515991E-5</v>
      </c>
      <c r="V316" s="9">
        <f>IFERROR(AVERAGEIFS(M:M,$H:$H,"&lt;="&amp;$T316,$I:$I,"&gt;="&amp;$T316),"")</f>
        <v>6.9919666491208711E-4</v>
      </c>
      <c r="W316" s="9">
        <f>IFERROR(AVERAGEIFS(N:N,$H:$H,"&lt;="&amp;$T316,$I:$I,"&gt;="&amp;$T316),"")</f>
        <v>3.0418203495395668E-3</v>
      </c>
      <c r="X316" s="9">
        <f>IFERROR(AVERAGEIFS(O:O,$H:$H,"&lt;="&amp;$T316,$I:$I,"&gt;="&amp;$T316),"")</f>
        <v>9.1539477584724905E-3</v>
      </c>
      <c r="Y316" s="9">
        <f>IFERROR(AVERAGEIFS(P:P,$H:$H,"&lt;="&amp;$T316,$I:$I,"&gt;="&amp;$T316),"")</f>
        <v>1.8393812741592044E-2</v>
      </c>
      <c r="Z316" s="9">
        <f>IFERROR(AVERAGEIFS(Q:Q,$H:$H,"&lt;="&amp;$T316,$I:$I,"&gt;="&amp;$T316),"")</f>
        <v>3.7134615384615419E-2</v>
      </c>
    </row>
    <row r="317" spans="1:26" s="2" customFormat="1" ht="19" x14ac:dyDescent="0.25">
      <c r="A317" s="2" t="s">
        <v>19</v>
      </c>
      <c r="B317" s="2">
        <v>25000</v>
      </c>
      <c r="C317" s="3">
        <v>41474</v>
      </c>
      <c r="D317" s="2" t="s">
        <v>690</v>
      </c>
      <c r="E317" s="3">
        <v>41837</v>
      </c>
      <c r="F317" s="2">
        <v>4.7600000000000003E-2</v>
      </c>
      <c r="G317" s="2">
        <v>25000</v>
      </c>
      <c r="H317" s="5">
        <v>41474</v>
      </c>
      <c r="I317" s="5">
        <v>41837</v>
      </c>
      <c r="J317" s="9">
        <v>4.7600000000000003E-2</v>
      </c>
      <c r="K317" s="9">
        <v>4.7600000000000003E-2</v>
      </c>
      <c r="L317" s="7">
        <f>(1+AVERAGE(J317:K317))^(1/365)-1</f>
        <v>1.274103999922005E-4</v>
      </c>
      <c r="M317" s="7">
        <f>(1+AVERAGE(J317:K317))^(7/365)-1</f>
        <v>8.9221377395531931E-4</v>
      </c>
      <c r="N317" s="7">
        <f>(1+AVERAGE(J317:K317))^(1/12)-1</f>
        <v>3.8826709170549645E-3</v>
      </c>
      <c r="O317" s="7">
        <f>(1+AVERAGE(J317:K317))^(1/4)-1</f>
        <v>1.169329668329766E-2</v>
      </c>
      <c r="P317" s="7">
        <f>(1+AVERAGE(J317:K317))^(1/2)-1</f>
        <v>2.3523326553918977E-2</v>
      </c>
      <c r="Q317" s="7">
        <f>(1+AVERAGE(J317:K317))^(1/1)-1</f>
        <v>4.7600000000000087E-2</v>
      </c>
      <c r="T317" s="5">
        <f t="shared" si="17"/>
        <v>38668</v>
      </c>
      <c r="U317" s="9">
        <f>IFERROR(AVERAGEIFS(L:L,$H:$H,"&lt;="&amp;$T317,$I:$I,"&gt;="&amp;$T317),"")</f>
        <v>9.9854569608515991E-5</v>
      </c>
      <c r="V317" s="9">
        <f>IFERROR(AVERAGEIFS(M:M,$H:$H,"&lt;="&amp;$T317,$I:$I,"&gt;="&amp;$T317),"")</f>
        <v>6.9919666491208711E-4</v>
      </c>
      <c r="W317" s="9">
        <f>IFERROR(AVERAGEIFS(N:N,$H:$H,"&lt;="&amp;$T317,$I:$I,"&gt;="&amp;$T317),"")</f>
        <v>3.0418203495395668E-3</v>
      </c>
      <c r="X317" s="9">
        <f>IFERROR(AVERAGEIFS(O:O,$H:$H,"&lt;="&amp;$T317,$I:$I,"&gt;="&amp;$T317),"")</f>
        <v>9.1539477584724905E-3</v>
      </c>
      <c r="Y317" s="9">
        <f>IFERROR(AVERAGEIFS(P:P,$H:$H,"&lt;="&amp;$T317,$I:$I,"&gt;="&amp;$T317),"")</f>
        <v>1.8393812741592044E-2</v>
      </c>
      <c r="Z317" s="9">
        <f>IFERROR(AVERAGEIFS(Q:Q,$H:$H,"&lt;="&amp;$T317,$I:$I,"&gt;="&amp;$T317),"")</f>
        <v>3.7134615384615419E-2</v>
      </c>
    </row>
    <row r="318" spans="1:26" s="2" customFormat="1" ht="19" x14ac:dyDescent="0.25">
      <c r="A318" s="2" t="s">
        <v>14</v>
      </c>
      <c r="B318" s="2">
        <v>32350</v>
      </c>
      <c r="C318" s="3">
        <v>41479</v>
      </c>
      <c r="D318" s="2" t="s">
        <v>690</v>
      </c>
      <c r="E318" s="3">
        <v>41842</v>
      </c>
      <c r="F318" s="2">
        <v>4.6600000000000003E-2</v>
      </c>
      <c r="G318" s="2">
        <v>32350</v>
      </c>
      <c r="H318" s="5">
        <v>41479</v>
      </c>
      <c r="I318" s="5">
        <v>41842</v>
      </c>
      <c r="J318" s="9">
        <v>4.6600000000000003E-2</v>
      </c>
      <c r="K318" s="9">
        <v>4.6600000000000003E-2</v>
      </c>
      <c r="L318" s="7">
        <f>(1+AVERAGE(J318:K318))^(1/365)-1</f>
        <v>1.2479358047112754E-4</v>
      </c>
      <c r="M318" s="7">
        <f>(1+AVERAGE(J318:K318))^(7/365)-1</f>
        <v>8.7388217351924702E-4</v>
      </c>
      <c r="N318" s="7">
        <f>(1+AVERAGE(J318:K318))^(1/12)-1</f>
        <v>3.8027802029136915E-3</v>
      </c>
      <c r="O318" s="7">
        <f>(1+AVERAGE(J318:K318))^(1/4)-1</f>
        <v>1.1451779013082808E-2</v>
      </c>
      <c r="P318" s="7">
        <f>(1+AVERAGE(J318:K318))^(1/2)-1</f>
        <v>2.3034701268730196E-2</v>
      </c>
      <c r="Q318" s="7">
        <f>(1+AVERAGE(J318:K318))^(1/1)-1</f>
        <v>4.6599999999999975E-2</v>
      </c>
      <c r="T318" s="5">
        <f t="shared" si="17"/>
        <v>38669</v>
      </c>
      <c r="U318" s="9">
        <f>IFERROR(AVERAGEIFS(L:L,$H:$H,"&lt;="&amp;$T318,$I:$I,"&gt;="&amp;$T318),"")</f>
        <v>9.9854569608515991E-5</v>
      </c>
      <c r="V318" s="9">
        <f>IFERROR(AVERAGEIFS(M:M,$H:$H,"&lt;="&amp;$T318,$I:$I,"&gt;="&amp;$T318),"")</f>
        <v>6.9919666491208711E-4</v>
      </c>
      <c r="W318" s="9">
        <f>IFERROR(AVERAGEIFS(N:N,$H:$H,"&lt;="&amp;$T318,$I:$I,"&gt;="&amp;$T318),"")</f>
        <v>3.0418203495395668E-3</v>
      </c>
      <c r="X318" s="9">
        <f>IFERROR(AVERAGEIFS(O:O,$H:$H,"&lt;="&amp;$T318,$I:$I,"&gt;="&amp;$T318),"")</f>
        <v>9.1539477584724905E-3</v>
      </c>
      <c r="Y318" s="9">
        <f>IFERROR(AVERAGEIFS(P:P,$H:$H,"&lt;="&amp;$T318,$I:$I,"&gt;="&amp;$T318),"")</f>
        <v>1.8393812741592044E-2</v>
      </c>
      <c r="Z318" s="9">
        <f>IFERROR(AVERAGEIFS(Q:Q,$H:$H,"&lt;="&amp;$T318,$I:$I,"&gt;="&amp;$T318),"")</f>
        <v>3.7134615384615419E-2</v>
      </c>
    </row>
    <row r="319" spans="1:26" s="2" customFormat="1" ht="19" x14ac:dyDescent="0.25">
      <c r="A319" s="2" t="s">
        <v>19</v>
      </c>
      <c r="B319" s="2">
        <v>28000</v>
      </c>
      <c r="C319" s="3">
        <v>41502</v>
      </c>
      <c r="D319" s="2" t="s">
        <v>690</v>
      </c>
      <c r="E319" s="3">
        <v>41865</v>
      </c>
      <c r="F319" s="2">
        <v>4.7699999999999999E-2</v>
      </c>
      <c r="G319" s="2">
        <v>28000</v>
      </c>
      <c r="H319" s="5">
        <v>41502</v>
      </c>
      <c r="I319" s="5">
        <v>41865</v>
      </c>
      <c r="J319" s="9">
        <v>4.7699999999999999E-2</v>
      </c>
      <c r="K319" s="9">
        <v>4.7699999999999999E-2</v>
      </c>
      <c r="L319" s="7">
        <f>(1+AVERAGE(J319:K319))^(1/365)-1</f>
        <v>1.2767194492191436E-4</v>
      </c>
      <c r="M319" s="7">
        <f>(1+AVERAGE(J319:K319))^(7/365)-1</f>
        <v>8.940459899364761E-4</v>
      </c>
      <c r="N319" s="7">
        <f>(1+AVERAGE(J319:K319))^(1/12)-1</f>
        <v>3.8906561432301423E-3</v>
      </c>
      <c r="O319" s="7">
        <f>(1+AVERAGE(J319:K319))^(1/4)-1</f>
        <v>1.1717438939025548E-2</v>
      </c>
      <c r="P319" s="7">
        <f>(1+AVERAGE(J319:K319))^(1/2)-1</f>
        <v>2.3572176253340738E-2</v>
      </c>
      <c r="Q319" s="7">
        <f>(1+AVERAGE(J319:K319))^(1/1)-1</f>
        <v>4.7700000000000076E-2</v>
      </c>
      <c r="T319" s="5">
        <f t="shared" si="17"/>
        <v>38670</v>
      </c>
      <c r="U319" s="9">
        <f>IFERROR(AVERAGEIFS(L:L,$H:$H,"&lt;="&amp;$T319,$I:$I,"&gt;="&amp;$T319),"")</f>
        <v>9.9854569608515991E-5</v>
      </c>
      <c r="V319" s="9">
        <f>IFERROR(AVERAGEIFS(M:M,$H:$H,"&lt;="&amp;$T319,$I:$I,"&gt;="&amp;$T319),"")</f>
        <v>6.9919666491208711E-4</v>
      </c>
      <c r="W319" s="9">
        <f>IFERROR(AVERAGEIFS(N:N,$H:$H,"&lt;="&amp;$T319,$I:$I,"&gt;="&amp;$T319),"")</f>
        <v>3.0418203495395668E-3</v>
      </c>
      <c r="X319" s="9">
        <f>IFERROR(AVERAGEIFS(O:O,$H:$H,"&lt;="&amp;$T319,$I:$I,"&gt;="&amp;$T319),"")</f>
        <v>9.1539477584724905E-3</v>
      </c>
      <c r="Y319" s="9">
        <f>IFERROR(AVERAGEIFS(P:P,$H:$H,"&lt;="&amp;$T319,$I:$I,"&gt;="&amp;$T319),"")</f>
        <v>1.8393812741592044E-2</v>
      </c>
      <c r="Z319" s="9">
        <f>IFERROR(AVERAGEIFS(Q:Q,$H:$H,"&lt;="&amp;$T319,$I:$I,"&gt;="&amp;$T319),"")</f>
        <v>3.7134615384615419E-2</v>
      </c>
    </row>
    <row r="320" spans="1:26" s="2" customFormat="1" ht="19" x14ac:dyDescent="0.25">
      <c r="A320" s="2" t="s">
        <v>18</v>
      </c>
      <c r="B320" s="2">
        <v>26051</v>
      </c>
      <c r="C320" s="3">
        <v>41502</v>
      </c>
      <c r="D320" s="2" t="s">
        <v>691</v>
      </c>
      <c r="E320" s="3">
        <v>41683</v>
      </c>
      <c r="F320" s="2">
        <v>4.5199999999999997E-2</v>
      </c>
      <c r="G320" s="2">
        <v>26051</v>
      </c>
      <c r="H320" s="5">
        <v>41502</v>
      </c>
      <c r="I320" s="5">
        <v>41683</v>
      </c>
      <c r="J320" s="9">
        <v>4.5199999999999997E-2</v>
      </c>
      <c r="K320" s="9">
        <v>4.5199999999999997E-2</v>
      </c>
      <c r="L320" s="7">
        <f>(1+AVERAGE(J320:K320))^(1/365)-1</f>
        <v>1.2112584107204505E-4</v>
      </c>
      <c r="M320" s="7">
        <f>(1+AVERAGE(J320:K320))^(7/365)-1</f>
        <v>8.4818905056693872E-4</v>
      </c>
      <c r="N320" s="7">
        <f>(1+AVERAGE(J320:K320))^(1/12)-1</f>
        <v>3.690815569153072E-3</v>
      </c>
      <c r="O320" s="7">
        <f>(1+AVERAGE(J320:K320))^(1/4)-1</f>
        <v>1.1113363342886817E-2</v>
      </c>
      <c r="P320" s="7">
        <f>(1+AVERAGE(J320:K320))^(1/2)-1</f>
        <v>2.2350233530564534E-2</v>
      </c>
      <c r="Q320" s="7">
        <f>(1+AVERAGE(J320:K320))^(1/1)-1</f>
        <v>4.5199999999999907E-2</v>
      </c>
      <c r="T320" s="5">
        <f t="shared" si="17"/>
        <v>38671</v>
      </c>
      <c r="U320" s="9">
        <f>IFERROR(AVERAGEIFS(L:L,$H:$H,"&lt;="&amp;$T320,$I:$I,"&gt;="&amp;$T320),"")</f>
        <v>9.9854569608515991E-5</v>
      </c>
      <c r="V320" s="9">
        <f>IFERROR(AVERAGEIFS(M:M,$H:$H,"&lt;="&amp;$T320,$I:$I,"&gt;="&amp;$T320),"")</f>
        <v>6.9919666491208711E-4</v>
      </c>
      <c r="W320" s="9">
        <f>IFERROR(AVERAGEIFS(N:N,$H:$H,"&lt;="&amp;$T320,$I:$I,"&gt;="&amp;$T320),"")</f>
        <v>3.0418203495395668E-3</v>
      </c>
      <c r="X320" s="9">
        <f>IFERROR(AVERAGEIFS(O:O,$H:$H,"&lt;="&amp;$T320,$I:$I,"&gt;="&amp;$T320),"")</f>
        <v>9.1539477584724905E-3</v>
      </c>
      <c r="Y320" s="9">
        <f>IFERROR(AVERAGEIFS(P:P,$H:$H,"&lt;="&amp;$T320,$I:$I,"&gt;="&amp;$T320),"")</f>
        <v>1.8393812741592044E-2</v>
      </c>
      <c r="Z320" s="9">
        <f>IFERROR(AVERAGEIFS(Q:Q,$H:$H,"&lt;="&amp;$T320,$I:$I,"&gt;="&amp;$T320),"")</f>
        <v>3.7134615384615419E-2</v>
      </c>
    </row>
    <row r="321" spans="1:26" s="2" customFormat="1" ht="19" x14ac:dyDescent="0.25">
      <c r="A321" s="2" t="s">
        <v>15</v>
      </c>
      <c r="B321" s="2">
        <v>41510</v>
      </c>
      <c r="C321" s="3">
        <v>41507</v>
      </c>
      <c r="D321" s="2" t="s">
        <v>691</v>
      </c>
      <c r="E321" s="3">
        <v>41688</v>
      </c>
      <c r="F321" s="2">
        <v>4.8399999999999999E-2</v>
      </c>
      <c r="G321" s="2">
        <v>41510</v>
      </c>
      <c r="H321" s="5">
        <v>41507</v>
      </c>
      <c r="I321" s="5">
        <v>41688</v>
      </c>
      <c r="J321" s="9">
        <v>4.8399999999999999E-2</v>
      </c>
      <c r="K321" s="9">
        <v>4.8399999999999999E-2</v>
      </c>
      <c r="L321" s="7">
        <f>(1+AVERAGE(J321:K321))^(1/365)-1</f>
        <v>1.2950206266038045E-4</v>
      </c>
      <c r="M321" s="7">
        <f>(1+AVERAGE(J321:K321))^(7/365)-1</f>
        <v>9.0686670111583823E-4</v>
      </c>
      <c r="N321" s="7">
        <f>(1+AVERAGE(J321:K321))^(1/12)-1</f>
        <v>3.9465331721730834E-3</v>
      </c>
      <c r="O321" s="7">
        <f>(1+AVERAGE(J321:K321))^(1/4)-1</f>
        <v>1.1886386356500189E-2</v>
      </c>
      <c r="P321" s="7">
        <f>(1+AVERAGE(J321:K321))^(1/2)-1</f>
        <v>2.3914058893616419E-2</v>
      </c>
      <c r="Q321" s="7">
        <f>(1+AVERAGE(J321:K321))^(1/1)-1</f>
        <v>4.8399999999999999E-2</v>
      </c>
      <c r="T321" s="5">
        <f t="shared" si="17"/>
        <v>38672</v>
      </c>
      <c r="U321" s="9">
        <f>IFERROR(AVERAGEIFS(L:L,$H:$H,"&lt;="&amp;$T321,$I:$I,"&gt;="&amp;$T321),"")</f>
        <v>9.9808827997395681E-5</v>
      </c>
      <c r="V321" s="9">
        <f>IFERROR(AVERAGEIFS(M:M,$H:$H,"&lt;="&amp;$T321,$I:$I,"&gt;="&amp;$T321),"")</f>
        <v>6.9887590714035053E-4</v>
      </c>
      <c r="W321" s="9">
        <f>IFERROR(AVERAGEIFS(N:N,$H:$H,"&lt;="&amp;$T321,$I:$I,"&gt;="&amp;$T321),"")</f>
        <v>3.0404169493850925E-3</v>
      </c>
      <c r="X321" s="9">
        <f>IFERROR(AVERAGEIFS(O:O,$H:$H,"&lt;="&amp;$T321,$I:$I,"&gt;="&amp;$T321),"")</f>
        <v>9.1496619492655706E-3</v>
      </c>
      <c r="Y321" s="9">
        <f>IFERROR(AVERAGEIFS(P:P,$H:$H,"&lt;="&amp;$T321,$I:$I,"&gt;="&amp;$T321),"")</f>
        <v>1.838501131153655E-2</v>
      </c>
      <c r="Z321" s="9">
        <f>IFERROR(AVERAGEIFS(Q:Q,$H:$H,"&lt;="&amp;$T321,$I:$I,"&gt;="&amp;$T321),"")</f>
        <v>3.7116071428571464E-2</v>
      </c>
    </row>
    <row r="322" spans="1:26" s="2" customFormat="1" ht="19" x14ac:dyDescent="0.25">
      <c r="A322" s="2" t="s">
        <v>19</v>
      </c>
      <c r="B322" s="2">
        <v>30000</v>
      </c>
      <c r="C322" s="3">
        <v>41522</v>
      </c>
      <c r="D322" s="2" t="s">
        <v>690</v>
      </c>
      <c r="E322" s="3">
        <v>41885</v>
      </c>
      <c r="F322" s="2">
        <v>4.7100000000000003E-2</v>
      </c>
      <c r="G322" s="2">
        <v>30000</v>
      </c>
      <c r="H322" s="5">
        <v>41522</v>
      </c>
      <c r="I322" s="5">
        <v>41885</v>
      </c>
      <c r="J322" s="9">
        <v>4.7100000000000003E-2</v>
      </c>
      <c r="K322" s="9">
        <v>4.7100000000000003E-2</v>
      </c>
      <c r="L322" s="7">
        <f>(1+AVERAGE(J322:K322))^(1/365)-1</f>
        <v>1.2610230176468562E-4</v>
      </c>
      <c r="M322" s="7">
        <f>(1+AVERAGE(J322:K322))^(7/365)-1</f>
        <v>8.8305012014600059E-4</v>
      </c>
      <c r="N322" s="7">
        <f>(1+AVERAGE(J322:K322))^(1/12)-1</f>
        <v>3.8427343023630378E-3</v>
      </c>
      <c r="O322" s="7">
        <f>(1+AVERAGE(J322:K322))^(1/4)-1</f>
        <v>1.1572559471991761E-2</v>
      </c>
      <c r="P322" s="7">
        <f>(1+AVERAGE(J322:K322))^(1/2)-1</f>
        <v>2.3279043076716244E-2</v>
      </c>
      <c r="Q322" s="7">
        <f>(1+AVERAGE(J322:K322))^(1/1)-1</f>
        <v>4.709999999999992E-2</v>
      </c>
      <c r="T322" s="5">
        <f t="shared" si="17"/>
        <v>38673</v>
      </c>
      <c r="U322" s="9">
        <f>IFERROR(AVERAGEIFS(L:L,$H:$H,"&lt;="&amp;$T322,$I:$I,"&gt;="&amp;$T322),"")</f>
        <v>9.9769185267758098E-5</v>
      </c>
      <c r="V322" s="9">
        <f>IFERROR(AVERAGEIFS(M:M,$H:$H,"&lt;="&amp;$T322,$I:$I,"&gt;="&amp;$T322),"")</f>
        <v>6.9859791707151217E-4</v>
      </c>
      <c r="W322" s="9">
        <f>IFERROR(AVERAGEIFS(N:N,$H:$H,"&lt;="&amp;$T322,$I:$I,"&gt;="&amp;$T322),"")</f>
        <v>3.0392006692512149E-3</v>
      </c>
      <c r="X322" s="9">
        <f>IFERROR(AVERAGEIFS(O:O,$H:$H,"&lt;="&amp;$T322,$I:$I,"&gt;="&amp;$T322),"")</f>
        <v>9.1459475812862394E-3</v>
      </c>
      <c r="Y322" s="9">
        <f>IFERROR(AVERAGEIFS(P:P,$H:$H,"&lt;="&amp;$T322,$I:$I,"&gt;="&amp;$T322),"")</f>
        <v>1.8377383405488452E-2</v>
      </c>
      <c r="Z322" s="9">
        <f>IFERROR(AVERAGEIFS(Q:Q,$H:$H,"&lt;="&amp;$T322,$I:$I,"&gt;="&amp;$T322),"")</f>
        <v>3.7100000000000029E-2</v>
      </c>
    </row>
    <row r="323" spans="1:26" s="2" customFormat="1" ht="19" x14ac:dyDescent="0.25">
      <c r="A323" s="2" t="s">
        <v>13</v>
      </c>
      <c r="B323" s="2">
        <v>20580</v>
      </c>
      <c r="C323" s="3">
        <v>41530</v>
      </c>
      <c r="D323" s="2" t="s">
        <v>692</v>
      </c>
      <c r="E323" s="3">
        <v>41620</v>
      </c>
      <c r="F323" s="2">
        <v>3.8399999999999997E-2</v>
      </c>
      <c r="G323" s="2">
        <v>20580</v>
      </c>
      <c r="H323" s="5">
        <v>41530</v>
      </c>
      <c r="I323" s="5">
        <v>41620</v>
      </c>
      <c r="J323" s="9">
        <v>3.8399999999999997E-2</v>
      </c>
      <c r="K323" s="9">
        <v>3.8399999999999997E-2</v>
      </c>
      <c r="L323" s="7">
        <f>(1+AVERAGE(J323:K323))^(1/365)-1</f>
        <v>1.0324112891013648E-4</v>
      </c>
      <c r="M323" s="7">
        <f>(1+AVERAGE(J323:K323))^(7/365)-1</f>
        <v>7.229117742335589E-4</v>
      </c>
      <c r="N323" s="7">
        <f>(1+AVERAGE(J323:K323))^(1/12)-1</f>
        <v>3.1450241575170512E-3</v>
      </c>
      <c r="O323" s="7">
        <f>(1+AVERAGE(J323:K323))^(1/4)-1</f>
        <v>9.4647771113955947E-3</v>
      </c>
      <c r="P323" s="7">
        <f>(1+AVERAGE(J323:K323))^(1/2)-1</f>
        <v>1.9019136228559663E-2</v>
      </c>
      <c r="Q323" s="7">
        <f>(1+AVERAGE(J323:K323))^(1/1)-1</f>
        <v>3.839999999999999E-2</v>
      </c>
      <c r="T323" s="5">
        <f t="shared" si="17"/>
        <v>38674</v>
      </c>
      <c r="U323" s="9">
        <f>IFERROR(AVERAGEIFS(L:L,$H:$H,"&lt;="&amp;$T323,$I:$I,"&gt;="&amp;$T323),"")</f>
        <v>9.9769185267758098E-5</v>
      </c>
      <c r="V323" s="9">
        <f>IFERROR(AVERAGEIFS(M:M,$H:$H,"&lt;="&amp;$T323,$I:$I,"&gt;="&amp;$T323),"")</f>
        <v>6.9859791707151217E-4</v>
      </c>
      <c r="W323" s="9">
        <f>IFERROR(AVERAGEIFS(N:N,$H:$H,"&lt;="&amp;$T323,$I:$I,"&gt;="&amp;$T323),"")</f>
        <v>3.0392006692512149E-3</v>
      </c>
      <c r="X323" s="9">
        <f>IFERROR(AVERAGEIFS(O:O,$H:$H,"&lt;="&amp;$T323,$I:$I,"&gt;="&amp;$T323),"")</f>
        <v>9.1459475812862394E-3</v>
      </c>
      <c r="Y323" s="9">
        <f>IFERROR(AVERAGEIFS(P:P,$H:$H,"&lt;="&amp;$T323,$I:$I,"&gt;="&amp;$T323),"")</f>
        <v>1.8377383405488452E-2</v>
      </c>
      <c r="Z323" s="9">
        <f>IFERROR(AVERAGEIFS(Q:Q,$H:$H,"&lt;="&amp;$T323,$I:$I,"&gt;="&amp;$T323),"")</f>
        <v>3.7100000000000029E-2</v>
      </c>
    </row>
    <row r="324" spans="1:26" s="2" customFormat="1" ht="19" x14ac:dyDescent="0.25">
      <c r="A324" s="2" t="s">
        <v>18</v>
      </c>
      <c r="B324" s="2">
        <v>25000</v>
      </c>
      <c r="C324" s="3">
        <v>41535</v>
      </c>
      <c r="D324" s="2" t="s">
        <v>712</v>
      </c>
      <c r="E324" s="3">
        <v>41807</v>
      </c>
      <c r="F324" s="2">
        <v>4.1700000000000001E-2</v>
      </c>
      <c r="G324" s="2">
        <v>25000</v>
      </c>
      <c r="H324" s="5">
        <v>41535</v>
      </c>
      <c r="I324" s="5">
        <v>41807</v>
      </c>
      <c r="J324" s="9">
        <v>4.1700000000000001E-2</v>
      </c>
      <c r="K324" s="9">
        <v>4.1700000000000001E-2</v>
      </c>
      <c r="L324" s="7">
        <f>(1+AVERAGE(J324:K324))^(1/365)-1</f>
        <v>1.1193501496387093E-4</v>
      </c>
      <c r="M324" s="7">
        <f>(1+AVERAGE(J324:K324))^(7/365)-1</f>
        <v>7.8380827223889504E-4</v>
      </c>
      <c r="N324" s="7">
        <f>(1+AVERAGE(J324:K324))^(1/12)-1</f>
        <v>3.4103013914235092E-3</v>
      </c>
      <c r="O324" s="7">
        <f>(1+AVERAGE(J324:K324))^(1/4)-1</f>
        <v>1.0265834303347487E-2</v>
      </c>
      <c r="P324" s="7">
        <f>(1+AVERAGE(J324:K324))^(1/2)-1</f>
        <v>2.0637055960638806E-2</v>
      </c>
      <c r="Q324" s="7">
        <f>(1+AVERAGE(J324:K324))^(1/1)-1</f>
        <v>4.170000000000007E-2</v>
      </c>
      <c r="T324" s="5">
        <f t="shared" ref="T324:T387" si="18">T323+1</f>
        <v>38675</v>
      </c>
      <c r="U324" s="9">
        <f>IFERROR(AVERAGEIFS(L:L,$H:$H,"&lt;="&amp;$T324,$I:$I,"&gt;="&amp;$T324),"")</f>
        <v>9.9769185267758098E-5</v>
      </c>
      <c r="V324" s="9">
        <f>IFERROR(AVERAGEIFS(M:M,$H:$H,"&lt;="&amp;$T324,$I:$I,"&gt;="&amp;$T324),"")</f>
        <v>6.9859791707151217E-4</v>
      </c>
      <c r="W324" s="9">
        <f>IFERROR(AVERAGEIFS(N:N,$H:$H,"&lt;="&amp;$T324,$I:$I,"&gt;="&amp;$T324),"")</f>
        <v>3.0392006692512149E-3</v>
      </c>
      <c r="X324" s="9">
        <f>IFERROR(AVERAGEIFS(O:O,$H:$H,"&lt;="&amp;$T324,$I:$I,"&gt;="&amp;$T324),"")</f>
        <v>9.1459475812862394E-3</v>
      </c>
      <c r="Y324" s="9">
        <f>IFERROR(AVERAGEIFS(P:P,$H:$H,"&lt;="&amp;$T324,$I:$I,"&gt;="&amp;$T324),"")</f>
        <v>1.8377383405488452E-2</v>
      </c>
      <c r="Z324" s="9">
        <f>IFERROR(AVERAGEIFS(Q:Q,$H:$H,"&lt;="&amp;$T324,$I:$I,"&gt;="&amp;$T324),"")</f>
        <v>3.7100000000000029E-2</v>
      </c>
    </row>
    <row r="325" spans="1:26" s="2" customFormat="1" ht="19" x14ac:dyDescent="0.25">
      <c r="A325" s="2" t="s">
        <v>15</v>
      </c>
      <c r="B325" s="2">
        <v>17750</v>
      </c>
      <c r="C325" s="3">
        <v>41536</v>
      </c>
      <c r="D325" s="2" t="s">
        <v>691</v>
      </c>
      <c r="E325" s="3">
        <v>41717</v>
      </c>
      <c r="F325" s="2">
        <v>4.7399999999999998E-2</v>
      </c>
      <c r="G325" s="2">
        <v>17750</v>
      </c>
      <c r="H325" s="5">
        <v>41536</v>
      </c>
      <c r="I325" s="5">
        <v>41717</v>
      </c>
      <c r="J325" s="9">
        <v>4.7399999999999998E-2</v>
      </c>
      <c r="K325" s="9">
        <v>4.7399999999999998E-2</v>
      </c>
      <c r="L325" s="7">
        <f>(1+AVERAGE(J325:K325))^(1/365)-1</f>
        <v>1.2688723543097247E-4</v>
      </c>
      <c r="M325" s="7">
        <f>(1+AVERAGE(J325:K325))^(7/365)-1</f>
        <v>8.8854882730982077E-4</v>
      </c>
      <c r="N325" s="7">
        <f>(1+AVERAGE(J325:K325))^(1/12)-1</f>
        <v>3.8666983683250944E-3</v>
      </c>
      <c r="O325" s="7">
        <f>(1+AVERAGE(J325:K325))^(1/4)-1</f>
        <v>1.1645006986175099E-2</v>
      </c>
      <c r="P325" s="7">
        <f>(1+AVERAGE(J325:K325))^(1/2)-1</f>
        <v>2.3425620160058447E-2</v>
      </c>
      <c r="Q325" s="7">
        <f>(1+AVERAGE(J325:K325))^(1/1)-1</f>
        <v>4.7400000000000109E-2</v>
      </c>
      <c r="T325" s="5">
        <f t="shared" si="18"/>
        <v>38676</v>
      </c>
      <c r="U325" s="9">
        <f>IFERROR(AVERAGEIFS(L:L,$H:$H,"&lt;="&amp;$T325,$I:$I,"&gt;="&amp;$T325),"")</f>
        <v>9.9769185267758098E-5</v>
      </c>
      <c r="V325" s="9">
        <f>IFERROR(AVERAGEIFS(M:M,$H:$H,"&lt;="&amp;$T325,$I:$I,"&gt;="&amp;$T325),"")</f>
        <v>6.9859791707151217E-4</v>
      </c>
      <c r="W325" s="9">
        <f>IFERROR(AVERAGEIFS(N:N,$H:$H,"&lt;="&amp;$T325,$I:$I,"&gt;="&amp;$T325),"")</f>
        <v>3.0392006692512149E-3</v>
      </c>
      <c r="X325" s="9">
        <f>IFERROR(AVERAGEIFS(O:O,$H:$H,"&lt;="&amp;$T325,$I:$I,"&gt;="&amp;$T325),"")</f>
        <v>9.1459475812862394E-3</v>
      </c>
      <c r="Y325" s="9">
        <f>IFERROR(AVERAGEIFS(P:P,$H:$H,"&lt;="&amp;$T325,$I:$I,"&gt;="&amp;$T325),"")</f>
        <v>1.8377383405488452E-2</v>
      </c>
      <c r="Z325" s="9">
        <f>IFERROR(AVERAGEIFS(Q:Q,$H:$H,"&lt;="&amp;$T325,$I:$I,"&gt;="&amp;$T325),"")</f>
        <v>3.7100000000000029E-2</v>
      </c>
    </row>
    <row r="326" spans="1:26" s="2" customFormat="1" ht="19" x14ac:dyDescent="0.25">
      <c r="A326" s="2" t="s">
        <v>18</v>
      </c>
      <c r="B326" s="2">
        <v>37500</v>
      </c>
      <c r="C326" s="3">
        <v>41551</v>
      </c>
      <c r="D326" s="2" t="s">
        <v>690</v>
      </c>
      <c r="E326" s="3">
        <v>41914</v>
      </c>
      <c r="F326" s="2">
        <v>4.48E-2</v>
      </c>
      <c r="G326" s="2">
        <v>37500</v>
      </c>
      <c r="H326" s="5">
        <v>41551</v>
      </c>
      <c r="I326" s="5">
        <v>41914</v>
      </c>
      <c r="J326" s="9">
        <v>4.48E-2</v>
      </c>
      <c r="K326" s="9">
        <v>4.48E-2</v>
      </c>
      <c r="L326" s="7">
        <f>(1+AVERAGE(J326:K326))^(1/365)-1</f>
        <v>1.2007701562666284E-4</v>
      </c>
      <c r="M326" s="7">
        <f>(1+AVERAGE(J326:K326))^(7/365)-1</f>
        <v>8.4084195827438535E-4</v>
      </c>
      <c r="N326" s="7">
        <f>(1+AVERAGE(J326:K326))^(1/12)-1</f>
        <v>3.6588004233741866E-3</v>
      </c>
      <c r="O326" s="7">
        <f>(1+AVERAGE(J326:K326))^(1/4)-1</f>
        <v>1.1016610711441777E-2</v>
      </c>
      <c r="P326" s="7">
        <f>(1+AVERAGE(J326:K326))^(1/2)-1</f>
        <v>2.2154587134451065E-2</v>
      </c>
      <c r="Q326" s="7">
        <f>(1+AVERAGE(J326:K326))^(1/1)-1</f>
        <v>4.4799999999999951E-2</v>
      </c>
      <c r="T326" s="5">
        <f t="shared" si="18"/>
        <v>38677</v>
      </c>
      <c r="U326" s="9">
        <f>IFERROR(AVERAGEIFS(L:L,$H:$H,"&lt;="&amp;$T326,$I:$I,"&gt;="&amp;$T326),"")</f>
        <v>9.9769185267758098E-5</v>
      </c>
      <c r="V326" s="9">
        <f>IFERROR(AVERAGEIFS(M:M,$H:$H,"&lt;="&amp;$T326,$I:$I,"&gt;="&amp;$T326),"")</f>
        <v>6.9859791707151217E-4</v>
      </c>
      <c r="W326" s="9">
        <f>IFERROR(AVERAGEIFS(N:N,$H:$H,"&lt;="&amp;$T326,$I:$I,"&gt;="&amp;$T326),"")</f>
        <v>3.0392006692512149E-3</v>
      </c>
      <c r="X326" s="9">
        <f>IFERROR(AVERAGEIFS(O:O,$H:$H,"&lt;="&amp;$T326,$I:$I,"&gt;="&amp;$T326),"")</f>
        <v>9.1459475812862394E-3</v>
      </c>
      <c r="Y326" s="9">
        <f>IFERROR(AVERAGEIFS(P:P,$H:$H,"&lt;="&amp;$T326,$I:$I,"&gt;="&amp;$T326),"")</f>
        <v>1.8377383405488452E-2</v>
      </c>
      <c r="Z326" s="9">
        <f>IFERROR(AVERAGEIFS(Q:Q,$H:$H,"&lt;="&amp;$T326,$I:$I,"&gt;="&amp;$T326),"")</f>
        <v>3.7100000000000029E-2</v>
      </c>
    </row>
    <row r="327" spans="1:26" s="2" customFormat="1" ht="19" x14ac:dyDescent="0.25">
      <c r="A327" s="2" t="s">
        <v>14</v>
      </c>
      <c r="B327" s="2">
        <v>25000</v>
      </c>
      <c r="C327" s="3">
        <v>41565</v>
      </c>
      <c r="D327" s="2" t="s">
        <v>690</v>
      </c>
      <c r="E327" s="3">
        <v>41928</v>
      </c>
      <c r="F327" s="2">
        <v>4.5600000000000002E-2</v>
      </c>
      <c r="G327" s="2">
        <v>25000</v>
      </c>
      <c r="H327" s="5">
        <v>41565</v>
      </c>
      <c r="I327" s="5">
        <v>41928</v>
      </c>
      <c r="J327" s="9">
        <v>4.5600000000000002E-2</v>
      </c>
      <c r="K327" s="9">
        <v>4.5600000000000002E-2</v>
      </c>
      <c r="L327" s="7">
        <f>(1+AVERAGE(J327:K327))^(1/365)-1</f>
        <v>1.2217426630578565E-4</v>
      </c>
      <c r="M327" s="7">
        <f>(1+AVERAGE(J327:K327))^(7/365)-1</f>
        <v>8.5553338555466318E-4</v>
      </c>
      <c r="N327" s="7">
        <f>(1+AVERAGE(J327:K327))^(1/12)-1</f>
        <v>3.7228194856664398E-3</v>
      </c>
      <c r="O327" s="7">
        <f>(1+AVERAGE(J327:K327))^(1/4)-1</f>
        <v>1.1210088207755931E-2</v>
      </c>
      <c r="P327" s="7">
        <f>(1+AVERAGE(J327:K327))^(1/2)-1</f>
        <v>2.2545842493137291E-2</v>
      </c>
      <c r="Q327" s="7">
        <f>(1+AVERAGE(J327:K327))^(1/1)-1</f>
        <v>4.5600000000000085E-2</v>
      </c>
      <c r="T327" s="5">
        <f t="shared" si="18"/>
        <v>38678</v>
      </c>
      <c r="U327" s="9">
        <f>IFERROR(AVERAGEIFS(L:L,$H:$H,"&lt;="&amp;$T327,$I:$I,"&gt;="&amp;$T327),"")</f>
        <v>1.0033267350129758E-4</v>
      </c>
      <c r="V327" s="9">
        <f>IFERROR(AVERAGEIFS(M:M,$H:$H,"&lt;="&amp;$T327,$I:$I,"&gt;="&amp;$T327),"")</f>
        <v>7.0254421745518563E-4</v>
      </c>
      <c r="W327" s="9">
        <f>IFERROR(AVERAGEIFS(N:N,$H:$H,"&lt;="&amp;$T327,$I:$I,"&gt;="&amp;$T327),"")</f>
        <v>3.0563802462803317E-3</v>
      </c>
      <c r="X327" s="9">
        <f>IFERROR(AVERAGEIFS(O:O,$H:$H,"&lt;="&amp;$T327,$I:$I,"&gt;="&amp;$T327),"")</f>
        <v>9.1977361661705111E-3</v>
      </c>
      <c r="Y327" s="9">
        <f>IFERROR(AVERAGEIFS(P:P,$H:$H,"&lt;="&amp;$T327,$I:$I,"&gt;="&amp;$T327),"")</f>
        <v>1.8481714226963451E-2</v>
      </c>
      <c r="Z327" s="9">
        <f>IFERROR(AVERAGEIFS(Q:Q,$H:$H,"&lt;="&amp;$T327,$I:$I,"&gt;="&amp;$T327),"")</f>
        <v>3.7311705882352976E-2</v>
      </c>
    </row>
    <row r="328" spans="1:26" s="2" customFormat="1" ht="19" x14ac:dyDescent="0.25">
      <c r="A328" s="2" t="s">
        <v>15</v>
      </c>
      <c r="B328" s="2">
        <v>40630</v>
      </c>
      <c r="C328" s="3">
        <v>41577</v>
      </c>
      <c r="D328" s="2" t="s">
        <v>712</v>
      </c>
      <c r="E328" s="3">
        <v>41849</v>
      </c>
      <c r="F328" s="2">
        <v>4.9299999999999997E-2</v>
      </c>
      <c r="G328" s="2">
        <v>40630</v>
      </c>
      <c r="H328" s="5">
        <v>41577</v>
      </c>
      <c r="I328" s="5">
        <v>41849</v>
      </c>
      <c r="J328" s="9">
        <v>4.9299999999999997E-2</v>
      </c>
      <c r="K328" s="9">
        <v>4.9299999999999997E-2</v>
      </c>
      <c r="L328" s="7">
        <f>(1+AVERAGE(J328:K328))^(1/365)-1</f>
        <v>1.318532814189588E-4</v>
      </c>
      <c r="M328" s="7">
        <f>(1+AVERAGE(J328:K328))^(7/365)-1</f>
        <v>9.2333814121769997E-4</v>
      </c>
      <c r="N328" s="7">
        <f>(1+AVERAGE(J328:K328))^(1/12)-1</f>
        <v>4.0183248361511659E-3</v>
      </c>
      <c r="O328" s="7">
        <f>(1+AVERAGE(J328:K328))^(1/4)-1</f>
        <v>1.2103480195547967E-2</v>
      </c>
      <c r="P328" s="7">
        <f>(1+AVERAGE(J328:K328))^(1/2)-1</f>
        <v>2.4353454623939896E-2</v>
      </c>
      <c r="Q328" s="7">
        <f>(1+AVERAGE(J328:K328))^(1/1)-1</f>
        <v>4.9299999999999899E-2</v>
      </c>
      <c r="T328" s="5">
        <f t="shared" si="18"/>
        <v>38679</v>
      </c>
      <c r="U328" s="9">
        <f>IFERROR(AVERAGEIFS(L:L,$H:$H,"&lt;="&amp;$T328,$I:$I,"&gt;="&amp;$T328),"")</f>
        <v>1.0033267350129758E-4</v>
      </c>
      <c r="V328" s="9">
        <f>IFERROR(AVERAGEIFS(M:M,$H:$H,"&lt;="&amp;$T328,$I:$I,"&gt;="&amp;$T328),"")</f>
        <v>7.0254421745518563E-4</v>
      </c>
      <c r="W328" s="9">
        <f>IFERROR(AVERAGEIFS(N:N,$H:$H,"&lt;="&amp;$T328,$I:$I,"&gt;="&amp;$T328),"")</f>
        <v>3.0563802462803317E-3</v>
      </c>
      <c r="X328" s="9">
        <f>IFERROR(AVERAGEIFS(O:O,$H:$H,"&lt;="&amp;$T328,$I:$I,"&gt;="&amp;$T328),"")</f>
        <v>9.1977361661705111E-3</v>
      </c>
      <c r="Y328" s="9">
        <f>IFERROR(AVERAGEIFS(P:P,$H:$H,"&lt;="&amp;$T328,$I:$I,"&gt;="&amp;$T328),"")</f>
        <v>1.8481714226963451E-2</v>
      </c>
      <c r="Z328" s="9">
        <f>IFERROR(AVERAGEIFS(Q:Q,$H:$H,"&lt;="&amp;$T328,$I:$I,"&gt;="&amp;$T328),"")</f>
        <v>3.7311705882352976E-2</v>
      </c>
    </row>
    <row r="329" spans="1:26" s="2" customFormat="1" ht="19" x14ac:dyDescent="0.25">
      <c r="A329" s="2" t="s">
        <v>19</v>
      </c>
      <c r="B329" s="2">
        <v>19100</v>
      </c>
      <c r="C329" s="3">
        <v>41582</v>
      </c>
      <c r="D329" s="2" t="s">
        <v>690</v>
      </c>
      <c r="E329" s="3">
        <v>41946</v>
      </c>
      <c r="F329" s="2">
        <v>4.7800000000000002E-2</v>
      </c>
      <c r="G329" s="2">
        <v>19100</v>
      </c>
      <c r="H329" s="5">
        <v>41582</v>
      </c>
      <c r="I329" s="5">
        <v>41946</v>
      </c>
      <c r="J329" s="9">
        <v>4.7800000000000002E-2</v>
      </c>
      <c r="K329" s="9">
        <v>4.7800000000000002E-2</v>
      </c>
      <c r="L329" s="7">
        <f>(1+AVERAGE(J329:K329))^(1/365)-1</f>
        <v>1.2793346495754143E-4</v>
      </c>
      <c r="M329" s="7">
        <f>(1+AVERAGE(J329:K329))^(7/365)-1</f>
        <v>8.9587803439949987E-4</v>
      </c>
      <c r="N329" s="7">
        <f>(1+AVERAGE(J329:K329))^(1/12)-1</f>
        <v>3.8986406707826049E-3</v>
      </c>
      <c r="O329" s="7">
        <f>(1+AVERAGE(J329:K329))^(1/4)-1</f>
        <v>1.1741579466582719E-2</v>
      </c>
      <c r="P329" s="7">
        <f>(1+AVERAGE(J329:K329))^(1/2)-1</f>
        <v>2.3621023621535508E-2</v>
      </c>
      <c r="Q329" s="7">
        <f>(1+AVERAGE(J329:K329))^(1/1)-1</f>
        <v>4.7800000000000065E-2</v>
      </c>
      <c r="T329" s="5">
        <f t="shared" si="18"/>
        <v>38680</v>
      </c>
      <c r="U329" s="9">
        <f>IFERROR(AVERAGEIFS(L:L,$H:$H,"&lt;="&amp;$T329,$I:$I,"&gt;="&amp;$T329),"")</f>
        <v>1.0030763838156376E-4</v>
      </c>
      <c r="V329" s="9">
        <f>IFERROR(AVERAGEIFS(M:M,$H:$H,"&lt;="&amp;$T329,$I:$I,"&gt;="&amp;$T329),"")</f>
        <v>7.0236912013509067E-4</v>
      </c>
      <c r="W329" s="9">
        <f>IFERROR(AVERAGEIFS(N:N,$H:$H,"&lt;="&amp;$T329,$I:$I,"&gt;="&amp;$T329),"")</f>
        <v>3.0556219360172304E-3</v>
      </c>
      <c r="X329" s="9">
        <f>IFERROR(AVERAGEIFS(O:O,$H:$H,"&lt;="&amp;$T329,$I:$I,"&gt;="&amp;$T329),"")</f>
        <v>9.1954811863146774E-3</v>
      </c>
      <c r="Y329" s="9">
        <f>IFERROR(AVERAGEIFS(P:P,$H:$H,"&lt;="&amp;$T329,$I:$I,"&gt;="&amp;$T329),"")</f>
        <v>1.8477265425975789E-2</v>
      </c>
      <c r="Z329" s="9">
        <f>IFERROR(AVERAGEIFS(Q:Q,$H:$H,"&lt;="&amp;$T329,$I:$I,"&gt;="&amp;$T329),"")</f>
        <v>3.7303062500000039E-2</v>
      </c>
    </row>
    <row r="330" spans="1:26" s="2" customFormat="1" ht="19" x14ac:dyDescent="0.25">
      <c r="A330" s="2" t="s">
        <v>16</v>
      </c>
      <c r="B330" s="2">
        <v>36150</v>
      </c>
      <c r="C330" s="3">
        <v>41585</v>
      </c>
      <c r="D330" s="2" t="s">
        <v>691</v>
      </c>
      <c r="E330" s="3">
        <v>41766</v>
      </c>
      <c r="F330" s="2">
        <v>4.7E-2</v>
      </c>
      <c r="G330" s="2">
        <v>36150</v>
      </c>
      <c r="H330" s="5">
        <v>41585</v>
      </c>
      <c r="I330" s="5">
        <v>41766</v>
      </c>
      <c r="J330" s="9">
        <v>4.7E-2</v>
      </c>
      <c r="K330" s="9">
        <v>4.7E-2</v>
      </c>
      <c r="L330" s="7">
        <f>(1+AVERAGE(J330:K330))^(1/365)-1</f>
        <v>1.2584060737030889E-4</v>
      </c>
      <c r="M330" s="7">
        <f>(1+AVERAGE(J330:K330))^(7/365)-1</f>
        <v>8.81216874375923E-4</v>
      </c>
      <c r="N330" s="7">
        <f>(1+AVERAGE(J330:K330))^(1/12)-1</f>
        <v>3.8347448817659391E-3</v>
      </c>
      <c r="O330" s="7">
        <f>(1+AVERAGE(J330:K330))^(1/4)-1</f>
        <v>1.1548406841174641E-2</v>
      </c>
      <c r="P330" s="7">
        <f>(1+AVERAGE(J330:K330))^(1/2)-1</f>
        <v>2.3230179382918603E-2</v>
      </c>
      <c r="Q330" s="7">
        <f>(1+AVERAGE(J330:K330))^(1/1)-1</f>
        <v>4.6999999999999931E-2</v>
      </c>
      <c r="T330" s="5">
        <f t="shared" si="18"/>
        <v>38681</v>
      </c>
      <c r="U330" s="9">
        <f>IFERROR(AVERAGEIFS(L:L,$H:$H,"&lt;="&amp;$T330,$I:$I,"&gt;="&amp;$T330),"")</f>
        <v>1.0030763838156376E-4</v>
      </c>
      <c r="V330" s="9">
        <f>IFERROR(AVERAGEIFS(M:M,$H:$H,"&lt;="&amp;$T330,$I:$I,"&gt;="&amp;$T330),"")</f>
        <v>7.0236912013509067E-4</v>
      </c>
      <c r="W330" s="9">
        <f>IFERROR(AVERAGEIFS(N:N,$H:$H,"&lt;="&amp;$T330,$I:$I,"&gt;="&amp;$T330),"")</f>
        <v>3.0556219360172304E-3</v>
      </c>
      <c r="X330" s="9">
        <f>IFERROR(AVERAGEIFS(O:O,$H:$H,"&lt;="&amp;$T330,$I:$I,"&gt;="&amp;$T330),"")</f>
        <v>9.1954811863146774E-3</v>
      </c>
      <c r="Y330" s="9">
        <f>IFERROR(AVERAGEIFS(P:P,$H:$H,"&lt;="&amp;$T330,$I:$I,"&gt;="&amp;$T330),"")</f>
        <v>1.8477265425975789E-2</v>
      </c>
      <c r="Z330" s="9">
        <f>IFERROR(AVERAGEIFS(Q:Q,$H:$H,"&lt;="&amp;$T330,$I:$I,"&gt;="&amp;$T330),"")</f>
        <v>3.7303062500000039E-2</v>
      </c>
    </row>
    <row r="331" spans="1:26" s="2" customFormat="1" ht="19" x14ac:dyDescent="0.25">
      <c r="A331" s="2" t="s">
        <v>18</v>
      </c>
      <c r="B331" s="2">
        <v>30500</v>
      </c>
      <c r="C331" s="3">
        <v>41612</v>
      </c>
      <c r="D331" s="2" t="s">
        <v>691</v>
      </c>
      <c r="E331" s="3">
        <v>41793</v>
      </c>
      <c r="F331" s="2">
        <v>4.5199999999999997E-2</v>
      </c>
      <c r="G331" s="2">
        <v>30500</v>
      </c>
      <c r="H331" s="5">
        <v>41612</v>
      </c>
      <c r="I331" s="5">
        <v>41793</v>
      </c>
      <c r="J331" s="9">
        <v>4.5199999999999997E-2</v>
      </c>
      <c r="K331" s="9">
        <v>4.5199999999999997E-2</v>
      </c>
      <c r="L331" s="7">
        <f>(1+AVERAGE(J331:K331))^(1/365)-1</f>
        <v>1.2112584107204505E-4</v>
      </c>
      <c r="M331" s="7">
        <f>(1+AVERAGE(J331:K331))^(7/365)-1</f>
        <v>8.4818905056693872E-4</v>
      </c>
      <c r="N331" s="7">
        <f>(1+AVERAGE(J331:K331))^(1/12)-1</f>
        <v>3.690815569153072E-3</v>
      </c>
      <c r="O331" s="7">
        <f>(1+AVERAGE(J331:K331))^(1/4)-1</f>
        <v>1.1113363342886817E-2</v>
      </c>
      <c r="P331" s="7">
        <f>(1+AVERAGE(J331:K331))^(1/2)-1</f>
        <v>2.2350233530564534E-2</v>
      </c>
      <c r="Q331" s="7">
        <f>(1+AVERAGE(J331:K331))^(1/1)-1</f>
        <v>4.5199999999999907E-2</v>
      </c>
      <c r="T331" s="5">
        <f t="shared" si="18"/>
        <v>38682</v>
      </c>
      <c r="U331" s="9">
        <f>IFERROR(AVERAGEIFS(L:L,$H:$H,"&lt;="&amp;$T331,$I:$I,"&gt;="&amp;$T331),"")</f>
        <v>1.0030763838156376E-4</v>
      </c>
      <c r="V331" s="9">
        <f>IFERROR(AVERAGEIFS(M:M,$H:$H,"&lt;="&amp;$T331,$I:$I,"&gt;="&amp;$T331),"")</f>
        <v>7.0236912013509067E-4</v>
      </c>
      <c r="W331" s="9">
        <f>IFERROR(AVERAGEIFS(N:N,$H:$H,"&lt;="&amp;$T331,$I:$I,"&gt;="&amp;$T331),"")</f>
        <v>3.0556219360172304E-3</v>
      </c>
      <c r="X331" s="9">
        <f>IFERROR(AVERAGEIFS(O:O,$H:$H,"&lt;="&amp;$T331,$I:$I,"&gt;="&amp;$T331),"")</f>
        <v>9.1954811863146774E-3</v>
      </c>
      <c r="Y331" s="9">
        <f>IFERROR(AVERAGEIFS(P:P,$H:$H,"&lt;="&amp;$T331,$I:$I,"&gt;="&amp;$T331),"")</f>
        <v>1.8477265425975789E-2</v>
      </c>
      <c r="Z331" s="9">
        <f>IFERROR(AVERAGEIFS(Q:Q,$H:$H,"&lt;="&amp;$T331,$I:$I,"&gt;="&amp;$T331),"")</f>
        <v>3.7303062500000039E-2</v>
      </c>
    </row>
    <row r="332" spans="1:26" s="2" customFormat="1" ht="19" x14ac:dyDescent="0.25">
      <c r="A332" s="2" t="s">
        <v>14</v>
      </c>
      <c r="B332" s="2">
        <v>25000</v>
      </c>
      <c r="C332" s="3">
        <v>41626</v>
      </c>
      <c r="D332" s="2" t="s">
        <v>690</v>
      </c>
      <c r="E332" s="3">
        <v>41988</v>
      </c>
      <c r="F332" s="2">
        <v>4.5600000000000002E-2</v>
      </c>
      <c r="G332" s="2">
        <v>25000</v>
      </c>
      <c r="H332" s="5">
        <v>41626</v>
      </c>
      <c r="I332" s="5">
        <v>41988</v>
      </c>
      <c r="J332" s="9">
        <v>4.5600000000000002E-2</v>
      </c>
      <c r="K332" s="9">
        <v>4.5600000000000002E-2</v>
      </c>
      <c r="L332" s="7">
        <f>(1+AVERAGE(J332:K332))^(1/365)-1</f>
        <v>1.2217426630578565E-4</v>
      </c>
      <c r="M332" s="7">
        <f>(1+AVERAGE(J332:K332))^(7/365)-1</f>
        <v>8.5553338555466318E-4</v>
      </c>
      <c r="N332" s="7">
        <f>(1+AVERAGE(J332:K332))^(1/12)-1</f>
        <v>3.7228194856664398E-3</v>
      </c>
      <c r="O332" s="7">
        <f>(1+AVERAGE(J332:K332))^(1/4)-1</f>
        <v>1.1210088207755931E-2</v>
      </c>
      <c r="P332" s="7">
        <f>(1+AVERAGE(J332:K332))^(1/2)-1</f>
        <v>2.2545842493137291E-2</v>
      </c>
      <c r="Q332" s="7">
        <f>(1+AVERAGE(J332:K332))^(1/1)-1</f>
        <v>4.5600000000000085E-2</v>
      </c>
      <c r="T332" s="5">
        <f t="shared" si="18"/>
        <v>38683</v>
      </c>
      <c r="U332" s="9">
        <f>IFERROR(AVERAGEIFS(L:L,$H:$H,"&lt;="&amp;$T332,$I:$I,"&gt;="&amp;$T332),"")</f>
        <v>1.0030763838156376E-4</v>
      </c>
      <c r="V332" s="9">
        <f>IFERROR(AVERAGEIFS(M:M,$H:$H,"&lt;="&amp;$T332,$I:$I,"&gt;="&amp;$T332),"")</f>
        <v>7.0236912013509067E-4</v>
      </c>
      <c r="W332" s="9">
        <f>IFERROR(AVERAGEIFS(N:N,$H:$H,"&lt;="&amp;$T332,$I:$I,"&gt;="&amp;$T332),"")</f>
        <v>3.0556219360172304E-3</v>
      </c>
      <c r="X332" s="9">
        <f>IFERROR(AVERAGEIFS(O:O,$H:$H,"&lt;="&amp;$T332,$I:$I,"&gt;="&amp;$T332),"")</f>
        <v>9.1954811863146774E-3</v>
      </c>
      <c r="Y332" s="9">
        <f>IFERROR(AVERAGEIFS(P:P,$H:$H,"&lt;="&amp;$T332,$I:$I,"&gt;="&amp;$T332),"")</f>
        <v>1.8477265425975789E-2</v>
      </c>
      <c r="Z332" s="9">
        <f>IFERROR(AVERAGEIFS(Q:Q,$H:$H,"&lt;="&amp;$T332,$I:$I,"&gt;="&amp;$T332),"")</f>
        <v>3.7303062500000039E-2</v>
      </c>
    </row>
    <row r="333" spans="1:26" s="2" customFormat="1" ht="19" x14ac:dyDescent="0.25">
      <c r="A333" s="2" t="s">
        <v>18</v>
      </c>
      <c r="B333" s="2">
        <v>30506</v>
      </c>
      <c r="C333" s="3">
        <v>41627</v>
      </c>
      <c r="D333" s="2" t="s">
        <v>712</v>
      </c>
      <c r="E333" s="3">
        <v>41899</v>
      </c>
      <c r="F333" s="2">
        <v>4.7600000000000003E-2</v>
      </c>
      <c r="G333" s="2">
        <v>30506</v>
      </c>
      <c r="H333" s="5">
        <v>41627</v>
      </c>
      <c r="I333" s="5">
        <v>41899</v>
      </c>
      <c r="J333" s="9">
        <v>4.7600000000000003E-2</v>
      </c>
      <c r="K333" s="9">
        <v>4.7600000000000003E-2</v>
      </c>
      <c r="L333" s="7">
        <f>(1+AVERAGE(J333:K333))^(1/365)-1</f>
        <v>1.274103999922005E-4</v>
      </c>
      <c r="M333" s="7">
        <f>(1+AVERAGE(J333:K333))^(7/365)-1</f>
        <v>8.9221377395531931E-4</v>
      </c>
      <c r="N333" s="7">
        <f>(1+AVERAGE(J333:K333))^(1/12)-1</f>
        <v>3.8826709170549645E-3</v>
      </c>
      <c r="O333" s="7">
        <f>(1+AVERAGE(J333:K333))^(1/4)-1</f>
        <v>1.169329668329766E-2</v>
      </c>
      <c r="P333" s="7">
        <f>(1+AVERAGE(J333:K333))^(1/2)-1</f>
        <v>2.3523326553918977E-2</v>
      </c>
      <c r="Q333" s="7">
        <f>(1+AVERAGE(J333:K333))^(1/1)-1</f>
        <v>4.7600000000000087E-2</v>
      </c>
      <c r="T333" s="5">
        <f t="shared" si="18"/>
        <v>38684</v>
      </c>
      <c r="U333" s="9">
        <f>IFERROR(AVERAGEIFS(L:L,$H:$H,"&lt;="&amp;$T333,$I:$I,"&gt;="&amp;$T333),"")</f>
        <v>1.0030763838156376E-4</v>
      </c>
      <c r="V333" s="9">
        <f>IFERROR(AVERAGEIFS(M:M,$H:$H,"&lt;="&amp;$T333,$I:$I,"&gt;="&amp;$T333),"")</f>
        <v>7.0236912013509067E-4</v>
      </c>
      <c r="W333" s="9">
        <f>IFERROR(AVERAGEIFS(N:N,$H:$H,"&lt;="&amp;$T333,$I:$I,"&gt;="&amp;$T333),"")</f>
        <v>3.0556219360172304E-3</v>
      </c>
      <c r="X333" s="9">
        <f>IFERROR(AVERAGEIFS(O:O,$H:$H,"&lt;="&amp;$T333,$I:$I,"&gt;="&amp;$T333),"")</f>
        <v>9.1954811863146774E-3</v>
      </c>
      <c r="Y333" s="9">
        <f>IFERROR(AVERAGEIFS(P:P,$H:$H,"&lt;="&amp;$T333,$I:$I,"&gt;="&amp;$T333),"")</f>
        <v>1.8477265425975789E-2</v>
      </c>
      <c r="Z333" s="9">
        <f>IFERROR(AVERAGEIFS(Q:Q,$H:$H,"&lt;="&amp;$T333,$I:$I,"&gt;="&amp;$T333),"")</f>
        <v>3.7303062500000039E-2</v>
      </c>
    </row>
    <row r="334" spans="1:26" s="2" customFormat="1" ht="19" x14ac:dyDescent="0.25">
      <c r="A334" s="2" t="s">
        <v>12</v>
      </c>
      <c r="B334" s="2">
        <v>22405</v>
      </c>
      <c r="C334" s="3">
        <v>41648</v>
      </c>
      <c r="D334" s="2" t="s">
        <v>690</v>
      </c>
      <c r="E334" s="3">
        <v>42011</v>
      </c>
      <c r="F334" s="2">
        <v>4.9200000000000001E-2</v>
      </c>
      <c r="G334" s="2">
        <v>22405</v>
      </c>
      <c r="H334" s="5">
        <v>41648</v>
      </c>
      <c r="I334" s="5">
        <v>42011</v>
      </c>
      <c r="J334" s="9">
        <v>4.9200000000000001E-2</v>
      </c>
      <c r="K334" s="9">
        <v>4.9200000000000001E-2</v>
      </c>
      <c r="L334" s="7">
        <f>(1+AVERAGE(J334:K334))^(1/365)-1</f>
        <v>1.3159213422664351E-4</v>
      </c>
      <c r="M334" s="7">
        <f>(1+AVERAGE(J334:K334))^(7/365)-1</f>
        <v>9.2150866563800449E-4</v>
      </c>
      <c r="N334" s="7">
        <f>(1+AVERAGE(J334:K334))^(1/12)-1</f>
        <v>4.0103507726252374E-3</v>
      </c>
      <c r="O334" s="7">
        <f>(1+AVERAGE(J334:K334))^(1/4)-1</f>
        <v>1.2079365555957899E-2</v>
      </c>
      <c r="P334" s="7">
        <f>(1+AVERAGE(J334:K334))^(1/2)-1</f>
        <v>2.4304642184150183E-2</v>
      </c>
      <c r="Q334" s="7">
        <f>(1+AVERAGE(J334:K334))^(1/1)-1</f>
        <v>4.919999999999991E-2</v>
      </c>
      <c r="T334" s="5">
        <f t="shared" si="18"/>
        <v>38685</v>
      </c>
      <c r="U334" s="9">
        <f>IFERROR(AVERAGEIFS(L:L,$H:$H,"&lt;="&amp;$T334,$I:$I,"&gt;="&amp;$T334),"")</f>
        <v>1.0030763838156376E-4</v>
      </c>
      <c r="V334" s="9">
        <f>IFERROR(AVERAGEIFS(M:M,$H:$H,"&lt;="&amp;$T334,$I:$I,"&gt;="&amp;$T334),"")</f>
        <v>7.0236912013509067E-4</v>
      </c>
      <c r="W334" s="9">
        <f>IFERROR(AVERAGEIFS(N:N,$H:$H,"&lt;="&amp;$T334,$I:$I,"&gt;="&amp;$T334),"")</f>
        <v>3.0556219360172304E-3</v>
      </c>
      <c r="X334" s="9">
        <f>IFERROR(AVERAGEIFS(O:O,$H:$H,"&lt;="&amp;$T334,$I:$I,"&gt;="&amp;$T334),"")</f>
        <v>9.1954811863146774E-3</v>
      </c>
      <c r="Y334" s="9">
        <f>IFERROR(AVERAGEIFS(P:P,$H:$H,"&lt;="&amp;$T334,$I:$I,"&gt;="&amp;$T334),"")</f>
        <v>1.8477265425975789E-2</v>
      </c>
      <c r="Z334" s="9">
        <f>IFERROR(AVERAGEIFS(Q:Q,$H:$H,"&lt;="&amp;$T334,$I:$I,"&gt;="&amp;$T334),"")</f>
        <v>3.7303062500000039E-2</v>
      </c>
    </row>
    <row r="335" spans="1:26" s="2" customFormat="1" ht="19" x14ac:dyDescent="0.25">
      <c r="A335" s="2" t="s">
        <v>15</v>
      </c>
      <c r="B335" s="2">
        <v>43700</v>
      </c>
      <c r="C335" s="3">
        <v>41655</v>
      </c>
      <c r="D335" s="2" t="s">
        <v>690</v>
      </c>
      <c r="E335" s="3">
        <v>42018</v>
      </c>
      <c r="F335" s="2">
        <v>5.0999999999999997E-2</v>
      </c>
      <c r="G335" s="2">
        <v>43700</v>
      </c>
      <c r="H335" s="5">
        <v>41655</v>
      </c>
      <c r="I335" s="5">
        <v>42018</v>
      </c>
      <c r="J335" s="9">
        <v>5.0999999999999997E-2</v>
      </c>
      <c r="K335" s="9">
        <v>5.0999999999999997E-2</v>
      </c>
      <c r="L335" s="7">
        <f>(1+AVERAGE(J335:K335))^(1/365)-1</f>
        <v>1.3628899032203101E-4</v>
      </c>
      <c r="M335" s="7">
        <f>(1+AVERAGE(J335:K335))^(7/365)-1</f>
        <v>9.5441308933663649E-4</v>
      </c>
      <c r="N335" s="7">
        <f>(1+AVERAGE(J335:K335))^(1/12)-1</f>
        <v>4.1537774426925189E-3</v>
      </c>
      <c r="O335" s="7">
        <f>(1+AVERAGE(J335:K335))^(1/4)-1</f>
        <v>1.2513165597931364E-2</v>
      </c>
      <c r="P335" s="7">
        <f>(1+AVERAGE(J335:K335))^(1/2)-1</f>
        <v>2.5182910509144119E-2</v>
      </c>
      <c r="Q335" s="7">
        <f>(1+AVERAGE(J335:K335))^(1/1)-1</f>
        <v>5.0999999999999934E-2</v>
      </c>
      <c r="T335" s="5">
        <f t="shared" si="18"/>
        <v>38686</v>
      </c>
      <c r="U335" s="9">
        <f>IFERROR(AVERAGEIFS(L:L,$H:$H,"&lt;="&amp;$T335,$I:$I,"&gt;="&amp;$T335),"")</f>
        <v>1.0030763838156376E-4</v>
      </c>
      <c r="V335" s="9">
        <f>IFERROR(AVERAGEIFS(M:M,$H:$H,"&lt;="&amp;$T335,$I:$I,"&gt;="&amp;$T335),"")</f>
        <v>7.0236912013509067E-4</v>
      </c>
      <c r="W335" s="9">
        <f>IFERROR(AVERAGEIFS(N:N,$H:$H,"&lt;="&amp;$T335,$I:$I,"&gt;="&amp;$T335),"")</f>
        <v>3.0556219360172304E-3</v>
      </c>
      <c r="X335" s="9">
        <f>IFERROR(AVERAGEIFS(O:O,$H:$H,"&lt;="&amp;$T335,$I:$I,"&gt;="&amp;$T335),"")</f>
        <v>9.1954811863146774E-3</v>
      </c>
      <c r="Y335" s="9">
        <f>IFERROR(AVERAGEIFS(P:P,$H:$H,"&lt;="&amp;$T335,$I:$I,"&gt;="&amp;$T335),"")</f>
        <v>1.8477265425975789E-2</v>
      </c>
      <c r="Z335" s="9">
        <f>IFERROR(AVERAGEIFS(Q:Q,$H:$H,"&lt;="&amp;$T335,$I:$I,"&gt;="&amp;$T335),"")</f>
        <v>3.7303062500000039E-2</v>
      </c>
    </row>
    <row r="336" spans="1:26" s="2" customFormat="1" ht="19" x14ac:dyDescent="0.25">
      <c r="A336" s="2" t="s">
        <v>19</v>
      </c>
      <c r="B336" s="2">
        <v>30000</v>
      </c>
      <c r="C336" s="3">
        <v>41655</v>
      </c>
      <c r="D336" s="2" t="s">
        <v>690</v>
      </c>
      <c r="E336" s="3">
        <v>42018</v>
      </c>
      <c r="F336" s="2">
        <v>4.8000000000000001E-2</v>
      </c>
      <c r="G336" s="2">
        <v>30000</v>
      </c>
      <c r="H336" s="5">
        <v>41655</v>
      </c>
      <c r="I336" s="5">
        <v>42018</v>
      </c>
      <c r="J336" s="9">
        <v>4.8000000000000001E-2</v>
      </c>
      <c r="K336" s="9">
        <v>4.8000000000000001E-2</v>
      </c>
      <c r="L336" s="7">
        <f>(1+AVERAGE(J336:K336))^(1/365)-1</f>
        <v>1.2845643036563104E-4</v>
      </c>
      <c r="M336" s="7">
        <f>(1+AVERAGE(J336:K336))^(7/365)-1</f>
        <v>8.9954160890126644E-4</v>
      </c>
      <c r="N336" s="7">
        <f>(1+AVERAGE(J336:K336))^(1/12)-1</f>
        <v>3.914607630530309E-3</v>
      </c>
      <c r="O336" s="7">
        <f>(1+AVERAGE(J336:K336))^(1/4)-1</f>
        <v>1.1789855338339539E-2</v>
      </c>
      <c r="P336" s="7">
        <f>(1+AVERAGE(J336:K336))^(1/2)-1</f>
        <v>2.3718711365578127E-2</v>
      </c>
      <c r="Q336" s="7">
        <f>(1+AVERAGE(J336:K336))^(1/1)-1</f>
        <v>4.8000000000000043E-2</v>
      </c>
      <c r="T336" s="5">
        <f t="shared" si="18"/>
        <v>38687</v>
      </c>
      <c r="U336" s="9">
        <f>IFERROR(AVERAGEIFS(L:L,$H:$H,"&lt;="&amp;$T336,$I:$I,"&gt;="&amp;$T336),"")</f>
        <v>1.0030763838156376E-4</v>
      </c>
      <c r="V336" s="9">
        <f>IFERROR(AVERAGEIFS(M:M,$H:$H,"&lt;="&amp;$T336,$I:$I,"&gt;="&amp;$T336),"")</f>
        <v>7.0236912013509067E-4</v>
      </c>
      <c r="W336" s="9">
        <f>IFERROR(AVERAGEIFS(N:N,$H:$H,"&lt;="&amp;$T336,$I:$I,"&gt;="&amp;$T336),"")</f>
        <v>3.0556219360172304E-3</v>
      </c>
      <c r="X336" s="9">
        <f>IFERROR(AVERAGEIFS(O:O,$H:$H,"&lt;="&amp;$T336,$I:$I,"&gt;="&amp;$T336),"")</f>
        <v>9.1954811863146774E-3</v>
      </c>
      <c r="Y336" s="9">
        <f>IFERROR(AVERAGEIFS(P:P,$H:$H,"&lt;="&amp;$T336,$I:$I,"&gt;="&amp;$T336),"")</f>
        <v>1.8477265425975789E-2</v>
      </c>
      <c r="Z336" s="9">
        <f>IFERROR(AVERAGEIFS(Q:Q,$H:$H,"&lt;="&amp;$T336,$I:$I,"&gt;="&amp;$T336),"")</f>
        <v>3.7303062500000039E-2</v>
      </c>
    </row>
    <row r="337" spans="1:26" s="2" customFormat="1" ht="19" x14ac:dyDescent="0.25">
      <c r="A337" s="2" t="s">
        <v>14</v>
      </c>
      <c r="B337" s="2">
        <v>25000</v>
      </c>
      <c r="C337" s="3">
        <v>41656</v>
      </c>
      <c r="D337" s="2" t="s">
        <v>690</v>
      </c>
      <c r="E337" s="3">
        <v>42019</v>
      </c>
      <c r="F337" s="2">
        <v>4.6800000000000001E-2</v>
      </c>
      <c r="G337" s="2">
        <v>25000</v>
      </c>
      <c r="H337" s="5">
        <v>41656</v>
      </c>
      <c r="I337" s="5">
        <v>42019</v>
      </c>
      <c r="J337" s="9">
        <v>4.6800000000000001E-2</v>
      </c>
      <c r="K337" s="9">
        <v>4.6800000000000001E-2</v>
      </c>
      <c r="L337" s="7">
        <f>(1+AVERAGE(J337:K337))^(1/365)-1</f>
        <v>1.2531714379448999E-4</v>
      </c>
      <c r="M337" s="7">
        <f>(1+AVERAGE(J337:K337))^(7/365)-1</f>
        <v>8.775498675679394E-4</v>
      </c>
      <c r="N337" s="7">
        <f>(1+AVERAGE(J337:K337))^(1/12)-1</f>
        <v>3.8187639418887365E-3</v>
      </c>
      <c r="O337" s="7">
        <f>(1+AVERAGE(J337:K337))^(1/4)-1</f>
        <v>1.1500096388672221E-2</v>
      </c>
      <c r="P337" s="7">
        <f>(1+AVERAGE(J337:K337))^(1/2)-1</f>
        <v>2.31324449942929E-2</v>
      </c>
      <c r="Q337" s="7">
        <f>(1+AVERAGE(J337:K337))^(1/1)-1</f>
        <v>4.6799999999999953E-2</v>
      </c>
      <c r="T337" s="5">
        <f t="shared" si="18"/>
        <v>38688</v>
      </c>
      <c r="U337" s="9">
        <f>IFERROR(AVERAGEIFS(L:L,$H:$H,"&lt;="&amp;$T337,$I:$I,"&gt;="&amp;$T337),"")</f>
        <v>1.0030763838156376E-4</v>
      </c>
      <c r="V337" s="9">
        <f>IFERROR(AVERAGEIFS(M:M,$H:$H,"&lt;="&amp;$T337,$I:$I,"&gt;="&amp;$T337),"")</f>
        <v>7.0236912013509067E-4</v>
      </c>
      <c r="W337" s="9">
        <f>IFERROR(AVERAGEIFS(N:N,$H:$H,"&lt;="&amp;$T337,$I:$I,"&gt;="&amp;$T337),"")</f>
        <v>3.0556219360172304E-3</v>
      </c>
      <c r="X337" s="9">
        <f>IFERROR(AVERAGEIFS(O:O,$H:$H,"&lt;="&amp;$T337,$I:$I,"&gt;="&amp;$T337),"")</f>
        <v>9.1954811863146774E-3</v>
      </c>
      <c r="Y337" s="9">
        <f>IFERROR(AVERAGEIFS(P:P,$H:$H,"&lt;="&amp;$T337,$I:$I,"&gt;="&amp;$T337),"")</f>
        <v>1.8477265425975789E-2</v>
      </c>
      <c r="Z337" s="9">
        <f>IFERROR(AVERAGEIFS(Q:Q,$H:$H,"&lt;="&amp;$T337,$I:$I,"&gt;="&amp;$T337),"")</f>
        <v>3.7303062500000039E-2</v>
      </c>
    </row>
    <row r="338" spans="1:26" s="2" customFormat="1" ht="19" x14ac:dyDescent="0.25">
      <c r="A338" s="2" t="s">
        <v>13</v>
      </c>
      <c r="B338" s="2">
        <v>27100</v>
      </c>
      <c r="C338" s="3">
        <v>41662</v>
      </c>
      <c r="D338" s="2" t="s">
        <v>692</v>
      </c>
      <c r="E338" s="3">
        <v>41752</v>
      </c>
      <c r="F338" s="2">
        <v>3.8699999999999998E-2</v>
      </c>
      <c r="G338" s="2">
        <v>27100</v>
      </c>
      <c r="H338" s="5">
        <v>41662</v>
      </c>
      <c r="I338" s="5">
        <v>41752</v>
      </c>
      <c r="J338" s="9">
        <v>3.8699999999999998E-2</v>
      </c>
      <c r="K338" s="9">
        <v>3.8699999999999998E-2</v>
      </c>
      <c r="L338" s="7">
        <f>(1+AVERAGE(J338:K338))^(1/365)-1</f>
        <v>1.0403261992619761E-4</v>
      </c>
      <c r="M338" s="7">
        <f>(1+AVERAGE(J338:K338))^(7/365)-1</f>
        <v>7.2845565740164986E-4</v>
      </c>
      <c r="N338" s="7">
        <f>(1+AVERAGE(J338:K338))^(1/12)-1</f>
        <v>3.1691721789193217E-3</v>
      </c>
      <c r="O338" s="7">
        <f>(1+AVERAGE(J338:K338))^(1/4)-1</f>
        <v>9.537679323720516E-3</v>
      </c>
      <c r="P338" s="7">
        <f>(1+AVERAGE(J338:K338))^(1/2)-1</f>
        <v>1.9166325974322884E-2</v>
      </c>
      <c r="Q338" s="7">
        <f>(1+AVERAGE(J338:K338))^(1/1)-1</f>
        <v>3.8699999999999957E-2</v>
      </c>
      <c r="T338" s="5">
        <f t="shared" si="18"/>
        <v>38689</v>
      </c>
      <c r="U338" s="9">
        <f>IFERROR(AVERAGEIFS(L:L,$H:$H,"&lt;="&amp;$T338,$I:$I,"&gt;="&amp;$T338),"")</f>
        <v>1.0030763838156376E-4</v>
      </c>
      <c r="V338" s="9">
        <f>IFERROR(AVERAGEIFS(M:M,$H:$H,"&lt;="&amp;$T338,$I:$I,"&gt;="&amp;$T338),"")</f>
        <v>7.0236912013509067E-4</v>
      </c>
      <c r="W338" s="9">
        <f>IFERROR(AVERAGEIFS(N:N,$H:$H,"&lt;="&amp;$T338,$I:$I,"&gt;="&amp;$T338),"")</f>
        <v>3.0556219360172304E-3</v>
      </c>
      <c r="X338" s="9">
        <f>IFERROR(AVERAGEIFS(O:O,$H:$H,"&lt;="&amp;$T338,$I:$I,"&gt;="&amp;$T338),"")</f>
        <v>9.1954811863146774E-3</v>
      </c>
      <c r="Y338" s="9">
        <f>IFERROR(AVERAGEIFS(P:P,$H:$H,"&lt;="&amp;$T338,$I:$I,"&gt;="&amp;$T338),"")</f>
        <v>1.8477265425975789E-2</v>
      </c>
      <c r="Z338" s="9">
        <f>IFERROR(AVERAGEIFS(Q:Q,$H:$H,"&lt;="&amp;$T338,$I:$I,"&gt;="&amp;$T338),"")</f>
        <v>3.7303062500000039E-2</v>
      </c>
    </row>
    <row r="339" spans="1:26" s="2" customFormat="1" ht="19" x14ac:dyDescent="0.25">
      <c r="A339" s="2" t="s">
        <v>16</v>
      </c>
      <c r="B339" s="2">
        <v>41000</v>
      </c>
      <c r="C339" s="3">
        <v>41670</v>
      </c>
      <c r="D339" s="2" t="s">
        <v>690</v>
      </c>
      <c r="E339" s="3">
        <v>42033</v>
      </c>
      <c r="F339" s="2">
        <v>4.7899999999999998E-2</v>
      </c>
      <c r="G339" s="2">
        <v>41000</v>
      </c>
      <c r="H339" s="5">
        <v>41670</v>
      </c>
      <c r="I339" s="5">
        <v>42033</v>
      </c>
      <c r="J339" s="9">
        <v>4.7899999999999998E-2</v>
      </c>
      <c r="K339" s="9">
        <v>4.7899999999999998E-2</v>
      </c>
      <c r="L339" s="7">
        <f>(1+AVERAGE(J339:K339))^(1/365)-1</f>
        <v>1.2819496010396669E-4</v>
      </c>
      <c r="M339" s="7">
        <f>(1+AVERAGE(J339:K339))^(7/365)-1</f>
        <v>8.9770990737703116E-4</v>
      </c>
      <c r="N339" s="7">
        <f>(1+AVERAGE(J339:K339))^(1/12)-1</f>
        <v>3.9066244998400279E-3</v>
      </c>
      <c r="O339" s="7">
        <f>(1+AVERAGE(J339:K339))^(1/4)-1</f>
        <v>1.176571826625783E-2</v>
      </c>
      <c r="P339" s="7">
        <f>(1+AVERAGE(J339:K339))^(1/2)-1</f>
        <v>2.3669868658836801E-2</v>
      </c>
      <c r="Q339" s="7">
        <f>(1+AVERAGE(J339:K339))^(1/1)-1</f>
        <v>4.7900000000000054E-2</v>
      </c>
      <c r="T339" s="5">
        <f t="shared" si="18"/>
        <v>38690</v>
      </c>
      <c r="U339" s="9">
        <f>IFERROR(AVERAGEIFS(L:L,$H:$H,"&lt;="&amp;$T339,$I:$I,"&gt;="&amp;$T339),"")</f>
        <v>1.0030763838156376E-4</v>
      </c>
      <c r="V339" s="9">
        <f>IFERROR(AVERAGEIFS(M:M,$H:$H,"&lt;="&amp;$T339,$I:$I,"&gt;="&amp;$T339),"")</f>
        <v>7.0236912013509067E-4</v>
      </c>
      <c r="W339" s="9">
        <f>IFERROR(AVERAGEIFS(N:N,$H:$H,"&lt;="&amp;$T339,$I:$I,"&gt;="&amp;$T339),"")</f>
        <v>3.0556219360172304E-3</v>
      </c>
      <c r="X339" s="9">
        <f>IFERROR(AVERAGEIFS(O:O,$H:$H,"&lt;="&amp;$T339,$I:$I,"&gt;="&amp;$T339),"")</f>
        <v>9.1954811863146774E-3</v>
      </c>
      <c r="Y339" s="9">
        <f>IFERROR(AVERAGEIFS(P:P,$H:$H,"&lt;="&amp;$T339,$I:$I,"&gt;="&amp;$T339),"")</f>
        <v>1.8477265425975789E-2</v>
      </c>
      <c r="Z339" s="9">
        <f>IFERROR(AVERAGEIFS(Q:Q,$H:$H,"&lt;="&amp;$T339,$I:$I,"&gt;="&amp;$T339),"")</f>
        <v>3.7303062500000039E-2</v>
      </c>
    </row>
    <row r="340" spans="1:26" s="2" customFormat="1" ht="19" x14ac:dyDescent="0.25">
      <c r="A340" s="2" t="s">
        <v>18</v>
      </c>
      <c r="B340" s="2">
        <v>30000</v>
      </c>
      <c r="C340" s="3">
        <v>41682</v>
      </c>
      <c r="D340" s="2" t="s">
        <v>691</v>
      </c>
      <c r="E340" s="3">
        <v>41863</v>
      </c>
      <c r="F340" s="2">
        <v>4.41E-2</v>
      </c>
      <c r="G340" s="2">
        <v>30000</v>
      </c>
      <c r="H340" s="5">
        <v>41682</v>
      </c>
      <c r="I340" s="5">
        <v>41863</v>
      </c>
      <c r="J340" s="9">
        <v>4.41E-2</v>
      </c>
      <c r="K340" s="9">
        <v>4.41E-2</v>
      </c>
      <c r="L340" s="7">
        <f>(1+AVERAGE(J340:K340))^(1/365)-1</f>
        <v>1.1824060716802975E-4</v>
      </c>
      <c r="M340" s="7">
        <f>(1+AVERAGE(J340:K340))^(7/365)-1</f>
        <v>8.2797790570654506E-4</v>
      </c>
      <c r="N340" s="7">
        <f>(1+AVERAGE(J340:K340))^(1/12)-1</f>
        <v>3.6027468730472911E-3</v>
      </c>
      <c r="O340" s="7">
        <f>(1+AVERAGE(J340:K340))^(1/4)-1</f>
        <v>1.0847226737115578E-2</v>
      </c>
      <c r="P340" s="7">
        <f>(1+AVERAGE(J340:K340))^(1/2)-1</f>
        <v>2.1812115802117615E-2</v>
      </c>
      <c r="Q340" s="7">
        <f>(1+AVERAGE(J340:K340))^(1/1)-1</f>
        <v>4.4100000000000028E-2</v>
      </c>
      <c r="T340" s="5">
        <f t="shared" si="18"/>
        <v>38691</v>
      </c>
      <c r="U340" s="9">
        <f>IFERROR(AVERAGEIFS(L:L,$H:$H,"&lt;="&amp;$T340,$I:$I,"&gt;="&amp;$T340),"")</f>
        <v>1.0030763838156376E-4</v>
      </c>
      <c r="V340" s="9">
        <f>IFERROR(AVERAGEIFS(M:M,$H:$H,"&lt;="&amp;$T340,$I:$I,"&gt;="&amp;$T340),"")</f>
        <v>7.0236912013509067E-4</v>
      </c>
      <c r="W340" s="9">
        <f>IFERROR(AVERAGEIFS(N:N,$H:$H,"&lt;="&amp;$T340,$I:$I,"&gt;="&amp;$T340),"")</f>
        <v>3.0556219360172304E-3</v>
      </c>
      <c r="X340" s="9">
        <f>IFERROR(AVERAGEIFS(O:O,$H:$H,"&lt;="&amp;$T340,$I:$I,"&gt;="&amp;$T340),"")</f>
        <v>9.1954811863146774E-3</v>
      </c>
      <c r="Y340" s="9">
        <f>IFERROR(AVERAGEIFS(P:P,$H:$H,"&lt;="&amp;$T340,$I:$I,"&gt;="&amp;$T340),"")</f>
        <v>1.8477265425975789E-2</v>
      </c>
      <c r="Z340" s="9">
        <f>IFERROR(AVERAGEIFS(Q:Q,$H:$H,"&lt;="&amp;$T340,$I:$I,"&gt;="&amp;$T340),"")</f>
        <v>3.7303062500000039E-2</v>
      </c>
    </row>
    <row r="341" spans="1:26" s="2" customFormat="1" ht="19" x14ac:dyDescent="0.25">
      <c r="A341" s="2" t="s">
        <v>19</v>
      </c>
      <c r="B341" s="2">
        <v>25000</v>
      </c>
      <c r="C341" s="3">
        <v>41698</v>
      </c>
      <c r="D341" s="2" t="s">
        <v>690</v>
      </c>
      <c r="E341" s="3">
        <v>42061</v>
      </c>
      <c r="F341" s="2">
        <v>4.8000000000000001E-2</v>
      </c>
      <c r="G341" s="2">
        <v>25000</v>
      </c>
      <c r="H341" s="5">
        <v>41698</v>
      </c>
      <c r="I341" s="5">
        <v>42061</v>
      </c>
      <c r="J341" s="9">
        <v>4.8000000000000001E-2</v>
      </c>
      <c r="K341" s="9">
        <v>4.8000000000000001E-2</v>
      </c>
      <c r="L341" s="7">
        <f>(1+AVERAGE(J341:K341))^(1/365)-1</f>
        <v>1.2845643036563104E-4</v>
      </c>
      <c r="M341" s="7">
        <f>(1+AVERAGE(J341:K341))^(7/365)-1</f>
        <v>8.9954160890126644E-4</v>
      </c>
      <c r="N341" s="7">
        <f>(1+AVERAGE(J341:K341))^(1/12)-1</f>
        <v>3.914607630530309E-3</v>
      </c>
      <c r="O341" s="7">
        <f>(1+AVERAGE(J341:K341))^(1/4)-1</f>
        <v>1.1789855338339539E-2</v>
      </c>
      <c r="P341" s="7">
        <f>(1+AVERAGE(J341:K341))^(1/2)-1</f>
        <v>2.3718711365578127E-2</v>
      </c>
      <c r="Q341" s="7">
        <f>(1+AVERAGE(J341:K341))^(1/1)-1</f>
        <v>4.8000000000000043E-2</v>
      </c>
      <c r="T341" s="5">
        <f t="shared" si="18"/>
        <v>38692</v>
      </c>
      <c r="U341" s="9">
        <f>IFERROR(AVERAGEIFS(L:L,$H:$H,"&lt;="&amp;$T341,$I:$I,"&gt;="&amp;$T341),"")</f>
        <v>1.0030763838156376E-4</v>
      </c>
      <c r="V341" s="9">
        <f>IFERROR(AVERAGEIFS(M:M,$H:$H,"&lt;="&amp;$T341,$I:$I,"&gt;="&amp;$T341),"")</f>
        <v>7.0236912013509067E-4</v>
      </c>
      <c r="W341" s="9">
        <f>IFERROR(AVERAGEIFS(N:N,$H:$H,"&lt;="&amp;$T341,$I:$I,"&gt;="&amp;$T341),"")</f>
        <v>3.0556219360172304E-3</v>
      </c>
      <c r="X341" s="9">
        <f>IFERROR(AVERAGEIFS(O:O,$H:$H,"&lt;="&amp;$T341,$I:$I,"&gt;="&amp;$T341),"")</f>
        <v>9.1954811863146774E-3</v>
      </c>
      <c r="Y341" s="9">
        <f>IFERROR(AVERAGEIFS(P:P,$H:$H,"&lt;="&amp;$T341,$I:$I,"&gt;="&amp;$T341),"")</f>
        <v>1.8477265425975789E-2</v>
      </c>
      <c r="Z341" s="9">
        <f>IFERROR(AVERAGEIFS(Q:Q,$H:$H,"&lt;="&amp;$T341,$I:$I,"&gt;="&amp;$T341),"")</f>
        <v>3.7303062500000039E-2</v>
      </c>
    </row>
    <row r="342" spans="1:26" s="2" customFormat="1" ht="19" x14ac:dyDescent="0.25">
      <c r="A342" s="2" t="s">
        <v>13</v>
      </c>
      <c r="B342" s="2">
        <v>33560</v>
      </c>
      <c r="C342" s="3">
        <v>41711</v>
      </c>
      <c r="D342" s="2" t="s">
        <v>692</v>
      </c>
      <c r="E342" s="3">
        <v>41801</v>
      </c>
      <c r="F342" s="2">
        <v>3.9699999999999999E-2</v>
      </c>
      <c r="G342" s="2">
        <v>33560</v>
      </c>
      <c r="H342" s="5">
        <v>41711</v>
      </c>
      <c r="I342" s="5">
        <v>41801</v>
      </c>
      <c r="J342" s="9">
        <v>3.9699999999999999E-2</v>
      </c>
      <c r="K342" s="9">
        <v>3.9699999999999999E-2</v>
      </c>
      <c r="L342" s="7">
        <f>(1+AVERAGE(J342:K342))^(1/365)-1</f>
        <v>1.0666927780889068E-4</v>
      </c>
      <c r="M342" s="7">
        <f>(1+AVERAGE(J342:K342))^(7/365)-1</f>
        <v>7.4692393217823394E-4</v>
      </c>
      <c r="N342" s="7">
        <f>(1+AVERAGE(J342:K342))^(1/12)-1</f>
        <v>3.2496194358384578E-3</v>
      </c>
      <c r="O342" s="7">
        <f>(1+AVERAGE(J342:K342))^(1/4)-1</f>
        <v>9.7805727030155776E-3</v>
      </c>
      <c r="P342" s="7">
        <f>(1+AVERAGE(J342:K342))^(1/2)-1</f>
        <v>1.9656805008430256E-2</v>
      </c>
      <c r="Q342" s="7">
        <f>(1+AVERAGE(J342:K342))^(1/1)-1</f>
        <v>3.9700000000000069E-2</v>
      </c>
      <c r="T342" s="5">
        <f t="shared" si="18"/>
        <v>38693</v>
      </c>
      <c r="U342" s="9">
        <f>IFERROR(AVERAGEIFS(L:L,$H:$H,"&lt;="&amp;$T342,$I:$I,"&gt;="&amp;$T342),"")</f>
        <v>1.0030763838156376E-4</v>
      </c>
      <c r="V342" s="9">
        <f>IFERROR(AVERAGEIFS(M:M,$H:$H,"&lt;="&amp;$T342,$I:$I,"&gt;="&amp;$T342),"")</f>
        <v>7.0236912013509067E-4</v>
      </c>
      <c r="W342" s="9">
        <f>IFERROR(AVERAGEIFS(N:N,$H:$H,"&lt;="&amp;$T342,$I:$I,"&gt;="&amp;$T342),"")</f>
        <v>3.0556219360172304E-3</v>
      </c>
      <c r="X342" s="9">
        <f>IFERROR(AVERAGEIFS(O:O,$H:$H,"&lt;="&amp;$T342,$I:$I,"&gt;="&amp;$T342),"")</f>
        <v>9.1954811863146774E-3</v>
      </c>
      <c r="Y342" s="9">
        <f>IFERROR(AVERAGEIFS(P:P,$H:$H,"&lt;="&amp;$T342,$I:$I,"&gt;="&amp;$T342),"")</f>
        <v>1.8477265425975789E-2</v>
      </c>
      <c r="Z342" s="9">
        <f>IFERROR(AVERAGEIFS(Q:Q,$H:$H,"&lt;="&amp;$T342,$I:$I,"&gt;="&amp;$T342),"")</f>
        <v>3.7303062500000039E-2</v>
      </c>
    </row>
    <row r="343" spans="1:26" s="2" customFormat="1" ht="19" x14ac:dyDescent="0.25">
      <c r="A343" s="2" t="s">
        <v>18</v>
      </c>
      <c r="B343" s="2">
        <v>45500</v>
      </c>
      <c r="C343" s="3">
        <v>41712</v>
      </c>
      <c r="D343" s="2" t="s">
        <v>690</v>
      </c>
      <c r="E343" s="3">
        <v>42075</v>
      </c>
      <c r="F343" s="2">
        <v>4.9299999999999997E-2</v>
      </c>
      <c r="G343" s="2">
        <v>45500</v>
      </c>
      <c r="H343" s="5">
        <v>41712</v>
      </c>
      <c r="I343" s="5">
        <v>42075</v>
      </c>
      <c r="J343" s="9">
        <v>4.9299999999999997E-2</v>
      </c>
      <c r="K343" s="9">
        <v>4.9299999999999997E-2</v>
      </c>
      <c r="L343" s="7">
        <f>(1+AVERAGE(J343:K343))^(1/365)-1</f>
        <v>1.318532814189588E-4</v>
      </c>
      <c r="M343" s="7">
        <f>(1+AVERAGE(J343:K343))^(7/365)-1</f>
        <v>9.2333814121769997E-4</v>
      </c>
      <c r="N343" s="7">
        <f>(1+AVERAGE(J343:K343))^(1/12)-1</f>
        <v>4.0183248361511659E-3</v>
      </c>
      <c r="O343" s="7">
        <f>(1+AVERAGE(J343:K343))^(1/4)-1</f>
        <v>1.2103480195547967E-2</v>
      </c>
      <c r="P343" s="7">
        <f>(1+AVERAGE(J343:K343))^(1/2)-1</f>
        <v>2.4353454623939896E-2</v>
      </c>
      <c r="Q343" s="7">
        <f>(1+AVERAGE(J343:K343))^(1/1)-1</f>
        <v>4.9299999999999899E-2</v>
      </c>
      <c r="T343" s="5">
        <f t="shared" si="18"/>
        <v>38694</v>
      </c>
      <c r="U343" s="9">
        <f>IFERROR(AVERAGEIFS(L:L,$H:$H,"&lt;="&amp;$T343,$I:$I,"&gt;="&amp;$T343),"")</f>
        <v>1.0030763838156376E-4</v>
      </c>
      <c r="V343" s="9">
        <f>IFERROR(AVERAGEIFS(M:M,$H:$H,"&lt;="&amp;$T343,$I:$I,"&gt;="&amp;$T343),"")</f>
        <v>7.0236912013509067E-4</v>
      </c>
      <c r="W343" s="9">
        <f>IFERROR(AVERAGEIFS(N:N,$H:$H,"&lt;="&amp;$T343,$I:$I,"&gt;="&amp;$T343),"")</f>
        <v>3.0556219360172304E-3</v>
      </c>
      <c r="X343" s="9">
        <f>IFERROR(AVERAGEIFS(O:O,$H:$H,"&lt;="&amp;$T343,$I:$I,"&gt;="&amp;$T343),"")</f>
        <v>9.1954811863146774E-3</v>
      </c>
      <c r="Y343" s="9">
        <f>IFERROR(AVERAGEIFS(P:P,$H:$H,"&lt;="&amp;$T343,$I:$I,"&gt;="&amp;$T343),"")</f>
        <v>1.8477265425975789E-2</v>
      </c>
      <c r="Z343" s="9">
        <f>IFERROR(AVERAGEIFS(Q:Q,$H:$H,"&lt;="&amp;$T343,$I:$I,"&gt;="&amp;$T343),"")</f>
        <v>3.7303062500000039E-2</v>
      </c>
    </row>
    <row r="344" spans="1:26" s="2" customFormat="1" ht="19" x14ac:dyDescent="0.25">
      <c r="A344" s="2" t="s">
        <v>15</v>
      </c>
      <c r="B344" s="2">
        <v>24780</v>
      </c>
      <c r="C344" s="3">
        <v>41722</v>
      </c>
      <c r="D344" s="2" t="s">
        <v>690</v>
      </c>
      <c r="E344" s="3">
        <v>42085</v>
      </c>
      <c r="F344" s="2">
        <v>5.1400000000000001E-2</v>
      </c>
      <c r="G344" s="2">
        <v>24780</v>
      </c>
      <c r="H344" s="5">
        <v>41722</v>
      </c>
      <c r="I344" s="5">
        <v>42085</v>
      </c>
      <c r="J344" s="9">
        <v>5.1400000000000001E-2</v>
      </c>
      <c r="K344" s="9">
        <v>5.1400000000000001E-2</v>
      </c>
      <c r="L344" s="7">
        <f>(1+AVERAGE(J344:K344))^(1/365)-1</f>
        <v>1.3733164667040221E-4</v>
      </c>
      <c r="M344" s="7">
        <f>(1+AVERAGE(J344:K344))^(7/365)-1</f>
        <v>9.617176769622926E-4</v>
      </c>
      <c r="N344" s="7">
        <f>(1+AVERAGE(J344:K344))^(1/12)-1</f>
        <v>4.1856194553282489E-3</v>
      </c>
      <c r="O344" s="7">
        <f>(1+AVERAGE(J344:K344))^(1/4)-1</f>
        <v>1.2609489926243445E-2</v>
      </c>
      <c r="P344" s="7">
        <f>(1+AVERAGE(J344:K344))^(1/2)-1</f>
        <v>2.5377979088687219E-2</v>
      </c>
      <c r="Q344" s="7">
        <f>(1+AVERAGE(J344:K344))^(1/1)-1</f>
        <v>5.1400000000000112E-2</v>
      </c>
      <c r="T344" s="5">
        <f t="shared" si="18"/>
        <v>38695</v>
      </c>
      <c r="U344" s="9">
        <f>IFERROR(AVERAGEIFS(L:L,$H:$H,"&lt;="&amp;$T344,$I:$I,"&gt;="&amp;$T344),"")</f>
        <v>1.0030763838156376E-4</v>
      </c>
      <c r="V344" s="9">
        <f>IFERROR(AVERAGEIFS(M:M,$H:$H,"&lt;="&amp;$T344,$I:$I,"&gt;="&amp;$T344),"")</f>
        <v>7.0236912013509067E-4</v>
      </c>
      <c r="W344" s="9">
        <f>IFERROR(AVERAGEIFS(N:N,$H:$H,"&lt;="&amp;$T344,$I:$I,"&gt;="&amp;$T344),"")</f>
        <v>3.0556219360172304E-3</v>
      </c>
      <c r="X344" s="9">
        <f>IFERROR(AVERAGEIFS(O:O,$H:$H,"&lt;="&amp;$T344,$I:$I,"&gt;="&amp;$T344),"")</f>
        <v>9.1954811863146774E-3</v>
      </c>
      <c r="Y344" s="9">
        <f>IFERROR(AVERAGEIFS(P:P,$H:$H,"&lt;="&amp;$T344,$I:$I,"&gt;="&amp;$T344),"")</f>
        <v>1.8477265425975789E-2</v>
      </c>
      <c r="Z344" s="9">
        <f>IFERROR(AVERAGEIFS(Q:Q,$H:$H,"&lt;="&amp;$T344,$I:$I,"&gt;="&amp;$T344),"")</f>
        <v>3.7303062500000039E-2</v>
      </c>
    </row>
    <row r="345" spans="1:26" s="2" customFormat="1" ht="19" x14ac:dyDescent="0.25">
      <c r="A345" s="2" t="s">
        <v>14</v>
      </c>
      <c r="B345" s="2">
        <v>20600</v>
      </c>
      <c r="C345" s="3">
        <v>41747</v>
      </c>
      <c r="D345" s="2" t="s">
        <v>690</v>
      </c>
      <c r="E345" s="3">
        <v>42110</v>
      </c>
      <c r="F345" s="2">
        <v>4.9599999999999998E-2</v>
      </c>
      <c r="G345" s="2">
        <v>20600</v>
      </c>
      <c r="H345" s="5">
        <v>41747</v>
      </c>
      <c r="I345" s="5">
        <v>42110</v>
      </c>
      <c r="J345" s="9">
        <v>4.9599999999999998E-2</v>
      </c>
      <c r="K345" s="9">
        <v>4.9599999999999998E-2</v>
      </c>
      <c r="L345" s="7">
        <f>(1+AVERAGE(J345:K345))^(1/365)-1</f>
        <v>1.3263657410389484E-4</v>
      </c>
      <c r="M345" s="7">
        <f>(1+AVERAGE(J345:K345))^(7/365)-1</f>
        <v>9.2882554208362222E-4</v>
      </c>
      <c r="N345" s="7">
        <f>(1+AVERAGE(J345:K345))^(1/12)-1</f>
        <v>4.0422428477437933E-3</v>
      </c>
      <c r="O345" s="7">
        <f>(1+AVERAGE(J345:K345))^(1/4)-1</f>
        <v>1.2175813774097266E-2</v>
      </c>
      <c r="P345" s="7">
        <f>(1+AVERAGE(J345:K345))^(1/2)-1</f>
        <v>2.4499877989255792E-2</v>
      </c>
      <c r="Q345" s="7">
        <f>(1+AVERAGE(J345:K345))^(1/1)-1</f>
        <v>4.9600000000000088E-2</v>
      </c>
      <c r="T345" s="5">
        <f t="shared" si="18"/>
        <v>38696</v>
      </c>
      <c r="U345" s="9">
        <f>IFERROR(AVERAGEIFS(L:L,$H:$H,"&lt;="&amp;$T345,$I:$I,"&gt;="&amp;$T345),"")</f>
        <v>1.0030763838156376E-4</v>
      </c>
      <c r="V345" s="9">
        <f>IFERROR(AVERAGEIFS(M:M,$H:$H,"&lt;="&amp;$T345,$I:$I,"&gt;="&amp;$T345),"")</f>
        <v>7.0236912013509067E-4</v>
      </c>
      <c r="W345" s="9">
        <f>IFERROR(AVERAGEIFS(N:N,$H:$H,"&lt;="&amp;$T345,$I:$I,"&gt;="&amp;$T345),"")</f>
        <v>3.0556219360172304E-3</v>
      </c>
      <c r="X345" s="9">
        <f>IFERROR(AVERAGEIFS(O:O,$H:$H,"&lt;="&amp;$T345,$I:$I,"&gt;="&amp;$T345),"")</f>
        <v>9.1954811863146774E-3</v>
      </c>
      <c r="Y345" s="9">
        <f>IFERROR(AVERAGEIFS(P:P,$H:$H,"&lt;="&amp;$T345,$I:$I,"&gt;="&amp;$T345),"")</f>
        <v>1.8477265425975789E-2</v>
      </c>
      <c r="Z345" s="9">
        <f>IFERROR(AVERAGEIFS(Q:Q,$H:$H,"&lt;="&amp;$T345,$I:$I,"&gt;="&amp;$T345),"")</f>
        <v>3.7303062500000039E-2</v>
      </c>
    </row>
    <row r="346" spans="1:26" s="2" customFormat="1" ht="19" x14ac:dyDescent="0.25">
      <c r="A346" s="2" t="s">
        <v>19</v>
      </c>
      <c r="B346" s="2">
        <v>46000</v>
      </c>
      <c r="C346" s="3">
        <v>41754</v>
      </c>
      <c r="D346" s="2" t="s">
        <v>690</v>
      </c>
      <c r="E346" s="3">
        <v>42117</v>
      </c>
      <c r="F346" s="2">
        <v>5.3600000000000002E-2</v>
      </c>
      <c r="G346" s="2">
        <v>46000</v>
      </c>
      <c r="H346" s="5">
        <v>41754</v>
      </c>
      <c r="I346" s="5">
        <v>42117</v>
      </c>
      <c r="J346" s="9">
        <v>5.3600000000000002E-2</v>
      </c>
      <c r="K346" s="9">
        <v>5.3600000000000002E-2</v>
      </c>
      <c r="L346" s="7">
        <f>(1+AVERAGE(J346:K346))^(1/365)-1</f>
        <v>1.4305919485901875E-4</v>
      </c>
      <c r="M346" s="7">
        <f>(1+AVERAGE(J346:K346))^(7/365)-1</f>
        <v>1.0018442511006143E-3</v>
      </c>
      <c r="N346" s="7">
        <f>(1+AVERAGE(J346:K346))^(1/12)-1</f>
        <v>4.3605522809628816E-3</v>
      </c>
      <c r="O346" s="7">
        <f>(1+AVERAGE(J346:K346))^(1/4)-1</f>
        <v>1.3138783004829735E-2</v>
      </c>
      <c r="P346" s="7">
        <f>(1+AVERAGE(J346:K346))^(1/2)-1</f>
        <v>2.6450193628507312E-2</v>
      </c>
      <c r="Q346" s="7">
        <f>(1+AVERAGE(J346:K346))^(1/1)-1</f>
        <v>5.3600000000000092E-2</v>
      </c>
      <c r="T346" s="5">
        <f t="shared" si="18"/>
        <v>38697</v>
      </c>
      <c r="U346" s="9">
        <f>IFERROR(AVERAGEIFS(L:L,$H:$H,"&lt;="&amp;$T346,$I:$I,"&gt;="&amp;$T346),"")</f>
        <v>1.0030763838156376E-4</v>
      </c>
      <c r="V346" s="9">
        <f>IFERROR(AVERAGEIFS(M:M,$H:$H,"&lt;="&amp;$T346,$I:$I,"&gt;="&amp;$T346),"")</f>
        <v>7.0236912013509067E-4</v>
      </c>
      <c r="W346" s="9">
        <f>IFERROR(AVERAGEIFS(N:N,$H:$H,"&lt;="&amp;$T346,$I:$I,"&gt;="&amp;$T346),"")</f>
        <v>3.0556219360172304E-3</v>
      </c>
      <c r="X346" s="9">
        <f>IFERROR(AVERAGEIFS(O:O,$H:$H,"&lt;="&amp;$T346,$I:$I,"&gt;="&amp;$T346),"")</f>
        <v>9.1954811863146774E-3</v>
      </c>
      <c r="Y346" s="9">
        <f>IFERROR(AVERAGEIFS(P:P,$H:$H,"&lt;="&amp;$T346,$I:$I,"&gt;="&amp;$T346),"")</f>
        <v>1.8477265425975789E-2</v>
      </c>
      <c r="Z346" s="9">
        <f>IFERROR(AVERAGEIFS(Q:Q,$H:$H,"&lt;="&amp;$T346,$I:$I,"&gt;="&amp;$T346),"")</f>
        <v>3.7303062500000039E-2</v>
      </c>
    </row>
    <row r="347" spans="1:26" s="2" customFormat="1" ht="19" x14ac:dyDescent="0.25">
      <c r="A347" s="2" t="s">
        <v>16</v>
      </c>
      <c r="B347" s="2">
        <v>35000</v>
      </c>
      <c r="C347" s="3">
        <v>41766</v>
      </c>
      <c r="D347" s="2" t="s">
        <v>691</v>
      </c>
      <c r="E347" s="3">
        <v>41948</v>
      </c>
      <c r="F347" s="2">
        <v>4.8500000000000001E-2</v>
      </c>
      <c r="G347" s="2">
        <v>35000</v>
      </c>
      <c r="H347" s="5">
        <v>41766</v>
      </c>
      <c r="I347" s="5">
        <v>41948</v>
      </c>
      <c r="J347" s="9">
        <v>4.8500000000000001E-2</v>
      </c>
      <c r="K347" s="9">
        <v>4.8500000000000001E-2</v>
      </c>
      <c r="L347" s="7">
        <f>(1+AVERAGE(J347:K347))^(1/365)-1</f>
        <v>1.2976340856973856E-4</v>
      </c>
      <c r="M347" s="7">
        <f>(1+AVERAGE(J347:K347))^(7/365)-1</f>
        <v>9.086975458605373E-4</v>
      </c>
      <c r="N347" s="7">
        <f>(1+AVERAGE(J347:K347))^(1/12)-1</f>
        <v>3.9545128129423457E-3</v>
      </c>
      <c r="O347" s="7">
        <f>(1+AVERAGE(J347:K347))^(1/4)-1</f>
        <v>1.1910514794940097E-2</v>
      </c>
      <c r="P347" s="7">
        <f>(1+AVERAGE(J347:K347))^(1/2)-1</f>
        <v>2.3962889952560795E-2</v>
      </c>
      <c r="Q347" s="7">
        <f>(1+AVERAGE(J347:K347))^(1/1)-1</f>
        <v>4.8499999999999988E-2</v>
      </c>
      <c r="T347" s="5">
        <f t="shared" si="18"/>
        <v>38698</v>
      </c>
      <c r="U347" s="9">
        <f>IFERROR(AVERAGEIFS(L:L,$H:$H,"&lt;="&amp;$T347,$I:$I,"&gt;="&amp;$T347),"")</f>
        <v>1.0030763838156376E-4</v>
      </c>
      <c r="V347" s="9">
        <f>IFERROR(AVERAGEIFS(M:M,$H:$H,"&lt;="&amp;$T347,$I:$I,"&gt;="&amp;$T347),"")</f>
        <v>7.0236912013509067E-4</v>
      </c>
      <c r="W347" s="9">
        <f>IFERROR(AVERAGEIFS(N:N,$H:$H,"&lt;="&amp;$T347,$I:$I,"&gt;="&amp;$T347),"")</f>
        <v>3.0556219360172304E-3</v>
      </c>
      <c r="X347" s="9">
        <f>IFERROR(AVERAGEIFS(O:O,$H:$H,"&lt;="&amp;$T347,$I:$I,"&gt;="&amp;$T347),"")</f>
        <v>9.1954811863146774E-3</v>
      </c>
      <c r="Y347" s="9">
        <f>IFERROR(AVERAGEIFS(P:P,$H:$H,"&lt;="&amp;$T347,$I:$I,"&gt;="&amp;$T347),"")</f>
        <v>1.8477265425975789E-2</v>
      </c>
      <c r="Z347" s="9">
        <f>IFERROR(AVERAGEIFS(Q:Q,$H:$H,"&lt;="&amp;$T347,$I:$I,"&gt;="&amp;$T347),"")</f>
        <v>3.7303062500000039E-2</v>
      </c>
    </row>
    <row r="348" spans="1:26" s="2" customFormat="1" ht="19" x14ac:dyDescent="0.25">
      <c r="A348" s="2" t="s">
        <v>13</v>
      </c>
      <c r="B348" s="2">
        <v>29750</v>
      </c>
      <c r="C348" s="3">
        <v>41768</v>
      </c>
      <c r="D348" s="2" t="s">
        <v>692</v>
      </c>
      <c r="E348" s="3">
        <v>41858</v>
      </c>
      <c r="F348" s="2">
        <v>3.9100000000000003E-2</v>
      </c>
      <c r="G348" s="2">
        <v>29750</v>
      </c>
      <c r="H348" s="5">
        <v>41768</v>
      </c>
      <c r="I348" s="5">
        <v>41858</v>
      </c>
      <c r="J348" s="9">
        <v>3.9100000000000003E-2</v>
      </c>
      <c r="K348" s="9">
        <v>3.9100000000000003E-2</v>
      </c>
      <c r="L348" s="7">
        <f>(1+AVERAGE(J348:K348))^(1/365)-1</f>
        <v>1.0508758672855834E-4</v>
      </c>
      <c r="M348" s="7">
        <f>(1+AVERAGE(J348:K348))^(7/365)-1</f>
        <v>7.3584505914148224E-4</v>
      </c>
      <c r="N348" s="7">
        <f>(1+AVERAGE(J348:K348))^(1/12)-1</f>
        <v>3.2013595976057019E-3</v>
      </c>
      <c r="O348" s="7">
        <f>(1+AVERAGE(J348:K348))^(1/4)-1</f>
        <v>9.6348577124210077E-3</v>
      </c>
      <c r="P348" s="7">
        <f>(1+AVERAGE(J348:K348))^(1/2)-1</f>
        <v>1.9362545907980699E-2</v>
      </c>
      <c r="Q348" s="7">
        <f>(1+AVERAGE(J348:K348))^(1/1)-1</f>
        <v>3.9099999999999913E-2</v>
      </c>
      <c r="T348" s="5">
        <f t="shared" si="18"/>
        <v>38699</v>
      </c>
      <c r="U348" s="9">
        <f>IFERROR(AVERAGEIFS(L:L,$H:$H,"&lt;="&amp;$T348,$I:$I,"&gt;="&amp;$T348),"")</f>
        <v>1.0030763838156376E-4</v>
      </c>
      <c r="V348" s="9">
        <f>IFERROR(AVERAGEIFS(M:M,$H:$H,"&lt;="&amp;$T348,$I:$I,"&gt;="&amp;$T348),"")</f>
        <v>7.0236912013509067E-4</v>
      </c>
      <c r="W348" s="9">
        <f>IFERROR(AVERAGEIFS(N:N,$H:$H,"&lt;="&amp;$T348,$I:$I,"&gt;="&amp;$T348),"")</f>
        <v>3.0556219360172304E-3</v>
      </c>
      <c r="X348" s="9">
        <f>IFERROR(AVERAGEIFS(O:O,$H:$H,"&lt;="&amp;$T348,$I:$I,"&gt;="&amp;$T348),"")</f>
        <v>9.1954811863146774E-3</v>
      </c>
      <c r="Y348" s="9">
        <f>IFERROR(AVERAGEIFS(P:P,$H:$H,"&lt;="&amp;$T348,$I:$I,"&gt;="&amp;$T348),"")</f>
        <v>1.8477265425975789E-2</v>
      </c>
      <c r="Z348" s="9">
        <f>IFERROR(AVERAGEIFS(Q:Q,$H:$H,"&lt;="&amp;$T348,$I:$I,"&gt;="&amp;$T348),"")</f>
        <v>3.7303062500000039E-2</v>
      </c>
    </row>
    <row r="349" spans="1:26" s="2" customFormat="1" ht="19" x14ac:dyDescent="0.25">
      <c r="A349" s="2" t="s">
        <v>14</v>
      </c>
      <c r="B349" s="2">
        <v>35000</v>
      </c>
      <c r="C349" s="3">
        <v>41780</v>
      </c>
      <c r="D349" s="2" t="s">
        <v>712</v>
      </c>
      <c r="E349" s="3">
        <v>42052</v>
      </c>
      <c r="F349" s="2">
        <v>4.8000000000000001E-2</v>
      </c>
      <c r="G349" s="2">
        <v>35000</v>
      </c>
      <c r="H349" s="5">
        <v>41780</v>
      </c>
      <c r="I349" s="5">
        <v>42052</v>
      </c>
      <c r="J349" s="9">
        <v>4.8000000000000001E-2</v>
      </c>
      <c r="K349" s="9">
        <v>4.8000000000000001E-2</v>
      </c>
      <c r="L349" s="7">
        <f>(1+AVERAGE(J349:K349))^(1/365)-1</f>
        <v>1.2845643036563104E-4</v>
      </c>
      <c r="M349" s="7">
        <f>(1+AVERAGE(J349:K349))^(7/365)-1</f>
        <v>8.9954160890126644E-4</v>
      </c>
      <c r="N349" s="7">
        <f>(1+AVERAGE(J349:K349))^(1/12)-1</f>
        <v>3.914607630530309E-3</v>
      </c>
      <c r="O349" s="7">
        <f>(1+AVERAGE(J349:K349))^(1/4)-1</f>
        <v>1.1789855338339539E-2</v>
      </c>
      <c r="P349" s="7">
        <f>(1+AVERAGE(J349:K349))^(1/2)-1</f>
        <v>2.3718711365578127E-2</v>
      </c>
      <c r="Q349" s="7">
        <f>(1+AVERAGE(J349:K349))^(1/1)-1</f>
        <v>4.8000000000000043E-2</v>
      </c>
      <c r="T349" s="5">
        <f t="shared" si="18"/>
        <v>38700</v>
      </c>
      <c r="U349" s="9">
        <f>IFERROR(AVERAGEIFS(L:L,$H:$H,"&lt;="&amp;$T349,$I:$I,"&gt;="&amp;$T349),"")</f>
        <v>1.0030763838156376E-4</v>
      </c>
      <c r="V349" s="9">
        <f>IFERROR(AVERAGEIFS(M:M,$H:$H,"&lt;="&amp;$T349,$I:$I,"&gt;="&amp;$T349),"")</f>
        <v>7.0236912013509067E-4</v>
      </c>
      <c r="W349" s="9">
        <f>IFERROR(AVERAGEIFS(N:N,$H:$H,"&lt;="&amp;$T349,$I:$I,"&gt;="&amp;$T349),"")</f>
        <v>3.0556219360172304E-3</v>
      </c>
      <c r="X349" s="9">
        <f>IFERROR(AVERAGEIFS(O:O,$H:$H,"&lt;="&amp;$T349,$I:$I,"&gt;="&amp;$T349),"")</f>
        <v>9.1954811863146774E-3</v>
      </c>
      <c r="Y349" s="9">
        <f>IFERROR(AVERAGEIFS(P:P,$H:$H,"&lt;="&amp;$T349,$I:$I,"&gt;="&amp;$T349),"")</f>
        <v>1.8477265425975789E-2</v>
      </c>
      <c r="Z349" s="9">
        <f>IFERROR(AVERAGEIFS(Q:Q,$H:$H,"&lt;="&amp;$T349,$I:$I,"&gt;="&amp;$T349),"")</f>
        <v>3.7303062500000039E-2</v>
      </c>
    </row>
    <row r="350" spans="1:26" s="2" customFormat="1" ht="19" x14ac:dyDescent="0.25">
      <c r="A350" s="2" t="s">
        <v>19</v>
      </c>
      <c r="B350" s="2">
        <v>20985</v>
      </c>
      <c r="C350" s="3">
        <v>41782</v>
      </c>
      <c r="D350" s="2" t="s">
        <v>690</v>
      </c>
      <c r="E350" s="3">
        <v>42145</v>
      </c>
      <c r="F350" s="2">
        <v>5.6399999999999999E-2</v>
      </c>
      <c r="G350" s="2">
        <v>20985</v>
      </c>
      <c r="H350" s="5">
        <v>41782</v>
      </c>
      <c r="I350" s="5">
        <v>42145</v>
      </c>
      <c r="J350" s="9">
        <v>5.6399999999999999E-2</v>
      </c>
      <c r="K350" s="9">
        <v>5.6399999999999999E-2</v>
      </c>
      <c r="L350" s="7">
        <f>(1+AVERAGE(J350:K350))^(1/365)-1</f>
        <v>1.5033157657917684E-4</v>
      </c>
      <c r="M350" s="7">
        <f>(1+AVERAGE(J350:K350))^(7/365)-1</f>
        <v>1.0527957462238557E-3</v>
      </c>
      <c r="N350" s="7">
        <f>(1+AVERAGE(J350:K350))^(1/12)-1</f>
        <v>4.5827104331948032E-3</v>
      </c>
      <c r="O350" s="7">
        <f>(1+AVERAGE(J350:K350))^(1/4)-1</f>
        <v>1.3811231246906086E-2</v>
      </c>
      <c r="P350" s="7">
        <f>(1+AVERAGE(J350:K350))^(1/2)-1</f>
        <v>2.7813212602367798E-2</v>
      </c>
      <c r="Q350" s="7">
        <f>(1+AVERAGE(J350:K350))^(1/1)-1</f>
        <v>5.6400000000000006E-2</v>
      </c>
      <c r="T350" s="5">
        <f t="shared" si="18"/>
        <v>38701</v>
      </c>
      <c r="U350" s="9">
        <f>IFERROR(AVERAGEIFS(L:L,$H:$H,"&lt;="&amp;$T350,$I:$I,"&gt;="&amp;$T350),"")</f>
        <v>1.0030763838156376E-4</v>
      </c>
      <c r="V350" s="9">
        <f>IFERROR(AVERAGEIFS(M:M,$H:$H,"&lt;="&amp;$T350,$I:$I,"&gt;="&amp;$T350),"")</f>
        <v>7.0236912013509067E-4</v>
      </c>
      <c r="W350" s="9">
        <f>IFERROR(AVERAGEIFS(N:N,$H:$H,"&lt;="&amp;$T350,$I:$I,"&gt;="&amp;$T350),"")</f>
        <v>3.0556219360172304E-3</v>
      </c>
      <c r="X350" s="9">
        <f>IFERROR(AVERAGEIFS(O:O,$H:$H,"&lt;="&amp;$T350,$I:$I,"&gt;="&amp;$T350),"")</f>
        <v>9.1954811863146774E-3</v>
      </c>
      <c r="Y350" s="9">
        <f>IFERROR(AVERAGEIFS(P:P,$H:$H,"&lt;="&amp;$T350,$I:$I,"&gt;="&amp;$T350),"")</f>
        <v>1.8477265425975789E-2</v>
      </c>
      <c r="Z350" s="9">
        <f>IFERROR(AVERAGEIFS(Q:Q,$H:$H,"&lt;="&amp;$T350,$I:$I,"&gt;="&amp;$T350),"")</f>
        <v>3.7303062500000039E-2</v>
      </c>
    </row>
    <row r="351" spans="1:26" s="2" customFormat="1" ht="19" x14ac:dyDescent="0.25">
      <c r="A351" s="2" t="s">
        <v>18</v>
      </c>
      <c r="B351" s="2">
        <v>45000</v>
      </c>
      <c r="C351" s="3">
        <v>41788</v>
      </c>
      <c r="D351" s="2" t="s">
        <v>691</v>
      </c>
      <c r="E351" s="3">
        <v>41969</v>
      </c>
      <c r="F351" s="2">
        <v>4.7399999999999998E-2</v>
      </c>
      <c r="G351" s="2">
        <v>45000</v>
      </c>
      <c r="H351" s="5">
        <v>41788</v>
      </c>
      <c r="I351" s="5">
        <v>41969</v>
      </c>
      <c r="J351" s="9">
        <v>4.7399999999999998E-2</v>
      </c>
      <c r="K351" s="9">
        <v>4.7399999999999998E-2</v>
      </c>
      <c r="L351" s="7">
        <f>(1+AVERAGE(J351:K351))^(1/365)-1</f>
        <v>1.2688723543097247E-4</v>
      </c>
      <c r="M351" s="7">
        <f>(1+AVERAGE(J351:K351))^(7/365)-1</f>
        <v>8.8854882730982077E-4</v>
      </c>
      <c r="N351" s="7">
        <f>(1+AVERAGE(J351:K351))^(1/12)-1</f>
        <v>3.8666983683250944E-3</v>
      </c>
      <c r="O351" s="7">
        <f>(1+AVERAGE(J351:K351))^(1/4)-1</f>
        <v>1.1645006986175099E-2</v>
      </c>
      <c r="P351" s="7">
        <f>(1+AVERAGE(J351:K351))^(1/2)-1</f>
        <v>2.3425620160058447E-2</v>
      </c>
      <c r="Q351" s="7">
        <f>(1+AVERAGE(J351:K351))^(1/1)-1</f>
        <v>4.7400000000000109E-2</v>
      </c>
      <c r="T351" s="5">
        <f t="shared" si="18"/>
        <v>38702</v>
      </c>
      <c r="U351" s="9">
        <f>IFERROR(AVERAGEIFS(L:L,$H:$H,"&lt;="&amp;$T351,$I:$I,"&gt;="&amp;$T351),"")</f>
        <v>1.0030763838156376E-4</v>
      </c>
      <c r="V351" s="9">
        <f>IFERROR(AVERAGEIFS(M:M,$H:$H,"&lt;="&amp;$T351,$I:$I,"&gt;="&amp;$T351),"")</f>
        <v>7.0236912013509067E-4</v>
      </c>
      <c r="W351" s="9">
        <f>IFERROR(AVERAGEIFS(N:N,$H:$H,"&lt;="&amp;$T351,$I:$I,"&gt;="&amp;$T351),"")</f>
        <v>3.0556219360172304E-3</v>
      </c>
      <c r="X351" s="9">
        <f>IFERROR(AVERAGEIFS(O:O,$H:$H,"&lt;="&amp;$T351,$I:$I,"&gt;="&amp;$T351),"")</f>
        <v>9.1954811863146774E-3</v>
      </c>
      <c r="Y351" s="9">
        <f>IFERROR(AVERAGEIFS(P:P,$H:$H,"&lt;="&amp;$T351,$I:$I,"&gt;="&amp;$T351),"")</f>
        <v>1.8477265425975789E-2</v>
      </c>
      <c r="Z351" s="9">
        <f>IFERROR(AVERAGEIFS(Q:Q,$H:$H,"&lt;="&amp;$T351,$I:$I,"&gt;="&amp;$T351),"")</f>
        <v>3.7303062500000039E-2</v>
      </c>
    </row>
    <row r="352" spans="1:26" s="2" customFormat="1" ht="19" x14ac:dyDescent="0.25">
      <c r="A352" s="2" t="s">
        <v>18</v>
      </c>
      <c r="B352" s="2">
        <v>43950</v>
      </c>
      <c r="C352" s="3">
        <v>41803</v>
      </c>
      <c r="D352" s="2" t="s">
        <v>712</v>
      </c>
      <c r="E352" s="3">
        <v>42075</v>
      </c>
      <c r="F352" s="2">
        <v>4.9200000000000001E-2</v>
      </c>
      <c r="G352" s="2">
        <v>43950</v>
      </c>
      <c r="H352" s="5">
        <v>41803</v>
      </c>
      <c r="I352" s="5">
        <v>42075</v>
      </c>
      <c r="J352" s="9">
        <v>4.9200000000000001E-2</v>
      </c>
      <c r="K352" s="9">
        <v>4.9200000000000001E-2</v>
      </c>
      <c r="L352" s="7">
        <f>(1+AVERAGE(J352:K352))^(1/365)-1</f>
        <v>1.3159213422664351E-4</v>
      </c>
      <c r="M352" s="7">
        <f>(1+AVERAGE(J352:K352))^(7/365)-1</f>
        <v>9.2150866563800449E-4</v>
      </c>
      <c r="N352" s="7">
        <f>(1+AVERAGE(J352:K352))^(1/12)-1</f>
        <v>4.0103507726252374E-3</v>
      </c>
      <c r="O352" s="7">
        <f>(1+AVERAGE(J352:K352))^(1/4)-1</f>
        <v>1.2079365555957899E-2</v>
      </c>
      <c r="P352" s="7">
        <f>(1+AVERAGE(J352:K352))^(1/2)-1</f>
        <v>2.4304642184150183E-2</v>
      </c>
      <c r="Q352" s="7">
        <f>(1+AVERAGE(J352:K352))^(1/1)-1</f>
        <v>4.919999999999991E-2</v>
      </c>
      <c r="T352" s="5">
        <f t="shared" si="18"/>
        <v>38703</v>
      </c>
      <c r="U352" s="9">
        <f>IFERROR(AVERAGEIFS(L:L,$H:$H,"&lt;="&amp;$T352,$I:$I,"&gt;="&amp;$T352),"")</f>
        <v>1.0030763838156376E-4</v>
      </c>
      <c r="V352" s="9">
        <f>IFERROR(AVERAGEIFS(M:M,$H:$H,"&lt;="&amp;$T352,$I:$I,"&gt;="&amp;$T352),"")</f>
        <v>7.0236912013509067E-4</v>
      </c>
      <c r="W352" s="9">
        <f>IFERROR(AVERAGEIFS(N:N,$H:$H,"&lt;="&amp;$T352,$I:$I,"&gt;="&amp;$T352),"")</f>
        <v>3.0556219360172304E-3</v>
      </c>
      <c r="X352" s="9">
        <f>IFERROR(AVERAGEIFS(O:O,$H:$H,"&lt;="&amp;$T352,$I:$I,"&gt;="&amp;$T352),"")</f>
        <v>9.1954811863146774E-3</v>
      </c>
      <c r="Y352" s="9">
        <f>IFERROR(AVERAGEIFS(P:P,$H:$H,"&lt;="&amp;$T352,$I:$I,"&gt;="&amp;$T352),"")</f>
        <v>1.8477265425975789E-2</v>
      </c>
      <c r="Z352" s="9">
        <f>IFERROR(AVERAGEIFS(Q:Q,$H:$H,"&lt;="&amp;$T352,$I:$I,"&gt;="&amp;$T352),"")</f>
        <v>3.7303062500000039E-2</v>
      </c>
    </row>
    <row r="353" spans="1:26" s="2" customFormat="1" ht="19" x14ac:dyDescent="0.25">
      <c r="A353" s="2" t="s">
        <v>19</v>
      </c>
      <c r="B353" s="2">
        <v>40000</v>
      </c>
      <c r="C353" s="3">
        <v>41810</v>
      </c>
      <c r="D353" s="2" t="s">
        <v>690</v>
      </c>
      <c r="E353" s="3">
        <v>41808</v>
      </c>
      <c r="F353" s="2">
        <v>5.96E-2</v>
      </c>
      <c r="G353" s="2">
        <v>40000</v>
      </c>
      <c r="H353" s="5">
        <v>41810</v>
      </c>
      <c r="I353" s="5">
        <v>41808</v>
      </c>
      <c r="J353" s="9">
        <v>5.96E-2</v>
      </c>
      <c r="K353" s="9">
        <v>5.96E-2</v>
      </c>
      <c r="L353" s="7">
        <f>(1+AVERAGE(J353:K353))^(1/365)-1</f>
        <v>1.5861936890226858E-4</v>
      </c>
      <c r="M353" s="7">
        <f>(1+AVERAGE(J353:K353))^(7/365)-1</f>
        <v>1.1108640842061313E-3</v>
      </c>
      <c r="N353" s="7">
        <f>(1+AVERAGE(J353:K353))^(1/12)-1</f>
        <v>4.8359454901756305E-3</v>
      </c>
      <c r="O353" s="7">
        <f>(1+AVERAGE(J353:K353))^(1/4)-1</f>
        <v>1.4578108672083312E-2</v>
      </c>
      <c r="P353" s="7">
        <f>(1+AVERAGE(J353:K353))^(1/2)-1</f>
        <v>2.9368738596621702E-2</v>
      </c>
      <c r="Q353" s="7">
        <f>(1+AVERAGE(J353:K353))^(1/1)-1</f>
        <v>5.9600000000000097E-2</v>
      </c>
      <c r="T353" s="5">
        <f t="shared" si="18"/>
        <v>38704</v>
      </c>
      <c r="U353" s="9">
        <f>IFERROR(AVERAGEIFS(L:L,$H:$H,"&lt;="&amp;$T353,$I:$I,"&gt;="&amp;$T353),"")</f>
        <v>1.0030763838156376E-4</v>
      </c>
      <c r="V353" s="9">
        <f>IFERROR(AVERAGEIFS(M:M,$H:$H,"&lt;="&amp;$T353,$I:$I,"&gt;="&amp;$T353),"")</f>
        <v>7.0236912013509067E-4</v>
      </c>
      <c r="W353" s="9">
        <f>IFERROR(AVERAGEIFS(N:N,$H:$H,"&lt;="&amp;$T353,$I:$I,"&gt;="&amp;$T353),"")</f>
        <v>3.0556219360172304E-3</v>
      </c>
      <c r="X353" s="9">
        <f>IFERROR(AVERAGEIFS(O:O,$H:$H,"&lt;="&amp;$T353,$I:$I,"&gt;="&amp;$T353),"")</f>
        <v>9.1954811863146774E-3</v>
      </c>
      <c r="Y353" s="9">
        <f>IFERROR(AVERAGEIFS(P:P,$H:$H,"&lt;="&amp;$T353,$I:$I,"&gt;="&amp;$T353),"")</f>
        <v>1.8477265425975789E-2</v>
      </c>
      <c r="Z353" s="9">
        <f>IFERROR(AVERAGEIFS(Q:Q,$H:$H,"&lt;="&amp;$T353,$I:$I,"&gt;="&amp;$T353),"")</f>
        <v>3.7303062500000039E-2</v>
      </c>
    </row>
    <row r="354" spans="1:26" s="2" customFormat="1" ht="19" x14ac:dyDescent="0.25">
      <c r="A354" s="2" t="s">
        <v>19</v>
      </c>
      <c r="B354" s="2">
        <v>40000</v>
      </c>
      <c r="C354" s="3">
        <v>41810</v>
      </c>
      <c r="D354" s="2" t="s">
        <v>690</v>
      </c>
      <c r="E354" s="3">
        <v>42173</v>
      </c>
      <c r="F354" s="2">
        <v>5.96E-2</v>
      </c>
      <c r="G354" s="2">
        <v>40000</v>
      </c>
      <c r="H354" s="5">
        <v>41810</v>
      </c>
      <c r="I354" s="5">
        <v>42173</v>
      </c>
      <c r="J354" s="9">
        <v>5.96E-2</v>
      </c>
      <c r="K354" s="9">
        <v>5.96E-2</v>
      </c>
      <c r="L354" s="7">
        <f>(1+AVERAGE(J354:K354))^(1/365)-1</f>
        <v>1.5861936890226858E-4</v>
      </c>
      <c r="M354" s="7">
        <f>(1+AVERAGE(J354:K354))^(7/365)-1</f>
        <v>1.1108640842061313E-3</v>
      </c>
      <c r="N354" s="7">
        <f>(1+AVERAGE(J354:K354))^(1/12)-1</f>
        <v>4.8359454901756305E-3</v>
      </c>
      <c r="O354" s="7">
        <f>(1+AVERAGE(J354:K354))^(1/4)-1</f>
        <v>1.4578108672083312E-2</v>
      </c>
      <c r="P354" s="7">
        <f>(1+AVERAGE(J354:K354))^(1/2)-1</f>
        <v>2.9368738596621702E-2</v>
      </c>
      <c r="Q354" s="7">
        <f>(1+AVERAGE(J354:K354))^(1/1)-1</f>
        <v>5.9600000000000097E-2</v>
      </c>
      <c r="T354" s="5">
        <f t="shared" si="18"/>
        <v>38705</v>
      </c>
      <c r="U354" s="9">
        <f>IFERROR(AVERAGEIFS(L:L,$H:$H,"&lt;="&amp;$T354,$I:$I,"&gt;="&amp;$T354),"")</f>
        <v>1.0030763838156376E-4</v>
      </c>
      <c r="V354" s="9">
        <f>IFERROR(AVERAGEIFS(M:M,$H:$H,"&lt;="&amp;$T354,$I:$I,"&gt;="&amp;$T354),"")</f>
        <v>7.0236912013509067E-4</v>
      </c>
      <c r="W354" s="9">
        <f>IFERROR(AVERAGEIFS(N:N,$H:$H,"&lt;="&amp;$T354,$I:$I,"&gt;="&amp;$T354),"")</f>
        <v>3.0556219360172304E-3</v>
      </c>
      <c r="X354" s="9">
        <f>IFERROR(AVERAGEIFS(O:O,$H:$H,"&lt;="&amp;$T354,$I:$I,"&gt;="&amp;$T354),"")</f>
        <v>9.1954811863146774E-3</v>
      </c>
      <c r="Y354" s="9">
        <f>IFERROR(AVERAGEIFS(P:P,$H:$H,"&lt;="&amp;$T354,$I:$I,"&gt;="&amp;$T354),"")</f>
        <v>1.8477265425975789E-2</v>
      </c>
      <c r="Z354" s="9">
        <f>IFERROR(AVERAGEIFS(Q:Q,$H:$H,"&lt;="&amp;$T354,$I:$I,"&gt;="&amp;$T354),"")</f>
        <v>3.7303062500000039E-2</v>
      </c>
    </row>
    <row r="355" spans="1:26" s="2" customFormat="1" ht="19" x14ac:dyDescent="0.25">
      <c r="A355" s="2" t="s">
        <v>13</v>
      </c>
      <c r="B355" s="2">
        <v>33000</v>
      </c>
      <c r="C355" s="3">
        <v>41830</v>
      </c>
      <c r="D355" s="2" t="s">
        <v>691</v>
      </c>
      <c r="E355" s="3">
        <v>42011</v>
      </c>
      <c r="F355" s="2">
        <v>4.02E-2</v>
      </c>
      <c r="G355" s="2">
        <v>33000</v>
      </c>
      <c r="H355" s="5">
        <v>41830</v>
      </c>
      <c r="I355" s="5">
        <v>42011</v>
      </c>
      <c r="J355" s="9">
        <v>4.02E-2</v>
      </c>
      <c r="K355" s="9">
        <v>4.02E-2</v>
      </c>
      <c r="L355" s="7">
        <f>(1+AVERAGE(J355:K355))^(1/365)-1</f>
        <v>1.07986658514303E-4</v>
      </c>
      <c r="M355" s="7">
        <f>(1+AVERAGE(J355:K355))^(7/365)-1</f>
        <v>7.5615153716568351E-4</v>
      </c>
      <c r="N355" s="7">
        <f>(1+AVERAGE(J355:K355))^(1/12)-1</f>
        <v>3.2898164700365662E-3</v>
      </c>
      <c r="O355" s="7">
        <f>(1+AVERAGE(J355:K355))^(1/4)-1</f>
        <v>9.9019536926587826E-3</v>
      </c>
      <c r="P355" s="7">
        <f>(1+AVERAGE(J355:K355))^(1/2)-1</f>
        <v>1.9901956072249094E-2</v>
      </c>
      <c r="Q355" s="7">
        <f>(1+AVERAGE(J355:K355))^(1/1)-1</f>
        <v>4.0200000000000014E-2</v>
      </c>
      <c r="T355" s="5">
        <f t="shared" si="18"/>
        <v>38706</v>
      </c>
      <c r="U355" s="9">
        <f>IFERROR(AVERAGEIFS(L:L,$H:$H,"&lt;="&amp;$T355,$I:$I,"&gt;="&amp;$T355),"")</f>
        <v>1.0030763838156376E-4</v>
      </c>
      <c r="V355" s="9">
        <f>IFERROR(AVERAGEIFS(M:M,$H:$H,"&lt;="&amp;$T355,$I:$I,"&gt;="&amp;$T355),"")</f>
        <v>7.0236912013509067E-4</v>
      </c>
      <c r="W355" s="9">
        <f>IFERROR(AVERAGEIFS(N:N,$H:$H,"&lt;="&amp;$T355,$I:$I,"&gt;="&amp;$T355),"")</f>
        <v>3.0556219360172304E-3</v>
      </c>
      <c r="X355" s="9">
        <f>IFERROR(AVERAGEIFS(O:O,$H:$H,"&lt;="&amp;$T355,$I:$I,"&gt;="&amp;$T355),"")</f>
        <v>9.1954811863146774E-3</v>
      </c>
      <c r="Y355" s="9">
        <f>IFERROR(AVERAGEIFS(P:P,$H:$H,"&lt;="&amp;$T355,$I:$I,"&gt;="&amp;$T355),"")</f>
        <v>1.8477265425975789E-2</v>
      </c>
      <c r="Z355" s="9">
        <f>IFERROR(AVERAGEIFS(Q:Q,$H:$H,"&lt;="&amp;$T355,$I:$I,"&gt;="&amp;$T355),"")</f>
        <v>3.7303062500000039E-2</v>
      </c>
    </row>
    <row r="356" spans="1:26" s="2" customFormat="1" ht="19" x14ac:dyDescent="0.25">
      <c r="A356" s="2" t="s">
        <v>17</v>
      </c>
      <c r="B356" s="2">
        <v>15000</v>
      </c>
      <c r="C356" s="3">
        <v>41843</v>
      </c>
      <c r="D356" s="2" t="s">
        <v>690</v>
      </c>
      <c r="E356" s="3">
        <v>42207</v>
      </c>
      <c r="F356" s="2">
        <v>6.08E-2</v>
      </c>
      <c r="G356" s="2">
        <v>15000</v>
      </c>
      <c r="H356" s="5">
        <v>41843</v>
      </c>
      <c r="I356" s="5">
        <v>42207</v>
      </c>
      <c r="J356" s="9">
        <v>6.08E-2</v>
      </c>
      <c r="K356" s="9">
        <v>6.08E-2</v>
      </c>
      <c r="L356" s="7">
        <f>(1+AVERAGE(J356:K356))^(1/365)-1</f>
        <v>1.6172085746157805E-4</v>
      </c>
      <c r="M356" s="7">
        <f>(1+AVERAGE(J356:K356))^(7/365)-1</f>
        <v>1.1325953766405661E-3</v>
      </c>
      <c r="N356" s="7">
        <f>(1+AVERAGE(J356:K356))^(1/12)-1</f>
        <v>4.9307279315307095E-3</v>
      </c>
      <c r="O356" s="7">
        <f>(1+AVERAGE(J356:K356))^(1/4)-1</f>
        <v>1.4865239904638061E-2</v>
      </c>
      <c r="P356" s="7">
        <f>(1+AVERAGE(J356:K356))^(1/2)-1</f>
        <v>2.9951455166698615E-2</v>
      </c>
      <c r="Q356" s="7">
        <f>(1+AVERAGE(J356:K356))^(1/1)-1</f>
        <v>6.0799999999999965E-2</v>
      </c>
      <c r="T356" s="5">
        <f t="shared" si="18"/>
        <v>38707</v>
      </c>
      <c r="U356" s="9">
        <f>IFERROR(AVERAGEIFS(L:L,$H:$H,"&lt;="&amp;$T356,$I:$I,"&gt;="&amp;$T356),"")</f>
        <v>1.0030763838156376E-4</v>
      </c>
      <c r="V356" s="9">
        <f>IFERROR(AVERAGEIFS(M:M,$H:$H,"&lt;="&amp;$T356,$I:$I,"&gt;="&amp;$T356),"")</f>
        <v>7.0236912013509067E-4</v>
      </c>
      <c r="W356" s="9">
        <f>IFERROR(AVERAGEIFS(N:N,$H:$H,"&lt;="&amp;$T356,$I:$I,"&gt;="&amp;$T356),"")</f>
        <v>3.0556219360172304E-3</v>
      </c>
      <c r="X356" s="9">
        <f>IFERROR(AVERAGEIFS(O:O,$H:$H,"&lt;="&amp;$T356,$I:$I,"&gt;="&amp;$T356),"")</f>
        <v>9.1954811863146774E-3</v>
      </c>
      <c r="Y356" s="9">
        <f>IFERROR(AVERAGEIFS(P:P,$H:$H,"&lt;="&amp;$T356,$I:$I,"&gt;="&amp;$T356),"")</f>
        <v>1.8477265425975789E-2</v>
      </c>
      <c r="Z356" s="9">
        <f>IFERROR(AVERAGEIFS(Q:Q,$H:$H,"&lt;="&amp;$T356,$I:$I,"&gt;="&amp;$T356),"")</f>
        <v>3.7303062500000039E-2</v>
      </c>
    </row>
    <row r="357" spans="1:26" s="2" customFormat="1" ht="19" x14ac:dyDescent="0.25">
      <c r="A357" s="2" t="s">
        <v>18</v>
      </c>
      <c r="B357" s="2">
        <v>26000</v>
      </c>
      <c r="C357" s="3">
        <v>41845</v>
      </c>
      <c r="D357" s="2" t="s">
        <v>691</v>
      </c>
      <c r="E357" s="3">
        <v>42207</v>
      </c>
      <c r="F357" s="2">
        <v>4.8500000000000001E-2</v>
      </c>
      <c r="G357" s="2">
        <v>26000</v>
      </c>
      <c r="H357" s="5">
        <v>41845</v>
      </c>
      <c r="I357" s="5">
        <v>42207</v>
      </c>
      <c r="J357" s="9">
        <v>4.8500000000000001E-2</v>
      </c>
      <c r="K357" s="9">
        <v>4.8500000000000001E-2</v>
      </c>
      <c r="L357" s="7">
        <f>(1+AVERAGE(J357:K357))^(1/365)-1</f>
        <v>1.2976340856973856E-4</v>
      </c>
      <c r="M357" s="7">
        <f>(1+AVERAGE(J357:K357))^(7/365)-1</f>
        <v>9.086975458605373E-4</v>
      </c>
      <c r="N357" s="7">
        <f>(1+AVERAGE(J357:K357))^(1/12)-1</f>
        <v>3.9545128129423457E-3</v>
      </c>
      <c r="O357" s="7">
        <f>(1+AVERAGE(J357:K357))^(1/4)-1</f>
        <v>1.1910514794940097E-2</v>
      </c>
      <c r="P357" s="7">
        <f>(1+AVERAGE(J357:K357))^(1/2)-1</f>
        <v>2.3962889952560795E-2</v>
      </c>
      <c r="Q357" s="7">
        <f>(1+AVERAGE(J357:K357))^(1/1)-1</f>
        <v>4.8499999999999988E-2</v>
      </c>
      <c r="T357" s="5">
        <f t="shared" si="18"/>
        <v>38708</v>
      </c>
      <c r="U357" s="9">
        <f>IFERROR(AVERAGEIFS(L:L,$H:$H,"&lt;="&amp;$T357,$I:$I,"&gt;="&amp;$T357),"")</f>
        <v>1.0030763838156376E-4</v>
      </c>
      <c r="V357" s="9">
        <f>IFERROR(AVERAGEIFS(M:M,$H:$H,"&lt;="&amp;$T357,$I:$I,"&gt;="&amp;$T357),"")</f>
        <v>7.0236912013509067E-4</v>
      </c>
      <c r="W357" s="9">
        <f>IFERROR(AVERAGEIFS(N:N,$H:$H,"&lt;="&amp;$T357,$I:$I,"&gt;="&amp;$T357),"")</f>
        <v>3.0556219360172304E-3</v>
      </c>
      <c r="X357" s="9">
        <f>IFERROR(AVERAGEIFS(O:O,$H:$H,"&lt;="&amp;$T357,$I:$I,"&gt;="&amp;$T357),"")</f>
        <v>9.1954811863146774E-3</v>
      </c>
      <c r="Y357" s="9">
        <f>IFERROR(AVERAGEIFS(P:P,$H:$H,"&lt;="&amp;$T357,$I:$I,"&gt;="&amp;$T357),"")</f>
        <v>1.8477265425975789E-2</v>
      </c>
      <c r="Z357" s="9">
        <f>IFERROR(AVERAGEIFS(Q:Q,$H:$H,"&lt;="&amp;$T357,$I:$I,"&gt;="&amp;$T357),"")</f>
        <v>3.7303062500000039E-2</v>
      </c>
    </row>
    <row r="358" spans="1:26" s="2" customFormat="1" ht="19" x14ac:dyDescent="0.25">
      <c r="A358" s="2" t="s">
        <v>18</v>
      </c>
      <c r="B358" s="2">
        <v>26000</v>
      </c>
      <c r="C358" s="3">
        <v>41845</v>
      </c>
      <c r="D358" s="2" t="s">
        <v>690</v>
      </c>
      <c r="E358" s="3">
        <v>42207</v>
      </c>
      <c r="F358" s="2">
        <v>4.8500000000000001E-2</v>
      </c>
      <c r="G358" s="2">
        <v>26000</v>
      </c>
      <c r="H358" s="5">
        <v>41845</v>
      </c>
      <c r="I358" s="5">
        <v>42207</v>
      </c>
      <c r="J358" s="9">
        <v>4.8500000000000001E-2</v>
      </c>
      <c r="K358" s="9">
        <v>4.8500000000000001E-2</v>
      </c>
      <c r="L358" s="7">
        <f>(1+AVERAGE(J358:K358))^(1/365)-1</f>
        <v>1.2976340856973856E-4</v>
      </c>
      <c r="M358" s="7">
        <f>(1+AVERAGE(J358:K358))^(7/365)-1</f>
        <v>9.086975458605373E-4</v>
      </c>
      <c r="N358" s="7">
        <f>(1+AVERAGE(J358:K358))^(1/12)-1</f>
        <v>3.9545128129423457E-3</v>
      </c>
      <c r="O358" s="7">
        <f>(1+AVERAGE(J358:K358))^(1/4)-1</f>
        <v>1.1910514794940097E-2</v>
      </c>
      <c r="P358" s="7">
        <f>(1+AVERAGE(J358:K358))^(1/2)-1</f>
        <v>2.3962889952560795E-2</v>
      </c>
      <c r="Q358" s="7">
        <f>(1+AVERAGE(J358:K358))^(1/1)-1</f>
        <v>4.8499999999999988E-2</v>
      </c>
      <c r="T358" s="5">
        <f t="shared" si="18"/>
        <v>38709</v>
      </c>
      <c r="U358" s="9">
        <f>IFERROR(AVERAGEIFS(L:L,$H:$H,"&lt;="&amp;$T358,$I:$I,"&gt;="&amp;$T358),"")</f>
        <v>1.0030763838156376E-4</v>
      </c>
      <c r="V358" s="9">
        <f>IFERROR(AVERAGEIFS(M:M,$H:$H,"&lt;="&amp;$T358,$I:$I,"&gt;="&amp;$T358),"")</f>
        <v>7.0236912013509067E-4</v>
      </c>
      <c r="W358" s="9">
        <f>IFERROR(AVERAGEIFS(N:N,$H:$H,"&lt;="&amp;$T358,$I:$I,"&gt;="&amp;$T358),"")</f>
        <v>3.0556219360172304E-3</v>
      </c>
      <c r="X358" s="9">
        <f>IFERROR(AVERAGEIFS(O:O,$H:$H,"&lt;="&amp;$T358,$I:$I,"&gt;="&amp;$T358),"")</f>
        <v>9.1954811863146774E-3</v>
      </c>
      <c r="Y358" s="9">
        <f>IFERROR(AVERAGEIFS(P:P,$H:$H,"&lt;="&amp;$T358,$I:$I,"&gt;="&amp;$T358),"")</f>
        <v>1.8477265425975789E-2</v>
      </c>
      <c r="Z358" s="9">
        <f>IFERROR(AVERAGEIFS(Q:Q,$H:$H,"&lt;="&amp;$T358,$I:$I,"&gt;="&amp;$T358),"")</f>
        <v>3.7303062500000039E-2</v>
      </c>
    </row>
    <row r="359" spans="1:26" s="2" customFormat="1" ht="19" x14ac:dyDescent="0.25">
      <c r="A359" s="2" t="s">
        <v>18</v>
      </c>
      <c r="B359" s="2">
        <v>32000</v>
      </c>
      <c r="C359" s="3">
        <v>41863</v>
      </c>
      <c r="D359" s="2" t="s">
        <v>691</v>
      </c>
      <c r="E359" s="3">
        <v>42044</v>
      </c>
      <c r="F359" s="2">
        <v>4.8800000000000003E-2</v>
      </c>
      <c r="G359" s="2">
        <v>32000</v>
      </c>
      <c r="H359" s="5">
        <v>41863</v>
      </c>
      <c r="I359" s="5">
        <v>42044</v>
      </c>
      <c r="J359" s="9">
        <v>4.8800000000000003E-2</v>
      </c>
      <c r="K359" s="9">
        <v>4.8800000000000003E-2</v>
      </c>
      <c r="L359" s="7">
        <f>(1+AVERAGE(J359:K359))^(1/365)-1</f>
        <v>1.3054729717976166E-4</v>
      </c>
      <c r="M359" s="7">
        <f>(1+AVERAGE(J359:K359))^(7/365)-1</f>
        <v>9.1418905267137696E-4</v>
      </c>
      <c r="N359" s="7">
        <f>(1+AVERAGE(J359:K359))^(1/12)-1</f>
        <v>3.9784475501516425E-3</v>
      </c>
      <c r="O359" s="7">
        <f>(1+AVERAGE(J359:K359))^(1/4)-1</f>
        <v>1.1982889756229298E-2</v>
      </c>
      <c r="P359" s="7">
        <f>(1+AVERAGE(J359:K359))^(1/2)-1</f>
        <v>2.4109369159368566E-2</v>
      </c>
      <c r="Q359" s="7">
        <f>(1+AVERAGE(J359:K359))^(1/1)-1</f>
        <v>4.8799999999999955E-2</v>
      </c>
      <c r="T359" s="5">
        <f t="shared" si="18"/>
        <v>38710</v>
      </c>
      <c r="U359" s="9">
        <f>IFERROR(AVERAGEIFS(L:L,$H:$H,"&lt;="&amp;$T359,$I:$I,"&gt;="&amp;$T359),"")</f>
        <v>1.0030763838156376E-4</v>
      </c>
      <c r="V359" s="9">
        <f>IFERROR(AVERAGEIFS(M:M,$H:$H,"&lt;="&amp;$T359,$I:$I,"&gt;="&amp;$T359),"")</f>
        <v>7.0236912013509067E-4</v>
      </c>
      <c r="W359" s="9">
        <f>IFERROR(AVERAGEIFS(N:N,$H:$H,"&lt;="&amp;$T359,$I:$I,"&gt;="&amp;$T359),"")</f>
        <v>3.0556219360172304E-3</v>
      </c>
      <c r="X359" s="9">
        <f>IFERROR(AVERAGEIFS(O:O,$H:$H,"&lt;="&amp;$T359,$I:$I,"&gt;="&amp;$T359),"")</f>
        <v>9.1954811863146774E-3</v>
      </c>
      <c r="Y359" s="9">
        <f>IFERROR(AVERAGEIFS(P:P,$H:$H,"&lt;="&amp;$T359,$I:$I,"&gt;="&amp;$T359),"")</f>
        <v>1.8477265425975789E-2</v>
      </c>
      <c r="Z359" s="9">
        <f>IFERROR(AVERAGEIFS(Q:Q,$H:$H,"&lt;="&amp;$T359,$I:$I,"&gt;="&amp;$T359),"")</f>
        <v>3.7303062500000039E-2</v>
      </c>
    </row>
    <row r="360" spans="1:26" s="2" customFormat="1" ht="19" x14ac:dyDescent="0.25">
      <c r="A360" s="2" t="s">
        <v>19</v>
      </c>
      <c r="B360" s="2">
        <v>40000</v>
      </c>
      <c r="C360" s="3">
        <v>41880</v>
      </c>
      <c r="D360" s="2" t="s">
        <v>690</v>
      </c>
      <c r="E360" s="3">
        <v>42243</v>
      </c>
      <c r="F360" s="2">
        <v>5.9299999999999999E-2</v>
      </c>
      <c r="G360" s="2">
        <v>40000</v>
      </c>
      <c r="H360" s="5">
        <v>41880</v>
      </c>
      <c r="I360" s="5">
        <v>42243</v>
      </c>
      <c r="J360" s="9">
        <v>5.9299999999999999E-2</v>
      </c>
      <c r="K360" s="9">
        <v>5.9299999999999999E-2</v>
      </c>
      <c r="L360" s="7">
        <f>(1+AVERAGE(J360:K360))^(1/365)-1</f>
        <v>1.5784344944691497E-4</v>
      </c>
      <c r="M360" s="7">
        <f>(1+AVERAGE(J360:K360))^(7/365)-1</f>
        <v>1.1054274894359839E-3</v>
      </c>
      <c r="N360" s="7">
        <f>(1+AVERAGE(J360:K360))^(1/12)-1</f>
        <v>4.8122345057812765E-3</v>
      </c>
      <c r="O360" s="7">
        <f>(1+AVERAGE(J360:K360))^(1/4)-1</f>
        <v>1.4506287759965764E-2</v>
      </c>
      <c r="P360" s="7">
        <f>(1+AVERAGE(J360:K360))^(1/2)-1</f>
        <v>2.9223007904506604E-2</v>
      </c>
      <c r="Q360" s="7">
        <f>(1+AVERAGE(J360:K360))^(1/1)-1</f>
        <v>5.9299999999999908E-2</v>
      </c>
      <c r="T360" s="5">
        <f t="shared" si="18"/>
        <v>38711</v>
      </c>
      <c r="U360" s="9">
        <f>IFERROR(AVERAGEIFS(L:L,$H:$H,"&lt;="&amp;$T360,$I:$I,"&gt;="&amp;$T360),"")</f>
        <v>1.0030763838156376E-4</v>
      </c>
      <c r="V360" s="9">
        <f>IFERROR(AVERAGEIFS(M:M,$H:$H,"&lt;="&amp;$T360,$I:$I,"&gt;="&amp;$T360),"")</f>
        <v>7.0236912013509067E-4</v>
      </c>
      <c r="W360" s="9">
        <f>IFERROR(AVERAGEIFS(N:N,$H:$H,"&lt;="&amp;$T360,$I:$I,"&gt;="&amp;$T360),"")</f>
        <v>3.0556219360172304E-3</v>
      </c>
      <c r="X360" s="9">
        <f>IFERROR(AVERAGEIFS(O:O,$H:$H,"&lt;="&amp;$T360,$I:$I,"&gt;="&amp;$T360),"")</f>
        <v>9.1954811863146774E-3</v>
      </c>
      <c r="Y360" s="9">
        <f>IFERROR(AVERAGEIFS(P:P,$H:$H,"&lt;="&amp;$T360,$I:$I,"&gt;="&amp;$T360),"")</f>
        <v>1.8477265425975789E-2</v>
      </c>
      <c r="Z360" s="9">
        <f>IFERROR(AVERAGEIFS(Q:Q,$H:$H,"&lt;="&amp;$T360,$I:$I,"&gt;="&amp;$T360),"")</f>
        <v>3.7303062500000039E-2</v>
      </c>
    </row>
    <row r="361" spans="1:26" s="2" customFormat="1" ht="19" x14ac:dyDescent="0.25">
      <c r="A361" s="2" t="s">
        <v>13</v>
      </c>
      <c r="B361" s="2">
        <v>38423</v>
      </c>
      <c r="C361" s="3">
        <v>41893</v>
      </c>
      <c r="D361" s="2" t="s">
        <v>691</v>
      </c>
      <c r="E361" s="3">
        <v>42074</v>
      </c>
      <c r="F361" s="2">
        <v>4.2900000000000001E-2</v>
      </c>
      <c r="G361" s="2">
        <v>38423</v>
      </c>
      <c r="H361" s="5">
        <v>41893</v>
      </c>
      <c r="I361" s="5">
        <v>42074</v>
      </c>
      <c r="J361" s="9">
        <v>4.2900000000000001E-2</v>
      </c>
      <c r="K361" s="9">
        <v>4.2900000000000001E-2</v>
      </c>
      <c r="L361" s="7">
        <f>(1+AVERAGE(J361:K361))^(1/365)-1</f>
        <v>1.1508961995976286E-4</v>
      </c>
      <c r="M361" s="7">
        <f>(1+AVERAGE(J361:K361))^(7/365)-1</f>
        <v>8.0590555111315076E-4</v>
      </c>
      <c r="N361" s="7">
        <f>(1+AVERAGE(J361:K361))^(1/12)-1</f>
        <v>3.5065748777713956E-3</v>
      </c>
      <c r="O361" s="7">
        <f>(1+AVERAGE(J361:K361))^(1/4)-1</f>
        <v>1.0556655952515648E-2</v>
      </c>
      <c r="P361" s="7">
        <f>(1+AVERAGE(J361:K361))^(1/2)-1</f>
        <v>2.1224754889931141E-2</v>
      </c>
      <c r="Q361" s="7">
        <f>(1+AVERAGE(J361:K361))^(1/1)-1</f>
        <v>4.2899999999999938E-2</v>
      </c>
      <c r="T361" s="5">
        <f t="shared" si="18"/>
        <v>38712</v>
      </c>
      <c r="U361" s="9">
        <f>IFERROR(AVERAGEIFS(L:L,$H:$H,"&lt;="&amp;$T361,$I:$I,"&gt;="&amp;$T361),"")</f>
        <v>1.0030763838156376E-4</v>
      </c>
      <c r="V361" s="9">
        <f>IFERROR(AVERAGEIFS(M:M,$H:$H,"&lt;="&amp;$T361,$I:$I,"&gt;="&amp;$T361),"")</f>
        <v>7.0236912013509067E-4</v>
      </c>
      <c r="W361" s="9">
        <f>IFERROR(AVERAGEIFS(N:N,$H:$H,"&lt;="&amp;$T361,$I:$I,"&gt;="&amp;$T361),"")</f>
        <v>3.0556219360172304E-3</v>
      </c>
      <c r="X361" s="9">
        <f>IFERROR(AVERAGEIFS(O:O,$H:$H,"&lt;="&amp;$T361,$I:$I,"&gt;="&amp;$T361),"")</f>
        <v>9.1954811863146774E-3</v>
      </c>
      <c r="Y361" s="9">
        <f>IFERROR(AVERAGEIFS(P:P,$H:$H,"&lt;="&amp;$T361,$I:$I,"&gt;="&amp;$T361),"")</f>
        <v>1.8477265425975789E-2</v>
      </c>
      <c r="Z361" s="9">
        <f>IFERROR(AVERAGEIFS(Q:Q,$H:$H,"&lt;="&amp;$T361,$I:$I,"&gt;="&amp;$T361),"")</f>
        <v>3.7303062500000039E-2</v>
      </c>
    </row>
    <row r="362" spans="1:26" s="2" customFormat="1" ht="19" x14ac:dyDescent="0.25">
      <c r="A362" s="2" t="s">
        <v>18</v>
      </c>
      <c r="B362" s="2">
        <v>45500</v>
      </c>
      <c r="C362" s="3">
        <v>41913</v>
      </c>
      <c r="D362" s="2" t="s">
        <v>690</v>
      </c>
      <c r="E362" s="3">
        <v>42276</v>
      </c>
      <c r="F362" s="2">
        <v>5.3999999999999999E-2</v>
      </c>
      <c r="G362" s="2">
        <v>45500</v>
      </c>
      <c r="H362" s="5">
        <v>41913</v>
      </c>
      <c r="I362" s="5">
        <v>42276</v>
      </c>
      <c r="J362" s="9">
        <v>5.3999999999999999E-2</v>
      </c>
      <c r="K362" s="9">
        <v>5.3999999999999999E-2</v>
      </c>
      <c r="L362" s="7">
        <f>(1+AVERAGE(J362:K362))^(1/365)-1</f>
        <v>1.4409928574088404E-4</v>
      </c>
      <c r="M362" s="7">
        <f>(1+AVERAGE(J362:K362))^(7/365)-1</f>
        <v>1.009131161614274E-3</v>
      </c>
      <c r="N362" s="7">
        <f>(1+AVERAGE(J362:K362))^(1/12)-1</f>
        <v>4.3923222705009035E-3</v>
      </c>
      <c r="O362" s="7">
        <f>(1+AVERAGE(J362:K362))^(1/4)-1</f>
        <v>1.323492903514123E-2</v>
      </c>
      <c r="P362" s="7">
        <f>(1+AVERAGE(J362:K362))^(1/2)-1</f>
        <v>2.6645021416847881E-2</v>
      </c>
      <c r="Q362" s="7">
        <f>(1+AVERAGE(J362:K362))^(1/1)-1</f>
        <v>5.4000000000000048E-2</v>
      </c>
      <c r="T362" s="5">
        <f t="shared" si="18"/>
        <v>38713</v>
      </c>
      <c r="U362" s="9">
        <f>IFERROR(AVERAGEIFS(L:L,$H:$H,"&lt;="&amp;$T362,$I:$I,"&gt;="&amp;$T362),"")</f>
        <v>1.0030763838156376E-4</v>
      </c>
      <c r="V362" s="9">
        <f>IFERROR(AVERAGEIFS(M:M,$H:$H,"&lt;="&amp;$T362,$I:$I,"&gt;="&amp;$T362),"")</f>
        <v>7.0236912013509067E-4</v>
      </c>
      <c r="W362" s="9">
        <f>IFERROR(AVERAGEIFS(N:N,$H:$H,"&lt;="&amp;$T362,$I:$I,"&gt;="&amp;$T362),"")</f>
        <v>3.0556219360172304E-3</v>
      </c>
      <c r="X362" s="9">
        <f>IFERROR(AVERAGEIFS(O:O,$H:$H,"&lt;="&amp;$T362,$I:$I,"&gt;="&amp;$T362),"")</f>
        <v>9.1954811863146774E-3</v>
      </c>
      <c r="Y362" s="9">
        <f>IFERROR(AVERAGEIFS(P:P,$H:$H,"&lt;="&amp;$T362,$I:$I,"&gt;="&amp;$T362),"")</f>
        <v>1.8477265425975789E-2</v>
      </c>
      <c r="Z362" s="9">
        <f>IFERROR(AVERAGEIFS(Q:Q,$H:$H,"&lt;="&amp;$T362,$I:$I,"&gt;="&amp;$T362),"")</f>
        <v>3.7303062500000039E-2</v>
      </c>
    </row>
    <row r="363" spans="1:26" s="2" customFormat="1" ht="19" x14ac:dyDescent="0.25">
      <c r="A363" s="2" t="s">
        <v>14</v>
      </c>
      <c r="B363" s="2">
        <v>25000</v>
      </c>
      <c r="C363" s="3">
        <v>41926</v>
      </c>
      <c r="D363" s="2" t="s">
        <v>690</v>
      </c>
      <c r="E363" s="3">
        <v>42289</v>
      </c>
      <c r="F363" s="2">
        <v>5.3900000000000003E-2</v>
      </c>
      <c r="G363" s="2">
        <v>25000</v>
      </c>
      <c r="H363" s="5">
        <v>41926</v>
      </c>
      <c r="I363" s="5">
        <v>42289</v>
      </c>
      <c r="J363" s="9">
        <v>5.3900000000000003E-2</v>
      </c>
      <c r="K363" s="9">
        <v>5.3900000000000003E-2</v>
      </c>
      <c r="L363" s="7">
        <f>(1+AVERAGE(J363:K363))^(1/365)-1</f>
        <v>1.4383929992889399E-4</v>
      </c>
      <c r="M363" s="7">
        <f>(1+AVERAGE(J363:K363))^(7/365)-1</f>
        <v>1.0073096883052024E-3</v>
      </c>
      <c r="N363" s="7">
        <f>(1+AVERAGE(J363:K363))^(1/12)-1</f>
        <v>4.3843808093919634E-3</v>
      </c>
      <c r="O363" s="7">
        <f>(1+AVERAGE(J363:K363))^(1/4)-1</f>
        <v>1.3210895093474839E-2</v>
      </c>
      <c r="P363" s="7">
        <f>(1+AVERAGE(J363:K363))^(1/2)-1</f>
        <v>2.6596317936120384E-2</v>
      </c>
      <c r="Q363" s="7">
        <f>(1+AVERAGE(J363:K363))^(1/1)-1</f>
        <v>5.3900000000000059E-2</v>
      </c>
      <c r="T363" s="5">
        <f t="shared" si="18"/>
        <v>38714</v>
      </c>
      <c r="U363" s="9">
        <f>IFERROR(AVERAGEIFS(L:L,$H:$H,"&lt;="&amp;$T363,$I:$I,"&gt;="&amp;$T363),"")</f>
        <v>1.0030763838156376E-4</v>
      </c>
      <c r="V363" s="9">
        <f>IFERROR(AVERAGEIFS(M:M,$H:$H,"&lt;="&amp;$T363,$I:$I,"&gt;="&amp;$T363),"")</f>
        <v>7.0236912013509067E-4</v>
      </c>
      <c r="W363" s="9">
        <f>IFERROR(AVERAGEIFS(N:N,$H:$H,"&lt;="&amp;$T363,$I:$I,"&gt;="&amp;$T363),"")</f>
        <v>3.0556219360172304E-3</v>
      </c>
      <c r="X363" s="9">
        <f>IFERROR(AVERAGEIFS(O:O,$H:$H,"&lt;="&amp;$T363,$I:$I,"&gt;="&amp;$T363),"")</f>
        <v>9.1954811863146774E-3</v>
      </c>
      <c r="Y363" s="9">
        <f>IFERROR(AVERAGEIFS(P:P,$H:$H,"&lt;="&amp;$T363,$I:$I,"&gt;="&amp;$T363),"")</f>
        <v>1.8477265425975789E-2</v>
      </c>
      <c r="Z363" s="9">
        <f>IFERROR(AVERAGEIFS(Q:Q,$H:$H,"&lt;="&amp;$T363,$I:$I,"&gt;="&amp;$T363),"")</f>
        <v>3.7303062500000039E-2</v>
      </c>
    </row>
    <row r="364" spans="1:26" s="2" customFormat="1" ht="19" x14ac:dyDescent="0.25">
      <c r="A364" s="2" t="s">
        <v>16</v>
      </c>
      <c r="B364" s="2">
        <v>34800</v>
      </c>
      <c r="C364" s="3">
        <v>41943</v>
      </c>
      <c r="D364" s="2" t="s">
        <v>691</v>
      </c>
      <c r="E364" s="3">
        <v>42124</v>
      </c>
      <c r="F364" s="2">
        <v>4.9700000000000001E-2</v>
      </c>
      <c r="G364" s="2">
        <v>34800</v>
      </c>
      <c r="H364" s="5">
        <v>41943</v>
      </c>
      <c r="I364" s="5">
        <v>42124</v>
      </c>
      <c r="J364" s="9">
        <v>4.9700000000000001E-2</v>
      </c>
      <c r="K364" s="9">
        <v>4.9700000000000001E-2</v>
      </c>
      <c r="L364" s="7">
        <f>(1+AVERAGE(J364:K364))^(1/365)-1</f>
        <v>1.3289762205070943E-4</v>
      </c>
      <c r="M364" s="7">
        <f>(1+AVERAGE(J364:K364))^(7/365)-1</f>
        <v>9.3065433385564056E-4</v>
      </c>
      <c r="N364" s="7">
        <f>(1+AVERAGE(J364:K364))^(1/12)-1</f>
        <v>4.0502141257032775E-3</v>
      </c>
      <c r="O364" s="7">
        <f>(1+AVERAGE(J364:K364))^(1/4)-1</f>
        <v>1.2199921521164336E-2</v>
      </c>
      <c r="P364" s="7">
        <f>(1+AVERAGE(J364:K364))^(1/2)-1</f>
        <v>2.4548681127451344E-2</v>
      </c>
      <c r="Q364" s="7">
        <f>(1+AVERAGE(J364:K364))^(1/1)-1</f>
        <v>4.9700000000000077E-2</v>
      </c>
      <c r="T364" s="5">
        <f t="shared" si="18"/>
        <v>38715</v>
      </c>
      <c r="U364" s="9">
        <f>IFERROR(AVERAGEIFS(L:L,$H:$H,"&lt;="&amp;$T364,$I:$I,"&gt;="&amp;$T364),"")</f>
        <v>1.0030763838156376E-4</v>
      </c>
      <c r="V364" s="9">
        <f>IFERROR(AVERAGEIFS(M:M,$H:$H,"&lt;="&amp;$T364,$I:$I,"&gt;="&amp;$T364),"")</f>
        <v>7.0236912013509067E-4</v>
      </c>
      <c r="W364" s="9">
        <f>IFERROR(AVERAGEIFS(N:N,$H:$H,"&lt;="&amp;$T364,$I:$I,"&gt;="&amp;$T364),"")</f>
        <v>3.0556219360172304E-3</v>
      </c>
      <c r="X364" s="9">
        <f>IFERROR(AVERAGEIFS(O:O,$H:$H,"&lt;="&amp;$T364,$I:$I,"&gt;="&amp;$T364),"")</f>
        <v>9.1954811863146774E-3</v>
      </c>
      <c r="Y364" s="9">
        <f>IFERROR(AVERAGEIFS(P:P,$H:$H,"&lt;="&amp;$T364,$I:$I,"&gt;="&amp;$T364),"")</f>
        <v>1.8477265425975789E-2</v>
      </c>
      <c r="Z364" s="9">
        <f>IFERROR(AVERAGEIFS(Q:Q,$H:$H,"&lt;="&amp;$T364,$I:$I,"&gt;="&amp;$T364),"")</f>
        <v>3.7303062500000039E-2</v>
      </c>
    </row>
    <row r="365" spans="1:26" s="2" customFormat="1" ht="19" x14ac:dyDescent="0.25">
      <c r="A365" s="2" t="s">
        <v>18</v>
      </c>
      <c r="B365" s="2">
        <v>30000</v>
      </c>
      <c r="C365" s="3">
        <v>41949</v>
      </c>
      <c r="D365" s="2" t="s">
        <v>690</v>
      </c>
      <c r="E365" s="3">
        <v>42312</v>
      </c>
      <c r="F365" s="2">
        <v>5.8700000000000002E-2</v>
      </c>
      <c r="G365" s="2">
        <v>30000</v>
      </c>
      <c r="H365" s="5">
        <v>41949</v>
      </c>
      <c r="I365" s="5">
        <v>42312</v>
      </c>
      <c r="J365" s="9">
        <v>5.8700000000000002E-2</v>
      </c>
      <c r="K365" s="9">
        <v>5.8700000000000002E-2</v>
      </c>
      <c r="L365" s="7">
        <f>(1+AVERAGE(J365:K365))^(1/365)-1</f>
        <v>1.5629095289071415E-4</v>
      </c>
      <c r="M365" s="7">
        <f>(1+AVERAGE(J365:K365))^(7/365)-1</f>
        <v>1.0945497679755167E-3</v>
      </c>
      <c r="N365" s="7">
        <f>(1+AVERAGE(J365:K365))^(1/12)-1</f>
        <v>4.7647940647530529E-3</v>
      </c>
      <c r="O365" s="7">
        <f>(1+AVERAGE(J365:K365))^(1/4)-1</f>
        <v>1.4362600158067895E-2</v>
      </c>
      <c r="P365" s="7">
        <f>(1+AVERAGE(J365:K365))^(1/2)-1</f>
        <v>2.8931484599436175E-2</v>
      </c>
      <c r="Q365" s="7">
        <f>(1+AVERAGE(J365:K365))^(1/1)-1</f>
        <v>5.8699999999999974E-2</v>
      </c>
      <c r="T365" s="5">
        <f t="shared" si="18"/>
        <v>38716</v>
      </c>
      <c r="U365" s="9">
        <f>IFERROR(AVERAGEIFS(L:L,$H:$H,"&lt;="&amp;$T365,$I:$I,"&gt;="&amp;$T365),"")</f>
        <v>1.0030763838156376E-4</v>
      </c>
      <c r="V365" s="9">
        <f>IFERROR(AVERAGEIFS(M:M,$H:$H,"&lt;="&amp;$T365,$I:$I,"&gt;="&amp;$T365),"")</f>
        <v>7.0236912013509067E-4</v>
      </c>
      <c r="W365" s="9">
        <f>IFERROR(AVERAGEIFS(N:N,$H:$H,"&lt;="&amp;$T365,$I:$I,"&gt;="&amp;$T365),"")</f>
        <v>3.0556219360172304E-3</v>
      </c>
      <c r="X365" s="9">
        <f>IFERROR(AVERAGEIFS(O:O,$H:$H,"&lt;="&amp;$T365,$I:$I,"&gt;="&amp;$T365),"")</f>
        <v>9.1954811863146774E-3</v>
      </c>
      <c r="Y365" s="9">
        <f>IFERROR(AVERAGEIFS(P:P,$H:$H,"&lt;="&amp;$T365,$I:$I,"&gt;="&amp;$T365),"")</f>
        <v>1.8477265425975789E-2</v>
      </c>
      <c r="Z365" s="9">
        <f>IFERROR(AVERAGEIFS(Q:Q,$H:$H,"&lt;="&amp;$T365,$I:$I,"&gt;="&amp;$T365),"")</f>
        <v>3.7303062500000039E-2</v>
      </c>
    </row>
    <row r="366" spans="1:26" s="2" customFormat="1" ht="19" x14ac:dyDescent="0.25">
      <c r="A366" s="2" t="s">
        <v>18</v>
      </c>
      <c r="B366" s="2">
        <v>45000</v>
      </c>
      <c r="C366" s="3">
        <v>41968</v>
      </c>
      <c r="D366" s="2" t="s">
        <v>691</v>
      </c>
      <c r="E366" s="3">
        <v>42149</v>
      </c>
      <c r="F366" s="2">
        <v>5.7799999999999997E-2</v>
      </c>
      <c r="G366" s="2">
        <v>45000</v>
      </c>
      <c r="H366" s="5">
        <v>41968</v>
      </c>
      <c r="I366" s="5">
        <v>42149</v>
      </c>
      <c r="J366" s="9">
        <v>5.7799999999999997E-2</v>
      </c>
      <c r="K366" s="9">
        <v>5.7799999999999997E-2</v>
      </c>
      <c r="L366" s="7">
        <f>(1+AVERAGE(J366:K366))^(1/365)-1</f>
        <v>1.5396056208016873E-4</v>
      </c>
      <c r="M366" s="7">
        <f>(1+AVERAGE(J366:K366))^(7/365)-1</f>
        <v>1.0782218432598967E-3</v>
      </c>
      <c r="N366" s="7">
        <f>(1+AVERAGE(J366:K366))^(1/12)-1</f>
        <v>4.6935871724245182E-3</v>
      </c>
      <c r="O366" s="7">
        <f>(1+AVERAGE(J366:K366))^(1/4)-1</f>
        <v>1.4146954197510109E-2</v>
      </c>
      <c r="P366" s="7">
        <f>(1+AVERAGE(J366:K366))^(1/2)-1</f>
        <v>2.8494044708086808E-2</v>
      </c>
      <c r="Q366" s="7">
        <f>(1+AVERAGE(J366:K366))^(1/1)-1</f>
        <v>5.7800000000000074E-2</v>
      </c>
      <c r="T366" s="5">
        <f t="shared" si="18"/>
        <v>38717</v>
      </c>
      <c r="U366" s="9">
        <f>IFERROR(AVERAGEIFS(L:L,$H:$H,"&lt;="&amp;$T366,$I:$I,"&gt;="&amp;$T366),"")</f>
        <v>1.0030763838156376E-4</v>
      </c>
      <c r="V366" s="9">
        <f>IFERROR(AVERAGEIFS(M:M,$H:$H,"&lt;="&amp;$T366,$I:$I,"&gt;="&amp;$T366),"")</f>
        <v>7.0236912013509067E-4</v>
      </c>
      <c r="W366" s="9">
        <f>IFERROR(AVERAGEIFS(N:N,$H:$H,"&lt;="&amp;$T366,$I:$I,"&gt;="&amp;$T366),"")</f>
        <v>3.0556219360172304E-3</v>
      </c>
      <c r="X366" s="9">
        <f>IFERROR(AVERAGEIFS(O:O,$H:$H,"&lt;="&amp;$T366,$I:$I,"&gt;="&amp;$T366),"")</f>
        <v>9.1954811863146774E-3</v>
      </c>
      <c r="Y366" s="9">
        <f>IFERROR(AVERAGEIFS(P:P,$H:$H,"&lt;="&amp;$T366,$I:$I,"&gt;="&amp;$T366),"")</f>
        <v>1.8477265425975789E-2</v>
      </c>
      <c r="Z366" s="9">
        <f>IFERROR(AVERAGEIFS(Q:Q,$H:$H,"&lt;="&amp;$T366,$I:$I,"&gt;="&amp;$T366),"")</f>
        <v>3.7303062500000039E-2</v>
      </c>
    </row>
    <row r="367" spans="1:26" s="2" customFormat="1" ht="19" x14ac:dyDescent="0.25">
      <c r="A367" s="2" t="s">
        <v>13</v>
      </c>
      <c r="B367" s="2">
        <v>32720</v>
      </c>
      <c r="C367" s="3">
        <v>41983</v>
      </c>
      <c r="D367" s="2" t="s">
        <v>691</v>
      </c>
      <c r="E367" s="3">
        <v>42164</v>
      </c>
      <c r="F367" s="2">
        <v>5.2200000000000003E-2</v>
      </c>
      <c r="G367" s="2">
        <v>32720</v>
      </c>
      <c r="H367" s="5">
        <v>41983</v>
      </c>
      <c r="I367" s="5">
        <v>42164</v>
      </c>
      <c r="J367" s="9">
        <v>5.2200000000000003E-2</v>
      </c>
      <c r="K367" s="9">
        <v>5.2200000000000003E-2</v>
      </c>
      <c r="L367" s="7">
        <f>(1+AVERAGE(J367:K367))^(1/365)-1</f>
        <v>1.3941577313203446E-4</v>
      </c>
      <c r="M367" s="7">
        <f>(1+AVERAGE(J367:K367))^(7/365)-1</f>
        <v>9.7631867869418798E-4</v>
      </c>
      <c r="N367" s="7">
        <f>(1+AVERAGE(J367:K367))^(1/12)-1</f>
        <v>4.2492701806178257E-3</v>
      </c>
      <c r="O367" s="7">
        <f>(1+AVERAGE(J367:K367))^(1/4)-1</f>
        <v>1.2802056159141983E-2</v>
      </c>
      <c r="P367" s="7">
        <f>(1+AVERAGE(J367:K367))^(1/2)-1</f>
        <v>2.5768004960185831E-2</v>
      </c>
      <c r="Q367" s="7">
        <f>(1+AVERAGE(J367:K367))^(1/1)-1</f>
        <v>5.2200000000000024E-2</v>
      </c>
      <c r="T367" s="5">
        <f t="shared" si="18"/>
        <v>38718</v>
      </c>
      <c r="U367" s="9">
        <f>IFERROR(AVERAGEIFS(L:L,$H:$H,"&lt;="&amp;$T367,$I:$I,"&gt;="&amp;$T367),"")</f>
        <v>1.0030763838156376E-4</v>
      </c>
      <c r="V367" s="9">
        <f>IFERROR(AVERAGEIFS(M:M,$H:$H,"&lt;="&amp;$T367,$I:$I,"&gt;="&amp;$T367),"")</f>
        <v>7.0236912013509067E-4</v>
      </c>
      <c r="W367" s="9">
        <f>IFERROR(AVERAGEIFS(N:N,$H:$H,"&lt;="&amp;$T367,$I:$I,"&gt;="&amp;$T367),"")</f>
        <v>3.0556219360172304E-3</v>
      </c>
      <c r="X367" s="9">
        <f>IFERROR(AVERAGEIFS(O:O,$H:$H,"&lt;="&amp;$T367,$I:$I,"&gt;="&amp;$T367),"")</f>
        <v>9.1954811863146774E-3</v>
      </c>
      <c r="Y367" s="9">
        <f>IFERROR(AVERAGEIFS(P:P,$H:$H,"&lt;="&amp;$T367,$I:$I,"&gt;="&amp;$T367),"")</f>
        <v>1.8477265425975789E-2</v>
      </c>
      <c r="Z367" s="9">
        <f>IFERROR(AVERAGEIFS(Q:Q,$H:$H,"&lt;="&amp;$T367,$I:$I,"&gt;="&amp;$T367),"")</f>
        <v>3.7303062500000039E-2</v>
      </c>
    </row>
    <row r="368" spans="1:26" s="2" customFormat="1" ht="19" x14ac:dyDescent="0.25">
      <c r="A368" s="2" t="s">
        <v>14</v>
      </c>
      <c r="B368" s="2">
        <v>25000</v>
      </c>
      <c r="C368" s="3">
        <v>41984</v>
      </c>
      <c r="D368" s="2" t="s">
        <v>690</v>
      </c>
      <c r="E368" s="3">
        <v>42347</v>
      </c>
      <c r="F368" s="2">
        <v>5.6500000000000002E-2</v>
      </c>
      <c r="G368" s="2">
        <v>25000</v>
      </c>
      <c r="H368" s="5">
        <v>41984</v>
      </c>
      <c r="I368" s="5">
        <v>42347</v>
      </c>
      <c r="J368" s="9">
        <v>5.6500000000000002E-2</v>
      </c>
      <c r="K368" s="9">
        <v>5.6500000000000002E-2</v>
      </c>
      <c r="L368" s="7">
        <f>(1+AVERAGE(J368:K368))^(1/365)-1</f>
        <v>1.505909488401791E-4</v>
      </c>
      <c r="M368" s="7">
        <f>(1+AVERAGE(J368:K368))^(7/365)-1</f>
        <v>1.0546129917379243E-3</v>
      </c>
      <c r="N368" s="7">
        <f>(1+AVERAGE(J368:K368))^(1/12)-1</f>
        <v>4.5906346658710628E-3</v>
      </c>
      <c r="O368" s="7">
        <f>(1+AVERAGE(J368:K368))^(1/4)-1</f>
        <v>1.3835222520217405E-2</v>
      </c>
      <c r="P368" s="7">
        <f>(1+AVERAGE(J368:K368))^(1/2)-1</f>
        <v>2.7861858422618901E-2</v>
      </c>
      <c r="Q368" s="7">
        <f>(1+AVERAGE(J368:K368))^(1/1)-1</f>
        <v>5.6499999999999995E-2</v>
      </c>
      <c r="T368" s="5">
        <f t="shared" si="18"/>
        <v>38719</v>
      </c>
      <c r="U368" s="9">
        <f>IFERROR(AVERAGEIFS(L:L,$H:$H,"&lt;="&amp;$T368,$I:$I,"&gt;="&amp;$T368),"")</f>
        <v>1.0030763838156376E-4</v>
      </c>
      <c r="V368" s="9">
        <f>IFERROR(AVERAGEIFS(M:M,$H:$H,"&lt;="&amp;$T368,$I:$I,"&gt;="&amp;$T368),"")</f>
        <v>7.0236912013509067E-4</v>
      </c>
      <c r="W368" s="9">
        <f>IFERROR(AVERAGEIFS(N:N,$H:$H,"&lt;="&amp;$T368,$I:$I,"&gt;="&amp;$T368),"")</f>
        <v>3.0556219360172304E-3</v>
      </c>
      <c r="X368" s="9">
        <f>IFERROR(AVERAGEIFS(O:O,$H:$H,"&lt;="&amp;$T368,$I:$I,"&gt;="&amp;$T368),"")</f>
        <v>9.1954811863146774E-3</v>
      </c>
      <c r="Y368" s="9">
        <f>IFERROR(AVERAGEIFS(P:P,$H:$H,"&lt;="&amp;$T368,$I:$I,"&gt;="&amp;$T368),"")</f>
        <v>1.8477265425975789E-2</v>
      </c>
      <c r="Z368" s="9">
        <f>IFERROR(AVERAGEIFS(Q:Q,$H:$H,"&lt;="&amp;$T368,$I:$I,"&gt;="&amp;$T368),"")</f>
        <v>3.7303062500000039E-2</v>
      </c>
    </row>
    <row r="369" spans="1:26" s="2" customFormat="1" ht="19" x14ac:dyDescent="0.25">
      <c r="A369" s="2" t="s">
        <v>18</v>
      </c>
      <c r="B369" s="2">
        <v>28000</v>
      </c>
      <c r="C369" s="3">
        <v>41992</v>
      </c>
      <c r="D369" s="2" t="s">
        <v>691</v>
      </c>
      <c r="E369" s="3">
        <v>42173</v>
      </c>
      <c r="F369" s="2">
        <v>6.1100000000000002E-2</v>
      </c>
      <c r="G369" s="2">
        <v>28000</v>
      </c>
      <c r="H369" s="5">
        <v>41992</v>
      </c>
      <c r="I369" s="5">
        <v>42173</v>
      </c>
      <c r="J369" s="9">
        <v>6.1100000000000002E-2</v>
      </c>
      <c r="K369" s="9">
        <v>6.1100000000000002E-2</v>
      </c>
      <c r="L369" s="7">
        <f>(1+AVERAGE(J369:K369))^(1/365)-1</f>
        <v>1.6249568290405136E-4</v>
      </c>
      <c r="M369" s="7">
        <f>(1+AVERAGE(J369:K369))^(7/365)-1</f>
        <v>1.138024432313145E-3</v>
      </c>
      <c r="N369" s="7">
        <f>(1+AVERAGE(J369:K369))^(1/12)-1</f>
        <v>4.9544081844810073E-3</v>
      </c>
      <c r="O369" s="7">
        <f>(1+AVERAGE(J369:K369))^(1/4)-1</f>
        <v>1.4936984646516605E-2</v>
      </c>
      <c r="P369" s="7">
        <f>(1+AVERAGE(J369:K369))^(1/2)-1</f>
        <v>3.0097082803363762E-2</v>
      </c>
      <c r="Q369" s="7">
        <f>(1+AVERAGE(J369:K369))^(1/1)-1</f>
        <v>6.1099999999999932E-2</v>
      </c>
      <c r="T369" s="5">
        <f t="shared" si="18"/>
        <v>38720</v>
      </c>
      <c r="U369" s="9">
        <f>IFERROR(AVERAGEIFS(L:L,$H:$H,"&lt;="&amp;$T369,$I:$I,"&gt;="&amp;$T369),"")</f>
        <v>1.0030763838156376E-4</v>
      </c>
      <c r="V369" s="9">
        <f>IFERROR(AVERAGEIFS(M:M,$H:$H,"&lt;="&amp;$T369,$I:$I,"&gt;="&amp;$T369),"")</f>
        <v>7.0236912013509067E-4</v>
      </c>
      <c r="W369" s="9">
        <f>IFERROR(AVERAGEIFS(N:N,$H:$H,"&lt;="&amp;$T369,$I:$I,"&gt;="&amp;$T369),"")</f>
        <v>3.0556219360172304E-3</v>
      </c>
      <c r="X369" s="9">
        <f>IFERROR(AVERAGEIFS(O:O,$H:$H,"&lt;="&amp;$T369,$I:$I,"&gt;="&amp;$T369),"")</f>
        <v>9.1954811863146774E-3</v>
      </c>
      <c r="Y369" s="9">
        <f>IFERROR(AVERAGEIFS(P:P,$H:$H,"&lt;="&amp;$T369,$I:$I,"&gt;="&amp;$T369),"")</f>
        <v>1.8477265425975789E-2</v>
      </c>
      <c r="Z369" s="9">
        <f>IFERROR(AVERAGEIFS(Q:Q,$H:$H,"&lt;="&amp;$T369,$I:$I,"&gt;="&amp;$T369),"")</f>
        <v>3.7303062500000039E-2</v>
      </c>
    </row>
    <row r="370" spans="1:26" s="2" customFormat="1" ht="19" x14ac:dyDescent="0.25">
      <c r="A370" s="2" t="s">
        <v>19</v>
      </c>
      <c r="B370" s="2">
        <v>30000</v>
      </c>
      <c r="C370" s="3">
        <v>42018</v>
      </c>
      <c r="D370" s="2" t="s">
        <v>690</v>
      </c>
      <c r="E370" s="3">
        <v>42381</v>
      </c>
      <c r="F370" s="2">
        <v>5.7500000000000002E-2</v>
      </c>
      <c r="G370" s="2">
        <v>30000</v>
      </c>
      <c r="H370" s="5">
        <v>42018</v>
      </c>
      <c r="I370" s="5">
        <v>42381</v>
      </c>
      <c r="J370" s="9">
        <v>5.7500000000000002E-2</v>
      </c>
      <c r="K370" s="9">
        <v>5.7500000000000002E-2</v>
      </c>
      <c r="L370" s="7">
        <f>(1+AVERAGE(J370:K370))^(1/365)-1</f>
        <v>1.5318332571911952E-4</v>
      </c>
      <c r="M370" s="7">
        <f>(1+AVERAGE(J370:K370))^(7/365)-1</f>
        <v>1.07277617361623E-3</v>
      </c>
      <c r="N370" s="7">
        <f>(1+AVERAGE(J370:K370))^(1/12)-1</f>
        <v>4.6698392000357192E-3</v>
      </c>
      <c r="O370" s="7">
        <f>(1+AVERAGE(J370:K370))^(1/4)-1</f>
        <v>1.4075041631612439E-2</v>
      </c>
      <c r="P370" s="7">
        <f>(1+AVERAGE(J370:K370))^(1/2)-1</f>
        <v>2.8348190060156764E-2</v>
      </c>
      <c r="Q370" s="7">
        <f>(1+AVERAGE(J370:K370))^(1/1)-1</f>
        <v>5.7500000000000107E-2</v>
      </c>
      <c r="T370" s="5">
        <f t="shared" si="18"/>
        <v>38721</v>
      </c>
      <c r="U370" s="9">
        <f>IFERROR(AVERAGEIFS(L:L,$H:$H,"&lt;="&amp;$T370,$I:$I,"&gt;="&amp;$T370),"")</f>
        <v>1.0030763838156376E-4</v>
      </c>
      <c r="V370" s="9">
        <f>IFERROR(AVERAGEIFS(M:M,$H:$H,"&lt;="&amp;$T370,$I:$I,"&gt;="&amp;$T370),"")</f>
        <v>7.0236912013509067E-4</v>
      </c>
      <c r="W370" s="9">
        <f>IFERROR(AVERAGEIFS(N:N,$H:$H,"&lt;="&amp;$T370,$I:$I,"&gt;="&amp;$T370),"")</f>
        <v>3.0556219360172304E-3</v>
      </c>
      <c r="X370" s="9">
        <f>IFERROR(AVERAGEIFS(O:O,$H:$H,"&lt;="&amp;$T370,$I:$I,"&gt;="&amp;$T370),"")</f>
        <v>9.1954811863146774E-3</v>
      </c>
      <c r="Y370" s="9">
        <f>IFERROR(AVERAGEIFS(P:P,$H:$H,"&lt;="&amp;$T370,$I:$I,"&gt;="&amp;$T370),"")</f>
        <v>1.8477265425975789E-2</v>
      </c>
      <c r="Z370" s="9">
        <f>IFERROR(AVERAGEIFS(Q:Q,$H:$H,"&lt;="&amp;$T370,$I:$I,"&gt;="&amp;$T370),"")</f>
        <v>3.7303062500000039E-2</v>
      </c>
    </row>
    <row r="371" spans="1:26" s="2" customFormat="1" ht="19" x14ac:dyDescent="0.25">
      <c r="A371" s="2" t="s">
        <v>14</v>
      </c>
      <c r="B371" s="2">
        <v>33000</v>
      </c>
      <c r="C371" s="3">
        <v>42019</v>
      </c>
      <c r="D371" s="2" t="s">
        <v>691</v>
      </c>
      <c r="E371" s="3">
        <v>42200</v>
      </c>
      <c r="F371" s="2">
        <v>5.3600000000000002E-2</v>
      </c>
      <c r="G371" s="2">
        <v>33000</v>
      </c>
      <c r="H371" s="5">
        <v>42019</v>
      </c>
      <c r="I371" s="5">
        <v>42200</v>
      </c>
      <c r="J371" s="9">
        <v>5.3600000000000002E-2</v>
      </c>
      <c r="K371" s="9">
        <v>5.3600000000000002E-2</v>
      </c>
      <c r="L371" s="7">
        <f>(1+AVERAGE(J371:K371))^(1/365)-1</f>
        <v>1.4305919485901875E-4</v>
      </c>
      <c r="M371" s="7">
        <f>(1+AVERAGE(J371:K371))^(7/365)-1</f>
        <v>1.0018442511006143E-3</v>
      </c>
      <c r="N371" s="7">
        <f>(1+AVERAGE(J371:K371))^(1/12)-1</f>
        <v>4.3605522809628816E-3</v>
      </c>
      <c r="O371" s="7">
        <f>(1+AVERAGE(J371:K371))^(1/4)-1</f>
        <v>1.3138783004829735E-2</v>
      </c>
      <c r="P371" s="7">
        <f>(1+AVERAGE(J371:K371))^(1/2)-1</f>
        <v>2.6450193628507312E-2</v>
      </c>
      <c r="Q371" s="7">
        <f>(1+AVERAGE(J371:K371))^(1/1)-1</f>
        <v>5.3600000000000092E-2</v>
      </c>
      <c r="T371" s="5">
        <f t="shared" si="18"/>
        <v>38722</v>
      </c>
      <c r="U371" s="9">
        <f>IFERROR(AVERAGEIFS(L:L,$H:$H,"&lt;="&amp;$T371,$I:$I,"&gt;="&amp;$T371),"")</f>
        <v>1.0092306130461045E-4</v>
      </c>
      <c r="V371" s="9">
        <f>IFERROR(AVERAGEIFS(M:M,$H:$H,"&lt;="&amp;$T371,$I:$I,"&gt;="&amp;$T371),"")</f>
        <v>7.0667984274979116E-4</v>
      </c>
      <c r="W371" s="9">
        <f>IFERROR(AVERAGEIFS(N:N,$H:$H,"&lt;="&amp;$T371,$I:$I,"&gt;="&amp;$T371),"")</f>
        <v>3.0743999683245558E-3</v>
      </c>
      <c r="X371" s="9">
        <f>IFERROR(AVERAGEIFS(O:O,$H:$H,"&lt;="&amp;$T371,$I:$I,"&gt;="&amp;$T371),"")</f>
        <v>9.2521825907885859E-3</v>
      </c>
      <c r="Y371" s="9">
        <f>IFERROR(AVERAGEIFS(P:P,$H:$H,"&lt;="&amp;$T371,$I:$I,"&gt;="&amp;$T371),"")</f>
        <v>1.8591779214520619E-2</v>
      </c>
      <c r="Z371" s="9">
        <f>IFERROR(AVERAGEIFS(Q:Q,$H:$H,"&lt;="&amp;$T371,$I:$I,"&gt;="&amp;$T371),"")</f>
        <v>3.7536600000000038E-2</v>
      </c>
    </row>
    <row r="372" spans="1:26" s="2" customFormat="1" ht="19" x14ac:dyDescent="0.25">
      <c r="A372" s="2" t="s">
        <v>12</v>
      </c>
      <c r="B372" s="2">
        <v>32000</v>
      </c>
      <c r="C372" s="3">
        <v>42020</v>
      </c>
      <c r="D372" s="2" t="s">
        <v>690</v>
      </c>
      <c r="E372" s="3">
        <v>42383</v>
      </c>
      <c r="F372" s="2">
        <v>4.9299999999999997E-2</v>
      </c>
      <c r="G372" s="2">
        <v>32000</v>
      </c>
      <c r="H372" s="5">
        <v>42020</v>
      </c>
      <c r="I372" s="5">
        <v>42383</v>
      </c>
      <c r="J372" s="9">
        <v>4.9299999999999997E-2</v>
      </c>
      <c r="K372" s="9">
        <v>4.9299999999999997E-2</v>
      </c>
      <c r="L372" s="7">
        <f>(1+AVERAGE(J372:K372))^(1/365)-1</f>
        <v>1.318532814189588E-4</v>
      </c>
      <c r="M372" s="7">
        <f>(1+AVERAGE(J372:K372))^(7/365)-1</f>
        <v>9.2333814121769997E-4</v>
      </c>
      <c r="N372" s="7">
        <f>(1+AVERAGE(J372:K372))^(1/12)-1</f>
        <v>4.0183248361511659E-3</v>
      </c>
      <c r="O372" s="7">
        <f>(1+AVERAGE(J372:K372))^(1/4)-1</f>
        <v>1.2103480195547967E-2</v>
      </c>
      <c r="P372" s="7">
        <f>(1+AVERAGE(J372:K372))^(1/2)-1</f>
        <v>2.4353454623939896E-2</v>
      </c>
      <c r="Q372" s="7">
        <f>(1+AVERAGE(J372:K372))^(1/1)-1</f>
        <v>4.9299999999999899E-2</v>
      </c>
      <c r="T372" s="5">
        <f t="shared" si="18"/>
        <v>38723</v>
      </c>
      <c r="U372" s="9">
        <f>IFERROR(AVERAGEIFS(L:L,$H:$H,"&lt;="&amp;$T372,$I:$I,"&gt;="&amp;$T372),"")</f>
        <v>1.0092306130461045E-4</v>
      </c>
      <c r="V372" s="9">
        <f>IFERROR(AVERAGEIFS(M:M,$H:$H,"&lt;="&amp;$T372,$I:$I,"&gt;="&amp;$T372),"")</f>
        <v>7.0667984274979116E-4</v>
      </c>
      <c r="W372" s="9">
        <f>IFERROR(AVERAGEIFS(N:N,$H:$H,"&lt;="&amp;$T372,$I:$I,"&gt;="&amp;$T372),"")</f>
        <v>3.0743999683245558E-3</v>
      </c>
      <c r="X372" s="9">
        <f>IFERROR(AVERAGEIFS(O:O,$H:$H,"&lt;="&amp;$T372,$I:$I,"&gt;="&amp;$T372),"")</f>
        <v>9.2521825907885859E-3</v>
      </c>
      <c r="Y372" s="9">
        <f>IFERROR(AVERAGEIFS(P:P,$H:$H,"&lt;="&amp;$T372,$I:$I,"&gt;="&amp;$T372),"")</f>
        <v>1.8591779214520619E-2</v>
      </c>
      <c r="Z372" s="9">
        <f>IFERROR(AVERAGEIFS(Q:Q,$H:$H,"&lt;="&amp;$T372,$I:$I,"&gt;="&amp;$T372),"")</f>
        <v>3.7536600000000038E-2</v>
      </c>
    </row>
    <row r="373" spans="1:26" s="2" customFormat="1" ht="19" x14ac:dyDescent="0.25">
      <c r="A373" s="2" t="s">
        <v>13</v>
      </c>
      <c r="B373" s="2">
        <v>26254</v>
      </c>
      <c r="C373" s="3">
        <v>42025</v>
      </c>
      <c r="D373" s="2" t="s">
        <v>692</v>
      </c>
      <c r="E373" s="3">
        <v>42115</v>
      </c>
      <c r="F373" s="2">
        <v>4.9200000000000001E-2</v>
      </c>
      <c r="G373" s="2">
        <v>26254</v>
      </c>
      <c r="H373" s="5">
        <v>42025</v>
      </c>
      <c r="I373" s="5">
        <v>42115</v>
      </c>
      <c r="J373" s="9">
        <v>4.9200000000000001E-2</v>
      </c>
      <c r="K373" s="9">
        <v>4.9200000000000001E-2</v>
      </c>
      <c r="L373" s="7">
        <f>(1+AVERAGE(J373:K373))^(1/365)-1</f>
        <v>1.3159213422664351E-4</v>
      </c>
      <c r="M373" s="7">
        <f>(1+AVERAGE(J373:K373))^(7/365)-1</f>
        <v>9.2150866563800449E-4</v>
      </c>
      <c r="N373" s="7">
        <f>(1+AVERAGE(J373:K373))^(1/12)-1</f>
        <v>4.0103507726252374E-3</v>
      </c>
      <c r="O373" s="7">
        <f>(1+AVERAGE(J373:K373))^(1/4)-1</f>
        <v>1.2079365555957899E-2</v>
      </c>
      <c r="P373" s="7">
        <f>(1+AVERAGE(J373:K373))^(1/2)-1</f>
        <v>2.4304642184150183E-2</v>
      </c>
      <c r="Q373" s="7">
        <f>(1+AVERAGE(J373:K373))^(1/1)-1</f>
        <v>4.919999999999991E-2</v>
      </c>
      <c r="T373" s="5">
        <f t="shared" si="18"/>
        <v>38724</v>
      </c>
      <c r="U373" s="9">
        <f>IFERROR(AVERAGEIFS(L:L,$H:$H,"&lt;="&amp;$T373,$I:$I,"&gt;="&amp;$T373),"")</f>
        <v>1.0092306130461045E-4</v>
      </c>
      <c r="V373" s="9">
        <f>IFERROR(AVERAGEIFS(M:M,$H:$H,"&lt;="&amp;$T373,$I:$I,"&gt;="&amp;$T373),"")</f>
        <v>7.0667984274979116E-4</v>
      </c>
      <c r="W373" s="9">
        <f>IFERROR(AVERAGEIFS(N:N,$H:$H,"&lt;="&amp;$T373,$I:$I,"&gt;="&amp;$T373),"")</f>
        <v>3.0743999683245558E-3</v>
      </c>
      <c r="X373" s="9">
        <f>IFERROR(AVERAGEIFS(O:O,$H:$H,"&lt;="&amp;$T373,$I:$I,"&gt;="&amp;$T373),"")</f>
        <v>9.2521825907885859E-3</v>
      </c>
      <c r="Y373" s="9">
        <f>IFERROR(AVERAGEIFS(P:P,$H:$H,"&lt;="&amp;$T373,$I:$I,"&gt;="&amp;$T373),"")</f>
        <v>1.8591779214520619E-2</v>
      </c>
      <c r="Z373" s="9">
        <f>IFERROR(AVERAGEIFS(Q:Q,$H:$H,"&lt;="&amp;$T373,$I:$I,"&gt;="&amp;$T373),"")</f>
        <v>3.7536600000000038E-2</v>
      </c>
    </row>
    <row r="374" spans="1:26" s="2" customFormat="1" ht="19" x14ac:dyDescent="0.25">
      <c r="A374" s="2" t="s">
        <v>16</v>
      </c>
      <c r="B374" s="2">
        <v>40000</v>
      </c>
      <c r="C374" s="3">
        <v>42026</v>
      </c>
      <c r="D374" s="2" t="s">
        <v>690</v>
      </c>
      <c r="E374" s="3">
        <v>42389</v>
      </c>
      <c r="F374" s="2">
        <v>5.3800000000000001E-2</v>
      </c>
      <c r="G374" s="2">
        <v>40000</v>
      </c>
      <c r="H374" s="5">
        <v>42026</v>
      </c>
      <c r="I374" s="5">
        <v>42389</v>
      </c>
      <c r="J374" s="9">
        <v>5.3800000000000001E-2</v>
      </c>
      <c r="K374" s="9">
        <v>5.3800000000000001E-2</v>
      </c>
      <c r="L374" s="7">
        <f>(1+AVERAGE(J374:K374))^(1/365)-1</f>
        <v>1.4357928951436172E-4</v>
      </c>
      <c r="M374" s="7">
        <f>(1+AVERAGE(J374:K374))^(7/365)-1</f>
        <v>1.0054880454710702E-3</v>
      </c>
      <c r="N374" s="7">
        <f>(1+AVERAGE(J374:K374))^(1/12)-1</f>
        <v>4.3764386575164682E-3</v>
      </c>
      <c r="O374" s="7">
        <f>(1+AVERAGE(J374:K374))^(1/4)-1</f>
        <v>1.3186859441389975E-2</v>
      </c>
      <c r="P374" s="7">
        <f>(1+AVERAGE(J374:K374))^(1/2)-1</f>
        <v>2.6547612144707244E-2</v>
      </c>
      <c r="Q374" s="7">
        <f>(1+AVERAGE(J374:K374))^(1/1)-1</f>
        <v>5.380000000000007E-2</v>
      </c>
      <c r="T374" s="5">
        <f t="shared" si="18"/>
        <v>38725</v>
      </c>
      <c r="U374" s="9">
        <f>IFERROR(AVERAGEIFS(L:L,$H:$H,"&lt;="&amp;$T374,$I:$I,"&gt;="&amp;$T374),"")</f>
        <v>1.0092306130461045E-4</v>
      </c>
      <c r="V374" s="9">
        <f>IFERROR(AVERAGEIFS(M:M,$H:$H,"&lt;="&amp;$T374,$I:$I,"&gt;="&amp;$T374),"")</f>
        <v>7.0667984274979116E-4</v>
      </c>
      <c r="W374" s="9">
        <f>IFERROR(AVERAGEIFS(N:N,$H:$H,"&lt;="&amp;$T374,$I:$I,"&gt;="&amp;$T374),"")</f>
        <v>3.0743999683245558E-3</v>
      </c>
      <c r="X374" s="9">
        <f>IFERROR(AVERAGEIFS(O:O,$H:$H,"&lt;="&amp;$T374,$I:$I,"&gt;="&amp;$T374),"")</f>
        <v>9.2521825907885859E-3</v>
      </c>
      <c r="Y374" s="9">
        <f>IFERROR(AVERAGEIFS(P:P,$H:$H,"&lt;="&amp;$T374,$I:$I,"&gt;="&amp;$T374),"")</f>
        <v>1.8591779214520619E-2</v>
      </c>
      <c r="Z374" s="9">
        <f>IFERROR(AVERAGEIFS(Q:Q,$H:$H,"&lt;="&amp;$T374,$I:$I,"&gt;="&amp;$T374),"")</f>
        <v>3.7536600000000038E-2</v>
      </c>
    </row>
    <row r="375" spans="1:26" s="2" customFormat="1" ht="19" x14ac:dyDescent="0.25">
      <c r="A375" s="2" t="s">
        <v>18</v>
      </c>
      <c r="B375" s="2">
        <v>40000</v>
      </c>
      <c r="C375" s="3">
        <v>42041</v>
      </c>
      <c r="D375" s="2" t="s">
        <v>690</v>
      </c>
      <c r="E375" s="3">
        <v>42404</v>
      </c>
      <c r="F375" s="2">
        <v>5.0700000000000002E-2</v>
      </c>
      <c r="G375" s="2">
        <v>40000</v>
      </c>
      <c r="H375" s="5">
        <v>42041</v>
      </c>
      <c r="I375" s="5">
        <v>42404</v>
      </c>
      <c r="J375" s="9">
        <v>5.0700000000000002E-2</v>
      </c>
      <c r="K375" s="9">
        <v>5.0700000000000002E-2</v>
      </c>
      <c r="L375" s="7">
        <f>(1+AVERAGE(J375:K375))^(1/365)-1</f>
        <v>1.3550673832551929E-4</v>
      </c>
      <c r="M375" s="7">
        <f>(1+AVERAGE(J375:K375))^(7/365)-1</f>
        <v>9.4893285897512669E-4</v>
      </c>
      <c r="N375" s="7">
        <f>(1+AVERAGE(J375:K375))^(1/12)-1</f>
        <v>4.1298886422020953E-3</v>
      </c>
      <c r="O375" s="7">
        <f>(1+AVERAGE(J375:K375))^(1/4)-1</f>
        <v>1.2440904306496137E-2</v>
      </c>
      <c r="P375" s="7">
        <f>(1+AVERAGE(J375:K375))^(1/2)-1</f>
        <v>2.5036584712955445E-2</v>
      </c>
      <c r="Q375" s="7">
        <f>(1+AVERAGE(J375:K375))^(1/1)-1</f>
        <v>5.0699999999999967E-2</v>
      </c>
      <c r="T375" s="5">
        <f t="shared" si="18"/>
        <v>38726</v>
      </c>
      <c r="U375" s="9">
        <f>IFERROR(AVERAGEIFS(L:L,$H:$H,"&lt;="&amp;$T375,$I:$I,"&gt;="&amp;$T375),"")</f>
        <v>1.0092306130461045E-4</v>
      </c>
      <c r="V375" s="9">
        <f>IFERROR(AVERAGEIFS(M:M,$H:$H,"&lt;="&amp;$T375,$I:$I,"&gt;="&amp;$T375),"")</f>
        <v>7.0667984274979116E-4</v>
      </c>
      <c r="W375" s="9">
        <f>IFERROR(AVERAGEIFS(N:N,$H:$H,"&lt;="&amp;$T375,$I:$I,"&gt;="&amp;$T375),"")</f>
        <v>3.0743999683245558E-3</v>
      </c>
      <c r="X375" s="9">
        <f>IFERROR(AVERAGEIFS(O:O,$H:$H,"&lt;="&amp;$T375,$I:$I,"&gt;="&amp;$T375),"")</f>
        <v>9.2521825907885859E-3</v>
      </c>
      <c r="Y375" s="9">
        <f>IFERROR(AVERAGEIFS(P:P,$H:$H,"&lt;="&amp;$T375,$I:$I,"&gt;="&amp;$T375),"")</f>
        <v>1.8591779214520619E-2</v>
      </c>
      <c r="Z375" s="9">
        <f>IFERROR(AVERAGEIFS(Q:Q,$H:$H,"&lt;="&amp;$T375,$I:$I,"&gt;="&amp;$T375),"")</f>
        <v>3.7536600000000038E-2</v>
      </c>
    </row>
    <row r="376" spans="1:26" s="2" customFormat="1" ht="19" x14ac:dyDescent="0.25">
      <c r="A376" s="2" t="s">
        <v>14</v>
      </c>
      <c r="B376" s="2">
        <v>30000</v>
      </c>
      <c r="C376" s="3">
        <v>42047</v>
      </c>
      <c r="D376" s="2" t="s">
        <v>690</v>
      </c>
      <c r="E376" s="3">
        <v>42410</v>
      </c>
      <c r="F376" s="2">
        <v>5.6399999999999999E-2</v>
      </c>
      <c r="G376" s="2">
        <v>30000</v>
      </c>
      <c r="H376" s="5">
        <v>42047</v>
      </c>
      <c r="I376" s="5">
        <v>42410</v>
      </c>
      <c r="J376" s="9">
        <v>5.6399999999999999E-2</v>
      </c>
      <c r="K376" s="9">
        <v>5.6399999999999999E-2</v>
      </c>
      <c r="L376" s="7">
        <f>(1+AVERAGE(J376:K376))^(1/365)-1</f>
        <v>1.5033157657917684E-4</v>
      </c>
      <c r="M376" s="7">
        <f>(1+AVERAGE(J376:K376))^(7/365)-1</f>
        <v>1.0527957462238557E-3</v>
      </c>
      <c r="N376" s="7">
        <f>(1+AVERAGE(J376:K376))^(1/12)-1</f>
        <v>4.5827104331948032E-3</v>
      </c>
      <c r="O376" s="7">
        <f>(1+AVERAGE(J376:K376))^(1/4)-1</f>
        <v>1.3811231246906086E-2</v>
      </c>
      <c r="P376" s="7">
        <f>(1+AVERAGE(J376:K376))^(1/2)-1</f>
        <v>2.7813212602367798E-2</v>
      </c>
      <c r="Q376" s="7">
        <f>(1+AVERAGE(J376:K376))^(1/1)-1</f>
        <v>5.6400000000000006E-2</v>
      </c>
      <c r="T376" s="5">
        <f t="shared" si="18"/>
        <v>38727</v>
      </c>
      <c r="U376" s="9">
        <f>IFERROR(AVERAGEIFS(L:L,$H:$H,"&lt;="&amp;$T376,$I:$I,"&gt;="&amp;$T376),"")</f>
        <v>1.0092306130461045E-4</v>
      </c>
      <c r="V376" s="9">
        <f>IFERROR(AVERAGEIFS(M:M,$H:$H,"&lt;="&amp;$T376,$I:$I,"&gt;="&amp;$T376),"")</f>
        <v>7.0667984274979116E-4</v>
      </c>
      <c r="W376" s="9">
        <f>IFERROR(AVERAGEIFS(N:N,$H:$H,"&lt;="&amp;$T376,$I:$I,"&gt;="&amp;$T376),"")</f>
        <v>3.0743999683245558E-3</v>
      </c>
      <c r="X376" s="9">
        <f>IFERROR(AVERAGEIFS(O:O,$H:$H,"&lt;="&amp;$T376,$I:$I,"&gt;="&amp;$T376),"")</f>
        <v>9.2521825907885859E-3</v>
      </c>
      <c r="Y376" s="9">
        <f>IFERROR(AVERAGEIFS(P:P,$H:$H,"&lt;="&amp;$T376,$I:$I,"&gt;="&amp;$T376),"")</f>
        <v>1.8591779214520619E-2</v>
      </c>
      <c r="Z376" s="9">
        <f>IFERROR(AVERAGEIFS(Q:Q,$H:$H,"&lt;="&amp;$T376,$I:$I,"&gt;="&amp;$T376),"")</f>
        <v>3.7536600000000038E-2</v>
      </c>
    </row>
    <row r="377" spans="1:26" s="2" customFormat="1" ht="19" x14ac:dyDescent="0.25">
      <c r="A377" s="2" t="s">
        <v>19</v>
      </c>
      <c r="B377" s="2">
        <v>25000</v>
      </c>
      <c r="C377" s="3">
        <v>42054</v>
      </c>
      <c r="D377" s="2" t="s">
        <v>690</v>
      </c>
      <c r="E377" s="3">
        <v>42417</v>
      </c>
      <c r="F377" s="2">
        <v>5.5599999999999997E-2</v>
      </c>
      <c r="G377" s="2">
        <v>25000</v>
      </c>
      <c r="H377" s="5">
        <v>42054</v>
      </c>
      <c r="I377" s="5">
        <v>42417</v>
      </c>
      <c r="J377" s="9">
        <v>5.5599999999999997E-2</v>
      </c>
      <c r="K377" s="9">
        <v>5.5599999999999997E-2</v>
      </c>
      <c r="L377" s="7">
        <f>(1+AVERAGE(J377:K377))^(1/365)-1</f>
        <v>1.4825571659282666E-4</v>
      </c>
      <c r="M377" s="7">
        <f>(1+AVERAGE(J377:K377))^(7/365)-1</f>
        <v>1.0382517051255036E-3</v>
      </c>
      <c r="N377" s="7">
        <f>(1+AVERAGE(J377:K377))^(1/12)-1</f>
        <v>4.5192918063745591E-3</v>
      </c>
      <c r="O377" s="7">
        <f>(1+AVERAGE(J377:K377))^(1/4)-1</f>
        <v>1.361923971642609E-2</v>
      </c>
      <c r="P377" s="7">
        <f>(1+AVERAGE(J377:K377))^(1/2)-1</f>
        <v>2.742396312330575E-2</v>
      </c>
      <c r="Q377" s="7">
        <f>(1+AVERAGE(J377:K377))^(1/1)-1</f>
        <v>5.5600000000000094E-2</v>
      </c>
      <c r="T377" s="5">
        <f t="shared" si="18"/>
        <v>38728</v>
      </c>
      <c r="U377" s="9">
        <f>IFERROR(AVERAGEIFS(L:L,$H:$H,"&lt;="&amp;$T377,$I:$I,"&gt;="&amp;$T377),"")</f>
        <v>1.0092306130461045E-4</v>
      </c>
      <c r="V377" s="9">
        <f>IFERROR(AVERAGEIFS(M:M,$H:$H,"&lt;="&amp;$T377,$I:$I,"&gt;="&amp;$T377),"")</f>
        <v>7.0667984274979116E-4</v>
      </c>
      <c r="W377" s="9">
        <f>IFERROR(AVERAGEIFS(N:N,$H:$H,"&lt;="&amp;$T377,$I:$I,"&gt;="&amp;$T377),"")</f>
        <v>3.0743999683245558E-3</v>
      </c>
      <c r="X377" s="9">
        <f>IFERROR(AVERAGEIFS(O:O,$H:$H,"&lt;="&amp;$T377,$I:$I,"&gt;="&amp;$T377),"")</f>
        <v>9.2521825907885859E-3</v>
      </c>
      <c r="Y377" s="9">
        <f>IFERROR(AVERAGEIFS(P:P,$H:$H,"&lt;="&amp;$T377,$I:$I,"&gt;="&amp;$T377),"")</f>
        <v>1.8591779214520619E-2</v>
      </c>
      <c r="Z377" s="9">
        <f>IFERROR(AVERAGEIFS(Q:Q,$H:$H,"&lt;="&amp;$T377,$I:$I,"&gt;="&amp;$T377),"")</f>
        <v>3.7536600000000038E-2</v>
      </c>
    </row>
    <row r="378" spans="1:26" s="2" customFormat="1" ht="19" x14ac:dyDescent="0.25">
      <c r="A378" s="2" t="s">
        <v>13</v>
      </c>
      <c r="B378" s="2">
        <v>30810</v>
      </c>
      <c r="C378" s="3">
        <v>42069</v>
      </c>
      <c r="D378" s="2" t="s">
        <v>691</v>
      </c>
      <c r="E378" s="3">
        <v>42250</v>
      </c>
      <c r="F378" s="2">
        <v>4.8300000000000003E-2</v>
      </c>
      <c r="G378" s="2">
        <v>30810</v>
      </c>
      <c r="H378" s="5">
        <v>42069</v>
      </c>
      <c r="I378" s="5">
        <v>42250</v>
      </c>
      <c r="J378" s="9">
        <v>4.8300000000000003E-2</v>
      </c>
      <c r="K378" s="9">
        <v>4.8300000000000003E-2</v>
      </c>
      <c r="L378" s="7">
        <f>(1+AVERAGE(J378:K378))^(1/365)-1</f>
        <v>1.2924069189002019E-4</v>
      </c>
      <c r="M378" s="7">
        <f>(1+AVERAGE(J378:K378))^(7/365)-1</f>
        <v>9.050356850799357E-4</v>
      </c>
      <c r="N378" s="7">
        <f>(1+AVERAGE(J378:K378))^(1/12)-1</f>
        <v>3.9385528336748354E-3</v>
      </c>
      <c r="O378" s="7">
        <f>(1+AVERAGE(J378:K378))^(1/4)-1</f>
        <v>1.1862256191908394E-2</v>
      </c>
      <c r="P378" s="7">
        <f>(1+AVERAGE(J378:K378))^(1/2)-1</f>
        <v>2.3865225505779186E-2</v>
      </c>
      <c r="Q378" s="7">
        <f>(1+AVERAGE(J378:K378))^(1/1)-1</f>
        <v>4.830000000000001E-2</v>
      </c>
      <c r="T378" s="5">
        <f t="shared" si="18"/>
        <v>38729</v>
      </c>
      <c r="U378" s="9">
        <f>IFERROR(AVERAGEIFS(L:L,$H:$H,"&lt;="&amp;$T378,$I:$I,"&gt;="&amp;$T378),"")</f>
        <v>1.0092306130461045E-4</v>
      </c>
      <c r="V378" s="9">
        <f>IFERROR(AVERAGEIFS(M:M,$H:$H,"&lt;="&amp;$T378,$I:$I,"&gt;="&amp;$T378),"")</f>
        <v>7.0667984274979116E-4</v>
      </c>
      <c r="W378" s="9">
        <f>IFERROR(AVERAGEIFS(N:N,$H:$H,"&lt;="&amp;$T378,$I:$I,"&gt;="&amp;$T378),"")</f>
        <v>3.0743999683245558E-3</v>
      </c>
      <c r="X378" s="9">
        <f>IFERROR(AVERAGEIFS(O:O,$H:$H,"&lt;="&amp;$T378,$I:$I,"&gt;="&amp;$T378),"")</f>
        <v>9.2521825907885859E-3</v>
      </c>
      <c r="Y378" s="9">
        <f>IFERROR(AVERAGEIFS(P:P,$H:$H,"&lt;="&amp;$T378,$I:$I,"&gt;="&amp;$T378),"")</f>
        <v>1.8591779214520619E-2</v>
      </c>
      <c r="Z378" s="9">
        <f>IFERROR(AVERAGEIFS(Q:Q,$H:$H,"&lt;="&amp;$T378,$I:$I,"&gt;="&amp;$T378),"")</f>
        <v>3.7536600000000038E-2</v>
      </c>
    </row>
    <row r="379" spans="1:26" s="2" customFormat="1" ht="19" x14ac:dyDescent="0.25">
      <c r="A379" s="2" t="s">
        <v>14</v>
      </c>
      <c r="B379" s="2">
        <v>33000</v>
      </c>
      <c r="C379" s="3">
        <v>42103</v>
      </c>
      <c r="D379" s="2" t="s">
        <v>690</v>
      </c>
      <c r="E379" s="3">
        <v>42466</v>
      </c>
      <c r="F379" s="2">
        <v>5.3999999999999999E-2</v>
      </c>
      <c r="G379" s="2">
        <v>33000</v>
      </c>
      <c r="H379" s="5">
        <v>42103</v>
      </c>
      <c r="I379" s="5">
        <v>42466</v>
      </c>
      <c r="J379" s="9">
        <v>5.3999999999999999E-2</v>
      </c>
      <c r="K379" s="9">
        <v>5.3999999999999999E-2</v>
      </c>
      <c r="L379" s="7">
        <f>(1+AVERAGE(J379:K379))^(1/365)-1</f>
        <v>1.4409928574088404E-4</v>
      </c>
      <c r="M379" s="7">
        <f>(1+AVERAGE(J379:K379))^(7/365)-1</f>
        <v>1.009131161614274E-3</v>
      </c>
      <c r="N379" s="7">
        <f>(1+AVERAGE(J379:K379))^(1/12)-1</f>
        <v>4.3923222705009035E-3</v>
      </c>
      <c r="O379" s="7">
        <f>(1+AVERAGE(J379:K379))^(1/4)-1</f>
        <v>1.323492903514123E-2</v>
      </c>
      <c r="P379" s="7">
        <f>(1+AVERAGE(J379:K379))^(1/2)-1</f>
        <v>2.6645021416847881E-2</v>
      </c>
      <c r="Q379" s="7">
        <f>(1+AVERAGE(J379:K379))^(1/1)-1</f>
        <v>5.4000000000000048E-2</v>
      </c>
      <c r="T379" s="5">
        <f t="shared" si="18"/>
        <v>38730</v>
      </c>
      <c r="U379" s="9">
        <f>IFERROR(AVERAGEIFS(L:L,$H:$H,"&lt;="&amp;$T379,$I:$I,"&gt;="&amp;$T379),"")</f>
        <v>1.0152916378302525E-4</v>
      </c>
      <c r="V379" s="9">
        <f>IFERROR(AVERAGEIFS(M:M,$H:$H,"&lt;="&amp;$T379,$I:$I,"&gt;="&amp;$T379),"")</f>
        <v>7.1092466808431176E-4</v>
      </c>
      <c r="W379" s="9">
        <f>IFERROR(AVERAGEIFS(N:N,$H:$H,"&lt;="&amp;$T379,$I:$I,"&gt;="&amp;$T379),"")</f>
        <v>3.0928805338243416E-3</v>
      </c>
      <c r="X379" s="9">
        <f>IFERROR(AVERAGEIFS(O:O,$H:$H,"&lt;="&amp;$T379,$I:$I,"&gt;="&amp;$T379),"")</f>
        <v>9.3079041155819889E-3</v>
      </c>
      <c r="Y379" s="9">
        <f>IFERROR(AVERAGEIFS(P:P,$H:$H,"&lt;="&amp;$T379,$I:$I,"&gt;="&amp;$T379),"")</f>
        <v>1.8704066670601434E-2</v>
      </c>
      <c r="Z379" s="9">
        <f>IFERROR(AVERAGEIFS(Q:Q,$H:$H,"&lt;="&amp;$T379,$I:$I,"&gt;="&amp;$T379),"")</f>
        <v>3.7764588235294161E-2</v>
      </c>
    </row>
    <row r="380" spans="1:26" s="2" customFormat="1" ht="19" x14ac:dyDescent="0.25">
      <c r="A380" s="2" t="s">
        <v>13</v>
      </c>
      <c r="B380" s="2">
        <v>35000</v>
      </c>
      <c r="C380" s="3">
        <v>42111</v>
      </c>
      <c r="D380" s="2" t="s">
        <v>691</v>
      </c>
      <c r="E380" s="3">
        <v>42292</v>
      </c>
      <c r="F380" s="2">
        <v>4.5699999999999998E-2</v>
      </c>
      <c r="G380" s="2">
        <v>35000</v>
      </c>
      <c r="H380" s="5">
        <v>42111</v>
      </c>
      <c r="I380" s="5">
        <v>42292</v>
      </c>
      <c r="J380" s="9">
        <v>4.5699999999999998E-2</v>
      </c>
      <c r="K380" s="9">
        <v>4.5699999999999998E-2</v>
      </c>
      <c r="L380" s="7">
        <f>(1+AVERAGE(J380:K380))^(1/365)-1</f>
        <v>1.2243631011710221E-4</v>
      </c>
      <c r="M380" s="7">
        <f>(1+AVERAGE(J380:K380))^(7/365)-1</f>
        <v>8.5736903871747039E-4</v>
      </c>
      <c r="N380" s="7">
        <f>(1+AVERAGE(J380:K380))^(1/12)-1</f>
        <v>3.7308187111868563E-3</v>
      </c>
      <c r="O380" s="7">
        <f>(1+AVERAGE(J380:K380))^(1/4)-1</f>
        <v>1.123426508762404E-2</v>
      </c>
      <c r="P380" s="7">
        <f>(1+AVERAGE(J380:K380))^(1/2)-1</f>
        <v>2.2594738887307342E-2</v>
      </c>
      <c r="Q380" s="7">
        <f>(1+AVERAGE(J380:K380))^(1/1)-1</f>
        <v>4.5700000000000074E-2</v>
      </c>
      <c r="T380" s="5">
        <f t="shared" si="18"/>
        <v>38731</v>
      </c>
      <c r="U380" s="9">
        <f>IFERROR(AVERAGEIFS(L:L,$H:$H,"&lt;="&amp;$T380,$I:$I,"&gt;="&amp;$T380),"")</f>
        <v>1.0152916378302525E-4</v>
      </c>
      <c r="V380" s="9">
        <f>IFERROR(AVERAGEIFS(M:M,$H:$H,"&lt;="&amp;$T380,$I:$I,"&gt;="&amp;$T380),"")</f>
        <v>7.1092466808431176E-4</v>
      </c>
      <c r="W380" s="9">
        <f>IFERROR(AVERAGEIFS(N:N,$H:$H,"&lt;="&amp;$T380,$I:$I,"&gt;="&amp;$T380),"")</f>
        <v>3.0928805338243416E-3</v>
      </c>
      <c r="X380" s="9">
        <f>IFERROR(AVERAGEIFS(O:O,$H:$H,"&lt;="&amp;$T380,$I:$I,"&gt;="&amp;$T380),"")</f>
        <v>9.3079041155819889E-3</v>
      </c>
      <c r="Y380" s="9">
        <f>IFERROR(AVERAGEIFS(P:P,$H:$H,"&lt;="&amp;$T380,$I:$I,"&gt;="&amp;$T380),"")</f>
        <v>1.8704066670601434E-2</v>
      </c>
      <c r="Z380" s="9">
        <f>IFERROR(AVERAGEIFS(Q:Q,$H:$H,"&lt;="&amp;$T380,$I:$I,"&gt;="&amp;$T380),"")</f>
        <v>3.7764588235294161E-2</v>
      </c>
    </row>
    <row r="381" spans="1:26" s="2" customFormat="1" ht="19" x14ac:dyDescent="0.25">
      <c r="A381" s="2" t="s">
        <v>16</v>
      </c>
      <c r="B381" s="2">
        <v>35000</v>
      </c>
      <c r="C381" s="3">
        <v>42118</v>
      </c>
      <c r="D381" s="2" t="s">
        <v>691</v>
      </c>
      <c r="E381" s="3">
        <v>42299</v>
      </c>
      <c r="F381" s="2">
        <v>4.6199999999999998E-2</v>
      </c>
      <c r="G381" s="2">
        <v>35000</v>
      </c>
      <c r="H381" s="5">
        <v>42118</v>
      </c>
      <c r="I381" s="5">
        <v>42299</v>
      </c>
      <c r="J381" s="9">
        <v>4.6199999999999998E-2</v>
      </c>
      <c r="K381" s="9">
        <v>4.6199999999999998E-2</v>
      </c>
      <c r="L381" s="7">
        <f>(1+AVERAGE(J381:K381))^(1/365)-1</f>
        <v>1.2374615442900527E-4</v>
      </c>
      <c r="M381" s="7">
        <f>(1+AVERAGE(J381:K381))^(7/365)-1</f>
        <v>8.6654472265901283E-4</v>
      </c>
      <c r="N381" s="7">
        <f>(1+AVERAGE(J381:K381))^(1/12)-1</f>
        <v>3.7708043235686883E-3</v>
      </c>
      <c r="O381" s="7">
        <f>(1+AVERAGE(J381:K381))^(1/4)-1</f>
        <v>1.1355123483381524E-2</v>
      </c>
      <c r="P381" s="7">
        <f>(1+AVERAGE(J381:K381))^(1/2)-1</f>
        <v>2.2839185796085903E-2</v>
      </c>
      <c r="Q381" s="7">
        <f>(1+AVERAGE(J381:K381))^(1/1)-1</f>
        <v>4.6200000000000019E-2</v>
      </c>
      <c r="T381" s="5">
        <f t="shared" si="18"/>
        <v>38732</v>
      </c>
      <c r="U381" s="9">
        <f>IFERROR(AVERAGEIFS(L:L,$H:$H,"&lt;="&amp;$T381,$I:$I,"&gt;="&amp;$T381),"")</f>
        <v>1.0152916378302525E-4</v>
      </c>
      <c r="V381" s="9">
        <f>IFERROR(AVERAGEIFS(M:M,$H:$H,"&lt;="&amp;$T381,$I:$I,"&gt;="&amp;$T381),"")</f>
        <v>7.1092466808431176E-4</v>
      </c>
      <c r="W381" s="9">
        <f>IFERROR(AVERAGEIFS(N:N,$H:$H,"&lt;="&amp;$T381,$I:$I,"&gt;="&amp;$T381),"")</f>
        <v>3.0928805338243416E-3</v>
      </c>
      <c r="X381" s="9">
        <f>IFERROR(AVERAGEIFS(O:O,$H:$H,"&lt;="&amp;$T381,$I:$I,"&gt;="&amp;$T381),"")</f>
        <v>9.3079041155819889E-3</v>
      </c>
      <c r="Y381" s="9">
        <f>IFERROR(AVERAGEIFS(P:P,$H:$H,"&lt;="&amp;$T381,$I:$I,"&gt;="&amp;$T381),"")</f>
        <v>1.8704066670601434E-2</v>
      </c>
      <c r="Z381" s="9">
        <f>IFERROR(AVERAGEIFS(Q:Q,$H:$H,"&lt;="&amp;$T381,$I:$I,"&gt;="&amp;$T381),"")</f>
        <v>3.7764588235294161E-2</v>
      </c>
    </row>
    <row r="382" spans="1:26" s="2" customFormat="1" ht="19" x14ac:dyDescent="0.25">
      <c r="A382" s="2" t="s">
        <v>15</v>
      </c>
      <c r="B382" s="2">
        <v>10100</v>
      </c>
      <c r="C382" s="3">
        <v>42179</v>
      </c>
      <c r="D382" s="2" t="s">
        <v>690</v>
      </c>
      <c r="E382" s="3">
        <v>42542</v>
      </c>
      <c r="F382" s="2">
        <v>3.9899999999999998E-2</v>
      </c>
      <c r="G382" s="2">
        <v>10100</v>
      </c>
      <c r="H382" s="5">
        <v>42179</v>
      </c>
      <c r="I382" s="5">
        <v>42542</v>
      </c>
      <c r="J382" s="9">
        <v>3.9899999999999998E-2</v>
      </c>
      <c r="K382" s="9">
        <v>3.9899999999999998E-2</v>
      </c>
      <c r="L382" s="7">
        <f>(1+AVERAGE(J382:K382))^(1/365)-1</f>
        <v>1.0719630589162144E-4</v>
      </c>
      <c r="M382" s="7">
        <f>(1+AVERAGE(J382:K382))^(7/365)-1</f>
        <v>7.5061549636701308E-4</v>
      </c>
      <c r="N382" s="7">
        <f>(1+AVERAGE(J382:K382))^(1/12)-1</f>
        <v>3.2657003754898994E-3</v>
      </c>
      <c r="O382" s="7">
        <f>(1+AVERAGE(J382:K382))^(1/4)-1</f>
        <v>9.8291303513349249E-3</v>
      </c>
      <c r="P382" s="7">
        <f>(1+AVERAGE(J382:K382))^(1/2)-1</f>
        <v>1.975487250613317E-2</v>
      </c>
      <c r="Q382" s="7">
        <f>(1+AVERAGE(J382:K382))^(1/1)-1</f>
        <v>3.9900000000000047E-2</v>
      </c>
      <c r="T382" s="5">
        <f t="shared" si="18"/>
        <v>38733</v>
      </c>
      <c r="U382" s="9">
        <f>IFERROR(AVERAGEIFS(L:L,$H:$H,"&lt;="&amp;$T382,$I:$I,"&gt;="&amp;$T382),"")</f>
        <v>1.0152916378302525E-4</v>
      </c>
      <c r="V382" s="9">
        <f>IFERROR(AVERAGEIFS(M:M,$H:$H,"&lt;="&amp;$T382,$I:$I,"&gt;="&amp;$T382),"")</f>
        <v>7.1092466808431176E-4</v>
      </c>
      <c r="W382" s="9">
        <f>IFERROR(AVERAGEIFS(N:N,$H:$H,"&lt;="&amp;$T382,$I:$I,"&gt;="&amp;$T382),"")</f>
        <v>3.0928805338243416E-3</v>
      </c>
      <c r="X382" s="9">
        <f>IFERROR(AVERAGEIFS(O:O,$H:$H,"&lt;="&amp;$T382,$I:$I,"&gt;="&amp;$T382),"")</f>
        <v>9.3079041155819889E-3</v>
      </c>
      <c r="Y382" s="9">
        <f>IFERROR(AVERAGEIFS(P:P,$H:$H,"&lt;="&amp;$T382,$I:$I,"&gt;="&amp;$T382),"")</f>
        <v>1.8704066670601434E-2</v>
      </c>
      <c r="Z382" s="9">
        <f>IFERROR(AVERAGEIFS(Q:Q,$H:$H,"&lt;="&amp;$T382,$I:$I,"&gt;="&amp;$T382),"")</f>
        <v>3.7764588235294161E-2</v>
      </c>
    </row>
    <row r="383" spans="1:26" s="2" customFormat="1" ht="19" x14ac:dyDescent="0.25">
      <c r="A383" s="2" t="s">
        <v>17</v>
      </c>
      <c r="B383" s="2">
        <v>11000</v>
      </c>
      <c r="C383" s="3">
        <v>42201</v>
      </c>
      <c r="D383" s="2" t="s">
        <v>690</v>
      </c>
      <c r="E383" s="3">
        <v>42564</v>
      </c>
      <c r="F383" s="2">
        <v>5.1200000000000002E-2</v>
      </c>
      <c r="G383" s="2">
        <v>11000</v>
      </c>
      <c r="H383" s="5">
        <v>42201</v>
      </c>
      <c r="I383" s="5">
        <v>42564</v>
      </c>
      <c r="J383" s="9">
        <v>5.1200000000000002E-2</v>
      </c>
      <c r="K383" s="9">
        <v>5.1200000000000002E-2</v>
      </c>
      <c r="L383" s="7">
        <f>(1+AVERAGE(J383:K383))^(1/365)-1</f>
        <v>1.3681036795398782E-4</v>
      </c>
      <c r="M383" s="7">
        <f>(1+AVERAGE(J383:K383))^(7/365)-1</f>
        <v>9.5806572392675982E-4</v>
      </c>
      <c r="N383" s="7">
        <f>(1+AVERAGE(J383:K383))^(1/12)-1</f>
        <v>4.1696998373528249E-3</v>
      </c>
      <c r="O383" s="7">
        <f>(1+AVERAGE(J383:K383))^(1/4)-1</f>
        <v>1.256133119831504E-2</v>
      </c>
      <c r="P383" s="7">
        <f>(1+AVERAGE(J383:K383))^(1/2)-1</f>
        <v>2.5280449438103592E-2</v>
      </c>
      <c r="Q383" s="7">
        <f>(1+AVERAGE(J383:K383))^(1/1)-1</f>
        <v>5.1199999999999912E-2</v>
      </c>
      <c r="T383" s="5">
        <f t="shared" si="18"/>
        <v>38734</v>
      </c>
      <c r="U383" s="9">
        <f>IFERROR(AVERAGEIFS(L:L,$H:$H,"&lt;="&amp;$T383,$I:$I,"&gt;="&amp;$T383),"")</f>
        <v>1.0152916378302525E-4</v>
      </c>
      <c r="V383" s="9">
        <f>IFERROR(AVERAGEIFS(M:M,$H:$H,"&lt;="&amp;$T383,$I:$I,"&gt;="&amp;$T383),"")</f>
        <v>7.1092466808431176E-4</v>
      </c>
      <c r="W383" s="9">
        <f>IFERROR(AVERAGEIFS(N:N,$H:$H,"&lt;="&amp;$T383,$I:$I,"&gt;="&amp;$T383),"")</f>
        <v>3.0928805338243416E-3</v>
      </c>
      <c r="X383" s="9">
        <f>IFERROR(AVERAGEIFS(O:O,$H:$H,"&lt;="&amp;$T383,$I:$I,"&gt;="&amp;$T383),"")</f>
        <v>9.3079041155819889E-3</v>
      </c>
      <c r="Y383" s="9">
        <f>IFERROR(AVERAGEIFS(P:P,$H:$H,"&lt;="&amp;$T383,$I:$I,"&gt;="&amp;$T383),"")</f>
        <v>1.8704066670601434E-2</v>
      </c>
      <c r="Z383" s="9">
        <f>IFERROR(AVERAGEIFS(Q:Q,$H:$H,"&lt;="&amp;$T383,$I:$I,"&gt;="&amp;$T383),"")</f>
        <v>3.7764588235294161E-2</v>
      </c>
    </row>
    <row r="384" spans="1:26" s="2" customFormat="1" ht="19" x14ac:dyDescent="0.25">
      <c r="A384" s="2" t="s">
        <v>15</v>
      </c>
      <c r="B384" s="2">
        <v>33000</v>
      </c>
      <c r="C384" s="3">
        <v>42221</v>
      </c>
      <c r="D384" s="2" t="s">
        <v>690</v>
      </c>
      <c r="E384" s="3">
        <v>42584</v>
      </c>
      <c r="F384" s="2">
        <v>4.0300000000000002E-2</v>
      </c>
      <c r="G384" s="2">
        <v>33000</v>
      </c>
      <c r="H384" s="5">
        <v>42221</v>
      </c>
      <c r="I384" s="5">
        <v>42584</v>
      </c>
      <c r="J384" s="9">
        <v>4.0300000000000002E-2</v>
      </c>
      <c r="K384" s="9">
        <v>4.0300000000000002E-2</v>
      </c>
      <c r="L384" s="7">
        <f>(1+AVERAGE(J384:K384))^(1/365)-1</f>
        <v>1.0825005887427075E-4</v>
      </c>
      <c r="M384" s="7">
        <f>(1+AVERAGE(J384:K384))^(7/365)-1</f>
        <v>7.5799653610197915E-4</v>
      </c>
      <c r="N384" s="7">
        <f>(1+AVERAGE(J384:K384))^(1/12)-1</f>
        <v>3.2978537514263273E-3</v>
      </c>
      <c r="O384" s="7">
        <f>(1+AVERAGE(J384:K384))^(1/4)-1</f>
        <v>9.9262246393037046E-3</v>
      </c>
      <c r="P384" s="7">
        <f>(1+AVERAGE(J384:K384))^(1/2)-1</f>
        <v>1.9950979214197417E-2</v>
      </c>
      <c r="Q384" s="7">
        <f>(1+AVERAGE(J384:K384))^(1/1)-1</f>
        <v>4.0300000000000002E-2</v>
      </c>
      <c r="T384" s="5">
        <f t="shared" si="18"/>
        <v>38735</v>
      </c>
      <c r="U384" s="9">
        <f>IFERROR(AVERAGEIFS(L:L,$H:$H,"&lt;="&amp;$T384,$I:$I,"&gt;="&amp;$T384),"")</f>
        <v>1.0152916378302525E-4</v>
      </c>
      <c r="V384" s="9">
        <f>IFERROR(AVERAGEIFS(M:M,$H:$H,"&lt;="&amp;$T384,$I:$I,"&gt;="&amp;$T384),"")</f>
        <v>7.1092466808431176E-4</v>
      </c>
      <c r="W384" s="9">
        <f>IFERROR(AVERAGEIFS(N:N,$H:$H,"&lt;="&amp;$T384,$I:$I,"&gt;="&amp;$T384),"")</f>
        <v>3.0928805338243416E-3</v>
      </c>
      <c r="X384" s="9">
        <f>IFERROR(AVERAGEIFS(O:O,$H:$H,"&lt;="&amp;$T384,$I:$I,"&gt;="&amp;$T384),"")</f>
        <v>9.3079041155819889E-3</v>
      </c>
      <c r="Y384" s="9">
        <f>IFERROR(AVERAGEIFS(P:P,$H:$H,"&lt;="&amp;$T384,$I:$I,"&gt;="&amp;$T384),"")</f>
        <v>1.8704066670601434E-2</v>
      </c>
      <c r="Z384" s="9">
        <f>IFERROR(AVERAGEIFS(Q:Q,$H:$H,"&lt;="&amp;$T384,$I:$I,"&gt;="&amp;$T384),"")</f>
        <v>3.7764588235294161E-2</v>
      </c>
    </row>
    <row r="385" spans="1:26" s="2" customFormat="1" ht="19" x14ac:dyDescent="0.25">
      <c r="A385" s="2" t="s">
        <v>13</v>
      </c>
      <c r="B385" s="2">
        <v>42893</v>
      </c>
      <c r="C385" s="3">
        <v>42223</v>
      </c>
      <c r="D385" s="2" t="s">
        <v>691</v>
      </c>
      <c r="E385" s="3">
        <v>42404</v>
      </c>
      <c r="F385" s="2">
        <v>4.3400000000000001E-2</v>
      </c>
      <c r="G385" s="2">
        <v>42893</v>
      </c>
      <c r="H385" s="5">
        <v>42223</v>
      </c>
      <c r="I385" s="5">
        <v>42404</v>
      </c>
      <c r="J385" s="9">
        <v>4.3400000000000001E-2</v>
      </c>
      <c r="K385" s="9">
        <v>4.3400000000000001E-2</v>
      </c>
      <c r="L385" s="7">
        <f>(1+AVERAGE(J385:K385))^(1/365)-1</f>
        <v>1.1640297048143289E-4</v>
      </c>
      <c r="M385" s="7">
        <f>(1+AVERAGE(J385:K385))^(7/365)-1</f>
        <v>8.1510539126061765E-4</v>
      </c>
      <c r="N385" s="7">
        <f>(1+AVERAGE(J385:K385))^(1/12)-1</f>
        <v>3.5466588636137164E-3</v>
      </c>
      <c r="O385" s="7">
        <f>(1+AVERAGE(J385:K385))^(1/4)-1</f>
        <v>1.0677757570799473E-2</v>
      </c>
      <c r="P385" s="7">
        <f>(1+AVERAGE(J385:K385))^(1/2)-1</f>
        <v>2.1469529648339591E-2</v>
      </c>
      <c r="Q385" s="7">
        <f>(1+AVERAGE(J385:K385))^(1/1)-1</f>
        <v>4.3400000000000105E-2</v>
      </c>
      <c r="T385" s="5">
        <f t="shared" si="18"/>
        <v>38736</v>
      </c>
      <c r="U385" s="9">
        <f>IFERROR(AVERAGEIFS(L:L,$H:$H,"&lt;="&amp;$T385,$I:$I,"&gt;="&amp;$T385),"")</f>
        <v>1.0152916378302525E-4</v>
      </c>
      <c r="V385" s="9">
        <f>IFERROR(AVERAGEIFS(M:M,$H:$H,"&lt;="&amp;$T385,$I:$I,"&gt;="&amp;$T385),"")</f>
        <v>7.1092466808431176E-4</v>
      </c>
      <c r="W385" s="9">
        <f>IFERROR(AVERAGEIFS(N:N,$H:$H,"&lt;="&amp;$T385,$I:$I,"&gt;="&amp;$T385),"")</f>
        <v>3.0928805338243416E-3</v>
      </c>
      <c r="X385" s="9">
        <f>IFERROR(AVERAGEIFS(O:O,$H:$H,"&lt;="&amp;$T385,$I:$I,"&gt;="&amp;$T385),"")</f>
        <v>9.3079041155819889E-3</v>
      </c>
      <c r="Y385" s="9">
        <f>IFERROR(AVERAGEIFS(P:P,$H:$H,"&lt;="&amp;$T385,$I:$I,"&gt;="&amp;$T385),"")</f>
        <v>1.8704066670601434E-2</v>
      </c>
      <c r="Z385" s="9">
        <f>IFERROR(AVERAGEIFS(Q:Q,$H:$H,"&lt;="&amp;$T385,$I:$I,"&gt;="&amp;$T385),"")</f>
        <v>3.7764588235294161E-2</v>
      </c>
    </row>
    <row r="386" spans="1:26" s="2" customFormat="1" ht="19" x14ac:dyDescent="0.25">
      <c r="A386" s="2" t="s">
        <v>13</v>
      </c>
      <c r="B386" s="2">
        <v>33000</v>
      </c>
      <c r="C386" s="3">
        <v>42258</v>
      </c>
      <c r="D386" s="2" t="s">
        <v>691</v>
      </c>
      <c r="E386" s="3">
        <v>42439</v>
      </c>
      <c r="F386" s="2">
        <v>4.2900000000000001E-2</v>
      </c>
      <c r="G386" s="2">
        <v>33000</v>
      </c>
      <c r="H386" s="5">
        <v>42258</v>
      </c>
      <c r="I386" s="5">
        <v>42439</v>
      </c>
      <c r="J386" s="9">
        <v>4.2900000000000001E-2</v>
      </c>
      <c r="K386" s="9">
        <v>4.2900000000000001E-2</v>
      </c>
      <c r="L386" s="7">
        <f>(1+AVERAGE(J386:K386))^(1/365)-1</f>
        <v>1.1508961995976286E-4</v>
      </c>
      <c r="M386" s="7">
        <f>(1+AVERAGE(J386:K386))^(7/365)-1</f>
        <v>8.0590555111315076E-4</v>
      </c>
      <c r="N386" s="7">
        <f>(1+AVERAGE(J386:K386))^(1/12)-1</f>
        <v>3.5065748777713956E-3</v>
      </c>
      <c r="O386" s="7">
        <f>(1+AVERAGE(J386:K386))^(1/4)-1</f>
        <v>1.0556655952515648E-2</v>
      </c>
      <c r="P386" s="7">
        <f>(1+AVERAGE(J386:K386))^(1/2)-1</f>
        <v>2.1224754889931141E-2</v>
      </c>
      <c r="Q386" s="7">
        <f>(1+AVERAGE(J386:K386))^(1/1)-1</f>
        <v>4.2899999999999938E-2</v>
      </c>
      <c r="T386" s="5">
        <f t="shared" si="18"/>
        <v>38737</v>
      </c>
      <c r="U386" s="9">
        <f>IFERROR(AVERAGEIFS(L:L,$H:$H,"&lt;="&amp;$T386,$I:$I,"&gt;="&amp;$T386),"")</f>
        <v>1.0152916378302525E-4</v>
      </c>
      <c r="V386" s="9">
        <f>IFERROR(AVERAGEIFS(M:M,$H:$H,"&lt;="&amp;$T386,$I:$I,"&gt;="&amp;$T386),"")</f>
        <v>7.1092466808431176E-4</v>
      </c>
      <c r="W386" s="9">
        <f>IFERROR(AVERAGEIFS(N:N,$H:$H,"&lt;="&amp;$T386,$I:$I,"&gt;="&amp;$T386),"")</f>
        <v>3.0928805338243416E-3</v>
      </c>
      <c r="X386" s="9">
        <f>IFERROR(AVERAGEIFS(O:O,$H:$H,"&lt;="&amp;$T386,$I:$I,"&gt;="&amp;$T386),"")</f>
        <v>9.3079041155819889E-3</v>
      </c>
      <c r="Y386" s="9">
        <f>IFERROR(AVERAGEIFS(P:P,$H:$H,"&lt;="&amp;$T386,$I:$I,"&gt;="&amp;$T386),"")</f>
        <v>1.8704066670601434E-2</v>
      </c>
      <c r="Z386" s="9">
        <f>IFERROR(AVERAGEIFS(Q:Q,$H:$H,"&lt;="&amp;$T386,$I:$I,"&gt;="&amp;$T386),"")</f>
        <v>3.7764588235294161E-2</v>
      </c>
    </row>
    <row r="387" spans="1:26" s="2" customFormat="1" ht="19" x14ac:dyDescent="0.25">
      <c r="A387" s="2" t="s">
        <v>14</v>
      </c>
      <c r="B387" s="2">
        <v>33000</v>
      </c>
      <c r="C387" s="3">
        <v>42286</v>
      </c>
      <c r="D387" s="2" t="s">
        <v>690</v>
      </c>
      <c r="E387" s="3">
        <v>42649</v>
      </c>
      <c r="F387" s="2">
        <v>4.6300000000000001E-2</v>
      </c>
      <c r="G387" s="2">
        <v>33000</v>
      </c>
      <c r="H387" s="5">
        <v>42286</v>
      </c>
      <c r="I387" s="5">
        <v>42649</v>
      </c>
      <c r="J387" s="9">
        <v>4.6300000000000001E-2</v>
      </c>
      <c r="K387" s="9">
        <v>4.6300000000000001E-2</v>
      </c>
      <c r="L387" s="7">
        <f>(1+AVERAGE(J387:K387))^(1/365)-1</f>
        <v>1.2400804837575663E-4</v>
      </c>
      <c r="M387" s="7">
        <f>(1+AVERAGE(J387:K387))^(7/365)-1</f>
        <v>8.6837934330064037E-4</v>
      </c>
      <c r="N387" s="7">
        <f>(1+AVERAGE(J387:K387))^(1/12)-1</f>
        <v>3.7787993439000189E-3</v>
      </c>
      <c r="O387" s="7">
        <f>(1+AVERAGE(J387:K387))^(1/4)-1</f>
        <v>1.1379289963846295E-2</v>
      </c>
      <c r="P387" s="7">
        <f>(1+AVERAGE(J387:K387))^(1/2)-1</f>
        <v>2.2888068167773667E-2</v>
      </c>
      <c r="Q387" s="7">
        <f>(1+AVERAGE(J387:K387))^(1/1)-1</f>
        <v>4.6300000000000008E-2</v>
      </c>
      <c r="T387" s="5">
        <f t="shared" si="18"/>
        <v>38738</v>
      </c>
      <c r="U387" s="9">
        <f>IFERROR(AVERAGEIFS(L:L,$H:$H,"&lt;="&amp;$T387,$I:$I,"&gt;="&amp;$T387),"")</f>
        <v>1.0152916378302525E-4</v>
      </c>
      <c r="V387" s="9">
        <f>IFERROR(AVERAGEIFS(M:M,$H:$H,"&lt;="&amp;$T387,$I:$I,"&gt;="&amp;$T387),"")</f>
        <v>7.1092466808431176E-4</v>
      </c>
      <c r="W387" s="9">
        <f>IFERROR(AVERAGEIFS(N:N,$H:$H,"&lt;="&amp;$T387,$I:$I,"&gt;="&amp;$T387),"")</f>
        <v>3.0928805338243416E-3</v>
      </c>
      <c r="X387" s="9">
        <f>IFERROR(AVERAGEIFS(O:O,$H:$H,"&lt;="&amp;$T387,$I:$I,"&gt;="&amp;$T387),"")</f>
        <v>9.3079041155819889E-3</v>
      </c>
      <c r="Y387" s="9">
        <f>IFERROR(AVERAGEIFS(P:P,$H:$H,"&lt;="&amp;$T387,$I:$I,"&gt;="&amp;$T387),"")</f>
        <v>1.8704066670601434E-2</v>
      </c>
      <c r="Z387" s="9">
        <f>IFERROR(AVERAGEIFS(Q:Q,$H:$H,"&lt;="&amp;$T387,$I:$I,"&gt;="&amp;$T387),"")</f>
        <v>3.7764588235294161E-2</v>
      </c>
    </row>
    <row r="388" spans="1:26" s="2" customFormat="1" ht="19" x14ac:dyDescent="0.25">
      <c r="A388" s="2" t="s">
        <v>14</v>
      </c>
      <c r="B388" s="2">
        <v>33000</v>
      </c>
      <c r="C388" s="3">
        <v>42286</v>
      </c>
      <c r="D388" s="2" t="s">
        <v>690</v>
      </c>
      <c r="E388" s="3">
        <v>42649</v>
      </c>
      <c r="F388" s="2">
        <v>6.6299999999999998E-2</v>
      </c>
      <c r="G388" s="2">
        <v>33000</v>
      </c>
      <c r="H388" s="5">
        <v>42286</v>
      </c>
      <c r="I388" s="5">
        <v>42649</v>
      </c>
      <c r="J388" s="9">
        <v>6.6299999999999998E-2</v>
      </c>
      <c r="K388" s="9">
        <v>6.6299999999999998E-2</v>
      </c>
      <c r="L388" s="7">
        <f>(1+AVERAGE(J388:K388))^(1/365)-1</f>
        <v>1.7589139047968771E-4</v>
      </c>
      <c r="M388" s="7">
        <f>(1+AVERAGE(J388:K388))^(7/365)-1</f>
        <v>1.2318896172567317E-3</v>
      </c>
      <c r="N388" s="7">
        <f>(1+AVERAGE(J388:K388))^(1/12)-1</f>
        <v>5.3638937789661778E-3</v>
      </c>
      <c r="O388" s="7">
        <f>(1+AVERAGE(J388:K388))^(1/4)-1</f>
        <v>1.6178149732814395E-2</v>
      </c>
      <c r="P388" s="7">
        <f>(1+AVERAGE(J388:K388))^(1/2)-1</f>
        <v>3.2618031994406049E-2</v>
      </c>
      <c r="Q388" s="7">
        <f>(1+AVERAGE(J388:K388))^(1/1)-1</f>
        <v>6.6300000000000026E-2</v>
      </c>
      <c r="T388" s="5">
        <f t="shared" ref="T388:T451" si="19">T387+1</f>
        <v>38739</v>
      </c>
      <c r="U388" s="9">
        <f>IFERROR(AVERAGEIFS(L:L,$H:$H,"&lt;="&amp;$T388,$I:$I,"&gt;="&amp;$T388),"")</f>
        <v>1.0152916378302525E-4</v>
      </c>
      <c r="V388" s="9">
        <f>IFERROR(AVERAGEIFS(M:M,$H:$H,"&lt;="&amp;$T388,$I:$I,"&gt;="&amp;$T388),"")</f>
        <v>7.1092466808431176E-4</v>
      </c>
      <c r="W388" s="9">
        <f>IFERROR(AVERAGEIFS(N:N,$H:$H,"&lt;="&amp;$T388,$I:$I,"&gt;="&amp;$T388),"")</f>
        <v>3.0928805338243416E-3</v>
      </c>
      <c r="X388" s="9">
        <f>IFERROR(AVERAGEIFS(O:O,$H:$H,"&lt;="&amp;$T388,$I:$I,"&gt;="&amp;$T388),"")</f>
        <v>9.3079041155819889E-3</v>
      </c>
      <c r="Y388" s="9">
        <f>IFERROR(AVERAGEIFS(P:P,$H:$H,"&lt;="&amp;$T388,$I:$I,"&gt;="&amp;$T388),"")</f>
        <v>1.8704066670601434E-2</v>
      </c>
      <c r="Z388" s="9">
        <f>IFERROR(AVERAGEIFS(Q:Q,$H:$H,"&lt;="&amp;$T388,$I:$I,"&gt;="&amp;$T388),"")</f>
        <v>3.7764588235294161E-2</v>
      </c>
    </row>
    <row r="389" spans="1:26" s="2" customFormat="1" ht="19" x14ac:dyDescent="0.25">
      <c r="A389" s="2" t="s">
        <v>13</v>
      </c>
      <c r="B389" s="2">
        <v>44000</v>
      </c>
      <c r="C389" s="3">
        <v>42298</v>
      </c>
      <c r="D389" s="2" t="s">
        <v>691</v>
      </c>
      <c r="E389" s="3">
        <v>42540</v>
      </c>
      <c r="F389" s="2">
        <v>4.3700000000000003E-2</v>
      </c>
      <c r="G389" s="2">
        <v>44000</v>
      </c>
      <c r="H389" s="5">
        <v>42298</v>
      </c>
      <c r="I389" s="5">
        <v>42540</v>
      </c>
      <c r="J389" s="9">
        <v>4.3700000000000003E-2</v>
      </c>
      <c r="K389" s="9">
        <v>4.3700000000000003E-2</v>
      </c>
      <c r="L389" s="7">
        <f>(1+AVERAGE(J389:K389))^(1/365)-1</f>
        <v>1.1719067956206253E-4</v>
      </c>
      <c r="M389" s="7">
        <f>(1+AVERAGE(J389:K389))^(7/365)-1</f>
        <v>8.2062322003539911E-4</v>
      </c>
      <c r="N389" s="7">
        <f>(1+AVERAGE(J389:K389))^(1/12)-1</f>
        <v>3.5707008042658028E-3</v>
      </c>
      <c r="O389" s="7">
        <f>(1+AVERAGE(J389:K389))^(1/4)-1</f>
        <v>1.0750397651591248E-2</v>
      </c>
      <c r="P389" s="7">
        <f>(1+AVERAGE(J389:K389))^(1/2)-1</f>
        <v>2.1616366352849692E-2</v>
      </c>
      <c r="Q389" s="7">
        <f>(1+AVERAGE(J389:K389))^(1/1)-1</f>
        <v>4.3700000000000072E-2</v>
      </c>
      <c r="T389" s="5">
        <f t="shared" si="19"/>
        <v>38740</v>
      </c>
      <c r="U389" s="9">
        <f>IFERROR(AVERAGEIFS(L:L,$H:$H,"&lt;="&amp;$T389,$I:$I,"&gt;="&amp;$T389),"")</f>
        <v>1.0152916378302525E-4</v>
      </c>
      <c r="V389" s="9">
        <f>IFERROR(AVERAGEIFS(M:M,$H:$H,"&lt;="&amp;$T389,$I:$I,"&gt;="&amp;$T389),"")</f>
        <v>7.1092466808431176E-4</v>
      </c>
      <c r="W389" s="9">
        <f>IFERROR(AVERAGEIFS(N:N,$H:$H,"&lt;="&amp;$T389,$I:$I,"&gt;="&amp;$T389),"")</f>
        <v>3.0928805338243416E-3</v>
      </c>
      <c r="X389" s="9">
        <f>IFERROR(AVERAGEIFS(O:O,$H:$H,"&lt;="&amp;$T389,$I:$I,"&gt;="&amp;$T389),"")</f>
        <v>9.3079041155819889E-3</v>
      </c>
      <c r="Y389" s="9">
        <f>IFERROR(AVERAGEIFS(P:P,$H:$H,"&lt;="&amp;$T389,$I:$I,"&gt;="&amp;$T389),"")</f>
        <v>1.8704066670601434E-2</v>
      </c>
      <c r="Z389" s="9">
        <f>IFERROR(AVERAGEIFS(Q:Q,$H:$H,"&lt;="&amp;$T389,$I:$I,"&gt;="&amp;$T389),"")</f>
        <v>3.7764588235294161E-2</v>
      </c>
    </row>
    <row r="390" spans="1:26" s="2" customFormat="1" ht="19" x14ac:dyDescent="0.25">
      <c r="A390" s="2" t="s">
        <v>16</v>
      </c>
      <c r="B390" s="2">
        <v>38500</v>
      </c>
      <c r="C390" s="3">
        <v>42299</v>
      </c>
      <c r="D390" s="2" t="s">
        <v>691</v>
      </c>
      <c r="E390" s="3">
        <v>42480</v>
      </c>
      <c r="F390" s="2">
        <v>4.8399999999999999E-2</v>
      </c>
      <c r="G390" s="2">
        <v>38500</v>
      </c>
      <c r="H390" s="5">
        <v>42299</v>
      </c>
      <c r="I390" s="5">
        <v>42480</v>
      </c>
      <c r="J390" s="9">
        <v>4.8399999999999999E-2</v>
      </c>
      <c r="K390" s="9">
        <v>4.8399999999999999E-2</v>
      </c>
      <c r="L390" s="7">
        <f>(1+AVERAGE(J390:K390))^(1/365)-1</f>
        <v>1.2950206266038045E-4</v>
      </c>
      <c r="M390" s="7">
        <f>(1+AVERAGE(J390:K390))^(7/365)-1</f>
        <v>9.0686670111583823E-4</v>
      </c>
      <c r="N390" s="7">
        <f>(1+AVERAGE(J390:K390))^(1/12)-1</f>
        <v>3.9465331721730834E-3</v>
      </c>
      <c r="O390" s="7">
        <f>(1+AVERAGE(J390:K390))^(1/4)-1</f>
        <v>1.1886386356500189E-2</v>
      </c>
      <c r="P390" s="7">
        <f>(1+AVERAGE(J390:K390))^(1/2)-1</f>
        <v>2.3914058893616419E-2</v>
      </c>
      <c r="Q390" s="7">
        <f>(1+AVERAGE(J390:K390))^(1/1)-1</f>
        <v>4.8399999999999999E-2</v>
      </c>
      <c r="T390" s="5">
        <f t="shared" si="19"/>
        <v>38741</v>
      </c>
      <c r="U390" s="9">
        <f>IFERROR(AVERAGEIFS(L:L,$H:$H,"&lt;="&amp;$T390,$I:$I,"&gt;="&amp;$T390),"")</f>
        <v>1.0152916378302525E-4</v>
      </c>
      <c r="V390" s="9">
        <f>IFERROR(AVERAGEIFS(M:M,$H:$H,"&lt;="&amp;$T390,$I:$I,"&gt;="&amp;$T390),"")</f>
        <v>7.1092466808431176E-4</v>
      </c>
      <c r="W390" s="9">
        <f>IFERROR(AVERAGEIFS(N:N,$H:$H,"&lt;="&amp;$T390,$I:$I,"&gt;="&amp;$T390),"")</f>
        <v>3.0928805338243416E-3</v>
      </c>
      <c r="X390" s="9">
        <f>IFERROR(AVERAGEIFS(O:O,$H:$H,"&lt;="&amp;$T390,$I:$I,"&gt;="&amp;$T390),"")</f>
        <v>9.3079041155819889E-3</v>
      </c>
      <c r="Y390" s="9">
        <f>IFERROR(AVERAGEIFS(P:P,$H:$H,"&lt;="&amp;$T390,$I:$I,"&gt;="&amp;$T390),"")</f>
        <v>1.8704066670601434E-2</v>
      </c>
      <c r="Z390" s="9">
        <f>IFERROR(AVERAGEIFS(Q:Q,$H:$H,"&lt;="&amp;$T390,$I:$I,"&gt;="&amp;$T390),"")</f>
        <v>3.7764588235294161E-2</v>
      </c>
    </row>
    <row r="391" spans="1:26" s="2" customFormat="1" ht="19" x14ac:dyDescent="0.25">
      <c r="A391" s="2" t="s">
        <v>18</v>
      </c>
      <c r="B391" s="2">
        <v>38500</v>
      </c>
      <c r="C391" s="3">
        <v>42355</v>
      </c>
      <c r="D391" s="2" t="s">
        <v>690</v>
      </c>
      <c r="E391" s="3">
        <v>42718</v>
      </c>
      <c r="F391" s="2">
        <v>4.7500000000000001E-2</v>
      </c>
      <c r="G391" s="2">
        <v>38500</v>
      </c>
      <c r="H391" s="5">
        <v>42355</v>
      </c>
      <c r="I391" s="5">
        <v>42718</v>
      </c>
      <c r="J391" s="9">
        <v>4.7500000000000001E-2</v>
      </c>
      <c r="K391" s="9">
        <v>4.7500000000000001E-2</v>
      </c>
      <c r="L391" s="7">
        <f>(1+AVERAGE(J391:K391))^(1/365)-1</f>
        <v>1.2714883016351486E-4</v>
      </c>
      <c r="M391" s="7">
        <f>(1+AVERAGE(J391:K391))^(7/365)-1</f>
        <v>8.9038138642405507E-4</v>
      </c>
      <c r="N391" s="7">
        <f>(1+AVERAGE(J391:K391))^(1/12)-1</f>
        <v>3.8746849921291737E-3</v>
      </c>
      <c r="O391" s="7">
        <f>(1+AVERAGE(J391:K391))^(1/4)-1</f>
        <v>1.1669152699110397E-2</v>
      </c>
      <c r="P391" s="7">
        <f>(1+AVERAGE(J391:K391))^(1/2)-1</f>
        <v>2.3474474522936051E-2</v>
      </c>
      <c r="Q391" s="7">
        <f>(1+AVERAGE(J391:K391))^(1/1)-1</f>
        <v>4.7500000000000098E-2</v>
      </c>
      <c r="T391" s="5">
        <f t="shared" si="19"/>
        <v>38742</v>
      </c>
      <c r="U391" s="9">
        <f>IFERROR(AVERAGEIFS(L:L,$H:$H,"&lt;="&amp;$T391,$I:$I,"&gt;="&amp;$T391),"")</f>
        <v>1.0152916378302525E-4</v>
      </c>
      <c r="V391" s="9">
        <f>IFERROR(AVERAGEIFS(M:M,$H:$H,"&lt;="&amp;$T391,$I:$I,"&gt;="&amp;$T391),"")</f>
        <v>7.1092466808431176E-4</v>
      </c>
      <c r="W391" s="9">
        <f>IFERROR(AVERAGEIFS(N:N,$H:$H,"&lt;="&amp;$T391,$I:$I,"&gt;="&amp;$T391),"")</f>
        <v>3.0928805338243416E-3</v>
      </c>
      <c r="X391" s="9">
        <f>IFERROR(AVERAGEIFS(O:O,$H:$H,"&lt;="&amp;$T391,$I:$I,"&gt;="&amp;$T391),"")</f>
        <v>9.3079041155819889E-3</v>
      </c>
      <c r="Y391" s="9">
        <f>IFERROR(AVERAGEIFS(P:P,$H:$H,"&lt;="&amp;$T391,$I:$I,"&gt;="&amp;$T391),"")</f>
        <v>1.8704066670601434E-2</v>
      </c>
      <c r="Z391" s="9">
        <f>IFERROR(AVERAGEIFS(Q:Q,$H:$H,"&lt;="&amp;$T391,$I:$I,"&gt;="&amp;$T391),"")</f>
        <v>3.7764588235294161E-2</v>
      </c>
    </row>
    <row r="392" spans="1:26" s="2" customFormat="1" ht="19" x14ac:dyDescent="0.25">
      <c r="A392" s="2" t="s">
        <v>12</v>
      </c>
      <c r="B392" s="2">
        <v>60000</v>
      </c>
      <c r="C392" s="3">
        <v>42377</v>
      </c>
      <c r="D392" s="2" t="s">
        <v>692</v>
      </c>
      <c r="E392" s="3">
        <v>42467</v>
      </c>
      <c r="F392" s="2">
        <v>4.0300000000000002E-2</v>
      </c>
      <c r="G392" s="2">
        <v>60000</v>
      </c>
      <c r="H392" s="5">
        <v>42377</v>
      </c>
      <c r="I392" s="5">
        <v>42467</v>
      </c>
      <c r="J392" s="9">
        <v>4.0300000000000002E-2</v>
      </c>
      <c r="K392" s="9">
        <v>4.0300000000000002E-2</v>
      </c>
      <c r="L392" s="7">
        <f>(1+AVERAGE(J392:K392))^(1/365)-1</f>
        <v>1.0825005887427075E-4</v>
      </c>
      <c r="M392" s="7">
        <f>(1+AVERAGE(J392:K392))^(7/365)-1</f>
        <v>7.5799653610197915E-4</v>
      </c>
      <c r="N392" s="7">
        <f>(1+AVERAGE(J392:K392))^(1/12)-1</f>
        <v>3.2978537514263273E-3</v>
      </c>
      <c r="O392" s="7">
        <f>(1+AVERAGE(J392:K392))^(1/4)-1</f>
        <v>9.9262246393037046E-3</v>
      </c>
      <c r="P392" s="7">
        <f>(1+AVERAGE(J392:K392))^(1/2)-1</f>
        <v>1.9950979214197417E-2</v>
      </c>
      <c r="Q392" s="7">
        <f>(1+AVERAGE(J392:K392))^(1/1)-1</f>
        <v>4.0300000000000002E-2</v>
      </c>
      <c r="T392" s="5">
        <f t="shared" si="19"/>
        <v>38743</v>
      </c>
      <c r="U392" s="9">
        <f>IFERROR(AVERAGEIFS(L:L,$H:$H,"&lt;="&amp;$T392,$I:$I,"&gt;="&amp;$T392),"")</f>
        <v>1.0152916378302525E-4</v>
      </c>
      <c r="V392" s="9">
        <f>IFERROR(AVERAGEIFS(M:M,$H:$H,"&lt;="&amp;$T392,$I:$I,"&gt;="&amp;$T392),"")</f>
        <v>7.1092466808431176E-4</v>
      </c>
      <c r="W392" s="9">
        <f>IFERROR(AVERAGEIFS(N:N,$H:$H,"&lt;="&amp;$T392,$I:$I,"&gt;="&amp;$T392),"")</f>
        <v>3.0928805338243416E-3</v>
      </c>
      <c r="X392" s="9">
        <f>IFERROR(AVERAGEIFS(O:O,$H:$H,"&lt;="&amp;$T392,$I:$I,"&gt;="&amp;$T392),"")</f>
        <v>9.3079041155819889E-3</v>
      </c>
      <c r="Y392" s="9">
        <f>IFERROR(AVERAGEIFS(P:P,$H:$H,"&lt;="&amp;$T392,$I:$I,"&gt;="&amp;$T392),"")</f>
        <v>1.8704066670601434E-2</v>
      </c>
      <c r="Z392" s="9">
        <f>IFERROR(AVERAGEIFS(Q:Q,$H:$H,"&lt;="&amp;$T392,$I:$I,"&gt;="&amp;$T392),"")</f>
        <v>3.7764588235294161E-2</v>
      </c>
    </row>
    <row r="393" spans="1:26" s="2" customFormat="1" ht="19" x14ac:dyDescent="0.25">
      <c r="A393" s="2" t="s">
        <v>14</v>
      </c>
      <c r="B393" s="2">
        <v>30000</v>
      </c>
      <c r="C393" s="3">
        <v>42383</v>
      </c>
      <c r="D393" s="2" t="s">
        <v>690</v>
      </c>
      <c r="E393" s="3">
        <v>42746</v>
      </c>
      <c r="F393" s="2">
        <v>5.0999999999999997E-2</v>
      </c>
      <c r="G393" s="2">
        <v>30000</v>
      </c>
      <c r="H393" s="5">
        <v>42383</v>
      </c>
      <c r="I393" s="5">
        <v>42746</v>
      </c>
      <c r="J393" s="9">
        <v>5.0999999999999997E-2</v>
      </c>
      <c r="K393" s="9">
        <v>5.0999999999999997E-2</v>
      </c>
      <c r="L393" s="7">
        <f>(1+AVERAGE(J393:K393))^(1/365)-1</f>
        <v>1.3628899032203101E-4</v>
      </c>
      <c r="M393" s="7">
        <f>(1+AVERAGE(J393:K393))^(7/365)-1</f>
        <v>9.5441308933663649E-4</v>
      </c>
      <c r="N393" s="7">
        <f>(1+AVERAGE(J393:K393))^(1/12)-1</f>
        <v>4.1537774426925189E-3</v>
      </c>
      <c r="O393" s="7">
        <f>(1+AVERAGE(J393:K393))^(1/4)-1</f>
        <v>1.2513165597931364E-2</v>
      </c>
      <c r="P393" s="7">
        <f>(1+AVERAGE(J393:K393))^(1/2)-1</f>
        <v>2.5182910509144119E-2</v>
      </c>
      <c r="Q393" s="7">
        <f>(1+AVERAGE(J393:K393))^(1/1)-1</f>
        <v>5.0999999999999934E-2</v>
      </c>
      <c r="T393" s="5">
        <f t="shared" si="19"/>
        <v>38744</v>
      </c>
      <c r="U393" s="9">
        <f>IFERROR(AVERAGEIFS(L:L,$H:$H,"&lt;="&amp;$T393,$I:$I,"&gt;="&amp;$T393),"")</f>
        <v>1.0152916378302525E-4</v>
      </c>
      <c r="V393" s="9">
        <f>IFERROR(AVERAGEIFS(M:M,$H:$H,"&lt;="&amp;$T393,$I:$I,"&gt;="&amp;$T393),"")</f>
        <v>7.1092466808431176E-4</v>
      </c>
      <c r="W393" s="9">
        <f>IFERROR(AVERAGEIFS(N:N,$H:$H,"&lt;="&amp;$T393,$I:$I,"&gt;="&amp;$T393),"")</f>
        <v>3.0928805338243416E-3</v>
      </c>
      <c r="X393" s="9">
        <f>IFERROR(AVERAGEIFS(O:O,$H:$H,"&lt;="&amp;$T393,$I:$I,"&gt;="&amp;$T393),"")</f>
        <v>9.3079041155819889E-3</v>
      </c>
      <c r="Y393" s="9">
        <f>IFERROR(AVERAGEIFS(P:P,$H:$H,"&lt;="&amp;$T393,$I:$I,"&gt;="&amp;$T393),"")</f>
        <v>1.8704066670601434E-2</v>
      </c>
      <c r="Z393" s="9">
        <f>IFERROR(AVERAGEIFS(Q:Q,$H:$H,"&lt;="&amp;$T393,$I:$I,"&gt;="&amp;$T393),"")</f>
        <v>3.7764588235294161E-2</v>
      </c>
    </row>
    <row r="394" spans="1:26" s="2" customFormat="1" ht="19" x14ac:dyDescent="0.25">
      <c r="A394" s="2" t="s">
        <v>16</v>
      </c>
      <c r="B394" s="2">
        <v>44000</v>
      </c>
      <c r="C394" s="3">
        <v>42384</v>
      </c>
      <c r="D394" s="2" t="s">
        <v>690</v>
      </c>
      <c r="E394" s="3">
        <v>42747</v>
      </c>
      <c r="F394" s="2">
        <v>5.1400000000000001E-2</v>
      </c>
      <c r="G394" s="2">
        <v>44000</v>
      </c>
      <c r="H394" s="5">
        <v>42384</v>
      </c>
      <c r="I394" s="5">
        <v>42747</v>
      </c>
      <c r="J394" s="9">
        <v>5.1400000000000001E-2</v>
      </c>
      <c r="K394" s="9">
        <v>5.1400000000000001E-2</v>
      </c>
      <c r="L394" s="7">
        <f>(1+AVERAGE(J394:K394))^(1/365)-1</f>
        <v>1.3733164667040221E-4</v>
      </c>
      <c r="M394" s="7">
        <f>(1+AVERAGE(J394:K394))^(7/365)-1</f>
        <v>9.617176769622926E-4</v>
      </c>
      <c r="N394" s="7">
        <f>(1+AVERAGE(J394:K394))^(1/12)-1</f>
        <v>4.1856194553282489E-3</v>
      </c>
      <c r="O394" s="7">
        <f>(1+AVERAGE(J394:K394))^(1/4)-1</f>
        <v>1.2609489926243445E-2</v>
      </c>
      <c r="P394" s="7">
        <f>(1+AVERAGE(J394:K394))^(1/2)-1</f>
        <v>2.5377979088687219E-2</v>
      </c>
      <c r="Q394" s="7">
        <f>(1+AVERAGE(J394:K394))^(1/1)-1</f>
        <v>5.1400000000000112E-2</v>
      </c>
      <c r="T394" s="5">
        <f t="shared" si="19"/>
        <v>38745</v>
      </c>
      <c r="U394" s="9">
        <f>IFERROR(AVERAGEIFS(L:L,$H:$H,"&lt;="&amp;$T394,$I:$I,"&gt;="&amp;$T394),"")</f>
        <v>1.0152916378302525E-4</v>
      </c>
      <c r="V394" s="9">
        <f>IFERROR(AVERAGEIFS(M:M,$H:$H,"&lt;="&amp;$T394,$I:$I,"&gt;="&amp;$T394),"")</f>
        <v>7.1092466808431176E-4</v>
      </c>
      <c r="W394" s="9">
        <f>IFERROR(AVERAGEIFS(N:N,$H:$H,"&lt;="&amp;$T394,$I:$I,"&gt;="&amp;$T394),"")</f>
        <v>3.0928805338243416E-3</v>
      </c>
      <c r="X394" s="9">
        <f>IFERROR(AVERAGEIFS(O:O,$H:$H,"&lt;="&amp;$T394,$I:$I,"&gt;="&amp;$T394),"")</f>
        <v>9.3079041155819889E-3</v>
      </c>
      <c r="Y394" s="9">
        <f>IFERROR(AVERAGEIFS(P:P,$H:$H,"&lt;="&amp;$T394,$I:$I,"&gt;="&amp;$T394),"")</f>
        <v>1.8704066670601434E-2</v>
      </c>
      <c r="Z394" s="9">
        <f>IFERROR(AVERAGEIFS(Q:Q,$H:$H,"&lt;="&amp;$T394,$I:$I,"&gt;="&amp;$T394),"")</f>
        <v>3.7764588235294161E-2</v>
      </c>
    </row>
    <row r="395" spans="1:26" s="2" customFormat="1" ht="19" x14ac:dyDescent="0.25">
      <c r="A395" s="2" t="s">
        <v>13</v>
      </c>
      <c r="B395" s="2">
        <v>38500</v>
      </c>
      <c r="C395" s="3">
        <v>42390</v>
      </c>
      <c r="D395" s="2" t="s">
        <v>691</v>
      </c>
      <c r="E395" s="3">
        <v>42572</v>
      </c>
      <c r="F395" s="2">
        <v>4.5699999999999998E-2</v>
      </c>
      <c r="G395" s="2">
        <v>38500</v>
      </c>
      <c r="H395" s="5">
        <v>42390</v>
      </c>
      <c r="I395" s="5">
        <v>42572</v>
      </c>
      <c r="J395" s="9">
        <v>4.5699999999999998E-2</v>
      </c>
      <c r="K395" s="9">
        <v>4.5699999999999998E-2</v>
      </c>
      <c r="L395" s="7">
        <f>(1+AVERAGE(J395:K395))^(1/365)-1</f>
        <v>1.2243631011710221E-4</v>
      </c>
      <c r="M395" s="7">
        <f>(1+AVERAGE(J395:K395))^(7/365)-1</f>
        <v>8.5736903871747039E-4</v>
      </c>
      <c r="N395" s="7">
        <f>(1+AVERAGE(J395:K395))^(1/12)-1</f>
        <v>3.7308187111868563E-3</v>
      </c>
      <c r="O395" s="7">
        <f>(1+AVERAGE(J395:K395))^(1/4)-1</f>
        <v>1.123426508762404E-2</v>
      </c>
      <c r="P395" s="7">
        <f>(1+AVERAGE(J395:K395))^(1/2)-1</f>
        <v>2.2594738887307342E-2</v>
      </c>
      <c r="Q395" s="7">
        <f>(1+AVERAGE(J395:K395))^(1/1)-1</f>
        <v>4.5700000000000074E-2</v>
      </c>
      <c r="T395" s="5">
        <f t="shared" si="19"/>
        <v>38746</v>
      </c>
      <c r="U395" s="9">
        <f>IFERROR(AVERAGEIFS(L:L,$H:$H,"&lt;="&amp;$T395,$I:$I,"&gt;="&amp;$T395),"")</f>
        <v>1.0152916378302525E-4</v>
      </c>
      <c r="V395" s="9">
        <f>IFERROR(AVERAGEIFS(M:M,$H:$H,"&lt;="&amp;$T395,$I:$I,"&gt;="&amp;$T395),"")</f>
        <v>7.1092466808431176E-4</v>
      </c>
      <c r="W395" s="9">
        <f>IFERROR(AVERAGEIFS(N:N,$H:$H,"&lt;="&amp;$T395,$I:$I,"&gt;="&amp;$T395),"")</f>
        <v>3.0928805338243416E-3</v>
      </c>
      <c r="X395" s="9">
        <f>IFERROR(AVERAGEIFS(O:O,$H:$H,"&lt;="&amp;$T395,$I:$I,"&gt;="&amp;$T395),"")</f>
        <v>9.3079041155819889E-3</v>
      </c>
      <c r="Y395" s="9">
        <f>IFERROR(AVERAGEIFS(P:P,$H:$H,"&lt;="&amp;$T395,$I:$I,"&gt;="&amp;$T395),"")</f>
        <v>1.8704066670601434E-2</v>
      </c>
      <c r="Z395" s="9">
        <f>IFERROR(AVERAGEIFS(Q:Q,$H:$H,"&lt;="&amp;$T395,$I:$I,"&gt;="&amp;$T395),"")</f>
        <v>3.7764588235294161E-2</v>
      </c>
    </row>
    <row r="396" spans="1:26" s="2" customFormat="1" ht="19" x14ac:dyDescent="0.25">
      <c r="A396" s="2" t="s">
        <v>18</v>
      </c>
      <c r="B396" s="2">
        <v>38500</v>
      </c>
      <c r="C396" s="3">
        <v>42397</v>
      </c>
      <c r="D396" s="2" t="s">
        <v>690</v>
      </c>
      <c r="E396" s="3">
        <v>42760</v>
      </c>
      <c r="F396" s="2">
        <v>5.0200000000000002E-2</v>
      </c>
      <c r="G396" s="2">
        <v>38500</v>
      </c>
      <c r="H396" s="5">
        <v>42397</v>
      </c>
      <c r="I396" s="5">
        <v>42760</v>
      </c>
      <c r="J396" s="9">
        <v>5.0200000000000002E-2</v>
      </c>
      <c r="K396" s="9">
        <v>5.0200000000000002E-2</v>
      </c>
      <c r="L396" s="7">
        <f>(1+AVERAGE(J396:K396))^(1/365)-1</f>
        <v>1.3420248988715855E-4</v>
      </c>
      <c r="M396" s="7">
        <f>(1+AVERAGE(J396:K396))^(7/365)-1</f>
        <v>9.397957302921256E-4</v>
      </c>
      <c r="N396" s="7">
        <f>(1+AVERAGE(J396:K396))^(1/12)-1</f>
        <v>4.0900600769369078E-3</v>
      </c>
      <c r="O396" s="7">
        <f>(1+AVERAGE(J396:K396))^(1/4)-1</f>
        <v>1.2320434426053684E-2</v>
      </c>
      <c r="P396" s="7">
        <f>(1+AVERAGE(J396:K396))^(1/2)-1</f>
        <v>2.4792661956553941E-2</v>
      </c>
      <c r="Q396" s="7">
        <f>(1+AVERAGE(J396:K396))^(1/1)-1</f>
        <v>5.0200000000000022E-2</v>
      </c>
      <c r="T396" s="5">
        <f t="shared" si="19"/>
        <v>38747</v>
      </c>
      <c r="U396" s="9">
        <f>IFERROR(AVERAGEIFS(L:L,$H:$H,"&lt;="&amp;$T396,$I:$I,"&gt;="&amp;$T396),"")</f>
        <v>1.0152916378302525E-4</v>
      </c>
      <c r="V396" s="9">
        <f>IFERROR(AVERAGEIFS(M:M,$H:$H,"&lt;="&amp;$T396,$I:$I,"&gt;="&amp;$T396),"")</f>
        <v>7.1092466808431176E-4</v>
      </c>
      <c r="W396" s="9">
        <f>IFERROR(AVERAGEIFS(N:N,$H:$H,"&lt;="&amp;$T396,$I:$I,"&gt;="&amp;$T396),"")</f>
        <v>3.0928805338243416E-3</v>
      </c>
      <c r="X396" s="9">
        <f>IFERROR(AVERAGEIFS(O:O,$H:$H,"&lt;="&amp;$T396,$I:$I,"&gt;="&amp;$T396),"")</f>
        <v>9.3079041155819889E-3</v>
      </c>
      <c r="Y396" s="9">
        <f>IFERROR(AVERAGEIFS(P:P,$H:$H,"&lt;="&amp;$T396,$I:$I,"&gt;="&amp;$T396),"")</f>
        <v>1.8704066670601434E-2</v>
      </c>
      <c r="Z396" s="9">
        <f>IFERROR(AVERAGEIFS(Q:Q,$H:$H,"&lt;="&amp;$T396,$I:$I,"&gt;="&amp;$T396),"")</f>
        <v>3.7764588235294161E-2</v>
      </c>
    </row>
    <row r="397" spans="1:26" s="2" customFormat="1" ht="19" x14ac:dyDescent="0.25">
      <c r="A397" s="2" t="s">
        <v>19</v>
      </c>
      <c r="B397" s="2">
        <v>27500</v>
      </c>
      <c r="C397" s="3">
        <v>42418</v>
      </c>
      <c r="D397" s="2" t="s">
        <v>690</v>
      </c>
      <c r="E397" s="3">
        <v>42781</v>
      </c>
      <c r="F397" s="2">
        <v>5.3600000000000002E-2</v>
      </c>
      <c r="G397" s="2">
        <v>27500</v>
      </c>
      <c r="H397" s="5">
        <v>42418</v>
      </c>
      <c r="I397" s="5">
        <v>42781</v>
      </c>
      <c r="J397" s="9">
        <v>5.3600000000000002E-2</v>
      </c>
      <c r="K397" s="9">
        <v>5.3600000000000002E-2</v>
      </c>
      <c r="L397" s="7">
        <f>(1+AVERAGE(J397:K397))^(1/365)-1</f>
        <v>1.4305919485901875E-4</v>
      </c>
      <c r="M397" s="7">
        <f>(1+AVERAGE(J397:K397))^(7/365)-1</f>
        <v>1.0018442511006143E-3</v>
      </c>
      <c r="N397" s="7">
        <f>(1+AVERAGE(J397:K397))^(1/12)-1</f>
        <v>4.3605522809628816E-3</v>
      </c>
      <c r="O397" s="7">
        <f>(1+AVERAGE(J397:K397))^(1/4)-1</f>
        <v>1.3138783004829735E-2</v>
      </c>
      <c r="P397" s="7">
        <f>(1+AVERAGE(J397:K397))^(1/2)-1</f>
        <v>2.6450193628507312E-2</v>
      </c>
      <c r="Q397" s="7">
        <f>(1+AVERAGE(J397:K397))^(1/1)-1</f>
        <v>5.3600000000000092E-2</v>
      </c>
      <c r="T397" s="5">
        <f t="shared" si="19"/>
        <v>38748</v>
      </c>
      <c r="U397" s="9">
        <f>IFERROR(AVERAGEIFS(L:L,$H:$H,"&lt;="&amp;$T397,$I:$I,"&gt;="&amp;$T397),"")</f>
        <v>1.0152916378302525E-4</v>
      </c>
      <c r="V397" s="9">
        <f>IFERROR(AVERAGEIFS(M:M,$H:$H,"&lt;="&amp;$T397,$I:$I,"&gt;="&amp;$T397),"")</f>
        <v>7.1092466808431176E-4</v>
      </c>
      <c r="W397" s="9">
        <f>IFERROR(AVERAGEIFS(N:N,$H:$H,"&lt;="&amp;$T397,$I:$I,"&gt;="&amp;$T397),"")</f>
        <v>3.0928805338243416E-3</v>
      </c>
      <c r="X397" s="9">
        <f>IFERROR(AVERAGEIFS(O:O,$H:$H,"&lt;="&amp;$T397,$I:$I,"&gt;="&amp;$T397),"")</f>
        <v>9.3079041155819889E-3</v>
      </c>
      <c r="Y397" s="9">
        <f>IFERROR(AVERAGEIFS(P:P,$H:$H,"&lt;="&amp;$T397,$I:$I,"&gt;="&amp;$T397),"")</f>
        <v>1.8704066670601434E-2</v>
      </c>
      <c r="Z397" s="9">
        <f>IFERROR(AVERAGEIFS(Q:Q,$H:$H,"&lt;="&amp;$T397,$I:$I,"&gt;="&amp;$T397),"")</f>
        <v>3.7764588235294161E-2</v>
      </c>
    </row>
    <row r="398" spans="1:26" s="2" customFormat="1" ht="19" x14ac:dyDescent="0.25">
      <c r="A398" s="2" t="s">
        <v>13</v>
      </c>
      <c r="B398" s="2">
        <v>35000</v>
      </c>
      <c r="C398" s="3">
        <v>42419</v>
      </c>
      <c r="D398" s="2" t="s">
        <v>690</v>
      </c>
      <c r="E398" s="3">
        <v>42782</v>
      </c>
      <c r="F398" s="2">
        <v>5.1400000000000001E-2</v>
      </c>
      <c r="G398" s="2">
        <v>35000</v>
      </c>
      <c r="H398" s="5">
        <v>42419</v>
      </c>
      <c r="I398" s="5">
        <v>42782</v>
      </c>
      <c r="J398" s="9">
        <v>5.1400000000000001E-2</v>
      </c>
      <c r="K398" s="9">
        <v>5.1400000000000001E-2</v>
      </c>
      <c r="L398" s="7">
        <f>(1+AVERAGE(J398:K398))^(1/365)-1</f>
        <v>1.3733164667040221E-4</v>
      </c>
      <c r="M398" s="7">
        <f>(1+AVERAGE(J398:K398))^(7/365)-1</f>
        <v>9.617176769622926E-4</v>
      </c>
      <c r="N398" s="7">
        <f>(1+AVERAGE(J398:K398))^(1/12)-1</f>
        <v>4.1856194553282489E-3</v>
      </c>
      <c r="O398" s="7">
        <f>(1+AVERAGE(J398:K398))^(1/4)-1</f>
        <v>1.2609489926243445E-2</v>
      </c>
      <c r="P398" s="7">
        <f>(1+AVERAGE(J398:K398))^(1/2)-1</f>
        <v>2.5377979088687219E-2</v>
      </c>
      <c r="Q398" s="7">
        <f>(1+AVERAGE(J398:K398))^(1/1)-1</f>
        <v>5.1400000000000112E-2</v>
      </c>
      <c r="T398" s="5">
        <f t="shared" si="19"/>
        <v>38749</v>
      </c>
      <c r="U398" s="9">
        <f>IFERROR(AVERAGEIFS(L:L,$H:$H,"&lt;="&amp;$T398,$I:$I,"&gt;="&amp;$T398),"")</f>
        <v>1.0152916378302525E-4</v>
      </c>
      <c r="V398" s="9">
        <f>IFERROR(AVERAGEIFS(M:M,$H:$H,"&lt;="&amp;$T398,$I:$I,"&gt;="&amp;$T398),"")</f>
        <v>7.1092466808431176E-4</v>
      </c>
      <c r="W398" s="9">
        <f>IFERROR(AVERAGEIFS(N:N,$H:$H,"&lt;="&amp;$T398,$I:$I,"&gt;="&amp;$T398),"")</f>
        <v>3.0928805338243416E-3</v>
      </c>
      <c r="X398" s="9">
        <f>IFERROR(AVERAGEIFS(O:O,$H:$H,"&lt;="&amp;$T398,$I:$I,"&gt;="&amp;$T398),"")</f>
        <v>9.3079041155819889E-3</v>
      </c>
      <c r="Y398" s="9">
        <f>IFERROR(AVERAGEIFS(P:P,$H:$H,"&lt;="&amp;$T398,$I:$I,"&gt;="&amp;$T398),"")</f>
        <v>1.8704066670601434E-2</v>
      </c>
      <c r="Z398" s="9">
        <f>IFERROR(AVERAGEIFS(Q:Q,$H:$H,"&lt;="&amp;$T398,$I:$I,"&gt;="&amp;$T398),"")</f>
        <v>3.7764588235294161E-2</v>
      </c>
    </row>
    <row r="399" spans="1:26" s="2" customFormat="1" ht="19" x14ac:dyDescent="0.25">
      <c r="A399" s="2" t="s">
        <v>14</v>
      </c>
      <c r="B399" s="2">
        <v>20131</v>
      </c>
      <c r="C399" s="3">
        <v>42446</v>
      </c>
      <c r="D399" s="2" t="s">
        <v>691</v>
      </c>
      <c r="E399" s="3">
        <v>42627</v>
      </c>
      <c r="F399" s="2">
        <v>5.3900000000000003E-2</v>
      </c>
      <c r="G399" s="2">
        <v>20131</v>
      </c>
      <c r="H399" s="5">
        <v>42446</v>
      </c>
      <c r="I399" s="5">
        <v>42627</v>
      </c>
      <c r="J399" s="9">
        <v>5.3900000000000003E-2</v>
      </c>
      <c r="K399" s="9">
        <v>5.3900000000000003E-2</v>
      </c>
      <c r="L399" s="7">
        <f>(1+AVERAGE(J399:K399))^(1/365)-1</f>
        <v>1.4383929992889399E-4</v>
      </c>
      <c r="M399" s="7">
        <f>(1+AVERAGE(J399:K399))^(7/365)-1</f>
        <v>1.0073096883052024E-3</v>
      </c>
      <c r="N399" s="7">
        <f>(1+AVERAGE(J399:K399))^(1/12)-1</f>
        <v>4.3843808093919634E-3</v>
      </c>
      <c r="O399" s="7">
        <f>(1+AVERAGE(J399:K399))^(1/4)-1</f>
        <v>1.3210895093474839E-2</v>
      </c>
      <c r="P399" s="7">
        <f>(1+AVERAGE(J399:K399))^(1/2)-1</f>
        <v>2.6596317936120384E-2</v>
      </c>
      <c r="Q399" s="7">
        <f>(1+AVERAGE(J399:K399))^(1/1)-1</f>
        <v>5.3900000000000059E-2</v>
      </c>
      <c r="T399" s="5">
        <f t="shared" si="19"/>
        <v>38750</v>
      </c>
      <c r="U399" s="9">
        <f>IFERROR(AVERAGEIFS(L:L,$H:$H,"&lt;="&amp;$T399,$I:$I,"&gt;="&amp;$T399),"")</f>
        <v>1.0152916378302525E-4</v>
      </c>
      <c r="V399" s="9">
        <f>IFERROR(AVERAGEIFS(M:M,$H:$H,"&lt;="&amp;$T399,$I:$I,"&gt;="&amp;$T399),"")</f>
        <v>7.1092466808431176E-4</v>
      </c>
      <c r="W399" s="9">
        <f>IFERROR(AVERAGEIFS(N:N,$H:$H,"&lt;="&amp;$T399,$I:$I,"&gt;="&amp;$T399),"")</f>
        <v>3.0928805338243416E-3</v>
      </c>
      <c r="X399" s="9">
        <f>IFERROR(AVERAGEIFS(O:O,$H:$H,"&lt;="&amp;$T399,$I:$I,"&gt;="&amp;$T399),"")</f>
        <v>9.3079041155819889E-3</v>
      </c>
      <c r="Y399" s="9">
        <f>IFERROR(AVERAGEIFS(P:P,$H:$H,"&lt;="&amp;$T399,$I:$I,"&gt;="&amp;$T399),"")</f>
        <v>1.8704066670601434E-2</v>
      </c>
      <c r="Z399" s="9">
        <f>IFERROR(AVERAGEIFS(Q:Q,$H:$H,"&lt;="&amp;$T399,$I:$I,"&gt;="&amp;$T399),"")</f>
        <v>3.7764588235294161E-2</v>
      </c>
    </row>
    <row r="400" spans="1:26" s="2" customFormat="1" ht="19" x14ac:dyDescent="0.25">
      <c r="A400" s="2" t="s">
        <v>15</v>
      </c>
      <c r="B400" s="2">
        <v>50000</v>
      </c>
      <c r="C400" s="3">
        <v>42473</v>
      </c>
      <c r="D400" s="2" t="s">
        <v>690</v>
      </c>
      <c r="E400" s="3">
        <v>42836</v>
      </c>
      <c r="F400" s="2">
        <v>4.24E-2</v>
      </c>
      <c r="G400" s="2">
        <v>50000</v>
      </c>
      <c r="H400" s="5">
        <v>42473</v>
      </c>
      <c r="I400" s="5">
        <v>42836</v>
      </c>
      <c r="J400" s="9">
        <v>4.24E-2</v>
      </c>
      <c r="K400" s="9">
        <v>4.24E-2</v>
      </c>
      <c r="L400" s="7">
        <f>(1+AVERAGE(J400:K400))^(1/365)-1</f>
        <v>1.1377564135051088E-4</v>
      </c>
      <c r="M400" s="7">
        <f>(1+AVERAGE(J400:K400))^(7/365)-1</f>
        <v>7.9670138383591826E-4</v>
      </c>
      <c r="N400" s="7">
        <f>(1+AVERAGE(J400:K400))^(1/12)-1</f>
        <v>3.4664732719604796E-3</v>
      </c>
      <c r="O400" s="7">
        <f>(1+AVERAGE(J400:K400))^(1/4)-1</f>
        <v>1.0435510781374724E-2</v>
      </c>
      <c r="P400" s="7">
        <f>(1+AVERAGE(J400:K400))^(1/2)-1</f>
        <v>2.0979921448017524E-2</v>
      </c>
      <c r="Q400" s="7">
        <f>(1+AVERAGE(J400:K400))^(1/1)-1</f>
        <v>4.2399999999999993E-2</v>
      </c>
      <c r="T400" s="5">
        <f t="shared" si="19"/>
        <v>38751</v>
      </c>
      <c r="U400" s="9">
        <f>IFERROR(AVERAGEIFS(L:L,$H:$H,"&lt;="&amp;$T400,$I:$I,"&gt;="&amp;$T400),"")</f>
        <v>1.0152916378302525E-4</v>
      </c>
      <c r="V400" s="9">
        <f>IFERROR(AVERAGEIFS(M:M,$H:$H,"&lt;="&amp;$T400,$I:$I,"&gt;="&amp;$T400),"")</f>
        <v>7.1092466808431176E-4</v>
      </c>
      <c r="W400" s="9">
        <f>IFERROR(AVERAGEIFS(N:N,$H:$H,"&lt;="&amp;$T400,$I:$I,"&gt;="&amp;$T400),"")</f>
        <v>3.0928805338243416E-3</v>
      </c>
      <c r="X400" s="9">
        <f>IFERROR(AVERAGEIFS(O:O,$H:$H,"&lt;="&amp;$T400,$I:$I,"&gt;="&amp;$T400),"")</f>
        <v>9.3079041155819889E-3</v>
      </c>
      <c r="Y400" s="9">
        <f>IFERROR(AVERAGEIFS(P:P,$H:$H,"&lt;="&amp;$T400,$I:$I,"&gt;="&amp;$T400),"")</f>
        <v>1.8704066670601434E-2</v>
      </c>
      <c r="Z400" s="9">
        <f>IFERROR(AVERAGEIFS(Q:Q,$H:$H,"&lt;="&amp;$T400,$I:$I,"&gt;="&amp;$T400),"")</f>
        <v>3.7764588235294161E-2</v>
      </c>
    </row>
    <row r="401" spans="1:26" s="2" customFormat="1" ht="19" x14ac:dyDescent="0.25">
      <c r="A401" s="2" t="s">
        <v>15</v>
      </c>
      <c r="B401" s="2" t="s">
        <v>346</v>
      </c>
      <c r="C401" s="3">
        <v>42473</v>
      </c>
      <c r="D401" s="2" t="s">
        <v>690</v>
      </c>
      <c r="E401" s="3">
        <v>42836</v>
      </c>
      <c r="F401" s="2">
        <v>4.24E-2</v>
      </c>
      <c r="G401" s="2">
        <v>50000</v>
      </c>
      <c r="H401" s="5">
        <v>42473</v>
      </c>
      <c r="I401" s="5">
        <v>42836</v>
      </c>
      <c r="J401" s="9">
        <v>4.24E-2</v>
      </c>
      <c r="K401" s="9">
        <v>4.24E-2</v>
      </c>
      <c r="L401" s="7">
        <f>(1+AVERAGE(J401:K401))^(1/365)-1</f>
        <v>1.1377564135051088E-4</v>
      </c>
      <c r="M401" s="7">
        <f>(1+AVERAGE(J401:K401))^(7/365)-1</f>
        <v>7.9670138383591826E-4</v>
      </c>
      <c r="N401" s="7">
        <f>(1+AVERAGE(J401:K401))^(1/12)-1</f>
        <v>3.4664732719604796E-3</v>
      </c>
      <c r="O401" s="7">
        <f>(1+AVERAGE(J401:K401))^(1/4)-1</f>
        <v>1.0435510781374724E-2</v>
      </c>
      <c r="P401" s="7">
        <f>(1+AVERAGE(J401:K401))^(1/2)-1</f>
        <v>2.0979921448017524E-2</v>
      </c>
      <c r="Q401" s="7">
        <f>(1+AVERAGE(J401:K401))^(1/1)-1</f>
        <v>4.2399999999999993E-2</v>
      </c>
      <c r="T401" s="5">
        <f t="shared" si="19"/>
        <v>38752</v>
      </c>
      <c r="U401" s="9">
        <f>IFERROR(AVERAGEIFS(L:L,$H:$H,"&lt;="&amp;$T401,$I:$I,"&gt;="&amp;$T401),"")</f>
        <v>1.0152916378302525E-4</v>
      </c>
      <c r="V401" s="9">
        <f>IFERROR(AVERAGEIFS(M:M,$H:$H,"&lt;="&amp;$T401,$I:$I,"&gt;="&amp;$T401),"")</f>
        <v>7.1092466808431176E-4</v>
      </c>
      <c r="W401" s="9">
        <f>IFERROR(AVERAGEIFS(N:N,$H:$H,"&lt;="&amp;$T401,$I:$I,"&gt;="&amp;$T401),"")</f>
        <v>3.0928805338243416E-3</v>
      </c>
      <c r="X401" s="9">
        <f>IFERROR(AVERAGEIFS(O:O,$H:$H,"&lt;="&amp;$T401,$I:$I,"&gt;="&amp;$T401),"")</f>
        <v>9.3079041155819889E-3</v>
      </c>
      <c r="Y401" s="9">
        <f>IFERROR(AVERAGEIFS(P:P,$H:$H,"&lt;="&amp;$T401,$I:$I,"&gt;="&amp;$T401),"")</f>
        <v>1.8704066670601434E-2</v>
      </c>
      <c r="Z401" s="9">
        <f>IFERROR(AVERAGEIFS(Q:Q,$H:$H,"&lt;="&amp;$T401,$I:$I,"&gt;="&amp;$T401),"")</f>
        <v>3.7764588235294161E-2</v>
      </c>
    </row>
    <row r="402" spans="1:26" s="2" customFormat="1" ht="19" x14ac:dyDescent="0.25">
      <c r="A402" s="2" t="s">
        <v>19</v>
      </c>
      <c r="B402" s="2">
        <v>33000</v>
      </c>
      <c r="C402" s="3">
        <v>42474</v>
      </c>
      <c r="D402" s="2" t="s">
        <v>690</v>
      </c>
      <c r="E402" s="3">
        <v>42837</v>
      </c>
      <c r="F402" s="2">
        <v>5.4100000000000002E-2</v>
      </c>
      <c r="G402" s="2">
        <v>33000</v>
      </c>
      <c r="H402" s="5">
        <v>42474</v>
      </c>
      <c r="I402" s="5">
        <v>42837</v>
      </c>
      <c r="J402" s="9">
        <v>5.4100000000000002E-2</v>
      </c>
      <c r="K402" s="9">
        <v>5.4100000000000002E-2</v>
      </c>
      <c r="L402" s="7">
        <f>(1+AVERAGE(J402:K402))^(1/365)-1</f>
        <v>1.443592469549948E-4</v>
      </c>
      <c r="M402" s="7">
        <f>(1+AVERAGE(J402:K402))^(7/365)-1</f>
        <v>1.0109524654300373E-3</v>
      </c>
      <c r="N402" s="7">
        <f>(1+AVERAGE(J402:K402))^(1/12)-1</f>
        <v>4.4002630409687438E-3</v>
      </c>
      <c r="O402" s="7">
        <f>(1+AVERAGE(J402:K402))^(1/4)-1</f>
        <v>1.3258961266673586E-2</v>
      </c>
      <c r="P402" s="7">
        <f>(1+AVERAGE(J402:K402))^(1/2)-1</f>
        <v>2.669372258721836E-2</v>
      </c>
      <c r="Q402" s="7">
        <f>(1+AVERAGE(J402:K402))^(1/1)-1</f>
        <v>5.4100000000000037E-2</v>
      </c>
      <c r="T402" s="5">
        <f t="shared" si="19"/>
        <v>38753</v>
      </c>
      <c r="U402" s="9">
        <f>IFERROR(AVERAGEIFS(L:L,$H:$H,"&lt;="&amp;$T402,$I:$I,"&gt;="&amp;$T402),"")</f>
        <v>1.0152916378302525E-4</v>
      </c>
      <c r="V402" s="9">
        <f>IFERROR(AVERAGEIFS(M:M,$H:$H,"&lt;="&amp;$T402,$I:$I,"&gt;="&amp;$T402),"")</f>
        <v>7.1092466808431176E-4</v>
      </c>
      <c r="W402" s="9">
        <f>IFERROR(AVERAGEIFS(N:N,$H:$H,"&lt;="&amp;$T402,$I:$I,"&gt;="&amp;$T402),"")</f>
        <v>3.0928805338243416E-3</v>
      </c>
      <c r="X402" s="9">
        <f>IFERROR(AVERAGEIFS(O:O,$H:$H,"&lt;="&amp;$T402,$I:$I,"&gt;="&amp;$T402),"")</f>
        <v>9.3079041155819889E-3</v>
      </c>
      <c r="Y402" s="9">
        <f>IFERROR(AVERAGEIFS(P:P,$H:$H,"&lt;="&amp;$T402,$I:$I,"&gt;="&amp;$T402),"")</f>
        <v>1.8704066670601434E-2</v>
      </c>
      <c r="Z402" s="9">
        <f>IFERROR(AVERAGEIFS(Q:Q,$H:$H,"&lt;="&amp;$T402,$I:$I,"&gt;="&amp;$T402),"")</f>
        <v>3.7764588235294161E-2</v>
      </c>
    </row>
    <row r="403" spans="1:26" s="2" customFormat="1" ht="19" x14ac:dyDescent="0.25">
      <c r="A403" s="2" t="s">
        <v>16</v>
      </c>
      <c r="B403" s="2">
        <v>44000</v>
      </c>
      <c r="C403" s="3">
        <v>42475</v>
      </c>
      <c r="D403" s="2" t="s">
        <v>691</v>
      </c>
      <c r="E403" s="3">
        <v>42656</v>
      </c>
      <c r="F403" s="2">
        <v>5.0799999999999998E-2</v>
      </c>
      <c r="G403" s="2">
        <v>44000</v>
      </c>
      <c r="H403" s="5">
        <v>42475</v>
      </c>
      <c r="I403" s="5">
        <v>42656</v>
      </c>
      <c r="J403" s="9">
        <v>5.0799999999999998E-2</v>
      </c>
      <c r="K403" s="9">
        <v>5.0799999999999998E-2</v>
      </c>
      <c r="L403" s="7">
        <f>(1+AVERAGE(J403:K403))^(1/365)-1</f>
        <v>1.3576751373700624E-4</v>
      </c>
      <c r="M403" s="7">
        <f>(1+AVERAGE(J403:K403))^(7/365)-1</f>
        <v>9.507597729354611E-4</v>
      </c>
      <c r="N403" s="7">
        <f>(1+AVERAGE(J403:K403))^(1/12)-1</f>
        <v>4.1378522703343634E-3</v>
      </c>
      <c r="O403" s="7">
        <f>(1+AVERAGE(J403:K403))^(1/4)-1</f>
        <v>1.2464993122804247E-2</v>
      </c>
      <c r="P403" s="7">
        <f>(1+AVERAGE(J403:K403))^(1/2)-1</f>
        <v>2.508536229916003E-2</v>
      </c>
      <c r="Q403" s="7">
        <f>(1+AVERAGE(J403:K403))^(1/1)-1</f>
        <v>5.0799999999999956E-2</v>
      </c>
      <c r="T403" s="5">
        <f t="shared" si="19"/>
        <v>38754</v>
      </c>
      <c r="U403" s="9">
        <f>IFERROR(AVERAGEIFS(L:L,$H:$H,"&lt;="&amp;$T403,$I:$I,"&gt;="&amp;$T403),"")</f>
        <v>1.0152916378302525E-4</v>
      </c>
      <c r="V403" s="9">
        <f>IFERROR(AVERAGEIFS(M:M,$H:$H,"&lt;="&amp;$T403,$I:$I,"&gt;="&amp;$T403),"")</f>
        <v>7.1092466808431176E-4</v>
      </c>
      <c r="W403" s="9">
        <f>IFERROR(AVERAGEIFS(N:N,$H:$H,"&lt;="&amp;$T403,$I:$I,"&gt;="&amp;$T403),"")</f>
        <v>3.0928805338243416E-3</v>
      </c>
      <c r="X403" s="9">
        <f>IFERROR(AVERAGEIFS(O:O,$H:$H,"&lt;="&amp;$T403,$I:$I,"&gt;="&amp;$T403),"")</f>
        <v>9.3079041155819889E-3</v>
      </c>
      <c r="Y403" s="9">
        <f>IFERROR(AVERAGEIFS(P:P,$H:$H,"&lt;="&amp;$T403,$I:$I,"&gt;="&amp;$T403),"")</f>
        <v>1.8704066670601434E-2</v>
      </c>
      <c r="Z403" s="9">
        <f>IFERROR(AVERAGEIFS(Q:Q,$H:$H,"&lt;="&amp;$T403,$I:$I,"&gt;="&amp;$T403),"")</f>
        <v>3.7764588235294161E-2</v>
      </c>
    </row>
    <row r="404" spans="1:26" s="2" customFormat="1" ht="19" x14ac:dyDescent="0.25">
      <c r="A404" s="2" t="s">
        <v>12</v>
      </c>
      <c r="B404" s="2">
        <v>33000</v>
      </c>
      <c r="C404" s="3">
        <v>42480</v>
      </c>
      <c r="D404" s="2" t="s">
        <v>690</v>
      </c>
      <c r="E404" s="3">
        <v>42843</v>
      </c>
      <c r="F404" s="2">
        <v>4.4900000000000002E-2</v>
      </c>
      <c r="G404" s="2">
        <v>33000</v>
      </c>
      <c r="H404" s="5">
        <v>42480</v>
      </c>
      <c r="I404" s="5">
        <v>42843</v>
      </c>
      <c r="J404" s="9">
        <v>4.4900000000000002E-2</v>
      </c>
      <c r="K404" s="9">
        <v>4.4900000000000002E-2</v>
      </c>
      <c r="L404" s="7">
        <f>(1+AVERAGE(J404:K404))^(1/365)-1</f>
        <v>1.2033925952459334E-4</v>
      </c>
      <c r="M404" s="7">
        <f>(1+AVERAGE(J404:K404))^(7/365)-1</f>
        <v>8.426789899591558E-4</v>
      </c>
      <c r="N404" s="7">
        <f>(1+AVERAGE(J404:K404))^(1/12)-1</f>
        <v>3.6668052630131065E-3</v>
      </c>
      <c r="O404" s="7">
        <f>(1+AVERAGE(J404:K404))^(1/4)-1</f>
        <v>1.1040801473436668E-2</v>
      </c>
      <c r="P404" s="7">
        <f>(1+AVERAGE(J404:K404))^(1/2)-1</f>
        <v>2.2203502244049211E-2</v>
      </c>
      <c r="Q404" s="7">
        <f>(1+AVERAGE(J404:K404))^(1/1)-1</f>
        <v>4.489999999999994E-2</v>
      </c>
      <c r="T404" s="5">
        <f t="shared" si="19"/>
        <v>38755</v>
      </c>
      <c r="U404" s="9">
        <f>IFERROR(AVERAGEIFS(L:L,$H:$H,"&lt;="&amp;$T404,$I:$I,"&gt;="&amp;$T404),"")</f>
        <v>1.0152916378302525E-4</v>
      </c>
      <c r="V404" s="9">
        <f>IFERROR(AVERAGEIFS(M:M,$H:$H,"&lt;="&amp;$T404,$I:$I,"&gt;="&amp;$T404),"")</f>
        <v>7.1092466808431176E-4</v>
      </c>
      <c r="W404" s="9">
        <f>IFERROR(AVERAGEIFS(N:N,$H:$H,"&lt;="&amp;$T404,$I:$I,"&gt;="&amp;$T404),"")</f>
        <v>3.0928805338243416E-3</v>
      </c>
      <c r="X404" s="9">
        <f>IFERROR(AVERAGEIFS(O:O,$H:$H,"&lt;="&amp;$T404,$I:$I,"&gt;="&amp;$T404),"")</f>
        <v>9.3079041155819889E-3</v>
      </c>
      <c r="Y404" s="9">
        <f>IFERROR(AVERAGEIFS(P:P,$H:$H,"&lt;="&amp;$T404,$I:$I,"&gt;="&amp;$T404),"")</f>
        <v>1.8704066670601434E-2</v>
      </c>
      <c r="Z404" s="9">
        <f>IFERROR(AVERAGEIFS(Q:Q,$H:$H,"&lt;="&amp;$T404,$I:$I,"&gt;="&amp;$T404),"")</f>
        <v>3.7764588235294161E-2</v>
      </c>
    </row>
    <row r="405" spans="1:26" s="2" customFormat="1" ht="19" x14ac:dyDescent="0.25">
      <c r="A405" s="2" t="s">
        <v>17</v>
      </c>
      <c r="B405" s="2">
        <v>13000</v>
      </c>
      <c r="C405" s="3">
        <v>42489</v>
      </c>
      <c r="D405" s="2" t="s">
        <v>691</v>
      </c>
      <c r="E405" s="3">
        <v>42670</v>
      </c>
      <c r="F405" s="2">
        <v>4.6100000000000002E-2</v>
      </c>
      <c r="G405" s="2">
        <v>13000</v>
      </c>
      <c r="H405" s="5">
        <v>42489</v>
      </c>
      <c r="I405" s="5">
        <v>42670</v>
      </c>
      <c r="J405" s="9">
        <v>4.6100000000000002E-2</v>
      </c>
      <c r="K405" s="9">
        <v>4.6100000000000002E-2</v>
      </c>
      <c r="L405" s="7">
        <f>(1+AVERAGE(J405:K405))^(1/365)-1</f>
        <v>1.2348423551666876E-4</v>
      </c>
      <c r="M405" s="7">
        <f>(1+AVERAGE(J405:K405))^(7/365)-1</f>
        <v>8.6470993001164231E-4</v>
      </c>
      <c r="N405" s="7">
        <f>(1+AVERAGE(J405:K405))^(1/12)-1</f>
        <v>3.7628086026935126E-3</v>
      </c>
      <c r="O405" s="7">
        <f>(1+AVERAGE(J405:K405))^(1/4)-1</f>
        <v>1.1330955270407728E-2</v>
      </c>
      <c r="P405" s="7">
        <f>(1+AVERAGE(J405:K405))^(1/2)-1</f>
        <v>2.2790301088155607E-2</v>
      </c>
      <c r="Q405" s="7">
        <f>(1+AVERAGE(J405:K405))^(1/1)-1</f>
        <v>4.610000000000003E-2</v>
      </c>
      <c r="T405" s="5">
        <f t="shared" si="19"/>
        <v>38756</v>
      </c>
      <c r="U405" s="9">
        <f>IFERROR(AVERAGEIFS(L:L,$H:$H,"&lt;="&amp;$T405,$I:$I,"&gt;="&amp;$T405),"")</f>
        <v>1.0152916378302525E-4</v>
      </c>
      <c r="V405" s="9">
        <f>IFERROR(AVERAGEIFS(M:M,$H:$H,"&lt;="&amp;$T405,$I:$I,"&gt;="&amp;$T405),"")</f>
        <v>7.1092466808431176E-4</v>
      </c>
      <c r="W405" s="9">
        <f>IFERROR(AVERAGEIFS(N:N,$H:$H,"&lt;="&amp;$T405,$I:$I,"&gt;="&amp;$T405),"")</f>
        <v>3.0928805338243416E-3</v>
      </c>
      <c r="X405" s="9">
        <f>IFERROR(AVERAGEIFS(O:O,$H:$H,"&lt;="&amp;$T405,$I:$I,"&gt;="&amp;$T405),"")</f>
        <v>9.3079041155819889E-3</v>
      </c>
      <c r="Y405" s="9">
        <f>IFERROR(AVERAGEIFS(P:P,$H:$H,"&lt;="&amp;$T405,$I:$I,"&gt;="&amp;$T405),"")</f>
        <v>1.8704066670601434E-2</v>
      </c>
      <c r="Z405" s="9">
        <f>IFERROR(AVERAGEIFS(Q:Q,$H:$H,"&lt;="&amp;$T405,$I:$I,"&gt;="&amp;$T405),"")</f>
        <v>3.7764588235294161E-2</v>
      </c>
    </row>
    <row r="406" spans="1:26" s="2" customFormat="1" ht="19" x14ac:dyDescent="0.25">
      <c r="A406" s="2" t="s">
        <v>12</v>
      </c>
      <c r="B406" s="2">
        <v>36250</v>
      </c>
      <c r="C406" s="3">
        <v>42509</v>
      </c>
      <c r="D406" s="2" t="s">
        <v>692</v>
      </c>
      <c r="E406" s="3">
        <v>42599</v>
      </c>
      <c r="F406" s="2">
        <v>4.1099999999999998E-2</v>
      </c>
      <c r="G406" s="2">
        <v>36250</v>
      </c>
      <c r="H406" s="5">
        <v>42509</v>
      </c>
      <c r="I406" s="5">
        <v>42599</v>
      </c>
      <c r="J406" s="9">
        <v>4.1099999999999998E-2</v>
      </c>
      <c r="K406" s="9">
        <v>4.1099999999999998E-2</v>
      </c>
      <c r="L406" s="7">
        <f>(1+AVERAGE(J406:K406))^(1/365)-1</f>
        <v>1.1035635319411874E-4</v>
      </c>
      <c r="M406" s="7">
        <f>(1+AVERAGE(J406:K406))^(7/365)-1</f>
        <v>7.727502684211629E-4</v>
      </c>
      <c r="N406" s="7">
        <f>(1+AVERAGE(J406:K406))^(1/12)-1</f>
        <v>3.3621265190633132E-3</v>
      </c>
      <c r="O406" s="7">
        <f>(1+AVERAGE(J406:K406))^(1/4)-1</f>
        <v>1.0120329246504856E-2</v>
      </c>
      <c r="P406" s="7">
        <f>(1+AVERAGE(J406:K406))^(1/2)-1</f>
        <v>2.0343079557067378E-2</v>
      </c>
      <c r="Q406" s="7">
        <f>(1+AVERAGE(J406:K406))^(1/1)-1</f>
        <v>4.1099999999999914E-2</v>
      </c>
      <c r="T406" s="5">
        <f t="shared" si="19"/>
        <v>38757</v>
      </c>
      <c r="U406" s="9">
        <f>IFERROR(AVERAGEIFS(L:L,$H:$H,"&lt;="&amp;$T406,$I:$I,"&gt;="&amp;$T406),"")</f>
        <v>1.0152916378302525E-4</v>
      </c>
      <c r="V406" s="9">
        <f>IFERROR(AVERAGEIFS(M:M,$H:$H,"&lt;="&amp;$T406,$I:$I,"&gt;="&amp;$T406),"")</f>
        <v>7.1092466808431176E-4</v>
      </c>
      <c r="W406" s="9">
        <f>IFERROR(AVERAGEIFS(N:N,$H:$H,"&lt;="&amp;$T406,$I:$I,"&gt;="&amp;$T406),"")</f>
        <v>3.0928805338243416E-3</v>
      </c>
      <c r="X406" s="9">
        <f>IFERROR(AVERAGEIFS(O:O,$H:$H,"&lt;="&amp;$T406,$I:$I,"&gt;="&amp;$T406),"")</f>
        <v>9.3079041155819889E-3</v>
      </c>
      <c r="Y406" s="9">
        <f>IFERROR(AVERAGEIFS(P:P,$H:$H,"&lt;="&amp;$T406,$I:$I,"&gt;="&amp;$T406),"")</f>
        <v>1.8704066670601434E-2</v>
      </c>
      <c r="Z406" s="9">
        <f>IFERROR(AVERAGEIFS(Q:Q,$H:$H,"&lt;="&amp;$T406,$I:$I,"&gt;="&amp;$T406),"")</f>
        <v>3.7764588235294161E-2</v>
      </c>
    </row>
    <row r="407" spans="1:26" s="2" customFormat="1" ht="19" x14ac:dyDescent="0.25">
      <c r="A407" s="2" t="s">
        <v>13</v>
      </c>
      <c r="B407" s="2">
        <v>40000</v>
      </c>
      <c r="C407" s="3">
        <v>42510</v>
      </c>
      <c r="D407" s="2" t="s">
        <v>691</v>
      </c>
      <c r="E407" s="3">
        <v>42691</v>
      </c>
      <c r="F407" s="2">
        <v>4.5600000000000002E-2</v>
      </c>
      <c r="G407" s="2">
        <v>40000</v>
      </c>
      <c r="H407" s="5">
        <v>42510</v>
      </c>
      <c r="I407" s="5">
        <v>42691</v>
      </c>
      <c r="J407" s="9">
        <v>4.5600000000000002E-2</v>
      </c>
      <c r="K407" s="9">
        <v>4.5600000000000002E-2</v>
      </c>
      <c r="L407" s="7">
        <f>(1+AVERAGE(J407:K407))^(1/365)-1</f>
        <v>1.2217426630578565E-4</v>
      </c>
      <c r="M407" s="7">
        <f>(1+AVERAGE(J407:K407))^(7/365)-1</f>
        <v>8.5553338555466318E-4</v>
      </c>
      <c r="N407" s="7">
        <f>(1+AVERAGE(J407:K407))^(1/12)-1</f>
        <v>3.7228194856664398E-3</v>
      </c>
      <c r="O407" s="7">
        <f>(1+AVERAGE(J407:K407))^(1/4)-1</f>
        <v>1.1210088207755931E-2</v>
      </c>
      <c r="P407" s="7">
        <f>(1+AVERAGE(J407:K407))^(1/2)-1</f>
        <v>2.2545842493137291E-2</v>
      </c>
      <c r="Q407" s="7">
        <f>(1+AVERAGE(J407:K407))^(1/1)-1</f>
        <v>4.5600000000000085E-2</v>
      </c>
      <c r="T407" s="5">
        <f t="shared" si="19"/>
        <v>38758</v>
      </c>
      <c r="U407" s="9">
        <f>IFERROR(AVERAGEIFS(L:L,$H:$H,"&lt;="&amp;$T407,$I:$I,"&gt;="&amp;$T407),"")</f>
        <v>1.0152916378302525E-4</v>
      </c>
      <c r="V407" s="9">
        <f>IFERROR(AVERAGEIFS(M:M,$H:$H,"&lt;="&amp;$T407,$I:$I,"&gt;="&amp;$T407),"")</f>
        <v>7.1092466808431176E-4</v>
      </c>
      <c r="W407" s="9">
        <f>IFERROR(AVERAGEIFS(N:N,$H:$H,"&lt;="&amp;$T407,$I:$I,"&gt;="&amp;$T407),"")</f>
        <v>3.0928805338243416E-3</v>
      </c>
      <c r="X407" s="9">
        <f>IFERROR(AVERAGEIFS(O:O,$H:$H,"&lt;="&amp;$T407,$I:$I,"&gt;="&amp;$T407),"")</f>
        <v>9.3079041155819889E-3</v>
      </c>
      <c r="Y407" s="9">
        <f>IFERROR(AVERAGEIFS(P:P,$H:$H,"&lt;="&amp;$T407,$I:$I,"&gt;="&amp;$T407),"")</f>
        <v>1.8704066670601434E-2</v>
      </c>
      <c r="Z407" s="9">
        <f>IFERROR(AVERAGEIFS(Q:Q,$H:$H,"&lt;="&amp;$T407,$I:$I,"&gt;="&amp;$T407),"")</f>
        <v>3.7764588235294161E-2</v>
      </c>
    </row>
    <row r="408" spans="1:26" s="2" customFormat="1" ht="19" x14ac:dyDescent="0.25">
      <c r="A408" s="2" t="s">
        <v>16</v>
      </c>
      <c r="B408" s="2">
        <v>16500</v>
      </c>
      <c r="C408" s="2" t="s">
        <v>668</v>
      </c>
      <c r="D408" s="2" t="s">
        <v>692</v>
      </c>
      <c r="E408" s="3">
        <v>42612</v>
      </c>
      <c r="F408" s="2">
        <v>4.0500000000000001E-2</v>
      </c>
      <c r="G408" s="2">
        <v>16500</v>
      </c>
      <c r="H408" s="5">
        <v>42522</v>
      </c>
      <c r="I408" s="5">
        <v>42612</v>
      </c>
      <c r="J408" s="9">
        <v>4.0500000000000001E-2</v>
      </c>
      <c r="K408" s="9">
        <v>4.0500000000000001E-2</v>
      </c>
      <c r="L408" s="7">
        <f>(1+AVERAGE(J408:K408))^(1/365)-1</f>
        <v>1.0877678385190492E-4</v>
      </c>
      <c r="M408" s="7">
        <f>(1+AVERAGE(J408:K408))^(7/365)-1</f>
        <v>7.6168601217840859E-4</v>
      </c>
      <c r="N408" s="7">
        <f>(1+AVERAGE(J408:K408))^(1/12)-1</f>
        <v>3.3139261897998651E-3</v>
      </c>
      <c r="O408" s="7">
        <f>(1+AVERAGE(J408:K408))^(1/4)-1</f>
        <v>9.9747612836653676E-3</v>
      </c>
      <c r="P408" s="7">
        <f>(1+AVERAGE(J408:K408))^(1/2)-1</f>
        <v>2.0049018429996845E-2</v>
      </c>
      <c r="Q408" s="7">
        <f>(1+AVERAGE(J408:K408))^(1/1)-1</f>
        <v>4.049999999999998E-2</v>
      </c>
      <c r="T408" s="5">
        <f t="shared" si="19"/>
        <v>38759</v>
      </c>
      <c r="U408" s="9">
        <f>IFERROR(AVERAGEIFS(L:L,$H:$H,"&lt;="&amp;$T408,$I:$I,"&gt;="&amp;$T408),"")</f>
        <v>1.0152916378302525E-4</v>
      </c>
      <c r="V408" s="9">
        <f>IFERROR(AVERAGEIFS(M:M,$H:$H,"&lt;="&amp;$T408,$I:$I,"&gt;="&amp;$T408),"")</f>
        <v>7.1092466808431176E-4</v>
      </c>
      <c r="W408" s="9">
        <f>IFERROR(AVERAGEIFS(N:N,$H:$H,"&lt;="&amp;$T408,$I:$I,"&gt;="&amp;$T408),"")</f>
        <v>3.0928805338243416E-3</v>
      </c>
      <c r="X408" s="9">
        <f>IFERROR(AVERAGEIFS(O:O,$H:$H,"&lt;="&amp;$T408,$I:$I,"&gt;="&amp;$T408),"")</f>
        <v>9.3079041155819889E-3</v>
      </c>
      <c r="Y408" s="9">
        <f>IFERROR(AVERAGEIFS(P:P,$H:$H,"&lt;="&amp;$T408,$I:$I,"&gt;="&amp;$T408),"")</f>
        <v>1.8704066670601434E-2</v>
      </c>
      <c r="Z408" s="9">
        <f>IFERROR(AVERAGEIFS(Q:Q,$H:$H,"&lt;="&amp;$T408,$I:$I,"&gt;="&amp;$T408),"")</f>
        <v>3.7764588235294161E-2</v>
      </c>
    </row>
    <row r="409" spans="1:26" s="2" customFormat="1" ht="19" x14ac:dyDescent="0.25">
      <c r="A409" s="2" t="s">
        <v>18</v>
      </c>
      <c r="B409" s="2">
        <v>38500</v>
      </c>
      <c r="C409" s="3">
        <v>42565</v>
      </c>
      <c r="D409" s="2" t="s">
        <v>690</v>
      </c>
      <c r="E409" s="3">
        <v>42928</v>
      </c>
      <c r="F409" s="2">
        <v>5.0599999999999999E-2</v>
      </c>
      <c r="G409" s="2">
        <v>38500</v>
      </c>
      <c r="H409" s="5">
        <v>42565</v>
      </c>
      <c r="I409" s="5">
        <v>42928</v>
      </c>
      <c r="J409" s="9">
        <v>5.0599999999999999E-2</v>
      </c>
      <c r="K409" s="9">
        <v>5.0599999999999999E-2</v>
      </c>
      <c r="L409" s="7">
        <f>(1+AVERAGE(J409:K409))^(1/365)-1</f>
        <v>1.3524593816138797E-4</v>
      </c>
      <c r="M409" s="7">
        <f>(1+AVERAGE(J409:K409))^(7/365)-1</f>
        <v>9.4710577446566191E-4</v>
      </c>
      <c r="N409" s="7">
        <f>(1+AVERAGE(J409:K409))^(1/12)-1</f>
        <v>4.1219243192651689E-3</v>
      </c>
      <c r="O409" s="7">
        <f>(1+AVERAGE(J409:K409))^(1/4)-1</f>
        <v>1.2416813770643076E-2</v>
      </c>
      <c r="P409" s="7">
        <f>(1+AVERAGE(J409:K409))^(1/2)-1</f>
        <v>2.4987804805501002E-2</v>
      </c>
      <c r="Q409" s="7">
        <f>(1+AVERAGE(J409:K409))^(1/1)-1</f>
        <v>5.0599999999999978E-2</v>
      </c>
      <c r="T409" s="5">
        <f t="shared" si="19"/>
        <v>38760</v>
      </c>
      <c r="U409" s="9">
        <f>IFERROR(AVERAGEIFS(L:L,$H:$H,"&lt;="&amp;$T409,$I:$I,"&gt;="&amp;$T409),"")</f>
        <v>1.0152916378302525E-4</v>
      </c>
      <c r="V409" s="9">
        <f>IFERROR(AVERAGEIFS(M:M,$H:$H,"&lt;="&amp;$T409,$I:$I,"&gt;="&amp;$T409),"")</f>
        <v>7.1092466808431176E-4</v>
      </c>
      <c r="W409" s="9">
        <f>IFERROR(AVERAGEIFS(N:N,$H:$H,"&lt;="&amp;$T409,$I:$I,"&gt;="&amp;$T409),"")</f>
        <v>3.0928805338243416E-3</v>
      </c>
      <c r="X409" s="9">
        <f>IFERROR(AVERAGEIFS(O:O,$H:$H,"&lt;="&amp;$T409,$I:$I,"&gt;="&amp;$T409),"")</f>
        <v>9.3079041155819889E-3</v>
      </c>
      <c r="Y409" s="9">
        <f>IFERROR(AVERAGEIFS(P:P,$H:$H,"&lt;="&amp;$T409,$I:$I,"&gt;="&amp;$T409),"")</f>
        <v>1.8704066670601434E-2</v>
      </c>
      <c r="Z409" s="9">
        <f>IFERROR(AVERAGEIFS(Q:Q,$H:$H,"&lt;="&amp;$T409,$I:$I,"&gt;="&amp;$T409),"")</f>
        <v>3.7764588235294161E-2</v>
      </c>
    </row>
    <row r="410" spans="1:26" s="2" customFormat="1" ht="19" x14ac:dyDescent="0.25">
      <c r="A410" s="2" t="s">
        <v>19</v>
      </c>
      <c r="B410" s="2">
        <v>35000</v>
      </c>
      <c r="C410" s="3">
        <v>42571</v>
      </c>
      <c r="D410" s="2" t="s">
        <v>690</v>
      </c>
      <c r="E410" s="3">
        <v>42934</v>
      </c>
      <c r="F410" s="2">
        <v>5.2900000000000003E-2</v>
      </c>
      <c r="G410" s="2">
        <v>35000</v>
      </c>
      <c r="H410" s="5">
        <v>42571</v>
      </c>
      <c r="I410" s="5">
        <v>42934</v>
      </c>
      <c r="J410" s="9">
        <v>5.2900000000000003E-2</v>
      </c>
      <c r="K410" s="9">
        <v>5.2900000000000003E-2</v>
      </c>
      <c r="L410" s="7">
        <f>(1+AVERAGE(J410:K410))^(1/365)-1</f>
        <v>1.4123808790089676E-4</v>
      </c>
      <c r="M410" s="7">
        <f>(1+AVERAGE(J410:K410))^(7/365)-1</f>
        <v>9.8908562607835648E-4</v>
      </c>
      <c r="N410" s="7">
        <f>(1+AVERAGE(J410:K410))^(1/12)-1</f>
        <v>4.3049281853966281E-3</v>
      </c>
      <c r="O410" s="7">
        <f>(1+AVERAGE(J410:K410))^(1/4)-1</f>
        <v>1.297046155691417E-2</v>
      </c>
      <c r="P410" s="7">
        <f>(1+AVERAGE(J410:K410))^(1/2)-1</f>
        <v>2.6109155986827615E-2</v>
      </c>
      <c r="Q410" s="7">
        <f>(1+AVERAGE(J410:K410))^(1/1)-1</f>
        <v>5.2899999999999947E-2</v>
      </c>
      <c r="T410" s="5">
        <f t="shared" si="19"/>
        <v>38761</v>
      </c>
      <c r="U410" s="9">
        <f>IFERROR(AVERAGEIFS(L:L,$H:$H,"&lt;="&amp;$T410,$I:$I,"&gt;="&amp;$T410),"")</f>
        <v>1.0152916378302525E-4</v>
      </c>
      <c r="V410" s="9">
        <f>IFERROR(AVERAGEIFS(M:M,$H:$H,"&lt;="&amp;$T410,$I:$I,"&gt;="&amp;$T410),"")</f>
        <v>7.1092466808431176E-4</v>
      </c>
      <c r="W410" s="9">
        <f>IFERROR(AVERAGEIFS(N:N,$H:$H,"&lt;="&amp;$T410,$I:$I,"&gt;="&amp;$T410),"")</f>
        <v>3.0928805338243416E-3</v>
      </c>
      <c r="X410" s="9">
        <f>IFERROR(AVERAGEIFS(O:O,$H:$H,"&lt;="&amp;$T410,$I:$I,"&gt;="&amp;$T410),"")</f>
        <v>9.3079041155819889E-3</v>
      </c>
      <c r="Y410" s="9">
        <f>IFERROR(AVERAGEIFS(P:P,$H:$H,"&lt;="&amp;$T410,$I:$I,"&gt;="&amp;$T410),"")</f>
        <v>1.8704066670601434E-2</v>
      </c>
      <c r="Z410" s="9">
        <f>IFERROR(AVERAGEIFS(Q:Q,$H:$H,"&lt;="&amp;$T410,$I:$I,"&gt;="&amp;$T410),"")</f>
        <v>3.7764588235294161E-2</v>
      </c>
    </row>
    <row r="411" spans="1:26" s="2" customFormat="1" ht="19" x14ac:dyDescent="0.25">
      <c r="A411" s="2" t="s">
        <v>15</v>
      </c>
      <c r="B411" s="2">
        <v>120000</v>
      </c>
      <c r="C411" s="3">
        <v>42583</v>
      </c>
      <c r="D411" s="2" t="s">
        <v>692</v>
      </c>
      <c r="E411" s="3">
        <v>42673</v>
      </c>
      <c r="F411" s="2">
        <v>3.2500000000000001E-2</v>
      </c>
      <c r="G411" s="2">
        <v>120000</v>
      </c>
      <c r="H411" s="5">
        <v>42583</v>
      </c>
      <c r="I411" s="5">
        <v>42673</v>
      </c>
      <c r="J411" s="9">
        <v>3.2500000000000001E-2</v>
      </c>
      <c r="K411" s="9">
        <v>3.2500000000000001E-2</v>
      </c>
      <c r="L411" s="7">
        <f>(1+AVERAGE(J411:K411))^(1/365)-1</f>
        <v>8.7628622322588612E-5</v>
      </c>
      <c r="M411" s="7">
        <f>(1+AVERAGE(J411:K411))^(7/365)-1</f>
        <v>6.1356163409476139E-4</v>
      </c>
      <c r="N411" s="7">
        <f>(1+AVERAGE(J411:K411))^(1/12)-1</f>
        <v>2.668808767629649E-3</v>
      </c>
      <c r="O411" s="7">
        <f>(1+AVERAGE(J411:K411))^(1/4)-1</f>
        <v>8.0278129323012593E-3</v>
      </c>
      <c r="P411" s="7">
        <f>(1+AVERAGE(J411:K411))^(1/2)-1</f>
        <v>1.6120071645078671E-2</v>
      </c>
      <c r="Q411" s="7">
        <f>(1+AVERAGE(J411:K411))^(1/1)-1</f>
        <v>3.2499999999999973E-2</v>
      </c>
      <c r="T411" s="5">
        <f t="shared" si="19"/>
        <v>38762</v>
      </c>
      <c r="U411" s="9">
        <f>IFERROR(AVERAGEIFS(L:L,$H:$H,"&lt;="&amp;$T411,$I:$I,"&gt;="&amp;$T411),"")</f>
        <v>1.0152916378302525E-4</v>
      </c>
      <c r="V411" s="9">
        <f>IFERROR(AVERAGEIFS(M:M,$H:$H,"&lt;="&amp;$T411,$I:$I,"&gt;="&amp;$T411),"")</f>
        <v>7.1092466808431176E-4</v>
      </c>
      <c r="W411" s="9">
        <f>IFERROR(AVERAGEIFS(N:N,$H:$H,"&lt;="&amp;$T411,$I:$I,"&gt;="&amp;$T411),"")</f>
        <v>3.0928805338243416E-3</v>
      </c>
      <c r="X411" s="9">
        <f>IFERROR(AVERAGEIFS(O:O,$H:$H,"&lt;="&amp;$T411,$I:$I,"&gt;="&amp;$T411),"")</f>
        <v>9.3079041155819889E-3</v>
      </c>
      <c r="Y411" s="9">
        <f>IFERROR(AVERAGEIFS(P:P,$H:$H,"&lt;="&amp;$T411,$I:$I,"&gt;="&amp;$T411),"")</f>
        <v>1.8704066670601434E-2</v>
      </c>
      <c r="Z411" s="9">
        <f>IFERROR(AVERAGEIFS(Q:Q,$H:$H,"&lt;="&amp;$T411,$I:$I,"&gt;="&amp;$T411),"")</f>
        <v>3.7764588235294161E-2</v>
      </c>
    </row>
    <row r="412" spans="1:26" s="2" customFormat="1" ht="19" x14ac:dyDescent="0.25">
      <c r="A412" s="2" t="s">
        <v>13</v>
      </c>
      <c r="B412" s="2">
        <v>35000</v>
      </c>
      <c r="C412" s="3">
        <v>42594</v>
      </c>
      <c r="D412" s="2" t="s">
        <v>690</v>
      </c>
      <c r="E412" s="3">
        <v>42957</v>
      </c>
      <c r="F412" s="2">
        <v>4.82E-2</v>
      </c>
      <c r="G412" s="2">
        <v>35000</v>
      </c>
      <c r="H412" s="5">
        <v>42594</v>
      </c>
      <c r="I412" s="5">
        <v>42957</v>
      </c>
      <c r="J412" s="9">
        <v>4.82E-2</v>
      </c>
      <c r="K412" s="9">
        <v>4.82E-2</v>
      </c>
      <c r="L412" s="7">
        <f>(1+AVERAGE(J412:K412))^(1/365)-1</f>
        <v>1.289792962537728E-4</v>
      </c>
      <c r="M412" s="7">
        <f>(1+AVERAGE(J412:K412))^(7/365)-1</f>
        <v>9.0320449772041123E-4</v>
      </c>
      <c r="N412" s="7">
        <f>(1+AVERAGE(J412:K412))^(1/12)-1</f>
        <v>3.9305717973199261E-3</v>
      </c>
      <c r="O412" s="7">
        <f>(1+AVERAGE(J412:K412))^(1/4)-1</f>
        <v>1.1838124300876496E-2</v>
      </c>
      <c r="P412" s="7">
        <f>(1+AVERAGE(J412:K412))^(1/2)-1</f>
        <v>2.381638978871603E-2</v>
      </c>
      <c r="Q412" s="7">
        <f>(1+AVERAGE(J412:K412))^(1/1)-1</f>
        <v>4.8200000000000021E-2</v>
      </c>
      <c r="T412" s="5">
        <f t="shared" si="19"/>
        <v>38763</v>
      </c>
      <c r="U412" s="9">
        <f>IFERROR(AVERAGEIFS(L:L,$H:$H,"&lt;="&amp;$T412,$I:$I,"&gt;="&amp;$T412),"")</f>
        <v>1.0152916378302525E-4</v>
      </c>
      <c r="V412" s="9">
        <f>IFERROR(AVERAGEIFS(M:M,$H:$H,"&lt;="&amp;$T412,$I:$I,"&gt;="&amp;$T412),"")</f>
        <v>7.1092466808431176E-4</v>
      </c>
      <c r="W412" s="9">
        <f>IFERROR(AVERAGEIFS(N:N,$H:$H,"&lt;="&amp;$T412,$I:$I,"&gt;="&amp;$T412),"")</f>
        <v>3.0928805338243416E-3</v>
      </c>
      <c r="X412" s="9">
        <f>IFERROR(AVERAGEIFS(O:O,$H:$H,"&lt;="&amp;$T412,$I:$I,"&gt;="&amp;$T412),"")</f>
        <v>9.3079041155819889E-3</v>
      </c>
      <c r="Y412" s="9">
        <f>IFERROR(AVERAGEIFS(P:P,$H:$H,"&lt;="&amp;$T412,$I:$I,"&gt;="&amp;$T412),"")</f>
        <v>1.8704066670601434E-2</v>
      </c>
      <c r="Z412" s="9">
        <f>IFERROR(AVERAGEIFS(Q:Q,$H:$H,"&lt;="&amp;$T412,$I:$I,"&gt;="&amp;$T412),"")</f>
        <v>3.7764588235294161E-2</v>
      </c>
    </row>
    <row r="413" spans="1:26" s="2" customFormat="1" ht="19" x14ac:dyDescent="0.25">
      <c r="A413" s="2" t="s">
        <v>12</v>
      </c>
      <c r="B413" s="2">
        <v>40000</v>
      </c>
      <c r="C413" s="3">
        <v>42626</v>
      </c>
      <c r="D413" s="2" t="s">
        <v>692</v>
      </c>
      <c r="E413" s="3">
        <v>42716</v>
      </c>
      <c r="F413" s="2">
        <v>3.5700000000000003E-2</v>
      </c>
      <c r="G413" s="2">
        <v>40000</v>
      </c>
      <c r="H413" s="5">
        <v>42626</v>
      </c>
      <c r="I413" s="5">
        <v>42716</v>
      </c>
      <c r="J413" s="9">
        <v>3.5700000000000003E-2</v>
      </c>
      <c r="K413" s="9">
        <v>3.5700000000000003E-2</v>
      </c>
      <c r="L413" s="7">
        <f>(1+AVERAGE(J413:K413))^(1/365)-1</f>
        <v>9.6107430660685722E-5</v>
      </c>
      <c r="M413" s="7">
        <f>(1+AVERAGE(J413:K413))^(7/365)-1</f>
        <v>6.7294601510092811E-4</v>
      </c>
      <c r="N413" s="7">
        <f>(1+AVERAGE(J413:K413))^(1/12)-1</f>
        <v>2.9274037199951142E-3</v>
      </c>
      <c r="O413" s="7">
        <f>(1+AVERAGE(J413:K413))^(1/4)-1</f>
        <v>8.8079453245544226E-3</v>
      </c>
      <c r="P413" s="7">
        <f>(1+AVERAGE(J413:K413))^(1/2)-1</f>
        <v>1.7693470549948964E-2</v>
      </c>
      <c r="Q413" s="7">
        <f>(1+AVERAGE(J413:K413))^(1/1)-1</f>
        <v>3.5700000000000065E-2</v>
      </c>
      <c r="T413" s="5">
        <f t="shared" si="19"/>
        <v>38764</v>
      </c>
      <c r="U413" s="9">
        <f>IFERROR(AVERAGEIFS(L:L,$H:$H,"&lt;="&amp;$T413,$I:$I,"&gt;="&amp;$T413),"")</f>
        <v>1.0152916378302525E-4</v>
      </c>
      <c r="V413" s="9">
        <f>IFERROR(AVERAGEIFS(M:M,$H:$H,"&lt;="&amp;$T413,$I:$I,"&gt;="&amp;$T413),"")</f>
        <v>7.1092466808431176E-4</v>
      </c>
      <c r="W413" s="9">
        <f>IFERROR(AVERAGEIFS(N:N,$H:$H,"&lt;="&amp;$T413,$I:$I,"&gt;="&amp;$T413),"")</f>
        <v>3.0928805338243416E-3</v>
      </c>
      <c r="X413" s="9">
        <f>IFERROR(AVERAGEIFS(O:O,$H:$H,"&lt;="&amp;$T413,$I:$I,"&gt;="&amp;$T413),"")</f>
        <v>9.3079041155819889E-3</v>
      </c>
      <c r="Y413" s="9">
        <f>IFERROR(AVERAGEIFS(P:P,$H:$H,"&lt;="&amp;$T413,$I:$I,"&gt;="&amp;$T413),"")</f>
        <v>1.8704066670601434E-2</v>
      </c>
      <c r="Z413" s="9">
        <f>IFERROR(AVERAGEIFS(Q:Q,$H:$H,"&lt;="&amp;$T413,$I:$I,"&gt;="&amp;$T413),"")</f>
        <v>3.7764588235294161E-2</v>
      </c>
    </row>
    <row r="414" spans="1:26" s="2" customFormat="1" ht="19" x14ac:dyDescent="0.25">
      <c r="A414" s="2" t="s">
        <v>15</v>
      </c>
      <c r="B414" s="2">
        <v>50000</v>
      </c>
      <c r="C414" s="3">
        <v>42667</v>
      </c>
      <c r="D414" s="2" t="s">
        <v>701</v>
      </c>
      <c r="E414" s="3">
        <v>42694</v>
      </c>
      <c r="F414" s="2">
        <v>3.44E-2</v>
      </c>
      <c r="G414" s="2">
        <v>50000</v>
      </c>
      <c r="H414" s="5">
        <v>42667</v>
      </c>
      <c r="I414" s="5">
        <v>42694</v>
      </c>
      <c r="J414" s="9">
        <v>3.44E-2</v>
      </c>
      <c r="K414" s="9">
        <v>3.44E-2</v>
      </c>
      <c r="L414" s="7">
        <f>(1+AVERAGE(J414:K414))^(1/365)-1</f>
        <v>9.2666069880342761E-5</v>
      </c>
      <c r="M414" s="7">
        <f>(1+AVERAGE(J414:K414))^(7/365)-1</f>
        <v>6.4884284402544345E-4</v>
      </c>
      <c r="N414" s="7">
        <f>(1+AVERAGE(J414:K414))^(1/12)-1</f>
        <v>2.8224379721812909E-3</v>
      </c>
      <c r="O414" s="7">
        <f>(1+AVERAGE(J414:K414))^(1/4)-1</f>
        <v>8.4912348688457318E-3</v>
      </c>
      <c r="P414" s="7">
        <f>(1+AVERAGE(J414:K414))^(1/2)-1</f>
        <v>1.705457080728956E-2</v>
      </c>
      <c r="Q414" s="7">
        <f>(1+AVERAGE(J414:K414))^(1/1)-1</f>
        <v>3.4399999999999986E-2</v>
      </c>
      <c r="T414" s="5">
        <f t="shared" si="19"/>
        <v>38765</v>
      </c>
      <c r="U414" s="9">
        <f>IFERROR(AVERAGEIFS(L:L,$H:$H,"&lt;="&amp;$T414,$I:$I,"&gt;="&amp;$T414),"")</f>
        <v>1.0152916378302525E-4</v>
      </c>
      <c r="V414" s="9">
        <f>IFERROR(AVERAGEIFS(M:M,$H:$H,"&lt;="&amp;$T414,$I:$I,"&gt;="&amp;$T414),"")</f>
        <v>7.1092466808431176E-4</v>
      </c>
      <c r="W414" s="9">
        <f>IFERROR(AVERAGEIFS(N:N,$H:$H,"&lt;="&amp;$T414,$I:$I,"&gt;="&amp;$T414),"")</f>
        <v>3.0928805338243416E-3</v>
      </c>
      <c r="X414" s="9">
        <f>IFERROR(AVERAGEIFS(O:O,$H:$H,"&lt;="&amp;$T414,$I:$I,"&gt;="&amp;$T414),"")</f>
        <v>9.3079041155819889E-3</v>
      </c>
      <c r="Y414" s="9">
        <f>IFERROR(AVERAGEIFS(P:P,$H:$H,"&lt;="&amp;$T414,$I:$I,"&gt;="&amp;$T414),"")</f>
        <v>1.8704066670601434E-2</v>
      </c>
      <c r="Z414" s="9">
        <f>IFERROR(AVERAGEIFS(Q:Q,$H:$H,"&lt;="&amp;$T414,$I:$I,"&gt;="&amp;$T414),"")</f>
        <v>3.7764588235294161E-2</v>
      </c>
    </row>
    <row r="415" spans="1:26" s="2" customFormat="1" ht="19" x14ac:dyDescent="0.25">
      <c r="A415" s="2" t="s">
        <v>15</v>
      </c>
      <c r="B415" s="2">
        <v>35895</v>
      </c>
      <c r="C415" s="3">
        <v>42690</v>
      </c>
      <c r="D415" s="2" t="s">
        <v>701</v>
      </c>
      <c r="E415" s="3">
        <v>42717</v>
      </c>
      <c r="F415" s="2">
        <v>3.6299999999999999E-2</v>
      </c>
      <c r="G415" s="2">
        <v>35895</v>
      </c>
      <c r="H415" s="5">
        <v>42690</v>
      </c>
      <c r="I415" s="5">
        <v>42717</v>
      </c>
      <c r="J415" s="9">
        <v>3.6299999999999999E-2</v>
      </c>
      <c r="K415" s="9">
        <v>3.6299999999999999E-2</v>
      </c>
      <c r="L415" s="7">
        <f>(1+AVERAGE(J415:K415))^(1/365)-1</f>
        <v>9.7694298374584321E-5</v>
      </c>
      <c r="M415" s="7">
        <f>(1+AVERAGE(J415:K415))^(7/365)-1</f>
        <v>6.8406054895397972E-4</v>
      </c>
      <c r="N415" s="7">
        <f>(1+AVERAGE(J415:K415))^(1/12)-1</f>
        <v>2.9758087216387175E-3</v>
      </c>
      <c r="O415" s="7">
        <f>(1+AVERAGE(J415:K415))^(1/4)-1</f>
        <v>8.9540188296481915E-3</v>
      </c>
      <c r="P415" s="7">
        <f>(1+AVERAGE(J415:K415))^(1/2)-1</f>
        <v>1.7988212112497903E-2</v>
      </c>
      <c r="Q415" s="7">
        <f>(1+AVERAGE(J415:K415))^(1/1)-1</f>
        <v>3.6299999999999999E-2</v>
      </c>
      <c r="T415" s="5">
        <f t="shared" si="19"/>
        <v>38766</v>
      </c>
      <c r="U415" s="9">
        <f>IFERROR(AVERAGEIFS(L:L,$H:$H,"&lt;="&amp;$T415,$I:$I,"&gt;="&amp;$T415),"")</f>
        <v>1.0152916378302525E-4</v>
      </c>
      <c r="V415" s="9">
        <f>IFERROR(AVERAGEIFS(M:M,$H:$H,"&lt;="&amp;$T415,$I:$I,"&gt;="&amp;$T415),"")</f>
        <v>7.1092466808431176E-4</v>
      </c>
      <c r="W415" s="9">
        <f>IFERROR(AVERAGEIFS(N:N,$H:$H,"&lt;="&amp;$T415,$I:$I,"&gt;="&amp;$T415),"")</f>
        <v>3.0928805338243416E-3</v>
      </c>
      <c r="X415" s="9">
        <f>IFERROR(AVERAGEIFS(O:O,$H:$H,"&lt;="&amp;$T415,$I:$I,"&gt;="&amp;$T415),"")</f>
        <v>9.3079041155819889E-3</v>
      </c>
      <c r="Y415" s="9">
        <f>IFERROR(AVERAGEIFS(P:P,$H:$H,"&lt;="&amp;$T415,$I:$I,"&gt;="&amp;$T415),"")</f>
        <v>1.8704066670601434E-2</v>
      </c>
      <c r="Z415" s="9">
        <f>IFERROR(AVERAGEIFS(Q:Q,$H:$H,"&lt;="&amp;$T415,$I:$I,"&gt;="&amp;$T415),"")</f>
        <v>3.7764588235294161E-2</v>
      </c>
    </row>
    <row r="416" spans="1:26" s="2" customFormat="1" ht="19" x14ac:dyDescent="0.25">
      <c r="A416" s="2" t="s">
        <v>15</v>
      </c>
      <c r="B416" s="2">
        <v>82500</v>
      </c>
      <c r="C416" s="3">
        <v>42699</v>
      </c>
      <c r="D416" s="2" t="s">
        <v>690</v>
      </c>
      <c r="E416" s="3">
        <v>43062</v>
      </c>
      <c r="F416" s="2">
        <v>4.5400000000000003E-2</v>
      </c>
      <c r="G416" s="2">
        <v>28130</v>
      </c>
      <c r="H416" s="5">
        <v>42699</v>
      </c>
      <c r="I416" s="5">
        <v>43062</v>
      </c>
      <c r="J416" s="9">
        <v>4.5400000000000003E-2</v>
      </c>
      <c r="K416" s="9">
        <v>4.5400000000000003E-2</v>
      </c>
      <c r="L416" s="7">
        <f>(1+AVERAGE(J416:K416))^(1/365)-1</f>
        <v>1.2165010369624696E-4</v>
      </c>
      <c r="M416" s="7">
        <f>(1+AVERAGE(J416:K416))^(7/365)-1</f>
        <v>8.5186156259320356E-4</v>
      </c>
      <c r="N416" s="7">
        <f>(1+AVERAGE(J416:K416))^(1/12)-1</f>
        <v>3.7068189305531352E-3</v>
      </c>
      <c r="O416" s="7">
        <f>(1+AVERAGE(J416:K416))^(1/4)-1</f>
        <v>1.1161729244981267E-2</v>
      </c>
      <c r="P416" s="7">
        <f>(1+AVERAGE(J416:K416))^(1/2)-1</f>
        <v>2.2448042689700687E-2</v>
      </c>
      <c r="Q416" s="7">
        <f>(1+AVERAGE(J416:K416))^(1/1)-1</f>
        <v>4.5400000000000107E-2</v>
      </c>
      <c r="T416" s="5">
        <f t="shared" si="19"/>
        <v>38767</v>
      </c>
      <c r="U416" s="9">
        <f>IFERROR(AVERAGEIFS(L:L,$H:$H,"&lt;="&amp;$T416,$I:$I,"&gt;="&amp;$T416),"")</f>
        <v>1.0152916378302525E-4</v>
      </c>
      <c r="V416" s="9">
        <f>IFERROR(AVERAGEIFS(M:M,$H:$H,"&lt;="&amp;$T416,$I:$I,"&gt;="&amp;$T416),"")</f>
        <v>7.1092466808431176E-4</v>
      </c>
      <c r="W416" s="9">
        <f>IFERROR(AVERAGEIFS(N:N,$H:$H,"&lt;="&amp;$T416,$I:$I,"&gt;="&amp;$T416),"")</f>
        <v>3.0928805338243416E-3</v>
      </c>
      <c r="X416" s="9">
        <f>IFERROR(AVERAGEIFS(O:O,$H:$H,"&lt;="&amp;$T416,$I:$I,"&gt;="&amp;$T416),"")</f>
        <v>9.3079041155819889E-3</v>
      </c>
      <c r="Y416" s="9">
        <f>IFERROR(AVERAGEIFS(P:P,$H:$H,"&lt;="&amp;$T416,$I:$I,"&gt;="&amp;$T416),"")</f>
        <v>1.8704066670601434E-2</v>
      </c>
      <c r="Z416" s="9">
        <f>IFERROR(AVERAGEIFS(Q:Q,$H:$H,"&lt;="&amp;$T416,$I:$I,"&gt;="&amp;$T416),"")</f>
        <v>3.7764588235294161E-2</v>
      </c>
    </row>
    <row r="417" spans="1:26" s="2" customFormat="1" ht="19" x14ac:dyDescent="0.25">
      <c r="A417" s="2" t="s">
        <v>15</v>
      </c>
      <c r="B417" s="2">
        <v>82500</v>
      </c>
      <c r="C417" s="3">
        <v>42699</v>
      </c>
      <c r="D417" s="2" t="s">
        <v>690</v>
      </c>
      <c r="E417" s="3">
        <v>43062</v>
      </c>
      <c r="F417" s="2">
        <v>4.5400000000000003E-2</v>
      </c>
      <c r="G417" s="2">
        <v>82500</v>
      </c>
      <c r="H417" s="5">
        <v>42699</v>
      </c>
      <c r="I417" s="5">
        <v>43062</v>
      </c>
      <c r="J417" s="9">
        <v>4.5400000000000003E-2</v>
      </c>
      <c r="K417" s="9">
        <v>4.5400000000000003E-2</v>
      </c>
      <c r="L417" s="7">
        <f>(1+AVERAGE(J417:K417))^(1/365)-1</f>
        <v>1.2165010369624696E-4</v>
      </c>
      <c r="M417" s="7">
        <f>(1+AVERAGE(J417:K417))^(7/365)-1</f>
        <v>8.5186156259320356E-4</v>
      </c>
      <c r="N417" s="7">
        <f>(1+AVERAGE(J417:K417))^(1/12)-1</f>
        <v>3.7068189305531352E-3</v>
      </c>
      <c r="O417" s="7">
        <f>(1+AVERAGE(J417:K417))^(1/4)-1</f>
        <v>1.1161729244981267E-2</v>
      </c>
      <c r="P417" s="7">
        <f>(1+AVERAGE(J417:K417))^(1/2)-1</f>
        <v>2.2448042689700687E-2</v>
      </c>
      <c r="Q417" s="7">
        <f>(1+AVERAGE(J417:K417))^(1/1)-1</f>
        <v>4.5400000000000107E-2</v>
      </c>
      <c r="T417" s="5">
        <f t="shared" si="19"/>
        <v>38768</v>
      </c>
      <c r="U417" s="9">
        <f>IFERROR(AVERAGEIFS(L:L,$H:$H,"&lt;="&amp;$T417,$I:$I,"&gt;="&amp;$T417),"")</f>
        <v>1.0152916378302525E-4</v>
      </c>
      <c r="V417" s="9">
        <f>IFERROR(AVERAGEIFS(M:M,$H:$H,"&lt;="&amp;$T417,$I:$I,"&gt;="&amp;$T417),"")</f>
        <v>7.1092466808431176E-4</v>
      </c>
      <c r="W417" s="9">
        <f>IFERROR(AVERAGEIFS(N:N,$H:$H,"&lt;="&amp;$T417,$I:$I,"&gt;="&amp;$T417),"")</f>
        <v>3.0928805338243416E-3</v>
      </c>
      <c r="X417" s="9">
        <f>IFERROR(AVERAGEIFS(O:O,$H:$H,"&lt;="&amp;$T417,$I:$I,"&gt;="&amp;$T417),"")</f>
        <v>9.3079041155819889E-3</v>
      </c>
      <c r="Y417" s="9">
        <f>IFERROR(AVERAGEIFS(P:P,$H:$H,"&lt;="&amp;$T417,$I:$I,"&gt;="&amp;$T417),"")</f>
        <v>1.8704066670601434E-2</v>
      </c>
      <c r="Z417" s="9">
        <f>IFERROR(AVERAGEIFS(Q:Q,$H:$H,"&lt;="&amp;$T417,$I:$I,"&gt;="&amp;$T417),"")</f>
        <v>3.7764588235294161E-2</v>
      </c>
    </row>
    <row r="418" spans="1:26" s="2" customFormat="1" ht="19" x14ac:dyDescent="0.25">
      <c r="A418" s="2" t="s">
        <v>15</v>
      </c>
      <c r="B418" s="2" t="s">
        <v>348</v>
      </c>
      <c r="C418" s="3">
        <v>42699</v>
      </c>
      <c r="D418" s="2" t="s">
        <v>690</v>
      </c>
      <c r="E418" s="3">
        <v>43062</v>
      </c>
      <c r="F418" s="2">
        <v>4.5400000000000003E-2</v>
      </c>
      <c r="G418" s="2">
        <v>82500</v>
      </c>
      <c r="H418" s="5">
        <v>42699</v>
      </c>
      <c r="I418" s="5">
        <v>43062</v>
      </c>
      <c r="J418" s="9">
        <v>4.5400000000000003E-2</v>
      </c>
      <c r="K418" s="9">
        <v>4.5400000000000003E-2</v>
      </c>
      <c r="L418" s="7">
        <f>(1+AVERAGE(J418:K418))^(1/365)-1</f>
        <v>1.2165010369624696E-4</v>
      </c>
      <c r="M418" s="7">
        <f>(1+AVERAGE(J418:K418))^(7/365)-1</f>
        <v>8.5186156259320356E-4</v>
      </c>
      <c r="N418" s="7">
        <f>(1+AVERAGE(J418:K418))^(1/12)-1</f>
        <v>3.7068189305531352E-3</v>
      </c>
      <c r="O418" s="7">
        <f>(1+AVERAGE(J418:K418))^(1/4)-1</f>
        <v>1.1161729244981267E-2</v>
      </c>
      <c r="P418" s="7">
        <f>(1+AVERAGE(J418:K418))^(1/2)-1</f>
        <v>2.2448042689700687E-2</v>
      </c>
      <c r="Q418" s="7">
        <f>(1+AVERAGE(J418:K418))^(1/1)-1</f>
        <v>4.5400000000000107E-2</v>
      </c>
      <c r="T418" s="5">
        <f t="shared" si="19"/>
        <v>38769</v>
      </c>
      <c r="U418" s="9">
        <f>IFERROR(AVERAGEIFS(L:L,$H:$H,"&lt;="&amp;$T418,$I:$I,"&gt;="&amp;$T418),"")</f>
        <v>1.0152916378302525E-4</v>
      </c>
      <c r="V418" s="9">
        <f>IFERROR(AVERAGEIFS(M:M,$H:$H,"&lt;="&amp;$T418,$I:$I,"&gt;="&amp;$T418),"")</f>
        <v>7.1092466808431176E-4</v>
      </c>
      <c r="W418" s="9">
        <f>IFERROR(AVERAGEIFS(N:N,$H:$H,"&lt;="&amp;$T418,$I:$I,"&gt;="&amp;$T418),"")</f>
        <v>3.0928805338243416E-3</v>
      </c>
      <c r="X418" s="9">
        <f>IFERROR(AVERAGEIFS(O:O,$H:$H,"&lt;="&amp;$T418,$I:$I,"&gt;="&amp;$T418),"")</f>
        <v>9.3079041155819889E-3</v>
      </c>
      <c r="Y418" s="9">
        <f>IFERROR(AVERAGEIFS(P:P,$H:$H,"&lt;="&amp;$T418,$I:$I,"&gt;="&amp;$T418),"")</f>
        <v>1.8704066670601434E-2</v>
      </c>
      <c r="Z418" s="9">
        <f>IFERROR(AVERAGEIFS(Q:Q,$H:$H,"&lt;="&amp;$T418,$I:$I,"&gt;="&amp;$T418),"")</f>
        <v>3.7764588235294161E-2</v>
      </c>
    </row>
    <row r="419" spans="1:26" s="2" customFormat="1" ht="19" x14ac:dyDescent="0.25">
      <c r="A419" s="2" t="s">
        <v>13</v>
      </c>
      <c r="B419" s="2">
        <v>40000</v>
      </c>
      <c r="C419" s="3">
        <v>42706</v>
      </c>
      <c r="D419" s="2" t="s">
        <v>692</v>
      </c>
      <c r="E419" s="3">
        <v>42796</v>
      </c>
      <c r="F419" s="2">
        <v>4.6600000000000003E-2</v>
      </c>
      <c r="G419" s="2">
        <v>40000</v>
      </c>
      <c r="H419" s="5">
        <v>42706</v>
      </c>
      <c r="I419" s="5">
        <v>42796</v>
      </c>
      <c r="J419" s="9">
        <v>4.6600000000000003E-2</v>
      </c>
      <c r="K419" s="9">
        <v>4.6600000000000003E-2</v>
      </c>
      <c r="L419" s="7">
        <f>(1+AVERAGE(J419:K419))^(1/365)-1</f>
        <v>1.2479358047112754E-4</v>
      </c>
      <c r="M419" s="7">
        <f>(1+AVERAGE(J419:K419))^(7/365)-1</f>
        <v>8.7388217351924702E-4</v>
      </c>
      <c r="N419" s="7">
        <f>(1+AVERAGE(J419:K419))^(1/12)-1</f>
        <v>3.8027802029136915E-3</v>
      </c>
      <c r="O419" s="7">
        <f>(1+AVERAGE(J419:K419))^(1/4)-1</f>
        <v>1.1451779013082808E-2</v>
      </c>
      <c r="P419" s="7">
        <f>(1+AVERAGE(J419:K419))^(1/2)-1</f>
        <v>2.3034701268730196E-2</v>
      </c>
      <c r="Q419" s="7">
        <f>(1+AVERAGE(J419:K419))^(1/1)-1</f>
        <v>4.6599999999999975E-2</v>
      </c>
      <c r="T419" s="5">
        <f t="shared" si="19"/>
        <v>38770</v>
      </c>
      <c r="U419" s="9">
        <f>IFERROR(AVERAGEIFS(L:L,$H:$H,"&lt;="&amp;$T419,$I:$I,"&gt;="&amp;$T419),"")</f>
        <v>1.0152916378302525E-4</v>
      </c>
      <c r="V419" s="9">
        <f>IFERROR(AVERAGEIFS(M:M,$H:$H,"&lt;="&amp;$T419,$I:$I,"&gt;="&amp;$T419),"")</f>
        <v>7.1092466808431176E-4</v>
      </c>
      <c r="W419" s="9">
        <f>IFERROR(AVERAGEIFS(N:N,$H:$H,"&lt;="&amp;$T419,$I:$I,"&gt;="&amp;$T419),"")</f>
        <v>3.0928805338243416E-3</v>
      </c>
      <c r="X419" s="9">
        <f>IFERROR(AVERAGEIFS(O:O,$H:$H,"&lt;="&amp;$T419,$I:$I,"&gt;="&amp;$T419),"")</f>
        <v>9.3079041155819889E-3</v>
      </c>
      <c r="Y419" s="9">
        <f>IFERROR(AVERAGEIFS(P:P,$H:$H,"&lt;="&amp;$T419,$I:$I,"&gt;="&amp;$T419),"")</f>
        <v>1.8704066670601434E-2</v>
      </c>
      <c r="Z419" s="9">
        <f>IFERROR(AVERAGEIFS(Q:Q,$H:$H,"&lt;="&amp;$T419,$I:$I,"&gt;="&amp;$T419),"")</f>
        <v>3.7764588235294161E-2</v>
      </c>
    </row>
    <row r="420" spans="1:26" s="2" customFormat="1" ht="19" x14ac:dyDescent="0.25">
      <c r="A420" s="2" t="s">
        <v>14</v>
      </c>
      <c r="B420" s="2">
        <v>22000</v>
      </c>
      <c r="C420" s="3">
        <v>42741</v>
      </c>
      <c r="D420" s="2" t="s">
        <v>691</v>
      </c>
      <c r="E420" s="3">
        <v>42922</v>
      </c>
      <c r="F420" s="2">
        <v>5.91E-2</v>
      </c>
      <c r="G420" s="2">
        <v>22000</v>
      </c>
      <c r="H420" s="5">
        <v>42741</v>
      </c>
      <c r="I420" s="5">
        <v>42922</v>
      </c>
      <c r="J420" s="9">
        <v>5.91E-2</v>
      </c>
      <c r="K420" s="9">
        <v>5.91E-2</v>
      </c>
      <c r="L420" s="7">
        <f>(1+AVERAGE(J420:K420))^(1/365)-1</f>
        <v>1.5732604805429595E-4</v>
      </c>
      <c r="M420" s="7">
        <f>(1+AVERAGE(J420:K420))^(7/365)-1</f>
        <v>1.1018022538873407E-3</v>
      </c>
      <c r="N420" s="7">
        <f>(1+AVERAGE(J420:K420))^(1/12)-1</f>
        <v>4.7964237628919104E-3</v>
      </c>
      <c r="O420" s="7">
        <f>(1+AVERAGE(J420:K420))^(1/4)-1</f>
        <v>1.4458398676410189E-2</v>
      </c>
      <c r="P420" s="7">
        <f>(1+AVERAGE(J420:K420))^(1/2)-1</f>
        <v>2.9125842645106204E-2</v>
      </c>
      <c r="Q420" s="7">
        <f>(1+AVERAGE(J420:K420))^(1/1)-1</f>
        <v>5.909999999999993E-2</v>
      </c>
      <c r="T420" s="5">
        <f t="shared" si="19"/>
        <v>38771</v>
      </c>
      <c r="U420" s="9">
        <f>IFERROR(AVERAGEIFS(L:L,$H:$H,"&lt;="&amp;$T420,$I:$I,"&gt;="&amp;$T420),"")</f>
        <v>1.0152916378302525E-4</v>
      </c>
      <c r="V420" s="9">
        <f>IFERROR(AVERAGEIFS(M:M,$H:$H,"&lt;="&amp;$T420,$I:$I,"&gt;="&amp;$T420),"")</f>
        <v>7.1092466808431176E-4</v>
      </c>
      <c r="W420" s="9">
        <f>IFERROR(AVERAGEIFS(N:N,$H:$H,"&lt;="&amp;$T420,$I:$I,"&gt;="&amp;$T420),"")</f>
        <v>3.0928805338243416E-3</v>
      </c>
      <c r="X420" s="9">
        <f>IFERROR(AVERAGEIFS(O:O,$H:$H,"&lt;="&amp;$T420,$I:$I,"&gt;="&amp;$T420),"")</f>
        <v>9.3079041155819889E-3</v>
      </c>
      <c r="Y420" s="9">
        <f>IFERROR(AVERAGEIFS(P:P,$H:$H,"&lt;="&amp;$T420,$I:$I,"&gt;="&amp;$T420),"")</f>
        <v>1.8704066670601434E-2</v>
      </c>
      <c r="Z420" s="9">
        <f>IFERROR(AVERAGEIFS(Q:Q,$H:$H,"&lt;="&amp;$T420,$I:$I,"&gt;="&amp;$T420),"")</f>
        <v>3.7764588235294161E-2</v>
      </c>
    </row>
    <row r="421" spans="1:26" s="2" customFormat="1" ht="19" x14ac:dyDescent="0.25">
      <c r="A421" s="2" t="s">
        <v>15</v>
      </c>
      <c r="B421" s="2">
        <v>52560</v>
      </c>
      <c r="C421" s="3">
        <v>42745</v>
      </c>
      <c r="D421" s="2" t="s">
        <v>690</v>
      </c>
      <c r="E421" s="3">
        <v>43108</v>
      </c>
      <c r="F421" s="2">
        <v>5.4300000000000001E-2</v>
      </c>
      <c r="G421" s="2">
        <v>52560</v>
      </c>
      <c r="H421" s="5">
        <v>42745</v>
      </c>
      <c r="I421" s="5">
        <v>43108</v>
      </c>
      <c r="J421" s="9">
        <v>5.4300000000000001E-2</v>
      </c>
      <c r="K421" s="9">
        <v>5.4300000000000001E-2</v>
      </c>
      <c r="L421" s="7">
        <f>(1+AVERAGE(J421:K421))^(1/365)-1</f>
        <v>1.4487909560845225E-4</v>
      </c>
      <c r="M421" s="7">
        <f>(1+AVERAGE(J421:K421))^(7/365)-1</f>
        <v>1.0145945647097587E-3</v>
      </c>
      <c r="N421" s="7">
        <f>(1+AVERAGE(J421:K421))^(1/12)-1</f>
        <v>4.4161425104838337E-3</v>
      </c>
      <c r="O421" s="7">
        <f>(1+AVERAGE(J421:K421))^(1/4)-1</f>
        <v>1.3307020600470842E-2</v>
      </c>
      <c r="P421" s="7">
        <f>(1+AVERAGE(J421:K421))^(1/2)-1</f>
        <v>2.6791117998203218E-2</v>
      </c>
      <c r="Q421" s="7">
        <f>(1+AVERAGE(J421:K421))^(1/1)-1</f>
        <v>5.4300000000000015E-2</v>
      </c>
      <c r="T421" s="5">
        <f t="shared" si="19"/>
        <v>38772</v>
      </c>
      <c r="U421" s="9">
        <f>IFERROR(AVERAGEIFS(L:L,$H:$H,"&lt;="&amp;$T421,$I:$I,"&gt;="&amp;$T421),"")</f>
        <v>1.0152916378302525E-4</v>
      </c>
      <c r="V421" s="9">
        <f>IFERROR(AVERAGEIFS(M:M,$H:$H,"&lt;="&amp;$T421,$I:$I,"&gt;="&amp;$T421),"")</f>
        <v>7.1092466808431176E-4</v>
      </c>
      <c r="W421" s="9">
        <f>IFERROR(AVERAGEIFS(N:N,$H:$H,"&lt;="&amp;$T421,$I:$I,"&gt;="&amp;$T421),"")</f>
        <v>3.0928805338243416E-3</v>
      </c>
      <c r="X421" s="9">
        <f>IFERROR(AVERAGEIFS(O:O,$H:$H,"&lt;="&amp;$T421,$I:$I,"&gt;="&amp;$T421),"")</f>
        <v>9.3079041155819889E-3</v>
      </c>
      <c r="Y421" s="9">
        <f>IFERROR(AVERAGEIFS(P:P,$H:$H,"&lt;="&amp;$T421,$I:$I,"&gt;="&amp;$T421),"")</f>
        <v>1.8704066670601434E-2</v>
      </c>
      <c r="Z421" s="9">
        <f>IFERROR(AVERAGEIFS(Q:Q,$H:$H,"&lt;="&amp;$T421,$I:$I,"&gt;="&amp;$T421),"")</f>
        <v>3.7764588235294161E-2</v>
      </c>
    </row>
    <row r="422" spans="1:26" s="2" customFormat="1" ht="19" x14ac:dyDescent="0.25">
      <c r="A422" s="2" t="s">
        <v>15</v>
      </c>
      <c r="B422" s="2" t="s">
        <v>350</v>
      </c>
      <c r="C422" s="3">
        <v>42745</v>
      </c>
      <c r="D422" s="2" t="s">
        <v>690</v>
      </c>
      <c r="E422" s="3">
        <v>43108</v>
      </c>
      <c r="F422" s="2">
        <v>5.4300000000000001E-2</v>
      </c>
      <c r="G422" s="2">
        <v>52560</v>
      </c>
      <c r="H422" s="5">
        <v>42745</v>
      </c>
      <c r="I422" s="5">
        <v>43108</v>
      </c>
      <c r="J422" s="9">
        <v>5.4300000000000001E-2</v>
      </c>
      <c r="K422" s="9">
        <v>5.4300000000000001E-2</v>
      </c>
      <c r="L422" s="7">
        <f>(1+AVERAGE(J422:K422))^(1/365)-1</f>
        <v>1.4487909560845225E-4</v>
      </c>
      <c r="M422" s="7">
        <f>(1+AVERAGE(J422:K422))^(7/365)-1</f>
        <v>1.0145945647097587E-3</v>
      </c>
      <c r="N422" s="7">
        <f>(1+AVERAGE(J422:K422))^(1/12)-1</f>
        <v>4.4161425104838337E-3</v>
      </c>
      <c r="O422" s="7">
        <f>(1+AVERAGE(J422:K422))^(1/4)-1</f>
        <v>1.3307020600470842E-2</v>
      </c>
      <c r="P422" s="7">
        <f>(1+AVERAGE(J422:K422))^(1/2)-1</f>
        <v>2.6791117998203218E-2</v>
      </c>
      <c r="Q422" s="7">
        <f>(1+AVERAGE(J422:K422))^(1/1)-1</f>
        <v>5.4300000000000015E-2</v>
      </c>
      <c r="T422" s="5">
        <f t="shared" si="19"/>
        <v>38773</v>
      </c>
      <c r="U422" s="9">
        <f>IFERROR(AVERAGEIFS(L:L,$H:$H,"&lt;="&amp;$T422,$I:$I,"&gt;="&amp;$T422),"")</f>
        <v>1.0152916378302525E-4</v>
      </c>
      <c r="V422" s="9">
        <f>IFERROR(AVERAGEIFS(M:M,$H:$H,"&lt;="&amp;$T422,$I:$I,"&gt;="&amp;$T422),"")</f>
        <v>7.1092466808431176E-4</v>
      </c>
      <c r="W422" s="9">
        <f>IFERROR(AVERAGEIFS(N:N,$H:$H,"&lt;="&amp;$T422,$I:$I,"&gt;="&amp;$T422),"")</f>
        <v>3.0928805338243416E-3</v>
      </c>
      <c r="X422" s="9">
        <f>IFERROR(AVERAGEIFS(O:O,$H:$H,"&lt;="&amp;$T422,$I:$I,"&gt;="&amp;$T422),"")</f>
        <v>9.3079041155819889E-3</v>
      </c>
      <c r="Y422" s="9">
        <f>IFERROR(AVERAGEIFS(P:P,$H:$H,"&lt;="&amp;$T422,$I:$I,"&gt;="&amp;$T422),"")</f>
        <v>1.8704066670601434E-2</v>
      </c>
      <c r="Z422" s="9">
        <f>IFERROR(AVERAGEIFS(Q:Q,$H:$H,"&lt;="&amp;$T422,$I:$I,"&gt;="&amp;$T422),"")</f>
        <v>3.7764588235294161E-2</v>
      </c>
    </row>
    <row r="423" spans="1:26" s="2" customFormat="1" ht="19" x14ac:dyDescent="0.25">
      <c r="A423" s="2" t="s">
        <v>16</v>
      </c>
      <c r="B423" s="2">
        <v>39510</v>
      </c>
      <c r="C423" s="3">
        <v>42746</v>
      </c>
      <c r="D423" s="2" t="s">
        <v>690</v>
      </c>
      <c r="E423" s="3">
        <v>43109</v>
      </c>
      <c r="F423" s="2">
        <v>6.2399999999999997E-2</v>
      </c>
      <c r="G423" s="2">
        <v>39510</v>
      </c>
      <c r="H423" s="5">
        <v>42746</v>
      </c>
      <c r="I423" s="5">
        <v>43109</v>
      </c>
      <c r="J423" s="9">
        <v>6.2399999999999997E-2</v>
      </c>
      <c r="K423" s="9">
        <v>6.2399999999999997E-2</v>
      </c>
      <c r="L423" s="7">
        <f>(1+AVERAGE(J423:K423))^(1/365)-1</f>
        <v>1.6585073730213118E-4</v>
      </c>
      <c r="M423" s="7">
        <f>(1+AVERAGE(J423:K423))^(7/365)-1</f>
        <v>1.1615329566190269E-3</v>
      </c>
      <c r="N423" s="7">
        <f>(1+AVERAGE(J423:K423))^(1/12)-1</f>
        <v>5.0569517482548232E-3</v>
      </c>
      <c r="O423" s="7">
        <f>(1+AVERAGE(J423:K423))^(1/4)-1</f>
        <v>1.524770284793564E-2</v>
      </c>
      <c r="P423" s="7">
        <f>(1+AVERAGE(J423:K423))^(1/2)-1</f>
        <v>3.0727898138010135E-2</v>
      </c>
      <c r="Q423" s="7">
        <f>(1+AVERAGE(J423:K423))^(1/1)-1</f>
        <v>6.2400000000000011E-2</v>
      </c>
      <c r="T423" s="5">
        <f t="shared" si="19"/>
        <v>38774</v>
      </c>
      <c r="U423" s="9">
        <f>IFERROR(AVERAGEIFS(L:L,$H:$H,"&lt;="&amp;$T423,$I:$I,"&gt;="&amp;$T423),"")</f>
        <v>1.0152916378302525E-4</v>
      </c>
      <c r="V423" s="9">
        <f>IFERROR(AVERAGEIFS(M:M,$H:$H,"&lt;="&amp;$T423,$I:$I,"&gt;="&amp;$T423),"")</f>
        <v>7.1092466808431176E-4</v>
      </c>
      <c r="W423" s="9">
        <f>IFERROR(AVERAGEIFS(N:N,$H:$H,"&lt;="&amp;$T423,$I:$I,"&gt;="&amp;$T423),"")</f>
        <v>3.0928805338243416E-3</v>
      </c>
      <c r="X423" s="9">
        <f>IFERROR(AVERAGEIFS(O:O,$H:$H,"&lt;="&amp;$T423,$I:$I,"&gt;="&amp;$T423),"")</f>
        <v>9.3079041155819889E-3</v>
      </c>
      <c r="Y423" s="9">
        <f>IFERROR(AVERAGEIFS(P:P,$H:$H,"&lt;="&amp;$T423,$I:$I,"&gt;="&amp;$T423),"")</f>
        <v>1.8704066670601434E-2</v>
      </c>
      <c r="Z423" s="9">
        <f>IFERROR(AVERAGEIFS(Q:Q,$H:$H,"&lt;="&amp;$T423,$I:$I,"&gt;="&amp;$T423),"")</f>
        <v>3.7764588235294161E-2</v>
      </c>
    </row>
    <row r="424" spans="1:26" s="2" customFormat="1" ht="19" x14ac:dyDescent="0.25">
      <c r="A424" s="2" t="s">
        <v>15</v>
      </c>
      <c r="B424" s="2">
        <v>25510</v>
      </c>
      <c r="C424" s="3">
        <v>42749</v>
      </c>
      <c r="D424" s="2" t="s">
        <v>691</v>
      </c>
      <c r="E424" s="3">
        <v>42930</v>
      </c>
      <c r="F424" s="2">
        <v>5.1700000000000003E-2</v>
      </c>
      <c r="G424" s="2">
        <v>25510</v>
      </c>
      <c r="H424" s="5">
        <v>42749</v>
      </c>
      <c r="I424" s="5">
        <v>42930</v>
      </c>
      <c r="J424" s="9">
        <v>5.1700000000000003E-2</v>
      </c>
      <c r="K424" s="9">
        <v>5.1700000000000003E-2</v>
      </c>
      <c r="L424" s="7">
        <f>(1+AVERAGE(J424:K424))^(1/365)-1</f>
        <v>1.3811337936053825E-4</v>
      </c>
      <c r="M424" s="7">
        <f>(1+AVERAGE(J424:K424))^(7/365)-1</f>
        <v>9.6719432916292369E-4</v>
      </c>
      <c r="N424" s="7">
        <f>(1+AVERAGE(J424:K424))^(1/12)-1</f>
        <v>4.209493678221321E-3</v>
      </c>
      <c r="O424" s="7">
        <f>(1+AVERAGE(J424:K424))^(1/4)-1</f>
        <v>1.2681715137287108E-2</v>
      </c>
      <c r="P424" s="7">
        <f>(1+AVERAGE(J424:K424))^(1/2)-1</f>
        <v>2.5524256173397486E-2</v>
      </c>
      <c r="Q424" s="7">
        <f>(1+AVERAGE(J424:K424))^(1/1)-1</f>
        <v>5.1700000000000079E-2</v>
      </c>
      <c r="T424" s="5">
        <f t="shared" si="19"/>
        <v>38775</v>
      </c>
      <c r="U424" s="9">
        <f>IFERROR(AVERAGEIFS(L:L,$H:$H,"&lt;="&amp;$T424,$I:$I,"&gt;="&amp;$T424),"")</f>
        <v>1.0258873681702319E-4</v>
      </c>
      <c r="V424" s="9">
        <f>IFERROR(AVERAGEIFS(M:M,$H:$H,"&lt;="&amp;$T424,$I:$I,"&gt;="&amp;$T424),"")</f>
        <v>7.1834640036932344E-4</v>
      </c>
      <c r="W424" s="9">
        <f>IFERROR(AVERAGEIFS(N:N,$H:$H,"&lt;="&amp;$T424,$I:$I,"&gt;="&amp;$T424),"")</f>
        <v>3.1252099153028143E-3</v>
      </c>
      <c r="X424" s="9">
        <f>IFERROR(AVERAGEIFS(O:O,$H:$H,"&lt;="&amp;$T424,$I:$I,"&gt;="&amp;$T424),"")</f>
        <v>9.4055200257801373E-3</v>
      </c>
      <c r="Y424" s="9">
        <f>IFERROR(AVERAGEIFS(P:P,$H:$H,"&lt;="&amp;$T424,$I:$I,"&gt;="&amp;$T424),"")</f>
        <v>1.8901197134070444E-2</v>
      </c>
      <c r="Z424" s="9">
        <f>IFERROR(AVERAGEIFS(Q:Q,$H:$H,"&lt;="&amp;$T424,$I:$I,"&gt;="&amp;$T424),"")</f>
        <v>3.8166555555555592E-2</v>
      </c>
    </row>
    <row r="425" spans="1:26" s="2" customFormat="1" ht="19" x14ac:dyDescent="0.25">
      <c r="A425" s="2" t="s">
        <v>15</v>
      </c>
      <c r="B425" s="2" t="s">
        <v>351</v>
      </c>
      <c r="C425" s="3">
        <v>42749</v>
      </c>
      <c r="D425" s="2" t="s">
        <v>691</v>
      </c>
      <c r="E425" s="3">
        <v>42930</v>
      </c>
      <c r="F425" s="2">
        <v>5.1700000000000003E-2</v>
      </c>
      <c r="G425" s="2">
        <v>25510</v>
      </c>
      <c r="H425" s="5">
        <v>42749</v>
      </c>
      <c r="I425" s="5">
        <v>42930</v>
      </c>
      <c r="J425" s="9">
        <v>5.1700000000000003E-2</v>
      </c>
      <c r="K425" s="9">
        <v>5.1700000000000003E-2</v>
      </c>
      <c r="L425" s="7">
        <f>(1+AVERAGE(J425:K425))^(1/365)-1</f>
        <v>1.3811337936053825E-4</v>
      </c>
      <c r="M425" s="7">
        <f>(1+AVERAGE(J425:K425))^(7/365)-1</f>
        <v>9.6719432916292369E-4</v>
      </c>
      <c r="N425" s="7">
        <f>(1+AVERAGE(J425:K425))^(1/12)-1</f>
        <v>4.209493678221321E-3</v>
      </c>
      <c r="O425" s="7">
        <f>(1+AVERAGE(J425:K425))^(1/4)-1</f>
        <v>1.2681715137287108E-2</v>
      </c>
      <c r="P425" s="7">
        <f>(1+AVERAGE(J425:K425))^(1/2)-1</f>
        <v>2.5524256173397486E-2</v>
      </c>
      <c r="Q425" s="7">
        <f>(1+AVERAGE(J425:K425))^(1/1)-1</f>
        <v>5.1700000000000079E-2</v>
      </c>
      <c r="T425" s="5">
        <f t="shared" si="19"/>
        <v>38776</v>
      </c>
      <c r="U425" s="9">
        <f>IFERROR(AVERAGEIFS(L:L,$H:$H,"&lt;="&amp;$T425,$I:$I,"&gt;="&amp;$T425),"")</f>
        <v>1.0365617361873802E-4</v>
      </c>
      <c r="V425" s="9">
        <f>IFERROR(AVERAGEIFS(M:M,$H:$H,"&lt;="&amp;$T425,$I:$I,"&gt;="&amp;$T425),"")</f>
        <v>7.2582289803965261E-4</v>
      </c>
      <c r="W425" s="9">
        <f>IFERROR(AVERAGEIFS(N:N,$H:$H,"&lt;="&amp;$T425,$I:$I,"&gt;="&amp;$T425),"")</f>
        <v>3.1577724856757905E-3</v>
      </c>
      <c r="X425" s="9">
        <f>IFERROR(AVERAGEIFS(O:O,$H:$H,"&lt;="&amp;$T425,$I:$I,"&gt;="&amp;$T425),"")</f>
        <v>9.5037979239468249E-3</v>
      </c>
      <c r="Y425" s="9">
        <f>IFERROR(AVERAGEIFS(P:P,$H:$H,"&lt;="&amp;$T425,$I:$I,"&gt;="&amp;$T425),"")</f>
        <v>1.9099537049057255E-2</v>
      </c>
      <c r="Z425" s="9">
        <f>IFERROR(AVERAGEIFS(Q:Q,$H:$H,"&lt;="&amp;$T425,$I:$I,"&gt;="&amp;$T425),"")</f>
        <v>3.8570470588235324E-2</v>
      </c>
    </row>
    <row r="426" spans="1:26" s="2" customFormat="1" ht="19" x14ac:dyDescent="0.25">
      <c r="A426" s="2" t="s">
        <v>19</v>
      </c>
      <c r="B426" s="2">
        <v>29700</v>
      </c>
      <c r="C426" s="3">
        <v>42754</v>
      </c>
      <c r="D426" s="2" t="s">
        <v>690</v>
      </c>
      <c r="E426" s="3">
        <v>43117</v>
      </c>
      <c r="F426" s="2">
        <v>6.1100000000000002E-2</v>
      </c>
      <c r="G426" s="2">
        <v>29700</v>
      </c>
      <c r="H426" s="5">
        <v>42754</v>
      </c>
      <c r="I426" s="5">
        <v>43117</v>
      </c>
      <c r="J426" s="9">
        <v>6.1100000000000002E-2</v>
      </c>
      <c r="K426" s="9">
        <v>6.1100000000000002E-2</v>
      </c>
      <c r="L426" s="7">
        <f>(1+AVERAGE(J426:K426))^(1/365)-1</f>
        <v>1.6249568290405136E-4</v>
      </c>
      <c r="M426" s="7">
        <f>(1+AVERAGE(J426:K426))^(7/365)-1</f>
        <v>1.138024432313145E-3</v>
      </c>
      <c r="N426" s="7">
        <f>(1+AVERAGE(J426:K426))^(1/12)-1</f>
        <v>4.9544081844810073E-3</v>
      </c>
      <c r="O426" s="7">
        <f>(1+AVERAGE(J426:K426))^(1/4)-1</f>
        <v>1.4936984646516605E-2</v>
      </c>
      <c r="P426" s="7">
        <f>(1+AVERAGE(J426:K426))^(1/2)-1</f>
        <v>3.0097082803363762E-2</v>
      </c>
      <c r="Q426" s="7">
        <f>(1+AVERAGE(J426:K426))^(1/1)-1</f>
        <v>6.1099999999999932E-2</v>
      </c>
      <c r="T426" s="5">
        <f t="shared" si="19"/>
        <v>38777</v>
      </c>
      <c r="U426" s="9">
        <f>IFERROR(AVERAGEIFS(L:L,$H:$H,"&lt;="&amp;$T426,$I:$I,"&gt;="&amp;$T426),"")</f>
        <v>1.048570400206672E-4</v>
      </c>
      <c r="V426" s="9">
        <f>IFERROR(AVERAGEIFS(M:M,$H:$H,"&lt;="&amp;$T426,$I:$I,"&gt;="&amp;$T426),"")</f>
        <v>7.3423395791877288E-4</v>
      </c>
      <c r="W426" s="9">
        <f>IFERROR(AVERAGEIFS(N:N,$H:$H,"&lt;="&amp;$T426,$I:$I,"&gt;="&amp;$T426),"")</f>
        <v>3.1944053773453884E-3</v>
      </c>
      <c r="X426" s="9">
        <f>IFERROR(AVERAGEIFS(O:O,$H:$H,"&lt;="&amp;$T426,$I:$I,"&gt;="&amp;$T426),"")</f>
        <v>9.6143605593843467E-3</v>
      </c>
      <c r="Y426" s="9">
        <f>IFERROR(AVERAGEIFS(P:P,$H:$H,"&lt;="&amp;$T426,$I:$I,"&gt;="&amp;$T426),"")</f>
        <v>1.9322669453417415E-2</v>
      </c>
      <c r="Z426" s="9">
        <f>IFERROR(AVERAGEIFS(Q:Q,$H:$H,"&lt;="&amp;$T426,$I:$I,"&gt;="&amp;$T426),"")</f>
        <v>3.9024875000000028E-2</v>
      </c>
    </row>
    <row r="427" spans="1:26" s="2" customFormat="1" ht="19" x14ac:dyDescent="0.25">
      <c r="A427" s="2" t="s">
        <v>13</v>
      </c>
      <c r="B427" s="2">
        <v>20055</v>
      </c>
      <c r="C427" s="3">
        <v>42755</v>
      </c>
      <c r="D427" s="2" t="s">
        <v>692</v>
      </c>
      <c r="E427" s="3">
        <v>42845</v>
      </c>
      <c r="F427" s="2">
        <v>5.0500000000000003E-2</v>
      </c>
      <c r="G427" s="2">
        <v>20055</v>
      </c>
      <c r="H427" s="5">
        <v>42755</v>
      </c>
      <c r="I427" s="5">
        <v>42845</v>
      </c>
      <c r="J427" s="9">
        <v>5.0500000000000003E-2</v>
      </c>
      <c r="K427" s="9">
        <v>5.0500000000000003E-2</v>
      </c>
      <c r="L427" s="7">
        <f>(1+AVERAGE(J427:K427))^(1/365)-1</f>
        <v>1.3498511324017137E-4</v>
      </c>
      <c r="M427" s="7">
        <f>(1+AVERAGE(J427:K427))^(7/365)-1</f>
        <v>9.4527851937487029E-4</v>
      </c>
      <c r="N427" s="7">
        <f>(1+AVERAGE(J427:K427))^(1/12)-1</f>
        <v>4.1139593013970188E-3</v>
      </c>
      <c r="O427" s="7">
        <f>(1+AVERAGE(J427:K427))^(1/4)-1</f>
        <v>1.2392721514959071E-2</v>
      </c>
      <c r="P427" s="7">
        <f>(1+AVERAGE(J427:K427))^(1/2)-1</f>
        <v>2.4939022576465186E-2</v>
      </c>
      <c r="Q427" s="7">
        <f>(1+AVERAGE(J427:K427))^(1/1)-1</f>
        <v>5.0499999999999989E-2</v>
      </c>
      <c r="T427" s="5">
        <f t="shared" si="19"/>
        <v>38778</v>
      </c>
      <c r="U427" s="9">
        <f>IFERROR(AVERAGEIFS(L:L,$H:$H,"&lt;="&amp;$T427,$I:$I,"&gt;="&amp;$T427),"")</f>
        <v>1.048570400206672E-4</v>
      </c>
      <c r="V427" s="9">
        <f>IFERROR(AVERAGEIFS(M:M,$H:$H,"&lt;="&amp;$T427,$I:$I,"&gt;="&amp;$T427),"")</f>
        <v>7.3423395791877288E-4</v>
      </c>
      <c r="W427" s="9">
        <f>IFERROR(AVERAGEIFS(N:N,$H:$H,"&lt;="&amp;$T427,$I:$I,"&gt;="&amp;$T427),"")</f>
        <v>3.1944053773453884E-3</v>
      </c>
      <c r="X427" s="9">
        <f>IFERROR(AVERAGEIFS(O:O,$H:$H,"&lt;="&amp;$T427,$I:$I,"&gt;="&amp;$T427),"")</f>
        <v>9.6143605593843467E-3</v>
      </c>
      <c r="Y427" s="9">
        <f>IFERROR(AVERAGEIFS(P:P,$H:$H,"&lt;="&amp;$T427,$I:$I,"&gt;="&amp;$T427),"")</f>
        <v>1.9322669453417415E-2</v>
      </c>
      <c r="Z427" s="9">
        <f>IFERROR(AVERAGEIFS(Q:Q,$H:$H,"&lt;="&amp;$T427,$I:$I,"&gt;="&amp;$T427),"")</f>
        <v>3.9024875000000028E-2</v>
      </c>
    </row>
    <row r="428" spans="1:26" s="2" customFormat="1" ht="19" x14ac:dyDescent="0.25">
      <c r="A428" s="2" t="s">
        <v>20</v>
      </c>
      <c r="B428" s="2">
        <v>26400</v>
      </c>
      <c r="C428" s="3">
        <v>42759</v>
      </c>
      <c r="D428" s="2" t="s">
        <v>690</v>
      </c>
      <c r="E428" s="3">
        <v>43122</v>
      </c>
      <c r="F428" s="2">
        <v>5.7299999999999997E-2</v>
      </c>
      <c r="G428" s="2">
        <v>26400</v>
      </c>
      <c r="H428" s="5">
        <v>42759</v>
      </c>
      <c r="I428" s="5">
        <v>43122</v>
      </c>
      <c r="J428" s="9">
        <v>5.7299999999999997E-2</v>
      </c>
      <c r="K428" s="9">
        <v>5.7299999999999997E-2</v>
      </c>
      <c r="L428" s="7">
        <f>(1+AVERAGE(J428:K428))^(1/365)-1</f>
        <v>1.5266504597533093E-4</v>
      </c>
      <c r="M428" s="7">
        <f>(1+AVERAGE(J428:K428))^(7/365)-1</f>
        <v>1.0691448853208385E-3</v>
      </c>
      <c r="N428" s="7">
        <f>(1+AVERAGE(J428:K428))^(1/12)-1</f>
        <v>4.6540037873179507E-3</v>
      </c>
      <c r="O428" s="7">
        <f>(1+AVERAGE(J428:K428))^(1/4)-1</f>
        <v>1.402709142027514E-2</v>
      </c>
      <c r="P428" s="7">
        <f>(1+AVERAGE(J428:K428))^(1/2)-1</f>
        <v>2.8250942134263157E-2</v>
      </c>
      <c r="Q428" s="7">
        <f>(1+AVERAGE(J428:K428))^(1/1)-1</f>
        <v>5.7299999999999907E-2</v>
      </c>
      <c r="T428" s="5">
        <f t="shared" si="19"/>
        <v>38779</v>
      </c>
      <c r="U428" s="9">
        <f>IFERROR(AVERAGEIFS(L:L,$H:$H,"&lt;="&amp;$T428,$I:$I,"&gt;="&amp;$T428),"")</f>
        <v>1.048570400206672E-4</v>
      </c>
      <c r="V428" s="9">
        <f>IFERROR(AVERAGEIFS(M:M,$H:$H,"&lt;="&amp;$T428,$I:$I,"&gt;="&amp;$T428),"")</f>
        <v>7.3423395791877288E-4</v>
      </c>
      <c r="W428" s="9">
        <f>IFERROR(AVERAGEIFS(N:N,$H:$H,"&lt;="&amp;$T428,$I:$I,"&gt;="&amp;$T428),"")</f>
        <v>3.1944053773453884E-3</v>
      </c>
      <c r="X428" s="9">
        <f>IFERROR(AVERAGEIFS(O:O,$H:$H,"&lt;="&amp;$T428,$I:$I,"&gt;="&amp;$T428),"")</f>
        <v>9.6143605593843467E-3</v>
      </c>
      <c r="Y428" s="9">
        <f>IFERROR(AVERAGEIFS(P:P,$H:$H,"&lt;="&amp;$T428,$I:$I,"&gt;="&amp;$T428),"")</f>
        <v>1.9322669453417415E-2</v>
      </c>
      <c r="Z428" s="9">
        <f>IFERROR(AVERAGEIFS(Q:Q,$H:$H,"&lt;="&amp;$T428,$I:$I,"&gt;="&amp;$T428),"")</f>
        <v>3.9024875000000028E-2</v>
      </c>
    </row>
    <row r="429" spans="1:26" s="2" customFormat="1" ht="19" x14ac:dyDescent="0.25">
      <c r="A429" s="2" t="s">
        <v>12</v>
      </c>
      <c r="B429" s="2">
        <v>14400</v>
      </c>
      <c r="C429" s="3">
        <v>42759</v>
      </c>
      <c r="D429" s="2" t="s">
        <v>692</v>
      </c>
      <c r="E429" s="3">
        <v>42849</v>
      </c>
      <c r="F429" s="2">
        <v>5.1400000000000001E-2</v>
      </c>
      <c r="G429" s="2">
        <v>14400</v>
      </c>
      <c r="H429" s="5">
        <v>42759</v>
      </c>
      <c r="I429" s="5">
        <v>42849</v>
      </c>
      <c r="J429" s="9">
        <v>5.1400000000000001E-2</v>
      </c>
      <c r="K429" s="9">
        <v>5.1400000000000001E-2</v>
      </c>
      <c r="L429" s="7">
        <f>(1+AVERAGE(J429:K429))^(1/365)-1</f>
        <v>1.3733164667040221E-4</v>
      </c>
      <c r="M429" s="7">
        <f>(1+AVERAGE(J429:K429))^(7/365)-1</f>
        <v>9.617176769622926E-4</v>
      </c>
      <c r="N429" s="7">
        <f>(1+AVERAGE(J429:K429))^(1/12)-1</f>
        <v>4.1856194553282489E-3</v>
      </c>
      <c r="O429" s="7">
        <f>(1+AVERAGE(J429:K429))^(1/4)-1</f>
        <v>1.2609489926243445E-2</v>
      </c>
      <c r="P429" s="7">
        <f>(1+AVERAGE(J429:K429))^(1/2)-1</f>
        <v>2.5377979088687219E-2</v>
      </c>
      <c r="Q429" s="7">
        <f>(1+AVERAGE(J429:K429))^(1/1)-1</f>
        <v>5.1400000000000112E-2</v>
      </c>
      <c r="T429" s="5">
        <f t="shared" si="19"/>
        <v>38780</v>
      </c>
      <c r="U429" s="9">
        <f>IFERROR(AVERAGEIFS(L:L,$H:$H,"&lt;="&amp;$T429,$I:$I,"&gt;="&amp;$T429),"")</f>
        <v>1.048570400206672E-4</v>
      </c>
      <c r="V429" s="9">
        <f>IFERROR(AVERAGEIFS(M:M,$H:$H,"&lt;="&amp;$T429,$I:$I,"&gt;="&amp;$T429),"")</f>
        <v>7.3423395791877288E-4</v>
      </c>
      <c r="W429" s="9">
        <f>IFERROR(AVERAGEIFS(N:N,$H:$H,"&lt;="&amp;$T429,$I:$I,"&gt;="&amp;$T429),"")</f>
        <v>3.1944053773453884E-3</v>
      </c>
      <c r="X429" s="9">
        <f>IFERROR(AVERAGEIFS(O:O,$H:$H,"&lt;="&amp;$T429,$I:$I,"&gt;="&amp;$T429),"")</f>
        <v>9.6143605593843467E-3</v>
      </c>
      <c r="Y429" s="9">
        <f>IFERROR(AVERAGEIFS(P:P,$H:$H,"&lt;="&amp;$T429,$I:$I,"&gt;="&amp;$T429),"")</f>
        <v>1.9322669453417415E-2</v>
      </c>
      <c r="Z429" s="9">
        <f>IFERROR(AVERAGEIFS(Q:Q,$H:$H,"&lt;="&amp;$T429,$I:$I,"&gt;="&amp;$T429),"")</f>
        <v>3.9024875000000028E-2</v>
      </c>
    </row>
    <row r="430" spans="1:26" s="2" customFormat="1" ht="19" x14ac:dyDescent="0.25">
      <c r="A430" s="2" t="s">
        <v>12</v>
      </c>
      <c r="B430" s="2">
        <v>26400</v>
      </c>
      <c r="C430" s="3">
        <v>42759</v>
      </c>
      <c r="D430" s="2" t="s">
        <v>690</v>
      </c>
      <c r="E430" s="3">
        <v>43122</v>
      </c>
      <c r="F430" s="2">
        <v>5.7299999999999997E-2</v>
      </c>
      <c r="G430" s="2">
        <v>26400</v>
      </c>
      <c r="H430" s="5">
        <v>42759</v>
      </c>
      <c r="I430" s="5">
        <v>43122</v>
      </c>
      <c r="J430" s="9">
        <v>5.7299999999999997E-2</v>
      </c>
      <c r="K430" s="9">
        <v>5.7299999999999997E-2</v>
      </c>
      <c r="L430" s="7">
        <f>(1+AVERAGE(J430:K430))^(1/365)-1</f>
        <v>1.5266504597533093E-4</v>
      </c>
      <c r="M430" s="7">
        <f>(1+AVERAGE(J430:K430))^(7/365)-1</f>
        <v>1.0691448853208385E-3</v>
      </c>
      <c r="N430" s="7">
        <f>(1+AVERAGE(J430:K430))^(1/12)-1</f>
        <v>4.6540037873179507E-3</v>
      </c>
      <c r="O430" s="7">
        <f>(1+AVERAGE(J430:K430))^(1/4)-1</f>
        <v>1.402709142027514E-2</v>
      </c>
      <c r="P430" s="7">
        <f>(1+AVERAGE(J430:K430))^(1/2)-1</f>
        <v>2.8250942134263157E-2</v>
      </c>
      <c r="Q430" s="7">
        <f>(1+AVERAGE(J430:K430))^(1/1)-1</f>
        <v>5.7299999999999907E-2</v>
      </c>
      <c r="T430" s="5">
        <f t="shared" si="19"/>
        <v>38781</v>
      </c>
      <c r="U430" s="9">
        <f>IFERROR(AVERAGEIFS(L:L,$H:$H,"&lt;="&amp;$T430,$I:$I,"&gt;="&amp;$T430),"")</f>
        <v>1.048570400206672E-4</v>
      </c>
      <c r="V430" s="9">
        <f>IFERROR(AVERAGEIFS(M:M,$H:$H,"&lt;="&amp;$T430,$I:$I,"&gt;="&amp;$T430),"")</f>
        <v>7.3423395791877288E-4</v>
      </c>
      <c r="W430" s="9">
        <f>IFERROR(AVERAGEIFS(N:N,$H:$H,"&lt;="&amp;$T430,$I:$I,"&gt;="&amp;$T430),"")</f>
        <v>3.1944053773453884E-3</v>
      </c>
      <c r="X430" s="9">
        <f>IFERROR(AVERAGEIFS(O:O,$H:$H,"&lt;="&amp;$T430,$I:$I,"&gt;="&amp;$T430),"")</f>
        <v>9.6143605593843467E-3</v>
      </c>
      <c r="Y430" s="9">
        <f>IFERROR(AVERAGEIFS(P:P,$H:$H,"&lt;="&amp;$T430,$I:$I,"&gt;="&amp;$T430),"")</f>
        <v>1.9322669453417415E-2</v>
      </c>
      <c r="Z430" s="9">
        <f>IFERROR(AVERAGEIFS(Q:Q,$H:$H,"&lt;="&amp;$T430,$I:$I,"&gt;="&amp;$T430),"")</f>
        <v>3.9024875000000028E-2</v>
      </c>
    </row>
    <row r="431" spans="1:26" s="2" customFormat="1" ht="19" x14ac:dyDescent="0.25">
      <c r="A431" s="2" t="s">
        <v>20</v>
      </c>
      <c r="B431" s="2">
        <v>14400</v>
      </c>
      <c r="C431" s="3">
        <v>42759</v>
      </c>
      <c r="D431" s="2" t="s">
        <v>692</v>
      </c>
      <c r="E431" s="3">
        <v>42849</v>
      </c>
      <c r="F431" s="2">
        <v>5.1400000000000001E-2</v>
      </c>
      <c r="G431" s="2">
        <v>14400</v>
      </c>
      <c r="H431" s="5">
        <v>42759</v>
      </c>
      <c r="I431" s="5">
        <v>42849</v>
      </c>
      <c r="J431" s="9">
        <v>5.1400000000000001E-2</v>
      </c>
      <c r="K431" s="9">
        <v>5.1400000000000001E-2</v>
      </c>
      <c r="L431" s="7">
        <f>(1+AVERAGE(J431:K431))^(1/365)-1</f>
        <v>1.3733164667040221E-4</v>
      </c>
      <c r="M431" s="7">
        <f>(1+AVERAGE(J431:K431))^(7/365)-1</f>
        <v>9.617176769622926E-4</v>
      </c>
      <c r="N431" s="7">
        <f>(1+AVERAGE(J431:K431))^(1/12)-1</f>
        <v>4.1856194553282489E-3</v>
      </c>
      <c r="O431" s="7">
        <f>(1+AVERAGE(J431:K431))^(1/4)-1</f>
        <v>1.2609489926243445E-2</v>
      </c>
      <c r="P431" s="7">
        <f>(1+AVERAGE(J431:K431))^(1/2)-1</f>
        <v>2.5377979088687219E-2</v>
      </c>
      <c r="Q431" s="7">
        <f>(1+AVERAGE(J431:K431))^(1/1)-1</f>
        <v>5.1400000000000112E-2</v>
      </c>
      <c r="T431" s="5">
        <f t="shared" si="19"/>
        <v>38782</v>
      </c>
      <c r="U431" s="9">
        <f>IFERROR(AVERAGEIFS(L:L,$H:$H,"&lt;="&amp;$T431,$I:$I,"&gt;="&amp;$T431),"")</f>
        <v>1.048570400206672E-4</v>
      </c>
      <c r="V431" s="9">
        <f>IFERROR(AVERAGEIFS(M:M,$H:$H,"&lt;="&amp;$T431,$I:$I,"&gt;="&amp;$T431),"")</f>
        <v>7.3423395791877288E-4</v>
      </c>
      <c r="W431" s="9">
        <f>IFERROR(AVERAGEIFS(N:N,$H:$H,"&lt;="&amp;$T431,$I:$I,"&gt;="&amp;$T431),"")</f>
        <v>3.1944053773453884E-3</v>
      </c>
      <c r="X431" s="9">
        <f>IFERROR(AVERAGEIFS(O:O,$H:$H,"&lt;="&amp;$T431,$I:$I,"&gt;="&amp;$T431),"")</f>
        <v>9.6143605593843467E-3</v>
      </c>
      <c r="Y431" s="9">
        <f>IFERROR(AVERAGEIFS(P:P,$H:$H,"&lt;="&amp;$T431,$I:$I,"&gt;="&amp;$T431),"")</f>
        <v>1.9322669453417415E-2</v>
      </c>
      <c r="Z431" s="9">
        <f>IFERROR(AVERAGEIFS(Q:Q,$H:$H,"&lt;="&amp;$T431,$I:$I,"&gt;="&amp;$T431),"")</f>
        <v>3.9024875000000028E-2</v>
      </c>
    </row>
    <row r="432" spans="1:26" s="2" customFormat="1" ht="19" x14ac:dyDescent="0.25">
      <c r="A432" s="2" t="s">
        <v>15</v>
      </c>
      <c r="B432" s="2">
        <v>25000</v>
      </c>
      <c r="C432" s="3">
        <v>42760</v>
      </c>
      <c r="D432" s="2" t="s">
        <v>701</v>
      </c>
      <c r="E432" s="3">
        <v>42787</v>
      </c>
      <c r="F432" s="2">
        <v>4.9000000000000002E-2</v>
      </c>
      <c r="G432" s="2">
        <v>25000</v>
      </c>
      <c r="H432" s="5">
        <v>42760</v>
      </c>
      <c r="I432" s="5">
        <v>42787</v>
      </c>
      <c r="J432" s="9">
        <v>4.9000000000000002E-2</v>
      </c>
      <c r="K432" s="9">
        <v>4.9000000000000002E-2</v>
      </c>
      <c r="L432" s="7">
        <f>(1+AVERAGE(J432:K432))^(1/365)-1</f>
        <v>1.3106976536825243E-4</v>
      </c>
      <c r="M432" s="7">
        <f>(1+AVERAGE(J432:K432))^(7/365)-1</f>
        <v>9.1784920134907466E-4</v>
      </c>
      <c r="N432" s="7">
        <f>(1+AVERAGE(J432:K432))^(1/12)-1</f>
        <v>3.9944005553169681E-3</v>
      </c>
      <c r="O432" s="7">
        <f>(1+AVERAGE(J432:K432))^(1/4)-1</f>
        <v>1.2031131104942583E-2</v>
      </c>
      <c r="P432" s="7">
        <f>(1+AVERAGE(J432:K432))^(1/2)-1</f>
        <v>2.4207010325549394E-2</v>
      </c>
      <c r="Q432" s="7">
        <f>(1+AVERAGE(J432:K432))^(1/1)-1</f>
        <v>4.8999999999999932E-2</v>
      </c>
      <c r="T432" s="5">
        <f t="shared" si="19"/>
        <v>38783</v>
      </c>
      <c r="U432" s="9">
        <f>IFERROR(AVERAGEIFS(L:L,$H:$H,"&lt;="&amp;$T432,$I:$I,"&gt;="&amp;$T432),"")</f>
        <v>1.048570400206672E-4</v>
      </c>
      <c r="V432" s="9">
        <f>IFERROR(AVERAGEIFS(M:M,$H:$H,"&lt;="&amp;$T432,$I:$I,"&gt;="&amp;$T432),"")</f>
        <v>7.3423395791877288E-4</v>
      </c>
      <c r="W432" s="9">
        <f>IFERROR(AVERAGEIFS(N:N,$H:$H,"&lt;="&amp;$T432,$I:$I,"&gt;="&amp;$T432),"")</f>
        <v>3.1944053773453884E-3</v>
      </c>
      <c r="X432" s="9">
        <f>IFERROR(AVERAGEIFS(O:O,$H:$H,"&lt;="&amp;$T432,$I:$I,"&gt;="&amp;$T432),"")</f>
        <v>9.6143605593843467E-3</v>
      </c>
      <c r="Y432" s="9">
        <f>IFERROR(AVERAGEIFS(P:P,$H:$H,"&lt;="&amp;$T432,$I:$I,"&gt;="&amp;$T432),"")</f>
        <v>1.9322669453417415E-2</v>
      </c>
      <c r="Z432" s="9">
        <f>IFERROR(AVERAGEIFS(Q:Q,$H:$H,"&lt;="&amp;$T432,$I:$I,"&gt;="&amp;$T432),"")</f>
        <v>3.9024875000000028E-2</v>
      </c>
    </row>
    <row r="433" spans="1:26" s="2" customFormat="1" ht="19" x14ac:dyDescent="0.25">
      <c r="A433" s="2" t="s">
        <v>18</v>
      </c>
      <c r="B433" s="2">
        <v>30000</v>
      </c>
      <c r="C433" s="3">
        <v>42761</v>
      </c>
      <c r="D433" s="2" t="s">
        <v>692</v>
      </c>
      <c r="E433" s="3">
        <v>42851</v>
      </c>
      <c r="F433" s="2">
        <v>5.4399999999999997E-2</v>
      </c>
      <c r="G433" s="2">
        <v>30000</v>
      </c>
      <c r="H433" s="5">
        <v>42761</v>
      </c>
      <c r="I433" s="5">
        <v>42851</v>
      </c>
      <c r="J433" s="9">
        <v>5.4399999999999997E-2</v>
      </c>
      <c r="K433" s="9">
        <v>5.4399999999999997E-2</v>
      </c>
      <c r="L433" s="7">
        <f>(1+AVERAGE(J433:K433))^(1/365)-1</f>
        <v>1.451389830571248E-4</v>
      </c>
      <c r="M433" s="7">
        <f>(1+AVERAGE(J433:K433))^(7/365)-1</f>
        <v>1.0164153602372217E-3</v>
      </c>
      <c r="N433" s="7">
        <f>(1+AVERAGE(J433:K433))^(1/12)-1</f>
        <v>4.4240812097819937E-3</v>
      </c>
      <c r="O433" s="7">
        <f>(1+AVERAGE(J433:K433))^(1/4)-1</f>
        <v>1.3331047703303511E-2</v>
      </c>
      <c r="P433" s="7">
        <f>(1+AVERAGE(J433:K433))^(1/2)-1</f>
        <v>2.6839812239474847E-2</v>
      </c>
      <c r="Q433" s="7">
        <f>(1+AVERAGE(J433:K433))^(1/1)-1</f>
        <v>5.4400000000000004E-2</v>
      </c>
      <c r="T433" s="5">
        <f t="shared" si="19"/>
        <v>38784</v>
      </c>
      <c r="U433" s="9">
        <f>IFERROR(AVERAGEIFS(L:L,$H:$H,"&lt;="&amp;$T433,$I:$I,"&gt;="&amp;$T433),"")</f>
        <v>1.048570400206672E-4</v>
      </c>
      <c r="V433" s="9">
        <f>IFERROR(AVERAGEIFS(M:M,$H:$H,"&lt;="&amp;$T433,$I:$I,"&gt;="&amp;$T433),"")</f>
        <v>7.3423395791877288E-4</v>
      </c>
      <c r="W433" s="9">
        <f>IFERROR(AVERAGEIFS(N:N,$H:$H,"&lt;="&amp;$T433,$I:$I,"&gt;="&amp;$T433),"")</f>
        <v>3.1944053773453884E-3</v>
      </c>
      <c r="X433" s="9">
        <f>IFERROR(AVERAGEIFS(O:O,$H:$H,"&lt;="&amp;$T433,$I:$I,"&gt;="&amp;$T433),"")</f>
        <v>9.6143605593843467E-3</v>
      </c>
      <c r="Y433" s="9">
        <f>IFERROR(AVERAGEIFS(P:P,$H:$H,"&lt;="&amp;$T433,$I:$I,"&gt;="&amp;$T433),"")</f>
        <v>1.9322669453417415E-2</v>
      </c>
      <c r="Z433" s="9">
        <f>IFERROR(AVERAGEIFS(Q:Q,$H:$H,"&lt;="&amp;$T433,$I:$I,"&gt;="&amp;$T433),"")</f>
        <v>3.9024875000000028E-2</v>
      </c>
    </row>
    <row r="434" spans="1:26" s="2" customFormat="1" ht="19" x14ac:dyDescent="0.25">
      <c r="A434" s="2" t="s">
        <v>19</v>
      </c>
      <c r="B434" s="2">
        <v>22462</v>
      </c>
      <c r="C434" s="3">
        <v>42769</v>
      </c>
      <c r="D434" s="2" t="s">
        <v>690</v>
      </c>
      <c r="E434" s="2" t="s">
        <v>721</v>
      </c>
      <c r="F434" s="2">
        <v>6.1800000000000001E-2</v>
      </c>
      <c r="G434" s="2">
        <v>22462</v>
      </c>
      <c r="H434" s="5">
        <v>42769</v>
      </c>
      <c r="I434" s="5">
        <v>43132</v>
      </c>
      <c r="J434" s="9">
        <v>6.1800000000000001E-2</v>
      </c>
      <c r="K434" s="9">
        <v>6.1800000000000001E-2</v>
      </c>
      <c r="L434" s="7">
        <f>(1+AVERAGE(J434:K434))^(1/365)-1</f>
        <v>1.6430275969248065E-4</v>
      </c>
      <c r="M434" s="7">
        <f>(1+AVERAGE(J434:K434))^(7/365)-1</f>
        <v>1.1506863764467745E-3</v>
      </c>
      <c r="N434" s="7">
        <f>(1+AVERAGE(J434:K434))^(1/12)-1</f>
        <v>5.0096382503947989E-3</v>
      </c>
      <c r="O434" s="7">
        <f>(1+AVERAGE(J434:K434))^(1/4)-1</f>
        <v>1.510432990164734E-2</v>
      </c>
      <c r="P434" s="7">
        <f>(1+AVERAGE(J434:K434))^(1/2)-1</f>
        <v>3.0436800585072366E-2</v>
      </c>
      <c r="Q434" s="7">
        <f>(1+AVERAGE(J434:K434))^(1/1)-1</f>
        <v>6.1800000000000077E-2</v>
      </c>
      <c r="T434" s="5">
        <f t="shared" si="19"/>
        <v>38785</v>
      </c>
      <c r="U434" s="9">
        <f>IFERROR(AVERAGEIFS(L:L,$H:$H,"&lt;="&amp;$T434,$I:$I,"&gt;="&amp;$T434),"")</f>
        <v>1.048570400206672E-4</v>
      </c>
      <c r="V434" s="9">
        <f>IFERROR(AVERAGEIFS(M:M,$H:$H,"&lt;="&amp;$T434,$I:$I,"&gt;="&amp;$T434),"")</f>
        <v>7.3423395791877288E-4</v>
      </c>
      <c r="W434" s="9">
        <f>IFERROR(AVERAGEIFS(N:N,$H:$H,"&lt;="&amp;$T434,$I:$I,"&gt;="&amp;$T434),"")</f>
        <v>3.1944053773453884E-3</v>
      </c>
      <c r="X434" s="9">
        <f>IFERROR(AVERAGEIFS(O:O,$H:$H,"&lt;="&amp;$T434,$I:$I,"&gt;="&amp;$T434),"")</f>
        <v>9.6143605593843467E-3</v>
      </c>
      <c r="Y434" s="9">
        <f>IFERROR(AVERAGEIFS(P:P,$H:$H,"&lt;="&amp;$T434,$I:$I,"&gt;="&amp;$T434),"")</f>
        <v>1.9322669453417415E-2</v>
      </c>
      <c r="Z434" s="9">
        <f>IFERROR(AVERAGEIFS(Q:Q,$H:$H,"&lt;="&amp;$T434,$I:$I,"&gt;="&amp;$T434),"")</f>
        <v>3.9024875000000028E-2</v>
      </c>
    </row>
    <row r="435" spans="1:26" s="2" customFormat="1" ht="19" x14ac:dyDescent="0.25">
      <c r="A435" s="2" t="s">
        <v>13</v>
      </c>
      <c r="B435" s="2">
        <v>19446</v>
      </c>
      <c r="C435" s="3">
        <v>42781</v>
      </c>
      <c r="D435" s="2" t="s">
        <v>690</v>
      </c>
      <c r="E435" s="3">
        <v>43144</v>
      </c>
      <c r="F435" s="2">
        <v>6.2600000000000003E-2</v>
      </c>
      <c r="G435" s="2">
        <v>19446</v>
      </c>
      <c r="H435" s="5">
        <v>42781</v>
      </c>
      <c r="I435" s="5">
        <v>43144</v>
      </c>
      <c r="J435" s="9">
        <v>6.2600000000000003E-2</v>
      </c>
      <c r="K435" s="9">
        <v>6.2600000000000003E-2</v>
      </c>
      <c r="L435" s="7">
        <f>(1+AVERAGE(J435:K435))^(1/365)-1</f>
        <v>1.6636653610269114E-4</v>
      </c>
      <c r="M435" s="7">
        <f>(1+AVERAGE(J435:K435))^(7/365)-1</f>
        <v>1.1651471482199138E-3</v>
      </c>
      <c r="N435" s="7">
        <f>(1+AVERAGE(J435:K435))^(1/12)-1</f>
        <v>5.0727174711968637E-3</v>
      </c>
      <c r="O435" s="7">
        <f>(1+AVERAGE(J435:K435))^(1/4)-1</f>
        <v>1.5295480334730938E-2</v>
      </c>
      <c r="P435" s="7">
        <f>(1+AVERAGE(J435:K435))^(1/2)-1</f>
        <v>3.0824912388131898E-2</v>
      </c>
      <c r="Q435" s="7">
        <f>(1+AVERAGE(J435:K435))^(1/1)-1</f>
        <v>6.2599999999999989E-2</v>
      </c>
      <c r="T435" s="5">
        <f t="shared" si="19"/>
        <v>38786</v>
      </c>
      <c r="U435" s="9">
        <f>IFERROR(AVERAGEIFS(L:L,$H:$H,"&lt;="&amp;$T435,$I:$I,"&gt;="&amp;$T435),"")</f>
        <v>1.048570400206672E-4</v>
      </c>
      <c r="V435" s="9">
        <f>IFERROR(AVERAGEIFS(M:M,$H:$H,"&lt;="&amp;$T435,$I:$I,"&gt;="&amp;$T435),"")</f>
        <v>7.3423395791877288E-4</v>
      </c>
      <c r="W435" s="9">
        <f>IFERROR(AVERAGEIFS(N:N,$H:$H,"&lt;="&amp;$T435,$I:$I,"&gt;="&amp;$T435),"")</f>
        <v>3.1944053773453884E-3</v>
      </c>
      <c r="X435" s="9">
        <f>IFERROR(AVERAGEIFS(O:O,$H:$H,"&lt;="&amp;$T435,$I:$I,"&gt;="&amp;$T435),"")</f>
        <v>9.6143605593843467E-3</v>
      </c>
      <c r="Y435" s="9">
        <f>IFERROR(AVERAGEIFS(P:P,$H:$H,"&lt;="&amp;$T435,$I:$I,"&gt;="&amp;$T435),"")</f>
        <v>1.9322669453417415E-2</v>
      </c>
      <c r="Z435" s="9">
        <f>IFERROR(AVERAGEIFS(Q:Q,$H:$H,"&lt;="&amp;$T435,$I:$I,"&gt;="&amp;$T435),"")</f>
        <v>3.9024875000000028E-2</v>
      </c>
    </row>
    <row r="436" spans="1:26" s="2" customFormat="1" ht="19" x14ac:dyDescent="0.25">
      <c r="A436" s="2" t="s">
        <v>15</v>
      </c>
      <c r="B436" s="2">
        <v>53093</v>
      </c>
      <c r="C436" s="3">
        <v>42782</v>
      </c>
      <c r="D436" s="2" t="s">
        <v>701</v>
      </c>
      <c r="E436" s="3">
        <v>42809</v>
      </c>
      <c r="F436" s="2">
        <v>4.9500000000000002E-2</v>
      </c>
      <c r="G436" s="2">
        <v>53093</v>
      </c>
      <c r="H436" s="5">
        <v>42782</v>
      </c>
      <c r="I436" s="5">
        <v>42809</v>
      </c>
      <c r="J436" s="9">
        <v>4.9500000000000002E-2</v>
      </c>
      <c r="K436" s="9">
        <v>4.9500000000000002E-2</v>
      </c>
      <c r="L436" s="7">
        <f>(1+AVERAGE(J436:K436))^(1/365)-1</f>
        <v>1.3237550135269949E-4</v>
      </c>
      <c r="M436" s="7">
        <f>(1+AVERAGE(J436:K436))^(7/365)-1</f>
        <v>9.2699657940809033E-4</v>
      </c>
      <c r="N436" s="7">
        <f>(1+AVERAGE(J436:K436))^(1/12)-1</f>
        <v>4.0342708735832122E-3</v>
      </c>
      <c r="O436" s="7">
        <f>(1+AVERAGE(J436:K436))^(1/4)-1</f>
        <v>1.2151704304330213E-2</v>
      </c>
      <c r="P436" s="7">
        <f>(1+AVERAGE(J436:K436))^(1/2)-1</f>
        <v>2.4451072526160189E-2</v>
      </c>
      <c r="Q436" s="7">
        <f>(1+AVERAGE(J436:K436))^(1/1)-1</f>
        <v>4.9500000000000099E-2</v>
      </c>
      <c r="T436" s="5">
        <f t="shared" si="19"/>
        <v>38787</v>
      </c>
      <c r="U436" s="9">
        <f>IFERROR(AVERAGEIFS(L:L,$H:$H,"&lt;="&amp;$T436,$I:$I,"&gt;="&amp;$T436),"")</f>
        <v>1.048570400206672E-4</v>
      </c>
      <c r="V436" s="9">
        <f>IFERROR(AVERAGEIFS(M:M,$H:$H,"&lt;="&amp;$T436,$I:$I,"&gt;="&amp;$T436),"")</f>
        <v>7.3423395791877288E-4</v>
      </c>
      <c r="W436" s="9">
        <f>IFERROR(AVERAGEIFS(N:N,$H:$H,"&lt;="&amp;$T436,$I:$I,"&gt;="&amp;$T436),"")</f>
        <v>3.1944053773453884E-3</v>
      </c>
      <c r="X436" s="9">
        <f>IFERROR(AVERAGEIFS(O:O,$H:$H,"&lt;="&amp;$T436,$I:$I,"&gt;="&amp;$T436),"")</f>
        <v>9.6143605593843467E-3</v>
      </c>
      <c r="Y436" s="9">
        <f>IFERROR(AVERAGEIFS(P:P,$H:$H,"&lt;="&amp;$T436,$I:$I,"&gt;="&amp;$T436),"")</f>
        <v>1.9322669453417415E-2</v>
      </c>
      <c r="Z436" s="9">
        <f>IFERROR(AVERAGEIFS(Q:Q,$H:$H,"&lt;="&amp;$T436,$I:$I,"&gt;="&amp;$T436),"")</f>
        <v>3.9024875000000028E-2</v>
      </c>
    </row>
    <row r="437" spans="1:26" s="2" customFormat="1" ht="19" x14ac:dyDescent="0.25">
      <c r="A437" s="2" t="s">
        <v>20</v>
      </c>
      <c r="B437" s="2">
        <v>15246</v>
      </c>
      <c r="C437" s="3">
        <v>42783</v>
      </c>
      <c r="D437" s="2" t="s">
        <v>690</v>
      </c>
      <c r="E437" s="3">
        <v>43146</v>
      </c>
      <c r="F437" s="2">
        <v>5.7700000000000001E-2</v>
      </c>
      <c r="G437" s="2">
        <v>15246</v>
      </c>
      <c r="H437" s="5">
        <v>42783</v>
      </c>
      <c r="I437" s="5">
        <v>43146</v>
      </c>
      <c r="J437" s="9">
        <v>5.7700000000000001E-2</v>
      </c>
      <c r="K437" s="9">
        <v>5.7700000000000001E-2</v>
      </c>
      <c r="L437" s="7">
        <f>(1+AVERAGE(J437:K437))^(1/365)-1</f>
        <v>1.5370150772087143E-4</v>
      </c>
      <c r="M437" s="7">
        <f>(1+AVERAGE(J437:K437))^(7/365)-1</f>
        <v>1.076406788376616E-3</v>
      </c>
      <c r="N437" s="7">
        <f>(1+AVERAGE(J437:K437))^(1/12)-1</f>
        <v>4.6856718676875353E-3</v>
      </c>
      <c r="O437" s="7">
        <f>(1+AVERAGE(J437:K437))^(1/4)-1</f>
        <v>1.4122985041983727E-2</v>
      </c>
      <c r="P437" s="7">
        <f>(1+AVERAGE(J437:K437))^(1/2)-1</f>
        <v>2.8445428790463412E-2</v>
      </c>
      <c r="Q437" s="7">
        <f>(1+AVERAGE(J437:K437))^(1/1)-1</f>
        <v>5.7700000000000085E-2</v>
      </c>
      <c r="T437" s="5">
        <f t="shared" si="19"/>
        <v>38788</v>
      </c>
      <c r="U437" s="9">
        <f>IFERROR(AVERAGEIFS(L:L,$H:$H,"&lt;="&amp;$T437,$I:$I,"&gt;="&amp;$T437),"")</f>
        <v>1.048570400206672E-4</v>
      </c>
      <c r="V437" s="9">
        <f>IFERROR(AVERAGEIFS(M:M,$H:$H,"&lt;="&amp;$T437,$I:$I,"&gt;="&amp;$T437),"")</f>
        <v>7.3423395791877288E-4</v>
      </c>
      <c r="W437" s="9">
        <f>IFERROR(AVERAGEIFS(N:N,$H:$H,"&lt;="&amp;$T437,$I:$I,"&gt;="&amp;$T437),"")</f>
        <v>3.1944053773453884E-3</v>
      </c>
      <c r="X437" s="9">
        <f>IFERROR(AVERAGEIFS(O:O,$H:$H,"&lt;="&amp;$T437,$I:$I,"&gt;="&amp;$T437),"")</f>
        <v>9.6143605593843467E-3</v>
      </c>
      <c r="Y437" s="9">
        <f>IFERROR(AVERAGEIFS(P:P,$H:$H,"&lt;="&amp;$T437,$I:$I,"&gt;="&amp;$T437),"")</f>
        <v>1.9322669453417415E-2</v>
      </c>
      <c r="Z437" s="9">
        <f>IFERROR(AVERAGEIFS(Q:Q,$H:$H,"&lt;="&amp;$T437,$I:$I,"&gt;="&amp;$T437),"")</f>
        <v>3.9024875000000028E-2</v>
      </c>
    </row>
    <row r="438" spans="1:26" s="2" customFormat="1" ht="19" x14ac:dyDescent="0.25">
      <c r="A438" s="2" t="s">
        <v>20</v>
      </c>
      <c r="B438" s="2">
        <v>8020</v>
      </c>
      <c r="C438" s="3">
        <v>42783</v>
      </c>
      <c r="D438" s="2" t="s">
        <v>691</v>
      </c>
      <c r="E438" s="3">
        <v>42964</v>
      </c>
      <c r="F438" s="2">
        <v>5.7700000000000001E-2</v>
      </c>
      <c r="G438" s="2">
        <v>8020</v>
      </c>
      <c r="H438" s="5">
        <v>42783</v>
      </c>
      <c r="I438" s="5">
        <v>42964</v>
      </c>
      <c r="J438" s="9">
        <v>5.7700000000000001E-2</v>
      </c>
      <c r="K438" s="9">
        <v>5.7700000000000001E-2</v>
      </c>
      <c r="L438" s="7">
        <f>(1+AVERAGE(J438:K438))^(1/365)-1</f>
        <v>1.5370150772087143E-4</v>
      </c>
      <c r="M438" s="7">
        <f>(1+AVERAGE(J438:K438))^(7/365)-1</f>
        <v>1.076406788376616E-3</v>
      </c>
      <c r="N438" s="7">
        <f>(1+AVERAGE(J438:K438))^(1/12)-1</f>
        <v>4.6856718676875353E-3</v>
      </c>
      <c r="O438" s="7">
        <f>(1+AVERAGE(J438:K438))^(1/4)-1</f>
        <v>1.4122985041983727E-2</v>
      </c>
      <c r="P438" s="7">
        <f>(1+AVERAGE(J438:K438))^(1/2)-1</f>
        <v>2.8445428790463412E-2</v>
      </c>
      <c r="Q438" s="7">
        <f>(1+AVERAGE(J438:K438))^(1/1)-1</f>
        <v>5.7700000000000085E-2</v>
      </c>
      <c r="T438" s="5">
        <f t="shared" si="19"/>
        <v>38789</v>
      </c>
      <c r="U438" s="9">
        <f>IFERROR(AVERAGEIFS(L:L,$H:$H,"&lt;="&amp;$T438,$I:$I,"&gt;="&amp;$T438),"")</f>
        <v>1.048570400206672E-4</v>
      </c>
      <c r="V438" s="9">
        <f>IFERROR(AVERAGEIFS(M:M,$H:$H,"&lt;="&amp;$T438,$I:$I,"&gt;="&amp;$T438),"")</f>
        <v>7.3423395791877288E-4</v>
      </c>
      <c r="W438" s="9">
        <f>IFERROR(AVERAGEIFS(N:N,$H:$H,"&lt;="&amp;$T438,$I:$I,"&gt;="&amp;$T438),"")</f>
        <v>3.1944053773453884E-3</v>
      </c>
      <c r="X438" s="9">
        <f>IFERROR(AVERAGEIFS(O:O,$H:$H,"&lt;="&amp;$T438,$I:$I,"&gt;="&amp;$T438),"")</f>
        <v>9.6143605593843467E-3</v>
      </c>
      <c r="Y438" s="9">
        <f>IFERROR(AVERAGEIFS(P:P,$H:$H,"&lt;="&amp;$T438,$I:$I,"&gt;="&amp;$T438),"")</f>
        <v>1.9322669453417415E-2</v>
      </c>
      <c r="Z438" s="9">
        <f>IFERROR(AVERAGEIFS(Q:Q,$H:$H,"&lt;="&amp;$T438,$I:$I,"&gt;="&amp;$T438),"")</f>
        <v>3.9024875000000028E-2</v>
      </c>
    </row>
    <row r="439" spans="1:26" s="2" customFormat="1" ht="19" x14ac:dyDescent="0.25">
      <c r="A439" s="2" t="s">
        <v>20</v>
      </c>
      <c r="B439" s="2">
        <v>13317</v>
      </c>
      <c r="C439" s="3">
        <v>42783</v>
      </c>
      <c r="D439" s="2" t="s">
        <v>692</v>
      </c>
      <c r="E439" s="3">
        <v>42873</v>
      </c>
      <c r="F439" s="2">
        <v>5.5E-2</v>
      </c>
      <c r="G439" s="2">
        <v>13317</v>
      </c>
      <c r="H439" s="5">
        <v>42783</v>
      </c>
      <c r="I439" s="5">
        <v>42873</v>
      </c>
      <c r="J439" s="9">
        <v>5.5E-2</v>
      </c>
      <c r="K439" s="9">
        <v>5.5E-2</v>
      </c>
      <c r="L439" s="7">
        <f>(1+AVERAGE(J439:K439))^(1/365)-1</f>
        <v>1.466977917483625E-4</v>
      </c>
      <c r="M439" s="7">
        <f>(1+AVERAGE(J439:K439))^(7/365)-1</f>
        <v>1.027336577833049E-3</v>
      </c>
      <c r="N439" s="7">
        <f>(1+AVERAGE(J439:K439))^(1/12)-1</f>
        <v>4.471698917043021E-3</v>
      </c>
      <c r="O439" s="7">
        <f>(1+AVERAGE(J439:K439))^(1/4)-1</f>
        <v>1.3475174441242466E-2</v>
      </c>
      <c r="P439" s="7">
        <f>(1+AVERAGE(J439:K439))^(1/2)-1</f>
        <v>2.7131929208706884E-2</v>
      </c>
      <c r="Q439" s="7">
        <f>(1+AVERAGE(J439:K439))^(1/1)-1</f>
        <v>5.4999999999999938E-2</v>
      </c>
      <c r="T439" s="5">
        <f t="shared" si="19"/>
        <v>38790</v>
      </c>
      <c r="U439" s="9">
        <f>IFERROR(AVERAGEIFS(L:L,$H:$H,"&lt;="&amp;$T439,$I:$I,"&gt;="&amp;$T439),"")</f>
        <v>1.048570400206672E-4</v>
      </c>
      <c r="V439" s="9">
        <f>IFERROR(AVERAGEIFS(M:M,$H:$H,"&lt;="&amp;$T439,$I:$I,"&gt;="&amp;$T439),"")</f>
        <v>7.3423395791877288E-4</v>
      </c>
      <c r="W439" s="9">
        <f>IFERROR(AVERAGEIFS(N:N,$H:$H,"&lt;="&amp;$T439,$I:$I,"&gt;="&amp;$T439),"")</f>
        <v>3.1944053773453884E-3</v>
      </c>
      <c r="X439" s="9">
        <f>IFERROR(AVERAGEIFS(O:O,$H:$H,"&lt;="&amp;$T439,$I:$I,"&gt;="&amp;$T439),"")</f>
        <v>9.6143605593843467E-3</v>
      </c>
      <c r="Y439" s="9">
        <f>IFERROR(AVERAGEIFS(P:P,$H:$H,"&lt;="&amp;$T439,$I:$I,"&gt;="&amp;$T439),"")</f>
        <v>1.9322669453417415E-2</v>
      </c>
      <c r="Z439" s="9">
        <f>IFERROR(AVERAGEIFS(Q:Q,$H:$H,"&lt;="&amp;$T439,$I:$I,"&gt;="&amp;$T439),"")</f>
        <v>3.9024875000000028E-2</v>
      </c>
    </row>
    <row r="440" spans="1:26" s="2" customFormat="1" ht="19" x14ac:dyDescent="0.25">
      <c r="A440" s="2" t="s">
        <v>12</v>
      </c>
      <c r="B440" s="2">
        <v>8020</v>
      </c>
      <c r="C440" s="3">
        <v>42783</v>
      </c>
      <c r="D440" s="2" t="s">
        <v>691</v>
      </c>
      <c r="E440" s="3">
        <v>42964</v>
      </c>
      <c r="F440" s="2">
        <v>5.7700000000000001E-2</v>
      </c>
      <c r="G440" s="2">
        <v>8020</v>
      </c>
      <c r="H440" s="5">
        <v>42783</v>
      </c>
      <c r="I440" s="5">
        <v>42964</v>
      </c>
      <c r="J440" s="9">
        <v>5.7700000000000001E-2</v>
      </c>
      <c r="K440" s="9">
        <v>5.7700000000000001E-2</v>
      </c>
      <c r="L440" s="7">
        <f>(1+AVERAGE(J440:K440))^(1/365)-1</f>
        <v>1.5370150772087143E-4</v>
      </c>
      <c r="M440" s="7">
        <f>(1+AVERAGE(J440:K440))^(7/365)-1</f>
        <v>1.076406788376616E-3</v>
      </c>
      <c r="N440" s="7">
        <f>(1+AVERAGE(J440:K440))^(1/12)-1</f>
        <v>4.6856718676875353E-3</v>
      </c>
      <c r="O440" s="7">
        <f>(1+AVERAGE(J440:K440))^(1/4)-1</f>
        <v>1.4122985041983727E-2</v>
      </c>
      <c r="P440" s="7">
        <f>(1+AVERAGE(J440:K440))^(1/2)-1</f>
        <v>2.8445428790463412E-2</v>
      </c>
      <c r="Q440" s="7">
        <f>(1+AVERAGE(J440:K440))^(1/1)-1</f>
        <v>5.7700000000000085E-2</v>
      </c>
      <c r="T440" s="5">
        <f t="shared" si="19"/>
        <v>38791</v>
      </c>
      <c r="U440" s="9">
        <f>IFERROR(AVERAGEIFS(L:L,$H:$H,"&lt;="&amp;$T440,$I:$I,"&gt;="&amp;$T440),"")</f>
        <v>1.048570400206672E-4</v>
      </c>
      <c r="V440" s="9">
        <f>IFERROR(AVERAGEIFS(M:M,$H:$H,"&lt;="&amp;$T440,$I:$I,"&gt;="&amp;$T440),"")</f>
        <v>7.3423395791877288E-4</v>
      </c>
      <c r="W440" s="9">
        <f>IFERROR(AVERAGEIFS(N:N,$H:$H,"&lt;="&amp;$T440,$I:$I,"&gt;="&amp;$T440),"")</f>
        <v>3.1944053773453884E-3</v>
      </c>
      <c r="X440" s="9">
        <f>IFERROR(AVERAGEIFS(O:O,$H:$H,"&lt;="&amp;$T440,$I:$I,"&gt;="&amp;$T440),"")</f>
        <v>9.6143605593843467E-3</v>
      </c>
      <c r="Y440" s="9">
        <f>IFERROR(AVERAGEIFS(P:P,$H:$H,"&lt;="&amp;$T440,$I:$I,"&gt;="&amp;$T440),"")</f>
        <v>1.9322669453417415E-2</v>
      </c>
      <c r="Z440" s="9">
        <f>IFERROR(AVERAGEIFS(Q:Q,$H:$H,"&lt;="&amp;$T440,$I:$I,"&gt;="&amp;$T440),"")</f>
        <v>3.9024875000000028E-2</v>
      </c>
    </row>
    <row r="441" spans="1:26" s="2" customFormat="1" ht="19" x14ac:dyDescent="0.25">
      <c r="A441" s="2" t="s">
        <v>12</v>
      </c>
      <c r="B441" s="2">
        <v>15246</v>
      </c>
      <c r="C441" s="3">
        <v>42783</v>
      </c>
      <c r="D441" s="2" t="s">
        <v>690</v>
      </c>
      <c r="E441" s="3">
        <v>43146</v>
      </c>
      <c r="F441" s="2">
        <v>5.7700000000000001E-2</v>
      </c>
      <c r="G441" s="2">
        <v>15246</v>
      </c>
      <c r="H441" s="5">
        <v>42783</v>
      </c>
      <c r="I441" s="5">
        <v>43146</v>
      </c>
      <c r="J441" s="9">
        <v>5.7700000000000001E-2</v>
      </c>
      <c r="K441" s="9">
        <v>5.7700000000000001E-2</v>
      </c>
      <c r="L441" s="7">
        <f>(1+AVERAGE(J441:K441))^(1/365)-1</f>
        <v>1.5370150772087143E-4</v>
      </c>
      <c r="M441" s="7">
        <f>(1+AVERAGE(J441:K441))^(7/365)-1</f>
        <v>1.076406788376616E-3</v>
      </c>
      <c r="N441" s="7">
        <f>(1+AVERAGE(J441:K441))^(1/12)-1</f>
        <v>4.6856718676875353E-3</v>
      </c>
      <c r="O441" s="7">
        <f>(1+AVERAGE(J441:K441))^(1/4)-1</f>
        <v>1.4122985041983727E-2</v>
      </c>
      <c r="P441" s="7">
        <f>(1+AVERAGE(J441:K441))^(1/2)-1</f>
        <v>2.8445428790463412E-2</v>
      </c>
      <c r="Q441" s="7">
        <f>(1+AVERAGE(J441:K441))^(1/1)-1</f>
        <v>5.7700000000000085E-2</v>
      </c>
      <c r="T441" s="5">
        <f t="shared" si="19"/>
        <v>38792</v>
      </c>
      <c r="U441" s="9">
        <f>IFERROR(AVERAGEIFS(L:L,$H:$H,"&lt;="&amp;$T441,$I:$I,"&gt;="&amp;$T441),"")</f>
        <v>1.0650998040053248E-4</v>
      </c>
      <c r="V441" s="9">
        <f>IFERROR(AVERAGEIFS(M:M,$H:$H,"&lt;="&amp;$T441,$I:$I,"&gt;="&amp;$T441),"")</f>
        <v>7.4581243691064828E-4</v>
      </c>
      <c r="W441" s="9">
        <f>IFERROR(AVERAGEIFS(N:N,$H:$H,"&lt;="&amp;$T441,$I:$I,"&gt;="&amp;$T441),"")</f>
        <v>3.2448507594315433E-3</v>
      </c>
      <c r="X441" s="9">
        <f>IFERROR(AVERAGEIFS(O:O,$H:$H,"&lt;="&amp;$T441,$I:$I,"&gt;="&amp;$T441),"")</f>
        <v>9.7667471124003834E-3</v>
      </c>
      <c r="Y441" s="9">
        <f>IFERROR(AVERAGEIFS(P:P,$H:$H,"&lt;="&amp;$T441,$I:$I,"&gt;="&amp;$T441),"")</f>
        <v>1.9630621147475765E-2</v>
      </c>
      <c r="Z441" s="9">
        <f>IFERROR(AVERAGEIFS(Q:Q,$H:$H,"&lt;="&amp;$T441,$I:$I,"&gt;="&amp;$T441),"")</f>
        <v>3.9653692307692341E-2</v>
      </c>
    </row>
    <row r="442" spans="1:26" s="2" customFormat="1" ht="19" x14ac:dyDescent="0.25">
      <c r="A442" s="2" t="s">
        <v>12</v>
      </c>
      <c r="B442" s="2">
        <v>13317</v>
      </c>
      <c r="C442" s="3">
        <v>42783</v>
      </c>
      <c r="D442" s="2" t="s">
        <v>692</v>
      </c>
      <c r="E442" s="3">
        <v>42873</v>
      </c>
      <c r="F442" s="2">
        <v>5.5E-2</v>
      </c>
      <c r="G442" s="2">
        <v>13317</v>
      </c>
      <c r="H442" s="5">
        <v>42783</v>
      </c>
      <c r="I442" s="5">
        <v>42873</v>
      </c>
      <c r="J442" s="9">
        <v>5.5E-2</v>
      </c>
      <c r="K442" s="9">
        <v>5.5E-2</v>
      </c>
      <c r="L442" s="7">
        <f>(1+AVERAGE(J442:K442))^(1/365)-1</f>
        <v>1.466977917483625E-4</v>
      </c>
      <c r="M442" s="7">
        <f>(1+AVERAGE(J442:K442))^(7/365)-1</f>
        <v>1.027336577833049E-3</v>
      </c>
      <c r="N442" s="7">
        <f>(1+AVERAGE(J442:K442))^(1/12)-1</f>
        <v>4.471698917043021E-3</v>
      </c>
      <c r="O442" s="7">
        <f>(1+AVERAGE(J442:K442))^(1/4)-1</f>
        <v>1.3475174441242466E-2</v>
      </c>
      <c r="P442" s="7">
        <f>(1+AVERAGE(J442:K442))^(1/2)-1</f>
        <v>2.7131929208706884E-2</v>
      </c>
      <c r="Q442" s="7">
        <f>(1+AVERAGE(J442:K442))^(1/1)-1</f>
        <v>5.4999999999999938E-2</v>
      </c>
      <c r="T442" s="5">
        <f t="shared" si="19"/>
        <v>38793</v>
      </c>
      <c r="U442" s="9">
        <f>IFERROR(AVERAGEIFS(L:L,$H:$H,"&lt;="&amp;$T442,$I:$I,"&gt;="&amp;$T442),"")</f>
        <v>1.0650998040053248E-4</v>
      </c>
      <c r="V442" s="9">
        <f>IFERROR(AVERAGEIFS(M:M,$H:$H,"&lt;="&amp;$T442,$I:$I,"&gt;="&amp;$T442),"")</f>
        <v>7.4581243691064828E-4</v>
      </c>
      <c r="W442" s="9">
        <f>IFERROR(AVERAGEIFS(N:N,$H:$H,"&lt;="&amp;$T442,$I:$I,"&gt;="&amp;$T442),"")</f>
        <v>3.2448507594315433E-3</v>
      </c>
      <c r="X442" s="9">
        <f>IFERROR(AVERAGEIFS(O:O,$H:$H,"&lt;="&amp;$T442,$I:$I,"&gt;="&amp;$T442),"")</f>
        <v>9.7667471124003834E-3</v>
      </c>
      <c r="Y442" s="9">
        <f>IFERROR(AVERAGEIFS(P:P,$H:$H,"&lt;="&amp;$T442,$I:$I,"&gt;="&amp;$T442),"")</f>
        <v>1.9630621147475765E-2</v>
      </c>
      <c r="Z442" s="9">
        <f>IFERROR(AVERAGEIFS(Q:Q,$H:$H,"&lt;="&amp;$T442,$I:$I,"&gt;="&amp;$T442),"")</f>
        <v>3.9653692307692341E-2</v>
      </c>
    </row>
    <row r="443" spans="1:26" s="2" customFormat="1" ht="19" x14ac:dyDescent="0.25">
      <c r="A443" s="2" t="s">
        <v>15</v>
      </c>
      <c r="B443" s="2">
        <v>14772</v>
      </c>
      <c r="C443" s="3">
        <v>42788</v>
      </c>
      <c r="D443" s="2" t="s">
        <v>692</v>
      </c>
      <c r="E443" s="3">
        <v>42878</v>
      </c>
      <c r="F443" s="2">
        <v>5.6399999999999999E-2</v>
      </c>
      <c r="G443" s="2">
        <v>14772</v>
      </c>
      <c r="H443" s="5">
        <v>42788</v>
      </c>
      <c r="I443" s="5">
        <v>42878</v>
      </c>
      <c r="J443" s="9">
        <v>5.6399999999999999E-2</v>
      </c>
      <c r="K443" s="9">
        <v>5.6399999999999999E-2</v>
      </c>
      <c r="L443" s="7">
        <f>(1+AVERAGE(J443:K443))^(1/365)-1</f>
        <v>1.5033157657917684E-4</v>
      </c>
      <c r="M443" s="7">
        <f>(1+AVERAGE(J443:K443))^(7/365)-1</f>
        <v>1.0527957462238557E-3</v>
      </c>
      <c r="N443" s="7">
        <f>(1+AVERAGE(J443:K443))^(1/12)-1</f>
        <v>4.5827104331948032E-3</v>
      </c>
      <c r="O443" s="7">
        <f>(1+AVERAGE(J443:K443))^(1/4)-1</f>
        <v>1.3811231246906086E-2</v>
      </c>
      <c r="P443" s="7">
        <f>(1+AVERAGE(J443:K443))^(1/2)-1</f>
        <v>2.7813212602367798E-2</v>
      </c>
      <c r="Q443" s="7">
        <f>(1+AVERAGE(J443:K443))^(1/1)-1</f>
        <v>5.6400000000000006E-2</v>
      </c>
      <c r="T443" s="5">
        <f t="shared" si="19"/>
        <v>38794</v>
      </c>
      <c r="U443" s="9">
        <f>IFERROR(AVERAGEIFS(L:L,$H:$H,"&lt;="&amp;$T443,$I:$I,"&gt;="&amp;$T443),"")</f>
        <v>1.0650998040053248E-4</v>
      </c>
      <c r="V443" s="9">
        <f>IFERROR(AVERAGEIFS(M:M,$H:$H,"&lt;="&amp;$T443,$I:$I,"&gt;="&amp;$T443),"")</f>
        <v>7.4581243691064828E-4</v>
      </c>
      <c r="W443" s="9">
        <f>IFERROR(AVERAGEIFS(N:N,$H:$H,"&lt;="&amp;$T443,$I:$I,"&gt;="&amp;$T443),"")</f>
        <v>3.2448507594315433E-3</v>
      </c>
      <c r="X443" s="9">
        <f>IFERROR(AVERAGEIFS(O:O,$H:$H,"&lt;="&amp;$T443,$I:$I,"&gt;="&amp;$T443),"")</f>
        <v>9.7667471124003834E-3</v>
      </c>
      <c r="Y443" s="9">
        <f>IFERROR(AVERAGEIFS(P:P,$H:$H,"&lt;="&amp;$T443,$I:$I,"&gt;="&amp;$T443),"")</f>
        <v>1.9630621147475765E-2</v>
      </c>
      <c r="Z443" s="9">
        <f>IFERROR(AVERAGEIFS(Q:Q,$H:$H,"&lt;="&amp;$T443,$I:$I,"&gt;="&amp;$T443),"")</f>
        <v>3.9653692307692341E-2</v>
      </c>
    </row>
    <row r="444" spans="1:26" s="2" customFormat="1" ht="19" x14ac:dyDescent="0.25">
      <c r="A444" s="2" t="s">
        <v>15</v>
      </c>
      <c r="B444" s="2" t="s">
        <v>352</v>
      </c>
      <c r="C444" s="3">
        <v>42788</v>
      </c>
      <c r="D444" s="2" t="s">
        <v>692</v>
      </c>
      <c r="E444" s="3">
        <v>42878</v>
      </c>
      <c r="F444" s="2">
        <v>5.6399999999999999E-2</v>
      </c>
      <c r="G444" s="2">
        <v>14772</v>
      </c>
      <c r="H444" s="5">
        <v>42788</v>
      </c>
      <c r="I444" s="5">
        <v>42878</v>
      </c>
      <c r="J444" s="9">
        <v>5.6399999999999999E-2</v>
      </c>
      <c r="K444" s="9">
        <v>5.6399999999999999E-2</v>
      </c>
      <c r="L444" s="7">
        <f>(1+AVERAGE(J444:K444))^(1/365)-1</f>
        <v>1.5033157657917684E-4</v>
      </c>
      <c r="M444" s="7">
        <f>(1+AVERAGE(J444:K444))^(7/365)-1</f>
        <v>1.0527957462238557E-3</v>
      </c>
      <c r="N444" s="7">
        <f>(1+AVERAGE(J444:K444))^(1/12)-1</f>
        <v>4.5827104331948032E-3</v>
      </c>
      <c r="O444" s="7">
        <f>(1+AVERAGE(J444:K444))^(1/4)-1</f>
        <v>1.3811231246906086E-2</v>
      </c>
      <c r="P444" s="7">
        <f>(1+AVERAGE(J444:K444))^(1/2)-1</f>
        <v>2.7813212602367798E-2</v>
      </c>
      <c r="Q444" s="7">
        <f>(1+AVERAGE(J444:K444))^(1/1)-1</f>
        <v>5.6400000000000006E-2</v>
      </c>
      <c r="T444" s="5">
        <f t="shared" si="19"/>
        <v>38795</v>
      </c>
      <c r="U444" s="9">
        <f>IFERROR(AVERAGEIFS(L:L,$H:$H,"&lt;="&amp;$T444,$I:$I,"&gt;="&amp;$T444),"")</f>
        <v>1.0650998040053248E-4</v>
      </c>
      <c r="V444" s="9">
        <f>IFERROR(AVERAGEIFS(M:M,$H:$H,"&lt;="&amp;$T444,$I:$I,"&gt;="&amp;$T444),"")</f>
        <v>7.4581243691064828E-4</v>
      </c>
      <c r="W444" s="9">
        <f>IFERROR(AVERAGEIFS(N:N,$H:$H,"&lt;="&amp;$T444,$I:$I,"&gt;="&amp;$T444),"")</f>
        <v>3.2448507594315433E-3</v>
      </c>
      <c r="X444" s="9">
        <f>IFERROR(AVERAGEIFS(O:O,$H:$H,"&lt;="&amp;$T444,$I:$I,"&gt;="&amp;$T444),"")</f>
        <v>9.7667471124003834E-3</v>
      </c>
      <c r="Y444" s="9">
        <f>IFERROR(AVERAGEIFS(P:P,$H:$H,"&lt;="&amp;$T444,$I:$I,"&gt;="&amp;$T444),"")</f>
        <v>1.9630621147475765E-2</v>
      </c>
      <c r="Z444" s="9">
        <f>IFERROR(AVERAGEIFS(Q:Q,$H:$H,"&lt;="&amp;$T444,$I:$I,"&gt;="&amp;$T444),"")</f>
        <v>3.9653692307692341E-2</v>
      </c>
    </row>
    <row r="445" spans="1:26" s="2" customFormat="1" ht="19" x14ac:dyDescent="0.25">
      <c r="A445" s="2" t="s">
        <v>17</v>
      </c>
      <c r="B445" s="2">
        <v>5450</v>
      </c>
      <c r="C445" s="3">
        <v>42789</v>
      </c>
      <c r="D445" s="2" t="s">
        <v>690</v>
      </c>
      <c r="E445" s="3">
        <v>43152</v>
      </c>
      <c r="F445" s="2">
        <v>6.3799999999999996E-2</v>
      </c>
      <c r="G445" s="2">
        <v>5450</v>
      </c>
      <c r="H445" s="5">
        <v>42789</v>
      </c>
      <c r="I445" s="5">
        <v>43152</v>
      </c>
      <c r="J445" s="9">
        <v>6.3799999999999996E-2</v>
      </c>
      <c r="K445" s="9">
        <v>6.3799999999999996E-2</v>
      </c>
      <c r="L445" s="7">
        <f>(1+AVERAGE(J445:K445))^(1/365)-1</f>
        <v>1.6945929722411712E-4</v>
      </c>
      <c r="M445" s="7">
        <f>(1+AVERAGE(J445:K445))^(7/365)-1</f>
        <v>1.186818296439629E-3</v>
      </c>
      <c r="N445" s="7">
        <f>(1+AVERAGE(J445:K445))^(1/12)-1</f>
        <v>5.1672547259051793E-3</v>
      </c>
      <c r="O445" s="7">
        <f>(1+AVERAGE(J445:K445))^(1/4)-1</f>
        <v>1.5582003710318482E-2</v>
      </c>
      <c r="P445" s="7">
        <f>(1+AVERAGE(J445:K445))^(1/2)-1</f>
        <v>3.1406806260265041E-2</v>
      </c>
      <c r="Q445" s="7">
        <f>(1+AVERAGE(J445:K445))^(1/1)-1</f>
        <v>6.3800000000000079E-2</v>
      </c>
      <c r="T445" s="5">
        <f t="shared" si="19"/>
        <v>38796</v>
      </c>
      <c r="U445" s="9">
        <f>IFERROR(AVERAGEIFS(L:L,$H:$H,"&lt;="&amp;$T445,$I:$I,"&gt;="&amp;$T445),"")</f>
        <v>1.0650998040053248E-4</v>
      </c>
      <c r="V445" s="9">
        <f>IFERROR(AVERAGEIFS(M:M,$H:$H,"&lt;="&amp;$T445,$I:$I,"&gt;="&amp;$T445),"")</f>
        <v>7.4581243691064828E-4</v>
      </c>
      <c r="W445" s="9">
        <f>IFERROR(AVERAGEIFS(N:N,$H:$H,"&lt;="&amp;$T445,$I:$I,"&gt;="&amp;$T445),"")</f>
        <v>3.2448507594315433E-3</v>
      </c>
      <c r="X445" s="9">
        <f>IFERROR(AVERAGEIFS(O:O,$H:$H,"&lt;="&amp;$T445,$I:$I,"&gt;="&amp;$T445),"")</f>
        <v>9.7667471124003834E-3</v>
      </c>
      <c r="Y445" s="9">
        <f>IFERROR(AVERAGEIFS(P:P,$H:$H,"&lt;="&amp;$T445,$I:$I,"&gt;="&amp;$T445),"")</f>
        <v>1.9630621147475765E-2</v>
      </c>
      <c r="Z445" s="9">
        <f>IFERROR(AVERAGEIFS(Q:Q,$H:$H,"&lt;="&amp;$T445,$I:$I,"&gt;="&amp;$T445),"")</f>
        <v>3.9653692307692341E-2</v>
      </c>
    </row>
    <row r="446" spans="1:26" s="2" customFormat="1" ht="19" x14ac:dyDescent="0.25">
      <c r="A446" s="2" t="s">
        <v>16</v>
      </c>
      <c r="B446" s="2">
        <v>15142</v>
      </c>
      <c r="C446" s="3">
        <v>42790</v>
      </c>
      <c r="D446" s="2" t="s">
        <v>692</v>
      </c>
      <c r="E446" s="3">
        <v>42880</v>
      </c>
      <c r="F446" s="2">
        <v>6.2799999999999995E-2</v>
      </c>
      <c r="G446" s="2">
        <v>15142</v>
      </c>
      <c r="H446" s="5">
        <v>42790</v>
      </c>
      <c r="I446" s="5">
        <v>42880</v>
      </c>
      <c r="J446" s="9">
        <v>6.2799999999999995E-2</v>
      </c>
      <c r="K446" s="9">
        <v>6.2799999999999995E-2</v>
      </c>
      <c r="L446" s="7">
        <f>(1+AVERAGE(J446:K446))^(1/365)-1</f>
        <v>1.6688223809580016E-4</v>
      </c>
      <c r="M446" s="7">
        <f>(1+AVERAGE(J446:K446))^(7/365)-1</f>
        <v>1.1687606726740185E-3</v>
      </c>
      <c r="N446" s="7">
        <f>(1+AVERAGE(J446:K446))^(1/12)-1</f>
        <v>5.0884804742696854E-3</v>
      </c>
      <c r="O446" s="7">
        <f>(1+AVERAGE(J446:K446))^(1/4)-1</f>
        <v>1.5343251077580167E-2</v>
      </c>
      <c r="P446" s="7">
        <f>(1+AVERAGE(J446:K446))^(1/2)-1</f>
        <v>3.0921917508789809E-2</v>
      </c>
      <c r="Q446" s="7">
        <f>(1+AVERAGE(J446:K446))^(1/1)-1</f>
        <v>6.2799999999999967E-2</v>
      </c>
      <c r="T446" s="5">
        <f t="shared" si="19"/>
        <v>38797</v>
      </c>
      <c r="U446" s="9">
        <f>IFERROR(AVERAGEIFS(L:L,$H:$H,"&lt;="&amp;$T446,$I:$I,"&gt;="&amp;$T446),"")</f>
        <v>1.0650998040053248E-4</v>
      </c>
      <c r="V446" s="9">
        <f>IFERROR(AVERAGEIFS(M:M,$H:$H,"&lt;="&amp;$T446,$I:$I,"&gt;="&amp;$T446),"")</f>
        <v>7.4581243691064828E-4</v>
      </c>
      <c r="W446" s="9">
        <f>IFERROR(AVERAGEIFS(N:N,$H:$H,"&lt;="&amp;$T446,$I:$I,"&gt;="&amp;$T446),"")</f>
        <v>3.2448507594315433E-3</v>
      </c>
      <c r="X446" s="9">
        <f>IFERROR(AVERAGEIFS(O:O,$H:$H,"&lt;="&amp;$T446,$I:$I,"&gt;="&amp;$T446),"")</f>
        <v>9.7667471124003834E-3</v>
      </c>
      <c r="Y446" s="9">
        <f>IFERROR(AVERAGEIFS(P:P,$H:$H,"&lt;="&amp;$T446,$I:$I,"&gt;="&amp;$T446),"")</f>
        <v>1.9630621147475765E-2</v>
      </c>
      <c r="Z446" s="9">
        <f>IFERROR(AVERAGEIFS(Q:Q,$H:$H,"&lt;="&amp;$T446,$I:$I,"&gt;="&amp;$T446),"")</f>
        <v>3.9653692307692341E-2</v>
      </c>
    </row>
    <row r="447" spans="1:26" s="2" customFormat="1" ht="19" x14ac:dyDescent="0.25">
      <c r="A447" s="2" t="s">
        <v>21</v>
      </c>
      <c r="B447" s="2">
        <v>13738</v>
      </c>
      <c r="C447" s="3">
        <v>42795</v>
      </c>
      <c r="D447" s="2" t="s">
        <v>690</v>
      </c>
      <c r="E447" s="3">
        <v>43158</v>
      </c>
      <c r="F447" s="2">
        <v>6.3799999999999996E-2</v>
      </c>
      <c r="G447" s="2">
        <v>13738</v>
      </c>
      <c r="H447" s="5">
        <v>42795</v>
      </c>
      <c r="I447" s="5">
        <v>43158</v>
      </c>
      <c r="J447" s="9">
        <v>6.3799999999999996E-2</v>
      </c>
      <c r="K447" s="9">
        <v>6.3799999999999996E-2</v>
      </c>
      <c r="L447" s="7">
        <f>(1+AVERAGE(J447:K447))^(1/365)-1</f>
        <v>1.6945929722411712E-4</v>
      </c>
      <c r="M447" s="7">
        <f>(1+AVERAGE(J447:K447))^(7/365)-1</f>
        <v>1.186818296439629E-3</v>
      </c>
      <c r="N447" s="7">
        <f>(1+AVERAGE(J447:K447))^(1/12)-1</f>
        <v>5.1672547259051793E-3</v>
      </c>
      <c r="O447" s="7">
        <f>(1+AVERAGE(J447:K447))^(1/4)-1</f>
        <v>1.5582003710318482E-2</v>
      </c>
      <c r="P447" s="7">
        <f>(1+AVERAGE(J447:K447))^(1/2)-1</f>
        <v>3.1406806260265041E-2</v>
      </c>
      <c r="Q447" s="7">
        <f>(1+AVERAGE(J447:K447))^(1/1)-1</f>
        <v>6.3800000000000079E-2</v>
      </c>
      <c r="T447" s="5">
        <f t="shared" si="19"/>
        <v>38798</v>
      </c>
      <c r="U447" s="9">
        <f>IFERROR(AVERAGEIFS(L:L,$H:$H,"&lt;="&amp;$T447,$I:$I,"&gt;="&amp;$T447),"")</f>
        <v>1.0650998040053248E-4</v>
      </c>
      <c r="V447" s="9">
        <f>IFERROR(AVERAGEIFS(M:M,$H:$H,"&lt;="&amp;$T447,$I:$I,"&gt;="&amp;$T447),"")</f>
        <v>7.4581243691064828E-4</v>
      </c>
      <c r="W447" s="9">
        <f>IFERROR(AVERAGEIFS(N:N,$H:$H,"&lt;="&amp;$T447,$I:$I,"&gt;="&amp;$T447),"")</f>
        <v>3.2448507594315433E-3</v>
      </c>
      <c r="X447" s="9">
        <f>IFERROR(AVERAGEIFS(O:O,$H:$H,"&lt;="&amp;$T447,$I:$I,"&gt;="&amp;$T447),"")</f>
        <v>9.7667471124003834E-3</v>
      </c>
      <c r="Y447" s="9">
        <f>IFERROR(AVERAGEIFS(P:P,$H:$H,"&lt;="&amp;$T447,$I:$I,"&gt;="&amp;$T447),"")</f>
        <v>1.9630621147475765E-2</v>
      </c>
      <c r="Z447" s="9">
        <f>IFERROR(AVERAGEIFS(Q:Q,$H:$H,"&lt;="&amp;$T447,$I:$I,"&gt;="&amp;$T447),"")</f>
        <v>3.9653692307692341E-2</v>
      </c>
    </row>
    <row r="448" spans="1:26" s="2" customFormat="1" ht="19" x14ac:dyDescent="0.25">
      <c r="A448" s="2" t="s">
        <v>21</v>
      </c>
      <c r="B448" s="2">
        <v>16730</v>
      </c>
      <c r="C448" s="3">
        <v>42795</v>
      </c>
      <c r="D448" s="2" t="s">
        <v>691</v>
      </c>
      <c r="E448" s="3">
        <v>42976</v>
      </c>
      <c r="F448" s="2">
        <v>5.9700000000000003E-2</v>
      </c>
      <c r="G448" s="2">
        <v>16730</v>
      </c>
      <c r="H448" s="5">
        <v>42795</v>
      </c>
      <c r="I448" s="5">
        <v>42976</v>
      </c>
      <c r="J448" s="9">
        <v>5.9700000000000003E-2</v>
      </c>
      <c r="K448" s="9">
        <v>5.9700000000000003E-2</v>
      </c>
      <c r="L448" s="7">
        <f>(1+AVERAGE(J448:K448))^(1/365)-1</f>
        <v>1.5887796003677401E-4</v>
      </c>
      <c r="M448" s="7">
        <f>(1+AVERAGE(J448:K448))^(7/365)-1</f>
        <v>1.1126759469743952E-3</v>
      </c>
      <c r="N448" s="7">
        <f>(1+AVERAGE(J448:K448))^(1/12)-1</f>
        <v>4.8438477841514782E-3</v>
      </c>
      <c r="O448" s="7">
        <f>(1+AVERAGE(J448:K448))^(1/4)-1</f>
        <v>1.4602045587051249E-2</v>
      </c>
      <c r="P448" s="7">
        <f>(1+AVERAGE(J448:K448))^(1/2)-1</f>
        <v>2.9417310909429117E-2</v>
      </c>
      <c r="Q448" s="7">
        <f>(1+AVERAGE(J448:K448))^(1/1)-1</f>
        <v>5.9700000000000086E-2</v>
      </c>
      <c r="T448" s="5">
        <f t="shared" si="19"/>
        <v>38799</v>
      </c>
      <c r="U448" s="9">
        <f>IFERROR(AVERAGEIFS(L:L,$H:$H,"&lt;="&amp;$T448,$I:$I,"&gt;="&amp;$T448),"")</f>
        <v>1.0650998040053248E-4</v>
      </c>
      <c r="V448" s="9">
        <f>IFERROR(AVERAGEIFS(M:M,$H:$H,"&lt;="&amp;$T448,$I:$I,"&gt;="&amp;$T448),"")</f>
        <v>7.4581243691064828E-4</v>
      </c>
      <c r="W448" s="9">
        <f>IFERROR(AVERAGEIFS(N:N,$H:$H,"&lt;="&amp;$T448,$I:$I,"&gt;="&amp;$T448),"")</f>
        <v>3.2448507594315433E-3</v>
      </c>
      <c r="X448" s="9">
        <f>IFERROR(AVERAGEIFS(O:O,$H:$H,"&lt;="&amp;$T448,$I:$I,"&gt;="&amp;$T448),"")</f>
        <v>9.7667471124003834E-3</v>
      </c>
      <c r="Y448" s="9">
        <f>IFERROR(AVERAGEIFS(P:P,$H:$H,"&lt;="&amp;$T448,$I:$I,"&gt;="&amp;$T448),"")</f>
        <v>1.9630621147475765E-2</v>
      </c>
      <c r="Z448" s="9">
        <f>IFERROR(AVERAGEIFS(Q:Q,$H:$H,"&lt;="&amp;$T448,$I:$I,"&gt;="&amp;$T448),"")</f>
        <v>3.9653692307692341E-2</v>
      </c>
    </row>
    <row r="449" spans="1:26" s="2" customFormat="1" ht="19" x14ac:dyDescent="0.25">
      <c r="A449" s="2" t="s">
        <v>15</v>
      </c>
      <c r="B449" s="2">
        <v>29882</v>
      </c>
      <c r="C449" s="3">
        <v>42804</v>
      </c>
      <c r="D449" s="2" t="s">
        <v>692</v>
      </c>
      <c r="E449" s="3">
        <v>42894</v>
      </c>
      <c r="F449" s="2">
        <v>5.7000000000000002E-2</v>
      </c>
      <c r="G449" s="2">
        <v>29882</v>
      </c>
      <c r="H449" s="5">
        <v>42804</v>
      </c>
      <c r="I449" s="5">
        <v>42894</v>
      </c>
      <c r="J449" s="9">
        <v>5.7000000000000002E-2</v>
      </c>
      <c r="K449" s="9">
        <v>5.7000000000000002E-2</v>
      </c>
      <c r="L449" s="7">
        <f>(1+AVERAGE(J449:K449))^(1/365)-1</f>
        <v>1.518874430121997E-4</v>
      </c>
      <c r="M449" s="7">
        <f>(1+AVERAGE(J449:K449))^(7/365)-1</f>
        <v>1.0636966894472799E-3</v>
      </c>
      <c r="N449" s="7">
        <f>(1+AVERAGE(J449:K449))^(1/12)-1</f>
        <v>4.6302455190647684E-3</v>
      </c>
      <c r="O449" s="7">
        <f>(1+AVERAGE(J449:K449))^(1/4)-1</f>
        <v>1.3955153346532301E-2</v>
      </c>
      <c r="P449" s="7">
        <f>(1+AVERAGE(J449:K449))^(1/2)-1</f>
        <v>2.8105052997990043E-2</v>
      </c>
      <c r="Q449" s="7">
        <f>(1+AVERAGE(J449:K449))^(1/1)-1</f>
        <v>5.699999999999994E-2</v>
      </c>
      <c r="T449" s="5">
        <f t="shared" si="19"/>
        <v>38800</v>
      </c>
      <c r="U449" s="9">
        <f>IFERROR(AVERAGEIFS(L:L,$H:$H,"&lt;="&amp;$T449,$I:$I,"&gt;="&amp;$T449),"")</f>
        <v>1.0650998040053248E-4</v>
      </c>
      <c r="V449" s="9">
        <f>IFERROR(AVERAGEIFS(M:M,$H:$H,"&lt;="&amp;$T449,$I:$I,"&gt;="&amp;$T449),"")</f>
        <v>7.4581243691064828E-4</v>
      </c>
      <c r="W449" s="9">
        <f>IFERROR(AVERAGEIFS(N:N,$H:$H,"&lt;="&amp;$T449,$I:$I,"&gt;="&amp;$T449),"")</f>
        <v>3.2448507594315433E-3</v>
      </c>
      <c r="X449" s="9">
        <f>IFERROR(AVERAGEIFS(O:O,$H:$H,"&lt;="&amp;$T449,$I:$I,"&gt;="&amp;$T449),"")</f>
        <v>9.7667471124003834E-3</v>
      </c>
      <c r="Y449" s="9">
        <f>IFERROR(AVERAGEIFS(P:P,$H:$H,"&lt;="&amp;$T449,$I:$I,"&gt;="&amp;$T449),"")</f>
        <v>1.9630621147475765E-2</v>
      </c>
      <c r="Z449" s="9">
        <f>IFERROR(AVERAGEIFS(Q:Q,$H:$H,"&lt;="&amp;$T449,$I:$I,"&gt;="&amp;$T449),"")</f>
        <v>3.9653692307692341E-2</v>
      </c>
    </row>
    <row r="450" spans="1:26" s="2" customFormat="1" ht="19" x14ac:dyDescent="0.25">
      <c r="A450" s="2" t="s">
        <v>15</v>
      </c>
      <c r="B450" s="2" t="s">
        <v>353</v>
      </c>
      <c r="C450" s="3">
        <v>42804</v>
      </c>
      <c r="D450" s="2" t="s">
        <v>692</v>
      </c>
      <c r="E450" s="3">
        <v>42894</v>
      </c>
      <c r="F450" s="2">
        <v>5.7000000000000002E-2</v>
      </c>
      <c r="G450" s="2">
        <v>29882</v>
      </c>
      <c r="H450" s="5">
        <v>42804</v>
      </c>
      <c r="I450" s="5">
        <v>42894</v>
      </c>
      <c r="J450" s="9">
        <v>5.7000000000000002E-2</v>
      </c>
      <c r="K450" s="9">
        <v>5.7000000000000002E-2</v>
      </c>
      <c r="L450" s="7">
        <f>(1+AVERAGE(J450:K450))^(1/365)-1</f>
        <v>1.518874430121997E-4</v>
      </c>
      <c r="M450" s="7">
        <f>(1+AVERAGE(J450:K450))^(7/365)-1</f>
        <v>1.0636966894472799E-3</v>
      </c>
      <c r="N450" s="7">
        <f>(1+AVERAGE(J450:K450))^(1/12)-1</f>
        <v>4.6302455190647684E-3</v>
      </c>
      <c r="O450" s="7">
        <f>(1+AVERAGE(J450:K450))^(1/4)-1</f>
        <v>1.3955153346532301E-2</v>
      </c>
      <c r="P450" s="7">
        <f>(1+AVERAGE(J450:K450))^(1/2)-1</f>
        <v>2.8105052997990043E-2</v>
      </c>
      <c r="Q450" s="7">
        <f>(1+AVERAGE(J450:K450))^(1/1)-1</f>
        <v>5.699999999999994E-2</v>
      </c>
      <c r="T450" s="5">
        <f t="shared" si="19"/>
        <v>38801</v>
      </c>
      <c r="U450" s="9">
        <f>IFERROR(AVERAGEIFS(L:L,$H:$H,"&lt;="&amp;$T450,$I:$I,"&gt;="&amp;$T450),"")</f>
        <v>1.0650998040053248E-4</v>
      </c>
      <c r="V450" s="9">
        <f>IFERROR(AVERAGEIFS(M:M,$H:$H,"&lt;="&amp;$T450,$I:$I,"&gt;="&amp;$T450),"")</f>
        <v>7.4581243691064828E-4</v>
      </c>
      <c r="W450" s="9">
        <f>IFERROR(AVERAGEIFS(N:N,$H:$H,"&lt;="&amp;$T450,$I:$I,"&gt;="&amp;$T450),"")</f>
        <v>3.2448507594315433E-3</v>
      </c>
      <c r="X450" s="9">
        <f>IFERROR(AVERAGEIFS(O:O,$H:$H,"&lt;="&amp;$T450,$I:$I,"&gt;="&amp;$T450),"")</f>
        <v>9.7667471124003834E-3</v>
      </c>
      <c r="Y450" s="9">
        <f>IFERROR(AVERAGEIFS(P:P,$H:$H,"&lt;="&amp;$T450,$I:$I,"&gt;="&amp;$T450),"")</f>
        <v>1.9630621147475765E-2</v>
      </c>
      <c r="Z450" s="9">
        <f>IFERROR(AVERAGEIFS(Q:Q,$H:$H,"&lt;="&amp;$T450,$I:$I,"&gt;="&amp;$T450),"")</f>
        <v>3.9653692307692341E-2</v>
      </c>
    </row>
    <row r="451" spans="1:26" s="2" customFormat="1" ht="19" x14ac:dyDescent="0.25">
      <c r="A451" s="2" t="s">
        <v>24</v>
      </c>
      <c r="B451" s="2">
        <v>26818</v>
      </c>
      <c r="C451" s="3">
        <v>42811</v>
      </c>
      <c r="D451" s="2" t="s">
        <v>691</v>
      </c>
      <c r="E451" s="3">
        <v>42992</v>
      </c>
      <c r="F451" s="2">
        <v>5.7700000000000001E-2</v>
      </c>
      <c r="G451" s="2">
        <v>26818</v>
      </c>
      <c r="H451" s="5">
        <v>42811</v>
      </c>
      <c r="I451" s="5">
        <v>42992</v>
      </c>
      <c r="J451" s="9">
        <v>5.7700000000000001E-2</v>
      </c>
      <c r="K451" s="9">
        <v>5.7700000000000001E-2</v>
      </c>
      <c r="L451" s="7">
        <f>(1+AVERAGE(J451:K451))^(1/365)-1</f>
        <v>1.5370150772087143E-4</v>
      </c>
      <c r="M451" s="7">
        <f>(1+AVERAGE(J451:K451))^(7/365)-1</f>
        <v>1.076406788376616E-3</v>
      </c>
      <c r="N451" s="7">
        <f>(1+AVERAGE(J451:K451))^(1/12)-1</f>
        <v>4.6856718676875353E-3</v>
      </c>
      <c r="O451" s="7">
        <f>(1+AVERAGE(J451:K451))^(1/4)-1</f>
        <v>1.4122985041983727E-2</v>
      </c>
      <c r="P451" s="7">
        <f>(1+AVERAGE(J451:K451))^(1/2)-1</f>
        <v>2.8445428790463412E-2</v>
      </c>
      <c r="Q451" s="7">
        <f>(1+AVERAGE(J451:K451))^(1/1)-1</f>
        <v>5.7700000000000085E-2</v>
      </c>
      <c r="T451" s="5">
        <f t="shared" si="19"/>
        <v>38802</v>
      </c>
      <c r="U451" s="9">
        <f>IFERROR(AVERAGEIFS(L:L,$H:$H,"&lt;="&amp;$T451,$I:$I,"&gt;="&amp;$T451),"")</f>
        <v>1.0650998040053248E-4</v>
      </c>
      <c r="V451" s="9">
        <f>IFERROR(AVERAGEIFS(M:M,$H:$H,"&lt;="&amp;$T451,$I:$I,"&gt;="&amp;$T451),"")</f>
        <v>7.4581243691064828E-4</v>
      </c>
      <c r="W451" s="9">
        <f>IFERROR(AVERAGEIFS(N:N,$H:$H,"&lt;="&amp;$T451,$I:$I,"&gt;="&amp;$T451),"")</f>
        <v>3.2448507594315433E-3</v>
      </c>
      <c r="X451" s="9">
        <f>IFERROR(AVERAGEIFS(O:O,$H:$H,"&lt;="&amp;$T451,$I:$I,"&gt;="&amp;$T451),"")</f>
        <v>9.7667471124003834E-3</v>
      </c>
      <c r="Y451" s="9">
        <f>IFERROR(AVERAGEIFS(P:P,$H:$H,"&lt;="&amp;$T451,$I:$I,"&gt;="&amp;$T451),"")</f>
        <v>1.9630621147475765E-2</v>
      </c>
      <c r="Z451" s="9">
        <f>IFERROR(AVERAGEIFS(Q:Q,$H:$H,"&lt;="&amp;$T451,$I:$I,"&gt;="&amp;$T451),"")</f>
        <v>3.9653692307692341E-2</v>
      </c>
    </row>
    <row r="452" spans="1:26" s="2" customFormat="1" ht="19" x14ac:dyDescent="0.25">
      <c r="A452" s="2" t="s">
        <v>24</v>
      </c>
      <c r="B452" s="2">
        <v>11682</v>
      </c>
      <c r="C452" s="3">
        <v>42811</v>
      </c>
      <c r="D452" s="2" t="s">
        <v>692</v>
      </c>
      <c r="E452" s="3">
        <v>42901</v>
      </c>
      <c r="F452" s="2">
        <v>5.4800000000000001E-2</v>
      </c>
      <c r="G452" s="2">
        <v>11682</v>
      </c>
      <c r="H452" s="5">
        <v>42811</v>
      </c>
      <c r="I452" s="5">
        <v>42901</v>
      </c>
      <c r="J452" s="9">
        <v>5.4800000000000001E-2</v>
      </c>
      <c r="K452" s="9">
        <v>5.4800000000000001E-2</v>
      </c>
      <c r="L452" s="7">
        <f>(1+AVERAGE(J452:K452))^(1/365)-1</f>
        <v>1.4617828710616898E-4</v>
      </c>
      <c r="M452" s="7">
        <f>(1+AVERAGE(J452:K452))^(7/365)-1</f>
        <v>1.0236968490069387E-3</v>
      </c>
      <c r="N452" s="7">
        <f>(1+AVERAGE(J452:K452))^(1/12)-1</f>
        <v>4.455829106839726E-3</v>
      </c>
      <c r="O452" s="7">
        <f>(1+AVERAGE(J452:K452))^(1/4)-1</f>
        <v>1.3427139027479162E-2</v>
      </c>
      <c r="P452" s="7">
        <f>(1+AVERAGE(J452:K452))^(1/2)-1</f>
        <v>2.7034566117421388E-2</v>
      </c>
      <c r="Q452" s="7">
        <f>(1+AVERAGE(J452:K452))^(1/1)-1</f>
        <v>5.479999999999996E-2</v>
      </c>
      <c r="T452" s="5">
        <f t="shared" ref="T452:T515" si="20">T451+1</f>
        <v>38803</v>
      </c>
      <c r="U452" s="9">
        <f>IFERROR(AVERAGEIFS(L:L,$H:$H,"&lt;="&amp;$T452,$I:$I,"&gt;="&amp;$T452),"")</f>
        <v>1.0650998040053248E-4</v>
      </c>
      <c r="V452" s="9">
        <f>IFERROR(AVERAGEIFS(M:M,$H:$H,"&lt;="&amp;$T452,$I:$I,"&gt;="&amp;$T452),"")</f>
        <v>7.4581243691064828E-4</v>
      </c>
      <c r="W452" s="9">
        <f>IFERROR(AVERAGEIFS(N:N,$H:$H,"&lt;="&amp;$T452,$I:$I,"&gt;="&amp;$T452),"")</f>
        <v>3.2448507594315433E-3</v>
      </c>
      <c r="X452" s="9">
        <f>IFERROR(AVERAGEIFS(O:O,$H:$H,"&lt;="&amp;$T452,$I:$I,"&gt;="&amp;$T452),"")</f>
        <v>9.7667471124003834E-3</v>
      </c>
      <c r="Y452" s="9">
        <f>IFERROR(AVERAGEIFS(P:P,$H:$H,"&lt;="&amp;$T452,$I:$I,"&gt;="&amp;$T452),"")</f>
        <v>1.9630621147475765E-2</v>
      </c>
      <c r="Z452" s="9">
        <f>IFERROR(AVERAGEIFS(Q:Q,$H:$H,"&lt;="&amp;$T452,$I:$I,"&gt;="&amp;$T452),"")</f>
        <v>3.9653692307692341E-2</v>
      </c>
    </row>
    <row r="453" spans="1:26" s="2" customFormat="1" ht="19" x14ac:dyDescent="0.25">
      <c r="A453" s="2" t="s">
        <v>25</v>
      </c>
      <c r="B453" s="2">
        <v>12750</v>
      </c>
      <c r="C453" s="3">
        <v>42816</v>
      </c>
      <c r="D453" s="2" t="s">
        <v>691</v>
      </c>
      <c r="E453" s="3">
        <v>42997</v>
      </c>
      <c r="F453" s="2">
        <v>5.8999999999999997E-2</v>
      </c>
      <c r="G453" s="2">
        <v>12750</v>
      </c>
      <c r="H453" s="5">
        <v>42816</v>
      </c>
      <c r="I453" s="5">
        <v>42997</v>
      </c>
      <c r="J453" s="9">
        <v>5.8999999999999997E-2</v>
      </c>
      <c r="K453" s="9">
        <v>5.8999999999999997E-2</v>
      </c>
      <c r="L453" s="7">
        <f>(1+AVERAGE(J453:K453))^(1/365)-1</f>
        <v>1.5706731081777114E-4</v>
      </c>
      <c r="M453" s="7">
        <f>(1+AVERAGE(J453:K453))^(7/365)-1</f>
        <v>1.0999893843082198E-3</v>
      </c>
      <c r="N453" s="7">
        <f>(1+AVERAGE(J453:K453))^(1/12)-1</f>
        <v>4.7885173650881185E-3</v>
      </c>
      <c r="O453" s="7">
        <f>(1+AVERAGE(J453:K453))^(1/4)-1</f>
        <v>1.4434451591148756E-2</v>
      </c>
      <c r="P453" s="7">
        <f>(1+AVERAGE(J453:K453))^(1/2)-1</f>
        <v>2.9077256575034793E-2</v>
      </c>
      <c r="Q453" s="7">
        <f>(1+AVERAGE(J453:K453))^(1/1)-1</f>
        <v>5.8999999999999941E-2</v>
      </c>
      <c r="T453" s="5">
        <f t="shared" si="20"/>
        <v>38804</v>
      </c>
      <c r="U453" s="9">
        <f>IFERROR(AVERAGEIFS(L:L,$H:$H,"&lt;="&amp;$T453,$I:$I,"&gt;="&amp;$T453),"")</f>
        <v>1.0994295459652228E-4</v>
      </c>
      <c r="V453" s="9">
        <f>IFERROR(AVERAGEIFS(M:M,$H:$H,"&lt;="&amp;$T453,$I:$I,"&gt;="&amp;$T453),"")</f>
        <v>7.6985803742262761E-4</v>
      </c>
      <c r="W453" s="9">
        <f>IFERROR(AVERAGEIFS(N:N,$H:$H,"&lt;="&amp;$T453,$I:$I,"&gt;="&amp;$T453),"")</f>
        <v>3.3495856670318876E-3</v>
      </c>
      <c r="X453" s="9">
        <f>IFERROR(AVERAGEIFS(O:O,$H:$H,"&lt;="&amp;$T453,$I:$I,"&gt;="&amp;$T453),"")</f>
        <v>1.0082916963327497E-2</v>
      </c>
      <c r="Y453" s="9">
        <f>IFERROR(AVERAGEIFS(P:P,$H:$H,"&lt;="&amp;$T453,$I:$I,"&gt;="&amp;$T453),"")</f>
        <v>2.0268902875184326E-2</v>
      </c>
      <c r="Z453" s="9">
        <f>IFERROR(AVERAGEIFS(Q:Q,$H:$H,"&lt;="&amp;$T453,$I:$I,"&gt;="&amp;$T453),"")</f>
        <v>4.0954363636363685E-2</v>
      </c>
    </row>
    <row r="454" spans="1:26" s="2" customFormat="1" ht="19" x14ac:dyDescent="0.25">
      <c r="A454" s="2" t="s">
        <v>25</v>
      </c>
      <c r="B454" s="2">
        <v>14750</v>
      </c>
      <c r="C454" s="3">
        <v>42816</v>
      </c>
      <c r="D454" s="2" t="s">
        <v>692</v>
      </c>
      <c r="E454" s="3">
        <v>42906</v>
      </c>
      <c r="F454" s="2">
        <v>5.8000000000000003E-2</v>
      </c>
      <c r="G454" s="2">
        <v>14750</v>
      </c>
      <c r="H454" s="5">
        <v>42816</v>
      </c>
      <c r="I454" s="5">
        <v>42906</v>
      </c>
      <c r="J454" s="9">
        <v>5.8000000000000003E-2</v>
      </c>
      <c r="K454" s="9">
        <v>5.8000000000000003E-2</v>
      </c>
      <c r="L454" s="7">
        <f>(1+AVERAGE(J454:K454))^(1/365)-1</f>
        <v>1.544785975380325E-4</v>
      </c>
      <c r="M454" s="7">
        <f>(1+AVERAGE(J454:K454))^(7/365)-1</f>
        <v>1.0818514481905073E-3</v>
      </c>
      <c r="N454" s="7">
        <f>(1+AVERAGE(J454:K454))^(1/12)-1</f>
        <v>4.7094157243421364E-3</v>
      </c>
      <c r="O454" s="7">
        <f>(1+AVERAGE(J454:K454))^(1/4)-1</f>
        <v>1.4194887410651003E-2</v>
      </c>
      <c r="P454" s="7">
        <f>(1+AVERAGE(J454:K454))^(1/2)-1</f>
        <v>2.8591269649903328E-2</v>
      </c>
      <c r="Q454" s="7">
        <f>(1+AVERAGE(J454:K454))^(1/1)-1</f>
        <v>5.8000000000000052E-2</v>
      </c>
      <c r="T454" s="5">
        <f t="shared" si="20"/>
        <v>38805</v>
      </c>
      <c r="U454" s="9">
        <f>IFERROR(AVERAGEIFS(L:L,$H:$H,"&lt;="&amp;$T454,$I:$I,"&gt;="&amp;$T454),"")</f>
        <v>1.0994295459652228E-4</v>
      </c>
      <c r="V454" s="9">
        <f>IFERROR(AVERAGEIFS(M:M,$H:$H,"&lt;="&amp;$T454,$I:$I,"&gt;="&amp;$T454),"")</f>
        <v>7.6985803742262761E-4</v>
      </c>
      <c r="W454" s="9">
        <f>IFERROR(AVERAGEIFS(N:N,$H:$H,"&lt;="&amp;$T454,$I:$I,"&gt;="&amp;$T454),"")</f>
        <v>3.3495856670318876E-3</v>
      </c>
      <c r="X454" s="9">
        <f>IFERROR(AVERAGEIFS(O:O,$H:$H,"&lt;="&amp;$T454,$I:$I,"&gt;="&amp;$T454),"")</f>
        <v>1.0082916963327497E-2</v>
      </c>
      <c r="Y454" s="9">
        <f>IFERROR(AVERAGEIFS(P:P,$H:$H,"&lt;="&amp;$T454,$I:$I,"&gt;="&amp;$T454),"")</f>
        <v>2.0268902875184326E-2</v>
      </c>
      <c r="Z454" s="9">
        <f>IFERROR(AVERAGEIFS(Q:Q,$H:$H,"&lt;="&amp;$T454,$I:$I,"&gt;="&amp;$T454),"")</f>
        <v>4.0954363636363685E-2</v>
      </c>
    </row>
    <row r="455" spans="1:26" s="2" customFormat="1" ht="19" x14ac:dyDescent="0.25">
      <c r="A455" s="2" t="s">
        <v>302</v>
      </c>
      <c r="B455" s="2">
        <v>11755</v>
      </c>
      <c r="C455" s="3">
        <v>42818</v>
      </c>
      <c r="D455" s="2" t="s">
        <v>692</v>
      </c>
      <c r="E455" s="3">
        <v>42908</v>
      </c>
      <c r="F455" s="2">
        <v>5.67E-2</v>
      </c>
      <c r="G455" s="2">
        <v>11755</v>
      </c>
      <c r="H455" s="5">
        <v>42818</v>
      </c>
      <c r="I455" s="5">
        <v>42908</v>
      </c>
      <c r="J455" s="9">
        <v>5.67E-2</v>
      </c>
      <c r="K455" s="9">
        <v>5.67E-2</v>
      </c>
      <c r="L455" s="7">
        <f>(1+AVERAGE(J455:K455))^(1/365)-1</f>
        <v>1.5110961992181871E-4</v>
      </c>
      <c r="M455" s="7">
        <f>(1+AVERAGE(J455:K455))^(7/365)-1</f>
        <v>1.0582469766990954E-3</v>
      </c>
      <c r="N455" s="7">
        <f>(1+AVERAGE(J455:K455))^(1/12)-1</f>
        <v>4.6064810688120073E-3</v>
      </c>
      <c r="O455" s="7">
        <f>(1+AVERAGE(J455:K455))^(1/4)-1</f>
        <v>1.3883199957945846E-2</v>
      </c>
      <c r="P455" s="7">
        <f>(1+AVERAGE(J455:K455))^(1/2)-1</f>
        <v>2.7959143156964128E-2</v>
      </c>
      <c r="Q455" s="7">
        <f>(1+AVERAGE(J455:K455))^(1/1)-1</f>
        <v>5.6699999999999973E-2</v>
      </c>
      <c r="T455" s="5">
        <f t="shared" si="20"/>
        <v>38806</v>
      </c>
      <c r="U455" s="9">
        <f>IFERROR(AVERAGEIFS(L:L,$H:$H,"&lt;="&amp;$T455,$I:$I,"&gt;="&amp;$T455),"")</f>
        <v>1.0994295459652228E-4</v>
      </c>
      <c r="V455" s="9">
        <f>IFERROR(AVERAGEIFS(M:M,$H:$H,"&lt;="&amp;$T455,$I:$I,"&gt;="&amp;$T455),"")</f>
        <v>7.6985803742262761E-4</v>
      </c>
      <c r="W455" s="9">
        <f>IFERROR(AVERAGEIFS(N:N,$H:$H,"&lt;="&amp;$T455,$I:$I,"&gt;="&amp;$T455),"")</f>
        <v>3.3495856670318876E-3</v>
      </c>
      <c r="X455" s="9">
        <f>IFERROR(AVERAGEIFS(O:O,$H:$H,"&lt;="&amp;$T455,$I:$I,"&gt;="&amp;$T455),"")</f>
        <v>1.0082916963327497E-2</v>
      </c>
      <c r="Y455" s="9">
        <f>IFERROR(AVERAGEIFS(P:P,$H:$H,"&lt;="&amp;$T455,$I:$I,"&gt;="&amp;$T455),"")</f>
        <v>2.0268902875184326E-2</v>
      </c>
      <c r="Z455" s="9">
        <f>IFERROR(AVERAGEIFS(Q:Q,$H:$H,"&lt;="&amp;$T455,$I:$I,"&gt;="&amp;$T455),"")</f>
        <v>4.0954363636363685E-2</v>
      </c>
    </row>
    <row r="456" spans="1:26" s="2" customFormat="1" ht="19" x14ac:dyDescent="0.25">
      <c r="A456" s="2" t="s">
        <v>15</v>
      </c>
      <c r="B456" s="2">
        <v>14420</v>
      </c>
      <c r="C456" s="3">
        <v>42821</v>
      </c>
      <c r="D456" s="2" t="s">
        <v>691</v>
      </c>
      <c r="E456" s="3">
        <v>43002</v>
      </c>
      <c r="F456" s="2">
        <v>5.8500000000000003E-2</v>
      </c>
      <c r="G456" s="2">
        <v>8760</v>
      </c>
      <c r="H456" s="5">
        <v>42821</v>
      </c>
      <c r="I456" s="5">
        <v>43002</v>
      </c>
      <c r="J456" s="9">
        <v>5.8500000000000003E-2</v>
      </c>
      <c r="K456" s="9">
        <v>5.8500000000000003E-2</v>
      </c>
      <c r="L456" s="7">
        <f>(1+AVERAGE(J456:K456))^(1/365)-1</f>
        <v>1.5577325904581052E-4</v>
      </c>
      <c r="M456" s="7">
        <f>(1+AVERAGE(J456:K456))^(7/365)-1</f>
        <v>1.0909225171098491E-3</v>
      </c>
      <c r="N456" s="7">
        <f>(1+AVERAGE(J456:K456))^(1/12)-1</f>
        <v>4.7489751075209252E-3</v>
      </c>
      <c r="O456" s="7">
        <f>(1+AVERAGE(J456:K456))^(1/4)-1</f>
        <v>1.4314690718795875E-2</v>
      </c>
      <c r="P456" s="7">
        <f>(1+AVERAGE(J456:K456))^(1/2)-1</f>
        <v>2.8834291807966483E-2</v>
      </c>
      <c r="Q456" s="7">
        <f>(1+AVERAGE(J456:K456))^(1/1)-1</f>
        <v>5.8499999999999996E-2</v>
      </c>
      <c r="T456" s="5">
        <f t="shared" si="20"/>
        <v>38807</v>
      </c>
      <c r="U456" s="9">
        <f>IFERROR(AVERAGEIFS(L:L,$H:$H,"&lt;="&amp;$T456,$I:$I,"&gt;="&amp;$T456),"")</f>
        <v>1.0994295459652228E-4</v>
      </c>
      <c r="V456" s="9">
        <f>IFERROR(AVERAGEIFS(M:M,$H:$H,"&lt;="&amp;$T456,$I:$I,"&gt;="&amp;$T456),"")</f>
        <v>7.6985803742262761E-4</v>
      </c>
      <c r="W456" s="9">
        <f>IFERROR(AVERAGEIFS(N:N,$H:$H,"&lt;="&amp;$T456,$I:$I,"&gt;="&amp;$T456),"")</f>
        <v>3.3495856670318876E-3</v>
      </c>
      <c r="X456" s="9">
        <f>IFERROR(AVERAGEIFS(O:O,$H:$H,"&lt;="&amp;$T456,$I:$I,"&gt;="&amp;$T456),"")</f>
        <v>1.0082916963327497E-2</v>
      </c>
      <c r="Y456" s="9">
        <f>IFERROR(AVERAGEIFS(P:P,$H:$H,"&lt;="&amp;$T456,$I:$I,"&gt;="&amp;$T456),"")</f>
        <v>2.0268902875184326E-2</v>
      </c>
      <c r="Z456" s="9">
        <f>IFERROR(AVERAGEIFS(Q:Q,$H:$H,"&lt;="&amp;$T456,$I:$I,"&gt;="&amp;$T456),"")</f>
        <v>4.0954363636363685E-2</v>
      </c>
    </row>
    <row r="457" spans="1:26" s="2" customFormat="1" ht="19" x14ac:dyDescent="0.25">
      <c r="A457" s="2" t="s">
        <v>15</v>
      </c>
      <c r="B457" s="2">
        <v>14420</v>
      </c>
      <c r="C457" s="3">
        <v>42821</v>
      </c>
      <c r="D457" s="2" t="s">
        <v>691</v>
      </c>
      <c r="E457" s="3">
        <v>43002</v>
      </c>
      <c r="F457" s="2">
        <v>5.8500000000000003E-2</v>
      </c>
      <c r="G457" s="2">
        <v>14420</v>
      </c>
      <c r="H457" s="5">
        <v>42821</v>
      </c>
      <c r="I457" s="5">
        <v>43002</v>
      </c>
      <c r="J457" s="9">
        <v>5.8500000000000003E-2</v>
      </c>
      <c r="K457" s="9">
        <v>5.8500000000000003E-2</v>
      </c>
      <c r="L457" s="7">
        <f>(1+AVERAGE(J457:K457))^(1/365)-1</f>
        <v>1.5577325904581052E-4</v>
      </c>
      <c r="M457" s="7">
        <f>(1+AVERAGE(J457:K457))^(7/365)-1</f>
        <v>1.0909225171098491E-3</v>
      </c>
      <c r="N457" s="7">
        <f>(1+AVERAGE(J457:K457))^(1/12)-1</f>
        <v>4.7489751075209252E-3</v>
      </c>
      <c r="O457" s="7">
        <f>(1+AVERAGE(J457:K457))^(1/4)-1</f>
        <v>1.4314690718795875E-2</v>
      </c>
      <c r="P457" s="7">
        <f>(1+AVERAGE(J457:K457))^(1/2)-1</f>
        <v>2.8834291807966483E-2</v>
      </c>
      <c r="Q457" s="7">
        <f>(1+AVERAGE(J457:K457))^(1/1)-1</f>
        <v>5.8499999999999996E-2</v>
      </c>
      <c r="T457" s="5">
        <f t="shared" si="20"/>
        <v>38808</v>
      </c>
      <c r="U457" s="9">
        <f>IFERROR(AVERAGEIFS(L:L,$H:$H,"&lt;="&amp;$T457,$I:$I,"&gt;="&amp;$T457),"")</f>
        <v>1.0994295459652228E-4</v>
      </c>
      <c r="V457" s="9">
        <f>IFERROR(AVERAGEIFS(M:M,$H:$H,"&lt;="&amp;$T457,$I:$I,"&gt;="&amp;$T457),"")</f>
        <v>7.6985803742262761E-4</v>
      </c>
      <c r="W457" s="9">
        <f>IFERROR(AVERAGEIFS(N:N,$H:$H,"&lt;="&amp;$T457,$I:$I,"&gt;="&amp;$T457),"")</f>
        <v>3.3495856670318876E-3</v>
      </c>
      <c r="X457" s="9">
        <f>IFERROR(AVERAGEIFS(O:O,$H:$H,"&lt;="&amp;$T457,$I:$I,"&gt;="&amp;$T457),"")</f>
        <v>1.0082916963327497E-2</v>
      </c>
      <c r="Y457" s="9">
        <f>IFERROR(AVERAGEIFS(P:P,$H:$H,"&lt;="&amp;$T457,$I:$I,"&gt;="&amp;$T457),"")</f>
        <v>2.0268902875184326E-2</v>
      </c>
      <c r="Z457" s="9">
        <f>IFERROR(AVERAGEIFS(Q:Q,$H:$H,"&lt;="&amp;$T457,$I:$I,"&gt;="&amp;$T457),"")</f>
        <v>4.0954363636363685E-2</v>
      </c>
    </row>
    <row r="458" spans="1:26" s="2" customFormat="1" ht="19" x14ac:dyDescent="0.25">
      <c r="A458" s="2" t="s">
        <v>15</v>
      </c>
      <c r="B458" s="2" t="s">
        <v>354</v>
      </c>
      <c r="C458" s="3">
        <v>42821</v>
      </c>
      <c r="D458" s="2" t="s">
        <v>691</v>
      </c>
      <c r="E458" s="3">
        <v>43002</v>
      </c>
      <c r="F458" s="2">
        <v>5.8500000000000003E-2</v>
      </c>
      <c r="G458" s="2">
        <v>14420</v>
      </c>
      <c r="H458" s="5">
        <v>42821</v>
      </c>
      <c r="I458" s="5">
        <v>43002</v>
      </c>
      <c r="J458" s="9">
        <v>5.8500000000000003E-2</v>
      </c>
      <c r="K458" s="9">
        <v>5.8500000000000003E-2</v>
      </c>
      <c r="L458" s="7">
        <f>(1+AVERAGE(J458:K458))^(1/365)-1</f>
        <v>1.5577325904581052E-4</v>
      </c>
      <c r="M458" s="7">
        <f>(1+AVERAGE(J458:K458))^(7/365)-1</f>
        <v>1.0909225171098491E-3</v>
      </c>
      <c r="N458" s="7">
        <f>(1+AVERAGE(J458:K458))^(1/12)-1</f>
        <v>4.7489751075209252E-3</v>
      </c>
      <c r="O458" s="7">
        <f>(1+AVERAGE(J458:K458))^(1/4)-1</f>
        <v>1.4314690718795875E-2</v>
      </c>
      <c r="P458" s="7">
        <f>(1+AVERAGE(J458:K458))^(1/2)-1</f>
        <v>2.8834291807966483E-2</v>
      </c>
      <c r="Q458" s="7">
        <f>(1+AVERAGE(J458:K458))^(1/1)-1</f>
        <v>5.8499999999999996E-2</v>
      </c>
      <c r="T458" s="5">
        <f t="shared" si="20"/>
        <v>38809</v>
      </c>
      <c r="U458" s="9">
        <f>IFERROR(AVERAGEIFS(L:L,$H:$H,"&lt;="&amp;$T458,$I:$I,"&gt;="&amp;$T458),"")</f>
        <v>1.0994295459652228E-4</v>
      </c>
      <c r="V458" s="9">
        <f>IFERROR(AVERAGEIFS(M:M,$H:$H,"&lt;="&amp;$T458,$I:$I,"&gt;="&amp;$T458),"")</f>
        <v>7.6985803742262761E-4</v>
      </c>
      <c r="W458" s="9">
        <f>IFERROR(AVERAGEIFS(N:N,$H:$H,"&lt;="&amp;$T458,$I:$I,"&gt;="&amp;$T458),"")</f>
        <v>3.3495856670318876E-3</v>
      </c>
      <c r="X458" s="9">
        <f>IFERROR(AVERAGEIFS(O:O,$H:$H,"&lt;="&amp;$T458,$I:$I,"&gt;="&amp;$T458),"")</f>
        <v>1.0082916963327497E-2</v>
      </c>
      <c r="Y458" s="9">
        <f>IFERROR(AVERAGEIFS(P:P,$H:$H,"&lt;="&amp;$T458,$I:$I,"&gt;="&amp;$T458),"")</f>
        <v>2.0268902875184326E-2</v>
      </c>
      <c r="Z458" s="9">
        <f>IFERROR(AVERAGEIFS(Q:Q,$H:$H,"&lt;="&amp;$T458,$I:$I,"&gt;="&amp;$T458),"")</f>
        <v>4.0954363636363685E-2</v>
      </c>
    </row>
    <row r="459" spans="1:26" s="2" customFormat="1" ht="19" x14ac:dyDescent="0.25">
      <c r="A459" s="2" t="s">
        <v>22</v>
      </c>
      <c r="B459" s="2">
        <v>9200</v>
      </c>
      <c r="C459" s="3">
        <v>42825</v>
      </c>
      <c r="D459" s="2" t="s">
        <v>690</v>
      </c>
      <c r="E459" s="3">
        <v>43188</v>
      </c>
      <c r="F459" s="2">
        <v>6.2100000000000002E-2</v>
      </c>
      <c r="G459" s="2">
        <v>9200</v>
      </c>
      <c r="H459" s="5">
        <v>42825</v>
      </c>
      <c r="I459" s="5">
        <v>43188</v>
      </c>
      <c r="J459" s="9">
        <v>6.2100000000000002E-2</v>
      </c>
      <c r="K459" s="9">
        <v>6.2100000000000002E-2</v>
      </c>
      <c r="L459" s="7">
        <f>(1+AVERAGE(J459:K459))^(1/365)-1</f>
        <v>1.650768575081063E-4</v>
      </c>
      <c r="M459" s="7">
        <f>(1+AVERAGE(J459:K459))^(7/365)-1</f>
        <v>1.1561104177730819E-3</v>
      </c>
      <c r="N459" s="7">
        <f>(1+AVERAGE(J459:K459))^(1/12)-1</f>
        <v>5.0332980619396395E-3</v>
      </c>
      <c r="O459" s="7">
        <f>(1+AVERAGE(J459:K459))^(1/4)-1</f>
        <v>1.5176023967982566E-2</v>
      </c>
      <c r="P459" s="7">
        <f>(1+AVERAGE(J459:K459))^(1/2)-1</f>
        <v>3.0582359639441892E-2</v>
      </c>
      <c r="Q459" s="7">
        <f>(1+AVERAGE(J459:K459))^(1/1)-1</f>
        <v>6.2100000000000044E-2</v>
      </c>
      <c r="T459" s="5">
        <f t="shared" si="20"/>
        <v>38810</v>
      </c>
      <c r="U459" s="9">
        <f>IFERROR(AVERAGEIFS(L:L,$H:$H,"&lt;="&amp;$T459,$I:$I,"&gt;="&amp;$T459),"")</f>
        <v>1.0994295459652228E-4</v>
      </c>
      <c r="V459" s="9">
        <f>IFERROR(AVERAGEIFS(M:M,$H:$H,"&lt;="&amp;$T459,$I:$I,"&gt;="&amp;$T459),"")</f>
        <v>7.6985803742262761E-4</v>
      </c>
      <c r="W459" s="9">
        <f>IFERROR(AVERAGEIFS(N:N,$H:$H,"&lt;="&amp;$T459,$I:$I,"&gt;="&amp;$T459),"")</f>
        <v>3.3495856670318876E-3</v>
      </c>
      <c r="X459" s="9">
        <f>IFERROR(AVERAGEIFS(O:O,$H:$H,"&lt;="&amp;$T459,$I:$I,"&gt;="&amp;$T459),"")</f>
        <v>1.0082916963327497E-2</v>
      </c>
      <c r="Y459" s="9">
        <f>IFERROR(AVERAGEIFS(P:P,$H:$H,"&lt;="&amp;$T459,$I:$I,"&gt;="&amp;$T459),"")</f>
        <v>2.0268902875184326E-2</v>
      </c>
      <c r="Z459" s="9">
        <f>IFERROR(AVERAGEIFS(Q:Q,$H:$H,"&lt;="&amp;$T459,$I:$I,"&gt;="&amp;$T459),"")</f>
        <v>4.0954363636363685E-2</v>
      </c>
    </row>
    <row r="460" spans="1:26" s="2" customFormat="1" ht="19" x14ac:dyDescent="0.25">
      <c r="A460" s="2" t="s">
        <v>22</v>
      </c>
      <c r="B460" s="2">
        <v>10185</v>
      </c>
      <c r="C460" s="3">
        <v>42825</v>
      </c>
      <c r="D460" s="2" t="s">
        <v>691</v>
      </c>
      <c r="E460" s="3">
        <v>43006</v>
      </c>
      <c r="F460" s="2">
        <v>6.3E-2</v>
      </c>
      <c r="G460" s="2">
        <v>10185</v>
      </c>
      <c r="H460" s="5">
        <v>42825</v>
      </c>
      <c r="I460" s="5">
        <v>43006</v>
      </c>
      <c r="J460" s="9">
        <v>6.3E-2</v>
      </c>
      <c r="K460" s="9">
        <v>6.3E-2</v>
      </c>
      <c r="L460" s="7">
        <f>(1+AVERAGE(J460:K460))^(1/365)-1</f>
        <v>1.673978433180956E-4</v>
      </c>
      <c r="M460" s="7">
        <f>(1+AVERAGE(J460:K460))^(7/365)-1</f>
        <v>1.1723735302298088E-3</v>
      </c>
      <c r="N460" s="7">
        <f>(1+AVERAGE(J460:K460))^(1/12)-1</f>
        <v>5.1042407584538374E-3</v>
      </c>
      <c r="O460" s="7">
        <f>(1+AVERAGE(J460:K460))^(1/4)-1</f>
        <v>1.5391015078703774E-2</v>
      </c>
      <c r="P460" s="7">
        <f>(1+AVERAGE(J460:K460))^(1/2)-1</f>
        <v>3.1018913502560252E-2</v>
      </c>
      <c r="Q460" s="7">
        <f>(1+AVERAGE(J460:K460))^(1/1)-1</f>
        <v>6.2999999999999945E-2</v>
      </c>
      <c r="T460" s="5">
        <f t="shared" si="20"/>
        <v>38811</v>
      </c>
      <c r="U460" s="9">
        <f>IFERROR(AVERAGEIFS(L:L,$H:$H,"&lt;="&amp;$T460,$I:$I,"&gt;="&amp;$T460),"")</f>
        <v>1.0994295459652228E-4</v>
      </c>
      <c r="V460" s="9">
        <f>IFERROR(AVERAGEIFS(M:M,$H:$H,"&lt;="&amp;$T460,$I:$I,"&gt;="&amp;$T460),"")</f>
        <v>7.6985803742262761E-4</v>
      </c>
      <c r="W460" s="9">
        <f>IFERROR(AVERAGEIFS(N:N,$H:$H,"&lt;="&amp;$T460,$I:$I,"&gt;="&amp;$T460),"")</f>
        <v>3.3495856670318876E-3</v>
      </c>
      <c r="X460" s="9">
        <f>IFERROR(AVERAGEIFS(O:O,$H:$H,"&lt;="&amp;$T460,$I:$I,"&gt;="&amp;$T460),"")</f>
        <v>1.0082916963327497E-2</v>
      </c>
      <c r="Y460" s="9">
        <f>IFERROR(AVERAGEIFS(P:P,$H:$H,"&lt;="&amp;$T460,$I:$I,"&gt;="&amp;$T460),"")</f>
        <v>2.0268902875184326E-2</v>
      </c>
      <c r="Z460" s="9">
        <f>IFERROR(AVERAGEIFS(Q:Q,$H:$H,"&lt;="&amp;$T460,$I:$I,"&gt;="&amp;$T460),"")</f>
        <v>4.0954363636363685E-2</v>
      </c>
    </row>
    <row r="461" spans="1:26" s="2" customFormat="1" ht="19" x14ac:dyDescent="0.25">
      <c r="A461" s="2" t="s">
        <v>49</v>
      </c>
      <c r="B461" s="2">
        <v>17000</v>
      </c>
      <c r="C461" s="3">
        <v>42832</v>
      </c>
      <c r="D461" s="2" t="s">
        <v>701</v>
      </c>
      <c r="E461" s="3">
        <v>42859</v>
      </c>
      <c r="F461" s="2">
        <v>4.9000000000000002E-2</v>
      </c>
      <c r="G461" s="2">
        <v>17000</v>
      </c>
      <c r="H461" s="5">
        <v>42832</v>
      </c>
      <c r="I461" s="5">
        <v>42859</v>
      </c>
      <c r="J461" s="9">
        <v>4.9000000000000002E-2</v>
      </c>
      <c r="K461" s="9">
        <v>4.9000000000000002E-2</v>
      </c>
      <c r="L461" s="7">
        <f>(1+AVERAGE(J461:K461))^(1/365)-1</f>
        <v>1.3106976536825243E-4</v>
      </c>
      <c r="M461" s="7">
        <f>(1+AVERAGE(J461:K461))^(7/365)-1</f>
        <v>9.1784920134907466E-4</v>
      </c>
      <c r="N461" s="7">
        <f>(1+AVERAGE(J461:K461))^(1/12)-1</f>
        <v>3.9944005553169681E-3</v>
      </c>
      <c r="O461" s="7">
        <f>(1+AVERAGE(J461:K461))^(1/4)-1</f>
        <v>1.2031131104942583E-2</v>
      </c>
      <c r="P461" s="7">
        <f>(1+AVERAGE(J461:K461))^(1/2)-1</f>
        <v>2.4207010325549394E-2</v>
      </c>
      <c r="Q461" s="7">
        <f>(1+AVERAGE(J461:K461))^(1/1)-1</f>
        <v>4.8999999999999932E-2</v>
      </c>
      <c r="T461" s="5">
        <f t="shared" si="20"/>
        <v>38812</v>
      </c>
      <c r="U461" s="9">
        <f>IFERROR(AVERAGEIFS(L:L,$H:$H,"&lt;="&amp;$T461,$I:$I,"&gt;="&amp;$T461),"")</f>
        <v>1.0994295459652228E-4</v>
      </c>
      <c r="V461" s="9">
        <f>IFERROR(AVERAGEIFS(M:M,$H:$H,"&lt;="&amp;$T461,$I:$I,"&gt;="&amp;$T461),"")</f>
        <v>7.6985803742262761E-4</v>
      </c>
      <c r="W461" s="9">
        <f>IFERROR(AVERAGEIFS(N:N,$H:$H,"&lt;="&amp;$T461,$I:$I,"&gt;="&amp;$T461),"")</f>
        <v>3.3495856670318876E-3</v>
      </c>
      <c r="X461" s="9">
        <f>IFERROR(AVERAGEIFS(O:O,$H:$H,"&lt;="&amp;$T461,$I:$I,"&gt;="&amp;$T461),"")</f>
        <v>1.0082916963327497E-2</v>
      </c>
      <c r="Y461" s="9">
        <f>IFERROR(AVERAGEIFS(P:P,$H:$H,"&lt;="&amp;$T461,$I:$I,"&gt;="&amp;$T461),"")</f>
        <v>2.0268902875184326E-2</v>
      </c>
      <c r="Z461" s="9">
        <f>IFERROR(AVERAGEIFS(Q:Q,$H:$H,"&lt;="&amp;$T461,$I:$I,"&gt;="&amp;$T461),"")</f>
        <v>4.0954363636363685E-2</v>
      </c>
    </row>
    <row r="462" spans="1:26" s="2" customFormat="1" ht="19" x14ac:dyDescent="0.25">
      <c r="A462" s="2" t="s">
        <v>49</v>
      </c>
      <c r="B462" s="2">
        <v>11250</v>
      </c>
      <c r="C462" s="3">
        <v>42832</v>
      </c>
      <c r="D462" s="2" t="s">
        <v>692</v>
      </c>
      <c r="E462" s="3">
        <v>42922</v>
      </c>
      <c r="F462" s="2">
        <v>5.0099999999999999E-2</v>
      </c>
      <c r="G462" s="2">
        <v>11250</v>
      </c>
      <c r="H462" s="5">
        <v>42832</v>
      </c>
      <c r="I462" s="5">
        <v>42922</v>
      </c>
      <c r="J462" s="9">
        <v>5.0099999999999999E-2</v>
      </c>
      <c r="K462" s="9">
        <v>5.0099999999999999E-2</v>
      </c>
      <c r="L462" s="7">
        <f>(1+AVERAGE(J462:K462))^(1/365)-1</f>
        <v>1.3394156589074946E-4</v>
      </c>
      <c r="M462" s="7">
        <f>(1+AVERAGE(J462:K462))^(7/365)-1</f>
        <v>9.3796779255383989E-4</v>
      </c>
      <c r="N462" s="7">
        <f>(1+AVERAGE(J462:K462))^(1/12)-1</f>
        <v>4.0820922780753222E-3</v>
      </c>
      <c r="O462" s="7">
        <f>(1+AVERAGE(J462:K462))^(1/4)-1</f>
        <v>1.2296335288178639E-2</v>
      </c>
      <c r="P462" s="7">
        <f>(1+AVERAGE(J462:K462))^(1/2)-1</f>
        <v>2.4743870437876847E-2</v>
      </c>
      <c r="Q462" s="7">
        <f>(1+AVERAGE(J462:K462))^(1/1)-1</f>
        <v>5.0100000000000033E-2</v>
      </c>
      <c r="T462" s="5">
        <f t="shared" si="20"/>
        <v>38813</v>
      </c>
      <c r="U462" s="9">
        <f>IFERROR(AVERAGEIFS(L:L,$H:$H,"&lt;="&amp;$T462,$I:$I,"&gt;="&amp;$T462),"")</f>
        <v>1.0994295459652228E-4</v>
      </c>
      <c r="V462" s="9">
        <f>IFERROR(AVERAGEIFS(M:M,$H:$H,"&lt;="&amp;$T462,$I:$I,"&gt;="&amp;$T462),"")</f>
        <v>7.6985803742262761E-4</v>
      </c>
      <c r="W462" s="9">
        <f>IFERROR(AVERAGEIFS(N:N,$H:$H,"&lt;="&amp;$T462,$I:$I,"&gt;="&amp;$T462),"")</f>
        <v>3.3495856670318876E-3</v>
      </c>
      <c r="X462" s="9">
        <f>IFERROR(AVERAGEIFS(O:O,$H:$H,"&lt;="&amp;$T462,$I:$I,"&gt;="&amp;$T462),"")</f>
        <v>1.0082916963327497E-2</v>
      </c>
      <c r="Y462" s="9">
        <f>IFERROR(AVERAGEIFS(P:P,$H:$H,"&lt;="&amp;$T462,$I:$I,"&gt;="&amp;$T462),"")</f>
        <v>2.0268902875184326E-2</v>
      </c>
      <c r="Z462" s="9">
        <f>IFERROR(AVERAGEIFS(Q:Q,$H:$H,"&lt;="&amp;$T462,$I:$I,"&gt;="&amp;$T462),"")</f>
        <v>4.0954363636363685E-2</v>
      </c>
    </row>
    <row r="463" spans="1:26" s="2" customFormat="1" ht="19" x14ac:dyDescent="0.25">
      <c r="A463" s="2" t="s">
        <v>23</v>
      </c>
      <c r="B463" s="2">
        <v>5000</v>
      </c>
      <c r="C463" s="3">
        <v>42836</v>
      </c>
      <c r="D463" s="2" t="s">
        <v>690</v>
      </c>
      <c r="E463" s="3">
        <v>43199</v>
      </c>
      <c r="F463" s="2">
        <v>6.7500000000000004E-2</v>
      </c>
      <c r="G463" s="2">
        <v>5000</v>
      </c>
      <c r="H463" s="5">
        <v>42836</v>
      </c>
      <c r="I463" s="5">
        <v>43199</v>
      </c>
      <c r="J463" s="9">
        <v>6.7500000000000004E-2</v>
      </c>
      <c r="K463" s="9">
        <v>6.7500000000000004E-2</v>
      </c>
      <c r="L463" s="7">
        <f>(1+AVERAGE(J463:K463))^(1/365)-1</f>
        <v>1.7897345526463049E-4</v>
      </c>
      <c r="M463" s="7">
        <f>(1+AVERAGE(J463:K463))^(7/365)-1</f>
        <v>1.2534870489870897E-3</v>
      </c>
      <c r="N463" s="7">
        <f>(1+AVERAGE(J463:K463))^(1/12)-1</f>
        <v>5.4581304569467637E-3</v>
      </c>
      <c r="O463" s="7">
        <f>(1+AVERAGE(J463:K463))^(1/4)-1</f>
        <v>1.6463927539286161E-2</v>
      </c>
      <c r="P463" s="7">
        <f>(1+AVERAGE(J463:K463))^(1/2)-1</f>
        <v>3.319891598859126E-2</v>
      </c>
      <c r="Q463" s="7">
        <f>(1+AVERAGE(J463:K463))^(1/1)-1</f>
        <v>6.7499999999999893E-2</v>
      </c>
      <c r="T463" s="5">
        <f t="shared" si="20"/>
        <v>38814</v>
      </c>
      <c r="U463" s="9">
        <f>IFERROR(AVERAGEIFS(L:L,$H:$H,"&lt;="&amp;$T463,$I:$I,"&gt;="&amp;$T463),"")</f>
        <v>1.0994295459652228E-4</v>
      </c>
      <c r="V463" s="9">
        <f>IFERROR(AVERAGEIFS(M:M,$H:$H,"&lt;="&amp;$T463,$I:$I,"&gt;="&amp;$T463),"")</f>
        <v>7.6985803742262761E-4</v>
      </c>
      <c r="W463" s="9">
        <f>IFERROR(AVERAGEIFS(N:N,$H:$H,"&lt;="&amp;$T463,$I:$I,"&gt;="&amp;$T463),"")</f>
        <v>3.3495856670318876E-3</v>
      </c>
      <c r="X463" s="9">
        <f>IFERROR(AVERAGEIFS(O:O,$H:$H,"&lt;="&amp;$T463,$I:$I,"&gt;="&amp;$T463),"")</f>
        <v>1.0082916963327497E-2</v>
      </c>
      <c r="Y463" s="9">
        <f>IFERROR(AVERAGEIFS(P:P,$H:$H,"&lt;="&amp;$T463,$I:$I,"&gt;="&amp;$T463),"")</f>
        <v>2.0268902875184326E-2</v>
      </c>
      <c r="Z463" s="9">
        <f>IFERROR(AVERAGEIFS(Q:Q,$H:$H,"&lt;="&amp;$T463,$I:$I,"&gt;="&amp;$T463),"")</f>
        <v>4.0954363636363685E-2</v>
      </c>
    </row>
    <row r="464" spans="1:26" s="2" customFormat="1" ht="19" x14ac:dyDescent="0.25">
      <c r="A464" s="2" t="s">
        <v>23</v>
      </c>
      <c r="B464" s="2">
        <v>3648</v>
      </c>
      <c r="C464" s="3">
        <v>42836</v>
      </c>
      <c r="D464" s="2" t="s">
        <v>691</v>
      </c>
      <c r="E464" s="3">
        <v>43017</v>
      </c>
      <c r="F464" s="2">
        <v>6.7599999999999993E-2</v>
      </c>
      <c r="G464" s="2">
        <v>3648</v>
      </c>
      <c r="H464" s="5">
        <v>42836</v>
      </c>
      <c r="I464" s="5">
        <v>43017</v>
      </c>
      <c r="J464" s="9">
        <v>6.7599999999999993E-2</v>
      </c>
      <c r="K464" s="9">
        <v>6.7599999999999993E-2</v>
      </c>
      <c r="L464" s="7">
        <f>(1+AVERAGE(J464:K464))^(1/365)-1</f>
        <v>1.7923013801657284E-4</v>
      </c>
      <c r="M464" s="7">
        <f>(1+AVERAGE(J464:K464))^(7/365)-1</f>
        <v>1.2552857599543721E-3</v>
      </c>
      <c r="N464" s="7">
        <f>(1+AVERAGE(J464:K464))^(1/12)-1</f>
        <v>5.4659791295734728E-3</v>
      </c>
      <c r="O464" s="7">
        <f>(1+AVERAGE(J464:K464))^(1/4)-1</f>
        <v>1.6487731478919132E-2</v>
      </c>
      <c r="P464" s="7">
        <f>(1+AVERAGE(J464:K464))^(1/2)-1</f>
        <v>3.3247308247159157E-2</v>
      </c>
      <c r="Q464" s="7">
        <f>(1+AVERAGE(J464:K464))^(1/1)-1</f>
        <v>6.7600000000000104E-2</v>
      </c>
      <c r="T464" s="5">
        <f t="shared" si="20"/>
        <v>38815</v>
      </c>
      <c r="U464" s="9">
        <f>IFERROR(AVERAGEIFS(L:L,$H:$H,"&lt;="&amp;$T464,$I:$I,"&gt;="&amp;$T464),"")</f>
        <v>1.0994295459652228E-4</v>
      </c>
      <c r="V464" s="9">
        <f>IFERROR(AVERAGEIFS(M:M,$H:$H,"&lt;="&amp;$T464,$I:$I,"&gt;="&amp;$T464),"")</f>
        <v>7.6985803742262761E-4</v>
      </c>
      <c r="W464" s="9">
        <f>IFERROR(AVERAGEIFS(N:N,$H:$H,"&lt;="&amp;$T464,$I:$I,"&gt;="&amp;$T464),"")</f>
        <v>3.3495856670318876E-3</v>
      </c>
      <c r="X464" s="9">
        <f>IFERROR(AVERAGEIFS(O:O,$H:$H,"&lt;="&amp;$T464,$I:$I,"&gt;="&amp;$T464),"")</f>
        <v>1.0082916963327497E-2</v>
      </c>
      <c r="Y464" s="9">
        <f>IFERROR(AVERAGEIFS(P:P,$H:$H,"&lt;="&amp;$T464,$I:$I,"&gt;="&amp;$T464),"")</f>
        <v>2.0268902875184326E-2</v>
      </c>
      <c r="Z464" s="9">
        <f>IFERROR(AVERAGEIFS(Q:Q,$H:$H,"&lt;="&amp;$T464,$I:$I,"&gt;="&amp;$T464),"")</f>
        <v>4.0954363636363685E-2</v>
      </c>
    </row>
    <row r="465" spans="1:26" s="2" customFormat="1" ht="19" x14ac:dyDescent="0.25">
      <c r="A465" s="2" t="s">
        <v>24</v>
      </c>
      <c r="B465" s="2">
        <v>8090</v>
      </c>
      <c r="C465" s="3">
        <v>42838</v>
      </c>
      <c r="D465" s="2" t="s">
        <v>690</v>
      </c>
      <c r="E465" s="3">
        <v>43201</v>
      </c>
      <c r="F465" s="2">
        <v>5.9200000000000003E-2</v>
      </c>
      <c r="G465" s="2">
        <v>8090</v>
      </c>
      <c r="H465" s="5">
        <v>42838</v>
      </c>
      <c r="I465" s="5">
        <v>43201</v>
      </c>
      <c r="J465" s="9">
        <v>5.9200000000000003E-2</v>
      </c>
      <c r="K465" s="9">
        <v>5.9200000000000003E-2</v>
      </c>
      <c r="L465" s="7">
        <f>(1+AVERAGE(J465:K465))^(1/365)-1</f>
        <v>1.5758476092919693E-4</v>
      </c>
      <c r="M465" s="7">
        <f>(1+AVERAGE(J465:K465))^(7/365)-1</f>
        <v>1.1036149555860852E-3</v>
      </c>
      <c r="N465" s="7">
        <f>(1+AVERAGE(J465:K465))^(1/12)-1</f>
        <v>4.8043294764150701E-3</v>
      </c>
      <c r="O465" s="7">
        <f>(1+AVERAGE(J465:K465))^(1/4)-1</f>
        <v>1.4482344065922303E-2</v>
      </c>
      <c r="P465" s="7">
        <f>(1+AVERAGE(J465:K465))^(1/2)-1</f>
        <v>2.9174426421488597E-2</v>
      </c>
      <c r="Q465" s="7">
        <f>(1+AVERAGE(J465:K465))^(1/1)-1</f>
        <v>5.9199999999999919E-2</v>
      </c>
      <c r="T465" s="5">
        <f t="shared" si="20"/>
        <v>38816</v>
      </c>
      <c r="U465" s="9">
        <f>IFERROR(AVERAGEIFS(L:L,$H:$H,"&lt;="&amp;$T465,$I:$I,"&gt;="&amp;$T465),"")</f>
        <v>1.0994295459652228E-4</v>
      </c>
      <c r="V465" s="9">
        <f>IFERROR(AVERAGEIFS(M:M,$H:$H,"&lt;="&amp;$T465,$I:$I,"&gt;="&amp;$T465),"")</f>
        <v>7.6985803742262761E-4</v>
      </c>
      <c r="W465" s="9">
        <f>IFERROR(AVERAGEIFS(N:N,$H:$H,"&lt;="&amp;$T465,$I:$I,"&gt;="&amp;$T465),"")</f>
        <v>3.3495856670318876E-3</v>
      </c>
      <c r="X465" s="9">
        <f>IFERROR(AVERAGEIFS(O:O,$H:$H,"&lt;="&amp;$T465,$I:$I,"&gt;="&amp;$T465),"")</f>
        <v>1.0082916963327497E-2</v>
      </c>
      <c r="Y465" s="9">
        <f>IFERROR(AVERAGEIFS(P:P,$H:$H,"&lt;="&amp;$T465,$I:$I,"&gt;="&amp;$T465),"")</f>
        <v>2.0268902875184326E-2</v>
      </c>
      <c r="Z465" s="9">
        <f>IFERROR(AVERAGEIFS(Q:Q,$H:$H,"&lt;="&amp;$T465,$I:$I,"&gt;="&amp;$T465),"")</f>
        <v>4.0954363636363685E-2</v>
      </c>
    </row>
    <row r="466" spans="1:26" s="2" customFormat="1" ht="19" x14ac:dyDescent="0.25">
      <c r="A466" s="2" t="s">
        <v>24</v>
      </c>
      <c r="B466" s="2">
        <v>18000</v>
      </c>
      <c r="C466" s="3">
        <v>42838</v>
      </c>
      <c r="D466" s="2" t="s">
        <v>691</v>
      </c>
      <c r="E466" s="3">
        <v>43019</v>
      </c>
      <c r="F466" s="2">
        <v>5.5599999999999997E-2</v>
      </c>
      <c r="G466" s="2">
        <v>18000</v>
      </c>
      <c r="H466" s="5">
        <v>42838</v>
      </c>
      <c r="I466" s="5">
        <v>43019</v>
      </c>
      <c r="J466" s="9">
        <v>5.5599999999999997E-2</v>
      </c>
      <c r="K466" s="9">
        <v>5.5599999999999997E-2</v>
      </c>
      <c r="L466" s="7">
        <f>(1+AVERAGE(J466:K466))^(1/365)-1</f>
        <v>1.4825571659282666E-4</v>
      </c>
      <c r="M466" s="7">
        <f>(1+AVERAGE(J466:K466))^(7/365)-1</f>
        <v>1.0382517051255036E-3</v>
      </c>
      <c r="N466" s="7">
        <f>(1+AVERAGE(J466:K466))^(1/12)-1</f>
        <v>4.5192918063745591E-3</v>
      </c>
      <c r="O466" s="7">
        <f>(1+AVERAGE(J466:K466))^(1/4)-1</f>
        <v>1.361923971642609E-2</v>
      </c>
      <c r="P466" s="7">
        <f>(1+AVERAGE(J466:K466))^(1/2)-1</f>
        <v>2.742396312330575E-2</v>
      </c>
      <c r="Q466" s="7">
        <f>(1+AVERAGE(J466:K466))^(1/1)-1</f>
        <v>5.5600000000000094E-2</v>
      </c>
      <c r="T466" s="5">
        <f t="shared" si="20"/>
        <v>38817</v>
      </c>
      <c r="U466" s="9">
        <f>IFERROR(AVERAGEIFS(L:L,$H:$H,"&lt;="&amp;$T466,$I:$I,"&gt;="&amp;$T466),"")</f>
        <v>1.0994295459652228E-4</v>
      </c>
      <c r="V466" s="9">
        <f>IFERROR(AVERAGEIFS(M:M,$H:$H,"&lt;="&amp;$T466,$I:$I,"&gt;="&amp;$T466),"")</f>
        <v>7.6985803742262761E-4</v>
      </c>
      <c r="W466" s="9">
        <f>IFERROR(AVERAGEIFS(N:N,$H:$H,"&lt;="&amp;$T466,$I:$I,"&gt;="&amp;$T466),"")</f>
        <v>3.3495856670318876E-3</v>
      </c>
      <c r="X466" s="9">
        <f>IFERROR(AVERAGEIFS(O:O,$H:$H,"&lt;="&amp;$T466,$I:$I,"&gt;="&amp;$T466),"")</f>
        <v>1.0082916963327497E-2</v>
      </c>
      <c r="Y466" s="9">
        <f>IFERROR(AVERAGEIFS(P:P,$H:$H,"&lt;="&amp;$T466,$I:$I,"&gt;="&amp;$T466),"")</f>
        <v>2.0268902875184326E-2</v>
      </c>
      <c r="Z466" s="9">
        <f>IFERROR(AVERAGEIFS(Q:Q,$H:$H,"&lt;="&amp;$T466,$I:$I,"&gt;="&amp;$T466),"")</f>
        <v>4.0954363636363685E-2</v>
      </c>
    </row>
    <row r="467" spans="1:26" s="2" customFormat="1" ht="19" x14ac:dyDescent="0.25">
      <c r="A467" s="2" t="s">
        <v>19</v>
      </c>
      <c r="B467" s="2">
        <v>35000</v>
      </c>
      <c r="C467" s="3">
        <v>42839</v>
      </c>
      <c r="D467" s="2" t="s">
        <v>690</v>
      </c>
      <c r="E467" s="3">
        <v>43202</v>
      </c>
      <c r="F467" s="2">
        <v>5.9799999999999999E-2</v>
      </c>
      <c r="G467" s="2">
        <v>35000</v>
      </c>
      <c r="H467" s="5">
        <v>42839</v>
      </c>
      <c r="I467" s="5">
        <v>43202</v>
      </c>
      <c r="J467" s="9">
        <v>5.9799999999999999E-2</v>
      </c>
      <c r="K467" s="9">
        <v>5.9799999999999999E-2</v>
      </c>
      <c r="L467" s="7">
        <f>(1+AVERAGE(J467:K467))^(1/365)-1</f>
        <v>1.5913652683696711E-4</v>
      </c>
      <c r="M467" s="7">
        <f>(1+AVERAGE(J467:K467))^(7/365)-1</f>
        <v>1.1144876420503547E-3</v>
      </c>
      <c r="N467" s="7">
        <f>(1+AVERAGE(J467:K467))^(1/12)-1</f>
        <v>4.8517493945887669E-3</v>
      </c>
      <c r="O467" s="7">
        <f>(1+AVERAGE(J467:K467))^(1/4)-1</f>
        <v>1.4625980807950301E-2</v>
      </c>
      <c r="P467" s="7">
        <f>(1+AVERAGE(J467:K467))^(1/2)-1</f>
        <v>2.946588093049507E-2</v>
      </c>
      <c r="Q467" s="7">
        <f>(1+AVERAGE(J467:K467))^(1/1)-1</f>
        <v>5.9800000000000075E-2</v>
      </c>
      <c r="T467" s="5">
        <f t="shared" si="20"/>
        <v>38818</v>
      </c>
      <c r="U467" s="9">
        <f>IFERROR(AVERAGEIFS(L:L,$H:$H,"&lt;="&amp;$T467,$I:$I,"&gt;="&amp;$T467),"")</f>
        <v>1.0994295459652228E-4</v>
      </c>
      <c r="V467" s="9">
        <f>IFERROR(AVERAGEIFS(M:M,$H:$H,"&lt;="&amp;$T467,$I:$I,"&gt;="&amp;$T467),"")</f>
        <v>7.6985803742262761E-4</v>
      </c>
      <c r="W467" s="9">
        <f>IFERROR(AVERAGEIFS(N:N,$H:$H,"&lt;="&amp;$T467,$I:$I,"&gt;="&amp;$T467),"")</f>
        <v>3.3495856670318876E-3</v>
      </c>
      <c r="X467" s="9">
        <f>IFERROR(AVERAGEIFS(O:O,$H:$H,"&lt;="&amp;$T467,$I:$I,"&gt;="&amp;$T467),"")</f>
        <v>1.0082916963327497E-2</v>
      </c>
      <c r="Y467" s="9">
        <f>IFERROR(AVERAGEIFS(P:P,$H:$H,"&lt;="&amp;$T467,$I:$I,"&gt;="&amp;$T467),"")</f>
        <v>2.0268902875184326E-2</v>
      </c>
      <c r="Z467" s="9">
        <f>IFERROR(AVERAGEIFS(Q:Q,$H:$H,"&lt;="&amp;$T467,$I:$I,"&gt;="&amp;$T467),"")</f>
        <v>4.0954363636363685E-2</v>
      </c>
    </row>
    <row r="468" spans="1:26" s="2" customFormat="1" ht="19" x14ac:dyDescent="0.25">
      <c r="A468" s="2" t="s">
        <v>49</v>
      </c>
      <c r="B468" s="2">
        <v>17000</v>
      </c>
      <c r="C468" s="3">
        <v>42845</v>
      </c>
      <c r="D468" s="2" t="s">
        <v>701</v>
      </c>
      <c r="E468" s="3">
        <v>42872</v>
      </c>
      <c r="F468" s="2">
        <v>4.7399999999999998E-2</v>
      </c>
      <c r="G468" s="2">
        <v>17000</v>
      </c>
      <c r="H468" s="5">
        <v>42845</v>
      </c>
      <c r="I468" s="5">
        <v>42872</v>
      </c>
      <c r="J468" s="9">
        <v>4.7399999999999998E-2</v>
      </c>
      <c r="K468" s="9">
        <v>4.7399999999999998E-2</v>
      </c>
      <c r="L468" s="7">
        <f>(1+AVERAGE(J468:K468))^(1/365)-1</f>
        <v>1.2688723543097247E-4</v>
      </c>
      <c r="M468" s="7">
        <f>(1+AVERAGE(J468:K468))^(7/365)-1</f>
        <v>8.8854882730982077E-4</v>
      </c>
      <c r="N468" s="7">
        <f>(1+AVERAGE(J468:K468))^(1/12)-1</f>
        <v>3.8666983683250944E-3</v>
      </c>
      <c r="O468" s="7">
        <f>(1+AVERAGE(J468:K468))^(1/4)-1</f>
        <v>1.1645006986175099E-2</v>
      </c>
      <c r="P468" s="7">
        <f>(1+AVERAGE(J468:K468))^(1/2)-1</f>
        <v>2.3425620160058447E-2</v>
      </c>
      <c r="Q468" s="7">
        <f>(1+AVERAGE(J468:K468))^(1/1)-1</f>
        <v>4.7400000000000109E-2</v>
      </c>
      <c r="T468" s="5">
        <f t="shared" si="20"/>
        <v>38819</v>
      </c>
      <c r="U468" s="9">
        <f>IFERROR(AVERAGEIFS(L:L,$H:$H,"&lt;="&amp;$T468,$I:$I,"&gt;="&amp;$T468),"")</f>
        <v>1.0994295459652228E-4</v>
      </c>
      <c r="V468" s="9">
        <f>IFERROR(AVERAGEIFS(M:M,$H:$H,"&lt;="&amp;$T468,$I:$I,"&gt;="&amp;$T468),"")</f>
        <v>7.6985803742262761E-4</v>
      </c>
      <c r="W468" s="9">
        <f>IFERROR(AVERAGEIFS(N:N,$H:$H,"&lt;="&amp;$T468,$I:$I,"&gt;="&amp;$T468),"")</f>
        <v>3.3495856670318876E-3</v>
      </c>
      <c r="X468" s="9">
        <f>IFERROR(AVERAGEIFS(O:O,$H:$H,"&lt;="&amp;$T468,$I:$I,"&gt;="&amp;$T468),"")</f>
        <v>1.0082916963327497E-2</v>
      </c>
      <c r="Y468" s="9">
        <f>IFERROR(AVERAGEIFS(P:P,$H:$H,"&lt;="&amp;$T468,$I:$I,"&gt;="&amp;$T468),"")</f>
        <v>2.0268902875184326E-2</v>
      </c>
      <c r="Z468" s="9">
        <f>IFERROR(AVERAGEIFS(Q:Q,$H:$H,"&lt;="&amp;$T468,$I:$I,"&gt;="&amp;$T468),"")</f>
        <v>4.0954363636363685E-2</v>
      </c>
    </row>
    <row r="469" spans="1:26" s="2" customFormat="1" ht="19" x14ac:dyDescent="0.25">
      <c r="A469" s="2" t="s">
        <v>49</v>
      </c>
      <c r="B469" s="2">
        <v>3000</v>
      </c>
      <c r="C469" s="3">
        <v>42845</v>
      </c>
      <c r="D469" s="2" t="s">
        <v>692</v>
      </c>
      <c r="E469" s="3">
        <v>42935</v>
      </c>
      <c r="F469" s="2">
        <v>5.5E-2</v>
      </c>
      <c r="G469" s="2">
        <v>3000</v>
      </c>
      <c r="H469" s="5">
        <v>42845</v>
      </c>
      <c r="I469" s="5">
        <v>42935</v>
      </c>
      <c r="J469" s="9">
        <v>5.5E-2</v>
      </c>
      <c r="K469" s="9">
        <v>5.5E-2</v>
      </c>
      <c r="L469" s="7">
        <f>(1+AVERAGE(J469:K469))^(1/365)-1</f>
        <v>1.466977917483625E-4</v>
      </c>
      <c r="M469" s="7">
        <f>(1+AVERAGE(J469:K469))^(7/365)-1</f>
        <v>1.027336577833049E-3</v>
      </c>
      <c r="N469" s="7">
        <f>(1+AVERAGE(J469:K469))^(1/12)-1</f>
        <v>4.471698917043021E-3</v>
      </c>
      <c r="O469" s="7">
        <f>(1+AVERAGE(J469:K469))^(1/4)-1</f>
        <v>1.3475174441242466E-2</v>
      </c>
      <c r="P469" s="7">
        <f>(1+AVERAGE(J469:K469))^(1/2)-1</f>
        <v>2.7131929208706884E-2</v>
      </c>
      <c r="Q469" s="7">
        <f>(1+AVERAGE(J469:K469))^(1/1)-1</f>
        <v>5.4999999999999938E-2</v>
      </c>
      <c r="T469" s="5">
        <f t="shared" si="20"/>
        <v>38820</v>
      </c>
      <c r="U469" s="9">
        <f>IFERROR(AVERAGEIFS(L:L,$H:$H,"&lt;="&amp;$T469,$I:$I,"&gt;="&amp;$T469),"")</f>
        <v>1.0994295459652228E-4</v>
      </c>
      <c r="V469" s="9">
        <f>IFERROR(AVERAGEIFS(M:M,$H:$H,"&lt;="&amp;$T469,$I:$I,"&gt;="&amp;$T469),"")</f>
        <v>7.6985803742262761E-4</v>
      </c>
      <c r="W469" s="9">
        <f>IFERROR(AVERAGEIFS(N:N,$H:$H,"&lt;="&amp;$T469,$I:$I,"&gt;="&amp;$T469),"")</f>
        <v>3.3495856670318876E-3</v>
      </c>
      <c r="X469" s="9">
        <f>IFERROR(AVERAGEIFS(O:O,$H:$H,"&lt;="&amp;$T469,$I:$I,"&gt;="&amp;$T469),"")</f>
        <v>1.0082916963327497E-2</v>
      </c>
      <c r="Y469" s="9">
        <f>IFERROR(AVERAGEIFS(P:P,$H:$H,"&lt;="&amp;$T469,$I:$I,"&gt;="&amp;$T469),"")</f>
        <v>2.0268902875184326E-2</v>
      </c>
      <c r="Z469" s="9">
        <f>IFERROR(AVERAGEIFS(Q:Q,$H:$H,"&lt;="&amp;$T469,$I:$I,"&gt;="&amp;$T469),"")</f>
        <v>4.0954363636363685E-2</v>
      </c>
    </row>
    <row r="470" spans="1:26" s="2" customFormat="1" ht="19" x14ac:dyDescent="0.25">
      <c r="A470" s="2" t="s">
        <v>26</v>
      </c>
      <c r="B470" s="2">
        <v>5150</v>
      </c>
      <c r="C470" s="3">
        <v>42846</v>
      </c>
      <c r="D470" s="2" t="s">
        <v>691</v>
      </c>
      <c r="E470" s="3">
        <v>43027</v>
      </c>
      <c r="F470" s="2">
        <v>5.91E-2</v>
      </c>
      <c r="G470" s="2">
        <v>5150</v>
      </c>
      <c r="H470" s="5">
        <v>42846</v>
      </c>
      <c r="I470" s="5">
        <v>43027</v>
      </c>
      <c r="J470" s="9">
        <v>5.91E-2</v>
      </c>
      <c r="K470" s="9">
        <v>5.91E-2</v>
      </c>
      <c r="L470" s="7">
        <f>(1+AVERAGE(J470:K470))^(1/365)-1</f>
        <v>1.5732604805429595E-4</v>
      </c>
      <c r="M470" s="7">
        <f>(1+AVERAGE(J470:K470))^(7/365)-1</f>
        <v>1.1018022538873407E-3</v>
      </c>
      <c r="N470" s="7">
        <f>(1+AVERAGE(J470:K470))^(1/12)-1</f>
        <v>4.7964237628919104E-3</v>
      </c>
      <c r="O470" s="7">
        <f>(1+AVERAGE(J470:K470))^(1/4)-1</f>
        <v>1.4458398676410189E-2</v>
      </c>
      <c r="P470" s="7">
        <f>(1+AVERAGE(J470:K470))^(1/2)-1</f>
        <v>2.9125842645106204E-2</v>
      </c>
      <c r="Q470" s="7">
        <f>(1+AVERAGE(J470:K470))^(1/1)-1</f>
        <v>5.909999999999993E-2</v>
      </c>
      <c r="T470" s="5">
        <f t="shared" si="20"/>
        <v>38821</v>
      </c>
      <c r="U470" s="9">
        <f>IFERROR(AVERAGEIFS(L:L,$H:$H,"&lt;="&amp;$T470,$I:$I,"&gt;="&amp;$T470),"")</f>
        <v>1.0994295459652228E-4</v>
      </c>
      <c r="V470" s="9">
        <f>IFERROR(AVERAGEIFS(M:M,$H:$H,"&lt;="&amp;$T470,$I:$I,"&gt;="&amp;$T470),"")</f>
        <v>7.6985803742262761E-4</v>
      </c>
      <c r="W470" s="9">
        <f>IFERROR(AVERAGEIFS(N:N,$H:$H,"&lt;="&amp;$T470,$I:$I,"&gt;="&amp;$T470),"")</f>
        <v>3.3495856670318876E-3</v>
      </c>
      <c r="X470" s="9">
        <f>IFERROR(AVERAGEIFS(O:O,$H:$H,"&lt;="&amp;$T470,$I:$I,"&gt;="&amp;$T470),"")</f>
        <v>1.0082916963327497E-2</v>
      </c>
      <c r="Y470" s="9">
        <f>IFERROR(AVERAGEIFS(P:P,$H:$H,"&lt;="&amp;$T470,$I:$I,"&gt;="&amp;$T470),"")</f>
        <v>2.0268902875184326E-2</v>
      </c>
      <c r="Z470" s="9">
        <f>IFERROR(AVERAGEIFS(Q:Q,$H:$H,"&lt;="&amp;$T470,$I:$I,"&gt;="&amp;$T470),"")</f>
        <v>4.0954363636363685E-2</v>
      </c>
    </row>
    <row r="471" spans="1:26" s="2" customFormat="1" ht="19" x14ac:dyDescent="0.25">
      <c r="A471" s="2" t="s">
        <v>70</v>
      </c>
      <c r="B471" s="2">
        <v>4008</v>
      </c>
      <c r="C471" s="3">
        <v>42850</v>
      </c>
      <c r="D471" s="2" t="s">
        <v>691</v>
      </c>
      <c r="E471" s="3">
        <v>43031</v>
      </c>
      <c r="F471" s="2">
        <v>6.0600000000000001E-2</v>
      </c>
      <c r="G471" s="2">
        <v>4008</v>
      </c>
      <c r="H471" s="5">
        <v>42850</v>
      </c>
      <c r="I471" s="5">
        <v>43031</v>
      </c>
      <c r="J471" s="9">
        <v>6.0600000000000001E-2</v>
      </c>
      <c r="K471" s="9">
        <v>6.0600000000000001E-2</v>
      </c>
      <c r="L471" s="7">
        <f>(1+AVERAGE(J471:K471))^(1/365)-1</f>
        <v>1.6120418575438222E-4</v>
      </c>
      <c r="M471" s="7">
        <f>(1+AVERAGE(J471:K471))^(7/365)-1</f>
        <v>1.1289751695053862E-3</v>
      </c>
      <c r="N471" s="7">
        <f>(1+AVERAGE(J471:K471))^(1/12)-1</f>
        <v>4.9149376855333049E-3</v>
      </c>
      <c r="O471" s="7">
        <f>(1+AVERAGE(J471:K471))^(1/4)-1</f>
        <v>1.4817401622202686E-2</v>
      </c>
      <c r="P471" s="7">
        <f>(1+AVERAGE(J471:K471))^(1/2)-1</f>
        <v>2.9854358635239331E-2</v>
      </c>
      <c r="Q471" s="7">
        <f>(1+AVERAGE(J471:K471))^(1/1)-1</f>
        <v>6.0599999999999987E-2</v>
      </c>
      <c r="T471" s="5">
        <f t="shared" si="20"/>
        <v>38822</v>
      </c>
      <c r="U471" s="9">
        <f>IFERROR(AVERAGEIFS(L:L,$H:$H,"&lt;="&amp;$T471,$I:$I,"&gt;="&amp;$T471),"")</f>
        <v>1.0994295459652228E-4</v>
      </c>
      <c r="V471" s="9">
        <f>IFERROR(AVERAGEIFS(M:M,$H:$H,"&lt;="&amp;$T471,$I:$I,"&gt;="&amp;$T471),"")</f>
        <v>7.6985803742262761E-4</v>
      </c>
      <c r="W471" s="9">
        <f>IFERROR(AVERAGEIFS(N:N,$H:$H,"&lt;="&amp;$T471,$I:$I,"&gt;="&amp;$T471),"")</f>
        <v>3.3495856670318876E-3</v>
      </c>
      <c r="X471" s="9">
        <f>IFERROR(AVERAGEIFS(O:O,$H:$H,"&lt;="&amp;$T471,$I:$I,"&gt;="&amp;$T471),"")</f>
        <v>1.0082916963327497E-2</v>
      </c>
      <c r="Y471" s="9">
        <f>IFERROR(AVERAGEIFS(P:P,$H:$H,"&lt;="&amp;$T471,$I:$I,"&gt;="&amp;$T471),"")</f>
        <v>2.0268902875184326E-2</v>
      </c>
      <c r="Z471" s="9">
        <f>IFERROR(AVERAGEIFS(Q:Q,$H:$H,"&lt;="&amp;$T471,$I:$I,"&gt;="&amp;$T471),"")</f>
        <v>4.0954363636363685E-2</v>
      </c>
    </row>
    <row r="472" spans="1:26" s="2" customFormat="1" ht="19" x14ac:dyDescent="0.25">
      <c r="A472" s="2" t="s">
        <v>25</v>
      </c>
      <c r="B472" s="2">
        <v>21365</v>
      </c>
      <c r="C472" s="3">
        <v>42866</v>
      </c>
      <c r="D472" s="2" t="s">
        <v>690</v>
      </c>
      <c r="E472" s="3">
        <v>43229</v>
      </c>
      <c r="F472" s="2">
        <v>6.1499999999999999E-2</v>
      </c>
      <c r="G472" s="2">
        <v>21365</v>
      </c>
      <c r="H472" s="5">
        <v>42866</v>
      </c>
      <c r="I472" s="5">
        <v>43229</v>
      </c>
      <c r="J472" s="9">
        <v>6.1499999999999999E-2</v>
      </c>
      <c r="K472" s="9">
        <v>6.1499999999999999E-2</v>
      </c>
      <c r="L472" s="7">
        <f>(1+AVERAGE(J472:K472))^(1/365)-1</f>
        <v>1.635284437326856E-4</v>
      </c>
      <c r="M472" s="7">
        <f>(1+AVERAGE(J472:K472))^(7/365)-1</f>
        <v>1.1452608317987778E-3</v>
      </c>
      <c r="N472" s="7">
        <f>(1+AVERAGE(J472:K472))^(1/12)-1</f>
        <v>4.9859723103033993E-3</v>
      </c>
      <c r="O472" s="7">
        <f>(1+AVERAGE(J472:K472))^(1/4)-1</f>
        <v>1.5032620641419969E-2</v>
      </c>
      <c r="P472" s="7">
        <f>(1+AVERAGE(J472:K472))^(1/2)-1</f>
        <v>3.0291220966188748E-2</v>
      </c>
      <c r="Q472" s="7">
        <f>(1+AVERAGE(J472:K472))^(1/1)-1</f>
        <v>6.150000000000011E-2</v>
      </c>
      <c r="T472" s="5">
        <f t="shared" si="20"/>
        <v>38823</v>
      </c>
      <c r="U472" s="9">
        <f>IFERROR(AVERAGEIFS(L:L,$H:$H,"&lt;="&amp;$T472,$I:$I,"&gt;="&amp;$T472),"")</f>
        <v>1.0822236703982302E-4</v>
      </c>
      <c r="V472" s="9">
        <f>IFERROR(AVERAGEIFS(M:M,$H:$H,"&lt;="&amp;$T472,$I:$I,"&gt;="&amp;$T472),"")</f>
        <v>7.5780570252248491E-4</v>
      </c>
      <c r="W472" s="9">
        <f>IFERROR(AVERAGEIFS(N:N,$H:$H,"&lt;="&amp;$T472,$I:$I,"&gt;="&amp;$T472),"")</f>
        <v>3.2970757345221592E-3</v>
      </c>
      <c r="X472" s="9">
        <f>IFERROR(AVERAGEIFS(O:O,$H:$H,"&lt;="&amp;$T472,$I:$I,"&gt;="&amp;$T472),"")</f>
        <v>9.9242933897492058E-3</v>
      </c>
      <c r="Y472" s="9">
        <f>IFERROR(AVERAGEIFS(P:P,$H:$H,"&lt;="&amp;$T472,$I:$I,"&gt;="&amp;$T472),"")</f>
        <v>1.9948345710409154E-2</v>
      </c>
      <c r="Z472" s="9">
        <f>IFERROR(AVERAGEIFS(Q:Q,$H:$H,"&lt;="&amp;$T472,$I:$I,"&gt;="&amp;$T472),"")</f>
        <v>4.0299800000000038E-2</v>
      </c>
    </row>
    <row r="473" spans="1:26" s="2" customFormat="1" ht="19" x14ac:dyDescent="0.25">
      <c r="A473" s="2" t="s">
        <v>25</v>
      </c>
      <c r="B473" s="2">
        <v>5155</v>
      </c>
      <c r="C473" s="3">
        <v>42866</v>
      </c>
      <c r="D473" s="2" t="s">
        <v>691</v>
      </c>
      <c r="E473" s="3">
        <v>43047</v>
      </c>
      <c r="F473" s="2">
        <v>6.0900000000000003E-2</v>
      </c>
      <c r="G473" s="2">
        <v>5155</v>
      </c>
      <c r="H473" s="5">
        <v>42866</v>
      </c>
      <c r="I473" s="5">
        <v>43047</v>
      </c>
      <c r="J473" s="9">
        <v>6.0900000000000003E-2</v>
      </c>
      <c r="K473" s="9">
        <v>6.0900000000000003E-2</v>
      </c>
      <c r="L473" s="7">
        <f>(1+AVERAGE(J473:K473))^(1/365)-1</f>
        <v>1.6197915688676012E-4</v>
      </c>
      <c r="M473" s="7">
        <f>(1+AVERAGE(J473:K473))^(7/365)-1</f>
        <v>1.134405229170854E-3</v>
      </c>
      <c r="N473" s="7">
        <f>(1+AVERAGE(J473:K473))^(1/12)-1</f>
        <v>4.938622031196882E-3</v>
      </c>
      <c r="O473" s="7">
        <f>(1+AVERAGE(J473:K473))^(1/4)-1</f>
        <v>1.4889156509221957E-2</v>
      </c>
      <c r="P473" s="7">
        <f>(1+AVERAGE(J473:K473))^(1/2)-1</f>
        <v>3.0000000000000027E-2</v>
      </c>
      <c r="Q473" s="7">
        <f>(1+AVERAGE(J473:K473))^(1/1)-1</f>
        <v>6.0899999999999954E-2</v>
      </c>
      <c r="T473" s="5">
        <f t="shared" si="20"/>
        <v>38824</v>
      </c>
      <c r="U473" s="9">
        <f>IFERROR(AVERAGEIFS(L:L,$H:$H,"&lt;="&amp;$T473,$I:$I,"&gt;="&amp;$T473),"")</f>
        <v>1.0349075125890006E-4</v>
      </c>
      <c r="V473" s="9">
        <f>IFERROR(AVERAGEIFS(M:M,$H:$H,"&lt;="&amp;$T473,$I:$I,"&gt;="&amp;$T473),"")</f>
        <v>7.2466178154709238E-4</v>
      </c>
      <c r="W473" s="9">
        <f>IFERROR(AVERAGEIFS(N:N,$H:$H,"&lt;="&amp;$T473,$I:$I,"&gt;="&amp;$T473),"")</f>
        <v>3.1526734201204054E-3</v>
      </c>
      <c r="X473" s="9">
        <f>IFERROR(AVERAGEIFS(O:O,$H:$H,"&lt;="&amp;$T473,$I:$I,"&gt;="&amp;$T473),"")</f>
        <v>9.4880785624089081E-3</v>
      </c>
      <c r="Y473" s="9">
        <f>IFERROR(AVERAGEIFS(P:P,$H:$H,"&lt;="&amp;$T473,$I:$I,"&gt;="&amp;$T473),"")</f>
        <v>1.906681350727743E-2</v>
      </c>
      <c r="Z473" s="9">
        <f>IFERROR(AVERAGEIFS(Q:Q,$H:$H,"&lt;="&amp;$T473,$I:$I,"&gt;="&amp;$T473),"")</f>
        <v>3.8499750000000027E-2</v>
      </c>
    </row>
    <row r="474" spans="1:26" s="2" customFormat="1" ht="19" x14ac:dyDescent="0.25">
      <c r="A474" s="2" t="s">
        <v>49</v>
      </c>
      <c r="B474" s="2">
        <v>23615</v>
      </c>
      <c r="C474" s="3">
        <v>42867</v>
      </c>
      <c r="D474" s="2" t="s">
        <v>691</v>
      </c>
      <c r="E474" s="3">
        <v>43048</v>
      </c>
      <c r="F474" s="2">
        <v>5.74E-2</v>
      </c>
      <c r="G474" s="2">
        <v>20850</v>
      </c>
      <c r="H474" s="5">
        <v>42867</v>
      </c>
      <c r="I474" s="5">
        <v>43048</v>
      </c>
      <c r="J474" s="9">
        <v>5.74E-2</v>
      </c>
      <c r="K474" s="9">
        <v>5.74E-2</v>
      </c>
      <c r="L474" s="7">
        <f>(1+AVERAGE(J474:K474))^(1/365)-1</f>
        <v>1.5292419806733903E-4</v>
      </c>
      <c r="M474" s="7">
        <f>(1+AVERAGE(J474:K474))^(7/365)-1</f>
        <v>1.0709606136762861E-3</v>
      </c>
      <c r="N474" s="7">
        <f>(1+AVERAGE(J474:K474))^(1/12)-1</f>
        <v>4.661921836872196E-3</v>
      </c>
      <c r="O474" s="7">
        <f>(1+AVERAGE(J474:K474))^(1/4)-1</f>
        <v>1.4051067376205317E-2</v>
      </c>
      <c r="P474" s="7">
        <f>(1+AVERAGE(J474:K474))^(1/2)-1</f>
        <v>2.8299567246821367E-2</v>
      </c>
      <c r="Q474" s="7">
        <f>(1+AVERAGE(J474:K474))^(1/1)-1</f>
        <v>5.7399999999999896E-2</v>
      </c>
      <c r="T474" s="5">
        <f t="shared" si="20"/>
        <v>38825</v>
      </c>
      <c r="U474" s="9">
        <f>IFERROR(AVERAGEIFS(L:L,$H:$H,"&lt;="&amp;$T474,$I:$I,"&gt;="&amp;$T474),"")</f>
        <v>1.0349075125890006E-4</v>
      </c>
      <c r="V474" s="9">
        <f>IFERROR(AVERAGEIFS(M:M,$H:$H,"&lt;="&amp;$T474,$I:$I,"&gt;="&amp;$T474),"")</f>
        <v>7.2466178154709238E-4</v>
      </c>
      <c r="W474" s="9">
        <f>IFERROR(AVERAGEIFS(N:N,$H:$H,"&lt;="&amp;$T474,$I:$I,"&gt;="&amp;$T474),"")</f>
        <v>3.1526734201204054E-3</v>
      </c>
      <c r="X474" s="9">
        <f>IFERROR(AVERAGEIFS(O:O,$H:$H,"&lt;="&amp;$T474,$I:$I,"&gt;="&amp;$T474),"")</f>
        <v>9.4880785624089081E-3</v>
      </c>
      <c r="Y474" s="9">
        <f>IFERROR(AVERAGEIFS(P:P,$H:$H,"&lt;="&amp;$T474,$I:$I,"&gt;="&amp;$T474),"")</f>
        <v>1.906681350727743E-2</v>
      </c>
      <c r="Z474" s="9">
        <f>IFERROR(AVERAGEIFS(Q:Q,$H:$H,"&lt;="&amp;$T474,$I:$I,"&gt;="&amp;$T474),"")</f>
        <v>3.8499750000000027E-2</v>
      </c>
    </row>
    <row r="475" spans="1:26" s="2" customFormat="1" ht="19" x14ac:dyDescent="0.25">
      <c r="A475" s="2" t="s">
        <v>49</v>
      </c>
      <c r="B475" s="2">
        <v>23615</v>
      </c>
      <c r="C475" s="3">
        <v>42867</v>
      </c>
      <c r="D475" s="2" t="s">
        <v>691</v>
      </c>
      <c r="E475" s="3">
        <v>43048</v>
      </c>
      <c r="F475" s="2">
        <v>5.74E-2</v>
      </c>
      <c r="G475" s="2">
        <v>23615</v>
      </c>
      <c r="H475" s="5">
        <v>42867</v>
      </c>
      <c r="I475" s="5">
        <v>43048</v>
      </c>
      <c r="J475" s="9">
        <v>5.74E-2</v>
      </c>
      <c r="K475" s="9">
        <v>5.74E-2</v>
      </c>
      <c r="L475" s="7">
        <f>(1+AVERAGE(J475:K475))^(1/365)-1</f>
        <v>1.5292419806733903E-4</v>
      </c>
      <c r="M475" s="7">
        <f>(1+AVERAGE(J475:K475))^(7/365)-1</f>
        <v>1.0709606136762861E-3</v>
      </c>
      <c r="N475" s="7">
        <f>(1+AVERAGE(J475:K475))^(1/12)-1</f>
        <v>4.661921836872196E-3</v>
      </c>
      <c r="O475" s="7">
        <f>(1+AVERAGE(J475:K475))^(1/4)-1</f>
        <v>1.4051067376205317E-2</v>
      </c>
      <c r="P475" s="7">
        <f>(1+AVERAGE(J475:K475))^(1/2)-1</f>
        <v>2.8299567246821367E-2</v>
      </c>
      <c r="Q475" s="7">
        <f>(1+AVERAGE(J475:K475))^(1/1)-1</f>
        <v>5.7399999999999896E-2</v>
      </c>
      <c r="T475" s="5">
        <f t="shared" si="20"/>
        <v>38826</v>
      </c>
      <c r="U475" s="9">
        <f>IFERROR(AVERAGEIFS(L:L,$H:$H,"&lt;="&amp;$T475,$I:$I,"&gt;="&amp;$T475),"")</f>
        <v>1.0349075125890006E-4</v>
      </c>
      <c r="V475" s="9">
        <f>IFERROR(AVERAGEIFS(M:M,$H:$H,"&lt;="&amp;$T475,$I:$I,"&gt;="&amp;$T475),"")</f>
        <v>7.2466178154709238E-4</v>
      </c>
      <c r="W475" s="9">
        <f>IFERROR(AVERAGEIFS(N:N,$H:$H,"&lt;="&amp;$T475,$I:$I,"&gt;="&amp;$T475),"")</f>
        <v>3.1526734201204054E-3</v>
      </c>
      <c r="X475" s="9">
        <f>IFERROR(AVERAGEIFS(O:O,$H:$H,"&lt;="&amp;$T475,$I:$I,"&gt;="&amp;$T475),"")</f>
        <v>9.4880785624089081E-3</v>
      </c>
      <c r="Y475" s="9">
        <f>IFERROR(AVERAGEIFS(P:P,$H:$H,"&lt;="&amp;$T475,$I:$I,"&gt;="&amp;$T475),"")</f>
        <v>1.906681350727743E-2</v>
      </c>
      <c r="Z475" s="9">
        <f>IFERROR(AVERAGEIFS(Q:Q,$H:$H,"&lt;="&amp;$T475,$I:$I,"&gt;="&amp;$T475),"")</f>
        <v>3.8499750000000027E-2</v>
      </c>
    </row>
    <row r="476" spans="1:26" s="2" customFormat="1" ht="19" x14ac:dyDescent="0.25">
      <c r="A476" s="2" t="s">
        <v>27</v>
      </c>
      <c r="B476" s="2">
        <v>26757</v>
      </c>
      <c r="C476" s="3">
        <v>42874</v>
      </c>
      <c r="D476" s="2" t="s">
        <v>691</v>
      </c>
      <c r="E476" s="3">
        <v>43055</v>
      </c>
      <c r="F476" s="2">
        <v>5.8500000000000003E-2</v>
      </c>
      <c r="G476" s="2">
        <v>26757</v>
      </c>
      <c r="H476" s="5">
        <v>42874</v>
      </c>
      <c r="I476" s="5">
        <v>43055</v>
      </c>
      <c r="J476" s="9">
        <v>5.8500000000000003E-2</v>
      </c>
      <c r="K476" s="9">
        <v>5.8500000000000003E-2</v>
      </c>
      <c r="L476" s="7">
        <f>(1+AVERAGE(J476:K476))^(1/365)-1</f>
        <v>1.5577325904581052E-4</v>
      </c>
      <c r="M476" s="7">
        <f>(1+AVERAGE(J476:K476))^(7/365)-1</f>
        <v>1.0909225171098491E-3</v>
      </c>
      <c r="N476" s="7">
        <f>(1+AVERAGE(J476:K476))^(1/12)-1</f>
        <v>4.7489751075209252E-3</v>
      </c>
      <c r="O476" s="7">
        <f>(1+AVERAGE(J476:K476))^(1/4)-1</f>
        <v>1.4314690718795875E-2</v>
      </c>
      <c r="P476" s="7">
        <f>(1+AVERAGE(J476:K476))^(1/2)-1</f>
        <v>2.8834291807966483E-2</v>
      </c>
      <c r="Q476" s="7">
        <f>(1+AVERAGE(J476:K476))^(1/1)-1</f>
        <v>5.8499999999999996E-2</v>
      </c>
      <c r="T476" s="5">
        <f t="shared" si="20"/>
        <v>38827</v>
      </c>
      <c r="U476" s="9">
        <f>IFERROR(AVERAGEIFS(L:L,$H:$H,"&lt;="&amp;$T476,$I:$I,"&gt;="&amp;$T476),"")</f>
        <v>1.0349075125890006E-4</v>
      </c>
      <c r="V476" s="9">
        <f>IFERROR(AVERAGEIFS(M:M,$H:$H,"&lt;="&amp;$T476,$I:$I,"&gt;="&amp;$T476),"")</f>
        <v>7.2466178154709238E-4</v>
      </c>
      <c r="W476" s="9">
        <f>IFERROR(AVERAGEIFS(N:N,$H:$H,"&lt;="&amp;$T476,$I:$I,"&gt;="&amp;$T476),"")</f>
        <v>3.1526734201204054E-3</v>
      </c>
      <c r="X476" s="9">
        <f>IFERROR(AVERAGEIFS(O:O,$H:$H,"&lt;="&amp;$T476,$I:$I,"&gt;="&amp;$T476),"")</f>
        <v>9.4880785624089081E-3</v>
      </c>
      <c r="Y476" s="9">
        <f>IFERROR(AVERAGEIFS(P:P,$H:$H,"&lt;="&amp;$T476,$I:$I,"&gt;="&amp;$T476),"")</f>
        <v>1.906681350727743E-2</v>
      </c>
      <c r="Z476" s="9">
        <f>IFERROR(AVERAGEIFS(Q:Q,$H:$H,"&lt;="&amp;$T476,$I:$I,"&gt;="&amp;$T476),"")</f>
        <v>3.8499750000000027E-2</v>
      </c>
    </row>
    <row r="477" spans="1:26" s="2" customFormat="1" ht="19" x14ac:dyDescent="0.25">
      <c r="A477" s="2" t="s">
        <v>22</v>
      </c>
      <c r="B477" s="2">
        <v>9750</v>
      </c>
      <c r="C477" s="3">
        <v>42877</v>
      </c>
      <c r="D477" s="2" t="s">
        <v>690</v>
      </c>
      <c r="E477" s="3">
        <v>43240</v>
      </c>
      <c r="F477" s="2">
        <v>6.5000000000000002E-2</v>
      </c>
      <c r="G477" s="2">
        <v>9750</v>
      </c>
      <c r="H477" s="5">
        <v>42877</v>
      </c>
      <c r="I477" s="5">
        <v>43240</v>
      </c>
      <c r="J477" s="9">
        <v>6.5000000000000002E-2</v>
      </c>
      <c r="K477" s="9">
        <v>6.5000000000000002E-2</v>
      </c>
      <c r="L477" s="7">
        <f>(1+AVERAGE(J477:K477))^(1/365)-1</f>
        <v>1.7254858112680793E-4</v>
      </c>
      <c r="M477" s="7">
        <f>(1+AVERAGE(J477:K477))^(7/365)-1</f>
        <v>1.2084654809936257E-3</v>
      </c>
      <c r="N477" s="7">
        <f>(1+AVERAGE(J477:K477))^(1/12)-1</f>
        <v>5.2616942768477504E-3</v>
      </c>
      <c r="O477" s="7">
        <f>(1+AVERAGE(J477:K477))^(1/4)-1</f>
        <v>1.586828478278357E-2</v>
      </c>
      <c r="P477" s="7">
        <f>(1+AVERAGE(J477:K477))^(1/2)-1</f>
        <v>3.19883720275147E-2</v>
      </c>
      <c r="Q477" s="7">
        <f>(1+AVERAGE(J477:K477))^(1/1)-1</f>
        <v>6.4999999999999947E-2</v>
      </c>
      <c r="T477" s="5">
        <f t="shared" si="20"/>
        <v>38828</v>
      </c>
      <c r="U477" s="9">
        <f>IFERROR(AVERAGEIFS(L:L,$H:$H,"&lt;="&amp;$T477,$I:$I,"&gt;="&amp;$T477),"")</f>
        <v>1.0349075125890006E-4</v>
      </c>
      <c r="V477" s="9">
        <f>IFERROR(AVERAGEIFS(M:M,$H:$H,"&lt;="&amp;$T477,$I:$I,"&gt;="&amp;$T477),"")</f>
        <v>7.2466178154709238E-4</v>
      </c>
      <c r="W477" s="9">
        <f>IFERROR(AVERAGEIFS(N:N,$H:$H,"&lt;="&amp;$T477,$I:$I,"&gt;="&amp;$T477),"")</f>
        <v>3.1526734201204054E-3</v>
      </c>
      <c r="X477" s="9">
        <f>IFERROR(AVERAGEIFS(O:O,$H:$H,"&lt;="&amp;$T477,$I:$I,"&gt;="&amp;$T477),"")</f>
        <v>9.4880785624089081E-3</v>
      </c>
      <c r="Y477" s="9">
        <f>IFERROR(AVERAGEIFS(P:P,$H:$H,"&lt;="&amp;$T477,$I:$I,"&gt;="&amp;$T477),"")</f>
        <v>1.906681350727743E-2</v>
      </c>
      <c r="Z477" s="9">
        <f>IFERROR(AVERAGEIFS(Q:Q,$H:$H,"&lt;="&amp;$T477,$I:$I,"&gt;="&amp;$T477),"")</f>
        <v>3.8499750000000027E-2</v>
      </c>
    </row>
    <row r="478" spans="1:26" s="2" customFormat="1" ht="19" x14ac:dyDescent="0.25">
      <c r="A478" s="2" t="s">
        <v>22</v>
      </c>
      <c r="B478" s="2">
        <v>14530</v>
      </c>
      <c r="C478" s="3">
        <v>42877</v>
      </c>
      <c r="D478" s="2" t="s">
        <v>691</v>
      </c>
      <c r="E478" s="3">
        <v>43058</v>
      </c>
      <c r="F478" s="2">
        <v>6.2600000000000003E-2</v>
      </c>
      <c r="G478" s="2">
        <v>14530</v>
      </c>
      <c r="H478" s="5">
        <v>42877</v>
      </c>
      <c r="I478" s="5">
        <v>43058</v>
      </c>
      <c r="J478" s="9">
        <v>6.2600000000000003E-2</v>
      </c>
      <c r="K478" s="9">
        <v>6.2600000000000003E-2</v>
      </c>
      <c r="L478" s="7">
        <f>(1+AVERAGE(J478:K478))^(1/365)-1</f>
        <v>1.6636653610269114E-4</v>
      </c>
      <c r="M478" s="7">
        <f>(1+AVERAGE(J478:K478))^(7/365)-1</f>
        <v>1.1651471482199138E-3</v>
      </c>
      <c r="N478" s="7">
        <f>(1+AVERAGE(J478:K478))^(1/12)-1</f>
        <v>5.0727174711968637E-3</v>
      </c>
      <c r="O478" s="7">
        <f>(1+AVERAGE(J478:K478))^(1/4)-1</f>
        <v>1.5295480334730938E-2</v>
      </c>
      <c r="P478" s="7">
        <f>(1+AVERAGE(J478:K478))^(1/2)-1</f>
        <v>3.0824912388131898E-2</v>
      </c>
      <c r="Q478" s="7">
        <f>(1+AVERAGE(J478:K478))^(1/1)-1</f>
        <v>6.2599999999999989E-2</v>
      </c>
      <c r="T478" s="5">
        <f t="shared" si="20"/>
        <v>38829</v>
      </c>
      <c r="U478" s="9">
        <f>IFERROR(AVERAGEIFS(L:L,$H:$H,"&lt;="&amp;$T478,$I:$I,"&gt;="&amp;$T478),"")</f>
        <v>1.0349075125890006E-4</v>
      </c>
      <c r="V478" s="9">
        <f>IFERROR(AVERAGEIFS(M:M,$H:$H,"&lt;="&amp;$T478,$I:$I,"&gt;="&amp;$T478),"")</f>
        <v>7.2466178154709238E-4</v>
      </c>
      <c r="W478" s="9">
        <f>IFERROR(AVERAGEIFS(N:N,$H:$H,"&lt;="&amp;$T478,$I:$I,"&gt;="&amp;$T478),"")</f>
        <v>3.1526734201204054E-3</v>
      </c>
      <c r="X478" s="9">
        <f>IFERROR(AVERAGEIFS(O:O,$H:$H,"&lt;="&amp;$T478,$I:$I,"&gt;="&amp;$T478),"")</f>
        <v>9.4880785624089081E-3</v>
      </c>
      <c r="Y478" s="9">
        <f>IFERROR(AVERAGEIFS(P:P,$H:$H,"&lt;="&amp;$T478,$I:$I,"&gt;="&amp;$T478),"")</f>
        <v>1.906681350727743E-2</v>
      </c>
      <c r="Z478" s="9">
        <f>IFERROR(AVERAGEIFS(Q:Q,$H:$H,"&lt;="&amp;$T478,$I:$I,"&gt;="&amp;$T478),"")</f>
        <v>3.8499750000000027E-2</v>
      </c>
    </row>
    <row r="479" spans="1:26" s="2" customFormat="1" ht="19" x14ac:dyDescent="0.25">
      <c r="A479" s="2" t="s">
        <v>58</v>
      </c>
      <c r="B479" s="2">
        <v>18000</v>
      </c>
      <c r="C479" s="3">
        <v>42878</v>
      </c>
      <c r="D479" s="2" t="s">
        <v>691</v>
      </c>
      <c r="E479" s="3">
        <v>43059</v>
      </c>
      <c r="F479" s="2">
        <v>6.4000000000000001E-2</v>
      </c>
      <c r="G479" s="2">
        <v>18000</v>
      </c>
      <c r="H479" s="5">
        <v>42878</v>
      </c>
      <c r="I479" s="5">
        <v>43059</v>
      </c>
      <c r="J479" s="9">
        <v>6.4000000000000001E-2</v>
      </c>
      <c r="K479" s="9">
        <v>6.4000000000000001E-2</v>
      </c>
      <c r="L479" s="7">
        <f>(1+AVERAGE(J479:K479))^(1/365)-1</f>
        <v>1.6997441913657596E-4</v>
      </c>
      <c r="M479" s="7">
        <f>(1+AVERAGE(J479:K479))^(7/365)-1</f>
        <v>1.190427823229534E-3</v>
      </c>
      <c r="N479" s="7">
        <f>(1+AVERAGE(J479:K479))^(1/12)-1</f>
        <v>5.1830014303420047E-3</v>
      </c>
      <c r="O479" s="7">
        <f>(1+AVERAGE(J479:K479))^(1/4)-1</f>
        <v>1.5629734036085807E-2</v>
      </c>
      <c r="P479" s="7">
        <f>(1+AVERAGE(J479:K479))^(1/2)-1</f>
        <v>3.1503756658210147E-2</v>
      </c>
      <c r="Q479" s="7">
        <f>(1+AVERAGE(J479:K479))^(1/1)-1</f>
        <v>6.4000000000000057E-2</v>
      </c>
      <c r="T479" s="5">
        <f t="shared" si="20"/>
        <v>38830</v>
      </c>
      <c r="U479" s="9">
        <f>IFERROR(AVERAGEIFS(L:L,$H:$H,"&lt;="&amp;$T479,$I:$I,"&gt;="&amp;$T479),"")</f>
        <v>1.0349075125890006E-4</v>
      </c>
      <c r="V479" s="9">
        <f>IFERROR(AVERAGEIFS(M:M,$H:$H,"&lt;="&amp;$T479,$I:$I,"&gt;="&amp;$T479),"")</f>
        <v>7.2466178154709238E-4</v>
      </c>
      <c r="W479" s="9">
        <f>IFERROR(AVERAGEIFS(N:N,$H:$H,"&lt;="&amp;$T479,$I:$I,"&gt;="&amp;$T479),"")</f>
        <v>3.1526734201204054E-3</v>
      </c>
      <c r="X479" s="9">
        <f>IFERROR(AVERAGEIFS(O:O,$H:$H,"&lt;="&amp;$T479,$I:$I,"&gt;="&amp;$T479),"")</f>
        <v>9.4880785624089081E-3</v>
      </c>
      <c r="Y479" s="9">
        <f>IFERROR(AVERAGEIFS(P:P,$H:$H,"&lt;="&amp;$T479,$I:$I,"&gt;="&amp;$T479),"")</f>
        <v>1.906681350727743E-2</v>
      </c>
      <c r="Z479" s="9">
        <f>IFERROR(AVERAGEIFS(Q:Q,$H:$H,"&lt;="&amp;$T479,$I:$I,"&gt;="&amp;$T479),"")</f>
        <v>3.8499750000000027E-2</v>
      </c>
    </row>
    <row r="480" spans="1:26" s="2" customFormat="1" ht="19" x14ac:dyDescent="0.25">
      <c r="A480" s="2" t="s">
        <v>66</v>
      </c>
      <c r="B480" s="2">
        <v>11000</v>
      </c>
      <c r="C480" s="3">
        <v>42879</v>
      </c>
      <c r="D480" s="2" t="s">
        <v>691</v>
      </c>
      <c r="E480" s="3">
        <v>43060</v>
      </c>
      <c r="F480" s="2">
        <v>4.9299999999999997E-2</v>
      </c>
      <c r="G480" s="2">
        <v>11000</v>
      </c>
      <c r="H480" s="5">
        <v>42879</v>
      </c>
      <c r="I480" s="5">
        <v>43060</v>
      </c>
      <c r="J480" s="9">
        <v>4.9299999999999997E-2</v>
      </c>
      <c r="K480" s="9">
        <v>4.9299999999999997E-2</v>
      </c>
      <c r="L480" s="7">
        <f>(1+AVERAGE(J480:K480))^(1/365)-1</f>
        <v>1.318532814189588E-4</v>
      </c>
      <c r="M480" s="7">
        <f>(1+AVERAGE(J480:K480))^(7/365)-1</f>
        <v>9.2333814121769997E-4</v>
      </c>
      <c r="N480" s="7">
        <f>(1+AVERAGE(J480:K480))^(1/12)-1</f>
        <v>4.0183248361511659E-3</v>
      </c>
      <c r="O480" s="7">
        <f>(1+AVERAGE(J480:K480))^(1/4)-1</f>
        <v>1.2103480195547967E-2</v>
      </c>
      <c r="P480" s="7">
        <f>(1+AVERAGE(J480:K480))^(1/2)-1</f>
        <v>2.4353454623939896E-2</v>
      </c>
      <c r="Q480" s="7">
        <f>(1+AVERAGE(J480:K480))^(1/1)-1</f>
        <v>4.9299999999999899E-2</v>
      </c>
      <c r="T480" s="5">
        <f t="shared" si="20"/>
        <v>38831</v>
      </c>
      <c r="U480" s="9">
        <f>IFERROR(AVERAGEIFS(L:L,$H:$H,"&lt;="&amp;$T480,$I:$I,"&gt;="&amp;$T480),"")</f>
        <v>1.0349075125890006E-4</v>
      </c>
      <c r="V480" s="9">
        <f>IFERROR(AVERAGEIFS(M:M,$H:$H,"&lt;="&amp;$T480,$I:$I,"&gt;="&amp;$T480),"")</f>
        <v>7.2466178154709238E-4</v>
      </c>
      <c r="W480" s="9">
        <f>IFERROR(AVERAGEIFS(N:N,$H:$H,"&lt;="&amp;$T480,$I:$I,"&gt;="&amp;$T480),"")</f>
        <v>3.1526734201204054E-3</v>
      </c>
      <c r="X480" s="9">
        <f>IFERROR(AVERAGEIFS(O:O,$H:$H,"&lt;="&amp;$T480,$I:$I,"&gt;="&amp;$T480),"")</f>
        <v>9.4880785624089081E-3</v>
      </c>
      <c r="Y480" s="9">
        <f>IFERROR(AVERAGEIFS(P:P,$H:$H,"&lt;="&amp;$T480,$I:$I,"&gt;="&amp;$T480),"")</f>
        <v>1.906681350727743E-2</v>
      </c>
      <c r="Z480" s="9">
        <f>IFERROR(AVERAGEIFS(Q:Q,$H:$H,"&lt;="&amp;$T480,$I:$I,"&gt;="&amp;$T480),"")</f>
        <v>3.8499750000000027E-2</v>
      </c>
    </row>
    <row r="481" spans="1:26" s="2" customFormat="1" ht="19" x14ac:dyDescent="0.25">
      <c r="A481" s="2" t="s">
        <v>66</v>
      </c>
      <c r="B481" s="2">
        <v>33000</v>
      </c>
      <c r="C481" s="3">
        <v>42879</v>
      </c>
      <c r="D481" s="2" t="s">
        <v>692</v>
      </c>
      <c r="E481" s="3">
        <v>42969</v>
      </c>
      <c r="F481" s="2">
        <v>5.2999999999999999E-2</v>
      </c>
      <c r="G481" s="2">
        <v>33000</v>
      </c>
      <c r="H481" s="5">
        <v>42879</v>
      </c>
      <c r="I481" s="5">
        <v>42969</v>
      </c>
      <c r="J481" s="9">
        <v>5.2999999999999999E-2</v>
      </c>
      <c r="K481" s="9">
        <v>5.2999999999999999E-2</v>
      </c>
      <c r="L481" s="7">
        <f>(1+AVERAGE(J481:K481))^(1/365)-1</f>
        <v>1.4149831994814122E-4</v>
      </c>
      <c r="M481" s="7">
        <f>(1+AVERAGE(J481:K481))^(7/365)-1</f>
        <v>9.909087960726648E-4</v>
      </c>
      <c r="N481" s="7">
        <f>(1+AVERAGE(J481:K481))^(1/12)-1</f>
        <v>4.3128765598297036E-3</v>
      </c>
      <c r="O481" s="7">
        <f>(1+AVERAGE(J481:K481))^(1/4)-1</f>
        <v>1.2994512615554177E-2</v>
      </c>
      <c r="P481" s="7">
        <f>(1+AVERAGE(J481:K481))^(1/2)-1</f>
        <v>2.6157882589224135E-2</v>
      </c>
      <c r="Q481" s="7">
        <f>(1+AVERAGE(J481:K481))^(1/1)-1</f>
        <v>5.2999999999999936E-2</v>
      </c>
      <c r="T481" s="5">
        <f t="shared" si="20"/>
        <v>38832</v>
      </c>
      <c r="U481" s="9">
        <f>IFERROR(AVERAGEIFS(L:L,$H:$H,"&lt;="&amp;$T481,$I:$I,"&gt;="&amp;$T481),"")</f>
        <v>1.0349075125890006E-4</v>
      </c>
      <c r="V481" s="9">
        <f>IFERROR(AVERAGEIFS(M:M,$H:$H,"&lt;="&amp;$T481,$I:$I,"&gt;="&amp;$T481),"")</f>
        <v>7.2466178154709238E-4</v>
      </c>
      <c r="W481" s="9">
        <f>IFERROR(AVERAGEIFS(N:N,$H:$H,"&lt;="&amp;$T481,$I:$I,"&gt;="&amp;$T481),"")</f>
        <v>3.1526734201204054E-3</v>
      </c>
      <c r="X481" s="9">
        <f>IFERROR(AVERAGEIFS(O:O,$H:$H,"&lt;="&amp;$T481,$I:$I,"&gt;="&amp;$T481),"")</f>
        <v>9.4880785624089081E-3</v>
      </c>
      <c r="Y481" s="9">
        <f>IFERROR(AVERAGEIFS(P:P,$H:$H,"&lt;="&amp;$T481,$I:$I,"&gt;="&amp;$T481),"")</f>
        <v>1.906681350727743E-2</v>
      </c>
      <c r="Z481" s="9">
        <f>IFERROR(AVERAGEIFS(Q:Q,$H:$H,"&lt;="&amp;$T481,$I:$I,"&gt;="&amp;$T481),"")</f>
        <v>3.8499750000000027E-2</v>
      </c>
    </row>
    <row r="482" spans="1:26" s="2" customFormat="1" ht="19" x14ac:dyDescent="0.25">
      <c r="A482" s="2" t="s">
        <v>66</v>
      </c>
      <c r="B482" s="2">
        <v>40000</v>
      </c>
      <c r="C482" s="3">
        <v>42879</v>
      </c>
      <c r="D482" s="2" t="s">
        <v>692</v>
      </c>
      <c r="E482" s="3">
        <v>42969</v>
      </c>
      <c r="F482" s="2">
        <v>5.2999999999999999E-2</v>
      </c>
      <c r="G482" s="2">
        <v>33000</v>
      </c>
      <c r="H482" s="5">
        <v>42879</v>
      </c>
      <c r="I482" s="5">
        <v>42969</v>
      </c>
      <c r="J482" s="9">
        <v>5.2999999999999999E-2</v>
      </c>
      <c r="K482" s="9">
        <v>5.2999999999999999E-2</v>
      </c>
      <c r="L482" s="7">
        <f>(1+AVERAGE(J482:K482))^(1/365)-1</f>
        <v>1.4149831994814122E-4</v>
      </c>
      <c r="M482" s="7">
        <f>(1+AVERAGE(J482:K482))^(7/365)-1</f>
        <v>9.909087960726648E-4</v>
      </c>
      <c r="N482" s="7">
        <f>(1+AVERAGE(J482:K482))^(1/12)-1</f>
        <v>4.3128765598297036E-3</v>
      </c>
      <c r="O482" s="7">
        <f>(1+AVERAGE(J482:K482))^(1/4)-1</f>
        <v>1.2994512615554177E-2</v>
      </c>
      <c r="P482" s="7">
        <f>(1+AVERAGE(J482:K482))^(1/2)-1</f>
        <v>2.6157882589224135E-2</v>
      </c>
      <c r="Q482" s="7">
        <f>(1+AVERAGE(J482:K482))^(1/1)-1</f>
        <v>5.2999999999999936E-2</v>
      </c>
      <c r="T482" s="5">
        <f t="shared" si="20"/>
        <v>38833</v>
      </c>
      <c r="U482" s="9">
        <f>IFERROR(AVERAGEIFS(L:L,$H:$H,"&lt;="&amp;$T482,$I:$I,"&gt;="&amp;$T482),"")</f>
        <v>1.0349075125890006E-4</v>
      </c>
      <c r="V482" s="9">
        <f>IFERROR(AVERAGEIFS(M:M,$H:$H,"&lt;="&amp;$T482,$I:$I,"&gt;="&amp;$T482),"")</f>
        <v>7.2466178154709238E-4</v>
      </c>
      <c r="W482" s="9">
        <f>IFERROR(AVERAGEIFS(N:N,$H:$H,"&lt;="&amp;$T482,$I:$I,"&gt;="&amp;$T482),"")</f>
        <v>3.1526734201204054E-3</v>
      </c>
      <c r="X482" s="9">
        <f>IFERROR(AVERAGEIFS(O:O,$H:$H,"&lt;="&amp;$T482,$I:$I,"&gt;="&amp;$T482),"")</f>
        <v>9.4880785624089081E-3</v>
      </c>
      <c r="Y482" s="9">
        <f>IFERROR(AVERAGEIFS(P:P,$H:$H,"&lt;="&amp;$T482,$I:$I,"&gt;="&amp;$T482),"")</f>
        <v>1.906681350727743E-2</v>
      </c>
      <c r="Z482" s="9">
        <f>IFERROR(AVERAGEIFS(Q:Q,$H:$H,"&lt;="&amp;$T482,$I:$I,"&gt;="&amp;$T482),"")</f>
        <v>3.8499750000000027E-2</v>
      </c>
    </row>
    <row r="483" spans="1:26" s="2" customFormat="1" ht="19" x14ac:dyDescent="0.25">
      <c r="A483" s="2" t="s">
        <v>66</v>
      </c>
      <c r="B483" s="2">
        <v>40000</v>
      </c>
      <c r="C483" s="3">
        <v>42879</v>
      </c>
      <c r="D483" s="2" t="s">
        <v>691</v>
      </c>
      <c r="E483" s="3">
        <v>43060</v>
      </c>
      <c r="F483" s="2">
        <v>4.9299999999999997E-2</v>
      </c>
      <c r="G483" s="2">
        <v>11000</v>
      </c>
      <c r="H483" s="5">
        <v>42879</v>
      </c>
      <c r="I483" s="5">
        <v>43060</v>
      </c>
      <c r="J483" s="9">
        <v>4.9299999999999997E-2</v>
      </c>
      <c r="K483" s="9">
        <v>4.9299999999999997E-2</v>
      </c>
      <c r="L483" s="7">
        <f>(1+AVERAGE(J483:K483))^(1/365)-1</f>
        <v>1.318532814189588E-4</v>
      </c>
      <c r="M483" s="7">
        <f>(1+AVERAGE(J483:K483))^(7/365)-1</f>
        <v>9.2333814121769997E-4</v>
      </c>
      <c r="N483" s="7">
        <f>(1+AVERAGE(J483:K483))^(1/12)-1</f>
        <v>4.0183248361511659E-3</v>
      </c>
      <c r="O483" s="7">
        <f>(1+AVERAGE(J483:K483))^(1/4)-1</f>
        <v>1.2103480195547967E-2</v>
      </c>
      <c r="P483" s="7">
        <f>(1+AVERAGE(J483:K483))^(1/2)-1</f>
        <v>2.4353454623939896E-2</v>
      </c>
      <c r="Q483" s="7">
        <f>(1+AVERAGE(J483:K483))^(1/1)-1</f>
        <v>4.9299999999999899E-2</v>
      </c>
      <c r="T483" s="5">
        <f t="shared" si="20"/>
        <v>38834</v>
      </c>
      <c r="U483" s="9">
        <f>IFERROR(AVERAGEIFS(L:L,$H:$H,"&lt;="&amp;$T483,$I:$I,"&gt;="&amp;$T483),"")</f>
        <v>1.0349075125890006E-4</v>
      </c>
      <c r="V483" s="9">
        <f>IFERROR(AVERAGEIFS(M:M,$H:$H,"&lt;="&amp;$T483,$I:$I,"&gt;="&amp;$T483),"")</f>
        <v>7.2466178154709238E-4</v>
      </c>
      <c r="W483" s="9">
        <f>IFERROR(AVERAGEIFS(N:N,$H:$H,"&lt;="&amp;$T483,$I:$I,"&gt;="&amp;$T483),"")</f>
        <v>3.1526734201204054E-3</v>
      </c>
      <c r="X483" s="9">
        <f>IFERROR(AVERAGEIFS(O:O,$H:$H,"&lt;="&amp;$T483,$I:$I,"&gt;="&amp;$T483),"")</f>
        <v>9.4880785624089081E-3</v>
      </c>
      <c r="Y483" s="9">
        <f>IFERROR(AVERAGEIFS(P:P,$H:$H,"&lt;="&amp;$T483,$I:$I,"&gt;="&amp;$T483),"")</f>
        <v>1.906681350727743E-2</v>
      </c>
      <c r="Z483" s="9">
        <f>IFERROR(AVERAGEIFS(Q:Q,$H:$H,"&lt;="&amp;$T483,$I:$I,"&gt;="&amp;$T483),"")</f>
        <v>3.8499750000000027E-2</v>
      </c>
    </row>
    <row r="484" spans="1:26" s="2" customFormat="1" ht="19" x14ac:dyDescent="0.25">
      <c r="A484" s="2" t="s">
        <v>67</v>
      </c>
      <c r="B484" s="2">
        <v>35000</v>
      </c>
      <c r="C484" s="3">
        <v>42880</v>
      </c>
      <c r="D484" s="2" t="s">
        <v>701</v>
      </c>
      <c r="E484" s="3">
        <v>42907</v>
      </c>
      <c r="F484" s="2">
        <v>5.1400000000000001E-2</v>
      </c>
      <c r="G484" s="2">
        <v>5010</v>
      </c>
      <c r="H484" s="5">
        <v>42880</v>
      </c>
      <c r="I484" s="5">
        <v>42907</v>
      </c>
      <c r="J484" s="9">
        <v>5.1400000000000001E-2</v>
      </c>
      <c r="K484" s="9">
        <v>5.1400000000000001E-2</v>
      </c>
      <c r="L484" s="7">
        <f>(1+AVERAGE(J484:K484))^(1/365)-1</f>
        <v>1.3733164667040221E-4</v>
      </c>
      <c r="M484" s="7">
        <f>(1+AVERAGE(J484:K484))^(7/365)-1</f>
        <v>9.617176769622926E-4</v>
      </c>
      <c r="N484" s="7">
        <f>(1+AVERAGE(J484:K484))^(1/12)-1</f>
        <v>4.1856194553282489E-3</v>
      </c>
      <c r="O484" s="7">
        <f>(1+AVERAGE(J484:K484))^(1/4)-1</f>
        <v>1.2609489926243445E-2</v>
      </c>
      <c r="P484" s="7">
        <f>(1+AVERAGE(J484:K484))^(1/2)-1</f>
        <v>2.5377979088687219E-2</v>
      </c>
      <c r="Q484" s="7">
        <f>(1+AVERAGE(J484:K484))^(1/1)-1</f>
        <v>5.1400000000000112E-2</v>
      </c>
      <c r="T484" s="5">
        <f t="shared" si="20"/>
        <v>38835</v>
      </c>
      <c r="U484" s="9">
        <f>IFERROR(AVERAGEIFS(L:L,$H:$H,"&lt;="&amp;$T484,$I:$I,"&gt;="&amp;$T484),"")</f>
        <v>1.0349075125890006E-4</v>
      </c>
      <c r="V484" s="9">
        <f>IFERROR(AVERAGEIFS(M:M,$H:$H,"&lt;="&amp;$T484,$I:$I,"&gt;="&amp;$T484),"")</f>
        <v>7.2466178154709238E-4</v>
      </c>
      <c r="W484" s="9">
        <f>IFERROR(AVERAGEIFS(N:N,$H:$H,"&lt;="&amp;$T484,$I:$I,"&gt;="&amp;$T484),"")</f>
        <v>3.1526734201204054E-3</v>
      </c>
      <c r="X484" s="9">
        <f>IFERROR(AVERAGEIFS(O:O,$H:$H,"&lt;="&amp;$T484,$I:$I,"&gt;="&amp;$T484),"")</f>
        <v>9.4880785624089081E-3</v>
      </c>
      <c r="Y484" s="9">
        <f>IFERROR(AVERAGEIFS(P:P,$H:$H,"&lt;="&amp;$T484,$I:$I,"&gt;="&amp;$T484),"")</f>
        <v>1.906681350727743E-2</v>
      </c>
      <c r="Z484" s="9">
        <f>IFERROR(AVERAGEIFS(Q:Q,$H:$H,"&lt;="&amp;$T484,$I:$I,"&gt;="&amp;$T484),"")</f>
        <v>3.8499750000000027E-2</v>
      </c>
    </row>
    <row r="485" spans="1:26" s="2" customFormat="1" ht="19" x14ac:dyDescent="0.25">
      <c r="A485" s="2" t="s">
        <v>67</v>
      </c>
      <c r="B485" s="2">
        <v>35000</v>
      </c>
      <c r="C485" s="3">
        <v>42880</v>
      </c>
      <c r="D485" s="2" t="s">
        <v>691</v>
      </c>
      <c r="E485" s="3">
        <v>43061</v>
      </c>
      <c r="F485" s="2">
        <v>6.3200000000000006E-2</v>
      </c>
      <c r="G485" s="2">
        <v>24000</v>
      </c>
      <c r="H485" s="5">
        <v>42880</v>
      </c>
      <c r="I485" s="5">
        <v>43061</v>
      </c>
      <c r="J485" s="9">
        <v>6.3200000000000006E-2</v>
      </c>
      <c r="K485" s="9">
        <v>6.3200000000000006E-2</v>
      </c>
      <c r="L485" s="7">
        <f>(1+AVERAGE(J485:K485))^(1/365)-1</f>
        <v>1.6791335180577072E-4</v>
      </c>
      <c r="M485" s="7">
        <f>(1+AVERAGE(J485:K485))^(7/365)-1</f>
        <v>1.1759857211359748E-3</v>
      </c>
      <c r="N485" s="7">
        <f>(1+AVERAGE(J485:K485))^(1/12)-1</f>
        <v>5.1199983247298686E-3</v>
      </c>
      <c r="O485" s="7">
        <f>(1+AVERAGE(J485:K485))^(1/4)-1</f>
        <v>1.5438772340321538E-2</v>
      </c>
      <c r="P485" s="7">
        <f>(1+AVERAGE(J485:K485))^(1/2)-1</f>
        <v>3.1115900372019167E-2</v>
      </c>
      <c r="Q485" s="7">
        <f>(1+AVERAGE(J485:K485))^(1/1)-1</f>
        <v>6.3199999999999923E-2</v>
      </c>
      <c r="T485" s="5">
        <f t="shared" si="20"/>
        <v>38836</v>
      </c>
      <c r="U485" s="9">
        <f>IFERROR(AVERAGEIFS(L:L,$H:$H,"&lt;="&amp;$T485,$I:$I,"&gt;="&amp;$T485),"")</f>
        <v>1.0349075125890006E-4</v>
      </c>
      <c r="V485" s="9">
        <f>IFERROR(AVERAGEIFS(M:M,$H:$H,"&lt;="&amp;$T485,$I:$I,"&gt;="&amp;$T485),"")</f>
        <v>7.2466178154709238E-4</v>
      </c>
      <c r="W485" s="9">
        <f>IFERROR(AVERAGEIFS(N:N,$H:$H,"&lt;="&amp;$T485,$I:$I,"&gt;="&amp;$T485),"")</f>
        <v>3.1526734201204054E-3</v>
      </c>
      <c r="X485" s="9">
        <f>IFERROR(AVERAGEIFS(O:O,$H:$H,"&lt;="&amp;$T485,$I:$I,"&gt;="&amp;$T485),"")</f>
        <v>9.4880785624089081E-3</v>
      </c>
      <c r="Y485" s="9">
        <f>IFERROR(AVERAGEIFS(P:P,$H:$H,"&lt;="&amp;$T485,$I:$I,"&gt;="&amp;$T485),"")</f>
        <v>1.906681350727743E-2</v>
      </c>
      <c r="Z485" s="9">
        <f>IFERROR(AVERAGEIFS(Q:Q,$H:$H,"&lt;="&amp;$T485,$I:$I,"&gt;="&amp;$T485),"")</f>
        <v>3.8499750000000027E-2</v>
      </c>
    </row>
    <row r="486" spans="1:26" s="2" customFormat="1" ht="19" x14ac:dyDescent="0.25">
      <c r="A486" s="2" t="s">
        <v>67</v>
      </c>
      <c r="B486" s="2">
        <v>24000</v>
      </c>
      <c r="C486" s="3">
        <v>42881</v>
      </c>
      <c r="D486" s="2" t="s">
        <v>691</v>
      </c>
      <c r="E486" s="3">
        <v>43061</v>
      </c>
      <c r="F486" s="2">
        <v>6.3200000000000006E-2</v>
      </c>
      <c r="G486" s="2">
        <v>24000</v>
      </c>
      <c r="H486" s="5">
        <v>42881</v>
      </c>
      <c r="I486" s="5">
        <v>43061</v>
      </c>
      <c r="J486" s="9">
        <v>6.3200000000000006E-2</v>
      </c>
      <c r="K486" s="9">
        <v>6.3200000000000006E-2</v>
      </c>
      <c r="L486" s="7">
        <f>(1+AVERAGE(J486:K486))^(1/365)-1</f>
        <v>1.6791335180577072E-4</v>
      </c>
      <c r="M486" s="7">
        <f>(1+AVERAGE(J486:K486))^(7/365)-1</f>
        <v>1.1759857211359748E-3</v>
      </c>
      <c r="N486" s="7">
        <f>(1+AVERAGE(J486:K486))^(1/12)-1</f>
        <v>5.1199983247298686E-3</v>
      </c>
      <c r="O486" s="7">
        <f>(1+AVERAGE(J486:K486))^(1/4)-1</f>
        <v>1.5438772340321538E-2</v>
      </c>
      <c r="P486" s="7">
        <f>(1+AVERAGE(J486:K486))^(1/2)-1</f>
        <v>3.1115900372019167E-2</v>
      </c>
      <c r="Q486" s="7">
        <f>(1+AVERAGE(J486:K486))^(1/1)-1</f>
        <v>6.3199999999999923E-2</v>
      </c>
      <c r="T486" s="5">
        <f t="shared" si="20"/>
        <v>38837</v>
      </c>
      <c r="U486" s="9">
        <f>IFERROR(AVERAGEIFS(L:L,$H:$H,"&lt;="&amp;$T486,$I:$I,"&gt;="&amp;$T486),"")</f>
        <v>1.0349075125890006E-4</v>
      </c>
      <c r="V486" s="9">
        <f>IFERROR(AVERAGEIFS(M:M,$H:$H,"&lt;="&amp;$T486,$I:$I,"&gt;="&amp;$T486),"")</f>
        <v>7.2466178154709238E-4</v>
      </c>
      <c r="W486" s="9">
        <f>IFERROR(AVERAGEIFS(N:N,$H:$H,"&lt;="&amp;$T486,$I:$I,"&gt;="&amp;$T486),"")</f>
        <v>3.1526734201204054E-3</v>
      </c>
      <c r="X486" s="9">
        <f>IFERROR(AVERAGEIFS(O:O,$H:$H,"&lt;="&amp;$T486,$I:$I,"&gt;="&amp;$T486),"")</f>
        <v>9.4880785624089081E-3</v>
      </c>
      <c r="Y486" s="9">
        <f>IFERROR(AVERAGEIFS(P:P,$H:$H,"&lt;="&amp;$T486,$I:$I,"&gt;="&amp;$T486),"")</f>
        <v>1.906681350727743E-2</v>
      </c>
      <c r="Z486" s="9">
        <f>IFERROR(AVERAGEIFS(Q:Q,$H:$H,"&lt;="&amp;$T486,$I:$I,"&gt;="&amp;$T486),"")</f>
        <v>3.8499750000000027E-2</v>
      </c>
    </row>
    <row r="487" spans="1:26" s="2" customFormat="1" ht="19" x14ac:dyDescent="0.25">
      <c r="A487" s="2" t="s">
        <v>26</v>
      </c>
      <c r="B487" s="2">
        <v>9565</v>
      </c>
      <c r="C487" s="3">
        <v>42886</v>
      </c>
      <c r="D487" s="2" t="s">
        <v>690</v>
      </c>
      <c r="E487" s="3">
        <v>43249</v>
      </c>
      <c r="F487" s="2">
        <v>6.4199999999999993E-2</v>
      </c>
      <c r="G487" s="2">
        <v>9565</v>
      </c>
      <c r="H487" s="5">
        <v>42886</v>
      </c>
      <c r="I487" s="5">
        <v>43249</v>
      </c>
      <c r="J487" s="9">
        <v>6.4199999999999993E-2</v>
      </c>
      <c r="K487" s="9">
        <v>6.4199999999999993E-2</v>
      </c>
      <c r="L487" s="7">
        <f>(1+AVERAGE(J487:K487))^(1/365)-1</f>
        <v>1.7048944449604697E-4</v>
      </c>
      <c r="M487" s="7">
        <f>(1+AVERAGE(J487:K487))^(7/365)-1</f>
        <v>1.1940366846103778E-3</v>
      </c>
      <c r="N487" s="7">
        <f>(1+AVERAGE(J487:K487))^(1/12)-1</f>
        <v>5.1987454217645723E-3</v>
      </c>
      <c r="O487" s="7">
        <f>(1+AVERAGE(J487:K487))^(1/4)-1</f>
        <v>1.5677457633427982E-2</v>
      </c>
      <c r="P487" s="7">
        <f>(1+AVERAGE(J487:K487))^(1/2)-1</f>
        <v>3.1600697944703882E-2</v>
      </c>
      <c r="Q487" s="7">
        <f>(1+AVERAGE(J487:K487))^(1/1)-1</f>
        <v>6.4200000000000035E-2</v>
      </c>
      <c r="T487" s="5">
        <f t="shared" si="20"/>
        <v>38838</v>
      </c>
      <c r="U487" s="9">
        <f>IFERROR(AVERAGEIFS(L:L,$H:$H,"&lt;="&amp;$T487,$I:$I,"&gt;="&amp;$T487),"")</f>
        <v>1.0349075125890006E-4</v>
      </c>
      <c r="V487" s="9">
        <f>IFERROR(AVERAGEIFS(M:M,$H:$H,"&lt;="&amp;$T487,$I:$I,"&gt;="&amp;$T487),"")</f>
        <v>7.2466178154709238E-4</v>
      </c>
      <c r="W487" s="9">
        <f>IFERROR(AVERAGEIFS(N:N,$H:$H,"&lt;="&amp;$T487,$I:$I,"&gt;="&amp;$T487),"")</f>
        <v>3.1526734201204054E-3</v>
      </c>
      <c r="X487" s="9">
        <f>IFERROR(AVERAGEIFS(O:O,$H:$H,"&lt;="&amp;$T487,$I:$I,"&gt;="&amp;$T487),"")</f>
        <v>9.4880785624089081E-3</v>
      </c>
      <c r="Y487" s="9">
        <f>IFERROR(AVERAGEIFS(P:P,$H:$H,"&lt;="&amp;$T487,$I:$I,"&gt;="&amp;$T487),"")</f>
        <v>1.906681350727743E-2</v>
      </c>
      <c r="Z487" s="9">
        <f>IFERROR(AVERAGEIFS(Q:Q,$H:$H,"&lt;="&amp;$T487,$I:$I,"&gt;="&amp;$T487),"")</f>
        <v>3.8499750000000027E-2</v>
      </c>
    </row>
    <row r="488" spans="1:26" s="2" customFormat="1" ht="19" x14ac:dyDescent="0.25">
      <c r="A488" s="2" t="s">
        <v>66</v>
      </c>
      <c r="B488" s="2">
        <v>12025</v>
      </c>
      <c r="C488" s="3">
        <v>42888</v>
      </c>
      <c r="D488" s="2" t="s">
        <v>691</v>
      </c>
      <c r="E488" s="3">
        <v>43069</v>
      </c>
      <c r="F488" s="2">
        <v>4.9399999999999999E-2</v>
      </c>
      <c r="G488" s="2">
        <v>12025</v>
      </c>
      <c r="H488" s="5">
        <v>42888</v>
      </c>
      <c r="I488" s="5">
        <v>43069</v>
      </c>
      <c r="J488" s="9">
        <v>4.9399999999999999E-2</v>
      </c>
      <c r="K488" s="9">
        <v>4.9399999999999999E-2</v>
      </c>
      <c r="L488" s="7">
        <f>(1+AVERAGE(J488:K488))^(1/365)-1</f>
        <v>1.3211440379268247E-4</v>
      </c>
      <c r="M488" s="7">
        <f>(1+AVERAGE(J488:K488))^(7/365)-1</f>
        <v>9.251674457968484E-4</v>
      </c>
      <c r="N488" s="7">
        <f>(1+AVERAGE(J488:K488))^(1/12)-1</f>
        <v>4.026298203094747E-3</v>
      </c>
      <c r="O488" s="7">
        <f>(1+AVERAGE(J488:K488))^(1/4)-1</f>
        <v>1.2127593111576074E-2</v>
      </c>
      <c r="P488" s="7">
        <f>(1+AVERAGE(J488:K488))^(1/2)-1</f>
        <v>2.4402264737832358E-2</v>
      </c>
      <c r="Q488" s="7">
        <f>(1+AVERAGE(J488:K488))^(1/1)-1</f>
        <v>4.9399999999999888E-2</v>
      </c>
      <c r="T488" s="5">
        <f t="shared" si="20"/>
        <v>38839</v>
      </c>
      <c r="U488" s="9">
        <f>IFERROR(AVERAGEIFS(L:L,$H:$H,"&lt;="&amp;$T488,$I:$I,"&gt;="&amp;$T488),"")</f>
        <v>1.0349075125890006E-4</v>
      </c>
      <c r="V488" s="9">
        <f>IFERROR(AVERAGEIFS(M:M,$H:$H,"&lt;="&amp;$T488,$I:$I,"&gt;="&amp;$T488),"")</f>
        <v>7.2466178154709238E-4</v>
      </c>
      <c r="W488" s="9">
        <f>IFERROR(AVERAGEIFS(N:N,$H:$H,"&lt;="&amp;$T488,$I:$I,"&gt;="&amp;$T488),"")</f>
        <v>3.1526734201204054E-3</v>
      </c>
      <c r="X488" s="9">
        <f>IFERROR(AVERAGEIFS(O:O,$H:$H,"&lt;="&amp;$T488,$I:$I,"&gt;="&amp;$T488),"")</f>
        <v>9.4880785624089081E-3</v>
      </c>
      <c r="Y488" s="9">
        <f>IFERROR(AVERAGEIFS(P:P,$H:$H,"&lt;="&amp;$T488,$I:$I,"&gt;="&amp;$T488),"")</f>
        <v>1.906681350727743E-2</v>
      </c>
      <c r="Z488" s="9">
        <f>IFERROR(AVERAGEIFS(Q:Q,$H:$H,"&lt;="&amp;$T488,$I:$I,"&gt;="&amp;$T488),"")</f>
        <v>3.8499750000000027E-2</v>
      </c>
    </row>
    <row r="489" spans="1:26" s="2" customFormat="1" ht="19" x14ac:dyDescent="0.25">
      <c r="A489" s="2" t="s">
        <v>66</v>
      </c>
      <c r="B489" s="2">
        <v>36920</v>
      </c>
      <c r="C489" s="3">
        <v>42888</v>
      </c>
      <c r="D489" s="2" t="s">
        <v>692</v>
      </c>
      <c r="E489" s="3">
        <v>42978</v>
      </c>
      <c r="F489" s="2">
        <v>5.4899999999999997E-2</v>
      </c>
      <c r="G489" s="2">
        <v>36920</v>
      </c>
      <c r="H489" s="5">
        <v>42888</v>
      </c>
      <c r="I489" s="5">
        <v>42978</v>
      </c>
      <c r="J489" s="9">
        <v>5.4899999999999997E-2</v>
      </c>
      <c r="K489" s="9">
        <v>5.4899999999999997E-2</v>
      </c>
      <c r="L489" s="7">
        <f>(1+AVERAGE(J489:K489))^(1/365)-1</f>
        <v>1.4643805170511115E-4</v>
      </c>
      <c r="M489" s="7">
        <f>(1+AVERAGE(J489:K489))^(7/365)-1</f>
        <v>1.0255167980235402E-3</v>
      </c>
      <c r="N489" s="7">
        <f>(1+AVERAGE(J489:K489))^(1/12)-1</f>
        <v>4.463764356697375E-3</v>
      </c>
      <c r="O489" s="7">
        <f>(1+AVERAGE(J489:K489))^(1/4)-1</f>
        <v>1.3451157588151741E-2</v>
      </c>
      <c r="P489" s="7">
        <f>(1+AVERAGE(J489:K489))^(1/2)-1</f>
        <v>2.7083248816764494E-2</v>
      </c>
      <c r="Q489" s="7">
        <f>(1+AVERAGE(J489:K489))^(1/1)-1</f>
        <v>5.4899999999999949E-2</v>
      </c>
      <c r="T489" s="5">
        <f t="shared" si="20"/>
        <v>38840</v>
      </c>
      <c r="U489" s="9">
        <f>IFERROR(AVERAGEIFS(L:L,$H:$H,"&lt;="&amp;$T489,$I:$I,"&gt;="&amp;$T489),"")</f>
        <v>1.0349075125890006E-4</v>
      </c>
      <c r="V489" s="9">
        <f>IFERROR(AVERAGEIFS(M:M,$H:$H,"&lt;="&amp;$T489,$I:$I,"&gt;="&amp;$T489),"")</f>
        <v>7.2466178154709238E-4</v>
      </c>
      <c r="W489" s="9">
        <f>IFERROR(AVERAGEIFS(N:N,$H:$H,"&lt;="&amp;$T489,$I:$I,"&gt;="&amp;$T489),"")</f>
        <v>3.1526734201204054E-3</v>
      </c>
      <c r="X489" s="9">
        <f>IFERROR(AVERAGEIFS(O:O,$H:$H,"&lt;="&amp;$T489,$I:$I,"&gt;="&amp;$T489),"")</f>
        <v>9.4880785624089081E-3</v>
      </c>
      <c r="Y489" s="9">
        <f>IFERROR(AVERAGEIFS(P:P,$H:$H,"&lt;="&amp;$T489,$I:$I,"&gt;="&amp;$T489),"")</f>
        <v>1.906681350727743E-2</v>
      </c>
      <c r="Z489" s="9">
        <f>IFERROR(AVERAGEIFS(Q:Q,$H:$H,"&lt;="&amp;$T489,$I:$I,"&gt;="&amp;$T489),"")</f>
        <v>3.8499750000000027E-2</v>
      </c>
    </row>
    <row r="490" spans="1:26" s="2" customFormat="1" ht="19" x14ac:dyDescent="0.25">
      <c r="A490" s="2" t="s">
        <v>66</v>
      </c>
      <c r="B490" s="2">
        <v>10136</v>
      </c>
      <c r="C490" s="3">
        <v>42901</v>
      </c>
      <c r="D490" s="2" t="s">
        <v>691</v>
      </c>
      <c r="E490" s="3">
        <v>43082</v>
      </c>
      <c r="F490" s="2">
        <v>5.3499999999999999E-2</v>
      </c>
      <c r="G490" s="2">
        <v>10136</v>
      </c>
      <c r="H490" s="5">
        <v>42901</v>
      </c>
      <c r="I490" s="5">
        <v>43082</v>
      </c>
      <c r="J490" s="9">
        <v>5.3499999999999999E-2</v>
      </c>
      <c r="K490" s="9">
        <v>5.3499999999999999E-2</v>
      </c>
      <c r="L490" s="7">
        <f>(1+AVERAGE(J490:K490))^(1/365)-1</f>
        <v>1.4279911060910422E-4</v>
      </c>
      <c r="M490" s="7">
        <f>(1+AVERAGE(J490:K490))^(7/365)-1</f>
        <v>1.0000220995003417E-3</v>
      </c>
      <c r="N490" s="7">
        <f>(1+AVERAGE(J490:K490))^(1/12)-1</f>
        <v>4.3526080560336577E-3</v>
      </c>
      <c r="O490" s="7">
        <f>(1+AVERAGE(J490:K490))^(1/4)-1</f>
        <v>1.3114742219785702E-2</v>
      </c>
      <c r="P490" s="7">
        <f>(1+AVERAGE(J490:K490))^(1/2)-1</f>
        <v>2.6401480903062602E-2</v>
      </c>
      <c r="Q490" s="7">
        <f>(1+AVERAGE(J490:K490))^(1/1)-1</f>
        <v>5.3500000000000103E-2</v>
      </c>
      <c r="T490" s="5">
        <f t="shared" si="20"/>
        <v>38841</v>
      </c>
      <c r="U490" s="9">
        <f>IFERROR(AVERAGEIFS(L:L,$H:$H,"&lt;="&amp;$T490,$I:$I,"&gt;="&amp;$T490),"")</f>
        <v>1.0349075125890006E-4</v>
      </c>
      <c r="V490" s="9">
        <f>IFERROR(AVERAGEIFS(M:M,$H:$H,"&lt;="&amp;$T490,$I:$I,"&gt;="&amp;$T490),"")</f>
        <v>7.2466178154709238E-4</v>
      </c>
      <c r="W490" s="9">
        <f>IFERROR(AVERAGEIFS(N:N,$H:$H,"&lt;="&amp;$T490,$I:$I,"&gt;="&amp;$T490),"")</f>
        <v>3.1526734201204054E-3</v>
      </c>
      <c r="X490" s="9">
        <f>IFERROR(AVERAGEIFS(O:O,$H:$H,"&lt;="&amp;$T490,$I:$I,"&gt;="&amp;$T490),"")</f>
        <v>9.4880785624089081E-3</v>
      </c>
      <c r="Y490" s="9">
        <f>IFERROR(AVERAGEIFS(P:P,$H:$H,"&lt;="&amp;$T490,$I:$I,"&gt;="&amp;$T490),"")</f>
        <v>1.906681350727743E-2</v>
      </c>
      <c r="Z490" s="9">
        <f>IFERROR(AVERAGEIFS(Q:Q,$H:$H,"&lt;="&amp;$T490,$I:$I,"&gt;="&amp;$T490),"")</f>
        <v>3.8499750000000027E-2</v>
      </c>
    </row>
    <row r="491" spans="1:26" s="2" customFormat="1" ht="19" x14ac:dyDescent="0.25">
      <c r="A491" s="2" t="s">
        <v>24</v>
      </c>
      <c r="B491" s="2">
        <v>7195</v>
      </c>
      <c r="C491" s="3">
        <v>42902</v>
      </c>
      <c r="D491" s="2" t="s">
        <v>690</v>
      </c>
      <c r="E491" s="3">
        <v>43265</v>
      </c>
      <c r="F491" s="2">
        <v>5.9900000000000002E-2</v>
      </c>
      <c r="G491" s="2">
        <v>7195</v>
      </c>
      <c r="H491" s="5">
        <v>42902</v>
      </c>
      <c r="I491" s="5">
        <v>43265</v>
      </c>
      <c r="J491" s="9">
        <v>5.9900000000000002E-2</v>
      </c>
      <c r="K491" s="9">
        <v>5.9900000000000002E-2</v>
      </c>
      <c r="L491" s="7">
        <f>(1+AVERAGE(J491:K491))^(1/365)-1</f>
        <v>1.5939506930751079E-4</v>
      </c>
      <c r="M491" s="7">
        <f>(1+AVERAGE(J491:K491))^(7/365)-1</f>
        <v>1.1162991694659841E-3</v>
      </c>
      <c r="N491" s="7">
        <f>(1+AVERAGE(J491:K491))^(1/12)-1</f>
        <v>4.8596503216116194E-3</v>
      </c>
      <c r="O491" s="7">
        <f>(1+AVERAGE(J491:K491))^(1/4)-1</f>
        <v>1.4649914335059577E-2</v>
      </c>
      <c r="P491" s="7">
        <f>(1+AVERAGE(J491:K491))^(1/2)-1</f>
        <v>2.9514448660143966E-2</v>
      </c>
      <c r="Q491" s="7">
        <f>(1+AVERAGE(J491:K491))^(1/1)-1</f>
        <v>5.9900000000000064E-2</v>
      </c>
      <c r="T491" s="5">
        <f t="shared" si="20"/>
        <v>38842</v>
      </c>
      <c r="U491" s="9">
        <f>IFERROR(AVERAGEIFS(L:L,$H:$H,"&lt;="&amp;$T491,$I:$I,"&gt;="&amp;$T491),"")</f>
        <v>1.0349075125890006E-4</v>
      </c>
      <c r="V491" s="9">
        <f>IFERROR(AVERAGEIFS(M:M,$H:$H,"&lt;="&amp;$T491,$I:$I,"&gt;="&amp;$T491),"")</f>
        <v>7.2466178154709238E-4</v>
      </c>
      <c r="W491" s="9">
        <f>IFERROR(AVERAGEIFS(N:N,$H:$H,"&lt;="&amp;$T491,$I:$I,"&gt;="&amp;$T491),"")</f>
        <v>3.1526734201204054E-3</v>
      </c>
      <c r="X491" s="9">
        <f>IFERROR(AVERAGEIFS(O:O,$H:$H,"&lt;="&amp;$T491,$I:$I,"&gt;="&amp;$T491),"")</f>
        <v>9.4880785624089081E-3</v>
      </c>
      <c r="Y491" s="9">
        <f>IFERROR(AVERAGEIFS(P:P,$H:$H,"&lt;="&amp;$T491,$I:$I,"&gt;="&amp;$T491),"")</f>
        <v>1.906681350727743E-2</v>
      </c>
      <c r="Z491" s="9">
        <f>IFERROR(AVERAGEIFS(Q:Q,$H:$H,"&lt;="&amp;$T491,$I:$I,"&gt;="&amp;$T491),"")</f>
        <v>3.8499750000000027E-2</v>
      </c>
    </row>
    <row r="492" spans="1:26" s="2" customFormat="1" ht="19" x14ac:dyDescent="0.25">
      <c r="A492" s="2" t="s">
        <v>67</v>
      </c>
      <c r="B492" s="2">
        <v>12720</v>
      </c>
      <c r="C492" s="3">
        <v>42908</v>
      </c>
      <c r="D492" s="2" t="s">
        <v>691</v>
      </c>
      <c r="E492" s="3">
        <v>43089</v>
      </c>
      <c r="F492" s="2">
        <v>6.2799999999999995E-2</v>
      </c>
      <c r="G492" s="2">
        <v>12720</v>
      </c>
      <c r="H492" s="5">
        <v>42908</v>
      </c>
      <c r="I492" s="5">
        <v>43089</v>
      </c>
      <c r="J492" s="9">
        <v>6.2799999999999995E-2</v>
      </c>
      <c r="K492" s="9">
        <v>6.2799999999999995E-2</v>
      </c>
      <c r="L492" s="7">
        <f>(1+AVERAGE(J492:K492))^(1/365)-1</f>
        <v>1.6688223809580016E-4</v>
      </c>
      <c r="M492" s="7">
        <f>(1+AVERAGE(J492:K492))^(7/365)-1</f>
        <v>1.1687606726740185E-3</v>
      </c>
      <c r="N492" s="7">
        <f>(1+AVERAGE(J492:K492))^(1/12)-1</f>
        <v>5.0884804742696854E-3</v>
      </c>
      <c r="O492" s="7">
        <f>(1+AVERAGE(J492:K492))^(1/4)-1</f>
        <v>1.5343251077580167E-2</v>
      </c>
      <c r="P492" s="7">
        <f>(1+AVERAGE(J492:K492))^(1/2)-1</f>
        <v>3.0921917508789809E-2</v>
      </c>
      <c r="Q492" s="7">
        <f>(1+AVERAGE(J492:K492))^(1/1)-1</f>
        <v>6.2799999999999967E-2</v>
      </c>
      <c r="T492" s="5">
        <f t="shared" si="20"/>
        <v>38843</v>
      </c>
      <c r="U492" s="9">
        <f>IFERROR(AVERAGEIFS(L:L,$H:$H,"&lt;="&amp;$T492,$I:$I,"&gt;="&amp;$T492),"")</f>
        <v>1.0349075125890006E-4</v>
      </c>
      <c r="V492" s="9">
        <f>IFERROR(AVERAGEIFS(M:M,$H:$H,"&lt;="&amp;$T492,$I:$I,"&gt;="&amp;$T492),"")</f>
        <v>7.2466178154709238E-4</v>
      </c>
      <c r="W492" s="9">
        <f>IFERROR(AVERAGEIFS(N:N,$H:$H,"&lt;="&amp;$T492,$I:$I,"&gt;="&amp;$T492),"")</f>
        <v>3.1526734201204054E-3</v>
      </c>
      <c r="X492" s="9">
        <f>IFERROR(AVERAGEIFS(O:O,$H:$H,"&lt;="&amp;$T492,$I:$I,"&gt;="&amp;$T492),"")</f>
        <v>9.4880785624089081E-3</v>
      </c>
      <c r="Y492" s="9">
        <f>IFERROR(AVERAGEIFS(P:P,$H:$H,"&lt;="&amp;$T492,$I:$I,"&gt;="&amp;$T492),"")</f>
        <v>1.906681350727743E-2</v>
      </c>
      <c r="Z492" s="9">
        <f>IFERROR(AVERAGEIFS(Q:Q,$H:$H,"&lt;="&amp;$T492,$I:$I,"&gt;="&amp;$T492),"")</f>
        <v>3.8499750000000027E-2</v>
      </c>
    </row>
    <row r="493" spans="1:26" s="2" customFormat="1" ht="19" x14ac:dyDescent="0.25">
      <c r="A493" s="2" t="s">
        <v>67</v>
      </c>
      <c r="B493" s="2">
        <v>6000</v>
      </c>
      <c r="C493" s="3">
        <v>42908</v>
      </c>
      <c r="D493" s="2" t="s">
        <v>692</v>
      </c>
      <c r="E493" s="3">
        <v>42998</v>
      </c>
      <c r="F493" s="2">
        <v>5.8599999999999999E-2</v>
      </c>
      <c r="G493" s="2">
        <v>6000</v>
      </c>
      <c r="H493" s="5">
        <v>42908</v>
      </c>
      <c r="I493" s="5">
        <v>42998</v>
      </c>
      <c r="J493" s="9">
        <v>5.8599999999999999E-2</v>
      </c>
      <c r="K493" s="9">
        <v>5.8599999999999999E-2</v>
      </c>
      <c r="L493" s="7">
        <f>(1+AVERAGE(J493:K493))^(1/365)-1</f>
        <v>1.5603211816062057E-4</v>
      </c>
      <c r="M493" s="7">
        <f>(1+AVERAGE(J493:K493))^(7/365)-1</f>
        <v>1.0927362265613638E-3</v>
      </c>
      <c r="N493" s="7">
        <f>(1+AVERAGE(J493:K493))^(1/12)-1</f>
        <v>4.7568849285870574E-3</v>
      </c>
      <c r="O493" s="7">
        <f>(1+AVERAGE(J493:K493))^(1/4)-1</f>
        <v>1.4338646287007428E-2</v>
      </c>
      <c r="P493" s="7">
        <f>(1+AVERAGE(J493:K493))^(1/2)-1</f>
        <v>2.8882889351358632E-2</v>
      </c>
      <c r="Q493" s="7">
        <f>(1+AVERAGE(J493:K493))^(1/1)-1</f>
        <v>5.8599999999999985E-2</v>
      </c>
      <c r="T493" s="5">
        <f t="shared" si="20"/>
        <v>38844</v>
      </c>
      <c r="U493" s="9">
        <f>IFERROR(AVERAGEIFS(L:L,$H:$H,"&lt;="&amp;$T493,$I:$I,"&gt;="&amp;$T493),"")</f>
        <v>1.0349075125890006E-4</v>
      </c>
      <c r="V493" s="9">
        <f>IFERROR(AVERAGEIFS(M:M,$H:$H,"&lt;="&amp;$T493,$I:$I,"&gt;="&amp;$T493),"")</f>
        <v>7.2466178154709238E-4</v>
      </c>
      <c r="W493" s="9">
        <f>IFERROR(AVERAGEIFS(N:N,$H:$H,"&lt;="&amp;$T493,$I:$I,"&gt;="&amp;$T493),"")</f>
        <v>3.1526734201204054E-3</v>
      </c>
      <c r="X493" s="9">
        <f>IFERROR(AVERAGEIFS(O:O,$H:$H,"&lt;="&amp;$T493,$I:$I,"&gt;="&amp;$T493),"")</f>
        <v>9.4880785624089081E-3</v>
      </c>
      <c r="Y493" s="9">
        <f>IFERROR(AVERAGEIFS(P:P,$H:$H,"&lt;="&amp;$T493,$I:$I,"&gt;="&amp;$T493),"")</f>
        <v>1.906681350727743E-2</v>
      </c>
      <c r="Z493" s="9">
        <f>IFERROR(AVERAGEIFS(Q:Q,$H:$H,"&lt;="&amp;$T493,$I:$I,"&gt;="&amp;$T493),"")</f>
        <v>3.8499750000000027E-2</v>
      </c>
    </row>
    <row r="494" spans="1:26" s="2" customFormat="1" ht="19" x14ac:dyDescent="0.25">
      <c r="A494" s="2" t="s">
        <v>25</v>
      </c>
      <c r="B494" s="2">
        <v>27500</v>
      </c>
      <c r="C494" s="3">
        <v>42922</v>
      </c>
      <c r="D494" s="2" t="s">
        <v>692</v>
      </c>
      <c r="E494" s="3">
        <v>43012</v>
      </c>
      <c r="F494" s="2">
        <v>5.7799999999999997E-2</v>
      </c>
      <c r="G494" s="2">
        <v>27500</v>
      </c>
      <c r="H494" s="5">
        <v>42922</v>
      </c>
      <c r="I494" s="5">
        <v>43012</v>
      </c>
      <c r="J494" s="9">
        <v>5.7799999999999997E-2</v>
      </c>
      <c r="K494" s="9">
        <v>5.7799999999999997E-2</v>
      </c>
      <c r="L494" s="7">
        <f>(1+AVERAGE(J494:K494))^(1/365)-1</f>
        <v>1.5396056208016873E-4</v>
      </c>
      <c r="M494" s="7">
        <f>(1+AVERAGE(J494:K494))^(7/365)-1</f>
        <v>1.0782218432598967E-3</v>
      </c>
      <c r="N494" s="7">
        <f>(1+AVERAGE(J494:K494))^(1/12)-1</f>
        <v>4.6935871724245182E-3</v>
      </c>
      <c r="O494" s="7">
        <f>(1+AVERAGE(J494:K494))^(1/4)-1</f>
        <v>1.4146954197510109E-2</v>
      </c>
      <c r="P494" s="7">
        <f>(1+AVERAGE(J494:K494))^(1/2)-1</f>
        <v>2.8494044708086808E-2</v>
      </c>
      <c r="Q494" s="7">
        <f>(1+AVERAGE(J494:K494))^(1/1)-1</f>
        <v>5.7800000000000074E-2</v>
      </c>
      <c r="T494" s="5">
        <f t="shared" si="20"/>
        <v>38845</v>
      </c>
      <c r="U494" s="9">
        <f>IFERROR(AVERAGEIFS(L:L,$H:$H,"&lt;="&amp;$T494,$I:$I,"&gt;="&amp;$T494),"")</f>
        <v>1.0349075125890006E-4</v>
      </c>
      <c r="V494" s="9">
        <f>IFERROR(AVERAGEIFS(M:M,$H:$H,"&lt;="&amp;$T494,$I:$I,"&gt;="&amp;$T494),"")</f>
        <v>7.2466178154709238E-4</v>
      </c>
      <c r="W494" s="9">
        <f>IFERROR(AVERAGEIFS(N:N,$H:$H,"&lt;="&amp;$T494,$I:$I,"&gt;="&amp;$T494),"")</f>
        <v>3.1526734201204054E-3</v>
      </c>
      <c r="X494" s="9">
        <f>IFERROR(AVERAGEIFS(O:O,$H:$H,"&lt;="&amp;$T494,$I:$I,"&gt;="&amp;$T494),"")</f>
        <v>9.4880785624089081E-3</v>
      </c>
      <c r="Y494" s="9">
        <f>IFERROR(AVERAGEIFS(P:P,$H:$H,"&lt;="&amp;$T494,$I:$I,"&gt;="&amp;$T494),"")</f>
        <v>1.906681350727743E-2</v>
      </c>
      <c r="Z494" s="9">
        <f>IFERROR(AVERAGEIFS(Q:Q,$H:$H,"&lt;="&amp;$T494,$I:$I,"&gt;="&amp;$T494),"")</f>
        <v>3.8499750000000027E-2</v>
      </c>
    </row>
    <row r="495" spans="1:26" s="2" customFormat="1" ht="19" x14ac:dyDescent="0.25">
      <c r="A495" s="2" t="s">
        <v>35</v>
      </c>
      <c r="B495" s="2">
        <v>17000</v>
      </c>
      <c r="C495" s="3">
        <v>42935</v>
      </c>
      <c r="D495" s="2" t="s">
        <v>692</v>
      </c>
      <c r="E495" s="3">
        <v>43025</v>
      </c>
      <c r="F495" s="2">
        <v>5.8200000000000002E-2</v>
      </c>
      <c r="G495" s="2">
        <v>16303</v>
      </c>
      <c r="H495" s="5">
        <v>42935</v>
      </c>
      <c r="I495" s="5">
        <v>43025</v>
      </c>
      <c r="J495" s="9">
        <v>5.8200000000000002E-2</v>
      </c>
      <c r="K495" s="9">
        <v>5.8200000000000002E-2</v>
      </c>
      <c r="L495" s="7">
        <f>(1+AVERAGE(J495:K495))^(1/365)-1</f>
        <v>1.5499653534623015E-4</v>
      </c>
      <c r="M495" s="7">
        <f>(1+AVERAGE(J495:K495))^(7/365)-1</f>
        <v>1.085480380216497E-3</v>
      </c>
      <c r="N495" s="7">
        <f>(1+AVERAGE(J495:K495))^(1/12)-1</f>
        <v>4.7252415336795917E-3</v>
      </c>
      <c r="O495" s="7">
        <f>(1+AVERAGE(J495:K495))^(1/4)-1</f>
        <v>1.4242813828449608E-2</v>
      </c>
      <c r="P495" s="7">
        <f>(1+AVERAGE(J495:K495))^(1/2)-1</f>
        <v>2.8688485402651009E-2</v>
      </c>
      <c r="Q495" s="7">
        <f>(1+AVERAGE(J495:K495))^(1/1)-1</f>
        <v>5.8200000000000029E-2</v>
      </c>
      <c r="T495" s="5">
        <f t="shared" si="20"/>
        <v>38846</v>
      </c>
      <c r="U495" s="9">
        <f>IFERROR(AVERAGEIFS(L:L,$H:$H,"&lt;="&amp;$T495,$I:$I,"&gt;="&amp;$T495),"")</f>
        <v>1.0349075125890006E-4</v>
      </c>
      <c r="V495" s="9">
        <f>IFERROR(AVERAGEIFS(M:M,$H:$H,"&lt;="&amp;$T495,$I:$I,"&gt;="&amp;$T495),"")</f>
        <v>7.2466178154709238E-4</v>
      </c>
      <c r="W495" s="9">
        <f>IFERROR(AVERAGEIFS(N:N,$H:$H,"&lt;="&amp;$T495,$I:$I,"&gt;="&amp;$T495),"")</f>
        <v>3.1526734201204054E-3</v>
      </c>
      <c r="X495" s="9">
        <f>IFERROR(AVERAGEIFS(O:O,$H:$H,"&lt;="&amp;$T495,$I:$I,"&gt;="&amp;$T495),"")</f>
        <v>9.4880785624089081E-3</v>
      </c>
      <c r="Y495" s="9">
        <f>IFERROR(AVERAGEIFS(P:P,$H:$H,"&lt;="&amp;$T495,$I:$I,"&gt;="&amp;$T495),"")</f>
        <v>1.906681350727743E-2</v>
      </c>
      <c r="Z495" s="9">
        <f>IFERROR(AVERAGEIFS(Q:Q,$H:$H,"&lt;="&amp;$T495,$I:$I,"&gt;="&amp;$T495),"")</f>
        <v>3.8499750000000027E-2</v>
      </c>
    </row>
    <row r="496" spans="1:26" s="2" customFormat="1" ht="19" x14ac:dyDescent="0.25">
      <c r="A496" s="2" t="s">
        <v>27</v>
      </c>
      <c r="B496" s="2">
        <v>13050</v>
      </c>
      <c r="C496" s="3">
        <v>42940</v>
      </c>
      <c r="D496" s="2" t="s">
        <v>691</v>
      </c>
      <c r="E496" s="3">
        <v>43121</v>
      </c>
      <c r="F496" s="2">
        <v>5.8400000000000001E-2</v>
      </c>
      <c r="G496" s="2">
        <v>13050</v>
      </c>
      <c r="H496" s="5">
        <v>42940</v>
      </c>
      <c r="I496" s="5">
        <v>43121</v>
      </c>
      <c r="J496" s="9">
        <v>5.8400000000000001E-2</v>
      </c>
      <c r="K496" s="9">
        <v>5.8400000000000001E-2</v>
      </c>
      <c r="L496" s="7">
        <f>(1+AVERAGE(J496:K496))^(1/365)-1</f>
        <v>1.5551437554139902E-4</v>
      </c>
      <c r="M496" s="7">
        <f>(1+AVERAGE(J496:K496))^(7/365)-1</f>
        <v>1.0891086395894423E-3</v>
      </c>
      <c r="N496" s="7">
        <f>(1+AVERAGE(J496:K496))^(1/12)-1</f>
        <v>4.7410646014303115E-3</v>
      </c>
      <c r="O496" s="7">
        <f>(1+AVERAGE(J496:K496))^(1/4)-1</f>
        <v>1.4290733453152793E-2</v>
      </c>
      <c r="P496" s="7">
        <f>(1+AVERAGE(J496:K496))^(1/2)-1</f>
        <v>2.8785691968934879E-2</v>
      </c>
      <c r="Q496" s="7">
        <f>(1+AVERAGE(J496:K496))^(1/1)-1</f>
        <v>5.8400000000000007E-2</v>
      </c>
      <c r="T496" s="5">
        <f t="shared" si="20"/>
        <v>38847</v>
      </c>
      <c r="U496" s="9">
        <f>IFERROR(AVERAGEIFS(L:L,$H:$H,"&lt;="&amp;$T496,$I:$I,"&gt;="&amp;$T496),"")</f>
        <v>1.0349075125890006E-4</v>
      </c>
      <c r="V496" s="9">
        <f>IFERROR(AVERAGEIFS(M:M,$H:$H,"&lt;="&amp;$T496,$I:$I,"&gt;="&amp;$T496),"")</f>
        <v>7.2466178154709238E-4</v>
      </c>
      <c r="W496" s="9">
        <f>IFERROR(AVERAGEIFS(N:N,$H:$H,"&lt;="&amp;$T496,$I:$I,"&gt;="&amp;$T496),"")</f>
        <v>3.1526734201204054E-3</v>
      </c>
      <c r="X496" s="9">
        <f>IFERROR(AVERAGEIFS(O:O,$H:$H,"&lt;="&amp;$T496,$I:$I,"&gt;="&amp;$T496),"")</f>
        <v>9.4880785624089081E-3</v>
      </c>
      <c r="Y496" s="9">
        <f>IFERROR(AVERAGEIFS(P:P,$H:$H,"&lt;="&amp;$T496,$I:$I,"&gt;="&amp;$T496),"")</f>
        <v>1.906681350727743E-2</v>
      </c>
      <c r="Z496" s="9">
        <f>IFERROR(AVERAGEIFS(Q:Q,$H:$H,"&lt;="&amp;$T496,$I:$I,"&gt;="&amp;$T496),"")</f>
        <v>3.8499750000000027E-2</v>
      </c>
    </row>
    <row r="497" spans="1:26" s="2" customFormat="1" ht="19" x14ac:dyDescent="0.25">
      <c r="A497" s="2" t="s">
        <v>27</v>
      </c>
      <c r="B497" s="2">
        <v>17016</v>
      </c>
      <c r="C497" s="3">
        <v>42940</v>
      </c>
      <c r="D497" s="2" t="s">
        <v>690</v>
      </c>
      <c r="E497" s="3">
        <v>43303</v>
      </c>
      <c r="F497" s="2">
        <v>5.9900000000000002E-2</v>
      </c>
      <c r="G497" s="2">
        <v>17016</v>
      </c>
      <c r="H497" s="5">
        <v>42940</v>
      </c>
      <c r="I497" s="5">
        <v>43303</v>
      </c>
      <c r="J497" s="9">
        <v>5.9900000000000002E-2</v>
      </c>
      <c r="K497" s="9">
        <v>5.9900000000000002E-2</v>
      </c>
      <c r="L497" s="7">
        <f>(1+AVERAGE(J497:K497))^(1/365)-1</f>
        <v>1.5939506930751079E-4</v>
      </c>
      <c r="M497" s="7">
        <f>(1+AVERAGE(J497:K497))^(7/365)-1</f>
        <v>1.1162991694659841E-3</v>
      </c>
      <c r="N497" s="7">
        <f>(1+AVERAGE(J497:K497))^(1/12)-1</f>
        <v>4.8596503216116194E-3</v>
      </c>
      <c r="O497" s="7">
        <f>(1+AVERAGE(J497:K497))^(1/4)-1</f>
        <v>1.4649914335059577E-2</v>
      </c>
      <c r="P497" s="7">
        <f>(1+AVERAGE(J497:K497))^(1/2)-1</f>
        <v>2.9514448660143966E-2</v>
      </c>
      <c r="Q497" s="7">
        <f>(1+AVERAGE(J497:K497))^(1/1)-1</f>
        <v>5.9900000000000064E-2</v>
      </c>
      <c r="T497" s="5">
        <f t="shared" si="20"/>
        <v>38848</v>
      </c>
      <c r="U497" s="9">
        <f>IFERROR(AVERAGEIFS(L:L,$H:$H,"&lt;="&amp;$T497,$I:$I,"&gt;="&amp;$T497),"")</f>
        <v>1.0349075125890006E-4</v>
      </c>
      <c r="V497" s="9">
        <f>IFERROR(AVERAGEIFS(M:M,$H:$H,"&lt;="&amp;$T497,$I:$I,"&gt;="&amp;$T497),"")</f>
        <v>7.2466178154709238E-4</v>
      </c>
      <c r="W497" s="9">
        <f>IFERROR(AVERAGEIFS(N:N,$H:$H,"&lt;="&amp;$T497,$I:$I,"&gt;="&amp;$T497),"")</f>
        <v>3.1526734201204054E-3</v>
      </c>
      <c r="X497" s="9">
        <f>IFERROR(AVERAGEIFS(O:O,$H:$H,"&lt;="&amp;$T497,$I:$I,"&gt;="&amp;$T497),"")</f>
        <v>9.4880785624089081E-3</v>
      </c>
      <c r="Y497" s="9">
        <f>IFERROR(AVERAGEIFS(P:P,$H:$H,"&lt;="&amp;$T497,$I:$I,"&gt;="&amp;$T497),"")</f>
        <v>1.906681350727743E-2</v>
      </c>
      <c r="Z497" s="9">
        <f>IFERROR(AVERAGEIFS(Q:Q,$H:$H,"&lt;="&amp;$T497,$I:$I,"&gt;="&amp;$T497),"")</f>
        <v>3.8499750000000027E-2</v>
      </c>
    </row>
    <row r="498" spans="1:26" s="2" customFormat="1" ht="19" x14ac:dyDescent="0.25">
      <c r="A498" s="2" t="s">
        <v>35</v>
      </c>
      <c r="B498" s="2">
        <v>18700</v>
      </c>
      <c r="C498" s="3">
        <v>42970</v>
      </c>
      <c r="D498" s="2" t="s">
        <v>692</v>
      </c>
      <c r="E498" s="3">
        <v>43060</v>
      </c>
      <c r="F498" s="2">
        <v>5.6599999999999998E-2</v>
      </c>
      <c r="G498" s="2">
        <v>18700</v>
      </c>
      <c r="H498" s="5">
        <v>42970</v>
      </c>
      <c r="I498" s="5">
        <v>43060</v>
      </c>
      <c r="J498" s="9">
        <v>5.6599999999999998E-2</v>
      </c>
      <c r="K498" s="9">
        <v>5.6599999999999998E-2</v>
      </c>
      <c r="L498" s="7">
        <f>(1+AVERAGE(J498:K498))^(1/365)-1</f>
        <v>1.5085029661965343E-4</v>
      </c>
      <c r="M498" s="7">
        <f>(1+AVERAGE(J498:K498))^(7/365)-1</f>
        <v>1.0564300685524941E-3</v>
      </c>
      <c r="N498" s="7">
        <f>(1+AVERAGE(J498:K498))^(1/12)-1</f>
        <v>4.5985582110350531E-3</v>
      </c>
      <c r="O498" s="7">
        <f>(1+AVERAGE(J498:K498))^(1/4)-1</f>
        <v>1.3859212090470141E-2</v>
      </c>
      <c r="P498" s="7">
        <f>(1+AVERAGE(J498:K498))^(1/2)-1</f>
        <v>2.7910501940708876E-2</v>
      </c>
      <c r="Q498" s="7">
        <f>(1+AVERAGE(J498:K498))^(1/1)-1</f>
        <v>5.6599999999999984E-2</v>
      </c>
      <c r="T498" s="5">
        <f t="shared" si="20"/>
        <v>38849</v>
      </c>
      <c r="U498" s="9">
        <f>IFERROR(AVERAGEIFS(L:L,$H:$H,"&lt;="&amp;$T498,$I:$I,"&gt;="&amp;$T498),"")</f>
        <v>1.0349075125890006E-4</v>
      </c>
      <c r="V498" s="9">
        <f>IFERROR(AVERAGEIFS(M:M,$H:$H,"&lt;="&amp;$T498,$I:$I,"&gt;="&amp;$T498),"")</f>
        <v>7.2466178154709238E-4</v>
      </c>
      <c r="W498" s="9">
        <f>IFERROR(AVERAGEIFS(N:N,$H:$H,"&lt;="&amp;$T498,$I:$I,"&gt;="&amp;$T498),"")</f>
        <v>3.1526734201204054E-3</v>
      </c>
      <c r="X498" s="9">
        <f>IFERROR(AVERAGEIFS(O:O,$H:$H,"&lt;="&amp;$T498,$I:$I,"&gt;="&amp;$T498),"")</f>
        <v>9.4880785624089081E-3</v>
      </c>
      <c r="Y498" s="9">
        <f>IFERROR(AVERAGEIFS(P:P,$H:$H,"&lt;="&amp;$T498,$I:$I,"&gt;="&amp;$T498),"")</f>
        <v>1.906681350727743E-2</v>
      </c>
      <c r="Z498" s="9">
        <f>IFERROR(AVERAGEIFS(Q:Q,$H:$H,"&lt;="&amp;$T498,$I:$I,"&gt;="&amp;$T498),"")</f>
        <v>3.8499750000000027E-2</v>
      </c>
    </row>
    <row r="499" spans="1:26" s="2" customFormat="1" ht="19" x14ac:dyDescent="0.25">
      <c r="A499" s="2" t="s">
        <v>35</v>
      </c>
      <c r="B499" s="2">
        <v>18700</v>
      </c>
      <c r="C499" s="3">
        <v>42970</v>
      </c>
      <c r="D499" s="2" t="s">
        <v>692</v>
      </c>
      <c r="E499" s="3">
        <v>43060</v>
      </c>
      <c r="F499" s="2">
        <v>5.6599999999999998E-2</v>
      </c>
      <c r="G499" s="2">
        <v>16303</v>
      </c>
      <c r="H499" s="5">
        <v>42970</v>
      </c>
      <c r="I499" s="5">
        <v>43060</v>
      </c>
      <c r="J499" s="9">
        <v>5.6599999999999998E-2</v>
      </c>
      <c r="K499" s="9">
        <v>5.6599999999999998E-2</v>
      </c>
      <c r="L499" s="7">
        <f>(1+AVERAGE(J499:K499))^(1/365)-1</f>
        <v>1.5085029661965343E-4</v>
      </c>
      <c r="M499" s="7">
        <f>(1+AVERAGE(J499:K499))^(7/365)-1</f>
        <v>1.0564300685524941E-3</v>
      </c>
      <c r="N499" s="7">
        <f>(1+AVERAGE(J499:K499))^(1/12)-1</f>
        <v>4.5985582110350531E-3</v>
      </c>
      <c r="O499" s="7">
        <f>(1+AVERAGE(J499:K499))^(1/4)-1</f>
        <v>1.3859212090470141E-2</v>
      </c>
      <c r="P499" s="7">
        <f>(1+AVERAGE(J499:K499))^(1/2)-1</f>
        <v>2.7910501940708876E-2</v>
      </c>
      <c r="Q499" s="7">
        <f>(1+AVERAGE(J499:K499))^(1/1)-1</f>
        <v>5.6599999999999984E-2</v>
      </c>
      <c r="T499" s="5">
        <f t="shared" si="20"/>
        <v>38850</v>
      </c>
      <c r="U499" s="9">
        <f>IFERROR(AVERAGEIFS(L:L,$H:$H,"&lt;="&amp;$T499,$I:$I,"&gt;="&amp;$T499),"")</f>
        <v>1.0349075125890006E-4</v>
      </c>
      <c r="V499" s="9">
        <f>IFERROR(AVERAGEIFS(M:M,$H:$H,"&lt;="&amp;$T499,$I:$I,"&gt;="&amp;$T499),"")</f>
        <v>7.2466178154709238E-4</v>
      </c>
      <c r="W499" s="9">
        <f>IFERROR(AVERAGEIFS(N:N,$H:$H,"&lt;="&amp;$T499,$I:$I,"&gt;="&amp;$T499),"")</f>
        <v>3.1526734201204054E-3</v>
      </c>
      <c r="X499" s="9">
        <f>IFERROR(AVERAGEIFS(O:O,$H:$H,"&lt;="&amp;$T499,$I:$I,"&gt;="&amp;$T499),"")</f>
        <v>9.4880785624089081E-3</v>
      </c>
      <c r="Y499" s="9">
        <f>IFERROR(AVERAGEIFS(P:P,$H:$H,"&lt;="&amp;$T499,$I:$I,"&gt;="&amp;$T499),"")</f>
        <v>1.906681350727743E-2</v>
      </c>
      <c r="Z499" s="9">
        <f>IFERROR(AVERAGEIFS(Q:Q,$H:$H,"&lt;="&amp;$T499,$I:$I,"&gt;="&amp;$T499),"")</f>
        <v>3.8499750000000027E-2</v>
      </c>
    </row>
    <row r="500" spans="1:26" s="2" customFormat="1" ht="19" x14ac:dyDescent="0.25">
      <c r="A500" s="2" t="s">
        <v>27</v>
      </c>
      <c r="B500" s="2">
        <v>33000</v>
      </c>
      <c r="C500" s="3">
        <v>42986</v>
      </c>
      <c r="D500" s="2" t="s">
        <v>691</v>
      </c>
      <c r="E500" s="3">
        <v>43167</v>
      </c>
      <c r="F500" s="2">
        <v>5.6000000000000001E-2</v>
      </c>
      <c r="G500" s="2">
        <v>33000</v>
      </c>
      <c r="H500" s="5">
        <v>42986</v>
      </c>
      <c r="I500" s="5">
        <v>43167</v>
      </c>
      <c r="J500" s="9">
        <v>5.6000000000000001E-2</v>
      </c>
      <c r="K500" s="9">
        <v>5.6000000000000001E-2</v>
      </c>
      <c r="L500" s="7">
        <f>(1+AVERAGE(J500:K500))^(1/365)-1</f>
        <v>1.4929384262507561E-4</v>
      </c>
      <c r="M500" s="7">
        <f>(1+AVERAGE(J500:K500))^(7/365)-1</f>
        <v>1.0455250765377677E-3</v>
      </c>
      <c r="N500" s="7">
        <f>(1+AVERAGE(J500:K500))^(1/12)-1</f>
        <v>4.5510066248739545E-3</v>
      </c>
      <c r="O500" s="7">
        <f>(1+AVERAGE(J500:K500))^(1/4)-1</f>
        <v>1.3715249117428607E-2</v>
      </c>
      <c r="P500" s="7">
        <f>(1+AVERAGE(J500:K500))^(1/2)-1</f>
        <v>2.7618606293210446E-2</v>
      </c>
      <c r="Q500" s="7">
        <f>(1+AVERAGE(J500:K500))^(1/1)-1</f>
        <v>5.600000000000005E-2</v>
      </c>
      <c r="T500" s="5">
        <f t="shared" si="20"/>
        <v>38851</v>
      </c>
      <c r="U500" s="9">
        <f>IFERROR(AVERAGEIFS(L:L,$H:$H,"&lt;="&amp;$T500,$I:$I,"&gt;="&amp;$T500),"")</f>
        <v>1.0349075125890006E-4</v>
      </c>
      <c r="V500" s="9">
        <f>IFERROR(AVERAGEIFS(M:M,$H:$H,"&lt;="&amp;$T500,$I:$I,"&gt;="&amp;$T500),"")</f>
        <v>7.2466178154709238E-4</v>
      </c>
      <c r="W500" s="9">
        <f>IFERROR(AVERAGEIFS(N:N,$H:$H,"&lt;="&amp;$T500,$I:$I,"&gt;="&amp;$T500),"")</f>
        <v>3.1526734201204054E-3</v>
      </c>
      <c r="X500" s="9">
        <f>IFERROR(AVERAGEIFS(O:O,$H:$H,"&lt;="&amp;$T500,$I:$I,"&gt;="&amp;$T500),"")</f>
        <v>9.4880785624089081E-3</v>
      </c>
      <c r="Y500" s="9">
        <f>IFERROR(AVERAGEIFS(P:P,$H:$H,"&lt;="&amp;$T500,$I:$I,"&gt;="&amp;$T500),"")</f>
        <v>1.906681350727743E-2</v>
      </c>
      <c r="Z500" s="9">
        <f>IFERROR(AVERAGEIFS(Q:Q,$H:$H,"&lt;="&amp;$T500,$I:$I,"&gt;="&amp;$T500),"")</f>
        <v>3.8499750000000027E-2</v>
      </c>
    </row>
    <row r="501" spans="1:26" s="2" customFormat="1" ht="19" x14ac:dyDescent="0.25">
      <c r="A501" s="2" t="s">
        <v>27</v>
      </c>
      <c r="B501" s="2">
        <v>33000</v>
      </c>
      <c r="C501" s="3">
        <v>42986</v>
      </c>
      <c r="D501" s="2" t="s">
        <v>692</v>
      </c>
      <c r="E501" s="3">
        <v>43076</v>
      </c>
      <c r="F501" s="2">
        <v>5.4199999999999998E-2</v>
      </c>
      <c r="G501" s="2">
        <v>33000</v>
      </c>
      <c r="H501" s="5">
        <v>42986</v>
      </c>
      <c r="I501" s="5">
        <v>43076</v>
      </c>
      <c r="J501" s="9">
        <v>5.4199999999999998E-2</v>
      </c>
      <c r="K501" s="9">
        <v>5.4199999999999998E-2</v>
      </c>
      <c r="L501" s="7">
        <f>(1+AVERAGE(J501:K501))^(1/365)-1</f>
        <v>1.4461918357611125E-4</v>
      </c>
      <c r="M501" s="7">
        <f>(1+AVERAGE(J501:K501))^(7/365)-1</f>
        <v>1.0127735997846887E-3</v>
      </c>
      <c r="N501" s="7">
        <f>(1+AVERAGE(J501:K501))^(1/12)-1</f>
        <v>4.4082031209211614E-3</v>
      </c>
      <c r="O501" s="7">
        <f>(1+AVERAGE(J501:K501))^(1/4)-1</f>
        <v>1.3282991788355458E-2</v>
      </c>
      <c r="P501" s="7">
        <f>(1+AVERAGE(J501:K501))^(1/2)-1</f>
        <v>2.6742421447560449E-2</v>
      </c>
      <c r="Q501" s="7">
        <f>(1+AVERAGE(J501:K501))^(1/1)-1</f>
        <v>5.4200000000000026E-2</v>
      </c>
      <c r="T501" s="5">
        <f t="shared" si="20"/>
        <v>38852</v>
      </c>
      <c r="U501" s="9">
        <f>IFERROR(AVERAGEIFS(L:L,$H:$H,"&lt;="&amp;$T501,$I:$I,"&gt;="&amp;$T501),"")</f>
        <v>1.0349075125890006E-4</v>
      </c>
      <c r="V501" s="9">
        <f>IFERROR(AVERAGEIFS(M:M,$H:$H,"&lt;="&amp;$T501,$I:$I,"&gt;="&amp;$T501),"")</f>
        <v>7.2466178154709238E-4</v>
      </c>
      <c r="W501" s="9">
        <f>IFERROR(AVERAGEIFS(N:N,$H:$H,"&lt;="&amp;$T501,$I:$I,"&gt;="&amp;$T501),"")</f>
        <v>3.1526734201204054E-3</v>
      </c>
      <c r="X501" s="9">
        <f>IFERROR(AVERAGEIFS(O:O,$H:$H,"&lt;="&amp;$T501,$I:$I,"&gt;="&amp;$T501),"")</f>
        <v>9.4880785624089081E-3</v>
      </c>
      <c r="Y501" s="9">
        <f>IFERROR(AVERAGEIFS(P:P,$H:$H,"&lt;="&amp;$T501,$I:$I,"&gt;="&amp;$T501),"")</f>
        <v>1.906681350727743E-2</v>
      </c>
      <c r="Z501" s="9">
        <f>IFERROR(AVERAGEIFS(Q:Q,$H:$H,"&lt;="&amp;$T501,$I:$I,"&gt;="&amp;$T501),"")</f>
        <v>3.8499750000000027E-2</v>
      </c>
    </row>
    <row r="502" spans="1:26" s="2" customFormat="1" ht="19" x14ac:dyDescent="0.25">
      <c r="A502" s="2" t="s">
        <v>12</v>
      </c>
      <c r="B502" s="2">
        <v>20510</v>
      </c>
      <c r="C502" s="3">
        <v>42992</v>
      </c>
      <c r="D502" s="2" t="s">
        <v>691</v>
      </c>
      <c r="E502" s="3">
        <v>43173</v>
      </c>
      <c r="F502" s="2">
        <v>5.0299999999999997E-2</v>
      </c>
      <c r="G502" s="2">
        <v>20510</v>
      </c>
      <c r="H502" s="5">
        <v>42992</v>
      </c>
      <c r="I502" s="5">
        <v>43173</v>
      </c>
      <c r="J502" s="9">
        <v>5.0299999999999997E-2</v>
      </c>
      <c r="K502" s="9">
        <v>5.0299999999999997E-2</v>
      </c>
      <c r="L502" s="7">
        <f>(1+AVERAGE(J502:K502))^(1/365)-1</f>
        <v>1.3446338910783062E-4</v>
      </c>
      <c r="M502" s="7">
        <f>(1+AVERAGE(J502:K502))^(7/365)-1</f>
        <v>9.416234973202986E-4</v>
      </c>
      <c r="N502" s="7">
        <f>(1+AVERAGE(J502:K502))^(1/12)-1</f>
        <v>4.0980271803598978E-3</v>
      </c>
      <c r="O502" s="7">
        <f>(1+AVERAGE(J502:K502))^(1/4)-1</f>
        <v>1.2344531842950923E-2</v>
      </c>
      <c r="P502" s="7">
        <f>(1+AVERAGE(J502:K502))^(1/2)-1</f>
        <v>2.4841451152323391E-2</v>
      </c>
      <c r="Q502" s="7">
        <f>(1+AVERAGE(J502:K502))^(1/1)-1</f>
        <v>5.0300000000000011E-2</v>
      </c>
      <c r="T502" s="5">
        <f t="shared" si="20"/>
        <v>38853</v>
      </c>
      <c r="U502" s="9">
        <f>IFERROR(AVERAGEIFS(L:L,$H:$H,"&lt;="&amp;$T502,$I:$I,"&gt;="&amp;$T502),"")</f>
        <v>1.0491627266092281E-4</v>
      </c>
      <c r="V502" s="9">
        <f>IFERROR(AVERAGEIFS(M:M,$H:$H,"&lt;="&amp;$T502,$I:$I,"&gt;="&amp;$T502),"")</f>
        <v>7.3464702336019838E-4</v>
      </c>
      <c r="W502" s="9">
        <f>IFERROR(AVERAGEIFS(N:N,$H:$H,"&lt;="&amp;$T502,$I:$I,"&gt;="&amp;$T502),"")</f>
        <v>3.1961736443682312E-3</v>
      </c>
      <c r="X502" s="9">
        <f>IFERROR(AVERAGEIFS(O:O,$H:$H,"&lt;="&amp;$T502,$I:$I,"&gt;="&amp;$T502),"")</f>
        <v>9.6194559400200053E-3</v>
      </c>
      <c r="Y502" s="9">
        <f>IFERROR(AVERAGEIFS(P:P,$H:$H,"&lt;="&amp;$T502,$I:$I,"&gt;="&amp;$T502),"")</f>
        <v>1.9332220436098207E-2</v>
      </c>
      <c r="Z502" s="9">
        <f>IFERROR(AVERAGEIFS(Q:Q,$H:$H,"&lt;="&amp;$T502,$I:$I,"&gt;="&amp;$T502),"")</f>
        <v>3.9041333333333372E-2</v>
      </c>
    </row>
    <row r="503" spans="1:26" s="2" customFormat="1" ht="19" x14ac:dyDescent="0.25">
      <c r="A503" s="2" t="s">
        <v>25</v>
      </c>
      <c r="B503" s="2">
        <v>8847</v>
      </c>
      <c r="C503" s="3">
        <v>43000</v>
      </c>
      <c r="D503" s="2" t="s">
        <v>690</v>
      </c>
      <c r="E503" s="3">
        <v>43363</v>
      </c>
      <c r="F503" s="2">
        <v>5.5800000000000002E-2</v>
      </c>
      <c r="G503" s="2">
        <v>8847</v>
      </c>
      <c r="H503" s="5">
        <v>43000</v>
      </c>
      <c r="I503" s="5">
        <v>43363</v>
      </c>
      <c r="J503" s="9">
        <v>5.5800000000000002E-2</v>
      </c>
      <c r="K503" s="9">
        <v>5.5800000000000002E-2</v>
      </c>
      <c r="L503" s="7">
        <f>(1+AVERAGE(J503:K503))^(1/365)-1</f>
        <v>1.4877482863728808E-4</v>
      </c>
      <c r="M503" s="7">
        <f>(1+AVERAGE(J503:K503))^(7/365)-1</f>
        <v>1.0418887286742784E-3</v>
      </c>
      <c r="N503" s="7">
        <f>(1+AVERAGE(J503:K503))^(1/12)-1</f>
        <v>4.5351505923962865E-3</v>
      </c>
      <c r="O503" s="7">
        <f>(1+AVERAGE(J503:K503))^(1/4)-1</f>
        <v>1.3667247826997908E-2</v>
      </c>
      <c r="P503" s="7">
        <f>(1+AVERAGE(J503:K503))^(1/2)-1</f>
        <v>2.752128931716058E-2</v>
      </c>
      <c r="Q503" s="7">
        <f>(1+AVERAGE(J503:K503))^(1/1)-1</f>
        <v>5.5800000000000072E-2</v>
      </c>
      <c r="T503" s="5">
        <f t="shared" si="20"/>
        <v>38854</v>
      </c>
      <c r="U503" s="9">
        <f>IFERROR(AVERAGEIFS(L:L,$H:$H,"&lt;="&amp;$T503,$I:$I,"&gt;="&amp;$T503),"")</f>
        <v>1.0491627266092281E-4</v>
      </c>
      <c r="V503" s="9">
        <f>IFERROR(AVERAGEIFS(M:M,$H:$H,"&lt;="&amp;$T503,$I:$I,"&gt;="&amp;$T503),"")</f>
        <v>7.3464702336019838E-4</v>
      </c>
      <c r="W503" s="9">
        <f>IFERROR(AVERAGEIFS(N:N,$H:$H,"&lt;="&amp;$T503,$I:$I,"&gt;="&amp;$T503),"")</f>
        <v>3.1961736443682312E-3</v>
      </c>
      <c r="X503" s="9">
        <f>IFERROR(AVERAGEIFS(O:O,$H:$H,"&lt;="&amp;$T503,$I:$I,"&gt;="&amp;$T503),"")</f>
        <v>9.6194559400200053E-3</v>
      </c>
      <c r="Y503" s="9">
        <f>IFERROR(AVERAGEIFS(P:P,$H:$H,"&lt;="&amp;$T503,$I:$I,"&gt;="&amp;$T503),"")</f>
        <v>1.9332220436098207E-2</v>
      </c>
      <c r="Z503" s="9">
        <f>IFERROR(AVERAGEIFS(Q:Q,$H:$H,"&lt;="&amp;$T503,$I:$I,"&gt;="&amp;$T503),"")</f>
        <v>3.9041333333333372E-2</v>
      </c>
    </row>
    <row r="504" spans="1:26" s="2" customFormat="1" ht="19" x14ac:dyDescent="0.25">
      <c r="A504" s="2" t="s">
        <v>28</v>
      </c>
      <c r="B504" s="2">
        <v>22000</v>
      </c>
      <c r="C504" s="3">
        <v>43005</v>
      </c>
      <c r="D504" s="2" t="s">
        <v>690</v>
      </c>
      <c r="E504" s="3">
        <v>43368</v>
      </c>
      <c r="F504" s="2">
        <v>5.4699999999999999E-2</v>
      </c>
      <c r="G504" s="2">
        <v>22000</v>
      </c>
      <c r="H504" s="5">
        <v>43005</v>
      </c>
      <c r="I504" s="5">
        <v>43368</v>
      </c>
      <c r="J504" s="9">
        <v>5.4699999999999999E-2</v>
      </c>
      <c r="K504" s="9">
        <v>5.4699999999999999E-2</v>
      </c>
      <c r="L504" s="7">
        <f>(1+AVERAGE(J504:K504))^(1/365)-1</f>
        <v>1.4591849794642897E-4</v>
      </c>
      <c r="M504" s="7">
        <f>(1+AVERAGE(J504:K504))^(7/365)-1</f>
        <v>1.0218767307519361E-3</v>
      </c>
      <c r="N504" s="7">
        <f>(1+AVERAGE(J504:K504))^(1/12)-1</f>
        <v>4.4478931673448407E-3</v>
      </c>
      <c r="O504" s="7">
        <f>(1+AVERAGE(J504:K504))^(1/4)-1</f>
        <v>1.3403118758941401E-2</v>
      </c>
      <c r="P504" s="7">
        <f>(1+AVERAGE(J504:K504))^(1/2)-1</f>
        <v>2.6985881110348942E-2</v>
      </c>
      <c r="Q504" s="7">
        <f>(1+AVERAGE(J504:K504))^(1/1)-1</f>
        <v>5.4699999999999971E-2</v>
      </c>
      <c r="T504" s="5">
        <f t="shared" si="20"/>
        <v>38855</v>
      </c>
      <c r="U504" s="9">
        <f>IFERROR(AVERAGEIFS(L:L,$H:$H,"&lt;="&amp;$T504,$I:$I,"&gt;="&amp;$T504),"")</f>
        <v>1.0491627266092281E-4</v>
      </c>
      <c r="V504" s="9">
        <f>IFERROR(AVERAGEIFS(M:M,$H:$H,"&lt;="&amp;$T504,$I:$I,"&gt;="&amp;$T504),"")</f>
        <v>7.3464702336019838E-4</v>
      </c>
      <c r="W504" s="9">
        <f>IFERROR(AVERAGEIFS(N:N,$H:$H,"&lt;="&amp;$T504,$I:$I,"&gt;="&amp;$T504),"")</f>
        <v>3.1961736443682312E-3</v>
      </c>
      <c r="X504" s="9">
        <f>IFERROR(AVERAGEIFS(O:O,$H:$H,"&lt;="&amp;$T504,$I:$I,"&gt;="&amp;$T504),"")</f>
        <v>9.6194559400200053E-3</v>
      </c>
      <c r="Y504" s="9">
        <f>IFERROR(AVERAGEIFS(P:P,$H:$H,"&lt;="&amp;$T504,$I:$I,"&gt;="&amp;$T504),"")</f>
        <v>1.9332220436098207E-2</v>
      </c>
      <c r="Z504" s="9">
        <f>IFERROR(AVERAGEIFS(Q:Q,$H:$H,"&lt;="&amp;$T504,$I:$I,"&gt;="&amp;$T504),"")</f>
        <v>3.9041333333333372E-2</v>
      </c>
    </row>
    <row r="505" spans="1:26" s="2" customFormat="1" ht="19" x14ac:dyDescent="0.25">
      <c r="A505" s="2" t="s">
        <v>32</v>
      </c>
      <c r="B505" s="2">
        <v>33000</v>
      </c>
      <c r="C505" s="3">
        <v>43007</v>
      </c>
      <c r="D505" s="2" t="s">
        <v>692</v>
      </c>
      <c r="E505" s="3">
        <v>43097</v>
      </c>
      <c r="F505" s="2">
        <v>5.33E-2</v>
      </c>
      <c r="G505" s="2">
        <v>33000</v>
      </c>
      <c r="H505" s="5">
        <v>43007</v>
      </c>
      <c r="I505" s="5">
        <v>43097</v>
      </c>
      <c r="J505" s="9">
        <v>5.33E-2</v>
      </c>
      <c r="K505" s="9">
        <v>5.33E-2</v>
      </c>
      <c r="L505" s="7">
        <f>(1+AVERAGE(J505:K505))^(1/365)-1</f>
        <v>1.4227886824080826E-4</v>
      </c>
      <c r="M505" s="7">
        <f>(1+AVERAGE(J505:K505))^(7/365)-1</f>
        <v>9.9637728731027941E-4</v>
      </c>
      <c r="N505" s="7">
        <f>(1+AVERAGE(J505:K505))^(1/12)-1</f>
        <v>4.3367175322408524E-3</v>
      </c>
      <c r="O505" s="7">
        <f>(1+AVERAGE(J505:K505))^(1/4)-1</f>
        <v>1.3066655514748504E-2</v>
      </c>
      <c r="P505" s="7">
        <f>(1+AVERAGE(J505:K505))^(1/2)-1</f>
        <v>2.6304048515838119E-2</v>
      </c>
      <c r="Q505" s="7">
        <f>(1+AVERAGE(J505:K505))^(1/1)-1</f>
        <v>5.3299999999999903E-2</v>
      </c>
      <c r="T505" s="5">
        <f t="shared" si="20"/>
        <v>38856</v>
      </c>
      <c r="U505" s="9">
        <f>IFERROR(AVERAGEIFS(L:L,$H:$H,"&lt;="&amp;$T505,$I:$I,"&gt;="&amp;$T505),"")</f>
        <v>1.0491627266092281E-4</v>
      </c>
      <c r="V505" s="9">
        <f>IFERROR(AVERAGEIFS(M:M,$H:$H,"&lt;="&amp;$T505,$I:$I,"&gt;="&amp;$T505),"")</f>
        <v>7.3464702336019838E-4</v>
      </c>
      <c r="W505" s="9">
        <f>IFERROR(AVERAGEIFS(N:N,$H:$H,"&lt;="&amp;$T505,$I:$I,"&gt;="&amp;$T505),"")</f>
        <v>3.1961736443682312E-3</v>
      </c>
      <c r="X505" s="9">
        <f>IFERROR(AVERAGEIFS(O:O,$H:$H,"&lt;="&amp;$T505,$I:$I,"&gt;="&amp;$T505),"")</f>
        <v>9.6194559400200053E-3</v>
      </c>
      <c r="Y505" s="9">
        <f>IFERROR(AVERAGEIFS(P:P,$H:$H,"&lt;="&amp;$T505,$I:$I,"&gt;="&amp;$T505),"")</f>
        <v>1.9332220436098207E-2</v>
      </c>
      <c r="Z505" s="9">
        <f>IFERROR(AVERAGEIFS(Q:Q,$H:$H,"&lt;="&amp;$T505,$I:$I,"&gt;="&amp;$T505),"")</f>
        <v>3.9041333333333372E-2</v>
      </c>
    </row>
    <row r="506" spans="1:26" s="2" customFormat="1" ht="19" x14ac:dyDescent="0.25">
      <c r="A506" s="2" t="s">
        <v>30</v>
      </c>
      <c r="B506" s="2">
        <v>16500</v>
      </c>
      <c r="C506" s="3">
        <v>43010</v>
      </c>
      <c r="D506" s="2" t="s">
        <v>692</v>
      </c>
      <c r="E506" s="3">
        <v>43100</v>
      </c>
      <c r="F506" s="2">
        <v>5.3100000000000001E-2</v>
      </c>
      <c r="G506" s="2">
        <v>16500</v>
      </c>
      <c r="H506" s="5">
        <v>43010</v>
      </c>
      <c r="I506" s="5">
        <v>43100</v>
      </c>
      <c r="J506" s="9">
        <v>5.3100000000000001E-2</v>
      </c>
      <c r="K506" s="9">
        <v>5.3100000000000001E-2</v>
      </c>
      <c r="L506" s="7">
        <f>(1+AVERAGE(J506:K506))^(1/365)-1</f>
        <v>1.4175852735065497E-4</v>
      </c>
      <c r="M506" s="7">
        <f>(1+AVERAGE(J506:K506))^(7/365)-1</f>
        <v>9.9273179625480878E-4</v>
      </c>
      <c r="N506" s="7">
        <f>(1+AVERAGE(J506:K506))^(1/12)-1</f>
        <v>4.3208242423642407E-3</v>
      </c>
      <c r="O506" s="7">
        <f>(1+AVERAGE(J506:K506))^(1/4)-1</f>
        <v>1.3018561961216868E-2</v>
      </c>
      <c r="P506" s="7">
        <f>(1+AVERAGE(J506:K506))^(1/2)-1</f>
        <v>2.6206606877971605E-2</v>
      </c>
      <c r="Q506" s="7">
        <f>(1+AVERAGE(J506:K506))^(1/1)-1</f>
        <v>5.3099999999999925E-2</v>
      </c>
      <c r="T506" s="5">
        <f t="shared" si="20"/>
        <v>38857</v>
      </c>
      <c r="U506" s="9">
        <f>IFERROR(AVERAGEIFS(L:L,$H:$H,"&lt;="&amp;$T506,$I:$I,"&gt;="&amp;$T506),"")</f>
        <v>1.0491627266092281E-4</v>
      </c>
      <c r="V506" s="9">
        <f>IFERROR(AVERAGEIFS(M:M,$H:$H,"&lt;="&amp;$T506,$I:$I,"&gt;="&amp;$T506),"")</f>
        <v>7.3464702336019838E-4</v>
      </c>
      <c r="W506" s="9">
        <f>IFERROR(AVERAGEIFS(N:N,$H:$H,"&lt;="&amp;$T506,$I:$I,"&gt;="&amp;$T506),"")</f>
        <v>3.1961736443682312E-3</v>
      </c>
      <c r="X506" s="9">
        <f>IFERROR(AVERAGEIFS(O:O,$H:$H,"&lt;="&amp;$T506,$I:$I,"&gt;="&amp;$T506),"")</f>
        <v>9.6194559400200053E-3</v>
      </c>
      <c r="Y506" s="9">
        <f>IFERROR(AVERAGEIFS(P:P,$H:$H,"&lt;="&amp;$T506,$I:$I,"&gt;="&amp;$T506),"")</f>
        <v>1.9332220436098207E-2</v>
      </c>
      <c r="Z506" s="9">
        <f>IFERROR(AVERAGEIFS(Q:Q,$H:$H,"&lt;="&amp;$T506,$I:$I,"&gt;="&amp;$T506),"")</f>
        <v>3.9041333333333372E-2</v>
      </c>
    </row>
    <row r="507" spans="1:26" s="2" customFormat="1" ht="19" x14ac:dyDescent="0.25">
      <c r="A507" s="2" t="s">
        <v>25</v>
      </c>
      <c r="B507" s="2">
        <v>16500</v>
      </c>
      <c r="C507" s="3">
        <v>43018</v>
      </c>
      <c r="D507" s="2" t="s">
        <v>690</v>
      </c>
      <c r="E507" s="3">
        <v>43363</v>
      </c>
      <c r="F507" s="2">
        <v>5.7099999999999998E-2</v>
      </c>
      <c r="G507" s="2">
        <v>16500</v>
      </c>
      <c r="H507" s="5">
        <v>43018</v>
      </c>
      <c r="I507" s="5">
        <v>43363</v>
      </c>
      <c r="J507" s="9">
        <v>5.7099999999999998E-2</v>
      </c>
      <c r="K507" s="9">
        <v>5.7099999999999998E-2</v>
      </c>
      <c r="L507" s="7">
        <f>(1+AVERAGE(J507:K507))^(1/365)-1</f>
        <v>1.5214666845242419E-4</v>
      </c>
      <c r="M507" s="7">
        <f>(1+AVERAGE(J507:K507))^(7/365)-1</f>
        <v>1.0655129232379768E-3</v>
      </c>
      <c r="N507" s="7">
        <f>(1+AVERAGE(J507:K507))^(1/12)-1</f>
        <v>4.638165628538804E-3</v>
      </c>
      <c r="O507" s="7">
        <f>(1+AVERAGE(J507:K507))^(1/4)-1</f>
        <v>1.3979134405720295E-2</v>
      </c>
      <c r="P507" s="7">
        <f>(1+AVERAGE(J507:K507))^(1/2)-1</f>
        <v>2.8153685010174012E-2</v>
      </c>
      <c r="Q507" s="7">
        <f>(1+AVERAGE(J507:K507))^(1/1)-1</f>
        <v>5.7099999999999929E-2</v>
      </c>
      <c r="T507" s="5">
        <f t="shared" si="20"/>
        <v>38858</v>
      </c>
      <c r="U507" s="9">
        <f>IFERROR(AVERAGEIFS(L:L,$H:$H,"&lt;="&amp;$T507,$I:$I,"&gt;="&amp;$T507),"")</f>
        <v>1.0491627266092281E-4</v>
      </c>
      <c r="V507" s="9">
        <f>IFERROR(AVERAGEIFS(M:M,$H:$H,"&lt;="&amp;$T507,$I:$I,"&gt;="&amp;$T507),"")</f>
        <v>7.3464702336019838E-4</v>
      </c>
      <c r="W507" s="9">
        <f>IFERROR(AVERAGEIFS(N:N,$H:$H,"&lt;="&amp;$T507,$I:$I,"&gt;="&amp;$T507),"")</f>
        <v>3.1961736443682312E-3</v>
      </c>
      <c r="X507" s="9">
        <f>IFERROR(AVERAGEIFS(O:O,$H:$H,"&lt;="&amp;$T507,$I:$I,"&gt;="&amp;$T507),"")</f>
        <v>9.6194559400200053E-3</v>
      </c>
      <c r="Y507" s="9">
        <f>IFERROR(AVERAGEIFS(P:P,$H:$H,"&lt;="&amp;$T507,$I:$I,"&gt;="&amp;$T507),"")</f>
        <v>1.9332220436098207E-2</v>
      </c>
      <c r="Z507" s="9">
        <f>IFERROR(AVERAGEIFS(Q:Q,$H:$H,"&lt;="&amp;$T507,$I:$I,"&gt;="&amp;$T507),"")</f>
        <v>3.9041333333333372E-2</v>
      </c>
    </row>
    <row r="508" spans="1:26" s="2" customFormat="1" ht="19" x14ac:dyDescent="0.25">
      <c r="A508" s="2" t="s">
        <v>14</v>
      </c>
      <c r="B508" s="2">
        <v>13402</v>
      </c>
      <c r="C508" s="3">
        <v>43020</v>
      </c>
      <c r="D508" s="2" t="s">
        <v>690</v>
      </c>
      <c r="E508" s="3">
        <v>43383</v>
      </c>
      <c r="F508" s="2">
        <v>5.8799999999999998E-2</v>
      </c>
      <c r="G508" s="2">
        <v>13402</v>
      </c>
      <c r="H508" s="5">
        <v>43020</v>
      </c>
      <c r="I508" s="5">
        <v>43383</v>
      </c>
      <c r="J508" s="9">
        <v>5.8799999999999998E-2</v>
      </c>
      <c r="K508" s="9">
        <v>5.8799999999999998E-2</v>
      </c>
      <c r="L508" s="7">
        <f>(1+AVERAGE(J508:K508))^(1/365)-1</f>
        <v>1.5654976324031011E-4</v>
      </c>
      <c r="M508" s="7">
        <f>(1+AVERAGE(J508:K508))^(7/365)-1</f>
        <v>1.0963631413838382E-3</v>
      </c>
      <c r="N508" s="7">
        <f>(1+AVERAGE(J508:K508))^(1/12)-1</f>
        <v>4.7727025161425907E-3</v>
      </c>
      <c r="O508" s="7">
        <f>(1+AVERAGE(J508:K508))^(1/4)-1</f>
        <v>1.438655233225794E-2</v>
      </c>
      <c r="P508" s="7">
        <f>(1+AVERAGE(J508:K508))^(1/2)-1</f>
        <v>2.8980077552524852E-2</v>
      </c>
      <c r="Q508" s="7">
        <f>(1+AVERAGE(J508:K508))^(1/1)-1</f>
        <v>5.8799999999999963E-2</v>
      </c>
      <c r="T508" s="5">
        <f t="shared" si="20"/>
        <v>38859</v>
      </c>
      <c r="U508" s="9">
        <f>IFERROR(AVERAGEIFS(L:L,$H:$H,"&lt;="&amp;$T508,$I:$I,"&gt;="&amp;$T508),"")</f>
        <v>1.0491627266092281E-4</v>
      </c>
      <c r="V508" s="9">
        <f>IFERROR(AVERAGEIFS(M:M,$H:$H,"&lt;="&amp;$T508,$I:$I,"&gt;="&amp;$T508),"")</f>
        <v>7.3464702336019838E-4</v>
      </c>
      <c r="W508" s="9">
        <f>IFERROR(AVERAGEIFS(N:N,$H:$H,"&lt;="&amp;$T508,$I:$I,"&gt;="&amp;$T508),"")</f>
        <v>3.1961736443682312E-3</v>
      </c>
      <c r="X508" s="9">
        <f>IFERROR(AVERAGEIFS(O:O,$H:$H,"&lt;="&amp;$T508,$I:$I,"&gt;="&amp;$T508),"")</f>
        <v>9.6194559400200053E-3</v>
      </c>
      <c r="Y508" s="9">
        <f>IFERROR(AVERAGEIFS(P:P,$H:$H,"&lt;="&amp;$T508,$I:$I,"&gt;="&amp;$T508),"")</f>
        <v>1.9332220436098207E-2</v>
      </c>
      <c r="Z508" s="9">
        <f>IFERROR(AVERAGEIFS(Q:Q,$H:$H,"&lt;="&amp;$T508,$I:$I,"&gt;="&amp;$T508),"")</f>
        <v>3.9041333333333372E-2</v>
      </c>
    </row>
    <row r="509" spans="1:26" s="2" customFormat="1" ht="19" x14ac:dyDescent="0.25">
      <c r="A509" s="2" t="s">
        <v>29</v>
      </c>
      <c r="B509" s="2">
        <v>30532</v>
      </c>
      <c r="C509" s="3">
        <v>43026</v>
      </c>
      <c r="D509" s="2" t="s">
        <v>691</v>
      </c>
      <c r="E509" s="3">
        <v>43207</v>
      </c>
      <c r="F509" s="2">
        <v>5.6599999999999998E-2</v>
      </c>
      <c r="G509" s="2">
        <v>30532</v>
      </c>
      <c r="H509" s="5">
        <v>43026</v>
      </c>
      <c r="I509" s="5">
        <v>43207</v>
      </c>
      <c r="J509" s="9">
        <v>5.6599999999999998E-2</v>
      </c>
      <c r="K509" s="9">
        <v>5.6599999999999998E-2</v>
      </c>
      <c r="L509" s="7">
        <f>(1+AVERAGE(J509:K509))^(1/365)-1</f>
        <v>1.5085029661965343E-4</v>
      </c>
      <c r="M509" s="7">
        <f>(1+AVERAGE(J509:K509))^(7/365)-1</f>
        <v>1.0564300685524941E-3</v>
      </c>
      <c r="N509" s="7">
        <f>(1+AVERAGE(J509:K509))^(1/12)-1</f>
        <v>4.5985582110350531E-3</v>
      </c>
      <c r="O509" s="7">
        <f>(1+AVERAGE(J509:K509))^(1/4)-1</f>
        <v>1.3859212090470141E-2</v>
      </c>
      <c r="P509" s="7">
        <f>(1+AVERAGE(J509:K509))^(1/2)-1</f>
        <v>2.7910501940708876E-2</v>
      </c>
      <c r="Q509" s="7">
        <f>(1+AVERAGE(J509:K509))^(1/1)-1</f>
        <v>5.6599999999999984E-2</v>
      </c>
      <c r="T509" s="5">
        <f t="shared" si="20"/>
        <v>38860</v>
      </c>
      <c r="U509" s="9">
        <f>IFERROR(AVERAGEIFS(L:L,$H:$H,"&lt;="&amp;$T509,$I:$I,"&gt;="&amp;$T509),"")</f>
        <v>1.0509499136496236E-4</v>
      </c>
      <c r="V509" s="9">
        <f>IFERROR(AVERAGEIFS(M:M,$H:$H,"&lt;="&amp;$T509,$I:$I,"&gt;="&amp;$T509),"")</f>
        <v>7.3589979987392917E-4</v>
      </c>
      <c r="W509" s="9">
        <f>IFERROR(AVERAGEIFS(N:N,$H:$H,"&lt;="&amp;$T509,$I:$I,"&gt;="&amp;$T509),"")</f>
        <v>3.2016469295529926E-3</v>
      </c>
      <c r="X509" s="9">
        <f>IFERROR(AVERAGEIFS(O:O,$H:$H,"&lt;="&amp;$T509,$I:$I,"&gt;="&amp;$T509),"")</f>
        <v>9.6361086336287372E-3</v>
      </c>
      <c r="Y509" s="9">
        <f>IFERROR(AVERAGEIFS(P:P,$H:$H,"&lt;="&amp;$T509,$I:$I,"&gt;="&amp;$T509),"")</f>
        <v>1.9366232960134344E-2</v>
      </c>
      <c r="Z509" s="9">
        <f>IFERROR(AVERAGEIFS(Q:Q,$H:$H,"&lt;="&amp;$T509,$I:$I,"&gt;="&amp;$T509),"")</f>
        <v>3.9112250000000015E-2</v>
      </c>
    </row>
    <row r="510" spans="1:26" s="2" customFormat="1" ht="19" x14ac:dyDescent="0.25">
      <c r="A510" s="2" t="s">
        <v>26</v>
      </c>
      <c r="B510" s="2">
        <v>1000</v>
      </c>
      <c r="C510" s="3">
        <v>43045</v>
      </c>
      <c r="D510" s="2" t="s">
        <v>690</v>
      </c>
      <c r="E510" s="3">
        <v>43383</v>
      </c>
      <c r="F510" s="2">
        <v>6.0499999999999998E-2</v>
      </c>
      <c r="G510" s="2">
        <v>1000</v>
      </c>
      <c r="H510" s="5">
        <v>43045</v>
      </c>
      <c r="I510" s="5">
        <v>43383</v>
      </c>
      <c r="J510" s="9">
        <v>6.0499999999999998E-2</v>
      </c>
      <c r="K510" s="9">
        <v>6.0499999999999998E-2</v>
      </c>
      <c r="L510" s="7">
        <f>(1+AVERAGE(J510:K510))^(1/365)-1</f>
        <v>1.6094581346348669E-4</v>
      </c>
      <c r="M510" s="7">
        <f>(1+AVERAGE(J510:K510))^(7/365)-1</f>
        <v>1.1271648148378777E-3</v>
      </c>
      <c r="N510" s="7">
        <f>(1+AVERAGE(J510:K510))^(1/12)-1</f>
        <v>4.9070415389556032E-3</v>
      </c>
      <c r="O510" s="7">
        <f>(1+AVERAGE(J510:K510))^(1/4)-1</f>
        <v>1.4793479943793209E-2</v>
      </c>
      <c r="P510" s="7">
        <f>(1+AVERAGE(J510:K510))^(1/2)-1</f>
        <v>2.9805806936433976E-2</v>
      </c>
      <c r="Q510" s="7">
        <f>(1+AVERAGE(J510:K510))^(1/1)-1</f>
        <v>6.0499999999999998E-2</v>
      </c>
      <c r="T510" s="5">
        <f t="shared" si="20"/>
        <v>38861</v>
      </c>
      <c r="U510" s="9">
        <f>IFERROR(AVERAGEIFS(L:L,$H:$H,"&lt;="&amp;$T510,$I:$I,"&gt;="&amp;$T510),"")</f>
        <v>1.0509499136496236E-4</v>
      </c>
      <c r="V510" s="9">
        <f>IFERROR(AVERAGEIFS(M:M,$H:$H,"&lt;="&amp;$T510,$I:$I,"&gt;="&amp;$T510),"")</f>
        <v>7.3589979987392917E-4</v>
      </c>
      <c r="W510" s="9">
        <f>IFERROR(AVERAGEIFS(N:N,$H:$H,"&lt;="&amp;$T510,$I:$I,"&gt;="&amp;$T510),"")</f>
        <v>3.2016469295529926E-3</v>
      </c>
      <c r="X510" s="9">
        <f>IFERROR(AVERAGEIFS(O:O,$H:$H,"&lt;="&amp;$T510,$I:$I,"&gt;="&amp;$T510),"")</f>
        <v>9.6361086336287372E-3</v>
      </c>
      <c r="Y510" s="9">
        <f>IFERROR(AVERAGEIFS(P:P,$H:$H,"&lt;="&amp;$T510,$I:$I,"&gt;="&amp;$T510),"")</f>
        <v>1.9366232960134344E-2</v>
      </c>
      <c r="Z510" s="9">
        <f>IFERROR(AVERAGEIFS(Q:Q,$H:$H,"&lt;="&amp;$T510,$I:$I,"&gt;="&amp;$T510),"")</f>
        <v>3.9112250000000015E-2</v>
      </c>
    </row>
    <row r="511" spans="1:26" s="2" customFormat="1" ht="19" x14ac:dyDescent="0.25">
      <c r="A511" s="2" t="s">
        <v>29</v>
      </c>
      <c r="B511" s="2">
        <v>21300</v>
      </c>
      <c r="C511" s="3">
        <v>43047</v>
      </c>
      <c r="D511" s="2" t="s">
        <v>691</v>
      </c>
      <c r="E511" s="3">
        <v>43228</v>
      </c>
      <c r="F511" s="2">
        <v>6.6500000000000004E-2</v>
      </c>
      <c r="G511" s="2">
        <v>21300</v>
      </c>
      <c r="H511" s="5">
        <v>43047</v>
      </c>
      <c r="I511" s="5">
        <v>43228</v>
      </c>
      <c r="J511" s="9">
        <v>6.6500000000000004E-2</v>
      </c>
      <c r="K511" s="9">
        <v>6.6500000000000004E-2</v>
      </c>
      <c r="L511" s="7">
        <f>(1+AVERAGE(J511:K511))^(1/365)-1</f>
        <v>1.7640530807794264E-4</v>
      </c>
      <c r="M511" s="7">
        <f>(1+AVERAGE(J511:K511))^(7/365)-1</f>
        <v>1.2354908441998269E-3</v>
      </c>
      <c r="N511" s="7">
        <f>(1+AVERAGE(J511:K511))^(1/12)-1</f>
        <v>5.3796066408242638E-3</v>
      </c>
      <c r="O511" s="7">
        <f>(1+AVERAGE(J511:K511))^(1/4)-1</f>
        <v>1.6225796112020685E-2</v>
      </c>
      <c r="P511" s="7">
        <f>(1+AVERAGE(J511:K511))^(1/2)-1</f>
        <v>3.2714868683510367E-2</v>
      </c>
      <c r="Q511" s="7">
        <f>(1+AVERAGE(J511:K511))^(1/1)-1</f>
        <v>6.6500000000000004E-2</v>
      </c>
      <c r="T511" s="5">
        <f t="shared" si="20"/>
        <v>38862</v>
      </c>
      <c r="U511" s="9">
        <f>IFERROR(AVERAGEIFS(L:L,$H:$H,"&lt;="&amp;$T511,$I:$I,"&gt;="&amp;$T511),"")</f>
        <v>1.0509499136496236E-4</v>
      </c>
      <c r="V511" s="9">
        <f>IFERROR(AVERAGEIFS(M:M,$H:$H,"&lt;="&amp;$T511,$I:$I,"&gt;="&amp;$T511),"")</f>
        <v>7.3589979987392917E-4</v>
      </c>
      <c r="W511" s="9">
        <f>IFERROR(AVERAGEIFS(N:N,$H:$H,"&lt;="&amp;$T511,$I:$I,"&gt;="&amp;$T511),"")</f>
        <v>3.2016469295529926E-3</v>
      </c>
      <c r="X511" s="9">
        <f>IFERROR(AVERAGEIFS(O:O,$H:$H,"&lt;="&amp;$T511,$I:$I,"&gt;="&amp;$T511),"")</f>
        <v>9.6361086336287372E-3</v>
      </c>
      <c r="Y511" s="9">
        <f>IFERROR(AVERAGEIFS(P:P,$H:$H,"&lt;="&amp;$T511,$I:$I,"&gt;="&amp;$T511),"")</f>
        <v>1.9366232960134344E-2</v>
      </c>
      <c r="Z511" s="9">
        <f>IFERROR(AVERAGEIFS(Q:Q,$H:$H,"&lt;="&amp;$T511,$I:$I,"&gt;="&amp;$T511),"")</f>
        <v>3.9112250000000015E-2</v>
      </c>
    </row>
    <row r="512" spans="1:26" s="2" customFormat="1" ht="19" x14ac:dyDescent="0.25">
      <c r="A512" s="2" t="s">
        <v>29</v>
      </c>
      <c r="B512" s="2">
        <v>21300</v>
      </c>
      <c r="C512" s="3">
        <v>43047</v>
      </c>
      <c r="D512" s="2" t="s">
        <v>691</v>
      </c>
      <c r="E512" s="3">
        <v>43228</v>
      </c>
      <c r="F512" s="2">
        <v>5.6500000000000002E-2</v>
      </c>
      <c r="G512" s="2">
        <v>21300</v>
      </c>
      <c r="H512" s="5">
        <v>43047</v>
      </c>
      <c r="I512" s="5">
        <v>43228</v>
      </c>
      <c r="J512" s="9">
        <v>5.6500000000000002E-2</v>
      </c>
      <c r="K512" s="9">
        <v>5.6500000000000002E-2</v>
      </c>
      <c r="L512" s="7">
        <f>(1+AVERAGE(J512:K512))^(1/365)-1</f>
        <v>1.505909488401791E-4</v>
      </c>
      <c r="M512" s="7">
        <f>(1+AVERAGE(J512:K512))^(7/365)-1</f>
        <v>1.0546129917379243E-3</v>
      </c>
      <c r="N512" s="7">
        <f>(1+AVERAGE(J512:K512))^(1/12)-1</f>
        <v>4.5906346658710628E-3</v>
      </c>
      <c r="O512" s="7">
        <f>(1+AVERAGE(J512:K512))^(1/4)-1</f>
        <v>1.3835222520217405E-2</v>
      </c>
      <c r="P512" s="7">
        <f>(1+AVERAGE(J512:K512))^(1/2)-1</f>
        <v>2.7861858422618901E-2</v>
      </c>
      <c r="Q512" s="7">
        <f>(1+AVERAGE(J512:K512))^(1/1)-1</f>
        <v>5.6499999999999995E-2</v>
      </c>
      <c r="T512" s="5">
        <f t="shared" si="20"/>
        <v>38863</v>
      </c>
      <c r="U512" s="9">
        <f>IFERROR(AVERAGEIFS(L:L,$H:$H,"&lt;="&amp;$T512,$I:$I,"&gt;="&amp;$T512),"")</f>
        <v>1.0509499136496236E-4</v>
      </c>
      <c r="V512" s="9">
        <f>IFERROR(AVERAGEIFS(M:M,$H:$H,"&lt;="&amp;$T512,$I:$I,"&gt;="&amp;$T512),"")</f>
        <v>7.3589979987392917E-4</v>
      </c>
      <c r="W512" s="9">
        <f>IFERROR(AVERAGEIFS(N:N,$H:$H,"&lt;="&amp;$T512,$I:$I,"&gt;="&amp;$T512),"")</f>
        <v>3.2016469295529926E-3</v>
      </c>
      <c r="X512" s="9">
        <f>IFERROR(AVERAGEIFS(O:O,$H:$H,"&lt;="&amp;$T512,$I:$I,"&gt;="&amp;$T512),"")</f>
        <v>9.6361086336287372E-3</v>
      </c>
      <c r="Y512" s="9">
        <f>IFERROR(AVERAGEIFS(P:P,$H:$H,"&lt;="&amp;$T512,$I:$I,"&gt;="&amp;$T512),"")</f>
        <v>1.9366232960134344E-2</v>
      </c>
      <c r="Z512" s="9">
        <f>IFERROR(AVERAGEIFS(Q:Q,$H:$H,"&lt;="&amp;$T512,$I:$I,"&gt;="&amp;$T512),"")</f>
        <v>3.9112250000000015E-2</v>
      </c>
    </row>
    <row r="513" spans="1:26" s="2" customFormat="1" ht="19" x14ac:dyDescent="0.25">
      <c r="A513" s="2" t="s">
        <v>19</v>
      </c>
      <c r="B513" s="2">
        <v>15644</v>
      </c>
      <c r="C513" s="3">
        <v>43049</v>
      </c>
      <c r="D513" s="2" t="s">
        <v>690</v>
      </c>
      <c r="E513" s="3">
        <v>43412</v>
      </c>
      <c r="F513" s="2">
        <v>6.0100000000000001E-2</v>
      </c>
      <c r="G513" s="2">
        <v>15644</v>
      </c>
      <c r="H513" s="5">
        <v>43049</v>
      </c>
      <c r="I513" s="5">
        <v>43412</v>
      </c>
      <c r="J513" s="9">
        <v>6.0100000000000001E-2</v>
      </c>
      <c r="K513" s="9">
        <v>6.0100000000000001E-2</v>
      </c>
      <c r="L513" s="7">
        <f>(1+AVERAGE(J513:K513))^(1/365)-1</f>
        <v>1.5991208127785761E-4</v>
      </c>
      <c r="M513" s="7">
        <f>(1+AVERAGE(J513:K513))^(7/365)-1</f>
        <v>1.1199217214399315E-3</v>
      </c>
      <c r="N513" s="7">
        <f>(1+AVERAGE(J513:K513))^(1/12)-1</f>
        <v>4.8754501259069549E-3</v>
      </c>
      <c r="O513" s="7">
        <f>(1+AVERAGE(J513:K513))^(1/4)-1</f>
        <v>1.4697776309028798E-2</v>
      </c>
      <c r="P513" s="7">
        <f>(1+AVERAGE(J513:K513))^(1/2)-1</f>
        <v>2.9611577246487775E-2</v>
      </c>
      <c r="Q513" s="7">
        <f>(1+AVERAGE(J513:K513))^(1/1)-1</f>
        <v>6.0100000000000042E-2</v>
      </c>
      <c r="T513" s="5">
        <f t="shared" si="20"/>
        <v>38864</v>
      </c>
      <c r="U513" s="9">
        <f>IFERROR(AVERAGEIFS(L:L,$H:$H,"&lt;="&amp;$T513,$I:$I,"&gt;="&amp;$T513),"")</f>
        <v>1.0509499136496236E-4</v>
      </c>
      <c r="V513" s="9">
        <f>IFERROR(AVERAGEIFS(M:M,$H:$H,"&lt;="&amp;$T513,$I:$I,"&gt;="&amp;$T513),"")</f>
        <v>7.3589979987392917E-4</v>
      </c>
      <c r="W513" s="9">
        <f>IFERROR(AVERAGEIFS(N:N,$H:$H,"&lt;="&amp;$T513,$I:$I,"&gt;="&amp;$T513),"")</f>
        <v>3.2016469295529926E-3</v>
      </c>
      <c r="X513" s="9">
        <f>IFERROR(AVERAGEIFS(O:O,$H:$H,"&lt;="&amp;$T513,$I:$I,"&gt;="&amp;$T513),"")</f>
        <v>9.6361086336287372E-3</v>
      </c>
      <c r="Y513" s="9">
        <f>IFERROR(AVERAGEIFS(P:P,$H:$H,"&lt;="&amp;$T513,$I:$I,"&gt;="&amp;$T513),"")</f>
        <v>1.9366232960134344E-2</v>
      </c>
      <c r="Z513" s="9">
        <f>IFERROR(AVERAGEIFS(Q:Q,$H:$H,"&lt;="&amp;$T513,$I:$I,"&gt;="&amp;$T513),"")</f>
        <v>3.9112250000000015E-2</v>
      </c>
    </row>
    <row r="514" spans="1:26" s="2" customFormat="1" ht="19" x14ac:dyDescent="0.25">
      <c r="A514" s="2" t="s">
        <v>31</v>
      </c>
      <c r="B514" s="2">
        <v>18418</v>
      </c>
      <c r="C514" s="3">
        <v>43054</v>
      </c>
      <c r="D514" s="2" t="s">
        <v>692</v>
      </c>
      <c r="E514" s="3">
        <v>43144</v>
      </c>
      <c r="F514" s="2">
        <v>5.8999999999999997E-2</v>
      </c>
      <c r="G514" s="2">
        <v>18418</v>
      </c>
      <c r="H514" s="5">
        <v>43054</v>
      </c>
      <c r="I514" s="5">
        <v>43144</v>
      </c>
      <c r="J514" s="9">
        <v>5.8999999999999997E-2</v>
      </c>
      <c r="K514" s="9">
        <v>5.8999999999999997E-2</v>
      </c>
      <c r="L514" s="7">
        <f>(1+AVERAGE(J514:K514))^(1/365)-1</f>
        <v>1.5706731081777114E-4</v>
      </c>
      <c r="M514" s="7">
        <f>(1+AVERAGE(J514:K514))^(7/365)-1</f>
        <v>1.0999893843082198E-3</v>
      </c>
      <c r="N514" s="7">
        <f>(1+AVERAGE(J514:K514))^(1/12)-1</f>
        <v>4.7885173650881185E-3</v>
      </c>
      <c r="O514" s="7">
        <f>(1+AVERAGE(J514:K514))^(1/4)-1</f>
        <v>1.4434451591148756E-2</v>
      </c>
      <c r="P514" s="7">
        <f>(1+AVERAGE(J514:K514))^(1/2)-1</f>
        <v>2.9077256575034793E-2</v>
      </c>
      <c r="Q514" s="7">
        <f>(1+AVERAGE(J514:K514))^(1/1)-1</f>
        <v>5.8999999999999941E-2</v>
      </c>
      <c r="T514" s="5">
        <f t="shared" si="20"/>
        <v>38865</v>
      </c>
      <c r="U514" s="9">
        <f>IFERROR(AVERAGEIFS(L:L,$H:$H,"&lt;="&amp;$T514,$I:$I,"&gt;="&amp;$T514),"")</f>
        <v>1.0509499136496236E-4</v>
      </c>
      <c r="V514" s="9">
        <f>IFERROR(AVERAGEIFS(M:M,$H:$H,"&lt;="&amp;$T514,$I:$I,"&gt;="&amp;$T514),"")</f>
        <v>7.3589979987392917E-4</v>
      </c>
      <c r="W514" s="9">
        <f>IFERROR(AVERAGEIFS(N:N,$H:$H,"&lt;="&amp;$T514,$I:$I,"&gt;="&amp;$T514),"")</f>
        <v>3.2016469295529926E-3</v>
      </c>
      <c r="X514" s="9">
        <f>IFERROR(AVERAGEIFS(O:O,$H:$H,"&lt;="&amp;$T514,$I:$I,"&gt;="&amp;$T514),"")</f>
        <v>9.6361086336287372E-3</v>
      </c>
      <c r="Y514" s="9">
        <f>IFERROR(AVERAGEIFS(P:P,$H:$H,"&lt;="&amp;$T514,$I:$I,"&gt;="&amp;$T514),"")</f>
        <v>1.9366232960134344E-2</v>
      </c>
      <c r="Z514" s="9">
        <f>IFERROR(AVERAGEIFS(Q:Q,$H:$H,"&lt;="&amp;$T514,$I:$I,"&gt;="&amp;$T514),"")</f>
        <v>3.9112250000000015E-2</v>
      </c>
    </row>
    <row r="515" spans="1:26" s="2" customFormat="1" ht="19" x14ac:dyDescent="0.25">
      <c r="A515" s="2" t="s">
        <v>30</v>
      </c>
      <c r="B515" s="2">
        <v>12503</v>
      </c>
      <c r="C515" s="3">
        <v>43056</v>
      </c>
      <c r="D515" s="2" t="s">
        <v>691</v>
      </c>
      <c r="E515" s="3">
        <v>43237</v>
      </c>
      <c r="F515" s="2">
        <v>6.2399999999999997E-2</v>
      </c>
      <c r="G515" s="2">
        <v>12503</v>
      </c>
      <c r="H515" s="5">
        <v>43056</v>
      </c>
      <c r="I515" s="5">
        <v>43237</v>
      </c>
      <c r="J515" s="9">
        <v>6.2399999999999997E-2</v>
      </c>
      <c r="K515" s="9">
        <v>6.2399999999999997E-2</v>
      </c>
      <c r="L515" s="7">
        <f>(1+AVERAGE(J515:K515))^(1/365)-1</f>
        <v>1.6585073730213118E-4</v>
      </c>
      <c r="M515" s="7">
        <f>(1+AVERAGE(J515:K515))^(7/365)-1</f>
        <v>1.1615329566190269E-3</v>
      </c>
      <c r="N515" s="7">
        <f>(1+AVERAGE(J515:K515))^(1/12)-1</f>
        <v>5.0569517482548232E-3</v>
      </c>
      <c r="O515" s="7">
        <f>(1+AVERAGE(J515:K515))^(1/4)-1</f>
        <v>1.524770284793564E-2</v>
      </c>
      <c r="P515" s="7">
        <f>(1+AVERAGE(J515:K515))^(1/2)-1</f>
        <v>3.0727898138010135E-2</v>
      </c>
      <c r="Q515" s="7">
        <f>(1+AVERAGE(J515:K515))^(1/1)-1</f>
        <v>6.2400000000000011E-2</v>
      </c>
      <c r="T515" s="5">
        <f t="shared" si="20"/>
        <v>38866</v>
      </c>
      <c r="U515" s="9">
        <f>IFERROR(AVERAGEIFS(L:L,$H:$H,"&lt;="&amp;$T515,$I:$I,"&gt;="&amp;$T515),"")</f>
        <v>1.0509499136496236E-4</v>
      </c>
      <c r="V515" s="9">
        <f>IFERROR(AVERAGEIFS(M:M,$H:$H,"&lt;="&amp;$T515,$I:$I,"&gt;="&amp;$T515),"")</f>
        <v>7.3589979987392917E-4</v>
      </c>
      <c r="W515" s="9">
        <f>IFERROR(AVERAGEIFS(N:N,$H:$H,"&lt;="&amp;$T515,$I:$I,"&gt;="&amp;$T515),"")</f>
        <v>3.2016469295529926E-3</v>
      </c>
      <c r="X515" s="9">
        <f>IFERROR(AVERAGEIFS(O:O,$H:$H,"&lt;="&amp;$T515,$I:$I,"&gt;="&amp;$T515),"")</f>
        <v>9.6361086336287372E-3</v>
      </c>
      <c r="Y515" s="9">
        <f>IFERROR(AVERAGEIFS(P:P,$H:$H,"&lt;="&amp;$T515,$I:$I,"&gt;="&amp;$T515),"")</f>
        <v>1.9366232960134344E-2</v>
      </c>
      <c r="Z515" s="9">
        <f>IFERROR(AVERAGEIFS(Q:Q,$H:$H,"&lt;="&amp;$T515,$I:$I,"&gt;="&amp;$T515),"")</f>
        <v>3.9112250000000015E-2</v>
      </c>
    </row>
    <row r="516" spans="1:26" s="2" customFormat="1" ht="19" x14ac:dyDescent="0.25">
      <c r="A516" s="2" t="s">
        <v>31</v>
      </c>
      <c r="B516" s="2">
        <v>7000</v>
      </c>
      <c r="C516" s="3">
        <v>43060</v>
      </c>
      <c r="D516" s="2" t="s">
        <v>691</v>
      </c>
      <c r="E516" s="3">
        <v>43249</v>
      </c>
      <c r="F516" s="2">
        <v>6.2100000000000002E-2</v>
      </c>
      <c r="G516" s="2">
        <v>7000</v>
      </c>
      <c r="H516" s="5">
        <v>43060</v>
      </c>
      <c r="I516" s="5">
        <v>43249</v>
      </c>
      <c r="J516" s="9">
        <v>6.2100000000000002E-2</v>
      </c>
      <c r="K516" s="9">
        <v>6.2100000000000002E-2</v>
      </c>
      <c r="L516" s="7">
        <f>(1+AVERAGE(J516:K516))^(1/365)-1</f>
        <v>1.650768575081063E-4</v>
      </c>
      <c r="M516" s="7">
        <f>(1+AVERAGE(J516:K516))^(7/365)-1</f>
        <v>1.1561104177730819E-3</v>
      </c>
      <c r="N516" s="7">
        <f>(1+AVERAGE(J516:K516))^(1/12)-1</f>
        <v>5.0332980619396395E-3</v>
      </c>
      <c r="O516" s="7">
        <f>(1+AVERAGE(J516:K516))^(1/4)-1</f>
        <v>1.5176023967982566E-2</v>
      </c>
      <c r="P516" s="7">
        <f>(1+AVERAGE(J516:K516))^(1/2)-1</f>
        <v>3.0582359639441892E-2</v>
      </c>
      <c r="Q516" s="7">
        <f>(1+AVERAGE(J516:K516))^(1/1)-1</f>
        <v>6.2100000000000044E-2</v>
      </c>
      <c r="T516" s="5">
        <f t="shared" ref="T516:T579" si="21">T515+1</f>
        <v>38867</v>
      </c>
      <c r="U516" s="9">
        <f>IFERROR(AVERAGEIFS(L:L,$H:$H,"&lt;="&amp;$T516,$I:$I,"&gt;="&amp;$T516),"")</f>
        <v>1.0509499136496236E-4</v>
      </c>
      <c r="V516" s="9">
        <f>IFERROR(AVERAGEIFS(M:M,$H:$H,"&lt;="&amp;$T516,$I:$I,"&gt;="&amp;$T516),"")</f>
        <v>7.3589979987392917E-4</v>
      </c>
      <c r="W516" s="9">
        <f>IFERROR(AVERAGEIFS(N:N,$H:$H,"&lt;="&amp;$T516,$I:$I,"&gt;="&amp;$T516),"")</f>
        <v>3.2016469295529926E-3</v>
      </c>
      <c r="X516" s="9">
        <f>IFERROR(AVERAGEIFS(O:O,$H:$H,"&lt;="&amp;$T516,$I:$I,"&gt;="&amp;$T516),"")</f>
        <v>9.6361086336287372E-3</v>
      </c>
      <c r="Y516" s="9">
        <f>IFERROR(AVERAGEIFS(P:P,$H:$H,"&lt;="&amp;$T516,$I:$I,"&gt;="&amp;$T516),"")</f>
        <v>1.9366232960134344E-2</v>
      </c>
      <c r="Z516" s="9">
        <f>IFERROR(AVERAGEIFS(Q:Q,$H:$H,"&lt;="&amp;$T516,$I:$I,"&gt;="&amp;$T516),"")</f>
        <v>3.9112250000000015E-2</v>
      </c>
    </row>
    <row r="517" spans="1:26" s="2" customFormat="1" ht="19" x14ac:dyDescent="0.25">
      <c r="A517" s="2" t="s">
        <v>27</v>
      </c>
      <c r="B517" s="2">
        <v>19532</v>
      </c>
      <c r="C517" s="3">
        <v>43062</v>
      </c>
      <c r="D517" s="2" t="s">
        <v>690</v>
      </c>
      <c r="E517" s="3">
        <v>43425</v>
      </c>
      <c r="F517" s="2">
        <v>6.13E-2</v>
      </c>
      <c r="G517" s="2">
        <v>19532</v>
      </c>
      <c r="H517" s="5">
        <v>43062</v>
      </c>
      <c r="I517" s="5">
        <v>43425</v>
      </c>
      <c r="J517" s="9">
        <v>6.13E-2</v>
      </c>
      <c r="K517" s="9">
        <v>6.13E-2</v>
      </c>
      <c r="L517" s="7">
        <f>(1+AVERAGE(J517:K517))^(1/365)-1</f>
        <v>1.6301211184055475E-4</v>
      </c>
      <c r="M517" s="7">
        <f>(1+AVERAGE(J517:K517))^(7/365)-1</f>
        <v>1.1416429664392602E-3</v>
      </c>
      <c r="N517" s="7">
        <f>(1+AVERAGE(J517:K517))^(1/12)-1</f>
        <v>4.9701916105215904E-3</v>
      </c>
      <c r="O517" s="7">
        <f>(1+AVERAGE(J517:K517))^(1/4)-1</f>
        <v>1.4984806023172981E-2</v>
      </c>
      <c r="P517" s="7">
        <f>(1+AVERAGE(J517:K517))^(1/2)-1</f>
        <v>3.0194156457898025E-2</v>
      </c>
      <c r="Q517" s="7">
        <f>(1+AVERAGE(J517:K517))^(1/1)-1</f>
        <v>6.129999999999991E-2</v>
      </c>
      <c r="T517" s="5">
        <f t="shared" si="21"/>
        <v>38868</v>
      </c>
      <c r="U517" s="9">
        <f>IFERROR(AVERAGEIFS(L:L,$H:$H,"&lt;="&amp;$T517,$I:$I,"&gt;="&amp;$T517),"")</f>
        <v>1.0509499136496236E-4</v>
      </c>
      <c r="V517" s="9">
        <f>IFERROR(AVERAGEIFS(M:M,$H:$H,"&lt;="&amp;$T517,$I:$I,"&gt;="&amp;$T517),"")</f>
        <v>7.3589979987392917E-4</v>
      </c>
      <c r="W517" s="9">
        <f>IFERROR(AVERAGEIFS(N:N,$H:$H,"&lt;="&amp;$T517,$I:$I,"&gt;="&amp;$T517),"")</f>
        <v>3.2016469295529926E-3</v>
      </c>
      <c r="X517" s="9">
        <f>IFERROR(AVERAGEIFS(O:O,$H:$H,"&lt;="&amp;$T517,$I:$I,"&gt;="&amp;$T517),"")</f>
        <v>9.6361086336287372E-3</v>
      </c>
      <c r="Y517" s="9">
        <f>IFERROR(AVERAGEIFS(P:P,$H:$H,"&lt;="&amp;$T517,$I:$I,"&gt;="&amp;$T517),"")</f>
        <v>1.9366232960134344E-2</v>
      </c>
      <c r="Z517" s="9">
        <f>IFERROR(AVERAGEIFS(Q:Q,$H:$H,"&lt;="&amp;$T517,$I:$I,"&gt;="&amp;$T517),"")</f>
        <v>3.9112250000000015E-2</v>
      </c>
    </row>
    <row r="518" spans="1:26" s="2" customFormat="1" ht="19" x14ac:dyDescent="0.25">
      <c r="A518" s="2" t="s">
        <v>33</v>
      </c>
      <c r="B518" s="2">
        <v>2925</v>
      </c>
      <c r="C518" s="3">
        <v>43069</v>
      </c>
      <c r="D518" s="2" t="s">
        <v>690</v>
      </c>
      <c r="E518" s="3">
        <v>43432</v>
      </c>
      <c r="F518" s="2">
        <v>6.3100000000000003E-2</v>
      </c>
      <c r="G518" s="2">
        <v>2925</v>
      </c>
      <c r="H518" s="5">
        <v>43069</v>
      </c>
      <c r="I518" s="5">
        <v>43432</v>
      </c>
      <c r="J518" s="9">
        <v>6.3100000000000003E-2</v>
      </c>
      <c r="K518" s="9">
        <v>6.3100000000000003E-2</v>
      </c>
      <c r="L518" s="7">
        <f>(1+AVERAGE(J518:K518))^(1/365)-1</f>
        <v>1.6765560965148474E-4</v>
      </c>
      <c r="M518" s="7">
        <f>(1+AVERAGE(J518:K518))^(7/365)-1</f>
        <v>1.1741797089985795E-3</v>
      </c>
      <c r="N518" s="7">
        <f>(1+AVERAGE(J518:K518))^(1/12)-1</f>
        <v>5.1121198812691393E-3</v>
      </c>
      <c r="O518" s="7">
        <f>(1+AVERAGE(J518:K518))^(1/4)-1</f>
        <v>1.5414894551812219E-2</v>
      </c>
      <c r="P518" s="7">
        <f>(1+AVERAGE(J518:K518))^(1/2)-1</f>
        <v>3.1067408077667835E-2</v>
      </c>
      <c r="Q518" s="7">
        <f>(1+AVERAGE(J518:K518))^(1/1)-1</f>
        <v>6.3099999999999934E-2</v>
      </c>
      <c r="T518" s="5">
        <f t="shared" si="21"/>
        <v>38869</v>
      </c>
      <c r="U518" s="9">
        <f>IFERROR(AVERAGEIFS(L:L,$H:$H,"&lt;="&amp;$T518,$I:$I,"&gt;="&amp;$T518),"")</f>
        <v>1.0509499136496236E-4</v>
      </c>
      <c r="V518" s="9">
        <f>IFERROR(AVERAGEIFS(M:M,$H:$H,"&lt;="&amp;$T518,$I:$I,"&gt;="&amp;$T518),"")</f>
        <v>7.3589979987392917E-4</v>
      </c>
      <c r="W518" s="9">
        <f>IFERROR(AVERAGEIFS(N:N,$H:$H,"&lt;="&amp;$T518,$I:$I,"&gt;="&amp;$T518),"")</f>
        <v>3.2016469295529926E-3</v>
      </c>
      <c r="X518" s="9">
        <f>IFERROR(AVERAGEIFS(O:O,$H:$H,"&lt;="&amp;$T518,$I:$I,"&gt;="&amp;$T518),"")</f>
        <v>9.6361086336287372E-3</v>
      </c>
      <c r="Y518" s="9">
        <f>IFERROR(AVERAGEIFS(P:P,$H:$H,"&lt;="&amp;$T518,$I:$I,"&gt;="&amp;$T518),"")</f>
        <v>1.9366232960134344E-2</v>
      </c>
      <c r="Z518" s="9">
        <f>IFERROR(AVERAGEIFS(Q:Q,$H:$H,"&lt;="&amp;$T518,$I:$I,"&gt;="&amp;$T518),"")</f>
        <v>3.9112250000000015E-2</v>
      </c>
    </row>
    <row r="519" spans="1:26" s="2" customFormat="1" ht="19" x14ac:dyDescent="0.25">
      <c r="A519" s="2" t="s">
        <v>34</v>
      </c>
      <c r="B519" s="2">
        <v>9888</v>
      </c>
      <c r="C519" s="3">
        <v>43077</v>
      </c>
      <c r="D519" s="2" t="s">
        <v>691</v>
      </c>
      <c r="E519" s="3">
        <v>43258</v>
      </c>
      <c r="F519" s="2">
        <v>5.9900000000000002E-2</v>
      </c>
      <c r="G519" s="2">
        <v>9888</v>
      </c>
      <c r="H519" s="5">
        <v>43077</v>
      </c>
      <c r="I519" s="5">
        <v>43258</v>
      </c>
      <c r="J519" s="9">
        <v>5.9900000000000002E-2</v>
      </c>
      <c r="K519" s="9">
        <v>5.9900000000000002E-2</v>
      </c>
      <c r="L519" s="7">
        <f>(1+AVERAGE(J519:K519))^(1/365)-1</f>
        <v>1.5939506930751079E-4</v>
      </c>
      <c r="M519" s="7">
        <f>(1+AVERAGE(J519:K519))^(7/365)-1</f>
        <v>1.1162991694659841E-3</v>
      </c>
      <c r="N519" s="7">
        <f>(1+AVERAGE(J519:K519))^(1/12)-1</f>
        <v>4.8596503216116194E-3</v>
      </c>
      <c r="O519" s="7">
        <f>(1+AVERAGE(J519:K519))^(1/4)-1</f>
        <v>1.4649914335059577E-2</v>
      </c>
      <c r="P519" s="7">
        <f>(1+AVERAGE(J519:K519))^(1/2)-1</f>
        <v>2.9514448660143966E-2</v>
      </c>
      <c r="Q519" s="7">
        <f>(1+AVERAGE(J519:K519))^(1/1)-1</f>
        <v>5.9900000000000064E-2</v>
      </c>
      <c r="T519" s="5">
        <f t="shared" si="21"/>
        <v>38870</v>
      </c>
      <c r="U519" s="9">
        <f>IFERROR(AVERAGEIFS(L:L,$H:$H,"&lt;="&amp;$T519,$I:$I,"&gt;="&amp;$T519),"")</f>
        <v>1.0509499136496236E-4</v>
      </c>
      <c r="V519" s="9">
        <f>IFERROR(AVERAGEIFS(M:M,$H:$H,"&lt;="&amp;$T519,$I:$I,"&gt;="&amp;$T519),"")</f>
        <v>7.3589979987392917E-4</v>
      </c>
      <c r="W519" s="9">
        <f>IFERROR(AVERAGEIFS(N:N,$H:$H,"&lt;="&amp;$T519,$I:$I,"&gt;="&amp;$T519),"")</f>
        <v>3.2016469295529926E-3</v>
      </c>
      <c r="X519" s="9">
        <f>IFERROR(AVERAGEIFS(O:O,$H:$H,"&lt;="&amp;$T519,$I:$I,"&gt;="&amp;$T519),"")</f>
        <v>9.6361086336287372E-3</v>
      </c>
      <c r="Y519" s="9">
        <f>IFERROR(AVERAGEIFS(P:P,$H:$H,"&lt;="&amp;$T519,$I:$I,"&gt;="&amp;$T519),"")</f>
        <v>1.9366232960134344E-2</v>
      </c>
      <c r="Z519" s="9">
        <f>IFERROR(AVERAGEIFS(Q:Q,$H:$H,"&lt;="&amp;$T519,$I:$I,"&gt;="&amp;$T519),"")</f>
        <v>3.9112250000000015E-2</v>
      </c>
    </row>
    <row r="520" spans="1:26" s="2" customFormat="1" ht="19" x14ac:dyDescent="0.25">
      <c r="A520" s="2" t="s">
        <v>34</v>
      </c>
      <c r="B520" s="2">
        <v>9855</v>
      </c>
      <c r="C520" s="3">
        <v>43077</v>
      </c>
      <c r="D520" s="2" t="s">
        <v>691</v>
      </c>
      <c r="E520" s="3">
        <v>43258</v>
      </c>
      <c r="F520" s="2">
        <v>5.9900000000000002E-2</v>
      </c>
      <c r="G520" s="2">
        <v>9855</v>
      </c>
      <c r="H520" s="5">
        <v>43077</v>
      </c>
      <c r="I520" s="5">
        <v>43258</v>
      </c>
      <c r="J520" s="9">
        <v>5.9900000000000002E-2</v>
      </c>
      <c r="K520" s="9">
        <v>5.9900000000000002E-2</v>
      </c>
      <c r="L520" s="7">
        <f>(1+AVERAGE(J520:K520))^(1/365)-1</f>
        <v>1.5939506930751079E-4</v>
      </c>
      <c r="M520" s="7">
        <f>(1+AVERAGE(J520:K520))^(7/365)-1</f>
        <v>1.1162991694659841E-3</v>
      </c>
      <c r="N520" s="7">
        <f>(1+AVERAGE(J520:K520))^(1/12)-1</f>
        <v>4.8596503216116194E-3</v>
      </c>
      <c r="O520" s="7">
        <f>(1+AVERAGE(J520:K520))^(1/4)-1</f>
        <v>1.4649914335059577E-2</v>
      </c>
      <c r="P520" s="7">
        <f>(1+AVERAGE(J520:K520))^(1/2)-1</f>
        <v>2.9514448660143966E-2</v>
      </c>
      <c r="Q520" s="7">
        <f>(1+AVERAGE(J520:K520))^(1/1)-1</f>
        <v>5.9900000000000064E-2</v>
      </c>
      <c r="T520" s="5">
        <f t="shared" si="21"/>
        <v>38871</v>
      </c>
      <c r="U520" s="9">
        <f>IFERROR(AVERAGEIFS(L:L,$H:$H,"&lt;="&amp;$T520,$I:$I,"&gt;="&amp;$T520),"")</f>
        <v>1.0509499136496236E-4</v>
      </c>
      <c r="V520" s="9">
        <f>IFERROR(AVERAGEIFS(M:M,$H:$H,"&lt;="&amp;$T520,$I:$I,"&gt;="&amp;$T520),"")</f>
        <v>7.3589979987392917E-4</v>
      </c>
      <c r="W520" s="9">
        <f>IFERROR(AVERAGEIFS(N:N,$H:$H,"&lt;="&amp;$T520,$I:$I,"&gt;="&amp;$T520),"")</f>
        <v>3.2016469295529926E-3</v>
      </c>
      <c r="X520" s="9">
        <f>IFERROR(AVERAGEIFS(O:O,$H:$H,"&lt;="&amp;$T520,$I:$I,"&gt;="&amp;$T520),"")</f>
        <v>9.6361086336287372E-3</v>
      </c>
      <c r="Y520" s="9">
        <f>IFERROR(AVERAGEIFS(P:P,$H:$H,"&lt;="&amp;$T520,$I:$I,"&gt;="&amp;$T520),"")</f>
        <v>1.9366232960134344E-2</v>
      </c>
      <c r="Z520" s="9">
        <f>IFERROR(AVERAGEIFS(Q:Q,$H:$H,"&lt;="&amp;$T520,$I:$I,"&gt;="&amp;$T520),"")</f>
        <v>3.9112250000000015E-2</v>
      </c>
    </row>
    <row r="521" spans="1:26" s="2" customFormat="1" ht="19" x14ac:dyDescent="0.25">
      <c r="A521" s="2" t="s">
        <v>35</v>
      </c>
      <c r="B521" s="2">
        <v>8792</v>
      </c>
      <c r="C521" s="3">
        <v>43080</v>
      </c>
      <c r="D521" s="2" t="s">
        <v>691</v>
      </c>
      <c r="E521" s="3">
        <v>43261</v>
      </c>
      <c r="F521" s="2">
        <v>5.9799999999999999E-2</v>
      </c>
      <c r="G521" s="2">
        <v>8792</v>
      </c>
      <c r="H521" s="5">
        <v>43080</v>
      </c>
      <c r="I521" s="5">
        <v>43261</v>
      </c>
      <c r="J521" s="9">
        <v>5.9799999999999999E-2</v>
      </c>
      <c r="K521" s="9">
        <v>5.9799999999999999E-2</v>
      </c>
      <c r="L521" s="7">
        <f>(1+AVERAGE(J521:K521))^(1/365)-1</f>
        <v>1.5913652683696711E-4</v>
      </c>
      <c r="M521" s="7">
        <f>(1+AVERAGE(J521:K521))^(7/365)-1</f>
        <v>1.1144876420503547E-3</v>
      </c>
      <c r="N521" s="7">
        <f>(1+AVERAGE(J521:K521))^(1/12)-1</f>
        <v>4.8517493945887669E-3</v>
      </c>
      <c r="O521" s="7">
        <f>(1+AVERAGE(J521:K521))^(1/4)-1</f>
        <v>1.4625980807950301E-2</v>
      </c>
      <c r="P521" s="7">
        <f>(1+AVERAGE(J521:K521))^(1/2)-1</f>
        <v>2.946588093049507E-2</v>
      </c>
      <c r="Q521" s="7">
        <f>(1+AVERAGE(J521:K521))^(1/1)-1</f>
        <v>5.9800000000000075E-2</v>
      </c>
      <c r="T521" s="5">
        <f t="shared" si="21"/>
        <v>38872</v>
      </c>
      <c r="U521" s="9">
        <f>IFERROR(AVERAGEIFS(L:L,$H:$H,"&lt;="&amp;$T521,$I:$I,"&gt;="&amp;$T521),"")</f>
        <v>1.0509499136496236E-4</v>
      </c>
      <c r="V521" s="9">
        <f>IFERROR(AVERAGEIFS(M:M,$H:$H,"&lt;="&amp;$T521,$I:$I,"&gt;="&amp;$T521),"")</f>
        <v>7.3589979987392917E-4</v>
      </c>
      <c r="W521" s="9">
        <f>IFERROR(AVERAGEIFS(N:N,$H:$H,"&lt;="&amp;$T521,$I:$I,"&gt;="&amp;$T521),"")</f>
        <v>3.2016469295529926E-3</v>
      </c>
      <c r="X521" s="9">
        <f>IFERROR(AVERAGEIFS(O:O,$H:$H,"&lt;="&amp;$T521,$I:$I,"&gt;="&amp;$T521),"")</f>
        <v>9.6361086336287372E-3</v>
      </c>
      <c r="Y521" s="9">
        <f>IFERROR(AVERAGEIFS(P:P,$H:$H,"&lt;="&amp;$T521,$I:$I,"&gt;="&amp;$T521),"")</f>
        <v>1.9366232960134344E-2</v>
      </c>
      <c r="Z521" s="9">
        <f>IFERROR(AVERAGEIFS(Q:Q,$H:$H,"&lt;="&amp;$T521,$I:$I,"&gt;="&amp;$T521),"")</f>
        <v>3.9112250000000015E-2</v>
      </c>
    </row>
    <row r="522" spans="1:26" s="2" customFormat="1" ht="19" x14ac:dyDescent="0.25">
      <c r="A522" s="2" t="s">
        <v>29</v>
      </c>
      <c r="B522" s="2">
        <v>6100</v>
      </c>
      <c r="C522" s="3">
        <v>43089</v>
      </c>
      <c r="D522" s="2" t="s">
        <v>690</v>
      </c>
      <c r="E522" s="3">
        <v>43452</v>
      </c>
      <c r="F522" s="2">
        <v>6.4199999999999993E-2</v>
      </c>
      <c r="G522" s="2">
        <v>6100</v>
      </c>
      <c r="H522" s="5">
        <v>43089</v>
      </c>
      <c r="I522" s="5">
        <v>43452</v>
      </c>
      <c r="J522" s="9">
        <v>6.4199999999999993E-2</v>
      </c>
      <c r="K522" s="9">
        <v>6.4199999999999993E-2</v>
      </c>
      <c r="L522" s="7">
        <f>(1+AVERAGE(J522:K522))^(1/365)-1</f>
        <v>1.7048944449604697E-4</v>
      </c>
      <c r="M522" s="7">
        <f>(1+AVERAGE(J522:K522))^(7/365)-1</f>
        <v>1.1940366846103778E-3</v>
      </c>
      <c r="N522" s="7">
        <f>(1+AVERAGE(J522:K522))^(1/12)-1</f>
        <v>5.1987454217645723E-3</v>
      </c>
      <c r="O522" s="7">
        <f>(1+AVERAGE(J522:K522))^(1/4)-1</f>
        <v>1.5677457633427982E-2</v>
      </c>
      <c r="P522" s="7">
        <f>(1+AVERAGE(J522:K522))^(1/2)-1</f>
        <v>3.1600697944703882E-2</v>
      </c>
      <c r="Q522" s="7">
        <f>(1+AVERAGE(J522:K522))^(1/1)-1</f>
        <v>6.4200000000000035E-2</v>
      </c>
      <c r="T522" s="5">
        <f t="shared" si="21"/>
        <v>38873</v>
      </c>
      <c r="U522" s="9">
        <f>IFERROR(AVERAGEIFS(L:L,$H:$H,"&lt;="&amp;$T522,$I:$I,"&gt;="&amp;$T522),"")</f>
        <v>1.0509499136496236E-4</v>
      </c>
      <c r="V522" s="9">
        <f>IFERROR(AVERAGEIFS(M:M,$H:$H,"&lt;="&amp;$T522,$I:$I,"&gt;="&amp;$T522),"")</f>
        <v>7.3589979987392917E-4</v>
      </c>
      <c r="W522" s="9">
        <f>IFERROR(AVERAGEIFS(N:N,$H:$H,"&lt;="&amp;$T522,$I:$I,"&gt;="&amp;$T522),"")</f>
        <v>3.2016469295529926E-3</v>
      </c>
      <c r="X522" s="9">
        <f>IFERROR(AVERAGEIFS(O:O,$H:$H,"&lt;="&amp;$T522,$I:$I,"&gt;="&amp;$T522),"")</f>
        <v>9.6361086336287372E-3</v>
      </c>
      <c r="Y522" s="9">
        <f>IFERROR(AVERAGEIFS(P:P,$H:$H,"&lt;="&amp;$T522,$I:$I,"&gt;="&amp;$T522),"")</f>
        <v>1.9366232960134344E-2</v>
      </c>
      <c r="Z522" s="9">
        <f>IFERROR(AVERAGEIFS(Q:Q,$H:$H,"&lt;="&amp;$T522,$I:$I,"&gt;="&amp;$T522),"")</f>
        <v>3.9112250000000015E-2</v>
      </c>
    </row>
    <row r="523" spans="1:26" s="2" customFormat="1" ht="19" x14ac:dyDescent="0.25">
      <c r="A523" s="2" t="s">
        <v>35</v>
      </c>
      <c r="B523" s="2">
        <v>2500</v>
      </c>
      <c r="C523" s="3">
        <v>43091</v>
      </c>
      <c r="D523" s="2" t="s">
        <v>691</v>
      </c>
      <c r="E523" s="3">
        <v>43272</v>
      </c>
      <c r="F523" s="2">
        <v>6.2E-2</v>
      </c>
      <c r="G523" s="2">
        <v>2500</v>
      </c>
      <c r="H523" s="5">
        <v>43091</v>
      </c>
      <c r="I523" s="5">
        <v>43272</v>
      </c>
      <c r="J523" s="9">
        <v>6.2E-2</v>
      </c>
      <c r="K523" s="9">
        <v>6.2E-2</v>
      </c>
      <c r="L523" s="7">
        <f>(1+AVERAGE(J523:K523))^(1/365)-1</f>
        <v>1.6481884913366329E-4</v>
      </c>
      <c r="M523" s="7">
        <f>(1+AVERAGE(J523:K523))^(7/365)-1</f>
        <v>1.1543025709814803E-3</v>
      </c>
      <c r="N523" s="7">
        <f>(1+AVERAGE(J523:K523))^(1/12)-1</f>
        <v>5.0254121388362272E-3</v>
      </c>
      <c r="O523" s="7">
        <f>(1+AVERAGE(J523:K523))^(1/4)-1</f>
        <v>1.5152127633617285E-2</v>
      </c>
      <c r="P523" s="7">
        <f>(1+AVERAGE(J523:K523))^(1/2)-1</f>
        <v>3.0533842239060194E-2</v>
      </c>
      <c r="Q523" s="7">
        <f>(1+AVERAGE(J523:K523))^(1/1)-1</f>
        <v>6.2000000000000055E-2</v>
      </c>
      <c r="T523" s="5">
        <f t="shared" si="21"/>
        <v>38874</v>
      </c>
      <c r="U523" s="9">
        <f>IFERROR(AVERAGEIFS(L:L,$H:$H,"&lt;="&amp;$T523,$I:$I,"&gt;="&amp;$T523),"")</f>
        <v>1.0509499136496236E-4</v>
      </c>
      <c r="V523" s="9">
        <f>IFERROR(AVERAGEIFS(M:M,$H:$H,"&lt;="&amp;$T523,$I:$I,"&gt;="&amp;$T523),"")</f>
        <v>7.3589979987392917E-4</v>
      </c>
      <c r="W523" s="9">
        <f>IFERROR(AVERAGEIFS(N:N,$H:$H,"&lt;="&amp;$T523,$I:$I,"&gt;="&amp;$T523),"")</f>
        <v>3.2016469295529926E-3</v>
      </c>
      <c r="X523" s="9">
        <f>IFERROR(AVERAGEIFS(O:O,$H:$H,"&lt;="&amp;$T523,$I:$I,"&gt;="&amp;$T523),"")</f>
        <v>9.6361086336287372E-3</v>
      </c>
      <c r="Y523" s="9">
        <f>IFERROR(AVERAGEIFS(P:P,$H:$H,"&lt;="&amp;$T523,$I:$I,"&gt;="&amp;$T523),"")</f>
        <v>1.9366232960134344E-2</v>
      </c>
      <c r="Z523" s="9">
        <f>IFERROR(AVERAGEIFS(Q:Q,$H:$H,"&lt;="&amp;$T523,$I:$I,"&gt;="&amp;$T523),"")</f>
        <v>3.9112250000000015E-2</v>
      </c>
    </row>
    <row r="524" spans="1:26" s="2" customFormat="1" ht="19" x14ac:dyDescent="0.25">
      <c r="A524" s="2" t="s">
        <v>29</v>
      </c>
      <c r="B524" s="2">
        <v>19112</v>
      </c>
      <c r="C524" s="3">
        <v>43109</v>
      </c>
      <c r="D524" s="2" t="s">
        <v>690</v>
      </c>
      <c r="E524" s="3">
        <v>43473</v>
      </c>
      <c r="F524" s="2">
        <v>6.3899999999999998E-2</v>
      </c>
      <c r="G524" s="2">
        <v>19112</v>
      </c>
      <c r="H524" s="5">
        <v>43109</v>
      </c>
      <c r="I524" s="5">
        <v>43473</v>
      </c>
      <c r="J524" s="9">
        <v>6.3899999999999998E-2</v>
      </c>
      <c r="K524" s="9">
        <v>6.3899999999999998E-2</v>
      </c>
      <c r="L524" s="7">
        <f>(1+AVERAGE(J524:K524))^(1/365)-1</f>
        <v>1.6971687025191251E-4</v>
      </c>
      <c r="M524" s="7">
        <f>(1+AVERAGE(J524:K524))^(7/365)-1</f>
        <v>1.1886231430262573E-3</v>
      </c>
      <c r="N524" s="7">
        <f>(1+AVERAGE(J524:K524))^(1/12)-1</f>
        <v>5.175128417311603E-3</v>
      </c>
      <c r="O524" s="7">
        <f>(1+AVERAGE(J524:K524))^(1/4)-1</f>
        <v>1.5605869714393483E-2</v>
      </c>
      <c r="P524" s="7">
        <f>(1+AVERAGE(J524:K524))^(1/2)-1</f>
        <v>3.1455282598329637E-2</v>
      </c>
      <c r="Q524" s="7">
        <f>(1+AVERAGE(J524:K524))^(1/1)-1</f>
        <v>6.3900000000000068E-2</v>
      </c>
      <c r="T524" s="5">
        <f t="shared" si="21"/>
        <v>38875</v>
      </c>
      <c r="U524" s="9">
        <f>IFERROR(AVERAGEIFS(L:L,$H:$H,"&lt;="&amp;$T524,$I:$I,"&gt;="&amp;$T524),"")</f>
        <v>1.0509499136496236E-4</v>
      </c>
      <c r="V524" s="9">
        <f>IFERROR(AVERAGEIFS(M:M,$H:$H,"&lt;="&amp;$T524,$I:$I,"&gt;="&amp;$T524),"")</f>
        <v>7.3589979987392917E-4</v>
      </c>
      <c r="W524" s="9">
        <f>IFERROR(AVERAGEIFS(N:N,$H:$H,"&lt;="&amp;$T524,$I:$I,"&gt;="&amp;$T524),"")</f>
        <v>3.2016469295529926E-3</v>
      </c>
      <c r="X524" s="9">
        <f>IFERROR(AVERAGEIFS(O:O,$H:$H,"&lt;="&amp;$T524,$I:$I,"&gt;="&amp;$T524),"")</f>
        <v>9.6361086336287372E-3</v>
      </c>
      <c r="Y524" s="9">
        <f>IFERROR(AVERAGEIFS(P:P,$H:$H,"&lt;="&amp;$T524,$I:$I,"&gt;="&amp;$T524),"")</f>
        <v>1.9366232960134344E-2</v>
      </c>
      <c r="Z524" s="9">
        <f>IFERROR(AVERAGEIFS(Q:Q,$H:$H,"&lt;="&amp;$T524,$I:$I,"&gt;="&amp;$T524),"")</f>
        <v>3.9112250000000015E-2</v>
      </c>
    </row>
    <row r="525" spans="1:26" s="2" customFormat="1" ht="19" x14ac:dyDescent="0.25">
      <c r="A525" s="2" t="s">
        <v>61</v>
      </c>
      <c r="B525" s="2">
        <v>19998</v>
      </c>
      <c r="C525" s="3">
        <v>43112</v>
      </c>
      <c r="D525" s="2" t="s">
        <v>690</v>
      </c>
      <c r="E525" s="3">
        <v>43475</v>
      </c>
      <c r="F525" s="2">
        <v>6.3399999999999998E-2</v>
      </c>
      <c r="G525" s="2">
        <v>19998</v>
      </c>
      <c r="H525" s="5">
        <v>43112</v>
      </c>
      <c r="I525" s="5">
        <v>43475</v>
      </c>
      <c r="J525" s="9">
        <v>6.3399999999999998E-2</v>
      </c>
      <c r="K525" s="9">
        <v>6.3399999999999998E-2</v>
      </c>
      <c r="L525" s="7">
        <f>(1+AVERAGE(J525:K525))^(1/365)-1</f>
        <v>1.6842876359501879E-4</v>
      </c>
      <c r="M525" s="7">
        <f>(1+AVERAGE(J525:K525))^(7/365)-1</f>
        <v>1.1795972456407622E-3</v>
      </c>
      <c r="N525" s="7">
        <f>(1+AVERAGE(J525:K525))^(1/12)-1</f>
        <v>5.1357531740776619E-3</v>
      </c>
      <c r="O525" s="7">
        <f>(1+AVERAGE(J525:K525))^(1/4)-1</f>
        <v>1.5486522864651908E-2</v>
      </c>
      <c r="P525" s="7">
        <f>(1+AVERAGE(J525:K525))^(1/2)-1</f>
        <v>3.1212878119740939E-2</v>
      </c>
      <c r="Q525" s="7">
        <f>(1+AVERAGE(J525:K525))^(1/1)-1</f>
        <v>6.3399999999999901E-2</v>
      </c>
      <c r="T525" s="5">
        <f t="shared" si="21"/>
        <v>38876</v>
      </c>
      <c r="U525" s="9">
        <f>IFERROR(AVERAGEIFS(L:L,$H:$H,"&lt;="&amp;$T525,$I:$I,"&gt;="&amp;$T525),"")</f>
        <v>1.0509499136496236E-4</v>
      </c>
      <c r="V525" s="9">
        <f>IFERROR(AVERAGEIFS(M:M,$H:$H,"&lt;="&amp;$T525,$I:$I,"&gt;="&amp;$T525),"")</f>
        <v>7.3589979987392917E-4</v>
      </c>
      <c r="W525" s="9">
        <f>IFERROR(AVERAGEIFS(N:N,$H:$H,"&lt;="&amp;$T525,$I:$I,"&gt;="&amp;$T525),"")</f>
        <v>3.2016469295529926E-3</v>
      </c>
      <c r="X525" s="9">
        <f>IFERROR(AVERAGEIFS(O:O,$H:$H,"&lt;="&amp;$T525,$I:$I,"&gt;="&amp;$T525),"")</f>
        <v>9.6361086336287372E-3</v>
      </c>
      <c r="Y525" s="9">
        <f>IFERROR(AVERAGEIFS(P:P,$H:$H,"&lt;="&amp;$T525,$I:$I,"&gt;="&amp;$T525),"")</f>
        <v>1.9366232960134344E-2</v>
      </c>
      <c r="Z525" s="9">
        <f>IFERROR(AVERAGEIFS(Q:Q,$H:$H,"&lt;="&amp;$T525,$I:$I,"&gt;="&amp;$T525),"")</f>
        <v>3.9112250000000015E-2</v>
      </c>
    </row>
    <row r="526" spans="1:26" s="2" customFormat="1" ht="19" x14ac:dyDescent="0.25">
      <c r="A526" s="2" t="s">
        <v>31</v>
      </c>
      <c r="B526" s="2">
        <v>5132</v>
      </c>
      <c r="C526" s="3">
        <v>43115</v>
      </c>
      <c r="D526" s="2" t="s">
        <v>690</v>
      </c>
      <c r="E526" s="3">
        <v>43478</v>
      </c>
      <c r="F526" s="2">
        <v>6.7100000000000007E-2</v>
      </c>
      <c r="G526" s="2">
        <v>5132</v>
      </c>
      <c r="H526" s="5">
        <v>43115</v>
      </c>
      <c r="I526" s="5">
        <v>43478</v>
      </c>
      <c r="J526" s="9">
        <v>6.7100000000000007E-2</v>
      </c>
      <c r="K526" s="9">
        <v>6.7100000000000007E-2</v>
      </c>
      <c r="L526" s="7">
        <f>(1+AVERAGE(J526:K526))^(1/365)-1</f>
        <v>1.7794648440694338E-4</v>
      </c>
      <c r="M526" s="7">
        <f>(1+AVERAGE(J526:K526))^(7/365)-1</f>
        <v>1.2462905520747025E-3</v>
      </c>
      <c r="N526" s="7">
        <f>(1+AVERAGE(J526:K526))^(1/12)-1</f>
        <v>5.4267290252520972E-3</v>
      </c>
      <c r="O526" s="7">
        <f>(1+AVERAGE(J526:K526))^(1/4)-1</f>
        <v>1.6368695053345039E-2</v>
      </c>
      <c r="P526" s="7">
        <f>(1+AVERAGE(J526:K526))^(1/2)-1</f>
        <v>3.3005324284439475E-2</v>
      </c>
      <c r="Q526" s="7">
        <f>(1+AVERAGE(J526:K526))^(1/1)-1</f>
        <v>6.7099999999999937E-2</v>
      </c>
      <c r="T526" s="5">
        <f t="shared" si="21"/>
        <v>38877</v>
      </c>
      <c r="U526" s="9">
        <f>IFERROR(AVERAGEIFS(L:L,$H:$H,"&lt;="&amp;$T526,$I:$I,"&gt;="&amp;$T526),"")</f>
        <v>1.0509499136496236E-4</v>
      </c>
      <c r="V526" s="9">
        <f>IFERROR(AVERAGEIFS(M:M,$H:$H,"&lt;="&amp;$T526,$I:$I,"&gt;="&amp;$T526),"")</f>
        <v>7.3589979987392917E-4</v>
      </c>
      <c r="W526" s="9">
        <f>IFERROR(AVERAGEIFS(N:N,$H:$H,"&lt;="&amp;$T526,$I:$I,"&gt;="&amp;$T526),"")</f>
        <v>3.2016469295529926E-3</v>
      </c>
      <c r="X526" s="9">
        <f>IFERROR(AVERAGEIFS(O:O,$H:$H,"&lt;="&amp;$T526,$I:$I,"&gt;="&amp;$T526),"")</f>
        <v>9.6361086336287372E-3</v>
      </c>
      <c r="Y526" s="9">
        <f>IFERROR(AVERAGEIFS(P:P,$H:$H,"&lt;="&amp;$T526,$I:$I,"&gt;="&amp;$T526),"")</f>
        <v>1.9366232960134344E-2</v>
      </c>
      <c r="Z526" s="9">
        <f>IFERROR(AVERAGEIFS(Q:Q,$H:$H,"&lt;="&amp;$T526,$I:$I,"&gt;="&amp;$T526),"")</f>
        <v>3.9112250000000015E-2</v>
      </c>
    </row>
    <row r="527" spans="1:26" s="2" customFormat="1" ht="19" x14ac:dyDescent="0.25">
      <c r="A527" s="2" t="s">
        <v>30</v>
      </c>
      <c r="B527" s="2">
        <v>9000</v>
      </c>
      <c r="C527" s="3">
        <v>43116</v>
      </c>
      <c r="D527" s="2" t="s">
        <v>692</v>
      </c>
      <c r="E527" s="3">
        <v>43195</v>
      </c>
      <c r="F527" s="2">
        <v>6.3299999999999995E-2</v>
      </c>
      <c r="G527" s="2">
        <v>9000</v>
      </c>
      <c r="H527" s="5">
        <v>43116</v>
      </c>
      <c r="I527" s="5">
        <v>43195</v>
      </c>
      <c r="J527" s="9">
        <v>6.3299999999999995E-2</v>
      </c>
      <c r="K527" s="9">
        <v>6.3299999999999995E-2</v>
      </c>
      <c r="L527" s="7">
        <f>(1+AVERAGE(J527:K527))^(1/365)-1</f>
        <v>1.6817106978539442E-4</v>
      </c>
      <c r="M527" s="7">
        <f>(1+AVERAGE(J527:K527))^(7/365)-1</f>
        <v>1.1777915666730809E-3</v>
      </c>
      <c r="N527" s="7">
        <f>(1+AVERAGE(J527:K527))^(1/12)-1</f>
        <v>5.1278760889585939E-3</v>
      </c>
      <c r="O527" s="7">
        <f>(1+AVERAGE(J527:K527))^(1/4)-1</f>
        <v>1.5462648444509064E-2</v>
      </c>
      <c r="P527" s="7">
        <f>(1+AVERAGE(J527:K527))^(1/2)-1</f>
        <v>3.1164390385936436E-2</v>
      </c>
      <c r="Q527" s="7">
        <f>(1+AVERAGE(J527:K527))^(1/1)-1</f>
        <v>6.3299999999999912E-2</v>
      </c>
      <c r="T527" s="5">
        <f t="shared" si="21"/>
        <v>38878</v>
      </c>
      <c r="U527" s="9">
        <f>IFERROR(AVERAGEIFS(L:L,$H:$H,"&lt;="&amp;$T527,$I:$I,"&gt;="&amp;$T527),"")</f>
        <v>1.0509499136496236E-4</v>
      </c>
      <c r="V527" s="9">
        <f>IFERROR(AVERAGEIFS(M:M,$H:$H,"&lt;="&amp;$T527,$I:$I,"&gt;="&amp;$T527),"")</f>
        <v>7.3589979987392917E-4</v>
      </c>
      <c r="W527" s="9">
        <f>IFERROR(AVERAGEIFS(N:N,$H:$H,"&lt;="&amp;$T527,$I:$I,"&gt;="&amp;$T527),"")</f>
        <v>3.2016469295529926E-3</v>
      </c>
      <c r="X527" s="9">
        <f>IFERROR(AVERAGEIFS(O:O,$H:$H,"&lt;="&amp;$T527,$I:$I,"&gt;="&amp;$T527),"")</f>
        <v>9.6361086336287372E-3</v>
      </c>
      <c r="Y527" s="9">
        <f>IFERROR(AVERAGEIFS(P:P,$H:$H,"&lt;="&amp;$T527,$I:$I,"&gt;="&amp;$T527),"")</f>
        <v>1.9366232960134344E-2</v>
      </c>
      <c r="Z527" s="9">
        <f>IFERROR(AVERAGEIFS(Q:Q,$H:$H,"&lt;="&amp;$T527,$I:$I,"&gt;="&amp;$T527),"")</f>
        <v>3.9112250000000015E-2</v>
      </c>
    </row>
    <row r="528" spans="1:26" s="2" customFormat="1" ht="19" x14ac:dyDescent="0.25">
      <c r="A528" s="2" t="s">
        <v>32</v>
      </c>
      <c r="B528" s="2">
        <v>28000</v>
      </c>
      <c r="C528" s="3">
        <v>43117</v>
      </c>
      <c r="D528" s="2" t="s">
        <v>690</v>
      </c>
      <c r="E528" s="3">
        <v>43480</v>
      </c>
      <c r="F528" s="2">
        <v>5.7299999999999997E-2</v>
      </c>
      <c r="G528" s="2">
        <v>28000</v>
      </c>
      <c r="H528" s="5">
        <v>43117</v>
      </c>
      <c r="I528" s="5">
        <v>43480</v>
      </c>
      <c r="J528" s="9">
        <v>5.7299999999999997E-2</v>
      </c>
      <c r="K528" s="9">
        <v>5.7299999999999997E-2</v>
      </c>
      <c r="L528" s="7">
        <f>(1+AVERAGE(J528:K528))^(1/365)-1</f>
        <v>1.5266504597533093E-4</v>
      </c>
      <c r="M528" s="7">
        <f>(1+AVERAGE(J528:K528))^(7/365)-1</f>
        <v>1.0691448853208385E-3</v>
      </c>
      <c r="N528" s="7">
        <f>(1+AVERAGE(J528:K528))^(1/12)-1</f>
        <v>4.6540037873179507E-3</v>
      </c>
      <c r="O528" s="7">
        <f>(1+AVERAGE(J528:K528))^(1/4)-1</f>
        <v>1.402709142027514E-2</v>
      </c>
      <c r="P528" s="7">
        <f>(1+AVERAGE(J528:K528))^(1/2)-1</f>
        <v>2.8250942134263157E-2</v>
      </c>
      <c r="Q528" s="7">
        <f>(1+AVERAGE(J528:K528))^(1/1)-1</f>
        <v>5.7299999999999907E-2</v>
      </c>
      <c r="T528" s="5">
        <f t="shared" si="21"/>
        <v>38879</v>
      </c>
      <c r="U528" s="9">
        <f>IFERROR(AVERAGEIFS(L:L,$H:$H,"&lt;="&amp;$T528,$I:$I,"&gt;="&amp;$T528),"")</f>
        <v>1.0509499136496236E-4</v>
      </c>
      <c r="V528" s="9">
        <f>IFERROR(AVERAGEIFS(M:M,$H:$H,"&lt;="&amp;$T528,$I:$I,"&gt;="&amp;$T528),"")</f>
        <v>7.3589979987392917E-4</v>
      </c>
      <c r="W528" s="9">
        <f>IFERROR(AVERAGEIFS(N:N,$H:$H,"&lt;="&amp;$T528,$I:$I,"&gt;="&amp;$T528),"")</f>
        <v>3.2016469295529926E-3</v>
      </c>
      <c r="X528" s="9">
        <f>IFERROR(AVERAGEIFS(O:O,$H:$H,"&lt;="&amp;$T528,$I:$I,"&gt;="&amp;$T528),"")</f>
        <v>9.6361086336287372E-3</v>
      </c>
      <c r="Y528" s="9">
        <f>IFERROR(AVERAGEIFS(P:P,$H:$H,"&lt;="&amp;$T528,$I:$I,"&gt;="&amp;$T528),"")</f>
        <v>1.9366232960134344E-2</v>
      </c>
      <c r="Z528" s="9">
        <f>IFERROR(AVERAGEIFS(Q:Q,$H:$H,"&lt;="&amp;$T528,$I:$I,"&gt;="&amp;$T528),"")</f>
        <v>3.9112250000000015E-2</v>
      </c>
    </row>
    <row r="529" spans="1:26" s="2" customFormat="1" ht="19" x14ac:dyDescent="0.25">
      <c r="A529" s="2" t="s">
        <v>35</v>
      </c>
      <c r="B529" s="2">
        <v>18619</v>
      </c>
      <c r="C529" s="3">
        <v>43118</v>
      </c>
      <c r="D529" s="2" t="s">
        <v>690</v>
      </c>
      <c r="E529" s="3">
        <v>43481</v>
      </c>
      <c r="F529" s="2">
        <v>6.3399999999999998E-2</v>
      </c>
      <c r="G529" s="2">
        <v>18619</v>
      </c>
      <c r="H529" s="5">
        <v>43118</v>
      </c>
      <c r="I529" s="5">
        <v>43481</v>
      </c>
      <c r="J529" s="9">
        <v>6.3399999999999998E-2</v>
      </c>
      <c r="K529" s="9">
        <v>6.3399999999999998E-2</v>
      </c>
      <c r="L529" s="7">
        <f>(1+AVERAGE(J529:K529))^(1/365)-1</f>
        <v>1.6842876359501879E-4</v>
      </c>
      <c r="M529" s="7">
        <f>(1+AVERAGE(J529:K529))^(7/365)-1</f>
        <v>1.1795972456407622E-3</v>
      </c>
      <c r="N529" s="7">
        <f>(1+AVERAGE(J529:K529))^(1/12)-1</f>
        <v>5.1357531740776619E-3</v>
      </c>
      <c r="O529" s="7">
        <f>(1+AVERAGE(J529:K529))^(1/4)-1</f>
        <v>1.5486522864651908E-2</v>
      </c>
      <c r="P529" s="7">
        <f>(1+AVERAGE(J529:K529))^(1/2)-1</f>
        <v>3.1212878119740939E-2</v>
      </c>
      <c r="Q529" s="7">
        <f>(1+AVERAGE(J529:K529))^(1/1)-1</f>
        <v>6.3399999999999901E-2</v>
      </c>
      <c r="T529" s="5">
        <f t="shared" si="21"/>
        <v>38880</v>
      </c>
      <c r="U529" s="9">
        <f>IFERROR(AVERAGEIFS(L:L,$H:$H,"&lt;="&amp;$T529,$I:$I,"&gt;="&amp;$T529),"")</f>
        <v>1.0509499136496236E-4</v>
      </c>
      <c r="V529" s="9">
        <f>IFERROR(AVERAGEIFS(M:M,$H:$H,"&lt;="&amp;$T529,$I:$I,"&gt;="&amp;$T529),"")</f>
        <v>7.3589979987392917E-4</v>
      </c>
      <c r="W529" s="9">
        <f>IFERROR(AVERAGEIFS(N:N,$H:$H,"&lt;="&amp;$T529,$I:$I,"&gt;="&amp;$T529),"")</f>
        <v>3.2016469295529926E-3</v>
      </c>
      <c r="X529" s="9">
        <f>IFERROR(AVERAGEIFS(O:O,$H:$H,"&lt;="&amp;$T529,$I:$I,"&gt;="&amp;$T529),"")</f>
        <v>9.6361086336287372E-3</v>
      </c>
      <c r="Y529" s="9">
        <f>IFERROR(AVERAGEIFS(P:P,$H:$H,"&lt;="&amp;$T529,$I:$I,"&gt;="&amp;$T529),"")</f>
        <v>1.9366232960134344E-2</v>
      </c>
      <c r="Z529" s="9">
        <f>IFERROR(AVERAGEIFS(Q:Q,$H:$H,"&lt;="&amp;$T529,$I:$I,"&gt;="&amp;$T529),"")</f>
        <v>3.9112250000000015E-2</v>
      </c>
    </row>
    <row r="530" spans="1:26" s="2" customFormat="1" ht="19" x14ac:dyDescent="0.25">
      <c r="A530" s="2" t="s">
        <v>30</v>
      </c>
      <c r="B530" s="2">
        <v>20357</v>
      </c>
      <c r="C530" s="3">
        <v>43126</v>
      </c>
      <c r="D530" s="2" t="s">
        <v>690</v>
      </c>
      <c r="E530" s="3">
        <v>43489</v>
      </c>
      <c r="F530" s="2">
        <v>6.4199999999999993E-2</v>
      </c>
      <c r="G530" s="2">
        <v>20357</v>
      </c>
      <c r="H530" s="5">
        <v>43126</v>
      </c>
      <c r="I530" s="5">
        <v>43489</v>
      </c>
      <c r="J530" s="9">
        <v>6.4199999999999993E-2</v>
      </c>
      <c r="K530" s="9">
        <v>6.4199999999999993E-2</v>
      </c>
      <c r="L530" s="7">
        <f>(1+AVERAGE(J530:K530))^(1/365)-1</f>
        <v>1.7048944449604697E-4</v>
      </c>
      <c r="M530" s="7">
        <f>(1+AVERAGE(J530:K530))^(7/365)-1</f>
        <v>1.1940366846103778E-3</v>
      </c>
      <c r="N530" s="7">
        <f>(1+AVERAGE(J530:K530))^(1/12)-1</f>
        <v>5.1987454217645723E-3</v>
      </c>
      <c r="O530" s="7">
        <f>(1+AVERAGE(J530:K530))^(1/4)-1</f>
        <v>1.5677457633427982E-2</v>
      </c>
      <c r="P530" s="7">
        <f>(1+AVERAGE(J530:K530))^(1/2)-1</f>
        <v>3.1600697944703882E-2</v>
      </c>
      <c r="Q530" s="7">
        <f>(1+AVERAGE(J530:K530))^(1/1)-1</f>
        <v>6.4200000000000035E-2</v>
      </c>
      <c r="T530" s="5">
        <f t="shared" si="21"/>
        <v>38881</v>
      </c>
      <c r="U530" s="9">
        <f>IFERROR(AVERAGEIFS(L:L,$H:$H,"&lt;="&amp;$T530,$I:$I,"&gt;="&amp;$T530),"")</f>
        <v>1.0509499136496236E-4</v>
      </c>
      <c r="V530" s="9">
        <f>IFERROR(AVERAGEIFS(M:M,$H:$H,"&lt;="&amp;$T530,$I:$I,"&gt;="&amp;$T530),"")</f>
        <v>7.3589979987392917E-4</v>
      </c>
      <c r="W530" s="9">
        <f>IFERROR(AVERAGEIFS(N:N,$H:$H,"&lt;="&amp;$T530,$I:$I,"&gt;="&amp;$T530),"")</f>
        <v>3.2016469295529926E-3</v>
      </c>
      <c r="X530" s="9">
        <f>IFERROR(AVERAGEIFS(O:O,$H:$H,"&lt;="&amp;$T530,$I:$I,"&gt;="&amp;$T530),"")</f>
        <v>9.6361086336287372E-3</v>
      </c>
      <c r="Y530" s="9">
        <f>IFERROR(AVERAGEIFS(P:P,$H:$H,"&lt;="&amp;$T530,$I:$I,"&gt;="&amp;$T530),"")</f>
        <v>1.9366232960134344E-2</v>
      </c>
      <c r="Z530" s="9">
        <f>IFERROR(AVERAGEIFS(Q:Q,$H:$H,"&lt;="&amp;$T530,$I:$I,"&gt;="&amp;$T530),"")</f>
        <v>3.9112250000000015E-2</v>
      </c>
    </row>
    <row r="531" spans="1:26" s="2" customFormat="1" ht="19" x14ac:dyDescent="0.25">
      <c r="A531" s="2" t="s">
        <v>32</v>
      </c>
      <c r="B531" s="2">
        <v>30806</v>
      </c>
      <c r="C531" s="3">
        <v>43138</v>
      </c>
      <c r="D531" s="2" t="s">
        <v>690</v>
      </c>
      <c r="E531" s="3">
        <v>43501</v>
      </c>
      <c r="F531" s="2">
        <v>5.6099999999999997E-2</v>
      </c>
      <c r="G531" s="2">
        <v>30806</v>
      </c>
      <c r="H531" s="5">
        <v>43138</v>
      </c>
      <c r="I531" s="5">
        <v>43501</v>
      </c>
      <c r="J531" s="9">
        <v>5.6099999999999997E-2</v>
      </c>
      <c r="K531" s="9">
        <v>5.6099999999999997E-2</v>
      </c>
      <c r="L531" s="7">
        <f>(1+AVERAGE(J531:K531))^(1/365)-1</f>
        <v>1.4955331285926299E-4</v>
      </c>
      <c r="M531" s="7">
        <f>(1+AVERAGE(J531:K531))^(7/365)-1</f>
        <v>1.0473429971669113E-3</v>
      </c>
      <c r="N531" s="7">
        <f>(1+AVERAGE(J531:K531))^(1/12)-1</f>
        <v>4.5589336088460719E-3</v>
      </c>
      <c r="O531" s="7">
        <f>(1+AVERAGE(J531:K531))^(1/4)-1</f>
        <v>1.3739247205797334E-2</v>
      </c>
      <c r="P531" s="7">
        <f>(1+AVERAGE(J531:K531))^(1/2)-1</f>
        <v>2.766726132537678E-2</v>
      </c>
      <c r="Q531" s="7">
        <f>(1+AVERAGE(J531:K531))^(1/1)-1</f>
        <v>5.6100000000000039E-2</v>
      </c>
      <c r="T531" s="5">
        <f t="shared" si="21"/>
        <v>38882</v>
      </c>
      <c r="U531" s="9">
        <f>IFERROR(AVERAGEIFS(L:L,$H:$H,"&lt;="&amp;$T531,$I:$I,"&gt;="&amp;$T531),"")</f>
        <v>1.0509499136496236E-4</v>
      </c>
      <c r="V531" s="9">
        <f>IFERROR(AVERAGEIFS(M:M,$H:$H,"&lt;="&amp;$T531,$I:$I,"&gt;="&amp;$T531),"")</f>
        <v>7.3589979987392917E-4</v>
      </c>
      <c r="W531" s="9">
        <f>IFERROR(AVERAGEIFS(N:N,$H:$H,"&lt;="&amp;$T531,$I:$I,"&gt;="&amp;$T531),"")</f>
        <v>3.2016469295529926E-3</v>
      </c>
      <c r="X531" s="9">
        <f>IFERROR(AVERAGEIFS(O:O,$H:$H,"&lt;="&amp;$T531,$I:$I,"&gt;="&amp;$T531),"")</f>
        <v>9.6361086336287372E-3</v>
      </c>
      <c r="Y531" s="9">
        <f>IFERROR(AVERAGEIFS(P:P,$H:$H,"&lt;="&amp;$T531,$I:$I,"&gt;="&amp;$T531),"")</f>
        <v>1.9366232960134344E-2</v>
      </c>
      <c r="Z531" s="9">
        <f>IFERROR(AVERAGEIFS(Q:Q,$H:$H,"&lt;="&amp;$T531,$I:$I,"&gt;="&amp;$T531),"")</f>
        <v>3.9112250000000015E-2</v>
      </c>
    </row>
    <row r="532" spans="1:26" s="2" customFormat="1" ht="19" x14ac:dyDescent="0.25">
      <c r="A532" s="2" t="s">
        <v>29</v>
      </c>
      <c r="B532" s="2">
        <v>25338</v>
      </c>
      <c r="C532" s="3">
        <v>43139</v>
      </c>
      <c r="D532" s="2" t="s">
        <v>691</v>
      </c>
      <c r="E532" s="3">
        <v>43320</v>
      </c>
      <c r="F532" s="2">
        <v>6.1199999999999997E-2</v>
      </c>
      <c r="G532" s="2">
        <v>25338</v>
      </c>
      <c r="H532" s="5">
        <v>43139</v>
      </c>
      <c r="I532" s="5">
        <v>43320</v>
      </c>
      <c r="J532" s="9">
        <v>6.1199999999999997E-2</v>
      </c>
      <c r="K532" s="9">
        <v>6.1199999999999997E-2</v>
      </c>
      <c r="L532" s="7">
        <f>(1+AVERAGE(J532:K532))^(1/365)-1</f>
        <v>1.6275390950526436E-4</v>
      </c>
      <c r="M532" s="7">
        <f>(1+AVERAGE(J532:K532))^(7/365)-1</f>
        <v>1.1398337829875427E-3</v>
      </c>
      <c r="N532" s="7">
        <f>(1+AVERAGE(J532:K532))^(1/12)-1</f>
        <v>4.9623002383452075E-3</v>
      </c>
      <c r="O532" s="7">
        <f>(1+AVERAGE(J532:K532))^(1/4)-1</f>
        <v>1.4960896179785355E-2</v>
      </c>
      <c r="P532" s="7">
        <f>(1+AVERAGE(J532:K532))^(1/2)-1</f>
        <v>3.0145620774072901E-2</v>
      </c>
      <c r="Q532" s="7">
        <f>(1+AVERAGE(J532:K532))^(1/1)-1</f>
        <v>6.1199999999999921E-2</v>
      </c>
      <c r="T532" s="5">
        <f t="shared" si="21"/>
        <v>38883</v>
      </c>
      <c r="U532" s="9">
        <f>IFERROR(AVERAGEIFS(L:L,$H:$H,"&lt;="&amp;$T532,$I:$I,"&gt;="&amp;$T532),"")</f>
        <v>1.0509499136496236E-4</v>
      </c>
      <c r="V532" s="9">
        <f>IFERROR(AVERAGEIFS(M:M,$H:$H,"&lt;="&amp;$T532,$I:$I,"&gt;="&amp;$T532),"")</f>
        <v>7.3589979987392917E-4</v>
      </c>
      <c r="W532" s="9">
        <f>IFERROR(AVERAGEIFS(N:N,$H:$H,"&lt;="&amp;$T532,$I:$I,"&gt;="&amp;$T532),"")</f>
        <v>3.2016469295529926E-3</v>
      </c>
      <c r="X532" s="9">
        <f>IFERROR(AVERAGEIFS(O:O,$H:$H,"&lt;="&amp;$T532,$I:$I,"&gt;="&amp;$T532),"")</f>
        <v>9.6361086336287372E-3</v>
      </c>
      <c r="Y532" s="9">
        <f>IFERROR(AVERAGEIFS(P:P,$H:$H,"&lt;="&amp;$T532,$I:$I,"&gt;="&amp;$T532),"")</f>
        <v>1.9366232960134344E-2</v>
      </c>
      <c r="Z532" s="9">
        <f>IFERROR(AVERAGEIFS(Q:Q,$H:$H,"&lt;="&amp;$T532,$I:$I,"&gt;="&amp;$T532),"")</f>
        <v>3.9112250000000015E-2</v>
      </c>
    </row>
    <row r="533" spans="1:26" s="2" customFormat="1" ht="19" x14ac:dyDescent="0.25">
      <c r="A533" s="2" t="s">
        <v>62</v>
      </c>
      <c r="B533" s="2">
        <v>4305</v>
      </c>
      <c r="C533" s="3">
        <v>43145</v>
      </c>
      <c r="D533" s="2" t="s">
        <v>690</v>
      </c>
      <c r="E533" s="3">
        <v>43508</v>
      </c>
      <c r="F533" s="2">
        <v>6.2799999999999995E-2</v>
      </c>
      <c r="G533" s="2">
        <v>4305</v>
      </c>
      <c r="H533" s="5">
        <v>43145</v>
      </c>
      <c r="I533" s="5">
        <v>43508</v>
      </c>
      <c r="J533" s="9">
        <v>6.2799999999999995E-2</v>
      </c>
      <c r="K533" s="9">
        <v>6.2799999999999995E-2</v>
      </c>
      <c r="L533" s="7">
        <f>(1+AVERAGE(J533:K533))^(1/365)-1</f>
        <v>1.6688223809580016E-4</v>
      </c>
      <c r="M533" s="7">
        <f>(1+AVERAGE(J533:K533))^(7/365)-1</f>
        <v>1.1687606726740185E-3</v>
      </c>
      <c r="N533" s="7">
        <f>(1+AVERAGE(J533:K533))^(1/12)-1</f>
        <v>5.0884804742696854E-3</v>
      </c>
      <c r="O533" s="7">
        <f>(1+AVERAGE(J533:K533))^(1/4)-1</f>
        <v>1.5343251077580167E-2</v>
      </c>
      <c r="P533" s="7">
        <f>(1+AVERAGE(J533:K533))^(1/2)-1</f>
        <v>3.0921917508789809E-2</v>
      </c>
      <c r="Q533" s="7">
        <f>(1+AVERAGE(J533:K533))^(1/1)-1</f>
        <v>6.2799999999999967E-2</v>
      </c>
      <c r="T533" s="5">
        <f t="shared" si="21"/>
        <v>38884</v>
      </c>
      <c r="U533" s="9">
        <f>IFERROR(AVERAGEIFS(L:L,$H:$H,"&lt;="&amp;$T533,$I:$I,"&gt;="&amp;$T533),"")</f>
        <v>1.0509499136496236E-4</v>
      </c>
      <c r="V533" s="9">
        <f>IFERROR(AVERAGEIFS(M:M,$H:$H,"&lt;="&amp;$T533,$I:$I,"&gt;="&amp;$T533),"")</f>
        <v>7.3589979987392917E-4</v>
      </c>
      <c r="W533" s="9">
        <f>IFERROR(AVERAGEIFS(N:N,$H:$H,"&lt;="&amp;$T533,$I:$I,"&gt;="&amp;$T533),"")</f>
        <v>3.2016469295529926E-3</v>
      </c>
      <c r="X533" s="9">
        <f>IFERROR(AVERAGEIFS(O:O,$H:$H,"&lt;="&amp;$T533,$I:$I,"&gt;="&amp;$T533),"")</f>
        <v>9.6361086336287372E-3</v>
      </c>
      <c r="Y533" s="9">
        <f>IFERROR(AVERAGEIFS(P:P,$H:$H,"&lt;="&amp;$T533,$I:$I,"&gt;="&amp;$T533),"")</f>
        <v>1.9366232960134344E-2</v>
      </c>
      <c r="Z533" s="9">
        <f>IFERROR(AVERAGEIFS(Q:Q,$H:$H,"&lt;="&amp;$T533,$I:$I,"&gt;="&amp;$T533),"")</f>
        <v>3.9112250000000015E-2</v>
      </c>
    </row>
    <row r="534" spans="1:26" s="2" customFormat="1" ht="19" x14ac:dyDescent="0.25">
      <c r="A534" s="2" t="s">
        <v>17</v>
      </c>
      <c r="B534" s="2">
        <v>4350</v>
      </c>
      <c r="C534" s="3">
        <v>43145</v>
      </c>
      <c r="D534" s="2" t="s">
        <v>690</v>
      </c>
      <c r="E534" s="3">
        <v>43508</v>
      </c>
      <c r="F534" s="2">
        <v>6.2799999999999995E-2</v>
      </c>
      <c r="G534" s="2">
        <v>4350</v>
      </c>
      <c r="H534" s="5">
        <v>43145</v>
      </c>
      <c r="I534" s="5">
        <v>43508</v>
      </c>
      <c r="J534" s="9">
        <v>6.2799999999999995E-2</v>
      </c>
      <c r="K534" s="9">
        <v>6.2799999999999995E-2</v>
      </c>
      <c r="L534" s="7">
        <f>(1+AVERAGE(J534:K534))^(1/365)-1</f>
        <v>1.6688223809580016E-4</v>
      </c>
      <c r="M534" s="7">
        <f>(1+AVERAGE(J534:K534))^(7/365)-1</f>
        <v>1.1687606726740185E-3</v>
      </c>
      <c r="N534" s="7">
        <f>(1+AVERAGE(J534:K534))^(1/12)-1</f>
        <v>5.0884804742696854E-3</v>
      </c>
      <c r="O534" s="7">
        <f>(1+AVERAGE(J534:K534))^(1/4)-1</f>
        <v>1.5343251077580167E-2</v>
      </c>
      <c r="P534" s="7">
        <f>(1+AVERAGE(J534:K534))^(1/2)-1</f>
        <v>3.0921917508789809E-2</v>
      </c>
      <c r="Q534" s="7">
        <f>(1+AVERAGE(J534:K534))^(1/1)-1</f>
        <v>6.2799999999999967E-2</v>
      </c>
      <c r="T534" s="5">
        <f t="shared" si="21"/>
        <v>38885</v>
      </c>
      <c r="U534" s="9">
        <f>IFERROR(AVERAGEIFS(L:L,$H:$H,"&lt;="&amp;$T534,$I:$I,"&gt;="&amp;$T534),"")</f>
        <v>1.0509499136496236E-4</v>
      </c>
      <c r="V534" s="9">
        <f>IFERROR(AVERAGEIFS(M:M,$H:$H,"&lt;="&amp;$T534,$I:$I,"&gt;="&amp;$T534),"")</f>
        <v>7.3589979987392917E-4</v>
      </c>
      <c r="W534" s="9">
        <f>IFERROR(AVERAGEIFS(N:N,$H:$H,"&lt;="&amp;$T534,$I:$I,"&gt;="&amp;$T534),"")</f>
        <v>3.2016469295529926E-3</v>
      </c>
      <c r="X534" s="9">
        <f>IFERROR(AVERAGEIFS(O:O,$H:$H,"&lt;="&amp;$T534,$I:$I,"&gt;="&amp;$T534),"")</f>
        <v>9.6361086336287372E-3</v>
      </c>
      <c r="Y534" s="9">
        <f>IFERROR(AVERAGEIFS(P:P,$H:$H,"&lt;="&amp;$T534,$I:$I,"&gt;="&amp;$T534),"")</f>
        <v>1.9366232960134344E-2</v>
      </c>
      <c r="Z534" s="9">
        <f>IFERROR(AVERAGEIFS(Q:Q,$H:$H,"&lt;="&amp;$T534,$I:$I,"&gt;="&amp;$T534),"")</f>
        <v>3.9112250000000015E-2</v>
      </c>
    </row>
    <row r="535" spans="1:26" s="2" customFormat="1" ht="19" x14ac:dyDescent="0.25">
      <c r="A535" s="2" t="s">
        <v>31</v>
      </c>
      <c r="B535" s="2">
        <v>19063</v>
      </c>
      <c r="C535" s="3">
        <v>43150</v>
      </c>
      <c r="D535" s="2" t="s">
        <v>690</v>
      </c>
      <c r="E535" s="3">
        <v>43513</v>
      </c>
      <c r="F535" s="2">
        <v>6.5799999999999997E-2</v>
      </c>
      <c r="G535" s="2">
        <v>19063</v>
      </c>
      <c r="H535" s="5">
        <v>43150</v>
      </c>
      <c r="I535" s="5">
        <v>43513</v>
      </c>
      <c r="J535" s="9">
        <v>6.5799999999999997E-2</v>
      </c>
      <c r="K535" s="9">
        <v>6.5799999999999997E-2</v>
      </c>
      <c r="L535" s="7">
        <f>(1+AVERAGE(J535:K535))^(1/365)-1</f>
        <v>1.7460617580344895E-4</v>
      </c>
      <c r="M535" s="7">
        <f>(1+AVERAGE(J535:K535))^(7/365)-1</f>
        <v>1.2228836506202878E-3</v>
      </c>
      <c r="N535" s="7">
        <f>(1+AVERAGE(J535:K535))^(1/12)-1</f>
        <v>5.3245998017803498E-3</v>
      </c>
      <c r="O535" s="7">
        <f>(1+AVERAGE(J535:K535))^(1/4)-1</f>
        <v>1.6059004454150427E-2</v>
      </c>
      <c r="P535" s="7">
        <f>(1+AVERAGE(J535:K535))^(1/2)-1</f>
        <v>3.2375900532359392E-2</v>
      </c>
      <c r="Q535" s="7">
        <f>(1+AVERAGE(J535:K535))^(1/1)-1</f>
        <v>6.5800000000000081E-2</v>
      </c>
      <c r="T535" s="5">
        <f t="shared" si="21"/>
        <v>38886</v>
      </c>
      <c r="U535" s="9">
        <f>IFERROR(AVERAGEIFS(L:L,$H:$H,"&lt;="&amp;$T535,$I:$I,"&gt;="&amp;$T535),"")</f>
        <v>1.0509499136496236E-4</v>
      </c>
      <c r="V535" s="9">
        <f>IFERROR(AVERAGEIFS(M:M,$H:$H,"&lt;="&amp;$T535,$I:$I,"&gt;="&amp;$T535),"")</f>
        <v>7.3589979987392917E-4</v>
      </c>
      <c r="W535" s="9">
        <f>IFERROR(AVERAGEIFS(N:N,$H:$H,"&lt;="&amp;$T535,$I:$I,"&gt;="&amp;$T535),"")</f>
        <v>3.2016469295529926E-3</v>
      </c>
      <c r="X535" s="9">
        <f>IFERROR(AVERAGEIFS(O:O,$H:$H,"&lt;="&amp;$T535,$I:$I,"&gt;="&amp;$T535),"")</f>
        <v>9.6361086336287372E-3</v>
      </c>
      <c r="Y535" s="9">
        <f>IFERROR(AVERAGEIFS(P:P,$H:$H,"&lt;="&amp;$T535,$I:$I,"&gt;="&amp;$T535),"")</f>
        <v>1.9366232960134344E-2</v>
      </c>
      <c r="Z535" s="9">
        <f>IFERROR(AVERAGEIFS(Q:Q,$H:$H,"&lt;="&amp;$T535,$I:$I,"&gt;="&amp;$T535),"")</f>
        <v>3.9112250000000015E-2</v>
      </c>
    </row>
    <row r="536" spans="1:26" s="2" customFormat="1" ht="19" x14ac:dyDescent="0.25">
      <c r="A536" s="2" t="s">
        <v>29</v>
      </c>
      <c r="B536" s="2">
        <v>18566</v>
      </c>
      <c r="C536" s="3">
        <v>43153</v>
      </c>
      <c r="D536" s="2" t="s">
        <v>690</v>
      </c>
      <c r="E536" s="3">
        <v>43516</v>
      </c>
      <c r="F536" s="2">
        <v>6.5199999999999994E-2</v>
      </c>
      <c r="G536" s="2">
        <v>18566</v>
      </c>
      <c r="H536" s="5">
        <v>43153</v>
      </c>
      <c r="I536" s="5">
        <v>43516</v>
      </c>
      <c r="J536" s="9">
        <v>6.5199999999999994E-2</v>
      </c>
      <c r="K536" s="9">
        <v>6.5199999999999994E-2</v>
      </c>
      <c r="L536" s="7">
        <f>(1+AVERAGE(J536:K536))^(1/365)-1</f>
        <v>1.7306312426379478E-4</v>
      </c>
      <c r="M536" s="7">
        <f>(1+AVERAGE(J536:K536))^(7/365)-1</f>
        <v>1.2120710190410833E-3</v>
      </c>
      <c r="N536" s="7">
        <f>(1+AVERAGE(J536:K536))^(1/12)-1</f>
        <v>5.2774247178459799E-3</v>
      </c>
      <c r="O536" s="7">
        <f>(1+AVERAGE(J536:K536))^(1/4)-1</f>
        <v>1.5915974771168573E-2</v>
      </c>
      <c r="P536" s="7">
        <f>(1+AVERAGE(J536:K536))^(1/2)-1</f>
        <v>3.2085267795253447E-2</v>
      </c>
      <c r="Q536" s="7">
        <f>(1+AVERAGE(J536:K536))^(1/1)-1</f>
        <v>6.5199999999999925E-2</v>
      </c>
      <c r="T536" s="5">
        <f t="shared" si="21"/>
        <v>38887</v>
      </c>
      <c r="U536" s="9">
        <f>IFERROR(AVERAGEIFS(L:L,$H:$H,"&lt;="&amp;$T536,$I:$I,"&gt;="&amp;$T536),"")</f>
        <v>1.0509499136496236E-4</v>
      </c>
      <c r="V536" s="9">
        <f>IFERROR(AVERAGEIFS(M:M,$H:$H,"&lt;="&amp;$T536,$I:$I,"&gt;="&amp;$T536),"")</f>
        <v>7.3589979987392917E-4</v>
      </c>
      <c r="W536" s="9">
        <f>IFERROR(AVERAGEIFS(N:N,$H:$H,"&lt;="&amp;$T536,$I:$I,"&gt;="&amp;$T536),"")</f>
        <v>3.2016469295529926E-3</v>
      </c>
      <c r="X536" s="9">
        <f>IFERROR(AVERAGEIFS(O:O,$H:$H,"&lt;="&amp;$T536,$I:$I,"&gt;="&amp;$T536),"")</f>
        <v>9.6361086336287372E-3</v>
      </c>
      <c r="Y536" s="9">
        <f>IFERROR(AVERAGEIFS(P:P,$H:$H,"&lt;="&amp;$T536,$I:$I,"&gt;="&amp;$T536),"")</f>
        <v>1.9366232960134344E-2</v>
      </c>
      <c r="Z536" s="9">
        <f>IFERROR(AVERAGEIFS(Q:Q,$H:$H,"&lt;="&amp;$T536,$I:$I,"&gt;="&amp;$T536),"")</f>
        <v>3.9112250000000015E-2</v>
      </c>
    </row>
    <row r="537" spans="1:26" s="2" customFormat="1" ht="19" x14ac:dyDescent="0.25">
      <c r="A537" s="2" t="s">
        <v>30</v>
      </c>
      <c r="B537" s="2">
        <v>17611</v>
      </c>
      <c r="C537" s="3">
        <v>43154</v>
      </c>
      <c r="D537" s="2" t="s">
        <v>691</v>
      </c>
      <c r="E537" s="3">
        <v>43335</v>
      </c>
      <c r="F537" s="2">
        <v>6.4299999999999996E-2</v>
      </c>
      <c r="G537" s="2">
        <v>17611</v>
      </c>
      <c r="H537" s="5">
        <v>43154</v>
      </c>
      <c r="I537" s="5">
        <v>43335</v>
      </c>
      <c r="J537" s="9">
        <v>6.4299999999999996E-2</v>
      </c>
      <c r="K537" s="9">
        <v>6.4299999999999996E-2</v>
      </c>
      <c r="L537" s="7">
        <f>(1+AVERAGE(J537:K537))^(1/365)-1</f>
        <v>1.7074692097951427E-4</v>
      </c>
      <c r="M537" s="7">
        <f>(1+AVERAGE(J537:K537))^(7/365)-1</f>
        <v>1.1958408658496733E-3</v>
      </c>
      <c r="N537" s="7">
        <f>(1+AVERAGE(J537:K537))^(1/12)-1</f>
        <v>5.2066164004009874E-3</v>
      </c>
      <c r="O537" s="7">
        <f>(1+AVERAGE(J537:K537))^(1/4)-1</f>
        <v>1.5701316909631169E-2</v>
      </c>
      <c r="P537" s="7">
        <f>(1+AVERAGE(J537:K537))^(1/2)-1</f>
        <v>3.1649165171959037E-2</v>
      </c>
      <c r="Q537" s="7">
        <f>(1+AVERAGE(J537:K537))^(1/1)-1</f>
        <v>6.4300000000000024E-2</v>
      </c>
      <c r="T537" s="5">
        <f t="shared" si="21"/>
        <v>38888</v>
      </c>
      <c r="U537" s="9">
        <f>IFERROR(AVERAGEIFS(L:L,$H:$H,"&lt;="&amp;$T537,$I:$I,"&gt;="&amp;$T537),"")</f>
        <v>1.0509499136496236E-4</v>
      </c>
      <c r="V537" s="9">
        <f>IFERROR(AVERAGEIFS(M:M,$H:$H,"&lt;="&amp;$T537,$I:$I,"&gt;="&amp;$T537),"")</f>
        <v>7.3589979987392917E-4</v>
      </c>
      <c r="W537" s="9">
        <f>IFERROR(AVERAGEIFS(N:N,$H:$H,"&lt;="&amp;$T537,$I:$I,"&gt;="&amp;$T537),"")</f>
        <v>3.2016469295529926E-3</v>
      </c>
      <c r="X537" s="9">
        <f>IFERROR(AVERAGEIFS(O:O,$H:$H,"&lt;="&amp;$T537,$I:$I,"&gt;="&amp;$T537),"")</f>
        <v>9.6361086336287372E-3</v>
      </c>
      <c r="Y537" s="9">
        <f>IFERROR(AVERAGEIFS(P:P,$H:$H,"&lt;="&amp;$T537,$I:$I,"&gt;="&amp;$T537),"")</f>
        <v>1.9366232960134344E-2</v>
      </c>
      <c r="Z537" s="9">
        <f>IFERROR(AVERAGEIFS(Q:Q,$H:$H,"&lt;="&amp;$T537,$I:$I,"&gt;="&amp;$T537),"")</f>
        <v>3.9112250000000015E-2</v>
      </c>
    </row>
    <row r="538" spans="1:26" s="2" customFormat="1" ht="19" x14ac:dyDescent="0.25">
      <c r="A538" s="2" t="s">
        <v>32</v>
      </c>
      <c r="B538" s="2">
        <v>28301</v>
      </c>
      <c r="C538" s="3">
        <v>43159</v>
      </c>
      <c r="D538" s="2" t="s">
        <v>691</v>
      </c>
      <c r="E538" s="3">
        <v>43340</v>
      </c>
      <c r="F538" s="2">
        <v>5.2900000000000003E-2</v>
      </c>
      <c r="G538" s="2">
        <v>28301</v>
      </c>
      <c r="H538" s="5">
        <v>43159</v>
      </c>
      <c r="I538" s="5">
        <v>43340</v>
      </c>
      <c r="J538" s="9">
        <v>5.2900000000000003E-2</v>
      </c>
      <c r="K538" s="9">
        <v>5.2900000000000003E-2</v>
      </c>
      <c r="L538" s="7">
        <f>(1+AVERAGE(J538:K538))^(1/365)-1</f>
        <v>1.4123808790089676E-4</v>
      </c>
      <c r="M538" s="7">
        <f>(1+AVERAGE(J538:K538))^(7/365)-1</f>
        <v>9.8908562607835648E-4</v>
      </c>
      <c r="N538" s="7">
        <f>(1+AVERAGE(J538:K538))^(1/12)-1</f>
        <v>4.3049281853966281E-3</v>
      </c>
      <c r="O538" s="7">
        <f>(1+AVERAGE(J538:K538))^(1/4)-1</f>
        <v>1.297046155691417E-2</v>
      </c>
      <c r="P538" s="7">
        <f>(1+AVERAGE(J538:K538))^(1/2)-1</f>
        <v>2.6109155986827615E-2</v>
      </c>
      <c r="Q538" s="7">
        <f>(1+AVERAGE(J538:K538))^(1/1)-1</f>
        <v>5.2899999999999947E-2</v>
      </c>
      <c r="T538" s="5">
        <f t="shared" si="21"/>
        <v>38889</v>
      </c>
      <c r="U538" s="9">
        <f>IFERROR(AVERAGEIFS(L:L,$H:$H,"&lt;="&amp;$T538,$I:$I,"&gt;="&amp;$T538),"")</f>
        <v>1.0509499136496236E-4</v>
      </c>
      <c r="V538" s="9">
        <f>IFERROR(AVERAGEIFS(M:M,$H:$H,"&lt;="&amp;$T538,$I:$I,"&gt;="&amp;$T538),"")</f>
        <v>7.3589979987392917E-4</v>
      </c>
      <c r="W538" s="9">
        <f>IFERROR(AVERAGEIFS(N:N,$H:$H,"&lt;="&amp;$T538,$I:$I,"&gt;="&amp;$T538),"")</f>
        <v>3.2016469295529926E-3</v>
      </c>
      <c r="X538" s="9">
        <f>IFERROR(AVERAGEIFS(O:O,$H:$H,"&lt;="&amp;$T538,$I:$I,"&gt;="&amp;$T538),"")</f>
        <v>9.6361086336287372E-3</v>
      </c>
      <c r="Y538" s="9">
        <f>IFERROR(AVERAGEIFS(P:P,$H:$H,"&lt;="&amp;$T538,$I:$I,"&gt;="&amp;$T538),"")</f>
        <v>1.9366232960134344E-2</v>
      </c>
      <c r="Z538" s="9">
        <f>IFERROR(AVERAGEIFS(Q:Q,$H:$H,"&lt;="&amp;$T538,$I:$I,"&gt;="&amp;$T538),"")</f>
        <v>3.9112250000000015E-2</v>
      </c>
    </row>
    <row r="539" spans="1:26" s="2" customFormat="1" ht="19" x14ac:dyDescent="0.25">
      <c r="A539" s="2" t="s">
        <v>29</v>
      </c>
      <c r="B539" s="2">
        <v>20664</v>
      </c>
      <c r="C539" s="3">
        <v>43167</v>
      </c>
      <c r="D539" s="2" t="s">
        <v>690</v>
      </c>
      <c r="E539" s="3">
        <v>43530</v>
      </c>
      <c r="F539" s="2">
        <v>6.4699999999999994E-2</v>
      </c>
      <c r="G539" s="2">
        <v>20664</v>
      </c>
      <c r="H539" s="5">
        <v>43167</v>
      </c>
      <c r="I539" s="5">
        <v>43530</v>
      </c>
      <c r="J539" s="9">
        <v>6.4699999999999994E-2</v>
      </c>
      <c r="K539" s="9">
        <v>6.4699999999999994E-2</v>
      </c>
      <c r="L539" s="7">
        <f>(1+AVERAGE(J539:K539))^(1/365)-1</f>
        <v>1.7177658571232435E-4</v>
      </c>
      <c r="M539" s="7">
        <f>(1+AVERAGE(J539:K539))^(7/365)-1</f>
        <v>1.203055928522323E-3</v>
      </c>
      <c r="N539" s="7">
        <f>(1+AVERAGE(J539:K539))^(1/12)-1</f>
        <v>5.2380935372950965E-3</v>
      </c>
      <c r="O539" s="7">
        <f>(1+AVERAGE(J539:K539))^(1/4)-1</f>
        <v>1.579673720444208E-2</v>
      </c>
      <c r="P539" s="7">
        <f>(1+AVERAGE(J539:K539))^(1/2)-1</f>
        <v>3.1843011315190406E-2</v>
      </c>
      <c r="Q539" s="7">
        <f>(1+AVERAGE(J539:K539))^(1/1)-1</f>
        <v>6.469999999999998E-2</v>
      </c>
      <c r="T539" s="5">
        <f t="shared" si="21"/>
        <v>38890</v>
      </c>
      <c r="U539" s="9">
        <f>IFERROR(AVERAGEIFS(L:L,$H:$H,"&lt;="&amp;$T539,$I:$I,"&gt;="&amp;$T539),"")</f>
        <v>1.0509499136496236E-4</v>
      </c>
      <c r="V539" s="9">
        <f>IFERROR(AVERAGEIFS(M:M,$H:$H,"&lt;="&amp;$T539,$I:$I,"&gt;="&amp;$T539),"")</f>
        <v>7.3589979987392917E-4</v>
      </c>
      <c r="W539" s="9">
        <f>IFERROR(AVERAGEIFS(N:N,$H:$H,"&lt;="&amp;$T539,$I:$I,"&gt;="&amp;$T539),"")</f>
        <v>3.2016469295529926E-3</v>
      </c>
      <c r="X539" s="9">
        <f>IFERROR(AVERAGEIFS(O:O,$H:$H,"&lt;="&amp;$T539,$I:$I,"&gt;="&amp;$T539),"")</f>
        <v>9.6361086336287372E-3</v>
      </c>
      <c r="Y539" s="9">
        <f>IFERROR(AVERAGEIFS(P:P,$H:$H,"&lt;="&amp;$T539,$I:$I,"&gt;="&amp;$T539),"")</f>
        <v>1.9366232960134344E-2</v>
      </c>
      <c r="Z539" s="9">
        <f>IFERROR(AVERAGEIFS(Q:Q,$H:$H,"&lt;="&amp;$T539,$I:$I,"&gt;="&amp;$T539),"")</f>
        <v>3.9112250000000015E-2</v>
      </c>
    </row>
    <row r="540" spans="1:26" s="2" customFormat="1" ht="19" x14ac:dyDescent="0.25">
      <c r="A540" s="2" t="s">
        <v>35</v>
      </c>
      <c r="B540" s="2">
        <v>13515</v>
      </c>
      <c r="C540" s="3">
        <v>43174</v>
      </c>
      <c r="D540" s="2" t="s">
        <v>690</v>
      </c>
      <c r="E540" s="3">
        <v>43537</v>
      </c>
      <c r="F540" s="2">
        <v>6.4600000000000005E-2</v>
      </c>
      <c r="G540" s="2">
        <v>13515</v>
      </c>
      <c r="H540" s="5">
        <v>43174</v>
      </c>
      <c r="I540" s="5">
        <v>43537</v>
      </c>
      <c r="J540" s="9">
        <v>6.4600000000000005E-2</v>
      </c>
      <c r="K540" s="9">
        <v>6.4600000000000005E-2</v>
      </c>
      <c r="L540" s="7">
        <f>(1+AVERAGE(J540:K540))^(1/365)-1</f>
        <v>1.715192057003545E-4</v>
      </c>
      <c r="M540" s="7">
        <f>(1+AVERAGE(J540:K540))^(7/365)-1</f>
        <v>1.2012524121349788E-3</v>
      </c>
      <c r="N540" s="7">
        <f>(1+AVERAGE(J540:K540))^(1/12)-1</f>
        <v>5.2302252694751417E-3</v>
      </c>
      <c r="O540" s="7">
        <f>(1+AVERAGE(J540:K540))^(1/4)-1</f>
        <v>1.5772884651686914E-2</v>
      </c>
      <c r="P540" s="7">
        <f>(1+AVERAGE(J540:K540))^(1/2)-1</f>
        <v>3.1794553193609465E-2</v>
      </c>
      <c r="Q540" s="7">
        <f>(1+AVERAGE(J540:K540))^(1/1)-1</f>
        <v>6.4599999999999991E-2</v>
      </c>
      <c r="T540" s="5">
        <f t="shared" si="21"/>
        <v>38891</v>
      </c>
      <c r="U540" s="9">
        <f>IFERROR(AVERAGEIFS(L:L,$H:$H,"&lt;="&amp;$T540,$I:$I,"&gt;="&amp;$T540),"")</f>
        <v>1.0509499136496236E-4</v>
      </c>
      <c r="V540" s="9">
        <f>IFERROR(AVERAGEIFS(M:M,$H:$H,"&lt;="&amp;$T540,$I:$I,"&gt;="&amp;$T540),"")</f>
        <v>7.3589979987392917E-4</v>
      </c>
      <c r="W540" s="9">
        <f>IFERROR(AVERAGEIFS(N:N,$H:$H,"&lt;="&amp;$T540,$I:$I,"&gt;="&amp;$T540),"")</f>
        <v>3.2016469295529926E-3</v>
      </c>
      <c r="X540" s="9">
        <f>IFERROR(AVERAGEIFS(O:O,$H:$H,"&lt;="&amp;$T540,$I:$I,"&gt;="&amp;$T540),"")</f>
        <v>9.6361086336287372E-3</v>
      </c>
      <c r="Y540" s="9">
        <f>IFERROR(AVERAGEIFS(P:P,$H:$H,"&lt;="&amp;$T540,$I:$I,"&gt;="&amp;$T540),"")</f>
        <v>1.9366232960134344E-2</v>
      </c>
      <c r="Z540" s="9">
        <f>IFERROR(AVERAGEIFS(Q:Q,$H:$H,"&lt;="&amp;$T540,$I:$I,"&gt;="&amp;$T540),"")</f>
        <v>3.9112250000000015E-2</v>
      </c>
    </row>
    <row r="541" spans="1:26" s="2" customFormat="1" ht="19" x14ac:dyDescent="0.25">
      <c r="A541" s="2" t="s">
        <v>31</v>
      </c>
      <c r="B541" s="2">
        <v>17820</v>
      </c>
      <c r="C541" s="3">
        <v>43178</v>
      </c>
      <c r="D541" s="2" t="s">
        <v>690</v>
      </c>
      <c r="E541" s="3">
        <v>43541</v>
      </c>
      <c r="F541" s="2">
        <v>6.6199999999999995E-2</v>
      </c>
      <c r="G541" s="2">
        <v>17820</v>
      </c>
      <c r="H541" s="5">
        <v>43178</v>
      </c>
      <c r="I541" s="5">
        <v>43541</v>
      </c>
      <c r="J541" s="9">
        <v>6.6199999999999995E-2</v>
      </c>
      <c r="K541" s="9">
        <v>6.6199999999999995E-2</v>
      </c>
      <c r="L541" s="7">
        <f>(1+AVERAGE(J541:K541))^(1/365)-1</f>
        <v>1.7563439563117456E-4</v>
      </c>
      <c r="M541" s="7">
        <f>(1+AVERAGE(J541:K541))^(7/365)-1</f>
        <v>1.2300887553371442E-3</v>
      </c>
      <c r="N541" s="7">
        <f>(1+AVERAGE(J541:K541))^(1/12)-1</f>
        <v>5.3560363349192119E-3</v>
      </c>
      <c r="O541" s="7">
        <f>(1+AVERAGE(J541:K541))^(1/4)-1</f>
        <v>1.6154324029705736E-2</v>
      </c>
      <c r="P541" s="7">
        <f>(1+AVERAGE(J541:K541))^(1/2)-1</f>
        <v>3.2569610244268299E-2</v>
      </c>
      <c r="Q541" s="7">
        <f>(1+AVERAGE(J541:K541))^(1/1)-1</f>
        <v>6.6200000000000037E-2</v>
      </c>
      <c r="T541" s="5">
        <f t="shared" si="21"/>
        <v>38892</v>
      </c>
      <c r="U541" s="9">
        <f>IFERROR(AVERAGEIFS(L:L,$H:$H,"&lt;="&amp;$T541,$I:$I,"&gt;="&amp;$T541),"")</f>
        <v>1.0509499136496236E-4</v>
      </c>
      <c r="V541" s="9">
        <f>IFERROR(AVERAGEIFS(M:M,$H:$H,"&lt;="&amp;$T541,$I:$I,"&gt;="&amp;$T541),"")</f>
        <v>7.3589979987392917E-4</v>
      </c>
      <c r="W541" s="9">
        <f>IFERROR(AVERAGEIFS(N:N,$H:$H,"&lt;="&amp;$T541,$I:$I,"&gt;="&amp;$T541),"")</f>
        <v>3.2016469295529926E-3</v>
      </c>
      <c r="X541" s="9">
        <f>IFERROR(AVERAGEIFS(O:O,$H:$H,"&lt;="&amp;$T541,$I:$I,"&gt;="&amp;$T541),"")</f>
        <v>9.6361086336287372E-3</v>
      </c>
      <c r="Y541" s="9">
        <f>IFERROR(AVERAGEIFS(P:P,$H:$H,"&lt;="&amp;$T541,$I:$I,"&gt;="&amp;$T541),"")</f>
        <v>1.9366232960134344E-2</v>
      </c>
      <c r="Z541" s="9">
        <f>IFERROR(AVERAGEIFS(Q:Q,$H:$H,"&lt;="&amp;$T541,$I:$I,"&gt;="&amp;$T541),"")</f>
        <v>3.9112250000000015E-2</v>
      </c>
    </row>
    <row r="542" spans="1:26" s="2" customFormat="1" ht="19" x14ac:dyDescent="0.25">
      <c r="A542" s="2" t="s">
        <v>22</v>
      </c>
      <c r="B542" s="2">
        <v>9893</v>
      </c>
      <c r="C542" s="3">
        <v>43182</v>
      </c>
      <c r="D542" s="2" t="s">
        <v>692</v>
      </c>
      <c r="E542" s="3">
        <v>43273</v>
      </c>
      <c r="F542" s="2">
        <v>6.4500000000000002E-2</v>
      </c>
      <c r="G542" s="2">
        <v>9893</v>
      </c>
      <c r="H542" s="5">
        <v>43182</v>
      </c>
      <c r="I542" s="5">
        <v>43273</v>
      </c>
      <c r="J542" s="9">
        <v>6.4500000000000002E-2</v>
      </c>
      <c r="K542" s="9">
        <v>6.4500000000000002E-2</v>
      </c>
      <c r="L542" s="7">
        <f>(1+AVERAGE(J542:K542))^(1/365)-1</f>
        <v>1.7126180157722715E-4</v>
      </c>
      <c r="M542" s="7">
        <f>(1+AVERAGE(J542:K542))^(7/365)-1</f>
        <v>1.1994487295809986E-3</v>
      </c>
      <c r="N542" s="7">
        <f>(1+AVERAGE(J542:K542))^(1/12)-1</f>
        <v>5.2223563241342585E-3</v>
      </c>
      <c r="O542" s="7">
        <f>(1+AVERAGE(J542:K542))^(1/4)-1</f>
        <v>1.5749030418484411E-2</v>
      </c>
      <c r="P542" s="7">
        <f>(1+AVERAGE(J542:K542))^(1/2)-1</f>
        <v>3.1746092796091085E-2</v>
      </c>
      <c r="Q542" s="7">
        <f>(1+AVERAGE(J542:K542))^(1/1)-1</f>
        <v>6.4500000000000002E-2</v>
      </c>
      <c r="T542" s="5">
        <f t="shared" si="21"/>
        <v>38893</v>
      </c>
      <c r="U542" s="9">
        <f>IFERROR(AVERAGEIFS(L:L,$H:$H,"&lt;="&amp;$T542,$I:$I,"&gt;="&amp;$T542),"")</f>
        <v>1.0509499136496236E-4</v>
      </c>
      <c r="V542" s="9">
        <f>IFERROR(AVERAGEIFS(M:M,$H:$H,"&lt;="&amp;$T542,$I:$I,"&gt;="&amp;$T542),"")</f>
        <v>7.3589979987392917E-4</v>
      </c>
      <c r="W542" s="9">
        <f>IFERROR(AVERAGEIFS(N:N,$H:$H,"&lt;="&amp;$T542,$I:$I,"&gt;="&amp;$T542),"")</f>
        <v>3.2016469295529926E-3</v>
      </c>
      <c r="X542" s="9">
        <f>IFERROR(AVERAGEIFS(O:O,$H:$H,"&lt;="&amp;$T542,$I:$I,"&gt;="&amp;$T542),"")</f>
        <v>9.6361086336287372E-3</v>
      </c>
      <c r="Y542" s="9">
        <f>IFERROR(AVERAGEIFS(P:P,$H:$H,"&lt;="&amp;$T542,$I:$I,"&gt;="&amp;$T542),"")</f>
        <v>1.9366232960134344E-2</v>
      </c>
      <c r="Z542" s="9">
        <f>IFERROR(AVERAGEIFS(Q:Q,$H:$H,"&lt;="&amp;$T542,$I:$I,"&gt;="&amp;$T542),"")</f>
        <v>3.9112250000000015E-2</v>
      </c>
    </row>
    <row r="543" spans="1:26" s="2" customFormat="1" ht="19" x14ac:dyDescent="0.25">
      <c r="A543" s="2" t="s">
        <v>30</v>
      </c>
      <c r="B543" s="2">
        <v>19000</v>
      </c>
      <c r="C543" s="3">
        <v>43186</v>
      </c>
      <c r="D543" s="2" t="s">
        <v>691</v>
      </c>
      <c r="E543" s="3">
        <v>43367</v>
      </c>
      <c r="F543" s="2">
        <v>6.7299999999999999E-2</v>
      </c>
      <c r="G543" s="2">
        <v>19000</v>
      </c>
      <c r="H543" s="5">
        <v>43186</v>
      </c>
      <c r="I543" s="5">
        <v>43367</v>
      </c>
      <c r="J543" s="9">
        <v>6.7299999999999999E-2</v>
      </c>
      <c r="K543" s="9">
        <v>6.7299999999999999E-2</v>
      </c>
      <c r="L543" s="7">
        <f>(1+AVERAGE(J543:K543))^(1/365)-1</f>
        <v>1.7846001781474108E-4</v>
      </c>
      <c r="M543" s="7">
        <f>(1+AVERAGE(J543:K543))^(7/365)-1</f>
        <v>1.249889131200943E-3</v>
      </c>
      <c r="N543" s="7">
        <f>(1+AVERAGE(J543:K543))^(1/12)-1</f>
        <v>5.4424310895790917E-3</v>
      </c>
      <c r="O543" s="7">
        <f>(1+AVERAGE(J543:K543))^(1/4)-1</f>
        <v>1.6416314642345942E-2</v>
      </c>
      <c r="P543" s="7">
        <f>(1+AVERAGE(J543:K543))^(1/2)-1</f>
        <v>3.3102124671128497E-2</v>
      </c>
      <c r="Q543" s="7">
        <f>(1+AVERAGE(J543:K543))^(1/1)-1</f>
        <v>6.7299999999999915E-2</v>
      </c>
      <c r="T543" s="5">
        <f t="shared" si="21"/>
        <v>38894</v>
      </c>
      <c r="U543" s="9">
        <f>IFERROR(AVERAGEIFS(L:L,$H:$H,"&lt;="&amp;$T543,$I:$I,"&gt;="&amp;$T543),"")</f>
        <v>1.0509499136496236E-4</v>
      </c>
      <c r="V543" s="9">
        <f>IFERROR(AVERAGEIFS(M:M,$H:$H,"&lt;="&amp;$T543,$I:$I,"&gt;="&amp;$T543),"")</f>
        <v>7.3589979987392917E-4</v>
      </c>
      <c r="W543" s="9">
        <f>IFERROR(AVERAGEIFS(N:N,$H:$H,"&lt;="&amp;$T543,$I:$I,"&gt;="&amp;$T543),"")</f>
        <v>3.2016469295529926E-3</v>
      </c>
      <c r="X543" s="9">
        <f>IFERROR(AVERAGEIFS(O:O,$H:$H,"&lt;="&amp;$T543,$I:$I,"&gt;="&amp;$T543),"")</f>
        <v>9.6361086336287372E-3</v>
      </c>
      <c r="Y543" s="9">
        <f>IFERROR(AVERAGEIFS(P:P,$H:$H,"&lt;="&amp;$T543,$I:$I,"&gt;="&amp;$T543),"")</f>
        <v>1.9366232960134344E-2</v>
      </c>
      <c r="Z543" s="9">
        <f>IFERROR(AVERAGEIFS(Q:Q,$H:$H,"&lt;="&amp;$T543,$I:$I,"&gt;="&amp;$T543),"")</f>
        <v>3.9112250000000015E-2</v>
      </c>
    </row>
    <row r="544" spans="1:26" s="2" customFormat="1" ht="19" x14ac:dyDescent="0.25">
      <c r="A544" s="2" t="s">
        <v>35</v>
      </c>
      <c r="B544" s="2">
        <v>13033</v>
      </c>
      <c r="C544" s="3">
        <v>43188</v>
      </c>
      <c r="D544" s="2" t="s">
        <v>691</v>
      </c>
      <c r="E544" s="3">
        <v>43369</v>
      </c>
      <c r="F544" s="2">
        <v>6.4000000000000001E-2</v>
      </c>
      <c r="G544" s="2">
        <v>13033</v>
      </c>
      <c r="H544" s="5">
        <v>43188</v>
      </c>
      <c r="I544" s="5">
        <v>43369</v>
      </c>
      <c r="J544" s="9">
        <v>6.4000000000000001E-2</v>
      </c>
      <c r="K544" s="9">
        <v>6.4000000000000001E-2</v>
      </c>
      <c r="L544" s="7">
        <f>(1+AVERAGE(J544:K544))^(1/365)-1</f>
        <v>1.6997441913657596E-4</v>
      </c>
      <c r="M544" s="7">
        <f>(1+AVERAGE(J544:K544))^(7/365)-1</f>
        <v>1.190427823229534E-3</v>
      </c>
      <c r="N544" s="7">
        <f>(1+AVERAGE(J544:K544))^(1/12)-1</f>
        <v>5.1830014303420047E-3</v>
      </c>
      <c r="O544" s="7">
        <f>(1+AVERAGE(J544:K544))^(1/4)-1</f>
        <v>1.5629734036085807E-2</v>
      </c>
      <c r="P544" s="7">
        <f>(1+AVERAGE(J544:K544))^(1/2)-1</f>
        <v>3.1503756658210147E-2</v>
      </c>
      <c r="Q544" s="7">
        <f>(1+AVERAGE(J544:K544))^(1/1)-1</f>
        <v>6.4000000000000057E-2</v>
      </c>
      <c r="T544" s="5">
        <f t="shared" si="21"/>
        <v>38895</v>
      </c>
      <c r="U544" s="9">
        <f>IFERROR(AVERAGEIFS(L:L,$H:$H,"&lt;="&amp;$T544,$I:$I,"&gt;="&amp;$T544),"")</f>
        <v>1.0509499136496236E-4</v>
      </c>
      <c r="V544" s="9">
        <f>IFERROR(AVERAGEIFS(M:M,$H:$H,"&lt;="&amp;$T544,$I:$I,"&gt;="&amp;$T544),"")</f>
        <v>7.3589979987392917E-4</v>
      </c>
      <c r="W544" s="9">
        <f>IFERROR(AVERAGEIFS(N:N,$H:$H,"&lt;="&amp;$T544,$I:$I,"&gt;="&amp;$T544),"")</f>
        <v>3.2016469295529926E-3</v>
      </c>
      <c r="X544" s="9">
        <f>IFERROR(AVERAGEIFS(O:O,$H:$H,"&lt;="&amp;$T544,$I:$I,"&gt;="&amp;$T544),"")</f>
        <v>9.6361086336287372E-3</v>
      </c>
      <c r="Y544" s="9">
        <f>IFERROR(AVERAGEIFS(P:P,$H:$H,"&lt;="&amp;$T544,$I:$I,"&gt;="&amp;$T544),"")</f>
        <v>1.9366232960134344E-2</v>
      </c>
      <c r="Z544" s="9">
        <f>IFERROR(AVERAGEIFS(Q:Q,$H:$H,"&lt;="&amp;$T544,$I:$I,"&gt;="&amp;$T544),"")</f>
        <v>3.9112250000000015E-2</v>
      </c>
    </row>
    <row r="545" spans="1:26" s="2" customFormat="1" ht="19" x14ac:dyDescent="0.25">
      <c r="A545" s="2" t="s">
        <v>61</v>
      </c>
      <c r="B545" s="2">
        <v>22000</v>
      </c>
      <c r="C545" s="3">
        <v>43189</v>
      </c>
      <c r="D545" s="2" t="s">
        <v>692</v>
      </c>
      <c r="E545" s="3">
        <v>43279</v>
      </c>
      <c r="F545" s="2">
        <v>6.3799999999999996E-2</v>
      </c>
      <c r="G545" s="2">
        <v>22000</v>
      </c>
      <c r="H545" s="5">
        <v>43189</v>
      </c>
      <c r="I545" s="5">
        <v>43279</v>
      </c>
      <c r="J545" s="9">
        <v>6.3799999999999996E-2</v>
      </c>
      <c r="K545" s="9">
        <v>6.3799999999999996E-2</v>
      </c>
      <c r="L545" s="7">
        <f>(1+AVERAGE(J545:K545))^(1/365)-1</f>
        <v>1.6945929722411712E-4</v>
      </c>
      <c r="M545" s="7">
        <f>(1+AVERAGE(J545:K545))^(7/365)-1</f>
        <v>1.186818296439629E-3</v>
      </c>
      <c r="N545" s="7">
        <f>(1+AVERAGE(J545:K545))^(1/12)-1</f>
        <v>5.1672547259051793E-3</v>
      </c>
      <c r="O545" s="7">
        <f>(1+AVERAGE(J545:K545))^(1/4)-1</f>
        <v>1.5582003710318482E-2</v>
      </c>
      <c r="P545" s="7">
        <f>(1+AVERAGE(J545:K545))^(1/2)-1</f>
        <v>3.1406806260265041E-2</v>
      </c>
      <c r="Q545" s="7">
        <f>(1+AVERAGE(J545:K545))^(1/1)-1</f>
        <v>6.3800000000000079E-2</v>
      </c>
      <c r="T545" s="5">
        <f t="shared" si="21"/>
        <v>38896</v>
      </c>
      <c r="U545" s="9">
        <f>IFERROR(AVERAGEIFS(L:L,$H:$H,"&lt;="&amp;$T545,$I:$I,"&gt;="&amp;$T545),"")</f>
        <v>1.0509499136496236E-4</v>
      </c>
      <c r="V545" s="9">
        <f>IFERROR(AVERAGEIFS(M:M,$H:$H,"&lt;="&amp;$T545,$I:$I,"&gt;="&amp;$T545),"")</f>
        <v>7.3589979987392917E-4</v>
      </c>
      <c r="W545" s="9">
        <f>IFERROR(AVERAGEIFS(N:N,$H:$H,"&lt;="&amp;$T545,$I:$I,"&gt;="&amp;$T545),"")</f>
        <v>3.2016469295529926E-3</v>
      </c>
      <c r="X545" s="9">
        <f>IFERROR(AVERAGEIFS(O:O,$H:$H,"&lt;="&amp;$T545,$I:$I,"&gt;="&amp;$T545),"")</f>
        <v>9.6361086336287372E-3</v>
      </c>
      <c r="Y545" s="9">
        <f>IFERROR(AVERAGEIFS(P:P,$H:$H,"&lt;="&amp;$T545,$I:$I,"&gt;="&amp;$T545),"")</f>
        <v>1.9366232960134344E-2</v>
      </c>
      <c r="Z545" s="9">
        <f>IFERROR(AVERAGEIFS(Q:Q,$H:$H,"&lt;="&amp;$T545,$I:$I,"&gt;="&amp;$T545),"")</f>
        <v>3.9112250000000015E-2</v>
      </c>
    </row>
    <row r="546" spans="1:26" s="2" customFormat="1" ht="19" x14ac:dyDescent="0.25">
      <c r="A546" s="2" t="s">
        <v>23</v>
      </c>
      <c r="B546" s="2">
        <v>5512</v>
      </c>
      <c r="C546" s="3">
        <v>43196</v>
      </c>
      <c r="D546" s="2" t="s">
        <v>690</v>
      </c>
      <c r="E546" s="3">
        <v>43561</v>
      </c>
      <c r="F546" s="2">
        <v>6.6199999999999995E-2</v>
      </c>
      <c r="G546" s="2">
        <v>5512</v>
      </c>
      <c r="H546" s="5">
        <v>43196</v>
      </c>
      <c r="I546" s="5">
        <v>43561</v>
      </c>
      <c r="J546" s="9">
        <v>6.6199999999999995E-2</v>
      </c>
      <c r="K546" s="9">
        <v>6.6199999999999995E-2</v>
      </c>
      <c r="L546" s="7">
        <f>(1+AVERAGE(J546:K546))^(1/365)-1</f>
        <v>1.7563439563117456E-4</v>
      </c>
      <c r="M546" s="7">
        <f>(1+AVERAGE(J546:K546))^(7/365)-1</f>
        <v>1.2300887553371442E-3</v>
      </c>
      <c r="N546" s="7">
        <f>(1+AVERAGE(J546:K546))^(1/12)-1</f>
        <v>5.3560363349192119E-3</v>
      </c>
      <c r="O546" s="7">
        <f>(1+AVERAGE(J546:K546))^(1/4)-1</f>
        <v>1.6154324029705736E-2</v>
      </c>
      <c r="P546" s="7">
        <f>(1+AVERAGE(J546:K546))^(1/2)-1</f>
        <v>3.2569610244268299E-2</v>
      </c>
      <c r="Q546" s="7">
        <f>(1+AVERAGE(J546:K546))^(1/1)-1</f>
        <v>6.6200000000000037E-2</v>
      </c>
      <c r="T546" s="5">
        <f t="shared" si="21"/>
        <v>38897</v>
      </c>
      <c r="U546" s="9">
        <f>IFERROR(AVERAGEIFS(L:L,$H:$H,"&lt;="&amp;$T546,$I:$I,"&gt;="&amp;$T546),"")</f>
        <v>1.0509499136496236E-4</v>
      </c>
      <c r="V546" s="9">
        <f>IFERROR(AVERAGEIFS(M:M,$H:$H,"&lt;="&amp;$T546,$I:$I,"&gt;="&amp;$T546),"")</f>
        <v>7.3589979987392917E-4</v>
      </c>
      <c r="W546" s="9">
        <f>IFERROR(AVERAGEIFS(N:N,$H:$H,"&lt;="&amp;$T546,$I:$I,"&gt;="&amp;$T546),"")</f>
        <v>3.2016469295529926E-3</v>
      </c>
      <c r="X546" s="9">
        <f>IFERROR(AVERAGEIFS(O:O,$H:$H,"&lt;="&amp;$T546,$I:$I,"&gt;="&amp;$T546),"")</f>
        <v>9.6361086336287372E-3</v>
      </c>
      <c r="Y546" s="9">
        <f>IFERROR(AVERAGEIFS(P:P,$H:$H,"&lt;="&amp;$T546,$I:$I,"&gt;="&amp;$T546),"")</f>
        <v>1.9366232960134344E-2</v>
      </c>
      <c r="Z546" s="9">
        <f>IFERROR(AVERAGEIFS(Q:Q,$H:$H,"&lt;="&amp;$T546,$I:$I,"&gt;="&amp;$T546),"")</f>
        <v>3.9112250000000015E-2</v>
      </c>
    </row>
    <row r="547" spans="1:26" s="2" customFormat="1" ht="19" x14ac:dyDescent="0.25">
      <c r="A547" s="2" t="s">
        <v>61</v>
      </c>
      <c r="B547" s="2">
        <v>22000</v>
      </c>
      <c r="C547" s="3">
        <v>43206</v>
      </c>
      <c r="D547" s="2" t="s">
        <v>690</v>
      </c>
      <c r="E547" s="3">
        <v>43570</v>
      </c>
      <c r="F547" s="2">
        <v>6.2600000000000003E-2</v>
      </c>
      <c r="G547" s="2">
        <v>22000</v>
      </c>
      <c r="H547" s="5">
        <v>43206</v>
      </c>
      <c r="I547" s="5">
        <v>43570</v>
      </c>
      <c r="J547" s="9">
        <v>6.2600000000000003E-2</v>
      </c>
      <c r="K547" s="9">
        <v>6.2600000000000003E-2</v>
      </c>
      <c r="L547" s="7">
        <f>(1+AVERAGE(J547:K547))^(1/365)-1</f>
        <v>1.6636653610269114E-4</v>
      </c>
      <c r="M547" s="7">
        <f>(1+AVERAGE(J547:K547))^(7/365)-1</f>
        <v>1.1651471482199138E-3</v>
      </c>
      <c r="N547" s="7">
        <f>(1+AVERAGE(J547:K547))^(1/12)-1</f>
        <v>5.0727174711968637E-3</v>
      </c>
      <c r="O547" s="7">
        <f>(1+AVERAGE(J547:K547))^(1/4)-1</f>
        <v>1.5295480334730938E-2</v>
      </c>
      <c r="P547" s="7">
        <f>(1+AVERAGE(J547:K547))^(1/2)-1</f>
        <v>3.0824912388131898E-2</v>
      </c>
      <c r="Q547" s="7">
        <f>(1+AVERAGE(J547:K547))^(1/1)-1</f>
        <v>6.2599999999999989E-2</v>
      </c>
      <c r="T547" s="5">
        <f t="shared" si="21"/>
        <v>38898</v>
      </c>
      <c r="U547" s="9">
        <f>IFERROR(AVERAGEIFS(L:L,$H:$H,"&lt;="&amp;$T547,$I:$I,"&gt;="&amp;$T547),"")</f>
        <v>1.0509499136496236E-4</v>
      </c>
      <c r="V547" s="9">
        <f>IFERROR(AVERAGEIFS(M:M,$H:$H,"&lt;="&amp;$T547,$I:$I,"&gt;="&amp;$T547),"")</f>
        <v>7.3589979987392917E-4</v>
      </c>
      <c r="W547" s="9">
        <f>IFERROR(AVERAGEIFS(N:N,$H:$H,"&lt;="&amp;$T547,$I:$I,"&gt;="&amp;$T547),"")</f>
        <v>3.2016469295529926E-3</v>
      </c>
      <c r="X547" s="9">
        <f>IFERROR(AVERAGEIFS(O:O,$H:$H,"&lt;="&amp;$T547,$I:$I,"&gt;="&amp;$T547),"")</f>
        <v>9.6361086336287372E-3</v>
      </c>
      <c r="Y547" s="9">
        <f>IFERROR(AVERAGEIFS(P:P,$H:$H,"&lt;="&amp;$T547,$I:$I,"&gt;="&amp;$T547),"")</f>
        <v>1.9366232960134344E-2</v>
      </c>
      <c r="Z547" s="9">
        <f>IFERROR(AVERAGEIFS(Q:Q,$H:$H,"&lt;="&amp;$T547,$I:$I,"&gt;="&amp;$T547),"")</f>
        <v>3.9112250000000015E-2</v>
      </c>
    </row>
    <row r="548" spans="1:26" s="2" customFormat="1" ht="19" x14ac:dyDescent="0.25">
      <c r="A548" s="2" t="s">
        <v>29</v>
      </c>
      <c r="B548" s="2">
        <v>22000</v>
      </c>
      <c r="C548" s="3">
        <v>43209</v>
      </c>
      <c r="D548" s="2" t="s">
        <v>690</v>
      </c>
      <c r="E548" s="3">
        <v>43572</v>
      </c>
      <c r="F548" s="2">
        <v>6.1600000000000002E-2</v>
      </c>
      <c r="G548" s="2">
        <v>22000</v>
      </c>
      <c r="H548" s="5">
        <v>43209</v>
      </c>
      <c r="I548" s="5">
        <v>43572</v>
      </c>
      <c r="J548" s="9">
        <v>6.1600000000000002E-2</v>
      </c>
      <c r="K548" s="9">
        <v>6.1600000000000002E-2</v>
      </c>
      <c r="L548" s="7">
        <f>(1+AVERAGE(J548:K548))^(1/365)-1</f>
        <v>1.6378657329840784E-4</v>
      </c>
      <c r="M548" s="7">
        <f>(1+AVERAGE(J548:K548))^(7/365)-1</f>
        <v>1.1470695137689724E-3</v>
      </c>
      <c r="N548" s="7">
        <f>(1+AVERAGE(J548:K548))^(1/12)-1</f>
        <v>4.9938616381550727E-3</v>
      </c>
      <c r="O548" s="7">
        <f>(1+AVERAGE(J548:K548))^(1/4)-1</f>
        <v>1.5056525416836442E-2</v>
      </c>
      <c r="P548" s="7">
        <f>(1+AVERAGE(J548:K548))^(1/2)-1</f>
        <v>3.0339749791300719E-2</v>
      </c>
      <c r="Q548" s="7">
        <f>(1+AVERAGE(J548:K548))^(1/1)-1</f>
        <v>6.1600000000000099E-2</v>
      </c>
      <c r="T548" s="5">
        <f t="shared" si="21"/>
        <v>38899</v>
      </c>
      <c r="U548" s="9">
        <f>IFERROR(AVERAGEIFS(L:L,$H:$H,"&lt;="&amp;$T548,$I:$I,"&gt;="&amp;$T548),"")</f>
        <v>1.0509499136496236E-4</v>
      </c>
      <c r="V548" s="9">
        <f>IFERROR(AVERAGEIFS(M:M,$H:$H,"&lt;="&amp;$T548,$I:$I,"&gt;="&amp;$T548),"")</f>
        <v>7.3589979987392917E-4</v>
      </c>
      <c r="W548" s="9">
        <f>IFERROR(AVERAGEIFS(N:N,$H:$H,"&lt;="&amp;$T548,$I:$I,"&gt;="&amp;$T548),"")</f>
        <v>3.2016469295529926E-3</v>
      </c>
      <c r="X548" s="9">
        <f>IFERROR(AVERAGEIFS(O:O,$H:$H,"&lt;="&amp;$T548,$I:$I,"&gt;="&amp;$T548),"")</f>
        <v>9.6361086336287372E-3</v>
      </c>
      <c r="Y548" s="9">
        <f>IFERROR(AVERAGEIFS(P:P,$H:$H,"&lt;="&amp;$T548,$I:$I,"&gt;="&amp;$T548),"")</f>
        <v>1.9366232960134344E-2</v>
      </c>
      <c r="Z548" s="9">
        <f>IFERROR(AVERAGEIFS(Q:Q,$H:$H,"&lt;="&amp;$T548,$I:$I,"&gt;="&amp;$T548),"")</f>
        <v>3.9112250000000015E-2</v>
      </c>
    </row>
    <row r="549" spans="1:26" s="2" customFormat="1" ht="19" x14ac:dyDescent="0.25">
      <c r="A549" s="2" t="s">
        <v>35</v>
      </c>
      <c r="B549" s="2">
        <v>22000</v>
      </c>
      <c r="C549" s="3">
        <v>43216</v>
      </c>
      <c r="D549" s="2" t="s">
        <v>690</v>
      </c>
      <c r="E549" s="3">
        <v>43579</v>
      </c>
      <c r="F549" s="2">
        <v>5.9900000000000002E-2</v>
      </c>
      <c r="G549" s="2">
        <v>22000</v>
      </c>
      <c r="H549" s="5">
        <v>43216</v>
      </c>
      <c r="I549" s="5">
        <v>43579</v>
      </c>
      <c r="J549" s="9">
        <v>5.9900000000000002E-2</v>
      </c>
      <c r="K549" s="9">
        <v>5.9900000000000002E-2</v>
      </c>
      <c r="L549" s="7">
        <f>(1+AVERAGE(J549:K549))^(1/365)-1</f>
        <v>1.5939506930751079E-4</v>
      </c>
      <c r="M549" s="7">
        <f>(1+AVERAGE(J549:K549))^(7/365)-1</f>
        <v>1.1162991694659841E-3</v>
      </c>
      <c r="N549" s="7">
        <f>(1+AVERAGE(J549:K549))^(1/12)-1</f>
        <v>4.8596503216116194E-3</v>
      </c>
      <c r="O549" s="7">
        <f>(1+AVERAGE(J549:K549))^(1/4)-1</f>
        <v>1.4649914335059577E-2</v>
      </c>
      <c r="P549" s="7">
        <f>(1+AVERAGE(J549:K549))^(1/2)-1</f>
        <v>2.9514448660143966E-2</v>
      </c>
      <c r="Q549" s="7">
        <f>(1+AVERAGE(J549:K549))^(1/1)-1</f>
        <v>5.9900000000000064E-2</v>
      </c>
      <c r="T549" s="5">
        <f t="shared" si="21"/>
        <v>38900</v>
      </c>
      <c r="U549" s="9">
        <f>IFERROR(AVERAGEIFS(L:L,$H:$H,"&lt;="&amp;$T549,$I:$I,"&gt;="&amp;$T549),"")</f>
        <v>1.0509499136496236E-4</v>
      </c>
      <c r="V549" s="9">
        <f>IFERROR(AVERAGEIFS(M:M,$H:$H,"&lt;="&amp;$T549,$I:$I,"&gt;="&amp;$T549),"")</f>
        <v>7.3589979987392917E-4</v>
      </c>
      <c r="W549" s="9">
        <f>IFERROR(AVERAGEIFS(N:N,$H:$H,"&lt;="&amp;$T549,$I:$I,"&gt;="&amp;$T549),"")</f>
        <v>3.2016469295529926E-3</v>
      </c>
      <c r="X549" s="9">
        <f>IFERROR(AVERAGEIFS(O:O,$H:$H,"&lt;="&amp;$T549,$I:$I,"&gt;="&amp;$T549),"")</f>
        <v>9.6361086336287372E-3</v>
      </c>
      <c r="Y549" s="9">
        <f>IFERROR(AVERAGEIFS(P:P,$H:$H,"&lt;="&amp;$T549,$I:$I,"&gt;="&amp;$T549),"")</f>
        <v>1.9366232960134344E-2</v>
      </c>
      <c r="Z549" s="9">
        <f>IFERROR(AVERAGEIFS(Q:Q,$H:$H,"&lt;="&amp;$T549,$I:$I,"&gt;="&amp;$T549),"")</f>
        <v>3.9112250000000015E-2</v>
      </c>
    </row>
    <row r="550" spans="1:26" s="2" customFormat="1" ht="19" x14ac:dyDescent="0.25">
      <c r="A550" s="2" t="s">
        <v>30</v>
      </c>
      <c r="B550" s="2">
        <v>22000</v>
      </c>
      <c r="C550" s="3">
        <v>43220</v>
      </c>
      <c r="D550" s="2" t="s">
        <v>691</v>
      </c>
      <c r="E550" s="3">
        <v>43401</v>
      </c>
      <c r="F550" s="2">
        <v>5.9799999999999999E-2</v>
      </c>
      <c r="G550" s="2">
        <v>22000</v>
      </c>
      <c r="H550" s="5">
        <v>43220</v>
      </c>
      <c r="I550" s="5">
        <v>43401</v>
      </c>
      <c r="J550" s="9">
        <v>5.9799999999999999E-2</v>
      </c>
      <c r="K550" s="9">
        <v>5.9799999999999999E-2</v>
      </c>
      <c r="L550" s="7">
        <f>(1+AVERAGE(J550:K550))^(1/365)-1</f>
        <v>1.5913652683696711E-4</v>
      </c>
      <c r="M550" s="7">
        <f>(1+AVERAGE(J550:K550))^(7/365)-1</f>
        <v>1.1144876420503547E-3</v>
      </c>
      <c r="N550" s="7">
        <f>(1+AVERAGE(J550:K550))^(1/12)-1</f>
        <v>4.8517493945887669E-3</v>
      </c>
      <c r="O550" s="7">
        <f>(1+AVERAGE(J550:K550))^(1/4)-1</f>
        <v>1.4625980807950301E-2</v>
      </c>
      <c r="P550" s="7">
        <f>(1+AVERAGE(J550:K550))^(1/2)-1</f>
        <v>2.946588093049507E-2</v>
      </c>
      <c r="Q550" s="7">
        <f>(1+AVERAGE(J550:K550))^(1/1)-1</f>
        <v>5.9800000000000075E-2</v>
      </c>
      <c r="T550" s="5">
        <f t="shared" si="21"/>
        <v>38901</v>
      </c>
      <c r="U550" s="9">
        <f>IFERROR(AVERAGEIFS(L:L,$H:$H,"&lt;="&amp;$T550,$I:$I,"&gt;="&amp;$T550),"")</f>
        <v>1.0509499136496236E-4</v>
      </c>
      <c r="V550" s="9">
        <f>IFERROR(AVERAGEIFS(M:M,$H:$H,"&lt;="&amp;$T550,$I:$I,"&gt;="&amp;$T550),"")</f>
        <v>7.3589979987392917E-4</v>
      </c>
      <c r="W550" s="9">
        <f>IFERROR(AVERAGEIFS(N:N,$H:$H,"&lt;="&amp;$T550,$I:$I,"&gt;="&amp;$T550),"")</f>
        <v>3.2016469295529926E-3</v>
      </c>
      <c r="X550" s="9">
        <f>IFERROR(AVERAGEIFS(O:O,$H:$H,"&lt;="&amp;$T550,$I:$I,"&gt;="&amp;$T550),"")</f>
        <v>9.6361086336287372E-3</v>
      </c>
      <c r="Y550" s="9">
        <f>IFERROR(AVERAGEIFS(P:P,$H:$H,"&lt;="&amp;$T550,$I:$I,"&gt;="&amp;$T550),"")</f>
        <v>1.9366232960134344E-2</v>
      </c>
      <c r="Z550" s="9">
        <f>IFERROR(AVERAGEIFS(Q:Q,$H:$H,"&lt;="&amp;$T550,$I:$I,"&gt;="&amp;$T550),"")</f>
        <v>3.9112250000000015E-2</v>
      </c>
    </row>
    <row r="551" spans="1:26" s="2" customFormat="1" ht="19" x14ac:dyDescent="0.25">
      <c r="A551" s="2" t="s">
        <v>29</v>
      </c>
      <c r="B551" s="2">
        <v>22000</v>
      </c>
      <c r="C551" s="3">
        <v>43223</v>
      </c>
      <c r="D551" s="2" t="s">
        <v>690</v>
      </c>
      <c r="E551" s="3">
        <v>43516</v>
      </c>
      <c r="F551" s="2">
        <v>6.0900000000000003E-2</v>
      </c>
      <c r="G551" s="2">
        <v>22000</v>
      </c>
      <c r="H551" s="5">
        <v>43223</v>
      </c>
      <c r="I551" s="5">
        <v>43516</v>
      </c>
      <c r="J551" s="9">
        <v>6.0900000000000003E-2</v>
      </c>
      <c r="K551" s="9">
        <v>6.0900000000000003E-2</v>
      </c>
      <c r="L551" s="7">
        <f>(1+AVERAGE(J551:K551))^(1/365)-1</f>
        <v>1.6197915688676012E-4</v>
      </c>
      <c r="M551" s="7">
        <f>(1+AVERAGE(J551:K551))^(7/365)-1</f>
        <v>1.134405229170854E-3</v>
      </c>
      <c r="N551" s="7">
        <f>(1+AVERAGE(J551:K551))^(1/12)-1</f>
        <v>4.938622031196882E-3</v>
      </c>
      <c r="O551" s="7">
        <f>(1+AVERAGE(J551:K551))^(1/4)-1</f>
        <v>1.4889156509221957E-2</v>
      </c>
      <c r="P551" s="7">
        <f>(1+AVERAGE(J551:K551))^(1/2)-1</f>
        <v>3.0000000000000027E-2</v>
      </c>
      <c r="Q551" s="7">
        <f>(1+AVERAGE(J551:K551))^(1/1)-1</f>
        <v>6.0899999999999954E-2</v>
      </c>
      <c r="T551" s="5">
        <f t="shared" si="21"/>
        <v>38902</v>
      </c>
      <c r="U551" s="9">
        <f>IFERROR(AVERAGEIFS(L:L,$H:$H,"&lt;="&amp;$T551,$I:$I,"&gt;="&amp;$T551),"")</f>
        <v>1.0509499136496236E-4</v>
      </c>
      <c r="V551" s="9">
        <f>IFERROR(AVERAGEIFS(M:M,$H:$H,"&lt;="&amp;$T551,$I:$I,"&gt;="&amp;$T551),"")</f>
        <v>7.3589979987392917E-4</v>
      </c>
      <c r="W551" s="9">
        <f>IFERROR(AVERAGEIFS(N:N,$H:$H,"&lt;="&amp;$T551,$I:$I,"&gt;="&amp;$T551),"")</f>
        <v>3.2016469295529926E-3</v>
      </c>
      <c r="X551" s="9">
        <f>IFERROR(AVERAGEIFS(O:O,$H:$H,"&lt;="&amp;$T551,$I:$I,"&gt;="&amp;$T551),"")</f>
        <v>9.6361086336287372E-3</v>
      </c>
      <c r="Y551" s="9">
        <f>IFERROR(AVERAGEIFS(P:P,$H:$H,"&lt;="&amp;$T551,$I:$I,"&gt;="&amp;$T551),"")</f>
        <v>1.9366232960134344E-2</v>
      </c>
      <c r="Z551" s="9">
        <f>IFERROR(AVERAGEIFS(Q:Q,$H:$H,"&lt;="&amp;$T551,$I:$I,"&gt;="&amp;$T551),"")</f>
        <v>3.9112250000000015E-2</v>
      </c>
    </row>
    <row r="552" spans="1:26" s="2" customFormat="1" ht="19" x14ac:dyDescent="0.25">
      <c r="A552" s="2" t="s">
        <v>31</v>
      </c>
      <c r="B552" s="2">
        <v>22000</v>
      </c>
      <c r="C552" s="3">
        <v>43227</v>
      </c>
      <c r="D552" s="2" t="s">
        <v>690</v>
      </c>
      <c r="E552" s="3">
        <v>43590</v>
      </c>
      <c r="F552" s="2">
        <v>6.4799999999999996E-2</v>
      </c>
      <c r="G552" s="2">
        <v>22000</v>
      </c>
      <c r="H552" s="5">
        <v>43227</v>
      </c>
      <c r="I552" s="5">
        <v>43590</v>
      </c>
      <c r="J552" s="9">
        <v>6.4799999999999996E-2</v>
      </c>
      <c r="K552" s="9">
        <v>6.4799999999999996E-2</v>
      </c>
      <c r="L552" s="7">
        <f>(1+AVERAGE(J552:K552))^(1/365)-1</f>
        <v>1.7203394161757757E-4</v>
      </c>
      <c r="M552" s="7">
        <f>(1+AVERAGE(J552:K552))^(7/365)-1</f>
        <v>1.2048592787738954E-3</v>
      </c>
      <c r="N552" s="7">
        <f>(1+AVERAGE(J552:K552))^(1/12)-1</f>
        <v>5.2459611277158036E-3</v>
      </c>
      <c r="O552" s="7">
        <f>(1+AVERAGE(J552:K552))^(1/4)-1</f>
        <v>1.5820588077025688E-2</v>
      </c>
      <c r="P552" s="7">
        <f>(1+AVERAGE(J552:K552))^(1/2)-1</f>
        <v>3.1891467161154541E-2</v>
      </c>
      <c r="Q552" s="7">
        <f>(1+AVERAGE(J552:K552))^(1/1)-1</f>
        <v>6.4799999999999969E-2</v>
      </c>
      <c r="T552" s="5">
        <f t="shared" si="21"/>
        <v>38903</v>
      </c>
      <c r="U552" s="9">
        <f>IFERROR(AVERAGEIFS(L:L,$H:$H,"&lt;="&amp;$T552,$I:$I,"&gt;="&amp;$T552),"")</f>
        <v>1.0509499136496236E-4</v>
      </c>
      <c r="V552" s="9">
        <f>IFERROR(AVERAGEIFS(M:M,$H:$H,"&lt;="&amp;$T552,$I:$I,"&gt;="&amp;$T552),"")</f>
        <v>7.3589979987392917E-4</v>
      </c>
      <c r="W552" s="9">
        <f>IFERROR(AVERAGEIFS(N:N,$H:$H,"&lt;="&amp;$T552,$I:$I,"&gt;="&amp;$T552),"")</f>
        <v>3.2016469295529926E-3</v>
      </c>
      <c r="X552" s="9">
        <f>IFERROR(AVERAGEIFS(O:O,$H:$H,"&lt;="&amp;$T552,$I:$I,"&gt;="&amp;$T552),"")</f>
        <v>9.6361086336287372E-3</v>
      </c>
      <c r="Y552" s="9">
        <f>IFERROR(AVERAGEIFS(P:P,$H:$H,"&lt;="&amp;$T552,$I:$I,"&gt;="&amp;$T552),"")</f>
        <v>1.9366232960134344E-2</v>
      </c>
      <c r="Z552" s="9">
        <f>IFERROR(AVERAGEIFS(Q:Q,$H:$H,"&lt;="&amp;$T552,$I:$I,"&gt;="&amp;$T552),"")</f>
        <v>3.9112250000000015E-2</v>
      </c>
    </row>
    <row r="553" spans="1:26" s="2" customFormat="1" ht="19" x14ac:dyDescent="0.25">
      <c r="A553" s="2" t="s">
        <v>22</v>
      </c>
      <c r="B553" s="2">
        <v>21353</v>
      </c>
      <c r="C553" s="3">
        <v>43229</v>
      </c>
      <c r="D553" s="2" t="s">
        <v>692</v>
      </c>
      <c r="E553" s="3">
        <v>43319</v>
      </c>
      <c r="F553" s="2">
        <v>6.1199999999999997E-2</v>
      </c>
      <c r="G553" s="2">
        <v>21353</v>
      </c>
      <c r="H553" s="5">
        <v>43229</v>
      </c>
      <c r="I553" s="5">
        <v>43319</v>
      </c>
      <c r="J553" s="9">
        <v>6.1199999999999997E-2</v>
      </c>
      <c r="K553" s="9">
        <v>6.1199999999999997E-2</v>
      </c>
      <c r="L553" s="7">
        <f>(1+AVERAGE(J553:K553))^(1/365)-1</f>
        <v>1.6275390950526436E-4</v>
      </c>
      <c r="M553" s="7">
        <f>(1+AVERAGE(J553:K553))^(7/365)-1</f>
        <v>1.1398337829875427E-3</v>
      </c>
      <c r="N553" s="7">
        <f>(1+AVERAGE(J553:K553))^(1/12)-1</f>
        <v>4.9623002383452075E-3</v>
      </c>
      <c r="O553" s="7">
        <f>(1+AVERAGE(J553:K553))^(1/4)-1</f>
        <v>1.4960896179785355E-2</v>
      </c>
      <c r="P553" s="7">
        <f>(1+AVERAGE(J553:K553))^(1/2)-1</f>
        <v>3.0145620774072901E-2</v>
      </c>
      <c r="Q553" s="7">
        <f>(1+AVERAGE(J553:K553))^(1/1)-1</f>
        <v>6.1199999999999921E-2</v>
      </c>
      <c r="T553" s="5">
        <f t="shared" si="21"/>
        <v>38904</v>
      </c>
      <c r="U553" s="9">
        <f>IFERROR(AVERAGEIFS(L:L,$H:$H,"&lt;="&amp;$T553,$I:$I,"&gt;="&amp;$T553),"")</f>
        <v>1.0509499136496236E-4</v>
      </c>
      <c r="V553" s="9">
        <f>IFERROR(AVERAGEIFS(M:M,$H:$H,"&lt;="&amp;$T553,$I:$I,"&gt;="&amp;$T553),"")</f>
        <v>7.3589979987392917E-4</v>
      </c>
      <c r="W553" s="9">
        <f>IFERROR(AVERAGEIFS(N:N,$H:$H,"&lt;="&amp;$T553,$I:$I,"&gt;="&amp;$T553),"")</f>
        <v>3.2016469295529926E-3</v>
      </c>
      <c r="X553" s="9">
        <f>IFERROR(AVERAGEIFS(O:O,$H:$H,"&lt;="&amp;$T553,$I:$I,"&gt;="&amp;$T553),"")</f>
        <v>9.6361086336287372E-3</v>
      </c>
      <c r="Y553" s="9">
        <f>IFERROR(AVERAGEIFS(P:P,$H:$H,"&lt;="&amp;$T553,$I:$I,"&gt;="&amp;$T553),"")</f>
        <v>1.9366232960134344E-2</v>
      </c>
      <c r="Z553" s="9">
        <f>IFERROR(AVERAGEIFS(Q:Q,$H:$H,"&lt;="&amp;$T553,$I:$I,"&gt;="&amp;$T553),"")</f>
        <v>3.9112250000000015E-2</v>
      </c>
    </row>
    <row r="554" spans="1:26" s="2" customFormat="1" ht="19" x14ac:dyDescent="0.25">
      <c r="A554" s="2" t="s">
        <v>13</v>
      </c>
      <c r="B554" s="2">
        <v>22000</v>
      </c>
      <c r="C554" s="3">
        <v>43237</v>
      </c>
      <c r="D554" s="2" t="s">
        <v>690</v>
      </c>
      <c r="E554" s="3">
        <v>43452</v>
      </c>
      <c r="F554" s="2">
        <v>6.0600000000000001E-2</v>
      </c>
      <c r="G554" s="2">
        <v>22000</v>
      </c>
      <c r="H554" s="5">
        <v>43237</v>
      </c>
      <c r="I554" s="5">
        <v>43452</v>
      </c>
      <c r="J554" s="9">
        <v>6.0600000000000001E-2</v>
      </c>
      <c r="K554" s="9">
        <v>6.0600000000000001E-2</v>
      </c>
      <c r="L554" s="7">
        <f>(1+AVERAGE(J554:K554))^(1/365)-1</f>
        <v>1.6120418575438222E-4</v>
      </c>
      <c r="M554" s="7">
        <f>(1+AVERAGE(J554:K554))^(7/365)-1</f>
        <v>1.1289751695053862E-3</v>
      </c>
      <c r="N554" s="7">
        <f>(1+AVERAGE(J554:K554))^(1/12)-1</f>
        <v>4.9149376855333049E-3</v>
      </c>
      <c r="O554" s="7">
        <f>(1+AVERAGE(J554:K554))^(1/4)-1</f>
        <v>1.4817401622202686E-2</v>
      </c>
      <c r="P554" s="7">
        <f>(1+AVERAGE(J554:K554))^(1/2)-1</f>
        <v>2.9854358635239331E-2</v>
      </c>
      <c r="Q554" s="7">
        <f>(1+AVERAGE(J554:K554))^(1/1)-1</f>
        <v>6.0599999999999987E-2</v>
      </c>
      <c r="T554" s="5">
        <f t="shared" si="21"/>
        <v>38905</v>
      </c>
      <c r="U554" s="9">
        <f>IFERROR(AVERAGEIFS(L:L,$H:$H,"&lt;="&amp;$T554,$I:$I,"&gt;="&amp;$T554),"")</f>
        <v>1.0509499136496236E-4</v>
      </c>
      <c r="V554" s="9">
        <f>IFERROR(AVERAGEIFS(M:M,$H:$H,"&lt;="&amp;$T554,$I:$I,"&gt;="&amp;$T554),"")</f>
        <v>7.3589979987392917E-4</v>
      </c>
      <c r="W554" s="9">
        <f>IFERROR(AVERAGEIFS(N:N,$H:$H,"&lt;="&amp;$T554,$I:$I,"&gt;="&amp;$T554),"")</f>
        <v>3.2016469295529926E-3</v>
      </c>
      <c r="X554" s="9">
        <f>IFERROR(AVERAGEIFS(O:O,$H:$H,"&lt;="&amp;$T554,$I:$I,"&gt;="&amp;$T554),"")</f>
        <v>9.6361086336287372E-3</v>
      </c>
      <c r="Y554" s="9">
        <f>IFERROR(AVERAGEIFS(P:P,$H:$H,"&lt;="&amp;$T554,$I:$I,"&gt;="&amp;$T554),"")</f>
        <v>1.9366232960134344E-2</v>
      </c>
      <c r="Z554" s="9">
        <f>IFERROR(AVERAGEIFS(Q:Q,$H:$H,"&lt;="&amp;$T554,$I:$I,"&gt;="&amp;$T554),"")</f>
        <v>3.9112250000000015E-2</v>
      </c>
    </row>
    <row r="555" spans="1:26" s="2" customFormat="1" ht="19" x14ac:dyDescent="0.25">
      <c r="A555" s="2" t="s">
        <v>87</v>
      </c>
      <c r="B555" s="2">
        <v>22000</v>
      </c>
      <c r="C555" s="3">
        <v>43237</v>
      </c>
      <c r="D555" s="2" t="s">
        <v>690</v>
      </c>
      <c r="E555" s="3">
        <v>43452</v>
      </c>
      <c r="F555" s="2">
        <v>6.0600000000000001E-2</v>
      </c>
      <c r="G555" s="2">
        <v>22000</v>
      </c>
      <c r="H555" s="5">
        <v>43237</v>
      </c>
      <c r="I555" s="5">
        <v>43452</v>
      </c>
      <c r="J555" s="9">
        <v>6.0600000000000001E-2</v>
      </c>
      <c r="K555" s="9">
        <v>6.0600000000000001E-2</v>
      </c>
      <c r="L555" s="7">
        <f>(1+AVERAGE(J555:K555))^(1/365)-1</f>
        <v>1.6120418575438222E-4</v>
      </c>
      <c r="M555" s="7">
        <f>(1+AVERAGE(J555:K555))^(7/365)-1</f>
        <v>1.1289751695053862E-3</v>
      </c>
      <c r="N555" s="7">
        <f>(1+AVERAGE(J555:K555))^(1/12)-1</f>
        <v>4.9149376855333049E-3</v>
      </c>
      <c r="O555" s="7">
        <f>(1+AVERAGE(J555:K555))^(1/4)-1</f>
        <v>1.4817401622202686E-2</v>
      </c>
      <c r="P555" s="7">
        <f>(1+AVERAGE(J555:K555))^(1/2)-1</f>
        <v>2.9854358635239331E-2</v>
      </c>
      <c r="Q555" s="7">
        <f>(1+AVERAGE(J555:K555))^(1/1)-1</f>
        <v>6.0599999999999987E-2</v>
      </c>
      <c r="T555" s="5">
        <f t="shared" si="21"/>
        <v>38906</v>
      </c>
      <c r="U555" s="9">
        <f>IFERROR(AVERAGEIFS(L:L,$H:$H,"&lt;="&amp;$T555,$I:$I,"&gt;="&amp;$T555),"")</f>
        <v>1.0509499136496236E-4</v>
      </c>
      <c r="V555" s="9">
        <f>IFERROR(AVERAGEIFS(M:M,$H:$H,"&lt;="&amp;$T555,$I:$I,"&gt;="&amp;$T555),"")</f>
        <v>7.3589979987392917E-4</v>
      </c>
      <c r="W555" s="9">
        <f>IFERROR(AVERAGEIFS(N:N,$H:$H,"&lt;="&amp;$T555,$I:$I,"&gt;="&amp;$T555),"")</f>
        <v>3.2016469295529926E-3</v>
      </c>
      <c r="X555" s="9">
        <f>IFERROR(AVERAGEIFS(O:O,$H:$H,"&lt;="&amp;$T555,$I:$I,"&gt;="&amp;$T555),"")</f>
        <v>9.6361086336287372E-3</v>
      </c>
      <c r="Y555" s="9">
        <f>IFERROR(AVERAGEIFS(P:P,$H:$H,"&lt;="&amp;$T555,$I:$I,"&gt;="&amp;$T555),"")</f>
        <v>1.9366232960134344E-2</v>
      </c>
      <c r="Z555" s="9">
        <f>IFERROR(AVERAGEIFS(Q:Q,$H:$H,"&lt;="&amp;$T555,$I:$I,"&gt;="&amp;$T555),"")</f>
        <v>3.9112250000000015E-2</v>
      </c>
    </row>
    <row r="556" spans="1:26" s="2" customFormat="1" ht="19" x14ac:dyDescent="0.25">
      <c r="A556" s="2" t="s">
        <v>88</v>
      </c>
      <c r="B556" s="2">
        <v>22000</v>
      </c>
      <c r="C556" s="3">
        <v>43237</v>
      </c>
      <c r="D556" s="2" t="s">
        <v>690</v>
      </c>
      <c r="E556" s="3">
        <v>43452</v>
      </c>
      <c r="F556" s="2">
        <v>6.0600000000000001E-2</v>
      </c>
      <c r="G556" s="2">
        <v>22000</v>
      </c>
      <c r="H556" s="5">
        <v>43237</v>
      </c>
      <c r="I556" s="5">
        <v>43452</v>
      </c>
      <c r="J556" s="9">
        <v>6.0600000000000001E-2</v>
      </c>
      <c r="K556" s="9">
        <v>6.0600000000000001E-2</v>
      </c>
      <c r="L556" s="7">
        <f>(1+AVERAGE(J556:K556))^(1/365)-1</f>
        <v>1.6120418575438222E-4</v>
      </c>
      <c r="M556" s="7">
        <f>(1+AVERAGE(J556:K556))^(7/365)-1</f>
        <v>1.1289751695053862E-3</v>
      </c>
      <c r="N556" s="7">
        <f>(1+AVERAGE(J556:K556))^(1/12)-1</f>
        <v>4.9149376855333049E-3</v>
      </c>
      <c r="O556" s="7">
        <f>(1+AVERAGE(J556:K556))^(1/4)-1</f>
        <v>1.4817401622202686E-2</v>
      </c>
      <c r="P556" s="7">
        <f>(1+AVERAGE(J556:K556))^(1/2)-1</f>
        <v>2.9854358635239331E-2</v>
      </c>
      <c r="Q556" s="7">
        <f>(1+AVERAGE(J556:K556))^(1/1)-1</f>
        <v>6.0599999999999987E-2</v>
      </c>
      <c r="T556" s="5">
        <f t="shared" si="21"/>
        <v>38907</v>
      </c>
      <c r="U556" s="9">
        <f>IFERROR(AVERAGEIFS(L:L,$H:$H,"&lt;="&amp;$T556,$I:$I,"&gt;="&amp;$T556),"")</f>
        <v>1.0509499136496236E-4</v>
      </c>
      <c r="V556" s="9">
        <f>IFERROR(AVERAGEIFS(M:M,$H:$H,"&lt;="&amp;$T556,$I:$I,"&gt;="&amp;$T556),"")</f>
        <v>7.3589979987392917E-4</v>
      </c>
      <c r="W556" s="9">
        <f>IFERROR(AVERAGEIFS(N:N,$H:$H,"&lt;="&amp;$T556,$I:$I,"&gt;="&amp;$T556),"")</f>
        <v>3.2016469295529926E-3</v>
      </c>
      <c r="X556" s="9">
        <f>IFERROR(AVERAGEIFS(O:O,$H:$H,"&lt;="&amp;$T556,$I:$I,"&gt;="&amp;$T556),"")</f>
        <v>9.6361086336287372E-3</v>
      </c>
      <c r="Y556" s="9">
        <f>IFERROR(AVERAGEIFS(P:P,$H:$H,"&lt;="&amp;$T556,$I:$I,"&gt;="&amp;$T556),"")</f>
        <v>1.9366232960134344E-2</v>
      </c>
      <c r="Z556" s="9">
        <f>IFERROR(AVERAGEIFS(Q:Q,$H:$H,"&lt;="&amp;$T556,$I:$I,"&gt;="&amp;$T556),"")</f>
        <v>3.9112250000000015E-2</v>
      </c>
    </row>
    <row r="557" spans="1:26" s="2" customFormat="1" ht="19" x14ac:dyDescent="0.25">
      <c r="A557" s="2" t="s">
        <v>79</v>
      </c>
      <c r="B557" s="2">
        <v>19939</v>
      </c>
      <c r="C557" s="3">
        <v>43238</v>
      </c>
      <c r="D557" s="2" t="s">
        <v>691</v>
      </c>
      <c r="E557" s="3">
        <v>43419</v>
      </c>
      <c r="F557" s="2">
        <v>6.2300000000000001E-2</v>
      </c>
      <c r="G557" s="2">
        <v>19939</v>
      </c>
      <c r="H557" s="5">
        <v>43238</v>
      </c>
      <c r="I557" s="5">
        <v>43419</v>
      </c>
      <c r="J557" s="9">
        <v>6.2300000000000001E-2</v>
      </c>
      <c r="K557" s="9">
        <v>6.2300000000000001E-2</v>
      </c>
      <c r="L557" s="7">
        <f>(1+AVERAGE(J557:K557))^(1/365)-1</f>
        <v>1.6559280158778833E-4</v>
      </c>
      <c r="M557" s="7">
        <f>(1+AVERAGE(J557:K557))^(7/365)-1</f>
        <v>1.15972561056088E-3</v>
      </c>
      <c r="N557" s="7">
        <f>(1+AVERAGE(J557:K557))^(1/12)-1</f>
        <v>5.0490678665260358E-3</v>
      </c>
      <c r="O557" s="7">
        <f>(1+AVERAGE(J557:K557))^(1/4)-1</f>
        <v>1.5223811574863744E-2</v>
      </c>
      <c r="P557" s="7">
        <f>(1+AVERAGE(J557:K557))^(1/2)-1</f>
        <v>3.0679387588594453E-2</v>
      </c>
      <c r="Q557" s="7">
        <f>(1+AVERAGE(J557:K557))^(1/1)-1</f>
        <v>6.2300000000000022E-2</v>
      </c>
      <c r="T557" s="5">
        <f t="shared" si="21"/>
        <v>38908</v>
      </c>
      <c r="U557" s="9">
        <f>IFERROR(AVERAGEIFS(L:L,$H:$H,"&lt;="&amp;$T557,$I:$I,"&gt;="&amp;$T557),"")</f>
        <v>1.0509499136496236E-4</v>
      </c>
      <c r="V557" s="9">
        <f>IFERROR(AVERAGEIFS(M:M,$H:$H,"&lt;="&amp;$T557,$I:$I,"&gt;="&amp;$T557),"")</f>
        <v>7.3589979987392917E-4</v>
      </c>
      <c r="W557" s="9">
        <f>IFERROR(AVERAGEIFS(N:N,$H:$H,"&lt;="&amp;$T557,$I:$I,"&gt;="&amp;$T557),"")</f>
        <v>3.2016469295529926E-3</v>
      </c>
      <c r="X557" s="9">
        <f>IFERROR(AVERAGEIFS(O:O,$H:$H,"&lt;="&amp;$T557,$I:$I,"&gt;="&amp;$T557),"")</f>
        <v>9.6361086336287372E-3</v>
      </c>
      <c r="Y557" s="9">
        <f>IFERROR(AVERAGEIFS(P:P,$H:$H,"&lt;="&amp;$T557,$I:$I,"&gt;="&amp;$T557),"")</f>
        <v>1.9366232960134344E-2</v>
      </c>
      <c r="Z557" s="9">
        <f>IFERROR(AVERAGEIFS(Q:Q,$H:$H,"&lt;="&amp;$T557,$I:$I,"&gt;="&amp;$T557),"")</f>
        <v>3.9112250000000015E-2</v>
      </c>
    </row>
    <row r="558" spans="1:26" s="2" customFormat="1" ht="19" x14ac:dyDescent="0.25">
      <c r="A558" s="2" t="s">
        <v>35</v>
      </c>
      <c r="B558" s="2">
        <v>19409</v>
      </c>
      <c r="C558" s="3">
        <v>43244</v>
      </c>
      <c r="D558" s="2" t="s">
        <v>690</v>
      </c>
      <c r="E558" s="3">
        <v>43607</v>
      </c>
      <c r="F558" s="2">
        <v>6.08E-2</v>
      </c>
      <c r="G558" s="2">
        <v>19409</v>
      </c>
      <c r="H558" s="5">
        <v>43244</v>
      </c>
      <c r="I558" s="5">
        <v>43607</v>
      </c>
      <c r="J558" s="9">
        <v>6.08E-2</v>
      </c>
      <c r="K558" s="9">
        <v>6.08E-2</v>
      </c>
      <c r="L558" s="7">
        <f>(1+AVERAGE(J558:K558))^(1/365)-1</f>
        <v>1.6172085746157805E-4</v>
      </c>
      <c r="M558" s="7">
        <f>(1+AVERAGE(J558:K558))^(7/365)-1</f>
        <v>1.1325953766405661E-3</v>
      </c>
      <c r="N558" s="7">
        <f>(1+AVERAGE(J558:K558))^(1/12)-1</f>
        <v>4.9307279315307095E-3</v>
      </c>
      <c r="O558" s="7">
        <f>(1+AVERAGE(J558:K558))^(1/4)-1</f>
        <v>1.4865239904638061E-2</v>
      </c>
      <c r="P558" s="7">
        <f>(1+AVERAGE(J558:K558))^(1/2)-1</f>
        <v>2.9951455166698615E-2</v>
      </c>
      <c r="Q558" s="7">
        <f>(1+AVERAGE(J558:K558))^(1/1)-1</f>
        <v>6.0799999999999965E-2</v>
      </c>
      <c r="T558" s="5">
        <f t="shared" si="21"/>
        <v>38909</v>
      </c>
      <c r="U558" s="9">
        <f>IFERROR(AVERAGEIFS(L:L,$H:$H,"&lt;="&amp;$T558,$I:$I,"&gt;="&amp;$T558),"")</f>
        <v>1.0509499136496236E-4</v>
      </c>
      <c r="V558" s="9">
        <f>IFERROR(AVERAGEIFS(M:M,$H:$H,"&lt;="&amp;$T558,$I:$I,"&gt;="&amp;$T558),"")</f>
        <v>7.3589979987392917E-4</v>
      </c>
      <c r="W558" s="9">
        <f>IFERROR(AVERAGEIFS(N:N,$H:$H,"&lt;="&amp;$T558,$I:$I,"&gt;="&amp;$T558),"")</f>
        <v>3.2016469295529926E-3</v>
      </c>
      <c r="X558" s="9">
        <f>IFERROR(AVERAGEIFS(O:O,$H:$H,"&lt;="&amp;$T558,$I:$I,"&gt;="&amp;$T558),"")</f>
        <v>9.6361086336287372E-3</v>
      </c>
      <c r="Y558" s="9">
        <f>IFERROR(AVERAGEIFS(P:P,$H:$H,"&lt;="&amp;$T558,$I:$I,"&gt;="&amp;$T558),"")</f>
        <v>1.9366232960134344E-2</v>
      </c>
      <c r="Z558" s="9">
        <f>IFERROR(AVERAGEIFS(Q:Q,$H:$H,"&lt;="&amp;$T558,$I:$I,"&gt;="&amp;$T558),"")</f>
        <v>3.9112250000000015E-2</v>
      </c>
    </row>
    <row r="559" spans="1:26" s="2" customFormat="1" ht="19" x14ac:dyDescent="0.25">
      <c r="A559" s="2" t="s">
        <v>30</v>
      </c>
      <c r="B559" s="2">
        <v>17657</v>
      </c>
      <c r="C559" s="3">
        <v>43259</v>
      </c>
      <c r="D559" s="2" t="s">
        <v>691</v>
      </c>
      <c r="E559" s="3">
        <v>43440</v>
      </c>
      <c r="F559" s="2">
        <v>6.3E-2</v>
      </c>
      <c r="G559" s="2">
        <v>17657</v>
      </c>
      <c r="H559" s="5">
        <v>43259</v>
      </c>
      <c r="I559" s="5">
        <v>43440</v>
      </c>
      <c r="J559" s="9">
        <v>6.3E-2</v>
      </c>
      <c r="K559" s="9">
        <v>6.3E-2</v>
      </c>
      <c r="L559" s="7">
        <f>(1+AVERAGE(J559:K559))^(1/365)-1</f>
        <v>1.673978433180956E-4</v>
      </c>
      <c r="M559" s="7">
        <f>(1+AVERAGE(J559:K559))^(7/365)-1</f>
        <v>1.1723735302298088E-3</v>
      </c>
      <c r="N559" s="7">
        <f>(1+AVERAGE(J559:K559))^(1/12)-1</f>
        <v>5.1042407584538374E-3</v>
      </c>
      <c r="O559" s="7">
        <f>(1+AVERAGE(J559:K559))^(1/4)-1</f>
        <v>1.5391015078703774E-2</v>
      </c>
      <c r="P559" s="7">
        <f>(1+AVERAGE(J559:K559))^(1/2)-1</f>
        <v>3.1018913502560252E-2</v>
      </c>
      <c r="Q559" s="7">
        <f>(1+AVERAGE(J559:K559))^(1/1)-1</f>
        <v>6.2999999999999945E-2</v>
      </c>
      <c r="T559" s="5">
        <f t="shared" si="21"/>
        <v>38910</v>
      </c>
      <c r="U559" s="9">
        <f>IFERROR(AVERAGEIFS(L:L,$H:$H,"&lt;="&amp;$T559,$I:$I,"&gt;="&amp;$T559),"")</f>
        <v>1.0509499136496236E-4</v>
      </c>
      <c r="V559" s="9">
        <f>IFERROR(AVERAGEIFS(M:M,$H:$H,"&lt;="&amp;$T559,$I:$I,"&gt;="&amp;$T559),"")</f>
        <v>7.3589979987392917E-4</v>
      </c>
      <c r="W559" s="9">
        <f>IFERROR(AVERAGEIFS(N:N,$H:$H,"&lt;="&amp;$T559,$I:$I,"&gt;="&amp;$T559),"")</f>
        <v>3.2016469295529926E-3</v>
      </c>
      <c r="X559" s="9">
        <f>IFERROR(AVERAGEIFS(O:O,$H:$H,"&lt;="&amp;$T559,$I:$I,"&gt;="&amp;$T559),"")</f>
        <v>9.6361086336287372E-3</v>
      </c>
      <c r="Y559" s="9">
        <f>IFERROR(AVERAGEIFS(P:P,$H:$H,"&lt;="&amp;$T559,$I:$I,"&gt;="&amp;$T559),"")</f>
        <v>1.9366232960134344E-2</v>
      </c>
      <c r="Z559" s="9">
        <f>IFERROR(AVERAGEIFS(Q:Q,$H:$H,"&lt;="&amp;$T559,$I:$I,"&gt;="&amp;$T559),"")</f>
        <v>3.9112250000000015E-2</v>
      </c>
    </row>
    <row r="560" spans="1:26" s="2" customFormat="1" ht="19" x14ac:dyDescent="0.25">
      <c r="A560" s="2" t="s">
        <v>79</v>
      </c>
      <c r="B560" s="2">
        <v>17657</v>
      </c>
      <c r="C560" s="3">
        <v>43259</v>
      </c>
      <c r="D560" s="2" t="s">
        <v>691</v>
      </c>
      <c r="E560" s="3">
        <v>43440</v>
      </c>
      <c r="F560" s="2">
        <v>6.3E-2</v>
      </c>
      <c r="G560" s="2">
        <v>17657</v>
      </c>
      <c r="H560" s="5">
        <v>43259</v>
      </c>
      <c r="I560" s="5">
        <v>43440</v>
      </c>
      <c r="J560" s="9">
        <v>6.3E-2</v>
      </c>
      <c r="K560" s="9">
        <v>6.3E-2</v>
      </c>
      <c r="L560" s="7">
        <f>(1+AVERAGE(J560:K560))^(1/365)-1</f>
        <v>1.673978433180956E-4</v>
      </c>
      <c r="M560" s="7">
        <f>(1+AVERAGE(J560:K560))^(7/365)-1</f>
        <v>1.1723735302298088E-3</v>
      </c>
      <c r="N560" s="7">
        <f>(1+AVERAGE(J560:K560))^(1/12)-1</f>
        <v>5.1042407584538374E-3</v>
      </c>
      <c r="O560" s="7">
        <f>(1+AVERAGE(J560:K560))^(1/4)-1</f>
        <v>1.5391015078703774E-2</v>
      </c>
      <c r="P560" s="7">
        <f>(1+AVERAGE(J560:K560))^(1/2)-1</f>
        <v>3.1018913502560252E-2</v>
      </c>
      <c r="Q560" s="7">
        <f>(1+AVERAGE(J560:K560))^(1/1)-1</f>
        <v>6.2999999999999945E-2</v>
      </c>
      <c r="T560" s="5">
        <f t="shared" si="21"/>
        <v>38911</v>
      </c>
      <c r="U560" s="9">
        <f>IFERROR(AVERAGEIFS(L:L,$H:$H,"&lt;="&amp;$T560,$I:$I,"&gt;="&amp;$T560),"")</f>
        <v>1.0509499136496236E-4</v>
      </c>
      <c r="V560" s="9">
        <f>IFERROR(AVERAGEIFS(M:M,$H:$H,"&lt;="&amp;$T560,$I:$I,"&gt;="&amp;$T560),"")</f>
        <v>7.3589979987392917E-4</v>
      </c>
      <c r="W560" s="9">
        <f>IFERROR(AVERAGEIFS(N:N,$H:$H,"&lt;="&amp;$T560,$I:$I,"&gt;="&amp;$T560),"")</f>
        <v>3.2016469295529926E-3</v>
      </c>
      <c r="X560" s="9">
        <f>IFERROR(AVERAGEIFS(O:O,$H:$H,"&lt;="&amp;$T560,$I:$I,"&gt;="&amp;$T560),"")</f>
        <v>9.6361086336287372E-3</v>
      </c>
      <c r="Y560" s="9">
        <f>IFERROR(AVERAGEIFS(P:P,$H:$H,"&lt;="&amp;$T560,$I:$I,"&gt;="&amp;$T560),"")</f>
        <v>1.9366232960134344E-2</v>
      </c>
      <c r="Z560" s="9">
        <f>IFERROR(AVERAGEIFS(Q:Q,$H:$H,"&lt;="&amp;$T560,$I:$I,"&gt;="&amp;$T560),"")</f>
        <v>3.9112250000000015E-2</v>
      </c>
    </row>
    <row r="561" spans="1:26" s="2" customFormat="1" ht="19" x14ac:dyDescent="0.25">
      <c r="A561" s="2" t="s">
        <v>29</v>
      </c>
      <c r="B561" s="2">
        <v>27500</v>
      </c>
      <c r="C561" s="3">
        <v>43265</v>
      </c>
      <c r="D561" s="2" t="s">
        <v>692</v>
      </c>
      <c r="E561" s="3">
        <v>43355</v>
      </c>
      <c r="F561" s="2">
        <v>5.5E-2</v>
      </c>
      <c r="G561" s="2">
        <v>27500</v>
      </c>
      <c r="H561" s="5">
        <v>43265</v>
      </c>
      <c r="I561" s="5">
        <v>43355</v>
      </c>
      <c r="J561" s="9">
        <v>5.5E-2</v>
      </c>
      <c r="K561" s="9">
        <v>5.5E-2</v>
      </c>
      <c r="L561" s="7">
        <f>(1+AVERAGE(J561:K561))^(1/365)-1</f>
        <v>1.466977917483625E-4</v>
      </c>
      <c r="M561" s="7">
        <f>(1+AVERAGE(J561:K561))^(7/365)-1</f>
        <v>1.027336577833049E-3</v>
      </c>
      <c r="N561" s="7">
        <f>(1+AVERAGE(J561:K561))^(1/12)-1</f>
        <v>4.471698917043021E-3</v>
      </c>
      <c r="O561" s="7">
        <f>(1+AVERAGE(J561:K561))^(1/4)-1</f>
        <v>1.3475174441242466E-2</v>
      </c>
      <c r="P561" s="7">
        <f>(1+AVERAGE(J561:K561))^(1/2)-1</f>
        <v>2.7131929208706884E-2</v>
      </c>
      <c r="Q561" s="7">
        <f>(1+AVERAGE(J561:K561))^(1/1)-1</f>
        <v>5.4999999999999938E-2</v>
      </c>
      <c r="T561" s="5">
        <f t="shared" si="21"/>
        <v>38912</v>
      </c>
      <c r="U561" s="9">
        <f>IFERROR(AVERAGEIFS(L:L,$H:$H,"&lt;="&amp;$T561,$I:$I,"&gt;="&amp;$T561),"")</f>
        <v>1.0411505035878843E-4</v>
      </c>
      <c r="V561" s="9">
        <f>IFERROR(AVERAGEIFS(M:M,$H:$H,"&lt;="&amp;$T561,$I:$I,"&gt;="&amp;$T561),"")</f>
        <v>7.2903874165464178E-4</v>
      </c>
      <c r="W561" s="9">
        <f>IFERROR(AVERAGEIFS(N:N,$H:$H,"&lt;="&amp;$T561,$I:$I,"&gt;="&amp;$T561),"")</f>
        <v>3.1718090840332502E-3</v>
      </c>
      <c r="X561" s="9">
        <f>IFERROR(AVERAGEIFS(O:O,$H:$H,"&lt;="&amp;$T561,$I:$I,"&gt;="&amp;$T561),"")</f>
        <v>9.5464017157249614E-3</v>
      </c>
      <c r="Y561" s="9">
        <f>IFERROR(AVERAGEIFS(P:P,$H:$H,"&lt;="&amp;$T561,$I:$I,"&gt;="&amp;$T561),"")</f>
        <v>1.9186243329061159E-2</v>
      </c>
      <c r="Z561" s="9">
        <f>IFERROR(AVERAGEIFS(Q:Q,$H:$H,"&lt;="&amp;$T561,$I:$I,"&gt;="&amp;$T561),"")</f>
        <v>3.8749999999999951E-2</v>
      </c>
    </row>
    <row r="562" spans="1:26" s="2" customFormat="1" ht="19" x14ac:dyDescent="0.25">
      <c r="A562" s="2" t="s">
        <v>61</v>
      </c>
      <c r="B562" s="2">
        <v>22000</v>
      </c>
      <c r="C562" s="3">
        <v>43273</v>
      </c>
      <c r="D562" s="2" t="s">
        <v>690</v>
      </c>
      <c r="E562" s="3">
        <v>43636</v>
      </c>
      <c r="F562" s="2">
        <v>6.08E-2</v>
      </c>
      <c r="G562" s="2">
        <v>22000</v>
      </c>
      <c r="H562" s="5">
        <v>43273</v>
      </c>
      <c r="I562" s="5">
        <v>43636</v>
      </c>
      <c r="J562" s="9">
        <v>6.08E-2</v>
      </c>
      <c r="K562" s="9">
        <v>6.08E-2</v>
      </c>
      <c r="L562" s="7">
        <f>(1+AVERAGE(J562:K562))^(1/365)-1</f>
        <v>1.6172085746157805E-4</v>
      </c>
      <c r="M562" s="7">
        <f>(1+AVERAGE(J562:K562))^(7/365)-1</f>
        <v>1.1325953766405661E-3</v>
      </c>
      <c r="N562" s="7">
        <f>(1+AVERAGE(J562:K562))^(1/12)-1</f>
        <v>4.9307279315307095E-3</v>
      </c>
      <c r="O562" s="7">
        <f>(1+AVERAGE(J562:K562))^(1/4)-1</f>
        <v>1.4865239904638061E-2</v>
      </c>
      <c r="P562" s="7">
        <f>(1+AVERAGE(J562:K562))^(1/2)-1</f>
        <v>2.9951455166698615E-2</v>
      </c>
      <c r="Q562" s="7">
        <f>(1+AVERAGE(J562:K562))^(1/1)-1</f>
        <v>6.0799999999999965E-2</v>
      </c>
      <c r="T562" s="5">
        <f t="shared" si="21"/>
        <v>38913</v>
      </c>
      <c r="U562" s="9">
        <f>IFERROR(AVERAGEIFS(L:L,$H:$H,"&lt;="&amp;$T562,$I:$I,"&gt;="&amp;$T562),"")</f>
        <v>1.0411505035878843E-4</v>
      </c>
      <c r="V562" s="9">
        <f>IFERROR(AVERAGEIFS(M:M,$H:$H,"&lt;="&amp;$T562,$I:$I,"&gt;="&amp;$T562),"")</f>
        <v>7.2903874165464178E-4</v>
      </c>
      <c r="W562" s="9">
        <f>IFERROR(AVERAGEIFS(N:N,$H:$H,"&lt;="&amp;$T562,$I:$I,"&gt;="&amp;$T562),"")</f>
        <v>3.1718090840332502E-3</v>
      </c>
      <c r="X562" s="9">
        <f>IFERROR(AVERAGEIFS(O:O,$H:$H,"&lt;="&amp;$T562,$I:$I,"&gt;="&amp;$T562),"")</f>
        <v>9.5464017157249614E-3</v>
      </c>
      <c r="Y562" s="9">
        <f>IFERROR(AVERAGEIFS(P:P,$H:$H,"&lt;="&amp;$T562,$I:$I,"&gt;="&amp;$T562),"")</f>
        <v>1.9186243329061159E-2</v>
      </c>
      <c r="Z562" s="9">
        <f>IFERROR(AVERAGEIFS(Q:Q,$H:$H,"&lt;="&amp;$T562,$I:$I,"&gt;="&amp;$T562),"")</f>
        <v>3.8749999999999951E-2</v>
      </c>
    </row>
    <row r="563" spans="1:26" s="2" customFormat="1" ht="19" x14ac:dyDescent="0.25">
      <c r="A563" s="2" t="s">
        <v>31</v>
      </c>
      <c r="B563" s="2">
        <v>21536</v>
      </c>
      <c r="C563" s="3">
        <v>43276</v>
      </c>
      <c r="D563" s="2" t="s">
        <v>690</v>
      </c>
      <c r="E563" s="3">
        <v>43639</v>
      </c>
      <c r="F563" s="2">
        <v>6.3500000000000001E-2</v>
      </c>
      <c r="G563" s="2">
        <v>21536</v>
      </c>
      <c r="H563" s="5">
        <v>43276</v>
      </c>
      <c r="I563" s="5">
        <v>43639</v>
      </c>
      <c r="J563" s="9">
        <v>6.3500000000000001E-2</v>
      </c>
      <c r="K563" s="9">
        <v>6.3500000000000001E-2</v>
      </c>
      <c r="L563" s="7">
        <f>(1+AVERAGE(J563:K563))^(1/365)-1</f>
        <v>1.6868643323930677E-4</v>
      </c>
      <c r="M563" s="7">
        <f>(1+AVERAGE(J563:K563))^(7/365)-1</f>
        <v>1.1814027580703268E-3</v>
      </c>
      <c r="N563" s="7">
        <f>(1+AVERAGE(J563:K563))^(1/12)-1</f>
        <v>5.143629580209641E-3</v>
      </c>
      <c r="O563" s="7">
        <f>(1+AVERAGE(J563:K563))^(1/4)-1</f>
        <v>1.5510395601027183E-2</v>
      </c>
      <c r="P563" s="7">
        <f>(1+AVERAGE(J563:K563))^(1/2)-1</f>
        <v>3.1261363573754641E-2</v>
      </c>
      <c r="Q563" s="7">
        <f>(1+AVERAGE(J563:K563))^(1/1)-1</f>
        <v>6.349999999999989E-2</v>
      </c>
      <c r="T563" s="5">
        <f t="shared" si="21"/>
        <v>38914</v>
      </c>
      <c r="U563" s="9">
        <f>IFERROR(AVERAGEIFS(L:L,$H:$H,"&lt;="&amp;$T563,$I:$I,"&gt;="&amp;$T563),"")</f>
        <v>1.0411505035878843E-4</v>
      </c>
      <c r="V563" s="9">
        <f>IFERROR(AVERAGEIFS(M:M,$H:$H,"&lt;="&amp;$T563,$I:$I,"&gt;="&amp;$T563),"")</f>
        <v>7.2903874165464178E-4</v>
      </c>
      <c r="W563" s="9">
        <f>IFERROR(AVERAGEIFS(N:N,$H:$H,"&lt;="&amp;$T563,$I:$I,"&gt;="&amp;$T563),"")</f>
        <v>3.1718090840332502E-3</v>
      </c>
      <c r="X563" s="9">
        <f>IFERROR(AVERAGEIFS(O:O,$H:$H,"&lt;="&amp;$T563,$I:$I,"&gt;="&amp;$T563),"")</f>
        <v>9.5464017157249614E-3</v>
      </c>
      <c r="Y563" s="9">
        <f>IFERROR(AVERAGEIFS(P:P,$H:$H,"&lt;="&amp;$T563,$I:$I,"&gt;="&amp;$T563),"")</f>
        <v>1.9186243329061159E-2</v>
      </c>
      <c r="Z563" s="9">
        <f>IFERROR(AVERAGEIFS(Q:Q,$H:$H,"&lt;="&amp;$T563,$I:$I,"&gt;="&amp;$T563),"")</f>
        <v>3.8749999999999951E-2</v>
      </c>
    </row>
    <row r="564" spans="1:26" s="2" customFormat="1" ht="19" x14ac:dyDescent="0.25">
      <c r="A564" s="2" t="s">
        <v>35</v>
      </c>
      <c r="B564" s="2">
        <v>20725</v>
      </c>
      <c r="C564" s="3">
        <v>43286</v>
      </c>
      <c r="D564" s="2" t="s">
        <v>690</v>
      </c>
      <c r="E564" s="3">
        <v>43649</v>
      </c>
      <c r="F564" s="2">
        <v>6.1899999999999997E-2</v>
      </c>
      <c r="G564" s="2">
        <v>20725</v>
      </c>
      <c r="H564" s="5">
        <v>43286</v>
      </c>
      <c r="I564" s="5">
        <v>43649</v>
      </c>
      <c r="J564" s="9">
        <v>6.1899999999999997E-2</v>
      </c>
      <c r="K564" s="9">
        <v>6.1899999999999997E-2</v>
      </c>
      <c r="L564" s="7">
        <f>(1+AVERAGE(J564:K564))^(1/365)-1</f>
        <v>1.6456081652993504E-4</v>
      </c>
      <c r="M564" s="7">
        <f>(1+AVERAGE(J564:K564))^(7/365)-1</f>
        <v>1.1524945572163325E-3</v>
      </c>
      <c r="N564" s="7">
        <f>(1+AVERAGE(J564:K564))^(1/12)-1</f>
        <v>5.0175255350288772E-3</v>
      </c>
      <c r="O564" s="7">
        <f>(1+AVERAGE(J564:K564))^(1/4)-1</f>
        <v>1.512822961159821E-2</v>
      </c>
      <c r="P564" s="7">
        <f>(1+AVERAGE(J564:K564))^(1/2)-1</f>
        <v>3.0485322554377747E-2</v>
      </c>
      <c r="Q564" s="7">
        <f>(1+AVERAGE(J564:K564))^(1/1)-1</f>
        <v>6.1900000000000066E-2</v>
      </c>
      <c r="T564" s="5">
        <f t="shared" si="21"/>
        <v>38915</v>
      </c>
      <c r="U564" s="9">
        <f>IFERROR(AVERAGEIFS(L:L,$H:$H,"&lt;="&amp;$T564,$I:$I,"&gt;="&amp;$T564),"")</f>
        <v>1.0411505035878843E-4</v>
      </c>
      <c r="V564" s="9">
        <f>IFERROR(AVERAGEIFS(M:M,$H:$H,"&lt;="&amp;$T564,$I:$I,"&gt;="&amp;$T564),"")</f>
        <v>7.2903874165464178E-4</v>
      </c>
      <c r="W564" s="9">
        <f>IFERROR(AVERAGEIFS(N:N,$H:$H,"&lt;="&amp;$T564,$I:$I,"&gt;="&amp;$T564),"")</f>
        <v>3.1718090840332502E-3</v>
      </c>
      <c r="X564" s="9">
        <f>IFERROR(AVERAGEIFS(O:O,$H:$H,"&lt;="&amp;$T564,$I:$I,"&gt;="&amp;$T564),"")</f>
        <v>9.5464017157249614E-3</v>
      </c>
      <c r="Y564" s="9">
        <f>IFERROR(AVERAGEIFS(P:P,$H:$H,"&lt;="&amp;$T564,$I:$I,"&gt;="&amp;$T564),"")</f>
        <v>1.9186243329061159E-2</v>
      </c>
      <c r="Z564" s="9">
        <f>IFERROR(AVERAGEIFS(Q:Q,$H:$H,"&lt;="&amp;$T564,$I:$I,"&gt;="&amp;$T564),"")</f>
        <v>3.8749999999999951E-2</v>
      </c>
    </row>
    <row r="565" spans="1:26" s="2" customFormat="1" ht="19" x14ac:dyDescent="0.25">
      <c r="A565" s="2" t="s">
        <v>35</v>
      </c>
      <c r="B565" s="2">
        <v>20725</v>
      </c>
      <c r="C565" s="3">
        <v>43286</v>
      </c>
      <c r="D565" s="2" t="s">
        <v>690</v>
      </c>
      <c r="E565" s="3">
        <v>43649</v>
      </c>
      <c r="F565" s="2">
        <v>6.3100000000000003E-2</v>
      </c>
      <c r="G565" s="2">
        <v>20725</v>
      </c>
      <c r="H565" s="5">
        <v>43286</v>
      </c>
      <c r="I565" s="5">
        <v>43649</v>
      </c>
      <c r="J565" s="9">
        <v>6.3100000000000003E-2</v>
      </c>
      <c r="K565" s="9">
        <v>6.3100000000000003E-2</v>
      </c>
      <c r="L565" s="7">
        <f>(1+AVERAGE(J565:K565))^(1/365)-1</f>
        <v>1.6765560965148474E-4</v>
      </c>
      <c r="M565" s="7">
        <f>(1+AVERAGE(J565:K565))^(7/365)-1</f>
        <v>1.1741797089985795E-3</v>
      </c>
      <c r="N565" s="7">
        <f>(1+AVERAGE(J565:K565))^(1/12)-1</f>
        <v>5.1121198812691393E-3</v>
      </c>
      <c r="O565" s="7">
        <f>(1+AVERAGE(J565:K565))^(1/4)-1</f>
        <v>1.5414894551812219E-2</v>
      </c>
      <c r="P565" s="7">
        <f>(1+AVERAGE(J565:K565))^(1/2)-1</f>
        <v>3.1067408077667835E-2</v>
      </c>
      <c r="Q565" s="7">
        <f>(1+AVERAGE(J565:K565))^(1/1)-1</f>
        <v>6.3099999999999934E-2</v>
      </c>
      <c r="T565" s="5">
        <f t="shared" si="21"/>
        <v>38916</v>
      </c>
      <c r="U565" s="9">
        <f>IFERROR(AVERAGEIFS(L:L,$H:$H,"&lt;="&amp;$T565,$I:$I,"&gt;="&amp;$T565),"")</f>
        <v>1.0411505035878843E-4</v>
      </c>
      <c r="V565" s="9">
        <f>IFERROR(AVERAGEIFS(M:M,$H:$H,"&lt;="&amp;$T565,$I:$I,"&gt;="&amp;$T565),"")</f>
        <v>7.2903874165464178E-4</v>
      </c>
      <c r="W565" s="9">
        <f>IFERROR(AVERAGEIFS(N:N,$H:$H,"&lt;="&amp;$T565,$I:$I,"&gt;="&amp;$T565),"")</f>
        <v>3.1718090840332502E-3</v>
      </c>
      <c r="X565" s="9">
        <f>IFERROR(AVERAGEIFS(O:O,$H:$H,"&lt;="&amp;$T565,$I:$I,"&gt;="&amp;$T565),"")</f>
        <v>9.5464017157249614E-3</v>
      </c>
      <c r="Y565" s="9">
        <f>IFERROR(AVERAGEIFS(P:P,$H:$H,"&lt;="&amp;$T565,$I:$I,"&gt;="&amp;$T565),"")</f>
        <v>1.9186243329061159E-2</v>
      </c>
      <c r="Z565" s="9">
        <f>IFERROR(AVERAGEIFS(Q:Q,$H:$H,"&lt;="&amp;$T565,$I:$I,"&gt;="&amp;$T565),"")</f>
        <v>3.8749999999999951E-2</v>
      </c>
    </row>
    <row r="566" spans="1:26" s="2" customFormat="1" ht="19" x14ac:dyDescent="0.25">
      <c r="A566" s="2" t="s">
        <v>61</v>
      </c>
      <c r="B566" s="2">
        <v>41114</v>
      </c>
      <c r="C566" s="3">
        <v>43288</v>
      </c>
      <c r="D566" s="2" t="s">
        <v>690</v>
      </c>
      <c r="E566" s="3">
        <v>43653</v>
      </c>
      <c r="F566" s="2">
        <v>0.06</v>
      </c>
      <c r="G566" s="2">
        <v>41114</v>
      </c>
      <c r="H566" s="5">
        <v>43288</v>
      </c>
      <c r="I566" s="5">
        <v>43653</v>
      </c>
      <c r="J566" s="9">
        <v>0.06</v>
      </c>
      <c r="K566" s="9">
        <v>0.06</v>
      </c>
      <c r="L566" s="7">
        <f>(1+AVERAGE(J566:K566))^(1/365)-1</f>
        <v>1.5965358745284597E-4</v>
      </c>
      <c r="M566" s="7">
        <f>(1+AVERAGE(J566:K566))^(7/365)-1</f>
        <v>1.1181105292519256E-3</v>
      </c>
      <c r="N566" s="7">
        <f>(1+AVERAGE(J566:K566))^(1/12)-1</f>
        <v>4.8675505653430484E-3</v>
      </c>
      <c r="O566" s="7">
        <f>(1+AVERAGE(J566:K566))^(1/4)-1</f>
        <v>1.4673846168659299E-2</v>
      </c>
      <c r="P566" s="7">
        <f>(1+AVERAGE(J566:K566))^(1/2)-1</f>
        <v>2.9563014098699991E-2</v>
      </c>
      <c r="Q566" s="7">
        <f>(1+AVERAGE(J566:K566))^(1/1)-1</f>
        <v>6.0000000000000053E-2</v>
      </c>
      <c r="T566" s="5">
        <f t="shared" si="21"/>
        <v>38917</v>
      </c>
      <c r="U566" s="9">
        <f>IFERROR(AVERAGEIFS(L:L,$H:$H,"&lt;="&amp;$T566,$I:$I,"&gt;="&amp;$T566),"")</f>
        <v>1.0411505035878843E-4</v>
      </c>
      <c r="V566" s="9">
        <f>IFERROR(AVERAGEIFS(M:M,$H:$H,"&lt;="&amp;$T566,$I:$I,"&gt;="&amp;$T566),"")</f>
        <v>7.2903874165464178E-4</v>
      </c>
      <c r="W566" s="9">
        <f>IFERROR(AVERAGEIFS(N:N,$H:$H,"&lt;="&amp;$T566,$I:$I,"&gt;="&amp;$T566),"")</f>
        <v>3.1718090840332502E-3</v>
      </c>
      <c r="X566" s="9">
        <f>IFERROR(AVERAGEIFS(O:O,$H:$H,"&lt;="&amp;$T566,$I:$I,"&gt;="&amp;$T566),"")</f>
        <v>9.5464017157249614E-3</v>
      </c>
      <c r="Y566" s="9">
        <f>IFERROR(AVERAGEIFS(P:P,$H:$H,"&lt;="&amp;$T566,$I:$I,"&gt;="&amp;$T566),"")</f>
        <v>1.9186243329061159E-2</v>
      </c>
      <c r="Z566" s="9">
        <f>IFERROR(AVERAGEIFS(Q:Q,$H:$H,"&lt;="&amp;$T566,$I:$I,"&gt;="&amp;$T566),"")</f>
        <v>3.8749999999999951E-2</v>
      </c>
    </row>
    <row r="567" spans="1:26" s="2" customFormat="1" ht="19" x14ac:dyDescent="0.25">
      <c r="A567" s="2" t="s">
        <v>34</v>
      </c>
      <c r="B567" s="2">
        <v>41114</v>
      </c>
      <c r="C567" s="3">
        <v>43288</v>
      </c>
      <c r="D567" s="2" t="s">
        <v>690</v>
      </c>
      <c r="E567" s="3">
        <v>43653</v>
      </c>
      <c r="F567" s="2">
        <v>6.1899999999999997E-2</v>
      </c>
      <c r="G567" s="2">
        <v>41114</v>
      </c>
      <c r="H567" s="5">
        <v>43288</v>
      </c>
      <c r="I567" s="5">
        <v>43653</v>
      </c>
      <c r="J567" s="9">
        <v>6.1899999999999997E-2</v>
      </c>
      <c r="K567" s="9">
        <v>6.1899999999999997E-2</v>
      </c>
      <c r="L567" s="7">
        <f>(1+AVERAGE(J567:K567))^(1/365)-1</f>
        <v>1.6456081652993504E-4</v>
      </c>
      <c r="M567" s="7">
        <f>(1+AVERAGE(J567:K567))^(7/365)-1</f>
        <v>1.1524945572163325E-3</v>
      </c>
      <c r="N567" s="7">
        <f>(1+AVERAGE(J567:K567))^(1/12)-1</f>
        <v>5.0175255350288772E-3</v>
      </c>
      <c r="O567" s="7">
        <f>(1+AVERAGE(J567:K567))^(1/4)-1</f>
        <v>1.512822961159821E-2</v>
      </c>
      <c r="P567" s="7">
        <f>(1+AVERAGE(J567:K567))^(1/2)-1</f>
        <v>3.0485322554377747E-2</v>
      </c>
      <c r="Q567" s="7">
        <f>(1+AVERAGE(J567:K567))^(1/1)-1</f>
        <v>6.1900000000000066E-2</v>
      </c>
      <c r="T567" s="5">
        <f t="shared" si="21"/>
        <v>38918</v>
      </c>
      <c r="U567" s="9">
        <f>IFERROR(AVERAGEIFS(L:L,$H:$H,"&lt;="&amp;$T567,$I:$I,"&gt;="&amp;$T567),"")</f>
        <v>1.0411505035878843E-4</v>
      </c>
      <c r="V567" s="9">
        <f>IFERROR(AVERAGEIFS(M:M,$H:$H,"&lt;="&amp;$T567,$I:$I,"&gt;="&amp;$T567),"")</f>
        <v>7.2903874165464178E-4</v>
      </c>
      <c r="W567" s="9">
        <f>IFERROR(AVERAGEIFS(N:N,$H:$H,"&lt;="&amp;$T567,$I:$I,"&gt;="&amp;$T567),"")</f>
        <v>3.1718090840332502E-3</v>
      </c>
      <c r="X567" s="9">
        <f>IFERROR(AVERAGEIFS(O:O,$H:$H,"&lt;="&amp;$T567,$I:$I,"&gt;="&amp;$T567),"")</f>
        <v>9.5464017157249614E-3</v>
      </c>
      <c r="Y567" s="9">
        <f>IFERROR(AVERAGEIFS(P:P,$H:$H,"&lt;="&amp;$T567,$I:$I,"&gt;="&amp;$T567),"")</f>
        <v>1.9186243329061159E-2</v>
      </c>
      <c r="Z567" s="9">
        <f>IFERROR(AVERAGEIFS(Q:Q,$H:$H,"&lt;="&amp;$T567,$I:$I,"&gt;="&amp;$T567),"")</f>
        <v>3.8749999999999951E-2</v>
      </c>
    </row>
    <row r="568" spans="1:26" s="2" customFormat="1" ht="19" x14ac:dyDescent="0.25">
      <c r="A568" s="2" t="s">
        <v>61</v>
      </c>
      <c r="B568" s="2">
        <v>27500</v>
      </c>
      <c r="C568" s="3">
        <v>43292</v>
      </c>
      <c r="D568" s="2" t="s">
        <v>690</v>
      </c>
      <c r="E568" s="3">
        <v>43655</v>
      </c>
      <c r="F568" s="2">
        <v>6.3100000000000003E-2</v>
      </c>
      <c r="G568" s="2">
        <v>27500</v>
      </c>
      <c r="H568" s="5">
        <v>43292</v>
      </c>
      <c r="I568" s="5">
        <v>43655</v>
      </c>
      <c r="J568" s="9">
        <v>6.3100000000000003E-2</v>
      </c>
      <c r="K568" s="9">
        <v>6.3100000000000003E-2</v>
      </c>
      <c r="L568" s="7">
        <f>(1+AVERAGE(J568:K568))^(1/365)-1</f>
        <v>1.6765560965148474E-4</v>
      </c>
      <c r="M568" s="7">
        <f>(1+AVERAGE(J568:K568))^(7/365)-1</f>
        <v>1.1741797089985795E-3</v>
      </c>
      <c r="N568" s="7">
        <f>(1+AVERAGE(J568:K568))^(1/12)-1</f>
        <v>5.1121198812691393E-3</v>
      </c>
      <c r="O568" s="7">
        <f>(1+AVERAGE(J568:K568))^(1/4)-1</f>
        <v>1.5414894551812219E-2</v>
      </c>
      <c r="P568" s="7">
        <f>(1+AVERAGE(J568:K568))^(1/2)-1</f>
        <v>3.1067408077667835E-2</v>
      </c>
      <c r="Q568" s="7">
        <f>(1+AVERAGE(J568:K568))^(1/1)-1</f>
        <v>6.3099999999999934E-2</v>
      </c>
      <c r="T568" s="5">
        <f t="shared" si="21"/>
        <v>38919</v>
      </c>
      <c r="U568" s="9">
        <f>IFERROR(AVERAGEIFS(L:L,$H:$H,"&lt;="&amp;$T568,$I:$I,"&gt;="&amp;$T568),"")</f>
        <v>1.0411505035878843E-4</v>
      </c>
      <c r="V568" s="9">
        <f>IFERROR(AVERAGEIFS(M:M,$H:$H,"&lt;="&amp;$T568,$I:$I,"&gt;="&amp;$T568),"")</f>
        <v>7.2903874165464178E-4</v>
      </c>
      <c r="W568" s="9">
        <f>IFERROR(AVERAGEIFS(N:N,$H:$H,"&lt;="&amp;$T568,$I:$I,"&gt;="&amp;$T568),"")</f>
        <v>3.1718090840332502E-3</v>
      </c>
      <c r="X568" s="9">
        <f>IFERROR(AVERAGEIFS(O:O,$H:$H,"&lt;="&amp;$T568,$I:$I,"&gt;="&amp;$T568),"")</f>
        <v>9.5464017157249614E-3</v>
      </c>
      <c r="Y568" s="9">
        <f>IFERROR(AVERAGEIFS(P:P,$H:$H,"&lt;="&amp;$T568,$I:$I,"&gt;="&amp;$T568),"")</f>
        <v>1.9186243329061159E-2</v>
      </c>
      <c r="Z568" s="9">
        <f>IFERROR(AVERAGEIFS(Q:Q,$H:$H,"&lt;="&amp;$T568,$I:$I,"&gt;="&amp;$T568),"")</f>
        <v>3.8749999999999951E-2</v>
      </c>
    </row>
    <row r="569" spans="1:26" s="2" customFormat="1" ht="19" x14ac:dyDescent="0.25">
      <c r="A569" s="2" t="s">
        <v>61</v>
      </c>
      <c r="B569" s="2">
        <v>27500</v>
      </c>
      <c r="C569" s="3">
        <v>43292</v>
      </c>
      <c r="D569" s="2" t="s">
        <v>690</v>
      </c>
      <c r="E569" s="3">
        <v>43655</v>
      </c>
      <c r="F569" s="2">
        <v>6.2899999999999998E-2</v>
      </c>
      <c r="G569" s="2">
        <v>27500</v>
      </c>
      <c r="H569" s="5">
        <v>43292</v>
      </c>
      <c r="I569" s="5">
        <v>43655</v>
      </c>
      <c r="J569" s="9">
        <v>6.2899999999999998E-2</v>
      </c>
      <c r="K569" s="9">
        <v>6.2899999999999998E-2</v>
      </c>
      <c r="L569" s="7">
        <f>(1+AVERAGE(J569:K569))^(1/365)-1</f>
        <v>1.6714005280094035E-4</v>
      </c>
      <c r="M569" s="7">
        <f>(1+AVERAGE(J569:K569))^(7/365)-1</f>
        <v>1.1705671847985766E-3</v>
      </c>
      <c r="N569" s="7">
        <f>(1+AVERAGE(J569:K569))^(1/12)-1</f>
        <v>5.0963609561613943E-3</v>
      </c>
      <c r="O569" s="7">
        <f>(1+AVERAGE(J569:K569))^(1/4)-1</f>
        <v>1.5367133920718867E-2</v>
      </c>
      <c r="P569" s="7">
        <f>(1+AVERAGE(J569:K569))^(1/2)-1</f>
        <v>3.0970416646374899E-2</v>
      </c>
      <c r="Q569" s="7">
        <f>(1+AVERAGE(J569:K569))^(1/1)-1</f>
        <v>6.2899999999999956E-2</v>
      </c>
      <c r="T569" s="5">
        <f t="shared" si="21"/>
        <v>38920</v>
      </c>
      <c r="U569" s="9">
        <f>IFERROR(AVERAGEIFS(L:L,$H:$H,"&lt;="&amp;$T569,$I:$I,"&gt;="&amp;$T569),"")</f>
        <v>1.0411505035878843E-4</v>
      </c>
      <c r="V569" s="9">
        <f>IFERROR(AVERAGEIFS(M:M,$H:$H,"&lt;="&amp;$T569,$I:$I,"&gt;="&amp;$T569),"")</f>
        <v>7.2903874165464178E-4</v>
      </c>
      <c r="W569" s="9">
        <f>IFERROR(AVERAGEIFS(N:N,$H:$H,"&lt;="&amp;$T569,$I:$I,"&gt;="&amp;$T569),"")</f>
        <v>3.1718090840332502E-3</v>
      </c>
      <c r="X569" s="9">
        <f>IFERROR(AVERAGEIFS(O:O,$H:$H,"&lt;="&amp;$T569,$I:$I,"&gt;="&amp;$T569),"")</f>
        <v>9.5464017157249614E-3</v>
      </c>
      <c r="Y569" s="9">
        <f>IFERROR(AVERAGEIFS(P:P,$H:$H,"&lt;="&amp;$T569,$I:$I,"&gt;="&amp;$T569),"")</f>
        <v>1.9186243329061159E-2</v>
      </c>
      <c r="Z569" s="9">
        <f>IFERROR(AVERAGEIFS(Q:Q,$H:$H,"&lt;="&amp;$T569,$I:$I,"&gt;="&amp;$T569),"")</f>
        <v>3.8749999999999951E-2</v>
      </c>
    </row>
    <row r="570" spans="1:26" s="2" customFormat="1" ht="19" x14ac:dyDescent="0.25">
      <c r="A570" s="2" t="s">
        <v>30</v>
      </c>
      <c r="B570" s="2">
        <v>18031</v>
      </c>
      <c r="C570" s="3">
        <v>43294</v>
      </c>
      <c r="D570" s="2" t="s">
        <v>690</v>
      </c>
      <c r="E570" s="3">
        <v>43657</v>
      </c>
      <c r="F570" s="2">
        <v>6.2899999999999998E-2</v>
      </c>
      <c r="G570" s="2">
        <v>18031</v>
      </c>
      <c r="H570" s="5">
        <v>43294</v>
      </c>
      <c r="I570" s="5">
        <v>43657</v>
      </c>
      <c r="J570" s="9">
        <v>6.2899999999999998E-2</v>
      </c>
      <c r="K570" s="9">
        <v>6.2899999999999998E-2</v>
      </c>
      <c r="L570" s="7">
        <f>(1+AVERAGE(J570:K570))^(1/365)-1</f>
        <v>1.6714005280094035E-4</v>
      </c>
      <c r="M570" s="7">
        <f>(1+AVERAGE(J570:K570))^(7/365)-1</f>
        <v>1.1705671847985766E-3</v>
      </c>
      <c r="N570" s="7">
        <f>(1+AVERAGE(J570:K570))^(1/12)-1</f>
        <v>5.0963609561613943E-3</v>
      </c>
      <c r="O570" s="7">
        <f>(1+AVERAGE(J570:K570))^(1/4)-1</f>
        <v>1.5367133920718867E-2</v>
      </c>
      <c r="P570" s="7">
        <f>(1+AVERAGE(J570:K570))^(1/2)-1</f>
        <v>3.0970416646374899E-2</v>
      </c>
      <c r="Q570" s="7">
        <f>(1+AVERAGE(J570:K570))^(1/1)-1</f>
        <v>6.2899999999999956E-2</v>
      </c>
      <c r="T570" s="5">
        <f t="shared" si="21"/>
        <v>38921</v>
      </c>
      <c r="U570" s="9">
        <f>IFERROR(AVERAGEIFS(L:L,$H:$H,"&lt;="&amp;$T570,$I:$I,"&gt;="&amp;$T570),"")</f>
        <v>1.0411505035878843E-4</v>
      </c>
      <c r="V570" s="9">
        <f>IFERROR(AVERAGEIFS(M:M,$H:$H,"&lt;="&amp;$T570,$I:$I,"&gt;="&amp;$T570),"")</f>
        <v>7.2903874165464178E-4</v>
      </c>
      <c r="W570" s="9">
        <f>IFERROR(AVERAGEIFS(N:N,$H:$H,"&lt;="&amp;$T570,$I:$I,"&gt;="&amp;$T570),"")</f>
        <v>3.1718090840332502E-3</v>
      </c>
      <c r="X570" s="9">
        <f>IFERROR(AVERAGEIFS(O:O,$H:$H,"&lt;="&amp;$T570,$I:$I,"&gt;="&amp;$T570),"")</f>
        <v>9.5464017157249614E-3</v>
      </c>
      <c r="Y570" s="9">
        <f>IFERROR(AVERAGEIFS(P:P,$H:$H,"&lt;="&amp;$T570,$I:$I,"&gt;="&amp;$T570),"")</f>
        <v>1.9186243329061159E-2</v>
      </c>
      <c r="Z570" s="9">
        <f>IFERROR(AVERAGEIFS(Q:Q,$H:$H,"&lt;="&amp;$T570,$I:$I,"&gt;="&amp;$T570),"")</f>
        <v>3.8749999999999951E-2</v>
      </c>
    </row>
    <row r="571" spans="1:26" s="2" customFormat="1" ht="19" x14ac:dyDescent="0.25">
      <c r="A571" s="2" t="s">
        <v>30</v>
      </c>
      <c r="B571" s="2">
        <v>18031</v>
      </c>
      <c r="C571" s="3">
        <v>43294</v>
      </c>
      <c r="D571" s="2" t="s">
        <v>690</v>
      </c>
      <c r="E571" s="3">
        <v>43657</v>
      </c>
      <c r="F571" s="2">
        <v>6.3799999999999996E-2</v>
      </c>
      <c r="G571" s="2">
        <v>18031</v>
      </c>
      <c r="H571" s="5">
        <v>43294</v>
      </c>
      <c r="I571" s="5">
        <v>43657</v>
      </c>
      <c r="J571" s="9">
        <v>6.3799999999999996E-2</v>
      </c>
      <c r="K571" s="9">
        <v>6.3799999999999996E-2</v>
      </c>
      <c r="L571" s="7">
        <f>(1+AVERAGE(J571:K571))^(1/365)-1</f>
        <v>1.6945929722411712E-4</v>
      </c>
      <c r="M571" s="7">
        <f>(1+AVERAGE(J571:K571))^(7/365)-1</f>
        <v>1.186818296439629E-3</v>
      </c>
      <c r="N571" s="7">
        <f>(1+AVERAGE(J571:K571))^(1/12)-1</f>
        <v>5.1672547259051793E-3</v>
      </c>
      <c r="O571" s="7">
        <f>(1+AVERAGE(J571:K571))^(1/4)-1</f>
        <v>1.5582003710318482E-2</v>
      </c>
      <c r="P571" s="7">
        <f>(1+AVERAGE(J571:K571))^(1/2)-1</f>
        <v>3.1406806260265041E-2</v>
      </c>
      <c r="Q571" s="7">
        <f>(1+AVERAGE(J571:K571))^(1/1)-1</f>
        <v>6.3800000000000079E-2</v>
      </c>
      <c r="T571" s="5">
        <f t="shared" si="21"/>
        <v>38922</v>
      </c>
      <c r="U571" s="9">
        <f>IFERROR(AVERAGEIFS(L:L,$H:$H,"&lt;="&amp;$T571,$I:$I,"&gt;="&amp;$T571),"")</f>
        <v>1.0411505035878843E-4</v>
      </c>
      <c r="V571" s="9">
        <f>IFERROR(AVERAGEIFS(M:M,$H:$H,"&lt;="&amp;$T571,$I:$I,"&gt;="&amp;$T571),"")</f>
        <v>7.2903874165464178E-4</v>
      </c>
      <c r="W571" s="9">
        <f>IFERROR(AVERAGEIFS(N:N,$H:$H,"&lt;="&amp;$T571,$I:$I,"&gt;="&amp;$T571),"")</f>
        <v>3.1718090840332502E-3</v>
      </c>
      <c r="X571" s="9">
        <f>IFERROR(AVERAGEIFS(O:O,$H:$H,"&lt;="&amp;$T571,$I:$I,"&gt;="&amp;$T571),"")</f>
        <v>9.5464017157249614E-3</v>
      </c>
      <c r="Y571" s="9">
        <f>IFERROR(AVERAGEIFS(P:P,$H:$H,"&lt;="&amp;$T571,$I:$I,"&gt;="&amp;$T571),"")</f>
        <v>1.9186243329061159E-2</v>
      </c>
      <c r="Z571" s="9">
        <f>IFERROR(AVERAGEIFS(Q:Q,$H:$H,"&lt;="&amp;$T571,$I:$I,"&gt;="&amp;$T571),"")</f>
        <v>3.8749999999999951E-2</v>
      </c>
    </row>
    <row r="572" spans="1:26" s="2" customFormat="1" ht="19" x14ac:dyDescent="0.25">
      <c r="A572" s="2" t="s">
        <v>80</v>
      </c>
      <c r="B572" s="2">
        <v>36296</v>
      </c>
      <c r="C572" s="3">
        <v>43299</v>
      </c>
      <c r="D572" s="2" t="s">
        <v>692</v>
      </c>
      <c r="E572" s="3">
        <v>43389</v>
      </c>
      <c r="F572" s="2">
        <v>6.3799999999999996E-2</v>
      </c>
      <c r="G572" s="2">
        <v>36296</v>
      </c>
      <c r="H572" s="5">
        <v>43299</v>
      </c>
      <c r="I572" s="5">
        <v>43389</v>
      </c>
      <c r="J572" s="9">
        <v>6.3799999999999996E-2</v>
      </c>
      <c r="K572" s="9">
        <v>6.3799999999999996E-2</v>
      </c>
      <c r="L572" s="7">
        <f>(1+AVERAGE(J572:K572))^(1/365)-1</f>
        <v>1.6945929722411712E-4</v>
      </c>
      <c r="M572" s="7">
        <f>(1+AVERAGE(J572:K572))^(7/365)-1</f>
        <v>1.186818296439629E-3</v>
      </c>
      <c r="N572" s="7">
        <f>(1+AVERAGE(J572:K572))^(1/12)-1</f>
        <v>5.1672547259051793E-3</v>
      </c>
      <c r="O572" s="7">
        <f>(1+AVERAGE(J572:K572))^(1/4)-1</f>
        <v>1.5582003710318482E-2</v>
      </c>
      <c r="P572" s="7">
        <f>(1+AVERAGE(J572:K572))^(1/2)-1</f>
        <v>3.1406806260265041E-2</v>
      </c>
      <c r="Q572" s="7">
        <f>(1+AVERAGE(J572:K572))^(1/1)-1</f>
        <v>6.3800000000000079E-2</v>
      </c>
      <c r="T572" s="5">
        <f t="shared" si="21"/>
        <v>38923</v>
      </c>
      <c r="U572" s="9">
        <f>IFERROR(AVERAGEIFS(L:L,$H:$H,"&lt;="&amp;$T572,$I:$I,"&gt;="&amp;$T572),"")</f>
        <v>1.0411505035878843E-4</v>
      </c>
      <c r="V572" s="9">
        <f>IFERROR(AVERAGEIFS(M:M,$H:$H,"&lt;="&amp;$T572,$I:$I,"&gt;="&amp;$T572),"")</f>
        <v>7.2903874165464178E-4</v>
      </c>
      <c r="W572" s="9">
        <f>IFERROR(AVERAGEIFS(N:N,$H:$H,"&lt;="&amp;$T572,$I:$I,"&gt;="&amp;$T572),"")</f>
        <v>3.1718090840332502E-3</v>
      </c>
      <c r="X572" s="9">
        <f>IFERROR(AVERAGEIFS(O:O,$H:$H,"&lt;="&amp;$T572,$I:$I,"&gt;="&amp;$T572),"")</f>
        <v>9.5464017157249614E-3</v>
      </c>
      <c r="Y572" s="9">
        <f>IFERROR(AVERAGEIFS(P:P,$H:$H,"&lt;="&amp;$T572,$I:$I,"&gt;="&amp;$T572),"")</f>
        <v>1.9186243329061159E-2</v>
      </c>
      <c r="Z572" s="9">
        <f>IFERROR(AVERAGEIFS(Q:Q,$H:$H,"&lt;="&amp;$T572,$I:$I,"&gt;="&amp;$T572),"")</f>
        <v>3.8749999999999951E-2</v>
      </c>
    </row>
    <row r="573" spans="1:26" s="2" customFormat="1" ht="19" x14ac:dyDescent="0.25">
      <c r="A573" s="2" t="s">
        <v>30</v>
      </c>
      <c r="B573" s="2">
        <v>16500</v>
      </c>
      <c r="C573" s="3">
        <v>43301</v>
      </c>
      <c r="D573" s="2" t="s">
        <v>690</v>
      </c>
      <c r="E573" s="3">
        <v>43665</v>
      </c>
      <c r="F573" s="2">
        <v>5.0599999999999999E-2</v>
      </c>
      <c r="G573" s="2">
        <v>16500</v>
      </c>
      <c r="H573" s="5">
        <v>43301</v>
      </c>
      <c r="I573" s="5">
        <v>43665</v>
      </c>
      <c r="J573" s="9">
        <v>5.0599999999999999E-2</v>
      </c>
      <c r="K573" s="9">
        <v>5.0599999999999999E-2</v>
      </c>
      <c r="L573" s="7">
        <f>(1+AVERAGE(J573:K573))^(1/365)-1</f>
        <v>1.3524593816138797E-4</v>
      </c>
      <c r="M573" s="7">
        <f>(1+AVERAGE(J573:K573))^(7/365)-1</f>
        <v>9.4710577446566191E-4</v>
      </c>
      <c r="N573" s="7">
        <f>(1+AVERAGE(J573:K573))^(1/12)-1</f>
        <v>4.1219243192651689E-3</v>
      </c>
      <c r="O573" s="7">
        <f>(1+AVERAGE(J573:K573))^(1/4)-1</f>
        <v>1.2416813770643076E-2</v>
      </c>
      <c r="P573" s="7">
        <f>(1+AVERAGE(J573:K573))^(1/2)-1</f>
        <v>2.4987804805501002E-2</v>
      </c>
      <c r="Q573" s="7">
        <f>(1+AVERAGE(J573:K573))^(1/1)-1</f>
        <v>5.0599999999999978E-2</v>
      </c>
      <c r="T573" s="5">
        <f t="shared" si="21"/>
        <v>38924</v>
      </c>
      <c r="U573" s="9">
        <f>IFERROR(AVERAGEIFS(L:L,$H:$H,"&lt;="&amp;$T573,$I:$I,"&gt;="&amp;$T573),"")</f>
        <v>1.0411505035878843E-4</v>
      </c>
      <c r="V573" s="9">
        <f>IFERROR(AVERAGEIFS(M:M,$H:$H,"&lt;="&amp;$T573,$I:$I,"&gt;="&amp;$T573),"")</f>
        <v>7.2903874165464178E-4</v>
      </c>
      <c r="W573" s="9">
        <f>IFERROR(AVERAGEIFS(N:N,$H:$H,"&lt;="&amp;$T573,$I:$I,"&gt;="&amp;$T573),"")</f>
        <v>3.1718090840332502E-3</v>
      </c>
      <c r="X573" s="9">
        <f>IFERROR(AVERAGEIFS(O:O,$H:$H,"&lt;="&amp;$T573,$I:$I,"&gt;="&amp;$T573),"")</f>
        <v>9.5464017157249614E-3</v>
      </c>
      <c r="Y573" s="9">
        <f>IFERROR(AVERAGEIFS(P:P,$H:$H,"&lt;="&amp;$T573,$I:$I,"&gt;="&amp;$T573),"")</f>
        <v>1.9186243329061159E-2</v>
      </c>
      <c r="Z573" s="9">
        <f>IFERROR(AVERAGEIFS(Q:Q,$H:$H,"&lt;="&amp;$T573,$I:$I,"&gt;="&amp;$T573),"")</f>
        <v>3.8749999999999951E-2</v>
      </c>
    </row>
    <row r="574" spans="1:26" s="2" customFormat="1" ht="19" x14ac:dyDescent="0.25">
      <c r="A574" s="2" t="s">
        <v>30</v>
      </c>
      <c r="B574" s="2">
        <v>16500</v>
      </c>
      <c r="C574" s="3">
        <v>43301</v>
      </c>
      <c r="D574" s="2" t="s">
        <v>690</v>
      </c>
      <c r="E574" s="3">
        <v>43665</v>
      </c>
      <c r="F574" s="2">
        <v>6.3399999999999998E-2</v>
      </c>
      <c r="G574" s="2">
        <v>16500</v>
      </c>
      <c r="H574" s="5">
        <v>43301</v>
      </c>
      <c r="I574" s="5">
        <v>43665</v>
      </c>
      <c r="J574" s="9">
        <v>6.3399999999999998E-2</v>
      </c>
      <c r="K574" s="9">
        <v>6.3399999999999998E-2</v>
      </c>
      <c r="L574" s="7">
        <f>(1+AVERAGE(J574:K574))^(1/365)-1</f>
        <v>1.6842876359501879E-4</v>
      </c>
      <c r="M574" s="7">
        <f>(1+AVERAGE(J574:K574))^(7/365)-1</f>
        <v>1.1795972456407622E-3</v>
      </c>
      <c r="N574" s="7">
        <f>(1+AVERAGE(J574:K574))^(1/12)-1</f>
        <v>5.1357531740776619E-3</v>
      </c>
      <c r="O574" s="7">
        <f>(1+AVERAGE(J574:K574))^(1/4)-1</f>
        <v>1.5486522864651908E-2</v>
      </c>
      <c r="P574" s="7">
        <f>(1+AVERAGE(J574:K574))^(1/2)-1</f>
        <v>3.1212878119740939E-2</v>
      </c>
      <c r="Q574" s="7">
        <f>(1+AVERAGE(J574:K574))^(1/1)-1</f>
        <v>6.3399999999999901E-2</v>
      </c>
      <c r="T574" s="5">
        <f t="shared" si="21"/>
        <v>38925</v>
      </c>
      <c r="U574" s="9">
        <f>IFERROR(AVERAGEIFS(L:L,$H:$H,"&lt;="&amp;$T574,$I:$I,"&gt;="&amp;$T574),"")</f>
        <v>1.0411505035878843E-4</v>
      </c>
      <c r="V574" s="9">
        <f>IFERROR(AVERAGEIFS(M:M,$H:$H,"&lt;="&amp;$T574,$I:$I,"&gt;="&amp;$T574),"")</f>
        <v>7.2903874165464178E-4</v>
      </c>
      <c r="W574" s="9">
        <f>IFERROR(AVERAGEIFS(N:N,$H:$H,"&lt;="&amp;$T574,$I:$I,"&gt;="&amp;$T574),"")</f>
        <v>3.1718090840332502E-3</v>
      </c>
      <c r="X574" s="9">
        <f>IFERROR(AVERAGEIFS(O:O,$H:$H,"&lt;="&amp;$T574,$I:$I,"&gt;="&amp;$T574),"")</f>
        <v>9.5464017157249614E-3</v>
      </c>
      <c r="Y574" s="9">
        <f>IFERROR(AVERAGEIFS(P:P,$H:$H,"&lt;="&amp;$T574,$I:$I,"&gt;="&amp;$T574),"")</f>
        <v>1.9186243329061159E-2</v>
      </c>
      <c r="Z574" s="9">
        <f>IFERROR(AVERAGEIFS(Q:Q,$H:$H,"&lt;="&amp;$T574,$I:$I,"&gt;="&amp;$T574),"")</f>
        <v>3.8749999999999951E-2</v>
      </c>
    </row>
    <row r="575" spans="1:26" s="2" customFormat="1" ht="19" x14ac:dyDescent="0.25">
      <c r="A575" s="2" t="s">
        <v>29</v>
      </c>
      <c r="B575" s="2">
        <v>27500</v>
      </c>
      <c r="C575" s="3">
        <v>43307</v>
      </c>
      <c r="D575" s="2" t="s">
        <v>690</v>
      </c>
      <c r="E575" s="3">
        <v>43670</v>
      </c>
      <c r="F575" s="2">
        <v>5.96E-2</v>
      </c>
      <c r="G575" s="2">
        <v>27500</v>
      </c>
      <c r="H575" s="5">
        <v>43307</v>
      </c>
      <c r="I575" s="5">
        <v>43670</v>
      </c>
      <c r="J575" s="9">
        <v>5.96E-2</v>
      </c>
      <c r="K575" s="9">
        <v>5.96E-2</v>
      </c>
      <c r="L575" s="7">
        <f>(1+AVERAGE(J575:K575))^(1/365)-1</f>
        <v>1.5861936890226858E-4</v>
      </c>
      <c r="M575" s="7">
        <f>(1+AVERAGE(J575:K575))^(7/365)-1</f>
        <v>1.1108640842061313E-3</v>
      </c>
      <c r="N575" s="7">
        <f>(1+AVERAGE(J575:K575))^(1/12)-1</f>
        <v>4.8359454901756305E-3</v>
      </c>
      <c r="O575" s="7">
        <f>(1+AVERAGE(J575:K575))^(1/4)-1</f>
        <v>1.4578108672083312E-2</v>
      </c>
      <c r="P575" s="7">
        <f>(1+AVERAGE(J575:K575))^(1/2)-1</f>
        <v>2.9368738596621702E-2</v>
      </c>
      <c r="Q575" s="7">
        <f>(1+AVERAGE(J575:K575))^(1/1)-1</f>
        <v>5.9600000000000097E-2</v>
      </c>
      <c r="T575" s="5">
        <f t="shared" si="21"/>
        <v>38926</v>
      </c>
      <c r="U575" s="9">
        <f>IFERROR(AVERAGEIFS(L:L,$H:$H,"&lt;="&amp;$T575,$I:$I,"&gt;="&amp;$T575),"")</f>
        <v>1.0411505035878843E-4</v>
      </c>
      <c r="V575" s="9">
        <f>IFERROR(AVERAGEIFS(M:M,$H:$H,"&lt;="&amp;$T575,$I:$I,"&gt;="&amp;$T575),"")</f>
        <v>7.2903874165464178E-4</v>
      </c>
      <c r="W575" s="9">
        <f>IFERROR(AVERAGEIFS(N:N,$H:$H,"&lt;="&amp;$T575,$I:$I,"&gt;="&amp;$T575),"")</f>
        <v>3.1718090840332502E-3</v>
      </c>
      <c r="X575" s="9">
        <f>IFERROR(AVERAGEIFS(O:O,$H:$H,"&lt;="&amp;$T575,$I:$I,"&gt;="&amp;$T575),"")</f>
        <v>9.5464017157249614E-3</v>
      </c>
      <c r="Y575" s="9">
        <f>IFERROR(AVERAGEIFS(P:P,$H:$H,"&lt;="&amp;$T575,$I:$I,"&gt;="&amp;$T575),"")</f>
        <v>1.9186243329061159E-2</v>
      </c>
      <c r="Z575" s="9">
        <f>IFERROR(AVERAGEIFS(Q:Q,$H:$H,"&lt;="&amp;$T575,$I:$I,"&gt;="&amp;$T575),"")</f>
        <v>3.8749999999999951E-2</v>
      </c>
    </row>
    <row r="576" spans="1:26" s="2" customFormat="1" ht="19" x14ac:dyDescent="0.25">
      <c r="A576" s="2" t="s">
        <v>30</v>
      </c>
      <c r="B576" s="2">
        <v>18011</v>
      </c>
      <c r="C576" s="3">
        <v>43314</v>
      </c>
      <c r="D576" s="2" t="s">
        <v>690</v>
      </c>
      <c r="E576" s="3">
        <v>43677</v>
      </c>
      <c r="F576" s="2">
        <v>6.08E-2</v>
      </c>
      <c r="G576" s="2">
        <v>18011</v>
      </c>
      <c r="H576" s="5">
        <v>43314</v>
      </c>
      <c r="I576" s="5">
        <v>43677</v>
      </c>
      <c r="J576" s="9">
        <v>6.08E-2</v>
      </c>
      <c r="K576" s="9">
        <v>6.08E-2</v>
      </c>
      <c r="L576" s="7">
        <f>(1+AVERAGE(J576:K576))^(1/365)-1</f>
        <v>1.6172085746157805E-4</v>
      </c>
      <c r="M576" s="7">
        <f>(1+AVERAGE(J576:K576))^(7/365)-1</f>
        <v>1.1325953766405661E-3</v>
      </c>
      <c r="N576" s="7">
        <f>(1+AVERAGE(J576:K576))^(1/12)-1</f>
        <v>4.9307279315307095E-3</v>
      </c>
      <c r="O576" s="7">
        <f>(1+AVERAGE(J576:K576))^(1/4)-1</f>
        <v>1.4865239904638061E-2</v>
      </c>
      <c r="P576" s="7">
        <f>(1+AVERAGE(J576:K576))^(1/2)-1</f>
        <v>2.9951455166698615E-2</v>
      </c>
      <c r="Q576" s="7">
        <f>(1+AVERAGE(J576:K576))^(1/1)-1</f>
        <v>6.0799999999999965E-2</v>
      </c>
      <c r="T576" s="5">
        <f t="shared" si="21"/>
        <v>38927</v>
      </c>
      <c r="U576" s="9">
        <f>IFERROR(AVERAGEIFS(L:L,$H:$H,"&lt;="&amp;$T576,$I:$I,"&gt;="&amp;$T576),"")</f>
        <v>1.0411505035878843E-4</v>
      </c>
      <c r="V576" s="9">
        <f>IFERROR(AVERAGEIFS(M:M,$H:$H,"&lt;="&amp;$T576,$I:$I,"&gt;="&amp;$T576),"")</f>
        <v>7.2903874165464178E-4</v>
      </c>
      <c r="W576" s="9">
        <f>IFERROR(AVERAGEIFS(N:N,$H:$H,"&lt;="&amp;$T576,$I:$I,"&gt;="&amp;$T576),"")</f>
        <v>3.1718090840332502E-3</v>
      </c>
      <c r="X576" s="9">
        <f>IFERROR(AVERAGEIFS(O:O,$H:$H,"&lt;="&amp;$T576,$I:$I,"&gt;="&amp;$T576),"")</f>
        <v>9.5464017157249614E-3</v>
      </c>
      <c r="Y576" s="9">
        <f>IFERROR(AVERAGEIFS(P:P,$H:$H,"&lt;="&amp;$T576,$I:$I,"&gt;="&amp;$T576),"")</f>
        <v>1.9186243329061159E-2</v>
      </c>
      <c r="Z576" s="9">
        <f>IFERROR(AVERAGEIFS(Q:Q,$H:$H,"&lt;="&amp;$T576,$I:$I,"&gt;="&amp;$T576),"")</f>
        <v>3.8749999999999951E-2</v>
      </c>
    </row>
    <row r="577" spans="1:26" s="2" customFormat="1" ht="19" x14ac:dyDescent="0.25">
      <c r="A577" s="2" t="s">
        <v>61</v>
      </c>
      <c r="B577" s="2">
        <v>27500</v>
      </c>
      <c r="C577" s="3">
        <v>43322</v>
      </c>
      <c r="D577" s="2" t="s">
        <v>691</v>
      </c>
      <c r="E577" s="3">
        <v>43503</v>
      </c>
      <c r="F577" s="2">
        <v>5.8599999999999999E-2</v>
      </c>
      <c r="G577" s="2">
        <v>27500</v>
      </c>
      <c r="H577" s="5">
        <v>43322</v>
      </c>
      <c r="I577" s="5">
        <v>43503</v>
      </c>
      <c r="J577" s="9">
        <v>5.8599999999999999E-2</v>
      </c>
      <c r="K577" s="9">
        <v>5.8599999999999999E-2</v>
      </c>
      <c r="L577" s="7">
        <f>(1+AVERAGE(J577:K577))^(1/365)-1</f>
        <v>1.5603211816062057E-4</v>
      </c>
      <c r="M577" s="7">
        <f>(1+AVERAGE(J577:K577))^(7/365)-1</f>
        <v>1.0927362265613638E-3</v>
      </c>
      <c r="N577" s="7">
        <f>(1+AVERAGE(J577:K577))^(1/12)-1</f>
        <v>4.7568849285870574E-3</v>
      </c>
      <c r="O577" s="7">
        <f>(1+AVERAGE(J577:K577))^(1/4)-1</f>
        <v>1.4338646287007428E-2</v>
      </c>
      <c r="P577" s="7">
        <f>(1+AVERAGE(J577:K577))^(1/2)-1</f>
        <v>2.8882889351358632E-2</v>
      </c>
      <c r="Q577" s="7">
        <f>(1+AVERAGE(J577:K577))^(1/1)-1</f>
        <v>5.8599999999999985E-2</v>
      </c>
      <c r="T577" s="5">
        <f t="shared" si="21"/>
        <v>38928</v>
      </c>
      <c r="U577" s="9">
        <f>IFERROR(AVERAGEIFS(L:L,$H:$H,"&lt;="&amp;$T577,$I:$I,"&gt;="&amp;$T577),"")</f>
        <v>1.0411505035878843E-4</v>
      </c>
      <c r="V577" s="9">
        <f>IFERROR(AVERAGEIFS(M:M,$H:$H,"&lt;="&amp;$T577,$I:$I,"&gt;="&amp;$T577),"")</f>
        <v>7.2903874165464178E-4</v>
      </c>
      <c r="W577" s="9">
        <f>IFERROR(AVERAGEIFS(N:N,$H:$H,"&lt;="&amp;$T577,$I:$I,"&gt;="&amp;$T577),"")</f>
        <v>3.1718090840332502E-3</v>
      </c>
      <c r="X577" s="9">
        <f>IFERROR(AVERAGEIFS(O:O,$H:$H,"&lt;="&amp;$T577,$I:$I,"&gt;="&amp;$T577),"")</f>
        <v>9.5464017157249614E-3</v>
      </c>
      <c r="Y577" s="9">
        <f>IFERROR(AVERAGEIFS(P:P,$H:$H,"&lt;="&amp;$T577,$I:$I,"&gt;="&amp;$T577),"")</f>
        <v>1.9186243329061159E-2</v>
      </c>
      <c r="Z577" s="9">
        <f>IFERROR(AVERAGEIFS(Q:Q,$H:$H,"&lt;="&amp;$T577,$I:$I,"&gt;="&amp;$T577),"")</f>
        <v>3.8749999999999951E-2</v>
      </c>
    </row>
    <row r="578" spans="1:26" s="2" customFormat="1" ht="19" x14ac:dyDescent="0.25">
      <c r="A578" s="2" t="s">
        <v>30</v>
      </c>
      <c r="B578" s="2">
        <v>16870</v>
      </c>
      <c r="C578" s="3">
        <v>43328</v>
      </c>
      <c r="D578" s="2" t="s">
        <v>690</v>
      </c>
      <c r="E578" s="3">
        <v>43691</v>
      </c>
      <c r="F578" s="2">
        <v>6.0400000000000002E-2</v>
      </c>
      <c r="G578" s="2">
        <v>16870</v>
      </c>
      <c r="H578" s="5">
        <v>43328</v>
      </c>
      <c r="I578" s="5">
        <v>43691</v>
      </c>
      <c r="J578" s="9">
        <v>6.0400000000000002E-2</v>
      </c>
      <c r="K578" s="9">
        <v>6.0400000000000002E-2</v>
      </c>
      <c r="L578" s="7">
        <f>(1+AVERAGE(J578:K578))^(1/365)-1</f>
        <v>1.6068741687491617E-4</v>
      </c>
      <c r="M578" s="7">
        <f>(1+AVERAGE(J578:K578))^(7/365)-1</f>
        <v>1.125354292728975E-3</v>
      </c>
      <c r="N578" s="7">
        <f>(1+AVERAGE(J578:K578))^(1/12)-1</f>
        <v>4.899144709827663E-3</v>
      </c>
      <c r="O578" s="7">
        <f>(1+AVERAGE(J578:K578))^(1/4)-1</f>
        <v>1.4769556573550391E-2</v>
      </c>
      <c r="P578" s="7">
        <f>(1+AVERAGE(J578:K578))^(1/2)-1</f>
        <v>2.9757252948480195E-2</v>
      </c>
      <c r="Q578" s="7">
        <f>(1+AVERAGE(J578:K578))^(1/1)-1</f>
        <v>6.0400000000000009E-2</v>
      </c>
      <c r="T578" s="5">
        <f t="shared" si="21"/>
        <v>38929</v>
      </c>
      <c r="U578" s="9">
        <f>IFERROR(AVERAGEIFS(L:L,$H:$H,"&lt;="&amp;$T578,$I:$I,"&gt;="&amp;$T578),"")</f>
        <v>1.0411505035878843E-4</v>
      </c>
      <c r="V578" s="9">
        <f>IFERROR(AVERAGEIFS(M:M,$H:$H,"&lt;="&amp;$T578,$I:$I,"&gt;="&amp;$T578),"")</f>
        <v>7.2903874165464178E-4</v>
      </c>
      <c r="W578" s="9">
        <f>IFERROR(AVERAGEIFS(N:N,$H:$H,"&lt;="&amp;$T578,$I:$I,"&gt;="&amp;$T578),"")</f>
        <v>3.1718090840332502E-3</v>
      </c>
      <c r="X578" s="9">
        <f>IFERROR(AVERAGEIFS(O:O,$H:$H,"&lt;="&amp;$T578,$I:$I,"&gt;="&amp;$T578),"")</f>
        <v>9.5464017157249614E-3</v>
      </c>
      <c r="Y578" s="9">
        <f>IFERROR(AVERAGEIFS(P:P,$H:$H,"&lt;="&amp;$T578,$I:$I,"&gt;="&amp;$T578),"")</f>
        <v>1.9186243329061159E-2</v>
      </c>
      <c r="Z578" s="9">
        <f>IFERROR(AVERAGEIFS(Q:Q,$H:$H,"&lt;="&amp;$T578,$I:$I,"&gt;="&amp;$T578),"")</f>
        <v>3.8749999999999951E-2</v>
      </c>
    </row>
    <row r="579" spans="1:26" s="2" customFormat="1" ht="19" x14ac:dyDescent="0.25">
      <c r="A579" s="2" t="s">
        <v>22</v>
      </c>
      <c r="B579" s="2">
        <v>16870</v>
      </c>
      <c r="C579" s="3">
        <v>43328</v>
      </c>
      <c r="D579" s="2" t="s">
        <v>690</v>
      </c>
      <c r="E579" s="3">
        <v>43691</v>
      </c>
      <c r="F579" s="2">
        <v>6.0400000000000002E-2</v>
      </c>
      <c r="G579" s="2">
        <v>16870</v>
      </c>
      <c r="H579" s="5">
        <v>43328</v>
      </c>
      <c r="I579" s="5">
        <v>43691</v>
      </c>
      <c r="J579" s="9">
        <v>6.0400000000000002E-2</v>
      </c>
      <c r="K579" s="9">
        <v>6.0400000000000002E-2</v>
      </c>
      <c r="L579" s="7">
        <f>(1+AVERAGE(J579:K579))^(1/365)-1</f>
        <v>1.6068741687491617E-4</v>
      </c>
      <c r="M579" s="7">
        <f>(1+AVERAGE(J579:K579))^(7/365)-1</f>
        <v>1.125354292728975E-3</v>
      </c>
      <c r="N579" s="7">
        <f>(1+AVERAGE(J579:K579))^(1/12)-1</f>
        <v>4.899144709827663E-3</v>
      </c>
      <c r="O579" s="7">
        <f>(1+AVERAGE(J579:K579))^(1/4)-1</f>
        <v>1.4769556573550391E-2</v>
      </c>
      <c r="P579" s="7">
        <f>(1+AVERAGE(J579:K579))^(1/2)-1</f>
        <v>2.9757252948480195E-2</v>
      </c>
      <c r="Q579" s="7">
        <f>(1+AVERAGE(J579:K579))^(1/1)-1</f>
        <v>6.0400000000000009E-2</v>
      </c>
      <c r="T579" s="5">
        <f t="shared" si="21"/>
        <v>38930</v>
      </c>
      <c r="U579" s="9">
        <f>IFERROR(AVERAGEIFS(L:L,$H:$H,"&lt;="&amp;$T579,$I:$I,"&gt;="&amp;$T579),"")</f>
        <v>1.0411505035878843E-4</v>
      </c>
      <c r="V579" s="9">
        <f>IFERROR(AVERAGEIFS(M:M,$H:$H,"&lt;="&amp;$T579,$I:$I,"&gt;="&amp;$T579),"")</f>
        <v>7.2903874165464178E-4</v>
      </c>
      <c r="W579" s="9">
        <f>IFERROR(AVERAGEIFS(N:N,$H:$H,"&lt;="&amp;$T579,$I:$I,"&gt;="&amp;$T579),"")</f>
        <v>3.1718090840332502E-3</v>
      </c>
      <c r="X579" s="9">
        <f>IFERROR(AVERAGEIFS(O:O,$H:$H,"&lt;="&amp;$T579,$I:$I,"&gt;="&amp;$T579),"")</f>
        <v>9.5464017157249614E-3</v>
      </c>
      <c r="Y579" s="9">
        <f>IFERROR(AVERAGEIFS(P:P,$H:$H,"&lt;="&amp;$T579,$I:$I,"&gt;="&amp;$T579),"")</f>
        <v>1.9186243329061159E-2</v>
      </c>
      <c r="Z579" s="9">
        <f>IFERROR(AVERAGEIFS(Q:Q,$H:$H,"&lt;="&amp;$T579,$I:$I,"&gt;="&amp;$T579),"")</f>
        <v>3.8749999999999951E-2</v>
      </c>
    </row>
    <row r="580" spans="1:26" s="2" customFormat="1" ht="19" x14ac:dyDescent="0.25">
      <c r="A580" s="2" t="s">
        <v>35</v>
      </c>
      <c r="B580" s="2">
        <v>27500</v>
      </c>
      <c r="C580" s="3">
        <v>43329</v>
      </c>
      <c r="D580" s="2" t="s">
        <v>690</v>
      </c>
      <c r="E580" s="3">
        <v>43692</v>
      </c>
      <c r="F580" s="2">
        <v>6.0400000000000002E-2</v>
      </c>
      <c r="G580" s="2">
        <v>27500</v>
      </c>
      <c r="H580" s="5">
        <v>43329</v>
      </c>
      <c r="I580" s="5">
        <v>43692</v>
      </c>
      <c r="J580" s="9">
        <v>6.0400000000000002E-2</v>
      </c>
      <c r="K580" s="9">
        <v>6.0400000000000002E-2</v>
      </c>
      <c r="L580" s="7">
        <f>(1+AVERAGE(J580:K580))^(1/365)-1</f>
        <v>1.6068741687491617E-4</v>
      </c>
      <c r="M580" s="7">
        <f>(1+AVERAGE(J580:K580))^(7/365)-1</f>
        <v>1.125354292728975E-3</v>
      </c>
      <c r="N580" s="7">
        <f>(1+AVERAGE(J580:K580))^(1/12)-1</f>
        <v>4.899144709827663E-3</v>
      </c>
      <c r="O580" s="7">
        <f>(1+AVERAGE(J580:K580))^(1/4)-1</f>
        <v>1.4769556573550391E-2</v>
      </c>
      <c r="P580" s="7">
        <f>(1+AVERAGE(J580:K580))^(1/2)-1</f>
        <v>2.9757252948480195E-2</v>
      </c>
      <c r="Q580" s="7">
        <f>(1+AVERAGE(J580:K580))^(1/1)-1</f>
        <v>6.0400000000000009E-2</v>
      </c>
      <c r="T580" s="5">
        <f t="shared" ref="T580:T643" si="22">T579+1</f>
        <v>38931</v>
      </c>
      <c r="U580" s="9">
        <f>IFERROR(AVERAGEIFS(L:L,$H:$H,"&lt;="&amp;$T580,$I:$I,"&gt;="&amp;$T580),"")</f>
        <v>1.0411505035878843E-4</v>
      </c>
      <c r="V580" s="9">
        <f>IFERROR(AVERAGEIFS(M:M,$H:$H,"&lt;="&amp;$T580,$I:$I,"&gt;="&amp;$T580),"")</f>
        <v>7.2903874165464178E-4</v>
      </c>
      <c r="W580" s="9">
        <f>IFERROR(AVERAGEIFS(N:N,$H:$H,"&lt;="&amp;$T580,$I:$I,"&gt;="&amp;$T580),"")</f>
        <v>3.1718090840332502E-3</v>
      </c>
      <c r="X580" s="9">
        <f>IFERROR(AVERAGEIFS(O:O,$H:$H,"&lt;="&amp;$T580,$I:$I,"&gt;="&amp;$T580),"")</f>
        <v>9.5464017157249614E-3</v>
      </c>
      <c r="Y580" s="9">
        <f>IFERROR(AVERAGEIFS(P:P,$H:$H,"&lt;="&amp;$T580,$I:$I,"&gt;="&amp;$T580),"")</f>
        <v>1.9186243329061159E-2</v>
      </c>
      <c r="Z580" s="9">
        <f>IFERROR(AVERAGEIFS(Q:Q,$H:$H,"&lt;="&amp;$T580,$I:$I,"&gt;="&amp;$T580),"")</f>
        <v>3.8749999999999951E-2</v>
      </c>
    </row>
    <row r="581" spans="1:26" s="2" customFormat="1" ht="19" x14ac:dyDescent="0.25">
      <c r="A581" s="2" t="s">
        <v>29</v>
      </c>
      <c r="B581" s="2">
        <v>17478</v>
      </c>
      <c r="C581" s="3">
        <v>43333</v>
      </c>
      <c r="D581" s="2" t="s">
        <v>690</v>
      </c>
      <c r="E581" s="3">
        <v>43696</v>
      </c>
      <c r="F581" s="2">
        <v>5.8900000000000001E-2</v>
      </c>
      <c r="G581" s="2">
        <v>17478</v>
      </c>
      <c r="H581" s="5">
        <v>43333</v>
      </c>
      <c r="I581" s="5">
        <v>43696</v>
      </c>
      <c r="J581" s="9">
        <v>5.8900000000000001E-2</v>
      </c>
      <c r="K581" s="9">
        <v>5.8900000000000001E-2</v>
      </c>
      <c r="L581" s="7">
        <f>(1+AVERAGE(J581:K581))^(1/365)-1</f>
        <v>1.5680854921451548E-4</v>
      </c>
      <c r="M581" s="7">
        <f>(1+AVERAGE(J581:K581))^(7/365)-1</f>
        <v>1.0981763468176364E-3</v>
      </c>
      <c r="N581" s="7">
        <f>(1+AVERAGE(J581:K581))^(1/12)-1</f>
        <v>4.7806102828795716E-3</v>
      </c>
      <c r="O581" s="7">
        <f>(1+AVERAGE(J581:K581))^(1/4)-1</f>
        <v>1.4410502809858228E-2</v>
      </c>
      <c r="P581" s="7">
        <f>(1+AVERAGE(J581:K581))^(1/2)-1</f>
        <v>2.9028668210949293E-2</v>
      </c>
      <c r="Q581" s="7">
        <f>(1+AVERAGE(J581:K581))^(1/1)-1</f>
        <v>5.8899999999999952E-2</v>
      </c>
      <c r="T581" s="5">
        <f t="shared" si="22"/>
        <v>38932</v>
      </c>
      <c r="U581" s="9">
        <f>IFERROR(AVERAGEIFS(L:L,$H:$H,"&lt;="&amp;$T581,$I:$I,"&gt;="&amp;$T581),"")</f>
        <v>1.0411505035878843E-4</v>
      </c>
      <c r="V581" s="9">
        <f>IFERROR(AVERAGEIFS(M:M,$H:$H,"&lt;="&amp;$T581,$I:$I,"&gt;="&amp;$T581),"")</f>
        <v>7.2903874165464178E-4</v>
      </c>
      <c r="W581" s="9">
        <f>IFERROR(AVERAGEIFS(N:N,$H:$H,"&lt;="&amp;$T581,$I:$I,"&gt;="&amp;$T581),"")</f>
        <v>3.1718090840332502E-3</v>
      </c>
      <c r="X581" s="9">
        <f>IFERROR(AVERAGEIFS(O:O,$H:$H,"&lt;="&amp;$T581,$I:$I,"&gt;="&amp;$T581),"")</f>
        <v>9.5464017157249614E-3</v>
      </c>
      <c r="Y581" s="9">
        <f>IFERROR(AVERAGEIFS(P:P,$H:$H,"&lt;="&amp;$T581,$I:$I,"&gt;="&amp;$T581),"")</f>
        <v>1.9186243329061159E-2</v>
      </c>
      <c r="Z581" s="9">
        <f>IFERROR(AVERAGEIFS(Q:Q,$H:$H,"&lt;="&amp;$T581,$I:$I,"&gt;="&amp;$T581),"")</f>
        <v>3.8749999999999951E-2</v>
      </c>
    </row>
    <row r="582" spans="1:26" s="2" customFormat="1" ht="19" x14ac:dyDescent="0.25">
      <c r="A582" s="2" t="s">
        <v>80</v>
      </c>
      <c r="B582" s="2">
        <v>33000</v>
      </c>
      <c r="C582" s="3">
        <v>43342</v>
      </c>
      <c r="D582" s="2" t="s">
        <v>692</v>
      </c>
      <c r="E582" s="3">
        <v>43797</v>
      </c>
      <c r="F582" s="2">
        <v>4.6800000000000001E-2</v>
      </c>
      <c r="G582" s="2">
        <v>33000</v>
      </c>
      <c r="H582" s="5">
        <v>43342</v>
      </c>
      <c r="I582" s="5">
        <v>43797</v>
      </c>
      <c r="J582" s="9">
        <v>4.6800000000000001E-2</v>
      </c>
      <c r="K582" s="9">
        <v>4.6800000000000001E-2</v>
      </c>
      <c r="L582" s="7">
        <f>(1+AVERAGE(J582:K582))^(1/365)-1</f>
        <v>1.2531714379448999E-4</v>
      </c>
      <c r="M582" s="7">
        <f>(1+AVERAGE(J582:K582))^(7/365)-1</f>
        <v>8.775498675679394E-4</v>
      </c>
      <c r="N582" s="7">
        <f>(1+AVERAGE(J582:K582))^(1/12)-1</f>
        <v>3.8187639418887365E-3</v>
      </c>
      <c r="O582" s="7">
        <f>(1+AVERAGE(J582:K582))^(1/4)-1</f>
        <v>1.1500096388672221E-2</v>
      </c>
      <c r="P582" s="7">
        <f>(1+AVERAGE(J582:K582))^(1/2)-1</f>
        <v>2.31324449942929E-2</v>
      </c>
      <c r="Q582" s="7">
        <f>(1+AVERAGE(J582:K582))^(1/1)-1</f>
        <v>4.6799999999999953E-2</v>
      </c>
      <c r="T582" s="5">
        <f t="shared" si="22"/>
        <v>38933</v>
      </c>
      <c r="U582" s="9">
        <f>IFERROR(AVERAGEIFS(L:L,$H:$H,"&lt;="&amp;$T582,$I:$I,"&gt;="&amp;$T582),"")</f>
        <v>1.0411505035878843E-4</v>
      </c>
      <c r="V582" s="9">
        <f>IFERROR(AVERAGEIFS(M:M,$H:$H,"&lt;="&amp;$T582,$I:$I,"&gt;="&amp;$T582),"")</f>
        <v>7.2903874165464178E-4</v>
      </c>
      <c r="W582" s="9">
        <f>IFERROR(AVERAGEIFS(N:N,$H:$H,"&lt;="&amp;$T582,$I:$I,"&gt;="&amp;$T582),"")</f>
        <v>3.1718090840332502E-3</v>
      </c>
      <c r="X582" s="9">
        <f>IFERROR(AVERAGEIFS(O:O,$H:$H,"&lt;="&amp;$T582,$I:$I,"&gt;="&amp;$T582),"")</f>
        <v>9.5464017157249614E-3</v>
      </c>
      <c r="Y582" s="9">
        <f>IFERROR(AVERAGEIFS(P:P,$H:$H,"&lt;="&amp;$T582,$I:$I,"&gt;="&amp;$T582),"")</f>
        <v>1.9186243329061159E-2</v>
      </c>
      <c r="Z582" s="9">
        <f>IFERROR(AVERAGEIFS(Q:Q,$H:$H,"&lt;="&amp;$T582,$I:$I,"&gt;="&amp;$T582),"")</f>
        <v>3.8749999999999951E-2</v>
      </c>
    </row>
    <row r="583" spans="1:26" s="2" customFormat="1" ht="19" x14ac:dyDescent="0.25">
      <c r="A583" s="2" t="s">
        <v>30</v>
      </c>
      <c r="B583" s="2">
        <v>22000</v>
      </c>
      <c r="C583" s="3">
        <v>43343</v>
      </c>
      <c r="D583" s="2" t="s">
        <v>690</v>
      </c>
      <c r="E583" s="3">
        <v>43706</v>
      </c>
      <c r="F583" s="2">
        <v>6.0499999999999998E-2</v>
      </c>
      <c r="G583" s="2">
        <v>22000</v>
      </c>
      <c r="H583" s="5">
        <v>43343</v>
      </c>
      <c r="I583" s="5">
        <v>43706</v>
      </c>
      <c r="J583" s="9">
        <v>6.0499999999999998E-2</v>
      </c>
      <c r="K583" s="9">
        <v>6.0499999999999998E-2</v>
      </c>
      <c r="L583" s="7">
        <f>(1+AVERAGE(J583:K583))^(1/365)-1</f>
        <v>1.6094581346348669E-4</v>
      </c>
      <c r="M583" s="7">
        <f>(1+AVERAGE(J583:K583))^(7/365)-1</f>
        <v>1.1271648148378777E-3</v>
      </c>
      <c r="N583" s="7">
        <f>(1+AVERAGE(J583:K583))^(1/12)-1</f>
        <v>4.9070415389556032E-3</v>
      </c>
      <c r="O583" s="7">
        <f>(1+AVERAGE(J583:K583))^(1/4)-1</f>
        <v>1.4793479943793209E-2</v>
      </c>
      <c r="P583" s="7">
        <f>(1+AVERAGE(J583:K583))^(1/2)-1</f>
        <v>2.9805806936433976E-2</v>
      </c>
      <c r="Q583" s="7">
        <f>(1+AVERAGE(J583:K583))^(1/1)-1</f>
        <v>6.0499999999999998E-2</v>
      </c>
      <c r="T583" s="5">
        <f t="shared" si="22"/>
        <v>38934</v>
      </c>
      <c r="U583" s="9">
        <f>IFERROR(AVERAGEIFS(L:L,$H:$H,"&lt;="&amp;$T583,$I:$I,"&gt;="&amp;$T583),"")</f>
        <v>1.0411505035878843E-4</v>
      </c>
      <c r="V583" s="9">
        <f>IFERROR(AVERAGEIFS(M:M,$H:$H,"&lt;="&amp;$T583,$I:$I,"&gt;="&amp;$T583),"")</f>
        <v>7.2903874165464178E-4</v>
      </c>
      <c r="W583" s="9">
        <f>IFERROR(AVERAGEIFS(N:N,$H:$H,"&lt;="&amp;$T583,$I:$I,"&gt;="&amp;$T583),"")</f>
        <v>3.1718090840332502E-3</v>
      </c>
      <c r="X583" s="9">
        <f>IFERROR(AVERAGEIFS(O:O,$H:$H,"&lt;="&amp;$T583,$I:$I,"&gt;="&amp;$T583),"")</f>
        <v>9.5464017157249614E-3</v>
      </c>
      <c r="Y583" s="9">
        <f>IFERROR(AVERAGEIFS(P:P,$H:$H,"&lt;="&amp;$T583,$I:$I,"&gt;="&amp;$T583),"")</f>
        <v>1.9186243329061159E-2</v>
      </c>
      <c r="Z583" s="9">
        <f>IFERROR(AVERAGEIFS(Q:Q,$H:$H,"&lt;="&amp;$T583,$I:$I,"&gt;="&amp;$T583),"")</f>
        <v>3.8749999999999951E-2</v>
      </c>
    </row>
    <row r="584" spans="1:26" s="2" customFormat="1" ht="19" x14ac:dyDescent="0.25">
      <c r="A584" s="2" t="s">
        <v>32</v>
      </c>
      <c r="B584" s="2">
        <v>32654</v>
      </c>
      <c r="C584" s="3">
        <v>43355</v>
      </c>
      <c r="D584" s="2" t="s">
        <v>692</v>
      </c>
      <c r="E584" s="3">
        <v>43445</v>
      </c>
      <c r="F584" s="2">
        <v>4.36E-2</v>
      </c>
      <c r="G584" s="2">
        <v>32654</v>
      </c>
      <c r="H584" s="5">
        <v>43355</v>
      </c>
      <c r="I584" s="5">
        <v>43445</v>
      </c>
      <c r="J584" s="9">
        <v>4.36E-2</v>
      </c>
      <c r="K584" s="9">
        <v>4.36E-2</v>
      </c>
      <c r="L584" s="7">
        <f>(1+AVERAGE(J584:K584))^(1/365)-1</f>
        <v>1.1692813496000376E-4</v>
      </c>
      <c r="M584" s="7">
        <f>(1+AVERAGE(J584:K584))^(7/365)-1</f>
        <v>8.1878411664337847E-4</v>
      </c>
      <c r="N584" s="7">
        <f>(1+AVERAGE(J584:K584))^(1/12)-1</f>
        <v>3.5626875279843873E-3</v>
      </c>
      <c r="O584" s="7">
        <f>(1+AVERAGE(J584:K584))^(1/4)-1</f>
        <v>1.0726186031494223E-2</v>
      </c>
      <c r="P584" s="7">
        <f>(1+AVERAGE(J584:K584))^(1/2)-1</f>
        <v>2.1567423129770669E-2</v>
      </c>
      <c r="Q584" s="7">
        <f>(1+AVERAGE(J584:K584))^(1/1)-1</f>
        <v>4.3600000000000083E-2</v>
      </c>
      <c r="T584" s="5">
        <f t="shared" si="22"/>
        <v>38935</v>
      </c>
      <c r="U584" s="9">
        <f>IFERROR(AVERAGEIFS(L:L,$H:$H,"&lt;="&amp;$T584,$I:$I,"&gt;="&amp;$T584),"")</f>
        <v>1.0411505035878843E-4</v>
      </c>
      <c r="V584" s="9">
        <f>IFERROR(AVERAGEIFS(M:M,$H:$H,"&lt;="&amp;$T584,$I:$I,"&gt;="&amp;$T584),"")</f>
        <v>7.2903874165464178E-4</v>
      </c>
      <c r="W584" s="9">
        <f>IFERROR(AVERAGEIFS(N:N,$H:$H,"&lt;="&amp;$T584,$I:$I,"&gt;="&amp;$T584),"")</f>
        <v>3.1718090840332502E-3</v>
      </c>
      <c r="X584" s="9">
        <f>IFERROR(AVERAGEIFS(O:O,$H:$H,"&lt;="&amp;$T584,$I:$I,"&gt;="&amp;$T584),"")</f>
        <v>9.5464017157249614E-3</v>
      </c>
      <c r="Y584" s="9">
        <f>IFERROR(AVERAGEIFS(P:P,$H:$H,"&lt;="&amp;$T584,$I:$I,"&gt;="&amp;$T584),"")</f>
        <v>1.9186243329061159E-2</v>
      </c>
      <c r="Z584" s="9">
        <f>IFERROR(AVERAGEIFS(Q:Q,$H:$H,"&lt;="&amp;$T584,$I:$I,"&gt;="&amp;$T584),"")</f>
        <v>3.8749999999999951E-2</v>
      </c>
    </row>
    <row r="585" spans="1:26" s="2" customFormat="1" ht="19" x14ac:dyDescent="0.25">
      <c r="A585" s="2" t="s">
        <v>30</v>
      </c>
      <c r="B585" s="2">
        <v>33000</v>
      </c>
      <c r="C585" s="3">
        <v>43357</v>
      </c>
      <c r="D585" s="2" t="s">
        <v>692</v>
      </c>
      <c r="E585" s="3">
        <v>43447</v>
      </c>
      <c r="F585" s="2">
        <v>5.8000000000000003E-2</v>
      </c>
      <c r="G585" s="2">
        <v>33000</v>
      </c>
      <c r="H585" s="5">
        <v>43357</v>
      </c>
      <c r="I585" s="5">
        <v>43447</v>
      </c>
      <c r="J585" s="9">
        <v>5.8000000000000003E-2</v>
      </c>
      <c r="K585" s="9">
        <v>5.8000000000000003E-2</v>
      </c>
      <c r="L585" s="7">
        <f>(1+AVERAGE(J585:K585))^(1/365)-1</f>
        <v>1.544785975380325E-4</v>
      </c>
      <c r="M585" s="7">
        <f>(1+AVERAGE(J585:K585))^(7/365)-1</f>
        <v>1.0818514481905073E-3</v>
      </c>
      <c r="N585" s="7">
        <f>(1+AVERAGE(J585:K585))^(1/12)-1</f>
        <v>4.7094157243421364E-3</v>
      </c>
      <c r="O585" s="7">
        <f>(1+AVERAGE(J585:K585))^(1/4)-1</f>
        <v>1.4194887410651003E-2</v>
      </c>
      <c r="P585" s="7">
        <f>(1+AVERAGE(J585:K585))^(1/2)-1</f>
        <v>2.8591269649903328E-2</v>
      </c>
      <c r="Q585" s="7">
        <f>(1+AVERAGE(J585:K585))^(1/1)-1</f>
        <v>5.8000000000000052E-2</v>
      </c>
      <c r="T585" s="5">
        <f t="shared" si="22"/>
        <v>38936</v>
      </c>
      <c r="U585" s="9">
        <f>IFERROR(AVERAGEIFS(L:L,$H:$H,"&lt;="&amp;$T585,$I:$I,"&gt;="&amp;$T585),"")</f>
        <v>1.0411505035878843E-4</v>
      </c>
      <c r="V585" s="9">
        <f>IFERROR(AVERAGEIFS(M:M,$H:$H,"&lt;="&amp;$T585,$I:$I,"&gt;="&amp;$T585),"")</f>
        <v>7.2903874165464178E-4</v>
      </c>
      <c r="W585" s="9">
        <f>IFERROR(AVERAGEIFS(N:N,$H:$H,"&lt;="&amp;$T585,$I:$I,"&gt;="&amp;$T585),"")</f>
        <v>3.1718090840332502E-3</v>
      </c>
      <c r="X585" s="9">
        <f>IFERROR(AVERAGEIFS(O:O,$H:$H,"&lt;="&amp;$T585,$I:$I,"&gt;="&amp;$T585),"")</f>
        <v>9.5464017157249614E-3</v>
      </c>
      <c r="Y585" s="9">
        <f>IFERROR(AVERAGEIFS(P:P,$H:$H,"&lt;="&amp;$T585,$I:$I,"&gt;="&amp;$T585),"")</f>
        <v>1.9186243329061159E-2</v>
      </c>
      <c r="Z585" s="9">
        <f>IFERROR(AVERAGEIFS(Q:Q,$H:$H,"&lt;="&amp;$T585,$I:$I,"&gt;="&amp;$T585),"")</f>
        <v>3.8749999999999951E-2</v>
      </c>
    </row>
    <row r="586" spans="1:26" s="2" customFormat="1" ht="19" x14ac:dyDescent="0.25">
      <c r="A586" s="2" t="s">
        <v>29</v>
      </c>
      <c r="B586" s="2">
        <v>27500</v>
      </c>
      <c r="C586" s="3">
        <v>43363</v>
      </c>
      <c r="D586" s="2" t="s">
        <v>690</v>
      </c>
      <c r="E586" s="3">
        <v>43726</v>
      </c>
      <c r="F586" s="2">
        <v>5.8700000000000002E-2</v>
      </c>
      <c r="G586" s="2">
        <v>27500</v>
      </c>
      <c r="H586" s="5">
        <v>43363</v>
      </c>
      <c r="I586" s="5">
        <v>43726</v>
      </c>
      <c r="J586" s="9">
        <v>5.8700000000000002E-2</v>
      </c>
      <c r="K586" s="9">
        <v>5.8700000000000002E-2</v>
      </c>
      <c r="L586" s="7">
        <f>(1+AVERAGE(J586:K586))^(1/365)-1</f>
        <v>1.5629095289071415E-4</v>
      </c>
      <c r="M586" s="7">
        <f>(1+AVERAGE(J586:K586))^(7/365)-1</f>
        <v>1.0945497679755167E-3</v>
      </c>
      <c r="N586" s="7">
        <f>(1+AVERAGE(J586:K586))^(1/12)-1</f>
        <v>4.7647940647530529E-3</v>
      </c>
      <c r="O586" s="7">
        <f>(1+AVERAGE(J586:K586))^(1/4)-1</f>
        <v>1.4362600158067895E-2</v>
      </c>
      <c r="P586" s="7">
        <f>(1+AVERAGE(J586:K586))^(1/2)-1</f>
        <v>2.8931484599436175E-2</v>
      </c>
      <c r="Q586" s="7">
        <f>(1+AVERAGE(J586:K586))^(1/1)-1</f>
        <v>5.8699999999999974E-2</v>
      </c>
      <c r="T586" s="5">
        <f t="shared" si="22"/>
        <v>38937</v>
      </c>
      <c r="U586" s="9">
        <f>IFERROR(AVERAGEIFS(L:L,$H:$H,"&lt;="&amp;$T586,$I:$I,"&gt;="&amp;$T586),"")</f>
        <v>1.0411505035878843E-4</v>
      </c>
      <c r="V586" s="9">
        <f>IFERROR(AVERAGEIFS(M:M,$H:$H,"&lt;="&amp;$T586,$I:$I,"&gt;="&amp;$T586),"")</f>
        <v>7.2903874165464178E-4</v>
      </c>
      <c r="W586" s="9">
        <f>IFERROR(AVERAGEIFS(N:N,$H:$H,"&lt;="&amp;$T586,$I:$I,"&gt;="&amp;$T586),"")</f>
        <v>3.1718090840332502E-3</v>
      </c>
      <c r="X586" s="9">
        <f>IFERROR(AVERAGEIFS(O:O,$H:$H,"&lt;="&amp;$T586,$I:$I,"&gt;="&amp;$T586),"")</f>
        <v>9.5464017157249614E-3</v>
      </c>
      <c r="Y586" s="9">
        <f>IFERROR(AVERAGEIFS(P:P,$H:$H,"&lt;="&amp;$T586,$I:$I,"&gt;="&amp;$T586),"")</f>
        <v>1.9186243329061159E-2</v>
      </c>
      <c r="Z586" s="9">
        <f>IFERROR(AVERAGEIFS(Q:Q,$H:$H,"&lt;="&amp;$T586,$I:$I,"&gt;="&amp;$T586),"")</f>
        <v>3.8749999999999951E-2</v>
      </c>
    </row>
    <row r="587" spans="1:26" s="2" customFormat="1" ht="19" x14ac:dyDescent="0.25">
      <c r="A587" s="2" t="s">
        <v>17</v>
      </c>
      <c r="B587" s="2">
        <v>5500</v>
      </c>
      <c r="C587" s="3">
        <v>43369</v>
      </c>
      <c r="D587" s="2" t="s">
        <v>690</v>
      </c>
      <c r="E587" s="3">
        <v>43732</v>
      </c>
      <c r="F587" s="2">
        <v>6.0600000000000001E-2</v>
      </c>
      <c r="G587" s="2">
        <v>5500</v>
      </c>
      <c r="H587" s="5">
        <v>43369</v>
      </c>
      <c r="I587" s="5">
        <v>43732</v>
      </c>
      <c r="J587" s="9">
        <v>6.0600000000000001E-2</v>
      </c>
      <c r="K587" s="9">
        <v>6.0600000000000001E-2</v>
      </c>
      <c r="L587" s="7">
        <f>(1+AVERAGE(J587:K587))^(1/365)-1</f>
        <v>1.6120418575438222E-4</v>
      </c>
      <c r="M587" s="7">
        <f>(1+AVERAGE(J587:K587))^(7/365)-1</f>
        <v>1.1289751695053862E-3</v>
      </c>
      <c r="N587" s="7">
        <f>(1+AVERAGE(J587:K587))^(1/12)-1</f>
        <v>4.9149376855333049E-3</v>
      </c>
      <c r="O587" s="7">
        <f>(1+AVERAGE(J587:K587))^(1/4)-1</f>
        <v>1.4817401622202686E-2</v>
      </c>
      <c r="P587" s="7">
        <f>(1+AVERAGE(J587:K587))^(1/2)-1</f>
        <v>2.9854358635239331E-2</v>
      </c>
      <c r="Q587" s="7">
        <f>(1+AVERAGE(J587:K587))^(1/1)-1</f>
        <v>6.0599999999999987E-2</v>
      </c>
      <c r="T587" s="5">
        <f t="shared" si="22"/>
        <v>38938</v>
      </c>
      <c r="U587" s="9">
        <f>IFERROR(AVERAGEIFS(L:L,$H:$H,"&lt;="&amp;$T587,$I:$I,"&gt;="&amp;$T587),"")</f>
        <v>1.0411505035878843E-4</v>
      </c>
      <c r="V587" s="9">
        <f>IFERROR(AVERAGEIFS(M:M,$H:$H,"&lt;="&amp;$T587,$I:$I,"&gt;="&amp;$T587),"")</f>
        <v>7.2903874165464178E-4</v>
      </c>
      <c r="W587" s="9">
        <f>IFERROR(AVERAGEIFS(N:N,$H:$H,"&lt;="&amp;$T587,$I:$I,"&gt;="&amp;$T587),"")</f>
        <v>3.1718090840332502E-3</v>
      </c>
      <c r="X587" s="9">
        <f>IFERROR(AVERAGEIFS(O:O,$H:$H,"&lt;="&amp;$T587,$I:$I,"&gt;="&amp;$T587),"")</f>
        <v>9.5464017157249614E-3</v>
      </c>
      <c r="Y587" s="9">
        <f>IFERROR(AVERAGEIFS(P:P,$H:$H,"&lt;="&amp;$T587,$I:$I,"&gt;="&amp;$T587),"")</f>
        <v>1.9186243329061159E-2</v>
      </c>
      <c r="Z587" s="9">
        <f>IFERROR(AVERAGEIFS(Q:Q,$H:$H,"&lt;="&amp;$T587,$I:$I,"&gt;="&amp;$T587),"")</f>
        <v>3.8749999999999951E-2</v>
      </c>
    </row>
    <row r="588" spans="1:26" s="2" customFormat="1" ht="19" x14ac:dyDescent="0.25">
      <c r="A588" s="2" t="s">
        <v>22</v>
      </c>
      <c r="B588" s="2">
        <v>22608</v>
      </c>
      <c r="C588" s="3">
        <v>43371</v>
      </c>
      <c r="D588" s="2" t="s">
        <v>690</v>
      </c>
      <c r="E588" s="3">
        <v>43734</v>
      </c>
      <c r="F588" s="2">
        <v>6.0100000000000001E-2</v>
      </c>
      <c r="G588" s="2">
        <v>22608</v>
      </c>
      <c r="H588" s="5">
        <v>43371</v>
      </c>
      <c r="I588" s="5">
        <v>43734</v>
      </c>
      <c r="J588" s="9">
        <v>6.0100000000000001E-2</v>
      </c>
      <c r="K588" s="9">
        <v>6.0100000000000001E-2</v>
      </c>
      <c r="L588" s="7">
        <f>(1+AVERAGE(J588:K588))^(1/365)-1</f>
        <v>1.5991208127785761E-4</v>
      </c>
      <c r="M588" s="7">
        <f>(1+AVERAGE(J588:K588))^(7/365)-1</f>
        <v>1.1199217214399315E-3</v>
      </c>
      <c r="N588" s="7">
        <f>(1+AVERAGE(J588:K588))^(1/12)-1</f>
        <v>4.8754501259069549E-3</v>
      </c>
      <c r="O588" s="7">
        <f>(1+AVERAGE(J588:K588))^(1/4)-1</f>
        <v>1.4697776309028798E-2</v>
      </c>
      <c r="P588" s="7">
        <f>(1+AVERAGE(J588:K588))^(1/2)-1</f>
        <v>2.9611577246487775E-2</v>
      </c>
      <c r="Q588" s="7">
        <f>(1+AVERAGE(J588:K588))^(1/1)-1</f>
        <v>6.0100000000000042E-2</v>
      </c>
      <c r="T588" s="5">
        <f t="shared" si="22"/>
        <v>38939</v>
      </c>
      <c r="U588" s="9">
        <f>IFERROR(AVERAGEIFS(L:L,$H:$H,"&lt;="&amp;$T588,$I:$I,"&gt;="&amp;$T588),"")</f>
        <v>1.0411505035878843E-4</v>
      </c>
      <c r="V588" s="9">
        <f>IFERROR(AVERAGEIFS(M:M,$H:$H,"&lt;="&amp;$T588,$I:$I,"&gt;="&amp;$T588),"")</f>
        <v>7.2903874165464178E-4</v>
      </c>
      <c r="W588" s="9">
        <f>IFERROR(AVERAGEIFS(N:N,$H:$H,"&lt;="&amp;$T588,$I:$I,"&gt;="&amp;$T588),"")</f>
        <v>3.1718090840332502E-3</v>
      </c>
      <c r="X588" s="9">
        <f>IFERROR(AVERAGEIFS(O:O,$H:$H,"&lt;="&amp;$T588,$I:$I,"&gt;="&amp;$T588),"")</f>
        <v>9.5464017157249614E-3</v>
      </c>
      <c r="Y588" s="9">
        <f>IFERROR(AVERAGEIFS(P:P,$H:$H,"&lt;="&amp;$T588,$I:$I,"&gt;="&amp;$T588),"")</f>
        <v>1.9186243329061159E-2</v>
      </c>
      <c r="Z588" s="9">
        <f>IFERROR(AVERAGEIFS(Q:Q,$H:$H,"&lt;="&amp;$T588,$I:$I,"&gt;="&amp;$T588),"")</f>
        <v>3.8749999999999951E-2</v>
      </c>
    </row>
    <row r="589" spans="1:26" s="2" customFormat="1" ht="19" x14ac:dyDescent="0.25">
      <c r="A589" s="2" t="s">
        <v>31</v>
      </c>
      <c r="B589" s="2">
        <v>16925</v>
      </c>
      <c r="C589" s="3">
        <v>43374</v>
      </c>
      <c r="D589" s="2" t="s">
        <v>690</v>
      </c>
      <c r="E589" s="3">
        <v>43737</v>
      </c>
      <c r="F589" s="2">
        <v>6.1400000000000003E-2</v>
      </c>
      <c r="G589" s="2">
        <v>16925</v>
      </c>
      <c r="H589" s="5">
        <v>43374</v>
      </c>
      <c r="I589" s="5">
        <v>43737</v>
      </c>
      <c r="J589" s="9">
        <v>6.1400000000000003E-2</v>
      </c>
      <c r="K589" s="9">
        <v>6.1400000000000003E-2</v>
      </c>
      <c r="L589" s="7">
        <f>(1+AVERAGE(J589:K589))^(1/365)-1</f>
        <v>1.6327028991480752E-4</v>
      </c>
      <c r="M589" s="7">
        <f>(1+AVERAGE(J589:K589))^(7/365)-1</f>
        <v>1.1434519826991618E-3</v>
      </c>
      <c r="N589" s="7">
        <f>(1+AVERAGE(J589:K589))^(1/12)-1</f>
        <v>4.9780823011333908E-3</v>
      </c>
      <c r="O589" s="7">
        <f>(1+AVERAGE(J589:K589))^(1/4)-1</f>
        <v>1.5008714176958371E-2</v>
      </c>
      <c r="P589" s="7">
        <f>(1+AVERAGE(J589:K589))^(1/2)-1</f>
        <v>3.0242689855162208E-2</v>
      </c>
      <c r="Q589" s="7">
        <f>(1+AVERAGE(J589:K589))^(1/1)-1</f>
        <v>6.1399999999999899E-2</v>
      </c>
      <c r="T589" s="5">
        <f t="shared" si="22"/>
        <v>38940</v>
      </c>
      <c r="U589" s="9">
        <f>IFERROR(AVERAGEIFS(L:L,$H:$H,"&lt;="&amp;$T589,$I:$I,"&gt;="&amp;$T589),"")</f>
        <v>1.0411505035878843E-4</v>
      </c>
      <c r="V589" s="9">
        <f>IFERROR(AVERAGEIFS(M:M,$H:$H,"&lt;="&amp;$T589,$I:$I,"&gt;="&amp;$T589),"")</f>
        <v>7.2903874165464178E-4</v>
      </c>
      <c r="W589" s="9">
        <f>IFERROR(AVERAGEIFS(N:N,$H:$H,"&lt;="&amp;$T589,$I:$I,"&gt;="&amp;$T589),"")</f>
        <v>3.1718090840332502E-3</v>
      </c>
      <c r="X589" s="9">
        <f>IFERROR(AVERAGEIFS(O:O,$H:$H,"&lt;="&amp;$T589,$I:$I,"&gt;="&amp;$T589),"")</f>
        <v>9.5464017157249614E-3</v>
      </c>
      <c r="Y589" s="9">
        <f>IFERROR(AVERAGEIFS(P:P,$H:$H,"&lt;="&amp;$T589,$I:$I,"&gt;="&amp;$T589),"")</f>
        <v>1.9186243329061159E-2</v>
      </c>
      <c r="Z589" s="9">
        <f>IFERROR(AVERAGEIFS(Q:Q,$H:$H,"&lt;="&amp;$T589,$I:$I,"&gt;="&amp;$T589),"")</f>
        <v>3.8749999999999951E-2</v>
      </c>
    </row>
    <row r="590" spans="1:26" s="2" customFormat="1" ht="19" x14ac:dyDescent="0.25">
      <c r="A590" s="2" t="s">
        <v>29</v>
      </c>
      <c r="B590" s="2">
        <v>21970</v>
      </c>
      <c r="C590" s="3">
        <v>43377</v>
      </c>
      <c r="D590" s="2" t="s">
        <v>690</v>
      </c>
      <c r="E590" s="3">
        <v>43741</v>
      </c>
      <c r="F590" s="2">
        <v>6.0499999999999998E-2</v>
      </c>
      <c r="G590" s="2">
        <v>21970</v>
      </c>
      <c r="H590" s="5">
        <v>43377</v>
      </c>
      <c r="I590" s="5">
        <v>43741</v>
      </c>
      <c r="J590" s="9">
        <v>6.0499999999999998E-2</v>
      </c>
      <c r="K590" s="9">
        <v>6.0499999999999998E-2</v>
      </c>
      <c r="L590" s="7">
        <f>(1+AVERAGE(J590:K590))^(1/365)-1</f>
        <v>1.6094581346348669E-4</v>
      </c>
      <c r="M590" s="7">
        <f>(1+AVERAGE(J590:K590))^(7/365)-1</f>
        <v>1.1271648148378777E-3</v>
      </c>
      <c r="N590" s="7">
        <f>(1+AVERAGE(J590:K590))^(1/12)-1</f>
        <v>4.9070415389556032E-3</v>
      </c>
      <c r="O590" s="7">
        <f>(1+AVERAGE(J590:K590))^(1/4)-1</f>
        <v>1.4793479943793209E-2</v>
      </c>
      <c r="P590" s="7">
        <f>(1+AVERAGE(J590:K590))^(1/2)-1</f>
        <v>2.9805806936433976E-2</v>
      </c>
      <c r="Q590" s="7">
        <f>(1+AVERAGE(J590:K590))^(1/1)-1</f>
        <v>6.0499999999999998E-2</v>
      </c>
      <c r="T590" s="5">
        <f t="shared" si="22"/>
        <v>38941</v>
      </c>
      <c r="U590" s="9">
        <f>IFERROR(AVERAGEIFS(L:L,$H:$H,"&lt;="&amp;$T590,$I:$I,"&gt;="&amp;$T590),"")</f>
        <v>1.0411505035878843E-4</v>
      </c>
      <c r="V590" s="9">
        <f>IFERROR(AVERAGEIFS(M:M,$H:$H,"&lt;="&amp;$T590,$I:$I,"&gt;="&amp;$T590),"")</f>
        <v>7.2903874165464178E-4</v>
      </c>
      <c r="W590" s="9">
        <f>IFERROR(AVERAGEIFS(N:N,$H:$H,"&lt;="&amp;$T590,$I:$I,"&gt;="&amp;$T590),"")</f>
        <v>3.1718090840332502E-3</v>
      </c>
      <c r="X590" s="9">
        <f>IFERROR(AVERAGEIFS(O:O,$H:$H,"&lt;="&amp;$T590,$I:$I,"&gt;="&amp;$T590),"")</f>
        <v>9.5464017157249614E-3</v>
      </c>
      <c r="Y590" s="9">
        <f>IFERROR(AVERAGEIFS(P:P,$H:$H,"&lt;="&amp;$T590,$I:$I,"&gt;="&amp;$T590),"")</f>
        <v>1.9186243329061159E-2</v>
      </c>
      <c r="Z590" s="9">
        <f>IFERROR(AVERAGEIFS(Q:Q,$H:$H,"&lt;="&amp;$T590,$I:$I,"&gt;="&amp;$T590),"")</f>
        <v>3.8749999999999951E-2</v>
      </c>
    </row>
    <row r="591" spans="1:26" s="2" customFormat="1" ht="19" x14ac:dyDescent="0.25">
      <c r="A591" s="2" t="s">
        <v>22</v>
      </c>
      <c r="B591" s="2">
        <v>13167</v>
      </c>
      <c r="C591" s="3">
        <v>43378</v>
      </c>
      <c r="D591" s="2" t="s">
        <v>690</v>
      </c>
      <c r="E591" s="3">
        <v>43741</v>
      </c>
      <c r="F591" s="2">
        <v>6.13E-2</v>
      </c>
      <c r="G591" s="2">
        <v>13167</v>
      </c>
      <c r="H591" s="5">
        <v>43378</v>
      </c>
      <c r="I591" s="5">
        <v>43741</v>
      </c>
      <c r="J591" s="9">
        <v>6.13E-2</v>
      </c>
      <c r="K591" s="9">
        <v>6.13E-2</v>
      </c>
      <c r="L591" s="7">
        <f>(1+AVERAGE(J591:K591))^(1/365)-1</f>
        <v>1.6301211184055475E-4</v>
      </c>
      <c r="M591" s="7">
        <f>(1+AVERAGE(J591:K591))^(7/365)-1</f>
        <v>1.1416429664392602E-3</v>
      </c>
      <c r="N591" s="7">
        <f>(1+AVERAGE(J591:K591))^(1/12)-1</f>
        <v>4.9701916105215904E-3</v>
      </c>
      <c r="O591" s="7">
        <f>(1+AVERAGE(J591:K591))^(1/4)-1</f>
        <v>1.4984806023172981E-2</v>
      </c>
      <c r="P591" s="7">
        <f>(1+AVERAGE(J591:K591))^(1/2)-1</f>
        <v>3.0194156457898025E-2</v>
      </c>
      <c r="Q591" s="7">
        <f>(1+AVERAGE(J591:K591))^(1/1)-1</f>
        <v>6.129999999999991E-2</v>
      </c>
      <c r="T591" s="5">
        <f t="shared" si="22"/>
        <v>38942</v>
      </c>
      <c r="U591" s="9">
        <f>IFERROR(AVERAGEIFS(L:L,$H:$H,"&lt;="&amp;$T591,$I:$I,"&gt;="&amp;$T591),"")</f>
        <v>1.0411505035878843E-4</v>
      </c>
      <c r="V591" s="9">
        <f>IFERROR(AVERAGEIFS(M:M,$H:$H,"&lt;="&amp;$T591,$I:$I,"&gt;="&amp;$T591),"")</f>
        <v>7.2903874165464178E-4</v>
      </c>
      <c r="W591" s="9">
        <f>IFERROR(AVERAGEIFS(N:N,$H:$H,"&lt;="&amp;$T591,$I:$I,"&gt;="&amp;$T591),"")</f>
        <v>3.1718090840332502E-3</v>
      </c>
      <c r="X591" s="9">
        <f>IFERROR(AVERAGEIFS(O:O,$H:$H,"&lt;="&amp;$T591,$I:$I,"&gt;="&amp;$T591),"")</f>
        <v>9.5464017157249614E-3</v>
      </c>
      <c r="Y591" s="9">
        <f>IFERROR(AVERAGEIFS(P:P,$H:$H,"&lt;="&amp;$T591,$I:$I,"&gt;="&amp;$T591),"")</f>
        <v>1.9186243329061159E-2</v>
      </c>
      <c r="Z591" s="9">
        <f>IFERROR(AVERAGEIFS(Q:Q,$H:$H,"&lt;="&amp;$T591,$I:$I,"&gt;="&amp;$T591),"")</f>
        <v>3.8749999999999951E-2</v>
      </c>
    </row>
    <row r="592" spans="1:26" s="2" customFormat="1" ht="19" x14ac:dyDescent="0.25">
      <c r="A592" s="2" t="s">
        <v>31</v>
      </c>
      <c r="B592" s="2">
        <v>24134</v>
      </c>
      <c r="C592" s="3">
        <v>43388</v>
      </c>
      <c r="D592" s="2" t="s">
        <v>690</v>
      </c>
      <c r="E592" s="3">
        <v>43751</v>
      </c>
      <c r="F592" s="2">
        <v>6.1499999999999999E-2</v>
      </c>
      <c r="G592" s="2">
        <v>24134</v>
      </c>
      <c r="H592" s="5">
        <v>43388</v>
      </c>
      <c r="I592" s="5">
        <v>43751</v>
      </c>
      <c r="J592" s="9">
        <v>6.1499999999999999E-2</v>
      </c>
      <c r="K592" s="9">
        <v>6.1499999999999999E-2</v>
      </c>
      <c r="L592" s="7">
        <f>(1+AVERAGE(J592:K592))^(1/365)-1</f>
        <v>1.635284437326856E-4</v>
      </c>
      <c r="M592" s="7">
        <f>(1+AVERAGE(J592:K592))^(7/365)-1</f>
        <v>1.1452608317987778E-3</v>
      </c>
      <c r="N592" s="7">
        <f>(1+AVERAGE(J592:K592))^(1/12)-1</f>
        <v>4.9859723103033993E-3</v>
      </c>
      <c r="O592" s="7">
        <f>(1+AVERAGE(J592:K592))^(1/4)-1</f>
        <v>1.5032620641419969E-2</v>
      </c>
      <c r="P592" s="7">
        <f>(1+AVERAGE(J592:K592))^(1/2)-1</f>
        <v>3.0291220966188748E-2</v>
      </c>
      <c r="Q592" s="7">
        <f>(1+AVERAGE(J592:K592))^(1/1)-1</f>
        <v>6.150000000000011E-2</v>
      </c>
      <c r="T592" s="5">
        <f t="shared" si="22"/>
        <v>38943</v>
      </c>
      <c r="U592" s="9">
        <f>IFERROR(AVERAGEIFS(L:L,$H:$H,"&lt;="&amp;$T592,$I:$I,"&gt;="&amp;$T592),"")</f>
        <v>1.1375984618284818E-4</v>
      </c>
      <c r="V592" s="9">
        <f>IFERROR(AVERAGEIFS(M:M,$H:$H,"&lt;="&amp;$T592,$I:$I,"&gt;="&amp;$T592),"")</f>
        <v>7.9659682061477004E-4</v>
      </c>
      <c r="W592" s="9">
        <f>IFERROR(AVERAGEIFS(N:N,$H:$H,"&lt;="&amp;$T592,$I:$I,"&gt;="&amp;$T592),"")</f>
        <v>3.4661210563536661E-3</v>
      </c>
      <c r="X592" s="9">
        <f>IFERROR(AVERAGEIFS(O:O,$H:$H,"&lt;="&amp;$T592,$I:$I,"&gt;="&amp;$T592),"")</f>
        <v>1.0435257669743247E-2</v>
      </c>
      <c r="Y592" s="9">
        <f>IFERROR(AVERAGEIFS(P:P,$H:$H,"&lt;="&amp;$T592,$I:$I,"&gt;="&amp;$T592),"")</f>
        <v>2.0981866983019827E-2</v>
      </c>
      <c r="Z592" s="9">
        <f>IFERROR(AVERAGEIFS(Q:Q,$H:$H,"&lt;="&amp;$T592,$I:$I,"&gt;="&amp;$T592),"")</f>
        <v>4.2413999999999993E-2</v>
      </c>
    </row>
    <row r="593" spans="1:26" s="2" customFormat="1" ht="19" x14ac:dyDescent="0.25">
      <c r="A593" s="2" t="s">
        <v>32</v>
      </c>
      <c r="B593" s="2">
        <v>33000</v>
      </c>
      <c r="C593" s="3">
        <v>43390</v>
      </c>
      <c r="D593" s="2" t="s">
        <v>701</v>
      </c>
      <c r="E593" s="3">
        <v>43417</v>
      </c>
      <c r="F593" s="2">
        <v>3.4099999999999998E-2</v>
      </c>
      <c r="G593" s="2">
        <v>33000</v>
      </c>
      <c r="H593" s="5">
        <v>43390</v>
      </c>
      <c r="I593" s="5">
        <v>43417</v>
      </c>
      <c r="J593" s="9">
        <v>3.4099999999999998E-2</v>
      </c>
      <c r="K593" s="9">
        <v>3.4099999999999998E-2</v>
      </c>
      <c r="L593" s="7">
        <f>(1+AVERAGE(J593:K593))^(1/365)-1</f>
        <v>9.187129719356868E-5</v>
      </c>
      <c r="M593" s="7">
        <f>(1+AVERAGE(J593:K593))^(7/365)-1</f>
        <v>6.4327635453720333E-4</v>
      </c>
      <c r="N593" s="7">
        <f>(1+AVERAGE(J593:K593))^(1/12)-1</f>
        <v>2.7981979353204345E-3</v>
      </c>
      <c r="O593" s="7">
        <f>(1+AVERAGE(J593:K593))^(1/4)-1</f>
        <v>8.4181054506595743E-3</v>
      </c>
      <c r="P593" s="7">
        <f>(1+AVERAGE(J593:K593))^(1/2)-1</f>
        <v>1.6907075400697469E-2</v>
      </c>
      <c r="Q593" s="7">
        <f>(1+AVERAGE(J593:K593))^(1/1)-1</f>
        <v>3.4100000000000019E-2</v>
      </c>
      <c r="T593" s="5">
        <f t="shared" si="22"/>
        <v>38944</v>
      </c>
      <c r="U593" s="9">
        <f>IFERROR(AVERAGEIFS(L:L,$H:$H,"&lt;="&amp;$T593,$I:$I,"&gt;="&amp;$T593),"")</f>
        <v>1.1375984618284818E-4</v>
      </c>
      <c r="V593" s="9">
        <f>IFERROR(AVERAGEIFS(M:M,$H:$H,"&lt;="&amp;$T593,$I:$I,"&gt;="&amp;$T593),"")</f>
        <v>7.9659682061477004E-4</v>
      </c>
      <c r="W593" s="9">
        <f>IFERROR(AVERAGEIFS(N:N,$H:$H,"&lt;="&amp;$T593,$I:$I,"&gt;="&amp;$T593),"")</f>
        <v>3.4661210563536661E-3</v>
      </c>
      <c r="X593" s="9">
        <f>IFERROR(AVERAGEIFS(O:O,$H:$H,"&lt;="&amp;$T593,$I:$I,"&gt;="&amp;$T593),"")</f>
        <v>1.0435257669743247E-2</v>
      </c>
      <c r="Y593" s="9">
        <f>IFERROR(AVERAGEIFS(P:P,$H:$H,"&lt;="&amp;$T593,$I:$I,"&gt;="&amp;$T593),"")</f>
        <v>2.0981866983019827E-2</v>
      </c>
      <c r="Z593" s="9">
        <f>IFERROR(AVERAGEIFS(Q:Q,$H:$H,"&lt;="&amp;$T593,$I:$I,"&gt;="&amp;$T593),"")</f>
        <v>4.2413999999999993E-2</v>
      </c>
    </row>
    <row r="594" spans="1:26" s="2" customFormat="1" ht="19" x14ac:dyDescent="0.25">
      <c r="A594" s="2" t="s">
        <v>30</v>
      </c>
      <c r="B594" s="2">
        <v>9715</v>
      </c>
      <c r="C594" s="3">
        <v>43397</v>
      </c>
      <c r="D594" s="2" t="s">
        <v>701</v>
      </c>
      <c r="E594" s="3">
        <v>43424</v>
      </c>
      <c r="F594" s="2">
        <v>5.5399999999999998E-2</v>
      </c>
      <c r="G594" s="2">
        <v>9715</v>
      </c>
      <c r="H594" s="5">
        <v>43397</v>
      </c>
      <c r="I594" s="5">
        <v>43424</v>
      </c>
      <c r="J594" s="9">
        <v>5.5399999999999998E-2</v>
      </c>
      <c r="K594" s="9">
        <v>5.5399999999999998E-2</v>
      </c>
      <c r="L594" s="7">
        <f>(1+AVERAGE(J594:K594))^(1/365)-1</f>
        <v>1.4773650645460989E-4</v>
      </c>
      <c r="M594" s="7">
        <f>(1+AVERAGE(J594:K594))^(7/365)-1</f>
        <v>1.0346140056383124E-3</v>
      </c>
      <c r="N594" s="7">
        <f>(1+AVERAGE(J594:K594))^(1/12)-1</f>
        <v>4.5034302658089054E-3</v>
      </c>
      <c r="O594" s="7">
        <f>(1+AVERAGE(J594:K594))^(1/4)-1</f>
        <v>1.357122478345163E-2</v>
      </c>
      <c r="P594" s="7">
        <f>(1+AVERAGE(J594:K594))^(1/2)-1</f>
        <v>2.7326627709026052E-2</v>
      </c>
      <c r="Q594" s="7">
        <f>(1+AVERAGE(J594:K594))^(1/1)-1</f>
        <v>5.5399999999999894E-2</v>
      </c>
      <c r="T594" s="5">
        <f t="shared" si="22"/>
        <v>38945</v>
      </c>
      <c r="U594" s="9">
        <f>IFERROR(AVERAGEIFS(L:L,$H:$H,"&lt;="&amp;$T594,$I:$I,"&gt;="&amp;$T594),"")</f>
        <v>1.1375984618284818E-4</v>
      </c>
      <c r="V594" s="9">
        <f>IFERROR(AVERAGEIFS(M:M,$H:$H,"&lt;="&amp;$T594,$I:$I,"&gt;="&amp;$T594),"")</f>
        <v>7.9659682061477004E-4</v>
      </c>
      <c r="W594" s="9">
        <f>IFERROR(AVERAGEIFS(N:N,$H:$H,"&lt;="&amp;$T594,$I:$I,"&gt;="&amp;$T594),"")</f>
        <v>3.4661210563536661E-3</v>
      </c>
      <c r="X594" s="9">
        <f>IFERROR(AVERAGEIFS(O:O,$H:$H,"&lt;="&amp;$T594,$I:$I,"&gt;="&amp;$T594),"")</f>
        <v>1.0435257669743247E-2</v>
      </c>
      <c r="Y594" s="9">
        <f>IFERROR(AVERAGEIFS(P:P,$H:$H,"&lt;="&amp;$T594,$I:$I,"&gt;="&amp;$T594),"")</f>
        <v>2.0981866983019827E-2</v>
      </c>
      <c r="Z594" s="9">
        <f>IFERROR(AVERAGEIFS(Q:Q,$H:$H,"&lt;="&amp;$T594,$I:$I,"&gt;="&amp;$T594),"")</f>
        <v>4.2413999999999993E-2</v>
      </c>
    </row>
    <row r="595" spans="1:26" s="2" customFormat="1" ht="19" x14ac:dyDescent="0.25">
      <c r="A595" s="2" t="s">
        <v>35</v>
      </c>
      <c r="B595" s="2">
        <v>22000</v>
      </c>
      <c r="C595" s="3">
        <v>43398</v>
      </c>
      <c r="D595" s="2" t="s">
        <v>690</v>
      </c>
      <c r="E595" s="3">
        <v>43761</v>
      </c>
      <c r="F595" s="2">
        <v>6.0299999999999999E-2</v>
      </c>
      <c r="G595" s="2">
        <v>22000</v>
      </c>
      <c r="H595" s="5">
        <v>43398</v>
      </c>
      <c r="I595" s="5">
        <v>43761</v>
      </c>
      <c r="J595" s="9">
        <v>6.0299999999999999E-2</v>
      </c>
      <c r="K595" s="9">
        <v>6.0299999999999999E-2</v>
      </c>
      <c r="L595" s="7">
        <f>(1+AVERAGE(J595:K595))^(1/365)-1</f>
        <v>1.6042899598422977E-4</v>
      </c>
      <c r="M595" s="7">
        <f>(1+AVERAGE(J595:K595))^(7/365)-1</f>
        <v>1.123543603147148E-3</v>
      </c>
      <c r="N595" s="7">
        <f>(1+AVERAGE(J595:K595))^(1/12)-1</f>
        <v>4.8912471980258054E-3</v>
      </c>
      <c r="O595" s="7">
        <f>(1+AVERAGE(J595:K595))^(1/4)-1</f>
        <v>1.4745631511194901E-2</v>
      </c>
      <c r="P595" s="7">
        <f>(1+AVERAGE(J595:K595))^(1/2)-1</f>
        <v>2.970869667105358E-2</v>
      </c>
      <c r="Q595" s="7">
        <f>(1+AVERAGE(J595:K595))^(1/1)-1</f>
        <v>6.030000000000002E-2</v>
      </c>
      <c r="T595" s="5">
        <f t="shared" si="22"/>
        <v>38946</v>
      </c>
      <c r="U595" s="9">
        <f>IFERROR(AVERAGEIFS(L:L,$H:$H,"&lt;="&amp;$T595,$I:$I,"&gt;="&amp;$T595),"")</f>
        <v>1.1375984618284818E-4</v>
      </c>
      <c r="V595" s="9">
        <f>IFERROR(AVERAGEIFS(M:M,$H:$H,"&lt;="&amp;$T595,$I:$I,"&gt;="&amp;$T595),"")</f>
        <v>7.9659682061477004E-4</v>
      </c>
      <c r="W595" s="9">
        <f>IFERROR(AVERAGEIFS(N:N,$H:$H,"&lt;="&amp;$T595,$I:$I,"&gt;="&amp;$T595),"")</f>
        <v>3.4661210563536661E-3</v>
      </c>
      <c r="X595" s="9">
        <f>IFERROR(AVERAGEIFS(O:O,$H:$H,"&lt;="&amp;$T595,$I:$I,"&gt;="&amp;$T595),"")</f>
        <v>1.0435257669743247E-2</v>
      </c>
      <c r="Y595" s="9">
        <f>IFERROR(AVERAGEIFS(P:P,$H:$H,"&lt;="&amp;$T595,$I:$I,"&gt;="&amp;$T595),"")</f>
        <v>2.0981866983019827E-2</v>
      </c>
      <c r="Z595" s="9">
        <f>IFERROR(AVERAGEIFS(Q:Q,$H:$H,"&lt;="&amp;$T595,$I:$I,"&gt;="&amp;$T595),"")</f>
        <v>4.2413999999999993E-2</v>
      </c>
    </row>
    <row r="596" spans="1:26" s="2" customFormat="1" ht="19" x14ac:dyDescent="0.25">
      <c r="A596" s="2" t="s">
        <v>29</v>
      </c>
      <c r="B596" s="2">
        <v>25134</v>
      </c>
      <c r="C596" s="3">
        <v>43410</v>
      </c>
      <c r="D596" s="2" t="s">
        <v>690</v>
      </c>
      <c r="E596" s="3">
        <v>43773</v>
      </c>
      <c r="F596" s="2">
        <v>6.0100000000000001E-2</v>
      </c>
      <c r="G596" s="2">
        <v>25134</v>
      </c>
      <c r="H596" s="5">
        <v>43410</v>
      </c>
      <c r="I596" s="5">
        <v>43773</v>
      </c>
      <c r="J596" s="9">
        <v>6.0100000000000001E-2</v>
      </c>
      <c r="K596" s="9">
        <v>6.0100000000000001E-2</v>
      </c>
      <c r="L596" s="7">
        <f>(1+AVERAGE(J596:K596))^(1/365)-1</f>
        <v>1.5991208127785761E-4</v>
      </c>
      <c r="M596" s="7">
        <f>(1+AVERAGE(J596:K596))^(7/365)-1</f>
        <v>1.1199217214399315E-3</v>
      </c>
      <c r="N596" s="7">
        <f>(1+AVERAGE(J596:K596))^(1/12)-1</f>
        <v>4.8754501259069549E-3</v>
      </c>
      <c r="O596" s="7">
        <f>(1+AVERAGE(J596:K596))^(1/4)-1</f>
        <v>1.4697776309028798E-2</v>
      </c>
      <c r="P596" s="7">
        <f>(1+AVERAGE(J596:K596))^(1/2)-1</f>
        <v>2.9611577246487775E-2</v>
      </c>
      <c r="Q596" s="7">
        <f>(1+AVERAGE(J596:K596))^(1/1)-1</f>
        <v>6.0100000000000042E-2</v>
      </c>
      <c r="T596" s="5">
        <f t="shared" si="22"/>
        <v>38947</v>
      </c>
      <c r="U596" s="9">
        <f>IFERROR(AVERAGEIFS(L:L,$H:$H,"&lt;="&amp;$T596,$I:$I,"&gt;="&amp;$T596),"")</f>
        <v>1.1375984618284818E-4</v>
      </c>
      <c r="V596" s="9">
        <f>IFERROR(AVERAGEIFS(M:M,$H:$H,"&lt;="&amp;$T596,$I:$I,"&gt;="&amp;$T596),"")</f>
        <v>7.9659682061477004E-4</v>
      </c>
      <c r="W596" s="9">
        <f>IFERROR(AVERAGEIFS(N:N,$H:$H,"&lt;="&amp;$T596,$I:$I,"&gt;="&amp;$T596),"")</f>
        <v>3.4661210563536661E-3</v>
      </c>
      <c r="X596" s="9">
        <f>IFERROR(AVERAGEIFS(O:O,$H:$H,"&lt;="&amp;$T596,$I:$I,"&gt;="&amp;$T596),"")</f>
        <v>1.0435257669743247E-2</v>
      </c>
      <c r="Y596" s="9">
        <f>IFERROR(AVERAGEIFS(P:P,$H:$H,"&lt;="&amp;$T596,$I:$I,"&gt;="&amp;$T596),"")</f>
        <v>2.0981866983019827E-2</v>
      </c>
      <c r="Z596" s="9">
        <f>IFERROR(AVERAGEIFS(Q:Q,$H:$H,"&lt;="&amp;$T596,$I:$I,"&gt;="&amp;$T596),"")</f>
        <v>4.2413999999999993E-2</v>
      </c>
    </row>
    <row r="597" spans="1:26" s="2" customFormat="1" ht="19" x14ac:dyDescent="0.25">
      <c r="A597" s="2" t="s">
        <v>30</v>
      </c>
      <c r="B597" s="2">
        <v>27500</v>
      </c>
      <c r="C597" s="3">
        <v>43418</v>
      </c>
      <c r="D597" s="2" t="s">
        <v>691</v>
      </c>
      <c r="E597" s="3">
        <v>43599</v>
      </c>
      <c r="F597" s="2">
        <v>6.0699999999999997E-2</v>
      </c>
      <c r="G597" s="2">
        <v>27500</v>
      </c>
      <c r="H597" s="5">
        <v>43418</v>
      </c>
      <c r="I597" s="5">
        <v>43599</v>
      </c>
      <c r="J597" s="9">
        <v>6.0699999999999997E-2</v>
      </c>
      <c r="K597" s="9">
        <v>6.0699999999999997E-2</v>
      </c>
      <c r="L597" s="7">
        <f>(1+AVERAGE(J597:K597))^(1/365)-1</f>
        <v>1.6146253375226571E-4</v>
      </c>
      <c r="M597" s="7">
        <f>(1+AVERAGE(J597:K597))^(7/365)-1</f>
        <v>1.1307853567623649E-3</v>
      </c>
      <c r="N597" s="7">
        <f>(1+AVERAGE(J597:K597))^(1/12)-1</f>
        <v>4.9228331496837807E-3</v>
      </c>
      <c r="O597" s="7">
        <f>(1+AVERAGE(J597:K597))^(1/4)-1</f>
        <v>1.4841321609057934E-2</v>
      </c>
      <c r="P597" s="7">
        <f>(1+AVERAGE(J597:K597))^(1/2)-1</f>
        <v>2.9902908045219556E-2</v>
      </c>
      <c r="Q597" s="7">
        <f>(1+AVERAGE(J597:K597))^(1/1)-1</f>
        <v>6.0699999999999976E-2</v>
      </c>
      <c r="T597" s="5">
        <f t="shared" si="22"/>
        <v>38948</v>
      </c>
      <c r="U597" s="9">
        <f>IFERROR(AVERAGEIFS(L:L,$H:$H,"&lt;="&amp;$T597,$I:$I,"&gt;="&amp;$T597),"")</f>
        <v>1.1375984618284818E-4</v>
      </c>
      <c r="V597" s="9">
        <f>IFERROR(AVERAGEIFS(M:M,$H:$H,"&lt;="&amp;$T597,$I:$I,"&gt;="&amp;$T597),"")</f>
        <v>7.9659682061477004E-4</v>
      </c>
      <c r="W597" s="9">
        <f>IFERROR(AVERAGEIFS(N:N,$H:$H,"&lt;="&amp;$T597,$I:$I,"&gt;="&amp;$T597),"")</f>
        <v>3.4661210563536661E-3</v>
      </c>
      <c r="X597" s="9">
        <f>IFERROR(AVERAGEIFS(O:O,$H:$H,"&lt;="&amp;$T597,$I:$I,"&gt;="&amp;$T597),"")</f>
        <v>1.0435257669743247E-2</v>
      </c>
      <c r="Y597" s="9">
        <f>IFERROR(AVERAGEIFS(P:P,$H:$H,"&lt;="&amp;$T597,$I:$I,"&gt;="&amp;$T597),"")</f>
        <v>2.0981866983019827E-2</v>
      </c>
      <c r="Z597" s="9">
        <f>IFERROR(AVERAGEIFS(Q:Q,$H:$H,"&lt;="&amp;$T597,$I:$I,"&gt;="&amp;$T597),"")</f>
        <v>4.2413999999999993E-2</v>
      </c>
    </row>
    <row r="598" spans="1:26" s="2" customFormat="1" ht="19" x14ac:dyDescent="0.25">
      <c r="A598" s="2" t="s">
        <v>35</v>
      </c>
      <c r="B598" s="2">
        <v>22000</v>
      </c>
      <c r="C598" s="3">
        <v>43426</v>
      </c>
      <c r="D598" s="2" t="s">
        <v>690</v>
      </c>
      <c r="E598" s="3">
        <v>43789</v>
      </c>
      <c r="F598" s="2">
        <v>5.9700000000000003E-2</v>
      </c>
      <c r="G598" s="2">
        <v>22000</v>
      </c>
      <c r="H598" s="5">
        <v>43426</v>
      </c>
      <c r="I598" s="5">
        <v>43789</v>
      </c>
      <c r="J598" s="9">
        <v>5.9700000000000003E-2</v>
      </c>
      <c r="K598" s="9">
        <v>5.9700000000000003E-2</v>
      </c>
      <c r="L598" s="7">
        <f>(1+AVERAGE(J598:K598))^(1/365)-1</f>
        <v>1.5887796003677401E-4</v>
      </c>
      <c r="M598" s="7">
        <f>(1+AVERAGE(J598:K598))^(7/365)-1</f>
        <v>1.1126759469743952E-3</v>
      </c>
      <c r="N598" s="7">
        <f>(1+AVERAGE(J598:K598))^(1/12)-1</f>
        <v>4.8438477841514782E-3</v>
      </c>
      <c r="O598" s="7">
        <f>(1+AVERAGE(J598:K598))^(1/4)-1</f>
        <v>1.4602045587051249E-2</v>
      </c>
      <c r="P598" s="7">
        <f>(1+AVERAGE(J598:K598))^(1/2)-1</f>
        <v>2.9417310909429117E-2</v>
      </c>
      <c r="Q598" s="7">
        <f>(1+AVERAGE(J598:K598))^(1/1)-1</f>
        <v>5.9700000000000086E-2</v>
      </c>
      <c r="T598" s="5">
        <f t="shared" si="22"/>
        <v>38949</v>
      </c>
      <c r="U598" s="9">
        <f>IFERROR(AVERAGEIFS(L:L,$H:$H,"&lt;="&amp;$T598,$I:$I,"&gt;="&amp;$T598),"")</f>
        <v>1.1375984618284818E-4</v>
      </c>
      <c r="V598" s="9">
        <f>IFERROR(AVERAGEIFS(M:M,$H:$H,"&lt;="&amp;$T598,$I:$I,"&gt;="&amp;$T598),"")</f>
        <v>7.9659682061477004E-4</v>
      </c>
      <c r="W598" s="9">
        <f>IFERROR(AVERAGEIFS(N:N,$H:$H,"&lt;="&amp;$T598,$I:$I,"&gt;="&amp;$T598),"")</f>
        <v>3.4661210563536661E-3</v>
      </c>
      <c r="X598" s="9">
        <f>IFERROR(AVERAGEIFS(O:O,$H:$H,"&lt;="&amp;$T598,$I:$I,"&gt;="&amp;$T598),"")</f>
        <v>1.0435257669743247E-2</v>
      </c>
      <c r="Y598" s="9">
        <f>IFERROR(AVERAGEIFS(P:P,$H:$H,"&lt;="&amp;$T598,$I:$I,"&gt;="&amp;$T598),"")</f>
        <v>2.0981866983019827E-2</v>
      </c>
      <c r="Z598" s="9">
        <f>IFERROR(AVERAGEIFS(Q:Q,$H:$H,"&lt;="&amp;$T598,$I:$I,"&gt;="&amp;$T598),"")</f>
        <v>4.2413999999999993E-2</v>
      </c>
    </row>
    <row r="599" spans="1:26" s="2" customFormat="1" ht="19" x14ac:dyDescent="0.25">
      <c r="A599" s="2" t="s">
        <v>29</v>
      </c>
      <c r="B599" s="2">
        <v>17945</v>
      </c>
      <c r="C599" s="3">
        <v>43433</v>
      </c>
      <c r="D599" s="2" t="s">
        <v>691</v>
      </c>
      <c r="E599" s="3">
        <v>43614</v>
      </c>
      <c r="F599" s="2">
        <v>5.9200000000000003E-2</v>
      </c>
      <c r="G599" s="2">
        <v>17945</v>
      </c>
      <c r="H599" s="5">
        <v>43433</v>
      </c>
      <c r="I599" s="5">
        <v>43614</v>
      </c>
      <c r="J599" s="9">
        <v>5.9200000000000003E-2</v>
      </c>
      <c r="K599" s="9">
        <v>5.9200000000000003E-2</v>
      </c>
      <c r="L599" s="7">
        <f>(1+AVERAGE(J599:K599))^(1/365)-1</f>
        <v>1.5758476092919693E-4</v>
      </c>
      <c r="M599" s="7">
        <f>(1+AVERAGE(J599:K599))^(7/365)-1</f>
        <v>1.1036149555860852E-3</v>
      </c>
      <c r="N599" s="7">
        <f>(1+AVERAGE(J599:K599))^(1/12)-1</f>
        <v>4.8043294764150701E-3</v>
      </c>
      <c r="O599" s="7">
        <f>(1+AVERAGE(J599:K599))^(1/4)-1</f>
        <v>1.4482344065922303E-2</v>
      </c>
      <c r="P599" s="7">
        <f>(1+AVERAGE(J599:K599))^(1/2)-1</f>
        <v>2.9174426421488597E-2</v>
      </c>
      <c r="Q599" s="7">
        <f>(1+AVERAGE(J599:K599))^(1/1)-1</f>
        <v>5.9199999999999919E-2</v>
      </c>
      <c r="T599" s="5">
        <f t="shared" si="22"/>
        <v>38950</v>
      </c>
      <c r="U599" s="9">
        <f>IFERROR(AVERAGEIFS(L:L,$H:$H,"&lt;="&amp;$T599,$I:$I,"&gt;="&amp;$T599),"")</f>
        <v>1.1375984618284818E-4</v>
      </c>
      <c r="V599" s="9">
        <f>IFERROR(AVERAGEIFS(M:M,$H:$H,"&lt;="&amp;$T599,$I:$I,"&gt;="&amp;$T599),"")</f>
        <v>7.9659682061477004E-4</v>
      </c>
      <c r="W599" s="9">
        <f>IFERROR(AVERAGEIFS(N:N,$H:$H,"&lt;="&amp;$T599,$I:$I,"&gt;="&amp;$T599),"")</f>
        <v>3.4661210563536661E-3</v>
      </c>
      <c r="X599" s="9">
        <f>IFERROR(AVERAGEIFS(O:O,$H:$H,"&lt;="&amp;$T599,$I:$I,"&gt;="&amp;$T599),"")</f>
        <v>1.0435257669743247E-2</v>
      </c>
      <c r="Y599" s="9">
        <f>IFERROR(AVERAGEIFS(P:P,$H:$H,"&lt;="&amp;$T599,$I:$I,"&gt;="&amp;$T599),"")</f>
        <v>2.0981866983019827E-2</v>
      </c>
      <c r="Z599" s="9">
        <f>IFERROR(AVERAGEIFS(Q:Q,$H:$H,"&lt;="&amp;$T599,$I:$I,"&gt;="&amp;$T599),"")</f>
        <v>4.2413999999999993E-2</v>
      </c>
    </row>
    <row r="600" spans="1:26" s="2" customFormat="1" ht="19" x14ac:dyDescent="0.25">
      <c r="A600" s="2" t="s">
        <v>30</v>
      </c>
      <c r="B600" s="2">
        <v>27500</v>
      </c>
      <c r="C600" s="3">
        <v>43437</v>
      </c>
      <c r="D600" s="2" t="s">
        <v>690</v>
      </c>
      <c r="E600" s="3">
        <v>43800</v>
      </c>
      <c r="F600" s="2">
        <v>6.1499999999999999E-2</v>
      </c>
      <c r="G600" s="2">
        <v>27500</v>
      </c>
      <c r="H600" s="5">
        <v>43437</v>
      </c>
      <c r="I600" s="5">
        <v>43800</v>
      </c>
      <c r="J600" s="9">
        <v>6.1499999999999999E-2</v>
      </c>
      <c r="K600" s="9">
        <v>6.1499999999999999E-2</v>
      </c>
      <c r="L600" s="7">
        <f>(1+AVERAGE(J600:K600))^(1/365)-1</f>
        <v>1.635284437326856E-4</v>
      </c>
      <c r="M600" s="7">
        <f>(1+AVERAGE(J600:K600))^(7/365)-1</f>
        <v>1.1452608317987778E-3</v>
      </c>
      <c r="N600" s="7">
        <f>(1+AVERAGE(J600:K600))^(1/12)-1</f>
        <v>4.9859723103033993E-3</v>
      </c>
      <c r="O600" s="7">
        <f>(1+AVERAGE(J600:K600))^(1/4)-1</f>
        <v>1.5032620641419969E-2</v>
      </c>
      <c r="P600" s="7">
        <f>(1+AVERAGE(J600:K600))^(1/2)-1</f>
        <v>3.0291220966188748E-2</v>
      </c>
      <c r="Q600" s="7">
        <f>(1+AVERAGE(J600:K600))^(1/1)-1</f>
        <v>6.150000000000011E-2</v>
      </c>
      <c r="T600" s="5">
        <f t="shared" si="22"/>
        <v>38951</v>
      </c>
      <c r="U600" s="9">
        <f>IFERROR(AVERAGEIFS(L:L,$H:$H,"&lt;="&amp;$T600,$I:$I,"&gt;="&amp;$T600),"")</f>
        <v>1.1375984618284818E-4</v>
      </c>
      <c r="V600" s="9">
        <f>IFERROR(AVERAGEIFS(M:M,$H:$H,"&lt;="&amp;$T600,$I:$I,"&gt;="&amp;$T600),"")</f>
        <v>7.9659682061477004E-4</v>
      </c>
      <c r="W600" s="9">
        <f>IFERROR(AVERAGEIFS(N:N,$H:$H,"&lt;="&amp;$T600,$I:$I,"&gt;="&amp;$T600),"")</f>
        <v>3.4661210563536661E-3</v>
      </c>
      <c r="X600" s="9">
        <f>IFERROR(AVERAGEIFS(O:O,$H:$H,"&lt;="&amp;$T600,$I:$I,"&gt;="&amp;$T600),"")</f>
        <v>1.0435257669743247E-2</v>
      </c>
      <c r="Y600" s="9">
        <f>IFERROR(AVERAGEIFS(P:P,$H:$H,"&lt;="&amp;$T600,$I:$I,"&gt;="&amp;$T600),"")</f>
        <v>2.0981866983019827E-2</v>
      </c>
      <c r="Z600" s="9">
        <f>IFERROR(AVERAGEIFS(Q:Q,$H:$H,"&lt;="&amp;$T600,$I:$I,"&gt;="&amp;$T600),"")</f>
        <v>4.2413999999999993E-2</v>
      </c>
    </row>
    <row r="601" spans="1:26" s="2" customFormat="1" ht="19" x14ac:dyDescent="0.25">
      <c r="A601" s="2" t="s">
        <v>35</v>
      </c>
      <c r="B601" s="2">
        <v>20000</v>
      </c>
      <c r="C601" s="3">
        <v>43447</v>
      </c>
      <c r="D601" s="2" t="s">
        <v>691</v>
      </c>
      <c r="E601" s="3">
        <v>43628</v>
      </c>
      <c r="F601" s="2">
        <v>5.8500000000000003E-2</v>
      </c>
      <c r="G601" s="2">
        <v>20000</v>
      </c>
      <c r="H601" s="5">
        <v>43447</v>
      </c>
      <c r="I601" s="5">
        <v>43628</v>
      </c>
      <c r="J601" s="9">
        <v>5.8500000000000003E-2</v>
      </c>
      <c r="K601" s="9">
        <v>5.8500000000000003E-2</v>
      </c>
      <c r="L601" s="7">
        <f>(1+AVERAGE(J601:K601))^(1/365)-1</f>
        <v>1.5577325904581052E-4</v>
      </c>
      <c r="M601" s="7">
        <f>(1+AVERAGE(J601:K601))^(7/365)-1</f>
        <v>1.0909225171098491E-3</v>
      </c>
      <c r="N601" s="7">
        <f>(1+AVERAGE(J601:K601))^(1/12)-1</f>
        <v>4.7489751075209252E-3</v>
      </c>
      <c r="O601" s="7">
        <f>(1+AVERAGE(J601:K601))^(1/4)-1</f>
        <v>1.4314690718795875E-2</v>
      </c>
      <c r="P601" s="7">
        <f>(1+AVERAGE(J601:K601))^(1/2)-1</f>
        <v>2.8834291807966483E-2</v>
      </c>
      <c r="Q601" s="7">
        <f>(1+AVERAGE(J601:K601))^(1/1)-1</f>
        <v>5.8499999999999996E-2</v>
      </c>
      <c r="T601" s="5">
        <f t="shared" si="22"/>
        <v>38952</v>
      </c>
      <c r="U601" s="9">
        <f>IFERROR(AVERAGEIFS(L:L,$H:$H,"&lt;="&amp;$T601,$I:$I,"&gt;="&amp;$T601),"")</f>
        <v>1.1025231970118732E-4</v>
      </c>
      <c r="V601" s="9">
        <f>IFERROR(AVERAGEIFS(M:M,$H:$H,"&lt;="&amp;$T601,$I:$I,"&gt;="&amp;$T601),"")</f>
        <v>7.7202792353811155E-4</v>
      </c>
      <c r="W601" s="9">
        <f>IFERROR(AVERAGEIFS(N:N,$H:$H,"&lt;="&amp;$T601,$I:$I,"&gt;="&amp;$T601),"")</f>
        <v>3.3590879697661231E-3</v>
      </c>
      <c r="X601" s="9">
        <f>IFERROR(AVERAGEIFS(O:O,$H:$H,"&lt;="&amp;$T601,$I:$I,"&gt;="&amp;$T601),"")</f>
        <v>1.0112002074123343E-2</v>
      </c>
      <c r="Y601" s="9">
        <f>IFERROR(AVERAGEIFS(P:P,$H:$H,"&lt;="&amp;$T601,$I:$I,"&gt;="&amp;$T601),"")</f>
        <v>2.0328831487547955E-2</v>
      </c>
      <c r="Z601" s="9">
        <f>IFERROR(AVERAGEIFS(Q:Q,$H:$H,"&lt;="&amp;$T601,$I:$I,"&gt;="&amp;$T601),"")</f>
        <v>4.1081428571428588E-2</v>
      </c>
    </row>
    <row r="602" spans="1:26" s="2" customFormat="1" ht="19" x14ac:dyDescent="0.25">
      <c r="A602" s="2" t="s">
        <v>27</v>
      </c>
      <c r="B602" s="2">
        <v>19279</v>
      </c>
      <c r="C602" s="3">
        <v>43448</v>
      </c>
      <c r="D602" s="2" t="s">
        <v>690</v>
      </c>
      <c r="E602" s="3">
        <v>43811</v>
      </c>
      <c r="F602" s="2">
        <v>6.1699999999999998E-2</v>
      </c>
      <c r="G602" s="2">
        <v>19279</v>
      </c>
      <c r="H602" s="5">
        <v>43448</v>
      </c>
      <c r="I602" s="5">
        <v>43811</v>
      </c>
      <c r="J602" s="9">
        <v>6.1699999999999998E-2</v>
      </c>
      <c r="K602" s="9">
        <v>6.1699999999999998E-2</v>
      </c>
      <c r="L602" s="7">
        <f>(1+AVERAGE(J602:K602))^(1/365)-1</f>
        <v>1.6404467861685923E-4</v>
      </c>
      <c r="M602" s="7">
        <f>(1+AVERAGE(J602:K602))^(7/365)-1</f>
        <v>1.1488780286412759E-3</v>
      </c>
      <c r="N602" s="7">
        <f>(1+AVERAGE(J602:K602))^(1/12)-1</f>
        <v>5.0017502848112017E-3</v>
      </c>
      <c r="O602" s="7">
        <f>(1+AVERAGE(J602:K602))^(1/4)-1</f>
        <v>1.508042850348601E-2</v>
      </c>
      <c r="P602" s="7">
        <f>(1+AVERAGE(J602:K602))^(1/2)-1</f>
        <v>3.0388276330820974E-2</v>
      </c>
      <c r="Q602" s="7">
        <f>(1+AVERAGE(J602:K602))^(1/1)-1</f>
        <v>6.1700000000000088E-2</v>
      </c>
      <c r="T602" s="5">
        <f t="shared" si="22"/>
        <v>38953</v>
      </c>
      <c r="U602" s="9">
        <f>IFERROR(AVERAGEIFS(L:L,$H:$H,"&lt;="&amp;$T602,$I:$I,"&gt;="&amp;$T602),"")</f>
        <v>1.1025231970118732E-4</v>
      </c>
      <c r="V602" s="9">
        <f>IFERROR(AVERAGEIFS(M:M,$H:$H,"&lt;="&amp;$T602,$I:$I,"&gt;="&amp;$T602),"")</f>
        <v>7.7202792353811155E-4</v>
      </c>
      <c r="W602" s="9">
        <f>IFERROR(AVERAGEIFS(N:N,$H:$H,"&lt;="&amp;$T602,$I:$I,"&gt;="&amp;$T602),"")</f>
        <v>3.3590879697661231E-3</v>
      </c>
      <c r="X602" s="9">
        <f>IFERROR(AVERAGEIFS(O:O,$H:$H,"&lt;="&amp;$T602,$I:$I,"&gt;="&amp;$T602),"")</f>
        <v>1.0112002074123343E-2</v>
      </c>
      <c r="Y602" s="9">
        <f>IFERROR(AVERAGEIFS(P:P,$H:$H,"&lt;="&amp;$T602,$I:$I,"&gt;="&amp;$T602),"")</f>
        <v>2.0328831487547955E-2</v>
      </c>
      <c r="Z602" s="9">
        <f>IFERROR(AVERAGEIFS(Q:Q,$H:$H,"&lt;="&amp;$T602,$I:$I,"&gt;="&amp;$T602),"")</f>
        <v>4.1081428571428588E-2</v>
      </c>
    </row>
    <row r="603" spans="1:26" s="2" customFormat="1" ht="19" x14ac:dyDescent="0.25">
      <c r="A603" s="2" t="s">
        <v>17</v>
      </c>
      <c r="B603" s="2">
        <v>5239</v>
      </c>
      <c r="C603" s="3">
        <v>43455</v>
      </c>
      <c r="D603" s="2" t="s">
        <v>691</v>
      </c>
      <c r="E603" s="3">
        <v>43636</v>
      </c>
      <c r="F603" s="2">
        <v>6.3100000000000003E-2</v>
      </c>
      <c r="G603" s="2">
        <v>5239</v>
      </c>
      <c r="H603" s="5">
        <v>43455</v>
      </c>
      <c r="I603" s="5">
        <v>43636</v>
      </c>
      <c r="J603" s="9">
        <v>6.3100000000000003E-2</v>
      </c>
      <c r="K603" s="9">
        <v>6.3100000000000003E-2</v>
      </c>
      <c r="L603" s="7">
        <f>(1+AVERAGE(J603:K603))^(1/365)-1</f>
        <v>1.6765560965148474E-4</v>
      </c>
      <c r="M603" s="7">
        <f>(1+AVERAGE(J603:K603))^(7/365)-1</f>
        <v>1.1741797089985795E-3</v>
      </c>
      <c r="N603" s="7">
        <f>(1+AVERAGE(J603:K603))^(1/12)-1</f>
        <v>5.1121198812691393E-3</v>
      </c>
      <c r="O603" s="7">
        <f>(1+AVERAGE(J603:K603))^(1/4)-1</f>
        <v>1.5414894551812219E-2</v>
      </c>
      <c r="P603" s="7">
        <f>(1+AVERAGE(J603:K603))^(1/2)-1</f>
        <v>3.1067408077667835E-2</v>
      </c>
      <c r="Q603" s="7">
        <f>(1+AVERAGE(J603:K603))^(1/1)-1</f>
        <v>6.3099999999999934E-2</v>
      </c>
      <c r="T603" s="5">
        <f t="shared" si="22"/>
        <v>38954</v>
      </c>
      <c r="U603" s="9">
        <f>IFERROR(AVERAGEIFS(L:L,$H:$H,"&lt;="&amp;$T603,$I:$I,"&gt;="&amp;$T603),"")</f>
        <v>1.1025231970118732E-4</v>
      </c>
      <c r="V603" s="9">
        <f>IFERROR(AVERAGEIFS(M:M,$H:$H,"&lt;="&amp;$T603,$I:$I,"&gt;="&amp;$T603),"")</f>
        <v>7.7202792353811155E-4</v>
      </c>
      <c r="W603" s="9">
        <f>IFERROR(AVERAGEIFS(N:N,$H:$H,"&lt;="&amp;$T603,$I:$I,"&gt;="&amp;$T603),"")</f>
        <v>3.3590879697661231E-3</v>
      </c>
      <c r="X603" s="9">
        <f>IFERROR(AVERAGEIFS(O:O,$H:$H,"&lt;="&amp;$T603,$I:$I,"&gt;="&amp;$T603),"")</f>
        <v>1.0112002074123343E-2</v>
      </c>
      <c r="Y603" s="9">
        <f>IFERROR(AVERAGEIFS(P:P,$H:$H,"&lt;="&amp;$T603,$I:$I,"&gt;="&amp;$T603),"")</f>
        <v>2.0328831487547955E-2</v>
      </c>
      <c r="Z603" s="9">
        <f>IFERROR(AVERAGEIFS(Q:Q,$H:$H,"&lt;="&amp;$T603,$I:$I,"&gt;="&amp;$T603),"")</f>
        <v>4.1081428571428588E-2</v>
      </c>
    </row>
    <row r="604" spans="1:26" s="2" customFormat="1" ht="19" x14ac:dyDescent="0.25">
      <c r="A604" s="2" t="s">
        <v>27</v>
      </c>
      <c r="B604" s="2">
        <v>23534</v>
      </c>
      <c r="C604" s="3">
        <v>43458</v>
      </c>
      <c r="D604" s="2" t="s">
        <v>692</v>
      </c>
      <c r="E604" s="3">
        <v>43548</v>
      </c>
      <c r="F604" s="2">
        <v>6.0199999999999997E-2</v>
      </c>
      <c r="G604" s="2">
        <v>23534</v>
      </c>
      <c r="H604" s="5">
        <v>43458</v>
      </c>
      <c r="I604" s="5">
        <v>43548</v>
      </c>
      <c r="J604" s="9">
        <v>6.0199999999999997E-2</v>
      </c>
      <c r="K604" s="9">
        <v>6.0199999999999997E-2</v>
      </c>
      <c r="L604" s="7">
        <f>(1+AVERAGE(J604:K604))^(1/365)-1</f>
        <v>1.6017055078676457E-4</v>
      </c>
      <c r="M604" s="7">
        <f>(1+AVERAGE(J604:K604))^(7/365)-1</f>
        <v>1.1217327460613102E-3</v>
      </c>
      <c r="N604" s="7">
        <f>(1+AVERAGE(J604:K604))^(1/12)-1</f>
        <v>4.8833490034265736E-3</v>
      </c>
      <c r="O604" s="7">
        <f>(1+AVERAGE(J604:K604))^(1/4)-1</f>
        <v>1.4721704756447407E-2</v>
      </c>
      <c r="P604" s="7">
        <f>(1+AVERAGE(J604:K604))^(1/2)-1</f>
        <v>2.9660138103830835E-2</v>
      </c>
      <c r="Q604" s="7">
        <f>(1+AVERAGE(J604:K604))^(1/1)-1</f>
        <v>6.0200000000000031E-2</v>
      </c>
      <c r="T604" s="5">
        <f t="shared" si="22"/>
        <v>38955</v>
      </c>
      <c r="U604" s="9">
        <f>IFERROR(AVERAGEIFS(L:L,$H:$H,"&lt;="&amp;$T604,$I:$I,"&gt;="&amp;$T604),"")</f>
        <v>1.1025231970118732E-4</v>
      </c>
      <c r="V604" s="9">
        <f>IFERROR(AVERAGEIFS(M:M,$H:$H,"&lt;="&amp;$T604,$I:$I,"&gt;="&amp;$T604),"")</f>
        <v>7.7202792353811155E-4</v>
      </c>
      <c r="W604" s="9">
        <f>IFERROR(AVERAGEIFS(N:N,$H:$H,"&lt;="&amp;$T604,$I:$I,"&gt;="&amp;$T604),"")</f>
        <v>3.3590879697661231E-3</v>
      </c>
      <c r="X604" s="9">
        <f>IFERROR(AVERAGEIFS(O:O,$H:$H,"&lt;="&amp;$T604,$I:$I,"&gt;="&amp;$T604),"")</f>
        <v>1.0112002074123343E-2</v>
      </c>
      <c r="Y604" s="9">
        <f>IFERROR(AVERAGEIFS(P:P,$H:$H,"&lt;="&amp;$T604,$I:$I,"&gt;="&amp;$T604),"")</f>
        <v>2.0328831487547955E-2</v>
      </c>
      <c r="Z604" s="9">
        <f>IFERROR(AVERAGEIFS(Q:Q,$H:$H,"&lt;="&amp;$T604,$I:$I,"&gt;="&amp;$T604),"")</f>
        <v>4.1081428571428588E-2</v>
      </c>
    </row>
    <row r="605" spans="1:26" s="2" customFormat="1" ht="19" x14ac:dyDescent="0.25">
      <c r="A605" s="2" t="s">
        <v>29</v>
      </c>
      <c r="B605" s="2">
        <v>25313</v>
      </c>
      <c r="C605" s="3">
        <v>43474</v>
      </c>
      <c r="D605" s="2" t="s">
        <v>690</v>
      </c>
      <c r="E605" s="3">
        <v>43837</v>
      </c>
      <c r="F605" s="2">
        <v>6.2300000000000001E-2</v>
      </c>
      <c r="G605" s="2">
        <v>25313</v>
      </c>
      <c r="H605" s="5">
        <v>43474</v>
      </c>
      <c r="I605" s="5">
        <v>43837</v>
      </c>
      <c r="J605" s="9">
        <v>6.2300000000000001E-2</v>
      </c>
      <c r="K605" s="9">
        <v>6.2300000000000001E-2</v>
      </c>
      <c r="L605" s="7">
        <f>(1+AVERAGE(J605:K605))^(1/365)-1</f>
        <v>1.6559280158778833E-4</v>
      </c>
      <c r="M605" s="7">
        <f>(1+AVERAGE(J605:K605))^(7/365)-1</f>
        <v>1.15972561056088E-3</v>
      </c>
      <c r="N605" s="7">
        <f>(1+AVERAGE(J605:K605))^(1/12)-1</f>
        <v>5.0490678665260358E-3</v>
      </c>
      <c r="O605" s="7">
        <f>(1+AVERAGE(J605:K605))^(1/4)-1</f>
        <v>1.5223811574863744E-2</v>
      </c>
      <c r="P605" s="7">
        <f>(1+AVERAGE(J605:K605))^(1/2)-1</f>
        <v>3.0679387588594453E-2</v>
      </c>
      <c r="Q605" s="7">
        <f>(1+AVERAGE(J605:K605))^(1/1)-1</f>
        <v>6.2300000000000022E-2</v>
      </c>
      <c r="T605" s="5">
        <f t="shared" si="22"/>
        <v>38956</v>
      </c>
      <c r="U605" s="9">
        <f>IFERROR(AVERAGEIFS(L:L,$H:$H,"&lt;="&amp;$T605,$I:$I,"&gt;="&amp;$T605),"")</f>
        <v>1.1025231970118732E-4</v>
      </c>
      <c r="V605" s="9">
        <f>IFERROR(AVERAGEIFS(M:M,$H:$H,"&lt;="&amp;$T605,$I:$I,"&gt;="&amp;$T605),"")</f>
        <v>7.7202792353811155E-4</v>
      </c>
      <c r="W605" s="9">
        <f>IFERROR(AVERAGEIFS(N:N,$H:$H,"&lt;="&amp;$T605,$I:$I,"&gt;="&amp;$T605),"")</f>
        <v>3.3590879697661231E-3</v>
      </c>
      <c r="X605" s="9">
        <f>IFERROR(AVERAGEIFS(O:O,$H:$H,"&lt;="&amp;$T605,$I:$I,"&gt;="&amp;$T605),"")</f>
        <v>1.0112002074123343E-2</v>
      </c>
      <c r="Y605" s="9">
        <f>IFERROR(AVERAGEIFS(P:P,$H:$H,"&lt;="&amp;$T605,$I:$I,"&gt;="&amp;$T605),"")</f>
        <v>2.0328831487547955E-2</v>
      </c>
      <c r="Z605" s="9">
        <f>IFERROR(AVERAGEIFS(Q:Q,$H:$H,"&lt;="&amp;$T605,$I:$I,"&gt;="&amp;$T605),"")</f>
        <v>4.1081428571428588E-2</v>
      </c>
    </row>
    <row r="606" spans="1:26" s="2" customFormat="1" ht="19" x14ac:dyDescent="0.25">
      <c r="A606" s="2" t="s">
        <v>61</v>
      </c>
      <c r="B606" s="2">
        <v>21947</v>
      </c>
      <c r="C606" s="3">
        <v>43476</v>
      </c>
      <c r="D606" s="2" t="s">
        <v>690</v>
      </c>
      <c r="E606" s="3">
        <v>43839</v>
      </c>
      <c r="F606" s="2">
        <v>6.3100000000000003E-2</v>
      </c>
      <c r="G606" s="2">
        <v>21947</v>
      </c>
      <c r="H606" s="5">
        <v>43476</v>
      </c>
      <c r="I606" s="5">
        <v>43839</v>
      </c>
      <c r="J606" s="9">
        <v>6.3100000000000003E-2</v>
      </c>
      <c r="K606" s="9">
        <v>6.3100000000000003E-2</v>
      </c>
      <c r="L606" s="7">
        <f>(1+AVERAGE(J606:K606))^(1/365)-1</f>
        <v>1.6765560965148474E-4</v>
      </c>
      <c r="M606" s="7">
        <f>(1+AVERAGE(J606:K606))^(7/365)-1</f>
        <v>1.1741797089985795E-3</v>
      </c>
      <c r="N606" s="7">
        <f>(1+AVERAGE(J606:K606))^(1/12)-1</f>
        <v>5.1121198812691393E-3</v>
      </c>
      <c r="O606" s="7">
        <f>(1+AVERAGE(J606:K606))^(1/4)-1</f>
        <v>1.5414894551812219E-2</v>
      </c>
      <c r="P606" s="7">
        <f>(1+AVERAGE(J606:K606))^(1/2)-1</f>
        <v>3.1067408077667835E-2</v>
      </c>
      <c r="Q606" s="7">
        <f>(1+AVERAGE(J606:K606))^(1/1)-1</f>
        <v>6.3099999999999934E-2</v>
      </c>
      <c r="T606" s="5">
        <f t="shared" si="22"/>
        <v>38957</v>
      </c>
      <c r="U606" s="9">
        <f>IFERROR(AVERAGEIFS(L:L,$H:$H,"&lt;="&amp;$T606,$I:$I,"&gt;="&amp;$T606),"")</f>
        <v>1.0852745991888717E-4</v>
      </c>
      <c r="V606" s="9">
        <f>IFERROR(AVERAGEIFS(M:M,$H:$H,"&lt;="&amp;$T606,$I:$I,"&gt;="&amp;$T606),"")</f>
        <v>7.5994660259204316E-4</v>
      </c>
      <c r="W606" s="9">
        <f>IFERROR(AVERAGEIFS(N:N,$H:$H,"&lt;="&amp;$T606,$I:$I,"&gt;="&amp;$T606),"")</f>
        <v>3.306467731321002E-3</v>
      </c>
      <c r="X606" s="9">
        <f>IFERROR(AVERAGEIFS(O:O,$H:$H,"&lt;="&amp;$T606,$I:$I,"&gt;="&amp;$T606),"")</f>
        <v>9.9531706699524571E-3</v>
      </c>
      <c r="Y606" s="9">
        <f>IFERROR(AVERAGEIFS(P:P,$H:$H,"&lt;="&amp;$T606,$I:$I,"&gt;="&amp;$T606),"")</f>
        <v>2.0008234233298672E-2</v>
      </c>
      <c r="Z606" s="9">
        <f>IFERROR(AVERAGEIFS(Q:Q,$H:$H,"&lt;="&amp;$T606,$I:$I,"&gt;="&amp;$T606),"")</f>
        <v>4.0428333333333365E-2</v>
      </c>
    </row>
    <row r="607" spans="1:26" s="2" customFormat="1" ht="19" x14ac:dyDescent="0.25">
      <c r="A607" s="2" t="s">
        <v>31</v>
      </c>
      <c r="B607" s="2">
        <v>13625</v>
      </c>
      <c r="C607" s="3">
        <v>43476</v>
      </c>
      <c r="D607" s="2" t="s">
        <v>690</v>
      </c>
      <c r="E607" s="3">
        <v>43840</v>
      </c>
      <c r="F607" s="2">
        <v>6.4399999999999999E-2</v>
      </c>
      <c r="G607" s="2">
        <v>13625</v>
      </c>
      <c r="H607" s="5">
        <v>43476</v>
      </c>
      <c r="I607" s="5">
        <v>43840</v>
      </c>
      <c r="J607" s="9">
        <v>6.4399999999999999E-2</v>
      </c>
      <c r="K607" s="9">
        <v>6.4399999999999999E-2</v>
      </c>
      <c r="L607" s="7">
        <f>(1+AVERAGE(J607:K607))^(1/365)-1</f>
        <v>1.7100437333850138E-4</v>
      </c>
      <c r="M607" s="7">
        <f>(1+AVERAGE(J607:K607))^(7/365)-1</f>
        <v>1.1976448808295181E-3</v>
      </c>
      <c r="N607" s="7">
        <f>(1+AVERAGE(J607:K607))^(1/12)-1</f>
        <v>5.2144867011501006E-3</v>
      </c>
      <c r="O607" s="7">
        <f>(1+AVERAGE(J607:K607))^(1/4)-1</f>
        <v>1.5725174504557904E-2</v>
      </c>
      <c r="P607" s="7">
        <f>(1+AVERAGE(J607:K607))^(1/2)-1</f>
        <v>3.1697630122314413E-2</v>
      </c>
      <c r="Q607" s="7">
        <f>(1+AVERAGE(J607:K607))^(1/1)-1</f>
        <v>6.4400000000000013E-2</v>
      </c>
      <c r="T607" s="5">
        <f t="shared" si="22"/>
        <v>38958</v>
      </c>
      <c r="U607" s="9">
        <f>IFERROR(AVERAGEIFS(L:L,$H:$H,"&lt;="&amp;$T607,$I:$I,"&gt;="&amp;$T607),"")</f>
        <v>1.0852745991888717E-4</v>
      </c>
      <c r="V607" s="9">
        <f>IFERROR(AVERAGEIFS(M:M,$H:$H,"&lt;="&amp;$T607,$I:$I,"&gt;="&amp;$T607),"")</f>
        <v>7.5994660259204316E-4</v>
      </c>
      <c r="W607" s="9">
        <f>IFERROR(AVERAGEIFS(N:N,$H:$H,"&lt;="&amp;$T607,$I:$I,"&gt;="&amp;$T607),"")</f>
        <v>3.306467731321002E-3</v>
      </c>
      <c r="X607" s="9">
        <f>IFERROR(AVERAGEIFS(O:O,$H:$H,"&lt;="&amp;$T607,$I:$I,"&gt;="&amp;$T607),"")</f>
        <v>9.9531706699524571E-3</v>
      </c>
      <c r="Y607" s="9">
        <f>IFERROR(AVERAGEIFS(P:P,$H:$H,"&lt;="&amp;$T607,$I:$I,"&gt;="&amp;$T607),"")</f>
        <v>2.0008234233298672E-2</v>
      </c>
      <c r="Z607" s="9">
        <f>IFERROR(AVERAGEIFS(Q:Q,$H:$H,"&lt;="&amp;$T607,$I:$I,"&gt;="&amp;$T607),"")</f>
        <v>4.0428333333333365E-2</v>
      </c>
    </row>
    <row r="608" spans="1:26" s="2" customFormat="1" ht="19" x14ac:dyDescent="0.25">
      <c r="A608" s="2" t="s">
        <v>32</v>
      </c>
      <c r="B608" s="2">
        <v>30000</v>
      </c>
      <c r="C608" s="3">
        <v>43479</v>
      </c>
      <c r="D608" s="2" t="s">
        <v>692</v>
      </c>
      <c r="E608" s="3">
        <v>43569</v>
      </c>
      <c r="F608" s="2">
        <v>4.8800000000000003E-2</v>
      </c>
      <c r="G608" s="2">
        <v>30000</v>
      </c>
      <c r="H608" s="5">
        <v>43479</v>
      </c>
      <c r="I608" s="5">
        <v>43569</v>
      </c>
      <c r="J608" s="9">
        <v>4.8800000000000003E-2</v>
      </c>
      <c r="K608" s="9">
        <v>4.8800000000000003E-2</v>
      </c>
      <c r="L608" s="7">
        <f>(1+AVERAGE(J608:K608))^(1/365)-1</f>
        <v>1.3054729717976166E-4</v>
      </c>
      <c r="M608" s="7">
        <f>(1+AVERAGE(J608:K608))^(7/365)-1</f>
        <v>9.1418905267137696E-4</v>
      </c>
      <c r="N608" s="7">
        <f>(1+AVERAGE(J608:K608))^(1/12)-1</f>
        <v>3.9784475501516425E-3</v>
      </c>
      <c r="O608" s="7">
        <f>(1+AVERAGE(J608:K608))^(1/4)-1</f>
        <v>1.1982889756229298E-2</v>
      </c>
      <c r="P608" s="7">
        <f>(1+AVERAGE(J608:K608))^(1/2)-1</f>
        <v>2.4109369159368566E-2</v>
      </c>
      <c r="Q608" s="7">
        <f>(1+AVERAGE(J608:K608))^(1/1)-1</f>
        <v>4.8799999999999955E-2</v>
      </c>
      <c r="T608" s="5">
        <f t="shared" si="22"/>
        <v>38959</v>
      </c>
      <c r="U608" s="9">
        <f>IFERROR(AVERAGEIFS(L:L,$H:$H,"&lt;="&amp;$T608,$I:$I,"&gt;="&amp;$T608),"")</f>
        <v>1.0852745991888717E-4</v>
      </c>
      <c r="V608" s="9">
        <f>IFERROR(AVERAGEIFS(M:M,$H:$H,"&lt;="&amp;$T608,$I:$I,"&gt;="&amp;$T608),"")</f>
        <v>7.5994660259204316E-4</v>
      </c>
      <c r="W608" s="9">
        <f>IFERROR(AVERAGEIFS(N:N,$H:$H,"&lt;="&amp;$T608,$I:$I,"&gt;="&amp;$T608),"")</f>
        <v>3.306467731321002E-3</v>
      </c>
      <c r="X608" s="9">
        <f>IFERROR(AVERAGEIFS(O:O,$H:$H,"&lt;="&amp;$T608,$I:$I,"&gt;="&amp;$T608),"")</f>
        <v>9.9531706699524571E-3</v>
      </c>
      <c r="Y608" s="9">
        <f>IFERROR(AVERAGEIFS(P:P,$H:$H,"&lt;="&amp;$T608,$I:$I,"&gt;="&amp;$T608),"")</f>
        <v>2.0008234233298672E-2</v>
      </c>
      <c r="Z608" s="9">
        <f>IFERROR(AVERAGEIFS(Q:Q,$H:$H,"&lt;="&amp;$T608,$I:$I,"&gt;="&amp;$T608),"")</f>
        <v>4.0428333333333365E-2</v>
      </c>
    </row>
    <row r="609" spans="1:26" s="2" customFormat="1" ht="19" x14ac:dyDescent="0.25">
      <c r="A609" s="2" t="s">
        <v>32</v>
      </c>
      <c r="B609" s="2">
        <v>38500</v>
      </c>
      <c r="C609" s="3">
        <v>43481</v>
      </c>
      <c r="D609" s="2" t="s">
        <v>690</v>
      </c>
      <c r="E609" s="3">
        <v>43935</v>
      </c>
      <c r="F609" s="2">
        <v>5.5E-2</v>
      </c>
      <c r="G609" s="2">
        <v>38500</v>
      </c>
      <c r="H609" s="5">
        <v>43481</v>
      </c>
      <c r="I609" s="5">
        <v>43935</v>
      </c>
      <c r="J609" s="9">
        <v>5.5E-2</v>
      </c>
      <c r="K609" s="9">
        <v>5.5E-2</v>
      </c>
      <c r="L609" s="7">
        <f>(1+AVERAGE(J609:K609))^(1/365)-1</f>
        <v>1.466977917483625E-4</v>
      </c>
      <c r="M609" s="7">
        <f>(1+AVERAGE(J609:K609))^(7/365)-1</f>
        <v>1.027336577833049E-3</v>
      </c>
      <c r="N609" s="7">
        <f>(1+AVERAGE(J609:K609))^(1/12)-1</f>
        <v>4.471698917043021E-3</v>
      </c>
      <c r="O609" s="7">
        <f>(1+AVERAGE(J609:K609))^(1/4)-1</f>
        <v>1.3475174441242466E-2</v>
      </c>
      <c r="P609" s="7">
        <f>(1+AVERAGE(J609:K609))^(1/2)-1</f>
        <v>2.7131929208706884E-2</v>
      </c>
      <c r="Q609" s="7">
        <f>(1+AVERAGE(J609:K609))^(1/1)-1</f>
        <v>5.4999999999999938E-2</v>
      </c>
      <c r="T609" s="5">
        <f t="shared" si="22"/>
        <v>38960</v>
      </c>
      <c r="U609" s="9">
        <f>IFERROR(AVERAGEIFS(L:L,$H:$H,"&lt;="&amp;$T609,$I:$I,"&gt;="&amp;$T609),"")</f>
        <v>1.0852745991888717E-4</v>
      </c>
      <c r="V609" s="9">
        <f>IFERROR(AVERAGEIFS(M:M,$H:$H,"&lt;="&amp;$T609,$I:$I,"&gt;="&amp;$T609),"")</f>
        <v>7.5994660259204316E-4</v>
      </c>
      <c r="W609" s="9">
        <f>IFERROR(AVERAGEIFS(N:N,$H:$H,"&lt;="&amp;$T609,$I:$I,"&gt;="&amp;$T609),"")</f>
        <v>3.306467731321002E-3</v>
      </c>
      <c r="X609" s="9">
        <f>IFERROR(AVERAGEIFS(O:O,$H:$H,"&lt;="&amp;$T609,$I:$I,"&gt;="&amp;$T609),"")</f>
        <v>9.9531706699524571E-3</v>
      </c>
      <c r="Y609" s="9">
        <f>IFERROR(AVERAGEIFS(P:P,$H:$H,"&lt;="&amp;$T609,$I:$I,"&gt;="&amp;$T609),"")</f>
        <v>2.0008234233298672E-2</v>
      </c>
      <c r="Z609" s="9">
        <f>IFERROR(AVERAGEIFS(Q:Q,$H:$H,"&lt;="&amp;$T609,$I:$I,"&gt;="&amp;$T609),"")</f>
        <v>4.0428333333333365E-2</v>
      </c>
    </row>
    <row r="610" spans="1:26" s="2" customFormat="1" ht="19" x14ac:dyDescent="0.25">
      <c r="A610" s="2" t="s">
        <v>35</v>
      </c>
      <c r="B610" s="2">
        <v>22000</v>
      </c>
      <c r="C610" s="3">
        <v>43482</v>
      </c>
      <c r="D610" s="2" t="s">
        <v>690</v>
      </c>
      <c r="E610" s="3">
        <v>43845</v>
      </c>
      <c r="F610" s="2">
        <v>5.96E-2</v>
      </c>
      <c r="G610" s="2">
        <v>22000</v>
      </c>
      <c r="H610" s="5">
        <v>43482</v>
      </c>
      <c r="I610" s="5">
        <v>43845</v>
      </c>
      <c r="J610" s="9">
        <v>5.96E-2</v>
      </c>
      <c r="K610" s="9">
        <v>5.96E-2</v>
      </c>
      <c r="L610" s="7">
        <f>(1+AVERAGE(J610:K610))^(1/365)-1</f>
        <v>1.5861936890226858E-4</v>
      </c>
      <c r="M610" s="7">
        <f>(1+AVERAGE(J610:K610))^(7/365)-1</f>
        <v>1.1108640842061313E-3</v>
      </c>
      <c r="N610" s="7">
        <f>(1+AVERAGE(J610:K610))^(1/12)-1</f>
        <v>4.8359454901756305E-3</v>
      </c>
      <c r="O610" s="7">
        <f>(1+AVERAGE(J610:K610))^(1/4)-1</f>
        <v>1.4578108672083312E-2</v>
      </c>
      <c r="P610" s="7">
        <f>(1+AVERAGE(J610:K610))^(1/2)-1</f>
        <v>2.9368738596621702E-2</v>
      </c>
      <c r="Q610" s="7">
        <f>(1+AVERAGE(J610:K610))^(1/1)-1</f>
        <v>5.9600000000000097E-2</v>
      </c>
      <c r="T610" s="5">
        <f t="shared" si="22"/>
        <v>38961</v>
      </c>
      <c r="U610" s="9">
        <f>IFERROR(AVERAGEIFS(L:L,$H:$H,"&lt;="&amp;$T610,$I:$I,"&gt;="&amp;$T610),"")</f>
        <v>1.0852745991888717E-4</v>
      </c>
      <c r="V610" s="9">
        <f>IFERROR(AVERAGEIFS(M:M,$H:$H,"&lt;="&amp;$T610,$I:$I,"&gt;="&amp;$T610),"")</f>
        <v>7.5994660259204316E-4</v>
      </c>
      <c r="W610" s="9">
        <f>IFERROR(AVERAGEIFS(N:N,$H:$H,"&lt;="&amp;$T610,$I:$I,"&gt;="&amp;$T610),"")</f>
        <v>3.306467731321002E-3</v>
      </c>
      <c r="X610" s="9">
        <f>IFERROR(AVERAGEIFS(O:O,$H:$H,"&lt;="&amp;$T610,$I:$I,"&gt;="&amp;$T610),"")</f>
        <v>9.9531706699524571E-3</v>
      </c>
      <c r="Y610" s="9">
        <f>IFERROR(AVERAGEIFS(P:P,$H:$H,"&lt;="&amp;$T610,$I:$I,"&gt;="&amp;$T610),"")</f>
        <v>2.0008234233298672E-2</v>
      </c>
      <c r="Z610" s="9">
        <f>IFERROR(AVERAGEIFS(Q:Q,$H:$H,"&lt;="&amp;$T610,$I:$I,"&gt;="&amp;$T610),"")</f>
        <v>4.0428333333333365E-2</v>
      </c>
    </row>
    <row r="611" spans="1:26" s="2" customFormat="1" ht="19" x14ac:dyDescent="0.25">
      <c r="A611" s="2" t="s">
        <v>30</v>
      </c>
      <c r="B611" s="2">
        <v>21923</v>
      </c>
      <c r="C611" s="3">
        <v>43483</v>
      </c>
      <c r="D611" s="2" t="s">
        <v>690</v>
      </c>
      <c r="E611" s="3">
        <v>43846</v>
      </c>
      <c r="F611" s="2">
        <v>6.2300000000000001E-2</v>
      </c>
      <c r="G611" s="2">
        <v>21923</v>
      </c>
      <c r="H611" s="5">
        <v>43483</v>
      </c>
      <c r="I611" s="5">
        <v>43846</v>
      </c>
      <c r="J611" s="9">
        <v>6.2300000000000001E-2</v>
      </c>
      <c r="K611" s="9">
        <v>6.2300000000000001E-2</v>
      </c>
      <c r="L611" s="7">
        <f>(1+AVERAGE(J611:K611))^(1/365)-1</f>
        <v>1.6559280158778833E-4</v>
      </c>
      <c r="M611" s="7">
        <f>(1+AVERAGE(J611:K611))^(7/365)-1</f>
        <v>1.15972561056088E-3</v>
      </c>
      <c r="N611" s="7">
        <f>(1+AVERAGE(J611:K611))^(1/12)-1</f>
        <v>5.0490678665260358E-3</v>
      </c>
      <c r="O611" s="7">
        <f>(1+AVERAGE(J611:K611))^(1/4)-1</f>
        <v>1.5223811574863744E-2</v>
      </c>
      <c r="P611" s="7">
        <f>(1+AVERAGE(J611:K611))^(1/2)-1</f>
        <v>3.0679387588594453E-2</v>
      </c>
      <c r="Q611" s="7">
        <f>(1+AVERAGE(J611:K611))^(1/1)-1</f>
        <v>6.2300000000000022E-2</v>
      </c>
      <c r="T611" s="5">
        <f t="shared" si="22"/>
        <v>38962</v>
      </c>
      <c r="U611" s="9">
        <f>IFERROR(AVERAGEIFS(L:L,$H:$H,"&lt;="&amp;$T611,$I:$I,"&gt;="&amp;$T611),"")</f>
        <v>1.0852745991888717E-4</v>
      </c>
      <c r="V611" s="9">
        <f>IFERROR(AVERAGEIFS(M:M,$H:$H,"&lt;="&amp;$T611,$I:$I,"&gt;="&amp;$T611),"")</f>
        <v>7.5994660259204316E-4</v>
      </c>
      <c r="W611" s="9">
        <f>IFERROR(AVERAGEIFS(N:N,$H:$H,"&lt;="&amp;$T611,$I:$I,"&gt;="&amp;$T611),"")</f>
        <v>3.306467731321002E-3</v>
      </c>
      <c r="X611" s="9">
        <f>IFERROR(AVERAGEIFS(O:O,$H:$H,"&lt;="&amp;$T611,$I:$I,"&gt;="&amp;$T611),"")</f>
        <v>9.9531706699524571E-3</v>
      </c>
      <c r="Y611" s="9">
        <f>IFERROR(AVERAGEIFS(P:P,$H:$H,"&lt;="&amp;$T611,$I:$I,"&gt;="&amp;$T611),"")</f>
        <v>2.0008234233298672E-2</v>
      </c>
      <c r="Z611" s="9">
        <f>IFERROR(AVERAGEIFS(Q:Q,$H:$H,"&lt;="&amp;$T611,$I:$I,"&gt;="&amp;$T611),"")</f>
        <v>4.0428333333333365E-2</v>
      </c>
    </row>
    <row r="612" spans="1:26" s="2" customFormat="1" ht="19" x14ac:dyDescent="0.25">
      <c r="A612" s="2" t="s">
        <v>27</v>
      </c>
      <c r="B612" s="2">
        <v>16332</v>
      </c>
      <c r="C612" s="3">
        <v>43489</v>
      </c>
      <c r="D612" s="2" t="s">
        <v>690</v>
      </c>
      <c r="E612" s="3">
        <v>43852</v>
      </c>
      <c r="F612" s="2">
        <v>6.4000000000000001E-2</v>
      </c>
      <c r="G612" s="2">
        <v>16332</v>
      </c>
      <c r="H612" s="5">
        <v>43489</v>
      </c>
      <c r="I612" s="5">
        <v>43852</v>
      </c>
      <c r="J612" s="9">
        <v>6.4000000000000001E-2</v>
      </c>
      <c r="K612" s="9">
        <v>6.4000000000000001E-2</v>
      </c>
      <c r="L612" s="7">
        <f>(1+AVERAGE(J612:K612))^(1/365)-1</f>
        <v>1.6997441913657596E-4</v>
      </c>
      <c r="M612" s="7">
        <f>(1+AVERAGE(J612:K612))^(7/365)-1</f>
        <v>1.190427823229534E-3</v>
      </c>
      <c r="N612" s="7">
        <f>(1+AVERAGE(J612:K612))^(1/12)-1</f>
        <v>5.1830014303420047E-3</v>
      </c>
      <c r="O612" s="7">
        <f>(1+AVERAGE(J612:K612))^(1/4)-1</f>
        <v>1.5629734036085807E-2</v>
      </c>
      <c r="P612" s="7">
        <f>(1+AVERAGE(J612:K612))^(1/2)-1</f>
        <v>3.1503756658210147E-2</v>
      </c>
      <c r="Q612" s="7">
        <f>(1+AVERAGE(J612:K612))^(1/1)-1</f>
        <v>6.4000000000000057E-2</v>
      </c>
      <c r="T612" s="5">
        <f t="shared" si="22"/>
        <v>38963</v>
      </c>
      <c r="U612" s="9">
        <f>IFERROR(AVERAGEIFS(L:L,$H:$H,"&lt;="&amp;$T612,$I:$I,"&gt;="&amp;$T612),"")</f>
        <v>1.0852745991888717E-4</v>
      </c>
      <c r="V612" s="9">
        <f>IFERROR(AVERAGEIFS(M:M,$H:$H,"&lt;="&amp;$T612,$I:$I,"&gt;="&amp;$T612),"")</f>
        <v>7.5994660259204316E-4</v>
      </c>
      <c r="W612" s="9">
        <f>IFERROR(AVERAGEIFS(N:N,$H:$H,"&lt;="&amp;$T612,$I:$I,"&gt;="&amp;$T612),"")</f>
        <v>3.306467731321002E-3</v>
      </c>
      <c r="X612" s="9">
        <f>IFERROR(AVERAGEIFS(O:O,$H:$H,"&lt;="&amp;$T612,$I:$I,"&gt;="&amp;$T612),"")</f>
        <v>9.9531706699524571E-3</v>
      </c>
      <c r="Y612" s="9">
        <f>IFERROR(AVERAGEIFS(P:P,$H:$H,"&lt;="&amp;$T612,$I:$I,"&gt;="&amp;$T612),"")</f>
        <v>2.0008234233298672E-2</v>
      </c>
      <c r="Z612" s="9">
        <f>IFERROR(AVERAGEIFS(Q:Q,$H:$H,"&lt;="&amp;$T612,$I:$I,"&gt;="&amp;$T612),"")</f>
        <v>4.0428333333333365E-2</v>
      </c>
    </row>
    <row r="613" spans="1:26" s="2" customFormat="1" ht="19" x14ac:dyDescent="0.25">
      <c r="A613" s="2" t="s">
        <v>32</v>
      </c>
      <c r="B613" s="2">
        <v>33000</v>
      </c>
      <c r="C613" s="3">
        <v>43495</v>
      </c>
      <c r="D613" s="2" t="s">
        <v>691</v>
      </c>
      <c r="E613" s="3">
        <v>43676</v>
      </c>
      <c r="F613" s="2">
        <v>5.5300000000000002E-2</v>
      </c>
      <c r="G613" s="2">
        <v>33000</v>
      </c>
      <c r="H613" s="5">
        <v>43495</v>
      </c>
      <c r="I613" s="5">
        <v>43676</v>
      </c>
      <c r="J613" s="9">
        <v>5.5300000000000002E-2</v>
      </c>
      <c r="K613" s="9">
        <v>5.5300000000000002E-2</v>
      </c>
      <c r="L613" s="7">
        <f>(1+AVERAGE(J613:K613))^(1/365)-1</f>
        <v>1.4747686458860265E-4</v>
      </c>
      <c r="M613" s="7">
        <f>(1+AVERAGE(J613:K613))^(7/365)-1</f>
        <v>1.0327949023385408E-3</v>
      </c>
      <c r="N613" s="7">
        <f>(1+AVERAGE(J613:K613))^(1/12)-1</f>
        <v>4.4954984622596061E-3</v>
      </c>
      <c r="O613" s="7">
        <f>(1+AVERAGE(J613:K613))^(1/4)-1</f>
        <v>1.3547214757856141E-2</v>
      </c>
      <c r="P613" s="7">
        <f>(1+AVERAGE(J613:K613))^(1/2)-1</f>
        <v>2.7277956543408033E-2</v>
      </c>
      <c r="Q613" s="7">
        <f>(1+AVERAGE(J613:K613))^(1/1)-1</f>
        <v>5.5299999999999905E-2</v>
      </c>
      <c r="T613" s="5">
        <f t="shared" si="22"/>
        <v>38964</v>
      </c>
      <c r="U613" s="9">
        <f>IFERROR(AVERAGEIFS(L:L,$H:$H,"&lt;="&amp;$T613,$I:$I,"&gt;="&amp;$T613),"")</f>
        <v>1.0852745991888717E-4</v>
      </c>
      <c r="V613" s="9">
        <f>IFERROR(AVERAGEIFS(M:M,$H:$H,"&lt;="&amp;$T613,$I:$I,"&gt;="&amp;$T613),"")</f>
        <v>7.5994660259204316E-4</v>
      </c>
      <c r="W613" s="9">
        <f>IFERROR(AVERAGEIFS(N:N,$H:$H,"&lt;="&amp;$T613,$I:$I,"&gt;="&amp;$T613),"")</f>
        <v>3.306467731321002E-3</v>
      </c>
      <c r="X613" s="9">
        <f>IFERROR(AVERAGEIFS(O:O,$H:$H,"&lt;="&amp;$T613,$I:$I,"&gt;="&amp;$T613),"")</f>
        <v>9.9531706699524571E-3</v>
      </c>
      <c r="Y613" s="9">
        <f>IFERROR(AVERAGEIFS(P:P,$H:$H,"&lt;="&amp;$T613,$I:$I,"&gt;="&amp;$T613),"")</f>
        <v>2.0008234233298672E-2</v>
      </c>
      <c r="Z613" s="9">
        <f>IFERROR(AVERAGEIFS(Q:Q,$H:$H,"&lt;="&amp;$T613,$I:$I,"&gt;="&amp;$T613),"")</f>
        <v>4.0428333333333365E-2</v>
      </c>
    </row>
    <row r="614" spans="1:26" s="2" customFormat="1" ht="19" x14ac:dyDescent="0.25">
      <c r="A614" s="2" t="s">
        <v>32</v>
      </c>
      <c r="B614" s="2">
        <v>47273</v>
      </c>
      <c r="C614" s="3">
        <v>43501</v>
      </c>
      <c r="D614" s="2" t="s">
        <v>692</v>
      </c>
      <c r="E614" s="3">
        <v>43591</v>
      </c>
      <c r="F614" s="2">
        <v>5.0599999999999999E-2</v>
      </c>
      <c r="G614" s="2">
        <v>47273</v>
      </c>
      <c r="H614" s="5">
        <v>43501</v>
      </c>
      <c r="I614" s="5">
        <v>43591</v>
      </c>
      <c r="J614" s="9">
        <v>5.0599999999999999E-2</v>
      </c>
      <c r="K614" s="9">
        <v>5.0599999999999999E-2</v>
      </c>
      <c r="L614" s="7">
        <f>(1+AVERAGE(J614:K614))^(1/365)-1</f>
        <v>1.3524593816138797E-4</v>
      </c>
      <c r="M614" s="7">
        <f>(1+AVERAGE(J614:K614))^(7/365)-1</f>
        <v>9.4710577446566191E-4</v>
      </c>
      <c r="N614" s="7">
        <f>(1+AVERAGE(J614:K614))^(1/12)-1</f>
        <v>4.1219243192651689E-3</v>
      </c>
      <c r="O614" s="7">
        <f>(1+AVERAGE(J614:K614))^(1/4)-1</f>
        <v>1.2416813770643076E-2</v>
      </c>
      <c r="P614" s="7">
        <f>(1+AVERAGE(J614:K614))^(1/2)-1</f>
        <v>2.4987804805501002E-2</v>
      </c>
      <c r="Q614" s="7">
        <f>(1+AVERAGE(J614:K614))^(1/1)-1</f>
        <v>5.0599999999999978E-2</v>
      </c>
      <c r="T614" s="5">
        <f t="shared" si="22"/>
        <v>38965</v>
      </c>
      <c r="U614" s="9">
        <f>IFERROR(AVERAGEIFS(L:L,$H:$H,"&lt;="&amp;$T614,$I:$I,"&gt;="&amp;$T614),"")</f>
        <v>1.0852745991888717E-4</v>
      </c>
      <c r="V614" s="9">
        <f>IFERROR(AVERAGEIFS(M:M,$H:$H,"&lt;="&amp;$T614,$I:$I,"&gt;="&amp;$T614),"")</f>
        <v>7.5994660259204316E-4</v>
      </c>
      <c r="W614" s="9">
        <f>IFERROR(AVERAGEIFS(N:N,$H:$H,"&lt;="&amp;$T614,$I:$I,"&gt;="&amp;$T614),"")</f>
        <v>3.306467731321002E-3</v>
      </c>
      <c r="X614" s="9">
        <f>IFERROR(AVERAGEIFS(O:O,$H:$H,"&lt;="&amp;$T614,$I:$I,"&gt;="&amp;$T614),"")</f>
        <v>9.9531706699524571E-3</v>
      </c>
      <c r="Y614" s="9">
        <f>IFERROR(AVERAGEIFS(P:P,$H:$H,"&lt;="&amp;$T614,$I:$I,"&gt;="&amp;$T614),"")</f>
        <v>2.0008234233298672E-2</v>
      </c>
      <c r="Z614" s="9">
        <f>IFERROR(AVERAGEIFS(Q:Q,$H:$H,"&lt;="&amp;$T614,$I:$I,"&gt;="&amp;$T614),"")</f>
        <v>4.0428333333333365E-2</v>
      </c>
    </row>
    <row r="615" spans="1:26" s="2" customFormat="1" ht="19" x14ac:dyDescent="0.25">
      <c r="A615" s="2" t="s">
        <v>17</v>
      </c>
      <c r="B615" s="2">
        <v>4008</v>
      </c>
      <c r="C615" s="3">
        <v>43502</v>
      </c>
      <c r="D615" s="2" t="s">
        <v>690</v>
      </c>
      <c r="E615" s="3">
        <v>43865</v>
      </c>
      <c r="F615" s="2">
        <v>6.4799999999999996E-2</v>
      </c>
      <c r="G615" s="2">
        <v>4008</v>
      </c>
      <c r="H615" s="5">
        <v>43502</v>
      </c>
      <c r="I615" s="5">
        <v>43865</v>
      </c>
      <c r="J615" s="9">
        <v>6.4799999999999996E-2</v>
      </c>
      <c r="K615" s="9">
        <v>6.4799999999999996E-2</v>
      </c>
      <c r="L615" s="7">
        <f>(1+AVERAGE(J615:K615))^(1/365)-1</f>
        <v>1.7203394161757757E-4</v>
      </c>
      <c r="M615" s="7">
        <f>(1+AVERAGE(J615:K615))^(7/365)-1</f>
        <v>1.2048592787738954E-3</v>
      </c>
      <c r="N615" s="7">
        <f>(1+AVERAGE(J615:K615))^(1/12)-1</f>
        <v>5.2459611277158036E-3</v>
      </c>
      <c r="O615" s="7">
        <f>(1+AVERAGE(J615:K615))^(1/4)-1</f>
        <v>1.5820588077025688E-2</v>
      </c>
      <c r="P615" s="7">
        <f>(1+AVERAGE(J615:K615))^(1/2)-1</f>
        <v>3.1891467161154541E-2</v>
      </c>
      <c r="Q615" s="7">
        <f>(1+AVERAGE(J615:K615))^(1/1)-1</f>
        <v>6.4799999999999969E-2</v>
      </c>
      <c r="T615" s="5">
        <f t="shared" si="22"/>
        <v>38966</v>
      </c>
      <c r="U615" s="9">
        <f>IFERROR(AVERAGEIFS(L:L,$H:$H,"&lt;="&amp;$T615,$I:$I,"&gt;="&amp;$T615),"")</f>
        <v>1.1047521309429098E-4</v>
      </c>
      <c r="V615" s="9">
        <f>IFERROR(AVERAGEIFS(M:M,$H:$H,"&lt;="&amp;$T615,$I:$I,"&gt;="&amp;$T615),"")</f>
        <v>7.7358886922793135E-4</v>
      </c>
      <c r="W615" s="9">
        <f>IFERROR(AVERAGEIFS(N:N,$H:$H,"&lt;="&amp;$T615,$I:$I,"&gt;="&amp;$T615),"")</f>
        <v>3.3658823962757489E-3</v>
      </c>
      <c r="X615" s="9">
        <f>IFERROR(AVERAGEIFS(O:O,$H:$H,"&lt;="&amp;$T615,$I:$I,"&gt;="&amp;$T615),"")</f>
        <v>1.0132477155389424E-2</v>
      </c>
      <c r="Y615" s="9">
        <f>IFERROR(AVERAGEIFS(P:P,$H:$H,"&lt;="&amp;$T615,$I:$I,"&gt;="&amp;$T615),"")</f>
        <v>2.0370058465060764E-2</v>
      </c>
      <c r="Z615" s="9">
        <f>IFERROR(AVERAGEIFS(Q:Q,$H:$H,"&lt;="&amp;$T615,$I:$I,"&gt;="&amp;$T615),"")</f>
        <v>4.1165000000000035E-2</v>
      </c>
    </row>
    <row r="616" spans="1:26" s="2" customFormat="1" ht="19" x14ac:dyDescent="0.25">
      <c r="A616" s="2" t="s">
        <v>29</v>
      </c>
      <c r="B616" s="2">
        <v>30000</v>
      </c>
      <c r="C616" s="3">
        <v>43503</v>
      </c>
      <c r="D616" s="2" t="s">
        <v>691</v>
      </c>
      <c r="E616" s="3">
        <v>43684</v>
      </c>
      <c r="F616" s="2">
        <v>6.1600000000000002E-2</v>
      </c>
      <c r="G616" s="2">
        <v>30000</v>
      </c>
      <c r="H616" s="5">
        <v>43503</v>
      </c>
      <c r="I616" s="5">
        <v>43684</v>
      </c>
      <c r="J616" s="9">
        <v>6.1600000000000002E-2</v>
      </c>
      <c r="K616" s="9">
        <v>6.1600000000000002E-2</v>
      </c>
      <c r="L616" s="7">
        <f>(1+AVERAGE(J616:K616))^(1/365)-1</f>
        <v>1.6378657329840784E-4</v>
      </c>
      <c r="M616" s="7">
        <f>(1+AVERAGE(J616:K616))^(7/365)-1</f>
        <v>1.1470695137689724E-3</v>
      </c>
      <c r="N616" s="7">
        <f>(1+AVERAGE(J616:K616))^(1/12)-1</f>
        <v>4.9938616381550727E-3</v>
      </c>
      <c r="O616" s="7">
        <f>(1+AVERAGE(J616:K616))^(1/4)-1</f>
        <v>1.5056525416836442E-2</v>
      </c>
      <c r="P616" s="7">
        <f>(1+AVERAGE(J616:K616))^(1/2)-1</f>
        <v>3.0339749791300719E-2</v>
      </c>
      <c r="Q616" s="7">
        <f>(1+AVERAGE(J616:K616))^(1/1)-1</f>
        <v>6.1600000000000099E-2</v>
      </c>
      <c r="T616" s="5">
        <f t="shared" si="22"/>
        <v>38967</v>
      </c>
      <c r="U616" s="9">
        <f>IFERROR(AVERAGEIFS(L:L,$H:$H,"&lt;="&amp;$T616,$I:$I,"&gt;="&amp;$T616),"")</f>
        <v>1.1047521309429098E-4</v>
      </c>
      <c r="V616" s="9">
        <f>IFERROR(AVERAGEIFS(M:M,$H:$H,"&lt;="&amp;$T616,$I:$I,"&gt;="&amp;$T616),"")</f>
        <v>7.7358886922793135E-4</v>
      </c>
      <c r="W616" s="9">
        <f>IFERROR(AVERAGEIFS(N:N,$H:$H,"&lt;="&amp;$T616,$I:$I,"&gt;="&amp;$T616),"")</f>
        <v>3.3658823962757489E-3</v>
      </c>
      <c r="X616" s="9">
        <f>IFERROR(AVERAGEIFS(O:O,$H:$H,"&lt;="&amp;$T616,$I:$I,"&gt;="&amp;$T616),"")</f>
        <v>1.0132477155389424E-2</v>
      </c>
      <c r="Y616" s="9">
        <f>IFERROR(AVERAGEIFS(P:P,$H:$H,"&lt;="&amp;$T616,$I:$I,"&gt;="&amp;$T616),"")</f>
        <v>2.0370058465060764E-2</v>
      </c>
      <c r="Z616" s="9">
        <f>IFERROR(AVERAGEIFS(Q:Q,$H:$H,"&lt;="&amp;$T616,$I:$I,"&gt;="&amp;$T616),"")</f>
        <v>4.1165000000000035E-2</v>
      </c>
    </row>
    <row r="617" spans="1:26" s="2" customFormat="1" ht="19" x14ac:dyDescent="0.25">
      <c r="A617" s="2" t="s">
        <v>32</v>
      </c>
      <c r="B617" s="2">
        <v>33002</v>
      </c>
      <c r="C617" s="3">
        <v>43509</v>
      </c>
      <c r="D617" s="2" t="s">
        <v>690</v>
      </c>
      <c r="E617" s="3">
        <v>43872</v>
      </c>
      <c r="F617" s="2">
        <v>5.7500000000000002E-2</v>
      </c>
      <c r="G617" s="2">
        <v>33002</v>
      </c>
      <c r="H617" s="5">
        <v>43509</v>
      </c>
      <c r="I617" s="5">
        <v>43872</v>
      </c>
      <c r="J617" s="9">
        <v>5.7500000000000002E-2</v>
      </c>
      <c r="K617" s="9">
        <v>5.7500000000000002E-2</v>
      </c>
      <c r="L617" s="7">
        <f>(1+AVERAGE(J617:K617))^(1/365)-1</f>
        <v>1.5318332571911952E-4</v>
      </c>
      <c r="M617" s="7">
        <f>(1+AVERAGE(J617:K617))^(7/365)-1</f>
        <v>1.07277617361623E-3</v>
      </c>
      <c r="N617" s="7">
        <f>(1+AVERAGE(J617:K617))^(1/12)-1</f>
        <v>4.6698392000357192E-3</v>
      </c>
      <c r="O617" s="7">
        <f>(1+AVERAGE(J617:K617))^(1/4)-1</f>
        <v>1.4075041631612439E-2</v>
      </c>
      <c r="P617" s="7">
        <f>(1+AVERAGE(J617:K617))^(1/2)-1</f>
        <v>2.8348190060156764E-2</v>
      </c>
      <c r="Q617" s="7">
        <f>(1+AVERAGE(J617:K617))^(1/1)-1</f>
        <v>5.7500000000000107E-2</v>
      </c>
      <c r="T617" s="5">
        <f t="shared" si="22"/>
        <v>38968</v>
      </c>
      <c r="U617" s="9">
        <f>IFERROR(AVERAGEIFS(L:L,$H:$H,"&lt;="&amp;$T617,$I:$I,"&gt;="&amp;$T617),"")</f>
        <v>1.1047521309429098E-4</v>
      </c>
      <c r="V617" s="9">
        <f>IFERROR(AVERAGEIFS(M:M,$H:$H,"&lt;="&amp;$T617,$I:$I,"&gt;="&amp;$T617),"")</f>
        <v>7.7358886922793135E-4</v>
      </c>
      <c r="W617" s="9">
        <f>IFERROR(AVERAGEIFS(N:N,$H:$H,"&lt;="&amp;$T617,$I:$I,"&gt;="&amp;$T617),"")</f>
        <v>3.3658823962757489E-3</v>
      </c>
      <c r="X617" s="9">
        <f>IFERROR(AVERAGEIFS(O:O,$H:$H,"&lt;="&amp;$T617,$I:$I,"&gt;="&amp;$T617),"")</f>
        <v>1.0132477155389424E-2</v>
      </c>
      <c r="Y617" s="9">
        <f>IFERROR(AVERAGEIFS(P:P,$H:$H,"&lt;="&amp;$T617,$I:$I,"&gt;="&amp;$T617),"")</f>
        <v>2.0370058465060764E-2</v>
      </c>
      <c r="Z617" s="9">
        <f>IFERROR(AVERAGEIFS(Q:Q,$H:$H,"&lt;="&amp;$T617,$I:$I,"&gt;="&amp;$T617),"")</f>
        <v>4.1165000000000035E-2</v>
      </c>
    </row>
    <row r="618" spans="1:26" s="2" customFormat="1" ht="19" x14ac:dyDescent="0.25">
      <c r="A618" s="2" t="s">
        <v>35</v>
      </c>
      <c r="B618" s="2">
        <v>22000</v>
      </c>
      <c r="C618" s="3">
        <v>43510</v>
      </c>
      <c r="D618" s="2" t="s">
        <v>690</v>
      </c>
      <c r="E618" s="3">
        <v>43873</v>
      </c>
      <c r="F618" s="2">
        <v>6.0600000000000001E-2</v>
      </c>
      <c r="G618" s="2">
        <v>22000</v>
      </c>
      <c r="H618" s="5">
        <v>43510</v>
      </c>
      <c r="I618" s="5">
        <v>43873</v>
      </c>
      <c r="J618" s="9">
        <v>6.0600000000000001E-2</v>
      </c>
      <c r="K618" s="9">
        <v>6.0600000000000001E-2</v>
      </c>
      <c r="L618" s="7">
        <f>(1+AVERAGE(J618:K618))^(1/365)-1</f>
        <v>1.6120418575438222E-4</v>
      </c>
      <c r="M618" s="7">
        <f>(1+AVERAGE(J618:K618))^(7/365)-1</f>
        <v>1.1289751695053862E-3</v>
      </c>
      <c r="N618" s="7">
        <f>(1+AVERAGE(J618:K618))^(1/12)-1</f>
        <v>4.9149376855333049E-3</v>
      </c>
      <c r="O618" s="7">
        <f>(1+AVERAGE(J618:K618))^(1/4)-1</f>
        <v>1.4817401622202686E-2</v>
      </c>
      <c r="P618" s="7">
        <f>(1+AVERAGE(J618:K618))^(1/2)-1</f>
        <v>2.9854358635239331E-2</v>
      </c>
      <c r="Q618" s="7">
        <f>(1+AVERAGE(J618:K618))^(1/1)-1</f>
        <v>6.0599999999999987E-2</v>
      </c>
      <c r="T618" s="5">
        <f t="shared" si="22"/>
        <v>38969</v>
      </c>
      <c r="U618" s="9">
        <f>IFERROR(AVERAGEIFS(L:L,$H:$H,"&lt;="&amp;$T618,$I:$I,"&gt;="&amp;$T618),"")</f>
        <v>1.1047521309429098E-4</v>
      </c>
      <c r="V618" s="9">
        <f>IFERROR(AVERAGEIFS(M:M,$H:$H,"&lt;="&amp;$T618,$I:$I,"&gt;="&amp;$T618),"")</f>
        <v>7.7358886922793135E-4</v>
      </c>
      <c r="W618" s="9">
        <f>IFERROR(AVERAGEIFS(N:N,$H:$H,"&lt;="&amp;$T618,$I:$I,"&gt;="&amp;$T618),"")</f>
        <v>3.3658823962757489E-3</v>
      </c>
      <c r="X618" s="9">
        <f>IFERROR(AVERAGEIFS(O:O,$H:$H,"&lt;="&amp;$T618,$I:$I,"&gt;="&amp;$T618),"")</f>
        <v>1.0132477155389424E-2</v>
      </c>
      <c r="Y618" s="9">
        <f>IFERROR(AVERAGEIFS(P:P,$H:$H,"&lt;="&amp;$T618,$I:$I,"&gt;="&amp;$T618),"")</f>
        <v>2.0370058465060764E-2</v>
      </c>
      <c r="Z618" s="9">
        <f>IFERROR(AVERAGEIFS(Q:Q,$H:$H,"&lt;="&amp;$T618,$I:$I,"&gt;="&amp;$T618),"")</f>
        <v>4.1165000000000035E-2</v>
      </c>
    </row>
    <row r="619" spans="1:26" s="2" customFormat="1" ht="19" x14ac:dyDescent="0.25">
      <c r="A619" s="2" t="s">
        <v>30</v>
      </c>
      <c r="B619" s="2">
        <v>27068</v>
      </c>
      <c r="C619" s="3">
        <v>43511</v>
      </c>
      <c r="D619" s="2" t="s">
        <v>690</v>
      </c>
      <c r="E619" s="3">
        <v>43874</v>
      </c>
      <c r="F619" s="2">
        <v>6.1600000000000002E-2</v>
      </c>
      <c r="G619" s="2">
        <v>27068</v>
      </c>
      <c r="H619" s="5">
        <v>43511</v>
      </c>
      <c r="I619" s="5">
        <v>43874</v>
      </c>
      <c r="J619" s="9">
        <v>6.1600000000000002E-2</v>
      </c>
      <c r="K619" s="9">
        <v>6.1600000000000002E-2</v>
      </c>
      <c r="L619" s="7">
        <f>(1+AVERAGE(J619:K619))^(1/365)-1</f>
        <v>1.6378657329840784E-4</v>
      </c>
      <c r="M619" s="7">
        <f>(1+AVERAGE(J619:K619))^(7/365)-1</f>
        <v>1.1470695137689724E-3</v>
      </c>
      <c r="N619" s="7">
        <f>(1+AVERAGE(J619:K619))^(1/12)-1</f>
        <v>4.9938616381550727E-3</v>
      </c>
      <c r="O619" s="7">
        <f>(1+AVERAGE(J619:K619))^(1/4)-1</f>
        <v>1.5056525416836442E-2</v>
      </c>
      <c r="P619" s="7">
        <f>(1+AVERAGE(J619:K619))^(1/2)-1</f>
        <v>3.0339749791300719E-2</v>
      </c>
      <c r="Q619" s="7">
        <f>(1+AVERAGE(J619:K619))^(1/1)-1</f>
        <v>6.1600000000000099E-2</v>
      </c>
      <c r="T619" s="5">
        <f t="shared" si="22"/>
        <v>38970</v>
      </c>
      <c r="U619" s="9">
        <f>IFERROR(AVERAGEIFS(L:L,$H:$H,"&lt;="&amp;$T619,$I:$I,"&gt;="&amp;$T619),"")</f>
        <v>1.1047521309429098E-4</v>
      </c>
      <c r="V619" s="9">
        <f>IFERROR(AVERAGEIFS(M:M,$H:$H,"&lt;="&amp;$T619,$I:$I,"&gt;="&amp;$T619),"")</f>
        <v>7.7358886922793135E-4</v>
      </c>
      <c r="W619" s="9">
        <f>IFERROR(AVERAGEIFS(N:N,$H:$H,"&lt;="&amp;$T619,$I:$I,"&gt;="&amp;$T619),"")</f>
        <v>3.3658823962757489E-3</v>
      </c>
      <c r="X619" s="9">
        <f>IFERROR(AVERAGEIFS(O:O,$H:$H,"&lt;="&amp;$T619,$I:$I,"&gt;="&amp;$T619),"")</f>
        <v>1.0132477155389424E-2</v>
      </c>
      <c r="Y619" s="9">
        <f>IFERROR(AVERAGEIFS(P:P,$H:$H,"&lt;="&amp;$T619,$I:$I,"&gt;="&amp;$T619),"")</f>
        <v>2.0370058465060764E-2</v>
      </c>
      <c r="Z619" s="9">
        <f>IFERROR(AVERAGEIFS(Q:Q,$H:$H,"&lt;="&amp;$T619,$I:$I,"&gt;="&amp;$T619),"")</f>
        <v>4.1165000000000035E-2</v>
      </c>
    </row>
    <row r="620" spans="1:26" s="2" customFormat="1" ht="19" x14ac:dyDescent="0.25">
      <c r="A620" s="2" t="s">
        <v>27</v>
      </c>
      <c r="B620" s="2">
        <v>15791</v>
      </c>
      <c r="C620" s="3">
        <v>43517</v>
      </c>
      <c r="D620" s="2" t="s">
        <v>690</v>
      </c>
      <c r="E620" s="3">
        <v>43880</v>
      </c>
      <c r="F620" s="2">
        <v>6.2300000000000001E-2</v>
      </c>
      <c r="G620" s="2">
        <v>15791</v>
      </c>
      <c r="H620" s="5">
        <v>43517</v>
      </c>
      <c r="I620" s="5">
        <v>43880</v>
      </c>
      <c r="J620" s="9">
        <v>6.2300000000000001E-2</v>
      </c>
      <c r="K620" s="9">
        <v>6.2300000000000001E-2</v>
      </c>
      <c r="L620" s="7">
        <f>(1+AVERAGE(J620:K620))^(1/365)-1</f>
        <v>1.6559280158778833E-4</v>
      </c>
      <c r="M620" s="7">
        <f>(1+AVERAGE(J620:K620))^(7/365)-1</f>
        <v>1.15972561056088E-3</v>
      </c>
      <c r="N620" s="7">
        <f>(1+AVERAGE(J620:K620))^(1/12)-1</f>
        <v>5.0490678665260358E-3</v>
      </c>
      <c r="O620" s="7">
        <f>(1+AVERAGE(J620:K620))^(1/4)-1</f>
        <v>1.5223811574863744E-2</v>
      </c>
      <c r="P620" s="7">
        <f>(1+AVERAGE(J620:K620))^(1/2)-1</f>
        <v>3.0679387588594453E-2</v>
      </c>
      <c r="Q620" s="7">
        <f>(1+AVERAGE(J620:K620))^(1/1)-1</f>
        <v>6.2300000000000022E-2</v>
      </c>
      <c r="T620" s="5">
        <f t="shared" si="22"/>
        <v>38971</v>
      </c>
      <c r="U620" s="9">
        <f>IFERROR(AVERAGEIFS(L:L,$H:$H,"&lt;="&amp;$T620,$I:$I,"&gt;="&amp;$T620),"")</f>
        <v>1.1047521309429098E-4</v>
      </c>
      <c r="V620" s="9">
        <f>IFERROR(AVERAGEIFS(M:M,$H:$H,"&lt;="&amp;$T620,$I:$I,"&gt;="&amp;$T620),"")</f>
        <v>7.7358886922793135E-4</v>
      </c>
      <c r="W620" s="9">
        <f>IFERROR(AVERAGEIFS(N:N,$H:$H,"&lt;="&amp;$T620,$I:$I,"&gt;="&amp;$T620),"")</f>
        <v>3.3658823962757489E-3</v>
      </c>
      <c r="X620" s="9">
        <f>IFERROR(AVERAGEIFS(O:O,$H:$H,"&lt;="&amp;$T620,$I:$I,"&gt;="&amp;$T620),"")</f>
        <v>1.0132477155389424E-2</v>
      </c>
      <c r="Y620" s="9">
        <f>IFERROR(AVERAGEIFS(P:P,$H:$H,"&lt;="&amp;$T620,$I:$I,"&gt;="&amp;$T620),"")</f>
        <v>2.0370058465060764E-2</v>
      </c>
      <c r="Z620" s="9">
        <f>IFERROR(AVERAGEIFS(Q:Q,$H:$H,"&lt;="&amp;$T620,$I:$I,"&gt;="&amp;$T620),"")</f>
        <v>4.1165000000000035E-2</v>
      </c>
    </row>
    <row r="621" spans="1:26" s="2" customFormat="1" ht="19" x14ac:dyDescent="0.25">
      <c r="A621" s="2" t="s">
        <v>61</v>
      </c>
      <c r="B621" s="2">
        <v>25000</v>
      </c>
      <c r="C621" s="3">
        <v>43518</v>
      </c>
      <c r="D621" s="2" t="s">
        <v>691</v>
      </c>
      <c r="E621" s="3">
        <v>43699</v>
      </c>
      <c r="F621" s="2">
        <v>6.0999999999999999E-2</v>
      </c>
      <c r="G621" s="2">
        <v>25000</v>
      </c>
      <c r="H621" s="5">
        <v>43518</v>
      </c>
      <c r="I621" s="5">
        <v>43699</v>
      </c>
      <c r="J621" s="9">
        <v>6.0999999999999999E-2</v>
      </c>
      <c r="K621" s="9">
        <v>6.0999999999999999E-2</v>
      </c>
      <c r="L621" s="7">
        <f>(1+AVERAGE(J621:K621))^(1/365)-1</f>
        <v>1.6223743203291896E-4</v>
      </c>
      <c r="M621" s="7">
        <f>(1+AVERAGE(J621:K621))^(7/365)-1</f>
        <v>1.1362149143845368E-3</v>
      </c>
      <c r="N621" s="7">
        <f>(1+AVERAGE(J621:K621))^(1/12)-1</f>
        <v>4.946515448805977E-3</v>
      </c>
      <c r="O621" s="7">
        <f>(1+AVERAGE(J621:K621))^(1/4)-1</f>
        <v>1.4913071423088509E-2</v>
      </c>
      <c r="P621" s="7">
        <f>(1+AVERAGE(J621:K621))^(1/2)-1</f>
        <v>3.0048542545447088E-2</v>
      </c>
      <c r="Q621" s="7">
        <f>(1+AVERAGE(J621:K621))^(1/1)-1</f>
        <v>6.0999999999999943E-2</v>
      </c>
      <c r="T621" s="5">
        <f t="shared" si="22"/>
        <v>38972</v>
      </c>
      <c r="U621" s="9">
        <f>IFERROR(AVERAGEIFS(L:L,$H:$H,"&lt;="&amp;$T621,$I:$I,"&gt;="&amp;$T621),"")</f>
        <v>1.1047521309429098E-4</v>
      </c>
      <c r="V621" s="9">
        <f>IFERROR(AVERAGEIFS(M:M,$H:$H,"&lt;="&amp;$T621,$I:$I,"&gt;="&amp;$T621),"")</f>
        <v>7.7358886922793135E-4</v>
      </c>
      <c r="W621" s="9">
        <f>IFERROR(AVERAGEIFS(N:N,$H:$H,"&lt;="&amp;$T621,$I:$I,"&gt;="&amp;$T621),"")</f>
        <v>3.3658823962757489E-3</v>
      </c>
      <c r="X621" s="9">
        <f>IFERROR(AVERAGEIFS(O:O,$H:$H,"&lt;="&amp;$T621,$I:$I,"&gt;="&amp;$T621),"")</f>
        <v>1.0132477155389424E-2</v>
      </c>
      <c r="Y621" s="9">
        <f>IFERROR(AVERAGEIFS(P:P,$H:$H,"&lt;="&amp;$T621,$I:$I,"&gt;="&amp;$T621),"")</f>
        <v>2.0370058465060764E-2</v>
      </c>
      <c r="Z621" s="9">
        <f>IFERROR(AVERAGEIFS(Q:Q,$H:$H,"&lt;="&amp;$T621,$I:$I,"&gt;="&amp;$T621),"")</f>
        <v>4.1165000000000035E-2</v>
      </c>
    </row>
    <row r="622" spans="1:26" s="2" customFormat="1" ht="19" x14ac:dyDescent="0.25">
      <c r="A622" s="2" t="s">
        <v>32</v>
      </c>
      <c r="B622" s="2">
        <v>26500</v>
      </c>
      <c r="C622" s="3">
        <v>43523</v>
      </c>
      <c r="D622" s="2" t="s">
        <v>691</v>
      </c>
      <c r="E622" s="3">
        <v>43704</v>
      </c>
      <c r="F622" s="2">
        <v>5.6300000000000003E-2</v>
      </c>
      <c r="G622" s="2">
        <v>26500</v>
      </c>
      <c r="H622" s="5">
        <v>43523</v>
      </c>
      <c r="I622" s="5">
        <v>43704</v>
      </c>
      <c r="J622" s="9">
        <v>5.6300000000000003E-2</v>
      </c>
      <c r="K622" s="9">
        <v>5.6300000000000003E-2</v>
      </c>
      <c r="L622" s="7">
        <f>(1+AVERAGE(J622:K622))^(1/365)-1</f>
        <v>1.5007217983176169E-4</v>
      </c>
      <c r="M622" s="7">
        <f>(1+AVERAGE(J622:K622))^(7/365)-1</f>
        <v>1.0509783319783139E-3</v>
      </c>
      <c r="N622" s="7">
        <f>(1+AVERAGE(J622:K622))^(1/12)-1</f>
        <v>4.5747855128817072E-3</v>
      </c>
      <c r="O622" s="7">
        <f>(1+AVERAGE(J622:K622))^(1/4)-1</f>
        <v>1.3787238270253743E-2</v>
      </c>
      <c r="P622" s="7">
        <f>(1+AVERAGE(J622:K622))^(1/2)-1</f>
        <v>2.7764564479628273E-2</v>
      </c>
      <c r="Q622" s="7">
        <f>(1+AVERAGE(J622:K622))^(1/1)-1</f>
        <v>5.6300000000000017E-2</v>
      </c>
      <c r="T622" s="5">
        <f t="shared" si="22"/>
        <v>38973</v>
      </c>
      <c r="U622" s="9">
        <f>IFERROR(AVERAGEIFS(L:L,$H:$H,"&lt;="&amp;$T622,$I:$I,"&gt;="&amp;$T622),"")</f>
        <v>1.1047521309429098E-4</v>
      </c>
      <c r="V622" s="9">
        <f>IFERROR(AVERAGEIFS(M:M,$H:$H,"&lt;="&amp;$T622,$I:$I,"&gt;="&amp;$T622),"")</f>
        <v>7.7358886922793135E-4</v>
      </c>
      <c r="W622" s="9">
        <f>IFERROR(AVERAGEIFS(N:N,$H:$H,"&lt;="&amp;$T622,$I:$I,"&gt;="&amp;$T622),"")</f>
        <v>3.3658823962757489E-3</v>
      </c>
      <c r="X622" s="9">
        <f>IFERROR(AVERAGEIFS(O:O,$H:$H,"&lt;="&amp;$T622,$I:$I,"&gt;="&amp;$T622),"")</f>
        <v>1.0132477155389424E-2</v>
      </c>
      <c r="Y622" s="9">
        <f>IFERROR(AVERAGEIFS(P:P,$H:$H,"&lt;="&amp;$T622,$I:$I,"&gt;="&amp;$T622),"")</f>
        <v>2.0370058465060764E-2</v>
      </c>
      <c r="Z622" s="9">
        <f>IFERROR(AVERAGEIFS(Q:Q,$H:$H,"&lt;="&amp;$T622,$I:$I,"&gt;="&amp;$T622),"")</f>
        <v>4.1165000000000035E-2</v>
      </c>
    </row>
    <row r="623" spans="1:26" s="2" customFormat="1" ht="19" x14ac:dyDescent="0.25">
      <c r="A623" s="2" t="s">
        <v>32</v>
      </c>
      <c r="B623" s="2">
        <v>33000</v>
      </c>
      <c r="C623" s="3">
        <v>43530</v>
      </c>
      <c r="D623" s="2" t="s">
        <v>692</v>
      </c>
      <c r="E623" s="3">
        <v>43620</v>
      </c>
      <c r="F623" s="2">
        <v>5.0500000000000003E-2</v>
      </c>
      <c r="G623" s="2">
        <v>33000</v>
      </c>
      <c r="H623" s="5">
        <v>43530</v>
      </c>
      <c r="I623" s="5">
        <v>43620</v>
      </c>
      <c r="J623" s="9">
        <v>5.0500000000000003E-2</v>
      </c>
      <c r="K623" s="9">
        <v>5.0500000000000003E-2</v>
      </c>
      <c r="L623" s="7">
        <f>(1+AVERAGE(J623:K623))^(1/365)-1</f>
        <v>1.3498511324017137E-4</v>
      </c>
      <c r="M623" s="7">
        <f>(1+AVERAGE(J623:K623))^(7/365)-1</f>
        <v>9.4527851937487029E-4</v>
      </c>
      <c r="N623" s="7">
        <f>(1+AVERAGE(J623:K623))^(1/12)-1</f>
        <v>4.1139593013970188E-3</v>
      </c>
      <c r="O623" s="7">
        <f>(1+AVERAGE(J623:K623))^(1/4)-1</f>
        <v>1.2392721514959071E-2</v>
      </c>
      <c r="P623" s="7">
        <f>(1+AVERAGE(J623:K623))^(1/2)-1</f>
        <v>2.4939022576465186E-2</v>
      </c>
      <c r="Q623" s="7">
        <f>(1+AVERAGE(J623:K623))^(1/1)-1</f>
        <v>5.0499999999999989E-2</v>
      </c>
      <c r="T623" s="5">
        <f t="shared" si="22"/>
        <v>38974</v>
      </c>
      <c r="U623" s="9">
        <f>IFERROR(AVERAGEIFS(L:L,$H:$H,"&lt;="&amp;$T623,$I:$I,"&gt;="&amp;$T623),"")</f>
        <v>1.1047521309429098E-4</v>
      </c>
      <c r="V623" s="9">
        <f>IFERROR(AVERAGEIFS(M:M,$H:$H,"&lt;="&amp;$T623,$I:$I,"&gt;="&amp;$T623),"")</f>
        <v>7.7358886922793135E-4</v>
      </c>
      <c r="W623" s="9">
        <f>IFERROR(AVERAGEIFS(N:N,$H:$H,"&lt;="&amp;$T623,$I:$I,"&gt;="&amp;$T623),"")</f>
        <v>3.3658823962757489E-3</v>
      </c>
      <c r="X623" s="9">
        <f>IFERROR(AVERAGEIFS(O:O,$H:$H,"&lt;="&amp;$T623,$I:$I,"&gt;="&amp;$T623),"")</f>
        <v>1.0132477155389424E-2</v>
      </c>
      <c r="Y623" s="9">
        <f>IFERROR(AVERAGEIFS(P:P,$H:$H,"&lt;="&amp;$T623,$I:$I,"&gt;="&amp;$T623),"")</f>
        <v>2.0370058465060764E-2</v>
      </c>
      <c r="Z623" s="9">
        <f>IFERROR(AVERAGEIFS(Q:Q,$H:$H,"&lt;="&amp;$T623,$I:$I,"&gt;="&amp;$T623),"")</f>
        <v>4.1165000000000035E-2</v>
      </c>
    </row>
    <row r="624" spans="1:26" s="2" customFormat="1" ht="19" x14ac:dyDescent="0.25">
      <c r="A624" s="2" t="s">
        <v>29</v>
      </c>
      <c r="B624" s="2">
        <v>33000</v>
      </c>
      <c r="C624" s="3">
        <v>43531</v>
      </c>
      <c r="D624" s="2" t="s">
        <v>690</v>
      </c>
      <c r="E624" s="3">
        <v>43894</v>
      </c>
      <c r="F624" s="2">
        <v>6.25E-2</v>
      </c>
      <c r="G624" s="2">
        <v>33000</v>
      </c>
      <c r="H624" s="5">
        <v>43531</v>
      </c>
      <c r="I624" s="5">
        <v>43894</v>
      </c>
      <c r="J624" s="9">
        <v>6.25E-2</v>
      </c>
      <c r="K624" s="9">
        <v>6.25E-2</v>
      </c>
      <c r="L624" s="7">
        <f>(1+AVERAGE(J624:K624))^(1/365)-1</f>
        <v>1.6610864880561849E-4</v>
      </c>
      <c r="M624" s="7">
        <f>(1+AVERAGE(J624:K624))^(7/365)-1</f>
        <v>1.1633401358284168E-3</v>
      </c>
      <c r="N624" s="7">
        <f>(1+AVERAGE(J624:K624))^(1/12)-1</f>
        <v>5.0648349497708356E-3</v>
      </c>
      <c r="O624" s="7">
        <f>(1+AVERAGE(J624:K624))^(1/4)-1</f>
        <v>1.5271592434465298E-2</v>
      </c>
      <c r="P624" s="7">
        <f>(1+AVERAGE(J624:K624))^(1/2)-1</f>
        <v>3.0776406404415146E-2</v>
      </c>
      <c r="Q624" s="7">
        <f>(1+AVERAGE(J624:K624))^(1/1)-1</f>
        <v>6.25E-2</v>
      </c>
      <c r="T624" s="5">
        <f t="shared" si="22"/>
        <v>38975</v>
      </c>
      <c r="U624" s="9">
        <f>IFERROR(AVERAGEIFS(L:L,$H:$H,"&lt;="&amp;$T624,$I:$I,"&gt;="&amp;$T624),"")</f>
        <v>1.1047521309429098E-4</v>
      </c>
      <c r="V624" s="9">
        <f>IFERROR(AVERAGEIFS(M:M,$H:$H,"&lt;="&amp;$T624,$I:$I,"&gt;="&amp;$T624),"")</f>
        <v>7.7358886922793135E-4</v>
      </c>
      <c r="W624" s="9">
        <f>IFERROR(AVERAGEIFS(N:N,$H:$H,"&lt;="&amp;$T624,$I:$I,"&gt;="&amp;$T624),"")</f>
        <v>3.3658823962757489E-3</v>
      </c>
      <c r="X624" s="9">
        <f>IFERROR(AVERAGEIFS(O:O,$H:$H,"&lt;="&amp;$T624,$I:$I,"&gt;="&amp;$T624),"")</f>
        <v>1.0132477155389424E-2</v>
      </c>
      <c r="Y624" s="9">
        <f>IFERROR(AVERAGEIFS(P:P,$H:$H,"&lt;="&amp;$T624,$I:$I,"&gt;="&amp;$T624),"")</f>
        <v>2.0370058465060764E-2</v>
      </c>
      <c r="Z624" s="9">
        <f>IFERROR(AVERAGEIFS(Q:Q,$H:$H,"&lt;="&amp;$T624,$I:$I,"&gt;="&amp;$T624),"")</f>
        <v>4.1165000000000035E-2</v>
      </c>
    </row>
    <row r="625" spans="1:26" s="2" customFormat="1" ht="19" x14ac:dyDescent="0.25">
      <c r="A625" s="2" t="s">
        <v>32</v>
      </c>
      <c r="B625" s="2">
        <v>16158</v>
      </c>
      <c r="C625" s="3">
        <v>43538</v>
      </c>
      <c r="D625" s="2" t="s">
        <v>691</v>
      </c>
      <c r="E625" s="3">
        <v>43719</v>
      </c>
      <c r="F625" s="2">
        <v>5.3800000000000001E-2</v>
      </c>
      <c r="G625" s="2">
        <v>16158</v>
      </c>
      <c r="H625" s="5">
        <v>43538</v>
      </c>
      <c r="I625" s="5">
        <v>43719</v>
      </c>
      <c r="J625" s="9">
        <v>5.3800000000000001E-2</v>
      </c>
      <c r="K625" s="9">
        <v>5.3800000000000001E-2</v>
      </c>
      <c r="L625" s="7">
        <f>(1+AVERAGE(J625:K625))^(1/365)-1</f>
        <v>1.4357928951436172E-4</v>
      </c>
      <c r="M625" s="7">
        <f>(1+AVERAGE(J625:K625))^(7/365)-1</f>
        <v>1.0054880454710702E-3</v>
      </c>
      <c r="N625" s="7">
        <f>(1+AVERAGE(J625:K625))^(1/12)-1</f>
        <v>4.3764386575164682E-3</v>
      </c>
      <c r="O625" s="7">
        <f>(1+AVERAGE(J625:K625))^(1/4)-1</f>
        <v>1.3186859441389975E-2</v>
      </c>
      <c r="P625" s="7">
        <f>(1+AVERAGE(J625:K625))^(1/2)-1</f>
        <v>2.6547612144707244E-2</v>
      </c>
      <c r="Q625" s="7">
        <f>(1+AVERAGE(J625:K625))^(1/1)-1</f>
        <v>5.380000000000007E-2</v>
      </c>
      <c r="T625" s="5">
        <f t="shared" si="22"/>
        <v>38976</v>
      </c>
      <c r="U625" s="9">
        <f>IFERROR(AVERAGEIFS(L:L,$H:$H,"&lt;="&amp;$T625,$I:$I,"&gt;="&amp;$T625),"")</f>
        <v>1.1047521309429098E-4</v>
      </c>
      <c r="V625" s="9">
        <f>IFERROR(AVERAGEIFS(M:M,$H:$H,"&lt;="&amp;$T625,$I:$I,"&gt;="&amp;$T625),"")</f>
        <v>7.7358886922793135E-4</v>
      </c>
      <c r="W625" s="9">
        <f>IFERROR(AVERAGEIFS(N:N,$H:$H,"&lt;="&amp;$T625,$I:$I,"&gt;="&amp;$T625),"")</f>
        <v>3.3658823962757489E-3</v>
      </c>
      <c r="X625" s="9">
        <f>IFERROR(AVERAGEIFS(O:O,$H:$H,"&lt;="&amp;$T625,$I:$I,"&gt;="&amp;$T625),"")</f>
        <v>1.0132477155389424E-2</v>
      </c>
      <c r="Y625" s="9">
        <f>IFERROR(AVERAGEIFS(P:P,$H:$H,"&lt;="&amp;$T625,$I:$I,"&gt;="&amp;$T625),"")</f>
        <v>2.0370058465060764E-2</v>
      </c>
      <c r="Z625" s="9">
        <f>IFERROR(AVERAGEIFS(Q:Q,$H:$H,"&lt;="&amp;$T625,$I:$I,"&gt;="&amp;$T625),"")</f>
        <v>4.1165000000000035E-2</v>
      </c>
    </row>
    <row r="626" spans="1:26" s="2" customFormat="1" ht="19" x14ac:dyDescent="0.25">
      <c r="A626" s="2" t="s">
        <v>32</v>
      </c>
      <c r="B626" s="2">
        <v>15750</v>
      </c>
      <c r="C626" s="3">
        <v>43551</v>
      </c>
      <c r="D626" s="2" t="s">
        <v>691</v>
      </c>
      <c r="E626" s="3">
        <v>43732</v>
      </c>
      <c r="F626" s="2">
        <v>5.3800000000000001E-2</v>
      </c>
      <c r="G626" s="2">
        <v>15750</v>
      </c>
      <c r="H626" s="5">
        <v>43551</v>
      </c>
      <c r="I626" s="5">
        <v>43732</v>
      </c>
      <c r="J626" s="9">
        <v>5.3800000000000001E-2</v>
      </c>
      <c r="K626" s="9">
        <v>5.3800000000000001E-2</v>
      </c>
      <c r="L626" s="7">
        <f>(1+AVERAGE(J626:K626))^(1/365)-1</f>
        <v>1.4357928951436172E-4</v>
      </c>
      <c r="M626" s="7">
        <f>(1+AVERAGE(J626:K626))^(7/365)-1</f>
        <v>1.0054880454710702E-3</v>
      </c>
      <c r="N626" s="7">
        <f>(1+AVERAGE(J626:K626))^(1/12)-1</f>
        <v>4.3764386575164682E-3</v>
      </c>
      <c r="O626" s="7">
        <f>(1+AVERAGE(J626:K626))^(1/4)-1</f>
        <v>1.3186859441389975E-2</v>
      </c>
      <c r="P626" s="7">
        <f>(1+AVERAGE(J626:K626))^(1/2)-1</f>
        <v>2.6547612144707244E-2</v>
      </c>
      <c r="Q626" s="7">
        <f>(1+AVERAGE(J626:K626))^(1/1)-1</f>
        <v>5.380000000000007E-2</v>
      </c>
      <c r="T626" s="5">
        <f t="shared" si="22"/>
        <v>38977</v>
      </c>
      <c r="U626" s="9">
        <f>IFERROR(AVERAGEIFS(L:L,$H:$H,"&lt;="&amp;$T626,$I:$I,"&gt;="&amp;$T626),"")</f>
        <v>1.1047521309429098E-4</v>
      </c>
      <c r="V626" s="9">
        <f>IFERROR(AVERAGEIFS(M:M,$H:$H,"&lt;="&amp;$T626,$I:$I,"&gt;="&amp;$T626),"")</f>
        <v>7.7358886922793135E-4</v>
      </c>
      <c r="W626" s="9">
        <f>IFERROR(AVERAGEIFS(N:N,$H:$H,"&lt;="&amp;$T626,$I:$I,"&gt;="&amp;$T626),"")</f>
        <v>3.3658823962757489E-3</v>
      </c>
      <c r="X626" s="9">
        <f>IFERROR(AVERAGEIFS(O:O,$H:$H,"&lt;="&amp;$T626,$I:$I,"&gt;="&amp;$T626),"")</f>
        <v>1.0132477155389424E-2</v>
      </c>
      <c r="Y626" s="9">
        <f>IFERROR(AVERAGEIFS(P:P,$H:$H,"&lt;="&amp;$T626,$I:$I,"&gt;="&amp;$T626),"")</f>
        <v>2.0370058465060764E-2</v>
      </c>
      <c r="Z626" s="9">
        <f>IFERROR(AVERAGEIFS(Q:Q,$H:$H,"&lt;="&amp;$T626,$I:$I,"&gt;="&amp;$T626),"")</f>
        <v>4.1165000000000035E-2</v>
      </c>
    </row>
    <row r="627" spans="1:26" s="2" customFormat="1" ht="19" x14ac:dyDescent="0.25">
      <c r="A627" s="2" t="s">
        <v>17</v>
      </c>
      <c r="B627" s="2">
        <v>8800</v>
      </c>
      <c r="C627" s="3">
        <v>43558</v>
      </c>
      <c r="D627" s="2" t="s">
        <v>690</v>
      </c>
      <c r="E627" s="3">
        <v>43921</v>
      </c>
      <c r="F627" s="2">
        <v>6.3399999999999998E-2</v>
      </c>
      <c r="G627" s="2">
        <v>8800</v>
      </c>
      <c r="H627" s="5">
        <v>43558</v>
      </c>
      <c r="I627" s="5">
        <v>43921</v>
      </c>
      <c r="J627" s="9">
        <v>6.3399999999999998E-2</v>
      </c>
      <c r="K627" s="9">
        <v>6.3399999999999998E-2</v>
      </c>
      <c r="L627" s="7">
        <f>(1+AVERAGE(J627:K627))^(1/365)-1</f>
        <v>1.6842876359501879E-4</v>
      </c>
      <c r="M627" s="7">
        <f>(1+AVERAGE(J627:K627))^(7/365)-1</f>
        <v>1.1795972456407622E-3</v>
      </c>
      <c r="N627" s="7">
        <f>(1+AVERAGE(J627:K627))^(1/12)-1</f>
        <v>5.1357531740776619E-3</v>
      </c>
      <c r="O627" s="7">
        <f>(1+AVERAGE(J627:K627))^(1/4)-1</f>
        <v>1.5486522864651908E-2</v>
      </c>
      <c r="P627" s="7">
        <f>(1+AVERAGE(J627:K627))^(1/2)-1</f>
        <v>3.1212878119740939E-2</v>
      </c>
      <c r="Q627" s="7">
        <f>(1+AVERAGE(J627:K627))^(1/1)-1</f>
        <v>6.3399999999999901E-2</v>
      </c>
      <c r="T627" s="5">
        <f t="shared" si="22"/>
        <v>38978</v>
      </c>
      <c r="U627" s="9">
        <f>IFERROR(AVERAGEIFS(L:L,$H:$H,"&lt;="&amp;$T627,$I:$I,"&gt;="&amp;$T627),"")</f>
        <v>1.1047521309429098E-4</v>
      </c>
      <c r="V627" s="9">
        <f>IFERROR(AVERAGEIFS(M:M,$H:$H,"&lt;="&amp;$T627,$I:$I,"&gt;="&amp;$T627),"")</f>
        <v>7.7358886922793135E-4</v>
      </c>
      <c r="W627" s="9">
        <f>IFERROR(AVERAGEIFS(N:N,$H:$H,"&lt;="&amp;$T627,$I:$I,"&gt;="&amp;$T627),"")</f>
        <v>3.3658823962757489E-3</v>
      </c>
      <c r="X627" s="9">
        <f>IFERROR(AVERAGEIFS(O:O,$H:$H,"&lt;="&amp;$T627,$I:$I,"&gt;="&amp;$T627),"")</f>
        <v>1.0132477155389424E-2</v>
      </c>
      <c r="Y627" s="9">
        <f>IFERROR(AVERAGEIFS(P:P,$H:$H,"&lt;="&amp;$T627,$I:$I,"&gt;="&amp;$T627),"")</f>
        <v>2.0370058465060764E-2</v>
      </c>
      <c r="Z627" s="9">
        <f>IFERROR(AVERAGEIFS(Q:Q,$H:$H,"&lt;="&amp;$T627,$I:$I,"&gt;="&amp;$T627),"")</f>
        <v>4.1165000000000035E-2</v>
      </c>
    </row>
    <row r="628" spans="1:26" s="2" customFormat="1" ht="19" x14ac:dyDescent="0.25">
      <c r="A628" s="2" t="s">
        <v>29</v>
      </c>
      <c r="B628" s="2">
        <v>27500</v>
      </c>
      <c r="C628" s="3">
        <v>43559</v>
      </c>
      <c r="D628" s="2" t="s">
        <v>692</v>
      </c>
      <c r="E628" s="3">
        <v>43649</v>
      </c>
      <c r="F628" s="2">
        <v>5.8099999999999999E-2</v>
      </c>
      <c r="G628" s="2">
        <v>27500</v>
      </c>
      <c r="H628" s="5">
        <v>43559</v>
      </c>
      <c r="I628" s="5">
        <v>43649</v>
      </c>
      <c r="J628" s="9">
        <v>5.8099999999999999E-2</v>
      </c>
      <c r="K628" s="9">
        <v>5.8099999999999999E-2</v>
      </c>
      <c r="L628" s="7">
        <f>(1+AVERAGE(J628:K628))^(1/365)-1</f>
        <v>1.547375786461469E-4</v>
      </c>
      <c r="M628" s="7">
        <f>(1+AVERAGE(J628:K628))^(7/365)-1</f>
        <v>1.0836659983008978E-3</v>
      </c>
      <c r="N628" s="7">
        <f>(1+AVERAGE(J628:K628))^(1/12)-1</f>
        <v>4.7173289717712397E-3</v>
      </c>
      <c r="O628" s="7">
        <f>(1+AVERAGE(J628:K628))^(1/4)-1</f>
        <v>1.4218851468827731E-2</v>
      </c>
      <c r="P628" s="7">
        <f>(1+AVERAGE(J628:K628))^(1/2)-1</f>
        <v>2.8639878674747932E-2</v>
      </c>
      <c r="Q628" s="7">
        <f>(1+AVERAGE(J628:K628))^(1/1)-1</f>
        <v>5.8100000000000041E-2</v>
      </c>
      <c r="T628" s="5">
        <f t="shared" si="22"/>
        <v>38979</v>
      </c>
      <c r="U628" s="9">
        <f>IFERROR(AVERAGEIFS(L:L,$H:$H,"&lt;="&amp;$T628,$I:$I,"&gt;="&amp;$T628),"")</f>
        <v>1.1047521309429098E-4</v>
      </c>
      <c r="V628" s="9">
        <f>IFERROR(AVERAGEIFS(M:M,$H:$H,"&lt;="&amp;$T628,$I:$I,"&gt;="&amp;$T628),"")</f>
        <v>7.7358886922793135E-4</v>
      </c>
      <c r="W628" s="9">
        <f>IFERROR(AVERAGEIFS(N:N,$H:$H,"&lt;="&amp;$T628,$I:$I,"&gt;="&amp;$T628),"")</f>
        <v>3.3658823962757489E-3</v>
      </c>
      <c r="X628" s="9">
        <f>IFERROR(AVERAGEIFS(O:O,$H:$H,"&lt;="&amp;$T628,$I:$I,"&gt;="&amp;$T628),"")</f>
        <v>1.0132477155389424E-2</v>
      </c>
      <c r="Y628" s="9">
        <f>IFERROR(AVERAGEIFS(P:P,$H:$H,"&lt;="&amp;$T628,$I:$I,"&gt;="&amp;$T628),"")</f>
        <v>2.0370058465060764E-2</v>
      </c>
      <c r="Z628" s="9">
        <f>IFERROR(AVERAGEIFS(Q:Q,$H:$H,"&lt;="&amp;$T628,$I:$I,"&gt;="&amp;$T628),"")</f>
        <v>4.1165000000000035E-2</v>
      </c>
    </row>
    <row r="629" spans="1:26" s="2" customFormat="1" ht="19" x14ac:dyDescent="0.25">
      <c r="A629" s="2" t="s">
        <v>30</v>
      </c>
      <c r="B629" s="2">
        <v>22000</v>
      </c>
      <c r="C629" s="3">
        <v>43567</v>
      </c>
      <c r="D629" s="2" t="s">
        <v>690</v>
      </c>
      <c r="E629" s="3">
        <v>43930</v>
      </c>
      <c r="F629" s="2">
        <v>0.06</v>
      </c>
      <c r="G629" s="2">
        <v>22000</v>
      </c>
      <c r="H629" s="5">
        <v>43567</v>
      </c>
      <c r="I629" s="5">
        <v>43930</v>
      </c>
      <c r="J629" s="9">
        <v>0.06</v>
      </c>
      <c r="K629" s="9">
        <v>0.06</v>
      </c>
      <c r="L629" s="7">
        <f>(1+AVERAGE(J629:K629))^(1/365)-1</f>
        <v>1.5965358745284597E-4</v>
      </c>
      <c r="M629" s="7">
        <f>(1+AVERAGE(J629:K629))^(7/365)-1</f>
        <v>1.1181105292519256E-3</v>
      </c>
      <c r="N629" s="7">
        <f>(1+AVERAGE(J629:K629))^(1/12)-1</f>
        <v>4.8675505653430484E-3</v>
      </c>
      <c r="O629" s="7">
        <f>(1+AVERAGE(J629:K629))^(1/4)-1</f>
        <v>1.4673846168659299E-2</v>
      </c>
      <c r="P629" s="7">
        <f>(1+AVERAGE(J629:K629))^(1/2)-1</f>
        <v>2.9563014098699991E-2</v>
      </c>
      <c r="Q629" s="7">
        <f>(1+AVERAGE(J629:K629))^(1/1)-1</f>
        <v>6.0000000000000053E-2</v>
      </c>
      <c r="T629" s="5">
        <f t="shared" si="22"/>
        <v>38980</v>
      </c>
      <c r="U629" s="9">
        <f>IFERROR(AVERAGEIFS(L:L,$H:$H,"&lt;="&amp;$T629,$I:$I,"&gt;="&amp;$T629),"")</f>
        <v>1.1047521309429098E-4</v>
      </c>
      <c r="V629" s="9">
        <f>IFERROR(AVERAGEIFS(M:M,$H:$H,"&lt;="&amp;$T629,$I:$I,"&gt;="&amp;$T629),"")</f>
        <v>7.7358886922793135E-4</v>
      </c>
      <c r="W629" s="9">
        <f>IFERROR(AVERAGEIFS(N:N,$H:$H,"&lt;="&amp;$T629,$I:$I,"&gt;="&amp;$T629),"")</f>
        <v>3.3658823962757489E-3</v>
      </c>
      <c r="X629" s="9">
        <f>IFERROR(AVERAGEIFS(O:O,$H:$H,"&lt;="&amp;$T629,$I:$I,"&gt;="&amp;$T629),"")</f>
        <v>1.0132477155389424E-2</v>
      </c>
      <c r="Y629" s="9">
        <f>IFERROR(AVERAGEIFS(P:P,$H:$H,"&lt;="&amp;$T629,$I:$I,"&gt;="&amp;$T629),"")</f>
        <v>2.0370058465060764E-2</v>
      </c>
      <c r="Z629" s="9">
        <f>IFERROR(AVERAGEIFS(Q:Q,$H:$H,"&lt;="&amp;$T629,$I:$I,"&gt;="&amp;$T629),"")</f>
        <v>4.1165000000000035E-2</v>
      </c>
    </row>
    <row r="630" spans="1:26" s="2" customFormat="1" ht="19" x14ac:dyDescent="0.25">
      <c r="A630" s="2" t="s">
        <v>32</v>
      </c>
      <c r="B630" s="2">
        <v>27500</v>
      </c>
      <c r="C630" s="3">
        <v>43570</v>
      </c>
      <c r="D630" s="2" t="s">
        <v>692</v>
      </c>
      <c r="E630" s="3">
        <v>43660</v>
      </c>
      <c r="F630" s="2">
        <v>5.0299999999999997E-2</v>
      </c>
      <c r="G630" s="2">
        <v>27500</v>
      </c>
      <c r="H630" s="5">
        <v>43570</v>
      </c>
      <c r="I630" s="5">
        <v>43660</v>
      </c>
      <c r="J630" s="9">
        <v>5.0299999999999997E-2</v>
      </c>
      <c r="K630" s="9">
        <v>5.0299999999999997E-2</v>
      </c>
      <c r="L630" s="7">
        <f>(1+AVERAGE(J630:K630))^(1/365)-1</f>
        <v>1.3446338910783062E-4</v>
      </c>
      <c r="M630" s="7">
        <f>(1+AVERAGE(J630:K630))^(7/365)-1</f>
        <v>9.416234973202986E-4</v>
      </c>
      <c r="N630" s="7">
        <f>(1+AVERAGE(J630:K630))^(1/12)-1</f>
        <v>4.0980271803598978E-3</v>
      </c>
      <c r="O630" s="7">
        <f>(1+AVERAGE(J630:K630))^(1/4)-1</f>
        <v>1.2344531842950923E-2</v>
      </c>
      <c r="P630" s="7">
        <f>(1+AVERAGE(J630:K630))^(1/2)-1</f>
        <v>2.4841451152323391E-2</v>
      </c>
      <c r="Q630" s="7">
        <f>(1+AVERAGE(J630:K630))^(1/1)-1</f>
        <v>5.0300000000000011E-2</v>
      </c>
      <c r="T630" s="5">
        <f t="shared" si="22"/>
        <v>38981</v>
      </c>
      <c r="U630" s="9">
        <f>IFERROR(AVERAGEIFS(L:L,$H:$H,"&lt;="&amp;$T630,$I:$I,"&gt;="&amp;$T630),"")</f>
        <v>1.1047521309429098E-4</v>
      </c>
      <c r="V630" s="9">
        <f>IFERROR(AVERAGEIFS(M:M,$H:$H,"&lt;="&amp;$T630,$I:$I,"&gt;="&amp;$T630),"")</f>
        <v>7.7358886922793135E-4</v>
      </c>
      <c r="W630" s="9">
        <f>IFERROR(AVERAGEIFS(N:N,$H:$H,"&lt;="&amp;$T630,$I:$I,"&gt;="&amp;$T630),"")</f>
        <v>3.3658823962757489E-3</v>
      </c>
      <c r="X630" s="9">
        <f>IFERROR(AVERAGEIFS(O:O,$H:$H,"&lt;="&amp;$T630,$I:$I,"&gt;="&amp;$T630),"")</f>
        <v>1.0132477155389424E-2</v>
      </c>
      <c r="Y630" s="9">
        <f>IFERROR(AVERAGEIFS(P:P,$H:$H,"&lt;="&amp;$T630,$I:$I,"&gt;="&amp;$T630),"")</f>
        <v>2.0370058465060764E-2</v>
      </c>
      <c r="Z630" s="9">
        <f>IFERROR(AVERAGEIFS(Q:Q,$H:$H,"&lt;="&amp;$T630,$I:$I,"&gt;="&amp;$T630),"")</f>
        <v>4.1165000000000035E-2</v>
      </c>
    </row>
    <row r="631" spans="1:26" s="2" customFormat="1" ht="19" x14ac:dyDescent="0.25">
      <c r="A631" s="2" t="s">
        <v>29</v>
      </c>
      <c r="B631" s="2">
        <v>27500</v>
      </c>
      <c r="C631" s="3">
        <v>43573</v>
      </c>
      <c r="D631" s="2" t="s">
        <v>690</v>
      </c>
      <c r="E631" s="3">
        <v>43936</v>
      </c>
      <c r="F631" s="2">
        <v>5.8000000000000003E-2</v>
      </c>
      <c r="G631" s="2">
        <v>27500</v>
      </c>
      <c r="H631" s="5">
        <v>43573</v>
      </c>
      <c r="I631" s="5">
        <v>43936</v>
      </c>
      <c r="J631" s="9">
        <v>5.8000000000000003E-2</v>
      </c>
      <c r="K631" s="9">
        <v>5.8000000000000003E-2</v>
      </c>
      <c r="L631" s="7">
        <f>(1+AVERAGE(J631:K631))^(1/365)-1</f>
        <v>1.544785975380325E-4</v>
      </c>
      <c r="M631" s="7">
        <f>(1+AVERAGE(J631:K631))^(7/365)-1</f>
        <v>1.0818514481905073E-3</v>
      </c>
      <c r="N631" s="7">
        <f>(1+AVERAGE(J631:K631))^(1/12)-1</f>
        <v>4.7094157243421364E-3</v>
      </c>
      <c r="O631" s="7">
        <f>(1+AVERAGE(J631:K631))^(1/4)-1</f>
        <v>1.4194887410651003E-2</v>
      </c>
      <c r="P631" s="7">
        <f>(1+AVERAGE(J631:K631))^(1/2)-1</f>
        <v>2.8591269649903328E-2</v>
      </c>
      <c r="Q631" s="7">
        <f>(1+AVERAGE(J631:K631))^(1/1)-1</f>
        <v>5.8000000000000052E-2</v>
      </c>
      <c r="T631" s="5">
        <f t="shared" si="22"/>
        <v>38982</v>
      </c>
      <c r="U631" s="9">
        <f>IFERROR(AVERAGEIFS(L:L,$H:$H,"&lt;="&amp;$T631,$I:$I,"&gt;="&amp;$T631),"")</f>
        <v>1.1047521309429098E-4</v>
      </c>
      <c r="V631" s="9">
        <f>IFERROR(AVERAGEIFS(M:M,$H:$H,"&lt;="&amp;$T631,$I:$I,"&gt;="&amp;$T631),"")</f>
        <v>7.7358886922793135E-4</v>
      </c>
      <c r="W631" s="9">
        <f>IFERROR(AVERAGEIFS(N:N,$H:$H,"&lt;="&amp;$T631,$I:$I,"&gt;="&amp;$T631),"")</f>
        <v>3.3658823962757489E-3</v>
      </c>
      <c r="X631" s="9">
        <f>IFERROR(AVERAGEIFS(O:O,$H:$H,"&lt;="&amp;$T631,$I:$I,"&gt;="&amp;$T631),"")</f>
        <v>1.0132477155389424E-2</v>
      </c>
      <c r="Y631" s="9">
        <f>IFERROR(AVERAGEIFS(P:P,$H:$H,"&lt;="&amp;$T631,$I:$I,"&gt;="&amp;$T631),"")</f>
        <v>2.0370058465060764E-2</v>
      </c>
      <c r="Z631" s="9">
        <f>IFERROR(AVERAGEIFS(Q:Q,$H:$H,"&lt;="&amp;$T631,$I:$I,"&gt;="&amp;$T631),"")</f>
        <v>4.1165000000000035E-2</v>
      </c>
    </row>
    <row r="632" spans="1:26" s="2" customFormat="1" ht="19" x14ac:dyDescent="0.25">
      <c r="A632" s="2" t="s">
        <v>31</v>
      </c>
      <c r="B632" s="2">
        <v>22000</v>
      </c>
      <c r="C632" s="3">
        <v>43578</v>
      </c>
      <c r="D632" s="2" t="s">
        <v>690</v>
      </c>
      <c r="E632" s="3">
        <v>43941</v>
      </c>
      <c r="F632" s="2">
        <v>5.6300000000000003E-2</v>
      </c>
      <c r="G632" s="2">
        <v>22000</v>
      </c>
      <c r="H632" s="5">
        <v>43578</v>
      </c>
      <c r="I632" s="5">
        <v>43941</v>
      </c>
      <c r="J632" s="9">
        <v>5.6300000000000003E-2</v>
      </c>
      <c r="K632" s="9">
        <v>5.6300000000000003E-2</v>
      </c>
      <c r="L632" s="7">
        <f>(1+AVERAGE(J632:K632))^(1/365)-1</f>
        <v>1.5007217983176169E-4</v>
      </c>
      <c r="M632" s="7">
        <f>(1+AVERAGE(J632:K632))^(7/365)-1</f>
        <v>1.0509783319783139E-3</v>
      </c>
      <c r="N632" s="7">
        <f>(1+AVERAGE(J632:K632))^(1/12)-1</f>
        <v>4.5747855128817072E-3</v>
      </c>
      <c r="O632" s="7">
        <f>(1+AVERAGE(J632:K632))^(1/4)-1</f>
        <v>1.3787238270253743E-2</v>
      </c>
      <c r="P632" s="7">
        <f>(1+AVERAGE(J632:K632))^(1/2)-1</f>
        <v>2.7764564479628273E-2</v>
      </c>
      <c r="Q632" s="7">
        <f>(1+AVERAGE(J632:K632))^(1/1)-1</f>
        <v>5.6300000000000017E-2</v>
      </c>
      <c r="T632" s="5">
        <f t="shared" si="22"/>
        <v>38983</v>
      </c>
      <c r="U632" s="9">
        <f>IFERROR(AVERAGEIFS(L:L,$H:$H,"&lt;="&amp;$T632,$I:$I,"&gt;="&amp;$T632),"")</f>
        <v>1.1047521309429098E-4</v>
      </c>
      <c r="V632" s="9">
        <f>IFERROR(AVERAGEIFS(M:M,$H:$H,"&lt;="&amp;$T632,$I:$I,"&gt;="&amp;$T632),"")</f>
        <v>7.7358886922793135E-4</v>
      </c>
      <c r="W632" s="9">
        <f>IFERROR(AVERAGEIFS(N:N,$H:$H,"&lt;="&amp;$T632,$I:$I,"&gt;="&amp;$T632),"")</f>
        <v>3.3658823962757489E-3</v>
      </c>
      <c r="X632" s="9">
        <f>IFERROR(AVERAGEIFS(O:O,$H:$H,"&lt;="&amp;$T632,$I:$I,"&gt;="&amp;$T632),"")</f>
        <v>1.0132477155389424E-2</v>
      </c>
      <c r="Y632" s="9">
        <f>IFERROR(AVERAGEIFS(P:P,$H:$H,"&lt;="&amp;$T632,$I:$I,"&gt;="&amp;$T632),"")</f>
        <v>2.0370058465060764E-2</v>
      </c>
      <c r="Z632" s="9">
        <f>IFERROR(AVERAGEIFS(Q:Q,$H:$H,"&lt;="&amp;$T632,$I:$I,"&gt;="&amp;$T632),"")</f>
        <v>4.1165000000000035E-2</v>
      </c>
    </row>
    <row r="633" spans="1:26" s="2" customFormat="1" ht="19" x14ac:dyDescent="0.25">
      <c r="A633" s="2" t="s">
        <v>32</v>
      </c>
      <c r="B633" s="2">
        <v>33000</v>
      </c>
      <c r="C633" s="3">
        <v>43584</v>
      </c>
      <c r="D633" s="2" t="s">
        <v>692</v>
      </c>
      <c r="E633" s="3">
        <v>43675</v>
      </c>
      <c r="F633" s="2">
        <v>4.8399999999999999E-2</v>
      </c>
      <c r="G633" s="2">
        <v>33000</v>
      </c>
      <c r="H633" s="5">
        <v>43584</v>
      </c>
      <c r="I633" s="5">
        <v>43675</v>
      </c>
      <c r="J633" s="9">
        <v>4.8399999999999999E-2</v>
      </c>
      <c r="K633" s="9">
        <v>4.8399999999999999E-2</v>
      </c>
      <c r="L633" s="7">
        <f>(1+AVERAGE(J633:K633))^(1/365)-1</f>
        <v>1.2950206266038045E-4</v>
      </c>
      <c r="M633" s="7">
        <f>(1+AVERAGE(J633:K633))^(7/365)-1</f>
        <v>9.0686670111583823E-4</v>
      </c>
      <c r="N633" s="7">
        <f>(1+AVERAGE(J633:K633))^(1/12)-1</f>
        <v>3.9465331721730834E-3</v>
      </c>
      <c r="O633" s="7">
        <f>(1+AVERAGE(J633:K633))^(1/4)-1</f>
        <v>1.1886386356500189E-2</v>
      </c>
      <c r="P633" s="7">
        <f>(1+AVERAGE(J633:K633))^(1/2)-1</f>
        <v>2.3914058893616419E-2</v>
      </c>
      <c r="Q633" s="7">
        <f>(1+AVERAGE(J633:K633))^(1/1)-1</f>
        <v>4.8399999999999999E-2</v>
      </c>
      <c r="T633" s="5">
        <f t="shared" si="22"/>
        <v>38984</v>
      </c>
      <c r="U633" s="9">
        <f>IFERROR(AVERAGEIFS(L:L,$H:$H,"&lt;="&amp;$T633,$I:$I,"&gt;="&amp;$T633),"")</f>
        <v>1.1047521309429098E-4</v>
      </c>
      <c r="V633" s="9">
        <f>IFERROR(AVERAGEIFS(M:M,$H:$H,"&lt;="&amp;$T633,$I:$I,"&gt;="&amp;$T633),"")</f>
        <v>7.7358886922793135E-4</v>
      </c>
      <c r="W633" s="9">
        <f>IFERROR(AVERAGEIFS(N:N,$H:$H,"&lt;="&amp;$T633,$I:$I,"&gt;="&amp;$T633),"")</f>
        <v>3.3658823962757489E-3</v>
      </c>
      <c r="X633" s="9">
        <f>IFERROR(AVERAGEIFS(O:O,$H:$H,"&lt;="&amp;$T633,$I:$I,"&gt;="&amp;$T633),"")</f>
        <v>1.0132477155389424E-2</v>
      </c>
      <c r="Y633" s="9">
        <f>IFERROR(AVERAGEIFS(P:P,$H:$H,"&lt;="&amp;$T633,$I:$I,"&gt;="&amp;$T633),"")</f>
        <v>2.0370058465060764E-2</v>
      </c>
      <c r="Z633" s="9">
        <f>IFERROR(AVERAGEIFS(Q:Q,$H:$H,"&lt;="&amp;$T633,$I:$I,"&gt;="&amp;$T633),"")</f>
        <v>4.1165000000000035E-2</v>
      </c>
    </row>
    <row r="634" spans="1:26" s="2" customFormat="1" ht="19" x14ac:dyDescent="0.25">
      <c r="A634" s="2" t="s">
        <v>32</v>
      </c>
      <c r="B634" s="2">
        <v>27500</v>
      </c>
      <c r="C634" s="3">
        <v>43600</v>
      </c>
      <c r="D634" s="2" t="s">
        <v>692</v>
      </c>
      <c r="E634" s="3">
        <v>43690</v>
      </c>
      <c r="F634" s="2">
        <v>4.3799999999999999E-2</v>
      </c>
      <c r="G634" s="2">
        <v>27500</v>
      </c>
      <c r="H634" s="5">
        <v>43600</v>
      </c>
      <c r="I634" s="5">
        <v>43690</v>
      </c>
      <c r="J634" s="9">
        <v>4.3799999999999999E-2</v>
      </c>
      <c r="K634" s="9">
        <v>4.3799999999999999E-2</v>
      </c>
      <c r="L634" s="7">
        <f>(1+AVERAGE(J634:K634))^(1/365)-1</f>
        <v>1.1745319907929819E-4</v>
      </c>
      <c r="M634" s="7">
        <f>(1+AVERAGE(J634:K634))^(7/365)-1</f>
        <v>8.2246215060499672E-4</v>
      </c>
      <c r="N634" s="7">
        <f>(1+AVERAGE(J634:K634))^(1/12)-1</f>
        <v>3.5787133767835044E-3</v>
      </c>
      <c r="O634" s="7">
        <f>(1+AVERAGE(J634:K634))^(1/4)-1</f>
        <v>1.0774607531910174E-2</v>
      </c>
      <c r="P634" s="7">
        <f>(1+AVERAGE(J634:K634))^(1/2)-1</f>
        <v>2.1665307231286901E-2</v>
      </c>
      <c r="Q634" s="7">
        <f>(1+AVERAGE(J634:K634))^(1/1)-1</f>
        <v>4.3800000000000061E-2</v>
      </c>
      <c r="T634" s="5">
        <f t="shared" si="22"/>
        <v>38985</v>
      </c>
      <c r="U634" s="9">
        <f>IFERROR(AVERAGEIFS(L:L,$H:$H,"&lt;="&amp;$T634,$I:$I,"&gt;="&amp;$T634),"")</f>
        <v>1.1047521309429098E-4</v>
      </c>
      <c r="V634" s="9">
        <f>IFERROR(AVERAGEIFS(M:M,$H:$H,"&lt;="&amp;$T634,$I:$I,"&gt;="&amp;$T634),"")</f>
        <v>7.7358886922793135E-4</v>
      </c>
      <c r="W634" s="9">
        <f>IFERROR(AVERAGEIFS(N:N,$H:$H,"&lt;="&amp;$T634,$I:$I,"&gt;="&amp;$T634),"")</f>
        <v>3.3658823962757489E-3</v>
      </c>
      <c r="X634" s="9">
        <f>IFERROR(AVERAGEIFS(O:O,$H:$H,"&lt;="&amp;$T634,$I:$I,"&gt;="&amp;$T634),"")</f>
        <v>1.0132477155389424E-2</v>
      </c>
      <c r="Y634" s="9">
        <f>IFERROR(AVERAGEIFS(P:P,$H:$H,"&lt;="&amp;$T634,$I:$I,"&gt;="&amp;$T634),"")</f>
        <v>2.0370058465060764E-2</v>
      </c>
      <c r="Z634" s="9">
        <f>IFERROR(AVERAGEIFS(Q:Q,$H:$H,"&lt;="&amp;$T634,$I:$I,"&gt;="&amp;$T634),"")</f>
        <v>4.1165000000000035E-2</v>
      </c>
    </row>
    <row r="635" spans="1:26" s="2" customFormat="1" ht="19" x14ac:dyDescent="0.25">
      <c r="A635" s="2" t="s">
        <v>35</v>
      </c>
      <c r="B635" s="2">
        <v>27500</v>
      </c>
      <c r="C635" s="3">
        <v>43601</v>
      </c>
      <c r="D635" s="2" t="s">
        <v>690</v>
      </c>
      <c r="E635" s="3">
        <v>43964</v>
      </c>
      <c r="F635" s="2">
        <v>5.4899999999999997E-2</v>
      </c>
      <c r="G635" s="2">
        <v>27500</v>
      </c>
      <c r="H635" s="5">
        <v>43601</v>
      </c>
      <c r="I635" s="5">
        <v>43964</v>
      </c>
      <c r="J635" s="9">
        <v>5.4899999999999997E-2</v>
      </c>
      <c r="K635" s="9">
        <v>5.4899999999999997E-2</v>
      </c>
      <c r="L635" s="7">
        <f>(1+AVERAGE(J635:K635))^(1/365)-1</f>
        <v>1.4643805170511115E-4</v>
      </c>
      <c r="M635" s="7">
        <f>(1+AVERAGE(J635:K635))^(7/365)-1</f>
        <v>1.0255167980235402E-3</v>
      </c>
      <c r="N635" s="7">
        <f>(1+AVERAGE(J635:K635))^(1/12)-1</f>
        <v>4.463764356697375E-3</v>
      </c>
      <c r="O635" s="7">
        <f>(1+AVERAGE(J635:K635))^(1/4)-1</f>
        <v>1.3451157588151741E-2</v>
      </c>
      <c r="P635" s="7">
        <f>(1+AVERAGE(J635:K635))^(1/2)-1</f>
        <v>2.7083248816764494E-2</v>
      </c>
      <c r="Q635" s="7">
        <f>(1+AVERAGE(J635:K635))^(1/1)-1</f>
        <v>5.4899999999999949E-2</v>
      </c>
      <c r="T635" s="5">
        <f t="shared" si="22"/>
        <v>38986</v>
      </c>
      <c r="U635" s="9">
        <f>IFERROR(AVERAGEIFS(L:L,$H:$H,"&lt;="&amp;$T635,$I:$I,"&gt;="&amp;$T635),"")</f>
        <v>1.1047521309429098E-4</v>
      </c>
      <c r="V635" s="9">
        <f>IFERROR(AVERAGEIFS(M:M,$H:$H,"&lt;="&amp;$T635,$I:$I,"&gt;="&amp;$T635),"")</f>
        <v>7.7358886922793135E-4</v>
      </c>
      <c r="W635" s="9">
        <f>IFERROR(AVERAGEIFS(N:N,$H:$H,"&lt;="&amp;$T635,$I:$I,"&gt;="&amp;$T635),"")</f>
        <v>3.3658823962757489E-3</v>
      </c>
      <c r="X635" s="9">
        <f>IFERROR(AVERAGEIFS(O:O,$H:$H,"&lt;="&amp;$T635,$I:$I,"&gt;="&amp;$T635),"")</f>
        <v>1.0132477155389424E-2</v>
      </c>
      <c r="Y635" s="9">
        <f>IFERROR(AVERAGEIFS(P:P,$H:$H,"&lt;="&amp;$T635,$I:$I,"&gt;="&amp;$T635),"")</f>
        <v>2.0370058465060764E-2</v>
      </c>
      <c r="Z635" s="9">
        <f>IFERROR(AVERAGEIFS(Q:Q,$H:$H,"&lt;="&amp;$T635,$I:$I,"&gt;="&amp;$T635),"")</f>
        <v>4.1165000000000035E-2</v>
      </c>
    </row>
    <row r="636" spans="1:26" s="2" customFormat="1" ht="19" x14ac:dyDescent="0.25">
      <c r="A636" s="2" t="s">
        <v>61</v>
      </c>
      <c r="B636" s="2">
        <v>27500</v>
      </c>
      <c r="C636" s="3">
        <v>43602</v>
      </c>
      <c r="D636" s="2" t="s">
        <v>691</v>
      </c>
      <c r="E636" s="3">
        <v>43783</v>
      </c>
      <c r="F636" s="2">
        <v>5.0700000000000002E-2</v>
      </c>
      <c r="G636" s="2">
        <v>27500</v>
      </c>
      <c r="H636" s="5">
        <v>43602</v>
      </c>
      <c r="I636" s="5">
        <v>43783</v>
      </c>
      <c r="J636" s="9">
        <v>5.0700000000000002E-2</v>
      </c>
      <c r="K636" s="9">
        <v>5.0700000000000002E-2</v>
      </c>
      <c r="L636" s="7">
        <f>(1+AVERAGE(J636:K636))^(1/365)-1</f>
        <v>1.3550673832551929E-4</v>
      </c>
      <c r="M636" s="7">
        <f>(1+AVERAGE(J636:K636))^(7/365)-1</f>
        <v>9.4893285897512669E-4</v>
      </c>
      <c r="N636" s="7">
        <f>(1+AVERAGE(J636:K636))^(1/12)-1</f>
        <v>4.1298886422020953E-3</v>
      </c>
      <c r="O636" s="7">
        <f>(1+AVERAGE(J636:K636))^(1/4)-1</f>
        <v>1.2440904306496137E-2</v>
      </c>
      <c r="P636" s="7">
        <f>(1+AVERAGE(J636:K636))^(1/2)-1</f>
        <v>2.5036584712955445E-2</v>
      </c>
      <c r="Q636" s="7">
        <f>(1+AVERAGE(J636:K636))^(1/1)-1</f>
        <v>5.0699999999999967E-2</v>
      </c>
      <c r="T636" s="5">
        <f t="shared" si="22"/>
        <v>38987</v>
      </c>
      <c r="U636" s="9">
        <f>IFERROR(AVERAGEIFS(L:L,$H:$H,"&lt;="&amp;$T636,$I:$I,"&gt;="&amp;$T636),"")</f>
        <v>1.1373901177596275E-4</v>
      </c>
      <c r="V636" s="9">
        <f>IFERROR(AVERAGEIFS(M:M,$H:$H,"&lt;="&amp;$T636,$I:$I,"&gt;="&amp;$T636),"")</f>
        <v>7.9644990281838425E-4</v>
      </c>
      <c r="W636" s="9">
        <f>IFERROR(AVERAGEIFS(N:N,$H:$H,"&lt;="&amp;$T636,$I:$I,"&gt;="&amp;$T636),"")</f>
        <v>3.4654643432251919E-3</v>
      </c>
      <c r="X636" s="9">
        <f>IFERROR(AVERAGEIFS(O:O,$H:$H,"&lt;="&amp;$T636,$I:$I,"&gt;="&amp;$T636),"")</f>
        <v>1.0433143472973447E-2</v>
      </c>
      <c r="Y636" s="9">
        <f>IFERROR(AVERAGEIFS(P:P,$H:$H,"&lt;="&amp;$T636,$I:$I,"&gt;="&amp;$T636),"")</f>
        <v>2.0977199439343921E-2</v>
      </c>
      <c r="Z636" s="9">
        <f>IFERROR(AVERAGEIFS(Q:Q,$H:$H,"&lt;="&amp;$T636,$I:$I,"&gt;="&amp;$T636),"")</f>
        <v>4.2402857142857187E-2</v>
      </c>
    </row>
    <row r="637" spans="1:26" s="2" customFormat="1" ht="19" x14ac:dyDescent="0.25">
      <c r="A637" s="2" t="s">
        <v>66</v>
      </c>
      <c r="B637" s="2">
        <v>18512</v>
      </c>
      <c r="C637" s="3">
        <v>43607</v>
      </c>
      <c r="D637" s="2" t="s">
        <v>690</v>
      </c>
      <c r="E637" s="3">
        <v>43970</v>
      </c>
      <c r="F637" s="2">
        <v>0.05</v>
      </c>
      <c r="G637" s="2">
        <v>18512</v>
      </c>
      <c r="H637" s="5">
        <v>43607</v>
      </c>
      <c r="I637" s="5">
        <v>43970</v>
      </c>
      <c r="J637" s="9">
        <v>0.05</v>
      </c>
      <c r="K637" s="9">
        <v>0.05</v>
      </c>
      <c r="L637" s="7">
        <f>(1+AVERAGE(J637:K637))^(1/365)-1</f>
        <v>1.3368061711349633E-4</v>
      </c>
      <c r="M637" s="7">
        <f>(1+AVERAGE(J637:K637))^(7/365)-1</f>
        <v>9.3613968407346704E-4</v>
      </c>
      <c r="N637" s="7">
        <f>(1+AVERAGE(J637:K637))^(1/12)-1</f>
        <v>4.0741237836483535E-3</v>
      </c>
      <c r="O637" s="7">
        <f>(1+AVERAGE(J637:K637))^(1/4)-1</f>
        <v>1.2272234429039353E-2</v>
      </c>
      <c r="P637" s="7">
        <f>(1+AVERAGE(J637:K637))^(1/2)-1</f>
        <v>2.4695076595959931E-2</v>
      </c>
      <c r="Q637" s="7">
        <f>(1+AVERAGE(J637:K637))^(1/1)-1</f>
        <v>5.0000000000000044E-2</v>
      </c>
      <c r="T637" s="5">
        <f t="shared" si="22"/>
        <v>38988</v>
      </c>
      <c r="U637" s="9">
        <f>IFERROR(AVERAGEIFS(L:L,$H:$H,"&lt;="&amp;$T637,$I:$I,"&gt;="&amp;$T637),"")</f>
        <v>1.1373901177596275E-4</v>
      </c>
      <c r="V637" s="9">
        <f>IFERROR(AVERAGEIFS(M:M,$H:$H,"&lt;="&amp;$T637,$I:$I,"&gt;="&amp;$T637),"")</f>
        <v>7.9644990281838425E-4</v>
      </c>
      <c r="W637" s="9">
        <f>IFERROR(AVERAGEIFS(N:N,$H:$H,"&lt;="&amp;$T637,$I:$I,"&gt;="&amp;$T637),"")</f>
        <v>3.4654643432251919E-3</v>
      </c>
      <c r="X637" s="9">
        <f>IFERROR(AVERAGEIFS(O:O,$H:$H,"&lt;="&amp;$T637,$I:$I,"&gt;="&amp;$T637),"")</f>
        <v>1.0433143472973447E-2</v>
      </c>
      <c r="Y637" s="9">
        <f>IFERROR(AVERAGEIFS(P:P,$H:$H,"&lt;="&amp;$T637,$I:$I,"&gt;="&amp;$T637),"")</f>
        <v>2.0977199439343921E-2</v>
      </c>
      <c r="Z637" s="9">
        <f>IFERROR(AVERAGEIFS(Q:Q,$H:$H,"&lt;="&amp;$T637,$I:$I,"&gt;="&amp;$T637),"")</f>
        <v>4.2402857142857187E-2</v>
      </c>
    </row>
    <row r="638" spans="1:26" s="2" customFormat="1" ht="19" x14ac:dyDescent="0.25">
      <c r="A638" s="2" t="s">
        <v>29</v>
      </c>
      <c r="B638" s="2">
        <v>22000</v>
      </c>
      <c r="C638" s="3">
        <v>43608</v>
      </c>
      <c r="D638" s="2" t="s">
        <v>690</v>
      </c>
      <c r="E638" s="3">
        <v>43971</v>
      </c>
      <c r="F638" s="2">
        <v>5.1200000000000002E-2</v>
      </c>
      <c r="G638" s="2">
        <v>22000</v>
      </c>
      <c r="H638" s="5">
        <v>43608</v>
      </c>
      <c r="I638" s="5">
        <v>43971</v>
      </c>
      <c r="J638" s="9">
        <v>5.1200000000000002E-2</v>
      </c>
      <c r="K638" s="9">
        <v>5.1200000000000002E-2</v>
      </c>
      <c r="L638" s="7">
        <f>(1+AVERAGE(J638:K638))^(1/365)-1</f>
        <v>1.3681036795398782E-4</v>
      </c>
      <c r="M638" s="7">
        <f>(1+AVERAGE(J638:K638))^(7/365)-1</f>
        <v>9.5806572392675982E-4</v>
      </c>
      <c r="N638" s="7">
        <f>(1+AVERAGE(J638:K638))^(1/12)-1</f>
        <v>4.1696998373528249E-3</v>
      </c>
      <c r="O638" s="7">
        <f>(1+AVERAGE(J638:K638))^(1/4)-1</f>
        <v>1.256133119831504E-2</v>
      </c>
      <c r="P638" s="7">
        <f>(1+AVERAGE(J638:K638))^(1/2)-1</f>
        <v>2.5280449438103592E-2</v>
      </c>
      <c r="Q638" s="7">
        <f>(1+AVERAGE(J638:K638))^(1/1)-1</f>
        <v>5.1199999999999912E-2</v>
      </c>
      <c r="T638" s="5">
        <f t="shared" si="22"/>
        <v>38989</v>
      </c>
      <c r="U638" s="9">
        <f>IFERROR(AVERAGEIFS(L:L,$H:$H,"&lt;="&amp;$T638,$I:$I,"&gt;="&amp;$T638),"")</f>
        <v>1.1373901177596275E-4</v>
      </c>
      <c r="V638" s="9">
        <f>IFERROR(AVERAGEIFS(M:M,$H:$H,"&lt;="&amp;$T638,$I:$I,"&gt;="&amp;$T638),"")</f>
        <v>7.9644990281838425E-4</v>
      </c>
      <c r="W638" s="9">
        <f>IFERROR(AVERAGEIFS(N:N,$H:$H,"&lt;="&amp;$T638,$I:$I,"&gt;="&amp;$T638),"")</f>
        <v>3.4654643432251919E-3</v>
      </c>
      <c r="X638" s="9">
        <f>IFERROR(AVERAGEIFS(O:O,$H:$H,"&lt;="&amp;$T638,$I:$I,"&gt;="&amp;$T638),"")</f>
        <v>1.0433143472973447E-2</v>
      </c>
      <c r="Y638" s="9">
        <f>IFERROR(AVERAGEIFS(P:P,$H:$H,"&lt;="&amp;$T638,$I:$I,"&gt;="&amp;$T638),"")</f>
        <v>2.0977199439343921E-2</v>
      </c>
      <c r="Z638" s="9">
        <f>IFERROR(AVERAGEIFS(Q:Q,$H:$H,"&lt;="&amp;$T638,$I:$I,"&gt;="&amp;$T638),"")</f>
        <v>4.2402857142857187E-2</v>
      </c>
    </row>
    <row r="639" spans="1:26" s="2" customFormat="1" ht="19" x14ac:dyDescent="0.25">
      <c r="A639" s="2" t="s">
        <v>32</v>
      </c>
      <c r="B639" s="2">
        <v>27500</v>
      </c>
      <c r="C639" s="3">
        <v>43613</v>
      </c>
      <c r="D639" s="2" t="s">
        <v>692</v>
      </c>
      <c r="E639" s="3">
        <v>43703</v>
      </c>
      <c r="F639" s="2">
        <v>4.48E-2</v>
      </c>
      <c r="G639" s="2">
        <v>27500</v>
      </c>
      <c r="H639" s="5">
        <v>43613</v>
      </c>
      <c r="I639" s="5">
        <v>43703</v>
      </c>
      <c r="J639" s="9">
        <v>4.48E-2</v>
      </c>
      <c r="K639" s="9">
        <v>4.48E-2</v>
      </c>
      <c r="L639" s="7">
        <f>(1+AVERAGE(J639:K639))^(1/365)-1</f>
        <v>1.2007701562666284E-4</v>
      </c>
      <c r="M639" s="7">
        <f>(1+AVERAGE(J639:K639))^(7/365)-1</f>
        <v>8.4084195827438535E-4</v>
      </c>
      <c r="N639" s="7">
        <f>(1+AVERAGE(J639:K639))^(1/12)-1</f>
        <v>3.6588004233741866E-3</v>
      </c>
      <c r="O639" s="7">
        <f>(1+AVERAGE(J639:K639))^(1/4)-1</f>
        <v>1.1016610711441777E-2</v>
      </c>
      <c r="P639" s="7">
        <f>(1+AVERAGE(J639:K639))^(1/2)-1</f>
        <v>2.2154587134451065E-2</v>
      </c>
      <c r="Q639" s="7">
        <f>(1+AVERAGE(J639:K639))^(1/1)-1</f>
        <v>4.4799999999999951E-2</v>
      </c>
      <c r="T639" s="5">
        <f t="shared" si="22"/>
        <v>38990</v>
      </c>
      <c r="U639" s="9">
        <f>IFERROR(AVERAGEIFS(L:L,$H:$H,"&lt;="&amp;$T639,$I:$I,"&gt;="&amp;$T639),"")</f>
        <v>1.1373901177596275E-4</v>
      </c>
      <c r="V639" s="9">
        <f>IFERROR(AVERAGEIFS(M:M,$H:$H,"&lt;="&amp;$T639,$I:$I,"&gt;="&amp;$T639),"")</f>
        <v>7.9644990281838425E-4</v>
      </c>
      <c r="W639" s="9">
        <f>IFERROR(AVERAGEIFS(N:N,$H:$H,"&lt;="&amp;$T639,$I:$I,"&gt;="&amp;$T639),"")</f>
        <v>3.4654643432251919E-3</v>
      </c>
      <c r="X639" s="9">
        <f>IFERROR(AVERAGEIFS(O:O,$H:$H,"&lt;="&amp;$T639,$I:$I,"&gt;="&amp;$T639),"")</f>
        <v>1.0433143472973447E-2</v>
      </c>
      <c r="Y639" s="9">
        <f>IFERROR(AVERAGEIFS(P:P,$H:$H,"&lt;="&amp;$T639,$I:$I,"&gt;="&amp;$T639),"")</f>
        <v>2.0977199439343921E-2</v>
      </c>
      <c r="Z639" s="9">
        <f>IFERROR(AVERAGEIFS(Q:Q,$H:$H,"&lt;="&amp;$T639,$I:$I,"&gt;="&amp;$T639),"")</f>
        <v>4.2402857142857187E-2</v>
      </c>
    </row>
    <row r="640" spans="1:26" s="2" customFormat="1" ht="19" x14ac:dyDescent="0.25">
      <c r="A640" s="2" t="s">
        <v>30</v>
      </c>
      <c r="B640" s="2">
        <v>22000</v>
      </c>
      <c r="C640" s="3">
        <v>43614</v>
      </c>
      <c r="D640" s="2" t="s">
        <v>690</v>
      </c>
      <c r="E640" s="3">
        <v>43977</v>
      </c>
      <c r="F640" s="2">
        <v>5.6099999999999997E-2</v>
      </c>
      <c r="G640" s="2">
        <v>22000</v>
      </c>
      <c r="H640" s="5">
        <v>43614</v>
      </c>
      <c r="I640" s="5">
        <v>43977</v>
      </c>
      <c r="J640" s="9">
        <v>5.6099999999999997E-2</v>
      </c>
      <c r="K640" s="9">
        <v>5.6099999999999997E-2</v>
      </c>
      <c r="L640" s="7">
        <f>(1+AVERAGE(J640:K640))^(1/365)-1</f>
        <v>1.4955331285926299E-4</v>
      </c>
      <c r="M640" s="7">
        <f>(1+AVERAGE(J640:K640))^(7/365)-1</f>
        <v>1.0473429971669113E-3</v>
      </c>
      <c r="N640" s="7">
        <f>(1+AVERAGE(J640:K640))^(1/12)-1</f>
        <v>4.5589336088460719E-3</v>
      </c>
      <c r="O640" s="7">
        <f>(1+AVERAGE(J640:K640))^(1/4)-1</f>
        <v>1.3739247205797334E-2</v>
      </c>
      <c r="P640" s="7">
        <f>(1+AVERAGE(J640:K640))^(1/2)-1</f>
        <v>2.766726132537678E-2</v>
      </c>
      <c r="Q640" s="7">
        <f>(1+AVERAGE(J640:K640))^(1/1)-1</f>
        <v>5.6100000000000039E-2</v>
      </c>
      <c r="T640" s="5">
        <f t="shared" si="22"/>
        <v>38991</v>
      </c>
      <c r="U640" s="9">
        <f>IFERROR(AVERAGEIFS(L:L,$H:$H,"&lt;="&amp;$T640,$I:$I,"&gt;="&amp;$T640),"")</f>
        <v>1.1373901177596275E-4</v>
      </c>
      <c r="V640" s="9">
        <f>IFERROR(AVERAGEIFS(M:M,$H:$H,"&lt;="&amp;$T640,$I:$I,"&gt;="&amp;$T640),"")</f>
        <v>7.9644990281838425E-4</v>
      </c>
      <c r="W640" s="9">
        <f>IFERROR(AVERAGEIFS(N:N,$H:$H,"&lt;="&amp;$T640,$I:$I,"&gt;="&amp;$T640),"")</f>
        <v>3.4654643432251919E-3</v>
      </c>
      <c r="X640" s="9">
        <f>IFERROR(AVERAGEIFS(O:O,$H:$H,"&lt;="&amp;$T640,$I:$I,"&gt;="&amp;$T640),"")</f>
        <v>1.0433143472973447E-2</v>
      </c>
      <c r="Y640" s="9">
        <f>IFERROR(AVERAGEIFS(P:P,$H:$H,"&lt;="&amp;$T640,$I:$I,"&gt;="&amp;$T640),"")</f>
        <v>2.0977199439343921E-2</v>
      </c>
      <c r="Z640" s="9">
        <f>IFERROR(AVERAGEIFS(Q:Q,$H:$H,"&lt;="&amp;$T640,$I:$I,"&gt;="&amp;$T640),"")</f>
        <v>4.2402857142857187E-2</v>
      </c>
    </row>
    <row r="641" spans="1:26" s="2" customFormat="1" ht="19" x14ac:dyDescent="0.25">
      <c r="A641" s="2" t="s">
        <v>35</v>
      </c>
      <c r="B641" s="2">
        <v>22000</v>
      </c>
      <c r="C641" s="3">
        <v>43629</v>
      </c>
      <c r="D641" s="2" t="s">
        <v>690</v>
      </c>
      <c r="E641" s="3">
        <v>43992</v>
      </c>
      <c r="F641" s="2">
        <v>5.3199999999999997E-2</v>
      </c>
      <c r="G641" s="2">
        <v>22000</v>
      </c>
      <c r="H641" s="5">
        <v>43629</v>
      </c>
      <c r="I641" s="5">
        <v>43992</v>
      </c>
      <c r="J641" s="9">
        <v>5.3199999999999997E-2</v>
      </c>
      <c r="K641" s="9">
        <v>5.3199999999999997E-2</v>
      </c>
      <c r="L641" s="7">
        <f>(1+AVERAGE(J641:K641))^(1/365)-1</f>
        <v>1.4201871011332301E-4</v>
      </c>
      <c r="M641" s="7">
        <f>(1+AVERAGE(J641:K641))^(7/365)-1</f>
        <v>9.9455462665654082E-4</v>
      </c>
      <c r="N641" s="7">
        <f>(1+AVERAGE(J641:K641))^(1/12)-1</f>
        <v>4.3287712331259165E-3</v>
      </c>
      <c r="O641" s="7">
        <f>(1+AVERAGE(J641:K641))^(1/4)-1</f>
        <v>1.3042609594186683E-2</v>
      </c>
      <c r="P641" s="7">
        <f>(1+AVERAGE(J641:K641))^(1/2)-1</f>
        <v>2.6255328853399762E-2</v>
      </c>
      <c r="Q641" s="7">
        <f>(1+AVERAGE(J641:K641))^(1/1)-1</f>
        <v>5.3199999999999914E-2</v>
      </c>
      <c r="T641" s="5">
        <f t="shared" si="22"/>
        <v>38992</v>
      </c>
      <c r="U641" s="9">
        <f>IFERROR(AVERAGEIFS(L:L,$H:$H,"&lt;="&amp;$T641,$I:$I,"&gt;="&amp;$T641),"")</f>
        <v>1.1373901177596275E-4</v>
      </c>
      <c r="V641" s="9">
        <f>IFERROR(AVERAGEIFS(M:M,$H:$H,"&lt;="&amp;$T641,$I:$I,"&gt;="&amp;$T641),"")</f>
        <v>7.9644990281838425E-4</v>
      </c>
      <c r="W641" s="9">
        <f>IFERROR(AVERAGEIFS(N:N,$H:$H,"&lt;="&amp;$T641,$I:$I,"&gt;="&amp;$T641),"")</f>
        <v>3.4654643432251919E-3</v>
      </c>
      <c r="X641" s="9">
        <f>IFERROR(AVERAGEIFS(O:O,$H:$H,"&lt;="&amp;$T641,$I:$I,"&gt;="&amp;$T641),"")</f>
        <v>1.0433143472973447E-2</v>
      </c>
      <c r="Y641" s="9">
        <f>IFERROR(AVERAGEIFS(P:P,$H:$H,"&lt;="&amp;$T641,$I:$I,"&gt;="&amp;$T641),"")</f>
        <v>2.0977199439343921E-2</v>
      </c>
      <c r="Z641" s="9">
        <f>IFERROR(AVERAGEIFS(Q:Q,$H:$H,"&lt;="&amp;$T641,$I:$I,"&gt;="&amp;$T641),"")</f>
        <v>4.2402857142857187E-2</v>
      </c>
    </row>
    <row r="642" spans="1:26" s="2" customFormat="1" ht="19" x14ac:dyDescent="0.25">
      <c r="A642" s="2" t="s">
        <v>61</v>
      </c>
      <c r="B642" s="2">
        <v>26646</v>
      </c>
      <c r="C642" s="3">
        <v>43630</v>
      </c>
      <c r="D642" s="2" t="s">
        <v>692</v>
      </c>
      <c r="E642" s="3">
        <v>43720</v>
      </c>
      <c r="F642" s="2">
        <v>5.7000000000000002E-2</v>
      </c>
      <c r="G642" s="2">
        <v>26646</v>
      </c>
      <c r="H642" s="5">
        <v>43630</v>
      </c>
      <c r="I642" s="5">
        <v>43720</v>
      </c>
      <c r="J642" s="9">
        <v>5.7000000000000002E-2</v>
      </c>
      <c r="K642" s="9">
        <v>5.7000000000000002E-2</v>
      </c>
      <c r="L642" s="7">
        <f>(1+AVERAGE(J642:K642))^(1/365)-1</f>
        <v>1.518874430121997E-4</v>
      </c>
      <c r="M642" s="7">
        <f>(1+AVERAGE(J642:K642))^(7/365)-1</f>
        <v>1.0636966894472799E-3</v>
      </c>
      <c r="N642" s="7">
        <f>(1+AVERAGE(J642:K642))^(1/12)-1</f>
        <v>4.6302455190647684E-3</v>
      </c>
      <c r="O642" s="7">
        <f>(1+AVERAGE(J642:K642))^(1/4)-1</f>
        <v>1.3955153346532301E-2</v>
      </c>
      <c r="P642" s="7">
        <f>(1+AVERAGE(J642:K642))^(1/2)-1</f>
        <v>2.8105052997990043E-2</v>
      </c>
      <c r="Q642" s="7">
        <f>(1+AVERAGE(J642:K642))^(1/1)-1</f>
        <v>5.699999999999994E-2</v>
      </c>
      <c r="T642" s="5">
        <f t="shared" si="22"/>
        <v>38993</v>
      </c>
      <c r="U642" s="9">
        <f>IFERROR(AVERAGEIFS(L:L,$H:$H,"&lt;="&amp;$T642,$I:$I,"&gt;="&amp;$T642),"")</f>
        <v>1.1373901177596275E-4</v>
      </c>
      <c r="V642" s="9">
        <f>IFERROR(AVERAGEIFS(M:M,$H:$H,"&lt;="&amp;$T642,$I:$I,"&gt;="&amp;$T642),"")</f>
        <v>7.9644990281838425E-4</v>
      </c>
      <c r="W642" s="9">
        <f>IFERROR(AVERAGEIFS(N:N,$H:$H,"&lt;="&amp;$T642,$I:$I,"&gt;="&amp;$T642),"")</f>
        <v>3.4654643432251919E-3</v>
      </c>
      <c r="X642" s="9">
        <f>IFERROR(AVERAGEIFS(O:O,$H:$H,"&lt;="&amp;$T642,$I:$I,"&gt;="&amp;$T642),"")</f>
        <v>1.0433143472973447E-2</v>
      </c>
      <c r="Y642" s="9">
        <f>IFERROR(AVERAGEIFS(P:P,$H:$H,"&lt;="&amp;$T642,$I:$I,"&gt;="&amp;$T642),"")</f>
        <v>2.0977199439343921E-2</v>
      </c>
      <c r="Z642" s="9">
        <f>IFERROR(AVERAGEIFS(Q:Q,$H:$H,"&lt;="&amp;$T642,$I:$I,"&gt;="&amp;$T642),"")</f>
        <v>4.2402857142857187E-2</v>
      </c>
    </row>
    <row r="643" spans="1:26" s="2" customFormat="1" ht="19" x14ac:dyDescent="0.25">
      <c r="A643" s="2" t="s">
        <v>31</v>
      </c>
      <c r="B643" s="2">
        <v>15729</v>
      </c>
      <c r="C643" s="3">
        <v>43633</v>
      </c>
      <c r="D643" s="2" t="s">
        <v>690</v>
      </c>
      <c r="E643" s="3">
        <v>43996</v>
      </c>
      <c r="F643" s="2">
        <v>5.8299999999999998E-2</v>
      </c>
      <c r="G643" s="2">
        <v>15729</v>
      </c>
      <c r="H643" s="5">
        <v>43633</v>
      </c>
      <c r="I643" s="5">
        <v>43996</v>
      </c>
      <c r="J643" s="9">
        <v>5.8299999999999998E-2</v>
      </c>
      <c r="K643" s="9">
        <v>5.8299999999999998E-2</v>
      </c>
      <c r="L643" s="7">
        <f>(1+AVERAGE(J643:K643))^(1/365)-1</f>
        <v>1.5525546764316722E-4</v>
      </c>
      <c r="M643" s="7">
        <f>(1+AVERAGE(J643:K643))^(7/365)-1</f>
        <v>1.087294593968835E-3</v>
      </c>
      <c r="N643" s="7">
        <f>(1+AVERAGE(J643:K643))^(1/12)-1</f>
        <v>4.7331534101910933E-3</v>
      </c>
      <c r="O643" s="7">
        <f>(1+AVERAGE(J643:K643))^(1/4)-1</f>
        <v>1.426677448979774E-2</v>
      </c>
      <c r="P643" s="7">
        <f>(1+AVERAGE(J643:K643))^(1/2)-1</f>
        <v>2.8737089833938079E-2</v>
      </c>
      <c r="Q643" s="7">
        <f>(1+AVERAGE(J643:K643))^(1/1)-1</f>
        <v>5.8300000000000018E-2</v>
      </c>
      <c r="T643" s="5">
        <f t="shared" si="22"/>
        <v>38994</v>
      </c>
      <c r="U643" s="9">
        <f>IFERROR(AVERAGEIFS(L:L,$H:$H,"&lt;="&amp;$T643,$I:$I,"&gt;="&amp;$T643),"")</f>
        <v>1.1373901177596275E-4</v>
      </c>
      <c r="V643" s="9">
        <f>IFERROR(AVERAGEIFS(M:M,$H:$H,"&lt;="&amp;$T643,$I:$I,"&gt;="&amp;$T643),"")</f>
        <v>7.9644990281838425E-4</v>
      </c>
      <c r="W643" s="9">
        <f>IFERROR(AVERAGEIFS(N:N,$H:$H,"&lt;="&amp;$T643,$I:$I,"&gt;="&amp;$T643),"")</f>
        <v>3.4654643432251919E-3</v>
      </c>
      <c r="X643" s="9">
        <f>IFERROR(AVERAGEIFS(O:O,$H:$H,"&lt;="&amp;$T643,$I:$I,"&gt;="&amp;$T643),"")</f>
        <v>1.0433143472973447E-2</v>
      </c>
      <c r="Y643" s="9">
        <f>IFERROR(AVERAGEIFS(P:P,$H:$H,"&lt;="&amp;$T643,$I:$I,"&gt;="&amp;$T643),"")</f>
        <v>2.0977199439343921E-2</v>
      </c>
      <c r="Z643" s="9">
        <f>IFERROR(AVERAGEIFS(Q:Q,$H:$H,"&lt;="&amp;$T643,$I:$I,"&gt;="&amp;$T643),"")</f>
        <v>4.2402857142857187E-2</v>
      </c>
    </row>
    <row r="644" spans="1:26" s="2" customFormat="1" ht="19" x14ac:dyDescent="0.25">
      <c r="A644" s="2" t="s">
        <v>30</v>
      </c>
      <c r="B644" s="2">
        <v>44000</v>
      </c>
      <c r="C644" s="3">
        <v>43637</v>
      </c>
      <c r="D644" s="2" t="s">
        <v>691</v>
      </c>
      <c r="E644" s="3">
        <v>43818</v>
      </c>
      <c r="F644" s="2">
        <v>5.6099999999999997E-2</v>
      </c>
      <c r="G644" s="2">
        <v>44000</v>
      </c>
      <c r="H644" s="5">
        <v>43637</v>
      </c>
      <c r="I644" s="5">
        <v>43818</v>
      </c>
      <c r="J644" s="9">
        <v>5.6099999999999997E-2</v>
      </c>
      <c r="K644" s="9">
        <v>5.6099999999999997E-2</v>
      </c>
      <c r="L644" s="7">
        <f>(1+AVERAGE(J644:K644))^(1/365)-1</f>
        <v>1.4955331285926299E-4</v>
      </c>
      <c r="M644" s="7">
        <f>(1+AVERAGE(J644:K644))^(7/365)-1</f>
        <v>1.0473429971669113E-3</v>
      </c>
      <c r="N644" s="7">
        <f>(1+AVERAGE(J644:K644))^(1/12)-1</f>
        <v>4.5589336088460719E-3</v>
      </c>
      <c r="O644" s="7">
        <f>(1+AVERAGE(J644:K644))^(1/4)-1</f>
        <v>1.3739247205797334E-2</v>
      </c>
      <c r="P644" s="7">
        <f>(1+AVERAGE(J644:K644))^(1/2)-1</f>
        <v>2.766726132537678E-2</v>
      </c>
      <c r="Q644" s="7">
        <f>(1+AVERAGE(J644:K644))^(1/1)-1</f>
        <v>5.6100000000000039E-2</v>
      </c>
      <c r="T644" s="5">
        <f t="shared" ref="T644:T707" si="23">T643+1</f>
        <v>38995</v>
      </c>
      <c r="U644" s="9">
        <f>IFERROR(AVERAGEIFS(L:L,$H:$H,"&lt;="&amp;$T644,$I:$I,"&gt;="&amp;$T644),"")</f>
        <v>1.1373901177596275E-4</v>
      </c>
      <c r="V644" s="9">
        <f>IFERROR(AVERAGEIFS(M:M,$H:$H,"&lt;="&amp;$T644,$I:$I,"&gt;="&amp;$T644),"")</f>
        <v>7.9644990281838425E-4</v>
      </c>
      <c r="W644" s="9">
        <f>IFERROR(AVERAGEIFS(N:N,$H:$H,"&lt;="&amp;$T644,$I:$I,"&gt;="&amp;$T644),"")</f>
        <v>3.4654643432251919E-3</v>
      </c>
      <c r="X644" s="9">
        <f>IFERROR(AVERAGEIFS(O:O,$H:$H,"&lt;="&amp;$T644,$I:$I,"&gt;="&amp;$T644),"")</f>
        <v>1.0433143472973447E-2</v>
      </c>
      <c r="Y644" s="9">
        <f>IFERROR(AVERAGEIFS(P:P,$H:$H,"&lt;="&amp;$T644,$I:$I,"&gt;="&amp;$T644),"")</f>
        <v>2.0977199439343921E-2</v>
      </c>
      <c r="Z644" s="9">
        <f>IFERROR(AVERAGEIFS(Q:Q,$H:$H,"&lt;="&amp;$T644,$I:$I,"&gt;="&amp;$T644),"")</f>
        <v>4.2402857142857187E-2</v>
      </c>
    </row>
    <row r="645" spans="1:26" s="2" customFormat="1" ht="19" x14ac:dyDescent="0.25">
      <c r="A645" s="2" t="s">
        <v>32</v>
      </c>
      <c r="B645" s="2">
        <v>27500</v>
      </c>
      <c r="C645" s="3">
        <v>43641</v>
      </c>
      <c r="D645" s="2" t="s">
        <v>692</v>
      </c>
      <c r="E645" s="3">
        <v>43731</v>
      </c>
      <c r="F645" s="2">
        <v>4.3299999999999998E-2</v>
      </c>
      <c r="G645" s="2">
        <v>27500</v>
      </c>
      <c r="H645" s="5">
        <v>43641</v>
      </c>
      <c r="I645" s="5">
        <v>43731</v>
      </c>
      <c r="J645" s="9">
        <v>4.3299999999999998E-2</v>
      </c>
      <c r="K645" s="9">
        <v>4.3299999999999998E-2</v>
      </c>
      <c r="L645" s="7">
        <f>(1+AVERAGE(J645:K645))^(1/365)-1</f>
        <v>1.1614035059515082E-4</v>
      </c>
      <c r="M645" s="7">
        <f>(1+AVERAGE(J645:K645))^(7/365)-1</f>
        <v>8.1326576920437432E-4</v>
      </c>
      <c r="N645" s="7">
        <f>(1+AVERAGE(J645:K645))^(1/12)-1</f>
        <v>3.5386434752657792E-3</v>
      </c>
      <c r="O645" s="7">
        <f>(1+AVERAGE(J645:K645))^(1/4)-1</f>
        <v>1.0653540729617772E-2</v>
      </c>
      <c r="P645" s="7">
        <f>(1+AVERAGE(J645:K645))^(1/2)-1</f>
        <v>2.1420579389312966E-2</v>
      </c>
      <c r="Q645" s="7">
        <f>(1+AVERAGE(J645:K645))^(1/1)-1</f>
        <v>4.3299999999999894E-2</v>
      </c>
      <c r="T645" s="5">
        <f t="shared" si="23"/>
        <v>38996</v>
      </c>
      <c r="U645" s="9">
        <f>IFERROR(AVERAGEIFS(L:L,$H:$H,"&lt;="&amp;$T645,$I:$I,"&gt;="&amp;$T645),"")</f>
        <v>1.1373901177596275E-4</v>
      </c>
      <c r="V645" s="9">
        <f>IFERROR(AVERAGEIFS(M:M,$H:$H,"&lt;="&amp;$T645,$I:$I,"&gt;="&amp;$T645),"")</f>
        <v>7.9644990281838425E-4</v>
      </c>
      <c r="W645" s="9">
        <f>IFERROR(AVERAGEIFS(N:N,$H:$H,"&lt;="&amp;$T645,$I:$I,"&gt;="&amp;$T645),"")</f>
        <v>3.4654643432251919E-3</v>
      </c>
      <c r="X645" s="9">
        <f>IFERROR(AVERAGEIFS(O:O,$H:$H,"&lt;="&amp;$T645,$I:$I,"&gt;="&amp;$T645),"")</f>
        <v>1.0433143472973447E-2</v>
      </c>
      <c r="Y645" s="9">
        <f>IFERROR(AVERAGEIFS(P:P,$H:$H,"&lt;="&amp;$T645,$I:$I,"&gt;="&amp;$T645),"")</f>
        <v>2.0977199439343921E-2</v>
      </c>
      <c r="Z645" s="9">
        <f>IFERROR(AVERAGEIFS(Q:Q,$H:$H,"&lt;="&amp;$T645,$I:$I,"&gt;="&amp;$T645),"")</f>
        <v>4.2402857142857187E-2</v>
      </c>
    </row>
    <row r="646" spans="1:26" s="2" customFormat="1" ht="19" x14ac:dyDescent="0.25">
      <c r="A646" s="2" t="s">
        <v>29</v>
      </c>
      <c r="B646" s="2">
        <v>25597</v>
      </c>
      <c r="C646" s="3">
        <v>43643</v>
      </c>
      <c r="D646" s="2" t="s">
        <v>692</v>
      </c>
      <c r="E646" s="3">
        <v>43733</v>
      </c>
      <c r="F646" s="2">
        <v>5.33E-2</v>
      </c>
      <c r="G646" s="2">
        <v>25597</v>
      </c>
      <c r="H646" s="5">
        <v>43643</v>
      </c>
      <c r="I646" s="5">
        <v>43733</v>
      </c>
      <c r="J646" s="9">
        <v>5.33E-2</v>
      </c>
      <c r="K646" s="9">
        <v>5.33E-2</v>
      </c>
      <c r="L646" s="7">
        <f>(1+AVERAGE(J646:K646))^(1/365)-1</f>
        <v>1.4227886824080826E-4</v>
      </c>
      <c r="M646" s="7">
        <f>(1+AVERAGE(J646:K646))^(7/365)-1</f>
        <v>9.9637728731027941E-4</v>
      </c>
      <c r="N646" s="7">
        <f>(1+AVERAGE(J646:K646))^(1/12)-1</f>
        <v>4.3367175322408524E-3</v>
      </c>
      <c r="O646" s="7">
        <f>(1+AVERAGE(J646:K646))^(1/4)-1</f>
        <v>1.3066655514748504E-2</v>
      </c>
      <c r="P646" s="7">
        <f>(1+AVERAGE(J646:K646))^(1/2)-1</f>
        <v>2.6304048515838119E-2</v>
      </c>
      <c r="Q646" s="7">
        <f>(1+AVERAGE(J646:K646))^(1/1)-1</f>
        <v>5.3299999999999903E-2</v>
      </c>
      <c r="T646" s="5">
        <f t="shared" si="23"/>
        <v>38997</v>
      </c>
      <c r="U646" s="9">
        <f>IFERROR(AVERAGEIFS(L:L,$H:$H,"&lt;="&amp;$T646,$I:$I,"&gt;="&amp;$T646),"")</f>
        <v>1.1373901177596275E-4</v>
      </c>
      <c r="V646" s="9">
        <f>IFERROR(AVERAGEIFS(M:M,$H:$H,"&lt;="&amp;$T646,$I:$I,"&gt;="&amp;$T646),"")</f>
        <v>7.9644990281838425E-4</v>
      </c>
      <c r="W646" s="9">
        <f>IFERROR(AVERAGEIFS(N:N,$H:$H,"&lt;="&amp;$T646,$I:$I,"&gt;="&amp;$T646),"")</f>
        <v>3.4654643432251919E-3</v>
      </c>
      <c r="X646" s="9">
        <f>IFERROR(AVERAGEIFS(O:O,$H:$H,"&lt;="&amp;$T646,$I:$I,"&gt;="&amp;$T646),"")</f>
        <v>1.0433143472973447E-2</v>
      </c>
      <c r="Y646" s="9">
        <f>IFERROR(AVERAGEIFS(P:P,$H:$H,"&lt;="&amp;$T646,$I:$I,"&gt;="&amp;$T646),"")</f>
        <v>2.0977199439343921E-2</v>
      </c>
      <c r="Z646" s="9">
        <f>IFERROR(AVERAGEIFS(Q:Q,$H:$H,"&lt;="&amp;$T646,$I:$I,"&gt;="&amp;$T646),"")</f>
        <v>4.2402857142857187E-2</v>
      </c>
    </row>
    <row r="647" spans="1:26" s="2" customFormat="1" ht="19" x14ac:dyDescent="0.25">
      <c r="A647" s="2" t="s">
        <v>30</v>
      </c>
      <c r="B647" s="2">
        <v>22000</v>
      </c>
      <c r="C647" s="3">
        <v>43644</v>
      </c>
      <c r="D647" s="2" t="s">
        <v>690</v>
      </c>
      <c r="E647" s="3">
        <v>44007</v>
      </c>
      <c r="F647" s="2">
        <v>5.8700000000000002E-2</v>
      </c>
      <c r="G647" s="2">
        <v>22000</v>
      </c>
      <c r="H647" s="5">
        <v>43644</v>
      </c>
      <c r="I647" s="5">
        <v>44007</v>
      </c>
      <c r="J647" s="9">
        <v>5.8700000000000002E-2</v>
      </c>
      <c r="K647" s="9">
        <v>5.8700000000000002E-2</v>
      </c>
      <c r="L647" s="7">
        <f>(1+AVERAGE(J647:K647))^(1/365)-1</f>
        <v>1.5629095289071415E-4</v>
      </c>
      <c r="M647" s="7">
        <f>(1+AVERAGE(J647:K647))^(7/365)-1</f>
        <v>1.0945497679755167E-3</v>
      </c>
      <c r="N647" s="7">
        <f>(1+AVERAGE(J647:K647))^(1/12)-1</f>
        <v>4.7647940647530529E-3</v>
      </c>
      <c r="O647" s="7">
        <f>(1+AVERAGE(J647:K647))^(1/4)-1</f>
        <v>1.4362600158067895E-2</v>
      </c>
      <c r="P647" s="7">
        <f>(1+AVERAGE(J647:K647))^(1/2)-1</f>
        <v>2.8931484599436175E-2</v>
      </c>
      <c r="Q647" s="7">
        <f>(1+AVERAGE(J647:K647))^(1/1)-1</f>
        <v>5.8699999999999974E-2</v>
      </c>
      <c r="T647" s="5">
        <f t="shared" si="23"/>
        <v>38998</v>
      </c>
      <c r="U647" s="9">
        <f>IFERROR(AVERAGEIFS(L:L,$H:$H,"&lt;="&amp;$T647,$I:$I,"&gt;="&amp;$T647),"")</f>
        <v>1.1373901177596275E-4</v>
      </c>
      <c r="V647" s="9">
        <f>IFERROR(AVERAGEIFS(M:M,$H:$H,"&lt;="&amp;$T647,$I:$I,"&gt;="&amp;$T647),"")</f>
        <v>7.9644990281838425E-4</v>
      </c>
      <c r="W647" s="9">
        <f>IFERROR(AVERAGEIFS(N:N,$H:$H,"&lt;="&amp;$T647,$I:$I,"&gt;="&amp;$T647),"")</f>
        <v>3.4654643432251919E-3</v>
      </c>
      <c r="X647" s="9">
        <f>IFERROR(AVERAGEIFS(O:O,$H:$H,"&lt;="&amp;$T647,$I:$I,"&gt;="&amp;$T647),"")</f>
        <v>1.0433143472973447E-2</v>
      </c>
      <c r="Y647" s="9">
        <f>IFERROR(AVERAGEIFS(P:P,$H:$H,"&lt;="&amp;$T647,$I:$I,"&gt;="&amp;$T647),"")</f>
        <v>2.0977199439343921E-2</v>
      </c>
      <c r="Z647" s="9">
        <f>IFERROR(AVERAGEIFS(Q:Q,$H:$H,"&lt;="&amp;$T647,$I:$I,"&gt;="&amp;$T647),"")</f>
        <v>4.2402857142857187E-2</v>
      </c>
    </row>
    <row r="648" spans="1:26" s="2" customFormat="1" ht="19" x14ac:dyDescent="0.25">
      <c r="A648" s="2" t="s">
        <v>30</v>
      </c>
      <c r="B648" s="2">
        <v>22000</v>
      </c>
      <c r="C648" s="3">
        <v>43651</v>
      </c>
      <c r="D648" s="2" t="s">
        <v>690</v>
      </c>
      <c r="E648" s="3">
        <v>44014</v>
      </c>
      <c r="F648" s="2">
        <v>5.8500000000000003E-2</v>
      </c>
      <c r="G648" s="2">
        <v>22000</v>
      </c>
      <c r="H648" s="5">
        <v>43651</v>
      </c>
      <c r="I648" s="5">
        <v>44014</v>
      </c>
      <c r="J648" s="9">
        <v>5.8500000000000003E-2</v>
      </c>
      <c r="K648" s="9">
        <v>5.8500000000000003E-2</v>
      </c>
      <c r="L648" s="7">
        <f>(1+AVERAGE(J648:K648))^(1/365)-1</f>
        <v>1.5577325904581052E-4</v>
      </c>
      <c r="M648" s="7">
        <f>(1+AVERAGE(J648:K648))^(7/365)-1</f>
        <v>1.0909225171098491E-3</v>
      </c>
      <c r="N648" s="7">
        <f>(1+AVERAGE(J648:K648))^(1/12)-1</f>
        <v>4.7489751075209252E-3</v>
      </c>
      <c r="O648" s="7">
        <f>(1+AVERAGE(J648:K648))^(1/4)-1</f>
        <v>1.4314690718795875E-2</v>
      </c>
      <c r="P648" s="7">
        <f>(1+AVERAGE(J648:K648))^(1/2)-1</f>
        <v>2.8834291807966483E-2</v>
      </c>
      <c r="Q648" s="7">
        <f>(1+AVERAGE(J648:K648))^(1/1)-1</f>
        <v>5.8499999999999996E-2</v>
      </c>
      <c r="T648" s="5">
        <f t="shared" si="23"/>
        <v>38999</v>
      </c>
      <c r="U648" s="9">
        <f>IFERROR(AVERAGEIFS(L:L,$H:$H,"&lt;="&amp;$T648,$I:$I,"&gt;="&amp;$T648),"")</f>
        <v>1.1373901177596275E-4</v>
      </c>
      <c r="V648" s="9">
        <f>IFERROR(AVERAGEIFS(M:M,$H:$H,"&lt;="&amp;$T648,$I:$I,"&gt;="&amp;$T648),"")</f>
        <v>7.9644990281838425E-4</v>
      </c>
      <c r="W648" s="9">
        <f>IFERROR(AVERAGEIFS(N:N,$H:$H,"&lt;="&amp;$T648,$I:$I,"&gt;="&amp;$T648),"")</f>
        <v>3.4654643432251919E-3</v>
      </c>
      <c r="X648" s="9">
        <f>IFERROR(AVERAGEIFS(O:O,$H:$H,"&lt;="&amp;$T648,$I:$I,"&gt;="&amp;$T648),"")</f>
        <v>1.0433143472973447E-2</v>
      </c>
      <c r="Y648" s="9">
        <f>IFERROR(AVERAGEIFS(P:P,$H:$H,"&lt;="&amp;$T648,$I:$I,"&gt;="&amp;$T648),"")</f>
        <v>2.0977199439343921E-2</v>
      </c>
      <c r="Z648" s="9">
        <f>IFERROR(AVERAGEIFS(Q:Q,$H:$H,"&lt;="&amp;$T648,$I:$I,"&gt;="&amp;$T648),"")</f>
        <v>4.2402857142857187E-2</v>
      </c>
    </row>
    <row r="649" spans="1:26" s="2" customFormat="1" ht="19" x14ac:dyDescent="0.25">
      <c r="A649" s="2" t="s">
        <v>66</v>
      </c>
      <c r="B649" s="2">
        <v>30503</v>
      </c>
      <c r="C649" s="3">
        <v>43656</v>
      </c>
      <c r="D649" s="2" t="s">
        <v>690</v>
      </c>
      <c r="E649" s="3">
        <v>44019</v>
      </c>
      <c r="F649" s="2">
        <v>5.3199999999999997E-2</v>
      </c>
      <c r="G649" s="2">
        <v>30503</v>
      </c>
      <c r="H649" s="5">
        <v>43656</v>
      </c>
      <c r="I649" s="5">
        <v>44019</v>
      </c>
      <c r="J649" s="9">
        <v>5.3199999999999997E-2</v>
      </c>
      <c r="K649" s="9">
        <v>5.3199999999999997E-2</v>
      </c>
      <c r="L649" s="7">
        <f>(1+AVERAGE(J649:K649))^(1/365)-1</f>
        <v>1.4201871011332301E-4</v>
      </c>
      <c r="M649" s="7">
        <f>(1+AVERAGE(J649:K649))^(7/365)-1</f>
        <v>9.9455462665654082E-4</v>
      </c>
      <c r="N649" s="7">
        <f>(1+AVERAGE(J649:K649))^(1/12)-1</f>
        <v>4.3287712331259165E-3</v>
      </c>
      <c r="O649" s="7">
        <f>(1+AVERAGE(J649:K649))^(1/4)-1</f>
        <v>1.3042609594186683E-2</v>
      </c>
      <c r="P649" s="7">
        <f>(1+AVERAGE(J649:K649))^(1/2)-1</f>
        <v>2.6255328853399762E-2</v>
      </c>
      <c r="Q649" s="7">
        <f>(1+AVERAGE(J649:K649))^(1/1)-1</f>
        <v>5.3199999999999914E-2</v>
      </c>
      <c r="T649" s="5">
        <f t="shared" si="23"/>
        <v>39000</v>
      </c>
      <c r="U649" s="9">
        <f>IFERROR(AVERAGEIFS(L:L,$H:$H,"&lt;="&amp;$T649,$I:$I,"&gt;="&amp;$T649),"")</f>
        <v>1.1373901177596275E-4</v>
      </c>
      <c r="V649" s="9">
        <f>IFERROR(AVERAGEIFS(M:M,$H:$H,"&lt;="&amp;$T649,$I:$I,"&gt;="&amp;$T649),"")</f>
        <v>7.9644990281838425E-4</v>
      </c>
      <c r="W649" s="9">
        <f>IFERROR(AVERAGEIFS(N:N,$H:$H,"&lt;="&amp;$T649,$I:$I,"&gt;="&amp;$T649),"")</f>
        <v>3.4654643432251919E-3</v>
      </c>
      <c r="X649" s="9">
        <f>IFERROR(AVERAGEIFS(O:O,$H:$H,"&lt;="&amp;$T649,$I:$I,"&gt;="&amp;$T649),"")</f>
        <v>1.0433143472973447E-2</v>
      </c>
      <c r="Y649" s="9">
        <f>IFERROR(AVERAGEIFS(P:P,$H:$H,"&lt;="&amp;$T649,$I:$I,"&gt;="&amp;$T649),"")</f>
        <v>2.0977199439343921E-2</v>
      </c>
      <c r="Z649" s="9">
        <f>IFERROR(AVERAGEIFS(Q:Q,$H:$H,"&lt;="&amp;$T649,$I:$I,"&gt;="&amp;$T649),"")</f>
        <v>4.2402857142857187E-2</v>
      </c>
    </row>
    <row r="650" spans="1:26" s="2" customFormat="1" ht="19" x14ac:dyDescent="0.25">
      <c r="A650" s="2" t="s">
        <v>66</v>
      </c>
      <c r="B650" s="2">
        <v>18700</v>
      </c>
      <c r="C650" s="3">
        <v>43656</v>
      </c>
      <c r="D650" s="2" t="s">
        <v>692</v>
      </c>
      <c r="E650" s="3">
        <v>43746</v>
      </c>
      <c r="F650" s="2">
        <v>4.8399999999999999E-2</v>
      </c>
      <c r="G650" s="2">
        <v>18700</v>
      </c>
      <c r="H650" s="5">
        <v>43656</v>
      </c>
      <c r="I650" s="5">
        <v>43746</v>
      </c>
      <c r="J650" s="9">
        <v>4.8399999999999999E-2</v>
      </c>
      <c r="K650" s="9">
        <v>4.8399999999999999E-2</v>
      </c>
      <c r="L650" s="7">
        <f>(1+AVERAGE(J650:K650))^(1/365)-1</f>
        <v>1.2950206266038045E-4</v>
      </c>
      <c r="M650" s="7">
        <f>(1+AVERAGE(J650:K650))^(7/365)-1</f>
        <v>9.0686670111583823E-4</v>
      </c>
      <c r="N650" s="7">
        <f>(1+AVERAGE(J650:K650))^(1/12)-1</f>
        <v>3.9465331721730834E-3</v>
      </c>
      <c r="O650" s="7">
        <f>(1+AVERAGE(J650:K650))^(1/4)-1</f>
        <v>1.1886386356500189E-2</v>
      </c>
      <c r="P650" s="7">
        <f>(1+AVERAGE(J650:K650))^(1/2)-1</f>
        <v>2.3914058893616419E-2</v>
      </c>
      <c r="Q650" s="7">
        <f>(1+AVERAGE(J650:K650))^(1/1)-1</f>
        <v>4.8399999999999999E-2</v>
      </c>
      <c r="T650" s="5">
        <f t="shared" si="23"/>
        <v>39001</v>
      </c>
      <c r="U650" s="9">
        <f>IFERROR(AVERAGEIFS(L:L,$H:$H,"&lt;="&amp;$T650,$I:$I,"&gt;="&amp;$T650),"")</f>
        <v>1.1373901177596275E-4</v>
      </c>
      <c r="V650" s="9">
        <f>IFERROR(AVERAGEIFS(M:M,$H:$H,"&lt;="&amp;$T650,$I:$I,"&gt;="&amp;$T650),"")</f>
        <v>7.9644990281838425E-4</v>
      </c>
      <c r="W650" s="9">
        <f>IFERROR(AVERAGEIFS(N:N,$H:$H,"&lt;="&amp;$T650,$I:$I,"&gt;="&amp;$T650),"")</f>
        <v>3.4654643432251919E-3</v>
      </c>
      <c r="X650" s="9">
        <f>IFERROR(AVERAGEIFS(O:O,$H:$H,"&lt;="&amp;$T650,$I:$I,"&gt;="&amp;$T650),"")</f>
        <v>1.0433143472973447E-2</v>
      </c>
      <c r="Y650" s="9">
        <f>IFERROR(AVERAGEIFS(P:P,$H:$H,"&lt;="&amp;$T650,$I:$I,"&gt;="&amp;$T650),"")</f>
        <v>2.0977199439343921E-2</v>
      </c>
      <c r="Z650" s="9">
        <f>IFERROR(AVERAGEIFS(Q:Q,$H:$H,"&lt;="&amp;$T650,$I:$I,"&gt;="&amp;$T650),"")</f>
        <v>4.2402857142857187E-2</v>
      </c>
    </row>
    <row r="651" spans="1:26" s="2" customFormat="1" ht="19" x14ac:dyDescent="0.25">
      <c r="A651" s="2" t="s">
        <v>32</v>
      </c>
      <c r="B651" s="2">
        <v>27500</v>
      </c>
      <c r="C651" s="3">
        <v>43663</v>
      </c>
      <c r="D651" s="2" t="s">
        <v>692</v>
      </c>
      <c r="E651" s="3">
        <v>43753</v>
      </c>
      <c r="F651" s="2">
        <v>4.8000000000000001E-2</v>
      </c>
      <c r="G651" s="2">
        <v>27500</v>
      </c>
      <c r="H651" s="5">
        <v>43663</v>
      </c>
      <c r="I651" s="5">
        <v>43753</v>
      </c>
      <c r="J651" s="9">
        <v>4.8000000000000001E-2</v>
      </c>
      <c r="K651" s="9">
        <v>4.8000000000000001E-2</v>
      </c>
      <c r="L651" s="7">
        <f>(1+AVERAGE(J651:K651))^(1/365)-1</f>
        <v>1.2845643036563104E-4</v>
      </c>
      <c r="M651" s="7">
        <f>(1+AVERAGE(J651:K651))^(7/365)-1</f>
        <v>8.9954160890126644E-4</v>
      </c>
      <c r="N651" s="7">
        <f>(1+AVERAGE(J651:K651))^(1/12)-1</f>
        <v>3.914607630530309E-3</v>
      </c>
      <c r="O651" s="7">
        <f>(1+AVERAGE(J651:K651))^(1/4)-1</f>
        <v>1.1789855338339539E-2</v>
      </c>
      <c r="P651" s="7">
        <f>(1+AVERAGE(J651:K651))^(1/2)-1</f>
        <v>2.3718711365578127E-2</v>
      </c>
      <c r="Q651" s="7">
        <f>(1+AVERAGE(J651:K651))^(1/1)-1</f>
        <v>4.8000000000000043E-2</v>
      </c>
      <c r="T651" s="5">
        <f t="shared" si="23"/>
        <v>39002</v>
      </c>
      <c r="U651" s="9">
        <f>IFERROR(AVERAGEIFS(L:L,$H:$H,"&lt;="&amp;$T651,$I:$I,"&gt;="&amp;$T651),"")</f>
        <v>1.1373901177596275E-4</v>
      </c>
      <c r="V651" s="9">
        <f>IFERROR(AVERAGEIFS(M:M,$H:$H,"&lt;="&amp;$T651,$I:$I,"&gt;="&amp;$T651),"")</f>
        <v>7.9644990281838425E-4</v>
      </c>
      <c r="W651" s="9">
        <f>IFERROR(AVERAGEIFS(N:N,$H:$H,"&lt;="&amp;$T651,$I:$I,"&gt;="&amp;$T651),"")</f>
        <v>3.4654643432251919E-3</v>
      </c>
      <c r="X651" s="9">
        <f>IFERROR(AVERAGEIFS(O:O,$H:$H,"&lt;="&amp;$T651,$I:$I,"&gt;="&amp;$T651),"")</f>
        <v>1.0433143472973447E-2</v>
      </c>
      <c r="Y651" s="9">
        <f>IFERROR(AVERAGEIFS(P:P,$H:$H,"&lt;="&amp;$T651,$I:$I,"&gt;="&amp;$T651),"")</f>
        <v>2.0977199439343921E-2</v>
      </c>
      <c r="Z651" s="9">
        <f>IFERROR(AVERAGEIFS(Q:Q,$H:$H,"&lt;="&amp;$T651,$I:$I,"&gt;="&amp;$T651),"")</f>
        <v>4.2402857142857187E-2</v>
      </c>
    </row>
    <row r="652" spans="1:26" s="2" customFormat="1" ht="19" x14ac:dyDescent="0.25">
      <c r="A652" s="2" t="s">
        <v>29</v>
      </c>
      <c r="B652" s="2">
        <v>22000</v>
      </c>
      <c r="C652" s="3">
        <v>43671</v>
      </c>
      <c r="D652" s="2" t="s">
        <v>690</v>
      </c>
      <c r="E652" s="3">
        <v>44034</v>
      </c>
      <c r="F652" s="2">
        <v>5.1499999999999997E-2</v>
      </c>
      <c r="G652" s="2">
        <v>22000</v>
      </c>
      <c r="H652" s="5">
        <v>43671</v>
      </c>
      <c r="I652" s="5">
        <v>44034</v>
      </c>
      <c r="J652" s="9">
        <v>5.1499999999999997E-2</v>
      </c>
      <c r="K652" s="9">
        <v>5.1499999999999997E-2</v>
      </c>
      <c r="L652" s="7">
        <f>(1+AVERAGE(J652:K652))^(1/365)-1</f>
        <v>1.3759224894704936E-4</v>
      </c>
      <c r="M652" s="7">
        <f>(1+AVERAGE(J652:K652))^(7/365)-1</f>
        <v>9.6354339797732891E-4</v>
      </c>
      <c r="N652" s="7">
        <f>(1+AVERAGE(J652:K652))^(1/12)-1</f>
        <v>4.1935782233755159E-3</v>
      </c>
      <c r="O652" s="7">
        <f>(1+AVERAGE(J652:K652))^(1/4)-1</f>
        <v>1.2633566713752042E-2</v>
      </c>
      <c r="P652" s="7">
        <f>(1+AVERAGE(J652:K652))^(1/2)-1</f>
        <v>2.5426740435415152E-2</v>
      </c>
      <c r="Q652" s="7">
        <f>(1+AVERAGE(J652:K652))^(1/1)-1</f>
        <v>5.1500000000000101E-2</v>
      </c>
      <c r="T652" s="5">
        <f t="shared" si="23"/>
        <v>39003</v>
      </c>
      <c r="U652" s="9">
        <f>IFERROR(AVERAGEIFS(L:L,$H:$H,"&lt;="&amp;$T652,$I:$I,"&gt;="&amp;$T652),"")</f>
        <v>1.1373901177596275E-4</v>
      </c>
      <c r="V652" s="9">
        <f>IFERROR(AVERAGEIFS(M:M,$H:$H,"&lt;="&amp;$T652,$I:$I,"&gt;="&amp;$T652),"")</f>
        <v>7.9644990281838425E-4</v>
      </c>
      <c r="W652" s="9">
        <f>IFERROR(AVERAGEIFS(N:N,$H:$H,"&lt;="&amp;$T652,$I:$I,"&gt;="&amp;$T652),"")</f>
        <v>3.4654643432251919E-3</v>
      </c>
      <c r="X652" s="9">
        <f>IFERROR(AVERAGEIFS(O:O,$H:$H,"&lt;="&amp;$T652,$I:$I,"&gt;="&amp;$T652),"")</f>
        <v>1.0433143472973447E-2</v>
      </c>
      <c r="Y652" s="9">
        <f>IFERROR(AVERAGEIFS(P:P,$H:$H,"&lt;="&amp;$T652,$I:$I,"&gt;="&amp;$T652),"")</f>
        <v>2.0977199439343921E-2</v>
      </c>
      <c r="Z652" s="9">
        <f>IFERROR(AVERAGEIFS(Q:Q,$H:$H,"&lt;="&amp;$T652,$I:$I,"&gt;="&amp;$T652),"")</f>
        <v>4.2402857142857187E-2</v>
      </c>
    </row>
    <row r="653" spans="1:26" s="2" customFormat="1" ht="19" x14ac:dyDescent="0.25">
      <c r="A653" s="2" t="s">
        <v>30</v>
      </c>
      <c r="B653" s="2">
        <v>22000</v>
      </c>
      <c r="C653" s="3">
        <v>43677</v>
      </c>
      <c r="D653" s="2" t="s">
        <v>690</v>
      </c>
      <c r="E653" s="3">
        <v>44040</v>
      </c>
      <c r="F653" s="2">
        <v>5.4399999999999997E-2</v>
      </c>
      <c r="G653" s="2">
        <v>22000</v>
      </c>
      <c r="H653" s="5">
        <v>43677</v>
      </c>
      <c r="I653" s="5">
        <v>44040</v>
      </c>
      <c r="J653" s="9">
        <v>5.4399999999999997E-2</v>
      </c>
      <c r="K653" s="9">
        <v>5.4399999999999997E-2</v>
      </c>
      <c r="L653" s="7">
        <f>(1+AVERAGE(J653:K653))^(1/365)-1</f>
        <v>1.451389830571248E-4</v>
      </c>
      <c r="M653" s="7">
        <f>(1+AVERAGE(J653:K653))^(7/365)-1</f>
        <v>1.0164153602372217E-3</v>
      </c>
      <c r="N653" s="7">
        <f>(1+AVERAGE(J653:K653))^(1/12)-1</f>
        <v>4.4240812097819937E-3</v>
      </c>
      <c r="O653" s="7">
        <f>(1+AVERAGE(J653:K653))^(1/4)-1</f>
        <v>1.3331047703303511E-2</v>
      </c>
      <c r="P653" s="7">
        <f>(1+AVERAGE(J653:K653))^(1/2)-1</f>
        <v>2.6839812239474847E-2</v>
      </c>
      <c r="Q653" s="7">
        <f>(1+AVERAGE(J653:K653))^(1/1)-1</f>
        <v>5.4400000000000004E-2</v>
      </c>
      <c r="T653" s="5">
        <f t="shared" si="23"/>
        <v>39004</v>
      </c>
      <c r="U653" s="9">
        <f>IFERROR(AVERAGEIFS(L:L,$H:$H,"&lt;="&amp;$T653,$I:$I,"&gt;="&amp;$T653),"")</f>
        <v>1.1373901177596275E-4</v>
      </c>
      <c r="V653" s="9">
        <f>IFERROR(AVERAGEIFS(M:M,$H:$H,"&lt;="&amp;$T653,$I:$I,"&gt;="&amp;$T653),"")</f>
        <v>7.9644990281838425E-4</v>
      </c>
      <c r="W653" s="9">
        <f>IFERROR(AVERAGEIFS(N:N,$H:$H,"&lt;="&amp;$T653,$I:$I,"&gt;="&amp;$T653),"")</f>
        <v>3.4654643432251919E-3</v>
      </c>
      <c r="X653" s="9">
        <f>IFERROR(AVERAGEIFS(O:O,$H:$H,"&lt;="&amp;$T653,$I:$I,"&gt;="&amp;$T653),"")</f>
        <v>1.0433143472973447E-2</v>
      </c>
      <c r="Y653" s="9">
        <f>IFERROR(AVERAGEIFS(P:P,$H:$H,"&lt;="&amp;$T653,$I:$I,"&gt;="&amp;$T653),"")</f>
        <v>2.0977199439343921E-2</v>
      </c>
      <c r="Z653" s="9">
        <f>IFERROR(AVERAGEIFS(Q:Q,$H:$H,"&lt;="&amp;$T653,$I:$I,"&gt;="&amp;$T653),"")</f>
        <v>4.2402857142857187E-2</v>
      </c>
    </row>
    <row r="654" spans="1:26" s="2" customFormat="1" ht="19" x14ac:dyDescent="0.25">
      <c r="A654" s="2" t="s">
        <v>66</v>
      </c>
      <c r="B654" s="2">
        <v>27500</v>
      </c>
      <c r="C654" s="3">
        <v>43683</v>
      </c>
      <c r="D654" s="2" t="s">
        <v>692</v>
      </c>
      <c r="E654" s="3">
        <v>43773</v>
      </c>
      <c r="F654" s="2">
        <v>4.8099999999999997E-2</v>
      </c>
      <c r="G654" s="2">
        <v>27500</v>
      </c>
      <c r="H654" s="5">
        <v>43683</v>
      </c>
      <c r="I654" s="5">
        <v>43773</v>
      </c>
      <c r="J654" s="9">
        <v>4.8099999999999997E-2</v>
      </c>
      <c r="K654" s="9">
        <v>4.8099999999999997E-2</v>
      </c>
      <c r="L654" s="7">
        <f>(1+AVERAGE(J654:K654))^(1/365)-1</f>
        <v>1.287178757471974E-4</v>
      </c>
      <c r="M654" s="7">
        <f>(1+AVERAGE(J654:K654))^(7/365)-1</f>
        <v>9.0137313900506832E-4</v>
      </c>
      <c r="N654" s="7">
        <f>(1+AVERAGE(J654:K654))^(1/12)-1</f>
        <v>3.9225900629809018E-3</v>
      </c>
      <c r="O654" s="7">
        <f>(1+AVERAGE(J654:K654))^(1/4)-1</f>
        <v>1.1813990683116282E-2</v>
      </c>
      <c r="P654" s="7">
        <f>(1+AVERAGE(J654:K654))^(1/2)-1</f>
        <v>2.376755174209344E-2</v>
      </c>
      <c r="Q654" s="7">
        <f>(1+AVERAGE(J654:K654))^(1/1)-1</f>
        <v>4.8100000000000032E-2</v>
      </c>
      <c r="T654" s="5">
        <f t="shared" si="23"/>
        <v>39005</v>
      </c>
      <c r="U654" s="9">
        <f>IFERROR(AVERAGEIFS(L:L,$H:$H,"&lt;="&amp;$T654,$I:$I,"&gt;="&amp;$T654),"")</f>
        <v>1.1373901177596275E-4</v>
      </c>
      <c r="V654" s="9">
        <f>IFERROR(AVERAGEIFS(M:M,$H:$H,"&lt;="&amp;$T654,$I:$I,"&gt;="&amp;$T654),"")</f>
        <v>7.9644990281838425E-4</v>
      </c>
      <c r="W654" s="9">
        <f>IFERROR(AVERAGEIFS(N:N,$H:$H,"&lt;="&amp;$T654,$I:$I,"&gt;="&amp;$T654),"")</f>
        <v>3.4654643432251919E-3</v>
      </c>
      <c r="X654" s="9">
        <f>IFERROR(AVERAGEIFS(O:O,$H:$H,"&lt;="&amp;$T654,$I:$I,"&gt;="&amp;$T654),"")</f>
        <v>1.0433143472973447E-2</v>
      </c>
      <c r="Y654" s="9">
        <f>IFERROR(AVERAGEIFS(P:P,$H:$H,"&lt;="&amp;$T654,$I:$I,"&gt;="&amp;$T654),"")</f>
        <v>2.0977199439343921E-2</v>
      </c>
      <c r="Z654" s="9">
        <f>IFERROR(AVERAGEIFS(Q:Q,$H:$H,"&lt;="&amp;$T654,$I:$I,"&gt;="&amp;$T654),"")</f>
        <v>4.2402857142857187E-2</v>
      </c>
    </row>
    <row r="655" spans="1:26" s="2" customFormat="1" ht="19" x14ac:dyDescent="0.25">
      <c r="A655" s="2" t="s">
        <v>30</v>
      </c>
      <c r="B655" s="2">
        <v>22000</v>
      </c>
      <c r="C655" s="3">
        <v>43686</v>
      </c>
      <c r="D655" s="2" t="s">
        <v>690</v>
      </c>
      <c r="E655" s="3">
        <v>44049</v>
      </c>
      <c r="F655" s="2">
        <v>5.4899999999999997E-2</v>
      </c>
      <c r="G655" s="2">
        <v>22000</v>
      </c>
      <c r="H655" s="5">
        <v>43686</v>
      </c>
      <c r="I655" s="5">
        <v>44049</v>
      </c>
      <c r="J655" s="9">
        <v>5.4899999999999997E-2</v>
      </c>
      <c r="K655" s="9">
        <v>5.4899999999999997E-2</v>
      </c>
      <c r="L655" s="7">
        <f>(1+AVERAGE(J655:K655))^(1/365)-1</f>
        <v>1.4643805170511115E-4</v>
      </c>
      <c r="M655" s="7">
        <f>(1+AVERAGE(J655:K655))^(7/365)-1</f>
        <v>1.0255167980235402E-3</v>
      </c>
      <c r="N655" s="7">
        <f>(1+AVERAGE(J655:K655))^(1/12)-1</f>
        <v>4.463764356697375E-3</v>
      </c>
      <c r="O655" s="7">
        <f>(1+AVERAGE(J655:K655))^(1/4)-1</f>
        <v>1.3451157588151741E-2</v>
      </c>
      <c r="P655" s="7">
        <f>(1+AVERAGE(J655:K655))^(1/2)-1</f>
        <v>2.7083248816764494E-2</v>
      </c>
      <c r="Q655" s="7">
        <f>(1+AVERAGE(J655:K655))^(1/1)-1</f>
        <v>5.4899999999999949E-2</v>
      </c>
      <c r="T655" s="5">
        <f t="shared" si="23"/>
        <v>39006</v>
      </c>
      <c r="U655" s="9">
        <f>IFERROR(AVERAGEIFS(L:L,$H:$H,"&lt;="&amp;$T655,$I:$I,"&gt;="&amp;$T655),"")</f>
        <v>1.1373901177596275E-4</v>
      </c>
      <c r="V655" s="9">
        <f>IFERROR(AVERAGEIFS(M:M,$H:$H,"&lt;="&amp;$T655,$I:$I,"&gt;="&amp;$T655),"")</f>
        <v>7.9644990281838425E-4</v>
      </c>
      <c r="W655" s="9">
        <f>IFERROR(AVERAGEIFS(N:N,$H:$H,"&lt;="&amp;$T655,$I:$I,"&gt;="&amp;$T655),"")</f>
        <v>3.4654643432251919E-3</v>
      </c>
      <c r="X655" s="9">
        <f>IFERROR(AVERAGEIFS(O:O,$H:$H,"&lt;="&amp;$T655,$I:$I,"&gt;="&amp;$T655),"")</f>
        <v>1.0433143472973447E-2</v>
      </c>
      <c r="Y655" s="9">
        <f>IFERROR(AVERAGEIFS(P:P,$H:$H,"&lt;="&amp;$T655,$I:$I,"&gt;="&amp;$T655),"")</f>
        <v>2.0977199439343921E-2</v>
      </c>
      <c r="Z655" s="9">
        <f>IFERROR(AVERAGEIFS(Q:Q,$H:$H,"&lt;="&amp;$T655,$I:$I,"&gt;="&amp;$T655),"")</f>
        <v>4.2402857142857187E-2</v>
      </c>
    </row>
    <row r="656" spans="1:26" s="2" customFormat="1" ht="19" x14ac:dyDescent="0.25">
      <c r="A656" s="2" t="s">
        <v>32</v>
      </c>
      <c r="B656" s="2">
        <v>27500</v>
      </c>
      <c r="C656" s="3">
        <v>43698</v>
      </c>
      <c r="D656" s="2" t="s">
        <v>692</v>
      </c>
      <c r="E656" s="3">
        <v>43788</v>
      </c>
      <c r="F656" s="2">
        <v>4.7600000000000003E-2</v>
      </c>
      <c r="G656" s="2">
        <v>27500</v>
      </c>
      <c r="H656" s="5">
        <v>43698</v>
      </c>
      <c r="I656" s="5">
        <v>43788</v>
      </c>
      <c r="J656" s="9">
        <v>4.7600000000000003E-2</v>
      </c>
      <c r="K656" s="9">
        <v>4.7600000000000003E-2</v>
      </c>
      <c r="L656" s="7">
        <f>(1+AVERAGE(J656:K656))^(1/365)-1</f>
        <v>1.274103999922005E-4</v>
      </c>
      <c r="M656" s="7">
        <f>(1+AVERAGE(J656:K656))^(7/365)-1</f>
        <v>8.9221377395531931E-4</v>
      </c>
      <c r="N656" s="7">
        <f>(1+AVERAGE(J656:K656))^(1/12)-1</f>
        <v>3.8826709170549645E-3</v>
      </c>
      <c r="O656" s="7">
        <f>(1+AVERAGE(J656:K656))^(1/4)-1</f>
        <v>1.169329668329766E-2</v>
      </c>
      <c r="P656" s="7">
        <f>(1+AVERAGE(J656:K656))^(1/2)-1</f>
        <v>2.3523326553918977E-2</v>
      </c>
      <c r="Q656" s="7">
        <f>(1+AVERAGE(J656:K656))^(1/1)-1</f>
        <v>4.7600000000000087E-2</v>
      </c>
      <c r="T656" s="5">
        <f t="shared" si="23"/>
        <v>39007</v>
      </c>
      <c r="U656" s="9">
        <f>IFERROR(AVERAGEIFS(L:L,$H:$H,"&lt;="&amp;$T656,$I:$I,"&gt;="&amp;$T656),"")</f>
        <v>1.1373901177596275E-4</v>
      </c>
      <c r="V656" s="9">
        <f>IFERROR(AVERAGEIFS(M:M,$H:$H,"&lt;="&amp;$T656,$I:$I,"&gt;="&amp;$T656),"")</f>
        <v>7.9644990281838425E-4</v>
      </c>
      <c r="W656" s="9">
        <f>IFERROR(AVERAGEIFS(N:N,$H:$H,"&lt;="&amp;$T656,$I:$I,"&gt;="&amp;$T656),"")</f>
        <v>3.4654643432251919E-3</v>
      </c>
      <c r="X656" s="9">
        <f>IFERROR(AVERAGEIFS(O:O,$H:$H,"&lt;="&amp;$T656,$I:$I,"&gt;="&amp;$T656),"")</f>
        <v>1.0433143472973447E-2</v>
      </c>
      <c r="Y656" s="9">
        <f>IFERROR(AVERAGEIFS(P:P,$H:$H,"&lt;="&amp;$T656,$I:$I,"&gt;="&amp;$T656),"")</f>
        <v>2.0977199439343921E-2</v>
      </c>
      <c r="Z656" s="9">
        <f>IFERROR(AVERAGEIFS(Q:Q,$H:$H,"&lt;="&amp;$T656,$I:$I,"&gt;="&amp;$T656),"")</f>
        <v>4.2402857142857187E-2</v>
      </c>
    </row>
    <row r="657" spans="1:26" s="2" customFormat="1" ht="19" x14ac:dyDescent="0.25">
      <c r="A657" s="2" t="s">
        <v>29</v>
      </c>
      <c r="B657" s="2">
        <v>22000</v>
      </c>
      <c r="C657" s="3">
        <v>43699</v>
      </c>
      <c r="D657" s="2" t="s">
        <v>690</v>
      </c>
      <c r="E657" s="3">
        <v>44062</v>
      </c>
      <c r="F657" s="2">
        <v>5.16E-2</v>
      </c>
      <c r="G657" s="2">
        <v>22000</v>
      </c>
      <c r="H657" s="5">
        <v>43699</v>
      </c>
      <c r="I657" s="5">
        <v>44062</v>
      </c>
      <c r="J657" s="9">
        <v>5.16E-2</v>
      </c>
      <c r="K657" s="9">
        <v>5.16E-2</v>
      </c>
      <c r="L657" s="7">
        <f>(1+AVERAGE(J657:K657))^(1/365)-1</f>
        <v>1.3785282650879971E-4</v>
      </c>
      <c r="M657" s="7">
        <f>(1+AVERAGE(J657:K657))^(7/365)-1</f>
        <v>9.6536894870014045E-4</v>
      </c>
      <c r="N657" s="7">
        <f>(1+AVERAGE(J657:K657))^(1/12)-1</f>
        <v>4.2015362976310922E-3</v>
      </c>
      <c r="O657" s="7">
        <f>(1+AVERAGE(J657:K657))^(1/4)-1</f>
        <v>1.2657641784004747E-2</v>
      </c>
      <c r="P657" s="7">
        <f>(1+AVERAGE(J657:K657))^(1/2)-1</f>
        <v>2.5475499463541551E-2</v>
      </c>
      <c r="Q657" s="7">
        <f>(1+AVERAGE(J657:K657))^(1/1)-1</f>
        <v>5.160000000000009E-2</v>
      </c>
      <c r="T657" s="5">
        <f t="shared" si="23"/>
        <v>39008</v>
      </c>
      <c r="U657" s="9">
        <f>IFERROR(AVERAGEIFS(L:L,$H:$H,"&lt;="&amp;$T657,$I:$I,"&gt;="&amp;$T657),"")</f>
        <v>1.1373901177596275E-4</v>
      </c>
      <c r="V657" s="9">
        <f>IFERROR(AVERAGEIFS(M:M,$H:$H,"&lt;="&amp;$T657,$I:$I,"&gt;="&amp;$T657),"")</f>
        <v>7.9644990281838425E-4</v>
      </c>
      <c r="W657" s="9">
        <f>IFERROR(AVERAGEIFS(N:N,$H:$H,"&lt;="&amp;$T657,$I:$I,"&gt;="&amp;$T657),"")</f>
        <v>3.4654643432251919E-3</v>
      </c>
      <c r="X657" s="9">
        <f>IFERROR(AVERAGEIFS(O:O,$H:$H,"&lt;="&amp;$T657,$I:$I,"&gt;="&amp;$T657),"")</f>
        <v>1.0433143472973447E-2</v>
      </c>
      <c r="Y657" s="9">
        <f>IFERROR(AVERAGEIFS(P:P,$H:$H,"&lt;="&amp;$T657,$I:$I,"&gt;="&amp;$T657),"")</f>
        <v>2.0977199439343921E-2</v>
      </c>
      <c r="Z657" s="9">
        <f>IFERROR(AVERAGEIFS(Q:Q,$H:$H,"&lt;="&amp;$T657,$I:$I,"&gt;="&amp;$T657),"")</f>
        <v>4.2402857142857187E-2</v>
      </c>
    </row>
    <row r="658" spans="1:26" s="2" customFormat="1" ht="19" x14ac:dyDescent="0.25">
      <c r="A658" s="2" t="s">
        <v>30</v>
      </c>
      <c r="B658" s="2">
        <v>22000</v>
      </c>
      <c r="C658" s="3">
        <v>43700</v>
      </c>
      <c r="D658" s="2" t="s">
        <v>690</v>
      </c>
      <c r="E658" s="3">
        <v>44063</v>
      </c>
      <c r="F658" s="2">
        <v>5.11E-2</v>
      </c>
      <c r="G658" s="2">
        <v>22000</v>
      </c>
      <c r="H658" s="5">
        <v>43700</v>
      </c>
      <c r="I658" s="5">
        <v>44063</v>
      </c>
      <c r="J658" s="9">
        <v>5.11E-2</v>
      </c>
      <c r="K658" s="9">
        <v>5.11E-2</v>
      </c>
      <c r="L658" s="7">
        <f>(1+AVERAGE(J658:K658))^(1/365)-1</f>
        <v>1.3654969150489471E-4</v>
      </c>
      <c r="M658" s="7">
        <f>(1+AVERAGE(J658:K658))^(7/365)-1</f>
        <v>9.5623949184209245E-4</v>
      </c>
      <c r="N658" s="7">
        <f>(1+AVERAGE(J658:K658))^(1/12)-1</f>
        <v>4.1617389871715371E-3</v>
      </c>
      <c r="O658" s="7">
        <f>(1+AVERAGE(J658:K658))^(1/4)-1</f>
        <v>1.2537249257323024E-2</v>
      </c>
      <c r="P658" s="7">
        <f>(1+AVERAGE(J658:K658))^(1/2)-1</f>
        <v>2.5231681133586426E-2</v>
      </c>
      <c r="Q658" s="7">
        <f>(1+AVERAGE(J658:K658))^(1/1)-1</f>
        <v>5.1099999999999923E-2</v>
      </c>
      <c r="T658" s="5">
        <f t="shared" si="23"/>
        <v>39009</v>
      </c>
      <c r="U658" s="9">
        <f>IFERROR(AVERAGEIFS(L:L,$H:$H,"&lt;="&amp;$T658,$I:$I,"&gt;="&amp;$T658),"")</f>
        <v>1.1373901177596275E-4</v>
      </c>
      <c r="V658" s="9">
        <f>IFERROR(AVERAGEIFS(M:M,$H:$H,"&lt;="&amp;$T658,$I:$I,"&gt;="&amp;$T658),"")</f>
        <v>7.9644990281838425E-4</v>
      </c>
      <c r="W658" s="9">
        <f>IFERROR(AVERAGEIFS(N:N,$H:$H,"&lt;="&amp;$T658,$I:$I,"&gt;="&amp;$T658),"")</f>
        <v>3.4654643432251919E-3</v>
      </c>
      <c r="X658" s="9">
        <f>IFERROR(AVERAGEIFS(O:O,$H:$H,"&lt;="&amp;$T658,$I:$I,"&gt;="&amp;$T658),"")</f>
        <v>1.0433143472973447E-2</v>
      </c>
      <c r="Y658" s="9">
        <f>IFERROR(AVERAGEIFS(P:P,$H:$H,"&lt;="&amp;$T658,$I:$I,"&gt;="&amp;$T658),"")</f>
        <v>2.0977199439343921E-2</v>
      </c>
      <c r="Z658" s="9">
        <f>IFERROR(AVERAGEIFS(Q:Q,$H:$H,"&lt;="&amp;$T658,$I:$I,"&gt;="&amp;$T658),"")</f>
        <v>4.2402857142857187E-2</v>
      </c>
    </row>
    <row r="659" spans="1:26" s="2" customFormat="1" ht="19" x14ac:dyDescent="0.25">
      <c r="A659" s="2" t="s">
        <v>30</v>
      </c>
      <c r="B659" s="2">
        <v>22000</v>
      </c>
      <c r="C659" s="3">
        <v>43721</v>
      </c>
      <c r="D659" s="2" t="s">
        <v>690</v>
      </c>
      <c r="E659" s="3">
        <v>44084</v>
      </c>
      <c r="F659" s="2">
        <v>5.6800000000000003E-2</v>
      </c>
      <c r="G659" s="2">
        <v>22000</v>
      </c>
      <c r="H659" s="5">
        <v>43721</v>
      </c>
      <c r="I659" s="5">
        <v>44084</v>
      </c>
      <c r="J659" s="9">
        <v>5.6800000000000003E-2</v>
      </c>
      <c r="K659" s="9">
        <v>5.6800000000000003E-2</v>
      </c>
      <c r="L659" s="7">
        <f>(1+AVERAGE(J659:K659))^(1/365)-1</f>
        <v>1.5136891875155989E-4</v>
      </c>
      <c r="M659" s="7">
        <f>(1+AVERAGE(J659:K659))^(7/365)-1</f>
        <v>1.0600637162094806E-3</v>
      </c>
      <c r="N659" s="7">
        <f>(1+AVERAGE(J659:K659))^(1/12)-1</f>
        <v>4.6144032393260481E-3</v>
      </c>
      <c r="O659" s="7">
        <f>(1+AVERAGE(J659:K659))^(1/4)-1</f>
        <v>1.3907186122926962E-2</v>
      </c>
      <c r="P659" s="7">
        <f>(1+AVERAGE(J659:K659))^(1/2)-1</f>
        <v>2.8007782071711729E-2</v>
      </c>
      <c r="Q659" s="7">
        <f>(1+AVERAGE(J659:K659))^(1/1)-1</f>
        <v>5.6799999999999962E-2</v>
      </c>
      <c r="T659" s="5">
        <f t="shared" si="23"/>
        <v>39010</v>
      </c>
      <c r="U659" s="9">
        <f>IFERROR(AVERAGEIFS(L:L,$H:$H,"&lt;="&amp;$T659,$I:$I,"&gt;="&amp;$T659),"")</f>
        <v>1.1373901177596275E-4</v>
      </c>
      <c r="V659" s="9">
        <f>IFERROR(AVERAGEIFS(M:M,$H:$H,"&lt;="&amp;$T659,$I:$I,"&gt;="&amp;$T659),"")</f>
        <v>7.9644990281838425E-4</v>
      </c>
      <c r="W659" s="9">
        <f>IFERROR(AVERAGEIFS(N:N,$H:$H,"&lt;="&amp;$T659,$I:$I,"&gt;="&amp;$T659),"")</f>
        <v>3.4654643432251919E-3</v>
      </c>
      <c r="X659" s="9">
        <f>IFERROR(AVERAGEIFS(O:O,$H:$H,"&lt;="&amp;$T659,$I:$I,"&gt;="&amp;$T659),"")</f>
        <v>1.0433143472973447E-2</v>
      </c>
      <c r="Y659" s="9">
        <f>IFERROR(AVERAGEIFS(P:P,$H:$H,"&lt;="&amp;$T659,$I:$I,"&gt;="&amp;$T659),"")</f>
        <v>2.0977199439343921E-2</v>
      </c>
      <c r="Z659" s="9">
        <f>IFERROR(AVERAGEIFS(Q:Q,$H:$H,"&lt;="&amp;$T659,$I:$I,"&gt;="&amp;$T659),"")</f>
        <v>4.2402857142857187E-2</v>
      </c>
    </row>
    <row r="660" spans="1:26" s="2" customFormat="1" ht="19" x14ac:dyDescent="0.25">
      <c r="A660" s="2" t="s">
        <v>66</v>
      </c>
      <c r="B660" s="2">
        <v>12127</v>
      </c>
      <c r="C660" s="3">
        <v>43725</v>
      </c>
      <c r="D660" s="2" t="s">
        <v>692</v>
      </c>
      <c r="E660" s="3">
        <v>43815</v>
      </c>
      <c r="F660" s="2">
        <v>4.4999999999999998E-2</v>
      </c>
      <c r="G660" s="2">
        <v>12127</v>
      </c>
      <c r="H660" s="5">
        <v>43725</v>
      </c>
      <c r="I660" s="5">
        <v>43815</v>
      </c>
      <c r="J660" s="9">
        <v>4.4999999999999998E-2</v>
      </c>
      <c r="K660" s="9">
        <v>4.4999999999999998E-2</v>
      </c>
      <c r="L660" s="7">
        <f>(1+AVERAGE(J660:K660))^(1/365)-1</f>
        <v>1.2060147839498825E-4</v>
      </c>
      <c r="M660" s="7">
        <f>(1+AVERAGE(J660:K660))^(7/365)-1</f>
        <v>8.4451584921452216E-4</v>
      </c>
      <c r="N660" s="7">
        <f>(1+AVERAGE(J660:K660))^(1/12)-1</f>
        <v>3.6748094004368514E-3</v>
      </c>
      <c r="O660" s="7">
        <f>(1+AVERAGE(J660:K660))^(1/4)-1</f>
        <v>1.1064990499148664E-2</v>
      </c>
      <c r="P660" s="7">
        <f>(1+AVERAGE(J660:K660))^(1/2)-1</f>
        <v>2.2252415013043647E-2</v>
      </c>
      <c r="Q660" s="7">
        <f>(1+AVERAGE(J660:K660))^(1/1)-1</f>
        <v>4.4999999999999929E-2</v>
      </c>
      <c r="T660" s="5">
        <f t="shared" si="23"/>
        <v>39011</v>
      </c>
      <c r="U660" s="9">
        <f>IFERROR(AVERAGEIFS(L:L,$H:$H,"&lt;="&amp;$T660,$I:$I,"&gt;="&amp;$T660),"")</f>
        <v>1.1373901177596275E-4</v>
      </c>
      <c r="V660" s="9">
        <f>IFERROR(AVERAGEIFS(M:M,$H:$H,"&lt;="&amp;$T660,$I:$I,"&gt;="&amp;$T660),"")</f>
        <v>7.9644990281838425E-4</v>
      </c>
      <c r="W660" s="9">
        <f>IFERROR(AVERAGEIFS(N:N,$H:$H,"&lt;="&amp;$T660,$I:$I,"&gt;="&amp;$T660),"")</f>
        <v>3.4654643432251919E-3</v>
      </c>
      <c r="X660" s="9">
        <f>IFERROR(AVERAGEIFS(O:O,$H:$H,"&lt;="&amp;$T660,$I:$I,"&gt;="&amp;$T660),"")</f>
        <v>1.0433143472973447E-2</v>
      </c>
      <c r="Y660" s="9">
        <f>IFERROR(AVERAGEIFS(P:P,$H:$H,"&lt;="&amp;$T660,$I:$I,"&gt;="&amp;$T660),"")</f>
        <v>2.0977199439343921E-2</v>
      </c>
      <c r="Z660" s="9">
        <f>IFERROR(AVERAGEIFS(Q:Q,$H:$H,"&lt;="&amp;$T660,$I:$I,"&gt;="&amp;$T660),"")</f>
        <v>4.2402857142857187E-2</v>
      </c>
    </row>
    <row r="661" spans="1:26" s="2" customFormat="1" ht="19" x14ac:dyDescent="0.25">
      <c r="A661" s="2" t="s">
        <v>32</v>
      </c>
      <c r="B661" s="2">
        <v>27500</v>
      </c>
      <c r="C661" s="3">
        <v>43733</v>
      </c>
      <c r="D661" s="2" t="s">
        <v>692</v>
      </c>
      <c r="E661" s="3">
        <v>43823</v>
      </c>
      <c r="F661" s="2">
        <v>4.2599999999999999E-2</v>
      </c>
      <c r="G661" s="2">
        <v>27500</v>
      </c>
      <c r="H661" s="5">
        <v>43733</v>
      </c>
      <c r="I661" s="5">
        <v>43823</v>
      </c>
      <c r="J661" s="9">
        <v>4.2599999999999999E-2</v>
      </c>
      <c r="K661" s="9">
        <v>4.2599999999999999E-2</v>
      </c>
      <c r="L661" s="7">
        <f>(1+AVERAGE(J661:K661))^(1/365)-1</f>
        <v>1.1430130820322404E-4</v>
      </c>
      <c r="M661" s="7">
        <f>(1+AVERAGE(J661:K661))^(7/365)-1</f>
        <v>8.0038357026546159E-4</v>
      </c>
      <c r="N661" s="7">
        <f>(1+AVERAGE(J661:K661))^(1/12)-1</f>
        <v>3.4825160297176083E-3</v>
      </c>
      <c r="O661" s="7">
        <f>(1+AVERAGE(J661:K661))^(1/4)-1</f>
        <v>1.0483974078512981E-2</v>
      </c>
      <c r="P661" s="7">
        <f>(1+AVERAGE(J661:K661))^(1/2)-1</f>
        <v>2.107786186950511E-2</v>
      </c>
      <c r="Q661" s="7">
        <f>(1+AVERAGE(J661:K661))^(1/1)-1</f>
        <v>4.2599999999999971E-2</v>
      </c>
      <c r="T661" s="5">
        <f t="shared" si="23"/>
        <v>39012</v>
      </c>
      <c r="U661" s="9">
        <f>IFERROR(AVERAGEIFS(L:L,$H:$H,"&lt;="&amp;$T661,$I:$I,"&gt;="&amp;$T661),"")</f>
        <v>1.1373901177596275E-4</v>
      </c>
      <c r="V661" s="9">
        <f>IFERROR(AVERAGEIFS(M:M,$H:$H,"&lt;="&amp;$T661,$I:$I,"&gt;="&amp;$T661),"")</f>
        <v>7.9644990281838425E-4</v>
      </c>
      <c r="W661" s="9">
        <f>IFERROR(AVERAGEIFS(N:N,$H:$H,"&lt;="&amp;$T661,$I:$I,"&gt;="&amp;$T661),"")</f>
        <v>3.4654643432251919E-3</v>
      </c>
      <c r="X661" s="9">
        <f>IFERROR(AVERAGEIFS(O:O,$H:$H,"&lt;="&amp;$T661,$I:$I,"&gt;="&amp;$T661),"")</f>
        <v>1.0433143472973447E-2</v>
      </c>
      <c r="Y661" s="9">
        <f>IFERROR(AVERAGEIFS(P:P,$H:$H,"&lt;="&amp;$T661,$I:$I,"&gt;="&amp;$T661),"")</f>
        <v>2.0977199439343921E-2</v>
      </c>
      <c r="Z661" s="9">
        <f>IFERROR(AVERAGEIFS(Q:Q,$H:$H,"&lt;="&amp;$T661,$I:$I,"&gt;="&amp;$T661),"")</f>
        <v>4.2402857142857187E-2</v>
      </c>
    </row>
    <row r="662" spans="1:26" s="2" customFormat="1" ht="19" x14ac:dyDescent="0.25">
      <c r="A662" s="2" t="s">
        <v>30</v>
      </c>
      <c r="B662" s="2">
        <v>27500</v>
      </c>
      <c r="C662" s="3">
        <v>43735</v>
      </c>
      <c r="D662" s="2" t="s">
        <v>692</v>
      </c>
      <c r="E662" s="3">
        <v>44191</v>
      </c>
      <c r="F662" s="2">
        <v>5.0700000000000002E-2</v>
      </c>
      <c r="G662" s="2">
        <v>27500</v>
      </c>
      <c r="H662" s="5">
        <v>43735</v>
      </c>
      <c r="I662" s="5">
        <v>44191</v>
      </c>
      <c r="J662" s="9">
        <v>5.0700000000000002E-2</v>
      </c>
      <c r="K662" s="9">
        <v>5.0700000000000002E-2</v>
      </c>
      <c r="L662" s="7">
        <f>(1+AVERAGE(J662:K662))^(1/365)-1</f>
        <v>1.3550673832551929E-4</v>
      </c>
      <c r="M662" s="7">
        <f>(1+AVERAGE(J662:K662))^(7/365)-1</f>
        <v>9.4893285897512669E-4</v>
      </c>
      <c r="N662" s="7">
        <f>(1+AVERAGE(J662:K662))^(1/12)-1</f>
        <v>4.1298886422020953E-3</v>
      </c>
      <c r="O662" s="7">
        <f>(1+AVERAGE(J662:K662))^(1/4)-1</f>
        <v>1.2440904306496137E-2</v>
      </c>
      <c r="P662" s="7">
        <f>(1+AVERAGE(J662:K662))^(1/2)-1</f>
        <v>2.5036584712955445E-2</v>
      </c>
      <c r="Q662" s="7">
        <f>(1+AVERAGE(J662:K662))^(1/1)-1</f>
        <v>5.0699999999999967E-2</v>
      </c>
      <c r="T662" s="5">
        <f t="shared" si="23"/>
        <v>39013</v>
      </c>
      <c r="U662" s="9">
        <f>IFERROR(AVERAGEIFS(L:L,$H:$H,"&lt;="&amp;$T662,$I:$I,"&gt;="&amp;$T662),"")</f>
        <v>1.1373901177596275E-4</v>
      </c>
      <c r="V662" s="9">
        <f>IFERROR(AVERAGEIFS(M:M,$H:$H,"&lt;="&amp;$T662,$I:$I,"&gt;="&amp;$T662),"")</f>
        <v>7.9644990281838425E-4</v>
      </c>
      <c r="W662" s="9">
        <f>IFERROR(AVERAGEIFS(N:N,$H:$H,"&lt;="&amp;$T662,$I:$I,"&gt;="&amp;$T662),"")</f>
        <v>3.4654643432251919E-3</v>
      </c>
      <c r="X662" s="9">
        <f>IFERROR(AVERAGEIFS(O:O,$H:$H,"&lt;="&amp;$T662,$I:$I,"&gt;="&amp;$T662),"")</f>
        <v>1.0433143472973447E-2</v>
      </c>
      <c r="Y662" s="9">
        <f>IFERROR(AVERAGEIFS(P:P,$H:$H,"&lt;="&amp;$T662,$I:$I,"&gt;="&amp;$T662),"")</f>
        <v>2.0977199439343921E-2</v>
      </c>
      <c r="Z662" s="9">
        <f>IFERROR(AVERAGEIFS(Q:Q,$H:$H,"&lt;="&amp;$T662,$I:$I,"&gt;="&amp;$T662),"")</f>
        <v>4.2402857142857187E-2</v>
      </c>
    </row>
    <row r="663" spans="1:26" s="2" customFormat="1" ht="19" x14ac:dyDescent="0.25">
      <c r="A663" s="2" t="s">
        <v>32</v>
      </c>
      <c r="B663" s="2">
        <v>27500</v>
      </c>
      <c r="C663" s="3">
        <v>43738</v>
      </c>
      <c r="D663" s="2" t="s">
        <v>692</v>
      </c>
      <c r="E663" s="3">
        <v>43828</v>
      </c>
      <c r="F663" s="2">
        <v>4.07E-2</v>
      </c>
      <c r="G663" s="2">
        <v>27500</v>
      </c>
      <c r="H663" s="5">
        <v>43738</v>
      </c>
      <c r="I663" s="5">
        <v>43828</v>
      </c>
      <c r="J663" s="9">
        <v>4.07E-2</v>
      </c>
      <c r="K663" s="9">
        <v>4.07E-2</v>
      </c>
      <c r="L663" s="7">
        <f>(1+AVERAGE(J663:K663))^(1/365)-1</f>
        <v>1.0930340787185244E-4</v>
      </c>
      <c r="M663" s="7">
        <f>(1+AVERAGE(J663:K663))^(7/365)-1</f>
        <v>7.6537479274718656E-4</v>
      </c>
      <c r="N663" s="7">
        <f>(1+AVERAGE(J663:K663))^(1/12)-1</f>
        <v>3.329995796502061E-3</v>
      </c>
      <c r="O663" s="7">
        <f>(1+AVERAGE(J663:K663))^(1/4)-1</f>
        <v>1.0023290931417739E-2</v>
      </c>
      <c r="P663" s="7">
        <f>(1+AVERAGE(J663:K663))^(1/2)-1</f>
        <v>2.0147048223931208E-2</v>
      </c>
      <c r="Q663" s="7">
        <f>(1+AVERAGE(J663:K663))^(1/1)-1</f>
        <v>4.0699999999999958E-2</v>
      </c>
      <c r="T663" s="5">
        <f t="shared" si="23"/>
        <v>39014</v>
      </c>
      <c r="U663" s="9">
        <f>IFERROR(AVERAGEIFS(L:L,$H:$H,"&lt;="&amp;$T663,$I:$I,"&gt;="&amp;$T663),"")</f>
        <v>1.1373901177596275E-4</v>
      </c>
      <c r="V663" s="9">
        <f>IFERROR(AVERAGEIFS(M:M,$H:$H,"&lt;="&amp;$T663,$I:$I,"&gt;="&amp;$T663),"")</f>
        <v>7.9644990281838425E-4</v>
      </c>
      <c r="W663" s="9">
        <f>IFERROR(AVERAGEIFS(N:N,$H:$H,"&lt;="&amp;$T663,$I:$I,"&gt;="&amp;$T663),"")</f>
        <v>3.4654643432251919E-3</v>
      </c>
      <c r="X663" s="9">
        <f>IFERROR(AVERAGEIFS(O:O,$H:$H,"&lt;="&amp;$T663,$I:$I,"&gt;="&amp;$T663),"")</f>
        <v>1.0433143472973447E-2</v>
      </c>
      <c r="Y663" s="9">
        <f>IFERROR(AVERAGEIFS(P:P,$H:$H,"&lt;="&amp;$T663,$I:$I,"&gt;="&amp;$T663),"")</f>
        <v>2.0977199439343921E-2</v>
      </c>
      <c r="Z663" s="9">
        <f>IFERROR(AVERAGEIFS(Q:Q,$H:$H,"&lt;="&amp;$T663,$I:$I,"&gt;="&amp;$T663),"")</f>
        <v>4.2402857142857187E-2</v>
      </c>
    </row>
    <row r="664" spans="1:26" s="2" customFormat="1" ht="19" x14ac:dyDescent="0.25">
      <c r="A664" s="2" t="s">
        <v>29</v>
      </c>
      <c r="B664" s="2">
        <v>27500</v>
      </c>
      <c r="C664" s="3">
        <v>43740</v>
      </c>
      <c r="D664" s="2" t="s">
        <v>690</v>
      </c>
      <c r="E664" s="3">
        <v>44103</v>
      </c>
      <c r="F664" s="2">
        <v>5.16E-2</v>
      </c>
      <c r="G664" s="2">
        <v>27500</v>
      </c>
      <c r="H664" s="5">
        <v>43740</v>
      </c>
      <c r="I664" s="5">
        <v>44103</v>
      </c>
      <c r="J664" s="9">
        <v>5.16E-2</v>
      </c>
      <c r="K664" s="9">
        <v>5.16E-2</v>
      </c>
      <c r="L664" s="7">
        <f>(1+AVERAGE(J664:K664))^(1/365)-1</f>
        <v>1.3785282650879971E-4</v>
      </c>
      <c r="M664" s="7">
        <f>(1+AVERAGE(J664:K664))^(7/365)-1</f>
        <v>9.6536894870014045E-4</v>
      </c>
      <c r="N664" s="7">
        <f>(1+AVERAGE(J664:K664))^(1/12)-1</f>
        <v>4.2015362976310922E-3</v>
      </c>
      <c r="O664" s="7">
        <f>(1+AVERAGE(J664:K664))^(1/4)-1</f>
        <v>1.2657641784004747E-2</v>
      </c>
      <c r="P664" s="7">
        <f>(1+AVERAGE(J664:K664))^(1/2)-1</f>
        <v>2.5475499463541551E-2</v>
      </c>
      <c r="Q664" s="7">
        <f>(1+AVERAGE(J664:K664))^(1/1)-1</f>
        <v>5.160000000000009E-2</v>
      </c>
      <c r="T664" s="5">
        <f t="shared" si="23"/>
        <v>39015</v>
      </c>
      <c r="U664" s="9">
        <f>IFERROR(AVERAGEIFS(L:L,$H:$H,"&lt;="&amp;$T664,$I:$I,"&gt;="&amp;$T664),"")</f>
        <v>1.1373901177596275E-4</v>
      </c>
      <c r="V664" s="9">
        <f>IFERROR(AVERAGEIFS(M:M,$H:$H,"&lt;="&amp;$T664,$I:$I,"&gt;="&amp;$T664),"")</f>
        <v>7.9644990281838425E-4</v>
      </c>
      <c r="W664" s="9">
        <f>IFERROR(AVERAGEIFS(N:N,$H:$H,"&lt;="&amp;$T664,$I:$I,"&gt;="&amp;$T664),"")</f>
        <v>3.4654643432251919E-3</v>
      </c>
      <c r="X664" s="9">
        <f>IFERROR(AVERAGEIFS(O:O,$H:$H,"&lt;="&amp;$T664,$I:$I,"&gt;="&amp;$T664),"")</f>
        <v>1.0433143472973447E-2</v>
      </c>
      <c r="Y664" s="9">
        <f>IFERROR(AVERAGEIFS(P:P,$H:$H,"&lt;="&amp;$T664,$I:$I,"&gt;="&amp;$T664),"")</f>
        <v>2.0977199439343921E-2</v>
      </c>
      <c r="Z664" s="9">
        <f>IFERROR(AVERAGEIFS(Q:Q,$H:$H,"&lt;="&amp;$T664,$I:$I,"&gt;="&amp;$T664),"")</f>
        <v>4.2402857142857187E-2</v>
      </c>
    </row>
    <row r="665" spans="1:26" s="2" customFormat="1" ht="19" x14ac:dyDescent="0.25">
      <c r="A665" s="2" t="s">
        <v>30</v>
      </c>
      <c r="B665" s="2">
        <v>16553</v>
      </c>
      <c r="C665" s="3">
        <v>43741</v>
      </c>
      <c r="D665" s="2" t="s">
        <v>690</v>
      </c>
      <c r="E665" s="3">
        <v>44104</v>
      </c>
      <c r="F665" s="2">
        <v>5.4199999999999998E-2</v>
      </c>
      <c r="G665" s="2">
        <v>16553</v>
      </c>
      <c r="H665" s="5">
        <v>43741</v>
      </c>
      <c r="I665" s="5">
        <v>44104</v>
      </c>
      <c r="J665" s="9">
        <v>5.4199999999999998E-2</v>
      </c>
      <c r="K665" s="9">
        <v>5.4199999999999998E-2</v>
      </c>
      <c r="L665" s="7">
        <f>(1+AVERAGE(J665:K665))^(1/365)-1</f>
        <v>1.4461918357611125E-4</v>
      </c>
      <c r="M665" s="7">
        <f>(1+AVERAGE(J665:K665))^(7/365)-1</f>
        <v>1.0127735997846887E-3</v>
      </c>
      <c r="N665" s="7">
        <f>(1+AVERAGE(J665:K665))^(1/12)-1</f>
        <v>4.4082031209211614E-3</v>
      </c>
      <c r="O665" s="7">
        <f>(1+AVERAGE(J665:K665))^(1/4)-1</f>
        <v>1.3282991788355458E-2</v>
      </c>
      <c r="P665" s="7">
        <f>(1+AVERAGE(J665:K665))^(1/2)-1</f>
        <v>2.6742421447560449E-2</v>
      </c>
      <c r="Q665" s="7">
        <f>(1+AVERAGE(J665:K665))^(1/1)-1</f>
        <v>5.4200000000000026E-2</v>
      </c>
      <c r="T665" s="5">
        <f t="shared" si="23"/>
        <v>39016</v>
      </c>
      <c r="U665" s="9">
        <f>IFERROR(AVERAGEIFS(L:L,$H:$H,"&lt;="&amp;$T665,$I:$I,"&gt;="&amp;$T665),"")</f>
        <v>1.1373901177596275E-4</v>
      </c>
      <c r="V665" s="9">
        <f>IFERROR(AVERAGEIFS(M:M,$H:$H,"&lt;="&amp;$T665,$I:$I,"&gt;="&amp;$T665),"")</f>
        <v>7.9644990281838425E-4</v>
      </c>
      <c r="W665" s="9">
        <f>IFERROR(AVERAGEIFS(N:N,$H:$H,"&lt;="&amp;$T665,$I:$I,"&gt;="&amp;$T665),"")</f>
        <v>3.4654643432251919E-3</v>
      </c>
      <c r="X665" s="9">
        <f>IFERROR(AVERAGEIFS(O:O,$H:$H,"&lt;="&amp;$T665,$I:$I,"&gt;="&amp;$T665),"")</f>
        <v>1.0433143472973447E-2</v>
      </c>
      <c r="Y665" s="9">
        <f>IFERROR(AVERAGEIFS(P:P,$H:$H,"&lt;="&amp;$T665,$I:$I,"&gt;="&amp;$T665),"")</f>
        <v>2.0977199439343921E-2</v>
      </c>
      <c r="Z665" s="9">
        <f>IFERROR(AVERAGEIFS(Q:Q,$H:$H,"&lt;="&amp;$T665,$I:$I,"&gt;="&amp;$T665),"")</f>
        <v>4.2402857142857187E-2</v>
      </c>
    </row>
    <row r="666" spans="1:26" s="2" customFormat="1" ht="19" x14ac:dyDescent="0.25">
      <c r="A666" s="2" t="s">
        <v>35</v>
      </c>
      <c r="B666" s="2">
        <v>22000</v>
      </c>
      <c r="C666" s="3">
        <v>43748</v>
      </c>
      <c r="D666" s="2" t="s">
        <v>690</v>
      </c>
      <c r="E666" s="3">
        <v>44111</v>
      </c>
      <c r="F666" s="2">
        <v>5.2299999999999999E-2</v>
      </c>
      <c r="G666" s="2">
        <v>22000</v>
      </c>
      <c r="H666" s="5">
        <v>43748</v>
      </c>
      <c r="I666" s="5">
        <v>44111</v>
      </c>
      <c r="J666" s="9">
        <v>5.2299999999999999E-2</v>
      </c>
      <c r="K666" s="9">
        <v>5.2299999999999999E-2</v>
      </c>
      <c r="L666" s="7">
        <f>(1+AVERAGE(J666:K666))^(1/365)-1</f>
        <v>1.3967617782184583E-4</v>
      </c>
      <c r="M666" s="7">
        <f>(1+AVERAGE(J666:K666))^(7/365)-1</f>
        <v>9.7814303826848636E-4</v>
      </c>
      <c r="N666" s="7">
        <f>(1+AVERAGE(J666:K666))^(1/12)-1</f>
        <v>4.2572234018702915E-3</v>
      </c>
      <c r="O666" s="7">
        <f>(1+AVERAGE(J666:K666))^(1/4)-1</f>
        <v>1.2826119216599929E-2</v>
      </c>
      <c r="P666" s="7">
        <f>(1+AVERAGE(J666:K666))^(1/2)-1</f>
        <v>2.5816747767358317E-2</v>
      </c>
      <c r="Q666" s="7">
        <f>(1+AVERAGE(J666:K666))^(1/1)-1</f>
        <v>5.2300000000000013E-2</v>
      </c>
      <c r="T666" s="5">
        <f t="shared" si="23"/>
        <v>39017</v>
      </c>
      <c r="U666" s="9">
        <f>IFERROR(AVERAGEIFS(L:L,$H:$H,"&lt;="&amp;$T666,$I:$I,"&gt;="&amp;$T666),"")</f>
        <v>1.1373901177596275E-4</v>
      </c>
      <c r="V666" s="9">
        <f>IFERROR(AVERAGEIFS(M:M,$H:$H,"&lt;="&amp;$T666,$I:$I,"&gt;="&amp;$T666),"")</f>
        <v>7.9644990281838425E-4</v>
      </c>
      <c r="W666" s="9">
        <f>IFERROR(AVERAGEIFS(N:N,$H:$H,"&lt;="&amp;$T666,$I:$I,"&gt;="&amp;$T666),"")</f>
        <v>3.4654643432251919E-3</v>
      </c>
      <c r="X666" s="9">
        <f>IFERROR(AVERAGEIFS(O:O,$H:$H,"&lt;="&amp;$T666,$I:$I,"&gt;="&amp;$T666),"")</f>
        <v>1.0433143472973447E-2</v>
      </c>
      <c r="Y666" s="9">
        <f>IFERROR(AVERAGEIFS(P:P,$H:$H,"&lt;="&amp;$T666,$I:$I,"&gt;="&amp;$T666),"")</f>
        <v>2.0977199439343921E-2</v>
      </c>
      <c r="Z666" s="9">
        <f>IFERROR(AVERAGEIFS(Q:Q,$H:$H,"&lt;="&amp;$T666,$I:$I,"&gt;="&amp;$T666),"")</f>
        <v>4.2402857142857187E-2</v>
      </c>
    </row>
    <row r="667" spans="1:26" s="2" customFormat="1" ht="19" x14ac:dyDescent="0.25">
      <c r="A667" s="2" t="s">
        <v>30</v>
      </c>
      <c r="B667" s="2">
        <v>22000</v>
      </c>
      <c r="C667" s="3">
        <v>43763</v>
      </c>
      <c r="D667" s="2" t="s">
        <v>690</v>
      </c>
      <c r="E667" s="3">
        <v>44126</v>
      </c>
      <c r="F667" s="2">
        <v>5.2600000000000001E-2</v>
      </c>
      <c r="G667" s="2">
        <v>22000</v>
      </c>
      <c r="H667" s="5">
        <v>43763</v>
      </c>
      <c r="I667" s="5">
        <v>44126</v>
      </c>
      <c r="J667" s="9">
        <v>5.2600000000000001E-2</v>
      </c>
      <c r="K667" s="9">
        <v>5.2600000000000001E-2</v>
      </c>
      <c r="L667" s="7">
        <f>(1+AVERAGE(J667:K667))^(1/365)-1</f>
        <v>1.4045724384592617E-4</v>
      </c>
      <c r="M667" s="7">
        <f>(1+AVERAGE(J667:K667))^(7/365)-1</f>
        <v>9.8361509690336746E-4</v>
      </c>
      <c r="N667" s="7">
        <f>(1+AVERAGE(J667:K667))^(1/12)-1</f>
        <v>4.2810789094456236E-3</v>
      </c>
      <c r="O667" s="7">
        <f>(1+AVERAGE(J667:K667))^(1/4)-1</f>
        <v>1.2898298100282313E-2</v>
      </c>
      <c r="P667" s="7">
        <f>(1+AVERAGE(J667:K667))^(1/2)-1</f>
        <v>2.596296229444861E-2</v>
      </c>
      <c r="Q667" s="7">
        <f>(1+AVERAGE(J667:K667))^(1/1)-1</f>
        <v>5.259999999999998E-2</v>
      </c>
      <c r="T667" s="5">
        <f t="shared" si="23"/>
        <v>39018</v>
      </c>
      <c r="U667" s="9">
        <f>IFERROR(AVERAGEIFS(L:L,$H:$H,"&lt;="&amp;$T667,$I:$I,"&gt;="&amp;$T667),"")</f>
        <v>1.1373901177596275E-4</v>
      </c>
      <c r="V667" s="9">
        <f>IFERROR(AVERAGEIFS(M:M,$H:$H,"&lt;="&amp;$T667,$I:$I,"&gt;="&amp;$T667),"")</f>
        <v>7.9644990281838425E-4</v>
      </c>
      <c r="W667" s="9">
        <f>IFERROR(AVERAGEIFS(N:N,$H:$H,"&lt;="&amp;$T667,$I:$I,"&gt;="&amp;$T667),"")</f>
        <v>3.4654643432251919E-3</v>
      </c>
      <c r="X667" s="9">
        <f>IFERROR(AVERAGEIFS(O:O,$H:$H,"&lt;="&amp;$T667,$I:$I,"&gt;="&amp;$T667),"")</f>
        <v>1.0433143472973447E-2</v>
      </c>
      <c r="Y667" s="9">
        <f>IFERROR(AVERAGEIFS(P:P,$H:$H,"&lt;="&amp;$T667,$I:$I,"&gt;="&amp;$T667),"")</f>
        <v>2.0977199439343921E-2</v>
      </c>
      <c r="Z667" s="9">
        <f>IFERROR(AVERAGEIFS(Q:Q,$H:$H,"&lt;="&amp;$T667,$I:$I,"&gt;="&amp;$T667),"")</f>
        <v>4.2402857142857187E-2</v>
      </c>
    </row>
    <row r="668" spans="1:26" s="2" customFormat="1" ht="19" x14ac:dyDescent="0.25">
      <c r="A668" s="2" t="s">
        <v>29</v>
      </c>
      <c r="B668" s="2">
        <v>11000</v>
      </c>
      <c r="C668" s="3">
        <v>43776</v>
      </c>
      <c r="D668" s="2" t="s">
        <v>690</v>
      </c>
      <c r="E668" s="3">
        <v>44139</v>
      </c>
      <c r="F668" s="2">
        <v>5.0299999999999997E-2</v>
      </c>
      <c r="G668" s="2">
        <v>11000</v>
      </c>
      <c r="H668" s="5">
        <v>43776</v>
      </c>
      <c r="I668" s="5">
        <v>44139</v>
      </c>
      <c r="J668" s="9">
        <v>5.0299999999999997E-2</v>
      </c>
      <c r="K668" s="9">
        <v>5.0299999999999997E-2</v>
      </c>
      <c r="L668" s="7">
        <f>(1+AVERAGE(J668:K668))^(1/365)-1</f>
        <v>1.3446338910783062E-4</v>
      </c>
      <c r="M668" s="7">
        <f>(1+AVERAGE(J668:K668))^(7/365)-1</f>
        <v>9.416234973202986E-4</v>
      </c>
      <c r="N668" s="7">
        <f>(1+AVERAGE(J668:K668))^(1/12)-1</f>
        <v>4.0980271803598978E-3</v>
      </c>
      <c r="O668" s="7">
        <f>(1+AVERAGE(J668:K668))^(1/4)-1</f>
        <v>1.2344531842950923E-2</v>
      </c>
      <c r="P668" s="7">
        <f>(1+AVERAGE(J668:K668))^(1/2)-1</f>
        <v>2.4841451152323391E-2</v>
      </c>
      <c r="Q668" s="7">
        <f>(1+AVERAGE(J668:K668))^(1/1)-1</f>
        <v>5.0300000000000011E-2</v>
      </c>
      <c r="T668" s="5">
        <f t="shared" si="23"/>
        <v>39019</v>
      </c>
      <c r="U668" s="9">
        <f>IFERROR(AVERAGEIFS(L:L,$H:$H,"&lt;="&amp;$T668,$I:$I,"&gt;="&amp;$T668),"")</f>
        <v>1.1373901177596275E-4</v>
      </c>
      <c r="V668" s="9">
        <f>IFERROR(AVERAGEIFS(M:M,$H:$H,"&lt;="&amp;$T668,$I:$I,"&gt;="&amp;$T668),"")</f>
        <v>7.9644990281838425E-4</v>
      </c>
      <c r="W668" s="9">
        <f>IFERROR(AVERAGEIFS(N:N,$H:$H,"&lt;="&amp;$T668,$I:$I,"&gt;="&amp;$T668),"")</f>
        <v>3.4654643432251919E-3</v>
      </c>
      <c r="X668" s="9">
        <f>IFERROR(AVERAGEIFS(O:O,$H:$H,"&lt;="&amp;$T668,$I:$I,"&gt;="&amp;$T668),"")</f>
        <v>1.0433143472973447E-2</v>
      </c>
      <c r="Y668" s="9">
        <f>IFERROR(AVERAGEIFS(P:P,$H:$H,"&lt;="&amp;$T668,$I:$I,"&gt;="&amp;$T668),"")</f>
        <v>2.0977199439343921E-2</v>
      </c>
      <c r="Z668" s="9">
        <f>IFERROR(AVERAGEIFS(Q:Q,$H:$H,"&lt;="&amp;$T668,$I:$I,"&gt;="&amp;$T668),"")</f>
        <v>4.2402857142857187E-2</v>
      </c>
    </row>
    <row r="669" spans="1:26" s="2" customFormat="1" ht="19" x14ac:dyDescent="0.25">
      <c r="A669" s="2" t="s">
        <v>30</v>
      </c>
      <c r="B669" s="2">
        <v>22000</v>
      </c>
      <c r="C669" s="3">
        <v>43777</v>
      </c>
      <c r="D669" s="2" t="s">
        <v>690</v>
      </c>
      <c r="E669" s="3">
        <v>44140</v>
      </c>
      <c r="F669" s="2">
        <v>5.0799999999999998E-2</v>
      </c>
      <c r="G669" s="2">
        <v>22000</v>
      </c>
      <c r="H669" s="5">
        <v>43777</v>
      </c>
      <c r="I669" s="5">
        <v>44140</v>
      </c>
      <c r="J669" s="9">
        <v>5.0799999999999998E-2</v>
      </c>
      <c r="K669" s="9">
        <v>5.0799999999999998E-2</v>
      </c>
      <c r="L669" s="7">
        <f>(1+AVERAGE(J669:K669))^(1/365)-1</f>
        <v>1.3576751373700624E-4</v>
      </c>
      <c r="M669" s="7">
        <f>(1+AVERAGE(J669:K669))^(7/365)-1</f>
        <v>9.507597729354611E-4</v>
      </c>
      <c r="N669" s="7">
        <f>(1+AVERAGE(J669:K669))^(1/12)-1</f>
        <v>4.1378522703343634E-3</v>
      </c>
      <c r="O669" s="7">
        <f>(1+AVERAGE(J669:K669))^(1/4)-1</f>
        <v>1.2464993122804247E-2</v>
      </c>
      <c r="P669" s="7">
        <f>(1+AVERAGE(J669:K669))^(1/2)-1</f>
        <v>2.508536229916003E-2</v>
      </c>
      <c r="Q669" s="7">
        <f>(1+AVERAGE(J669:K669))^(1/1)-1</f>
        <v>5.0799999999999956E-2</v>
      </c>
      <c r="T669" s="5">
        <f t="shared" si="23"/>
        <v>39020</v>
      </c>
      <c r="U669" s="9">
        <f>IFERROR(AVERAGEIFS(L:L,$H:$H,"&lt;="&amp;$T669,$I:$I,"&gt;="&amp;$T669),"")</f>
        <v>1.1373901177596275E-4</v>
      </c>
      <c r="V669" s="9">
        <f>IFERROR(AVERAGEIFS(M:M,$H:$H,"&lt;="&amp;$T669,$I:$I,"&gt;="&amp;$T669),"")</f>
        <v>7.9644990281838425E-4</v>
      </c>
      <c r="W669" s="9">
        <f>IFERROR(AVERAGEIFS(N:N,$H:$H,"&lt;="&amp;$T669,$I:$I,"&gt;="&amp;$T669),"")</f>
        <v>3.4654643432251919E-3</v>
      </c>
      <c r="X669" s="9">
        <f>IFERROR(AVERAGEIFS(O:O,$H:$H,"&lt;="&amp;$T669,$I:$I,"&gt;="&amp;$T669),"")</f>
        <v>1.0433143472973447E-2</v>
      </c>
      <c r="Y669" s="9">
        <f>IFERROR(AVERAGEIFS(P:P,$H:$H,"&lt;="&amp;$T669,$I:$I,"&gt;="&amp;$T669),"")</f>
        <v>2.0977199439343921E-2</v>
      </c>
      <c r="Z669" s="9">
        <f>IFERROR(AVERAGEIFS(Q:Q,$H:$H,"&lt;="&amp;$T669,$I:$I,"&gt;="&amp;$T669),"")</f>
        <v>4.2402857142857187E-2</v>
      </c>
    </row>
    <row r="670" spans="1:26" s="2" customFormat="1" ht="19" x14ac:dyDescent="0.25">
      <c r="A670" s="2" t="s">
        <v>30</v>
      </c>
      <c r="B670" s="2">
        <v>22000</v>
      </c>
      <c r="C670" s="3">
        <v>43801</v>
      </c>
      <c r="D670" s="2" t="s">
        <v>690</v>
      </c>
      <c r="E670" s="3">
        <v>44164</v>
      </c>
      <c r="F670" s="2">
        <v>4.9599999999999998E-2</v>
      </c>
      <c r="G670" s="2">
        <v>22000</v>
      </c>
      <c r="H670" s="5">
        <v>43801</v>
      </c>
      <c r="I670" s="5">
        <v>44164</v>
      </c>
      <c r="J670" s="9">
        <v>4.9599999999999998E-2</v>
      </c>
      <c r="K670" s="9">
        <v>4.9599999999999998E-2</v>
      </c>
      <c r="L670" s="7">
        <f>(1+AVERAGE(J670:K670))^(1/365)-1</f>
        <v>1.3263657410389484E-4</v>
      </c>
      <c r="M670" s="7">
        <f>(1+AVERAGE(J670:K670))^(7/365)-1</f>
        <v>9.2882554208362222E-4</v>
      </c>
      <c r="N670" s="7">
        <f>(1+AVERAGE(J670:K670))^(1/12)-1</f>
        <v>4.0422428477437933E-3</v>
      </c>
      <c r="O670" s="7">
        <f>(1+AVERAGE(J670:K670))^(1/4)-1</f>
        <v>1.2175813774097266E-2</v>
      </c>
      <c r="P670" s="7">
        <f>(1+AVERAGE(J670:K670))^(1/2)-1</f>
        <v>2.4499877989255792E-2</v>
      </c>
      <c r="Q670" s="7">
        <f>(1+AVERAGE(J670:K670))^(1/1)-1</f>
        <v>4.9600000000000088E-2</v>
      </c>
      <c r="T670" s="5">
        <f t="shared" si="23"/>
        <v>39021</v>
      </c>
      <c r="U670" s="9">
        <f>IFERROR(AVERAGEIFS(L:L,$H:$H,"&lt;="&amp;$T670,$I:$I,"&gt;="&amp;$T670),"")</f>
        <v>1.1373901177596275E-4</v>
      </c>
      <c r="V670" s="9">
        <f>IFERROR(AVERAGEIFS(M:M,$H:$H,"&lt;="&amp;$T670,$I:$I,"&gt;="&amp;$T670),"")</f>
        <v>7.9644990281838425E-4</v>
      </c>
      <c r="W670" s="9">
        <f>IFERROR(AVERAGEIFS(N:N,$H:$H,"&lt;="&amp;$T670,$I:$I,"&gt;="&amp;$T670),"")</f>
        <v>3.4654643432251919E-3</v>
      </c>
      <c r="X670" s="9">
        <f>IFERROR(AVERAGEIFS(O:O,$H:$H,"&lt;="&amp;$T670,$I:$I,"&gt;="&amp;$T670),"")</f>
        <v>1.0433143472973447E-2</v>
      </c>
      <c r="Y670" s="9">
        <f>IFERROR(AVERAGEIFS(P:P,$H:$H,"&lt;="&amp;$T670,$I:$I,"&gt;="&amp;$T670),"")</f>
        <v>2.0977199439343921E-2</v>
      </c>
      <c r="Z670" s="9">
        <f>IFERROR(AVERAGEIFS(Q:Q,$H:$H,"&lt;="&amp;$T670,$I:$I,"&gt;="&amp;$T670),"")</f>
        <v>4.2402857142857187E-2</v>
      </c>
    </row>
    <row r="671" spans="1:26" s="2" customFormat="1" ht="19" x14ac:dyDescent="0.25">
      <c r="A671" s="2" t="s">
        <v>29</v>
      </c>
      <c r="B671" s="2">
        <v>22000</v>
      </c>
      <c r="C671" s="3">
        <v>43804</v>
      </c>
      <c r="D671" s="2" t="s">
        <v>690</v>
      </c>
      <c r="E671" s="3">
        <v>44167</v>
      </c>
      <c r="F671" s="2">
        <v>4.9500000000000002E-2</v>
      </c>
      <c r="G671" s="2">
        <v>22000</v>
      </c>
      <c r="H671" s="5">
        <v>43804</v>
      </c>
      <c r="I671" s="5">
        <v>44167</v>
      </c>
      <c r="J671" s="9">
        <v>4.9500000000000002E-2</v>
      </c>
      <c r="K671" s="9">
        <v>4.9500000000000002E-2</v>
      </c>
      <c r="L671" s="7">
        <f>(1+AVERAGE(J671:K671))^(1/365)-1</f>
        <v>1.3237550135269949E-4</v>
      </c>
      <c r="M671" s="7">
        <f>(1+AVERAGE(J671:K671))^(7/365)-1</f>
        <v>9.2699657940809033E-4</v>
      </c>
      <c r="N671" s="7">
        <f>(1+AVERAGE(J671:K671))^(1/12)-1</f>
        <v>4.0342708735832122E-3</v>
      </c>
      <c r="O671" s="7">
        <f>(1+AVERAGE(J671:K671))^(1/4)-1</f>
        <v>1.2151704304330213E-2</v>
      </c>
      <c r="P671" s="7">
        <f>(1+AVERAGE(J671:K671))^(1/2)-1</f>
        <v>2.4451072526160189E-2</v>
      </c>
      <c r="Q671" s="7">
        <f>(1+AVERAGE(J671:K671))^(1/1)-1</f>
        <v>4.9500000000000099E-2</v>
      </c>
      <c r="T671" s="5">
        <f t="shared" si="23"/>
        <v>39022</v>
      </c>
      <c r="U671" s="9">
        <f>IFERROR(AVERAGEIFS(L:L,$H:$H,"&lt;="&amp;$T671,$I:$I,"&gt;="&amp;$T671),"")</f>
        <v>1.1373901177596275E-4</v>
      </c>
      <c r="V671" s="9">
        <f>IFERROR(AVERAGEIFS(M:M,$H:$H,"&lt;="&amp;$T671,$I:$I,"&gt;="&amp;$T671),"")</f>
        <v>7.9644990281838425E-4</v>
      </c>
      <c r="W671" s="9">
        <f>IFERROR(AVERAGEIFS(N:N,$H:$H,"&lt;="&amp;$T671,$I:$I,"&gt;="&amp;$T671),"")</f>
        <v>3.4654643432251919E-3</v>
      </c>
      <c r="X671" s="9">
        <f>IFERROR(AVERAGEIFS(O:O,$H:$H,"&lt;="&amp;$T671,$I:$I,"&gt;="&amp;$T671),"")</f>
        <v>1.0433143472973447E-2</v>
      </c>
      <c r="Y671" s="9">
        <f>IFERROR(AVERAGEIFS(P:P,$H:$H,"&lt;="&amp;$T671,$I:$I,"&gt;="&amp;$T671),"")</f>
        <v>2.0977199439343921E-2</v>
      </c>
      <c r="Z671" s="9">
        <f>IFERROR(AVERAGEIFS(Q:Q,$H:$H,"&lt;="&amp;$T671,$I:$I,"&gt;="&amp;$T671),"")</f>
        <v>4.2402857142857187E-2</v>
      </c>
    </row>
    <row r="672" spans="1:26" s="2" customFormat="1" ht="19" x14ac:dyDescent="0.25">
      <c r="A672" s="2" t="s">
        <v>30</v>
      </c>
      <c r="B672" s="2">
        <v>27500</v>
      </c>
      <c r="C672" s="3">
        <v>43805</v>
      </c>
      <c r="D672" s="2" t="s">
        <v>691</v>
      </c>
      <c r="E672" s="3">
        <v>43986</v>
      </c>
      <c r="F672" s="2">
        <v>4.9000000000000002E-2</v>
      </c>
      <c r="G672" s="2">
        <v>27500</v>
      </c>
      <c r="H672" s="5">
        <v>43805</v>
      </c>
      <c r="I672" s="5">
        <v>43986</v>
      </c>
      <c r="J672" s="9">
        <v>4.9000000000000002E-2</v>
      </c>
      <c r="K672" s="9">
        <v>4.9000000000000002E-2</v>
      </c>
      <c r="L672" s="7">
        <f>(1+AVERAGE(J672:K672))^(1/365)-1</f>
        <v>1.3106976536825243E-4</v>
      </c>
      <c r="M672" s="7">
        <f>(1+AVERAGE(J672:K672))^(7/365)-1</f>
        <v>9.1784920134907466E-4</v>
      </c>
      <c r="N672" s="7">
        <f>(1+AVERAGE(J672:K672))^(1/12)-1</f>
        <v>3.9944005553169681E-3</v>
      </c>
      <c r="O672" s="7">
        <f>(1+AVERAGE(J672:K672))^(1/4)-1</f>
        <v>1.2031131104942583E-2</v>
      </c>
      <c r="P672" s="7">
        <f>(1+AVERAGE(J672:K672))^(1/2)-1</f>
        <v>2.4207010325549394E-2</v>
      </c>
      <c r="Q672" s="7">
        <f>(1+AVERAGE(J672:K672))^(1/1)-1</f>
        <v>4.8999999999999932E-2</v>
      </c>
      <c r="T672" s="5">
        <f t="shared" si="23"/>
        <v>39023</v>
      </c>
      <c r="U672" s="9">
        <f>IFERROR(AVERAGEIFS(L:L,$H:$H,"&lt;="&amp;$T672,$I:$I,"&gt;="&amp;$T672),"")</f>
        <v>1.1373901177596275E-4</v>
      </c>
      <c r="V672" s="9">
        <f>IFERROR(AVERAGEIFS(M:M,$H:$H,"&lt;="&amp;$T672,$I:$I,"&gt;="&amp;$T672),"")</f>
        <v>7.9644990281838425E-4</v>
      </c>
      <c r="W672" s="9">
        <f>IFERROR(AVERAGEIFS(N:N,$H:$H,"&lt;="&amp;$T672,$I:$I,"&gt;="&amp;$T672),"")</f>
        <v>3.4654643432251919E-3</v>
      </c>
      <c r="X672" s="9">
        <f>IFERROR(AVERAGEIFS(O:O,$H:$H,"&lt;="&amp;$T672,$I:$I,"&gt;="&amp;$T672),"")</f>
        <v>1.0433143472973447E-2</v>
      </c>
      <c r="Y672" s="9">
        <f>IFERROR(AVERAGEIFS(P:P,$H:$H,"&lt;="&amp;$T672,$I:$I,"&gt;="&amp;$T672),"")</f>
        <v>2.0977199439343921E-2</v>
      </c>
      <c r="Z672" s="9">
        <f>IFERROR(AVERAGEIFS(Q:Q,$H:$H,"&lt;="&amp;$T672,$I:$I,"&gt;="&amp;$T672),"")</f>
        <v>4.2402857142857187E-2</v>
      </c>
    </row>
    <row r="673" spans="1:26" s="2" customFormat="1" ht="19" x14ac:dyDescent="0.25">
      <c r="A673" s="2" t="s">
        <v>35</v>
      </c>
      <c r="B673" s="2">
        <v>11000</v>
      </c>
      <c r="C673" s="3">
        <v>43811</v>
      </c>
      <c r="D673" s="2" t="s">
        <v>690</v>
      </c>
      <c r="E673" s="3">
        <v>44174</v>
      </c>
      <c r="F673" s="2">
        <v>4.7500000000000001E-2</v>
      </c>
      <c r="G673" s="2">
        <v>11000</v>
      </c>
      <c r="H673" s="5">
        <v>43811</v>
      </c>
      <c r="I673" s="5">
        <v>44174</v>
      </c>
      <c r="J673" s="9">
        <v>4.7500000000000001E-2</v>
      </c>
      <c r="K673" s="9">
        <v>4.7500000000000001E-2</v>
      </c>
      <c r="L673" s="7">
        <f>(1+AVERAGE(J673:K673))^(1/365)-1</f>
        <v>1.2714883016351486E-4</v>
      </c>
      <c r="M673" s="7">
        <f>(1+AVERAGE(J673:K673))^(7/365)-1</f>
        <v>8.9038138642405507E-4</v>
      </c>
      <c r="N673" s="7">
        <f>(1+AVERAGE(J673:K673))^(1/12)-1</f>
        <v>3.8746849921291737E-3</v>
      </c>
      <c r="O673" s="7">
        <f>(1+AVERAGE(J673:K673))^(1/4)-1</f>
        <v>1.1669152699110397E-2</v>
      </c>
      <c r="P673" s="7">
        <f>(1+AVERAGE(J673:K673))^(1/2)-1</f>
        <v>2.3474474522936051E-2</v>
      </c>
      <c r="Q673" s="7">
        <f>(1+AVERAGE(J673:K673))^(1/1)-1</f>
        <v>4.7500000000000098E-2</v>
      </c>
      <c r="T673" s="5">
        <f t="shared" si="23"/>
        <v>39024</v>
      </c>
      <c r="U673" s="9">
        <f>IFERROR(AVERAGEIFS(L:L,$H:$H,"&lt;="&amp;$T673,$I:$I,"&gt;="&amp;$T673),"")</f>
        <v>1.1373901177596275E-4</v>
      </c>
      <c r="V673" s="9">
        <f>IFERROR(AVERAGEIFS(M:M,$H:$H,"&lt;="&amp;$T673,$I:$I,"&gt;="&amp;$T673),"")</f>
        <v>7.9644990281838425E-4</v>
      </c>
      <c r="W673" s="9">
        <f>IFERROR(AVERAGEIFS(N:N,$H:$H,"&lt;="&amp;$T673,$I:$I,"&gt;="&amp;$T673),"")</f>
        <v>3.4654643432251919E-3</v>
      </c>
      <c r="X673" s="9">
        <f>IFERROR(AVERAGEIFS(O:O,$H:$H,"&lt;="&amp;$T673,$I:$I,"&gt;="&amp;$T673),"")</f>
        <v>1.0433143472973447E-2</v>
      </c>
      <c r="Y673" s="9">
        <f>IFERROR(AVERAGEIFS(P:P,$H:$H,"&lt;="&amp;$T673,$I:$I,"&gt;="&amp;$T673),"")</f>
        <v>2.0977199439343921E-2</v>
      </c>
      <c r="Z673" s="9">
        <f>IFERROR(AVERAGEIFS(Q:Q,$H:$H,"&lt;="&amp;$T673,$I:$I,"&gt;="&amp;$T673),"")</f>
        <v>4.2402857142857187E-2</v>
      </c>
    </row>
    <row r="674" spans="1:26" s="2" customFormat="1" ht="19" x14ac:dyDescent="0.25">
      <c r="A674" s="2" t="s">
        <v>29</v>
      </c>
      <c r="B674" s="2">
        <v>27500</v>
      </c>
      <c r="C674" s="3">
        <v>43839</v>
      </c>
      <c r="D674" s="2" t="s">
        <v>690</v>
      </c>
      <c r="E674" s="3">
        <v>44202</v>
      </c>
      <c r="F674" s="2">
        <v>4.87E-2</v>
      </c>
      <c r="G674" s="2">
        <v>27500</v>
      </c>
      <c r="H674" s="5">
        <v>43839</v>
      </c>
      <c r="I674" s="5">
        <v>44202</v>
      </c>
      <c r="J674" s="9">
        <v>4.87E-2</v>
      </c>
      <c r="K674" s="9">
        <v>4.87E-2</v>
      </c>
      <c r="L674" s="7">
        <f>(1+AVERAGE(J674:K674))^(1/365)-1</f>
        <v>1.3028602582476623E-4</v>
      </c>
      <c r="M674" s="7">
        <f>(1+AVERAGE(J674:K674))^(7/365)-1</f>
        <v>9.1235872160599918E-4</v>
      </c>
      <c r="N674" s="7">
        <f>(1+AVERAGE(J674:K674))^(1/12)-1</f>
        <v>3.9704700018041716E-3</v>
      </c>
      <c r="O674" s="7">
        <f>(1+AVERAGE(J674:K674))^(1/4)-1</f>
        <v>1.1958766494516659E-2</v>
      </c>
      <c r="P674" s="7">
        <f>(1+AVERAGE(J674:K674))^(1/2)-1</f>
        <v>2.4060545085103913E-2</v>
      </c>
      <c r="Q674" s="7">
        <f>(1+AVERAGE(J674:K674))^(1/1)-1</f>
        <v>4.8699999999999966E-2</v>
      </c>
      <c r="T674" s="5">
        <f t="shared" si="23"/>
        <v>39025</v>
      </c>
      <c r="U674" s="9">
        <f>IFERROR(AVERAGEIFS(L:L,$H:$H,"&lt;="&amp;$T674,$I:$I,"&gt;="&amp;$T674),"")</f>
        <v>1.1373901177596275E-4</v>
      </c>
      <c r="V674" s="9">
        <f>IFERROR(AVERAGEIFS(M:M,$H:$H,"&lt;="&amp;$T674,$I:$I,"&gt;="&amp;$T674),"")</f>
        <v>7.9644990281838425E-4</v>
      </c>
      <c r="W674" s="9">
        <f>IFERROR(AVERAGEIFS(N:N,$H:$H,"&lt;="&amp;$T674,$I:$I,"&gt;="&amp;$T674),"")</f>
        <v>3.4654643432251919E-3</v>
      </c>
      <c r="X674" s="9">
        <f>IFERROR(AVERAGEIFS(O:O,$H:$H,"&lt;="&amp;$T674,$I:$I,"&gt;="&amp;$T674),"")</f>
        <v>1.0433143472973447E-2</v>
      </c>
      <c r="Y674" s="9">
        <f>IFERROR(AVERAGEIFS(P:P,$H:$H,"&lt;="&amp;$T674,$I:$I,"&gt;="&amp;$T674),"")</f>
        <v>2.0977199439343921E-2</v>
      </c>
      <c r="Z674" s="9">
        <f>IFERROR(AVERAGEIFS(Q:Q,$H:$H,"&lt;="&amp;$T674,$I:$I,"&gt;="&amp;$T674),"")</f>
        <v>4.2402857142857187E-2</v>
      </c>
    </row>
    <row r="675" spans="1:26" s="2" customFormat="1" ht="19" x14ac:dyDescent="0.25">
      <c r="A675" s="2" t="s">
        <v>66</v>
      </c>
      <c r="B675" s="2">
        <v>31625</v>
      </c>
      <c r="C675" s="3">
        <v>43844</v>
      </c>
      <c r="D675" s="2" t="s">
        <v>690</v>
      </c>
      <c r="E675" s="3">
        <v>44208</v>
      </c>
      <c r="F675" s="2">
        <v>4.82E-2</v>
      </c>
      <c r="G675" s="2">
        <v>31625</v>
      </c>
      <c r="H675" s="5">
        <v>43844</v>
      </c>
      <c r="I675" s="5">
        <v>44208</v>
      </c>
      <c r="J675" s="9">
        <v>4.82E-2</v>
      </c>
      <c r="K675" s="9">
        <v>4.82E-2</v>
      </c>
      <c r="L675" s="7">
        <f>(1+AVERAGE(J675:K675))^(1/365)-1</f>
        <v>1.289792962537728E-4</v>
      </c>
      <c r="M675" s="7">
        <f>(1+AVERAGE(J675:K675))^(7/365)-1</f>
        <v>9.0320449772041123E-4</v>
      </c>
      <c r="N675" s="7">
        <f>(1+AVERAGE(J675:K675))^(1/12)-1</f>
        <v>3.9305717973199261E-3</v>
      </c>
      <c r="O675" s="7">
        <f>(1+AVERAGE(J675:K675))^(1/4)-1</f>
        <v>1.1838124300876496E-2</v>
      </c>
      <c r="P675" s="7">
        <f>(1+AVERAGE(J675:K675))^(1/2)-1</f>
        <v>2.381638978871603E-2</v>
      </c>
      <c r="Q675" s="7">
        <f>(1+AVERAGE(J675:K675))^(1/1)-1</f>
        <v>4.8200000000000021E-2</v>
      </c>
      <c r="T675" s="5">
        <f t="shared" si="23"/>
        <v>39026</v>
      </c>
      <c r="U675" s="9">
        <f>IFERROR(AVERAGEIFS(L:L,$H:$H,"&lt;="&amp;$T675,$I:$I,"&gt;="&amp;$T675),"")</f>
        <v>1.1373901177596275E-4</v>
      </c>
      <c r="V675" s="9">
        <f>IFERROR(AVERAGEIFS(M:M,$H:$H,"&lt;="&amp;$T675,$I:$I,"&gt;="&amp;$T675),"")</f>
        <v>7.9644990281838425E-4</v>
      </c>
      <c r="W675" s="9">
        <f>IFERROR(AVERAGEIFS(N:N,$H:$H,"&lt;="&amp;$T675,$I:$I,"&gt;="&amp;$T675),"")</f>
        <v>3.4654643432251919E-3</v>
      </c>
      <c r="X675" s="9">
        <f>IFERROR(AVERAGEIFS(O:O,$H:$H,"&lt;="&amp;$T675,$I:$I,"&gt;="&amp;$T675),"")</f>
        <v>1.0433143472973447E-2</v>
      </c>
      <c r="Y675" s="9">
        <f>IFERROR(AVERAGEIFS(P:P,$H:$H,"&lt;="&amp;$T675,$I:$I,"&gt;="&amp;$T675),"")</f>
        <v>2.0977199439343921E-2</v>
      </c>
      <c r="Z675" s="9">
        <f>IFERROR(AVERAGEIFS(Q:Q,$H:$H,"&lt;="&amp;$T675,$I:$I,"&gt;="&amp;$T675),"")</f>
        <v>4.2402857142857187E-2</v>
      </c>
    </row>
    <row r="676" spans="1:26" s="2" customFormat="1" ht="19" x14ac:dyDescent="0.25">
      <c r="A676" s="2" t="s">
        <v>66</v>
      </c>
      <c r="B676" s="2">
        <v>25000</v>
      </c>
      <c r="C676" s="3">
        <v>43844</v>
      </c>
      <c r="D676" s="2" t="s">
        <v>692</v>
      </c>
      <c r="E676" s="3">
        <v>43935</v>
      </c>
      <c r="F676" s="2">
        <v>3.9899999999999998E-2</v>
      </c>
      <c r="G676" s="2">
        <v>25000</v>
      </c>
      <c r="H676" s="5">
        <v>43844</v>
      </c>
      <c r="I676" s="5">
        <v>43935</v>
      </c>
      <c r="J676" s="9">
        <v>3.9899999999999998E-2</v>
      </c>
      <c r="K676" s="9">
        <v>3.9899999999999998E-2</v>
      </c>
      <c r="L676" s="7">
        <f>(1+AVERAGE(J676:K676))^(1/365)-1</f>
        <v>1.0719630589162144E-4</v>
      </c>
      <c r="M676" s="7">
        <f>(1+AVERAGE(J676:K676))^(7/365)-1</f>
        <v>7.5061549636701308E-4</v>
      </c>
      <c r="N676" s="7">
        <f>(1+AVERAGE(J676:K676))^(1/12)-1</f>
        <v>3.2657003754898994E-3</v>
      </c>
      <c r="O676" s="7">
        <f>(1+AVERAGE(J676:K676))^(1/4)-1</f>
        <v>9.8291303513349249E-3</v>
      </c>
      <c r="P676" s="7">
        <f>(1+AVERAGE(J676:K676))^(1/2)-1</f>
        <v>1.975487250613317E-2</v>
      </c>
      <c r="Q676" s="7">
        <f>(1+AVERAGE(J676:K676))^(1/1)-1</f>
        <v>3.9900000000000047E-2</v>
      </c>
      <c r="T676" s="5">
        <f t="shared" si="23"/>
        <v>39027</v>
      </c>
      <c r="U676" s="9">
        <f>IFERROR(AVERAGEIFS(L:L,$H:$H,"&lt;="&amp;$T676,$I:$I,"&gt;="&amp;$T676),"")</f>
        <v>1.1373901177596275E-4</v>
      </c>
      <c r="V676" s="9">
        <f>IFERROR(AVERAGEIFS(M:M,$H:$H,"&lt;="&amp;$T676,$I:$I,"&gt;="&amp;$T676),"")</f>
        <v>7.9644990281838425E-4</v>
      </c>
      <c r="W676" s="9">
        <f>IFERROR(AVERAGEIFS(N:N,$H:$H,"&lt;="&amp;$T676,$I:$I,"&gt;="&amp;$T676),"")</f>
        <v>3.4654643432251919E-3</v>
      </c>
      <c r="X676" s="9">
        <f>IFERROR(AVERAGEIFS(O:O,$H:$H,"&lt;="&amp;$T676,$I:$I,"&gt;="&amp;$T676),"")</f>
        <v>1.0433143472973447E-2</v>
      </c>
      <c r="Y676" s="9">
        <f>IFERROR(AVERAGEIFS(P:P,$H:$H,"&lt;="&amp;$T676,$I:$I,"&gt;="&amp;$T676),"")</f>
        <v>2.0977199439343921E-2</v>
      </c>
      <c r="Z676" s="9">
        <f>IFERROR(AVERAGEIFS(Q:Q,$H:$H,"&lt;="&amp;$T676,$I:$I,"&gt;="&amp;$T676),"")</f>
        <v>4.2402857142857187E-2</v>
      </c>
    </row>
    <row r="677" spans="1:26" s="2" customFormat="1" ht="19" x14ac:dyDescent="0.25">
      <c r="A677" s="2" t="s">
        <v>35</v>
      </c>
      <c r="B677" s="2">
        <v>27500</v>
      </c>
      <c r="C677" s="3">
        <v>43846</v>
      </c>
      <c r="D677" s="2" t="s">
        <v>690</v>
      </c>
      <c r="E677" s="3">
        <v>44209</v>
      </c>
      <c r="F677" s="2">
        <v>4.8599999999999997E-2</v>
      </c>
      <c r="G677" s="2">
        <v>27500</v>
      </c>
      <c r="H677" s="5">
        <v>43846</v>
      </c>
      <c r="I677" s="5">
        <v>44209</v>
      </c>
      <c r="J677" s="9">
        <v>4.8599999999999997E-2</v>
      </c>
      <c r="K677" s="9">
        <v>4.8599999999999997E-2</v>
      </c>
      <c r="L677" s="7">
        <f>(1+AVERAGE(J677:K677))^(1/365)-1</f>
        <v>1.3002472962297951E-4</v>
      </c>
      <c r="M677" s="7">
        <f>(1+AVERAGE(J677:K677))^(7/365)-1</f>
        <v>9.105282193466735E-4</v>
      </c>
      <c r="N677" s="7">
        <f>(1+AVERAGE(J677:K677))^(1/12)-1</f>
        <v>3.9624917561102979E-3</v>
      </c>
      <c r="O677" s="7">
        <f>(1+AVERAGE(J677:K677))^(1/4)-1</f>
        <v>1.193464150751633E-2</v>
      </c>
      <c r="P677" s="7">
        <f>(1+AVERAGE(J677:K677))^(1/2)-1</f>
        <v>2.4011718682945604E-2</v>
      </c>
      <c r="Q677" s="7">
        <f>(1+AVERAGE(J677:K677))^(1/1)-1</f>
        <v>4.8599999999999977E-2</v>
      </c>
      <c r="T677" s="5">
        <f t="shared" si="23"/>
        <v>39028</v>
      </c>
      <c r="U677" s="9">
        <f>IFERROR(AVERAGEIFS(L:L,$H:$H,"&lt;="&amp;$T677,$I:$I,"&gt;="&amp;$T677),"")</f>
        <v>1.1373901177596275E-4</v>
      </c>
      <c r="V677" s="9">
        <f>IFERROR(AVERAGEIFS(M:M,$H:$H,"&lt;="&amp;$T677,$I:$I,"&gt;="&amp;$T677),"")</f>
        <v>7.9644990281838425E-4</v>
      </c>
      <c r="W677" s="9">
        <f>IFERROR(AVERAGEIFS(N:N,$H:$H,"&lt;="&amp;$T677,$I:$I,"&gt;="&amp;$T677),"")</f>
        <v>3.4654643432251919E-3</v>
      </c>
      <c r="X677" s="9">
        <f>IFERROR(AVERAGEIFS(O:O,$H:$H,"&lt;="&amp;$T677,$I:$I,"&gt;="&amp;$T677),"")</f>
        <v>1.0433143472973447E-2</v>
      </c>
      <c r="Y677" s="9">
        <f>IFERROR(AVERAGEIFS(P:P,$H:$H,"&lt;="&amp;$T677,$I:$I,"&gt;="&amp;$T677),"")</f>
        <v>2.0977199439343921E-2</v>
      </c>
      <c r="Z677" s="9">
        <f>IFERROR(AVERAGEIFS(Q:Q,$H:$H,"&lt;="&amp;$T677,$I:$I,"&gt;="&amp;$T677),"")</f>
        <v>4.2402857142857187E-2</v>
      </c>
    </row>
    <row r="678" spans="1:26" s="2" customFormat="1" ht="19" x14ac:dyDescent="0.25">
      <c r="A678" s="2" t="s">
        <v>31</v>
      </c>
      <c r="B678" s="2">
        <v>27500</v>
      </c>
      <c r="C678" s="3">
        <v>43850</v>
      </c>
      <c r="D678" s="2" t="s">
        <v>690</v>
      </c>
      <c r="E678" s="3">
        <v>44213</v>
      </c>
      <c r="F678" s="2">
        <v>4.9500000000000002E-2</v>
      </c>
      <c r="G678" s="2">
        <v>27500</v>
      </c>
      <c r="H678" s="5">
        <v>43850</v>
      </c>
      <c r="I678" s="5">
        <v>44213</v>
      </c>
      <c r="J678" s="9">
        <v>4.9500000000000002E-2</v>
      </c>
      <c r="K678" s="9">
        <v>4.9500000000000002E-2</v>
      </c>
      <c r="L678" s="7">
        <f>(1+AVERAGE(J678:K678))^(1/365)-1</f>
        <v>1.3237550135269949E-4</v>
      </c>
      <c r="M678" s="7">
        <f>(1+AVERAGE(J678:K678))^(7/365)-1</f>
        <v>9.2699657940809033E-4</v>
      </c>
      <c r="N678" s="7">
        <f>(1+AVERAGE(J678:K678))^(1/12)-1</f>
        <v>4.0342708735832122E-3</v>
      </c>
      <c r="O678" s="7">
        <f>(1+AVERAGE(J678:K678))^(1/4)-1</f>
        <v>1.2151704304330213E-2</v>
      </c>
      <c r="P678" s="7">
        <f>(1+AVERAGE(J678:K678))^(1/2)-1</f>
        <v>2.4451072526160189E-2</v>
      </c>
      <c r="Q678" s="7">
        <f>(1+AVERAGE(J678:K678))^(1/1)-1</f>
        <v>4.9500000000000099E-2</v>
      </c>
      <c r="T678" s="5">
        <f t="shared" si="23"/>
        <v>39029</v>
      </c>
      <c r="U678" s="9">
        <f>IFERROR(AVERAGEIFS(L:L,$H:$H,"&lt;="&amp;$T678,$I:$I,"&gt;="&amp;$T678),"")</f>
        <v>1.1373901177596275E-4</v>
      </c>
      <c r="V678" s="9">
        <f>IFERROR(AVERAGEIFS(M:M,$H:$H,"&lt;="&amp;$T678,$I:$I,"&gt;="&amp;$T678),"")</f>
        <v>7.9644990281838425E-4</v>
      </c>
      <c r="W678" s="9">
        <f>IFERROR(AVERAGEIFS(N:N,$H:$H,"&lt;="&amp;$T678,$I:$I,"&gt;="&amp;$T678),"")</f>
        <v>3.4654643432251919E-3</v>
      </c>
      <c r="X678" s="9">
        <f>IFERROR(AVERAGEIFS(O:O,$H:$H,"&lt;="&amp;$T678,$I:$I,"&gt;="&amp;$T678),"")</f>
        <v>1.0433143472973447E-2</v>
      </c>
      <c r="Y678" s="9">
        <f>IFERROR(AVERAGEIFS(P:P,$H:$H,"&lt;="&amp;$T678,$I:$I,"&gt;="&amp;$T678),"")</f>
        <v>2.0977199439343921E-2</v>
      </c>
      <c r="Z678" s="9">
        <f>IFERROR(AVERAGEIFS(Q:Q,$H:$H,"&lt;="&amp;$T678,$I:$I,"&gt;="&amp;$T678),"")</f>
        <v>4.2402857142857187E-2</v>
      </c>
    </row>
    <row r="679" spans="1:26" s="2" customFormat="1" ht="19" x14ac:dyDescent="0.25">
      <c r="A679" s="2" t="s">
        <v>32</v>
      </c>
      <c r="B679" s="2">
        <v>27500</v>
      </c>
      <c r="C679" s="3">
        <v>43852</v>
      </c>
      <c r="D679" s="2" t="s">
        <v>691</v>
      </c>
      <c r="E679" s="3">
        <v>44033</v>
      </c>
      <c r="F679" s="2">
        <v>4.1200000000000001E-2</v>
      </c>
      <c r="G679" s="2">
        <v>27500</v>
      </c>
      <c r="H679" s="5">
        <v>43852</v>
      </c>
      <c r="I679" s="5">
        <v>44033</v>
      </c>
      <c r="J679" s="9">
        <v>4.1200000000000001E-2</v>
      </c>
      <c r="K679" s="9">
        <v>4.1200000000000001E-2</v>
      </c>
      <c r="L679" s="7">
        <f>(1+AVERAGE(J679:K679))^(1/365)-1</f>
        <v>1.1061952648661055E-4</v>
      </c>
      <c r="M679" s="7">
        <f>(1+AVERAGE(J679:K679))^(7/365)-1</f>
        <v>7.7459370306076636E-4</v>
      </c>
      <c r="N679" s="7">
        <f>(1+AVERAGE(J679:K679))^(1/12)-1</f>
        <v>3.3701574315379013E-3</v>
      </c>
      <c r="O679" s="7">
        <f>(1+AVERAGE(J679:K679))^(1/4)-1</f>
        <v>1.0144584456070804E-2</v>
      </c>
      <c r="P679" s="7">
        <f>(1+AVERAGE(J679:K679))^(1/2)-1</f>
        <v>2.039208150592775E-2</v>
      </c>
      <c r="Q679" s="7">
        <f>(1+AVERAGE(J679:K679))^(1/1)-1</f>
        <v>4.1199999999999903E-2</v>
      </c>
      <c r="T679" s="5">
        <f t="shared" si="23"/>
        <v>39030</v>
      </c>
      <c r="U679" s="9">
        <f>IFERROR(AVERAGEIFS(L:L,$H:$H,"&lt;="&amp;$T679,$I:$I,"&gt;="&amp;$T679),"")</f>
        <v>1.1373901177596275E-4</v>
      </c>
      <c r="V679" s="9">
        <f>IFERROR(AVERAGEIFS(M:M,$H:$H,"&lt;="&amp;$T679,$I:$I,"&gt;="&amp;$T679),"")</f>
        <v>7.9644990281838425E-4</v>
      </c>
      <c r="W679" s="9">
        <f>IFERROR(AVERAGEIFS(N:N,$H:$H,"&lt;="&amp;$T679,$I:$I,"&gt;="&amp;$T679),"")</f>
        <v>3.4654643432251919E-3</v>
      </c>
      <c r="X679" s="9">
        <f>IFERROR(AVERAGEIFS(O:O,$H:$H,"&lt;="&amp;$T679,$I:$I,"&gt;="&amp;$T679),"")</f>
        <v>1.0433143472973447E-2</v>
      </c>
      <c r="Y679" s="9">
        <f>IFERROR(AVERAGEIFS(P:P,$H:$H,"&lt;="&amp;$T679,$I:$I,"&gt;="&amp;$T679),"")</f>
        <v>2.0977199439343921E-2</v>
      </c>
      <c r="Z679" s="9">
        <f>IFERROR(AVERAGEIFS(Q:Q,$H:$H,"&lt;="&amp;$T679,$I:$I,"&gt;="&amp;$T679),"")</f>
        <v>4.2402857142857187E-2</v>
      </c>
    </row>
    <row r="680" spans="1:26" s="2" customFormat="1" ht="19" x14ac:dyDescent="0.25">
      <c r="A680" s="2" t="s">
        <v>32</v>
      </c>
      <c r="B680" s="2">
        <v>31000</v>
      </c>
      <c r="C680" s="3">
        <v>43859</v>
      </c>
      <c r="D680" s="2" t="s">
        <v>692</v>
      </c>
      <c r="E680" s="3">
        <v>43949</v>
      </c>
      <c r="F680" s="2">
        <v>3.8300000000000001E-2</v>
      </c>
      <c r="G680" s="2">
        <v>31000</v>
      </c>
      <c r="H680" s="5">
        <v>43859</v>
      </c>
      <c r="I680" s="5">
        <v>43949</v>
      </c>
      <c r="J680" s="9">
        <v>3.8300000000000001E-2</v>
      </c>
      <c r="K680" s="9">
        <v>3.8300000000000001E-2</v>
      </c>
      <c r="L680" s="7">
        <f>(1+AVERAGE(J680:K680))^(1/365)-1</f>
        <v>1.0297724789487539E-4</v>
      </c>
      <c r="M680" s="7">
        <f>(1+AVERAGE(J680:K680))^(7/365)-1</f>
        <v>7.2106346407374566E-4</v>
      </c>
      <c r="N680" s="7">
        <f>(1+AVERAGE(J680:K680))^(1/12)-1</f>
        <v>3.1369733958956925E-3</v>
      </c>
      <c r="O680" s="7">
        <f>(1+AVERAGE(J680:K680))^(1/4)-1</f>
        <v>9.4404728636536817E-3</v>
      </c>
      <c r="P680" s="7">
        <f>(1+AVERAGE(J680:K680))^(1/2)-1</f>
        <v>1.8970068255196537E-2</v>
      </c>
      <c r="Q680" s="7">
        <f>(1+AVERAGE(J680:K680))^(1/1)-1</f>
        <v>3.8300000000000001E-2</v>
      </c>
      <c r="T680" s="5">
        <f t="shared" si="23"/>
        <v>39031</v>
      </c>
      <c r="U680" s="9">
        <f>IFERROR(AVERAGEIFS(L:L,$H:$H,"&lt;="&amp;$T680,$I:$I,"&gt;="&amp;$T680),"")</f>
        <v>1.1373901177596275E-4</v>
      </c>
      <c r="V680" s="9">
        <f>IFERROR(AVERAGEIFS(M:M,$H:$H,"&lt;="&amp;$T680,$I:$I,"&gt;="&amp;$T680),"")</f>
        <v>7.9644990281838425E-4</v>
      </c>
      <c r="W680" s="9">
        <f>IFERROR(AVERAGEIFS(N:N,$H:$H,"&lt;="&amp;$T680,$I:$I,"&gt;="&amp;$T680),"")</f>
        <v>3.4654643432251919E-3</v>
      </c>
      <c r="X680" s="9">
        <f>IFERROR(AVERAGEIFS(O:O,$H:$H,"&lt;="&amp;$T680,$I:$I,"&gt;="&amp;$T680),"")</f>
        <v>1.0433143472973447E-2</v>
      </c>
      <c r="Y680" s="9">
        <f>IFERROR(AVERAGEIFS(P:P,$H:$H,"&lt;="&amp;$T680,$I:$I,"&gt;="&amp;$T680),"")</f>
        <v>2.0977199439343921E-2</v>
      </c>
      <c r="Z680" s="9">
        <f>IFERROR(AVERAGEIFS(Q:Q,$H:$H,"&lt;="&amp;$T680,$I:$I,"&gt;="&amp;$T680),"")</f>
        <v>4.2402857142857187E-2</v>
      </c>
    </row>
    <row r="681" spans="1:26" s="2" customFormat="1" ht="19" x14ac:dyDescent="0.25">
      <c r="A681" s="2" t="s">
        <v>32</v>
      </c>
      <c r="B681" s="2">
        <v>25000</v>
      </c>
      <c r="C681" s="3">
        <v>43866</v>
      </c>
      <c r="D681" s="2" t="s">
        <v>692</v>
      </c>
      <c r="E681" s="3">
        <v>43956</v>
      </c>
      <c r="F681" s="2">
        <v>3.8100000000000002E-2</v>
      </c>
      <c r="G681" s="2">
        <v>25000</v>
      </c>
      <c r="H681" s="5">
        <v>43866</v>
      </c>
      <c r="I681" s="5">
        <v>43956</v>
      </c>
      <c r="J681" s="9">
        <v>3.8100000000000002E-2</v>
      </c>
      <c r="K681" s="9">
        <v>3.8100000000000002E-2</v>
      </c>
      <c r="L681" s="7">
        <f>(1+AVERAGE(J681:K681))^(1/365)-1</f>
        <v>1.024494098209594E-4</v>
      </c>
      <c r="M681" s="7">
        <f>(1+AVERAGE(J681:K681))^(7/365)-1</f>
        <v>7.1736631989871569E-4</v>
      </c>
      <c r="N681" s="7">
        <f>(1+AVERAGE(J681:K681))^(1/12)-1</f>
        <v>3.1208697401348129E-3</v>
      </c>
      <c r="O681" s="7">
        <f>(1+AVERAGE(J681:K681))^(1/4)-1</f>
        <v>9.3918591009436447E-3</v>
      </c>
      <c r="P681" s="7">
        <f>(1+AVERAGE(J681:K681))^(1/2)-1</f>
        <v>1.8871925219259289E-2</v>
      </c>
      <c r="Q681" s="7">
        <f>(1+AVERAGE(J681:K681))^(1/1)-1</f>
        <v>3.8100000000000023E-2</v>
      </c>
      <c r="T681" s="5">
        <f t="shared" si="23"/>
        <v>39032</v>
      </c>
      <c r="U681" s="9">
        <f>IFERROR(AVERAGEIFS(L:L,$H:$H,"&lt;="&amp;$T681,$I:$I,"&gt;="&amp;$T681),"")</f>
        <v>1.1373901177596275E-4</v>
      </c>
      <c r="V681" s="9">
        <f>IFERROR(AVERAGEIFS(M:M,$H:$H,"&lt;="&amp;$T681,$I:$I,"&gt;="&amp;$T681),"")</f>
        <v>7.9644990281838425E-4</v>
      </c>
      <c r="W681" s="9">
        <f>IFERROR(AVERAGEIFS(N:N,$H:$H,"&lt;="&amp;$T681,$I:$I,"&gt;="&amp;$T681),"")</f>
        <v>3.4654643432251919E-3</v>
      </c>
      <c r="X681" s="9">
        <f>IFERROR(AVERAGEIFS(O:O,$H:$H,"&lt;="&amp;$T681,$I:$I,"&gt;="&amp;$T681),"")</f>
        <v>1.0433143472973447E-2</v>
      </c>
      <c r="Y681" s="9">
        <f>IFERROR(AVERAGEIFS(P:P,$H:$H,"&lt;="&amp;$T681,$I:$I,"&gt;="&amp;$T681),"")</f>
        <v>2.0977199439343921E-2</v>
      </c>
      <c r="Z681" s="9">
        <f>IFERROR(AVERAGEIFS(Q:Q,$H:$H,"&lt;="&amp;$T681,$I:$I,"&gt;="&amp;$T681),"")</f>
        <v>4.2402857142857187E-2</v>
      </c>
    </row>
    <row r="682" spans="1:26" s="2" customFormat="1" ht="19" x14ac:dyDescent="0.25">
      <c r="A682" s="2" t="s">
        <v>32</v>
      </c>
      <c r="B682" s="2">
        <v>22000</v>
      </c>
      <c r="C682" s="3">
        <v>43873</v>
      </c>
      <c r="D682" s="2" t="s">
        <v>690</v>
      </c>
      <c r="E682" s="3">
        <v>44236</v>
      </c>
      <c r="F682" s="2">
        <v>4.7600000000000003E-2</v>
      </c>
      <c r="G682" s="2">
        <v>22000</v>
      </c>
      <c r="H682" s="5">
        <v>43873</v>
      </c>
      <c r="I682" s="5">
        <v>44236</v>
      </c>
      <c r="J682" s="9">
        <v>4.7600000000000003E-2</v>
      </c>
      <c r="K682" s="9">
        <v>4.7600000000000003E-2</v>
      </c>
      <c r="L682" s="7">
        <f>(1+AVERAGE(J682:K682))^(1/365)-1</f>
        <v>1.274103999922005E-4</v>
      </c>
      <c r="M682" s="7">
        <f>(1+AVERAGE(J682:K682))^(7/365)-1</f>
        <v>8.9221377395531931E-4</v>
      </c>
      <c r="N682" s="7">
        <f>(1+AVERAGE(J682:K682))^(1/12)-1</f>
        <v>3.8826709170549645E-3</v>
      </c>
      <c r="O682" s="7">
        <f>(1+AVERAGE(J682:K682))^(1/4)-1</f>
        <v>1.169329668329766E-2</v>
      </c>
      <c r="P682" s="7">
        <f>(1+AVERAGE(J682:K682))^(1/2)-1</f>
        <v>2.3523326553918977E-2</v>
      </c>
      <c r="Q682" s="7">
        <f>(1+AVERAGE(J682:K682))^(1/1)-1</f>
        <v>4.7600000000000087E-2</v>
      </c>
      <c r="T682" s="5">
        <f t="shared" si="23"/>
        <v>39033</v>
      </c>
      <c r="U682" s="9">
        <f>IFERROR(AVERAGEIFS(L:L,$H:$H,"&lt;="&amp;$T682,$I:$I,"&gt;="&amp;$T682),"")</f>
        <v>1.1373901177596275E-4</v>
      </c>
      <c r="V682" s="9">
        <f>IFERROR(AVERAGEIFS(M:M,$H:$H,"&lt;="&amp;$T682,$I:$I,"&gt;="&amp;$T682),"")</f>
        <v>7.9644990281838425E-4</v>
      </c>
      <c r="W682" s="9">
        <f>IFERROR(AVERAGEIFS(N:N,$H:$H,"&lt;="&amp;$T682,$I:$I,"&gt;="&amp;$T682),"")</f>
        <v>3.4654643432251919E-3</v>
      </c>
      <c r="X682" s="9">
        <f>IFERROR(AVERAGEIFS(O:O,$H:$H,"&lt;="&amp;$T682,$I:$I,"&gt;="&amp;$T682),"")</f>
        <v>1.0433143472973447E-2</v>
      </c>
      <c r="Y682" s="9">
        <f>IFERROR(AVERAGEIFS(P:P,$H:$H,"&lt;="&amp;$T682,$I:$I,"&gt;="&amp;$T682),"")</f>
        <v>2.0977199439343921E-2</v>
      </c>
      <c r="Z682" s="9">
        <f>IFERROR(AVERAGEIFS(Q:Q,$H:$H,"&lt;="&amp;$T682,$I:$I,"&gt;="&amp;$T682),"")</f>
        <v>4.2402857142857187E-2</v>
      </c>
    </row>
    <row r="683" spans="1:26" s="2" customFormat="1" ht="19" x14ac:dyDescent="0.25">
      <c r="A683" s="2" t="s">
        <v>23</v>
      </c>
      <c r="B683" s="2">
        <v>11000</v>
      </c>
      <c r="C683" s="3">
        <v>43880</v>
      </c>
      <c r="D683" s="2" t="s">
        <v>690</v>
      </c>
      <c r="E683" s="3">
        <v>44246</v>
      </c>
      <c r="F683" s="2">
        <v>6.1499999999999999E-2</v>
      </c>
      <c r="G683" s="2">
        <v>11000</v>
      </c>
      <c r="H683" s="5">
        <v>43880</v>
      </c>
      <c r="I683" s="5">
        <v>44246</v>
      </c>
      <c r="J683" s="9">
        <v>6.1499999999999999E-2</v>
      </c>
      <c r="K683" s="9">
        <v>6.1499999999999999E-2</v>
      </c>
      <c r="L683" s="7">
        <f>(1+AVERAGE(J683:K683))^(1/365)-1</f>
        <v>1.635284437326856E-4</v>
      </c>
      <c r="M683" s="7">
        <f>(1+AVERAGE(J683:K683))^(7/365)-1</f>
        <v>1.1452608317987778E-3</v>
      </c>
      <c r="N683" s="7">
        <f>(1+AVERAGE(J683:K683))^(1/12)-1</f>
        <v>4.9859723103033993E-3</v>
      </c>
      <c r="O683" s="7">
        <f>(1+AVERAGE(J683:K683))^(1/4)-1</f>
        <v>1.5032620641419969E-2</v>
      </c>
      <c r="P683" s="7">
        <f>(1+AVERAGE(J683:K683))^(1/2)-1</f>
        <v>3.0291220966188748E-2</v>
      </c>
      <c r="Q683" s="7">
        <f>(1+AVERAGE(J683:K683))^(1/1)-1</f>
        <v>6.150000000000011E-2</v>
      </c>
      <c r="T683" s="5">
        <f t="shared" si="23"/>
        <v>39034</v>
      </c>
      <c r="U683" s="9">
        <f>IFERROR(AVERAGEIFS(L:L,$H:$H,"&lt;="&amp;$T683,$I:$I,"&gt;="&amp;$T683),"")</f>
        <v>1.1373901177596275E-4</v>
      </c>
      <c r="V683" s="9">
        <f>IFERROR(AVERAGEIFS(M:M,$H:$H,"&lt;="&amp;$T683,$I:$I,"&gt;="&amp;$T683),"")</f>
        <v>7.9644990281838425E-4</v>
      </c>
      <c r="W683" s="9">
        <f>IFERROR(AVERAGEIFS(N:N,$H:$H,"&lt;="&amp;$T683,$I:$I,"&gt;="&amp;$T683),"")</f>
        <v>3.4654643432251919E-3</v>
      </c>
      <c r="X683" s="9">
        <f>IFERROR(AVERAGEIFS(O:O,$H:$H,"&lt;="&amp;$T683,$I:$I,"&gt;="&amp;$T683),"")</f>
        <v>1.0433143472973447E-2</v>
      </c>
      <c r="Y683" s="9">
        <f>IFERROR(AVERAGEIFS(P:P,$H:$H,"&lt;="&amp;$T683,$I:$I,"&gt;="&amp;$T683),"")</f>
        <v>2.0977199439343921E-2</v>
      </c>
      <c r="Z683" s="9">
        <f>IFERROR(AVERAGEIFS(Q:Q,$H:$H,"&lt;="&amp;$T683,$I:$I,"&gt;="&amp;$T683),"")</f>
        <v>4.2402857142857187E-2</v>
      </c>
    </row>
    <row r="684" spans="1:26" s="2" customFormat="1" ht="19" x14ac:dyDescent="0.25">
      <c r="A684" s="2" t="s">
        <v>32</v>
      </c>
      <c r="B684" s="2">
        <v>26000</v>
      </c>
      <c r="C684" s="3">
        <v>43887</v>
      </c>
      <c r="D684" s="2" t="s">
        <v>692</v>
      </c>
      <c r="E684" s="3">
        <v>43977</v>
      </c>
      <c r="F684" s="2">
        <v>3.9E-2</v>
      </c>
      <c r="G684" s="2">
        <v>26000</v>
      </c>
      <c r="H684" s="5">
        <v>43887</v>
      </c>
      <c r="I684" s="5">
        <v>43977</v>
      </c>
      <c r="J684" s="9">
        <v>3.9E-2</v>
      </c>
      <c r="K684" s="9">
        <v>3.9E-2</v>
      </c>
      <c r="L684" s="7">
        <f>(1+AVERAGE(J684:K684))^(1/365)-1</f>
        <v>1.0482388300125933E-4</v>
      </c>
      <c r="M684" s="7">
        <f>(1+AVERAGE(J684:K684))^(7/365)-1</f>
        <v>7.3399797030138103E-4</v>
      </c>
      <c r="N684" s="7">
        <f>(1+AVERAGE(J684:K684))^(1/12)-1</f>
        <v>3.1933138078821255E-3</v>
      </c>
      <c r="O684" s="7">
        <f>(1+AVERAGE(J684:K684))^(1/4)-1</f>
        <v>9.6105657459020222E-3</v>
      </c>
      <c r="P684" s="7">
        <f>(1+AVERAGE(J684:K684))^(1/2)-1</f>
        <v>1.9313494465760472E-2</v>
      </c>
      <c r="Q684" s="7">
        <f>(1+AVERAGE(J684:K684))^(1/1)-1</f>
        <v>3.8999999999999924E-2</v>
      </c>
      <c r="T684" s="5">
        <f t="shared" si="23"/>
        <v>39035</v>
      </c>
      <c r="U684" s="9">
        <f>IFERROR(AVERAGEIFS(L:L,$H:$H,"&lt;="&amp;$T684,$I:$I,"&gt;="&amp;$T684),"")</f>
        <v>1.1373901177596275E-4</v>
      </c>
      <c r="V684" s="9">
        <f>IFERROR(AVERAGEIFS(M:M,$H:$H,"&lt;="&amp;$T684,$I:$I,"&gt;="&amp;$T684),"")</f>
        <v>7.9644990281838425E-4</v>
      </c>
      <c r="W684" s="9">
        <f>IFERROR(AVERAGEIFS(N:N,$H:$H,"&lt;="&amp;$T684,$I:$I,"&gt;="&amp;$T684),"")</f>
        <v>3.4654643432251919E-3</v>
      </c>
      <c r="X684" s="9">
        <f>IFERROR(AVERAGEIFS(O:O,$H:$H,"&lt;="&amp;$T684,$I:$I,"&gt;="&amp;$T684),"")</f>
        <v>1.0433143472973447E-2</v>
      </c>
      <c r="Y684" s="9">
        <f>IFERROR(AVERAGEIFS(P:P,$H:$H,"&lt;="&amp;$T684,$I:$I,"&gt;="&amp;$T684),"")</f>
        <v>2.0977199439343921E-2</v>
      </c>
      <c r="Z684" s="9">
        <f>IFERROR(AVERAGEIFS(Q:Q,$H:$H,"&lt;="&amp;$T684,$I:$I,"&gt;="&amp;$T684),"")</f>
        <v>4.2402857142857187E-2</v>
      </c>
    </row>
    <row r="685" spans="1:26" s="2" customFormat="1" ht="19" x14ac:dyDescent="0.25">
      <c r="A685" s="2" t="s">
        <v>32</v>
      </c>
      <c r="B685" s="2">
        <v>34500</v>
      </c>
      <c r="C685" s="3">
        <v>43887</v>
      </c>
      <c r="D685" s="2" t="s">
        <v>691</v>
      </c>
      <c r="E685" s="3">
        <v>44068</v>
      </c>
      <c r="F685" s="2">
        <v>4.2500000000000003E-2</v>
      </c>
      <c r="G685" s="2">
        <v>34500</v>
      </c>
      <c r="H685" s="5">
        <v>43887</v>
      </c>
      <c r="I685" s="5">
        <v>44068</v>
      </c>
      <c r="J685" s="9">
        <v>4.2500000000000003E-2</v>
      </c>
      <c r="K685" s="9">
        <v>4.2500000000000003E-2</v>
      </c>
      <c r="L685" s="7">
        <f>(1+AVERAGE(J685:K685))^(1/365)-1</f>
        <v>1.1403848734836686E-4</v>
      </c>
      <c r="M685" s="7">
        <f>(1+AVERAGE(J685:K685))^(7/365)-1</f>
        <v>7.9854256365896603E-4</v>
      </c>
      <c r="N685" s="7">
        <f>(1+AVERAGE(J685:K685))^(1/12)-1</f>
        <v>3.474495003497502E-3</v>
      </c>
      <c r="O685" s="7">
        <f>(1+AVERAGE(J685:K685))^(1/4)-1</f>
        <v>1.0459743301585833E-2</v>
      </c>
      <c r="P685" s="7">
        <f>(1+AVERAGE(J685:K685))^(1/2)-1</f>
        <v>2.1028892833106827E-2</v>
      </c>
      <c r="Q685" s="7">
        <f>(1+AVERAGE(J685:K685))^(1/1)-1</f>
        <v>4.2499999999999982E-2</v>
      </c>
      <c r="T685" s="5">
        <f t="shared" si="23"/>
        <v>39036</v>
      </c>
      <c r="U685" s="9">
        <f>IFERROR(AVERAGEIFS(L:L,$H:$H,"&lt;="&amp;$T685,$I:$I,"&gt;="&amp;$T685),"")</f>
        <v>1.1373901177596275E-4</v>
      </c>
      <c r="V685" s="9">
        <f>IFERROR(AVERAGEIFS(M:M,$H:$H,"&lt;="&amp;$T685,$I:$I,"&gt;="&amp;$T685),"")</f>
        <v>7.9644990281838425E-4</v>
      </c>
      <c r="W685" s="9">
        <f>IFERROR(AVERAGEIFS(N:N,$H:$H,"&lt;="&amp;$T685,$I:$I,"&gt;="&amp;$T685),"")</f>
        <v>3.4654643432251919E-3</v>
      </c>
      <c r="X685" s="9">
        <f>IFERROR(AVERAGEIFS(O:O,$H:$H,"&lt;="&amp;$T685,$I:$I,"&gt;="&amp;$T685),"")</f>
        <v>1.0433143472973447E-2</v>
      </c>
      <c r="Y685" s="9">
        <f>IFERROR(AVERAGEIFS(P:P,$H:$H,"&lt;="&amp;$T685,$I:$I,"&gt;="&amp;$T685),"")</f>
        <v>2.0977199439343921E-2</v>
      </c>
      <c r="Z685" s="9">
        <f>IFERROR(AVERAGEIFS(Q:Q,$H:$H,"&lt;="&amp;$T685,$I:$I,"&gt;="&amp;$T685),"")</f>
        <v>4.2402857142857187E-2</v>
      </c>
    </row>
    <row r="686" spans="1:26" s="2" customFormat="1" ht="19" x14ac:dyDescent="0.25">
      <c r="A686" s="2" t="s">
        <v>29</v>
      </c>
      <c r="B686" s="2">
        <v>33000</v>
      </c>
      <c r="C686" s="3">
        <v>43888</v>
      </c>
      <c r="D686" s="2" t="s">
        <v>691</v>
      </c>
      <c r="E686" s="3">
        <v>44069</v>
      </c>
      <c r="F686" s="2">
        <v>4.7800000000000002E-2</v>
      </c>
      <c r="G686" s="2">
        <v>33000</v>
      </c>
      <c r="H686" s="5">
        <v>43888</v>
      </c>
      <c r="I686" s="5">
        <v>44069</v>
      </c>
      <c r="J686" s="9">
        <v>4.7800000000000002E-2</v>
      </c>
      <c r="K686" s="9">
        <v>4.7800000000000002E-2</v>
      </c>
      <c r="L686" s="7">
        <f>(1+AVERAGE(J686:K686))^(1/365)-1</f>
        <v>1.2793346495754143E-4</v>
      </c>
      <c r="M686" s="7">
        <f>(1+AVERAGE(J686:K686))^(7/365)-1</f>
        <v>8.9587803439949987E-4</v>
      </c>
      <c r="N686" s="7">
        <f>(1+AVERAGE(J686:K686))^(1/12)-1</f>
        <v>3.8986406707826049E-3</v>
      </c>
      <c r="O686" s="7">
        <f>(1+AVERAGE(J686:K686))^(1/4)-1</f>
        <v>1.1741579466582719E-2</v>
      </c>
      <c r="P686" s="7">
        <f>(1+AVERAGE(J686:K686))^(1/2)-1</f>
        <v>2.3621023621535508E-2</v>
      </c>
      <c r="Q686" s="7">
        <f>(1+AVERAGE(J686:K686))^(1/1)-1</f>
        <v>4.7800000000000065E-2</v>
      </c>
      <c r="T686" s="5">
        <f t="shared" si="23"/>
        <v>39037</v>
      </c>
      <c r="U686" s="9">
        <f>IFERROR(AVERAGEIFS(L:L,$H:$H,"&lt;="&amp;$T686,$I:$I,"&gt;="&amp;$T686),"")</f>
        <v>1.1373901177596275E-4</v>
      </c>
      <c r="V686" s="9">
        <f>IFERROR(AVERAGEIFS(M:M,$H:$H,"&lt;="&amp;$T686,$I:$I,"&gt;="&amp;$T686),"")</f>
        <v>7.9644990281838425E-4</v>
      </c>
      <c r="W686" s="9">
        <f>IFERROR(AVERAGEIFS(N:N,$H:$H,"&lt;="&amp;$T686,$I:$I,"&gt;="&amp;$T686),"")</f>
        <v>3.4654643432251919E-3</v>
      </c>
      <c r="X686" s="9">
        <f>IFERROR(AVERAGEIFS(O:O,$H:$H,"&lt;="&amp;$T686,$I:$I,"&gt;="&amp;$T686),"")</f>
        <v>1.0433143472973447E-2</v>
      </c>
      <c r="Y686" s="9">
        <f>IFERROR(AVERAGEIFS(P:P,$H:$H,"&lt;="&amp;$T686,$I:$I,"&gt;="&amp;$T686),"")</f>
        <v>2.0977199439343921E-2</v>
      </c>
      <c r="Z686" s="9">
        <f>IFERROR(AVERAGEIFS(Q:Q,$H:$H,"&lt;="&amp;$T686,$I:$I,"&gt;="&amp;$T686),"")</f>
        <v>4.2402857142857187E-2</v>
      </c>
    </row>
    <row r="687" spans="1:26" s="2" customFormat="1" ht="19" x14ac:dyDescent="0.25">
      <c r="A687" s="2" t="s">
        <v>35</v>
      </c>
      <c r="B687" s="2">
        <v>27500</v>
      </c>
      <c r="C687" s="3">
        <v>43895</v>
      </c>
      <c r="D687" s="2" t="s">
        <v>691</v>
      </c>
      <c r="E687" s="3">
        <v>44076</v>
      </c>
      <c r="F687" s="2">
        <v>4.53E-2</v>
      </c>
      <c r="G687" s="2">
        <v>27500</v>
      </c>
      <c r="H687" s="5">
        <v>43895</v>
      </c>
      <c r="I687" s="5">
        <v>44076</v>
      </c>
      <c r="J687" s="9">
        <v>4.53E-2</v>
      </c>
      <c r="K687" s="9">
        <v>4.53E-2</v>
      </c>
      <c r="L687" s="7">
        <f>(1+AVERAGE(J687:K687))^(1/365)-1</f>
        <v>1.2138798488825486E-4</v>
      </c>
      <c r="M687" s="7">
        <f>(1+AVERAGE(J687:K687))^(7/365)-1</f>
        <v>8.5002539272949207E-4</v>
      </c>
      <c r="N687" s="7">
        <f>(1+AVERAGE(J687:K687))^(1/12)-1</f>
        <v>3.6988176007033413E-3</v>
      </c>
      <c r="O687" s="7">
        <f>(1+AVERAGE(J687:K687))^(1/4)-1</f>
        <v>1.1137547161494066E-2</v>
      </c>
      <c r="P687" s="7">
        <f>(1+AVERAGE(J687:K687))^(1/2)-1</f>
        <v>2.2399139279762892E-2</v>
      </c>
      <c r="Q687" s="7">
        <f>(1+AVERAGE(J687:K687))^(1/1)-1</f>
        <v>4.5299999999999896E-2</v>
      </c>
      <c r="T687" s="5">
        <f t="shared" si="23"/>
        <v>39038</v>
      </c>
      <c r="U687" s="9">
        <f>IFERROR(AVERAGEIFS(L:L,$H:$H,"&lt;="&amp;$T687,$I:$I,"&gt;="&amp;$T687),"")</f>
        <v>1.1373901177596275E-4</v>
      </c>
      <c r="V687" s="9">
        <f>IFERROR(AVERAGEIFS(M:M,$H:$H,"&lt;="&amp;$T687,$I:$I,"&gt;="&amp;$T687),"")</f>
        <v>7.9644990281838425E-4</v>
      </c>
      <c r="W687" s="9">
        <f>IFERROR(AVERAGEIFS(N:N,$H:$H,"&lt;="&amp;$T687,$I:$I,"&gt;="&amp;$T687),"")</f>
        <v>3.4654643432251919E-3</v>
      </c>
      <c r="X687" s="9">
        <f>IFERROR(AVERAGEIFS(O:O,$H:$H,"&lt;="&amp;$T687,$I:$I,"&gt;="&amp;$T687),"")</f>
        <v>1.0433143472973447E-2</v>
      </c>
      <c r="Y687" s="9">
        <f>IFERROR(AVERAGEIFS(P:P,$H:$H,"&lt;="&amp;$T687,$I:$I,"&gt;="&amp;$T687),"")</f>
        <v>2.0977199439343921E-2</v>
      </c>
      <c r="Z687" s="9">
        <f>IFERROR(AVERAGEIFS(Q:Q,$H:$H,"&lt;="&amp;$T687,$I:$I,"&gt;="&amp;$T687),"")</f>
        <v>4.2402857142857187E-2</v>
      </c>
    </row>
    <row r="688" spans="1:26" s="2" customFormat="1" ht="19" x14ac:dyDescent="0.25">
      <c r="A688" s="2" t="s">
        <v>66</v>
      </c>
      <c r="B688" s="2">
        <v>21000</v>
      </c>
      <c r="C688" s="3">
        <v>43901</v>
      </c>
      <c r="D688" s="2" t="s">
        <v>691</v>
      </c>
      <c r="E688" s="3">
        <v>44082</v>
      </c>
      <c r="F688" s="2">
        <v>4.2099999999999999E-2</v>
      </c>
      <c r="G688" s="2">
        <v>21000</v>
      </c>
      <c r="H688" s="5">
        <v>43901</v>
      </c>
      <c r="I688" s="5">
        <v>44082</v>
      </c>
      <c r="J688" s="9">
        <v>4.2099999999999999E-2</v>
      </c>
      <c r="K688" s="9">
        <v>4.2099999999999999E-2</v>
      </c>
      <c r="L688" s="7">
        <f>(1+AVERAGE(J688:K688))^(1/365)-1</f>
        <v>1.1298695245254287E-4</v>
      </c>
      <c r="M688" s="7">
        <f>(1+AVERAGE(J688:K688))^(7/365)-1</f>
        <v>7.9117680473683727E-4</v>
      </c>
      <c r="N688" s="7">
        <f>(1+AVERAGE(J688:K688))^(1/12)-1</f>
        <v>3.4424038441496219E-3</v>
      </c>
      <c r="O688" s="7">
        <f>(1+AVERAGE(J688:K688))^(1/4)-1</f>
        <v>1.0362802758109302E-2</v>
      </c>
      <c r="P688" s="7">
        <f>(1+AVERAGE(J688:K688))^(1/2)-1</f>
        <v>2.0832993197222205E-2</v>
      </c>
      <c r="Q688" s="7">
        <f>(1+AVERAGE(J688:K688))^(1/1)-1</f>
        <v>4.2100000000000026E-2</v>
      </c>
      <c r="T688" s="5">
        <f t="shared" si="23"/>
        <v>39039</v>
      </c>
      <c r="U688" s="9">
        <f>IFERROR(AVERAGEIFS(L:L,$H:$H,"&lt;="&amp;$T688,$I:$I,"&gt;="&amp;$T688),"")</f>
        <v>1.1373901177596275E-4</v>
      </c>
      <c r="V688" s="9">
        <f>IFERROR(AVERAGEIFS(M:M,$H:$H,"&lt;="&amp;$T688,$I:$I,"&gt;="&amp;$T688),"")</f>
        <v>7.9644990281838425E-4</v>
      </c>
      <c r="W688" s="9">
        <f>IFERROR(AVERAGEIFS(N:N,$H:$H,"&lt;="&amp;$T688,$I:$I,"&gt;="&amp;$T688),"")</f>
        <v>3.4654643432251919E-3</v>
      </c>
      <c r="X688" s="9">
        <f>IFERROR(AVERAGEIFS(O:O,$H:$H,"&lt;="&amp;$T688,$I:$I,"&gt;="&amp;$T688),"")</f>
        <v>1.0433143472973447E-2</v>
      </c>
      <c r="Y688" s="9">
        <f>IFERROR(AVERAGEIFS(P:P,$H:$H,"&lt;="&amp;$T688,$I:$I,"&gt;="&amp;$T688),"")</f>
        <v>2.0977199439343921E-2</v>
      </c>
      <c r="Z688" s="9">
        <f>IFERROR(AVERAGEIFS(Q:Q,$H:$H,"&lt;="&amp;$T688,$I:$I,"&gt;="&amp;$T688),"")</f>
        <v>4.2402857142857187E-2</v>
      </c>
    </row>
    <row r="689" spans="1:26" s="2" customFormat="1" ht="19" x14ac:dyDescent="0.25">
      <c r="A689" s="2" t="s">
        <v>66</v>
      </c>
      <c r="B689" s="2">
        <v>21000</v>
      </c>
      <c r="C689" s="3">
        <v>43901</v>
      </c>
      <c r="D689" s="2" t="s">
        <v>692</v>
      </c>
      <c r="E689" s="3">
        <v>43991</v>
      </c>
      <c r="F689" s="2">
        <v>3.9300000000000002E-2</v>
      </c>
      <c r="G689" s="2">
        <v>21000</v>
      </c>
      <c r="H689" s="5">
        <v>43901</v>
      </c>
      <c r="I689" s="5">
        <v>43991</v>
      </c>
      <c r="J689" s="9">
        <v>3.9300000000000002E-2</v>
      </c>
      <c r="K689" s="9">
        <v>3.9300000000000002E-2</v>
      </c>
      <c r="L689" s="7">
        <f>(1+AVERAGE(J689:K689))^(1/365)-1</f>
        <v>1.0561491826610592E-4</v>
      </c>
      <c r="M689" s="7">
        <f>(1+AVERAGE(J689:K689))^(7/365)-1</f>
        <v>7.3953871383092284E-4</v>
      </c>
      <c r="N689" s="7">
        <f>(1+AVERAGE(J689:K689))^(1/12)-1</f>
        <v>3.2174490479424112E-3</v>
      </c>
      <c r="O689" s="7">
        <f>(1+AVERAGE(J689:K689))^(1/4)-1</f>
        <v>9.6834363859183981E-3</v>
      </c>
      <c r="P689" s="7">
        <f>(1+AVERAGE(J689:K689))^(1/2)-1</f>
        <v>1.9460641712077065E-2</v>
      </c>
      <c r="Q689" s="7">
        <f>(1+AVERAGE(J689:K689))^(1/1)-1</f>
        <v>3.9299999999999891E-2</v>
      </c>
      <c r="T689" s="5">
        <f t="shared" si="23"/>
        <v>39040</v>
      </c>
      <c r="U689" s="9">
        <f>IFERROR(AVERAGEIFS(L:L,$H:$H,"&lt;="&amp;$T689,$I:$I,"&gt;="&amp;$T689),"")</f>
        <v>1.1373901177596275E-4</v>
      </c>
      <c r="V689" s="9">
        <f>IFERROR(AVERAGEIFS(M:M,$H:$H,"&lt;="&amp;$T689,$I:$I,"&gt;="&amp;$T689),"")</f>
        <v>7.9644990281838425E-4</v>
      </c>
      <c r="W689" s="9">
        <f>IFERROR(AVERAGEIFS(N:N,$H:$H,"&lt;="&amp;$T689,$I:$I,"&gt;="&amp;$T689),"")</f>
        <v>3.4654643432251919E-3</v>
      </c>
      <c r="X689" s="9">
        <f>IFERROR(AVERAGEIFS(O:O,$H:$H,"&lt;="&amp;$T689,$I:$I,"&gt;="&amp;$T689),"")</f>
        <v>1.0433143472973447E-2</v>
      </c>
      <c r="Y689" s="9">
        <f>IFERROR(AVERAGEIFS(P:P,$H:$H,"&lt;="&amp;$T689,$I:$I,"&gt;="&amp;$T689),"")</f>
        <v>2.0977199439343921E-2</v>
      </c>
      <c r="Z689" s="9">
        <f>IFERROR(AVERAGEIFS(Q:Q,$H:$H,"&lt;="&amp;$T689,$I:$I,"&gt;="&amp;$T689),"")</f>
        <v>4.2402857142857187E-2</v>
      </c>
    </row>
    <row r="690" spans="1:26" s="2" customFormat="1" ht="19" x14ac:dyDescent="0.25">
      <c r="A690" s="2" t="s">
        <v>29</v>
      </c>
      <c r="B690" s="2">
        <v>27500</v>
      </c>
      <c r="C690" s="3">
        <v>43916</v>
      </c>
      <c r="D690" s="2" t="s">
        <v>690</v>
      </c>
      <c r="E690" s="3">
        <v>44279</v>
      </c>
      <c r="F690" s="2">
        <v>5.3699999999999998E-2</v>
      </c>
      <c r="G690" s="2">
        <v>27500</v>
      </c>
      <c r="H690" s="5">
        <v>43916</v>
      </c>
      <c r="I690" s="5">
        <v>44279</v>
      </c>
      <c r="J690" s="9">
        <v>5.3699999999999998E-2</v>
      </c>
      <c r="K690" s="9">
        <v>5.3699999999999998E-2</v>
      </c>
      <c r="L690" s="7">
        <f>(1+AVERAGE(J690:K690))^(1/365)-1</f>
        <v>1.4331925449262428E-4</v>
      </c>
      <c r="M690" s="7">
        <f>(1+AVERAGE(J690:K690))^(7/365)-1</f>
        <v>1.003666233080347E-3</v>
      </c>
      <c r="N690" s="7">
        <f>(1+AVERAGE(J690:K690))^(1/12)-1</f>
        <v>4.3684958147485187E-3</v>
      </c>
      <c r="O690" s="7">
        <f>(1+AVERAGE(J690:K690))^(1/4)-1</f>
        <v>1.3162822078603087E-2</v>
      </c>
      <c r="P690" s="7">
        <f>(1+AVERAGE(J690:K690))^(1/2)-1</f>
        <v>2.649890404227917E-2</v>
      </c>
      <c r="Q690" s="7">
        <f>(1+AVERAGE(J690:K690))^(1/1)-1</f>
        <v>5.3700000000000081E-2</v>
      </c>
      <c r="T690" s="5">
        <f t="shared" si="23"/>
        <v>39041</v>
      </c>
      <c r="U690" s="9">
        <f>IFERROR(AVERAGEIFS(L:L,$H:$H,"&lt;="&amp;$T690,$I:$I,"&gt;="&amp;$T690),"")</f>
        <v>1.1373901177596275E-4</v>
      </c>
      <c r="V690" s="9">
        <f>IFERROR(AVERAGEIFS(M:M,$H:$H,"&lt;="&amp;$T690,$I:$I,"&gt;="&amp;$T690),"")</f>
        <v>7.9644990281838425E-4</v>
      </c>
      <c r="W690" s="9">
        <f>IFERROR(AVERAGEIFS(N:N,$H:$H,"&lt;="&amp;$T690,$I:$I,"&gt;="&amp;$T690),"")</f>
        <v>3.4654643432251919E-3</v>
      </c>
      <c r="X690" s="9">
        <f>IFERROR(AVERAGEIFS(O:O,$H:$H,"&lt;="&amp;$T690,$I:$I,"&gt;="&amp;$T690),"")</f>
        <v>1.0433143472973447E-2</v>
      </c>
      <c r="Y690" s="9">
        <f>IFERROR(AVERAGEIFS(P:P,$H:$H,"&lt;="&amp;$T690,$I:$I,"&gt;="&amp;$T690),"")</f>
        <v>2.0977199439343921E-2</v>
      </c>
      <c r="Z690" s="9">
        <f>IFERROR(AVERAGEIFS(Q:Q,$H:$H,"&lt;="&amp;$T690,$I:$I,"&gt;="&amp;$T690),"")</f>
        <v>4.2402857142857187E-2</v>
      </c>
    </row>
    <row r="691" spans="1:26" s="2" customFormat="1" ht="19" x14ac:dyDescent="0.25">
      <c r="A691" s="2" t="s">
        <v>32</v>
      </c>
      <c r="B691" s="2">
        <v>33000</v>
      </c>
      <c r="C691" s="3">
        <v>43922</v>
      </c>
      <c r="D691" s="2" t="s">
        <v>692</v>
      </c>
      <c r="E691" s="3">
        <v>44012</v>
      </c>
      <c r="F691" s="2">
        <v>3.8899999999999997E-2</v>
      </c>
      <c r="G691" s="2">
        <v>33000</v>
      </c>
      <c r="H691" s="5">
        <v>43922</v>
      </c>
      <c r="I691" s="5">
        <v>44012</v>
      </c>
      <c r="J691" s="9">
        <v>3.8899999999999997E-2</v>
      </c>
      <c r="K691" s="9">
        <v>3.8899999999999997E-2</v>
      </c>
      <c r="L691" s="7">
        <f>(1+AVERAGE(J691:K691))^(1/365)-1</f>
        <v>1.045601539615415E-4</v>
      </c>
      <c r="M691" s="7">
        <f>(1+AVERAGE(J691:K691))^(7/365)-1</f>
        <v>7.3215070708698704E-4</v>
      </c>
      <c r="N691" s="7">
        <f>(1+AVERAGE(J691:K691))^(1/12)-1</f>
        <v>3.1852673082803928E-3</v>
      </c>
      <c r="O691" s="7">
        <f>(1+AVERAGE(J691:K691))^(1/4)-1</f>
        <v>9.5862720258093059E-3</v>
      </c>
      <c r="P691" s="7">
        <f>(1+AVERAGE(J691:K691))^(1/2)-1</f>
        <v>1.9264440662971394E-2</v>
      </c>
      <c r="Q691" s="7">
        <f>(1+AVERAGE(J691:K691))^(1/1)-1</f>
        <v>3.8899999999999935E-2</v>
      </c>
      <c r="T691" s="5">
        <f t="shared" si="23"/>
        <v>39042</v>
      </c>
      <c r="U691" s="9">
        <f>IFERROR(AVERAGEIFS(L:L,$H:$H,"&lt;="&amp;$T691,$I:$I,"&gt;="&amp;$T691),"")</f>
        <v>1.1373901177596275E-4</v>
      </c>
      <c r="V691" s="9">
        <f>IFERROR(AVERAGEIFS(M:M,$H:$H,"&lt;="&amp;$T691,$I:$I,"&gt;="&amp;$T691),"")</f>
        <v>7.9644990281838425E-4</v>
      </c>
      <c r="W691" s="9">
        <f>IFERROR(AVERAGEIFS(N:N,$H:$H,"&lt;="&amp;$T691,$I:$I,"&gt;="&amp;$T691),"")</f>
        <v>3.4654643432251919E-3</v>
      </c>
      <c r="X691" s="9">
        <f>IFERROR(AVERAGEIFS(O:O,$H:$H,"&lt;="&amp;$T691,$I:$I,"&gt;="&amp;$T691),"")</f>
        <v>1.0433143472973447E-2</v>
      </c>
      <c r="Y691" s="9">
        <f>IFERROR(AVERAGEIFS(P:P,$H:$H,"&lt;="&amp;$T691,$I:$I,"&gt;="&amp;$T691),"")</f>
        <v>2.0977199439343921E-2</v>
      </c>
      <c r="Z691" s="9">
        <f>IFERROR(AVERAGEIFS(Q:Q,$H:$H,"&lt;="&amp;$T691,$I:$I,"&gt;="&amp;$T691),"")</f>
        <v>4.2402857142857187E-2</v>
      </c>
    </row>
    <row r="692" spans="1:26" s="2" customFormat="1" ht="19" x14ac:dyDescent="0.25">
      <c r="A692" s="2" t="s">
        <v>17</v>
      </c>
      <c r="B692" s="2">
        <v>10070</v>
      </c>
      <c r="C692" s="3">
        <v>43929</v>
      </c>
      <c r="D692" s="2" t="s">
        <v>690</v>
      </c>
      <c r="E692" s="3">
        <v>44292</v>
      </c>
      <c r="F692" s="2">
        <v>5.4199999999999998E-2</v>
      </c>
      <c r="G692" s="2">
        <v>10070</v>
      </c>
      <c r="H692" s="5">
        <v>43929</v>
      </c>
      <c r="I692" s="5">
        <v>44292</v>
      </c>
      <c r="J692" s="9">
        <v>5.4199999999999998E-2</v>
      </c>
      <c r="K692" s="9">
        <v>5.4199999999999998E-2</v>
      </c>
      <c r="L692" s="7">
        <f>(1+AVERAGE(J692:K692))^(1/365)-1</f>
        <v>1.4461918357611125E-4</v>
      </c>
      <c r="M692" s="7">
        <f>(1+AVERAGE(J692:K692))^(7/365)-1</f>
        <v>1.0127735997846887E-3</v>
      </c>
      <c r="N692" s="7">
        <f>(1+AVERAGE(J692:K692))^(1/12)-1</f>
        <v>4.4082031209211614E-3</v>
      </c>
      <c r="O692" s="7">
        <f>(1+AVERAGE(J692:K692))^(1/4)-1</f>
        <v>1.3282991788355458E-2</v>
      </c>
      <c r="P692" s="7">
        <f>(1+AVERAGE(J692:K692))^(1/2)-1</f>
        <v>2.6742421447560449E-2</v>
      </c>
      <c r="Q692" s="7">
        <f>(1+AVERAGE(J692:K692))^(1/1)-1</f>
        <v>5.4200000000000026E-2</v>
      </c>
      <c r="T692" s="5">
        <f t="shared" si="23"/>
        <v>39043</v>
      </c>
      <c r="U692" s="9">
        <f>IFERROR(AVERAGEIFS(L:L,$H:$H,"&lt;="&amp;$T692,$I:$I,"&gt;="&amp;$T692),"")</f>
        <v>1.1373901177596275E-4</v>
      </c>
      <c r="V692" s="9">
        <f>IFERROR(AVERAGEIFS(M:M,$H:$H,"&lt;="&amp;$T692,$I:$I,"&gt;="&amp;$T692),"")</f>
        <v>7.9644990281838425E-4</v>
      </c>
      <c r="W692" s="9">
        <f>IFERROR(AVERAGEIFS(N:N,$H:$H,"&lt;="&amp;$T692,$I:$I,"&gt;="&amp;$T692),"")</f>
        <v>3.4654643432251919E-3</v>
      </c>
      <c r="X692" s="9">
        <f>IFERROR(AVERAGEIFS(O:O,$H:$H,"&lt;="&amp;$T692,$I:$I,"&gt;="&amp;$T692),"")</f>
        <v>1.0433143472973447E-2</v>
      </c>
      <c r="Y692" s="9">
        <f>IFERROR(AVERAGEIFS(P:P,$H:$H,"&lt;="&amp;$T692,$I:$I,"&gt;="&amp;$T692),"")</f>
        <v>2.0977199439343921E-2</v>
      </c>
      <c r="Z692" s="9">
        <f>IFERROR(AVERAGEIFS(Q:Q,$H:$H,"&lt;="&amp;$T692,$I:$I,"&gt;="&amp;$T692),"")</f>
        <v>4.2402857142857187E-2</v>
      </c>
    </row>
    <row r="693" spans="1:26" s="2" customFormat="1" ht="19" x14ac:dyDescent="0.25">
      <c r="A693" s="2" t="s">
        <v>27</v>
      </c>
      <c r="B693" s="2">
        <v>4680</v>
      </c>
      <c r="C693" s="3">
        <v>43930</v>
      </c>
      <c r="D693" s="2" t="s">
        <v>692</v>
      </c>
      <c r="E693" s="3">
        <v>44020</v>
      </c>
      <c r="F693" s="2">
        <v>3.9699999999999999E-2</v>
      </c>
      <c r="G693" s="2">
        <v>4680</v>
      </c>
      <c r="H693" s="5">
        <v>43930</v>
      </c>
      <c r="I693" s="5">
        <v>44020</v>
      </c>
      <c r="J693" s="9">
        <v>3.9699999999999999E-2</v>
      </c>
      <c r="K693" s="9">
        <v>3.9699999999999999E-2</v>
      </c>
      <c r="L693" s="7">
        <f>(1+AVERAGE(J693:K693))^(1/365)-1</f>
        <v>1.0666927780889068E-4</v>
      </c>
      <c r="M693" s="7">
        <f>(1+AVERAGE(J693:K693))^(7/365)-1</f>
        <v>7.4692393217823394E-4</v>
      </c>
      <c r="N693" s="7">
        <f>(1+AVERAGE(J693:K693))^(1/12)-1</f>
        <v>3.2496194358384578E-3</v>
      </c>
      <c r="O693" s="7">
        <f>(1+AVERAGE(J693:K693))^(1/4)-1</f>
        <v>9.7805727030155776E-3</v>
      </c>
      <c r="P693" s="7">
        <f>(1+AVERAGE(J693:K693))^(1/2)-1</f>
        <v>1.9656805008430256E-2</v>
      </c>
      <c r="Q693" s="7">
        <f>(1+AVERAGE(J693:K693))^(1/1)-1</f>
        <v>3.9700000000000069E-2</v>
      </c>
      <c r="T693" s="5">
        <f t="shared" si="23"/>
        <v>39044</v>
      </c>
      <c r="U693" s="9">
        <f>IFERROR(AVERAGEIFS(L:L,$H:$H,"&lt;="&amp;$T693,$I:$I,"&gt;="&amp;$T693),"")</f>
        <v>1.1373901177596275E-4</v>
      </c>
      <c r="V693" s="9">
        <f>IFERROR(AVERAGEIFS(M:M,$H:$H,"&lt;="&amp;$T693,$I:$I,"&gt;="&amp;$T693),"")</f>
        <v>7.9644990281838425E-4</v>
      </c>
      <c r="W693" s="9">
        <f>IFERROR(AVERAGEIFS(N:N,$H:$H,"&lt;="&amp;$T693,$I:$I,"&gt;="&amp;$T693),"")</f>
        <v>3.4654643432251919E-3</v>
      </c>
      <c r="X693" s="9">
        <f>IFERROR(AVERAGEIFS(O:O,$H:$H,"&lt;="&amp;$T693,$I:$I,"&gt;="&amp;$T693),"")</f>
        <v>1.0433143472973447E-2</v>
      </c>
      <c r="Y693" s="9">
        <f>IFERROR(AVERAGEIFS(P:P,$H:$H,"&lt;="&amp;$T693,$I:$I,"&gt;="&amp;$T693),"")</f>
        <v>2.0977199439343921E-2</v>
      </c>
      <c r="Z693" s="9">
        <f>IFERROR(AVERAGEIFS(Q:Q,$H:$H,"&lt;="&amp;$T693,$I:$I,"&gt;="&amp;$T693),"")</f>
        <v>4.2402857142857187E-2</v>
      </c>
    </row>
    <row r="694" spans="1:26" s="2" customFormat="1" ht="19" x14ac:dyDescent="0.25">
      <c r="A694" s="2" t="s">
        <v>30</v>
      </c>
      <c r="B694" s="2">
        <v>27500</v>
      </c>
      <c r="C694" s="3">
        <v>43931</v>
      </c>
      <c r="D694" s="2" t="s">
        <v>690</v>
      </c>
      <c r="E694" s="3">
        <v>44294</v>
      </c>
      <c r="F694" s="2">
        <v>5.2499999999999998E-2</v>
      </c>
      <c r="G694" s="2">
        <v>27500</v>
      </c>
      <c r="H694" s="5">
        <v>43931</v>
      </c>
      <c r="I694" s="5">
        <v>44294</v>
      </c>
      <c r="J694" s="9">
        <v>5.2499999999999998E-2</v>
      </c>
      <c r="K694" s="9">
        <v>5.2499999999999998E-2</v>
      </c>
      <c r="L694" s="7">
        <f>(1+AVERAGE(J694:K694))^(1/365)-1</f>
        <v>1.4019691317401772E-4</v>
      </c>
      <c r="M694" s="7">
        <f>(1+AVERAGE(J694:K694))^(7/365)-1</f>
        <v>9.8179124734110168E-4</v>
      </c>
      <c r="N694" s="7">
        <f>(1+AVERAGE(J694:K694))^(1/12)-1</f>
        <v>4.2731277661580691E-3</v>
      </c>
      <c r="O694" s="7">
        <f>(1+AVERAGE(J694:K694))^(1/4)-1</f>
        <v>1.2874240186884878E-2</v>
      </c>
      <c r="P694" s="7">
        <f>(1+AVERAGE(J694:K694))^(1/2)-1</f>
        <v>2.5914226434159637E-2</v>
      </c>
      <c r="Q694" s="7">
        <f>(1+AVERAGE(J694:K694))^(1/1)-1</f>
        <v>5.2499999999999991E-2</v>
      </c>
      <c r="T694" s="5">
        <f t="shared" si="23"/>
        <v>39045</v>
      </c>
      <c r="U694" s="9">
        <f>IFERROR(AVERAGEIFS(L:L,$H:$H,"&lt;="&amp;$T694,$I:$I,"&gt;="&amp;$T694),"")</f>
        <v>1.1373901177596275E-4</v>
      </c>
      <c r="V694" s="9">
        <f>IFERROR(AVERAGEIFS(M:M,$H:$H,"&lt;="&amp;$T694,$I:$I,"&gt;="&amp;$T694),"")</f>
        <v>7.9644990281838425E-4</v>
      </c>
      <c r="W694" s="9">
        <f>IFERROR(AVERAGEIFS(N:N,$H:$H,"&lt;="&amp;$T694,$I:$I,"&gt;="&amp;$T694),"")</f>
        <v>3.4654643432251919E-3</v>
      </c>
      <c r="X694" s="9">
        <f>IFERROR(AVERAGEIFS(O:O,$H:$H,"&lt;="&amp;$T694,$I:$I,"&gt;="&amp;$T694),"")</f>
        <v>1.0433143472973447E-2</v>
      </c>
      <c r="Y694" s="9">
        <f>IFERROR(AVERAGEIFS(P:P,$H:$H,"&lt;="&amp;$T694,$I:$I,"&gt;="&amp;$T694),"")</f>
        <v>2.0977199439343921E-2</v>
      </c>
      <c r="Z694" s="9">
        <f>IFERROR(AVERAGEIFS(Q:Q,$H:$H,"&lt;="&amp;$T694,$I:$I,"&gt;="&amp;$T694),"")</f>
        <v>4.2402857142857187E-2</v>
      </c>
    </row>
    <row r="695" spans="1:26" s="2" customFormat="1" ht="19" x14ac:dyDescent="0.25">
      <c r="A695" s="2" t="s">
        <v>27</v>
      </c>
      <c r="B695" s="2">
        <v>4260</v>
      </c>
      <c r="C695" s="3">
        <v>43938</v>
      </c>
      <c r="D695" s="2" t="s">
        <v>690</v>
      </c>
      <c r="E695" s="3">
        <v>44301</v>
      </c>
      <c r="F695" s="2">
        <v>4.99E-2</v>
      </c>
      <c r="G695" s="2">
        <v>4260</v>
      </c>
      <c r="H695" s="5">
        <v>43938</v>
      </c>
      <c r="I695" s="5">
        <v>44301</v>
      </c>
      <c r="J695" s="9">
        <v>4.99E-2</v>
      </c>
      <c r="K695" s="9">
        <v>4.99E-2</v>
      </c>
      <c r="L695" s="7">
        <f>(1+AVERAGE(J695:K695))^(1/365)-1</f>
        <v>1.3341964355095826E-4</v>
      </c>
      <c r="M695" s="7">
        <f>(1+AVERAGE(J695:K695))^(7/365)-1</f>
        <v>9.343114048183665E-4</v>
      </c>
      <c r="N695" s="7">
        <f>(1+AVERAGE(J695:K695))^(1/12)-1</f>
        <v>4.0661545935285481E-3</v>
      </c>
      <c r="O695" s="7">
        <f>(1+AVERAGE(J695:K695))^(1/4)-1</f>
        <v>1.2248131848348498E-2</v>
      </c>
      <c r="P695" s="7">
        <f>(1+AVERAGE(J695:K695))^(1/2)-1</f>
        <v>2.4646280430471235E-2</v>
      </c>
      <c r="Q695" s="7">
        <f>(1+AVERAGE(J695:K695))^(1/1)-1</f>
        <v>4.9900000000000055E-2</v>
      </c>
      <c r="T695" s="5">
        <f t="shared" si="23"/>
        <v>39046</v>
      </c>
      <c r="U695" s="9">
        <f>IFERROR(AVERAGEIFS(L:L,$H:$H,"&lt;="&amp;$T695,$I:$I,"&gt;="&amp;$T695),"")</f>
        <v>1.1373901177596275E-4</v>
      </c>
      <c r="V695" s="9">
        <f>IFERROR(AVERAGEIFS(M:M,$H:$H,"&lt;="&amp;$T695,$I:$I,"&gt;="&amp;$T695),"")</f>
        <v>7.9644990281838425E-4</v>
      </c>
      <c r="W695" s="9">
        <f>IFERROR(AVERAGEIFS(N:N,$H:$H,"&lt;="&amp;$T695,$I:$I,"&gt;="&amp;$T695),"")</f>
        <v>3.4654643432251919E-3</v>
      </c>
      <c r="X695" s="9">
        <f>IFERROR(AVERAGEIFS(O:O,$H:$H,"&lt;="&amp;$T695,$I:$I,"&gt;="&amp;$T695),"")</f>
        <v>1.0433143472973447E-2</v>
      </c>
      <c r="Y695" s="9">
        <f>IFERROR(AVERAGEIFS(P:P,$H:$H,"&lt;="&amp;$T695,$I:$I,"&gt;="&amp;$T695),"")</f>
        <v>2.0977199439343921E-2</v>
      </c>
      <c r="Z695" s="9">
        <f>IFERROR(AVERAGEIFS(Q:Q,$H:$H,"&lt;="&amp;$T695,$I:$I,"&gt;="&amp;$T695),"")</f>
        <v>4.2402857142857187E-2</v>
      </c>
    </row>
    <row r="696" spans="1:26" s="2" customFormat="1" ht="19" x14ac:dyDescent="0.25">
      <c r="A696" s="2" t="s">
        <v>31</v>
      </c>
      <c r="B696" s="2">
        <v>22000</v>
      </c>
      <c r="C696" s="3">
        <v>43941</v>
      </c>
      <c r="D696" s="2" t="s">
        <v>690</v>
      </c>
      <c r="E696" s="3">
        <v>44304</v>
      </c>
      <c r="F696" s="2">
        <v>5.0500000000000003E-2</v>
      </c>
      <c r="G696" s="2">
        <v>22000</v>
      </c>
      <c r="H696" s="5">
        <v>43941</v>
      </c>
      <c r="I696" s="5">
        <v>44304</v>
      </c>
      <c r="J696" s="9">
        <v>5.0500000000000003E-2</v>
      </c>
      <c r="K696" s="9">
        <v>5.0500000000000003E-2</v>
      </c>
      <c r="L696" s="7">
        <f>(1+AVERAGE(J696:K696))^(1/365)-1</f>
        <v>1.3498511324017137E-4</v>
      </c>
      <c r="M696" s="7">
        <f>(1+AVERAGE(J696:K696))^(7/365)-1</f>
        <v>9.4527851937487029E-4</v>
      </c>
      <c r="N696" s="7">
        <f>(1+AVERAGE(J696:K696))^(1/12)-1</f>
        <v>4.1139593013970188E-3</v>
      </c>
      <c r="O696" s="7">
        <f>(1+AVERAGE(J696:K696))^(1/4)-1</f>
        <v>1.2392721514959071E-2</v>
      </c>
      <c r="P696" s="7">
        <f>(1+AVERAGE(J696:K696))^(1/2)-1</f>
        <v>2.4939022576465186E-2</v>
      </c>
      <c r="Q696" s="7">
        <f>(1+AVERAGE(J696:K696))^(1/1)-1</f>
        <v>5.0499999999999989E-2</v>
      </c>
      <c r="T696" s="5">
        <f t="shared" si="23"/>
        <v>39047</v>
      </c>
      <c r="U696" s="9">
        <f>IFERROR(AVERAGEIFS(L:L,$H:$H,"&lt;="&amp;$T696,$I:$I,"&gt;="&amp;$T696),"")</f>
        <v>1.1373901177596275E-4</v>
      </c>
      <c r="V696" s="9">
        <f>IFERROR(AVERAGEIFS(M:M,$H:$H,"&lt;="&amp;$T696,$I:$I,"&gt;="&amp;$T696),"")</f>
        <v>7.9644990281838425E-4</v>
      </c>
      <c r="W696" s="9">
        <f>IFERROR(AVERAGEIFS(N:N,$H:$H,"&lt;="&amp;$T696,$I:$I,"&gt;="&amp;$T696),"")</f>
        <v>3.4654643432251919E-3</v>
      </c>
      <c r="X696" s="9">
        <f>IFERROR(AVERAGEIFS(O:O,$H:$H,"&lt;="&amp;$T696,$I:$I,"&gt;="&amp;$T696),"")</f>
        <v>1.0433143472973447E-2</v>
      </c>
      <c r="Y696" s="9">
        <f>IFERROR(AVERAGEIFS(P:P,$H:$H,"&lt;="&amp;$T696,$I:$I,"&gt;="&amp;$T696),"")</f>
        <v>2.0977199439343921E-2</v>
      </c>
      <c r="Z696" s="9">
        <f>IFERROR(AVERAGEIFS(Q:Q,$H:$H,"&lt;="&amp;$T696,$I:$I,"&gt;="&amp;$T696),"")</f>
        <v>4.2402857142857187E-2</v>
      </c>
    </row>
    <row r="697" spans="1:26" s="2" customFormat="1" ht="19" x14ac:dyDescent="0.25">
      <c r="A697" s="2" t="s">
        <v>66</v>
      </c>
      <c r="B697" s="2">
        <v>25700</v>
      </c>
      <c r="C697" s="3">
        <v>43943</v>
      </c>
      <c r="D697" s="2" t="s">
        <v>691</v>
      </c>
      <c r="E697" s="3">
        <v>44124</v>
      </c>
      <c r="F697" s="2">
        <v>4.19E-2</v>
      </c>
      <c r="G697" s="2">
        <v>25700</v>
      </c>
      <c r="H697" s="5">
        <v>43943</v>
      </c>
      <c r="I697" s="5">
        <v>44124</v>
      </c>
      <c r="J697" s="9">
        <v>4.19E-2</v>
      </c>
      <c r="K697" s="9">
        <v>4.19E-2</v>
      </c>
      <c r="L697" s="7">
        <f>(1+AVERAGE(J697:K697))^(1/365)-1</f>
        <v>1.1246103405149199E-4</v>
      </c>
      <c r="M697" s="7">
        <f>(1+AVERAGE(J697:K697))^(7/365)-1</f>
        <v>7.8749288531665407E-4</v>
      </c>
      <c r="N697" s="7">
        <f>(1+AVERAGE(J697:K697))^(1/12)-1</f>
        <v>3.4263540299781514E-3</v>
      </c>
      <c r="O697" s="7">
        <f>(1+AVERAGE(J697:K697))^(1/4)-1</f>
        <v>1.0314322020811062E-2</v>
      </c>
      <c r="P697" s="7">
        <f>(1+AVERAGE(J697:K697))^(1/2)-1</f>
        <v>2.0735029280371187E-2</v>
      </c>
      <c r="Q697" s="7">
        <f>(1+AVERAGE(J697:K697))^(1/1)-1</f>
        <v>4.1900000000000048E-2</v>
      </c>
      <c r="T697" s="5">
        <f t="shared" si="23"/>
        <v>39048</v>
      </c>
      <c r="U697" s="9">
        <f>IFERROR(AVERAGEIFS(L:L,$H:$H,"&lt;="&amp;$T697,$I:$I,"&gt;="&amp;$T697),"")</f>
        <v>1.1373901177596275E-4</v>
      </c>
      <c r="V697" s="9">
        <f>IFERROR(AVERAGEIFS(M:M,$H:$H,"&lt;="&amp;$T697,$I:$I,"&gt;="&amp;$T697),"")</f>
        <v>7.9644990281838425E-4</v>
      </c>
      <c r="W697" s="9">
        <f>IFERROR(AVERAGEIFS(N:N,$H:$H,"&lt;="&amp;$T697,$I:$I,"&gt;="&amp;$T697),"")</f>
        <v>3.4654643432251919E-3</v>
      </c>
      <c r="X697" s="9">
        <f>IFERROR(AVERAGEIFS(O:O,$H:$H,"&lt;="&amp;$T697,$I:$I,"&gt;="&amp;$T697),"")</f>
        <v>1.0433143472973447E-2</v>
      </c>
      <c r="Y697" s="9">
        <f>IFERROR(AVERAGEIFS(P:P,$H:$H,"&lt;="&amp;$T697,$I:$I,"&gt;="&amp;$T697),"")</f>
        <v>2.0977199439343921E-2</v>
      </c>
      <c r="Z697" s="9">
        <f>IFERROR(AVERAGEIFS(Q:Q,$H:$H,"&lt;="&amp;$T697,$I:$I,"&gt;="&amp;$T697),"")</f>
        <v>4.2402857142857187E-2</v>
      </c>
    </row>
    <row r="698" spans="1:26" s="2" customFormat="1" ht="19" x14ac:dyDescent="0.25">
      <c r="A698" s="2" t="s">
        <v>66</v>
      </c>
      <c r="B698" s="2">
        <v>39800</v>
      </c>
      <c r="C698" s="3">
        <v>43943</v>
      </c>
      <c r="D698" s="2" t="s">
        <v>692</v>
      </c>
      <c r="E698" s="3">
        <v>44033</v>
      </c>
      <c r="F698" s="2">
        <v>3.8199999999999998E-2</v>
      </c>
      <c r="G698" s="2">
        <v>39800</v>
      </c>
      <c r="H698" s="5">
        <v>43943</v>
      </c>
      <c r="I698" s="5">
        <v>44033</v>
      </c>
      <c r="J698" s="9">
        <v>3.8199999999999998E-2</v>
      </c>
      <c r="K698" s="9">
        <v>3.8199999999999998E-2</v>
      </c>
      <c r="L698" s="7">
        <f>(1+AVERAGE(J698:K698))^(1/365)-1</f>
        <v>1.0271334153344469E-4</v>
      </c>
      <c r="M698" s="7">
        <f>(1+AVERAGE(J698:K698))^(7/365)-1</f>
        <v>7.1921497930649281E-4</v>
      </c>
      <c r="N698" s="7">
        <f>(1+AVERAGE(J698:K698))^(1/12)-1</f>
        <v>3.1289219234786891E-3</v>
      </c>
      <c r="O698" s="7">
        <f>(1+AVERAGE(J698:K698))^(1/4)-1</f>
        <v>9.4161668602683601E-3</v>
      </c>
      <c r="P698" s="7">
        <f>(1+AVERAGE(J698:K698))^(1/2)-1</f>
        <v>1.8920997918876914E-2</v>
      </c>
      <c r="Q698" s="7">
        <f>(1+AVERAGE(J698:K698))^(1/1)-1</f>
        <v>3.8200000000000012E-2</v>
      </c>
      <c r="T698" s="5">
        <f t="shared" si="23"/>
        <v>39049</v>
      </c>
      <c r="U698" s="9">
        <f>IFERROR(AVERAGEIFS(L:L,$H:$H,"&lt;="&amp;$T698,$I:$I,"&gt;="&amp;$T698),"")</f>
        <v>1.1373901177596275E-4</v>
      </c>
      <c r="V698" s="9">
        <f>IFERROR(AVERAGEIFS(M:M,$H:$H,"&lt;="&amp;$T698,$I:$I,"&gt;="&amp;$T698),"")</f>
        <v>7.9644990281838425E-4</v>
      </c>
      <c r="W698" s="9">
        <f>IFERROR(AVERAGEIFS(N:N,$H:$H,"&lt;="&amp;$T698,$I:$I,"&gt;="&amp;$T698),"")</f>
        <v>3.4654643432251919E-3</v>
      </c>
      <c r="X698" s="9">
        <f>IFERROR(AVERAGEIFS(O:O,$H:$H,"&lt;="&amp;$T698,$I:$I,"&gt;="&amp;$T698),"")</f>
        <v>1.0433143472973447E-2</v>
      </c>
      <c r="Y698" s="9">
        <f>IFERROR(AVERAGEIFS(P:P,$H:$H,"&lt;="&amp;$T698,$I:$I,"&gt;="&amp;$T698),"")</f>
        <v>2.0977199439343921E-2</v>
      </c>
      <c r="Z698" s="9">
        <f>IFERROR(AVERAGEIFS(Q:Q,$H:$H,"&lt;="&amp;$T698,$I:$I,"&gt;="&amp;$T698),"")</f>
        <v>4.2402857142857187E-2</v>
      </c>
    </row>
    <row r="699" spans="1:26" s="2" customFormat="1" ht="19" x14ac:dyDescent="0.25">
      <c r="A699" s="2" t="s">
        <v>34</v>
      </c>
      <c r="B699" s="2">
        <v>9044</v>
      </c>
      <c r="C699" s="3">
        <v>43945</v>
      </c>
      <c r="D699" s="2" t="s">
        <v>690</v>
      </c>
      <c r="E699" s="3">
        <v>44308</v>
      </c>
      <c r="F699" s="2">
        <v>0.05</v>
      </c>
      <c r="G699" s="2">
        <v>9044</v>
      </c>
      <c r="H699" s="5">
        <v>43945</v>
      </c>
      <c r="I699" s="5">
        <v>44308</v>
      </c>
      <c r="J699" s="9">
        <v>0.05</v>
      </c>
      <c r="K699" s="9">
        <v>0.05</v>
      </c>
      <c r="L699" s="7">
        <f>(1+AVERAGE(J699:K699))^(1/365)-1</f>
        <v>1.3368061711349633E-4</v>
      </c>
      <c r="M699" s="7">
        <f>(1+AVERAGE(J699:K699))^(7/365)-1</f>
        <v>9.3613968407346704E-4</v>
      </c>
      <c r="N699" s="7">
        <f>(1+AVERAGE(J699:K699))^(1/12)-1</f>
        <v>4.0741237836483535E-3</v>
      </c>
      <c r="O699" s="7">
        <f>(1+AVERAGE(J699:K699))^(1/4)-1</f>
        <v>1.2272234429039353E-2</v>
      </c>
      <c r="P699" s="7">
        <f>(1+AVERAGE(J699:K699))^(1/2)-1</f>
        <v>2.4695076595959931E-2</v>
      </c>
      <c r="Q699" s="7">
        <f>(1+AVERAGE(J699:K699))^(1/1)-1</f>
        <v>5.0000000000000044E-2</v>
      </c>
      <c r="T699" s="5">
        <f t="shared" si="23"/>
        <v>39050</v>
      </c>
      <c r="U699" s="9">
        <f>IFERROR(AVERAGEIFS(L:L,$H:$H,"&lt;="&amp;$T699,$I:$I,"&gt;="&amp;$T699),"")</f>
        <v>1.1373901177596275E-4</v>
      </c>
      <c r="V699" s="9">
        <f>IFERROR(AVERAGEIFS(M:M,$H:$H,"&lt;="&amp;$T699,$I:$I,"&gt;="&amp;$T699),"")</f>
        <v>7.9644990281838425E-4</v>
      </c>
      <c r="W699" s="9">
        <f>IFERROR(AVERAGEIFS(N:N,$H:$H,"&lt;="&amp;$T699,$I:$I,"&gt;="&amp;$T699),"")</f>
        <v>3.4654643432251919E-3</v>
      </c>
      <c r="X699" s="9">
        <f>IFERROR(AVERAGEIFS(O:O,$H:$H,"&lt;="&amp;$T699,$I:$I,"&gt;="&amp;$T699),"")</f>
        <v>1.0433143472973447E-2</v>
      </c>
      <c r="Y699" s="9">
        <f>IFERROR(AVERAGEIFS(P:P,$H:$H,"&lt;="&amp;$T699,$I:$I,"&gt;="&amp;$T699),"")</f>
        <v>2.0977199439343921E-2</v>
      </c>
      <c r="Z699" s="9">
        <f>IFERROR(AVERAGEIFS(Q:Q,$H:$H,"&lt;="&amp;$T699,$I:$I,"&gt;="&amp;$T699),"")</f>
        <v>4.2402857142857187E-2</v>
      </c>
    </row>
    <row r="700" spans="1:26" s="2" customFormat="1" ht="19" x14ac:dyDescent="0.25">
      <c r="A700" s="2" t="s">
        <v>145</v>
      </c>
      <c r="B700" s="2">
        <v>180000</v>
      </c>
      <c r="C700" s="3">
        <v>43949</v>
      </c>
      <c r="D700" s="2" t="s">
        <v>692</v>
      </c>
      <c r="E700" s="3">
        <v>44039</v>
      </c>
      <c r="F700" s="2">
        <v>3.5200000000000002E-2</v>
      </c>
      <c r="G700" s="2">
        <v>180000</v>
      </c>
      <c r="H700" s="5">
        <v>43949</v>
      </c>
      <c r="I700" s="5">
        <v>44039</v>
      </c>
      <c r="J700" s="9">
        <v>3.5200000000000002E-2</v>
      </c>
      <c r="K700" s="9">
        <v>3.5200000000000002E-2</v>
      </c>
      <c r="L700" s="7">
        <f>(1+AVERAGE(J700:K700))^(1/365)-1</f>
        <v>9.4784340421538715E-5</v>
      </c>
      <c r="M700" s="7">
        <f>(1+AVERAGE(J700:K700))^(7/365)-1</f>
        <v>6.6367907825348738E-4</v>
      </c>
      <c r="N700" s="7">
        <f>(1+AVERAGE(J700:K700))^(1/12)-1</f>
        <v>2.8870465787962374E-3</v>
      </c>
      <c r="O700" s="7">
        <f>(1+AVERAGE(J700:K700))^(1/4)-1</f>
        <v>8.686168913875969E-3</v>
      </c>
      <c r="P700" s="7">
        <f>(1+AVERAGE(J700:K700))^(1/2)-1</f>
        <v>1.7447787358152222E-2</v>
      </c>
      <c r="Q700" s="7">
        <f>(1+AVERAGE(J700:K700))^(1/1)-1</f>
        <v>3.5199999999999898E-2</v>
      </c>
      <c r="T700" s="5">
        <f t="shared" si="23"/>
        <v>39051</v>
      </c>
      <c r="U700" s="9">
        <f>IFERROR(AVERAGEIFS(L:L,$H:$H,"&lt;="&amp;$T700,$I:$I,"&gt;="&amp;$T700),"")</f>
        <v>1.1373901177596275E-4</v>
      </c>
      <c r="V700" s="9">
        <f>IFERROR(AVERAGEIFS(M:M,$H:$H,"&lt;="&amp;$T700,$I:$I,"&gt;="&amp;$T700),"")</f>
        <v>7.9644990281838425E-4</v>
      </c>
      <c r="W700" s="9">
        <f>IFERROR(AVERAGEIFS(N:N,$H:$H,"&lt;="&amp;$T700,$I:$I,"&gt;="&amp;$T700),"")</f>
        <v>3.4654643432251919E-3</v>
      </c>
      <c r="X700" s="9">
        <f>IFERROR(AVERAGEIFS(O:O,$H:$H,"&lt;="&amp;$T700,$I:$I,"&gt;="&amp;$T700),"")</f>
        <v>1.0433143472973447E-2</v>
      </c>
      <c r="Y700" s="9">
        <f>IFERROR(AVERAGEIFS(P:P,$H:$H,"&lt;="&amp;$T700,$I:$I,"&gt;="&amp;$T700),"")</f>
        <v>2.0977199439343921E-2</v>
      </c>
      <c r="Z700" s="9">
        <f>IFERROR(AVERAGEIFS(Q:Q,$H:$H,"&lt;="&amp;$T700,$I:$I,"&gt;="&amp;$T700),"")</f>
        <v>4.2402857142857187E-2</v>
      </c>
    </row>
    <row r="701" spans="1:26" s="2" customFormat="1" ht="19" x14ac:dyDescent="0.25">
      <c r="A701" s="2" t="s">
        <v>142</v>
      </c>
      <c r="B701" s="2">
        <v>103130</v>
      </c>
      <c r="C701" s="3">
        <v>43949</v>
      </c>
      <c r="D701" s="2" t="s">
        <v>692</v>
      </c>
      <c r="E701" s="3">
        <v>44039</v>
      </c>
      <c r="F701" s="2">
        <v>3.3700000000000001E-2</v>
      </c>
      <c r="G701" s="2">
        <v>103130</v>
      </c>
      <c r="H701" s="5">
        <v>43949</v>
      </c>
      <c r="I701" s="5">
        <v>44039</v>
      </c>
      <c r="J701" s="9">
        <v>3.3700000000000001E-2</v>
      </c>
      <c r="K701" s="9">
        <v>3.3700000000000001E-2</v>
      </c>
      <c r="L701" s="7">
        <f>(1+AVERAGE(J701:K701))^(1/365)-1</f>
        <v>9.081124252219297E-5</v>
      </c>
      <c r="M701" s="7">
        <f>(1+AVERAGE(J701:K701))^(7/365)-1</f>
        <v>6.3585190418646853E-4</v>
      </c>
      <c r="N701" s="7">
        <f>(1+AVERAGE(J701:K701))^(1/12)-1</f>
        <v>2.7658678568047712E-3</v>
      </c>
      <c r="O701" s="7">
        <f>(1+AVERAGE(J701:K701))^(1/4)-1</f>
        <v>8.3205748043766459E-3</v>
      </c>
      <c r="P701" s="7">
        <f>(1+AVERAGE(J701:K701))^(1/2)-1</f>
        <v>1.6710381573828537E-2</v>
      </c>
      <c r="Q701" s="7">
        <f>(1+AVERAGE(J701:K701))^(1/1)-1</f>
        <v>3.3700000000000063E-2</v>
      </c>
      <c r="T701" s="5">
        <f t="shared" si="23"/>
        <v>39052</v>
      </c>
      <c r="U701" s="9">
        <f>IFERROR(AVERAGEIFS(L:L,$H:$H,"&lt;="&amp;$T701,$I:$I,"&gt;="&amp;$T701),"")</f>
        <v>1.1373901177596275E-4</v>
      </c>
      <c r="V701" s="9">
        <f>IFERROR(AVERAGEIFS(M:M,$H:$H,"&lt;="&amp;$T701,$I:$I,"&gt;="&amp;$T701),"")</f>
        <v>7.9644990281838425E-4</v>
      </c>
      <c r="W701" s="9">
        <f>IFERROR(AVERAGEIFS(N:N,$H:$H,"&lt;="&amp;$T701,$I:$I,"&gt;="&amp;$T701),"")</f>
        <v>3.4654643432251919E-3</v>
      </c>
      <c r="X701" s="9">
        <f>IFERROR(AVERAGEIFS(O:O,$H:$H,"&lt;="&amp;$T701,$I:$I,"&gt;="&amp;$T701),"")</f>
        <v>1.0433143472973447E-2</v>
      </c>
      <c r="Y701" s="9">
        <f>IFERROR(AVERAGEIFS(P:P,$H:$H,"&lt;="&amp;$T701,$I:$I,"&gt;="&amp;$T701),"")</f>
        <v>2.0977199439343921E-2</v>
      </c>
      <c r="Z701" s="9">
        <f>IFERROR(AVERAGEIFS(Q:Q,$H:$H,"&lt;="&amp;$T701,$I:$I,"&gt;="&amp;$T701),"")</f>
        <v>4.2402857142857187E-2</v>
      </c>
    </row>
    <row r="702" spans="1:26" s="2" customFormat="1" ht="19" x14ac:dyDescent="0.25">
      <c r="A702" s="2" t="s">
        <v>67</v>
      </c>
      <c r="B702" s="2">
        <v>10563</v>
      </c>
      <c r="C702" s="3">
        <v>43951</v>
      </c>
      <c r="D702" s="2" t="s">
        <v>691</v>
      </c>
      <c r="E702" s="3">
        <v>44132</v>
      </c>
      <c r="F702" s="2">
        <v>4.58E-2</v>
      </c>
      <c r="G702" s="2">
        <v>10563</v>
      </c>
      <c r="H702" s="5">
        <v>43951</v>
      </c>
      <c r="I702" s="5">
        <v>44132</v>
      </c>
      <c r="J702" s="9">
        <v>4.58E-2</v>
      </c>
      <c r="K702" s="9">
        <v>4.58E-2</v>
      </c>
      <c r="L702" s="7">
        <f>(1+AVERAGE(J702:K702))^(1/365)-1</f>
        <v>1.2269832893907484E-4</v>
      </c>
      <c r="M702" s="7">
        <f>(1+AVERAGE(J702:K702))^(7/365)-1</f>
        <v>8.5920451971199796E-4</v>
      </c>
      <c r="N702" s="7">
        <f>(1+AVERAGE(J702:K702))^(1/12)-1</f>
        <v>3.7388172355212745E-3</v>
      </c>
      <c r="O702" s="7">
        <f>(1+AVERAGE(J702:K702))^(1/4)-1</f>
        <v>1.1258440233533396E-2</v>
      </c>
      <c r="P702" s="7">
        <f>(1+AVERAGE(J702:K702))^(1/2)-1</f>
        <v>2.2643632943558645E-2</v>
      </c>
      <c r="Q702" s="7">
        <f>(1+AVERAGE(J702:K702))^(1/1)-1</f>
        <v>4.5800000000000063E-2</v>
      </c>
      <c r="T702" s="5">
        <f t="shared" si="23"/>
        <v>39053</v>
      </c>
      <c r="U702" s="9">
        <f>IFERROR(AVERAGEIFS(L:L,$H:$H,"&lt;="&amp;$T702,$I:$I,"&gt;="&amp;$T702),"")</f>
        <v>1.1373901177596275E-4</v>
      </c>
      <c r="V702" s="9">
        <f>IFERROR(AVERAGEIFS(M:M,$H:$H,"&lt;="&amp;$T702,$I:$I,"&gt;="&amp;$T702),"")</f>
        <v>7.9644990281838425E-4</v>
      </c>
      <c r="W702" s="9">
        <f>IFERROR(AVERAGEIFS(N:N,$H:$H,"&lt;="&amp;$T702,$I:$I,"&gt;="&amp;$T702),"")</f>
        <v>3.4654643432251919E-3</v>
      </c>
      <c r="X702" s="9">
        <f>IFERROR(AVERAGEIFS(O:O,$H:$H,"&lt;="&amp;$T702,$I:$I,"&gt;="&amp;$T702),"")</f>
        <v>1.0433143472973447E-2</v>
      </c>
      <c r="Y702" s="9">
        <f>IFERROR(AVERAGEIFS(P:P,$H:$H,"&lt;="&amp;$T702,$I:$I,"&gt;="&amp;$T702),"")</f>
        <v>2.0977199439343921E-2</v>
      </c>
      <c r="Z702" s="9">
        <f>IFERROR(AVERAGEIFS(Q:Q,$H:$H,"&lt;="&amp;$T702,$I:$I,"&gt;="&amp;$T702),"")</f>
        <v>4.2402857142857187E-2</v>
      </c>
    </row>
    <row r="703" spans="1:26" s="2" customFormat="1" ht="19" x14ac:dyDescent="0.25">
      <c r="A703" s="2" t="s">
        <v>143</v>
      </c>
      <c r="B703" s="2">
        <v>80000</v>
      </c>
      <c r="C703" s="3">
        <v>43955</v>
      </c>
      <c r="D703" s="2" t="s">
        <v>692</v>
      </c>
      <c r="E703" s="3">
        <v>44045</v>
      </c>
      <c r="F703" s="2">
        <v>3.27E-2</v>
      </c>
      <c r="G703" s="2">
        <v>80000</v>
      </c>
      <c r="H703" s="5">
        <v>43955</v>
      </c>
      <c r="I703" s="5">
        <v>44045</v>
      </c>
      <c r="J703" s="9">
        <v>3.27E-2</v>
      </c>
      <c r="K703" s="9">
        <v>3.27E-2</v>
      </c>
      <c r="L703" s="7">
        <f>(1+AVERAGE(J703:K703))^(1/365)-1</f>
        <v>8.8159315106084435E-5</v>
      </c>
      <c r="M703" s="7">
        <f>(1+AVERAGE(J703:K703))^(7/365)-1</f>
        <v>6.1727844308712143E-4</v>
      </c>
      <c r="N703" s="7">
        <f>(1+AVERAGE(J703:K703))^(1/12)-1</f>
        <v>2.6849924609559928E-3</v>
      </c>
      <c r="O703" s="7">
        <f>(1+AVERAGE(J703:K703))^(1/4)-1</f>
        <v>8.0766242930203624E-3</v>
      </c>
      <c r="P703" s="7">
        <f>(1+AVERAGE(J703:K703))^(1/2)-1</f>
        <v>1.6218480446011263E-2</v>
      </c>
      <c r="Q703" s="7">
        <f>(1+AVERAGE(J703:K703))^(1/1)-1</f>
        <v>3.2699999999999951E-2</v>
      </c>
      <c r="T703" s="5">
        <f t="shared" si="23"/>
        <v>39054</v>
      </c>
      <c r="U703" s="9">
        <f>IFERROR(AVERAGEIFS(L:L,$H:$H,"&lt;="&amp;$T703,$I:$I,"&gt;="&amp;$T703),"")</f>
        <v>1.1373901177596275E-4</v>
      </c>
      <c r="V703" s="9">
        <f>IFERROR(AVERAGEIFS(M:M,$H:$H,"&lt;="&amp;$T703,$I:$I,"&gt;="&amp;$T703),"")</f>
        <v>7.9644990281838425E-4</v>
      </c>
      <c r="W703" s="9">
        <f>IFERROR(AVERAGEIFS(N:N,$H:$H,"&lt;="&amp;$T703,$I:$I,"&gt;="&amp;$T703),"")</f>
        <v>3.4654643432251919E-3</v>
      </c>
      <c r="X703" s="9">
        <f>IFERROR(AVERAGEIFS(O:O,$H:$H,"&lt;="&amp;$T703,$I:$I,"&gt;="&amp;$T703),"")</f>
        <v>1.0433143472973447E-2</v>
      </c>
      <c r="Y703" s="9">
        <f>IFERROR(AVERAGEIFS(P:P,$H:$H,"&lt;="&amp;$T703,$I:$I,"&gt;="&amp;$T703),"")</f>
        <v>2.0977199439343921E-2</v>
      </c>
      <c r="Z703" s="9">
        <f>IFERROR(AVERAGEIFS(Q:Q,$H:$H,"&lt;="&amp;$T703,$I:$I,"&gt;="&amp;$T703),"")</f>
        <v>4.2402857142857187E-2</v>
      </c>
    </row>
    <row r="704" spans="1:26" s="2" customFormat="1" ht="19" x14ac:dyDescent="0.25">
      <c r="A704" s="2" t="s">
        <v>145</v>
      </c>
      <c r="B704" s="2">
        <v>180000</v>
      </c>
      <c r="C704" s="3">
        <v>43956</v>
      </c>
      <c r="D704" s="2" t="s">
        <v>692</v>
      </c>
      <c r="E704" s="3">
        <v>44046</v>
      </c>
      <c r="F704" s="2">
        <v>3.2199999999999999E-2</v>
      </c>
      <c r="G704" s="2">
        <v>180000</v>
      </c>
      <c r="H704" s="5">
        <v>43956</v>
      </c>
      <c r="I704" s="5">
        <v>44046</v>
      </c>
      <c r="J704" s="9">
        <v>3.2199999999999999E-2</v>
      </c>
      <c r="K704" s="9">
        <v>3.2199999999999999E-2</v>
      </c>
      <c r="L704" s="7">
        <f>(1+AVERAGE(J704:K704))^(1/365)-1</f>
        <v>8.6832390898683443E-5</v>
      </c>
      <c r="M704" s="7">
        <f>(1+AVERAGE(J704:K704))^(7/365)-1</f>
        <v>6.0798509635406894E-4</v>
      </c>
      <c r="N704" s="7">
        <f>(1+AVERAGE(J704:K704))^(1/12)-1</f>
        <v>2.6445278387947635E-3</v>
      </c>
      <c r="O704" s="7">
        <f>(1+AVERAGE(J704:K704))^(1/4)-1</f>
        <v>7.9545825934328462E-3</v>
      </c>
      <c r="P704" s="7">
        <f>(1+AVERAGE(J704:K704))^(1/2)-1</f>
        <v>1.5972440571101254E-2</v>
      </c>
      <c r="Q704" s="7">
        <f>(1+AVERAGE(J704:K704))^(1/1)-1</f>
        <v>3.2200000000000006E-2</v>
      </c>
      <c r="T704" s="5">
        <f t="shared" si="23"/>
        <v>39055</v>
      </c>
      <c r="U704" s="9">
        <f>IFERROR(AVERAGEIFS(L:L,$H:$H,"&lt;="&amp;$T704,$I:$I,"&gt;="&amp;$T704),"")</f>
        <v>1.1373901177596275E-4</v>
      </c>
      <c r="V704" s="9">
        <f>IFERROR(AVERAGEIFS(M:M,$H:$H,"&lt;="&amp;$T704,$I:$I,"&gt;="&amp;$T704),"")</f>
        <v>7.9644990281838425E-4</v>
      </c>
      <c r="W704" s="9">
        <f>IFERROR(AVERAGEIFS(N:N,$H:$H,"&lt;="&amp;$T704,$I:$I,"&gt;="&amp;$T704),"")</f>
        <v>3.4654643432251919E-3</v>
      </c>
      <c r="X704" s="9">
        <f>IFERROR(AVERAGEIFS(O:O,$H:$H,"&lt;="&amp;$T704,$I:$I,"&gt;="&amp;$T704),"")</f>
        <v>1.0433143472973447E-2</v>
      </c>
      <c r="Y704" s="9">
        <f>IFERROR(AVERAGEIFS(P:P,$H:$H,"&lt;="&amp;$T704,$I:$I,"&gt;="&amp;$T704),"")</f>
        <v>2.0977199439343921E-2</v>
      </c>
      <c r="Z704" s="9">
        <f>IFERROR(AVERAGEIFS(Q:Q,$H:$H,"&lt;="&amp;$T704,$I:$I,"&gt;="&amp;$T704),"")</f>
        <v>4.2402857142857187E-2</v>
      </c>
    </row>
    <row r="705" spans="1:26" s="2" customFormat="1" ht="19" x14ac:dyDescent="0.25">
      <c r="A705" s="2" t="s">
        <v>146</v>
      </c>
      <c r="B705" s="2">
        <v>88000</v>
      </c>
      <c r="C705" s="3">
        <v>43957</v>
      </c>
      <c r="D705" s="2" t="s">
        <v>692</v>
      </c>
      <c r="E705" s="3">
        <v>44047</v>
      </c>
      <c r="F705" s="2">
        <v>3.1899999999999998E-2</v>
      </c>
      <c r="G705" s="2">
        <v>88000</v>
      </c>
      <c r="H705" s="5">
        <v>43957</v>
      </c>
      <c r="I705" s="5">
        <v>44047</v>
      </c>
      <c r="J705" s="9">
        <v>3.1899999999999998E-2</v>
      </c>
      <c r="K705" s="9">
        <v>3.1899999999999998E-2</v>
      </c>
      <c r="L705" s="7">
        <f>(1+AVERAGE(J705:K705))^(1/365)-1</f>
        <v>8.6035928657857141E-5</v>
      </c>
      <c r="M705" s="7">
        <f>(1+AVERAGE(J705:K705))^(7/365)-1</f>
        <v>6.0240696869762189E-4</v>
      </c>
      <c r="N705" s="7">
        <f>(1+AVERAGE(J705:K705))^(1/12)-1</f>
        <v>2.6202404401427515E-3</v>
      </c>
      <c r="O705" s="7">
        <f>(1+AVERAGE(J705:K705))^(1/4)-1</f>
        <v>7.8813362900005401E-3</v>
      </c>
      <c r="P705" s="7">
        <f>(1+AVERAGE(J705:K705))^(1/2)-1</f>
        <v>1.5824788041717275E-2</v>
      </c>
      <c r="Q705" s="7">
        <f>(1+AVERAGE(J705:K705))^(1/1)-1</f>
        <v>3.1900000000000039E-2</v>
      </c>
      <c r="T705" s="5">
        <f t="shared" si="23"/>
        <v>39056</v>
      </c>
      <c r="U705" s="9">
        <f>IFERROR(AVERAGEIFS(L:L,$H:$H,"&lt;="&amp;$T705,$I:$I,"&gt;="&amp;$T705),"")</f>
        <v>1.1373901177596275E-4</v>
      </c>
      <c r="V705" s="9">
        <f>IFERROR(AVERAGEIFS(M:M,$H:$H,"&lt;="&amp;$T705,$I:$I,"&gt;="&amp;$T705),"")</f>
        <v>7.9644990281838425E-4</v>
      </c>
      <c r="W705" s="9">
        <f>IFERROR(AVERAGEIFS(N:N,$H:$H,"&lt;="&amp;$T705,$I:$I,"&gt;="&amp;$T705),"")</f>
        <v>3.4654643432251919E-3</v>
      </c>
      <c r="X705" s="9">
        <f>IFERROR(AVERAGEIFS(O:O,$H:$H,"&lt;="&amp;$T705,$I:$I,"&gt;="&amp;$T705),"")</f>
        <v>1.0433143472973447E-2</v>
      </c>
      <c r="Y705" s="9">
        <f>IFERROR(AVERAGEIFS(P:P,$H:$H,"&lt;="&amp;$T705,$I:$I,"&gt;="&amp;$T705),"")</f>
        <v>2.0977199439343921E-2</v>
      </c>
      <c r="Z705" s="9">
        <f>IFERROR(AVERAGEIFS(Q:Q,$H:$H,"&lt;="&amp;$T705,$I:$I,"&gt;="&amp;$T705),"")</f>
        <v>4.2402857142857187E-2</v>
      </c>
    </row>
    <row r="706" spans="1:26" s="2" customFormat="1" ht="19" x14ac:dyDescent="0.25">
      <c r="A706" s="2" t="s">
        <v>144</v>
      </c>
      <c r="B706" s="2">
        <v>133000</v>
      </c>
      <c r="C706" s="3">
        <v>43958</v>
      </c>
      <c r="D706" s="2" t="s">
        <v>692</v>
      </c>
      <c r="E706" s="3">
        <v>44048</v>
      </c>
      <c r="F706" s="2">
        <v>3.1099999999999999E-2</v>
      </c>
      <c r="G706" s="2">
        <v>133000</v>
      </c>
      <c r="H706" s="5">
        <v>43958</v>
      </c>
      <c r="I706" s="5">
        <v>44048</v>
      </c>
      <c r="J706" s="9">
        <v>3.1099999999999999E-2</v>
      </c>
      <c r="K706" s="9">
        <v>3.1099999999999999E-2</v>
      </c>
      <c r="L706" s="7">
        <f>(1+AVERAGE(J706:K706))^(1/365)-1</f>
        <v>8.3910899889128032E-5</v>
      </c>
      <c r="M706" s="7">
        <f>(1+AVERAGE(J706:K706))^(7/365)-1</f>
        <v>5.8752418172569598E-4</v>
      </c>
      <c r="N706" s="7">
        <f>(1+AVERAGE(J706:K706))^(1/12)-1</f>
        <v>2.5554423860907338E-3</v>
      </c>
      <c r="O706" s="7">
        <f>(1+AVERAGE(J706:K706))^(1/4)-1</f>
        <v>7.6859347034072822E-3</v>
      </c>
      <c r="P706" s="7">
        <f>(1+AVERAGE(J706:K706))^(1/2)-1</f>
        <v>1.5430942999079544E-2</v>
      </c>
      <c r="Q706" s="7">
        <f>(1+AVERAGE(J706:K706))^(1/1)-1</f>
        <v>3.1099999999999905E-2</v>
      </c>
      <c r="T706" s="5">
        <f t="shared" si="23"/>
        <v>39057</v>
      </c>
      <c r="U706" s="9">
        <f>IFERROR(AVERAGEIFS(L:L,$H:$H,"&lt;="&amp;$T706,$I:$I,"&gt;="&amp;$T706),"")</f>
        <v>1.156253593764441E-4</v>
      </c>
      <c r="V706" s="9">
        <f>IFERROR(AVERAGEIFS(M:M,$H:$H,"&lt;="&amp;$T706,$I:$I,"&gt;="&amp;$T706),"")</f>
        <v>8.0966286576929691E-4</v>
      </c>
      <c r="W706" s="9">
        <f>IFERROR(AVERAGEIFS(N:N,$H:$H,"&lt;="&amp;$T706,$I:$I,"&gt;="&amp;$T706),"")</f>
        <v>3.5230226965791266E-3</v>
      </c>
      <c r="X706" s="9">
        <f>IFERROR(AVERAGEIFS(O:O,$H:$H,"&lt;="&amp;$T706,$I:$I,"&gt;="&amp;$T706),"")</f>
        <v>1.060695288371289E-2</v>
      </c>
      <c r="Y706" s="9">
        <f>IFERROR(AVERAGEIFS(P:P,$H:$H,"&lt;="&amp;$T706,$I:$I,"&gt;="&amp;$T706),"")</f>
        <v>2.1328249591301814E-2</v>
      </c>
      <c r="Z706" s="9">
        <f>IFERROR(AVERAGEIFS(Q:Q,$H:$H,"&lt;="&amp;$T706,$I:$I,"&gt;="&amp;$T706),"")</f>
        <v>4.3118888888888929E-2</v>
      </c>
    </row>
    <row r="707" spans="1:26" s="2" customFormat="1" ht="19" x14ac:dyDescent="0.25">
      <c r="A707" s="2" t="s">
        <v>190</v>
      </c>
      <c r="B707" s="2">
        <v>15500</v>
      </c>
      <c r="C707" s="3">
        <v>43959</v>
      </c>
      <c r="D707" s="2" t="s">
        <v>692</v>
      </c>
      <c r="E707" s="3">
        <v>44049</v>
      </c>
      <c r="F707" s="2">
        <v>3.0499999999999999E-2</v>
      </c>
      <c r="G707" s="2">
        <v>15500</v>
      </c>
      <c r="H707" s="5">
        <v>43959</v>
      </c>
      <c r="I707" s="5">
        <v>44049</v>
      </c>
      <c r="J707" s="9">
        <v>3.0499999999999999E-2</v>
      </c>
      <c r="K707" s="9">
        <v>3.0499999999999999E-2</v>
      </c>
      <c r="L707" s="7">
        <f>(1+AVERAGE(J707:K707))^(1/365)-1</f>
        <v>8.2316049008435144E-5</v>
      </c>
      <c r="M707" s="7">
        <f>(1+AVERAGE(J707:K707))^(7/365)-1</f>
        <v>5.7635465715333289E-4</v>
      </c>
      <c r="N707" s="7">
        <f>(1+AVERAGE(J707:K707))^(1/12)-1</f>
        <v>2.5068135950498949E-3</v>
      </c>
      <c r="O707" s="7">
        <f>(1+AVERAGE(J707:K707))^(1/4)-1</f>
        <v>7.5393088814539322E-3</v>
      </c>
      <c r="P707" s="7">
        <f>(1+AVERAGE(J707:K707))^(1/2)-1</f>
        <v>1.5135458941317737E-2</v>
      </c>
      <c r="Q707" s="7">
        <f>(1+AVERAGE(J707:K707))^(1/1)-1</f>
        <v>3.0499999999999972E-2</v>
      </c>
      <c r="T707" s="5">
        <f t="shared" si="23"/>
        <v>39058</v>
      </c>
      <c r="U707" s="9">
        <f>IFERROR(AVERAGEIFS(L:L,$H:$H,"&lt;="&amp;$T707,$I:$I,"&gt;="&amp;$T707),"")</f>
        <v>1.156253593764441E-4</v>
      </c>
      <c r="V707" s="9">
        <f>IFERROR(AVERAGEIFS(M:M,$H:$H,"&lt;="&amp;$T707,$I:$I,"&gt;="&amp;$T707),"")</f>
        <v>8.0966286576929691E-4</v>
      </c>
      <c r="W707" s="9">
        <f>IFERROR(AVERAGEIFS(N:N,$H:$H,"&lt;="&amp;$T707,$I:$I,"&gt;="&amp;$T707),"")</f>
        <v>3.5230226965791266E-3</v>
      </c>
      <c r="X707" s="9">
        <f>IFERROR(AVERAGEIFS(O:O,$H:$H,"&lt;="&amp;$T707,$I:$I,"&gt;="&amp;$T707),"")</f>
        <v>1.060695288371289E-2</v>
      </c>
      <c r="Y707" s="9">
        <f>IFERROR(AVERAGEIFS(P:P,$H:$H,"&lt;="&amp;$T707,$I:$I,"&gt;="&amp;$T707),"")</f>
        <v>2.1328249591301814E-2</v>
      </c>
      <c r="Z707" s="9">
        <f>IFERROR(AVERAGEIFS(Q:Q,$H:$H,"&lt;="&amp;$T707,$I:$I,"&gt;="&amp;$T707),"")</f>
        <v>4.3118888888888929E-2</v>
      </c>
    </row>
    <row r="708" spans="1:26" s="2" customFormat="1" ht="19" x14ac:dyDescent="0.25">
      <c r="A708" s="2" t="s">
        <v>145</v>
      </c>
      <c r="B708" s="2">
        <v>175000</v>
      </c>
      <c r="C708" s="3">
        <v>43963</v>
      </c>
      <c r="D708" s="2" t="s">
        <v>692</v>
      </c>
      <c r="E708" s="3">
        <v>44053</v>
      </c>
      <c r="F708" s="2">
        <v>2.93E-2</v>
      </c>
      <c r="G708" s="2">
        <v>175000</v>
      </c>
      <c r="H708" s="5">
        <v>43963</v>
      </c>
      <c r="I708" s="5">
        <v>44053</v>
      </c>
      <c r="J708" s="9">
        <v>2.93E-2</v>
      </c>
      <c r="K708" s="9">
        <v>2.93E-2</v>
      </c>
      <c r="L708" s="7">
        <f>(1+AVERAGE(J708:K708))^(1/365)-1</f>
        <v>7.9123567228611691E-5</v>
      </c>
      <c r="M708" s="7">
        <f>(1+AVERAGE(J708:K708))^(7/365)-1</f>
        <v>5.5399645925624519E-4</v>
      </c>
      <c r="N708" s="7">
        <f>(1+AVERAGE(J708:K708))^(1/12)-1</f>
        <v>2.4094781004899701E-3</v>
      </c>
      <c r="O708" s="7">
        <f>(1+AVERAGE(J708:K708))^(1/4)-1</f>
        <v>7.2458650440494488E-3</v>
      </c>
      <c r="P708" s="7">
        <f>(1+AVERAGE(J708:K708))^(1/2)-1</f>
        <v>1.4544232648335598E-2</v>
      </c>
      <c r="Q708" s="7">
        <f>(1+AVERAGE(J708:K708))^(1/1)-1</f>
        <v>2.9300000000000104E-2</v>
      </c>
      <c r="T708" s="5">
        <f t="shared" ref="T708:T771" si="24">T707+1</f>
        <v>39059</v>
      </c>
      <c r="U708" s="9">
        <f>IFERROR(AVERAGEIFS(L:L,$H:$H,"&lt;="&amp;$T708,$I:$I,"&gt;="&amp;$T708),"")</f>
        <v>1.156253593764441E-4</v>
      </c>
      <c r="V708" s="9">
        <f>IFERROR(AVERAGEIFS(M:M,$H:$H,"&lt;="&amp;$T708,$I:$I,"&gt;="&amp;$T708),"")</f>
        <v>8.0966286576929691E-4</v>
      </c>
      <c r="W708" s="9">
        <f>IFERROR(AVERAGEIFS(N:N,$H:$H,"&lt;="&amp;$T708,$I:$I,"&gt;="&amp;$T708),"")</f>
        <v>3.5230226965791266E-3</v>
      </c>
      <c r="X708" s="9">
        <f>IFERROR(AVERAGEIFS(O:O,$H:$H,"&lt;="&amp;$T708,$I:$I,"&gt;="&amp;$T708),"")</f>
        <v>1.060695288371289E-2</v>
      </c>
      <c r="Y708" s="9">
        <f>IFERROR(AVERAGEIFS(P:P,$H:$H,"&lt;="&amp;$T708,$I:$I,"&gt;="&amp;$T708),"")</f>
        <v>2.1328249591301814E-2</v>
      </c>
      <c r="Z708" s="9">
        <f>IFERROR(AVERAGEIFS(Q:Q,$H:$H,"&lt;="&amp;$T708,$I:$I,"&gt;="&amp;$T708),"")</f>
        <v>4.3118888888888929E-2</v>
      </c>
    </row>
    <row r="709" spans="1:26" s="2" customFormat="1" ht="19" x14ac:dyDescent="0.25">
      <c r="A709" s="2" t="s">
        <v>148</v>
      </c>
      <c r="B709" s="2">
        <v>110000</v>
      </c>
      <c r="C709" s="3">
        <v>43964</v>
      </c>
      <c r="D709" s="2" t="s">
        <v>692</v>
      </c>
      <c r="E709" s="3">
        <v>44054</v>
      </c>
      <c r="F709" s="2">
        <v>2.8400000000000002E-2</v>
      </c>
      <c r="G709" s="2">
        <v>110000</v>
      </c>
      <c r="H709" s="5">
        <v>43964</v>
      </c>
      <c r="I709" s="5">
        <v>44054</v>
      </c>
      <c r="J709" s="9">
        <v>2.8400000000000002E-2</v>
      </c>
      <c r="K709" s="9">
        <v>2.8400000000000002E-2</v>
      </c>
      <c r="L709" s="7">
        <f>(1+AVERAGE(J709:K709))^(1/365)-1</f>
        <v>7.6726769127732908E-5</v>
      </c>
      <c r="M709" s="7">
        <f>(1+AVERAGE(J709:K709))^(7/365)-1</f>
        <v>5.3721102664350262E-4</v>
      </c>
      <c r="N709" s="7">
        <f>(1+AVERAGE(J709:K709))^(1/12)-1</f>
        <v>2.3364081918575419E-3</v>
      </c>
      <c r="O709" s="7">
        <f>(1+AVERAGE(J709:K709))^(1/4)-1</f>
        <v>7.0256137392818996E-3</v>
      </c>
      <c r="P709" s="7">
        <f>(1+AVERAGE(J709:K709))^(1/2)-1</f>
        <v>1.4100586726977449E-2</v>
      </c>
      <c r="Q709" s="7">
        <f>(1+AVERAGE(J709:K709))^(1/1)-1</f>
        <v>2.8399999999999981E-2</v>
      </c>
      <c r="T709" s="5">
        <f t="shared" si="24"/>
        <v>39060</v>
      </c>
      <c r="U709" s="9">
        <f>IFERROR(AVERAGEIFS(L:L,$H:$H,"&lt;="&amp;$T709,$I:$I,"&gt;="&amp;$T709),"")</f>
        <v>1.156253593764441E-4</v>
      </c>
      <c r="V709" s="9">
        <f>IFERROR(AVERAGEIFS(M:M,$H:$H,"&lt;="&amp;$T709,$I:$I,"&gt;="&amp;$T709),"")</f>
        <v>8.0966286576929691E-4</v>
      </c>
      <c r="W709" s="9">
        <f>IFERROR(AVERAGEIFS(N:N,$H:$H,"&lt;="&amp;$T709,$I:$I,"&gt;="&amp;$T709),"")</f>
        <v>3.5230226965791266E-3</v>
      </c>
      <c r="X709" s="9">
        <f>IFERROR(AVERAGEIFS(O:O,$H:$H,"&lt;="&amp;$T709,$I:$I,"&gt;="&amp;$T709),"")</f>
        <v>1.060695288371289E-2</v>
      </c>
      <c r="Y709" s="9">
        <f>IFERROR(AVERAGEIFS(P:P,$H:$H,"&lt;="&amp;$T709,$I:$I,"&gt;="&amp;$T709),"")</f>
        <v>2.1328249591301814E-2</v>
      </c>
      <c r="Z709" s="9">
        <f>IFERROR(AVERAGEIFS(Q:Q,$H:$H,"&lt;="&amp;$T709,$I:$I,"&gt;="&amp;$T709),"")</f>
        <v>4.3118888888888929E-2</v>
      </c>
    </row>
    <row r="710" spans="1:26" s="2" customFormat="1" ht="19" x14ac:dyDescent="0.25">
      <c r="A710" s="2" t="s">
        <v>31</v>
      </c>
      <c r="B710" s="2">
        <v>108000</v>
      </c>
      <c r="C710" s="3">
        <v>43966</v>
      </c>
      <c r="D710" s="2" t="s">
        <v>692</v>
      </c>
      <c r="E710" s="3">
        <v>44056</v>
      </c>
      <c r="F710" s="2">
        <v>2.75E-2</v>
      </c>
      <c r="G710" s="2">
        <v>108000</v>
      </c>
      <c r="H710" s="5">
        <v>43966</v>
      </c>
      <c r="I710" s="5">
        <v>44056</v>
      </c>
      <c r="J710" s="9">
        <v>2.75E-2</v>
      </c>
      <c r="K710" s="9">
        <v>2.75E-2</v>
      </c>
      <c r="L710" s="7">
        <f>(1+AVERAGE(J710:K710))^(1/365)-1</f>
        <v>7.4327878312185902E-5</v>
      </c>
      <c r="M710" s="7">
        <f>(1+AVERAGE(J710:K710))^(7/365)-1</f>
        <v>5.204111798611244E-4</v>
      </c>
      <c r="N710" s="7">
        <f>(1+AVERAGE(J710:K710))^(1/12)-1</f>
        <v>2.2632796417700884E-3</v>
      </c>
      <c r="O710" s="7">
        <f>(1+AVERAGE(J710:K710))^(1/4)-1</f>
        <v>6.8052178230229021E-3</v>
      </c>
      <c r="P710" s="7">
        <f>(1+AVERAGE(J710:K710))^(1/2)-1</f>
        <v>1.365674663566474E-2</v>
      </c>
      <c r="Q710" s="7">
        <f>(1+AVERAGE(J710:K710))^(1/1)-1</f>
        <v>2.750000000000008E-2</v>
      </c>
      <c r="T710" s="5">
        <f t="shared" si="24"/>
        <v>39061</v>
      </c>
      <c r="U710" s="9">
        <f>IFERROR(AVERAGEIFS(L:L,$H:$H,"&lt;="&amp;$T710,$I:$I,"&gt;="&amp;$T710),"")</f>
        <v>1.156253593764441E-4</v>
      </c>
      <c r="V710" s="9">
        <f>IFERROR(AVERAGEIFS(M:M,$H:$H,"&lt;="&amp;$T710,$I:$I,"&gt;="&amp;$T710),"")</f>
        <v>8.0966286576929691E-4</v>
      </c>
      <c r="W710" s="9">
        <f>IFERROR(AVERAGEIFS(N:N,$H:$H,"&lt;="&amp;$T710,$I:$I,"&gt;="&amp;$T710),"")</f>
        <v>3.5230226965791266E-3</v>
      </c>
      <c r="X710" s="9">
        <f>IFERROR(AVERAGEIFS(O:O,$H:$H,"&lt;="&amp;$T710,$I:$I,"&gt;="&amp;$T710),"")</f>
        <v>1.060695288371289E-2</v>
      </c>
      <c r="Y710" s="9">
        <f>IFERROR(AVERAGEIFS(P:P,$H:$H,"&lt;="&amp;$T710,$I:$I,"&gt;="&amp;$T710),"")</f>
        <v>2.1328249591301814E-2</v>
      </c>
      <c r="Z710" s="9">
        <f>IFERROR(AVERAGEIFS(Q:Q,$H:$H,"&lt;="&amp;$T710,$I:$I,"&gt;="&amp;$T710),"")</f>
        <v>4.3118888888888929E-2</v>
      </c>
    </row>
    <row r="711" spans="1:26" s="2" customFormat="1" ht="19" x14ac:dyDescent="0.25">
      <c r="A711" s="2" t="s">
        <v>149</v>
      </c>
      <c r="B711" s="2">
        <v>108000</v>
      </c>
      <c r="C711" s="3">
        <v>43966</v>
      </c>
      <c r="D711" s="2" t="s">
        <v>692</v>
      </c>
      <c r="E711" s="3">
        <v>44056</v>
      </c>
      <c r="F711" s="2">
        <v>2.75E-2</v>
      </c>
      <c r="G711" s="2">
        <v>108000</v>
      </c>
      <c r="H711" s="5">
        <v>43966</v>
      </c>
      <c r="I711" s="5">
        <v>44056</v>
      </c>
      <c r="J711" s="9">
        <v>2.75E-2</v>
      </c>
      <c r="K711" s="9">
        <v>2.75E-2</v>
      </c>
      <c r="L711" s="7">
        <f>(1+AVERAGE(J711:K711))^(1/365)-1</f>
        <v>7.4327878312185902E-5</v>
      </c>
      <c r="M711" s="7">
        <f>(1+AVERAGE(J711:K711))^(7/365)-1</f>
        <v>5.204111798611244E-4</v>
      </c>
      <c r="N711" s="7">
        <f>(1+AVERAGE(J711:K711))^(1/12)-1</f>
        <v>2.2632796417700884E-3</v>
      </c>
      <c r="O711" s="7">
        <f>(1+AVERAGE(J711:K711))^(1/4)-1</f>
        <v>6.8052178230229021E-3</v>
      </c>
      <c r="P711" s="7">
        <f>(1+AVERAGE(J711:K711))^(1/2)-1</f>
        <v>1.365674663566474E-2</v>
      </c>
      <c r="Q711" s="7">
        <f>(1+AVERAGE(J711:K711))^(1/1)-1</f>
        <v>2.750000000000008E-2</v>
      </c>
      <c r="T711" s="5">
        <f t="shared" si="24"/>
        <v>39062</v>
      </c>
      <c r="U711" s="9">
        <f>IFERROR(AVERAGEIFS(L:L,$H:$H,"&lt;="&amp;$T711,$I:$I,"&gt;="&amp;$T711),"")</f>
        <v>1.156253593764441E-4</v>
      </c>
      <c r="V711" s="9">
        <f>IFERROR(AVERAGEIFS(M:M,$H:$H,"&lt;="&amp;$T711,$I:$I,"&gt;="&amp;$T711),"")</f>
        <v>8.0966286576929691E-4</v>
      </c>
      <c r="W711" s="9">
        <f>IFERROR(AVERAGEIFS(N:N,$H:$H,"&lt;="&amp;$T711,$I:$I,"&gt;="&amp;$T711),"")</f>
        <v>3.5230226965791266E-3</v>
      </c>
      <c r="X711" s="9">
        <f>IFERROR(AVERAGEIFS(O:O,$H:$H,"&lt;="&amp;$T711,$I:$I,"&gt;="&amp;$T711),"")</f>
        <v>1.060695288371289E-2</v>
      </c>
      <c r="Y711" s="9">
        <f>IFERROR(AVERAGEIFS(P:P,$H:$H,"&lt;="&amp;$T711,$I:$I,"&gt;="&amp;$T711),"")</f>
        <v>2.1328249591301814E-2</v>
      </c>
      <c r="Z711" s="9">
        <f>IFERROR(AVERAGEIFS(Q:Q,$H:$H,"&lt;="&amp;$T711,$I:$I,"&gt;="&amp;$T711),"")</f>
        <v>4.3118888888888929E-2</v>
      </c>
    </row>
    <row r="712" spans="1:26" s="2" customFormat="1" ht="19" x14ac:dyDescent="0.25">
      <c r="A712" s="2" t="s">
        <v>28</v>
      </c>
      <c r="B712" s="2">
        <v>164315</v>
      </c>
      <c r="C712" s="3">
        <v>43970</v>
      </c>
      <c r="D712" s="2" t="s">
        <v>691</v>
      </c>
      <c r="E712" s="3">
        <v>44151</v>
      </c>
      <c r="F712" s="2">
        <v>4.6199999999999998E-2</v>
      </c>
      <c r="G712" s="2">
        <v>164315</v>
      </c>
      <c r="H712" s="5">
        <v>43970</v>
      </c>
      <c r="I712" s="5">
        <v>44151</v>
      </c>
      <c r="J712" s="9">
        <v>4.6199999999999998E-2</v>
      </c>
      <c r="K712" s="9">
        <v>4.6199999999999998E-2</v>
      </c>
      <c r="L712" s="7">
        <f>(1+AVERAGE(J712:K712))^(1/365)-1</f>
        <v>1.2374615442900527E-4</v>
      </c>
      <c r="M712" s="7">
        <f>(1+AVERAGE(J712:K712))^(7/365)-1</f>
        <v>8.6654472265901283E-4</v>
      </c>
      <c r="N712" s="7">
        <f>(1+AVERAGE(J712:K712))^(1/12)-1</f>
        <v>3.7708043235686883E-3</v>
      </c>
      <c r="O712" s="7">
        <f>(1+AVERAGE(J712:K712))^(1/4)-1</f>
        <v>1.1355123483381524E-2</v>
      </c>
      <c r="P712" s="7">
        <f>(1+AVERAGE(J712:K712))^(1/2)-1</f>
        <v>2.2839185796085903E-2</v>
      </c>
      <c r="Q712" s="7">
        <f>(1+AVERAGE(J712:K712))^(1/1)-1</f>
        <v>4.6200000000000019E-2</v>
      </c>
      <c r="T712" s="5">
        <f t="shared" si="24"/>
        <v>39063</v>
      </c>
      <c r="U712" s="9">
        <f>IFERROR(AVERAGEIFS(L:L,$H:$H,"&lt;="&amp;$T712,$I:$I,"&gt;="&amp;$T712),"")</f>
        <v>1.156253593764441E-4</v>
      </c>
      <c r="V712" s="9">
        <f>IFERROR(AVERAGEIFS(M:M,$H:$H,"&lt;="&amp;$T712,$I:$I,"&gt;="&amp;$T712),"")</f>
        <v>8.0966286576929691E-4</v>
      </c>
      <c r="W712" s="9">
        <f>IFERROR(AVERAGEIFS(N:N,$H:$H,"&lt;="&amp;$T712,$I:$I,"&gt;="&amp;$T712),"")</f>
        <v>3.5230226965791266E-3</v>
      </c>
      <c r="X712" s="9">
        <f>IFERROR(AVERAGEIFS(O:O,$H:$H,"&lt;="&amp;$T712,$I:$I,"&gt;="&amp;$T712),"")</f>
        <v>1.060695288371289E-2</v>
      </c>
      <c r="Y712" s="9">
        <f>IFERROR(AVERAGEIFS(P:P,$H:$H,"&lt;="&amp;$T712,$I:$I,"&gt;="&amp;$T712),"")</f>
        <v>2.1328249591301814E-2</v>
      </c>
      <c r="Z712" s="9">
        <f>IFERROR(AVERAGEIFS(Q:Q,$H:$H,"&lt;="&amp;$T712,$I:$I,"&gt;="&amp;$T712),"")</f>
        <v>4.3118888888888929E-2</v>
      </c>
    </row>
    <row r="713" spans="1:26" s="2" customFormat="1" ht="19" x14ac:dyDescent="0.25">
      <c r="A713" s="2" t="s">
        <v>66</v>
      </c>
      <c r="B713" s="2">
        <v>28500</v>
      </c>
      <c r="C713" s="3">
        <v>43971</v>
      </c>
      <c r="D713" s="2" t="s">
        <v>691</v>
      </c>
      <c r="E713" s="3">
        <v>44152</v>
      </c>
      <c r="F713" s="2">
        <v>4.1000000000000002E-2</v>
      </c>
      <c r="G713" s="2">
        <v>28500</v>
      </c>
      <c r="H713" s="5">
        <v>43971</v>
      </c>
      <c r="I713" s="5">
        <v>44152</v>
      </c>
      <c r="J713" s="9">
        <v>4.1000000000000002E-2</v>
      </c>
      <c r="K713" s="9">
        <v>4.1000000000000002E-2</v>
      </c>
      <c r="L713" s="7">
        <f>(1+AVERAGE(J713:K713))^(1/365)-1</f>
        <v>1.1009315469112657E-4</v>
      </c>
      <c r="M713" s="7">
        <f>(1+AVERAGE(J713:K713))^(7/365)-1</f>
        <v>7.7090666010293241E-4</v>
      </c>
      <c r="N713" s="7">
        <f>(1+AVERAGE(J713:K713))^(1/12)-1</f>
        <v>3.3540948994528197E-3</v>
      </c>
      <c r="O713" s="7">
        <f>(1+AVERAGE(J713:K713))^(1/4)-1</f>
        <v>1.0096072289550451E-2</v>
      </c>
      <c r="P713" s="7">
        <f>(1+AVERAGE(J713:K713))^(1/2)-1</f>
        <v>2.0294075254776667E-2</v>
      </c>
      <c r="Q713" s="7">
        <f>(1+AVERAGE(J713:K713))^(1/1)-1</f>
        <v>4.0999999999999925E-2</v>
      </c>
      <c r="T713" s="5">
        <f t="shared" si="24"/>
        <v>39064</v>
      </c>
      <c r="U713" s="9">
        <f>IFERROR(AVERAGEIFS(L:L,$H:$H,"&lt;="&amp;$T713,$I:$I,"&gt;="&amp;$T713),"")</f>
        <v>1.156253593764441E-4</v>
      </c>
      <c r="V713" s="9">
        <f>IFERROR(AVERAGEIFS(M:M,$H:$H,"&lt;="&amp;$T713,$I:$I,"&gt;="&amp;$T713),"")</f>
        <v>8.0966286576929691E-4</v>
      </c>
      <c r="W713" s="9">
        <f>IFERROR(AVERAGEIFS(N:N,$H:$H,"&lt;="&amp;$T713,$I:$I,"&gt;="&amp;$T713),"")</f>
        <v>3.5230226965791266E-3</v>
      </c>
      <c r="X713" s="9">
        <f>IFERROR(AVERAGEIFS(O:O,$H:$H,"&lt;="&amp;$T713,$I:$I,"&gt;="&amp;$T713),"")</f>
        <v>1.060695288371289E-2</v>
      </c>
      <c r="Y713" s="9">
        <f>IFERROR(AVERAGEIFS(P:P,$H:$H,"&lt;="&amp;$T713,$I:$I,"&gt;="&amp;$T713),"")</f>
        <v>2.1328249591301814E-2</v>
      </c>
      <c r="Z713" s="9">
        <f>IFERROR(AVERAGEIFS(Q:Q,$H:$H,"&lt;="&amp;$T713,$I:$I,"&gt;="&amp;$T713),"")</f>
        <v>4.3118888888888929E-2</v>
      </c>
    </row>
    <row r="714" spans="1:26" s="2" customFormat="1" ht="19" x14ac:dyDescent="0.25">
      <c r="A714" s="2" t="s">
        <v>66</v>
      </c>
      <c r="B714" s="2">
        <v>32000</v>
      </c>
      <c r="C714" s="3">
        <v>43971</v>
      </c>
      <c r="D714" s="2" t="s">
        <v>692</v>
      </c>
      <c r="E714" s="3">
        <v>44061</v>
      </c>
      <c r="F714" s="2">
        <v>3.7999999999999999E-2</v>
      </c>
      <c r="G714" s="2">
        <v>32000</v>
      </c>
      <c r="H714" s="5">
        <v>43971</v>
      </c>
      <c r="I714" s="5">
        <v>44061</v>
      </c>
      <c r="J714" s="9">
        <v>3.7999999999999999E-2</v>
      </c>
      <c r="K714" s="9">
        <v>3.7999999999999999E-2</v>
      </c>
      <c r="L714" s="7">
        <f>(1+AVERAGE(J714:K714))^(1/365)-1</f>
        <v>1.021854527523125E-4</v>
      </c>
      <c r="M714" s="7">
        <f>(1+AVERAGE(J714:K714))^(7/365)-1</f>
        <v>7.1551748581666352E-4</v>
      </c>
      <c r="N714" s="7">
        <f>(1+AVERAGE(J714:K714))^(1/12)-1</f>
        <v>3.1128168457330574E-3</v>
      </c>
      <c r="O714" s="7">
        <f>(1+AVERAGE(J714:K714))^(1/4)-1</f>
        <v>9.367549585383772E-3</v>
      </c>
      <c r="P714" s="7">
        <f>(1+AVERAGE(J714:K714))^(1/2)-1</f>
        <v>1.882285015600238E-2</v>
      </c>
      <c r="Q714" s="7">
        <f>(1+AVERAGE(J714:K714))^(1/1)-1</f>
        <v>3.8000000000000034E-2</v>
      </c>
      <c r="T714" s="5">
        <f t="shared" si="24"/>
        <v>39065</v>
      </c>
      <c r="U714" s="9">
        <f>IFERROR(AVERAGEIFS(L:L,$H:$H,"&lt;="&amp;$T714,$I:$I,"&gt;="&amp;$T714),"")</f>
        <v>1.156253593764441E-4</v>
      </c>
      <c r="V714" s="9">
        <f>IFERROR(AVERAGEIFS(M:M,$H:$H,"&lt;="&amp;$T714,$I:$I,"&gt;="&amp;$T714),"")</f>
        <v>8.0966286576929691E-4</v>
      </c>
      <c r="W714" s="9">
        <f>IFERROR(AVERAGEIFS(N:N,$H:$H,"&lt;="&amp;$T714,$I:$I,"&gt;="&amp;$T714),"")</f>
        <v>3.5230226965791266E-3</v>
      </c>
      <c r="X714" s="9">
        <f>IFERROR(AVERAGEIFS(O:O,$H:$H,"&lt;="&amp;$T714,$I:$I,"&gt;="&amp;$T714),"")</f>
        <v>1.060695288371289E-2</v>
      </c>
      <c r="Y714" s="9">
        <f>IFERROR(AVERAGEIFS(P:P,$H:$H,"&lt;="&amp;$T714,$I:$I,"&gt;="&amp;$T714),"")</f>
        <v>2.1328249591301814E-2</v>
      </c>
      <c r="Z714" s="9">
        <f>IFERROR(AVERAGEIFS(Q:Q,$H:$H,"&lt;="&amp;$T714,$I:$I,"&gt;="&amp;$T714),"")</f>
        <v>4.3118888888888929E-2</v>
      </c>
    </row>
    <row r="715" spans="1:26" s="2" customFormat="1" ht="19" x14ac:dyDescent="0.25">
      <c r="A715" s="2" t="s">
        <v>27</v>
      </c>
      <c r="B715" s="2">
        <v>12253</v>
      </c>
      <c r="C715" s="3">
        <v>43973</v>
      </c>
      <c r="D715" s="2" t="s">
        <v>690</v>
      </c>
      <c r="E715" s="3">
        <v>44335</v>
      </c>
      <c r="F715" s="2">
        <v>4.3900000000000002E-2</v>
      </c>
      <c r="G715" s="2">
        <v>12253</v>
      </c>
      <c r="H715" s="5">
        <v>43973</v>
      </c>
      <c r="I715" s="5">
        <v>44335</v>
      </c>
      <c r="J715" s="9">
        <v>4.3900000000000002E-2</v>
      </c>
      <c r="K715" s="9">
        <v>4.3900000000000002E-2</v>
      </c>
      <c r="L715" s="7">
        <f>(1+AVERAGE(J715:K715))^(1/365)-1</f>
        <v>1.1771569351592959E-4</v>
      </c>
      <c r="M715" s="7">
        <f>(1+AVERAGE(J715:K715))^(7/365)-1</f>
        <v>8.2430090838481185E-4</v>
      </c>
      <c r="N715" s="7">
        <f>(1+AVERAGE(J715:K715))^(1/12)-1</f>
        <v>3.5867252456669441E-3</v>
      </c>
      <c r="O715" s="7">
        <f>(1+AVERAGE(J715:K715))^(1/4)-1</f>
        <v>1.0798815672742768E-2</v>
      </c>
      <c r="P715" s="7">
        <f>(1+AVERAGE(J715:K715))^(1/2)-1</f>
        <v>2.1714245765419582E-2</v>
      </c>
      <c r="Q715" s="7">
        <f>(1+AVERAGE(J715:K715))^(1/1)-1</f>
        <v>4.390000000000005E-2</v>
      </c>
      <c r="T715" s="5">
        <f t="shared" si="24"/>
        <v>39066</v>
      </c>
      <c r="U715" s="9">
        <f>IFERROR(AVERAGEIFS(L:L,$H:$H,"&lt;="&amp;$T715,$I:$I,"&gt;="&amp;$T715),"")</f>
        <v>1.156253593764441E-4</v>
      </c>
      <c r="V715" s="9">
        <f>IFERROR(AVERAGEIFS(M:M,$H:$H,"&lt;="&amp;$T715,$I:$I,"&gt;="&amp;$T715),"")</f>
        <v>8.0966286576929691E-4</v>
      </c>
      <c r="W715" s="9">
        <f>IFERROR(AVERAGEIFS(N:N,$H:$H,"&lt;="&amp;$T715,$I:$I,"&gt;="&amp;$T715),"")</f>
        <v>3.5230226965791266E-3</v>
      </c>
      <c r="X715" s="9">
        <f>IFERROR(AVERAGEIFS(O:O,$H:$H,"&lt;="&amp;$T715,$I:$I,"&gt;="&amp;$T715),"")</f>
        <v>1.060695288371289E-2</v>
      </c>
      <c r="Y715" s="9">
        <f>IFERROR(AVERAGEIFS(P:P,$H:$H,"&lt;="&amp;$T715,$I:$I,"&gt;="&amp;$T715),"")</f>
        <v>2.1328249591301814E-2</v>
      </c>
      <c r="Z715" s="9">
        <f>IFERROR(AVERAGEIFS(Q:Q,$H:$H,"&lt;="&amp;$T715,$I:$I,"&gt;="&amp;$T715),"")</f>
        <v>4.3118888888888929E-2</v>
      </c>
    </row>
    <row r="716" spans="1:26" s="2" customFormat="1" ht="19" x14ac:dyDescent="0.25">
      <c r="A716" s="2" t="s">
        <v>35</v>
      </c>
      <c r="B716" s="2">
        <v>30981</v>
      </c>
      <c r="C716" s="3">
        <v>43979</v>
      </c>
      <c r="D716" s="2" t="s">
        <v>690</v>
      </c>
      <c r="E716" s="3">
        <v>44342</v>
      </c>
      <c r="F716" s="2">
        <v>4.7100000000000003E-2</v>
      </c>
      <c r="G716" s="2">
        <v>30981</v>
      </c>
      <c r="H716" s="5">
        <v>43979</v>
      </c>
      <c r="I716" s="5">
        <v>44342</v>
      </c>
      <c r="J716" s="9">
        <v>4.7100000000000003E-2</v>
      </c>
      <c r="K716" s="9">
        <v>4.7100000000000003E-2</v>
      </c>
      <c r="L716" s="7">
        <f>(1+AVERAGE(J716:K716))^(1/365)-1</f>
        <v>1.2610230176468562E-4</v>
      </c>
      <c r="M716" s="7">
        <f>(1+AVERAGE(J716:K716))^(7/365)-1</f>
        <v>8.8305012014600059E-4</v>
      </c>
      <c r="N716" s="7">
        <f>(1+AVERAGE(J716:K716))^(1/12)-1</f>
        <v>3.8427343023630378E-3</v>
      </c>
      <c r="O716" s="7">
        <f>(1+AVERAGE(J716:K716))^(1/4)-1</f>
        <v>1.1572559471991761E-2</v>
      </c>
      <c r="P716" s="7">
        <f>(1+AVERAGE(J716:K716))^(1/2)-1</f>
        <v>2.3279043076716244E-2</v>
      </c>
      <c r="Q716" s="7">
        <f>(1+AVERAGE(J716:K716))^(1/1)-1</f>
        <v>4.709999999999992E-2</v>
      </c>
      <c r="T716" s="5">
        <f t="shared" si="24"/>
        <v>39067</v>
      </c>
      <c r="U716" s="9">
        <f>IFERROR(AVERAGEIFS(L:L,$H:$H,"&lt;="&amp;$T716,$I:$I,"&gt;="&amp;$T716),"")</f>
        <v>1.156253593764441E-4</v>
      </c>
      <c r="V716" s="9">
        <f>IFERROR(AVERAGEIFS(M:M,$H:$H,"&lt;="&amp;$T716,$I:$I,"&gt;="&amp;$T716),"")</f>
        <v>8.0966286576929691E-4</v>
      </c>
      <c r="W716" s="9">
        <f>IFERROR(AVERAGEIFS(N:N,$H:$H,"&lt;="&amp;$T716,$I:$I,"&gt;="&amp;$T716),"")</f>
        <v>3.5230226965791266E-3</v>
      </c>
      <c r="X716" s="9">
        <f>IFERROR(AVERAGEIFS(O:O,$H:$H,"&lt;="&amp;$T716,$I:$I,"&gt;="&amp;$T716),"")</f>
        <v>1.060695288371289E-2</v>
      </c>
      <c r="Y716" s="9">
        <f>IFERROR(AVERAGEIFS(P:P,$H:$H,"&lt;="&amp;$T716,$I:$I,"&gt;="&amp;$T716),"")</f>
        <v>2.1328249591301814E-2</v>
      </c>
      <c r="Z716" s="9">
        <f>IFERROR(AVERAGEIFS(Q:Q,$H:$H,"&lt;="&amp;$T716,$I:$I,"&gt;="&amp;$T716),"")</f>
        <v>4.3118888888888929E-2</v>
      </c>
    </row>
    <row r="717" spans="1:26" s="2" customFormat="1" ht="19" x14ac:dyDescent="0.25">
      <c r="A717" s="2" t="s">
        <v>32</v>
      </c>
      <c r="B717" s="2">
        <v>30000</v>
      </c>
      <c r="C717" s="3">
        <v>43985</v>
      </c>
      <c r="D717" s="2" t="s">
        <v>692</v>
      </c>
      <c r="E717" s="3">
        <v>44075</v>
      </c>
      <c r="F717" s="2">
        <v>3.7199999999999997E-2</v>
      </c>
      <c r="G717" s="2">
        <v>30000</v>
      </c>
      <c r="H717" s="5">
        <v>43985</v>
      </c>
      <c r="I717" s="5">
        <v>44075</v>
      </c>
      <c r="J717" s="9">
        <v>3.7199999999999997E-2</v>
      </c>
      <c r="K717" s="9">
        <v>3.7199999999999997E-2</v>
      </c>
      <c r="L717" s="7">
        <f>(1+AVERAGE(J717:K717))^(1/365)-1</f>
        <v>1.0007288279911819E-4</v>
      </c>
      <c r="M717" s="7">
        <f>(1+AVERAGE(J717:K717))^(7/365)-1</f>
        <v>7.0072052089242831E-4</v>
      </c>
      <c r="N717" s="7">
        <f>(1+AVERAGE(J717:K717))^(1/12)-1</f>
        <v>3.0483680766628662E-3</v>
      </c>
      <c r="O717" s="7">
        <f>(1+AVERAGE(J717:K717))^(1/4)-1</f>
        <v>9.1730102008877878E-3</v>
      </c>
      <c r="P717" s="7">
        <f>(1+AVERAGE(J717:K717))^(1/2)-1</f>
        <v>1.8430164517921233E-2</v>
      </c>
      <c r="Q717" s="7">
        <f>(1+AVERAGE(J717:K717))^(1/1)-1</f>
        <v>3.71999999999999E-2</v>
      </c>
      <c r="T717" s="5">
        <f t="shared" si="24"/>
        <v>39068</v>
      </c>
      <c r="U717" s="9">
        <f>IFERROR(AVERAGEIFS(L:L,$H:$H,"&lt;="&amp;$T717,$I:$I,"&gt;="&amp;$T717),"")</f>
        <v>1.156253593764441E-4</v>
      </c>
      <c r="V717" s="9">
        <f>IFERROR(AVERAGEIFS(M:M,$H:$H,"&lt;="&amp;$T717,$I:$I,"&gt;="&amp;$T717),"")</f>
        <v>8.0966286576929691E-4</v>
      </c>
      <c r="W717" s="9">
        <f>IFERROR(AVERAGEIFS(N:N,$H:$H,"&lt;="&amp;$T717,$I:$I,"&gt;="&amp;$T717),"")</f>
        <v>3.5230226965791266E-3</v>
      </c>
      <c r="X717" s="9">
        <f>IFERROR(AVERAGEIFS(O:O,$H:$H,"&lt;="&amp;$T717,$I:$I,"&gt;="&amp;$T717),"")</f>
        <v>1.060695288371289E-2</v>
      </c>
      <c r="Y717" s="9">
        <f>IFERROR(AVERAGEIFS(P:P,$H:$H,"&lt;="&amp;$T717,$I:$I,"&gt;="&amp;$T717),"")</f>
        <v>2.1328249591301814E-2</v>
      </c>
      <c r="Z717" s="9">
        <f>IFERROR(AVERAGEIFS(Q:Q,$H:$H,"&lt;="&amp;$T717,$I:$I,"&gt;="&amp;$T717),"")</f>
        <v>4.3118888888888929E-2</v>
      </c>
    </row>
    <row r="718" spans="1:26" s="2" customFormat="1" ht="19" x14ac:dyDescent="0.25">
      <c r="A718" s="2" t="s">
        <v>27</v>
      </c>
      <c r="B718" s="2">
        <v>27500</v>
      </c>
      <c r="C718" s="3">
        <v>43986</v>
      </c>
      <c r="D718" s="2" t="s">
        <v>690</v>
      </c>
      <c r="E718" s="3">
        <v>44349</v>
      </c>
      <c r="F718" s="2">
        <v>4.4999999999999998E-2</v>
      </c>
      <c r="G718" s="2">
        <v>27500</v>
      </c>
      <c r="H718" s="5">
        <v>43986</v>
      </c>
      <c r="I718" s="5">
        <v>44349</v>
      </c>
      <c r="J718" s="9">
        <v>4.4999999999999998E-2</v>
      </c>
      <c r="K718" s="9">
        <v>4.4999999999999998E-2</v>
      </c>
      <c r="L718" s="7">
        <f>(1+AVERAGE(J718:K718))^(1/365)-1</f>
        <v>1.2060147839498825E-4</v>
      </c>
      <c r="M718" s="7">
        <f>(1+AVERAGE(J718:K718))^(7/365)-1</f>
        <v>8.4451584921452216E-4</v>
      </c>
      <c r="N718" s="7">
        <f>(1+AVERAGE(J718:K718))^(1/12)-1</f>
        <v>3.6748094004368514E-3</v>
      </c>
      <c r="O718" s="7">
        <f>(1+AVERAGE(J718:K718))^(1/4)-1</f>
        <v>1.1064990499148664E-2</v>
      </c>
      <c r="P718" s="7">
        <f>(1+AVERAGE(J718:K718))^(1/2)-1</f>
        <v>2.2252415013043647E-2</v>
      </c>
      <c r="Q718" s="7">
        <f>(1+AVERAGE(J718:K718))^(1/1)-1</f>
        <v>4.4999999999999929E-2</v>
      </c>
      <c r="T718" s="5">
        <f t="shared" si="24"/>
        <v>39069</v>
      </c>
      <c r="U718" s="9">
        <f>IFERROR(AVERAGEIFS(L:L,$H:$H,"&lt;="&amp;$T718,$I:$I,"&gt;="&amp;$T718),"")</f>
        <v>1.156253593764441E-4</v>
      </c>
      <c r="V718" s="9">
        <f>IFERROR(AVERAGEIFS(M:M,$H:$H,"&lt;="&amp;$T718,$I:$I,"&gt;="&amp;$T718),"")</f>
        <v>8.0966286576929691E-4</v>
      </c>
      <c r="W718" s="9">
        <f>IFERROR(AVERAGEIFS(N:N,$H:$H,"&lt;="&amp;$T718,$I:$I,"&gt;="&amp;$T718),"")</f>
        <v>3.5230226965791266E-3</v>
      </c>
      <c r="X718" s="9">
        <f>IFERROR(AVERAGEIFS(O:O,$H:$H,"&lt;="&amp;$T718,$I:$I,"&gt;="&amp;$T718),"")</f>
        <v>1.060695288371289E-2</v>
      </c>
      <c r="Y718" s="9">
        <f>IFERROR(AVERAGEIFS(P:P,$H:$H,"&lt;="&amp;$T718,$I:$I,"&gt;="&amp;$T718),"")</f>
        <v>2.1328249591301814E-2</v>
      </c>
      <c r="Z718" s="9">
        <f>IFERROR(AVERAGEIFS(Q:Q,$H:$H,"&lt;="&amp;$T718,$I:$I,"&gt;="&amp;$T718),"")</f>
        <v>4.3118888888888929E-2</v>
      </c>
    </row>
    <row r="719" spans="1:26" s="2" customFormat="1" ht="19" x14ac:dyDescent="0.25">
      <c r="A719" s="2" t="s">
        <v>31</v>
      </c>
      <c r="B719" s="2">
        <v>21818</v>
      </c>
      <c r="C719" s="3">
        <v>43990</v>
      </c>
      <c r="D719" s="2" t="s">
        <v>690</v>
      </c>
      <c r="E719" s="3">
        <v>44353</v>
      </c>
      <c r="F719" s="2">
        <v>4.8500000000000001E-2</v>
      </c>
      <c r="G719" s="2">
        <v>21818</v>
      </c>
      <c r="H719" s="5">
        <v>43990</v>
      </c>
      <c r="I719" s="5">
        <v>44353</v>
      </c>
      <c r="J719" s="9">
        <v>4.8500000000000001E-2</v>
      </c>
      <c r="K719" s="9">
        <v>4.8500000000000001E-2</v>
      </c>
      <c r="L719" s="7">
        <f>(1+AVERAGE(J719:K719))^(1/365)-1</f>
        <v>1.2976340856973856E-4</v>
      </c>
      <c r="M719" s="7">
        <f>(1+AVERAGE(J719:K719))^(7/365)-1</f>
        <v>9.086975458605373E-4</v>
      </c>
      <c r="N719" s="7">
        <f>(1+AVERAGE(J719:K719))^(1/12)-1</f>
        <v>3.9545128129423457E-3</v>
      </c>
      <c r="O719" s="7">
        <f>(1+AVERAGE(J719:K719))^(1/4)-1</f>
        <v>1.1910514794940097E-2</v>
      </c>
      <c r="P719" s="7">
        <f>(1+AVERAGE(J719:K719))^(1/2)-1</f>
        <v>2.3962889952560795E-2</v>
      </c>
      <c r="Q719" s="7">
        <f>(1+AVERAGE(J719:K719))^(1/1)-1</f>
        <v>4.8499999999999988E-2</v>
      </c>
      <c r="T719" s="5">
        <f t="shared" si="24"/>
        <v>39070</v>
      </c>
      <c r="U719" s="9">
        <f>IFERROR(AVERAGEIFS(L:L,$H:$H,"&lt;="&amp;$T719,$I:$I,"&gt;="&amp;$T719),"")</f>
        <v>1.156253593764441E-4</v>
      </c>
      <c r="V719" s="9">
        <f>IFERROR(AVERAGEIFS(M:M,$H:$H,"&lt;="&amp;$T719,$I:$I,"&gt;="&amp;$T719),"")</f>
        <v>8.0966286576929691E-4</v>
      </c>
      <c r="W719" s="9">
        <f>IFERROR(AVERAGEIFS(N:N,$H:$H,"&lt;="&amp;$T719,$I:$I,"&gt;="&amp;$T719),"")</f>
        <v>3.5230226965791266E-3</v>
      </c>
      <c r="X719" s="9">
        <f>IFERROR(AVERAGEIFS(O:O,$H:$H,"&lt;="&amp;$T719,$I:$I,"&gt;="&amp;$T719),"")</f>
        <v>1.060695288371289E-2</v>
      </c>
      <c r="Y719" s="9">
        <f>IFERROR(AVERAGEIFS(P:P,$H:$H,"&lt;="&amp;$T719,$I:$I,"&gt;="&amp;$T719),"")</f>
        <v>2.1328249591301814E-2</v>
      </c>
      <c r="Z719" s="9">
        <f>IFERROR(AVERAGEIFS(Q:Q,$H:$H,"&lt;="&amp;$T719,$I:$I,"&gt;="&amp;$T719),"")</f>
        <v>4.3118888888888929E-2</v>
      </c>
    </row>
    <row r="720" spans="1:26" s="2" customFormat="1" ht="19" x14ac:dyDescent="0.25">
      <c r="A720" s="2" t="s">
        <v>66</v>
      </c>
      <c r="B720" s="2">
        <v>43300</v>
      </c>
      <c r="C720" s="3">
        <v>43990</v>
      </c>
      <c r="D720" s="2" t="s">
        <v>691</v>
      </c>
      <c r="E720" s="3">
        <v>44172</v>
      </c>
      <c r="F720" s="2">
        <v>4.0300000000000002E-2</v>
      </c>
      <c r="G720" s="2">
        <v>43300</v>
      </c>
      <c r="H720" s="5">
        <v>43990</v>
      </c>
      <c r="I720" s="5">
        <v>44172</v>
      </c>
      <c r="J720" s="9">
        <v>4.0300000000000002E-2</v>
      </c>
      <c r="K720" s="9">
        <v>4.0300000000000002E-2</v>
      </c>
      <c r="L720" s="7">
        <f>(1+AVERAGE(J720:K720))^(1/365)-1</f>
        <v>1.0825005887427075E-4</v>
      </c>
      <c r="M720" s="7">
        <f>(1+AVERAGE(J720:K720))^(7/365)-1</f>
        <v>7.5799653610197915E-4</v>
      </c>
      <c r="N720" s="7">
        <f>(1+AVERAGE(J720:K720))^(1/12)-1</f>
        <v>3.2978537514263273E-3</v>
      </c>
      <c r="O720" s="7">
        <f>(1+AVERAGE(J720:K720))^(1/4)-1</f>
        <v>9.9262246393037046E-3</v>
      </c>
      <c r="P720" s="7">
        <f>(1+AVERAGE(J720:K720))^(1/2)-1</f>
        <v>1.9950979214197417E-2</v>
      </c>
      <c r="Q720" s="7">
        <f>(1+AVERAGE(J720:K720))^(1/1)-1</f>
        <v>4.0300000000000002E-2</v>
      </c>
      <c r="T720" s="5">
        <f t="shared" si="24"/>
        <v>39071</v>
      </c>
      <c r="U720" s="9">
        <f>IFERROR(AVERAGEIFS(L:L,$H:$H,"&lt;="&amp;$T720,$I:$I,"&gt;="&amp;$T720),"")</f>
        <v>1.156253593764441E-4</v>
      </c>
      <c r="V720" s="9">
        <f>IFERROR(AVERAGEIFS(M:M,$H:$H,"&lt;="&amp;$T720,$I:$I,"&gt;="&amp;$T720),"")</f>
        <v>8.0966286576929691E-4</v>
      </c>
      <c r="W720" s="9">
        <f>IFERROR(AVERAGEIFS(N:N,$H:$H,"&lt;="&amp;$T720,$I:$I,"&gt;="&amp;$T720),"")</f>
        <v>3.5230226965791266E-3</v>
      </c>
      <c r="X720" s="9">
        <f>IFERROR(AVERAGEIFS(O:O,$H:$H,"&lt;="&amp;$T720,$I:$I,"&gt;="&amp;$T720),"")</f>
        <v>1.060695288371289E-2</v>
      </c>
      <c r="Y720" s="9">
        <f>IFERROR(AVERAGEIFS(P:P,$H:$H,"&lt;="&amp;$T720,$I:$I,"&gt;="&amp;$T720),"")</f>
        <v>2.1328249591301814E-2</v>
      </c>
      <c r="Z720" s="9">
        <f>IFERROR(AVERAGEIFS(Q:Q,$H:$H,"&lt;="&amp;$T720,$I:$I,"&gt;="&amp;$T720),"")</f>
        <v>4.3118888888888929E-2</v>
      </c>
    </row>
    <row r="721" spans="1:26" s="2" customFormat="1" ht="19" x14ac:dyDescent="0.25">
      <c r="A721" s="2" t="s">
        <v>141</v>
      </c>
      <c r="B721" s="2">
        <v>15500</v>
      </c>
      <c r="C721" s="3">
        <v>43992</v>
      </c>
      <c r="D721" s="2" t="s">
        <v>691</v>
      </c>
      <c r="E721" s="3">
        <v>44173</v>
      </c>
      <c r="F721" s="2">
        <v>3.0499999999999999E-2</v>
      </c>
      <c r="G721" s="2">
        <v>15500</v>
      </c>
      <c r="H721" s="5">
        <v>43992</v>
      </c>
      <c r="I721" s="5">
        <v>44173</v>
      </c>
      <c r="J721" s="9">
        <v>3.0499999999999999E-2</v>
      </c>
      <c r="K721" s="9">
        <v>3.0499999999999999E-2</v>
      </c>
      <c r="L721" s="7">
        <f>(1+AVERAGE(J721:K721))^(1/365)-1</f>
        <v>8.2316049008435144E-5</v>
      </c>
      <c r="M721" s="7">
        <f>(1+AVERAGE(J721:K721))^(7/365)-1</f>
        <v>5.7635465715333289E-4</v>
      </c>
      <c r="N721" s="7">
        <f>(1+AVERAGE(J721:K721))^(1/12)-1</f>
        <v>2.5068135950498949E-3</v>
      </c>
      <c r="O721" s="7">
        <f>(1+AVERAGE(J721:K721))^(1/4)-1</f>
        <v>7.5393088814539322E-3</v>
      </c>
      <c r="P721" s="7">
        <f>(1+AVERAGE(J721:K721))^(1/2)-1</f>
        <v>1.5135458941317737E-2</v>
      </c>
      <c r="Q721" s="7">
        <f>(1+AVERAGE(J721:K721))^(1/1)-1</f>
        <v>3.0499999999999972E-2</v>
      </c>
      <c r="T721" s="5">
        <f t="shared" si="24"/>
        <v>39072</v>
      </c>
      <c r="U721" s="9">
        <f>IFERROR(AVERAGEIFS(L:L,$H:$H,"&lt;="&amp;$T721,$I:$I,"&gt;="&amp;$T721),"")</f>
        <v>1.156253593764441E-4</v>
      </c>
      <c r="V721" s="9">
        <f>IFERROR(AVERAGEIFS(M:M,$H:$H,"&lt;="&amp;$T721,$I:$I,"&gt;="&amp;$T721),"")</f>
        <v>8.0966286576929691E-4</v>
      </c>
      <c r="W721" s="9">
        <f>IFERROR(AVERAGEIFS(N:N,$H:$H,"&lt;="&amp;$T721,$I:$I,"&gt;="&amp;$T721),"")</f>
        <v>3.5230226965791266E-3</v>
      </c>
      <c r="X721" s="9">
        <f>IFERROR(AVERAGEIFS(O:O,$H:$H,"&lt;="&amp;$T721,$I:$I,"&gt;="&amp;$T721),"")</f>
        <v>1.060695288371289E-2</v>
      </c>
      <c r="Y721" s="9">
        <f>IFERROR(AVERAGEIFS(P:P,$H:$H,"&lt;="&amp;$T721,$I:$I,"&gt;="&amp;$T721),"")</f>
        <v>2.1328249591301814E-2</v>
      </c>
      <c r="Z721" s="9">
        <f>IFERROR(AVERAGEIFS(Q:Q,$H:$H,"&lt;="&amp;$T721,$I:$I,"&gt;="&amp;$T721),"")</f>
        <v>4.3118888888888929E-2</v>
      </c>
    </row>
    <row r="722" spans="1:26" s="2" customFormat="1" ht="19" x14ac:dyDescent="0.25">
      <c r="A722" s="2" t="s">
        <v>30</v>
      </c>
      <c r="B722" s="2">
        <v>27500</v>
      </c>
      <c r="C722" s="3">
        <v>43994</v>
      </c>
      <c r="D722" s="2" t="s">
        <v>690</v>
      </c>
      <c r="E722" s="3">
        <v>44359</v>
      </c>
      <c r="F722" s="2">
        <v>5.0900000000000001E-2</v>
      </c>
      <c r="G722" s="2">
        <v>27500</v>
      </c>
      <c r="H722" s="5">
        <v>43994</v>
      </c>
      <c r="I722" s="5">
        <v>44359</v>
      </c>
      <c r="J722" s="9">
        <v>5.0900000000000001E-2</v>
      </c>
      <c r="K722" s="9">
        <v>5.0900000000000001E-2</v>
      </c>
      <c r="L722" s="7">
        <f>(1+AVERAGE(J722:K722))^(1/365)-1</f>
        <v>1.3602826440117788E-4</v>
      </c>
      <c r="M722" s="7">
        <f>(1+AVERAGE(J722:K722))^(7/365)-1</f>
        <v>9.5258651637841751E-4</v>
      </c>
      <c r="N722" s="7">
        <f>(1+AVERAGE(J722:K722))^(1/12)-1</f>
        <v>4.1458152037889828E-3</v>
      </c>
      <c r="O722" s="7">
        <f>(1+AVERAGE(J722:K722))^(1/4)-1</f>
        <v>1.2489080219853843E-2</v>
      </c>
      <c r="P722" s="7">
        <f>(1+AVERAGE(J722:K722))^(1/2)-1</f>
        <v>2.5134137564445824E-2</v>
      </c>
      <c r="Q722" s="7">
        <f>(1+AVERAGE(J722:K722))^(1/1)-1</f>
        <v>5.0899999999999945E-2</v>
      </c>
      <c r="T722" s="5">
        <f t="shared" si="24"/>
        <v>39073</v>
      </c>
      <c r="U722" s="9">
        <f>IFERROR(AVERAGEIFS(L:L,$H:$H,"&lt;="&amp;$T722,$I:$I,"&gt;="&amp;$T722),"")</f>
        <v>1.156253593764441E-4</v>
      </c>
      <c r="V722" s="9">
        <f>IFERROR(AVERAGEIFS(M:M,$H:$H,"&lt;="&amp;$T722,$I:$I,"&gt;="&amp;$T722),"")</f>
        <v>8.0966286576929691E-4</v>
      </c>
      <c r="W722" s="9">
        <f>IFERROR(AVERAGEIFS(N:N,$H:$H,"&lt;="&amp;$T722,$I:$I,"&gt;="&amp;$T722),"")</f>
        <v>3.5230226965791266E-3</v>
      </c>
      <c r="X722" s="9">
        <f>IFERROR(AVERAGEIFS(O:O,$H:$H,"&lt;="&amp;$T722,$I:$I,"&gt;="&amp;$T722),"")</f>
        <v>1.060695288371289E-2</v>
      </c>
      <c r="Y722" s="9">
        <f>IFERROR(AVERAGEIFS(P:P,$H:$H,"&lt;="&amp;$T722,$I:$I,"&gt;="&amp;$T722),"")</f>
        <v>2.1328249591301814E-2</v>
      </c>
      <c r="Z722" s="9">
        <f>IFERROR(AVERAGEIFS(Q:Q,$H:$H,"&lt;="&amp;$T722,$I:$I,"&gt;="&amp;$T722),"")</f>
        <v>4.3118888888888929E-2</v>
      </c>
    </row>
    <row r="723" spans="1:26" s="2" customFormat="1" ht="19" x14ac:dyDescent="0.25">
      <c r="A723" s="2" t="s">
        <v>29</v>
      </c>
      <c r="B723" s="2">
        <v>27500</v>
      </c>
      <c r="C723" s="3">
        <v>44000</v>
      </c>
      <c r="D723" s="2" t="s">
        <v>691</v>
      </c>
      <c r="E723" s="3">
        <v>44181</v>
      </c>
      <c r="F723" s="2">
        <v>4.9599999999999998E-2</v>
      </c>
      <c r="G723" s="2">
        <v>27500</v>
      </c>
      <c r="H723" s="5">
        <v>44000</v>
      </c>
      <c r="I723" s="5">
        <v>44181</v>
      </c>
      <c r="J723" s="9">
        <v>4.9599999999999998E-2</v>
      </c>
      <c r="K723" s="9">
        <v>4.9599999999999998E-2</v>
      </c>
      <c r="L723" s="7">
        <f>(1+AVERAGE(J723:K723))^(1/365)-1</f>
        <v>1.3263657410389484E-4</v>
      </c>
      <c r="M723" s="7">
        <f>(1+AVERAGE(J723:K723))^(7/365)-1</f>
        <v>9.2882554208362222E-4</v>
      </c>
      <c r="N723" s="7">
        <f>(1+AVERAGE(J723:K723))^(1/12)-1</f>
        <v>4.0422428477437933E-3</v>
      </c>
      <c r="O723" s="7">
        <f>(1+AVERAGE(J723:K723))^(1/4)-1</f>
        <v>1.2175813774097266E-2</v>
      </c>
      <c r="P723" s="7">
        <f>(1+AVERAGE(J723:K723))^(1/2)-1</f>
        <v>2.4499877989255792E-2</v>
      </c>
      <c r="Q723" s="7">
        <f>(1+AVERAGE(J723:K723))^(1/1)-1</f>
        <v>4.9600000000000088E-2</v>
      </c>
      <c r="T723" s="5">
        <f t="shared" si="24"/>
        <v>39074</v>
      </c>
      <c r="U723" s="9">
        <f>IFERROR(AVERAGEIFS(L:L,$H:$H,"&lt;="&amp;$T723,$I:$I,"&gt;="&amp;$T723),"")</f>
        <v>1.156253593764441E-4</v>
      </c>
      <c r="V723" s="9">
        <f>IFERROR(AVERAGEIFS(M:M,$H:$H,"&lt;="&amp;$T723,$I:$I,"&gt;="&amp;$T723),"")</f>
        <v>8.0966286576929691E-4</v>
      </c>
      <c r="W723" s="9">
        <f>IFERROR(AVERAGEIFS(N:N,$H:$H,"&lt;="&amp;$T723,$I:$I,"&gt;="&amp;$T723),"")</f>
        <v>3.5230226965791266E-3</v>
      </c>
      <c r="X723" s="9">
        <f>IFERROR(AVERAGEIFS(O:O,$H:$H,"&lt;="&amp;$T723,$I:$I,"&gt;="&amp;$T723),"")</f>
        <v>1.060695288371289E-2</v>
      </c>
      <c r="Y723" s="9">
        <f>IFERROR(AVERAGEIFS(P:P,$H:$H,"&lt;="&amp;$T723,$I:$I,"&gt;="&amp;$T723),"")</f>
        <v>2.1328249591301814E-2</v>
      </c>
      <c r="Z723" s="9">
        <f>IFERROR(AVERAGEIFS(Q:Q,$H:$H,"&lt;="&amp;$T723,$I:$I,"&gt;="&amp;$T723),"")</f>
        <v>4.3118888888888929E-2</v>
      </c>
    </row>
    <row r="724" spans="1:26" s="2" customFormat="1" ht="19" x14ac:dyDescent="0.25">
      <c r="A724" s="2" t="s">
        <v>32</v>
      </c>
      <c r="B724" s="2">
        <v>27500</v>
      </c>
      <c r="C724" s="3">
        <v>44004</v>
      </c>
      <c r="D724" s="2" t="s">
        <v>692</v>
      </c>
      <c r="E724" s="3">
        <v>44094</v>
      </c>
      <c r="F724" s="2">
        <v>3.49E-2</v>
      </c>
      <c r="G724" s="2">
        <v>27500</v>
      </c>
      <c r="H724" s="5">
        <v>44004</v>
      </c>
      <c r="I724" s="5">
        <v>44094</v>
      </c>
      <c r="J724" s="9">
        <v>3.49E-2</v>
      </c>
      <c r="K724" s="9">
        <v>3.49E-2</v>
      </c>
      <c r="L724" s="7">
        <f>(1+AVERAGE(J724:K724))^(1/365)-1</f>
        <v>9.3990180339842411E-5</v>
      </c>
      <c r="M724" s="7">
        <f>(1+AVERAGE(J724:K724))^(7/365)-1</f>
        <v>6.5811680867766675E-4</v>
      </c>
      <c r="N724" s="7">
        <f>(1+AVERAGE(J724:K724))^(1/12)-1</f>
        <v>2.8628237165644332E-3</v>
      </c>
      <c r="O724" s="7">
        <f>(1+AVERAGE(J724:K724))^(1/4)-1</f>
        <v>8.6130818916048124E-3</v>
      </c>
      <c r="P724" s="7">
        <f>(1+AVERAGE(J724:K724))^(1/2)-1</f>
        <v>1.7300348962881129E-2</v>
      </c>
      <c r="Q724" s="7">
        <f>(1+AVERAGE(J724:K724))^(1/1)-1</f>
        <v>3.4899999999999931E-2</v>
      </c>
      <c r="T724" s="5">
        <f t="shared" si="24"/>
        <v>39075</v>
      </c>
      <c r="U724" s="9">
        <f>IFERROR(AVERAGEIFS(L:L,$H:$H,"&lt;="&amp;$T724,$I:$I,"&gt;="&amp;$T724),"")</f>
        <v>1.156253593764441E-4</v>
      </c>
      <c r="V724" s="9">
        <f>IFERROR(AVERAGEIFS(M:M,$H:$H,"&lt;="&amp;$T724,$I:$I,"&gt;="&amp;$T724),"")</f>
        <v>8.0966286576929691E-4</v>
      </c>
      <c r="W724" s="9">
        <f>IFERROR(AVERAGEIFS(N:N,$H:$H,"&lt;="&amp;$T724,$I:$I,"&gt;="&amp;$T724),"")</f>
        <v>3.5230226965791266E-3</v>
      </c>
      <c r="X724" s="9">
        <f>IFERROR(AVERAGEIFS(O:O,$H:$H,"&lt;="&amp;$T724,$I:$I,"&gt;="&amp;$T724),"")</f>
        <v>1.060695288371289E-2</v>
      </c>
      <c r="Y724" s="9">
        <f>IFERROR(AVERAGEIFS(P:P,$H:$H,"&lt;="&amp;$T724,$I:$I,"&gt;="&amp;$T724),"")</f>
        <v>2.1328249591301814E-2</v>
      </c>
      <c r="Z724" s="9">
        <f>IFERROR(AVERAGEIFS(Q:Q,$H:$H,"&lt;="&amp;$T724,$I:$I,"&gt;="&amp;$T724),"")</f>
        <v>4.3118888888888929E-2</v>
      </c>
    </row>
    <row r="725" spans="1:26" s="2" customFormat="1" ht="19" x14ac:dyDescent="0.25">
      <c r="A725" s="2" t="s">
        <v>67</v>
      </c>
      <c r="B725" s="2">
        <v>26500</v>
      </c>
      <c r="C725" s="3">
        <v>44007</v>
      </c>
      <c r="D725" s="2" t="s">
        <v>690</v>
      </c>
      <c r="E725" s="3">
        <v>44370</v>
      </c>
      <c r="F725" s="2">
        <v>4.99E-2</v>
      </c>
      <c r="G725" s="2">
        <v>26500</v>
      </c>
      <c r="H725" s="5">
        <v>44007</v>
      </c>
      <c r="I725" s="5">
        <v>44370</v>
      </c>
      <c r="J725" s="9">
        <v>4.99E-2</v>
      </c>
      <c r="K725" s="9">
        <v>4.99E-2</v>
      </c>
      <c r="L725" s="7">
        <f>(1+AVERAGE(J725:K725))^(1/365)-1</f>
        <v>1.3341964355095826E-4</v>
      </c>
      <c r="M725" s="7">
        <f>(1+AVERAGE(J725:K725))^(7/365)-1</f>
        <v>9.343114048183665E-4</v>
      </c>
      <c r="N725" s="7">
        <f>(1+AVERAGE(J725:K725))^(1/12)-1</f>
        <v>4.0661545935285481E-3</v>
      </c>
      <c r="O725" s="7">
        <f>(1+AVERAGE(J725:K725))^(1/4)-1</f>
        <v>1.2248131848348498E-2</v>
      </c>
      <c r="P725" s="7">
        <f>(1+AVERAGE(J725:K725))^(1/2)-1</f>
        <v>2.4646280430471235E-2</v>
      </c>
      <c r="Q725" s="7">
        <f>(1+AVERAGE(J725:K725))^(1/1)-1</f>
        <v>4.9900000000000055E-2</v>
      </c>
      <c r="T725" s="5">
        <f t="shared" si="24"/>
        <v>39076</v>
      </c>
      <c r="U725" s="9">
        <f>IFERROR(AVERAGEIFS(L:L,$H:$H,"&lt;="&amp;$T725,$I:$I,"&gt;="&amp;$T725),"")</f>
        <v>1.156253593764441E-4</v>
      </c>
      <c r="V725" s="9">
        <f>IFERROR(AVERAGEIFS(M:M,$H:$H,"&lt;="&amp;$T725,$I:$I,"&gt;="&amp;$T725),"")</f>
        <v>8.0966286576929691E-4</v>
      </c>
      <c r="W725" s="9">
        <f>IFERROR(AVERAGEIFS(N:N,$H:$H,"&lt;="&amp;$T725,$I:$I,"&gt;="&amp;$T725),"")</f>
        <v>3.5230226965791266E-3</v>
      </c>
      <c r="X725" s="9">
        <f>IFERROR(AVERAGEIFS(O:O,$H:$H,"&lt;="&amp;$T725,$I:$I,"&gt;="&amp;$T725),"")</f>
        <v>1.060695288371289E-2</v>
      </c>
      <c r="Y725" s="9">
        <f>IFERROR(AVERAGEIFS(P:P,$H:$H,"&lt;="&amp;$T725,$I:$I,"&gt;="&amp;$T725),"")</f>
        <v>2.1328249591301814E-2</v>
      </c>
      <c r="Z725" s="9">
        <f>IFERROR(AVERAGEIFS(Q:Q,$H:$H,"&lt;="&amp;$T725,$I:$I,"&gt;="&amp;$T725),"")</f>
        <v>4.3118888888888929E-2</v>
      </c>
    </row>
    <row r="726" spans="1:26" s="2" customFormat="1" ht="19" x14ac:dyDescent="0.25">
      <c r="A726" s="2" t="s">
        <v>30</v>
      </c>
      <c r="B726" s="2">
        <v>26500</v>
      </c>
      <c r="C726" s="3">
        <v>44008</v>
      </c>
      <c r="D726" s="2" t="s">
        <v>690</v>
      </c>
      <c r="E726" s="3">
        <v>44371</v>
      </c>
      <c r="F726" s="2">
        <v>4.99E-2</v>
      </c>
      <c r="G726" s="2">
        <v>26500</v>
      </c>
      <c r="H726" s="5">
        <v>44008</v>
      </c>
      <c r="I726" s="5">
        <v>44371</v>
      </c>
      <c r="J726" s="9">
        <v>4.99E-2</v>
      </c>
      <c r="K726" s="9">
        <v>4.99E-2</v>
      </c>
      <c r="L726" s="7">
        <f>(1+AVERAGE(J726:K726))^(1/365)-1</f>
        <v>1.3341964355095826E-4</v>
      </c>
      <c r="M726" s="7">
        <f>(1+AVERAGE(J726:K726))^(7/365)-1</f>
        <v>9.343114048183665E-4</v>
      </c>
      <c r="N726" s="7">
        <f>(1+AVERAGE(J726:K726))^(1/12)-1</f>
        <v>4.0661545935285481E-3</v>
      </c>
      <c r="O726" s="7">
        <f>(1+AVERAGE(J726:K726))^(1/4)-1</f>
        <v>1.2248131848348498E-2</v>
      </c>
      <c r="P726" s="7">
        <f>(1+AVERAGE(J726:K726))^(1/2)-1</f>
        <v>2.4646280430471235E-2</v>
      </c>
      <c r="Q726" s="7">
        <f>(1+AVERAGE(J726:K726))^(1/1)-1</f>
        <v>4.9900000000000055E-2</v>
      </c>
      <c r="T726" s="5">
        <f t="shared" si="24"/>
        <v>39077</v>
      </c>
      <c r="U726" s="9">
        <f>IFERROR(AVERAGEIFS(L:L,$H:$H,"&lt;="&amp;$T726,$I:$I,"&gt;="&amp;$T726),"")</f>
        <v>1.156253593764441E-4</v>
      </c>
      <c r="V726" s="9">
        <f>IFERROR(AVERAGEIFS(M:M,$H:$H,"&lt;="&amp;$T726,$I:$I,"&gt;="&amp;$T726),"")</f>
        <v>8.0966286576929691E-4</v>
      </c>
      <c r="W726" s="9">
        <f>IFERROR(AVERAGEIFS(N:N,$H:$H,"&lt;="&amp;$T726,$I:$I,"&gt;="&amp;$T726),"")</f>
        <v>3.5230226965791266E-3</v>
      </c>
      <c r="X726" s="9">
        <f>IFERROR(AVERAGEIFS(O:O,$H:$H,"&lt;="&amp;$T726,$I:$I,"&gt;="&amp;$T726),"")</f>
        <v>1.060695288371289E-2</v>
      </c>
      <c r="Y726" s="9">
        <f>IFERROR(AVERAGEIFS(P:P,$H:$H,"&lt;="&amp;$T726,$I:$I,"&gt;="&amp;$T726),"")</f>
        <v>2.1328249591301814E-2</v>
      </c>
      <c r="Z726" s="9">
        <f>IFERROR(AVERAGEIFS(Q:Q,$H:$H,"&lt;="&amp;$T726,$I:$I,"&gt;="&amp;$T726),"")</f>
        <v>4.3118888888888929E-2</v>
      </c>
    </row>
    <row r="727" spans="1:26" s="2" customFormat="1" ht="19" x14ac:dyDescent="0.25">
      <c r="A727" s="2" t="s">
        <v>30</v>
      </c>
      <c r="B727" s="2">
        <v>33000</v>
      </c>
      <c r="C727" s="3">
        <v>44008</v>
      </c>
      <c r="D727" s="2" t="s">
        <v>690</v>
      </c>
      <c r="E727" s="3">
        <v>44371</v>
      </c>
      <c r="F727" s="2">
        <v>4.8300000000000003E-2</v>
      </c>
      <c r="G727" s="2">
        <v>33000</v>
      </c>
      <c r="H727" s="5">
        <v>44008</v>
      </c>
      <c r="I727" s="5">
        <v>44371</v>
      </c>
      <c r="J727" s="9">
        <v>4.8300000000000003E-2</v>
      </c>
      <c r="K727" s="9">
        <v>4.8300000000000003E-2</v>
      </c>
      <c r="L727" s="7">
        <f>(1+AVERAGE(J727:K727))^(1/365)-1</f>
        <v>1.2924069189002019E-4</v>
      </c>
      <c r="M727" s="7">
        <f>(1+AVERAGE(J727:K727))^(7/365)-1</f>
        <v>9.050356850799357E-4</v>
      </c>
      <c r="N727" s="7">
        <f>(1+AVERAGE(J727:K727))^(1/12)-1</f>
        <v>3.9385528336748354E-3</v>
      </c>
      <c r="O727" s="7">
        <f>(1+AVERAGE(J727:K727))^(1/4)-1</f>
        <v>1.1862256191908394E-2</v>
      </c>
      <c r="P727" s="7">
        <f>(1+AVERAGE(J727:K727))^(1/2)-1</f>
        <v>2.3865225505779186E-2</v>
      </c>
      <c r="Q727" s="7">
        <f>(1+AVERAGE(J727:K727))^(1/1)-1</f>
        <v>4.830000000000001E-2</v>
      </c>
      <c r="T727" s="5">
        <f t="shared" si="24"/>
        <v>39078</v>
      </c>
      <c r="U727" s="9">
        <f>IFERROR(AVERAGEIFS(L:L,$H:$H,"&lt;="&amp;$T727,$I:$I,"&gt;="&amp;$T727),"")</f>
        <v>1.156253593764441E-4</v>
      </c>
      <c r="V727" s="9">
        <f>IFERROR(AVERAGEIFS(M:M,$H:$H,"&lt;="&amp;$T727,$I:$I,"&gt;="&amp;$T727),"")</f>
        <v>8.0966286576929691E-4</v>
      </c>
      <c r="W727" s="9">
        <f>IFERROR(AVERAGEIFS(N:N,$H:$H,"&lt;="&amp;$T727,$I:$I,"&gt;="&amp;$T727),"")</f>
        <v>3.5230226965791266E-3</v>
      </c>
      <c r="X727" s="9">
        <f>IFERROR(AVERAGEIFS(O:O,$H:$H,"&lt;="&amp;$T727,$I:$I,"&gt;="&amp;$T727),"")</f>
        <v>1.060695288371289E-2</v>
      </c>
      <c r="Y727" s="9">
        <f>IFERROR(AVERAGEIFS(P:P,$H:$H,"&lt;="&amp;$T727,$I:$I,"&gt;="&amp;$T727),"")</f>
        <v>2.1328249591301814E-2</v>
      </c>
      <c r="Z727" s="9">
        <f>IFERROR(AVERAGEIFS(Q:Q,$H:$H,"&lt;="&amp;$T727,$I:$I,"&gt;="&amp;$T727),"")</f>
        <v>4.3118888888888929E-2</v>
      </c>
    </row>
    <row r="728" spans="1:26" s="2" customFormat="1" ht="19" x14ac:dyDescent="0.25">
      <c r="A728" s="2" t="s">
        <v>32</v>
      </c>
      <c r="B728" s="2">
        <v>33000</v>
      </c>
      <c r="C728" s="3">
        <v>44013</v>
      </c>
      <c r="D728" s="2" t="s">
        <v>690</v>
      </c>
      <c r="E728" s="3">
        <v>44376</v>
      </c>
      <c r="F728" s="2">
        <v>4.8300000000000003E-2</v>
      </c>
      <c r="G728" s="2">
        <v>33000</v>
      </c>
      <c r="H728" s="5">
        <v>44013</v>
      </c>
      <c r="I728" s="5">
        <v>44376</v>
      </c>
      <c r="J728" s="9">
        <v>4.8300000000000003E-2</v>
      </c>
      <c r="K728" s="9">
        <v>4.8300000000000003E-2</v>
      </c>
      <c r="L728" s="7">
        <f>(1+AVERAGE(J728:K728))^(1/365)-1</f>
        <v>1.2924069189002019E-4</v>
      </c>
      <c r="M728" s="7">
        <f>(1+AVERAGE(J728:K728))^(7/365)-1</f>
        <v>9.050356850799357E-4</v>
      </c>
      <c r="N728" s="7">
        <f>(1+AVERAGE(J728:K728))^(1/12)-1</f>
        <v>3.9385528336748354E-3</v>
      </c>
      <c r="O728" s="7">
        <f>(1+AVERAGE(J728:K728))^(1/4)-1</f>
        <v>1.1862256191908394E-2</v>
      </c>
      <c r="P728" s="7">
        <f>(1+AVERAGE(J728:K728))^(1/2)-1</f>
        <v>2.3865225505779186E-2</v>
      </c>
      <c r="Q728" s="7">
        <f>(1+AVERAGE(J728:K728))^(1/1)-1</f>
        <v>4.830000000000001E-2</v>
      </c>
      <c r="T728" s="5">
        <f t="shared" si="24"/>
        <v>39079</v>
      </c>
      <c r="U728" s="9">
        <f>IFERROR(AVERAGEIFS(L:L,$H:$H,"&lt;="&amp;$T728,$I:$I,"&gt;="&amp;$T728),"")</f>
        <v>1.156253593764441E-4</v>
      </c>
      <c r="V728" s="9">
        <f>IFERROR(AVERAGEIFS(M:M,$H:$H,"&lt;="&amp;$T728,$I:$I,"&gt;="&amp;$T728),"")</f>
        <v>8.0966286576929691E-4</v>
      </c>
      <c r="W728" s="9">
        <f>IFERROR(AVERAGEIFS(N:N,$H:$H,"&lt;="&amp;$T728,$I:$I,"&gt;="&amp;$T728),"")</f>
        <v>3.5230226965791266E-3</v>
      </c>
      <c r="X728" s="9">
        <f>IFERROR(AVERAGEIFS(O:O,$H:$H,"&lt;="&amp;$T728,$I:$I,"&gt;="&amp;$T728),"")</f>
        <v>1.060695288371289E-2</v>
      </c>
      <c r="Y728" s="9">
        <f>IFERROR(AVERAGEIFS(P:P,$H:$H,"&lt;="&amp;$T728,$I:$I,"&gt;="&amp;$T728),"")</f>
        <v>2.1328249591301814E-2</v>
      </c>
      <c r="Z728" s="9">
        <f>IFERROR(AVERAGEIFS(Q:Q,$H:$H,"&lt;="&amp;$T728,$I:$I,"&gt;="&amp;$T728),"")</f>
        <v>4.3118888888888929E-2</v>
      </c>
    </row>
    <row r="729" spans="1:26" s="2" customFormat="1" ht="19" x14ac:dyDescent="0.25">
      <c r="A729" s="2" t="s">
        <v>32</v>
      </c>
      <c r="B729" s="2">
        <v>15500</v>
      </c>
      <c r="C729" s="3">
        <v>44013</v>
      </c>
      <c r="D729" s="2" t="s">
        <v>690</v>
      </c>
      <c r="E729" s="3">
        <v>44376</v>
      </c>
      <c r="F729" s="2">
        <v>3.6700000000000003E-2</v>
      </c>
      <c r="G729" s="2">
        <v>15500</v>
      </c>
      <c r="H729" s="5">
        <v>44013</v>
      </c>
      <c r="I729" s="5">
        <v>44376</v>
      </c>
      <c r="J729" s="9">
        <v>3.6700000000000003E-2</v>
      </c>
      <c r="K729" s="9">
        <v>3.6700000000000003E-2</v>
      </c>
      <c r="L729" s="7">
        <f>(1+AVERAGE(J729:K729))^(1/365)-1</f>
        <v>9.8751701236299283E-5</v>
      </c>
      <c r="M729" s="7">
        <f>(1+AVERAGE(J729:K729))^(7/365)-1</f>
        <v>6.9146673223130506E-4</v>
      </c>
      <c r="N729" s="7">
        <f>(1+AVERAGE(J729:K729))^(1/12)-1</f>
        <v>3.0080644524299593E-3</v>
      </c>
      <c r="O729" s="7">
        <f>(1+AVERAGE(J729:K729))^(1/4)-1</f>
        <v>9.0513659308657513E-3</v>
      </c>
      <c r="P729" s="7">
        <f>(1+AVERAGE(J729:K729))^(1/2)-1</f>
        <v>1.8184659086945665E-2</v>
      </c>
      <c r="Q729" s="7">
        <f>(1+AVERAGE(J729:K729))^(1/1)-1</f>
        <v>3.6699999999999955E-2</v>
      </c>
      <c r="T729" s="5">
        <f t="shared" si="24"/>
        <v>39080</v>
      </c>
      <c r="U729" s="9">
        <f>IFERROR(AVERAGEIFS(L:L,$H:$H,"&lt;="&amp;$T729,$I:$I,"&gt;="&amp;$T729),"")</f>
        <v>1.156253593764441E-4</v>
      </c>
      <c r="V729" s="9">
        <f>IFERROR(AVERAGEIFS(M:M,$H:$H,"&lt;="&amp;$T729,$I:$I,"&gt;="&amp;$T729),"")</f>
        <v>8.0966286576929691E-4</v>
      </c>
      <c r="W729" s="9">
        <f>IFERROR(AVERAGEIFS(N:N,$H:$H,"&lt;="&amp;$T729,$I:$I,"&gt;="&amp;$T729),"")</f>
        <v>3.5230226965791266E-3</v>
      </c>
      <c r="X729" s="9">
        <f>IFERROR(AVERAGEIFS(O:O,$H:$H,"&lt;="&amp;$T729,$I:$I,"&gt;="&amp;$T729),"")</f>
        <v>1.060695288371289E-2</v>
      </c>
      <c r="Y729" s="9">
        <f>IFERROR(AVERAGEIFS(P:P,$H:$H,"&lt;="&amp;$T729,$I:$I,"&gt;="&amp;$T729),"")</f>
        <v>2.1328249591301814E-2</v>
      </c>
      <c r="Z729" s="9">
        <f>IFERROR(AVERAGEIFS(Q:Q,$H:$H,"&lt;="&amp;$T729,$I:$I,"&gt;="&amp;$T729),"")</f>
        <v>4.3118888888888929E-2</v>
      </c>
    </row>
    <row r="730" spans="1:26" s="2" customFormat="1" ht="19" x14ac:dyDescent="0.25">
      <c r="A730" s="2" t="s">
        <v>32</v>
      </c>
      <c r="B730" s="2">
        <v>15500</v>
      </c>
      <c r="C730" s="3">
        <v>44020</v>
      </c>
      <c r="D730" s="2" t="s">
        <v>692</v>
      </c>
      <c r="E730" s="3">
        <v>44110</v>
      </c>
      <c r="F730" s="2">
        <v>3.6700000000000003E-2</v>
      </c>
      <c r="G730" s="2">
        <v>15500</v>
      </c>
      <c r="H730" s="5">
        <v>44020</v>
      </c>
      <c r="I730" s="5">
        <v>44110</v>
      </c>
      <c r="J730" s="9">
        <v>3.6700000000000003E-2</v>
      </c>
      <c r="K730" s="9">
        <v>3.6700000000000003E-2</v>
      </c>
      <c r="L730" s="7">
        <f>(1+AVERAGE(J730:K730))^(1/365)-1</f>
        <v>9.8751701236299283E-5</v>
      </c>
      <c r="M730" s="7">
        <f>(1+AVERAGE(J730:K730))^(7/365)-1</f>
        <v>6.9146673223130506E-4</v>
      </c>
      <c r="N730" s="7">
        <f>(1+AVERAGE(J730:K730))^(1/12)-1</f>
        <v>3.0080644524299593E-3</v>
      </c>
      <c r="O730" s="7">
        <f>(1+AVERAGE(J730:K730))^(1/4)-1</f>
        <v>9.0513659308657513E-3</v>
      </c>
      <c r="P730" s="7">
        <f>(1+AVERAGE(J730:K730))^(1/2)-1</f>
        <v>1.8184659086945665E-2</v>
      </c>
      <c r="Q730" s="7">
        <f>(1+AVERAGE(J730:K730))^(1/1)-1</f>
        <v>3.6699999999999955E-2</v>
      </c>
      <c r="T730" s="5">
        <f t="shared" si="24"/>
        <v>39081</v>
      </c>
      <c r="U730" s="9">
        <f>IFERROR(AVERAGEIFS(L:L,$H:$H,"&lt;="&amp;$T730,$I:$I,"&gt;="&amp;$T730),"")</f>
        <v>1.156253593764441E-4</v>
      </c>
      <c r="V730" s="9">
        <f>IFERROR(AVERAGEIFS(M:M,$H:$H,"&lt;="&amp;$T730,$I:$I,"&gt;="&amp;$T730),"")</f>
        <v>8.0966286576929691E-4</v>
      </c>
      <c r="W730" s="9">
        <f>IFERROR(AVERAGEIFS(N:N,$H:$H,"&lt;="&amp;$T730,$I:$I,"&gt;="&amp;$T730),"")</f>
        <v>3.5230226965791266E-3</v>
      </c>
      <c r="X730" s="9">
        <f>IFERROR(AVERAGEIFS(O:O,$H:$H,"&lt;="&amp;$T730,$I:$I,"&gt;="&amp;$T730),"")</f>
        <v>1.060695288371289E-2</v>
      </c>
      <c r="Y730" s="9">
        <f>IFERROR(AVERAGEIFS(P:P,$H:$H,"&lt;="&amp;$T730,$I:$I,"&gt;="&amp;$T730),"")</f>
        <v>2.1328249591301814E-2</v>
      </c>
      <c r="Z730" s="9">
        <f>IFERROR(AVERAGEIFS(Q:Q,$H:$H,"&lt;="&amp;$T730,$I:$I,"&gt;="&amp;$T730),"")</f>
        <v>4.3118888888888929E-2</v>
      </c>
    </row>
    <row r="731" spans="1:26" s="2" customFormat="1" ht="19" x14ac:dyDescent="0.25">
      <c r="A731" s="2" t="s">
        <v>32</v>
      </c>
      <c r="B731" s="2">
        <v>26000</v>
      </c>
      <c r="C731" s="3">
        <v>44020</v>
      </c>
      <c r="D731" s="2" t="s">
        <v>690</v>
      </c>
      <c r="E731" s="3">
        <v>44383</v>
      </c>
      <c r="F731" s="2">
        <v>4.9099999999999998E-2</v>
      </c>
      <c r="G731" s="2">
        <v>26000</v>
      </c>
      <c r="H731" s="5">
        <v>44020</v>
      </c>
      <c r="I731" s="5">
        <v>44383</v>
      </c>
      <c r="J731" s="9">
        <v>4.9099999999999998E-2</v>
      </c>
      <c r="K731" s="9">
        <v>4.9099999999999998E-2</v>
      </c>
      <c r="L731" s="7">
        <f>(1+AVERAGE(J731:K731))^(1/365)-1</f>
        <v>1.3133096221151774E-4</v>
      </c>
      <c r="M731" s="7">
        <f>(1+AVERAGE(J731:K731))^(7/365)-1</f>
        <v>9.1967901902600957E-4</v>
      </c>
      <c r="N731" s="7">
        <f>(1+AVERAGE(J731:K731))^(1/12)-1</f>
        <v>4.002376012389508E-3</v>
      </c>
      <c r="O731" s="7">
        <f>(1+AVERAGE(J731:K731))^(1/4)-1</f>
        <v>1.2055249192518547E-2</v>
      </c>
      <c r="P731" s="7">
        <f>(1+AVERAGE(J731:K731))^(1/2)-1</f>
        <v>2.4255827418130815E-2</v>
      </c>
      <c r="Q731" s="7">
        <f>(1+AVERAGE(J731:K731))^(1/1)-1</f>
        <v>4.9099999999999921E-2</v>
      </c>
      <c r="T731" s="5">
        <f t="shared" si="24"/>
        <v>39082</v>
      </c>
      <c r="U731" s="9">
        <f>IFERROR(AVERAGEIFS(L:L,$H:$H,"&lt;="&amp;$T731,$I:$I,"&gt;="&amp;$T731),"")</f>
        <v>1.156253593764441E-4</v>
      </c>
      <c r="V731" s="9">
        <f>IFERROR(AVERAGEIFS(M:M,$H:$H,"&lt;="&amp;$T731,$I:$I,"&gt;="&amp;$T731),"")</f>
        <v>8.0966286576929691E-4</v>
      </c>
      <c r="W731" s="9">
        <f>IFERROR(AVERAGEIFS(N:N,$H:$H,"&lt;="&amp;$T731,$I:$I,"&gt;="&amp;$T731),"")</f>
        <v>3.5230226965791266E-3</v>
      </c>
      <c r="X731" s="9">
        <f>IFERROR(AVERAGEIFS(O:O,$H:$H,"&lt;="&amp;$T731,$I:$I,"&gt;="&amp;$T731),"")</f>
        <v>1.060695288371289E-2</v>
      </c>
      <c r="Y731" s="9">
        <f>IFERROR(AVERAGEIFS(P:P,$H:$H,"&lt;="&amp;$T731,$I:$I,"&gt;="&amp;$T731),"")</f>
        <v>2.1328249591301814E-2</v>
      </c>
      <c r="Z731" s="9">
        <f>IFERROR(AVERAGEIFS(Q:Q,$H:$H,"&lt;="&amp;$T731,$I:$I,"&gt;="&amp;$T731),"")</f>
        <v>4.3118888888888929E-2</v>
      </c>
    </row>
    <row r="732" spans="1:26" s="2" customFormat="1" ht="19" x14ac:dyDescent="0.25">
      <c r="A732" s="2" t="s">
        <v>32</v>
      </c>
      <c r="B732" s="2">
        <v>26000</v>
      </c>
      <c r="C732" s="3">
        <v>44020</v>
      </c>
      <c r="D732" s="2" t="s">
        <v>692</v>
      </c>
      <c r="E732" s="3">
        <v>44110</v>
      </c>
      <c r="F732" s="2">
        <v>4.9099999999999998E-2</v>
      </c>
      <c r="G732" s="2">
        <v>26000</v>
      </c>
      <c r="H732" s="5">
        <v>44020</v>
      </c>
      <c r="I732" s="5">
        <v>44110</v>
      </c>
      <c r="J732" s="9">
        <v>4.9099999999999998E-2</v>
      </c>
      <c r="K732" s="9">
        <v>4.9099999999999998E-2</v>
      </c>
      <c r="L732" s="7">
        <f>(1+AVERAGE(J732:K732))^(1/365)-1</f>
        <v>1.3133096221151774E-4</v>
      </c>
      <c r="M732" s="7">
        <f>(1+AVERAGE(J732:K732))^(7/365)-1</f>
        <v>9.1967901902600957E-4</v>
      </c>
      <c r="N732" s="7">
        <f>(1+AVERAGE(J732:K732))^(1/12)-1</f>
        <v>4.002376012389508E-3</v>
      </c>
      <c r="O732" s="7">
        <f>(1+AVERAGE(J732:K732))^(1/4)-1</f>
        <v>1.2055249192518547E-2</v>
      </c>
      <c r="P732" s="7">
        <f>(1+AVERAGE(J732:K732))^(1/2)-1</f>
        <v>2.4255827418130815E-2</v>
      </c>
      <c r="Q732" s="7">
        <f>(1+AVERAGE(J732:K732))^(1/1)-1</f>
        <v>4.9099999999999921E-2</v>
      </c>
      <c r="T732" s="5">
        <f t="shared" si="24"/>
        <v>39083</v>
      </c>
      <c r="U732" s="9">
        <f>IFERROR(AVERAGEIFS(L:L,$H:$H,"&lt;="&amp;$T732,$I:$I,"&gt;="&amp;$T732),"")</f>
        <v>1.156253593764441E-4</v>
      </c>
      <c r="V732" s="9">
        <f>IFERROR(AVERAGEIFS(M:M,$H:$H,"&lt;="&amp;$T732,$I:$I,"&gt;="&amp;$T732),"")</f>
        <v>8.0966286576929691E-4</v>
      </c>
      <c r="W732" s="9">
        <f>IFERROR(AVERAGEIFS(N:N,$H:$H,"&lt;="&amp;$T732,$I:$I,"&gt;="&amp;$T732),"")</f>
        <v>3.5230226965791266E-3</v>
      </c>
      <c r="X732" s="9">
        <f>IFERROR(AVERAGEIFS(O:O,$H:$H,"&lt;="&amp;$T732,$I:$I,"&gt;="&amp;$T732),"")</f>
        <v>1.060695288371289E-2</v>
      </c>
      <c r="Y732" s="9">
        <f>IFERROR(AVERAGEIFS(P:P,$H:$H,"&lt;="&amp;$T732,$I:$I,"&gt;="&amp;$T732),"")</f>
        <v>2.1328249591301814E-2</v>
      </c>
      <c r="Z732" s="9">
        <f>IFERROR(AVERAGEIFS(Q:Q,$H:$H,"&lt;="&amp;$T732,$I:$I,"&gt;="&amp;$T732),"")</f>
        <v>4.3118888888888929E-2</v>
      </c>
    </row>
    <row r="733" spans="1:26" s="2" customFormat="1" ht="19" x14ac:dyDescent="0.25">
      <c r="A733" s="2" t="s">
        <v>32</v>
      </c>
      <c r="B733" s="2">
        <v>27500</v>
      </c>
      <c r="C733" s="3">
        <v>44020</v>
      </c>
      <c r="D733" s="2" t="s">
        <v>690</v>
      </c>
      <c r="E733" s="3">
        <v>44383</v>
      </c>
      <c r="F733" s="2">
        <v>5.0200000000000002E-2</v>
      </c>
      <c r="G733" s="2">
        <v>27500</v>
      </c>
      <c r="H733" s="5">
        <v>44020</v>
      </c>
      <c r="I733" s="5">
        <v>44383</v>
      </c>
      <c r="J733" s="9">
        <v>5.0200000000000002E-2</v>
      </c>
      <c r="K733" s="9">
        <v>5.0200000000000002E-2</v>
      </c>
      <c r="L733" s="7">
        <f>(1+AVERAGE(J733:K733))^(1/365)-1</f>
        <v>1.3420248988715855E-4</v>
      </c>
      <c r="M733" s="7">
        <f>(1+AVERAGE(J733:K733))^(7/365)-1</f>
        <v>9.397957302921256E-4</v>
      </c>
      <c r="N733" s="7">
        <f>(1+AVERAGE(J733:K733))^(1/12)-1</f>
        <v>4.0900600769369078E-3</v>
      </c>
      <c r="O733" s="7">
        <f>(1+AVERAGE(J733:K733))^(1/4)-1</f>
        <v>1.2320434426053684E-2</v>
      </c>
      <c r="P733" s="7">
        <f>(1+AVERAGE(J733:K733))^(1/2)-1</f>
        <v>2.4792661956553941E-2</v>
      </c>
      <c r="Q733" s="7">
        <f>(1+AVERAGE(J733:K733))^(1/1)-1</f>
        <v>5.0200000000000022E-2</v>
      </c>
      <c r="T733" s="5">
        <f t="shared" si="24"/>
        <v>39084</v>
      </c>
      <c r="U733" s="9">
        <f>IFERROR(AVERAGEIFS(L:L,$H:$H,"&lt;="&amp;$T733,$I:$I,"&gt;="&amp;$T733),"")</f>
        <v>1.156253593764441E-4</v>
      </c>
      <c r="V733" s="9">
        <f>IFERROR(AVERAGEIFS(M:M,$H:$H,"&lt;="&amp;$T733,$I:$I,"&gt;="&amp;$T733),"")</f>
        <v>8.0966286576929691E-4</v>
      </c>
      <c r="W733" s="9">
        <f>IFERROR(AVERAGEIFS(N:N,$H:$H,"&lt;="&amp;$T733,$I:$I,"&gt;="&amp;$T733),"")</f>
        <v>3.5230226965791266E-3</v>
      </c>
      <c r="X733" s="9">
        <f>IFERROR(AVERAGEIFS(O:O,$H:$H,"&lt;="&amp;$T733,$I:$I,"&gt;="&amp;$T733),"")</f>
        <v>1.060695288371289E-2</v>
      </c>
      <c r="Y733" s="9">
        <f>IFERROR(AVERAGEIFS(P:P,$H:$H,"&lt;="&amp;$T733,$I:$I,"&gt;="&amp;$T733),"")</f>
        <v>2.1328249591301814E-2</v>
      </c>
      <c r="Z733" s="9">
        <f>IFERROR(AVERAGEIFS(Q:Q,$H:$H,"&lt;="&amp;$T733,$I:$I,"&gt;="&amp;$T733),"")</f>
        <v>4.3118888888888929E-2</v>
      </c>
    </row>
    <row r="734" spans="1:26" s="2" customFormat="1" ht="19" x14ac:dyDescent="0.25">
      <c r="A734" s="2" t="s">
        <v>30</v>
      </c>
      <c r="B734" s="2">
        <v>27500</v>
      </c>
      <c r="C734" s="3">
        <v>44022</v>
      </c>
      <c r="D734" s="2" t="s">
        <v>690</v>
      </c>
      <c r="E734" s="3">
        <v>44385</v>
      </c>
      <c r="F734" s="2">
        <v>5.0200000000000002E-2</v>
      </c>
      <c r="G734" s="2">
        <v>27500</v>
      </c>
      <c r="H734" s="5">
        <v>44022</v>
      </c>
      <c r="I734" s="5">
        <v>44385</v>
      </c>
      <c r="J734" s="9">
        <v>5.0200000000000002E-2</v>
      </c>
      <c r="K734" s="9">
        <v>5.0200000000000002E-2</v>
      </c>
      <c r="L734" s="7">
        <f>(1+AVERAGE(J734:K734))^(1/365)-1</f>
        <v>1.3420248988715855E-4</v>
      </c>
      <c r="M734" s="7">
        <f>(1+AVERAGE(J734:K734))^(7/365)-1</f>
        <v>9.397957302921256E-4</v>
      </c>
      <c r="N734" s="7">
        <f>(1+AVERAGE(J734:K734))^(1/12)-1</f>
        <v>4.0900600769369078E-3</v>
      </c>
      <c r="O734" s="7">
        <f>(1+AVERAGE(J734:K734))^(1/4)-1</f>
        <v>1.2320434426053684E-2</v>
      </c>
      <c r="P734" s="7">
        <f>(1+AVERAGE(J734:K734))^(1/2)-1</f>
        <v>2.4792661956553941E-2</v>
      </c>
      <c r="Q734" s="7">
        <f>(1+AVERAGE(J734:K734))^(1/1)-1</f>
        <v>5.0200000000000022E-2</v>
      </c>
      <c r="T734" s="5">
        <f t="shared" si="24"/>
        <v>39085</v>
      </c>
      <c r="U734" s="9">
        <f>IFERROR(AVERAGEIFS(L:L,$H:$H,"&lt;="&amp;$T734,$I:$I,"&gt;="&amp;$T734),"")</f>
        <v>1.156253593764441E-4</v>
      </c>
      <c r="V734" s="9">
        <f>IFERROR(AVERAGEIFS(M:M,$H:$H,"&lt;="&amp;$T734,$I:$I,"&gt;="&amp;$T734),"")</f>
        <v>8.0966286576929691E-4</v>
      </c>
      <c r="W734" s="9">
        <f>IFERROR(AVERAGEIFS(N:N,$H:$H,"&lt;="&amp;$T734,$I:$I,"&gt;="&amp;$T734),"")</f>
        <v>3.5230226965791266E-3</v>
      </c>
      <c r="X734" s="9">
        <f>IFERROR(AVERAGEIFS(O:O,$H:$H,"&lt;="&amp;$T734,$I:$I,"&gt;="&amp;$T734),"")</f>
        <v>1.060695288371289E-2</v>
      </c>
      <c r="Y734" s="9">
        <f>IFERROR(AVERAGEIFS(P:P,$H:$H,"&lt;="&amp;$T734,$I:$I,"&gt;="&amp;$T734),"")</f>
        <v>2.1328249591301814E-2</v>
      </c>
      <c r="Z734" s="9">
        <f>IFERROR(AVERAGEIFS(Q:Q,$H:$H,"&lt;="&amp;$T734,$I:$I,"&gt;="&amp;$T734),"")</f>
        <v>4.3118888888888929E-2</v>
      </c>
    </row>
    <row r="735" spans="1:26" s="2" customFormat="1" ht="19" x14ac:dyDescent="0.25">
      <c r="A735" s="2" t="s">
        <v>30</v>
      </c>
      <c r="B735" s="2">
        <v>7009</v>
      </c>
      <c r="C735" s="3">
        <v>44022</v>
      </c>
      <c r="D735" s="2" t="s">
        <v>690</v>
      </c>
      <c r="E735" s="3">
        <v>44385</v>
      </c>
      <c r="F735" s="2">
        <v>5.7500000000000002E-2</v>
      </c>
      <c r="G735" s="2">
        <v>7009</v>
      </c>
      <c r="H735" s="5">
        <v>44022</v>
      </c>
      <c r="I735" s="5">
        <v>44385</v>
      </c>
      <c r="J735" s="9">
        <v>5.7500000000000002E-2</v>
      </c>
      <c r="K735" s="9">
        <v>5.7500000000000002E-2</v>
      </c>
      <c r="L735" s="7">
        <f>(1+AVERAGE(J735:K735))^(1/365)-1</f>
        <v>1.5318332571911952E-4</v>
      </c>
      <c r="M735" s="7">
        <f>(1+AVERAGE(J735:K735))^(7/365)-1</f>
        <v>1.07277617361623E-3</v>
      </c>
      <c r="N735" s="7">
        <f>(1+AVERAGE(J735:K735))^(1/12)-1</f>
        <v>4.6698392000357192E-3</v>
      </c>
      <c r="O735" s="7">
        <f>(1+AVERAGE(J735:K735))^(1/4)-1</f>
        <v>1.4075041631612439E-2</v>
      </c>
      <c r="P735" s="7">
        <f>(1+AVERAGE(J735:K735))^(1/2)-1</f>
        <v>2.8348190060156764E-2</v>
      </c>
      <c r="Q735" s="7">
        <f>(1+AVERAGE(J735:K735))^(1/1)-1</f>
        <v>5.7500000000000107E-2</v>
      </c>
      <c r="T735" s="5">
        <f t="shared" si="24"/>
        <v>39086</v>
      </c>
      <c r="U735" s="9">
        <f>IFERROR(AVERAGEIFS(L:L,$H:$H,"&lt;="&amp;$T735,$I:$I,"&gt;="&amp;$T735),"")</f>
        <v>1.156253593764441E-4</v>
      </c>
      <c r="V735" s="9">
        <f>IFERROR(AVERAGEIFS(M:M,$H:$H,"&lt;="&amp;$T735,$I:$I,"&gt;="&amp;$T735),"")</f>
        <v>8.0966286576929691E-4</v>
      </c>
      <c r="W735" s="9">
        <f>IFERROR(AVERAGEIFS(N:N,$H:$H,"&lt;="&amp;$T735,$I:$I,"&gt;="&amp;$T735),"")</f>
        <v>3.5230226965791266E-3</v>
      </c>
      <c r="X735" s="9">
        <f>IFERROR(AVERAGEIFS(O:O,$H:$H,"&lt;="&amp;$T735,$I:$I,"&gt;="&amp;$T735),"")</f>
        <v>1.060695288371289E-2</v>
      </c>
      <c r="Y735" s="9">
        <f>IFERROR(AVERAGEIFS(P:P,$H:$H,"&lt;="&amp;$T735,$I:$I,"&gt;="&amp;$T735),"")</f>
        <v>2.1328249591301814E-2</v>
      </c>
      <c r="Z735" s="9">
        <f>IFERROR(AVERAGEIFS(Q:Q,$H:$H,"&lt;="&amp;$T735,$I:$I,"&gt;="&amp;$T735),"")</f>
        <v>4.3118888888888929E-2</v>
      </c>
    </row>
    <row r="736" spans="1:26" s="2" customFormat="1" ht="19" x14ac:dyDescent="0.25">
      <c r="A736" s="2" t="s">
        <v>66</v>
      </c>
      <c r="B736" s="2">
        <v>7009</v>
      </c>
      <c r="C736" s="3">
        <v>44027</v>
      </c>
      <c r="D736" s="2" t="s">
        <v>692</v>
      </c>
      <c r="E736" s="3">
        <v>44117</v>
      </c>
      <c r="F736" s="2">
        <v>5.7500000000000002E-2</v>
      </c>
      <c r="G736" s="2">
        <v>7009</v>
      </c>
      <c r="H736" s="5">
        <v>44027</v>
      </c>
      <c r="I736" s="5">
        <v>44117</v>
      </c>
      <c r="J736" s="9">
        <v>5.7500000000000002E-2</v>
      </c>
      <c r="K736" s="9">
        <v>5.7500000000000002E-2</v>
      </c>
      <c r="L736" s="7">
        <f>(1+AVERAGE(J736:K736))^(1/365)-1</f>
        <v>1.5318332571911952E-4</v>
      </c>
      <c r="M736" s="7">
        <f>(1+AVERAGE(J736:K736))^(7/365)-1</f>
        <v>1.07277617361623E-3</v>
      </c>
      <c r="N736" s="7">
        <f>(1+AVERAGE(J736:K736))^(1/12)-1</f>
        <v>4.6698392000357192E-3</v>
      </c>
      <c r="O736" s="7">
        <f>(1+AVERAGE(J736:K736))^(1/4)-1</f>
        <v>1.4075041631612439E-2</v>
      </c>
      <c r="P736" s="7">
        <f>(1+AVERAGE(J736:K736))^(1/2)-1</f>
        <v>2.8348190060156764E-2</v>
      </c>
      <c r="Q736" s="7">
        <f>(1+AVERAGE(J736:K736))^(1/1)-1</f>
        <v>5.7500000000000107E-2</v>
      </c>
      <c r="T736" s="5">
        <f t="shared" si="24"/>
        <v>39087</v>
      </c>
      <c r="U736" s="9">
        <f>IFERROR(AVERAGEIFS(L:L,$H:$H,"&lt;="&amp;$T736,$I:$I,"&gt;="&amp;$T736),"")</f>
        <v>1.156253593764441E-4</v>
      </c>
      <c r="V736" s="9">
        <f>IFERROR(AVERAGEIFS(M:M,$H:$H,"&lt;="&amp;$T736,$I:$I,"&gt;="&amp;$T736),"")</f>
        <v>8.0966286576929691E-4</v>
      </c>
      <c r="W736" s="9">
        <f>IFERROR(AVERAGEIFS(N:N,$H:$H,"&lt;="&amp;$T736,$I:$I,"&gt;="&amp;$T736),"")</f>
        <v>3.5230226965791266E-3</v>
      </c>
      <c r="X736" s="9">
        <f>IFERROR(AVERAGEIFS(O:O,$H:$H,"&lt;="&amp;$T736,$I:$I,"&gt;="&amp;$T736),"")</f>
        <v>1.060695288371289E-2</v>
      </c>
      <c r="Y736" s="9">
        <f>IFERROR(AVERAGEIFS(P:P,$H:$H,"&lt;="&amp;$T736,$I:$I,"&gt;="&amp;$T736),"")</f>
        <v>2.1328249591301814E-2</v>
      </c>
      <c r="Z736" s="9">
        <f>IFERROR(AVERAGEIFS(Q:Q,$H:$H,"&lt;="&amp;$T736,$I:$I,"&gt;="&amp;$T736),"")</f>
        <v>4.3118888888888929E-2</v>
      </c>
    </row>
    <row r="737" spans="1:26" s="2" customFormat="1" ht="19" x14ac:dyDescent="0.25">
      <c r="A737" s="2" t="s">
        <v>66</v>
      </c>
      <c r="B737" s="2">
        <v>27500</v>
      </c>
      <c r="C737" s="3">
        <v>44027</v>
      </c>
      <c r="D737" s="2" t="s">
        <v>692</v>
      </c>
      <c r="E737" s="3">
        <v>44117</v>
      </c>
      <c r="F737" s="2">
        <v>5.0900000000000001E-2</v>
      </c>
      <c r="G737" s="2">
        <v>27500</v>
      </c>
      <c r="H737" s="5">
        <v>44027</v>
      </c>
      <c r="I737" s="5">
        <v>44117</v>
      </c>
      <c r="J737" s="9">
        <v>5.0900000000000001E-2</v>
      </c>
      <c r="K737" s="9">
        <v>5.0900000000000001E-2</v>
      </c>
      <c r="L737" s="7">
        <f>(1+AVERAGE(J737:K737))^(1/365)-1</f>
        <v>1.3602826440117788E-4</v>
      </c>
      <c r="M737" s="7">
        <f>(1+AVERAGE(J737:K737))^(7/365)-1</f>
        <v>9.5258651637841751E-4</v>
      </c>
      <c r="N737" s="7">
        <f>(1+AVERAGE(J737:K737))^(1/12)-1</f>
        <v>4.1458152037889828E-3</v>
      </c>
      <c r="O737" s="7">
        <f>(1+AVERAGE(J737:K737))^(1/4)-1</f>
        <v>1.2489080219853843E-2</v>
      </c>
      <c r="P737" s="7">
        <f>(1+AVERAGE(J737:K737))^(1/2)-1</f>
        <v>2.5134137564445824E-2</v>
      </c>
      <c r="Q737" s="7">
        <f>(1+AVERAGE(J737:K737))^(1/1)-1</f>
        <v>5.0899999999999945E-2</v>
      </c>
      <c r="T737" s="5">
        <f t="shared" si="24"/>
        <v>39088</v>
      </c>
      <c r="U737" s="9">
        <f>IFERROR(AVERAGEIFS(L:L,$H:$H,"&lt;="&amp;$T737,$I:$I,"&gt;="&amp;$T737),"")</f>
        <v>1.156253593764441E-4</v>
      </c>
      <c r="V737" s="9">
        <f>IFERROR(AVERAGEIFS(M:M,$H:$H,"&lt;="&amp;$T737,$I:$I,"&gt;="&amp;$T737),"")</f>
        <v>8.0966286576929691E-4</v>
      </c>
      <c r="W737" s="9">
        <f>IFERROR(AVERAGEIFS(N:N,$H:$H,"&lt;="&amp;$T737,$I:$I,"&gt;="&amp;$T737),"")</f>
        <v>3.5230226965791266E-3</v>
      </c>
      <c r="X737" s="9">
        <f>IFERROR(AVERAGEIFS(O:O,$H:$H,"&lt;="&amp;$T737,$I:$I,"&gt;="&amp;$T737),"")</f>
        <v>1.060695288371289E-2</v>
      </c>
      <c r="Y737" s="9">
        <f>IFERROR(AVERAGEIFS(P:P,$H:$H,"&lt;="&amp;$T737,$I:$I,"&gt;="&amp;$T737),"")</f>
        <v>2.1328249591301814E-2</v>
      </c>
      <c r="Z737" s="9">
        <f>IFERROR(AVERAGEIFS(Q:Q,$H:$H,"&lt;="&amp;$T737,$I:$I,"&gt;="&amp;$T737),"")</f>
        <v>4.3118888888888929E-2</v>
      </c>
    </row>
    <row r="738" spans="1:26" s="2" customFormat="1" ht="19" x14ac:dyDescent="0.25">
      <c r="A738" s="2" t="s">
        <v>29</v>
      </c>
      <c r="B738" s="2">
        <v>27500</v>
      </c>
      <c r="C738" s="3">
        <v>44028</v>
      </c>
      <c r="D738" s="2" t="s">
        <v>690</v>
      </c>
      <c r="E738" s="3">
        <v>44391</v>
      </c>
      <c r="F738" s="2">
        <v>5.0900000000000001E-2</v>
      </c>
      <c r="G738" s="2">
        <v>27500</v>
      </c>
      <c r="H738" s="5">
        <v>44028</v>
      </c>
      <c r="I738" s="5">
        <v>44391</v>
      </c>
      <c r="J738" s="9">
        <v>5.0900000000000001E-2</v>
      </c>
      <c r="K738" s="9">
        <v>5.0900000000000001E-2</v>
      </c>
      <c r="L738" s="7">
        <f>(1+AVERAGE(J738:K738))^(1/365)-1</f>
        <v>1.3602826440117788E-4</v>
      </c>
      <c r="M738" s="7">
        <f>(1+AVERAGE(J738:K738))^(7/365)-1</f>
        <v>9.5258651637841751E-4</v>
      </c>
      <c r="N738" s="7">
        <f>(1+AVERAGE(J738:K738))^(1/12)-1</f>
        <v>4.1458152037889828E-3</v>
      </c>
      <c r="O738" s="7">
        <f>(1+AVERAGE(J738:K738))^(1/4)-1</f>
        <v>1.2489080219853843E-2</v>
      </c>
      <c r="P738" s="7">
        <f>(1+AVERAGE(J738:K738))^(1/2)-1</f>
        <v>2.5134137564445824E-2</v>
      </c>
      <c r="Q738" s="7">
        <f>(1+AVERAGE(J738:K738))^(1/1)-1</f>
        <v>5.0899999999999945E-2</v>
      </c>
      <c r="T738" s="5">
        <f t="shared" si="24"/>
        <v>39089</v>
      </c>
      <c r="U738" s="9">
        <f>IFERROR(AVERAGEIFS(L:L,$H:$H,"&lt;="&amp;$T738,$I:$I,"&gt;="&amp;$T738),"")</f>
        <v>1.156253593764441E-4</v>
      </c>
      <c r="V738" s="9">
        <f>IFERROR(AVERAGEIFS(M:M,$H:$H,"&lt;="&amp;$T738,$I:$I,"&gt;="&amp;$T738),"")</f>
        <v>8.0966286576929691E-4</v>
      </c>
      <c r="W738" s="9">
        <f>IFERROR(AVERAGEIFS(N:N,$H:$H,"&lt;="&amp;$T738,$I:$I,"&gt;="&amp;$T738),"")</f>
        <v>3.5230226965791266E-3</v>
      </c>
      <c r="X738" s="9">
        <f>IFERROR(AVERAGEIFS(O:O,$H:$H,"&lt;="&amp;$T738,$I:$I,"&gt;="&amp;$T738),"")</f>
        <v>1.060695288371289E-2</v>
      </c>
      <c r="Y738" s="9">
        <f>IFERROR(AVERAGEIFS(P:P,$H:$H,"&lt;="&amp;$T738,$I:$I,"&gt;="&amp;$T738),"")</f>
        <v>2.1328249591301814E-2</v>
      </c>
      <c r="Z738" s="9">
        <f>IFERROR(AVERAGEIFS(Q:Q,$H:$H,"&lt;="&amp;$T738,$I:$I,"&gt;="&amp;$T738),"")</f>
        <v>4.3118888888888929E-2</v>
      </c>
    </row>
    <row r="739" spans="1:26" s="2" customFormat="1" ht="19" x14ac:dyDescent="0.25">
      <c r="A739" s="2" t="s">
        <v>29</v>
      </c>
      <c r="B739" s="2">
        <v>33000</v>
      </c>
      <c r="C739" s="3">
        <v>44028</v>
      </c>
      <c r="D739" s="2" t="s">
        <v>690</v>
      </c>
      <c r="E739" s="3">
        <v>44391</v>
      </c>
      <c r="F739" s="2">
        <v>3.4500000000000003E-2</v>
      </c>
      <c r="G739" s="2">
        <v>33000</v>
      </c>
      <c r="H739" s="5">
        <v>44028</v>
      </c>
      <c r="I739" s="5">
        <v>44391</v>
      </c>
      <c r="J739" s="9">
        <v>3.4500000000000003E-2</v>
      </c>
      <c r="K739" s="9">
        <v>3.4500000000000003E-2</v>
      </c>
      <c r="L739" s="7">
        <f>(1+AVERAGE(J739:K739))^(1/365)-1</f>
        <v>9.2930943027536017E-5</v>
      </c>
      <c r="M739" s="7">
        <f>(1+AVERAGE(J739:K739))^(7/365)-1</f>
        <v>6.5069798864891837E-4</v>
      </c>
      <c r="N739" s="7">
        <f>(1+AVERAGE(J739:K739))^(1/12)-1</f>
        <v>2.8305165524094011E-3</v>
      </c>
      <c r="O739" s="7">
        <f>(1+AVERAGE(J739:K739))^(1/4)-1</f>
        <v>8.5156078066890295E-3</v>
      </c>
      <c r="P739" s="7">
        <f>(1+AVERAGE(J739:K739))^(1/2)-1</f>
        <v>1.7103731189695326E-2</v>
      </c>
      <c r="Q739" s="7">
        <f>(1+AVERAGE(J739:K739))^(1/1)-1</f>
        <v>3.4499999999999975E-2</v>
      </c>
      <c r="T739" s="5">
        <f t="shared" si="24"/>
        <v>39090</v>
      </c>
      <c r="U739" s="9">
        <f>IFERROR(AVERAGEIFS(L:L,$H:$H,"&lt;="&amp;$T739,$I:$I,"&gt;="&amp;$T739),"")</f>
        <v>1.156253593764441E-4</v>
      </c>
      <c r="V739" s="9">
        <f>IFERROR(AVERAGEIFS(M:M,$H:$H,"&lt;="&amp;$T739,$I:$I,"&gt;="&amp;$T739),"")</f>
        <v>8.0966286576929691E-4</v>
      </c>
      <c r="W739" s="9">
        <f>IFERROR(AVERAGEIFS(N:N,$H:$H,"&lt;="&amp;$T739,$I:$I,"&gt;="&amp;$T739),"")</f>
        <v>3.5230226965791266E-3</v>
      </c>
      <c r="X739" s="9">
        <f>IFERROR(AVERAGEIFS(O:O,$H:$H,"&lt;="&amp;$T739,$I:$I,"&gt;="&amp;$T739),"")</f>
        <v>1.060695288371289E-2</v>
      </c>
      <c r="Y739" s="9">
        <f>IFERROR(AVERAGEIFS(P:P,$H:$H,"&lt;="&amp;$T739,$I:$I,"&gt;="&amp;$T739),"")</f>
        <v>2.1328249591301814E-2</v>
      </c>
      <c r="Z739" s="9">
        <f>IFERROR(AVERAGEIFS(Q:Q,$H:$H,"&lt;="&amp;$T739,$I:$I,"&gt;="&amp;$T739),"")</f>
        <v>4.3118888888888929E-2</v>
      </c>
    </row>
    <row r="740" spans="1:26" s="2" customFormat="1" ht="19" x14ac:dyDescent="0.25">
      <c r="A740" s="2" t="s">
        <v>32</v>
      </c>
      <c r="B740" s="2">
        <v>33000</v>
      </c>
      <c r="C740" s="3">
        <v>44040</v>
      </c>
      <c r="D740" s="2" t="s">
        <v>692</v>
      </c>
      <c r="E740" s="3">
        <v>44130</v>
      </c>
      <c r="F740" s="2">
        <v>3.4500000000000003E-2</v>
      </c>
      <c r="G740" s="2">
        <v>33000</v>
      </c>
      <c r="H740" s="5">
        <v>44040</v>
      </c>
      <c r="I740" s="5">
        <v>44130</v>
      </c>
      <c r="J740" s="9">
        <v>3.4500000000000003E-2</v>
      </c>
      <c r="K740" s="9">
        <v>3.4500000000000003E-2</v>
      </c>
      <c r="L740" s="7">
        <f>(1+AVERAGE(J740:K740))^(1/365)-1</f>
        <v>9.2930943027536017E-5</v>
      </c>
      <c r="M740" s="7">
        <f>(1+AVERAGE(J740:K740))^(7/365)-1</f>
        <v>6.5069798864891837E-4</v>
      </c>
      <c r="N740" s="7">
        <f>(1+AVERAGE(J740:K740))^(1/12)-1</f>
        <v>2.8305165524094011E-3</v>
      </c>
      <c r="O740" s="7">
        <f>(1+AVERAGE(J740:K740))^(1/4)-1</f>
        <v>8.5156078066890295E-3</v>
      </c>
      <c r="P740" s="7">
        <f>(1+AVERAGE(J740:K740))^(1/2)-1</f>
        <v>1.7103731189695326E-2</v>
      </c>
      <c r="Q740" s="7">
        <f>(1+AVERAGE(J740:K740))^(1/1)-1</f>
        <v>3.4499999999999975E-2</v>
      </c>
      <c r="T740" s="5">
        <f t="shared" si="24"/>
        <v>39091</v>
      </c>
      <c r="U740" s="9">
        <f>IFERROR(AVERAGEIFS(L:L,$H:$H,"&lt;="&amp;$T740,$I:$I,"&gt;="&amp;$T740),"")</f>
        <v>1.156253593764441E-4</v>
      </c>
      <c r="V740" s="9">
        <f>IFERROR(AVERAGEIFS(M:M,$H:$H,"&lt;="&amp;$T740,$I:$I,"&gt;="&amp;$T740),"")</f>
        <v>8.0966286576929691E-4</v>
      </c>
      <c r="W740" s="9">
        <f>IFERROR(AVERAGEIFS(N:N,$H:$H,"&lt;="&amp;$T740,$I:$I,"&gt;="&amp;$T740),"")</f>
        <v>3.5230226965791266E-3</v>
      </c>
      <c r="X740" s="9">
        <f>IFERROR(AVERAGEIFS(O:O,$H:$H,"&lt;="&amp;$T740,$I:$I,"&gt;="&amp;$T740),"")</f>
        <v>1.060695288371289E-2</v>
      </c>
      <c r="Y740" s="9">
        <f>IFERROR(AVERAGEIFS(P:P,$H:$H,"&lt;="&amp;$T740,$I:$I,"&gt;="&amp;$T740),"")</f>
        <v>2.1328249591301814E-2</v>
      </c>
      <c r="Z740" s="9">
        <f>IFERROR(AVERAGEIFS(Q:Q,$H:$H,"&lt;="&amp;$T740,$I:$I,"&gt;="&amp;$T740),"")</f>
        <v>4.3118888888888929E-2</v>
      </c>
    </row>
    <row r="741" spans="1:26" s="2" customFormat="1" ht="19" x14ac:dyDescent="0.25">
      <c r="A741" s="2" t="s">
        <v>32</v>
      </c>
      <c r="B741" s="2">
        <v>103130</v>
      </c>
      <c r="C741" s="3">
        <v>44040</v>
      </c>
      <c r="D741" s="2" t="s">
        <v>692</v>
      </c>
      <c r="E741" s="3">
        <v>44130</v>
      </c>
      <c r="F741" s="2">
        <v>2.46E-2</v>
      </c>
      <c r="G741" s="2">
        <v>103130</v>
      </c>
      <c r="H741" s="5">
        <v>44040</v>
      </c>
      <c r="I741" s="5">
        <v>44130</v>
      </c>
      <c r="J741" s="9">
        <v>2.46E-2</v>
      </c>
      <c r="K741" s="9">
        <v>2.46E-2</v>
      </c>
      <c r="L741" s="7">
        <f>(1+AVERAGE(J741:K741))^(1/365)-1</f>
        <v>6.65838399560581E-5</v>
      </c>
      <c r="M741" s="7">
        <f>(1+AVERAGE(J741:K741))^(7/365)-1</f>
        <v>4.6617999158748979E-4</v>
      </c>
      <c r="N741" s="7">
        <f>(1+AVERAGE(J741:K741))^(1/12)-1</f>
        <v>2.027243128015721E-3</v>
      </c>
      <c r="O741" s="7">
        <f>(1+AVERAGE(J741:K741))^(1/4)-1</f>
        <v>6.094066859538394E-3</v>
      </c>
      <c r="P741" s="7">
        <f>(1+AVERAGE(J741:K741))^(1/2)-1</f>
        <v>1.2225271369965318E-2</v>
      </c>
      <c r="Q741" s="7">
        <f>(1+AVERAGE(J741:K741))^(1/1)-1</f>
        <v>2.4599999999999955E-2</v>
      </c>
      <c r="T741" s="5">
        <f t="shared" si="24"/>
        <v>39092</v>
      </c>
      <c r="U741" s="9">
        <f>IFERROR(AVERAGEIFS(L:L,$H:$H,"&lt;="&amp;$T741,$I:$I,"&gt;="&amp;$T741),"")</f>
        <v>1.156253593764441E-4</v>
      </c>
      <c r="V741" s="9">
        <f>IFERROR(AVERAGEIFS(M:M,$H:$H,"&lt;="&amp;$T741,$I:$I,"&gt;="&amp;$T741),"")</f>
        <v>8.0966286576929691E-4</v>
      </c>
      <c r="W741" s="9">
        <f>IFERROR(AVERAGEIFS(N:N,$H:$H,"&lt;="&amp;$T741,$I:$I,"&gt;="&amp;$T741),"")</f>
        <v>3.5230226965791266E-3</v>
      </c>
      <c r="X741" s="9">
        <f>IFERROR(AVERAGEIFS(O:O,$H:$H,"&lt;="&amp;$T741,$I:$I,"&gt;="&amp;$T741),"")</f>
        <v>1.060695288371289E-2</v>
      </c>
      <c r="Y741" s="9">
        <f>IFERROR(AVERAGEIFS(P:P,$H:$H,"&lt;="&amp;$T741,$I:$I,"&gt;="&amp;$T741),"")</f>
        <v>2.1328249591301814E-2</v>
      </c>
      <c r="Z741" s="9">
        <f>IFERROR(AVERAGEIFS(Q:Q,$H:$H,"&lt;="&amp;$T741,$I:$I,"&gt;="&amp;$T741),"")</f>
        <v>4.3118888888888929E-2</v>
      </c>
    </row>
    <row r="742" spans="1:26" s="2" customFormat="1" ht="19" x14ac:dyDescent="0.25">
      <c r="A742" s="2" t="s">
        <v>142</v>
      </c>
      <c r="B742" s="2">
        <v>103130</v>
      </c>
      <c r="C742" s="3">
        <v>44041</v>
      </c>
      <c r="D742" s="2" t="s">
        <v>692</v>
      </c>
      <c r="E742" s="3">
        <v>44131</v>
      </c>
      <c r="F742" s="2">
        <v>2.46E-2</v>
      </c>
      <c r="G742" s="2">
        <v>103130</v>
      </c>
      <c r="H742" s="5">
        <v>44041</v>
      </c>
      <c r="I742" s="5">
        <v>44131</v>
      </c>
      <c r="J742" s="9">
        <v>2.46E-2</v>
      </c>
      <c r="K742" s="9">
        <v>2.46E-2</v>
      </c>
      <c r="L742" s="7">
        <f>(1+AVERAGE(J742:K742))^(1/365)-1</f>
        <v>6.65838399560581E-5</v>
      </c>
      <c r="M742" s="7">
        <f>(1+AVERAGE(J742:K742))^(7/365)-1</f>
        <v>4.6617999158748979E-4</v>
      </c>
      <c r="N742" s="7">
        <f>(1+AVERAGE(J742:K742))^(1/12)-1</f>
        <v>2.027243128015721E-3</v>
      </c>
      <c r="O742" s="7">
        <f>(1+AVERAGE(J742:K742))^(1/4)-1</f>
        <v>6.094066859538394E-3</v>
      </c>
      <c r="P742" s="7">
        <f>(1+AVERAGE(J742:K742))^(1/2)-1</f>
        <v>1.2225271369965318E-2</v>
      </c>
      <c r="Q742" s="7">
        <f>(1+AVERAGE(J742:K742))^(1/1)-1</f>
        <v>2.4599999999999955E-2</v>
      </c>
      <c r="T742" s="5">
        <f t="shared" si="24"/>
        <v>39093</v>
      </c>
      <c r="U742" s="9">
        <f>IFERROR(AVERAGEIFS(L:L,$H:$H,"&lt;="&amp;$T742,$I:$I,"&gt;="&amp;$T742),"")</f>
        <v>1.156253593764441E-4</v>
      </c>
      <c r="V742" s="9">
        <f>IFERROR(AVERAGEIFS(M:M,$H:$H,"&lt;="&amp;$T742,$I:$I,"&gt;="&amp;$T742),"")</f>
        <v>8.0966286576929691E-4</v>
      </c>
      <c r="W742" s="9">
        <f>IFERROR(AVERAGEIFS(N:N,$H:$H,"&lt;="&amp;$T742,$I:$I,"&gt;="&amp;$T742),"")</f>
        <v>3.5230226965791266E-3</v>
      </c>
      <c r="X742" s="9">
        <f>IFERROR(AVERAGEIFS(O:O,$H:$H,"&lt;="&amp;$T742,$I:$I,"&gt;="&amp;$T742),"")</f>
        <v>1.060695288371289E-2</v>
      </c>
      <c r="Y742" s="9">
        <f>IFERROR(AVERAGEIFS(P:P,$H:$H,"&lt;="&amp;$T742,$I:$I,"&gt;="&amp;$T742),"")</f>
        <v>2.1328249591301814E-2</v>
      </c>
      <c r="Z742" s="9">
        <f>IFERROR(AVERAGEIFS(Q:Q,$H:$H,"&lt;="&amp;$T742,$I:$I,"&gt;="&amp;$T742),"")</f>
        <v>4.3118888888888929E-2</v>
      </c>
    </row>
    <row r="743" spans="1:26" s="2" customFormat="1" ht="19" x14ac:dyDescent="0.25">
      <c r="A743" s="2" t="s">
        <v>143</v>
      </c>
      <c r="B743" s="2">
        <v>50000</v>
      </c>
      <c r="C743" s="3">
        <v>44046</v>
      </c>
      <c r="D743" s="2" t="s">
        <v>692</v>
      </c>
      <c r="E743" s="3">
        <v>44136</v>
      </c>
      <c r="F743" s="2">
        <v>2.2499999999999999E-2</v>
      </c>
      <c r="G743" s="2">
        <v>50000</v>
      </c>
      <c r="H743" s="5">
        <v>44046</v>
      </c>
      <c r="I743" s="5">
        <v>44136</v>
      </c>
      <c r="J743" s="9">
        <v>2.2499999999999999E-2</v>
      </c>
      <c r="K743" s="9">
        <v>2.2499999999999999E-2</v>
      </c>
      <c r="L743" s="7">
        <f>(1+AVERAGE(J743:K743))^(1/365)-1</f>
        <v>6.0962430557642833E-5</v>
      </c>
      <c r="M743" s="7">
        <f>(1+AVERAGE(J743:K743))^(7/365)-1</f>
        <v>4.2681506661024216E-4</v>
      </c>
      <c r="N743" s="7">
        <f>(1+AVERAGE(J743:K743))^(1/12)-1</f>
        <v>1.855937535336194E-3</v>
      </c>
      <c r="O743" s="7">
        <f>(1+AVERAGE(J743:K743))^(1/4)-1</f>
        <v>5.5781525111979757E-3</v>
      </c>
      <c r="P743" s="7">
        <f>(1+AVERAGE(J743:K743))^(1/2)-1</f>
        <v>1.1187420807834192E-2</v>
      </c>
      <c r="Q743" s="7">
        <f>(1+AVERAGE(J743:K743))^(1/1)-1</f>
        <v>2.2499999999999964E-2</v>
      </c>
      <c r="T743" s="5">
        <f t="shared" si="24"/>
        <v>39094</v>
      </c>
      <c r="U743" s="9">
        <f>IFERROR(AVERAGEIFS(L:L,$H:$H,"&lt;="&amp;$T743,$I:$I,"&gt;="&amp;$T743),"")</f>
        <v>1.156253593764441E-4</v>
      </c>
      <c r="V743" s="9">
        <f>IFERROR(AVERAGEIFS(M:M,$H:$H,"&lt;="&amp;$T743,$I:$I,"&gt;="&amp;$T743),"")</f>
        <v>8.0966286576929691E-4</v>
      </c>
      <c r="W743" s="9">
        <f>IFERROR(AVERAGEIFS(N:N,$H:$H,"&lt;="&amp;$T743,$I:$I,"&gt;="&amp;$T743),"")</f>
        <v>3.5230226965791266E-3</v>
      </c>
      <c r="X743" s="9">
        <f>IFERROR(AVERAGEIFS(O:O,$H:$H,"&lt;="&amp;$T743,$I:$I,"&gt;="&amp;$T743),"")</f>
        <v>1.060695288371289E-2</v>
      </c>
      <c r="Y743" s="9">
        <f>IFERROR(AVERAGEIFS(P:P,$H:$H,"&lt;="&amp;$T743,$I:$I,"&gt;="&amp;$T743),"")</f>
        <v>2.1328249591301814E-2</v>
      </c>
      <c r="Z743" s="9">
        <f>IFERROR(AVERAGEIFS(Q:Q,$H:$H,"&lt;="&amp;$T743,$I:$I,"&gt;="&amp;$T743),"")</f>
        <v>4.3118888888888929E-2</v>
      </c>
    </row>
    <row r="744" spans="1:26" s="2" customFormat="1" ht="19" x14ac:dyDescent="0.25">
      <c r="A744" s="2" t="s">
        <v>145</v>
      </c>
      <c r="B744" s="2">
        <v>200000</v>
      </c>
      <c r="C744" s="3">
        <v>44047</v>
      </c>
      <c r="D744" s="2" t="s">
        <v>692</v>
      </c>
      <c r="E744" s="3">
        <v>44137</v>
      </c>
      <c r="F744" s="2">
        <v>2.2700000000000001E-2</v>
      </c>
      <c r="G744" s="2">
        <v>200000</v>
      </c>
      <c r="H744" s="5">
        <v>44047</v>
      </c>
      <c r="I744" s="5">
        <v>44137</v>
      </c>
      <c r="J744" s="9">
        <v>2.2700000000000001E-2</v>
      </c>
      <c r="K744" s="9">
        <v>2.2700000000000001E-2</v>
      </c>
      <c r="L744" s="7">
        <f>(1+AVERAGE(J744:K744))^(1/365)-1</f>
        <v>6.1498298695727982E-5</v>
      </c>
      <c r="M744" s="7">
        <f>(1+AVERAGE(J744:K744))^(7/365)-1</f>
        <v>4.3056752186743097E-4</v>
      </c>
      <c r="N744" s="7">
        <f>(1+AVERAGE(J744:K744))^(1/12)-1</f>
        <v>1.8722662416574831E-3</v>
      </c>
      <c r="O744" s="7">
        <f>(1+AVERAGE(J744:K744))^(1/4)-1</f>
        <v>5.6273214306179486E-3</v>
      </c>
      <c r="P744" s="7">
        <f>(1+AVERAGE(J744:K744))^(1/2)-1</f>
        <v>1.1286309607719369E-2</v>
      </c>
      <c r="Q744" s="7">
        <f>(1+AVERAGE(J744:K744))^(1/1)-1</f>
        <v>2.2699999999999942E-2</v>
      </c>
      <c r="T744" s="5">
        <f t="shared" si="24"/>
        <v>39095</v>
      </c>
      <c r="U744" s="9">
        <f>IFERROR(AVERAGEIFS(L:L,$H:$H,"&lt;="&amp;$T744,$I:$I,"&gt;="&amp;$T744),"")</f>
        <v>1.156253593764441E-4</v>
      </c>
      <c r="V744" s="9">
        <f>IFERROR(AVERAGEIFS(M:M,$H:$H,"&lt;="&amp;$T744,$I:$I,"&gt;="&amp;$T744),"")</f>
        <v>8.0966286576929691E-4</v>
      </c>
      <c r="W744" s="9">
        <f>IFERROR(AVERAGEIFS(N:N,$H:$H,"&lt;="&amp;$T744,$I:$I,"&gt;="&amp;$T744),"")</f>
        <v>3.5230226965791266E-3</v>
      </c>
      <c r="X744" s="9">
        <f>IFERROR(AVERAGEIFS(O:O,$H:$H,"&lt;="&amp;$T744,$I:$I,"&gt;="&amp;$T744),"")</f>
        <v>1.060695288371289E-2</v>
      </c>
      <c r="Y744" s="9">
        <f>IFERROR(AVERAGEIFS(P:P,$H:$H,"&lt;="&amp;$T744,$I:$I,"&gt;="&amp;$T744),"")</f>
        <v>2.1328249591301814E-2</v>
      </c>
      <c r="Z744" s="9">
        <f>IFERROR(AVERAGEIFS(Q:Q,$H:$H,"&lt;="&amp;$T744,$I:$I,"&gt;="&amp;$T744),"")</f>
        <v>4.3118888888888929E-2</v>
      </c>
    </row>
    <row r="745" spans="1:26" s="2" customFormat="1" ht="19" x14ac:dyDescent="0.25">
      <c r="A745" s="2" t="s">
        <v>66</v>
      </c>
      <c r="B745" s="2">
        <v>40399</v>
      </c>
      <c r="C745" s="3">
        <v>44047</v>
      </c>
      <c r="D745" s="2" t="s">
        <v>692</v>
      </c>
      <c r="E745" s="3">
        <v>44138</v>
      </c>
      <c r="F745" s="2">
        <v>4.1599999999999998E-2</v>
      </c>
      <c r="G745" s="2">
        <v>40399</v>
      </c>
      <c r="H745" s="5">
        <v>44047</v>
      </c>
      <c r="I745" s="5">
        <v>44138</v>
      </c>
      <c r="J745" s="9">
        <v>4.1599999999999998E-2</v>
      </c>
      <c r="K745" s="9">
        <v>4.1599999999999998E-2</v>
      </c>
      <c r="L745" s="7">
        <f>(1+AVERAGE(J745:K745))^(1/365)-1</f>
        <v>1.1167196765038412E-4</v>
      </c>
      <c r="M745" s="7">
        <f>(1+AVERAGE(J745:K745))^(7/365)-1</f>
        <v>7.8196570549593503E-4</v>
      </c>
      <c r="N745" s="7">
        <f>(1+AVERAGE(J745:K745))^(1/12)-1</f>
        <v>3.4022740126777862E-3</v>
      </c>
      <c r="O745" s="7">
        <f>(1+AVERAGE(J745:K745))^(1/4)-1</f>
        <v>1.0241587826320897E-2</v>
      </c>
      <c r="P745" s="7">
        <f>(1+AVERAGE(J745:K745))^(1/2)-1</f>
        <v>2.0588065773845976E-2</v>
      </c>
      <c r="Q745" s="7">
        <f>(1+AVERAGE(J745:K745))^(1/1)-1</f>
        <v>4.1600000000000081E-2</v>
      </c>
      <c r="T745" s="5">
        <f t="shared" si="24"/>
        <v>39096</v>
      </c>
      <c r="U745" s="9">
        <f>IFERROR(AVERAGEIFS(L:L,$H:$H,"&lt;="&amp;$T745,$I:$I,"&gt;="&amp;$T745),"")</f>
        <v>1.156253593764441E-4</v>
      </c>
      <c r="V745" s="9">
        <f>IFERROR(AVERAGEIFS(M:M,$H:$H,"&lt;="&amp;$T745,$I:$I,"&gt;="&amp;$T745),"")</f>
        <v>8.0966286576929691E-4</v>
      </c>
      <c r="W745" s="9">
        <f>IFERROR(AVERAGEIFS(N:N,$H:$H,"&lt;="&amp;$T745,$I:$I,"&gt;="&amp;$T745),"")</f>
        <v>3.5230226965791266E-3</v>
      </c>
      <c r="X745" s="9">
        <f>IFERROR(AVERAGEIFS(O:O,$H:$H,"&lt;="&amp;$T745,$I:$I,"&gt;="&amp;$T745),"")</f>
        <v>1.060695288371289E-2</v>
      </c>
      <c r="Y745" s="9">
        <f>IFERROR(AVERAGEIFS(P:P,$H:$H,"&lt;="&amp;$T745,$I:$I,"&gt;="&amp;$T745),"")</f>
        <v>2.1328249591301814E-2</v>
      </c>
      <c r="Z745" s="9">
        <f>IFERROR(AVERAGEIFS(Q:Q,$H:$H,"&lt;="&amp;$T745,$I:$I,"&gt;="&amp;$T745),"")</f>
        <v>4.3118888888888929E-2</v>
      </c>
    </row>
    <row r="746" spans="1:26" s="2" customFormat="1" ht="19" x14ac:dyDescent="0.25">
      <c r="A746" s="2" t="s">
        <v>146</v>
      </c>
      <c r="B746" s="2">
        <v>55000</v>
      </c>
      <c r="C746" s="3">
        <v>44048</v>
      </c>
      <c r="D746" s="2" t="s">
        <v>692</v>
      </c>
      <c r="E746" s="3">
        <v>44138</v>
      </c>
      <c r="F746" s="2">
        <v>2.1899999999999999E-2</v>
      </c>
      <c r="G746" s="2">
        <v>55000</v>
      </c>
      <c r="H746" s="5">
        <v>44048</v>
      </c>
      <c r="I746" s="5">
        <v>44138</v>
      </c>
      <c r="J746" s="9">
        <v>2.1899999999999999E-2</v>
      </c>
      <c r="K746" s="9">
        <v>2.1899999999999999E-2</v>
      </c>
      <c r="L746" s="7">
        <f>(1+AVERAGE(J746:K746))^(1/365)-1</f>
        <v>5.9354198749694831E-5</v>
      </c>
      <c r="M746" s="7">
        <f>(1+AVERAGE(J746:K746))^(7/365)-1</f>
        <v>4.1555337990617502E-4</v>
      </c>
      <c r="N746" s="7">
        <f>(1+AVERAGE(J746:K746))^(1/12)-1</f>
        <v>1.8069338440696026E-3</v>
      </c>
      <c r="O746" s="7">
        <f>(1+AVERAGE(J746:K746))^(1/4)-1</f>
        <v>5.4306024616159743E-3</v>
      </c>
      <c r="P746" s="7">
        <f>(1+AVERAGE(J746:K746))^(1/2)-1</f>
        <v>1.0890696366328223E-2</v>
      </c>
      <c r="Q746" s="7">
        <f>(1+AVERAGE(J746:K746))^(1/1)-1</f>
        <v>2.1900000000000031E-2</v>
      </c>
      <c r="T746" s="5">
        <f t="shared" si="24"/>
        <v>39097</v>
      </c>
      <c r="U746" s="9">
        <f>IFERROR(AVERAGEIFS(L:L,$H:$H,"&lt;="&amp;$T746,$I:$I,"&gt;="&amp;$T746),"")</f>
        <v>1.156253593764441E-4</v>
      </c>
      <c r="V746" s="9">
        <f>IFERROR(AVERAGEIFS(M:M,$H:$H,"&lt;="&amp;$T746,$I:$I,"&gt;="&amp;$T746),"")</f>
        <v>8.0966286576929691E-4</v>
      </c>
      <c r="W746" s="9">
        <f>IFERROR(AVERAGEIFS(N:N,$H:$H,"&lt;="&amp;$T746,$I:$I,"&gt;="&amp;$T746),"")</f>
        <v>3.5230226965791266E-3</v>
      </c>
      <c r="X746" s="9">
        <f>IFERROR(AVERAGEIFS(O:O,$H:$H,"&lt;="&amp;$T746,$I:$I,"&gt;="&amp;$T746),"")</f>
        <v>1.060695288371289E-2</v>
      </c>
      <c r="Y746" s="9">
        <f>IFERROR(AVERAGEIFS(P:P,$H:$H,"&lt;="&amp;$T746,$I:$I,"&gt;="&amp;$T746),"")</f>
        <v>2.1328249591301814E-2</v>
      </c>
      <c r="Z746" s="9">
        <f>IFERROR(AVERAGEIFS(Q:Q,$H:$H,"&lt;="&amp;$T746,$I:$I,"&gt;="&amp;$T746),"")</f>
        <v>4.3118888888888929E-2</v>
      </c>
    </row>
    <row r="747" spans="1:26" s="2" customFormat="1" ht="19" x14ac:dyDescent="0.25">
      <c r="A747" s="2" t="s">
        <v>144</v>
      </c>
      <c r="B747" s="2">
        <v>133000</v>
      </c>
      <c r="C747" s="3">
        <v>44049</v>
      </c>
      <c r="D747" s="2" t="s">
        <v>692</v>
      </c>
      <c r="E747" s="3">
        <v>44138</v>
      </c>
      <c r="F747" s="2">
        <v>2.2100000000000002E-2</v>
      </c>
      <c r="G747" s="2">
        <v>133000</v>
      </c>
      <c r="H747" s="5">
        <v>44049</v>
      </c>
      <c r="I747" s="5">
        <v>44138</v>
      </c>
      <c r="J747" s="9">
        <v>2.2100000000000002E-2</v>
      </c>
      <c r="K747" s="9">
        <v>2.2100000000000002E-2</v>
      </c>
      <c r="L747" s="7">
        <f>(1+AVERAGE(J747:K747))^(1/365)-1</f>
        <v>5.9890380625482464E-5</v>
      </c>
      <c r="M747" s="7">
        <f>(1+AVERAGE(J747:K747))^(7/365)-1</f>
        <v>4.1930799590872425E-4</v>
      </c>
      <c r="N747" s="7">
        <f>(1+AVERAGE(J747:K747))^(1/12)-1</f>
        <v>1.8232713376404863E-3</v>
      </c>
      <c r="O747" s="7">
        <f>(1+AVERAGE(J747:K747))^(1/4)-1</f>
        <v>5.4797930291676789E-3</v>
      </c>
      <c r="P747" s="7">
        <f>(1+AVERAGE(J747:K747))^(1/2)-1</f>
        <v>1.0989614189977681E-2</v>
      </c>
      <c r="Q747" s="7">
        <f>(1+AVERAGE(J747:K747))^(1/1)-1</f>
        <v>2.2100000000000009E-2</v>
      </c>
      <c r="T747" s="5">
        <f t="shared" si="24"/>
        <v>39098</v>
      </c>
      <c r="U747" s="9">
        <f>IFERROR(AVERAGEIFS(L:L,$H:$H,"&lt;="&amp;$T747,$I:$I,"&gt;="&amp;$T747),"")</f>
        <v>1.156253593764441E-4</v>
      </c>
      <c r="V747" s="9">
        <f>IFERROR(AVERAGEIFS(M:M,$H:$H,"&lt;="&amp;$T747,$I:$I,"&gt;="&amp;$T747),"")</f>
        <v>8.0966286576929691E-4</v>
      </c>
      <c r="W747" s="9">
        <f>IFERROR(AVERAGEIFS(N:N,$H:$H,"&lt;="&amp;$T747,$I:$I,"&gt;="&amp;$T747),"")</f>
        <v>3.5230226965791266E-3</v>
      </c>
      <c r="X747" s="9">
        <f>IFERROR(AVERAGEIFS(O:O,$H:$H,"&lt;="&amp;$T747,$I:$I,"&gt;="&amp;$T747),"")</f>
        <v>1.060695288371289E-2</v>
      </c>
      <c r="Y747" s="9">
        <f>IFERROR(AVERAGEIFS(P:P,$H:$H,"&lt;="&amp;$T747,$I:$I,"&gt;="&amp;$T747),"")</f>
        <v>2.1328249591301814E-2</v>
      </c>
      <c r="Z747" s="9">
        <f>IFERROR(AVERAGEIFS(Q:Q,$H:$H,"&lt;="&amp;$T747,$I:$I,"&gt;="&amp;$T747),"")</f>
        <v>4.3118888888888929E-2</v>
      </c>
    </row>
    <row r="748" spans="1:26" s="2" customFormat="1" ht="19" x14ac:dyDescent="0.25">
      <c r="A748" s="2" t="s">
        <v>147</v>
      </c>
      <c r="B748" s="2">
        <v>10000</v>
      </c>
      <c r="C748" s="3">
        <v>44050</v>
      </c>
      <c r="D748" s="2" t="s">
        <v>692</v>
      </c>
      <c r="E748" s="3">
        <v>44140</v>
      </c>
      <c r="F748" s="2">
        <v>2.24E-2</v>
      </c>
      <c r="G748" s="2">
        <v>10000</v>
      </c>
      <c r="H748" s="5">
        <v>44050</v>
      </c>
      <c r="I748" s="5">
        <v>44140</v>
      </c>
      <c r="J748" s="9">
        <v>2.24E-2</v>
      </c>
      <c r="K748" s="9">
        <v>2.24E-2</v>
      </c>
      <c r="L748" s="7">
        <f>(1+AVERAGE(J748:K748))^(1/365)-1</f>
        <v>6.0694457289178771E-5</v>
      </c>
      <c r="M748" s="7">
        <f>(1+AVERAGE(J748:K748))^(7/365)-1</f>
        <v>4.2493856901049121E-4</v>
      </c>
      <c r="N748" s="7">
        <f>(1+AVERAGE(J748:K748))^(1/12)-1</f>
        <v>1.8477720842495771E-3</v>
      </c>
      <c r="O748" s="7">
        <f>(1+AVERAGE(J748:K748))^(1/4)-1</f>
        <v>5.5535653465523804E-3</v>
      </c>
      <c r="P748" s="7">
        <f>(1+AVERAGE(J748:K748))^(1/2)-1</f>
        <v>1.113797278116313E-2</v>
      </c>
      <c r="Q748" s="7">
        <f>(1+AVERAGE(J748:K748))^(1/1)-1</f>
        <v>2.2399999999999975E-2</v>
      </c>
      <c r="T748" s="5">
        <f t="shared" si="24"/>
        <v>39099</v>
      </c>
      <c r="U748" s="9">
        <f>IFERROR(AVERAGEIFS(L:L,$H:$H,"&lt;="&amp;$T748,$I:$I,"&gt;="&amp;$T748),"")</f>
        <v>1.156253593764441E-4</v>
      </c>
      <c r="V748" s="9">
        <f>IFERROR(AVERAGEIFS(M:M,$H:$H,"&lt;="&amp;$T748,$I:$I,"&gt;="&amp;$T748),"")</f>
        <v>8.0966286576929691E-4</v>
      </c>
      <c r="W748" s="9">
        <f>IFERROR(AVERAGEIFS(N:N,$H:$H,"&lt;="&amp;$T748,$I:$I,"&gt;="&amp;$T748),"")</f>
        <v>3.5230226965791266E-3</v>
      </c>
      <c r="X748" s="9">
        <f>IFERROR(AVERAGEIFS(O:O,$H:$H,"&lt;="&amp;$T748,$I:$I,"&gt;="&amp;$T748),"")</f>
        <v>1.060695288371289E-2</v>
      </c>
      <c r="Y748" s="9">
        <f>IFERROR(AVERAGEIFS(P:P,$H:$H,"&lt;="&amp;$T748,$I:$I,"&gt;="&amp;$T748),"")</f>
        <v>2.1328249591301814E-2</v>
      </c>
      <c r="Z748" s="9">
        <f>IFERROR(AVERAGEIFS(Q:Q,$H:$H,"&lt;="&amp;$T748,$I:$I,"&gt;="&amp;$T748),"")</f>
        <v>4.3118888888888929E-2</v>
      </c>
    </row>
    <row r="749" spans="1:26" s="2" customFormat="1" ht="19" x14ac:dyDescent="0.25">
      <c r="A749" s="2" t="s">
        <v>145</v>
      </c>
      <c r="B749" s="2">
        <v>100000</v>
      </c>
      <c r="C749" s="3">
        <v>44054</v>
      </c>
      <c r="D749" s="2" t="s">
        <v>692</v>
      </c>
      <c r="E749" s="3">
        <v>44144</v>
      </c>
      <c r="F749" s="2">
        <v>2.2200000000000001E-2</v>
      </c>
      <c r="G749" s="2">
        <v>100000</v>
      </c>
      <c r="H749" s="5">
        <v>44054</v>
      </c>
      <c r="I749" s="5">
        <v>44144</v>
      </c>
      <c r="J749" s="9">
        <v>2.2200000000000001E-2</v>
      </c>
      <c r="K749" s="9">
        <v>2.2200000000000001E-2</v>
      </c>
      <c r="L749" s="7">
        <f>(1+AVERAGE(J749:K749))^(1/365)-1</f>
        <v>6.0158432328316636E-5</v>
      </c>
      <c r="M749" s="7">
        <f>(1+AVERAGE(J749:K749))^(7/365)-1</f>
        <v>4.2118503369459326E-4</v>
      </c>
      <c r="N749" s="7">
        <f>(1+AVERAGE(J749:K749))^(1/12)-1</f>
        <v>1.8314389855391688E-3</v>
      </c>
      <c r="O749" s="7">
        <f>(1+AVERAGE(J749:K749))^(1/4)-1</f>
        <v>5.504385605845874E-3</v>
      </c>
      <c r="P749" s="7">
        <f>(1+AVERAGE(J749:K749))^(1/2)-1</f>
        <v>1.1039069472589702E-2</v>
      </c>
      <c r="Q749" s="7">
        <f>(1+AVERAGE(J749:K749))^(1/1)-1</f>
        <v>2.2199999999999998E-2</v>
      </c>
      <c r="T749" s="5">
        <f t="shared" si="24"/>
        <v>39100</v>
      </c>
      <c r="U749" s="9">
        <f>IFERROR(AVERAGEIFS(L:L,$H:$H,"&lt;="&amp;$T749,$I:$I,"&gt;="&amp;$T749),"")</f>
        <v>1.156253593764441E-4</v>
      </c>
      <c r="V749" s="9">
        <f>IFERROR(AVERAGEIFS(M:M,$H:$H,"&lt;="&amp;$T749,$I:$I,"&gt;="&amp;$T749),"")</f>
        <v>8.0966286576929691E-4</v>
      </c>
      <c r="W749" s="9">
        <f>IFERROR(AVERAGEIFS(N:N,$H:$H,"&lt;="&amp;$T749,$I:$I,"&gt;="&amp;$T749),"")</f>
        <v>3.5230226965791266E-3</v>
      </c>
      <c r="X749" s="9">
        <f>IFERROR(AVERAGEIFS(O:O,$H:$H,"&lt;="&amp;$T749,$I:$I,"&gt;="&amp;$T749),"")</f>
        <v>1.060695288371289E-2</v>
      </c>
      <c r="Y749" s="9">
        <f>IFERROR(AVERAGEIFS(P:P,$H:$H,"&lt;="&amp;$T749,$I:$I,"&gt;="&amp;$T749),"")</f>
        <v>2.1328249591301814E-2</v>
      </c>
      <c r="Z749" s="9">
        <f>IFERROR(AVERAGEIFS(Q:Q,$H:$H,"&lt;="&amp;$T749,$I:$I,"&gt;="&amp;$T749),"")</f>
        <v>4.3118888888888929E-2</v>
      </c>
    </row>
    <row r="750" spans="1:26" s="2" customFormat="1" ht="19" x14ac:dyDescent="0.25">
      <c r="A750" s="2" t="s">
        <v>148</v>
      </c>
      <c r="B750" s="2">
        <v>110000</v>
      </c>
      <c r="C750" s="3">
        <v>44055</v>
      </c>
      <c r="D750" s="2" t="s">
        <v>692</v>
      </c>
      <c r="E750" s="3">
        <v>44145</v>
      </c>
      <c r="F750" s="2">
        <v>2.3099999999999999E-2</v>
      </c>
      <c r="G750" s="2">
        <v>110000</v>
      </c>
      <c r="H750" s="5">
        <v>44055</v>
      </c>
      <c r="I750" s="5">
        <v>44145</v>
      </c>
      <c r="J750" s="9">
        <v>2.3099999999999999E-2</v>
      </c>
      <c r="K750" s="9">
        <v>2.3099999999999999E-2</v>
      </c>
      <c r="L750" s="7">
        <f>(1+AVERAGE(J750:K750))^(1/365)-1</f>
        <v>6.2569721520411292E-5</v>
      </c>
      <c r="M750" s="7">
        <f>(1+AVERAGE(J750:K750))^(7/365)-1</f>
        <v>4.3807027358888639E-4</v>
      </c>
      <c r="N750" s="7">
        <f>(1+AVERAGE(J750:K750))^(1/12)-1</f>
        <v>1.9049148747345424E-3</v>
      </c>
      <c r="O750" s="7">
        <f>(1+AVERAGE(J750:K750))^(1/4)-1</f>
        <v>5.7256376386098928E-3</v>
      </c>
      <c r="P750" s="7">
        <f>(1+AVERAGE(J750:K750))^(1/2)-1</f>
        <v>1.1484058203588221E-2</v>
      </c>
      <c r="Q750" s="7">
        <f>(1+AVERAGE(J750:K750))^(1/1)-1</f>
        <v>2.3099999999999898E-2</v>
      </c>
      <c r="T750" s="5">
        <f t="shared" si="24"/>
        <v>39101</v>
      </c>
      <c r="U750" s="9">
        <f>IFERROR(AVERAGEIFS(L:L,$H:$H,"&lt;="&amp;$T750,$I:$I,"&gt;="&amp;$T750),"")</f>
        <v>1.156253593764441E-4</v>
      </c>
      <c r="V750" s="9">
        <f>IFERROR(AVERAGEIFS(M:M,$H:$H,"&lt;="&amp;$T750,$I:$I,"&gt;="&amp;$T750),"")</f>
        <v>8.0966286576929691E-4</v>
      </c>
      <c r="W750" s="9">
        <f>IFERROR(AVERAGEIFS(N:N,$H:$H,"&lt;="&amp;$T750,$I:$I,"&gt;="&amp;$T750),"")</f>
        <v>3.5230226965791266E-3</v>
      </c>
      <c r="X750" s="9">
        <f>IFERROR(AVERAGEIFS(O:O,$H:$H,"&lt;="&amp;$T750,$I:$I,"&gt;="&amp;$T750),"")</f>
        <v>1.060695288371289E-2</v>
      </c>
      <c r="Y750" s="9">
        <f>IFERROR(AVERAGEIFS(P:P,$H:$H,"&lt;="&amp;$T750,$I:$I,"&gt;="&amp;$T750),"")</f>
        <v>2.1328249591301814E-2</v>
      </c>
      <c r="Z750" s="9">
        <f>IFERROR(AVERAGEIFS(Q:Q,$H:$H,"&lt;="&amp;$T750,$I:$I,"&gt;="&amp;$T750),"")</f>
        <v>4.3118888888888929E-2</v>
      </c>
    </row>
    <row r="751" spans="1:26" s="2" customFormat="1" ht="19" x14ac:dyDescent="0.25">
      <c r="A751" s="2" t="s">
        <v>35</v>
      </c>
      <c r="B751" s="2">
        <v>33000</v>
      </c>
      <c r="C751" s="3">
        <v>44056</v>
      </c>
      <c r="D751" s="2" t="s">
        <v>690</v>
      </c>
      <c r="E751" s="3">
        <v>44419</v>
      </c>
      <c r="F751" s="2">
        <v>4.6899999999999997E-2</v>
      </c>
      <c r="G751" s="2">
        <v>33000</v>
      </c>
      <c r="H751" s="5">
        <v>44056</v>
      </c>
      <c r="I751" s="5">
        <v>44419</v>
      </c>
      <c r="J751" s="9">
        <v>4.6899999999999997E-2</v>
      </c>
      <c r="K751" s="9">
        <v>4.6899999999999997E-2</v>
      </c>
      <c r="L751" s="7">
        <f>(1+AVERAGE(J751:K751))^(1/365)-1</f>
        <v>1.2557888804831663E-4</v>
      </c>
      <c r="M751" s="7">
        <f>(1+AVERAGE(J751:K751))^(7/365)-1</f>
        <v>8.7938345686078279E-4</v>
      </c>
      <c r="N751" s="7">
        <f>(1+AVERAGE(J751:K751))^(1/12)-1</f>
        <v>3.8267547616503972E-3</v>
      </c>
      <c r="O751" s="7">
        <f>(1+AVERAGE(J751:K751))^(1/4)-1</f>
        <v>1.1524252480164643E-2</v>
      </c>
      <c r="P751" s="7">
        <f>(1+AVERAGE(J751:K751))^(1/2)-1</f>
        <v>2.3181313355555844E-2</v>
      </c>
      <c r="Q751" s="7">
        <f>(1+AVERAGE(J751:K751))^(1/1)-1</f>
        <v>4.6899999999999942E-2</v>
      </c>
      <c r="T751" s="5">
        <f t="shared" si="24"/>
        <v>39102</v>
      </c>
      <c r="U751" s="9">
        <f>IFERROR(AVERAGEIFS(L:L,$H:$H,"&lt;="&amp;$T751,$I:$I,"&gt;="&amp;$T751),"")</f>
        <v>1.156253593764441E-4</v>
      </c>
      <c r="V751" s="9">
        <f>IFERROR(AVERAGEIFS(M:M,$H:$H,"&lt;="&amp;$T751,$I:$I,"&gt;="&amp;$T751),"")</f>
        <v>8.0966286576929691E-4</v>
      </c>
      <c r="W751" s="9">
        <f>IFERROR(AVERAGEIFS(N:N,$H:$H,"&lt;="&amp;$T751,$I:$I,"&gt;="&amp;$T751),"")</f>
        <v>3.5230226965791266E-3</v>
      </c>
      <c r="X751" s="9">
        <f>IFERROR(AVERAGEIFS(O:O,$H:$H,"&lt;="&amp;$T751,$I:$I,"&gt;="&amp;$T751),"")</f>
        <v>1.060695288371289E-2</v>
      </c>
      <c r="Y751" s="9">
        <f>IFERROR(AVERAGEIFS(P:P,$H:$H,"&lt;="&amp;$T751,$I:$I,"&gt;="&amp;$T751),"")</f>
        <v>2.1328249591301814E-2</v>
      </c>
      <c r="Z751" s="9">
        <f>IFERROR(AVERAGEIFS(Q:Q,$H:$H,"&lt;="&amp;$T751,$I:$I,"&gt;="&amp;$T751),"")</f>
        <v>4.3118888888888929E-2</v>
      </c>
    </row>
    <row r="752" spans="1:26" s="2" customFormat="1" ht="19" x14ac:dyDescent="0.25">
      <c r="A752" s="2" t="s">
        <v>149</v>
      </c>
      <c r="B752" s="2">
        <v>70000</v>
      </c>
      <c r="C752" s="3">
        <v>44057</v>
      </c>
      <c r="D752" s="2" t="s">
        <v>692</v>
      </c>
      <c r="E752" s="3">
        <v>44147</v>
      </c>
      <c r="F752" s="2">
        <v>2.2499999999999999E-2</v>
      </c>
      <c r="G752" s="2">
        <v>70000</v>
      </c>
      <c r="H752" s="5">
        <v>44057</v>
      </c>
      <c r="I752" s="5">
        <v>44147</v>
      </c>
      <c r="J752" s="9">
        <v>2.2499999999999999E-2</v>
      </c>
      <c r="K752" s="9">
        <v>2.2499999999999999E-2</v>
      </c>
      <c r="L752" s="7">
        <f>(1+AVERAGE(J752:K752))^(1/365)-1</f>
        <v>6.0962430557642833E-5</v>
      </c>
      <c r="M752" s="7">
        <f>(1+AVERAGE(J752:K752))^(7/365)-1</f>
        <v>4.2681506661024216E-4</v>
      </c>
      <c r="N752" s="7">
        <f>(1+AVERAGE(J752:K752))^(1/12)-1</f>
        <v>1.855937535336194E-3</v>
      </c>
      <c r="O752" s="7">
        <f>(1+AVERAGE(J752:K752))^(1/4)-1</f>
        <v>5.5781525111979757E-3</v>
      </c>
      <c r="P752" s="7">
        <f>(1+AVERAGE(J752:K752))^(1/2)-1</f>
        <v>1.1187420807834192E-2</v>
      </c>
      <c r="Q752" s="7">
        <f>(1+AVERAGE(J752:K752))^(1/1)-1</f>
        <v>2.2499999999999964E-2</v>
      </c>
      <c r="T752" s="5">
        <f t="shared" si="24"/>
        <v>39103</v>
      </c>
      <c r="U752" s="9">
        <f>IFERROR(AVERAGEIFS(L:L,$H:$H,"&lt;="&amp;$T752,$I:$I,"&gt;="&amp;$T752),"")</f>
        <v>1.156253593764441E-4</v>
      </c>
      <c r="V752" s="9">
        <f>IFERROR(AVERAGEIFS(M:M,$H:$H,"&lt;="&amp;$T752,$I:$I,"&gt;="&amp;$T752),"")</f>
        <v>8.0966286576929691E-4</v>
      </c>
      <c r="W752" s="9">
        <f>IFERROR(AVERAGEIFS(N:N,$H:$H,"&lt;="&amp;$T752,$I:$I,"&gt;="&amp;$T752),"")</f>
        <v>3.5230226965791266E-3</v>
      </c>
      <c r="X752" s="9">
        <f>IFERROR(AVERAGEIFS(O:O,$H:$H,"&lt;="&amp;$T752,$I:$I,"&gt;="&amp;$T752),"")</f>
        <v>1.060695288371289E-2</v>
      </c>
      <c r="Y752" s="9">
        <f>IFERROR(AVERAGEIFS(P:P,$H:$H,"&lt;="&amp;$T752,$I:$I,"&gt;="&amp;$T752),"")</f>
        <v>2.1328249591301814E-2</v>
      </c>
      <c r="Z752" s="9">
        <f>IFERROR(AVERAGEIFS(Q:Q,$H:$H,"&lt;="&amp;$T752,$I:$I,"&gt;="&amp;$T752),"")</f>
        <v>4.3118888888888929E-2</v>
      </c>
    </row>
    <row r="753" spans="1:26" s="2" customFormat="1" ht="19" x14ac:dyDescent="0.25">
      <c r="A753" s="2" t="s">
        <v>28</v>
      </c>
      <c r="B753" s="2">
        <v>55000</v>
      </c>
      <c r="C753" s="3">
        <v>44060</v>
      </c>
      <c r="D753" s="2" t="s">
        <v>690</v>
      </c>
      <c r="E753" s="3">
        <v>44423</v>
      </c>
      <c r="F753" s="2">
        <v>4.9200000000000001E-2</v>
      </c>
      <c r="G753" s="2">
        <v>55000</v>
      </c>
      <c r="H753" s="5">
        <v>44060</v>
      </c>
      <c r="I753" s="5">
        <v>44423</v>
      </c>
      <c r="J753" s="9">
        <v>4.9200000000000001E-2</v>
      </c>
      <c r="K753" s="9">
        <v>4.9200000000000001E-2</v>
      </c>
      <c r="L753" s="7">
        <f>(1+AVERAGE(J753:K753))^(1/365)-1</f>
        <v>1.3159213422664351E-4</v>
      </c>
      <c r="M753" s="7">
        <f>(1+AVERAGE(J753:K753))^(7/365)-1</f>
        <v>9.2150866563800449E-4</v>
      </c>
      <c r="N753" s="7">
        <f>(1+AVERAGE(J753:K753))^(1/12)-1</f>
        <v>4.0103507726252374E-3</v>
      </c>
      <c r="O753" s="7">
        <f>(1+AVERAGE(J753:K753))^(1/4)-1</f>
        <v>1.2079365555957899E-2</v>
      </c>
      <c r="P753" s="7">
        <f>(1+AVERAGE(J753:K753))^(1/2)-1</f>
        <v>2.4304642184150183E-2</v>
      </c>
      <c r="Q753" s="7">
        <f>(1+AVERAGE(J753:K753))^(1/1)-1</f>
        <v>4.919999999999991E-2</v>
      </c>
      <c r="T753" s="5">
        <f t="shared" si="24"/>
        <v>39104</v>
      </c>
      <c r="U753" s="9">
        <f>IFERROR(AVERAGEIFS(L:L,$H:$H,"&lt;="&amp;$T753,$I:$I,"&gt;="&amp;$T753),"")</f>
        <v>1.156253593764441E-4</v>
      </c>
      <c r="V753" s="9">
        <f>IFERROR(AVERAGEIFS(M:M,$H:$H,"&lt;="&amp;$T753,$I:$I,"&gt;="&amp;$T753),"")</f>
        <v>8.0966286576929691E-4</v>
      </c>
      <c r="W753" s="9">
        <f>IFERROR(AVERAGEIFS(N:N,$H:$H,"&lt;="&amp;$T753,$I:$I,"&gt;="&amp;$T753),"")</f>
        <v>3.5230226965791266E-3</v>
      </c>
      <c r="X753" s="9">
        <f>IFERROR(AVERAGEIFS(O:O,$H:$H,"&lt;="&amp;$T753,$I:$I,"&gt;="&amp;$T753),"")</f>
        <v>1.060695288371289E-2</v>
      </c>
      <c r="Y753" s="9">
        <f>IFERROR(AVERAGEIFS(P:P,$H:$H,"&lt;="&amp;$T753,$I:$I,"&gt;="&amp;$T753),"")</f>
        <v>2.1328249591301814E-2</v>
      </c>
      <c r="Z753" s="9">
        <f>IFERROR(AVERAGEIFS(Q:Q,$H:$H,"&lt;="&amp;$T753,$I:$I,"&gt;="&amp;$T753),"")</f>
        <v>4.3118888888888929E-2</v>
      </c>
    </row>
    <row r="754" spans="1:26" s="2" customFormat="1" ht="19" x14ac:dyDescent="0.25">
      <c r="A754" s="2" t="s">
        <v>32</v>
      </c>
      <c r="B754" s="2">
        <v>27500</v>
      </c>
      <c r="C754" s="3">
        <v>44061</v>
      </c>
      <c r="D754" s="2" t="s">
        <v>692</v>
      </c>
      <c r="E754" s="3">
        <v>44151</v>
      </c>
      <c r="F754" s="2">
        <v>3.2500000000000001E-2</v>
      </c>
      <c r="G754" s="2">
        <v>27500</v>
      </c>
      <c r="H754" s="5">
        <v>44061</v>
      </c>
      <c r="I754" s="5">
        <v>44151</v>
      </c>
      <c r="J754" s="9">
        <v>3.2500000000000001E-2</v>
      </c>
      <c r="K754" s="9">
        <v>3.2500000000000001E-2</v>
      </c>
      <c r="L754" s="7">
        <f>(1+AVERAGE(J754:K754))^(1/365)-1</f>
        <v>8.7628622322588612E-5</v>
      </c>
      <c r="M754" s="7">
        <f>(1+AVERAGE(J754:K754))^(7/365)-1</f>
        <v>6.1356163409476139E-4</v>
      </c>
      <c r="N754" s="7">
        <f>(1+AVERAGE(J754:K754))^(1/12)-1</f>
        <v>2.668808767629649E-3</v>
      </c>
      <c r="O754" s="7">
        <f>(1+AVERAGE(J754:K754))^(1/4)-1</f>
        <v>8.0278129323012593E-3</v>
      </c>
      <c r="P754" s="7">
        <f>(1+AVERAGE(J754:K754))^(1/2)-1</f>
        <v>1.6120071645078671E-2</v>
      </c>
      <c r="Q754" s="7">
        <f>(1+AVERAGE(J754:K754))^(1/1)-1</f>
        <v>3.2499999999999973E-2</v>
      </c>
      <c r="T754" s="5">
        <f t="shared" si="24"/>
        <v>39105</v>
      </c>
      <c r="U754" s="9">
        <f>IFERROR(AVERAGEIFS(L:L,$H:$H,"&lt;="&amp;$T754,$I:$I,"&gt;="&amp;$T754),"")</f>
        <v>1.156253593764441E-4</v>
      </c>
      <c r="V754" s="9">
        <f>IFERROR(AVERAGEIFS(M:M,$H:$H,"&lt;="&amp;$T754,$I:$I,"&gt;="&amp;$T754),"")</f>
        <v>8.0966286576929691E-4</v>
      </c>
      <c r="W754" s="9">
        <f>IFERROR(AVERAGEIFS(N:N,$H:$H,"&lt;="&amp;$T754,$I:$I,"&gt;="&amp;$T754),"")</f>
        <v>3.5230226965791266E-3</v>
      </c>
      <c r="X754" s="9">
        <f>IFERROR(AVERAGEIFS(O:O,$H:$H,"&lt;="&amp;$T754,$I:$I,"&gt;="&amp;$T754),"")</f>
        <v>1.060695288371289E-2</v>
      </c>
      <c r="Y754" s="9">
        <f>IFERROR(AVERAGEIFS(P:P,$H:$H,"&lt;="&amp;$T754,$I:$I,"&gt;="&amp;$T754),"")</f>
        <v>2.1328249591301814E-2</v>
      </c>
      <c r="Z754" s="9">
        <f>IFERROR(AVERAGEIFS(Q:Q,$H:$H,"&lt;="&amp;$T754,$I:$I,"&gt;="&amp;$T754),"")</f>
        <v>4.3118888888888929E-2</v>
      </c>
    </row>
    <row r="755" spans="1:26" s="2" customFormat="1" ht="19" x14ac:dyDescent="0.25">
      <c r="A755" s="2" t="s">
        <v>29</v>
      </c>
      <c r="B755" s="2">
        <v>27500</v>
      </c>
      <c r="C755" s="3">
        <v>44063</v>
      </c>
      <c r="D755" s="2" t="s">
        <v>690</v>
      </c>
      <c r="E755" s="3">
        <v>44426</v>
      </c>
      <c r="F755" s="2">
        <v>4.8399999999999999E-2</v>
      </c>
      <c r="G755" s="2">
        <v>27500</v>
      </c>
      <c r="H755" s="5">
        <v>44063</v>
      </c>
      <c r="I755" s="5">
        <v>44426</v>
      </c>
      <c r="J755" s="9">
        <v>4.8399999999999999E-2</v>
      </c>
      <c r="K755" s="9">
        <v>4.8399999999999999E-2</v>
      </c>
      <c r="L755" s="7">
        <f>(1+AVERAGE(J755:K755))^(1/365)-1</f>
        <v>1.2950206266038045E-4</v>
      </c>
      <c r="M755" s="7">
        <f>(1+AVERAGE(J755:K755))^(7/365)-1</f>
        <v>9.0686670111583823E-4</v>
      </c>
      <c r="N755" s="7">
        <f>(1+AVERAGE(J755:K755))^(1/12)-1</f>
        <v>3.9465331721730834E-3</v>
      </c>
      <c r="O755" s="7">
        <f>(1+AVERAGE(J755:K755))^(1/4)-1</f>
        <v>1.1886386356500189E-2</v>
      </c>
      <c r="P755" s="7">
        <f>(1+AVERAGE(J755:K755))^(1/2)-1</f>
        <v>2.3914058893616419E-2</v>
      </c>
      <c r="Q755" s="7">
        <f>(1+AVERAGE(J755:K755))^(1/1)-1</f>
        <v>4.8399999999999999E-2</v>
      </c>
      <c r="T755" s="5">
        <f t="shared" si="24"/>
        <v>39106</v>
      </c>
      <c r="U755" s="9">
        <f>IFERROR(AVERAGEIFS(L:L,$H:$H,"&lt;="&amp;$T755,$I:$I,"&gt;="&amp;$T755),"")</f>
        <v>1.156253593764441E-4</v>
      </c>
      <c r="V755" s="9">
        <f>IFERROR(AVERAGEIFS(M:M,$H:$H,"&lt;="&amp;$T755,$I:$I,"&gt;="&amp;$T755),"")</f>
        <v>8.0966286576929691E-4</v>
      </c>
      <c r="W755" s="9">
        <f>IFERROR(AVERAGEIFS(N:N,$H:$H,"&lt;="&amp;$T755,$I:$I,"&gt;="&amp;$T755),"")</f>
        <v>3.5230226965791266E-3</v>
      </c>
      <c r="X755" s="9">
        <f>IFERROR(AVERAGEIFS(O:O,$H:$H,"&lt;="&amp;$T755,$I:$I,"&gt;="&amp;$T755),"")</f>
        <v>1.060695288371289E-2</v>
      </c>
      <c r="Y755" s="9">
        <f>IFERROR(AVERAGEIFS(P:P,$H:$H,"&lt;="&amp;$T755,$I:$I,"&gt;="&amp;$T755),"")</f>
        <v>2.1328249591301814E-2</v>
      </c>
      <c r="Z755" s="9">
        <f>IFERROR(AVERAGEIFS(Q:Q,$H:$H,"&lt;="&amp;$T755,$I:$I,"&gt;="&amp;$T755),"")</f>
        <v>4.3118888888888929E-2</v>
      </c>
    </row>
    <row r="756" spans="1:26" s="2" customFormat="1" ht="19" x14ac:dyDescent="0.25">
      <c r="A756" s="2" t="s">
        <v>66</v>
      </c>
      <c r="B756" s="2">
        <v>8300</v>
      </c>
      <c r="C756" s="3">
        <v>44069</v>
      </c>
      <c r="D756" s="2" t="s">
        <v>692</v>
      </c>
      <c r="E756" s="3">
        <v>44159</v>
      </c>
      <c r="F756" s="2">
        <v>3.3300000000000003E-2</v>
      </c>
      <c r="G756" s="2">
        <v>8300</v>
      </c>
      <c r="H756" s="5">
        <v>44069</v>
      </c>
      <c r="I756" s="5">
        <v>44159</v>
      </c>
      <c r="J756" s="9">
        <v>3.3300000000000003E-2</v>
      </c>
      <c r="K756" s="9">
        <v>3.3300000000000003E-2</v>
      </c>
      <c r="L756" s="7">
        <f>(1+AVERAGE(J756:K756))^(1/365)-1</f>
        <v>8.975077869766146E-5</v>
      </c>
      <c r="M756" s="7">
        <f>(1+AVERAGE(J756:K756))^(7/365)-1</f>
        <v>6.2842463543710814E-4</v>
      </c>
      <c r="N756" s="7">
        <f>(1+AVERAGE(J756:K756))^(1/12)-1</f>
        <v>2.7335263083605454E-3</v>
      </c>
      <c r="O756" s="7">
        <f>(1+AVERAGE(J756:K756))^(1/4)-1</f>
        <v>8.2230158486800153E-3</v>
      </c>
      <c r="P756" s="7">
        <f>(1+AVERAGE(J756:K756))^(1/2)-1</f>
        <v>1.6513649687007526E-2</v>
      </c>
      <c r="Q756" s="7">
        <f>(1+AVERAGE(J756:K756))^(1/1)-1</f>
        <v>3.3300000000000107E-2</v>
      </c>
      <c r="T756" s="5">
        <f t="shared" si="24"/>
        <v>39107</v>
      </c>
      <c r="U756" s="9">
        <f>IFERROR(AVERAGEIFS(L:L,$H:$H,"&lt;="&amp;$T756,$I:$I,"&gt;="&amp;$T756),"")</f>
        <v>1.156253593764441E-4</v>
      </c>
      <c r="V756" s="9">
        <f>IFERROR(AVERAGEIFS(M:M,$H:$H,"&lt;="&amp;$T756,$I:$I,"&gt;="&amp;$T756),"")</f>
        <v>8.0966286576929691E-4</v>
      </c>
      <c r="W756" s="9">
        <f>IFERROR(AVERAGEIFS(N:N,$H:$H,"&lt;="&amp;$T756,$I:$I,"&gt;="&amp;$T756),"")</f>
        <v>3.5230226965791266E-3</v>
      </c>
      <c r="X756" s="9">
        <f>IFERROR(AVERAGEIFS(O:O,$H:$H,"&lt;="&amp;$T756,$I:$I,"&gt;="&amp;$T756),"")</f>
        <v>1.060695288371289E-2</v>
      </c>
      <c r="Y756" s="9">
        <f>IFERROR(AVERAGEIFS(P:P,$H:$H,"&lt;="&amp;$T756,$I:$I,"&gt;="&amp;$T756),"")</f>
        <v>2.1328249591301814E-2</v>
      </c>
      <c r="Z756" s="9">
        <f>IFERROR(AVERAGEIFS(Q:Q,$H:$H,"&lt;="&amp;$T756,$I:$I,"&gt;="&amp;$T756),"")</f>
        <v>4.3118888888888929E-2</v>
      </c>
    </row>
    <row r="757" spans="1:26" s="2" customFormat="1" ht="19" x14ac:dyDescent="0.25">
      <c r="A757" s="2" t="s">
        <v>66</v>
      </c>
      <c r="B757" s="2">
        <v>46700</v>
      </c>
      <c r="C757" s="3">
        <v>44069</v>
      </c>
      <c r="D757" s="2" t="s">
        <v>690</v>
      </c>
      <c r="E757" s="3">
        <v>44432</v>
      </c>
      <c r="F757" s="2">
        <v>4.87E-2</v>
      </c>
      <c r="G757" s="2">
        <v>46700</v>
      </c>
      <c r="H757" s="5">
        <v>44069</v>
      </c>
      <c r="I757" s="5">
        <v>44432</v>
      </c>
      <c r="J757" s="9">
        <v>4.87E-2</v>
      </c>
      <c r="K757" s="9">
        <v>4.87E-2</v>
      </c>
      <c r="L757" s="7">
        <f>(1+AVERAGE(J757:K757))^(1/365)-1</f>
        <v>1.3028602582476623E-4</v>
      </c>
      <c r="M757" s="7">
        <f>(1+AVERAGE(J757:K757))^(7/365)-1</f>
        <v>9.1235872160599918E-4</v>
      </c>
      <c r="N757" s="7">
        <f>(1+AVERAGE(J757:K757))^(1/12)-1</f>
        <v>3.9704700018041716E-3</v>
      </c>
      <c r="O757" s="7">
        <f>(1+AVERAGE(J757:K757))^(1/4)-1</f>
        <v>1.1958766494516659E-2</v>
      </c>
      <c r="P757" s="7">
        <f>(1+AVERAGE(J757:K757))^(1/2)-1</f>
        <v>2.4060545085103913E-2</v>
      </c>
      <c r="Q757" s="7">
        <f>(1+AVERAGE(J757:K757))^(1/1)-1</f>
        <v>4.8699999999999966E-2</v>
      </c>
      <c r="T757" s="5">
        <f t="shared" si="24"/>
        <v>39108</v>
      </c>
      <c r="U757" s="9">
        <f>IFERROR(AVERAGEIFS(L:L,$H:$H,"&lt;="&amp;$T757,$I:$I,"&gt;="&amp;$T757),"")</f>
        <v>1.156253593764441E-4</v>
      </c>
      <c r="V757" s="9">
        <f>IFERROR(AVERAGEIFS(M:M,$H:$H,"&lt;="&amp;$T757,$I:$I,"&gt;="&amp;$T757),"")</f>
        <v>8.0966286576929691E-4</v>
      </c>
      <c r="W757" s="9">
        <f>IFERROR(AVERAGEIFS(N:N,$H:$H,"&lt;="&amp;$T757,$I:$I,"&gt;="&amp;$T757),"")</f>
        <v>3.5230226965791266E-3</v>
      </c>
      <c r="X757" s="9">
        <f>IFERROR(AVERAGEIFS(O:O,$H:$H,"&lt;="&amp;$T757,$I:$I,"&gt;="&amp;$T757),"")</f>
        <v>1.060695288371289E-2</v>
      </c>
      <c r="Y757" s="9">
        <f>IFERROR(AVERAGEIFS(P:P,$H:$H,"&lt;="&amp;$T757,$I:$I,"&gt;="&amp;$T757),"")</f>
        <v>2.1328249591301814E-2</v>
      </c>
      <c r="Z757" s="9">
        <f>IFERROR(AVERAGEIFS(Q:Q,$H:$H,"&lt;="&amp;$T757,$I:$I,"&gt;="&amp;$T757),"")</f>
        <v>4.3118888888888929E-2</v>
      </c>
    </row>
    <row r="758" spans="1:26" s="2" customFormat="1" ht="19" x14ac:dyDescent="0.25">
      <c r="A758" s="2" t="s">
        <v>30</v>
      </c>
      <c r="B758" s="2">
        <v>27500</v>
      </c>
      <c r="C758" s="3">
        <v>44071</v>
      </c>
      <c r="D758" s="2" t="s">
        <v>690</v>
      </c>
      <c r="E758" s="3">
        <v>44434</v>
      </c>
      <c r="F758" s="2">
        <v>4.8800000000000003E-2</v>
      </c>
      <c r="G758" s="2">
        <v>27500</v>
      </c>
      <c r="H758" s="5">
        <v>44071</v>
      </c>
      <c r="I758" s="5">
        <v>44434</v>
      </c>
      <c r="J758" s="9">
        <v>4.8800000000000003E-2</v>
      </c>
      <c r="K758" s="9">
        <v>4.8800000000000003E-2</v>
      </c>
      <c r="L758" s="7">
        <f>(1+AVERAGE(J758:K758))^(1/365)-1</f>
        <v>1.3054729717976166E-4</v>
      </c>
      <c r="M758" s="7">
        <f>(1+AVERAGE(J758:K758))^(7/365)-1</f>
        <v>9.1418905267137696E-4</v>
      </c>
      <c r="N758" s="7">
        <f>(1+AVERAGE(J758:K758))^(1/12)-1</f>
        <v>3.9784475501516425E-3</v>
      </c>
      <c r="O758" s="7">
        <f>(1+AVERAGE(J758:K758))^(1/4)-1</f>
        <v>1.1982889756229298E-2</v>
      </c>
      <c r="P758" s="7">
        <f>(1+AVERAGE(J758:K758))^(1/2)-1</f>
        <v>2.4109369159368566E-2</v>
      </c>
      <c r="Q758" s="7">
        <f>(1+AVERAGE(J758:K758))^(1/1)-1</f>
        <v>4.8799999999999955E-2</v>
      </c>
      <c r="T758" s="5">
        <f t="shared" si="24"/>
        <v>39109</v>
      </c>
      <c r="U758" s="9">
        <f>IFERROR(AVERAGEIFS(L:L,$H:$H,"&lt;="&amp;$T758,$I:$I,"&gt;="&amp;$T758),"")</f>
        <v>1.156253593764441E-4</v>
      </c>
      <c r="V758" s="9">
        <f>IFERROR(AVERAGEIFS(M:M,$H:$H,"&lt;="&amp;$T758,$I:$I,"&gt;="&amp;$T758),"")</f>
        <v>8.0966286576929691E-4</v>
      </c>
      <c r="W758" s="9">
        <f>IFERROR(AVERAGEIFS(N:N,$H:$H,"&lt;="&amp;$T758,$I:$I,"&gt;="&amp;$T758),"")</f>
        <v>3.5230226965791266E-3</v>
      </c>
      <c r="X758" s="9">
        <f>IFERROR(AVERAGEIFS(O:O,$H:$H,"&lt;="&amp;$T758,$I:$I,"&gt;="&amp;$T758),"")</f>
        <v>1.060695288371289E-2</v>
      </c>
      <c r="Y758" s="9">
        <f>IFERROR(AVERAGEIFS(P:P,$H:$H,"&lt;="&amp;$T758,$I:$I,"&gt;="&amp;$T758),"")</f>
        <v>2.1328249591301814E-2</v>
      </c>
      <c r="Z758" s="9">
        <f>IFERROR(AVERAGEIFS(Q:Q,$H:$H,"&lt;="&amp;$T758,$I:$I,"&gt;="&amp;$T758),"")</f>
        <v>4.3118888888888929E-2</v>
      </c>
    </row>
    <row r="759" spans="1:26" s="2" customFormat="1" ht="19" x14ac:dyDescent="0.25">
      <c r="A759" s="2" t="s">
        <v>30</v>
      </c>
      <c r="B759" s="2">
        <v>22000</v>
      </c>
      <c r="C759" s="3">
        <v>44077</v>
      </c>
      <c r="D759" s="2" t="s">
        <v>690</v>
      </c>
      <c r="E759" s="3">
        <v>44441</v>
      </c>
      <c r="F759" s="2">
        <v>4.7899999999999998E-2</v>
      </c>
      <c r="G759" s="2">
        <v>22000</v>
      </c>
      <c r="H759" s="5">
        <v>44077</v>
      </c>
      <c r="I759" s="5">
        <v>44441</v>
      </c>
      <c r="J759" s="9">
        <v>4.7899999999999998E-2</v>
      </c>
      <c r="K759" s="9">
        <v>4.7899999999999998E-2</v>
      </c>
      <c r="L759" s="7">
        <f>(1+AVERAGE(J759:K759))^(1/365)-1</f>
        <v>1.2819496010396669E-4</v>
      </c>
      <c r="M759" s="7">
        <f>(1+AVERAGE(J759:K759))^(7/365)-1</f>
        <v>8.9770990737703116E-4</v>
      </c>
      <c r="N759" s="7">
        <f>(1+AVERAGE(J759:K759))^(1/12)-1</f>
        <v>3.9066244998400279E-3</v>
      </c>
      <c r="O759" s="7">
        <f>(1+AVERAGE(J759:K759))^(1/4)-1</f>
        <v>1.176571826625783E-2</v>
      </c>
      <c r="P759" s="7">
        <f>(1+AVERAGE(J759:K759))^(1/2)-1</f>
        <v>2.3669868658836801E-2</v>
      </c>
      <c r="Q759" s="7">
        <f>(1+AVERAGE(J759:K759))^(1/1)-1</f>
        <v>4.7900000000000054E-2</v>
      </c>
      <c r="T759" s="5">
        <f t="shared" si="24"/>
        <v>39110</v>
      </c>
      <c r="U759" s="9">
        <f>IFERROR(AVERAGEIFS(L:L,$H:$H,"&lt;="&amp;$T759,$I:$I,"&gt;="&amp;$T759),"")</f>
        <v>1.156253593764441E-4</v>
      </c>
      <c r="V759" s="9">
        <f>IFERROR(AVERAGEIFS(M:M,$H:$H,"&lt;="&amp;$T759,$I:$I,"&gt;="&amp;$T759),"")</f>
        <v>8.0966286576929691E-4</v>
      </c>
      <c r="W759" s="9">
        <f>IFERROR(AVERAGEIFS(N:N,$H:$H,"&lt;="&amp;$T759,$I:$I,"&gt;="&amp;$T759),"")</f>
        <v>3.5230226965791266E-3</v>
      </c>
      <c r="X759" s="9">
        <f>IFERROR(AVERAGEIFS(O:O,$H:$H,"&lt;="&amp;$T759,$I:$I,"&gt;="&amp;$T759),"")</f>
        <v>1.060695288371289E-2</v>
      </c>
      <c r="Y759" s="9">
        <f>IFERROR(AVERAGEIFS(P:P,$H:$H,"&lt;="&amp;$T759,$I:$I,"&gt;="&amp;$T759),"")</f>
        <v>2.1328249591301814E-2</v>
      </c>
      <c r="Z759" s="9">
        <f>IFERROR(AVERAGEIFS(Q:Q,$H:$H,"&lt;="&amp;$T759,$I:$I,"&gt;="&amp;$T759),"")</f>
        <v>4.3118888888888929E-2</v>
      </c>
    </row>
    <row r="760" spans="1:26" s="2" customFormat="1" ht="19" x14ac:dyDescent="0.25">
      <c r="A760" s="2" t="s">
        <v>32</v>
      </c>
      <c r="B760" s="2">
        <v>33000</v>
      </c>
      <c r="C760" s="3">
        <v>44089</v>
      </c>
      <c r="D760" s="2" t="s">
        <v>692</v>
      </c>
      <c r="E760" s="3">
        <v>44179</v>
      </c>
      <c r="F760" s="2">
        <v>0.03</v>
      </c>
      <c r="G760" s="2">
        <v>33000</v>
      </c>
      <c r="H760" s="5">
        <v>44089</v>
      </c>
      <c r="I760" s="5">
        <v>44179</v>
      </c>
      <c r="J760" s="9">
        <v>0.03</v>
      </c>
      <c r="K760" s="9">
        <v>0.03</v>
      </c>
      <c r="L760" s="7">
        <f>(1+AVERAGE(J760:K760))^(1/365)-1</f>
        <v>8.0986299053176225E-5</v>
      </c>
      <c r="M760" s="7">
        <f>(1+AVERAGE(J760:K760))^(7/365)-1</f>
        <v>5.670418463576965E-4</v>
      </c>
      <c r="N760" s="7">
        <f>(1+AVERAGE(J760:K760))^(1/12)-1</f>
        <v>2.4662697723036864E-3</v>
      </c>
      <c r="O760" s="7">
        <f>(1+AVERAGE(J760:K760))^(1/4)-1</f>
        <v>7.4170717777328754E-3</v>
      </c>
      <c r="P760" s="7">
        <f>(1+AVERAGE(J760:K760))^(1/2)-1</f>
        <v>1.4889156509221957E-2</v>
      </c>
      <c r="Q760" s="7">
        <f>(1+AVERAGE(J760:K760))^(1/1)-1</f>
        <v>3.0000000000000027E-2</v>
      </c>
      <c r="T760" s="5">
        <f t="shared" si="24"/>
        <v>39111</v>
      </c>
      <c r="U760" s="9">
        <f>IFERROR(AVERAGEIFS(L:L,$H:$H,"&lt;="&amp;$T760,$I:$I,"&gt;="&amp;$T760),"")</f>
        <v>1.156253593764441E-4</v>
      </c>
      <c r="V760" s="9">
        <f>IFERROR(AVERAGEIFS(M:M,$H:$H,"&lt;="&amp;$T760,$I:$I,"&gt;="&amp;$T760),"")</f>
        <v>8.0966286576929691E-4</v>
      </c>
      <c r="W760" s="9">
        <f>IFERROR(AVERAGEIFS(N:N,$H:$H,"&lt;="&amp;$T760,$I:$I,"&gt;="&amp;$T760),"")</f>
        <v>3.5230226965791266E-3</v>
      </c>
      <c r="X760" s="9">
        <f>IFERROR(AVERAGEIFS(O:O,$H:$H,"&lt;="&amp;$T760,$I:$I,"&gt;="&amp;$T760),"")</f>
        <v>1.060695288371289E-2</v>
      </c>
      <c r="Y760" s="9">
        <f>IFERROR(AVERAGEIFS(P:P,$H:$H,"&lt;="&amp;$T760,$I:$I,"&gt;="&amp;$T760),"")</f>
        <v>2.1328249591301814E-2</v>
      </c>
      <c r="Z760" s="9">
        <f>IFERROR(AVERAGEIFS(Q:Q,$H:$H,"&lt;="&amp;$T760,$I:$I,"&gt;="&amp;$T760),"")</f>
        <v>4.3118888888888929E-2</v>
      </c>
    </row>
    <row r="761" spans="1:26" s="2" customFormat="1" ht="19" x14ac:dyDescent="0.25">
      <c r="A761" s="2" t="s">
        <v>29</v>
      </c>
      <c r="B761" s="2">
        <v>27500</v>
      </c>
      <c r="C761" s="3">
        <v>44091</v>
      </c>
      <c r="D761" s="2" t="s">
        <v>690</v>
      </c>
      <c r="E761" s="3">
        <v>44454</v>
      </c>
      <c r="F761" s="2">
        <v>4.6199999999999998E-2</v>
      </c>
      <c r="G761" s="2">
        <v>27500</v>
      </c>
      <c r="H761" s="5">
        <v>44091</v>
      </c>
      <c r="I761" s="5">
        <v>44454</v>
      </c>
      <c r="J761" s="9">
        <v>4.6199999999999998E-2</v>
      </c>
      <c r="K761" s="9">
        <v>4.6199999999999998E-2</v>
      </c>
      <c r="L761" s="7">
        <f>(1+AVERAGE(J761:K761))^(1/365)-1</f>
        <v>1.2374615442900527E-4</v>
      </c>
      <c r="M761" s="7">
        <f>(1+AVERAGE(J761:K761))^(7/365)-1</f>
        <v>8.6654472265901283E-4</v>
      </c>
      <c r="N761" s="7">
        <f>(1+AVERAGE(J761:K761))^(1/12)-1</f>
        <v>3.7708043235686883E-3</v>
      </c>
      <c r="O761" s="7">
        <f>(1+AVERAGE(J761:K761))^(1/4)-1</f>
        <v>1.1355123483381524E-2</v>
      </c>
      <c r="P761" s="7">
        <f>(1+AVERAGE(J761:K761))^(1/2)-1</f>
        <v>2.2839185796085903E-2</v>
      </c>
      <c r="Q761" s="7">
        <f>(1+AVERAGE(J761:K761))^(1/1)-1</f>
        <v>4.6200000000000019E-2</v>
      </c>
      <c r="T761" s="5">
        <f t="shared" si="24"/>
        <v>39112</v>
      </c>
      <c r="U761" s="9">
        <f>IFERROR(AVERAGEIFS(L:L,$H:$H,"&lt;="&amp;$T761,$I:$I,"&gt;="&amp;$T761),"")</f>
        <v>1.156253593764441E-4</v>
      </c>
      <c r="V761" s="9">
        <f>IFERROR(AVERAGEIFS(M:M,$H:$H,"&lt;="&amp;$T761,$I:$I,"&gt;="&amp;$T761),"")</f>
        <v>8.0966286576929691E-4</v>
      </c>
      <c r="W761" s="9">
        <f>IFERROR(AVERAGEIFS(N:N,$H:$H,"&lt;="&amp;$T761,$I:$I,"&gt;="&amp;$T761),"")</f>
        <v>3.5230226965791266E-3</v>
      </c>
      <c r="X761" s="9">
        <f>IFERROR(AVERAGEIFS(O:O,$H:$H,"&lt;="&amp;$T761,$I:$I,"&gt;="&amp;$T761),"")</f>
        <v>1.060695288371289E-2</v>
      </c>
      <c r="Y761" s="9">
        <f>IFERROR(AVERAGEIFS(P:P,$H:$H,"&lt;="&amp;$T761,$I:$I,"&gt;="&amp;$T761),"")</f>
        <v>2.1328249591301814E-2</v>
      </c>
      <c r="Z761" s="9">
        <f>IFERROR(AVERAGEIFS(Q:Q,$H:$H,"&lt;="&amp;$T761,$I:$I,"&gt;="&amp;$T761),"")</f>
        <v>4.3118888888888929E-2</v>
      </c>
    </row>
    <row r="762" spans="1:26" s="2" customFormat="1" ht="19" x14ac:dyDescent="0.25">
      <c r="A762" s="2" t="s">
        <v>30</v>
      </c>
      <c r="B762" s="2">
        <v>22000</v>
      </c>
      <c r="C762" s="3">
        <v>44092</v>
      </c>
      <c r="D762" s="2" t="s">
        <v>691</v>
      </c>
      <c r="E762" s="3">
        <v>44273</v>
      </c>
      <c r="F762" s="2">
        <v>4.6199999999999998E-2</v>
      </c>
      <c r="G762" s="2">
        <v>22000</v>
      </c>
      <c r="H762" s="5">
        <v>44092</v>
      </c>
      <c r="I762" s="5">
        <v>44273</v>
      </c>
      <c r="J762" s="9">
        <v>4.6199999999999998E-2</v>
      </c>
      <c r="K762" s="9">
        <v>4.6199999999999998E-2</v>
      </c>
      <c r="L762" s="7">
        <f>(1+AVERAGE(J762:K762))^(1/365)-1</f>
        <v>1.2374615442900527E-4</v>
      </c>
      <c r="M762" s="7">
        <f>(1+AVERAGE(J762:K762))^(7/365)-1</f>
        <v>8.6654472265901283E-4</v>
      </c>
      <c r="N762" s="7">
        <f>(1+AVERAGE(J762:K762))^(1/12)-1</f>
        <v>3.7708043235686883E-3</v>
      </c>
      <c r="O762" s="7">
        <f>(1+AVERAGE(J762:K762))^(1/4)-1</f>
        <v>1.1355123483381524E-2</v>
      </c>
      <c r="P762" s="7">
        <f>(1+AVERAGE(J762:K762))^(1/2)-1</f>
        <v>2.2839185796085903E-2</v>
      </c>
      <c r="Q762" s="7">
        <f>(1+AVERAGE(J762:K762))^(1/1)-1</f>
        <v>4.6200000000000019E-2</v>
      </c>
      <c r="T762" s="5">
        <f t="shared" si="24"/>
        <v>39113</v>
      </c>
      <c r="U762" s="9">
        <f>IFERROR(AVERAGEIFS(L:L,$H:$H,"&lt;="&amp;$T762,$I:$I,"&gt;="&amp;$T762),"")</f>
        <v>1.156253593764441E-4</v>
      </c>
      <c r="V762" s="9">
        <f>IFERROR(AVERAGEIFS(M:M,$H:$H,"&lt;="&amp;$T762,$I:$I,"&gt;="&amp;$T762),"")</f>
        <v>8.0966286576929691E-4</v>
      </c>
      <c r="W762" s="9">
        <f>IFERROR(AVERAGEIFS(N:N,$H:$H,"&lt;="&amp;$T762,$I:$I,"&gt;="&amp;$T762),"")</f>
        <v>3.5230226965791266E-3</v>
      </c>
      <c r="X762" s="9">
        <f>IFERROR(AVERAGEIFS(O:O,$H:$H,"&lt;="&amp;$T762,$I:$I,"&gt;="&amp;$T762),"")</f>
        <v>1.060695288371289E-2</v>
      </c>
      <c r="Y762" s="9">
        <f>IFERROR(AVERAGEIFS(P:P,$H:$H,"&lt;="&amp;$T762,$I:$I,"&gt;="&amp;$T762),"")</f>
        <v>2.1328249591301814E-2</v>
      </c>
      <c r="Z762" s="9">
        <f>IFERROR(AVERAGEIFS(Q:Q,$H:$H,"&lt;="&amp;$T762,$I:$I,"&gt;="&amp;$T762),"")</f>
        <v>4.3118888888888929E-2</v>
      </c>
    </row>
    <row r="763" spans="1:26" s="2" customFormat="1" ht="19" x14ac:dyDescent="0.25">
      <c r="A763" s="2" t="s">
        <v>32</v>
      </c>
      <c r="B763" s="2">
        <v>27500</v>
      </c>
      <c r="C763" s="3">
        <v>44095</v>
      </c>
      <c r="D763" s="2" t="s">
        <v>692</v>
      </c>
      <c r="E763" s="3">
        <v>44185</v>
      </c>
      <c r="F763" s="2">
        <v>2.9600000000000001E-2</v>
      </c>
      <c r="G763" s="2">
        <v>27500</v>
      </c>
      <c r="H763" s="5">
        <v>44095</v>
      </c>
      <c r="I763" s="5">
        <v>44185</v>
      </c>
      <c r="J763" s="9">
        <v>2.9600000000000001E-2</v>
      </c>
      <c r="K763" s="9">
        <v>2.9600000000000001E-2</v>
      </c>
      <c r="L763" s="7">
        <f>(1+AVERAGE(J763:K763))^(1/365)-1</f>
        <v>7.9922035512991485E-5</v>
      </c>
      <c r="M763" s="7">
        <f>(1+AVERAGE(J763:K763))^(7/365)-1</f>
        <v>5.5958840462655424E-4</v>
      </c>
      <c r="N763" s="7">
        <f>(1+AVERAGE(J763:K763))^(1/12)-1</f>
        <v>2.4338217222530378E-3</v>
      </c>
      <c r="O763" s="7">
        <f>(1+AVERAGE(J763:K763))^(1/4)-1</f>
        <v>7.3192500480003808E-3</v>
      </c>
      <c r="P763" s="7">
        <f>(1+AVERAGE(J763:K763))^(1/2)-1</f>
        <v>1.4692071517265815E-2</v>
      </c>
      <c r="Q763" s="7">
        <f>(1+AVERAGE(J763:K763))^(1/1)-1</f>
        <v>2.9600000000000071E-2</v>
      </c>
      <c r="T763" s="5">
        <f t="shared" si="24"/>
        <v>39114</v>
      </c>
      <c r="U763" s="9">
        <f>IFERROR(AVERAGEIFS(L:L,$H:$H,"&lt;="&amp;$T763,$I:$I,"&gt;="&amp;$T763),"")</f>
        <v>1.156253593764441E-4</v>
      </c>
      <c r="V763" s="9">
        <f>IFERROR(AVERAGEIFS(M:M,$H:$H,"&lt;="&amp;$T763,$I:$I,"&gt;="&amp;$T763),"")</f>
        <v>8.0966286576929691E-4</v>
      </c>
      <c r="W763" s="9">
        <f>IFERROR(AVERAGEIFS(N:N,$H:$H,"&lt;="&amp;$T763,$I:$I,"&gt;="&amp;$T763),"")</f>
        <v>3.5230226965791266E-3</v>
      </c>
      <c r="X763" s="9">
        <f>IFERROR(AVERAGEIFS(O:O,$H:$H,"&lt;="&amp;$T763,$I:$I,"&gt;="&amp;$T763),"")</f>
        <v>1.060695288371289E-2</v>
      </c>
      <c r="Y763" s="9">
        <f>IFERROR(AVERAGEIFS(P:P,$H:$H,"&lt;="&amp;$T763,$I:$I,"&gt;="&amp;$T763),"")</f>
        <v>2.1328249591301814E-2</v>
      </c>
      <c r="Z763" s="9">
        <f>IFERROR(AVERAGEIFS(Q:Q,$H:$H,"&lt;="&amp;$T763,$I:$I,"&gt;="&amp;$T763),"")</f>
        <v>4.3118888888888929E-2</v>
      </c>
    </row>
    <row r="764" spans="1:26" s="2" customFormat="1" ht="19" x14ac:dyDescent="0.25">
      <c r="A764" s="2" t="s">
        <v>29</v>
      </c>
      <c r="B764" s="2">
        <v>27500</v>
      </c>
      <c r="C764" s="3">
        <v>44112</v>
      </c>
      <c r="D764" s="2" t="s">
        <v>690</v>
      </c>
      <c r="E764" s="3">
        <v>44475</v>
      </c>
      <c r="F764" s="2">
        <v>4.4699999999999997E-2</v>
      </c>
      <c r="G764" s="2">
        <v>27500</v>
      </c>
      <c r="H764" s="5">
        <v>44112</v>
      </c>
      <c r="I764" s="5">
        <v>44475</v>
      </c>
      <c r="J764" s="9">
        <v>4.4699999999999997E-2</v>
      </c>
      <c r="K764" s="9">
        <v>4.4699999999999997E-2</v>
      </c>
      <c r="L764" s="7">
        <f>(1+AVERAGE(J764:K764))^(1/365)-1</f>
        <v>1.198147466965338E-4</v>
      </c>
      <c r="M764" s="7">
        <f>(1+AVERAGE(J764:K764))^(7/365)-1</f>
        <v>8.3900475412757025E-4</v>
      </c>
      <c r="N764" s="7">
        <f>(1+AVERAGE(J764:K764))^(1/12)-1</f>
        <v>3.650794881391306E-3</v>
      </c>
      <c r="O764" s="7">
        <f>(1+AVERAGE(J764:K764))^(1/4)-1</f>
        <v>1.0992418212873112E-2</v>
      </c>
      <c r="P764" s="7">
        <f>(1+AVERAGE(J764:K764))^(1/2)-1</f>
        <v>2.210566968391281E-2</v>
      </c>
      <c r="Q764" s="7">
        <f>(1+AVERAGE(J764:K764))^(1/1)-1</f>
        <v>4.4699999999999962E-2</v>
      </c>
      <c r="T764" s="5">
        <f t="shared" si="24"/>
        <v>39115</v>
      </c>
      <c r="U764" s="9">
        <f>IFERROR(AVERAGEIFS(L:L,$H:$H,"&lt;="&amp;$T764,$I:$I,"&gt;="&amp;$T764),"")</f>
        <v>1.156253593764441E-4</v>
      </c>
      <c r="V764" s="9">
        <f>IFERROR(AVERAGEIFS(M:M,$H:$H,"&lt;="&amp;$T764,$I:$I,"&gt;="&amp;$T764),"")</f>
        <v>8.0966286576929691E-4</v>
      </c>
      <c r="W764" s="9">
        <f>IFERROR(AVERAGEIFS(N:N,$H:$H,"&lt;="&amp;$T764,$I:$I,"&gt;="&amp;$T764),"")</f>
        <v>3.5230226965791266E-3</v>
      </c>
      <c r="X764" s="9">
        <f>IFERROR(AVERAGEIFS(O:O,$H:$H,"&lt;="&amp;$T764,$I:$I,"&gt;="&amp;$T764),"")</f>
        <v>1.060695288371289E-2</v>
      </c>
      <c r="Y764" s="9">
        <f>IFERROR(AVERAGEIFS(P:P,$H:$H,"&lt;="&amp;$T764,$I:$I,"&gt;="&amp;$T764),"")</f>
        <v>2.1328249591301814E-2</v>
      </c>
      <c r="Z764" s="9">
        <f>IFERROR(AVERAGEIFS(Q:Q,$H:$H,"&lt;="&amp;$T764,$I:$I,"&gt;="&amp;$T764),"")</f>
        <v>4.3118888888888929E-2</v>
      </c>
    </row>
    <row r="765" spans="1:26" s="2" customFormat="1" ht="19" x14ac:dyDescent="0.25">
      <c r="A765" s="2" t="s">
        <v>35</v>
      </c>
      <c r="B765" s="2">
        <v>27500</v>
      </c>
      <c r="C765" s="3">
        <v>44119</v>
      </c>
      <c r="D765" s="2" t="s">
        <v>690</v>
      </c>
      <c r="E765" s="3">
        <v>44482</v>
      </c>
      <c r="F765" s="2">
        <v>4.6899999999999997E-2</v>
      </c>
      <c r="G765" s="2">
        <v>27500</v>
      </c>
      <c r="H765" s="5">
        <v>44119</v>
      </c>
      <c r="I765" s="5">
        <v>44482</v>
      </c>
      <c r="J765" s="9">
        <v>4.6899999999999997E-2</v>
      </c>
      <c r="K765" s="9">
        <v>4.6899999999999997E-2</v>
      </c>
      <c r="L765" s="7">
        <f>(1+AVERAGE(J765:K765))^(1/365)-1</f>
        <v>1.2557888804831663E-4</v>
      </c>
      <c r="M765" s="7">
        <f>(1+AVERAGE(J765:K765))^(7/365)-1</f>
        <v>8.7938345686078279E-4</v>
      </c>
      <c r="N765" s="7">
        <f>(1+AVERAGE(J765:K765))^(1/12)-1</f>
        <v>3.8267547616503972E-3</v>
      </c>
      <c r="O765" s="7">
        <f>(1+AVERAGE(J765:K765))^(1/4)-1</f>
        <v>1.1524252480164643E-2</v>
      </c>
      <c r="P765" s="7">
        <f>(1+AVERAGE(J765:K765))^(1/2)-1</f>
        <v>2.3181313355555844E-2</v>
      </c>
      <c r="Q765" s="7">
        <f>(1+AVERAGE(J765:K765))^(1/1)-1</f>
        <v>4.6899999999999942E-2</v>
      </c>
      <c r="T765" s="5">
        <f t="shared" si="24"/>
        <v>39116</v>
      </c>
      <c r="U765" s="9">
        <f>IFERROR(AVERAGEIFS(L:L,$H:$H,"&lt;="&amp;$T765,$I:$I,"&gt;="&amp;$T765),"")</f>
        <v>1.156253593764441E-4</v>
      </c>
      <c r="V765" s="9">
        <f>IFERROR(AVERAGEIFS(M:M,$H:$H,"&lt;="&amp;$T765,$I:$I,"&gt;="&amp;$T765),"")</f>
        <v>8.0966286576929691E-4</v>
      </c>
      <c r="W765" s="9">
        <f>IFERROR(AVERAGEIFS(N:N,$H:$H,"&lt;="&amp;$T765,$I:$I,"&gt;="&amp;$T765),"")</f>
        <v>3.5230226965791266E-3</v>
      </c>
      <c r="X765" s="9">
        <f>IFERROR(AVERAGEIFS(O:O,$H:$H,"&lt;="&amp;$T765,$I:$I,"&gt;="&amp;$T765),"")</f>
        <v>1.060695288371289E-2</v>
      </c>
      <c r="Y765" s="9">
        <f>IFERROR(AVERAGEIFS(P:P,$H:$H,"&lt;="&amp;$T765,$I:$I,"&gt;="&amp;$T765),"")</f>
        <v>2.1328249591301814E-2</v>
      </c>
      <c r="Z765" s="9">
        <f>IFERROR(AVERAGEIFS(Q:Q,$H:$H,"&lt;="&amp;$T765,$I:$I,"&gt;="&amp;$T765),"")</f>
        <v>4.3118888888888929E-2</v>
      </c>
    </row>
    <row r="766" spans="1:26" s="2" customFormat="1" ht="19" x14ac:dyDescent="0.25">
      <c r="A766" s="2" t="s">
        <v>30</v>
      </c>
      <c r="B766" s="2">
        <v>22000</v>
      </c>
      <c r="C766" s="3">
        <v>44120</v>
      </c>
      <c r="D766" s="2" t="s">
        <v>690</v>
      </c>
      <c r="E766" s="3">
        <v>44483</v>
      </c>
      <c r="F766" s="2">
        <v>5.5300000000000002E-2</v>
      </c>
      <c r="G766" s="2">
        <v>22000</v>
      </c>
      <c r="H766" s="5">
        <v>44120</v>
      </c>
      <c r="I766" s="5">
        <v>44483</v>
      </c>
      <c r="J766" s="9">
        <v>5.5300000000000002E-2</v>
      </c>
      <c r="K766" s="9">
        <v>5.5300000000000002E-2</v>
      </c>
      <c r="L766" s="7">
        <f>(1+AVERAGE(J766:K766))^(1/365)-1</f>
        <v>1.4747686458860265E-4</v>
      </c>
      <c r="M766" s="7">
        <f>(1+AVERAGE(J766:K766))^(7/365)-1</f>
        <v>1.0327949023385408E-3</v>
      </c>
      <c r="N766" s="7">
        <f>(1+AVERAGE(J766:K766))^(1/12)-1</f>
        <v>4.4954984622596061E-3</v>
      </c>
      <c r="O766" s="7">
        <f>(1+AVERAGE(J766:K766))^(1/4)-1</f>
        <v>1.3547214757856141E-2</v>
      </c>
      <c r="P766" s="7">
        <f>(1+AVERAGE(J766:K766))^(1/2)-1</f>
        <v>2.7277956543408033E-2</v>
      </c>
      <c r="Q766" s="7">
        <f>(1+AVERAGE(J766:K766))^(1/1)-1</f>
        <v>5.5299999999999905E-2</v>
      </c>
      <c r="T766" s="5">
        <f t="shared" si="24"/>
        <v>39117</v>
      </c>
      <c r="U766" s="9">
        <f>IFERROR(AVERAGEIFS(L:L,$H:$H,"&lt;="&amp;$T766,$I:$I,"&gt;="&amp;$T766),"")</f>
        <v>1.156253593764441E-4</v>
      </c>
      <c r="V766" s="9">
        <f>IFERROR(AVERAGEIFS(M:M,$H:$H,"&lt;="&amp;$T766,$I:$I,"&gt;="&amp;$T766),"")</f>
        <v>8.0966286576929691E-4</v>
      </c>
      <c r="W766" s="9">
        <f>IFERROR(AVERAGEIFS(N:N,$H:$H,"&lt;="&amp;$T766,$I:$I,"&gt;="&amp;$T766),"")</f>
        <v>3.5230226965791266E-3</v>
      </c>
      <c r="X766" s="9">
        <f>IFERROR(AVERAGEIFS(O:O,$H:$H,"&lt;="&amp;$T766,$I:$I,"&gt;="&amp;$T766),"")</f>
        <v>1.060695288371289E-2</v>
      </c>
      <c r="Y766" s="9">
        <f>IFERROR(AVERAGEIFS(P:P,$H:$H,"&lt;="&amp;$T766,$I:$I,"&gt;="&amp;$T766),"")</f>
        <v>2.1328249591301814E-2</v>
      </c>
      <c r="Z766" s="9">
        <f>IFERROR(AVERAGEIFS(Q:Q,$H:$H,"&lt;="&amp;$T766,$I:$I,"&gt;="&amp;$T766),"")</f>
        <v>4.3118888888888929E-2</v>
      </c>
    </row>
    <row r="767" spans="1:26" s="2" customFormat="1" ht="19" x14ac:dyDescent="0.25">
      <c r="A767" s="2" t="s">
        <v>32</v>
      </c>
      <c r="B767" s="2">
        <v>33000</v>
      </c>
      <c r="C767" s="3">
        <v>44125</v>
      </c>
      <c r="D767" s="2" t="s">
        <v>701</v>
      </c>
      <c r="E767" s="3">
        <v>44152</v>
      </c>
      <c r="F767" s="2">
        <v>1.9900000000000001E-2</v>
      </c>
      <c r="G767" s="2">
        <v>33000</v>
      </c>
      <c r="H767" s="5">
        <v>44125</v>
      </c>
      <c r="I767" s="5">
        <v>44152</v>
      </c>
      <c r="J767" s="9">
        <v>1.9900000000000001E-2</v>
      </c>
      <c r="K767" s="9">
        <v>1.9900000000000001E-2</v>
      </c>
      <c r="L767" s="7">
        <f>(1+AVERAGE(J767:K767))^(1/365)-1</f>
        <v>5.3986616880719041E-5</v>
      </c>
      <c r="M767" s="7">
        <f>(1+AVERAGE(J767:K767))^(7/365)-1</f>
        <v>3.7796752932295341E-4</v>
      </c>
      <c r="N767" s="7">
        <f>(1+AVERAGE(J767:K767))^(1/12)-1</f>
        <v>1.6433975062259965E-3</v>
      </c>
      <c r="O767" s="7">
        <f>(1+AVERAGE(J767:K767))^(1/4)-1</f>
        <v>4.9382992231827849E-3</v>
      </c>
      <c r="P767" s="7">
        <f>(1+AVERAGE(J767:K767))^(1/2)-1</f>
        <v>9.9009852455833602E-3</v>
      </c>
      <c r="Q767" s="7">
        <f>(1+AVERAGE(J767:K767))^(1/1)-1</f>
        <v>1.9900000000000029E-2</v>
      </c>
      <c r="T767" s="5">
        <f t="shared" si="24"/>
        <v>39118</v>
      </c>
      <c r="U767" s="9">
        <f>IFERROR(AVERAGEIFS(L:L,$H:$H,"&lt;="&amp;$T767,$I:$I,"&gt;="&amp;$T767),"")</f>
        <v>1.156253593764441E-4</v>
      </c>
      <c r="V767" s="9">
        <f>IFERROR(AVERAGEIFS(M:M,$H:$H,"&lt;="&amp;$T767,$I:$I,"&gt;="&amp;$T767),"")</f>
        <v>8.0966286576929691E-4</v>
      </c>
      <c r="W767" s="9">
        <f>IFERROR(AVERAGEIFS(N:N,$H:$H,"&lt;="&amp;$T767,$I:$I,"&gt;="&amp;$T767),"")</f>
        <v>3.5230226965791266E-3</v>
      </c>
      <c r="X767" s="9">
        <f>IFERROR(AVERAGEIFS(O:O,$H:$H,"&lt;="&amp;$T767,$I:$I,"&gt;="&amp;$T767),"")</f>
        <v>1.060695288371289E-2</v>
      </c>
      <c r="Y767" s="9">
        <f>IFERROR(AVERAGEIFS(P:P,$H:$H,"&lt;="&amp;$T767,$I:$I,"&gt;="&amp;$T767),"")</f>
        <v>2.1328249591301814E-2</v>
      </c>
      <c r="Z767" s="9">
        <f>IFERROR(AVERAGEIFS(Q:Q,$H:$H,"&lt;="&amp;$T767,$I:$I,"&gt;="&amp;$T767),"")</f>
        <v>4.3118888888888929E-2</v>
      </c>
    </row>
    <row r="768" spans="1:26" s="2" customFormat="1" ht="19" x14ac:dyDescent="0.25">
      <c r="A768" s="2" t="s">
        <v>142</v>
      </c>
      <c r="B768" s="2">
        <v>103130</v>
      </c>
      <c r="C768" s="3">
        <v>44132</v>
      </c>
      <c r="D768" s="2" t="s">
        <v>701</v>
      </c>
      <c r="E768" s="3">
        <v>44159</v>
      </c>
      <c r="F768" s="2">
        <v>2.1399999999999999E-2</v>
      </c>
      <c r="G768" s="2">
        <v>103130</v>
      </c>
      <c r="H768" s="5">
        <v>44132</v>
      </c>
      <c r="I768" s="5">
        <v>44159</v>
      </c>
      <c r="J768" s="9">
        <v>2.1399999999999999E-2</v>
      </c>
      <c r="K768" s="9">
        <v>2.1399999999999999E-2</v>
      </c>
      <c r="L768" s="7">
        <f>(1+AVERAGE(J768:K768))^(1/365)-1</f>
        <v>5.8013286079239279E-5</v>
      </c>
      <c r="M768" s="7">
        <f>(1+AVERAGE(J768:K768))^(7/365)-1</f>
        <v>4.0616368575774331E-4</v>
      </c>
      <c r="N768" s="7">
        <f>(1+AVERAGE(J768:K768))^(1/12)-1</f>
        <v>1.7660772833825167E-3</v>
      </c>
      <c r="O768" s="7">
        <f>(1+AVERAGE(J768:K768))^(1/4)-1</f>
        <v>5.3075944455065471E-3</v>
      </c>
      <c r="P768" s="7">
        <f>(1+AVERAGE(J768:K768))^(1/2)-1</f>
        <v>1.0643359449811207E-2</v>
      </c>
      <c r="Q768" s="7">
        <f>(1+AVERAGE(J768:K768))^(1/1)-1</f>
        <v>2.1400000000000086E-2</v>
      </c>
      <c r="T768" s="5">
        <f t="shared" si="24"/>
        <v>39119</v>
      </c>
      <c r="U768" s="9">
        <f>IFERROR(AVERAGEIFS(L:L,$H:$H,"&lt;="&amp;$T768,$I:$I,"&gt;="&amp;$T768),"")</f>
        <v>1.156253593764441E-4</v>
      </c>
      <c r="V768" s="9">
        <f>IFERROR(AVERAGEIFS(M:M,$H:$H,"&lt;="&amp;$T768,$I:$I,"&gt;="&amp;$T768),"")</f>
        <v>8.0966286576929691E-4</v>
      </c>
      <c r="W768" s="9">
        <f>IFERROR(AVERAGEIFS(N:N,$H:$H,"&lt;="&amp;$T768,$I:$I,"&gt;="&amp;$T768),"")</f>
        <v>3.5230226965791266E-3</v>
      </c>
      <c r="X768" s="9">
        <f>IFERROR(AVERAGEIFS(O:O,$H:$H,"&lt;="&amp;$T768,$I:$I,"&gt;="&amp;$T768),"")</f>
        <v>1.060695288371289E-2</v>
      </c>
      <c r="Y768" s="9">
        <f>IFERROR(AVERAGEIFS(P:P,$H:$H,"&lt;="&amp;$T768,$I:$I,"&gt;="&amp;$T768),"")</f>
        <v>2.1328249591301814E-2</v>
      </c>
      <c r="Z768" s="9">
        <f>IFERROR(AVERAGEIFS(Q:Q,$H:$H,"&lt;="&amp;$T768,$I:$I,"&gt;="&amp;$T768),"")</f>
        <v>4.3118888888888929E-2</v>
      </c>
    </row>
    <row r="769" spans="1:26" s="2" customFormat="1" ht="19" x14ac:dyDescent="0.25">
      <c r="A769" s="2" t="s">
        <v>30</v>
      </c>
      <c r="B769" s="2">
        <v>27500</v>
      </c>
      <c r="C769" s="2" t="s">
        <v>522</v>
      </c>
      <c r="D769" s="2" t="s">
        <v>690</v>
      </c>
      <c r="E769" s="2" t="s">
        <v>826</v>
      </c>
      <c r="F769" s="2">
        <v>4.4499999999999998E-2</v>
      </c>
      <c r="G769" s="2">
        <v>27500</v>
      </c>
      <c r="H769" s="5">
        <v>44136</v>
      </c>
      <c r="I769" s="5">
        <v>44501</v>
      </c>
      <c r="J769" s="9">
        <v>4.4499999999999998E-2</v>
      </c>
      <c r="K769" s="9">
        <v>4.4499999999999998E-2</v>
      </c>
      <c r="L769" s="7">
        <f>(1+AVERAGE(J769:K769))^(1/365)-1</f>
        <v>1.1929013371991815E-4</v>
      </c>
      <c r="M769" s="7">
        <f>(1+AVERAGE(J769:K769))^(7/365)-1</f>
        <v>8.3532982831591163E-4</v>
      </c>
      <c r="N769" s="7">
        <f>(1+AVERAGE(J769:K769))^(1/12)-1</f>
        <v>3.6347816898771867E-3</v>
      </c>
      <c r="O769" s="7">
        <f>(1+AVERAGE(J769:K769))^(1/4)-1</f>
        <v>1.0944028004850725E-2</v>
      </c>
      <c r="P769" s="7">
        <f>(1+AVERAGE(J769:K769))^(1/2)-1</f>
        <v>2.2007827758672383E-2</v>
      </c>
      <c r="Q769" s="7">
        <f>(1+AVERAGE(J769:K769))^(1/1)-1</f>
        <v>4.4499999999999984E-2</v>
      </c>
      <c r="T769" s="5">
        <f t="shared" si="24"/>
        <v>39120</v>
      </c>
      <c r="U769" s="9">
        <f>IFERROR(AVERAGEIFS(L:L,$H:$H,"&lt;="&amp;$T769,$I:$I,"&gt;="&amp;$T769),"")</f>
        <v>1.156253593764441E-4</v>
      </c>
      <c r="V769" s="9">
        <f>IFERROR(AVERAGEIFS(M:M,$H:$H,"&lt;="&amp;$T769,$I:$I,"&gt;="&amp;$T769),"")</f>
        <v>8.0966286576929691E-4</v>
      </c>
      <c r="W769" s="9">
        <f>IFERROR(AVERAGEIFS(N:N,$H:$H,"&lt;="&amp;$T769,$I:$I,"&gt;="&amp;$T769),"")</f>
        <v>3.5230226965791266E-3</v>
      </c>
      <c r="X769" s="9">
        <f>IFERROR(AVERAGEIFS(O:O,$H:$H,"&lt;="&amp;$T769,$I:$I,"&gt;="&amp;$T769),"")</f>
        <v>1.060695288371289E-2</v>
      </c>
      <c r="Y769" s="9">
        <f>IFERROR(AVERAGEIFS(P:P,$H:$H,"&lt;="&amp;$T769,$I:$I,"&gt;="&amp;$T769),"")</f>
        <v>2.1328249591301814E-2</v>
      </c>
      <c r="Z769" s="9">
        <f>IFERROR(AVERAGEIFS(Q:Q,$H:$H,"&lt;="&amp;$T769,$I:$I,"&gt;="&amp;$T769),"")</f>
        <v>4.3118888888888929E-2</v>
      </c>
    </row>
    <row r="770" spans="1:26" s="2" customFormat="1" ht="19" x14ac:dyDescent="0.25">
      <c r="A770" s="2" t="s">
        <v>146</v>
      </c>
      <c r="B770" s="2">
        <v>27500</v>
      </c>
      <c r="C770" s="3">
        <v>44139</v>
      </c>
      <c r="D770" s="2" t="s">
        <v>701</v>
      </c>
      <c r="E770" s="3">
        <v>44166</v>
      </c>
      <c r="F770" s="2">
        <v>2.4199999999999999E-2</v>
      </c>
      <c r="G770" s="2">
        <v>27500</v>
      </c>
      <c r="H770" s="5">
        <v>44139</v>
      </c>
      <c r="I770" s="5">
        <v>44166</v>
      </c>
      <c r="J770" s="9">
        <v>2.4199999999999999E-2</v>
      </c>
      <c r="K770" s="9">
        <v>2.4199999999999999E-2</v>
      </c>
      <c r="L770" s="7">
        <f>(1+AVERAGE(J770:K770))^(1/365)-1</f>
        <v>6.5513981690523693E-5</v>
      </c>
      <c r="M770" s="7">
        <f>(1+AVERAGE(J770:K770))^(7/365)-1</f>
        <v>4.586880153936157E-4</v>
      </c>
      <c r="N770" s="7">
        <f>(1+AVERAGE(J770:K770))^(1/12)-1</f>
        <v>1.9946383202138485E-3</v>
      </c>
      <c r="O770" s="7">
        <f>(1+AVERAGE(J770:K770))^(1/4)-1</f>
        <v>5.9958586425592486E-3</v>
      </c>
      <c r="P770" s="7">
        <f>(1+AVERAGE(J770:K770))^(1/2)-1</f>
        <v>1.2027667605980064E-2</v>
      </c>
      <c r="Q770" s="7">
        <f>(1+AVERAGE(J770:K770))^(1/1)-1</f>
        <v>2.4199999999999999E-2</v>
      </c>
      <c r="T770" s="5">
        <f t="shared" si="24"/>
        <v>39121</v>
      </c>
      <c r="U770" s="9">
        <f>IFERROR(AVERAGEIFS(L:L,$H:$H,"&lt;="&amp;$T770,$I:$I,"&gt;="&amp;$T770),"")</f>
        <v>1.156253593764441E-4</v>
      </c>
      <c r="V770" s="9">
        <f>IFERROR(AVERAGEIFS(M:M,$H:$H,"&lt;="&amp;$T770,$I:$I,"&gt;="&amp;$T770),"")</f>
        <v>8.0966286576929691E-4</v>
      </c>
      <c r="W770" s="9">
        <f>IFERROR(AVERAGEIFS(N:N,$H:$H,"&lt;="&amp;$T770,$I:$I,"&gt;="&amp;$T770),"")</f>
        <v>3.5230226965791266E-3</v>
      </c>
      <c r="X770" s="9">
        <f>IFERROR(AVERAGEIFS(O:O,$H:$H,"&lt;="&amp;$T770,$I:$I,"&gt;="&amp;$T770),"")</f>
        <v>1.060695288371289E-2</v>
      </c>
      <c r="Y770" s="9">
        <f>IFERROR(AVERAGEIFS(P:P,$H:$H,"&lt;="&amp;$T770,$I:$I,"&gt;="&amp;$T770),"")</f>
        <v>2.1328249591301814E-2</v>
      </c>
      <c r="Z770" s="9">
        <f>IFERROR(AVERAGEIFS(Q:Q,$H:$H,"&lt;="&amp;$T770,$I:$I,"&gt;="&amp;$T770),"")</f>
        <v>4.3118888888888929E-2</v>
      </c>
    </row>
    <row r="771" spans="1:26" s="2" customFormat="1" ht="19" x14ac:dyDescent="0.25">
      <c r="A771" s="2" t="s">
        <v>144</v>
      </c>
      <c r="B771" s="2">
        <v>133000</v>
      </c>
      <c r="C771" s="3">
        <v>44140</v>
      </c>
      <c r="D771" s="2" t="s">
        <v>701</v>
      </c>
      <c r="E771" s="3">
        <v>44167</v>
      </c>
      <c r="F771" s="2">
        <v>2.5399999999999999E-2</v>
      </c>
      <c r="G771" s="2">
        <v>133000</v>
      </c>
      <c r="H771" s="5">
        <v>44140</v>
      </c>
      <c r="I771" s="5">
        <v>44167</v>
      </c>
      <c r="J771" s="9">
        <v>2.5399999999999999E-2</v>
      </c>
      <c r="K771" s="9">
        <v>2.5399999999999999E-2</v>
      </c>
      <c r="L771" s="7">
        <f>(1+AVERAGE(J771:K771))^(1/365)-1</f>
        <v>6.8722307481783318E-5</v>
      </c>
      <c r="M771" s="7">
        <f>(1+AVERAGE(J771:K771))^(7/365)-1</f>
        <v>4.8115534159953732E-4</v>
      </c>
      <c r="N771" s="7">
        <f>(1+AVERAGE(J771:K771))^(1/12)-1</f>
        <v>2.0924177544194844E-3</v>
      </c>
      <c r="O771" s="7">
        <f>(1+AVERAGE(J771:K771))^(1/4)-1</f>
        <v>6.2903970604839543E-3</v>
      </c>
      <c r="P771" s="7">
        <f>(1+AVERAGE(J771:K771))^(1/2)-1</f>
        <v>1.2620363216146346E-2</v>
      </c>
      <c r="Q771" s="7">
        <f>(1+AVERAGE(J771:K771))^(1/1)-1</f>
        <v>2.5400000000000089E-2</v>
      </c>
      <c r="T771" s="5">
        <f t="shared" si="24"/>
        <v>39122</v>
      </c>
      <c r="U771" s="9">
        <f>IFERROR(AVERAGEIFS(L:L,$H:$H,"&lt;="&amp;$T771,$I:$I,"&gt;="&amp;$T771),"")</f>
        <v>1.156253593764441E-4</v>
      </c>
      <c r="V771" s="9">
        <f>IFERROR(AVERAGEIFS(M:M,$H:$H,"&lt;="&amp;$T771,$I:$I,"&gt;="&amp;$T771),"")</f>
        <v>8.0966286576929691E-4</v>
      </c>
      <c r="W771" s="9">
        <f>IFERROR(AVERAGEIFS(N:N,$H:$H,"&lt;="&amp;$T771,$I:$I,"&gt;="&amp;$T771),"")</f>
        <v>3.5230226965791266E-3</v>
      </c>
      <c r="X771" s="9">
        <f>IFERROR(AVERAGEIFS(O:O,$H:$H,"&lt;="&amp;$T771,$I:$I,"&gt;="&amp;$T771),"")</f>
        <v>1.060695288371289E-2</v>
      </c>
      <c r="Y771" s="9">
        <f>IFERROR(AVERAGEIFS(P:P,$H:$H,"&lt;="&amp;$T771,$I:$I,"&gt;="&amp;$T771),"")</f>
        <v>2.1328249591301814E-2</v>
      </c>
      <c r="Z771" s="9">
        <f>IFERROR(AVERAGEIFS(Q:Q,$H:$H,"&lt;="&amp;$T771,$I:$I,"&gt;="&amp;$T771),"")</f>
        <v>4.3118888888888929E-2</v>
      </c>
    </row>
    <row r="772" spans="1:26" s="2" customFormat="1" ht="19" x14ac:dyDescent="0.25">
      <c r="A772" s="2" t="s">
        <v>145</v>
      </c>
      <c r="B772" s="2">
        <v>110000</v>
      </c>
      <c r="C772" s="3">
        <v>44145</v>
      </c>
      <c r="D772" s="2" t="s">
        <v>701</v>
      </c>
      <c r="E772" s="3">
        <v>44172</v>
      </c>
      <c r="F772" s="2">
        <v>2.53E-2</v>
      </c>
      <c r="G772" s="2">
        <v>110000</v>
      </c>
      <c r="H772" s="5">
        <v>44145</v>
      </c>
      <c r="I772" s="5">
        <v>44172</v>
      </c>
      <c r="J772" s="9">
        <v>2.53E-2</v>
      </c>
      <c r="K772" s="9">
        <v>2.53E-2</v>
      </c>
      <c r="L772" s="7">
        <f>(1+AVERAGE(J772:K772))^(1/365)-1</f>
        <v>6.8455090049379663E-5</v>
      </c>
      <c r="M772" s="7">
        <f>(1+AVERAGE(J772:K772))^(7/365)-1</f>
        <v>4.792840496601336E-4</v>
      </c>
      <c r="N772" s="7">
        <f>(1+AVERAGE(J772:K772))^(1/12)-1</f>
        <v>2.0842734756658654E-3</v>
      </c>
      <c r="O772" s="7">
        <f>(1+AVERAGE(J772:K772))^(1/4)-1</f>
        <v>6.2658620692537248E-3</v>
      </c>
      <c r="P772" s="7">
        <f>(1+AVERAGE(J772:K772))^(1/2)-1</f>
        <v>1.2570985165978321E-2</v>
      </c>
      <c r="Q772" s="7">
        <f>(1+AVERAGE(J772:K772))^(1/1)-1</f>
        <v>2.53000000000001E-2</v>
      </c>
      <c r="T772" s="5">
        <f t="shared" ref="T772:T835" si="25">T771+1</f>
        <v>39123</v>
      </c>
      <c r="U772" s="9">
        <f>IFERROR(AVERAGEIFS(L:L,$H:$H,"&lt;="&amp;$T772,$I:$I,"&gt;="&amp;$T772),"")</f>
        <v>1.156253593764441E-4</v>
      </c>
      <c r="V772" s="9">
        <f>IFERROR(AVERAGEIFS(M:M,$H:$H,"&lt;="&amp;$T772,$I:$I,"&gt;="&amp;$T772),"")</f>
        <v>8.0966286576929691E-4</v>
      </c>
      <c r="W772" s="9">
        <f>IFERROR(AVERAGEIFS(N:N,$H:$H,"&lt;="&amp;$T772,$I:$I,"&gt;="&amp;$T772),"")</f>
        <v>3.5230226965791266E-3</v>
      </c>
      <c r="X772" s="9">
        <f>IFERROR(AVERAGEIFS(O:O,$H:$H,"&lt;="&amp;$T772,$I:$I,"&gt;="&amp;$T772),"")</f>
        <v>1.060695288371289E-2</v>
      </c>
      <c r="Y772" s="9">
        <f>IFERROR(AVERAGEIFS(P:P,$H:$H,"&lt;="&amp;$T772,$I:$I,"&gt;="&amp;$T772),"")</f>
        <v>2.1328249591301814E-2</v>
      </c>
      <c r="Z772" s="9">
        <f>IFERROR(AVERAGEIFS(Q:Q,$H:$H,"&lt;="&amp;$T772,$I:$I,"&gt;="&amp;$T772),"")</f>
        <v>4.3118888888888929E-2</v>
      </c>
    </row>
    <row r="773" spans="1:26" s="2" customFormat="1" ht="19" x14ac:dyDescent="0.25">
      <c r="A773" s="2" t="s">
        <v>32</v>
      </c>
      <c r="B773" s="2">
        <v>33000</v>
      </c>
      <c r="C773" s="3">
        <v>44145</v>
      </c>
      <c r="D773" s="2" t="s">
        <v>701</v>
      </c>
      <c r="E773" s="3">
        <v>44172</v>
      </c>
      <c r="F773" s="2">
        <v>1.9800000000000002E-2</v>
      </c>
      <c r="G773" s="2">
        <v>33000</v>
      </c>
      <c r="H773" s="5">
        <v>44145</v>
      </c>
      <c r="I773" s="5">
        <v>44172</v>
      </c>
      <c r="J773" s="9">
        <v>1.9800000000000002E-2</v>
      </c>
      <c r="K773" s="9">
        <v>1.9800000000000002E-2</v>
      </c>
      <c r="L773" s="7">
        <f>(1+AVERAGE(J773:K773))^(1/365)-1</f>
        <v>5.3717962316790491E-5</v>
      </c>
      <c r="M773" s="7">
        <f>(1+AVERAGE(J773:K773))^(7/365)-1</f>
        <v>3.7608633965180438E-4</v>
      </c>
      <c r="N773" s="7">
        <f>(1+AVERAGE(J773:K773))^(1/12)-1</f>
        <v>1.635212974954614E-3</v>
      </c>
      <c r="O773" s="7">
        <f>(1+AVERAGE(J773:K773))^(1/4)-1</f>
        <v>4.9136650617156441E-3</v>
      </c>
      <c r="P773" s="7">
        <f>(1+AVERAGE(J773:K773))^(1/2)-1</f>
        <v>9.8514742277697742E-3</v>
      </c>
      <c r="Q773" s="7">
        <f>(1+AVERAGE(J773:K773))^(1/1)-1</f>
        <v>1.980000000000004E-2</v>
      </c>
      <c r="T773" s="5">
        <f t="shared" si="25"/>
        <v>39124</v>
      </c>
      <c r="U773" s="9">
        <f>IFERROR(AVERAGEIFS(L:L,$H:$H,"&lt;="&amp;$T773,$I:$I,"&gt;="&amp;$T773),"")</f>
        <v>1.156253593764441E-4</v>
      </c>
      <c r="V773" s="9">
        <f>IFERROR(AVERAGEIFS(M:M,$H:$H,"&lt;="&amp;$T773,$I:$I,"&gt;="&amp;$T773),"")</f>
        <v>8.0966286576929691E-4</v>
      </c>
      <c r="W773" s="9">
        <f>IFERROR(AVERAGEIFS(N:N,$H:$H,"&lt;="&amp;$T773,$I:$I,"&gt;="&amp;$T773),"")</f>
        <v>3.5230226965791266E-3</v>
      </c>
      <c r="X773" s="9">
        <f>IFERROR(AVERAGEIFS(O:O,$H:$H,"&lt;="&amp;$T773,$I:$I,"&gt;="&amp;$T773),"")</f>
        <v>1.060695288371289E-2</v>
      </c>
      <c r="Y773" s="9">
        <f>IFERROR(AVERAGEIFS(P:P,$H:$H,"&lt;="&amp;$T773,$I:$I,"&gt;="&amp;$T773),"")</f>
        <v>2.1328249591301814E-2</v>
      </c>
      <c r="Z773" s="9">
        <f>IFERROR(AVERAGEIFS(Q:Q,$H:$H,"&lt;="&amp;$T773,$I:$I,"&gt;="&amp;$T773),"")</f>
        <v>4.3118888888888929E-2</v>
      </c>
    </row>
    <row r="774" spans="1:26" s="2" customFormat="1" ht="19" x14ac:dyDescent="0.25">
      <c r="A774" s="2" t="s">
        <v>148</v>
      </c>
      <c r="B774" s="2">
        <v>110000</v>
      </c>
      <c r="C774" s="3">
        <v>44146</v>
      </c>
      <c r="D774" s="2" t="s">
        <v>701</v>
      </c>
      <c r="E774" s="3">
        <v>44173</v>
      </c>
      <c r="F774" s="2">
        <v>2.52E-2</v>
      </c>
      <c r="G774" s="2">
        <v>110000</v>
      </c>
      <c r="H774" s="5">
        <v>44146</v>
      </c>
      <c r="I774" s="5">
        <v>44173</v>
      </c>
      <c r="J774" s="9">
        <v>2.52E-2</v>
      </c>
      <c r="K774" s="9">
        <v>2.52E-2</v>
      </c>
      <c r="L774" s="7">
        <f>(1+AVERAGE(J774:K774))^(1/365)-1</f>
        <v>6.8187846624656601E-5</v>
      </c>
      <c r="M774" s="7">
        <f>(1+AVERAGE(J774:K774))^(7/365)-1</f>
        <v>4.7741257870081988E-4</v>
      </c>
      <c r="N774" s="7">
        <f>(1+AVERAGE(J774:K774))^(1/12)-1</f>
        <v>2.0761284687424997E-3</v>
      </c>
      <c r="O774" s="7">
        <f>(1+AVERAGE(J774:K774))^(1/4)-1</f>
        <v>6.2413252832398403E-3</v>
      </c>
      <c r="P774" s="7">
        <f>(1+AVERAGE(J774:K774))^(1/2)-1</f>
        <v>1.2521604707771194E-2</v>
      </c>
      <c r="Q774" s="7">
        <f>(1+AVERAGE(J774:K774))^(1/1)-1</f>
        <v>2.5199999999999889E-2</v>
      </c>
      <c r="T774" s="5">
        <f t="shared" si="25"/>
        <v>39125</v>
      </c>
      <c r="U774" s="9">
        <f>IFERROR(AVERAGEIFS(L:L,$H:$H,"&lt;="&amp;$T774,$I:$I,"&gt;="&amp;$T774),"")</f>
        <v>1.1334318403188881E-4</v>
      </c>
      <c r="V774" s="9">
        <f>IFERROR(AVERAGEIFS(M:M,$H:$H,"&lt;="&amp;$T774,$I:$I,"&gt;="&amp;$T774),"")</f>
        <v>7.9367652869318428E-4</v>
      </c>
      <c r="W774" s="9">
        <f>IFERROR(AVERAGEIFS(N:N,$H:$H,"&lt;="&amp;$T774,$I:$I,"&gt;="&amp;$T774),"")</f>
        <v>3.4533695259183852E-3</v>
      </c>
      <c r="X774" s="9">
        <f>IFERROR(AVERAGEIFS(O:O,$H:$H,"&lt;="&amp;$T774,$I:$I,"&gt;="&amp;$T774),"")</f>
        <v>1.0396515172691615E-2</v>
      </c>
      <c r="Y774" s="9">
        <f>IFERROR(AVERAGEIFS(P:P,$H:$H,"&lt;="&amp;$T774,$I:$I,"&gt;="&amp;$T774),"")</f>
        <v>2.0902899677456583E-2</v>
      </c>
      <c r="Z774" s="9">
        <f>IFERROR(AVERAGEIFS(Q:Q,$H:$H,"&lt;="&amp;$T774,$I:$I,"&gt;="&amp;$T774),"")</f>
        <v>4.2250000000000044E-2</v>
      </c>
    </row>
    <row r="775" spans="1:26" s="2" customFormat="1" ht="19" x14ac:dyDescent="0.25">
      <c r="A775" s="2" t="s">
        <v>142</v>
      </c>
      <c r="B775" s="2">
        <v>103130</v>
      </c>
      <c r="C775" s="3">
        <v>44160</v>
      </c>
      <c r="D775" s="2" t="s">
        <v>701</v>
      </c>
      <c r="E775" s="3">
        <v>44187</v>
      </c>
      <c r="F775" s="2">
        <v>2.4199999999999999E-2</v>
      </c>
      <c r="G775" s="2">
        <v>103130</v>
      </c>
      <c r="H775" s="5">
        <v>44160</v>
      </c>
      <c r="I775" s="5">
        <v>44187</v>
      </c>
      <c r="J775" s="9">
        <v>2.4199999999999999E-2</v>
      </c>
      <c r="K775" s="9">
        <v>2.4199999999999999E-2</v>
      </c>
      <c r="L775" s="7">
        <f>(1+AVERAGE(J775:K775))^(1/365)-1</f>
        <v>6.5513981690523693E-5</v>
      </c>
      <c r="M775" s="7">
        <f>(1+AVERAGE(J775:K775))^(7/365)-1</f>
        <v>4.586880153936157E-4</v>
      </c>
      <c r="N775" s="7">
        <f>(1+AVERAGE(J775:K775))^(1/12)-1</f>
        <v>1.9946383202138485E-3</v>
      </c>
      <c r="O775" s="7">
        <f>(1+AVERAGE(J775:K775))^(1/4)-1</f>
        <v>5.9958586425592486E-3</v>
      </c>
      <c r="P775" s="7">
        <f>(1+AVERAGE(J775:K775))^(1/2)-1</f>
        <v>1.2027667605980064E-2</v>
      </c>
      <c r="Q775" s="7">
        <f>(1+AVERAGE(J775:K775))^(1/1)-1</f>
        <v>2.4199999999999999E-2</v>
      </c>
      <c r="T775" s="5">
        <f t="shared" si="25"/>
        <v>39126</v>
      </c>
      <c r="U775" s="9">
        <f>IFERROR(AVERAGEIFS(L:L,$H:$H,"&lt;="&amp;$T775,$I:$I,"&gt;="&amp;$T775),"")</f>
        <v>1.1334318403188881E-4</v>
      </c>
      <c r="V775" s="9">
        <f>IFERROR(AVERAGEIFS(M:M,$H:$H,"&lt;="&amp;$T775,$I:$I,"&gt;="&amp;$T775),"")</f>
        <v>7.9367652869318428E-4</v>
      </c>
      <c r="W775" s="9">
        <f>IFERROR(AVERAGEIFS(N:N,$H:$H,"&lt;="&amp;$T775,$I:$I,"&gt;="&amp;$T775),"")</f>
        <v>3.4533695259183852E-3</v>
      </c>
      <c r="X775" s="9">
        <f>IFERROR(AVERAGEIFS(O:O,$H:$H,"&lt;="&amp;$T775,$I:$I,"&gt;="&amp;$T775),"")</f>
        <v>1.0396515172691615E-2</v>
      </c>
      <c r="Y775" s="9">
        <f>IFERROR(AVERAGEIFS(P:P,$H:$H,"&lt;="&amp;$T775,$I:$I,"&gt;="&amp;$T775),"")</f>
        <v>2.0902899677456583E-2</v>
      </c>
      <c r="Z775" s="9">
        <f>IFERROR(AVERAGEIFS(Q:Q,$H:$H,"&lt;="&amp;$T775,$I:$I,"&gt;="&amp;$T775),"")</f>
        <v>4.2250000000000044E-2</v>
      </c>
    </row>
    <row r="776" spans="1:26" s="2" customFormat="1" ht="19" x14ac:dyDescent="0.25">
      <c r="A776" s="2" t="s">
        <v>30</v>
      </c>
      <c r="B776" s="2">
        <v>27500</v>
      </c>
      <c r="C776" s="3">
        <v>44162</v>
      </c>
      <c r="D776" s="2" t="s">
        <v>690</v>
      </c>
      <c r="E776" s="3">
        <v>44525</v>
      </c>
      <c r="F776" s="2">
        <v>4.4499999999999998E-2</v>
      </c>
      <c r="G776" s="2">
        <v>27500</v>
      </c>
      <c r="H776" s="5">
        <v>44162</v>
      </c>
      <c r="I776" s="5">
        <v>44525</v>
      </c>
      <c r="J776" s="9">
        <v>4.4499999999999998E-2</v>
      </c>
      <c r="K776" s="9">
        <v>4.4499999999999998E-2</v>
      </c>
      <c r="L776" s="7">
        <f>(1+AVERAGE(J776:K776))^(1/365)-1</f>
        <v>1.1929013371991815E-4</v>
      </c>
      <c r="M776" s="7">
        <f>(1+AVERAGE(J776:K776))^(7/365)-1</f>
        <v>8.3532982831591163E-4</v>
      </c>
      <c r="N776" s="7">
        <f>(1+AVERAGE(J776:K776))^(1/12)-1</f>
        <v>3.6347816898771867E-3</v>
      </c>
      <c r="O776" s="7">
        <f>(1+AVERAGE(J776:K776))^(1/4)-1</f>
        <v>1.0944028004850725E-2</v>
      </c>
      <c r="P776" s="7">
        <f>(1+AVERAGE(J776:K776))^(1/2)-1</f>
        <v>2.2007827758672383E-2</v>
      </c>
      <c r="Q776" s="7">
        <f>(1+AVERAGE(J776:K776))^(1/1)-1</f>
        <v>4.4499999999999984E-2</v>
      </c>
      <c r="T776" s="5">
        <f t="shared" si="25"/>
        <v>39127</v>
      </c>
      <c r="U776" s="9">
        <f>IFERROR(AVERAGEIFS(L:L,$H:$H,"&lt;="&amp;$T776,$I:$I,"&gt;="&amp;$T776),"")</f>
        <v>1.1334318403188881E-4</v>
      </c>
      <c r="V776" s="9">
        <f>IFERROR(AVERAGEIFS(M:M,$H:$H,"&lt;="&amp;$T776,$I:$I,"&gt;="&amp;$T776),"")</f>
        <v>7.9367652869318428E-4</v>
      </c>
      <c r="W776" s="9">
        <f>IFERROR(AVERAGEIFS(N:N,$H:$H,"&lt;="&amp;$T776,$I:$I,"&gt;="&amp;$T776),"")</f>
        <v>3.4533695259183852E-3</v>
      </c>
      <c r="X776" s="9">
        <f>IFERROR(AVERAGEIFS(O:O,$H:$H,"&lt;="&amp;$T776,$I:$I,"&gt;="&amp;$T776),"")</f>
        <v>1.0396515172691615E-2</v>
      </c>
      <c r="Y776" s="9">
        <f>IFERROR(AVERAGEIFS(P:P,$H:$H,"&lt;="&amp;$T776,$I:$I,"&gt;="&amp;$T776),"")</f>
        <v>2.0902899677456583E-2</v>
      </c>
      <c r="Z776" s="9">
        <f>IFERROR(AVERAGEIFS(Q:Q,$H:$H,"&lt;="&amp;$T776,$I:$I,"&gt;="&amp;$T776),"")</f>
        <v>4.2250000000000044E-2</v>
      </c>
    </row>
    <row r="777" spans="1:26" s="2" customFormat="1" ht="19" x14ac:dyDescent="0.25">
      <c r="A777" s="2" t="s">
        <v>29</v>
      </c>
      <c r="B777" s="2">
        <v>33000</v>
      </c>
      <c r="C777" s="2" t="s">
        <v>523</v>
      </c>
      <c r="D777" s="2" t="s">
        <v>690</v>
      </c>
      <c r="E777" s="2" t="s">
        <v>564</v>
      </c>
      <c r="F777" s="2">
        <v>4.2999999999999997E-2</v>
      </c>
      <c r="G777" s="2">
        <v>33000</v>
      </c>
      <c r="H777" s="5">
        <v>44166</v>
      </c>
      <c r="I777" s="5">
        <v>44531</v>
      </c>
      <c r="J777" s="9">
        <v>4.2999999999999997E-2</v>
      </c>
      <c r="K777" s="9">
        <v>4.2999999999999997E-2</v>
      </c>
      <c r="L777" s="7">
        <f>(1+AVERAGE(J777:K777))^(1/365)-1</f>
        <v>1.1535234029191876E-4</v>
      </c>
      <c r="M777" s="7">
        <f>(1+AVERAGE(J777:K777))^(7/365)-1</f>
        <v>8.0774586518161939E-4</v>
      </c>
      <c r="N777" s="7">
        <f>(1+AVERAGE(J777:K777))^(1/12)-1</f>
        <v>3.5145930840192463E-3</v>
      </c>
      <c r="O777" s="7">
        <f>(1+AVERAGE(J777:K777))^(1/4)-1</f>
        <v>1.0580879759231721E-2</v>
      </c>
      <c r="P777" s="7">
        <f>(1+AVERAGE(J777:K777))^(1/2)-1</f>
        <v>2.1273714534942867E-2</v>
      </c>
      <c r="Q777" s="7">
        <f>(1+AVERAGE(J777:K777))^(1/1)-1</f>
        <v>4.2999999999999927E-2</v>
      </c>
      <c r="T777" s="5">
        <f t="shared" si="25"/>
        <v>39128</v>
      </c>
      <c r="U777" s="9">
        <f>IFERROR(AVERAGEIFS(L:L,$H:$H,"&lt;="&amp;$T777,$I:$I,"&gt;="&amp;$T777),"")</f>
        <v>1.1334318403188881E-4</v>
      </c>
      <c r="V777" s="9">
        <f>IFERROR(AVERAGEIFS(M:M,$H:$H,"&lt;="&amp;$T777,$I:$I,"&gt;="&amp;$T777),"")</f>
        <v>7.9367652869318428E-4</v>
      </c>
      <c r="W777" s="9">
        <f>IFERROR(AVERAGEIFS(N:N,$H:$H,"&lt;="&amp;$T777,$I:$I,"&gt;="&amp;$T777),"")</f>
        <v>3.4533695259183852E-3</v>
      </c>
      <c r="X777" s="9">
        <f>IFERROR(AVERAGEIFS(O:O,$H:$H,"&lt;="&amp;$T777,$I:$I,"&gt;="&amp;$T777),"")</f>
        <v>1.0396515172691615E-2</v>
      </c>
      <c r="Y777" s="9">
        <f>IFERROR(AVERAGEIFS(P:P,$H:$H,"&lt;="&amp;$T777,$I:$I,"&gt;="&amp;$T777),"")</f>
        <v>2.0902899677456583E-2</v>
      </c>
      <c r="Z777" s="9">
        <f>IFERROR(AVERAGEIFS(Q:Q,$H:$H,"&lt;="&amp;$T777,$I:$I,"&gt;="&amp;$T777),"")</f>
        <v>4.2250000000000044E-2</v>
      </c>
    </row>
    <row r="778" spans="1:26" s="2" customFormat="1" ht="19" x14ac:dyDescent="0.25">
      <c r="A778" s="2" t="s">
        <v>66</v>
      </c>
      <c r="B778" s="2">
        <v>65300</v>
      </c>
      <c r="C778" s="2" t="s">
        <v>524</v>
      </c>
      <c r="D778" s="2" t="s">
        <v>690</v>
      </c>
      <c r="E778" s="2" t="s">
        <v>827</v>
      </c>
      <c r="F778" s="2">
        <v>4.0500000000000001E-2</v>
      </c>
      <c r="G778" s="2">
        <v>65300</v>
      </c>
      <c r="H778" s="5">
        <v>44166</v>
      </c>
      <c r="I778" s="5">
        <v>44531</v>
      </c>
      <c r="J778" s="9">
        <v>4.0500000000000001E-2</v>
      </c>
      <c r="K778" s="9">
        <v>4.0500000000000001E-2</v>
      </c>
      <c r="L778" s="7">
        <f>(1+AVERAGE(J778:K778))^(1/365)-1</f>
        <v>1.0877678385190492E-4</v>
      </c>
      <c r="M778" s="7">
        <f>(1+AVERAGE(J778:K778))^(7/365)-1</f>
        <v>7.6168601217840859E-4</v>
      </c>
      <c r="N778" s="7">
        <f>(1+AVERAGE(J778:K778))^(1/12)-1</f>
        <v>3.3139261897998651E-3</v>
      </c>
      <c r="O778" s="7">
        <f>(1+AVERAGE(J778:K778))^(1/4)-1</f>
        <v>9.9747612836653676E-3</v>
      </c>
      <c r="P778" s="7">
        <f>(1+AVERAGE(J778:K778))^(1/2)-1</f>
        <v>2.0049018429996845E-2</v>
      </c>
      <c r="Q778" s="7">
        <f>(1+AVERAGE(J778:K778))^(1/1)-1</f>
        <v>4.049999999999998E-2</v>
      </c>
      <c r="T778" s="5">
        <f t="shared" si="25"/>
        <v>39129</v>
      </c>
      <c r="U778" s="9">
        <f>IFERROR(AVERAGEIFS(L:L,$H:$H,"&lt;="&amp;$T778,$I:$I,"&gt;="&amp;$T778),"")</f>
        <v>1.1334318403188881E-4</v>
      </c>
      <c r="V778" s="9">
        <f>IFERROR(AVERAGEIFS(M:M,$H:$H,"&lt;="&amp;$T778,$I:$I,"&gt;="&amp;$T778),"")</f>
        <v>7.9367652869318428E-4</v>
      </c>
      <c r="W778" s="9">
        <f>IFERROR(AVERAGEIFS(N:N,$H:$H,"&lt;="&amp;$T778,$I:$I,"&gt;="&amp;$T778),"")</f>
        <v>3.4533695259183852E-3</v>
      </c>
      <c r="X778" s="9">
        <f>IFERROR(AVERAGEIFS(O:O,$H:$H,"&lt;="&amp;$T778,$I:$I,"&gt;="&amp;$T778),"")</f>
        <v>1.0396515172691615E-2</v>
      </c>
      <c r="Y778" s="9">
        <f>IFERROR(AVERAGEIFS(P:P,$H:$H,"&lt;="&amp;$T778,$I:$I,"&gt;="&amp;$T778),"")</f>
        <v>2.0902899677456583E-2</v>
      </c>
      <c r="Z778" s="9">
        <f>IFERROR(AVERAGEIFS(Q:Q,$H:$H,"&lt;="&amp;$T778,$I:$I,"&gt;="&amp;$T778),"")</f>
        <v>4.2250000000000044E-2</v>
      </c>
    </row>
    <row r="779" spans="1:26" s="2" customFormat="1" ht="19" x14ac:dyDescent="0.25">
      <c r="A779" s="2" t="s">
        <v>66</v>
      </c>
      <c r="B779" s="2">
        <v>33000</v>
      </c>
      <c r="C779" s="2" t="s">
        <v>525</v>
      </c>
      <c r="D779" s="2" t="s">
        <v>690</v>
      </c>
      <c r="E779" s="2" t="s">
        <v>827</v>
      </c>
      <c r="F779" s="2">
        <v>2.9700000000000001E-2</v>
      </c>
      <c r="G779" s="2">
        <v>33000</v>
      </c>
      <c r="H779" s="5">
        <v>44166</v>
      </c>
      <c r="I779" s="5">
        <v>44531</v>
      </c>
      <c r="J779" s="9">
        <v>2.9700000000000001E-2</v>
      </c>
      <c r="K779" s="9">
        <v>2.9700000000000001E-2</v>
      </c>
      <c r="L779" s="7">
        <f>(1+AVERAGE(J779:K779))^(1/365)-1</f>
        <v>8.0188140049175516E-5</v>
      </c>
      <c r="M779" s="7">
        <f>(1+AVERAGE(J779:K779))^(7/365)-1</f>
        <v>5.6145203128710186E-4</v>
      </c>
      <c r="N779" s="7">
        <f>(1+AVERAGE(J779:K779))^(1/12)-1</f>
        <v>2.441934817957403E-3</v>
      </c>
      <c r="O779" s="7">
        <f>(1+AVERAGE(J779:K779))^(1/4)-1</f>
        <v>7.3437081522067515E-3</v>
      </c>
      <c r="P779" s="7">
        <f>(1+AVERAGE(J779:K779))^(1/2)-1</f>
        <v>1.4741346353838169E-2</v>
      </c>
      <c r="Q779" s="7">
        <f>(1+AVERAGE(J779:K779))^(1/1)-1</f>
        <v>2.970000000000006E-2</v>
      </c>
      <c r="T779" s="5">
        <f t="shared" si="25"/>
        <v>39130</v>
      </c>
      <c r="U779" s="9">
        <f>IFERROR(AVERAGEIFS(L:L,$H:$H,"&lt;="&amp;$T779,$I:$I,"&gt;="&amp;$T779),"")</f>
        <v>1.1334318403188881E-4</v>
      </c>
      <c r="V779" s="9">
        <f>IFERROR(AVERAGEIFS(M:M,$H:$H,"&lt;="&amp;$T779,$I:$I,"&gt;="&amp;$T779),"")</f>
        <v>7.9367652869318428E-4</v>
      </c>
      <c r="W779" s="9">
        <f>IFERROR(AVERAGEIFS(N:N,$H:$H,"&lt;="&amp;$T779,$I:$I,"&gt;="&amp;$T779),"")</f>
        <v>3.4533695259183852E-3</v>
      </c>
      <c r="X779" s="9">
        <f>IFERROR(AVERAGEIFS(O:O,$H:$H,"&lt;="&amp;$T779,$I:$I,"&gt;="&amp;$T779),"")</f>
        <v>1.0396515172691615E-2</v>
      </c>
      <c r="Y779" s="9">
        <f>IFERROR(AVERAGEIFS(P:P,$H:$H,"&lt;="&amp;$T779,$I:$I,"&gt;="&amp;$T779),"")</f>
        <v>2.0902899677456583E-2</v>
      </c>
      <c r="Z779" s="9">
        <f>IFERROR(AVERAGEIFS(Q:Q,$H:$H,"&lt;="&amp;$T779,$I:$I,"&gt;="&amp;$T779),"")</f>
        <v>4.2250000000000044E-2</v>
      </c>
    </row>
    <row r="780" spans="1:26" s="2" customFormat="1" ht="19" x14ac:dyDescent="0.25">
      <c r="A780" s="2" t="s">
        <v>66</v>
      </c>
      <c r="B780" s="2">
        <v>55486</v>
      </c>
      <c r="C780" s="2" t="s">
        <v>526</v>
      </c>
      <c r="D780" s="2" t="s">
        <v>690</v>
      </c>
      <c r="E780" s="2" t="s">
        <v>827</v>
      </c>
      <c r="F780" s="2">
        <v>4.3200000000000002E-2</v>
      </c>
      <c r="G780" s="2">
        <v>55486</v>
      </c>
      <c r="H780" s="5">
        <v>44166</v>
      </c>
      <c r="I780" s="5">
        <v>44531</v>
      </c>
      <c r="J780" s="9">
        <v>4.3200000000000002E-2</v>
      </c>
      <c r="K780" s="9">
        <v>4.3200000000000002E-2</v>
      </c>
      <c r="L780" s="7">
        <f>(1+AVERAGE(J780:K780))^(1/365)-1</f>
        <v>1.1587770560472777E-4</v>
      </c>
      <c r="M780" s="7">
        <f>(1+AVERAGE(J780:K780))^(7/365)-1</f>
        <v>8.1142597419425755E-4</v>
      </c>
      <c r="N780" s="7">
        <f>(1+AVERAGE(J780:K780))^(1/12)-1</f>
        <v>3.5306273826369861E-3</v>
      </c>
      <c r="O780" s="7">
        <f>(1+AVERAGE(J780:K780))^(1/4)-1</f>
        <v>1.0629322147490683E-2</v>
      </c>
      <c r="P780" s="7">
        <f>(1+AVERAGE(J780:K780))^(1/2)-1</f>
        <v>2.1371626784296271E-2</v>
      </c>
      <c r="Q780" s="7">
        <f>(1+AVERAGE(J780:K780))^(1/1)-1</f>
        <v>4.3199999999999905E-2</v>
      </c>
      <c r="T780" s="5">
        <f t="shared" si="25"/>
        <v>39131</v>
      </c>
      <c r="U780" s="9">
        <f>IFERROR(AVERAGEIFS(L:L,$H:$H,"&lt;="&amp;$T780,$I:$I,"&gt;="&amp;$T780),"")</f>
        <v>1.1334318403188881E-4</v>
      </c>
      <c r="V780" s="9">
        <f>IFERROR(AVERAGEIFS(M:M,$H:$H,"&lt;="&amp;$T780,$I:$I,"&gt;="&amp;$T780),"")</f>
        <v>7.9367652869318428E-4</v>
      </c>
      <c r="W780" s="9">
        <f>IFERROR(AVERAGEIFS(N:N,$H:$H,"&lt;="&amp;$T780,$I:$I,"&gt;="&amp;$T780),"")</f>
        <v>3.4533695259183852E-3</v>
      </c>
      <c r="X780" s="9">
        <f>IFERROR(AVERAGEIFS(O:O,$H:$H,"&lt;="&amp;$T780,$I:$I,"&gt;="&amp;$T780),"")</f>
        <v>1.0396515172691615E-2</v>
      </c>
      <c r="Y780" s="9">
        <f>IFERROR(AVERAGEIFS(P:P,$H:$H,"&lt;="&amp;$T780,$I:$I,"&gt;="&amp;$T780),"")</f>
        <v>2.0902899677456583E-2</v>
      </c>
      <c r="Z780" s="9">
        <f>IFERROR(AVERAGEIFS(Q:Q,$H:$H,"&lt;="&amp;$T780,$I:$I,"&gt;="&amp;$T780),"")</f>
        <v>4.2250000000000044E-2</v>
      </c>
    </row>
    <row r="781" spans="1:26" s="2" customFormat="1" ht="19" x14ac:dyDescent="0.25">
      <c r="A781" s="2" t="s">
        <v>29</v>
      </c>
      <c r="B781" s="2">
        <v>33000</v>
      </c>
      <c r="C781" s="3">
        <v>44168</v>
      </c>
      <c r="D781" s="2" t="s">
        <v>690</v>
      </c>
      <c r="E781" s="3">
        <v>44531</v>
      </c>
      <c r="F781" s="2">
        <v>4.2999999999999997E-2</v>
      </c>
      <c r="G781" s="2">
        <v>33000</v>
      </c>
      <c r="H781" s="5">
        <v>44168</v>
      </c>
      <c r="I781" s="5">
        <v>44531</v>
      </c>
      <c r="J781" s="9">
        <v>4.2999999999999997E-2</v>
      </c>
      <c r="K781" s="9">
        <v>4.2999999999999997E-2</v>
      </c>
      <c r="L781" s="7">
        <f>(1+AVERAGE(J781:K781))^(1/365)-1</f>
        <v>1.1535234029191876E-4</v>
      </c>
      <c r="M781" s="7">
        <f>(1+AVERAGE(J781:K781))^(7/365)-1</f>
        <v>8.0774586518161939E-4</v>
      </c>
      <c r="N781" s="7">
        <f>(1+AVERAGE(J781:K781))^(1/12)-1</f>
        <v>3.5145930840192463E-3</v>
      </c>
      <c r="O781" s="7">
        <f>(1+AVERAGE(J781:K781))^(1/4)-1</f>
        <v>1.0580879759231721E-2</v>
      </c>
      <c r="P781" s="7">
        <f>(1+AVERAGE(J781:K781))^(1/2)-1</f>
        <v>2.1273714534942867E-2</v>
      </c>
      <c r="Q781" s="7">
        <f>(1+AVERAGE(J781:K781))^(1/1)-1</f>
        <v>4.2999999999999927E-2</v>
      </c>
      <c r="T781" s="5">
        <f t="shared" si="25"/>
        <v>39132</v>
      </c>
      <c r="U781" s="9">
        <f>IFERROR(AVERAGEIFS(L:L,$H:$H,"&lt;="&amp;$T781,$I:$I,"&gt;="&amp;$T781),"")</f>
        <v>1.1334318403188881E-4</v>
      </c>
      <c r="V781" s="9">
        <f>IFERROR(AVERAGEIFS(M:M,$H:$H,"&lt;="&amp;$T781,$I:$I,"&gt;="&amp;$T781),"")</f>
        <v>7.9367652869318428E-4</v>
      </c>
      <c r="W781" s="9">
        <f>IFERROR(AVERAGEIFS(N:N,$H:$H,"&lt;="&amp;$T781,$I:$I,"&gt;="&amp;$T781),"")</f>
        <v>3.4533695259183852E-3</v>
      </c>
      <c r="X781" s="9">
        <f>IFERROR(AVERAGEIFS(O:O,$H:$H,"&lt;="&amp;$T781,$I:$I,"&gt;="&amp;$T781),"")</f>
        <v>1.0396515172691615E-2</v>
      </c>
      <c r="Y781" s="9">
        <f>IFERROR(AVERAGEIFS(P:P,$H:$H,"&lt;="&amp;$T781,$I:$I,"&gt;="&amp;$T781),"")</f>
        <v>2.0902899677456583E-2</v>
      </c>
      <c r="Z781" s="9">
        <f>IFERROR(AVERAGEIFS(Q:Q,$H:$H,"&lt;="&amp;$T781,$I:$I,"&gt;="&amp;$T781),"")</f>
        <v>4.2250000000000044E-2</v>
      </c>
    </row>
    <row r="782" spans="1:26" s="2" customFormat="1" ht="19" x14ac:dyDescent="0.25">
      <c r="A782" s="2" t="s">
        <v>145</v>
      </c>
      <c r="B782" s="2">
        <v>110000</v>
      </c>
      <c r="C782" s="3">
        <v>44173</v>
      </c>
      <c r="D782" s="2" t="s">
        <v>701</v>
      </c>
      <c r="E782" s="3">
        <v>44200</v>
      </c>
      <c r="F782" s="2">
        <v>2.06E-2</v>
      </c>
      <c r="G782" s="2">
        <v>110000</v>
      </c>
      <c r="H782" s="5">
        <v>44173</v>
      </c>
      <c r="I782" s="5">
        <v>44200</v>
      </c>
      <c r="J782" s="9">
        <v>2.06E-2</v>
      </c>
      <c r="K782" s="9">
        <v>2.06E-2</v>
      </c>
      <c r="L782" s="7">
        <f>(1+AVERAGE(J782:K782))^(1/365)-1</f>
        <v>5.58664636172157E-5</v>
      </c>
      <c r="M782" s="7">
        <f>(1+AVERAGE(J782:K782))^(7/365)-1</f>
        <v>3.9113079372055104E-4</v>
      </c>
      <c r="N782" s="7">
        <f>(1+AVERAGE(J782:K782))^(1/12)-1</f>
        <v>1.7006686367058155E-3</v>
      </c>
      <c r="O782" s="7">
        <f>(1+AVERAGE(J782:K782))^(1/4)-1</f>
        <v>5.1106876503523857E-3</v>
      </c>
      <c r="P782" s="7">
        <f>(1+AVERAGE(J782:K782))^(1/2)-1</f>
        <v>1.024749442896411E-2</v>
      </c>
      <c r="Q782" s="7">
        <f>(1+AVERAGE(J782:K782))^(1/1)-1</f>
        <v>2.0599999999999952E-2</v>
      </c>
      <c r="T782" s="5">
        <f t="shared" si="25"/>
        <v>39133</v>
      </c>
      <c r="U782" s="9">
        <f>IFERROR(AVERAGEIFS(L:L,$H:$H,"&lt;="&amp;$T782,$I:$I,"&gt;="&amp;$T782),"")</f>
        <v>1.1334318403188881E-4</v>
      </c>
      <c r="V782" s="9">
        <f>IFERROR(AVERAGEIFS(M:M,$H:$H,"&lt;="&amp;$T782,$I:$I,"&gt;="&amp;$T782),"")</f>
        <v>7.9367652869318428E-4</v>
      </c>
      <c r="W782" s="9">
        <f>IFERROR(AVERAGEIFS(N:N,$H:$H,"&lt;="&amp;$T782,$I:$I,"&gt;="&amp;$T782),"")</f>
        <v>3.4533695259183852E-3</v>
      </c>
      <c r="X782" s="9">
        <f>IFERROR(AVERAGEIFS(O:O,$H:$H,"&lt;="&amp;$T782,$I:$I,"&gt;="&amp;$T782),"")</f>
        <v>1.0396515172691615E-2</v>
      </c>
      <c r="Y782" s="9">
        <f>IFERROR(AVERAGEIFS(P:P,$H:$H,"&lt;="&amp;$T782,$I:$I,"&gt;="&amp;$T782),"")</f>
        <v>2.0902899677456583E-2</v>
      </c>
      <c r="Z782" s="9">
        <f>IFERROR(AVERAGEIFS(Q:Q,$H:$H,"&lt;="&amp;$T782,$I:$I,"&gt;="&amp;$T782),"")</f>
        <v>4.2250000000000044E-2</v>
      </c>
    </row>
    <row r="783" spans="1:26" s="2" customFormat="1" ht="19" x14ac:dyDescent="0.25">
      <c r="A783" s="2" t="s">
        <v>32</v>
      </c>
      <c r="B783" s="2">
        <v>33000</v>
      </c>
      <c r="C783" s="3">
        <v>44179</v>
      </c>
      <c r="D783" s="2" t="s">
        <v>691</v>
      </c>
      <c r="E783" s="3">
        <v>44360</v>
      </c>
      <c r="F783" s="2">
        <v>2.9600000000000001E-2</v>
      </c>
      <c r="G783" s="2">
        <v>33000</v>
      </c>
      <c r="H783" s="5">
        <v>44179</v>
      </c>
      <c r="I783" s="5">
        <v>44360</v>
      </c>
      <c r="J783" s="9">
        <v>2.9600000000000001E-2</v>
      </c>
      <c r="K783" s="9">
        <v>2.9600000000000001E-2</v>
      </c>
      <c r="L783" s="7">
        <f>(1+AVERAGE(J783:K783))^(1/365)-1</f>
        <v>7.9922035512991485E-5</v>
      </c>
      <c r="M783" s="7">
        <f>(1+AVERAGE(J783:K783))^(7/365)-1</f>
        <v>5.5958840462655424E-4</v>
      </c>
      <c r="N783" s="7">
        <f>(1+AVERAGE(J783:K783))^(1/12)-1</f>
        <v>2.4338217222530378E-3</v>
      </c>
      <c r="O783" s="7">
        <f>(1+AVERAGE(J783:K783))^(1/4)-1</f>
        <v>7.3192500480003808E-3</v>
      </c>
      <c r="P783" s="7">
        <f>(1+AVERAGE(J783:K783))^(1/2)-1</f>
        <v>1.4692071517265815E-2</v>
      </c>
      <c r="Q783" s="7">
        <f>(1+AVERAGE(J783:K783))^(1/1)-1</f>
        <v>2.9600000000000071E-2</v>
      </c>
      <c r="T783" s="5">
        <f t="shared" si="25"/>
        <v>39134</v>
      </c>
      <c r="U783" s="9">
        <f>IFERROR(AVERAGEIFS(L:L,$H:$H,"&lt;="&amp;$T783,$I:$I,"&gt;="&amp;$T783),"")</f>
        <v>1.1334318403188881E-4</v>
      </c>
      <c r="V783" s="9">
        <f>IFERROR(AVERAGEIFS(M:M,$H:$H,"&lt;="&amp;$T783,$I:$I,"&gt;="&amp;$T783),"")</f>
        <v>7.9367652869318428E-4</v>
      </c>
      <c r="W783" s="9">
        <f>IFERROR(AVERAGEIFS(N:N,$H:$H,"&lt;="&amp;$T783,$I:$I,"&gt;="&amp;$T783),"")</f>
        <v>3.4533695259183852E-3</v>
      </c>
      <c r="X783" s="9">
        <f>IFERROR(AVERAGEIFS(O:O,$H:$H,"&lt;="&amp;$T783,$I:$I,"&gt;="&amp;$T783),"")</f>
        <v>1.0396515172691615E-2</v>
      </c>
      <c r="Y783" s="9">
        <f>IFERROR(AVERAGEIFS(P:P,$H:$H,"&lt;="&amp;$T783,$I:$I,"&gt;="&amp;$T783),"")</f>
        <v>2.0902899677456583E-2</v>
      </c>
      <c r="Z783" s="9">
        <f>IFERROR(AVERAGEIFS(Q:Q,$H:$H,"&lt;="&amp;$T783,$I:$I,"&gt;="&amp;$T783),"")</f>
        <v>4.2250000000000044E-2</v>
      </c>
    </row>
    <row r="784" spans="1:26" s="2" customFormat="1" ht="19" x14ac:dyDescent="0.25">
      <c r="A784" s="2" t="s">
        <v>66</v>
      </c>
      <c r="B784" s="2">
        <v>65300</v>
      </c>
      <c r="C784" s="3">
        <v>44182</v>
      </c>
      <c r="D784" s="2" t="s">
        <v>690</v>
      </c>
      <c r="E784" s="3">
        <v>44545</v>
      </c>
      <c r="F784" s="2">
        <v>4.0500000000000001E-2</v>
      </c>
      <c r="G784" s="2">
        <v>65300</v>
      </c>
      <c r="H784" s="5">
        <v>44182</v>
      </c>
      <c r="I784" s="5">
        <v>44545</v>
      </c>
      <c r="J784" s="9">
        <v>4.0500000000000001E-2</v>
      </c>
      <c r="K784" s="9">
        <v>4.0500000000000001E-2</v>
      </c>
      <c r="L784" s="7">
        <f>(1+AVERAGE(J784:K784))^(1/365)-1</f>
        <v>1.0877678385190492E-4</v>
      </c>
      <c r="M784" s="7">
        <f>(1+AVERAGE(J784:K784))^(7/365)-1</f>
        <v>7.6168601217840859E-4</v>
      </c>
      <c r="N784" s="7">
        <f>(1+AVERAGE(J784:K784))^(1/12)-1</f>
        <v>3.3139261897998651E-3</v>
      </c>
      <c r="O784" s="7">
        <f>(1+AVERAGE(J784:K784))^(1/4)-1</f>
        <v>9.9747612836653676E-3</v>
      </c>
      <c r="P784" s="7">
        <f>(1+AVERAGE(J784:K784))^(1/2)-1</f>
        <v>2.0049018429996845E-2</v>
      </c>
      <c r="Q784" s="7">
        <f>(1+AVERAGE(J784:K784))^(1/1)-1</f>
        <v>4.049999999999998E-2</v>
      </c>
      <c r="T784" s="5">
        <f t="shared" si="25"/>
        <v>39135</v>
      </c>
      <c r="U784" s="9">
        <f>IFERROR(AVERAGEIFS(L:L,$H:$H,"&lt;="&amp;$T784,$I:$I,"&gt;="&amp;$T784),"")</f>
        <v>1.1334318403188881E-4</v>
      </c>
      <c r="V784" s="9">
        <f>IFERROR(AVERAGEIFS(M:M,$H:$H,"&lt;="&amp;$T784,$I:$I,"&gt;="&amp;$T784),"")</f>
        <v>7.9367652869318428E-4</v>
      </c>
      <c r="W784" s="9">
        <f>IFERROR(AVERAGEIFS(N:N,$H:$H,"&lt;="&amp;$T784,$I:$I,"&gt;="&amp;$T784),"")</f>
        <v>3.4533695259183852E-3</v>
      </c>
      <c r="X784" s="9">
        <f>IFERROR(AVERAGEIFS(O:O,$H:$H,"&lt;="&amp;$T784,$I:$I,"&gt;="&amp;$T784),"")</f>
        <v>1.0396515172691615E-2</v>
      </c>
      <c r="Y784" s="9">
        <f>IFERROR(AVERAGEIFS(P:P,$H:$H,"&lt;="&amp;$T784,$I:$I,"&gt;="&amp;$T784),"")</f>
        <v>2.0902899677456583E-2</v>
      </c>
      <c r="Z784" s="9">
        <f>IFERROR(AVERAGEIFS(Q:Q,$H:$H,"&lt;="&amp;$T784,$I:$I,"&gt;="&amp;$T784),"")</f>
        <v>4.2250000000000044E-2</v>
      </c>
    </row>
    <row r="785" spans="1:26" s="2" customFormat="1" ht="19" x14ac:dyDescent="0.25">
      <c r="A785" s="2" t="s">
        <v>66</v>
      </c>
      <c r="B785" s="2">
        <v>25000</v>
      </c>
      <c r="C785" s="3">
        <v>44182</v>
      </c>
      <c r="D785" s="2" t="s">
        <v>690</v>
      </c>
      <c r="E785" s="3">
        <v>44383</v>
      </c>
      <c r="F785" s="2">
        <v>2.8199999999999999E-2</v>
      </c>
      <c r="G785" s="2">
        <v>25000</v>
      </c>
      <c r="H785" s="5">
        <v>44182</v>
      </c>
      <c r="I785" s="5">
        <v>44383</v>
      </c>
      <c r="J785" s="9">
        <v>2.8199999999999999E-2</v>
      </c>
      <c r="K785" s="9">
        <v>2.8199999999999999E-2</v>
      </c>
      <c r="L785" s="7">
        <f>(1+AVERAGE(J785:K785))^(1/365)-1</f>
        <v>7.61938632605208E-5</v>
      </c>
      <c r="M785" s="7">
        <f>(1+AVERAGE(J785:K785))^(7/365)-1</f>
        <v>5.334789739073198E-4</v>
      </c>
      <c r="N785" s="7">
        <f>(1+AVERAGE(J785:K785))^(1/12)-1</f>
        <v>2.3201624741928661E-3</v>
      </c>
      <c r="O785" s="7">
        <f>(1+AVERAGE(J785:K785))^(1/4)-1</f>
        <v>6.9766493740901492E-3</v>
      </c>
      <c r="P785" s="7">
        <f>(1+AVERAGE(J785:K785))^(1/2)-1</f>
        <v>1.4001972384669381E-2</v>
      </c>
      <c r="Q785" s="7">
        <f>(1+AVERAGE(J785:K785))^(1/1)-1</f>
        <v>2.8200000000000003E-2</v>
      </c>
      <c r="T785" s="5">
        <f t="shared" si="25"/>
        <v>39136</v>
      </c>
      <c r="U785" s="9">
        <f>IFERROR(AVERAGEIFS(L:L,$H:$H,"&lt;="&amp;$T785,$I:$I,"&gt;="&amp;$T785),"")</f>
        <v>1.1334318403188881E-4</v>
      </c>
      <c r="V785" s="9">
        <f>IFERROR(AVERAGEIFS(M:M,$H:$H,"&lt;="&amp;$T785,$I:$I,"&gt;="&amp;$T785),"")</f>
        <v>7.9367652869318428E-4</v>
      </c>
      <c r="W785" s="9">
        <f>IFERROR(AVERAGEIFS(N:N,$H:$H,"&lt;="&amp;$T785,$I:$I,"&gt;="&amp;$T785),"")</f>
        <v>3.4533695259183852E-3</v>
      </c>
      <c r="X785" s="9">
        <f>IFERROR(AVERAGEIFS(O:O,$H:$H,"&lt;="&amp;$T785,$I:$I,"&gt;="&amp;$T785),"")</f>
        <v>1.0396515172691615E-2</v>
      </c>
      <c r="Y785" s="9">
        <f>IFERROR(AVERAGEIFS(P:P,$H:$H,"&lt;="&amp;$T785,$I:$I,"&gt;="&amp;$T785),"")</f>
        <v>2.0902899677456583E-2</v>
      </c>
      <c r="Z785" s="9">
        <f>IFERROR(AVERAGEIFS(Q:Q,$H:$H,"&lt;="&amp;$T785,$I:$I,"&gt;="&amp;$T785),"")</f>
        <v>4.2250000000000044E-2</v>
      </c>
    </row>
    <row r="786" spans="1:26" s="2" customFormat="1" ht="19" x14ac:dyDescent="0.25">
      <c r="A786" s="2" t="s">
        <v>66</v>
      </c>
      <c r="B786" s="2">
        <v>23000</v>
      </c>
      <c r="C786" s="3">
        <v>44182</v>
      </c>
      <c r="D786" s="2" t="s">
        <v>690</v>
      </c>
      <c r="E786" s="3">
        <v>44236</v>
      </c>
      <c r="F786" s="2">
        <v>2.3800000000000002E-2</v>
      </c>
      <c r="G786" s="2">
        <v>23000</v>
      </c>
      <c r="H786" s="5">
        <v>44182</v>
      </c>
      <c r="I786" s="5">
        <v>44236</v>
      </c>
      <c r="J786" s="9">
        <v>2.3800000000000002E-2</v>
      </c>
      <c r="K786" s="9">
        <v>2.3800000000000002E-2</v>
      </c>
      <c r="L786" s="7">
        <f>(1+AVERAGE(J786:K786))^(1/365)-1</f>
        <v>6.444370665681376E-5</v>
      </c>
      <c r="M786" s="7">
        <f>(1+AVERAGE(J786:K786))^(7/365)-1</f>
        <v>4.5119316878272642E-4</v>
      </c>
      <c r="N786" s="7">
        <f>(1+AVERAGE(J786:K786))^(1/12)-1</f>
        <v>1.9620218377029985E-3</v>
      </c>
      <c r="O786" s="7">
        <f>(1+AVERAGE(J786:K786))^(1/4)-1</f>
        <v>5.8976216550454819E-3</v>
      </c>
      <c r="P786" s="7">
        <f>(1+AVERAGE(J786:K786))^(1/2)-1</f>
        <v>1.1830025251277076E-2</v>
      </c>
      <c r="Q786" s="7">
        <f>(1+AVERAGE(J786:K786))^(1/1)-1</f>
        <v>2.3800000000000043E-2</v>
      </c>
      <c r="T786" s="5">
        <f t="shared" si="25"/>
        <v>39137</v>
      </c>
      <c r="U786" s="9">
        <f>IFERROR(AVERAGEIFS(L:L,$H:$H,"&lt;="&amp;$T786,$I:$I,"&gt;="&amp;$T786),"")</f>
        <v>1.1334318403188881E-4</v>
      </c>
      <c r="V786" s="9">
        <f>IFERROR(AVERAGEIFS(M:M,$H:$H,"&lt;="&amp;$T786,$I:$I,"&gt;="&amp;$T786),"")</f>
        <v>7.9367652869318428E-4</v>
      </c>
      <c r="W786" s="9">
        <f>IFERROR(AVERAGEIFS(N:N,$H:$H,"&lt;="&amp;$T786,$I:$I,"&gt;="&amp;$T786),"")</f>
        <v>3.4533695259183852E-3</v>
      </c>
      <c r="X786" s="9">
        <f>IFERROR(AVERAGEIFS(O:O,$H:$H,"&lt;="&amp;$T786,$I:$I,"&gt;="&amp;$T786),"")</f>
        <v>1.0396515172691615E-2</v>
      </c>
      <c r="Y786" s="9">
        <f>IFERROR(AVERAGEIFS(P:P,$H:$H,"&lt;="&amp;$T786,$I:$I,"&gt;="&amp;$T786),"")</f>
        <v>2.0902899677456583E-2</v>
      </c>
      <c r="Z786" s="9">
        <f>IFERROR(AVERAGEIFS(Q:Q,$H:$H,"&lt;="&amp;$T786,$I:$I,"&gt;="&amp;$T786),"")</f>
        <v>4.2250000000000044E-2</v>
      </c>
    </row>
    <row r="787" spans="1:26" s="2" customFormat="1" ht="19" x14ac:dyDescent="0.25">
      <c r="A787" s="2" t="s">
        <v>66</v>
      </c>
      <c r="B787" s="2">
        <v>33000</v>
      </c>
      <c r="C787" s="3">
        <v>44188</v>
      </c>
      <c r="D787" s="2" t="s">
        <v>690</v>
      </c>
      <c r="E787" s="3">
        <v>44545</v>
      </c>
      <c r="F787" s="2">
        <v>2.9700000000000001E-2</v>
      </c>
      <c r="G787" s="2">
        <v>33000</v>
      </c>
      <c r="H787" s="5">
        <v>44188</v>
      </c>
      <c r="I787" s="5">
        <v>44545</v>
      </c>
      <c r="J787" s="9">
        <v>2.9700000000000001E-2</v>
      </c>
      <c r="K787" s="9">
        <v>2.9700000000000001E-2</v>
      </c>
      <c r="L787" s="7">
        <f>(1+AVERAGE(J787:K787))^(1/365)-1</f>
        <v>8.0188140049175516E-5</v>
      </c>
      <c r="M787" s="7">
        <f>(1+AVERAGE(J787:K787))^(7/365)-1</f>
        <v>5.6145203128710186E-4</v>
      </c>
      <c r="N787" s="7">
        <f>(1+AVERAGE(J787:K787))^(1/12)-1</f>
        <v>2.441934817957403E-3</v>
      </c>
      <c r="O787" s="7">
        <f>(1+AVERAGE(J787:K787))^(1/4)-1</f>
        <v>7.3437081522067515E-3</v>
      </c>
      <c r="P787" s="7">
        <f>(1+AVERAGE(J787:K787))^(1/2)-1</f>
        <v>1.4741346353838169E-2</v>
      </c>
      <c r="Q787" s="7">
        <f>(1+AVERAGE(J787:K787))^(1/1)-1</f>
        <v>2.970000000000006E-2</v>
      </c>
      <c r="T787" s="5">
        <f t="shared" si="25"/>
        <v>39138</v>
      </c>
      <c r="U787" s="9">
        <f>IFERROR(AVERAGEIFS(L:L,$H:$H,"&lt;="&amp;$T787,$I:$I,"&gt;="&amp;$T787),"")</f>
        <v>1.1334318403188881E-4</v>
      </c>
      <c r="V787" s="9">
        <f>IFERROR(AVERAGEIFS(M:M,$H:$H,"&lt;="&amp;$T787,$I:$I,"&gt;="&amp;$T787),"")</f>
        <v>7.9367652869318428E-4</v>
      </c>
      <c r="W787" s="9">
        <f>IFERROR(AVERAGEIFS(N:N,$H:$H,"&lt;="&amp;$T787,$I:$I,"&gt;="&amp;$T787),"")</f>
        <v>3.4533695259183852E-3</v>
      </c>
      <c r="X787" s="9">
        <f>IFERROR(AVERAGEIFS(O:O,$H:$H,"&lt;="&amp;$T787,$I:$I,"&gt;="&amp;$T787),"")</f>
        <v>1.0396515172691615E-2</v>
      </c>
      <c r="Y787" s="9">
        <f>IFERROR(AVERAGEIFS(P:P,$H:$H,"&lt;="&amp;$T787,$I:$I,"&gt;="&amp;$T787),"")</f>
        <v>2.0902899677456583E-2</v>
      </c>
      <c r="Z787" s="9">
        <f>IFERROR(AVERAGEIFS(Q:Q,$H:$H,"&lt;="&amp;$T787,$I:$I,"&gt;="&amp;$T787),"")</f>
        <v>4.2250000000000044E-2</v>
      </c>
    </row>
    <row r="788" spans="1:26" s="2" customFormat="1" ht="19" x14ac:dyDescent="0.25">
      <c r="A788" s="2" t="s">
        <v>66</v>
      </c>
      <c r="B788" s="2">
        <v>78000</v>
      </c>
      <c r="C788" s="3">
        <v>44188</v>
      </c>
      <c r="D788" s="2" t="s">
        <v>692</v>
      </c>
      <c r="E788" s="3">
        <v>44278</v>
      </c>
      <c r="F788" s="2">
        <v>4.5400000000000003E-2</v>
      </c>
      <c r="G788" s="2">
        <v>78000</v>
      </c>
      <c r="H788" s="5">
        <v>44188</v>
      </c>
      <c r="I788" s="5">
        <v>44278</v>
      </c>
      <c r="J788" s="9">
        <v>4.5400000000000003E-2</v>
      </c>
      <c r="K788" s="9">
        <v>4.5400000000000003E-2</v>
      </c>
      <c r="L788" s="7">
        <f>(1+AVERAGE(J788:K788))^(1/365)-1</f>
        <v>1.2165010369624696E-4</v>
      </c>
      <c r="M788" s="7">
        <f>(1+AVERAGE(J788:K788))^(7/365)-1</f>
        <v>8.5186156259320356E-4</v>
      </c>
      <c r="N788" s="7">
        <f>(1+AVERAGE(J788:K788))^(1/12)-1</f>
        <v>3.7068189305531352E-3</v>
      </c>
      <c r="O788" s="7">
        <f>(1+AVERAGE(J788:K788))^(1/4)-1</f>
        <v>1.1161729244981267E-2</v>
      </c>
      <c r="P788" s="7">
        <f>(1+AVERAGE(J788:K788))^(1/2)-1</f>
        <v>2.2448042689700687E-2</v>
      </c>
      <c r="Q788" s="7">
        <f>(1+AVERAGE(J788:K788))^(1/1)-1</f>
        <v>4.5400000000000107E-2</v>
      </c>
      <c r="T788" s="5">
        <f t="shared" si="25"/>
        <v>39139</v>
      </c>
      <c r="U788" s="9">
        <f>IFERROR(AVERAGEIFS(L:L,$H:$H,"&lt;="&amp;$T788,$I:$I,"&gt;="&amp;$T788),"")</f>
        <v>1.1334318403188881E-4</v>
      </c>
      <c r="V788" s="9">
        <f>IFERROR(AVERAGEIFS(M:M,$H:$H,"&lt;="&amp;$T788,$I:$I,"&gt;="&amp;$T788),"")</f>
        <v>7.9367652869318428E-4</v>
      </c>
      <c r="W788" s="9">
        <f>IFERROR(AVERAGEIFS(N:N,$H:$H,"&lt;="&amp;$T788,$I:$I,"&gt;="&amp;$T788),"")</f>
        <v>3.4533695259183852E-3</v>
      </c>
      <c r="X788" s="9">
        <f>IFERROR(AVERAGEIFS(O:O,$H:$H,"&lt;="&amp;$T788,$I:$I,"&gt;="&amp;$T788),"")</f>
        <v>1.0396515172691615E-2</v>
      </c>
      <c r="Y788" s="9">
        <f>IFERROR(AVERAGEIFS(P:P,$H:$H,"&lt;="&amp;$T788,$I:$I,"&gt;="&amp;$T788),"")</f>
        <v>2.0902899677456583E-2</v>
      </c>
      <c r="Z788" s="9">
        <f>IFERROR(AVERAGEIFS(Q:Q,$H:$H,"&lt;="&amp;$T788,$I:$I,"&gt;="&amp;$T788),"")</f>
        <v>4.2250000000000044E-2</v>
      </c>
    </row>
    <row r="789" spans="1:26" s="2" customFormat="1" ht="19" x14ac:dyDescent="0.25">
      <c r="A789" s="2" t="s">
        <v>66</v>
      </c>
      <c r="B789" s="2">
        <v>55486</v>
      </c>
      <c r="C789" s="3">
        <v>44195</v>
      </c>
      <c r="D789" s="2" t="s">
        <v>690</v>
      </c>
      <c r="E789" s="3">
        <v>44545</v>
      </c>
      <c r="F789" s="2">
        <v>4.3200000000000002E-2</v>
      </c>
      <c r="G789" s="2">
        <v>55486</v>
      </c>
      <c r="H789" s="5">
        <v>44195</v>
      </c>
      <c r="I789" s="5">
        <v>44545</v>
      </c>
      <c r="J789" s="9">
        <v>4.3200000000000002E-2</v>
      </c>
      <c r="K789" s="9">
        <v>4.3200000000000002E-2</v>
      </c>
      <c r="L789" s="7">
        <f>(1+AVERAGE(J789:K789))^(1/365)-1</f>
        <v>1.1587770560472777E-4</v>
      </c>
      <c r="M789" s="7">
        <f>(1+AVERAGE(J789:K789))^(7/365)-1</f>
        <v>8.1142597419425755E-4</v>
      </c>
      <c r="N789" s="7">
        <f>(1+AVERAGE(J789:K789))^(1/12)-1</f>
        <v>3.5306273826369861E-3</v>
      </c>
      <c r="O789" s="7">
        <f>(1+AVERAGE(J789:K789))^(1/4)-1</f>
        <v>1.0629322147490683E-2</v>
      </c>
      <c r="P789" s="7">
        <f>(1+AVERAGE(J789:K789))^(1/2)-1</f>
        <v>2.1371626784296271E-2</v>
      </c>
      <c r="Q789" s="7">
        <f>(1+AVERAGE(J789:K789))^(1/1)-1</f>
        <v>4.3199999999999905E-2</v>
      </c>
      <c r="T789" s="5">
        <f t="shared" si="25"/>
        <v>39140</v>
      </c>
      <c r="U789" s="9">
        <f>IFERROR(AVERAGEIFS(L:L,$H:$H,"&lt;="&amp;$T789,$I:$I,"&gt;="&amp;$T789),"")</f>
        <v>1.1334318403188881E-4</v>
      </c>
      <c r="V789" s="9">
        <f>IFERROR(AVERAGEIFS(M:M,$H:$H,"&lt;="&amp;$T789,$I:$I,"&gt;="&amp;$T789),"")</f>
        <v>7.9367652869318428E-4</v>
      </c>
      <c r="W789" s="9">
        <f>IFERROR(AVERAGEIFS(N:N,$H:$H,"&lt;="&amp;$T789,$I:$I,"&gt;="&amp;$T789),"")</f>
        <v>3.4533695259183852E-3</v>
      </c>
      <c r="X789" s="9">
        <f>IFERROR(AVERAGEIFS(O:O,$H:$H,"&lt;="&amp;$T789,$I:$I,"&gt;="&amp;$T789),"")</f>
        <v>1.0396515172691615E-2</v>
      </c>
      <c r="Y789" s="9">
        <f>IFERROR(AVERAGEIFS(P:P,$H:$H,"&lt;="&amp;$T789,$I:$I,"&gt;="&amp;$T789),"")</f>
        <v>2.0902899677456583E-2</v>
      </c>
      <c r="Z789" s="9">
        <f>IFERROR(AVERAGEIFS(Q:Q,$H:$H,"&lt;="&amp;$T789,$I:$I,"&gt;="&amp;$T789),"")</f>
        <v>4.2250000000000044E-2</v>
      </c>
    </row>
    <row r="790" spans="1:26" s="2" customFormat="1" ht="19" x14ac:dyDescent="0.25">
      <c r="A790" s="2" t="s">
        <v>66</v>
      </c>
      <c r="B790" s="2">
        <v>53014</v>
      </c>
      <c r="C790" s="3">
        <v>44195</v>
      </c>
      <c r="D790" s="2" t="s">
        <v>692</v>
      </c>
      <c r="E790" s="3">
        <v>44278</v>
      </c>
      <c r="F790" s="2">
        <v>2.8400000000000002E-2</v>
      </c>
      <c r="G790" s="2">
        <v>53014</v>
      </c>
      <c r="H790" s="5">
        <v>44195</v>
      </c>
      <c r="I790" s="5">
        <v>44278</v>
      </c>
      <c r="J790" s="9">
        <v>2.8400000000000002E-2</v>
      </c>
      <c r="K790" s="9">
        <v>2.8400000000000002E-2</v>
      </c>
      <c r="L790" s="7">
        <f>(1+AVERAGE(J790:K790))^(1/365)-1</f>
        <v>7.6726769127732908E-5</v>
      </c>
      <c r="M790" s="7">
        <f>(1+AVERAGE(J790:K790))^(7/365)-1</f>
        <v>5.3721102664350262E-4</v>
      </c>
      <c r="N790" s="7">
        <f>(1+AVERAGE(J790:K790))^(1/12)-1</f>
        <v>2.3364081918575419E-3</v>
      </c>
      <c r="O790" s="7">
        <f>(1+AVERAGE(J790:K790))^(1/4)-1</f>
        <v>7.0256137392818996E-3</v>
      </c>
      <c r="P790" s="7">
        <f>(1+AVERAGE(J790:K790))^(1/2)-1</f>
        <v>1.4100586726977449E-2</v>
      </c>
      <c r="Q790" s="7">
        <f>(1+AVERAGE(J790:K790))^(1/1)-1</f>
        <v>2.8399999999999981E-2</v>
      </c>
      <c r="T790" s="5">
        <f t="shared" si="25"/>
        <v>39141</v>
      </c>
      <c r="U790" s="9">
        <f>IFERROR(AVERAGEIFS(L:L,$H:$H,"&lt;="&amp;$T790,$I:$I,"&gt;="&amp;$T790),"")</f>
        <v>1.1334318403188881E-4</v>
      </c>
      <c r="V790" s="9">
        <f>IFERROR(AVERAGEIFS(M:M,$H:$H,"&lt;="&amp;$T790,$I:$I,"&gt;="&amp;$T790),"")</f>
        <v>7.9367652869318428E-4</v>
      </c>
      <c r="W790" s="9">
        <f>IFERROR(AVERAGEIFS(N:N,$H:$H,"&lt;="&amp;$T790,$I:$I,"&gt;="&amp;$T790),"")</f>
        <v>3.4533695259183852E-3</v>
      </c>
      <c r="X790" s="9">
        <f>IFERROR(AVERAGEIFS(O:O,$H:$H,"&lt;="&amp;$T790,$I:$I,"&gt;="&amp;$T790),"")</f>
        <v>1.0396515172691615E-2</v>
      </c>
      <c r="Y790" s="9">
        <f>IFERROR(AVERAGEIFS(P:P,$H:$H,"&lt;="&amp;$T790,$I:$I,"&gt;="&amp;$T790),"")</f>
        <v>2.0902899677456583E-2</v>
      </c>
      <c r="Z790" s="9">
        <f>IFERROR(AVERAGEIFS(Q:Q,$H:$H,"&lt;="&amp;$T790,$I:$I,"&gt;="&amp;$T790),"")</f>
        <v>4.2250000000000044E-2</v>
      </c>
    </row>
    <row r="791" spans="1:26" s="2" customFormat="1" ht="19" x14ac:dyDescent="0.25">
      <c r="A791" s="2" t="s">
        <v>29</v>
      </c>
      <c r="B791" s="2">
        <v>32980</v>
      </c>
      <c r="C791" s="2" t="s">
        <v>527</v>
      </c>
      <c r="D791" s="2" t="s">
        <v>690</v>
      </c>
      <c r="E791" s="2" t="s">
        <v>828</v>
      </c>
      <c r="F791" s="2">
        <v>4.3299999999999998E-2</v>
      </c>
      <c r="G791" s="2">
        <v>32980</v>
      </c>
      <c r="H791" s="5">
        <v>44197</v>
      </c>
      <c r="I791" s="5">
        <v>44562</v>
      </c>
      <c r="J791" s="9">
        <v>4.3299999999999998E-2</v>
      </c>
      <c r="K791" s="9">
        <v>4.3299999999999998E-2</v>
      </c>
      <c r="L791" s="7">
        <f>(1+AVERAGE(J791:K791))^(1/365)-1</f>
        <v>1.1614035059515082E-4</v>
      </c>
      <c r="M791" s="7">
        <f>(1+AVERAGE(J791:K791))^(7/365)-1</f>
        <v>8.1326576920437432E-4</v>
      </c>
      <c r="N791" s="7">
        <f>(1+AVERAGE(J791:K791))^(1/12)-1</f>
        <v>3.5386434752657792E-3</v>
      </c>
      <c r="O791" s="7">
        <f>(1+AVERAGE(J791:K791))^(1/4)-1</f>
        <v>1.0653540729617772E-2</v>
      </c>
      <c r="P791" s="7">
        <f>(1+AVERAGE(J791:K791))^(1/2)-1</f>
        <v>2.1420579389312966E-2</v>
      </c>
      <c r="Q791" s="7">
        <f>(1+AVERAGE(J791:K791))^(1/1)-1</f>
        <v>4.3299999999999894E-2</v>
      </c>
      <c r="T791" s="5">
        <f t="shared" si="25"/>
        <v>39142</v>
      </c>
      <c r="U791" s="9">
        <f>IFERROR(AVERAGEIFS(L:L,$H:$H,"&lt;="&amp;$T791,$I:$I,"&gt;="&amp;$T791),"")</f>
        <v>1.1334318403188881E-4</v>
      </c>
      <c r="V791" s="9">
        <f>IFERROR(AVERAGEIFS(M:M,$H:$H,"&lt;="&amp;$T791,$I:$I,"&gt;="&amp;$T791),"")</f>
        <v>7.9367652869318428E-4</v>
      </c>
      <c r="W791" s="9">
        <f>IFERROR(AVERAGEIFS(N:N,$H:$H,"&lt;="&amp;$T791,$I:$I,"&gt;="&amp;$T791),"")</f>
        <v>3.4533695259183852E-3</v>
      </c>
      <c r="X791" s="9">
        <f>IFERROR(AVERAGEIFS(O:O,$H:$H,"&lt;="&amp;$T791,$I:$I,"&gt;="&amp;$T791),"")</f>
        <v>1.0396515172691615E-2</v>
      </c>
      <c r="Y791" s="9">
        <f>IFERROR(AVERAGEIFS(P:P,$H:$H,"&lt;="&amp;$T791,$I:$I,"&gt;="&amp;$T791),"")</f>
        <v>2.0902899677456583E-2</v>
      </c>
      <c r="Z791" s="9">
        <f>IFERROR(AVERAGEIFS(Q:Q,$H:$H,"&lt;="&amp;$T791,$I:$I,"&gt;="&amp;$T791),"")</f>
        <v>4.2250000000000044E-2</v>
      </c>
    </row>
    <row r="792" spans="1:26" s="2" customFormat="1" ht="19" x14ac:dyDescent="0.25">
      <c r="A792" s="2" t="s">
        <v>66</v>
      </c>
      <c r="B792" s="2">
        <v>30500</v>
      </c>
      <c r="C792" s="2" t="s">
        <v>528</v>
      </c>
      <c r="D792" s="2" t="s">
        <v>690</v>
      </c>
      <c r="E792" s="2" t="s">
        <v>829</v>
      </c>
      <c r="F792" s="2">
        <v>4.3700000000000003E-2</v>
      </c>
      <c r="G792" s="2">
        <v>30500</v>
      </c>
      <c r="H792" s="5">
        <v>44197</v>
      </c>
      <c r="I792" s="5">
        <v>44562</v>
      </c>
      <c r="J792" s="9">
        <v>4.3700000000000003E-2</v>
      </c>
      <c r="K792" s="9">
        <v>4.3700000000000003E-2</v>
      </c>
      <c r="L792" s="7">
        <f>(1+AVERAGE(J792:K792))^(1/365)-1</f>
        <v>1.1719067956206253E-4</v>
      </c>
      <c r="M792" s="7">
        <f>(1+AVERAGE(J792:K792))^(7/365)-1</f>
        <v>8.2062322003539911E-4</v>
      </c>
      <c r="N792" s="7">
        <f>(1+AVERAGE(J792:K792))^(1/12)-1</f>
        <v>3.5707008042658028E-3</v>
      </c>
      <c r="O792" s="7">
        <f>(1+AVERAGE(J792:K792))^(1/4)-1</f>
        <v>1.0750397651591248E-2</v>
      </c>
      <c r="P792" s="7">
        <f>(1+AVERAGE(J792:K792))^(1/2)-1</f>
        <v>2.1616366352849692E-2</v>
      </c>
      <c r="Q792" s="7">
        <f>(1+AVERAGE(J792:K792))^(1/1)-1</f>
        <v>4.3700000000000072E-2</v>
      </c>
      <c r="T792" s="5">
        <f t="shared" si="25"/>
        <v>39143</v>
      </c>
      <c r="U792" s="9">
        <f>IFERROR(AVERAGEIFS(L:L,$H:$H,"&lt;="&amp;$T792,$I:$I,"&gt;="&amp;$T792),"")</f>
        <v>1.1334318403188881E-4</v>
      </c>
      <c r="V792" s="9">
        <f>IFERROR(AVERAGEIFS(M:M,$H:$H,"&lt;="&amp;$T792,$I:$I,"&gt;="&amp;$T792),"")</f>
        <v>7.9367652869318428E-4</v>
      </c>
      <c r="W792" s="9">
        <f>IFERROR(AVERAGEIFS(N:N,$H:$H,"&lt;="&amp;$T792,$I:$I,"&gt;="&amp;$T792),"")</f>
        <v>3.4533695259183852E-3</v>
      </c>
      <c r="X792" s="9">
        <f>IFERROR(AVERAGEIFS(O:O,$H:$H,"&lt;="&amp;$T792,$I:$I,"&gt;="&amp;$T792),"")</f>
        <v>1.0396515172691615E-2</v>
      </c>
      <c r="Y792" s="9">
        <f>IFERROR(AVERAGEIFS(P:P,$H:$H,"&lt;="&amp;$T792,$I:$I,"&gt;="&amp;$T792),"")</f>
        <v>2.0902899677456583E-2</v>
      </c>
      <c r="Z792" s="9">
        <f>IFERROR(AVERAGEIFS(Q:Q,$H:$H,"&lt;="&amp;$T792,$I:$I,"&gt;="&amp;$T792),"")</f>
        <v>4.2250000000000044E-2</v>
      </c>
    </row>
    <row r="793" spans="1:26" s="2" customFormat="1" ht="19" x14ac:dyDescent="0.25">
      <c r="A793" s="2" t="s">
        <v>29</v>
      </c>
      <c r="B793" s="2">
        <v>32980</v>
      </c>
      <c r="C793" s="3">
        <v>44203</v>
      </c>
      <c r="D793" s="2" t="s">
        <v>690</v>
      </c>
      <c r="E793" s="3">
        <v>44566</v>
      </c>
      <c r="F793" s="2">
        <v>4.3299999999999998E-2</v>
      </c>
      <c r="G793" s="2">
        <v>32980</v>
      </c>
      <c r="H793" s="5">
        <v>44203</v>
      </c>
      <c r="I793" s="5">
        <v>44566</v>
      </c>
      <c r="J793" s="9">
        <v>4.3299999999999998E-2</v>
      </c>
      <c r="K793" s="9">
        <v>4.3299999999999998E-2</v>
      </c>
      <c r="L793" s="7">
        <f>(1+AVERAGE(J793:K793))^(1/365)-1</f>
        <v>1.1614035059515082E-4</v>
      </c>
      <c r="M793" s="7">
        <f>(1+AVERAGE(J793:K793))^(7/365)-1</f>
        <v>8.1326576920437432E-4</v>
      </c>
      <c r="N793" s="7">
        <f>(1+AVERAGE(J793:K793))^(1/12)-1</f>
        <v>3.5386434752657792E-3</v>
      </c>
      <c r="O793" s="7">
        <f>(1+AVERAGE(J793:K793))^(1/4)-1</f>
        <v>1.0653540729617772E-2</v>
      </c>
      <c r="P793" s="7">
        <f>(1+AVERAGE(J793:K793))^(1/2)-1</f>
        <v>2.1420579389312966E-2</v>
      </c>
      <c r="Q793" s="7">
        <f>(1+AVERAGE(J793:K793))^(1/1)-1</f>
        <v>4.3299999999999894E-2</v>
      </c>
      <c r="T793" s="5">
        <f t="shared" si="25"/>
        <v>39144</v>
      </c>
      <c r="U793" s="9">
        <f>IFERROR(AVERAGEIFS(L:L,$H:$H,"&lt;="&amp;$T793,$I:$I,"&gt;="&amp;$T793),"")</f>
        <v>1.1334318403188881E-4</v>
      </c>
      <c r="V793" s="9">
        <f>IFERROR(AVERAGEIFS(M:M,$H:$H,"&lt;="&amp;$T793,$I:$I,"&gt;="&amp;$T793),"")</f>
        <v>7.9367652869318428E-4</v>
      </c>
      <c r="W793" s="9">
        <f>IFERROR(AVERAGEIFS(N:N,$H:$H,"&lt;="&amp;$T793,$I:$I,"&gt;="&amp;$T793),"")</f>
        <v>3.4533695259183852E-3</v>
      </c>
      <c r="X793" s="9">
        <f>IFERROR(AVERAGEIFS(O:O,$H:$H,"&lt;="&amp;$T793,$I:$I,"&gt;="&amp;$T793),"")</f>
        <v>1.0396515172691615E-2</v>
      </c>
      <c r="Y793" s="9">
        <f>IFERROR(AVERAGEIFS(P:P,$H:$H,"&lt;="&amp;$T793,$I:$I,"&gt;="&amp;$T793),"")</f>
        <v>2.0902899677456583E-2</v>
      </c>
      <c r="Z793" s="9">
        <f>IFERROR(AVERAGEIFS(Q:Q,$H:$H,"&lt;="&amp;$T793,$I:$I,"&gt;="&amp;$T793),"")</f>
        <v>4.2250000000000044E-2</v>
      </c>
    </row>
    <row r="794" spans="1:26" s="2" customFormat="1" ht="19" x14ac:dyDescent="0.25">
      <c r="A794" s="2" t="s">
        <v>31</v>
      </c>
      <c r="B794" s="2">
        <v>27500</v>
      </c>
      <c r="C794" s="3">
        <v>44207</v>
      </c>
      <c r="D794" s="2" t="s">
        <v>691</v>
      </c>
      <c r="E794" s="3">
        <v>44388</v>
      </c>
      <c r="F794" s="2">
        <v>4.0800000000000003E-2</v>
      </c>
      <c r="G794" s="2">
        <v>27500</v>
      </c>
      <c r="H794" s="5">
        <v>44207</v>
      </c>
      <c r="I794" s="5">
        <v>44388</v>
      </c>
      <c r="J794" s="9">
        <v>4.0800000000000003E-2</v>
      </c>
      <c r="K794" s="9">
        <v>4.0800000000000003E-2</v>
      </c>
      <c r="L794" s="7">
        <f>(1+AVERAGE(J794:K794))^(1/365)-1</f>
        <v>1.0956668203476738E-4</v>
      </c>
      <c r="M794" s="7">
        <f>(1+AVERAGE(J794:K794))^(7/365)-1</f>
        <v>7.672189222991399E-4</v>
      </c>
      <c r="N794" s="7">
        <f>(1+AVERAGE(J794:K794))^(1/12)-1</f>
        <v>3.3380295383023117E-3</v>
      </c>
      <c r="O794" s="7">
        <f>(1+AVERAGE(J794:K794))^(1/4)-1</f>
        <v>1.0047553132300768E-2</v>
      </c>
      <c r="P794" s="7">
        <f>(1+AVERAGE(J794:K794))^(1/2)-1</f>
        <v>2.0196059588547977E-2</v>
      </c>
      <c r="Q794" s="7">
        <f>(1+AVERAGE(J794:K794))^(1/1)-1</f>
        <v>4.0799999999999947E-2</v>
      </c>
      <c r="T794" s="5">
        <f t="shared" si="25"/>
        <v>39145</v>
      </c>
      <c r="U794" s="9">
        <f>IFERROR(AVERAGEIFS(L:L,$H:$H,"&lt;="&amp;$T794,$I:$I,"&gt;="&amp;$T794),"")</f>
        <v>1.1334318403188881E-4</v>
      </c>
      <c r="V794" s="9">
        <f>IFERROR(AVERAGEIFS(M:M,$H:$H,"&lt;="&amp;$T794,$I:$I,"&gt;="&amp;$T794),"")</f>
        <v>7.9367652869318428E-4</v>
      </c>
      <c r="W794" s="9">
        <f>IFERROR(AVERAGEIFS(N:N,$H:$H,"&lt;="&amp;$T794,$I:$I,"&gt;="&amp;$T794),"")</f>
        <v>3.4533695259183852E-3</v>
      </c>
      <c r="X794" s="9">
        <f>IFERROR(AVERAGEIFS(O:O,$H:$H,"&lt;="&amp;$T794,$I:$I,"&gt;="&amp;$T794),"")</f>
        <v>1.0396515172691615E-2</v>
      </c>
      <c r="Y794" s="9">
        <f>IFERROR(AVERAGEIFS(P:P,$H:$H,"&lt;="&amp;$T794,$I:$I,"&gt;="&amp;$T794),"")</f>
        <v>2.0902899677456583E-2</v>
      </c>
      <c r="Z794" s="9">
        <f>IFERROR(AVERAGEIFS(Q:Q,$H:$H,"&lt;="&amp;$T794,$I:$I,"&gt;="&amp;$T794),"")</f>
        <v>4.2250000000000044E-2</v>
      </c>
    </row>
    <row r="795" spans="1:26" s="2" customFormat="1" ht="19" x14ac:dyDescent="0.25">
      <c r="A795" s="2" t="s">
        <v>66</v>
      </c>
      <c r="B795" s="2">
        <v>30500</v>
      </c>
      <c r="C795" s="3">
        <v>44209</v>
      </c>
      <c r="D795" s="2" t="s">
        <v>690</v>
      </c>
      <c r="E795" s="3">
        <v>44572</v>
      </c>
      <c r="F795" s="2">
        <v>4.3700000000000003E-2</v>
      </c>
      <c r="G795" s="2">
        <v>30500</v>
      </c>
      <c r="H795" s="5">
        <v>44209</v>
      </c>
      <c r="I795" s="5">
        <v>44572</v>
      </c>
      <c r="J795" s="9">
        <v>4.3700000000000003E-2</v>
      </c>
      <c r="K795" s="9">
        <v>4.3700000000000003E-2</v>
      </c>
      <c r="L795" s="7">
        <f>(1+AVERAGE(J795:K795))^(1/365)-1</f>
        <v>1.1719067956206253E-4</v>
      </c>
      <c r="M795" s="7">
        <f>(1+AVERAGE(J795:K795))^(7/365)-1</f>
        <v>8.2062322003539911E-4</v>
      </c>
      <c r="N795" s="7">
        <f>(1+AVERAGE(J795:K795))^(1/12)-1</f>
        <v>3.5707008042658028E-3</v>
      </c>
      <c r="O795" s="7">
        <f>(1+AVERAGE(J795:K795))^(1/4)-1</f>
        <v>1.0750397651591248E-2</v>
      </c>
      <c r="P795" s="7">
        <f>(1+AVERAGE(J795:K795))^(1/2)-1</f>
        <v>2.1616366352849692E-2</v>
      </c>
      <c r="Q795" s="7">
        <f>(1+AVERAGE(J795:K795))^(1/1)-1</f>
        <v>4.3700000000000072E-2</v>
      </c>
      <c r="T795" s="5">
        <f t="shared" si="25"/>
        <v>39146</v>
      </c>
      <c r="U795" s="9">
        <f>IFERROR(AVERAGEIFS(L:L,$H:$H,"&lt;="&amp;$T795,$I:$I,"&gt;="&amp;$T795),"")</f>
        <v>1.1334318403188881E-4</v>
      </c>
      <c r="V795" s="9">
        <f>IFERROR(AVERAGEIFS(M:M,$H:$H,"&lt;="&amp;$T795,$I:$I,"&gt;="&amp;$T795),"")</f>
        <v>7.9367652869318428E-4</v>
      </c>
      <c r="W795" s="9">
        <f>IFERROR(AVERAGEIFS(N:N,$H:$H,"&lt;="&amp;$T795,$I:$I,"&gt;="&amp;$T795),"")</f>
        <v>3.4533695259183852E-3</v>
      </c>
      <c r="X795" s="9">
        <f>IFERROR(AVERAGEIFS(O:O,$H:$H,"&lt;="&amp;$T795,$I:$I,"&gt;="&amp;$T795),"")</f>
        <v>1.0396515172691615E-2</v>
      </c>
      <c r="Y795" s="9">
        <f>IFERROR(AVERAGEIFS(P:P,$H:$H,"&lt;="&amp;$T795,$I:$I,"&gt;="&amp;$T795),"")</f>
        <v>2.0902899677456583E-2</v>
      </c>
      <c r="Z795" s="9">
        <f>IFERROR(AVERAGEIFS(Q:Q,$H:$H,"&lt;="&amp;$T795,$I:$I,"&gt;="&amp;$T795),"")</f>
        <v>4.2250000000000044E-2</v>
      </c>
    </row>
    <row r="796" spans="1:26" s="2" customFormat="1" ht="19" x14ac:dyDescent="0.25">
      <c r="A796" s="2" t="s">
        <v>66</v>
      </c>
      <c r="B796" s="2">
        <v>28000</v>
      </c>
      <c r="C796" s="3">
        <v>44209</v>
      </c>
      <c r="D796" s="2" t="s">
        <v>692</v>
      </c>
      <c r="E796" s="3">
        <v>44299</v>
      </c>
      <c r="F796" s="2">
        <v>2.9600000000000001E-2</v>
      </c>
      <c r="G796" s="2">
        <v>28000</v>
      </c>
      <c r="H796" s="5">
        <v>44209</v>
      </c>
      <c r="I796" s="5">
        <v>44299</v>
      </c>
      <c r="J796" s="9">
        <v>2.9600000000000001E-2</v>
      </c>
      <c r="K796" s="9">
        <v>2.9600000000000001E-2</v>
      </c>
      <c r="L796" s="7">
        <f>(1+AVERAGE(J796:K796))^(1/365)-1</f>
        <v>7.9922035512991485E-5</v>
      </c>
      <c r="M796" s="7">
        <f>(1+AVERAGE(J796:K796))^(7/365)-1</f>
        <v>5.5958840462655424E-4</v>
      </c>
      <c r="N796" s="7">
        <f>(1+AVERAGE(J796:K796))^(1/12)-1</f>
        <v>2.4338217222530378E-3</v>
      </c>
      <c r="O796" s="7">
        <f>(1+AVERAGE(J796:K796))^(1/4)-1</f>
        <v>7.3192500480003808E-3</v>
      </c>
      <c r="P796" s="7">
        <f>(1+AVERAGE(J796:K796))^(1/2)-1</f>
        <v>1.4692071517265815E-2</v>
      </c>
      <c r="Q796" s="7">
        <f>(1+AVERAGE(J796:K796))^(1/1)-1</f>
        <v>2.9600000000000071E-2</v>
      </c>
      <c r="T796" s="5">
        <f t="shared" si="25"/>
        <v>39147</v>
      </c>
      <c r="U796" s="9">
        <f>IFERROR(AVERAGEIFS(L:L,$H:$H,"&lt;="&amp;$T796,$I:$I,"&gt;="&amp;$T796),"")</f>
        <v>1.1334318403188881E-4</v>
      </c>
      <c r="V796" s="9">
        <f>IFERROR(AVERAGEIFS(M:M,$H:$H,"&lt;="&amp;$T796,$I:$I,"&gt;="&amp;$T796),"")</f>
        <v>7.9367652869318428E-4</v>
      </c>
      <c r="W796" s="9">
        <f>IFERROR(AVERAGEIFS(N:N,$H:$H,"&lt;="&amp;$T796,$I:$I,"&gt;="&amp;$T796),"")</f>
        <v>3.4533695259183852E-3</v>
      </c>
      <c r="X796" s="9">
        <f>IFERROR(AVERAGEIFS(O:O,$H:$H,"&lt;="&amp;$T796,$I:$I,"&gt;="&amp;$T796),"")</f>
        <v>1.0396515172691615E-2</v>
      </c>
      <c r="Y796" s="9">
        <f>IFERROR(AVERAGEIFS(P:P,$H:$H,"&lt;="&amp;$T796,$I:$I,"&gt;="&amp;$T796),"")</f>
        <v>2.0902899677456583E-2</v>
      </c>
      <c r="Z796" s="9">
        <f>IFERROR(AVERAGEIFS(Q:Q,$H:$H,"&lt;="&amp;$T796,$I:$I,"&gt;="&amp;$T796),"")</f>
        <v>4.2250000000000044E-2</v>
      </c>
    </row>
    <row r="797" spans="1:26" s="2" customFormat="1" ht="19" x14ac:dyDescent="0.25">
      <c r="A797" s="2" t="s">
        <v>35</v>
      </c>
      <c r="B797" s="2">
        <v>27500</v>
      </c>
      <c r="C797" s="3">
        <v>44210</v>
      </c>
      <c r="D797" s="2" t="s">
        <v>691</v>
      </c>
      <c r="E797" s="3">
        <v>44391</v>
      </c>
      <c r="F797" s="2">
        <v>4.0599999999999997E-2</v>
      </c>
      <c r="G797" s="2">
        <v>27500</v>
      </c>
      <c r="H797" s="5">
        <v>44210</v>
      </c>
      <c r="I797" s="5">
        <v>44391</v>
      </c>
      <c r="J797" s="9">
        <v>4.0599999999999997E-2</v>
      </c>
      <c r="K797" s="9">
        <v>4.0599999999999997E-2</v>
      </c>
      <c r="L797" s="7">
        <f>(1+AVERAGE(J797:K797))^(1/365)-1</f>
        <v>1.0904010847911927E-4</v>
      </c>
      <c r="M797" s="7">
        <f>(1+AVERAGE(J797:K797))^(7/365)-1</f>
        <v>7.6353048938471169E-4</v>
      </c>
      <c r="N797" s="7">
        <f>(1+AVERAGE(J797:K797))^(1/12)-1</f>
        <v>3.3219613470447662E-3</v>
      </c>
      <c r="O797" s="7">
        <f>(1+AVERAGE(J797:K797))^(1/4)-1</f>
        <v>9.9990269819705269E-3</v>
      </c>
      <c r="P797" s="7">
        <f>(1+AVERAGE(J797:K797))^(1/2)-1</f>
        <v>2.0098034504527407E-2</v>
      </c>
      <c r="Q797" s="7">
        <f>(1+AVERAGE(J797:K797))^(1/1)-1</f>
        <v>4.0599999999999969E-2</v>
      </c>
      <c r="T797" s="5">
        <f t="shared" si="25"/>
        <v>39148</v>
      </c>
      <c r="U797" s="9">
        <f>IFERROR(AVERAGEIFS(L:L,$H:$H,"&lt;="&amp;$T797,$I:$I,"&gt;="&amp;$T797),"")</f>
        <v>1.11855539737582E-4</v>
      </c>
      <c r="V797" s="9">
        <f>IFERROR(AVERAGEIFS(M:M,$H:$H,"&lt;="&amp;$T797,$I:$I,"&gt;="&amp;$T797),"")</f>
        <v>7.832569584719784E-4</v>
      </c>
      <c r="W797" s="9">
        <f>IFERROR(AVERAGEIFS(N:N,$H:$H,"&lt;="&amp;$T797,$I:$I,"&gt;="&amp;$T797),"")</f>
        <v>3.407991093307583E-3</v>
      </c>
      <c r="X797" s="9">
        <f>IFERROR(AVERAGEIFS(O:O,$H:$H,"&lt;="&amp;$T797,$I:$I,"&gt;="&amp;$T797),"")</f>
        <v>1.0259574453187259E-2</v>
      </c>
      <c r="Y797" s="9">
        <f>IFERROR(AVERAGEIFS(P:P,$H:$H,"&lt;="&amp;$T797,$I:$I,"&gt;="&amp;$T797),"")</f>
        <v>2.0626583936011356E-2</v>
      </c>
      <c r="Z797" s="9">
        <f>IFERROR(AVERAGEIFS(Q:Q,$H:$H,"&lt;="&amp;$T797,$I:$I,"&gt;="&amp;$T797),"")</f>
        <v>4.1687500000000044E-2</v>
      </c>
    </row>
    <row r="798" spans="1:26" s="2" customFormat="1" ht="19" x14ac:dyDescent="0.25">
      <c r="A798" s="2" t="s">
        <v>32</v>
      </c>
      <c r="B798" s="2">
        <v>33000</v>
      </c>
      <c r="C798" s="3">
        <v>44216</v>
      </c>
      <c r="D798" s="2" t="s">
        <v>691</v>
      </c>
      <c r="E798" s="3">
        <v>44397</v>
      </c>
      <c r="F798" s="2">
        <v>2.9899999999999999E-2</v>
      </c>
      <c r="G798" s="2">
        <v>33000</v>
      </c>
      <c r="H798" s="5">
        <v>44216</v>
      </c>
      <c r="I798" s="5">
        <v>44397</v>
      </c>
      <c r="J798" s="9">
        <v>2.9899999999999999E-2</v>
      </c>
      <c r="K798" s="9">
        <v>2.9899999999999999E-2</v>
      </c>
      <c r="L798" s="7">
        <f>(1+AVERAGE(J798:K798))^(1/365)-1</f>
        <v>8.0720271814271882E-5</v>
      </c>
      <c r="M798" s="7">
        <f>(1+AVERAGE(J798:K798))^(7/365)-1</f>
        <v>5.651787521183671E-4</v>
      </c>
      <c r="N798" s="7">
        <f>(1+AVERAGE(J798:K798))^(1/12)-1</f>
        <v>2.4581588428482792E-3</v>
      </c>
      <c r="O798" s="7">
        <f>(1+AVERAGE(J798:K798))^(1/4)-1</f>
        <v>7.392619016770352E-3</v>
      </c>
      <c r="P798" s="7">
        <f>(1+AVERAGE(J798:K798))^(1/2)-1</f>
        <v>1.4839888849467631E-2</v>
      </c>
      <c r="Q798" s="7">
        <f>(1+AVERAGE(J798:K798))^(1/1)-1</f>
        <v>2.9900000000000038E-2</v>
      </c>
      <c r="T798" s="5">
        <f t="shared" si="25"/>
        <v>39149</v>
      </c>
      <c r="U798" s="9">
        <f>IFERROR(AVERAGEIFS(L:L,$H:$H,"&lt;="&amp;$T798,$I:$I,"&gt;="&amp;$T798),"")</f>
        <v>1.11855539737582E-4</v>
      </c>
      <c r="V798" s="9">
        <f>IFERROR(AVERAGEIFS(M:M,$H:$H,"&lt;="&amp;$T798,$I:$I,"&gt;="&amp;$T798),"")</f>
        <v>7.832569584719784E-4</v>
      </c>
      <c r="W798" s="9">
        <f>IFERROR(AVERAGEIFS(N:N,$H:$H,"&lt;="&amp;$T798,$I:$I,"&gt;="&amp;$T798),"")</f>
        <v>3.407991093307583E-3</v>
      </c>
      <c r="X798" s="9">
        <f>IFERROR(AVERAGEIFS(O:O,$H:$H,"&lt;="&amp;$T798,$I:$I,"&gt;="&amp;$T798),"")</f>
        <v>1.0259574453187259E-2</v>
      </c>
      <c r="Y798" s="9">
        <f>IFERROR(AVERAGEIFS(P:P,$H:$H,"&lt;="&amp;$T798,$I:$I,"&gt;="&amp;$T798),"")</f>
        <v>2.0626583936011356E-2</v>
      </c>
      <c r="Z798" s="9">
        <f>IFERROR(AVERAGEIFS(Q:Q,$H:$H,"&lt;="&amp;$T798,$I:$I,"&gt;="&amp;$T798),"")</f>
        <v>4.1687500000000044E-2</v>
      </c>
    </row>
    <row r="799" spans="1:26" s="2" customFormat="1" ht="19" x14ac:dyDescent="0.25">
      <c r="A799" s="2" t="s">
        <v>17</v>
      </c>
      <c r="B799" s="2">
        <v>12100</v>
      </c>
      <c r="C799" s="3">
        <v>44223</v>
      </c>
      <c r="D799" s="2" t="s">
        <v>692</v>
      </c>
      <c r="E799" s="3">
        <v>44313</v>
      </c>
      <c r="F799" s="2">
        <v>3.8300000000000001E-2</v>
      </c>
      <c r="G799" s="2">
        <v>12100</v>
      </c>
      <c r="H799" s="5">
        <v>44223</v>
      </c>
      <c r="I799" s="5">
        <v>44313</v>
      </c>
      <c r="J799" s="9">
        <v>3.8300000000000001E-2</v>
      </c>
      <c r="K799" s="9">
        <v>3.8300000000000001E-2</v>
      </c>
      <c r="L799" s="7">
        <f>(1+AVERAGE(J799:K799))^(1/365)-1</f>
        <v>1.0297724789487539E-4</v>
      </c>
      <c r="M799" s="7">
        <f>(1+AVERAGE(J799:K799))^(7/365)-1</f>
        <v>7.2106346407374566E-4</v>
      </c>
      <c r="N799" s="7">
        <f>(1+AVERAGE(J799:K799))^(1/12)-1</f>
        <v>3.1369733958956925E-3</v>
      </c>
      <c r="O799" s="7">
        <f>(1+AVERAGE(J799:K799))^(1/4)-1</f>
        <v>9.4404728636536817E-3</v>
      </c>
      <c r="P799" s="7">
        <f>(1+AVERAGE(J799:K799))^(1/2)-1</f>
        <v>1.8970068255196537E-2</v>
      </c>
      <c r="Q799" s="7">
        <f>(1+AVERAGE(J799:K799))^(1/1)-1</f>
        <v>3.8300000000000001E-2</v>
      </c>
      <c r="T799" s="5">
        <f t="shared" si="25"/>
        <v>39150</v>
      </c>
      <c r="U799" s="9">
        <f>IFERROR(AVERAGEIFS(L:L,$H:$H,"&lt;="&amp;$T799,$I:$I,"&gt;="&amp;$T799),"")</f>
        <v>1.11855539737582E-4</v>
      </c>
      <c r="V799" s="9">
        <f>IFERROR(AVERAGEIFS(M:M,$H:$H,"&lt;="&amp;$T799,$I:$I,"&gt;="&amp;$T799),"")</f>
        <v>7.832569584719784E-4</v>
      </c>
      <c r="W799" s="9">
        <f>IFERROR(AVERAGEIFS(N:N,$H:$H,"&lt;="&amp;$T799,$I:$I,"&gt;="&amp;$T799),"")</f>
        <v>3.407991093307583E-3</v>
      </c>
      <c r="X799" s="9">
        <f>IFERROR(AVERAGEIFS(O:O,$H:$H,"&lt;="&amp;$T799,$I:$I,"&gt;="&amp;$T799),"")</f>
        <v>1.0259574453187259E-2</v>
      </c>
      <c r="Y799" s="9">
        <f>IFERROR(AVERAGEIFS(P:P,$H:$H,"&lt;="&amp;$T799,$I:$I,"&gt;="&amp;$T799),"")</f>
        <v>2.0626583936011356E-2</v>
      </c>
      <c r="Z799" s="9">
        <f>IFERROR(AVERAGEIFS(Q:Q,$H:$H,"&lt;="&amp;$T799,$I:$I,"&gt;="&amp;$T799),"")</f>
        <v>4.1687500000000044E-2</v>
      </c>
    </row>
    <row r="800" spans="1:26" s="2" customFormat="1" ht="19" x14ac:dyDescent="0.25">
      <c r="A800" s="2" t="s">
        <v>66</v>
      </c>
      <c r="B800" s="2">
        <v>25000</v>
      </c>
      <c r="C800" s="3">
        <v>44230</v>
      </c>
      <c r="D800" s="2" t="s">
        <v>691</v>
      </c>
      <c r="E800" s="3">
        <v>44411</v>
      </c>
      <c r="F800" s="2">
        <v>2.9600000000000001E-2</v>
      </c>
      <c r="G800" s="2">
        <v>25000</v>
      </c>
      <c r="H800" s="5">
        <v>44230</v>
      </c>
      <c r="I800" s="5">
        <v>44411</v>
      </c>
      <c r="J800" s="9">
        <v>2.9600000000000001E-2</v>
      </c>
      <c r="K800" s="9">
        <v>2.9600000000000001E-2</v>
      </c>
      <c r="L800" s="7">
        <f>(1+AVERAGE(J800:K800))^(1/365)-1</f>
        <v>7.9922035512991485E-5</v>
      </c>
      <c r="M800" s="7">
        <f>(1+AVERAGE(J800:K800))^(7/365)-1</f>
        <v>5.5958840462655424E-4</v>
      </c>
      <c r="N800" s="7">
        <f>(1+AVERAGE(J800:K800))^(1/12)-1</f>
        <v>2.4338217222530378E-3</v>
      </c>
      <c r="O800" s="7">
        <f>(1+AVERAGE(J800:K800))^(1/4)-1</f>
        <v>7.3192500480003808E-3</v>
      </c>
      <c r="P800" s="7">
        <f>(1+AVERAGE(J800:K800))^(1/2)-1</f>
        <v>1.4692071517265815E-2</v>
      </c>
      <c r="Q800" s="7">
        <f>(1+AVERAGE(J800:K800))^(1/1)-1</f>
        <v>2.9600000000000071E-2</v>
      </c>
      <c r="T800" s="5">
        <f t="shared" si="25"/>
        <v>39151</v>
      </c>
      <c r="U800" s="9">
        <f>IFERROR(AVERAGEIFS(L:L,$H:$H,"&lt;="&amp;$T800,$I:$I,"&gt;="&amp;$T800),"")</f>
        <v>1.11855539737582E-4</v>
      </c>
      <c r="V800" s="9">
        <f>IFERROR(AVERAGEIFS(M:M,$H:$H,"&lt;="&amp;$T800,$I:$I,"&gt;="&amp;$T800),"")</f>
        <v>7.832569584719784E-4</v>
      </c>
      <c r="W800" s="9">
        <f>IFERROR(AVERAGEIFS(N:N,$H:$H,"&lt;="&amp;$T800,$I:$I,"&gt;="&amp;$T800),"")</f>
        <v>3.407991093307583E-3</v>
      </c>
      <c r="X800" s="9">
        <f>IFERROR(AVERAGEIFS(O:O,$H:$H,"&lt;="&amp;$T800,$I:$I,"&gt;="&amp;$T800),"")</f>
        <v>1.0259574453187259E-2</v>
      </c>
      <c r="Y800" s="9">
        <f>IFERROR(AVERAGEIFS(P:P,$H:$H,"&lt;="&amp;$T800,$I:$I,"&gt;="&amp;$T800),"")</f>
        <v>2.0626583936011356E-2</v>
      </c>
      <c r="Z800" s="9">
        <f>IFERROR(AVERAGEIFS(Q:Q,$H:$H,"&lt;="&amp;$T800,$I:$I,"&gt;="&amp;$T800),"")</f>
        <v>4.1687500000000044E-2</v>
      </c>
    </row>
    <row r="801" spans="1:26" s="2" customFormat="1" ht="19" x14ac:dyDescent="0.25">
      <c r="A801" s="2" t="s">
        <v>66</v>
      </c>
      <c r="B801" s="2">
        <v>41800</v>
      </c>
      <c r="C801" s="3">
        <v>44237</v>
      </c>
      <c r="D801" s="2" t="s">
        <v>690</v>
      </c>
      <c r="E801" s="3">
        <v>44600</v>
      </c>
      <c r="F801" s="2">
        <v>4.2099999999999999E-2</v>
      </c>
      <c r="G801" s="2">
        <v>41800</v>
      </c>
      <c r="H801" s="5">
        <v>44237</v>
      </c>
      <c r="I801" s="5">
        <v>44600</v>
      </c>
      <c r="J801" s="9">
        <v>4.2099999999999999E-2</v>
      </c>
      <c r="K801" s="9">
        <v>4.2099999999999999E-2</v>
      </c>
      <c r="L801" s="7">
        <f>(1+AVERAGE(J801:K801))^(1/365)-1</f>
        <v>1.1298695245254287E-4</v>
      </c>
      <c r="M801" s="7">
        <f>(1+AVERAGE(J801:K801))^(7/365)-1</f>
        <v>7.9117680473683727E-4</v>
      </c>
      <c r="N801" s="7">
        <f>(1+AVERAGE(J801:K801))^(1/12)-1</f>
        <v>3.4424038441496219E-3</v>
      </c>
      <c r="O801" s="7">
        <f>(1+AVERAGE(J801:K801))^(1/4)-1</f>
        <v>1.0362802758109302E-2</v>
      </c>
      <c r="P801" s="7">
        <f>(1+AVERAGE(J801:K801))^(1/2)-1</f>
        <v>2.0832993197222205E-2</v>
      </c>
      <c r="Q801" s="7">
        <f>(1+AVERAGE(J801:K801))^(1/1)-1</f>
        <v>4.2100000000000026E-2</v>
      </c>
      <c r="T801" s="5">
        <f t="shared" si="25"/>
        <v>39152</v>
      </c>
      <c r="U801" s="9">
        <f>IFERROR(AVERAGEIFS(L:L,$H:$H,"&lt;="&amp;$T801,$I:$I,"&gt;="&amp;$T801),"")</f>
        <v>1.11855539737582E-4</v>
      </c>
      <c r="V801" s="9">
        <f>IFERROR(AVERAGEIFS(M:M,$H:$H,"&lt;="&amp;$T801,$I:$I,"&gt;="&amp;$T801),"")</f>
        <v>7.832569584719784E-4</v>
      </c>
      <c r="W801" s="9">
        <f>IFERROR(AVERAGEIFS(N:N,$H:$H,"&lt;="&amp;$T801,$I:$I,"&gt;="&amp;$T801),"")</f>
        <v>3.407991093307583E-3</v>
      </c>
      <c r="X801" s="9">
        <f>IFERROR(AVERAGEIFS(O:O,$H:$H,"&lt;="&amp;$T801,$I:$I,"&gt;="&amp;$T801),"")</f>
        <v>1.0259574453187259E-2</v>
      </c>
      <c r="Y801" s="9">
        <f>IFERROR(AVERAGEIFS(P:P,$H:$H,"&lt;="&amp;$T801,$I:$I,"&gt;="&amp;$T801),"")</f>
        <v>2.0626583936011356E-2</v>
      </c>
      <c r="Z801" s="9">
        <f>IFERROR(AVERAGEIFS(Q:Q,$H:$H,"&lt;="&amp;$T801,$I:$I,"&gt;="&amp;$T801),"")</f>
        <v>4.1687500000000044E-2</v>
      </c>
    </row>
    <row r="802" spans="1:26" s="2" customFormat="1" ht="19" x14ac:dyDescent="0.25">
      <c r="A802" s="2" t="s">
        <v>66</v>
      </c>
      <c r="B802" s="2">
        <v>29700</v>
      </c>
      <c r="C802" s="3">
        <v>44237</v>
      </c>
      <c r="D802" s="2" t="s">
        <v>691</v>
      </c>
      <c r="E802" s="3">
        <v>44418</v>
      </c>
      <c r="F802" s="2">
        <v>2.9700000000000001E-2</v>
      </c>
      <c r="G802" s="2">
        <v>29700</v>
      </c>
      <c r="H802" s="5">
        <v>44237</v>
      </c>
      <c r="I802" s="5">
        <v>44418</v>
      </c>
      <c r="J802" s="9">
        <v>2.9700000000000001E-2</v>
      </c>
      <c r="K802" s="9">
        <v>2.9700000000000001E-2</v>
      </c>
      <c r="L802" s="7">
        <f>(1+AVERAGE(J802:K802))^(1/365)-1</f>
        <v>8.0188140049175516E-5</v>
      </c>
      <c r="M802" s="7">
        <f>(1+AVERAGE(J802:K802))^(7/365)-1</f>
        <v>5.6145203128710186E-4</v>
      </c>
      <c r="N802" s="7">
        <f>(1+AVERAGE(J802:K802))^(1/12)-1</f>
        <v>2.441934817957403E-3</v>
      </c>
      <c r="O802" s="7">
        <f>(1+AVERAGE(J802:K802))^(1/4)-1</f>
        <v>7.3437081522067515E-3</v>
      </c>
      <c r="P802" s="7">
        <f>(1+AVERAGE(J802:K802))^(1/2)-1</f>
        <v>1.4741346353838169E-2</v>
      </c>
      <c r="Q802" s="7">
        <f>(1+AVERAGE(J802:K802))^(1/1)-1</f>
        <v>2.970000000000006E-2</v>
      </c>
      <c r="T802" s="5">
        <f t="shared" si="25"/>
        <v>39153</v>
      </c>
      <c r="U802" s="9">
        <f>IFERROR(AVERAGEIFS(L:L,$H:$H,"&lt;="&amp;$T802,$I:$I,"&gt;="&amp;$T802),"")</f>
        <v>1.11855539737582E-4</v>
      </c>
      <c r="V802" s="9">
        <f>IFERROR(AVERAGEIFS(M:M,$H:$H,"&lt;="&amp;$T802,$I:$I,"&gt;="&amp;$T802),"")</f>
        <v>7.832569584719784E-4</v>
      </c>
      <c r="W802" s="9">
        <f>IFERROR(AVERAGEIFS(N:N,$H:$H,"&lt;="&amp;$T802,$I:$I,"&gt;="&amp;$T802),"")</f>
        <v>3.407991093307583E-3</v>
      </c>
      <c r="X802" s="9">
        <f>IFERROR(AVERAGEIFS(O:O,$H:$H,"&lt;="&amp;$T802,$I:$I,"&gt;="&amp;$T802),"")</f>
        <v>1.0259574453187259E-2</v>
      </c>
      <c r="Y802" s="9">
        <f>IFERROR(AVERAGEIFS(P:P,$H:$H,"&lt;="&amp;$T802,$I:$I,"&gt;="&amp;$T802),"")</f>
        <v>2.0626583936011356E-2</v>
      </c>
      <c r="Z802" s="9">
        <f>IFERROR(AVERAGEIFS(Q:Q,$H:$H,"&lt;="&amp;$T802,$I:$I,"&gt;="&amp;$T802),"")</f>
        <v>4.1687500000000044E-2</v>
      </c>
    </row>
    <row r="803" spans="1:26" s="2" customFormat="1" ht="19" x14ac:dyDescent="0.25">
      <c r="A803" s="2" t="s">
        <v>35</v>
      </c>
      <c r="B803" s="2">
        <v>27500</v>
      </c>
      <c r="C803" s="3">
        <v>44238</v>
      </c>
      <c r="D803" s="2" t="s">
        <v>690</v>
      </c>
      <c r="E803" s="3">
        <v>44601</v>
      </c>
      <c r="F803" s="2">
        <v>4.41E-2</v>
      </c>
      <c r="G803" s="2">
        <v>27500</v>
      </c>
      <c r="H803" s="5">
        <v>44238</v>
      </c>
      <c r="I803" s="5">
        <v>44601</v>
      </c>
      <c r="J803" s="9">
        <v>4.41E-2</v>
      </c>
      <c r="K803" s="9">
        <v>4.41E-2</v>
      </c>
      <c r="L803" s="7">
        <f>(1+AVERAGE(J803:K803))^(1/365)-1</f>
        <v>1.1824060716802975E-4</v>
      </c>
      <c r="M803" s="7">
        <f>(1+AVERAGE(J803:K803))^(7/365)-1</f>
        <v>8.2797790570654506E-4</v>
      </c>
      <c r="N803" s="7">
        <f>(1+AVERAGE(J803:K803))^(1/12)-1</f>
        <v>3.6027468730472911E-3</v>
      </c>
      <c r="O803" s="7">
        <f>(1+AVERAGE(J803:K803))^(1/4)-1</f>
        <v>1.0847226737115578E-2</v>
      </c>
      <c r="P803" s="7">
        <f>(1+AVERAGE(J803:K803))^(1/2)-1</f>
        <v>2.1812115802117615E-2</v>
      </c>
      <c r="Q803" s="7">
        <f>(1+AVERAGE(J803:K803))^(1/1)-1</f>
        <v>4.4100000000000028E-2</v>
      </c>
      <c r="T803" s="5">
        <f t="shared" si="25"/>
        <v>39154</v>
      </c>
      <c r="U803" s="9">
        <f>IFERROR(AVERAGEIFS(L:L,$H:$H,"&lt;="&amp;$T803,$I:$I,"&gt;="&amp;$T803),"")</f>
        <v>1.11855539737582E-4</v>
      </c>
      <c r="V803" s="9">
        <f>IFERROR(AVERAGEIFS(M:M,$H:$H,"&lt;="&amp;$T803,$I:$I,"&gt;="&amp;$T803),"")</f>
        <v>7.832569584719784E-4</v>
      </c>
      <c r="W803" s="9">
        <f>IFERROR(AVERAGEIFS(N:N,$H:$H,"&lt;="&amp;$T803,$I:$I,"&gt;="&amp;$T803),"")</f>
        <v>3.407991093307583E-3</v>
      </c>
      <c r="X803" s="9">
        <f>IFERROR(AVERAGEIFS(O:O,$H:$H,"&lt;="&amp;$T803,$I:$I,"&gt;="&amp;$T803),"")</f>
        <v>1.0259574453187259E-2</v>
      </c>
      <c r="Y803" s="9">
        <f>IFERROR(AVERAGEIFS(P:P,$H:$H,"&lt;="&amp;$T803,$I:$I,"&gt;="&amp;$T803),"")</f>
        <v>2.0626583936011356E-2</v>
      </c>
      <c r="Z803" s="9">
        <f>IFERROR(AVERAGEIFS(Q:Q,$H:$H,"&lt;="&amp;$T803,$I:$I,"&gt;="&amp;$T803),"")</f>
        <v>4.1687500000000044E-2</v>
      </c>
    </row>
    <row r="804" spans="1:26" s="2" customFormat="1" ht="19" x14ac:dyDescent="0.25">
      <c r="A804" s="2" t="s">
        <v>30</v>
      </c>
      <c r="B804" s="2">
        <v>33000</v>
      </c>
      <c r="C804" s="3">
        <v>44239</v>
      </c>
      <c r="D804" s="2" t="s">
        <v>690</v>
      </c>
      <c r="E804" s="3">
        <v>44602</v>
      </c>
      <c r="F804" s="2">
        <v>4.4400000000000002E-2</v>
      </c>
      <c r="G804" s="2">
        <v>33000</v>
      </c>
      <c r="H804" s="5">
        <v>44239</v>
      </c>
      <c r="I804" s="5">
        <v>44602</v>
      </c>
      <c r="J804" s="9">
        <v>4.4400000000000002E-2</v>
      </c>
      <c r="K804" s="9">
        <v>4.4400000000000002E-2</v>
      </c>
      <c r="L804" s="7">
        <f>(1+AVERAGE(J804:K804))^(1/365)-1</f>
        <v>1.1902778966410565E-4</v>
      </c>
      <c r="M804" s="7">
        <f>(1+AVERAGE(J804:K804))^(7/365)-1</f>
        <v>8.3349210658600903E-4</v>
      </c>
      <c r="N804" s="7">
        <f>(1+AVERAGE(J804:K804))^(1/12)-1</f>
        <v>3.6267740400885984E-3</v>
      </c>
      <c r="O804" s="7">
        <f>(1+AVERAGE(J804:K804))^(1/4)-1</f>
        <v>1.0919830294815025E-2</v>
      </c>
      <c r="P804" s="7">
        <f>(1+AVERAGE(J804:K804))^(1/2)-1</f>
        <v>2.1958903283297415E-2</v>
      </c>
      <c r="Q804" s="7">
        <f>(1+AVERAGE(J804:K804))^(1/1)-1</f>
        <v>4.4399999999999995E-2</v>
      </c>
      <c r="T804" s="5">
        <f t="shared" si="25"/>
        <v>39155</v>
      </c>
      <c r="U804" s="9">
        <f>IFERROR(AVERAGEIFS(L:L,$H:$H,"&lt;="&amp;$T804,$I:$I,"&gt;="&amp;$T804),"")</f>
        <v>1.11855539737582E-4</v>
      </c>
      <c r="V804" s="9">
        <f>IFERROR(AVERAGEIFS(M:M,$H:$H,"&lt;="&amp;$T804,$I:$I,"&gt;="&amp;$T804),"")</f>
        <v>7.832569584719784E-4</v>
      </c>
      <c r="W804" s="9">
        <f>IFERROR(AVERAGEIFS(N:N,$H:$H,"&lt;="&amp;$T804,$I:$I,"&gt;="&amp;$T804),"")</f>
        <v>3.407991093307583E-3</v>
      </c>
      <c r="X804" s="9">
        <f>IFERROR(AVERAGEIFS(O:O,$H:$H,"&lt;="&amp;$T804,$I:$I,"&gt;="&amp;$T804),"")</f>
        <v>1.0259574453187259E-2</v>
      </c>
      <c r="Y804" s="9">
        <f>IFERROR(AVERAGEIFS(P:P,$H:$H,"&lt;="&amp;$T804,$I:$I,"&gt;="&amp;$T804),"")</f>
        <v>2.0626583936011356E-2</v>
      </c>
      <c r="Z804" s="9">
        <f>IFERROR(AVERAGEIFS(Q:Q,$H:$H,"&lt;="&amp;$T804,$I:$I,"&gt;="&amp;$T804),"")</f>
        <v>4.1687500000000044E-2</v>
      </c>
    </row>
    <row r="805" spans="1:26" s="2" customFormat="1" ht="19" x14ac:dyDescent="0.25">
      <c r="A805" s="2" t="s">
        <v>32</v>
      </c>
      <c r="B805" s="2">
        <v>33000</v>
      </c>
      <c r="C805" s="3">
        <v>44244</v>
      </c>
      <c r="D805" s="2" t="s">
        <v>692</v>
      </c>
      <c r="E805" s="3">
        <v>44334</v>
      </c>
      <c r="F805" s="2">
        <v>2.6800000000000001E-2</v>
      </c>
      <c r="G805" s="2">
        <v>33000</v>
      </c>
      <c r="H805" s="5">
        <v>44244</v>
      </c>
      <c r="I805" s="5">
        <v>44334</v>
      </c>
      <c r="J805" s="9">
        <v>2.6800000000000001E-2</v>
      </c>
      <c r="K805" s="9">
        <v>2.6800000000000001E-2</v>
      </c>
      <c r="L805" s="7">
        <f>(1+AVERAGE(J805:K805))^(1/365)-1</f>
        <v>7.2460625184955774E-5</v>
      </c>
      <c r="M805" s="7">
        <f>(1+AVERAGE(J805:K805))^(7/365)-1</f>
        <v>5.0733465099805919E-4</v>
      </c>
      <c r="N805" s="7">
        <f>(1+AVERAGE(J805:K805))^(1/12)-1</f>
        <v>2.206361275312263E-3</v>
      </c>
      <c r="O805" s="7">
        <f>(1+AVERAGE(J805:K805))^(1/4)-1</f>
        <v>6.6336986568014122E-3</v>
      </c>
      <c r="P805" s="7">
        <f>(1+AVERAGE(J805:K805))^(1/2)-1</f>
        <v>1.3311403271472066E-2</v>
      </c>
      <c r="Q805" s="7">
        <f>(1+AVERAGE(J805:K805))^(1/1)-1</f>
        <v>2.6799999999999935E-2</v>
      </c>
      <c r="T805" s="5">
        <f t="shared" si="25"/>
        <v>39156</v>
      </c>
      <c r="U805" s="9">
        <f>IFERROR(AVERAGEIFS(L:L,$H:$H,"&lt;="&amp;$T805,$I:$I,"&gt;="&amp;$T805),"")</f>
        <v>1.11855539737582E-4</v>
      </c>
      <c r="V805" s="9">
        <f>IFERROR(AVERAGEIFS(M:M,$H:$H,"&lt;="&amp;$T805,$I:$I,"&gt;="&amp;$T805),"")</f>
        <v>7.832569584719784E-4</v>
      </c>
      <c r="W805" s="9">
        <f>IFERROR(AVERAGEIFS(N:N,$H:$H,"&lt;="&amp;$T805,$I:$I,"&gt;="&amp;$T805),"")</f>
        <v>3.407991093307583E-3</v>
      </c>
      <c r="X805" s="9">
        <f>IFERROR(AVERAGEIFS(O:O,$H:$H,"&lt;="&amp;$T805,$I:$I,"&gt;="&amp;$T805),"")</f>
        <v>1.0259574453187259E-2</v>
      </c>
      <c r="Y805" s="9">
        <f>IFERROR(AVERAGEIFS(P:P,$H:$H,"&lt;="&amp;$T805,$I:$I,"&gt;="&amp;$T805),"")</f>
        <v>2.0626583936011356E-2</v>
      </c>
      <c r="Z805" s="9">
        <f>IFERROR(AVERAGEIFS(Q:Q,$H:$H,"&lt;="&amp;$T805,$I:$I,"&gt;="&amp;$T805),"")</f>
        <v>4.1687500000000044E-2</v>
      </c>
    </row>
    <row r="806" spans="1:26" s="2" customFormat="1" ht="19" x14ac:dyDescent="0.25">
      <c r="A806" s="2" t="s">
        <v>29</v>
      </c>
      <c r="B806" s="2">
        <v>33000</v>
      </c>
      <c r="C806" s="3">
        <v>44245</v>
      </c>
      <c r="D806" s="2" t="s">
        <v>691</v>
      </c>
      <c r="E806" s="3">
        <v>44426</v>
      </c>
      <c r="F806" s="2">
        <v>3.9E-2</v>
      </c>
      <c r="G806" s="2">
        <v>33000</v>
      </c>
      <c r="H806" s="5">
        <v>44245</v>
      </c>
      <c r="I806" s="5">
        <v>44426</v>
      </c>
      <c r="J806" s="9">
        <v>3.9E-2</v>
      </c>
      <c r="K806" s="9">
        <v>3.9E-2</v>
      </c>
      <c r="L806" s="7">
        <f>(1+AVERAGE(J806:K806))^(1/365)-1</f>
        <v>1.0482388300125933E-4</v>
      </c>
      <c r="M806" s="7">
        <f>(1+AVERAGE(J806:K806))^(7/365)-1</f>
        <v>7.3399797030138103E-4</v>
      </c>
      <c r="N806" s="7">
        <f>(1+AVERAGE(J806:K806))^(1/12)-1</f>
        <v>3.1933138078821255E-3</v>
      </c>
      <c r="O806" s="7">
        <f>(1+AVERAGE(J806:K806))^(1/4)-1</f>
        <v>9.6105657459020222E-3</v>
      </c>
      <c r="P806" s="7">
        <f>(1+AVERAGE(J806:K806))^(1/2)-1</f>
        <v>1.9313494465760472E-2</v>
      </c>
      <c r="Q806" s="7">
        <f>(1+AVERAGE(J806:K806))^(1/1)-1</f>
        <v>3.8999999999999924E-2</v>
      </c>
      <c r="T806" s="5">
        <f t="shared" si="25"/>
        <v>39157</v>
      </c>
      <c r="U806" s="9">
        <f>IFERROR(AVERAGEIFS(L:L,$H:$H,"&lt;="&amp;$T806,$I:$I,"&gt;="&amp;$T806),"")</f>
        <v>1.11855539737582E-4</v>
      </c>
      <c r="V806" s="9">
        <f>IFERROR(AVERAGEIFS(M:M,$H:$H,"&lt;="&amp;$T806,$I:$I,"&gt;="&amp;$T806),"")</f>
        <v>7.832569584719784E-4</v>
      </c>
      <c r="W806" s="9">
        <f>IFERROR(AVERAGEIFS(N:N,$H:$H,"&lt;="&amp;$T806,$I:$I,"&gt;="&amp;$T806),"")</f>
        <v>3.407991093307583E-3</v>
      </c>
      <c r="X806" s="9">
        <f>IFERROR(AVERAGEIFS(O:O,$H:$H,"&lt;="&amp;$T806,$I:$I,"&gt;="&amp;$T806),"")</f>
        <v>1.0259574453187259E-2</v>
      </c>
      <c r="Y806" s="9">
        <f>IFERROR(AVERAGEIFS(P:P,$H:$H,"&lt;="&amp;$T806,$I:$I,"&gt;="&amp;$T806),"")</f>
        <v>2.0626583936011356E-2</v>
      </c>
      <c r="Z806" s="9">
        <f>IFERROR(AVERAGEIFS(Q:Q,$H:$H,"&lt;="&amp;$T806,$I:$I,"&gt;="&amp;$T806),"")</f>
        <v>4.1687500000000044E-2</v>
      </c>
    </row>
    <row r="807" spans="1:26" s="2" customFormat="1" ht="19" x14ac:dyDescent="0.25">
      <c r="A807" s="2" t="s">
        <v>66</v>
      </c>
      <c r="B807" s="2">
        <v>32700</v>
      </c>
      <c r="C807" s="3">
        <v>44251</v>
      </c>
      <c r="D807" s="2" t="s">
        <v>691</v>
      </c>
      <c r="E807" s="3">
        <v>44432</v>
      </c>
      <c r="F807" s="2">
        <v>2.6700000000000002E-2</v>
      </c>
      <c r="G807" s="2">
        <v>32700</v>
      </c>
      <c r="H807" s="5">
        <v>44251</v>
      </c>
      <c r="I807" s="5">
        <v>44432</v>
      </c>
      <c r="J807" s="9">
        <v>2.6700000000000002E-2</v>
      </c>
      <c r="K807" s="9">
        <v>2.6700000000000002E-2</v>
      </c>
      <c r="L807" s="7">
        <f>(1+AVERAGE(J807:K807))^(1/365)-1</f>
        <v>7.2193771112782912E-5</v>
      </c>
      <c r="M807" s="7">
        <f>(1+AVERAGE(J807:K807))^(7/365)-1</f>
        <v>5.0546586171207331E-4</v>
      </c>
      <c r="N807" s="7">
        <f>(1+AVERAGE(J807:K807))^(1/12)-1</f>
        <v>2.1982271766594064E-3</v>
      </c>
      <c r="O807" s="7">
        <f>(1+AVERAGE(J807:K807))^(1/4)-1</f>
        <v>6.609188760418272E-3</v>
      </c>
      <c r="P807" s="7">
        <f>(1+AVERAGE(J807:K807))^(1/2)-1</f>
        <v>1.3262058896907458E-2</v>
      </c>
      <c r="Q807" s="7">
        <f>(1+AVERAGE(J807:K807))^(1/1)-1</f>
        <v>2.6699999999999946E-2</v>
      </c>
      <c r="T807" s="5">
        <f t="shared" si="25"/>
        <v>39158</v>
      </c>
      <c r="U807" s="9">
        <f>IFERROR(AVERAGEIFS(L:L,$H:$H,"&lt;="&amp;$T807,$I:$I,"&gt;="&amp;$T807),"")</f>
        <v>1.11855539737582E-4</v>
      </c>
      <c r="V807" s="9">
        <f>IFERROR(AVERAGEIFS(M:M,$H:$H,"&lt;="&amp;$T807,$I:$I,"&gt;="&amp;$T807),"")</f>
        <v>7.832569584719784E-4</v>
      </c>
      <c r="W807" s="9">
        <f>IFERROR(AVERAGEIFS(N:N,$H:$H,"&lt;="&amp;$T807,$I:$I,"&gt;="&amp;$T807),"")</f>
        <v>3.407991093307583E-3</v>
      </c>
      <c r="X807" s="9">
        <f>IFERROR(AVERAGEIFS(O:O,$H:$H,"&lt;="&amp;$T807,$I:$I,"&gt;="&amp;$T807),"")</f>
        <v>1.0259574453187259E-2</v>
      </c>
      <c r="Y807" s="9">
        <f>IFERROR(AVERAGEIFS(P:P,$H:$H,"&lt;="&amp;$T807,$I:$I,"&gt;="&amp;$T807),"")</f>
        <v>2.0626583936011356E-2</v>
      </c>
      <c r="Z807" s="9">
        <f>IFERROR(AVERAGEIFS(Q:Q,$H:$H,"&lt;="&amp;$T807,$I:$I,"&gt;="&amp;$T807),"")</f>
        <v>4.1687500000000044E-2</v>
      </c>
    </row>
    <row r="808" spans="1:26" s="2" customFormat="1" ht="19" x14ac:dyDescent="0.25">
      <c r="A808" s="2" t="s">
        <v>66</v>
      </c>
      <c r="B808" s="2">
        <v>16600</v>
      </c>
      <c r="C808" s="3">
        <v>44258</v>
      </c>
      <c r="D808" s="2" t="s">
        <v>691</v>
      </c>
      <c r="E808" s="3">
        <v>44439</v>
      </c>
      <c r="F808" s="2">
        <v>2.7099999999999999E-2</v>
      </c>
      <c r="G808" s="2">
        <v>16600</v>
      </c>
      <c r="H808" s="5">
        <v>44258</v>
      </c>
      <c r="I808" s="5">
        <v>44439</v>
      </c>
      <c r="J808" s="9">
        <v>2.7099999999999999E-2</v>
      </c>
      <c r="K808" s="9">
        <v>2.7099999999999999E-2</v>
      </c>
      <c r="L808" s="7">
        <f>(1+AVERAGE(J808:K808))^(1/365)-1</f>
        <v>7.3261031922955411E-5</v>
      </c>
      <c r="M808" s="7">
        <f>(1+AVERAGE(J808:K808))^(7/365)-1</f>
        <v>5.1293994797929621E-4</v>
      </c>
      <c r="N808" s="7">
        <f>(1+AVERAGE(J808:K808))^(1/12)-1</f>
        <v>2.2307592150201394E-3</v>
      </c>
      <c r="O808" s="7">
        <f>(1+AVERAGE(J808:K808))^(1/4)-1</f>
        <v>6.7072176059841393E-3</v>
      </c>
      <c r="P808" s="7">
        <f>(1+AVERAGE(J808:K808))^(1/2)-1</f>
        <v>1.34594219799824E-2</v>
      </c>
      <c r="Q808" s="7">
        <f>(1+AVERAGE(J808:K808))^(1/1)-1</f>
        <v>2.7099999999999902E-2</v>
      </c>
      <c r="T808" s="5">
        <f t="shared" si="25"/>
        <v>39159</v>
      </c>
      <c r="U808" s="9">
        <f>IFERROR(AVERAGEIFS(L:L,$H:$H,"&lt;="&amp;$T808,$I:$I,"&gt;="&amp;$T808),"")</f>
        <v>1.11855539737582E-4</v>
      </c>
      <c r="V808" s="9">
        <f>IFERROR(AVERAGEIFS(M:M,$H:$H,"&lt;="&amp;$T808,$I:$I,"&gt;="&amp;$T808),"")</f>
        <v>7.832569584719784E-4</v>
      </c>
      <c r="W808" s="9">
        <f>IFERROR(AVERAGEIFS(N:N,$H:$H,"&lt;="&amp;$T808,$I:$I,"&gt;="&amp;$T808),"")</f>
        <v>3.407991093307583E-3</v>
      </c>
      <c r="X808" s="9">
        <f>IFERROR(AVERAGEIFS(O:O,$H:$H,"&lt;="&amp;$T808,$I:$I,"&gt;="&amp;$T808),"")</f>
        <v>1.0259574453187259E-2</v>
      </c>
      <c r="Y808" s="9">
        <f>IFERROR(AVERAGEIFS(P:P,$H:$H,"&lt;="&amp;$T808,$I:$I,"&gt;="&amp;$T808),"")</f>
        <v>2.0626583936011356E-2</v>
      </c>
      <c r="Z808" s="9">
        <f>IFERROR(AVERAGEIFS(Q:Q,$H:$H,"&lt;="&amp;$T808,$I:$I,"&gt;="&amp;$T808),"")</f>
        <v>4.1687500000000044E-2</v>
      </c>
    </row>
    <row r="809" spans="1:26" s="2" customFormat="1" ht="19" x14ac:dyDescent="0.25">
      <c r="A809" s="2" t="s">
        <v>35</v>
      </c>
      <c r="B809" s="2">
        <v>27500</v>
      </c>
      <c r="C809" s="3">
        <v>44266</v>
      </c>
      <c r="D809" s="2" t="s">
        <v>690</v>
      </c>
      <c r="E809" s="3">
        <v>44629</v>
      </c>
      <c r="F809" s="2">
        <v>4.2999999999999997E-2</v>
      </c>
      <c r="G809" s="2">
        <v>27500</v>
      </c>
      <c r="H809" s="5">
        <v>44266</v>
      </c>
      <c r="I809" s="5">
        <v>44629</v>
      </c>
      <c r="J809" s="9">
        <v>4.2999999999999997E-2</v>
      </c>
      <c r="K809" s="9">
        <v>4.2999999999999997E-2</v>
      </c>
      <c r="L809" s="7">
        <f>(1+AVERAGE(J809:K809))^(1/365)-1</f>
        <v>1.1535234029191876E-4</v>
      </c>
      <c r="M809" s="7">
        <f>(1+AVERAGE(J809:K809))^(7/365)-1</f>
        <v>8.0774586518161939E-4</v>
      </c>
      <c r="N809" s="7">
        <f>(1+AVERAGE(J809:K809))^(1/12)-1</f>
        <v>3.5145930840192463E-3</v>
      </c>
      <c r="O809" s="7">
        <f>(1+AVERAGE(J809:K809))^(1/4)-1</f>
        <v>1.0580879759231721E-2</v>
      </c>
      <c r="P809" s="7">
        <f>(1+AVERAGE(J809:K809))^(1/2)-1</f>
        <v>2.1273714534942867E-2</v>
      </c>
      <c r="Q809" s="7">
        <f>(1+AVERAGE(J809:K809))^(1/1)-1</f>
        <v>4.2999999999999927E-2</v>
      </c>
      <c r="T809" s="5">
        <f t="shared" si="25"/>
        <v>39160</v>
      </c>
      <c r="U809" s="9">
        <f>IFERROR(AVERAGEIFS(L:L,$H:$H,"&lt;="&amp;$T809,$I:$I,"&gt;="&amp;$T809),"")</f>
        <v>1.11855539737582E-4</v>
      </c>
      <c r="V809" s="9">
        <f>IFERROR(AVERAGEIFS(M:M,$H:$H,"&lt;="&amp;$T809,$I:$I,"&gt;="&amp;$T809),"")</f>
        <v>7.832569584719784E-4</v>
      </c>
      <c r="W809" s="9">
        <f>IFERROR(AVERAGEIFS(N:N,$H:$H,"&lt;="&amp;$T809,$I:$I,"&gt;="&amp;$T809),"")</f>
        <v>3.407991093307583E-3</v>
      </c>
      <c r="X809" s="9">
        <f>IFERROR(AVERAGEIFS(O:O,$H:$H,"&lt;="&amp;$T809,$I:$I,"&gt;="&amp;$T809),"")</f>
        <v>1.0259574453187259E-2</v>
      </c>
      <c r="Y809" s="9">
        <f>IFERROR(AVERAGEIFS(P:P,$H:$H,"&lt;="&amp;$T809,$I:$I,"&gt;="&amp;$T809),"")</f>
        <v>2.0626583936011356E-2</v>
      </c>
      <c r="Z809" s="9">
        <f>IFERROR(AVERAGEIFS(Q:Q,$H:$H,"&lt;="&amp;$T809,$I:$I,"&gt;="&amp;$T809),"")</f>
        <v>4.1687500000000044E-2</v>
      </c>
    </row>
    <row r="810" spans="1:26" s="2" customFormat="1" ht="19" x14ac:dyDescent="0.25">
      <c r="A810" s="2" t="s">
        <v>66</v>
      </c>
      <c r="B810" s="2">
        <v>22900</v>
      </c>
      <c r="C810" s="3">
        <v>44272</v>
      </c>
      <c r="D810" s="2" t="s">
        <v>692</v>
      </c>
      <c r="E810" s="3">
        <v>44362</v>
      </c>
      <c r="F810" s="2">
        <v>2.63E-2</v>
      </c>
      <c r="G810" s="2">
        <v>22900</v>
      </c>
      <c r="H810" s="5">
        <v>44272</v>
      </c>
      <c r="I810" s="5">
        <v>44362</v>
      </c>
      <c r="J810" s="9">
        <v>2.63E-2</v>
      </c>
      <c r="K810" s="9">
        <v>2.63E-2</v>
      </c>
      <c r="L810" s="7">
        <f>(1+AVERAGE(J810:K810))^(1/365)-1</f>
        <v>7.1126095558593505E-5</v>
      </c>
      <c r="M810" s="7">
        <f>(1+AVERAGE(J810:K810))^(7/365)-1</f>
        <v>4.9798891885632912E-4</v>
      </c>
      <c r="N810" s="7">
        <f>(1+AVERAGE(J810:K810))^(1/12)-1</f>
        <v>2.1656835180154932E-3</v>
      </c>
      <c r="O810" s="7">
        <f>(1+AVERAGE(J810:K810))^(1/4)-1</f>
        <v>6.5111312668035826E-3</v>
      </c>
      <c r="P810" s="7">
        <f>(1+AVERAGE(J810:K810))^(1/2)-1</f>
        <v>1.3064657363980992E-2</v>
      </c>
      <c r="Q810" s="7">
        <f>(1+AVERAGE(J810:K810))^(1/1)-1</f>
        <v>2.629999999999999E-2</v>
      </c>
      <c r="T810" s="5">
        <f t="shared" si="25"/>
        <v>39161</v>
      </c>
      <c r="U810" s="9">
        <f>IFERROR(AVERAGEIFS(L:L,$H:$H,"&lt;="&amp;$T810,$I:$I,"&gt;="&amp;$T810),"")</f>
        <v>1.11855539737582E-4</v>
      </c>
      <c r="V810" s="9">
        <f>IFERROR(AVERAGEIFS(M:M,$H:$H,"&lt;="&amp;$T810,$I:$I,"&gt;="&amp;$T810),"")</f>
        <v>7.832569584719784E-4</v>
      </c>
      <c r="W810" s="9">
        <f>IFERROR(AVERAGEIFS(N:N,$H:$H,"&lt;="&amp;$T810,$I:$I,"&gt;="&amp;$T810),"")</f>
        <v>3.407991093307583E-3</v>
      </c>
      <c r="X810" s="9">
        <f>IFERROR(AVERAGEIFS(O:O,$H:$H,"&lt;="&amp;$T810,$I:$I,"&gt;="&amp;$T810),"")</f>
        <v>1.0259574453187259E-2</v>
      </c>
      <c r="Y810" s="9">
        <f>IFERROR(AVERAGEIFS(P:P,$H:$H,"&lt;="&amp;$T810,$I:$I,"&gt;="&amp;$T810),"")</f>
        <v>2.0626583936011356E-2</v>
      </c>
      <c r="Z810" s="9">
        <f>IFERROR(AVERAGEIFS(Q:Q,$H:$H,"&lt;="&amp;$T810,$I:$I,"&gt;="&amp;$T810),"")</f>
        <v>4.1687500000000044E-2</v>
      </c>
    </row>
    <row r="811" spans="1:26" s="2" customFormat="1" ht="19" x14ac:dyDescent="0.25">
      <c r="A811" s="2" t="s">
        <v>29</v>
      </c>
      <c r="B811" s="2">
        <v>33000</v>
      </c>
      <c r="C811" s="3">
        <v>44280</v>
      </c>
      <c r="D811" s="2" t="s">
        <v>690</v>
      </c>
      <c r="E811" s="3">
        <v>44643</v>
      </c>
      <c r="F811" s="2">
        <v>4.1300000000000003E-2</v>
      </c>
      <c r="G811" s="2">
        <v>33000</v>
      </c>
      <c r="H811" s="5">
        <v>44280</v>
      </c>
      <c r="I811" s="5">
        <v>44643</v>
      </c>
      <c r="J811" s="9">
        <v>4.1300000000000003E-2</v>
      </c>
      <c r="K811" s="9">
        <v>4.1300000000000003E-2</v>
      </c>
      <c r="L811" s="7">
        <f>(1+AVERAGE(J811:K811))^(1/365)-1</f>
        <v>1.1088267457370904E-4</v>
      </c>
      <c r="M811" s="7">
        <f>(1+AVERAGE(J811:K811))^(7/365)-1</f>
        <v>7.7643696405527152E-4</v>
      </c>
      <c r="N811" s="7">
        <f>(1+AVERAGE(J811:K811))^(1/12)-1</f>
        <v>3.3781876370064801E-3</v>
      </c>
      <c r="O811" s="7">
        <f>(1+AVERAGE(J811:K811))^(1/4)-1</f>
        <v>1.0168837918541618E-2</v>
      </c>
      <c r="P811" s="7">
        <f>(1+AVERAGE(J811:K811))^(1/2)-1</f>
        <v>2.0441081101697067E-2</v>
      </c>
      <c r="Q811" s="7">
        <f>(1+AVERAGE(J811:K811))^(1/1)-1</f>
        <v>4.1300000000000114E-2</v>
      </c>
      <c r="T811" s="5">
        <f t="shared" si="25"/>
        <v>39162</v>
      </c>
      <c r="U811" s="9">
        <f>IFERROR(AVERAGEIFS(L:L,$H:$H,"&lt;="&amp;$T811,$I:$I,"&gt;="&amp;$T811),"")</f>
        <v>1.11855539737582E-4</v>
      </c>
      <c r="V811" s="9">
        <f>IFERROR(AVERAGEIFS(M:M,$H:$H,"&lt;="&amp;$T811,$I:$I,"&gt;="&amp;$T811),"")</f>
        <v>7.832569584719784E-4</v>
      </c>
      <c r="W811" s="9">
        <f>IFERROR(AVERAGEIFS(N:N,$H:$H,"&lt;="&amp;$T811,$I:$I,"&gt;="&amp;$T811),"")</f>
        <v>3.407991093307583E-3</v>
      </c>
      <c r="X811" s="9">
        <f>IFERROR(AVERAGEIFS(O:O,$H:$H,"&lt;="&amp;$T811,$I:$I,"&gt;="&amp;$T811),"")</f>
        <v>1.0259574453187259E-2</v>
      </c>
      <c r="Y811" s="9">
        <f>IFERROR(AVERAGEIFS(P:P,$H:$H,"&lt;="&amp;$T811,$I:$I,"&gt;="&amp;$T811),"")</f>
        <v>2.0626583936011356E-2</v>
      </c>
      <c r="Z811" s="9">
        <f>IFERROR(AVERAGEIFS(Q:Q,$H:$H,"&lt;="&amp;$T811,$I:$I,"&gt;="&amp;$T811),"")</f>
        <v>4.1687500000000044E-2</v>
      </c>
    </row>
    <row r="812" spans="1:26" s="2" customFormat="1" ht="19" x14ac:dyDescent="0.25">
      <c r="A812" s="2" t="s">
        <v>32</v>
      </c>
      <c r="B812" s="2">
        <v>28000</v>
      </c>
      <c r="C812" s="3">
        <v>44286</v>
      </c>
      <c r="D812" s="2" t="s">
        <v>691</v>
      </c>
      <c r="E812" s="3">
        <v>44467</v>
      </c>
      <c r="F812" s="2">
        <v>2.6100000000000002E-2</v>
      </c>
      <c r="G812" s="2">
        <v>28000</v>
      </c>
      <c r="H812" s="5">
        <v>44286</v>
      </c>
      <c r="I812" s="5">
        <v>44467</v>
      </c>
      <c r="J812" s="9">
        <v>2.6100000000000002E-2</v>
      </c>
      <c r="K812" s="9">
        <v>2.6100000000000002E-2</v>
      </c>
      <c r="L812" s="7">
        <f>(1+AVERAGE(J812:K812))^(1/365)-1</f>
        <v>7.0592102151767477E-5</v>
      </c>
      <c r="M812" s="7">
        <f>(1+AVERAGE(J812:K812))^(7/365)-1</f>
        <v>4.9424937551867387E-4</v>
      </c>
      <c r="N812" s="7">
        <f>(1+AVERAGE(J812:K812))^(1/12)-1</f>
        <v>2.1494073283745418E-3</v>
      </c>
      <c r="O812" s="7">
        <f>(1+AVERAGE(J812:K812))^(1/4)-1</f>
        <v>6.4620917708717585E-3</v>
      </c>
      <c r="P812" s="7">
        <f>(1+AVERAGE(J812:K812))^(1/2)-1</f>
        <v>1.2965942171798694E-2</v>
      </c>
      <c r="Q812" s="7">
        <f>(1+AVERAGE(J812:K812))^(1/1)-1</f>
        <v>2.6100000000000012E-2</v>
      </c>
      <c r="T812" s="5">
        <f t="shared" si="25"/>
        <v>39163</v>
      </c>
      <c r="U812" s="9">
        <f>IFERROR(AVERAGEIFS(L:L,$H:$H,"&lt;="&amp;$T812,$I:$I,"&gt;="&amp;$T812),"")</f>
        <v>1.11855539737582E-4</v>
      </c>
      <c r="V812" s="9">
        <f>IFERROR(AVERAGEIFS(M:M,$H:$H,"&lt;="&amp;$T812,$I:$I,"&gt;="&amp;$T812),"")</f>
        <v>7.832569584719784E-4</v>
      </c>
      <c r="W812" s="9">
        <f>IFERROR(AVERAGEIFS(N:N,$H:$H,"&lt;="&amp;$T812,$I:$I,"&gt;="&amp;$T812),"")</f>
        <v>3.407991093307583E-3</v>
      </c>
      <c r="X812" s="9">
        <f>IFERROR(AVERAGEIFS(O:O,$H:$H,"&lt;="&amp;$T812,$I:$I,"&gt;="&amp;$T812),"")</f>
        <v>1.0259574453187259E-2</v>
      </c>
      <c r="Y812" s="9">
        <f>IFERROR(AVERAGEIFS(P:P,$H:$H,"&lt;="&amp;$T812,$I:$I,"&gt;="&amp;$T812),"")</f>
        <v>2.0626583936011356E-2</v>
      </c>
      <c r="Z812" s="9">
        <f>IFERROR(AVERAGEIFS(Q:Q,$H:$H,"&lt;="&amp;$T812,$I:$I,"&gt;="&amp;$T812),"")</f>
        <v>4.1687500000000044E-2</v>
      </c>
    </row>
    <row r="813" spans="1:26" s="2" customFormat="1" ht="19" x14ac:dyDescent="0.25">
      <c r="A813" s="2" t="s">
        <v>30</v>
      </c>
      <c r="B813" s="2">
        <v>33000</v>
      </c>
      <c r="C813" s="3">
        <v>44295</v>
      </c>
      <c r="D813" s="2" t="s">
        <v>690</v>
      </c>
      <c r="E813" s="3">
        <v>44658</v>
      </c>
      <c r="F813" s="2">
        <v>4.1599999999999998E-2</v>
      </c>
      <c r="G813" s="2">
        <v>33000</v>
      </c>
      <c r="H813" s="5">
        <v>44295</v>
      </c>
      <c r="I813" s="5">
        <v>44658</v>
      </c>
      <c r="J813" s="9">
        <v>4.1599999999999998E-2</v>
      </c>
      <c r="K813" s="9">
        <v>4.1599999999999998E-2</v>
      </c>
      <c r="L813" s="7">
        <f>(1+AVERAGE(J813:K813))^(1/365)-1</f>
        <v>1.1167196765038412E-4</v>
      </c>
      <c r="M813" s="7">
        <f>(1+AVERAGE(J813:K813))^(7/365)-1</f>
        <v>7.8196570549593503E-4</v>
      </c>
      <c r="N813" s="7">
        <f>(1+AVERAGE(J813:K813))^(1/12)-1</f>
        <v>3.4022740126777862E-3</v>
      </c>
      <c r="O813" s="7">
        <f>(1+AVERAGE(J813:K813))^(1/4)-1</f>
        <v>1.0241587826320897E-2</v>
      </c>
      <c r="P813" s="7">
        <f>(1+AVERAGE(J813:K813))^(1/2)-1</f>
        <v>2.0588065773845976E-2</v>
      </c>
      <c r="Q813" s="7">
        <f>(1+AVERAGE(J813:K813))^(1/1)-1</f>
        <v>4.1600000000000081E-2</v>
      </c>
      <c r="T813" s="5">
        <f t="shared" si="25"/>
        <v>39164</v>
      </c>
      <c r="U813" s="9">
        <f>IFERROR(AVERAGEIFS(L:L,$H:$H,"&lt;="&amp;$T813,$I:$I,"&gt;="&amp;$T813),"")</f>
        <v>1.11855539737582E-4</v>
      </c>
      <c r="V813" s="9">
        <f>IFERROR(AVERAGEIFS(M:M,$H:$H,"&lt;="&amp;$T813,$I:$I,"&gt;="&amp;$T813),"")</f>
        <v>7.832569584719784E-4</v>
      </c>
      <c r="W813" s="9">
        <f>IFERROR(AVERAGEIFS(N:N,$H:$H,"&lt;="&amp;$T813,$I:$I,"&gt;="&amp;$T813),"")</f>
        <v>3.407991093307583E-3</v>
      </c>
      <c r="X813" s="9">
        <f>IFERROR(AVERAGEIFS(O:O,$H:$H,"&lt;="&amp;$T813,$I:$I,"&gt;="&amp;$T813),"")</f>
        <v>1.0259574453187259E-2</v>
      </c>
      <c r="Y813" s="9">
        <f>IFERROR(AVERAGEIFS(P:P,$H:$H,"&lt;="&amp;$T813,$I:$I,"&gt;="&amp;$T813),"")</f>
        <v>2.0626583936011356E-2</v>
      </c>
      <c r="Z813" s="9">
        <f>IFERROR(AVERAGEIFS(Q:Q,$H:$H,"&lt;="&amp;$T813,$I:$I,"&gt;="&amp;$T813),"")</f>
        <v>4.1687500000000044E-2</v>
      </c>
    </row>
    <row r="814" spans="1:26" s="2" customFormat="1" ht="19" x14ac:dyDescent="0.25">
      <c r="A814" s="2" t="s">
        <v>28</v>
      </c>
      <c r="B814" s="2">
        <v>55000</v>
      </c>
      <c r="C814" s="3">
        <v>44298</v>
      </c>
      <c r="D814" s="2" t="s">
        <v>691</v>
      </c>
      <c r="E814" s="3">
        <v>44479</v>
      </c>
      <c r="F814" s="2">
        <v>2.9000000000000001E-2</v>
      </c>
      <c r="G814" s="2">
        <v>55000</v>
      </c>
      <c r="H814" s="5">
        <v>44298</v>
      </c>
      <c r="I814" s="5">
        <v>44479</v>
      </c>
      <c r="J814" s="9">
        <v>2.9000000000000001E-2</v>
      </c>
      <c r="K814" s="9">
        <v>2.9000000000000001E-2</v>
      </c>
      <c r="L814" s="7">
        <f>(1+AVERAGE(J814:K814))^(1/365)-1</f>
        <v>7.8324866826573469E-5</v>
      </c>
      <c r="M814" s="7">
        <f>(1+AVERAGE(J814:K814))^(7/365)-1</f>
        <v>5.4840291508462258E-4</v>
      </c>
      <c r="N814" s="7">
        <f>(1+AVERAGE(J814:K814))^(1/12)-1</f>
        <v>2.3851279739270925E-3</v>
      </c>
      <c r="O814" s="7">
        <f>(1+AVERAGE(J814:K814))^(1/4)-1</f>
        <v>7.1724639967380988E-3</v>
      </c>
      <c r="P814" s="7">
        <f>(1+AVERAGE(J814:K814))^(1/2)-1</f>
        <v>1.4396372233260735E-2</v>
      </c>
      <c r="Q814" s="7">
        <f>(1+AVERAGE(J814:K814))^(1/1)-1</f>
        <v>2.8999999999999915E-2</v>
      </c>
      <c r="T814" s="5">
        <f t="shared" si="25"/>
        <v>39165</v>
      </c>
      <c r="U814" s="9">
        <f>IFERROR(AVERAGEIFS(L:L,$H:$H,"&lt;="&amp;$T814,$I:$I,"&gt;="&amp;$T814),"")</f>
        <v>1.11855539737582E-4</v>
      </c>
      <c r="V814" s="9">
        <f>IFERROR(AVERAGEIFS(M:M,$H:$H,"&lt;="&amp;$T814,$I:$I,"&gt;="&amp;$T814),"")</f>
        <v>7.832569584719784E-4</v>
      </c>
      <c r="W814" s="9">
        <f>IFERROR(AVERAGEIFS(N:N,$H:$H,"&lt;="&amp;$T814,$I:$I,"&gt;="&amp;$T814),"")</f>
        <v>3.407991093307583E-3</v>
      </c>
      <c r="X814" s="9">
        <f>IFERROR(AVERAGEIFS(O:O,$H:$H,"&lt;="&amp;$T814,$I:$I,"&gt;="&amp;$T814),"")</f>
        <v>1.0259574453187259E-2</v>
      </c>
      <c r="Y814" s="9">
        <f>IFERROR(AVERAGEIFS(P:P,$H:$H,"&lt;="&amp;$T814,$I:$I,"&gt;="&amp;$T814),"")</f>
        <v>2.0626583936011356E-2</v>
      </c>
      <c r="Z814" s="9">
        <f>IFERROR(AVERAGEIFS(Q:Q,$H:$H,"&lt;="&amp;$T814,$I:$I,"&gt;="&amp;$T814),"")</f>
        <v>4.1687500000000044E-2</v>
      </c>
    </row>
    <row r="815" spans="1:26" s="2" customFormat="1" ht="19" x14ac:dyDescent="0.25">
      <c r="A815" s="2" t="s">
        <v>29</v>
      </c>
      <c r="B815" s="2">
        <v>33000</v>
      </c>
      <c r="C815" s="3">
        <v>44301</v>
      </c>
      <c r="D815" s="2" t="s">
        <v>690</v>
      </c>
      <c r="E815" s="3">
        <v>44664</v>
      </c>
      <c r="F815" s="2">
        <v>4.0099999999999997E-2</v>
      </c>
      <c r="G815" s="2">
        <v>33000</v>
      </c>
      <c r="H815" s="5">
        <v>44301</v>
      </c>
      <c r="I815" s="5">
        <v>44664</v>
      </c>
      <c r="J815" s="9">
        <v>4.0099999999999997E-2</v>
      </c>
      <c r="K815" s="9">
        <v>4.0099999999999997E-2</v>
      </c>
      <c r="L815" s="7">
        <f>(1+AVERAGE(J815:K815))^(1/365)-1</f>
        <v>1.077232329005362E-4</v>
      </c>
      <c r="M815" s="7">
        <f>(1+AVERAGE(J815:K815))^(7/365)-1</f>
        <v>7.5430636425322106E-4</v>
      </c>
      <c r="N815" s="7">
        <f>(1+AVERAGE(J815:K815))^(1/12)-1</f>
        <v>3.281778480337616E-3</v>
      </c>
      <c r="O815" s="7">
        <f>(1+AVERAGE(J815:K815))^(1/4)-1</f>
        <v>9.8776809959786327E-3</v>
      </c>
      <c r="P815" s="7">
        <f>(1+AVERAGE(J815:K815))^(1/2)-1</f>
        <v>1.9852930573815541E-2</v>
      </c>
      <c r="Q815" s="7">
        <f>(1+AVERAGE(J815:K815))^(1/1)-1</f>
        <v>4.0100000000000025E-2</v>
      </c>
      <c r="T815" s="5">
        <f t="shared" si="25"/>
        <v>39166</v>
      </c>
      <c r="U815" s="9">
        <f>IFERROR(AVERAGEIFS(L:L,$H:$H,"&lt;="&amp;$T815,$I:$I,"&gt;="&amp;$T815),"")</f>
        <v>1.11855539737582E-4</v>
      </c>
      <c r="V815" s="9">
        <f>IFERROR(AVERAGEIFS(M:M,$H:$H,"&lt;="&amp;$T815,$I:$I,"&gt;="&amp;$T815),"")</f>
        <v>7.832569584719784E-4</v>
      </c>
      <c r="W815" s="9">
        <f>IFERROR(AVERAGEIFS(N:N,$H:$H,"&lt;="&amp;$T815,$I:$I,"&gt;="&amp;$T815),"")</f>
        <v>3.407991093307583E-3</v>
      </c>
      <c r="X815" s="9">
        <f>IFERROR(AVERAGEIFS(O:O,$H:$H,"&lt;="&amp;$T815,$I:$I,"&gt;="&amp;$T815),"")</f>
        <v>1.0259574453187259E-2</v>
      </c>
      <c r="Y815" s="9">
        <f>IFERROR(AVERAGEIFS(P:P,$H:$H,"&lt;="&amp;$T815,$I:$I,"&gt;="&amp;$T815),"")</f>
        <v>2.0626583936011356E-2</v>
      </c>
      <c r="Z815" s="9">
        <f>IFERROR(AVERAGEIFS(Q:Q,$H:$H,"&lt;="&amp;$T815,$I:$I,"&gt;="&amp;$T815),"")</f>
        <v>4.1687500000000044E-2</v>
      </c>
    </row>
    <row r="816" spans="1:26" s="2" customFormat="1" ht="19" x14ac:dyDescent="0.25">
      <c r="A816" s="2" t="s">
        <v>66</v>
      </c>
      <c r="B816" s="2">
        <v>17000</v>
      </c>
      <c r="C816" s="3">
        <v>44302</v>
      </c>
      <c r="D816" s="2" t="s">
        <v>691</v>
      </c>
      <c r="E816" s="3">
        <v>44483</v>
      </c>
      <c r="F816" s="2">
        <v>2.6100000000000002E-2</v>
      </c>
      <c r="G816" s="2">
        <v>17000</v>
      </c>
      <c r="H816" s="5">
        <v>44302</v>
      </c>
      <c r="I816" s="5">
        <v>44483</v>
      </c>
      <c r="J816" s="9">
        <v>2.6100000000000002E-2</v>
      </c>
      <c r="K816" s="9">
        <v>2.6100000000000002E-2</v>
      </c>
      <c r="L816" s="7">
        <f>(1+AVERAGE(J816:K816))^(1/365)-1</f>
        <v>7.0592102151767477E-5</v>
      </c>
      <c r="M816" s="7">
        <f>(1+AVERAGE(J816:K816))^(7/365)-1</f>
        <v>4.9424937551867387E-4</v>
      </c>
      <c r="N816" s="7">
        <f>(1+AVERAGE(J816:K816))^(1/12)-1</f>
        <v>2.1494073283745418E-3</v>
      </c>
      <c r="O816" s="7">
        <f>(1+AVERAGE(J816:K816))^(1/4)-1</f>
        <v>6.4620917708717585E-3</v>
      </c>
      <c r="P816" s="7">
        <f>(1+AVERAGE(J816:K816))^(1/2)-1</f>
        <v>1.2965942171798694E-2</v>
      </c>
      <c r="Q816" s="7">
        <f>(1+AVERAGE(J816:K816))^(1/1)-1</f>
        <v>2.6100000000000012E-2</v>
      </c>
      <c r="T816" s="5">
        <f t="shared" si="25"/>
        <v>39167</v>
      </c>
      <c r="U816" s="9">
        <f>IFERROR(AVERAGEIFS(L:L,$H:$H,"&lt;="&amp;$T816,$I:$I,"&gt;="&amp;$T816),"")</f>
        <v>1.11855539737582E-4</v>
      </c>
      <c r="V816" s="9">
        <f>IFERROR(AVERAGEIFS(M:M,$H:$H,"&lt;="&amp;$T816,$I:$I,"&gt;="&amp;$T816),"")</f>
        <v>7.832569584719784E-4</v>
      </c>
      <c r="W816" s="9">
        <f>IFERROR(AVERAGEIFS(N:N,$H:$H,"&lt;="&amp;$T816,$I:$I,"&gt;="&amp;$T816),"")</f>
        <v>3.407991093307583E-3</v>
      </c>
      <c r="X816" s="9">
        <f>IFERROR(AVERAGEIFS(O:O,$H:$H,"&lt;="&amp;$T816,$I:$I,"&gt;="&amp;$T816),"")</f>
        <v>1.0259574453187259E-2</v>
      </c>
      <c r="Y816" s="9">
        <f>IFERROR(AVERAGEIFS(P:P,$H:$H,"&lt;="&amp;$T816,$I:$I,"&gt;="&amp;$T816),"")</f>
        <v>2.0626583936011356E-2</v>
      </c>
      <c r="Z816" s="9">
        <f>IFERROR(AVERAGEIFS(Q:Q,$H:$H,"&lt;="&amp;$T816,$I:$I,"&gt;="&amp;$T816),"")</f>
        <v>4.1687500000000044E-2</v>
      </c>
    </row>
    <row r="817" spans="1:26" s="2" customFormat="1" ht="19" x14ac:dyDescent="0.25">
      <c r="A817" s="2" t="s">
        <v>66</v>
      </c>
      <c r="B817" s="2">
        <v>40000</v>
      </c>
      <c r="C817" s="3">
        <v>44302</v>
      </c>
      <c r="D817" s="2" t="s">
        <v>692</v>
      </c>
      <c r="E817" s="3">
        <v>44392</v>
      </c>
      <c r="F817" s="2">
        <v>2.6499999999999999E-2</v>
      </c>
      <c r="G817" s="2">
        <v>40000</v>
      </c>
      <c r="H817" s="5">
        <v>44302</v>
      </c>
      <c r="I817" s="5">
        <v>44392</v>
      </c>
      <c r="J817" s="9">
        <v>2.6499999999999999E-2</v>
      </c>
      <c r="K817" s="9">
        <v>2.6499999999999999E-2</v>
      </c>
      <c r="L817" s="7">
        <f>(1+AVERAGE(J817:K817))^(1/365)-1</f>
        <v>7.1659985198868625E-5</v>
      </c>
      <c r="M817" s="7">
        <f>(1+AVERAGE(J817:K817))^(7/365)-1</f>
        <v>5.0172774749568383E-4</v>
      </c>
      <c r="N817" s="7">
        <f>(1+AVERAGE(J817:K817))^(1/12)-1</f>
        <v>2.18195680041533E-3</v>
      </c>
      <c r="O817" s="7">
        <f>(1+AVERAGE(J817:K817))^(1/4)-1</f>
        <v>6.5601635958381088E-3</v>
      </c>
      <c r="P817" s="7">
        <f>(1+AVERAGE(J817:K817))^(1/2)-1</f>
        <v>1.316336293808007E-2</v>
      </c>
      <c r="Q817" s="7">
        <f>(1+AVERAGE(J817:K817))^(1/1)-1</f>
        <v>2.6499999999999968E-2</v>
      </c>
      <c r="T817" s="5">
        <f t="shared" si="25"/>
        <v>39168</v>
      </c>
      <c r="U817" s="9">
        <f>IFERROR(AVERAGEIFS(L:L,$H:$H,"&lt;="&amp;$T817,$I:$I,"&gt;="&amp;$T817),"")</f>
        <v>1.11855539737582E-4</v>
      </c>
      <c r="V817" s="9">
        <f>IFERROR(AVERAGEIFS(M:M,$H:$H,"&lt;="&amp;$T817,$I:$I,"&gt;="&amp;$T817),"")</f>
        <v>7.832569584719784E-4</v>
      </c>
      <c r="W817" s="9">
        <f>IFERROR(AVERAGEIFS(N:N,$H:$H,"&lt;="&amp;$T817,$I:$I,"&gt;="&amp;$T817),"")</f>
        <v>3.407991093307583E-3</v>
      </c>
      <c r="X817" s="9">
        <f>IFERROR(AVERAGEIFS(O:O,$H:$H,"&lt;="&amp;$T817,$I:$I,"&gt;="&amp;$T817),"")</f>
        <v>1.0259574453187259E-2</v>
      </c>
      <c r="Y817" s="9">
        <f>IFERROR(AVERAGEIFS(P:P,$H:$H,"&lt;="&amp;$T817,$I:$I,"&gt;="&amp;$T817),"")</f>
        <v>2.0626583936011356E-2</v>
      </c>
      <c r="Z817" s="9">
        <f>IFERROR(AVERAGEIFS(Q:Q,$H:$H,"&lt;="&amp;$T817,$I:$I,"&gt;="&amp;$T817),"")</f>
        <v>4.1687500000000044E-2</v>
      </c>
    </row>
    <row r="818" spans="1:26" s="2" customFormat="1" ht="19" x14ac:dyDescent="0.25">
      <c r="A818" s="2" t="s">
        <v>66</v>
      </c>
      <c r="B818" s="2">
        <v>21000</v>
      </c>
      <c r="C818" s="3">
        <v>44314</v>
      </c>
      <c r="D818" s="2" t="s">
        <v>692</v>
      </c>
      <c r="E818" s="3">
        <v>44404</v>
      </c>
      <c r="F818" s="2">
        <v>2.52E-2</v>
      </c>
      <c r="G818" s="2">
        <v>21000</v>
      </c>
      <c r="H818" s="5">
        <v>44314</v>
      </c>
      <c r="I818" s="5">
        <v>44404</v>
      </c>
      <c r="J818" s="9">
        <v>2.52E-2</v>
      </c>
      <c r="K818" s="9">
        <v>2.52E-2</v>
      </c>
      <c r="L818" s="7">
        <f>(1+AVERAGE(J818:K818))^(1/365)-1</f>
        <v>6.8187846624656601E-5</v>
      </c>
      <c r="M818" s="7">
        <f>(1+AVERAGE(J818:K818))^(7/365)-1</f>
        <v>4.7741257870081988E-4</v>
      </c>
      <c r="N818" s="7">
        <f>(1+AVERAGE(J818:K818))^(1/12)-1</f>
        <v>2.0761284687424997E-3</v>
      </c>
      <c r="O818" s="7">
        <f>(1+AVERAGE(J818:K818))^(1/4)-1</f>
        <v>6.2413252832398403E-3</v>
      </c>
      <c r="P818" s="7">
        <f>(1+AVERAGE(J818:K818))^(1/2)-1</f>
        <v>1.2521604707771194E-2</v>
      </c>
      <c r="Q818" s="7">
        <f>(1+AVERAGE(J818:K818))^(1/1)-1</f>
        <v>2.5199999999999889E-2</v>
      </c>
      <c r="T818" s="5">
        <f t="shared" si="25"/>
        <v>39169</v>
      </c>
      <c r="U818" s="9">
        <f>IFERROR(AVERAGEIFS(L:L,$H:$H,"&lt;="&amp;$T818,$I:$I,"&gt;="&amp;$T818),"")</f>
        <v>1.11855539737582E-4</v>
      </c>
      <c r="V818" s="9">
        <f>IFERROR(AVERAGEIFS(M:M,$H:$H,"&lt;="&amp;$T818,$I:$I,"&gt;="&amp;$T818),"")</f>
        <v>7.832569584719784E-4</v>
      </c>
      <c r="W818" s="9">
        <f>IFERROR(AVERAGEIFS(N:N,$H:$H,"&lt;="&amp;$T818,$I:$I,"&gt;="&amp;$T818),"")</f>
        <v>3.407991093307583E-3</v>
      </c>
      <c r="X818" s="9">
        <f>IFERROR(AVERAGEIFS(O:O,$H:$H,"&lt;="&amp;$T818,$I:$I,"&gt;="&amp;$T818),"")</f>
        <v>1.0259574453187259E-2</v>
      </c>
      <c r="Y818" s="9">
        <f>IFERROR(AVERAGEIFS(P:P,$H:$H,"&lt;="&amp;$T818,$I:$I,"&gt;="&amp;$T818),"")</f>
        <v>2.0626583936011356E-2</v>
      </c>
      <c r="Z818" s="9">
        <f>IFERROR(AVERAGEIFS(Q:Q,$H:$H,"&lt;="&amp;$T818,$I:$I,"&gt;="&amp;$T818),"")</f>
        <v>4.1687500000000044E-2</v>
      </c>
    </row>
    <row r="819" spans="1:26" s="2" customFormat="1" ht="19" x14ac:dyDescent="0.25">
      <c r="A819" s="2" t="s">
        <v>35</v>
      </c>
      <c r="B819" s="2">
        <v>27500</v>
      </c>
      <c r="C819" s="3">
        <v>44322</v>
      </c>
      <c r="D819" s="2" t="s">
        <v>690</v>
      </c>
      <c r="E819" s="3">
        <v>44685</v>
      </c>
      <c r="F819" s="2">
        <v>4.02E-2</v>
      </c>
      <c r="G819" s="2">
        <v>27500</v>
      </c>
      <c r="H819" s="5">
        <v>44322</v>
      </c>
      <c r="I819" s="5">
        <v>44685</v>
      </c>
      <c r="J819" s="9">
        <v>4.02E-2</v>
      </c>
      <c r="K819" s="9">
        <v>4.02E-2</v>
      </c>
      <c r="L819" s="7">
        <f>(1+AVERAGE(J819:K819))^(1/365)-1</f>
        <v>1.07986658514303E-4</v>
      </c>
      <c r="M819" s="7">
        <f>(1+AVERAGE(J819:K819))^(7/365)-1</f>
        <v>7.5615153716568351E-4</v>
      </c>
      <c r="N819" s="7">
        <f>(1+AVERAGE(J819:K819))^(1/12)-1</f>
        <v>3.2898164700365662E-3</v>
      </c>
      <c r="O819" s="7">
        <f>(1+AVERAGE(J819:K819))^(1/4)-1</f>
        <v>9.9019536926587826E-3</v>
      </c>
      <c r="P819" s="7">
        <f>(1+AVERAGE(J819:K819))^(1/2)-1</f>
        <v>1.9901956072249094E-2</v>
      </c>
      <c r="Q819" s="7">
        <f>(1+AVERAGE(J819:K819))^(1/1)-1</f>
        <v>4.0200000000000014E-2</v>
      </c>
      <c r="T819" s="5">
        <f t="shared" si="25"/>
        <v>39170</v>
      </c>
      <c r="U819" s="9">
        <f>IFERROR(AVERAGEIFS(L:L,$H:$H,"&lt;="&amp;$T819,$I:$I,"&gt;="&amp;$T819),"")</f>
        <v>1.11855539737582E-4</v>
      </c>
      <c r="V819" s="9">
        <f>IFERROR(AVERAGEIFS(M:M,$H:$H,"&lt;="&amp;$T819,$I:$I,"&gt;="&amp;$T819),"")</f>
        <v>7.832569584719784E-4</v>
      </c>
      <c r="W819" s="9">
        <f>IFERROR(AVERAGEIFS(N:N,$H:$H,"&lt;="&amp;$T819,$I:$I,"&gt;="&amp;$T819),"")</f>
        <v>3.407991093307583E-3</v>
      </c>
      <c r="X819" s="9">
        <f>IFERROR(AVERAGEIFS(O:O,$H:$H,"&lt;="&amp;$T819,$I:$I,"&gt;="&amp;$T819),"")</f>
        <v>1.0259574453187259E-2</v>
      </c>
      <c r="Y819" s="9">
        <f>IFERROR(AVERAGEIFS(P:P,$H:$H,"&lt;="&amp;$T819,$I:$I,"&gt;="&amp;$T819),"")</f>
        <v>2.0626583936011356E-2</v>
      </c>
      <c r="Z819" s="9">
        <f>IFERROR(AVERAGEIFS(Q:Q,$H:$H,"&lt;="&amp;$T819,$I:$I,"&gt;="&amp;$T819),"")</f>
        <v>4.1687500000000044E-2</v>
      </c>
    </row>
    <row r="820" spans="1:26" s="2" customFormat="1" ht="19" x14ac:dyDescent="0.25">
      <c r="A820" s="2" t="s">
        <v>29</v>
      </c>
      <c r="B820" s="2">
        <v>33000</v>
      </c>
      <c r="C820" s="3">
        <v>44327</v>
      </c>
      <c r="D820" s="2" t="s">
        <v>690</v>
      </c>
      <c r="E820" s="3">
        <v>44508</v>
      </c>
      <c r="F820" s="2">
        <v>3.4200000000000001E-2</v>
      </c>
      <c r="G820" s="2">
        <v>33000</v>
      </c>
      <c r="H820" s="5">
        <v>44327</v>
      </c>
      <c r="I820" s="5">
        <v>44508</v>
      </c>
      <c r="J820" s="9">
        <v>3.4200000000000001E-2</v>
      </c>
      <c r="K820" s="9">
        <v>3.4200000000000001E-2</v>
      </c>
      <c r="L820" s="7">
        <f>(1+AVERAGE(J820:K820))^(1/365)-1</f>
        <v>9.2136246968133051E-5</v>
      </c>
      <c r="M820" s="7">
        <f>(1+AVERAGE(J820:K820))^(7/365)-1</f>
        <v>6.4513202700333672E-4</v>
      </c>
      <c r="N820" s="7">
        <f>(1+AVERAGE(J820:K820))^(1/12)-1</f>
        <v>2.8062786637694792E-3</v>
      </c>
      <c r="O820" s="7">
        <f>(1+AVERAGE(J820:K820))^(1/4)-1</f>
        <v>8.4424836911300982E-3</v>
      </c>
      <c r="P820" s="7">
        <f>(1+AVERAGE(J820:K820))^(1/2)-1</f>
        <v>1.6956242913135355E-2</v>
      </c>
      <c r="Q820" s="7">
        <f>(1+AVERAGE(J820:K820))^(1/1)-1</f>
        <v>3.4200000000000008E-2</v>
      </c>
      <c r="T820" s="5">
        <f t="shared" si="25"/>
        <v>39171</v>
      </c>
      <c r="U820" s="9">
        <f>IFERROR(AVERAGEIFS(L:L,$H:$H,"&lt;="&amp;$T820,$I:$I,"&gt;="&amp;$T820),"")</f>
        <v>1.11855539737582E-4</v>
      </c>
      <c r="V820" s="9">
        <f>IFERROR(AVERAGEIFS(M:M,$H:$H,"&lt;="&amp;$T820,$I:$I,"&gt;="&amp;$T820),"")</f>
        <v>7.832569584719784E-4</v>
      </c>
      <c r="W820" s="9">
        <f>IFERROR(AVERAGEIFS(N:N,$H:$H,"&lt;="&amp;$T820,$I:$I,"&gt;="&amp;$T820),"")</f>
        <v>3.407991093307583E-3</v>
      </c>
      <c r="X820" s="9">
        <f>IFERROR(AVERAGEIFS(O:O,$H:$H,"&lt;="&amp;$T820,$I:$I,"&gt;="&amp;$T820),"")</f>
        <v>1.0259574453187259E-2</v>
      </c>
      <c r="Y820" s="9">
        <f>IFERROR(AVERAGEIFS(P:P,$H:$H,"&lt;="&amp;$T820,$I:$I,"&gt;="&amp;$T820),"")</f>
        <v>2.0626583936011356E-2</v>
      </c>
      <c r="Z820" s="9">
        <f>IFERROR(AVERAGEIFS(Q:Q,$H:$H,"&lt;="&amp;$T820,$I:$I,"&gt;="&amp;$T820),"")</f>
        <v>4.1687500000000044E-2</v>
      </c>
    </row>
    <row r="821" spans="1:26" s="2" customFormat="1" ht="19" x14ac:dyDescent="0.25">
      <c r="A821" s="2" t="s">
        <v>66</v>
      </c>
      <c r="B821" s="2">
        <v>11650</v>
      </c>
      <c r="C821" s="3">
        <v>44328</v>
      </c>
      <c r="D821" s="2" t="s">
        <v>691</v>
      </c>
      <c r="E821" s="3">
        <v>44509</v>
      </c>
      <c r="F821" s="2">
        <v>2.5499999999999998E-2</v>
      </c>
      <c r="G821" s="2">
        <v>11650</v>
      </c>
      <c r="H821" s="5">
        <v>44328</v>
      </c>
      <c r="I821" s="5">
        <v>44509</v>
      </c>
      <c r="J821" s="9">
        <v>2.5499999999999998E-2</v>
      </c>
      <c r="K821" s="9">
        <v>2.5499999999999998E-2</v>
      </c>
      <c r="L821" s="7">
        <f>(1+AVERAGE(J821:K821))^(1/365)-1</f>
        <v>6.8989498927196635E-5</v>
      </c>
      <c r="M821" s="7">
        <f>(1+AVERAGE(J821:K821))^(7/365)-1</f>
        <v>4.8302645455344795E-4</v>
      </c>
      <c r="N821" s="7">
        <f>(1+AVERAGE(J821:K821))^(1/12)-1</f>
        <v>2.10056130513947E-3</v>
      </c>
      <c r="O821" s="7">
        <f>(1+AVERAGE(J821:K821))^(1/4)-1</f>
        <v>6.3149302572367283E-3</v>
      </c>
      <c r="P821" s="7">
        <f>(1+AVERAGE(J821:K821))^(1/2)-1</f>
        <v>1.2669738858627211E-2</v>
      </c>
      <c r="Q821" s="7">
        <f>(1+AVERAGE(J821:K821))^(1/1)-1</f>
        <v>2.5500000000000078E-2</v>
      </c>
      <c r="T821" s="5">
        <f t="shared" si="25"/>
        <v>39172</v>
      </c>
      <c r="U821" s="9">
        <f>IFERROR(AVERAGEIFS(L:L,$H:$H,"&lt;="&amp;$T821,$I:$I,"&gt;="&amp;$T821),"")</f>
        <v>1.11855539737582E-4</v>
      </c>
      <c r="V821" s="9">
        <f>IFERROR(AVERAGEIFS(M:M,$H:$H,"&lt;="&amp;$T821,$I:$I,"&gt;="&amp;$T821),"")</f>
        <v>7.832569584719784E-4</v>
      </c>
      <c r="W821" s="9">
        <f>IFERROR(AVERAGEIFS(N:N,$H:$H,"&lt;="&amp;$T821,$I:$I,"&gt;="&amp;$T821),"")</f>
        <v>3.407991093307583E-3</v>
      </c>
      <c r="X821" s="9">
        <f>IFERROR(AVERAGEIFS(O:O,$H:$H,"&lt;="&amp;$T821,$I:$I,"&gt;="&amp;$T821),"")</f>
        <v>1.0259574453187259E-2</v>
      </c>
      <c r="Y821" s="9">
        <f>IFERROR(AVERAGEIFS(P:P,$H:$H,"&lt;="&amp;$T821,$I:$I,"&gt;="&amp;$T821),"")</f>
        <v>2.0626583936011356E-2</v>
      </c>
      <c r="Z821" s="9">
        <f>IFERROR(AVERAGEIFS(Q:Q,$H:$H,"&lt;="&amp;$T821,$I:$I,"&gt;="&amp;$T821),"")</f>
        <v>4.1687500000000044E-2</v>
      </c>
    </row>
    <row r="822" spans="1:26" s="2" customFormat="1" ht="19" x14ac:dyDescent="0.25">
      <c r="A822" s="2" t="s">
        <v>66</v>
      </c>
      <c r="B822" s="2">
        <v>19000</v>
      </c>
      <c r="C822" s="3">
        <v>44335</v>
      </c>
      <c r="D822" s="2" t="s">
        <v>691</v>
      </c>
      <c r="E822" s="3">
        <v>44516</v>
      </c>
      <c r="F822" s="2">
        <v>2.5499999999999998E-2</v>
      </c>
      <c r="G822" s="2">
        <v>19000</v>
      </c>
      <c r="H822" s="5">
        <v>44335</v>
      </c>
      <c r="I822" s="5">
        <v>44516</v>
      </c>
      <c r="J822" s="9">
        <v>2.5499999999999998E-2</v>
      </c>
      <c r="K822" s="9">
        <v>2.5499999999999998E-2</v>
      </c>
      <c r="L822" s="7">
        <f>(1+AVERAGE(J822:K822))^(1/365)-1</f>
        <v>6.8989498927196635E-5</v>
      </c>
      <c r="M822" s="7">
        <f>(1+AVERAGE(J822:K822))^(7/365)-1</f>
        <v>4.8302645455344795E-4</v>
      </c>
      <c r="N822" s="7">
        <f>(1+AVERAGE(J822:K822))^(1/12)-1</f>
        <v>2.10056130513947E-3</v>
      </c>
      <c r="O822" s="7">
        <f>(1+AVERAGE(J822:K822))^(1/4)-1</f>
        <v>6.3149302572367283E-3</v>
      </c>
      <c r="P822" s="7">
        <f>(1+AVERAGE(J822:K822))^(1/2)-1</f>
        <v>1.2669738858627211E-2</v>
      </c>
      <c r="Q822" s="7">
        <f>(1+AVERAGE(J822:K822))^(1/1)-1</f>
        <v>2.5500000000000078E-2</v>
      </c>
      <c r="T822" s="5">
        <f t="shared" si="25"/>
        <v>39173</v>
      </c>
      <c r="U822" s="9">
        <f>IFERROR(AVERAGEIFS(L:L,$H:$H,"&lt;="&amp;$T822,$I:$I,"&gt;="&amp;$T822),"")</f>
        <v>1.11855539737582E-4</v>
      </c>
      <c r="V822" s="9">
        <f>IFERROR(AVERAGEIFS(M:M,$H:$H,"&lt;="&amp;$T822,$I:$I,"&gt;="&amp;$T822),"")</f>
        <v>7.832569584719784E-4</v>
      </c>
      <c r="W822" s="9">
        <f>IFERROR(AVERAGEIFS(N:N,$H:$H,"&lt;="&amp;$T822,$I:$I,"&gt;="&amp;$T822),"")</f>
        <v>3.407991093307583E-3</v>
      </c>
      <c r="X822" s="9">
        <f>IFERROR(AVERAGEIFS(O:O,$H:$H,"&lt;="&amp;$T822,$I:$I,"&gt;="&amp;$T822),"")</f>
        <v>1.0259574453187259E-2</v>
      </c>
      <c r="Y822" s="9">
        <f>IFERROR(AVERAGEIFS(P:P,$H:$H,"&lt;="&amp;$T822,$I:$I,"&gt;="&amp;$T822),"")</f>
        <v>2.0626583936011356E-2</v>
      </c>
      <c r="Z822" s="9">
        <f>IFERROR(AVERAGEIFS(Q:Q,$H:$H,"&lt;="&amp;$T822,$I:$I,"&gt;="&amp;$T822),"")</f>
        <v>4.1687500000000044E-2</v>
      </c>
    </row>
    <row r="823" spans="1:26" s="2" customFormat="1" ht="19" x14ac:dyDescent="0.25">
      <c r="A823" s="2" t="s">
        <v>66</v>
      </c>
      <c r="B823" s="2">
        <v>40500</v>
      </c>
      <c r="C823" s="3">
        <v>44335</v>
      </c>
      <c r="D823" s="2" t="s">
        <v>690</v>
      </c>
      <c r="E823" s="3">
        <v>44698</v>
      </c>
      <c r="F823" s="2">
        <v>4.0800000000000003E-2</v>
      </c>
      <c r="G823" s="2">
        <v>40500</v>
      </c>
      <c r="H823" s="5">
        <v>44335</v>
      </c>
      <c r="I823" s="5">
        <v>44698</v>
      </c>
      <c r="J823" s="9">
        <v>4.0800000000000003E-2</v>
      </c>
      <c r="K823" s="9">
        <v>4.0800000000000003E-2</v>
      </c>
      <c r="L823" s="7">
        <f>(1+AVERAGE(J823:K823))^(1/365)-1</f>
        <v>1.0956668203476738E-4</v>
      </c>
      <c r="M823" s="7">
        <f>(1+AVERAGE(J823:K823))^(7/365)-1</f>
        <v>7.672189222991399E-4</v>
      </c>
      <c r="N823" s="7">
        <f>(1+AVERAGE(J823:K823))^(1/12)-1</f>
        <v>3.3380295383023117E-3</v>
      </c>
      <c r="O823" s="7">
        <f>(1+AVERAGE(J823:K823))^(1/4)-1</f>
        <v>1.0047553132300768E-2</v>
      </c>
      <c r="P823" s="7">
        <f>(1+AVERAGE(J823:K823))^(1/2)-1</f>
        <v>2.0196059588547977E-2</v>
      </c>
      <c r="Q823" s="7">
        <f>(1+AVERAGE(J823:K823))^(1/1)-1</f>
        <v>4.0799999999999947E-2</v>
      </c>
      <c r="T823" s="5">
        <f t="shared" si="25"/>
        <v>39174</v>
      </c>
      <c r="U823" s="9">
        <f>IFERROR(AVERAGEIFS(L:L,$H:$H,"&lt;="&amp;$T823,$I:$I,"&gt;="&amp;$T823),"")</f>
        <v>1.11855539737582E-4</v>
      </c>
      <c r="V823" s="9">
        <f>IFERROR(AVERAGEIFS(M:M,$H:$H,"&lt;="&amp;$T823,$I:$I,"&gt;="&amp;$T823),"")</f>
        <v>7.832569584719784E-4</v>
      </c>
      <c r="W823" s="9">
        <f>IFERROR(AVERAGEIFS(N:N,$H:$H,"&lt;="&amp;$T823,$I:$I,"&gt;="&amp;$T823),"")</f>
        <v>3.407991093307583E-3</v>
      </c>
      <c r="X823" s="9">
        <f>IFERROR(AVERAGEIFS(O:O,$H:$H,"&lt;="&amp;$T823,$I:$I,"&gt;="&amp;$T823),"")</f>
        <v>1.0259574453187259E-2</v>
      </c>
      <c r="Y823" s="9">
        <f>IFERROR(AVERAGEIFS(P:P,$H:$H,"&lt;="&amp;$T823,$I:$I,"&gt;="&amp;$T823),"")</f>
        <v>2.0626583936011356E-2</v>
      </c>
      <c r="Z823" s="9">
        <f>IFERROR(AVERAGEIFS(Q:Q,$H:$H,"&lt;="&amp;$T823,$I:$I,"&gt;="&amp;$T823),"")</f>
        <v>4.1687500000000044E-2</v>
      </c>
    </row>
    <row r="824" spans="1:26" s="2" customFormat="1" ht="19" x14ac:dyDescent="0.25">
      <c r="A824" s="2" t="s">
        <v>141</v>
      </c>
      <c r="B824" s="2">
        <v>10225</v>
      </c>
      <c r="C824" s="3">
        <v>44349</v>
      </c>
      <c r="D824" s="2" t="s">
        <v>691</v>
      </c>
      <c r="E824" s="3">
        <v>44530</v>
      </c>
      <c r="F824" s="2">
        <v>3.4799999999999998E-2</v>
      </c>
      <c r="G824" s="2">
        <v>10225</v>
      </c>
      <c r="H824" s="5">
        <v>44349</v>
      </c>
      <c r="I824" s="5">
        <v>44530</v>
      </c>
      <c r="J824" s="9">
        <v>3.4799999999999998E-2</v>
      </c>
      <c r="K824" s="9">
        <v>3.4799999999999998E-2</v>
      </c>
      <c r="L824" s="7">
        <f>(1+AVERAGE(J824:K824))^(1/365)-1</f>
        <v>9.3725409293421436E-5</v>
      </c>
      <c r="M824" s="7">
        <f>(1+AVERAGE(J824:K824))^(7/365)-1</f>
        <v>6.5626236737292842E-4</v>
      </c>
      <c r="N824" s="7">
        <f>(1+AVERAGE(J824:K824))^(1/12)-1</f>
        <v>2.8547479987741653E-3</v>
      </c>
      <c r="O824" s="7">
        <f>(1+AVERAGE(J824:K824))^(1/4)-1</f>
        <v>8.588716019746867E-3</v>
      </c>
      <c r="P824" s="7">
        <f>(1+AVERAGE(J824:K824))^(1/2)-1</f>
        <v>1.725119808236153E-2</v>
      </c>
      <c r="Q824" s="7">
        <f>(1+AVERAGE(J824:K824))^(1/1)-1</f>
        <v>3.4799999999999942E-2</v>
      </c>
      <c r="T824" s="5">
        <f t="shared" si="25"/>
        <v>39175</v>
      </c>
      <c r="U824" s="9">
        <f>IFERROR(AVERAGEIFS(L:L,$H:$H,"&lt;="&amp;$T824,$I:$I,"&gt;="&amp;$T824),"")</f>
        <v>1.11855539737582E-4</v>
      </c>
      <c r="V824" s="9">
        <f>IFERROR(AVERAGEIFS(M:M,$H:$H,"&lt;="&amp;$T824,$I:$I,"&gt;="&amp;$T824),"")</f>
        <v>7.832569584719784E-4</v>
      </c>
      <c r="W824" s="9">
        <f>IFERROR(AVERAGEIFS(N:N,$H:$H,"&lt;="&amp;$T824,$I:$I,"&gt;="&amp;$T824),"")</f>
        <v>3.407991093307583E-3</v>
      </c>
      <c r="X824" s="9">
        <f>IFERROR(AVERAGEIFS(O:O,$H:$H,"&lt;="&amp;$T824,$I:$I,"&gt;="&amp;$T824),"")</f>
        <v>1.0259574453187259E-2</v>
      </c>
      <c r="Y824" s="9">
        <f>IFERROR(AVERAGEIFS(P:P,$H:$H,"&lt;="&amp;$T824,$I:$I,"&gt;="&amp;$T824),"")</f>
        <v>2.0626583936011356E-2</v>
      </c>
      <c r="Z824" s="9">
        <f>IFERROR(AVERAGEIFS(Q:Q,$H:$H,"&lt;="&amp;$T824,$I:$I,"&gt;="&amp;$T824),"")</f>
        <v>4.1687500000000044E-2</v>
      </c>
    </row>
    <row r="825" spans="1:26" s="2" customFormat="1" ht="19" x14ac:dyDescent="0.25">
      <c r="A825" s="2" t="s">
        <v>29</v>
      </c>
      <c r="B825" s="2">
        <v>32240</v>
      </c>
      <c r="C825" s="3">
        <v>44357</v>
      </c>
      <c r="D825" s="2" t="s">
        <v>690</v>
      </c>
      <c r="E825" s="3">
        <v>44720</v>
      </c>
      <c r="F825" s="2">
        <v>3.7999999999999999E-2</v>
      </c>
      <c r="G825" s="2">
        <v>32240</v>
      </c>
      <c r="H825" s="5">
        <v>44357</v>
      </c>
      <c r="I825" s="5">
        <v>44720</v>
      </c>
      <c r="J825" s="9">
        <v>3.7999999999999999E-2</v>
      </c>
      <c r="K825" s="9">
        <v>3.7999999999999999E-2</v>
      </c>
      <c r="L825" s="7">
        <f>(1+AVERAGE(J825:K825))^(1/365)-1</f>
        <v>1.021854527523125E-4</v>
      </c>
      <c r="M825" s="7">
        <f>(1+AVERAGE(J825:K825))^(7/365)-1</f>
        <v>7.1551748581666352E-4</v>
      </c>
      <c r="N825" s="7">
        <f>(1+AVERAGE(J825:K825))^(1/12)-1</f>
        <v>3.1128168457330574E-3</v>
      </c>
      <c r="O825" s="7">
        <f>(1+AVERAGE(J825:K825))^(1/4)-1</f>
        <v>9.367549585383772E-3</v>
      </c>
      <c r="P825" s="7">
        <f>(1+AVERAGE(J825:K825))^(1/2)-1</f>
        <v>1.882285015600238E-2</v>
      </c>
      <c r="Q825" s="7">
        <f>(1+AVERAGE(J825:K825))^(1/1)-1</f>
        <v>3.8000000000000034E-2</v>
      </c>
      <c r="T825" s="5">
        <f t="shared" si="25"/>
        <v>39176</v>
      </c>
      <c r="U825" s="9">
        <f>IFERROR(AVERAGEIFS(L:L,$H:$H,"&lt;="&amp;$T825,$I:$I,"&gt;="&amp;$T825),"")</f>
        <v>1.11855539737582E-4</v>
      </c>
      <c r="V825" s="9">
        <f>IFERROR(AVERAGEIFS(M:M,$H:$H,"&lt;="&amp;$T825,$I:$I,"&gt;="&amp;$T825),"")</f>
        <v>7.832569584719784E-4</v>
      </c>
      <c r="W825" s="9">
        <f>IFERROR(AVERAGEIFS(N:N,$H:$H,"&lt;="&amp;$T825,$I:$I,"&gt;="&amp;$T825),"")</f>
        <v>3.407991093307583E-3</v>
      </c>
      <c r="X825" s="9">
        <f>IFERROR(AVERAGEIFS(O:O,$H:$H,"&lt;="&amp;$T825,$I:$I,"&gt;="&amp;$T825),"")</f>
        <v>1.0259574453187259E-2</v>
      </c>
      <c r="Y825" s="9">
        <f>IFERROR(AVERAGEIFS(P:P,$H:$H,"&lt;="&amp;$T825,$I:$I,"&gt;="&amp;$T825),"")</f>
        <v>2.0626583936011356E-2</v>
      </c>
      <c r="Z825" s="9">
        <f>IFERROR(AVERAGEIFS(Q:Q,$H:$H,"&lt;="&amp;$T825,$I:$I,"&gt;="&amp;$T825),"")</f>
        <v>4.1687500000000044E-2</v>
      </c>
    </row>
    <row r="826" spans="1:26" s="2" customFormat="1" ht="19" x14ac:dyDescent="0.25">
      <c r="A826" s="2" t="s">
        <v>66</v>
      </c>
      <c r="B826" s="2">
        <v>19925</v>
      </c>
      <c r="C826" s="3">
        <v>44363</v>
      </c>
      <c r="D826" s="2" t="s">
        <v>691</v>
      </c>
      <c r="E826" s="3">
        <v>44544</v>
      </c>
      <c r="F826" s="2">
        <v>2.5600000000000001E-2</v>
      </c>
      <c r="G826" s="2">
        <v>19925</v>
      </c>
      <c r="H826" s="5">
        <v>44363</v>
      </c>
      <c r="I826" s="5">
        <v>44544</v>
      </c>
      <c r="J826" s="9">
        <v>2.5600000000000001E-2</v>
      </c>
      <c r="K826" s="9">
        <v>2.5600000000000001E-2</v>
      </c>
      <c r="L826" s="7">
        <f>(1+AVERAGE(J826:K826))^(1/365)-1</f>
        <v>6.9256664390282552E-5</v>
      </c>
      <c r="M826" s="7">
        <f>(1+AVERAGE(J826:K826))^(7/365)-1</f>
        <v>4.8489738855650444E-4</v>
      </c>
      <c r="N826" s="7">
        <f>(1+AVERAGE(J826:K826))^(1/12)-1</f>
        <v>2.1087041279623797E-3</v>
      </c>
      <c r="O826" s="7">
        <f>(1+AVERAGE(J826:K826))^(1/4)-1</f>
        <v>6.3394616598184683E-3</v>
      </c>
      <c r="P826" s="7">
        <f>(1+AVERAGE(J826:K826))^(1/2)-1</f>
        <v>1.2719112093773077E-2</v>
      </c>
      <c r="Q826" s="7">
        <f>(1+AVERAGE(J826:K826))^(1/1)-1</f>
        <v>2.5600000000000067E-2</v>
      </c>
      <c r="T826" s="5">
        <f t="shared" si="25"/>
        <v>39177</v>
      </c>
      <c r="U826" s="9">
        <f>IFERROR(AVERAGEIFS(L:L,$H:$H,"&lt;="&amp;$T826,$I:$I,"&gt;="&amp;$T826),"")</f>
        <v>1.11855539737582E-4</v>
      </c>
      <c r="V826" s="9">
        <f>IFERROR(AVERAGEIFS(M:M,$H:$H,"&lt;="&amp;$T826,$I:$I,"&gt;="&amp;$T826),"")</f>
        <v>7.832569584719784E-4</v>
      </c>
      <c r="W826" s="9">
        <f>IFERROR(AVERAGEIFS(N:N,$H:$H,"&lt;="&amp;$T826,$I:$I,"&gt;="&amp;$T826),"")</f>
        <v>3.407991093307583E-3</v>
      </c>
      <c r="X826" s="9">
        <f>IFERROR(AVERAGEIFS(O:O,$H:$H,"&lt;="&amp;$T826,$I:$I,"&gt;="&amp;$T826),"")</f>
        <v>1.0259574453187259E-2</v>
      </c>
      <c r="Y826" s="9">
        <f>IFERROR(AVERAGEIFS(P:P,$H:$H,"&lt;="&amp;$T826,$I:$I,"&gt;="&amp;$T826),"")</f>
        <v>2.0626583936011356E-2</v>
      </c>
      <c r="Z826" s="9">
        <f>IFERROR(AVERAGEIFS(Q:Q,$H:$H,"&lt;="&amp;$T826,$I:$I,"&gt;="&amp;$T826),"")</f>
        <v>4.1687500000000044E-2</v>
      </c>
    </row>
    <row r="827" spans="1:26" s="2" customFormat="1" ht="19" x14ac:dyDescent="0.25">
      <c r="A827" s="2" t="s">
        <v>35</v>
      </c>
      <c r="B827" s="2">
        <v>25000</v>
      </c>
      <c r="C827" s="3">
        <v>44364</v>
      </c>
      <c r="D827" s="2" t="s">
        <v>690</v>
      </c>
      <c r="E827" s="3">
        <v>44727</v>
      </c>
      <c r="F827" s="2">
        <v>3.8199999999999998E-2</v>
      </c>
      <c r="G827" s="2">
        <v>25000</v>
      </c>
      <c r="H827" s="5">
        <v>44364</v>
      </c>
      <c r="I827" s="5">
        <v>44727</v>
      </c>
      <c r="J827" s="9">
        <v>3.8199999999999998E-2</v>
      </c>
      <c r="K827" s="9">
        <v>3.8199999999999998E-2</v>
      </c>
      <c r="L827" s="7">
        <f>(1+AVERAGE(J827:K827))^(1/365)-1</f>
        <v>1.0271334153344469E-4</v>
      </c>
      <c r="M827" s="7">
        <f>(1+AVERAGE(J827:K827))^(7/365)-1</f>
        <v>7.1921497930649281E-4</v>
      </c>
      <c r="N827" s="7">
        <f>(1+AVERAGE(J827:K827))^(1/12)-1</f>
        <v>3.1289219234786891E-3</v>
      </c>
      <c r="O827" s="7">
        <f>(1+AVERAGE(J827:K827))^(1/4)-1</f>
        <v>9.4161668602683601E-3</v>
      </c>
      <c r="P827" s="7">
        <f>(1+AVERAGE(J827:K827))^(1/2)-1</f>
        <v>1.8920997918876914E-2</v>
      </c>
      <c r="Q827" s="7">
        <f>(1+AVERAGE(J827:K827))^(1/1)-1</f>
        <v>3.8200000000000012E-2</v>
      </c>
      <c r="T827" s="5">
        <f t="shared" si="25"/>
        <v>39178</v>
      </c>
      <c r="U827" s="9">
        <f>IFERROR(AVERAGEIFS(L:L,$H:$H,"&lt;="&amp;$T827,$I:$I,"&gt;="&amp;$T827),"")</f>
        <v>1.11855539737582E-4</v>
      </c>
      <c r="V827" s="9">
        <f>IFERROR(AVERAGEIFS(M:M,$H:$H,"&lt;="&amp;$T827,$I:$I,"&gt;="&amp;$T827),"")</f>
        <v>7.832569584719784E-4</v>
      </c>
      <c r="W827" s="9">
        <f>IFERROR(AVERAGEIFS(N:N,$H:$H,"&lt;="&amp;$T827,$I:$I,"&gt;="&amp;$T827),"")</f>
        <v>3.407991093307583E-3</v>
      </c>
      <c r="X827" s="9">
        <f>IFERROR(AVERAGEIFS(O:O,$H:$H,"&lt;="&amp;$T827,$I:$I,"&gt;="&amp;$T827),"")</f>
        <v>1.0259574453187259E-2</v>
      </c>
      <c r="Y827" s="9">
        <f>IFERROR(AVERAGEIFS(P:P,$H:$H,"&lt;="&amp;$T827,$I:$I,"&gt;="&amp;$T827),"")</f>
        <v>2.0626583936011356E-2</v>
      </c>
      <c r="Z827" s="9">
        <f>IFERROR(AVERAGEIFS(Q:Q,$H:$H,"&lt;="&amp;$T827,$I:$I,"&gt;="&amp;$T827),"")</f>
        <v>4.1687500000000044E-2</v>
      </c>
    </row>
    <row r="828" spans="1:26" s="2" customFormat="1" ht="19" x14ac:dyDescent="0.25">
      <c r="A828" s="2" t="s">
        <v>66</v>
      </c>
      <c r="B828" s="2">
        <v>24002</v>
      </c>
      <c r="C828" s="3">
        <v>44377</v>
      </c>
      <c r="D828" s="2" t="s">
        <v>692</v>
      </c>
      <c r="E828" s="3">
        <v>44467</v>
      </c>
      <c r="F828" s="2">
        <v>2.53E-2</v>
      </c>
      <c r="G828" s="2">
        <v>24002</v>
      </c>
      <c r="H828" s="5">
        <v>44377</v>
      </c>
      <c r="I828" s="5">
        <v>44467</v>
      </c>
      <c r="J828" s="9">
        <v>2.53E-2</v>
      </c>
      <c r="K828" s="9">
        <v>2.53E-2</v>
      </c>
      <c r="L828" s="7">
        <f>(1+AVERAGE(J828:K828))^(1/365)-1</f>
        <v>6.8455090049379663E-5</v>
      </c>
      <c r="M828" s="7">
        <f>(1+AVERAGE(J828:K828))^(7/365)-1</f>
        <v>4.792840496601336E-4</v>
      </c>
      <c r="N828" s="7">
        <f>(1+AVERAGE(J828:K828))^(1/12)-1</f>
        <v>2.0842734756658654E-3</v>
      </c>
      <c r="O828" s="7">
        <f>(1+AVERAGE(J828:K828))^(1/4)-1</f>
        <v>6.2658620692537248E-3</v>
      </c>
      <c r="P828" s="7">
        <f>(1+AVERAGE(J828:K828))^(1/2)-1</f>
        <v>1.2570985165978321E-2</v>
      </c>
      <c r="Q828" s="7">
        <f>(1+AVERAGE(J828:K828))^(1/1)-1</f>
        <v>2.53000000000001E-2</v>
      </c>
      <c r="T828" s="5">
        <f t="shared" si="25"/>
        <v>39179</v>
      </c>
      <c r="U828" s="9">
        <f>IFERROR(AVERAGEIFS(L:L,$H:$H,"&lt;="&amp;$T828,$I:$I,"&gt;="&amp;$T828),"")</f>
        <v>1.11855539737582E-4</v>
      </c>
      <c r="V828" s="9">
        <f>IFERROR(AVERAGEIFS(M:M,$H:$H,"&lt;="&amp;$T828,$I:$I,"&gt;="&amp;$T828),"")</f>
        <v>7.832569584719784E-4</v>
      </c>
      <c r="W828" s="9">
        <f>IFERROR(AVERAGEIFS(N:N,$H:$H,"&lt;="&amp;$T828,$I:$I,"&gt;="&amp;$T828),"")</f>
        <v>3.407991093307583E-3</v>
      </c>
      <c r="X828" s="9">
        <f>IFERROR(AVERAGEIFS(O:O,$H:$H,"&lt;="&amp;$T828,$I:$I,"&gt;="&amp;$T828),"")</f>
        <v>1.0259574453187259E-2</v>
      </c>
      <c r="Y828" s="9">
        <f>IFERROR(AVERAGEIFS(P:P,$H:$H,"&lt;="&amp;$T828,$I:$I,"&gt;="&amp;$T828),"")</f>
        <v>2.0626583936011356E-2</v>
      </c>
      <c r="Z828" s="9">
        <f>IFERROR(AVERAGEIFS(Q:Q,$H:$H,"&lt;="&amp;$T828,$I:$I,"&gt;="&amp;$T828),"")</f>
        <v>4.1687500000000044E-2</v>
      </c>
    </row>
    <row r="829" spans="1:26" s="2" customFormat="1" ht="19" x14ac:dyDescent="0.25">
      <c r="A829" s="2" t="s">
        <v>66</v>
      </c>
      <c r="B829" s="2">
        <v>27000</v>
      </c>
      <c r="C829" s="3">
        <v>44377</v>
      </c>
      <c r="D829" s="2" t="s">
        <v>691</v>
      </c>
      <c r="E829" s="3">
        <v>44558</v>
      </c>
      <c r="F829" s="2">
        <v>2.58E-2</v>
      </c>
      <c r="G829" s="2">
        <v>27000</v>
      </c>
      <c r="H829" s="5">
        <v>44377</v>
      </c>
      <c r="I829" s="5">
        <v>44558</v>
      </c>
      <c r="J829" s="9">
        <v>2.58E-2</v>
      </c>
      <c r="K829" s="9">
        <v>2.58E-2</v>
      </c>
      <c r="L829" s="7">
        <f>(1+AVERAGE(J829:K829))^(1/365)-1</f>
        <v>6.979091739056642E-5</v>
      </c>
      <c r="M829" s="7">
        <f>(1+AVERAGE(J829:K829))^(7/365)-1</f>
        <v>4.886387198483888E-4</v>
      </c>
      <c r="N829" s="7">
        <f>(1+AVERAGE(J829:K829))^(1/12)-1</f>
        <v>2.1249875904596482E-3</v>
      </c>
      <c r="O829" s="7">
        <f>(1+AVERAGE(J829:K829))^(1/4)-1</f>
        <v>6.3885190836927563E-3</v>
      </c>
      <c r="P829" s="7">
        <f>(1+AVERAGE(J829:K829))^(1/2)-1</f>
        <v>1.2817851343468467E-2</v>
      </c>
      <c r="Q829" s="7">
        <f>(1+AVERAGE(J829:K829))^(1/1)-1</f>
        <v>2.5800000000000045E-2</v>
      </c>
      <c r="T829" s="5">
        <f t="shared" si="25"/>
        <v>39180</v>
      </c>
      <c r="U829" s="9">
        <f>IFERROR(AVERAGEIFS(L:L,$H:$H,"&lt;="&amp;$T829,$I:$I,"&gt;="&amp;$T829),"")</f>
        <v>1.11855539737582E-4</v>
      </c>
      <c r="V829" s="9">
        <f>IFERROR(AVERAGEIFS(M:M,$H:$H,"&lt;="&amp;$T829,$I:$I,"&gt;="&amp;$T829),"")</f>
        <v>7.832569584719784E-4</v>
      </c>
      <c r="W829" s="9">
        <f>IFERROR(AVERAGEIFS(N:N,$H:$H,"&lt;="&amp;$T829,$I:$I,"&gt;="&amp;$T829),"")</f>
        <v>3.407991093307583E-3</v>
      </c>
      <c r="X829" s="9">
        <f>IFERROR(AVERAGEIFS(O:O,$H:$H,"&lt;="&amp;$T829,$I:$I,"&gt;="&amp;$T829),"")</f>
        <v>1.0259574453187259E-2</v>
      </c>
      <c r="Y829" s="9">
        <f>IFERROR(AVERAGEIFS(P:P,$H:$H,"&lt;="&amp;$T829,$I:$I,"&gt;="&amp;$T829),"")</f>
        <v>2.0626583936011356E-2</v>
      </c>
      <c r="Z829" s="9">
        <f>IFERROR(AVERAGEIFS(Q:Q,$H:$H,"&lt;="&amp;$T829,$I:$I,"&gt;="&amp;$T829),"")</f>
        <v>4.1687500000000044E-2</v>
      </c>
    </row>
    <row r="830" spans="1:26" s="2" customFormat="1" ht="19" x14ac:dyDescent="0.25">
      <c r="A830" s="2" t="s">
        <v>32</v>
      </c>
      <c r="B830" s="2">
        <v>33000</v>
      </c>
      <c r="C830" s="3">
        <v>44384</v>
      </c>
      <c r="D830" s="2" t="s">
        <v>692</v>
      </c>
      <c r="E830" s="3">
        <v>44474</v>
      </c>
      <c r="F830" s="2">
        <v>2.52E-2</v>
      </c>
      <c r="G830" s="2">
        <v>33000</v>
      </c>
      <c r="H830" s="5">
        <v>44384</v>
      </c>
      <c r="I830" s="5">
        <v>44474</v>
      </c>
      <c r="J830" s="9">
        <v>2.52E-2</v>
      </c>
      <c r="K830" s="9">
        <v>2.52E-2</v>
      </c>
      <c r="L830" s="7">
        <f>(1+AVERAGE(J830:K830))^(1/365)-1</f>
        <v>6.8187846624656601E-5</v>
      </c>
      <c r="M830" s="7">
        <f>(1+AVERAGE(J830:K830))^(7/365)-1</f>
        <v>4.7741257870081988E-4</v>
      </c>
      <c r="N830" s="7">
        <f>(1+AVERAGE(J830:K830))^(1/12)-1</f>
        <v>2.0761284687424997E-3</v>
      </c>
      <c r="O830" s="7">
        <f>(1+AVERAGE(J830:K830))^(1/4)-1</f>
        <v>6.2413252832398403E-3</v>
      </c>
      <c r="P830" s="7">
        <f>(1+AVERAGE(J830:K830))^(1/2)-1</f>
        <v>1.2521604707771194E-2</v>
      </c>
      <c r="Q830" s="7">
        <f>(1+AVERAGE(J830:K830))^(1/1)-1</f>
        <v>2.5199999999999889E-2</v>
      </c>
      <c r="T830" s="5">
        <f t="shared" si="25"/>
        <v>39181</v>
      </c>
      <c r="U830" s="9">
        <f>IFERROR(AVERAGEIFS(L:L,$H:$H,"&lt;="&amp;$T830,$I:$I,"&gt;="&amp;$T830),"")</f>
        <v>1.11855539737582E-4</v>
      </c>
      <c r="V830" s="9">
        <f>IFERROR(AVERAGEIFS(M:M,$H:$H,"&lt;="&amp;$T830,$I:$I,"&gt;="&amp;$T830),"")</f>
        <v>7.832569584719784E-4</v>
      </c>
      <c r="W830" s="9">
        <f>IFERROR(AVERAGEIFS(N:N,$H:$H,"&lt;="&amp;$T830,$I:$I,"&gt;="&amp;$T830),"")</f>
        <v>3.407991093307583E-3</v>
      </c>
      <c r="X830" s="9">
        <f>IFERROR(AVERAGEIFS(O:O,$H:$H,"&lt;="&amp;$T830,$I:$I,"&gt;="&amp;$T830),"")</f>
        <v>1.0259574453187259E-2</v>
      </c>
      <c r="Y830" s="9">
        <f>IFERROR(AVERAGEIFS(P:P,$H:$H,"&lt;="&amp;$T830,$I:$I,"&gt;="&amp;$T830),"")</f>
        <v>2.0626583936011356E-2</v>
      </c>
      <c r="Z830" s="9">
        <f>IFERROR(AVERAGEIFS(Q:Q,$H:$H,"&lt;="&amp;$T830,$I:$I,"&gt;="&amp;$T830),"")</f>
        <v>4.1687500000000044E-2</v>
      </c>
    </row>
    <row r="831" spans="1:26" s="2" customFormat="1" ht="19" x14ac:dyDescent="0.25">
      <c r="A831" s="2" t="s">
        <v>29</v>
      </c>
      <c r="B831" s="2">
        <v>36500</v>
      </c>
      <c r="C831" s="3">
        <v>44385</v>
      </c>
      <c r="D831" s="2" t="s">
        <v>690</v>
      </c>
      <c r="E831" s="3">
        <v>44748</v>
      </c>
      <c r="F831" s="2">
        <v>3.6900000000000002E-2</v>
      </c>
      <c r="G831" s="2">
        <v>36500</v>
      </c>
      <c r="H831" s="5">
        <v>44385</v>
      </c>
      <c r="I831" s="5">
        <v>44748</v>
      </c>
      <c r="J831" s="9">
        <v>3.6900000000000002E-2</v>
      </c>
      <c r="K831" s="9">
        <v>3.6900000000000002E-2</v>
      </c>
      <c r="L831" s="7">
        <f>(1+AVERAGE(J831:K831))^(1/365)-1</f>
        <v>9.9280250100530765E-5</v>
      </c>
      <c r="M831" s="7">
        <f>(1+AVERAGE(J831:K831))^(7/365)-1</f>
        <v>6.951687728864453E-4</v>
      </c>
      <c r="N831" s="7">
        <f>(1+AVERAGE(J831:K831))^(1/12)-1</f>
        <v>3.0241880399000109E-3</v>
      </c>
      <c r="O831" s="7">
        <f>(1+AVERAGE(J831:K831))^(1/4)-1</f>
        <v>9.1000289179585803E-3</v>
      </c>
      <c r="P831" s="7">
        <f>(1+AVERAGE(J831:K831))^(1/2)-1</f>
        <v>1.8282868362224702E-2</v>
      </c>
      <c r="Q831" s="7">
        <f>(1+AVERAGE(J831:K831))^(1/1)-1</f>
        <v>3.6899999999999933E-2</v>
      </c>
      <c r="T831" s="5">
        <f t="shared" si="25"/>
        <v>39182</v>
      </c>
      <c r="U831" s="9">
        <f>IFERROR(AVERAGEIFS(L:L,$H:$H,"&lt;="&amp;$T831,$I:$I,"&gt;="&amp;$T831),"")</f>
        <v>1.11855539737582E-4</v>
      </c>
      <c r="V831" s="9">
        <f>IFERROR(AVERAGEIFS(M:M,$H:$H,"&lt;="&amp;$T831,$I:$I,"&gt;="&amp;$T831),"")</f>
        <v>7.832569584719784E-4</v>
      </c>
      <c r="W831" s="9">
        <f>IFERROR(AVERAGEIFS(N:N,$H:$H,"&lt;="&amp;$T831,$I:$I,"&gt;="&amp;$T831),"")</f>
        <v>3.407991093307583E-3</v>
      </c>
      <c r="X831" s="9">
        <f>IFERROR(AVERAGEIFS(O:O,$H:$H,"&lt;="&amp;$T831,$I:$I,"&gt;="&amp;$T831),"")</f>
        <v>1.0259574453187259E-2</v>
      </c>
      <c r="Y831" s="9">
        <f>IFERROR(AVERAGEIFS(P:P,$H:$H,"&lt;="&amp;$T831,$I:$I,"&gt;="&amp;$T831),"")</f>
        <v>2.0626583936011356E-2</v>
      </c>
      <c r="Z831" s="9">
        <f>IFERROR(AVERAGEIFS(Q:Q,$H:$H,"&lt;="&amp;$T831,$I:$I,"&gt;="&amp;$T831),"")</f>
        <v>4.1687500000000044E-2</v>
      </c>
    </row>
    <row r="832" spans="1:26" s="2" customFormat="1" ht="19" x14ac:dyDescent="0.25">
      <c r="A832" s="2" t="s">
        <v>66</v>
      </c>
      <c r="B832" s="2">
        <v>28462</v>
      </c>
      <c r="C832" s="3">
        <v>44391</v>
      </c>
      <c r="D832" s="2" t="s">
        <v>692</v>
      </c>
      <c r="E832" s="3">
        <v>44481</v>
      </c>
      <c r="F832" s="2">
        <v>2.5499999999999998E-2</v>
      </c>
      <c r="G832" s="2">
        <v>28462</v>
      </c>
      <c r="H832" s="5">
        <v>44391</v>
      </c>
      <c r="I832" s="5">
        <v>44481</v>
      </c>
      <c r="J832" s="9">
        <v>2.5499999999999998E-2</v>
      </c>
      <c r="K832" s="9">
        <v>2.5499999999999998E-2</v>
      </c>
      <c r="L832" s="7">
        <f>(1+AVERAGE(J832:K832))^(1/365)-1</f>
        <v>6.8989498927196635E-5</v>
      </c>
      <c r="M832" s="7">
        <f>(1+AVERAGE(J832:K832))^(7/365)-1</f>
        <v>4.8302645455344795E-4</v>
      </c>
      <c r="N832" s="7">
        <f>(1+AVERAGE(J832:K832))^(1/12)-1</f>
        <v>2.10056130513947E-3</v>
      </c>
      <c r="O832" s="7">
        <f>(1+AVERAGE(J832:K832))^(1/4)-1</f>
        <v>6.3149302572367283E-3</v>
      </c>
      <c r="P832" s="7">
        <f>(1+AVERAGE(J832:K832))^(1/2)-1</f>
        <v>1.2669738858627211E-2</v>
      </c>
      <c r="Q832" s="7">
        <f>(1+AVERAGE(J832:K832))^(1/1)-1</f>
        <v>2.5500000000000078E-2</v>
      </c>
      <c r="T832" s="5">
        <f t="shared" si="25"/>
        <v>39183</v>
      </c>
      <c r="U832" s="9">
        <f>IFERROR(AVERAGEIFS(L:L,$H:$H,"&lt;="&amp;$T832,$I:$I,"&gt;="&amp;$T832),"")</f>
        <v>1.11855539737582E-4</v>
      </c>
      <c r="V832" s="9">
        <f>IFERROR(AVERAGEIFS(M:M,$H:$H,"&lt;="&amp;$T832,$I:$I,"&gt;="&amp;$T832),"")</f>
        <v>7.832569584719784E-4</v>
      </c>
      <c r="W832" s="9">
        <f>IFERROR(AVERAGEIFS(N:N,$H:$H,"&lt;="&amp;$T832,$I:$I,"&gt;="&amp;$T832),"")</f>
        <v>3.407991093307583E-3</v>
      </c>
      <c r="X832" s="9">
        <f>IFERROR(AVERAGEIFS(O:O,$H:$H,"&lt;="&amp;$T832,$I:$I,"&gt;="&amp;$T832),"")</f>
        <v>1.0259574453187259E-2</v>
      </c>
      <c r="Y832" s="9">
        <f>IFERROR(AVERAGEIFS(P:P,$H:$H,"&lt;="&amp;$T832,$I:$I,"&gt;="&amp;$T832),"")</f>
        <v>2.0626583936011356E-2</v>
      </c>
      <c r="Z832" s="9">
        <f>IFERROR(AVERAGEIFS(Q:Q,$H:$H,"&lt;="&amp;$T832,$I:$I,"&gt;="&amp;$T832),"")</f>
        <v>4.1687500000000044E-2</v>
      </c>
    </row>
    <row r="833" spans="1:26" s="2" customFormat="1" ht="19" x14ac:dyDescent="0.25">
      <c r="A833" s="2" t="s">
        <v>32</v>
      </c>
      <c r="B833" s="2">
        <v>33000</v>
      </c>
      <c r="C833" s="3">
        <v>44405</v>
      </c>
      <c r="D833" s="2" t="s">
        <v>692</v>
      </c>
      <c r="E833" s="3">
        <v>44495</v>
      </c>
      <c r="F833" s="2">
        <v>2.52E-2</v>
      </c>
      <c r="G833" s="2">
        <v>33000</v>
      </c>
      <c r="H833" s="5">
        <v>44405</v>
      </c>
      <c r="I833" s="5">
        <v>44495</v>
      </c>
      <c r="J833" s="9">
        <v>2.52E-2</v>
      </c>
      <c r="K833" s="9">
        <v>2.52E-2</v>
      </c>
      <c r="L833" s="7">
        <f>(1+AVERAGE(J833:K833))^(1/365)-1</f>
        <v>6.8187846624656601E-5</v>
      </c>
      <c r="M833" s="7">
        <f>(1+AVERAGE(J833:K833))^(7/365)-1</f>
        <v>4.7741257870081988E-4</v>
      </c>
      <c r="N833" s="7">
        <f>(1+AVERAGE(J833:K833))^(1/12)-1</f>
        <v>2.0761284687424997E-3</v>
      </c>
      <c r="O833" s="7">
        <f>(1+AVERAGE(J833:K833))^(1/4)-1</f>
        <v>6.2413252832398403E-3</v>
      </c>
      <c r="P833" s="7">
        <f>(1+AVERAGE(J833:K833))^(1/2)-1</f>
        <v>1.2521604707771194E-2</v>
      </c>
      <c r="Q833" s="7">
        <f>(1+AVERAGE(J833:K833))^(1/1)-1</f>
        <v>2.5199999999999889E-2</v>
      </c>
      <c r="T833" s="5">
        <f t="shared" si="25"/>
        <v>39184</v>
      </c>
      <c r="U833" s="9">
        <f>IFERROR(AVERAGEIFS(L:L,$H:$H,"&lt;="&amp;$T833,$I:$I,"&gt;="&amp;$T833),"")</f>
        <v>1.11855539737582E-4</v>
      </c>
      <c r="V833" s="9">
        <f>IFERROR(AVERAGEIFS(M:M,$H:$H,"&lt;="&amp;$T833,$I:$I,"&gt;="&amp;$T833),"")</f>
        <v>7.832569584719784E-4</v>
      </c>
      <c r="W833" s="9">
        <f>IFERROR(AVERAGEIFS(N:N,$H:$H,"&lt;="&amp;$T833,$I:$I,"&gt;="&amp;$T833),"")</f>
        <v>3.407991093307583E-3</v>
      </c>
      <c r="X833" s="9">
        <f>IFERROR(AVERAGEIFS(O:O,$H:$H,"&lt;="&amp;$T833,$I:$I,"&gt;="&amp;$T833),"")</f>
        <v>1.0259574453187259E-2</v>
      </c>
      <c r="Y833" s="9">
        <f>IFERROR(AVERAGEIFS(P:P,$H:$H,"&lt;="&amp;$T833,$I:$I,"&gt;="&amp;$T833),"")</f>
        <v>2.0626583936011356E-2</v>
      </c>
      <c r="Z833" s="9">
        <f>IFERROR(AVERAGEIFS(Q:Q,$H:$H,"&lt;="&amp;$T833,$I:$I,"&gt;="&amp;$T833),"")</f>
        <v>4.1687500000000044E-2</v>
      </c>
    </row>
    <row r="834" spans="1:26" s="2" customFormat="1" ht="19" x14ac:dyDescent="0.25">
      <c r="A834" s="2" t="s">
        <v>66</v>
      </c>
      <c r="B834" s="2">
        <v>16307</v>
      </c>
      <c r="C834" s="3">
        <v>44412</v>
      </c>
      <c r="D834" s="2" t="s">
        <v>692</v>
      </c>
      <c r="E834" s="3">
        <v>44502</v>
      </c>
      <c r="F834" s="2">
        <v>2.4899999999999999E-2</v>
      </c>
      <c r="G834" s="2">
        <v>16307</v>
      </c>
      <c r="H834" s="5">
        <v>44412</v>
      </c>
      <c r="I834" s="5">
        <v>44502</v>
      </c>
      <c r="J834" s="9">
        <v>2.4899999999999999E-2</v>
      </c>
      <c r="K834" s="9">
        <v>2.4899999999999999E-2</v>
      </c>
      <c r="L834" s="7">
        <f>(1+AVERAGE(J834:K834))^(1/365)-1</f>
        <v>6.7385960346610929E-5</v>
      </c>
      <c r="M834" s="7">
        <f>(1+AVERAGE(J834:K834))^(7/365)-1</f>
        <v>4.7179709135702907E-4</v>
      </c>
      <c r="N834" s="7">
        <f>(1+AVERAGE(J834:K834))^(1/12)-1</f>
        <v>2.051689077593899E-3</v>
      </c>
      <c r="O834" s="7">
        <f>(1+AVERAGE(J834:K834))^(1/4)-1</f>
        <v>6.1677041534327071E-3</v>
      </c>
      <c r="P834" s="7">
        <f>(1+AVERAGE(J834:K834))^(1/2)-1</f>
        <v>1.2373448881389804E-2</v>
      </c>
      <c r="Q834" s="7">
        <f>(1+AVERAGE(J834:K834))^(1/1)-1</f>
        <v>2.4899999999999922E-2</v>
      </c>
      <c r="T834" s="5">
        <f t="shared" si="25"/>
        <v>39185</v>
      </c>
      <c r="U834" s="9">
        <f>IFERROR(AVERAGEIFS(L:L,$H:$H,"&lt;="&amp;$T834,$I:$I,"&gt;="&amp;$T834),"")</f>
        <v>1.11855539737582E-4</v>
      </c>
      <c r="V834" s="9">
        <f>IFERROR(AVERAGEIFS(M:M,$H:$H,"&lt;="&amp;$T834,$I:$I,"&gt;="&amp;$T834),"")</f>
        <v>7.832569584719784E-4</v>
      </c>
      <c r="W834" s="9">
        <f>IFERROR(AVERAGEIFS(N:N,$H:$H,"&lt;="&amp;$T834,$I:$I,"&gt;="&amp;$T834),"")</f>
        <v>3.407991093307583E-3</v>
      </c>
      <c r="X834" s="9">
        <f>IFERROR(AVERAGEIFS(O:O,$H:$H,"&lt;="&amp;$T834,$I:$I,"&gt;="&amp;$T834),"")</f>
        <v>1.0259574453187259E-2</v>
      </c>
      <c r="Y834" s="9">
        <f>IFERROR(AVERAGEIFS(P:P,$H:$H,"&lt;="&amp;$T834,$I:$I,"&gt;="&amp;$T834),"")</f>
        <v>2.0626583936011356E-2</v>
      </c>
      <c r="Z834" s="9">
        <f>IFERROR(AVERAGEIFS(Q:Q,$H:$H,"&lt;="&amp;$T834,$I:$I,"&gt;="&amp;$T834),"")</f>
        <v>4.1687500000000044E-2</v>
      </c>
    </row>
    <row r="835" spans="1:26" s="2" customFormat="1" ht="19" x14ac:dyDescent="0.25">
      <c r="A835" s="2" t="s">
        <v>66</v>
      </c>
      <c r="B835" s="2">
        <v>40000</v>
      </c>
      <c r="C835" s="3">
        <v>44412</v>
      </c>
      <c r="D835" s="2" t="s">
        <v>690</v>
      </c>
      <c r="E835" s="3">
        <v>44775</v>
      </c>
      <c r="F835" s="2">
        <v>3.9199999999999999E-2</v>
      </c>
      <c r="G835" s="2">
        <v>40000</v>
      </c>
      <c r="H835" s="5">
        <v>44412</v>
      </c>
      <c r="I835" s="5">
        <v>44775</v>
      </c>
      <c r="J835" s="9">
        <v>3.9199999999999999E-2</v>
      </c>
      <c r="K835" s="9">
        <v>3.9199999999999999E-2</v>
      </c>
      <c r="L835" s="7">
        <f>(1+AVERAGE(J835:K835))^(1/365)-1</f>
        <v>1.0535126514854554E-4</v>
      </c>
      <c r="M835" s="7">
        <f>(1+AVERAGE(J835:K835))^(7/365)-1</f>
        <v>7.3769197364015326E-4</v>
      </c>
      <c r="N835" s="7">
        <f>(1+AVERAGE(J835:K835))^(1/12)-1</f>
        <v>3.2094046775821283E-3</v>
      </c>
      <c r="O835" s="7">
        <f>(1+AVERAGE(J835:K835))^(1/4)-1</f>
        <v>9.6591479256613599E-3</v>
      </c>
      <c r="P835" s="7">
        <f>(1+AVERAGE(J835:K835))^(1/2)-1</f>
        <v>1.9411594989972691E-2</v>
      </c>
      <c r="Q835" s="7">
        <f>(1+AVERAGE(J835:K835))^(1/1)-1</f>
        <v>3.9199999999999902E-2</v>
      </c>
      <c r="T835" s="5">
        <f t="shared" si="25"/>
        <v>39186</v>
      </c>
      <c r="U835" s="9">
        <f>IFERROR(AVERAGEIFS(L:L,$H:$H,"&lt;="&amp;$T835,$I:$I,"&gt;="&amp;$T835),"")</f>
        <v>1.11855539737582E-4</v>
      </c>
      <c r="V835" s="9">
        <f>IFERROR(AVERAGEIFS(M:M,$H:$H,"&lt;="&amp;$T835,$I:$I,"&gt;="&amp;$T835),"")</f>
        <v>7.832569584719784E-4</v>
      </c>
      <c r="W835" s="9">
        <f>IFERROR(AVERAGEIFS(N:N,$H:$H,"&lt;="&amp;$T835,$I:$I,"&gt;="&amp;$T835),"")</f>
        <v>3.407991093307583E-3</v>
      </c>
      <c r="X835" s="9">
        <f>IFERROR(AVERAGEIFS(O:O,$H:$H,"&lt;="&amp;$T835,$I:$I,"&gt;="&amp;$T835),"")</f>
        <v>1.0259574453187259E-2</v>
      </c>
      <c r="Y835" s="9">
        <f>IFERROR(AVERAGEIFS(P:P,$H:$H,"&lt;="&amp;$T835,$I:$I,"&gt;="&amp;$T835),"")</f>
        <v>2.0626583936011356E-2</v>
      </c>
      <c r="Z835" s="9">
        <f>IFERROR(AVERAGEIFS(Q:Q,$H:$H,"&lt;="&amp;$T835,$I:$I,"&gt;="&amp;$T835),"")</f>
        <v>4.1687500000000044E-2</v>
      </c>
    </row>
    <row r="836" spans="1:26" s="2" customFormat="1" ht="19" x14ac:dyDescent="0.25">
      <c r="A836" s="2" t="s">
        <v>30</v>
      </c>
      <c r="B836" s="2">
        <v>22000</v>
      </c>
      <c r="C836" s="3">
        <v>44414</v>
      </c>
      <c r="D836" s="2" t="s">
        <v>690</v>
      </c>
      <c r="E836" s="3">
        <v>44777</v>
      </c>
      <c r="F836" s="2">
        <v>3.6400000000000002E-2</v>
      </c>
      <c r="G836" s="2">
        <v>22000</v>
      </c>
      <c r="H836" s="5">
        <v>44414</v>
      </c>
      <c r="I836" s="5">
        <v>44777</v>
      </c>
      <c r="J836" s="9">
        <v>3.6400000000000002E-2</v>
      </c>
      <c r="K836" s="9">
        <v>3.6400000000000002E-2</v>
      </c>
      <c r="L836" s="7">
        <f>(1+AVERAGE(J836:K836))^(1/365)-1</f>
        <v>9.7958687243826503E-5</v>
      </c>
      <c r="M836" s="7">
        <f>(1+AVERAGE(J836:K836))^(7/365)-1</f>
        <v>6.8591235760284697E-4</v>
      </c>
      <c r="N836" s="7">
        <f>(1+AVERAGE(J836:K836))^(1/12)-1</f>
        <v>2.9838737241476565E-3</v>
      </c>
      <c r="O836" s="7">
        <f>(1+AVERAGE(J836:K836))^(1/4)-1</f>
        <v>8.9783582465745582E-3</v>
      </c>
      <c r="P836" s="7">
        <f>(1+AVERAGE(J836:K836))^(1/2)-1</f>
        <v>1.8037327409953008E-2</v>
      </c>
      <c r="Q836" s="7">
        <f>(1+AVERAGE(J836:K836))^(1/1)-1</f>
        <v>3.6399999999999988E-2</v>
      </c>
      <c r="T836" s="5">
        <f t="shared" ref="T836:T899" si="26">T835+1</f>
        <v>39187</v>
      </c>
      <c r="U836" s="9">
        <f>IFERROR(AVERAGEIFS(L:L,$H:$H,"&lt;="&amp;$T836,$I:$I,"&gt;="&amp;$T836),"")</f>
        <v>1.11855539737582E-4</v>
      </c>
      <c r="V836" s="9">
        <f>IFERROR(AVERAGEIFS(M:M,$H:$H,"&lt;="&amp;$T836,$I:$I,"&gt;="&amp;$T836),"")</f>
        <v>7.832569584719784E-4</v>
      </c>
      <c r="W836" s="9">
        <f>IFERROR(AVERAGEIFS(N:N,$H:$H,"&lt;="&amp;$T836,$I:$I,"&gt;="&amp;$T836),"")</f>
        <v>3.407991093307583E-3</v>
      </c>
      <c r="X836" s="9">
        <f>IFERROR(AVERAGEIFS(O:O,$H:$H,"&lt;="&amp;$T836,$I:$I,"&gt;="&amp;$T836),"")</f>
        <v>1.0259574453187259E-2</v>
      </c>
      <c r="Y836" s="9">
        <f>IFERROR(AVERAGEIFS(P:P,$H:$H,"&lt;="&amp;$T836,$I:$I,"&gt;="&amp;$T836),"")</f>
        <v>2.0626583936011356E-2</v>
      </c>
      <c r="Z836" s="9">
        <f>IFERROR(AVERAGEIFS(Q:Q,$H:$H,"&lt;="&amp;$T836,$I:$I,"&gt;="&amp;$T836),"")</f>
        <v>4.1687500000000044E-2</v>
      </c>
    </row>
    <row r="837" spans="1:26" s="2" customFormat="1" ht="19" x14ac:dyDescent="0.25">
      <c r="A837" s="2" t="s">
        <v>153</v>
      </c>
      <c r="B837" s="2">
        <v>90000</v>
      </c>
      <c r="C837" s="3">
        <v>44425</v>
      </c>
      <c r="D837" s="2" t="s">
        <v>690</v>
      </c>
      <c r="E837" s="3">
        <v>44788</v>
      </c>
      <c r="F837" s="2">
        <v>2.5399999999999999E-2</v>
      </c>
      <c r="G837" s="2">
        <v>90000</v>
      </c>
      <c r="H837" s="5">
        <v>44425</v>
      </c>
      <c r="I837" s="5">
        <v>44788</v>
      </c>
      <c r="J837" s="9">
        <v>2.5399999999999999E-2</v>
      </c>
      <c r="K837" s="9">
        <v>2.5399999999999999E-2</v>
      </c>
      <c r="L837" s="7">
        <f>(1+AVERAGE(J837:K837))^(1/365)-1</f>
        <v>6.8722307481783318E-5</v>
      </c>
      <c r="M837" s="7">
        <f>(1+AVERAGE(J837:K837))^(7/365)-1</f>
        <v>4.8115534159953732E-4</v>
      </c>
      <c r="N837" s="7">
        <f>(1+AVERAGE(J837:K837))^(1/12)-1</f>
        <v>2.0924177544194844E-3</v>
      </c>
      <c r="O837" s="7">
        <f>(1+AVERAGE(J837:K837))^(1/4)-1</f>
        <v>6.2903970604839543E-3</v>
      </c>
      <c r="P837" s="7">
        <f>(1+AVERAGE(J837:K837))^(1/2)-1</f>
        <v>1.2620363216146346E-2</v>
      </c>
      <c r="Q837" s="7">
        <f>(1+AVERAGE(J837:K837))^(1/1)-1</f>
        <v>2.5400000000000089E-2</v>
      </c>
      <c r="T837" s="5">
        <f t="shared" si="26"/>
        <v>39188</v>
      </c>
      <c r="U837" s="9">
        <f>IFERROR(AVERAGEIFS(L:L,$H:$H,"&lt;="&amp;$T837,$I:$I,"&gt;="&amp;$T837),"")</f>
        <v>1.11855539737582E-4</v>
      </c>
      <c r="V837" s="9">
        <f>IFERROR(AVERAGEIFS(M:M,$H:$H,"&lt;="&amp;$T837,$I:$I,"&gt;="&amp;$T837),"")</f>
        <v>7.832569584719784E-4</v>
      </c>
      <c r="W837" s="9">
        <f>IFERROR(AVERAGEIFS(N:N,$H:$H,"&lt;="&amp;$T837,$I:$I,"&gt;="&amp;$T837),"")</f>
        <v>3.407991093307583E-3</v>
      </c>
      <c r="X837" s="9">
        <f>IFERROR(AVERAGEIFS(O:O,$H:$H,"&lt;="&amp;$T837,$I:$I,"&gt;="&amp;$T837),"")</f>
        <v>1.0259574453187259E-2</v>
      </c>
      <c r="Y837" s="9">
        <f>IFERROR(AVERAGEIFS(P:P,$H:$H,"&lt;="&amp;$T837,$I:$I,"&gt;="&amp;$T837),"")</f>
        <v>2.0626583936011356E-2</v>
      </c>
      <c r="Z837" s="9">
        <f>IFERROR(AVERAGEIFS(Q:Q,$H:$H,"&lt;="&amp;$T837,$I:$I,"&gt;="&amp;$T837),"")</f>
        <v>4.1687500000000044E-2</v>
      </c>
    </row>
    <row r="838" spans="1:26" s="2" customFormat="1" ht="19" x14ac:dyDescent="0.25">
      <c r="A838" s="2" t="s">
        <v>91</v>
      </c>
      <c r="B838" s="2">
        <v>90000</v>
      </c>
      <c r="C838" s="3">
        <v>44425</v>
      </c>
      <c r="D838" s="2" t="s">
        <v>690</v>
      </c>
      <c r="E838" s="3">
        <v>44788</v>
      </c>
      <c r="F838" s="2">
        <v>2.5399999999999999E-2</v>
      </c>
      <c r="G838" s="2">
        <v>90000</v>
      </c>
      <c r="H838" s="5">
        <v>44425</v>
      </c>
      <c r="I838" s="5">
        <v>44788</v>
      </c>
      <c r="J838" s="9">
        <v>2.5399999999999999E-2</v>
      </c>
      <c r="K838" s="9">
        <v>2.5399999999999999E-2</v>
      </c>
      <c r="L838" s="7">
        <f>(1+AVERAGE(J838:K838))^(1/365)-1</f>
        <v>6.8722307481783318E-5</v>
      </c>
      <c r="M838" s="7">
        <f>(1+AVERAGE(J838:K838))^(7/365)-1</f>
        <v>4.8115534159953732E-4</v>
      </c>
      <c r="N838" s="7">
        <f>(1+AVERAGE(J838:K838))^(1/12)-1</f>
        <v>2.0924177544194844E-3</v>
      </c>
      <c r="O838" s="7">
        <f>(1+AVERAGE(J838:K838))^(1/4)-1</f>
        <v>6.2903970604839543E-3</v>
      </c>
      <c r="P838" s="7">
        <f>(1+AVERAGE(J838:K838))^(1/2)-1</f>
        <v>1.2620363216146346E-2</v>
      </c>
      <c r="Q838" s="7">
        <f>(1+AVERAGE(J838:K838))^(1/1)-1</f>
        <v>2.5400000000000089E-2</v>
      </c>
      <c r="T838" s="5">
        <f t="shared" si="26"/>
        <v>39189</v>
      </c>
      <c r="U838" s="9">
        <f>IFERROR(AVERAGEIFS(L:L,$H:$H,"&lt;="&amp;$T838,$I:$I,"&gt;="&amp;$T838),"")</f>
        <v>1.11855539737582E-4</v>
      </c>
      <c r="V838" s="9">
        <f>IFERROR(AVERAGEIFS(M:M,$H:$H,"&lt;="&amp;$T838,$I:$I,"&gt;="&amp;$T838),"")</f>
        <v>7.832569584719784E-4</v>
      </c>
      <c r="W838" s="9">
        <f>IFERROR(AVERAGEIFS(N:N,$H:$H,"&lt;="&amp;$T838,$I:$I,"&gt;="&amp;$T838),"")</f>
        <v>3.407991093307583E-3</v>
      </c>
      <c r="X838" s="9">
        <f>IFERROR(AVERAGEIFS(O:O,$H:$H,"&lt;="&amp;$T838,$I:$I,"&gt;="&amp;$T838),"")</f>
        <v>1.0259574453187259E-2</v>
      </c>
      <c r="Y838" s="9">
        <f>IFERROR(AVERAGEIFS(P:P,$H:$H,"&lt;="&amp;$T838,$I:$I,"&gt;="&amp;$T838),"")</f>
        <v>2.0626583936011356E-2</v>
      </c>
      <c r="Z838" s="9">
        <f>IFERROR(AVERAGEIFS(Q:Q,$H:$H,"&lt;="&amp;$T838,$I:$I,"&gt;="&amp;$T838),"")</f>
        <v>4.1687500000000044E-2</v>
      </c>
    </row>
    <row r="839" spans="1:26" s="2" customFormat="1" ht="19" x14ac:dyDescent="0.25">
      <c r="A839" s="2" t="s">
        <v>32</v>
      </c>
      <c r="B839" s="2">
        <v>31000</v>
      </c>
      <c r="C839" s="3">
        <v>44426</v>
      </c>
      <c r="D839" s="2" t="s">
        <v>692</v>
      </c>
      <c r="E839" s="3">
        <v>44516</v>
      </c>
      <c r="F839" s="2">
        <v>2.4899999999999999E-2</v>
      </c>
      <c r="G839" s="2">
        <v>31000</v>
      </c>
      <c r="H839" s="5">
        <v>44426</v>
      </c>
      <c r="I839" s="5">
        <v>44516</v>
      </c>
      <c r="J839" s="9">
        <v>2.4899999999999999E-2</v>
      </c>
      <c r="K839" s="9">
        <v>2.4899999999999999E-2</v>
      </c>
      <c r="L839" s="7">
        <f>(1+AVERAGE(J839:K839))^(1/365)-1</f>
        <v>6.7385960346610929E-5</v>
      </c>
      <c r="M839" s="7">
        <f>(1+AVERAGE(J839:K839))^(7/365)-1</f>
        <v>4.7179709135702907E-4</v>
      </c>
      <c r="N839" s="7">
        <f>(1+AVERAGE(J839:K839))^(1/12)-1</f>
        <v>2.051689077593899E-3</v>
      </c>
      <c r="O839" s="7">
        <f>(1+AVERAGE(J839:K839))^(1/4)-1</f>
        <v>6.1677041534327071E-3</v>
      </c>
      <c r="P839" s="7">
        <f>(1+AVERAGE(J839:K839))^(1/2)-1</f>
        <v>1.2373448881389804E-2</v>
      </c>
      <c r="Q839" s="7">
        <f>(1+AVERAGE(J839:K839))^(1/1)-1</f>
        <v>2.4899999999999922E-2</v>
      </c>
      <c r="T839" s="5">
        <f t="shared" si="26"/>
        <v>39190</v>
      </c>
      <c r="U839" s="9">
        <f>IFERROR(AVERAGEIFS(L:L,$H:$H,"&lt;="&amp;$T839,$I:$I,"&gt;="&amp;$T839),"")</f>
        <v>1.11855539737582E-4</v>
      </c>
      <c r="V839" s="9">
        <f>IFERROR(AVERAGEIFS(M:M,$H:$H,"&lt;="&amp;$T839,$I:$I,"&gt;="&amp;$T839),"")</f>
        <v>7.832569584719784E-4</v>
      </c>
      <c r="W839" s="9">
        <f>IFERROR(AVERAGEIFS(N:N,$H:$H,"&lt;="&amp;$T839,$I:$I,"&gt;="&amp;$T839),"")</f>
        <v>3.407991093307583E-3</v>
      </c>
      <c r="X839" s="9">
        <f>IFERROR(AVERAGEIFS(O:O,$H:$H,"&lt;="&amp;$T839,$I:$I,"&gt;="&amp;$T839),"")</f>
        <v>1.0259574453187259E-2</v>
      </c>
      <c r="Y839" s="9">
        <f>IFERROR(AVERAGEIFS(P:P,$H:$H,"&lt;="&amp;$T839,$I:$I,"&gt;="&amp;$T839),"")</f>
        <v>2.0626583936011356E-2</v>
      </c>
      <c r="Z839" s="9">
        <f>IFERROR(AVERAGEIFS(Q:Q,$H:$H,"&lt;="&amp;$T839,$I:$I,"&gt;="&amp;$T839),"")</f>
        <v>4.1687500000000044E-2</v>
      </c>
    </row>
    <row r="840" spans="1:26" s="2" customFormat="1" ht="19" x14ac:dyDescent="0.25">
      <c r="A840" s="2" t="s">
        <v>29</v>
      </c>
      <c r="B840" s="2">
        <v>33000</v>
      </c>
      <c r="C840" s="3">
        <v>44427</v>
      </c>
      <c r="D840" s="2" t="s">
        <v>692</v>
      </c>
      <c r="E840" s="3">
        <v>44517</v>
      </c>
      <c r="F840" s="2">
        <v>2.4500000000000001E-2</v>
      </c>
      <c r="G840" s="2">
        <v>33000</v>
      </c>
      <c r="H840" s="5">
        <v>44427</v>
      </c>
      <c r="I840" s="5">
        <v>44517</v>
      </c>
      <c r="J840" s="9">
        <v>2.4500000000000001E-2</v>
      </c>
      <c r="K840" s="9">
        <v>2.4500000000000001E-2</v>
      </c>
      <c r="L840" s="7">
        <f>(1+AVERAGE(J840:K840))^(1/365)-1</f>
        <v>6.6316414443878813E-5</v>
      </c>
      <c r="M840" s="7">
        <f>(1+AVERAGE(J840:K840))^(7/365)-1</f>
        <v>4.6430726651913723E-4</v>
      </c>
      <c r="N840" s="7">
        <f>(1+AVERAGE(J840:K840))^(1/12)-1</f>
        <v>2.0190930200914003E-3</v>
      </c>
      <c r="O840" s="7">
        <f>(1+AVERAGE(J840:K840))^(1/4)-1</f>
        <v>6.0695175014560121E-3</v>
      </c>
      <c r="P840" s="7">
        <f>(1+AVERAGE(J840:K840))^(1/2)-1</f>
        <v>1.21758740456126E-2</v>
      </c>
      <c r="Q840" s="7">
        <f>(1+AVERAGE(J840:K840))^(1/1)-1</f>
        <v>2.4499999999999966E-2</v>
      </c>
      <c r="T840" s="5">
        <f t="shared" si="26"/>
        <v>39191</v>
      </c>
      <c r="U840" s="9">
        <f>IFERROR(AVERAGEIFS(L:L,$H:$H,"&lt;="&amp;$T840,$I:$I,"&gt;="&amp;$T840),"")</f>
        <v>1.11855539737582E-4</v>
      </c>
      <c r="V840" s="9">
        <f>IFERROR(AVERAGEIFS(M:M,$H:$H,"&lt;="&amp;$T840,$I:$I,"&gt;="&amp;$T840),"")</f>
        <v>7.832569584719784E-4</v>
      </c>
      <c r="W840" s="9">
        <f>IFERROR(AVERAGEIFS(N:N,$H:$H,"&lt;="&amp;$T840,$I:$I,"&gt;="&amp;$T840),"")</f>
        <v>3.407991093307583E-3</v>
      </c>
      <c r="X840" s="9">
        <f>IFERROR(AVERAGEIFS(O:O,$H:$H,"&lt;="&amp;$T840,$I:$I,"&gt;="&amp;$T840),"")</f>
        <v>1.0259574453187259E-2</v>
      </c>
      <c r="Y840" s="9">
        <f>IFERROR(AVERAGEIFS(P:P,$H:$H,"&lt;="&amp;$T840,$I:$I,"&gt;="&amp;$T840),"")</f>
        <v>2.0626583936011356E-2</v>
      </c>
      <c r="Z840" s="9">
        <f>IFERROR(AVERAGEIFS(Q:Q,$H:$H,"&lt;="&amp;$T840,$I:$I,"&gt;="&amp;$T840),"")</f>
        <v>4.1687500000000044E-2</v>
      </c>
    </row>
    <row r="841" spans="1:26" s="2" customFormat="1" ht="19" x14ac:dyDescent="0.25">
      <c r="A841" s="2" t="s">
        <v>154</v>
      </c>
      <c r="B841" s="2">
        <v>55000</v>
      </c>
      <c r="C841" s="3">
        <v>44431</v>
      </c>
      <c r="D841" s="2" t="s">
        <v>690</v>
      </c>
      <c r="E841" s="3">
        <v>44794</v>
      </c>
      <c r="F841" s="2">
        <v>2.75E-2</v>
      </c>
      <c r="G841" s="2">
        <v>55000</v>
      </c>
      <c r="H841" s="5">
        <v>44431</v>
      </c>
      <c r="I841" s="5">
        <v>44794</v>
      </c>
      <c r="J841" s="9">
        <v>2.75E-2</v>
      </c>
      <c r="K841" s="9">
        <v>2.75E-2</v>
      </c>
      <c r="L841" s="7">
        <f>(1+AVERAGE(J841:K841))^(1/365)-1</f>
        <v>7.4327878312185902E-5</v>
      </c>
      <c r="M841" s="7">
        <f>(1+AVERAGE(J841:K841))^(7/365)-1</f>
        <v>5.204111798611244E-4</v>
      </c>
      <c r="N841" s="7">
        <f>(1+AVERAGE(J841:K841))^(1/12)-1</f>
        <v>2.2632796417700884E-3</v>
      </c>
      <c r="O841" s="7">
        <f>(1+AVERAGE(J841:K841))^(1/4)-1</f>
        <v>6.8052178230229021E-3</v>
      </c>
      <c r="P841" s="7">
        <f>(1+AVERAGE(J841:K841))^(1/2)-1</f>
        <v>1.365674663566474E-2</v>
      </c>
      <c r="Q841" s="7">
        <f>(1+AVERAGE(J841:K841))^(1/1)-1</f>
        <v>2.750000000000008E-2</v>
      </c>
      <c r="T841" s="5">
        <f t="shared" si="26"/>
        <v>39192</v>
      </c>
      <c r="U841" s="9">
        <f>IFERROR(AVERAGEIFS(L:L,$H:$H,"&lt;="&amp;$T841,$I:$I,"&gt;="&amp;$T841),"")</f>
        <v>1.11855539737582E-4</v>
      </c>
      <c r="V841" s="9">
        <f>IFERROR(AVERAGEIFS(M:M,$H:$H,"&lt;="&amp;$T841,$I:$I,"&gt;="&amp;$T841),"")</f>
        <v>7.832569584719784E-4</v>
      </c>
      <c r="W841" s="9">
        <f>IFERROR(AVERAGEIFS(N:N,$H:$H,"&lt;="&amp;$T841,$I:$I,"&gt;="&amp;$T841),"")</f>
        <v>3.407991093307583E-3</v>
      </c>
      <c r="X841" s="9">
        <f>IFERROR(AVERAGEIFS(O:O,$H:$H,"&lt;="&amp;$T841,$I:$I,"&gt;="&amp;$T841),"")</f>
        <v>1.0259574453187259E-2</v>
      </c>
      <c r="Y841" s="9">
        <f>IFERROR(AVERAGEIFS(P:P,$H:$H,"&lt;="&amp;$T841,$I:$I,"&gt;="&amp;$T841),"")</f>
        <v>2.0626583936011356E-2</v>
      </c>
      <c r="Z841" s="9">
        <f>IFERROR(AVERAGEIFS(Q:Q,$H:$H,"&lt;="&amp;$T841,$I:$I,"&gt;="&amp;$T841),"")</f>
        <v>4.1687500000000044E-2</v>
      </c>
    </row>
    <row r="842" spans="1:26" s="2" customFormat="1" ht="19" x14ac:dyDescent="0.25">
      <c r="A842" s="2" t="s">
        <v>93</v>
      </c>
      <c r="B842" s="2">
        <v>55000</v>
      </c>
      <c r="C842" s="3">
        <v>44431</v>
      </c>
      <c r="D842" s="2" t="s">
        <v>690</v>
      </c>
      <c r="E842" s="3">
        <v>44794</v>
      </c>
      <c r="F842" s="2">
        <v>2.75E-2</v>
      </c>
      <c r="G842" s="2">
        <v>55000</v>
      </c>
      <c r="H842" s="5">
        <v>44431</v>
      </c>
      <c r="I842" s="5">
        <v>44794</v>
      </c>
      <c r="J842" s="9">
        <v>2.75E-2</v>
      </c>
      <c r="K842" s="9">
        <v>2.75E-2</v>
      </c>
      <c r="L842" s="7">
        <f>(1+AVERAGE(J842:K842))^(1/365)-1</f>
        <v>7.4327878312185902E-5</v>
      </c>
      <c r="M842" s="7">
        <f>(1+AVERAGE(J842:K842))^(7/365)-1</f>
        <v>5.204111798611244E-4</v>
      </c>
      <c r="N842" s="7">
        <f>(1+AVERAGE(J842:K842))^(1/12)-1</f>
        <v>2.2632796417700884E-3</v>
      </c>
      <c r="O842" s="7">
        <f>(1+AVERAGE(J842:K842))^(1/4)-1</f>
        <v>6.8052178230229021E-3</v>
      </c>
      <c r="P842" s="7">
        <f>(1+AVERAGE(J842:K842))^(1/2)-1</f>
        <v>1.365674663566474E-2</v>
      </c>
      <c r="Q842" s="7">
        <f>(1+AVERAGE(J842:K842))^(1/1)-1</f>
        <v>2.750000000000008E-2</v>
      </c>
      <c r="T842" s="5">
        <f t="shared" si="26"/>
        <v>39193</v>
      </c>
      <c r="U842" s="9">
        <f>IFERROR(AVERAGEIFS(L:L,$H:$H,"&lt;="&amp;$T842,$I:$I,"&gt;="&amp;$T842),"")</f>
        <v>1.11855539737582E-4</v>
      </c>
      <c r="V842" s="9">
        <f>IFERROR(AVERAGEIFS(M:M,$H:$H,"&lt;="&amp;$T842,$I:$I,"&gt;="&amp;$T842),"")</f>
        <v>7.832569584719784E-4</v>
      </c>
      <c r="W842" s="9">
        <f>IFERROR(AVERAGEIFS(N:N,$H:$H,"&lt;="&amp;$T842,$I:$I,"&gt;="&amp;$T842),"")</f>
        <v>3.407991093307583E-3</v>
      </c>
      <c r="X842" s="9">
        <f>IFERROR(AVERAGEIFS(O:O,$H:$H,"&lt;="&amp;$T842,$I:$I,"&gt;="&amp;$T842),"")</f>
        <v>1.0259574453187259E-2</v>
      </c>
      <c r="Y842" s="9">
        <f>IFERROR(AVERAGEIFS(P:P,$H:$H,"&lt;="&amp;$T842,$I:$I,"&gt;="&amp;$T842),"")</f>
        <v>2.0626583936011356E-2</v>
      </c>
      <c r="Z842" s="9">
        <f>IFERROR(AVERAGEIFS(Q:Q,$H:$H,"&lt;="&amp;$T842,$I:$I,"&gt;="&amp;$T842),"")</f>
        <v>4.1687500000000044E-2</v>
      </c>
    </row>
    <row r="843" spans="1:26" s="2" customFormat="1" ht="19" x14ac:dyDescent="0.25">
      <c r="A843" s="2" t="s">
        <v>32</v>
      </c>
      <c r="B843" s="2">
        <v>33000</v>
      </c>
      <c r="C843" s="2" t="s">
        <v>552</v>
      </c>
      <c r="D843" s="2" t="s">
        <v>692</v>
      </c>
      <c r="E843" s="2" t="s">
        <v>853</v>
      </c>
      <c r="F843" s="2">
        <v>2.3099999999999999E-2</v>
      </c>
      <c r="G843" s="2">
        <v>33000</v>
      </c>
      <c r="H843" s="5">
        <v>44440</v>
      </c>
      <c r="I843" s="5">
        <v>44531</v>
      </c>
      <c r="J843" s="9">
        <v>2.3099999999999999E-2</v>
      </c>
      <c r="K843" s="9">
        <v>2.3099999999999999E-2</v>
      </c>
      <c r="L843" s="7">
        <f>(1+AVERAGE(J843:K843))^(1/365)-1</f>
        <v>6.2569721520411292E-5</v>
      </c>
      <c r="M843" s="7">
        <f>(1+AVERAGE(J843:K843))^(7/365)-1</f>
        <v>4.3807027358888639E-4</v>
      </c>
      <c r="N843" s="7">
        <f>(1+AVERAGE(J843:K843))^(1/12)-1</f>
        <v>1.9049148747345424E-3</v>
      </c>
      <c r="O843" s="7">
        <f>(1+AVERAGE(J843:K843))^(1/4)-1</f>
        <v>5.7256376386098928E-3</v>
      </c>
      <c r="P843" s="7">
        <f>(1+AVERAGE(J843:K843))^(1/2)-1</f>
        <v>1.1484058203588221E-2</v>
      </c>
      <c r="Q843" s="7">
        <f>(1+AVERAGE(J843:K843))^(1/1)-1</f>
        <v>2.3099999999999898E-2</v>
      </c>
      <c r="T843" s="5">
        <f t="shared" si="26"/>
        <v>39194</v>
      </c>
      <c r="U843" s="9">
        <f>IFERROR(AVERAGEIFS(L:L,$H:$H,"&lt;="&amp;$T843,$I:$I,"&gt;="&amp;$T843),"")</f>
        <v>1.11855539737582E-4</v>
      </c>
      <c r="V843" s="9">
        <f>IFERROR(AVERAGEIFS(M:M,$H:$H,"&lt;="&amp;$T843,$I:$I,"&gt;="&amp;$T843),"")</f>
        <v>7.832569584719784E-4</v>
      </c>
      <c r="W843" s="9">
        <f>IFERROR(AVERAGEIFS(N:N,$H:$H,"&lt;="&amp;$T843,$I:$I,"&gt;="&amp;$T843),"")</f>
        <v>3.407991093307583E-3</v>
      </c>
      <c r="X843" s="9">
        <f>IFERROR(AVERAGEIFS(O:O,$H:$H,"&lt;="&amp;$T843,$I:$I,"&gt;="&amp;$T843),"")</f>
        <v>1.0259574453187259E-2</v>
      </c>
      <c r="Y843" s="9">
        <f>IFERROR(AVERAGEIFS(P:P,$H:$H,"&lt;="&amp;$T843,$I:$I,"&gt;="&amp;$T843),"")</f>
        <v>2.0626583936011356E-2</v>
      </c>
      <c r="Z843" s="9">
        <f>IFERROR(AVERAGEIFS(Q:Q,$H:$H,"&lt;="&amp;$T843,$I:$I,"&gt;="&amp;$T843),"")</f>
        <v>4.1687500000000044E-2</v>
      </c>
    </row>
    <row r="844" spans="1:26" s="2" customFormat="1" ht="19" x14ac:dyDescent="0.25">
      <c r="A844" s="2" t="s">
        <v>89</v>
      </c>
      <c r="B844" s="2">
        <v>45500</v>
      </c>
      <c r="C844" s="2" t="s">
        <v>553</v>
      </c>
      <c r="D844" s="2" t="s">
        <v>690</v>
      </c>
      <c r="E844" s="2" t="s">
        <v>854</v>
      </c>
      <c r="F844" s="2">
        <v>2.7199999999999998E-2</v>
      </c>
      <c r="G844" s="2">
        <v>45500</v>
      </c>
      <c r="H844" s="5">
        <v>44440</v>
      </c>
      <c r="I844" s="5">
        <v>44805</v>
      </c>
      <c r="J844" s="9">
        <v>2.7199999999999998E-2</v>
      </c>
      <c r="K844" s="9">
        <v>2.7199999999999998E-2</v>
      </c>
      <c r="L844" s="7">
        <f>(1+AVERAGE(J844:K844))^(1/365)-1</f>
        <v>7.3527782359805727E-5</v>
      </c>
      <c r="M844" s="7">
        <f>(1+AVERAGE(J844:K844))^(7/365)-1</f>
        <v>5.1480802346248744E-4</v>
      </c>
      <c r="N844" s="7">
        <f>(1+AVERAGE(J844:K844))^(1/12)-1</f>
        <v>2.2388904099577278E-3</v>
      </c>
      <c r="O844" s="7">
        <f>(1+AVERAGE(J844:K844))^(1/4)-1</f>
        <v>6.7317203434060779E-3</v>
      </c>
      <c r="P844" s="7">
        <f>(1+AVERAGE(J844:K844))^(1/2)-1</f>
        <v>1.3508756745594042E-2</v>
      </c>
      <c r="Q844" s="7">
        <f>(1+AVERAGE(J844:K844))^(1/1)-1</f>
        <v>2.7199999999999891E-2</v>
      </c>
      <c r="T844" s="5">
        <f t="shared" si="26"/>
        <v>39195</v>
      </c>
      <c r="U844" s="9">
        <f>IFERROR(AVERAGEIFS(L:L,$H:$H,"&lt;="&amp;$T844,$I:$I,"&gt;="&amp;$T844),"")</f>
        <v>1.11855539737582E-4</v>
      </c>
      <c r="V844" s="9">
        <f>IFERROR(AVERAGEIFS(M:M,$H:$H,"&lt;="&amp;$T844,$I:$I,"&gt;="&amp;$T844),"")</f>
        <v>7.832569584719784E-4</v>
      </c>
      <c r="W844" s="9">
        <f>IFERROR(AVERAGEIFS(N:N,$H:$H,"&lt;="&amp;$T844,$I:$I,"&gt;="&amp;$T844),"")</f>
        <v>3.407991093307583E-3</v>
      </c>
      <c r="X844" s="9">
        <f>IFERROR(AVERAGEIFS(O:O,$H:$H,"&lt;="&amp;$T844,$I:$I,"&gt;="&amp;$T844),"")</f>
        <v>1.0259574453187259E-2</v>
      </c>
      <c r="Y844" s="9">
        <f>IFERROR(AVERAGEIFS(P:P,$H:$H,"&lt;="&amp;$T844,$I:$I,"&gt;="&amp;$T844),"")</f>
        <v>2.0626583936011356E-2</v>
      </c>
      <c r="Z844" s="9">
        <f>IFERROR(AVERAGEIFS(Q:Q,$H:$H,"&lt;="&amp;$T844,$I:$I,"&gt;="&amp;$T844),"")</f>
        <v>4.1687500000000044E-2</v>
      </c>
    </row>
    <row r="845" spans="1:26" s="2" customFormat="1" ht="19" x14ac:dyDescent="0.25">
      <c r="A845" s="2" t="s">
        <v>91</v>
      </c>
      <c r="B845" s="2">
        <v>75000</v>
      </c>
      <c r="C845" s="2" t="s">
        <v>554</v>
      </c>
      <c r="D845" s="2" t="s">
        <v>690</v>
      </c>
      <c r="E845" s="2" t="s">
        <v>855</v>
      </c>
      <c r="F845" s="2">
        <v>2.9899999999999999E-2</v>
      </c>
      <c r="G845" s="2">
        <v>75000</v>
      </c>
      <c r="H845" s="5">
        <v>44440</v>
      </c>
      <c r="I845" s="5">
        <v>44805</v>
      </c>
      <c r="J845" s="9">
        <v>2.9899999999999999E-2</v>
      </c>
      <c r="K845" s="9">
        <v>2.9899999999999999E-2</v>
      </c>
      <c r="L845" s="7">
        <f>(1+AVERAGE(J845:K845))^(1/365)-1</f>
        <v>8.0720271814271882E-5</v>
      </c>
      <c r="M845" s="7">
        <f>(1+AVERAGE(J845:K845))^(7/365)-1</f>
        <v>5.651787521183671E-4</v>
      </c>
      <c r="N845" s="7">
        <f>(1+AVERAGE(J845:K845))^(1/12)-1</f>
        <v>2.4581588428482792E-3</v>
      </c>
      <c r="O845" s="7">
        <f>(1+AVERAGE(J845:K845))^(1/4)-1</f>
        <v>7.392619016770352E-3</v>
      </c>
      <c r="P845" s="7">
        <f>(1+AVERAGE(J845:K845))^(1/2)-1</f>
        <v>1.4839888849467631E-2</v>
      </c>
      <c r="Q845" s="7">
        <f>(1+AVERAGE(J845:K845))^(1/1)-1</f>
        <v>2.9900000000000038E-2</v>
      </c>
      <c r="T845" s="5">
        <f t="shared" si="26"/>
        <v>39196</v>
      </c>
      <c r="U845" s="9">
        <f>IFERROR(AVERAGEIFS(L:L,$H:$H,"&lt;="&amp;$T845,$I:$I,"&gt;="&amp;$T845),"")</f>
        <v>1.11855539737582E-4</v>
      </c>
      <c r="V845" s="9">
        <f>IFERROR(AVERAGEIFS(M:M,$H:$H,"&lt;="&amp;$T845,$I:$I,"&gt;="&amp;$T845),"")</f>
        <v>7.832569584719784E-4</v>
      </c>
      <c r="W845" s="9">
        <f>IFERROR(AVERAGEIFS(N:N,$H:$H,"&lt;="&amp;$T845,$I:$I,"&gt;="&amp;$T845),"")</f>
        <v>3.407991093307583E-3</v>
      </c>
      <c r="X845" s="9">
        <f>IFERROR(AVERAGEIFS(O:O,$H:$H,"&lt;="&amp;$T845,$I:$I,"&gt;="&amp;$T845),"")</f>
        <v>1.0259574453187259E-2</v>
      </c>
      <c r="Y845" s="9">
        <f>IFERROR(AVERAGEIFS(P:P,$H:$H,"&lt;="&amp;$T845,$I:$I,"&gt;="&amp;$T845),"")</f>
        <v>2.0626583936011356E-2</v>
      </c>
      <c r="Z845" s="9">
        <f>IFERROR(AVERAGEIFS(Q:Q,$H:$H,"&lt;="&amp;$T845,$I:$I,"&gt;="&amp;$T845),"")</f>
        <v>4.1687500000000044E-2</v>
      </c>
    </row>
    <row r="846" spans="1:26" s="2" customFormat="1" ht="19" x14ac:dyDescent="0.25">
      <c r="A846" s="2" t="s">
        <v>32</v>
      </c>
      <c r="B846" s="2">
        <v>33000</v>
      </c>
      <c r="C846" s="3">
        <v>44449</v>
      </c>
      <c r="D846" s="2" t="s">
        <v>692</v>
      </c>
      <c r="E846" s="3">
        <v>44539</v>
      </c>
      <c r="F846" s="2">
        <v>2.3099999999999999E-2</v>
      </c>
      <c r="G846" s="2">
        <v>33000</v>
      </c>
      <c r="H846" s="5">
        <v>44449</v>
      </c>
      <c r="I846" s="5">
        <v>44539</v>
      </c>
      <c r="J846" s="9">
        <v>2.3099999999999999E-2</v>
      </c>
      <c r="K846" s="9">
        <v>2.3099999999999999E-2</v>
      </c>
      <c r="L846" s="7">
        <f>(1+AVERAGE(J846:K846))^(1/365)-1</f>
        <v>6.2569721520411292E-5</v>
      </c>
      <c r="M846" s="7">
        <f>(1+AVERAGE(J846:K846))^(7/365)-1</f>
        <v>4.3807027358888639E-4</v>
      </c>
      <c r="N846" s="7">
        <f>(1+AVERAGE(J846:K846))^(1/12)-1</f>
        <v>1.9049148747345424E-3</v>
      </c>
      <c r="O846" s="7">
        <f>(1+AVERAGE(J846:K846))^(1/4)-1</f>
        <v>5.7256376386098928E-3</v>
      </c>
      <c r="P846" s="7">
        <f>(1+AVERAGE(J846:K846))^(1/2)-1</f>
        <v>1.1484058203588221E-2</v>
      </c>
      <c r="Q846" s="7">
        <f>(1+AVERAGE(J846:K846))^(1/1)-1</f>
        <v>2.3099999999999898E-2</v>
      </c>
      <c r="T846" s="5">
        <f t="shared" si="26"/>
        <v>39197</v>
      </c>
      <c r="U846" s="9">
        <f>IFERROR(AVERAGEIFS(L:L,$H:$H,"&lt;="&amp;$T846,$I:$I,"&gt;="&amp;$T846),"")</f>
        <v>1.11855539737582E-4</v>
      </c>
      <c r="V846" s="9">
        <f>IFERROR(AVERAGEIFS(M:M,$H:$H,"&lt;="&amp;$T846,$I:$I,"&gt;="&amp;$T846),"")</f>
        <v>7.832569584719784E-4</v>
      </c>
      <c r="W846" s="9">
        <f>IFERROR(AVERAGEIFS(N:N,$H:$H,"&lt;="&amp;$T846,$I:$I,"&gt;="&amp;$T846),"")</f>
        <v>3.407991093307583E-3</v>
      </c>
      <c r="X846" s="9">
        <f>IFERROR(AVERAGEIFS(O:O,$H:$H,"&lt;="&amp;$T846,$I:$I,"&gt;="&amp;$T846),"")</f>
        <v>1.0259574453187259E-2</v>
      </c>
      <c r="Y846" s="9">
        <f>IFERROR(AVERAGEIFS(P:P,$H:$H,"&lt;="&amp;$T846,$I:$I,"&gt;="&amp;$T846),"")</f>
        <v>2.0626583936011356E-2</v>
      </c>
      <c r="Z846" s="9">
        <f>IFERROR(AVERAGEIFS(Q:Q,$H:$H,"&lt;="&amp;$T846,$I:$I,"&gt;="&amp;$T846),"")</f>
        <v>4.1687500000000044E-2</v>
      </c>
    </row>
    <row r="847" spans="1:26" s="2" customFormat="1" ht="19" x14ac:dyDescent="0.25">
      <c r="A847" s="2" t="s">
        <v>89</v>
      </c>
      <c r="B847" s="2">
        <v>45500</v>
      </c>
      <c r="C847" s="3">
        <v>44462</v>
      </c>
      <c r="D847" s="2" t="s">
        <v>690</v>
      </c>
      <c r="E847" s="3">
        <v>44825</v>
      </c>
      <c r="F847" s="2">
        <v>2.7199999999999998E-2</v>
      </c>
      <c r="G847" s="2">
        <v>45500</v>
      </c>
      <c r="H847" s="5">
        <v>44462</v>
      </c>
      <c r="I847" s="5">
        <v>44825</v>
      </c>
      <c r="J847" s="9">
        <v>2.7199999999999998E-2</v>
      </c>
      <c r="K847" s="9">
        <v>2.7199999999999998E-2</v>
      </c>
      <c r="L847" s="7">
        <f>(1+AVERAGE(J847:K847))^(1/365)-1</f>
        <v>7.3527782359805727E-5</v>
      </c>
      <c r="M847" s="7">
        <f>(1+AVERAGE(J847:K847))^(7/365)-1</f>
        <v>5.1480802346248744E-4</v>
      </c>
      <c r="N847" s="7">
        <f>(1+AVERAGE(J847:K847))^(1/12)-1</f>
        <v>2.2388904099577278E-3</v>
      </c>
      <c r="O847" s="7">
        <f>(1+AVERAGE(J847:K847))^(1/4)-1</f>
        <v>6.7317203434060779E-3</v>
      </c>
      <c r="P847" s="7">
        <f>(1+AVERAGE(J847:K847))^(1/2)-1</f>
        <v>1.3508756745594042E-2</v>
      </c>
      <c r="Q847" s="7">
        <f>(1+AVERAGE(J847:K847))^(1/1)-1</f>
        <v>2.7199999999999891E-2</v>
      </c>
      <c r="T847" s="5">
        <f t="shared" si="26"/>
        <v>39198</v>
      </c>
      <c r="U847" s="9">
        <f>IFERROR(AVERAGEIFS(L:L,$H:$H,"&lt;="&amp;$T847,$I:$I,"&gt;="&amp;$T847),"")</f>
        <v>1.11855539737582E-4</v>
      </c>
      <c r="V847" s="9">
        <f>IFERROR(AVERAGEIFS(M:M,$H:$H,"&lt;="&amp;$T847,$I:$I,"&gt;="&amp;$T847),"")</f>
        <v>7.832569584719784E-4</v>
      </c>
      <c r="W847" s="9">
        <f>IFERROR(AVERAGEIFS(N:N,$H:$H,"&lt;="&amp;$T847,$I:$I,"&gt;="&amp;$T847),"")</f>
        <v>3.407991093307583E-3</v>
      </c>
      <c r="X847" s="9">
        <f>IFERROR(AVERAGEIFS(O:O,$H:$H,"&lt;="&amp;$T847,$I:$I,"&gt;="&amp;$T847),"")</f>
        <v>1.0259574453187259E-2</v>
      </c>
      <c r="Y847" s="9">
        <f>IFERROR(AVERAGEIFS(P:P,$H:$H,"&lt;="&amp;$T847,$I:$I,"&gt;="&amp;$T847),"")</f>
        <v>2.0626583936011356E-2</v>
      </c>
      <c r="Z847" s="9">
        <f>IFERROR(AVERAGEIFS(Q:Q,$H:$H,"&lt;="&amp;$T847,$I:$I,"&gt;="&amp;$T847),"")</f>
        <v>4.1687500000000044E-2</v>
      </c>
    </row>
    <row r="848" spans="1:26" s="2" customFormat="1" ht="19" x14ac:dyDescent="0.25">
      <c r="A848" s="2" t="s">
        <v>214</v>
      </c>
      <c r="B848" s="2">
        <v>45500</v>
      </c>
      <c r="C848" s="3">
        <v>44462</v>
      </c>
      <c r="D848" s="2" t="s">
        <v>690</v>
      </c>
      <c r="E848" s="3">
        <v>44825</v>
      </c>
      <c r="F848" s="2">
        <v>2.7199999999999998E-2</v>
      </c>
      <c r="G848" s="2">
        <v>45500</v>
      </c>
      <c r="H848" s="5">
        <v>44462</v>
      </c>
      <c r="I848" s="5">
        <v>44825</v>
      </c>
      <c r="J848" s="9">
        <v>2.7199999999999998E-2</v>
      </c>
      <c r="K848" s="9">
        <v>2.7199999999999998E-2</v>
      </c>
      <c r="L848" s="7">
        <f>(1+AVERAGE(J848:K848))^(1/365)-1</f>
        <v>7.3527782359805727E-5</v>
      </c>
      <c r="M848" s="7">
        <f>(1+AVERAGE(J848:K848))^(7/365)-1</f>
        <v>5.1480802346248744E-4</v>
      </c>
      <c r="N848" s="7">
        <f>(1+AVERAGE(J848:K848))^(1/12)-1</f>
        <v>2.2388904099577278E-3</v>
      </c>
      <c r="O848" s="7">
        <f>(1+AVERAGE(J848:K848))^(1/4)-1</f>
        <v>6.7317203434060779E-3</v>
      </c>
      <c r="P848" s="7">
        <f>(1+AVERAGE(J848:K848))^(1/2)-1</f>
        <v>1.3508756745594042E-2</v>
      </c>
      <c r="Q848" s="7">
        <f>(1+AVERAGE(J848:K848))^(1/1)-1</f>
        <v>2.7199999999999891E-2</v>
      </c>
      <c r="T848" s="5">
        <f t="shared" si="26"/>
        <v>39199</v>
      </c>
      <c r="U848" s="9">
        <f>IFERROR(AVERAGEIFS(L:L,$H:$H,"&lt;="&amp;$T848,$I:$I,"&gt;="&amp;$T848),"")</f>
        <v>1.11855539737582E-4</v>
      </c>
      <c r="V848" s="9">
        <f>IFERROR(AVERAGEIFS(M:M,$H:$H,"&lt;="&amp;$T848,$I:$I,"&gt;="&amp;$T848),"")</f>
        <v>7.832569584719784E-4</v>
      </c>
      <c r="W848" s="9">
        <f>IFERROR(AVERAGEIFS(N:N,$H:$H,"&lt;="&amp;$T848,$I:$I,"&gt;="&amp;$T848),"")</f>
        <v>3.407991093307583E-3</v>
      </c>
      <c r="X848" s="9">
        <f>IFERROR(AVERAGEIFS(O:O,$H:$H,"&lt;="&amp;$T848,$I:$I,"&gt;="&amp;$T848),"")</f>
        <v>1.0259574453187259E-2</v>
      </c>
      <c r="Y848" s="9">
        <f>IFERROR(AVERAGEIFS(P:P,$H:$H,"&lt;="&amp;$T848,$I:$I,"&gt;="&amp;$T848),"")</f>
        <v>2.0626583936011356E-2</v>
      </c>
      <c r="Z848" s="9">
        <f>IFERROR(AVERAGEIFS(Q:Q,$H:$H,"&lt;="&amp;$T848,$I:$I,"&gt;="&amp;$T848),"")</f>
        <v>4.1687500000000044E-2</v>
      </c>
    </row>
    <row r="849" spans="1:26" s="2" customFormat="1" ht="19" x14ac:dyDescent="0.25">
      <c r="A849" s="2" t="s">
        <v>91</v>
      </c>
      <c r="B849" s="2">
        <v>75000</v>
      </c>
      <c r="C849" s="3">
        <v>44463</v>
      </c>
      <c r="D849" s="2" t="s">
        <v>690</v>
      </c>
      <c r="E849" s="3">
        <v>44826</v>
      </c>
      <c r="F849" s="2">
        <v>2.9899999999999999E-2</v>
      </c>
      <c r="G849" s="2">
        <v>75000</v>
      </c>
      <c r="H849" s="5">
        <v>44463</v>
      </c>
      <c r="I849" s="5">
        <v>44826</v>
      </c>
      <c r="J849" s="9">
        <v>2.9899999999999999E-2</v>
      </c>
      <c r="K849" s="9">
        <v>2.9899999999999999E-2</v>
      </c>
      <c r="L849" s="7">
        <f>(1+AVERAGE(J849:K849))^(1/365)-1</f>
        <v>8.0720271814271882E-5</v>
      </c>
      <c r="M849" s="7">
        <f>(1+AVERAGE(J849:K849))^(7/365)-1</f>
        <v>5.651787521183671E-4</v>
      </c>
      <c r="N849" s="7">
        <f>(1+AVERAGE(J849:K849))^(1/12)-1</f>
        <v>2.4581588428482792E-3</v>
      </c>
      <c r="O849" s="7">
        <f>(1+AVERAGE(J849:K849))^(1/4)-1</f>
        <v>7.392619016770352E-3</v>
      </c>
      <c r="P849" s="7">
        <f>(1+AVERAGE(J849:K849))^(1/2)-1</f>
        <v>1.4839888849467631E-2</v>
      </c>
      <c r="Q849" s="7">
        <f>(1+AVERAGE(J849:K849))^(1/1)-1</f>
        <v>2.9900000000000038E-2</v>
      </c>
      <c r="T849" s="5">
        <f t="shared" si="26"/>
        <v>39200</v>
      </c>
      <c r="U849" s="9">
        <f>IFERROR(AVERAGEIFS(L:L,$H:$H,"&lt;="&amp;$T849,$I:$I,"&gt;="&amp;$T849),"")</f>
        <v>1.11855539737582E-4</v>
      </c>
      <c r="V849" s="9">
        <f>IFERROR(AVERAGEIFS(M:M,$H:$H,"&lt;="&amp;$T849,$I:$I,"&gt;="&amp;$T849),"")</f>
        <v>7.832569584719784E-4</v>
      </c>
      <c r="W849" s="9">
        <f>IFERROR(AVERAGEIFS(N:N,$H:$H,"&lt;="&amp;$T849,$I:$I,"&gt;="&amp;$T849),"")</f>
        <v>3.407991093307583E-3</v>
      </c>
      <c r="X849" s="9">
        <f>IFERROR(AVERAGEIFS(O:O,$H:$H,"&lt;="&amp;$T849,$I:$I,"&gt;="&amp;$T849),"")</f>
        <v>1.0259574453187259E-2</v>
      </c>
      <c r="Y849" s="9">
        <f>IFERROR(AVERAGEIFS(P:P,$H:$H,"&lt;="&amp;$T849,$I:$I,"&gt;="&amp;$T849),"")</f>
        <v>2.0626583936011356E-2</v>
      </c>
      <c r="Z849" s="9">
        <f>IFERROR(AVERAGEIFS(Q:Q,$H:$H,"&lt;="&amp;$T849,$I:$I,"&gt;="&amp;$T849),"")</f>
        <v>4.1687500000000044E-2</v>
      </c>
    </row>
    <row r="850" spans="1:26" s="2" customFormat="1" ht="19" x14ac:dyDescent="0.25">
      <c r="A850" s="2" t="s">
        <v>153</v>
      </c>
      <c r="B850" s="2">
        <v>75000</v>
      </c>
      <c r="C850" s="3">
        <v>44463</v>
      </c>
      <c r="D850" s="2" t="s">
        <v>690</v>
      </c>
      <c r="E850" s="3">
        <v>44826</v>
      </c>
      <c r="F850" s="2">
        <v>2.9899999999999999E-2</v>
      </c>
      <c r="G850" s="2">
        <v>75000</v>
      </c>
      <c r="H850" s="5">
        <v>44463</v>
      </c>
      <c r="I850" s="5">
        <v>44826</v>
      </c>
      <c r="J850" s="9">
        <v>2.9899999999999999E-2</v>
      </c>
      <c r="K850" s="9">
        <v>2.9899999999999999E-2</v>
      </c>
      <c r="L850" s="7">
        <f>(1+AVERAGE(J850:K850))^(1/365)-1</f>
        <v>8.0720271814271882E-5</v>
      </c>
      <c r="M850" s="7">
        <f>(1+AVERAGE(J850:K850))^(7/365)-1</f>
        <v>5.651787521183671E-4</v>
      </c>
      <c r="N850" s="7">
        <f>(1+AVERAGE(J850:K850))^(1/12)-1</f>
        <v>2.4581588428482792E-3</v>
      </c>
      <c r="O850" s="7">
        <f>(1+AVERAGE(J850:K850))^(1/4)-1</f>
        <v>7.392619016770352E-3</v>
      </c>
      <c r="P850" s="7">
        <f>(1+AVERAGE(J850:K850))^(1/2)-1</f>
        <v>1.4839888849467631E-2</v>
      </c>
      <c r="Q850" s="7">
        <f>(1+AVERAGE(J850:K850))^(1/1)-1</f>
        <v>2.9900000000000038E-2</v>
      </c>
      <c r="T850" s="5">
        <f t="shared" si="26"/>
        <v>39201</v>
      </c>
      <c r="U850" s="9">
        <f>IFERROR(AVERAGEIFS(L:L,$H:$H,"&lt;="&amp;$T850,$I:$I,"&gt;="&amp;$T850),"")</f>
        <v>1.11855539737582E-4</v>
      </c>
      <c r="V850" s="9">
        <f>IFERROR(AVERAGEIFS(M:M,$H:$H,"&lt;="&amp;$T850,$I:$I,"&gt;="&amp;$T850),"")</f>
        <v>7.832569584719784E-4</v>
      </c>
      <c r="W850" s="9">
        <f>IFERROR(AVERAGEIFS(N:N,$H:$H,"&lt;="&amp;$T850,$I:$I,"&gt;="&amp;$T850),"")</f>
        <v>3.407991093307583E-3</v>
      </c>
      <c r="X850" s="9">
        <f>IFERROR(AVERAGEIFS(O:O,$H:$H,"&lt;="&amp;$T850,$I:$I,"&gt;="&amp;$T850),"")</f>
        <v>1.0259574453187259E-2</v>
      </c>
      <c r="Y850" s="9">
        <f>IFERROR(AVERAGEIFS(P:P,$H:$H,"&lt;="&amp;$T850,$I:$I,"&gt;="&amp;$T850),"")</f>
        <v>2.0626583936011356E-2</v>
      </c>
      <c r="Z850" s="9">
        <f>IFERROR(AVERAGEIFS(Q:Q,$H:$H,"&lt;="&amp;$T850,$I:$I,"&gt;="&amp;$T850),"")</f>
        <v>4.1687500000000044E-2</v>
      </c>
    </row>
    <row r="851" spans="1:26" s="2" customFormat="1" ht="19" x14ac:dyDescent="0.25">
      <c r="A851" s="2" t="s">
        <v>89</v>
      </c>
      <c r="B851" s="2">
        <v>47062</v>
      </c>
      <c r="C851" s="2" t="s">
        <v>555</v>
      </c>
      <c r="D851" s="2" t="s">
        <v>690</v>
      </c>
      <c r="E851" s="2" t="s">
        <v>856</v>
      </c>
      <c r="F851" s="2">
        <v>2.8400000000000002E-2</v>
      </c>
      <c r="G851" s="2">
        <v>47062</v>
      </c>
      <c r="H851" s="5">
        <v>44470</v>
      </c>
      <c r="I851" s="5">
        <v>44835</v>
      </c>
      <c r="J851" s="9">
        <v>2.8400000000000002E-2</v>
      </c>
      <c r="K851" s="9">
        <v>2.8400000000000002E-2</v>
      </c>
      <c r="L851" s="7">
        <f>(1+AVERAGE(J851:K851))^(1/365)-1</f>
        <v>7.6726769127732908E-5</v>
      </c>
      <c r="M851" s="7">
        <f>(1+AVERAGE(J851:K851))^(7/365)-1</f>
        <v>5.3721102664350262E-4</v>
      </c>
      <c r="N851" s="7">
        <f>(1+AVERAGE(J851:K851))^(1/12)-1</f>
        <v>2.3364081918575419E-3</v>
      </c>
      <c r="O851" s="7">
        <f>(1+AVERAGE(J851:K851))^(1/4)-1</f>
        <v>7.0256137392818996E-3</v>
      </c>
      <c r="P851" s="7">
        <f>(1+AVERAGE(J851:K851))^(1/2)-1</f>
        <v>1.4100586726977449E-2</v>
      </c>
      <c r="Q851" s="7">
        <f>(1+AVERAGE(J851:K851))^(1/1)-1</f>
        <v>2.8399999999999981E-2</v>
      </c>
      <c r="T851" s="5">
        <f t="shared" si="26"/>
        <v>39202</v>
      </c>
      <c r="U851" s="9">
        <f>IFERROR(AVERAGEIFS(L:L,$H:$H,"&lt;="&amp;$T851,$I:$I,"&gt;="&amp;$T851),"")</f>
        <v>1.11855539737582E-4</v>
      </c>
      <c r="V851" s="9">
        <f>IFERROR(AVERAGEIFS(M:M,$H:$H,"&lt;="&amp;$T851,$I:$I,"&gt;="&amp;$T851),"")</f>
        <v>7.832569584719784E-4</v>
      </c>
      <c r="W851" s="9">
        <f>IFERROR(AVERAGEIFS(N:N,$H:$H,"&lt;="&amp;$T851,$I:$I,"&gt;="&amp;$T851),"")</f>
        <v>3.407991093307583E-3</v>
      </c>
      <c r="X851" s="9">
        <f>IFERROR(AVERAGEIFS(O:O,$H:$H,"&lt;="&amp;$T851,$I:$I,"&gt;="&amp;$T851),"")</f>
        <v>1.0259574453187259E-2</v>
      </c>
      <c r="Y851" s="9">
        <f>IFERROR(AVERAGEIFS(P:P,$H:$H,"&lt;="&amp;$T851,$I:$I,"&gt;="&amp;$T851),"")</f>
        <v>2.0626583936011356E-2</v>
      </c>
      <c r="Z851" s="9">
        <f>IFERROR(AVERAGEIFS(Q:Q,$H:$H,"&lt;="&amp;$T851,$I:$I,"&gt;="&amp;$T851),"")</f>
        <v>4.1687500000000044E-2</v>
      </c>
    </row>
    <row r="852" spans="1:26" s="2" customFormat="1" ht="19" x14ac:dyDescent="0.25">
      <c r="A852" s="2" t="s">
        <v>97</v>
      </c>
      <c r="B852" s="2">
        <v>49500</v>
      </c>
      <c r="C852" s="2" t="s">
        <v>556</v>
      </c>
      <c r="D852" s="2" t="s">
        <v>690</v>
      </c>
      <c r="E852" s="2" t="s">
        <v>857</v>
      </c>
      <c r="F852" s="2">
        <v>2.7E-2</v>
      </c>
      <c r="G852" s="2">
        <v>49500</v>
      </c>
      <c r="H852" s="5">
        <v>44470</v>
      </c>
      <c r="I852" s="5">
        <v>44835</v>
      </c>
      <c r="J852" s="9">
        <v>2.7E-2</v>
      </c>
      <c r="K852" s="9">
        <v>2.7E-2</v>
      </c>
      <c r="L852" s="7">
        <f>(1+AVERAGE(J852:K852))^(1/365)-1</f>
        <v>7.299425558504602E-5</v>
      </c>
      <c r="M852" s="7">
        <f>(1+AVERAGE(J852:K852))^(7/365)-1</f>
        <v>5.1107169409725373E-4</v>
      </c>
      <c r="N852" s="7">
        <f>(1+AVERAGE(J852:K852))^(1/12)-1</f>
        <v>2.2226272943570713E-3</v>
      </c>
      <c r="O852" s="7">
        <f>(1+AVERAGE(J852:K852))^(1/4)-1</f>
        <v>6.6827130792792566E-3</v>
      </c>
      <c r="P852" s="7">
        <f>(1+AVERAGE(J852:K852))^(1/2)-1</f>
        <v>1.3410084812658596E-2</v>
      </c>
      <c r="Q852" s="7">
        <f>(1+AVERAGE(J852:K852))^(1/1)-1</f>
        <v>2.6999999999999913E-2</v>
      </c>
      <c r="T852" s="5">
        <f t="shared" si="26"/>
        <v>39203</v>
      </c>
      <c r="U852" s="9">
        <f>IFERROR(AVERAGEIFS(L:L,$H:$H,"&lt;="&amp;$T852,$I:$I,"&gt;="&amp;$T852),"")</f>
        <v>1.11855539737582E-4</v>
      </c>
      <c r="V852" s="9">
        <f>IFERROR(AVERAGEIFS(M:M,$H:$H,"&lt;="&amp;$T852,$I:$I,"&gt;="&amp;$T852),"")</f>
        <v>7.832569584719784E-4</v>
      </c>
      <c r="W852" s="9">
        <f>IFERROR(AVERAGEIFS(N:N,$H:$H,"&lt;="&amp;$T852,$I:$I,"&gt;="&amp;$T852),"")</f>
        <v>3.407991093307583E-3</v>
      </c>
      <c r="X852" s="9">
        <f>IFERROR(AVERAGEIFS(O:O,$H:$H,"&lt;="&amp;$T852,$I:$I,"&gt;="&amp;$T852),"")</f>
        <v>1.0259574453187259E-2</v>
      </c>
      <c r="Y852" s="9">
        <f>IFERROR(AVERAGEIFS(P:P,$H:$H,"&lt;="&amp;$T852,$I:$I,"&gt;="&amp;$T852),"")</f>
        <v>2.0626583936011356E-2</v>
      </c>
      <c r="Z852" s="9">
        <f>IFERROR(AVERAGEIFS(Q:Q,$H:$H,"&lt;="&amp;$T852,$I:$I,"&gt;="&amp;$T852),"")</f>
        <v>4.1687500000000044E-2</v>
      </c>
    </row>
    <row r="853" spans="1:26" s="2" customFormat="1" ht="19" x14ac:dyDescent="0.25">
      <c r="A853" s="2" t="s">
        <v>89</v>
      </c>
      <c r="B853" s="2">
        <v>31200</v>
      </c>
      <c r="C853" s="2" t="s">
        <v>557</v>
      </c>
      <c r="D853" s="2" t="s">
        <v>690</v>
      </c>
      <c r="E853" s="2" t="s">
        <v>858</v>
      </c>
      <c r="F853" s="2">
        <v>2.64E-2</v>
      </c>
      <c r="G853" s="2">
        <v>31200</v>
      </c>
      <c r="H853" s="5">
        <v>44470</v>
      </c>
      <c r="I853" s="5">
        <v>44835</v>
      </c>
      <c r="J853" s="9">
        <v>2.64E-2</v>
      </c>
      <c r="K853" s="9">
        <v>2.64E-2</v>
      </c>
      <c r="L853" s="7">
        <f>(1+AVERAGE(J853:K853))^(1/365)-1</f>
        <v>7.1393053347135194E-5</v>
      </c>
      <c r="M853" s="7">
        <f>(1+AVERAGE(J853:K853))^(7/365)-1</f>
        <v>4.9985842249600232E-4</v>
      </c>
      <c r="N853" s="7">
        <f>(1+AVERAGE(J853:K853))^(1/12)-1</f>
        <v>2.1738205225527718E-3</v>
      </c>
      <c r="O853" s="7">
        <f>(1+AVERAGE(J853:K853))^(1/4)-1</f>
        <v>6.5356483270302412E-3</v>
      </c>
      <c r="P853" s="7">
        <f>(1+AVERAGE(J853:K853))^(1/2)-1</f>
        <v>1.3114011353115185E-2</v>
      </c>
      <c r="Q853" s="7">
        <f>(1+AVERAGE(J853:K853))^(1/1)-1</f>
        <v>2.6399999999999979E-2</v>
      </c>
      <c r="T853" s="5">
        <f t="shared" si="26"/>
        <v>39204</v>
      </c>
      <c r="U853" s="9">
        <f>IFERROR(AVERAGEIFS(L:L,$H:$H,"&lt;="&amp;$T853,$I:$I,"&gt;="&amp;$T853),"")</f>
        <v>1.11855539737582E-4</v>
      </c>
      <c r="V853" s="9">
        <f>IFERROR(AVERAGEIFS(M:M,$H:$H,"&lt;="&amp;$T853,$I:$I,"&gt;="&amp;$T853),"")</f>
        <v>7.832569584719784E-4</v>
      </c>
      <c r="W853" s="9">
        <f>IFERROR(AVERAGEIFS(N:N,$H:$H,"&lt;="&amp;$T853,$I:$I,"&gt;="&amp;$T853),"")</f>
        <v>3.407991093307583E-3</v>
      </c>
      <c r="X853" s="9">
        <f>IFERROR(AVERAGEIFS(O:O,$H:$H,"&lt;="&amp;$T853,$I:$I,"&gt;="&amp;$T853),"")</f>
        <v>1.0259574453187259E-2</v>
      </c>
      <c r="Y853" s="9">
        <f>IFERROR(AVERAGEIFS(P:P,$H:$H,"&lt;="&amp;$T853,$I:$I,"&gt;="&amp;$T853),"")</f>
        <v>2.0626583936011356E-2</v>
      </c>
      <c r="Z853" s="9">
        <f>IFERROR(AVERAGEIFS(Q:Q,$H:$H,"&lt;="&amp;$T853,$I:$I,"&gt;="&amp;$T853),"")</f>
        <v>4.1687500000000044E-2</v>
      </c>
    </row>
    <row r="854" spans="1:26" s="2" customFormat="1" ht="19" x14ac:dyDescent="0.25">
      <c r="A854" s="2" t="s">
        <v>93</v>
      </c>
      <c r="B854" s="2">
        <v>50000</v>
      </c>
      <c r="C854" s="2" t="s">
        <v>558</v>
      </c>
      <c r="D854" s="2" t="s">
        <v>690</v>
      </c>
      <c r="E854" s="2" t="s">
        <v>859</v>
      </c>
      <c r="F854" s="2">
        <v>2.63E-2</v>
      </c>
      <c r="G854" s="2">
        <v>50000</v>
      </c>
      <c r="H854" s="5">
        <v>44470</v>
      </c>
      <c r="I854" s="5">
        <v>44835</v>
      </c>
      <c r="J854" s="9">
        <v>2.63E-2</v>
      </c>
      <c r="K854" s="9">
        <v>2.63E-2</v>
      </c>
      <c r="L854" s="7">
        <f>(1+AVERAGE(J854:K854))^(1/365)-1</f>
        <v>7.1126095558593505E-5</v>
      </c>
      <c r="M854" s="7">
        <f>(1+AVERAGE(J854:K854))^(7/365)-1</f>
        <v>4.9798891885632912E-4</v>
      </c>
      <c r="N854" s="7">
        <f>(1+AVERAGE(J854:K854))^(1/12)-1</f>
        <v>2.1656835180154932E-3</v>
      </c>
      <c r="O854" s="7">
        <f>(1+AVERAGE(J854:K854))^(1/4)-1</f>
        <v>6.5111312668035826E-3</v>
      </c>
      <c r="P854" s="7">
        <f>(1+AVERAGE(J854:K854))^(1/2)-1</f>
        <v>1.3064657363980992E-2</v>
      </c>
      <c r="Q854" s="7">
        <f>(1+AVERAGE(J854:K854))^(1/1)-1</f>
        <v>2.629999999999999E-2</v>
      </c>
      <c r="T854" s="5">
        <f t="shared" si="26"/>
        <v>39205</v>
      </c>
      <c r="U854" s="9">
        <f>IFERROR(AVERAGEIFS(L:L,$H:$H,"&lt;="&amp;$T854,$I:$I,"&gt;="&amp;$T854),"")</f>
        <v>1.11855539737582E-4</v>
      </c>
      <c r="V854" s="9">
        <f>IFERROR(AVERAGEIFS(M:M,$H:$H,"&lt;="&amp;$T854,$I:$I,"&gt;="&amp;$T854),"")</f>
        <v>7.832569584719784E-4</v>
      </c>
      <c r="W854" s="9">
        <f>IFERROR(AVERAGEIFS(N:N,$H:$H,"&lt;="&amp;$T854,$I:$I,"&gt;="&amp;$T854),"")</f>
        <v>3.407991093307583E-3</v>
      </c>
      <c r="X854" s="9">
        <f>IFERROR(AVERAGEIFS(O:O,$H:$H,"&lt;="&amp;$T854,$I:$I,"&gt;="&amp;$T854),"")</f>
        <v>1.0259574453187259E-2</v>
      </c>
      <c r="Y854" s="9">
        <f>IFERROR(AVERAGEIFS(P:P,$H:$H,"&lt;="&amp;$T854,$I:$I,"&gt;="&amp;$T854),"")</f>
        <v>2.0626583936011356E-2</v>
      </c>
      <c r="Z854" s="9">
        <f>IFERROR(AVERAGEIFS(Q:Q,$H:$H,"&lt;="&amp;$T854,$I:$I,"&gt;="&amp;$T854),"")</f>
        <v>4.1687500000000044E-2</v>
      </c>
    </row>
    <row r="855" spans="1:26" s="2" customFormat="1" ht="19" x14ac:dyDescent="0.25">
      <c r="A855" s="2" t="s">
        <v>97</v>
      </c>
      <c r="B855" s="2">
        <v>49000</v>
      </c>
      <c r="C855" s="2" t="s">
        <v>559</v>
      </c>
      <c r="D855" s="2" t="s">
        <v>690</v>
      </c>
      <c r="E855" s="2" t="s">
        <v>860</v>
      </c>
      <c r="F855" s="2">
        <v>2.6499999999999999E-2</v>
      </c>
      <c r="G855" s="2">
        <v>49000</v>
      </c>
      <c r="H855" s="5">
        <v>44470</v>
      </c>
      <c r="I855" s="5">
        <v>44835</v>
      </c>
      <c r="J855" s="9">
        <v>2.6499999999999999E-2</v>
      </c>
      <c r="K855" s="9">
        <v>2.6499999999999999E-2</v>
      </c>
      <c r="L855" s="7">
        <f>(1+AVERAGE(J855:K855))^(1/365)-1</f>
        <v>7.1659985198868625E-5</v>
      </c>
      <c r="M855" s="7">
        <f>(1+AVERAGE(J855:K855))^(7/365)-1</f>
        <v>5.0172774749568383E-4</v>
      </c>
      <c r="N855" s="7">
        <f>(1+AVERAGE(J855:K855))^(1/12)-1</f>
        <v>2.18195680041533E-3</v>
      </c>
      <c r="O855" s="7">
        <f>(1+AVERAGE(J855:K855))^(1/4)-1</f>
        <v>6.5601635958381088E-3</v>
      </c>
      <c r="P855" s="7">
        <f>(1+AVERAGE(J855:K855))^(1/2)-1</f>
        <v>1.316336293808007E-2</v>
      </c>
      <c r="Q855" s="7">
        <f>(1+AVERAGE(J855:K855))^(1/1)-1</f>
        <v>2.6499999999999968E-2</v>
      </c>
      <c r="T855" s="5">
        <f t="shared" si="26"/>
        <v>39206</v>
      </c>
      <c r="U855" s="9">
        <f>IFERROR(AVERAGEIFS(L:L,$H:$H,"&lt;="&amp;$T855,$I:$I,"&gt;="&amp;$T855),"")</f>
        <v>1.11855539737582E-4</v>
      </c>
      <c r="V855" s="9">
        <f>IFERROR(AVERAGEIFS(M:M,$H:$H,"&lt;="&amp;$T855,$I:$I,"&gt;="&amp;$T855),"")</f>
        <v>7.832569584719784E-4</v>
      </c>
      <c r="W855" s="9">
        <f>IFERROR(AVERAGEIFS(N:N,$H:$H,"&lt;="&amp;$T855,$I:$I,"&gt;="&amp;$T855),"")</f>
        <v>3.407991093307583E-3</v>
      </c>
      <c r="X855" s="9">
        <f>IFERROR(AVERAGEIFS(O:O,$H:$H,"&lt;="&amp;$T855,$I:$I,"&gt;="&amp;$T855),"")</f>
        <v>1.0259574453187259E-2</v>
      </c>
      <c r="Y855" s="9">
        <f>IFERROR(AVERAGEIFS(P:P,$H:$H,"&lt;="&amp;$T855,$I:$I,"&gt;="&amp;$T855),"")</f>
        <v>2.0626583936011356E-2</v>
      </c>
      <c r="Z855" s="9">
        <f>IFERROR(AVERAGEIFS(Q:Q,$H:$H,"&lt;="&amp;$T855,$I:$I,"&gt;="&amp;$T855),"")</f>
        <v>4.1687500000000044E-2</v>
      </c>
    </row>
    <row r="856" spans="1:26" s="2" customFormat="1" ht="19" x14ac:dyDescent="0.25">
      <c r="A856" s="2" t="s">
        <v>89</v>
      </c>
      <c r="B856" s="2">
        <v>47062</v>
      </c>
      <c r="C856" s="3">
        <v>44480</v>
      </c>
      <c r="D856" s="2" t="s">
        <v>690</v>
      </c>
      <c r="E856" s="3">
        <v>44843</v>
      </c>
      <c r="F856" s="2">
        <v>2.8400000000000002E-2</v>
      </c>
      <c r="G856" s="2">
        <v>47062</v>
      </c>
      <c r="H856" s="5">
        <v>44480</v>
      </c>
      <c r="I856" s="5">
        <v>44843</v>
      </c>
      <c r="J856" s="9">
        <v>2.8400000000000002E-2</v>
      </c>
      <c r="K856" s="9">
        <v>2.8400000000000002E-2</v>
      </c>
      <c r="L856" s="7">
        <f>(1+AVERAGE(J856:K856))^(1/365)-1</f>
        <v>7.6726769127732908E-5</v>
      </c>
      <c r="M856" s="7">
        <f>(1+AVERAGE(J856:K856))^(7/365)-1</f>
        <v>5.3721102664350262E-4</v>
      </c>
      <c r="N856" s="7">
        <f>(1+AVERAGE(J856:K856))^(1/12)-1</f>
        <v>2.3364081918575419E-3</v>
      </c>
      <c r="O856" s="7">
        <f>(1+AVERAGE(J856:K856))^(1/4)-1</f>
        <v>7.0256137392818996E-3</v>
      </c>
      <c r="P856" s="7">
        <f>(1+AVERAGE(J856:K856))^(1/2)-1</f>
        <v>1.4100586726977449E-2</v>
      </c>
      <c r="Q856" s="7">
        <f>(1+AVERAGE(J856:K856))^(1/1)-1</f>
        <v>2.8399999999999981E-2</v>
      </c>
      <c r="T856" s="5">
        <f t="shared" si="26"/>
        <v>39207</v>
      </c>
      <c r="U856" s="9">
        <f>IFERROR(AVERAGEIFS(L:L,$H:$H,"&lt;="&amp;$T856,$I:$I,"&gt;="&amp;$T856),"")</f>
        <v>1.11855539737582E-4</v>
      </c>
      <c r="V856" s="9">
        <f>IFERROR(AVERAGEIFS(M:M,$H:$H,"&lt;="&amp;$T856,$I:$I,"&gt;="&amp;$T856),"")</f>
        <v>7.832569584719784E-4</v>
      </c>
      <c r="W856" s="9">
        <f>IFERROR(AVERAGEIFS(N:N,$H:$H,"&lt;="&amp;$T856,$I:$I,"&gt;="&amp;$T856),"")</f>
        <v>3.407991093307583E-3</v>
      </c>
      <c r="X856" s="9">
        <f>IFERROR(AVERAGEIFS(O:O,$H:$H,"&lt;="&amp;$T856,$I:$I,"&gt;="&amp;$T856),"")</f>
        <v>1.0259574453187259E-2</v>
      </c>
      <c r="Y856" s="9">
        <f>IFERROR(AVERAGEIFS(P:P,$H:$H,"&lt;="&amp;$T856,$I:$I,"&gt;="&amp;$T856),"")</f>
        <v>2.0626583936011356E-2</v>
      </c>
      <c r="Z856" s="9">
        <f>IFERROR(AVERAGEIFS(Q:Q,$H:$H,"&lt;="&amp;$T856,$I:$I,"&gt;="&amp;$T856),"")</f>
        <v>4.1687500000000044E-2</v>
      </c>
    </row>
    <row r="857" spans="1:26" s="2" customFormat="1" ht="19" x14ac:dyDescent="0.25">
      <c r="A857" s="2" t="s">
        <v>97</v>
      </c>
      <c r="B857" s="2">
        <v>49500</v>
      </c>
      <c r="C857" s="3">
        <v>44482</v>
      </c>
      <c r="D857" s="2" t="s">
        <v>690</v>
      </c>
      <c r="E857" s="3">
        <v>44845</v>
      </c>
      <c r="F857" s="2">
        <v>2.7E-2</v>
      </c>
      <c r="G857" s="2">
        <v>49500</v>
      </c>
      <c r="H857" s="5">
        <v>44482</v>
      </c>
      <c r="I857" s="5">
        <v>44845</v>
      </c>
      <c r="J857" s="9">
        <v>2.7E-2</v>
      </c>
      <c r="K857" s="9">
        <v>2.7E-2</v>
      </c>
      <c r="L857" s="7">
        <f>(1+AVERAGE(J857:K857))^(1/365)-1</f>
        <v>7.299425558504602E-5</v>
      </c>
      <c r="M857" s="7">
        <f>(1+AVERAGE(J857:K857))^(7/365)-1</f>
        <v>5.1107169409725373E-4</v>
      </c>
      <c r="N857" s="7">
        <f>(1+AVERAGE(J857:K857))^(1/12)-1</f>
        <v>2.2226272943570713E-3</v>
      </c>
      <c r="O857" s="7">
        <f>(1+AVERAGE(J857:K857))^(1/4)-1</f>
        <v>6.6827130792792566E-3</v>
      </c>
      <c r="P857" s="7">
        <f>(1+AVERAGE(J857:K857))^(1/2)-1</f>
        <v>1.3410084812658596E-2</v>
      </c>
      <c r="Q857" s="7">
        <f>(1+AVERAGE(J857:K857))^(1/1)-1</f>
        <v>2.6999999999999913E-2</v>
      </c>
      <c r="T857" s="5">
        <f t="shared" si="26"/>
        <v>39208</v>
      </c>
      <c r="U857" s="9">
        <f>IFERROR(AVERAGEIFS(L:L,$H:$H,"&lt;="&amp;$T857,$I:$I,"&gt;="&amp;$T857),"")</f>
        <v>1.11855539737582E-4</v>
      </c>
      <c r="V857" s="9">
        <f>IFERROR(AVERAGEIFS(M:M,$H:$H,"&lt;="&amp;$T857,$I:$I,"&gt;="&amp;$T857),"")</f>
        <v>7.832569584719784E-4</v>
      </c>
      <c r="W857" s="9">
        <f>IFERROR(AVERAGEIFS(N:N,$H:$H,"&lt;="&amp;$T857,$I:$I,"&gt;="&amp;$T857),"")</f>
        <v>3.407991093307583E-3</v>
      </c>
      <c r="X857" s="9">
        <f>IFERROR(AVERAGEIFS(O:O,$H:$H,"&lt;="&amp;$T857,$I:$I,"&gt;="&amp;$T857),"")</f>
        <v>1.0259574453187259E-2</v>
      </c>
      <c r="Y857" s="9">
        <f>IFERROR(AVERAGEIFS(P:P,$H:$H,"&lt;="&amp;$T857,$I:$I,"&gt;="&amp;$T857),"")</f>
        <v>2.0626583936011356E-2</v>
      </c>
      <c r="Z857" s="9">
        <f>IFERROR(AVERAGEIFS(Q:Q,$H:$H,"&lt;="&amp;$T857,$I:$I,"&gt;="&amp;$T857),"")</f>
        <v>4.1687500000000044E-2</v>
      </c>
    </row>
    <row r="858" spans="1:26" s="2" customFormat="1" ht="19" x14ac:dyDescent="0.25">
      <c r="A858" s="2" t="s">
        <v>67</v>
      </c>
      <c r="B858" s="2">
        <v>3000</v>
      </c>
      <c r="C858" s="3">
        <v>44489</v>
      </c>
      <c r="D858" s="2" t="s">
        <v>691</v>
      </c>
      <c r="E858" s="3">
        <v>45021</v>
      </c>
      <c r="F858" s="2">
        <v>3.5000000000000003E-2</v>
      </c>
      <c r="G858" s="2">
        <v>3000</v>
      </c>
      <c r="H858" s="5">
        <v>44489</v>
      </c>
      <c r="I858" s="5">
        <v>45021</v>
      </c>
      <c r="J858" s="9">
        <v>3.5000000000000003E-2</v>
      </c>
      <c r="K858" s="9">
        <v>3.5000000000000003E-2</v>
      </c>
      <c r="L858" s="7">
        <f>(1+AVERAGE(J858:K858))^(1/365)-1</f>
        <v>9.4254925873560325E-5</v>
      </c>
      <c r="M858" s="7">
        <f>(1+AVERAGE(J858:K858))^(7/365)-1</f>
        <v>6.5997107423698687E-4</v>
      </c>
      <c r="N858" s="7">
        <f>(1+AVERAGE(J858:K858))^(1/12)-1</f>
        <v>2.8708987190766422E-3</v>
      </c>
      <c r="O858" s="7">
        <f>(1+AVERAGE(J858:K858))^(1/4)-1</f>
        <v>8.6374459977134332E-3</v>
      </c>
      <c r="P858" s="7">
        <f>(1+AVERAGE(J858:K858))^(1/2)-1</f>
        <v>1.734949746879022E-2</v>
      </c>
      <c r="Q858" s="7">
        <f>(1+AVERAGE(J858:K858))^(1/1)-1</f>
        <v>3.499999999999992E-2</v>
      </c>
      <c r="T858" s="5">
        <f t="shared" si="26"/>
        <v>39209</v>
      </c>
      <c r="U858" s="9">
        <f>IFERROR(AVERAGEIFS(L:L,$H:$H,"&lt;="&amp;$T858,$I:$I,"&gt;="&amp;$T858),"")</f>
        <v>1.11855539737582E-4</v>
      </c>
      <c r="V858" s="9">
        <f>IFERROR(AVERAGEIFS(M:M,$H:$H,"&lt;="&amp;$T858,$I:$I,"&gt;="&amp;$T858),"")</f>
        <v>7.832569584719784E-4</v>
      </c>
      <c r="W858" s="9">
        <f>IFERROR(AVERAGEIFS(N:N,$H:$H,"&lt;="&amp;$T858,$I:$I,"&gt;="&amp;$T858),"")</f>
        <v>3.407991093307583E-3</v>
      </c>
      <c r="X858" s="9">
        <f>IFERROR(AVERAGEIFS(O:O,$H:$H,"&lt;="&amp;$T858,$I:$I,"&gt;="&amp;$T858),"")</f>
        <v>1.0259574453187259E-2</v>
      </c>
      <c r="Y858" s="9">
        <f>IFERROR(AVERAGEIFS(P:P,$H:$H,"&lt;="&amp;$T858,$I:$I,"&gt;="&amp;$T858),"")</f>
        <v>2.0626583936011356E-2</v>
      </c>
      <c r="Z858" s="9">
        <f>IFERROR(AVERAGEIFS(Q:Q,$H:$H,"&lt;="&amp;$T858,$I:$I,"&gt;="&amp;$T858),"")</f>
        <v>4.1687500000000044E-2</v>
      </c>
    </row>
    <row r="859" spans="1:26" s="2" customFormat="1" ht="19" x14ac:dyDescent="0.25">
      <c r="A859" s="2" t="s">
        <v>89</v>
      </c>
      <c r="B859" s="2">
        <v>31200</v>
      </c>
      <c r="C859" s="3">
        <v>44490</v>
      </c>
      <c r="D859" s="2" t="s">
        <v>690</v>
      </c>
      <c r="E859" s="3">
        <v>44853</v>
      </c>
      <c r="F859" s="2">
        <v>2.64E-2</v>
      </c>
      <c r="G859" s="2">
        <v>31200</v>
      </c>
      <c r="H859" s="5">
        <v>44490</v>
      </c>
      <c r="I859" s="5">
        <v>44853</v>
      </c>
      <c r="J859" s="9">
        <v>2.64E-2</v>
      </c>
      <c r="K859" s="9">
        <v>2.64E-2</v>
      </c>
      <c r="L859" s="7">
        <f>(1+AVERAGE(J859:K859))^(1/365)-1</f>
        <v>7.1393053347135194E-5</v>
      </c>
      <c r="M859" s="7">
        <f>(1+AVERAGE(J859:K859))^(7/365)-1</f>
        <v>4.9985842249600232E-4</v>
      </c>
      <c r="N859" s="7">
        <f>(1+AVERAGE(J859:K859))^(1/12)-1</f>
        <v>2.1738205225527718E-3</v>
      </c>
      <c r="O859" s="7">
        <f>(1+AVERAGE(J859:K859))^(1/4)-1</f>
        <v>6.5356483270302412E-3</v>
      </c>
      <c r="P859" s="7">
        <f>(1+AVERAGE(J859:K859))^(1/2)-1</f>
        <v>1.3114011353115185E-2</v>
      </c>
      <c r="Q859" s="7">
        <f>(1+AVERAGE(J859:K859))^(1/1)-1</f>
        <v>2.6399999999999979E-2</v>
      </c>
      <c r="T859" s="5">
        <f t="shared" si="26"/>
        <v>39210</v>
      </c>
      <c r="U859" s="9">
        <f>IFERROR(AVERAGEIFS(L:L,$H:$H,"&lt;="&amp;$T859,$I:$I,"&gt;="&amp;$T859),"")</f>
        <v>1.11855539737582E-4</v>
      </c>
      <c r="V859" s="9">
        <f>IFERROR(AVERAGEIFS(M:M,$H:$H,"&lt;="&amp;$T859,$I:$I,"&gt;="&amp;$T859),"")</f>
        <v>7.832569584719784E-4</v>
      </c>
      <c r="W859" s="9">
        <f>IFERROR(AVERAGEIFS(N:N,$H:$H,"&lt;="&amp;$T859,$I:$I,"&gt;="&amp;$T859),"")</f>
        <v>3.407991093307583E-3</v>
      </c>
      <c r="X859" s="9">
        <f>IFERROR(AVERAGEIFS(O:O,$H:$H,"&lt;="&amp;$T859,$I:$I,"&gt;="&amp;$T859),"")</f>
        <v>1.0259574453187259E-2</v>
      </c>
      <c r="Y859" s="9">
        <f>IFERROR(AVERAGEIFS(P:P,$H:$H,"&lt;="&amp;$T859,$I:$I,"&gt;="&amp;$T859),"")</f>
        <v>2.0626583936011356E-2</v>
      </c>
      <c r="Z859" s="9">
        <f>IFERROR(AVERAGEIFS(Q:Q,$H:$H,"&lt;="&amp;$T859,$I:$I,"&gt;="&amp;$T859),"")</f>
        <v>4.1687500000000044E-2</v>
      </c>
    </row>
    <row r="860" spans="1:26" s="2" customFormat="1" ht="19" x14ac:dyDescent="0.25">
      <c r="A860" s="2" t="s">
        <v>93</v>
      </c>
      <c r="B860" s="2">
        <v>50000</v>
      </c>
      <c r="C860" s="3">
        <v>44494</v>
      </c>
      <c r="D860" s="2" t="s">
        <v>690</v>
      </c>
      <c r="E860" s="3">
        <v>44857</v>
      </c>
      <c r="F860" s="2">
        <v>2.63E-2</v>
      </c>
      <c r="G860" s="2">
        <v>50000</v>
      </c>
      <c r="H860" s="5">
        <v>44494</v>
      </c>
      <c r="I860" s="5">
        <v>44857</v>
      </c>
      <c r="J860" s="9">
        <v>2.63E-2</v>
      </c>
      <c r="K860" s="9">
        <v>2.63E-2</v>
      </c>
      <c r="L860" s="7">
        <f>(1+AVERAGE(J860:K860))^(1/365)-1</f>
        <v>7.1126095558593505E-5</v>
      </c>
      <c r="M860" s="7">
        <f>(1+AVERAGE(J860:K860))^(7/365)-1</f>
        <v>4.9798891885632912E-4</v>
      </c>
      <c r="N860" s="7">
        <f>(1+AVERAGE(J860:K860))^(1/12)-1</f>
        <v>2.1656835180154932E-3</v>
      </c>
      <c r="O860" s="7">
        <f>(1+AVERAGE(J860:K860))^(1/4)-1</f>
        <v>6.5111312668035826E-3</v>
      </c>
      <c r="P860" s="7">
        <f>(1+AVERAGE(J860:K860))^(1/2)-1</f>
        <v>1.3064657363980992E-2</v>
      </c>
      <c r="Q860" s="7">
        <f>(1+AVERAGE(J860:K860))^(1/1)-1</f>
        <v>2.629999999999999E-2</v>
      </c>
      <c r="T860" s="5">
        <f t="shared" si="26"/>
        <v>39211</v>
      </c>
      <c r="U860" s="9">
        <f>IFERROR(AVERAGEIFS(L:L,$H:$H,"&lt;="&amp;$T860,$I:$I,"&gt;="&amp;$T860),"")</f>
        <v>1.11855539737582E-4</v>
      </c>
      <c r="V860" s="9">
        <f>IFERROR(AVERAGEIFS(M:M,$H:$H,"&lt;="&amp;$T860,$I:$I,"&gt;="&amp;$T860),"")</f>
        <v>7.832569584719784E-4</v>
      </c>
      <c r="W860" s="9">
        <f>IFERROR(AVERAGEIFS(N:N,$H:$H,"&lt;="&amp;$T860,$I:$I,"&gt;="&amp;$T860),"")</f>
        <v>3.407991093307583E-3</v>
      </c>
      <c r="X860" s="9">
        <f>IFERROR(AVERAGEIFS(O:O,$H:$H,"&lt;="&amp;$T860,$I:$I,"&gt;="&amp;$T860),"")</f>
        <v>1.0259574453187259E-2</v>
      </c>
      <c r="Y860" s="9">
        <f>IFERROR(AVERAGEIFS(P:P,$H:$H,"&lt;="&amp;$T860,$I:$I,"&gt;="&amp;$T860),"")</f>
        <v>2.0626583936011356E-2</v>
      </c>
      <c r="Z860" s="9">
        <f>IFERROR(AVERAGEIFS(Q:Q,$H:$H,"&lt;="&amp;$T860,$I:$I,"&gt;="&amp;$T860),"")</f>
        <v>4.1687500000000044E-2</v>
      </c>
    </row>
    <row r="861" spans="1:26" s="2" customFormat="1" ht="19" x14ac:dyDescent="0.25">
      <c r="A861" s="2" t="s">
        <v>97</v>
      </c>
      <c r="B861" s="2">
        <v>49000</v>
      </c>
      <c r="C861" s="3">
        <v>44496</v>
      </c>
      <c r="D861" s="2" t="s">
        <v>690</v>
      </c>
      <c r="E861" s="3">
        <v>44859</v>
      </c>
      <c r="F861" s="2">
        <v>2.6499999999999999E-2</v>
      </c>
      <c r="G861" s="2">
        <v>49000</v>
      </c>
      <c r="H861" s="5">
        <v>44496</v>
      </c>
      <c r="I861" s="5">
        <v>44859</v>
      </c>
      <c r="J861" s="9">
        <v>2.6499999999999999E-2</v>
      </c>
      <c r="K861" s="9">
        <v>2.6499999999999999E-2</v>
      </c>
      <c r="L861" s="7">
        <f>(1+AVERAGE(J861:K861))^(1/365)-1</f>
        <v>7.1659985198868625E-5</v>
      </c>
      <c r="M861" s="7">
        <f>(1+AVERAGE(J861:K861))^(7/365)-1</f>
        <v>5.0172774749568383E-4</v>
      </c>
      <c r="N861" s="7">
        <f>(1+AVERAGE(J861:K861))^(1/12)-1</f>
        <v>2.18195680041533E-3</v>
      </c>
      <c r="O861" s="7">
        <f>(1+AVERAGE(J861:K861))^(1/4)-1</f>
        <v>6.5601635958381088E-3</v>
      </c>
      <c r="P861" s="7">
        <f>(1+AVERAGE(J861:K861))^(1/2)-1</f>
        <v>1.316336293808007E-2</v>
      </c>
      <c r="Q861" s="7">
        <f>(1+AVERAGE(J861:K861))^(1/1)-1</f>
        <v>2.6499999999999968E-2</v>
      </c>
      <c r="T861" s="5">
        <f t="shared" si="26"/>
        <v>39212</v>
      </c>
      <c r="U861" s="9">
        <f>IFERROR(AVERAGEIFS(L:L,$H:$H,"&lt;="&amp;$T861,$I:$I,"&gt;="&amp;$T861),"")</f>
        <v>1.11855539737582E-4</v>
      </c>
      <c r="V861" s="9">
        <f>IFERROR(AVERAGEIFS(M:M,$H:$H,"&lt;="&amp;$T861,$I:$I,"&gt;="&amp;$T861),"")</f>
        <v>7.832569584719784E-4</v>
      </c>
      <c r="W861" s="9">
        <f>IFERROR(AVERAGEIFS(N:N,$H:$H,"&lt;="&amp;$T861,$I:$I,"&gt;="&amp;$T861),"")</f>
        <v>3.407991093307583E-3</v>
      </c>
      <c r="X861" s="9">
        <f>IFERROR(AVERAGEIFS(O:O,$H:$H,"&lt;="&amp;$T861,$I:$I,"&gt;="&amp;$T861),"")</f>
        <v>1.0259574453187259E-2</v>
      </c>
      <c r="Y861" s="9">
        <f>IFERROR(AVERAGEIFS(P:P,$H:$H,"&lt;="&amp;$T861,$I:$I,"&gt;="&amp;$T861),"")</f>
        <v>2.0626583936011356E-2</v>
      </c>
      <c r="Z861" s="9">
        <f>IFERROR(AVERAGEIFS(Q:Q,$H:$H,"&lt;="&amp;$T861,$I:$I,"&gt;="&amp;$T861),"")</f>
        <v>4.1687500000000044E-2</v>
      </c>
    </row>
    <row r="862" spans="1:26" s="2" customFormat="1" ht="19" x14ac:dyDescent="0.25">
      <c r="A862" s="2" t="s">
        <v>91</v>
      </c>
      <c r="B862" s="2">
        <v>27500</v>
      </c>
      <c r="C862" s="2" t="s">
        <v>560</v>
      </c>
      <c r="D862" s="2" t="s">
        <v>690</v>
      </c>
      <c r="E862" s="2" t="s">
        <v>861</v>
      </c>
      <c r="F862" s="2">
        <v>2.76E-2</v>
      </c>
      <c r="G862" s="2">
        <v>27500</v>
      </c>
      <c r="H862" s="5">
        <v>44501</v>
      </c>
      <c r="I862" s="5">
        <v>44866</v>
      </c>
      <c r="J862" s="9">
        <v>2.76E-2</v>
      </c>
      <c r="K862" s="9">
        <v>2.76E-2</v>
      </c>
      <c r="L862" s="7">
        <f>(1+AVERAGE(J862:K862))^(1/365)-1</f>
        <v>7.4594525193871775E-5</v>
      </c>
      <c r="M862" s="7">
        <f>(1+AVERAGE(J862:K862))^(7/365)-1</f>
        <v>5.2227854209196956E-4</v>
      </c>
      <c r="N862" s="7">
        <f>(1+AVERAGE(J862:K862))^(1/12)-1</f>
        <v>2.2714079351586758E-3</v>
      </c>
      <c r="O862" s="7">
        <f>(1+AVERAGE(J862:K862))^(1/4)-1</f>
        <v>6.8297134063610709E-3</v>
      </c>
      <c r="P862" s="7">
        <f>(1+AVERAGE(J862:K862))^(1/2)-1</f>
        <v>1.3706071797934927E-2</v>
      </c>
      <c r="Q862" s="7">
        <f>(1+AVERAGE(J862:K862))^(1/1)-1</f>
        <v>2.7600000000000069E-2</v>
      </c>
      <c r="T862" s="5">
        <f t="shared" si="26"/>
        <v>39213</v>
      </c>
      <c r="U862" s="9">
        <f>IFERROR(AVERAGEIFS(L:L,$H:$H,"&lt;="&amp;$T862,$I:$I,"&gt;="&amp;$T862),"")</f>
        <v>1.11855539737582E-4</v>
      </c>
      <c r="V862" s="9">
        <f>IFERROR(AVERAGEIFS(M:M,$H:$H,"&lt;="&amp;$T862,$I:$I,"&gt;="&amp;$T862),"")</f>
        <v>7.832569584719784E-4</v>
      </c>
      <c r="W862" s="9">
        <f>IFERROR(AVERAGEIFS(N:N,$H:$H,"&lt;="&amp;$T862,$I:$I,"&gt;="&amp;$T862),"")</f>
        <v>3.407991093307583E-3</v>
      </c>
      <c r="X862" s="9">
        <f>IFERROR(AVERAGEIFS(O:O,$H:$H,"&lt;="&amp;$T862,$I:$I,"&gt;="&amp;$T862),"")</f>
        <v>1.0259574453187259E-2</v>
      </c>
      <c r="Y862" s="9">
        <f>IFERROR(AVERAGEIFS(P:P,$H:$H,"&lt;="&amp;$T862,$I:$I,"&gt;="&amp;$T862),"")</f>
        <v>2.0626583936011356E-2</v>
      </c>
      <c r="Z862" s="9">
        <f>IFERROR(AVERAGEIFS(Q:Q,$H:$H,"&lt;="&amp;$T862,$I:$I,"&gt;="&amp;$T862),"")</f>
        <v>4.1687500000000044E-2</v>
      </c>
    </row>
    <row r="863" spans="1:26" s="2" customFormat="1" ht="19" x14ac:dyDescent="0.25">
      <c r="A863" s="2" t="s">
        <v>177</v>
      </c>
      <c r="B863" s="2">
        <v>12870</v>
      </c>
      <c r="C863" s="2" t="s">
        <v>561</v>
      </c>
      <c r="D863" s="2" t="s">
        <v>690</v>
      </c>
      <c r="E863" s="2" t="s">
        <v>862</v>
      </c>
      <c r="F863" s="2">
        <v>2.7E-2</v>
      </c>
      <c r="G863" s="2">
        <v>12870</v>
      </c>
      <c r="H863" s="5">
        <v>44501</v>
      </c>
      <c r="I863" s="5">
        <v>44866</v>
      </c>
      <c r="J863" s="9">
        <v>2.7E-2</v>
      </c>
      <c r="K863" s="9">
        <v>2.7E-2</v>
      </c>
      <c r="L863" s="7">
        <f>(1+AVERAGE(J863:K863))^(1/365)-1</f>
        <v>7.299425558504602E-5</v>
      </c>
      <c r="M863" s="7">
        <f>(1+AVERAGE(J863:K863))^(7/365)-1</f>
        <v>5.1107169409725373E-4</v>
      </c>
      <c r="N863" s="7">
        <f>(1+AVERAGE(J863:K863))^(1/12)-1</f>
        <v>2.2226272943570713E-3</v>
      </c>
      <c r="O863" s="7">
        <f>(1+AVERAGE(J863:K863))^(1/4)-1</f>
        <v>6.6827130792792566E-3</v>
      </c>
      <c r="P863" s="7">
        <f>(1+AVERAGE(J863:K863))^(1/2)-1</f>
        <v>1.3410084812658596E-2</v>
      </c>
      <c r="Q863" s="7">
        <f>(1+AVERAGE(J863:K863))^(1/1)-1</f>
        <v>2.6999999999999913E-2</v>
      </c>
      <c r="T863" s="5">
        <f t="shared" si="26"/>
        <v>39214</v>
      </c>
      <c r="U863" s="9">
        <f>IFERROR(AVERAGEIFS(L:L,$H:$H,"&lt;="&amp;$T863,$I:$I,"&gt;="&amp;$T863),"")</f>
        <v>1.11855539737582E-4</v>
      </c>
      <c r="V863" s="9">
        <f>IFERROR(AVERAGEIFS(M:M,$H:$H,"&lt;="&amp;$T863,$I:$I,"&gt;="&amp;$T863),"")</f>
        <v>7.832569584719784E-4</v>
      </c>
      <c r="W863" s="9">
        <f>IFERROR(AVERAGEIFS(N:N,$H:$H,"&lt;="&amp;$T863,$I:$I,"&gt;="&amp;$T863),"")</f>
        <v>3.407991093307583E-3</v>
      </c>
      <c r="X863" s="9">
        <f>IFERROR(AVERAGEIFS(O:O,$H:$H,"&lt;="&amp;$T863,$I:$I,"&gt;="&amp;$T863),"")</f>
        <v>1.0259574453187259E-2</v>
      </c>
      <c r="Y863" s="9">
        <f>IFERROR(AVERAGEIFS(P:P,$H:$H,"&lt;="&amp;$T863,$I:$I,"&gt;="&amp;$T863),"")</f>
        <v>2.0626583936011356E-2</v>
      </c>
      <c r="Z863" s="9">
        <f>IFERROR(AVERAGEIFS(Q:Q,$H:$H,"&lt;="&amp;$T863,$I:$I,"&gt;="&amp;$T863),"")</f>
        <v>4.1687500000000044E-2</v>
      </c>
    </row>
    <row r="864" spans="1:26" s="2" customFormat="1" ht="19" x14ac:dyDescent="0.25">
      <c r="A864" s="2" t="s">
        <v>89</v>
      </c>
      <c r="B864" s="2">
        <v>31981</v>
      </c>
      <c r="C864" s="2" t="s">
        <v>562</v>
      </c>
      <c r="D864" s="2" t="s">
        <v>690</v>
      </c>
      <c r="E864" s="2" t="s">
        <v>863</v>
      </c>
      <c r="F864" s="2">
        <v>2.63E-2</v>
      </c>
      <c r="G864" s="2">
        <v>31981</v>
      </c>
      <c r="H864" s="5">
        <v>44501</v>
      </c>
      <c r="I864" s="5">
        <v>44866</v>
      </c>
      <c r="J864" s="9">
        <v>2.63E-2</v>
      </c>
      <c r="K864" s="9">
        <v>2.63E-2</v>
      </c>
      <c r="L864" s="7">
        <f>(1+AVERAGE(J864:K864))^(1/365)-1</f>
        <v>7.1126095558593505E-5</v>
      </c>
      <c r="M864" s="7">
        <f>(1+AVERAGE(J864:K864))^(7/365)-1</f>
        <v>4.9798891885632912E-4</v>
      </c>
      <c r="N864" s="7">
        <f>(1+AVERAGE(J864:K864))^(1/12)-1</f>
        <v>2.1656835180154932E-3</v>
      </c>
      <c r="O864" s="7">
        <f>(1+AVERAGE(J864:K864))^(1/4)-1</f>
        <v>6.5111312668035826E-3</v>
      </c>
      <c r="P864" s="7">
        <f>(1+AVERAGE(J864:K864))^(1/2)-1</f>
        <v>1.3064657363980992E-2</v>
      </c>
      <c r="Q864" s="7">
        <f>(1+AVERAGE(J864:K864))^(1/1)-1</f>
        <v>2.629999999999999E-2</v>
      </c>
      <c r="T864" s="5">
        <f t="shared" si="26"/>
        <v>39215</v>
      </c>
      <c r="U864" s="9">
        <f>IFERROR(AVERAGEIFS(L:L,$H:$H,"&lt;="&amp;$T864,$I:$I,"&gt;="&amp;$T864),"")</f>
        <v>1.11855539737582E-4</v>
      </c>
      <c r="V864" s="9">
        <f>IFERROR(AVERAGEIFS(M:M,$H:$H,"&lt;="&amp;$T864,$I:$I,"&gt;="&amp;$T864),"")</f>
        <v>7.832569584719784E-4</v>
      </c>
      <c r="W864" s="9">
        <f>IFERROR(AVERAGEIFS(N:N,$H:$H,"&lt;="&amp;$T864,$I:$I,"&gt;="&amp;$T864),"")</f>
        <v>3.407991093307583E-3</v>
      </c>
      <c r="X864" s="9">
        <f>IFERROR(AVERAGEIFS(O:O,$H:$H,"&lt;="&amp;$T864,$I:$I,"&gt;="&amp;$T864),"")</f>
        <v>1.0259574453187259E-2</v>
      </c>
      <c r="Y864" s="9">
        <f>IFERROR(AVERAGEIFS(P:P,$H:$H,"&lt;="&amp;$T864,$I:$I,"&gt;="&amp;$T864),"")</f>
        <v>2.0626583936011356E-2</v>
      </c>
      <c r="Z864" s="9">
        <f>IFERROR(AVERAGEIFS(Q:Q,$H:$H,"&lt;="&amp;$T864,$I:$I,"&gt;="&amp;$T864),"")</f>
        <v>4.1687500000000044E-2</v>
      </c>
    </row>
    <row r="865" spans="1:26" s="2" customFormat="1" ht="19" x14ac:dyDescent="0.25">
      <c r="A865" s="2" t="s">
        <v>97</v>
      </c>
      <c r="B865" s="2">
        <v>49000</v>
      </c>
      <c r="C865" s="2" t="s">
        <v>563</v>
      </c>
      <c r="D865" s="2" t="s">
        <v>690</v>
      </c>
      <c r="E865" s="2" t="s">
        <v>864</v>
      </c>
      <c r="F865" s="2">
        <v>2.52E-2</v>
      </c>
      <c r="G865" s="2">
        <v>49000</v>
      </c>
      <c r="H865" s="5">
        <v>44501</v>
      </c>
      <c r="I865" s="5">
        <v>44866</v>
      </c>
      <c r="J865" s="9">
        <v>2.52E-2</v>
      </c>
      <c r="K865" s="9">
        <v>2.52E-2</v>
      </c>
      <c r="L865" s="7">
        <f>(1+AVERAGE(J865:K865))^(1/365)-1</f>
        <v>6.8187846624656601E-5</v>
      </c>
      <c r="M865" s="7">
        <f>(1+AVERAGE(J865:K865))^(7/365)-1</f>
        <v>4.7741257870081988E-4</v>
      </c>
      <c r="N865" s="7">
        <f>(1+AVERAGE(J865:K865))^(1/12)-1</f>
        <v>2.0761284687424997E-3</v>
      </c>
      <c r="O865" s="7">
        <f>(1+AVERAGE(J865:K865))^(1/4)-1</f>
        <v>6.2413252832398403E-3</v>
      </c>
      <c r="P865" s="7">
        <f>(1+AVERAGE(J865:K865))^(1/2)-1</f>
        <v>1.2521604707771194E-2</v>
      </c>
      <c r="Q865" s="7">
        <f>(1+AVERAGE(J865:K865))^(1/1)-1</f>
        <v>2.5199999999999889E-2</v>
      </c>
      <c r="T865" s="5">
        <f t="shared" si="26"/>
        <v>39216</v>
      </c>
      <c r="U865" s="9">
        <f>IFERROR(AVERAGEIFS(L:L,$H:$H,"&lt;="&amp;$T865,$I:$I,"&gt;="&amp;$T865),"")</f>
        <v>1.11855539737582E-4</v>
      </c>
      <c r="V865" s="9">
        <f>IFERROR(AVERAGEIFS(M:M,$H:$H,"&lt;="&amp;$T865,$I:$I,"&gt;="&amp;$T865),"")</f>
        <v>7.832569584719784E-4</v>
      </c>
      <c r="W865" s="9">
        <f>IFERROR(AVERAGEIFS(N:N,$H:$H,"&lt;="&amp;$T865,$I:$I,"&gt;="&amp;$T865),"")</f>
        <v>3.407991093307583E-3</v>
      </c>
      <c r="X865" s="9">
        <f>IFERROR(AVERAGEIFS(O:O,$H:$H,"&lt;="&amp;$T865,$I:$I,"&gt;="&amp;$T865),"")</f>
        <v>1.0259574453187259E-2</v>
      </c>
      <c r="Y865" s="9">
        <f>IFERROR(AVERAGEIFS(P:P,$H:$H,"&lt;="&amp;$T865,$I:$I,"&gt;="&amp;$T865),"")</f>
        <v>2.0626583936011356E-2</v>
      </c>
      <c r="Z865" s="9">
        <f>IFERROR(AVERAGEIFS(Q:Q,$H:$H,"&lt;="&amp;$T865,$I:$I,"&gt;="&amp;$T865),"")</f>
        <v>4.1687500000000044E-2</v>
      </c>
    </row>
    <row r="866" spans="1:26" s="2" customFormat="1" ht="19" x14ac:dyDescent="0.25">
      <c r="A866" s="2" t="s">
        <v>91</v>
      </c>
      <c r="B866" s="2">
        <v>27500</v>
      </c>
      <c r="C866" s="3">
        <v>44512</v>
      </c>
      <c r="D866" s="2" t="s">
        <v>690</v>
      </c>
      <c r="E866" s="3">
        <v>44875</v>
      </c>
      <c r="F866" s="2">
        <v>2.76E-2</v>
      </c>
      <c r="G866" s="2">
        <v>27500</v>
      </c>
      <c r="H866" s="5">
        <v>44512</v>
      </c>
      <c r="I866" s="5">
        <v>44875</v>
      </c>
      <c r="J866" s="9">
        <v>2.76E-2</v>
      </c>
      <c r="K866" s="9">
        <v>2.76E-2</v>
      </c>
      <c r="L866" s="7">
        <f>(1+AVERAGE(J866:K866))^(1/365)-1</f>
        <v>7.4594525193871775E-5</v>
      </c>
      <c r="M866" s="7">
        <f>(1+AVERAGE(J866:K866))^(7/365)-1</f>
        <v>5.2227854209196956E-4</v>
      </c>
      <c r="N866" s="7">
        <f>(1+AVERAGE(J866:K866))^(1/12)-1</f>
        <v>2.2714079351586758E-3</v>
      </c>
      <c r="O866" s="7">
        <f>(1+AVERAGE(J866:K866))^(1/4)-1</f>
        <v>6.8297134063610709E-3</v>
      </c>
      <c r="P866" s="7">
        <f>(1+AVERAGE(J866:K866))^(1/2)-1</f>
        <v>1.3706071797934927E-2</v>
      </c>
      <c r="Q866" s="7">
        <f>(1+AVERAGE(J866:K866))^(1/1)-1</f>
        <v>2.7600000000000069E-2</v>
      </c>
      <c r="T866" s="5">
        <f t="shared" si="26"/>
        <v>39217</v>
      </c>
      <c r="U866" s="9">
        <f>IFERROR(AVERAGEIFS(L:L,$H:$H,"&lt;="&amp;$T866,$I:$I,"&gt;="&amp;$T866),"")</f>
        <v>1.11855539737582E-4</v>
      </c>
      <c r="V866" s="9">
        <f>IFERROR(AVERAGEIFS(M:M,$H:$H,"&lt;="&amp;$T866,$I:$I,"&gt;="&amp;$T866),"")</f>
        <v>7.832569584719784E-4</v>
      </c>
      <c r="W866" s="9">
        <f>IFERROR(AVERAGEIFS(N:N,$H:$H,"&lt;="&amp;$T866,$I:$I,"&gt;="&amp;$T866),"")</f>
        <v>3.407991093307583E-3</v>
      </c>
      <c r="X866" s="9">
        <f>IFERROR(AVERAGEIFS(O:O,$H:$H,"&lt;="&amp;$T866,$I:$I,"&gt;="&amp;$T866),"")</f>
        <v>1.0259574453187259E-2</v>
      </c>
      <c r="Y866" s="9">
        <f>IFERROR(AVERAGEIFS(P:P,$H:$H,"&lt;="&amp;$T866,$I:$I,"&gt;="&amp;$T866),"")</f>
        <v>2.0626583936011356E-2</v>
      </c>
      <c r="Z866" s="9">
        <f>IFERROR(AVERAGEIFS(Q:Q,$H:$H,"&lt;="&amp;$T866,$I:$I,"&gt;="&amp;$T866),"")</f>
        <v>4.1687500000000044E-2</v>
      </c>
    </row>
    <row r="867" spans="1:26" s="2" customFormat="1" ht="19" x14ac:dyDescent="0.25">
      <c r="A867" s="2" t="s">
        <v>177</v>
      </c>
      <c r="B867" s="2">
        <v>12870</v>
      </c>
      <c r="C867" s="3">
        <v>44517</v>
      </c>
      <c r="D867" s="2" t="s">
        <v>690</v>
      </c>
      <c r="E867" s="3">
        <v>44880</v>
      </c>
      <c r="F867" s="2">
        <v>2.7E-2</v>
      </c>
      <c r="G867" s="2">
        <v>12870</v>
      </c>
      <c r="H867" s="5">
        <v>44517</v>
      </c>
      <c r="I867" s="5">
        <v>44880</v>
      </c>
      <c r="J867" s="9">
        <v>2.7E-2</v>
      </c>
      <c r="K867" s="9">
        <v>2.7E-2</v>
      </c>
      <c r="L867" s="7">
        <f>(1+AVERAGE(J867:K867))^(1/365)-1</f>
        <v>7.299425558504602E-5</v>
      </c>
      <c r="M867" s="7">
        <f>(1+AVERAGE(J867:K867))^(7/365)-1</f>
        <v>5.1107169409725373E-4</v>
      </c>
      <c r="N867" s="7">
        <f>(1+AVERAGE(J867:K867))^(1/12)-1</f>
        <v>2.2226272943570713E-3</v>
      </c>
      <c r="O867" s="7">
        <f>(1+AVERAGE(J867:K867))^(1/4)-1</f>
        <v>6.6827130792792566E-3</v>
      </c>
      <c r="P867" s="7">
        <f>(1+AVERAGE(J867:K867))^(1/2)-1</f>
        <v>1.3410084812658596E-2</v>
      </c>
      <c r="Q867" s="7">
        <f>(1+AVERAGE(J867:K867))^(1/1)-1</f>
        <v>2.6999999999999913E-2</v>
      </c>
      <c r="T867" s="5">
        <f t="shared" si="26"/>
        <v>39218</v>
      </c>
      <c r="U867" s="9">
        <f>IFERROR(AVERAGEIFS(L:L,$H:$H,"&lt;="&amp;$T867,$I:$I,"&gt;="&amp;$T867),"")</f>
        <v>1.11855539737582E-4</v>
      </c>
      <c r="V867" s="9">
        <f>IFERROR(AVERAGEIFS(M:M,$H:$H,"&lt;="&amp;$T867,$I:$I,"&gt;="&amp;$T867),"")</f>
        <v>7.832569584719784E-4</v>
      </c>
      <c r="W867" s="9">
        <f>IFERROR(AVERAGEIFS(N:N,$H:$H,"&lt;="&amp;$T867,$I:$I,"&gt;="&amp;$T867),"")</f>
        <v>3.407991093307583E-3</v>
      </c>
      <c r="X867" s="9">
        <f>IFERROR(AVERAGEIFS(O:O,$H:$H,"&lt;="&amp;$T867,$I:$I,"&gt;="&amp;$T867),"")</f>
        <v>1.0259574453187259E-2</v>
      </c>
      <c r="Y867" s="9">
        <f>IFERROR(AVERAGEIFS(P:P,$H:$H,"&lt;="&amp;$T867,$I:$I,"&gt;="&amp;$T867),"")</f>
        <v>2.0626583936011356E-2</v>
      </c>
      <c r="Z867" s="9">
        <f>IFERROR(AVERAGEIFS(Q:Q,$H:$H,"&lt;="&amp;$T867,$I:$I,"&gt;="&amp;$T867),"")</f>
        <v>4.1687500000000044E-2</v>
      </c>
    </row>
    <row r="868" spans="1:26" s="2" customFormat="1" ht="19" x14ac:dyDescent="0.25">
      <c r="A868" s="2" t="s">
        <v>216</v>
      </c>
      <c r="B868" s="2">
        <v>12870</v>
      </c>
      <c r="C868" s="3">
        <v>44517</v>
      </c>
      <c r="D868" s="2" t="s">
        <v>690</v>
      </c>
      <c r="E868" s="3">
        <v>44880</v>
      </c>
      <c r="F868" s="2">
        <v>2.7E-2</v>
      </c>
      <c r="G868" s="2">
        <v>12870</v>
      </c>
      <c r="H868" s="5">
        <v>44517</v>
      </c>
      <c r="I868" s="5">
        <v>44880</v>
      </c>
      <c r="J868" s="9">
        <v>2.7E-2</v>
      </c>
      <c r="K868" s="9">
        <v>2.7E-2</v>
      </c>
      <c r="L868" s="7">
        <f>(1+AVERAGE(J868:K868))^(1/365)-1</f>
        <v>7.299425558504602E-5</v>
      </c>
      <c r="M868" s="7">
        <f>(1+AVERAGE(J868:K868))^(7/365)-1</f>
        <v>5.1107169409725373E-4</v>
      </c>
      <c r="N868" s="7">
        <f>(1+AVERAGE(J868:K868))^(1/12)-1</f>
        <v>2.2226272943570713E-3</v>
      </c>
      <c r="O868" s="7">
        <f>(1+AVERAGE(J868:K868))^(1/4)-1</f>
        <v>6.6827130792792566E-3</v>
      </c>
      <c r="P868" s="7">
        <f>(1+AVERAGE(J868:K868))^(1/2)-1</f>
        <v>1.3410084812658596E-2</v>
      </c>
      <c r="Q868" s="7">
        <f>(1+AVERAGE(J868:K868))^(1/1)-1</f>
        <v>2.6999999999999913E-2</v>
      </c>
      <c r="T868" s="5">
        <f t="shared" si="26"/>
        <v>39219</v>
      </c>
      <c r="U868" s="9">
        <f>IFERROR(AVERAGEIFS(L:L,$H:$H,"&lt;="&amp;$T868,$I:$I,"&gt;="&amp;$T868),"")</f>
        <v>1.11855539737582E-4</v>
      </c>
      <c r="V868" s="9">
        <f>IFERROR(AVERAGEIFS(M:M,$H:$H,"&lt;="&amp;$T868,$I:$I,"&gt;="&amp;$T868),"")</f>
        <v>7.832569584719784E-4</v>
      </c>
      <c r="W868" s="9">
        <f>IFERROR(AVERAGEIFS(N:N,$H:$H,"&lt;="&amp;$T868,$I:$I,"&gt;="&amp;$T868),"")</f>
        <v>3.407991093307583E-3</v>
      </c>
      <c r="X868" s="9">
        <f>IFERROR(AVERAGEIFS(O:O,$H:$H,"&lt;="&amp;$T868,$I:$I,"&gt;="&amp;$T868),"")</f>
        <v>1.0259574453187259E-2</v>
      </c>
      <c r="Y868" s="9">
        <f>IFERROR(AVERAGEIFS(P:P,$H:$H,"&lt;="&amp;$T868,$I:$I,"&gt;="&amp;$T868),"")</f>
        <v>2.0626583936011356E-2</v>
      </c>
      <c r="Z868" s="9">
        <f>IFERROR(AVERAGEIFS(Q:Q,$H:$H,"&lt;="&amp;$T868,$I:$I,"&gt;="&amp;$T868),"")</f>
        <v>4.1687500000000044E-2</v>
      </c>
    </row>
    <row r="869" spans="1:26" s="2" customFormat="1" ht="19" x14ac:dyDescent="0.25">
      <c r="A869" s="2" t="s">
        <v>89</v>
      </c>
      <c r="B869" s="2">
        <v>31981</v>
      </c>
      <c r="C869" s="3">
        <v>44518</v>
      </c>
      <c r="D869" s="2" t="s">
        <v>690</v>
      </c>
      <c r="E869" s="3">
        <v>44881</v>
      </c>
      <c r="F869" s="2">
        <v>2.63E-2</v>
      </c>
      <c r="G869" s="2">
        <v>31981</v>
      </c>
      <c r="H869" s="5">
        <v>44518</v>
      </c>
      <c r="I869" s="5">
        <v>44881</v>
      </c>
      <c r="J869" s="9">
        <v>2.63E-2</v>
      </c>
      <c r="K869" s="9">
        <v>2.63E-2</v>
      </c>
      <c r="L869" s="7">
        <f>(1+AVERAGE(J869:K869))^(1/365)-1</f>
        <v>7.1126095558593505E-5</v>
      </c>
      <c r="M869" s="7">
        <f>(1+AVERAGE(J869:K869))^(7/365)-1</f>
        <v>4.9798891885632912E-4</v>
      </c>
      <c r="N869" s="7">
        <f>(1+AVERAGE(J869:K869))^(1/12)-1</f>
        <v>2.1656835180154932E-3</v>
      </c>
      <c r="O869" s="7">
        <f>(1+AVERAGE(J869:K869))^(1/4)-1</f>
        <v>6.5111312668035826E-3</v>
      </c>
      <c r="P869" s="7">
        <f>(1+AVERAGE(J869:K869))^(1/2)-1</f>
        <v>1.3064657363980992E-2</v>
      </c>
      <c r="Q869" s="7">
        <f>(1+AVERAGE(J869:K869))^(1/1)-1</f>
        <v>2.629999999999999E-2</v>
      </c>
      <c r="T869" s="5">
        <f t="shared" si="26"/>
        <v>39220</v>
      </c>
      <c r="U869" s="9">
        <f>IFERROR(AVERAGEIFS(L:L,$H:$H,"&lt;="&amp;$T869,$I:$I,"&gt;="&amp;$T869),"")</f>
        <v>1.11855539737582E-4</v>
      </c>
      <c r="V869" s="9">
        <f>IFERROR(AVERAGEIFS(M:M,$H:$H,"&lt;="&amp;$T869,$I:$I,"&gt;="&amp;$T869),"")</f>
        <v>7.832569584719784E-4</v>
      </c>
      <c r="W869" s="9">
        <f>IFERROR(AVERAGEIFS(N:N,$H:$H,"&lt;="&amp;$T869,$I:$I,"&gt;="&amp;$T869),"")</f>
        <v>3.407991093307583E-3</v>
      </c>
      <c r="X869" s="9">
        <f>IFERROR(AVERAGEIFS(O:O,$H:$H,"&lt;="&amp;$T869,$I:$I,"&gt;="&amp;$T869),"")</f>
        <v>1.0259574453187259E-2</v>
      </c>
      <c r="Y869" s="9">
        <f>IFERROR(AVERAGEIFS(P:P,$H:$H,"&lt;="&amp;$T869,$I:$I,"&gt;="&amp;$T869),"")</f>
        <v>2.0626583936011356E-2</v>
      </c>
      <c r="Z869" s="9">
        <f>IFERROR(AVERAGEIFS(Q:Q,$H:$H,"&lt;="&amp;$T869,$I:$I,"&gt;="&amp;$T869),"")</f>
        <v>4.1687500000000044E-2</v>
      </c>
    </row>
    <row r="870" spans="1:26" s="2" customFormat="1" ht="19" x14ac:dyDescent="0.25">
      <c r="A870" s="2" t="s">
        <v>97</v>
      </c>
      <c r="B870" s="2">
        <v>49000</v>
      </c>
      <c r="C870" s="3">
        <v>44524</v>
      </c>
      <c r="D870" s="2" t="s">
        <v>690</v>
      </c>
      <c r="E870" s="3">
        <v>44887</v>
      </c>
      <c r="F870" s="2">
        <v>2.52E-2</v>
      </c>
      <c r="G870" s="2">
        <v>49000</v>
      </c>
      <c r="H870" s="5">
        <v>44524</v>
      </c>
      <c r="I870" s="5">
        <v>44887</v>
      </c>
      <c r="J870" s="9">
        <v>2.52E-2</v>
      </c>
      <c r="K870" s="9">
        <v>2.52E-2</v>
      </c>
      <c r="L870" s="7">
        <f>(1+AVERAGE(J870:K870))^(1/365)-1</f>
        <v>6.8187846624656601E-5</v>
      </c>
      <c r="M870" s="7">
        <f>(1+AVERAGE(J870:K870))^(7/365)-1</f>
        <v>4.7741257870081988E-4</v>
      </c>
      <c r="N870" s="7">
        <f>(1+AVERAGE(J870:K870))^(1/12)-1</f>
        <v>2.0761284687424997E-3</v>
      </c>
      <c r="O870" s="7">
        <f>(1+AVERAGE(J870:K870))^(1/4)-1</f>
        <v>6.2413252832398403E-3</v>
      </c>
      <c r="P870" s="7">
        <f>(1+AVERAGE(J870:K870))^(1/2)-1</f>
        <v>1.2521604707771194E-2</v>
      </c>
      <c r="Q870" s="7">
        <f>(1+AVERAGE(J870:K870))^(1/1)-1</f>
        <v>2.5199999999999889E-2</v>
      </c>
      <c r="T870" s="5">
        <f t="shared" si="26"/>
        <v>39221</v>
      </c>
      <c r="U870" s="9">
        <f>IFERROR(AVERAGEIFS(L:L,$H:$H,"&lt;="&amp;$T870,$I:$I,"&gt;="&amp;$T870),"")</f>
        <v>1.11855539737582E-4</v>
      </c>
      <c r="V870" s="9">
        <f>IFERROR(AVERAGEIFS(M:M,$H:$H,"&lt;="&amp;$T870,$I:$I,"&gt;="&amp;$T870),"")</f>
        <v>7.832569584719784E-4</v>
      </c>
      <c r="W870" s="9">
        <f>IFERROR(AVERAGEIFS(N:N,$H:$H,"&lt;="&amp;$T870,$I:$I,"&gt;="&amp;$T870),"")</f>
        <v>3.407991093307583E-3</v>
      </c>
      <c r="X870" s="9">
        <f>IFERROR(AVERAGEIFS(O:O,$H:$H,"&lt;="&amp;$T870,$I:$I,"&gt;="&amp;$T870),"")</f>
        <v>1.0259574453187259E-2</v>
      </c>
      <c r="Y870" s="9">
        <f>IFERROR(AVERAGEIFS(P:P,$H:$H,"&lt;="&amp;$T870,$I:$I,"&gt;="&amp;$T870),"")</f>
        <v>2.0626583936011356E-2</v>
      </c>
      <c r="Z870" s="9">
        <f>IFERROR(AVERAGEIFS(Q:Q,$H:$H,"&lt;="&amp;$T870,$I:$I,"&gt;="&amp;$T870),"")</f>
        <v>4.1687500000000044E-2</v>
      </c>
    </row>
    <row r="871" spans="1:26" s="2" customFormat="1" ht="19" x14ac:dyDescent="0.25">
      <c r="A871" s="2" t="s">
        <v>97</v>
      </c>
      <c r="B871" s="2">
        <v>38500</v>
      </c>
      <c r="C871" s="3">
        <v>44531</v>
      </c>
      <c r="D871" s="2" t="s">
        <v>690</v>
      </c>
      <c r="E871" s="3">
        <v>44894</v>
      </c>
      <c r="F871" s="2">
        <v>2.4400000000000002E-2</v>
      </c>
      <c r="G871" s="2">
        <v>38500</v>
      </c>
      <c r="H871" s="5">
        <v>44531</v>
      </c>
      <c r="I871" s="5">
        <v>44894</v>
      </c>
      <c r="J871" s="9">
        <v>2.4400000000000002E-2</v>
      </c>
      <c r="K871" s="9">
        <v>2.4400000000000002E-2</v>
      </c>
      <c r="L871" s="7">
        <f>(1+AVERAGE(J871:K871))^(1/365)-1</f>
        <v>6.6048962898968E-5</v>
      </c>
      <c r="M871" s="7">
        <f>(1+AVERAGE(J871:K871))^(7/365)-1</f>
        <v>4.6243436215398503E-4</v>
      </c>
      <c r="N871" s="7">
        <f>(1+AVERAGE(J871:K871))^(1/12)-1</f>
        <v>2.010942182907316E-3</v>
      </c>
      <c r="O871" s="7">
        <f>(1+AVERAGE(J871:K871))^(1/4)-1</f>
        <v>6.0449663461368264E-3</v>
      </c>
      <c r="P871" s="7">
        <f>(1+AVERAGE(J871:K871))^(1/2)-1</f>
        <v>1.2126474310399704E-2</v>
      </c>
      <c r="Q871" s="7">
        <f>(1+AVERAGE(J871:K871))^(1/1)-1</f>
        <v>2.4399999999999977E-2</v>
      </c>
      <c r="T871" s="5">
        <f t="shared" si="26"/>
        <v>39222</v>
      </c>
      <c r="U871" s="9">
        <f>IFERROR(AVERAGEIFS(L:L,$H:$H,"&lt;="&amp;$T871,$I:$I,"&gt;="&amp;$T871),"")</f>
        <v>1.11855539737582E-4</v>
      </c>
      <c r="V871" s="9">
        <f>IFERROR(AVERAGEIFS(M:M,$H:$H,"&lt;="&amp;$T871,$I:$I,"&gt;="&amp;$T871),"")</f>
        <v>7.832569584719784E-4</v>
      </c>
      <c r="W871" s="9">
        <f>IFERROR(AVERAGEIFS(N:N,$H:$H,"&lt;="&amp;$T871,$I:$I,"&gt;="&amp;$T871),"")</f>
        <v>3.407991093307583E-3</v>
      </c>
      <c r="X871" s="9">
        <f>IFERROR(AVERAGEIFS(O:O,$H:$H,"&lt;="&amp;$T871,$I:$I,"&gt;="&amp;$T871),"")</f>
        <v>1.0259574453187259E-2</v>
      </c>
      <c r="Y871" s="9">
        <f>IFERROR(AVERAGEIFS(P:P,$H:$H,"&lt;="&amp;$T871,$I:$I,"&gt;="&amp;$T871),"")</f>
        <v>2.0626583936011356E-2</v>
      </c>
      <c r="Z871" s="9">
        <f>IFERROR(AVERAGEIFS(Q:Q,$H:$H,"&lt;="&amp;$T871,$I:$I,"&gt;="&amp;$T871),"")</f>
        <v>4.1687500000000044E-2</v>
      </c>
    </row>
    <row r="872" spans="1:26" s="2" customFormat="1" ht="19" x14ac:dyDescent="0.25">
      <c r="A872" s="2" t="s">
        <v>97</v>
      </c>
      <c r="B872" s="2">
        <v>38500</v>
      </c>
      <c r="C872" s="2" t="s">
        <v>564</v>
      </c>
      <c r="D872" s="2" t="s">
        <v>690</v>
      </c>
      <c r="E872" s="2" t="s">
        <v>865</v>
      </c>
      <c r="F872" s="2">
        <v>2.4400000000000002E-2</v>
      </c>
      <c r="G872" s="2">
        <v>38500</v>
      </c>
      <c r="H872" s="5">
        <v>44531</v>
      </c>
      <c r="I872" s="5">
        <v>44866</v>
      </c>
      <c r="J872" s="9">
        <v>2.4400000000000002E-2</v>
      </c>
      <c r="K872" s="9">
        <v>2.4400000000000002E-2</v>
      </c>
      <c r="L872" s="7">
        <f>(1+AVERAGE(J872:K872))^(1/365)-1</f>
        <v>6.6048962898968E-5</v>
      </c>
      <c r="M872" s="7">
        <f>(1+AVERAGE(J872:K872))^(7/365)-1</f>
        <v>4.6243436215398503E-4</v>
      </c>
      <c r="N872" s="7">
        <f>(1+AVERAGE(J872:K872))^(1/12)-1</f>
        <v>2.010942182907316E-3</v>
      </c>
      <c r="O872" s="7">
        <f>(1+AVERAGE(J872:K872))^(1/4)-1</f>
        <v>6.0449663461368264E-3</v>
      </c>
      <c r="P872" s="7">
        <f>(1+AVERAGE(J872:K872))^(1/2)-1</f>
        <v>1.2126474310399704E-2</v>
      </c>
      <c r="Q872" s="7">
        <f>(1+AVERAGE(J872:K872))^(1/1)-1</f>
        <v>2.4399999999999977E-2</v>
      </c>
      <c r="T872" s="5">
        <f t="shared" si="26"/>
        <v>39223</v>
      </c>
      <c r="U872" s="9">
        <f>IFERROR(AVERAGEIFS(L:L,$H:$H,"&lt;="&amp;$T872,$I:$I,"&gt;="&amp;$T872),"")</f>
        <v>1.11855539737582E-4</v>
      </c>
      <c r="V872" s="9">
        <f>IFERROR(AVERAGEIFS(M:M,$H:$H,"&lt;="&amp;$T872,$I:$I,"&gt;="&amp;$T872),"")</f>
        <v>7.832569584719784E-4</v>
      </c>
      <c r="W872" s="9">
        <f>IFERROR(AVERAGEIFS(N:N,$H:$H,"&lt;="&amp;$T872,$I:$I,"&gt;="&amp;$T872),"")</f>
        <v>3.407991093307583E-3</v>
      </c>
      <c r="X872" s="9">
        <f>IFERROR(AVERAGEIFS(O:O,$H:$H,"&lt;="&amp;$T872,$I:$I,"&gt;="&amp;$T872),"")</f>
        <v>1.0259574453187259E-2</v>
      </c>
      <c r="Y872" s="9">
        <f>IFERROR(AVERAGEIFS(P:P,$H:$H,"&lt;="&amp;$T872,$I:$I,"&gt;="&amp;$T872),"")</f>
        <v>2.0626583936011356E-2</v>
      </c>
      <c r="Z872" s="9">
        <f>IFERROR(AVERAGEIFS(Q:Q,$H:$H,"&lt;="&amp;$T872,$I:$I,"&gt;="&amp;$T872),"")</f>
        <v>4.1687500000000044E-2</v>
      </c>
    </row>
    <row r="873" spans="1:26" s="2" customFormat="1" ht="19" x14ac:dyDescent="0.25">
      <c r="A873" s="2" t="s">
        <v>96</v>
      </c>
      <c r="B873" s="2">
        <v>20200</v>
      </c>
      <c r="C873" s="3">
        <v>44539</v>
      </c>
      <c r="D873" s="2" t="s">
        <v>690</v>
      </c>
      <c r="E873" s="3">
        <v>44902</v>
      </c>
      <c r="F873" s="2">
        <v>2.4899999999999999E-2</v>
      </c>
      <c r="G873" s="2">
        <v>20200</v>
      </c>
      <c r="H873" s="5">
        <v>44539</v>
      </c>
      <c r="I873" s="5">
        <v>44902</v>
      </c>
      <c r="J873" s="9">
        <v>2.4899999999999999E-2</v>
      </c>
      <c r="K873" s="9">
        <v>2.4899999999999999E-2</v>
      </c>
      <c r="L873" s="7">
        <f>(1+AVERAGE(J873:K873))^(1/365)-1</f>
        <v>6.7385960346610929E-5</v>
      </c>
      <c r="M873" s="7">
        <f>(1+AVERAGE(J873:K873))^(7/365)-1</f>
        <v>4.7179709135702907E-4</v>
      </c>
      <c r="N873" s="7">
        <f>(1+AVERAGE(J873:K873))^(1/12)-1</f>
        <v>2.051689077593899E-3</v>
      </c>
      <c r="O873" s="7">
        <f>(1+AVERAGE(J873:K873))^(1/4)-1</f>
        <v>6.1677041534327071E-3</v>
      </c>
      <c r="P873" s="7">
        <f>(1+AVERAGE(J873:K873))^(1/2)-1</f>
        <v>1.2373448881389804E-2</v>
      </c>
      <c r="Q873" s="7">
        <f>(1+AVERAGE(J873:K873))^(1/1)-1</f>
        <v>2.4899999999999922E-2</v>
      </c>
      <c r="T873" s="5">
        <f t="shared" si="26"/>
        <v>39224</v>
      </c>
      <c r="U873" s="9">
        <f>IFERROR(AVERAGEIFS(L:L,$H:$H,"&lt;="&amp;$T873,$I:$I,"&gt;="&amp;$T873),"")</f>
        <v>1.11855539737582E-4</v>
      </c>
      <c r="V873" s="9">
        <f>IFERROR(AVERAGEIFS(M:M,$H:$H,"&lt;="&amp;$T873,$I:$I,"&gt;="&amp;$T873),"")</f>
        <v>7.832569584719784E-4</v>
      </c>
      <c r="W873" s="9">
        <f>IFERROR(AVERAGEIFS(N:N,$H:$H,"&lt;="&amp;$T873,$I:$I,"&gt;="&amp;$T873),"")</f>
        <v>3.407991093307583E-3</v>
      </c>
      <c r="X873" s="9">
        <f>IFERROR(AVERAGEIFS(O:O,$H:$H,"&lt;="&amp;$T873,$I:$I,"&gt;="&amp;$T873),"")</f>
        <v>1.0259574453187259E-2</v>
      </c>
      <c r="Y873" s="9">
        <f>IFERROR(AVERAGEIFS(P:P,$H:$H,"&lt;="&amp;$T873,$I:$I,"&gt;="&amp;$T873),"")</f>
        <v>2.0626583936011356E-2</v>
      </c>
      <c r="Z873" s="9">
        <f>IFERROR(AVERAGEIFS(Q:Q,$H:$H,"&lt;="&amp;$T873,$I:$I,"&gt;="&amp;$T873),"")</f>
        <v>4.1687500000000044E-2</v>
      </c>
    </row>
    <row r="874" spans="1:26" s="2" customFormat="1" ht="19" x14ac:dyDescent="0.25">
      <c r="A874" s="2" t="s">
        <v>89</v>
      </c>
      <c r="B874" s="2">
        <v>33000</v>
      </c>
      <c r="C874" s="3">
        <v>44546</v>
      </c>
      <c r="D874" s="2" t="s">
        <v>690</v>
      </c>
      <c r="E874" s="3">
        <v>44909</v>
      </c>
      <c r="F874" s="2">
        <v>2.46E-2</v>
      </c>
      <c r="G874" s="2">
        <v>33000</v>
      </c>
      <c r="H874" s="5">
        <v>44546</v>
      </c>
      <c r="I874" s="5">
        <v>44909</v>
      </c>
      <c r="J874" s="9">
        <v>2.46E-2</v>
      </c>
      <c r="K874" s="9">
        <v>2.46E-2</v>
      </c>
      <c r="L874" s="7">
        <f>(1+AVERAGE(J874:K874))^(1/365)-1</f>
        <v>6.65838399560581E-5</v>
      </c>
      <c r="M874" s="7">
        <f>(1+AVERAGE(J874:K874))^(7/365)-1</f>
        <v>4.6617999158748979E-4</v>
      </c>
      <c r="N874" s="7">
        <f>(1+AVERAGE(J874:K874))^(1/12)-1</f>
        <v>2.027243128015721E-3</v>
      </c>
      <c r="O874" s="7">
        <f>(1+AVERAGE(J874:K874))^(1/4)-1</f>
        <v>6.094066859538394E-3</v>
      </c>
      <c r="P874" s="7">
        <f>(1+AVERAGE(J874:K874))^(1/2)-1</f>
        <v>1.2225271369965318E-2</v>
      </c>
      <c r="Q874" s="7">
        <f>(1+AVERAGE(J874:K874))^(1/1)-1</f>
        <v>2.4599999999999955E-2</v>
      </c>
      <c r="T874" s="5">
        <f t="shared" si="26"/>
        <v>39225</v>
      </c>
      <c r="U874" s="9">
        <f>IFERROR(AVERAGEIFS(L:L,$H:$H,"&lt;="&amp;$T874,$I:$I,"&gt;="&amp;$T874),"")</f>
        <v>1.11855539737582E-4</v>
      </c>
      <c r="V874" s="9">
        <f>IFERROR(AVERAGEIFS(M:M,$H:$H,"&lt;="&amp;$T874,$I:$I,"&gt;="&amp;$T874),"")</f>
        <v>7.832569584719784E-4</v>
      </c>
      <c r="W874" s="9">
        <f>IFERROR(AVERAGEIFS(N:N,$H:$H,"&lt;="&amp;$T874,$I:$I,"&gt;="&amp;$T874),"")</f>
        <v>3.407991093307583E-3</v>
      </c>
      <c r="X874" s="9">
        <f>IFERROR(AVERAGEIFS(O:O,$H:$H,"&lt;="&amp;$T874,$I:$I,"&gt;="&amp;$T874),"")</f>
        <v>1.0259574453187259E-2</v>
      </c>
      <c r="Y874" s="9">
        <f>IFERROR(AVERAGEIFS(P:P,$H:$H,"&lt;="&amp;$T874,$I:$I,"&gt;="&amp;$T874),"")</f>
        <v>2.0626583936011356E-2</v>
      </c>
      <c r="Z874" s="9">
        <f>IFERROR(AVERAGEIFS(Q:Q,$H:$H,"&lt;="&amp;$T874,$I:$I,"&gt;="&amp;$T874),"")</f>
        <v>4.1687500000000044E-2</v>
      </c>
    </row>
    <row r="875" spans="1:26" s="2" customFormat="1" ht="19" x14ac:dyDescent="0.25">
      <c r="A875" s="2" t="s">
        <v>29</v>
      </c>
      <c r="B875" s="2">
        <v>36500</v>
      </c>
      <c r="C875" s="3">
        <v>44567</v>
      </c>
      <c r="D875" s="2" t="s">
        <v>690</v>
      </c>
      <c r="E875" s="3">
        <v>44930</v>
      </c>
      <c r="F875" s="2">
        <v>2.92E-2</v>
      </c>
      <c r="G875" s="2">
        <v>36500</v>
      </c>
      <c r="H875" s="5">
        <v>44567</v>
      </c>
      <c r="I875" s="5">
        <v>44930</v>
      </c>
      <c r="J875" s="9">
        <v>2.92E-2</v>
      </c>
      <c r="K875" s="9">
        <v>2.92E-2</v>
      </c>
      <c r="L875" s="7">
        <f>(1+AVERAGE(J875:K875))^(1/365)-1</f>
        <v>7.8857359558925921E-5</v>
      </c>
      <c r="M875" s="7">
        <f>(1+AVERAGE(J875:K875))^(7/365)-1</f>
        <v>5.5213212222238184E-4</v>
      </c>
      <c r="N875" s="7">
        <f>(1+AVERAGE(J875:K875))^(1/12)-1</f>
        <v>2.4013621145706487E-3</v>
      </c>
      <c r="O875" s="7">
        <f>(1+AVERAGE(J875:K875))^(1/4)-1</f>
        <v>7.2213998112786726E-3</v>
      </c>
      <c r="P875" s="7">
        <f>(1+AVERAGE(J875:K875))^(1/2)-1</f>
        <v>1.4494948237791849E-2</v>
      </c>
      <c r="Q875" s="7">
        <f>(1+AVERAGE(J875:K875))^(1/1)-1</f>
        <v>2.9199999999999893E-2</v>
      </c>
      <c r="T875" s="5">
        <f t="shared" si="26"/>
        <v>39226</v>
      </c>
      <c r="U875" s="9">
        <f>IFERROR(AVERAGEIFS(L:L,$H:$H,"&lt;="&amp;$T875,$I:$I,"&gt;="&amp;$T875),"")</f>
        <v>1.11855539737582E-4</v>
      </c>
      <c r="V875" s="9">
        <f>IFERROR(AVERAGEIFS(M:M,$H:$H,"&lt;="&amp;$T875,$I:$I,"&gt;="&amp;$T875),"")</f>
        <v>7.832569584719784E-4</v>
      </c>
      <c r="W875" s="9">
        <f>IFERROR(AVERAGEIFS(N:N,$H:$H,"&lt;="&amp;$T875,$I:$I,"&gt;="&amp;$T875),"")</f>
        <v>3.407991093307583E-3</v>
      </c>
      <c r="X875" s="9">
        <f>IFERROR(AVERAGEIFS(O:O,$H:$H,"&lt;="&amp;$T875,$I:$I,"&gt;="&amp;$T875),"")</f>
        <v>1.0259574453187259E-2</v>
      </c>
      <c r="Y875" s="9">
        <f>IFERROR(AVERAGEIFS(P:P,$H:$H,"&lt;="&amp;$T875,$I:$I,"&gt;="&amp;$T875),"")</f>
        <v>2.0626583936011356E-2</v>
      </c>
      <c r="Z875" s="9">
        <f>IFERROR(AVERAGEIFS(Q:Q,$H:$H,"&lt;="&amp;$T875,$I:$I,"&gt;="&amp;$T875),"")</f>
        <v>4.1687500000000044E-2</v>
      </c>
    </row>
    <row r="876" spans="1:26" s="2" customFormat="1" ht="19" x14ac:dyDescent="0.25">
      <c r="A876" s="2" t="s">
        <v>31</v>
      </c>
      <c r="B876" s="2">
        <v>27500</v>
      </c>
      <c r="C876" s="3">
        <v>44571</v>
      </c>
      <c r="D876" s="2" t="s">
        <v>691</v>
      </c>
      <c r="E876" s="3">
        <v>44752</v>
      </c>
      <c r="F876" s="2">
        <v>2.76E-2</v>
      </c>
      <c r="G876" s="2">
        <v>27500</v>
      </c>
      <c r="H876" s="5">
        <v>44571</v>
      </c>
      <c r="I876" s="5">
        <v>44752</v>
      </c>
      <c r="J876" s="9">
        <v>2.76E-2</v>
      </c>
      <c r="K876" s="9">
        <v>2.76E-2</v>
      </c>
      <c r="L876" s="7">
        <f>(1+AVERAGE(J876:K876))^(1/365)-1</f>
        <v>7.4594525193871775E-5</v>
      </c>
      <c r="M876" s="7">
        <f>(1+AVERAGE(J876:K876))^(7/365)-1</f>
        <v>5.2227854209196956E-4</v>
      </c>
      <c r="N876" s="7">
        <f>(1+AVERAGE(J876:K876))^(1/12)-1</f>
        <v>2.2714079351586758E-3</v>
      </c>
      <c r="O876" s="7">
        <f>(1+AVERAGE(J876:K876))^(1/4)-1</f>
        <v>6.8297134063610709E-3</v>
      </c>
      <c r="P876" s="7">
        <f>(1+AVERAGE(J876:K876))^(1/2)-1</f>
        <v>1.3706071797934927E-2</v>
      </c>
      <c r="Q876" s="7">
        <f>(1+AVERAGE(J876:K876))^(1/1)-1</f>
        <v>2.7600000000000069E-2</v>
      </c>
      <c r="T876" s="5">
        <f t="shared" si="26"/>
        <v>39227</v>
      </c>
      <c r="U876" s="9">
        <f>IFERROR(AVERAGEIFS(L:L,$H:$H,"&lt;="&amp;$T876,$I:$I,"&gt;="&amp;$T876),"")</f>
        <v>1.11855539737582E-4</v>
      </c>
      <c r="V876" s="9">
        <f>IFERROR(AVERAGEIFS(M:M,$H:$H,"&lt;="&amp;$T876,$I:$I,"&gt;="&amp;$T876),"")</f>
        <v>7.832569584719784E-4</v>
      </c>
      <c r="W876" s="9">
        <f>IFERROR(AVERAGEIFS(N:N,$H:$H,"&lt;="&amp;$T876,$I:$I,"&gt;="&amp;$T876),"")</f>
        <v>3.407991093307583E-3</v>
      </c>
      <c r="X876" s="9">
        <f>IFERROR(AVERAGEIFS(O:O,$H:$H,"&lt;="&amp;$T876,$I:$I,"&gt;="&amp;$T876),"")</f>
        <v>1.0259574453187259E-2</v>
      </c>
      <c r="Y876" s="9">
        <f>IFERROR(AVERAGEIFS(P:P,$H:$H,"&lt;="&amp;$T876,$I:$I,"&gt;="&amp;$T876),"")</f>
        <v>2.0626583936011356E-2</v>
      </c>
      <c r="Z876" s="9">
        <f>IFERROR(AVERAGEIFS(Q:Q,$H:$H,"&lt;="&amp;$T876,$I:$I,"&gt;="&amp;$T876),"")</f>
        <v>4.1687500000000044E-2</v>
      </c>
    </row>
    <row r="877" spans="1:26" s="2" customFormat="1" ht="19" x14ac:dyDescent="0.25">
      <c r="A877" s="2" t="s">
        <v>66</v>
      </c>
      <c r="B877" s="2">
        <v>40000</v>
      </c>
      <c r="C877" s="3">
        <v>44573</v>
      </c>
      <c r="D877" s="2" t="s">
        <v>690</v>
      </c>
      <c r="E877" s="3">
        <v>44936</v>
      </c>
      <c r="F877" s="2">
        <v>2.6599999999999999E-2</v>
      </c>
      <c r="G877" s="2">
        <v>40000</v>
      </c>
      <c r="H877" s="5">
        <v>44573</v>
      </c>
      <c r="I877" s="5">
        <v>44936</v>
      </c>
      <c r="J877" s="9">
        <v>2.6599999999999999E-2</v>
      </c>
      <c r="K877" s="9">
        <v>2.6599999999999999E-2</v>
      </c>
      <c r="L877" s="7">
        <f>(1+AVERAGE(J877:K877))^(1/365)-1</f>
        <v>7.1926891119122871E-5</v>
      </c>
      <c r="M877" s="7">
        <f>(1+AVERAGE(J877:K877))^(7/365)-1</f>
        <v>5.0359689388956852E-4</v>
      </c>
      <c r="N877" s="7">
        <f>(1+AVERAGE(J877:K877))^(1/12)-1</f>
        <v>2.1900923517390591E-3</v>
      </c>
      <c r="O877" s="7">
        <f>(1+AVERAGE(J877:K877))^(1/4)-1</f>
        <v>6.5846770735322746E-3</v>
      </c>
      <c r="P877" s="7">
        <f>(1+AVERAGE(J877:K877))^(1/2)-1</f>
        <v>1.3212712119227144E-2</v>
      </c>
      <c r="Q877" s="7">
        <f>(1+AVERAGE(J877:K877))^(1/1)-1</f>
        <v>2.6599999999999957E-2</v>
      </c>
      <c r="T877" s="5">
        <f t="shared" si="26"/>
        <v>39228</v>
      </c>
      <c r="U877" s="9">
        <f>IFERROR(AVERAGEIFS(L:L,$H:$H,"&lt;="&amp;$T877,$I:$I,"&gt;="&amp;$T877),"")</f>
        <v>1.11855539737582E-4</v>
      </c>
      <c r="V877" s="9">
        <f>IFERROR(AVERAGEIFS(M:M,$H:$H,"&lt;="&amp;$T877,$I:$I,"&gt;="&amp;$T877),"")</f>
        <v>7.832569584719784E-4</v>
      </c>
      <c r="W877" s="9">
        <f>IFERROR(AVERAGEIFS(N:N,$H:$H,"&lt;="&amp;$T877,$I:$I,"&gt;="&amp;$T877),"")</f>
        <v>3.407991093307583E-3</v>
      </c>
      <c r="X877" s="9">
        <f>IFERROR(AVERAGEIFS(O:O,$H:$H,"&lt;="&amp;$T877,$I:$I,"&gt;="&amp;$T877),"")</f>
        <v>1.0259574453187259E-2</v>
      </c>
      <c r="Y877" s="9">
        <f>IFERROR(AVERAGEIFS(P:P,$H:$H,"&lt;="&amp;$T877,$I:$I,"&gt;="&amp;$T877),"")</f>
        <v>2.0626583936011356E-2</v>
      </c>
      <c r="Z877" s="9">
        <f>IFERROR(AVERAGEIFS(Q:Q,$H:$H,"&lt;="&amp;$T877,$I:$I,"&gt;="&amp;$T877),"")</f>
        <v>4.1687500000000044E-2</v>
      </c>
    </row>
    <row r="878" spans="1:26" s="2" customFormat="1" ht="19" x14ac:dyDescent="0.25">
      <c r="A878" s="2" t="s">
        <v>66</v>
      </c>
      <c r="B878" s="2">
        <v>26000</v>
      </c>
      <c r="C878" s="3">
        <v>44573</v>
      </c>
      <c r="D878" s="2" t="s">
        <v>691</v>
      </c>
      <c r="E878" s="3">
        <v>44754</v>
      </c>
      <c r="F878" s="2">
        <v>2.4199999999999999E-2</v>
      </c>
      <c r="G878" s="2">
        <v>26000</v>
      </c>
      <c r="H878" s="5">
        <v>44573</v>
      </c>
      <c r="I878" s="5">
        <v>44754</v>
      </c>
      <c r="J878" s="9">
        <v>2.4199999999999999E-2</v>
      </c>
      <c r="K878" s="9">
        <v>2.4199999999999999E-2</v>
      </c>
      <c r="L878" s="7">
        <f>(1+AVERAGE(J878:K878))^(1/365)-1</f>
        <v>6.5513981690523693E-5</v>
      </c>
      <c r="M878" s="7">
        <f>(1+AVERAGE(J878:K878))^(7/365)-1</f>
        <v>4.586880153936157E-4</v>
      </c>
      <c r="N878" s="7">
        <f>(1+AVERAGE(J878:K878))^(1/12)-1</f>
        <v>1.9946383202138485E-3</v>
      </c>
      <c r="O878" s="7">
        <f>(1+AVERAGE(J878:K878))^(1/4)-1</f>
        <v>5.9958586425592486E-3</v>
      </c>
      <c r="P878" s="7">
        <f>(1+AVERAGE(J878:K878))^(1/2)-1</f>
        <v>1.2027667605980064E-2</v>
      </c>
      <c r="Q878" s="7">
        <f>(1+AVERAGE(J878:K878))^(1/1)-1</f>
        <v>2.4199999999999999E-2</v>
      </c>
      <c r="T878" s="5">
        <f t="shared" si="26"/>
        <v>39229</v>
      </c>
      <c r="U878" s="9">
        <f>IFERROR(AVERAGEIFS(L:L,$H:$H,"&lt;="&amp;$T878,$I:$I,"&gt;="&amp;$T878),"")</f>
        <v>1.11855539737582E-4</v>
      </c>
      <c r="V878" s="9">
        <f>IFERROR(AVERAGEIFS(M:M,$H:$H,"&lt;="&amp;$T878,$I:$I,"&gt;="&amp;$T878),"")</f>
        <v>7.832569584719784E-4</v>
      </c>
      <c r="W878" s="9">
        <f>IFERROR(AVERAGEIFS(N:N,$H:$H,"&lt;="&amp;$T878,$I:$I,"&gt;="&amp;$T878),"")</f>
        <v>3.407991093307583E-3</v>
      </c>
      <c r="X878" s="9">
        <f>IFERROR(AVERAGEIFS(O:O,$H:$H,"&lt;="&amp;$T878,$I:$I,"&gt;="&amp;$T878),"")</f>
        <v>1.0259574453187259E-2</v>
      </c>
      <c r="Y878" s="9">
        <f>IFERROR(AVERAGEIFS(P:P,$H:$H,"&lt;="&amp;$T878,$I:$I,"&gt;="&amp;$T878),"")</f>
        <v>2.0626583936011356E-2</v>
      </c>
      <c r="Z878" s="9">
        <f>IFERROR(AVERAGEIFS(Q:Q,$H:$H,"&lt;="&amp;$T878,$I:$I,"&gt;="&amp;$T878),"")</f>
        <v>4.1687500000000044E-2</v>
      </c>
    </row>
    <row r="879" spans="1:26" s="2" customFormat="1" ht="19" x14ac:dyDescent="0.25">
      <c r="A879" s="2" t="s">
        <v>66</v>
      </c>
      <c r="B879" s="2">
        <v>40000</v>
      </c>
      <c r="C879" s="3">
        <v>44580</v>
      </c>
      <c r="D879" s="2" t="s">
        <v>691</v>
      </c>
      <c r="E879" s="3">
        <v>44761</v>
      </c>
      <c r="F879" s="2">
        <v>2.4799999999999999E-2</v>
      </c>
      <c r="G879" s="2">
        <v>40000</v>
      </c>
      <c r="H879" s="5">
        <v>44580</v>
      </c>
      <c r="I879" s="5">
        <v>44761</v>
      </c>
      <c r="J879" s="9">
        <v>2.4799999999999999E-2</v>
      </c>
      <c r="K879" s="9">
        <v>2.4799999999999999E-2</v>
      </c>
      <c r="L879" s="7">
        <f>(1+AVERAGE(J879:K879))^(1/365)-1</f>
        <v>6.7118612902428154E-5</v>
      </c>
      <c r="M879" s="7">
        <f>(1+AVERAGE(J879:K879))^(7/365)-1</f>
        <v>4.6992490397190778E-4</v>
      </c>
      <c r="N879" s="7">
        <f>(1+AVERAGE(J879:K879))^(1/12)-1</f>
        <v>2.043541156630635E-3</v>
      </c>
      <c r="O879" s="7">
        <f>(1+AVERAGE(J879:K879))^(1/4)-1</f>
        <v>6.1431601852199869E-3</v>
      </c>
      <c r="P879" s="7">
        <f>(1+AVERAGE(J879:K879))^(1/2)-1</f>
        <v>1.2324058787501091E-2</v>
      </c>
      <c r="Q879" s="7">
        <f>(1+AVERAGE(J879:K879))^(1/1)-1</f>
        <v>2.4799999999999933E-2</v>
      </c>
      <c r="T879" s="5">
        <f t="shared" si="26"/>
        <v>39230</v>
      </c>
      <c r="U879" s="9">
        <f>IFERROR(AVERAGEIFS(L:L,$H:$H,"&lt;="&amp;$T879,$I:$I,"&gt;="&amp;$T879),"")</f>
        <v>1.11855539737582E-4</v>
      </c>
      <c r="V879" s="9">
        <f>IFERROR(AVERAGEIFS(M:M,$H:$H,"&lt;="&amp;$T879,$I:$I,"&gt;="&amp;$T879),"")</f>
        <v>7.832569584719784E-4</v>
      </c>
      <c r="W879" s="9">
        <f>IFERROR(AVERAGEIFS(N:N,$H:$H,"&lt;="&amp;$T879,$I:$I,"&gt;="&amp;$T879),"")</f>
        <v>3.407991093307583E-3</v>
      </c>
      <c r="X879" s="9">
        <f>IFERROR(AVERAGEIFS(O:O,$H:$H,"&lt;="&amp;$T879,$I:$I,"&gt;="&amp;$T879),"")</f>
        <v>1.0259574453187259E-2</v>
      </c>
      <c r="Y879" s="9">
        <f>IFERROR(AVERAGEIFS(P:P,$H:$H,"&lt;="&amp;$T879,$I:$I,"&gt;="&amp;$T879),"")</f>
        <v>2.0626583936011356E-2</v>
      </c>
      <c r="Z879" s="9">
        <f>IFERROR(AVERAGEIFS(Q:Q,$H:$H,"&lt;="&amp;$T879,$I:$I,"&gt;="&amp;$T879),"")</f>
        <v>4.1687500000000044E-2</v>
      </c>
    </row>
    <row r="880" spans="1:26" s="2" customFormat="1" ht="19" x14ac:dyDescent="0.25">
      <c r="A880" s="2" t="s">
        <v>66</v>
      </c>
      <c r="B880" s="2">
        <v>26000</v>
      </c>
      <c r="C880" s="3">
        <v>44580</v>
      </c>
      <c r="D880" s="2" t="s">
        <v>692</v>
      </c>
      <c r="E880" s="3">
        <v>44670</v>
      </c>
      <c r="F880" s="2">
        <v>2.3099999999999999E-2</v>
      </c>
      <c r="G880" s="2">
        <v>26000</v>
      </c>
      <c r="H880" s="5">
        <v>44580</v>
      </c>
      <c r="I880" s="5">
        <v>44670</v>
      </c>
      <c r="J880" s="9">
        <v>2.3099999999999999E-2</v>
      </c>
      <c r="K880" s="9">
        <v>2.3099999999999999E-2</v>
      </c>
      <c r="L880" s="7">
        <f>(1+AVERAGE(J880:K880))^(1/365)-1</f>
        <v>6.2569721520411292E-5</v>
      </c>
      <c r="M880" s="7">
        <f>(1+AVERAGE(J880:K880))^(7/365)-1</f>
        <v>4.3807027358888639E-4</v>
      </c>
      <c r="N880" s="7">
        <f>(1+AVERAGE(J880:K880))^(1/12)-1</f>
        <v>1.9049148747345424E-3</v>
      </c>
      <c r="O880" s="7">
        <f>(1+AVERAGE(J880:K880))^(1/4)-1</f>
        <v>5.7256376386098928E-3</v>
      </c>
      <c r="P880" s="7">
        <f>(1+AVERAGE(J880:K880))^(1/2)-1</f>
        <v>1.1484058203588221E-2</v>
      </c>
      <c r="Q880" s="7">
        <f>(1+AVERAGE(J880:K880))^(1/1)-1</f>
        <v>2.3099999999999898E-2</v>
      </c>
      <c r="T880" s="5">
        <f t="shared" si="26"/>
        <v>39231</v>
      </c>
      <c r="U880" s="9">
        <f>IFERROR(AVERAGEIFS(L:L,$H:$H,"&lt;="&amp;$T880,$I:$I,"&gt;="&amp;$T880),"")</f>
        <v>1.11855539737582E-4</v>
      </c>
      <c r="V880" s="9">
        <f>IFERROR(AVERAGEIFS(M:M,$H:$H,"&lt;="&amp;$T880,$I:$I,"&gt;="&amp;$T880),"")</f>
        <v>7.832569584719784E-4</v>
      </c>
      <c r="W880" s="9">
        <f>IFERROR(AVERAGEIFS(N:N,$H:$H,"&lt;="&amp;$T880,$I:$I,"&gt;="&amp;$T880),"")</f>
        <v>3.407991093307583E-3</v>
      </c>
      <c r="X880" s="9">
        <f>IFERROR(AVERAGEIFS(O:O,$H:$H,"&lt;="&amp;$T880,$I:$I,"&gt;="&amp;$T880),"")</f>
        <v>1.0259574453187259E-2</v>
      </c>
      <c r="Y880" s="9">
        <f>IFERROR(AVERAGEIFS(P:P,$H:$H,"&lt;="&amp;$T880,$I:$I,"&gt;="&amp;$T880),"")</f>
        <v>2.0626583936011356E-2</v>
      </c>
      <c r="Z880" s="9">
        <f>IFERROR(AVERAGEIFS(Q:Q,$H:$H,"&lt;="&amp;$T880,$I:$I,"&gt;="&amp;$T880),"")</f>
        <v>4.1687500000000044E-2</v>
      </c>
    </row>
    <row r="881" spans="1:26" s="2" customFormat="1" ht="19" x14ac:dyDescent="0.25">
      <c r="A881" s="2" t="s">
        <v>66</v>
      </c>
      <c r="B881" s="2">
        <v>35000</v>
      </c>
      <c r="C881" s="3">
        <v>44601</v>
      </c>
      <c r="D881" s="2" t="s">
        <v>690</v>
      </c>
      <c r="E881" s="3">
        <v>44964</v>
      </c>
      <c r="F881" s="2">
        <v>2.64E-2</v>
      </c>
      <c r="G881" s="2">
        <v>35000</v>
      </c>
      <c r="H881" s="5">
        <v>44601</v>
      </c>
      <c r="I881" s="5">
        <v>44964</v>
      </c>
      <c r="J881" s="9">
        <v>2.64E-2</v>
      </c>
      <c r="K881" s="9">
        <v>2.64E-2</v>
      </c>
      <c r="L881" s="7">
        <f>(1+AVERAGE(J881:K881))^(1/365)-1</f>
        <v>7.1393053347135194E-5</v>
      </c>
      <c r="M881" s="7">
        <f>(1+AVERAGE(J881:K881))^(7/365)-1</f>
        <v>4.9985842249600232E-4</v>
      </c>
      <c r="N881" s="7">
        <f>(1+AVERAGE(J881:K881))^(1/12)-1</f>
        <v>2.1738205225527718E-3</v>
      </c>
      <c r="O881" s="7">
        <f>(1+AVERAGE(J881:K881))^(1/4)-1</f>
        <v>6.5356483270302412E-3</v>
      </c>
      <c r="P881" s="7">
        <f>(1+AVERAGE(J881:K881))^(1/2)-1</f>
        <v>1.3114011353115185E-2</v>
      </c>
      <c r="Q881" s="7">
        <f>(1+AVERAGE(J881:K881))^(1/1)-1</f>
        <v>2.6399999999999979E-2</v>
      </c>
      <c r="T881" s="5">
        <f t="shared" si="26"/>
        <v>39232</v>
      </c>
      <c r="U881" s="9">
        <f>IFERROR(AVERAGEIFS(L:L,$H:$H,"&lt;="&amp;$T881,$I:$I,"&gt;="&amp;$T881),"")</f>
        <v>1.11855539737582E-4</v>
      </c>
      <c r="V881" s="9">
        <f>IFERROR(AVERAGEIFS(M:M,$H:$H,"&lt;="&amp;$T881,$I:$I,"&gt;="&amp;$T881),"")</f>
        <v>7.832569584719784E-4</v>
      </c>
      <c r="W881" s="9">
        <f>IFERROR(AVERAGEIFS(N:N,$H:$H,"&lt;="&amp;$T881,$I:$I,"&gt;="&amp;$T881),"")</f>
        <v>3.407991093307583E-3</v>
      </c>
      <c r="X881" s="9">
        <f>IFERROR(AVERAGEIFS(O:O,$H:$H,"&lt;="&amp;$T881,$I:$I,"&gt;="&amp;$T881),"")</f>
        <v>1.0259574453187259E-2</v>
      </c>
      <c r="Y881" s="9">
        <f>IFERROR(AVERAGEIFS(P:P,$H:$H,"&lt;="&amp;$T881,$I:$I,"&gt;="&amp;$T881),"")</f>
        <v>2.0626583936011356E-2</v>
      </c>
      <c r="Z881" s="9">
        <f>IFERROR(AVERAGEIFS(Q:Q,$H:$H,"&lt;="&amp;$T881,$I:$I,"&gt;="&amp;$T881),"")</f>
        <v>4.1687500000000044E-2</v>
      </c>
    </row>
    <row r="882" spans="1:26" s="2" customFormat="1" ht="19" x14ac:dyDescent="0.25">
      <c r="A882" s="2" t="s">
        <v>66</v>
      </c>
      <c r="B882" s="2">
        <v>25050</v>
      </c>
      <c r="C882" s="3">
        <v>44601</v>
      </c>
      <c r="D882" s="2" t="s">
        <v>691</v>
      </c>
      <c r="E882" s="3">
        <v>44782</v>
      </c>
      <c r="F882" s="2">
        <v>2.4199999999999999E-2</v>
      </c>
      <c r="G882" s="2">
        <v>25050</v>
      </c>
      <c r="H882" s="5">
        <v>44601</v>
      </c>
      <c r="I882" s="5">
        <v>44782</v>
      </c>
      <c r="J882" s="9">
        <v>2.4199999999999999E-2</v>
      </c>
      <c r="K882" s="9">
        <v>2.4199999999999999E-2</v>
      </c>
      <c r="L882" s="7">
        <f>(1+AVERAGE(J882:K882))^(1/365)-1</f>
        <v>6.5513981690523693E-5</v>
      </c>
      <c r="M882" s="7">
        <f>(1+AVERAGE(J882:K882))^(7/365)-1</f>
        <v>4.586880153936157E-4</v>
      </c>
      <c r="N882" s="7">
        <f>(1+AVERAGE(J882:K882))^(1/12)-1</f>
        <v>1.9946383202138485E-3</v>
      </c>
      <c r="O882" s="7">
        <f>(1+AVERAGE(J882:K882))^(1/4)-1</f>
        <v>5.9958586425592486E-3</v>
      </c>
      <c r="P882" s="7">
        <f>(1+AVERAGE(J882:K882))^(1/2)-1</f>
        <v>1.2027667605980064E-2</v>
      </c>
      <c r="Q882" s="7">
        <f>(1+AVERAGE(J882:K882))^(1/1)-1</f>
        <v>2.4199999999999999E-2</v>
      </c>
      <c r="T882" s="5">
        <f t="shared" si="26"/>
        <v>39233</v>
      </c>
      <c r="U882" s="9">
        <f>IFERROR(AVERAGEIFS(L:L,$H:$H,"&lt;="&amp;$T882,$I:$I,"&gt;="&amp;$T882),"")</f>
        <v>1.11855539737582E-4</v>
      </c>
      <c r="V882" s="9">
        <f>IFERROR(AVERAGEIFS(M:M,$H:$H,"&lt;="&amp;$T882,$I:$I,"&gt;="&amp;$T882),"")</f>
        <v>7.832569584719784E-4</v>
      </c>
      <c r="W882" s="9">
        <f>IFERROR(AVERAGEIFS(N:N,$H:$H,"&lt;="&amp;$T882,$I:$I,"&gt;="&amp;$T882),"")</f>
        <v>3.407991093307583E-3</v>
      </c>
      <c r="X882" s="9">
        <f>IFERROR(AVERAGEIFS(O:O,$H:$H,"&lt;="&amp;$T882,$I:$I,"&gt;="&amp;$T882),"")</f>
        <v>1.0259574453187259E-2</v>
      </c>
      <c r="Y882" s="9">
        <f>IFERROR(AVERAGEIFS(P:P,$H:$H,"&lt;="&amp;$T882,$I:$I,"&gt;="&amp;$T882),"")</f>
        <v>2.0626583936011356E-2</v>
      </c>
      <c r="Z882" s="9">
        <f>IFERROR(AVERAGEIFS(Q:Q,$H:$H,"&lt;="&amp;$T882,$I:$I,"&gt;="&amp;$T882),"")</f>
        <v>4.1687500000000044E-2</v>
      </c>
    </row>
    <row r="883" spans="1:26" s="2" customFormat="1" ht="19" x14ac:dyDescent="0.25">
      <c r="A883" s="2" t="s">
        <v>30</v>
      </c>
      <c r="B883" s="2">
        <v>33000</v>
      </c>
      <c r="C883" s="3">
        <v>44603</v>
      </c>
      <c r="D883" s="2" t="s">
        <v>690</v>
      </c>
      <c r="E883" s="3">
        <v>44966</v>
      </c>
      <c r="F883" s="2">
        <v>2.5999999999999999E-2</v>
      </c>
      <c r="G883" s="2">
        <v>33000</v>
      </c>
      <c r="H883" s="5">
        <v>44603</v>
      </c>
      <c r="I883" s="5">
        <v>44966</v>
      </c>
      <c r="J883" s="9">
        <v>2.5999999999999999E-2</v>
      </c>
      <c r="K883" s="9">
        <v>2.5999999999999999E-2</v>
      </c>
      <c r="L883" s="7">
        <f>(1+AVERAGE(J883:K883))^(1/365)-1</f>
        <v>7.0325066523269086E-5</v>
      </c>
      <c r="M883" s="7">
        <f>(1+AVERAGE(J883:K883))^(7/365)-1</f>
        <v>4.923793357514139E-4</v>
      </c>
      <c r="N883" s="7">
        <f>(1+AVERAGE(J883:K883))^(1/12)-1</f>
        <v>2.1412681429993086E-3</v>
      </c>
      <c r="O883" s="7">
        <f>(1+AVERAGE(J883:K883))^(1/4)-1</f>
        <v>6.4375693345553042E-3</v>
      </c>
      <c r="P883" s="7">
        <f>(1+AVERAGE(J883:K883))^(1/2)-1</f>
        <v>1.2916580968048041E-2</v>
      </c>
      <c r="Q883" s="7">
        <f>(1+AVERAGE(J883:K883))^(1/1)-1</f>
        <v>2.6000000000000023E-2</v>
      </c>
      <c r="T883" s="5">
        <f t="shared" si="26"/>
        <v>39234</v>
      </c>
      <c r="U883" s="9">
        <f>IFERROR(AVERAGEIFS(L:L,$H:$H,"&lt;="&amp;$T883,$I:$I,"&gt;="&amp;$T883),"")</f>
        <v>1.11855539737582E-4</v>
      </c>
      <c r="V883" s="9">
        <f>IFERROR(AVERAGEIFS(M:M,$H:$H,"&lt;="&amp;$T883,$I:$I,"&gt;="&amp;$T883),"")</f>
        <v>7.832569584719784E-4</v>
      </c>
      <c r="W883" s="9">
        <f>IFERROR(AVERAGEIFS(N:N,$H:$H,"&lt;="&amp;$T883,$I:$I,"&gt;="&amp;$T883),"")</f>
        <v>3.407991093307583E-3</v>
      </c>
      <c r="X883" s="9">
        <f>IFERROR(AVERAGEIFS(O:O,$H:$H,"&lt;="&amp;$T883,$I:$I,"&gt;="&amp;$T883),"")</f>
        <v>1.0259574453187259E-2</v>
      </c>
      <c r="Y883" s="9">
        <f>IFERROR(AVERAGEIFS(P:P,$H:$H,"&lt;="&amp;$T883,$I:$I,"&gt;="&amp;$T883),"")</f>
        <v>2.0626583936011356E-2</v>
      </c>
      <c r="Z883" s="9">
        <f>IFERROR(AVERAGEIFS(Q:Q,$H:$H,"&lt;="&amp;$T883,$I:$I,"&gt;="&amp;$T883),"")</f>
        <v>4.1687500000000044E-2</v>
      </c>
    </row>
    <row r="884" spans="1:26" s="2" customFormat="1" ht="19" x14ac:dyDescent="0.25">
      <c r="A884" s="2" t="s">
        <v>28</v>
      </c>
      <c r="B884" s="2">
        <v>35000</v>
      </c>
      <c r="C884" s="3">
        <v>44606</v>
      </c>
      <c r="D884" s="2" t="s">
        <v>692</v>
      </c>
      <c r="E884" s="3">
        <v>44696</v>
      </c>
      <c r="F884" s="2">
        <v>2.2800000000000001E-2</v>
      </c>
      <c r="G884" s="2">
        <v>35000</v>
      </c>
      <c r="H884" s="5">
        <v>44606</v>
      </c>
      <c r="I884" s="5">
        <v>44696</v>
      </c>
      <c r="J884" s="9">
        <v>2.2800000000000001E-2</v>
      </c>
      <c r="K884" s="9">
        <v>2.2800000000000001E-2</v>
      </c>
      <c r="L884" s="7">
        <f>(1+AVERAGE(J884:K884))^(1/365)-1</f>
        <v>6.1766193575785167E-5</v>
      </c>
      <c r="M884" s="7">
        <f>(1+AVERAGE(J884:K884))^(7/365)-1</f>
        <v>4.3244347959459084E-4</v>
      </c>
      <c r="N884" s="7">
        <f>(1+AVERAGE(J884:K884))^(1/12)-1</f>
        <v>1.8804294971668245E-3</v>
      </c>
      <c r="O884" s="7">
        <f>(1+AVERAGE(J884:K884))^(1/4)-1</f>
        <v>5.6519031860091662E-3</v>
      </c>
      <c r="P884" s="7">
        <f>(1+AVERAGE(J884:K884))^(1/2)-1</f>
        <v>1.1335750381642473E-2</v>
      </c>
      <c r="Q884" s="7">
        <f>(1+AVERAGE(J884:K884))^(1/1)-1</f>
        <v>2.2799999999999931E-2</v>
      </c>
      <c r="T884" s="5">
        <f t="shared" si="26"/>
        <v>39235</v>
      </c>
      <c r="U884" s="9">
        <f>IFERROR(AVERAGEIFS(L:L,$H:$H,"&lt;="&amp;$T884,$I:$I,"&gt;="&amp;$T884),"")</f>
        <v>1.11855539737582E-4</v>
      </c>
      <c r="V884" s="9">
        <f>IFERROR(AVERAGEIFS(M:M,$H:$H,"&lt;="&amp;$T884,$I:$I,"&gt;="&amp;$T884),"")</f>
        <v>7.832569584719784E-4</v>
      </c>
      <c r="W884" s="9">
        <f>IFERROR(AVERAGEIFS(N:N,$H:$H,"&lt;="&amp;$T884,$I:$I,"&gt;="&amp;$T884),"")</f>
        <v>3.407991093307583E-3</v>
      </c>
      <c r="X884" s="9">
        <f>IFERROR(AVERAGEIFS(O:O,$H:$H,"&lt;="&amp;$T884,$I:$I,"&gt;="&amp;$T884),"")</f>
        <v>1.0259574453187259E-2</v>
      </c>
      <c r="Y884" s="9">
        <f>IFERROR(AVERAGEIFS(P:P,$H:$H,"&lt;="&amp;$T884,$I:$I,"&gt;="&amp;$T884),"")</f>
        <v>2.0626583936011356E-2</v>
      </c>
      <c r="Z884" s="9">
        <f>IFERROR(AVERAGEIFS(Q:Q,$H:$H,"&lt;="&amp;$T884,$I:$I,"&gt;="&amp;$T884),"")</f>
        <v>4.1687500000000044E-2</v>
      </c>
    </row>
    <row r="885" spans="1:26" s="2" customFormat="1" ht="19" x14ac:dyDescent="0.25">
      <c r="A885" s="2" t="s">
        <v>32</v>
      </c>
      <c r="B885" s="2">
        <v>30000</v>
      </c>
      <c r="C885" s="3">
        <v>44608</v>
      </c>
      <c r="D885" s="2" t="s">
        <v>692</v>
      </c>
      <c r="E885" s="3">
        <v>44698</v>
      </c>
      <c r="F885" s="2">
        <v>2.2599999999999999E-2</v>
      </c>
      <c r="G885" s="2">
        <v>30000</v>
      </c>
      <c r="H885" s="5">
        <v>44608</v>
      </c>
      <c r="I885" s="5">
        <v>44698</v>
      </c>
      <c r="J885" s="9">
        <v>2.2599999999999999E-2</v>
      </c>
      <c r="K885" s="9">
        <v>2.2599999999999999E-2</v>
      </c>
      <c r="L885" s="7">
        <f>(1+AVERAGE(J885:K885))^(1/365)-1</f>
        <v>6.1230377691456894E-5</v>
      </c>
      <c r="M885" s="7">
        <f>(1+AVERAGE(J885:K885))^(7/365)-1</f>
        <v>4.2869138421752773E-4</v>
      </c>
      <c r="N885" s="7">
        <f>(1+AVERAGE(J885:K885))^(1/12)-1</f>
        <v>1.8641022544263475E-3</v>
      </c>
      <c r="O885" s="7">
        <f>(1+AVERAGE(J885:K885))^(1/4)-1</f>
        <v>5.6027378724503585E-3</v>
      </c>
      <c r="P885" s="7">
        <f>(1+AVERAGE(J885:K885))^(1/2)-1</f>
        <v>1.123686641656807E-2</v>
      </c>
      <c r="Q885" s="7">
        <f>(1+AVERAGE(J885:K885))^(1/1)-1</f>
        <v>2.2599999999999953E-2</v>
      </c>
      <c r="T885" s="5">
        <f t="shared" si="26"/>
        <v>39236</v>
      </c>
      <c r="U885" s="9">
        <f>IFERROR(AVERAGEIFS(L:L,$H:$H,"&lt;="&amp;$T885,$I:$I,"&gt;="&amp;$T885),"")</f>
        <v>1.11855539737582E-4</v>
      </c>
      <c r="V885" s="9">
        <f>IFERROR(AVERAGEIFS(M:M,$H:$H,"&lt;="&amp;$T885,$I:$I,"&gt;="&amp;$T885),"")</f>
        <v>7.832569584719784E-4</v>
      </c>
      <c r="W885" s="9">
        <f>IFERROR(AVERAGEIFS(N:N,$H:$H,"&lt;="&amp;$T885,$I:$I,"&gt;="&amp;$T885),"")</f>
        <v>3.407991093307583E-3</v>
      </c>
      <c r="X885" s="9">
        <f>IFERROR(AVERAGEIFS(O:O,$H:$H,"&lt;="&amp;$T885,$I:$I,"&gt;="&amp;$T885),"")</f>
        <v>1.0259574453187259E-2</v>
      </c>
      <c r="Y885" s="9">
        <f>IFERROR(AVERAGEIFS(P:P,$H:$H,"&lt;="&amp;$T885,$I:$I,"&gt;="&amp;$T885),"")</f>
        <v>2.0626583936011356E-2</v>
      </c>
      <c r="Z885" s="9">
        <f>IFERROR(AVERAGEIFS(Q:Q,$H:$H,"&lt;="&amp;$T885,$I:$I,"&gt;="&amp;$T885),"")</f>
        <v>4.1687500000000044E-2</v>
      </c>
    </row>
    <row r="886" spans="1:26" s="2" customFormat="1" ht="19" x14ac:dyDescent="0.25">
      <c r="A886" s="2" t="s">
        <v>29</v>
      </c>
      <c r="B886" s="2">
        <v>33000</v>
      </c>
      <c r="C886" s="3">
        <v>44609</v>
      </c>
      <c r="D886" s="2" t="s">
        <v>691</v>
      </c>
      <c r="E886" s="3">
        <v>44790</v>
      </c>
      <c r="F886" s="2">
        <v>3.09E-2</v>
      </c>
      <c r="G886" s="2">
        <v>33000</v>
      </c>
      <c r="H886" s="5">
        <v>44609</v>
      </c>
      <c r="I886" s="5">
        <v>44790</v>
      </c>
      <c r="J886" s="9">
        <v>3.09E-2</v>
      </c>
      <c r="K886" s="9">
        <v>3.09E-2</v>
      </c>
      <c r="L886" s="7">
        <f>(1+AVERAGE(J886:K886))^(1/365)-1</f>
        <v>8.337938578617532E-5</v>
      </c>
      <c r="M886" s="7">
        <f>(1+AVERAGE(J886:K886))^(7/365)-1</f>
        <v>5.8380171535432623E-4</v>
      </c>
      <c r="N886" s="7">
        <f>(1+AVERAGE(J886:K886))^(1/12)-1</f>
        <v>2.5392356718625386E-3</v>
      </c>
      <c r="O886" s="7">
        <f>(1+AVERAGE(J886:K886))^(1/4)-1</f>
        <v>7.6370665412548444E-3</v>
      </c>
      <c r="P886" s="7">
        <f>(1+AVERAGE(J886:K886))^(1/2)-1</f>
        <v>1.5332457867865079E-2</v>
      </c>
      <c r="Q886" s="7">
        <f>(1+AVERAGE(J886:K886))^(1/1)-1</f>
        <v>3.0899999999999928E-2</v>
      </c>
      <c r="T886" s="5">
        <f t="shared" si="26"/>
        <v>39237</v>
      </c>
      <c r="U886" s="9">
        <f>IFERROR(AVERAGEIFS(L:L,$H:$H,"&lt;="&amp;$T886,$I:$I,"&gt;="&amp;$T886),"")</f>
        <v>1.11855539737582E-4</v>
      </c>
      <c r="V886" s="9">
        <f>IFERROR(AVERAGEIFS(M:M,$H:$H,"&lt;="&amp;$T886,$I:$I,"&gt;="&amp;$T886),"")</f>
        <v>7.832569584719784E-4</v>
      </c>
      <c r="W886" s="9">
        <f>IFERROR(AVERAGEIFS(N:N,$H:$H,"&lt;="&amp;$T886,$I:$I,"&gt;="&amp;$T886),"")</f>
        <v>3.407991093307583E-3</v>
      </c>
      <c r="X886" s="9">
        <f>IFERROR(AVERAGEIFS(O:O,$H:$H,"&lt;="&amp;$T886,$I:$I,"&gt;="&amp;$T886),"")</f>
        <v>1.0259574453187259E-2</v>
      </c>
      <c r="Y886" s="9">
        <f>IFERROR(AVERAGEIFS(P:P,$H:$H,"&lt;="&amp;$T886,$I:$I,"&gt;="&amp;$T886),"")</f>
        <v>2.0626583936011356E-2</v>
      </c>
      <c r="Z886" s="9">
        <f>IFERROR(AVERAGEIFS(Q:Q,$H:$H,"&lt;="&amp;$T886,$I:$I,"&gt;="&amp;$T886),"")</f>
        <v>4.1687500000000044E-2</v>
      </c>
    </row>
    <row r="887" spans="1:26" s="2" customFormat="1" ht="19" x14ac:dyDescent="0.25">
      <c r="A887" s="2" t="s">
        <v>66</v>
      </c>
      <c r="B887" s="2">
        <v>24458</v>
      </c>
      <c r="C887" s="3">
        <v>44615</v>
      </c>
      <c r="D887" s="2" t="s">
        <v>691</v>
      </c>
      <c r="E887" s="3">
        <v>44796</v>
      </c>
      <c r="F887" s="2">
        <v>2.3800000000000002E-2</v>
      </c>
      <c r="G887" s="2">
        <v>24458</v>
      </c>
      <c r="H887" s="5">
        <v>44615</v>
      </c>
      <c r="I887" s="5">
        <v>44796</v>
      </c>
      <c r="J887" s="9">
        <v>2.3800000000000002E-2</v>
      </c>
      <c r="K887" s="9">
        <v>2.3800000000000002E-2</v>
      </c>
      <c r="L887" s="7">
        <f>(1+AVERAGE(J887:K887))^(1/365)-1</f>
        <v>6.444370665681376E-5</v>
      </c>
      <c r="M887" s="7">
        <f>(1+AVERAGE(J887:K887))^(7/365)-1</f>
        <v>4.5119316878272642E-4</v>
      </c>
      <c r="N887" s="7">
        <f>(1+AVERAGE(J887:K887))^(1/12)-1</f>
        <v>1.9620218377029985E-3</v>
      </c>
      <c r="O887" s="7">
        <f>(1+AVERAGE(J887:K887))^(1/4)-1</f>
        <v>5.8976216550454819E-3</v>
      </c>
      <c r="P887" s="7">
        <f>(1+AVERAGE(J887:K887))^(1/2)-1</f>
        <v>1.1830025251277076E-2</v>
      </c>
      <c r="Q887" s="7">
        <f>(1+AVERAGE(J887:K887))^(1/1)-1</f>
        <v>2.3800000000000043E-2</v>
      </c>
      <c r="T887" s="5">
        <f t="shared" si="26"/>
        <v>39238</v>
      </c>
      <c r="U887" s="9">
        <f>IFERROR(AVERAGEIFS(L:L,$H:$H,"&lt;="&amp;$T887,$I:$I,"&gt;="&amp;$T887),"")</f>
        <v>1.11855539737582E-4</v>
      </c>
      <c r="V887" s="9">
        <f>IFERROR(AVERAGEIFS(M:M,$H:$H,"&lt;="&amp;$T887,$I:$I,"&gt;="&amp;$T887),"")</f>
        <v>7.832569584719784E-4</v>
      </c>
      <c r="W887" s="9">
        <f>IFERROR(AVERAGEIFS(N:N,$H:$H,"&lt;="&amp;$T887,$I:$I,"&gt;="&amp;$T887),"")</f>
        <v>3.407991093307583E-3</v>
      </c>
      <c r="X887" s="9">
        <f>IFERROR(AVERAGEIFS(O:O,$H:$H,"&lt;="&amp;$T887,$I:$I,"&gt;="&amp;$T887),"")</f>
        <v>1.0259574453187259E-2</v>
      </c>
      <c r="Y887" s="9">
        <f>IFERROR(AVERAGEIFS(P:P,$H:$H,"&lt;="&amp;$T887,$I:$I,"&gt;="&amp;$T887),"")</f>
        <v>2.0626583936011356E-2</v>
      </c>
      <c r="Z887" s="9">
        <f>IFERROR(AVERAGEIFS(Q:Q,$H:$H,"&lt;="&amp;$T887,$I:$I,"&gt;="&amp;$T887),"")</f>
        <v>4.1687500000000044E-2</v>
      </c>
    </row>
    <row r="888" spans="1:26" s="2" customFormat="1" ht="19" x14ac:dyDescent="0.25">
      <c r="A888" s="2" t="s">
        <v>66</v>
      </c>
      <c r="B888" s="2">
        <v>25700</v>
      </c>
      <c r="C888" s="3">
        <v>44622</v>
      </c>
      <c r="D888" s="2" t="s">
        <v>691</v>
      </c>
      <c r="E888" s="3">
        <v>44803</v>
      </c>
      <c r="F888" s="2">
        <v>2.3599999999999999E-2</v>
      </c>
      <c r="G888" s="2">
        <v>25700</v>
      </c>
      <c r="H888" s="5">
        <v>44622</v>
      </c>
      <c r="I888" s="5">
        <v>44803</v>
      </c>
      <c r="J888" s="9">
        <v>2.3599999999999999E-2</v>
      </c>
      <c r="K888" s="9">
        <v>2.3599999999999999E-2</v>
      </c>
      <c r="L888" s="7">
        <f>(1+AVERAGE(J888:K888))^(1/365)-1</f>
        <v>6.3908412750057764E-5</v>
      </c>
      <c r="M888" s="7">
        <f>(1+AVERAGE(J888:K888))^(7/365)-1</f>
        <v>4.4744466837665087E-4</v>
      </c>
      <c r="N888" s="7">
        <f>(1+AVERAGE(J888:K888))^(1/12)-1</f>
        <v>1.945709215699809E-3</v>
      </c>
      <c r="O888" s="7">
        <f>(1+AVERAGE(J888:K888))^(1/4)-1</f>
        <v>5.8484923661907828E-3</v>
      </c>
      <c r="P888" s="7">
        <f>(1+AVERAGE(J888:K888))^(1/2)-1</f>
        <v>1.1731189595339142E-2</v>
      </c>
      <c r="Q888" s="7">
        <f>(1+AVERAGE(J888:K888))^(1/1)-1</f>
        <v>2.3600000000000065E-2</v>
      </c>
      <c r="T888" s="5">
        <f t="shared" si="26"/>
        <v>39239</v>
      </c>
      <c r="U888" s="9">
        <f>IFERROR(AVERAGEIFS(L:L,$H:$H,"&lt;="&amp;$T888,$I:$I,"&gt;="&amp;$T888),"")</f>
        <v>1.0148350349703517E-4</v>
      </c>
      <c r="V888" s="9">
        <f>IFERROR(AVERAGEIFS(M:M,$H:$H,"&lt;="&amp;$T888,$I:$I,"&gt;="&amp;$T888),"")</f>
        <v>7.1060568084646558E-4</v>
      </c>
      <c r="W888" s="9">
        <f>IFERROR(AVERAGEIFS(N:N,$H:$H,"&lt;="&amp;$T888,$I:$I,"&gt;="&amp;$T888),"")</f>
        <v>3.0915052532972664E-3</v>
      </c>
      <c r="X888" s="9">
        <f>IFERROR(AVERAGEIFS(O:O,$H:$H,"&lt;="&amp;$T888,$I:$I,"&gt;="&amp;$T888),"")</f>
        <v>9.3038630850735826E-3</v>
      </c>
      <c r="Y888" s="9">
        <f>IFERROR(AVERAGEIFS(P:P,$H:$H,"&lt;="&amp;$T888,$I:$I,"&gt;="&amp;$T888),"")</f>
        <v>1.8696242748868275E-2</v>
      </c>
      <c r="Z888" s="9">
        <f>IFERROR(AVERAGEIFS(Q:Q,$H:$H,"&lt;="&amp;$T888,$I:$I,"&gt;="&amp;$T888),"")</f>
        <v>3.7750000000000061E-2</v>
      </c>
    </row>
    <row r="889" spans="1:26" s="2" customFormat="1" ht="19" x14ac:dyDescent="0.25">
      <c r="A889" s="2" t="s">
        <v>66</v>
      </c>
      <c r="B889" s="2">
        <v>34300</v>
      </c>
      <c r="C889" s="3">
        <v>44622</v>
      </c>
      <c r="D889" s="2" t="s">
        <v>690</v>
      </c>
      <c r="E889" s="3">
        <v>44985</v>
      </c>
      <c r="F889" s="2">
        <v>2.6700000000000002E-2</v>
      </c>
      <c r="G889" s="2">
        <v>34300</v>
      </c>
      <c r="H889" s="5">
        <v>44622</v>
      </c>
      <c r="I889" s="5">
        <v>44985</v>
      </c>
      <c r="J889" s="9">
        <v>2.6700000000000002E-2</v>
      </c>
      <c r="K889" s="9">
        <v>2.6700000000000002E-2</v>
      </c>
      <c r="L889" s="7">
        <f>(1+AVERAGE(J889:K889))^(1/365)-1</f>
        <v>7.2193771112782912E-5</v>
      </c>
      <c r="M889" s="7">
        <f>(1+AVERAGE(J889:K889))^(7/365)-1</f>
        <v>5.0546586171207331E-4</v>
      </c>
      <c r="N889" s="7">
        <f>(1+AVERAGE(J889:K889))^(1/12)-1</f>
        <v>2.1982271766594064E-3</v>
      </c>
      <c r="O889" s="7">
        <f>(1+AVERAGE(J889:K889))^(1/4)-1</f>
        <v>6.609188760418272E-3</v>
      </c>
      <c r="P889" s="7">
        <f>(1+AVERAGE(J889:K889))^(1/2)-1</f>
        <v>1.3262058896907458E-2</v>
      </c>
      <c r="Q889" s="7">
        <f>(1+AVERAGE(J889:K889))^(1/1)-1</f>
        <v>2.6699999999999946E-2</v>
      </c>
      <c r="T889" s="5">
        <f t="shared" si="26"/>
        <v>39240</v>
      </c>
      <c r="U889" s="9">
        <f>IFERROR(AVERAGEIFS(L:L,$H:$H,"&lt;="&amp;$T889,$I:$I,"&gt;="&amp;$T889),"")</f>
        <v>1.0148350349703517E-4</v>
      </c>
      <c r="V889" s="9">
        <f>IFERROR(AVERAGEIFS(M:M,$H:$H,"&lt;="&amp;$T889,$I:$I,"&gt;="&amp;$T889),"")</f>
        <v>7.1060568084646558E-4</v>
      </c>
      <c r="W889" s="9">
        <f>IFERROR(AVERAGEIFS(N:N,$H:$H,"&lt;="&amp;$T889,$I:$I,"&gt;="&amp;$T889),"")</f>
        <v>3.0915052532972664E-3</v>
      </c>
      <c r="X889" s="9">
        <f>IFERROR(AVERAGEIFS(O:O,$H:$H,"&lt;="&amp;$T889,$I:$I,"&gt;="&amp;$T889),"")</f>
        <v>9.3038630850735826E-3</v>
      </c>
      <c r="Y889" s="9">
        <f>IFERROR(AVERAGEIFS(P:P,$H:$H,"&lt;="&amp;$T889,$I:$I,"&gt;="&amp;$T889),"")</f>
        <v>1.8696242748868275E-2</v>
      </c>
      <c r="Z889" s="9">
        <f>IFERROR(AVERAGEIFS(Q:Q,$H:$H,"&lt;="&amp;$T889,$I:$I,"&gt;="&amp;$T889),"")</f>
        <v>3.7750000000000061E-2</v>
      </c>
    </row>
    <row r="890" spans="1:26" s="2" customFormat="1" ht="19" x14ac:dyDescent="0.25">
      <c r="A890" s="2" t="s">
        <v>90</v>
      </c>
      <c r="B890" s="2">
        <v>10400</v>
      </c>
      <c r="C890" s="3">
        <v>44629</v>
      </c>
      <c r="D890" s="2" t="s">
        <v>691</v>
      </c>
      <c r="E890" s="3">
        <v>44810</v>
      </c>
      <c r="F890" s="2">
        <v>2.7699999999999999E-2</v>
      </c>
      <c r="G890" s="2">
        <v>10400</v>
      </c>
      <c r="H890" s="5">
        <v>44629</v>
      </c>
      <c r="I890" s="5">
        <v>44810</v>
      </c>
      <c r="J890" s="9">
        <v>2.7699999999999999E-2</v>
      </c>
      <c r="K890" s="9">
        <v>2.7699999999999999E-2</v>
      </c>
      <c r="L890" s="7">
        <f>(1+AVERAGE(J890:K890))^(1/365)-1</f>
        <v>7.4861146199367568E-5</v>
      </c>
      <c r="M890" s="7">
        <f>(1+AVERAGE(J890:K890))^(7/365)-1</f>
        <v>5.241457260953819E-4</v>
      </c>
      <c r="N890" s="7">
        <f>(1+AVERAGE(J890:K890))^(1/12)-1</f>
        <v>2.2795355034983533E-3</v>
      </c>
      <c r="O890" s="7">
        <f>(1+AVERAGE(J890:K890))^(1/4)-1</f>
        <v>6.8542072019395217E-3</v>
      </c>
      <c r="P890" s="7">
        <f>(1+AVERAGE(J890:K890))^(1/2)-1</f>
        <v>1.3755394560245993E-2</v>
      </c>
      <c r="Q890" s="7">
        <f>(1+AVERAGE(J890:K890))^(1/1)-1</f>
        <v>2.7700000000000058E-2</v>
      </c>
      <c r="T890" s="5">
        <f t="shared" si="26"/>
        <v>39241</v>
      </c>
      <c r="U890" s="9">
        <f>IFERROR(AVERAGEIFS(L:L,$H:$H,"&lt;="&amp;$T890,$I:$I,"&gt;="&amp;$T890),"")</f>
        <v>1.0148350349703517E-4</v>
      </c>
      <c r="V890" s="9">
        <f>IFERROR(AVERAGEIFS(M:M,$H:$H,"&lt;="&amp;$T890,$I:$I,"&gt;="&amp;$T890),"")</f>
        <v>7.1060568084646558E-4</v>
      </c>
      <c r="W890" s="9">
        <f>IFERROR(AVERAGEIFS(N:N,$H:$H,"&lt;="&amp;$T890,$I:$I,"&gt;="&amp;$T890),"")</f>
        <v>3.0915052532972664E-3</v>
      </c>
      <c r="X890" s="9">
        <f>IFERROR(AVERAGEIFS(O:O,$H:$H,"&lt;="&amp;$T890,$I:$I,"&gt;="&amp;$T890),"")</f>
        <v>9.3038630850735826E-3</v>
      </c>
      <c r="Y890" s="9">
        <f>IFERROR(AVERAGEIFS(P:P,$H:$H,"&lt;="&amp;$T890,$I:$I,"&gt;="&amp;$T890),"")</f>
        <v>1.8696242748868275E-2</v>
      </c>
      <c r="Z890" s="9">
        <f>IFERROR(AVERAGEIFS(Q:Q,$H:$H,"&lt;="&amp;$T890,$I:$I,"&gt;="&amp;$T890),"")</f>
        <v>3.7750000000000061E-2</v>
      </c>
    </row>
    <row r="891" spans="1:26" s="2" customFormat="1" ht="19" x14ac:dyDescent="0.25">
      <c r="A891" s="2" t="s">
        <v>30</v>
      </c>
      <c r="B891" s="2">
        <v>33000</v>
      </c>
      <c r="C891" s="3">
        <v>44631</v>
      </c>
      <c r="D891" s="2" t="s">
        <v>692</v>
      </c>
      <c r="E891" s="3">
        <v>44721</v>
      </c>
      <c r="F891" s="2">
        <v>2.5399999999999999E-2</v>
      </c>
      <c r="G891" s="2">
        <v>33000</v>
      </c>
      <c r="H891" s="5">
        <v>44631</v>
      </c>
      <c r="I891" s="5">
        <v>44721</v>
      </c>
      <c r="J891" s="9">
        <v>2.5399999999999999E-2</v>
      </c>
      <c r="K891" s="9">
        <v>2.5399999999999999E-2</v>
      </c>
      <c r="L891" s="7">
        <f>(1+AVERAGE(J891:K891))^(1/365)-1</f>
        <v>6.8722307481783318E-5</v>
      </c>
      <c r="M891" s="7">
        <f>(1+AVERAGE(J891:K891))^(7/365)-1</f>
        <v>4.8115534159953732E-4</v>
      </c>
      <c r="N891" s="7">
        <f>(1+AVERAGE(J891:K891))^(1/12)-1</f>
        <v>2.0924177544194844E-3</v>
      </c>
      <c r="O891" s="7">
        <f>(1+AVERAGE(J891:K891))^(1/4)-1</f>
        <v>6.2903970604839543E-3</v>
      </c>
      <c r="P891" s="7">
        <f>(1+AVERAGE(J891:K891))^(1/2)-1</f>
        <v>1.2620363216146346E-2</v>
      </c>
      <c r="Q891" s="7">
        <f>(1+AVERAGE(J891:K891))^(1/1)-1</f>
        <v>2.5400000000000089E-2</v>
      </c>
      <c r="T891" s="5">
        <f t="shared" si="26"/>
        <v>39242</v>
      </c>
      <c r="U891" s="9">
        <f>IFERROR(AVERAGEIFS(L:L,$H:$H,"&lt;="&amp;$T891,$I:$I,"&gt;="&amp;$T891),"")</f>
        <v>1.0148350349703517E-4</v>
      </c>
      <c r="V891" s="9">
        <f>IFERROR(AVERAGEIFS(M:M,$H:$H,"&lt;="&amp;$T891,$I:$I,"&gt;="&amp;$T891),"")</f>
        <v>7.1060568084646558E-4</v>
      </c>
      <c r="W891" s="9">
        <f>IFERROR(AVERAGEIFS(N:N,$H:$H,"&lt;="&amp;$T891,$I:$I,"&gt;="&amp;$T891),"")</f>
        <v>3.0915052532972664E-3</v>
      </c>
      <c r="X891" s="9">
        <f>IFERROR(AVERAGEIFS(O:O,$H:$H,"&lt;="&amp;$T891,$I:$I,"&gt;="&amp;$T891),"")</f>
        <v>9.3038630850735826E-3</v>
      </c>
      <c r="Y891" s="9">
        <f>IFERROR(AVERAGEIFS(P:P,$H:$H,"&lt;="&amp;$T891,$I:$I,"&gt;="&amp;$T891),"")</f>
        <v>1.8696242748868275E-2</v>
      </c>
      <c r="Z891" s="9">
        <f>IFERROR(AVERAGEIFS(Q:Q,$H:$H,"&lt;="&amp;$T891,$I:$I,"&gt;="&amp;$T891),"")</f>
        <v>3.7750000000000061E-2</v>
      </c>
    </row>
    <row r="892" spans="1:26" s="2" customFormat="1" ht="19" x14ac:dyDescent="0.25">
      <c r="A892" s="2" t="s">
        <v>66</v>
      </c>
      <c r="B892" s="2">
        <v>10300</v>
      </c>
      <c r="C892" s="3">
        <v>44636</v>
      </c>
      <c r="D892" s="2" t="s">
        <v>692</v>
      </c>
      <c r="E892" s="3">
        <v>44726</v>
      </c>
      <c r="F892" s="2">
        <v>2.2700000000000001E-2</v>
      </c>
      <c r="G892" s="2">
        <v>10300</v>
      </c>
      <c r="H892" s="5">
        <v>44636</v>
      </c>
      <c r="I892" s="5">
        <v>44726</v>
      </c>
      <c r="J892" s="9">
        <v>2.2700000000000001E-2</v>
      </c>
      <c r="K892" s="9">
        <v>2.2700000000000001E-2</v>
      </c>
      <c r="L892" s="7">
        <f>(1+AVERAGE(J892:K892))^(1/365)-1</f>
        <v>6.1498298695727982E-5</v>
      </c>
      <c r="M892" s="7">
        <f>(1+AVERAGE(J892:K892))^(7/365)-1</f>
        <v>4.3056752186743097E-4</v>
      </c>
      <c r="N892" s="7">
        <f>(1+AVERAGE(J892:K892))^(1/12)-1</f>
        <v>1.8722662416574831E-3</v>
      </c>
      <c r="O892" s="7">
        <f>(1+AVERAGE(J892:K892))^(1/4)-1</f>
        <v>5.6273214306179486E-3</v>
      </c>
      <c r="P892" s="7">
        <f>(1+AVERAGE(J892:K892))^(1/2)-1</f>
        <v>1.1286309607719369E-2</v>
      </c>
      <c r="Q892" s="7">
        <f>(1+AVERAGE(J892:K892))^(1/1)-1</f>
        <v>2.2699999999999942E-2</v>
      </c>
      <c r="T892" s="5">
        <f t="shared" si="26"/>
        <v>39243</v>
      </c>
      <c r="U892" s="9">
        <f>IFERROR(AVERAGEIFS(L:L,$H:$H,"&lt;="&amp;$T892,$I:$I,"&gt;="&amp;$T892),"")</f>
        <v>1.0148350349703517E-4</v>
      </c>
      <c r="V892" s="9">
        <f>IFERROR(AVERAGEIFS(M:M,$H:$H,"&lt;="&amp;$T892,$I:$I,"&gt;="&amp;$T892),"")</f>
        <v>7.1060568084646558E-4</v>
      </c>
      <c r="W892" s="9">
        <f>IFERROR(AVERAGEIFS(N:N,$H:$H,"&lt;="&amp;$T892,$I:$I,"&gt;="&amp;$T892),"")</f>
        <v>3.0915052532972664E-3</v>
      </c>
      <c r="X892" s="9">
        <f>IFERROR(AVERAGEIFS(O:O,$H:$H,"&lt;="&amp;$T892,$I:$I,"&gt;="&amp;$T892),"")</f>
        <v>9.3038630850735826E-3</v>
      </c>
      <c r="Y892" s="9">
        <f>IFERROR(AVERAGEIFS(P:P,$H:$H,"&lt;="&amp;$T892,$I:$I,"&gt;="&amp;$T892),"")</f>
        <v>1.8696242748868275E-2</v>
      </c>
      <c r="Z892" s="9">
        <f>IFERROR(AVERAGEIFS(Q:Q,$H:$H,"&lt;="&amp;$T892,$I:$I,"&gt;="&amp;$T892),"")</f>
        <v>3.7750000000000061E-2</v>
      </c>
    </row>
    <row r="893" spans="1:26" s="2" customFormat="1" ht="19" x14ac:dyDescent="0.25">
      <c r="A893" s="2" t="s">
        <v>29</v>
      </c>
      <c r="B893" s="2">
        <v>25327</v>
      </c>
      <c r="C893" s="3">
        <v>44637</v>
      </c>
      <c r="D893" s="2" t="s">
        <v>690</v>
      </c>
      <c r="E893" s="3">
        <v>45000</v>
      </c>
      <c r="F893" s="2">
        <v>3.8600000000000002E-2</v>
      </c>
      <c r="G893" s="2">
        <v>25327</v>
      </c>
      <c r="H893" s="5">
        <v>44637</v>
      </c>
      <c r="I893" s="5">
        <v>45000</v>
      </c>
      <c r="J893" s="9">
        <v>3.8600000000000002E-2</v>
      </c>
      <c r="K893" s="9">
        <v>3.8600000000000002E-2</v>
      </c>
      <c r="L893" s="7">
        <f>(1+AVERAGE(J893:K893))^(1/365)-1</f>
        <v>1.0376881492080159E-4</v>
      </c>
      <c r="M893" s="7">
        <f>(1+AVERAGE(J893:K893))^(7/365)-1</f>
        <v>7.2660787086431533E-4</v>
      </c>
      <c r="N893" s="7">
        <f>(1+AVERAGE(J893:K893))^(1/12)-1</f>
        <v>3.1611235488977485E-3</v>
      </c>
      <c r="O893" s="7">
        <f>(1+AVERAGE(J893:K893))^(1/4)-1</f>
        <v>9.5133803411333595E-3</v>
      </c>
      <c r="P893" s="7">
        <f>(1+AVERAGE(J893:K893))^(1/2)-1</f>
        <v>1.9117265087781776E-2</v>
      </c>
      <c r="Q893" s="7">
        <f>(1+AVERAGE(J893:K893))^(1/1)-1</f>
        <v>3.8599999999999968E-2</v>
      </c>
      <c r="T893" s="5">
        <f t="shared" si="26"/>
        <v>39244</v>
      </c>
      <c r="U893" s="9">
        <f>IFERROR(AVERAGEIFS(L:L,$H:$H,"&lt;="&amp;$T893,$I:$I,"&gt;="&amp;$T893),"")</f>
        <v>1.0148350349703517E-4</v>
      </c>
      <c r="V893" s="9">
        <f>IFERROR(AVERAGEIFS(M:M,$H:$H,"&lt;="&amp;$T893,$I:$I,"&gt;="&amp;$T893),"")</f>
        <v>7.1060568084646558E-4</v>
      </c>
      <c r="W893" s="9">
        <f>IFERROR(AVERAGEIFS(N:N,$H:$H,"&lt;="&amp;$T893,$I:$I,"&gt;="&amp;$T893),"")</f>
        <v>3.0915052532972664E-3</v>
      </c>
      <c r="X893" s="9">
        <f>IFERROR(AVERAGEIFS(O:O,$H:$H,"&lt;="&amp;$T893,$I:$I,"&gt;="&amp;$T893),"")</f>
        <v>9.3038630850735826E-3</v>
      </c>
      <c r="Y893" s="9">
        <f>IFERROR(AVERAGEIFS(P:P,$H:$H,"&lt;="&amp;$T893,$I:$I,"&gt;="&amp;$T893),"")</f>
        <v>1.8696242748868275E-2</v>
      </c>
      <c r="Z893" s="9">
        <f>IFERROR(AVERAGEIFS(Q:Q,$H:$H,"&lt;="&amp;$T893,$I:$I,"&gt;="&amp;$T893),"")</f>
        <v>3.7750000000000061E-2</v>
      </c>
    </row>
    <row r="894" spans="1:26" s="2" customFormat="1" ht="19" x14ac:dyDescent="0.25">
      <c r="A894" s="2" t="s">
        <v>200</v>
      </c>
      <c r="B894" s="2">
        <v>22000</v>
      </c>
      <c r="C894" s="3">
        <v>44645</v>
      </c>
      <c r="D894" s="2" t="s">
        <v>692</v>
      </c>
      <c r="E894" s="3">
        <v>44735</v>
      </c>
      <c r="F894" s="2">
        <v>2.8400000000000002E-2</v>
      </c>
      <c r="G894" s="2">
        <v>22000</v>
      </c>
      <c r="H894" s="5">
        <v>44645</v>
      </c>
      <c r="I894" s="5">
        <v>44735</v>
      </c>
      <c r="J894" s="9">
        <v>2.8400000000000002E-2</v>
      </c>
      <c r="K894" s="9">
        <v>2.8400000000000002E-2</v>
      </c>
      <c r="L894" s="7">
        <f>(1+AVERAGE(J894:K894))^(1/365)-1</f>
        <v>7.6726769127732908E-5</v>
      </c>
      <c r="M894" s="7">
        <f>(1+AVERAGE(J894:K894))^(7/365)-1</f>
        <v>5.3721102664350262E-4</v>
      </c>
      <c r="N894" s="7">
        <f>(1+AVERAGE(J894:K894))^(1/12)-1</f>
        <v>2.3364081918575419E-3</v>
      </c>
      <c r="O894" s="7">
        <f>(1+AVERAGE(J894:K894))^(1/4)-1</f>
        <v>7.0256137392818996E-3</v>
      </c>
      <c r="P894" s="7">
        <f>(1+AVERAGE(J894:K894))^(1/2)-1</f>
        <v>1.4100586726977449E-2</v>
      </c>
      <c r="Q894" s="7">
        <f>(1+AVERAGE(J894:K894))^(1/1)-1</f>
        <v>2.8399999999999981E-2</v>
      </c>
      <c r="T894" s="5">
        <f t="shared" si="26"/>
        <v>39245</v>
      </c>
      <c r="U894" s="9">
        <f>IFERROR(AVERAGEIFS(L:L,$H:$H,"&lt;="&amp;$T894,$I:$I,"&gt;="&amp;$T894),"")</f>
        <v>1.0148350349703517E-4</v>
      </c>
      <c r="V894" s="9">
        <f>IFERROR(AVERAGEIFS(M:M,$H:$H,"&lt;="&amp;$T894,$I:$I,"&gt;="&amp;$T894),"")</f>
        <v>7.1060568084646558E-4</v>
      </c>
      <c r="W894" s="9">
        <f>IFERROR(AVERAGEIFS(N:N,$H:$H,"&lt;="&amp;$T894,$I:$I,"&gt;="&amp;$T894),"")</f>
        <v>3.0915052532972664E-3</v>
      </c>
      <c r="X894" s="9">
        <f>IFERROR(AVERAGEIFS(O:O,$H:$H,"&lt;="&amp;$T894,$I:$I,"&gt;="&amp;$T894),"")</f>
        <v>9.3038630850735826E-3</v>
      </c>
      <c r="Y894" s="9">
        <f>IFERROR(AVERAGEIFS(P:P,$H:$H,"&lt;="&amp;$T894,$I:$I,"&gt;="&amp;$T894),"")</f>
        <v>1.8696242748868275E-2</v>
      </c>
      <c r="Z894" s="9">
        <f>IFERROR(AVERAGEIFS(Q:Q,$H:$H,"&lt;="&amp;$T894,$I:$I,"&gt;="&amp;$T894),"")</f>
        <v>3.7750000000000061E-2</v>
      </c>
    </row>
    <row r="895" spans="1:26" s="2" customFormat="1" ht="19" x14ac:dyDescent="0.25">
      <c r="A895" s="2" t="s">
        <v>91</v>
      </c>
      <c r="B895" s="2">
        <v>33000</v>
      </c>
      <c r="C895" s="3">
        <v>44659</v>
      </c>
      <c r="D895" s="2" t="s">
        <v>690</v>
      </c>
      <c r="E895" s="3">
        <v>45022</v>
      </c>
      <c r="F895" s="2">
        <v>3.04E-2</v>
      </c>
      <c r="G895" s="2">
        <v>33000</v>
      </c>
      <c r="H895" s="5">
        <v>44659</v>
      </c>
      <c r="I895" s="5">
        <v>45022</v>
      </c>
      <c r="J895" s="9">
        <v>3.04E-2</v>
      </c>
      <c r="K895" s="9">
        <v>3.04E-2</v>
      </c>
      <c r="L895" s="7">
        <f>(1+AVERAGE(J895:K895))^(1/365)-1</f>
        <v>8.2050150499224372E-5</v>
      </c>
      <c r="M895" s="7">
        <f>(1+AVERAGE(J895:K895))^(7/365)-1</f>
        <v>5.7449244960050549E-4</v>
      </c>
      <c r="N895" s="7">
        <f>(1+AVERAGE(J895:K895))^(1/12)-1</f>
        <v>2.4987062733237142E-3</v>
      </c>
      <c r="O895" s="7">
        <f>(1+AVERAGE(J895:K895))^(1/4)-1</f>
        <v>7.5148650198475497E-3</v>
      </c>
      <c r="P895" s="7">
        <f>(1+AVERAGE(J895:K895))^(1/2)-1</f>
        <v>1.5086203235961548E-2</v>
      </c>
      <c r="Q895" s="7">
        <f>(1+AVERAGE(J895:K895))^(1/1)-1</f>
        <v>3.0399999999999983E-2</v>
      </c>
      <c r="T895" s="5">
        <f t="shared" si="26"/>
        <v>39246</v>
      </c>
      <c r="U895" s="9">
        <f>IFERROR(AVERAGEIFS(L:L,$H:$H,"&lt;="&amp;$T895,$I:$I,"&gt;="&amp;$T895),"")</f>
        <v>1.0148350349703517E-4</v>
      </c>
      <c r="V895" s="9">
        <f>IFERROR(AVERAGEIFS(M:M,$H:$H,"&lt;="&amp;$T895,$I:$I,"&gt;="&amp;$T895),"")</f>
        <v>7.1060568084646558E-4</v>
      </c>
      <c r="W895" s="9">
        <f>IFERROR(AVERAGEIFS(N:N,$H:$H,"&lt;="&amp;$T895,$I:$I,"&gt;="&amp;$T895),"")</f>
        <v>3.0915052532972664E-3</v>
      </c>
      <c r="X895" s="9">
        <f>IFERROR(AVERAGEIFS(O:O,$H:$H,"&lt;="&amp;$T895,$I:$I,"&gt;="&amp;$T895),"")</f>
        <v>9.3038630850735826E-3</v>
      </c>
      <c r="Y895" s="9">
        <f>IFERROR(AVERAGEIFS(P:P,$H:$H,"&lt;="&amp;$T895,$I:$I,"&gt;="&amp;$T895),"")</f>
        <v>1.8696242748868275E-2</v>
      </c>
      <c r="Z895" s="9">
        <f>IFERROR(AVERAGEIFS(Q:Q,$H:$H,"&lt;="&amp;$T895,$I:$I,"&gt;="&amp;$T895),"")</f>
        <v>3.7750000000000061E-2</v>
      </c>
    </row>
    <row r="896" spans="1:26" s="2" customFormat="1" ht="19" x14ac:dyDescent="0.25">
      <c r="A896" s="2" t="s">
        <v>66</v>
      </c>
      <c r="B896" s="2">
        <v>20000</v>
      </c>
      <c r="C896" s="3">
        <v>44664</v>
      </c>
      <c r="D896" s="2" t="s">
        <v>691</v>
      </c>
      <c r="E896" s="3">
        <v>44845</v>
      </c>
      <c r="F896" s="2">
        <v>2.4E-2</v>
      </c>
      <c r="G896" s="2">
        <v>20000</v>
      </c>
      <c r="H896" s="5">
        <v>44664</v>
      </c>
      <c r="I896" s="5">
        <v>44845</v>
      </c>
      <c r="J896" s="9">
        <v>2.4E-2</v>
      </c>
      <c r="K896" s="9">
        <v>2.4E-2</v>
      </c>
      <c r="L896" s="7">
        <f>(1+AVERAGE(J896:K896))^(1/365)-1</f>
        <v>6.497889628986897E-5</v>
      </c>
      <c r="M896" s="7">
        <f>(1+AVERAGE(J896:K896))^(7/365)-1</f>
        <v>4.5494095102904808E-4</v>
      </c>
      <c r="N896" s="7">
        <f>(1+AVERAGE(J896:K896))^(1/12)-1</f>
        <v>1.9783315388433032E-3</v>
      </c>
      <c r="O896" s="7">
        <f>(1+AVERAGE(J896:K896))^(1/4)-1</f>
        <v>5.9467437463482931E-3</v>
      </c>
      <c r="P896" s="7">
        <f>(1+AVERAGE(J896:K896))^(1/2)-1</f>
        <v>1.1928851253881323E-2</v>
      </c>
      <c r="Q896" s="7">
        <f>(1+AVERAGE(J896:K896))^(1/1)-1</f>
        <v>2.4000000000000021E-2</v>
      </c>
      <c r="T896" s="5">
        <f t="shared" si="26"/>
        <v>39247</v>
      </c>
      <c r="U896" s="9">
        <f>IFERROR(AVERAGEIFS(L:L,$H:$H,"&lt;="&amp;$T896,$I:$I,"&gt;="&amp;$T896),"")</f>
        <v>1.0148350349703517E-4</v>
      </c>
      <c r="V896" s="9">
        <f>IFERROR(AVERAGEIFS(M:M,$H:$H,"&lt;="&amp;$T896,$I:$I,"&gt;="&amp;$T896),"")</f>
        <v>7.1060568084646558E-4</v>
      </c>
      <c r="W896" s="9">
        <f>IFERROR(AVERAGEIFS(N:N,$H:$H,"&lt;="&amp;$T896,$I:$I,"&gt;="&amp;$T896),"")</f>
        <v>3.0915052532972664E-3</v>
      </c>
      <c r="X896" s="9">
        <f>IFERROR(AVERAGEIFS(O:O,$H:$H,"&lt;="&amp;$T896,$I:$I,"&gt;="&amp;$T896),"")</f>
        <v>9.3038630850735826E-3</v>
      </c>
      <c r="Y896" s="9">
        <f>IFERROR(AVERAGEIFS(P:P,$H:$H,"&lt;="&amp;$T896,$I:$I,"&gt;="&amp;$T896),"")</f>
        <v>1.8696242748868275E-2</v>
      </c>
      <c r="Z896" s="9">
        <f>IFERROR(AVERAGEIFS(Q:Q,$H:$H,"&lt;="&amp;$T896,$I:$I,"&gt;="&amp;$T896),"")</f>
        <v>3.7750000000000061E-2</v>
      </c>
    </row>
    <row r="897" spans="1:26" s="2" customFormat="1" ht="19" x14ac:dyDescent="0.25">
      <c r="A897" s="2" t="s">
        <v>92</v>
      </c>
      <c r="B897" s="2">
        <v>30000</v>
      </c>
      <c r="C897" s="3">
        <v>44664</v>
      </c>
      <c r="D897" s="2" t="s">
        <v>690</v>
      </c>
      <c r="E897" s="3">
        <v>45027</v>
      </c>
      <c r="F897" s="2">
        <v>2.7E-2</v>
      </c>
      <c r="G897" s="2">
        <v>30000</v>
      </c>
      <c r="H897" s="5">
        <v>44664</v>
      </c>
      <c r="I897" s="5">
        <v>45027</v>
      </c>
      <c r="J897" s="9">
        <v>2.7E-2</v>
      </c>
      <c r="K897" s="9">
        <v>2.7E-2</v>
      </c>
      <c r="L897" s="7">
        <f>(1+AVERAGE(J897:K897))^(1/365)-1</f>
        <v>7.299425558504602E-5</v>
      </c>
      <c r="M897" s="7">
        <f>(1+AVERAGE(J897:K897))^(7/365)-1</f>
        <v>5.1107169409725373E-4</v>
      </c>
      <c r="N897" s="7">
        <f>(1+AVERAGE(J897:K897))^(1/12)-1</f>
        <v>2.2226272943570713E-3</v>
      </c>
      <c r="O897" s="7">
        <f>(1+AVERAGE(J897:K897))^(1/4)-1</f>
        <v>6.6827130792792566E-3</v>
      </c>
      <c r="P897" s="7">
        <f>(1+AVERAGE(J897:K897))^(1/2)-1</f>
        <v>1.3410084812658596E-2</v>
      </c>
      <c r="Q897" s="7">
        <f>(1+AVERAGE(J897:K897))^(1/1)-1</f>
        <v>2.6999999999999913E-2</v>
      </c>
      <c r="T897" s="5">
        <f t="shared" si="26"/>
        <v>39248</v>
      </c>
      <c r="U897" s="9">
        <f>IFERROR(AVERAGEIFS(L:L,$H:$H,"&lt;="&amp;$T897,$I:$I,"&gt;="&amp;$T897),"")</f>
        <v>1.0148350349703517E-4</v>
      </c>
      <c r="V897" s="9">
        <f>IFERROR(AVERAGEIFS(M:M,$H:$H,"&lt;="&amp;$T897,$I:$I,"&gt;="&amp;$T897),"")</f>
        <v>7.1060568084646558E-4</v>
      </c>
      <c r="W897" s="9">
        <f>IFERROR(AVERAGEIFS(N:N,$H:$H,"&lt;="&amp;$T897,$I:$I,"&gt;="&amp;$T897),"")</f>
        <v>3.0915052532972664E-3</v>
      </c>
      <c r="X897" s="9">
        <f>IFERROR(AVERAGEIFS(O:O,$H:$H,"&lt;="&amp;$T897,$I:$I,"&gt;="&amp;$T897),"")</f>
        <v>9.3038630850735826E-3</v>
      </c>
      <c r="Y897" s="9">
        <f>IFERROR(AVERAGEIFS(P:P,$H:$H,"&lt;="&amp;$T897,$I:$I,"&gt;="&amp;$T897),"")</f>
        <v>1.8696242748868275E-2</v>
      </c>
      <c r="Z897" s="9">
        <f>IFERROR(AVERAGEIFS(Q:Q,$H:$H,"&lt;="&amp;$T897,$I:$I,"&gt;="&amp;$T897),"")</f>
        <v>3.7750000000000061E-2</v>
      </c>
    </row>
    <row r="898" spans="1:26" s="2" customFormat="1" ht="19" x14ac:dyDescent="0.25">
      <c r="A898" s="2" t="s">
        <v>66</v>
      </c>
      <c r="B898" s="2">
        <v>16643</v>
      </c>
      <c r="C898" s="3">
        <v>44671</v>
      </c>
      <c r="D898" s="2" t="s">
        <v>692</v>
      </c>
      <c r="E898" s="3">
        <v>44761</v>
      </c>
      <c r="F898" s="2">
        <v>2.3400000000000001E-2</v>
      </c>
      <c r="G898" s="2">
        <v>16643</v>
      </c>
      <c r="H898" s="5">
        <v>44671</v>
      </c>
      <c r="I898" s="5">
        <v>44761</v>
      </c>
      <c r="J898" s="9">
        <v>2.3400000000000001E-2</v>
      </c>
      <c r="K898" s="9">
        <v>2.3400000000000001E-2</v>
      </c>
      <c r="L898" s="7">
        <f>(1+AVERAGE(J898:K898))^(1/365)-1</f>
        <v>6.3373014529410909E-5</v>
      </c>
      <c r="M898" s="7">
        <f>(1+AVERAGE(J898:K898))^(7/365)-1</f>
        <v>4.4369544953326567E-4</v>
      </c>
      <c r="N898" s="7">
        <f>(1+AVERAGE(J898:K898))^(1/12)-1</f>
        <v>1.9293936717392768E-3</v>
      </c>
      <c r="O898" s="7">
        <f>(1+AVERAGE(J898:K898))^(1/4)-1</f>
        <v>5.7993558773230536E-3</v>
      </c>
      <c r="P898" s="7">
        <f>(1+AVERAGE(J898:K898))^(1/2)-1</f>
        <v>1.1632344283238227E-2</v>
      </c>
      <c r="Q898" s="7">
        <f>(1+AVERAGE(J898:K898))^(1/1)-1</f>
        <v>2.3400000000000087E-2</v>
      </c>
      <c r="T898" s="5">
        <f t="shared" si="26"/>
        <v>39249</v>
      </c>
      <c r="U898" s="9">
        <f>IFERROR(AVERAGEIFS(L:L,$H:$H,"&lt;="&amp;$T898,$I:$I,"&gt;="&amp;$T898),"")</f>
        <v>1.0148350349703517E-4</v>
      </c>
      <c r="V898" s="9">
        <f>IFERROR(AVERAGEIFS(M:M,$H:$H,"&lt;="&amp;$T898,$I:$I,"&gt;="&amp;$T898),"")</f>
        <v>7.1060568084646558E-4</v>
      </c>
      <c r="W898" s="9">
        <f>IFERROR(AVERAGEIFS(N:N,$H:$H,"&lt;="&amp;$T898,$I:$I,"&gt;="&amp;$T898),"")</f>
        <v>3.0915052532972664E-3</v>
      </c>
      <c r="X898" s="9">
        <f>IFERROR(AVERAGEIFS(O:O,$H:$H,"&lt;="&amp;$T898,$I:$I,"&gt;="&amp;$T898),"")</f>
        <v>9.3038630850735826E-3</v>
      </c>
      <c r="Y898" s="9">
        <f>IFERROR(AVERAGEIFS(P:P,$H:$H,"&lt;="&amp;$T898,$I:$I,"&gt;="&amp;$T898),"")</f>
        <v>1.8696242748868275E-2</v>
      </c>
      <c r="Z898" s="9">
        <f>IFERROR(AVERAGEIFS(Q:Q,$H:$H,"&lt;="&amp;$T898,$I:$I,"&gt;="&amp;$T898),"")</f>
        <v>3.7750000000000061E-2</v>
      </c>
    </row>
    <row r="899" spans="1:26" s="2" customFormat="1" ht="19" x14ac:dyDescent="0.25">
      <c r="A899" s="2" t="s">
        <v>66</v>
      </c>
      <c r="B899" s="2">
        <v>25000</v>
      </c>
      <c r="C899" s="3">
        <v>44678</v>
      </c>
      <c r="D899" s="2" t="s">
        <v>691</v>
      </c>
      <c r="E899" s="3">
        <v>44859</v>
      </c>
      <c r="F899" s="2">
        <v>2.4899999999999999E-2</v>
      </c>
      <c r="G899" s="2">
        <v>25000</v>
      </c>
      <c r="H899" s="5">
        <v>44678</v>
      </c>
      <c r="I899" s="5">
        <v>44859</v>
      </c>
      <c r="J899" s="9">
        <v>2.4899999999999999E-2</v>
      </c>
      <c r="K899" s="9">
        <v>2.4899999999999999E-2</v>
      </c>
      <c r="L899" s="7">
        <f>(1+AVERAGE(J899:K899))^(1/365)-1</f>
        <v>6.7385960346610929E-5</v>
      </c>
      <c r="M899" s="7">
        <f>(1+AVERAGE(J899:K899))^(7/365)-1</f>
        <v>4.7179709135702907E-4</v>
      </c>
      <c r="N899" s="7">
        <f>(1+AVERAGE(J899:K899))^(1/12)-1</f>
        <v>2.051689077593899E-3</v>
      </c>
      <c r="O899" s="7">
        <f>(1+AVERAGE(J899:K899))^(1/4)-1</f>
        <v>6.1677041534327071E-3</v>
      </c>
      <c r="P899" s="7">
        <f>(1+AVERAGE(J899:K899))^(1/2)-1</f>
        <v>1.2373448881389804E-2</v>
      </c>
      <c r="Q899" s="7">
        <f>(1+AVERAGE(J899:K899))^(1/1)-1</f>
        <v>2.4899999999999922E-2</v>
      </c>
      <c r="T899" s="5">
        <f t="shared" si="26"/>
        <v>39250</v>
      </c>
      <c r="U899" s="9">
        <f>IFERROR(AVERAGEIFS(L:L,$H:$H,"&lt;="&amp;$T899,$I:$I,"&gt;="&amp;$T899),"")</f>
        <v>1.0148350349703517E-4</v>
      </c>
      <c r="V899" s="9">
        <f>IFERROR(AVERAGEIFS(M:M,$H:$H,"&lt;="&amp;$T899,$I:$I,"&gt;="&amp;$T899),"")</f>
        <v>7.1060568084646558E-4</v>
      </c>
      <c r="W899" s="9">
        <f>IFERROR(AVERAGEIFS(N:N,$H:$H,"&lt;="&amp;$T899,$I:$I,"&gt;="&amp;$T899),"")</f>
        <v>3.0915052532972664E-3</v>
      </c>
      <c r="X899" s="9">
        <f>IFERROR(AVERAGEIFS(O:O,$H:$H,"&lt;="&amp;$T899,$I:$I,"&gt;="&amp;$T899),"")</f>
        <v>9.3038630850735826E-3</v>
      </c>
      <c r="Y899" s="9">
        <f>IFERROR(AVERAGEIFS(P:P,$H:$H,"&lt;="&amp;$T899,$I:$I,"&gt;="&amp;$T899),"")</f>
        <v>1.8696242748868275E-2</v>
      </c>
      <c r="Z899" s="9">
        <f>IFERROR(AVERAGEIFS(Q:Q,$H:$H,"&lt;="&amp;$T899,$I:$I,"&gt;="&amp;$T899),"")</f>
        <v>3.7750000000000061E-2</v>
      </c>
    </row>
    <row r="900" spans="1:26" s="2" customFormat="1" ht="19" x14ac:dyDescent="0.25">
      <c r="A900" s="2" t="s">
        <v>27</v>
      </c>
      <c r="B900" s="2">
        <v>3000</v>
      </c>
      <c r="C900" s="3">
        <v>44679</v>
      </c>
      <c r="D900" s="2" t="s">
        <v>690</v>
      </c>
      <c r="E900" s="3">
        <v>45042</v>
      </c>
      <c r="F900" s="2">
        <v>3.39E-2</v>
      </c>
      <c r="G900" s="2">
        <v>3000</v>
      </c>
      <c r="H900" s="5">
        <v>44679</v>
      </c>
      <c r="I900" s="5">
        <v>45042</v>
      </c>
      <c r="J900" s="9">
        <v>3.39E-2</v>
      </c>
      <c r="K900" s="9">
        <v>3.39E-2</v>
      </c>
      <c r="L900" s="7">
        <f>(1+AVERAGE(J900:K900))^(1/365)-1</f>
        <v>9.1341320982207819E-5</v>
      </c>
      <c r="M900" s="7">
        <f>(1+AVERAGE(J900:K900))^(7/365)-1</f>
        <v>6.3956448152668877E-4</v>
      </c>
      <c r="N900" s="7">
        <f>(1+AVERAGE(J900:K900))^(1/12)-1</f>
        <v>2.7820343292721539E-3</v>
      </c>
      <c r="O900" s="7">
        <f>(1+AVERAGE(J900:K900))^(1/4)-1</f>
        <v>8.3693436649967534E-3</v>
      </c>
      <c r="P900" s="7">
        <f>(1+AVERAGE(J900:K900))^(1/2)-1</f>
        <v>1.6808733243376617E-2</v>
      </c>
      <c r="Q900" s="7">
        <f>(1+AVERAGE(J900:K900))^(1/1)-1</f>
        <v>3.3900000000000041E-2</v>
      </c>
      <c r="T900" s="5">
        <f t="shared" ref="T900:T963" si="27">T899+1</f>
        <v>39251</v>
      </c>
      <c r="U900" s="9">
        <f>IFERROR(AVERAGEIFS(L:L,$H:$H,"&lt;="&amp;$T900,$I:$I,"&gt;="&amp;$T900),"")</f>
        <v>1.0148350349703517E-4</v>
      </c>
      <c r="V900" s="9">
        <f>IFERROR(AVERAGEIFS(M:M,$H:$H,"&lt;="&amp;$T900,$I:$I,"&gt;="&amp;$T900),"")</f>
        <v>7.1060568084646558E-4</v>
      </c>
      <c r="W900" s="9">
        <f>IFERROR(AVERAGEIFS(N:N,$H:$H,"&lt;="&amp;$T900,$I:$I,"&gt;="&amp;$T900),"")</f>
        <v>3.0915052532972664E-3</v>
      </c>
      <c r="X900" s="9">
        <f>IFERROR(AVERAGEIFS(O:O,$H:$H,"&lt;="&amp;$T900,$I:$I,"&gt;="&amp;$T900),"")</f>
        <v>9.3038630850735826E-3</v>
      </c>
      <c r="Y900" s="9">
        <f>IFERROR(AVERAGEIFS(P:P,$H:$H,"&lt;="&amp;$T900,$I:$I,"&gt;="&amp;$T900),"")</f>
        <v>1.8696242748868275E-2</v>
      </c>
      <c r="Z900" s="9">
        <f>IFERROR(AVERAGEIFS(Q:Q,$H:$H,"&lt;="&amp;$T900,$I:$I,"&gt;="&amp;$T900),"")</f>
        <v>3.7750000000000061E-2</v>
      </c>
    </row>
    <row r="901" spans="1:26" s="2" customFormat="1" ht="19" x14ac:dyDescent="0.25">
      <c r="A901" s="2" t="s">
        <v>66</v>
      </c>
      <c r="B901" s="2">
        <v>32000</v>
      </c>
      <c r="C901" s="3">
        <v>44687</v>
      </c>
      <c r="D901" s="2" t="s">
        <v>691</v>
      </c>
      <c r="E901" s="3">
        <v>44868</v>
      </c>
      <c r="F901" s="2">
        <v>2.5600000000000001E-2</v>
      </c>
      <c r="G901" s="2">
        <v>32000</v>
      </c>
      <c r="H901" s="5">
        <v>44687</v>
      </c>
      <c r="I901" s="5">
        <v>44868</v>
      </c>
      <c r="J901" s="9">
        <v>2.5600000000000001E-2</v>
      </c>
      <c r="K901" s="9">
        <v>2.5600000000000001E-2</v>
      </c>
      <c r="L901" s="7">
        <f>(1+AVERAGE(J901:K901))^(1/365)-1</f>
        <v>6.9256664390282552E-5</v>
      </c>
      <c r="M901" s="7">
        <f>(1+AVERAGE(J901:K901))^(7/365)-1</f>
        <v>4.8489738855650444E-4</v>
      </c>
      <c r="N901" s="7">
        <f>(1+AVERAGE(J901:K901))^(1/12)-1</f>
        <v>2.1087041279623797E-3</v>
      </c>
      <c r="O901" s="7">
        <f>(1+AVERAGE(J901:K901))^(1/4)-1</f>
        <v>6.3394616598184683E-3</v>
      </c>
      <c r="P901" s="7">
        <f>(1+AVERAGE(J901:K901))^(1/2)-1</f>
        <v>1.2719112093773077E-2</v>
      </c>
      <c r="Q901" s="7">
        <f>(1+AVERAGE(J901:K901))^(1/1)-1</f>
        <v>2.5600000000000067E-2</v>
      </c>
      <c r="T901" s="5">
        <f t="shared" si="27"/>
        <v>39252</v>
      </c>
      <c r="U901" s="9">
        <f>IFERROR(AVERAGEIFS(L:L,$H:$H,"&lt;="&amp;$T901,$I:$I,"&gt;="&amp;$T901),"")</f>
        <v>1.0148350349703517E-4</v>
      </c>
      <c r="V901" s="9">
        <f>IFERROR(AVERAGEIFS(M:M,$H:$H,"&lt;="&amp;$T901,$I:$I,"&gt;="&amp;$T901),"")</f>
        <v>7.1060568084646558E-4</v>
      </c>
      <c r="W901" s="9">
        <f>IFERROR(AVERAGEIFS(N:N,$H:$H,"&lt;="&amp;$T901,$I:$I,"&gt;="&amp;$T901),"")</f>
        <v>3.0915052532972664E-3</v>
      </c>
      <c r="X901" s="9">
        <f>IFERROR(AVERAGEIFS(O:O,$H:$H,"&lt;="&amp;$T901,$I:$I,"&gt;="&amp;$T901),"")</f>
        <v>9.3038630850735826E-3</v>
      </c>
      <c r="Y901" s="9">
        <f>IFERROR(AVERAGEIFS(P:P,$H:$H,"&lt;="&amp;$T901,$I:$I,"&gt;="&amp;$T901),"")</f>
        <v>1.8696242748868275E-2</v>
      </c>
      <c r="Z901" s="9">
        <f>IFERROR(AVERAGEIFS(Q:Q,$H:$H,"&lt;="&amp;$T901,$I:$I,"&gt;="&amp;$T901),"")</f>
        <v>3.7750000000000061E-2</v>
      </c>
    </row>
    <row r="902" spans="1:26" s="2" customFormat="1" ht="19" x14ac:dyDescent="0.25">
      <c r="A902" s="2" t="s">
        <v>92</v>
      </c>
      <c r="B902" s="2">
        <v>20000</v>
      </c>
      <c r="C902" s="3">
        <v>44687</v>
      </c>
      <c r="D902" s="2" t="s">
        <v>690</v>
      </c>
      <c r="E902" s="3">
        <v>45050</v>
      </c>
      <c r="F902" s="2">
        <v>2.8000000000000001E-2</v>
      </c>
      <c r="G902" s="2">
        <v>20000</v>
      </c>
      <c r="H902" s="5">
        <v>44687</v>
      </c>
      <c r="I902" s="5">
        <v>45050</v>
      </c>
      <c r="J902" s="9">
        <v>2.8000000000000001E-2</v>
      </c>
      <c r="K902" s="9">
        <v>2.8000000000000001E-2</v>
      </c>
      <c r="L902" s="7">
        <f>(1+AVERAGE(J902:K902))^(1/365)-1</f>
        <v>7.5660854009118594E-5</v>
      </c>
      <c r="M902" s="7">
        <f>(1+AVERAGE(J902:K902))^(7/365)-1</f>
        <v>5.2974620908630143E-4</v>
      </c>
      <c r="N902" s="7">
        <f>(1+AVERAGE(J902:K902))^(1/12)-1</f>
        <v>2.3039138595752906E-3</v>
      </c>
      <c r="O902" s="7">
        <f>(1+AVERAGE(J902:K902))^(1/4)-1</f>
        <v>6.9276778651612414E-3</v>
      </c>
      <c r="P902" s="7">
        <f>(1+AVERAGE(J902:K902))^(1/2)-1</f>
        <v>1.3903348450926112E-2</v>
      </c>
      <c r="Q902" s="7">
        <f>(1+AVERAGE(J902:K902))^(1/1)-1</f>
        <v>2.8000000000000025E-2</v>
      </c>
      <c r="T902" s="5">
        <f t="shared" si="27"/>
        <v>39253</v>
      </c>
      <c r="U902" s="9">
        <f>IFERROR(AVERAGEIFS(L:L,$H:$H,"&lt;="&amp;$T902,$I:$I,"&gt;="&amp;$T902),"")</f>
        <v>1.0148350349703517E-4</v>
      </c>
      <c r="V902" s="9">
        <f>IFERROR(AVERAGEIFS(M:M,$H:$H,"&lt;="&amp;$T902,$I:$I,"&gt;="&amp;$T902),"")</f>
        <v>7.1060568084646558E-4</v>
      </c>
      <c r="W902" s="9">
        <f>IFERROR(AVERAGEIFS(N:N,$H:$H,"&lt;="&amp;$T902,$I:$I,"&gt;="&amp;$T902),"")</f>
        <v>3.0915052532972664E-3</v>
      </c>
      <c r="X902" s="9">
        <f>IFERROR(AVERAGEIFS(O:O,$H:$H,"&lt;="&amp;$T902,$I:$I,"&gt;="&amp;$T902),"")</f>
        <v>9.3038630850735826E-3</v>
      </c>
      <c r="Y902" s="9">
        <f>IFERROR(AVERAGEIFS(P:P,$H:$H,"&lt;="&amp;$T902,$I:$I,"&gt;="&amp;$T902),"")</f>
        <v>1.8696242748868275E-2</v>
      </c>
      <c r="Z902" s="9">
        <f>IFERROR(AVERAGEIFS(Q:Q,$H:$H,"&lt;="&amp;$T902,$I:$I,"&gt;="&amp;$T902),"")</f>
        <v>3.7750000000000061E-2</v>
      </c>
    </row>
    <row r="903" spans="1:26" s="2" customFormat="1" ht="19" x14ac:dyDescent="0.25">
      <c r="A903" s="2" t="s">
        <v>93</v>
      </c>
      <c r="B903" s="2">
        <v>50555</v>
      </c>
      <c r="C903" s="3">
        <v>44690</v>
      </c>
      <c r="D903" s="2" t="s">
        <v>690</v>
      </c>
      <c r="E903" s="3">
        <v>45053</v>
      </c>
      <c r="F903" s="2">
        <v>2.7900000000000001E-2</v>
      </c>
      <c r="G903" s="2">
        <v>50555</v>
      </c>
      <c r="H903" s="5">
        <v>44690</v>
      </c>
      <c r="I903" s="5">
        <v>45053</v>
      </c>
      <c r="J903" s="9">
        <v>2.7900000000000001E-2</v>
      </c>
      <c r="K903" s="9">
        <v>2.7900000000000001E-2</v>
      </c>
      <c r="L903" s="7">
        <f>(1+AVERAGE(J903:K903))^(1/365)-1</f>
        <v>7.5394310601994974E-5</v>
      </c>
      <c r="M903" s="7">
        <f>(1+AVERAGE(J903:K903))^(7/365)-1</f>
        <v>5.2787955955824195E-4</v>
      </c>
      <c r="N903" s="7">
        <f>(1+AVERAGE(J903:K903))^(1/12)-1</f>
        <v>2.2957884655714356E-3</v>
      </c>
      <c r="O903" s="7">
        <f>(1+AVERAGE(J903:K903))^(1/4)-1</f>
        <v>6.9031894310354058E-3</v>
      </c>
      <c r="P903" s="7">
        <f>(1+AVERAGE(J903:K903))^(1/2)-1</f>
        <v>1.3854032886391421E-2</v>
      </c>
      <c r="Q903" s="7">
        <f>(1+AVERAGE(J903:K903))^(1/1)-1</f>
        <v>2.7900000000000036E-2</v>
      </c>
      <c r="T903" s="5">
        <f t="shared" si="27"/>
        <v>39254</v>
      </c>
      <c r="U903" s="9">
        <f>IFERROR(AVERAGEIFS(L:L,$H:$H,"&lt;="&amp;$T903,$I:$I,"&gt;="&amp;$T903),"")</f>
        <v>1.0148350349703517E-4</v>
      </c>
      <c r="V903" s="9">
        <f>IFERROR(AVERAGEIFS(M:M,$H:$H,"&lt;="&amp;$T903,$I:$I,"&gt;="&amp;$T903),"")</f>
        <v>7.1060568084646558E-4</v>
      </c>
      <c r="W903" s="9">
        <f>IFERROR(AVERAGEIFS(N:N,$H:$H,"&lt;="&amp;$T903,$I:$I,"&gt;="&amp;$T903),"")</f>
        <v>3.0915052532972664E-3</v>
      </c>
      <c r="X903" s="9">
        <f>IFERROR(AVERAGEIFS(O:O,$H:$H,"&lt;="&amp;$T903,$I:$I,"&gt;="&amp;$T903),"")</f>
        <v>9.3038630850735826E-3</v>
      </c>
      <c r="Y903" s="9">
        <f>IFERROR(AVERAGEIFS(P:P,$H:$H,"&lt;="&amp;$T903,$I:$I,"&gt;="&amp;$T903),"")</f>
        <v>1.8696242748868275E-2</v>
      </c>
      <c r="Z903" s="9">
        <f>IFERROR(AVERAGEIFS(Q:Q,$H:$H,"&lt;="&amp;$T903,$I:$I,"&gt;="&amp;$T903),"")</f>
        <v>3.7750000000000061E-2</v>
      </c>
    </row>
    <row r="904" spans="1:26" s="2" customFormat="1" ht="19" x14ac:dyDescent="0.25">
      <c r="A904" s="2" t="s">
        <v>90</v>
      </c>
      <c r="B904" s="2">
        <v>10000</v>
      </c>
      <c r="C904" s="3">
        <v>44692</v>
      </c>
      <c r="D904" s="2" t="s">
        <v>692</v>
      </c>
      <c r="E904" s="3">
        <v>44782</v>
      </c>
      <c r="F904" s="2">
        <v>3.1800000000000002E-2</v>
      </c>
      <c r="G904" s="2">
        <v>10000</v>
      </c>
      <c r="H904" s="5">
        <v>44692</v>
      </c>
      <c r="I904" s="5">
        <v>44782</v>
      </c>
      <c r="J904" s="9">
        <v>3.1800000000000002E-2</v>
      </c>
      <c r="K904" s="9">
        <v>3.1800000000000002E-2</v>
      </c>
      <c r="L904" s="7">
        <f>(1+AVERAGE(J904:K904))^(1/365)-1</f>
        <v>8.5770389928185864E-5</v>
      </c>
      <c r="M904" s="7">
        <f>(1+AVERAGE(J904:K904))^(7/365)-1</f>
        <v>6.0054723933933296E-4</v>
      </c>
      <c r="N904" s="7">
        <f>(1+AVERAGE(J904:K904))^(1/12)-1</f>
        <v>2.6121432022319091E-3</v>
      </c>
      <c r="O904" s="7">
        <f>(1+AVERAGE(J904:K904))^(1/4)-1</f>
        <v>7.856917306438671E-3</v>
      </c>
      <c r="P904" s="7">
        <f>(1+AVERAGE(J904:K904))^(1/2)-1</f>
        <v>1.5775565762437438E-2</v>
      </c>
      <c r="Q904" s="7">
        <f>(1+AVERAGE(J904:K904))^(1/1)-1</f>
        <v>3.180000000000005E-2</v>
      </c>
      <c r="T904" s="5">
        <f t="shared" si="27"/>
        <v>39255</v>
      </c>
      <c r="U904" s="9">
        <f>IFERROR(AVERAGEIFS(L:L,$H:$H,"&lt;="&amp;$T904,$I:$I,"&gt;="&amp;$T904),"")</f>
        <v>1.0148350349703517E-4</v>
      </c>
      <c r="V904" s="9">
        <f>IFERROR(AVERAGEIFS(M:M,$H:$H,"&lt;="&amp;$T904,$I:$I,"&gt;="&amp;$T904),"")</f>
        <v>7.1060568084646558E-4</v>
      </c>
      <c r="W904" s="9">
        <f>IFERROR(AVERAGEIFS(N:N,$H:$H,"&lt;="&amp;$T904,$I:$I,"&gt;="&amp;$T904),"")</f>
        <v>3.0915052532972664E-3</v>
      </c>
      <c r="X904" s="9">
        <f>IFERROR(AVERAGEIFS(O:O,$H:$H,"&lt;="&amp;$T904,$I:$I,"&gt;="&amp;$T904),"")</f>
        <v>9.3038630850735826E-3</v>
      </c>
      <c r="Y904" s="9">
        <f>IFERROR(AVERAGEIFS(P:P,$H:$H,"&lt;="&amp;$T904,$I:$I,"&gt;="&amp;$T904),"")</f>
        <v>1.8696242748868275E-2</v>
      </c>
      <c r="Z904" s="9">
        <f>IFERROR(AVERAGEIFS(Q:Q,$H:$H,"&lt;="&amp;$T904,$I:$I,"&gt;="&amp;$T904),"")</f>
        <v>3.7750000000000061E-2</v>
      </c>
    </row>
    <row r="905" spans="1:26" s="2" customFormat="1" ht="19" x14ac:dyDescent="0.25">
      <c r="A905" s="2" t="s">
        <v>66</v>
      </c>
      <c r="B905" s="2">
        <v>36000</v>
      </c>
      <c r="C905" s="3">
        <v>44699</v>
      </c>
      <c r="D905" s="2" t="s">
        <v>692</v>
      </c>
      <c r="E905" s="3">
        <v>44789</v>
      </c>
      <c r="F905" s="2">
        <v>2.41E-2</v>
      </c>
      <c r="G905" s="2">
        <v>36000</v>
      </c>
      <c r="H905" s="5">
        <v>44699</v>
      </c>
      <c r="I905" s="5">
        <v>44789</v>
      </c>
      <c r="J905" s="9">
        <v>2.41E-2</v>
      </c>
      <c r="K905" s="9">
        <v>2.41E-2</v>
      </c>
      <c r="L905" s="7">
        <f>(1+AVERAGE(J905:K905))^(1/365)-1</f>
        <v>6.5246452016776146E-5</v>
      </c>
      <c r="M905" s="7">
        <f>(1+AVERAGE(J905:K905))^(7/365)-1</f>
        <v>4.5681457292912064E-4</v>
      </c>
      <c r="N905" s="7">
        <f>(1+AVERAGE(J905:K905))^(1/12)-1</f>
        <v>1.9864852944315725E-3</v>
      </c>
      <c r="O905" s="7">
        <f>(1+AVERAGE(J905:K905))^(1/4)-1</f>
        <v>5.9713020936866812E-3</v>
      </c>
      <c r="P905" s="7">
        <f>(1+AVERAGE(J905:K905))^(1/2)-1</f>
        <v>1.1978260636067217E-2</v>
      </c>
      <c r="Q905" s="7">
        <f>(1+AVERAGE(J905:K905))^(1/1)-1</f>
        <v>2.410000000000001E-2</v>
      </c>
      <c r="T905" s="5">
        <f t="shared" si="27"/>
        <v>39256</v>
      </c>
      <c r="U905" s="9">
        <f>IFERROR(AVERAGEIFS(L:L,$H:$H,"&lt;="&amp;$T905,$I:$I,"&gt;="&amp;$T905),"")</f>
        <v>1.0148350349703517E-4</v>
      </c>
      <c r="V905" s="9">
        <f>IFERROR(AVERAGEIFS(M:M,$H:$H,"&lt;="&amp;$T905,$I:$I,"&gt;="&amp;$T905),"")</f>
        <v>7.1060568084646558E-4</v>
      </c>
      <c r="W905" s="9">
        <f>IFERROR(AVERAGEIFS(N:N,$H:$H,"&lt;="&amp;$T905,$I:$I,"&gt;="&amp;$T905),"")</f>
        <v>3.0915052532972664E-3</v>
      </c>
      <c r="X905" s="9">
        <f>IFERROR(AVERAGEIFS(O:O,$H:$H,"&lt;="&amp;$T905,$I:$I,"&gt;="&amp;$T905),"")</f>
        <v>9.3038630850735826E-3</v>
      </c>
      <c r="Y905" s="9">
        <f>IFERROR(AVERAGEIFS(P:P,$H:$H,"&lt;="&amp;$T905,$I:$I,"&gt;="&amp;$T905),"")</f>
        <v>1.8696242748868275E-2</v>
      </c>
      <c r="Z905" s="9">
        <f>IFERROR(AVERAGEIFS(Q:Q,$H:$H,"&lt;="&amp;$T905,$I:$I,"&gt;="&amp;$T905),"")</f>
        <v>3.7750000000000061E-2</v>
      </c>
    </row>
    <row r="906" spans="1:26" s="2" customFormat="1" ht="19" x14ac:dyDescent="0.25">
      <c r="A906" s="2" t="s">
        <v>94</v>
      </c>
      <c r="B906" s="2">
        <v>31800</v>
      </c>
      <c r="C906" s="3">
        <v>44706</v>
      </c>
      <c r="D906" s="2" t="s">
        <v>690</v>
      </c>
      <c r="E906" s="3">
        <v>45069</v>
      </c>
      <c r="F906" s="2">
        <v>3.0300000000000001E-2</v>
      </c>
      <c r="G906" s="2">
        <v>31800</v>
      </c>
      <c r="H906" s="5">
        <v>44706</v>
      </c>
      <c r="I906" s="5">
        <v>45069</v>
      </c>
      <c r="J906" s="9">
        <v>3.0300000000000001E-2</v>
      </c>
      <c r="K906" s="9">
        <v>3.0300000000000001E-2</v>
      </c>
      <c r="L906" s="7">
        <f>(1+AVERAGE(J906:K906))^(1/365)-1</f>
        <v>8.1784226253933667E-5</v>
      </c>
      <c r="M906" s="7">
        <f>(1+AVERAGE(J906:K906))^(7/365)-1</f>
        <v>5.726300647785898E-4</v>
      </c>
      <c r="N906" s="7">
        <f>(1+AVERAGE(J906:K906))^(1/12)-1</f>
        <v>2.4905982303202734E-3</v>
      </c>
      <c r="O906" s="7">
        <f>(1+AVERAGE(J906:K906))^(1/4)-1</f>
        <v>7.4904193789744333E-3</v>
      </c>
      <c r="P906" s="7">
        <f>(1+AVERAGE(J906:K906))^(1/2)-1</f>
        <v>1.5036945140421976E-2</v>
      </c>
      <c r="Q906" s="7">
        <f>(1+AVERAGE(J906:K906))^(1/1)-1</f>
        <v>3.0299999999999994E-2</v>
      </c>
      <c r="T906" s="5">
        <f t="shared" si="27"/>
        <v>39257</v>
      </c>
      <c r="U906" s="9">
        <f>IFERROR(AVERAGEIFS(L:L,$H:$H,"&lt;="&amp;$T906,$I:$I,"&gt;="&amp;$T906),"")</f>
        <v>1.0148350349703517E-4</v>
      </c>
      <c r="V906" s="9">
        <f>IFERROR(AVERAGEIFS(M:M,$H:$H,"&lt;="&amp;$T906,$I:$I,"&gt;="&amp;$T906),"")</f>
        <v>7.1060568084646558E-4</v>
      </c>
      <c r="W906" s="9">
        <f>IFERROR(AVERAGEIFS(N:N,$H:$H,"&lt;="&amp;$T906,$I:$I,"&gt;="&amp;$T906),"")</f>
        <v>3.0915052532972664E-3</v>
      </c>
      <c r="X906" s="9">
        <f>IFERROR(AVERAGEIFS(O:O,$H:$H,"&lt;="&amp;$T906,$I:$I,"&gt;="&amp;$T906),"")</f>
        <v>9.3038630850735826E-3</v>
      </c>
      <c r="Y906" s="9">
        <f>IFERROR(AVERAGEIFS(P:P,$H:$H,"&lt;="&amp;$T906,$I:$I,"&gt;="&amp;$T906),"")</f>
        <v>1.8696242748868275E-2</v>
      </c>
      <c r="Z906" s="9">
        <f>IFERROR(AVERAGEIFS(Q:Q,$H:$H,"&lt;="&amp;$T906,$I:$I,"&gt;="&amp;$T906),"")</f>
        <v>3.7750000000000061E-2</v>
      </c>
    </row>
    <row r="907" spans="1:26" s="2" customFormat="1" ht="19" x14ac:dyDescent="0.25">
      <c r="A907" s="2" t="s">
        <v>66</v>
      </c>
      <c r="B907" s="2">
        <v>30591</v>
      </c>
      <c r="C907" s="3">
        <v>44713</v>
      </c>
      <c r="D907" s="2" t="s">
        <v>691</v>
      </c>
      <c r="E907" s="3">
        <v>44894</v>
      </c>
      <c r="F907" s="2">
        <v>2.63E-2</v>
      </c>
      <c r="G907" s="2">
        <v>30591</v>
      </c>
      <c r="H907" s="5">
        <v>44713</v>
      </c>
      <c r="I907" s="5">
        <v>44894</v>
      </c>
      <c r="J907" s="9">
        <v>2.63E-2</v>
      </c>
      <c r="K907" s="9">
        <v>2.63E-2</v>
      </c>
      <c r="L907" s="7">
        <f>(1+AVERAGE(J907:K907))^(1/365)-1</f>
        <v>7.1126095558593505E-5</v>
      </c>
      <c r="M907" s="7">
        <f>(1+AVERAGE(J907:K907))^(7/365)-1</f>
        <v>4.9798891885632912E-4</v>
      </c>
      <c r="N907" s="7">
        <f>(1+AVERAGE(J907:K907))^(1/12)-1</f>
        <v>2.1656835180154932E-3</v>
      </c>
      <c r="O907" s="7">
        <f>(1+AVERAGE(J907:K907))^(1/4)-1</f>
        <v>6.5111312668035826E-3</v>
      </c>
      <c r="P907" s="7">
        <f>(1+AVERAGE(J907:K907))^(1/2)-1</f>
        <v>1.3064657363980992E-2</v>
      </c>
      <c r="Q907" s="7">
        <f>(1+AVERAGE(J907:K907))^(1/1)-1</f>
        <v>2.629999999999999E-2</v>
      </c>
      <c r="T907" s="5">
        <f t="shared" si="27"/>
        <v>39258</v>
      </c>
      <c r="U907" s="9">
        <f>IFERROR(AVERAGEIFS(L:L,$H:$H,"&lt;="&amp;$T907,$I:$I,"&gt;="&amp;$T907),"")</f>
        <v>1.0148350349703517E-4</v>
      </c>
      <c r="V907" s="9">
        <f>IFERROR(AVERAGEIFS(M:M,$H:$H,"&lt;="&amp;$T907,$I:$I,"&gt;="&amp;$T907),"")</f>
        <v>7.1060568084646558E-4</v>
      </c>
      <c r="W907" s="9">
        <f>IFERROR(AVERAGEIFS(N:N,$H:$H,"&lt;="&amp;$T907,$I:$I,"&gt;="&amp;$T907),"")</f>
        <v>3.0915052532972664E-3</v>
      </c>
      <c r="X907" s="9">
        <f>IFERROR(AVERAGEIFS(O:O,$H:$H,"&lt;="&amp;$T907,$I:$I,"&gt;="&amp;$T907),"")</f>
        <v>9.3038630850735826E-3</v>
      </c>
      <c r="Y907" s="9">
        <f>IFERROR(AVERAGEIFS(P:P,$H:$H,"&lt;="&amp;$T907,$I:$I,"&gt;="&amp;$T907),"")</f>
        <v>1.8696242748868275E-2</v>
      </c>
      <c r="Z907" s="9">
        <f>IFERROR(AVERAGEIFS(Q:Q,$H:$H,"&lt;="&amp;$T907,$I:$I,"&gt;="&amp;$T907),"")</f>
        <v>3.7750000000000061E-2</v>
      </c>
    </row>
    <row r="908" spans="1:26" s="2" customFormat="1" ht="19" x14ac:dyDescent="0.25">
      <c r="A908" s="2" t="s">
        <v>66</v>
      </c>
      <c r="B908" s="2">
        <v>30591</v>
      </c>
      <c r="C908" s="3">
        <v>44714</v>
      </c>
      <c r="D908" s="2" t="s">
        <v>692</v>
      </c>
      <c r="E908" s="3">
        <v>44894</v>
      </c>
      <c r="F908" s="2">
        <v>2.63E-2</v>
      </c>
      <c r="G908" s="2">
        <v>30591</v>
      </c>
      <c r="H908" s="5">
        <v>44714</v>
      </c>
      <c r="I908" s="5">
        <v>44894</v>
      </c>
      <c r="J908" s="9">
        <v>2.63E-2</v>
      </c>
      <c r="K908" s="9">
        <v>2.63E-2</v>
      </c>
      <c r="L908" s="7">
        <f>(1+AVERAGE(J908:K908))^(1/365)-1</f>
        <v>7.1126095558593505E-5</v>
      </c>
      <c r="M908" s="7">
        <f>(1+AVERAGE(J908:K908))^(7/365)-1</f>
        <v>4.9798891885632912E-4</v>
      </c>
      <c r="N908" s="7">
        <f>(1+AVERAGE(J908:K908))^(1/12)-1</f>
        <v>2.1656835180154932E-3</v>
      </c>
      <c r="O908" s="7">
        <f>(1+AVERAGE(J908:K908))^(1/4)-1</f>
        <v>6.5111312668035826E-3</v>
      </c>
      <c r="P908" s="7">
        <f>(1+AVERAGE(J908:K908))^(1/2)-1</f>
        <v>1.3064657363980992E-2</v>
      </c>
      <c r="Q908" s="7">
        <f>(1+AVERAGE(J908:K908))^(1/1)-1</f>
        <v>2.629999999999999E-2</v>
      </c>
      <c r="T908" s="5">
        <f t="shared" si="27"/>
        <v>39259</v>
      </c>
      <c r="U908" s="9">
        <f>IFERROR(AVERAGEIFS(L:L,$H:$H,"&lt;="&amp;$T908,$I:$I,"&gt;="&amp;$T908),"")</f>
        <v>1.0148350349703517E-4</v>
      </c>
      <c r="V908" s="9">
        <f>IFERROR(AVERAGEIFS(M:M,$H:$H,"&lt;="&amp;$T908,$I:$I,"&gt;="&amp;$T908),"")</f>
        <v>7.1060568084646558E-4</v>
      </c>
      <c r="W908" s="9">
        <f>IFERROR(AVERAGEIFS(N:N,$H:$H,"&lt;="&amp;$T908,$I:$I,"&gt;="&amp;$T908),"")</f>
        <v>3.0915052532972664E-3</v>
      </c>
      <c r="X908" s="9">
        <f>IFERROR(AVERAGEIFS(O:O,$H:$H,"&lt;="&amp;$T908,$I:$I,"&gt;="&amp;$T908),"")</f>
        <v>9.3038630850735826E-3</v>
      </c>
      <c r="Y908" s="9">
        <f>IFERROR(AVERAGEIFS(P:P,$H:$H,"&lt;="&amp;$T908,$I:$I,"&gt;="&amp;$T908),"")</f>
        <v>1.8696242748868275E-2</v>
      </c>
      <c r="Z908" s="9">
        <f>IFERROR(AVERAGEIFS(Q:Q,$H:$H,"&lt;="&amp;$T908,$I:$I,"&gt;="&amp;$T908),"")</f>
        <v>3.7750000000000061E-2</v>
      </c>
    </row>
    <row r="909" spans="1:26" s="2" customFormat="1" ht="19" x14ac:dyDescent="0.25">
      <c r="A909" s="2" t="s">
        <v>66</v>
      </c>
      <c r="B909" s="2">
        <v>33999</v>
      </c>
      <c r="C909" s="3">
        <v>44727</v>
      </c>
      <c r="D909" s="2" t="s">
        <v>692</v>
      </c>
      <c r="E909" s="3">
        <v>44817</v>
      </c>
      <c r="F909" s="2">
        <v>2.63E-2</v>
      </c>
      <c r="G909" s="2">
        <v>33999</v>
      </c>
      <c r="H909" s="5">
        <v>44727</v>
      </c>
      <c r="I909" s="5">
        <v>44817</v>
      </c>
      <c r="J909" s="9">
        <v>2.63E-2</v>
      </c>
      <c r="K909" s="9">
        <v>2.63E-2</v>
      </c>
      <c r="L909" s="7">
        <f>(1+AVERAGE(J909:K909))^(1/365)-1</f>
        <v>7.1126095558593505E-5</v>
      </c>
      <c r="M909" s="7">
        <f>(1+AVERAGE(J909:K909))^(7/365)-1</f>
        <v>4.9798891885632912E-4</v>
      </c>
      <c r="N909" s="7">
        <f>(1+AVERAGE(J909:K909))^(1/12)-1</f>
        <v>2.1656835180154932E-3</v>
      </c>
      <c r="O909" s="7">
        <f>(1+AVERAGE(J909:K909))^(1/4)-1</f>
        <v>6.5111312668035826E-3</v>
      </c>
      <c r="P909" s="7">
        <f>(1+AVERAGE(J909:K909))^(1/2)-1</f>
        <v>1.3064657363980992E-2</v>
      </c>
      <c r="Q909" s="7">
        <f>(1+AVERAGE(J909:K909))^(1/1)-1</f>
        <v>2.629999999999999E-2</v>
      </c>
      <c r="T909" s="5">
        <f t="shared" si="27"/>
        <v>39260</v>
      </c>
      <c r="U909" s="9">
        <f>IFERROR(AVERAGEIFS(L:L,$H:$H,"&lt;="&amp;$T909,$I:$I,"&gt;="&amp;$T909),"")</f>
        <v>1.0148350349703517E-4</v>
      </c>
      <c r="V909" s="9">
        <f>IFERROR(AVERAGEIFS(M:M,$H:$H,"&lt;="&amp;$T909,$I:$I,"&gt;="&amp;$T909),"")</f>
        <v>7.1060568084646558E-4</v>
      </c>
      <c r="W909" s="9">
        <f>IFERROR(AVERAGEIFS(N:N,$H:$H,"&lt;="&amp;$T909,$I:$I,"&gt;="&amp;$T909),"")</f>
        <v>3.0915052532972664E-3</v>
      </c>
      <c r="X909" s="9">
        <f>IFERROR(AVERAGEIFS(O:O,$H:$H,"&lt;="&amp;$T909,$I:$I,"&gt;="&amp;$T909),"")</f>
        <v>9.3038630850735826E-3</v>
      </c>
      <c r="Y909" s="9">
        <f>IFERROR(AVERAGEIFS(P:P,$H:$H,"&lt;="&amp;$T909,$I:$I,"&gt;="&amp;$T909),"")</f>
        <v>1.8696242748868275E-2</v>
      </c>
      <c r="Z909" s="9">
        <f>IFERROR(AVERAGEIFS(Q:Q,$H:$H,"&lt;="&amp;$T909,$I:$I,"&gt;="&amp;$T909),"")</f>
        <v>3.7750000000000061E-2</v>
      </c>
    </row>
    <row r="910" spans="1:26" s="2" customFormat="1" ht="19" x14ac:dyDescent="0.25">
      <c r="A910" s="2" t="s">
        <v>95</v>
      </c>
      <c r="B910" s="2">
        <v>11279</v>
      </c>
      <c r="C910" s="3">
        <v>44729</v>
      </c>
      <c r="D910" s="2" t="s">
        <v>690</v>
      </c>
      <c r="E910" s="3">
        <v>45092</v>
      </c>
      <c r="F910" s="2">
        <v>3.0599999999999999E-2</v>
      </c>
      <c r="G910" s="2">
        <v>11279</v>
      </c>
      <c r="H910" s="5">
        <v>44729</v>
      </c>
      <c r="I910" s="5">
        <v>45092</v>
      </c>
      <c r="J910" s="9">
        <v>3.0599999999999999E-2</v>
      </c>
      <c r="K910" s="9">
        <v>3.0599999999999999E-2</v>
      </c>
      <c r="L910" s="7">
        <f>(1+AVERAGE(J910:K910))^(1/365)-1</f>
        <v>8.2581921786895052E-5</v>
      </c>
      <c r="M910" s="7">
        <f>(1+AVERAGE(J910:K910))^(7/365)-1</f>
        <v>5.7821668747104482E-4</v>
      </c>
      <c r="N910" s="7">
        <f>(1+AVERAGE(J910:K910))^(1/12)-1</f>
        <v>2.5149201956327083E-3</v>
      </c>
      <c r="O910" s="7">
        <f>(1+AVERAGE(J910:K910))^(1/4)-1</f>
        <v>7.5637509640957834E-3</v>
      </c>
      <c r="P910" s="7">
        <f>(1+AVERAGE(J910:K910))^(1/2)-1</f>
        <v>1.5184712256838484E-2</v>
      </c>
      <c r="Q910" s="7">
        <f>(1+AVERAGE(J910:K910))^(1/1)-1</f>
        <v>3.0599999999999961E-2</v>
      </c>
      <c r="T910" s="5">
        <f t="shared" si="27"/>
        <v>39261</v>
      </c>
      <c r="U910" s="9">
        <f>IFERROR(AVERAGEIFS(L:L,$H:$H,"&lt;="&amp;$T910,$I:$I,"&gt;="&amp;$T910),"")</f>
        <v>1.0148350349703517E-4</v>
      </c>
      <c r="V910" s="9">
        <f>IFERROR(AVERAGEIFS(M:M,$H:$H,"&lt;="&amp;$T910,$I:$I,"&gt;="&amp;$T910),"")</f>
        <v>7.1060568084646558E-4</v>
      </c>
      <c r="W910" s="9">
        <f>IFERROR(AVERAGEIFS(N:N,$H:$H,"&lt;="&amp;$T910,$I:$I,"&gt;="&amp;$T910),"")</f>
        <v>3.0915052532972664E-3</v>
      </c>
      <c r="X910" s="9">
        <f>IFERROR(AVERAGEIFS(O:O,$H:$H,"&lt;="&amp;$T910,$I:$I,"&gt;="&amp;$T910),"")</f>
        <v>9.3038630850735826E-3</v>
      </c>
      <c r="Y910" s="9">
        <f>IFERROR(AVERAGEIFS(P:P,$H:$H,"&lt;="&amp;$T910,$I:$I,"&gt;="&amp;$T910),"")</f>
        <v>1.8696242748868275E-2</v>
      </c>
      <c r="Z910" s="9">
        <f>IFERROR(AVERAGEIFS(Q:Q,$H:$H,"&lt;="&amp;$T910,$I:$I,"&gt;="&amp;$T910),"")</f>
        <v>3.7750000000000061E-2</v>
      </c>
    </row>
    <row r="911" spans="1:26" s="2" customFormat="1" ht="19" x14ac:dyDescent="0.25">
      <c r="A911" s="2" t="s">
        <v>66</v>
      </c>
      <c r="B911" s="2">
        <v>30000</v>
      </c>
      <c r="C911" s="3">
        <v>44741</v>
      </c>
      <c r="D911" s="2" t="s">
        <v>692</v>
      </c>
      <c r="E911" s="3">
        <v>44831</v>
      </c>
      <c r="F911" s="2">
        <v>2.7400000000000001E-2</v>
      </c>
      <c r="G911" s="2">
        <v>30000</v>
      </c>
      <c r="H911" s="5">
        <v>44741</v>
      </c>
      <c r="I911" s="5">
        <v>44831</v>
      </c>
      <c r="J911" s="9">
        <v>2.7400000000000001E-2</v>
      </c>
      <c r="K911" s="9">
        <v>2.7400000000000001E-2</v>
      </c>
      <c r="L911" s="7">
        <f>(1+AVERAGE(J911:K911))^(1/365)-1</f>
        <v>7.4061205549202924E-5</v>
      </c>
      <c r="M911" s="7">
        <f>(1+AVERAGE(J911:K911))^(7/365)-1</f>
        <v>5.185436393688736E-4</v>
      </c>
      <c r="N911" s="7">
        <f>(1+AVERAGE(J911:K911))^(1/12)-1</f>
        <v>2.2551506231971441E-3</v>
      </c>
      <c r="O911" s="7">
        <f>(1+AVERAGE(J911:K911))^(1/4)-1</f>
        <v>6.7807204516208142E-3</v>
      </c>
      <c r="P911" s="7">
        <f>(1+AVERAGE(J911:K911))^(1/2)-1</f>
        <v>1.3607419073084825E-2</v>
      </c>
      <c r="Q911" s="7">
        <f>(1+AVERAGE(J911:K911))^(1/1)-1</f>
        <v>2.7400000000000091E-2</v>
      </c>
      <c r="T911" s="5">
        <f t="shared" si="27"/>
        <v>39262</v>
      </c>
      <c r="U911" s="9">
        <f>IFERROR(AVERAGEIFS(L:L,$H:$H,"&lt;="&amp;$T911,$I:$I,"&gt;="&amp;$T911),"")</f>
        <v>1.0148350349703517E-4</v>
      </c>
      <c r="V911" s="9">
        <f>IFERROR(AVERAGEIFS(M:M,$H:$H,"&lt;="&amp;$T911,$I:$I,"&gt;="&amp;$T911),"")</f>
        <v>7.1060568084646558E-4</v>
      </c>
      <c r="W911" s="9">
        <f>IFERROR(AVERAGEIFS(N:N,$H:$H,"&lt;="&amp;$T911,$I:$I,"&gt;="&amp;$T911),"")</f>
        <v>3.0915052532972664E-3</v>
      </c>
      <c r="X911" s="9">
        <f>IFERROR(AVERAGEIFS(O:O,$H:$H,"&lt;="&amp;$T911,$I:$I,"&gt;="&amp;$T911),"")</f>
        <v>9.3038630850735826E-3</v>
      </c>
      <c r="Y911" s="9">
        <f>IFERROR(AVERAGEIFS(P:P,$H:$H,"&lt;="&amp;$T911,$I:$I,"&gt;="&amp;$T911),"")</f>
        <v>1.8696242748868275E-2</v>
      </c>
      <c r="Z911" s="9">
        <f>IFERROR(AVERAGEIFS(Q:Q,$H:$H,"&lt;="&amp;$T911,$I:$I,"&gt;="&amp;$T911),"")</f>
        <v>3.7750000000000061E-2</v>
      </c>
    </row>
    <row r="912" spans="1:26" s="2" customFormat="1" ht="19" x14ac:dyDescent="0.25">
      <c r="A912" s="2" t="s">
        <v>66</v>
      </c>
      <c r="B912" s="2">
        <v>19949</v>
      </c>
      <c r="C912" s="3">
        <v>44762</v>
      </c>
      <c r="D912" s="2" t="s">
        <v>692</v>
      </c>
      <c r="E912" s="3">
        <v>44852</v>
      </c>
      <c r="F912" s="2">
        <v>2.7199999999999998E-2</v>
      </c>
      <c r="G912" s="2">
        <v>19949</v>
      </c>
      <c r="H912" s="5">
        <v>44762</v>
      </c>
      <c r="I912" s="5">
        <v>44852</v>
      </c>
      <c r="J912" s="9">
        <v>2.7199999999999998E-2</v>
      </c>
      <c r="K912" s="9">
        <v>2.7199999999999998E-2</v>
      </c>
      <c r="L912" s="7">
        <f>(1+AVERAGE(J912:K912))^(1/365)-1</f>
        <v>7.3527782359805727E-5</v>
      </c>
      <c r="M912" s="7">
        <f>(1+AVERAGE(J912:K912))^(7/365)-1</f>
        <v>5.1480802346248744E-4</v>
      </c>
      <c r="N912" s="7">
        <f>(1+AVERAGE(J912:K912))^(1/12)-1</f>
        <v>2.2388904099577278E-3</v>
      </c>
      <c r="O912" s="7">
        <f>(1+AVERAGE(J912:K912))^(1/4)-1</f>
        <v>6.7317203434060779E-3</v>
      </c>
      <c r="P912" s="7">
        <f>(1+AVERAGE(J912:K912))^(1/2)-1</f>
        <v>1.3508756745594042E-2</v>
      </c>
      <c r="Q912" s="7">
        <f>(1+AVERAGE(J912:K912))^(1/1)-1</f>
        <v>2.7199999999999891E-2</v>
      </c>
      <c r="T912" s="5">
        <f t="shared" si="27"/>
        <v>39263</v>
      </c>
      <c r="U912" s="9">
        <f>IFERROR(AVERAGEIFS(L:L,$H:$H,"&lt;="&amp;$T912,$I:$I,"&gt;="&amp;$T912),"")</f>
        <v>1.0148350349703517E-4</v>
      </c>
      <c r="V912" s="9">
        <f>IFERROR(AVERAGEIFS(M:M,$H:$H,"&lt;="&amp;$T912,$I:$I,"&gt;="&amp;$T912),"")</f>
        <v>7.1060568084646558E-4</v>
      </c>
      <c r="W912" s="9">
        <f>IFERROR(AVERAGEIFS(N:N,$H:$H,"&lt;="&amp;$T912,$I:$I,"&gt;="&amp;$T912),"")</f>
        <v>3.0915052532972664E-3</v>
      </c>
      <c r="X912" s="9">
        <f>IFERROR(AVERAGEIFS(O:O,$H:$H,"&lt;="&amp;$T912,$I:$I,"&gt;="&amp;$T912),"")</f>
        <v>9.3038630850735826E-3</v>
      </c>
      <c r="Y912" s="9">
        <f>IFERROR(AVERAGEIFS(P:P,$H:$H,"&lt;="&amp;$T912,$I:$I,"&gt;="&amp;$T912),"")</f>
        <v>1.8696242748868275E-2</v>
      </c>
      <c r="Z912" s="9">
        <f>IFERROR(AVERAGEIFS(Q:Q,$H:$H,"&lt;="&amp;$T912,$I:$I,"&gt;="&amp;$T912),"")</f>
        <v>3.7750000000000061E-2</v>
      </c>
    </row>
    <row r="913" spans="1:26" s="2" customFormat="1" ht="19" x14ac:dyDescent="0.25">
      <c r="A913" s="2" t="s">
        <v>66</v>
      </c>
      <c r="B913" s="2">
        <v>22400</v>
      </c>
      <c r="C913" s="3">
        <v>44776</v>
      </c>
      <c r="D913" s="2" t="s">
        <v>692</v>
      </c>
      <c r="E913" s="3">
        <v>44866</v>
      </c>
      <c r="F913" s="2">
        <v>2.7099999999999999E-2</v>
      </c>
      <c r="G913" s="2">
        <v>22400</v>
      </c>
      <c r="H913" s="5">
        <v>44776</v>
      </c>
      <c r="I913" s="5">
        <v>44866</v>
      </c>
      <c r="J913" s="9">
        <v>2.7099999999999999E-2</v>
      </c>
      <c r="K913" s="9">
        <v>2.7099999999999999E-2</v>
      </c>
      <c r="L913" s="7">
        <f>(1+AVERAGE(J913:K913))^(1/365)-1</f>
        <v>7.3261031922955411E-5</v>
      </c>
      <c r="M913" s="7">
        <f>(1+AVERAGE(J913:K913))^(7/365)-1</f>
        <v>5.1293994797929621E-4</v>
      </c>
      <c r="N913" s="7">
        <f>(1+AVERAGE(J913:K913))^(1/12)-1</f>
        <v>2.2307592150201394E-3</v>
      </c>
      <c r="O913" s="7">
        <f>(1+AVERAGE(J913:K913))^(1/4)-1</f>
        <v>6.7072176059841393E-3</v>
      </c>
      <c r="P913" s="7">
        <f>(1+AVERAGE(J913:K913))^(1/2)-1</f>
        <v>1.34594219799824E-2</v>
      </c>
      <c r="Q913" s="7">
        <f>(1+AVERAGE(J913:K913))^(1/1)-1</f>
        <v>2.7099999999999902E-2</v>
      </c>
      <c r="T913" s="5">
        <f t="shared" si="27"/>
        <v>39264</v>
      </c>
      <c r="U913" s="9">
        <f>IFERROR(AVERAGEIFS(L:L,$H:$H,"&lt;="&amp;$T913,$I:$I,"&gt;="&amp;$T913),"")</f>
        <v>1.0148350349703517E-4</v>
      </c>
      <c r="V913" s="9">
        <f>IFERROR(AVERAGEIFS(M:M,$H:$H,"&lt;="&amp;$T913,$I:$I,"&gt;="&amp;$T913),"")</f>
        <v>7.1060568084646558E-4</v>
      </c>
      <c r="W913" s="9">
        <f>IFERROR(AVERAGEIFS(N:N,$H:$H,"&lt;="&amp;$T913,$I:$I,"&gt;="&amp;$T913),"")</f>
        <v>3.0915052532972664E-3</v>
      </c>
      <c r="X913" s="9">
        <f>IFERROR(AVERAGEIFS(O:O,$H:$H,"&lt;="&amp;$T913,$I:$I,"&gt;="&amp;$T913),"")</f>
        <v>9.3038630850735826E-3</v>
      </c>
      <c r="Y913" s="9">
        <f>IFERROR(AVERAGEIFS(P:P,$H:$H,"&lt;="&amp;$T913,$I:$I,"&gt;="&amp;$T913),"")</f>
        <v>1.8696242748868275E-2</v>
      </c>
      <c r="Z913" s="9">
        <f>IFERROR(AVERAGEIFS(Q:Q,$H:$H,"&lt;="&amp;$T913,$I:$I,"&gt;="&amp;$T913),"")</f>
        <v>3.7750000000000061E-2</v>
      </c>
    </row>
    <row r="914" spans="1:26" s="2" customFormat="1" ht="19" x14ac:dyDescent="0.25">
      <c r="A914" s="2" t="s">
        <v>96</v>
      </c>
      <c r="B914" s="2">
        <v>72237</v>
      </c>
      <c r="C914" s="3">
        <v>44783</v>
      </c>
      <c r="D914" s="2" t="s">
        <v>690</v>
      </c>
      <c r="E914" s="3">
        <v>45146</v>
      </c>
      <c r="F914" s="2">
        <v>3.4700000000000002E-2</v>
      </c>
      <c r="G914" s="2">
        <v>72237</v>
      </c>
      <c r="H914" s="5">
        <v>44783</v>
      </c>
      <c r="I914" s="5">
        <v>45146</v>
      </c>
      <c r="J914" s="9">
        <v>3.4700000000000002E-2</v>
      </c>
      <c r="K914" s="9">
        <v>3.4700000000000002E-2</v>
      </c>
      <c r="L914" s="7">
        <f>(1+AVERAGE(J914:K914))^(1/365)-1</f>
        <v>9.3460612729190373E-5</v>
      </c>
      <c r="M914" s="7">
        <f>(1+AVERAGE(J914:K914))^(7/365)-1</f>
        <v>6.544077502890211E-4</v>
      </c>
      <c r="N914" s="7">
        <f>(1+AVERAGE(J914:K914))^(1/12)-1</f>
        <v>2.8466715655732777E-3</v>
      </c>
      <c r="O914" s="7">
        <f>(1+AVERAGE(J914:K914))^(1/4)-1</f>
        <v>8.5643483818407251E-3</v>
      </c>
      <c r="P914" s="7">
        <f>(1+AVERAGE(J914:K914))^(1/2)-1</f>
        <v>1.7202044826886809E-2</v>
      </c>
      <c r="Q914" s="7">
        <f>(1+AVERAGE(J914:K914))^(1/1)-1</f>
        <v>3.4699999999999953E-2</v>
      </c>
      <c r="T914" s="5">
        <f t="shared" si="27"/>
        <v>39265</v>
      </c>
      <c r="U914" s="9">
        <f>IFERROR(AVERAGEIFS(L:L,$H:$H,"&lt;="&amp;$T914,$I:$I,"&gt;="&amp;$T914),"")</f>
        <v>1.0148350349703517E-4</v>
      </c>
      <c r="V914" s="9">
        <f>IFERROR(AVERAGEIFS(M:M,$H:$H,"&lt;="&amp;$T914,$I:$I,"&gt;="&amp;$T914),"")</f>
        <v>7.1060568084646558E-4</v>
      </c>
      <c r="W914" s="9">
        <f>IFERROR(AVERAGEIFS(N:N,$H:$H,"&lt;="&amp;$T914,$I:$I,"&gt;="&amp;$T914),"")</f>
        <v>3.0915052532972664E-3</v>
      </c>
      <c r="X914" s="9">
        <f>IFERROR(AVERAGEIFS(O:O,$H:$H,"&lt;="&amp;$T914,$I:$I,"&gt;="&amp;$T914),"")</f>
        <v>9.3038630850735826E-3</v>
      </c>
      <c r="Y914" s="9">
        <f>IFERROR(AVERAGEIFS(P:P,$H:$H,"&lt;="&amp;$T914,$I:$I,"&gt;="&amp;$T914),"")</f>
        <v>1.8696242748868275E-2</v>
      </c>
      <c r="Z914" s="9">
        <f>IFERROR(AVERAGEIFS(Q:Q,$H:$H,"&lt;="&amp;$T914,$I:$I,"&gt;="&amp;$T914),"")</f>
        <v>3.7750000000000061E-2</v>
      </c>
    </row>
    <row r="915" spans="1:26" s="2" customFormat="1" ht="19" x14ac:dyDescent="0.25">
      <c r="A915" s="2" t="s">
        <v>91</v>
      </c>
      <c r="B915" s="2">
        <v>44000</v>
      </c>
      <c r="C915" s="3">
        <v>44785</v>
      </c>
      <c r="D915" s="2" t="s">
        <v>690</v>
      </c>
      <c r="E915" s="3">
        <v>45148</v>
      </c>
      <c r="F915" s="2">
        <v>3.2199999999999999E-2</v>
      </c>
      <c r="G915" s="2">
        <v>44000</v>
      </c>
      <c r="H915" s="5">
        <v>44785</v>
      </c>
      <c r="I915" s="5">
        <v>45148</v>
      </c>
      <c r="J915" s="9">
        <v>3.2199999999999999E-2</v>
      </c>
      <c r="K915" s="9">
        <v>3.2199999999999999E-2</v>
      </c>
      <c r="L915" s="7">
        <f>(1+AVERAGE(J915:K915))^(1/365)-1</f>
        <v>8.6832390898683443E-5</v>
      </c>
      <c r="M915" s="7">
        <f>(1+AVERAGE(J915:K915))^(7/365)-1</f>
        <v>6.0798509635406894E-4</v>
      </c>
      <c r="N915" s="7">
        <f>(1+AVERAGE(J915:K915))^(1/12)-1</f>
        <v>2.6445278387947635E-3</v>
      </c>
      <c r="O915" s="7">
        <f>(1+AVERAGE(J915:K915))^(1/4)-1</f>
        <v>7.9545825934328462E-3</v>
      </c>
      <c r="P915" s="7">
        <f>(1+AVERAGE(J915:K915))^(1/2)-1</f>
        <v>1.5972440571101254E-2</v>
      </c>
      <c r="Q915" s="7">
        <f>(1+AVERAGE(J915:K915))^(1/1)-1</f>
        <v>3.2200000000000006E-2</v>
      </c>
      <c r="T915" s="5">
        <f t="shared" si="27"/>
        <v>39266</v>
      </c>
      <c r="U915" s="9">
        <f>IFERROR(AVERAGEIFS(L:L,$H:$H,"&lt;="&amp;$T915,$I:$I,"&gt;="&amp;$T915),"")</f>
        <v>1.0148350349703517E-4</v>
      </c>
      <c r="V915" s="9">
        <f>IFERROR(AVERAGEIFS(M:M,$H:$H,"&lt;="&amp;$T915,$I:$I,"&gt;="&amp;$T915),"")</f>
        <v>7.1060568084646558E-4</v>
      </c>
      <c r="W915" s="9">
        <f>IFERROR(AVERAGEIFS(N:N,$H:$H,"&lt;="&amp;$T915,$I:$I,"&gt;="&amp;$T915),"")</f>
        <v>3.0915052532972664E-3</v>
      </c>
      <c r="X915" s="9">
        <f>IFERROR(AVERAGEIFS(O:O,$H:$H,"&lt;="&amp;$T915,$I:$I,"&gt;="&amp;$T915),"")</f>
        <v>9.3038630850735826E-3</v>
      </c>
      <c r="Y915" s="9">
        <f>IFERROR(AVERAGEIFS(P:P,$H:$H,"&lt;="&amp;$T915,$I:$I,"&gt;="&amp;$T915),"")</f>
        <v>1.8696242748868275E-2</v>
      </c>
      <c r="Z915" s="9">
        <f>IFERROR(AVERAGEIFS(Q:Q,$H:$H,"&lt;="&amp;$T915,$I:$I,"&gt;="&amp;$T915),"")</f>
        <v>3.7750000000000061E-2</v>
      </c>
    </row>
    <row r="916" spans="1:26" s="2" customFormat="1" ht="19" x14ac:dyDescent="0.25">
      <c r="A916" s="2" t="s">
        <v>97</v>
      </c>
      <c r="B916" s="2">
        <v>20000</v>
      </c>
      <c r="C916" s="3">
        <v>44790</v>
      </c>
      <c r="D916" s="2" t="s">
        <v>692</v>
      </c>
      <c r="E916" s="3">
        <v>44880</v>
      </c>
      <c r="F916" s="2">
        <v>2.6800000000000001E-2</v>
      </c>
      <c r="G916" s="2">
        <v>20000</v>
      </c>
      <c r="H916" s="5">
        <v>44790</v>
      </c>
      <c r="I916" s="5">
        <v>44880</v>
      </c>
      <c r="J916" s="9">
        <v>2.6800000000000001E-2</v>
      </c>
      <c r="K916" s="9">
        <v>2.6800000000000001E-2</v>
      </c>
      <c r="L916" s="7">
        <f>(1+AVERAGE(J916:K916))^(1/365)-1</f>
        <v>7.2460625184955774E-5</v>
      </c>
      <c r="M916" s="7">
        <f>(1+AVERAGE(J916:K916))^(7/365)-1</f>
        <v>5.0733465099805919E-4</v>
      </c>
      <c r="N916" s="7">
        <f>(1+AVERAGE(J916:K916))^(1/12)-1</f>
        <v>2.206361275312263E-3</v>
      </c>
      <c r="O916" s="7">
        <f>(1+AVERAGE(J916:K916))^(1/4)-1</f>
        <v>6.6336986568014122E-3</v>
      </c>
      <c r="P916" s="7">
        <f>(1+AVERAGE(J916:K916))^(1/2)-1</f>
        <v>1.3311403271472066E-2</v>
      </c>
      <c r="Q916" s="7">
        <f>(1+AVERAGE(J916:K916))^(1/1)-1</f>
        <v>2.6799999999999935E-2</v>
      </c>
      <c r="T916" s="5">
        <f t="shared" si="27"/>
        <v>39267</v>
      </c>
      <c r="U916" s="9">
        <f>IFERROR(AVERAGEIFS(L:L,$H:$H,"&lt;="&amp;$T916,$I:$I,"&gt;="&amp;$T916),"")</f>
        <v>1.0148350349703517E-4</v>
      </c>
      <c r="V916" s="9">
        <f>IFERROR(AVERAGEIFS(M:M,$H:$H,"&lt;="&amp;$T916,$I:$I,"&gt;="&amp;$T916),"")</f>
        <v>7.1060568084646558E-4</v>
      </c>
      <c r="W916" s="9">
        <f>IFERROR(AVERAGEIFS(N:N,$H:$H,"&lt;="&amp;$T916,$I:$I,"&gt;="&amp;$T916),"")</f>
        <v>3.0915052532972664E-3</v>
      </c>
      <c r="X916" s="9">
        <f>IFERROR(AVERAGEIFS(O:O,$H:$H,"&lt;="&amp;$T916,$I:$I,"&gt;="&amp;$T916),"")</f>
        <v>9.3038630850735826E-3</v>
      </c>
      <c r="Y916" s="9">
        <f>IFERROR(AVERAGEIFS(P:P,$H:$H,"&lt;="&amp;$T916,$I:$I,"&gt;="&amp;$T916),"")</f>
        <v>1.8696242748868275E-2</v>
      </c>
      <c r="Z916" s="9">
        <f>IFERROR(AVERAGEIFS(Q:Q,$H:$H,"&lt;="&amp;$T916,$I:$I,"&gt;="&amp;$T916),"")</f>
        <v>3.7750000000000061E-2</v>
      </c>
    </row>
    <row r="917" spans="1:26" s="2" customFormat="1" ht="19" x14ac:dyDescent="0.25">
      <c r="A917" s="2" t="s">
        <v>98</v>
      </c>
      <c r="B917" s="2">
        <v>22035</v>
      </c>
      <c r="C917" s="3">
        <v>44791</v>
      </c>
      <c r="D917" s="2" t="s">
        <v>690</v>
      </c>
      <c r="E917" s="3">
        <v>45154</v>
      </c>
      <c r="F917" s="2">
        <v>3.3500000000000002E-2</v>
      </c>
      <c r="G917" s="2">
        <v>22035</v>
      </c>
      <c r="H917" s="5">
        <v>44791</v>
      </c>
      <c r="I917" s="5">
        <v>45154</v>
      </c>
      <c r="J917" s="9">
        <v>3.3500000000000002E-2</v>
      </c>
      <c r="K917" s="9">
        <v>3.3500000000000002E-2</v>
      </c>
      <c r="L917" s="7">
        <f>(1+AVERAGE(J917:K917))^(1/365)-1</f>
        <v>9.0281061773778148E-5</v>
      </c>
      <c r="M917" s="7">
        <f>(1+AVERAGE(J917:K917))^(7/365)-1</f>
        <v>6.3213862224653639E-4</v>
      </c>
      <c r="N917" s="7">
        <f>(1+AVERAGE(J917:K917))^(1/12)-1</f>
        <v>2.749698516855581E-3</v>
      </c>
      <c r="O917" s="7">
        <f>(1+AVERAGE(J917:K917))^(1/4)-1</f>
        <v>8.2717988664033903E-3</v>
      </c>
      <c r="P917" s="7">
        <f>(1+AVERAGE(J917:K917))^(1/2)-1</f>
        <v>1.6612020389292992E-2</v>
      </c>
      <c r="Q917" s="7">
        <f>(1+AVERAGE(J917:K917))^(1/1)-1</f>
        <v>3.3500000000000085E-2</v>
      </c>
      <c r="T917" s="5">
        <f t="shared" si="27"/>
        <v>39268</v>
      </c>
      <c r="U917" s="9">
        <f>IFERROR(AVERAGEIFS(L:L,$H:$H,"&lt;="&amp;$T917,$I:$I,"&gt;="&amp;$T917),"")</f>
        <v>1.0148350349703517E-4</v>
      </c>
      <c r="V917" s="9">
        <f>IFERROR(AVERAGEIFS(M:M,$H:$H,"&lt;="&amp;$T917,$I:$I,"&gt;="&amp;$T917),"")</f>
        <v>7.1060568084646558E-4</v>
      </c>
      <c r="W917" s="9">
        <f>IFERROR(AVERAGEIFS(N:N,$H:$H,"&lt;="&amp;$T917,$I:$I,"&gt;="&amp;$T917),"")</f>
        <v>3.0915052532972664E-3</v>
      </c>
      <c r="X917" s="9">
        <f>IFERROR(AVERAGEIFS(O:O,$H:$H,"&lt;="&amp;$T917,$I:$I,"&gt;="&amp;$T917),"")</f>
        <v>9.3038630850735826E-3</v>
      </c>
      <c r="Y917" s="9">
        <f>IFERROR(AVERAGEIFS(P:P,$H:$H,"&lt;="&amp;$T917,$I:$I,"&gt;="&amp;$T917),"")</f>
        <v>1.8696242748868275E-2</v>
      </c>
      <c r="Z917" s="9">
        <f>IFERROR(AVERAGEIFS(Q:Q,$H:$H,"&lt;="&amp;$T917,$I:$I,"&gt;="&amp;$T917),"")</f>
        <v>3.7750000000000061E-2</v>
      </c>
    </row>
    <row r="918" spans="1:26" s="2" customFormat="1" ht="19" x14ac:dyDescent="0.25">
      <c r="A918" s="2" t="s">
        <v>178</v>
      </c>
      <c r="B918" s="2">
        <v>22035</v>
      </c>
      <c r="C918" s="3">
        <v>44791</v>
      </c>
      <c r="D918" s="2" t="s">
        <v>690</v>
      </c>
      <c r="E918" s="3">
        <v>45154</v>
      </c>
      <c r="F918" s="2">
        <v>3.3500000000000002E-2</v>
      </c>
      <c r="G918" s="2">
        <v>22035</v>
      </c>
      <c r="H918" s="5">
        <v>44791</v>
      </c>
      <c r="I918" s="5">
        <v>45154</v>
      </c>
      <c r="J918" s="9">
        <v>3.3500000000000002E-2</v>
      </c>
      <c r="K918" s="9">
        <v>3.3500000000000002E-2</v>
      </c>
      <c r="L918" s="7">
        <f>(1+AVERAGE(J918:K918))^(1/365)-1</f>
        <v>9.0281061773778148E-5</v>
      </c>
      <c r="M918" s="7">
        <f>(1+AVERAGE(J918:K918))^(7/365)-1</f>
        <v>6.3213862224653639E-4</v>
      </c>
      <c r="N918" s="7">
        <f>(1+AVERAGE(J918:K918))^(1/12)-1</f>
        <v>2.749698516855581E-3</v>
      </c>
      <c r="O918" s="7">
        <f>(1+AVERAGE(J918:K918))^(1/4)-1</f>
        <v>8.2717988664033903E-3</v>
      </c>
      <c r="P918" s="7">
        <f>(1+AVERAGE(J918:K918))^(1/2)-1</f>
        <v>1.6612020389292992E-2</v>
      </c>
      <c r="Q918" s="7">
        <f>(1+AVERAGE(J918:K918))^(1/1)-1</f>
        <v>3.3500000000000085E-2</v>
      </c>
      <c r="T918" s="5">
        <f t="shared" si="27"/>
        <v>39269</v>
      </c>
      <c r="U918" s="9">
        <f>IFERROR(AVERAGEIFS(L:L,$H:$H,"&lt;="&amp;$T918,$I:$I,"&gt;="&amp;$T918),"")</f>
        <v>1.0148350349703517E-4</v>
      </c>
      <c r="V918" s="9">
        <f>IFERROR(AVERAGEIFS(M:M,$H:$H,"&lt;="&amp;$T918,$I:$I,"&gt;="&amp;$T918),"")</f>
        <v>7.1060568084646558E-4</v>
      </c>
      <c r="W918" s="9">
        <f>IFERROR(AVERAGEIFS(N:N,$H:$H,"&lt;="&amp;$T918,$I:$I,"&gt;="&amp;$T918),"")</f>
        <v>3.0915052532972664E-3</v>
      </c>
      <c r="X918" s="9">
        <f>IFERROR(AVERAGEIFS(O:O,$H:$H,"&lt;="&amp;$T918,$I:$I,"&gt;="&amp;$T918),"")</f>
        <v>9.3038630850735826E-3</v>
      </c>
      <c r="Y918" s="9">
        <f>IFERROR(AVERAGEIFS(P:P,$H:$H,"&lt;="&amp;$T918,$I:$I,"&gt;="&amp;$T918),"")</f>
        <v>1.8696242748868275E-2</v>
      </c>
      <c r="Z918" s="9">
        <f>IFERROR(AVERAGEIFS(Q:Q,$H:$H,"&lt;="&amp;$T918,$I:$I,"&gt;="&amp;$T918),"")</f>
        <v>3.7750000000000061E-2</v>
      </c>
    </row>
    <row r="919" spans="1:26" s="2" customFormat="1" ht="19" x14ac:dyDescent="0.25">
      <c r="A919" s="2" t="s">
        <v>30</v>
      </c>
      <c r="B919" s="2">
        <v>38500</v>
      </c>
      <c r="C919" s="3">
        <v>44799</v>
      </c>
      <c r="D919" s="2" t="s">
        <v>692</v>
      </c>
      <c r="E919" s="3">
        <v>44889</v>
      </c>
      <c r="F919" s="2">
        <v>2.9899999999999999E-2</v>
      </c>
      <c r="G919" s="2">
        <v>38500</v>
      </c>
      <c r="H919" s="5">
        <v>44799</v>
      </c>
      <c r="I919" s="5">
        <v>44889</v>
      </c>
      <c r="J919" s="9">
        <v>2.9899999999999999E-2</v>
      </c>
      <c r="K919" s="9">
        <v>2.9899999999999999E-2</v>
      </c>
      <c r="L919" s="7">
        <f>(1+AVERAGE(J919:K919))^(1/365)-1</f>
        <v>8.0720271814271882E-5</v>
      </c>
      <c r="M919" s="7">
        <f>(1+AVERAGE(J919:K919))^(7/365)-1</f>
        <v>5.651787521183671E-4</v>
      </c>
      <c r="N919" s="7">
        <f>(1+AVERAGE(J919:K919))^(1/12)-1</f>
        <v>2.4581588428482792E-3</v>
      </c>
      <c r="O919" s="7">
        <f>(1+AVERAGE(J919:K919))^(1/4)-1</f>
        <v>7.392619016770352E-3</v>
      </c>
      <c r="P919" s="7">
        <f>(1+AVERAGE(J919:K919))^(1/2)-1</f>
        <v>1.4839888849467631E-2</v>
      </c>
      <c r="Q919" s="7">
        <f>(1+AVERAGE(J919:K919))^(1/1)-1</f>
        <v>2.9900000000000038E-2</v>
      </c>
      <c r="T919" s="5">
        <f t="shared" si="27"/>
        <v>39270</v>
      </c>
      <c r="U919" s="9">
        <f>IFERROR(AVERAGEIFS(L:L,$H:$H,"&lt;="&amp;$T919,$I:$I,"&gt;="&amp;$T919),"")</f>
        <v>1.0148350349703517E-4</v>
      </c>
      <c r="V919" s="9">
        <f>IFERROR(AVERAGEIFS(M:M,$H:$H,"&lt;="&amp;$T919,$I:$I,"&gt;="&amp;$T919),"")</f>
        <v>7.1060568084646558E-4</v>
      </c>
      <c r="W919" s="9">
        <f>IFERROR(AVERAGEIFS(N:N,$H:$H,"&lt;="&amp;$T919,$I:$I,"&gt;="&amp;$T919),"")</f>
        <v>3.0915052532972664E-3</v>
      </c>
      <c r="X919" s="9">
        <f>IFERROR(AVERAGEIFS(O:O,$H:$H,"&lt;="&amp;$T919,$I:$I,"&gt;="&amp;$T919),"")</f>
        <v>9.3038630850735826E-3</v>
      </c>
      <c r="Y919" s="9">
        <f>IFERROR(AVERAGEIFS(P:P,$H:$H,"&lt;="&amp;$T919,$I:$I,"&gt;="&amp;$T919),"")</f>
        <v>1.8696242748868275E-2</v>
      </c>
      <c r="Z919" s="9">
        <f>IFERROR(AVERAGEIFS(Q:Q,$H:$H,"&lt;="&amp;$T919,$I:$I,"&gt;="&amp;$T919),"")</f>
        <v>3.7750000000000061E-2</v>
      </c>
    </row>
    <row r="920" spans="1:26" s="2" customFormat="1" ht="19" x14ac:dyDescent="0.25">
      <c r="A920" s="2" t="s">
        <v>93</v>
      </c>
      <c r="B920" s="2">
        <v>38500</v>
      </c>
      <c r="C920" s="3">
        <v>44802</v>
      </c>
      <c r="D920" s="2" t="s">
        <v>690</v>
      </c>
      <c r="E920" s="3">
        <v>45165</v>
      </c>
      <c r="F920" s="2">
        <v>3.1099999999999999E-2</v>
      </c>
      <c r="G920" s="2">
        <v>38500</v>
      </c>
      <c r="H920" s="5">
        <v>44802</v>
      </c>
      <c r="I920" s="5">
        <v>45165</v>
      </c>
      <c r="J920" s="9">
        <v>3.1099999999999999E-2</v>
      </c>
      <c r="K920" s="9">
        <v>3.1099999999999999E-2</v>
      </c>
      <c r="L920" s="7">
        <f>(1+AVERAGE(J920:K920))^(1/365)-1</f>
        <v>8.3910899889128032E-5</v>
      </c>
      <c r="M920" s="7">
        <f>(1+AVERAGE(J920:K920))^(7/365)-1</f>
        <v>5.8752418172569598E-4</v>
      </c>
      <c r="N920" s="7">
        <f>(1+AVERAGE(J920:K920))^(1/12)-1</f>
        <v>2.5554423860907338E-3</v>
      </c>
      <c r="O920" s="7">
        <f>(1+AVERAGE(J920:K920))^(1/4)-1</f>
        <v>7.6859347034072822E-3</v>
      </c>
      <c r="P920" s="7">
        <f>(1+AVERAGE(J920:K920))^(1/2)-1</f>
        <v>1.5430942999079544E-2</v>
      </c>
      <c r="Q920" s="7">
        <f>(1+AVERAGE(J920:K920))^(1/1)-1</f>
        <v>3.1099999999999905E-2</v>
      </c>
      <c r="T920" s="5">
        <f t="shared" si="27"/>
        <v>39271</v>
      </c>
      <c r="U920" s="9">
        <f>IFERROR(AVERAGEIFS(L:L,$H:$H,"&lt;="&amp;$T920,$I:$I,"&gt;="&amp;$T920),"")</f>
        <v>1.0148350349703517E-4</v>
      </c>
      <c r="V920" s="9">
        <f>IFERROR(AVERAGEIFS(M:M,$H:$H,"&lt;="&amp;$T920,$I:$I,"&gt;="&amp;$T920),"")</f>
        <v>7.1060568084646558E-4</v>
      </c>
      <c r="W920" s="9">
        <f>IFERROR(AVERAGEIFS(N:N,$H:$H,"&lt;="&amp;$T920,$I:$I,"&gt;="&amp;$T920),"")</f>
        <v>3.0915052532972664E-3</v>
      </c>
      <c r="X920" s="9">
        <f>IFERROR(AVERAGEIFS(O:O,$H:$H,"&lt;="&amp;$T920,$I:$I,"&gt;="&amp;$T920),"")</f>
        <v>9.3038630850735826E-3</v>
      </c>
      <c r="Y920" s="9">
        <f>IFERROR(AVERAGEIFS(P:P,$H:$H,"&lt;="&amp;$T920,$I:$I,"&gt;="&amp;$T920),"")</f>
        <v>1.8696242748868275E-2</v>
      </c>
      <c r="Z920" s="9">
        <f>IFERROR(AVERAGEIFS(Q:Q,$H:$H,"&lt;="&amp;$T920,$I:$I,"&gt;="&amp;$T920),"")</f>
        <v>3.7750000000000061E-2</v>
      </c>
    </row>
    <row r="921" spans="1:26" s="2" customFormat="1" ht="19" x14ac:dyDescent="0.25">
      <c r="A921" s="2" t="s">
        <v>66</v>
      </c>
      <c r="B921" s="2">
        <v>30000</v>
      </c>
      <c r="C921" s="3">
        <v>44804</v>
      </c>
      <c r="D921" s="2" t="s">
        <v>692</v>
      </c>
      <c r="E921" s="3">
        <v>44894</v>
      </c>
      <c r="F921" s="2">
        <v>2.63E-2</v>
      </c>
      <c r="G921" s="2">
        <v>30000</v>
      </c>
      <c r="H921" s="5">
        <v>44804</v>
      </c>
      <c r="I921" s="5">
        <v>44894</v>
      </c>
      <c r="J921" s="9">
        <v>2.63E-2</v>
      </c>
      <c r="K921" s="9">
        <v>2.63E-2</v>
      </c>
      <c r="L921" s="7">
        <f>(1+AVERAGE(J921:K921))^(1/365)-1</f>
        <v>7.1126095558593505E-5</v>
      </c>
      <c r="M921" s="7">
        <f>(1+AVERAGE(J921:K921))^(7/365)-1</f>
        <v>4.9798891885632912E-4</v>
      </c>
      <c r="N921" s="7">
        <f>(1+AVERAGE(J921:K921))^(1/12)-1</f>
        <v>2.1656835180154932E-3</v>
      </c>
      <c r="O921" s="7">
        <f>(1+AVERAGE(J921:K921))^(1/4)-1</f>
        <v>6.5111312668035826E-3</v>
      </c>
      <c r="P921" s="7">
        <f>(1+AVERAGE(J921:K921))^(1/2)-1</f>
        <v>1.3064657363980992E-2</v>
      </c>
      <c r="Q921" s="7">
        <f>(1+AVERAGE(J921:K921))^(1/1)-1</f>
        <v>2.629999999999999E-2</v>
      </c>
      <c r="T921" s="5">
        <f t="shared" si="27"/>
        <v>39272</v>
      </c>
      <c r="U921" s="9">
        <f>IFERROR(AVERAGEIFS(L:L,$H:$H,"&lt;="&amp;$T921,$I:$I,"&gt;="&amp;$T921),"")</f>
        <v>1.0148350349703517E-4</v>
      </c>
      <c r="V921" s="9">
        <f>IFERROR(AVERAGEIFS(M:M,$H:$H,"&lt;="&amp;$T921,$I:$I,"&gt;="&amp;$T921),"")</f>
        <v>7.1060568084646558E-4</v>
      </c>
      <c r="W921" s="9">
        <f>IFERROR(AVERAGEIFS(N:N,$H:$H,"&lt;="&amp;$T921,$I:$I,"&gt;="&amp;$T921),"")</f>
        <v>3.0915052532972664E-3</v>
      </c>
      <c r="X921" s="9">
        <f>IFERROR(AVERAGEIFS(O:O,$H:$H,"&lt;="&amp;$T921,$I:$I,"&gt;="&amp;$T921),"")</f>
        <v>9.3038630850735826E-3</v>
      </c>
      <c r="Y921" s="9">
        <f>IFERROR(AVERAGEIFS(P:P,$H:$H,"&lt;="&amp;$T921,$I:$I,"&gt;="&amp;$T921),"")</f>
        <v>1.8696242748868275E-2</v>
      </c>
      <c r="Z921" s="9">
        <f>IFERROR(AVERAGEIFS(Q:Q,$H:$H,"&lt;="&amp;$T921,$I:$I,"&gt;="&amp;$T921),"")</f>
        <v>3.7750000000000061E-2</v>
      </c>
    </row>
    <row r="922" spans="1:26" s="2" customFormat="1" ht="19" x14ac:dyDescent="0.25">
      <c r="A922" s="2" t="s">
        <v>177</v>
      </c>
      <c r="B922" s="2">
        <v>11000</v>
      </c>
      <c r="C922" s="3">
        <v>44810</v>
      </c>
      <c r="D922" s="2" t="s">
        <v>690</v>
      </c>
      <c r="E922" s="3">
        <v>45173</v>
      </c>
      <c r="F922" s="2">
        <v>3.4299999999999997E-2</v>
      </c>
      <c r="G922" s="2">
        <v>11000</v>
      </c>
      <c r="H922" s="5">
        <v>44810</v>
      </c>
      <c r="I922" s="5">
        <v>45173</v>
      </c>
      <c r="J922" s="9">
        <v>3.4299999999999997E-2</v>
      </c>
      <c r="K922" s="9">
        <v>3.4299999999999997E-2</v>
      </c>
      <c r="L922" s="7">
        <f>(1+AVERAGE(J922:K922))^(1/365)-1</f>
        <v>9.2401171195355403E-5</v>
      </c>
      <c r="M922" s="7">
        <f>(1+AVERAGE(J922:K922))^(7/365)-1</f>
        <v>6.4698752348824051E-4</v>
      </c>
      <c r="N922" s="7">
        <f>(1+AVERAGE(J922:K922))^(1/12)-1</f>
        <v>2.8143586760123185E-3</v>
      </c>
      <c r="O922" s="7">
        <f>(1+AVERAGE(J922:K922))^(1/4)-1</f>
        <v>8.4668601637591934E-3</v>
      </c>
      <c r="P922" s="7">
        <f>(1+AVERAGE(J922:K922))^(1/2)-1</f>
        <v>1.7005408048551107E-2</v>
      </c>
      <c r="Q922" s="7">
        <f>(1+AVERAGE(J922:K922))^(1/1)-1</f>
        <v>3.4299999999999997E-2</v>
      </c>
      <c r="T922" s="5">
        <f t="shared" si="27"/>
        <v>39273</v>
      </c>
      <c r="U922" s="9">
        <f>IFERROR(AVERAGEIFS(L:L,$H:$H,"&lt;="&amp;$T922,$I:$I,"&gt;="&amp;$T922),"")</f>
        <v>1.0148350349703517E-4</v>
      </c>
      <c r="V922" s="9">
        <f>IFERROR(AVERAGEIFS(M:M,$H:$H,"&lt;="&amp;$T922,$I:$I,"&gt;="&amp;$T922),"")</f>
        <v>7.1060568084646558E-4</v>
      </c>
      <c r="W922" s="9">
        <f>IFERROR(AVERAGEIFS(N:N,$H:$H,"&lt;="&amp;$T922,$I:$I,"&gt;="&amp;$T922),"")</f>
        <v>3.0915052532972664E-3</v>
      </c>
      <c r="X922" s="9">
        <f>IFERROR(AVERAGEIFS(O:O,$H:$H,"&lt;="&amp;$T922,$I:$I,"&gt;="&amp;$T922),"")</f>
        <v>9.3038630850735826E-3</v>
      </c>
      <c r="Y922" s="9">
        <f>IFERROR(AVERAGEIFS(P:P,$H:$H,"&lt;="&amp;$T922,$I:$I,"&gt;="&amp;$T922),"")</f>
        <v>1.8696242748868275E-2</v>
      </c>
      <c r="Z922" s="9">
        <f>IFERROR(AVERAGEIFS(Q:Q,$H:$H,"&lt;="&amp;$T922,$I:$I,"&gt;="&amp;$T922),"")</f>
        <v>3.7750000000000061E-2</v>
      </c>
    </row>
    <row r="923" spans="1:26" s="2" customFormat="1" ht="19" x14ac:dyDescent="0.25">
      <c r="A923" s="2" t="s">
        <v>66</v>
      </c>
      <c r="B923" s="2">
        <v>25000</v>
      </c>
      <c r="C923" s="3">
        <v>44811</v>
      </c>
      <c r="D923" s="2" t="s">
        <v>692</v>
      </c>
      <c r="E923" s="3">
        <v>44901</v>
      </c>
      <c r="F923" s="2">
        <v>2.69E-2</v>
      </c>
      <c r="G923" s="2">
        <v>25000</v>
      </c>
      <c r="H923" s="5">
        <v>44811</v>
      </c>
      <c r="I923" s="5">
        <v>44901</v>
      </c>
      <c r="J923" s="9">
        <v>2.69E-2</v>
      </c>
      <c r="K923" s="9">
        <v>2.69E-2</v>
      </c>
      <c r="L923" s="7">
        <f>(1+AVERAGE(J923:K923))^(1/365)-1</f>
        <v>7.2727453340748482E-5</v>
      </c>
      <c r="M923" s="7">
        <f>(1+AVERAGE(J923:K923))^(7/365)-1</f>
        <v>5.0920326178149899E-4</v>
      </c>
      <c r="N923" s="7">
        <f>(1+AVERAGE(J923:K923))^(1/12)-1</f>
        <v>2.2144946478330763E-3</v>
      </c>
      <c r="O923" s="7">
        <f>(1+AVERAGE(J923:K923))^(1/4)-1</f>
        <v>6.6582067629867847E-3</v>
      </c>
      <c r="P923" s="7">
        <f>(1+AVERAGE(J923:K923))^(1/2)-1</f>
        <v>1.3360745243272243E-2</v>
      </c>
      <c r="Q923" s="7">
        <f>(1+AVERAGE(J923:K923))^(1/1)-1</f>
        <v>2.6899999999999924E-2</v>
      </c>
      <c r="T923" s="5">
        <f t="shared" si="27"/>
        <v>39274</v>
      </c>
      <c r="U923" s="9">
        <f>IFERROR(AVERAGEIFS(L:L,$H:$H,"&lt;="&amp;$T923,$I:$I,"&gt;="&amp;$T923),"")</f>
        <v>1.0148350349703517E-4</v>
      </c>
      <c r="V923" s="9">
        <f>IFERROR(AVERAGEIFS(M:M,$H:$H,"&lt;="&amp;$T923,$I:$I,"&gt;="&amp;$T923),"")</f>
        <v>7.1060568084646558E-4</v>
      </c>
      <c r="W923" s="9">
        <f>IFERROR(AVERAGEIFS(N:N,$H:$H,"&lt;="&amp;$T923,$I:$I,"&gt;="&amp;$T923),"")</f>
        <v>3.0915052532972664E-3</v>
      </c>
      <c r="X923" s="9">
        <f>IFERROR(AVERAGEIFS(O:O,$H:$H,"&lt;="&amp;$T923,$I:$I,"&gt;="&amp;$T923),"")</f>
        <v>9.3038630850735826E-3</v>
      </c>
      <c r="Y923" s="9">
        <f>IFERROR(AVERAGEIFS(P:P,$H:$H,"&lt;="&amp;$T923,$I:$I,"&gt;="&amp;$T923),"")</f>
        <v>1.8696242748868275E-2</v>
      </c>
      <c r="Z923" s="9">
        <f>IFERROR(AVERAGEIFS(Q:Q,$H:$H,"&lt;="&amp;$T923,$I:$I,"&gt;="&amp;$T923),"")</f>
        <v>3.7750000000000061E-2</v>
      </c>
    </row>
    <row r="924" spans="1:26" s="2" customFormat="1" ht="19" x14ac:dyDescent="0.25">
      <c r="A924" s="2" t="s">
        <v>67</v>
      </c>
      <c r="B924" s="2">
        <v>6503</v>
      </c>
      <c r="C924" s="3">
        <v>44812</v>
      </c>
      <c r="D924" s="2" t="s">
        <v>691</v>
      </c>
      <c r="E924" s="3">
        <v>44993</v>
      </c>
      <c r="F924" s="2">
        <v>3.3000000000000002E-2</v>
      </c>
      <c r="G924" s="2">
        <v>6503</v>
      </c>
      <c r="H924" s="5">
        <v>44812</v>
      </c>
      <c r="I924" s="5">
        <v>44993</v>
      </c>
      <c r="J924" s="9">
        <v>3.3000000000000002E-2</v>
      </c>
      <c r="K924" s="9">
        <v>3.3000000000000002E-2</v>
      </c>
      <c r="L924" s="7">
        <f>(1+AVERAGE(J924:K924))^(1/365)-1</f>
        <v>8.8955162131920673E-5</v>
      </c>
      <c r="M924" s="7">
        <f>(1+AVERAGE(J924:K924))^(7/365)-1</f>
        <v>6.2285233300096721E-4</v>
      </c>
      <c r="N924" s="7">
        <f>(1+AVERAGE(J924:K924))^(1/12)-1</f>
        <v>2.7092626147666721E-3</v>
      </c>
      <c r="O924" s="7">
        <f>(1+AVERAGE(J924:K924))^(1/4)-1</f>
        <v>8.1498280423168978E-3</v>
      </c>
      <c r="P924" s="7">
        <f>(1+AVERAGE(J924:K924))^(1/2)-1</f>
        <v>1.6366075781752976E-2</v>
      </c>
      <c r="Q924" s="7">
        <f>(1+AVERAGE(J924:K924))^(1/1)-1</f>
        <v>3.2999999999999918E-2</v>
      </c>
      <c r="T924" s="5">
        <f t="shared" si="27"/>
        <v>39275</v>
      </c>
      <c r="U924" s="9">
        <f>IFERROR(AVERAGEIFS(L:L,$H:$H,"&lt;="&amp;$T924,$I:$I,"&gt;="&amp;$T924),"")</f>
        <v>1.0148350349703517E-4</v>
      </c>
      <c r="V924" s="9">
        <f>IFERROR(AVERAGEIFS(M:M,$H:$H,"&lt;="&amp;$T924,$I:$I,"&gt;="&amp;$T924),"")</f>
        <v>7.1060568084646558E-4</v>
      </c>
      <c r="W924" s="9">
        <f>IFERROR(AVERAGEIFS(N:N,$H:$H,"&lt;="&amp;$T924,$I:$I,"&gt;="&amp;$T924),"")</f>
        <v>3.0915052532972664E-3</v>
      </c>
      <c r="X924" s="9">
        <f>IFERROR(AVERAGEIFS(O:O,$H:$H,"&lt;="&amp;$T924,$I:$I,"&gt;="&amp;$T924),"")</f>
        <v>9.3038630850735826E-3</v>
      </c>
      <c r="Y924" s="9">
        <f>IFERROR(AVERAGEIFS(P:P,$H:$H,"&lt;="&amp;$T924,$I:$I,"&gt;="&amp;$T924),"")</f>
        <v>1.8696242748868275E-2</v>
      </c>
      <c r="Z924" s="9">
        <f>IFERROR(AVERAGEIFS(Q:Q,$H:$H,"&lt;="&amp;$T924,$I:$I,"&gt;="&amp;$T924),"")</f>
        <v>3.7750000000000061E-2</v>
      </c>
    </row>
    <row r="925" spans="1:26" s="2" customFormat="1" ht="19" x14ac:dyDescent="0.25">
      <c r="A925" s="2" t="s">
        <v>91</v>
      </c>
      <c r="B925" s="2">
        <v>33000</v>
      </c>
      <c r="C925" s="3">
        <v>44813</v>
      </c>
      <c r="D925" s="2" t="s">
        <v>690</v>
      </c>
      <c r="E925" s="3">
        <v>45176</v>
      </c>
      <c r="F925" s="2">
        <v>3.3599999999999998E-2</v>
      </c>
      <c r="G925" s="2">
        <v>33000</v>
      </c>
      <c r="H925" s="5">
        <v>44813</v>
      </c>
      <c r="I925" s="5">
        <v>45176</v>
      </c>
      <c r="J925" s="9">
        <v>3.3599999999999998E-2</v>
      </c>
      <c r="K925" s="9">
        <v>3.3599999999999998E-2</v>
      </c>
      <c r="L925" s="7">
        <f>(1+AVERAGE(J925:K925))^(1/365)-1</f>
        <v>9.0546164936533557E-5</v>
      </c>
      <c r="M925" s="7">
        <f>(1+AVERAGE(J925:K925))^(7/365)-1</f>
        <v>6.3399535130836959E-4</v>
      </c>
      <c r="N925" s="7">
        <f>(1+AVERAGE(J925:K925))^(1/12)-1</f>
        <v>2.7577835453318489E-3</v>
      </c>
      <c r="O925" s="7">
        <f>(1+AVERAGE(J925:K925))^(1/4)-1</f>
        <v>8.296187720209014E-3</v>
      </c>
      <c r="P925" s="7">
        <f>(1+AVERAGE(J925:K925))^(1/2)-1</f>
        <v>1.6661202171106781E-2</v>
      </c>
      <c r="Q925" s="7">
        <f>(1+AVERAGE(J925:K925))^(1/1)-1</f>
        <v>3.3600000000000074E-2</v>
      </c>
      <c r="T925" s="5">
        <f t="shared" si="27"/>
        <v>39276</v>
      </c>
      <c r="U925" s="9">
        <f>IFERROR(AVERAGEIFS(L:L,$H:$H,"&lt;="&amp;$T925,$I:$I,"&gt;="&amp;$T925),"")</f>
        <v>1.0148350349703517E-4</v>
      </c>
      <c r="V925" s="9">
        <f>IFERROR(AVERAGEIFS(M:M,$H:$H,"&lt;="&amp;$T925,$I:$I,"&gt;="&amp;$T925),"")</f>
        <v>7.1060568084646558E-4</v>
      </c>
      <c r="W925" s="9">
        <f>IFERROR(AVERAGEIFS(N:N,$H:$H,"&lt;="&amp;$T925,$I:$I,"&gt;="&amp;$T925),"")</f>
        <v>3.0915052532972664E-3</v>
      </c>
      <c r="X925" s="9">
        <f>IFERROR(AVERAGEIFS(O:O,$H:$H,"&lt;="&amp;$T925,$I:$I,"&gt;="&amp;$T925),"")</f>
        <v>9.3038630850735826E-3</v>
      </c>
      <c r="Y925" s="9">
        <f>IFERROR(AVERAGEIFS(P:P,$H:$H,"&lt;="&amp;$T925,$I:$I,"&gt;="&amp;$T925),"")</f>
        <v>1.8696242748868275E-2</v>
      </c>
      <c r="Z925" s="9">
        <f>IFERROR(AVERAGEIFS(Q:Q,$H:$H,"&lt;="&amp;$T925,$I:$I,"&gt;="&amp;$T925),"")</f>
        <v>3.7750000000000061E-2</v>
      </c>
    </row>
    <row r="926" spans="1:26" s="2" customFormat="1" ht="19" x14ac:dyDescent="0.25">
      <c r="A926" s="2" t="s">
        <v>179</v>
      </c>
      <c r="B926" s="2">
        <v>38380</v>
      </c>
      <c r="C926" s="3">
        <v>44816</v>
      </c>
      <c r="D926" s="2" t="s">
        <v>690</v>
      </c>
      <c r="E926" s="3">
        <v>45179</v>
      </c>
      <c r="F926" s="2">
        <v>3.3099999999999997E-2</v>
      </c>
      <c r="G926" s="2">
        <v>38380</v>
      </c>
      <c r="H926" s="5">
        <v>44816</v>
      </c>
      <c r="I926" s="5">
        <v>45179</v>
      </c>
      <c r="J926" s="9">
        <v>3.3099999999999997E-2</v>
      </c>
      <c r="K926" s="9">
        <v>3.3099999999999997E-2</v>
      </c>
      <c r="L926" s="7">
        <f>(1+AVERAGE(J926:K926))^(1/365)-1</f>
        <v>8.9220393253874875E-5</v>
      </c>
      <c r="M926" s="7">
        <f>(1+AVERAGE(J926:K926))^(7/365)-1</f>
        <v>6.2470994348773345E-4</v>
      </c>
      <c r="N926" s="7">
        <f>(1+AVERAGE(J926:K926))^(1/12)-1</f>
        <v>2.7173512302556269E-3</v>
      </c>
      <c r="O926" s="7">
        <f>(1+AVERAGE(J926:K926))^(1/4)-1</f>
        <v>8.174225748807995E-3</v>
      </c>
      <c r="P926" s="7">
        <f>(1+AVERAGE(J926:K926))^(1/2)-1</f>
        <v>1.6415269464208571E-2</v>
      </c>
      <c r="Q926" s="7">
        <f>(1+AVERAGE(J926:K926))^(1/1)-1</f>
        <v>3.3099999999999907E-2</v>
      </c>
      <c r="T926" s="5">
        <f t="shared" si="27"/>
        <v>39277</v>
      </c>
      <c r="U926" s="9">
        <f>IFERROR(AVERAGEIFS(L:L,$H:$H,"&lt;="&amp;$T926,$I:$I,"&gt;="&amp;$T926),"")</f>
        <v>1.0148350349703517E-4</v>
      </c>
      <c r="V926" s="9">
        <f>IFERROR(AVERAGEIFS(M:M,$H:$H,"&lt;="&amp;$T926,$I:$I,"&gt;="&amp;$T926),"")</f>
        <v>7.1060568084646558E-4</v>
      </c>
      <c r="W926" s="9">
        <f>IFERROR(AVERAGEIFS(N:N,$H:$H,"&lt;="&amp;$T926,$I:$I,"&gt;="&amp;$T926),"")</f>
        <v>3.0915052532972664E-3</v>
      </c>
      <c r="X926" s="9">
        <f>IFERROR(AVERAGEIFS(O:O,$H:$H,"&lt;="&amp;$T926,$I:$I,"&gt;="&amp;$T926),"")</f>
        <v>9.3038630850735826E-3</v>
      </c>
      <c r="Y926" s="9">
        <f>IFERROR(AVERAGEIFS(P:P,$H:$H,"&lt;="&amp;$T926,$I:$I,"&gt;="&amp;$T926),"")</f>
        <v>1.8696242748868275E-2</v>
      </c>
      <c r="Z926" s="9">
        <f>IFERROR(AVERAGEIFS(Q:Q,$H:$H,"&lt;="&amp;$T926,$I:$I,"&gt;="&amp;$T926),"")</f>
        <v>3.7750000000000061E-2</v>
      </c>
    </row>
    <row r="927" spans="1:26" s="2" customFormat="1" ht="19" x14ac:dyDescent="0.25">
      <c r="A927" s="2" t="s">
        <v>182</v>
      </c>
      <c r="B927" s="2">
        <v>16356</v>
      </c>
      <c r="C927" s="3">
        <v>44825</v>
      </c>
      <c r="D927" s="2" t="s">
        <v>692</v>
      </c>
      <c r="E927" s="3">
        <v>44915</v>
      </c>
      <c r="F927" s="2">
        <v>2.7099999999999999E-2</v>
      </c>
      <c r="G927" s="2">
        <v>16356</v>
      </c>
      <c r="H927" s="5">
        <v>44825</v>
      </c>
      <c r="I927" s="5">
        <v>44915</v>
      </c>
      <c r="J927" s="9">
        <v>2.7099999999999999E-2</v>
      </c>
      <c r="K927" s="9">
        <v>2.7099999999999999E-2</v>
      </c>
      <c r="L927" s="7">
        <f>(1+AVERAGE(J927:K927))^(1/365)-1</f>
        <v>7.3261031922955411E-5</v>
      </c>
      <c r="M927" s="7">
        <f>(1+AVERAGE(J927:K927))^(7/365)-1</f>
        <v>5.1293994797929621E-4</v>
      </c>
      <c r="N927" s="7">
        <f>(1+AVERAGE(J927:K927))^(1/12)-1</f>
        <v>2.2307592150201394E-3</v>
      </c>
      <c r="O927" s="7">
        <f>(1+AVERAGE(J927:K927))^(1/4)-1</f>
        <v>6.7072176059841393E-3</v>
      </c>
      <c r="P927" s="7">
        <f>(1+AVERAGE(J927:K927))^(1/2)-1</f>
        <v>1.34594219799824E-2</v>
      </c>
      <c r="Q927" s="7">
        <f>(1+AVERAGE(J927:K927))^(1/1)-1</f>
        <v>2.7099999999999902E-2</v>
      </c>
      <c r="T927" s="5">
        <f t="shared" si="27"/>
        <v>39278</v>
      </c>
      <c r="U927" s="9">
        <f>IFERROR(AVERAGEIFS(L:L,$H:$H,"&lt;="&amp;$T927,$I:$I,"&gt;="&amp;$T927),"")</f>
        <v>1.0148350349703517E-4</v>
      </c>
      <c r="V927" s="9">
        <f>IFERROR(AVERAGEIFS(M:M,$H:$H,"&lt;="&amp;$T927,$I:$I,"&gt;="&amp;$T927),"")</f>
        <v>7.1060568084646558E-4</v>
      </c>
      <c r="W927" s="9">
        <f>IFERROR(AVERAGEIFS(N:N,$H:$H,"&lt;="&amp;$T927,$I:$I,"&gt;="&amp;$T927),"")</f>
        <v>3.0915052532972664E-3</v>
      </c>
      <c r="X927" s="9">
        <f>IFERROR(AVERAGEIFS(O:O,$H:$H,"&lt;="&amp;$T927,$I:$I,"&gt;="&amp;$T927),"")</f>
        <v>9.3038630850735826E-3</v>
      </c>
      <c r="Y927" s="9">
        <f>IFERROR(AVERAGEIFS(P:P,$H:$H,"&lt;="&amp;$T927,$I:$I,"&gt;="&amp;$T927),"")</f>
        <v>1.8696242748868275E-2</v>
      </c>
      <c r="Z927" s="9">
        <f>IFERROR(AVERAGEIFS(Q:Q,$H:$H,"&lt;="&amp;$T927,$I:$I,"&gt;="&amp;$T927),"")</f>
        <v>3.7750000000000061E-2</v>
      </c>
    </row>
    <row r="928" spans="1:26" s="2" customFormat="1" ht="19" x14ac:dyDescent="0.25">
      <c r="A928" s="2" t="s">
        <v>30</v>
      </c>
      <c r="B928" s="2">
        <v>22000</v>
      </c>
      <c r="C928" s="3">
        <v>44827</v>
      </c>
      <c r="D928" s="2" t="s">
        <v>692</v>
      </c>
      <c r="E928" s="3">
        <v>44917</v>
      </c>
      <c r="F928" s="2">
        <v>3.2800000000000003E-2</v>
      </c>
      <c r="G928" s="2">
        <v>22000</v>
      </c>
      <c r="H928" s="5">
        <v>44827</v>
      </c>
      <c r="I928" s="5">
        <v>44917</v>
      </c>
      <c r="J928" s="9">
        <v>3.2800000000000003E-2</v>
      </c>
      <c r="K928" s="9">
        <v>3.2800000000000003E-2</v>
      </c>
      <c r="L928" s="7">
        <f>(1+AVERAGE(J928:K928))^(1/365)-1</f>
        <v>8.8424623063021457E-5</v>
      </c>
      <c r="M928" s="7">
        <f>(1+AVERAGE(J928:K928))^(7/365)-1</f>
        <v>6.19136582834523E-4</v>
      </c>
      <c r="N928" s="7">
        <f>(1+AVERAGE(J928:K928))^(1/12)-1</f>
        <v>2.6930832302500818E-3</v>
      </c>
      <c r="O928" s="7">
        <f>(1+AVERAGE(J928:K928))^(1/4)-1</f>
        <v>8.1010273147230638E-3</v>
      </c>
      <c r="P928" s="7">
        <f>(1+AVERAGE(J928:K928))^(1/2)-1</f>
        <v>1.6267681273000045E-2</v>
      </c>
      <c r="Q928" s="7">
        <f>(1+AVERAGE(J928:K928))^(1/1)-1</f>
        <v>3.279999999999994E-2</v>
      </c>
      <c r="T928" s="5">
        <f t="shared" si="27"/>
        <v>39279</v>
      </c>
      <c r="U928" s="9">
        <f>IFERROR(AVERAGEIFS(L:L,$H:$H,"&lt;="&amp;$T928,$I:$I,"&gt;="&amp;$T928),"")</f>
        <v>1.0148350349703517E-4</v>
      </c>
      <c r="V928" s="9">
        <f>IFERROR(AVERAGEIFS(M:M,$H:$H,"&lt;="&amp;$T928,$I:$I,"&gt;="&amp;$T928),"")</f>
        <v>7.1060568084646558E-4</v>
      </c>
      <c r="W928" s="9">
        <f>IFERROR(AVERAGEIFS(N:N,$H:$H,"&lt;="&amp;$T928,$I:$I,"&gt;="&amp;$T928),"")</f>
        <v>3.0915052532972664E-3</v>
      </c>
      <c r="X928" s="9">
        <f>IFERROR(AVERAGEIFS(O:O,$H:$H,"&lt;="&amp;$T928,$I:$I,"&gt;="&amp;$T928),"")</f>
        <v>9.3038630850735826E-3</v>
      </c>
      <c r="Y928" s="9">
        <f>IFERROR(AVERAGEIFS(P:P,$H:$H,"&lt;="&amp;$T928,$I:$I,"&gt;="&amp;$T928),"")</f>
        <v>1.8696242748868275E-2</v>
      </c>
      <c r="Z928" s="9">
        <f>IFERROR(AVERAGEIFS(Q:Q,$H:$H,"&lt;="&amp;$T928,$I:$I,"&gt;="&amp;$T928),"")</f>
        <v>3.7750000000000061E-2</v>
      </c>
    </row>
    <row r="929" spans="1:26" s="2" customFormat="1" ht="19" x14ac:dyDescent="0.25">
      <c r="A929" s="2" t="s">
        <v>32</v>
      </c>
      <c r="B929" s="2">
        <v>20000</v>
      </c>
      <c r="C929" s="3">
        <v>44832</v>
      </c>
      <c r="D929" s="2" t="s">
        <v>692</v>
      </c>
      <c r="E929" s="3">
        <v>44922</v>
      </c>
      <c r="F929" s="2">
        <v>2.7900000000000001E-2</v>
      </c>
      <c r="G929" s="2">
        <v>20000</v>
      </c>
      <c r="H929" s="5">
        <v>44832</v>
      </c>
      <c r="I929" s="5">
        <v>44922</v>
      </c>
      <c r="J929" s="9">
        <v>2.7900000000000001E-2</v>
      </c>
      <c r="K929" s="9">
        <v>2.7900000000000001E-2</v>
      </c>
      <c r="L929" s="7">
        <f>(1+AVERAGE(J929:K929))^(1/365)-1</f>
        <v>7.5394310601994974E-5</v>
      </c>
      <c r="M929" s="7">
        <f>(1+AVERAGE(J929:K929))^(7/365)-1</f>
        <v>5.2787955955824195E-4</v>
      </c>
      <c r="N929" s="7">
        <f>(1+AVERAGE(J929:K929))^(1/12)-1</f>
        <v>2.2957884655714356E-3</v>
      </c>
      <c r="O929" s="7">
        <f>(1+AVERAGE(J929:K929))^(1/4)-1</f>
        <v>6.9031894310354058E-3</v>
      </c>
      <c r="P929" s="7">
        <f>(1+AVERAGE(J929:K929))^(1/2)-1</f>
        <v>1.3854032886391421E-2</v>
      </c>
      <c r="Q929" s="7">
        <f>(1+AVERAGE(J929:K929))^(1/1)-1</f>
        <v>2.7900000000000036E-2</v>
      </c>
      <c r="T929" s="5">
        <f t="shared" si="27"/>
        <v>39280</v>
      </c>
      <c r="U929" s="9">
        <f>IFERROR(AVERAGEIFS(L:L,$H:$H,"&lt;="&amp;$T929,$I:$I,"&gt;="&amp;$T929),"")</f>
        <v>1.0148350349703517E-4</v>
      </c>
      <c r="V929" s="9">
        <f>IFERROR(AVERAGEIFS(M:M,$H:$H,"&lt;="&amp;$T929,$I:$I,"&gt;="&amp;$T929),"")</f>
        <v>7.1060568084646558E-4</v>
      </c>
      <c r="W929" s="9">
        <f>IFERROR(AVERAGEIFS(N:N,$H:$H,"&lt;="&amp;$T929,$I:$I,"&gt;="&amp;$T929),"")</f>
        <v>3.0915052532972664E-3</v>
      </c>
      <c r="X929" s="9">
        <f>IFERROR(AVERAGEIFS(O:O,$H:$H,"&lt;="&amp;$T929,$I:$I,"&gt;="&amp;$T929),"")</f>
        <v>9.3038630850735826E-3</v>
      </c>
      <c r="Y929" s="9">
        <f>IFERROR(AVERAGEIFS(P:P,$H:$H,"&lt;="&amp;$T929,$I:$I,"&gt;="&amp;$T929),"")</f>
        <v>1.8696242748868275E-2</v>
      </c>
      <c r="Z929" s="9">
        <f>IFERROR(AVERAGEIFS(Q:Q,$H:$H,"&lt;="&amp;$T929,$I:$I,"&gt;="&amp;$T929),"")</f>
        <v>3.7750000000000061E-2</v>
      </c>
    </row>
    <row r="930" spans="1:26" s="2" customFormat="1" ht="19" x14ac:dyDescent="0.25">
      <c r="A930" s="2" t="s">
        <v>67</v>
      </c>
      <c r="B930" s="2">
        <v>2000</v>
      </c>
      <c r="C930" s="3">
        <v>44840</v>
      </c>
      <c r="D930" s="2" t="s">
        <v>691</v>
      </c>
      <c r="E930" s="3">
        <v>45021</v>
      </c>
      <c r="F930" s="2">
        <v>3.6400000000000002E-2</v>
      </c>
      <c r="G930" s="2">
        <v>2000</v>
      </c>
      <c r="H930" s="5">
        <v>44840</v>
      </c>
      <c r="I930" s="5">
        <v>45021</v>
      </c>
      <c r="J930" s="9">
        <v>3.6400000000000002E-2</v>
      </c>
      <c r="K930" s="9">
        <v>3.6400000000000002E-2</v>
      </c>
      <c r="L930" s="7">
        <f>(1+AVERAGE(J930:K930))^(1/365)-1</f>
        <v>9.7958687243826503E-5</v>
      </c>
      <c r="M930" s="7">
        <f>(1+AVERAGE(J930:K930))^(7/365)-1</f>
        <v>6.8591235760284697E-4</v>
      </c>
      <c r="N930" s="7">
        <f>(1+AVERAGE(J930:K930))^(1/12)-1</f>
        <v>2.9838737241476565E-3</v>
      </c>
      <c r="O930" s="7">
        <f>(1+AVERAGE(J930:K930))^(1/4)-1</f>
        <v>8.9783582465745582E-3</v>
      </c>
      <c r="P930" s="7">
        <f>(1+AVERAGE(J930:K930))^(1/2)-1</f>
        <v>1.8037327409953008E-2</v>
      </c>
      <c r="Q930" s="7">
        <f>(1+AVERAGE(J930:K930))^(1/1)-1</f>
        <v>3.6399999999999988E-2</v>
      </c>
      <c r="T930" s="5">
        <f t="shared" si="27"/>
        <v>39281</v>
      </c>
      <c r="U930" s="9">
        <f>IFERROR(AVERAGEIFS(L:L,$H:$H,"&lt;="&amp;$T930,$I:$I,"&gt;="&amp;$T930),"")</f>
        <v>1.0148350349703517E-4</v>
      </c>
      <c r="V930" s="9">
        <f>IFERROR(AVERAGEIFS(M:M,$H:$H,"&lt;="&amp;$T930,$I:$I,"&gt;="&amp;$T930),"")</f>
        <v>7.1060568084646558E-4</v>
      </c>
      <c r="W930" s="9">
        <f>IFERROR(AVERAGEIFS(N:N,$H:$H,"&lt;="&amp;$T930,$I:$I,"&gt;="&amp;$T930),"")</f>
        <v>3.0915052532972664E-3</v>
      </c>
      <c r="X930" s="9">
        <f>IFERROR(AVERAGEIFS(O:O,$H:$H,"&lt;="&amp;$T930,$I:$I,"&gt;="&amp;$T930),"")</f>
        <v>9.3038630850735826E-3</v>
      </c>
      <c r="Y930" s="9">
        <f>IFERROR(AVERAGEIFS(P:P,$H:$H,"&lt;="&amp;$T930,$I:$I,"&gt;="&amp;$T930),"")</f>
        <v>1.8696242748868275E-2</v>
      </c>
      <c r="Z930" s="9">
        <f>IFERROR(AVERAGEIFS(Q:Q,$H:$H,"&lt;="&amp;$T930,$I:$I,"&gt;="&amp;$T930),"")</f>
        <v>3.7750000000000061E-2</v>
      </c>
    </row>
    <row r="931" spans="1:26" s="2" customFormat="1" ht="19" x14ac:dyDescent="0.25">
      <c r="A931" s="2" t="s">
        <v>159</v>
      </c>
      <c r="B931" s="2">
        <v>16754</v>
      </c>
      <c r="C931" s="3">
        <v>44844</v>
      </c>
      <c r="D931" s="2" t="s">
        <v>691</v>
      </c>
      <c r="E931" s="3">
        <v>45025</v>
      </c>
      <c r="F931" s="2">
        <v>2.7900000000000001E-2</v>
      </c>
      <c r="G931" s="2">
        <v>16754</v>
      </c>
      <c r="H931" s="5">
        <v>44844</v>
      </c>
      <c r="I931" s="5">
        <v>45025</v>
      </c>
      <c r="J931" s="9">
        <v>2.7900000000000001E-2</v>
      </c>
      <c r="K931" s="9">
        <v>2.7900000000000001E-2</v>
      </c>
      <c r="L931" s="7">
        <f>(1+AVERAGE(J931:K931))^(1/365)-1</f>
        <v>7.5394310601994974E-5</v>
      </c>
      <c r="M931" s="7">
        <f>(1+AVERAGE(J931:K931))^(7/365)-1</f>
        <v>5.2787955955824195E-4</v>
      </c>
      <c r="N931" s="7">
        <f>(1+AVERAGE(J931:K931))^(1/12)-1</f>
        <v>2.2957884655714356E-3</v>
      </c>
      <c r="O931" s="7">
        <f>(1+AVERAGE(J931:K931))^(1/4)-1</f>
        <v>6.9031894310354058E-3</v>
      </c>
      <c r="P931" s="7">
        <f>(1+AVERAGE(J931:K931))^(1/2)-1</f>
        <v>1.3854032886391421E-2</v>
      </c>
      <c r="Q931" s="7">
        <f>(1+AVERAGE(J931:K931))^(1/1)-1</f>
        <v>2.7900000000000036E-2</v>
      </c>
      <c r="T931" s="5">
        <f t="shared" si="27"/>
        <v>39282</v>
      </c>
      <c r="U931" s="9">
        <f>IFERROR(AVERAGEIFS(L:L,$H:$H,"&lt;="&amp;$T931,$I:$I,"&gt;="&amp;$T931),"")</f>
        <v>1.0148350349703517E-4</v>
      </c>
      <c r="V931" s="9">
        <f>IFERROR(AVERAGEIFS(M:M,$H:$H,"&lt;="&amp;$T931,$I:$I,"&gt;="&amp;$T931),"")</f>
        <v>7.1060568084646558E-4</v>
      </c>
      <c r="W931" s="9">
        <f>IFERROR(AVERAGEIFS(N:N,$H:$H,"&lt;="&amp;$T931,$I:$I,"&gt;="&amp;$T931),"")</f>
        <v>3.0915052532972664E-3</v>
      </c>
      <c r="X931" s="9">
        <f>IFERROR(AVERAGEIFS(O:O,$H:$H,"&lt;="&amp;$T931,$I:$I,"&gt;="&amp;$T931),"")</f>
        <v>9.3038630850735826E-3</v>
      </c>
      <c r="Y931" s="9">
        <f>IFERROR(AVERAGEIFS(P:P,$H:$H,"&lt;="&amp;$T931,$I:$I,"&gt;="&amp;$T931),"")</f>
        <v>1.8696242748868275E-2</v>
      </c>
      <c r="Z931" s="9">
        <f>IFERROR(AVERAGEIFS(Q:Q,$H:$H,"&lt;="&amp;$T931,$I:$I,"&gt;="&amp;$T931),"")</f>
        <v>3.7750000000000061E-2</v>
      </c>
    </row>
    <row r="932" spans="1:26" s="2" customFormat="1" ht="19" x14ac:dyDescent="0.25">
      <c r="A932" s="2" t="s">
        <v>32</v>
      </c>
      <c r="B932" s="2">
        <v>27500</v>
      </c>
      <c r="C932" s="3">
        <v>44848</v>
      </c>
      <c r="D932" s="2" t="s">
        <v>701</v>
      </c>
      <c r="E932" s="3">
        <v>44875</v>
      </c>
      <c r="F932" s="2">
        <v>2.5100000000000001E-2</v>
      </c>
      <c r="G932" s="2">
        <v>27500</v>
      </c>
      <c r="H932" s="5">
        <v>44848</v>
      </c>
      <c r="I932" s="5">
        <v>44875</v>
      </c>
      <c r="J932" s="9">
        <v>2.5100000000000001E-2</v>
      </c>
      <c r="K932" s="9">
        <v>2.5100000000000001E-2</v>
      </c>
      <c r="L932" s="7">
        <f>(1+AVERAGE(J932:K932))^(1/365)-1</f>
        <v>6.7920577202729149E-5</v>
      </c>
      <c r="M932" s="7">
        <f>(1+AVERAGE(J932:K932))^(7/365)-1</f>
        <v>4.7554092868695719E-4</v>
      </c>
      <c r="N932" s="7">
        <f>(1+AVERAGE(J932:K932))^(1/12)-1</f>
        <v>2.067982733513718E-3</v>
      </c>
      <c r="O932" s="7">
        <f>(1+AVERAGE(J932:K932))^(1/4)-1</f>
        <v>6.2167867021361012E-3</v>
      </c>
      <c r="P932" s="7">
        <f>(1+AVERAGE(J932:K932))^(1/2)-1</f>
        <v>1.2472221841172138E-2</v>
      </c>
      <c r="Q932" s="7">
        <f>(1+AVERAGE(J932:K932))^(1/1)-1</f>
        <v>2.50999999999999E-2</v>
      </c>
      <c r="T932" s="5">
        <f t="shared" si="27"/>
        <v>39283</v>
      </c>
      <c r="U932" s="9">
        <f>IFERROR(AVERAGEIFS(L:L,$H:$H,"&lt;="&amp;$T932,$I:$I,"&gt;="&amp;$T932),"")</f>
        <v>1.0148350349703517E-4</v>
      </c>
      <c r="V932" s="9">
        <f>IFERROR(AVERAGEIFS(M:M,$H:$H,"&lt;="&amp;$T932,$I:$I,"&gt;="&amp;$T932),"")</f>
        <v>7.1060568084646558E-4</v>
      </c>
      <c r="W932" s="9">
        <f>IFERROR(AVERAGEIFS(N:N,$H:$H,"&lt;="&amp;$T932,$I:$I,"&gt;="&amp;$T932),"")</f>
        <v>3.0915052532972664E-3</v>
      </c>
      <c r="X932" s="9">
        <f>IFERROR(AVERAGEIFS(O:O,$H:$H,"&lt;="&amp;$T932,$I:$I,"&gt;="&amp;$T932),"")</f>
        <v>9.3038630850735826E-3</v>
      </c>
      <c r="Y932" s="9">
        <f>IFERROR(AVERAGEIFS(P:P,$H:$H,"&lt;="&amp;$T932,$I:$I,"&gt;="&amp;$T932),"")</f>
        <v>1.8696242748868275E-2</v>
      </c>
      <c r="Z932" s="9">
        <f>IFERROR(AVERAGEIFS(Q:Q,$H:$H,"&lt;="&amp;$T932,$I:$I,"&gt;="&amp;$T932),"")</f>
        <v>3.7750000000000061E-2</v>
      </c>
    </row>
    <row r="933" spans="1:26" s="2" customFormat="1" ht="19" x14ac:dyDescent="0.25">
      <c r="A933" s="2" t="s">
        <v>67</v>
      </c>
      <c r="B933" s="2">
        <v>3000</v>
      </c>
      <c r="C933" s="3">
        <v>44854</v>
      </c>
      <c r="D933" s="2" t="s">
        <v>691</v>
      </c>
      <c r="E933" s="3">
        <v>45021</v>
      </c>
      <c r="F933" s="2">
        <v>3.5000000000000003E-2</v>
      </c>
      <c r="G933" s="2">
        <v>3000</v>
      </c>
      <c r="H933" s="5">
        <v>44854</v>
      </c>
      <c r="I933" s="5">
        <v>45021</v>
      </c>
      <c r="J933" s="9">
        <v>3.5000000000000003E-2</v>
      </c>
      <c r="K933" s="9">
        <v>3.5000000000000003E-2</v>
      </c>
      <c r="L933" s="7">
        <f>(1+AVERAGE(J933:K933))^(1/365)-1</f>
        <v>9.4254925873560325E-5</v>
      </c>
      <c r="M933" s="7">
        <f>(1+AVERAGE(J933:K933))^(7/365)-1</f>
        <v>6.5997107423698687E-4</v>
      </c>
      <c r="N933" s="7">
        <f>(1+AVERAGE(J933:K933))^(1/12)-1</f>
        <v>2.8708987190766422E-3</v>
      </c>
      <c r="O933" s="7">
        <f>(1+AVERAGE(J933:K933))^(1/4)-1</f>
        <v>8.6374459977134332E-3</v>
      </c>
      <c r="P933" s="7">
        <f>(1+AVERAGE(J933:K933))^(1/2)-1</f>
        <v>1.734949746879022E-2</v>
      </c>
      <c r="Q933" s="7">
        <f>(1+AVERAGE(J933:K933))^(1/1)-1</f>
        <v>3.499999999999992E-2</v>
      </c>
      <c r="T933" s="5">
        <f t="shared" si="27"/>
        <v>39284</v>
      </c>
      <c r="U933" s="9">
        <f>IFERROR(AVERAGEIFS(L:L,$H:$H,"&lt;="&amp;$T933,$I:$I,"&gt;="&amp;$T933),"")</f>
        <v>1.0148350349703517E-4</v>
      </c>
      <c r="V933" s="9">
        <f>IFERROR(AVERAGEIFS(M:M,$H:$H,"&lt;="&amp;$T933,$I:$I,"&gt;="&amp;$T933),"")</f>
        <v>7.1060568084646558E-4</v>
      </c>
      <c r="W933" s="9">
        <f>IFERROR(AVERAGEIFS(N:N,$H:$H,"&lt;="&amp;$T933,$I:$I,"&gt;="&amp;$T933),"")</f>
        <v>3.0915052532972664E-3</v>
      </c>
      <c r="X933" s="9">
        <f>IFERROR(AVERAGEIFS(O:O,$H:$H,"&lt;="&amp;$T933,$I:$I,"&gt;="&amp;$T933),"")</f>
        <v>9.3038630850735826E-3</v>
      </c>
      <c r="Y933" s="9">
        <f>IFERROR(AVERAGEIFS(P:P,$H:$H,"&lt;="&amp;$T933,$I:$I,"&gt;="&amp;$T933),"")</f>
        <v>1.8696242748868275E-2</v>
      </c>
      <c r="Z933" s="9">
        <f>IFERROR(AVERAGEIFS(Q:Q,$H:$H,"&lt;="&amp;$T933,$I:$I,"&gt;="&amp;$T933),"")</f>
        <v>3.7750000000000061E-2</v>
      </c>
    </row>
    <row r="934" spans="1:26" s="2" customFormat="1" ht="19" x14ac:dyDescent="0.25">
      <c r="A934" s="2" t="s">
        <v>91</v>
      </c>
      <c r="B934" s="2">
        <v>38500</v>
      </c>
      <c r="C934" s="3">
        <v>44855</v>
      </c>
      <c r="D934" s="2" t="s">
        <v>690</v>
      </c>
      <c r="E934" s="3">
        <v>45218</v>
      </c>
      <c r="F934" s="2">
        <v>3.4599999999999999E-2</v>
      </c>
      <c r="G934" s="2">
        <v>38500</v>
      </c>
      <c r="H934" s="5">
        <v>44855</v>
      </c>
      <c r="I934" s="5">
        <v>45218</v>
      </c>
      <c r="J934" s="9">
        <v>3.4599999999999999E-2</v>
      </c>
      <c r="K934" s="9">
        <v>3.4599999999999999E-2</v>
      </c>
      <c r="L934" s="7">
        <f>(1+AVERAGE(J934:K934))^(1/365)-1</f>
        <v>9.3195790642264242E-5</v>
      </c>
      <c r="M934" s="7">
        <f>(1+AVERAGE(J934:K934))^(7/365)-1</f>
        <v>6.5255295739219399E-4</v>
      </c>
      <c r="N934" s="7">
        <f>(1+AVERAGE(J934:K934))^(1/12)-1</f>
        <v>2.8385944168292099E-3</v>
      </c>
      <c r="O934" s="7">
        <f>(1+AVERAGE(J934:K934))^(1/4)-1</f>
        <v>8.5399789775877366E-3</v>
      </c>
      <c r="P934" s="7">
        <f>(1+AVERAGE(J934:K934))^(1/2)-1</f>
        <v>1.7152889196113019E-2</v>
      </c>
      <c r="Q934" s="7">
        <f>(1+AVERAGE(J934:K934))^(1/1)-1</f>
        <v>3.4599999999999964E-2</v>
      </c>
      <c r="T934" s="5">
        <f t="shared" si="27"/>
        <v>39285</v>
      </c>
      <c r="U934" s="9">
        <f>IFERROR(AVERAGEIFS(L:L,$H:$H,"&lt;="&amp;$T934,$I:$I,"&gt;="&amp;$T934),"")</f>
        <v>1.0148350349703517E-4</v>
      </c>
      <c r="V934" s="9">
        <f>IFERROR(AVERAGEIFS(M:M,$H:$H,"&lt;="&amp;$T934,$I:$I,"&gt;="&amp;$T934),"")</f>
        <v>7.1060568084646558E-4</v>
      </c>
      <c r="W934" s="9">
        <f>IFERROR(AVERAGEIFS(N:N,$H:$H,"&lt;="&amp;$T934,$I:$I,"&gt;="&amp;$T934),"")</f>
        <v>3.0915052532972664E-3</v>
      </c>
      <c r="X934" s="9">
        <f>IFERROR(AVERAGEIFS(O:O,$H:$H,"&lt;="&amp;$T934,$I:$I,"&gt;="&amp;$T934),"")</f>
        <v>9.3038630850735826E-3</v>
      </c>
      <c r="Y934" s="9">
        <f>IFERROR(AVERAGEIFS(P:P,$H:$H,"&lt;="&amp;$T934,$I:$I,"&gt;="&amp;$T934),"")</f>
        <v>1.8696242748868275E-2</v>
      </c>
      <c r="Z934" s="9">
        <f>IFERROR(AVERAGEIFS(Q:Q,$H:$H,"&lt;="&amp;$T934,$I:$I,"&gt;="&amp;$T934),"")</f>
        <v>3.7750000000000061E-2</v>
      </c>
    </row>
    <row r="935" spans="1:26" s="2" customFormat="1" ht="19" x14ac:dyDescent="0.25">
      <c r="A935" s="2" t="s">
        <v>91</v>
      </c>
      <c r="B935" s="2">
        <v>35300</v>
      </c>
      <c r="C935" s="3">
        <v>44869</v>
      </c>
      <c r="D935" s="2" t="s">
        <v>690</v>
      </c>
      <c r="E935" s="3">
        <v>45232</v>
      </c>
      <c r="F935" s="2">
        <v>3.4500000000000003E-2</v>
      </c>
      <c r="G935" s="2">
        <v>35300</v>
      </c>
      <c r="H935" s="5">
        <v>44869</v>
      </c>
      <c r="I935" s="5">
        <v>45232</v>
      </c>
      <c r="J935" s="9">
        <v>3.4500000000000003E-2</v>
      </c>
      <c r="K935" s="9">
        <v>3.4500000000000003E-2</v>
      </c>
      <c r="L935" s="7">
        <f>(1+AVERAGE(J935:K935))^(1/365)-1</f>
        <v>9.2930943027536017E-5</v>
      </c>
      <c r="M935" s="7">
        <f>(1+AVERAGE(J935:K935))^(7/365)-1</f>
        <v>6.5069798864891837E-4</v>
      </c>
      <c r="N935" s="7">
        <f>(1+AVERAGE(J935:K935))^(1/12)-1</f>
        <v>2.8305165524094011E-3</v>
      </c>
      <c r="O935" s="7">
        <f>(1+AVERAGE(J935:K935))^(1/4)-1</f>
        <v>8.5156078066890295E-3</v>
      </c>
      <c r="P935" s="7">
        <f>(1+AVERAGE(J935:K935))^(1/2)-1</f>
        <v>1.7103731189695326E-2</v>
      </c>
      <c r="Q935" s="7">
        <f>(1+AVERAGE(J935:K935))^(1/1)-1</f>
        <v>3.4499999999999975E-2</v>
      </c>
      <c r="T935" s="5">
        <f t="shared" si="27"/>
        <v>39286</v>
      </c>
      <c r="U935" s="9">
        <f>IFERROR(AVERAGEIFS(L:L,$H:$H,"&lt;="&amp;$T935,$I:$I,"&gt;="&amp;$T935),"")</f>
        <v>1.0148350349703517E-4</v>
      </c>
      <c r="V935" s="9">
        <f>IFERROR(AVERAGEIFS(M:M,$H:$H,"&lt;="&amp;$T935,$I:$I,"&gt;="&amp;$T935),"")</f>
        <v>7.1060568084646558E-4</v>
      </c>
      <c r="W935" s="9">
        <f>IFERROR(AVERAGEIFS(N:N,$H:$H,"&lt;="&amp;$T935,$I:$I,"&gt;="&amp;$T935),"")</f>
        <v>3.0915052532972664E-3</v>
      </c>
      <c r="X935" s="9">
        <f>IFERROR(AVERAGEIFS(O:O,$H:$H,"&lt;="&amp;$T935,$I:$I,"&gt;="&amp;$T935),"")</f>
        <v>9.3038630850735826E-3</v>
      </c>
      <c r="Y935" s="9">
        <f>IFERROR(AVERAGEIFS(P:P,$H:$H,"&lt;="&amp;$T935,$I:$I,"&gt;="&amp;$T935),"")</f>
        <v>1.8696242748868275E-2</v>
      </c>
      <c r="Z935" s="9">
        <f>IFERROR(AVERAGEIFS(Q:Q,$H:$H,"&lt;="&amp;$T935,$I:$I,"&gt;="&amp;$T935),"")</f>
        <v>3.7750000000000061E-2</v>
      </c>
    </row>
    <row r="936" spans="1:26" s="2" customFormat="1" ht="19" x14ac:dyDescent="0.25">
      <c r="A936" s="2" t="s">
        <v>179</v>
      </c>
      <c r="B936" s="2">
        <v>21500</v>
      </c>
      <c r="C936" s="3">
        <v>44872</v>
      </c>
      <c r="D936" s="2" t="s">
        <v>690</v>
      </c>
      <c r="E936" s="3">
        <v>45235</v>
      </c>
      <c r="F936" s="2">
        <v>3.3700000000000001E-2</v>
      </c>
      <c r="G936" s="2">
        <v>21500</v>
      </c>
      <c r="H936" s="5">
        <v>44872</v>
      </c>
      <c r="I936" s="5">
        <v>45235</v>
      </c>
      <c r="J936" s="9">
        <v>3.3700000000000001E-2</v>
      </c>
      <c r="K936" s="9">
        <v>3.3700000000000001E-2</v>
      </c>
      <c r="L936" s="7">
        <f>(1+AVERAGE(J936:K936))^(1/365)-1</f>
        <v>9.081124252219297E-5</v>
      </c>
      <c r="M936" s="7">
        <f>(1+AVERAGE(J936:K936))^(7/365)-1</f>
        <v>6.3585190418646853E-4</v>
      </c>
      <c r="N936" s="7">
        <f>(1+AVERAGE(J936:K936))^(1/12)-1</f>
        <v>2.7658678568047712E-3</v>
      </c>
      <c r="O936" s="7">
        <f>(1+AVERAGE(J936:K936))^(1/4)-1</f>
        <v>8.3205748043766459E-3</v>
      </c>
      <c r="P936" s="7">
        <f>(1+AVERAGE(J936:K936))^(1/2)-1</f>
        <v>1.6710381573828537E-2</v>
      </c>
      <c r="Q936" s="7">
        <f>(1+AVERAGE(J936:K936))^(1/1)-1</f>
        <v>3.3700000000000063E-2</v>
      </c>
      <c r="T936" s="5">
        <f t="shared" si="27"/>
        <v>39287</v>
      </c>
      <c r="U936" s="9">
        <f>IFERROR(AVERAGEIFS(L:L,$H:$H,"&lt;="&amp;$T936,$I:$I,"&gt;="&amp;$T936),"")</f>
        <v>1.0148350349703517E-4</v>
      </c>
      <c r="V936" s="9">
        <f>IFERROR(AVERAGEIFS(M:M,$H:$H,"&lt;="&amp;$T936,$I:$I,"&gt;="&amp;$T936),"")</f>
        <v>7.1060568084646558E-4</v>
      </c>
      <c r="W936" s="9">
        <f>IFERROR(AVERAGEIFS(N:N,$H:$H,"&lt;="&amp;$T936,$I:$I,"&gt;="&amp;$T936),"")</f>
        <v>3.0915052532972664E-3</v>
      </c>
      <c r="X936" s="9">
        <f>IFERROR(AVERAGEIFS(O:O,$H:$H,"&lt;="&amp;$T936,$I:$I,"&gt;="&amp;$T936),"")</f>
        <v>9.3038630850735826E-3</v>
      </c>
      <c r="Y936" s="9">
        <f>IFERROR(AVERAGEIFS(P:P,$H:$H,"&lt;="&amp;$T936,$I:$I,"&gt;="&amp;$T936),"")</f>
        <v>1.8696242748868275E-2</v>
      </c>
      <c r="Z936" s="9">
        <f>IFERROR(AVERAGEIFS(Q:Q,$H:$H,"&lt;="&amp;$T936,$I:$I,"&gt;="&amp;$T936),"")</f>
        <v>3.7750000000000061E-2</v>
      </c>
    </row>
    <row r="937" spans="1:26" s="2" customFormat="1" ht="19" x14ac:dyDescent="0.25">
      <c r="A937" s="2" t="s">
        <v>180</v>
      </c>
      <c r="B937" s="2">
        <v>1965</v>
      </c>
      <c r="C937" s="3">
        <v>44881</v>
      </c>
      <c r="D937" s="2" t="s">
        <v>690</v>
      </c>
      <c r="E937" s="3">
        <v>45244</v>
      </c>
      <c r="F937" s="2">
        <v>3.44E-2</v>
      </c>
      <c r="G937" s="2">
        <v>1965</v>
      </c>
      <c r="H937" s="5">
        <v>44881</v>
      </c>
      <c r="I937" s="5">
        <v>45244</v>
      </c>
      <c r="J937" s="9">
        <v>3.44E-2</v>
      </c>
      <c r="K937" s="9">
        <v>3.44E-2</v>
      </c>
      <c r="L937" s="7">
        <f>(1+AVERAGE(J937:K937))^(1/365)-1</f>
        <v>9.2666069880342761E-5</v>
      </c>
      <c r="M937" s="7">
        <f>(1+AVERAGE(J937:K937))^(7/365)-1</f>
        <v>6.4884284402544345E-4</v>
      </c>
      <c r="N937" s="7">
        <f>(1+AVERAGE(J937:K937))^(1/12)-1</f>
        <v>2.8224379721812909E-3</v>
      </c>
      <c r="O937" s="7">
        <f>(1+AVERAGE(J937:K937))^(1/4)-1</f>
        <v>8.4912348688457318E-3</v>
      </c>
      <c r="P937" s="7">
        <f>(1+AVERAGE(J937:K937))^(1/2)-1</f>
        <v>1.705457080728956E-2</v>
      </c>
      <c r="Q937" s="7">
        <f>(1+AVERAGE(J937:K937))^(1/1)-1</f>
        <v>3.4399999999999986E-2</v>
      </c>
      <c r="T937" s="5">
        <f t="shared" si="27"/>
        <v>39288</v>
      </c>
      <c r="U937" s="9">
        <f>IFERROR(AVERAGEIFS(L:L,$H:$H,"&lt;="&amp;$T937,$I:$I,"&gt;="&amp;$T937),"")</f>
        <v>1.0148350349703517E-4</v>
      </c>
      <c r="V937" s="9">
        <f>IFERROR(AVERAGEIFS(M:M,$H:$H,"&lt;="&amp;$T937,$I:$I,"&gt;="&amp;$T937),"")</f>
        <v>7.1060568084646558E-4</v>
      </c>
      <c r="W937" s="9">
        <f>IFERROR(AVERAGEIFS(N:N,$H:$H,"&lt;="&amp;$T937,$I:$I,"&gt;="&amp;$T937),"")</f>
        <v>3.0915052532972664E-3</v>
      </c>
      <c r="X937" s="9">
        <f>IFERROR(AVERAGEIFS(O:O,$H:$H,"&lt;="&amp;$T937,$I:$I,"&gt;="&amp;$T937),"")</f>
        <v>9.3038630850735826E-3</v>
      </c>
      <c r="Y937" s="9">
        <f>IFERROR(AVERAGEIFS(P:P,$H:$H,"&lt;="&amp;$T937,$I:$I,"&gt;="&amp;$T937),"")</f>
        <v>1.8696242748868275E-2</v>
      </c>
      <c r="Z937" s="9">
        <f>IFERROR(AVERAGEIFS(Q:Q,$H:$H,"&lt;="&amp;$T937,$I:$I,"&gt;="&amp;$T937),"")</f>
        <v>3.7750000000000061E-2</v>
      </c>
    </row>
    <row r="938" spans="1:26" s="2" customFormat="1" ht="19" x14ac:dyDescent="0.25">
      <c r="A938" s="2" t="s">
        <v>181</v>
      </c>
      <c r="B938" s="2">
        <v>5550</v>
      </c>
      <c r="C938" s="3">
        <v>44882</v>
      </c>
      <c r="D938" s="2" t="s">
        <v>690</v>
      </c>
      <c r="E938" s="3">
        <v>45245</v>
      </c>
      <c r="F938" s="2">
        <v>3.4500000000000003E-2</v>
      </c>
      <c r="G938" s="2">
        <v>5550</v>
      </c>
      <c r="H938" s="5">
        <v>44882</v>
      </c>
      <c r="I938" s="5">
        <v>45245</v>
      </c>
      <c r="J938" s="9">
        <v>3.4500000000000003E-2</v>
      </c>
      <c r="K938" s="9">
        <v>3.4500000000000003E-2</v>
      </c>
      <c r="L938" s="7">
        <f>(1+AVERAGE(J938:K938))^(1/365)-1</f>
        <v>9.2930943027536017E-5</v>
      </c>
      <c r="M938" s="7">
        <f>(1+AVERAGE(J938:K938))^(7/365)-1</f>
        <v>6.5069798864891837E-4</v>
      </c>
      <c r="N938" s="7">
        <f>(1+AVERAGE(J938:K938))^(1/12)-1</f>
        <v>2.8305165524094011E-3</v>
      </c>
      <c r="O938" s="7">
        <f>(1+AVERAGE(J938:K938))^(1/4)-1</f>
        <v>8.5156078066890295E-3</v>
      </c>
      <c r="P938" s="7">
        <f>(1+AVERAGE(J938:K938))^(1/2)-1</f>
        <v>1.7103731189695326E-2</v>
      </c>
      <c r="Q938" s="7">
        <f>(1+AVERAGE(J938:K938))^(1/1)-1</f>
        <v>3.4499999999999975E-2</v>
      </c>
      <c r="T938" s="5">
        <f t="shared" si="27"/>
        <v>39289</v>
      </c>
      <c r="U938" s="9">
        <f>IFERROR(AVERAGEIFS(L:L,$H:$H,"&lt;="&amp;$T938,$I:$I,"&gt;="&amp;$T938),"")</f>
        <v>1.0148350349703517E-4</v>
      </c>
      <c r="V938" s="9">
        <f>IFERROR(AVERAGEIFS(M:M,$H:$H,"&lt;="&amp;$T938,$I:$I,"&gt;="&amp;$T938),"")</f>
        <v>7.1060568084646558E-4</v>
      </c>
      <c r="W938" s="9">
        <f>IFERROR(AVERAGEIFS(N:N,$H:$H,"&lt;="&amp;$T938,$I:$I,"&gt;="&amp;$T938),"")</f>
        <v>3.0915052532972664E-3</v>
      </c>
      <c r="X938" s="9">
        <f>IFERROR(AVERAGEIFS(O:O,$H:$H,"&lt;="&amp;$T938,$I:$I,"&gt;="&amp;$T938),"")</f>
        <v>9.3038630850735826E-3</v>
      </c>
      <c r="Y938" s="9">
        <f>IFERROR(AVERAGEIFS(P:P,$H:$H,"&lt;="&amp;$T938,$I:$I,"&gt;="&amp;$T938),"")</f>
        <v>1.8696242748868275E-2</v>
      </c>
      <c r="Z938" s="9">
        <f>IFERROR(AVERAGEIFS(Q:Q,$H:$H,"&lt;="&amp;$T938,$I:$I,"&gt;="&amp;$T938),"")</f>
        <v>3.7750000000000061E-2</v>
      </c>
    </row>
    <row r="939" spans="1:26" s="2" customFormat="1" ht="19" x14ac:dyDescent="0.25">
      <c r="A939" s="2" t="s">
        <v>179</v>
      </c>
      <c r="B939" s="2">
        <v>30500</v>
      </c>
      <c r="C939" s="3">
        <v>44886</v>
      </c>
      <c r="D939" s="2" t="s">
        <v>690</v>
      </c>
      <c r="E939" s="3">
        <v>45249</v>
      </c>
      <c r="F939" s="2">
        <v>3.4000000000000002E-2</v>
      </c>
      <c r="G939" s="2">
        <v>30500</v>
      </c>
      <c r="H939" s="5">
        <v>44886</v>
      </c>
      <c r="I939" s="5">
        <v>45249</v>
      </c>
      <c r="J939" s="9">
        <v>3.4000000000000002E-2</v>
      </c>
      <c r="K939" s="9">
        <v>3.4000000000000002E-2</v>
      </c>
      <c r="L939" s="7">
        <f>(1+AVERAGE(J939:K939))^(1/365)-1</f>
        <v>9.1606321866555263E-5</v>
      </c>
      <c r="M939" s="7">
        <f>(1+AVERAGE(J939:K939))^(7/365)-1</f>
        <v>6.4142050605631162E-4</v>
      </c>
      <c r="N939" s="7">
        <f>(1+AVERAGE(J939:K939))^(1/12)-1</f>
        <v>2.7901164905321796E-3</v>
      </c>
      <c r="O939" s="7">
        <f>(1+AVERAGE(J939:K939))^(1/4)-1</f>
        <v>8.3937254420483054E-3</v>
      </c>
      <c r="P939" s="7">
        <f>(1+AVERAGE(J939:K939))^(1/2)-1</f>
        <v>1.6857905510892834E-2</v>
      </c>
      <c r="Q939" s="7">
        <f>(1+AVERAGE(J939:K939))^(1/1)-1</f>
        <v>3.400000000000003E-2</v>
      </c>
      <c r="T939" s="5">
        <f t="shared" si="27"/>
        <v>39290</v>
      </c>
      <c r="U939" s="9">
        <f>IFERROR(AVERAGEIFS(L:L,$H:$H,"&lt;="&amp;$T939,$I:$I,"&gt;="&amp;$T939),"")</f>
        <v>1.0148350349703517E-4</v>
      </c>
      <c r="V939" s="9">
        <f>IFERROR(AVERAGEIFS(M:M,$H:$H,"&lt;="&amp;$T939,$I:$I,"&gt;="&amp;$T939),"")</f>
        <v>7.1060568084646558E-4</v>
      </c>
      <c r="W939" s="9">
        <f>IFERROR(AVERAGEIFS(N:N,$H:$H,"&lt;="&amp;$T939,$I:$I,"&gt;="&amp;$T939),"")</f>
        <v>3.0915052532972664E-3</v>
      </c>
      <c r="X939" s="9">
        <f>IFERROR(AVERAGEIFS(O:O,$H:$H,"&lt;="&amp;$T939,$I:$I,"&gt;="&amp;$T939),"")</f>
        <v>9.3038630850735826E-3</v>
      </c>
      <c r="Y939" s="9">
        <f>IFERROR(AVERAGEIFS(P:P,$H:$H,"&lt;="&amp;$T939,$I:$I,"&gt;="&amp;$T939),"")</f>
        <v>1.8696242748868275E-2</v>
      </c>
      <c r="Z939" s="9">
        <f>IFERROR(AVERAGEIFS(Q:Q,$H:$H,"&lt;="&amp;$T939,$I:$I,"&gt;="&amp;$T939),"")</f>
        <v>3.7750000000000061E-2</v>
      </c>
    </row>
    <row r="940" spans="1:26" s="2" customFormat="1" ht="19" x14ac:dyDescent="0.25">
      <c r="A940" s="2" t="s">
        <v>179</v>
      </c>
      <c r="B940" s="2">
        <v>12500</v>
      </c>
      <c r="C940" s="3">
        <v>44891</v>
      </c>
      <c r="D940" s="2" t="s">
        <v>690</v>
      </c>
      <c r="E940" s="3">
        <v>45256</v>
      </c>
      <c r="F940" s="2">
        <v>3.4099999999999998E-2</v>
      </c>
      <c r="G940" s="2">
        <v>12500</v>
      </c>
      <c r="H940" s="5">
        <v>44891</v>
      </c>
      <c r="I940" s="5">
        <v>45256</v>
      </c>
      <c r="J940" s="9">
        <v>3.4099999999999998E-2</v>
      </c>
      <c r="K940" s="9">
        <v>3.4099999999999998E-2</v>
      </c>
      <c r="L940" s="7">
        <f>(1+AVERAGE(J940:K940))^(1/365)-1</f>
        <v>9.187129719356868E-5</v>
      </c>
      <c r="M940" s="7">
        <f>(1+AVERAGE(J940:K940))^(7/365)-1</f>
        <v>6.4327635453720333E-4</v>
      </c>
      <c r="N940" s="7">
        <f>(1+AVERAGE(J940:K940))^(1/12)-1</f>
        <v>2.7981979353204345E-3</v>
      </c>
      <c r="O940" s="7">
        <f>(1+AVERAGE(J940:K940))^(1/4)-1</f>
        <v>8.4181054506595743E-3</v>
      </c>
      <c r="P940" s="7">
        <f>(1+AVERAGE(J940:K940))^(1/2)-1</f>
        <v>1.6907075400697469E-2</v>
      </c>
      <c r="Q940" s="7">
        <f>(1+AVERAGE(J940:K940))^(1/1)-1</f>
        <v>3.4100000000000019E-2</v>
      </c>
      <c r="T940" s="5">
        <f t="shared" si="27"/>
        <v>39291</v>
      </c>
      <c r="U940" s="9">
        <f>IFERROR(AVERAGEIFS(L:L,$H:$H,"&lt;="&amp;$T940,$I:$I,"&gt;="&amp;$T940),"")</f>
        <v>1.0148350349703517E-4</v>
      </c>
      <c r="V940" s="9">
        <f>IFERROR(AVERAGEIFS(M:M,$H:$H,"&lt;="&amp;$T940,$I:$I,"&gt;="&amp;$T940),"")</f>
        <v>7.1060568084646558E-4</v>
      </c>
      <c r="W940" s="9">
        <f>IFERROR(AVERAGEIFS(N:N,$H:$H,"&lt;="&amp;$T940,$I:$I,"&gt;="&amp;$T940),"")</f>
        <v>3.0915052532972664E-3</v>
      </c>
      <c r="X940" s="9">
        <f>IFERROR(AVERAGEIFS(O:O,$H:$H,"&lt;="&amp;$T940,$I:$I,"&gt;="&amp;$T940),"")</f>
        <v>9.3038630850735826E-3</v>
      </c>
      <c r="Y940" s="9">
        <f>IFERROR(AVERAGEIFS(P:P,$H:$H,"&lt;="&amp;$T940,$I:$I,"&gt;="&amp;$T940),"")</f>
        <v>1.8696242748868275E-2</v>
      </c>
      <c r="Z940" s="9">
        <f>IFERROR(AVERAGEIFS(Q:Q,$H:$H,"&lt;="&amp;$T940,$I:$I,"&gt;="&amp;$T940),"")</f>
        <v>3.7750000000000061E-2</v>
      </c>
    </row>
    <row r="941" spans="1:26" s="2" customFormat="1" ht="19" x14ac:dyDescent="0.25">
      <c r="A941" s="2" t="s">
        <v>182</v>
      </c>
      <c r="B941" s="2">
        <v>7000</v>
      </c>
      <c r="C941" s="3">
        <v>44901</v>
      </c>
      <c r="D941" s="2" t="s">
        <v>703</v>
      </c>
      <c r="E941" s="3">
        <v>45027</v>
      </c>
      <c r="F941" s="2">
        <v>2.69E-2</v>
      </c>
      <c r="G941" s="2">
        <v>7000</v>
      </c>
      <c r="H941" s="5">
        <v>44901</v>
      </c>
      <c r="I941" s="5">
        <v>45027</v>
      </c>
      <c r="J941" s="9">
        <v>2.69E-2</v>
      </c>
      <c r="K941" s="9">
        <v>2.69E-2</v>
      </c>
      <c r="L941" s="7">
        <f>(1+AVERAGE(J941:K941))^(1/365)-1</f>
        <v>7.2727453340748482E-5</v>
      </c>
      <c r="M941" s="7">
        <f>(1+AVERAGE(J941:K941))^(7/365)-1</f>
        <v>5.0920326178149899E-4</v>
      </c>
      <c r="N941" s="7">
        <f>(1+AVERAGE(J941:K941))^(1/12)-1</f>
        <v>2.2144946478330763E-3</v>
      </c>
      <c r="O941" s="7">
        <f>(1+AVERAGE(J941:K941))^(1/4)-1</f>
        <v>6.6582067629867847E-3</v>
      </c>
      <c r="P941" s="7">
        <f>(1+AVERAGE(J941:K941))^(1/2)-1</f>
        <v>1.3360745243272243E-2</v>
      </c>
      <c r="Q941" s="7">
        <f>(1+AVERAGE(J941:K941))^(1/1)-1</f>
        <v>2.6899999999999924E-2</v>
      </c>
      <c r="T941" s="5">
        <f t="shared" si="27"/>
        <v>39292</v>
      </c>
      <c r="U941" s="9">
        <f>IFERROR(AVERAGEIFS(L:L,$H:$H,"&lt;="&amp;$T941,$I:$I,"&gt;="&amp;$T941),"")</f>
        <v>1.0148350349703517E-4</v>
      </c>
      <c r="V941" s="9">
        <f>IFERROR(AVERAGEIFS(M:M,$H:$H,"&lt;="&amp;$T941,$I:$I,"&gt;="&amp;$T941),"")</f>
        <v>7.1060568084646558E-4</v>
      </c>
      <c r="W941" s="9">
        <f>IFERROR(AVERAGEIFS(N:N,$H:$H,"&lt;="&amp;$T941,$I:$I,"&gt;="&amp;$T941),"")</f>
        <v>3.0915052532972664E-3</v>
      </c>
      <c r="X941" s="9">
        <f>IFERROR(AVERAGEIFS(O:O,$H:$H,"&lt;="&amp;$T941,$I:$I,"&gt;="&amp;$T941),"")</f>
        <v>9.3038630850735826E-3</v>
      </c>
      <c r="Y941" s="9">
        <f>IFERROR(AVERAGEIFS(P:P,$H:$H,"&lt;="&amp;$T941,$I:$I,"&gt;="&amp;$T941),"")</f>
        <v>1.8696242748868275E-2</v>
      </c>
      <c r="Z941" s="9">
        <f>IFERROR(AVERAGEIFS(Q:Q,$H:$H,"&lt;="&amp;$T941,$I:$I,"&gt;="&amp;$T941),"")</f>
        <v>3.7750000000000061E-2</v>
      </c>
    </row>
    <row r="942" spans="1:26" s="2" customFormat="1" ht="19" x14ac:dyDescent="0.25">
      <c r="A942" s="2" t="s">
        <v>182</v>
      </c>
      <c r="B942" s="2">
        <v>14147</v>
      </c>
      <c r="C942" s="3">
        <v>44901</v>
      </c>
      <c r="D942" s="2" t="s">
        <v>690</v>
      </c>
      <c r="E942" s="3">
        <v>45264</v>
      </c>
      <c r="F942" s="2">
        <v>3.4200000000000001E-2</v>
      </c>
      <c r="G942" s="2">
        <v>14147</v>
      </c>
      <c r="H942" s="5">
        <v>44901</v>
      </c>
      <c r="I942" s="5">
        <v>45264</v>
      </c>
      <c r="J942" s="9">
        <v>3.4200000000000001E-2</v>
      </c>
      <c r="K942" s="9">
        <v>3.4200000000000001E-2</v>
      </c>
      <c r="L942" s="7">
        <f>(1+AVERAGE(J942:K942))^(1/365)-1</f>
        <v>9.2136246968133051E-5</v>
      </c>
      <c r="M942" s="7">
        <f>(1+AVERAGE(J942:K942))^(7/365)-1</f>
        <v>6.4513202700333672E-4</v>
      </c>
      <c r="N942" s="7">
        <f>(1+AVERAGE(J942:K942))^(1/12)-1</f>
        <v>2.8062786637694792E-3</v>
      </c>
      <c r="O942" s="7">
        <f>(1+AVERAGE(J942:K942))^(1/4)-1</f>
        <v>8.4424836911300982E-3</v>
      </c>
      <c r="P942" s="7">
        <f>(1+AVERAGE(J942:K942))^(1/2)-1</f>
        <v>1.6956242913135355E-2</v>
      </c>
      <c r="Q942" s="7">
        <f>(1+AVERAGE(J942:K942))^(1/1)-1</f>
        <v>3.4200000000000008E-2</v>
      </c>
      <c r="T942" s="5">
        <f t="shared" si="27"/>
        <v>39293</v>
      </c>
      <c r="U942" s="9">
        <f>IFERROR(AVERAGEIFS(L:L,$H:$H,"&lt;="&amp;$T942,$I:$I,"&gt;="&amp;$T942),"")</f>
        <v>1.0148350349703517E-4</v>
      </c>
      <c r="V942" s="9">
        <f>IFERROR(AVERAGEIFS(M:M,$H:$H,"&lt;="&amp;$T942,$I:$I,"&gt;="&amp;$T942),"")</f>
        <v>7.1060568084646558E-4</v>
      </c>
      <c r="W942" s="9">
        <f>IFERROR(AVERAGEIFS(N:N,$H:$H,"&lt;="&amp;$T942,$I:$I,"&gt;="&amp;$T942),"")</f>
        <v>3.0915052532972664E-3</v>
      </c>
      <c r="X942" s="9">
        <f>IFERROR(AVERAGEIFS(O:O,$H:$H,"&lt;="&amp;$T942,$I:$I,"&gt;="&amp;$T942),"")</f>
        <v>9.3038630850735826E-3</v>
      </c>
      <c r="Y942" s="9">
        <f>IFERROR(AVERAGEIFS(P:P,$H:$H,"&lt;="&amp;$T942,$I:$I,"&gt;="&amp;$T942),"")</f>
        <v>1.8696242748868275E-2</v>
      </c>
      <c r="Z942" s="9">
        <f>IFERROR(AVERAGEIFS(Q:Q,$H:$H,"&lt;="&amp;$T942,$I:$I,"&gt;="&amp;$T942),"")</f>
        <v>3.7750000000000061E-2</v>
      </c>
    </row>
    <row r="943" spans="1:26" s="2" customFormat="1" ht="19" x14ac:dyDescent="0.25">
      <c r="A943" s="2" t="s">
        <v>210</v>
      </c>
      <c r="B943" s="2">
        <v>14147</v>
      </c>
      <c r="C943" s="3">
        <v>44901</v>
      </c>
      <c r="D943" s="2" t="s">
        <v>690</v>
      </c>
      <c r="E943" s="3">
        <v>45264</v>
      </c>
      <c r="F943" s="2">
        <v>3.4200000000000001E-2</v>
      </c>
      <c r="G943" s="2">
        <v>14147</v>
      </c>
      <c r="H943" s="5">
        <v>44901</v>
      </c>
      <c r="I943" s="5">
        <v>45264</v>
      </c>
      <c r="J943" s="9">
        <v>3.4200000000000001E-2</v>
      </c>
      <c r="K943" s="9">
        <v>3.4200000000000001E-2</v>
      </c>
      <c r="L943" s="7">
        <f>(1+AVERAGE(J943:K943))^(1/365)-1</f>
        <v>9.2136246968133051E-5</v>
      </c>
      <c r="M943" s="7">
        <f>(1+AVERAGE(J943:K943))^(7/365)-1</f>
        <v>6.4513202700333672E-4</v>
      </c>
      <c r="N943" s="7">
        <f>(1+AVERAGE(J943:K943))^(1/12)-1</f>
        <v>2.8062786637694792E-3</v>
      </c>
      <c r="O943" s="7">
        <f>(1+AVERAGE(J943:K943))^(1/4)-1</f>
        <v>8.4424836911300982E-3</v>
      </c>
      <c r="P943" s="7">
        <f>(1+AVERAGE(J943:K943))^(1/2)-1</f>
        <v>1.6956242913135355E-2</v>
      </c>
      <c r="Q943" s="7">
        <f>(1+AVERAGE(J943:K943))^(1/1)-1</f>
        <v>3.4200000000000008E-2</v>
      </c>
      <c r="T943" s="5">
        <f t="shared" si="27"/>
        <v>39294</v>
      </c>
      <c r="U943" s="9">
        <f>IFERROR(AVERAGEIFS(L:L,$H:$H,"&lt;="&amp;$T943,$I:$I,"&gt;="&amp;$T943),"")</f>
        <v>1.0148350349703517E-4</v>
      </c>
      <c r="V943" s="9">
        <f>IFERROR(AVERAGEIFS(M:M,$H:$H,"&lt;="&amp;$T943,$I:$I,"&gt;="&amp;$T943),"")</f>
        <v>7.1060568084646558E-4</v>
      </c>
      <c r="W943" s="9">
        <f>IFERROR(AVERAGEIFS(N:N,$H:$H,"&lt;="&amp;$T943,$I:$I,"&gt;="&amp;$T943),"")</f>
        <v>3.0915052532972664E-3</v>
      </c>
      <c r="X943" s="9">
        <f>IFERROR(AVERAGEIFS(O:O,$H:$H,"&lt;="&amp;$T943,$I:$I,"&gt;="&amp;$T943),"")</f>
        <v>9.3038630850735826E-3</v>
      </c>
      <c r="Y943" s="9">
        <f>IFERROR(AVERAGEIFS(P:P,$H:$H,"&lt;="&amp;$T943,$I:$I,"&gt;="&amp;$T943),"")</f>
        <v>1.8696242748868275E-2</v>
      </c>
      <c r="Z943" s="9">
        <f>IFERROR(AVERAGEIFS(Q:Q,$H:$H,"&lt;="&amp;$T943,$I:$I,"&gt;="&amp;$T943),"")</f>
        <v>3.7750000000000061E-2</v>
      </c>
    </row>
    <row r="944" spans="1:26" s="2" customFormat="1" ht="19" x14ac:dyDescent="0.25">
      <c r="A944" s="2" t="s">
        <v>180</v>
      </c>
      <c r="B944" s="2">
        <v>8000</v>
      </c>
      <c r="C944" s="3">
        <v>44904</v>
      </c>
      <c r="D944" s="2" t="s">
        <v>690</v>
      </c>
      <c r="E944" s="3">
        <v>45244</v>
      </c>
      <c r="F944" s="2">
        <v>3.4599999999999999E-2</v>
      </c>
      <c r="G944" s="2">
        <v>8000</v>
      </c>
      <c r="H944" s="5">
        <v>44904</v>
      </c>
      <c r="I944" s="5">
        <v>45244</v>
      </c>
      <c r="J944" s="9">
        <v>3.4599999999999999E-2</v>
      </c>
      <c r="K944" s="9">
        <v>3.4599999999999999E-2</v>
      </c>
      <c r="L944" s="7">
        <f>(1+AVERAGE(J944:K944))^(1/365)-1</f>
        <v>9.3195790642264242E-5</v>
      </c>
      <c r="M944" s="7">
        <f>(1+AVERAGE(J944:K944))^(7/365)-1</f>
        <v>6.5255295739219399E-4</v>
      </c>
      <c r="N944" s="7">
        <f>(1+AVERAGE(J944:K944))^(1/12)-1</f>
        <v>2.8385944168292099E-3</v>
      </c>
      <c r="O944" s="7">
        <f>(1+AVERAGE(J944:K944))^(1/4)-1</f>
        <v>8.5399789775877366E-3</v>
      </c>
      <c r="P944" s="7">
        <f>(1+AVERAGE(J944:K944))^(1/2)-1</f>
        <v>1.7152889196113019E-2</v>
      </c>
      <c r="Q944" s="7">
        <f>(1+AVERAGE(J944:K944))^(1/1)-1</f>
        <v>3.4599999999999964E-2</v>
      </c>
      <c r="T944" s="5">
        <f t="shared" si="27"/>
        <v>39295</v>
      </c>
      <c r="U944" s="9">
        <f>IFERROR(AVERAGEIFS(L:L,$H:$H,"&lt;="&amp;$T944,$I:$I,"&gt;="&amp;$T944),"")</f>
        <v>1.0148350349703517E-4</v>
      </c>
      <c r="V944" s="9">
        <f>IFERROR(AVERAGEIFS(M:M,$H:$H,"&lt;="&amp;$T944,$I:$I,"&gt;="&amp;$T944),"")</f>
        <v>7.1060568084646558E-4</v>
      </c>
      <c r="W944" s="9">
        <f>IFERROR(AVERAGEIFS(N:N,$H:$H,"&lt;="&amp;$T944,$I:$I,"&gt;="&amp;$T944),"")</f>
        <v>3.0915052532972664E-3</v>
      </c>
      <c r="X944" s="9">
        <f>IFERROR(AVERAGEIFS(O:O,$H:$H,"&lt;="&amp;$T944,$I:$I,"&gt;="&amp;$T944),"")</f>
        <v>9.3038630850735826E-3</v>
      </c>
      <c r="Y944" s="9">
        <f>IFERROR(AVERAGEIFS(P:P,$H:$H,"&lt;="&amp;$T944,$I:$I,"&gt;="&amp;$T944),"")</f>
        <v>1.8696242748868275E-2</v>
      </c>
      <c r="Z944" s="9">
        <f>IFERROR(AVERAGEIFS(Q:Q,$H:$H,"&lt;="&amp;$T944,$I:$I,"&gt;="&amp;$T944),"")</f>
        <v>3.7750000000000061E-2</v>
      </c>
    </row>
    <row r="945" spans="1:26" s="2" customFormat="1" ht="19" x14ac:dyDescent="0.25">
      <c r="A945" s="2" t="s">
        <v>211</v>
      </c>
      <c r="B945" s="2">
        <v>8000</v>
      </c>
      <c r="C945" s="3">
        <v>44904</v>
      </c>
      <c r="D945" s="2" t="s">
        <v>690</v>
      </c>
      <c r="E945" s="3">
        <v>45244</v>
      </c>
      <c r="F945" s="2">
        <v>3.4599999999999999E-2</v>
      </c>
      <c r="G945" s="2">
        <v>8000</v>
      </c>
      <c r="H945" s="5">
        <v>44904</v>
      </c>
      <c r="I945" s="5">
        <v>45244</v>
      </c>
      <c r="J945" s="9">
        <v>3.4599999999999999E-2</v>
      </c>
      <c r="K945" s="9">
        <v>3.4599999999999999E-2</v>
      </c>
      <c r="L945" s="7">
        <f>(1+AVERAGE(J945:K945))^(1/365)-1</f>
        <v>9.3195790642264242E-5</v>
      </c>
      <c r="M945" s="7">
        <f>(1+AVERAGE(J945:K945))^(7/365)-1</f>
        <v>6.5255295739219399E-4</v>
      </c>
      <c r="N945" s="7">
        <f>(1+AVERAGE(J945:K945))^(1/12)-1</f>
        <v>2.8385944168292099E-3</v>
      </c>
      <c r="O945" s="7">
        <f>(1+AVERAGE(J945:K945))^(1/4)-1</f>
        <v>8.5399789775877366E-3</v>
      </c>
      <c r="P945" s="7">
        <f>(1+AVERAGE(J945:K945))^(1/2)-1</f>
        <v>1.7152889196113019E-2</v>
      </c>
      <c r="Q945" s="7">
        <f>(1+AVERAGE(J945:K945))^(1/1)-1</f>
        <v>3.4599999999999964E-2</v>
      </c>
      <c r="T945" s="5">
        <f t="shared" si="27"/>
        <v>39296</v>
      </c>
      <c r="U945" s="9">
        <f>IFERROR(AVERAGEIFS(L:L,$H:$H,"&lt;="&amp;$T945,$I:$I,"&gt;="&amp;$T945),"")</f>
        <v>1.0148350349703517E-4</v>
      </c>
      <c r="V945" s="9">
        <f>IFERROR(AVERAGEIFS(M:M,$H:$H,"&lt;="&amp;$T945,$I:$I,"&gt;="&amp;$T945),"")</f>
        <v>7.1060568084646558E-4</v>
      </c>
      <c r="W945" s="9">
        <f>IFERROR(AVERAGEIFS(N:N,$H:$H,"&lt;="&amp;$T945,$I:$I,"&gt;="&amp;$T945),"")</f>
        <v>3.0915052532972664E-3</v>
      </c>
      <c r="X945" s="9">
        <f>IFERROR(AVERAGEIFS(O:O,$H:$H,"&lt;="&amp;$T945,$I:$I,"&gt;="&amp;$T945),"")</f>
        <v>9.3038630850735826E-3</v>
      </c>
      <c r="Y945" s="9">
        <f>IFERROR(AVERAGEIFS(P:P,$H:$H,"&lt;="&amp;$T945,$I:$I,"&gt;="&amp;$T945),"")</f>
        <v>1.8696242748868275E-2</v>
      </c>
      <c r="Z945" s="9">
        <f>IFERROR(AVERAGEIFS(Q:Q,$H:$H,"&lt;="&amp;$T945,$I:$I,"&gt;="&amp;$T945),"")</f>
        <v>3.7750000000000061E-2</v>
      </c>
    </row>
    <row r="946" spans="1:26" s="2" customFormat="1" ht="19" x14ac:dyDescent="0.25">
      <c r="A946" s="2" t="s">
        <v>182</v>
      </c>
      <c r="B946" s="2">
        <v>27500</v>
      </c>
      <c r="C946" s="3">
        <v>44909</v>
      </c>
      <c r="D946" s="2" t="s">
        <v>690</v>
      </c>
      <c r="E946" s="3">
        <v>45272</v>
      </c>
      <c r="F946" s="2">
        <v>3.4000000000000002E-2</v>
      </c>
      <c r="G946" s="2">
        <v>27500</v>
      </c>
      <c r="H946" s="5">
        <v>44909</v>
      </c>
      <c r="I946" s="5">
        <v>45272</v>
      </c>
      <c r="J946" s="9">
        <v>3.4000000000000002E-2</v>
      </c>
      <c r="K946" s="9">
        <v>3.4000000000000002E-2</v>
      </c>
      <c r="L946" s="7">
        <f>(1+AVERAGE(J946:K946))^(1/365)-1</f>
        <v>9.1606321866555263E-5</v>
      </c>
      <c r="M946" s="7">
        <f>(1+AVERAGE(J946:K946))^(7/365)-1</f>
        <v>6.4142050605631162E-4</v>
      </c>
      <c r="N946" s="7">
        <f>(1+AVERAGE(J946:K946))^(1/12)-1</f>
        <v>2.7901164905321796E-3</v>
      </c>
      <c r="O946" s="7">
        <f>(1+AVERAGE(J946:K946))^(1/4)-1</f>
        <v>8.3937254420483054E-3</v>
      </c>
      <c r="P946" s="7">
        <f>(1+AVERAGE(J946:K946))^(1/2)-1</f>
        <v>1.6857905510892834E-2</v>
      </c>
      <c r="Q946" s="7">
        <f>(1+AVERAGE(J946:K946))^(1/1)-1</f>
        <v>3.400000000000003E-2</v>
      </c>
      <c r="T946" s="5">
        <f t="shared" si="27"/>
        <v>39297</v>
      </c>
      <c r="U946" s="9">
        <f>IFERROR(AVERAGEIFS(L:L,$H:$H,"&lt;="&amp;$T946,$I:$I,"&gt;="&amp;$T946),"")</f>
        <v>1.0148350349703517E-4</v>
      </c>
      <c r="V946" s="9">
        <f>IFERROR(AVERAGEIFS(M:M,$H:$H,"&lt;="&amp;$T946,$I:$I,"&gt;="&amp;$T946),"")</f>
        <v>7.1060568084646558E-4</v>
      </c>
      <c r="W946" s="9">
        <f>IFERROR(AVERAGEIFS(N:N,$H:$H,"&lt;="&amp;$T946,$I:$I,"&gt;="&amp;$T946),"")</f>
        <v>3.0915052532972664E-3</v>
      </c>
      <c r="X946" s="9">
        <f>IFERROR(AVERAGEIFS(O:O,$H:$H,"&lt;="&amp;$T946,$I:$I,"&gt;="&amp;$T946),"")</f>
        <v>9.3038630850735826E-3</v>
      </c>
      <c r="Y946" s="9">
        <f>IFERROR(AVERAGEIFS(P:P,$H:$H,"&lt;="&amp;$T946,$I:$I,"&gt;="&amp;$T946),"")</f>
        <v>1.8696242748868275E-2</v>
      </c>
      <c r="Z946" s="9">
        <f>IFERROR(AVERAGEIFS(Q:Q,$H:$H,"&lt;="&amp;$T946,$I:$I,"&gt;="&amp;$T946),"")</f>
        <v>3.7750000000000061E-2</v>
      </c>
    </row>
    <row r="947" spans="1:26" s="2" customFormat="1" ht="19" x14ac:dyDescent="0.25">
      <c r="A947" s="2" t="s">
        <v>210</v>
      </c>
      <c r="B947" s="2">
        <v>27500</v>
      </c>
      <c r="C947" s="3">
        <v>44909</v>
      </c>
      <c r="D947" s="2" t="s">
        <v>690</v>
      </c>
      <c r="E947" s="3">
        <v>45272</v>
      </c>
      <c r="F947" s="2">
        <v>3.4000000000000002E-2</v>
      </c>
      <c r="G947" s="2">
        <v>27500</v>
      </c>
      <c r="H947" s="5">
        <v>44909</v>
      </c>
      <c r="I947" s="5">
        <v>45272</v>
      </c>
      <c r="J947" s="9">
        <v>3.4000000000000002E-2</v>
      </c>
      <c r="K947" s="9">
        <v>3.4000000000000002E-2</v>
      </c>
      <c r="L947" s="7">
        <f>(1+AVERAGE(J947:K947))^(1/365)-1</f>
        <v>9.1606321866555263E-5</v>
      </c>
      <c r="M947" s="7">
        <f>(1+AVERAGE(J947:K947))^(7/365)-1</f>
        <v>6.4142050605631162E-4</v>
      </c>
      <c r="N947" s="7">
        <f>(1+AVERAGE(J947:K947))^(1/12)-1</f>
        <v>2.7901164905321796E-3</v>
      </c>
      <c r="O947" s="7">
        <f>(1+AVERAGE(J947:K947))^(1/4)-1</f>
        <v>8.3937254420483054E-3</v>
      </c>
      <c r="P947" s="7">
        <f>(1+AVERAGE(J947:K947))^(1/2)-1</f>
        <v>1.6857905510892834E-2</v>
      </c>
      <c r="Q947" s="7">
        <f>(1+AVERAGE(J947:K947))^(1/1)-1</f>
        <v>3.400000000000003E-2</v>
      </c>
      <c r="T947" s="5">
        <f t="shared" si="27"/>
        <v>39298</v>
      </c>
      <c r="U947" s="9">
        <f>IFERROR(AVERAGEIFS(L:L,$H:$H,"&lt;="&amp;$T947,$I:$I,"&gt;="&amp;$T947),"")</f>
        <v>1.0148350349703517E-4</v>
      </c>
      <c r="V947" s="9">
        <f>IFERROR(AVERAGEIFS(M:M,$H:$H,"&lt;="&amp;$T947,$I:$I,"&gt;="&amp;$T947),"")</f>
        <v>7.1060568084646558E-4</v>
      </c>
      <c r="W947" s="9">
        <f>IFERROR(AVERAGEIFS(N:N,$H:$H,"&lt;="&amp;$T947,$I:$I,"&gt;="&amp;$T947),"")</f>
        <v>3.0915052532972664E-3</v>
      </c>
      <c r="X947" s="9">
        <f>IFERROR(AVERAGEIFS(O:O,$H:$H,"&lt;="&amp;$T947,$I:$I,"&gt;="&amp;$T947),"")</f>
        <v>9.3038630850735826E-3</v>
      </c>
      <c r="Y947" s="9">
        <f>IFERROR(AVERAGEIFS(P:P,$H:$H,"&lt;="&amp;$T947,$I:$I,"&gt;="&amp;$T947),"")</f>
        <v>1.8696242748868275E-2</v>
      </c>
      <c r="Z947" s="9">
        <f>IFERROR(AVERAGEIFS(Q:Q,$H:$H,"&lt;="&amp;$T947,$I:$I,"&gt;="&amp;$T947),"")</f>
        <v>3.7750000000000061E-2</v>
      </c>
    </row>
    <row r="948" spans="1:26" s="2" customFormat="1" ht="19" x14ac:dyDescent="0.25">
      <c r="A948" s="2" t="s">
        <v>181</v>
      </c>
      <c r="B948" s="2">
        <v>5000</v>
      </c>
      <c r="C948" s="3">
        <v>44910</v>
      </c>
      <c r="D948" s="2" t="s">
        <v>690</v>
      </c>
      <c r="E948" s="3">
        <v>45273</v>
      </c>
      <c r="F948" s="2">
        <v>3.5000000000000003E-2</v>
      </c>
      <c r="G948" s="2">
        <v>5000</v>
      </c>
      <c r="H948" s="5">
        <v>44910</v>
      </c>
      <c r="I948" s="5">
        <v>45273</v>
      </c>
      <c r="J948" s="9">
        <v>3.5000000000000003E-2</v>
      </c>
      <c r="K948" s="9">
        <v>3.5000000000000003E-2</v>
      </c>
      <c r="L948" s="7">
        <f>(1+AVERAGE(J948:K948))^(1/365)-1</f>
        <v>9.4254925873560325E-5</v>
      </c>
      <c r="M948" s="7">
        <f>(1+AVERAGE(J948:K948))^(7/365)-1</f>
        <v>6.5997107423698687E-4</v>
      </c>
      <c r="N948" s="7">
        <f>(1+AVERAGE(J948:K948))^(1/12)-1</f>
        <v>2.8708987190766422E-3</v>
      </c>
      <c r="O948" s="7">
        <f>(1+AVERAGE(J948:K948))^(1/4)-1</f>
        <v>8.6374459977134332E-3</v>
      </c>
      <c r="P948" s="7">
        <f>(1+AVERAGE(J948:K948))^(1/2)-1</f>
        <v>1.734949746879022E-2</v>
      </c>
      <c r="Q948" s="7">
        <f>(1+AVERAGE(J948:K948))^(1/1)-1</f>
        <v>3.499999999999992E-2</v>
      </c>
      <c r="T948" s="5">
        <f t="shared" si="27"/>
        <v>39299</v>
      </c>
      <c r="U948" s="9">
        <f>IFERROR(AVERAGEIFS(L:L,$H:$H,"&lt;="&amp;$T948,$I:$I,"&gt;="&amp;$T948),"")</f>
        <v>1.0148350349703517E-4</v>
      </c>
      <c r="V948" s="9">
        <f>IFERROR(AVERAGEIFS(M:M,$H:$H,"&lt;="&amp;$T948,$I:$I,"&gt;="&amp;$T948),"")</f>
        <v>7.1060568084646558E-4</v>
      </c>
      <c r="W948" s="9">
        <f>IFERROR(AVERAGEIFS(N:N,$H:$H,"&lt;="&amp;$T948,$I:$I,"&gt;="&amp;$T948),"")</f>
        <v>3.0915052532972664E-3</v>
      </c>
      <c r="X948" s="9">
        <f>IFERROR(AVERAGEIFS(O:O,$H:$H,"&lt;="&amp;$T948,$I:$I,"&gt;="&amp;$T948),"")</f>
        <v>9.3038630850735826E-3</v>
      </c>
      <c r="Y948" s="9">
        <f>IFERROR(AVERAGEIFS(P:P,$H:$H,"&lt;="&amp;$T948,$I:$I,"&gt;="&amp;$T948),"")</f>
        <v>1.8696242748868275E-2</v>
      </c>
      <c r="Z948" s="9">
        <f>IFERROR(AVERAGEIFS(Q:Q,$H:$H,"&lt;="&amp;$T948,$I:$I,"&gt;="&amp;$T948),"")</f>
        <v>3.7750000000000061E-2</v>
      </c>
    </row>
    <row r="949" spans="1:26" s="2" customFormat="1" ht="19" x14ac:dyDescent="0.25">
      <c r="A949" s="2" t="s">
        <v>212</v>
      </c>
      <c r="B949" s="2">
        <v>5000</v>
      </c>
      <c r="C949" s="3">
        <v>44910</v>
      </c>
      <c r="D949" s="2" t="s">
        <v>690</v>
      </c>
      <c r="E949" s="3">
        <v>45273</v>
      </c>
      <c r="F949" s="2">
        <v>3.5000000000000003E-2</v>
      </c>
      <c r="G949" s="2">
        <v>5000</v>
      </c>
      <c r="H949" s="5">
        <v>44910</v>
      </c>
      <c r="I949" s="5">
        <v>45273</v>
      </c>
      <c r="J949" s="9">
        <v>3.5000000000000003E-2</v>
      </c>
      <c r="K949" s="9">
        <v>3.5000000000000003E-2</v>
      </c>
      <c r="L949" s="7">
        <f>(1+AVERAGE(J949:K949))^(1/365)-1</f>
        <v>9.4254925873560325E-5</v>
      </c>
      <c r="M949" s="7">
        <f>(1+AVERAGE(J949:K949))^(7/365)-1</f>
        <v>6.5997107423698687E-4</v>
      </c>
      <c r="N949" s="7">
        <f>(1+AVERAGE(J949:K949))^(1/12)-1</f>
        <v>2.8708987190766422E-3</v>
      </c>
      <c r="O949" s="7">
        <f>(1+AVERAGE(J949:K949))^(1/4)-1</f>
        <v>8.6374459977134332E-3</v>
      </c>
      <c r="P949" s="7">
        <f>(1+AVERAGE(J949:K949))^(1/2)-1</f>
        <v>1.734949746879022E-2</v>
      </c>
      <c r="Q949" s="7">
        <f>(1+AVERAGE(J949:K949))^(1/1)-1</f>
        <v>3.499999999999992E-2</v>
      </c>
      <c r="T949" s="5">
        <f t="shared" si="27"/>
        <v>39300</v>
      </c>
      <c r="U949" s="9">
        <f>IFERROR(AVERAGEIFS(L:L,$H:$H,"&lt;="&amp;$T949,$I:$I,"&gt;="&amp;$T949),"")</f>
        <v>1.0148350349703517E-4</v>
      </c>
      <c r="V949" s="9">
        <f>IFERROR(AVERAGEIFS(M:M,$H:$H,"&lt;="&amp;$T949,$I:$I,"&gt;="&amp;$T949),"")</f>
        <v>7.1060568084646558E-4</v>
      </c>
      <c r="W949" s="9">
        <f>IFERROR(AVERAGEIFS(N:N,$H:$H,"&lt;="&amp;$T949,$I:$I,"&gt;="&amp;$T949),"")</f>
        <v>3.0915052532972664E-3</v>
      </c>
      <c r="X949" s="9">
        <f>IFERROR(AVERAGEIFS(O:O,$H:$H,"&lt;="&amp;$T949,$I:$I,"&gt;="&amp;$T949),"")</f>
        <v>9.3038630850735826E-3</v>
      </c>
      <c r="Y949" s="9">
        <f>IFERROR(AVERAGEIFS(P:P,$H:$H,"&lt;="&amp;$T949,$I:$I,"&gt;="&amp;$T949),"")</f>
        <v>1.8696242748868275E-2</v>
      </c>
      <c r="Z949" s="9">
        <f>IFERROR(AVERAGEIFS(Q:Q,$H:$H,"&lt;="&amp;$T949,$I:$I,"&gt;="&amp;$T949),"")</f>
        <v>3.7750000000000061E-2</v>
      </c>
    </row>
    <row r="950" spans="1:26" s="2" customFormat="1" ht="19" x14ac:dyDescent="0.25">
      <c r="A950" s="2" t="s">
        <v>182</v>
      </c>
      <c r="B950" s="2">
        <v>32800</v>
      </c>
      <c r="C950" s="3">
        <v>44916</v>
      </c>
      <c r="D950" s="2" t="s">
        <v>690</v>
      </c>
      <c r="E950" s="3">
        <v>45264</v>
      </c>
      <c r="F950" s="2">
        <v>3.49E-2</v>
      </c>
      <c r="G950" s="2">
        <v>32800</v>
      </c>
      <c r="H950" s="5">
        <v>44916</v>
      </c>
      <c r="I950" s="5">
        <v>45264</v>
      </c>
      <c r="J950" s="9">
        <v>3.49E-2</v>
      </c>
      <c r="K950" s="9">
        <v>3.49E-2</v>
      </c>
      <c r="L950" s="7">
        <f>(1+AVERAGE(J950:K950))^(1/365)-1</f>
        <v>9.3990180339842411E-5</v>
      </c>
      <c r="M950" s="7">
        <f>(1+AVERAGE(J950:K950))^(7/365)-1</f>
        <v>6.5811680867766675E-4</v>
      </c>
      <c r="N950" s="7">
        <f>(1+AVERAGE(J950:K950))^(1/12)-1</f>
        <v>2.8628237165644332E-3</v>
      </c>
      <c r="O950" s="7">
        <f>(1+AVERAGE(J950:K950))^(1/4)-1</f>
        <v>8.6130818916048124E-3</v>
      </c>
      <c r="P950" s="7">
        <f>(1+AVERAGE(J950:K950))^(1/2)-1</f>
        <v>1.7300348962881129E-2</v>
      </c>
      <c r="Q950" s="7">
        <f>(1+AVERAGE(J950:K950))^(1/1)-1</f>
        <v>3.4899999999999931E-2</v>
      </c>
      <c r="T950" s="5">
        <f t="shared" si="27"/>
        <v>39301</v>
      </c>
      <c r="U950" s="9">
        <f>IFERROR(AVERAGEIFS(L:L,$H:$H,"&lt;="&amp;$T950,$I:$I,"&gt;="&amp;$T950),"")</f>
        <v>1.0148350349703517E-4</v>
      </c>
      <c r="V950" s="9">
        <f>IFERROR(AVERAGEIFS(M:M,$H:$H,"&lt;="&amp;$T950,$I:$I,"&gt;="&amp;$T950),"")</f>
        <v>7.1060568084646558E-4</v>
      </c>
      <c r="W950" s="9">
        <f>IFERROR(AVERAGEIFS(N:N,$H:$H,"&lt;="&amp;$T950,$I:$I,"&gt;="&amp;$T950),"")</f>
        <v>3.0915052532972664E-3</v>
      </c>
      <c r="X950" s="9">
        <f>IFERROR(AVERAGEIFS(O:O,$H:$H,"&lt;="&amp;$T950,$I:$I,"&gt;="&amp;$T950),"")</f>
        <v>9.3038630850735826E-3</v>
      </c>
      <c r="Y950" s="9">
        <f>IFERROR(AVERAGEIFS(P:P,$H:$H,"&lt;="&amp;$T950,$I:$I,"&gt;="&amp;$T950),"")</f>
        <v>1.8696242748868275E-2</v>
      </c>
      <c r="Z950" s="9">
        <f>IFERROR(AVERAGEIFS(Q:Q,$H:$H,"&lt;="&amp;$T950,$I:$I,"&gt;="&amp;$T950),"")</f>
        <v>3.7750000000000061E-2</v>
      </c>
    </row>
    <row r="951" spans="1:26" s="2" customFormat="1" ht="19" x14ac:dyDescent="0.25">
      <c r="A951" s="2" t="s">
        <v>210</v>
      </c>
      <c r="B951" s="2">
        <v>32800</v>
      </c>
      <c r="C951" s="3">
        <v>44916</v>
      </c>
      <c r="D951" s="2" t="s">
        <v>690</v>
      </c>
      <c r="E951" s="3">
        <v>45264</v>
      </c>
      <c r="F951" s="2">
        <v>3.49E-2</v>
      </c>
      <c r="G951" s="2">
        <v>32800</v>
      </c>
      <c r="H951" s="5">
        <v>44916</v>
      </c>
      <c r="I951" s="5">
        <v>45264</v>
      </c>
      <c r="J951" s="9">
        <v>3.49E-2</v>
      </c>
      <c r="K951" s="9">
        <v>3.49E-2</v>
      </c>
      <c r="L951" s="7">
        <f>(1+AVERAGE(J951:K951))^(1/365)-1</f>
        <v>9.3990180339842411E-5</v>
      </c>
      <c r="M951" s="7">
        <f>(1+AVERAGE(J951:K951))^(7/365)-1</f>
        <v>6.5811680867766675E-4</v>
      </c>
      <c r="N951" s="7">
        <f>(1+AVERAGE(J951:K951))^(1/12)-1</f>
        <v>2.8628237165644332E-3</v>
      </c>
      <c r="O951" s="7">
        <f>(1+AVERAGE(J951:K951))^(1/4)-1</f>
        <v>8.6130818916048124E-3</v>
      </c>
      <c r="P951" s="7">
        <f>(1+AVERAGE(J951:K951))^(1/2)-1</f>
        <v>1.7300348962881129E-2</v>
      </c>
      <c r="Q951" s="7">
        <f>(1+AVERAGE(J951:K951))^(1/1)-1</f>
        <v>3.4899999999999931E-2</v>
      </c>
      <c r="T951" s="5">
        <f t="shared" si="27"/>
        <v>39302</v>
      </c>
      <c r="U951" s="9">
        <f>IFERROR(AVERAGEIFS(L:L,$H:$H,"&lt;="&amp;$T951,$I:$I,"&gt;="&amp;$T951),"")</f>
        <v>1.0148350349703517E-4</v>
      </c>
      <c r="V951" s="9">
        <f>IFERROR(AVERAGEIFS(M:M,$H:$H,"&lt;="&amp;$T951,$I:$I,"&gt;="&amp;$T951),"")</f>
        <v>7.1060568084646558E-4</v>
      </c>
      <c r="W951" s="9">
        <f>IFERROR(AVERAGEIFS(N:N,$H:$H,"&lt;="&amp;$T951,$I:$I,"&gt;="&amp;$T951),"")</f>
        <v>3.0915052532972664E-3</v>
      </c>
      <c r="X951" s="9">
        <f>IFERROR(AVERAGEIFS(O:O,$H:$H,"&lt;="&amp;$T951,$I:$I,"&gt;="&amp;$T951),"")</f>
        <v>9.3038630850735826E-3</v>
      </c>
      <c r="Y951" s="9">
        <f>IFERROR(AVERAGEIFS(P:P,$H:$H,"&lt;="&amp;$T951,$I:$I,"&gt;="&amp;$T951),"")</f>
        <v>1.8696242748868275E-2</v>
      </c>
      <c r="Z951" s="9">
        <f>IFERROR(AVERAGEIFS(Q:Q,$H:$H,"&lt;="&amp;$T951,$I:$I,"&gt;="&amp;$T951),"")</f>
        <v>3.7750000000000061E-2</v>
      </c>
    </row>
    <row r="952" spans="1:26" s="2" customFormat="1" ht="19" x14ac:dyDescent="0.25">
      <c r="A952" s="2" t="s">
        <v>170</v>
      </c>
      <c r="B952" s="2">
        <v>37000</v>
      </c>
      <c r="C952" s="3">
        <v>44935</v>
      </c>
      <c r="D952" s="2" t="s">
        <v>692</v>
      </c>
      <c r="E952" s="3">
        <v>45025</v>
      </c>
      <c r="F952" s="2">
        <v>3.4000000000000002E-2</v>
      </c>
      <c r="G952" s="2">
        <v>37000</v>
      </c>
      <c r="H952" s="5">
        <v>44935</v>
      </c>
      <c r="I952" s="5">
        <v>45025</v>
      </c>
      <c r="J952" s="9">
        <v>3.4000000000000002E-2</v>
      </c>
      <c r="K952" s="9">
        <v>3.4000000000000002E-2</v>
      </c>
      <c r="L952" s="7">
        <f>(1+AVERAGE(J952:K952))^(1/365)-1</f>
        <v>9.1606321866555263E-5</v>
      </c>
      <c r="M952" s="7">
        <f>(1+AVERAGE(J952:K952))^(7/365)-1</f>
        <v>6.4142050605631162E-4</v>
      </c>
      <c r="N952" s="7">
        <f>(1+AVERAGE(J952:K952))^(1/12)-1</f>
        <v>2.7901164905321796E-3</v>
      </c>
      <c r="O952" s="7">
        <f>(1+AVERAGE(J952:K952))^(1/4)-1</f>
        <v>8.3937254420483054E-3</v>
      </c>
      <c r="P952" s="7">
        <f>(1+AVERAGE(J952:K952))^(1/2)-1</f>
        <v>1.6857905510892834E-2</v>
      </c>
      <c r="Q952" s="7">
        <f>(1+AVERAGE(J952:K952))^(1/1)-1</f>
        <v>3.400000000000003E-2</v>
      </c>
      <c r="T952" s="5">
        <f t="shared" si="27"/>
        <v>39303</v>
      </c>
      <c r="U952" s="9">
        <f>IFERROR(AVERAGEIFS(L:L,$H:$H,"&lt;="&amp;$T952,$I:$I,"&gt;="&amp;$T952),"")</f>
        <v>1.0148350349703517E-4</v>
      </c>
      <c r="V952" s="9">
        <f>IFERROR(AVERAGEIFS(M:M,$H:$H,"&lt;="&amp;$T952,$I:$I,"&gt;="&amp;$T952),"")</f>
        <v>7.1060568084646558E-4</v>
      </c>
      <c r="W952" s="9">
        <f>IFERROR(AVERAGEIFS(N:N,$H:$H,"&lt;="&amp;$T952,$I:$I,"&gt;="&amp;$T952),"")</f>
        <v>3.0915052532972664E-3</v>
      </c>
      <c r="X952" s="9">
        <f>IFERROR(AVERAGEIFS(O:O,$H:$H,"&lt;="&amp;$T952,$I:$I,"&gt;="&amp;$T952),"")</f>
        <v>9.3038630850735826E-3</v>
      </c>
      <c r="Y952" s="9">
        <f>IFERROR(AVERAGEIFS(P:P,$H:$H,"&lt;="&amp;$T952,$I:$I,"&gt;="&amp;$T952),"")</f>
        <v>1.8696242748868275E-2</v>
      </c>
      <c r="Z952" s="9">
        <f>IFERROR(AVERAGEIFS(Q:Q,$H:$H,"&lt;="&amp;$T952,$I:$I,"&gt;="&amp;$T952),"")</f>
        <v>3.7750000000000061E-2</v>
      </c>
    </row>
    <row r="953" spans="1:26" s="2" customFormat="1" ht="19" x14ac:dyDescent="0.25">
      <c r="A953" s="2" t="s">
        <v>170</v>
      </c>
      <c r="B953" s="2">
        <v>10000</v>
      </c>
      <c r="C953" s="3">
        <v>44935</v>
      </c>
      <c r="D953" s="2" t="s">
        <v>690</v>
      </c>
      <c r="E953" s="3">
        <v>45298</v>
      </c>
      <c r="F953" s="2">
        <v>3.4599999999999999E-2</v>
      </c>
      <c r="G953" s="2">
        <v>10000</v>
      </c>
      <c r="H953" s="5">
        <v>44935</v>
      </c>
      <c r="I953" s="5">
        <v>45298</v>
      </c>
      <c r="J953" s="9">
        <v>3.4599999999999999E-2</v>
      </c>
      <c r="K953" s="9">
        <v>3.4599999999999999E-2</v>
      </c>
      <c r="L953" s="7">
        <f>(1+AVERAGE(J953:K953))^(1/365)-1</f>
        <v>9.3195790642264242E-5</v>
      </c>
      <c r="M953" s="7">
        <f>(1+AVERAGE(J953:K953))^(7/365)-1</f>
        <v>6.5255295739219399E-4</v>
      </c>
      <c r="N953" s="7">
        <f>(1+AVERAGE(J953:K953))^(1/12)-1</f>
        <v>2.8385944168292099E-3</v>
      </c>
      <c r="O953" s="7">
        <f>(1+AVERAGE(J953:K953))^(1/4)-1</f>
        <v>8.5399789775877366E-3</v>
      </c>
      <c r="P953" s="7">
        <f>(1+AVERAGE(J953:K953))^(1/2)-1</f>
        <v>1.7152889196113019E-2</v>
      </c>
      <c r="Q953" s="7">
        <f>(1+AVERAGE(J953:K953))^(1/1)-1</f>
        <v>3.4599999999999964E-2</v>
      </c>
      <c r="T953" s="5">
        <f t="shared" si="27"/>
        <v>39304</v>
      </c>
      <c r="U953" s="9">
        <f>IFERROR(AVERAGEIFS(L:L,$H:$H,"&lt;="&amp;$T953,$I:$I,"&gt;="&amp;$T953),"")</f>
        <v>1.0148350349703517E-4</v>
      </c>
      <c r="V953" s="9">
        <f>IFERROR(AVERAGEIFS(M:M,$H:$H,"&lt;="&amp;$T953,$I:$I,"&gt;="&amp;$T953),"")</f>
        <v>7.1060568084646558E-4</v>
      </c>
      <c r="W953" s="9">
        <f>IFERROR(AVERAGEIFS(N:N,$H:$H,"&lt;="&amp;$T953,$I:$I,"&gt;="&amp;$T953),"")</f>
        <v>3.0915052532972664E-3</v>
      </c>
      <c r="X953" s="9">
        <f>IFERROR(AVERAGEIFS(O:O,$H:$H,"&lt;="&amp;$T953,$I:$I,"&gt;="&amp;$T953),"")</f>
        <v>9.3038630850735826E-3</v>
      </c>
      <c r="Y953" s="9">
        <f>IFERROR(AVERAGEIFS(P:P,$H:$H,"&lt;="&amp;$T953,$I:$I,"&gt;="&amp;$T953),"")</f>
        <v>1.8696242748868275E-2</v>
      </c>
      <c r="Z953" s="9">
        <f>IFERROR(AVERAGEIFS(Q:Q,$H:$H,"&lt;="&amp;$T953,$I:$I,"&gt;="&amp;$T953),"")</f>
        <v>3.7750000000000061E-2</v>
      </c>
    </row>
    <row r="954" spans="1:26" s="2" customFormat="1" ht="19" x14ac:dyDescent="0.25">
      <c r="A954" s="2" t="s">
        <v>66</v>
      </c>
      <c r="B954" s="2">
        <v>53500</v>
      </c>
      <c r="C954" s="3">
        <v>44936</v>
      </c>
      <c r="D954" s="2" t="s">
        <v>692</v>
      </c>
      <c r="E954" s="3">
        <v>45026</v>
      </c>
      <c r="F954" s="2">
        <v>3.1699999999999999E-2</v>
      </c>
      <c r="G954" s="2">
        <v>53500</v>
      </c>
      <c r="H954" s="5">
        <v>44936</v>
      </c>
      <c r="I954" s="5">
        <v>45026</v>
      </c>
      <c r="J954" s="9">
        <v>3.1699999999999999E-2</v>
      </c>
      <c r="K954" s="9">
        <v>3.1699999999999999E-2</v>
      </c>
      <c r="L954" s="7">
        <f>(1+AVERAGE(J954:K954))^(1/365)-1</f>
        <v>8.5504825532600748E-5</v>
      </c>
      <c r="M954" s="7">
        <f>(1+AVERAGE(J954:K954))^(7/365)-1</f>
        <v>5.9868733318801937E-4</v>
      </c>
      <c r="N954" s="7">
        <f>(1+AVERAGE(J954:K954))^(1/12)-1</f>
        <v>2.6040452449183071E-3</v>
      </c>
      <c r="O954" s="7">
        <f>(1+AVERAGE(J954:K954))^(1/4)-1</f>
        <v>7.8324965478326902E-3</v>
      </c>
      <c r="P954" s="7">
        <f>(1+AVERAGE(J954:K954))^(1/2)-1</f>
        <v>1.5726341097837215E-2</v>
      </c>
      <c r="Q954" s="7">
        <f>(1+AVERAGE(J954:K954))^(1/1)-1</f>
        <v>3.1700000000000061E-2</v>
      </c>
      <c r="T954" s="5">
        <f t="shared" si="27"/>
        <v>39305</v>
      </c>
      <c r="U954" s="9">
        <f>IFERROR(AVERAGEIFS(L:L,$H:$H,"&lt;="&amp;$T954,$I:$I,"&gt;="&amp;$T954),"")</f>
        <v>1.0148350349703517E-4</v>
      </c>
      <c r="V954" s="9">
        <f>IFERROR(AVERAGEIFS(M:M,$H:$H,"&lt;="&amp;$T954,$I:$I,"&gt;="&amp;$T954),"")</f>
        <v>7.1060568084646558E-4</v>
      </c>
      <c r="W954" s="9">
        <f>IFERROR(AVERAGEIFS(N:N,$H:$H,"&lt;="&amp;$T954,$I:$I,"&gt;="&amp;$T954),"")</f>
        <v>3.0915052532972664E-3</v>
      </c>
      <c r="X954" s="9">
        <f>IFERROR(AVERAGEIFS(O:O,$H:$H,"&lt;="&amp;$T954,$I:$I,"&gt;="&amp;$T954),"")</f>
        <v>9.3038630850735826E-3</v>
      </c>
      <c r="Y954" s="9">
        <f>IFERROR(AVERAGEIFS(P:P,$H:$H,"&lt;="&amp;$T954,$I:$I,"&gt;="&amp;$T954),"")</f>
        <v>1.8696242748868275E-2</v>
      </c>
      <c r="Z954" s="9">
        <f>IFERROR(AVERAGEIFS(Q:Q,$H:$H,"&lt;="&amp;$T954,$I:$I,"&gt;="&amp;$T954),"")</f>
        <v>3.7750000000000061E-2</v>
      </c>
    </row>
    <row r="955" spans="1:26" s="2" customFormat="1" ht="19" x14ac:dyDescent="0.25">
      <c r="A955" s="2" t="s">
        <v>66</v>
      </c>
      <c r="B955" s="2">
        <v>18000</v>
      </c>
      <c r="C955" s="3">
        <v>44936</v>
      </c>
      <c r="D955" s="2" t="s">
        <v>690</v>
      </c>
      <c r="E955" s="3">
        <v>45299</v>
      </c>
      <c r="F955" s="2">
        <v>3.5000000000000003E-2</v>
      </c>
      <c r="G955" s="2">
        <v>18000</v>
      </c>
      <c r="H955" s="5">
        <v>44936</v>
      </c>
      <c r="I955" s="5">
        <v>45299</v>
      </c>
      <c r="J955" s="9">
        <v>3.5000000000000003E-2</v>
      </c>
      <c r="K955" s="9">
        <v>3.5000000000000003E-2</v>
      </c>
      <c r="L955" s="7">
        <f>(1+AVERAGE(J955:K955))^(1/365)-1</f>
        <v>9.4254925873560325E-5</v>
      </c>
      <c r="M955" s="7">
        <f>(1+AVERAGE(J955:K955))^(7/365)-1</f>
        <v>6.5997107423698687E-4</v>
      </c>
      <c r="N955" s="7">
        <f>(1+AVERAGE(J955:K955))^(1/12)-1</f>
        <v>2.8708987190766422E-3</v>
      </c>
      <c r="O955" s="7">
        <f>(1+AVERAGE(J955:K955))^(1/4)-1</f>
        <v>8.6374459977134332E-3</v>
      </c>
      <c r="P955" s="7">
        <f>(1+AVERAGE(J955:K955))^(1/2)-1</f>
        <v>1.734949746879022E-2</v>
      </c>
      <c r="Q955" s="7">
        <f>(1+AVERAGE(J955:K955))^(1/1)-1</f>
        <v>3.499999999999992E-2</v>
      </c>
      <c r="T955" s="5">
        <f t="shared" si="27"/>
        <v>39306</v>
      </c>
      <c r="U955" s="9">
        <f>IFERROR(AVERAGEIFS(L:L,$H:$H,"&lt;="&amp;$T955,$I:$I,"&gt;="&amp;$T955),"")</f>
        <v>1.0148350349703517E-4</v>
      </c>
      <c r="V955" s="9">
        <f>IFERROR(AVERAGEIFS(M:M,$H:$H,"&lt;="&amp;$T955,$I:$I,"&gt;="&amp;$T955),"")</f>
        <v>7.1060568084646558E-4</v>
      </c>
      <c r="W955" s="9">
        <f>IFERROR(AVERAGEIFS(N:N,$H:$H,"&lt;="&amp;$T955,$I:$I,"&gt;="&amp;$T955),"")</f>
        <v>3.0915052532972664E-3</v>
      </c>
      <c r="X955" s="9">
        <f>IFERROR(AVERAGEIFS(O:O,$H:$H,"&lt;="&amp;$T955,$I:$I,"&gt;="&amp;$T955),"")</f>
        <v>9.3038630850735826E-3</v>
      </c>
      <c r="Y955" s="9">
        <f>IFERROR(AVERAGEIFS(P:P,$H:$H,"&lt;="&amp;$T955,$I:$I,"&gt;="&amp;$T955),"")</f>
        <v>1.8696242748868275E-2</v>
      </c>
      <c r="Z955" s="9">
        <f>IFERROR(AVERAGEIFS(Q:Q,$H:$H,"&lt;="&amp;$T955,$I:$I,"&gt;="&amp;$T955),"")</f>
        <v>3.7750000000000061E-2</v>
      </c>
    </row>
    <row r="956" spans="1:26" s="2" customFormat="1" ht="19" x14ac:dyDescent="0.25">
      <c r="A956" s="2" t="s">
        <v>67</v>
      </c>
      <c r="B956" s="2">
        <v>6600</v>
      </c>
      <c r="C956" s="3">
        <v>44938</v>
      </c>
      <c r="D956" s="2" t="s">
        <v>690</v>
      </c>
      <c r="E956" s="3">
        <v>45301</v>
      </c>
      <c r="F956" s="2">
        <v>4.3400000000000001E-2</v>
      </c>
      <c r="G956" s="2">
        <v>6600</v>
      </c>
      <c r="H956" s="5">
        <v>44938</v>
      </c>
      <c r="I956" s="5">
        <v>45301</v>
      </c>
      <c r="J956" s="9">
        <v>4.3400000000000001E-2</v>
      </c>
      <c r="K956" s="9">
        <v>4.3400000000000001E-2</v>
      </c>
      <c r="L956" s="7">
        <f>(1+AVERAGE(J956:K956))^(1/365)-1</f>
        <v>1.1640297048143289E-4</v>
      </c>
      <c r="M956" s="7">
        <f>(1+AVERAGE(J956:K956))^(7/365)-1</f>
        <v>8.1510539126061765E-4</v>
      </c>
      <c r="N956" s="7">
        <f>(1+AVERAGE(J956:K956))^(1/12)-1</f>
        <v>3.5466588636137164E-3</v>
      </c>
      <c r="O956" s="7">
        <f>(1+AVERAGE(J956:K956))^(1/4)-1</f>
        <v>1.0677757570799473E-2</v>
      </c>
      <c r="P956" s="7">
        <f>(1+AVERAGE(J956:K956))^(1/2)-1</f>
        <v>2.1469529648339591E-2</v>
      </c>
      <c r="Q956" s="7">
        <f>(1+AVERAGE(J956:K956))^(1/1)-1</f>
        <v>4.3400000000000105E-2</v>
      </c>
      <c r="T956" s="5">
        <f t="shared" si="27"/>
        <v>39307</v>
      </c>
      <c r="U956" s="9">
        <f>IFERROR(AVERAGEIFS(L:L,$H:$H,"&lt;="&amp;$T956,$I:$I,"&gt;="&amp;$T956),"")</f>
        <v>1.0148350349703517E-4</v>
      </c>
      <c r="V956" s="9">
        <f>IFERROR(AVERAGEIFS(M:M,$H:$H,"&lt;="&amp;$T956,$I:$I,"&gt;="&amp;$T956),"")</f>
        <v>7.1060568084646558E-4</v>
      </c>
      <c r="W956" s="9">
        <f>IFERROR(AVERAGEIFS(N:N,$H:$H,"&lt;="&amp;$T956,$I:$I,"&gt;="&amp;$T956),"")</f>
        <v>3.0915052532972664E-3</v>
      </c>
      <c r="X956" s="9">
        <f>IFERROR(AVERAGEIFS(O:O,$H:$H,"&lt;="&amp;$T956,$I:$I,"&gt;="&amp;$T956),"")</f>
        <v>9.3038630850735826E-3</v>
      </c>
      <c r="Y956" s="9">
        <f>IFERROR(AVERAGEIFS(P:P,$H:$H,"&lt;="&amp;$T956,$I:$I,"&gt;="&amp;$T956),"")</f>
        <v>1.8696242748868275E-2</v>
      </c>
      <c r="Z956" s="9">
        <f>IFERROR(AVERAGEIFS(Q:Q,$H:$H,"&lt;="&amp;$T956,$I:$I,"&gt;="&amp;$T956),"")</f>
        <v>3.7750000000000061E-2</v>
      </c>
    </row>
    <row r="957" spans="1:26" s="2" customFormat="1" ht="19" x14ac:dyDescent="0.25">
      <c r="A957" s="2" t="s">
        <v>34</v>
      </c>
      <c r="B957" s="2">
        <v>4500</v>
      </c>
      <c r="C957" s="3">
        <v>44939</v>
      </c>
      <c r="D957" s="2" t="s">
        <v>690</v>
      </c>
      <c r="E957" s="3">
        <v>45302</v>
      </c>
      <c r="F957" s="2">
        <v>3.5099999999999999E-2</v>
      </c>
      <c r="G957" s="2">
        <v>4500</v>
      </c>
      <c r="H957" s="5">
        <v>44939</v>
      </c>
      <c r="I957" s="5">
        <v>45302</v>
      </c>
      <c r="J957" s="9">
        <v>3.5099999999999999E-2</v>
      </c>
      <c r="K957" s="9">
        <v>3.5099999999999999E-2</v>
      </c>
      <c r="L957" s="7">
        <f>(1+AVERAGE(J957:K957))^(1/365)-1</f>
        <v>9.4519645899016069E-5</v>
      </c>
      <c r="M957" s="7">
        <f>(1+AVERAGE(J957:K957))^(7/365)-1</f>
        <v>6.6182516408441749E-4</v>
      </c>
      <c r="N957" s="7">
        <f>(1+AVERAGE(J957:K957))^(1/12)-1</f>
        <v>2.8789730064431307E-3</v>
      </c>
      <c r="O957" s="7">
        <f>(1+AVERAGE(J957:K957))^(1/4)-1</f>
        <v>8.6618083383709354E-3</v>
      </c>
      <c r="P957" s="7">
        <f>(1+AVERAGE(J957:K957))^(1/2)-1</f>
        <v>1.7398643600432528E-2</v>
      </c>
      <c r="Q957" s="7">
        <f>(1+AVERAGE(J957:K957))^(1/1)-1</f>
        <v>3.5099999999999909E-2</v>
      </c>
      <c r="T957" s="5">
        <f t="shared" si="27"/>
        <v>39308</v>
      </c>
      <c r="U957" s="9">
        <f>IFERROR(AVERAGEIFS(L:L,$H:$H,"&lt;="&amp;$T957,$I:$I,"&gt;="&amp;$T957),"")</f>
        <v>1.0148350349703517E-4</v>
      </c>
      <c r="V957" s="9">
        <f>IFERROR(AVERAGEIFS(M:M,$H:$H,"&lt;="&amp;$T957,$I:$I,"&gt;="&amp;$T957),"")</f>
        <v>7.1060568084646558E-4</v>
      </c>
      <c r="W957" s="9">
        <f>IFERROR(AVERAGEIFS(N:N,$H:$H,"&lt;="&amp;$T957,$I:$I,"&gt;="&amp;$T957),"")</f>
        <v>3.0915052532972664E-3</v>
      </c>
      <c r="X957" s="9">
        <f>IFERROR(AVERAGEIFS(O:O,$H:$H,"&lt;="&amp;$T957,$I:$I,"&gt;="&amp;$T957),"")</f>
        <v>9.3038630850735826E-3</v>
      </c>
      <c r="Y957" s="9">
        <f>IFERROR(AVERAGEIFS(P:P,$H:$H,"&lt;="&amp;$T957,$I:$I,"&gt;="&amp;$T957),"")</f>
        <v>1.8696242748868275E-2</v>
      </c>
      <c r="Z957" s="9">
        <f>IFERROR(AVERAGEIFS(Q:Q,$H:$H,"&lt;="&amp;$T957,$I:$I,"&gt;="&amp;$T957),"")</f>
        <v>3.7750000000000061E-2</v>
      </c>
    </row>
    <row r="958" spans="1:26" s="2" customFormat="1" ht="19" x14ac:dyDescent="0.25">
      <c r="A958" s="2" t="s">
        <v>66</v>
      </c>
      <c r="B958" s="2">
        <v>59495</v>
      </c>
      <c r="C958" s="3">
        <v>44944</v>
      </c>
      <c r="D958" s="2" t="s">
        <v>692</v>
      </c>
      <c r="E958" s="3">
        <v>45034</v>
      </c>
      <c r="F958" s="2">
        <v>3.2300000000000002E-2</v>
      </c>
      <c r="G958" s="2">
        <v>59495</v>
      </c>
      <c r="H958" s="5">
        <v>44944</v>
      </c>
      <c r="I958" s="5">
        <v>45034</v>
      </c>
      <c r="J958" s="9">
        <v>3.2300000000000002E-2</v>
      </c>
      <c r="K958" s="9">
        <v>3.2300000000000002E-2</v>
      </c>
      <c r="L958" s="7">
        <f>(1+AVERAGE(J958:K958))^(1/365)-1</f>
        <v>8.7097827013105089E-5</v>
      </c>
      <c r="M958" s="7">
        <f>(1+AVERAGE(J958:K958))^(7/365)-1</f>
        <v>6.0984411887976542E-4</v>
      </c>
      <c r="N958" s="7">
        <f>(1+AVERAGE(J958:K958))^(1/12)-1</f>
        <v>2.6526222004303879E-3</v>
      </c>
      <c r="O958" s="7">
        <f>(1+AVERAGE(J958:K958))^(1/4)-1</f>
        <v>7.9789944798285273E-3</v>
      </c>
      <c r="P958" s="7">
        <f>(1+AVERAGE(J958:K958))^(1/2)-1</f>
        <v>1.6021653312565887E-2</v>
      </c>
      <c r="Q958" s="7">
        <f>(1+AVERAGE(J958:K958))^(1/1)-1</f>
        <v>3.2299999999999995E-2</v>
      </c>
      <c r="T958" s="5">
        <f t="shared" si="27"/>
        <v>39309</v>
      </c>
      <c r="U958" s="9">
        <f>IFERROR(AVERAGEIFS(L:L,$H:$H,"&lt;="&amp;$T958,$I:$I,"&gt;="&amp;$T958),"")</f>
        <v>1.0148350349703517E-4</v>
      </c>
      <c r="V958" s="9">
        <f>IFERROR(AVERAGEIFS(M:M,$H:$H,"&lt;="&amp;$T958,$I:$I,"&gt;="&amp;$T958),"")</f>
        <v>7.1060568084646558E-4</v>
      </c>
      <c r="W958" s="9">
        <f>IFERROR(AVERAGEIFS(N:N,$H:$H,"&lt;="&amp;$T958,$I:$I,"&gt;="&amp;$T958),"")</f>
        <v>3.0915052532972664E-3</v>
      </c>
      <c r="X958" s="9">
        <f>IFERROR(AVERAGEIFS(O:O,$H:$H,"&lt;="&amp;$T958,$I:$I,"&gt;="&amp;$T958),"")</f>
        <v>9.3038630850735826E-3</v>
      </c>
      <c r="Y958" s="9">
        <f>IFERROR(AVERAGEIFS(P:P,$H:$H,"&lt;="&amp;$T958,$I:$I,"&gt;="&amp;$T958),"")</f>
        <v>1.8696242748868275E-2</v>
      </c>
      <c r="Z958" s="9">
        <f>IFERROR(AVERAGEIFS(Q:Q,$H:$H,"&lt;="&amp;$T958,$I:$I,"&gt;="&amp;$T958),"")</f>
        <v>3.7750000000000061E-2</v>
      </c>
    </row>
    <row r="959" spans="1:26" s="2" customFormat="1" ht="19" x14ac:dyDescent="0.25">
      <c r="A959" s="2" t="s">
        <v>170</v>
      </c>
      <c r="B959" s="2">
        <v>12500</v>
      </c>
      <c r="C959" s="3">
        <v>44949</v>
      </c>
      <c r="D959" s="2" t="s">
        <v>692</v>
      </c>
      <c r="E959" s="3">
        <v>45039</v>
      </c>
      <c r="F959" s="2">
        <v>3.5200000000000002E-2</v>
      </c>
      <c r="G959" s="2">
        <v>12500</v>
      </c>
      <c r="H959" s="5">
        <v>44949</v>
      </c>
      <c r="I959" s="5">
        <v>45039</v>
      </c>
      <c r="J959" s="9">
        <v>3.5200000000000002E-2</v>
      </c>
      <c r="K959" s="9">
        <v>3.5200000000000002E-2</v>
      </c>
      <c r="L959" s="7">
        <f>(1+AVERAGE(J959:K959))^(1/365)-1</f>
        <v>9.4784340421538715E-5</v>
      </c>
      <c r="M959" s="7">
        <f>(1+AVERAGE(J959:K959))^(7/365)-1</f>
        <v>6.6367907825348738E-4</v>
      </c>
      <c r="N959" s="7">
        <f>(1+AVERAGE(J959:K959))^(1/12)-1</f>
        <v>2.8870465787962374E-3</v>
      </c>
      <c r="O959" s="7">
        <f>(1+AVERAGE(J959:K959))^(1/4)-1</f>
        <v>8.686168913875969E-3</v>
      </c>
      <c r="P959" s="7">
        <f>(1+AVERAGE(J959:K959))^(1/2)-1</f>
        <v>1.7447787358152222E-2</v>
      </c>
      <c r="Q959" s="7">
        <f>(1+AVERAGE(J959:K959))^(1/1)-1</f>
        <v>3.5199999999999898E-2</v>
      </c>
      <c r="T959" s="5">
        <f t="shared" si="27"/>
        <v>39310</v>
      </c>
      <c r="U959" s="9">
        <f>IFERROR(AVERAGEIFS(L:L,$H:$H,"&lt;="&amp;$T959,$I:$I,"&gt;="&amp;$T959),"")</f>
        <v>1.0148350349703517E-4</v>
      </c>
      <c r="V959" s="9">
        <f>IFERROR(AVERAGEIFS(M:M,$H:$H,"&lt;="&amp;$T959,$I:$I,"&gt;="&amp;$T959),"")</f>
        <v>7.1060568084646558E-4</v>
      </c>
      <c r="W959" s="9">
        <f>IFERROR(AVERAGEIFS(N:N,$H:$H,"&lt;="&amp;$T959,$I:$I,"&gt;="&amp;$T959),"")</f>
        <v>3.0915052532972664E-3</v>
      </c>
      <c r="X959" s="9">
        <f>IFERROR(AVERAGEIFS(O:O,$H:$H,"&lt;="&amp;$T959,$I:$I,"&gt;="&amp;$T959),"")</f>
        <v>9.3038630850735826E-3</v>
      </c>
      <c r="Y959" s="9">
        <f>IFERROR(AVERAGEIFS(P:P,$H:$H,"&lt;="&amp;$T959,$I:$I,"&gt;="&amp;$T959),"")</f>
        <v>1.8696242748868275E-2</v>
      </c>
      <c r="Z959" s="9">
        <f>IFERROR(AVERAGEIFS(Q:Q,$H:$H,"&lt;="&amp;$T959,$I:$I,"&gt;="&amp;$T959),"")</f>
        <v>3.7750000000000061E-2</v>
      </c>
    </row>
    <row r="960" spans="1:26" s="2" customFormat="1" ht="19" x14ac:dyDescent="0.25">
      <c r="A960" s="2" t="s">
        <v>170</v>
      </c>
      <c r="B960" s="2">
        <v>10500</v>
      </c>
      <c r="C960" s="3">
        <v>44949</v>
      </c>
      <c r="D960" s="2" t="s">
        <v>690</v>
      </c>
      <c r="E960" s="3">
        <v>45312</v>
      </c>
      <c r="F960" s="2">
        <v>3.6499999999999998E-2</v>
      </c>
      <c r="G960" s="2">
        <v>10500</v>
      </c>
      <c r="H960" s="5">
        <v>44949</v>
      </c>
      <c r="I960" s="5">
        <v>45312</v>
      </c>
      <c r="J960" s="9">
        <v>3.6499999999999998E-2</v>
      </c>
      <c r="K960" s="9">
        <v>3.6499999999999998E-2</v>
      </c>
      <c r="L960" s="7">
        <f>(1+AVERAGE(J960:K960))^(1/365)-1</f>
        <v>9.8223050674084433E-5</v>
      </c>
      <c r="M960" s="7">
        <f>(1+AVERAGE(J960:K960))^(7/365)-1</f>
        <v>6.8776399100989316E-4</v>
      </c>
      <c r="N960" s="7">
        <f>(1+AVERAGE(J960:K960))^(1/12)-1</f>
        <v>2.9919380133611728E-3</v>
      </c>
      <c r="O960" s="7">
        <f>(1+AVERAGE(J960:K960))^(1/4)-1</f>
        <v>9.0026959022215802E-3</v>
      </c>
      <c r="P960" s="7">
        <f>(1+AVERAGE(J960:K960))^(1/2)-1</f>
        <v>1.8086440337950815E-2</v>
      </c>
      <c r="Q960" s="7">
        <f>(1+AVERAGE(J960:K960))^(1/1)-1</f>
        <v>3.6499999999999977E-2</v>
      </c>
      <c r="T960" s="5">
        <f t="shared" si="27"/>
        <v>39311</v>
      </c>
      <c r="U960" s="9">
        <f>IFERROR(AVERAGEIFS(L:L,$H:$H,"&lt;="&amp;$T960,$I:$I,"&gt;="&amp;$T960),"")</f>
        <v>1.0148350349703517E-4</v>
      </c>
      <c r="V960" s="9">
        <f>IFERROR(AVERAGEIFS(M:M,$H:$H,"&lt;="&amp;$T960,$I:$I,"&gt;="&amp;$T960),"")</f>
        <v>7.1060568084646558E-4</v>
      </c>
      <c r="W960" s="9">
        <f>IFERROR(AVERAGEIFS(N:N,$H:$H,"&lt;="&amp;$T960,$I:$I,"&gt;="&amp;$T960),"")</f>
        <v>3.0915052532972664E-3</v>
      </c>
      <c r="X960" s="9">
        <f>IFERROR(AVERAGEIFS(O:O,$H:$H,"&lt;="&amp;$T960,$I:$I,"&gt;="&amp;$T960),"")</f>
        <v>9.3038630850735826E-3</v>
      </c>
      <c r="Y960" s="9">
        <f>IFERROR(AVERAGEIFS(P:P,$H:$H,"&lt;="&amp;$T960,$I:$I,"&gt;="&amp;$T960),"")</f>
        <v>1.8696242748868275E-2</v>
      </c>
      <c r="Z960" s="9">
        <f>IFERROR(AVERAGEIFS(Q:Q,$H:$H,"&lt;="&amp;$T960,$I:$I,"&gt;="&amp;$T960),"")</f>
        <v>3.7750000000000061E-2</v>
      </c>
    </row>
    <row r="961" spans="1:26" s="2" customFormat="1" ht="19" x14ac:dyDescent="0.25">
      <c r="A961" s="2" t="s">
        <v>157</v>
      </c>
      <c r="B961" s="2">
        <v>4510</v>
      </c>
      <c r="C961" s="3">
        <v>44951</v>
      </c>
      <c r="D961" s="2" t="s">
        <v>690</v>
      </c>
      <c r="E961" s="3">
        <v>45314</v>
      </c>
      <c r="F961" s="2">
        <v>4.0399999999999998E-2</v>
      </c>
      <c r="G961" s="2">
        <v>4510</v>
      </c>
      <c r="H961" s="5">
        <v>44951</v>
      </c>
      <c r="I961" s="5">
        <v>45314</v>
      </c>
      <c r="J961" s="9">
        <v>4.0399999999999998E-2</v>
      </c>
      <c r="K961" s="9">
        <v>4.0399999999999998E-2</v>
      </c>
      <c r="L961" s="7">
        <f>(1+AVERAGE(J961:K961))^(1/365)-1</f>
        <v>1.0851343398510238E-4</v>
      </c>
      <c r="M961" s="7">
        <f>(1+AVERAGE(J961:K961))^(7/365)-1</f>
        <v>7.5984136109519262E-4</v>
      </c>
      <c r="N961" s="7">
        <f>(1+AVERAGE(J961:K961))^(1/12)-1</f>
        <v>3.3058903246372395E-3</v>
      </c>
      <c r="O961" s="7">
        <f>(1+AVERAGE(J961:K961))^(1/4)-1</f>
        <v>9.9504938362078299E-3</v>
      </c>
      <c r="P961" s="7">
        <f>(1+AVERAGE(J961:K961))^(1/2)-1</f>
        <v>2.0000000000000018E-2</v>
      </c>
      <c r="Q961" s="7">
        <f>(1+AVERAGE(J961:K961))^(1/1)-1</f>
        <v>4.0399999999999991E-2</v>
      </c>
      <c r="T961" s="5">
        <f t="shared" si="27"/>
        <v>39312</v>
      </c>
      <c r="U961" s="9">
        <f>IFERROR(AVERAGEIFS(L:L,$H:$H,"&lt;="&amp;$T961,$I:$I,"&gt;="&amp;$T961),"")</f>
        <v>1.0148350349703517E-4</v>
      </c>
      <c r="V961" s="9">
        <f>IFERROR(AVERAGEIFS(M:M,$H:$H,"&lt;="&amp;$T961,$I:$I,"&gt;="&amp;$T961),"")</f>
        <v>7.1060568084646558E-4</v>
      </c>
      <c r="W961" s="9">
        <f>IFERROR(AVERAGEIFS(N:N,$H:$H,"&lt;="&amp;$T961,$I:$I,"&gt;="&amp;$T961),"")</f>
        <v>3.0915052532972664E-3</v>
      </c>
      <c r="X961" s="9">
        <f>IFERROR(AVERAGEIFS(O:O,$H:$H,"&lt;="&amp;$T961,$I:$I,"&gt;="&amp;$T961),"")</f>
        <v>9.3038630850735826E-3</v>
      </c>
      <c r="Y961" s="9">
        <f>IFERROR(AVERAGEIFS(P:P,$H:$H,"&lt;="&amp;$T961,$I:$I,"&gt;="&amp;$T961),"")</f>
        <v>1.8696242748868275E-2</v>
      </c>
      <c r="Z961" s="9">
        <f>IFERROR(AVERAGEIFS(Q:Q,$H:$H,"&lt;="&amp;$T961,$I:$I,"&gt;="&amp;$T961),"")</f>
        <v>3.7750000000000061E-2</v>
      </c>
    </row>
    <row r="962" spans="1:26" s="2" customFormat="1" ht="19" x14ac:dyDescent="0.25">
      <c r="A962" s="2" t="s">
        <v>34</v>
      </c>
      <c r="B962" s="2">
        <v>11600</v>
      </c>
      <c r="C962" s="3">
        <v>44953</v>
      </c>
      <c r="D962" s="2" t="s">
        <v>690</v>
      </c>
      <c r="E962" s="3">
        <v>45316</v>
      </c>
      <c r="F962" s="2">
        <v>3.9199999999999999E-2</v>
      </c>
      <c r="G962" s="2">
        <v>11600</v>
      </c>
      <c r="H962" s="5">
        <v>44953</v>
      </c>
      <c r="I962" s="5">
        <v>45316</v>
      </c>
      <c r="J962" s="9">
        <v>3.9199999999999999E-2</v>
      </c>
      <c r="K962" s="9">
        <v>3.9199999999999999E-2</v>
      </c>
      <c r="L962" s="7">
        <f>(1+AVERAGE(J962:K962))^(1/365)-1</f>
        <v>1.0535126514854554E-4</v>
      </c>
      <c r="M962" s="7">
        <f>(1+AVERAGE(J962:K962))^(7/365)-1</f>
        <v>7.3769197364015326E-4</v>
      </c>
      <c r="N962" s="7">
        <f>(1+AVERAGE(J962:K962))^(1/12)-1</f>
        <v>3.2094046775821283E-3</v>
      </c>
      <c r="O962" s="7">
        <f>(1+AVERAGE(J962:K962))^(1/4)-1</f>
        <v>9.6591479256613599E-3</v>
      </c>
      <c r="P962" s="7">
        <f>(1+AVERAGE(J962:K962))^(1/2)-1</f>
        <v>1.9411594989972691E-2</v>
      </c>
      <c r="Q962" s="7">
        <f>(1+AVERAGE(J962:K962))^(1/1)-1</f>
        <v>3.9199999999999902E-2</v>
      </c>
      <c r="T962" s="5">
        <f t="shared" si="27"/>
        <v>39313</v>
      </c>
      <c r="U962" s="9">
        <f>IFERROR(AVERAGEIFS(L:L,$H:$H,"&lt;="&amp;$T962,$I:$I,"&gt;="&amp;$T962),"")</f>
        <v>1.0148350349703517E-4</v>
      </c>
      <c r="V962" s="9">
        <f>IFERROR(AVERAGEIFS(M:M,$H:$H,"&lt;="&amp;$T962,$I:$I,"&gt;="&amp;$T962),"")</f>
        <v>7.1060568084646558E-4</v>
      </c>
      <c r="W962" s="9">
        <f>IFERROR(AVERAGEIFS(N:N,$H:$H,"&lt;="&amp;$T962,$I:$I,"&gt;="&amp;$T962),"")</f>
        <v>3.0915052532972664E-3</v>
      </c>
      <c r="X962" s="9">
        <f>IFERROR(AVERAGEIFS(O:O,$H:$H,"&lt;="&amp;$T962,$I:$I,"&gt;="&amp;$T962),"")</f>
        <v>9.3038630850735826E-3</v>
      </c>
      <c r="Y962" s="9">
        <f>IFERROR(AVERAGEIFS(P:P,$H:$H,"&lt;="&amp;$T962,$I:$I,"&gt;="&amp;$T962),"")</f>
        <v>1.8696242748868275E-2</v>
      </c>
      <c r="Z962" s="9">
        <f>IFERROR(AVERAGEIFS(Q:Q,$H:$H,"&lt;="&amp;$T962,$I:$I,"&gt;="&amp;$T962),"")</f>
        <v>3.7750000000000061E-2</v>
      </c>
    </row>
    <row r="963" spans="1:26" s="2" customFormat="1" ht="19" x14ac:dyDescent="0.25">
      <c r="A963" s="2" t="s">
        <v>156</v>
      </c>
      <c r="B963" s="2">
        <v>16000</v>
      </c>
      <c r="C963" s="3">
        <v>44956</v>
      </c>
      <c r="D963" s="2" t="s">
        <v>691</v>
      </c>
      <c r="E963" s="3">
        <v>45137</v>
      </c>
      <c r="F963" s="2">
        <v>3.6799999999999999E-2</v>
      </c>
      <c r="G963" s="2">
        <v>16000</v>
      </c>
      <c r="H963" s="5">
        <v>44956</v>
      </c>
      <c r="I963" s="5">
        <v>45137</v>
      </c>
      <c r="J963" s="9">
        <v>3.6799999999999999E-2</v>
      </c>
      <c r="K963" s="9">
        <v>3.6799999999999999E-2</v>
      </c>
      <c r="L963" s="7">
        <f>(1+AVERAGE(J963:K963))^(1/365)-1</f>
        <v>9.901598837824821E-5</v>
      </c>
      <c r="M963" s="7">
        <f>(1+AVERAGE(J963:K963))^(7/365)-1</f>
        <v>6.9331784011295028E-4</v>
      </c>
      <c r="N963" s="7">
        <f>(1+AVERAGE(J963:K963))^(1/12)-1</f>
        <v>3.0161266025487965E-3</v>
      </c>
      <c r="O963" s="7">
        <f>(1+AVERAGE(J963:K963))^(1/4)-1</f>
        <v>9.0756983044575357E-3</v>
      </c>
      <c r="P963" s="7">
        <f>(1+AVERAGE(J963:K963))^(1/2)-1</f>
        <v>1.823376490862838E-2</v>
      </c>
      <c r="Q963" s="7">
        <f>(1+AVERAGE(J963:K963))^(1/1)-1</f>
        <v>3.6799999999999944E-2</v>
      </c>
      <c r="T963" s="5">
        <f t="shared" si="27"/>
        <v>39314</v>
      </c>
      <c r="U963" s="9">
        <f>IFERROR(AVERAGEIFS(L:L,$H:$H,"&lt;="&amp;$T963,$I:$I,"&gt;="&amp;$T963),"")</f>
        <v>1.0148350349703517E-4</v>
      </c>
      <c r="V963" s="9">
        <f>IFERROR(AVERAGEIFS(M:M,$H:$H,"&lt;="&amp;$T963,$I:$I,"&gt;="&amp;$T963),"")</f>
        <v>7.1060568084646558E-4</v>
      </c>
      <c r="W963" s="9">
        <f>IFERROR(AVERAGEIFS(N:N,$H:$H,"&lt;="&amp;$T963,$I:$I,"&gt;="&amp;$T963),"")</f>
        <v>3.0915052532972664E-3</v>
      </c>
      <c r="X963" s="9">
        <f>IFERROR(AVERAGEIFS(O:O,$H:$H,"&lt;="&amp;$T963,$I:$I,"&gt;="&amp;$T963),"")</f>
        <v>9.3038630850735826E-3</v>
      </c>
      <c r="Y963" s="9">
        <f>IFERROR(AVERAGEIFS(P:P,$H:$H,"&lt;="&amp;$T963,$I:$I,"&gt;="&amp;$T963),"")</f>
        <v>1.8696242748868275E-2</v>
      </c>
      <c r="Z963" s="9">
        <f>IFERROR(AVERAGEIFS(Q:Q,$H:$H,"&lt;="&amp;$T963,$I:$I,"&gt;="&amp;$T963),"")</f>
        <v>3.7750000000000061E-2</v>
      </c>
    </row>
    <row r="964" spans="1:26" s="2" customFormat="1" ht="19" x14ac:dyDescent="0.25">
      <c r="A964" s="2" t="s">
        <v>66</v>
      </c>
      <c r="B964" s="2">
        <v>31800</v>
      </c>
      <c r="C964" s="3">
        <v>44958</v>
      </c>
      <c r="D964" s="2" t="s">
        <v>691</v>
      </c>
      <c r="E964" s="3">
        <v>45139</v>
      </c>
      <c r="F964" s="2">
        <v>3.5200000000000002E-2</v>
      </c>
      <c r="G964" s="2">
        <v>31800</v>
      </c>
      <c r="H964" s="5">
        <v>44958</v>
      </c>
      <c r="I964" s="5">
        <v>45139</v>
      </c>
      <c r="J964" s="9">
        <v>3.5200000000000002E-2</v>
      </c>
      <c r="K964" s="9">
        <v>3.5200000000000002E-2</v>
      </c>
      <c r="L964" s="7">
        <f>(1+AVERAGE(J964:K964))^(1/365)-1</f>
        <v>9.4784340421538715E-5</v>
      </c>
      <c r="M964" s="7">
        <f>(1+AVERAGE(J964:K964))^(7/365)-1</f>
        <v>6.6367907825348738E-4</v>
      </c>
      <c r="N964" s="7">
        <f>(1+AVERAGE(J964:K964))^(1/12)-1</f>
        <v>2.8870465787962374E-3</v>
      </c>
      <c r="O964" s="7">
        <f>(1+AVERAGE(J964:K964))^(1/4)-1</f>
        <v>8.686168913875969E-3</v>
      </c>
      <c r="P964" s="7">
        <f>(1+AVERAGE(J964:K964))^(1/2)-1</f>
        <v>1.7447787358152222E-2</v>
      </c>
      <c r="Q964" s="7">
        <f>(1+AVERAGE(J964:K964))^(1/1)-1</f>
        <v>3.5199999999999898E-2</v>
      </c>
      <c r="T964" s="5">
        <f t="shared" ref="T964:T1027" si="28">T963+1</f>
        <v>39315</v>
      </c>
      <c r="U964" s="9">
        <f>IFERROR(AVERAGEIFS(L:L,$H:$H,"&lt;="&amp;$T964,$I:$I,"&gt;="&amp;$T964),"")</f>
        <v>1.0148350349703517E-4</v>
      </c>
      <c r="V964" s="9">
        <f>IFERROR(AVERAGEIFS(M:M,$H:$H,"&lt;="&amp;$T964,$I:$I,"&gt;="&amp;$T964),"")</f>
        <v>7.1060568084646558E-4</v>
      </c>
      <c r="W964" s="9">
        <f>IFERROR(AVERAGEIFS(N:N,$H:$H,"&lt;="&amp;$T964,$I:$I,"&gt;="&amp;$T964),"")</f>
        <v>3.0915052532972664E-3</v>
      </c>
      <c r="X964" s="9">
        <f>IFERROR(AVERAGEIFS(O:O,$H:$H,"&lt;="&amp;$T964,$I:$I,"&gt;="&amp;$T964),"")</f>
        <v>9.3038630850735826E-3</v>
      </c>
      <c r="Y964" s="9">
        <f>IFERROR(AVERAGEIFS(P:P,$H:$H,"&lt;="&amp;$T964,$I:$I,"&gt;="&amp;$T964),"")</f>
        <v>1.8696242748868275E-2</v>
      </c>
      <c r="Z964" s="9">
        <f>IFERROR(AVERAGEIFS(Q:Q,$H:$H,"&lt;="&amp;$T964,$I:$I,"&gt;="&amp;$T964),"")</f>
        <v>3.7750000000000061E-2</v>
      </c>
    </row>
    <row r="965" spans="1:26" s="2" customFormat="1" ht="19" x14ac:dyDescent="0.25">
      <c r="A965" s="2" t="s">
        <v>66</v>
      </c>
      <c r="B965" s="2">
        <v>28950</v>
      </c>
      <c r="C965" s="3">
        <v>44958</v>
      </c>
      <c r="D965" s="2" t="s">
        <v>690</v>
      </c>
      <c r="E965" s="3">
        <v>45321</v>
      </c>
      <c r="F965" s="2">
        <v>3.8399999999999997E-2</v>
      </c>
      <c r="G965" s="2">
        <v>28950</v>
      </c>
      <c r="H965" s="5">
        <v>44958</v>
      </c>
      <c r="I965" s="5">
        <v>45321</v>
      </c>
      <c r="J965" s="9">
        <v>3.8399999999999997E-2</v>
      </c>
      <c r="K965" s="9">
        <v>3.8399999999999997E-2</v>
      </c>
      <c r="L965" s="7">
        <f>(1+AVERAGE(J965:K965))^(1/365)-1</f>
        <v>1.0324112891013648E-4</v>
      </c>
      <c r="M965" s="7">
        <f>(1+AVERAGE(J965:K965))^(7/365)-1</f>
        <v>7.229117742335589E-4</v>
      </c>
      <c r="N965" s="7">
        <f>(1+AVERAGE(J965:K965))^(1/12)-1</f>
        <v>3.1450241575170512E-3</v>
      </c>
      <c r="O965" s="7">
        <f>(1+AVERAGE(J965:K965))^(1/4)-1</f>
        <v>9.4647771113955947E-3</v>
      </c>
      <c r="P965" s="7">
        <f>(1+AVERAGE(J965:K965))^(1/2)-1</f>
        <v>1.9019136228559663E-2</v>
      </c>
      <c r="Q965" s="7">
        <f>(1+AVERAGE(J965:K965))^(1/1)-1</f>
        <v>3.839999999999999E-2</v>
      </c>
      <c r="T965" s="13">
        <f t="shared" si="28"/>
        <v>39316</v>
      </c>
      <c r="U965" s="12">
        <f>U964</f>
        <v>1.0148350349703517E-4</v>
      </c>
      <c r="V965" s="12">
        <f t="shared" ref="V965:Z965" si="29">V964</f>
        <v>7.1060568084646558E-4</v>
      </c>
      <c r="W965" s="12">
        <f t="shared" si="29"/>
        <v>3.0915052532972664E-3</v>
      </c>
      <c r="X965" s="12">
        <f t="shared" si="29"/>
        <v>9.3038630850735826E-3</v>
      </c>
      <c r="Y965" s="12">
        <f t="shared" si="29"/>
        <v>1.8696242748868275E-2</v>
      </c>
      <c r="Z965" s="12">
        <f t="shared" si="29"/>
        <v>3.7750000000000061E-2</v>
      </c>
    </row>
    <row r="966" spans="1:26" s="2" customFormat="1" ht="19" x14ac:dyDescent="0.25">
      <c r="A966" s="2" t="s">
        <v>22</v>
      </c>
      <c r="B966" s="2">
        <v>11000</v>
      </c>
      <c r="C966" s="3">
        <v>44960</v>
      </c>
      <c r="D966" s="2" t="s">
        <v>692</v>
      </c>
      <c r="E966" s="3">
        <v>45050</v>
      </c>
      <c r="F966" s="2">
        <v>3.7999999999999999E-2</v>
      </c>
      <c r="G966" s="2">
        <v>11000</v>
      </c>
      <c r="H966" s="5">
        <v>44960</v>
      </c>
      <c r="I966" s="5">
        <v>45050</v>
      </c>
      <c r="J966" s="9">
        <v>3.7999999999999999E-2</v>
      </c>
      <c r="K966" s="9">
        <v>3.7999999999999999E-2</v>
      </c>
      <c r="L966" s="7">
        <f>(1+AVERAGE(J966:K966))^(1/365)-1</f>
        <v>1.021854527523125E-4</v>
      </c>
      <c r="M966" s="7">
        <f>(1+AVERAGE(J966:K966))^(7/365)-1</f>
        <v>7.1551748581666352E-4</v>
      </c>
      <c r="N966" s="7">
        <f>(1+AVERAGE(J966:K966))^(1/12)-1</f>
        <v>3.1128168457330574E-3</v>
      </c>
      <c r="O966" s="7">
        <f>(1+AVERAGE(J966:K966))^(1/4)-1</f>
        <v>9.367549585383772E-3</v>
      </c>
      <c r="P966" s="7">
        <f>(1+AVERAGE(J966:K966))^(1/2)-1</f>
        <v>1.882285015600238E-2</v>
      </c>
      <c r="Q966" s="7">
        <f>(1+AVERAGE(J966:K966))^(1/1)-1</f>
        <v>3.8000000000000034E-2</v>
      </c>
      <c r="T966" s="13">
        <f t="shared" si="28"/>
        <v>39317</v>
      </c>
      <c r="U966" s="12">
        <f t="shared" ref="U966:U973" si="30">U965</f>
        <v>1.0148350349703517E-4</v>
      </c>
      <c r="V966" s="12">
        <f t="shared" ref="V966:V973" si="31">V965</f>
        <v>7.1060568084646558E-4</v>
      </c>
      <c r="W966" s="12">
        <f t="shared" ref="W966:W973" si="32">W965</f>
        <v>3.0915052532972664E-3</v>
      </c>
      <c r="X966" s="12">
        <f t="shared" ref="X966:X973" si="33">X965</f>
        <v>9.3038630850735826E-3</v>
      </c>
      <c r="Y966" s="12">
        <f t="shared" ref="Y966:Y973" si="34">Y965</f>
        <v>1.8696242748868275E-2</v>
      </c>
      <c r="Z966" s="12">
        <f t="shared" ref="Z966:Z973" si="35">Z965</f>
        <v>3.7750000000000061E-2</v>
      </c>
    </row>
    <row r="967" spans="1:26" s="2" customFormat="1" ht="19" x14ac:dyDescent="0.25">
      <c r="A967" s="2" t="s">
        <v>170</v>
      </c>
      <c r="B967" s="2">
        <v>15056</v>
      </c>
      <c r="C967" s="3">
        <v>44963</v>
      </c>
      <c r="D967" s="2" t="s">
        <v>690</v>
      </c>
      <c r="E967" s="3">
        <v>45326</v>
      </c>
      <c r="F967" s="2">
        <v>3.8800000000000001E-2</v>
      </c>
      <c r="G967" s="2">
        <v>15056</v>
      </c>
      <c r="H967" s="5">
        <v>44963</v>
      </c>
      <c r="I967" s="5">
        <v>45326</v>
      </c>
      <c r="J967" s="9">
        <v>3.8800000000000001E-2</v>
      </c>
      <c r="K967" s="9">
        <v>3.8800000000000001E-2</v>
      </c>
      <c r="L967" s="7">
        <f>(1+AVERAGE(J967:K967))^(1/365)-1</f>
        <v>1.0429639960496395E-4</v>
      </c>
      <c r="M967" s="7">
        <f>(1+AVERAGE(J967:K967))^(7/365)-1</f>
        <v>7.3030326946477153E-4</v>
      </c>
      <c r="N967" s="7">
        <f>(1+AVERAGE(J967:K967))^(1/12)-1</f>
        <v>3.1772200986699417E-3</v>
      </c>
      <c r="O967" s="7">
        <f>(1+AVERAGE(J967:K967))^(1/4)-1</f>
        <v>9.5619765518473177E-3</v>
      </c>
      <c r="P967" s="7">
        <f>(1+AVERAGE(J967:K967))^(1/2)-1</f>
        <v>1.9215384499272625E-2</v>
      </c>
      <c r="Q967" s="7">
        <f>(1+AVERAGE(J967:K967))^(1/1)-1</f>
        <v>3.8799999999999946E-2</v>
      </c>
      <c r="T967" s="13">
        <f t="shared" si="28"/>
        <v>39318</v>
      </c>
      <c r="U967" s="12">
        <f t="shared" si="30"/>
        <v>1.0148350349703517E-4</v>
      </c>
      <c r="V967" s="12">
        <f t="shared" si="31"/>
        <v>7.1060568084646558E-4</v>
      </c>
      <c r="W967" s="12">
        <f t="shared" si="32"/>
        <v>3.0915052532972664E-3</v>
      </c>
      <c r="X967" s="12">
        <f t="shared" si="33"/>
        <v>9.3038630850735826E-3</v>
      </c>
      <c r="Y967" s="12">
        <f t="shared" si="34"/>
        <v>1.8696242748868275E-2</v>
      </c>
      <c r="Z967" s="12">
        <f t="shared" si="35"/>
        <v>3.7750000000000061E-2</v>
      </c>
    </row>
    <row r="968" spans="1:26" s="2" customFormat="1" ht="19" x14ac:dyDescent="0.25">
      <c r="A968" s="2" t="s">
        <v>66</v>
      </c>
      <c r="B968" s="2">
        <v>40000</v>
      </c>
      <c r="C968" s="3">
        <v>44965</v>
      </c>
      <c r="D968" s="2" t="s">
        <v>692</v>
      </c>
      <c r="E968" s="3">
        <v>45055</v>
      </c>
      <c r="F968" s="2">
        <v>3.2300000000000002E-2</v>
      </c>
      <c r="G968" s="2">
        <v>40000</v>
      </c>
      <c r="H968" s="5">
        <v>44965</v>
      </c>
      <c r="I968" s="5">
        <v>45055</v>
      </c>
      <c r="J968" s="9">
        <v>3.2300000000000002E-2</v>
      </c>
      <c r="K968" s="9">
        <v>3.2300000000000002E-2</v>
      </c>
      <c r="L968" s="7">
        <f>(1+AVERAGE(J968:K968))^(1/365)-1</f>
        <v>8.7097827013105089E-5</v>
      </c>
      <c r="M968" s="7">
        <f>(1+AVERAGE(J968:K968))^(7/365)-1</f>
        <v>6.0984411887976542E-4</v>
      </c>
      <c r="N968" s="7">
        <f>(1+AVERAGE(J968:K968))^(1/12)-1</f>
        <v>2.6526222004303879E-3</v>
      </c>
      <c r="O968" s="7">
        <f>(1+AVERAGE(J968:K968))^(1/4)-1</f>
        <v>7.9789944798285273E-3</v>
      </c>
      <c r="P968" s="7">
        <f>(1+AVERAGE(J968:K968))^(1/2)-1</f>
        <v>1.6021653312565887E-2</v>
      </c>
      <c r="Q968" s="7">
        <f>(1+AVERAGE(J968:K968))^(1/1)-1</f>
        <v>3.2299999999999995E-2</v>
      </c>
      <c r="T968" s="13">
        <f t="shared" si="28"/>
        <v>39319</v>
      </c>
      <c r="U968" s="12">
        <f t="shared" si="30"/>
        <v>1.0148350349703517E-4</v>
      </c>
      <c r="V968" s="12">
        <f t="shared" si="31"/>
        <v>7.1060568084646558E-4</v>
      </c>
      <c r="W968" s="12">
        <f t="shared" si="32"/>
        <v>3.0915052532972664E-3</v>
      </c>
      <c r="X968" s="12">
        <f t="shared" si="33"/>
        <v>9.3038630850735826E-3</v>
      </c>
      <c r="Y968" s="12">
        <f t="shared" si="34"/>
        <v>1.8696242748868275E-2</v>
      </c>
      <c r="Z968" s="12">
        <f t="shared" si="35"/>
        <v>3.7750000000000061E-2</v>
      </c>
    </row>
    <row r="969" spans="1:26" s="2" customFormat="1" ht="19" x14ac:dyDescent="0.25">
      <c r="A969" s="2" t="s">
        <v>67</v>
      </c>
      <c r="B969" s="2">
        <v>5015</v>
      </c>
      <c r="C969" s="3">
        <v>44966</v>
      </c>
      <c r="D969" s="2" t="s">
        <v>692</v>
      </c>
      <c r="E969" s="3">
        <v>45056</v>
      </c>
      <c r="F969" s="2">
        <v>4.1399999999999999E-2</v>
      </c>
      <c r="G969" s="2">
        <v>5015</v>
      </c>
      <c r="H969" s="5">
        <v>44966</v>
      </c>
      <c r="I969" s="5">
        <v>45056</v>
      </c>
      <c r="J969" s="9">
        <v>4.1399999999999999E-2</v>
      </c>
      <c r="K969" s="9">
        <v>4.1399999999999999E-2</v>
      </c>
      <c r="L969" s="7">
        <f>(1+AVERAGE(J969:K969))^(1/365)-1</f>
        <v>1.1114579746029918E-4</v>
      </c>
      <c r="M969" s="7">
        <f>(1+AVERAGE(J969:K969))^(7/365)-1</f>
        <v>7.7828005143709689E-4</v>
      </c>
      <c r="N969" s="7">
        <f>(1+AVERAGE(J969:K969))^(1/12)-1</f>
        <v>3.3862171355991677E-3</v>
      </c>
      <c r="O969" s="7">
        <f>(1+AVERAGE(J969:K969))^(1/4)-1</f>
        <v>1.0193089634211283E-2</v>
      </c>
      <c r="P969" s="7">
        <f>(1+AVERAGE(J969:K969))^(1/2)-1</f>
        <v>2.0490078344713725E-2</v>
      </c>
      <c r="Q969" s="7">
        <f>(1+AVERAGE(J969:K969))^(1/1)-1</f>
        <v>4.1400000000000103E-2</v>
      </c>
      <c r="T969" s="13">
        <f t="shared" si="28"/>
        <v>39320</v>
      </c>
      <c r="U969" s="12">
        <f t="shared" si="30"/>
        <v>1.0148350349703517E-4</v>
      </c>
      <c r="V969" s="12">
        <f t="shared" si="31"/>
        <v>7.1060568084646558E-4</v>
      </c>
      <c r="W969" s="12">
        <f t="shared" si="32"/>
        <v>3.0915052532972664E-3</v>
      </c>
      <c r="X969" s="12">
        <f t="shared" si="33"/>
        <v>9.3038630850735826E-3</v>
      </c>
      <c r="Y969" s="12">
        <f t="shared" si="34"/>
        <v>1.8696242748868275E-2</v>
      </c>
      <c r="Z969" s="12">
        <f t="shared" si="35"/>
        <v>3.7750000000000061E-2</v>
      </c>
    </row>
    <row r="970" spans="1:26" s="2" customFormat="1" ht="19" x14ac:dyDescent="0.25">
      <c r="A970" s="2" t="s">
        <v>156</v>
      </c>
      <c r="B970" s="2">
        <v>15100</v>
      </c>
      <c r="C970" s="3">
        <v>44970</v>
      </c>
      <c r="D970" s="2" t="s">
        <v>691</v>
      </c>
      <c r="E970" s="3">
        <v>45060</v>
      </c>
      <c r="F970" s="2">
        <v>3.8699999999999998E-2</v>
      </c>
      <c r="G970" s="2">
        <v>15100</v>
      </c>
      <c r="H970" s="5">
        <v>44970</v>
      </c>
      <c r="I970" s="5">
        <v>45060</v>
      </c>
      <c r="J970" s="9">
        <v>3.8699999999999998E-2</v>
      </c>
      <c r="K970" s="9">
        <v>3.8699999999999998E-2</v>
      </c>
      <c r="L970" s="7">
        <f>(1+AVERAGE(J970:K970))^(1/365)-1</f>
        <v>1.0403261992619761E-4</v>
      </c>
      <c r="M970" s="7">
        <f>(1+AVERAGE(J970:K970))^(7/365)-1</f>
        <v>7.2845565740164986E-4</v>
      </c>
      <c r="N970" s="7">
        <f>(1+AVERAGE(J970:K970))^(1/12)-1</f>
        <v>3.1691721789193217E-3</v>
      </c>
      <c r="O970" s="7">
        <f>(1+AVERAGE(J970:K970))^(1/4)-1</f>
        <v>9.537679323720516E-3</v>
      </c>
      <c r="P970" s="7">
        <f>(1+AVERAGE(J970:K970))^(1/2)-1</f>
        <v>1.9166325974322884E-2</v>
      </c>
      <c r="Q970" s="7">
        <f>(1+AVERAGE(J970:K970))^(1/1)-1</f>
        <v>3.8699999999999957E-2</v>
      </c>
      <c r="T970" s="13">
        <f t="shared" si="28"/>
        <v>39321</v>
      </c>
      <c r="U970" s="12">
        <f t="shared" si="30"/>
        <v>1.0148350349703517E-4</v>
      </c>
      <c r="V970" s="12">
        <f t="shared" si="31"/>
        <v>7.1060568084646558E-4</v>
      </c>
      <c r="W970" s="12">
        <f t="shared" si="32"/>
        <v>3.0915052532972664E-3</v>
      </c>
      <c r="X970" s="12">
        <f t="shared" si="33"/>
        <v>9.3038630850735826E-3</v>
      </c>
      <c r="Y970" s="12">
        <f t="shared" si="34"/>
        <v>1.8696242748868275E-2</v>
      </c>
      <c r="Z970" s="12">
        <f t="shared" si="35"/>
        <v>3.7750000000000061E-2</v>
      </c>
    </row>
    <row r="971" spans="1:26" s="2" customFormat="1" ht="19" x14ac:dyDescent="0.25">
      <c r="A971" s="2" t="s">
        <v>66</v>
      </c>
      <c r="B971" s="2">
        <v>32974</v>
      </c>
      <c r="C971" s="3">
        <v>44972</v>
      </c>
      <c r="D971" s="2" t="s">
        <v>691</v>
      </c>
      <c r="E971" s="3">
        <v>45153</v>
      </c>
      <c r="F971" s="2">
        <v>3.8600000000000002E-2</v>
      </c>
      <c r="G971" s="2">
        <v>32974</v>
      </c>
      <c r="H971" s="5">
        <v>44972</v>
      </c>
      <c r="I971" s="5">
        <v>45153</v>
      </c>
      <c r="J971" s="9">
        <v>3.8600000000000002E-2</v>
      </c>
      <c r="K971" s="9">
        <v>3.8600000000000002E-2</v>
      </c>
      <c r="L971" s="7">
        <f>(1+AVERAGE(J971:K971))^(1/365)-1</f>
        <v>1.0376881492080159E-4</v>
      </c>
      <c r="M971" s="7">
        <f>(1+AVERAGE(J971:K971))^(7/365)-1</f>
        <v>7.2660787086431533E-4</v>
      </c>
      <c r="N971" s="7">
        <f>(1+AVERAGE(J971:K971))^(1/12)-1</f>
        <v>3.1611235488977485E-3</v>
      </c>
      <c r="O971" s="7">
        <f>(1+AVERAGE(J971:K971))^(1/4)-1</f>
        <v>9.5133803411333595E-3</v>
      </c>
      <c r="P971" s="7">
        <f>(1+AVERAGE(J971:K971))^(1/2)-1</f>
        <v>1.9117265087781776E-2</v>
      </c>
      <c r="Q971" s="7">
        <f>(1+AVERAGE(J971:K971))^(1/1)-1</f>
        <v>3.8599999999999968E-2</v>
      </c>
      <c r="T971" s="13">
        <f t="shared" si="28"/>
        <v>39322</v>
      </c>
      <c r="U971" s="12">
        <f t="shared" si="30"/>
        <v>1.0148350349703517E-4</v>
      </c>
      <c r="V971" s="12">
        <f t="shared" si="31"/>
        <v>7.1060568084646558E-4</v>
      </c>
      <c r="W971" s="12">
        <f t="shared" si="32"/>
        <v>3.0915052532972664E-3</v>
      </c>
      <c r="X971" s="12">
        <f t="shared" si="33"/>
        <v>9.3038630850735826E-3</v>
      </c>
      <c r="Y971" s="12">
        <f t="shared" si="34"/>
        <v>1.8696242748868275E-2</v>
      </c>
      <c r="Z971" s="12">
        <f t="shared" si="35"/>
        <v>3.7750000000000061E-2</v>
      </c>
    </row>
    <row r="972" spans="1:26" s="2" customFormat="1" ht="19" x14ac:dyDescent="0.25">
      <c r="A972" s="2" t="s">
        <v>66</v>
      </c>
      <c r="B972" s="2">
        <v>12000</v>
      </c>
      <c r="C972" s="3">
        <v>44972</v>
      </c>
      <c r="D972" s="2" t="s">
        <v>690</v>
      </c>
      <c r="E972" s="3">
        <v>45335</v>
      </c>
      <c r="F972" s="2">
        <v>4.4999999999999998E-2</v>
      </c>
      <c r="G972" s="2">
        <v>12000</v>
      </c>
      <c r="H972" s="5">
        <v>44972</v>
      </c>
      <c r="I972" s="5">
        <v>45335</v>
      </c>
      <c r="J972" s="9">
        <v>4.4999999999999998E-2</v>
      </c>
      <c r="K972" s="9">
        <v>4.4999999999999998E-2</v>
      </c>
      <c r="L972" s="7">
        <f>(1+AVERAGE(J972:K972))^(1/365)-1</f>
        <v>1.2060147839498825E-4</v>
      </c>
      <c r="M972" s="7">
        <f>(1+AVERAGE(J972:K972))^(7/365)-1</f>
        <v>8.4451584921452216E-4</v>
      </c>
      <c r="N972" s="7">
        <f>(1+AVERAGE(J972:K972))^(1/12)-1</f>
        <v>3.6748094004368514E-3</v>
      </c>
      <c r="O972" s="7">
        <f>(1+AVERAGE(J972:K972))^(1/4)-1</f>
        <v>1.1064990499148664E-2</v>
      </c>
      <c r="P972" s="7">
        <f>(1+AVERAGE(J972:K972))^(1/2)-1</f>
        <v>2.2252415013043647E-2</v>
      </c>
      <c r="Q972" s="7">
        <f>(1+AVERAGE(J972:K972))^(1/1)-1</f>
        <v>4.4999999999999929E-2</v>
      </c>
      <c r="T972" s="13">
        <f t="shared" si="28"/>
        <v>39323</v>
      </c>
      <c r="U972" s="12">
        <f t="shared" si="30"/>
        <v>1.0148350349703517E-4</v>
      </c>
      <c r="V972" s="12">
        <f t="shared" si="31"/>
        <v>7.1060568084646558E-4</v>
      </c>
      <c r="W972" s="12">
        <f t="shared" si="32"/>
        <v>3.0915052532972664E-3</v>
      </c>
      <c r="X972" s="12">
        <f t="shared" si="33"/>
        <v>9.3038630850735826E-3</v>
      </c>
      <c r="Y972" s="12">
        <f t="shared" si="34"/>
        <v>1.8696242748868275E-2</v>
      </c>
      <c r="Z972" s="12">
        <f t="shared" si="35"/>
        <v>3.7750000000000061E-2</v>
      </c>
    </row>
    <row r="973" spans="1:26" s="2" customFormat="1" ht="19" x14ac:dyDescent="0.25">
      <c r="A973" s="2" t="s">
        <v>27</v>
      </c>
      <c r="B973" s="2">
        <v>8200</v>
      </c>
      <c r="C973" s="3">
        <v>44973</v>
      </c>
      <c r="D973" s="2" t="s">
        <v>691</v>
      </c>
      <c r="E973" s="3">
        <v>45154</v>
      </c>
      <c r="F973" s="2">
        <v>4.5400000000000003E-2</v>
      </c>
      <c r="G973" s="2">
        <v>8200</v>
      </c>
      <c r="H973" s="5">
        <v>44973</v>
      </c>
      <c r="I973" s="5">
        <v>45154</v>
      </c>
      <c r="J973" s="9">
        <v>4.5400000000000003E-2</v>
      </c>
      <c r="K973" s="9">
        <v>4.5400000000000003E-2</v>
      </c>
      <c r="L973" s="7">
        <f>(1+AVERAGE(J973:K973))^(1/365)-1</f>
        <v>1.2165010369624696E-4</v>
      </c>
      <c r="M973" s="7">
        <f>(1+AVERAGE(J973:K973))^(7/365)-1</f>
        <v>8.5186156259320356E-4</v>
      </c>
      <c r="N973" s="7">
        <f>(1+AVERAGE(J973:K973))^(1/12)-1</f>
        <v>3.7068189305531352E-3</v>
      </c>
      <c r="O973" s="7">
        <f>(1+AVERAGE(J973:K973))^(1/4)-1</f>
        <v>1.1161729244981267E-2</v>
      </c>
      <c r="P973" s="7">
        <f>(1+AVERAGE(J973:K973))^(1/2)-1</f>
        <v>2.2448042689700687E-2</v>
      </c>
      <c r="Q973" s="7">
        <f>(1+AVERAGE(J973:K973))^(1/1)-1</f>
        <v>4.5400000000000107E-2</v>
      </c>
      <c r="T973" s="13">
        <f t="shared" si="28"/>
        <v>39324</v>
      </c>
      <c r="U973" s="12">
        <f t="shared" si="30"/>
        <v>1.0148350349703517E-4</v>
      </c>
      <c r="V973" s="12">
        <f t="shared" si="31"/>
        <v>7.1060568084646558E-4</v>
      </c>
      <c r="W973" s="12">
        <f t="shared" si="32"/>
        <v>3.0915052532972664E-3</v>
      </c>
      <c r="X973" s="12">
        <f t="shared" si="33"/>
        <v>9.3038630850735826E-3</v>
      </c>
      <c r="Y973" s="12">
        <f t="shared" si="34"/>
        <v>1.8696242748868275E-2</v>
      </c>
      <c r="Z973" s="12">
        <f t="shared" si="35"/>
        <v>3.7750000000000061E-2</v>
      </c>
    </row>
    <row r="974" spans="1:26" s="2" customFormat="1" ht="19" x14ac:dyDescent="0.25">
      <c r="A974" s="2" t="s">
        <v>22</v>
      </c>
      <c r="B974" s="2">
        <v>13400</v>
      </c>
      <c r="C974" s="3">
        <v>44974</v>
      </c>
      <c r="D974" s="2" t="s">
        <v>690</v>
      </c>
      <c r="E974" s="3">
        <v>45337</v>
      </c>
      <c r="F974" s="2">
        <v>5.0900000000000001E-2</v>
      </c>
      <c r="G974" s="2">
        <v>13400</v>
      </c>
      <c r="H974" s="5">
        <v>44974</v>
      </c>
      <c r="I974" s="5">
        <v>45337</v>
      </c>
      <c r="J974" s="9">
        <v>5.0900000000000001E-2</v>
      </c>
      <c r="K974" s="9">
        <v>5.0900000000000001E-2</v>
      </c>
      <c r="L974" s="7">
        <f>(1+AVERAGE(J974:K974))^(1/365)-1</f>
        <v>1.3602826440117788E-4</v>
      </c>
      <c r="M974" s="7">
        <f>(1+AVERAGE(J974:K974))^(7/365)-1</f>
        <v>9.5258651637841751E-4</v>
      </c>
      <c r="N974" s="7">
        <f>(1+AVERAGE(J974:K974))^(1/12)-1</f>
        <v>4.1458152037889828E-3</v>
      </c>
      <c r="O974" s="7">
        <f>(1+AVERAGE(J974:K974))^(1/4)-1</f>
        <v>1.2489080219853843E-2</v>
      </c>
      <c r="P974" s="7">
        <f>(1+AVERAGE(J974:K974))^(1/2)-1</f>
        <v>2.5134137564445824E-2</v>
      </c>
      <c r="Q974" s="7">
        <f>(1+AVERAGE(J974:K974))^(1/1)-1</f>
        <v>5.0899999999999945E-2</v>
      </c>
      <c r="T974" s="5">
        <f t="shared" si="28"/>
        <v>39325</v>
      </c>
      <c r="U974" s="9">
        <f>IFERROR(AVERAGEIFS(L:L,$H:$H,"&lt;="&amp;$T974,$I:$I,"&gt;="&amp;$T974),"")</f>
        <v>1.4019691317401772E-4</v>
      </c>
      <c r="V974" s="9">
        <f>IFERROR(AVERAGEIFS(M:M,$H:$H,"&lt;="&amp;$T974,$I:$I,"&gt;="&amp;$T974),"")</f>
        <v>9.8179124734110168E-4</v>
      </c>
      <c r="W974" s="9">
        <f>IFERROR(AVERAGEIFS(N:N,$H:$H,"&lt;="&amp;$T974,$I:$I,"&gt;="&amp;$T974),"")</f>
        <v>4.2731277661580691E-3</v>
      </c>
      <c r="X974" s="9">
        <f>IFERROR(AVERAGEIFS(O:O,$H:$H,"&lt;="&amp;$T974,$I:$I,"&gt;="&amp;$T974),"")</f>
        <v>1.2874240186884878E-2</v>
      </c>
      <c r="Y974" s="9">
        <f>IFERROR(AVERAGEIFS(P:P,$H:$H,"&lt;="&amp;$T974,$I:$I,"&gt;="&amp;$T974),"")</f>
        <v>2.5914226434159637E-2</v>
      </c>
      <c r="Z974" s="9">
        <f>IFERROR(AVERAGEIFS(Q:Q,$H:$H,"&lt;="&amp;$T974,$I:$I,"&gt;="&amp;$T974),"")</f>
        <v>5.2499999999999991E-2</v>
      </c>
    </row>
    <row r="975" spans="1:26" s="2" customFormat="1" ht="19" x14ac:dyDescent="0.25">
      <c r="A975" s="2" t="s">
        <v>157</v>
      </c>
      <c r="B975" s="2">
        <v>3050</v>
      </c>
      <c r="C975" s="3">
        <v>44979</v>
      </c>
      <c r="D975" s="2" t="s">
        <v>692</v>
      </c>
      <c r="E975" s="3">
        <v>45069</v>
      </c>
      <c r="F975" s="2">
        <v>4.8800000000000003E-2</v>
      </c>
      <c r="G975" s="2">
        <v>3050</v>
      </c>
      <c r="H975" s="5">
        <v>44979</v>
      </c>
      <c r="I975" s="5">
        <v>45069</v>
      </c>
      <c r="J975" s="9">
        <v>4.8800000000000003E-2</v>
      </c>
      <c r="K975" s="9">
        <v>4.8800000000000003E-2</v>
      </c>
      <c r="L975" s="7">
        <f>(1+AVERAGE(J975:K975))^(1/365)-1</f>
        <v>1.3054729717976166E-4</v>
      </c>
      <c r="M975" s="7">
        <f>(1+AVERAGE(J975:K975))^(7/365)-1</f>
        <v>9.1418905267137696E-4</v>
      </c>
      <c r="N975" s="7">
        <f>(1+AVERAGE(J975:K975))^(1/12)-1</f>
        <v>3.9784475501516425E-3</v>
      </c>
      <c r="O975" s="7">
        <f>(1+AVERAGE(J975:K975))^(1/4)-1</f>
        <v>1.1982889756229298E-2</v>
      </c>
      <c r="P975" s="7">
        <f>(1+AVERAGE(J975:K975))^(1/2)-1</f>
        <v>2.4109369159368566E-2</v>
      </c>
      <c r="Q975" s="7">
        <f>(1+AVERAGE(J975:K975))^(1/1)-1</f>
        <v>4.8799999999999955E-2</v>
      </c>
      <c r="T975" s="5">
        <f t="shared" si="28"/>
        <v>39326</v>
      </c>
      <c r="U975" s="9">
        <f>IFERROR(AVERAGEIFS(L:L,$H:$H,"&lt;="&amp;$T975,$I:$I,"&gt;="&amp;$T975),"")</f>
        <v>1.4019691317401772E-4</v>
      </c>
      <c r="V975" s="9">
        <f>IFERROR(AVERAGEIFS(M:M,$H:$H,"&lt;="&amp;$T975,$I:$I,"&gt;="&amp;$T975),"")</f>
        <v>9.8179124734110168E-4</v>
      </c>
      <c r="W975" s="9">
        <f>IFERROR(AVERAGEIFS(N:N,$H:$H,"&lt;="&amp;$T975,$I:$I,"&gt;="&amp;$T975),"")</f>
        <v>4.2731277661580691E-3</v>
      </c>
      <c r="X975" s="9">
        <f>IFERROR(AVERAGEIFS(O:O,$H:$H,"&lt;="&amp;$T975,$I:$I,"&gt;="&amp;$T975),"")</f>
        <v>1.2874240186884878E-2</v>
      </c>
      <c r="Y975" s="9">
        <f>IFERROR(AVERAGEIFS(P:P,$H:$H,"&lt;="&amp;$T975,$I:$I,"&gt;="&amp;$T975),"")</f>
        <v>2.5914226434159637E-2</v>
      </c>
      <c r="Z975" s="9">
        <f>IFERROR(AVERAGEIFS(Q:Q,$H:$H,"&lt;="&amp;$T975,$I:$I,"&gt;="&amp;$T975),"")</f>
        <v>5.2499999999999991E-2</v>
      </c>
    </row>
    <row r="976" spans="1:26" s="2" customFormat="1" ht="19" x14ac:dyDescent="0.25">
      <c r="A976" s="2" t="s">
        <v>156</v>
      </c>
      <c r="B976" s="2">
        <v>6500</v>
      </c>
      <c r="C976" s="3">
        <v>44984</v>
      </c>
      <c r="D976" s="2" t="s">
        <v>690</v>
      </c>
      <c r="E976" s="3">
        <v>45347</v>
      </c>
      <c r="F976" s="2">
        <v>5.0700000000000002E-2</v>
      </c>
      <c r="G976" s="2">
        <v>6500</v>
      </c>
      <c r="H976" s="5">
        <v>44984</v>
      </c>
      <c r="I976" s="5">
        <v>45347</v>
      </c>
      <c r="J976" s="9">
        <v>5.0700000000000002E-2</v>
      </c>
      <c r="K976" s="9">
        <v>5.0700000000000002E-2</v>
      </c>
      <c r="L976" s="7">
        <f>(1+AVERAGE(J976:K976))^(1/365)-1</f>
        <v>1.3550673832551929E-4</v>
      </c>
      <c r="M976" s="7">
        <f>(1+AVERAGE(J976:K976))^(7/365)-1</f>
        <v>9.4893285897512669E-4</v>
      </c>
      <c r="N976" s="7">
        <f>(1+AVERAGE(J976:K976))^(1/12)-1</f>
        <v>4.1298886422020953E-3</v>
      </c>
      <c r="O976" s="7">
        <f>(1+AVERAGE(J976:K976))^(1/4)-1</f>
        <v>1.2440904306496137E-2</v>
      </c>
      <c r="P976" s="7">
        <f>(1+AVERAGE(J976:K976))^(1/2)-1</f>
        <v>2.5036584712955445E-2</v>
      </c>
      <c r="Q976" s="7">
        <f>(1+AVERAGE(J976:K976))^(1/1)-1</f>
        <v>5.0699999999999967E-2</v>
      </c>
      <c r="T976" s="5">
        <f t="shared" si="28"/>
        <v>39327</v>
      </c>
      <c r="U976" s="9">
        <f>IFERROR(AVERAGEIFS(L:L,$H:$H,"&lt;="&amp;$T976,$I:$I,"&gt;="&amp;$T976),"")</f>
        <v>1.4019691317401772E-4</v>
      </c>
      <c r="V976" s="9">
        <f>IFERROR(AVERAGEIFS(M:M,$H:$H,"&lt;="&amp;$T976,$I:$I,"&gt;="&amp;$T976),"")</f>
        <v>9.8179124734110168E-4</v>
      </c>
      <c r="W976" s="9">
        <f>IFERROR(AVERAGEIFS(N:N,$H:$H,"&lt;="&amp;$T976,$I:$I,"&gt;="&amp;$T976),"")</f>
        <v>4.2731277661580691E-3</v>
      </c>
      <c r="X976" s="9">
        <f>IFERROR(AVERAGEIFS(O:O,$H:$H,"&lt;="&amp;$T976,$I:$I,"&gt;="&amp;$T976),"")</f>
        <v>1.2874240186884878E-2</v>
      </c>
      <c r="Y976" s="9">
        <f>IFERROR(AVERAGEIFS(P:P,$H:$H,"&lt;="&amp;$T976,$I:$I,"&gt;="&amp;$T976),"")</f>
        <v>2.5914226434159637E-2</v>
      </c>
      <c r="Z976" s="9">
        <f>IFERROR(AVERAGEIFS(Q:Q,$H:$H,"&lt;="&amp;$T976,$I:$I,"&gt;="&amp;$T976),"")</f>
        <v>5.2499999999999991E-2</v>
      </c>
    </row>
    <row r="977" spans="1:26" s="2" customFormat="1" ht="19" x14ac:dyDescent="0.25">
      <c r="A977" s="2" t="s">
        <v>66</v>
      </c>
      <c r="B977" s="2">
        <v>22200</v>
      </c>
      <c r="C977" s="3">
        <v>44986</v>
      </c>
      <c r="D977" s="2" t="s">
        <v>691</v>
      </c>
      <c r="E977" s="3">
        <v>45167</v>
      </c>
      <c r="F977" s="2">
        <v>5.0599999999999999E-2</v>
      </c>
      <c r="G977" s="2">
        <v>22200</v>
      </c>
      <c r="H977" s="5">
        <v>44986</v>
      </c>
      <c r="I977" s="5">
        <v>45167</v>
      </c>
      <c r="J977" s="9">
        <v>5.0599999999999999E-2</v>
      </c>
      <c r="K977" s="9">
        <v>5.0599999999999999E-2</v>
      </c>
      <c r="L977" s="7">
        <f>(1+AVERAGE(J977:K977))^(1/365)-1</f>
        <v>1.3524593816138797E-4</v>
      </c>
      <c r="M977" s="7">
        <f>(1+AVERAGE(J977:K977))^(7/365)-1</f>
        <v>9.4710577446566191E-4</v>
      </c>
      <c r="N977" s="7">
        <f>(1+AVERAGE(J977:K977))^(1/12)-1</f>
        <v>4.1219243192651689E-3</v>
      </c>
      <c r="O977" s="7">
        <f>(1+AVERAGE(J977:K977))^(1/4)-1</f>
        <v>1.2416813770643076E-2</v>
      </c>
      <c r="P977" s="7">
        <f>(1+AVERAGE(J977:K977))^(1/2)-1</f>
        <v>2.4987804805501002E-2</v>
      </c>
      <c r="Q977" s="7">
        <f>(1+AVERAGE(J977:K977))^(1/1)-1</f>
        <v>5.0599999999999978E-2</v>
      </c>
      <c r="T977" s="5">
        <f t="shared" si="28"/>
        <v>39328</v>
      </c>
      <c r="U977" s="9">
        <f>IFERROR(AVERAGEIFS(L:L,$H:$H,"&lt;="&amp;$T977,$I:$I,"&gt;="&amp;$T977),"")</f>
        <v>1.4019691317401772E-4</v>
      </c>
      <c r="V977" s="9">
        <f>IFERROR(AVERAGEIFS(M:M,$H:$H,"&lt;="&amp;$T977,$I:$I,"&gt;="&amp;$T977),"")</f>
        <v>9.8179124734110168E-4</v>
      </c>
      <c r="W977" s="9">
        <f>IFERROR(AVERAGEIFS(N:N,$H:$H,"&lt;="&amp;$T977,$I:$I,"&gt;="&amp;$T977),"")</f>
        <v>4.2731277661580691E-3</v>
      </c>
      <c r="X977" s="9">
        <f>IFERROR(AVERAGEIFS(O:O,$H:$H,"&lt;="&amp;$T977,$I:$I,"&gt;="&amp;$T977),"")</f>
        <v>1.2874240186884878E-2</v>
      </c>
      <c r="Y977" s="9">
        <f>IFERROR(AVERAGEIFS(P:P,$H:$H,"&lt;="&amp;$T977,$I:$I,"&gt;="&amp;$T977),"")</f>
        <v>2.5914226434159637E-2</v>
      </c>
      <c r="Z977" s="9">
        <f>IFERROR(AVERAGEIFS(Q:Q,$H:$H,"&lt;="&amp;$T977,$I:$I,"&gt;="&amp;$T977),"")</f>
        <v>5.2499999999999991E-2</v>
      </c>
    </row>
    <row r="978" spans="1:26" s="2" customFormat="1" ht="19" x14ac:dyDescent="0.25">
      <c r="A978" s="2" t="s">
        <v>67</v>
      </c>
      <c r="B978" s="2">
        <v>4060</v>
      </c>
      <c r="C978" s="3">
        <v>44994</v>
      </c>
      <c r="D978" s="2" t="s">
        <v>691</v>
      </c>
      <c r="E978" s="3">
        <v>45175</v>
      </c>
      <c r="F978" s="2">
        <v>5.7000000000000002E-2</v>
      </c>
      <c r="G978" s="2">
        <v>4060</v>
      </c>
      <c r="H978" s="5">
        <v>44994</v>
      </c>
      <c r="I978" s="5">
        <v>45175</v>
      </c>
      <c r="J978" s="9">
        <v>5.7000000000000002E-2</v>
      </c>
      <c r="K978" s="9">
        <v>5.7000000000000002E-2</v>
      </c>
      <c r="L978" s="7">
        <f>(1+AVERAGE(J978:K978))^(1/365)-1</f>
        <v>1.518874430121997E-4</v>
      </c>
      <c r="M978" s="7">
        <f>(1+AVERAGE(J978:K978))^(7/365)-1</f>
        <v>1.0636966894472799E-3</v>
      </c>
      <c r="N978" s="7">
        <f>(1+AVERAGE(J978:K978))^(1/12)-1</f>
        <v>4.6302455190647684E-3</v>
      </c>
      <c r="O978" s="7">
        <f>(1+AVERAGE(J978:K978))^(1/4)-1</f>
        <v>1.3955153346532301E-2</v>
      </c>
      <c r="P978" s="7">
        <f>(1+AVERAGE(J978:K978))^(1/2)-1</f>
        <v>2.8105052997990043E-2</v>
      </c>
      <c r="Q978" s="7">
        <f>(1+AVERAGE(J978:K978))^(1/1)-1</f>
        <v>5.699999999999994E-2</v>
      </c>
      <c r="T978" s="5">
        <f t="shared" si="28"/>
        <v>39329</v>
      </c>
      <c r="U978" s="9">
        <f>IFERROR(AVERAGEIFS(L:L,$H:$H,"&lt;="&amp;$T978,$I:$I,"&gt;="&amp;$T978),"")</f>
        <v>1.4019691317401772E-4</v>
      </c>
      <c r="V978" s="9">
        <f>IFERROR(AVERAGEIFS(M:M,$H:$H,"&lt;="&amp;$T978,$I:$I,"&gt;="&amp;$T978),"")</f>
        <v>9.8179124734110168E-4</v>
      </c>
      <c r="W978" s="9">
        <f>IFERROR(AVERAGEIFS(N:N,$H:$H,"&lt;="&amp;$T978,$I:$I,"&gt;="&amp;$T978),"")</f>
        <v>4.2731277661580691E-3</v>
      </c>
      <c r="X978" s="9">
        <f>IFERROR(AVERAGEIFS(O:O,$H:$H,"&lt;="&amp;$T978,$I:$I,"&gt;="&amp;$T978),"")</f>
        <v>1.2874240186884878E-2</v>
      </c>
      <c r="Y978" s="9">
        <f>IFERROR(AVERAGEIFS(P:P,$H:$H,"&lt;="&amp;$T978,$I:$I,"&gt;="&amp;$T978),"")</f>
        <v>2.5914226434159637E-2</v>
      </c>
      <c r="Z978" s="9">
        <f>IFERROR(AVERAGEIFS(Q:Q,$H:$H,"&lt;="&amp;$T978,$I:$I,"&gt;="&amp;$T978),"")</f>
        <v>5.2499999999999991E-2</v>
      </c>
    </row>
    <row r="979" spans="1:26" s="2" customFormat="1" ht="19" x14ac:dyDescent="0.25">
      <c r="A979" s="2" t="s">
        <v>156</v>
      </c>
      <c r="B979" s="2">
        <v>5225</v>
      </c>
      <c r="C979" s="3">
        <v>44998</v>
      </c>
      <c r="D979" s="2" t="s">
        <v>692</v>
      </c>
      <c r="E979" s="3">
        <v>45088</v>
      </c>
      <c r="F979" s="2">
        <v>5.33E-2</v>
      </c>
      <c r="G979" s="2">
        <v>5225</v>
      </c>
      <c r="H979" s="5">
        <v>44998</v>
      </c>
      <c r="I979" s="5">
        <v>45088</v>
      </c>
      <c r="J979" s="9">
        <v>5.33E-2</v>
      </c>
      <c r="K979" s="9">
        <v>5.33E-2</v>
      </c>
      <c r="L979" s="7">
        <f>(1+AVERAGE(J979:K979))^(1/365)-1</f>
        <v>1.4227886824080826E-4</v>
      </c>
      <c r="M979" s="7">
        <f>(1+AVERAGE(J979:K979))^(7/365)-1</f>
        <v>9.9637728731027941E-4</v>
      </c>
      <c r="N979" s="7">
        <f>(1+AVERAGE(J979:K979))^(1/12)-1</f>
        <v>4.3367175322408524E-3</v>
      </c>
      <c r="O979" s="7">
        <f>(1+AVERAGE(J979:K979))^(1/4)-1</f>
        <v>1.3066655514748504E-2</v>
      </c>
      <c r="P979" s="7">
        <f>(1+AVERAGE(J979:K979))^(1/2)-1</f>
        <v>2.6304048515838119E-2</v>
      </c>
      <c r="Q979" s="7">
        <f>(1+AVERAGE(J979:K979))^(1/1)-1</f>
        <v>5.3299999999999903E-2</v>
      </c>
      <c r="T979" s="5">
        <f t="shared" si="28"/>
        <v>39330</v>
      </c>
      <c r="U979" s="9">
        <f>IFERROR(AVERAGEIFS(L:L,$H:$H,"&lt;="&amp;$T979,$I:$I,"&gt;="&amp;$T979),"")</f>
        <v>1.4019691317401772E-4</v>
      </c>
      <c r="V979" s="9">
        <f>IFERROR(AVERAGEIFS(M:M,$H:$H,"&lt;="&amp;$T979,$I:$I,"&gt;="&amp;$T979),"")</f>
        <v>9.8179124734110168E-4</v>
      </c>
      <c r="W979" s="9">
        <f>IFERROR(AVERAGEIFS(N:N,$H:$H,"&lt;="&amp;$T979,$I:$I,"&gt;="&amp;$T979),"")</f>
        <v>4.2731277661580691E-3</v>
      </c>
      <c r="X979" s="9">
        <f>IFERROR(AVERAGEIFS(O:O,$H:$H,"&lt;="&amp;$T979,$I:$I,"&gt;="&amp;$T979),"")</f>
        <v>1.2874240186884878E-2</v>
      </c>
      <c r="Y979" s="9">
        <f>IFERROR(AVERAGEIFS(P:P,$H:$H,"&lt;="&amp;$T979,$I:$I,"&gt;="&amp;$T979),"")</f>
        <v>2.5914226434159637E-2</v>
      </c>
      <c r="Z979" s="9">
        <f>IFERROR(AVERAGEIFS(Q:Q,$H:$H,"&lt;="&amp;$T979,$I:$I,"&gt;="&amp;$T979),"")</f>
        <v>5.2499999999999991E-2</v>
      </c>
    </row>
    <row r="980" spans="1:26" s="2" customFormat="1" ht="19" x14ac:dyDescent="0.25">
      <c r="A980" s="2" t="s">
        <v>157</v>
      </c>
      <c r="B980" s="2">
        <v>2000</v>
      </c>
      <c r="C980" s="3">
        <v>44998</v>
      </c>
      <c r="D980" s="2" t="s">
        <v>692</v>
      </c>
      <c r="E980" s="3">
        <v>45470</v>
      </c>
      <c r="F980" s="2">
        <v>8.7499999999999994E-2</v>
      </c>
      <c r="G980" s="2">
        <v>2000</v>
      </c>
      <c r="H980" s="5">
        <v>44998</v>
      </c>
      <c r="I980" s="5">
        <v>45470</v>
      </c>
      <c r="J980" s="9">
        <v>8.7499999999999994E-2</v>
      </c>
      <c r="K980" s="9">
        <v>8.7499999999999994E-2</v>
      </c>
      <c r="L980" s="7">
        <f>(1+AVERAGE(J980:K980))^(1/365)-1</f>
        <v>2.2983869374471055E-4</v>
      </c>
      <c r="M980" s="7">
        <f>(1+AVERAGE(J980:K980))^(7/365)-1</f>
        <v>1.6099806235887471E-3</v>
      </c>
      <c r="N980" s="7">
        <f>(1+AVERAGE(J980:K980))^(1/12)-1</f>
        <v>7.0146116041400752E-3</v>
      </c>
      <c r="O980" s="7">
        <f>(1+AVERAGE(J980:K980))^(1/4)-1</f>
        <v>2.1191794292683586E-2</v>
      </c>
      <c r="P980" s="7">
        <f>(1+AVERAGE(J980:K980))^(1/2)-1</f>
        <v>4.2832680730710448E-2</v>
      </c>
      <c r="Q980" s="7">
        <f>(1+AVERAGE(J980:K980))^(1/1)-1</f>
        <v>8.7499999999999911E-2</v>
      </c>
      <c r="T980" s="5">
        <f t="shared" si="28"/>
        <v>39331</v>
      </c>
      <c r="U980" s="9">
        <f>IFERROR(AVERAGEIFS(L:L,$H:$H,"&lt;="&amp;$T980,$I:$I,"&gt;="&amp;$T980),"")</f>
        <v>1.4019691317401772E-4</v>
      </c>
      <c r="V980" s="9">
        <f>IFERROR(AVERAGEIFS(M:M,$H:$H,"&lt;="&amp;$T980,$I:$I,"&gt;="&amp;$T980),"")</f>
        <v>9.8179124734110168E-4</v>
      </c>
      <c r="W980" s="9">
        <f>IFERROR(AVERAGEIFS(N:N,$H:$H,"&lt;="&amp;$T980,$I:$I,"&gt;="&amp;$T980),"")</f>
        <v>4.2731277661580691E-3</v>
      </c>
      <c r="X980" s="9">
        <f>IFERROR(AVERAGEIFS(O:O,$H:$H,"&lt;="&amp;$T980,$I:$I,"&gt;="&amp;$T980),"")</f>
        <v>1.2874240186884878E-2</v>
      </c>
      <c r="Y980" s="9">
        <f>IFERROR(AVERAGEIFS(P:P,$H:$H,"&lt;="&amp;$T980,$I:$I,"&gt;="&amp;$T980),"")</f>
        <v>2.5914226434159637E-2</v>
      </c>
      <c r="Z980" s="9">
        <f>IFERROR(AVERAGEIFS(Q:Q,$H:$H,"&lt;="&amp;$T980,$I:$I,"&gt;="&amp;$T980),"")</f>
        <v>5.2499999999999991E-2</v>
      </c>
    </row>
    <row r="981" spans="1:26" s="2" customFormat="1" ht="19" x14ac:dyDescent="0.25">
      <c r="A981" s="2" t="s">
        <v>157</v>
      </c>
      <c r="B981" s="2">
        <v>4000</v>
      </c>
      <c r="C981" s="3">
        <v>44998</v>
      </c>
      <c r="D981" s="2" t="s">
        <v>690</v>
      </c>
      <c r="E981" s="3">
        <v>45699</v>
      </c>
      <c r="F981" s="2">
        <v>8.8499999999999995E-2</v>
      </c>
      <c r="G981" s="2">
        <v>4000</v>
      </c>
      <c r="H981" s="5">
        <v>44998</v>
      </c>
      <c r="I981" s="5">
        <v>45699</v>
      </c>
      <c r="J981" s="9">
        <v>8.8499999999999995E-2</v>
      </c>
      <c r="K981" s="9">
        <v>8.8499999999999995E-2</v>
      </c>
      <c r="L981" s="7">
        <f>(1+AVERAGE(J981:K981))^(1/365)-1</f>
        <v>2.3235740639693248E-4</v>
      </c>
      <c r="M981" s="7">
        <f>(1+AVERAGE(J981:K981))^(7/365)-1</f>
        <v>1.6276360732054851E-3</v>
      </c>
      <c r="N981" s="7">
        <f>(1+AVERAGE(J981:K981))^(1/12)-1</f>
        <v>7.0917449718399528E-3</v>
      </c>
      <c r="O981" s="7">
        <f>(1+AVERAGE(J981:K981))^(1/4)-1</f>
        <v>2.1426470119799923E-2</v>
      </c>
      <c r="P981" s="7">
        <f>(1+AVERAGE(J981:K981))^(1/2)-1</f>
        <v>4.3312033861394816E-2</v>
      </c>
      <c r="Q981" s="7">
        <f>(1+AVERAGE(J981:K981))^(1/1)-1</f>
        <v>8.8500000000000023E-2</v>
      </c>
      <c r="T981" s="5">
        <f t="shared" si="28"/>
        <v>39332</v>
      </c>
      <c r="U981" s="9">
        <f>IFERROR(AVERAGEIFS(L:L,$H:$H,"&lt;="&amp;$T981,$I:$I,"&gt;="&amp;$T981),"")</f>
        <v>1.4019691317401772E-4</v>
      </c>
      <c r="V981" s="9">
        <f>IFERROR(AVERAGEIFS(M:M,$H:$H,"&lt;="&amp;$T981,$I:$I,"&gt;="&amp;$T981),"")</f>
        <v>9.8179124734110168E-4</v>
      </c>
      <c r="W981" s="9">
        <f>IFERROR(AVERAGEIFS(N:N,$H:$H,"&lt;="&amp;$T981,$I:$I,"&gt;="&amp;$T981),"")</f>
        <v>4.2731277661580691E-3</v>
      </c>
      <c r="X981" s="9">
        <f>IFERROR(AVERAGEIFS(O:O,$H:$H,"&lt;="&amp;$T981,$I:$I,"&gt;="&amp;$T981),"")</f>
        <v>1.2874240186884878E-2</v>
      </c>
      <c r="Y981" s="9">
        <f>IFERROR(AVERAGEIFS(P:P,$H:$H,"&lt;="&amp;$T981,$I:$I,"&gt;="&amp;$T981),"")</f>
        <v>2.5914226434159637E-2</v>
      </c>
      <c r="Z981" s="9">
        <f>IFERROR(AVERAGEIFS(Q:Q,$H:$H,"&lt;="&amp;$T981,$I:$I,"&gt;="&amp;$T981),"")</f>
        <v>5.2499999999999991E-2</v>
      </c>
    </row>
    <row r="982" spans="1:26" s="2" customFormat="1" ht="19" x14ac:dyDescent="0.25">
      <c r="A982" s="2" t="s">
        <v>169</v>
      </c>
      <c r="B982" s="2">
        <v>4560</v>
      </c>
      <c r="C982" s="3">
        <v>45001</v>
      </c>
      <c r="D982" s="2" t="s">
        <v>691</v>
      </c>
      <c r="E982" s="3">
        <v>45182</v>
      </c>
      <c r="F982" s="2">
        <v>5.1299999999999998E-2</v>
      </c>
      <c r="G982" s="2">
        <v>4560</v>
      </c>
      <c r="H982" s="5">
        <v>45001</v>
      </c>
      <c r="I982" s="5">
        <v>45182</v>
      </c>
      <c r="J982" s="9">
        <v>5.1299999999999998E-2</v>
      </c>
      <c r="K982" s="9">
        <v>5.1299999999999998E-2</v>
      </c>
      <c r="L982" s="7">
        <f>(1+AVERAGE(J982:K982))^(1/365)-1</f>
        <v>1.3707101967419533E-4</v>
      </c>
      <c r="M982" s="7">
        <f>(1+AVERAGE(J982:K982))^(7/365)-1</f>
        <v>9.5989178562261301E-4</v>
      </c>
      <c r="N982" s="7">
        <f>(1+AVERAGE(J982:K982))^(1/12)-1</f>
        <v>4.1776599933629477E-3</v>
      </c>
      <c r="O982" s="7">
        <f>(1+AVERAGE(J982:K982))^(1/4)-1</f>
        <v>1.2585411421193182E-2</v>
      </c>
      <c r="P982" s="7">
        <f>(1+AVERAGE(J982:K982))^(1/2)-1</f>
        <v>2.5329215423026907E-2</v>
      </c>
      <c r="Q982" s="7">
        <f>(1+AVERAGE(J982:K982))^(1/1)-1</f>
        <v>5.1299999999999901E-2</v>
      </c>
      <c r="T982" s="5">
        <f t="shared" si="28"/>
        <v>39333</v>
      </c>
      <c r="U982" s="9">
        <f>IFERROR(AVERAGEIFS(L:L,$H:$H,"&lt;="&amp;$T982,$I:$I,"&gt;="&amp;$T982),"")</f>
        <v>1.4019691317401772E-4</v>
      </c>
      <c r="V982" s="9">
        <f>IFERROR(AVERAGEIFS(M:M,$H:$H,"&lt;="&amp;$T982,$I:$I,"&gt;="&amp;$T982),"")</f>
        <v>9.8179124734110168E-4</v>
      </c>
      <c r="W982" s="9">
        <f>IFERROR(AVERAGEIFS(N:N,$H:$H,"&lt;="&amp;$T982,$I:$I,"&gt;="&amp;$T982),"")</f>
        <v>4.2731277661580691E-3</v>
      </c>
      <c r="X982" s="9">
        <f>IFERROR(AVERAGEIFS(O:O,$H:$H,"&lt;="&amp;$T982,$I:$I,"&gt;="&amp;$T982),"")</f>
        <v>1.2874240186884878E-2</v>
      </c>
      <c r="Y982" s="9">
        <f>IFERROR(AVERAGEIFS(P:P,$H:$H,"&lt;="&amp;$T982,$I:$I,"&gt;="&amp;$T982),"")</f>
        <v>2.5914226434159637E-2</v>
      </c>
      <c r="Z982" s="9">
        <f>IFERROR(AVERAGEIFS(Q:Q,$H:$H,"&lt;="&amp;$T982,$I:$I,"&gt;="&amp;$T982),"")</f>
        <v>5.2499999999999991E-2</v>
      </c>
    </row>
    <row r="983" spans="1:26" s="2" customFormat="1" ht="19" x14ac:dyDescent="0.25">
      <c r="A983" s="2" t="s">
        <v>22</v>
      </c>
      <c r="B983" s="2">
        <v>21000</v>
      </c>
      <c r="C983" s="3">
        <v>45002</v>
      </c>
      <c r="D983" s="2" t="s">
        <v>691</v>
      </c>
      <c r="E983" s="3">
        <v>45183</v>
      </c>
      <c r="F983" s="2">
        <v>6.3399999999999998E-2</v>
      </c>
      <c r="G983" s="2">
        <v>21000</v>
      </c>
      <c r="H983" s="5">
        <v>45002</v>
      </c>
      <c r="I983" s="5">
        <v>45183</v>
      </c>
      <c r="J983" s="9">
        <v>6.3399999999999998E-2</v>
      </c>
      <c r="K983" s="9">
        <v>6.3399999999999998E-2</v>
      </c>
      <c r="L983" s="7">
        <f>(1+AVERAGE(J983:K983))^(1/365)-1</f>
        <v>1.6842876359501879E-4</v>
      </c>
      <c r="M983" s="7">
        <f>(1+AVERAGE(J983:K983))^(7/365)-1</f>
        <v>1.1795972456407622E-3</v>
      </c>
      <c r="N983" s="7">
        <f>(1+AVERAGE(J983:K983))^(1/12)-1</f>
        <v>5.1357531740776619E-3</v>
      </c>
      <c r="O983" s="7">
        <f>(1+AVERAGE(J983:K983))^(1/4)-1</f>
        <v>1.5486522864651908E-2</v>
      </c>
      <c r="P983" s="7">
        <f>(1+AVERAGE(J983:K983))^(1/2)-1</f>
        <v>3.1212878119740939E-2</v>
      </c>
      <c r="Q983" s="7">
        <f>(1+AVERAGE(J983:K983))^(1/1)-1</f>
        <v>6.3399999999999901E-2</v>
      </c>
      <c r="T983" s="5">
        <f t="shared" si="28"/>
        <v>39334</v>
      </c>
      <c r="U983" s="9">
        <f>IFERROR(AVERAGEIFS(L:L,$H:$H,"&lt;="&amp;$T983,$I:$I,"&gt;="&amp;$T983),"")</f>
        <v>1.4019691317401772E-4</v>
      </c>
      <c r="V983" s="9">
        <f>IFERROR(AVERAGEIFS(M:M,$H:$H,"&lt;="&amp;$T983,$I:$I,"&gt;="&amp;$T983),"")</f>
        <v>9.8179124734110168E-4</v>
      </c>
      <c r="W983" s="9">
        <f>IFERROR(AVERAGEIFS(N:N,$H:$H,"&lt;="&amp;$T983,$I:$I,"&gt;="&amp;$T983),"")</f>
        <v>4.2731277661580691E-3</v>
      </c>
      <c r="X983" s="9">
        <f>IFERROR(AVERAGEIFS(O:O,$H:$H,"&lt;="&amp;$T983,$I:$I,"&gt;="&amp;$T983),"")</f>
        <v>1.2874240186884878E-2</v>
      </c>
      <c r="Y983" s="9">
        <f>IFERROR(AVERAGEIFS(P:P,$H:$H,"&lt;="&amp;$T983,$I:$I,"&gt;="&amp;$T983),"")</f>
        <v>2.5914226434159637E-2</v>
      </c>
      <c r="Z983" s="9">
        <f>IFERROR(AVERAGEIFS(Q:Q,$H:$H,"&lt;="&amp;$T983,$I:$I,"&gt;="&amp;$T983),"")</f>
        <v>5.2499999999999991E-2</v>
      </c>
    </row>
    <row r="984" spans="1:26" s="2" customFormat="1" ht="19" x14ac:dyDescent="0.25">
      <c r="A984" s="2" t="s">
        <v>22</v>
      </c>
      <c r="B984" s="2">
        <v>3500</v>
      </c>
      <c r="C984" s="3">
        <v>45002</v>
      </c>
      <c r="D984" s="2" t="s">
        <v>690</v>
      </c>
      <c r="E984" s="3">
        <v>45365</v>
      </c>
      <c r="F984" s="2">
        <v>5.5E-2</v>
      </c>
      <c r="G984" s="2">
        <v>3500</v>
      </c>
      <c r="H984" s="5">
        <v>45002</v>
      </c>
      <c r="I984" s="5">
        <v>45365</v>
      </c>
      <c r="J984" s="9">
        <v>5.5E-2</v>
      </c>
      <c r="K984" s="9">
        <v>5.5E-2</v>
      </c>
      <c r="L984" s="7">
        <f>(1+AVERAGE(J984:K984))^(1/365)-1</f>
        <v>1.466977917483625E-4</v>
      </c>
      <c r="M984" s="7">
        <f>(1+AVERAGE(J984:K984))^(7/365)-1</f>
        <v>1.027336577833049E-3</v>
      </c>
      <c r="N984" s="7">
        <f>(1+AVERAGE(J984:K984))^(1/12)-1</f>
        <v>4.471698917043021E-3</v>
      </c>
      <c r="O984" s="7">
        <f>(1+AVERAGE(J984:K984))^(1/4)-1</f>
        <v>1.3475174441242466E-2</v>
      </c>
      <c r="P984" s="7">
        <f>(1+AVERAGE(J984:K984))^(1/2)-1</f>
        <v>2.7131929208706884E-2</v>
      </c>
      <c r="Q984" s="7">
        <f>(1+AVERAGE(J984:K984))^(1/1)-1</f>
        <v>5.4999999999999938E-2</v>
      </c>
      <c r="T984" s="5">
        <f t="shared" si="28"/>
        <v>39335</v>
      </c>
      <c r="U984" s="9">
        <f>IFERROR(AVERAGEIFS(L:L,$H:$H,"&lt;="&amp;$T984,$I:$I,"&gt;="&amp;$T984),"")</f>
        <v>1.4019691317401772E-4</v>
      </c>
      <c r="V984" s="9">
        <f>IFERROR(AVERAGEIFS(M:M,$H:$H,"&lt;="&amp;$T984,$I:$I,"&gt;="&amp;$T984),"")</f>
        <v>9.8179124734110168E-4</v>
      </c>
      <c r="W984" s="9">
        <f>IFERROR(AVERAGEIFS(N:N,$H:$H,"&lt;="&amp;$T984,$I:$I,"&gt;="&amp;$T984),"")</f>
        <v>4.2731277661580691E-3</v>
      </c>
      <c r="X984" s="9">
        <f>IFERROR(AVERAGEIFS(O:O,$H:$H,"&lt;="&amp;$T984,$I:$I,"&gt;="&amp;$T984),"")</f>
        <v>1.2874240186884878E-2</v>
      </c>
      <c r="Y984" s="9">
        <f>IFERROR(AVERAGEIFS(P:P,$H:$H,"&lt;="&amp;$T984,$I:$I,"&gt;="&amp;$T984),"")</f>
        <v>2.5914226434159637E-2</v>
      </c>
      <c r="Z984" s="9">
        <f>IFERROR(AVERAGEIFS(Q:Q,$H:$H,"&lt;="&amp;$T984,$I:$I,"&gt;="&amp;$T984),"")</f>
        <v>5.2499999999999991E-2</v>
      </c>
    </row>
    <row r="985" spans="1:26" s="2" customFormat="1" ht="19" x14ac:dyDescent="0.25">
      <c r="A985" s="2" t="s">
        <v>66</v>
      </c>
      <c r="B985" s="2">
        <v>66009</v>
      </c>
      <c r="C985" s="3">
        <v>45005</v>
      </c>
      <c r="D985" s="2" t="s">
        <v>692</v>
      </c>
      <c r="E985" s="3">
        <v>45090</v>
      </c>
      <c r="F985" s="2">
        <v>5.4600000000000003E-2</v>
      </c>
      <c r="G985" s="2">
        <v>66009</v>
      </c>
      <c r="H985" s="5">
        <v>45005</v>
      </c>
      <c r="I985" s="5">
        <v>45090</v>
      </c>
      <c r="J985" s="9">
        <v>5.4600000000000003E-2</v>
      </c>
      <c r="K985" s="9">
        <v>5.4600000000000003E-2</v>
      </c>
      <c r="L985" s="7">
        <f>(1+AVERAGE(J985:K985))^(1/365)-1</f>
        <v>1.4565868422145023E-4</v>
      </c>
      <c r="M985" s="7">
        <f>(1+AVERAGE(J985:K985))^(7/365)-1</f>
        <v>1.020056443226558E-3</v>
      </c>
      <c r="N985" s="7">
        <f>(1+AVERAGE(J985:K985))^(1/12)-1</f>
        <v>4.439956538087042E-3</v>
      </c>
      <c r="O985" s="7">
        <f>(1+AVERAGE(J985:K985))^(1/4)-1</f>
        <v>1.3379096782255129E-2</v>
      </c>
      <c r="P985" s="7">
        <f>(1+AVERAGE(J985:K985))^(1/2)-1</f>
        <v>2.6937193795219416E-2</v>
      </c>
      <c r="Q985" s="7">
        <f>(1+AVERAGE(J985:K985))^(1/1)-1</f>
        <v>5.4599999999999982E-2</v>
      </c>
      <c r="T985" s="5">
        <f t="shared" si="28"/>
        <v>39336</v>
      </c>
      <c r="U985" s="9">
        <f>IFERROR(AVERAGEIFS(L:L,$H:$H,"&lt;="&amp;$T985,$I:$I,"&gt;="&amp;$T985),"")</f>
        <v>1.4019691317401772E-4</v>
      </c>
      <c r="V985" s="9">
        <f>IFERROR(AVERAGEIFS(M:M,$H:$H,"&lt;="&amp;$T985,$I:$I,"&gt;="&amp;$T985),"")</f>
        <v>9.8179124734110168E-4</v>
      </c>
      <c r="W985" s="9">
        <f>IFERROR(AVERAGEIFS(N:N,$H:$H,"&lt;="&amp;$T985,$I:$I,"&gt;="&amp;$T985),"")</f>
        <v>4.2731277661580691E-3</v>
      </c>
      <c r="X985" s="9">
        <f>IFERROR(AVERAGEIFS(O:O,$H:$H,"&lt;="&amp;$T985,$I:$I,"&gt;="&amp;$T985),"")</f>
        <v>1.2874240186884878E-2</v>
      </c>
      <c r="Y985" s="9">
        <f>IFERROR(AVERAGEIFS(P:P,$H:$H,"&lt;="&amp;$T985,$I:$I,"&gt;="&amp;$T985),"")</f>
        <v>2.5914226434159637E-2</v>
      </c>
      <c r="Z985" s="9">
        <f>IFERROR(AVERAGEIFS(Q:Q,$H:$H,"&lt;="&amp;$T985,$I:$I,"&gt;="&amp;$T985),"")</f>
        <v>5.2499999999999991E-2</v>
      </c>
    </row>
    <row r="986" spans="1:26" s="2" customFormat="1" ht="19" x14ac:dyDescent="0.25">
      <c r="A986" s="2" t="s">
        <v>67</v>
      </c>
      <c r="B986" s="2">
        <v>19630</v>
      </c>
      <c r="C986" s="3">
        <v>45005</v>
      </c>
      <c r="D986" s="2" t="s">
        <v>691</v>
      </c>
      <c r="E986" s="3">
        <v>45217</v>
      </c>
      <c r="F986" s="2">
        <v>6.88E-2</v>
      </c>
      <c r="G986" s="2">
        <v>19630</v>
      </c>
      <c r="H986" s="5">
        <v>45005</v>
      </c>
      <c r="I986" s="5">
        <v>45217</v>
      </c>
      <c r="J986" s="9">
        <v>6.88E-2</v>
      </c>
      <c r="K986" s="9">
        <v>6.88E-2</v>
      </c>
      <c r="L986" s="7">
        <f>(1+AVERAGE(J986:K986))^(1/365)-1</f>
        <v>1.8230846219635666E-4</v>
      </c>
      <c r="M986" s="7">
        <f>(1+AVERAGE(J986:K986))^(7/365)-1</f>
        <v>1.2768574113704023E-3</v>
      </c>
      <c r="N986" s="7">
        <f>(1+AVERAGE(J986:K986))^(1/12)-1</f>
        <v>5.560110673283658E-3</v>
      </c>
      <c r="O986" s="7">
        <f>(1+AVERAGE(J986:K986))^(1/4)-1</f>
        <v>1.6773248401828589E-2</v>
      </c>
      <c r="P986" s="7">
        <f>(1+AVERAGE(J986:K986))^(1/2)-1</f>
        <v>3.3827838665606791E-2</v>
      </c>
      <c r="Q986" s="7">
        <f>(1+AVERAGE(J986:K986))^(1/1)-1</f>
        <v>6.8799999999999972E-2</v>
      </c>
      <c r="T986" s="5">
        <f t="shared" si="28"/>
        <v>39337</v>
      </c>
      <c r="U986" s="9">
        <f>IFERROR(AVERAGEIFS(L:L,$H:$H,"&lt;="&amp;$T986,$I:$I,"&gt;="&amp;$T986),"")</f>
        <v>1.4019691317401772E-4</v>
      </c>
      <c r="V986" s="9">
        <f>IFERROR(AVERAGEIFS(M:M,$H:$H,"&lt;="&amp;$T986,$I:$I,"&gt;="&amp;$T986),"")</f>
        <v>9.8179124734110168E-4</v>
      </c>
      <c r="W986" s="9">
        <f>IFERROR(AVERAGEIFS(N:N,$H:$H,"&lt;="&amp;$T986,$I:$I,"&gt;="&amp;$T986),"")</f>
        <v>4.2731277661580691E-3</v>
      </c>
      <c r="X986" s="9">
        <f>IFERROR(AVERAGEIFS(O:O,$H:$H,"&lt;="&amp;$T986,$I:$I,"&gt;="&amp;$T986),"")</f>
        <v>1.2874240186884878E-2</v>
      </c>
      <c r="Y986" s="9">
        <f>IFERROR(AVERAGEIFS(P:P,$H:$H,"&lt;="&amp;$T986,$I:$I,"&gt;="&amp;$T986),"")</f>
        <v>2.5914226434159637E-2</v>
      </c>
      <c r="Z986" s="9">
        <f>IFERROR(AVERAGEIFS(Q:Q,$H:$H,"&lt;="&amp;$T986,$I:$I,"&gt;="&amp;$T986),"")</f>
        <v>5.2499999999999991E-2</v>
      </c>
    </row>
    <row r="987" spans="1:26" s="2" customFormat="1" ht="19" x14ac:dyDescent="0.25">
      <c r="A987" s="2" t="s">
        <v>67</v>
      </c>
      <c r="B987" s="2">
        <v>8500</v>
      </c>
      <c r="C987" s="3">
        <v>45005</v>
      </c>
      <c r="D987" s="2" t="s">
        <v>690</v>
      </c>
      <c r="E987" s="3">
        <v>45385</v>
      </c>
      <c r="F987" s="2">
        <v>7.0000000000000007E-2</v>
      </c>
      <c r="G987" s="2">
        <v>8500</v>
      </c>
      <c r="H987" s="5">
        <v>45005</v>
      </c>
      <c r="I987" s="5">
        <v>45385</v>
      </c>
      <c r="J987" s="9">
        <v>7.0000000000000007E-2</v>
      </c>
      <c r="K987" s="9">
        <v>7.0000000000000007E-2</v>
      </c>
      <c r="L987" s="7">
        <f>(1+AVERAGE(J987:K987))^(1/365)-1</f>
        <v>1.8538334157058856E-4</v>
      </c>
      <c r="M987" s="7">
        <f>(1+AVERAGE(J987:K987))^(7/365)-1</f>
        <v>1.298405320672158E-3</v>
      </c>
      <c r="N987" s="7">
        <f>(1+AVERAGE(J987:K987))^(1/12)-1</f>
        <v>5.6541453874052738E-3</v>
      </c>
      <c r="O987" s="7">
        <f>(1+AVERAGE(J987:K987))^(1/4)-1</f>
        <v>1.7058525001811375E-2</v>
      </c>
      <c r="P987" s="7">
        <f>(1+AVERAGE(J987:K987))^(1/2)-1</f>
        <v>3.4408043278860045E-2</v>
      </c>
      <c r="Q987" s="7">
        <f>(1+AVERAGE(J987:K987))^(1/1)-1</f>
        <v>7.0000000000000062E-2</v>
      </c>
      <c r="T987" s="5">
        <f t="shared" si="28"/>
        <v>39338</v>
      </c>
      <c r="U987" s="9">
        <f>IFERROR(AVERAGEIFS(L:L,$H:$H,"&lt;="&amp;$T987,$I:$I,"&gt;="&amp;$T987),"")</f>
        <v>1.4019691317401772E-4</v>
      </c>
      <c r="V987" s="9">
        <f>IFERROR(AVERAGEIFS(M:M,$H:$H,"&lt;="&amp;$T987,$I:$I,"&gt;="&amp;$T987),"")</f>
        <v>9.8179124734110168E-4</v>
      </c>
      <c r="W987" s="9">
        <f>IFERROR(AVERAGEIFS(N:N,$H:$H,"&lt;="&amp;$T987,$I:$I,"&gt;="&amp;$T987),"")</f>
        <v>4.2731277661580691E-3</v>
      </c>
      <c r="X987" s="9">
        <f>IFERROR(AVERAGEIFS(O:O,$H:$H,"&lt;="&amp;$T987,$I:$I,"&gt;="&amp;$T987),"")</f>
        <v>1.2874240186884878E-2</v>
      </c>
      <c r="Y987" s="9">
        <f>IFERROR(AVERAGEIFS(P:P,$H:$H,"&lt;="&amp;$T987,$I:$I,"&gt;="&amp;$T987),"")</f>
        <v>2.5914226434159637E-2</v>
      </c>
      <c r="Z987" s="9">
        <f>IFERROR(AVERAGEIFS(Q:Q,$H:$H,"&lt;="&amp;$T987,$I:$I,"&gt;="&amp;$T987),"")</f>
        <v>5.2499999999999991E-2</v>
      </c>
    </row>
    <row r="988" spans="1:26" s="2" customFormat="1" ht="19" x14ac:dyDescent="0.25">
      <c r="A988" s="2" t="s">
        <v>156</v>
      </c>
      <c r="B988" s="2">
        <v>7060</v>
      </c>
      <c r="C988" s="3">
        <v>45012</v>
      </c>
      <c r="D988" s="2" t="s">
        <v>690</v>
      </c>
      <c r="E988" s="3">
        <v>45375</v>
      </c>
      <c r="F988" s="2">
        <v>5.9299999999999999E-2</v>
      </c>
      <c r="G988" s="2">
        <v>7060</v>
      </c>
      <c r="H988" s="5">
        <v>45012</v>
      </c>
      <c r="I988" s="5">
        <v>45375</v>
      </c>
      <c r="J988" s="9">
        <v>5.9299999999999999E-2</v>
      </c>
      <c r="K988" s="9">
        <v>5.9299999999999999E-2</v>
      </c>
      <c r="L988" s="7">
        <f>(1+AVERAGE(J988:K988))^(1/365)-1</f>
        <v>1.5784344944691497E-4</v>
      </c>
      <c r="M988" s="7">
        <f>(1+AVERAGE(J988:K988))^(7/365)-1</f>
        <v>1.1054274894359839E-3</v>
      </c>
      <c r="N988" s="7">
        <f>(1+AVERAGE(J988:K988))^(1/12)-1</f>
        <v>4.8122345057812765E-3</v>
      </c>
      <c r="O988" s="7">
        <f>(1+AVERAGE(J988:K988))^(1/4)-1</f>
        <v>1.4506287759965764E-2</v>
      </c>
      <c r="P988" s="7">
        <f>(1+AVERAGE(J988:K988))^(1/2)-1</f>
        <v>2.9223007904506604E-2</v>
      </c>
      <c r="Q988" s="7">
        <f>(1+AVERAGE(J988:K988))^(1/1)-1</f>
        <v>5.9299999999999908E-2</v>
      </c>
      <c r="T988" s="5">
        <f t="shared" si="28"/>
        <v>39339</v>
      </c>
      <c r="U988" s="9">
        <f>IFERROR(AVERAGEIFS(L:L,$H:$H,"&lt;="&amp;$T988,$I:$I,"&gt;="&amp;$T988),"")</f>
        <v>1.4019691317401772E-4</v>
      </c>
      <c r="V988" s="9">
        <f>IFERROR(AVERAGEIFS(M:M,$H:$H,"&lt;="&amp;$T988,$I:$I,"&gt;="&amp;$T988),"")</f>
        <v>9.8179124734110168E-4</v>
      </c>
      <c r="W988" s="9">
        <f>IFERROR(AVERAGEIFS(N:N,$H:$H,"&lt;="&amp;$T988,$I:$I,"&gt;="&amp;$T988),"")</f>
        <v>4.2731277661580691E-3</v>
      </c>
      <c r="X988" s="9">
        <f>IFERROR(AVERAGEIFS(O:O,$H:$H,"&lt;="&amp;$T988,$I:$I,"&gt;="&amp;$T988),"")</f>
        <v>1.2874240186884878E-2</v>
      </c>
      <c r="Y988" s="9">
        <f>IFERROR(AVERAGEIFS(P:P,$H:$H,"&lt;="&amp;$T988,$I:$I,"&gt;="&amp;$T988),"")</f>
        <v>2.5914226434159637E-2</v>
      </c>
      <c r="Z988" s="9">
        <f>IFERROR(AVERAGEIFS(Q:Q,$H:$H,"&lt;="&amp;$T988,$I:$I,"&gt;="&amp;$T988),"")</f>
        <v>5.2499999999999991E-2</v>
      </c>
    </row>
    <row r="989" spans="1:26" s="2" customFormat="1" ht="19" x14ac:dyDescent="0.25">
      <c r="A989" s="2" t="s">
        <v>66</v>
      </c>
      <c r="B989" s="2">
        <v>79000</v>
      </c>
      <c r="C989" s="3">
        <v>45014</v>
      </c>
      <c r="D989" s="2" t="s">
        <v>691</v>
      </c>
      <c r="E989" s="3">
        <v>45189</v>
      </c>
      <c r="F989" s="2">
        <v>5.91E-2</v>
      </c>
      <c r="G989" s="2">
        <v>79000</v>
      </c>
      <c r="H989" s="5">
        <v>45014</v>
      </c>
      <c r="I989" s="5">
        <v>45189</v>
      </c>
      <c r="J989" s="9">
        <v>5.91E-2</v>
      </c>
      <c r="K989" s="9">
        <v>5.91E-2</v>
      </c>
      <c r="L989" s="7">
        <f>(1+AVERAGE(J989:K989))^(1/365)-1</f>
        <v>1.5732604805429595E-4</v>
      </c>
      <c r="M989" s="7">
        <f>(1+AVERAGE(J989:K989))^(7/365)-1</f>
        <v>1.1018022538873407E-3</v>
      </c>
      <c r="N989" s="7">
        <f>(1+AVERAGE(J989:K989))^(1/12)-1</f>
        <v>4.7964237628919104E-3</v>
      </c>
      <c r="O989" s="7">
        <f>(1+AVERAGE(J989:K989))^(1/4)-1</f>
        <v>1.4458398676410189E-2</v>
      </c>
      <c r="P989" s="7">
        <f>(1+AVERAGE(J989:K989))^(1/2)-1</f>
        <v>2.9125842645106204E-2</v>
      </c>
      <c r="Q989" s="7">
        <f>(1+AVERAGE(J989:K989))^(1/1)-1</f>
        <v>5.909999999999993E-2</v>
      </c>
      <c r="T989" s="5">
        <f t="shared" si="28"/>
        <v>39340</v>
      </c>
      <c r="U989" s="9">
        <f>IFERROR(AVERAGEIFS(L:L,$H:$H,"&lt;="&amp;$T989,$I:$I,"&gt;="&amp;$T989),"")</f>
        <v>1.4019691317401772E-4</v>
      </c>
      <c r="V989" s="9">
        <f>IFERROR(AVERAGEIFS(M:M,$H:$H,"&lt;="&amp;$T989,$I:$I,"&gt;="&amp;$T989),"")</f>
        <v>9.8179124734110168E-4</v>
      </c>
      <c r="W989" s="9">
        <f>IFERROR(AVERAGEIFS(N:N,$H:$H,"&lt;="&amp;$T989,$I:$I,"&gt;="&amp;$T989),"")</f>
        <v>4.2731277661580691E-3</v>
      </c>
      <c r="X989" s="9">
        <f>IFERROR(AVERAGEIFS(O:O,$H:$H,"&lt;="&amp;$T989,$I:$I,"&gt;="&amp;$T989),"")</f>
        <v>1.2874240186884878E-2</v>
      </c>
      <c r="Y989" s="9">
        <f>IFERROR(AVERAGEIFS(P:P,$H:$H,"&lt;="&amp;$T989,$I:$I,"&gt;="&amp;$T989),"")</f>
        <v>2.5914226434159637E-2</v>
      </c>
      <c r="Z989" s="9">
        <f>IFERROR(AVERAGEIFS(Q:Q,$H:$H,"&lt;="&amp;$T989,$I:$I,"&gt;="&amp;$T989),"")</f>
        <v>5.2499999999999991E-2</v>
      </c>
    </row>
    <row r="990" spans="1:26" s="2" customFormat="1" ht="19" x14ac:dyDescent="0.25">
      <c r="A990" s="2" t="s">
        <v>169</v>
      </c>
      <c r="B990" s="2">
        <v>8580</v>
      </c>
      <c r="C990" s="3">
        <v>45015</v>
      </c>
      <c r="D990" s="2" t="s">
        <v>692</v>
      </c>
      <c r="E990" s="3">
        <v>45105</v>
      </c>
      <c r="F990" s="2">
        <v>5.8999999999999997E-2</v>
      </c>
      <c r="G990" s="2">
        <v>8580</v>
      </c>
      <c r="H990" s="5">
        <v>45015</v>
      </c>
      <c r="I990" s="5">
        <v>45105</v>
      </c>
      <c r="J990" s="9">
        <v>5.8999999999999997E-2</v>
      </c>
      <c r="K990" s="9">
        <v>5.8999999999999997E-2</v>
      </c>
      <c r="L990" s="7">
        <f>(1+AVERAGE(J990:K990))^(1/365)-1</f>
        <v>1.5706731081777114E-4</v>
      </c>
      <c r="M990" s="7">
        <f>(1+AVERAGE(J990:K990))^(7/365)-1</f>
        <v>1.0999893843082198E-3</v>
      </c>
      <c r="N990" s="7">
        <f>(1+AVERAGE(J990:K990))^(1/12)-1</f>
        <v>4.7885173650881185E-3</v>
      </c>
      <c r="O990" s="7">
        <f>(1+AVERAGE(J990:K990))^(1/4)-1</f>
        <v>1.4434451591148756E-2</v>
      </c>
      <c r="P990" s="7">
        <f>(1+AVERAGE(J990:K990))^(1/2)-1</f>
        <v>2.9077256575034793E-2</v>
      </c>
      <c r="Q990" s="7">
        <f>(1+AVERAGE(J990:K990))^(1/1)-1</f>
        <v>5.8999999999999941E-2</v>
      </c>
      <c r="T990" s="5">
        <f t="shared" si="28"/>
        <v>39341</v>
      </c>
      <c r="U990" s="9">
        <f>IFERROR(AVERAGEIFS(L:L,$H:$H,"&lt;="&amp;$T990,$I:$I,"&gt;="&amp;$T990),"")</f>
        <v>1.4019691317401772E-4</v>
      </c>
      <c r="V990" s="9">
        <f>IFERROR(AVERAGEIFS(M:M,$H:$H,"&lt;="&amp;$T990,$I:$I,"&gt;="&amp;$T990),"")</f>
        <v>9.8179124734110168E-4</v>
      </c>
      <c r="W990" s="9">
        <f>IFERROR(AVERAGEIFS(N:N,$H:$H,"&lt;="&amp;$T990,$I:$I,"&gt;="&amp;$T990),"")</f>
        <v>4.2731277661580691E-3</v>
      </c>
      <c r="X990" s="9">
        <f>IFERROR(AVERAGEIFS(O:O,$H:$H,"&lt;="&amp;$T990,$I:$I,"&gt;="&amp;$T990),"")</f>
        <v>1.2874240186884878E-2</v>
      </c>
      <c r="Y990" s="9">
        <f>IFERROR(AVERAGEIFS(P:P,$H:$H,"&lt;="&amp;$T990,$I:$I,"&gt;="&amp;$T990),"")</f>
        <v>2.5914226434159637E-2</v>
      </c>
      <c r="Z990" s="9">
        <f>IFERROR(AVERAGEIFS(Q:Q,$H:$H,"&lt;="&amp;$T990,$I:$I,"&gt;="&amp;$T990),"")</f>
        <v>5.2499999999999991E-2</v>
      </c>
    </row>
    <row r="991" spans="1:26" s="2" customFormat="1" ht="19" x14ac:dyDescent="0.25">
      <c r="A991" s="2" t="s">
        <v>22</v>
      </c>
      <c r="B991" s="2">
        <v>27000</v>
      </c>
      <c r="C991" s="3">
        <v>45016</v>
      </c>
      <c r="D991" s="2" t="s">
        <v>691</v>
      </c>
      <c r="E991" s="3">
        <v>45197</v>
      </c>
      <c r="F991" s="2">
        <v>6.54E-2</v>
      </c>
      <c r="G991" s="2">
        <v>27000</v>
      </c>
      <c r="H991" s="5">
        <v>45016</v>
      </c>
      <c r="I991" s="5">
        <v>45197</v>
      </c>
      <c r="J991" s="9">
        <v>6.54E-2</v>
      </c>
      <c r="K991" s="9">
        <v>6.54E-2</v>
      </c>
      <c r="L991" s="7">
        <f>(1+AVERAGE(J991:K991))^(1/365)-1</f>
        <v>1.7357757106473137E-4</v>
      </c>
      <c r="M991" s="7">
        <f>(1+AVERAGE(J991:K991))^(7/365)-1</f>
        <v>1.2156758931634037E-3</v>
      </c>
      <c r="N991" s="7">
        <f>(1+AVERAGE(J991:K991))^(1/12)-1</f>
        <v>5.2931524516850459E-3</v>
      </c>
      <c r="O991" s="7">
        <f>(1+AVERAGE(J991:K991))^(1/4)-1</f>
        <v>1.5963658044387596E-2</v>
      </c>
      <c r="P991" s="7">
        <f>(1+AVERAGE(J991:K991))^(1/2)-1</f>
        <v>3.2182154466933177E-2</v>
      </c>
      <c r="Q991" s="7">
        <f>(1+AVERAGE(J991:K991))^(1/1)-1</f>
        <v>6.5399999999999903E-2</v>
      </c>
      <c r="T991" s="5">
        <f t="shared" si="28"/>
        <v>39342</v>
      </c>
      <c r="U991" s="9">
        <f>IFERROR(AVERAGEIFS(L:L,$H:$H,"&lt;="&amp;$T991,$I:$I,"&gt;="&amp;$T991),"")</f>
        <v>1.4019691317401772E-4</v>
      </c>
      <c r="V991" s="9">
        <f>IFERROR(AVERAGEIFS(M:M,$H:$H,"&lt;="&amp;$T991,$I:$I,"&gt;="&amp;$T991),"")</f>
        <v>9.8179124734110168E-4</v>
      </c>
      <c r="W991" s="9">
        <f>IFERROR(AVERAGEIFS(N:N,$H:$H,"&lt;="&amp;$T991,$I:$I,"&gt;="&amp;$T991),"")</f>
        <v>4.2731277661580691E-3</v>
      </c>
      <c r="X991" s="9">
        <f>IFERROR(AVERAGEIFS(O:O,$H:$H,"&lt;="&amp;$T991,$I:$I,"&gt;="&amp;$T991),"")</f>
        <v>1.2874240186884878E-2</v>
      </c>
      <c r="Y991" s="9">
        <f>IFERROR(AVERAGEIFS(P:P,$H:$H,"&lt;="&amp;$T991,$I:$I,"&gt;="&amp;$T991),"")</f>
        <v>2.5914226434159637E-2</v>
      </c>
      <c r="Z991" s="9">
        <f>IFERROR(AVERAGEIFS(Q:Q,$H:$H,"&lt;="&amp;$T991,$I:$I,"&gt;="&amp;$T991),"")</f>
        <v>5.2499999999999991E-2</v>
      </c>
    </row>
    <row r="992" spans="1:26" s="2" customFormat="1" ht="19" x14ac:dyDescent="0.25">
      <c r="A992" s="2" t="s">
        <v>67</v>
      </c>
      <c r="B992" s="2">
        <v>5050</v>
      </c>
      <c r="C992" s="3">
        <v>45022</v>
      </c>
      <c r="D992" s="2" t="s">
        <v>690</v>
      </c>
      <c r="E992" s="3">
        <v>45385</v>
      </c>
      <c r="F992" s="2">
        <v>6.7599999999999993E-2</v>
      </c>
      <c r="G992" s="2">
        <v>5050</v>
      </c>
      <c r="H992" s="5">
        <v>45022</v>
      </c>
      <c r="I992" s="5">
        <v>45385</v>
      </c>
      <c r="J992" s="9">
        <v>6.7599999999999993E-2</v>
      </c>
      <c r="K992" s="9">
        <v>6.7599999999999993E-2</v>
      </c>
      <c r="L992" s="7">
        <f>(1+AVERAGE(J992:K992))^(1/365)-1</f>
        <v>1.7923013801657284E-4</v>
      </c>
      <c r="M992" s="7">
        <f>(1+AVERAGE(J992:K992))^(7/365)-1</f>
        <v>1.2552857599543721E-3</v>
      </c>
      <c r="N992" s="7">
        <f>(1+AVERAGE(J992:K992))^(1/12)-1</f>
        <v>5.4659791295734728E-3</v>
      </c>
      <c r="O992" s="7">
        <f>(1+AVERAGE(J992:K992))^(1/4)-1</f>
        <v>1.6487731478919132E-2</v>
      </c>
      <c r="P992" s="7">
        <f>(1+AVERAGE(J992:K992))^(1/2)-1</f>
        <v>3.3247308247159157E-2</v>
      </c>
      <c r="Q992" s="7">
        <f>(1+AVERAGE(J992:K992))^(1/1)-1</f>
        <v>6.7600000000000104E-2</v>
      </c>
      <c r="T992" s="5">
        <f t="shared" si="28"/>
        <v>39343</v>
      </c>
      <c r="U992" s="9">
        <f>IFERROR(AVERAGEIFS(L:L,$H:$H,"&lt;="&amp;$T992,$I:$I,"&gt;="&amp;$T992),"")</f>
        <v>1.4019691317401772E-4</v>
      </c>
      <c r="V992" s="9">
        <f>IFERROR(AVERAGEIFS(M:M,$H:$H,"&lt;="&amp;$T992,$I:$I,"&gt;="&amp;$T992),"")</f>
        <v>9.8179124734110168E-4</v>
      </c>
      <c r="W992" s="9">
        <f>IFERROR(AVERAGEIFS(N:N,$H:$H,"&lt;="&amp;$T992,$I:$I,"&gt;="&amp;$T992),"")</f>
        <v>4.2731277661580691E-3</v>
      </c>
      <c r="X992" s="9">
        <f>IFERROR(AVERAGEIFS(O:O,$H:$H,"&lt;="&amp;$T992,$I:$I,"&gt;="&amp;$T992),"")</f>
        <v>1.2874240186884878E-2</v>
      </c>
      <c r="Y992" s="9">
        <f>IFERROR(AVERAGEIFS(P:P,$H:$H,"&lt;="&amp;$T992,$I:$I,"&gt;="&amp;$T992),"")</f>
        <v>2.5914226434159637E-2</v>
      </c>
      <c r="Z992" s="9">
        <f>IFERROR(AVERAGEIFS(Q:Q,$H:$H,"&lt;="&amp;$T992,$I:$I,"&gt;="&amp;$T992),"")</f>
        <v>5.2499999999999991E-2</v>
      </c>
    </row>
    <row r="993" spans="1:26" s="2" customFormat="1" ht="19" x14ac:dyDescent="0.25">
      <c r="A993" s="2" t="s">
        <v>66</v>
      </c>
      <c r="B993" s="2">
        <v>67258</v>
      </c>
      <c r="C993" s="3">
        <v>45023</v>
      </c>
      <c r="D993" s="2" t="s">
        <v>691</v>
      </c>
      <c r="E993" s="3">
        <v>45204</v>
      </c>
      <c r="F993" s="2">
        <v>6.1499999999999999E-2</v>
      </c>
      <c r="G993" s="2">
        <v>67258</v>
      </c>
      <c r="H993" s="5">
        <v>45023</v>
      </c>
      <c r="I993" s="5">
        <v>45204</v>
      </c>
      <c r="J993" s="9">
        <v>6.1499999999999999E-2</v>
      </c>
      <c r="K993" s="9">
        <v>6.1499999999999999E-2</v>
      </c>
      <c r="L993" s="7">
        <f>(1+AVERAGE(J993:K993))^(1/365)-1</f>
        <v>1.635284437326856E-4</v>
      </c>
      <c r="M993" s="7">
        <f>(1+AVERAGE(J993:K993))^(7/365)-1</f>
        <v>1.1452608317987778E-3</v>
      </c>
      <c r="N993" s="7">
        <f>(1+AVERAGE(J993:K993))^(1/12)-1</f>
        <v>4.9859723103033993E-3</v>
      </c>
      <c r="O993" s="7">
        <f>(1+AVERAGE(J993:K993))^(1/4)-1</f>
        <v>1.5032620641419969E-2</v>
      </c>
      <c r="P993" s="7">
        <f>(1+AVERAGE(J993:K993))^(1/2)-1</f>
        <v>3.0291220966188748E-2</v>
      </c>
      <c r="Q993" s="7">
        <f>(1+AVERAGE(J993:K993))^(1/1)-1</f>
        <v>6.150000000000011E-2</v>
      </c>
      <c r="T993" s="5">
        <f t="shared" si="28"/>
        <v>39344</v>
      </c>
      <c r="U993" s="9">
        <f>IFERROR(AVERAGEIFS(L:L,$H:$H,"&lt;="&amp;$T993,$I:$I,"&gt;="&amp;$T993),"")</f>
        <v>1.4019691317401772E-4</v>
      </c>
      <c r="V993" s="9">
        <f>IFERROR(AVERAGEIFS(M:M,$H:$H,"&lt;="&amp;$T993,$I:$I,"&gt;="&amp;$T993),"")</f>
        <v>9.8179124734110168E-4</v>
      </c>
      <c r="W993" s="9">
        <f>IFERROR(AVERAGEIFS(N:N,$H:$H,"&lt;="&amp;$T993,$I:$I,"&gt;="&amp;$T993),"")</f>
        <v>4.2731277661580691E-3</v>
      </c>
      <c r="X993" s="9">
        <f>IFERROR(AVERAGEIFS(O:O,$H:$H,"&lt;="&amp;$T993,$I:$I,"&gt;="&amp;$T993),"")</f>
        <v>1.2874240186884878E-2</v>
      </c>
      <c r="Y993" s="9">
        <f>IFERROR(AVERAGEIFS(P:P,$H:$H,"&lt;="&amp;$T993,$I:$I,"&gt;="&amp;$T993),"")</f>
        <v>2.5914226434159637E-2</v>
      </c>
      <c r="Z993" s="9">
        <f>IFERROR(AVERAGEIFS(Q:Q,$H:$H,"&lt;="&amp;$T993,$I:$I,"&gt;="&amp;$T993),"")</f>
        <v>5.2499999999999991E-2</v>
      </c>
    </row>
    <row r="994" spans="1:26" s="2" customFormat="1" ht="19" x14ac:dyDescent="0.25">
      <c r="A994" s="2" t="s">
        <v>66</v>
      </c>
      <c r="B994" s="2">
        <v>955</v>
      </c>
      <c r="C994" s="3">
        <v>45023</v>
      </c>
      <c r="D994" s="2" t="s">
        <v>690</v>
      </c>
      <c r="E994" s="3">
        <v>45386</v>
      </c>
      <c r="F994" s="2">
        <v>5.9799999999999999E-2</v>
      </c>
      <c r="G994" s="2">
        <v>955</v>
      </c>
      <c r="H994" s="5">
        <v>45023</v>
      </c>
      <c r="I994" s="5">
        <v>45386</v>
      </c>
      <c r="J994" s="9">
        <v>5.9799999999999999E-2</v>
      </c>
      <c r="K994" s="9">
        <v>5.9799999999999999E-2</v>
      </c>
      <c r="L994" s="7">
        <f>(1+AVERAGE(J994:K994))^(1/365)-1</f>
        <v>1.5913652683696711E-4</v>
      </c>
      <c r="M994" s="7">
        <f>(1+AVERAGE(J994:K994))^(7/365)-1</f>
        <v>1.1144876420503547E-3</v>
      </c>
      <c r="N994" s="7">
        <f>(1+AVERAGE(J994:K994))^(1/12)-1</f>
        <v>4.8517493945887669E-3</v>
      </c>
      <c r="O994" s="7">
        <f>(1+AVERAGE(J994:K994))^(1/4)-1</f>
        <v>1.4625980807950301E-2</v>
      </c>
      <c r="P994" s="7">
        <f>(1+AVERAGE(J994:K994))^(1/2)-1</f>
        <v>2.946588093049507E-2</v>
      </c>
      <c r="Q994" s="7">
        <f>(1+AVERAGE(J994:K994))^(1/1)-1</f>
        <v>5.9800000000000075E-2</v>
      </c>
      <c r="T994" s="5">
        <f t="shared" si="28"/>
        <v>39345</v>
      </c>
      <c r="U994" s="9">
        <f>IFERROR(AVERAGEIFS(L:L,$H:$H,"&lt;="&amp;$T994,$I:$I,"&gt;="&amp;$T994),"")</f>
        <v>1.4019691317401772E-4</v>
      </c>
      <c r="V994" s="9">
        <f>IFERROR(AVERAGEIFS(M:M,$H:$H,"&lt;="&amp;$T994,$I:$I,"&gt;="&amp;$T994),"")</f>
        <v>9.8179124734110168E-4</v>
      </c>
      <c r="W994" s="9">
        <f>IFERROR(AVERAGEIFS(N:N,$H:$H,"&lt;="&amp;$T994,$I:$I,"&gt;="&amp;$T994),"")</f>
        <v>4.2731277661580691E-3</v>
      </c>
      <c r="X994" s="9">
        <f>IFERROR(AVERAGEIFS(O:O,$H:$H,"&lt;="&amp;$T994,$I:$I,"&gt;="&amp;$T994),"")</f>
        <v>1.2874240186884878E-2</v>
      </c>
      <c r="Y994" s="9">
        <f>IFERROR(AVERAGEIFS(P:P,$H:$H,"&lt;="&amp;$T994,$I:$I,"&gt;="&amp;$T994),"")</f>
        <v>2.5914226434159637E-2</v>
      </c>
      <c r="Z994" s="9">
        <f>IFERROR(AVERAGEIFS(Q:Q,$H:$H,"&lt;="&amp;$T994,$I:$I,"&gt;="&amp;$T994),"")</f>
        <v>5.2499999999999991E-2</v>
      </c>
    </row>
    <row r="995" spans="1:26" s="2" customFormat="1" ht="19" x14ac:dyDescent="0.25">
      <c r="A995" s="2" t="s">
        <v>156</v>
      </c>
      <c r="B995" s="2">
        <v>19015</v>
      </c>
      <c r="C995" s="3">
        <v>45027</v>
      </c>
      <c r="D995" s="2" t="s">
        <v>691</v>
      </c>
      <c r="E995" s="3">
        <v>45208</v>
      </c>
      <c r="F995" s="2">
        <v>6.6500000000000004E-2</v>
      </c>
      <c r="G995" s="2">
        <v>19015</v>
      </c>
      <c r="H995" s="5">
        <v>45027</v>
      </c>
      <c r="I995" s="5">
        <v>45208</v>
      </c>
      <c r="J995" s="9">
        <v>6.6500000000000004E-2</v>
      </c>
      <c r="K995" s="9">
        <v>6.6500000000000004E-2</v>
      </c>
      <c r="L995" s="7">
        <f>(1+AVERAGE(J995:K995))^(1/365)-1</f>
        <v>1.7640530807794264E-4</v>
      </c>
      <c r="M995" s="7">
        <f>(1+AVERAGE(J995:K995))^(7/365)-1</f>
        <v>1.2354908441998269E-3</v>
      </c>
      <c r="N995" s="7">
        <f>(1+AVERAGE(J995:K995))^(1/12)-1</f>
        <v>5.3796066408242638E-3</v>
      </c>
      <c r="O995" s="7">
        <f>(1+AVERAGE(J995:K995))^(1/4)-1</f>
        <v>1.6225796112020685E-2</v>
      </c>
      <c r="P995" s="7">
        <f>(1+AVERAGE(J995:K995))^(1/2)-1</f>
        <v>3.2714868683510367E-2</v>
      </c>
      <c r="Q995" s="7">
        <f>(1+AVERAGE(J995:K995))^(1/1)-1</f>
        <v>6.6500000000000004E-2</v>
      </c>
      <c r="T995" s="5">
        <f t="shared" si="28"/>
        <v>39346</v>
      </c>
      <c r="U995" s="9">
        <f>IFERROR(AVERAGEIFS(L:L,$H:$H,"&lt;="&amp;$T995,$I:$I,"&gt;="&amp;$T995),"")</f>
        <v>1.4019691317401772E-4</v>
      </c>
      <c r="V995" s="9">
        <f>IFERROR(AVERAGEIFS(M:M,$H:$H,"&lt;="&amp;$T995,$I:$I,"&gt;="&amp;$T995),"")</f>
        <v>9.8179124734110168E-4</v>
      </c>
      <c r="W995" s="9">
        <f>IFERROR(AVERAGEIFS(N:N,$H:$H,"&lt;="&amp;$T995,$I:$I,"&gt;="&amp;$T995),"")</f>
        <v>4.2731277661580691E-3</v>
      </c>
      <c r="X995" s="9">
        <f>IFERROR(AVERAGEIFS(O:O,$H:$H,"&lt;="&amp;$T995,$I:$I,"&gt;="&amp;$T995),"")</f>
        <v>1.2874240186884878E-2</v>
      </c>
      <c r="Y995" s="9">
        <f>IFERROR(AVERAGEIFS(P:P,$H:$H,"&lt;="&amp;$T995,$I:$I,"&gt;="&amp;$T995),"")</f>
        <v>2.5914226434159637E-2</v>
      </c>
      <c r="Z995" s="9">
        <f>IFERROR(AVERAGEIFS(Q:Q,$H:$H,"&lt;="&amp;$T995,$I:$I,"&gt;="&amp;$T995),"")</f>
        <v>5.2499999999999991E-2</v>
      </c>
    </row>
    <row r="996" spans="1:26" s="2" customFormat="1" ht="19" x14ac:dyDescent="0.25">
      <c r="A996" s="2" t="s">
        <v>169</v>
      </c>
      <c r="B996" s="2">
        <v>9295</v>
      </c>
      <c r="C996" s="3">
        <v>45029</v>
      </c>
      <c r="D996" s="2" t="s">
        <v>691</v>
      </c>
      <c r="E996" s="3">
        <v>45182</v>
      </c>
      <c r="F996" s="2">
        <v>6.1400000000000003E-2</v>
      </c>
      <c r="G996" s="2">
        <v>9295</v>
      </c>
      <c r="H996" s="5">
        <v>45029</v>
      </c>
      <c r="I996" s="5">
        <v>45182</v>
      </c>
      <c r="J996" s="9">
        <v>6.1400000000000003E-2</v>
      </c>
      <c r="K996" s="9">
        <v>6.1400000000000003E-2</v>
      </c>
      <c r="L996" s="7">
        <f>(1+AVERAGE(J996:K996))^(1/365)-1</f>
        <v>1.6327028991480752E-4</v>
      </c>
      <c r="M996" s="7">
        <f>(1+AVERAGE(J996:K996))^(7/365)-1</f>
        <v>1.1434519826991618E-3</v>
      </c>
      <c r="N996" s="7">
        <f>(1+AVERAGE(J996:K996))^(1/12)-1</f>
        <v>4.9780823011333908E-3</v>
      </c>
      <c r="O996" s="7">
        <f>(1+AVERAGE(J996:K996))^(1/4)-1</f>
        <v>1.5008714176958371E-2</v>
      </c>
      <c r="P996" s="7">
        <f>(1+AVERAGE(J996:K996))^(1/2)-1</f>
        <v>3.0242689855162208E-2</v>
      </c>
      <c r="Q996" s="7">
        <f>(1+AVERAGE(J996:K996))^(1/1)-1</f>
        <v>6.1399999999999899E-2</v>
      </c>
      <c r="T996" s="5">
        <f t="shared" si="28"/>
        <v>39347</v>
      </c>
      <c r="U996" s="9">
        <f>IFERROR(AVERAGEIFS(L:L,$H:$H,"&lt;="&amp;$T996,$I:$I,"&gt;="&amp;$T996),"")</f>
        <v>1.4019691317401772E-4</v>
      </c>
      <c r="V996" s="9">
        <f>IFERROR(AVERAGEIFS(M:M,$H:$H,"&lt;="&amp;$T996,$I:$I,"&gt;="&amp;$T996),"")</f>
        <v>9.8179124734110168E-4</v>
      </c>
      <c r="W996" s="9">
        <f>IFERROR(AVERAGEIFS(N:N,$H:$H,"&lt;="&amp;$T996,$I:$I,"&gt;="&amp;$T996),"")</f>
        <v>4.2731277661580691E-3</v>
      </c>
      <c r="X996" s="9">
        <f>IFERROR(AVERAGEIFS(O:O,$H:$H,"&lt;="&amp;$T996,$I:$I,"&gt;="&amp;$T996),"")</f>
        <v>1.2874240186884878E-2</v>
      </c>
      <c r="Y996" s="9">
        <f>IFERROR(AVERAGEIFS(P:P,$H:$H,"&lt;="&amp;$T996,$I:$I,"&gt;="&amp;$T996),"")</f>
        <v>2.5914226434159637E-2</v>
      </c>
      <c r="Z996" s="9">
        <f>IFERROR(AVERAGEIFS(Q:Q,$H:$H,"&lt;="&amp;$T996,$I:$I,"&gt;="&amp;$T996),"")</f>
        <v>5.2499999999999991E-2</v>
      </c>
    </row>
    <row r="997" spans="1:26" s="2" customFormat="1" ht="19" x14ac:dyDescent="0.25">
      <c r="A997" s="2" t="s">
        <v>170</v>
      </c>
      <c r="B997" s="2">
        <v>39000</v>
      </c>
      <c r="C997" s="3">
        <v>45030</v>
      </c>
      <c r="D997" s="2" t="s">
        <v>692</v>
      </c>
      <c r="E997" s="3">
        <v>45120</v>
      </c>
      <c r="F997" s="2">
        <v>5.4300000000000001E-2</v>
      </c>
      <c r="G997" s="2">
        <v>39000</v>
      </c>
      <c r="H997" s="5">
        <v>45030</v>
      </c>
      <c r="I997" s="5">
        <v>45120</v>
      </c>
      <c r="J997" s="9">
        <v>5.4300000000000001E-2</v>
      </c>
      <c r="K997" s="9">
        <v>5.4300000000000001E-2</v>
      </c>
      <c r="L997" s="7">
        <f>(1+AVERAGE(J997:K997))^(1/365)-1</f>
        <v>1.4487909560845225E-4</v>
      </c>
      <c r="M997" s="7">
        <f>(1+AVERAGE(J997:K997))^(7/365)-1</f>
        <v>1.0145945647097587E-3</v>
      </c>
      <c r="N997" s="7">
        <f>(1+AVERAGE(J997:K997))^(1/12)-1</f>
        <v>4.4161425104838337E-3</v>
      </c>
      <c r="O997" s="7">
        <f>(1+AVERAGE(J997:K997))^(1/4)-1</f>
        <v>1.3307020600470842E-2</v>
      </c>
      <c r="P997" s="7">
        <f>(1+AVERAGE(J997:K997))^(1/2)-1</f>
        <v>2.6791117998203218E-2</v>
      </c>
      <c r="Q997" s="7">
        <f>(1+AVERAGE(J997:K997))^(1/1)-1</f>
        <v>5.4300000000000015E-2</v>
      </c>
      <c r="T997" s="5">
        <f t="shared" si="28"/>
        <v>39348</v>
      </c>
      <c r="U997" s="9">
        <f>IFERROR(AVERAGEIFS(L:L,$H:$H,"&lt;="&amp;$T997,$I:$I,"&gt;="&amp;$T997),"")</f>
        <v>1.4019691317401772E-4</v>
      </c>
      <c r="V997" s="9">
        <f>IFERROR(AVERAGEIFS(M:M,$H:$H,"&lt;="&amp;$T997,$I:$I,"&gt;="&amp;$T997),"")</f>
        <v>9.8179124734110168E-4</v>
      </c>
      <c r="W997" s="9">
        <f>IFERROR(AVERAGEIFS(N:N,$H:$H,"&lt;="&amp;$T997,$I:$I,"&gt;="&amp;$T997),"")</f>
        <v>4.2731277661580691E-3</v>
      </c>
      <c r="X997" s="9">
        <f>IFERROR(AVERAGEIFS(O:O,$H:$H,"&lt;="&amp;$T997,$I:$I,"&gt;="&amp;$T997),"")</f>
        <v>1.2874240186884878E-2</v>
      </c>
      <c r="Y997" s="9">
        <f>IFERROR(AVERAGEIFS(P:P,$H:$H,"&lt;="&amp;$T997,$I:$I,"&gt;="&amp;$T997),"")</f>
        <v>2.5914226434159637E-2</v>
      </c>
      <c r="Z997" s="9">
        <f>IFERROR(AVERAGEIFS(Q:Q,$H:$H,"&lt;="&amp;$T997,$I:$I,"&gt;="&amp;$T997),"")</f>
        <v>5.2499999999999991E-2</v>
      </c>
    </row>
    <row r="998" spans="1:26" s="2" customFormat="1" ht="19" x14ac:dyDescent="0.25">
      <c r="A998" s="2" t="s">
        <v>170</v>
      </c>
      <c r="B998" s="2">
        <v>16000</v>
      </c>
      <c r="C998" s="3">
        <v>45030</v>
      </c>
      <c r="D998" s="2" t="s">
        <v>690</v>
      </c>
      <c r="E998" s="3">
        <v>45393</v>
      </c>
      <c r="F998" s="2">
        <v>6.25E-2</v>
      </c>
      <c r="G998" s="2">
        <v>16000</v>
      </c>
      <c r="H998" s="5">
        <v>45030</v>
      </c>
      <c r="I998" s="5">
        <v>45393</v>
      </c>
      <c r="J998" s="9">
        <v>6.25E-2</v>
      </c>
      <c r="K998" s="9">
        <v>6.25E-2</v>
      </c>
      <c r="L998" s="7">
        <f>(1+AVERAGE(J998:K998))^(1/365)-1</f>
        <v>1.6610864880561849E-4</v>
      </c>
      <c r="M998" s="7">
        <f>(1+AVERAGE(J998:K998))^(7/365)-1</f>
        <v>1.1633401358284168E-3</v>
      </c>
      <c r="N998" s="7">
        <f>(1+AVERAGE(J998:K998))^(1/12)-1</f>
        <v>5.0648349497708356E-3</v>
      </c>
      <c r="O998" s="7">
        <f>(1+AVERAGE(J998:K998))^(1/4)-1</f>
        <v>1.5271592434465298E-2</v>
      </c>
      <c r="P998" s="7">
        <f>(1+AVERAGE(J998:K998))^(1/2)-1</f>
        <v>3.0776406404415146E-2</v>
      </c>
      <c r="Q998" s="7">
        <f>(1+AVERAGE(J998:K998))^(1/1)-1</f>
        <v>6.25E-2</v>
      </c>
      <c r="T998" s="5">
        <f t="shared" si="28"/>
        <v>39349</v>
      </c>
      <c r="U998" s="9">
        <f>IFERROR(AVERAGEIFS(L:L,$H:$H,"&lt;="&amp;$T998,$I:$I,"&gt;="&amp;$T998),"")</f>
        <v>1.4019691317401772E-4</v>
      </c>
      <c r="V998" s="9">
        <f>IFERROR(AVERAGEIFS(M:M,$H:$H,"&lt;="&amp;$T998,$I:$I,"&gt;="&amp;$T998),"")</f>
        <v>9.8179124734110168E-4</v>
      </c>
      <c r="W998" s="9">
        <f>IFERROR(AVERAGEIFS(N:N,$H:$H,"&lt;="&amp;$T998,$I:$I,"&gt;="&amp;$T998),"")</f>
        <v>4.2731277661580691E-3</v>
      </c>
      <c r="X998" s="9">
        <f>IFERROR(AVERAGEIFS(O:O,$H:$H,"&lt;="&amp;$T998,$I:$I,"&gt;="&amp;$T998),"")</f>
        <v>1.2874240186884878E-2</v>
      </c>
      <c r="Y998" s="9">
        <f>IFERROR(AVERAGEIFS(P:P,$H:$H,"&lt;="&amp;$T998,$I:$I,"&gt;="&amp;$T998),"")</f>
        <v>2.5914226434159637E-2</v>
      </c>
      <c r="Z998" s="9">
        <f>IFERROR(AVERAGEIFS(Q:Q,$H:$H,"&lt;="&amp;$T998,$I:$I,"&gt;="&amp;$T998),"")</f>
        <v>5.2499999999999991E-2</v>
      </c>
    </row>
    <row r="999" spans="1:26" s="2" customFormat="1" ht="19" x14ac:dyDescent="0.25">
      <c r="A999" s="2" t="s">
        <v>22</v>
      </c>
      <c r="B999" s="2">
        <v>23100</v>
      </c>
      <c r="C999" s="3">
        <v>45033</v>
      </c>
      <c r="D999" s="2" t="s">
        <v>691</v>
      </c>
      <c r="E999" s="3">
        <v>45214</v>
      </c>
      <c r="F999" s="2">
        <v>6.4399999999999999E-2</v>
      </c>
      <c r="G999" s="2">
        <v>23100</v>
      </c>
      <c r="H999" s="5">
        <v>45033</v>
      </c>
      <c r="I999" s="5">
        <v>45214</v>
      </c>
      <c r="J999" s="9">
        <v>6.4399999999999999E-2</v>
      </c>
      <c r="K999" s="9">
        <v>6.4399999999999999E-2</v>
      </c>
      <c r="L999" s="7">
        <f>(1+AVERAGE(J999:K999))^(1/365)-1</f>
        <v>1.7100437333850138E-4</v>
      </c>
      <c r="M999" s="7">
        <f>(1+AVERAGE(J999:K999))^(7/365)-1</f>
        <v>1.1976448808295181E-3</v>
      </c>
      <c r="N999" s="7">
        <f>(1+AVERAGE(J999:K999))^(1/12)-1</f>
        <v>5.2144867011501006E-3</v>
      </c>
      <c r="O999" s="7">
        <f>(1+AVERAGE(J999:K999))^(1/4)-1</f>
        <v>1.5725174504557904E-2</v>
      </c>
      <c r="P999" s="7">
        <f>(1+AVERAGE(J999:K999))^(1/2)-1</f>
        <v>3.1697630122314413E-2</v>
      </c>
      <c r="Q999" s="7">
        <f>(1+AVERAGE(J999:K999))^(1/1)-1</f>
        <v>6.4400000000000013E-2</v>
      </c>
      <c r="T999" s="5">
        <f t="shared" si="28"/>
        <v>39350</v>
      </c>
      <c r="U999" s="9">
        <f>IFERROR(AVERAGEIFS(L:L,$H:$H,"&lt;="&amp;$T999,$I:$I,"&gt;="&amp;$T999),"")</f>
        <v>1.4019691317401772E-4</v>
      </c>
      <c r="V999" s="9">
        <f>IFERROR(AVERAGEIFS(M:M,$H:$H,"&lt;="&amp;$T999,$I:$I,"&gt;="&amp;$T999),"")</f>
        <v>9.8179124734110168E-4</v>
      </c>
      <c r="W999" s="9">
        <f>IFERROR(AVERAGEIFS(N:N,$H:$H,"&lt;="&amp;$T999,$I:$I,"&gt;="&amp;$T999),"")</f>
        <v>4.2731277661580691E-3</v>
      </c>
      <c r="X999" s="9">
        <f>IFERROR(AVERAGEIFS(O:O,$H:$H,"&lt;="&amp;$T999,$I:$I,"&gt;="&amp;$T999),"")</f>
        <v>1.2874240186884878E-2</v>
      </c>
      <c r="Y999" s="9">
        <f>IFERROR(AVERAGEIFS(P:P,$H:$H,"&lt;="&amp;$T999,$I:$I,"&gt;="&amp;$T999),"")</f>
        <v>2.5914226434159637E-2</v>
      </c>
      <c r="Z999" s="9">
        <f>IFERROR(AVERAGEIFS(Q:Q,$H:$H,"&lt;="&amp;$T999,$I:$I,"&gt;="&amp;$T999),"")</f>
        <v>5.2499999999999991E-2</v>
      </c>
    </row>
    <row r="1000" spans="1:26" s="2" customFormat="1" ht="19" x14ac:dyDescent="0.25">
      <c r="A1000" s="2" t="s">
        <v>22</v>
      </c>
      <c r="B1000" s="2">
        <v>8900</v>
      </c>
      <c r="C1000" s="3">
        <v>45033</v>
      </c>
      <c r="D1000" s="2" t="s">
        <v>690</v>
      </c>
      <c r="E1000" s="3">
        <v>45396</v>
      </c>
      <c r="F1000" s="2">
        <v>6.2700000000000006E-2</v>
      </c>
      <c r="G1000" s="2">
        <v>8900</v>
      </c>
      <c r="H1000" s="5">
        <v>45033</v>
      </c>
      <c r="I1000" s="5">
        <v>45396</v>
      </c>
      <c r="J1000" s="9">
        <v>6.2700000000000006E-2</v>
      </c>
      <c r="K1000" s="9">
        <v>6.2700000000000006E-2</v>
      </c>
      <c r="L1000" s="7">
        <f>(1+AVERAGE(J1000:K1000))^(1/365)-1</f>
        <v>1.6662439919801209E-4</v>
      </c>
      <c r="M1000" s="7">
        <f>(1+AVERAGE(J1000:K1000))^(7/365)-1</f>
        <v>1.1669539938248263E-3</v>
      </c>
      <c r="N1000" s="7">
        <f>(1+AVERAGE(J1000:K1000))^(1/12)-1</f>
        <v>5.0805993126556981E-3</v>
      </c>
      <c r="O1000" s="7">
        <f>(1+AVERAGE(J1000:K1000))^(1/4)-1</f>
        <v>1.5319366549009894E-2</v>
      </c>
      <c r="P1000" s="7">
        <f>(1+AVERAGE(J1000:K1000))^(1/2)-1</f>
        <v>3.0873416089482797E-2</v>
      </c>
      <c r="Q1000" s="7">
        <f>(1+AVERAGE(J1000:K1000))^(1/1)-1</f>
        <v>6.2699999999999978E-2</v>
      </c>
      <c r="T1000" s="5">
        <f t="shared" si="28"/>
        <v>39351</v>
      </c>
      <c r="U1000" s="9">
        <f>IFERROR(AVERAGEIFS(L:L,$H:$H,"&lt;="&amp;$T1000,$I:$I,"&gt;="&amp;$T1000),"")</f>
        <v>1.4019691317401772E-4</v>
      </c>
      <c r="V1000" s="9">
        <f>IFERROR(AVERAGEIFS(M:M,$H:$H,"&lt;="&amp;$T1000,$I:$I,"&gt;="&amp;$T1000),"")</f>
        <v>9.8179124734110168E-4</v>
      </c>
      <c r="W1000" s="9">
        <f>IFERROR(AVERAGEIFS(N:N,$H:$H,"&lt;="&amp;$T1000,$I:$I,"&gt;="&amp;$T1000),"")</f>
        <v>4.2731277661580691E-3</v>
      </c>
      <c r="X1000" s="9">
        <f>IFERROR(AVERAGEIFS(O:O,$H:$H,"&lt;="&amp;$T1000,$I:$I,"&gt;="&amp;$T1000),"")</f>
        <v>1.2874240186884878E-2</v>
      </c>
      <c r="Y1000" s="9">
        <f>IFERROR(AVERAGEIFS(P:P,$H:$H,"&lt;="&amp;$T1000,$I:$I,"&gt;="&amp;$T1000),"")</f>
        <v>2.5914226434159637E-2</v>
      </c>
      <c r="Z1000" s="9">
        <f>IFERROR(AVERAGEIFS(Q:Q,$H:$H,"&lt;="&amp;$T1000,$I:$I,"&gt;="&amp;$T1000),"")</f>
        <v>5.2499999999999991E-2</v>
      </c>
    </row>
    <row r="1001" spans="1:26" s="2" customFormat="1" ht="19" x14ac:dyDescent="0.25">
      <c r="A1001" s="2" t="s">
        <v>66</v>
      </c>
      <c r="B1001" s="2">
        <v>40399</v>
      </c>
      <c r="C1001" s="3">
        <v>45034</v>
      </c>
      <c r="D1001" s="2" t="s">
        <v>691</v>
      </c>
      <c r="E1001" s="3">
        <v>45215</v>
      </c>
      <c r="F1001" s="2">
        <v>6.3500000000000001E-2</v>
      </c>
      <c r="G1001" s="2">
        <v>40399</v>
      </c>
      <c r="H1001" s="5">
        <v>45034</v>
      </c>
      <c r="I1001" s="5">
        <v>45215</v>
      </c>
      <c r="J1001" s="9">
        <v>6.3500000000000001E-2</v>
      </c>
      <c r="K1001" s="9">
        <v>6.3500000000000001E-2</v>
      </c>
      <c r="L1001" s="7">
        <f>(1+AVERAGE(J1001:K1001))^(1/365)-1</f>
        <v>1.6868643323930677E-4</v>
      </c>
      <c r="M1001" s="7">
        <f>(1+AVERAGE(J1001:K1001))^(7/365)-1</f>
        <v>1.1814027580703268E-3</v>
      </c>
      <c r="N1001" s="7">
        <f>(1+AVERAGE(J1001:K1001))^(1/12)-1</f>
        <v>5.143629580209641E-3</v>
      </c>
      <c r="O1001" s="7">
        <f>(1+AVERAGE(J1001:K1001))^(1/4)-1</f>
        <v>1.5510395601027183E-2</v>
      </c>
      <c r="P1001" s="7">
        <f>(1+AVERAGE(J1001:K1001))^(1/2)-1</f>
        <v>3.1261363573754641E-2</v>
      </c>
      <c r="Q1001" s="7">
        <f>(1+AVERAGE(J1001:K1001))^(1/1)-1</f>
        <v>6.349999999999989E-2</v>
      </c>
      <c r="T1001" s="5">
        <f t="shared" si="28"/>
        <v>39352</v>
      </c>
      <c r="U1001" s="9">
        <f>IFERROR(AVERAGEIFS(L:L,$H:$H,"&lt;="&amp;$T1001,$I:$I,"&gt;="&amp;$T1001),"")</f>
        <v>1.4019691317401772E-4</v>
      </c>
      <c r="V1001" s="9">
        <f>IFERROR(AVERAGEIFS(M:M,$H:$H,"&lt;="&amp;$T1001,$I:$I,"&gt;="&amp;$T1001),"")</f>
        <v>9.8179124734110168E-4</v>
      </c>
      <c r="W1001" s="9">
        <f>IFERROR(AVERAGEIFS(N:N,$H:$H,"&lt;="&amp;$T1001,$I:$I,"&gt;="&amp;$T1001),"")</f>
        <v>4.2731277661580691E-3</v>
      </c>
      <c r="X1001" s="9">
        <f>IFERROR(AVERAGEIFS(O:O,$H:$H,"&lt;="&amp;$T1001,$I:$I,"&gt;="&amp;$T1001),"")</f>
        <v>1.2874240186884878E-2</v>
      </c>
      <c r="Y1001" s="9">
        <f>IFERROR(AVERAGEIFS(P:P,$H:$H,"&lt;="&amp;$T1001,$I:$I,"&gt;="&amp;$T1001),"")</f>
        <v>2.5914226434159637E-2</v>
      </c>
      <c r="Z1001" s="9">
        <f>IFERROR(AVERAGEIFS(Q:Q,$H:$H,"&lt;="&amp;$T1001,$I:$I,"&gt;="&amp;$T1001),"")</f>
        <v>5.2499999999999991E-2</v>
      </c>
    </row>
    <row r="1002" spans="1:26" s="2" customFormat="1" ht="19" x14ac:dyDescent="0.25">
      <c r="A1002" s="2" t="s">
        <v>66</v>
      </c>
      <c r="B1002" s="2">
        <v>21500</v>
      </c>
      <c r="C1002" s="3">
        <v>45034</v>
      </c>
      <c r="D1002" s="2" t="s">
        <v>690</v>
      </c>
      <c r="E1002" s="3">
        <v>45397</v>
      </c>
      <c r="F1002" s="2">
        <v>6.4000000000000001E-2</v>
      </c>
      <c r="G1002" s="2">
        <v>21500</v>
      </c>
      <c r="H1002" s="5">
        <v>45034</v>
      </c>
      <c r="I1002" s="5">
        <v>45397</v>
      </c>
      <c r="J1002" s="9">
        <v>6.4000000000000001E-2</v>
      </c>
      <c r="K1002" s="9">
        <v>6.4000000000000001E-2</v>
      </c>
      <c r="L1002" s="7">
        <f>(1+AVERAGE(J1002:K1002))^(1/365)-1</f>
        <v>1.6997441913657596E-4</v>
      </c>
      <c r="M1002" s="7">
        <f>(1+AVERAGE(J1002:K1002))^(7/365)-1</f>
        <v>1.190427823229534E-3</v>
      </c>
      <c r="N1002" s="7">
        <f>(1+AVERAGE(J1002:K1002))^(1/12)-1</f>
        <v>5.1830014303420047E-3</v>
      </c>
      <c r="O1002" s="7">
        <f>(1+AVERAGE(J1002:K1002))^(1/4)-1</f>
        <v>1.5629734036085807E-2</v>
      </c>
      <c r="P1002" s="7">
        <f>(1+AVERAGE(J1002:K1002))^(1/2)-1</f>
        <v>3.1503756658210147E-2</v>
      </c>
      <c r="Q1002" s="7">
        <f>(1+AVERAGE(J1002:K1002))^(1/1)-1</f>
        <v>6.4000000000000057E-2</v>
      </c>
      <c r="T1002" s="5">
        <f t="shared" si="28"/>
        <v>39353</v>
      </c>
      <c r="U1002" s="9">
        <f>IFERROR(AVERAGEIFS(L:L,$H:$H,"&lt;="&amp;$T1002,$I:$I,"&gt;="&amp;$T1002),"")</f>
        <v>1.4019691317401772E-4</v>
      </c>
      <c r="V1002" s="9">
        <f>IFERROR(AVERAGEIFS(M:M,$H:$H,"&lt;="&amp;$T1002,$I:$I,"&gt;="&amp;$T1002),"")</f>
        <v>9.8179124734110168E-4</v>
      </c>
      <c r="W1002" s="9">
        <f>IFERROR(AVERAGEIFS(N:N,$H:$H,"&lt;="&amp;$T1002,$I:$I,"&gt;="&amp;$T1002),"")</f>
        <v>4.2731277661580691E-3</v>
      </c>
      <c r="X1002" s="9">
        <f>IFERROR(AVERAGEIFS(O:O,$H:$H,"&lt;="&amp;$T1002,$I:$I,"&gt;="&amp;$T1002),"")</f>
        <v>1.2874240186884878E-2</v>
      </c>
      <c r="Y1002" s="9">
        <f>IFERROR(AVERAGEIFS(P:P,$H:$H,"&lt;="&amp;$T1002,$I:$I,"&gt;="&amp;$T1002),"")</f>
        <v>2.5914226434159637E-2</v>
      </c>
      <c r="Z1002" s="9">
        <f>IFERROR(AVERAGEIFS(Q:Q,$H:$H,"&lt;="&amp;$T1002,$I:$I,"&gt;="&amp;$T1002),"")</f>
        <v>5.2499999999999991E-2</v>
      </c>
    </row>
    <row r="1003" spans="1:26" s="2" customFormat="1" ht="19" x14ac:dyDescent="0.25">
      <c r="A1003" s="2" t="s">
        <v>90</v>
      </c>
      <c r="B1003" s="2">
        <v>9900</v>
      </c>
      <c r="C1003" s="3">
        <v>45035</v>
      </c>
      <c r="D1003" s="2" t="s">
        <v>691</v>
      </c>
      <c r="E1003" s="3">
        <v>45216</v>
      </c>
      <c r="F1003" s="2">
        <v>6.7900000000000002E-2</v>
      </c>
      <c r="G1003" s="2">
        <v>9900</v>
      </c>
      <c r="H1003" s="5">
        <v>45035</v>
      </c>
      <c r="I1003" s="5">
        <v>45216</v>
      </c>
      <c r="J1003" s="9">
        <v>6.7900000000000002E-2</v>
      </c>
      <c r="K1003" s="9">
        <v>6.7900000000000002E-2</v>
      </c>
      <c r="L1003" s="7">
        <f>(1+AVERAGE(J1003:K1003))^(1/365)-1</f>
        <v>1.800000424347914E-4</v>
      </c>
      <c r="M1003" s="7">
        <f>(1+AVERAGE(J1003:K1003))^(7/365)-1</f>
        <v>1.260680901520983E-3</v>
      </c>
      <c r="N1003" s="7">
        <f>(1+AVERAGE(J1003:K1003))^(1/12)-1</f>
        <v>5.4895211046772641E-3</v>
      </c>
      <c r="O1003" s="7">
        <f>(1+AVERAGE(J1003:K1003))^(1/4)-1</f>
        <v>1.6559133265758863E-2</v>
      </c>
      <c r="P1003" s="7">
        <f>(1+AVERAGE(J1003:K1003))^(1/2)-1</f>
        <v>3.3392471426030967E-2</v>
      </c>
      <c r="Q1003" s="7">
        <f>(1+AVERAGE(J1003:K1003))^(1/1)-1</f>
        <v>6.7900000000000071E-2</v>
      </c>
      <c r="T1003" s="5">
        <f t="shared" si="28"/>
        <v>39354</v>
      </c>
      <c r="U1003" s="9">
        <f>IFERROR(AVERAGEIFS(L:L,$H:$H,"&lt;="&amp;$T1003,$I:$I,"&gt;="&amp;$T1003),"")</f>
        <v>1.4019691317401772E-4</v>
      </c>
      <c r="V1003" s="9">
        <f>IFERROR(AVERAGEIFS(M:M,$H:$H,"&lt;="&amp;$T1003,$I:$I,"&gt;="&amp;$T1003),"")</f>
        <v>9.8179124734110168E-4</v>
      </c>
      <c r="W1003" s="9">
        <f>IFERROR(AVERAGEIFS(N:N,$H:$H,"&lt;="&amp;$T1003,$I:$I,"&gt;="&amp;$T1003),"")</f>
        <v>4.2731277661580691E-3</v>
      </c>
      <c r="X1003" s="9">
        <f>IFERROR(AVERAGEIFS(O:O,$H:$H,"&lt;="&amp;$T1003,$I:$I,"&gt;="&amp;$T1003),"")</f>
        <v>1.2874240186884878E-2</v>
      </c>
      <c r="Y1003" s="9">
        <f>IFERROR(AVERAGEIFS(P:P,$H:$H,"&lt;="&amp;$T1003,$I:$I,"&gt;="&amp;$T1003),"")</f>
        <v>2.5914226434159637E-2</v>
      </c>
      <c r="Z1003" s="9">
        <f>IFERROR(AVERAGEIFS(Q:Q,$H:$H,"&lt;="&amp;$T1003,$I:$I,"&gt;="&amp;$T1003),"")</f>
        <v>5.2499999999999991E-2</v>
      </c>
    </row>
    <row r="1004" spans="1:26" s="2" customFormat="1" ht="19" x14ac:dyDescent="0.25">
      <c r="A1004" s="2" t="s">
        <v>90</v>
      </c>
      <c r="B1004" s="2">
        <v>6600</v>
      </c>
      <c r="C1004" s="3">
        <v>45035</v>
      </c>
      <c r="D1004" s="2" t="s">
        <v>690</v>
      </c>
      <c r="E1004" s="3">
        <v>45398</v>
      </c>
      <c r="F1004" s="2">
        <v>6.7500000000000004E-2</v>
      </c>
      <c r="G1004" s="2">
        <v>6600</v>
      </c>
      <c r="H1004" s="5">
        <v>45035</v>
      </c>
      <c r="I1004" s="5">
        <v>45398</v>
      </c>
      <c r="J1004" s="9">
        <v>6.7500000000000004E-2</v>
      </c>
      <c r="K1004" s="9">
        <v>6.7500000000000004E-2</v>
      </c>
      <c r="L1004" s="7">
        <f>(1+AVERAGE(J1004:K1004))^(1/365)-1</f>
        <v>1.7897345526463049E-4</v>
      </c>
      <c r="M1004" s="7">
        <f>(1+AVERAGE(J1004:K1004))^(7/365)-1</f>
        <v>1.2534870489870897E-3</v>
      </c>
      <c r="N1004" s="7">
        <f>(1+AVERAGE(J1004:K1004))^(1/12)-1</f>
        <v>5.4581304569467637E-3</v>
      </c>
      <c r="O1004" s="7">
        <f>(1+AVERAGE(J1004:K1004))^(1/4)-1</f>
        <v>1.6463927539286161E-2</v>
      </c>
      <c r="P1004" s="7">
        <f>(1+AVERAGE(J1004:K1004))^(1/2)-1</f>
        <v>3.319891598859126E-2</v>
      </c>
      <c r="Q1004" s="7">
        <f>(1+AVERAGE(J1004:K1004))^(1/1)-1</f>
        <v>6.7499999999999893E-2</v>
      </c>
      <c r="T1004" s="5">
        <f t="shared" si="28"/>
        <v>39355</v>
      </c>
      <c r="U1004" s="9">
        <f>IFERROR(AVERAGEIFS(L:L,$H:$H,"&lt;="&amp;$T1004,$I:$I,"&gt;="&amp;$T1004),"")</f>
        <v>1.4019691317401772E-4</v>
      </c>
      <c r="V1004" s="9">
        <f>IFERROR(AVERAGEIFS(M:M,$H:$H,"&lt;="&amp;$T1004,$I:$I,"&gt;="&amp;$T1004),"")</f>
        <v>9.8179124734110168E-4</v>
      </c>
      <c r="W1004" s="9">
        <f>IFERROR(AVERAGEIFS(N:N,$H:$H,"&lt;="&amp;$T1004,$I:$I,"&gt;="&amp;$T1004),"")</f>
        <v>4.2731277661580691E-3</v>
      </c>
      <c r="X1004" s="9">
        <f>IFERROR(AVERAGEIFS(O:O,$H:$H,"&lt;="&amp;$T1004,$I:$I,"&gt;="&amp;$T1004),"")</f>
        <v>1.2874240186884878E-2</v>
      </c>
      <c r="Y1004" s="9">
        <f>IFERROR(AVERAGEIFS(P:P,$H:$H,"&lt;="&amp;$T1004,$I:$I,"&gt;="&amp;$T1004),"")</f>
        <v>2.5914226434159637E-2</v>
      </c>
      <c r="Z1004" s="9">
        <f>IFERROR(AVERAGEIFS(Q:Q,$H:$H,"&lt;="&amp;$T1004,$I:$I,"&gt;="&amp;$T1004),"")</f>
        <v>5.2499999999999991E-2</v>
      </c>
    </row>
    <row r="1005" spans="1:26" s="2" customFormat="1" ht="19" x14ac:dyDescent="0.25">
      <c r="A1005" s="2" t="s">
        <v>156</v>
      </c>
      <c r="B1005" s="2">
        <v>26000</v>
      </c>
      <c r="C1005" s="3">
        <v>45041</v>
      </c>
      <c r="D1005" s="2" t="s">
        <v>691</v>
      </c>
      <c r="E1005" s="3">
        <v>45222</v>
      </c>
      <c r="F1005" s="2">
        <v>6.3799999999999996E-2</v>
      </c>
      <c r="G1005" s="2">
        <v>26000</v>
      </c>
      <c r="H1005" s="5">
        <v>45041</v>
      </c>
      <c r="I1005" s="5">
        <v>45222</v>
      </c>
      <c r="J1005" s="9">
        <v>6.3799999999999996E-2</v>
      </c>
      <c r="K1005" s="9">
        <v>6.3799999999999996E-2</v>
      </c>
      <c r="L1005" s="7">
        <f>(1+AVERAGE(J1005:K1005))^(1/365)-1</f>
        <v>1.6945929722411712E-4</v>
      </c>
      <c r="M1005" s="7">
        <f>(1+AVERAGE(J1005:K1005))^(7/365)-1</f>
        <v>1.186818296439629E-3</v>
      </c>
      <c r="N1005" s="7">
        <f>(1+AVERAGE(J1005:K1005))^(1/12)-1</f>
        <v>5.1672547259051793E-3</v>
      </c>
      <c r="O1005" s="7">
        <f>(1+AVERAGE(J1005:K1005))^(1/4)-1</f>
        <v>1.5582003710318482E-2</v>
      </c>
      <c r="P1005" s="7">
        <f>(1+AVERAGE(J1005:K1005))^(1/2)-1</f>
        <v>3.1406806260265041E-2</v>
      </c>
      <c r="Q1005" s="7">
        <f>(1+AVERAGE(J1005:K1005))^(1/1)-1</f>
        <v>6.3800000000000079E-2</v>
      </c>
      <c r="T1005" s="5">
        <f t="shared" si="28"/>
        <v>39356</v>
      </c>
      <c r="U1005" s="9">
        <f>IFERROR(AVERAGEIFS(L:L,$H:$H,"&lt;="&amp;$T1005,$I:$I,"&gt;="&amp;$T1005),"")</f>
        <v>1.4019691317401772E-4</v>
      </c>
      <c r="V1005" s="9">
        <f>IFERROR(AVERAGEIFS(M:M,$H:$H,"&lt;="&amp;$T1005,$I:$I,"&gt;="&amp;$T1005),"")</f>
        <v>9.8179124734110168E-4</v>
      </c>
      <c r="W1005" s="9">
        <f>IFERROR(AVERAGEIFS(N:N,$H:$H,"&lt;="&amp;$T1005,$I:$I,"&gt;="&amp;$T1005),"")</f>
        <v>4.2731277661580691E-3</v>
      </c>
      <c r="X1005" s="9">
        <f>IFERROR(AVERAGEIFS(O:O,$H:$H,"&lt;="&amp;$T1005,$I:$I,"&gt;="&amp;$T1005),"")</f>
        <v>1.2874240186884878E-2</v>
      </c>
      <c r="Y1005" s="9">
        <f>IFERROR(AVERAGEIFS(P:P,$H:$H,"&lt;="&amp;$T1005,$I:$I,"&gt;="&amp;$T1005),"")</f>
        <v>2.5914226434159637E-2</v>
      </c>
      <c r="Z1005" s="9">
        <f>IFERROR(AVERAGEIFS(Q:Q,$H:$H,"&lt;="&amp;$T1005,$I:$I,"&gt;="&amp;$T1005),"")</f>
        <v>5.2499999999999991E-2</v>
      </c>
    </row>
    <row r="1006" spans="1:26" s="2" customFormat="1" ht="19" x14ac:dyDescent="0.25">
      <c r="A1006" s="2" t="s">
        <v>66</v>
      </c>
      <c r="B1006" s="2">
        <v>41884</v>
      </c>
      <c r="C1006" s="3">
        <v>45042</v>
      </c>
      <c r="D1006" s="2" t="s">
        <v>692</v>
      </c>
      <c r="E1006" s="3">
        <v>45132</v>
      </c>
      <c r="F1006" s="2">
        <v>5.7200000000000001E-2</v>
      </c>
      <c r="G1006" s="2">
        <v>41884</v>
      </c>
      <c r="H1006" s="5">
        <v>45042</v>
      </c>
      <c r="I1006" s="5">
        <v>45132</v>
      </c>
      <c r="J1006" s="9">
        <v>5.7200000000000001E-2</v>
      </c>
      <c r="K1006" s="9">
        <v>5.7200000000000001E-2</v>
      </c>
      <c r="L1006" s="7">
        <f>(1+AVERAGE(J1006:K1006))^(1/365)-1</f>
        <v>1.5240586943843226E-4</v>
      </c>
      <c r="M1006" s="7">
        <f>(1+AVERAGE(J1006:K1006))^(7/365)-1</f>
        <v>1.0673289885185788E-3</v>
      </c>
      <c r="N1006" s="7">
        <f>(1+AVERAGE(J1006:K1006))^(1/12)-1</f>
        <v>4.6460850512481944E-3</v>
      </c>
      <c r="O1006" s="7">
        <f>(1+AVERAGE(J1006:K1006))^(1/4)-1</f>
        <v>1.4003113763540798E-2</v>
      </c>
      <c r="P1006" s="7">
        <f>(1+AVERAGE(J1006:K1006))^(1/2)-1</f>
        <v>2.8202314722156174E-2</v>
      </c>
      <c r="Q1006" s="7">
        <f>(1+AVERAGE(J1006:K1006))^(1/1)-1</f>
        <v>5.7199999999999918E-2</v>
      </c>
      <c r="T1006" s="5">
        <f t="shared" si="28"/>
        <v>39357</v>
      </c>
      <c r="U1006" s="9">
        <f>IFERROR(AVERAGEIFS(L:L,$H:$H,"&lt;="&amp;$T1006,$I:$I,"&gt;="&amp;$T1006),"")</f>
        <v>1.4019691317401772E-4</v>
      </c>
      <c r="V1006" s="9">
        <f>IFERROR(AVERAGEIFS(M:M,$H:$H,"&lt;="&amp;$T1006,$I:$I,"&gt;="&amp;$T1006),"")</f>
        <v>9.8179124734110168E-4</v>
      </c>
      <c r="W1006" s="9">
        <f>IFERROR(AVERAGEIFS(N:N,$H:$H,"&lt;="&amp;$T1006,$I:$I,"&gt;="&amp;$T1006),"")</f>
        <v>4.2731277661580691E-3</v>
      </c>
      <c r="X1006" s="9">
        <f>IFERROR(AVERAGEIFS(O:O,$H:$H,"&lt;="&amp;$T1006,$I:$I,"&gt;="&amp;$T1006),"")</f>
        <v>1.2874240186884878E-2</v>
      </c>
      <c r="Y1006" s="9">
        <f>IFERROR(AVERAGEIFS(P:P,$H:$H,"&lt;="&amp;$T1006,$I:$I,"&gt;="&amp;$T1006),"")</f>
        <v>2.5914226434159637E-2</v>
      </c>
      <c r="Z1006" s="9">
        <f>IFERROR(AVERAGEIFS(Q:Q,$H:$H,"&lt;="&amp;$T1006,$I:$I,"&gt;="&amp;$T1006),"")</f>
        <v>5.2499999999999991E-2</v>
      </c>
    </row>
    <row r="1007" spans="1:26" s="2" customFormat="1" ht="19" x14ac:dyDescent="0.25">
      <c r="A1007" s="2" t="s">
        <v>66</v>
      </c>
      <c r="B1007" s="2">
        <v>21500</v>
      </c>
      <c r="C1007" s="3">
        <v>45042</v>
      </c>
      <c r="D1007" s="2" t="s">
        <v>690</v>
      </c>
      <c r="E1007" s="3">
        <v>45405</v>
      </c>
      <c r="F1007" s="2">
        <v>6.4799999999999996E-2</v>
      </c>
      <c r="G1007" s="2">
        <v>21500</v>
      </c>
      <c r="H1007" s="5">
        <v>45042</v>
      </c>
      <c r="I1007" s="5">
        <v>45405</v>
      </c>
      <c r="J1007" s="9">
        <v>6.4799999999999996E-2</v>
      </c>
      <c r="K1007" s="9">
        <v>6.4799999999999996E-2</v>
      </c>
      <c r="L1007" s="7">
        <f>(1+AVERAGE(J1007:K1007))^(1/365)-1</f>
        <v>1.7203394161757757E-4</v>
      </c>
      <c r="M1007" s="7">
        <f>(1+AVERAGE(J1007:K1007))^(7/365)-1</f>
        <v>1.2048592787738954E-3</v>
      </c>
      <c r="N1007" s="7">
        <f>(1+AVERAGE(J1007:K1007))^(1/12)-1</f>
        <v>5.2459611277158036E-3</v>
      </c>
      <c r="O1007" s="7">
        <f>(1+AVERAGE(J1007:K1007))^(1/4)-1</f>
        <v>1.5820588077025688E-2</v>
      </c>
      <c r="P1007" s="7">
        <f>(1+AVERAGE(J1007:K1007))^(1/2)-1</f>
        <v>3.1891467161154541E-2</v>
      </c>
      <c r="Q1007" s="7">
        <f>(1+AVERAGE(J1007:K1007))^(1/1)-1</f>
        <v>6.4799999999999969E-2</v>
      </c>
      <c r="T1007" s="5">
        <f t="shared" si="28"/>
        <v>39358</v>
      </c>
      <c r="U1007" s="9">
        <f>IFERROR(AVERAGEIFS(L:L,$H:$H,"&lt;="&amp;$T1007,$I:$I,"&gt;="&amp;$T1007),"")</f>
        <v>1.4019691317401772E-4</v>
      </c>
      <c r="V1007" s="9">
        <f>IFERROR(AVERAGEIFS(M:M,$H:$H,"&lt;="&amp;$T1007,$I:$I,"&gt;="&amp;$T1007),"")</f>
        <v>9.8179124734110168E-4</v>
      </c>
      <c r="W1007" s="9">
        <f>IFERROR(AVERAGEIFS(N:N,$H:$H,"&lt;="&amp;$T1007,$I:$I,"&gt;="&amp;$T1007),"")</f>
        <v>4.2731277661580691E-3</v>
      </c>
      <c r="X1007" s="9">
        <f>IFERROR(AVERAGEIFS(O:O,$H:$H,"&lt;="&amp;$T1007,$I:$I,"&gt;="&amp;$T1007),"")</f>
        <v>1.2874240186884878E-2</v>
      </c>
      <c r="Y1007" s="9">
        <f>IFERROR(AVERAGEIFS(P:P,$H:$H,"&lt;="&amp;$T1007,$I:$I,"&gt;="&amp;$T1007),"")</f>
        <v>2.5914226434159637E-2</v>
      </c>
      <c r="Z1007" s="9">
        <f>IFERROR(AVERAGEIFS(Q:Q,$H:$H,"&lt;="&amp;$T1007,$I:$I,"&gt;="&amp;$T1007),"")</f>
        <v>5.2499999999999991E-2</v>
      </c>
    </row>
    <row r="1008" spans="1:26" s="2" customFormat="1" ht="19" x14ac:dyDescent="0.25">
      <c r="A1008" s="2" t="s">
        <v>169</v>
      </c>
      <c r="B1008" s="2">
        <v>18235</v>
      </c>
      <c r="C1008" s="3">
        <v>45043</v>
      </c>
      <c r="D1008" s="2" t="s">
        <v>691</v>
      </c>
      <c r="E1008" s="3">
        <v>45224</v>
      </c>
      <c r="F1008" s="2">
        <v>7.0099999999999996E-2</v>
      </c>
      <c r="G1008" s="2">
        <v>18235</v>
      </c>
      <c r="H1008" s="5">
        <v>45043</v>
      </c>
      <c r="I1008" s="5">
        <v>45224</v>
      </c>
      <c r="J1008" s="9">
        <v>7.0099999999999996E-2</v>
      </c>
      <c r="K1008" s="9">
        <v>7.0099999999999996E-2</v>
      </c>
      <c r="L1008" s="7">
        <f>(1+AVERAGE(J1008:K1008))^(1/365)-1</f>
        <v>1.856394262655936E-4</v>
      </c>
      <c r="M1008" s="7">
        <f>(1+AVERAGE(J1008:K1008))^(7/365)-1</f>
        <v>1.3001999097417283E-3</v>
      </c>
      <c r="N1008" s="7">
        <f>(1+AVERAGE(J1008:K1008))^(1/12)-1</f>
        <v>5.6619772493280429E-3</v>
      </c>
      <c r="O1008" s="7">
        <f>(1+AVERAGE(J1008:K1008))^(1/4)-1</f>
        <v>1.7082287218689096E-2</v>
      </c>
      <c r="P1008" s="7">
        <f>(1+AVERAGE(J1008:K1008))^(1/2)-1</f>
        <v>3.4456378974000001E-2</v>
      </c>
      <c r="Q1008" s="7">
        <f>(1+AVERAGE(J1008:K1008))^(1/1)-1</f>
        <v>7.0100000000000051E-2</v>
      </c>
      <c r="T1008" s="5">
        <f t="shared" si="28"/>
        <v>39359</v>
      </c>
      <c r="U1008" s="9">
        <f>IFERROR(AVERAGEIFS(L:L,$H:$H,"&lt;="&amp;$T1008,$I:$I,"&gt;="&amp;$T1008),"")</f>
        <v>1.4019691317401772E-4</v>
      </c>
      <c r="V1008" s="9">
        <f>IFERROR(AVERAGEIFS(M:M,$H:$H,"&lt;="&amp;$T1008,$I:$I,"&gt;="&amp;$T1008),"")</f>
        <v>9.8179124734110168E-4</v>
      </c>
      <c r="W1008" s="9">
        <f>IFERROR(AVERAGEIFS(N:N,$H:$H,"&lt;="&amp;$T1008,$I:$I,"&gt;="&amp;$T1008),"")</f>
        <v>4.2731277661580691E-3</v>
      </c>
      <c r="X1008" s="9">
        <f>IFERROR(AVERAGEIFS(O:O,$H:$H,"&lt;="&amp;$T1008,$I:$I,"&gt;="&amp;$T1008),"")</f>
        <v>1.2874240186884878E-2</v>
      </c>
      <c r="Y1008" s="9">
        <f>IFERROR(AVERAGEIFS(P:P,$H:$H,"&lt;="&amp;$T1008,$I:$I,"&gt;="&amp;$T1008),"")</f>
        <v>2.5914226434159637E-2</v>
      </c>
      <c r="Z1008" s="9">
        <f>IFERROR(AVERAGEIFS(Q:Q,$H:$H,"&lt;="&amp;$T1008,$I:$I,"&gt;="&amp;$T1008),"")</f>
        <v>5.2499999999999991E-2</v>
      </c>
    </row>
    <row r="1009" spans="1:26" s="2" customFormat="1" ht="19" x14ac:dyDescent="0.25">
      <c r="A1009" s="2" t="s">
        <v>22</v>
      </c>
      <c r="B1009" s="2">
        <v>35939</v>
      </c>
      <c r="C1009" s="3">
        <v>45044</v>
      </c>
      <c r="D1009" s="2" t="s">
        <v>691</v>
      </c>
      <c r="E1009" s="3">
        <v>45225</v>
      </c>
      <c r="F1009" s="2">
        <v>7.0099999999999996E-2</v>
      </c>
      <c r="G1009" s="2">
        <v>35939</v>
      </c>
      <c r="H1009" s="5">
        <v>45044</v>
      </c>
      <c r="I1009" s="5">
        <v>45225</v>
      </c>
      <c r="J1009" s="9">
        <v>7.0099999999999996E-2</v>
      </c>
      <c r="K1009" s="9">
        <v>7.0099999999999996E-2</v>
      </c>
      <c r="L1009" s="7">
        <f>(1+AVERAGE(J1009:K1009))^(1/365)-1</f>
        <v>1.856394262655936E-4</v>
      </c>
      <c r="M1009" s="7">
        <f>(1+AVERAGE(J1009:K1009))^(7/365)-1</f>
        <v>1.3001999097417283E-3</v>
      </c>
      <c r="N1009" s="7">
        <f>(1+AVERAGE(J1009:K1009))^(1/12)-1</f>
        <v>5.6619772493280429E-3</v>
      </c>
      <c r="O1009" s="7">
        <f>(1+AVERAGE(J1009:K1009))^(1/4)-1</f>
        <v>1.7082287218689096E-2</v>
      </c>
      <c r="P1009" s="7">
        <f>(1+AVERAGE(J1009:K1009))^(1/2)-1</f>
        <v>3.4456378974000001E-2</v>
      </c>
      <c r="Q1009" s="7">
        <f>(1+AVERAGE(J1009:K1009))^(1/1)-1</f>
        <v>7.0100000000000051E-2</v>
      </c>
      <c r="T1009" s="5">
        <f t="shared" si="28"/>
        <v>39360</v>
      </c>
      <c r="U1009" s="9">
        <f>IFERROR(AVERAGEIFS(L:L,$H:$H,"&lt;="&amp;$T1009,$I:$I,"&gt;="&amp;$T1009),"")</f>
        <v>1.4019691317401772E-4</v>
      </c>
      <c r="V1009" s="9">
        <f>IFERROR(AVERAGEIFS(M:M,$H:$H,"&lt;="&amp;$T1009,$I:$I,"&gt;="&amp;$T1009),"")</f>
        <v>9.8179124734110168E-4</v>
      </c>
      <c r="W1009" s="9">
        <f>IFERROR(AVERAGEIFS(N:N,$H:$H,"&lt;="&amp;$T1009,$I:$I,"&gt;="&amp;$T1009),"")</f>
        <v>4.2731277661580691E-3</v>
      </c>
      <c r="X1009" s="9">
        <f>IFERROR(AVERAGEIFS(O:O,$H:$H,"&lt;="&amp;$T1009,$I:$I,"&gt;="&amp;$T1009),"")</f>
        <v>1.2874240186884878E-2</v>
      </c>
      <c r="Y1009" s="9">
        <f>IFERROR(AVERAGEIFS(P:P,$H:$H,"&lt;="&amp;$T1009,$I:$I,"&gt;="&amp;$T1009),"")</f>
        <v>2.5914226434159637E-2</v>
      </c>
      <c r="Z1009" s="9">
        <f>IFERROR(AVERAGEIFS(Q:Q,$H:$H,"&lt;="&amp;$T1009,$I:$I,"&gt;="&amp;$T1009),"")</f>
        <v>5.2499999999999991E-2</v>
      </c>
    </row>
    <row r="1010" spans="1:26" s="2" customFormat="1" ht="19" x14ac:dyDescent="0.25">
      <c r="A1010" s="2" t="s">
        <v>22</v>
      </c>
      <c r="B1010" s="2">
        <v>5130</v>
      </c>
      <c r="C1010" s="3">
        <v>45044</v>
      </c>
      <c r="D1010" s="2" t="s">
        <v>690</v>
      </c>
      <c r="E1010" s="3">
        <v>45407</v>
      </c>
      <c r="F1010" s="2">
        <v>7.3200000000000001E-2</v>
      </c>
      <c r="G1010" s="2">
        <v>5130</v>
      </c>
      <c r="H1010" s="5">
        <v>45044</v>
      </c>
      <c r="I1010" s="5">
        <v>45407</v>
      </c>
      <c r="J1010" s="9">
        <v>7.3200000000000001E-2</v>
      </c>
      <c r="K1010" s="9">
        <v>7.3200000000000001E-2</v>
      </c>
      <c r="L1010" s="7">
        <f>(1+AVERAGE(J1010:K1010))^(1/365)-1</f>
        <v>1.9356623719635202E-4</v>
      </c>
      <c r="M1010" s="7">
        <f>(1+AVERAGE(J1010:K1010))^(7/365)-1</f>
        <v>1.3557507399135638E-3</v>
      </c>
      <c r="N1010" s="7">
        <f>(1+AVERAGE(J1010:K1010))^(1/12)-1</f>
        <v>5.9044328158779358E-3</v>
      </c>
      <c r="O1010" s="7">
        <f>(1+AVERAGE(J1010:K1010))^(1/4)-1</f>
        <v>1.7818091270532133E-2</v>
      </c>
      <c r="P1010" s="7">
        <f>(1+AVERAGE(J1010:K1010))^(1/2)-1</f>
        <v>3.59536669175895E-2</v>
      </c>
      <c r="Q1010" s="7">
        <f>(1+AVERAGE(J1010:K1010))^(1/1)-1</f>
        <v>7.3199999999999932E-2</v>
      </c>
      <c r="T1010" s="5">
        <f t="shared" si="28"/>
        <v>39361</v>
      </c>
      <c r="U1010" s="9">
        <f>IFERROR(AVERAGEIFS(L:L,$H:$H,"&lt;="&amp;$T1010,$I:$I,"&gt;="&amp;$T1010),"")</f>
        <v>1.4019691317401772E-4</v>
      </c>
      <c r="V1010" s="9">
        <f>IFERROR(AVERAGEIFS(M:M,$H:$H,"&lt;="&amp;$T1010,$I:$I,"&gt;="&amp;$T1010),"")</f>
        <v>9.8179124734110168E-4</v>
      </c>
      <c r="W1010" s="9">
        <f>IFERROR(AVERAGEIFS(N:N,$H:$H,"&lt;="&amp;$T1010,$I:$I,"&gt;="&amp;$T1010),"")</f>
        <v>4.2731277661580691E-3</v>
      </c>
      <c r="X1010" s="9">
        <f>IFERROR(AVERAGEIFS(O:O,$H:$H,"&lt;="&amp;$T1010,$I:$I,"&gt;="&amp;$T1010),"")</f>
        <v>1.2874240186884878E-2</v>
      </c>
      <c r="Y1010" s="9">
        <f>IFERROR(AVERAGEIFS(P:P,$H:$H,"&lt;="&amp;$T1010,$I:$I,"&gt;="&amp;$T1010),"")</f>
        <v>2.5914226434159637E-2</v>
      </c>
      <c r="Z1010" s="9">
        <f>IFERROR(AVERAGEIFS(Q:Q,$H:$H,"&lt;="&amp;$T1010,$I:$I,"&gt;="&amp;$T1010),"")</f>
        <v>5.2499999999999991E-2</v>
      </c>
    </row>
    <row r="1011" spans="1:26" s="2" customFormat="1" ht="19" x14ac:dyDescent="0.25">
      <c r="A1011" s="2" t="s">
        <v>170</v>
      </c>
      <c r="B1011" s="2">
        <v>5900</v>
      </c>
      <c r="C1011" s="3">
        <v>45048</v>
      </c>
      <c r="D1011" s="2" t="s">
        <v>691</v>
      </c>
      <c r="E1011" s="3">
        <v>45229</v>
      </c>
      <c r="F1011" s="2">
        <v>5.9700000000000003E-2</v>
      </c>
      <c r="G1011" s="2">
        <v>5900</v>
      </c>
      <c r="H1011" s="5">
        <v>45048</v>
      </c>
      <c r="I1011" s="5">
        <v>45229</v>
      </c>
      <c r="J1011" s="9">
        <v>5.9700000000000003E-2</v>
      </c>
      <c r="K1011" s="9">
        <v>5.9700000000000003E-2</v>
      </c>
      <c r="L1011" s="7">
        <f>(1+AVERAGE(J1011:K1011))^(1/365)-1</f>
        <v>1.5887796003677401E-4</v>
      </c>
      <c r="M1011" s="7">
        <f>(1+AVERAGE(J1011:K1011))^(7/365)-1</f>
        <v>1.1126759469743952E-3</v>
      </c>
      <c r="N1011" s="7">
        <f>(1+AVERAGE(J1011:K1011))^(1/12)-1</f>
        <v>4.8438477841514782E-3</v>
      </c>
      <c r="O1011" s="7">
        <f>(1+AVERAGE(J1011:K1011))^(1/4)-1</f>
        <v>1.4602045587051249E-2</v>
      </c>
      <c r="P1011" s="7">
        <f>(1+AVERAGE(J1011:K1011))^(1/2)-1</f>
        <v>2.9417310909429117E-2</v>
      </c>
      <c r="Q1011" s="7">
        <f>(1+AVERAGE(J1011:K1011))^(1/1)-1</f>
        <v>5.9700000000000086E-2</v>
      </c>
      <c r="T1011" s="5">
        <f t="shared" si="28"/>
        <v>39362</v>
      </c>
      <c r="U1011" s="9">
        <f>IFERROR(AVERAGEIFS(L:L,$H:$H,"&lt;="&amp;$T1011,$I:$I,"&gt;="&amp;$T1011),"")</f>
        <v>1.4019691317401772E-4</v>
      </c>
      <c r="V1011" s="9">
        <f>IFERROR(AVERAGEIFS(M:M,$H:$H,"&lt;="&amp;$T1011,$I:$I,"&gt;="&amp;$T1011),"")</f>
        <v>9.8179124734110168E-4</v>
      </c>
      <c r="W1011" s="9">
        <f>IFERROR(AVERAGEIFS(N:N,$H:$H,"&lt;="&amp;$T1011,$I:$I,"&gt;="&amp;$T1011),"")</f>
        <v>4.2731277661580691E-3</v>
      </c>
      <c r="X1011" s="9">
        <f>IFERROR(AVERAGEIFS(O:O,$H:$H,"&lt;="&amp;$T1011,$I:$I,"&gt;="&amp;$T1011),"")</f>
        <v>1.2874240186884878E-2</v>
      </c>
      <c r="Y1011" s="9">
        <f>IFERROR(AVERAGEIFS(P:P,$H:$H,"&lt;="&amp;$T1011,$I:$I,"&gt;="&amp;$T1011),"")</f>
        <v>2.5914226434159637E-2</v>
      </c>
      <c r="Z1011" s="9">
        <f>IFERROR(AVERAGEIFS(Q:Q,$H:$H,"&lt;="&amp;$T1011,$I:$I,"&gt;="&amp;$T1011),"")</f>
        <v>5.2499999999999991E-2</v>
      </c>
    </row>
    <row r="1012" spans="1:26" s="2" customFormat="1" ht="19" x14ac:dyDescent="0.25">
      <c r="A1012" s="2" t="s">
        <v>66</v>
      </c>
      <c r="B1012" s="2">
        <v>33000</v>
      </c>
      <c r="C1012" s="3">
        <v>45049</v>
      </c>
      <c r="D1012" s="2" t="s">
        <v>692</v>
      </c>
      <c r="E1012" s="3">
        <v>45139</v>
      </c>
      <c r="F1012" s="2">
        <v>5.91E-2</v>
      </c>
      <c r="G1012" s="2">
        <v>33000</v>
      </c>
      <c r="H1012" s="5">
        <v>45049</v>
      </c>
      <c r="I1012" s="5">
        <v>45139</v>
      </c>
      <c r="J1012" s="9">
        <v>5.91E-2</v>
      </c>
      <c r="K1012" s="9">
        <v>5.91E-2</v>
      </c>
      <c r="L1012" s="7">
        <f>(1+AVERAGE(J1012:K1012))^(1/365)-1</f>
        <v>1.5732604805429595E-4</v>
      </c>
      <c r="M1012" s="7">
        <f>(1+AVERAGE(J1012:K1012))^(7/365)-1</f>
        <v>1.1018022538873407E-3</v>
      </c>
      <c r="N1012" s="7">
        <f>(1+AVERAGE(J1012:K1012))^(1/12)-1</f>
        <v>4.7964237628919104E-3</v>
      </c>
      <c r="O1012" s="7">
        <f>(1+AVERAGE(J1012:K1012))^(1/4)-1</f>
        <v>1.4458398676410189E-2</v>
      </c>
      <c r="P1012" s="7">
        <f>(1+AVERAGE(J1012:K1012))^(1/2)-1</f>
        <v>2.9125842645106204E-2</v>
      </c>
      <c r="Q1012" s="7">
        <f>(1+AVERAGE(J1012:K1012))^(1/1)-1</f>
        <v>5.909999999999993E-2</v>
      </c>
      <c r="T1012" s="5">
        <f t="shared" si="28"/>
        <v>39363</v>
      </c>
      <c r="U1012" s="9">
        <f>IFERROR(AVERAGEIFS(L:L,$H:$H,"&lt;="&amp;$T1012,$I:$I,"&gt;="&amp;$T1012),"")</f>
        <v>1.4019691317401772E-4</v>
      </c>
      <c r="V1012" s="9">
        <f>IFERROR(AVERAGEIFS(M:M,$H:$H,"&lt;="&amp;$T1012,$I:$I,"&gt;="&amp;$T1012),"")</f>
        <v>9.8179124734110168E-4</v>
      </c>
      <c r="W1012" s="9">
        <f>IFERROR(AVERAGEIFS(N:N,$H:$H,"&lt;="&amp;$T1012,$I:$I,"&gt;="&amp;$T1012),"")</f>
        <v>4.2731277661580691E-3</v>
      </c>
      <c r="X1012" s="9">
        <f>IFERROR(AVERAGEIFS(O:O,$H:$H,"&lt;="&amp;$T1012,$I:$I,"&gt;="&amp;$T1012),"")</f>
        <v>1.2874240186884878E-2</v>
      </c>
      <c r="Y1012" s="9">
        <f>IFERROR(AVERAGEIFS(P:P,$H:$H,"&lt;="&amp;$T1012,$I:$I,"&gt;="&amp;$T1012),"")</f>
        <v>2.5914226434159637E-2</v>
      </c>
      <c r="Z1012" s="9">
        <f>IFERROR(AVERAGEIFS(Q:Q,$H:$H,"&lt;="&amp;$T1012,$I:$I,"&gt;="&amp;$T1012),"")</f>
        <v>5.2499999999999991E-2</v>
      </c>
    </row>
    <row r="1013" spans="1:26" s="2" customFormat="1" ht="19" x14ac:dyDescent="0.25">
      <c r="A1013" s="2" t="s">
        <v>67</v>
      </c>
      <c r="B1013" s="2">
        <v>26100</v>
      </c>
      <c r="C1013" s="3">
        <v>45050</v>
      </c>
      <c r="D1013" s="2" t="s">
        <v>691</v>
      </c>
      <c r="E1013" s="3">
        <v>45231</v>
      </c>
      <c r="F1013" s="2">
        <v>7.1900000000000006E-2</v>
      </c>
      <c r="G1013" s="2">
        <v>26100</v>
      </c>
      <c r="H1013" s="5">
        <v>45050</v>
      </c>
      <c r="I1013" s="5">
        <v>45231</v>
      </c>
      <c r="J1013" s="9">
        <v>7.1900000000000006E-2</v>
      </c>
      <c r="K1013" s="9">
        <v>7.1900000000000006E-2</v>
      </c>
      <c r="L1013" s="7">
        <f>(1+AVERAGE(J1013:K1013))^(1/365)-1</f>
        <v>1.9024487430319148E-4</v>
      </c>
      <c r="M1013" s="7">
        <f>(1+AVERAGE(J1013:K1013))^(7/365)-1</f>
        <v>1.3324744165192914E-3</v>
      </c>
      <c r="N1013" s="7">
        <f>(1+AVERAGE(J1013:K1013))^(1/12)-1</f>
        <v>5.8028361627453506E-3</v>
      </c>
      <c r="O1013" s="7">
        <f>(1+AVERAGE(J1013:K1013))^(1/4)-1</f>
        <v>1.7509722609196476E-2</v>
      </c>
      <c r="P1013" s="7">
        <f>(1+AVERAGE(J1013:K1013))^(1/2)-1</f>
        <v>3.5326035604243966E-2</v>
      </c>
      <c r="Q1013" s="7">
        <f>(1+AVERAGE(J1013:K1013))^(1/1)-1</f>
        <v>7.1900000000000075E-2</v>
      </c>
      <c r="T1013" s="5">
        <f t="shared" si="28"/>
        <v>39364</v>
      </c>
      <c r="U1013" s="9">
        <f>IFERROR(AVERAGEIFS(L:L,$H:$H,"&lt;="&amp;$T1013,$I:$I,"&gt;="&amp;$T1013),"")</f>
        <v>1.4019691317401772E-4</v>
      </c>
      <c r="V1013" s="9">
        <f>IFERROR(AVERAGEIFS(M:M,$H:$H,"&lt;="&amp;$T1013,$I:$I,"&gt;="&amp;$T1013),"")</f>
        <v>9.8179124734110168E-4</v>
      </c>
      <c r="W1013" s="9">
        <f>IFERROR(AVERAGEIFS(N:N,$H:$H,"&lt;="&amp;$T1013,$I:$I,"&gt;="&amp;$T1013),"")</f>
        <v>4.2731277661580691E-3</v>
      </c>
      <c r="X1013" s="9">
        <f>IFERROR(AVERAGEIFS(O:O,$H:$H,"&lt;="&amp;$T1013,$I:$I,"&gt;="&amp;$T1013),"")</f>
        <v>1.2874240186884878E-2</v>
      </c>
      <c r="Y1013" s="9">
        <f>IFERROR(AVERAGEIFS(P:P,$H:$H,"&lt;="&amp;$T1013,$I:$I,"&gt;="&amp;$T1013),"")</f>
        <v>2.5914226434159637E-2</v>
      </c>
      <c r="Z1013" s="9">
        <f>IFERROR(AVERAGEIFS(Q:Q,$H:$H,"&lt;="&amp;$T1013,$I:$I,"&gt;="&amp;$T1013),"")</f>
        <v>5.2499999999999991E-2</v>
      </c>
    </row>
    <row r="1014" spans="1:26" s="2" customFormat="1" ht="19" x14ac:dyDescent="0.25">
      <c r="A1014" s="2" t="s">
        <v>34</v>
      </c>
      <c r="B1014" s="2">
        <v>28500</v>
      </c>
      <c r="C1014" s="3">
        <v>45051</v>
      </c>
      <c r="D1014" s="2" t="s">
        <v>691</v>
      </c>
      <c r="E1014" s="3">
        <v>45232</v>
      </c>
      <c r="F1014" s="2">
        <v>6.3600000000000004E-2</v>
      </c>
      <c r="G1014" s="2">
        <v>28500</v>
      </c>
      <c r="H1014" s="5">
        <v>45051</v>
      </c>
      <c r="I1014" s="5">
        <v>45232</v>
      </c>
      <c r="J1014" s="9">
        <v>6.3600000000000004E-2</v>
      </c>
      <c r="K1014" s="9">
        <v>6.3600000000000004E-2</v>
      </c>
      <c r="L1014" s="7">
        <f>(1+AVERAGE(J1014:K1014))^(1/365)-1</f>
        <v>1.6894407872247719E-4</v>
      </c>
      <c r="M1014" s="7">
        <f>(1+AVERAGE(J1014:K1014))^(7/365)-1</f>
        <v>1.183208103992639E-3</v>
      </c>
      <c r="N1014" s="7">
        <f>(1+AVERAGE(J1014:K1014))^(1/12)-1</f>
        <v>5.1515053074766559E-3</v>
      </c>
      <c r="O1014" s="7">
        <f>(1+AVERAGE(J1014:K1014))^(1/4)-1</f>
        <v>1.5534266653911999E-2</v>
      </c>
      <c r="P1014" s="7">
        <f>(1+AVERAGE(J1014:K1014))^(1/2)-1</f>
        <v>3.1309846748299064E-2</v>
      </c>
      <c r="Q1014" s="7">
        <f>(1+AVERAGE(J1014:K1014))^(1/1)-1</f>
        <v>6.3600000000000101E-2</v>
      </c>
      <c r="T1014" s="5">
        <f t="shared" si="28"/>
        <v>39365</v>
      </c>
      <c r="U1014" s="9">
        <f>IFERROR(AVERAGEIFS(L:L,$H:$H,"&lt;="&amp;$T1014,$I:$I,"&gt;="&amp;$T1014),"")</f>
        <v>1.4019691317401772E-4</v>
      </c>
      <c r="V1014" s="9">
        <f>IFERROR(AVERAGEIFS(M:M,$H:$H,"&lt;="&amp;$T1014,$I:$I,"&gt;="&amp;$T1014),"")</f>
        <v>9.8179124734110168E-4</v>
      </c>
      <c r="W1014" s="9">
        <f>IFERROR(AVERAGEIFS(N:N,$H:$H,"&lt;="&amp;$T1014,$I:$I,"&gt;="&amp;$T1014),"")</f>
        <v>4.2731277661580691E-3</v>
      </c>
      <c r="X1014" s="9">
        <f>IFERROR(AVERAGEIFS(O:O,$H:$H,"&lt;="&amp;$T1014,$I:$I,"&gt;="&amp;$T1014),"")</f>
        <v>1.2874240186884878E-2</v>
      </c>
      <c r="Y1014" s="9">
        <f>IFERROR(AVERAGEIFS(P:P,$H:$H,"&lt;="&amp;$T1014,$I:$I,"&gt;="&amp;$T1014),"")</f>
        <v>2.5914226434159637E-2</v>
      </c>
      <c r="Z1014" s="9">
        <f>IFERROR(AVERAGEIFS(Q:Q,$H:$H,"&lt;="&amp;$T1014,$I:$I,"&gt;="&amp;$T1014),"")</f>
        <v>5.2499999999999991E-2</v>
      </c>
    </row>
    <row r="1015" spans="1:26" s="2" customFormat="1" ht="19" x14ac:dyDescent="0.25">
      <c r="A1015" s="2" t="s">
        <v>156</v>
      </c>
      <c r="B1015" s="2">
        <v>25411</v>
      </c>
      <c r="C1015" s="3">
        <v>45054</v>
      </c>
      <c r="D1015" s="2" t="s">
        <v>691</v>
      </c>
      <c r="E1015" s="3">
        <v>45235</v>
      </c>
      <c r="F1015" s="2">
        <v>6.7900000000000002E-2</v>
      </c>
      <c r="G1015" s="2">
        <v>25411</v>
      </c>
      <c r="H1015" s="5">
        <v>45054</v>
      </c>
      <c r="I1015" s="5">
        <v>45235</v>
      </c>
      <c r="J1015" s="9">
        <v>6.7900000000000002E-2</v>
      </c>
      <c r="K1015" s="9">
        <v>6.7900000000000002E-2</v>
      </c>
      <c r="L1015" s="7">
        <f>(1+AVERAGE(J1015:K1015))^(1/365)-1</f>
        <v>1.800000424347914E-4</v>
      </c>
      <c r="M1015" s="7">
        <f>(1+AVERAGE(J1015:K1015))^(7/365)-1</f>
        <v>1.260680901520983E-3</v>
      </c>
      <c r="N1015" s="7">
        <f>(1+AVERAGE(J1015:K1015))^(1/12)-1</f>
        <v>5.4895211046772641E-3</v>
      </c>
      <c r="O1015" s="7">
        <f>(1+AVERAGE(J1015:K1015))^(1/4)-1</f>
        <v>1.6559133265758863E-2</v>
      </c>
      <c r="P1015" s="7">
        <f>(1+AVERAGE(J1015:K1015))^(1/2)-1</f>
        <v>3.3392471426030967E-2</v>
      </c>
      <c r="Q1015" s="7">
        <f>(1+AVERAGE(J1015:K1015))^(1/1)-1</f>
        <v>6.7900000000000071E-2</v>
      </c>
      <c r="T1015" s="5">
        <f t="shared" si="28"/>
        <v>39366</v>
      </c>
      <c r="U1015" s="9">
        <f>IFERROR(AVERAGEIFS(L:L,$H:$H,"&lt;="&amp;$T1015,$I:$I,"&gt;="&amp;$T1015),"")</f>
        <v>1.4019691317401772E-4</v>
      </c>
      <c r="V1015" s="9">
        <f>IFERROR(AVERAGEIFS(M:M,$H:$H,"&lt;="&amp;$T1015,$I:$I,"&gt;="&amp;$T1015),"")</f>
        <v>9.8179124734110168E-4</v>
      </c>
      <c r="W1015" s="9">
        <f>IFERROR(AVERAGEIFS(N:N,$H:$H,"&lt;="&amp;$T1015,$I:$I,"&gt;="&amp;$T1015),"")</f>
        <v>4.2731277661580691E-3</v>
      </c>
      <c r="X1015" s="9">
        <f>IFERROR(AVERAGEIFS(O:O,$H:$H,"&lt;="&amp;$T1015,$I:$I,"&gt;="&amp;$T1015),"")</f>
        <v>1.2874240186884878E-2</v>
      </c>
      <c r="Y1015" s="9">
        <f>IFERROR(AVERAGEIFS(P:P,$H:$H,"&lt;="&amp;$T1015,$I:$I,"&gt;="&amp;$T1015),"")</f>
        <v>2.5914226434159637E-2</v>
      </c>
      <c r="Z1015" s="9">
        <f>IFERROR(AVERAGEIFS(Q:Q,$H:$H,"&lt;="&amp;$T1015,$I:$I,"&gt;="&amp;$T1015),"")</f>
        <v>5.2499999999999991E-2</v>
      </c>
    </row>
    <row r="1016" spans="1:26" s="2" customFormat="1" ht="19" x14ac:dyDescent="0.25">
      <c r="A1016" s="2" t="s">
        <v>66</v>
      </c>
      <c r="B1016" s="2">
        <v>3491</v>
      </c>
      <c r="C1016" s="3">
        <v>45056</v>
      </c>
      <c r="D1016" s="2" t="s">
        <v>692</v>
      </c>
      <c r="E1016" s="3">
        <v>45146</v>
      </c>
      <c r="F1016" s="2">
        <v>5.9200000000000003E-2</v>
      </c>
      <c r="G1016" s="2">
        <v>3491</v>
      </c>
      <c r="H1016" s="5">
        <v>45056</v>
      </c>
      <c r="I1016" s="5">
        <v>45146</v>
      </c>
      <c r="J1016" s="9">
        <v>5.9200000000000003E-2</v>
      </c>
      <c r="K1016" s="9">
        <v>5.9200000000000003E-2</v>
      </c>
      <c r="L1016" s="7">
        <f>(1+AVERAGE(J1016:K1016))^(1/365)-1</f>
        <v>1.5758476092919693E-4</v>
      </c>
      <c r="M1016" s="7">
        <f>(1+AVERAGE(J1016:K1016))^(7/365)-1</f>
        <v>1.1036149555860852E-3</v>
      </c>
      <c r="N1016" s="7">
        <f>(1+AVERAGE(J1016:K1016))^(1/12)-1</f>
        <v>4.8043294764150701E-3</v>
      </c>
      <c r="O1016" s="7">
        <f>(1+AVERAGE(J1016:K1016))^(1/4)-1</f>
        <v>1.4482344065922303E-2</v>
      </c>
      <c r="P1016" s="7">
        <f>(1+AVERAGE(J1016:K1016))^(1/2)-1</f>
        <v>2.9174426421488597E-2</v>
      </c>
      <c r="Q1016" s="7">
        <f>(1+AVERAGE(J1016:K1016))^(1/1)-1</f>
        <v>5.9199999999999919E-2</v>
      </c>
      <c r="T1016" s="5">
        <f t="shared" si="28"/>
        <v>39367</v>
      </c>
      <c r="U1016" s="9">
        <f>IFERROR(AVERAGEIFS(L:L,$H:$H,"&lt;="&amp;$T1016,$I:$I,"&gt;="&amp;$T1016),"")</f>
        <v>1.4019691317401772E-4</v>
      </c>
      <c r="V1016" s="9">
        <f>IFERROR(AVERAGEIFS(M:M,$H:$H,"&lt;="&amp;$T1016,$I:$I,"&gt;="&amp;$T1016),"")</f>
        <v>9.8179124734110168E-4</v>
      </c>
      <c r="W1016" s="9">
        <f>IFERROR(AVERAGEIFS(N:N,$H:$H,"&lt;="&amp;$T1016,$I:$I,"&gt;="&amp;$T1016),"")</f>
        <v>4.2731277661580691E-3</v>
      </c>
      <c r="X1016" s="9">
        <f>IFERROR(AVERAGEIFS(O:O,$H:$H,"&lt;="&amp;$T1016,$I:$I,"&gt;="&amp;$T1016),"")</f>
        <v>1.2874240186884878E-2</v>
      </c>
      <c r="Y1016" s="9">
        <f>IFERROR(AVERAGEIFS(P:P,$H:$H,"&lt;="&amp;$T1016,$I:$I,"&gt;="&amp;$T1016),"")</f>
        <v>2.5914226434159637E-2</v>
      </c>
      <c r="Z1016" s="9">
        <f>IFERROR(AVERAGEIFS(Q:Q,$H:$H,"&lt;="&amp;$T1016,$I:$I,"&gt;="&amp;$T1016),"")</f>
        <v>5.2499999999999991E-2</v>
      </c>
    </row>
    <row r="1017" spans="1:26" s="2" customFormat="1" ht="19" x14ac:dyDescent="0.25">
      <c r="A1017" s="2" t="s">
        <v>66</v>
      </c>
      <c r="B1017" s="2">
        <v>31935</v>
      </c>
      <c r="C1017" s="3">
        <v>45056</v>
      </c>
      <c r="D1017" s="2" t="s">
        <v>691</v>
      </c>
      <c r="E1017" s="3">
        <v>45237</v>
      </c>
      <c r="F1017" s="2">
        <v>6.3399999999999998E-2</v>
      </c>
      <c r="G1017" s="2">
        <v>31935</v>
      </c>
      <c r="H1017" s="5">
        <v>45056</v>
      </c>
      <c r="I1017" s="5">
        <v>45237</v>
      </c>
      <c r="J1017" s="9">
        <v>6.3399999999999998E-2</v>
      </c>
      <c r="K1017" s="9">
        <v>6.3399999999999998E-2</v>
      </c>
      <c r="L1017" s="7">
        <f>(1+AVERAGE(J1017:K1017))^(1/365)-1</f>
        <v>1.6842876359501879E-4</v>
      </c>
      <c r="M1017" s="7">
        <f>(1+AVERAGE(J1017:K1017))^(7/365)-1</f>
        <v>1.1795972456407622E-3</v>
      </c>
      <c r="N1017" s="7">
        <f>(1+AVERAGE(J1017:K1017))^(1/12)-1</f>
        <v>5.1357531740776619E-3</v>
      </c>
      <c r="O1017" s="7">
        <f>(1+AVERAGE(J1017:K1017))^(1/4)-1</f>
        <v>1.5486522864651908E-2</v>
      </c>
      <c r="P1017" s="7">
        <f>(1+AVERAGE(J1017:K1017))^(1/2)-1</f>
        <v>3.1212878119740939E-2</v>
      </c>
      <c r="Q1017" s="7">
        <f>(1+AVERAGE(J1017:K1017))^(1/1)-1</f>
        <v>6.3399999999999901E-2</v>
      </c>
      <c r="T1017" s="5">
        <f t="shared" si="28"/>
        <v>39368</v>
      </c>
      <c r="U1017" s="9">
        <f>IFERROR(AVERAGEIFS(L:L,$H:$H,"&lt;="&amp;$T1017,$I:$I,"&gt;="&amp;$T1017),"")</f>
        <v>1.4019691317401772E-4</v>
      </c>
      <c r="V1017" s="9">
        <f>IFERROR(AVERAGEIFS(M:M,$H:$H,"&lt;="&amp;$T1017,$I:$I,"&gt;="&amp;$T1017),"")</f>
        <v>9.8179124734110168E-4</v>
      </c>
      <c r="W1017" s="9">
        <f>IFERROR(AVERAGEIFS(N:N,$H:$H,"&lt;="&amp;$T1017,$I:$I,"&gt;="&amp;$T1017),"")</f>
        <v>4.2731277661580691E-3</v>
      </c>
      <c r="X1017" s="9">
        <f>IFERROR(AVERAGEIFS(O:O,$H:$H,"&lt;="&amp;$T1017,$I:$I,"&gt;="&amp;$T1017),"")</f>
        <v>1.2874240186884878E-2</v>
      </c>
      <c r="Y1017" s="9">
        <f>IFERROR(AVERAGEIFS(P:P,$H:$H,"&lt;="&amp;$T1017,$I:$I,"&gt;="&amp;$T1017),"")</f>
        <v>2.5914226434159637E-2</v>
      </c>
      <c r="Z1017" s="9">
        <f>IFERROR(AVERAGEIFS(Q:Q,$H:$H,"&lt;="&amp;$T1017,$I:$I,"&gt;="&amp;$T1017),"")</f>
        <v>5.2499999999999991E-2</v>
      </c>
    </row>
    <row r="1018" spans="1:26" s="2" customFormat="1" ht="19" x14ac:dyDescent="0.25">
      <c r="A1018" s="2" t="s">
        <v>66</v>
      </c>
      <c r="B1018" s="2">
        <v>15654</v>
      </c>
      <c r="C1018" s="3">
        <v>45056</v>
      </c>
      <c r="D1018" s="2" t="s">
        <v>690</v>
      </c>
      <c r="E1018" s="3">
        <v>45419</v>
      </c>
      <c r="F1018" s="2">
        <v>6.4299999999999996E-2</v>
      </c>
      <c r="G1018" s="2">
        <v>15654</v>
      </c>
      <c r="H1018" s="5">
        <v>45056</v>
      </c>
      <c r="I1018" s="5">
        <v>45419</v>
      </c>
      <c r="J1018" s="9">
        <v>6.4299999999999996E-2</v>
      </c>
      <c r="K1018" s="9">
        <v>6.4299999999999996E-2</v>
      </c>
      <c r="L1018" s="7">
        <f>(1+AVERAGE(J1018:K1018))^(1/365)-1</f>
        <v>1.7074692097951427E-4</v>
      </c>
      <c r="M1018" s="7">
        <f>(1+AVERAGE(J1018:K1018))^(7/365)-1</f>
        <v>1.1958408658496733E-3</v>
      </c>
      <c r="N1018" s="7">
        <f>(1+AVERAGE(J1018:K1018))^(1/12)-1</f>
        <v>5.2066164004009874E-3</v>
      </c>
      <c r="O1018" s="7">
        <f>(1+AVERAGE(J1018:K1018))^(1/4)-1</f>
        <v>1.5701316909631169E-2</v>
      </c>
      <c r="P1018" s="7">
        <f>(1+AVERAGE(J1018:K1018))^(1/2)-1</f>
        <v>3.1649165171959037E-2</v>
      </c>
      <c r="Q1018" s="7">
        <f>(1+AVERAGE(J1018:K1018))^(1/1)-1</f>
        <v>6.4300000000000024E-2</v>
      </c>
      <c r="T1018" s="5">
        <f t="shared" si="28"/>
        <v>39369</v>
      </c>
      <c r="U1018" s="9">
        <f>IFERROR(AVERAGEIFS(L:L,$H:$H,"&lt;="&amp;$T1018,$I:$I,"&gt;="&amp;$T1018),"")</f>
        <v>1.4019691317401772E-4</v>
      </c>
      <c r="V1018" s="9">
        <f>IFERROR(AVERAGEIFS(M:M,$H:$H,"&lt;="&amp;$T1018,$I:$I,"&gt;="&amp;$T1018),"")</f>
        <v>9.8179124734110168E-4</v>
      </c>
      <c r="W1018" s="9">
        <f>IFERROR(AVERAGEIFS(N:N,$H:$H,"&lt;="&amp;$T1018,$I:$I,"&gt;="&amp;$T1018),"")</f>
        <v>4.2731277661580691E-3</v>
      </c>
      <c r="X1018" s="9">
        <f>IFERROR(AVERAGEIFS(O:O,$H:$H,"&lt;="&amp;$T1018,$I:$I,"&gt;="&amp;$T1018),"")</f>
        <v>1.2874240186884878E-2</v>
      </c>
      <c r="Y1018" s="9">
        <f>IFERROR(AVERAGEIFS(P:P,$H:$H,"&lt;="&amp;$T1018,$I:$I,"&gt;="&amp;$T1018),"")</f>
        <v>2.5914226434159637E-2</v>
      </c>
      <c r="Z1018" s="9">
        <f>IFERROR(AVERAGEIFS(Q:Q,$H:$H,"&lt;="&amp;$T1018,$I:$I,"&gt;="&amp;$T1018),"")</f>
        <v>5.2499999999999991E-2</v>
      </c>
    </row>
    <row r="1019" spans="1:26" s="2" customFormat="1" ht="19" x14ac:dyDescent="0.25">
      <c r="A1019" s="2" t="s">
        <v>169</v>
      </c>
      <c r="B1019" s="2">
        <v>15130</v>
      </c>
      <c r="C1019" s="3">
        <v>45057</v>
      </c>
      <c r="D1019" s="2" t="s">
        <v>691</v>
      </c>
      <c r="E1019" s="3">
        <v>45238</v>
      </c>
      <c r="F1019" s="2">
        <v>7.1599999999999997E-2</v>
      </c>
      <c r="G1019" s="2">
        <v>15130</v>
      </c>
      <c r="H1019" s="5">
        <v>45057</v>
      </c>
      <c r="I1019" s="5">
        <v>45238</v>
      </c>
      <c r="J1019" s="9">
        <v>7.1599999999999997E-2</v>
      </c>
      <c r="K1019" s="9">
        <v>7.1599999999999997E-2</v>
      </c>
      <c r="L1019" s="7">
        <f>(1+AVERAGE(J1019:K1019))^(1/365)-1</f>
        <v>1.8947783547518249E-4</v>
      </c>
      <c r="M1019" s="7">
        <f>(1+AVERAGE(J1019:K1019))^(7/365)-1</f>
        <v>1.3270990253153592E-3</v>
      </c>
      <c r="N1019" s="7">
        <f>(1+AVERAGE(J1019:K1019))^(1/12)-1</f>
        <v>5.7793747418921626E-3</v>
      </c>
      <c r="O1019" s="7">
        <f>(1+AVERAGE(J1019:K1019))^(1/4)-1</f>
        <v>1.7438520780790334E-2</v>
      </c>
      <c r="P1019" s="7">
        <f>(1+AVERAGE(J1019:K1019))^(1/2)-1</f>
        <v>3.5181143568602691E-2</v>
      </c>
      <c r="Q1019" s="7">
        <f>(1+AVERAGE(J1019:K1019))^(1/1)-1</f>
        <v>7.1600000000000108E-2</v>
      </c>
      <c r="T1019" s="5">
        <f t="shared" si="28"/>
        <v>39370</v>
      </c>
      <c r="U1019" s="9">
        <f>IFERROR(AVERAGEIFS(L:L,$H:$H,"&lt;="&amp;$T1019,$I:$I,"&gt;="&amp;$T1019),"")</f>
        <v>1.4019691317401772E-4</v>
      </c>
      <c r="V1019" s="9">
        <f>IFERROR(AVERAGEIFS(M:M,$H:$H,"&lt;="&amp;$T1019,$I:$I,"&gt;="&amp;$T1019),"")</f>
        <v>9.8179124734110168E-4</v>
      </c>
      <c r="W1019" s="9">
        <f>IFERROR(AVERAGEIFS(N:N,$H:$H,"&lt;="&amp;$T1019,$I:$I,"&gt;="&amp;$T1019),"")</f>
        <v>4.2731277661580691E-3</v>
      </c>
      <c r="X1019" s="9">
        <f>IFERROR(AVERAGEIFS(O:O,$H:$H,"&lt;="&amp;$T1019,$I:$I,"&gt;="&amp;$T1019),"")</f>
        <v>1.2874240186884878E-2</v>
      </c>
      <c r="Y1019" s="9">
        <f>IFERROR(AVERAGEIFS(P:P,$H:$H,"&lt;="&amp;$T1019,$I:$I,"&gt;="&amp;$T1019),"")</f>
        <v>2.5914226434159637E-2</v>
      </c>
      <c r="Z1019" s="9">
        <f>IFERROR(AVERAGEIFS(Q:Q,$H:$H,"&lt;="&amp;$T1019,$I:$I,"&gt;="&amp;$T1019),"")</f>
        <v>5.2499999999999991E-2</v>
      </c>
    </row>
    <row r="1020" spans="1:26" s="2" customFormat="1" ht="19" x14ac:dyDescent="0.25">
      <c r="A1020" s="2" t="s">
        <v>22</v>
      </c>
      <c r="B1020" s="2">
        <v>21176</v>
      </c>
      <c r="C1020" s="3">
        <v>45058</v>
      </c>
      <c r="D1020" s="2" t="s">
        <v>691</v>
      </c>
      <c r="E1020" s="3">
        <v>45239</v>
      </c>
      <c r="F1020" s="2">
        <v>7.3300000000000004E-2</v>
      </c>
      <c r="G1020" s="2">
        <v>21176</v>
      </c>
      <c r="H1020" s="5">
        <v>45058</v>
      </c>
      <c r="I1020" s="5">
        <v>45239</v>
      </c>
      <c r="J1020" s="9">
        <v>7.3300000000000004E-2</v>
      </c>
      <c r="K1020" s="9">
        <v>7.3300000000000004E-2</v>
      </c>
      <c r="L1020" s="7">
        <f>(1+AVERAGE(J1020:K1020))^(1/365)-1</f>
        <v>1.9382156043867838E-4</v>
      </c>
      <c r="M1020" s="7">
        <f>(1+AVERAGE(J1020:K1020))^(7/365)-1</f>
        <v>1.357540080706654E-3</v>
      </c>
      <c r="N1020" s="7">
        <f>(1+AVERAGE(J1020:K1020))^(1/12)-1</f>
        <v>5.9122432696303573E-3</v>
      </c>
      <c r="O1020" s="7">
        <f>(1+AVERAGE(J1020:K1020))^(1/4)-1</f>
        <v>1.7841800330548274E-2</v>
      </c>
      <c r="P1020" s="7">
        <f>(1+AVERAGE(J1020:K1020))^(1/2)-1</f>
        <v>3.6001930500131785E-2</v>
      </c>
      <c r="Q1020" s="7">
        <f>(1+AVERAGE(J1020:K1020))^(1/1)-1</f>
        <v>7.3299999999999921E-2</v>
      </c>
      <c r="T1020" s="5">
        <f t="shared" si="28"/>
        <v>39371</v>
      </c>
      <c r="U1020" s="9">
        <f>IFERROR(AVERAGEIFS(L:L,$H:$H,"&lt;="&amp;$T1020,$I:$I,"&gt;="&amp;$T1020),"")</f>
        <v>1.4019691317401772E-4</v>
      </c>
      <c r="V1020" s="9">
        <f>IFERROR(AVERAGEIFS(M:M,$H:$H,"&lt;="&amp;$T1020,$I:$I,"&gt;="&amp;$T1020),"")</f>
        <v>9.8179124734110168E-4</v>
      </c>
      <c r="W1020" s="9">
        <f>IFERROR(AVERAGEIFS(N:N,$H:$H,"&lt;="&amp;$T1020,$I:$I,"&gt;="&amp;$T1020),"")</f>
        <v>4.2731277661580691E-3</v>
      </c>
      <c r="X1020" s="9">
        <f>IFERROR(AVERAGEIFS(O:O,$H:$H,"&lt;="&amp;$T1020,$I:$I,"&gt;="&amp;$T1020),"")</f>
        <v>1.2874240186884878E-2</v>
      </c>
      <c r="Y1020" s="9">
        <f>IFERROR(AVERAGEIFS(P:P,$H:$H,"&lt;="&amp;$T1020,$I:$I,"&gt;="&amp;$T1020),"")</f>
        <v>2.5914226434159637E-2</v>
      </c>
      <c r="Z1020" s="9">
        <f>IFERROR(AVERAGEIFS(Q:Q,$H:$H,"&lt;="&amp;$T1020,$I:$I,"&gt;="&amp;$T1020),"")</f>
        <v>5.2499999999999991E-2</v>
      </c>
    </row>
    <row r="1021" spans="1:26" s="2" customFormat="1" ht="19" x14ac:dyDescent="0.25">
      <c r="A1021" s="2" t="s">
        <v>22</v>
      </c>
      <c r="B1021" s="2">
        <v>4050</v>
      </c>
      <c r="C1021" s="3">
        <v>45058</v>
      </c>
      <c r="D1021" s="2" t="s">
        <v>690</v>
      </c>
      <c r="E1021" s="3">
        <v>45421</v>
      </c>
      <c r="F1021" s="2">
        <v>7.0599999999999996E-2</v>
      </c>
      <c r="G1021" s="2">
        <v>4050</v>
      </c>
      <c r="H1021" s="5">
        <v>45058</v>
      </c>
      <c r="I1021" s="5">
        <v>45421</v>
      </c>
      <c r="J1021" s="9">
        <v>7.0599999999999996E-2</v>
      </c>
      <c r="K1021" s="9">
        <v>7.0599999999999996E-2</v>
      </c>
      <c r="L1021" s="7">
        <f>(1+AVERAGE(J1021:K1021))^(1/365)-1</f>
        <v>1.8691949186644408E-4</v>
      </c>
      <c r="M1021" s="7">
        <f>(1+AVERAGE(J1021:K1021))^(7/365)-1</f>
        <v>1.3091703885101946E-3</v>
      </c>
      <c r="N1021" s="7">
        <f>(1+AVERAGE(J1021:K1021))^(1/12)-1</f>
        <v>5.7011264984068166E-3</v>
      </c>
      <c r="O1021" s="7">
        <f>(1+AVERAGE(J1021:K1021))^(1/4)-1</f>
        <v>1.7201073328094285E-2</v>
      </c>
      <c r="P1021" s="7">
        <f>(1+AVERAGE(J1021:K1021))^(1/2)-1</f>
        <v>3.4698023579826875E-2</v>
      </c>
      <c r="Q1021" s="7">
        <f>(1+AVERAGE(J1021:K1021))^(1/1)-1</f>
        <v>7.0599999999999996E-2</v>
      </c>
      <c r="T1021" s="5">
        <f t="shared" si="28"/>
        <v>39372</v>
      </c>
      <c r="U1021" s="9">
        <f>IFERROR(AVERAGEIFS(L:L,$H:$H,"&lt;="&amp;$T1021,$I:$I,"&gt;="&amp;$T1021),"")</f>
        <v>1.4019691317401772E-4</v>
      </c>
      <c r="V1021" s="9">
        <f>IFERROR(AVERAGEIFS(M:M,$H:$H,"&lt;="&amp;$T1021,$I:$I,"&gt;="&amp;$T1021),"")</f>
        <v>9.8179124734110168E-4</v>
      </c>
      <c r="W1021" s="9">
        <f>IFERROR(AVERAGEIFS(N:N,$H:$H,"&lt;="&amp;$T1021,$I:$I,"&gt;="&amp;$T1021),"")</f>
        <v>4.2731277661580691E-3</v>
      </c>
      <c r="X1021" s="9">
        <f>IFERROR(AVERAGEIFS(O:O,$H:$H,"&lt;="&amp;$T1021,$I:$I,"&gt;="&amp;$T1021),"")</f>
        <v>1.2874240186884878E-2</v>
      </c>
      <c r="Y1021" s="9">
        <f>IFERROR(AVERAGEIFS(P:P,$H:$H,"&lt;="&amp;$T1021,$I:$I,"&gt;="&amp;$T1021),"")</f>
        <v>2.5914226434159637E-2</v>
      </c>
      <c r="Z1021" s="9">
        <f>IFERROR(AVERAGEIFS(Q:Q,$H:$H,"&lt;="&amp;$T1021,$I:$I,"&gt;="&amp;$T1021),"")</f>
        <v>5.2499999999999991E-2</v>
      </c>
    </row>
    <row r="1022" spans="1:26" s="2" customFormat="1" ht="19" x14ac:dyDescent="0.25">
      <c r="A1022" s="2" t="s">
        <v>170</v>
      </c>
      <c r="B1022" s="2">
        <v>31366</v>
      </c>
      <c r="C1022" s="3">
        <v>45061</v>
      </c>
      <c r="D1022" s="2" t="s">
        <v>691</v>
      </c>
      <c r="E1022" s="3">
        <v>45242</v>
      </c>
      <c r="F1022" s="2">
        <v>6.1400000000000003E-2</v>
      </c>
      <c r="G1022" s="2">
        <v>31366</v>
      </c>
      <c r="H1022" s="5">
        <v>45061</v>
      </c>
      <c r="I1022" s="5">
        <v>45242</v>
      </c>
      <c r="J1022" s="9">
        <v>6.1400000000000003E-2</v>
      </c>
      <c r="K1022" s="9">
        <v>6.1400000000000003E-2</v>
      </c>
      <c r="L1022" s="7">
        <f>(1+AVERAGE(J1022:K1022))^(1/365)-1</f>
        <v>1.6327028991480752E-4</v>
      </c>
      <c r="M1022" s="7">
        <f>(1+AVERAGE(J1022:K1022))^(7/365)-1</f>
        <v>1.1434519826991618E-3</v>
      </c>
      <c r="N1022" s="7">
        <f>(1+AVERAGE(J1022:K1022))^(1/12)-1</f>
        <v>4.9780823011333908E-3</v>
      </c>
      <c r="O1022" s="7">
        <f>(1+AVERAGE(J1022:K1022))^(1/4)-1</f>
        <v>1.5008714176958371E-2</v>
      </c>
      <c r="P1022" s="7">
        <f>(1+AVERAGE(J1022:K1022))^(1/2)-1</f>
        <v>3.0242689855162208E-2</v>
      </c>
      <c r="Q1022" s="7">
        <f>(1+AVERAGE(J1022:K1022))^(1/1)-1</f>
        <v>6.1399999999999899E-2</v>
      </c>
      <c r="T1022" s="5">
        <f t="shared" si="28"/>
        <v>39373</v>
      </c>
      <c r="U1022" s="9">
        <f>IFERROR(AVERAGEIFS(L:L,$H:$H,"&lt;="&amp;$T1022,$I:$I,"&gt;="&amp;$T1022),"")</f>
        <v>1.4019691317401772E-4</v>
      </c>
      <c r="V1022" s="9">
        <f>IFERROR(AVERAGEIFS(M:M,$H:$H,"&lt;="&amp;$T1022,$I:$I,"&gt;="&amp;$T1022),"")</f>
        <v>9.8179124734110168E-4</v>
      </c>
      <c r="W1022" s="9">
        <f>IFERROR(AVERAGEIFS(N:N,$H:$H,"&lt;="&amp;$T1022,$I:$I,"&gt;="&amp;$T1022),"")</f>
        <v>4.2731277661580691E-3</v>
      </c>
      <c r="X1022" s="9">
        <f>IFERROR(AVERAGEIFS(O:O,$H:$H,"&lt;="&amp;$T1022,$I:$I,"&gt;="&amp;$T1022),"")</f>
        <v>1.2874240186884878E-2</v>
      </c>
      <c r="Y1022" s="9">
        <f>IFERROR(AVERAGEIFS(P:P,$H:$H,"&lt;="&amp;$T1022,$I:$I,"&gt;="&amp;$T1022),"")</f>
        <v>2.5914226434159637E-2</v>
      </c>
      <c r="Z1022" s="9">
        <f>IFERROR(AVERAGEIFS(Q:Q,$H:$H,"&lt;="&amp;$T1022,$I:$I,"&gt;="&amp;$T1022),"")</f>
        <v>5.2499999999999991E-2</v>
      </c>
    </row>
    <row r="1023" spans="1:26" s="2" customFormat="1" ht="19" x14ac:dyDescent="0.25">
      <c r="A1023" s="2" t="s">
        <v>170</v>
      </c>
      <c r="B1023" s="2">
        <v>4008</v>
      </c>
      <c r="C1023" s="3">
        <v>45061</v>
      </c>
      <c r="D1023" s="2" t="s">
        <v>690</v>
      </c>
      <c r="E1023" s="3">
        <v>45424</v>
      </c>
      <c r="F1023" s="2">
        <v>6.2600000000000003E-2</v>
      </c>
      <c r="G1023" s="2">
        <v>4008</v>
      </c>
      <c r="H1023" s="5">
        <v>45061</v>
      </c>
      <c r="I1023" s="5">
        <v>45424</v>
      </c>
      <c r="J1023" s="9">
        <v>6.2600000000000003E-2</v>
      </c>
      <c r="K1023" s="9">
        <v>6.2600000000000003E-2</v>
      </c>
      <c r="L1023" s="7">
        <f>(1+AVERAGE(J1023:K1023))^(1/365)-1</f>
        <v>1.6636653610269114E-4</v>
      </c>
      <c r="M1023" s="7">
        <f>(1+AVERAGE(J1023:K1023))^(7/365)-1</f>
        <v>1.1651471482199138E-3</v>
      </c>
      <c r="N1023" s="7">
        <f>(1+AVERAGE(J1023:K1023))^(1/12)-1</f>
        <v>5.0727174711968637E-3</v>
      </c>
      <c r="O1023" s="7">
        <f>(1+AVERAGE(J1023:K1023))^(1/4)-1</f>
        <v>1.5295480334730938E-2</v>
      </c>
      <c r="P1023" s="7">
        <f>(1+AVERAGE(J1023:K1023))^(1/2)-1</f>
        <v>3.0824912388131898E-2</v>
      </c>
      <c r="Q1023" s="7">
        <f>(1+AVERAGE(J1023:K1023))^(1/1)-1</f>
        <v>6.2599999999999989E-2</v>
      </c>
      <c r="T1023" s="5">
        <f t="shared" si="28"/>
        <v>39374</v>
      </c>
      <c r="U1023" s="9">
        <f>IFERROR(AVERAGEIFS(L:L,$H:$H,"&lt;="&amp;$T1023,$I:$I,"&gt;="&amp;$T1023),"")</f>
        <v>1.4019691317401772E-4</v>
      </c>
      <c r="V1023" s="9">
        <f>IFERROR(AVERAGEIFS(M:M,$H:$H,"&lt;="&amp;$T1023,$I:$I,"&gt;="&amp;$T1023),"")</f>
        <v>9.8179124734110168E-4</v>
      </c>
      <c r="W1023" s="9">
        <f>IFERROR(AVERAGEIFS(N:N,$H:$H,"&lt;="&amp;$T1023,$I:$I,"&gt;="&amp;$T1023),"")</f>
        <v>4.2731277661580691E-3</v>
      </c>
      <c r="X1023" s="9">
        <f>IFERROR(AVERAGEIFS(O:O,$H:$H,"&lt;="&amp;$T1023,$I:$I,"&gt;="&amp;$T1023),"")</f>
        <v>1.2874240186884878E-2</v>
      </c>
      <c r="Y1023" s="9">
        <f>IFERROR(AVERAGEIFS(P:P,$H:$H,"&lt;="&amp;$T1023,$I:$I,"&gt;="&amp;$T1023),"")</f>
        <v>2.5914226434159637E-2</v>
      </c>
      <c r="Z1023" s="9">
        <f>IFERROR(AVERAGEIFS(Q:Q,$H:$H,"&lt;="&amp;$T1023,$I:$I,"&gt;="&amp;$T1023),"")</f>
        <v>5.2499999999999991E-2</v>
      </c>
    </row>
    <row r="1024" spans="1:26" s="2" customFormat="1" ht="19" x14ac:dyDescent="0.25">
      <c r="A1024" s="2" t="s">
        <v>66</v>
      </c>
      <c r="B1024" s="2">
        <v>47000</v>
      </c>
      <c r="C1024" s="3">
        <v>45063</v>
      </c>
      <c r="D1024" s="2" t="s">
        <v>692</v>
      </c>
      <c r="E1024" s="3">
        <v>45153</v>
      </c>
      <c r="F1024" s="2">
        <v>0.06</v>
      </c>
      <c r="G1024" s="2">
        <v>47000</v>
      </c>
      <c r="H1024" s="5">
        <v>45063</v>
      </c>
      <c r="I1024" s="5">
        <v>45153</v>
      </c>
      <c r="J1024" s="9">
        <v>0.06</v>
      </c>
      <c r="K1024" s="9">
        <v>0.06</v>
      </c>
      <c r="L1024" s="7">
        <f>(1+AVERAGE(J1024:K1024))^(1/365)-1</f>
        <v>1.5965358745284597E-4</v>
      </c>
      <c r="M1024" s="7">
        <f>(1+AVERAGE(J1024:K1024))^(7/365)-1</f>
        <v>1.1181105292519256E-3</v>
      </c>
      <c r="N1024" s="7">
        <f>(1+AVERAGE(J1024:K1024))^(1/12)-1</f>
        <v>4.8675505653430484E-3</v>
      </c>
      <c r="O1024" s="7">
        <f>(1+AVERAGE(J1024:K1024))^(1/4)-1</f>
        <v>1.4673846168659299E-2</v>
      </c>
      <c r="P1024" s="7">
        <f>(1+AVERAGE(J1024:K1024))^(1/2)-1</f>
        <v>2.9563014098699991E-2</v>
      </c>
      <c r="Q1024" s="7">
        <f>(1+AVERAGE(J1024:K1024))^(1/1)-1</f>
        <v>6.0000000000000053E-2</v>
      </c>
      <c r="T1024" s="5">
        <f t="shared" si="28"/>
        <v>39375</v>
      </c>
      <c r="U1024" s="9">
        <f>IFERROR(AVERAGEIFS(L:L,$H:$H,"&lt;="&amp;$T1024,$I:$I,"&gt;="&amp;$T1024),"")</f>
        <v>1.4019691317401772E-4</v>
      </c>
      <c r="V1024" s="9">
        <f>IFERROR(AVERAGEIFS(M:M,$H:$H,"&lt;="&amp;$T1024,$I:$I,"&gt;="&amp;$T1024),"")</f>
        <v>9.8179124734110168E-4</v>
      </c>
      <c r="W1024" s="9">
        <f>IFERROR(AVERAGEIFS(N:N,$H:$H,"&lt;="&amp;$T1024,$I:$I,"&gt;="&amp;$T1024),"")</f>
        <v>4.2731277661580691E-3</v>
      </c>
      <c r="X1024" s="9">
        <f>IFERROR(AVERAGEIFS(O:O,$H:$H,"&lt;="&amp;$T1024,$I:$I,"&gt;="&amp;$T1024),"")</f>
        <v>1.2874240186884878E-2</v>
      </c>
      <c r="Y1024" s="9">
        <f>IFERROR(AVERAGEIFS(P:P,$H:$H,"&lt;="&amp;$T1024,$I:$I,"&gt;="&amp;$T1024),"")</f>
        <v>2.5914226434159637E-2</v>
      </c>
      <c r="Z1024" s="9">
        <f>IFERROR(AVERAGEIFS(Q:Q,$H:$H,"&lt;="&amp;$T1024,$I:$I,"&gt;="&amp;$T1024),"")</f>
        <v>5.2499999999999991E-2</v>
      </c>
    </row>
    <row r="1025" spans="1:26" s="2" customFormat="1" ht="19" x14ac:dyDescent="0.25">
      <c r="A1025" s="2" t="s">
        <v>66</v>
      </c>
      <c r="B1025" s="2">
        <v>5500</v>
      </c>
      <c r="C1025" s="3">
        <v>45063</v>
      </c>
      <c r="D1025" s="2" t="s">
        <v>690</v>
      </c>
      <c r="E1025" s="3">
        <v>45426</v>
      </c>
      <c r="F1025" s="2">
        <v>6.4100000000000004E-2</v>
      </c>
      <c r="G1025" s="2">
        <v>5500</v>
      </c>
      <c r="H1025" s="5">
        <v>45063</v>
      </c>
      <c r="I1025" s="5">
        <v>45426</v>
      </c>
      <c r="J1025" s="9">
        <v>6.4100000000000004E-2</v>
      </c>
      <c r="K1025" s="9">
        <v>6.4100000000000004E-2</v>
      </c>
      <c r="L1025" s="7">
        <f>(1+AVERAGE(J1025:K1025))^(1/365)-1</f>
        <v>1.702319438832145E-4</v>
      </c>
      <c r="M1025" s="7">
        <f>(1+AVERAGE(J1025:K1025))^(7/365)-1</f>
        <v>1.1922323370805454E-3</v>
      </c>
      <c r="N1025" s="7">
        <f>(1+AVERAGE(J1025:K1025))^(1/12)-1</f>
        <v>5.1908737651189529E-3</v>
      </c>
      <c r="O1025" s="7">
        <f>(1+AVERAGE(J1025:K1025))^(1/4)-1</f>
        <v>1.5653596675671677E-2</v>
      </c>
      <c r="P1025" s="7">
        <f>(1+AVERAGE(J1025:K1025))^(1/2)-1</f>
        <v>3.155222844022787E-2</v>
      </c>
      <c r="Q1025" s="7">
        <f>(1+AVERAGE(J1025:K1025))^(1/1)-1</f>
        <v>6.4100000000000046E-2</v>
      </c>
      <c r="T1025" s="5">
        <f t="shared" si="28"/>
        <v>39376</v>
      </c>
      <c r="U1025" s="9">
        <f>IFERROR(AVERAGEIFS(L:L,$H:$H,"&lt;="&amp;$T1025,$I:$I,"&gt;="&amp;$T1025),"")</f>
        <v>1.4019691317401772E-4</v>
      </c>
      <c r="V1025" s="9">
        <f>IFERROR(AVERAGEIFS(M:M,$H:$H,"&lt;="&amp;$T1025,$I:$I,"&gt;="&amp;$T1025),"")</f>
        <v>9.8179124734110168E-4</v>
      </c>
      <c r="W1025" s="9">
        <f>IFERROR(AVERAGEIFS(N:N,$H:$H,"&lt;="&amp;$T1025,$I:$I,"&gt;="&amp;$T1025),"")</f>
        <v>4.2731277661580691E-3</v>
      </c>
      <c r="X1025" s="9">
        <f>IFERROR(AVERAGEIFS(O:O,$H:$H,"&lt;="&amp;$T1025,$I:$I,"&gt;="&amp;$T1025),"")</f>
        <v>1.2874240186884878E-2</v>
      </c>
      <c r="Y1025" s="9">
        <f>IFERROR(AVERAGEIFS(P:P,$H:$H,"&lt;="&amp;$T1025,$I:$I,"&gt;="&amp;$T1025),"")</f>
        <v>2.5914226434159637E-2</v>
      </c>
      <c r="Z1025" s="9">
        <f>IFERROR(AVERAGEIFS(Q:Q,$H:$H,"&lt;="&amp;$T1025,$I:$I,"&gt;="&amp;$T1025),"")</f>
        <v>5.2499999999999991E-2</v>
      </c>
    </row>
    <row r="1026" spans="1:26" s="2" customFormat="1" ht="19" x14ac:dyDescent="0.25">
      <c r="A1026" s="2" t="s">
        <v>67</v>
      </c>
      <c r="B1026" s="2">
        <v>25129</v>
      </c>
      <c r="C1026" s="3">
        <v>45065</v>
      </c>
      <c r="D1026" s="2" t="s">
        <v>690</v>
      </c>
      <c r="E1026" s="3">
        <v>45428</v>
      </c>
      <c r="F1026" s="2">
        <v>7.6700000000000004E-2</v>
      </c>
      <c r="G1026" s="2">
        <v>25129</v>
      </c>
      <c r="H1026" s="5">
        <v>45065</v>
      </c>
      <c r="I1026" s="5">
        <v>45428</v>
      </c>
      <c r="J1026" s="9">
        <v>7.6700000000000004E-2</v>
      </c>
      <c r="K1026" s="9">
        <v>7.6700000000000004E-2</v>
      </c>
      <c r="L1026" s="7">
        <f>(1+AVERAGE(J1026:K1026))^(1/365)-1</f>
        <v>2.0248846470583004E-4</v>
      </c>
      <c r="M1026" s="7">
        <f>(1+AVERAGE(J1026:K1026))^(7/365)-1</f>
        <v>1.4182805767266604E-3</v>
      </c>
      <c r="N1026" s="7">
        <f>(1+AVERAGE(J1026:K1026))^(1/12)-1</f>
        <v>6.1774025897503027E-3</v>
      </c>
      <c r="O1026" s="7">
        <f>(1+AVERAGE(J1026:K1026))^(1/4)-1</f>
        <v>1.8646924409071675E-2</v>
      </c>
      <c r="P1026" s="7">
        <f>(1+AVERAGE(J1026:K1026))^(1/2)-1</f>
        <v>3.7641556608061011E-2</v>
      </c>
      <c r="Q1026" s="7">
        <f>(1+AVERAGE(J1026:K1026))^(1/1)-1</f>
        <v>7.669999999999999E-2</v>
      </c>
      <c r="T1026" s="5">
        <f t="shared" si="28"/>
        <v>39377</v>
      </c>
      <c r="U1026" s="9">
        <f>IFERROR(AVERAGEIFS(L:L,$H:$H,"&lt;="&amp;$T1026,$I:$I,"&gt;="&amp;$T1026),"")</f>
        <v>1.4019691317401772E-4</v>
      </c>
      <c r="V1026" s="9">
        <f>IFERROR(AVERAGEIFS(M:M,$H:$H,"&lt;="&amp;$T1026,$I:$I,"&gt;="&amp;$T1026),"")</f>
        <v>9.8179124734110168E-4</v>
      </c>
      <c r="W1026" s="9">
        <f>IFERROR(AVERAGEIFS(N:N,$H:$H,"&lt;="&amp;$T1026,$I:$I,"&gt;="&amp;$T1026),"")</f>
        <v>4.2731277661580691E-3</v>
      </c>
      <c r="X1026" s="9">
        <f>IFERROR(AVERAGEIFS(O:O,$H:$H,"&lt;="&amp;$T1026,$I:$I,"&gt;="&amp;$T1026),"")</f>
        <v>1.2874240186884878E-2</v>
      </c>
      <c r="Y1026" s="9">
        <f>IFERROR(AVERAGEIFS(P:P,$H:$H,"&lt;="&amp;$T1026,$I:$I,"&gt;="&amp;$T1026),"")</f>
        <v>2.5914226434159637E-2</v>
      </c>
      <c r="Z1026" s="9">
        <f>IFERROR(AVERAGEIFS(Q:Q,$H:$H,"&lt;="&amp;$T1026,$I:$I,"&gt;="&amp;$T1026),"")</f>
        <v>5.2499999999999991E-2</v>
      </c>
    </row>
    <row r="1027" spans="1:26" s="2" customFormat="1" ht="19" x14ac:dyDescent="0.25">
      <c r="A1027" s="2" t="s">
        <v>156</v>
      </c>
      <c r="B1027" s="2">
        <v>20789</v>
      </c>
      <c r="C1027" s="3">
        <v>45068</v>
      </c>
      <c r="D1027" s="2" t="s">
        <v>691</v>
      </c>
      <c r="E1027" s="3">
        <v>45249</v>
      </c>
      <c r="F1027" s="2">
        <v>7.1900000000000006E-2</v>
      </c>
      <c r="G1027" s="2">
        <v>20789</v>
      </c>
      <c r="H1027" s="5">
        <v>45068</v>
      </c>
      <c r="I1027" s="5">
        <v>45249</v>
      </c>
      <c r="J1027" s="9">
        <v>7.1900000000000006E-2</v>
      </c>
      <c r="K1027" s="9">
        <v>7.1900000000000006E-2</v>
      </c>
      <c r="L1027" s="7">
        <f>(1+AVERAGE(J1027:K1027))^(1/365)-1</f>
        <v>1.9024487430319148E-4</v>
      </c>
      <c r="M1027" s="7">
        <f>(1+AVERAGE(J1027:K1027))^(7/365)-1</f>
        <v>1.3324744165192914E-3</v>
      </c>
      <c r="N1027" s="7">
        <f>(1+AVERAGE(J1027:K1027))^(1/12)-1</f>
        <v>5.8028361627453506E-3</v>
      </c>
      <c r="O1027" s="7">
        <f>(1+AVERAGE(J1027:K1027))^(1/4)-1</f>
        <v>1.7509722609196476E-2</v>
      </c>
      <c r="P1027" s="7">
        <f>(1+AVERAGE(J1027:K1027))^(1/2)-1</f>
        <v>3.5326035604243966E-2</v>
      </c>
      <c r="Q1027" s="7">
        <f>(1+AVERAGE(J1027:K1027))^(1/1)-1</f>
        <v>7.1900000000000075E-2</v>
      </c>
      <c r="T1027" s="5">
        <f t="shared" si="28"/>
        <v>39378</v>
      </c>
      <c r="U1027" s="9">
        <f>IFERROR(AVERAGEIFS(L:L,$H:$H,"&lt;="&amp;$T1027,$I:$I,"&gt;="&amp;$T1027),"")</f>
        <v>1.4019691317401772E-4</v>
      </c>
      <c r="V1027" s="9">
        <f>IFERROR(AVERAGEIFS(M:M,$H:$H,"&lt;="&amp;$T1027,$I:$I,"&gt;="&amp;$T1027),"")</f>
        <v>9.8179124734110168E-4</v>
      </c>
      <c r="W1027" s="9">
        <f>IFERROR(AVERAGEIFS(N:N,$H:$H,"&lt;="&amp;$T1027,$I:$I,"&gt;="&amp;$T1027),"")</f>
        <v>4.2731277661580691E-3</v>
      </c>
      <c r="X1027" s="9">
        <f>IFERROR(AVERAGEIFS(O:O,$H:$H,"&lt;="&amp;$T1027,$I:$I,"&gt;="&amp;$T1027),"")</f>
        <v>1.2874240186884878E-2</v>
      </c>
      <c r="Y1027" s="9">
        <f>IFERROR(AVERAGEIFS(P:P,$H:$H,"&lt;="&amp;$T1027,$I:$I,"&gt;="&amp;$T1027),"")</f>
        <v>2.5914226434159637E-2</v>
      </c>
      <c r="Z1027" s="9">
        <f>IFERROR(AVERAGEIFS(Q:Q,$H:$H,"&lt;="&amp;$T1027,$I:$I,"&gt;="&amp;$T1027),"")</f>
        <v>5.2499999999999991E-2</v>
      </c>
    </row>
    <row r="1028" spans="1:26" s="2" customFormat="1" ht="19" x14ac:dyDescent="0.25">
      <c r="A1028" s="2" t="s">
        <v>157</v>
      </c>
      <c r="B1028" s="2">
        <v>9725</v>
      </c>
      <c r="C1028" s="3">
        <v>45070</v>
      </c>
      <c r="D1028" s="2" t="s">
        <v>690</v>
      </c>
      <c r="E1028" s="3">
        <v>45433</v>
      </c>
      <c r="F1028" s="2">
        <v>7.1800000000000003E-2</v>
      </c>
      <c r="G1028" s="2">
        <v>9725</v>
      </c>
      <c r="H1028" s="5">
        <v>45070</v>
      </c>
      <c r="I1028" s="5">
        <v>45433</v>
      </c>
      <c r="J1028" s="9">
        <v>7.1800000000000003E-2</v>
      </c>
      <c r="K1028" s="9">
        <v>7.1800000000000003E-2</v>
      </c>
      <c r="L1028" s="7">
        <f>(1+AVERAGE(J1028:K1028))^(1/365)-1</f>
        <v>1.8998921848401018E-4</v>
      </c>
      <c r="M1028" s="7">
        <f>(1+AVERAGE(J1028:K1028))^(7/365)-1</f>
        <v>1.3306827834240753E-3</v>
      </c>
      <c r="N1028" s="7">
        <f>(1+AVERAGE(J1028:K1028))^(1/12)-1</f>
        <v>5.7950163579920666E-3</v>
      </c>
      <c r="O1028" s="7">
        <f>(1+AVERAGE(J1028:K1028))^(1/4)-1</f>
        <v>1.7485990327226864E-2</v>
      </c>
      <c r="P1028" s="7">
        <f>(1+AVERAGE(J1028:K1028))^(1/2)-1</f>
        <v>3.5277740512177802E-2</v>
      </c>
      <c r="Q1028" s="7">
        <f>(1+AVERAGE(J1028:K1028))^(1/1)-1</f>
        <v>7.1800000000000086E-2</v>
      </c>
      <c r="T1028" s="5">
        <f t="shared" ref="T1028:T1091" si="36">T1027+1</f>
        <v>39379</v>
      </c>
      <c r="U1028" s="9">
        <f>IFERROR(AVERAGEIFS(L:L,$H:$H,"&lt;="&amp;$T1028,$I:$I,"&gt;="&amp;$T1028),"")</f>
        <v>1.4019691317401772E-4</v>
      </c>
      <c r="V1028" s="9">
        <f>IFERROR(AVERAGEIFS(M:M,$H:$H,"&lt;="&amp;$T1028,$I:$I,"&gt;="&amp;$T1028),"")</f>
        <v>9.8179124734110168E-4</v>
      </c>
      <c r="W1028" s="9">
        <f>IFERROR(AVERAGEIFS(N:N,$H:$H,"&lt;="&amp;$T1028,$I:$I,"&gt;="&amp;$T1028),"")</f>
        <v>4.2731277661580691E-3</v>
      </c>
      <c r="X1028" s="9">
        <f>IFERROR(AVERAGEIFS(O:O,$H:$H,"&lt;="&amp;$T1028,$I:$I,"&gt;="&amp;$T1028),"")</f>
        <v>1.2874240186884878E-2</v>
      </c>
      <c r="Y1028" s="9">
        <f>IFERROR(AVERAGEIFS(P:P,$H:$H,"&lt;="&amp;$T1028,$I:$I,"&gt;="&amp;$T1028),"")</f>
        <v>2.5914226434159637E-2</v>
      </c>
      <c r="Z1028" s="9">
        <f>IFERROR(AVERAGEIFS(Q:Q,$H:$H,"&lt;="&amp;$T1028,$I:$I,"&gt;="&amp;$T1028),"")</f>
        <v>5.2499999999999991E-2</v>
      </c>
    </row>
    <row r="1029" spans="1:26" s="2" customFormat="1" ht="19" x14ac:dyDescent="0.25">
      <c r="A1029" s="2" t="s">
        <v>169</v>
      </c>
      <c r="B1029" s="2">
        <v>23031</v>
      </c>
      <c r="C1029" s="3">
        <v>45071</v>
      </c>
      <c r="D1029" s="2" t="s">
        <v>690</v>
      </c>
      <c r="E1029" s="3">
        <v>45434</v>
      </c>
      <c r="F1029" s="2">
        <v>7.4200000000000002E-2</v>
      </c>
      <c r="G1029" s="2">
        <v>23031</v>
      </c>
      <c r="H1029" s="5">
        <v>45071</v>
      </c>
      <c r="I1029" s="5">
        <v>45434</v>
      </c>
      <c r="J1029" s="9">
        <v>7.4200000000000002E-2</v>
      </c>
      <c r="K1029" s="9">
        <v>7.4200000000000002E-2</v>
      </c>
      <c r="L1029" s="7">
        <f>(1+AVERAGE(J1029:K1029))^(1/365)-1</f>
        <v>1.9611840264288638E-4</v>
      </c>
      <c r="M1029" s="7">
        <f>(1+AVERAGE(J1029:K1029))^(7/365)-1</f>
        <v>1.3736367935492932E-3</v>
      </c>
      <c r="N1029" s="7">
        <f>(1+AVERAGE(J1029:K1029))^(1/12)-1</f>
        <v>5.9825073511525773E-3</v>
      </c>
      <c r="O1029" s="7">
        <f>(1+AVERAGE(J1029:K1029))^(1/4)-1</f>
        <v>1.8055107352374256E-2</v>
      </c>
      <c r="P1029" s="7">
        <f>(1+AVERAGE(J1029:K1029))^(1/2)-1</f>
        <v>3.643620160625427E-2</v>
      </c>
      <c r="Q1029" s="7">
        <f>(1+AVERAGE(J1029:K1029))^(1/1)-1</f>
        <v>7.4200000000000044E-2</v>
      </c>
      <c r="T1029" s="5">
        <f t="shared" si="36"/>
        <v>39380</v>
      </c>
      <c r="U1029" s="9">
        <f>IFERROR(AVERAGEIFS(L:L,$H:$H,"&lt;="&amp;$T1029,$I:$I,"&gt;="&amp;$T1029),"")</f>
        <v>1.4019691317401772E-4</v>
      </c>
      <c r="V1029" s="9">
        <f>IFERROR(AVERAGEIFS(M:M,$H:$H,"&lt;="&amp;$T1029,$I:$I,"&gt;="&amp;$T1029),"")</f>
        <v>9.8179124734110168E-4</v>
      </c>
      <c r="W1029" s="9">
        <f>IFERROR(AVERAGEIFS(N:N,$H:$H,"&lt;="&amp;$T1029,$I:$I,"&gt;="&amp;$T1029),"")</f>
        <v>4.2731277661580691E-3</v>
      </c>
      <c r="X1029" s="9">
        <f>IFERROR(AVERAGEIFS(O:O,$H:$H,"&lt;="&amp;$T1029,$I:$I,"&gt;="&amp;$T1029),"")</f>
        <v>1.2874240186884878E-2</v>
      </c>
      <c r="Y1029" s="9">
        <f>IFERROR(AVERAGEIFS(P:P,$H:$H,"&lt;="&amp;$T1029,$I:$I,"&gt;="&amp;$T1029),"")</f>
        <v>2.5914226434159637E-2</v>
      </c>
      <c r="Z1029" s="9">
        <f>IFERROR(AVERAGEIFS(Q:Q,$H:$H,"&lt;="&amp;$T1029,$I:$I,"&gt;="&amp;$T1029),"")</f>
        <v>5.2499999999999991E-2</v>
      </c>
    </row>
    <row r="1030" spans="1:26" s="2" customFormat="1" ht="19" x14ac:dyDescent="0.25">
      <c r="A1030" s="2" t="s">
        <v>22</v>
      </c>
      <c r="B1030" s="2">
        <v>25981</v>
      </c>
      <c r="C1030" s="3">
        <v>45072</v>
      </c>
      <c r="D1030" s="2" t="s">
        <v>691</v>
      </c>
      <c r="E1030" s="3">
        <v>45253</v>
      </c>
      <c r="F1030" s="2">
        <v>7.2999999999999995E-2</v>
      </c>
      <c r="G1030" s="2">
        <v>25981</v>
      </c>
      <c r="H1030" s="5">
        <v>45072</v>
      </c>
      <c r="I1030" s="5">
        <v>45253</v>
      </c>
      <c r="J1030" s="9">
        <v>7.2999999999999995E-2</v>
      </c>
      <c r="K1030" s="9">
        <v>7.2999999999999995E-2</v>
      </c>
      <c r="L1030" s="7">
        <f>(1+AVERAGE(J1030:K1030))^(1/365)-1</f>
        <v>1.9305551952708555E-4</v>
      </c>
      <c r="M1030" s="7">
        <f>(1+AVERAGE(J1030:K1030))^(7/365)-1</f>
        <v>1.3521715676787505E-3</v>
      </c>
      <c r="N1030" s="7">
        <f>(1+AVERAGE(J1030:K1030))^(1/12)-1</f>
        <v>5.8888099067944122E-3</v>
      </c>
      <c r="O1030" s="7">
        <f>(1+AVERAGE(J1030:K1030))^(1/4)-1</f>
        <v>1.7770668179371674E-2</v>
      </c>
      <c r="P1030" s="7">
        <f>(1+AVERAGE(J1030:K1030))^(1/2)-1</f>
        <v>3.585713300628468E-2</v>
      </c>
      <c r="Q1030" s="7">
        <f>(1+AVERAGE(J1030:K1030))^(1/1)-1</f>
        <v>7.2999999999999954E-2</v>
      </c>
      <c r="T1030" s="5">
        <f t="shared" si="36"/>
        <v>39381</v>
      </c>
      <c r="U1030" s="9">
        <f>IFERROR(AVERAGEIFS(L:L,$H:$H,"&lt;="&amp;$T1030,$I:$I,"&gt;="&amp;$T1030),"")</f>
        <v>1.4019691317401772E-4</v>
      </c>
      <c r="V1030" s="9">
        <f>IFERROR(AVERAGEIFS(M:M,$H:$H,"&lt;="&amp;$T1030,$I:$I,"&gt;="&amp;$T1030),"")</f>
        <v>9.8179124734110168E-4</v>
      </c>
      <c r="W1030" s="9">
        <f>IFERROR(AVERAGEIFS(N:N,$H:$H,"&lt;="&amp;$T1030,$I:$I,"&gt;="&amp;$T1030),"")</f>
        <v>4.2731277661580691E-3</v>
      </c>
      <c r="X1030" s="9">
        <f>IFERROR(AVERAGEIFS(O:O,$H:$H,"&lt;="&amp;$T1030,$I:$I,"&gt;="&amp;$T1030),"")</f>
        <v>1.2874240186884878E-2</v>
      </c>
      <c r="Y1030" s="9">
        <f>IFERROR(AVERAGEIFS(P:P,$H:$H,"&lt;="&amp;$T1030,$I:$I,"&gt;="&amp;$T1030),"")</f>
        <v>2.5914226434159637E-2</v>
      </c>
      <c r="Z1030" s="9">
        <f>IFERROR(AVERAGEIFS(Q:Q,$H:$H,"&lt;="&amp;$T1030,$I:$I,"&gt;="&amp;$T1030),"")</f>
        <v>5.2499999999999991E-2</v>
      </c>
    </row>
    <row r="1031" spans="1:26" s="2" customFormat="1" ht="19" x14ac:dyDescent="0.25">
      <c r="A1031" s="2" t="s">
        <v>22</v>
      </c>
      <c r="B1031" s="2">
        <v>7019</v>
      </c>
      <c r="C1031" s="3">
        <v>45072</v>
      </c>
      <c r="D1031" s="2" t="s">
        <v>690</v>
      </c>
      <c r="E1031" s="3">
        <v>45407</v>
      </c>
      <c r="F1031" s="2">
        <v>6.9800000000000001E-2</v>
      </c>
      <c r="G1031" s="2">
        <v>7019</v>
      </c>
      <c r="H1031" s="5">
        <v>45072</v>
      </c>
      <c r="I1031" s="5">
        <v>45407</v>
      </c>
      <c r="J1031" s="9">
        <v>6.9800000000000001E-2</v>
      </c>
      <c r="K1031" s="9">
        <v>6.9800000000000001E-2</v>
      </c>
      <c r="L1031" s="7">
        <f>(1+AVERAGE(J1031:K1031))^(1/365)-1</f>
        <v>1.8487110056986111E-4</v>
      </c>
      <c r="M1031" s="7">
        <f>(1+AVERAGE(J1031:K1031))^(7/365)-1</f>
        <v>1.2948156489738238E-3</v>
      </c>
      <c r="N1031" s="7">
        <f>(1+AVERAGE(J1031:K1031))^(1/12)-1</f>
        <v>5.6384796504918011E-3</v>
      </c>
      <c r="O1031" s="7">
        <f>(1+AVERAGE(J1031:K1031))^(1/4)-1</f>
        <v>1.7010995570880372E-2</v>
      </c>
      <c r="P1031" s="7">
        <f>(1+AVERAGE(J1031:K1031))^(1/2)-1</f>
        <v>3.4311365112073E-2</v>
      </c>
      <c r="Q1031" s="7">
        <f>(1+AVERAGE(J1031:K1031))^(1/1)-1</f>
        <v>6.9800000000000084E-2</v>
      </c>
      <c r="T1031" s="5">
        <f t="shared" si="36"/>
        <v>39382</v>
      </c>
      <c r="U1031" s="9">
        <f>IFERROR(AVERAGEIFS(L:L,$H:$H,"&lt;="&amp;$T1031,$I:$I,"&gt;="&amp;$T1031),"")</f>
        <v>1.4019691317401772E-4</v>
      </c>
      <c r="V1031" s="9">
        <f>IFERROR(AVERAGEIFS(M:M,$H:$H,"&lt;="&amp;$T1031,$I:$I,"&gt;="&amp;$T1031),"")</f>
        <v>9.8179124734110168E-4</v>
      </c>
      <c r="W1031" s="9">
        <f>IFERROR(AVERAGEIFS(N:N,$H:$H,"&lt;="&amp;$T1031,$I:$I,"&gt;="&amp;$T1031),"")</f>
        <v>4.2731277661580691E-3</v>
      </c>
      <c r="X1031" s="9">
        <f>IFERROR(AVERAGEIFS(O:O,$H:$H,"&lt;="&amp;$T1031,$I:$I,"&gt;="&amp;$T1031),"")</f>
        <v>1.2874240186884878E-2</v>
      </c>
      <c r="Y1031" s="9">
        <f>IFERROR(AVERAGEIFS(P:P,$H:$H,"&lt;="&amp;$T1031,$I:$I,"&gt;="&amp;$T1031),"")</f>
        <v>2.5914226434159637E-2</v>
      </c>
      <c r="Z1031" s="9">
        <f>IFERROR(AVERAGEIFS(Q:Q,$H:$H,"&lt;="&amp;$T1031,$I:$I,"&gt;="&amp;$T1031),"")</f>
        <v>5.2499999999999991E-2</v>
      </c>
    </row>
    <row r="1032" spans="1:26" s="2" customFormat="1" ht="19" x14ac:dyDescent="0.25">
      <c r="A1032" s="2" t="s">
        <v>170</v>
      </c>
      <c r="B1032" s="2">
        <v>14959</v>
      </c>
      <c r="C1032" s="3">
        <v>45076</v>
      </c>
      <c r="D1032" s="2" t="s">
        <v>690</v>
      </c>
      <c r="E1032" s="3">
        <v>45439</v>
      </c>
      <c r="F1032" s="2">
        <v>6.3E-2</v>
      </c>
      <c r="G1032" s="2">
        <v>14959</v>
      </c>
      <c r="H1032" s="5">
        <v>45076</v>
      </c>
      <c r="I1032" s="5">
        <v>45439</v>
      </c>
      <c r="J1032" s="9">
        <v>6.3E-2</v>
      </c>
      <c r="K1032" s="9">
        <v>6.3E-2</v>
      </c>
      <c r="L1032" s="7">
        <f>(1+AVERAGE(J1032:K1032))^(1/365)-1</f>
        <v>1.673978433180956E-4</v>
      </c>
      <c r="M1032" s="7">
        <f>(1+AVERAGE(J1032:K1032))^(7/365)-1</f>
        <v>1.1723735302298088E-3</v>
      </c>
      <c r="N1032" s="7">
        <f>(1+AVERAGE(J1032:K1032))^(1/12)-1</f>
        <v>5.1042407584538374E-3</v>
      </c>
      <c r="O1032" s="7">
        <f>(1+AVERAGE(J1032:K1032))^(1/4)-1</f>
        <v>1.5391015078703774E-2</v>
      </c>
      <c r="P1032" s="7">
        <f>(1+AVERAGE(J1032:K1032))^(1/2)-1</f>
        <v>3.1018913502560252E-2</v>
      </c>
      <c r="Q1032" s="7">
        <f>(1+AVERAGE(J1032:K1032))^(1/1)-1</f>
        <v>6.2999999999999945E-2</v>
      </c>
      <c r="T1032" s="5">
        <f t="shared" si="36"/>
        <v>39383</v>
      </c>
      <c r="U1032" s="9">
        <f>IFERROR(AVERAGEIFS(L:L,$H:$H,"&lt;="&amp;$T1032,$I:$I,"&gt;="&amp;$T1032),"")</f>
        <v>1.4019691317401772E-4</v>
      </c>
      <c r="V1032" s="9">
        <f>IFERROR(AVERAGEIFS(M:M,$H:$H,"&lt;="&amp;$T1032,$I:$I,"&gt;="&amp;$T1032),"")</f>
        <v>9.8179124734110168E-4</v>
      </c>
      <c r="W1032" s="9">
        <f>IFERROR(AVERAGEIFS(N:N,$H:$H,"&lt;="&amp;$T1032,$I:$I,"&gt;="&amp;$T1032),"")</f>
        <v>4.2731277661580691E-3</v>
      </c>
      <c r="X1032" s="9">
        <f>IFERROR(AVERAGEIFS(O:O,$H:$H,"&lt;="&amp;$T1032,$I:$I,"&gt;="&amp;$T1032),"")</f>
        <v>1.2874240186884878E-2</v>
      </c>
      <c r="Y1032" s="9">
        <f>IFERROR(AVERAGEIFS(P:P,$H:$H,"&lt;="&amp;$T1032,$I:$I,"&gt;="&amp;$T1032),"")</f>
        <v>2.5914226434159637E-2</v>
      </c>
      <c r="Z1032" s="9">
        <f>IFERROR(AVERAGEIFS(Q:Q,$H:$H,"&lt;="&amp;$T1032,$I:$I,"&gt;="&amp;$T1032),"")</f>
        <v>5.2499999999999991E-2</v>
      </c>
    </row>
    <row r="1033" spans="1:26" s="2" customFormat="1" ht="19" x14ac:dyDescent="0.25">
      <c r="A1033" s="2" t="s">
        <v>66</v>
      </c>
      <c r="B1033" s="2">
        <v>24500</v>
      </c>
      <c r="C1033" s="3">
        <v>45077</v>
      </c>
      <c r="D1033" s="2" t="s">
        <v>691</v>
      </c>
      <c r="E1033" s="3">
        <v>45258</v>
      </c>
      <c r="F1033" s="2">
        <v>6.3399999999999998E-2</v>
      </c>
      <c r="G1033" s="2">
        <v>24500</v>
      </c>
      <c r="H1033" s="5">
        <v>45077</v>
      </c>
      <c r="I1033" s="5">
        <v>45258</v>
      </c>
      <c r="J1033" s="9">
        <v>6.3399999999999998E-2</v>
      </c>
      <c r="K1033" s="9">
        <v>6.3399999999999998E-2</v>
      </c>
      <c r="L1033" s="7">
        <f>(1+AVERAGE(J1033:K1033))^(1/365)-1</f>
        <v>1.6842876359501879E-4</v>
      </c>
      <c r="M1033" s="7">
        <f>(1+AVERAGE(J1033:K1033))^(7/365)-1</f>
        <v>1.1795972456407622E-3</v>
      </c>
      <c r="N1033" s="7">
        <f>(1+AVERAGE(J1033:K1033))^(1/12)-1</f>
        <v>5.1357531740776619E-3</v>
      </c>
      <c r="O1033" s="7">
        <f>(1+AVERAGE(J1033:K1033))^(1/4)-1</f>
        <v>1.5486522864651908E-2</v>
      </c>
      <c r="P1033" s="7">
        <f>(1+AVERAGE(J1033:K1033))^(1/2)-1</f>
        <v>3.1212878119740939E-2</v>
      </c>
      <c r="Q1033" s="7">
        <f>(1+AVERAGE(J1033:K1033))^(1/1)-1</f>
        <v>6.3399999999999901E-2</v>
      </c>
      <c r="T1033" s="5">
        <f t="shared" si="36"/>
        <v>39384</v>
      </c>
      <c r="U1033" s="9">
        <f>IFERROR(AVERAGEIFS(L:L,$H:$H,"&lt;="&amp;$T1033,$I:$I,"&gt;="&amp;$T1033),"")</f>
        <v>1.4019691317401772E-4</v>
      </c>
      <c r="V1033" s="9">
        <f>IFERROR(AVERAGEIFS(M:M,$H:$H,"&lt;="&amp;$T1033,$I:$I,"&gt;="&amp;$T1033),"")</f>
        <v>9.8179124734110168E-4</v>
      </c>
      <c r="W1033" s="9">
        <f>IFERROR(AVERAGEIFS(N:N,$H:$H,"&lt;="&amp;$T1033,$I:$I,"&gt;="&amp;$T1033),"")</f>
        <v>4.2731277661580691E-3</v>
      </c>
      <c r="X1033" s="9">
        <f>IFERROR(AVERAGEIFS(O:O,$H:$H,"&lt;="&amp;$T1033,$I:$I,"&gt;="&amp;$T1033),"")</f>
        <v>1.2874240186884878E-2</v>
      </c>
      <c r="Y1033" s="9">
        <f>IFERROR(AVERAGEIFS(P:P,$H:$H,"&lt;="&amp;$T1033,$I:$I,"&gt;="&amp;$T1033),"")</f>
        <v>2.5914226434159637E-2</v>
      </c>
      <c r="Z1033" s="9">
        <f>IFERROR(AVERAGEIFS(Q:Q,$H:$H,"&lt;="&amp;$T1033,$I:$I,"&gt;="&amp;$T1033),"")</f>
        <v>5.2499999999999991E-2</v>
      </c>
    </row>
    <row r="1034" spans="1:26" s="2" customFormat="1" ht="19" x14ac:dyDescent="0.25">
      <c r="A1034" s="2" t="s">
        <v>66</v>
      </c>
      <c r="B1034" s="2">
        <v>29240</v>
      </c>
      <c r="C1034" s="3">
        <v>45077</v>
      </c>
      <c r="D1034" s="2" t="s">
        <v>690</v>
      </c>
      <c r="E1034" s="3">
        <v>45440</v>
      </c>
      <c r="F1034" s="2">
        <v>6.5799999999999997E-2</v>
      </c>
      <c r="G1034" s="2">
        <v>29240</v>
      </c>
      <c r="H1034" s="5">
        <v>45077</v>
      </c>
      <c r="I1034" s="5">
        <v>45440</v>
      </c>
      <c r="J1034" s="9">
        <v>6.5799999999999997E-2</v>
      </c>
      <c r="K1034" s="9">
        <v>6.5799999999999997E-2</v>
      </c>
      <c r="L1034" s="7">
        <f>(1+AVERAGE(J1034:K1034))^(1/365)-1</f>
        <v>1.7460617580344895E-4</v>
      </c>
      <c r="M1034" s="7">
        <f>(1+AVERAGE(J1034:K1034))^(7/365)-1</f>
        <v>1.2228836506202878E-3</v>
      </c>
      <c r="N1034" s="7">
        <f>(1+AVERAGE(J1034:K1034))^(1/12)-1</f>
        <v>5.3245998017803498E-3</v>
      </c>
      <c r="O1034" s="7">
        <f>(1+AVERAGE(J1034:K1034))^(1/4)-1</f>
        <v>1.6059004454150427E-2</v>
      </c>
      <c r="P1034" s="7">
        <f>(1+AVERAGE(J1034:K1034))^(1/2)-1</f>
        <v>3.2375900532359392E-2</v>
      </c>
      <c r="Q1034" s="7">
        <f>(1+AVERAGE(J1034:K1034))^(1/1)-1</f>
        <v>6.5800000000000081E-2</v>
      </c>
      <c r="T1034" s="5">
        <f t="shared" si="36"/>
        <v>39385</v>
      </c>
      <c r="U1034" s="9">
        <f>IFERROR(AVERAGEIFS(L:L,$H:$H,"&lt;="&amp;$T1034,$I:$I,"&gt;="&amp;$T1034),"")</f>
        <v>1.4019691317401772E-4</v>
      </c>
      <c r="V1034" s="9">
        <f>IFERROR(AVERAGEIFS(M:M,$H:$H,"&lt;="&amp;$T1034,$I:$I,"&gt;="&amp;$T1034),"")</f>
        <v>9.8179124734110168E-4</v>
      </c>
      <c r="W1034" s="9">
        <f>IFERROR(AVERAGEIFS(N:N,$H:$H,"&lt;="&amp;$T1034,$I:$I,"&gt;="&amp;$T1034),"")</f>
        <v>4.2731277661580691E-3</v>
      </c>
      <c r="X1034" s="9">
        <f>IFERROR(AVERAGEIFS(O:O,$H:$H,"&lt;="&amp;$T1034,$I:$I,"&gt;="&amp;$T1034),"")</f>
        <v>1.2874240186884878E-2</v>
      </c>
      <c r="Y1034" s="9">
        <f>IFERROR(AVERAGEIFS(P:P,$H:$H,"&lt;="&amp;$T1034,$I:$I,"&gt;="&amp;$T1034),"")</f>
        <v>2.5914226434159637E-2</v>
      </c>
      <c r="Z1034" s="9">
        <f>IFERROR(AVERAGEIFS(Q:Q,$H:$H,"&lt;="&amp;$T1034,$I:$I,"&gt;="&amp;$T1034),"")</f>
        <v>5.2499999999999991E-2</v>
      </c>
    </row>
    <row r="1035" spans="1:26" s="2" customFormat="1" ht="19" x14ac:dyDescent="0.25">
      <c r="A1035" s="2" t="s">
        <v>67</v>
      </c>
      <c r="B1035" s="2">
        <v>26911</v>
      </c>
      <c r="C1035" s="3">
        <v>45078</v>
      </c>
      <c r="D1035" s="2" t="s">
        <v>690</v>
      </c>
      <c r="E1035" s="3">
        <v>45441</v>
      </c>
      <c r="F1035" s="2">
        <v>7.6700000000000004E-2</v>
      </c>
      <c r="G1035" s="2">
        <v>26911</v>
      </c>
      <c r="H1035" s="5">
        <v>45078</v>
      </c>
      <c r="I1035" s="5">
        <v>45441</v>
      </c>
      <c r="J1035" s="9">
        <v>7.6700000000000004E-2</v>
      </c>
      <c r="K1035" s="9">
        <v>7.6700000000000004E-2</v>
      </c>
      <c r="L1035" s="7">
        <f>(1+AVERAGE(J1035:K1035))^(1/365)-1</f>
        <v>2.0248846470583004E-4</v>
      </c>
      <c r="M1035" s="7">
        <f>(1+AVERAGE(J1035:K1035))^(7/365)-1</f>
        <v>1.4182805767266604E-3</v>
      </c>
      <c r="N1035" s="7">
        <f>(1+AVERAGE(J1035:K1035))^(1/12)-1</f>
        <v>6.1774025897503027E-3</v>
      </c>
      <c r="O1035" s="7">
        <f>(1+AVERAGE(J1035:K1035))^(1/4)-1</f>
        <v>1.8646924409071675E-2</v>
      </c>
      <c r="P1035" s="7">
        <f>(1+AVERAGE(J1035:K1035))^(1/2)-1</f>
        <v>3.7641556608061011E-2</v>
      </c>
      <c r="Q1035" s="7">
        <f>(1+AVERAGE(J1035:K1035))^(1/1)-1</f>
        <v>7.669999999999999E-2</v>
      </c>
      <c r="T1035" s="5">
        <f t="shared" si="36"/>
        <v>39386</v>
      </c>
      <c r="U1035" s="9">
        <f>IFERROR(AVERAGEIFS(L:L,$H:$H,"&lt;="&amp;$T1035,$I:$I,"&gt;="&amp;$T1035),"")</f>
        <v>1.361744716661395E-4</v>
      </c>
      <c r="V1035" s="9">
        <f>IFERROR(AVERAGEIFS(M:M,$H:$H,"&lt;="&amp;$T1035,$I:$I,"&gt;="&amp;$T1035),"")</f>
        <v>9.5361148329657175E-4</v>
      </c>
      <c r="W1035" s="9">
        <f>IFERROR(AVERAGEIFS(N:N,$H:$H,"&lt;="&amp;$T1035,$I:$I,"&gt;="&amp;$T1035),"")</f>
        <v>4.1502947134562556E-3</v>
      </c>
      <c r="X1035" s="9">
        <f>IFERROR(AVERAGEIFS(O:O,$H:$H,"&lt;="&amp;$T1035,$I:$I,"&gt;="&amp;$T1035),"")</f>
        <v>1.2502721367360673E-2</v>
      </c>
      <c r="Y1035" s="9">
        <f>IFERROR(AVERAGEIFS(P:P,$H:$H,"&lt;="&amp;$T1035,$I:$I,"&gt;="&amp;$T1035),"")</f>
        <v>2.5162036828777861E-2</v>
      </c>
      <c r="Z1035" s="9">
        <f>IFERROR(AVERAGEIFS(Q:Q,$H:$H,"&lt;="&amp;$T1035,$I:$I,"&gt;="&amp;$T1035),"")</f>
        <v>5.0958333333333293E-2</v>
      </c>
    </row>
    <row r="1036" spans="1:26" s="2" customFormat="1" ht="19" x14ac:dyDescent="0.25">
      <c r="A1036" s="2" t="s">
        <v>156</v>
      </c>
      <c r="B1036" s="2">
        <v>26339</v>
      </c>
      <c r="C1036" s="3">
        <v>45082</v>
      </c>
      <c r="D1036" s="2" t="s">
        <v>691</v>
      </c>
      <c r="E1036" s="3">
        <v>45263</v>
      </c>
      <c r="F1036" s="2">
        <v>6.9900000000000004E-2</v>
      </c>
      <c r="G1036" s="2">
        <v>26339</v>
      </c>
      <c r="H1036" s="5">
        <v>45082</v>
      </c>
      <c r="I1036" s="5">
        <v>45263</v>
      </c>
      <c r="J1036" s="9">
        <v>6.9900000000000004E-2</v>
      </c>
      <c r="K1036" s="9">
        <v>6.9900000000000004E-2</v>
      </c>
      <c r="L1036" s="7">
        <f>(1+AVERAGE(J1036:K1036))^(1/365)-1</f>
        <v>1.8512723300667666E-4</v>
      </c>
      <c r="M1036" s="7">
        <f>(1+AVERAGE(J1036:K1036))^(7/365)-1</f>
        <v>1.2966105670930705E-3</v>
      </c>
      <c r="N1036" s="7">
        <f>(1+AVERAGE(J1036:K1036))^(1/12)-1</f>
        <v>5.6463128544999019E-3</v>
      </c>
      <c r="O1036" s="7">
        <f>(1+AVERAGE(J1036:K1036))^(1/4)-1</f>
        <v>1.7034761119299136E-2</v>
      </c>
      <c r="P1036" s="7">
        <f>(1+AVERAGE(J1036:K1036))^(1/2)-1</f>
        <v>3.4359705324989998E-2</v>
      </c>
      <c r="Q1036" s="7">
        <f>(1+AVERAGE(J1036:K1036))^(1/1)-1</f>
        <v>6.9900000000000073E-2</v>
      </c>
      <c r="T1036" s="5">
        <f t="shared" si="36"/>
        <v>39387</v>
      </c>
      <c r="U1036" s="9">
        <f>IFERROR(AVERAGEIFS(L:L,$H:$H,"&lt;="&amp;$T1036,$I:$I,"&gt;="&amp;$T1036),"")</f>
        <v>1.361744716661395E-4</v>
      </c>
      <c r="V1036" s="9">
        <f>IFERROR(AVERAGEIFS(M:M,$H:$H,"&lt;="&amp;$T1036,$I:$I,"&gt;="&amp;$T1036),"")</f>
        <v>9.5361148329657175E-4</v>
      </c>
      <c r="W1036" s="9">
        <f>IFERROR(AVERAGEIFS(N:N,$H:$H,"&lt;="&amp;$T1036,$I:$I,"&gt;="&amp;$T1036),"")</f>
        <v>4.1502947134562556E-3</v>
      </c>
      <c r="X1036" s="9">
        <f>IFERROR(AVERAGEIFS(O:O,$H:$H,"&lt;="&amp;$T1036,$I:$I,"&gt;="&amp;$T1036),"")</f>
        <v>1.2502721367360673E-2</v>
      </c>
      <c r="Y1036" s="9">
        <f>IFERROR(AVERAGEIFS(P:P,$H:$H,"&lt;="&amp;$T1036,$I:$I,"&gt;="&amp;$T1036),"")</f>
        <v>2.5162036828777861E-2</v>
      </c>
      <c r="Z1036" s="9">
        <f>IFERROR(AVERAGEIFS(Q:Q,$H:$H,"&lt;="&amp;$T1036,$I:$I,"&gt;="&amp;$T1036),"")</f>
        <v>5.0958333333333293E-2</v>
      </c>
    </row>
    <row r="1037" spans="1:26" s="2" customFormat="1" ht="19" x14ac:dyDescent="0.25">
      <c r="A1037" s="2" t="s">
        <v>169</v>
      </c>
      <c r="B1037" s="2">
        <v>26306</v>
      </c>
      <c r="C1037" s="3">
        <v>45085</v>
      </c>
      <c r="D1037" s="2" t="s">
        <v>690</v>
      </c>
      <c r="E1037" s="3">
        <v>45448</v>
      </c>
      <c r="F1037" s="2">
        <v>7.6200000000000004E-2</v>
      </c>
      <c r="G1037" s="2">
        <v>26306</v>
      </c>
      <c r="H1037" s="5">
        <v>45085</v>
      </c>
      <c r="I1037" s="5">
        <v>45448</v>
      </c>
      <c r="J1037" s="9">
        <v>7.6200000000000004E-2</v>
      </c>
      <c r="K1037" s="9">
        <v>7.6200000000000004E-2</v>
      </c>
      <c r="L1037" s="7">
        <f>(1+AVERAGE(J1037:K1037))^(1/365)-1</f>
        <v>2.0121563313169055E-4</v>
      </c>
      <c r="M1037" s="7">
        <f>(1+AVERAGE(J1037:K1037))^(7/365)-1</f>
        <v>1.4093599594671158E-3</v>
      </c>
      <c r="N1037" s="7">
        <f>(1+AVERAGE(J1037:K1037))^(1/12)-1</f>
        <v>6.1384567512829946E-3</v>
      </c>
      <c r="O1037" s="7">
        <f>(1+AVERAGE(J1037:K1037))^(1/4)-1</f>
        <v>1.8528643508759712E-2</v>
      </c>
      <c r="P1037" s="7">
        <f>(1+AVERAGE(J1037:K1037))^(1/2)-1</f>
        <v>3.7400597647794021E-2</v>
      </c>
      <c r="Q1037" s="7">
        <f>(1+AVERAGE(J1037:K1037))^(1/1)-1</f>
        <v>7.6200000000000045E-2</v>
      </c>
      <c r="T1037" s="5">
        <f t="shared" si="36"/>
        <v>39388</v>
      </c>
      <c r="U1037" s="9">
        <f>IFERROR(AVERAGEIFS(L:L,$H:$H,"&lt;="&amp;$T1037,$I:$I,"&gt;="&amp;$T1037),"")</f>
        <v>1.361744716661395E-4</v>
      </c>
      <c r="V1037" s="9">
        <f>IFERROR(AVERAGEIFS(M:M,$H:$H,"&lt;="&amp;$T1037,$I:$I,"&gt;="&amp;$T1037),"")</f>
        <v>9.5361148329657175E-4</v>
      </c>
      <c r="W1037" s="9">
        <f>IFERROR(AVERAGEIFS(N:N,$H:$H,"&lt;="&amp;$T1037,$I:$I,"&gt;="&amp;$T1037),"")</f>
        <v>4.1502947134562556E-3</v>
      </c>
      <c r="X1037" s="9">
        <f>IFERROR(AVERAGEIFS(O:O,$H:$H,"&lt;="&amp;$T1037,$I:$I,"&gt;="&amp;$T1037),"")</f>
        <v>1.2502721367360673E-2</v>
      </c>
      <c r="Y1037" s="9">
        <f>IFERROR(AVERAGEIFS(P:P,$H:$H,"&lt;="&amp;$T1037,$I:$I,"&gt;="&amp;$T1037),"")</f>
        <v>2.5162036828777861E-2</v>
      </c>
      <c r="Z1037" s="9">
        <f>IFERROR(AVERAGEIFS(Q:Q,$H:$H,"&lt;="&amp;$T1037,$I:$I,"&gt;="&amp;$T1037),"")</f>
        <v>5.0958333333333293E-2</v>
      </c>
    </row>
    <row r="1038" spans="1:26" s="2" customFormat="1" ht="19" x14ac:dyDescent="0.25">
      <c r="A1038" s="2" t="s">
        <v>22</v>
      </c>
      <c r="B1038" s="2">
        <v>27895</v>
      </c>
      <c r="C1038" s="3">
        <v>45086</v>
      </c>
      <c r="D1038" s="2" t="s">
        <v>691</v>
      </c>
      <c r="E1038" s="3">
        <v>45267</v>
      </c>
      <c r="F1038" s="2">
        <v>7.5700000000000003E-2</v>
      </c>
      <c r="G1038" s="2">
        <v>27895</v>
      </c>
      <c r="H1038" s="5">
        <v>45086</v>
      </c>
      <c r="I1038" s="5">
        <v>45267</v>
      </c>
      <c r="J1038" s="9">
        <v>7.5700000000000003E-2</v>
      </c>
      <c r="K1038" s="9">
        <v>7.5700000000000003E-2</v>
      </c>
      <c r="L1038" s="7">
        <f>(1+AVERAGE(J1038:K1038))^(1/365)-1</f>
        <v>1.9994221168651016E-4</v>
      </c>
      <c r="M1038" s="7">
        <f>(1+AVERAGE(J1038:K1038))^(7/365)-1</f>
        <v>1.4004352762664318E-3</v>
      </c>
      <c r="N1038" s="7">
        <f>(1+AVERAGE(J1038:K1038))^(1/12)-1</f>
        <v>6.0994943229826237E-3</v>
      </c>
      <c r="O1038" s="7">
        <f>(1+AVERAGE(J1038:K1038))^(1/4)-1</f>
        <v>1.8410321386492123E-2</v>
      </c>
      <c r="P1038" s="7">
        <f>(1+AVERAGE(J1038:K1038))^(1/2)-1</f>
        <v>3.7159582706538075E-2</v>
      </c>
      <c r="Q1038" s="7">
        <f>(1+AVERAGE(J1038:K1038))^(1/1)-1</f>
        <v>7.5700000000000101E-2</v>
      </c>
      <c r="T1038" s="5">
        <f t="shared" si="36"/>
        <v>39389</v>
      </c>
      <c r="U1038" s="9">
        <f>IFERROR(AVERAGEIFS(L:L,$H:$H,"&lt;="&amp;$T1038,$I:$I,"&gt;="&amp;$T1038),"")</f>
        <v>1.361744716661395E-4</v>
      </c>
      <c r="V1038" s="9">
        <f>IFERROR(AVERAGEIFS(M:M,$H:$H,"&lt;="&amp;$T1038,$I:$I,"&gt;="&amp;$T1038),"")</f>
        <v>9.5361148329657175E-4</v>
      </c>
      <c r="W1038" s="9">
        <f>IFERROR(AVERAGEIFS(N:N,$H:$H,"&lt;="&amp;$T1038,$I:$I,"&gt;="&amp;$T1038),"")</f>
        <v>4.1502947134562556E-3</v>
      </c>
      <c r="X1038" s="9">
        <f>IFERROR(AVERAGEIFS(O:O,$H:$H,"&lt;="&amp;$T1038,$I:$I,"&gt;="&amp;$T1038),"")</f>
        <v>1.2502721367360673E-2</v>
      </c>
      <c r="Y1038" s="9">
        <f>IFERROR(AVERAGEIFS(P:P,$H:$H,"&lt;="&amp;$T1038,$I:$I,"&gt;="&amp;$T1038),"")</f>
        <v>2.5162036828777861E-2</v>
      </c>
      <c r="Z1038" s="9">
        <f>IFERROR(AVERAGEIFS(Q:Q,$H:$H,"&lt;="&amp;$T1038,$I:$I,"&gt;="&amp;$T1038),"")</f>
        <v>5.0958333333333293E-2</v>
      </c>
    </row>
    <row r="1039" spans="1:26" s="2" customFormat="1" ht="19" x14ac:dyDescent="0.25">
      <c r="A1039" s="2" t="s">
        <v>22</v>
      </c>
      <c r="B1039" s="2">
        <v>1000</v>
      </c>
      <c r="C1039" s="3">
        <v>45086</v>
      </c>
      <c r="D1039" s="2" t="s">
        <v>690</v>
      </c>
      <c r="E1039" s="3">
        <v>45406</v>
      </c>
      <c r="F1039" s="2">
        <v>7.4999999999999997E-2</v>
      </c>
      <c r="G1039" s="2">
        <v>1000</v>
      </c>
      <c r="H1039" s="5">
        <v>45086</v>
      </c>
      <c r="I1039" s="5">
        <v>45406</v>
      </c>
      <c r="J1039" s="9">
        <v>7.4999999999999997E-2</v>
      </c>
      <c r="K1039" s="9">
        <v>7.4999999999999997E-2</v>
      </c>
      <c r="L1039" s="7">
        <f>(1+AVERAGE(J1039:K1039))^(1/365)-1</f>
        <v>1.9815842963666341E-4</v>
      </c>
      <c r="M1039" s="7">
        <f>(1+AVERAGE(J1039:K1039))^(7/365)-1</f>
        <v>1.3879338818745257E-3</v>
      </c>
      <c r="N1039" s="7">
        <f>(1+AVERAGE(J1039:K1039))^(1/12)-1</f>
        <v>6.0449190242917172E-3</v>
      </c>
      <c r="O1039" s="7">
        <f>(1+AVERAGE(J1039:K1039))^(1/4)-1</f>
        <v>1.8244601098569957E-2</v>
      </c>
      <c r="P1039" s="7">
        <f>(1+AVERAGE(J1039:K1039))^(1/2)-1</f>
        <v>3.682206766638596E-2</v>
      </c>
      <c r="Q1039" s="7">
        <f>(1+AVERAGE(J1039:K1039))^(1/1)-1</f>
        <v>7.4999999999999956E-2</v>
      </c>
      <c r="T1039" s="5">
        <f t="shared" si="36"/>
        <v>39390</v>
      </c>
      <c r="U1039" s="9">
        <f>IFERROR(AVERAGEIFS(L:L,$H:$H,"&lt;="&amp;$T1039,$I:$I,"&gt;="&amp;$T1039),"")</f>
        <v>1.361744716661395E-4</v>
      </c>
      <c r="V1039" s="9">
        <f>IFERROR(AVERAGEIFS(M:M,$H:$H,"&lt;="&amp;$T1039,$I:$I,"&gt;="&amp;$T1039),"")</f>
        <v>9.5361148329657175E-4</v>
      </c>
      <c r="W1039" s="9">
        <f>IFERROR(AVERAGEIFS(N:N,$H:$H,"&lt;="&amp;$T1039,$I:$I,"&gt;="&amp;$T1039),"")</f>
        <v>4.1502947134562556E-3</v>
      </c>
      <c r="X1039" s="9">
        <f>IFERROR(AVERAGEIFS(O:O,$H:$H,"&lt;="&amp;$T1039,$I:$I,"&gt;="&amp;$T1039),"")</f>
        <v>1.2502721367360673E-2</v>
      </c>
      <c r="Y1039" s="9">
        <f>IFERROR(AVERAGEIFS(P:P,$H:$H,"&lt;="&amp;$T1039,$I:$I,"&gt;="&amp;$T1039),"")</f>
        <v>2.5162036828777861E-2</v>
      </c>
      <c r="Z1039" s="9">
        <f>IFERROR(AVERAGEIFS(Q:Q,$H:$H,"&lt;="&amp;$T1039,$I:$I,"&gt;="&amp;$T1039),"")</f>
        <v>5.0958333333333293E-2</v>
      </c>
    </row>
    <row r="1040" spans="1:26" s="2" customFormat="1" ht="19" x14ac:dyDescent="0.25">
      <c r="A1040" s="2" t="s">
        <v>170</v>
      </c>
      <c r="B1040" s="2">
        <v>38142</v>
      </c>
      <c r="C1040" s="3">
        <v>45089</v>
      </c>
      <c r="D1040" s="2" t="s">
        <v>690</v>
      </c>
      <c r="E1040" s="3">
        <v>45452</v>
      </c>
      <c r="F1040" s="2">
        <v>6.4100000000000004E-2</v>
      </c>
      <c r="G1040" s="2">
        <v>38142</v>
      </c>
      <c r="H1040" s="5">
        <v>45089</v>
      </c>
      <c r="I1040" s="5">
        <v>45452</v>
      </c>
      <c r="J1040" s="9">
        <v>6.4100000000000004E-2</v>
      </c>
      <c r="K1040" s="9">
        <v>6.4100000000000004E-2</v>
      </c>
      <c r="L1040" s="7">
        <f>(1+AVERAGE(J1040:K1040))^(1/365)-1</f>
        <v>1.702319438832145E-4</v>
      </c>
      <c r="M1040" s="7">
        <f>(1+AVERAGE(J1040:K1040))^(7/365)-1</f>
        <v>1.1922323370805454E-3</v>
      </c>
      <c r="N1040" s="7">
        <f>(1+AVERAGE(J1040:K1040))^(1/12)-1</f>
        <v>5.1908737651189529E-3</v>
      </c>
      <c r="O1040" s="7">
        <f>(1+AVERAGE(J1040:K1040))^(1/4)-1</f>
        <v>1.5653596675671677E-2</v>
      </c>
      <c r="P1040" s="7">
        <f>(1+AVERAGE(J1040:K1040))^(1/2)-1</f>
        <v>3.155222844022787E-2</v>
      </c>
      <c r="Q1040" s="7">
        <f>(1+AVERAGE(J1040:K1040))^(1/1)-1</f>
        <v>6.4100000000000046E-2</v>
      </c>
      <c r="T1040" s="5">
        <f t="shared" si="36"/>
        <v>39391</v>
      </c>
      <c r="U1040" s="9">
        <f>IFERROR(AVERAGEIFS(L:L,$H:$H,"&lt;="&amp;$T1040,$I:$I,"&gt;="&amp;$T1040),"")</f>
        <v>1.361744716661395E-4</v>
      </c>
      <c r="V1040" s="9">
        <f>IFERROR(AVERAGEIFS(M:M,$H:$H,"&lt;="&amp;$T1040,$I:$I,"&gt;="&amp;$T1040),"")</f>
        <v>9.5361148329657175E-4</v>
      </c>
      <c r="W1040" s="9">
        <f>IFERROR(AVERAGEIFS(N:N,$H:$H,"&lt;="&amp;$T1040,$I:$I,"&gt;="&amp;$T1040),"")</f>
        <v>4.1502947134562556E-3</v>
      </c>
      <c r="X1040" s="9">
        <f>IFERROR(AVERAGEIFS(O:O,$H:$H,"&lt;="&amp;$T1040,$I:$I,"&gt;="&amp;$T1040),"")</f>
        <v>1.2502721367360673E-2</v>
      </c>
      <c r="Y1040" s="9">
        <f>IFERROR(AVERAGEIFS(P:P,$H:$H,"&lt;="&amp;$T1040,$I:$I,"&gt;="&amp;$T1040),"")</f>
        <v>2.5162036828777861E-2</v>
      </c>
      <c r="Z1040" s="9">
        <f>IFERROR(AVERAGEIFS(Q:Q,$H:$H,"&lt;="&amp;$T1040,$I:$I,"&gt;="&amp;$T1040),"")</f>
        <v>5.0958333333333293E-2</v>
      </c>
    </row>
    <row r="1041" spans="1:26" s="2" customFormat="1" ht="19" x14ac:dyDescent="0.25">
      <c r="A1041" s="2" t="s">
        <v>30</v>
      </c>
      <c r="B1041" s="2">
        <v>37616</v>
      </c>
      <c r="C1041" s="3">
        <v>45090</v>
      </c>
      <c r="D1041" s="2" t="s">
        <v>690</v>
      </c>
      <c r="E1041" s="3">
        <v>45453</v>
      </c>
      <c r="F1041" s="2">
        <v>7.5300000000000006E-2</v>
      </c>
      <c r="G1041" s="2">
        <v>37616</v>
      </c>
      <c r="H1041" s="5">
        <v>45090</v>
      </c>
      <c r="I1041" s="5">
        <v>45453</v>
      </c>
      <c r="J1041" s="9">
        <v>7.5300000000000006E-2</v>
      </c>
      <c r="K1041" s="9">
        <v>7.5300000000000006E-2</v>
      </c>
      <c r="L1041" s="7">
        <f>(1+AVERAGE(J1041:K1041))^(1/365)-1</f>
        <v>1.9892304945501316E-4</v>
      </c>
      <c r="M1041" s="7">
        <f>(1+AVERAGE(J1041:K1041))^(7/365)-1</f>
        <v>1.3932925997124368E-3</v>
      </c>
      <c r="N1041" s="7">
        <f>(1+AVERAGE(J1041:K1041))^(1/12)-1</f>
        <v>6.0683124257288057E-3</v>
      </c>
      <c r="O1041" s="7">
        <f>(1+AVERAGE(J1041:K1041))^(1/4)-1</f>
        <v>1.8315633986334845E-2</v>
      </c>
      <c r="P1041" s="7">
        <f>(1+AVERAGE(J1041:K1041))^(1/2)-1</f>
        <v>3.6966730420990856E-2</v>
      </c>
      <c r="Q1041" s="7">
        <f>(1+AVERAGE(J1041:K1041))^(1/1)-1</f>
        <v>7.5299999999999923E-2</v>
      </c>
      <c r="T1041" s="5">
        <f t="shared" si="36"/>
        <v>39392</v>
      </c>
      <c r="U1041" s="9">
        <f>IFERROR(AVERAGEIFS(L:L,$H:$H,"&lt;="&amp;$T1041,$I:$I,"&gt;="&amp;$T1041),"")</f>
        <v>1.361744716661395E-4</v>
      </c>
      <c r="V1041" s="9">
        <f>IFERROR(AVERAGEIFS(M:M,$H:$H,"&lt;="&amp;$T1041,$I:$I,"&gt;="&amp;$T1041),"")</f>
        <v>9.5361148329657175E-4</v>
      </c>
      <c r="W1041" s="9">
        <f>IFERROR(AVERAGEIFS(N:N,$H:$H,"&lt;="&amp;$T1041,$I:$I,"&gt;="&amp;$T1041),"")</f>
        <v>4.1502947134562556E-3</v>
      </c>
      <c r="X1041" s="9">
        <f>IFERROR(AVERAGEIFS(O:O,$H:$H,"&lt;="&amp;$T1041,$I:$I,"&gt;="&amp;$T1041),"")</f>
        <v>1.2502721367360673E-2</v>
      </c>
      <c r="Y1041" s="9">
        <f>IFERROR(AVERAGEIFS(P:P,$H:$H,"&lt;="&amp;$T1041,$I:$I,"&gt;="&amp;$T1041),"")</f>
        <v>2.5162036828777861E-2</v>
      </c>
      <c r="Z1041" s="9">
        <f>IFERROR(AVERAGEIFS(Q:Q,$H:$H,"&lt;="&amp;$T1041,$I:$I,"&gt;="&amp;$T1041),"")</f>
        <v>5.0958333333333293E-2</v>
      </c>
    </row>
    <row r="1042" spans="1:26" s="2" customFormat="1" ht="19" x14ac:dyDescent="0.25">
      <c r="A1042" s="2" t="s">
        <v>66</v>
      </c>
      <c r="B1042" s="2">
        <v>30360</v>
      </c>
      <c r="C1042" s="3">
        <v>45091</v>
      </c>
      <c r="D1042" s="2" t="s">
        <v>690</v>
      </c>
      <c r="E1042" s="3">
        <v>45454</v>
      </c>
      <c r="F1042" s="2">
        <v>6.6699999999999995E-2</v>
      </c>
      <c r="G1042" s="2">
        <v>30360</v>
      </c>
      <c r="H1042" s="5">
        <v>45091</v>
      </c>
      <c r="I1042" s="5">
        <v>45454</v>
      </c>
      <c r="J1042" s="9">
        <v>6.6699999999999995E-2</v>
      </c>
      <c r="K1042" s="9">
        <v>6.6699999999999995E-2</v>
      </c>
      <c r="L1042" s="7">
        <f>(1+AVERAGE(J1042:K1042))^(1/365)-1</f>
        <v>1.7691912957462641E-4</v>
      </c>
      <c r="M1042" s="7">
        <f>(1+AVERAGE(J1042:K1042))^(7/365)-1</f>
        <v>1.2390914088198368E-3</v>
      </c>
      <c r="N1042" s="7">
        <f>(1+AVERAGE(J1042:K1042))^(1/12)-1</f>
        <v>5.395316801844352E-3</v>
      </c>
      <c r="O1042" s="7">
        <f>(1+AVERAGE(J1042:K1042))^(1/4)-1</f>
        <v>1.6273435790379098E-2</v>
      </c>
      <c r="P1042" s="7">
        <f>(1+AVERAGE(J1042:K1042))^(1/2)-1</f>
        <v>3.2811696293181924E-2</v>
      </c>
      <c r="Q1042" s="7">
        <f>(1+AVERAGE(J1042:K1042))^(1/1)-1</f>
        <v>6.6699999999999982E-2</v>
      </c>
      <c r="T1042" s="5">
        <f t="shared" si="36"/>
        <v>39393</v>
      </c>
      <c r="U1042" s="9">
        <f>IFERROR(AVERAGEIFS(L:L,$H:$H,"&lt;="&amp;$T1042,$I:$I,"&gt;="&amp;$T1042),"")</f>
        <v>1.361744716661395E-4</v>
      </c>
      <c r="V1042" s="9">
        <f>IFERROR(AVERAGEIFS(M:M,$H:$H,"&lt;="&amp;$T1042,$I:$I,"&gt;="&amp;$T1042),"")</f>
        <v>9.5361148329657175E-4</v>
      </c>
      <c r="W1042" s="9">
        <f>IFERROR(AVERAGEIFS(N:N,$H:$H,"&lt;="&amp;$T1042,$I:$I,"&gt;="&amp;$T1042),"")</f>
        <v>4.1502947134562556E-3</v>
      </c>
      <c r="X1042" s="9">
        <f>IFERROR(AVERAGEIFS(O:O,$H:$H,"&lt;="&amp;$T1042,$I:$I,"&gt;="&amp;$T1042),"")</f>
        <v>1.2502721367360673E-2</v>
      </c>
      <c r="Y1042" s="9">
        <f>IFERROR(AVERAGEIFS(P:P,$H:$H,"&lt;="&amp;$T1042,$I:$I,"&gt;="&amp;$T1042),"")</f>
        <v>2.5162036828777861E-2</v>
      </c>
      <c r="Z1042" s="9">
        <f>IFERROR(AVERAGEIFS(Q:Q,$H:$H,"&lt;="&amp;$T1042,$I:$I,"&gt;="&amp;$T1042),"")</f>
        <v>5.0958333333333293E-2</v>
      </c>
    </row>
    <row r="1043" spans="1:26" s="2" customFormat="1" ht="19" x14ac:dyDescent="0.25">
      <c r="A1043" s="2" t="s">
        <v>67</v>
      </c>
      <c r="B1043" s="2">
        <v>3073</v>
      </c>
      <c r="C1043" s="3">
        <v>45092</v>
      </c>
      <c r="D1043" s="2" t="s">
        <v>691</v>
      </c>
      <c r="E1043" s="3">
        <v>45273</v>
      </c>
      <c r="F1043" s="2">
        <v>7.5200000000000003E-2</v>
      </c>
      <c r="G1043" s="2">
        <v>3073</v>
      </c>
      <c r="H1043" s="5">
        <v>45092</v>
      </c>
      <c r="I1043" s="5">
        <v>45273</v>
      </c>
      <c r="J1043" s="9">
        <v>7.5200000000000003E-2</v>
      </c>
      <c r="K1043" s="9">
        <v>7.5200000000000003E-2</v>
      </c>
      <c r="L1043" s="7">
        <f>(1+AVERAGE(J1043:K1043))^(1/365)-1</f>
        <v>1.9866819982228279E-4</v>
      </c>
      <c r="M1043" s="7">
        <f>(1+AVERAGE(J1043:K1043))^(7/365)-1</f>
        <v>1.3915065233807145E-3</v>
      </c>
      <c r="N1043" s="7">
        <f>(1+AVERAGE(J1043:K1043))^(1/12)-1</f>
        <v>6.0605152900661263E-3</v>
      </c>
      <c r="O1043" s="7">
        <f>(1+AVERAGE(J1043:K1043))^(1/4)-1</f>
        <v>1.8291958008732179E-2</v>
      </c>
      <c r="P1043" s="7">
        <f>(1+AVERAGE(J1043:K1043))^(1/2)-1</f>
        <v>3.691851174525751E-2</v>
      </c>
      <c r="Q1043" s="7">
        <f>(1+AVERAGE(J1043:K1043))^(1/1)-1</f>
        <v>7.5199999999999934E-2</v>
      </c>
      <c r="T1043" s="5">
        <f t="shared" si="36"/>
        <v>39394</v>
      </c>
      <c r="U1043" s="9">
        <f>IFERROR(AVERAGEIFS(L:L,$H:$H,"&lt;="&amp;$T1043,$I:$I,"&gt;="&amp;$T1043),"")</f>
        <v>1.361744716661395E-4</v>
      </c>
      <c r="V1043" s="9">
        <f>IFERROR(AVERAGEIFS(M:M,$H:$H,"&lt;="&amp;$T1043,$I:$I,"&gt;="&amp;$T1043),"")</f>
        <v>9.5361148329657175E-4</v>
      </c>
      <c r="W1043" s="9">
        <f>IFERROR(AVERAGEIFS(N:N,$H:$H,"&lt;="&amp;$T1043,$I:$I,"&gt;="&amp;$T1043),"")</f>
        <v>4.1502947134562556E-3</v>
      </c>
      <c r="X1043" s="9">
        <f>IFERROR(AVERAGEIFS(O:O,$H:$H,"&lt;="&amp;$T1043,$I:$I,"&gt;="&amp;$T1043),"")</f>
        <v>1.2502721367360673E-2</v>
      </c>
      <c r="Y1043" s="9">
        <f>IFERROR(AVERAGEIFS(P:P,$H:$H,"&lt;="&amp;$T1043,$I:$I,"&gt;="&amp;$T1043),"")</f>
        <v>2.5162036828777861E-2</v>
      </c>
      <c r="Z1043" s="9">
        <f>IFERROR(AVERAGEIFS(Q:Q,$H:$H,"&lt;="&amp;$T1043,$I:$I,"&gt;="&amp;$T1043),"")</f>
        <v>5.0958333333333293E-2</v>
      </c>
    </row>
    <row r="1044" spans="1:26" s="2" customFormat="1" ht="19" x14ac:dyDescent="0.25">
      <c r="A1044" s="2" t="s">
        <v>67</v>
      </c>
      <c r="B1044" s="2">
        <v>37068</v>
      </c>
      <c r="C1044" s="3">
        <v>45092</v>
      </c>
      <c r="D1044" s="2" t="s">
        <v>690</v>
      </c>
      <c r="E1044" s="3">
        <v>45455</v>
      </c>
      <c r="F1044" s="2">
        <v>7.5200000000000003E-2</v>
      </c>
      <c r="G1044" s="2">
        <v>37068</v>
      </c>
      <c r="H1044" s="5">
        <v>45092</v>
      </c>
      <c r="I1044" s="5">
        <v>45455</v>
      </c>
      <c r="J1044" s="9">
        <v>7.5200000000000003E-2</v>
      </c>
      <c r="K1044" s="9">
        <v>7.5200000000000003E-2</v>
      </c>
      <c r="L1044" s="7">
        <f>(1+AVERAGE(J1044:K1044))^(1/365)-1</f>
        <v>1.9866819982228279E-4</v>
      </c>
      <c r="M1044" s="7">
        <f>(1+AVERAGE(J1044:K1044))^(7/365)-1</f>
        <v>1.3915065233807145E-3</v>
      </c>
      <c r="N1044" s="7">
        <f>(1+AVERAGE(J1044:K1044))^(1/12)-1</f>
        <v>6.0605152900661263E-3</v>
      </c>
      <c r="O1044" s="7">
        <f>(1+AVERAGE(J1044:K1044))^(1/4)-1</f>
        <v>1.8291958008732179E-2</v>
      </c>
      <c r="P1044" s="7">
        <f>(1+AVERAGE(J1044:K1044))^(1/2)-1</f>
        <v>3.691851174525751E-2</v>
      </c>
      <c r="Q1044" s="7">
        <f>(1+AVERAGE(J1044:K1044))^(1/1)-1</f>
        <v>7.5199999999999934E-2</v>
      </c>
      <c r="T1044" s="5">
        <f t="shared" si="36"/>
        <v>39395</v>
      </c>
      <c r="U1044" s="9">
        <f>IFERROR(AVERAGEIFS(L:L,$H:$H,"&lt;="&amp;$T1044,$I:$I,"&gt;="&amp;$T1044),"")</f>
        <v>1.361744716661395E-4</v>
      </c>
      <c r="V1044" s="9">
        <f>IFERROR(AVERAGEIFS(M:M,$H:$H,"&lt;="&amp;$T1044,$I:$I,"&gt;="&amp;$T1044),"")</f>
        <v>9.5361148329657175E-4</v>
      </c>
      <c r="W1044" s="9">
        <f>IFERROR(AVERAGEIFS(N:N,$H:$H,"&lt;="&amp;$T1044,$I:$I,"&gt;="&amp;$T1044),"")</f>
        <v>4.1502947134562556E-3</v>
      </c>
      <c r="X1044" s="9">
        <f>IFERROR(AVERAGEIFS(O:O,$H:$H,"&lt;="&amp;$T1044,$I:$I,"&gt;="&amp;$T1044),"")</f>
        <v>1.2502721367360673E-2</v>
      </c>
      <c r="Y1044" s="9">
        <f>IFERROR(AVERAGEIFS(P:P,$H:$H,"&lt;="&amp;$T1044,$I:$I,"&gt;="&amp;$T1044),"")</f>
        <v>2.5162036828777861E-2</v>
      </c>
      <c r="Z1044" s="9">
        <f>IFERROR(AVERAGEIFS(Q:Q,$H:$H,"&lt;="&amp;$T1044,$I:$I,"&gt;="&amp;$T1044),"")</f>
        <v>5.0958333333333293E-2</v>
      </c>
    </row>
    <row r="1045" spans="1:26" s="2" customFormat="1" ht="19" x14ac:dyDescent="0.25">
      <c r="A1045" s="2" t="s">
        <v>156</v>
      </c>
      <c r="B1045" s="2">
        <v>25117</v>
      </c>
      <c r="C1045" s="3">
        <v>45096</v>
      </c>
      <c r="D1045" s="2" t="s">
        <v>690</v>
      </c>
      <c r="E1045" s="3">
        <v>45459</v>
      </c>
      <c r="F1045" s="2">
        <v>7.1400000000000005E-2</v>
      </c>
      <c r="G1045" s="2">
        <v>25117</v>
      </c>
      <c r="H1045" s="5">
        <v>45096</v>
      </c>
      <c r="I1045" s="5">
        <v>45459</v>
      </c>
      <c r="J1045" s="9">
        <v>7.1400000000000005E-2</v>
      </c>
      <c r="K1045" s="9">
        <v>7.1400000000000005E-2</v>
      </c>
      <c r="L1045" s="7">
        <f>(1+AVERAGE(J1045:K1045))^(1/365)-1</f>
        <v>1.8896635727605471E-4</v>
      </c>
      <c r="M1045" s="7">
        <f>(1+AVERAGE(J1045:K1045))^(7/365)-1</f>
        <v>1.3235146111125751E-3</v>
      </c>
      <c r="N1045" s="7">
        <f>(1+AVERAGE(J1045:K1045))^(1/12)-1</f>
        <v>5.7637304495372632E-3</v>
      </c>
      <c r="O1045" s="7">
        <f>(1+AVERAGE(J1045:K1045))^(1/4)-1</f>
        <v>1.7391044589215143E-2</v>
      </c>
      <c r="P1045" s="7">
        <f>(1+AVERAGE(J1045:K1045))^(1/2)-1</f>
        <v>3.5084537610334365E-2</v>
      </c>
      <c r="Q1045" s="7">
        <f>(1+AVERAGE(J1045:K1045))^(1/1)-1</f>
        <v>7.1399999999999908E-2</v>
      </c>
      <c r="T1045" s="5">
        <f t="shared" si="36"/>
        <v>39396</v>
      </c>
      <c r="U1045" s="9">
        <f>IFERROR(AVERAGEIFS(L:L,$H:$H,"&lt;="&amp;$T1045,$I:$I,"&gt;="&amp;$T1045),"")</f>
        <v>1.361744716661395E-4</v>
      </c>
      <c r="V1045" s="9">
        <f>IFERROR(AVERAGEIFS(M:M,$H:$H,"&lt;="&amp;$T1045,$I:$I,"&gt;="&amp;$T1045),"")</f>
        <v>9.5361148329657175E-4</v>
      </c>
      <c r="W1045" s="9">
        <f>IFERROR(AVERAGEIFS(N:N,$H:$H,"&lt;="&amp;$T1045,$I:$I,"&gt;="&amp;$T1045),"")</f>
        <v>4.1502947134562556E-3</v>
      </c>
      <c r="X1045" s="9">
        <f>IFERROR(AVERAGEIFS(O:O,$H:$H,"&lt;="&amp;$T1045,$I:$I,"&gt;="&amp;$T1045),"")</f>
        <v>1.2502721367360673E-2</v>
      </c>
      <c r="Y1045" s="9">
        <f>IFERROR(AVERAGEIFS(P:P,$H:$H,"&lt;="&amp;$T1045,$I:$I,"&gt;="&amp;$T1045),"")</f>
        <v>2.5162036828777861E-2</v>
      </c>
      <c r="Z1045" s="9">
        <f>IFERROR(AVERAGEIFS(Q:Q,$H:$H,"&lt;="&amp;$T1045,$I:$I,"&gt;="&amp;$T1045),"")</f>
        <v>5.0958333333333293E-2</v>
      </c>
    </row>
    <row r="1046" spans="1:26" s="2" customFormat="1" ht="19" x14ac:dyDescent="0.25">
      <c r="A1046" s="2" t="s">
        <v>157</v>
      </c>
      <c r="B1046" s="2">
        <v>14150</v>
      </c>
      <c r="C1046" s="3">
        <v>45097</v>
      </c>
      <c r="D1046" s="2" t="s">
        <v>690</v>
      </c>
      <c r="E1046" s="3">
        <v>45460</v>
      </c>
      <c r="F1046" s="2">
        <v>7.9600000000000004E-2</v>
      </c>
      <c r="G1046" s="2">
        <v>14150</v>
      </c>
      <c r="H1046" s="5">
        <v>45097</v>
      </c>
      <c r="I1046" s="5">
        <v>45460</v>
      </c>
      <c r="J1046" s="9">
        <v>7.9600000000000004E-2</v>
      </c>
      <c r="K1046" s="9">
        <v>7.9600000000000004E-2</v>
      </c>
      <c r="L1046" s="7">
        <f>(1+AVERAGE(J1046:K1046))^(1/365)-1</f>
        <v>2.0985928357553085E-4</v>
      </c>
      <c r="M1046" s="7">
        <f>(1+AVERAGE(J1046:K1046))^(7/365)-1</f>
        <v>1.4699401678779367E-3</v>
      </c>
      <c r="N1046" s="7">
        <f>(1+AVERAGE(J1046:K1046))^(1/12)-1</f>
        <v>6.4029620570458246E-3</v>
      </c>
      <c r="O1046" s="7">
        <f>(1+AVERAGE(J1046:K1046))^(1/4)-1</f>
        <v>1.9332142448595269E-2</v>
      </c>
      <c r="P1046" s="7">
        <f>(1+AVERAGE(J1046:K1046))^(1/2)-1</f>
        <v>3.9038016628843097E-2</v>
      </c>
      <c r="Q1046" s="7">
        <f>(1+AVERAGE(J1046:K1046))^(1/1)-1</f>
        <v>7.9600000000000115E-2</v>
      </c>
      <c r="T1046" s="5">
        <f t="shared" si="36"/>
        <v>39397</v>
      </c>
      <c r="U1046" s="9">
        <f>IFERROR(AVERAGEIFS(L:L,$H:$H,"&lt;="&amp;$T1046,$I:$I,"&gt;="&amp;$T1046),"")</f>
        <v>1.361744716661395E-4</v>
      </c>
      <c r="V1046" s="9">
        <f>IFERROR(AVERAGEIFS(M:M,$H:$H,"&lt;="&amp;$T1046,$I:$I,"&gt;="&amp;$T1046),"")</f>
        <v>9.5361148329657175E-4</v>
      </c>
      <c r="W1046" s="9">
        <f>IFERROR(AVERAGEIFS(N:N,$H:$H,"&lt;="&amp;$T1046,$I:$I,"&gt;="&amp;$T1046),"")</f>
        <v>4.1502947134562556E-3</v>
      </c>
      <c r="X1046" s="9">
        <f>IFERROR(AVERAGEIFS(O:O,$H:$H,"&lt;="&amp;$T1046,$I:$I,"&gt;="&amp;$T1046),"")</f>
        <v>1.2502721367360673E-2</v>
      </c>
      <c r="Y1046" s="9">
        <f>IFERROR(AVERAGEIFS(P:P,$H:$H,"&lt;="&amp;$T1046,$I:$I,"&gt;="&amp;$T1046),"")</f>
        <v>2.5162036828777861E-2</v>
      </c>
      <c r="Z1046" s="9">
        <f>IFERROR(AVERAGEIFS(Q:Q,$H:$H,"&lt;="&amp;$T1046,$I:$I,"&gt;="&amp;$T1046),"")</f>
        <v>5.0958333333333293E-2</v>
      </c>
    </row>
    <row r="1047" spans="1:26" s="2" customFormat="1" ht="19" x14ac:dyDescent="0.25">
      <c r="A1047" s="2" t="s">
        <v>66</v>
      </c>
      <c r="B1047" s="2">
        <v>18186</v>
      </c>
      <c r="C1047" s="3">
        <v>45098</v>
      </c>
      <c r="D1047" s="2" t="s">
        <v>692</v>
      </c>
      <c r="E1047" s="3">
        <v>45188</v>
      </c>
      <c r="F1047" s="2">
        <v>5.9400000000000001E-2</v>
      </c>
      <c r="G1047" s="2">
        <v>18186</v>
      </c>
      <c r="H1047" s="5">
        <v>45098</v>
      </c>
      <c r="I1047" s="5">
        <v>45188</v>
      </c>
      <c r="J1047" s="9">
        <v>5.9400000000000001E-2</v>
      </c>
      <c r="K1047" s="9">
        <v>5.9400000000000001E-2</v>
      </c>
      <c r="L1047" s="7">
        <f>(1+AVERAGE(J1047:K1047))^(1/365)-1</f>
        <v>1.5810211361189097E-4</v>
      </c>
      <c r="M1047" s="7">
        <f>(1+AVERAGE(J1047:K1047))^(7/365)-1</f>
        <v>1.1072398554683449E-3</v>
      </c>
      <c r="N1047" s="7">
        <f>(1+AVERAGE(J1047:K1047))^(1/12)-1</f>
        <v>4.8201388511142085E-3</v>
      </c>
      <c r="O1047" s="7">
        <f>(1+AVERAGE(J1047:K1047))^(1/4)-1</f>
        <v>1.4530229758820346E-2</v>
      </c>
      <c r="P1047" s="7">
        <f>(1+AVERAGE(J1047:K1047))^(1/2)-1</f>
        <v>2.9271587094484852E-2</v>
      </c>
      <c r="Q1047" s="7">
        <f>(1+AVERAGE(J1047:K1047))^(1/1)-1</f>
        <v>5.9399999999999897E-2</v>
      </c>
      <c r="T1047" s="5">
        <f t="shared" si="36"/>
        <v>39398</v>
      </c>
      <c r="U1047" s="9">
        <f>IFERROR(AVERAGEIFS(L:L,$H:$H,"&lt;="&amp;$T1047,$I:$I,"&gt;="&amp;$T1047),"")</f>
        <v>1.361744716661395E-4</v>
      </c>
      <c r="V1047" s="9">
        <f>IFERROR(AVERAGEIFS(M:M,$H:$H,"&lt;="&amp;$T1047,$I:$I,"&gt;="&amp;$T1047),"")</f>
        <v>9.5361148329657175E-4</v>
      </c>
      <c r="W1047" s="9">
        <f>IFERROR(AVERAGEIFS(N:N,$H:$H,"&lt;="&amp;$T1047,$I:$I,"&gt;="&amp;$T1047),"")</f>
        <v>4.1502947134562556E-3</v>
      </c>
      <c r="X1047" s="9">
        <f>IFERROR(AVERAGEIFS(O:O,$H:$H,"&lt;="&amp;$T1047,$I:$I,"&gt;="&amp;$T1047),"")</f>
        <v>1.2502721367360673E-2</v>
      </c>
      <c r="Y1047" s="9">
        <f>IFERROR(AVERAGEIFS(P:P,$H:$H,"&lt;="&amp;$T1047,$I:$I,"&gt;="&amp;$T1047),"")</f>
        <v>2.5162036828777861E-2</v>
      </c>
      <c r="Z1047" s="9">
        <f>IFERROR(AVERAGEIFS(Q:Q,$H:$H,"&lt;="&amp;$T1047,$I:$I,"&gt;="&amp;$T1047),"")</f>
        <v>5.0958333333333293E-2</v>
      </c>
    </row>
    <row r="1048" spans="1:26" s="2" customFormat="1" ht="19" x14ac:dyDescent="0.25">
      <c r="A1048" s="2" t="s">
        <v>66</v>
      </c>
      <c r="B1048" s="2">
        <v>16814</v>
      </c>
      <c r="C1048" s="3">
        <v>45098</v>
      </c>
      <c r="D1048" s="2" t="s">
        <v>690</v>
      </c>
      <c r="E1048" s="3">
        <v>45461</v>
      </c>
      <c r="F1048" s="2">
        <v>6.6900000000000001E-2</v>
      </c>
      <c r="G1048" s="2">
        <v>16814</v>
      </c>
      <c r="H1048" s="5">
        <v>45098</v>
      </c>
      <c r="I1048" s="5">
        <v>45461</v>
      </c>
      <c r="J1048" s="9">
        <v>6.6900000000000001E-2</v>
      </c>
      <c r="K1048" s="9">
        <v>6.6900000000000001E-2</v>
      </c>
      <c r="L1048" s="7">
        <f>(1+AVERAGE(J1048:K1048))^(1/365)-1</f>
        <v>1.7743285500548822E-4</v>
      </c>
      <c r="M1048" s="7">
        <f>(1+AVERAGE(J1048:K1048))^(7/365)-1</f>
        <v>1.2426913113627869E-3</v>
      </c>
      <c r="N1048" s="7">
        <f>(1+AVERAGE(J1048:K1048))^(1/12)-1</f>
        <v>5.4110242629969996E-3</v>
      </c>
      <c r="O1048" s="7">
        <f>(1+AVERAGE(J1048:K1048))^(1/4)-1</f>
        <v>1.6321068770088099E-2</v>
      </c>
      <c r="P1048" s="7">
        <f>(1+AVERAGE(J1048:K1048))^(1/2)-1</f>
        <v>3.2908514825974233E-2</v>
      </c>
      <c r="Q1048" s="7">
        <f>(1+AVERAGE(J1048:K1048))^(1/1)-1</f>
        <v>6.6899999999999959E-2</v>
      </c>
      <c r="T1048" s="5">
        <f t="shared" si="36"/>
        <v>39399</v>
      </c>
      <c r="U1048" s="9">
        <f>IFERROR(AVERAGEIFS(L:L,$H:$H,"&lt;="&amp;$T1048,$I:$I,"&gt;="&amp;$T1048),"")</f>
        <v>1.361744716661395E-4</v>
      </c>
      <c r="V1048" s="9">
        <f>IFERROR(AVERAGEIFS(M:M,$H:$H,"&lt;="&amp;$T1048,$I:$I,"&gt;="&amp;$T1048),"")</f>
        <v>9.5361148329657175E-4</v>
      </c>
      <c r="W1048" s="9">
        <f>IFERROR(AVERAGEIFS(N:N,$H:$H,"&lt;="&amp;$T1048,$I:$I,"&gt;="&amp;$T1048),"")</f>
        <v>4.1502947134562556E-3</v>
      </c>
      <c r="X1048" s="9">
        <f>IFERROR(AVERAGEIFS(O:O,$H:$H,"&lt;="&amp;$T1048,$I:$I,"&gt;="&amp;$T1048),"")</f>
        <v>1.2502721367360673E-2</v>
      </c>
      <c r="Y1048" s="9">
        <f>IFERROR(AVERAGEIFS(P:P,$H:$H,"&lt;="&amp;$T1048,$I:$I,"&gt;="&amp;$T1048),"")</f>
        <v>2.5162036828777861E-2</v>
      </c>
      <c r="Z1048" s="9">
        <f>IFERROR(AVERAGEIFS(Q:Q,$H:$H,"&lt;="&amp;$T1048,$I:$I,"&gt;="&amp;$T1048),"")</f>
        <v>5.0958333333333293E-2</v>
      </c>
    </row>
    <row r="1049" spans="1:26" s="2" customFormat="1" ht="19" x14ac:dyDescent="0.25">
      <c r="A1049" s="2" t="s">
        <v>169</v>
      </c>
      <c r="B1049" s="2">
        <v>16370</v>
      </c>
      <c r="C1049" s="3">
        <v>45099</v>
      </c>
      <c r="D1049" s="2" t="s">
        <v>690</v>
      </c>
      <c r="E1049" s="3">
        <v>45462</v>
      </c>
      <c r="F1049" s="2">
        <v>7.6799999999999993E-2</v>
      </c>
      <c r="G1049" s="2">
        <v>16370</v>
      </c>
      <c r="H1049" s="5">
        <v>45099</v>
      </c>
      <c r="I1049" s="5">
        <v>45462</v>
      </c>
      <c r="J1049" s="9">
        <v>7.6799999999999993E-2</v>
      </c>
      <c r="K1049" s="9">
        <v>7.6799999999999993E-2</v>
      </c>
      <c r="L1049" s="7">
        <f>(1+AVERAGE(J1049:K1049))^(1/365)-1</f>
        <v>2.0274296028421901E-4</v>
      </c>
      <c r="M1049" s="7">
        <f>(1+AVERAGE(J1049:K1049))^(7/365)-1</f>
        <v>1.4200642125947738E-3</v>
      </c>
      <c r="N1049" s="7">
        <f>(1+AVERAGE(J1049:K1049))^(1/12)-1</f>
        <v>6.1851897679632284E-3</v>
      </c>
      <c r="O1049" s="7">
        <f>(1+AVERAGE(J1049:K1049))^(1/4)-1</f>
        <v>1.8670575645447718E-2</v>
      </c>
      <c r="P1049" s="7">
        <f>(1+AVERAGE(J1049:K1049))^(1/2)-1</f>
        <v>3.7689741685827727E-2</v>
      </c>
      <c r="Q1049" s="7">
        <f>(1+AVERAGE(J1049:K1049))^(1/1)-1</f>
        <v>7.6799999999999979E-2</v>
      </c>
      <c r="T1049" s="5">
        <f t="shared" si="36"/>
        <v>39400</v>
      </c>
      <c r="U1049" s="9">
        <f>IFERROR(AVERAGEIFS(L:L,$H:$H,"&lt;="&amp;$T1049,$I:$I,"&gt;="&amp;$T1049),"")</f>
        <v>1.361744716661395E-4</v>
      </c>
      <c r="V1049" s="9">
        <f>IFERROR(AVERAGEIFS(M:M,$H:$H,"&lt;="&amp;$T1049,$I:$I,"&gt;="&amp;$T1049),"")</f>
        <v>9.5361148329657175E-4</v>
      </c>
      <c r="W1049" s="9">
        <f>IFERROR(AVERAGEIFS(N:N,$H:$H,"&lt;="&amp;$T1049,$I:$I,"&gt;="&amp;$T1049),"")</f>
        <v>4.1502947134562556E-3</v>
      </c>
      <c r="X1049" s="9">
        <f>IFERROR(AVERAGEIFS(O:O,$H:$H,"&lt;="&amp;$T1049,$I:$I,"&gt;="&amp;$T1049),"")</f>
        <v>1.2502721367360673E-2</v>
      </c>
      <c r="Y1049" s="9">
        <f>IFERROR(AVERAGEIFS(P:P,$H:$H,"&lt;="&amp;$T1049,$I:$I,"&gt;="&amp;$T1049),"")</f>
        <v>2.5162036828777861E-2</v>
      </c>
      <c r="Z1049" s="9">
        <f>IFERROR(AVERAGEIFS(Q:Q,$H:$H,"&lt;="&amp;$T1049,$I:$I,"&gt;="&amp;$T1049),"")</f>
        <v>5.0958333333333293E-2</v>
      </c>
    </row>
    <row r="1050" spans="1:26" s="2" customFormat="1" ht="19" x14ac:dyDescent="0.25">
      <c r="A1050" s="2" t="s">
        <v>22</v>
      </c>
      <c r="B1050" s="2">
        <v>18061</v>
      </c>
      <c r="C1050" s="3">
        <v>45100</v>
      </c>
      <c r="D1050" s="2" t="s">
        <v>691</v>
      </c>
      <c r="E1050" s="3">
        <v>45281</v>
      </c>
      <c r="F1050" s="2">
        <v>7.8200000000000006E-2</v>
      </c>
      <c r="G1050" s="2">
        <v>18061</v>
      </c>
      <c r="H1050" s="5">
        <v>45100</v>
      </c>
      <c r="I1050" s="5">
        <v>45281</v>
      </c>
      <c r="J1050" s="9">
        <v>7.8200000000000006E-2</v>
      </c>
      <c r="K1050" s="9">
        <v>7.8200000000000006E-2</v>
      </c>
      <c r="L1050" s="7">
        <f>(1+AVERAGE(J1050:K1050))^(1/365)-1</f>
        <v>2.0630342566763105E-4</v>
      </c>
      <c r="M1050" s="7">
        <f>(1+AVERAGE(J1050:K1050))^(7/365)-1</f>
        <v>1.4450180702265669E-3</v>
      </c>
      <c r="N1050" s="7">
        <f>(1+AVERAGE(J1050:K1050))^(1/12)-1</f>
        <v>6.2941407136822836E-3</v>
      </c>
      <c r="O1050" s="7">
        <f>(1+AVERAGE(J1050:K1050))^(1/4)-1</f>
        <v>1.9001520113000936E-2</v>
      </c>
      <c r="P1050" s="7">
        <f>(1+AVERAGE(J1050:K1050))^(1/2)-1</f>
        <v>3.836409799260676E-2</v>
      </c>
      <c r="Q1050" s="7">
        <f>(1+AVERAGE(J1050:K1050))^(1/1)-1</f>
        <v>7.8200000000000047E-2</v>
      </c>
      <c r="T1050" s="5">
        <f t="shared" si="36"/>
        <v>39401</v>
      </c>
      <c r="U1050" s="9">
        <f>IFERROR(AVERAGEIFS(L:L,$H:$H,"&lt;="&amp;$T1050,$I:$I,"&gt;="&amp;$T1050),"")</f>
        <v>1.361744716661395E-4</v>
      </c>
      <c r="V1050" s="9">
        <f>IFERROR(AVERAGEIFS(M:M,$H:$H,"&lt;="&amp;$T1050,$I:$I,"&gt;="&amp;$T1050),"")</f>
        <v>9.5361148329657175E-4</v>
      </c>
      <c r="W1050" s="9">
        <f>IFERROR(AVERAGEIFS(N:N,$H:$H,"&lt;="&amp;$T1050,$I:$I,"&gt;="&amp;$T1050),"")</f>
        <v>4.1502947134562556E-3</v>
      </c>
      <c r="X1050" s="9">
        <f>IFERROR(AVERAGEIFS(O:O,$H:$H,"&lt;="&amp;$T1050,$I:$I,"&gt;="&amp;$T1050),"")</f>
        <v>1.2502721367360673E-2</v>
      </c>
      <c r="Y1050" s="9">
        <f>IFERROR(AVERAGEIFS(P:P,$H:$H,"&lt;="&amp;$T1050,$I:$I,"&gt;="&amp;$T1050),"")</f>
        <v>2.5162036828777861E-2</v>
      </c>
      <c r="Z1050" s="9">
        <f>IFERROR(AVERAGEIFS(Q:Q,$H:$H,"&lt;="&amp;$T1050,$I:$I,"&gt;="&amp;$T1050),"")</f>
        <v>5.0958333333333293E-2</v>
      </c>
    </row>
    <row r="1051" spans="1:26" s="2" customFormat="1" ht="19" x14ac:dyDescent="0.25">
      <c r="A1051" s="2" t="s">
        <v>22</v>
      </c>
      <c r="B1051" s="2">
        <v>20867</v>
      </c>
      <c r="C1051" s="3">
        <v>45100</v>
      </c>
      <c r="D1051" s="2" t="s">
        <v>690</v>
      </c>
      <c r="E1051" s="3">
        <v>45407</v>
      </c>
      <c r="F1051" s="2">
        <v>7.4999999999999997E-2</v>
      </c>
      <c r="G1051" s="2">
        <v>20867</v>
      </c>
      <c r="H1051" s="5">
        <v>45100</v>
      </c>
      <c r="I1051" s="5">
        <v>45407</v>
      </c>
      <c r="J1051" s="9">
        <v>7.4999999999999997E-2</v>
      </c>
      <c r="K1051" s="9">
        <v>7.4999999999999997E-2</v>
      </c>
      <c r="L1051" s="7">
        <f>(1+AVERAGE(J1051:K1051))^(1/365)-1</f>
        <v>1.9815842963666341E-4</v>
      </c>
      <c r="M1051" s="7">
        <f>(1+AVERAGE(J1051:K1051))^(7/365)-1</f>
        <v>1.3879338818745257E-3</v>
      </c>
      <c r="N1051" s="7">
        <f>(1+AVERAGE(J1051:K1051))^(1/12)-1</f>
        <v>6.0449190242917172E-3</v>
      </c>
      <c r="O1051" s="7">
        <f>(1+AVERAGE(J1051:K1051))^(1/4)-1</f>
        <v>1.8244601098569957E-2</v>
      </c>
      <c r="P1051" s="7">
        <f>(1+AVERAGE(J1051:K1051))^(1/2)-1</f>
        <v>3.682206766638596E-2</v>
      </c>
      <c r="Q1051" s="7">
        <f>(1+AVERAGE(J1051:K1051))^(1/1)-1</f>
        <v>7.4999999999999956E-2</v>
      </c>
      <c r="T1051" s="5">
        <f t="shared" si="36"/>
        <v>39402</v>
      </c>
      <c r="U1051" s="9">
        <f>IFERROR(AVERAGEIFS(L:L,$H:$H,"&lt;="&amp;$T1051,$I:$I,"&gt;="&amp;$T1051),"")</f>
        <v>1.361744716661395E-4</v>
      </c>
      <c r="V1051" s="9">
        <f>IFERROR(AVERAGEIFS(M:M,$H:$H,"&lt;="&amp;$T1051,$I:$I,"&gt;="&amp;$T1051),"")</f>
        <v>9.5361148329657175E-4</v>
      </c>
      <c r="W1051" s="9">
        <f>IFERROR(AVERAGEIFS(N:N,$H:$H,"&lt;="&amp;$T1051,$I:$I,"&gt;="&amp;$T1051),"")</f>
        <v>4.1502947134562556E-3</v>
      </c>
      <c r="X1051" s="9">
        <f>IFERROR(AVERAGEIFS(O:O,$H:$H,"&lt;="&amp;$T1051,$I:$I,"&gt;="&amp;$T1051),"")</f>
        <v>1.2502721367360673E-2</v>
      </c>
      <c r="Y1051" s="9">
        <f>IFERROR(AVERAGEIFS(P:P,$H:$H,"&lt;="&amp;$T1051,$I:$I,"&gt;="&amp;$T1051),"")</f>
        <v>2.5162036828777861E-2</v>
      </c>
      <c r="Z1051" s="9">
        <f>IFERROR(AVERAGEIFS(Q:Q,$H:$H,"&lt;="&amp;$T1051,$I:$I,"&gt;="&amp;$T1051),"")</f>
        <v>5.0958333333333293E-2</v>
      </c>
    </row>
    <row r="1052" spans="1:26" s="2" customFormat="1" ht="19" x14ac:dyDescent="0.25">
      <c r="A1052" s="2" t="s">
        <v>170</v>
      </c>
      <c r="B1052" s="2">
        <v>43209</v>
      </c>
      <c r="C1052" s="3">
        <v>45103</v>
      </c>
      <c r="D1052" s="2" t="s">
        <v>690</v>
      </c>
      <c r="E1052" s="3">
        <v>45466</v>
      </c>
      <c r="F1052" s="2">
        <v>6.3E-2</v>
      </c>
      <c r="G1052" s="2">
        <v>43209</v>
      </c>
      <c r="H1052" s="5">
        <v>45103</v>
      </c>
      <c r="I1052" s="5">
        <v>45466</v>
      </c>
      <c r="J1052" s="9">
        <v>6.3E-2</v>
      </c>
      <c r="K1052" s="9">
        <v>6.3E-2</v>
      </c>
      <c r="L1052" s="7">
        <f>(1+AVERAGE(J1052:K1052))^(1/365)-1</f>
        <v>1.673978433180956E-4</v>
      </c>
      <c r="M1052" s="7">
        <f>(1+AVERAGE(J1052:K1052))^(7/365)-1</f>
        <v>1.1723735302298088E-3</v>
      </c>
      <c r="N1052" s="7">
        <f>(1+AVERAGE(J1052:K1052))^(1/12)-1</f>
        <v>5.1042407584538374E-3</v>
      </c>
      <c r="O1052" s="7">
        <f>(1+AVERAGE(J1052:K1052))^(1/4)-1</f>
        <v>1.5391015078703774E-2</v>
      </c>
      <c r="P1052" s="7">
        <f>(1+AVERAGE(J1052:K1052))^(1/2)-1</f>
        <v>3.1018913502560252E-2</v>
      </c>
      <c r="Q1052" s="7">
        <f>(1+AVERAGE(J1052:K1052))^(1/1)-1</f>
        <v>6.2999999999999945E-2</v>
      </c>
      <c r="T1052" s="5">
        <f t="shared" si="36"/>
        <v>39403</v>
      </c>
      <c r="U1052" s="9">
        <f>IFERROR(AVERAGEIFS(L:L,$H:$H,"&lt;="&amp;$T1052,$I:$I,"&gt;="&amp;$T1052),"")</f>
        <v>1.361744716661395E-4</v>
      </c>
      <c r="V1052" s="9">
        <f>IFERROR(AVERAGEIFS(M:M,$H:$H,"&lt;="&amp;$T1052,$I:$I,"&gt;="&amp;$T1052),"")</f>
        <v>9.5361148329657175E-4</v>
      </c>
      <c r="W1052" s="9">
        <f>IFERROR(AVERAGEIFS(N:N,$H:$H,"&lt;="&amp;$T1052,$I:$I,"&gt;="&amp;$T1052),"")</f>
        <v>4.1502947134562556E-3</v>
      </c>
      <c r="X1052" s="9">
        <f>IFERROR(AVERAGEIFS(O:O,$H:$H,"&lt;="&amp;$T1052,$I:$I,"&gt;="&amp;$T1052),"")</f>
        <v>1.2502721367360673E-2</v>
      </c>
      <c r="Y1052" s="9">
        <f>IFERROR(AVERAGEIFS(P:P,$H:$H,"&lt;="&amp;$T1052,$I:$I,"&gt;="&amp;$T1052),"")</f>
        <v>2.5162036828777861E-2</v>
      </c>
      <c r="Z1052" s="9">
        <f>IFERROR(AVERAGEIFS(Q:Q,$H:$H,"&lt;="&amp;$T1052,$I:$I,"&gt;="&amp;$T1052),"")</f>
        <v>5.0958333333333293E-2</v>
      </c>
    </row>
    <row r="1053" spans="1:26" s="2" customFormat="1" ht="19" x14ac:dyDescent="0.25">
      <c r="A1053" s="2" t="s">
        <v>67</v>
      </c>
      <c r="B1053" s="2">
        <v>11733</v>
      </c>
      <c r="C1053" s="3">
        <v>45104</v>
      </c>
      <c r="D1053" s="2" t="s">
        <v>690</v>
      </c>
      <c r="E1053" s="3">
        <v>45467</v>
      </c>
      <c r="F1053" s="2">
        <v>7.5300000000000006E-2</v>
      </c>
      <c r="G1053" s="2">
        <v>11733</v>
      </c>
      <c r="H1053" s="5">
        <v>45104</v>
      </c>
      <c r="I1053" s="5">
        <v>45467</v>
      </c>
      <c r="J1053" s="9">
        <v>7.5300000000000006E-2</v>
      </c>
      <c r="K1053" s="9">
        <v>7.5300000000000006E-2</v>
      </c>
      <c r="L1053" s="7">
        <f>(1+AVERAGE(J1053:K1053))^(1/365)-1</f>
        <v>1.9892304945501316E-4</v>
      </c>
      <c r="M1053" s="7">
        <f>(1+AVERAGE(J1053:K1053))^(7/365)-1</f>
        <v>1.3932925997124368E-3</v>
      </c>
      <c r="N1053" s="7">
        <f>(1+AVERAGE(J1053:K1053))^(1/12)-1</f>
        <v>6.0683124257288057E-3</v>
      </c>
      <c r="O1053" s="7">
        <f>(1+AVERAGE(J1053:K1053))^(1/4)-1</f>
        <v>1.8315633986334845E-2</v>
      </c>
      <c r="P1053" s="7">
        <f>(1+AVERAGE(J1053:K1053))^(1/2)-1</f>
        <v>3.6966730420990856E-2</v>
      </c>
      <c r="Q1053" s="7">
        <f>(1+AVERAGE(J1053:K1053))^(1/1)-1</f>
        <v>7.5299999999999923E-2</v>
      </c>
      <c r="T1053" s="5">
        <f t="shared" si="36"/>
        <v>39404</v>
      </c>
      <c r="U1053" s="9">
        <f>IFERROR(AVERAGEIFS(L:L,$H:$H,"&lt;="&amp;$T1053,$I:$I,"&gt;="&amp;$T1053),"")</f>
        <v>1.361744716661395E-4</v>
      </c>
      <c r="V1053" s="9">
        <f>IFERROR(AVERAGEIFS(M:M,$H:$H,"&lt;="&amp;$T1053,$I:$I,"&gt;="&amp;$T1053),"")</f>
        <v>9.5361148329657175E-4</v>
      </c>
      <c r="W1053" s="9">
        <f>IFERROR(AVERAGEIFS(N:N,$H:$H,"&lt;="&amp;$T1053,$I:$I,"&gt;="&amp;$T1053),"")</f>
        <v>4.1502947134562556E-3</v>
      </c>
      <c r="X1053" s="9">
        <f>IFERROR(AVERAGEIFS(O:O,$H:$H,"&lt;="&amp;$T1053,$I:$I,"&gt;="&amp;$T1053),"")</f>
        <v>1.2502721367360673E-2</v>
      </c>
      <c r="Y1053" s="9">
        <f>IFERROR(AVERAGEIFS(P:P,$H:$H,"&lt;="&amp;$T1053,$I:$I,"&gt;="&amp;$T1053),"")</f>
        <v>2.5162036828777861E-2</v>
      </c>
      <c r="Z1053" s="9">
        <f>IFERROR(AVERAGEIFS(Q:Q,$H:$H,"&lt;="&amp;$T1053,$I:$I,"&gt;="&amp;$T1053),"")</f>
        <v>5.0958333333333293E-2</v>
      </c>
    </row>
    <row r="1054" spans="1:26" s="2" customFormat="1" ht="19" x14ac:dyDescent="0.25">
      <c r="A1054" s="2" t="s">
        <v>156</v>
      </c>
      <c r="B1054" s="2">
        <v>18185</v>
      </c>
      <c r="C1054" s="3">
        <v>45107</v>
      </c>
      <c r="D1054" s="2" t="s">
        <v>690</v>
      </c>
      <c r="E1054" s="3">
        <v>45470</v>
      </c>
      <c r="F1054" s="2">
        <v>6.4500000000000002E-2</v>
      </c>
      <c r="G1054" s="2">
        <v>18185</v>
      </c>
      <c r="H1054" s="5">
        <v>45107</v>
      </c>
      <c r="I1054" s="5">
        <v>45470</v>
      </c>
      <c r="J1054" s="9">
        <v>6.4500000000000002E-2</v>
      </c>
      <c r="K1054" s="9">
        <v>6.4500000000000002E-2</v>
      </c>
      <c r="L1054" s="7">
        <f>(1+AVERAGE(J1054:K1054))^(1/365)-1</f>
        <v>1.7126180157722715E-4</v>
      </c>
      <c r="M1054" s="7">
        <f>(1+AVERAGE(J1054:K1054))^(7/365)-1</f>
        <v>1.1994487295809986E-3</v>
      </c>
      <c r="N1054" s="7">
        <f>(1+AVERAGE(J1054:K1054))^(1/12)-1</f>
        <v>5.2223563241342585E-3</v>
      </c>
      <c r="O1054" s="7">
        <f>(1+AVERAGE(J1054:K1054))^(1/4)-1</f>
        <v>1.5749030418484411E-2</v>
      </c>
      <c r="P1054" s="7">
        <f>(1+AVERAGE(J1054:K1054))^(1/2)-1</f>
        <v>3.1746092796091085E-2</v>
      </c>
      <c r="Q1054" s="7">
        <f>(1+AVERAGE(J1054:K1054))^(1/1)-1</f>
        <v>6.4500000000000002E-2</v>
      </c>
      <c r="T1054" s="5">
        <f t="shared" si="36"/>
        <v>39405</v>
      </c>
      <c r="U1054" s="9">
        <f>IFERROR(AVERAGEIFS(L:L,$H:$H,"&lt;="&amp;$T1054,$I:$I,"&gt;="&amp;$T1054),"")</f>
        <v>1.361744716661395E-4</v>
      </c>
      <c r="V1054" s="9">
        <f>IFERROR(AVERAGEIFS(M:M,$H:$H,"&lt;="&amp;$T1054,$I:$I,"&gt;="&amp;$T1054),"")</f>
        <v>9.5361148329657175E-4</v>
      </c>
      <c r="W1054" s="9">
        <f>IFERROR(AVERAGEIFS(N:N,$H:$H,"&lt;="&amp;$T1054,$I:$I,"&gt;="&amp;$T1054),"")</f>
        <v>4.1502947134562556E-3</v>
      </c>
      <c r="X1054" s="9">
        <f>IFERROR(AVERAGEIFS(O:O,$H:$H,"&lt;="&amp;$T1054,$I:$I,"&gt;="&amp;$T1054),"")</f>
        <v>1.2502721367360673E-2</v>
      </c>
      <c r="Y1054" s="9">
        <f>IFERROR(AVERAGEIFS(P:P,$H:$H,"&lt;="&amp;$T1054,$I:$I,"&gt;="&amp;$T1054),"")</f>
        <v>2.5162036828777861E-2</v>
      </c>
      <c r="Z1054" s="9">
        <f>IFERROR(AVERAGEIFS(Q:Q,$H:$H,"&lt;="&amp;$T1054,$I:$I,"&gt;="&amp;$T1054),"")</f>
        <v>5.0958333333333293E-2</v>
      </c>
    </row>
    <row r="1055" spans="1:26" s="2" customFormat="1" ht="19" x14ac:dyDescent="0.25">
      <c r="A1055" s="2" t="s">
        <v>169</v>
      </c>
      <c r="B1055" s="2">
        <v>20227</v>
      </c>
      <c r="C1055" s="3">
        <v>45107</v>
      </c>
      <c r="D1055" s="2" t="s">
        <v>690</v>
      </c>
      <c r="E1055" s="3">
        <v>45470</v>
      </c>
      <c r="F1055" s="2">
        <v>6.6799999999999998E-2</v>
      </c>
      <c r="G1055" s="2">
        <v>20227</v>
      </c>
      <c r="H1055" s="5">
        <v>45107</v>
      </c>
      <c r="I1055" s="5">
        <v>45470</v>
      </c>
      <c r="J1055" s="9">
        <v>6.6799999999999998E-2</v>
      </c>
      <c r="K1055" s="9">
        <v>6.6799999999999998E-2</v>
      </c>
      <c r="L1055" s="7">
        <f>(1+AVERAGE(J1055:K1055))^(1/365)-1</f>
        <v>1.7717600429589808E-4</v>
      </c>
      <c r="M1055" s="7">
        <f>(1+AVERAGE(J1055:K1055))^(7/365)-1</f>
        <v>1.2408914428356788E-3</v>
      </c>
      <c r="N1055" s="7">
        <f>(1+AVERAGE(J1055:K1055))^(1/12)-1</f>
        <v>5.4031708698436542E-3</v>
      </c>
      <c r="O1055" s="7">
        <f>(1+AVERAGE(J1055:K1055))^(1/4)-1</f>
        <v>1.6297253117427468E-2</v>
      </c>
      <c r="P1055" s="7">
        <f>(1+AVERAGE(J1055:K1055))^(1/2)-1</f>
        <v>3.2860106694028612E-2</v>
      </c>
      <c r="Q1055" s="7">
        <f>(1+AVERAGE(J1055:K1055))^(1/1)-1</f>
        <v>6.6799999999999971E-2</v>
      </c>
      <c r="T1055" s="5">
        <f t="shared" si="36"/>
        <v>39406</v>
      </c>
      <c r="U1055" s="9">
        <f>IFERROR(AVERAGEIFS(L:L,$H:$H,"&lt;="&amp;$T1055,$I:$I,"&gt;="&amp;$T1055),"")</f>
        <v>1.361744716661395E-4</v>
      </c>
      <c r="V1055" s="9">
        <f>IFERROR(AVERAGEIFS(M:M,$H:$H,"&lt;="&amp;$T1055,$I:$I,"&gt;="&amp;$T1055),"")</f>
        <v>9.5361148329657175E-4</v>
      </c>
      <c r="W1055" s="9">
        <f>IFERROR(AVERAGEIFS(N:N,$H:$H,"&lt;="&amp;$T1055,$I:$I,"&gt;="&amp;$T1055),"")</f>
        <v>4.1502947134562556E-3</v>
      </c>
      <c r="X1055" s="9">
        <f>IFERROR(AVERAGEIFS(O:O,$H:$H,"&lt;="&amp;$T1055,$I:$I,"&gt;="&amp;$T1055),"")</f>
        <v>1.2502721367360673E-2</v>
      </c>
      <c r="Y1055" s="9">
        <f>IFERROR(AVERAGEIFS(P:P,$H:$H,"&lt;="&amp;$T1055,$I:$I,"&gt;="&amp;$T1055),"")</f>
        <v>2.5162036828777861E-2</v>
      </c>
      <c r="Z1055" s="9">
        <f>IFERROR(AVERAGEIFS(Q:Q,$H:$H,"&lt;="&amp;$T1055,$I:$I,"&gt;="&amp;$T1055),"")</f>
        <v>5.0958333333333293E-2</v>
      </c>
    </row>
    <row r="1056" spans="1:26" s="2" customFormat="1" ht="19" x14ac:dyDescent="0.25">
      <c r="A1056" s="2" t="s">
        <v>22</v>
      </c>
      <c r="B1056" s="2">
        <v>35500</v>
      </c>
      <c r="C1056" s="3">
        <v>45107</v>
      </c>
      <c r="D1056" s="2" t="s">
        <v>691</v>
      </c>
      <c r="E1056" s="3">
        <v>45470</v>
      </c>
      <c r="F1056" s="2">
        <v>6.5799999999999997E-2</v>
      </c>
      <c r="G1056" s="2">
        <v>35500</v>
      </c>
      <c r="H1056" s="5">
        <v>45107</v>
      </c>
      <c r="I1056" s="5">
        <v>45470</v>
      </c>
      <c r="J1056" s="9">
        <v>6.5799999999999997E-2</v>
      </c>
      <c r="K1056" s="9">
        <v>6.5799999999999997E-2</v>
      </c>
      <c r="L1056" s="7">
        <f>(1+AVERAGE(J1056:K1056))^(1/365)-1</f>
        <v>1.7460617580344895E-4</v>
      </c>
      <c r="M1056" s="7">
        <f>(1+AVERAGE(J1056:K1056))^(7/365)-1</f>
        <v>1.2228836506202878E-3</v>
      </c>
      <c r="N1056" s="7">
        <f>(1+AVERAGE(J1056:K1056))^(1/12)-1</f>
        <v>5.3245998017803498E-3</v>
      </c>
      <c r="O1056" s="7">
        <f>(1+AVERAGE(J1056:K1056))^(1/4)-1</f>
        <v>1.6059004454150427E-2</v>
      </c>
      <c r="P1056" s="7">
        <f>(1+AVERAGE(J1056:K1056))^(1/2)-1</f>
        <v>3.2375900532359392E-2</v>
      </c>
      <c r="Q1056" s="7">
        <f>(1+AVERAGE(J1056:K1056))^(1/1)-1</f>
        <v>6.5800000000000081E-2</v>
      </c>
      <c r="T1056" s="5">
        <f t="shared" si="36"/>
        <v>39407</v>
      </c>
      <c r="U1056" s="9">
        <f>IFERROR(AVERAGEIFS(L:L,$H:$H,"&lt;="&amp;$T1056,$I:$I,"&gt;="&amp;$T1056),"")</f>
        <v>1.361744716661395E-4</v>
      </c>
      <c r="V1056" s="9">
        <f>IFERROR(AVERAGEIFS(M:M,$H:$H,"&lt;="&amp;$T1056,$I:$I,"&gt;="&amp;$T1056),"")</f>
        <v>9.5361148329657175E-4</v>
      </c>
      <c r="W1056" s="9">
        <f>IFERROR(AVERAGEIFS(N:N,$H:$H,"&lt;="&amp;$T1056,$I:$I,"&gt;="&amp;$T1056),"")</f>
        <v>4.1502947134562556E-3</v>
      </c>
      <c r="X1056" s="9">
        <f>IFERROR(AVERAGEIFS(O:O,$H:$H,"&lt;="&amp;$T1056,$I:$I,"&gt;="&amp;$T1056),"")</f>
        <v>1.2502721367360673E-2</v>
      </c>
      <c r="Y1056" s="9">
        <f>IFERROR(AVERAGEIFS(P:P,$H:$H,"&lt;="&amp;$T1056,$I:$I,"&gt;="&amp;$T1056),"")</f>
        <v>2.5162036828777861E-2</v>
      </c>
      <c r="Z1056" s="9">
        <f>IFERROR(AVERAGEIFS(Q:Q,$H:$H,"&lt;="&amp;$T1056,$I:$I,"&gt;="&amp;$T1056),"")</f>
        <v>5.0958333333333293E-2</v>
      </c>
    </row>
    <row r="1057" spans="1:26" s="2" customFormat="1" ht="19" x14ac:dyDescent="0.25">
      <c r="A1057" s="2" t="s">
        <v>66</v>
      </c>
      <c r="B1057" s="2">
        <v>35310</v>
      </c>
      <c r="C1057" s="3">
        <v>45119</v>
      </c>
      <c r="D1057" s="2" t="s">
        <v>692</v>
      </c>
      <c r="E1057" s="3">
        <v>45209</v>
      </c>
      <c r="F1057" s="2">
        <v>6.0900000000000003E-2</v>
      </c>
      <c r="G1057" s="2">
        <v>35310</v>
      </c>
      <c r="H1057" s="5">
        <v>45119</v>
      </c>
      <c r="I1057" s="5">
        <v>45209</v>
      </c>
      <c r="J1057" s="9">
        <v>6.0900000000000003E-2</v>
      </c>
      <c r="K1057" s="9">
        <v>6.0900000000000003E-2</v>
      </c>
      <c r="L1057" s="7">
        <f>(1+AVERAGE(J1057:K1057))^(1/365)-1</f>
        <v>1.6197915688676012E-4</v>
      </c>
      <c r="M1057" s="7">
        <f>(1+AVERAGE(J1057:K1057))^(7/365)-1</f>
        <v>1.134405229170854E-3</v>
      </c>
      <c r="N1057" s="7">
        <f>(1+AVERAGE(J1057:K1057))^(1/12)-1</f>
        <v>4.938622031196882E-3</v>
      </c>
      <c r="O1057" s="7">
        <f>(1+AVERAGE(J1057:K1057))^(1/4)-1</f>
        <v>1.4889156509221957E-2</v>
      </c>
      <c r="P1057" s="7">
        <f>(1+AVERAGE(J1057:K1057))^(1/2)-1</f>
        <v>3.0000000000000027E-2</v>
      </c>
      <c r="Q1057" s="7">
        <f>(1+AVERAGE(J1057:K1057))^(1/1)-1</f>
        <v>6.0899999999999954E-2</v>
      </c>
      <c r="T1057" s="5">
        <f t="shared" si="36"/>
        <v>39408</v>
      </c>
      <c r="U1057" s="9">
        <f>IFERROR(AVERAGEIFS(L:L,$H:$H,"&lt;="&amp;$T1057,$I:$I,"&gt;="&amp;$T1057),"")</f>
        <v>1.361744716661395E-4</v>
      </c>
      <c r="V1057" s="9">
        <f>IFERROR(AVERAGEIFS(M:M,$H:$H,"&lt;="&amp;$T1057,$I:$I,"&gt;="&amp;$T1057),"")</f>
        <v>9.5361148329657175E-4</v>
      </c>
      <c r="W1057" s="9">
        <f>IFERROR(AVERAGEIFS(N:N,$H:$H,"&lt;="&amp;$T1057,$I:$I,"&gt;="&amp;$T1057),"")</f>
        <v>4.1502947134562556E-3</v>
      </c>
      <c r="X1057" s="9">
        <f>IFERROR(AVERAGEIFS(O:O,$H:$H,"&lt;="&amp;$T1057,$I:$I,"&gt;="&amp;$T1057),"")</f>
        <v>1.2502721367360673E-2</v>
      </c>
      <c r="Y1057" s="9">
        <f>IFERROR(AVERAGEIFS(P:P,$H:$H,"&lt;="&amp;$T1057,$I:$I,"&gt;="&amp;$T1057),"")</f>
        <v>2.5162036828777861E-2</v>
      </c>
      <c r="Z1057" s="9">
        <f>IFERROR(AVERAGEIFS(Q:Q,$H:$H,"&lt;="&amp;$T1057,$I:$I,"&gt;="&amp;$T1057),"")</f>
        <v>5.0958333333333293E-2</v>
      </c>
    </row>
    <row r="1058" spans="1:26" s="2" customFormat="1" ht="19" x14ac:dyDescent="0.25">
      <c r="A1058" s="2" t="s">
        <v>66</v>
      </c>
      <c r="B1058" s="2">
        <v>19911</v>
      </c>
      <c r="C1058" s="3">
        <v>45119</v>
      </c>
      <c r="D1058" s="2" t="s">
        <v>690</v>
      </c>
      <c r="E1058" s="3">
        <v>45482</v>
      </c>
      <c r="F1058" s="2">
        <v>6.5799999999999997E-2</v>
      </c>
      <c r="G1058" s="2">
        <v>19911</v>
      </c>
      <c r="H1058" s="5">
        <v>45119</v>
      </c>
      <c r="I1058" s="5">
        <v>45482</v>
      </c>
      <c r="J1058" s="9">
        <v>6.5799999999999997E-2</v>
      </c>
      <c r="K1058" s="9">
        <v>6.5799999999999997E-2</v>
      </c>
      <c r="L1058" s="7">
        <f>(1+AVERAGE(J1058:K1058))^(1/365)-1</f>
        <v>1.7460617580344895E-4</v>
      </c>
      <c r="M1058" s="7">
        <f>(1+AVERAGE(J1058:K1058))^(7/365)-1</f>
        <v>1.2228836506202878E-3</v>
      </c>
      <c r="N1058" s="7">
        <f>(1+AVERAGE(J1058:K1058))^(1/12)-1</f>
        <v>5.3245998017803498E-3</v>
      </c>
      <c r="O1058" s="7">
        <f>(1+AVERAGE(J1058:K1058))^(1/4)-1</f>
        <v>1.6059004454150427E-2</v>
      </c>
      <c r="P1058" s="7">
        <f>(1+AVERAGE(J1058:K1058))^(1/2)-1</f>
        <v>3.2375900532359392E-2</v>
      </c>
      <c r="Q1058" s="7">
        <f>(1+AVERAGE(J1058:K1058))^(1/1)-1</f>
        <v>6.5800000000000081E-2</v>
      </c>
      <c r="T1058" s="5">
        <f t="shared" si="36"/>
        <v>39409</v>
      </c>
      <c r="U1058" s="9">
        <f>IFERROR(AVERAGEIFS(L:L,$H:$H,"&lt;="&amp;$T1058,$I:$I,"&gt;="&amp;$T1058),"")</f>
        <v>1.361744716661395E-4</v>
      </c>
      <c r="V1058" s="9">
        <f>IFERROR(AVERAGEIFS(M:M,$H:$H,"&lt;="&amp;$T1058,$I:$I,"&gt;="&amp;$T1058),"")</f>
        <v>9.5361148329657175E-4</v>
      </c>
      <c r="W1058" s="9">
        <f>IFERROR(AVERAGEIFS(N:N,$H:$H,"&lt;="&amp;$T1058,$I:$I,"&gt;="&amp;$T1058),"")</f>
        <v>4.1502947134562556E-3</v>
      </c>
      <c r="X1058" s="9">
        <f>IFERROR(AVERAGEIFS(O:O,$H:$H,"&lt;="&amp;$T1058,$I:$I,"&gt;="&amp;$T1058),"")</f>
        <v>1.2502721367360673E-2</v>
      </c>
      <c r="Y1058" s="9">
        <f>IFERROR(AVERAGEIFS(P:P,$H:$H,"&lt;="&amp;$T1058,$I:$I,"&gt;="&amp;$T1058),"")</f>
        <v>2.5162036828777861E-2</v>
      </c>
      <c r="Z1058" s="9">
        <f>IFERROR(AVERAGEIFS(Q:Q,$H:$H,"&lt;="&amp;$T1058,$I:$I,"&gt;="&amp;$T1058),"")</f>
        <v>5.0958333333333293E-2</v>
      </c>
    </row>
    <row r="1059" spans="1:26" s="2" customFormat="1" ht="19" x14ac:dyDescent="0.25">
      <c r="A1059" s="2" t="s">
        <v>156</v>
      </c>
      <c r="B1059" s="2">
        <v>2000</v>
      </c>
      <c r="C1059" s="3">
        <v>45124</v>
      </c>
      <c r="D1059" s="2" t="s">
        <v>691</v>
      </c>
      <c r="E1059" s="3">
        <v>45305</v>
      </c>
      <c r="F1059" s="2">
        <v>6.7500000000000004E-2</v>
      </c>
      <c r="G1059" s="2">
        <v>2000</v>
      </c>
      <c r="H1059" s="5">
        <v>45124</v>
      </c>
      <c r="I1059" s="5">
        <v>45305</v>
      </c>
      <c r="J1059" s="9">
        <v>6.7500000000000004E-2</v>
      </c>
      <c r="K1059" s="9">
        <v>6.7500000000000004E-2</v>
      </c>
      <c r="L1059" s="7">
        <f>(1+AVERAGE(J1059:K1059))^(1/365)-1</f>
        <v>1.7897345526463049E-4</v>
      </c>
      <c r="M1059" s="7">
        <f>(1+AVERAGE(J1059:K1059))^(7/365)-1</f>
        <v>1.2534870489870897E-3</v>
      </c>
      <c r="N1059" s="7">
        <f>(1+AVERAGE(J1059:K1059))^(1/12)-1</f>
        <v>5.4581304569467637E-3</v>
      </c>
      <c r="O1059" s="7">
        <f>(1+AVERAGE(J1059:K1059))^(1/4)-1</f>
        <v>1.6463927539286161E-2</v>
      </c>
      <c r="P1059" s="7">
        <f>(1+AVERAGE(J1059:K1059))^(1/2)-1</f>
        <v>3.319891598859126E-2</v>
      </c>
      <c r="Q1059" s="7">
        <f>(1+AVERAGE(J1059:K1059))^(1/1)-1</f>
        <v>6.7499999999999893E-2</v>
      </c>
      <c r="T1059" s="5">
        <f t="shared" si="36"/>
        <v>39410</v>
      </c>
      <c r="U1059" s="9">
        <f>IFERROR(AVERAGEIFS(L:L,$H:$H,"&lt;="&amp;$T1059,$I:$I,"&gt;="&amp;$T1059),"")</f>
        <v>1.361744716661395E-4</v>
      </c>
      <c r="V1059" s="9">
        <f>IFERROR(AVERAGEIFS(M:M,$H:$H,"&lt;="&amp;$T1059,$I:$I,"&gt;="&amp;$T1059),"")</f>
        <v>9.5361148329657175E-4</v>
      </c>
      <c r="W1059" s="9">
        <f>IFERROR(AVERAGEIFS(N:N,$H:$H,"&lt;="&amp;$T1059,$I:$I,"&gt;="&amp;$T1059),"")</f>
        <v>4.1502947134562556E-3</v>
      </c>
      <c r="X1059" s="9">
        <f>IFERROR(AVERAGEIFS(O:O,$H:$H,"&lt;="&amp;$T1059,$I:$I,"&gt;="&amp;$T1059),"")</f>
        <v>1.2502721367360673E-2</v>
      </c>
      <c r="Y1059" s="9">
        <f>IFERROR(AVERAGEIFS(P:P,$H:$H,"&lt;="&amp;$T1059,$I:$I,"&gt;="&amp;$T1059),"")</f>
        <v>2.5162036828777861E-2</v>
      </c>
      <c r="Z1059" s="9">
        <f>IFERROR(AVERAGEIFS(Q:Q,$H:$H,"&lt;="&amp;$T1059,$I:$I,"&gt;="&amp;$T1059),"")</f>
        <v>5.0958333333333293E-2</v>
      </c>
    </row>
    <row r="1060" spans="1:26" s="2" customFormat="1" ht="19" x14ac:dyDescent="0.25">
      <c r="A1060" s="2" t="s">
        <v>66</v>
      </c>
      <c r="B1060" s="2">
        <v>20000</v>
      </c>
      <c r="C1060" s="3">
        <v>45124</v>
      </c>
      <c r="D1060" s="2" t="s">
        <v>690</v>
      </c>
      <c r="E1060" s="3">
        <v>45461</v>
      </c>
      <c r="F1060" s="2">
        <v>6.25E-2</v>
      </c>
      <c r="G1060" s="2">
        <v>20000</v>
      </c>
      <c r="H1060" s="5">
        <v>45124</v>
      </c>
      <c r="I1060" s="5">
        <v>45461</v>
      </c>
      <c r="J1060" s="9">
        <v>6.25E-2</v>
      </c>
      <c r="K1060" s="9">
        <v>6.25E-2</v>
      </c>
      <c r="L1060" s="7">
        <f>(1+AVERAGE(J1060:K1060))^(1/365)-1</f>
        <v>1.6610864880561849E-4</v>
      </c>
      <c r="M1060" s="7">
        <f>(1+AVERAGE(J1060:K1060))^(7/365)-1</f>
        <v>1.1633401358284168E-3</v>
      </c>
      <c r="N1060" s="7">
        <f>(1+AVERAGE(J1060:K1060))^(1/12)-1</f>
        <v>5.0648349497708356E-3</v>
      </c>
      <c r="O1060" s="7">
        <f>(1+AVERAGE(J1060:K1060))^(1/4)-1</f>
        <v>1.5271592434465298E-2</v>
      </c>
      <c r="P1060" s="7">
        <f>(1+AVERAGE(J1060:K1060))^(1/2)-1</f>
        <v>3.0776406404415146E-2</v>
      </c>
      <c r="Q1060" s="7">
        <f>(1+AVERAGE(J1060:K1060))^(1/1)-1</f>
        <v>6.25E-2</v>
      </c>
      <c r="T1060" s="5">
        <f t="shared" si="36"/>
        <v>39411</v>
      </c>
      <c r="U1060" s="9">
        <f>IFERROR(AVERAGEIFS(L:L,$H:$H,"&lt;="&amp;$T1060,$I:$I,"&gt;="&amp;$T1060),"")</f>
        <v>1.361744716661395E-4</v>
      </c>
      <c r="V1060" s="9">
        <f>IFERROR(AVERAGEIFS(M:M,$H:$H,"&lt;="&amp;$T1060,$I:$I,"&gt;="&amp;$T1060),"")</f>
        <v>9.5361148329657175E-4</v>
      </c>
      <c r="W1060" s="9">
        <f>IFERROR(AVERAGEIFS(N:N,$H:$H,"&lt;="&amp;$T1060,$I:$I,"&gt;="&amp;$T1060),"")</f>
        <v>4.1502947134562556E-3</v>
      </c>
      <c r="X1060" s="9">
        <f>IFERROR(AVERAGEIFS(O:O,$H:$H,"&lt;="&amp;$T1060,$I:$I,"&gt;="&amp;$T1060),"")</f>
        <v>1.2502721367360673E-2</v>
      </c>
      <c r="Y1060" s="9">
        <f>IFERROR(AVERAGEIFS(P:P,$H:$H,"&lt;="&amp;$T1060,$I:$I,"&gt;="&amp;$T1060),"")</f>
        <v>2.5162036828777861E-2</v>
      </c>
      <c r="Z1060" s="9">
        <f>IFERROR(AVERAGEIFS(Q:Q,$H:$H,"&lt;="&amp;$T1060,$I:$I,"&gt;="&amp;$T1060),"")</f>
        <v>5.0958333333333293E-2</v>
      </c>
    </row>
    <row r="1061" spans="1:26" s="2" customFormat="1" ht="19" x14ac:dyDescent="0.25">
      <c r="A1061" s="2" t="s">
        <v>66</v>
      </c>
      <c r="B1061" s="2">
        <v>40658</v>
      </c>
      <c r="C1061" s="3">
        <v>45124</v>
      </c>
      <c r="D1061" s="2" t="s">
        <v>690</v>
      </c>
      <c r="E1061" s="3">
        <v>45470</v>
      </c>
      <c r="F1061" s="2">
        <v>6.25E-2</v>
      </c>
      <c r="G1061" s="2">
        <v>40658</v>
      </c>
      <c r="H1061" s="5">
        <v>45124</v>
      </c>
      <c r="I1061" s="5">
        <v>45470</v>
      </c>
      <c r="J1061" s="9">
        <v>6.25E-2</v>
      </c>
      <c r="K1061" s="9">
        <v>6.25E-2</v>
      </c>
      <c r="L1061" s="7">
        <f>(1+AVERAGE(J1061:K1061))^(1/365)-1</f>
        <v>1.6610864880561849E-4</v>
      </c>
      <c r="M1061" s="7">
        <f>(1+AVERAGE(J1061:K1061))^(7/365)-1</f>
        <v>1.1633401358284168E-3</v>
      </c>
      <c r="N1061" s="7">
        <f>(1+AVERAGE(J1061:K1061))^(1/12)-1</f>
        <v>5.0648349497708356E-3</v>
      </c>
      <c r="O1061" s="7">
        <f>(1+AVERAGE(J1061:K1061))^(1/4)-1</f>
        <v>1.5271592434465298E-2</v>
      </c>
      <c r="P1061" s="7">
        <f>(1+AVERAGE(J1061:K1061))^(1/2)-1</f>
        <v>3.0776406404415146E-2</v>
      </c>
      <c r="Q1061" s="7">
        <f>(1+AVERAGE(J1061:K1061))^(1/1)-1</f>
        <v>6.25E-2</v>
      </c>
      <c r="T1061" s="5">
        <f t="shared" si="36"/>
        <v>39412</v>
      </c>
      <c r="U1061" s="9">
        <f>IFERROR(AVERAGEIFS(L:L,$H:$H,"&lt;="&amp;$T1061,$I:$I,"&gt;="&amp;$T1061),"")</f>
        <v>1.361744716661395E-4</v>
      </c>
      <c r="V1061" s="9">
        <f>IFERROR(AVERAGEIFS(M:M,$H:$H,"&lt;="&amp;$T1061,$I:$I,"&gt;="&amp;$T1061),"")</f>
        <v>9.5361148329657175E-4</v>
      </c>
      <c r="W1061" s="9">
        <f>IFERROR(AVERAGEIFS(N:N,$H:$H,"&lt;="&amp;$T1061,$I:$I,"&gt;="&amp;$T1061),"")</f>
        <v>4.1502947134562556E-3</v>
      </c>
      <c r="X1061" s="9">
        <f>IFERROR(AVERAGEIFS(O:O,$H:$H,"&lt;="&amp;$T1061,$I:$I,"&gt;="&amp;$T1061),"")</f>
        <v>1.2502721367360673E-2</v>
      </c>
      <c r="Y1061" s="9">
        <f>IFERROR(AVERAGEIFS(P:P,$H:$H,"&lt;="&amp;$T1061,$I:$I,"&gt;="&amp;$T1061),"")</f>
        <v>2.5162036828777861E-2</v>
      </c>
      <c r="Z1061" s="9">
        <f>IFERROR(AVERAGEIFS(Q:Q,$H:$H,"&lt;="&amp;$T1061,$I:$I,"&gt;="&amp;$T1061),"")</f>
        <v>5.0958333333333293E-2</v>
      </c>
    </row>
    <row r="1062" spans="1:26" s="2" customFormat="1" ht="19" x14ac:dyDescent="0.25">
      <c r="A1062" s="2" t="s">
        <v>66</v>
      </c>
      <c r="B1062" s="2">
        <v>19591</v>
      </c>
      <c r="C1062" s="3">
        <v>45124</v>
      </c>
      <c r="D1062" s="2" t="s">
        <v>690</v>
      </c>
      <c r="E1062" s="3">
        <v>45482</v>
      </c>
      <c r="F1062" s="2">
        <v>6.4299999999999996E-2</v>
      </c>
      <c r="G1062" s="2">
        <v>19591</v>
      </c>
      <c r="H1062" s="5">
        <v>45124</v>
      </c>
      <c r="I1062" s="5">
        <v>45482</v>
      </c>
      <c r="J1062" s="9">
        <v>6.4299999999999996E-2</v>
      </c>
      <c r="K1062" s="9">
        <v>6.4299999999999996E-2</v>
      </c>
      <c r="L1062" s="7">
        <f>(1+AVERAGE(J1062:K1062))^(1/365)-1</f>
        <v>1.7074692097951427E-4</v>
      </c>
      <c r="M1062" s="7">
        <f>(1+AVERAGE(J1062:K1062))^(7/365)-1</f>
        <v>1.1958408658496733E-3</v>
      </c>
      <c r="N1062" s="7">
        <f>(1+AVERAGE(J1062:K1062))^(1/12)-1</f>
        <v>5.2066164004009874E-3</v>
      </c>
      <c r="O1062" s="7">
        <f>(1+AVERAGE(J1062:K1062))^(1/4)-1</f>
        <v>1.5701316909631169E-2</v>
      </c>
      <c r="P1062" s="7">
        <f>(1+AVERAGE(J1062:K1062))^(1/2)-1</f>
        <v>3.1649165171959037E-2</v>
      </c>
      <c r="Q1062" s="7">
        <f>(1+AVERAGE(J1062:K1062))^(1/1)-1</f>
        <v>6.4300000000000024E-2</v>
      </c>
      <c r="T1062" s="5">
        <f t="shared" si="36"/>
        <v>39413</v>
      </c>
      <c r="U1062" s="9">
        <f>IFERROR(AVERAGEIFS(L:L,$H:$H,"&lt;="&amp;$T1062,$I:$I,"&gt;="&amp;$T1062),"")</f>
        <v>1.361744716661395E-4</v>
      </c>
      <c r="V1062" s="9">
        <f>IFERROR(AVERAGEIFS(M:M,$H:$H,"&lt;="&amp;$T1062,$I:$I,"&gt;="&amp;$T1062),"")</f>
        <v>9.5361148329657175E-4</v>
      </c>
      <c r="W1062" s="9">
        <f>IFERROR(AVERAGEIFS(N:N,$H:$H,"&lt;="&amp;$T1062,$I:$I,"&gt;="&amp;$T1062),"")</f>
        <v>4.1502947134562556E-3</v>
      </c>
      <c r="X1062" s="9">
        <f>IFERROR(AVERAGEIFS(O:O,$H:$H,"&lt;="&amp;$T1062,$I:$I,"&gt;="&amp;$T1062),"")</f>
        <v>1.2502721367360673E-2</v>
      </c>
      <c r="Y1062" s="9">
        <f>IFERROR(AVERAGEIFS(P:P,$H:$H,"&lt;="&amp;$T1062,$I:$I,"&gt;="&amp;$T1062),"")</f>
        <v>2.5162036828777861E-2</v>
      </c>
      <c r="Z1062" s="9">
        <f>IFERROR(AVERAGEIFS(Q:Q,$H:$H,"&lt;="&amp;$T1062,$I:$I,"&gt;="&amp;$T1062),"")</f>
        <v>5.0958333333333293E-2</v>
      </c>
    </row>
    <row r="1063" spans="1:26" s="2" customFormat="1" ht="19" x14ac:dyDescent="0.25">
      <c r="A1063" s="2" t="s">
        <v>32</v>
      </c>
      <c r="B1063" s="2">
        <v>120425</v>
      </c>
      <c r="C1063" s="3">
        <v>45126</v>
      </c>
      <c r="D1063" s="2" t="s">
        <v>692</v>
      </c>
      <c r="E1063" s="3">
        <v>45216</v>
      </c>
      <c r="F1063" s="2">
        <v>6.1600000000000002E-2</v>
      </c>
      <c r="G1063" s="2">
        <v>120425</v>
      </c>
      <c r="H1063" s="5">
        <v>45126</v>
      </c>
      <c r="I1063" s="5">
        <v>45216</v>
      </c>
      <c r="J1063" s="9">
        <v>6.1600000000000002E-2</v>
      </c>
      <c r="K1063" s="9">
        <v>6.1600000000000002E-2</v>
      </c>
      <c r="L1063" s="7">
        <f>(1+AVERAGE(J1063:K1063))^(1/365)-1</f>
        <v>1.6378657329840784E-4</v>
      </c>
      <c r="M1063" s="7">
        <f>(1+AVERAGE(J1063:K1063))^(7/365)-1</f>
        <v>1.1470695137689724E-3</v>
      </c>
      <c r="N1063" s="7">
        <f>(1+AVERAGE(J1063:K1063))^(1/12)-1</f>
        <v>4.9938616381550727E-3</v>
      </c>
      <c r="O1063" s="7">
        <f>(1+AVERAGE(J1063:K1063))^(1/4)-1</f>
        <v>1.5056525416836442E-2</v>
      </c>
      <c r="P1063" s="7">
        <f>(1+AVERAGE(J1063:K1063))^(1/2)-1</f>
        <v>3.0339749791300719E-2</v>
      </c>
      <c r="Q1063" s="7">
        <f>(1+AVERAGE(J1063:K1063))^(1/1)-1</f>
        <v>6.1600000000000099E-2</v>
      </c>
      <c r="T1063" s="5">
        <f t="shared" si="36"/>
        <v>39414</v>
      </c>
      <c r="U1063" s="9">
        <f>IFERROR(AVERAGEIFS(L:L,$H:$H,"&lt;="&amp;$T1063,$I:$I,"&gt;="&amp;$T1063),"")</f>
        <v>1.361744716661395E-4</v>
      </c>
      <c r="V1063" s="9">
        <f>IFERROR(AVERAGEIFS(M:M,$H:$H,"&lt;="&amp;$T1063,$I:$I,"&gt;="&amp;$T1063),"")</f>
        <v>9.5361148329657175E-4</v>
      </c>
      <c r="W1063" s="9">
        <f>IFERROR(AVERAGEIFS(N:N,$H:$H,"&lt;="&amp;$T1063,$I:$I,"&gt;="&amp;$T1063),"")</f>
        <v>4.1502947134562556E-3</v>
      </c>
      <c r="X1063" s="9">
        <f>IFERROR(AVERAGEIFS(O:O,$H:$H,"&lt;="&amp;$T1063,$I:$I,"&gt;="&amp;$T1063),"")</f>
        <v>1.2502721367360673E-2</v>
      </c>
      <c r="Y1063" s="9">
        <f>IFERROR(AVERAGEIFS(P:P,$H:$H,"&lt;="&amp;$T1063,$I:$I,"&gt;="&amp;$T1063),"")</f>
        <v>2.5162036828777861E-2</v>
      </c>
      <c r="Z1063" s="9">
        <f>IFERROR(AVERAGEIFS(Q:Q,$H:$H,"&lt;="&amp;$T1063,$I:$I,"&gt;="&amp;$T1063),"")</f>
        <v>5.0958333333333293E-2</v>
      </c>
    </row>
    <row r="1064" spans="1:26" s="2" customFormat="1" ht="19" x14ac:dyDescent="0.25">
      <c r="A1064" s="2" t="s">
        <v>169</v>
      </c>
      <c r="B1064" s="2">
        <v>14401</v>
      </c>
      <c r="C1064" s="3">
        <v>45127</v>
      </c>
      <c r="D1064" s="2" t="s">
        <v>690</v>
      </c>
      <c r="E1064" s="3">
        <v>45490</v>
      </c>
      <c r="F1064" s="2">
        <v>7.3899999999999993E-2</v>
      </c>
      <c r="G1064" s="2">
        <v>14401</v>
      </c>
      <c r="H1064" s="5">
        <v>45127</v>
      </c>
      <c r="I1064" s="5">
        <v>45490</v>
      </c>
      <c r="J1064" s="9">
        <v>7.3899999999999993E-2</v>
      </c>
      <c r="K1064" s="9">
        <v>7.3899999999999993E-2</v>
      </c>
      <c r="L1064" s="7">
        <f>(1+AVERAGE(J1064:K1064))^(1/365)-1</f>
        <v>1.9535300187745186E-4</v>
      </c>
      <c r="M1064" s="7">
        <f>(1+AVERAGE(J1064:K1064))^(7/365)-1</f>
        <v>1.3682726928279099E-3</v>
      </c>
      <c r="N1064" s="7">
        <f>(1+AVERAGE(J1064:K1064))^(1/12)-1</f>
        <v>5.9590919885958993E-3</v>
      </c>
      <c r="O1064" s="7">
        <f>(1+AVERAGE(J1064:K1064))^(1/4)-1</f>
        <v>1.7984019909762061E-2</v>
      </c>
      <c r="P1064" s="7">
        <f>(1+AVERAGE(J1064:K1064))^(1/2)-1</f>
        <v>3.6291464791638584E-2</v>
      </c>
      <c r="Q1064" s="7">
        <f>(1+AVERAGE(J1064:K1064))^(1/1)-1</f>
        <v>7.3900000000000077E-2</v>
      </c>
      <c r="T1064" s="5">
        <f t="shared" si="36"/>
        <v>39415</v>
      </c>
      <c r="U1064" s="9">
        <f>IFERROR(AVERAGEIFS(L:L,$H:$H,"&lt;="&amp;$T1064,$I:$I,"&gt;="&amp;$T1064),"")</f>
        <v>1.361744716661395E-4</v>
      </c>
      <c r="V1064" s="9">
        <f>IFERROR(AVERAGEIFS(M:M,$H:$H,"&lt;="&amp;$T1064,$I:$I,"&gt;="&amp;$T1064),"")</f>
        <v>9.5361148329657175E-4</v>
      </c>
      <c r="W1064" s="9">
        <f>IFERROR(AVERAGEIFS(N:N,$H:$H,"&lt;="&amp;$T1064,$I:$I,"&gt;="&amp;$T1064),"")</f>
        <v>4.1502947134562556E-3</v>
      </c>
      <c r="X1064" s="9">
        <f>IFERROR(AVERAGEIFS(O:O,$H:$H,"&lt;="&amp;$T1064,$I:$I,"&gt;="&amp;$T1064),"")</f>
        <v>1.2502721367360673E-2</v>
      </c>
      <c r="Y1064" s="9">
        <f>IFERROR(AVERAGEIFS(P:P,$H:$H,"&lt;="&amp;$T1064,$I:$I,"&gt;="&amp;$T1064),"")</f>
        <v>2.5162036828777861E-2</v>
      </c>
      <c r="Z1064" s="9">
        <f>IFERROR(AVERAGEIFS(Q:Q,$H:$H,"&lt;="&amp;$T1064,$I:$I,"&gt;="&amp;$T1064),"")</f>
        <v>5.0958333333333293E-2</v>
      </c>
    </row>
    <row r="1065" spans="1:26" s="2" customFormat="1" ht="19" x14ac:dyDescent="0.25">
      <c r="A1065" s="2" t="s">
        <v>22</v>
      </c>
      <c r="B1065" s="2">
        <v>2829</v>
      </c>
      <c r="C1065" s="3">
        <v>45128</v>
      </c>
      <c r="D1065" s="2" t="s">
        <v>691</v>
      </c>
      <c r="E1065" s="3">
        <v>45309</v>
      </c>
      <c r="F1065" s="2">
        <v>7.5300000000000006E-2</v>
      </c>
      <c r="G1065" s="2">
        <v>2829</v>
      </c>
      <c r="H1065" s="5">
        <v>45128</v>
      </c>
      <c r="I1065" s="5">
        <v>45309</v>
      </c>
      <c r="J1065" s="9">
        <v>7.5300000000000006E-2</v>
      </c>
      <c r="K1065" s="9">
        <v>7.5300000000000006E-2</v>
      </c>
      <c r="L1065" s="7">
        <f>(1+AVERAGE(J1065:K1065))^(1/365)-1</f>
        <v>1.9892304945501316E-4</v>
      </c>
      <c r="M1065" s="7">
        <f>(1+AVERAGE(J1065:K1065))^(7/365)-1</f>
        <v>1.3932925997124368E-3</v>
      </c>
      <c r="N1065" s="7">
        <f>(1+AVERAGE(J1065:K1065))^(1/12)-1</f>
        <v>6.0683124257288057E-3</v>
      </c>
      <c r="O1065" s="7">
        <f>(1+AVERAGE(J1065:K1065))^(1/4)-1</f>
        <v>1.8315633986334845E-2</v>
      </c>
      <c r="P1065" s="7">
        <f>(1+AVERAGE(J1065:K1065))^(1/2)-1</f>
        <v>3.6966730420990856E-2</v>
      </c>
      <c r="Q1065" s="7">
        <f>(1+AVERAGE(J1065:K1065))^(1/1)-1</f>
        <v>7.5299999999999923E-2</v>
      </c>
      <c r="T1065" s="5">
        <f t="shared" si="36"/>
        <v>39416</v>
      </c>
      <c r="U1065" s="9">
        <f>IFERROR(AVERAGEIFS(L:L,$H:$H,"&lt;="&amp;$T1065,$I:$I,"&gt;="&amp;$T1065),"")</f>
        <v>1.361744716661395E-4</v>
      </c>
      <c r="V1065" s="9">
        <f>IFERROR(AVERAGEIFS(M:M,$H:$H,"&lt;="&amp;$T1065,$I:$I,"&gt;="&amp;$T1065),"")</f>
        <v>9.5361148329657175E-4</v>
      </c>
      <c r="W1065" s="9">
        <f>IFERROR(AVERAGEIFS(N:N,$H:$H,"&lt;="&amp;$T1065,$I:$I,"&gt;="&amp;$T1065),"")</f>
        <v>4.1502947134562556E-3</v>
      </c>
      <c r="X1065" s="9">
        <f>IFERROR(AVERAGEIFS(O:O,$H:$H,"&lt;="&amp;$T1065,$I:$I,"&gt;="&amp;$T1065),"")</f>
        <v>1.2502721367360673E-2</v>
      </c>
      <c r="Y1065" s="9">
        <f>IFERROR(AVERAGEIFS(P:P,$H:$H,"&lt;="&amp;$T1065,$I:$I,"&gt;="&amp;$T1065),"")</f>
        <v>2.5162036828777861E-2</v>
      </c>
      <c r="Z1065" s="9">
        <f>IFERROR(AVERAGEIFS(Q:Q,$H:$H,"&lt;="&amp;$T1065,$I:$I,"&gt;="&amp;$T1065),"")</f>
        <v>5.0958333333333293E-2</v>
      </c>
    </row>
    <row r="1066" spans="1:26" s="2" customFormat="1" ht="19" x14ac:dyDescent="0.25">
      <c r="A1066" s="2" t="s">
        <v>22</v>
      </c>
      <c r="B1066" s="2">
        <v>8460</v>
      </c>
      <c r="C1066" s="3">
        <v>45128</v>
      </c>
      <c r="D1066" s="2" t="s">
        <v>690</v>
      </c>
      <c r="E1066" s="3">
        <v>45491</v>
      </c>
      <c r="F1066" s="2">
        <v>7.1300000000000002E-2</v>
      </c>
      <c r="G1066" s="2">
        <v>8460</v>
      </c>
      <c r="H1066" s="5">
        <v>45128</v>
      </c>
      <c r="I1066" s="5">
        <v>45491</v>
      </c>
      <c r="J1066" s="9">
        <v>7.1300000000000002E-2</v>
      </c>
      <c r="K1066" s="9">
        <v>7.1300000000000002E-2</v>
      </c>
      <c r="L1066" s="7">
        <f>(1+AVERAGE(J1066:K1066))^(1/365)-1</f>
        <v>1.8871058246894279E-4</v>
      </c>
      <c r="M1066" s="7">
        <f>(1+AVERAGE(J1066:K1066))^(7/365)-1</f>
        <v>1.3217221579002736E-3</v>
      </c>
      <c r="N1066" s="7">
        <f>(1+AVERAGE(J1066:K1066))^(1/12)-1</f>
        <v>5.7559072994648464E-3</v>
      </c>
      <c r="O1066" s="7">
        <f>(1+AVERAGE(J1066:K1066))^(1/4)-1</f>
        <v>1.7367304000822426E-2</v>
      </c>
      <c r="P1066" s="7">
        <f>(1+AVERAGE(J1066:K1066))^(1/2)-1</f>
        <v>3.5036231249901739E-2</v>
      </c>
      <c r="Q1066" s="7">
        <f>(1+AVERAGE(J1066:K1066))^(1/1)-1</f>
        <v>7.1299999999999919E-2</v>
      </c>
      <c r="T1066" s="5">
        <f t="shared" si="36"/>
        <v>39417</v>
      </c>
      <c r="U1066" s="9">
        <f>IFERROR(AVERAGEIFS(L:L,$H:$H,"&lt;="&amp;$T1066,$I:$I,"&gt;="&amp;$T1066),"")</f>
        <v>1.361744716661395E-4</v>
      </c>
      <c r="V1066" s="9">
        <f>IFERROR(AVERAGEIFS(M:M,$H:$H,"&lt;="&amp;$T1066,$I:$I,"&gt;="&amp;$T1066),"")</f>
        <v>9.5361148329657175E-4</v>
      </c>
      <c r="W1066" s="9">
        <f>IFERROR(AVERAGEIFS(N:N,$H:$H,"&lt;="&amp;$T1066,$I:$I,"&gt;="&amp;$T1066),"")</f>
        <v>4.1502947134562556E-3</v>
      </c>
      <c r="X1066" s="9">
        <f>IFERROR(AVERAGEIFS(O:O,$H:$H,"&lt;="&amp;$T1066,$I:$I,"&gt;="&amp;$T1066),"")</f>
        <v>1.2502721367360673E-2</v>
      </c>
      <c r="Y1066" s="9">
        <f>IFERROR(AVERAGEIFS(P:P,$H:$H,"&lt;="&amp;$T1066,$I:$I,"&gt;="&amp;$T1066),"")</f>
        <v>2.5162036828777861E-2</v>
      </c>
      <c r="Z1066" s="9">
        <f>IFERROR(AVERAGEIFS(Q:Q,$H:$H,"&lt;="&amp;$T1066,$I:$I,"&gt;="&amp;$T1066),"")</f>
        <v>5.0958333333333293E-2</v>
      </c>
    </row>
    <row r="1067" spans="1:26" s="2" customFormat="1" ht="19" x14ac:dyDescent="0.25">
      <c r="A1067" s="2" t="s">
        <v>32</v>
      </c>
      <c r="B1067" s="2">
        <v>31600</v>
      </c>
      <c r="C1067" s="3">
        <v>45132</v>
      </c>
      <c r="D1067" s="2" t="s">
        <v>692</v>
      </c>
      <c r="E1067" s="3">
        <v>45222</v>
      </c>
      <c r="F1067" s="2">
        <v>6.2399999999999997E-2</v>
      </c>
      <c r="G1067" s="2">
        <v>31600</v>
      </c>
      <c r="H1067" s="5">
        <v>45132</v>
      </c>
      <c r="I1067" s="5">
        <v>45222</v>
      </c>
      <c r="J1067" s="9">
        <v>6.2399999999999997E-2</v>
      </c>
      <c r="K1067" s="9">
        <v>6.2399999999999997E-2</v>
      </c>
      <c r="L1067" s="7">
        <f>(1+AVERAGE(J1067:K1067))^(1/365)-1</f>
        <v>1.6585073730213118E-4</v>
      </c>
      <c r="M1067" s="7">
        <f>(1+AVERAGE(J1067:K1067))^(7/365)-1</f>
        <v>1.1615329566190269E-3</v>
      </c>
      <c r="N1067" s="7">
        <f>(1+AVERAGE(J1067:K1067))^(1/12)-1</f>
        <v>5.0569517482548232E-3</v>
      </c>
      <c r="O1067" s="7">
        <f>(1+AVERAGE(J1067:K1067))^(1/4)-1</f>
        <v>1.524770284793564E-2</v>
      </c>
      <c r="P1067" s="7">
        <f>(1+AVERAGE(J1067:K1067))^(1/2)-1</f>
        <v>3.0727898138010135E-2</v>
      </c>
      <c r="Q1067" s="7">
        <f>(1+AVERAGE(J1067:K1067))^(1/1)-1</f>
        <v>6.2400000000000011E-2</v>
      </c>
      <c r="T1067" s="5">
        <f t="shared" si="36"/>
        <v>39418</v>
      </c>
      <c r="U1067" s="9">
        <f>IFERROR(AVERAGEIFS(L:L,$H:$H,"&lt;="&amp;$T1067,$I:$I,"&gt;="&amp;$T1067),"")</f>
        <v>1.361744716661395E-4</v>
      </c>
      <c r="V1067" s="9">
        <f>IFERROR(AVERAGEIFS(M:M,$H:$H,"&lt;="&amp;$T1067,$I:$I,"&gt;="&amp;$T1067),"")</f>
        <v>9.5361148329657175E-4</v>
      </c>
      <c r="W1067" s="9">
        <f>IFERROR(AVERAGEIFS(N:N,$H:$H,"&lt;="&amp;$T1067,$I:$I,"&gt;="&amp;$T1067),"")</f>
        <v>4.1502947134562556E-3</v>
      </c>
      <c r="X1067" s="9">
        <f>IFERROR(AVERAGEIFS(O:O,$H:$H,"&lt;="&amp;$T1067,$I:$I,"&gt;="&amp;$T1067),"")</f>
        <v>1.2502721367360673E-2</v>
      </c>
      <c r="Y1067" s="9">
        <f>IFERROR(AVERAGEIFS(P:P,$H:$H,"&lt;="&amp;$T1067,$I:$I,"&gt;="&amp;$T1067),"")</f>
        <v>2.5162036828777861E-2</v>
      </c>
      <c r="Z1067" s="9">
        <f>IFERROR(AVERAGEIFS(Q:Q,$H:$H,"&lt;="&amp;$T1067,$I:$I,"&gt;="&amp;$T1067),"")</f>
        <v>5.0958333333333293E-2</v>
      </c>
    </row>
    <row r="1068" spans="1:26" s="2" customFormat="1" ht="19" x14ac:dyDescent="0.25">
      <c r="A1068" s="2" t="s">
        <v>157</v>
      </c>
      <c r="B1068" s="2">
        <v>10502</v>
      </c>
      <c r="C1068" s="3">
        <v>45133</v>
      </c>
      <c r="D1068" s="2" t="s">
        <v>691</v>
      </c>
      <c r="E1068" s="3">
        <v>45314</v>
      </c>
      <c r="F1068" s="2">
        <v>7.4200000000000002E-2</v>
      </c>
      <c r="G1068" s="2">
        <v>10502</v>
      </c>
      <c r="H1068" s="5">
        <v>45133</v>
      </c>
      <c r="I1068" s="5">
        <v>45314</v>
      </c>
      <c r="J1068" s="9">
        <v>7.4200000000000002E-2</v>
      </c>
      <c r="K1068" s="9">
        <v>7.4200000000000002E-2</v>
      </c>
      <c r="L1068" s="7">
        <f>(1+AVERAGE(J1068:K1068))^(1/365)-1</f>
        <v>1.9611840264288638E-4</v>
      </c>
      <c r="M1068" s="7">
        <f>(1+AVERAGE(J1068:K1068))^(7/365)-1</f>
        <v>1.3736367935492932E-3</v>
      </c>
      <c r="N1068" s="7">
        <f>(1+AVERAGE(J1068:K1068))^(1/12)-1</f>
        <v>5.9825073511525773E-3</v>
      </c>
      <c r="O1068" s="7">
        <f>(1+AVERAGE(J1068:K1068))^(1/4)-1</f>
        <v>1.8055107352374256E-2</v>
      </c>
      <c r="P1068" s="7">
        <f>(1+AVERAGE(J1068:K1068))^(1/2)-1</f>
        <v>3.643620160625427E-2</v>
      </c>
      <c r="Q1068" s="7">
        <f>(1+AVERAGE(J1068:K1068))^(1/1)-1</f>
        <v>7.4200000000000044E-2</v>
      </c>
      <c r="T1068" s="5">
        <f t="shared" si="36"/>
        <v>39419</v>
      </c>
      <c r="U1068" s="9">
        <f>IFERROR(AVERAGEIFS(L:L,$H:$H,"&lt;="&amp;$T1068,$I:$I,"&gt;="&amp;$T1068),"")</f>
        <v>1.361744716661395E-4</v>
      </c>
      <c r="V1068" s="9">
        <f>IFERROR(AVERAGEIFS(M:M,$H:$H,"&lt;="&amp;$T1068,$I:$I,"&gt;="&amp;$T1068),"")</f>
        <v>9.5361148329657175E-4</v>
      </c>
      <c r="W1068" s="9">
        <f>IFERROR(AVERAGEIFS(N:N,$H:$H,"&lt;="&amp;$T1068,$I:$I,"&gt;="&amp;$T1068),"")</f>
        <v>4.1502947134562556E-3</v>
      </c>
      <c r="X1068" s="9">
        <f>IFERROR(AVERAGEIFS(O:O,$H:$H,"&lt;="&amp;$T1068,$I:$I,"&gt;="&amp;$T1068),"")</f>
        <v>1.2502721367360673E-2</v>
      </c>
      <c r="Y1068" s="9">
        <f>IFERROR(AVERAGEIFS(P:P,$H:$H,"&lt;="&amp;$T1068,$I:$I,"&gt;="&amp;$T1068),"")</f>
        <v>2.5162036828777861E-2</v>
      </c>
      <c r="Z1068" s="9">
        <f>IFERROR(AVERAGEIFS(Q:Q,$H:$H,"&lt;="&amp;$T1068,$I:$I,"&gt;="&amp;$T1068),"")</f>
        <v>5.0958333333333293E-2</v>
      </c>
    </row>
    <row r="1069" spans="1:26" s="2" customFormat="1" ht="19" x14ac:dyDescent="0.25">
      <c r="A1069" s="2" t="s">
        <v>156</v>
      </c>
      <c r="B1069" s="2">
        <v>19873</v>
      </c>
      <c r="C1069" s="3">
        <v>45138</v>
      </c>
      <c r="D1069" s="2" t="s">
        <v>691</v>
      </c>
      <c r="E1069" s="3">
        <v>45319</v>
      </c>
      <c r="F1069" s="2">
        <v>6.9800000000000001E-2</v>
      </c>
      <c r="G1069" s="2">
        <v>19873</v>
      </c>
      <c r="H1069" s="5">
        <v>45138</v>
      </c>
      <c r="I1069" s="5">
        <v>45319</v>
      </c>
      <c r="J1069" s="9">
        <v>6.9800000000000001E-2</v>
      </c>
      <c r="K1069" s="9">
        <v>6.9800000000000001E-2</v>
      </c>
      <c r="L1069" s="7">
        <f>(1+AVERAGE(J1069:K1069))^(1/365)-1</f>
        <v>1.8487110056986111E-4</v>
      </c>
      <c r="M1069" s="7">
        <f>(1+AVERAGE(J1069:K1069))^(7/365)-1</f>
        <v>1.2948156489738238E-3</v>
      </c>
      <c r="N1069" s="7">
        <f>(1+AVERAGE(J1069:K1069))^(1/12)-1</f>
        <v>5.6384796504918011E-3</v>
      </c>
      <c r="O1069" s="7">
        <f>(1+AVERAGE(J1069:K1069))^(1/4)-1</f>
        <v>1.7010995570880372E-2</v>
      </c>
      <c r="P1069" s="7">
        <f>(1+AVERAGE(J1069:K1069))^(1/2)-1</f>
        <v>3.4311365112073E-2</v>
      </c>
      <c r="Q1069" s="7">
        <f>(1+AVERAGE(J1069:K1069))^(1/1)-1</f>
        <v>6.9800000000000084E-2</v>
      </c>
      <c r="T1069" s="5">
        <f t="shared" si="36"/>
        <v>39420</v>
      </c>
      <c r="U1069" s="9">
        <f>IFERROR(AVERAGEIFS(L:L,$H:$H,"&lt;="&amp;$T1069,$I:$I,"&gt;="&amp;$T1069),"")</f>
        <v>1.361744716661395E-4</v>
      </c>
      <c r="V1069" s="9">
        <f>IFERROR(AVERAGEIFS(M:M,$H:$H,"&lt;="&amp;$T1069,$I:$I,"&gt;="&amp;$T1069),"")</f>
        <v>9.5361148329657175E-4</v>
      </c>
      <c r="W1069" s="9">
        <f>IFERROR(AVERAGEIFS(N:N,$H:$H,"&lt;="&amp;$T1069,$I:$I,"&gt;="&amp;$T1069),"")</f>
        <v>4.1502947134562556E-3</v>
      </c>
      <c r="X1069" s="9">
        <f>IFERROR(AVERAGEIFS(O:O,$H:$H,"&lt;="&amp;$T1069,$I:$I,"&gt;="&amp;$T1069),"")</f>
        <v>1.2502721367360673E-2</v>
      </c>
      <c r="Y1069" s="9">
        <f>IFERROR(AVERAGEIFS(P:P,$H:$H,"&lt;="&amp;$T1069,$I:$I,"&gt;="&amp;$T1069),"")</f>
        <v>2.5162036828777861E-2</v>
      </c>
      <c r="Z1069" s="9">
        <f>IFERROR(AVERAGEIFS(Q:Q,$H:$H,"&lt;="&amp;$T1069,$I:$I,"&gt;="&amp;$T1069),"")</f>
        <v>5.0958333333333293E-2</v>
      </c>
    </row>
    <row r="1070" spans="1:26" s="2" customFormat="1" ht="19" x14ac:dyDescent="0.25">
      <c r="A1070" s="2" t="s">
        <v>66</v>
      </c>
      <c r="B1070" s="2">
        <v>21320</v>
      </c>
      <c r="C1070" s="3">
        <v>45140</v>
      </c>
      <c r="D1070" s="2" t="s">
        <v>690</v>
      </c>
      <c r="E1070" s="3">
        <v>45503</v>
      </c>
      <c r="F1070" s="2">
        <v>6.6100000000000006E-2</v>
      </c>
      <c r="G1070" s="2">
        <v>21320</v>
      </c>
      <c r="H1070" s="5">
        <v>45140</v>
      </c>
      <c r="I1070" s="5">
        <v>45503</v>
      </c>
      <c r="J1070" s="9">
        <v>6.6100000000000006E-2</v>
      </c>
      <c r="K1070" s="9">
        <v>6.6100000000000006E-2</v>
      </c>
      <c r="L1070" s="7">
        <f>(1+AVERAGE(J1070:K1070))^(1/365)-1</f>
        <v>1.7537737674389042E-4</v>
      </c>
      <c r="M1070" s="7">
        <f>(1+AVERAGE(J1070:K1070))^(7/365)-1</f>
        <v>1.2282877277443038E-3</v>
      </c>
      <c r="N1070" s="7">
        <f>(1+AVERAGE(J1070:K1070))^(1/12)-1</f>
        <v>5.3481782152988711E-3</v>
      </c>
      <c r="O1070" s="7">
        <f>(1+AVERAGE(J1070:K1070))^(1/4)-1</f>
        <v>1.6130496650560211E-2</v>
      </c>
      <c r="P1070" s="7">
        <f>(1+AVERAGE(J1070:K1070))^(1/2)-1</f>
        <v>3.2521186223314347E-2</v>
      </c>
      <c r="Q1070" s="7">
        <f>(1+AVERAGE(J1070:K1070))^(1/1)-1</f>
        <v>6.6100000000000048E-2</v>
      </c>
      <c r="T1070" s="5">
        <f t="shared" si="36"/>
        <v>39421</v>
      </c>
      <c r="U1070" s="9">
        <f>IFERROR(AVERAGEIFS(L:L,$H:$H,"&lt;="&amp;$T1070,$I:$I,"&gt;="&amp;$T1070),"")</f>
        <v>1.361744716661395E-4</v>
      </c>
      <c r="V1070" s="9">
        <f>IFERROR(AVERAGEIFS(M:M,$H:$H,"&lt;="&amp;$T1070,$I:$I,"&gt;="&amp;$T1070),"")</f>
        <v>9.5361148329657175E-4</v>
      </c>
      <c r="W1070" s="9">
        <f>IFERROR(AVERAGEIFS(N:N,$H:$H,"&lt;="&amp;$T1070,$I:$I,"&gt;="&amp;$T1070),"")</f>
        <v>4.1502947134562556E-3</v>
      </c>
      <c r="X1070" s="9">
        <f>IFERROR(AVERAGEIFS(O:O,$H:$H,"&lt;="&amp;$T1070,$I:$I,"&gt;="&amp;$T1070),"")</f>
        <v>1.2502721367360673E-2</v>
      </c>
      <c r="Y1070" s="9">
        <f>IFERROR(AVERAGEIFS(P:P,$H:$H,"&lt;="&amp;$T1070,$I:$I,"&gt;="&amp;$T1070),"")</f>
        <v>2.5162036828777861E-2</v>
      </c>
      <c r="Z1070" s="9">
        <f>IFERROR(AVERAGEIFS(Q:Q,$H:$H,"&lt;="&amp;$T1070,$I:$I,"&gt;="&amp;$T1070),"")</f>
        <v>5.0958333333333293E-2</v>
      </c>
    </row>
    <row r="1071" spans="1:26" s="2" customFormat="1" ht="19" x14ac:dyDescent="0.25">
      <c r="A1071" s="2" t="s">
        <v>66</v>
      </c>
      <c r="B1071" s="2">
        <v>27580</v>
      </c>
      <c r="C1071" s="3">
        <v>45140</v>
      </c>
      <c r="D1071" s="2" t="s">
        <v>692</v>
      </c>
      <c r="E1071" s="3">
        <v>45230</v>
      </c>
      <c r="F1071" s="2">
        <v>6.13E-2</v>
      </c>
      <c r="G1071" s="2">
        <v>27580</v>
      </c>
      <c r="H1071" s="5">
        <v>45140</v>
      </c>
      <c r="I1071" s="5">
        <v>45230</v>
      </c>
      <c r="J1071" s="9">
        <v>6.13E-2</v>
      </c>
      <c r="K1071" s="9">
        <v>6.13E-2</v>
      </c>
      <c r="L1071" s="7">
        <f>(1+AVERAGE(J1071:K1071))^(1/365)-1</f>
        <v>1.6301211184055475E-4</v>
      </c>
      <c r="M1071" s="7">
        <f>(1+AVERAGE(J1071:K1071))^(7/365)-1</f>
        <v>1.1416429664392602E-3</v>
      </c>
      <c r="N1071" s="7">
        <f>(1+AVERAGE(J1071:K1071))^(1/12)-1</f>
        <v>4.9701916105215904E-3</v>
      </c>
      <c r="O1071" s="7">
        <f>(1+AVERAGE(J1071:K1071))^(1/4)-1</f>
        <v>1.4984806023172981E-2</v>
      </c>
      <c r="P1071" s="7">
        <f>(1+AVERAGE(J1071:K1071))^(1/2)-1</f>
        <v>3.0194156457898025E-2</v>
      </c>
      <c r="Q1071" s="7">
        <f>(1+AVERAGE(J1071:K1071))^(1/1)-1</f>
        <v>6.129999999999991E-2</v>
      </c>
      <c r="T1071" s="5">
        <f t="shared" si="36"/>
        <v>39422</v>
      </c>
      <c r="U1071" s="9">
        <f>IFERROR(AVERAGEIFS(L:L,$H:$H,"&lt;="&amp;$T1071,$I:$I,"&gt;="&amp;$T1071),"")</f>
        <v>1.361744716661395E-4</v>
      </c>
      <c r="V1071" s="9">
        <f>IFERROR(AVERAGEIFS(M:M,$H:$H,"&lt;="&amp;$T1071,$I:$I,"&gt;="&amp;$T1071),"")</f>
        <v>9.5361148329657175E-4</v>
      </c>
      <c r="W1071" s="9">
        <f>IFERROR(AVERAGEIFS(N:N,$H:$H,"&lt;="&amp;$T1071,$I:$I,"&gt;="&amp;$T1071),"")</f>
        <v>4.1502947134562556E-3</v>
      </c>
      <c r="X1071" s="9">
        <f>IFERROR(AVERAGEIFS(O:O,$H:$H,"&lt;="&amp;$T1071,$I:$I,"&gt;="&amp;$T1071),"")</f>
        <v>1.2502721367360673E-2</v>
      </c>
      <c r="Y1071" s="9">
        <f>IFERROR(AVERAGEIFS(P:P,$H:$H,"&lt;="&amp;$T1071,$I:$I,"&gt;="&amp;$T1071),"")</f>
        <v>2.5162036828777861E-2</v>
      </c>
      <c r="Z1071" s="9">
        <f>IFERROR(AVERAGEIFS(Q:Q,$H:$H,"&lt;="&amp;$T1071,$I:$I,"&gt;="&amp;$T1071),"")</f>
        <v>5.0958333333333293E-2</v>
      </c>
    </row>
    <row r="1072" spans="1:26" s="2" customFormat="1" ht="19" x14ac:dyDescent="0.25">
      <c r="A1072" s="2" t="s">
        <v>157</v>
      </c>
      <c r="B1072" s="2">
        <v>3572</v>
      </c>
      <c r="C1072" s="3">
        <v>45147</v>
      </c>
      <c r="D1072" s="2" t="s">
        <v>692</v>
      </c>
      <c r="E1072" s="3">
        <v>45237</v>
      </c>
      <c r="F1072" s="2">
        <v>7.3499999999999996E-2</v>
      </c>
      <c r="G1072" s="2">
        <v>3572</v>
      </c>
      <c r="H1072" s="5">
        <v>45147</v>
      </c>
      <c r="I1072" s="5">
        <v>45237</v>
      </c>
      <c r="J1072" s="9">
        <v>7.3499999999999996E-2</v>
      </c>
      <c r="K1072" s="9">
        <v>7.3499999999999996E-2</v>
      </c>
      <c r="L1072" s="7">
        <f>(1+AVERAGE(J1072:K1072))^(1/365)-1</f>
        <v>1.943321357604777E-4</v>
      </c>
      <c r="M1072" s="7">
        <f>(1+AVERAGE(J1072:K1072))^(7/365)-1</f>
        <v>1.361118271795636E-3</v>
      </c>
      <c r="N1072" s="7">
        <f>(1+AVERAGE(J1072:K1072))^(1/12)-1</f>
        <v>5.9278621761518213E-3</v>
      </c>
      <c r="O1072" s="7">
        <f>(1+AVERAGE(J1072:K1072))^(1/4)-1</f>
        <v>1.7889213480802857E-2</v>
      </c>
      <c r="P1072" s="7">
        <f>(1+AVERAGE(J1072:K1072))^(1/2)-1</f>
        <v>3.6098450920567737E-2</v>
      </c>
      <c r="Q1072" s="7">
        <f>(1+AVERAGE(J1072:K1072))^(1/1)-1</f>
        <v>7.3499999999999899E-2</v>
      </c>
      <c r="T1072" s="5">
        <f t="shared" si="36"/>
        <v>39423</v>
      </c>
      <c r="U1072" s="9">
        <f>IFERROR(AVERAGEIFS(L:L,$H:$H,"&lt;="&amp;$T1072,$I:$I,"&gt;="&amp;$T1072),"")</f>
        <v>1.361744716661395E-4</v>
      </c>
      <c r="V1072" s="9">
        <f>IFERROR(AVERAGEIFS(M:M,$H:$H,"&lt;="&amp;$T1072,$I:$I,"&gt;="&amp;$T1072),"")</f>
        <v>9.5361148329657175E-4</v>
      </c>
      <c r="W1072" s="9">
        <f>IFERROR(AVERAGEIFS(N:N,$H:$H,"&lt;="&amp;$T1072,$I:$I,"&gt;="&amp;$T1072),"")</f>
        <v>4.1502947134562556E-3</v>
      </c>
      <c r="X1072" s="9">
        <f>IFERROR(AVERAGEIFS(O:O,$H:$H,"&lt;="&amp;$T1072,$I:$I,"&gt;="&amp;$T1072),"")</f>
        <v>1.2502721367360673E-2</v>
      </c>
      <c r="Y1072" s="9">
        <f>IFERROR(AVERAGEIFS(P:P,$H:$H,"&lt;="&amp;$T1072,$I:$I,"&gt;="&amp;$T1072),"")</f>
        <v>2.5162036828777861E-2</v>
      </c>
      <c r="Z1072" s="9">
        <f>IFERROR(AVERAGEIFS(Q:Q,$H:$H,"&lt;="&amp;$T1072,$I:$I,"&gt;="&amp;$T1072),"")</f>
        <v>5.0958333333333293E-2</v>
      </c>
    </row>
    <row r="1073" spans="1:26" s="2" customFormat="1" ht="19" x14ac:dyDescent="0.25">
      <c r="A1073" s="2" t="s">
        <v>157</v>
      </c>
      <c r="B1073" s="2">
        <v>7428</v>
      </c>
      <c r="C1073" s="3">
        <v>45147</v>
      </c>
      <c r="D1073" s="2" t="s">
        <v>690</v>
      </c>
      <c r="E1073" s="3">
        <v>45470</v>
      </c>
      <c r="F1073" s="2">
        <v>7.1900000000000006E-2</v>
      </c>
      <c r="G1073" s="2">
        <v>7428</v>
      </c>
      <c r="H1073" s="5">
        <v>45147</v>
      </c>
      <c r="I1073" s="5">
        <v>45470</v>
      </c>
      <c r="J1073" s="9">
        <v>7.1900000000000006E-2</v>
      </c>
      <c r="K1073" s="9">
        <v>7.1900000000000006E-2</v>
      </c>
      <c r="L1073" s="7">
        <f>(1+AVERAGE(J1073:K1073))^(1/365)-1</f>
        <v>1.9024487430319148E-4</v>
      </c>
      <c r="M1073" s="7">
        <f>(1+AVERAGE(J1073:K1073))^(7/365)-1</f>
        <v>1.3324744165192914E-3</v>
      </c>
      <c r="N1073" s="7">
        <f>(1+AVERAGE(J1073:K1073))^(1/12)-1</f>
        <v>5.8028361627453506E-3</v>
      </c>
      <c r="O1073" s="7">
        <f>(1+AVERAGE(J1073:K1073))^(1/4)-1</f>
        <v>1.7509722609196476E-2</v>
      </c>
      <c r="P1073" s="7">
        <f>(1+AVERAGE(J1073:K1073))^(1/2)-1</f>
        <v>3.5326035604243966E-2</v>
      </c>
      <c r="Q1073" s="7">
        <f>(1+AVERAGE(J1073:K1073))^(1/1)-1</f>
        <v>7.1900000000000075E-2</v>
      </c>
      <c r="T1073" s="5">
        <f t="shared" si="36"/>
        <v>39424</v>
      </c>
      <c r="U1073" s="9">
        <f>IFERROR(AVERAGEIFS(L:L,$H:$H,"&lt;="&amp;$T1073,$I:$I,"&gt;="&amp;$T1073),"")</f>
        <v>1.361744716661395E-4</v>
      </c>
      <c r="V1073" s="9">
        <f>IFERROR(AVERAGEIFS(M:M,$H:$H,"&lt;="&amp;$T1073,$I:$I,"&gt;="&amp;$T1073),"")</f>
        <v>9.5361148329657175E-4</v>
      </c>
      <c r="W1073" s="9">
        <f>IFERROR(AVERAGEIFS(N:N,$H:$H,"&lt;="&amp;$T1073,$I:$I,"&gt;="&amp;$T1073),"")</f>
        <v>4.1502947134562556E-3</v>
      </c>
      <c r="X1073" s="9">
        <f>IFERROR(AVERAGEIFS(O:O,$H:$H,"&lt;="&amp;$T1073,$I:$I,"&gt;="&amp;$T1073),"")</f>
        <v>1.2502721367360673E-2</v>
      </c>
      <c r="Y1073" s="9">
        <f>IFERROR(AVERAGEIFS(P:P,$H:$H,"&lt;="&amp;$T1073,$I:$I,"&gt;="&amp;$T1073),"")</f>
        <v>2.5162036828777861E-2</v>
      </c>
      <c r="Z1073" s="9">
        <f>IFERROR(AVERAGEIFS(Q:Q,$H:$H,"&lt;="&amp;$T1073,$I:$I,"&gt;="&amp;$T1073),"")</f>
        <v>5.0958333333333293E-2</v>
      </c>
    </row>
    <row r="1074" spans="1:26" s="2" customFormat="1" ht="19" x14ac:dyDescent="0.25">
      <c r="A1074" s="2" t="s">
        <v>67</v>
      </c>
      <c r="B1074" s="2">
        <v>5013</v>
      </c>
      <c r="C1074" s="3">
        <v>45148</v>
      </c>
      <c r="D1074" s="2" t="s">
        <v>691</v>
      </c>
      <c r="E1074" s="3">
        <v>45329</v>
      </c>
      <c r="F1074" s="2">
        <v>7.2499999999999995E-2</v>
      </c>
      <c r="G1074" s="2">
        <v>5013</v>
      </c>
      <c r="H1074" s="5">
        <v>45148</v>
      </c>
      <c r="I1074" s="5">
        <v>45329</v>
      </c>
      <c r="J1074" s="9">
        <v>7.2499999999999995E-2</v>
      </c>
      <c r="K1074" s="9">
        <v>7.2499999999999995E-2</v>
      </c>
      <c r="L1074" s="7">
        <f>(1+AVERAGE(J1074:K1074))^(1/365)-1</f>
        <v>1.9177830990391165E-4</v>
      </c>
      <c r="M1074" s="7">
        <f>(1+AVERAGE(J1074:K1074))^(7/365)-1</f>
        <v>1.3432207735666335E-3</v>
      </c>
      <c r="N1074" s="7">
        <f>(1+AVERAGE(J1074:K1074))^(1/12)-1</f>
        <v>5.8497409526456767E-3</v>
      </c>
      <c r="O1074" s="7">
        <f>(1+AVERAGE(J1074:K1074))^(1/4)-1</f>
        <v>1.7652081440606482E-2</v>
      </c>
      <c r="P1074" s="7">
        <f>(1+AVERAGE(J1074:K1074))^(1/2)-1</f>
        <v>3.5615758860398916E-2</v>
      </c>
      <c r="Q1074" s="7">
        <f>(1+AVERAGE(J1074:K1074))^(1/1)-1</f>
        <v>7.2500000000000009E-2</v>
      </c>
      <c r="T1074" s="5">
        <f t="shared" si="36"/>
        <v>39425</v>
      </c>
      <c r="U1074" s="9">
        <f>IFERROR(AVERAGEIFS(L:L,$H:$H,"&lt;="&amp;$T1074,$I:$I,"&gt;="&amp;$T1074),"")</f>
        <v>1.361744716661395E-4</v>
      </c>
      <c r="V1074" s="9">
        <f>IFERROR(AVERAGEIFS(M:M,$H:$H,"&lt;="&amp;$T1074,$I:$I,"&gt;="&amp;$T1074),"")</f>
        <v>9.5361148329657175E-4</v>
      </c>
      <c r="W1074" s="9">
        <f>IFERROR(AVERAGEIFS(N:N,$H:$H,"&lt;="&amp;$T1074,$I:$I,"&gt;="&amp;$T1074),"")</f>
        <v>4.1502947134562556E-3</v>
      </c>
      <c r="X1074" s="9">
        <f>IFERROR(AVERAGEIFS(O:O,$H:$H,"&lt;="&amp;$T1074,$I:$I,"&gt;="&amp;$T1074),"")</f>
        <v>1.2502721367360673E-2</v>
      </c>
      <c r="Y1074" s="9">
        <f>IFERROR(AVERAGEIFS(P:P,$H:$H,"&lt;="&amp;$T1074,$I:$I,"&gt;="&amp;$T1074),"")</f>
        <v>2.5162036828777861E-2</v>
      </c>
      <c r="Z1074" s="9">
        <f>IFERROR(AVERAGEIFS(Q:Q,$H:$H,"&lt;="&amp;$T1074,$I:$I,"&gt;="&amp;$T1074),"")</f>
        <v>5.0958333333333293E-2</v>
      </c>
    </row>
    <row r="1075" spans="1:26" s="2" customFormat="1" ht="19" x14ac:dyDescent="0.25">
      <c r="A1075" s="2" t="s">
        <v>67</v>
      </c>
      <c r="B1075" s="2">
        <v>16190</v>
      </c>
      <c r="C1075" s="3">
        <v>45148</v>
      </c>
      <c r="D1075" s="2" t="s">
        <v>690</v>
      </c>
      <c r="E1075" s="3">
        <v>45511</v>
      </c>
      <c r="F1075" s="2">
        <v>7.6499999999999999E-2</v>
      </c>
      <c r="G1075" s="2">
        <v>16190</v>
      </c>
      <c r="H1075" s="5">
        <v>45148</v>
      </c>
      <c r="I1075" s="5">
        <v>45511</v>
      </c>
      <c r="J1075" s="9">
        <v>7.6499999999999999E-2</v>
      </c>
      <c r="K1075" s="9">
        <v>7.6499999999999999E-2</v>
      </c>
      <c r="L1075" s="7">
        <f>(1+AVERAGE(J1075:K1075))^(1/365)-1</f>
        <v>2.0197940282562499E-4</v>
      </c>
      <c r="M1075" s="7">
        <f>(1+AVERAGE(J1075:K1075))^(7/365)-1</f>
        <v>1.4147128174963886E-3</v>
      </c>
      <c r="N1075" s="7">
        <f>(1+AVERAGE(J1075:K1075))^(1/12)-1</f>
        <v>6.1618262441982541E-3</v>
      </c>
      <c r="O1075" s="7">
        <f>(1+AVERAGE(J1075:K1075))^(1/4)-1</f>
        <v>1.859961699343704E-2</v>
      </c>
      <c r="P1075" s="7">
        <f>(1+AVERAGE(J1075:K1075))^(1/2)-1</f>
        <v>3.7545179739176371E-2</v>
      </c>
      <c r="Q1075" s="7">
        <f>(1+AVERAGE(J1075:K1075))^(1/1)-1</f>
        <v>7.6500000000000012E-2</v>
      </c>
      <c r="T1075" s="5">
        <f t="shared" si="36"/>
        <v>39426</v>
      </c>
      <c r="U1075" s="9">
        <f>IFERROR(AVERAGEIFS(L:L,$H:$H,"&lt;="&amp;$T1075,$I:$I,"&gt;="&amp;$T1075),"")</f>
        <v>1.361744716661395E-4</v>
      </c>
      <c r="V1075" s="9">
        <f>IFERROR(AVERAGEIFS(M:M,$H:$H,"&lt;="&amp;$T1075,$I:$I,"&gt;="&amp;$T1075),"")</f>
        <v>9.5361148329657175E-4</v>
      </c>
      <c r="W1075" s="9">
        <f>IFERROR(AVERAGEIFS(N:N,$H:$H,"&lt;="&amp;$T1075,$I:$I,"&gt;="&amp;$T1075),"")</f>
        <v>4.1502947134562556E-3</v>
      </c>
      <c r="X1075" s="9">
        <f>IFERROR(AVERAGEIFS(O:O,$H:$H,"&lt;="&amp;$T1075,$I:$I,"&gt;="&amp;$T1075),"")</f>
        <v>1.2502721367360673E-2</v>
      </c>
      <c r="Y1075" s="9">
        <f>IFERROR(AVERAGEIFS(P:P,$H:$H,"&lt;="&amp;$T1075,$I:$I,"&gt;="&amp;$T1075),"")</f>
        <v>2.5162036828777861E-2</v>
      </c>
      <c r="Z1075" s="9">
        <f>IFERROR(AVERAGEIFS(Q:Q,$H:$H,"&lt;="&amp;$T1075,$I:$I,"&gt;="&amp;$T1075),"")</f>
        <v>5.0958333333333293E-2</v>
      </c>
    </row>
    <row r="1076" spans="1:26" s="2" customFormat="1" ht="19" x14ac:dyDescent="0.25">
      <c r="A1076" s="2" t="s">
        <v>156</v>
      </c>
      <c r="B1076" s="2">
        <v>23979</v>
      </c>
      <c r="C1076" s="3">
        <v>45152</v>
      </c>
      <c r="D1076" s="2" t="s">
        <v>690</v>
      </c>
      <c r="E1076" s="3">
        <v>45515</v>
      </c>
      <c r="F1076" s="2">
        <v>7.1900000000000006E-2</v>
      </c>
      <c r="G1076" s="2">
        <v>23979</v>
      </c>
      <c r="H1076" s="5">
        <v>45152</v>
      </c>
      <c r="I1076" s="5">
        <v>45515</v>
      </c>
      <c r="J1076" s="9">
        <v>7.1900000000000006E-2</v>
      </c>
      <c r="K1076" s="9">
        <v>7.1900000000000006E-2</v>
      </c>
      <c r="L1076" s="7">
        <f>(1+AVERAGE(J1076:K1076))^(1/365)-1</f>
        <v>1.9024487430319148E-4</v>
      </c>
      <c r="M1076" s="7">
        <f>(1+AVERAGE(J1076:K1076))^(7/365)-1</f>
        <v>1.3324744165192914E-3</v>
      </c>
      <c r="N1076" s="7">
        <f>(1+AVERAGE(J1076:K1076))^(1/12)-1</f>
        <v>5.8028361627453506E-3</v>
      </c>
      <c r="O1076" s="7">
        <f>(1+AVERAGE(J1076:K1076))^(1/4)-1</f>
        <v>1.7509722609196476E-2</v>
      </c>
      <c r="P1076" s="7">
        <f>(1+AVERAGE(J1076:K1076))^(1/2)-1</f>
        <v>3.5326035604243966E-2</v>
      </c>
      <c r="Q1076" s="7">
        <f>(1+AVERAGE(J1076:K1076))^(1/1)-1</f>
        <v>7.1900000000000075E-2</v>
      </c>
      <c r="T1076" s="5">
        <f t="shared" si="36"/>
        <v>39427</v>
      </c>
      <c r="U1076" s="9">
        <f>IFERROR(AVERAGEIFS(L:L,$H:$H,"&lt;="&amp;$T1076,$I:$I,"&gt;="&amp;$T1076),"")</f>
        <v>1.361744716661395E-4</v>
      </c>
      <c r="V1076" s="9">
        <f>IFERROR(AVERAGEIFS(M:M,$H:$H,"&lt;="&amp;$T1076,$I:$I,"&gt;="&amp;$T1076),"")</f>
        <v>9.5361148329657175E-4</v>
      </c>
      <c r="W1076" s="9">
        <f>IFERROR(AVERAGEIFS(N:N,$H:$H,"&lt;="&amp;$T1076,$I:$I,"&gt;="&amp;$T1076),"")</f>
        <v>4.1502947134562556E-3</v>
      </c>
      <c r="X1076" s="9">
        <f>IFERROR(AVERAGEIFS(O:O,$H:$H,"&lt;="&amp;$T1076,$I:$I,"&gt;="&amp;$T1076),"")</f>
        <v>1.2502721367360673E-2</v>
      </c>
      <c r="Y1076" s="9">
        <f>IFERROR(AVERAGEIFS(P:P,$H:$H,"&lt;="&amp;$T1076,$I:$I,"&gt;="&amp;$T1076),"")</f>
        <v>2.5162036828777861E-2</v>
      </c>
      <c r="Z1076" s="9">
        <f>IFERROR(AVERAGEIFS(Q:Q,$H:$H,"&lt;="&amp;$T1076,$I:$I,"&gt;="&amp;$T1076),"")</f>
        <v>5.0958333333333293E-2</v>
      </c>
    </row>
    <row r="1077" spans="1:26" s="2" customFormat="1" ht="19" x14ac:dyDescent="0.25">
      <c r="A1077" s="2" t="s">
        <v>32</v>
      </c>
      <c r="B1077" s="2">
        <v>33000</v>
      </c>
      <c r="C1077" s="3">
        <v>45154</v>
      </c>
      <c r="D1077" s="2" t="s">
        <v>692</v>
      </c>
      <c r="E1077" s="3">
        <v>45244</v>
      </c>
      <c r="F1077" s="2">
        <v>6.0600000000000001E-2</v>
      </c>
      <c r="G1077" s="2">
        <v>33000</v>
      </c>
      <c r="H1077" s="5">
        <v>45154</v>
      </c>
      <c r="I1077" s="5">
        <v>45244</v>
      </c>
      <c r="J1077" s="9">
        <v>6.0600000000000001E-2</v>
      </c>
      <c r="K1077" s="9">
        <v>6.0600000000000001E-2</v>
      </c>
      <c r="L1077" s="7">
        <f>(1+AVERAGE(J1077:K1077))^(1/365)-1</f>
        <v>1.6120418575438222E-4</v>
      </c>
      <c r="M1077" s="7">
        <f>(1+AVERAGE(J1077:K1077))^(7/365)-1</f>
        <v>1.1289751695053862E-3</v>
      </c>
      <c r="N1077" s="7">
        <f>(1+AVERAGE(J1077:K1077))^(1/12)-1</f>
        <v>4.9149376855333049E-3</v>
      </c>
      <c r="O1077" s="7">
        <f>(1+AVERAGE(J1077:K1077))^(1/4)-1</f>
        <v>1.4817401622202686E-2</v>
      </c>
      <c r="P1077" s="7">
        <f>(1+AVERAGE(J1077:K1077))^(1/2)-1</f>
        <v>2.9854358635239331E-2</v>
      </c>
      <c r="Q1077" s="7">
        <f>(1+AVERAGE(J1077:K1077))^(1/1)-1</f>
        <v>6.0599999999999987E-2</v>
      </c>
      <c r="T1077" s="5">
        <f t="shared" si="36"/>
        <v>39428</v>
      </c>
      <c r="U1077" s="9">
        <f>IFERROR(AVERAGEIFS(L:L,$H:$H,"&lt;="&amp;$T1077,$I:$I,"&gt;="&amp;$T1077),"")</f>
        <v>1.361744716661395E-4</v>
      </c>
      <c r="V1077" s="9">
        <f>IFERROR(AVERAGEIFS(M:M,$H:$H,"&lt;="&amp;$T1077,$I:$I,"&gt;="&amp;$T1077),"")</f>
        <v>9.5361148329657175E-4</v>
      </c>
      <c r="W1077" s="9">
        <f>IFERROR(AVERAGEIFS(N:N,$H:$H,"&lt;="&amp;$T1077,$I:$I,"&gt;="&amp;$T1077),"")</f>
        <v>4.1502947134562556E-3</v>
      </c>
      <c r="X1077" s="9">
        <f>IFERROR(AVERAGEIFS(O:O,$H:$H,"&lt;="&amp;$T1077,$I:$I,"&gt;="&amp;$T1077),"")</f>
        <v>1.2502721367360673E-2</v>
      </c>
      <c r="Y1077" s="9">
        <f>IFERROR(AVERAGEIFS(P:P,$H:$H,"&lt;="&amp;$T1077,$I:$I,"&gt;="&amp;$T1077),"")</f>
        <v>2.5162036828777861E-2</v>
      </c>
      <c r="Z1077" s="9">
        <f>IFERROR(AVERAGEIFS(Q:Q,$H:$H,"&lt;="&amp;$T1077,$I:$I,"&gt;="&amp;$T1077),"")</f>
        <v>5.0958333333333293E-2</v>
      </c>
    </row>
    <row r="1078" spans="1:26" s="2" customFormat="1" ht="19" x14ac:dyDescent="0.25">
      <c r="A1078" s="2" t="s">
        <v>169</v>
      </c>
      <c r="B1078" s="2">
        <v>11355</v>
      </c>
      <c r="C1078" s="3">
        <v>45155</v>
      </c>
      <c r="D1078" s="2" t="s">
        <v>691</v>
      </c>
      <c r="E1078" s="3">
        <v>45336</v>
      </c>
      <c r="F1078" s="2">
        <v>7.2999999999999995E-2</v>
      </c>
      <c r="G1078" s="2">
        <v>11355</v>
      </c>
      <c r="H1078" s="5">
        <v>45155</v>
      </c>
      <c r="I1078" s="5">
        <v>45336</v>
      </c>
      <c r="J1078" s="9">
        <v>7.2999999999999995E-2</v>
      </c>
      <c r="K1078" s="9">
        <v>7.2999999999999995E-2</v>
      </c>
      <c r="L1078" s="7">
        <f>(1+AVERAGE(J1078:K1078))^(1/365)-1</f>
        <v>1.9305551952708555E-4</v>
      </c>
      <c r="M1078" s="7">
        <f>(1+AVERAGE(J1078:K1078))^(7/365)-1</f>
        <v>1.3521715676787505E-3</v>
      </c>
      <c r="N1078" s="7">
        <f>(1+AVERAGE(J1078:K1078))^(1/12)-1</f>
        <v>5.8888099067944122E-3</v>
      </c>
      <c r="O1078" s="7">
        <f>(1+AVERAGE(J1078:K1078))^(1/4)-1</f>
        <v>1.7770668179371674E-2</v>
      </c>
      <c r="P1078" s="7">
        <f>(1+AVERAGE(J1078:K1078))^(1/2)-1</f>
        <v>3.585713300628468E-2</v>
      </c>
      <c r="Q1078" s="7">
        <f>(1+AVERAGE(J1078:K1078))^(1/1)-1</f>
        <v>7.2999999999999954E-2</v>
      </c>
      <c r="T1078" s="5">
        <f t="shared" si="36"/>
        <v>39429</v>
      </c>
      <c r="U1078" s="9">
        <f>IFERROR(AVERAGEIFS(L:L,$H:$H,"&lt;="&amp;$T1078,$I:$I,"&gt;="&amp;$T1078),"")</f>
        <v>1.361744716661395E-4</v>
      </c>
      <c r="V1078" s="9">
        <f>IFERROR(AVERAGEIFS(M:M,$H:$H,"&lt;="&amp;$T1078,$I:$I,"&gt;="&amp;$T1078),"")</f>
        <v>9.5361148329657175E-4</v>
      </c>
      <c r="W1078" s="9">
        <f>IFERROR(AVERAGEIFS(N:N,$H:$H,"&lt;="&amp;$T1078,$I:$I,"&gt;="&amp;$T1078),"")</f>
        <v>4.1502947134562556E-3</v>
      </c>
      <c r="X1078" s="9">
        <f>IFERROR(AVERAGEIFS(O:O,$H:$H,"&lt;="&amp;$T1078,$I:$I,"&gt;="&amp;$T1078),"")</f>
        <v>1.2502721367360673E-2</v>
      </c>
      <c r="Y1078" s="9">
        <f>IFERROR(AVERAGEIFS(P:P,$H:$H,"&lt;="&amp;$T1078,$I:$I,"&gt;="&amp;$T1078),"")</f>
        <v>2.5162036828777861E-2</v>
      </c>
      <c r="Z1078" s="9">
        <f>IFERROR(AVERAGEIFS(Q:Q,$H:$H,"&lt;="&amp;$T1078,$I:$I,"&gt;="&amp;$T1078),"")</f>
        <v>5.0958333333333293E-2</v>
      </c>
    </row>
    <row r="1079" spans="1:26" s="2" customFormat="1" ht="19" x14ac:dyDescent="0.25">
      <c r="A1079" s="2" t="s">
        <v>66</v>
      </c>
      <c r="B1079" s="2">
        <v>10500</v>
      </c>
      <c r="C1079" s="3">
        <v>45161</v>
      </c>
      <c r="D1079" s="2" t="s">
        <v>690</v>
      </c>
      <c r="E1079" s="3">
        <v>45524</v>
      </c>
      <c r="F1079" s="2">
        <v>6.3500000000000001E-2</v>
      </c>
      <c r="G1079" s="2">
        <v>10500</v>
      </c>
      <c r="H1079" s="5">
        <v>45161</v>
      </c>
      <c r="I1079" s="5">
        <v>45524</v>
      </c>
      <c r="J1079" s="9">
        <v>6.3500000000000001E-2</v>
      </c>
      <c r="K1079" s="9">
        <v>6.3500000000000001E-2</v>
      </c>
      <c r="L1079" s="7">
        <f>(1+AVERAGE(J1079:K1079))^(1/365)-1</f>
        <v>1.6868643323930677E-4</v>
      </c>
      <c r="M1079" s="7">
        <f>(1+AVERAGE(J1079:K1079))^(7/365)-1</f>
        <v>1.1814027580703268E-3</v>
      </c>
      <c r="N1079" s="7">
        <f>(1+AVERAGE(J1079:K1079))^(1/12)-1</f>
        <v>5.143629580209641E-3</v>
      </c>
      <c r="O1079" s="7">
        <f>(1+AVERAGE(J1079:K1079))^(1/4)-1</f>
        <v>1.5510395601027183E-2</v>
      </c>
      <c r="P1079" s="7">
        <f>(1+AVERAGE(J1079:K1079))^(1/2)-1</f>
        <v>3.1261363573754641E-2</v>
      </c>
      <c r="Q1079" s="7">
        <f>(1+AVERAGE(J1079:K1079))^(1/1)-1</f>
        <v>6.349999999999989E-2</v>
      </c>
      <c r="T1079" s="5">
        <f t="shared" si="36"/>
        <v>39430</v>
      </c>
      <c r="U1079" s="9">
        <f>IFERROR(AVERAGEIFS(L:L,$H:$H,"&lt;="&amp;$T1079,$I:$I,"&gt;="&amp;$T1079),"")</f>
        <v>1.361744716661395E-4</v>
      </c>
      <c r="V1079" s="9">
        <f>IFERROR(AVERAGEIFS(M:M,$H:$H,"&lt;="&amp;$T1079,$I:$I,"&gt;="&amp;$T1079),"")</f>
        <v>9.5361148329657175E-4</v>
      </c>
      <c r="W1079" s="9">
        <f>IFERROR(AVERAGEIFS(N:N,$H:$H,"&lt;="&amp;$T1079,$I:$I,"&gt;="&amp;$T1079),"")</f>
        <v>4.1502947134562556E-3</v>
      </c>
      <c r="X1079" s="9">
        <f>IFERROR(AVERAGEIFS(O:O,$H:$H,"&lt;="&amp;$T1079,$I:$I,"&gt;="&amp;$T1079),"")</f>
        <v>1.2502721367360673E-2</v>
      </c>
      <c r="Y1079" s="9">
        <f>IFERROR(AVERAGEIFS(P:P,$H:$H,"&lt;="&amp;$T1079,$I:$I,"&gt;="&amp;$T1079),"")</f>
        <v>2.5162036828777861E-2</v>
      </c>
      <c r="Z1079" s="9">
        <f>IFERROR(AVERAGEIFS(Q:Q,$H:$H,"&lt;="&amp;$T1079,$I:$I,"&gt;="&amp;$T1079),"")</f>
        <v>5.0958333333333293E-2</v>
      </c>
    </row>
    <row r="1080" spans="1:26" s="2" customFormat="1" ht="19" x14ac:dyDescent="0.25">
      <c r="A1080" s="2" t="s">
        <v>66</v>
      </c>
      <c r="B1080" s="2">
        <v>31955</v>
      </c>
      <c r="C1080" s="3">
        <v>45161</v>
      </c>
      <c r="D1080" s="2" t="s">
        <v>692</v>
      </c>
      <c r="E1080" s="3">
        <v>45251</v>
      </c>
      <c r="F1080" s="2">
        <v>4.7600000000000003E-2</v>
      </c>
      <c r="G1080" s="2">
        <v>31955</v>
      </c>
      <c r="H1080" s="5">
        <v>45161</v>
      </c>
      <c r="I1080" s="5">
        <v>45251</v>
      </c>
      <c r="J1080" s="9">
        <v>4.7600000000000003E-2</v>
      </c>
      <c r="K1080" s="9">
        <v>4.7600000000000003E-2</v>
      </c>
      <c r="L1080" s="7">
        <f>(1+AVERAGE(J1080:K1080))^(1/365)-1</f>
        <v>1.274103999922005E-4</v>
      </c>
      <c r="M1080" s="7">
        <f>(1+AVERAGE(J1080:K1080))^(7/365)-1</f>
        <v>8.9221377395531931E-4</v>
      </c>
      <c r="N1080" s="7">
        <f>(1+AVERAGE(J1080:K1080))^(1/12)-1</f>
        <v>3.8826709170549645E-3</v>
      </c>
      <c r="O1080" s="7">
        <f>(1+AVERAGE(J1080:K1080))^(1/4)-1</f>
        <v>1.169329668329766E-2</v>
      </c>
      <c r="P1080" s="7">
        <f>(1+AVERAGE(J1080:K1080))^(1/2)-1</f>
        <v>2.3523326553918977E-2</v>
      </c>
      <c r="Q1080" s="7">
        <f>(1+AVERAGE(J1080:K1080))^(1/1)-1</f>
        <v>4.7600000000000087E-2</v>
      </c>
      <c r="T1080" s="5">
        <f t="shared" si="36"/>
        <v>39431</v>
      </c>
      <c r="U1080" s="9">
        <f>IFERROR(AVERAGEIFS(L:L,$H:$H,"&lt;="&amp;$T1080,$I:$I,"&gt;="&amp;$T1080),"")</f>
        <v>1.361744716661395E-4</v>
      </c>
      <c r="V1080" s="9">
        <f>IFERROR(AVERAGEIFS(M:M,$H:$H,"&lt;="&amp;$T1080,$I:$I,"&gt;="&amp;$T1080),"")</f>
        <v>9.5361148329657175E-4</v>
      </c>
      <c r="W1080" s="9">
        <f>IFERROR(AVERAGEIFS(N:N,$H:$H,"&lt;="&amp;$T1080,$I:$I,"&gt;="&amp;$T1080),"")</f>
        <v>4.1502947134562556E-3</v>
      </c>
      <c r="X1080" s="9">
        <f>IFERROR(AVERAGEIFS(O:O,$H:$H,"&lt;="&amp;$T1080,$I:$I,"&gt;="&amp;$T1080),"")</f>
        <v>1.2502721367360673E-2</v>
      </c>
      <c r="Y1080" s="9">
        <f>IFERROR(AVERAGEIFS(P:P,$H:$H,"&lt;="&amp;$T1080,$I:$I,"&gt;="&amp;$T1080),"")</f>
        <v>2.5162036828777861E-2</v>
      </c>
      <c r="Z1080" s="9">
        <f>IFERROR(AVERAGEIFS(Q:Q,$H:$H,"&lt;="&amp;$T1080,$I:$I,"&gt;="&amp;$T1080),"")</f>
        <v>5.0958333333333293E-2</v>
      </c>
    </row>
    <row r="1081" spans="1:26" s="2" customFormat="1" ht="19" x14ac:dyDescent="0.25">
      <c r="A1081" s="2" t="s">
        <v>67</v>
      </c>
      <c r="B1081" s="2">
        <v>8400</v>
      </c>
      <c r="C1081" s="3">
        <v>45162</v>
      </c>
      <c r="D1081" s="2" t="s">
        <v>690</v>
      </c>
      <c r="E1081" s="3">
        <v>45525</v>
      </c>
      <c r="F1081" s="2">
        <v>7.8799999999999995E-2</v>
      </c>
      <c r="G1081" s="2">
        <v>8400</v>
      </c>
      <c r="H1081" s="5">
        <v>45162</v>
      </c>
      <c r="I1081" s="5">
        <v>45525</v>
      </c>
      <c r="J1081" s="9">
        <v>7.8799999999999995E-2</v>
      </c>
      <c r="K1081" s="9">
        <v>7.8799999999999995E-2</v>
      </c>
      <c r="L1081" s="7">
        <f>(1+AVERAGE(J1081:K1081))^(1/365)-1</f>
        <v>2.0782792825535523E-4</v>
      </c>
      <c r="M1081" s="7">
        <f>(1+AVERAGE(J1081:K1081))^(7/365)-1</f>
        <v>1.4557028534361027E-3</v>
      </c>
      <c r="N1081" s="7">
        <f>(1+AVERAGE(J1081:K1081))^(1/12)-1</f>
        <v>6.3407942831432695E-3</v>
      </c>
      <c r="O1081" s="7">
        <f>(1+AVERAGE(J1081:K1081))^(1/4)-1</f>
        <v>1.9143254801748943E-2</v>
      </c>
      <c r="P1081" s="7">
        <f>(1+AVERAGE(J1081:K1081))^(1/2)-1</f>
        <v>3.8652973807902891E-2</v>
      </c>
      <c r="Q1081" s="7">
        <f>(1+AVERAGE(J1081:K1081))^(1/1)-1</f>
        <v>7.8799999999999981E-2</v>
      </c>
      <c r="T1081" s="5">
        <f t="shared" si="36"/>
        <v>39432</v>
      </c>
      <c r="U1081" s="9">
        <f>IFERROR(AVERAGEIFS(L:L,$H:$H,"&lt;="&amp;$T1081,$I:$I,"&gt;="&amp;$T1081),"")</f>
        <v>1.361744716661395E-4</v>
      </c>
      <c r="V1081" s="9">
        <f>IFERROR(AVERAGEIFS(M:M,$H:$H,"&lt;="&amp;$T1081,$I:$I,"&gt;="&amp;$T1081),"")</f>
        <v>9.5361148329657175E-4</v>
      </c>
      <c r="W1081" s="9">
        <f>IFERROR(AVERAGEIFS(N:N,$H:$H,"&lt;="&amp;$T1081,$I:$I,"&gt;="&amp;$T1081),"")</f>
        <v>4.1502947134562556E-3</v>
      </c>
      <c r="X1081" s="9">
        <f>IFERROR(AVERAGEIFS(O:O,$H:$H,"&lt;="&amp;$T1081,$I:$I,"&gt;="&amp;$T1081),"")</f>
        <v>1.2502721367360673E-2</v>
      </c>
      <c r="Y1081" s="9">
        <f>IFERROR(AVERAGEIFS(P:P,$H:$H,"&lt;="&amp;$T1081,$I:$I,"&gt;="&amp;$T1081),"")</f>
        <v>2.5162036828777861E-2</v>
      </c>
      <c r="Z1081" s="9">
        <f>IFERROR(AVERAGEIFS(Q:Q,$H:$H,"&lt;="&amp;$T1081,$I:$I,"&gt;="&amp;$T1081),"")</f>
        <v>5.0958333333333293E-2</v>
      </c>
    </row>
    <row r="1082" spans="1:26" s="2" customFormat="1" ht="19" x14ac:dyDescent="0.25">
      <c r="A1082" s="2" t="s">
        <v>156</v>
      </c>
      <c r="B1082" s="2">
        <v>17769</v>
      </c>
      <c r="C1082" s="3">
        <v>45166</v>
      </c>
      <c r="D1082" s="2" t="s">
        <v>690</v>
      </c>
      <c r="E1082" s="3">
        <v>45529</v>
      </c>
      <c r="F1082" s="2">
        <v>7.1999999999999995E-2</v>
      </c>
      <c r="G1082" s="2">
        <v>17769</v>
      </c>
      <c r="H1082" s="5">
        <v>45166</v>
      </c>
      <c r="I1082" s="5">
        <v>45529</v>
      </c>
      <c r="J1082" s="9">
        <v>7.1999999999999995E-2</v>
      </c>
      <c r="K1082" s="9">
        <v>7.1999999999999995E-2</v>
      </c>
      <c r="L1082" s="7">
        <f>(1+AVERAGE(J1082:K1082))^(1/365)-1</f>
        <v>1.9050050633828697E-4</v>
      </c>
      <c r="M1082" s="7">
        <f>(1+AVERAGE(J1082:K1082))^(7/365)-1</f>
        <v>1.3342658856818623E-3</v>
      </c>
      <c r="N1082" s="7">
        <f>(1+AVERAGE(J1082:K1082))^(1/12)-1</f>
        <v>5.8106552987937654E-3</v>
      </c>
      <c r="O1082" s="7">
        <f>(1+AVERAGE(J1082:K1082))^(1/4)-1</f>
        <v>1.7533453230694995E-2</v>
      </c>
      <c r="P1082" s="7">
        <f>(1+AVERAGE(J1082:K1082))^(1/2)-1</f>
        <v>3.5374328443582792E-2</v>
      </c>
      <c r="Q1082" s="7">
        <f>(1+AVERAGE(J1082:K1082))^(1/1)-1</f>
        <v>7.2000000000000064E-2</v>
      </c>
      <c r="T1082" s="5">
        <f t="shared" si="36"/>
        <v>39433</v>
      </c>
      <c r="U1082" s="9">
        <f>IFERROR(AVERAGEIFS(L:L,$H:$H,"&lt;="&amp;$T1082,$I:$I,"&gt;="&amp;$T1082),"")</f>
        <v>1.361744716661395E-4</v>
      </c>
      <c r="V1082" s="9">
        <f>IFERROR(AVERAGEIFS(M:M,$H:$H,"&lt;="&amp;$T1082,$I:$I,"&gt;="&amp;$T1082),"")</f>
        <v>9.5361148329657175E-4</v>
      </c>
      <c r="W1082" s="9">
        <f>IFERROR(AVERAGEIFS(N:N,$H:$H,"&lt;="&amp;$T1082,$I:$I,"&gt;="&amp;$T1082),"")</f>
        <v>4.1502947134562556E-3</v>
      </c>
      <c r="X1082" s="9">
        <f>IFERROR(AVERAGEIFS(O:O,$H:$H,"&lt;="&amp;$T1082,$I:$I,"&gt;="&amp;$T1082),"")</f>
        <v>1.2502721367360673E-2</v>
      </c>
      <c r="Y1082" s="9">
        <f>IFERROR(AVERAGEIFS(P:P,$H:$H,"&lt;="&amp;$T1082,$I:$I,"&gt;="&amp;$T1082),"")</f>
        <v>2.5162036828777861E-2</v>
      </c>
      <c r="Z1082" s="9">
        <f>IFERROR(AVERAGEIFS(Q:Q,$H:$H,"&lt;="&amp;$T1082,$I:$I,"&gt;="&amp;$T1082),"")</f>
        <v>5.0958333333333293E-2</v>
      </c>
    </row>
    <row r="1083" spans="1:26" s="2" customFormat="1" ht="19" x14ac:dyDescent="0.25">
      <c r="A1083" s="2" t="s">
        <v>66</v>
      </c>
      <c r="B1083" s="2">
        <v>15700</v>
      </c>
      <c r="C1083" s="3">
        <v>45168</v>
      </c>
      <c r="D1083" s="2" t="s">
        <v>690</v>
      </c>
      <c r="E1083" s="3">
        <v>45531</v>
      </c>
      <c r="F1083" s="2">
        <v>6.4699999999999994E-2</v>
      </c>
      <c r="G1083" s="2">
        <v>15700</v>
      </c>
      <c r="H1083" s="5">
        <v>45168</v>
      </c>
      <c r="I1083" s="5">
        <v>45531</v>
      </c>
      <c r="J1083" s="9">
        <v>6.4699999999999994E-2</v>
      </c>
      <c r="K1083" s="9">
        <v>6.4699999999999994E-2</v>
      </c>
      <c r="L1083" s="7">
        <f>(1+AVERAGE(J1083:K1083))^(1/365)-1</f>
        <v>1.7177658571232435E-4</v>
      </c>
      <c r="M1083" s="7">
        <f>(1+AVERAGE(J1083:K1083))^(7/365)-1</f>
        <v>1.203055928522323E-3</v>
      </c>
      <c r="N1083" s="7">
        <f>(1+AVERAGE(J1083:K1083))^(1/12)-1</f>
        <v>5.2380935372950965E-3</v>
      </c>
      <c r="O1083" s="7">
        <f>(1+AVERAGE(J1083:K1083))^(1/4)-1</f>
        <v>1.579673720444208E-2</v>
      </c>
      <c r="P1083" s="7">
        <f>(1+AVERAGE(J1083:K1083))^(1/2)-1</f>
        <v>3.1843011315190406E-2</v>
      </c>
      <c r="Q1083" s="7">
        <f>(1+AVERAGE(J1083:K1083))^(1/1)-1</f>
        <v>6.469999999999998E-2</v>
      </c>
      <c r="T1083" s="5">
        <f t="shared" si="36"/>
        <v>39434</v>
      </c>
      <c r="U1083" s="9">
        <f>IFERROR(AVERAGEIFS(L:L,$H:$H,"&lt;="&amp;$T1083,$I:$I,"&gt;="&amp;$T1083),"")</f>
        <v>1.361744716661395E-4</v>
      </c>
      <c r="V1083" s="9">
        <f>IFERROR(AVERAGEIFS(M:M,$H:$H,"&lt;="&amp;$T1083,$I:$I,"&gt;="&amp;$T1083),"")</f>
        <v>9.5361148329657175E-4</v>
      </c>
      <c r="W1083" s="9">
        <f>IFERROR(AVERAGEIFS(N:N,$H:$H,"&lt;="&amp;$T1083,$I:$I,"&gt;="&amp;$T1083),"")</f>
        <v>4.1502947134562556E-3</v>
      </c>
      <c r="X1083" s="9">
        <f>IFERROR(AVERAGEIFS(O:O,$H:$H,"&lt;="&amp;$T1083,$I:$I,"&gt;="&amp;$T1083),"")</f>
        <v>1.2502721367360673E-2</v>
      </c>
      <c r="Y1083" s="9">
        <f>IFERROR(AVERAGEIFS(P:P,$H:$H,"&lt;="&amp;$T1083,$I:$I,"&gt;="&amp;$T1083),"")</f>
        <v>2.5162036828777861E-2</v>
      </c>
      <c r="Z1083" s="9">
        <f>IFERROR(AVERAGEIFS(Q:Q,$H:$H,"&lt;="&amp;$T1083,$I:$I,"&gt;="&amp;$T1083),"")</f>
        <v>5.0958333333333293E-2</v>
      </c>
    </row>
    <row r="1084" spans="1:26" s="2" customFormat="1" ht="19" x14ac:dyDescent="0.25">
      <c r="A1084" s="2" t="s">
        <v>66</v>
      </c>
      <c r="B1084" s="2">
        <v>22277</v>
      </c>
      <c r="C1084" s="3">
        <v>45168</v>
      </c>
      <c r="D1084" s="2" t="s">
        <v>692</v>
      </c>
      <c r="E1084" s="3">
        <v>45258</v>
      </c>
      <c r="F1084" s="2">
        <v>5.6000000000000001E-2</v>
      </c>
      <c r="G1084" s="2">
        <v>22277</v>
      </c>
      <c r="H1084" s="5">
        <v>45168</v>
      </c>
      <c r="I1084" s="5">
        <v>45258</v>
      </c>
      <c r="J1084" s="9">
        <v>5.6000000000000001E-2</v>
      </c>
      <c r="K1084" s="9">
        <v>5.6000000000000001E-2</v>
      </c>
      <c r="L1084" s="7">
        <f>(1+AVERAGE(J1084:K1084))^(1/365)-1</f>
        <v>1.4929384262507561E-4</v>
      </c>
      <c r="M1084" s="7">
        <f>(1+AVERAGE(J1084:K1084))^(7/365)-1</f>
        <v>1.0455250765377677E-3</v>
      </c>
      <c r="N1084" s="7">
        <f>(1+AVERAGE(J1084:K1084))^(1/12)-1</f>
        <v>4.5510066248739545E-3</v>
      </c>
      <c r="O1084" s="7">
        <f>(1+AVERAGE(J1084:K1084))^(1/4)-1</f>
        <v>1.3715249117428607E-2</v>
      </c>
      <c r="P1084" s="7">
        <f>(1+AVERAGE(J1084:K1084))^(1/2)-1</f>
        <v>2.7618606293210446E-2</v>
      </c>
      <c r="Q1084" s="7">
        <f>(1+AVERAGE(J1084:K1084))^(1/1)-1</f>
        <v>5.600000000000005E-2</v>
      </c>
      <c r="T1084" s="5">
        <f t="shared" si="36"/>
        <v>39435</v>
      </c>
      <c r="U1084" s="9">
        <f>IFERROR(AVERAGEIFS(L:L,$H:$H,"&lt;="&amp;$T1084,$I:$I,"&gt;="&amp;$T1084),"")</f>
        <v>1.361744716661395E-4</v>
      </c>
      <c r="V1084" s="9">
        <f>IFERROR(AVERAGEIFS(M:M,$H:$H,"&lt;="&amp;$T1084,$I:$I,"&gt;="&amp;$T1084),"")</f>
        <v>9.5361148329657175E-4</v>
      </c>
      <c r="W1084" s="9">
        <f>IFERROR(AVERAGEIFS(N:N,$H:$H,"&lt;="&amp;$T1084,$I:$I,"&gt;="&amp;$T1084),"")</f>
        <v>4.1502947134562556E-3</v>
      </c>
      <c r="X1084" s="9">
        <f>IFERROR(AVERAGEIFS(O:O,$H:$H,"&lt;="&amp;$T1084,$I:$I,"&gt;="&amp;$T1084),"")</f>
        <v>1.2502721367360673E-2</v>
      </c>
      <c r="Y1084" s="9">
        <f>IFERROR(AVERAGEIFS(P:P,$H:$H,"&lt;="&amp;$T1084,$I:$I,"&gt;="&amp;$T1084),"")</f>
        <v>2.5162036828777861E-2</v>
      </c>
      <c r="Z1084" s="9">
        <f>IFERROR(AVERAGEIFS(Q:Q,$H:$H,"&lt;="&amp;$T1084,$I:$I,"&gt;="&amp;$T1084),"")</f>
        <v>5.0958333333333293E-2</v>
      </c>
    </row>
    <row r="1085" spans="1:26" s="2" customFormat="1" ht="19" x14ac:dyDescent="0.25">
      <c r="A1085" s="2" t="s">
        <v>156</v>
      </c>
      <c r="B1085" s="2">
        <v>15511</v>
      </c>
      <c r="C1085" s="3">
        <v>45173</v>
      </c>
      <c r="D1085" s="2" t="s">
        <v>690</v>
      </c>
      <c r="E1085" s="3">
        <v>45536</v>
      </c>
      <c r="F1085" s="2">
        <v>6.7500000000000004E-2</v>
      </c>
      <c r="G1085" s="2">
        <v>15511</v>
      </c>
      <c r="H1085" s="5">
        <v>45173</v>
      </c>
      <c r="I1085" s="5">
        <v>45536</v>
      </c>
      <c r="J1085" s="9">
        <v>6.7500000000000004E-2</v>
      </c>
      <c r="K1085" s="9">
        <v>6.7500000000000004E-2</v>
      </c>
      <c r="L1085" s="7">
        <f>(1+AVERAGE(J1085:K1085))^(1/365)-1</f>
        <v>1.7897345526463049E-4</v>
      </c>
      <c r="M1085" s="7">
        <f>(1+AVERAGE(J1085:K1085))^(7/365)-1</f>
        <v>1.2534870489870897E-3</v>
      </c>
      <c r="N1085" s="7">
        <f>(1+AVERAGE(J1085:K1085))^(1/12)-1</f>
        <v>5.4581304569467637E-3</v>
      </c>
      <c r="O1085" s="7">
        <f>(1+AVERAGE(J1085:K1085))^(1/4)-1</f>
        <v>1.6463927539286161E-2</v>
      </c>
      <c r="P1085" s="7">
        <f>(1+AVERAGE(J1085:K1085))^(1/2)-1</f>
        <v>3.319891598859126E-2</v>
      </c>
      <c r="Q1085" s="7">
        <f>(1+AVERAGE(J1085:K1085))^(1/1)-1</f>
        <v>6.7499999999999893E-2</v>
      </c>
      <c r="T1085" s="5">
        <f t="shared" si="36"/>
        <v>39436</v>
      </c>
      <c r="U1085" s="9">
        <f>IFERROR(AVERAGEIFS(L:L,$H:$H,"&lt;="&amp;$T1085,$I:$I,"&gt;="&amp;$T1085),"")</f>
        <v>1.361744716661395E-4</v>
      </c>
      <c r="V1085" s="9">
        <f>IFERROR(AVERAGEIFS(M:M,$H:$H,"&lt;="&amp;$T1085,$I:$I,"&gt;="&amp;$T1085),"")</f>
        <v>9.5361148329657175E-4</v>
      </c>
      <c r="W1085" s="9">
        <f>IFERROR(AVERAGEIFS(N:N,$H:$H,"&lt;="&amp;$T1085,$I:$I,"&gt;="&amp;$T1085),"")</f>
        <v>4.1502947134562556E-3</v>
      </c>
      <c r="X1085" s="9">
        <f>IFERROR(AVERAGEIFS(O:O,$H:$H,"&lt;="&amp;$T1085,$I:$I,"&gt;="&amp;$T1085),"")</f>
        <v>1.2502721367360673E-2</v>
      </c>
      <c r="Y1085" s="9">
        <f>IFERROR(AVERAGEIFS(P:P,$H:$H,"&lt;="&amp;$T1085,$I:$I,"&gt;="&amp;$T1085),"")</f>
        <v>2.5162036828777861E-2</v>
      </c>
      <c r="Z1085" s="9">
        <f>IFERROR(AVERAGEIFS(Q:Q,$H:$H,"&lt;="&amp;$T1085,$I:$I,"&gt;="&amp;$T1085),"")</f>
        <v>5.0958333333333293E-2</v>
      </c>
    </row>
    <row r="1086" spans="1:26" s="2" customFormat="1" ht="19" x14ac:dyDescent="0.25">
      <c r="A1086" s="2" t="s">
        <v>67</v>
      </c>
      <c r="B1086" s="2">
        <v>24072</v>
      </c>
      <c r="C1086" s="3">
        <v>45176</v>
      </c>
      <c r="D1086" s="2" t="s">
        <v>690</v>
      </c>
      <c r="E1086" s="3">
        <v>45526</v>
      </c>
      <c r="F1086" s="2">
        <v>7.8399999999999997E-2</v>
      </c>
      <c r="G1086" s="2">
        <v>24072</v>
      </c>
      <c r="H1086" s="5">
        <v>45176</v>
      </c>
      <c r="I1086" s="5">
        <v>45526</v>
      </c>
      <c r="J1086" s="9">
        <v>7.8399999999999997E-2</v>
      </c>
      <c r="K1086" s="9">
        <v>7.8399999999999997E-2</v>
      </c>
      <c r="L1086" s="7">
        <f>(1+AVERAGE(J1086:K1086))^(1/365)-1</f>
        <v>2.0681168718050813E-4</v>
      </c>
      <c r="M1086" s="7">
        <f>(1+AVERAGE(J1086:K1086))^(7/365)-1</f>
        <v>1.4485803124746344E-3</v>
      </c>
      <c r="N1086" s="7">
        <f>(1+AVERAGE(J1086:K1086))^(1/12)-1</f>
        <v>6.309694547193212E-3</v>
      </c>
      <c r="O1086" s="7">
        <f>(1+AVERAGE(J1086:K1086))^(1/4)-1</f>
        <v>1.9048771580523205E-2</v>
      </c>
      <c r="P1086" s="7">
        <f>(1+AVERAGE(J1086:K1086))^(1/2)-1</f>
        <v>3.8460398859773592E-2</v>
      </c>
      <c r="Q1086" s="7">
        <f>(1+AVERAGE(J1086:K1086))^(1/1)-1</f>
        <v>7.8400000000000025E-2</v>
      </c>
      <c r="T1086" s="5">
        <f t="shared" si="36"/>
        <v>39437</v>
      </c>
      <c r="U1086" s="9">
        <f>IFERROR(AVERAGEIFS(L:L,$H:$H,"&lt;="&amp;$T1086,$I:$I,"&gt;="&amp;$T1086),"")</f>
        <v>1.361744716661395E-4</v>
      </c>
      <c r="V1086" s="9">
        <f>IFERROR(AVERAGEIFS(M:M,$H:$H,"&lt;="&amp;$T1086,$I:$I,"&gt;="&amp;$T1086),"")</f>
        <v>9.5361148329657175E-4</v>
      </c>
      <c r="W1086" s="9">
        <f>IFERROR(AVERAGEIFS(N:N,$H:$H,"&lt;="&amp;$T1086,$I:$I,"&gt;="&amp;$T1086),"")</f>
        <v>4.1502947134562556E-3</v>
      </c>
      <c r="X1086" s="9">
        <f>IFERROR(AVERAGEIFS(O:O,$H:$H,"&lt;="&amp;$T1086,$I:$I,"&gt;="&amp;$T1086),"")</f>
        <v>1.2502721367360673E-2</v>
      </c>
      <c r="Y1086" s="9">
        <f>IFERROR(AVERAGEIFS(P:P,$H:$H,"&lt;="&amp;$T1086,$I:$I,"&gt;="&amp;$T1086),"")</f>
        <v>2.5162036828777861E-2</v>
      </c>
      <c r="Z1086" s="9">
        <f>IFERROR(AVERAGEIFS(Q:Q,$H:$H,"&lt;="&amp;$T1086,$I:$I,"&gt;="&amp;$T1086),"")</f>
        <v>5.0958333333333293E-2</v>
      </c>
    </row>
    <row r="1087" spans="1:26" s="2" customFormat="1" ht="19" x14ac:dyDescent="0.25">
      <c r="A1087" s="2" t="s">
        <v>157</v>
      </c>
      <c r="B1087" s="2">
        <v>6072</v>
      </c>
      <c r="C1087" s="3">
        <v>45182</v>
      </c>
      <c r="D1087" s="2" t="s">
        <v>691</v>
      </c>
      <c r="E1087" s="3">
        <v>45363</v>
      </c>
      <c r="F1087" s="2">
        <v>7.5499999999999998E-2</v>
      </c>
      <c r="G1087" s="2">
        <v>6072</v>
      </c>
      <c r="H1087" s="5">
        <v>45182</v>
      </c>
      <c r="I1087" s="5">
        <v>45363</v>
      </c>
      <c r="J1087" s="9">
        <v>7.5499999999999998E-2</v>
      </c>
      <c r="K1087" s="9">
        <v>7.5499999999999998E-2</v>
      </c>
      <c r="L1087" s="7">
        <f>(1+AVERAGE(J1087:K1087))^(1/365)-1</f>
        <v>1.9943267782185359E-4</v>
      </c>
      <c r="M1087" s="7">
        <f>(1+AVERAGE(J1087:K1087))^(7/365)-1</f>
        <v>1.3968642636843498E-3</v>
      </c>
      <c r="N1087" s="7">
        <f>(1+AVERAGE(J1087:K1087))^(1/12)-1</f>
        <v>6.0839047031984173E-3</v>
      </c>
      <c r="O1087" s="7">
        <f>(1+AVERAGE(J1087:K1087))^(1/4)-1</f>
        <v>1.8362980987926658E-2</v>
      </c>
      <c r="P1087" s="7">
        <f>(1+AVERAGE(J1087:K1087))^(1/2)-1</f>
        <v>3.7063161046616333E-2</v>
      </c>
      <c r="Q1087" s="7">
        <f>(1+AVERAGE(J1087:K1087))^(1/1)-1</f>
        <v>7.5499999999999901E-2</v>
      </c>
      <c r="T1087" s="5">
        <f t="shared" si="36"/>
        <v>39438</v>
      </c>
      <c r="U1087" s="9">
        <f>IFERROR(AVERAGEIFS(L:L,$H:$H,"&lt;="&amp;$T1087,$I:$I,"&gt;="&amp;$T1087),"")</f>
        <v>1.361744716661395E-4</v>
      </c>
      <c r="V1087" s="9">
        <f>IFERROR(AVERAGEIFS(M:M,$H:$H,"&lt;="&amp;$T1087,$I:$I,"&gt;="&amp;$T1087),"")</f>
        <v>9.5361148329657175E-4</v>
      </c>
      <c r="W1087" s="9">
        <f>IFERROR(AVERAGEIFS(N:N,$H:$H,"&lt;="&amp;$T1087,$I:$I,"&gt;="&amp;$T1087),"")</f>
        <v>4.1502947134562556E-3</v>
      </c>
      <c r="X1087" s="9">
        <f>IFERROR(AVERAGEIFS(O:O,$H:$H,"&lt;="&amp;$T1087,$I:$I,"&gt;="&amp;$T1087),"")</f>
        <v>1.2502721367360673E-2</v>
      </c>
      <c r="Y1087" s="9">
        <f>IFERROR(AVERAGEIFS(P:P,$H:$H,"&lt;="&amp;$T1087,$I:$I,"&gt;="&amp;$T1087),"")</f>
        <v>2.5162036828777861E-2</v>
      </c>
      <c r="Z1087" s="9">
        <f>IFERROR(AVERAGEIFS(Q:Q,$H:$H,"&lt;="&amp;$T1087,$I:$I,"&gt;="&amp;$T1087),"")</f>
        <v>5.0958333333333293E-2</v>
      </c>
    </row>
    <row r="1088" spans="1:26" s="2" customFormat="1" ht="19" x14ac:dyDescent="0.25">
      <c r="A1088" s="2" t="s">
        <v>157</v>
      </c>
      <c r="B1088" s="2">
        <v>2610</v>
      </c>
      <c r="C1088" s="3">
        <v>45182</v>
      </c>
      <c r="D1088" s="2" t="s">
        <v>690</v>
      </c>
      <c r="E1088" s="3">
        <v>45545</v>
      </c>
      <c r="F1088" s="2">
        <v>7.5600000000000001E-2</v>
      </c>
      <c r="G1088" s="2">
        <v>2610</v>
      </c>
      <c r="H1088" s="5">
        <v>45182</v>
      </c>
      <c r="I1088" s="5">
        <v>45545</v>
      </c>
      <c r="J1088" s="9">
        <v>7.5600000000000001E-2</v>
      </c>
      <c r="K1088" s="9">
        <v>7.5600000000000001E-2</v>
      </c>
      <c r="L1088" s="7">
        <f>(1+AVERAGE(J1088:K1088))^(1/365)-1</f>
        <v>1.9968745656462339E-4</v>
      </c>
      <c r="M1088" s="7">
        <f>(1+AVERAGE(J1088:K1088))^(7/365)-1</f>
        <v>1.3986498513840484E-3</v>
      </c>
      <c r="N1088" s="7">
        <f>(1+AVERAGE(J1088:K1088))^(1/12)-1</f>
        <v>6.091699845242049E-3</v>
      </c>
      <c r="O1088" s="7">
        <f>(1+AVERAGE(J1088:K1088))^(1/4)-1</f>
        <v>1.8386652012453375E-2</v>
      </c>
      <c r="P1088" s="7">
        <f>(1+AVERAGE(J1088:K1088))^(1/2)-1</f>
        <v>3.7111372997133962E-2</v>
      </c>
      <c r="Q1088" s="7">
        <f>(1+AVERAGE(J1088:K1088))^(1/1)-1</f>
        <v>7.5600000000000112E-2</v>
      </c>
      <c r="T1088" s="5">
        <f t="shared" si="36"/>
        <v>39439</v>
      </c>
      <c r="U1088" s="9">
        <f>IFERROR(AVERAGEIFS(L:L,$H:$H,"&lt;="&amp;$T1088,$I:$I,"&gt;="&amp;$T1088),"")</f>
        <v>1.361744716661395E-4</v>
      </c>
      <c r="V1088" s="9">
        <f>IFERROR(AVERAGEIFS(M:M,$H:$H,"&lt;="&amp;$T1088,$I:$I,"&gt;="&amp;$T1088),"")</f>
        <v>9.5361148329657175E-4</v>
      </c>
      <c r="W1088" s="9">
        <f>IFERROR(AVERAGEIFS(N:N,$H:$H,"&lt;="&amp;$T1088,$I:$I,"&gt;="&amp;$T1088),"")</f>
        <v>4.1502947134562556E-3</v>
      </c>
      <c r="X1088" s="9">
        <f>IFERROR(AVERAGEIFS(O:O,$H:$H,"&lt;="&amp;$T1088,$I:$I,"&gt;="&amp;$T1088),"")</f>
        <v>1.2502721367360673E-2</v>
      </c>
      <c r="Y1088" s="9">
        <f>IFERROR(AVERAGEIFS(P:P,$H:$H,"&lt;="&amp;$T1088,$I:$I,"&gt;="&amp;$T1088),"")</f>
        <v>2.5162036828777861E-2</v>
      </c>
      <c r="Z1088" s="9">
        <f>IFERROR(AVERAGEIFS(Q:Q,$H:$H,"&lt;="&amp;$T1088,$I:$I,"&gt;="&amp;$T1088),"")</f>
        <v>5.0958333333333293E-2</v>
      </c>
    </row>
    <row r="1089" spans="1:26" s="2" customFormat="1" ht="19" x14ac:dyDescent="0.25">
      <c r="A1089" s="2" t="s">
        <v>66</v>
      </c>
      <c r="B1089" s="2">
        <v>26030</v>
      </c>
      <c r="C1089" s="3">
        <v>45184</v>
      </c>
      <c r="D1089" s="2" t="s">
        <v>690</v>
      </c>
      <c r="E1089" s="3">
        <v>45540</v>
      </c>
      <c r="F1089" s="2">
        <v>6.4600000000000005E-2</v>
      </c>
      <c r="G1089" s="2">
        <v>26030</v>
      </c>
      <c r="H1089" s="5">
        <v>45184</v>
      </c>
      <c r="I1089" s="5">
        <v>45540</v>
      </c>
      <c r="J1089" s="9">
        <v>6.4600000000000005E-2</v>
      </c>
      <c r="K1089" s="9">
        <v>6.4600000000000005E-2</v>
      </c>
      <c r="L1089" s="7">
        <f>(1+AVERAGE(J1089:K1089))^(1/365)-1</f>
        <v>1.715192057003545E-4</v>
      </c>
      <c r="M1089" s="7">
        <f>(1+AVERAGE(J1089:K1089))^(7/365)-1</f>
        <v>1.2012524121349788E-3</v>
      </c>
      <c r="N1089" s="7">
        <f>(1+AVERAGE(J1089:K1089))^(1/12)-1</f>
        <v>5.2302252694751417E-3</v>
      </c>
      <c r="O1089" s="7">
        <f>(1+AVERAGE(J1089:K1089))^(1/4)-1</f>
        <v>1.5772884651686914E-2</v>
      </c>
      <c r="P1089" s="7">
        <f>(1+AVERAGE(J1089:K1089))^(1/2)-1</f>
        <v>3.1794553193609465E-2</v>
      </c>
      <c r="Q1089" s="7">
        <f>(1+AVERAGE(J1089:K1089))^(1/1)-1</f>
        <v>6.4599999999999991E-2</v>
      </c>
      <c r="T1089" s="5">
        <f t="shared" si="36"/>
        <v>39440</v>
      </c>
      <c r="U1089" s="9">
        <f>IFERROR(AVERAGEIFS(L:L,$H:$H,"&lt;="&amp;$T1089,$I:$I,"&gt;="&amp;$T1089),"")</f>
        <v>1.361744716661395E-4</v>
      </c>
      <c r="V1089" s="9">
        <f>IFERROR(AVERAGEIFS(M:M,$H:$H,"&lt;="&amp;$T1089,$I:$I,"&gt;="&amp;$T1089),"")</f>
        <v>9.5361148329657175E-4</v>
      </c>
      <c r="W1089" s="9">
        <f>IFERROR(AVERAGEIFS(N:N,$H:$H,"&lt;="&amp;$T1089,$I:$I,"&gt;="&amp;$T1089),"")</f>
        <v>4.1502947134562556E-3</v>
      </c>
      <c r="X1089" s="9">
        <f>IFERROR(AVERAGEIFS(O:O,$H:$H,"&lt;="&amp;$T1089,$I:$I,"&gt;="&amp;$T1089),"")</f>
        <v>1.2502721367360673E-2</v>
      </c>
      <c r="Y1089" s="9">
        <f>IFERROR(AVERAGEIFS(P:P,$H:$H,"&lt;="&amp;$T1089,$I:$I,"&gt;="&amp;$T1089),"")</f>
        <v>2.5162036828777861E-2</v>
      </c>
      <c r="Z1089" s="9">
        <f>IFERROR(AVERAGEIFS(Q:Q,$H:$H,"&lt;="&amp;$T1089,$I:$I,"&gt;="&amp;$T1089),"")</f>
        <v>5.0958333333333293E-2</v>
      </c>
    </row>
    <row r="1090" spans="1:26" s="2" customFormat="1" ht="19" x14ac:dyDescent="0.25">
      <c r="A1090" s="2" t="s">
        <v>66</v>
      </c>
      <c r="B1090" s="2">
        <v>20022</v>
      </c>
      <c r="C1090" s="3">
        <v>45184</v>
      </c>
      <c r="D1090" s="2" t="s">
        <v>692</v>
      </c>
      <c r="E1090" s="3">
        <v>45267</v>
      </c>
      <c r="F1090" s="2">
        <v>6.0299999999999999E-2</v>
      </c>
      <c r="G1090" s="2">
        <v>20022</v>
      </c>
      <c r="H1090" s="5">
        <v>45184</v>
      </c>
      <c r="I1090" s="5">
        <v>45267</v>
      </c>
      <c r="J1090" s="9">
        <v>6.0299999999999999E-2</v>
      </c>
      <c r="K1090" s="9">
        <v>6.0299999999999999E-2</v>
      </c>
      <c r="L1090" s="7">
        <f>(1+AVERAGE(J1090:K1090))^(1/365)-1</f>
        <v>1.6042899598422977E-4</v>
      </c>
      <c r="M1090" s="7">
        <f>(1+AVERAGE(J1090:K1090))^(7/365)-1</f>
        <v>1.123543603147148E-3</v>
      </c>
      <c r="N1090" s="7">
        <f>(1+AVERAGE(J1090:K1090))^(1/12)-1</f>
        <v>4.8912471980258054E-3</v>
      </c>
      <c r="O1090" s="7">
        <f>(1+AVERAGE(J1090:K1090))^(1/4)-1</f>
        <v>1.4745631511194901E-2</v>
      </c>
      <c r="P1090" s="7">
        <f>(1+AVERAGE(J1090:K1090))^(1/2)-1</f>
        <v>2.970869667105358E-2</v>
      </c>
      <c r="Q1090" s="7">
        <f>(1+AVERAGE(J1090:K1090))^(1/1)-1</f>
        <v>6.030000000000002E-2</v>
      </c>
      <c r="T1090" s="5">
        <f t="shared" si="36"/>
        <v>39441</v>
      </c>
      <c r="U1090" s="9">
        <f>IFERROR(AVERAGEIFS(L:L,$H:$H,"&lt;="&amp;$T1090,$I:$I,"&gt;="&amp;$T1090),"")</f>
        <v>1.361744716661395E-4</v>
      </c>
      <c r="V1090" s="9">
        <f>IFERROR(AVERAGEIFS(M:M,$H:$H,"&lt;="&amp;$T1090,$I:$I,"&gt;="&amp;$T1090),"")</f>
        <v>9.5361148329657175E-4</v>
      </c>
      <c r="W1090" s="9">
        <f>IFERROR(AVERAGEIFS(N:N,$H:$H,"&lt;="&amp;$T1090,$I:$I,"&gt;="&amp;$T1090),"")</f>
        <v>4.1502947134562556E-3</v>
      </c>
      <c r="X1090" s="9">
        <f>IFERROR(AVERAGEIFS(O:O,$H:$H,"&lt;="&amp;$T1090,$I:$I,"&gt;="&amp;$T1090),"")</f>
        <v>1.2502721367360673E-2</v>
      </c>
      <c r="Y1090" s="9">
        <f>IFERROR(AVERAGEIFS(P:P,$H:$H,"&lt;="&amp;$T1090,$I:$I,"&gt;="&amp;$T1090),"")</f>
        <v>2.5162036828777861E-2</v>
      </c>
      <c r="Z1090" s="9">
        <f>IFERROR(AVERAGEIFS(Q:Q,$H:$H,"&lt;="&amp;$T1090,$I:$I,"&gt;="&amp;$T1090),"")</f>
        <v>5.0958333333333293E-2</v>
      </c>
    </row>
    <row r="1091" spans="1:26" s="2" customFormat="1" ht="19" x14ac:dyDescent="0.25">
      <c r="A1091" s="2" t="s">
        <v>156</v>
      </c>
      <c r="B1091" s="2">
        <v>8135</v>
      </c>
      <c r="C1091" s="3">
        <v>45187</v>
      </c>
      <c r="D1091" s="2" t="s">
        <v>690</v>
      </c>
      <c r="E1091" s="3">
        <v>45550</v>
      </c>
      <c r="F1091" s="2">
        <v>6.9400000000000003E-2</v>
      </c>
      <c r="G1091" s="2">
        <v>8135</v>
      </c>
      <c r="H1091" s="5">
        <v>45187</v>
      </c>
      <c r="I1091" s="5">
        <v>45550</v>
      </c>
      <c r="J1091" s="9">
        <v>6.9400000000000003E-2</v>
      </c>
      <c r="K1091" s="9">
        <v>6.9400000000000003E-2</v>
      </c>
      <c r="L1091" s="7">
        <f>(1+AVERAGE(J1091:K1091))^(1/365)-1</f>
        <v>1.8384633200141387E-4</v>
      </c>
      <c r="M1091" s="7">
        <f>(1+AVERAGE(J1091:K1091))^(7/365)-1</f>
        <v>1.2876343304868421E-3</v>
      </c>
      <c r="N1091" s="7">
        <f>(1+AVERAGE(J1091:K1091))^(1/12)-1</f>
        <v>5.6071401210251448E-3</v>
      </c>
      <c r="O1091" s="7">
        <f>(1+AVERAGE(J1091:K1091))^(1/4)-1</f>
        <v>1.691591671268533E-2</v>
      </c>
      <c r="P1091" s="7">
        <f>(1+AVERAGE(J1091:K1091))^(1/2)-1</f>
        <v>3.4117981663601027E-2</v>
      </c>
      <c r="Q1091" s="7">
        <f>(1+AVERAGE(J1091:K1091))^(1/1)-1</f>
        <v>6.9399999999999906E-2</v>
      </c>
      <c r="T1091" s="5">
        <f t="shared" si="36"/>
        <v>39442</v>
      </c>
      <c r="U1091" s="9">
        <f>IFERROR(AVERAGEIFS(L:L,$H:$H,"&lt;="&amp;$T1091,$I:$I,"&gt;="&amp;$T1091),"")</f>
        <v>1.361744716661395E-4</v>
      </c>
      <c r="V1091" s="9">
        <f>IFERROR(AVERAGEIFS(M:M,$H:$H,"&lt;="&amp;$T1091,$I:$I,"&gt;="&amp;$T1091),"")</f>
        <v>9.5361148329657175E-4</v>
      </c>
      <c r="W1091" s="9">
        <f>IFERROR(AVERAGEIFS(N:N,$H:$H,"&lt;="&amp;$T1091,$I:$I,"&gt;="&amp;$T1091),"")</f>
        <v>4.1502947134562556E-3</v>
      </c>
      <c r="X1091" s="9">
        <f>IFERROR(AVERAGEIFS(O:O,$H:$H,"&lt;="&amp;$T1091,$I:$I,"&gt;="&amp;$T1091),"")</f>
        <v>1.2502721367360673E-2</v>
      </c>
      <c r="Y1091" s="9">
        <f>IFERROR(AVERAGEIFS(P:P,$H:$H,"&lt;="&amp;$T1091,$I:$I,"&gt;="&amp;$T1091),"")</f>
        <v>2.5162036828777861E-2</v>
      </c>
      <c r="Z1091" s="9">
        <f>IFERROR(AVERAGEIFS(Q:Q,$H:$H,"&lt;="&amp;$T1091,$I:$I,"&gt;="&amp;$T1091),"")</f>
        <v>5.0958333333333293E-2</v>
      </c>
    </row>
    <row r="1092" spans="1:26" s="2" customFormat="1" ht="19" x14ac:dyDescent="0.25">
      <c r="A1092" s="2" t="s">
        <v>156</v>
      </c>
      <c r="B1092" s="2">
        <v>10242</v>
      </c>
      <c r="C1092" s="3">
        <v>45187</v>
      </c>
      <c r="D1092" s="2" t="s">
        <v>690</v>
      </c>
      <c r="E1092" s="3">
        <v>45550</v>
      </c>
      <c r="F1092" s="2">
        <v>7.0000000000000007E-2</v>
      </c>
      <c r="G1092" s="2">
        <v>10242</v>
      </c>
      <c r="H1092" s="5">
        <v>45187</v>
      </c>
      <c r="I1092" s="5">
        <v>45550</v>
      </c>
      <c r="J1092" s="9">
        <v>7.0000000000000007E-2</v>
      </c>
      <c r="K1092" s="9">
        <v>7.0000000000000007E-2</v>
      </c>
      <c r="L1092" s="7">
        <f>(1+AVERAGE(J1092:K1092))^(1/365)-1</f>
        <v>1.8538334157058856E-4</v>
      </c>
      <c r="M1092" s="7">
        <f>(1+AVERAGE(J1092:K1092))^(7/365)-1</f>
        <v>1.298405320672158E-3</v>
      </c>
      <c r="N1092" s="7">
        <f>(1+AVERAGE(J1092:K1092))^(1/12)-1</f>
        <v>5.6541453874052738E-3</v>
      </c>
      <c r="O1092" s="7">
        <f>(1+AVERAGE(J1092:K1092))^(1/4)-1</f>
        <v>1.7058525001811375E-2</v>
      </c>
      <c r="P1092" s="7">
        <f>(1+AVERAGE(J1092:K1092))^(1/2)-1</f>
        <v>3.4408043278860045E-2</v>
      </c>
      <c r="Q1092" s="7">
        <f>(1+AVERAGE(J1092:K1092))^(1/1)-1</f>
        <v>7.0000000000000062E-2</v>
      </c>
      <c r="T1092" s="5">
        <f t="shared" ref="T1092:T1155" si="37">T1091+1</f>
        <v>39443</v>
      </c>
      <c r="U1092" s="9">
        <f>IFERROR(AVERAGEIFS(L:L,$H:$H,"&lt;="&amp;$T1092,$I:$I,"&gt;="&amp;$T1092),"")</f>
        <v>1.361744716661395E-4</v>
      </c>
      <c r="V1092" s="9">
        <f>IFERROR(AVERAGEIFS(M:M,$H:$H,"&lt;="&amp;$T1092,$I:$I,"&gt;="&amp;$T1092),"")</f>
        <v>9.5361148329657175E-4</v>
      </c>
      <c r="W1092" s="9">
        <f>IFERROR(AVERAGEIFS(N:N,$H:$H,"&lt;="&amp;$T1092,$I:$I,"&gt;="&amp;$T1092),"")</f>
        <v>4.1502947134562556E-3</v>
      </c>
      <c r="X1092" s="9">
        <f>IFERROR(AVERAGEIFS(O:O,$H:$H,"&lt;="&amp;$T1092,$I:$I,"&gt;="&amp;$T1092),"")</f>
        <v>1.2502721367360673E-2</v>
      </c>
      <c r="Y1092" s="9">
        <f>IFERROR(AVERAGEIFS(P:P,$H:$H,"&lt;="&amp;$T1092,$I:$I,"&gt;="&amp;$T1092),"")</f>
        <v>2.5162036828777861E-2</v>
      </c>
      <c r="Z1092" s="9">
        <f>IFERROR(AVERAGEIFS(Q:Q,$H:$H,"&lt;="&amp;$T1092,$I:$I,"&gt;="&amp;$T1092),"")</f>
        <v>5.0958333333333293E-2</v>
      </c>
    </row>
    <row r="1093" spans="1:26" s="2" customFormat="1" ht="19" x14ac:dyDescent="0.25">
      <c r="A1093" s="2" t="s">
        <v>66</v>
      </c>
      <c r="B1093" s="2">
        <v>116448</v>
      </c>
      <c r="C1093" s="3">
        <v>45189</v>
      </c>
      <c r="D1093" s="2" t="s">
        <v>690</v>
      </c>
      <c r="E1093" s="3">
        <v>45552</v>
      </c>
      <c r="F1093" s="2">
        <v>6.4699999999999994E-2</v>
      </c>
      <c r="G1093" s="2">
        <v>116448</v>
      </c>
      <c r="H1093" s="5">
        <v>45189</v>
      </c>
      <c r="I1093" s="5">
        <v>45552</v>
      </c>
      <c r="J1093" s="9">
        <v>6.4699999999999994E-2</v>
      </c>
      <c r="K1093" s="9">
        <v>6.4699999999999994E-2</v>
      </c>
      <c r="L1093" s="7">
        <f>(1+AVERAGE(J1093:K1093))^(1/365)-1</f>
        <v>1.7177658571232435E-4</v>
      </c>
      <c r="M1093" s="7">
        <f>(1+AVERAGE(J1093:K1093))^(7/365)-1</f>
        <v>1.203055928522323E-3</v>
      </c>
      <c r="N1093" s="7">
        <f>(1+AVERAGE(J1093:K1093))^(1/12)-1</f>
        <v>5.2380935372950965E-3</v>
      </c>
      <c r="O1093" s="7">
        <f>(1+AVERAGE(J1093:K1093))^(1/4)-1</f>
        <v>1.579673720444208E-2</v>
      </c>
      <c r="P1093" s="7">
        <f>(1+AVERAGE(J1093:K1093))^(1/2)-1</f>
        <v>3.1843011315190406E-2</v>
      </c>
      <c r="Q1093" s="7">
        <f>(1+AVERAGE(J1093:K1093))^(1/1)-1</f>
        <v>6.469999999999998E-2</v>
      </c>
      <c r="T1093" s="5">
        <f t="shared" si="37"/>
        <v>39444</v>
      </c>
      <c r="U1093" s="9">
        <f>IFERROR(AVERAGEIFS(L:L,$H:$H,"&lt;="&amp;$T1093,$I:$I,"&gt;="&amp;$T1093),"")</f>
        <v>1.361744716661395E-4</v>
      </c>
      <c r="V1093" s="9">
        <f>IFERROR(AVERAGEIFS(M:M,$H:$H,"&lt;="&amp;$T1093,$I:$I,"&gt;="&amp;$T1093),"")</f>
        <v>9.5361148329657175E-4</v>
      </c>
      <c r="W1093" s="9">
        <f>IFERROR(AVERAGEIFS(N:N,$H:$H,"&lt;="&amp;$T1093,$I:$I,"&gt;="&amp;$T1093),"")</f>
        <v>4.1502947134562556E-3</v>
      </c>
      <c r="X1093" s="9">
        <f>IFERROR(AVERAGEIFS(O:O,$H:$H,"&lt;="&amp;$T1093,$I:$I,"&gt;="&amp;$T1093),"")</f>
        <v>1.2502721367360673E-2</v>
      </c>
      <c r="Y1093" s="9">
        <f>IFERROR(AVERAGEIFS(P:P,$H:$H,"&lt;="&amp;$T1093,$I:$I,"&gt;="&amp;$T1093),"")</f>
        <v>2.5162036828777861E-2</v>
      </c>
      <c r="Z1093" s="9">
        <f>IFERROR(AVERAGEIFS(Q:Q,$H:$H,"&lt;="&amp;$T1093,$I:$I,"&gt;="&amp;$T1093),"")</f>
        <v>5.0958333333333293E-2</v>
      </c>
    </row>
    <row r="1094" spans="1:26" s="2" customFormat="1" ht="19" x14ac:dyDescent="0.25">
      <c r="A1094" s="2" t="s">
        <v>67</v>
      </c>
      <c r="B1094" s="2">
        <v>20076</v>
      </c>
      <c r="C1094" s="3">
        <v>45190</v>
      </c>
      <c r="D1094" s="2" t="s">
        <v>690</v>
      </c>
      <c r="E1094" s="3">
        <v>45553</v>
      </c>
      <c r="F1094" s="2">
        <v>7.9799999999999996E-2</v>
      </c>
      <c r="G1094" s="2">
        <v>20076</v>
      </c>
      <c r="H1094" s="5">
        <v>45190</v>
      </c>
      <c r="I1094" s="5">
        <v>45553</v>
      </c>
      <c r="J1094" s="9">
        <v>7.9799999999999996E-2</v>
      </c>
      <c r="K1094" s="9">
        <v>7.9799999999999996E-2</v>
      </c>
      <c r="L1094" s="7">
        <f>(1+AVERAGE(J1094:K1094))^(1/365)-1</f>
        <v>2.1036688785236457E-4</v>
      </c>
      <c r="M1094" s="7">
        <f>(1+AVERAGE(J1094:K1094))^(7/365)-1</f>
        <v>1.4734978796488996E-3</v>
      </c>
      <c r="N1094" s="7">
        <f>(1+AVERAGE(J1094:K1094))^(1/12)-1</f>
        <v>6.4184974022432062E-3</v>
      </c>
      <c r="O1094" s="7">
        <f>(1+AVERAGE(J1094:K1094))^(1/4)-1</f>
        <v>1.9379347956974158E-2</v>
      </c>
      <c r="P1094" s="7">
        <f>(1+AVERAGE(J1094:K1094))^(1/2)-1</f>
        <v>3.9134255041185728E-2</v>
      </c>
      <c r="Q1094" s="7">
        <f>(1+AVERAGE(J1094:K1094))^(1/1)-1</f>
        <v>7.9800000000000093E-2</v>
      </c>
      <c r="T1094" s="5">
        <f t="shared" si="37"/>
        <v>39445</v>
      </c>
      <c r="U1094" s="9">
        <f>IFERROR(AVERAGEIFS(L:L,$H:$H,"&lt;="&amp;$T1094,$I:$I,"&gt;="&amp;$T1094),"")</f>
        <v>1.361744716661395E-4</v>
      </c>
      <c r="V1094" s="9">
        <f>IFERROR(AVERAGEIFS(M:M,$H:$H,"&lt;="&amp;$T1094,$I:$I,"&gt;="&amp;$T1094),"")</f>
        <v>9.5361148329657175E-4</v>
      </c>
      <c r="W1094" s="9">
        <f>IFERROR(AVERAGEIFS(N:N,$H:$H,"&lt;="&amp;$T1094,$I:$I,"&gt;="&amp;$T1094),"")</f>
        <v>4.1502947134562556E-3</v>
      </c>
      <c r="X1094" s="9">
        <f>IFERROR(AVERAGEIFS(O:O,$H:$H,"&lt;="&amp;$T1094,$I:$I,"&gt;="&amp;$T1094),"")</f>
        <v>1.2502721367360673E-2</v>
      </c>
      <c r="Y1094" s="9">
        <f>IFERROR(AVERAGEIFS(P:P,$H:$H,"&lt;="&amp;$T1094,$I:$I,"&gt;="&amp;$T1094),"")</f>
        <v>2.5162036828777861E-2</v>
      </c>
      <c r="Z1094" s="9">
        <f>IFERROR(AVERAGEIFS(Q:Q,$H:$H,"&lt;="&amp;$T1094,$I:$I,"&gt;="&amp;$T1094),"")</f>
        <v>5.0958333333333293E-2</v>
      </c>
    </row>
    <row r="1095" spans="1:26" s="2" customFormat="1" ht="19" x14ac:dyDescent="0.25">
      <c r="A1095" s="2" t="s">
        <v>34</v>
      </c>
      <c r="B1095" s="2">
        <v>21062</v>
      </c>
      <c r="C1095" s="3">
        <v>45191</v>
      </c>
      <c r="D1095" s="2" t="s">
        <v>691</v>
      </c>
      <c r="E1095" s="3">
        <v>45554</v>
      </c>
      <c r="F1095" s="2">
        <v>7.3099999999999998E-2</v>
      </c>
      <c r="G1095" s="2">
        <v>21062</v>
      </c>
      <c r="H1095" s="5">
        <v>45191</v>
      </c>
      <c r="I1095" s="5">
        <v>45554</v>
      </c>
      <c r="J1095" s="9">
        <v>7.3099999999999998E-2</v>
      </c>
      <c r="K1095" s="9">
        <v>7.3099999999999998E-2</v>
      </c>
      <c r="L1095" s="7">
        <f>(1+AVERAGE(J1095:K1095))^(1/365)-1</f>
        <v>1.9331089022722736E-4</v>
      </c>
      <c r="M1095" s="7">
        <f>(1+AVERAGE(J1095:K1095))^(7/365)-1</f>
        <v>1.3539612355808472E-3</v>
      </c>
      <c r="N1095" s="7">
        <f>(1+AVERAGE(J1095:K1095))^(1/12)-1</f>
        <v>5.8966216949722927E-3</v>
      </c>
      <c r="O1095" s="7">
        <f>(1+AVERAGE(J1095:K1095))^(1/4)-1</f>
        <v>1.7794380553563416E-2</v>
      </c>
      <c r="P1095" s="7">
        <f>(1+AVERAGE(J1095:K1095))^(1/2)-1</f>
        <v>3.5905401086411937E-2</v>
      </c>
      <c r="Q1095" s="7">
        <f>(1+AVERAGE(J1095:K1095))^(1/1)-1</f>
        <v>7.3099999999999943E-2</v>
      </c>
      <c r="T1095" s="5">
        <f t="shared" si="37"/>
        <v>39446</v>
      </c>
      <c r="U1095" s="9">
        <f>IFERROR(AVERAGEIFS(L:L,$H:$H,"&lt;="&amp;$T1095,$I:$I,"&gt;="&amp;$T1095),"")</f>
        <v>1.361744716661395E-4</v>
      </c>
      <c r="V1095" s="9">
        <f>IFERROR(AVERAGEIFS(M:M,$H:$H,"&lt;="&amp;$T1095,$I:$I,"&gt;="&amp;$T1095),"")</f>
        <v>9.5361148329657175E-4</v>
      </c>
      <c r="W1095" s="9">
        <f>IFERROR(AVERAGEIFS(N:N,$H:$H,"&lt;="&amp;$T1095,$I:$I,"&gt;="&amp;$T1095),"")</f>
        <v>4.1502947134562556E-3</v>
      </c>
      <c r="X1095" s="9">
        <f>IFERROR(AVERAGEIFS(O:O,$H:$H,"&lt;="&amp;$T1095,$I:$I,"&gt;="&amp;$T1095),"")</f>
        <v>1.2502721367360673E-2</v>
      </c>
      <c r="Y1095" s="9">
        <f>IFERROR(AVERAGEIFS(P:P,$H:$H,"&lt;="&amp;$T1095,$I:$I,"&gt;="&amp;$T1095),"")</f>
        <v>2.5162036828777861E-2</v>
      </c>
      <c r="Z1095" s="9">
        <f>IFERROR(AVERAGEIFS(Q:Q,$H:$H,"&lt;="&amp;$T1095,$I:$I,"&gt;="&amp;$T1095),"")</f>
        <v>5.0958333333333293E-2</v>
      </c>
    </row>
    <row r="1096" spans="1:26" s="2" customFormat="1" ht="19" x14ac:dyDescent="0.25">
      <c r="A1096" s="2" t="s">
        <v>34</v>
      </c>
      <c r="B1096" s="2">
        <v>1067</v>
      </c>
      <c r="C1096" s="3">
        <v>45198</v>
      </c>
      <c r="D1096" s="2" t="s">
        <v>690</v>
      </c>
      <c r="E1096" s="3">
        <v>45561</v>
      </c>
      <c r="F1096" s="2">
        <v>5.5300000000000002E-2</v>
      </c>
      <c r="G1096" s="2">
        <v>1067</v>
      </c>
      <c r="H1096" s="5">
        <v>45198</v>
      </c>
      <c r="I1096" s="5">
        <v>45561</v>
      </c>
      <c r="J1096" s="9">
        <v>5.5300000000000002E-2</v>
      </c>
      <c r="K1096" s="9">
        <v>5.5300000000000002E-2</v>
      </c>
      <c r="L1096" s="7">
        <f>(1+AVERAGE(J1096:K1096))^(1/365)-1</f>
        <v>1.4747686458860265E-4</v>
      </c>
      <c r="M1096" s="7">
        <f>(1+AVERAGE(J1096:K1096))^(7/365)-1</f>
        <v>1.0327949023385408E-3</v>
      </c>
      <c r="N1096" s="7">
        <f>(1+AVERAGE(J1096:K1096))^(1/12)-1</f>
        <v>4.4954984622596061E-3</v>
      </c>
      <c r="O1096" s="7">
        <f>(1+AVERAGE(J1096:K1096))^(1/4)-1</f>
        <v>1.3547214757856141E-2</v>
      </c>
      <c r="P1096" s="7">
        <f>(1+AVERAGE(J1096:K1096))^(1/2)-1</f>
        <v>2.7277956543408033E-2</v>
      </c>
      <c r="Q1096" s="7">
        <f>(1+AVERAGE(J1096:K1096))^(1/1)-1</f>
        <v>5.5299999999999905E-2</v>
      </c>
      <c r="T1096" s="5">
        <f t="shared" si="37"/>
        <v>39447</v>
      </c>
      <c r="U1096" s="9">
        <f>IFERROR(AVERAGEIFS(L:L,$H:$H,"&lt;="&amp;$T1096,$I:$I,"&gt;="&amp;$T1096),"")</f>
        <v>1.361744716661395E-4</v>
      </c>
      <c r="V1096" s="9">
        <f>IFERROR(AVERAGEIFS(M:M,$H:$H,"&lt;="&amp;$T1096,$I:$I,"&gt;="&amp;$T1096),"")</f>
        <v>9.5361148329657175E-4</v>
      </c>
      <c r="W1096" s="9">
        <f>IFERROR(AVERAGEIFS(N:N,$H:$H,"&lt;="&amp;$T1096,$I:$I,"&gt;="&amp;$T1096),"")</f>
        <v>4.1502947134562556E-3</v>
      </c>
      <c r="X1096" s="9">
        <f>IFERROR(AVERAGEIFS(O:O,$H:$H,"&lt;="&amp;$T1096,$I:$I,"&gt;="&amp;$T1096),"")</f>
        <v>1.2502721367360673E-2</v>
      </c>
      <c r="Y1096" s="9">
        <f>IFERROR(AVERAGEIFS(P:P,$H:$H,"&lt;="&amp;$T1096,$I:$I,"&gt;="&amp;$T1096),"")</f>
        <v>2.5162036828777861E-2</v>
      </c>
      <c r="Z1096" s="9">
        <f>IFERROR(AVERAGEIFS(Q:Q,$H:$H,"&lt;="&amp;$T1096,$I:$I,"&gt;="&amp;$T1096),"")</f>
        <v>5.0958333333333293E-2</v>
      </c>
    </row>
    <row r="1097" spans="1:26" s="2" customFormat="1" ht="19" x14ac:dyDescent="0.25">
      <c r="A1097" s="2" t="s">
        <v>27</v>
      </c>
      <c r="B1097" s="2">
        <v>35691</v>
      </c>
      <c r="C1097" s="3">
        <v>45198</v>
      </c>
      <c r="D1097" s="2" t="s">
        <v>690</v>
      </c>
      <c r="E1097" s="3">
        <v>45561</v>
      </c>
      <c r="F1097" s="2">
        <v>7.3899999999999993E-2</v>
      </c>
      <c r="G1097" s="2">
        <v>35691</v>
      </c>
      <c r="H1097" s="5">
        <v>45198</v>
      </c>
      <c r="I1097" s="5">
        <v>45561</v>
      </c>
      <c r="J1097" s="9">
        <v>7.3899999999999993E-2</v>
      </c>
      <c r="K1097" s="9">
        <v>7.3899999999999993E-2</v>
      </c>
      <c r="L1097" s="7">
        <f>(1+AVERAGE(J1097:K1097))^(1/365)-1</f>
        <v>1.9535300187745186E-4</v>
      </c>
      <c r="M1097" s="7">
        <f>(1+AVERAGE(J1097:K1097))^(7/365)-1</f>
        <v>1.3682726928279099E-3</v>
      </c>
      <c r="N1097" s="7">
        <f>(1+AVERAGE(J1097:K1097))^(1/12)-1</f>
        <v>5.9590919885958993E-3</v>
      </c>
      <c r="O1097" s="7">
        <f>(1+AVERAGE(J1097:K1097))^(1/4)-1</f>
        <v>1.7984019909762061E-2</v>
      </c>
      <c r="P1097" s="7">
        <f>(1+AVERAGE(J1097:K1097))^(1/2)-1</f>
        <v>3.6291464791638584E-2</v>
      </c>
      <c r="Q1097" s="7">
        <f>(1+AVERAGE(J1097:K1097))^(1/1)-1</f>
        <v>7.3900000000000077E-2</v>
      </c>
      <c r="T1097" s="5">
        <f t="shared" si="37"/>
        <v>39448</v>
      </c>
      <c r="U1097" s="9">
        <f>IFERROR(AVERAGEIFS(L:L,$H:$H,"&lt;="&amp;$T1097,$I:$I,"&gt;="&amp;$T1097),"")</f>
        <v>1.361744716661395E-4</v>
      </c>
      <c r="V1097" s="9">
        <f>IFERROR(AVERAGEIFS(M:M,$H:$H,"&lt;="&amp;$T1097,$I:$I,"&gt;="&amp;$T1097),"")</f>
        <v>9.5361148329657175E-4</v>
      </c>
      <c r="W1097" s="9">
        <f>IFERROR(AVERAGEIFS(N:N,$H:$H,"&lt;="&amp;$T1097,$I:$I,"&gt;="&amp;$T1097),"")</f>
        <v>4.1502947134562556E-3</v>
      </c>
      <c r="X1097" s="9">
        <f>IFERROR(AVERAGEIFS(O:O,$H:$H,"&lt;="&amp;$T1097,$I:$I,"&gt;="&amp;$T1097),"")</f>
        <v>1.2502721367360673E-2</v>
      </c>
      <c r="Y1097" s="9">
        <f>IFERROR(AVERAGEIFS(P:P,$H:$H,"&lt;="&amp;$T1097,$I:$I,"&gt;="&amp;$T1097),"")</f>
        <v>2.5162036828777861E-2</v>
      </c>
      <c r="Z1097" s="9">
        <f>IFERROR(AVERAGEIFS(Q:Q,$H:$H,"&lt;="&amp;$T1097,$I:$I,"&gt;="&amp;$T1097),"")</f>
        <v>5.0958333333333293E-2</v>
      </c>
    </row>
    <row r="1098" spans="1:26" s="2" customFormat="1" ht="19" x14ac:dyDescent="0.25">
      <c r="A1098" s="2" t="s">
        <v>155</v>
      </c>
      <c r="B1098" s="2">
        <v>66553</v>
      </c>
      <c r="C1098" s="3">
        <v>45204</v>
      </c>
      <c r="D1098" s="2" t="s">
        <v>690</v>
      </c>
      <c r="E1098" s="3">
        <v>45561</v>
      </c>
      <c r="F1098" s="2">
        <v>6.5000000000000002E-2</v>
      </c>
      <c r="G1098" s="2">
        <v>66553</v>
      </c>
      <c r="H1098" s="5">
        <v>45204</v>
      </c>
      <c r="I1098" s="5">
        <v>45561</v>
      </c>
      <c r="J1098" s="9">
        <v>6.5000000000000002E-2</v>
      </c>
      <c r="K1098" s="9">
        <v>6.5000000000000002E-2</v>
      </c>
      <c r="L1098" s="7">
        <f>(1+AVERAGE(J1098:K1098))^(1/365)-1</f>
        <v>1.7254858112680793E-4</v>
      </c>
      <c r="M1098" s="7">
        <f>(1+AVERAGE(J1098:K1098))^(7/365)-1</f>
        <v>1.2084654809936257E-3</v>
      </c>
      <c r="N1098" s="7">
        <f>(1+AVERAGE(J1098:K1098))^(1/12)-1</f>
        <v>5.2616942768477504E-3</v>
      </c>
      <c r="O1098" s="7">
        <f>(1+AVERAGE(J1098:K1098))^(1/4)-1</f>
        <v>1.586828478278357E-2</v>
      </c>
      <c r="P1098" s="7">
        <f>(1+AVERAGE(J1098:K1098))^(1/2)-1</f>
        <v>3.19883720275147E-2</v>
      </c>
      <c r="Q1098" s="7">
        <f>(1+AVERAGE(J1098:K1098))^(1/1)-1</f>
        <v>6.4999999999999947E-2</v>
      </c>
      <c r="T1098" s="5">
        <f t="shared" si="37"/>
        <v>39449</v>
      </c>
      <c r="U1098" s="9">
        <f>IFERROR(AVERAGEIFS(L:L,$H:$H,"&lt;="&amp;$T1098,$I:$I,"&gt;="&amp;$T1098),"")</f>
        <v>1.361744716661395E-4</v>
      </c>
      <c r="V1098" s="9">
        <f>IFERROR(AVERAGEIFS(M:M,$H:$H,"&lt;="&amp;$T1098,$I:$I,"&gt;="&amp;$T1098),"")</f>
        <v>9.5361148329657175E-4</v>
      </c>
      <c r="W1098" s="9">
        <f>IFERROR(AVERAGEIFS(N:N,$H:$H,"&lt;="&amp;$T1098,$I:$I,"&gt;="&amp;$T1098),"")</f>
        <v>4.1502947134562556E-3</v>
      </c>
      <c r="X1098" s="9">
        <f>IFERROR(AVERAGEIFS(O:O,$H:$H,"&lt;="&amp;$T1098,$I:$I,"&gt;="&amp;$T1098),"")</f>
        <v>1.2502721367360673E-2</v>
      </c>
      <c r="Y1098" s="9">
        <f>IFERROR(AVERAGEIFS(P:P,$H:$H,"&lt;="&amp;$T1098,$I:$I,"&gt;="&amp;$T1098),"")</f>
        <v>2.5162036828777861E-2</v>
      </c>
      <c r="Z1098" s="9">
        <f>IFERROR(AVERAGEIFS(Q:Q,$H:$H,"&lt;="&amp;$T1098,$I:$I,"&gt;="&amp;$T1098),"")</f>
        <v>5.0958333333333293E-2</v>
      </c>
    </row>
    <row r="1099" spans="1:26" s="2" customFormat="1" ht="19" x14ac:dyDescent="0.25">
      <c r="A1099" s="2" t="s">
        <v>155</v>
      </c>
      <c r="B1099" s="2">
        <v>6808</v>
      </c>
      <c r="C1099" s="3">
        <v>45210</v>
      </c>
      <c r="D1099" s="2" t="s">
        <v>690</v>
      </c>
      <c r="E1099" s="3">
        <v>45573</v>
      </c>
      <c r="F1099" s="2">
        <v>6.4699999999999994E-2</v>
      </c>
      <c r="G1099" s="2">
        <v>6808</v>
      </c>
      <c r="H1099" s="5">
        <v>45210</v>
      </c>
      <c r="I1099" s="5">
        <v>45573</v>
      </c>
      <c r="J1099" s="9">
        <v>6.4699999999999994E-2</v>
      </c>
      <c r="K1099" s="9">
        <v>6.4699999999999994E-2</v>
      </c>
      <c r="L1099" s="7">
        <f>(1+AVERAGE(J1099:K1099))^(1/365)-1</f>
        <v>1.7177658571232435E-4</v>
      </c>
      <c r="M1099" s="7">
        <f>(1+AVERAGE(J1099:K1099))^(7/365)-1</f>
        <v>1.203055928522323E-3</v>
      </c>
      <c r="N1099" s="7">
        <f>(1+AVERAGE(J1099:K1099))^(1/12)-1</f>
        <v>5.2380935372950965E-3</v>
      </c>
      <c r="O1099" s="7">
        <f>(1+AVERAGE(J1099:K1099))^(1/4)-1</f>
        <v>1.579673720444208E-2</v>
      </c>
      <c r="P1099" s="7">
        <f>(1+AVERAGE(J1099:K1099))^(1/2)-1</f>
        <v>3.1843011315190406E-2</v>
      </c>
      <c r="Q1099" s="7">
        <f>(1+AVERAGE(J1099:K1099))^(1/1)-1</f>
        <v>6.469999999999998E-2</v>
      </c>
      <c r="T1099" s="5">
        <f t="shared" si="37"/>
        <v>39450</v>
      </c>
      <c r="U1099" s="9">
        <f>IFERROR(AVERAGEIFS(L:L,$H:$H,"&lt;="&amp;$T1099,$I:$I,"&gt;="&amp;$T1099),"")</f>
        <v>1.361744716661395E-4</v>
      </c>
      <c r="V1099" s="9">
        <f>IFERROR(AVERAGEIFS(M:M,$H:$H,"&lt;="&amp;$T1099,$I:$I,"&gt;="&amp;$T1099),"")</f>
        <v>9.5361148329657175E-4</v>
      </c>
      <c r="W1099" s="9">
        <f>IFERROR(AVERAGEIFS(N:N,$H:$H,"&lt;="&amp;$T1099,$I:$I,"&gt;="&amp;$T1099),"")</f>
        <v>4.1502947134562556E-3</v>
      </c>
      <c r="X1099" s="9">
        <f>IFERROR(AVERAGEIFS(O:O,$H:$H,"&lt;="&amp;$T1099,$I:$I,"&gt;="&amp;$T1099),"")</f>
        <v>1.2502721367360673E-2</v>
      </c>
      <c r="Y1099" s="9">
        <f>IFERROR(AVERAGEIFS(P:P,$H:$H,"&lt;="&amp;$T1099,$I:$I,"&gt;="&amp;$T1099),"")</f>
        <v>2.5162036828777861E-2</v>
      </c>
      <c r="Z1099" s="9">
        <f>IFERROR(AVERAGEIFS(Q:Q,$H:$H,"&lt;="&amp;$T1099,$I:$I,"&gt;="&amp;$T1099),"")</f>
        <v>5.0958333333333293E-2</v>
      </c>
    </row>
    <row r="1100" spans="1:26" s="2" customFormat="1" ht="19" x14ac:dyDescent="0.25">
      <c r="A1100" s="2" t="s">
        <v>155</v>
      </c>
      <c r="B1100" s="2">
        <v>25000</v>
      </c>
      <c r="C1100" s="3">
        <v>45210</v>
      </c>
      <c r="D1100" s="2" t="s">
        <v>701</v>
      </c>
      <c r="E1100" s="3">
        <v>45237</v>
      </c>
      <c r="F1100" s="2">
        <v>4.02E-2</v>
      </c>
      <c r="G1100" s="2">
        <v>25000</v>
      </c>
      <c r="H1100" s="5">
        <v>45210</v>
      </c>
      <c r="I1100" s="5">
        <v>45237</v>
      </c>
      <c r="J1100" s="9">
        <v>4.02E-2</v>
      </c>
      <c r="K1100" s="9">
        <v>4.02E-2</v>
      </c>
      <c r="L1100" s="7">
        <f>(1+AVERAGE(J1100:K1100))^(1/365)-1</f>
        <v>1.07986658514303E-4</v>
      </c>
      <c r="M1100" s="7">
        <f>(1+AVERAGE(J1100:K1100))^(7/365)-1</f>
        <v>7.5615153716568351E-4</v>
      </c>
      <c r="N1100" s="7">
        <f>(1+AVERAGE(J1100:K1100))^(1/12)-1</f>
        <v>3.2898164700365662E-3</v>
      </c>
      <c r="O1100" s="7">
        <f>(1+AVERAGE(J1100:K1100))^(1/4)-1</f>
        <v>9.9019536926587826E-3</v>
      </c>
      <c r="P1100" s="7">
        <f>(1+AVERAGE(J1100:K1100))^(1/2)-1</f>
        <v>1.9901956072249094E-2</v>
      </c>
      <c r="Q1100" s="7">
        <f>(1+AVERAGE(J1100:K1100))^(1/1)-1</f>
        <v>4.0200000000000014E-2</v>
      </c>
      <c r="T1100" s="5">
        <f t="shared" si="37"/>
        <v>39451</v>
      </c>
      <c r="U1100" s="9">
        <f>IFERROR(AVERAGEIFS(L:L,$H:$H,"&lt;="&amp;$T1100,$I:$I,"&gt;="&amp;$T1100),"")</f>
        <v>1.361744716661395E-4</v>
      </c>
      <c r="V1100" s="9">
        <f>IFERROR(AVERAGEIFS(M:M,$H:$H,"&lt;="&amp;$T1100,$I:$I,"&gt;="&amp;$T1100),"")</f>
        <v>9.5361148329657175E-4</v>
      </c>
      <c r="W1100" s="9">
        <f>IFERROR(AVERAGEIFS(N:N,$H:$H,"&lt;="&amp;$T1100,$I:$I,"&gt;="&amp;$T1100),"")</f>
        <v>4.1502947134562556E-3</v>
      </c>
      <c r="X1100" s="9">
        <f>IFERROR(AVERAGEIFS(O:O,$H:$H,"&lt;="&amp;$T1100,$I:$I,"&gt;="&amp;$T1100),"")</f>
        <v>1.2502721367360673E-2</v>
      </c>
      <c r="Y1100" s="9">
        <f>IFERROR(AVERAGEIFS(P:P,$H:$H,"&lt;="&amp;$T1100,$I:$I,"&gt;="&amp;$T1100),"")</f>
        <v>2.5162036828777861E-2</v>
      </c>
      <c r="Z1100" s="9">
        <f>IFERROR(AVERAGEIFS(Q:Q,$H:$H,"&lt;="&amp;$T1100,$I:$I,"&gt;="&amp;$T1100),"")</f>
        <v>5.0958333333333293E-2</v>
      </c>
    </row>
    <row r="1101" spans="1:26" s="2" customFormat="1" ht="19" x14ac:dyDescent="0.25">
      <c r="A1101" s="2" t="s">
        <v>155</v>
      </c>
      <c r="B1101" s="2">
        <v>22000</v>
      </c>
      <c r="C1101" s="3">
        <v>45216</v>
      </c>
      <c r="D1101" s="2" t="s">
        <v>701</v>
      </c>
      <c r="E1101" s="3">
        <v>45243</v>
      </c>
      <c r="F1101" s="2">
        <v>4.2999999999999997E-2</v>
      </c>
      <c r="G1101" s="2">
        <v>22000</v>
      </c>
      <c r="H1101" s="5">
        <v>45216</v>
      </c>
      <c r="I1101" s="5">
        <v>45243</v>
      </c>
      <c r="J1101" s="9">
        <v>4.2999999999999997E-2</v>
      </c>
      <c r="K1101" s="9">
        <v>4.2999999999999997E-2</v>
      </c>
      <c r="L1101" s="7">
        <f>(1+AVERAGE(J1101:K1101))^(1/365)-1</f>
        <v>1.1535234029191876E-4</v>
      </c>
      <c r="M1101" s="7">
        <f>(1+AVERAGE(J1101:K1101))^(7/365)-1</f>
        <v>8.0774586518161939E-4</v>
      </c>
      <c r="N1101" s="7">
        <f>(1+AVERAGE(J1101:K1101))^(1/12)-1</f>
        <v>3.5145930840192463E-3</v>
      </c>
      <c r="O1101" s="7">
        <f>(1+AVERAGE(J1101:K1101))^(1/4)-1</f>
        <v>1.0580879759231721E-2</v>
      </c>
      <c r="P1101" s="7">
        <f>(1+AVERAGE(J1101:K1101))^(1/2)-1</f>
        <v>2.1273714534942867E-2</v>
      </c>
      <c r="Q1101" s="7">
        <f>(1+AVERAGE(J1101:K1101))^(1/1)-1</f>
        <v>4.2999999999999927E-2</v>
      </c>
      <c r="T1101" s="5">
        <f t="shared" si="37"/>
        <v>39452</v>
      </c>
      <c r="U1101" s="9">
        <f>IFERROR(AVERAGEIFS(L:L,$H:$H,"&lt;="&amp;$T1101,$I:$I,"&gt;="&amp;$T1101),"")</f>
        <v>1.361744716661395E-4</v>
      </c>
      <c r="V1101" s="9">
        <f>IFERROR(AVERAGEIFS(M:M,$H:$H,"&lt;="&amp;$T1101,$I:$I,"&gt;="&amp;$T1101),"")</f>
        <v>9.5361148329657175E-4</v>
      </c>
      <c r="W1101" s="9">
        <f>IFERROR(AVERAGEIFS(N:N,$H:$H,"&lt;="&amp;$T1101,$I:$I,"&gt;="&amp;$T1101),"")</f>
        <v>4.1502947134562556E-3</v>
      </c>
      <c r="X1101" s="9">
        <f>IFERROR(AVERAGEIFS(O:O,$H:$H,"&lt;="&amp;$T1101,$I:$I,"&gt;="&amp;$T1101),"")</f>
        <v>1.2502721367360673E-2</v>
      </c>
      <c r="Y1101" s="9">
        <f>IFERROR(AVERAGEIFS(P:P,$H:$H,"&lt;="&amp;$T1101,$I:$I,"&gt;="&amp;$T1101),"")</f>
        <v>2.5162036828777861E-2</v>
      </c>
      <c r="Z1101" s="9">
        <f>IFERROR(AVERAGEIFS(Q:Q,$H:$H,"&lt;="&amp;$T1101,$I:$I,"&gt;="&amp;$T1101),"")</f>
        <v>5.0958333333333293E-2</v>
      </c>
    </row>
    <row r="1102" spans="1:26" s="2" customFormat="1" ht="19" x14ac:dyDescent="0.25">
      <c r="A1102" s="2" t="s">
        <v>157</v>
      </c>
      <c r="B1102" s="2">
        <v>3676</v>
      </c>
      <c r="C1102" s="3">
        <v>45217</v>
      </c>
      <c r="D1102" s="2" t="s">
        <v>690</v>
      </c>
      <c r="E1102" s="3">
        <v>45580</v>
      </c>
      <c r="F1102" s="2">
        <v>7.9899999999999999E-2</v>
      </c>
      <c r="G1102" s="2">
        <v>3676</v>
      </c>
      <c r="H1102" s="5">
        <v>45217</v>
      </c>
      <c r="I1102" s="5">
        <v>45580</v>
      </c>
      <c r="J1102" s="9">
        <v>7.9899999999999999E-2</v>
      </c>
      <c r="K1102" s="9">
        <v>7.9899999999999999E-2</v>
      </c>
      <c r="L1102" s="7">
        <f>(1+AVERAGE(J1102:K1102))^(1/365)-1</f>
        <v>2.1062065483135051E-4</v>
      </c>
      <c r="M1102" s="7">
        <f>(1+AVERAGE(J1102:K1102))^(7/365)-1</f>
        <v>1.4752764931715845E-3</v>
      </c>
      <c r="N1102" s="7">
        <f>(1+AVERAGE(J1102:K1102))^(1/12)-1</f>
        <v>6.4262640857444264E-3</v>
      </c>
      <c r="O1102" s="7">
        <f>(1+AVERAGE(J1102:K1102))^(1/4)-1</f>
        <v>1.9402948252125851E-2</v>
      </c>
      <c r="P1102" s="7">
        <f>(1+AVERAGE(J1102:K1102))^(1/2)-1</f>
        <v>3.9182370905126662E-2</v>
      </c>
      <c r="Q1102" s="7">
        <f>(1+AVERAGE(J1102:K1102))^(1/1)-1</f>
        <v>7.9900000000000082E-2</v>
      </c>
      <c r="T1102" s="5">
        <f t="shared" si="37"/>
        <v>39453</v>
      </c>
      <c r="U1102" s="9">
        <f>IFERROR(AVERAGEIFS(L:L,$H:$H,"&lt;="&amp;$T1102,$I:$I,"&gt;="&amp;$T1102),"")</f>
        <v>1.361744716661395E-4</v>
      </c>
      <c r="V1102" s="9">
        <f>IFERROR(AVERAGEIFS(M:M,$H:$H,"&lt;="&amp;$T1102,$I:$I,"&gt;="&amp;$T1102),"")</f>
        <v>9.5361148329657175E-4</v>
      </c>
      <c r="W1102" s="9">
        <f>IFERROR(AVERAGEIFS(N:N,$H:$H,"&lt;="&amp;$T1102,$I:$I,"&gt;="&amp;$T1102),"")</f>
        <v>4.1502947134562556E-3</v>
      </c>
      <c r="X1102" s="9">
        <f>IFERROR(AVERAGEIFS(O:O,$H:$H,"&lt;="&amp;$T1102,$I:$I,"&gt;="&amp;$T1102),"")</f>
        <v>1.2502721367360673E-2</v>
      </c>
      <c r="Y1102" s="9">
        <f>IFERROR(AVERAGEIFS(P:P,$H:$H,"&lt;="&amp;$T1102,$I:$I,"&gt;="&amp;$T1102),"")</f>
        <v>2.5162036828777861E-2</v>
      </c>
      <c r="Z1102" s="9">
        <f>IFERROR(AVERAGEIFS(Q:Q,$H:$H,"&lt;="&amp;$T1102,$I:$I,"&gt;="&amp;$T1102),"")</f>
        <v>5.0958333333333293E-2</v>
      </c>
    </row>
    <row r="1103" spans="1:26" s="2" customFormat="1" ht="19" x14ac:dyDescent="0.25">
      <c r="A1103" s="2" t="s">
        <v>67</v>
      </c>
      <c r="B1103" s="2">
        <v>11374</v>
      </c>
      <c r="C1103" s="3">
        <v>45218</v>
      </c>
      <c r="D1103" s="2" t="s">
        <v>690</v>
      </c>
      <c r="E1103" s="3">
        <v>45581</v>
      </c>
      <c r="F1103" s="2">
        <v>7.9100000000000004E-2</v>
      </c>
      <c r="G1103" s="2">
        <v>11374</v>
      </c>
      <c r="H1103" s="5">
        <v>45218</v>
      </c>
      <c r="I1103" s="5">
        <v>45581</v>
      </c>
      <c r="J1103" s="9">
        <v>7.9100000000000004E-2</v>
      </c>
      <c r="K1103" s="9">
        <v>7.9100000000000004E-2</v>
      </c>
      <c r="L1103" s="7">
        <f>(1+AVERAGE(J1103:K1103))^(1/365)-1</f>
        <v>2.0858986249150391E-4</v>
      </c>
      <c r="M1103" s="7">
        <f>(1+AVERAGE(J1103:K1103))^(7/365)-1</f>
        <v>1.4610430595007884E-3</v>
      </c>
      <c r="N1103" s="7">
        <f>(1+AVERAGE(J1103:K1103))^(1/12)-1</f>
        <v>6.3641121491160302E-3</v>
      </c>
      <c r="O1103" s="7">
        <f>(1+AVERAGE(J1103:K1103))^(1/4)-1</f>
        <v>1.9214099976470722E-2</v>
      </c>
      <c r="P1103" s="7">
        <f>(1+AVERAGE(J1103:K1103))^(1/2)-1</f>
        <v>3.8797381590847113E-2</v>
      </c>
      <c r="Q1103" s="7">
        <f>(1+AVERAGE(J1103:K1103))^(1/1)-1</f>
        <v>7.9099999999999948E-2</v>
      </c>
      <c r="T1103" s="5">
        <f t="shared" si="37"/>
        <v>39454</v>
      </c>
      <c r="U1103" s="9">
        <f>IFERROR(AVERAGEIFS(L:L,$H:$H,"&lt;="&amp;$T1103,$I:$I,"&gt;="&amp;$T1103),"")</f>
        <v>1.361744716661395E-4</v>
      </c>
      <c r="V1103" s="9">
        <f>IFERROR(AVERAGEIFS(M:M,$H:$H,"&lt;="&amp;$T1103,$I:$I,"&gt;="&amp;$T1103),"")</f>
        <v>9.5361148329657175E-4</v>
      </c>
      <c r="W1103" s="9">
        <f>IFERROR(AVERAGEIFS(N:N,$H:$H,"&lt;="&amp;$T1103,$I:$I,"&gt;="&amp;$T1103),"")</f>
        <v>4.1502947134562556E-3</v>
      </c>
      <c r="X1103" s="9">
        <f>IFERROR(AVERAGEIFS(O:O,$H:$H,"&lt;="&amp;$T1103,$I:$I,"&gt;="&amp;$T1103),"")</f>
        <v>1.2502721367360673E-2</v>
      </c>
      <c r="Y1103" s="9">
        <f>IFERROR(AVERAGEIFS(P:P,$H:$H,"&lt;="&amp;$T1103,$I:$I,"&gt;="&amp;$T1103),"")</f>
        <v>2.5162036828777861E-2</v>
      </c>
      <c r="Z1103" s="9">
        <f>IFERROR(AVERAGEIFS(Q:Q,$H:$H,"&lt;="&amp;$T1103,$I:$I,"&gt;="&amp;$T1103),"")</f>
        <v>5.0958333333333293E-2</v>
      </c>
    </row>
    <row r="1104" spans="1:26" s="2" customFormat="1" ht="19" x14ac:dyDescent="0.25">
      <c r="A1104" s="2" t="s">
        <v>155</v>
      </c>
      <c r="B1104" s="2">
        <v>8724</v>
      </c>
      <c r="C1104" s="3">
        <v>45224</v>
      </c>
      <c r="D1104" s="2" t="s">
        <v>690</v>
      </c>
      <c r="E1104" s="3">
        <v>45587</v>
      </c>
      <c r="F1104" s="2">
        <v>6.4399999999999999E-2</v>
      </c>
      <c r="G1104" s="2">
        <v>8724</v>
      </c>
      <c r="H1104" s="5">
        <v>45224</v>
      </c>
      <c r="I1104" s="5">
        <v>45587</v>
      </c>
      <c r="J1104" s="9">
        <v>6.4399999999999999E-2</v>
      </c>
      <c r="K1104" s="9">
        <v>6.4399999999999999E-2</v>
      </c>
      <c r="L1104" s="7">
        <f>(1+AVERAGE(J1104:K1104))^(1/365)-1</f>
        <v>1.7100437333850138E-4</v>
      </c>
      <c r="M1104" s="7">
        <f>(1+AVERAGE(J1104:K1104))^(7/365)-1</f>
        <v>1.1976448808295181E-3</v>
      </c>
      <c r="N1104" s="7">
        <f>(1+AVERAGE(J1104:K1104))^(1/12)-1</f>
        <v>5.2144867011501006E-3</v>
      </c>
      <c r="O1104" s="7">
        <f>(1+AVERAGE(J1104:K1104))^(1/4)-1</f>
        <v>1.5725174504557904E-2</v>
      </c>
      <c r="P1104" s="7">
        <f>(1+AVERAGE(J1104:K1104))^(1/2)-1</f>
        <v>3.1697630122314413E-2</v>
      </c>
      <c r="Q1104" s="7">
        <f>(1+AVERAGE(J1104:K1104))^(1/1)-1</f>
        <v>6.4400000000000013E-2</v>
      </c>
      <c r="T1104" s="5">
        <f t="shared" si="37"/>
        <v>39455</v>
      </c>
      <c r="U1104" s="9">
        <f>IFERROR(AVERAGEIFS(L:L,$H:$H,"&lt;="&amp;$T1104,$I:$I,"&gt;="&amp;$T1104),"")</f>
        <v>1.361744716661395E-4</v>
      </c>
      <c r="V1104" s="9">
        <f>IFERROR(AVERAGEIFS(M:M,$H:$H,"&lt;="&amp;$T1104,$I:$I,"&gt;="&amp;$T1104),"")</f>
        <v>9.5361148329657175E-4</v>
      </c>
      <c r="W1104" s="9">
        <f>IFERROR(AVERAGEIFS(N:N,$H:$H,"&lt;="&amp;$T1104,$I:$I,"&gt;="&amp;$T1104),"")</f>
        <v>4.1502947134562556E-3</v>
      </c>
      <c r="X1104" s="9">
        <f>IFERROR(AVERAGEIFS(O:O,$H:$H,"&lt;="&amp;$T1104,$I:$I,"&gt;="&amp;$T1104),"")</f>
        <v>1.2502721367360673E-2</v>
      </c>
      <c r="Y1104" s="9">
        <f>IFERROR(AVERAGEIFS(P:P,$H:$H,"&lt;="&amp;$T1104,$I:$I,"&gt;="&amp;$T1104),"")</f>
        <v>2.5162036828777861E-2</v>
      </c>
      <c r="Z1104" s="9">
        <f>IFERROR(AVERAGEIFS(Q:Q,$H:$H,"&lt;="&amp;$T1104,$I:$I,"&gt;="&amp;$T1104),"")</f>
        <v>5.0958333333333293E-2</v>
      </c>
    </row>
    <row r="1105" spans="1:26" s="2" customFormat="1" ht="19" x14ac:dyDescent="0.25">
      <c r="A1105" s="2" t="s">
        <v>159</v>
      </c>
      <c r="B1105" s="2">
        <v>44000</v>
      </c>
      <c r="C1105" s="3">
        <v>45229</v>
      </c>
      <c r="D1105" s="2" t="s">
        <v>701</v>
      </c>
      <c r="E1105" s="3">
        <v>45256</v>
      </c>
      <c r="F1105" s="2">
        <v>5.0799999999999998E-2</v>
      </c>
      <c r="G1105" s="2">
        <v>44000</v>
      </c>
      <c r="H1105" s="5">
        <v>45229</v>
      </c>
      <c r="I1105" s="5">
        <v>45256</v>
      </c>
      <c r="J1105" s="9">
        <v>5.0799999999999998E-2</v>
      </c>
      <c r="K1105" s="9">
        <v>5.0799999999999998E-2</v>
      </c>
      <c r="L1105" s="7">
        <f>(1+AVERAGE(J1105:K1105))^(1/365)-1</f>
        <v>1.3576751373700624E-4</v>
      </c>
      <c r="M1105" s="7">
        <f>(1+AVERAGE(J1105:K1105))^(7/365)-1</f>
        <v>9.507597729354611E-4</v>
      </c>
      <c r="N1105" s="7">
        <f>(1+AVERAGE(J1105:K1105))^(1/12)-1</f>
        <v>4.1378522703343634E-3</v>
      </c>
      <c r="O1105" s="7">
        <f>(1+AVERAGE(J1105:K1105))^(1/4)-1</f>
        <v>1.2464993122804247E-2</v>
      </c>
      <c r="P1105" s="7">
        <f>(1+AVERAGE(J1105:K1105))^(1/2)-1</f>
        <v>2.508536229916003E-2</v>
      </c>
      <c r="Q1105" s="7">
        <f>(1+AVERAGE(J1105:K1105))^(1/1)-1</f>
        <v>5.0799999999999956E-2</v>
      </c>
      <c r="T1105" s="5">
        <f t="shared" si="37"/>
        <v>39456</v>
      </c>
      <c r="U1105" s="9">
        <f>IFERROR(AVERAGEIFS(L:L,$H:$H,"&lt;="&amp;$T1105,$I:$I,"&gt;="&amp;$T1105),"")</f>
        <v>1.361744716661395E-4</v>
      </c>
      <c r="V1105" s="9">
        <f>IFERROR(AVERAGEIFS(M:M,$H:$H,"&lt;="&amp;$T1105,$I:$I,"&gt;="&amp;$T1105),"")</f>
        <v>9.5361148329657175E-4</v>
      </c>
      <c r="W1105" s="9">
        <f>IFERROR(AVERAGEIFS(N:N,$H:$H,"&lt;="&amp;$T1105,$I:$I,"&gt;="&amp;$T1105),"")</f>
        <v>4.1502947134562556E-3</v>
      </c>
      <c r="X1105" s="9">
        <f>IFERROR(AVERAGEIFS(O:O,$H:$H,"&lt;="&amp;$T1105,$I:$I,"&gt;="&amp;$T1105),"")</f>
        <v>1.2502721367360673E-2</v>
      </c>
      <c r="Y1105" s="9">
        <f>IFERROR(AVERAGEIFS(P:P,$H:$H,"&lt;="&amp;$T1105,$I:$I,"&gt;="&amp;$T1105),"")</f>
        <v>2.5162036828777861E-2</v>
      </c>
      <c r="Z1105" s="9">
        <f>IFERROR(AVERAGEIFS(Q:Q,$H:$H,"&lt;="&amp;$T1105,$I:$I,"&gt;="&amp;$T1105),"")</f>
        <v>5.0958333333333293E-2</v>
      </c>
    </row>
    <row r="1106" spans="1:26" s="2" customFormat="1" ht="19" x14ac:dyDescent="0.25">
      <c r="A1106" s="2" t="s">
        <v>157</v>
      </c>
      <c r="B1106" s="2">
        <v>4580</v>
      </c>
      <c r="C1106" s="3">
        <v>45236</v>
      </c>
      <c r="D1106" s="2" t="s">
        <v>691</v>
      </c>
      <c r="E1106" s="3">
        <v>45417</v>
      </c>
      <c r="F1106" s="2">
        <v>8.5000000000000006E-2</v>
      </c>
      <c r="G1106" s="2">
        <v>4580</v>
      </c>
      <c r="H1106" s="5">
        <v>45236</v>
      </c>
      <c r="I1106" s="5">
        <v>45417</v>
      </c>
      <c r="J1106" s="9">
        <v>8.5000000000000006E-2</v>
      </c>
      <c r="K1106" s="9">
        <v>8.5000000000000006E-2</v>
      </c>
      <c r="L1106" s="7">
        <f>(1+AVERAGE(J1106:K1106))^(1/365)-1</f>
        <v>2.2353179318668204E-4</v>
      </c>
      <c r="M1106" s="7">
        <f>(1+AVERAGE(J1106:K1106))^(7/365)-1</f>
        <v>1.5657722390267637E-3</v>
      </c>
      <c r="N1106" s="7">
        <f>(1+AVERAGE(J1106:K1106))^(1/12)-1</f>
        <v>6.8214933659622723E-3</v>
      </c>
      <c r="O1106" s="7">
        <f>(1+AVERAGE(J1106:K1106))^(1/4)-1</f>
        <v>2.060439583610596E-2</v>
      </c>
      <c r="P1106" s="7">
        <f>(1+AVERAGE(J1106:K1106))^(1/2)-1</f>
        <v>4.1633332799982936E-2</v>
      </c>
      <c r="Q1106" s="7">
        <f>(1+AVERAGE(J1106:K1106))^(1/1)-1</f>
        <v>8.4999999999999964E-2</v>
      </c>
      <c r="T1106" s="5">
        <f t="shared" si="37"/>
        <v>39457</v>
      </c>
      <c r="U1106" s="9">
        <f>IFERROR(AVERAGEIFS(L:L,$H:$H,"&lt;="&amp;$T1106,$I:$I,"&gt;="&amp;$T1106),"")</f>
        <v>1.361744716661395E-4</v>
      </c>
      <c r="V1106" s="9">
        <f>IFERROR(AVERAGEIFS(M:M,$H:$H,"&lt;="&amp;$T1106,$I:$I,"&gt;="&amp;$T1106),"")</f>
        <v>9.5361148329657175E-4</v>
      </c>
      <c r="W1106" s="9">
        <f>IFERROR(AVERAGEIFS(N:N,$H:$H,"&lt;="&amp;$T1106,$I:$I,"&gt;="&amp;$T1106),"")</f>
        <v>4.1502947134562556E-3</v>
      </c>
      <c r="X1106" s="9">
        <f>IFERROR(AVERAGEIFS(O:O,$H:$H,"&lt;="&amp;$T1106,$I:$I,"&gt;="&amp;$T1106),"")</f>
        <v>1.2502721367360673E-2</v>
      </c>
      <c r="Y1106" s="9">
        <f>IFERROR(AVERAGEIFS(P:P,$H:$H,"&lt;="&amp;$T1106,$I:$I,"&gt;="&amp;$T1106),"")</f>
        <v>2.5162036828777861E-2</v>
      </c>
      <c r="Z1106" s="9">
        <f>IFERROR(AVERAGEIFS(Q:Q,$H:$H,"&lt;="&amp;$T1106,$I:$I,"&gt;="&amp;$T1106),"")</f>
        <v>5.0958333333333293E-2</v>
      </c>
    </row>
    <row r="1107" spans="1:26" s="2" customFormat="1" ht="19" x14ac:dyDescent="0.25">
      <c r="A1107" s="2" t="s">
        <v>67</v>
      </c>
      <c r="B1107" s="2">
        <v>4263</v>
      </c>
      <c r="C1107" s="3">
        <v>45237</v>
      </c>
      <c r="D1107" s="2" t="s">
        <v>691</v>
      </c>
      <c r="E1107" s="3">
        <v>45418</v>
      </c>
      <c r="F1107" s="2">
        <v>7.8299999999999995E-2</v>
      </c>
      <c r="G1107" s="2">
        <v>4263</v>
      </c>
      <c r="H1107" s="5">
        <v>45237</v>
      </c>
      <c r="I1107" s="5">
        <v>45418</v>
      </c>
      <c r="J1107" s="9">
        <v>7.8299999999999995E-2</v>
      </c>
      <c r="K1107" s="9">
        <v>7.8299999999999995E-2</v>
      </c>
      <c r="L1107" s="7">
        <f>(1+AVERAGE(J1107:K1107))^(1/365)-1</f>
        <v>2.0655756817555826E-4</v>
      </c>
      <c r="M1107" s="7">
        <f>(1+AVERAGE(J1107:K1107))^(7/365)-1</f>
        <v>1.4467992723561363E-3</v>
      </c>
      <c r="N1107" s="7">
        <f>(1+AVERAGE(J1107:K1107))^(1/12)-1</f>
        <v>6.3019179609968834E-3</v>
      </c>
      <c r="O1107" s="7">
        <f>(1+AVERAGE(J1107:K1107))^(1/4)-1</f>
        <v>1.90251466683935E-2</v>
      </c>
      <c r="P1107" s="7">
        <f>(1+AVERAGE(J1107:K1107))^(1/2)-1</f>
        <v>3.8412249542540744E-2</v>
      </c>
      <c r="Q1107" s="7">
        <f>(1+AVERAGE(J1107:K1107))^(1/1)-1</f>
        <v>7.8300000000000036E-2</v>
      </c>
      <c r="T1107" s="5">
        <f t="shared" si="37"/>
        <v>39458</v>
      </c>
      <c r="U1107" s="9">
        <f>IFERROR(AVERAGEIFS(L:L,$H:$H,"&lt;="&amp;$T1107,$I:$I,"&gt;="&amp;$T1107),"")</f>
        <v>1.361744716661395E-4</v>
      </c>
      <c r="V1107" s="9">
        <f>IFERROR(AVERAGEIFS(M:M,$H:$H,"&lt;="&amp;$T1107,$I:$I,"&gt;="&amp;$T1107),"")</f>
        <v>9.5361148329657175E-4</v>
      </c>
      <c r="W1107" s="9">
        <f>IFERROR(AVERAGEIFS(N:N,$H:$H,"&lt;="&amp;$T1107,$I:$I,"&gt;="&amp;$T1107),"")</f>
        <v>4.1502947134562556E-3</v>
      </c>
      <c r="X1107" s="9">
        <f>IFERROR(AVERAGEIFS(O:O,$H:$H,"&lt;="&amp;$T1107,$I:$I,"&gt;="&amp;$T1107),"")</f>
        <v>1.2502721367360673E-2</v>
      </c>
      <c r="Y1107" s="9">
        <f>IFERROR(AVERAGEIFS(P:P,$H:$H,"&lt;="&amp;$T1107,$I:$I,"&gt;="&amp;$T1107),"")</f>
        <v>2.5162036828777861E-2</v>
      </c>
      <c r="Z1107" s="9">
        <f>IFERROR(AVERAGEIFS(Q:Q,$H:$H,"&lt;="&amp;$T1107,$I:$I,"&gt;="&amp;$T1107),"")</f>
        <v>5.0958333333333293E-2</v>
      </c>
    </row>
    <row r="1108" spans="1:26" s="2" customFormat="1" ht="19" x14ac:dyDescent="0.25">
      <c r="A1108" s="2" t="s">
        <v>67</v>
      </c>
      <c r="B1108" s="2">
        <v>8375</v>
      </c>
      <c r="C1108" s="3">
        <v>45237</v>
      </c>
      <c r="D1108" s="2" t="s">
        <v>690</v>
      </c>
      <c r="E1108" s="3">
        <v>45600</v>
      </c>
      <c r="F1108" s="2">
        <v>7.8799999999999995E-2</v>
      </c>
      <c r="G1108" s="2">
        <v>8375</v>
      </c>
      <c r="H1108" s="5">
        <v>45237</v>
      </c>
      <c r="I1108" s="5">
        <v>45600</v>
      </c>
      <c r="J1108" s="9">
        <v>7.8799999999999995E-2</v>
      </c>
      <c r="K1108" s="9">
        <v>7.8799999999999995E-2</v>
      </c>
      <c r="L1108" s="7">
        <f>(1+AVERAGE(J1108:K1108))^(1/365)-1</f>
        <v>2.0782792825535523E-4</v>
      </c>
      <c r="M1108" s="7">
        <f>(1+AVERAGE(J1108:K1108))^(7/365)-1</f>
        <v>1.4557028534361027E-3</v>
      </c>
      <c r="N1108" s="7">
        <f>(1+AVERAGE(J1108:K1108))^(1/12)-1</f>
        <v>6.3407942831432695E-3</v>
      </c>
      <c r="O1108" s="7">
        <f>(1+AVERAGE(J1108:K1108))^(1/4)-1</f>
        <v>1.9143254801748943E-2</v>
      </c>
      <c r="P1108" s="7">
        <f>(1+AVERAGE(J1108:K1108))^(1/2)-1</f>
        <v>3.8652973807902891E-2</v>
      </c>
      <c r="Q1108" s="7">
        <f>(1+AVERAGE(J1108:K1108))^(1/1)-1</f>
        <v>7.8799999999999981E-2</v>
      </c>
      <c r="T1108" s="5">
        <f t="shared" si="37"/>
        <v>39459</v>
      </c>
      <c r="U1108" s="9">
        <f>IFERROR(AVERAGEIFS(L:L,$H:$H,"&lt;="&amp;$T1108,$I:$I,"&gt;="&amp;$T1108),"")</f>
        <v>1.361744716661395E-4</v>
      </c>
      <c r="V1108" s="9">
        <f>IFERROR(AVERAGEIFS(M:M,$H:$H,"&lt;="&amp;$T1108,$I:$I,"&gt;="&amp;$T1108),"")</f>
        <v>9.5361148329657175E-4</v>
      </c>
      <c r="W1108" s="9">
        <f>IFERROR(AVERAGEIFS(N:N,$H:$H,"&lt;="&amp;$T1108,$I:$I,"&gt;="&amp;$T1108),"")</f>
        <v>4.1502947134562556E-3</v>
      </c>
      <c r="X1108" s="9">
        <f>IFERROR(AVERAGEIFS(O:O,$H:$H,"&lt;="&amp;$T1108,$I:$I,"&gt;="&amp;$T1108),"")</f>
        <v>1.2502721367360673E-2</v>
      </c>
      <c r="Y1108" s="9">
        <f>IFERROR(AVERAGEIFS(P:P,$H:$H,"&lt;="&amp;$T1108,$I:$I,"&gt;="&amp;$T1108),"")</f>
        <v>2.5162036828777861E-2</v>
      </c>
      <c r="Z1108" s="9">
        <f>IFERROR(AVERAGEIFS(Q:Q,$H:$H,"&lt;="&amp;$T1108,$I:$I,"&gt;="&amp;$T1108),"")</f>
        <v>5.0958333333333293E-2</v>
      </c>
    </row>
    <row r="1109" spans="1:26" s="2" customFormat="1" ht="19" x14ac:dyDescent="0.25">
      <c r="A1109" s="2" t="s">
        <v>155</v>
      </c>
      <c r="B1109" s="2">
        <v>2000</v>
      </c>
      <c r="C1109" s="3">
        <v>45238</v>
      </c>
      <c r="D1109" s="2" t="s">
        <v>690</v>
      </c>
      <c r="E1109" s="3">
        <v>45601</v>
      </c>
      <c r="F1109" s="2">
        <v>6.5000000000000002E-2</v>
      </c>
      <c r="G1109" s="2">
        <v>2000</v>
      </c>
      <c r="H1109" s="5">
        <v>45238</v>
      </c>
      <c r="I1109" s="5">
        <v>45601</v>
      </c>
      <c r="J1109" s="9">
        <v>6.5000000000000002E-2</v>
      </c>
      <c r="K1109" s="9">
        <v>6.5000000000000002E-2</v>
      </c>
      <c r="L1109" s="7">
        <f>(1+AVERAGE(J1109:K1109))^(1/365)-1</f>
        <v>1.7254858112680793E-4</v>
      </c>
      <c r="M1109" s="7">
        <f>(1+AVERAGE(J1109:K1109))^(7/365)-1</f>
        <v>1.2084654809936257E-3</v>
      </c>
      <c r="N1109" s="7">
        <f>(1+AVERAGE(J1109:K1109))^(1/12)-1</f>
        <v>5.2616942768477504E-3</v>
      </c>
      <c r="O1109" s="7">
        <f>(1+AVERAGE(J1109:K1109))^(1/4)-1</f>
        <v>1.586828478278357E-2</v>
      </c>
      <c r="P1109" s="7">
        <f>(1+AVERAGE(J1109:K1109))^(1/2)-1</f>
        <v>3.19883720275147E-2</v>
      </c>
      <c r="Q1109" s="7">
        <f>(1+AVERAGE(J1109:K1109))^(1/1)-1</f>
        <v>6.4999999999999947E-2</v>
      </c>
      <c r="T1109" s="5">
        <f t="shared" si="37"/>
        <v>39460</v>
      </c>
      <c r="U1109" s="9">
        <f>IFERROR(AVERAGEIFS(L:L,$H:$H,"&lt;="&amp;$T1109,$I:$I,"&gt;="&amp;$T1109),"")</f>
        <v>1.361744716661395E-4</v>
      </c>
      <c r="V1109" s="9">
        <f>IFERROR(AVERAGEIFS(M:M,$H:$H,"&lt;="&amp;$T1109,$I:$I,"&gt;="&amp;$T1109),"")</f>
        <v>9.5361148329657175E-4</v>
      </c>
      <c r="W1109" s="9">
        <f>IFERROR(AVERAGEIFS(N:N,$H:$H,"&lt;="&amp;$T1109,$I:$I,"&gt;="&amp;$T1109),"")</f>
        <v>4.1502947134562556E-3</v>
      </c>
      <c r="X1109" s="9">
        <f>IFERROR(AVERAGEIFS(O:O,$H:$H,"&lt;="&amp;$T1109,$I:$I,"&gt;="&amp;$T1109),"")</f>
        <v>1.2502721367360673E-2</v>
      </c>
      <c r="Y1109" s="9">
        <f>IFERROR(AVERAGEIFS(P:P,$H:$H,"&lt;="&amp;$T1109,$I:$I,"&gt;="&amp;$T1109),"")</f>
        <v>2.5162036828777861E-2</v>
      </c>
      <c r="Z1109" s="9">
        <f>IFERROR(AVERAGEIFS(Q:Q,$H:$H,"&lt;="&amp;$T1109,$I:$I,"&gt;="&amp;$T1109),"")</f>
        <v>5.0958333333333293E-2</v>
      </c>
    </row>
    <row r="1110" spans="1:26" s="2" customFormat="1" ht="19" x14ac:dyDescent="0.25">
      <c r="A1110" s="2" t="s">
        <v>155</v>
      </c>
      <c r="B1110" s="2">
        <v>29159</v>
      </c>
      <c r="C1110" s="3">
        <v>45238</v>
      </c>
      <c r="D1110" s="2" t="s">
        <v>701</v>
      </c>
      <c r="E1110" s="3">
        <v>45265</v>
      </c>
      <c r="F1110" s="2">
        <v>4.5199999999999997E-2</v>
      </c>
      <c r="G1110" s="2">
        <v>29159</v>
      </c>
      <c r="H1110" s="5">
        <v>45238</v>
      </c>
      <c r="I1110" s="5">
        <v>45265</v>
      </c>
      <c r="J1110" s="9">
        <v>4.5199999999999997E-2</v>
      </c>
      <c r="K1110" s="9">
        <v>4.5199999999999997E-2</v>
      </c>
      <c r="L1110" s="7">
        <f>(1+AVERAGE(J1110:K1110))^(1/365)-1</f>
        <v>1.2112584107204505E-4</v>
      </c>
      <c r="M1110" s="7">
        <f>(1+AVERAGE(J1110:K1110))^(7/365)-1</f>
        <v>8.4818905056693872E-4</v>
      </c>
      <c r="N1110" s="7">
        <f>(1+AVERAGE(J1110:K1110))^(1/12)-1</f>
        <v>3.690815569153072E-3</v>
      </c>
      <c r="O1110" s="7">
        <f>(1+AVERAGE(J1110:K1110))^(1/4)-1</f>
        <v>1.1113363342886817E-2</v>
      </c>
      <c r="P1110" s="7">
        <f>(1+AVERAGE(J1110:K1110))^(1/2)-1</f>
        <v>2.2350233530564534E-2</v>
      </c>
      <c r="Q1110" s="7">
        <f>(1+AVERAGE(J1110:K1110))^(1/1)-1</f>
        <v>4.5199999999999907E-2</v>
      </c>
      <c r="T1110" s="5">
        <f t="shared" si="37"/>
        <v>39461</v>
      </c>
      <c r="U1110" s="9">
        <f>IFERROR(AVERAGEIFS(L:L,$H:$H,"&lt;="&amp;$T1110,$I:$I,"&gt;="&amp;$T1110),"")</f>
        <v>1.361744716661395E-4</v>
      </c>
      <c r="V1110" s="9">
        <f>IFERROR(AVERAGEIFS(M:M,$H:$H,"&lt;="&amp;$T1110,$I:$I,"&gt;="&amp;$T1110),"")</f>
        <v>9.5361148329657175E-4</v>
      </c>
      <c r="W1110" s="9">
        <f>IFERROR(AVERAGEIFS(N:N,$H:$H,"&lt;="&amp;$T1110,$I:$I,"&gt;="&amp;$T1110),"")</f>
        <v>4.1502947134562556E-3</v>
      </c>
      <c r="X1110" s="9">
        <f>IFERROR(AVERAGEIFS(O:O,$H:$H,"&lt;="&amp;$T1110,$I:$I,"&gt;="&amp;$T1110),"")</f>
        <v>1.2502721367360673E-2</v>
      </c>
      <c r="Y1110" s="9">
        <f>IFERROR(AVERAGEIFS(P:P,$H:$H,"&lt;="&amp;$T1110,$I:$I,"&gt;="&amp;$T1110),"")</f>
        <v>2.5162036828777861E-2</v>
      </c>
      <c r="Z1110" s="9">
        <f>IFERROR(AVERAGEIFS(Q:Q,$H:$H,"&lt;="&amp;$T1110,$I:$I,"&gt;="&amp;$T1110),"")</f>
        <v>5.0958333333333293E-2</v>
      </c>
    </row>
    <row r="1111" spans="1:26" s="2" customFormat="1" ht="19" x14ac:dyDescent="0.25">
      <c r="A1111" s="2" t="s">
        <v>28</v>
      </c>
      <c r="B1111" s="2">
        <v>30170</v>
      </c>
      <c r="C1111" s="3">
        <v>45240</v>
      </c>
      <c r="D1111" s="2" t="s">
        <v>701</v>
      </c>
      <c r="E1111" s="3">
        <v>45267</v>
      </c>
      <c r="F1111" s="2">
        <v>5.45E-2</v>
      </c>
      <c r="G1111" s="2">
        <v>30170</v>
      </c>
      <c r="H1111" s="5">
        <v>45240</v>
      </c>
      <c r="I1111" s="5">
        <v>45267</v>
      </c>
      <c r="J1111" s="9">
        <v>5.45E-2</v>
      </c>
      <c r="K1111" s="9">
        <v>5.45E-2</v>
      </c>
      <c r="L1111" s="7">
        <f>(1+AVERAGE(J1111:K1111))^(1/365)-1</f>
        <v>1.4539884592656982E-4</v>
      </c>
      <c r="M1111" s="7">
        <f>(1+AVERAGE(J1111:K1111))^(7/365)-1</f>
        <v>1.01823598639883E-3</v>
      </c>
      <c r="N1111" s="7">
        <f>(1+AVERAGE(J1111:K1111))^(1/12)-1</f>
        <v>4.4320192189413188E-3</v>
      </c>
      <c r="O1111" s="7">
        <f>(1+AVERAGE(J1111:K1111))^(1/4)-1</f>
        <v>1.3355073097137016E-2</v>
      </c>
      <c r="P1111" s="7">
        <f>(1+AVERAGE(J1111:K1111))^(1/2)-1</f>
        <v>2.6888504171704186E-2</v>
      </c>
      <c r="Q1111" s="7">
        <f>(1+AVERAGE(J1111:K1111))^(1/1)-1</f>
        <v>5.4499999999999993E-2</v>
      </c>
      <c r="T1111" s="5">
        <f t="shared" si="37"/>
        <v>39462</v>
      </c>
      <c r="U1111" s="9">
        <f>IFERROR(AVERAGEIFS(L:L,$H:$H,"&lt;="&amp;$T1111,$I:$I,"&gt;="&amp;$T1111),"")</f>
        <v>1.361744716661395E-4</v>
      </c>
      <c r="V1111" s="9">
        <f>IFERROR(AVERAGEIFS(M:M,$H:$H,"&lt;="&amp;$T1111,$I:$I,"&gt;="&amp;$T1111),"")</f>
        <v>9.5361148329657175E-4</v>
      </c>
      <c r="W1111" s="9">
        <f>IFERROR(AVERAGEIFS(N:N,$H:$H,"&lt;="&amp;$T1111,$I:$I,"&gt;="&amp;$T1111),"")</f>
        <v>4.1502947134562556E-3</v>
      </c>
      <c r="X1111" s="9">
        <f>IFERROR(AVERAGEIFS(O:O,$H:$H,"&lt;="&amp;$T1111,$I:$I,"&gt;="&amp;$T1111),"")</f>
        <v>1.2502721367360673E-2</v>
      </c>
      <c r="Y1111" s="9">
        <f>IFERROR(AVERAGEIFS(P:P,$H:$H,"&lt;="&amp;$T1111,$I:$I,"&gt;="&amp;$T1111),"")</f>
        <v>2.5162036828777861E-2</v>
      </c>
      <c r="Z1111" s="9">
        <f>IFERROR(AVERAGEIFS(Q:Q,$H:$H,"&lt;="&amp;$T1111,$I:$I,"&gt;="&amp;$T1111),"")</f>
        <v>5.0958333333333293E-2</v>
      </c>
    </row>
    <row r="1112" spans="1:26" s="2" customFormat="1" ht="19" x14ac:dyDescent="0.25">
      <c r="A1112" s="2" t="s">
        <v>155</v>
      </c>
      <c r="B1112" s="2">
        <v>8072</v>
      </c>
      <c r="C1112" s="3">
        <v>45245</v>
      </c>
      <c r="D1112" s="2" t="s">
        <v>690</v>
      </c>
      <c r="E1112" s="3">
        <v>45335</v>
      </c>
      <c r="F1112" s="2">
        <v>6.0699999999999997E-2</v>
      </c>
      <c r="G1112" s="2">
        <v>8072</v>
      </c>
      <c r="H1112" s="5">
        <v>45245</v>
      </c>
      <c r="I1112" s="5">
        <v>45335</v>
      </c>
      <c r="J1112" s="9">
        <v>6.0699999999999997E-2</v>
      </c>
      <c r="K1112" s="9">
        <v>6.0699999999999997E-2</v>
      </c>
      <c r="L1112" s="7">
        <f>(1+AVERAGE(J1112:K1112))^(1/365)-1</f>
        <v>1.6146253375226571E-4</v>
      </c>
      <c r="M1112" s="7">
        <f>(1+AVERAGE(J1112:K1112))^(7/365)-1</f>
        <v>1.1307853567623649E-3</v>
      </c>
      <c r="N1112" s="7">
        <f>(1+AVERAGE(J1112:K1112))^(1/12)-1</f>
        <v>4.9228331496837807E-3</v>
      </c>
      <c r="O1112" s="7">
        <f>(1+AVERAGE(J1112:K1112))^(1/4)-1</f>
        <v>1.4841321609057934E-2</v>
      </c>
      <c r="P1112" s="7">
        <f>(1+AVERAGE(J1112:K1112))^(1/2)-1</f>
        <v>2.9902908045219556E-2</v>
      </c>
      <c r="Q1112" s="7">
        <f>(1+AVERAGE(J1112:K1112))^(1/1)-1</f>
        <v>6.0699999999999976E-2</v>
      </c>
      <c r="T1112" s="5">
        <f t="shared" si="37"/>
        <v>39463</v>
      </c>
      <c r="U1112" s="9">
        <f>IFERROR(AVERAGEIFS(L:L,$H:$H,"&lt;="&amp;$T1112,$I:$I,"&gt;="&amp;$T1112),"")</f>
        <v>1.361744716661395E-4</v>
      </c>
      <c r="V1112" s="9">
        <f>IFERROR(AVERAGEIFS(M:M,$H:$H,"&lt;="&amp;$T1112,$I:$I,"&gt;="&amp;$T1112),"")</f>
        <v>9.5361148329657175E-4</v>
      </c>
      <c r="W1112" s="9">
        <f>IFERROR(AVERAGEIFS(N:N,$H:$H,"&lt;="&amp;$T1112,$I:$I,"&gt;="&amp;$T1112),"")</f>
        <v>4.1502947134562556E-3</v>
      </c>
      <c r="X1112" s="9">
        <f>IFERROR(AVERAGEIFS(O:O,$H:$H,"&lt;="&amp;$T1112,$I:$I,"&gt;="&amp;$T1112),"")</f>
        <v>1.2502721367360673E-2</v>
      </c>
      <c r="Y1112" s="9">
        <f>IFERROR(AVERAGEIFS(P:P,$H:$H,"&lt;="&amp;$T1112,$I:$I,"&gt;="&amp;$T1112),"")</f>
        <v>2.5162036828777861E-2</v>
      </c>
      <c r="Z1112" s="9">
        <f>IFERROR(AVERAGEIFS(Q:Q,$H:$H,"&lt;="&amp;$T1112,$I:$I,"&gt;="&amp;$T1112),"")</f>
        <v>5.0958333333333293E-2</v>
      </c>
    </row>
    <row r="1113" spans="1:26" s="2" customFormat="1" ht="19" x14ac:dyDescent="0.25">
      <c r="A1113" s="2" t="s">
        <v>155</v>
      </c>
      <c r="B1113" s="2">
        <v>8500</v>
      </c>
      <c r="C1113" s="3">
        <v>45245</v>
      </c>
      <c r="D1113" s="2" t="s">
        <v>690</v>
      </c>
      <c r="E1113" s="3">
        <v>45370</v>
      </c>
      <c r="F1113" s="2">
        <v>6.2100000000000002E-2</v>
      </c>
      <c r="G1113" s="2">
        <v>8500</v>
      </c>
      <c r="H1113" s="5">
        <v>45245</v>
      </c>
      <c r="I1113" s="5">
        <v>45370</v>
      </c>
      <c r="J1113" s="9">
        <v>6.2100000000000002E-2</v>
      </c>
      <c r="K1113" s="9">
        <v>6.2100000000000002E-2</v>
      </c>
      <c r="L1113" s="7">
        <f>(1+AVERAGE(J1113:K1113))^(1/365)-1</f>
        <v>1.650768575081063E-4</v>
      </c>
      <c r="M1113" s="7">
        <f>(1+AVERAGE(J1113:K1113))^(7/365)-1</f>
        <v>1.1561104177730819E-3</v>
      </c>
      <c r="N1113" s="7">
        <f>(1+AVERAGE(J1113:K1113))^(1/12)-1</f>
        <v>5.0332980619396395E-3</v>
      </c>
      <c r="O1113" s="7">
        <f>(1+AVERAGE(J1113:K1113))^(1/4)-1</f>
        <v>1.5176023967982566E-2</v>
      </c>
      <c r="P1113" s="7">
        <f>(1+AVERAGE(J1113:K1113))^(1/2)-1</f>
        <v>3.0582359639441892E-2</v>
      </c>
      <c r="Q1113" s="7">
        <f>(1+AVERAGE(J1113:K1113))^(1/1)-1</f>
        <v>6.2100000000000044E-2</v>
      </c>
      <c r="T1113" s="5">
        <f t="shared" si="37"/>
        <v>39464</v>
      </c>
      <c r="U1113" s="9">
        <f>IFERROR(AVERAGEIFS(L:L,$H:$H,"&lt;="&amp;$T1113,$I:$I,"&gt;="&amp;$T1113),"")</f>
        <v>1.361744716661395E-4</v>
      </c>
      <c r="V1113" s="9">
        <f>IFERROR(AVERAGEIFS(M:M,$H:$H,"&lt;="&amp;$T1113,$I:$I,"&gt;="&amp;$T1113),"")</f>
        <v>9.5361148329657175E-4</v>
      </c>
      <c r="W1113" s="9">
        <f>IFERROR(AVERAGEIFS(N:N,$H:$H,"&lt;="&amp;$T1113,$I:$I,"&gt;="&amp;$T1113),"")</f>
        <v>4.1502947134562556E-3</v>
      </c>
      <c r="X1113" s="9">
        <f>IFERROR(AVERAGEIFS(O:O,$H:$H,"&lt;="&amp;$T1113,$I:$I,"&gt;="&amp;$T1113),"")</f>
        <v>1.2502721367360673E-2</v>
      </c>
      <c r="Y1113" s="9">
        <f>IFERROR(AVERAGEIFS(P:P,$H:$H,"&lt;="&amp;$T1113,$I:$I,"&gt;="&amp;$T1113),"")</f>
        <v>2.5162036828777861E-2</v>
      </c>
      <c r="Z1113" s="9">
        <f>IFERROR(AVERAGEIFS(Q:Q,$H:$H,"&lt;="&amp;$T1113,$I:$I,"&gt;="&amp;$T1113),"")</f>
        <v>5.0958333333333293E-2</v>
      </c>
    </row>
    <row r="1114" spans="1:26" s="2" customFormat="1" ht="19" x14ac:dyDescent="0.25">
      <c r="A1114" s="2" t="s">
        <v>155</v>
      </c>
      <c r="B1114" s="2">
        <v>6500</v>
      </c>
      <c r="C1114" s="3">
        <v>45245</v>
      </c>
      <c r="D1114" s="2" t="s">
        <v>690</v>
      </c>
      <c r="E1114" s="3">
        <v>45386</v>
      </c>
      <c r="F1114" s="2">
        <v>6.2600000000000003E-2</v>
      </c>
      <c r="G1114" s="2">
        <v>6500</v>
      </c>
      <c r="H1114" s="5">
        <v>45245</v>
      </c>
      <c r="I1114" s="5">
        <v>45386</v>
      </c>
      <c r="J1114" s="9">
        <v>6.2600000000000003E-2</v>
      </c>
      <c r="K1114" s="9">
        <v>6.2600000000000003E-2</v>
      </c>
      <c r="L1114" s="7">
        <f>(1+AVERAGE(J1114:K1114))^(1/365)-1</f>
        <v>1.6636653610269114E-4</v>
      </c>
      <c r="M1114" s="7">
        <f>(1+AVERAGE(J1114:K1114))^(7/365)-1</f>
        <v>1.1651471482199138E-3</v>
      </c>
      <c r="N1114" s="7">
        <f>(1+AVERAGE(J1114:K1114))^(1/12)-1</f>
        <v>5.0727174711968637E-3</v>
      </c>
      <c r="O1114" s="7">
        <f>(1+AVERAGE(J1114:K1114))^(1/4)-1</f>
        <v>1.5295480334730938E-2</v>
      </c>
      <c r="P1114" s="7">
        <f>(1+AVERAGE(J1114:K1114))^(1/2)-1</f>
        <v>3.0824912388131898E-2</v>
      </c>
      <c r="Q1114" s="7">
        <f>(1+AVERAGE(J1114:K1114))^(1/1)-1</f>
        <v>6.2599999999999989E-2</v>
      </c>
      <c r="T1114" s="5">
        <f t="shared" si="37"/>
        <v>39465</v>
      </c>
      <c r="U1114" s="9">
        <f>IFERROR(AVERAGEIFS(L:L,$H:$H,"&lt;="&amp;$T1114,$I:$I,"&gt;="&amp;$T1114),"")</f>
        <v>1.361744716661395E-4</v>
      </c>
      <c r="V1114" s="9">
        <f>IFERROR(AVERAGEIFS(M:M,$H:$H,"&lt;="&amp;$T1114,$I:$I,"&gt;="&amp;$T1114),"")</f>
        <v>9.5361148329657175E-4</v>
      </c>
      <c r="W1114" s="9">
        <f>IFERROR(AVERAGEIFS(N:N,$H:$H,"&lt;="&amp;$T1114,$I:$I,"&gt;="&amp;$T1114),"")</f>
        <v>4.1502947134562556E-3</v>
      </c>
      <c r="X1114" s="9">
        <f>IFERROR(AVERAGEIFS(O:O,$H:$H,"&lt;="&amp;$T1114,$I:$I,"&gt;="&amp;$T1114),"")</f>
        <v>1.2502721367360673E-2</v>
      </c>
      <c r="Y1114" s="9">
        <f>IFERROR(AVERAGEIFS(P:P,$H:$H,"&lt;="&amp;$T1114,$I:$I,"&gt;="&amp;$T1114),"")</f>
        <v>2.5162036828777861E-2</v>
      </c>
      <c r="Z1114" s="9">
        <f>IFERROR(AVERAGEIFS(Q:Q,$H:$H,"&lt;="&amp;$T1114,$I:$I,"&gt;="&amp;$T1114),"")</f>
        <v>5.0958333333333293E-2</v>
      </c>
    </row>
    <row r="1115" spans="1:26" s="2" customFormat="1" ht="19" x14ac:dyDescent="0.25">
      <c r="A1115" s="2" t="s">
        <v>155</v>
      </c>
      <c r="B1115" s="2">
        <v>10000</v>
      </c>
      <c r="C1115" s="3">
        <v>45245</v>
      </c>
      <c r="D1115" s="2" t="s">
        <v>701</v>
      </c>
      <c r="E1115" s="3">
        <v>45272</v>
      </c>
      <c r="F1115" s="2">
        <v>5.04E-2</v>
      </c>
      <c r="G1115" s="2">
        <v>10000</v>
      </c>
      <c r="H1115" s="5">
        <v>45245</v>
      </c>
      <c r="I1115" s="5">
        <v>45272</v>
      </c>
      <c r="J1115" s="9">
        <v>5.04E-2</v>
      </c>
      <c r="K1115" s="9">
        <v>5.04E-2</v>
      </c>
      <c r="L1115" s="7">
        <f>(1+AVERAGE(J1115:K1115))^(1/365)-1</f>
        <v>1.3472426355742861E-4</v>
      </c>
      <c r="M1115" s="7">
        <f>(1+AVERAGE(J1115:K1115))^(7/365)-1</f>
        <v>9.4345109367033331E-4</v>
      </c>
      <c r="N1115" s="7">
        <f>(1+AVERAGE(J1115:K1115))^(1/12)-1</f>
        <v>4.1059935884708576E-3</v>
      </c>
      <c r="O1115" s="7">
        <f>(1+AVERAGE(J1115:K1115))^(1/4)-1</f>
        <v>1.2368627539157018E-2</v>
      </c>
      <c r="P1115" s="7">
        <f>(1+AVERAGE(J1115:K1115))^(1/2)-1</f>
        <v>2.4890238025516487E-2</v>
      </c>
      <c r="Q1115" s="7">
        <f>(1+AVERAGE(J1115:K1115))^(1/1)-1</f>
        <v>5.04E-2</v>
      </c>
      <c r="T1115" s="5">
        <f t="shared" si="37"/>
        <v>39466</v>
      </c>
      <c r="U1115" s="9">
        <f>IFERROR(AVERAGEIFS(L:L,$H:$H,"&lt;="&amp;$T1115,$I:$I,"&gt;="&amp;$T1115),"")</f>
        <v>1.361744716661395E-4</v>
      </c>
      <c r="V1115" s="9">
        <f>IFERROR(AVERAGEIFS(M:M,$H:$H,"&lt;="&amp;$T1115,$I:$I,"&gt;="&amp;$T1115),"")</f>
        <v>9.5361148329657175E-4</v>
      </c>
      <c r="W1115" s="9">
        <f>IFERROR(AVERAGEIFS(N:N,$H:$H,"&lt;="&amp;$T1115,$I:$I,"&gt;="&amp;$T1115),"")</f>
        <v>4.1502947134562556E-3</v>
      </c>
      <c r="X1115" s="9">
        <f>IFERROR(AVERAGEIFS(O:O,$H:$H,"&lt;="&amp;$T1115,$I:$I,"&gt;="&amp;$T1115),"")</f>
        <v>1.2502721367360673E-2</v>
      </c>
      <c r="Y1115" s="9">
        <f>IFERROR(AVERAGEIFS(P:P,$H:$H,"&lt;="&amp;$T1115,$I:$I,"&gt;="&amp;$T1115),"")</f>
        <v>2.5162036828777861E-2</v>
      </c>
      <c r="Z1115" s="9">
        <f>IFERROR(AVERAGEIFS(Q:Q,$H:$H,"&lt;="&amp;$T1115,$I:$I,"&gt;="&amp;$T1115),"")</f>
        <v>5.0958333333333293E-2</v>
      </c>
    </row>
    <row r="1116" spans="1:26" s="2" customFormat="1" ht="19" x14ac:dyDescent="0.25">
      <c r="A1116" s="2" t="s">
        <v>155</v>
      </c>
      <c r="B1116" s="2">
        <v>8072</v>
      </c>
      <c r="C1116" s="3">
        <v>45245</v>
      </c>
      <c r="D1116" s="2" t="s">
        <v>692</v>
      </c>
      <c r="E1116" s="3">
        <v>45335</v>
      </c>
      <c r="F1116" s="2">
        <v>6.0699999999999997E-2</v>
      </c>
      <c r="G1116" s="2">
        <v>8072</v>
      </c>
      <c r="H1116" s="5">
        <v>45245</v>
      </c>
      <c r="I1116" s="5">
        <v>45335</v>
      </c>
      <c r="J1116" s="9">
        <v>6.0699999999999997E-2</v>
      </c>
      <c r="K1116" s="9">
        <v>6.0699999999999997E-2</v>
      </c>
      <c r="L1116" s="7">
        <f>(1+AVERAGE(J1116:K1116))^(1/365)-1</f>
        <v>1.6146253375226571E-4</v>
      </c>
      <c r="M1116" s="7">
        <f>(1+AVERAGE(J1116:K1116))^(7/365)-1</f>
        <v>1.1307853567623649E-3</v>
      </c>
      <c r="N1116" s="7">
        <f>(1+AVERAGE(J1116:K1116))^(1/12)-1</f>
        <v>4.9228331496837807E-3</v>
      </c>
      <c r="O1116" s="7">
        <f>(1+AVERAGE(J1116:K1116))^(1/4)-1</f>
        <v>1.4841321609057934E-2</v>
      </c>
      <c r="P1116" s="7">
        <f>(1+AVERAGE(J1116:K1116))^(1/2)-1</f>
        <v>2.9902908045219556E-2</v>
      </c>
      <c r="Q1116" s="7">
        <f>(1+AVERAGE(J1116:K1116))^(1/1)-1</f>
        <v>6.0699999999999976E-2</v>
      </c>
      <c r="T1116" s="5">
        <f t="shared" si="37"/>
        <v>39467</v>
      </c>
      <c r="U1116" s="9">
        <f>IFERROR(AVERAGEIFS(L:L,$H:$H,"&lt;="&amp;$T1116,$I:$I,"&gt;="&amp;$T1116),"")</f>
        <v>1.361744716661395E-4</v>
      </c>
      <c r="V1116" s="9">
        <f>IFERROR(AVERAGEIFS(M:M,$H:$H,"&lt;="&amp;$T1116,$I:$I,"&gt;="&amp;$T1116),"")</f>
        <v>9.5361148329657175E-4</v>
      </c>
      <c r="W1116" s="9">
        <f>IFERROR(AVERAGEIFS(N:N,$H:$H,"&lt;="&amp;$T1116,$I:$I,"&gt;="&amp;$T1116),"")</f>
        <v>4.1502947134562556E-3</v>
      </c>
      <c r="X1116" s="9">
        <f>IFERROR(AVERAGEIFS(O:O,$H:$H,"&lt;="&amp;$T1116,$I:$I,"&gt;="&amp;$T1116),"")</f>
        <v>1.2502721367360673E-2</v>
      </c>
      <c r="Y1116" s="9">
        <f>IFERROR(AVERAGEIFS(P:P,$H:$H,"&lt;="&amp;$T1116,$I:$I,"&gt;="&amp;$T1116),"")</f>
        <v>2.5162036828777861E-2</v>
      </c>
      <c r="Z1116" s="9">
        <f>IFERROR(AVERAGEIFS(Q:Q,$H:$H,"&lt;="&amp;$T1116,$I:$I,"&gt;="&amp;$T1116),"")</f>
        <v>5.0958333333333293E-2</v>
      </c>
    </row>
    <row r="1117" spans="1:26" s="2" customFormat="1" ht="19" x14ac:dyDescent="0.25">
      <c r="A1117" s="2" t="s">
        <v>155</v>
      </c>
      <c r="B1117" s="2">
        <v>8500</v>
      </c>
      <c r="C1117" s="3">
        <v>45245</v>
      </c>
      <c r="D1117" s="2" t="s">
        <v>703</v>
      </c>
      <c r="E1117" s="3">
        <v>45370</v>
      </c>
      <c r="F1117" s="2">
        <v>6.2100000000000002E-2</v>
      </c>
      <c r="G1117" s="2">
        <v>8500</v>
      </c>
      <c r="H1117" s="5">
        <v>45245</v>
      </c>
      <c r="I1117" s="5">
        <v>45370</v>
      </c>
      <c r="J1117" s="9">
        <v>6.2100000000000002E-2</v>
      </c>
      <c r="K1117" s="9">
        <v>6.2100000000000002E-2</v>
      </c>
      <c r="L1117" s="7">
        <f>(1+AVERAGE(J1117:K1117))^(1/365)-1</f>
        <v>1.650768575081063E-4</v>
      </c>
      <c r="M1117" s="7">
        <f>(1+AVERAGE(J1117:K1117))^(7/365)-1</f>
        <v>1.1561104177730819E-3</v>
      </c>
      <c r="N1117" s="7">
        <f>(1+AVERAGE(J1117:K1117))^(1/12)-1</f>
        <v>5.0332980619396395E-3</v>
      </c>
      <c r="O1117" s="7">
        <f>(1+AVERAGE(J1117:K1117))^(1/4)-1</f>
        <v>1.5176023967982566E-2</v>
      </c>
      <c r="P1117" s="7">
        <f>(1+AVERAGE(J1117:K1117))^(1/2)-1</f>
        <v>3.0582359639441892E-2</v>
      </c>
      <c r="Q1117" s="7">
        <f>(1+AVERAGE(J1117:K1117))^(1/1)-1</f>
        <v>6.2100000000000044E-2</v>
      </c>
      <c r="T1117" s="5">
        <f t="shared" si="37"/>
        <v>39468</v>
      </c>
      <c r="U1117" s="9">
        <f>IFERROR(AVERAGEIFS(L:L,$H:$H,"&lt;="&amp;$T1117,$I:$I,"&gt;="&amp;$T1117),"")</f>
        <v>1.361744716661395E-4</v>
      </c>
      <c r="V1117" s="9">
        <f>IFERROR(AVERAGEIFS(M:M,$H:$H,"&lt;="&amp;$T1117,$I:$I,"&gt;="&amp;$T1117),"")</f>
        <v>9.5361148329657175E-4</v>
      </c>
      <c r="W1117" s="9">
        <f>IFERROR(AVERAGEIFS(N:N,$H:$H,"&lt;="&amp;$T1117,$I:$I,"&gt;="&amp;$T1117),"")</f>
        <v>4.1502947134562556E-3</v>
      </c>
      <c r="X1117" s="9">
        <f>IFERROR(AVERAGEIFS(O:O,$H:$H,"&lt;="&amp;$T1117,$I:$I,"&gt;="&amp;$T1117),"")</f>
        <v>1.2502721367360673E-2</v>
      </c>
      <c r="Y1117" s="9">
        <f>IFERROR(AVERAGEIFS(P:P,$H:$H,"&lt;="&amp;$T1117,$I:$I,"&gt;="&amp;$T1117),"")</f>
        <v>2.5162036828777861E-2</v>
      </c>
      <c r="Z1117" s="9">
        <f>IFERROR(AVERAGEIFS(Q:Q,$H:$H,"&lt;="&amp;$T1117,$I:$I,"&gt;="&amp;$T1117),"")</f>
        <v>5.0958333333333293E-2</v>
      </c>
    </row>
    <row r="1118" spans="1:26" s="2" customFormat="1" ht="19" x14ac:dyDescent="0.25">
      <c r="A1118" s="2" t="s">
        <v>155</v>
      </c>
      <c r="B1118" s="2">
        <v>6500</v>
      </c>
      <c r="C1118" s="3">
        <v>45245</v>
      </c>
      <c r="D1118" s="2" t="s">
        <v>711</v>
      </c>
      <c r="E1118" s="3">
        <v>45386</v>
      </c>
      <c r="F1118" s="2">
        <v>6.2600000000000003E-2</v>
      </c>
      <c r="G1118" s="2">
        <v>6500</v>
      </c>
      <c r="H1118" s="5">
        <v>45245</v>
      </c>
      <c r="I1118" s="5">
        <v>45386</v>
      </c>
      <c r="J1118" s="9">
        <v>6.2600000000000003E-2</v>
      </c>
      <c r="K1118" s="9">
        <v>6.2600000000000003E-2</v>
      </c>
      <c r="L1118" s="7">
        <f>(1+AVERAGE(J1118:K1118))^(1/365)-1</f>
        <v>1.6636653610269114E-4</v>
      </c>
      <c r="M1118" s="7">
        <f>(1+AVERAGE(J1118:K1118))^(7/365)-1</f>
        <v>1.1651471482199138E-3</v>
      </c>
      <c r="N1118" s="7">
        <f>(1+AVERAGE(J1118:K1118))^(1/12)-1</f>
        <v>5.0727174711968637E-3</v>
      </c>
      <c r="O1118" s="7">
        <f>(1+AVERAGE(J1118:K1118))^(1/4)-1</f>
        <v>1.5295480334730938E-2</v>
      </c>
      <c r="P1118" s="7">
        <f>(1+AVERAGE(J1118:K1118))^(1/2)-1</f>
        <v>3.0824912388131898E-2</v>
      </c>
      <c r="Q1118" s="7">
        <f>(1+AVERAGE(J1118:K1118))^(1/1)-1</f>
        <v>6.2599999999999989E-2</v>
      </c>
      <c r="T1118" s="5">
        <f t="shared" si="37"/>
        <v>39469</v>
      </c>
      <c r="U1118" s="9">
        <f>IFERROR(AVERAGEIFS(L:L,$H:$H,"&lt;="&amp;$T1118,$I:$I,"&gt;="&amp;$T1118),"")</f>
        <v>1.361744716661395E-4</v>
      </c>
      <c r="V1118" s="9">
        <f>IFERROR(AVERAGEIFS(M:M,$H:$H,"&lt;="&amp;$T1118,$I:$I,"&gt;="&amp;$T1118),"")</f>
        <v>9.5361148329657175E-4</v>
      </c>
      <c r="W1118" s="9">
        <f>IFERROR(AVERAGEIFS(N:N,$H:$H,"&lt;="&amp;$T1118,$I:$I,"&gt;="&amp;$T1118),"")</f>
        <v>4.1502947134562556E-3</v>
      </c>
      <c r="X1118" s="9">
        <f>IFERROR(AVERAGEIFS(O:O,$H:$H,"&lt;="&amp;$T1118,$I:$I,"&gt;="&amp;$T1118),"")</f>
        <v>1.2502721367360673E-2</v>
      </c>
      <c r="Y1118" s="9">
        <f>IFERROR(AVERAGEIFS(P:P,$H:$H,"&lt;="&amp;$T1118,$I:$I,"&gt;="&amp;$T1118),"")</f>
        <v>2.5162036828777861E-2</v>
      </c>
      <c r="Z1118" s="9">
        <f>IFERROR(AVERAGEIFS(Q:Q,$H:$H,"&lt;="&amp;$T1118,$I:$I,"&gt;="&amp;$T1118),"")</f>
        <v>5.0958333333333293E-2</v>
      </c>
    </row>
    <row r="1119" spans="1:26" s="2" customFormat="1" ht="19" x14ac:dyDescent="0.25">
      <c r="A1119" s="2" t="s">
        <v>27</v>
      </c>
      <c r="B1119" s="2">
        <v>3535</v>
      </c>
      <c r="C1119" s="3">
        <v>45253</v>
      </c>
      <c r="D1119" s="2" t="s">
        <v>690</v>
      </c>
      <c r="E1119" s="3">
        <v>45616</v>
      </c>
      <c r="F1119" s="2">
        <v>7.8100000000000003E-2</v>
      </c>
      <c r="G1119" s="2">
        <v>3535</v>
      </c>
      <c r="H1119" s="5">
        <v>45253</v>
      </c>
      <c r="I1119" s="5">
        <v>45616</v>
      </c>
      <c r="J1119" s="9">
        <v>7.8100000000000003E-2</v>
      </c>
      <c r="K1119" s="9">
        <v>7.8100000000000003E-2</v>
      </c>
      <c r="L1119" s="7">
        <f>(1+AVERAGE(J1119:K1119))^(1/365)-1</f>
        <v>2.0604925965206355E-4</v>
      </c>
      <c r="M1119" s="7">
        <f>(1+AVERAGE(J1119:K1119))^(7/365)-1</f>
        <v>1.4432367060566165E-3</v>
      </c>
      <c r="N1119" s="7">
        <f>(1+AVERAGE(J1119:K1119))^(1/12)-1</f>
        <v>6.2863628051315068E-3</v>
      </c>
      <c r="O1119" s="7">
        <f>(1+AVERAGE(J1119:K1119))^(1/4)-1</f>
        <v>1.8977891914079281E-2</v>
      </c>
      <c r="P1119" s="7">
        <f>(1+AVERAGE(J1119:K1119))^(1/2)-1</f>
        <v>3.8315944209661001E-2</v>
      </c>
      <c r="Q1119" s="7">
        <f>(1+AVERAGE(J1119:K1119))^(1/1)-1</f>
        <v>7.8100000000000058E-2</v>
      </c>
      <c r="T1119" s="5">
        <f t="shared" si="37"/>
        <v>39470</v>
      </c>
      <c r="U1119" s="9">
        <f>IFERROR(AVERAGEIFS(L:L,$H:$H,"&lt;="&amp;$T1119,$I:$I,"&gt;="&amp;$T1119),"")</f>
        <v>1.361744716661395E-4</v>
      </c>
      <c r="V1119" s="9">
        <f>IFERROR(AVERAGEIFS(M:M,$H:$H,"&lt;="&amp;$T1119,$I:$I,"&gt;="&amp;$T1119),"")</f>
        <v>9.5361148329657175E-4</v>
      </c>
      <c r="W1119" s="9">
        <f>IFERROR(AVERAGEIFS(N:N,$H:$H,"&lt;="&amp;$T1119,$I:$I,"&gt;="&amp;$T1119),"")</f>
        <v>4.1502947134562556E-3</v>
      </c>
      <c r="X1119" s="9">
        <f>IFERROR(AVERAGEIFS(O:O,$H:$H,"&lt;="&amp;$T1119,$I:$I,"&gt;="&amp;$T1119),"")</f>
        <v>1.2502721367360673E-2</v>
      </c>
      <c r="Y1119" s="9">
        <f>IFERROR(AVERAGEIFS(P:P,$H:$H,"&lt;="&amp;$T1119,$I:$I,"&gt;="&amp;$T1119),"")</f>
        <v>2.5162036828777861E-2</v>
      </c>
      <c r="Z1119" s="9">
        <f>IFERROR(AVERAGEIFS(Q:Q,$H:$H,"&lt;="&amp;$T1119,$I:$I,"&gt;="&amp;$T1119),"")</f>
        <v>5.0958333333333293E-2</v>
      </c>
    </row>
    <row r="1120" spans="1:26" s="2" customFormat="1" ht="19" x14ac:dyDescent="0.25">
      <c r="A1120" s="2" t="s">
        <v>67</v>
      </c>
      <c r="B1120" s="2">
        <v>12052</v>
      </c>
      <c r="C1120" s="3">
        <v>45254</v>
      </c>
      <c r="D1120" s="2" t="s">
        <v>690</v>
      </c>
      <c r="E1120" s="3">
        <v>45600</v>
      </c>
      <c r="F1120" s="2">
        <v>0.08</v>
      </c>
      <c r="G1120" s="2">
        <v>12052</v>
      </c>
      <c r="H1120" s="5">
        <v>45254</v>
      </c>
      <c r="I1120" s="5">
        <v>45600</v>
      </c>
      <c r="J1120" s="9">
        <v>0.08</v>
      </c>
      <c r="K1120" s="9">
        <v>0.08</v>
      </c>
      <c r="L1120" s="7">
        <f>(1+AVERAGE(J1120:K1120))^(1/365)-1</f>
        <v>2.1087439837685906E-4</v>
      </c>
      <c r="M1120" s="7">
        <f>(1+AVERAGE(J1120:K1120))^(7/365)-1</f>
        <v>1.4770549451583737E-3</v>
      </c>
      <c r="N1120" s="7">
        <f>(1+AVERAGE(J1120:K1120))^(1/12)-1</f>
        <v>6.4340301100034303E-3</v>
      </c>
      <c r="O1120" s="7">
        <f>(1+AVERAGE(J1120:K1120))^(1/4)-1</f>
        <v>1.9426546908273501E-2</v>
      </c>
      <c r="P1120" s="7">
        <f>(1+AVERAGE(J1120:K1120))^(1/2)-1</f>
        <v>3.9230484541326494E-2</v>
      </c>
      <c r="Q1120" s="7">
        <f>(1+AVERAGE(J1120:K1120))^(1/1)-1</f>
        <v>8.0000000000000071E-2</v>
      </c>
      <c r="T1120" s="5">
        <f t="shared" si="37"/>
        <v>39471</v>
      </c>
      <c r="U1120" s="9">
        <f>IFERROR(AVERAGEIFS(L:L,$H:$H,"&lt;="&amp;$T1120,$I:$I,"&gt;="&amp;$T1120),"")</f>
        <v>1.361744716661395E-4</v>
      </c>
      <c r="V1120" s="9">
        <f>IFERROR(AVERAGEIFS(M:M,$H:$H,"&lt;="&amp;$T1120,$I:$I,"&gt;="&amp;$T1120),"")</f>
        <v>9.5361148329657175E-4</v>
      </c>
      <c r="W1120" s="9">
        <f>IFERROR(AVERAGEIFS(N:N,$H:$H,"&lt;="&amp;$T1120,$I:$I,"&gt;="&amp;$T1120),"")</f>
        <v>4.1502947134562556E-3</v>
      </c>
      <c r="X1120" s="9">
        <f>IFERROR(AVERAGEIFS(O:O,$H:$H,"&lt;="&amp;$T1120,$I:$I,"&gt;="&amp;$T1120),"")</f>
        <v>1.2502721367360673E-2</v>
      </c>
      <c r="Y1120" s="9">
        <f>IFERROR(AVERAGEIFS(P:P,$H:$H,"&lt;="&amp;$T1120,$I:$I,"&gt;="&amp;$T1120),"")</f>
        <v>2.5162036828777861E-2</v>
      </c>
      <c r="Z1120" s="9">
        <f>IFERROR(AVERAGEIFS(Q:Q,$H:$H,"&lt;="&amp;$T1120,$I:$I,"&gt;="&amp;$T1120),"")</f>
        <v>5.0958333333333293E-2</v>
      </c>
    </row>
    <row r="1121" spans="1:26" s="2" customFormat="1" ht="19" x14ac:dyDescent="0.25">
      <c r="A1121" s="2" t="s">
        <v>28</v>
      </c>
      <c r="B1121" s="2">
        <v>38500</v>
      </c>
      <c r="C1121" s="3">
        <v>45257</v>
      </c>
      <c r="D1121" s="2" t="s">
        <v>701</v>
      </c>
      <c r="E1121" s="3">
        <v>45284</v>
      </c>
      <c r="F1121" s="2">
        <v>5.6399999999999999E-2</v>
      </c>
      <c r="G1121" s="2">
        <v>38500</v>
      </c>
      <c r="H1121" s="5">
        <v>45257</v>
      </c>
      <c r="I1121" s="5">
        <v>45284</v>
      </c>
      <c r="J1121" s="9">
        <v>5.6399999999999999E-2</v>
      </c>
      <c r="K1121" s="9">
        <v>5.6399999999999999E-2</v>
      </c>
      <c r="L1121" s="7">
        <f>(1+AVERAGE(J1121:K1121))^(1/365)-1</f>
        <v>1.5033157657917684E-4</v>
      </c>
      <c r="M1121" s="7">
        <f>(1+AVERAGE(J1121:K1121))^(7/365)-1</f>
        <v>1.0527957462238557E-3</v>
      </c>
      <c r="N1121" s="7">
        <f>(1+AVERAGE(J1121:K1121))^(1/12)-1</f>
        <v>4.5827104331948032E-3</v>
      </c>
      <c r="O1121" s="7">
        <f>(1+AVERAGE(J1121:K1121))^(1/4)-1</f>
        <v>1.3811231246906086E-2</v>
      </c>
      <c r="P1121" s="7">
        <f>(1+AVERAGE(J1121:K1121))^(1/2)-1</f>
        <v>2.7813212602367798E-2</v>
      </c>
      <c r="Q1121" s="7">
        <f>(1+AVERAGE(J1121:K1121))^(1/1)-1</f>
        <v>5.6400000000000006E-2</v>
      </c>
      <c r="T1121" s="5">
        <f t="shared" si="37"/>
        <v>39472</v>
      </c>
      <c r="U1121" s="9">
        <f>IFERROR(AVERAGEIFS(L:L,$H:$H,"&lt;="&amp;$T1121,$I:$I,"&gt;="&amp;$T1121),"")</f>
        <v>1.361744716661395E-4</v>
      </c>
      <c r="V1121" s="9">
        <f>IFERROR(AVERAGEIFS(M:M,$H:$H,"&lt;="&amp;$T1121,$I:$I,"&gt;="&amp;$T1121),"")</f>
        <v>9.5361148329657175E-4</v>
      </c>
      <c r="W1121" s="9">
        <f>IFERROR(AVERAGEIFS(N:N,$H:$H,"&lt;="&amp;$T1121,$I:$I,"&gt;="&amp;$T1121),"")</f>
        <v>4.1502947134562556E-3</v>
      </c>
      <c r="X1121" s="9">
        <f>IFERROR(AVERAGEIFS(O:O,$H:$H,"&lt;="&amp;$T1121,$I:$I,"&gt;="&amp;$T1121),"")</f>
        <v>1.2502721367360673E-2</v>
      </c>
      <c r="Y1121" s="9">
        <f>IFERROR(AVERAGEIFS(P:P,$H:$H,"&lt;="&amp;$T1121,$I:$I,"&gt;="&amp;$T1121),"")</f>
        <v>2.5162036828777861E-2</v>
      </c>
      <c r="Z1121" s="9">
        <f>IFERROR(AVERAGEIFS(Q:Q,$H:$H,"&lt;="&amp;$T1121,$I:$I,"&gt;="&amp;$T1121),"")</f>
        <v>5.0958333333333293E-2</v>
      </c>
    </row>
    <row r="1122" spans="1:26" s="2" customFormat="1" ht="19" x14ac:dyDescent="0.25">
      <c r="A1122" s="2" t="s">
        <v>155</v>
      </c>
      <c r="B1122" s="2">
        <v>14535</v>
      </c>
      <c r="C1122" s="3">
        <v>45259</v>
      </c>
      <c r="D1122" s="2" t="s">
        <v>690</v>
      </c>
      <c r="E1122" s="3">
        <v>45335</v>
      </c>
      <c r="F1122" s="2">
        <v>6.1800000000000001E-2</v>
      </c>
      <c r="G1122" s="2">
        <v>14535</v>
      </c>
      <c r="H1122" s="5">
        <v>45259</v>
      </c>
      <c r="I1122" s="5">
        <v>45335</v>
      </c>
      <c r="J1122" s="9">
        <v>6.1800000000000001E-2</v>
      </c>
      <c r="K1122" s="9">
        <v>6.1800000000000001E-2</v>
      </c>
      <c r="L1122" s="7">
        <f>(1+AVERAGE(J1122:K1122))^(1/365)-1</f>
        <v>1.6430275969248065E-4</v>
      </c>
      <c r="M1122" s="7">
        <f>(1+AVERAGE(J1122:K1122))^(7/365)-1</f>
        <v>1.1506863764467745E-3</v>
      </c>
      <c r="N1122" s="7">
        <f>(1+AVERAGE(J1122:K1122))^(1/12)-1</f>
        <v>5.0096382503947989E-3</v>
      </c>
      <c r="O1122" s="7">
        <f>(1+AVERAGE(J1122:K1122))^(1/4)-1</f>
        <v>1.510432990164734E-2</v>
      </c>
      <c r="P1122" s="7">
        <f>(1+AVERAGE(J1122:K1122))^(1/2)-1</f>
        <v>3.0436800585072366E-2</v>
      </c>
      <c r="Q1122" s="7">
        <f>(1+AVERAGE(J1122:K1122))^(1/1)-1</f>
        <v>6.1800000000000077E-2</v>
      </c>
      <c r="T1122" s="5">
        <f t="shared" si="37"/>
        <v>39473</v>
      </c>
      <c r="U1122" s="9">
        <f>IFERROR(AVERAGEIFS(L:L,$H:$H,"&lt;="&amp;$T1122,$I:$I,"&gt;="&amp;$T1122),"")</f>
        <v>1.361744716661395E-4</v>
      </c>
      <c r="V1122" s="9">
        <f>IFERROR(AVERAGEIFS(M:M,$H:$H,"&lt;="&amp;$T1122,$I:$I,"&gt;="&amp;$T1122),"")</f>
        <v>9.5361148329657175E-4</v>
      </c>
      <c r="W1122" s="9">
        <f>IFERROR(AVERAGEIFS(N:N,$H:$H,"&lt;="&amp;$T1122,$I:$I,"&gt;="&amp;$T1122),"")</f>
        <v>4.1502947134562556E-3</v>
      </c>
      <c r="X1122" s="9">
        <f>IFERROR(AVERAGEIFS(O:O,$H:$H,"&lt;="&amp;$T1122,$I:$I,"&gt;="&amp;$T1122),"")</f>
        <v>1.2502721367360673E-2</v>
      </c>
      <c r="Y1122" s="9">
        <f>IFERROR(AVERAGEIFS(P:P,$H:$H,"&lt;="&amp;$T1122,$I:$I,"&gt;="&amp;$T1122),"")</f>
        <v>2.5162036828777861E-2</v>
      </c>
      <c r="Z1122" s="9">
        <f>IFERROR(AVERAGEIFS(Q:Q,$H:$H,"&lt;="&amp;$T1122,$I:$I,"&gt;="&amp;$T1122),"")</f>
        <v>5.0958333333333293E-2</v>
      </c>
    </row>
    <row r="1123" spans="1:26" s="2" customFormat="1" ht="19" x14ac:dyDescent="0.25">
      <c r="A1123" s="2" t="s">
        <v>155</v>
      </c>
      <c r="B1123" s="2">
        <v>20152</v>
      </c>
      <c r="C1123" s="3">
        <v>45259</v>
      </c>
      <c r="D1123" s="2" t="s">
        <v>690</v>
      </c>
      <c r="E1123" s="3">
        <v>45370</v>
      </c>
      <c r="F1123" s="2">
        <v>5.6000000000000001E-2</v>
      </c>
      <c r="G1123" s="2">
        <v>20152</v>
      </c>
      <c r="H1123" s="5">
        <v>45259</v>
      </c>
      <c r="I1123" s="5">
        <v>45370</v>
      </c>
      <c r="J1123" s="9">
        <v>5.6000000000000001E-2</v>
      </c>
      <c r="K1123" s="9">
        <v>5.6000000000000001E-2</v>
      </c>
      <c r="L1123" s="7">
        <f>(1+AVERAGE(J1123:K1123))^(1/365)-1</f>
        <v>1.4929384262507561E-4</v>
      </c>
      <c r="M1123" s="7">
        <f>(1+AVERAGE(J1123:K1123))^(7/365)-1</f>
        <v>1.0455250765377677E-3</v>
      </c>
      <c r="N1123" s="7">
        <f>(1+AVERAGE(J1123:K1123))^(1/12)-1</f>
        <v>4.5510066248739545E-3</v>
      </c>
      <c r="O1123" s="7">
        <f>(1+AVERAGE(J1123:K1123))^(1/4)-1</f>
        <v>1.3715249117428607E-2</v>
      </c>
      <c r="P1123" s="7">
        <f>(1+AVERAGE(J1123:K1123))^(1/2)-1</f>
        <v>2.7618606293210446E-2</v>
      </c>
      <c r="Q1123" s="7">
        <f>(1+AVERAGE(J1123:K1123))^(1/1)-1</f>
        <v>5.600000000000005E-2</v>
      </c>
      <c r="T1123" s="5">
        <f t="shared" si="37"/>
        <v>39474</v>
      </c>
      <c r="U1123" s="9">
        <f>IFERROR(AVERAGEIFS(L:L,$H:$H,"&lt;="&amp;$T1123,$I:$I,"&gt;="&amp;$T1123),"")</f>
        <v>1.361744716661395E-4</v>
      </c>
      <c r="V1123" s="9">
        <f>IFERROR(AVERAGEIFS(M:M,$H:$H,"&lt;="&amp;$T1123,$I:$I,"&gt;="&amp;$T1123),"")</f>
        <v>9.5361148329657175E-4</v>
      </c>
      <c r="W1123" s="9">
        <f>IFERROR(AVERAGEIFS(N:N,$H:$H,"&lt;="&amp;$T1123,$I:$I,"&gt;="&amp;$T1123),"")</f>
        <v>4.1502947134562556E-3</v>
      </c>
      <c r="X1123" s="9">
        <f>IFERROR(AVERAGEIFS(O:O,$H:$H,"&lt;="&amp;$T1123,$I:$I,"&gt;="&amp;$T1123),"")</f>
        <v>1.2502721367360673E-2</v>
      </c>
      <c r="Y1123" s="9">
        <f>IFERROR(AVERAGEIFS(P:P,$H:$H,"&lt;="&amp;$T1123,$I:$I,"&gt;="&amp;$T1123),"")</f>
        <v>2.5162036828777861E-2</v>
      </c>
      <c r="Z1123" s="9">
        <f>IFERROR(AVERAGEIFS(Q:Q,$H:$H,"&lt;="&amp;$T1123,$I:$I,"&gt;="&amp;$T1123),"")</f>
        <v>5.0958333333333293E-2</v>
      </c>
    </row>
    <row r="1124" spans="1:26" s="2" customFormat="1" ht="19" x14ac:dyDescent="0.25">
      <c r="A1124" s="2" t="s">
        <v>155</v>
      </c>
      <c r="B1124" s="2">
        <v>7313</v>
      </c>
      <c r="C1124" s="3">
        <v>45259</v>
      </c>
      <c r="D1124" s="2" t="s">
        <v>690</v>
      </c>
      <c r="E1124" s="3">
        <v>45386</v>
      </c>
      <c r="F1124" s="2">
        <v>6.1499999999999999E-2</v>
      </c>
      <c r="G1124" s="2">
        <v>7313</v>
      </c>
      <c r="H1124" s="5">
        <v>45259</v>
      </c>
      <c r="I1124" s="5">
        <v>45386</v>
      </c>
      <c r="J1124" s="9">
        <v>6.1499999999999999E-2</v>
      </c>
      <c r="K1124" s="9">
        <v>6.1499999999999999E-2</v>
      </c>
      <c r="L1124" s="7">
        <f>(1+AVERAGE(J1124:K1124))^(1/365)-1</f>
        <v>1.635284437326856E-4</v>
      </c>
      <c r="M1124" s="7">
        <f>(1+AVERAGE(J1124:K1124))^(7/365)-1</f>
        <v>1.1452608317987778E-3</v>
      </c>
      <c r="N1124" s="7">
        <f>(1+AVERAGE(J1124:K1124))^(1/12)-1</f>
        <v>4.9859723103033993E-3</v>
      </c>
      <c r="O1124" s="7">
        <f>(1+AVERAGE(J1124:K1124))^(1/4)-1</f>
        <v>1.5032620641419969E-2</v>
      </c>
      <c r="P1124" s="7">
        <f>(1+AVERAGE(J1124:K1124))^(1/2)-1</f>
        <v>3.0291220966188748E-2</v>
      </c>
      <c r="Q1124" s="7">
        <f>(1+AVERAGE(J1124:K1124))^(1/1)-1</f>
        <v>6.150000000000011E-2</v>
      </c>
      <c r="T1124" s="5">
        <f t="shared" si="37"/>
        <v>39475</v>
      </c>
      <c r="U1124" s="9">
        <f>IFERROR(AVERAGEIFS(L:L,$H:$H,"&lt;="&amp;$T1124,$I:$I,"&gt;="&amp;$T1124),"")</f>
        <v>1.361744716661395E-4</v>
      </c>
      <c r="V1124" s="9">
        <f>IFERROR(AVERAGEIFS(M:M,$H:$H,"&lt;="&amp;$T1124,$I:$I,"&gt;="&amp;$T1124),"")</f>
        <v>9.5361148329657175E-4</v>
      </c>
      <c r="W1124" s="9">
        <f>IFERROR(AVERAGEIFS(N:N,$H:$H,"&lt;="&amp;$T1124,$I:$I,"&gt;="&amp;$T1124),"")</f>
        <v>4.1502947134562556E-3</v>
      </c>
      <c r="X1124" s="9">
        <f>IFERROR(AVERAGEIFS(O:O,$H:$H,"&lt;="&amp;$T1124,$I:$I,"&gt;="&amp;$T1124),"")</f>
        <v>1.2502721367360673E-2</v>
      </c>
      <c r="Y1124" s="9">
        <f>IFERROR(AVERAGEIFS(P:P,$H:$H,"&lt;="&amp;$T1124,$I:$I,"&gt;="&amp;$T1124),"")</f>
        <v>2.5162036828777861E-2</v>
      </c>
      <c r="Z1124" s="9">
        <f>IFERROR(AVERAGEIFS(Q:Q,$H:$H,"&lt;="&amp;$T1124,$I:$I,"&gt;="&amp;$T1124),"")</f>
        <v>5.0958333333333293E-2</v>
      </c>
    </row>
    <row r="1125" spans="1:26" s="2" customFormat="1" ht="19" x14ac:dyDescent="0.25">
      <c r="A1125" s="2" t="s">
        <v>155</v>
      </c>
      <c r="B1125" s="2">
        <v>7000</v>
      </c>
      <c r="C1125" s="3">
        <v>45259</v>
      </c>
      <c r="D1125" s="2" t="s">
        <v>701</v>
      </c>
      <c r="E1125" s="3">
        <v>45286</v>
      </c>
      <c r="F1125" s="2">
        <v>5.0999999999999997E-2</v>
      </c>
      <c r="G1125" s="2">
        <v>7000</v>
      </c>
      <c r="H1125" s="5">
        <v>45259</v>
      </c>
      <c r="I1125" s="5">
        <v>45286</v>
      </c>
      <c r="J1125" s="9">
        <v>5.0999999999999997E-2</v>
      </c>
      <c r="K1125" s="9">
        <v>5.0999999999999997E-2</v>
      </c>
      <c r="L1125" s="7">
        <f>(1+AVERAGE(J1125:K1125))^(1/365)-1</f>
        <v>1.3628899032203101E-4</v>
      </c>
      <c r="M1125" s="7">
        <f>(1+AVERAGE(J1125:K1125))^(7/365)-1</f>
        <v>9.5441308933663649E-4</v>
      </c>
      <c r="N1125" s="7">
        <f>(1+AVERAGE(J1125:K1125))^(1/12)-1</f>
        <v>4.1537774426925189E-3</v>
      </c>
      <c r="O1125" s="7">
        <f>(1+AVERAGE(J1125:K1125))^(1/4)-1</f>
        <v>1.2513165597931364E-2</v>
      </c>
      <c r="P1125" s="7">
        <f>(1+AVERAGE(J1125:K1125))^(1/2)-1</f>
        <v>2.5182910509144119E-2</v>
      </c>
      <c r="Q1125" s="7">
        <f>(1+AVERAGE(J1125:K1125))^(1/1)-1</f>
        <v>5.0999999999999934E-2</v>
      </c>
      <c r="T1125" s="5">
        <f t="shared" si="37"/>
        <v>39476</v>
      </c>
      <c r="U1125" s="9">
        <f>IFERROR(AVERAGEIFS(L:L,$H:$H,"&lt;="&amp;$T1125,$I:$I,"&gt;="&amp;$T1125),"")</f>
        <v>1.361744716661395E-4</v>
      </c>
      <c r="V1125" s="9">
        <f>IFERROR(AVERAGEIFS(M:M,$H:$H,"&lt;="&amp;$T1125,$I:$I,"&gt;="&amp;$T1125),"")</f>
        <v>9.5361148329657175E-4</v>
      </c>
      <c r="W1125" s="9">
        <f>IFERROR(AVERAGEIFS(N:N,$H:$H,"&lt;="&amp;$T1125,$I:$I,"&gt;="&amp;$T1125),"")</f>
        <v>4.1502947134562556E-3</v>
      </c>
      <c r="X1125" s="9">
        <f>IFERROR(AVERAGEIFS(O:O,$H:$H,"&lt;="&amp;$T1125,$I:$I,"&gt;="&amp;$T1125),"")</f>
        <v>1.2502721367360673E-2</v>
      </c>
      <c r="Y1125" s="9">
        <f>IFERROR(AVERAGEIFS(P:P,$H:$H,"&lt;="&amp;$T1125,$I:$I,"&gt;="&amp;$T1125),"")</f>
        <v>2.5162036828777861E-2</v>
      </c>
      <c r="Z1125" s="9">
        <f>IFERROR(AVERAGEIFS(Q:Q,$H:$H,"&lt;="&amp;$T1125,$I:$I,"&gt;="&amp;$T1125),"")</f>
        <v>5.0958333333333293E-2</v>
      </c>
    </row>
    <row r="1126" spans="1:26" s="2" customFormat="1" ht="19" x14ac:dyDescent="0.25">
      <c r="A1126" s="2" t="s">
        <v>155</v>
      </c>
      <c r="B1126" s="2">
        <v>14535</v>
      </c>
      <c r="C1126" s="3">
        <v>45259</v>
      </c>
      <c r="D1126" s="2" t="s">
        <v>692</v>
      </c>
      <c r="E1126" s="3">
        <v>45335</v>
      </c>
      <c r="F1126" s="2">
        <v>6.1800000000000001E-2</v>
      </c>
      <c r="G1126" s="2">
        <v>14535</v>
      </c>
      <c r="H1126" s="5">
        <v>45259</v>
      </c>
      <c r="I1126" s="5">
        <v>45335</v>
      </c>
      <c r="J1126" s="9">
        <v>6.1800000000000001E-2</v>
      </c>
      <c r="K1126" s="9">
        <v>6.1800000000000001E-2</v>
      </c>
      <c r="L1126" s="7">
        <f>(1+AVERAGE(J1126:K1126))^(1/365)-1</f>
        <v>1.6430275969248065E-4</v>
      </c>
      <c r="M1126" s="7">
        <f>(1+AVERAGE(J1126:K1126))^(7/365)-1</f>
        <v>1.1506863764467745E-3</v>
      </c>
      <c r="N1126" s="7">
        <f>(1+AVERAGE(J1126:K1126))^(1/12)-1</f>
        <v>5.0096382503947989E-3</v>
      </c>
      <c r="O1126" s="7">
        <f>(1+AVERAGE(J1126:K1126))^(1/4)-1</f>
        <v>1.510432990164734E-2</v>
      </c>
      <c r="P1126" s="7">
        <f>(1+AVERAGE(J1126:K1126))^(1/2)-1</f>
        <v>3.0436800585072366E-2</v>
      </c>
      <c r="Q1126" s="7">
        <f>(1+AVERAGE(J1126:K1126))^(1/1)-1</f>
        <v>6.1800000000000077E-2</v>
      </c>
      <c r="T1126" s="5">
        <f t="shared" si="37"/>
        <v>39477</v>
      </c>
      <c r="U1126" s="9">
        <f>IFERROR(AVERAGEIFS(L:L,$H:$H,"&lt;="&amp;$T1126,$I:$I,"&gt;="&amp;$T1126),"")</f>
        <v>1.361744716661395E-4</v>
      </c>
      <c r="V1126" s="9">
        <f>IFERROR(AVERAGEIFS(M:M,$H:$H,"&lt;="&amp;$T1126,$I:$I,"&gt;="&amp;$T1126),"")</f>
        <v>9.5361148329657175E-4</v>
      </c>
      <c r="W1126" s="9">
        <f>IFERROR(AVERAGEIFS(N:N,$H:$H,"&lt;="&amp;$T1126,$I:$I,"&gt;="&amp;$T1126),"")</f>
        <v>4.1502947134562556E-3</v>
      </c>
      <c r="X1126" s="9">
        <f>IFERROR(AVERAGEIFS(O:O,$H:$H,"&lt;="&amp;$T1126,$I:$I,"&gt;="&amp;$T1126),"")</f>
        <v>1.2502721367360673E-2</v>
      </c>
      <c r="Y1126" s="9">
        <f>IFERROR(AVERAGEIFS(P:P,$H:$H,"&lt;="&amp;$T1126,$I:$I,"&gt;="&amp;$T1126),"")</f>
        <v>2.5162036828777861E-2</v>
      </c>
      <c r="Z1126" s="9">
        <f>IFERROR(AVERAGEIFS(Q:Q,$H:$H,"&lt;="&amp;$T1126,$I:$I,"&gt;="&amp;$T1126),"")</f>
        <v>5.0958333333333293E-2</v>
      </c>
    </row>
    <row r="1127" spans="1:26" s="2" customFormat="1" ht="19" x14ac:dyDescent="0.25">
      <c r="A1127" s="2" t="s">
        <v>155</v>
      </c>
      <c r="B1127" s="2">
        <v>20152</v>
      </c>
      <c r="C1127" s="3">
        <v>45259</v>
      </c>
      <c r="D1127" s="2" t="s">
        <v>692</v>
      </c>
      <c r="E1127" s="3">
        <v>45370</v>
      </c>
      <c r="F1127" s="2">
        <v>5.6000000000000001E-2</v>
      </c>
      <c r="G1127" s="2">
        <v>20152</v>
      </c>
      <c r="H1127" s="5">
        <v>45259</v>
      </c>
      <c r="I1127" s="5">
        <v>45370</v>
      </c>
      <c r="J1127" s="9">
        <v>5.6000000000000001E-2</v>
      </c>
      <c r="K1127" s="9">
        <v>5.6000000000000001E-2</v>
      </c>
      <c r="L1127" s="7">
        <f>(1+AVERAGE(J1127:K1127))^(1/365)-1</f>
        <v>1.4929384262507561E-4</v>
      </c>
      <c r="M1127" s="7">
        <f>(1+AVERAGE(J1127:K1127))^(7/365)-1</f>
        <v>1.0455250765377677E-3</v>
      </c>
      <c r="N1127" s="7">
        <f>(1+AVERAGE(J1127:K1127))^(1/12)-1</f>
        <v>4.5510066248739545E-3</v>
      </c>
      <c r="O1127" s="7">
        <f>(1+AVERAGE(J1127:K1127))^(1/4)-1</f>
        <v>1.3715249117428607E-2</v>
      </c>
      <c r="P1127" s="7">
        <f>(1+AVERAGE(J1127:K1127))^(1/2)-1</f>
        <v>2.7618606293210446E-2</v>
      </c>
      <c r="Q1127" s="7">
        <f>(1+AVERAGE(J1127:K1127))^(1/1)-1</f>
        <v>5.600000000000005E-2</v>
      </c>
      <c r="T1127" s="5">
        <f t="shared" si="37"/>
        <v>39478</v>
      </c>
      <c r="U1127" s="9">
        <f>IFERROR(AVERAGEIFS(L:L,$H:$H,"&lt;="&amp;$T1127,$I:$I,"&gt;="&amp;$T1127),"")</f>
        <v>1.361744716661395E-4</v>
      </c>
      <c r="V1127" s="9">
        <f>IFERROR(AVERAGEIFS(M:M,$H:$H,"&lt;="&amp;$T1127,$I:$I,"&gt;="&amp;$T1127),"")</f>
        <v>9.5361148329657175E-4</v>
      </c>
      <c r="W1127" s="9">
        <f>IFERROR(AVERAGEIFS(N:N,$H:$H,"&lt;="&amp;$T1127,$I:$I,"&gt;="&amp;$T1127),"")</f>
        <v>4.1502947134562556E-3</v>
      </c>
      <c r="X1127" s="9">
        <f>IFERROR(AVERAGEIFS(O:O,$H:$H,"&lt;="&amp;$T1127,$I:$I,"&gt;="&amp;$T1127),"")</f>
        <v>1.2502721367360673E-2</v>
      </c>
      <c r="Y1127" s="9">
        <f>IFERROR(AVERAGEIFS(P:P,$H:$H,"&lt;="&amp;$T1127,$I:$I,"&gt;="&amp;$T1127),"")</f>
        <v>2.5162036828777861E-2</v>
      </c>
      <c r="Z1127" s="9">
        <f>IFERROR(AVERAGEIFS(Q:Q,$H:$H,"&lt;="&amp;$T1127,$I:$I,"&gt;="&amp;$T1127),"")</f>
        <v>5.0958333333333293E-2</v>
      </c>
    </row>
    <row r="1128" spans="1:26" s="2" customFormat="1" ht="19" x14ac:dyDescent="0.25">
      <c r="A1128" s="2" t="s">
        <v>155</v>
      </c>
      <c r="B1128" s="2">
        <v>7313</v>
      </c>
      <c r="C1128" s="3">
        <v>45259</v>
      </c>
      <c r="D1128" s="2" t="s">
        <v>703</v>
      </c>
      <c r="E1128" s="3">
        <v>45386</v>
      </c>
      <c r="F1128" s="2">
        <v>6.1499999999999999E-2</v>
      </c>
      <c r="G1128" s="2">
        <v>7313</v>
      </c>
      <c r="H1128" s="5">
        <v>45259</v>
      </c>
      <c r="I1128" s="5">
        <v>45386</v>
      </c>
      <c r="J1128" s="9">
        <v>6.1499999999999999E-2</v>
      </c>
      <c r="K1128" s="9">
        <v>6.1499999999999999E-2</v>
      </c>
      <c r="L1128" s="7">
        <f>(1+AVERAGE(J1128:K1128))^(1/365)-1</f>
        <v>1.635284437326856E-4</v>
      </c>
      <c r="M1128" s="7">
        <f>(1+AVERAGE(J1128:K1128))^(7/365)-1</f>
        <v>1.1452608317987778E-3</v>
      </c>
      <c r="N1128" s="7">
        <f>(1+AVERAGE(J1128:K1128))^(1/12)-1</f>
        <v>4.9859723103033993E-3</v>
      </c>
      <c r="O1128" s="7">
        <f>(1+AVERAGE(J1128:K1128))^(1/4)-1</f>
        <v>1.5032620641419969E-2</v>
      </c>
      <c r="P1128" s="7">
        <f>(1+AVERAGE(J1128:K1128))^(1/2)-1</f>
        <v>3.0291220966188748E-2</v>
      </c>
      <c r="Q1128" s="7">
        <f>(1+AVERAGE(J1128:K1128))^(1/1)-1</f>
        <v>6.150000000000011E-2</v>
      </c>
      <c r="T1128" s="5">
        <f t="shared" si="37"/>
        <v>39479</v>
      </c>
      <c r="U1128" s="9">
        <f>IFERROR(AVERAGEIFS(L:L,$H:$H,"&lt;="&amp;$T1128,$I:$I,"&gt;="&amp;$T1128),"")</f>
        <v>1.361744716661395E-4</v>
      </c>
      <c r="V1128" s="9">
        <f>IFERROR(AVERAGEIFS(M:M,$H:$H,"&lt;="&amp;$T1128,$I:$I,"&gt;="&amp;$T1128),"")</f>
        <v>9.5361148329657175E-4</v>
      </c>
      <c r="W1128" s="9">
        <f>IFERROR(AVERAGEIFS(N:N,$H:$H,"&lt;="&amp;$T1128,$I:$I,"&gt;="&amp;$T1128),"")</f>
        <v>4.1502947134562556E-3</v>
      </c>
      <c r="X1128" s="9">
        <f>IFERROR(AVERAGEIFS(O:O,$H:$H,"&lt;="&amp;$T1128,$I:$I,"&gt;="&amp;$T1128),"")</f>
        <v>1.2502721367360673E-2</v>
      </c>
      <c r="Y1128" s="9">
        <f>IFERROR(AVERAGEIFS(P:P,$H:$H,"&lt;="&amp;$T1128,$I:$I,"&gt;="&amp;$T1128),"")</f>
        <v>2.5162036828777861E-2</v>
      </c>
      <c r="Z1128" s="9">
        <f>IFERROR(AVERAGEIFS(Q:Q,$H:$H,"&lt;="&amp;$T1128,$I:$I,"&gt;="&amp;$T1128),"")</f>
        <v>5.0958333333333293E-2</v>
      </c>
    </row>
    <row r="1129" spans="1:26" s="2" customFormat="1" ht="19" x14ac:dyDescent="0.25">
      <c r="A1129" s="2" t="s">
        <v>155</v>
      </c>
      <c r="B1129" s="2">
        <v>16224</v>
      </c>
      <c r="C1129" s="3">
        <v>45266</v>
      </c>
      <c r="D1129" s="2" t="s">
        <v>690</v>
      </c>
      <c r="E1129" s="3">
        <v>45386</v>
      </c>
      <c r="F1129" s="2">
        <v>6.4000000000000001E-2</v>
      </c>
      <c r="G1129" s="2">
        <v>16224</v>
      </c>
      <c r="H1129" s="5">
        <v>45266</v>
      </c>
      <c r="I1129" s="5">
        <v>45386</v>
      </c>
      <c r="J1129" s="9">
        <v>6.4000000000000001E-2</v>
      </c>
      <c r="K1129" s="9">
        <v>6.4000000000000001E-2</v>
      </c>
      <c r="L1129" s="7">
        <f>(1+AVERAGE(J1129:K1129))^(1/365)-1</f>
        <v>1.6997441913657596E-4</v>
      </c>
      <c r="M1129" s="7">
        <f>(1+AVERAGE(J1129:K1129))^(7/365)-1</f>
        <v>1.190427823229534E-3</v>
      </c>
      <c r="N1129" s="7">
        <f>(1+AVERAGE(J1129:K1129))^(1/12)-1</f>
        <v>5.1830014303420047E-3</v>
      </c>
      <c r="O1129" s="7">
        <f>(1+AVERAGE(J1129:K1129))^(1/4)-1</f>
        <v>1.5629734036085807E-2</v>
      </c>
      <c r="P1129" s="7">
        <f>(1+AVERAGE(J1129:K1129))^(1/2)-1</f>
        <v>3.1503756658210147E-2</v>
      </c>
      <c r="Q1129" s="7">
        <f>(1+AVERAGE(J1129:K1129))^(1/1)-1</f>
        <v>6.4000000000000057E-2</v>
      </c>
      <c r="T1129" s="5">
        <f t="shared" si="37"/>
        <v>39480</v>
      </c>
      <c r="U1129" s="9">
        <f>IFERROR(AVERAGEIFS(L:L,$H:$H,"&lt;="&amp;$T1129,$I:$I,"&gt;="&amp;$T1129),"")</f>
        <v>1.361744716661395E-4</v>
      </c>
      <c r="V1129" s="9">
        <f>IFERROR(AVERAGEIFS(M:M,$H:$H,"&lt;="&amp;$T1129,$I:$I,"&gt;="&amp;$T1129),"")</f>
        <v>9.5361148329657175E-4</v>
      </c>
      <c r="W1129" s="9">
        <f>IFERROR(AVERAGEIFS(N:N,$H:$H,"&lt;="&amp;$T1129,$I:$I,"&gt;="&amp;$T1129),"")</f>
        <v>4.1502947134562556E-3</v>
      </c>
      <c r="X1129" s="9">
        <f>IFERROR(AVERAGEIFS(O:O,$H:$H,"&lt;="&amp;$T1129,$I:$I,"&gt;="&amp;$T1129),"")</f>
        <v>1.2502721367360673E-2</v>
      </c>
      <c r="Y1129" s="9">
        <f>IFERROR(AVERAGEIFS(P:P,$H:$H,"&lt;="&amp;$T1129,$I:$I,"&gt;="&amp;$T1129),"")</f>
        <v>2.5162036828777861E-2</v>
      </c>
      <c r="Z1129" s="9">
        <f>IFERROR(AVERAGEIFS(Q:Q,$H:$H,"&lt;="&amp;$T1129,$I:$I,"&gt;="&amp;$T1129),"")</f>
        <v>5.0958333333333293E-2</v>
      </c>
    </row>
    <row r="1130" spans="1:26" s="2" customFormat="1" ht="19" x14ac:dyDescent="0.25">
      <c r="A1130" s="2" t="s">
        <v>67</v>
      </c>
      <c r="B1130" s="2">
        <v>13153</v>
      </c>
      <c r="C1130" s="3">
        <v>45267</v>
      </c>
      <c r="D1130" s="2" t="s">
        <v>691</v>
      </c>
      <c r="E1130" s="3">
        <v>45448</v>
      </c>
      <c r="F1130" s="2">
        <v>8.0100000000000005E-2</v>
      </c>
      <c r="G1130" s="2">
        <v>13153</v>
      </c>
      <c r="H1130" s="5">
        <v>45267</v>
      </c>
      <c r="I1130" s="5">
        <v>45448</v>
      </c>
      <c r="J1130" s="9">
        <v>8.0100000000000005E-2</v>
      </c>
      <c r="K1130" s="9">
        <v>8.0100000000000005E-2</v>
      </c>
      <c r="L1130" s="7">
        <f>(1+AVERAGE(J1130:K1130))^(1/365)-1</f>
        <v>2.1112811849310908E-4</v>
      </c>
      <c r="M1130" s="7">
        <f>(1+AVERAGE(J1130:K1130))^(7/365)-1</f>
        <v>1.4788332356392431E-3</v>
      </c>
      <c r="N1130" s="7">
        <f>(1+AVERAGE(J1130:K1130))^(1/12)-1</f>
        <v>6.4417954751370132E-3</v>
      </c>
      <c r="O1130" s="7">
        <f>(1+AVERAGE(J1130:K1130))^(1/4)-1</f>
        <v>1.945014392568245E-2</v>
      </c>
      <c r="P1130" s="7">
        <f>(1+AVERAGE(J1130:K1130))^(1/2)-1</f>
        <v>3.927859595009453E-2</v>
      </c>
      <c r="Q1130" s="7">
        <f>(1+AVERAGE(J1130:K1130))^(1/1)-1</f>
        <v>8.010000000000006E-2</v>
      </c>
      <c r="T1130" s="5">
        <f t="shared" si="37"/>
        <v>39481</v>
      </c>
      <c r="U1130" s="9">
        <f>IFERROR(AVERAGEIFS(L:L,$H:$H,"&lt;="&amp;$T1130,$I:$I,"&gt;="&amp;$T1130),"")</f>
        <v>1.361744716661395E-4</v>
      </c>
      <c r="V1130" s="9">
        <f>IFERROR(AVERAGEIFS(M:M,$H:$H,"&lt;="&amp;$T1130,$I:$I,"&gt;="&amp;$T1130),"")</f>
        <v>9.5361148329657175E-4</v>
      </c>
      <c r="W1130" s="9">
        <f>IFERROR(AVERAGEIFS(N:N,$H:$H,"&lt;="&amp;$T1130,$I:$I,"&gt;="&amp;$T1130),"")</f>
        <v>4.1502947134562556E-3</v>
      </c>
      <c r="X1130" s="9">
        <f>IFERROR(AVERAGEIFS(O:O,$H:$H,"&lt;="&amp;$T1130,$I:$I,"&gt;="&amp;$T1130),"")</f>
        <v>1.2502721367360673E-2</v>
      </c>
      <c r="Y1130" s="9">
        <f>IFERROR(AVERAGEIFS(P:P,$H:$H,"&lt;="&amp;$T1130,$I:$I,"&gt;="&amp;$T1130),"")</f>
        <v>2.5162036828777861E-2</v>
      </c>
      <c r="Z1130" s="9">
        <f>IFERROR(AVERAGEIFS(Q:Q,$H:$H,"&lt;="&amp;$T1130,$I:$I,"&gt;="&amp;$T1130),"")</f>
        <v>5.0958333333333293E-2</v>
      </c>
    </row>
    <row r="1131" spans="1:26" s="2" customFormat="1" ht="19" x14ac:dyDescent="0.25">
      <c r="A1131" s="2" t="s">
        <v>67</v>
      </c>
      <c r="B1131" s="2">
        <v>377</v>
      </c>
      <c r="C1131" s="3">
        <v>45267</v>
      </c>
      <c r="D1131" s="2" t="s">
        <v>690</v>
      </c>
      <c r="E1131" s="3">
        <v>45630</v>
      </c>
      <c r="F1131" s="2">
        <v>7.9699999999999993E-2</v>
      </c>
      <c r="G1131" s="2">
        <v>377</v>
      </c>
      <c r="H1131" s="5">
        <v>45267</v>
      </c>
      <c r="I1131" s="5">
        <v>45630</v>
      </c>
      <c r="J1131" s="9">
        <v>7.9699999999999993E-2</v>
      </c>
      <c r="K1131" s="9">
        <v>7.9699999999999993E-2</v>
      </c>
      <c r="L1131" s="7">
        <f>(1+AVERAGE(J1131:K1131))^(1/365)-1</f>
        <v>2.1011309743501627E-4</v>
      </c>
      <c r="M1131" s="7">
        <f>(1+AVERAGE(J1131:K1131))^(7/365)-1</f>
        <v>1.4717191045607869E-3</v>
      </c>
      <c r="N1131" s="7">
        <f>(1+AVERAGE(J1131:K1131))^(1/12)-1</f>
        <v>6.4107300593827521E-3</v>
      </c>
      <c r="O1131" s="7">
        <f>(1+AVERAGE(J1131:K1131))^(1/4)-1</f>
        <v>1.9355746022552411E-2</v>
      </c>
      <c r="P1131" s="7">
        <f>(1+AVERAGE(J1131:K1131))^(1/2)-1</f>
        <v>3.9086136949194383E-2</v>
      </c>
      <c r="Q1131" s="7">
        <f>(1+AVERAGE(J1131:K1131))^(1/1)-1</f>
        <v>7.9699999999999882E-2</v>
      </c>
      <c r="T1131" s="5">
        <f t="shared" si="37"/>
        <v>39482</v>
      </c>
      <c r="U1131" s="9">
        <f>IFERROR(AVERAGEIFS(L:L,$H:$H,"&lt;="&amp;$T1131,$I:$I,"&gt;="&amp;$T1131),"")</f>
        <v>1.361744716661395E-4</v>
      </c>
      <c r="V1131" s="9">
        <f>IFERROR(AVERAGEIFS(M:M,$H:$H,"&lt;="&amp;$T1131,$I:$I,"&gt;="&amp;$T1131),"")</f>
        <v>9.5361148329657175E-4</v>
      </c>
      <c r="W1131" s="9">
        <f>IFERROR(AVERAGEIFS(N:N,$H:$H,"&lt;="&amp;$T1131,$I:$I,"&gt;="&amp;$T1131),"")</f>
        <v>4.1502947134562556E-3</v>
      </c>
      <c r="X1131" s="9">
        <f>IFERROR(AVERAGEIFS(O:O,$H:$H,"&lt;="&amp;$T1131,$I:$I,"&gt;="&amp;$T1131),"")</f>
        <v>1.2502721367360673E-2</v>
      </c>
      <c r="Y1131" s="9">
        <f>IFERROR(AVERAGEIFS(P:P,$H:$H,"&lt;="&amp;$T1131,$I:$I,"&gt;="&amp;$T1131),"")</f>
        <v>2.5162036828777861E-2</v>
      </c>
      <c r="Z1131" s="9">
        <f>IFERROR(AVERAGEIFS(Q:Q,$H:$H,"&lt;="&amp;$T1131,$I:$I,"&gt;="&amp;$T1131),"")</f>
        <v>5.0958333333333293E-2</v>
      </c>
    </row>
    <row r="1132" spans="1:26" s="2" customFormat="1" ht="19" x14ac:dyDescent="0.25">
      <c r="A1132" s="2" t="s">
        <v>155</v>
      </c>
      <c r="B1132" s="2">
        <v>18175</v>
      </c>
      <c r="C1132" s="3">
        <v>45273</v>
      </c>
      <c r="D1132" s="2" t="s">
        <v>690</v>
      </c>
      <c r="E1132" s="3">
        <v>45386</v>
      </c>
      <c r="F1132" s="2">
        <v>6.1600000000000002E-2</v>
      </c>
      <c r="G1132" s="2">
        <v>18175</v>
      </c>
      <c r="H1132" s="5">
        <v>45273</v>
      </c>
      <c r="I1132" s="5">
        <v>45386</v>
      </c>
      <c r="J1132" s="9">
        <v>6.1600000000000002E-2</v>
      </c>
      <c r="K1132" s="9">
        <v>6.1600000000000002E-2</v>
      </c>
      <c r="L1132" s="7">
        <f>(1+AVERAGE(J1132:K1132))^(1/365)-1</f>
        <v>1.6378657329840784E-4</v>
      </c>
      <c r="M1132" s="7">
        <f>(1+AVERAGE(J1132:K1132))^(7/365)-1</f>
        <v>1.1470695137689724E-3</v>
      </c>
      <c r="N1132" s="7">
        <f>(1+AVERAGE(J1132:K1132))^(1/12)-1</f>
        <v>4.9938616381550727E-3</v>
      </c>
      <c r="O1132" s="7">
        <f>(1+AVERAGE(J1132:K1132))^(1/4)-1</f>
        <v>1.5056525416836442E-2</v>
      </c>
      <c r="P1132" s="7">
        <f>(1+AVERAGE(J1132:K1132))^(1/2)-1</f>
        <v>3.0339749791300719E-2</v>
      </c>
      <c r="Q1132" s="7">
        <f>(1+AVERAGE(J1132:K1132))^(1/1)-1</f>
        <v>6.1600000000000099E-2</v>
      </c>
      <c r="T1132" s="5">
        <f t="shared" si="37"/>
        <v>39483</v>
      </c>
      <c r="U1132" s="9">
        <f>IFERROR(AVERAGEIFS(L:L,$H:$H,"&lt;="&amp;$T1132,$I:$I,"&gt;="&amp;$T1132),"")</f>
        <v>1.361744716661395E-4</v>
      </c>
      <c r="V1132" s="9">
        <f>IFERROR(AVERAGEIFS(M:M,$H:$H,"&lt;="&amp;$T1132,$I:$I,"&gt;="&amp;$T1132),"")</f>
        <v>9.5361148329657175E-4</v>
      </c>
      <c r="W1132" s="9">
        <f>IFERROR(AVERAGEIFS(N:N,$H:$H,"&lt;="&amp;$T1132,$I:$I,"&gt;="&amp;$T1132),"")</f>
        <v>4.1502947134562556E-3</v>
      </c>
      <c r="X1132" s="9">
        <f>IFERROR(AVERAGEIFS(O:O,$H:$H,"&lt;="&amp;$T1132,$I:$I,"&gt;="&amp;$T1132),"")</f>
        <v>1.2502721367360673E-2</v>
      </c>
      <c r="Y1132" s="9">
        <f>IFERROR(AVERAGEIFS(P:P,$H:$H,"&lt;="&amp;$T1132,$I:$I,"&gt;="&amp;$T1132),"")</f>
        <v>2.5162036828777861E-2</v>
      </c>
      <c r="Z1132" s="9">
        <f>IFERROR(AVERAGEIFS(Q:Q,$H:$H,"&lt;="&amp;$T1132,$I:$I,"&gt;="&amp;$T1132),"")</f>
        <v>5.0958333333333293E-2</v>
      </c>
    </row>
    <row r="1133" spans="1:26" s="2" customFormat="1" ht="19" x14ac:dyDescent="0.25">
      <c r="A1133" s="2" t="s">
        <v>27</v>
      </c>
      <c r="B1133" s="2">
        <v>2700</v>
      </c>
      <c r="C1133" s="3">
        <v>45274</v>
      </c>
      <c r="D1133" s="2" t="s">
        <v>692</v>
      </c>
      <c r="E1133" s="3">
        <v>45364</v>
      </c>
      <c r="F1133" s="2">
        <v>6.9800000000000001E-2</v>
      </c>
      <c r="G1133" s="2">
        <v>2700</v>
      </c>
      <c r="H1133" s="5">
        <v>45274</v>
      </c>
      <c r="I1133" s="5">
        <v>45364</v>
      </c>
      <c r="J1133" s="9">
        <v>6.9800000000000001E-2</v>
      </c>
      <c r="K1133" s="9">
        <v>6.9800000000000001E-2</v>
      </c>
      <c r="L1133" s="7">
        <f>(1+AVERAGE(J1133:K1133))^(1/365)-1</f>
        <v>1.8487110056986111E-4</v>
      </c>
      <c r="M1133" s="7">
        <f>(1+AVERAGE(J1133:K1133))^(7/365)-1</f>
        <v>1.2948156489738238E-3</v>
      </c>
      <c r="N1133" s="7">
        <f>(1+AVERAGE(J1133:K1133))^(1/12)-1</f>
        <v>5.6384796504918011E-3</v>
      </c>
      <c r="O1133" s="7">
        <f>(1+AVERAGE(J1133:K1133))^(1/4)-1</f>
        <v>1.7010995570880372E-2</v>
      </c>
      <c r="P1133" s="7">
        <f>(1+AVERAGE(J1133:K1133))^(1/2)-1</f>
        <v>3.4311365112073E-2</v>
      </c>
      <c r="Q1133" s="7">
        <f>(1+AVERAGE(J1133:K1133))^(1/1)-1</f>
        <v>6.9800000000000084E-2</v>
      </c>
      <c r="T1133" s="5">
        <f t="shared" si="37"/>
        <v>39484</v>
      </c>
      <c r="U1133" s="9">
        <f>IFERROR(AVERAGEIFS(L:L,$H:$H,"&lt;="&amp;$T1133,$I:$I,"&gt;="&amp;$T1133),"")</f>
        <v>1.361744716661395E-4</v>
      </c>
      <c r="V1133" s="9">
        <f>IFERROR(AVERAGEIFS(M:M,$H:$H,"&lt;="&amp;$T1133,$I:$I,"&gt;="&amp;$T1133),"")</f>
        <v>9.5361148329657175E-4</v>
      </c>
      <c r="W1133" s="9">
        <f>IFERROR(AVERAGEIFS(N:N,$H:$H,"&lt;="&amp;$T1133,$I:$I,"&gt;="&amp;$T1133),"")</f>
        <v>4.1502947134562556E-3</v>
      </c>
      <c r="X1133" s="9">
        <f>IFERROR(AVERAGEIFS(O:O,$H:$H,"&lt;="&amp;$T1133,$I:$I,"&gt;="&amp;$T1133),"")</f>
        <v>1.2502721367360673E-2</v>
      </c>
      <c r="Y1133" s="9">
        <f>IFERROR(AVERAGEIFS(P:P,$H:$H,"&lt;="&amp;$T1133,$I:$I,"&gt;="&amp;$T1133),"")</f>
        <v>2.5162036828777861E-2</v>
      </c>
      <c r="Z1133" s="9">
        <f>IFERROR(AVERAGEIFS(Q:Q,$H:$H,"&lt;="&amp;$T1133,$I:$I,"&gt;="&amp;$T1133),"")</f>
        <v>5.0958333333333293E-2</v>
      </c>
    </row>
    <row r="1134" spans="1:26" s="2" customFormat="1" ht="19" x14ac:dyDescent="0.25">
      <c r="A1134" s="2" t="s">
        <v>27</v>
      </c>
      <c r="B1134" s="2">
        <v>3869</v>
      </c>
      <c r="C1134" s="3">
        <v>45274</v>
      </c>
      <c r="D1134" s="2" t="s">
        <v>690</v>
      </c>
      <c r="E1134" s="3">
        <v>45637</v>
      </c>
      <c r="F1134" s="2">
        <v>7.7399999999999997E-2</v>
      </c>
      <c r="G1134" s="2">
        <v>3869</v>
      </c>
      <c r="H1134" s="5">
        <v>45274</v>
      </c>
      <c r="I1134" s="5">
        <v>45637</v>
      </c>
      <c r="J1134" s="9">
        <v>7.7399999999999997E-2</v>
      </c>
      <c r="K1134" s="9">
        <v>7.7399999999999997E-2</v>
      </c>
      <c r="L1134" s="7">
        <f>(1+AVERAGE(J1134:K1134))^(1/365)-1</f>
        <v>2.0426943896745264E-4</v>
      </c>
      <c r="M1134" s="7">
        <f>(1+AVERAGE(J1134:K1134))^(7/365)-1</f>
        <v>1.4307626172278542E-3</v>
      </c>
      <c r="N1134" s="7">
        <f>(1+AVERAGE(J1134:K1134))^(1/12)-1</f>
        <v>6.2318989207894582E-3</v>
      </c>
      <c r="O1134" s="7">
        <f>(1+AVERAGE(J1134:K1134))^(1/4)-1</f>
        <v>1.8812448480387767E-2</v>
      </c>
      <c r="P1134" s="7">
        <f>(1+AVERAGE(J1134:K1134))^(1/2)-1</f>
        <v>3.7978805178602748E-2</v>
      </c>
      <c r="Q1134" s="7">
        <f>(1+AVERAGE(J1134:K1134))^(1/1)-1</f>
        <v>7.7399999999999913E-2</v>
      </c>
      <c r="T1134" s="5">
        <f t="shared" si="37"/>
        <v>39485</v>
      </c>
      <c r="U1134" s="9">
        <f>IFERROR(AVERAGEIFS(L:L,$H:$H,"&lt;="&amp;$T1134,$I:$I,"&gt;="&amp;$T1134),"")</f>
        <v>1.361744716661395E-4</v>
      </c>
      <c r="V1134" s="9">
        <f>IFERROR(AVERAGEIFS(M:M,$H:$H,"&lt;="&amp;$T1134,$I:$I,"&gt;="&amp;$T1134),"")</f>
        <v>9.5361148329657175E-4</v>
      </c>
      <c r="W1134" s="9">
        <f>IFERROR(AVERAGEIFS(N:N,$H:$H,"&lt;="&amp;$T1134,$I:$I,"&gt;="&amp;$T1134),"")</f>
        <v>4.1502947134562556E-3</v>
      </c>
      <c r="X1134" s="9">
        <f>IFERROR(AVERAGEIFS(O:O,$H:$H,"&lt;="&amp;$T1134,$I:$I,"&gt;="&amp;$T1134),"")</f>
        <v>1.2502721367360673E-2</v>
      </c>
      <c r="Y1134" s="9">
        <f>IFERROR(AVERAGEIFS(P:P,$H:$H,"&lt;="&amp;$T1134,$I:$I,"&gt;="&amp;$T1134),"")</f>
        <v>2.5162036828777861E-2</v>
      </c>
      <c r="Z1134" s="9">
        <f>IFERROR(AVERAGEIFS(Q:Q,$H:$H,"&lt;="&amp;$T1134,$I:$I,"&gt;="&amp;$T1134),"")</f>
        <v>5.0958333333333293E-2</v>
      </c>
    </row>
    <row r="1135" spans="1:26" s="2" customFormat="1" ht="19" x14ac:dyDescent="0.25">
      <c r="A1135" s="2" t="s">
        <v>155</v>
      </c>
      <c r="B1135" s="2">
        <v>17152</v>
      </c>
      <c r="C1135" s="3">
        <v>45288</v>
      </c>
      <c r="D1135" s="2" t="s">
        <v>690</v>
      </c>
      <c r="E1135" s="3">
        <v>45370</v>
      </c>
      <c r="F1135" s="2">
        <v>6.4299999999999996E-2</v>
      </c>
      <c r="G1135" s="2">
        <v>17152</v>
      </c>
      <c r="H1135" s="5">
        <v>45288</v>
      </c>
      <c r="I1135" s="5">
        <v>45370</v>
      </c>
      <c r="J1135" s="9">
        <v>6.4299999999999996E-2</v>
      </c>
      <c r="K1135" s="9">
        <v>6.4299999999999996E-2</v>
      </c>
      <c r="L1135" s="7">
        <f>(1+AVERAGE(J1135:K1135))^(1/365)-1</f>
        <v>1.7074692097951427E-4</v>
      </c>
      <c r="M1135" s="7">
        <f>(1+AVERAGE(J1135:K1135))^(7/365)-1</f>
        <v>1.1958408658496733E-3</v>
      </c>
      <c r="N1135" s="7">
        <f>(1+AVERAGE(J1135:K1135))^(1/12)-1</f>
        <v>5.2066164004009874E-3</v>
      </c>
      <c r="O1135" s="7">
        <f>(1+AVERAGE(J1135:K1135))^(1/4)-1</f>
        <v>1.5701316909631169E-2</v>
      </c>
      <c r="P1135" s="7">
        <f>(1+AVERAGE(J1135:K1135))^(1/2)-1</f>
        <v>3.1649165171959037E-2</v>
      </c>
      <c r="Q1135" s="7">
        <f>(1+AVERAGE(J1135:K1135))^(1/1)-1</f>
        <v>6.4300000000000024E-2</v>
      </c>
      <c r="T1135" s="5">
        <f t="shared" si="37"/>
        <v>39486</v>
      </c>
      <c r="U1135" s="9">
        <f>IFERROR(AVERAGEIFS(L:L,$H:$H,"&lt;="&amp;$T1135,$I:$I,"&gt;="&amp;$T1135),"")</f>
        <v>1.361744716661395E-4</v>
      </c>
      <c r="V1135" s="9">
        <f>IFERROR(AVERAGEIFS(M:M,$H:$H,"&lt;="&amp;$T1135,$I:$I,"&gt;="&amp;$T1135),"")</f>
        <v>9.5361148329657175E-4</v>
      </c>
      <c r="W1135" s="9">
        <f>IFERROR(AVERAGEIFS(N:N,$H:$H,"&lt;="&amp;$T1135,$I:$I,"&gt;="&amp;$T1135),"")</f>
        <v>4.1502947134562556E-3</v>
      </c>
      <c r="X1135" s="9">
        <f>IFERROR(AVERAGEIFS(O:O,$H:$H,"&lt;="&amp;$T1135,$I:$I,"&gt;="&amp;$T1135),"")</f>
        <v>1.2502721367360673E-2</v>
      </c>
      <c r="Y1135" s="9">
        <f>IFERROR(AVERAGEIFS(P:P,$H:$H,"&lt;="&amp;$T1135,$I:$I,"&gt;="&amp;$T1135),"")</f>
        <v>2.5162036828777861E-2</v>
      </c>
      <c r="Z1135" s="9">
        <f>IFERROR(AVERAGEIFS(Q:Q,$H:$H,"&lt;="&amp;$T1135,$I:$I,"&gt;="&amp;$T1135),"")</f>
        <v>5.0958333333333293E-2</v>
      </c>
    </row>
    <row r="1136" spans="1:26" s="2" customFormat="1" ht="19" x14ac:dyDescent="0.25">
      <c r="A1136" s="2" t="s">
        <v>155</v>
      </c>
      <c r="B1136" s="2">
        <v>56240</v>
      </c>
      <c r="C1136" s="3">
        <v>45288</v>
      </c>
      <c r="D1136" s="2" t="s">
        <v>690</v>
      </c>
      <c r="E1136" s="3">
        <v>45426</v>
      </c>
      <c r="F1136" s="2">
        <v>6.59E-2</v>
      </c>
      <c r="G1136" s="2">
        <v>56240</v>
      </c>
      <c r="H1136" s="5">
        <v>45288</v>
      </c>
      <c r="I1136" s="5">
        <v>45426</v>
      </c>
      <c r="J1136" s="9">
        <v>6.59E-2</v>
      </c>
      <c r="K1136" s="9">
        <v>6.59E-2</v>
      </c>
      <c r="L1136" s="7">
        <f>(1+AVERAGE(J1136:K1136))^(1/365)-1</f>
        <v>1.7486326683457953E-4</v>
      </c>
      <c r="M1136" s="7">
        <f>(1+AVERAGE(J1136:K1136))^(7/365)-1</f>
        <v>1.2246851754167398E-3</v>
      </c>
      <c r="N1136" s="7">
        <f>(1+AVERAGE(J1136:K1136))^(1/12)-1</f>
        <v>5.3324599488508984E-3</v>
      </c>
      <c r="O1136" s="7">
        <f>(1+AVERAGE(J1136:K1136))^(1/4)-1</f>
        <v>1.6082836863057892E-2</v>
      </c>
      <c r="P1136" s="7">
        <f>(1+AVERAGE(J1136:K1136))^(1/2)-1</f>
        <v>3.2424331367679526E-2</v>
      </c>
      <c r="Q1136" s="7">
        <f>(1+AVERAGE(J1136:K1136))^(1/1)-1</f>
        <v>6.590000000000007E-2</v>
      </c>
      <c r="T1136" s="5">
        <f t="shared" si="37"/>
        <v>39487</v>
      </c>
      <c r="U1136" s="9">
        <f>IFERROR(AVERAGEIFS(L:L,$H:$H,"&lt;="&amp;$T1136,$I:$I,"&gt;="&amp;$T1136),"")</f>
        <v>1.361744716661395E-4</v>
      </c>
      <c r="V1136" s="9">
        <f>IFERROR(AVERAGEIFS(M:M,$H:$H,"&lt;="&amp;$T1136,$I:$I,"&gt;="&amp;$T1136),"")</f>
        <v>9.5361148329657175E-4</v>
      </c>
      <c r="W1136" s="9">
        <f>IFERROR(AVERAGEIFS(N:N,$H:$H,"&lt;="&amp;$T1136,$I:$I,"&gt;="&amp;$T1136),"")</f>
        <v>4.1502947134562556E-3</v>
      </c>
      <c r="X1136" s="9">
        <f>IFERROR(AVERAGEIFS(O:O,$H:$H,"&lt;="&amp;$T1136,$I:$I,"&gt;="&amp;$T1136),"")</f>
        <v>1.2502721367360673E-2</v>
      </c>
      <c r="Y1136" s="9">
        <f>IFERROR(AVERAGEIFS(P:P,$H:$H,"&lt;="&amp;$T1136,$I:$I,"&gt;="&amp;$T1136),"")</f>
        <v>2.5162036828777861E-2</v>
      </c>
      <c r="Z1136" s="9">
        <f>IFERROR(AVERAGEIFS(Q:Q,$H:$H,"&lt;="&amp;$T1136,$I:$I,"&gt;="&amp;$T1136),"")</f>
        <v>5.0958333333333293E-2</v>
      </c>
    </row>
    <row r="1137" spans="1:26" s="2" customFormat="1" ht="19" x14ac:dyDescent="0.25">
      <c r="A1137" s="2" t="s">
        <v>155</v>
      </c>
      <c r="B1137" s="2">
        <v>51240</v>
      </c>
      <c r="C1137" s="3">
        <v>45288</v>
      </c>
      <c r="D1137" s="2" t="s">
        <v>690</v>
      </c>
      <c r="E1137" s="3">
        <v>45426</v>
      </c>
      <c r="F1137" s="2">
        <v>6.59E-2</v>
      </c>
      <c r="G1137" s="2">
        <v>51240</v>
      </c>
      <c r="H1137" s="5">
        <v>45288</v>
      </c>
      <c r="I1137" s="5">
        <v>45426</v>
      </c>
      <c r="J1137" s="9">
        <v>6.59E-2</v>
      </c>
      <c r="K1137" s="9">
        <v>6.59E-2</v>
      </c>
      <c r="L1137" s="7">
        <f>(1+AVERAGE(J1137:K1137))^(1/365)-1</f>
        <v>1.7486326683457953E-4</v>
      </c>
      <c r="M1137" s="7">
        <f>(1+AVERAGE(J1137:K1137))^(7/365)-1</f>
        <v>1.2246851754167398E-3</v>
      </c>
      <c r="N1137" s="7">
        <f>(1+AVERAGE(J1137:K1137))^(1/12)-1</f>
        <v>5.3324599488508984E-3</v>
      </c>
      <c r="O1137" s="7">
        <f>(1+AVERAGE(J1137:K1137))^(1/4)-1</f>
        <v>1.6082836863057892E-2</v>
      </c>
      <c r="P1137" s="7">
        <f>(1+AVERAGE(J1137:K1137))^(1/2)-1</f>
        <v>3.2424331367679526E-2</v>
      </c>
      <c r="Q1137" s="7">
        <f>(1+AVERAGE(J1137:K1137))^(1/1)-1</f>
        <v>6.590000000000007E-2</v>
      </c>
      <c r="T1137" s="5">
        <f t="shared" si="37"/>
        <v>39488</v>
      </c>
      <c r="U1137" s="9">
        <f>IFERROR(AVERAGEIFS(L:L,$H:$H,"&lt;="&amp;$T1137,$I:$I,"&gt;="&amp;$T1137),"")</f>
        <v>1.361744716661395E-4</v>
      </c>
      <c r="V1137" s="9">
        <f>IFERROR(AVERAGEIFS(M:M,$H:$H,"&lt;="&amp;$T1137,$I:$I,"&gt;="&amp;$T1137),"")</f>
        <v>9.5361148329657175E-4</v>
      </c>
      <c r="W1137" s="9">
        <f>IFERROR(AVERAGEIFS(N:N,$H:$H,"&lt;="&amp;$T1137,$I:$I,"&gt;="&amp;$T1137),"")</f>
        <v>4.1502947134562556E-3</v>
      </c>
      <c r="X1137" s="9">
        <f>IFERROR(AVERAGEIFS(O:O,$H:$H,"&lt;="&amp;$T1137,$I:$I,"&gt;="&amp;$T1137),"")</f>
        <v>1.2502721367360673E-2</v>
      </c>
      <c r="Y1137" s="9">
        <f>IFERROR(AVERAGEIFS(P:P,$H:$H,"&lt;="&amp;$T1137,$I:$I,"&gt;="&amp;$T1137),"")</f>
        <v>2.5162036828777861E-2</v>
      </c>
      <c r="Z1137" s="9">
        <f>IFERROR(AVERAGEIFS(Q:Q,$H:$H,"&lt;="&amp;$T1137,$I:$I,"&gt;="&amp;$T1137),"")</f>
        <v>5.0958333333333293E-2</v>
      </c>
    </row>
    <row r="1138" spans="1:26" s="2" customFormat="1" ht="19" x14ac:dyDescent="0.25">
      <c r="A1138" s="2" t="s">
        <v>155</v>
      </c>
      <c r="B1138" s="2">
        <v>43399</v>
      </c>
      <c r="C1138" s="3">
        <v>45301</v>
      </c>
      <c r="D1138" s="2" t="s">
        <v>692</v>
      </c>
      <c r="E1138" s="3">
        <v>45391</v>
      </c>
      <c r="F1138" s="2">
        <v>6.4199999999999993E-2</v>
      </c>
      <c r="G1138" s="2">
        <v>43399</v>
      </c>
      <c r="H1138" s="5">
        <v>45301</v>
      </c>
      <c r="I1138" s="5">
        <v>45391</v>
      </c>
      <c r="J1138" s="9">
        <v>6.4199999999999993E-2</v>
      </c>
      <c r="K1138" s="9">
        <v>6.4199999999999993E-2</v>
      </c>
      <c r="L1138" s="7">
        <f>(1+AVERAGE(J1138:K1138))^(1/365)-1</f>
        <v>1.7048944449604697E-4</v>
      </c>
      <c r="M1138" s="7">
        <f>(1+AVERAGE(J1138:K1138))^(7/365)-1</f>
        <v>1.1940366846103778E-3</v>
      </c>
      <c r="N1138" s="7">
        <f>(1+AVERAGE(J1138:K1138))^(1/12)-1</f>
        <v>5.1987454217645723E-3</v>
      </c>
      <c r="O1138" s="7">
        <f>(1+AVERAGE(J1138:K1138))^(1/4)-1</f>
        <v>1.5677457633427982E-2</v>
      </c>
      <c r="P1138" s="7">
        <f>(1+AVERAGE(J1138:K1138))^(1/2)-1</f>
        <v>3.1600697944703882E-2</v>
      </c>
      <c r="Q1138" s="7">
        <f>(1+AVERAGE(J1138:K1138))^(1/1)-1</f>
        <v>6.4200000000000035E-2</v>
      </c>
      <c r="T1138" s="5">
        <f t="shared" si="37"/>
        <v>39489</v>
      </c>
      <c r="U1138" s="9">
        <f>IFERROR(AVERAGEIFS(L:L,$H:$H,"&lt;="&amp;$T1138,$I:$I,"&gt;="&amp;$T1138),"")</f>
        <v>1.361744716661395E-4</v>
      </c>
      <c r="V1138" s="9">
        <f>IFERROR(AVERAGEIFS(M:M,$H:$H,"&lt;="&amp;$T1138,$I:$I,"&gt;="&amp;$T1138),"")</f>
        <v>9.5361148329657175E-4</v>
      </c>
      <c r="W1138" s="9">
        <f>IFERROR(AVERAGEIFS(N:N,$H:$H,"&lt;="&amp;$T1138,$I:$I,"&gt;="&amp;$T1138),"")</f>
        <v>4.1502947134562556E-3</v>
      </c>
      <c r="X1138" s="9">
        <f>IFERROR(AVERAGEIFS(O:O,$H:$H,"&lt;="&amp;$T1138,$I:$I,"&gt;="&amp;$T1138),"")</f>
        <v>1.2502721367360673E-2</v>
      </c>
      <c r="Y1138" s="9">
        <f>IFERROR(AVERAGEIFS(P:P,$H:$H,"&lt;="&amp;$T1138,$I:$I,"&gt;="&amp;$T1138),"")</f>
        <v>2.5162036828777861E-2</v>
      </c>
      <c r="Z1138" s="9">
        <f>IFERROR(AVERAGEIFS(Q:Q,$H:$H,"&lt;="&amp;$T1138,$I:$I,"&gt;="&amp;$T1138),"")</f>
        <v>5.0958333333333293E-2</v>
      </c>
    </row>
    <row r="1139" spans="1:26" s="2" customFormat="1" ht="19" x14ac:dyDescent="0.25">
      <c r="A1139" s="2" t="s">
        <v>155</v>
      </c>
      <c r="B1139" s="2">
        <v>10403</v>
      </c>
      <c r="C1139" s="3">
        <v>45301</v>
      </c>
      <c r="D1139" s="2" t="s">
        <v>690</v>
      </c>
      <c r="E1139" s="3">
        <v>45664</v>
      </c>
      <c r="F1139" s="2">
        <v>6.7299999999999999E-2</v>
      </c>
      <c r="G1139" s="2">
        <v>10403</v>
      </c>
      <c r="H1139" s="5">
        <v>45301</v>
      </c>
      <c r="I1139" s="5">
        <v>45664</v>
      </c>
      <c r="J1139" s="9">
        <v>6.7299999999999999E-2</v>
      </c>
      <c r="K1139" s="9">
        <v>6.7299999999999999E-2</v>
      </c>
      <c r="L1139" s="7">
        <f>(1+AVERAGE(J1139:K1139))^(1/365)-1</f>
        <v>1.7846001781474108E-4</v>
      </c>
      <c r="M1139" s="7">
        <f>(1+AVERAGE(J1139:K1139))^(7/365)-1</f>
        <v>1.249889131200943E-3</v>
      </c>
      <c r="N1139" s="7">
        <f>(1+AVERAGE(J1139:K1139))^(1/12)-1</f>
        <v>5.4424310895790917E-3</v>
      </c>
      <c r="O1139" s="7">
        <f>(1+AVERAGE(J1139:K1139))^(1/4)-1</f>
        <v>1.6416314642345942E-2</v>
      </c>
      <c r="P1139" s="7">
        <f>(1+AVERAGE(J1139:K1139))^(1/2)-1</f>
        <v>3.3102124671128497E-2</v>
      </c>
      <c r="Q1139" s="7">
        <f>(1+AVERAGE(J1139:K1139))^(1/1)-1</f>
        <v>6.7299999999999915E-2</v>
      </c>
      <c r="T1139" s="5">
        <f t="shared" si="37"/>
        <v>39490</v>
      </c>
      <c r="U1139" s="9">
        <f>IFERROR(AVERAGEIFS(L:L,$H:$H,"&lt;="&amp;$T1139,$I:$I,"&gt;="&amp;$T1139),"")</f>
        <v>1.361744716661395E-4</v>
      </c>
      <c r="V1139" s="9">
        <f>IFERROR(AVERAGEIFS(M:M,$H:$H,"&lt;="&amp;$T1139,$I:$I,"&gt;="&amp;$T1139),"")</f>
        <v>9.5361148329657175E-4</v>
      </c>
      <c r="W1139" s="9">
        <f>IFERROR(AVERAGEIFS(N:N,$H:$H,"&lt;="&amp;$T1139,$I:$I,"&gt;="&amp;$T1139),"")</f>
        <v>4.1502947134562556E-3</v>
      </c>
      <c r="X1139" s="9">
        <f>IFERROR(AVERAGEIFS(O:O,$H:$H,"&lt;="&amp;$T1139,$I:$I,"&gt;="&amp;$T1139),"")</f>
        <v>1.2502721367360673E-2</v>
      </c>
      <c r="Y1139" s="9">
        <f>IFERROR(AVERAGEIFS(P:P,$H:$H,"&lt;="&amp;$T1139,$I:$I,"&gt;="&amp;$T1139),"")</f>
        <v>2.5162036828777861E-2</v>
      </c>
      <c r="Z1139" s="9">
        <f>IFERROR(AVERAGEIFS(Q:Q,$H:$H,"&lt;="&amp;$T1139,$I:$I,"&gt;="&amp;$T1139),"")</f>
        <v>5.0958333333333293E-2</v>
      </c>
    </row>
    <row r="1140" spans="1:26" s="2" customFormat="1" ht="19" x14ac:dyDescent="0.25">
      <c r="A1140" s="2" t="s">
        <v>67</v>
      </c>
      <c r="B1140" s="2">
        <v>16506</v>
      </c>
      <c r="C1140" s="3">
        <v>45302</v>
      </c>
      <c r="D1140" s="2" t="s">
        <v>691</v>
      </c>
      <c r="E1140" s="3">
        <v>45484</v>
      </c>
      <c r="F1140" s="2">
        <v>8.0600000000000005E-2</v>
      </c>
      <c r="G1140" s="2">
        <v>16506</v>
      </c>
      <c r="H1140" s="5">
        <v>45302</v>
      </c>
      <c r="I1140" s="5">
        <v>45484</v>
      </c>
      <c r="J1140" s="9">
        <v>8.0600000000000005E-2</v>
      </c>
      <c r="K1140" s="9">
        <v>8.0600000000000005E-2</v>
      </c>
      <c r="L1140" s="7">
        <f>(1+AVERAGE(J1140:K1140))^(1/365)-1</f>
        <v>2.123963677858054E-4</v>
      </c>
      <c r="M1140" s="7">
        <f>(1+AVERAGE(J1140:K1140))^(7/365)-1</f>
        <v>1.4877222664890777E-3</v>
      </c>
      <c r="N1140" s="7">
        <f>(1+AVERAGE(J1140:K1140))^(1/12)-1</f>
        <v>6.4806124180176727E-3</v>
      </c>
      <c r="O1140" s="7">
        <f>(1+AVERAGE(J1140:K1140))^(1/4)-1</f>
        <v>1.9568104440937262E-2</v>
      </c>
      <c r="P1140" s="7">
        <f>(1+AVERAGE(J1140:K1140))^(1/2)-1</f>
        <v>3.9519119593285801E-2</v>
      </c>
      <c r="Q1140" s="7">
        <f>(1+AVERAGE(J1140:K1140))^(1/1)-1</f>
        <v>8.0600000000000005E-2</v>
      </c>
      <c r="T1140" s="5">
        <f t="shared" si="37"/>
        <v>39491</v>
      </c>
      <c r="U1140" s="9">
        <f>IFERROR(AVERAGEIFS(L:L,$H:$H,"&lt;="&amp;$T1140,$I:$I,"&gt;="&amp;$T1140),"")</f>
        <v>1.361744716661395E-4</v>
      </c>
      <c r="V1140" s="9">
        <f>IFERROR(AVERAGEIFS(M:M,$H:$H,"&lt;="&amp;$T1140,$I:$I,"&gt;="&amp;$T1140),"")</f>
        <v>9.5361148329657175E-4</v>
      </c>
      <c r="W1140" s="9">
        <f>IFERROR(AVERAGEIFS(N:N,$H:$H,"&lt;="&amp;$T1140,$I:$I,"&gt;="&amp;$T1140),"")</f>
        <v>4.1502947134562556E-3</v>
      </c>
      <c r="X1140" s="9">
        <f>IFERROR(AVERAGEIFS(O:O,$H:$H,"&lt;="&amp;$T1140,$I:$I,"&gt;="&amp;$T1140),"")</f>
        <v>1.2502721367360673E-2</v>
      </c>
      <c r="Y1140" s="9">
        <f>IFERROR(AVERAGEIFS(P:P,$H:$H,"&lt;="&amp;$T1140,$I:$I,"&gt;="&amp;$T1140),"")</f>
        <v>2.5162036828777861E-2</v>
      </c>
      <c r="Z1140" s="9">
        <f>IFERROR(AVERAGEIFS(Q:Q,$H:$H,"&lt;="&amp;$T1140,$I:$I,"&gt;="&amp;$T1140),"")</f>
        <v>5.0958333333333293E-2</v>
      </c>
    </row>
    <row r="1141" spans="1:26" s="2" customFormat="1" ht="19" x14ac:dyDescent="0.25">
      <c r="A1141" s="2" t="s">
        <v>67</v>
      </c>
      <c r="B1141" s="2">
        <v>1000</v>
      </c>
      <c r="C1141" s="3">
        <v>45302</v>
      </c>
      <c r="D1141" s="2" t="s">
        <v>691</v>
      </c>
      <c r="E1141" s="3">
        <v>45484</v>
      </c>
      <c r="F1141" s="2">
        <v>8.2900000000000001E-2</v>
      </c>
      <c r="G1141" s="2">
        <v>1000</v>
      </c>
      <c r="H1141" s="5">
        <v>45302</v>
      </c>
      <c r="I1141" s="5">
        <v>45484</v>
      </c>
      <c r="J1141" s="9">
        <v>8.2900000000000001E-2</v>
      </c>
      <c r="K1141" s="9">
        <v>8.2900000000000001E-2</v>
      </c>
      <c r="L1141" s="7">
        <f>(1+AVERAGE(J1141:K1141))^(1/365)-1</f>
        <v>2.1822278699801245E-4</v>
      </c>
      <c r="M1141" s="7">
        <f>(1+AVERAGE(J1141:K1141))^(7/365)-1</f>
        <v>1.5285599176662057E-3</v>
      </c>
      <c r="N1141" s="7">
        <f>(1+AVERAGE(J1141:K1141))^(1/12)-1</f>
        <v>6.6589585679854846E-3</v>
      </c>
      <c r="O1141" s="7">
        <f>(1+AVERAGE(J1141:K1141))^(1/4)-1</f>
        <v>2.0110196161324145E-2</v>
      </c>
      <c r="P1141" s="7">
        <f>(1+AVERAGE(J1141:K1141))^(1/2)-1</f>
        <v>4.0624812312295422E-2</v>
      </c>
      <c r="Q1141" s="7">
        <f>(1+AVERAGE(J1141:K1141))^(1/1)-1</f>
        <v>8.2899999999999974E-2</v>
      </c>
      <c r="T1141" s="5">
        <f t="shared" si="37"/>
        <v>39492</v>
      </c>
      <c r="U1141" s="9">
        <f>IFERROR(AVERAGEIFS(L:L,$H:$H,"&lt;="&amp;$T1141,$I:$I,"&gt;="&amp;$T1141),"")</f>
        <v>1.361744716661395E-4</v>
      </c>
      <c r="V1141" s="9">
        <f>IFERROR(AVERAGEIFS(M:M,$H:$H,"&lt;="&amp;$T1141,$I:$I,"&gt;="&amp;$T1141),"")</f>
        <v>9.5361148329657175E-4</v>
      </c>
      <c r="W1141" s="9">
        <f>IFERROR(AVERAGEIFS(N:N,$H:$H,"&lt;="&amp;$T1141,$I:$I,"&gt;="&amp;$T1141),"")</f>
        <v>4.1502947134562556E-3</v>
      </c>
      <c r="X1141" s="9">
        <f>IFERROR(AVERAGEIFS(O:O,$H:$H,"&lt;="&amp;$T1141,$I:$I,"&gt;="&amp;$T1141),"")</f>
        <v>1.2502721367360673E-2</v>
      </c>
      <c r="Y1141" s="9">
        <f>IFERROR(AVERAGEIFS(P:P,$H:$H,"&lt;="&amp;$T1141,$I:$I,"&gt;="&amp;$T1141),"")</f>
        <v>2.5162036828777861E-2</v>
      </c>
      <c r="Z1141" s="9">
        <f>IFERROR(AVERAGEIFS(Q:Q,$H:$H,"&lt;="&amp;$T1141,$I:$I,"&gt;="&amp;$T1141),"")</f>
        <v>5.0958333333333293E-2</v>
      </c>
    </row>
    <row r="1142" spans="1:26" s="2" customFormat="1" ht="19" x14ac:dyDescent="0.25">
      <c r="A1142" s="2" t="s">
        <v>159</v>
      </c>
      <c r="B1142" s="2">
        <v>25000</v>
      </c>
      <c r="C1142" s="3">
        <v>45303</v>
      </c>
      <c r="D1142" s="2" t="s">
        <v>690</v>
      </c>
      <c r="E1142" s="3">
        <v>45666</v>
      </c>
      <c r="F1142" s="2">
        <v>6.7900000000000002E-2</v>
      </c>
      <c r="G1142" s="2">
        <v>25000</v>
      </c>
      <c r="H1142" s="5">
        <v>45303</v>
      </c>
      <c r="I1142" s="5">
        <v>45666</v>
      </c>
      <c r="J1142" s="9">
        <v>6.7900000000000002E-2</v>
      </c>
      <c r="K1142" s="9">
        <v>6.7900000000000002E-2</v>
      </c>
      <c r="L1142" s="7">
        <f>(1+AVERAGE(J1142:K1142))^(1/365)-1</f>
        <v>1.800000424347914E-4</v>
      </c>
      <c r="M1142" s="7">
        <f>(1+AVERAGE(J1142:K1142))^(7/365)-1</f>
        <v>1.260680901520983E-3</v>
      </c>
      <c r="N1142" s="7">
        <f>(1+AVERAGE(J1142:K1142))^(1/12)-1</f>
        <v>5.4895211046772641E-3</v>
      </c>
      <c r="O1142" s="7">
        <f>(1+AVERAGE(J1142:K1142))^(1/4)-1</f>
        <v>1.6559133265758863E-2</v>
      </c>
      <c r="P1142" s="7">
        <f>(1+AVERAGE(J1142:K1142))^(1/2)-1</f>
        <v>3.3392471426030967E-2</v>
      </c>
      <c r="Q1142" s="7">
        <f>(1+AVERAGE(J1142:K1142))^(1/1)-1</f>
        <v>6.7900000000000071E-2</v>
      </c>
      <c r="T1142" s="5">
        <f t="shared" si="37"/>
        <v>39493</v>
      </c>
      <c r="U1142" s="9">
        <f>IFERROR(AVERAGEIFS(L:L,$H:$H,"&lt;="&amp;$T1142,$I:$I,"&gt;="&amp;$T1142),"")</f>
        <v>1.361744716661395E-4</v>
      </c>
      <c r="V1142" s="9">
        <f>IFERROR(AVERAGEIFS(M:M,$H:$H,"&lt;="&amp;$T1142,$I:$I,"&gt;="&amp;$T1142),"")</f>
        <v>9.5361148329657175E-4</v>
      </c>
      <c r="W1142" s="9">
        <f>IFERROR(AVERAGEIFS(N:N,$H:$H,"&lt;="&amp;$T1142,$I:$I,"&gt;="&amp;$T1142),"")</f>
        <v>4.1502947134562556E-3</v>
      </c>
      <c r="X1142" s="9">
        <f>IFERROR(AVERAGEIFS(O:O,$H:$H,"&lt;="&amp;$T1142,$I:$I,"&gt;="&amp;$T1142),"")</f>
        <v>1.2502721367360673E-2</v>
      </c>
      <c r="Y1142" s="9">
        <f>IFERROR(AVERAGEIFS(P:P,$H:$H,"&lt;="&amp;$T1142,$I:$I,"&gt;="&amp;$T1142),"")</f>
        <v>2.5162036828777861E-2</v>
      </c>
      <c r="Z1142" s="9">
        <f>IFERROR(AVERAGEIFS(Q:Q,$H:$H,"&lt;="&amp;$T1142,$I:$I,"&gt;="&amp;$T1142),"")</f>
        <v>5.0958333333333293E-2</v>
      </c>
    </row>
    <row r="1143" spans="1:26" s="2" customFormat="1" ht="19" x14ac:dyDescent="0.25">
      <c r="A1143" s="2" t="s">
        <v>28</v>
      </c>
      <c r="B1143" s="2">
        <v>15629</v>
      </c>
      <c r="C1143" s="3">
        <v>45303</v>
      </c>
      <c r="D1143" s="2" t="s">
        <v>691</v>
      </c>
      <c r="E1143" s="3">
        <v>45484</v>
      </c>
      <c r="F1143" s="2">
        <v>6.7500000000000004E-2</v>
      </c>
      <c r="G1143" s="2">
        <v>15629</v>
      </c>
      <c r="H1143" s="5">
        <v>45303</v>
      </c>
      <c r="I1143" s="5">
        <v>45484</v>
      </c>
      <c r="J1143" s="9">
        <v>6.7500000000000004E-2</v>
      </c>
      <c r="K1143" s="9">
        <v>6.7500000000000004E-2</v>
      </c>
      <c r="L1143" s="7">
        <f>(1+AVERAGE(J1143:K1143))^(1/365)-1</f>
        <v>1.7897345526463049E-4</v>
      </c>
      <c r="M1143" s="7">
        <f>(1+AVERAGE(J1143:K1143))^(7/365)-1</f>
        <v>1.2534870489870897E-3</v>
      </c>
      <c r="N1143" s="7">
        <f>(1+AVERAGE(J1143:K1143))^(1/12)-1</f>
        <v>5.4581304569467637E-3</v>
      </c>
      <c r="O1143" s="7">
        <f>(1+AVERAGE(J1143:K1143))^(1/4)-1</f>
        <v>1.6463927539286161E-2</v>
      </c>
      <c r="P1143" s="7">
        <f>(1+AVERAGE(J1143:K1143))^(1/2)-1</f>
        <v>3.319891598859126E-2</v>
      </c>
      <c r="Q1143" s="7">
        <f>(1+AVERAGE(J1143:K1143))^(1/1)-1</f>
        <v>6.7499999999999893E-2</v>
      </c>
      <c r="T1143" s="5">
        <f t="shared" si="37"/>
        <v>39494</v>
      </c>
      <c r="U1143" s="9">
        <f>IFERROR(AVERAGEIFS(L:L,$H:$H,"&lt;="&amp;$T1143,$I:$I,"&gt;="&amp;$T1143),"")</f>
        <v>1.361744716661395E-4</v>
      </c>
      <c r="V1143" s="9">
        <f>IFERROR(AVERAGEIFS(M:M,$H:$H,"&lt;="&amp;$T1143,$I:$I,"&gt;="&amp;$T1143),"")</f>
        <v>9.5361148329657175E-4</v>
      </c>
      <c r="W1143" s="9">
        <f>IFERROR(AVERAGEIFS(N:N,$H:$H,"&lt;="&amp;$T1143,$I:$I,"&gt;="&amp;$T1143),"")</f>
        <v>4.1502947134562556E-3</v>
      </c>
      <c r="X1143" s="9">
        <f>IFERROR(AVERAGEIFS(O:O,$H:$H,"&lt;="&amp;$T1143,$I:$I,"&gt;="&amp;$T1143),"")</f>
        <v>1.2502721367360673E-2</v>
      </c>
      <c r="Y1143" s="9">
        <f>IFERROR(AVERAGEIFS(P:P,$H:$H,"&lt;="&amp;$T1143,$I:$I,"&gt;="&amp;$T1143),"")</f>
        <v>2.5162036828777861E-2</v>
      </c>
      <c r="Z1143" s="9">
        <f>IFERROR(AVERAGEIFS(Q:Q,$H:$H,"&lt;="&amp;$T1143,$I:$I,"&gt;="&amp;$T1143),"")</f>
        <v>5.0958333333333293E-2</v>
      </c>
    </row>
    <row r="1144" spans="1:26" s="2" customFormat="1" ht="19" x14ac:dyDescent="0.25">
      <c r="A1144" s="2" t="s">
        <v>156</v>
      </c>
      <c r="B1144" s="2">
        <v>18050</v>
      </c>
      <c r="C1144" s="3">
        <v>45306</v>
      </c>
      <c r="D1144" s="2" t="s">
        <v>692</v>
      </c>
      <c r="E1144" s="3">
        <v>45396</v>
      </c>
      <c r="F1144" s="2">
        <v>6.5299999999999997E-2</v>
      </c>
      <c r="G1144" s="2">
        <v>18050</v>
      </c>
      <c r="H1144" s="5">
        <v>45306</v>
      </c>
      <c r="I1144" s="5">
        <v>45396</v>
      </c>
      <c r="J1144" s="9">
        <v>6.5299999999999997E-2</v>
      </c>
      <c r="K1144" s="9">
        <v>6.5299999999999997E-2</v>
      </c>
      <c r="L1144" s="7">
        <f>(1+AVERAGE(J1144:K1144))^(1/365)-1</f>
        <v>1.7332035970407667E-4</v>
      </c>
      <c r="M1144" s="7">
        <f>(1+AVERAGE(J1144:K1144))^(7/365)-1</f>
        <v>1.2138735390774258E-3</v>
      </c>
      <c r="N1144" s="7">
        <f>(1+AVERAGE(J1144:K1144))^(1/12)-1</f>
        <v>5.2852889230994293E-3</v>
      </c>
      <c r="O1144" s="7">
        <f>(1+AVERAGE(J1144:K1144))^(1/4)-1</f>
        <v>1.5939817247035748E-2</v>
      </c>
      <c r="P1144" s="7">
        <f>(1+AVERAGE(J1144:K1144))^(1/2)-1</f>
        <v>3.2133712267940595E-2</v>
      </c>
      <c r="Q1144" s="7">
        <f>(1+AVERAGE(J1144:K1144))^(1/1)-1</f>
        <v>6.5299999999999914E-2</v>
      </c>
      <c r="T1144" s="5">
        <f t="shared" si="37"/>
        <v>39495</v>
      </c>
      <c r="U1144" s="9">
        <f>IFERROR(AVERAGEIFS(L:L,$H:$H,"&lt;="&amp;$T1144,$I:$I,"&gt;="&amp;$T1144),"")</f>
        <v>1.361744716661395E-4</v>
      </c>
      <c r="V1144" s="9">
        <f>IFERROR(AVERAGEIFS(M:M,$H:$H,"&lt;="&amp;$T1144,$I:$I,"&gt;="&amp;$T1144),"")</f>
        <v>9.5361148329657175E-4</v>
      </c>
      <c r="W1144" s="9">
        <f>IFERROR(AVERAGEIFS(N:N,$H:$H,"&lt;="&amp;$T1144,$I:$I,"&gt;="&amp;$T1144),"")</f>
        <v>4.1502947134562556E-3</v>
      </c>
      <c r="X1144" s="9">
        <f>IFERROR(AVERAGEIFS(O:O,$H:$H,"&lt;="&amp;$T1144,$I:$I,"&gt;="&amp;$T1144),"")</f>
        <v>1.2502721367360673E-2</v>
      </c>
      <c r="Y1144" s="9">
        <f>IFERROR(AVERAGEIFS(P:P,$H:$H,"&lt;="&amp;$T1144,$I:$I,"&gt;="&amp;$T1144),"")</f>
        <v>2.5162036828777861E-2</v>
      </c>
      <c r="Z1144" s="9">
        <f>IFERROR(AVERAGEIFS(Q:Q,$H:$H,"&lt;="&amp;$T1144,$I:$I,"&gt;="&amp;$T1144),"")</f>
        <v>5.0958333333333293E-2</v>
      </c>
    </row>
    <row r="1145" spans="1:26" s="2" customFormat="1" ht="19" x14ac:dyDescent="0.25">
      <c r="A1145" s="2" t="s">
        <v>156</v>
      </c>
      <c r="B1145" s="2">
        <v>7539</v>
      </c>
      <c r="C1145" s="3">
        <v>45306</v>
      </c>
      <c r="D1145" s="2" t="s">
        <v>690</v>
      </c>
      <c r="E1145" s="3">
        <v>45669</v>
      </c>
      <c r="F1145" s="2">
        <v>7.1999999999999995E-2</v>
      </c>
      <c r="G1145" s="2">
        <v>7539</v>
      </c>
      <c r="H1145" s="5">
        <v>45306</v>
      </c>
      <c r="I1145" s="5">
        <v>45669</v>
      </c>
      <c r="J1145" s="9">
        <v>7.1999999999999995E-2</v>
      </c>
      <c r="K1145" s="9">
        <v>7.1999999999999995E-2</v>
      </c>
      <c r="L1145" s="7">
        <f>(1+AVERAGE(J1145:K1145))^(1/365)-1</f>
        <v>1.9050050633828697E-4</v>
      </c>
      <c r="M1145" s="7">
        <f>(1+AVERAGE(J1145:K1145))^(7/365)-1</f>
        <v>1.3342658856818623E-3</v>
      </c>
      <c r="N1145" s="7">
        <f>(1+AVERAGE(J1145:K1145))^(1/12)-1</f>
        <v>5.8106552987937654E-3</v>
      </c>
      <c r="O1145" s="7">
        <f>(1+AVERAGE(J1145:K1145))^(1/4)-1</f>
        <v>1.7533453230694995E-2</v>
      </c>
      <c r="P1145" s="7">
        <f>(1+AVERAGE(J1145:K1145))^(1/2)-1</f>
        <v>3.5374328443582792E-2</v>
      </c>
      <c r="Q1145" s="7">
        <f>(1+AVERAGE(J1145:K1145))^(1/1)-1</f>
        <v>7.2000000000000064E-2</v>
      </c>
      <c r="T1145" s="5">
        <f t="shared" si="37"/>
        <v>39496</v>
      </c>
      <c r="U1145" s="9">
        <f>IFERROR(AVERAGEIFS(L:L,$H:$H,"&lt;="&amp;$T1145,$I:$I,"&gt;="&amp;$T1145),"")</f>
        <v>1.361744716661395E-4</v>
      </c>
      <c r="V1145" s="9">
        <f>IFERROR(AVERAGEIFS(M:M,$H:$H,"&lt;="&amp;$T1145,$I:$I,"&gt;="&amp;$T1145),"")</f>
        <v>9.5361148329657175E-4</v>
      </c>
      <c r="W1145" s="9">
        <f>IFERROR(AVERAGEIFS(N:N,$H:$H,"&lt;="&amp;$T1145,$I:$I,"&gt;="&amp;$T1145),"")</f>
        <v>4.1502947134562556E-3</v>
      </c>
      <c r="X1145" s="9">
        <f>IFERROR(AVERAGEIFS(O:O,$H:$H,"&lt;="&amp;$T1145,$I:$I,"&gt;="&amp;$T1145),"")</f>
        <v>1.2502721367360673E-2</v>
      </c>
      <c r="Y1145" s="9">
        <f>IFERROR(AVERAGEIFS(P:P,$H:$H,"&lt;="&amp;$T1145,$I:$I,"&gt;="&amp;$T1145),"")</f>
        <v>2.5162036828777861E-2</v>
      </c>
      <c r="Z1145" s="9">
        <f>IFERROR(AVERAGEIFS(Q:Q,$H:$H,"&lt;="&amp;$T1145,$I:$I,"&gt;="&amp;$T1145),"")</f>
        <v>5.0958333333333293E-2</v>
      </c>
    </row>
    <row r="1146" spans="1:26" s="2" customFormat="1" ht="19" x14ac:dyDescent="0.25">
      <c r="A1146" s="2" t="s">
        <v>27</v>
      </c>
      <c r="B1146" s="2">
        <v>17158</v>
      </c>
      <c r="C1146" s="3">
        <v>45309</v>
      </c>
      <c r="D1146" s="2" t="s">
        <v>690</v>
      </c>
      <c r="E1146" s="3">
        <v>45672</v>
      </c>
      <c r="F1146" s="2">
        <v>0.08</v>
      </c>
      <c r="G1146" s="2">
        <v>17158</v>
      </c>
      <c r="H1146" s="5">
        <v>45309</v>
      </c>
      <c r="I1146" s="5">
        <v>45672</v>
      </c>
      <c r="J1146" s="9">
        <v>0.08</v>
      </c>
      <c r="K1146" s="9">
        <v>0.08</v>
      </c>
      <c r="L1146" s="7">
        <f>(1+AVERAGE(J1146:K1146))^(1/365)-1</f>
        <v>2.1087439837685906E-4</v>
      </c>
      <c r="M1146" s="7">
        <f>(1+AVERAGE(J1146:K1146))^(7/365)-1</f>
        <v>1.4770549451583737E-3</v>
      </c>
      <c r="N1146" s="7">
        <f>(1+AVERAGE(J1146:K1146))^(1/12)-1</f>
        <v>6.4340301100034303E-3</v>
      </c>
      <c r="O1146" s="7">
        <f>(1+AVERAGE(J1146:K1146))^(1/4)-1</f>
        <v>1.9426546908273501E-2</v>
      </c>
      <c r="P1146" s="7">
        <f>(1+AVERAGE(J1146:K1146))^(1/2)-1</f>
        <v>3.9230484541326494E-2</v>
      </c>
      <c r="Q1146" s="7">
        <f>(1+AVERAGE(J1146:K1146))^(1/1)-1</f>
        <v>8.0000000000000071E-2</v>
      </c>
      <c r="T1146" s="5">
        <f t="shared" si="37"/>
        <v>39497</v>
      </c>
      <c r="U1146" s="9">
        <f>IFERROR(AVERAGEIFS(L:L,$H:$H,"&lt;="&amp;$T1146,$I:$I,"&gt;="&amp;$T1146),"")</f>
        <v>1.361744716661395E-4</v>
      </c>
      <c r="V1146" s="9">
        <f>IFERROR(AVERAGEIFS(M:M,$H:$H,"&lt;="&amp;$T1146,$I:$I,"&gt;="&amp;$T1146),"")</f>
        <v>9.5361148329657175E-4</v>
      </c>
      <c r="W1146" s="9">
        <f>IFERROR(AVERAGEIFS(N:N,$H:$H,"&lt;="&amp;$T1146,$I:$I,"&gt;="&amp;$T1146),"")</f>
        <v>4.1502947134562556E-3</v>
      </c>
      <c r="X1146" s="9">
        <f>IFERROR(AVERAGEIFS(O:O,$H:$H,"&lt;="&amp;$T1146,$I:$I,"&gt;="&amp;$T1146),"")</f>
        <v>1.2502721367360673E-2</v>
      </c>
      <c r="Y1146" s="9">
        <f>IFERROR(AVERAGEIFS(P:P,$H:$H,"&lt;="&amp;$T1146,$I:$I,"&gt;="&amp;$T1146),"")</f>
        <v>2.5162036828777861E-2</v>
      </c>
      <c r="Z1146" s="9">
        <f>IFERROR(AVERAGEIFS(Q:Q,$H:$H,"&lt;="&amp;$T1146,$I:$I,"&gt;="&amp;$T1146),"")</f>
        <v>5.0958333333333293E-2</v>
      </c>
    </row>
    <row r="1147" spans="1:26" s="2" customFormat="1" ht="19" x14ac:dyDescent="0.25">
      <c r="A1147" s="2" t="s">
        <v>34</v>
      </c>
      <c r="B1147" s="2">
        <v>20500</v>
      </c>
      <c r="C1147" s="3">
        <v>45310</v>
      </c>
      <c r="D1147" s="2" t="s">
        <v>691</v>
      </c>
      <c r="E1147" s="3">
        <v>45491</v>
      </c>
      <c r="F1147" s="2">
        <v>6.8400000000000002E-2</v>
      </c>
      <c r="G1147" s="2">
        <v>20500</v>
      </c>
      <c r="H1147" s="5">
        <v>45310</v>
      </c>
      <c r="I1147" s="5">
        <v>45491</v>
      </c>
      <c r="J1147" s="9">
        <v>6.8400000000000002E-2</v>
      </c>
      <c r="K1147" s="9">
        <v>6.8400000000000002E-2</v>
      </c>
      <c r="L1147" s="7">
        <f>(1+AVERAGE(J1147:K1147))^(1/365)-1</f>
        <v>1.8128273727402444E-4</v>
      </c>
      <c r="M1147" s="7">
        <f>(1+AVERAGE(J1147:K1147))^(7/365)-1</f>
        <v>1.2696695015192994E-3</v>
      </c>
      <c r="N1147" s="7">
        <f>(1+AVERAGE(J1147:K1147))^(1/12)-1</f>
        <v>5.528744261182883E-3</v>
      </c>
      <c r="O1147" s="7">
        <f>(1+AVERAGE(J1147:K1147))^(1/4)-1</f>
        <v>1.6678102820063767E-2</v>
      </c>
      <c r="P1147" s="7">
        <f>(1+AVERAGE(J1147:K1147))^(1/2)-1</f>
        <v>3.3634364753803991E-2</v>
      </c>
      <c r="Q1147" s="7">
        <f>(1+AVERAGE(J1147:K1147))^(1/1)-1</f>
        <v>6.8400000000000016E-2</v>
      </c>
      <c r="T1147" s="5">
        <f t="shared" si="37"/>
        <v>39498</v>
      </c>
      <c r="U1147" s="9">
        <f>IFERROR(AVERAGEIFS(L:L,$H:$H,"&lt;="&amp;$T1147,$I:$I,"&gt;="&amp;$T1147),"")</f>
        <v>1.361744716661395E-4</v>
      </c>
      <c r="V1147" s="9">
        <f>IFERROR(AVERAGEIFS(M:M,$H:$H,"&lt;="&amp;$T1147,$I:$I,"&gt;="&amp;$T1147),"")</f>
        <v>9.5361148329657175E-4</v>
      </c>
      <c r="W1147" s="9">
        <f>IFERROR(AVERAGEIFS(N:N,$H:$H,"&lt;="&amp;$T1147,$I:$I,"&gt;="&amp;$T1147),"")</f>
        <v>4.1502947134562556E-3</v>
      </c>
      <c r="X1147" s="9">
        <f>IFERROR(AVERAGEIFS(O:O,$H:$H,"&lt;="&amp;$T1147,$I:$I,"&gt;="&amp;$T1147),"")</f>
        <v>1.2502721367360673E-2</v>
      </c>
      <c r="Y1147" s="9">
        <f>IFERROR(AVERAGEIFS(P:P,$H:$H,"&lt;="&amp;$T1147,$I:$I,"&gt;="&amp;$T1147),"")</f>
        <v>2.5162036828777861E-2</v>
      </c>
      <c r="Z1147" s="9">
        <f>IFERROR(AVERAGEIFS(Q:Q,$H:$H,"&lt;="&amp;$T1147,$I:$I,"&gt;="&amp;$T1147),"")</f>
        <v>5.0958333333333293E-2</v>
      </c>
    </row>
    <row r="1148" spans="1:26" s="2" customFormat="1" ht="19" x14ac:dyDescent="0.25">
      <c r="A1148" s="2" t="s">
        <v>34</v>
      </c>
      <c r="B1148" s="2">
        <v>675</v>
      </c>
      <c r="C1148" s="3">
        <v>45310</v>
      </c>
      <c r="D1148" s="2" t="s">
        <v>690</v>
      </c>
      <c r="E1148" s="3">
        <v>45673</v>
      </c>
      <c r="F1148" s="2">
        <v>6.6299999999999998E-2</v>
      </c>
      <c r="G1148" s="2">
        <v>675</v>
      </c>
      <c r="H1148" s="5">
        <v>45310</v>
      </c>
      <c r="I1148" s="5">
        <v>45673</v>
      </c>
      <c r="J1148" s="9">
        <v>6.6299999999999998E-2</v>
      </c>
      <c r="K1148" s="9">
        <v>6.6299999999999998E-2</v>
      </c>
      <c r="L1148" s="7">
        <f>(1+AVERAGE(J1148:K1148))^(1/365)-1</f>
        <v>1.7589139047968771E-4</v>
      </c>
      <c r="M1148" s="7">
        <f>(1+AVERAGE(J1148:K1148))^(7/365)-1</f>
        <v>1.2318896172567317E-3</v>
      </c>
      <c r="N1148" s="7">
        <f>(1+AVERAGE(J1148:K1148))^(1/12)-1</f>
        <v>5.3638937789661778E-3</v>
      </c>
      <c r="O1148" s="7">
        <f>(1+AVERAGE(J1148:K1148))^(1/4)-1</f>
        <v>1.6178149732814395E-2</v>
      </c>
      <c r="P1148" s="7">
        <f>(1+AVERAGE(J1148:K1148))^(1/2)-1</f>
        <v>3.2618031994406049E-2</v>
      </c>
      <c r="Q1148" s="7">
        <f>(1+AVERAGE(J1148:K1148))^(1/1)-1</f>
        <v>6.6300000000000026E-2</v>
      </c>
      <c r="T1148" s="5">
        <f t="shared" si="37"/>
        <v>39499</v>
      </c>
      <c r="U1148" s="9">
        <f>IFERROR(AVERAGEIFS(L:L,$H:$H,"&lt;="&amp;$T1148,$I:$I,"&gt;="&amp;$T1148),"")</f>
        <v>1.361744716661395E-4</v>
      </c>
      <c r="V1148" s="9">
        <f>IFERROR(AVERAGEIFS(M:M,$H:$H,"&lt;="&amp;$T1148,$I:$I,"&gt;="&amp;$T1148),"")</f>
        <v>9.5361148329657175E-4</v>
      </c>
      <c r="W1148" s="9">
        <f>IFERROR(AVERAGEIFS(N:N,$H:$H,"&lt;="&amp;$T1148,$I:$I,"&gt;="&amp;$T1148),"")</f>
        <v>4.1502947134562556E-3</v>
      </c>
      <c r="X1148" s="9">
        <f>IFERROR(AVERAGEIFS(O:O,$H:$H,"&lt;="&amp;$T1148,$I:$I,"&gt;="&amp;$T1148),"")</f>
        <v>1.2502721367360673E-2</v>
      </c>
      <c r="Y1148" s="9">
        <f>IFERROR(AVERAGEIFS(P:P,$H:$H,"&lt;="&amp;$T1148,$I:$I,"&gt;="&amp;$T1148),"")</f>
        <v>2.5162036828777861E-2</v>
      </c>
      <c r="Z1148" s="9">
        <f>IFERROR(AVERAGEIFS(Q:Q,$H:$H,"&lt;="&amp;$T1148,$I:$I,"&gt;="&amp;$T1148),"")</f>
        <v>5.0958333333333293E-2</v>
      </c>
    </row>
    <row r="1149" spans="1:26" s="2" customFormat="1" ht="19" x14ac:dyDescent="0.25">
      <c r="A1149" s="2" t="s">
        <v>157</v>
      </c>
      <c r="B1149" s="2">
        <v>11712</v>
      </c>
      <c r="C1149" s="3">
        <v>45313</v>
      </c>
      <c r="D1149" s="2" t="s">
        <v>691</v>
      </c>
      <c r="E1149" s="3">
        <v>45494</v>
      </c>
      <c r="F1149" s="2">
        <v>8.3400000000000002E-2</v>
      </c>
      <c r="G1149" s="2">
        <v>11712</v>
      </c>
      <c r="H1149" s="5">
        <v>45313</v>
      </c>
      <c r="I1149" s="5">
        <v>45494</v>
      </c>
      <c r="J1149" s="9">
        <v>8.3400000000000002E-2</v>
      </c>
      <c r="K1149" s="9">
        <v>8.3400000000000002E-2</v>
      </c>
      <c r="L1149" s="7">
        <f>(1+AVERAGE(J1149:K1149))^(1/365)-1</f>
        <v>2.194877667698325E-4</v>
      </c>
      <c r="M1149" s="7">
        <f>(1+AVERAGE(J1149:K1149))^(7/365)-1</f>
        <v>1.5374264100271873E-3</v>
      </c>
      <c r="N1149" s="7">
        <f>(1+AVERAGE(J1149:K1149))^(1/12)-1</f>
        <v>6.6976835190846185E-3</v>
      </c>
      <c r="O1149" s="7">
        <f>(1+AVERAGE(J1149:K1149))^(1/4)-1</f>
        <v>2.0227927901966591E-2</v>
      </c>
      <c r="P1149" s="7">
        <f>(1+AVERAGE(J1149:K1149))^(1/2)-1</f>
        <v>4.086502487114041E-2</v>
      </c>
      <c r="Q1149" s="7">
        <f>(1+AVERAGE(J1149:K1149))^(1/1)-1</f>
        <v>8.3399999999999919E-2</v>
      </c>
      <c r="T1149" s="5">
        <f t="shared" si="37"/>
        <v>39500</v>
      </c>
      <c r="U1149" s="9">
        <f>IFERROR(AVERAGEIFS(L:L,$H:$H,"&lt;="&amp;$T1149,$I:$I,"&gt;="&amp;$T1149),"")</f>
        <v>1.361744716661395E-4</v>
      </c>
      <c r="V1149" s="9">
        <f>IFERROR(AVERAGEIFS(M:M,$H:$H,"&lt;="&amp;$T1149,$I:$I,"&gt;="&amp;$T1149),"")</f>
        <v>9.5361148329657175E-4</v>
      </c>
      <c r="W1149" s="9">
        <f>IFERROR(AVERAGEIFS(N:N,$H:$H,"&lt;="&amp;$T1149,$I:$I,"&gt;="&amp;$T1149),"")</f>
        <v>4.1502947134562556E-3</v>
      </c>
      <c r="X1149" s="9">
        <f>IFERROR(AVERAGEIFS(O:O,$H:$H,"&lt;="&amp;$T1149,$I:$I,"&gt;="&amp;$T1149),"")</f>
        <v>1.2502721367360673E-2</v>
      </c>
      <c r="Y1149" s="9">
        <f>IFERROR(AVERAGEIFS(P:P,$H:$H,"&lt;="&amp;$T1149,$I:$I,"&gt;="&amp;$T1149),"")</f>
        <v>2.5162036828777861E-2</v>
      </c>
      <c r="Z1149" s="9">
        <f>IFERROR(AVERAGEIFS(Q:Q,$H:$H,"&lt;="&amp;$T1149,$I:$I,"&gt;="&amp;$T1149),"")</f>
        <v>5.0958333333333293E-2</v>
      </c>
    </row>
    <row r="1150" spans="1:26" s="2" customFormat="1" ht="19" x14ac:dyDescent="0.25">
      <c r="A1150" s="2" t="s">
        <v>157</v>
      </c>
      <c r="B1150" s="2">
        <v>3210</v>
      </c>
      <c r="C1150" s="3">
        <v>45313</v>
      </c>
      <c r="D1150" s="2" t="s">
        <v>691</v>
      </c>
      <c r="E1150" s="3">
        <v>45494</v>
      </c>
      <c r="F1150" s="2">
        <v>8.7499999999999994E-2</v>
      </c>
      <c r="G1150" s="2">
        <v>3210</v>
      </c>
      <c r="H1150" s="5">
        <v>45313</v>
      </c>
      <c r="I1150" s="5">
        <v>45494</v>
      </c>
      <c r="J1150" s="9">
        <v>8.7499999999999994E-2</v>
      </c>
      <c r="K1150" s="9">
        <v>8.7499999999999994E-2</v>
      </c>
      <c r="L1150" s="7">
        <f>(1+AVERAGE(J1150:K1150))^(1/365)-1</f>
        <v>2.2983869374471055E-4</v>
      </c>
      <c r="M1150" s="7">
        <f>(1+AVERAGE(J1150:K1150))^(7/365)-1</f>
        <v>1.6099806235887471E-3</v>
      </c>
      <c r="N1150" s="7">
        <f>(1+AVERAGE(J1150:K1150))^(1/12)-1</f>
        <v>7.0146116041400752E-3</v>
      </c>
      <c r="O1150" s="7">
        <f>(1+AVERAGE(J1150:K1150))^(1/4)-1</f>
        <v>2.1191794292683586E-2</v>
      </c>
      <c r="P1150" s="7">
        <f>(1+AVERAGE(J1150:K1150))^(1/2)-1</f>
        <v>4.2832680730710448E-2</v>
      </c>
      <c r="Q1150" s="7">
        <f>(1+AVERAGE(J1150:K1150))^(1/1)-1</f>
        <v>8.7499999999999911E-2</v>
      </c>
      <c r="T1150" s="5">
        <f t="shared" si="37"/>
        <v>39501</v>
      </c>
      <c r="U1150" s="9">
        <f>IFERROR(AVERAGEIFS(L:L,$H:$H,"&lt;="&amp;$T1150,$I:$I,"&gt;="&amp;$T1150),"")</f>
        <v>1.361744716661395E-4</v>
      </c>
      <c r="V1150" s="9">
        <f>IFERROR(AVERAGEIFS(M:M,$H:$H,"&lt;="&amp;$T1150,$I:$I,"&gt;="&amp;$T1150),"")</f>
        <v>9.5361148329657175E-4</v>
      </c>
      <c r="W1150" s="9">
        <f>IFERROR(AVERAGEIFS(N:N,$H:$H,"&lt;="&amp;$T1150,$I:$I,"&gt;="&amp;$T1150),"")</f>
        <v>4.1502947134562556E-3</v>
      </c>
      <c r="X1150" s="9">
        <f>IFERROR(AVERAGEIFS(O:O,$H:$H,"&lt;="&amp;$T1150,$I:$I,"&gt;="&amp;$T1150),"")</f>
        <v>1.2502721367360673E-2</v>
      </c>
      <c r="Y1150" s="9">
        <f>IFERROR(AVERAGEIFS(P:P,$H:$H,"&lt;="&amp;$T1150,$I:$I,"&gt;="&amp;$T1150),"")</f>
        <v>2.5162036828777861E-2</v>
      </c>
      <c r="Z1150" s="9">
        <f>IFERROR(AVERAGEIFS(Q:Q,$H:$H,"&lt;="&amp;$T1150,$I:$I,"&gt;="&amp;$T1150),"")</f>
        <v>5.0958333333333293E-2</v>
      </c>
    </row>
    <row r="1151" spans="1:26" s="2" customFormat="1" ht="19" x14ac:dyDescent="0.25">
      <c r="A1151" s="2" t="s">
        <v>156</v>
      </c>
      <c r="B1151" s="2">
        <v>27500</v>
      </c>
      <c r="C1151" s="3">
        <v>45314</v>
      </c>
      <c r="D1151" s="2" t="s">
        <v>692</v>
      </c>
      <c r="E1151" s="3">
        <v>45404</v>
      </c>
      <c r="F1151" s="2">
        <v>6.5600000000000006E-2</v>
      </c>
      <c r="G1151" s="2">
        <v>27500</v>
      </c>
      <c r="H1151" s="5">
        <v>45314</v>
      </c>
      <c r="I1151" s="5">
        <v>45404</v>
      </c>
      <c r="J1151" s="9">
        <v>6.5600000000000006E-2</v>
      </c>
      <c r="K1151" s="9">
        <v>6.5600000000000006E-2</v>
      </c>
      <c r="L1151" s="7">
        <f>(1+AVERAGE(J1151:K1151))^(1/365)-1</f>
        <v>1.7409192156603304E-4</v>
      </c>
      <c r="M1151" s="7">
        <f>(1+AVERAGE(J1151:K1151))^(7/365)-1</f>
        <v>1.2192801036077228E-3</v>
      </c>
      <c r="N1151" s="7">
        <f>(1+AVERAGE(J1151:K1151))^(1/12)-1</f>
        <v>5.308877479338614E-3</v>
      </c>
      <c r="O1151" s="7">
        <f>(1+AVERAGE(J1151:K1151))^(1/4)-1</f>
        <v>1.6011334604646654E-2</v>
      </c>
      <c r="P1151" s="7">
        <f>(1+AVERAGE(J1151:K1151))^(1/2)-1</f>
        <v>3.2279032045115175E-2</v>
      </c>
      <c r="Q1151" s="7">
        <f>(1+AVERAGE(J1151:K1151))^(1/1)-1</f>
        <v>6.5600000000000103E-2</v>
      </c>
      <c r="T1151" s="5">
        <f t="shared" si="37"/>
        <v>39502</v>
      </c>
      <c r="U1151" s="9">
        <f>IFERROR(AVERAGEIFS(L:L,$H:$H,"&lt;="&amp;$T1151,$I:$I,"&gt;="&amp;$T1151),"")</f>
        <v>1.361744716661395E-4</v>
      </c>
      <c r="V1151" s="9">
        <f>IFERROR(AVERAGEIFS(M:M,$H:$H,"&lt;="&amp;$T1151,$I:$I,"&gt;="&amp;$T1151),"")</f>
        <v>9.5361148329657175E-4</v>
      </c>
      <c r="W1151" s="9">
        <f>IFERROR(AVERAGEIFS(N:N,$H:$H,"&lt;="&amp;$T1151,$I:$I,"&gt;="&amp;$T1151),"")</f>
        <v>4.1502947134562556E-3</v>
      </c>
      <c r="X1151" s="9">
        <f>IFERROR(AVERAGEIFS(O:O,$H:$H,"&lt;="&amp;$T1151,$I:$I,"&gt;="&amp;$T1151),"")</f>
        <v>1.2502721367360673E-2</v>
      </c>
      <c r="Y1151" s="9">
        <f>IFERROR(AVERAGEIFS(P:P,$H:$H,"&lt;="&amp;$T1151,$I:$I,"&gt;="&amp;$T1151),"")</f>
        <v>2.5162036828777861E-2</v>
      </c>
      <c r="Z1151" s="9">
        <f>IFERROR(AVERAGEIFS(Q:Q,$H:$H,"&lt;="&amp;$T1151,$I:$I,"&gt;="&amp;$T1151),"")</f>
        <v>5.0958333333333293E-2</v>
      </c>
    </row>
    <row r="1152" spans="1:26" s="2" customFormat="1" ht="19" x14ac:dyDescent="0.25">
      <c r="A1152" s="2" t="s">
        <v>155</v>
      </c>
      <c r="B1152" s="2">
        <v>11607</v>
      </c>
      <c r="C1152" s="3">
        <v>45315</v>
      </c>
      <c r="D1152" s="2" t="s">
        <v>692</v>
      </c>
      <c r="E1152" s="3">
        <v>45405</v>
      </c>
      <c r="F1152" s="2">
        <v>6.5500000000000003E-2</v>
      </c>
      <c r="G1152" s="2">
        <v>11607</v>
      </c>
      <c r="H1152" s="5">
        <v>45315</v>
      </c>
      <c r="I1152" s="5">
        <v>45405</v>
      </c>
      <c r="J1152" s="9">
        <v>6.5500000000000003E-2</v>
      </c>
      <c r="K1152" s="9">
        <v>6.5500000000000003E-2</v>
      </c>
      <c r="L1152" s="7">
        <f>(1+AVERAGE(J1152:K1152))^(1/365)-1</f>
        <v>1.7383475835064388E-4</v>
      </c>
      <c r="M1152" s="7">
        <f>(1+AVERAGE(J1152:K1152))^(7/365)-1</f>
        <v>1.2174780813298813E-3</v>
      </c>
      <c r="N1152" s="7">
        <f>(1+AVERAGE(J1152:K1152))^(1/12)-1</f>
        <v>5.3010153037240659E-3</v>
      </c>
      <c r="O1152" s="7">
        <f>(1+AVERAGE(J1152:K1152))^(1/4)-1</f>
        <v>1.5987497163499231E-2</v>
      </c>
      <c r="P1152" s="7">
        <f>(1+AVERAGE(J1152:K1152))^(1/2)-1</f>
        <v>3.2230594392551382E-2</v>
      </c>
      <c r="Q1152" s="7">
        <f>(1+AVERAGE(J1152:K1152))^(1/1)-1</f>
        <v>6.5500000000000114E-2</v>
      </c>
      <c r="T1152" s="5">
        <f t="shared" si="37"/>
        <v>39503</v>
      </c>
      <c r="U1152" s="9">
        <f>IFERROR(AVERAGEIFS(L:L,$H:$H,"&lt;="&amp;$T1152,$I:$I,"&gt;="&amp;$T1152),"")</f>
        <v>1.361744716661395E-4</v>
      </c>
      <c r="V1152" s="9">
        <f>IFERROR(AVERAGEIFS(M:M,$H:$H,"&lt;="&amp;$T1152,$I:$I,"&gt;="&amp;$T1152),"")</f>
        <v>9.5361148329657175E-4</v>
      </c>
      <c r="W1152" s="9">
        <f>IFERROR(AVERAGEIFS(N:N,$H:$H,"&lt;="&amp;$T1152,$I:$I,"&gt;="&amp;$T1152),"")</f>
        <v>4.1502947134562556E-3</v>
      </c>
      <c r="X1152" s="9">
        <f>IFERROR(AVERAGEIFS(O:O,$H:$H,"&lt;="&amp;$T1152,$I:$I,"&gt;="&amp;$T1152),"")</f>
        <v>1.2502721367360673E-2</v>
      </c>
      <c r="Y1152" s="9">
        <f>IFERROR(AVERAGEIFS(P:P,$H:$H,"&lt;="&amp;$T1152,$I:$I,"&gt;="&amp;$T1152),"")</f>
        <v>2.5162036828777861E-2</v>
      </c>
      <c r="Z1152" s="9">
        <f>IFERROR(AVERAGEIFS(Q:Q,$H:$H,"&lt;="&amp;$T1152,$I:$I,"&gt;="&amp;$T1152),"")</f>
        <v>5.0958333333333293E-2</v>
      </c>
    </row>
    <row r="1153" spans="1:26" s="2" customFormat="1" ht="19" x14ac:dyDescent="0.25">
      <c r="A1153" s="2" t="s">
        <v>155</v>
      </c>
      <c r="B1153" s="2">
        <v>44750</v>
      </c>
      <c r="C1153" s="3">
        <v>45315</v>
      </c>
      <c r="D1153" s="2" t="s">
        <v>690</v>
      </c>
      <c r="E1153" s="3">
        <v>45678</v>
      </c>
      <c r="F1153" s="2">
        <v>6.5199999999999994E-2</v>
      </c>
      <c r="G1153" s="2">
        <v>44750</v>
      </c>
      <c r="H1153" s="5">
        <v>45315</v>
      </c>
      <c r="I1153" s="5">
        <v>45678</v>
      </c>
      <c r="J1153" s="9">
        <v>6.5199999999999994E-2</v>
      </c>
      <c r="K1153" s="9">
        <v>6.5199999999999994E-2</v>
      </c>
      <c r="L1153" s="7">
        <f>(1+AVERAGE(J1153:K1153))^(1/365)-1</f>
        <v>1.7306312426379478E-4</v>
      </c>
      <c r="M1153" s="7">
        <f>(1+AVERAGE(J1153:K1153))^(7/365)-1</f>
        <v>1.2120710190410833E-3</v>
      </c>
      <c r="N1153" s="7">
        <f>(1+AVERAGE(J1153:K1153))^(1/12)-1</f>
        <v>5.2774247178459799E-3</v>
      </c>
      <c r="O1153" s="7">
        <f>(1+AVERAGE(J1153:K1153))^(1/4)-1</f>
        <v>1.5915974771168573E-2</v>
      </c>
      <c r="P1153" s="7">
        <f>(1+AVERAGE(J1153:K1153))^(1/2)-1</f>
        <v>3.2085267795253447E-2</v>
      </c>
      <c r="Q1153" s="7">
        <f>(1+AVERAGE(J1153:K1153))^(1/1)-1</f>
        <v>6.5199999999999925E-2</v>
      </c>
      <c r="T1153" s="5">
        <f t="shared" si="37"/>
        <v>39504</v>
      </c>
      <c r="U1153" s="9">
        <f>IFERROR(AVERAGEIFS(L:L,$H:$H,"&lt;="&amp;$T1153,$I:$I,"&gt;="&amp;$T1153),"")</f>
        <v>1.361744716661395E-4</v>
      </c>
      <c r="V1153" s="9">
        <f>IFERROR(AVERAGEIFS(M:M,$H:$H,"&lt;="&amp;$T1153,$I:$I,"&gt;="&amp;$T1153),"")</f>
        <v>9.5361148329657175E-4</v>
      </c>
      <c r="W1153" s="9">
        <f>IFERROR(AVERAGEIFS(N:N,$H:$H,"&lt;="&amp;$T1153,$I:$I,"&gt;="&amp;$T1153),"")</f>
        <v>4.1502947134562556E-3</v>
      </c>
      <c r="X1153" s="9">
        <f>IFERROR(AVERAGEIFS(O:O,$H:$H,"&lt;="&amp;$T1153,$I:$I,"&gt;="&amp;$T1153),"")</f>
        <v>1.2502721367360673E-2</v>
      </c>
      <c r="Y1153" s="9">
        <f>IFERROR(AVERAGEIFS(P:P,$H:$H,"&lt;="&amp;$T1153,$I:$I,"&gt;="&amp;$T1153),"")</f>
        <v>2.5162036828777861E-2</v>
      </c>
      <c r="Z1153" s="9">
        <f>IFERROR(AVERAGEIFS(Q:Q,$H:$H,"&lt;="&amp;$T1153,$I:$I,"&gt;="&amp;$T1153),"")</f>
        <v>5.0958333333333293E-2</v>
      </c>
    </row>
    <row r="1154" spans="1:26" s="2" customFormat="1" ht="19" x14ac:dyDescent="0.25">
      <c r="A1154" s="2" t="s">
        <v>67</v>
      </c>
      <c r="B1154" s="2">
        <v>8507</v>
      </c>
      <c r="C1154" s="3">
        <v>45316</v>
      </c>
      <c r="D1154" s="2" t="s">
        <v>692</v>
      </c>
      <c r="E1154" s="3">
        <v>45406</v>
      </c>
      <c r="F1154" s="2">
        <v>7.5300000000000006E-2</v>
      </c>
      <c r="G1154" s="2">
        <v>8507</v>
      </c>
      <c r="H1154" s="5">
        <v>45316</v>
      </c>
      <c r="I1154" s="5">
        <v>45406</v>
      </c>
      <c r="J1154" s="9">
        <v>7.5300000000000006E-2</v>
      </c>
      <c r="K1154" s="9">
        <v>7.5300000000000006E-2</v>
      </c>
      <c r="L1154" s="7">
        <f>(1+AVERAGE(J1154:K1154))^(1/365)-1</f>
        <v>1.9892304945501316E-4</v>
      </c>
      <c r="M1154" s="7">
        <f>(1+AVERAGE(J1154:K1154))^(7/365)-1</f>
        <v>1.3932925997124368E-3</v>
      </c>
      <c r="N1154" s="7">
        <f>(1+AVERAGE(J1154:K1154))^(1/12)-1</f>
        <v>6.0683124257288057E-3</v>
      </c>
      <c r="O1154" s="7">
        <f>(1+AVERAGE(J1154:K1154))^(1/4)-1</f>
        <v>1.8315633986334845E-2</v>
      </c>
      <c r="P1154" s="7">
        <f>(1+AVERAGE(J1154:K1154))^(1/2)-1</f>
        <v>3.6966730420990856E-2</v>
      </c>
      <c r="Q1154" s="7">
        <f>(1+AVERAGE(J1154:K1154))^(1/1)-1</f>
        <v>7.5299999999999923E-2</v>
      </c>
      <c r="T1154" s="5">
        <f t="shared" si="37"/>
        <v>39505</v>
      </c>
      <c r="U1154" s="9">
        <f>IFERROR(AVERAGEIFS(L:L,$H:$H,"&lt;="&amp;$T1154,$I:$I,"&gt;="&amp;$T1154),"")</f>
        <v>1.361744716661395E-4</v>
      </c>
      <c r="V1154" s="9">
        <f>IFERROR(AVERAGEIFS(M:M,$H:$H,"&lt;="&amp;$T1154,$I:$I,"&gt;="&amp;$T1154),"")</f>
        <v>9.5361148329657175E-4</v>
      </c>
      <c r="W1154" s="9">
        <f>IFERROR(AVERAGEIFS(N:N,$H:$H,"&lt;="&amp;$T1154,$I:$I,"&gt;="&amp;$T1154),"")</f>
        <v>4.1502947134562556E-3</v>
      </c>
      <c r="X1154" s="9">
        <f>IFERROR(AVERAGEIFS(O:O,$H:$H,"&lt;="&amp;$T1154,$I:$I,"&gt;="&amp;$T1154),"")</f>
        <v>1.2502721367360673E-2</v>
      </c>
      <c r="Y1154" s="9">
        <f>IFERROR(AVERAGEIFS(P:P,$H:$H,"&lt;="&amp;$T1154,$I:$I,"&gt;="&amp;$T1154),"")</f>
        <v>2.5162036828777861E-2</v>
      </c>
      <c r="Z1154" s="9">
        <f>IFERROR(AVERAGEIFS(Q:Q,$H:$H,"&lt;="&amp;$T1154,$I:$I,"&gt;="&amp;$T1154),"")</f>
        <v>5.0958333333333293E-2</v>
      </c>
    </row>
    <row r="1155" spans="1:26" s="2" customFormat="1" ht="19" x14ac:dyDescent="0.25">
      <c r="A1155" s="2" t="s">
        <v>155</v>
      </c>
      <c r="B1155" s="2">
        <v>12294</v>
      </c>
      <c r="C1155" s="3">
        <v>45316</v>
      </c>
      <c r="D1155" s="2" t="s">
        <v>690</v>
      </c>
      <c r="E1155" s="3">
        <v>45664</v>
      </c>
      <c r="F1155" s="2">
        <v>6.4000000000000001E-2</v>
      </c>
      <c r="G1155" s="2">
        <v>12294</v>
      </c>
      <c r="H1155" s="5">
        <v>45316</v>
      </c>
      <c r="I1155" s="5">
        <v>45664</v>
      </c>
      <c r="J1155" s="9">
        <v>6.4000000000000001E-2</v>
      </c>
      <c r="K1155" s="9">
        <v>6.4000000000000001E-2</v>
      </c>
      <c r="L1155" s="7">
        <f>(1+AVERAGE(J1155:K1155))^(1/365)-1</f>
        <v>1.6997441913657596E-4</v>
      </c>
      <c r="M1155" s="7">
        <f>(1+AVERAGE(J1155:K1155))^(7/365)-1</f>
        <v>1.190427823229534E-3</v>
      </c>
      <c r="N1155" s="7">
        <f>(1+AVERAGE(J1155:K1155))^(1/12)-1</f>
        <v>5.1830014303420047E-3</v>
      </c>
      <c r="O1155" s="7">
        <f>(1+AVERAGE(J1155:K1155))^(1/4)-1</f>
        <v>1.5629734036085807E-2</v>
      </c>
      <c r="P1155" s="7">
        <f>(1+AVERAGE(J1155:K1155))^(1/2)-1</f>
        <v>3.1503756658210147E-2</v>
      </c>
      <c r="Q1155" s="7">
        <f>(1+AVERAGE(J1155:K1155))^(1/1)-1</f>
        <v>6.4000000000000057E-2</v>
      </c>
      <c r="T1155" s="5">
        <f t="shared" si="37"/>
        <v>39506</v>
      </c>
      <c r="U1155" s="9">
        <f>IFERROR(AVERAGEIFS(L:L,$H:$H,"&lt;="&amp;$T1155,$I:$I,"&gt;="&amp;$T1155),"")</f>
        <v>1.361744716661395E-4</v>
      </c>
      <c r="V1155" s="9">
        <f>IFERROR(AVERAGEIFS(M:M,$H:$H,"&lt;="&amp;$T1155,$I:$I,"&gt;="&amp;$T1155),"")</f>
        <v>9.5361148329657175E-4</v>
      </c>
      <c r="W1155" s="9">
        <f>IFERROR(AVERAGEIFS(N:N,$H:$H,"&lt;="&amp;$T1155,$I:$I,"&gt;="&amp;$T1155),"")</f>
        <v>4.1502947134562556E-3</v>
      </c>
      <c r="X1155" s="9">
        <f>IFERROR(AVERAGEIFS(O:O,$H:$H,"&lt;="&amp;$T1155,$I:$I,"&gt;="&amp;$T1155),"")</f>
        <v>1.2502721367360673E-2</v>
      </c>
      <c r="Y1155" s="9">
        <f>IFERROR(AVERAGEIFS(P:P,$H:$H,"&lt;="&amp;$T1155,$I:$I,"&gt;="&amp;$T1155),"")</f>
        <v>2.5162036828777861E-2</v>
      </c>
      <c r="Z1155" s="9">
        <f>IFERROR(AVERAGEIFS(Q:Q,$H:$H,"&lt;="&amp;$T1155,$I:$I,"&gt;="&amp;$T1155),"")</f>
        <v>5.0958333333333293E-2</v>
      </c>
    </row>
    <row r="1156" spans="1:26" s="2" customFormat="1" ht="19" x14ac:dyDescent="0.25">
      <c r="A1156" s="2" t="s">
        <v>159</v>
      </c>
      <c r="B1156" s="2">
        <v>40200</v>
      </c>
      <c r="C1156" s="3">
        <v>45317</v>
      </c>
      <c r="D1156" s="2" t="s">
        <v>690</v>
      </c>
      <c r="E1156" s="3">
        <v>45680</v>
      </c>
      <c r="F1156" s="2">
        <v>6.8000000000000005E-2</v>
      </c>
      <c r="G1156" s="2">
        <v>40200</v>
      </c>
      <c r="H1156" s="5">
        <v>45317</v>
      </c>
      <c r="I1156" s="5">
        <v>45680</v>
      </c>
      <c r="J1156" s="9">
        <v>6.8000000000000005E-2</v>
      </c>
      <c r="K1156" s="9">
        <v>6.8000000000000005E-2</v>
      </c>
      <c r="L1156" s="7">
        <f>(1+AVERAGE(J1156:K1156))^(1/365)-1</f>
        <v>1.8025662930987174E-4</v>
      </c>
      <c r="M1156" s="7">
        <f>(1+AVERAGE(J1156:K1156))^(7/365)-1</f>
        <v>1.2624789517001744E-3</v>
      </c>
      <c r="N1156" s="7">
        <f>(1+AVERAGE(J1156:K1156))^(1/12)-1</f>
        <v>5.4973670825229082E-3</v>
      </c>
      <c r="O1156" s="7">
        <f>(1+AVERAGE(J1156:K1156))^(1/4)-1</f>
        <v>1.6582930518265648E-2</v>
      </c>
      <c r="P1156" s="7">
        <f>(1+AVERAGE(J1156:K1156))^(1/2)-1</f>
        <v>3.3440854621105132E-2</v>
      </c>
      <c r="Q1156" s="7">
        <f>(1+AVERAGE(J1156:K1156))^(1/1)-1</f>
        <v>6.800000000000006E-2</v>
      </c>
      <c r="T1156" s="5">
        <f t="shared" ref="T1156:T1219" si="38">T1155+1</f>
        <v>39507</v>
      </c>
      <c r="U1156" s="9">
        <f>IFERROR(AVERAGEIFS(L:L,$H:$H,"&lt;="&amp;$T1156,$I:$I,"&gt;="&amp;$T1156),"")</f>
        <v>1.361744716661395E-4</v>
      </c>
      <c r="V1156" s="9">
        <f>IFERROR(AVERAGEIFS(M:M,$H:$H,"&lt;="&amp;$T1156,$I:$I,"&gt;="&amp;$T1156),"")</f>
        <v>9.5361148329657175E-4</v>
      </c>
      <c r="W1156" s="9">
        <f>IFERROR(AVERAGEIFS(N:N,$H:$H,"&lt;="&amp;$T1156,$I:$I,"&gt;="&amp;$T1156),"")</f>
        <v>4.1502947134562556E-3</v>
      </c>
      <c r="X1156" s="9">
        <f>IFERROR(AVERAGEIFS(O:O,$H:$H,"&lt;="&amp;$T1156,$I:$I,"&gt;="&amp;$T1156),"")</f>
        <v>1.2502721367360673E-2</v>
      </c>
      <c r="Y1156" s="9">
        <f>IFERROR(AVERAGEIFS(P:P,$H:$H,"&lt;="&amp;$T1156,$I:$I,"&gt;="&amp;$T1156),"")</f>
        <v>2.5162036828777861E-2</v>
      </c>
      <c r="Z1156" s="9">
        <f>IFERROR(AVERAGEIFS(Q:Q,$H:$H,"&lt;="&amp;$T1156,$I:$I,"&gt;="&amp;$T1156),"")</f>
        <v>5.0958333333333293E-2</v>
      </c>
    </row>
    <row r="1157" spans="1:26" s="2" customFormat="1" ht="19" x14ac:dyDescent="0.25">
      <c r="A1157" s="2" t="s">
        <v>156</v>
      </c>
      <c r="B1157" s="2">
        <v>26515</v>
      </c>
      <c r="C1157" s="3">
        <v>45327</v>
      </c>
      <c r="D1157" s="2" t="s">
        <v>690</v>
      </c>
      <c r="E1157" s="3">
        <v>45690</v>
      </c>
      <c r="F1157" s="2">
        <v>7.1300000000000002E-2</v>
      </c>
      <c r="G1157" s="2">
        <v>26515</v>
      </c>
      <c r="H1157" s="5">
        <v>45327</v>
      </c>
      <c r="I1157" s="5">
        <v>45690</v>
      </c>
      <c r="J1157" s="9">
        <v>7.1300000000000002E-2</v>
      </c>
      <c r="K1157" s="9">
        <v>7.1300000000000002E-2</v>
      </c>
      <c r="L1157" s="7">
        <f>(1+AVERAGE(J1157:K1157))^(1/365)-1</f>
        <v>1.8871058246894279E-4</v>
      </c>
      <c r="M1157" s="7">
        <f>(1+AVERAGE(J1157:K1157))^(7/365)-1</f>
        <v>1.3217221579002736E-3</v>
      </c>
      <c r="N1157" s="7">
        <f>(1+AVERAGE(J1157:K1157))^(1/12)-1</f>
        <v>5.7559072994648464E-3</v>
      </c>
      <c r="O1157" s="7">
        <f>(1+AVERAGE(J1157:K1157))^(1/4)-1</f>
        <v>1.7367304000822426E-2</v>
      </c>
      <c r="P1157" s="7">
        <f>(1+AVERAGE(J1157:K1157))^(1/2)-1</f>
        <v>3.5036231249901739E-2</v>
      </c>
      <c r="Q1157" s="7">
        <f>(1+AVERAGE(J1157:K1157))^(1/1)-1</f>
        <v>7.1299999999999919E-2</v>
      </c>
      <c r="T1157" s="5">
        <f t="shared" si="38"/>
        <v>39508</v>
      </c>
      <c r="U1157" s="9">
        <f>IFERROR(AVERAGEIFS(L:L,$H:$H,"&lt;="&amp;$T1157,$I:$I,"&gt;="&amp;$T1157),"")</f>
        <v>1.361744716661395E-4</v>
      </c>
      <c r="V1157" s="9">
        <f>IFERROR(AVERAGEIFS(M:M,$H:$H,"&lt;="&amp;$T1157,$I:$I,"&gt;="&amp;$T1157),"")</f>
        <v>9.5361148329657175E-4</v>
      </c>
      <c r="W1157" s="9">
        <f>IFERROR(AVERAGEIFS(N:N,$H:$H,"&lt;="&amp;$T1157,$I:$I,"&gt;="&amp;$T1157),"")</f>
        <v>4.1502947134562556E-3</v>
      </c>
      <c r="X1157" s="9">
        <f>IFERROR(AVERAGEIFS(O:O,$H:$H,"&lt;="&amp;$T1157,$I:$I,"&gt;="&amp;$T1157),"")</f>
        <v>1.2502721367360673E-2</v>
      </c>
      <c r="Y1157" s="9">
        <f>IFERROR(AVERAGEIFS(P:P,$H:$H,"&lt;="&amp;$T1157,$I:$I,"&gt;="&amp;$T1157),"")</f>
        <v>2.5162036828777861E-2</v>
      </c>
      <c r="Z1157" s="9">
        <f>IFERROR(AVERAGEIFS(Q:Q,$H:$H,"&lt;="&amp;$T1157,$I:$I,"&gt;="&amp;$T1157),"")</f>
        <v>5.0958333333333293E-2</v>
      </c>
    </row>
    <row r="1158" spans="1:26" s="2" customFormat="1" ht="19" x14ac:dyDescent="0.25">
      <c r="A1158" s="2" t="s">
        <v>158</v>
      </c>
      <c r="B1158" s="2">
        <v>21249</v>
      </c>
      <c r="C1158" s="3">
        <v>45329</v>
      </c>
      <c r="D1158" s="2" t="s">
        <v>691</v>
      </c>
      <c r="E1158" s="3">
        <v>45510</v>
      </c>
      <c r="F1158" s="2">
        <v>6.6500000000000004E-2</v>
      </c>
      <c r="G1158" s="2">
        <v>21249</v>
      </c>
      <c r="H1158" s="5">
        <v>45329</v>
      </c>
      <c r="I1158" s="5">
        <v>45510</v>
      </c>
      <c r="J1158" s="9">
        <v>6.6500000000000004E-2</v>
      </c>
      <c r="K1158" s="9">
        <v>6.6500000000000004E-2</v>
      </c>
      <c r="L1158" s="7">
        <f>(1+AVERAGE(J1158:K1158))^(1/365)-1</f>
        <v>1.7640530807794264E-4</v>
      </c>
      <c r="M1158" s="7">
        <f>(1+AVERAGE(J1158:K1158))^(7/365)-1</f>
        <v>1.2354908441998269E-3</v>
      </c>
      <c r="N1158" s="7">
        <f>(1+AVERAGE(J1158:K1158))^(1/12)-1</f>
        <v>5.3796066408242638E-3</v>
      </c>
      <c r="O1158" s="7">
        <f>(1+AVERAGE(J1158:K1158))^(1/4)-1</f>
        <v>1.6225796112020685E-2</v>
      </c>
      <c r="P1158" s="7">
        <f>(1+AVERAGE(J1158:K1158))^(1/2)-1</f>
        <v>3.2714868683510367E-2</v>
      </c>
      <c r="Q1158" s="7">
        <f>(1+AVERAGE(J1158:K1158))^(1/1)-1</f>
        <v>6.6500000000000004E-2</v>
      </c>
      <c r="T1158" s="5">
        <f t="shared" si="38"/>
        <v>39509</v>
      </c>
      <c r="U1158" s="9">
        <f>IFERROR(AVERAGEIFS(L:L,$H:$H,"&lt;="&amp;$T1158,$I:$I,"&gt;="&amp;$T1158),"")</f>
        <v>1.361744716661395E-4</v>
      </c>
      <c r="V1158" s="9">
        <f>IFERROR(AVERAGEIFS(M:M,$H:$H,"&lt;="&amp;$T1158,$I:$I,"&gt;="&amp;$T1158),"")</f>
        <v>9.5361148329657175E-4</v>
      </c>
      <c r="W1158" s="9">
        <f>IFERROR(AVERAGEIFS(N:N,$H:$H,"&lt;="&amp;$T1158,$I:$I,"&gt;="&amp;$T1158),"")</f>
        <v>4.1502947134562556E-3</v>
      </c>
      <c r="X1158" s="9">
        <f>IFERROR(AVERAGEIFS(O:O,$H:$H,"&lt;="&amp;$T1158,$I:$I,"&gt;="&amp;$T1158),"")</f>
        <v>1.2502721367360673E-2</v>
      </c>
      <c r="Y1158" s="9">
        <f>IFERROR(AVERAGEIFS(P:P,$H:$H,"&lt;="&amp;$T1158,$I:$I,"&gt;="&amp;$T1158),"")</f>
        <v>2.5162036828777861E-2</v>
      </c>
      <c r="Z1158" s="9">
        <f>IFERROR(AVERAGEIFS(Q:Q,$H:$H,"&lt;="&amp;$T1158,$I:$I,"&gt;="&amp;$T1158),"")</f>
        <v>5.0958333333333293E-2</v>
      </c>
    </row>
    <row r="1159" spans="1:26" s="2" customFormat="1" ht="19" x14ac:dyDescent="0.25">
      <c r="A1159" s="2" t="s">
        <v>67</v>
      </c>
      <c r="B1159" s="2">
        <v>10588</v>
      </c>
      <c r="C1159" s="3">
        <v>45330</v>
      </c>
      <c r="D1159" s="2" t="s">
        <v>690</v>
      </c>
      <c r="E1159" s="3">
        <v>45693</v>
      </c>
      <c r="F1159" s="2">
        <v>8.1900000000000001E-2</v>
      </c>
      <c r="G1159" s="2">
        <v>10588</v>
      </c>
      <c r="H1159" s="5">
        <v>45330</v>
      </c>
      <c r="I1159" s="5">
        <v>45693</v>
      </c>
      <c r="J1159" s="9">
        <v>8.1900000000000001E-2</v>
      </c>
      <c r="K1159" s="9">
        <v>8.1900000000000001E-2</v>
      </c>
      <c r="L1159" s="7">
        <f>(1+AVERAGE(J1159:K1159))^(1/365)-1</f>
        <v>2.1569107910357488E-4</v>
      </c>
      <c r="M1159" s="7">
        <f>(1+AVERAGE(J1159:K1159))^(7/365)-1</f>
        <v>1.5108148804827692E-3</v>
      </c>
      <c r="N1159" s="7">
        <f>(1+AVERAGE(J1159:K1159))^(1/12)-1</f>
        <v>6.5814594702919837E-3</v>
      </c>
      <c r="O1159" s="7">
        <f>(1+AVERAGE(J1159:K1159))^(1/4)-1</f>
        <v>1.987461031707638E-2</v>
      </c>
      <c r="P1159" s="7">
        <f>(1+AVERAGE(J1159:K1159))^(1/2)-1</f>
        <v>4.014422076940849E-2</v>
      </c>
      <c r="Q1159" s="7">
        <f>(1+AVERAGE(J1159:K1159))^(1/1)-1</f>
        <v>8.1900000000000084E-2</v>
      </c>
      <c r="T1159" s="5">
        <f t="shared" si="38"/>
        <v>39510</v>
      </c>
      <c r="U1159" s="9">
        <f>IFERROR(AVERAGEIFS(L:L,$H:$H,"&lt;="&amp;$T1159,$I:$I,"&gt;="&amp;$T1159),"")</f>
        <v>1.361744716661395E-4</v>
      </c>
      <c r="V1159" s="9">
        <f>IFERROR(AVERAGEIFS(M:M,$H:$H,"&lt;="&amp;$T1159,$I:$I,"&gt;="&amp;$T1159),"")</f>
        <v>9.5361148329657175E-4</v>
      </c>
      <c r="W1159" s="9">
        <f>IFERROR(AVERAGEIFS(N:N,$H:$H,"&lt;="&amp;$T1159,$I:$I,"&gt;="&amp;$T1159),"")</f>
        <v>4.1502947134562556E-3</v>
      </c>
      <c r="X1159" s="9">
        <f>IFERROR(AVERAGEIFS(O:O,$H:$H,"&lt;="&amp;$T1159,$I:$I,"&gt;="&amp;$T1159),"")</f>
        <v>1.2502721367360673E-2</v>
      </c>
      <c r="Y1159" s="9">
        <f>IFERROR(AVERAGEIFS(P:P,$H:$H,"&lt;="&amp;$T1159,$I:$I,"&gt;="&amp;$T1159),"")</f>
        <v>2.5162036828777861E-2</v>
      </c>
      <c r="Z1159" s="9">
        <f>IFERROR(AVERAGEIFS(Q:Q,$H:$H,"&lt;="&amp;$T1159,$I:$I,"&gt;="&amp;$T1159),"")</f>
        <v>5.0958333333333293E-2</v>
      </c>
    </row>
    <row r="1160" spans="1:26" s="2" customFormat="1" ht="19" x14ac:dyDescent="0.25">
      <c r="A1160" s="2" t="s">
        <v>34</v>
      </c>
      <c r="B1160" s="2">
        <v>12091</v>
      </c>
      <c r="C1160" s="3">
        <v>45331</v>
      </c>
      <c r="D1160" s="2" t="s">
        <v>692</v>
      </c>
      <c r="E1160" s="3">
        <v>45421</v>
      </c>
      <c r="F1160" s="2">
        <v>6.6900000000000001E-2</v>
      </c>
      <c r="G1160" s="2">
        <v>12091</v>
      </c>
      <c r="H1160" s="5">
        <v>45331</v>
      </c>
      <c r="I1160" s="5">
        <v>45421</v>
      </c>
      <c r="J1160" s="9">
        <v>6.6900000000000001E-2</v>
      </c>
      <c r="K1160" s="9">
        <v>6.6900000000000001E-2</v>
      </c>
      <c r="L1160" s="7">
        <f>(1+AVERAGE(J1160:K1160))^(1/365)-1</f>
        <v>1.7743285500548822E-4</v>
      </c>
      <c r="M1160" s="7">
        <f>(1+AVERAGE(J1160:K1160))^(7/365)-1</f>
        <v>1.2426913113627869E-3</v>
      </c>
      <c r="N1160" s="7">
        <f>(1+AVERAGE(J1160:K1160))^(1/12)-1</f>
        <v>5.4110242629969996E-3</v>
      </c>
      <c r="O1160" s="7">
        <f>(1+AVERAGE(J1160:K1160))^(1/4)-1</f>
        <v>1.6321068770088099E-2</v>
      </c>
      <c r="P1160" s="7">
        <f>(1+AVERAGE(J1160:K1160))^(1/2)-1</f>
        <v>3.2908514825974233E-2</v>
      </c>
      <c r="Q1160" s="7">
        <f>(1+AVERAGE(J1160:K1160))^(1/1)-1</f>
        <v>6.6899999999999959E-2</v>
      </c>
      <c r="T1160" s="5">
        <f t="shared" si="38"/>
        <v>39511</v>
      </c>
      <c r="U1160" s="9">
        <f>IFERROR(AVERAGEIFS(L:L,$H:$H,"&lt;="&amp;$T1160,$I:$I,"&gt;="&amp;$T1160),"")</f>
        <v>1.361744716661395E-4</v>
      </c>
      <c r="V1160" s="9">
        <f>IFERROR(AVERAGEIFS(M:M,$H:$H,"&lt;="&amp;$T1160,$I:$I,"&gt;="&amp;$T1160),"")</f>
        <v>9.5361148329657175E-4</v>
      </c>
      <c r="W1160" s="9">
        <f>IFERROR(AVERAGEIFS(N:N,$H:$H,"&lt;="&amp;$T1160,$I:$I,"&gt;="&amp;$T1160),"")</f>
        <v>4.1502947134562556E-3</v>
      </c>
      <c r="X1160" s="9">
        <f>IFERROR(AVERAGEIFS(O:O,$H:$H,"&lt;="&amp;$T1160,$I:$I,"&gt;="&amp;$T1160),"")</f>
        <v>1.2502721367360673E-2</v>
      </c>
      <c r="Y1160" s="9">
        <f>IFERROR(AVERAGEIFS(P:P,$H:$H,"&lt;="&amp;$T1160,$I:$I,"&gt;="&amp;$T1160),"")</f>
        <v>2.5162036828777861E-2</v>
      </c>
      <c r="Z1160" s="9">
        <f>IFERROR(AVERAGEIFS(Q:Q,$H:$H,"&lt;="&amp;$T1160,$I:$I,"&gt;="&amp;$T1160),"")</f>
        <v>5.0958333333333293E-2</v>
      </c>
    </row>
    <row r="1161" spans="1:26" s="2" customFormat="1" ht="19" x14ac:dyDescent="0.25">
      <c r="A1161" s="2" t="s">
        <v>34</v>
      </c>
      <c r="B1161" s="2">
        <v>1450</v>
      </c>
      <c r="C1161" s="3">
        <v>45331</v>
      </c>
      <c r="D1161" s="2" t="s">
        <v>691</v>
      </c>
      <c r="E1161" s="3">
        <v>45512</v>
      </c>
      <c r="F1161" s="2">
        <v>6.6699999999999995E-2</v>
      </c>
      <c r="G1161" s="2">
        <v>1450</v>
      </c>
      <c r="H1161" s="5">
        <v>45331</v>
      </c>
      <c r="I1161" s="5">
        <v>45512</v>
      </c>
      <c r="J1161" s="9">
        <v>6.6699999999999995E-2</v>
      </c>
      <c r="K1161" s="9">
        <v>6.6699999999999995E-2</v>
      </c>
      <c r="L1161" s="7">
        <f>(1+AVERAGE(J1161:K1161))^(1/365)-1</f>
        <v>1.7691912957462641E-4</v>
      </c>
      <c r="M1161" s="7">
        <f>(1+AVERAGE(J1161:K1161))^(7/365)-1</f>
        <v>1.2390914088198368E-3</v>
      </c>
      <c r="N1161" s="7">
        <f>(1+AVERAGE(J1161:K1161))^(1/12)-1</f>
        <v>5.395316801844352E-3</v>
      </c>
      <c r="O1161" s="7">
        <f>(1+AVERAGE(J1161:K1161))^(1/4)-1</f>
        <v>1.6273435790379098E-2</v>
      </c>
      <c r="P1161" s="7">
        <f>(1+AVERAGE(J1161:K1161))^(1/2)-1</f>
        <v>3.2811696293181924E-2</v>
      </c>
      <c r="Q1161" s="7">
        <f>(1+AVERAGE(J1161:K1161))^(1/1)-1</f>
        <v>6.6699999999999982E-2</v>
      </c>
      <c r="T1161" s="5">
        <f t="shared" si="38"/>
        <v>39512</v>
      </c>
      <c r="U1161" s="9">
        <f>IFERROR(AVERAGEIFS(L:L,$H:$H,"&lt;="&amp;$T1161,$I:$I,"&gt;="&amp;$T1161),"")</f>
        <v>1.361744716661395E-4</v>
      </c>
      <c r="V1161" s="9">
        <f>IFERROR(AVERAGEIFS(M:M,$H:$H,"&lt;="&amp;$T1161,$I:$I,"&gt;="&amp;$T1161),"")</f>
        <v>9.5361148329657175E-4</v>
      </c>
      <c r="W1161" s="9">
        <f>IFERROR(AVERAGEIFS(N:N,$H:$H,"&lt;="&amp;$T1161,$I:$I,"&gt;="&amp;$T1161),"")</f>
        <v>4.1502947134562556E-3</v>
      </c>
      <c r="X1161" s="9">
        <f>IFERROR(AVERAGEIFS(O:O,$H:$H,"&lt;="&amp;$T1161,$I:$I,"&gt;="&amp;$T1161),"")</f>
        <v>1.2502721367360673E-2</v>
      </c>
      <c r="Y1161" s="9">
        <f>IFERROR(AVERAGEIFS(P:P,$H:$H,"&lt;="&amp;$T1161,$I:$I,"&gt;="&amp;$T1161),"")</f>
        <v>2.5162036828777861E-2</v>
      </c>
      <c r="Z1161" s="9">
        <f>IFERROR(AVERAGEIFS(Q:Q,$H:$H,"&lt;="&amp;$T1161,$I:$I,"&gt;="&amp;$T1161),"")</f>
        <v>5.0958333333333293E-2</v>
      </c>
    </row>
    <row r="1162" spans="1:26" s="2" customFormat="1" ht="19" x14ac:dyDescent="0.25">
      <c r="A1162" s="2" t="s">
        <v>157</v>
      </c>
      <c r="B1162" s="2">
        <v>5705</v>
      </c>
      <c r="C1162" s="3">
        <v>45336</v>
      </c>
      <c r="D1162" s="2" t="s">
        <v>691</v>
      </c>
      <c r="E1162" s="3">
        <v>45517</v>
      </c>
      <c r="F1162" s="2">
        <v>8.6800000000000002E-2</v>
      </c>
      <c r="G1162" s="2">
        <v>5705</v>
      </c>
      <c r="H1162" s="5">
        <v>45336</v>
      </c>
      <c r="I1162" s="5">
        <v>45517</v>
      </c>
      <c r="J1162" s="9">
        <v>8.6800000000000002E-2</v>
      </c>
      <c r="K1162" s="9">
        <v>8.6800000000000002E-2</v>
      </c>
      <c r="L1162" s="7">
        <f>(1+AVERAGE(J1162:K1162))^(1/365)-1</f>
        <v>2.2807422023141122E-4</v>
      </c>
      <c r="M1162" s="7">
        <f>(1+AVERAGE(J1162:K1162))^(7/365)-1</f>
        <v>1.5976123318008906E-3</v>
      </c>
      <c r="N1162" s="7">
        <f>(1+AVERAGE(J1162:K1162))^(1/12)-1</f>
        <v>6.9605795523617342E-3</v>
      </c>
      <c r="O1162" s="7">
        <f>(1+AVERAGE(J1162:K1162))^(1/4)-1</f>
        <v>2.1027424897966052E-2</v>
      </c>
      <c r="P1162" s="7">
        <f>(1+AVERAGE(J1162:K1162))^(1/2)-1</f>
        <v>4.2497002393771854E-2</v>
      </c>
      <c r="Q1162" s="7">
        <f>(1+AVERAGE(J1162:K1162))^(1/1)-1</f>
        <v>8.6799999999999988E-2</v>
      </c>
      <c r="T1162" s="5">
        <f t="shared" si="38"/>
        <v>39513</v>
      </c>
      <c r="U1162" s="9">
        <f>IFERROR(AVERAGEIFS(L:L,$H:$H,"&lt;="&amp;$T1162,$I:$I,"&gt;="&amp;$T1162),"")</f>
        <v>1.361744716661395E-4</v>
      </c>
      <c r="V1162" s="9">
        <f>IFERROR(AVERAGEIFS(M:M,$H:$H,"&lt;="&amp;$T1162,$I:$I,"&gt;="&amp;$T1162),"")</f>
        <v>9.5361148329657175E-4</v>
      </c>
      <c r="W1162" s="9">
        <f>IFERROR(AVERAGEIFS(N:N,$H:$H,"&lt;="&amp;$T1162,$I:$I,"&gt;="&amp;$T1162),"")</f>
        <v>4.1502947134562556E-3</v>
      </c>
      <c r="X1162" s="9">
        <f>IFERROR(AVERAGEIFS(O:O,$H:$H,"&lt;="&amp;$T1162,$I:$I,"&gt;="&amp;$T1162),"")</f>
        <v>1.2502721367360673E-2</v>
      </c>
      <c r="Y1162" s="9">
        <f>IFERROR(AVERAGEIFS(P:P,$H:$H,"&lt;="&amp;$T1162,$I:$I,"&gt;="&amp;$T1162),"")</f>
        <v>2.5162036828777861E-2</v>
      </c>
      <c r="Z1162" s="9">
        <f>IFERROR(AVERAGEIFS(Q:Q,$H:$H,"&lt;="&amp;$T1162,$I:$I,"&gt;="&amp;$T1162),"")</f>
        <v>5.0958333333333293E-2</v>
      </c>
    </row>
    <row r="1163" spans="1:26" s="2" customFormat="1" ht="19" x14ac:dyDescent="0.25">
      <c r="A1163" s="2" t="s">
        <v>157</v>
      </c>
      <c r="B1163" s="2">
        <v>5295</v>
      </c>
      <c r="C1163" s="3">
        <v>45336</v>
      </c>
      <c r="D1163" s="2" t="s">
        <v>690</v>
      </c>
      <c r="E1163" s="3">
        <v>45699</v>
      </c>
      <c r="F1163" s="2">
        <v>8.7300000000000003E-2</v>
      </c>
      <c r="G1163" s="2">
        <v>5295</v>
      </c>
      <c r="H1163" s="5">
        <v>45336</v>
      </c>
      <c r="I1163" s="5">
        <v>45699</v>
      </c>
      <c r="J1163" s="9">
        <v>8.7300000000000003E-2</v>
      </c>
      <c r="K1163" s="9">
        <v>8.7300000000000003E-2</v>
      </c>
      <c r="L1163" s="7">
        <f>(1+AVERAGE(J1163:K1163))^(1/365)-1</f>
        <v>2.2933467405739094E-4</v>
      </c>
      <c r="M1163" s="7">
        <f>(1+AVERAGE(J1163:K1163))^(7/365)-1</f>
        <v>1.606447622906515E-3</v>
      </c>
      <c r="N1163" s="7">
        <f>(1+AVERAGE(J1163:K1163))^(1/12)-1</f>
        <v>6.9991771289823479E-3</v>
      </c>
      <c r="O1163" s="7">
        <f>(1+AVERAGE(J1163:K1163))^(1/4)-1</f>
        <v>2.1144839707448071E-2</v>
      </c>
      <c r="P1163" s="7">
        <f>(1+AVERAGE(J1163:K1163))^(1/2)-1</f>
        <v>4.273678366115008E-2</v>
      </c>
      <c r="Q1163" s="7">
        <f>(1+AVERAGE(J1163:K1163))^(1/1)-1</f>
        <v>8.7299999999999933E-2</v>
      </c>
      <c r="T1163" s="5">
        <f t="shared" si="38"/>
        <v>39514</v>
      </c>
      <c r="U1163" s="9">
        <f>IFERROR(AVERAGEIFS(L:L,$H:$H,"&lt;="&amp;$T1163,$I:$I,"&gt;="&amp;$T1163),"")</f>
        <v>1.361744716661395E-4</v>
      </c>
      <c r="V1163" s="9">
        <f>IFERROR(AVERAGEIFS(M:M,$H:$H,"&lt;="&amp;$T1163,$I:$I,"&gt;="&amp;$T1163),"")</f>
        <v>9.5361148329657175E-4</v>
      </c>
      <c r="W1163" s="9">
        <f>IFERROR(AVERAGEIFS(N:N,$H:$H,"&lt;="&amp;$T1163,$I:$I,"&gt;="&amp;$T1163),"")</f>
        <v>4.1502947134562556E-3</v>
      </c>
      <c r="X1163" s="9">
        <f>IFERROR(AVERAGEIFS(O:O,$H:$H,"&lt;="&amp;$T1163,$I:$I,"&gt;="&amp;$T1163),"")</f>
        <v>1.2502721367360673E-2</v>
      </c>
      <c r="Y1163" s="9">
        <f>IFERROR(AVERAGEIFS(P:P,$H:$H,"&lt;="&amp;$T1163,$I:$I,"&gt;="&amp;$T1163),"")</f>
        <v>2.5162036828777861E-2</v>
      </c>
      <c r="Z1163" s="9">
        <f>IFERROR(AVERAGEIFS(Q:Q,$H:$H,"&lt;="&amp;$T1163,$I:$I,"&gt;="&amp;$T1163),"")</f>
        <v>5.0958333333333293E-2</v>
      </c>
    </row>
    <row r="1164" spans="1:26" s="2" customFormat="1" ht="19" x14ac:dyDescent="0.25">
      <c r="A1164" s="2" t="s">
        <v>27</v>
      </c>
      <c r="B1164" s="2">
        <v>5925</v>
      </c>
      <c r="C1164" s="3">
        <v>45337</v>
      </c>
      <c r="D1164" s="2" t="s">
        <v>691</v>
      </c>
      <c r="E1164" s="3">
        <v>45518</v>
      </c>
      <c r="F1164" s="2">
        <v>9.6199999999999994E-2</v>
      </c>
      <c r="G1164" s="2">
        <v>5925</v>
      </c>
      <c r="H1164" s="5">
        <v>45337</v>
      </c>
      <c r="I1164" s="5">
        <v>45518</v>
      </c>
      <c r="J1164" s="9">
        <v>9.6199999999999994E-2</v>
      </c>
      <c r="K1164" s="9">
        <v>9.6199999999999994E-2</v>
      </c>
      <c r="L1164" s="7">
        <f>(1+AVERAGE(J1164:K1164))^(1/365)-1</f>
        <v>2.5167455138430661E-4</v>
      </c>
      <c r="M1164" s="7">
        <f>(1+AVERAGE(J1164:K1164))^(7/365)-1</f>
        <v>1.7630525594454216E-3</v>
      </c>
      <c r="N1164" s="7">
        <f>(1+AVERAGE(J1164:K1164))^(1/12)-1</f>
        <v>7.6835055958015541E-3</v>
      </c>
      <c r="O1164" s="7">
        <f>(1+AVERAGE(J1164:K1164))^(1/4)-1</f>
        <v>2.3228079167547433E-2</v>
      </c>
      <c r="P1164" s="7">
        <f>(1+AVERAGE(J1164:K1164))^(1/2)-1</f>
        <v>4.6995701996908945E-2</v>
      </c>
      <c r="Q1164" s="7">
        <f>(1+AVERAGE(J1164:K1164))^(1/1)-1</f>
        <v>9.6200000000000063E-2</v>
      </c>
      <c r="T1164" s="5">
        <f t="shared" si="38"/>
        <v>39515</v>
      </c>
      <c r="U1164" s="9">
        <f>IFERROR(AVERAGEIFS(L:L,$H:$H,"&lt;="&amp;$T1164,$I:$I,"&gt;="&amp;$T1164),"")</f>
        <v>1.361744716661395E-4</v>
      </c>
      <c r="V1164" s="9">
        <f>IFERROR(AVERAGEIFS(M:M,$H:$H,"&lt;="&amp;$T1164,$I:$I,"&gt;="&amp;$T1164),"")</f>
        <v>9.5361148329657175E-4</v>
      </c>
      <c r="W1164" s="9">
        <f>IFERROR(AVERAGEIFS(N:N,$H:$H,"&lt;="&amp;$T1164,$I:$I,"&gt;="&amp;$T1164),"")</f>
        <v>4.1502947134562556E-3</v>
      </c>
      <c r="X1164" s="9">
        <f>IFERROR(AVERAGEIFS(O:O,$H:$H,"&lt;="&amp;$T1164,$I:$I,"&gt;="&amp;$T1164),"")</f>
        <v>1.2502721367360673E-2</v>
      </c>
      <c r="Y1164" s="9">
        <f>IFERROR(AVERAGEIFS(P:P,$H:$H,"&lt;="&amp;$T1164,$I:$I,"&gt;="&amp;$T1164),"")</f>
        <v>2.5162036828777861E-2</v>
      </c>
      <c r="Z1164" s="9">
        <f>IFERROR(AVERAGEIFS(Q:Q,$H:$H,"&lt;="&amp;$T1164,$I:$I,"&gt;="&amp;$T1164),"")</f>
        <v>5.0958333333333293E-2</v>
      </c>
    </row>
    <row r="1165" spans="1:26" s="2" customFormat="1" ht="19" x14ac:dyDescent="0.25">
      <c r="A1165" s="2" t="s">
        <v>90</v>
      </c>
      <c r="B1165" s="2">
        <v>4174</v>
      </c>
      <c r="C1165" s="3">
        <v>45337</v>
      </c>
      <c r="D1165" s="2" t="s">
        <v>690</v>
      </c>
      <c r="E1165" s="3">
        <v>45699</v>
      </c>
      <c r="F1165" s="2">
        <v>8.4400000000000003E-2</v>
      </c>
      <c r="G1165" s="2">
        <v>4174</v>
      </c>
      <c r="H1165" s="5">
        <v>45337</v>
      </c>
      <c r="I1165" s="5">
        <v>45699</v>
      </c>
      <c r="J1165" s="9">
        <v>8.4400000000000003E-2</v>
      </c>
      <c r="K1165" s="9">
        <v>8.4400000000000003E-2</v>
      </c>
      <c r="L1165" s="7">
        <f>(1+AVERAGE(J1165:K1165))^(1/365)-1</f>
        <v>2.2201598064697237E-4</v>
      </c>
      <c r="M1165" s="7">
        <f>(1+AVERAGE(J1165:K1165))^(7/365)-1</f>
        <v>1.5551473606414401E-3</v>
      </c>
      <c r="N1165" s="7">
        <f>(1+AVERAGE(J1165:K1165))^(1/12)-1</f>
        <v>6.7750842982787773E-3</v>
      </c>
      <c r="O1165" s="7">
        <f>(1+AVERAGE(J1165:K1165))^(1/4)-1</f>
        <v>2.0463269184925137E-2</v>
      </c>
      <c r="P1165" s="7">
        <f>(1+AVERAGE(J1165:K1165))^(1/2)-1</f>
        <v>4.1345283755584994E-2</v>
      </c>
      <c r="Q1165" s="7">
        <f>(1+AVERAGE(J1165:K1165))^(1/1)-1</f>
        <v>8.4400000000000031E-2</v>
      </c>
      <c r="T1165" s="5">
        <f t="shared" si="38"/>
        <v>39516</v>
      </c>
      <c r="U1165" s="9">
        <f>IFERROR(AVERAGEIFS(L:L,$H:$H,"&lt;="&amp;$T1165,$I:$I,"&gt;="&amp;$T1165),"")</f>
        <v>1.361744716661395E-4</v>
      </c>
      <c r="V1165" s="9">
        <f>IFERROR(AVERAGEIFS(M:M,$H:$H,"&lt;="&amp;$T1165,$I:$I,"&gt;="&amp;$T1165),"")</f>
        <v>9.5361148329657175E-4</v>
      </c>
      <c r="W1165" s="9">
        <f>IFERROR(AVERAGEIFS(N:N,$H:$H,"&lt;="&amp;$T1165,$I:$I,"&gt;="&amp;$T1165),"")</f>
        <v>4.1502947134562556E-3</v>
      </c>
      <c r="X1165" s="9">
        <f>IFERROR(AVERAGEIFS(O:O,$H:$H,"&lt;="&amp;$T1165,$I:$I,"&gt;="&amp;$T1165),"")</f>
        <v>1.2502721367360673E-2</v>
      </c>
      <c r="Y1165" s="9">
        <f>IFERROR(AVERAGEIFS(P:P,$H:$H,"&lt;="&amp;$T1165,$I:$I,"&gt;="&amp;$T1165),"")</f>
        <v>2.5162036828777861E-2</v>
      </c>
      <c r="Z1165" s="9">
        <f>IFERROR(AVERAGEIFS(Q:Q,$H:$H,"&lt;="&amp;$T1165,$I:$I,"&gt;="&amp;$T1165),"")</f>
        <v>5.0958333333333293E-2</v>
      </c>
    </row>
    <row r="1166" spans="1:26" s="2" customFormat="1" ht="19" x14ac:dyDescent="0.25">
      <c r="A1166" s="2" t="s">
        <v>156</v>
      </c>
      <c r="B1166" s="2">
        <v>27500</v>
      </c>
      <c r="C1166" s="3">
        <v>45341</v>
      </c>
      <c r="D1166" s="2" t="s">
        <v>692</v>
      </c>
      <c r="E1166" s="3">
        <v>45431</v>
      </c>
      <c r="F1166" s="2">
        <v>6.5199999999999994E-2</v>
      </c>
      <c r="G1166" s="2">
        <v>27500</v>
      </c>
      <c r="H1166" s="5">
        <v>45341</v>
      </c>
      <c r="I1166" s="5">
        <v>45431</v>
      </c>
      <c r="J1166" s="9">
        <v>6.5199999999999994E-2</v>
      </c>
      <c r="K1166" s="9">
        <v>6.5199999999999994E-2</v>
      </c>
      <c r="L1166" s="7">
        <f>(1+AVERAGE(J1166:K1166))^(1/365)-1</f>
        <v>1.7306312426379478E-4</v>
      </c>
      <c r="M1166" s="7">
        <f>(1+AVERAGE(J1166:K1166))^(7/365)-1</f>
        <v>1.2120710190410833E-3</v>
      </c>
      <c r="N1166" s="7">
        <f>(1+AVERAGE(J1166:K1166))^(1/12)-1</f>
        <v>5.2774247178459799E-3</v>
      </c>
      <c r="O1166" s="7">
        <f>(1+AVERAGE(J1166:K1166))^(1/4)-1</f>
        <v>1.5915974771168573E-2</v>
      </c>
      <c r="P1166" s="7">
        <f>(1+AVERAGE(J1166:K1166))^(1/2)-1</f>
        <v>3.2085267795253447E-2</v>
      </c>
      <c r="Q1166" s="7">
        <f>(1+AVERAGE(J1166:K1166))^(1/1)-1</f>
        <v>6.5199999999999925E-2</v>
      </c>
      <c r="T1166" s="5">
        <f t="shared" si="38"/>
        <v>39517</v>
      </c>
      <c r="U1166" s="9">
        <f>IFERROR(AVERAGEIFS(L:L,$H:$H,"&lt;="&amp;$T1166,$I:$I,"&gt;="&amp;$T1166),"")</f>
        <v>1.361744716661395E-4</v>
      </c>
      <c r="V1166" s="9">
        <f>IFERROR(AVERAGEIFS(M:M,$H:$H,"&lt;="&amp;$T1166,$I:$I,"&gt;="&amp;$T1166),"")</f>
        <v>9.5361148329657175E-4</v>
      </c>
      <c r="W1166" s="9">
        <f>IFERROR(AVERAGEIFS(N:N,$H:$H,"&lt;="&amp;$T1166,$I:$I,"&gt;="&amp;$T1166),"")</f>
        <v>4.1502947134562556E-3</v>
      </c>
      <c r="X1166" s="9">
        <f>IFERROR(AVERAGEIFS(O:O,$H:$H,"&lt;="&amp;$T1166,$I:$I,"&gt;="&amp;$T1166),"")</f>
        <v>1.2502721367360673E-2</v>
      </c>
      <c r="Y1166" s="9">
        <f>IFERROR(AVERAGEIFS(P:P,$H:$H,"&lt;="&amp;$T1166,$I:$I,"&gt;="&amp;$T1166),"")</f>
        <v>2.5162036828777861E-2</v>
      </c>
      <c r="Z1166" s="9">
        <f>IFERROR(AVERAGEIFS(Q:Q,$H:$H,"&lt;="&amp;$T1166,$I:$I,"&gt;="&amp;$T1166),"")</f>
        <v>5.0958333333333293E-2</v>
      </c>
    </row>
    <row r="1167" spans="1:26" s="2" customFormat="1" ht="19" x14ac:dyDescent="0.25">
      <c r="A1167" s="2" t="s">
        <v>156</v>
      </c>
      <c r="B1167" s="2">
        <v>21393</v>
      </c>
      <c r="C1167" s="3">
        <v>45341</v>
      </c>
      <c r="D1167" s="2" t="s">
        <v>692</v>
      </c>
      <c r="E1167" s="3">
        <v>45431</v>
      </c>
      <c r="F1167" s="2">
        <v>6.5199999999999994E-2</v>
      </c>
      <c r="G1167" s="2">
        <v>21393</v>
      </c>
      <c r="H1167" s="5">
        <v>45341</v>
      </c>
      <c r="I1167" s="5">
        <v>45431</v>
      </c>
      <c r="J1167" s="9">
        <v>6.5199999999999994E-2</v>
      </c>
      <c r="K1167" s="9">
        <v>6.5199999999999994E-2</v>
      </c>
      <c r="L1167" s="7">
        <f>(1+AVERAGE(J1167:K1167))^(1/365)-1</f>
        <v>1.7306312426379478E-4</v>
      </c>
      <c r="M1167" s="7">
        <f>(1+AVERAGE(J1167:K1167))^(7/365)-1</f>
        <v>1.2120710190410833E-3</v>
      </c>
      <c r="N1167" s="7">
        <f>(1+AVERAGE(J1167:K1167))^(1/12)-1</f>
        <v>5.2774247178459799E-3</v>
      </c>
      <c r="O1167" s="7">
        <f>(1+AVERAGE(J1167:K1167))^(1/4)-1</f>
        <v>1.5915974771168573E-2</v>
      </c>
      <c r="P1167" s="7">
        <f>(1+AVERAGE(J1167:K1167))^(1/2)-1</f>
        <v>3.2085267795253447E-2</v>
      </c>
      <c r="Q1167" s="7">
        <f>(1+AVERAGE(J1167:K1167))^(1/1)-1</f>
        <v>6.5199999999999925E-2</v>
      </c>
      <c r="T1167" s="5">
        <f t="shared" si="38"/>
        <v>39518</v>
      </c>
      <c r="U1167" s="9">
        <f>IFERROR(AVERAGEIFS(L:L,$H:$H,"&lt;="&amp;$T1167,$I:$I,"&gt;="&amp;$T1167),"")</f>
        <v>1.361744716661395E-4</v>
      </c>
      <c r="V1167" s="9">
        <f>IFERROR(AVERAGEIFS(M:M,$H:$H,"&lt;="&amp;$T1167,$I:$I,"&gt;="&amp;$T1167),"")</f>
        <v>9.5361148329657175E-4</v>
      </c>
      <c r="W1167" s="9">
        <f>IFERROR(AVERAGEIFS(N:N,$H:$H,"&lt;="&amp;$T1167,$I:$I,"&gt;="&amp;$T1167),"")</f>
        <v>4.1502947134562556E-3</v>
      </c>
      <c r="X1167" s="9">
        <f>IFERROR(AVERAGEIFS(O:O,$H:$H,"&lt;="&amp;$T1167,$I:$I,"&gt;="&amp;$T1167),"")</f>
        <v>1.2502721367360673E-2</v>
      </c>
      <c r="Y1167" s="9">
        <f>IFERROR(AVERAGEIFS(P:P,$H:$H,"&lt;="&amp;$T1167,$I:$I,"&gt;="&amp;$T1167),"")</f>
        <v>2.5162036828777861E-2</v>
      </c>
      <c r="Z1167" s="9">
        <f>IFERROR(AVERAGEIFS(Q:Q,$H:$H,"&lt;="&amp;$T1167,$I:$I,"&gt;="&amp;$T1167),"")</f>
        <v>5.0958333333333293E-2</v>
      </c>
    </row>
    <row r="1168" spans="1:26" s="2" customFormat="1" ht="19" x14ac:dyDescent="0.25">
      <c r="A1168" s="2" t="s">
        <v>155</v>
      </c>
      <c r="B1168" s="2">
        <v>41534</v>
      </c>
      <c r="C1168" s="3">
        <v>45343</v>
      </c>
      <c r="D1168" s="2" t="s">
        <v>692</v>
      </c>
      <c r="E1168" s="3">
        <v>45433</v>
      </c>
      <c r="F1168" s="2">
        <v>6.4899999999999999E-2</v>
      </c>
      <c r="G1168" s="2">
        <v>41534</v>
      </c>
      <c r="H1168" s="5">
        <v>45343</v>
      </c>
      <c r="I1168" s="5">
        <v>45433</v>
      </c>
      <c r="J1168" s="9">
        <v>6.4899999999999999E-2</v>
      </c>
      <c r="K1168" s="9">
        <v>6.4899999999999999E-2</v>
      </c>
      <c r="L1168" s="7">
        <f>(1+AVERAGE(J1168:K1168))^(1/365)-1</f>
        <v>1.7229127342099915E-4</v>
      </c>
      <c r="M1168" s="7">
        <f>(1+AVERAGE(J1168:K1168))^(7/365)-1</f>
        <v>1.2066624629207823E-3</v>
      </c>
      <c r="N1168" s="7">
        <f>(1+AVERAGE(J1168:K1168))^(1/12)-1</f>
        <v>5.2538280408596094E-3</v>
      </c>
      <c r="O1168" s="7">
        <f>(1+AVERAGE(J1168:K1168))^(1/4)-1</f>
        <v>1.5844437269714184E-2</v>
      </c>
      <c r="P1168" s="7">
        <f>(1+AVERAGE(J1168:K1168))^(1/2)-1</f>
        <v>3.1939920731822502E-2</v>
      </c>
      <c r="Q1168" s="7">
        <f>(1+AVERAGE(J1168:K1168))^(1/1)-1</f>
        <v>6.4899999999999958E-2</v>
      </c>
      <c r="T1168" s="5">
        <f t="shared" si="38"/>
        <v>39519</v>
      </c>
      <c r="U1168" s="9">
        <f>IFERROR(AVERAGEIFS(L:L,$H:$H,"&lt;="&amp;$T1168,$I:$I,"&gt;="&amp;$T1168),"")</f>
        <v>1.361744716661395E-4</v>
      </c>
      <c r="V1168" s="9">
        <f>IFERROR(AVERAGEIFS(M:M,$H:$H,"&lt;="&amp;$T1168,$I:$I,"&gt;="&amp;$T1168),"")</f>
        <v>9.5361148329657175E-4</v>
      </c>
      <c r="W1168" s="9">
        <f>IFERROR(AVERAGEIFS(N:N,$H:$H,"&lt;="&amp;$T1168,$I:$I,"&gt;="&amp;$T1168),"")</f>
        <v>4.1502947134562556E-3</v>
      </c>
      <c r="X1168" s="9">
        <f>IFERROR(AVERAGEIFS(O:O,$H:$H,"&lt;="&amp;$T1168,$I:$I,"&gt;="&amp;$T1168),"")</f>
        <v>1.2502721367360673E-2</v>
      </c>
      <c r="Y1168" s="9">
        <f>IFERROR(AVERAGEIFS(P:P,$H:$H,"&lt;="&amp;$T1168,$I:$I,"&gt;="&amp;$T1168),"")</f>
        <v>2.5162036828777861E-2</v>
      </c>
      <c r="Z1168" s="9">
        <f>IFERROR(AVERAGEIFS(Q:Q,$H:$H,"&lt;="&amp;$T1168,$I:$I,"&gt;="&amp;$T1168),"")</f>
        <v>5.0958333333333293E-2</v>
      </c>
    </row>
    <row r="1169" spans="1:26" s="2" customFormat="1" ht="19" x14ac:dyDescent="0.25">
      <c r="A1169" s="2" t="s">
        <v>155</v>
      </c>
      <c r="B1169" s="2">
        <v>8303</v>
      </c>
      <c r="C1169" s="3">
        <v>45343</v>
      </c>
      <c r="D1169" s="2" t="s">
        <v>690</v>
      </c>
      <c r="E1169" s="3">
        <v>45706</v>
      </c>
      <c r="F1169" s="2">
        <v>6.7500000000000004E-2</v>
      </c>
      <c r="G1169" s="2">
        <v>8303</v>
      </c>
      <c r="H1169" s="5">
        <v>45343</v>
      </c>
      <c r="I1169" s="5">
        <v>45706</v>
      </c>
      <c r="J1169" s="9">
        <v>6.7500000000000004E-2</v>
      </c>
      <c r="K1169" s="9">
        <v>6.7500000000000004E-2</v>
      </c>
      <c r="L1169" s="7">
        <f>(1+AVERAGE(J1169:K1169))^(1/365)-1</f>
        <v>1.7897345526463049E-4</v>
      </c>
      <c r="M1169" s="7">
        <f>(1+AVERAGE(J1169:K1169))^(7/365)-1</f>
        <v>1.2534870489870897E-3</v>
      </c>
      <c r="N1169" s="7">
        <f>(1+AVERAGE(J1169:K1169))^(1/12)-1</f>
        <v>5.4581304569467637E-3</v>
      </c>
      <c r="O1169" s="7">
        <f>(1+AVERAGE(J1169:K1169))^(1/4)-1</f>
        <v>1.6463927539286161E-2</v>
      </c>
      <c r="P1169" s="7">
        <f>(1+AVERAGE(J1169:K1169))^(1/2)-1</f>
        <v>3.319891598859126E-2</v>
      </c>
      <c r="Q1169" s="7">
        <f>(1+AVERAGE(J1169:K1169))^(1/1)-1</f>
        <v>6.7499999999999893E-2</v>
      </c>
      <c r="T1169" s="5">
        <f t="shared" si="38"/>
        <v>39520</v>
      </c>
      <c r="U1169" s="9">
        <f>IFERROR(AVERAGEIFS(L:L,$H:$H,"&lt;="&amp;$T1169,$I:$I,"&gt;="&amp;$T1169),"")</f>
        <v>1.361744716661395E-4</v>
      </c>
      <c r="V1169" s="9">
        <f>IFERROR(AVERAGEIFS(M:M,$H:$H,"&lt;="&amp;$T1169,$I:$I,"&gt;="&amp;$T1169),"")</f>
        <v>9.5361148329657175E-4</v>
      </c>
      <c r="W1169" s="9">
        <f>IFERROR(AVERAGEIFS(N:N,$H:$H,"&lt;="&amp;$T1169,$I:$I,"&gt;="&amp;$T1169),"")</f>
        <v>4.1502947134562556E-3</v>
      </c>
      <c r="X1169" s="9">
        <f>IFERROR(AVERAGEIFS(O:O,$H:$H,"&lt;="&amp;$T1169,$I:$I,"&gt;="&amp;$T1169),"")</f>
        <v>1.2502721367360673E-2</v>
      </c>
      <c r="Y1169" s="9">
        <f>IFERROR(AVERAGEIFS(P:P,$H:$H,"&lt;="&amp;$T1169,$I:$I,"&gt;="&amp;$T1169),"")</f>
        <v>2.5162036828777861E-2</v>
      </c>
      <c r="Z1169" s="9">
        <f>IFERROR(AVERAGEIFS(Q:Q,$H:$H,"&lt;="&amp;$T1169,$I:$I,"&gt;="&amp;$T1169),"")</f>
        <v>5.0958333333333293E-2</v>
      </c>
    </row>
    <row r="1170" spans="1:26" s="2" customFormat="1" ht="19" x14ac:dyDescent="0.25">
      <c r="A1170" s="2" t="s">
        <v>67</v>
      </c>
      <c r="B1170" s="2">
        <v>11349</v>
      </c>
      <c r="C1170" s="3">
        <v>45344</v>
      </c>
      <c r="D1170" s="2" t="s">
        <v>690</v>
      </c>
      <c r="E1170" s="3">
        <v>45707</v>
      </c>
      <c r="F1170" s="2">
        <v>8.5900000000000004E-2</v>
      </c>
      <c r="G1170" s="2">
        <v>11349</v>
      </c>
      <c r="H1170" s="5">
        <v>45344</v>
      </c>
      <c r="I1170" s="5">
        <v>45707</v>
      </c>
      <c r="J1170" s="9">
        <v>8.5900000000000004E-2</v>
      </c>
      <c r="K1170" s="9">
        <v>8.5900000000000004E-2</v>
      </c>
      <c r="L1170" s="7">
        <f>(1+AVERAGE(J1170:K1170))^(1/365)-1</f>
        <v>2.2580394532778492E-4</v>
      </c>
      <c r="M1170" s="7">
        <f>(1+AVERAGE(J1170:K1170))^(7/365)-1</f>
        <v>1.5816987562025098E-3</v>
      </c>
      <c r="N1170" s="7">
        <f>(1+AVERAGE(J1170:K1170))^(1/12)-1</f>
        <v>6.8910628764466964E-3</v>
      </c>
      <c r="O1170" s="7">
        <f>(1+AVERAGE(J1170:K1170))^(1/4)-1</f>
        <v>2.0815976106204559E-2</v>
      </c>
      <c r="P1170" s="7">
        <f>(1+AVERAGE(J1170:K1170))^(1/2)-1</f>
        <v>4.2065257073663265E-2</v>
      </c>
      <c r="Q1170" s="7">
        <f>(1+AVERAGE(J1170:K1170))^(1/1)-1</f>
        <v>8.5900000000000087E-2</v>
      </c>
      <c r="T1170" s="5">
        <f t="shared" si="38"/>
        <v>39521</v>
      </c>
      <c r="U1170" s="9">
        <f>IFERROR(AVERAGEIFS(L:L,$H:$H,"&lt;="&amp;$T1170,$I:$I,"&gt;="&amp;$T1170),"")</f>
        <v>1.361744716661395E-4</v>
      </c>
      <c r="V1170" s="9">
        <f>IFERROR(AVERAGEIFS(M:M,$H:$H,"&lt;="&amp;$T1170,$I:$I,"&gt;="&amp;$T1170),"")</f>
        <v>9.5361148329657175E-4</v>
      </c>
      <c r="W1170" s="9">
        <f>IFERROR(AVERAGEIFS(N:N,$H:$H,"&lt;="&amp;$T1170,$I:$I,"&gt;="&amp;$T1170),"")</f>
        <v>4.1502947134562556E-3</v>
      </c>
      <c r="X1170" s="9">
        <f>IFERROR(AVERAGEIFS(O:O,$H:$H,"&lt;="&amp;$T1170,$I:$I,"&gt;="&amp;$T1170),"")</f>
        <v>1.2502721367360673E-2</v>
      </c>
      <c r="Y1170" s="9">
        <f>IFERROR(AVERAGEIFS(P:P,$H:$H,"&lt;="&amp;$T1170,$I:$I,"&gt;="&amp;$T1170),"")</f>
        <v>2.5162036828777861E-2</v>
      </c>
      <c r="Z1170" s="9">
        <f>IFERROR(AVERAGEIFS(Q:Q,$H:$H,"&lt;="&amp;$T1170,$I:$I,"&gt;="&amp;$T1170),"")</f>
        <v>5.0958333333333293E-2</v>
      </c>
    </row>
    <row r="1171" spans="1:26" s="2" customFormat="1" ht="19" x14ac:dyDescent="0.25">
      <c r="A1171" s="2" t="s">
        <v>159</v>
      </c>
      <c r="B1171" s="2">
        <v>20083</v>
      </c>
      <c r="C1171" s="3">
        <v>45348</v>
      </c>
      <c r="D1171" s="2" t="s">
        <v>691</v>
      </c>
      <c r="E1171" s="3">
        <v>45529</v>
      </c>
      <c r="F1171" s="2">
        <v>6.7599999999999993E-2</v>
      </c>
      <c r="G1171" s="2">
        <v>20083</v>
      </c>
      <c r="H1171" s="5">
        <v>45348</v>
      </c>
      <c r="I1171" s="5">
        <v>45529</v>
      </c>
      <c r="J1171" s="9">
        <v>6.7599999999999993E-2</v>
      </c>
      <c r="K1171" s="9">
        <v>6.7599999999999993E-2</v>
      </c>
      <c r="L1171" s="7">
        <f>(1+AVERAGE(J1171:K1171))^(1/365)-1</f>
        <v>1.7923013801657284E-4</v>
      </c>
      <c r="M1171" s="7">
        <f>(1+AVERAGE(J1171:K1171))^(7/365)-1</f>
        <v>1.2552857599543721E-3</v>
      </c>
      <c r="N1171" s="7">
        <f>(1+AVERAGE(J1171:K1171))^(1/12)-1</f>
        <v>5.4659791295734728E-3</v>
      </c>
      <c r="O1171" s="7">
        <f>(1+AVERAGE(J1171:K1171))^(1/4)-1</f>
        <v>1.6487731478919132E-2</v>
      </c>
      <c r="P1171" s="7">
        <f>(1+AVERAGE(J1171:K1171))^(1/2)-1</f>
        <v>3.3247308247159157E-2</v>
      </c>
      <c r="Q1171" s="7">
        <f>(1+AVERAGE(J1171:K1171))^(1/1)-1</f>
        <v>6.7600000000000104E-2</v>
      </c>
      <c r="T1171" s="5">
        <f t="shared" si="38"/>
        <v>39522</v>
      </c>
      <c r="U1171" s="9">
        <f>IFERROR(AVERAGEIFS(L:L,$H:$H,"&lt;="&amp;$T1171,$I:$I,"&gt;="&amp;$T1171),"")</f>
        <v>1.361744716661395E-4</v>
      </c>
      <c r="V1171" s="9">
        <f>IFERROR(AVERAGEIFS(M:M,$H:$H,"&lt;="&amp;$T1171,$I:$I,"&gt;="&amp;$T1171),"")</f>
        <v>9.5361148329657175E-4</v>
      </c>
      <c r="W1171" s="9">
        <f>IFERROR(AVERAGEIFS(N:N,$H:$H,"&lt;="&amp;$T1171,$I:$I,"&gt;="&amp;$T1171),"")</f>
        <v>4.1502947134562556E-3</v>
      </c>
      <c r="X1171" s="9">
        <f>IFERROR(AVERAGEIFS(O:O,$H:$H,"&lt;="&amp;$T1171,$I:$I,"&gt;="&amp;$T1171),"")</f>
        <v>1.2502721367360673E-2</v>
      </c>
      <c r="Y1171" s="9">
        <f>IFERROR(AVERAGEIFS(P:P,$H:$H,"&lt;="&amp;$T1171,$I:$I,"&gt;="&amp;$T1171),"")</f>
        <v>2.5162036828777861E-2</v>
      </c>
      <c r="Z1171" s="9">
        <f>IFERROR(AVERAGEIFS(Q:Q,$H:$H,"&lt;="&amp;$T1171,$I:$I,"&gt;="&amp;$T1171),"")</f>
        <v>5.0958333333333293E-2</v>
      </c>
    </row>
    <row r="1172" spans="1:26" s="2" customFormat="1" ht="19" x14ac:dyDescent="0.25">
      <c r="A1172" s="2" t="s">
        <v>159</v>
      </c>
      <c r="B1172" s="2">
        <v>5374</v>
      </c>
      <c r="C1172" s="3">
        <v>45348</v>
      </c>
      <c r="D1172" s="2" t="s">
        <v>690</v>
      </c>
      <c r="E1172" s="3">
        <v>45711</v>
      </c>
      <c r="F1172" s="2">
        <v>6.8000000000000005E-2</v>
      </c>
      <c r="G1172" s="2">
        <v>5374</v>
      </c>
      <c r="H1172" s="5">
        <v>45348</v>
      </c>
      <c r="I1172" s="5">
        <v>45711</v>
      </c>
      <c r="J1172" s="9">
        <v>6.8000000000000005E-2</v>
      </c>
      <c r="K1172" s="9">
        <v>6.8000000000000005E-2</v>
      </c>
      <c r="L1172" s="7">
        <f>(1+AVERAGE(J1172:K1172))^(1/365)-1</f>
        <v>1.8025662930987174E-4</v>
      </c>
      <c r="M1172" s="7">
        <f>(1+AVERAGE(J1172:K1172))^(7/365)-1</f>
        <v>1.2624789517001744E-3</v>
      </c>
      <c r="N1172" s="7">
        <f>(1+AVERAGE(J1172:K1172))^(1/12)-1</f>
        <v>5.4973670825229082E-3</v>
      </c>
      <c r="O1172" s="7">
        <f>(1+AVERAGE(J1172:K1172))^(1/4)-1</f>
        <v>1.6582930518265648E-2</v>
      </c>
      <c r="P1172" s="7">
        <f>(1+AVERAGE(J1172:K1172))^(1/2)-1</f>
        <v>3.3440854621105132E-2</v>
      </c>
      <c r="Q1172" s="7">
        <f>(1+AVERAGE(J1172:K1172))^(1/1)-1</f>
        <v>6.800000000000006E-2</v>
      </c>
      <c r="T1172" s="5">
        <f t="shared" si="38"/>
        <v>39523</v>
      </c>
      <c r="U1172" s="9">
        <f>IFERROR(AVERAGEIFS(L:L,$H:$H,"&lt;="&amp;$T1172,$I:$I,"&gt;="&amp;$T1172),"")</f>
        <v>1.361744716661395E-4</v>
      </c>
      <c r="V1172" s="9">
        <f>IFERROR(AVERAGEIFS(M:M,$H:$H,"&lt;="&amp;$T1172,$I:$I,"&gt;="&amp;$T1172),"")</f>
        <v>9.5361148329657175E-4</v>
      </c>
      <c r="W1172" s="9">
        <f>IFERROR(AVERAGEIFS(N:N,$H:$H,"&lt;="&amp;$T1172,$I:$I,"&gt;="&amp;$T1172),"")</f>
        <v>4.1502947134562556E-3</v>
      </c>
      <c r="X1172" s="9">
        <f>IFERROR(AVERAGEIFS(O:O,$H:$H,"&lt;="&amp;$T1172,$I:$I,"&gt;="&amp;$T1172),"")</f>
        <v>1.2502721367360673E-2</v>
      </c>
      <c r="Y1172" s="9">
        <f>IFERROR(AVERAGEIFS(P:P,$H:$H,"&lt;="&amp;$T1172,$I:$I,"&gt;="&amp;$T1172),"")</f>
        <v>2.5162036828777861E-2</v>
      </c>
      <c r="Z1172" s="9">
        <f>IFERROR(AVERAGEIFS(Q:Q,$H:$H,"&lt;="&amp;$T1172,$I:$I,"&gt;="&amp;$T1172),"")</f>
        <v>5.0958333333333293E-2</v>
      </c>
    </row>
    <row r="1173" spans="1:26" s="2" customFormat="1" ht="19" x14ac:dyDescent="0.25">
      <c r="A1173" s="2" t="s">
        <v>158</v>
      </c>
      <c r="B1173" s="2">
        <v>38050</v>
      </c>
      <c r="C1173" s="3">
        <v>45350</v>
      </c>
      <c r="D1173" s="2" t="s">
        <v>691</v>
      </c>
      <c r="E1173" s="3">
        <v>45531</v>
      </c>
      <c r="F1173" s="2">
        <v>6.6299999999999998E-2</v>
      </c>
      <c r="G1173" s="2">
        <v>38050</v>
      </c>
      <c r="H1173" s="5">
        <v>45350</v>
      </c>
      <c r="I1173" s="5">
        <v>45531</v>
      </c>
      <c r="J1173" s="9">
        <v>6.6299999999999998E-2</v>
      </c>
      <c r="K1173" s="9">
        <v>6.6299999999999998E-2</v>
      </c>
      <c r="L1173" s="7">
        <f>(1+AVERAGE(J1173:K1173))^(1/365)-1</f>
        <v>1.7589139047968771E-4</v>
      </c>
      <c r="M1173" s="7">
        <f>(1+AVERAGE(J1173:K1173))^(7/365)-1</f>
        <v>1.2318896172567317E-3</v>
      </c>
      <c r="N1173" s="7">
        <f>(1+AVERAGE(J1173:K1173))^(1/12)-1</f>
        <v>5.3638937789661778E-3</v>
      </c>
      <c r="O1173" s="7">
        <f>(1+AVERAGE(J1173:K1173))^(1/4)-1</f>
        <v>1.6178149732814395E-2</v>
      </c>
      <c r="P1173" s="7">
        <f>(1+AVERAGE(J1173:K1173))^(1/2)-1</f>
        <v>3.2618031994406049E-2</v>
      </c>
      <c r="Q1173" s="7">
        <f>(1+AVERAGE(J1173:K1173))^(1/1)-1</f>
        <v>6.6300000000000026E-2</v>
      </c>
      <c r="T1173" s="5">
        <f t="shared" si="38"/>
        <v>39524</v>
      </c>
      <c r="U1173" s="9">
        <f>IFERROR(AVERAGEIFS(L:L,$H:$H,"&lt;="&amp;$T1173,$I:$I,"&gt;="&amp;$T1173),"")</f>
        <v>1.361744716661395E-4</v>
      </c>
      <c r="V1173" s="9">
        <f>IFERROR(AVERAGEIFS(M:M,$H:$H,"&lt;="&amp;$T1173,$I:$I,"&gt;="&amp;$T1173),"")</f>
        <v>9.5361148329657175E-4</v>
      </c>
      <c r="W1173" s="9">
        <f>IFERROR(AVERAGEIFS(N:N,$H:$H,"&lt;="&amp;$T1173,$I:$I,"&gt;="&amp;$T1173),"")</f>
        <v>4.1502947134562556E-3</v>
      </c>
      <c r="X1173" s="9">
        <f>IFERROR(AVERAGEIFS(O:O,$H:$H,"&lt;="&amp;$T1173,$I:$I,"&gt;="&amp;$T1173),"")</f>
        <v>1.2502721367360673E-2</v>
      </c>
      <c r="Y1173" s="9">
        <f>IFERROR(AVERAGEIFS(P:P,$H:$H,"&lt;="&amp;$T1173,$I:$I,"&gt;="&amp;$T1173),"")</f>
        <v>2.5162036828777861E-2</v>
      </c>
      <c r="Z1173" s="9">
        <f>IFERROR(AVERAGEIFS(Q:Q,$H:$H,"&lt;="&amp;$T1173,$I:$I,"&gt;="&amp;$T1173),"")</f>
        <v>5.0958333333333293E-2</v>
      </c>
    </row>
    <row r="1174" spans="1:26" s="2" customFormat="1" ht="19" x14ac:dyDescent="0.25">
      <c r="A1174" s="2" t="s">
        <v>158</v>
      </c>
      <c r="B1174" s="2">
        <v>5519</v>
      </c>
      <c r="C1174" s="3">
        <v>45350</v>
      </c>
      <c r="D1174" s="2" t="s">
        <v>690</v>
      </c>
      <c r="E1174" s="3">
        <v>45706</v>
      </c>
      <c r="F1174" s="2">
        <v>6.8199999999999997E-2</v>
      </c>
      <c r="G1174" s="2">
        <v>5519</v>
      </c>
      <c r="H1174" s="5">
        <v>45350</v>
      </c>
      <c r="I1174" s="5">
        <v>45706</v>
      </c>
      <c r="J1174" s="9">
        <v>6.8199999999999997E-2</v>
      </c>
      <c r="K1174" s="9">
        <v>6.8199999999999997E-2</v>
      </c>
      <c r="L1174" s="7">
        <f>(1+AVERAGE(J1174:K1174))^(1/365)-1</f>
        <v>1.8076973119018902E-4</v>
      </c>
      <c r="M1174" s="7">
        <f>(1+AVERAGE(J1174:K1174))^(7/365)-1</f>
        <v>1.266074556728114E-3</v>
      </c>
      <c r="N1174" s="7">
        <f>(1+AVERAGE(J1174:K1174))^(1/12)-1</f>
        <v>5.5130570181556315E-3</v>
      </c>
      <c r="O1174" s="7">
        <f>(1+AVERAGE(J1174:K1174))^(1/4)-1</f>
        <v>1.6630520010263217E-2</v>
      </c>
      <c r="P1174" s="7">
        <f>(1+AVERAGE(J1174:K1174))^(1/2)-1</f>
        <v>3.3537614216338163E-2</v>
      </c>
      <c r="Q1174" s="7">
        <f>(1+AVERAGE(J1174:K1174))^(1/1)-1</f>
        <v>6.8200000000000038E-2</v>
      </c>
      <c r="T1174" s="5">
        <f t="shared" si="38"/>
        <v>39525</v>
      </c>
      <c r="U1174" s="9">
        <f>IFERROR(AVERAGEIFS(L:L,$H:$H,"&lt;="&amp;$T1174,$I:$I,"&gt;="&amp;$T1174),"")</f>
        <v>1.361744716661395E-4</v>
      </c>
      <c r="V1174" s="9">
        <f>IFERROR(AVERAGEIFS(M:M,$H:$H,"&lt;="&amp;$T1174,$I:$I,"&gt;="&amp;$T1174),"")</f>
        <v>9.5361148329657175E-4</v>
      </c>
      <c r="W1174" s="9">
        <f>IFERROR(AVERAGEIFS(N:N,$H:$H,"&lt;="&amp;$T1174,$I:$I,"&gt;="&amp;$T1174),"")</f>
        <v>4.1502947134562556E-3</v>
      </c>
      <c r="X1174" s="9">
        <f>IFERROR(AVERAGEIFS(O:O,$H:$H,"&lt;="&amp;$T1174,$I:$I,"&gt;="&amp;$T1174),"")</f>
        <v>1.2502721367360673E-2</v>
      </c>
      <c r="Y1174" s="9">
        <f>IFERROR(AVERAGEIFS(P:P,$H:$H,"&lt;="&amp;$T1174,$I:$I,"&gt;="&amp;$T1174),"")</f>
        <v>2.5162036828777861E-2</v>
      </c>
      <c r="Z1174" s="9">
        <f>IFERROR(AVERAGEIFS(Q:Q,$H:$H,"&lt;="&amp;$T1174,$I:$I,"&gt;="&amp;$T1174),"")</f>
        <v>5.0958333333333293E-2</v>
      </c>
    </row>
    <row r="1175" spans="1:26" s="2" customFormat="1" ht="19" x14ac:dyDescent="0.25">
      <c r="A1175" s="2" t="s">
        <v>155</v>
      </c>
      <c r="B1175" s="2">
        <v>38050</v>
      </c>
      <c r="C1175" s="3">
        <v>45350</v>
      </c>
      <c r="D1175" s="2" t="s">
        <v>691</v>
      </c>
      <c r="E1175" s="3">
        <v>45531</v>
      </c>
      <c r="F1175" s="2">
        <v>6.6299999999999998E-2</v>
      </c>
      <c r="G1175" s="2">
        <v>38050</v>
      </c>
      <c r="H1175" s="5">
        <v>45350</v>
      </c>
      <c r="I1175" s="5">
        <v>45531</v>
      </c>
      <c r="J1175" s="9">
        <v>6.6299999999999998E-2</v>
      </c>
      <c r="K1175" s="9">
        <v>6.6299999999999998E-2</v>
      </c>
      <c r="L1175" s="7">
        <f>(1+AVERAGE(J1175:K1175))^(1/365)-1</f>
        <v>1.7589139047968771E-4</v>
      </c>
      <c r="M1175" s="7">
        <f>(1+AVERAGE(J1175:K1175))^(7/365)-1</f>
        <v>1.2318896172567317E-3</v>
      </c>
      <c r="N1175" s="7">
        <f>(1+AVERAGE(J1175:K1175))^(1/12)-1</f>
        <v>5.3638937789661778E-3</v>
      </c>
      <c r="O1175" s="7">
        <f>(1+AVERAGE(J1175:K1175))^(1/4)-1</f>
        <v>1.6178149732814395E-2</v>
      </c>
      <c r="P1175" s="7">
        <f>(1+AVERAGE(J1175:K1175))^(1/2)-1</f>
        <v>3.2618031994406049E-2</v>
      </c>
      <c r="Q1175" s="7">
        <f>(1+AVERAGE(J1175:K1175))^(1/1)-1</f>
        <v>6.6300000000000026E-2</v>
      </c>
      <c r="T1175" s="5">
        <f t="shared" si="38"/>
        <v>39526</v>
      </c>
      <c r="U1175" s="9">
        <f>IFERROR(AVERAGEIFS(L:L,$H:$H,"&lt;="&amp;$T1175,$I:$I,"&gt;="&amp;$T1175),"")</f>
        <v>1.361744716661395E-4</v>
      </c>
      <c r="V1175" s="9">
        <f>IFERROR(AVERAGEIFS(M:M,$H:$H,"&lt;="&amp;$T1175,$I:$I,"&gt;="&amp;$T1175),"")</f>
        <v>9.5361148329657175E-4</v>
      </c>
      <c r="W1175" s="9">
        <f>IFERROR(AVERAGEIFS(N:N,$H:$H,"&lt;="&amp;$T1175,$I:$I,"&gt;="&amp;$T1175),"")</f>
        <v>4.1502947134562556E-3</v>
      </c>
      <c r="X1175" s="9">
        <f>IFERROR(AVERAGEIFS(O:O,$H:$H,"&lt;="&amp;$T1175,$I:$I,"&gt;="&amp;$T1175),"")</f>
        <v>1.2502721367360673E-2</v>
      </c>
      <c r="Y1175" s="9">
        <f>IFERROR(AVERAGEIFS(P:P,$H:$H,"&lt;="&amp;$T1175,$I:$I,"&gt;="&amp;$T1175),"")</f>
        <v>2.5162036828777861E-2</v>
      </c>
      <c r="Z1175" s="9">
        <f>IFERROR(AVERAGEIFS(Q:Q,$H:$H,"&lt;="&amp;$T1175,$I:$I,"&gt;="&amp;$T1175),"")</f>
        <v>5.0958333333333293E-2</v>
      </c>
    </row>
    <row r="1176" spans="1:26" s="2" customFormat="1" ht="19" x14ac:dyDescent="0.25">
      <c r="A1176" s="2" t="s">
        <v>155</v>
      </c>
      <c r="B1176" s="2">
        <v>5519</v>
      </c>
      <c r="C1176" s="3">
        <v>45350</v>
      </c>
      <c r="D1176" s="2" t="s">
        <v>690</v>
      </c>
      <c r="E1176" s="3">
        <v>45706</v>
      </c>
      <c r="F1176" s="2">
        <v>6.8199999999999997E-2</v>
      </c>
      <c r="G1176" s="2">
        <v>5519</v>
      </c>
      <c r="H1176" s="5">
        <v>45350</v>
      </c>
      <c r="I1176" s="5">
        <v>45706</v>
      </c>
      <c r="J1176" s="9">
        <v>6.8199999999999997E-2</v>
      </c>
      <c r="K1176" s="9">
        <v>6.8199999999999997E-2</v>
      </c>
      <c r="L1176" s="7">
        <f>(1+AVERAGE(J1176:K1176))^(1/365)-1</f>
        <v>1.8076973119018902E-4</v>
      </c>
      <c r="M1176" s="7">
        <f>(1+AVERAGE(J1176:K1176))^(7/365)-1</f>
        <v>1.266074556728114E-3</v>
      </c>
      <c r="N1176" s="7">
        <f>(1+AVERAGE(J1176:K1176))^(1/12)-1</f>
        <v>5.5130570181556315E-3</v>
      </c>
      <c r="O1176" s="7">
        <f>(1+AVERAGE(J1176:K1176))^(1/4)-1</f>
        <v>1.6630520010263217E-2</v>
      </c>
      <c r="P1176" s="7">
        <f>(1+AVERAGE(J1176:K1176))^(1/2)-1</f>
        <v>3.3537614216338163E-2</v>
      </c>
      <c r="Q1176" s="7">
        <f>(1+AVERAGE(J1176:K1176))^(1/1)-1</f>
        <v>6.8200000000000038E-2</v>
      </c>
      <c r="T1176" s="5">
        <f t="shared" si="38"/>
        <v>39527</v>
      </c>
      <c r="U1176" s="9">
        <f>IFERROR(AVERAGEIFS(L:L,$H:$H,"&lt;="&amp;$T1176,$I:$I,"&gt;="&amp;$T1176),"")</f>
        <v>1.361744716661395E-4</v>
      </c>
      <c r="V1176" s="9">
        <f>IFERROR(AVERAGEIFS(M:M,$H:$H,"&lt;="&amp;$T1176,$I:$I,"&gt;="&amp;$T1176),"")</f>
        <v>9.5361148329657175E-4</v>
      </c>
      <c r="W1176" s="9">
        <f>IFERROR(AVERAGEIFS(N:N,$H:$H,"&lt;="&amp;$T1176,$I:$I,"&gt;="&amp;$T1176),"")</f>
        <v>4.1502947134562556E-3</v>
      </c>
      <c r="X1176" s="9">
        <f>IFERROR(AVERAGEIFS(O:O,$H:$H,"&lt;="&amp;$T1176,$I:$I,"&gt;="&amp;$T1176),"")</f>
        <v>1.2502721367360673E-2</v>
      </c>
      <c r="Y1176" s="9">
        <f>IFERROR(AVERAGEIFS(P:P,$H:$H,"&lt;="&amp;$T1176,$I:$I,"&gt;="&amp;$T1176),"")</f>
        <v>2.5162036828777861E-2</v>
      </c>
      <c r="Z1176" s="9">
        <f>IFERROR(AVERAGEIFS(Q:Q,$H:$H,"&lt;="&amp;$T1176,$I:$I,"&gt;="&amp;$T1176),"")</f>
        <v>5.0958333333333293E-2</v>
      </c>
    </row>
    <row r="1177" spans="1:26" s="2" customFormat="1" ht="19" x14ac:dyDescent="0.25">
      <c r="A1177" s="2" t="s">
        <v>27</v>
      </c>
      <c r="B1177" s="2">
        <v>7347</v>
      </c>
      <c r="C1177" s="3">
        <v>45351</v>
      </c>
      <c r="D1177" s="2" t="s">
        <v>692</v>
      </c>
      <c r="E1177" s="3">
        <v>45441</v>
      </c>
      <c r="F1177" s="2">
        <v>7.6999999999999999E-2</v>
      </c>
      <c r="G1177" s="2">
        <v>7347</v>
      </c>
      <c r="H1177" s="5">
        <v>45351</v>
      </c>
      <c r="I1177" s="5">
        <v>45441</v>
      </c>
      <c r="J1177" s="9">
        <v>7.6999999999999999E-2</v>
      </c>
      <c r="K1177" s="9">
        <v>7.6999999999999999E-2</v>
      </c>
      <c r="L1177" s="7">
        <f>(1+AVERAGE(J1177:K1177))^(1/365)-1</f>
        <v>2.0325188073977429E-4</v>
      </c>
      <c r="M1177" s="7">
        <f>(1+AVERAGE(J1177:K1177))^(7/365)-1</f>
        <v>1.4236309969866134E-3</v>
      </c>
      <c r="N1177" s="7">
        <f>(1+AVERAGE(J1177:K1177))^(1/12)-1</f>
        <v>6.2007621358530773E-3</v>
      </c>
      <c r="O1177" s="7">
        <f>(1+AVERAGE(J1177:K1177))^(1/4)-1</f>
        <v>1.871787317665552E-2</v>
      </c>
      <c r="P1177" s="7">
        <f>(1+AVERAGE(J1177:K1177))^(1/2)-1</f>
        <v>3.7786105129568481E-2</v>
      </c>
      <c r="Q1177" s="7">
        <f>(1+AVERAGE(J1177:K1177))^(1/1)-1</f>
        <v>7.6999999999999957E-2</v>
      </c>
      <c r="T1177" s="5">
        <f t="shared" si="38"/>
        <v>39528</v>
      </c>
      <c r="U1177" s="9">
        <f>IFERROR(AVERAGEIFS(L:L,$H:$H,"&lt;="&amp;$T1177,$I:$I,"&gt;="&amp;$T1177),"")</f>
        <v>1.361744716661395E-4</v>
      </c>
      <c r="V1177" s="9">
        <f>IFERROR(AVERAGEIFS(M:M,$H:$H,"&lt;="&amp;$T1177,$I:$I,"&gt;="&amp;$T1177),"")</f>
        <v>9.5361148329657175E-4</v>
      </c>
      <c r="W1177" s="9">
        <f>IFERROR(AVERAGEIFS(N:N,$H:$H,"&lt;="&amp;$T1177,$I:$I,"&gt;="&amp;$T1177),"")</f>
        <v>4.1502947134562556E-3</v>
      </c>
      <c r="X1177" s="9">
        <f>IFERROR(AVERAGEIFS(O:O,$H:$H,"&lt;="&amp;$T1177,$I:$I,"&gt;="&amp;$T1177),"")</f>
        <v>1.2502721367360673E-2</v>
      </c>
      <c r="Y1177" s="9">
        <f>IFERROR(AVERAGEIFS(P:P,$H:$H,"&lt;="&amp;$T1177,$I:$I,"&gt;="&amp;$T1177),"")</f>
        <v>2.5162036828777861E-2</v>
      </c>
      <c r="Z1177" s="9">
        <f>IFERROR(AVERAGEIFS(Q:Q,$H:$H,"&lt;="&amp;$T1177,$I:$I,"&gt;="&amp;$T1177),"")</f>
        <v>5.0958333333333293E-2</v>
      </c>
    </row>
    <row r="1178" spans="1:26" s="2" customFormat="1" ht="19" x14ac:dyDescent="0.25">
      <c r="A1178" s="2" t="s">
        <v>27</v>
      </c>
      <c r="B1178" s="2">
        <v>14457</v>
      </c>
      <c r="C1178" s="3">
        <v>45351</v>
      </c>
      <c r="D1178" s="2" t="s">
        <v>690</v>
      </c>
      <c r="E1178" s="3">
        <v>45714</v>
      </c>
      <c r="F1178" s="2">
        <v>8.9499999999999996E-2</v>
      </c>
      <c r="G1178" s="2">
        <v>14457</v>
      </c>
      <c r="H1178" s="5">
        <v>45351</v>
      </c>
      <c r="I1178" s="5">
        <v>45714</v>
      </c>
      <c r="J1178" s="9">
        <v>8.9499999999999996E-2</v>
      </c>
      <c r="K1178" s="9">
        <v>8.9499999999999996E-2</v>
      </c>
      <c r="L1178" s="7">
        <f>(1+AVERAGE(J1178:K1178))^(1/365)-1</f>
        <v>2.3487381251530159E-4</v>
      </c>
      <c r="M1178" s="7">
        <f>(1+AVERAGE(J1178:K1178))^(7/365)-1</f>
        <v>1.6452756210714181E-3</v>
      </c>
      <c r="N1178" s="7">
        <f>(1+AVERAGE(J1178:K1178))^(1/12)-1</f>
        <v>7.1688134099689993E-3</v>
      </c>
      <c r="O1178" s="7">
        <f>(1+AVERAGE(J1178:K1178))^(1/4)-1</f>
        <v>2.166098430586727E-2</v>
      </c>
      <c r="P1178" s="7">
        <f>(1+AVERAGE(J1178:K1178))^(1/2)-1</f>
        <v>4.3791166852833685E-2</v>
      </c>
      <c r="Q1178" s="7">
        <f>(1+AVERAGE(J1178:K1178))^(1/1)-1</f>
        <v>8.9499999999999913E-2</v>
      </c>
      <c r="T1178" s="5">
        <f t="shared" si="38"/>
        <v>39529</v>
      </c>
      <c r="U1178" s="9">
        <f>IFERROR(AVERAGEIFS(L:L,$H:$H,"&lt;="&amp;$T1178,$I:$I,"&gt;="&amp;$T1178),"")</f>
        <v>1.361744716661395E-4</v>
      </c>
      <c r="V1178" s="9">
        <f>IFERROR(AVERAGEIFS(M:M,$H:$H,"&lt;="&amp;$T1178,$I:$I,"&gt;="&amp;$T1178),"")</f>
        <v>9.5361148329657175E-4</v>
      </c>
      <c r="W1178" s="9">
        <f>IFERROR(AVERAGEIFS(N:N,$H:$H,"&lt;="&amp;$T1178,$I:$I,"&gt;="&amp;$T1178),"")</f>
        <v>4.1502947134562556E-3</v>
      </c>
      <c r="X1178" s="9">
        <f>IFERROR(AVERAGEIFS(O:O,$H:$H,"&lt;="&amp;$T1178,$I:$I,"&gt;="&amp;$T1178),"")</f>
        <v>1.2502721367360673E-2</v>
      </c>
      <c r="Y1178" s="9">
        <f>IFERROR(AVERAGEIFS(P:P,$H:$H,"&lt;="&amp;$T1178,$I:$I,"&gt;="&amp;$T1178),"")</f>
        <v>2.5162036828777861E-2</v>
      </c>
      <c r="Z1178" s="9">
        <f>IFERROR(AVERAGEIFS(Q:Q,$H:$H,"&lt;="&amp;$T1178,$I:$I,"&gt;="&amp;$T1178),"")</f>
        <v>5.0958333333333293E-2</v>
      </c>
    </row>
    <row r="1179" spans="1:26" s="2" customFormat="1" ht="19" x14ac:dyDescent="0.25">
      <c r="A1179" s="2" t="s">
        <v>155</v>
      </c>
      <c r="B1179" s="2">
        <v>20539</v>
      </c>
      <c r="C1179" s="3">
        <v>45351</v>
      </c>
      <c r="D1179" s="2" t="s">
        <v>690</v>
      </c>
      <c r="E1179" s="3">
        <v>45706</v>
      </c>
      <c r="F1179" s="2">
        <v>6.7500000000000004E-2</v>
      </c>
      <c r="G1179" s="2">
        <v>20539</v>
      </c>
      <c r="H1179" s="5">
        <v>45351</v>
      </c>
      <c r="I1179" s="5">
        <v>45706</v>
      </c>
      <c r="J1179" s="9">
        <v>6.7500000000000004E-2</v>
      </c>
      <c r="K1179" s="9">
        <v>6.7500000000000004E-2</v>
      </c>
      <c r="L1179" s="7">
        <f>(1+AVERAGE(J1179:K1179))^(1/365)-1</f>
        <v>1.7897345526463049E-4</v>
      </c>
      <c r="M1179" s="7">
        <f>(1+AVERAGE(J1179:K1179))^(7/365)-1</f>
        <v>1.2534870489870897E-3</v>
      </c>
      <c r="N1179" s="7">
        <f>(1+AVERAGE(J1179:K1179))^(1/12)-1</f>
        <v>5.4581304569467637E-3</v>
      </c>
      <c r="O1179" s="7">
        <f>(1+AVERAGE(J1179:K1179))^(1/4)-1</f>
        <v>1.6463927539286161E-2</v>
      </c>
      <c r="P1179" s="7">
        <f>(1+AVERAGE(J1179:K1179))^(1/2)-1</f>
        <v>3.319891598859126E-2</v>
      </c>
      <c r="Q1179" s="7">
        <f>(1+AVERAGE(J1179:K1179))^(1/1)-1</f>
        <v>6.7499999999999893E-2</v>
      </c>
      <c r="T1179" s="5">
        <f t="shared" si="38"/>
        <v>39530</v>
      </c>
      <c r="U1179" s="9">
        <f>IFERROR(AVERAGEIFS(L:L,$H:$H,"&lt;="&amp;$T1179,$I:$I,"&gt;="&amp;$T1179),"")</f>
        <v>1.361744716661395E-4</v>
      </c>
      <c r="V1179" s="9">
        <f>IFERROR(AVERAGEIFS(M:M,$H:$H,"&lt;="&amp;$T1179,$I:$I,"&gt;="&amp;$T1179),"")</f>
        <v>9.5361148329657175E-4</v>
      </c>
      <c r="W1179" s="9">
        <f>IFERROR(AVERAGEIFS(N:N,$H:$H,"&lt;="&amp;$T1179,$I:$I,"&gt;="&amp;$T1179),"")</f>
        <v>4.1502947134562556E-3</v>
      </c>
      <c r="X1179" s="9">
        <f>IFERROR(AVERAGEIFS(O:O,$H:$H,"&lt;="&amp;$T1179,$I:$I,"&gt;="&amp;$T1179),"")</f>
        <v>1.2502721367360673E-2</v>
      </c>
      <c r="Y1179" s="9">
        <f>IFERROR(AVERAGEIFS(P:P,$H:$H,"&lt;="&amp;$T1179,$I:$I,"&gt;="&amp;$T1179),"")</f>
        <v>2.5162036828777861E-2</v>
      </c>
      <c r="Z1179" s="9">
        <f>IFERROR(AVERAGEIFS(Q:Q,$H:$H,"&lt;="&amp;$T1179,$I:$I,"&gt;="&amp;$T1179),"")</f>
        <v>5.0958333333333293E-2</v>
      </c>
    </row>
    <row r="1180" spans="1:26" s="2" customFormat="1" ht="19" x14ac:dyDescent="0.25">
      <c r="A1180" s="2" t="s">
        <v>155</v>
      </c>
      <c r="B1180" s="2">
        <v>31487</v>
      </c>
      <c r="C1180" s="3">
        <v>45351</v>
      </c>
      <c r="D1180" s="2" t="s">
        <v>690</v>
      </c>
      <c r="E1180" s="3">
        <v>45714</v>
      </c>
      <c r="F1180" s="2">
        <v>6.7500000000000004E-2</v>
      </c>
      <c r="G1180" s="2">
        <v>31487</v>
      </c>
      <c r="H1180" s="5">
        <v>45351</v>
      </c>
      <c r="I1180" s="5">
        <v>45714</v>
      </c>
      <c r="J1180" s="9">
        <v>6.7500000000000004E-2</v>
      </c>
      <c r="K1180" s="9">
        <v>6.7500000000000004E-2</v>
      </c>
      <c r="L1180" s="7">
        <f>(1+AVERAGE(J1180:K1180))^(1/365)-1</f>
        <v>1.7897345526463049E-4</v>
      </c>
      <c r="M1180" s="7">
        <f>(1+AVERAGE(J1180:K1180))^(7/365)-1</f>
        <v>1.2534870489870897E-3</v>
      </c>
      <c r="N1180" s="7">
        <f>(1+AVERAGE(J1180:K1180))^(1/12)-1</f>
        <v>5.4581304569467637E-3</v>
      </c>
      <c r="O1180" s="7">
        <f>(1+AVERAGE(J1180:K1180))^(1/4)-1</f>
        <v>1.6463927539286161E-2</v>
      </c>
      <c r="P1180" s="7">
        <f>(1+AVERAGE(J1180:K1180))^(1/2)-1</f>
        <v>3.319891598859126E-2</v>
      </c>
      <c r="Q1180" s="7">
        <f>(1+AVERAGE(J1180:K1180))^(1/1)-1</f>
        <v>6.7499999999999893E-2</v>
      </c>
      <c r="T1180" s="5">
        <f t="shared" si="38"/>
        <v>39531</v>
      </c>
      <c r="U1180" s="9">
        <f>IFERROR(AVERAGEIFS(L:L,$H:$H,"&lt;="&amp;$T1180,$I:$I,"&gt;="&amp;$T1180),"")</f>
        <v>1.361744716661395E-4</v>
      </c>
      <c r="V1180" s="9">
        <f>IFERROR(AVERAGEIFS(M:M,$H:$H,"&lt;="&amp;$T1180,$I:$I,"&gt;="&amp;$T1180),"")</f>
        <v>9.5361148329657175E-4</v>
      </c>
      <c r="W1180" s="9">
        <f>IFERROR(AVERAGEIFS(N:N,$H:$H,"&lt;="&amp;$T1180,$I:$I,"&gt;="&amp;$T1180),"")</f>
        <v>4.1502947134562556E-3</v>
      </c>
      <c r="X1180" s="9">
        <f>IFERROR(AVERAGEIFS(O:O,$H:$H,"&lt;="&amp;$T1180,$I:$I,"&gt;="&amp;$T1180),"")</f>
        <v>1.2502721367360673E-2</v>
      </c>
      <c r="Y1180" s="9">
        <f>IFERROR(AVERAGEIFS(P:P,$H:$H,"&lt;="&amp;$T1180,$I:$I,"&gt;="&amp;$T1180),"")</f>
        <v>2.5162036828777861E-2</v>
      </c>
      <c r="Z1180" s="9">
        <f>IFERROR(AVERAGEIFS(Q:Q,$H:$H,"&lt;="&amp;$T1180,$I:$I,"&gt;="&amp;$T1180),"")</f>
        <v>5.0958333333333293E-2</v>
      </c>
    </row>
    <row r="1181" spans="1:26" s="2" customFormat="1" ht="19" x14ac:dyDescent="0.25">
      <c r="A1181" s="2" t="s">
        <v>156</v>
      </c>
      <c r="B1181" s="2">
        <v>10455</v>
      </c>
      <c r="C1181" s="3">
        <v>45355</v>
      </c>
      <c r="D1181" s="2" t="s">
        <v>690</v>
      </c>
      <c r="E1181" s="3">
        <v>45718</v>
      </c>
      <c r="F1181" s="2">
        <v>6.9000000000000006E-2</v>
      </c>
      <c r="G1181" s="2">
        <v>10455</v>
      </c>
      <c r="H1181" s="5">
        <v>45355</v>
      </c>
      <c r="I1181" s="5">
        <v>45718</v>
      </c>
      <c r="J1181" s="9">
        <v>6.9000000000000006E-2</v>
      </c>
      <c r="K1181" s="9">
        <v>6.9000000000000006E-2</v>
      </c>
      <c r="L1181" s="7">
        <f>(1+AVERAGE(J1181:K1181))^(1/365)-1</f>
        <v>1.8282118110590773E-4</v>
      </c>
      <c r="M1181" s="7">
        <f>(1+AVERAGE(J1181:K1181))^(7/365)-1</f>
        <v>1.2804503769194842E-3</v>
      </c>
      <c r="N1181" s="7">
        <f>(1+AVERAGE(J1181:K1181))^(1/12)-1</f>
        <v>5.5757898442876375E-3</v>
      </c>
      <c r="O1181" s="7">
        <f>(1+AVERAGE(J1181:K1181))^(1/4)-1</f>
        <v>1.6820811178167583E-2</v>
      </c>
      <c r="P1181" s="7">
        <f>(1+AVERAGE(J1181:K1181))^(1/2)-1</f>
        <v>3.3924562045026585E-2</v>
      </c>
      <c r="Q1181" s="7">
        <f>(1+AVERAGE(J1181:K1181))^(1/1)-1</f>
        <v>6.899999999999995E-2</v>
      </c>
      <c r="T1181" s="5">
        <f t="shared" si="38"/>
        <v>39532</v>
      </c>
      <c r="U1181" s="9">
        <f>IFERROR(AVERAGEIFS(L:L,$H:$H,"&lt;="&amp;$T1181,$I:$I,"&gt;="&amp;$T1181),"")</f>
        <v>1.361744716661395E-4</v>
      </c>
      <c r="V1181" s="9">
        <f>IFERROR(AVERAGEIFS(M:M,$H:$H,"&lt;="&amp;$T1181,$I:$I,"&gt;="&amp;$T1181),"")</f>
        <v>9.5361148329657175E-4</v>
      </c>
      <c r="W1181" s="9">
        <f>IFERROR(AVERAGEIFS(N:N,$H:$H,"&lt;="&amp;$T1181,$I:$I,"&gt;="&amp;$T1181),"")</f>
        <v>4.1502947134562556E-3</v>
      </c>
      <c r="X1181" s="9">
        <f>IFERROR(AVERAGEIFS(O:O,$H:$H,"&lt;="&amp;$T1181,$I:$I,"&gt;="&amp;$T1181),"")</f>
        <v>1.2502721367360673E-2</v>
      </c>
      <c r="Y1181" s="9">
        <f>IFERROR(AVERAGEIFS(P:P,$H:$H,"&lt;="&amp;$T1181,$I:$I,"&gt;="&amp;$T1181),"")</f>
        <v>2.5162036828777861E-2</v>
      </c>
      <c r="Z1181" s="9">
        <f>IFERROR(AVERAGEIFS(Q:Q,$H:$H,"&lt;="&amp;$T1181,$I:$I,"&gt;="&amp;$T1181),"")</f>
        <v>5.0958333333333293E-2</v>
      </c>
    </row>
    <row r="1182" spans="1:26" s="2" customFormat="1" ht="19" x14ac:dyDescent="0.25">
      <c r="A1182" s="2" t="s">
        <v>156</v>
      </c>
      <c r="B1182" s="2">
        <v>3187</v>
      </c>
      <c r="C1182" s="3">
        <v>45355</v>
      </c>
      <c r="D1182" s="2" t="s">
        <v>691</v>
      </c>
      <c r="E1182" s="3">
        <v>45536</v>
      </c>
      <c r="F1182" s="2">
        <v>6.7699999999999996E-2</v>
      </c>
      <c r="G1182" s="2">
        <v>3187</v>
      </c>
      <c r="H1182" s="5">
        <v>45355</v>
      </c>
      <c r="I1182" s="5">
        <v>45536</v>
      </c>
      <c r="J1182" s="9">
        <v>6.7699999999999996E-2</v>
      </c>
      <c r="K1182" s="9">
        <v>6.7699999999999996E-2</v>
      </c>
      <c r="L1182" s="7">
        <f>(1+AVERAGE(J1182:K1182))^(1/365)-1</f>
        <v>1.7948679679258284E-4</v>
      </c>
      <c r="M1182" s="7">
        <f>(1+AVERAGE(J1182:K1182))^(7/365)-1</f>
        <v>1.257084305678724E-3</v>
      </c>
      <c r="N1182" s="7">
        <f>(1+AVERAGE(J1182:K1182))^(1/12)-1</f>
        <v>5.4738271283234496E-3</v>
      </c>
      <c r="O1182" s="7">
        <f>(1+AVERAGE(J1182:K1182))^(1/4)-1</f>
        <v>1.6511533746359497E-2</v>
      </c>
      <c r="P1182" s="7">
        <f>(1+AVERAGE(J1182:K1182))^(1/2)-1</f>
        <v>3.329569823937617E-2</v>
      </c>
      <c r="Q1182" s="7">
        <f>(1+AVERAGE(J1182:K1182))^(1/1)-1</f>
        <v>6.7700000000000093E-2</v>
      </c>
      <c r="T1182" s="5">
        <f t="shared" si="38"/>
        <v>39533</v>
      </c>
      <c r="U1182" s="9">
        <f>IFERROR(AVERAGEIFS(L:L,$H:$H,"&lt;="&amp;$T1182,$I:$I,"&gt;="&amp;$T1182),"")</f>
        <v>1.361744716661395E-4</v>
      </c>
      <c r="V1182" s="9">
        <f>IFERROR(AVERAGEIFS(M:M,$H:$H,"&lt;="&amp;$T1182,$I:$I,"&gt;="&amp;$T1182),"")</f>
        <v>9.5361148329657175E-4</v>
      </c>
      <c r="W1182" s="9">
        <f>IFERROR(AVERAGEIFS(N:N,$H:$H,"&lt;="&amp;$T1182,$I:$I,"&gt;="&amp;$T1182),"")</f>
        <v>4.1502947134562556E-3</v>
      </c>
      <c r="X1182" s="9">
        <f>IFERROR(AVERAGEIFS(O:O,$H:$H,"&lt;="&amp;$T1182,$I:$I,"&gt;="&amp;$T1182),"")</f>
        <v>1.2502721367360673E-2</v>
      </c>
      <c r="Y1182" s="9">
        <f>IFERROR(AVERAGEIFS(P:P,$H:$H,"&lt;="&amp;$T1182,$I:$I,"&gt;="&amp;$T1182),"")</f>
        <v>2.5162036828777861E-2</v>
      </c>
      <c r="Z1182" s="9">
        <f>IFERROR(AVERAGEIFS(Q:Q,$H:$H,"&lt;="&amp;$T1182,$I:$I,"&gt;="&amp;$T1182),"")</f>
        <v>5.0958333333333293E-2</v>
      </c>
    </row>
    <row r="1183" spans="1:26" s="2" customFormat="1" ht="19" x14ac:dyDescent="0.25">
      <c r="A1183" s="2" t="s">
        <v>155</v>
      </c>
      <c r="B1183" s="2">
        <v>31369</v>
      </c>
      <c r="C1183" s="3">
        <v>45357</v>
      </c>
      <c r="D1183" s="2" t="s">
        <v>692</v>
      </c>
      <c r="E1183" s="3">
        <v>45447</v>
      </c>
      <c r="F1183" s="2">
        <v>6.4299999999999996E-2</v>
      </c>
      <c r="G1183" s="2">
        <v>31369</v>
      </c>
      <c r="H1183" s="5">
        <v>45357</v>
      </c>
      <c r="I1183" s="5">
        <v>45447</v>
      </c>
      <c r="J1183" s="9">
        <v>6.4299999999999996E-2</v>
      </c>
      <c r="K1183" s="9">
        <v>6.4299999999999996E-2</v>
      </c>
      <c r="L1183" s="7">
        <f>(1+AVERAGE(J1183:K1183))^(1/365)-1</f>
        <v>1.7074692097951427E-4</v>
      </c>
      <c r="M1183" s="7">
        <f>(1+AVERAGE(J1183:K1183))^(7/365)-1</f>
        <v>1.1958408658496733E-3</v>
      </c>
      <c r="N1183" s="7">
        <f>(1+AVERAGE(J1183:K1183))^(1/12)-1</f>
        <v>5.2066164004009874E-3</v>
      </c>
      <c r="O1183" s="7">
        <f>(1+AVERAGE(J1183:K1183))^(1/4)-1</f>
        <v>1.5701316909631169E-2</v>
      </c>
      <c r="P1183" s="7">
        <f>(1+AVERAGE(J1183:K1183))^(1/2)-1</f>
        <v>3.1649165171959037E-2</v>
      </c>
      <c r="Q1183" s="7">
        <f>(1+AVERAGE(J1183:K1183))^(1/1)-1</f>
        <v>6.4300000000000024E-2</v>
      </c>
      <c r="T1183" s="5">
        <f t="shared" si="38"/>
        <v>39534</v>
      </c>
      <c r="U1183" s="9">
        <f>IFERROR(AVERAGEIFS(L:L,$H:$H,"&lt;="&amp;$T1183,$I:$I,"&gt;="&amp;$T1183),"")</f>
        <v>1.361744716661395E-4</v>
      </c>
      <c r="V1183" s="9">
        <f>IFERROR(AVERAGEIFS(M:M,$H:$H,"&lt;="&amp;$T1183,$I:$I,"&gt;="&amp;$T1183),"")</f>
        <v>9.5361148329657175E-4</v>
      </c>
      <c r="W1183" s="9">
        <f>IFERROR(AVERAGEIFS(N:N,$H:$H,"&lt;="&amp;$T1183,$I:$I,"&gt;="&amp;$T1183),"")</f>
        <v>4.1502947134562556E-3</v>
      </c>
      <c r="X1183" s="9">
        <f>IFERROR(AVERAGEIFS(O:O,$H:$H,"&lt;="&amp;$T1183,$I:$I,"&gt;="&amp;$T1183),"")</f>
        <v>1.2502721367360673E-2</v>
      </c>
      <c r="Y1183" s="9">
        <f>IFERROR(AVERAGEIFS(P:P,$H:$H,"&lt;="&amp;$T1183,$I:$I,"&gt;="&amp;$T1183),"")</f>
        <v>2.5162036828777861E-2</v>
      </c>
      <c r="Z1183" s="9">
        <f>IFERROR(AVERAGEIFS(Q:Q,$H:$H,"&lt;="&amp;$T1183,$I:$I,"&gt;="&amp;$T1183),"")</f>
        <v>5.0958333333333293E-2</v>
      </c>
    </row>
    <row r="1184" spans="1:26" s="2" customFormat="1" ht="19" x14ac:dyDescent="0.25">
      <c r="A1184" s="2" t="s">
        <v>155</v>
      </c>
      <c r="B1184" s="2">
        <v>25844</v>
      </c>
      <c r="C1184" s="3">
        <v>45357</v>
      </c>
      <c r="D1184" s="2" t="s">
        <v>690</v>
      </c>
      <c r="E1184" s="3">
        <v>45720</v>
      </c>
      <c r="F1184" s="2">
        <v>6.8000000000000005E-2</v>
      </c>
      <c r="G1184" s="2">
        <v>25844</v>
      </c>
      <c r="H1184" s="5">
        <v>45357</v>
      </c>
      <c r="I1184" s="5">
        <v>45720</v>
      </c>
      <c r="J1184" s="9">
        <v>6.8000000000000005E-2</v>
      </c>
      <c r="K1184" s="9">
        <v>6.8000000000000005E-2</v>
      </c>
      <c r="L1184" s="7">
        <f>(1+AVERAGE(J1184:K1184))^(1/365)-1</f>
        <v>1.8025662930987174E-4</v>
      </c>
      <c r="M1184" s="7">
        <f>(1+AVERAGE(J1184:K1184))^(7/365)-1</f>
        <v>1.2624789517001744E-3</v>
      </c>
      <c r="N1184" s="7">
        <f>(1+AVERAGE(J1184:K1184))^(1/12)-1</f>
        <v>5.4973670825229082E-3</v>
      </c>
      <c r="O1184" s="7">
        <f>(1+AVERAGE(J1184:K1184))^(1/4)-1</f>
        <v>1.6582930518265648E-2</v>
      </c>
      <c r="P1184" s="7">
        <f>(1+AVERAGE(J1184:K1184))^(1/2)-1</f>
        <v>3.3440854621105132E-2</v>
      </c>
      <c r="Q1184" s="7">
        <f>(1+AVERAGE(J1184:K1184))^(1/1)-1</f>
        <v>6.800000000000006E-2</v>
      </c>
      <c r="T1184" s="5">
        <f t="shared" si="38"/>
        <v>39535</v>
      </c>
      <c r="U1184" s="9">
        <f>IFERROR(AVERAGEIFS(L:L,$H:$H,"&lt;="&amp;$T1184,$I:$I,"&gt;="&amp;$T1184),"")</f>
        <v>1.361744716661395E-4</v>
      </c>
      <c r="V1184" s="9">
        <f>IFERROR(AVERAGEIFS(M:M,$H:$H,"&lt;="&amp;$T1184,$I:$I,"&gt;="&amp;$T1184),"")</f>
        <v>9.5361148329657175E-4</v>
      </c>
      <c r="W1184" s="9">
        <f>IFERROR(AVERAGEIFS(N:N,$H:$H,"&lt;="&amp;$T1184,$I:$I,"&gt;="&amp;$T1184),"")</f>
        <v>4.1502947134562556E-3</v>
      </c>
      <c r="X1184" s="9">
        <f>IFERROR(AVERAGEIFS(O:O,$H:$H,"&lt;="&amp;$T1184,$I:$I,"&gt;="&amp;$T1184),"")</f>
        <v>1.2502721367360673E-2</v>
      </c>
      <c r="Y1184" s="9">
        <f>IFERROR(AVERAGEIFS(P:P,$H:$H,"&lt;="&amp;$T1184,$I:$I,"&gt;="&amp;$T1184),"")</f>
        <v>2.5162036828777861E-2</v>
      </c>
      <c r="Z1184" s="9">
        <f>IFERROR(AVERAGEIFS(Q:Q,$H:$H,"&lt;="&amp;$T1184,$I:$I,"&gt;="&amp;$T1184),"")</f>
        <v>5.0958333333333293E-2</v>
      </c>
    </row>
    <row r="1185" spans="1:26" s="2" customFormat="1" ht="19" x14ac:dyDescent="0.25">
      <c r="A1185" s="2" t="s">
        <v>155</v>
      </c>
      <c r="B1185" s="2">
        <v>40002</v>
      </c>
      <c r="C1185" s="3">
        <v>45357</v>
      </c>
      <c r="D1185" s="2" t="s">
        <v>690</v>
      </c>
      <c r="E1185" s="3">
        <v>45720</v>
      </c>
      <c r="F1185" s="2">
        <v>6.8000000000000005E-2</v>
      </c>
      <c r="G1185" s="2">
        <v>40002</v>
      </c>
      <c r="H1185" s="5">
        <v>45357</v>
      </c>
      <c r="I1185" s="5">
        <v>45720</v>
      </c>
      <c r="J1185" s="9">
        <v>6.8000000000000005E-2</v>
      </c>
      <c r="K1185" s="9">
        <v>6.8000000000000005E-2</v>
      </c>
      <c r="L1185" s="7">
        <f>(1+AVERAGE(J1185:K1185))^(1/365)-1</f>
        <v>1.8025662930987174E-4</v>
      </c>
      <c r="M1185" s="7">
        <f>(1+AVERAGE(J1185:K1185))^(7/365)-1</f>
        <v>1.2624789517001744E-3</v>
      </c>
      <c r="N1185" s="7">
        <f>(1+AVERAGE(J1185:K1185))^(1/12)-1</f>
        <v>5.4973670825229082E-3</v>
      </c>
      <c r="O1185" s="7">
        <f>(1+AVERAGE(J1185:K1185))^(1/4)-1</f>
        <v>1.6582930518265648E-2</v>
      </c>
      <c r="P1185" s="7">
        <f>(1+AVERAGE(J1185:K1185))^(1/2)-1</f>
        <v>3.3440854621105132E-2</v>
      </c>
      <c r="Q1185" s="7">
        <f>(1+AVERAGE(J1185:K1185))^(1/1)-1</f>
        <v>6.800000000000006E-2</v>
      </c>
      <c r="T1185" s="5">
        <f t="shared" si="38"/>
        <v>39536</v>
      </c>
      <c r="U1185" s="9">
        <f>IFERROR(AVERAGEIFS(L:L,$H:$H,"&lt;="&amp;$T1185,$I:$I,"&gt;="&amp;$T1185),"")</f>
        <v>1.361744716661395E-4</v>
      </c>
      <c r="V1185" s="9">
        <f>IFERROR(AVERAGEIFS(M:M,$H:$H,"&lt;="&amp;$T1185,$I:$I,"&gt;="&amp;$T1185),"")</f>
        <v>9.5361148329657175E-4</v>
      </c>
      <c r="W1185" s="9">
        <f>IFERROR(AVERAGEIFS(N:N,$H:$H,"&lt;="&amp;$T1185,$I:$I,"&gt;="&amp;$T1185),"")</f>
        <v>4.1502947134562556E-3</v>
      </c>
      <c r="X1185" s="9">
        <f>IFERROR(AVERAGEIFS(O:O,$H:$H,"&lt;="&amp;$T1185,$I:$I,"&gt;="&amp;$T1185),"")</f>
        <v>1.2502721367360673E-2</v>
      </c>
      <c r="Y1185" s="9">
        <f>IFERROR(AVERAGEIFS(P:P,$H:$H,"&lt;="&amp;$T1185,$I:$I,"&gt;="&amp;$T1185),"")</f>
        <v>2.5162036828777861E-2</v>
      </c>
      <c r="Z1185" s="9">
        <f>IFERROR(AVERAGEIFS(Q:Q,$H:$H,"&lt;="&amp;$T1185,$I:$I,"&gt;="&amp;$T1185),"")</f>
        <v>5.0958333333333293E-2</v>
      </c>
    </row>
    <row r="1186" spans="1:26" s="2" customFormat="1" ht="19" x14ac:dyDescent="0.25">
      <c r="A1186" s="2" t="s">
        <v>67</v>
      </c>
      <c r="B1186" s="2">
        <v>900</v>
      </c>
      <c r="C1186" s="3">
        <v>45358</v>
      </c>
      <c r="D1186" s="2" t="s">
        <v>691</v>
      </c>
      <c r="E1186" s="3">
        <v>45539</v>
      </c>
      <c r="F1186" s="2">
        <v>8.2299999999999998E-2</v>
      </c>
      <c r="G1186" s="2">
        <v>900</v>
      </c>
      <c r="H1186" s="5">
        <v>45358</v>
      </c>
      <c r="I1186" s="5">
        <v>45539</v>
      </c>
      <c r="J1186" s="9">
        <v>8.2299999999999998E-2</v>
      </c>
      <c r="K1186" s="9">
        <v>8.2299999999999998E-2</v>
      </c>
      <c r="L1186" s="7">
        <f>(1+AVERAGE(J1186:K1186))^(1/365)-1</f>
        <v>2.1670404218676609E-4</v>
      </c>
      <c r="M1186" s="7">
        <f>(1+AVERAGE(J1186:K1186))^(7/365)-1</f>
        <v>1.5179148250439312E-3</v>
      </c>
      <c r="N1186" s="7">
        <f>(1+AVERAGE(J1186:K1186))^(1/12)-1</f>
        <v>6.6124669857590135E-3</v>
      </c>
      <c r="O1186" s="7">
        <f>(1+AVERAGE(J1186:K1186))^(1/4)-1</f>
        <v>1.9968864244455542E-2</v>
      </c>
      <c r="P1186" s="7">
        <f>(1+AVERAGE(J1186:K1186))^(1/2)-1</f>
        <v>4.0336484028124397E-2</v>
      </c>
      <c r="Q1186" s="7">
        <f>(1+AVERAGE(J1186:K1186))^(1/1)-1</f>
        <v>8.230000000000004E-2</v>
      </c>
      <c r="T1186" s="5">
        <f t="shared" si="38"/>
        <v>39537</v>
      </c>
      <c r="U1186" s="9">
        <f>IFERROR(AVERAGEIFS(L:L,$H:$H,"&lt;="&amp;$T1186,$I:$I,"&gt;="&amp;$T1186),"")</f>
        <v>1.361744716661395E-4</v>
      </c>
      <c r="V1186" s="9">
        <f>IFERROR(AVERAGEIFS(M:M,$H:$H,"&lt;="&amp;$T1186,$I:$I,"&gt;="&amp;$T1186),"")</f>
        <v>9.5361148329657175E-4</v>
      </c>
      <c r="W1186" s="9">
        <f>IFERROR(AVERAGEIFS(N:N,$H:$H,"&lt;="&amp;$T1186,$I:$I,"&gt;="&amp;$T1186),"")</f>
        <v>4.1502947134562556E-3</v>
      </c>
      <c r="X1186" s="9">
        <f>IFERROR(AVERAGEIFS(O:O,$H:$H,"&lt;="&amp;$T1186,$I:$I,"&gt;="&amp;$T1186),"")</f>
        <v>1.2502721367360673E-2</v>
      </c>
      <c r="Y1186" s="9">
        <f>IFERROR(AVERAGEIFS(P:P,$H:$H,"&lt;="&amp;$T1186,$I:$I,"&gt;="&amp;$T1186),"")</f>
        <v>2.5162036828777861E-2</v>
      </c>
      <c r="Z1186" s="9">
        <f>IFERROR(AVERAGEIFS(Q:Q,$H:$H,"&lt;="&amp;$T1186,$I:$I,"&gt;="&amp;$T1186),"")</f>
        <v>5.0958333333333293E-2</v>
      </c>
    </row>
    <row r="1187" spans="1:26" s="2" customFormat="1" ht="19" x14ac:dyDescent="0.25">
      <c r="A1187" s="2" t="s">
        <v>67</v>
      </c>
      <c r="B1187" s="2">
        <v>18301</v>
      </c>
      <c r="C1187" s="3">
        <v>45358</v>
      </c>
      <c r="D1187" s="2" t="s">
        <v>690</v>
      </c>
      <c r="E1187" s="3">
        <v>45721</v>
      </c>
      <c r="F1187" s="2">
        <v>8.9599999999999999E-2</v>
      </c>
      <c r="G1187" s="2">
        <v>18301</v>
      </c>
      <c r="H1187" s="5">
        <v>45358</v>
      </c>
      <c r="I1187" s="5">
        <v>45721</v>
      </c>
      <c r="J1187" s="9">
        <v>8.9599999999999999E-2</v>
      </c>
      <c r="K1187" s="9">
        <v>8.9599999999999999E-2</v>
      </c>
      <c r="L1187" s="7">
        <f>(1+AVERAGE(J1187:K1187))^(1/365)-1</f>
        <v>2.3512532643055195E-4</v>
      </c>
      <c r="M1187" s="7">
        <f>(1+AVERAGE(J1187:K1187))^(7/365)-1</f>
        <v>1.6470387023748145E-3</v>
      </c>
      <c r="N1187" s="7">
        <f>(1+AVERAGE(J1187:K1187))^(1/12)-1</f>
        <v>7.1765166870538799E-3</v>
      </c>
      <c r="O1187" s="7">
        <f>(1+AVERAGE(J1187:K1187))^(1/4)-1</f>
        <v>2.1684426844214455E-2</v>
      </c>
      <c r="P1187" s="7">
        <f>(1+AVERAGE(J1187:K1187))^(1/2)-1</f>
        <v>4.3839068055991026E-2</v>
      </c>
      <c r="Q1187" s="7">
        <f>(1+AVERAGE(J1187:K1187))^(1/1)-1</f>
        <v>8.9599999999999902E-2</v>
      </c>
      <c r="T1187" s="5">
        <f t="shared" si="38"/>
        <v>39538</v>
      </c>
      <c r="U1187" s="9">
        <f>IFERROR(AVERAGEIFS(L:L,$H:$H,"&lt;="&amp;$T1187,$I:$I,"&gt;="&amp;$T1187),"")</f>
        <v>1.361744716661395E-4</v>
      </c>
      <c r="V1187" s="9">
        <f>IFERROR(AVERAGEIFS(M:M,$H:$H,"&lt;="&amp;$T1187,$I:$I,"&gt;="&amp;$T1187),"")</f>
        <v>9.5361148329657175E-4</v>
      </c>
      <c r="W1187" s="9">
        <f>IFERROR(AVERAGEIFS(N:N,$H:$H,"&lt;="&amp;$T1187,$I:$I,"&gt;="&amp;$T1187),"")</f>
        <v>4.1502947134562556E-3</v>
      </c>
      <c r="X1187" s="9">
        <f>IFERROR(AVERAGEIFS(O:O,$H:$H,"&lt;="&amp;$T1187,$I:$I,"&gt;="&amp;$T1187),"")</f>
        <v>1.2502721367360673E-2</v>
      </c>
      <c r="Y1187" s="9">
        <f>IFERROR(AVERAGEIFS(P:P,$H:$H,"&lt;="&amp;$T1187,$I:$I,"&gt;="&amp;$T1187),"")</f>
        <v>2.5162036828777861E-2</v>
      </c>
      <c r="Z1187" s="9">
        <f>IFERROR(AVERAGEIFS(Q:Q,$H:$H,"&lt;="&amp;$T1187,$I:$I,"&gt;="&amp;$T1187),"")</f>
        <v>5.0958333333333293E-2</v>
      </c>
    </row>
    <row r="1188" spans="1:26" s="2" customFormat="1" ht="19" x14ac:dyDescent="0.25">
      <c r="A1188" s="2" t="s">
        <v>67</v>
      </c>
      <c r="B1188" s="2">
        <v>17497</v>
      </c>
      <c r="C1188" s="3">
        <v>45358</v>
      </c>
      <c r="D1188" s="2" t="s">
        <v>690</v>
      </c>
      <c r="E1188" s="3">
        <v>45721</v>
      </c>
      <c r="F1188" s="2">
        <v>9.0999999999999998E-2</v>
      </c>
      <c r="G1188" s="2">
        <v>17497</v>
      </c>
      <c r="H1188" s="5">
        <v>45358</v>
      </c>
      <c r="I1188" s="5">
        <v>45721</v>
      </c>
      <c r="J1188" s="9">
        <v>9.0999999999999998E-2</v>
      </c>
      <c r="K1188" s="9">
        <v>9.0999999999999998E-2</v>
      </c>
      <c r="L1188" s="7">
        <f>(1+AVERAGE(J1188:K1188))^(1/365)-1</f>
        <v>2.3864410618323895E-4</v>
      </c>
      <c r="M1188" s="7">
        <f>(1+AVERAGE(J1188:K1188))^(7/365)-1</f>
        <v>1.6717051902794822E-3</v>
      </c>
      <c r="N1188" s="7">
        <f>(1+AVERAGE(J1188:K1188))^(1/12)-1</f>
        <v>7.2842945738960108E-3</v>
      </c>
      <c r="O1188" s="7">
        <f>(1+AVERAGE(J1188:K1188))^(1/4)-1</f>
        <v>2.2012453075577421E-2</v>
      </c>
      <c r="P1188" s="7">
        <f>(1+AVERAGE(J1188:K1188))^(1/2)-1</f>
        <v>4.4509454241559165E-2</v>
      </c>
      <c r="Q1188" s="7">
        <f>(1+AVERAGE(J1188:K1188))^(1/1)-1</f>
        <v>9.099999999999997E-2</v>
      </c>
      <c r="T1188" s="5">
        <f t="shared" si="38"/>
        <v>39539</v>
      </c>
      <c r="U1188" s="9">
        <f>IFERROR(AVERAGEIFS(L:L,$H:$H,"&lt;="&amp;$T1188,$I:$I,"&gt;="&amp;$T1188),"")</f>
        <v>1.361744716661395E-4</v>
      </c>
      <c r="V1188" s="9">
        <f>IFERROR(AVERAGEIFS(M:M,$H:$H,"&lt;="&amp;$T1188,$I:$I,"&gt;="&amp;$T1188),"")</f>
        <v>9.5361148329657175E-4</v>
      </c>
      <c r="W1188" s="9">
        <f>IFERROR(AVERAGEIFS(N:N,$H:$H,"&lt;="&amp;$T1188,$I:$I,"&gt;="&amp;$T1188),"")</f>
        <v>4.1502947134562556E-3</v>
      </c>
      <c r="X1188" s="9">
        <f>IFERROR(AVERAGEIFS(O:O,$H:$H,"&lt;="&amp;$T1188,$I:$I,"&gt;="&amp;$T1188),"")</f>
        <v>1.2502721367360673E-2</v>
      </c>
      <c r="Y1188" s="9">
        <f>IFERROR(AVERAGEIFS(P:P,$H:$H,"&lt;="&amp;$T1188,$I:$I,"&gt;="&amp;$T1188),"")</f>
        <v>2.5162036828777861E-2</v>
      </c>
      <c r="Z1188" s="9">
        <f>IFERROR(AVERAGEIFS(Q:Q,$H:$H,"&lt;="&amp;$T1188,$I:$I,"&gt;="&amp;$T1188),"")</f>
        <v>5.0958333333333293E-2</v>
      </c>
    </row>
    <row r="1189" spans="1:26" s="2" customFormat="1" ht="19" x14ac:dyDescent="0.25">
      <c r="A1189" s="2" t="s">
        <v>159</v>
      </c>
      <c r="B1189" s="2">
        <v>20056</v>
      </c>
      <c r="C1189" s="3">
        <v>45362</v>
      </c>
      <c r="D1189" s="2" t="s">
        <v>690</v>
      </c>
      <c r="E1189" s="3">
        <v>45725</v>
      </c>
      <c r="F1189" s="2">
        <v>6.9099999999999995E-2</v>
      </c>
      <c r="G1189" s="2">
        <v>20056</v>
      </c>
      <c r="H1189" s="5">
        <v>45362</v>
      </c>
      <c r="I1189" s="5">
        <v>45725</v>
      </c>
      <c r="J1189" s="9">
        <v>6.9099999999999995E-2</v>
      </c>
      <c r="K1189" s="9">
        <v>6.9099999999999995E-2</v>
      </c>
      <c r="L1189" s="7">
        <f>(1+AVERAGE(J1189:K1189))^(1/365)-1</f>
        <v>1.830775046887112E-4</v>
      </c>
      <c r="M1189" s="7">
        <f>(1+AVERAGE(J1189:K1189))^(7/365)-1</f>
        <v>1.2822466124569054E-3</v>
      </c>
      <c r="N1189" s="7">
        <f>(1+AVERAGE(J1189:K1189))^(1/12)-1</f>
        <v>5.5836284214501042E-3</v>
      </c>
      <c r="O1189" s="7">
        <f>(1+AVERAGE(J1189:K1189))^(1/4)-1</f>
        <v>1.684459006365735E-2</v>
      </c>
      <c r="P1189" s="7">
        <f>(1+AVERAGE(J1189:K1189))^(1/2)-1</f>
        <v>3.3972920341727386E-2</v>
      </c>
      <c r="Q1189" s="7">
        <f>(1+AVERAGE(J1189:K1189))^(1/1)-1</f>
        <v>6.9099999999999939E-2</v>
      </c>
      <c r="T1189" s="5">
        <f t="shared" si="38"/>
        <v>39540</v>
      </c>
      <c r="U1189" s="9">
        <f>IFERROR(AVERAGEIFS(L:L,$H:$H,"&lt;="&amp;$T1189,$I:$I,"&gt;="&amp;$T1189),"")</f>
        <v>1.361744716661395E-4</v>
      </c>
      <c r="V1189" s="9">
        <f>IFERROR(AVERAGEIFS(M:M,$H:$H,"&lt;="&amp;$T1189,$I:$I,"&gt;="&amp;$T1189),"")</f>
        <v>9.5361148329657175E-4</v>
      </c>
      <c r="W1189" s="9">
        <f>IFERROR(AVERAGEIFS(N:N,$H:$H,"&lt;="&amp;$T1189,$I:$I,"&gt;="&amp;$T1189),"")</f>
        <v>4.1502947134562556E-3</v>
      </c>
      <c r="X1189" s="9">
        <f>IFERROR(AVERAGEIFS(O:O,$H:$H,"&lt;="&amp;$T1189,$I:$I,"&gt;="&amp;$T1189),"")</f>
        <v>1.2502721367360673E-2</v>
      </c>
      <c r="Y1189" s="9">
        <f>IFERROR(AVERAGEIFS(P:P,$H:$H,"&lt;="&amp;$T1189,$I:$I,"&gt;="&amp;$T1189),"")</f>
        <v>2.5162036828777861E-2</v>
      </c>
      <c r="Z1189" s="9">
        <f>IFERROR(AVERAGEIFS(Q:Q,$H:$H,"&lt;="&amp;$T1189,$I:$I,"&gt;="&amp;$T1189),"")</f>
        <v>5.0958333333333293E-2</v>
      </c>
    </row>
    <row r="1190" spans="1:26" s="2" customFormat="1" ht="19" x14ac:dyDescent="0.25">
      <c r="A1190" s="2" t="s">
        <v>155</v>
      </c>
      <c r="B1190" s="2">
        <v>10000</v>
      </c>
      <c r="C1190" s="3">
        <v>45364</v>
      </c>
      <c r="D1190" s="2" t="s">
        <v>691</v>
      </c>
      <c r="E1190" s="3">
        <v>45545</v>
      </c>
      <c r="F1190" s="2">
        <v>6.7699999999999996E-2</v>
      </c>
      <c r="G1190" s="2">
        <v>10000</v>
      </c>
      <c r="H1190" s="5">
        <v>45364</v>
      </c>
      <c r="I1190" s="5">
        <v>45545</v>
      </c>
      <c r="J1190" s="9">
        <v>6.7699999999999996E-2</v>
      </c>
      <c r="K1190" s="9">
        <v>6.7699999999999996E-2</v>
      </c>
      <c r="L1190" s="7">
        <f>(1+AVERAGE(J1190:K1190))^(1/365)-1</f>
        <v>1.7948679679258284E-4</v>
      </c>
      <c r="M1190" s="7">
        <f>(1+AVERAGE(J1190:K1190))^(7/365)-1</f>
        <v>1.257084305678724E-3</v>
      </c>
      <c r="N1190" s="7">
        <f>(1+AVERAGE(J1190:K1190))^(1/12)-1</f>
        <v>5.4738271283234496E-3</v>
      </c>
      <c r="O1190" s="7">
        <f>(1+AVERAGE(J1190:K1190))^(1/4)-1</f>
        <v>1.6511533746359497E-2</v>
      </c>
      <c r="P1190" s="7">
        <f>(1+AVERAGE(J1190:K1190))^(1/2)-1</f>
        <v>3.329569823937617E-2</v>
      </c>
      <c r="Q1190" s="7">
        <f>(1+AVERAGE(J1190:K1190))^(1/1)-1</f>
        <v>6.7700000000000093E-2</v>
      </c>
      <c r="T1190" s="5">
        <f t="shared" si="38"/>
        <v>39541</v>
      </c>
      <c r="U1190" s="9">
        <f>IFERROR(AVERAGEIFS(L:L,$H:$H,"&lt;="&amp;$T1190,$I:$I,"&gt;="&amp;$T1190),"")</f>
        <v>1.361744716661395E-4</v>
      </c>
      <c r="V1190" s="9">
        <f>IFERROR(AVERAGEIFS(M:M,$H:$H,"&lt;="&amp;$T1190,$I:$I,"&gt;="&amp;$T1190),"")</f>
        <v>9.5361148329657175E-4</v>
      </c>
      <c r="W1190" s="9">
        <f>IFERROR(AVERAGEIFS(N:N,$H:$H,"&lt;="&amp;$T1190,$I:$I,"&gt;="&amp;$T1190),"")</f>
        <v>4.1502947134562556E-3</v>
      </c>
      <c r="X1190" s="9">
        <f>IFERROR(AVERAGEIFS(O:O,$H:$H,"&lt;="&amp;$T1190,$I:$I,"&gt;="&amp;$T1190),"")</f>
        <v>1.2502721367360673E-2</v>
      </c>
      <c r="Y1190" s="9">
        <f>IFERROR(AVERAGEIFS(P:P,$H:$H,"&lt;="&amp;$T1190,$I:$I,"&gt;="&amp;$T1190),"")</f>
        <v>2.5162036828777861E-2</v>
      </c>
      <c r="Z1190" s="9">
        <f>IFERROR(AVERAGEIFS(Q:Q,$H:$H,"&lt;="&amp;$T1190,$I:$I,"&gt;="&amp;$T1190),"")</f>
        <v>5.0958333333333293E-2</v>
      </c>
    </row>
    <row r="1191" spans="1:26" s="2" customFormat="1" ht="19" x14ac:dyDescent="0.25">
      <c r="A1191" s="2" t="s">
        <v>155</v>
      </c>
      <c r="B1191" s="2">
        <v>27887</v>
      </c>
      <c r="C1191" s="3">
        <v>45364</v>
      </c>
      <c r="D1191" s="2" t="s">
        <v>690</v>
      </c>
      <c r="E1191" s="3">
        <v>45727</v>
      </c>
      <c r="F1191" s="2">
        <v>6.8000000000000005E-2</v>
      </c>
      <c r="G1191" s="2">
        <v>27887</v>
      </c>
      <c r="H1191" s="5">
        <v>45364</v>
      </c>
      <c r="I1191" s="5">
        <v>45727</v>
      </c>
      <c r="J1191" s="9">
        <v>6.8000000000000005E-2</v>
      </c>
      <c r="K1191" s="9">
        <v>6.8000000000000005E-2</v>
      </c>
      <c r="L1191" s="7">
        <f>(1+AVERAGE(J1191:K1191))^(1/365)-1</f>
        <v>1.8025662930987174E-4</v>
      </c>
      <c r="M1191" s="7">
        <f>(1+AVERAGE(J1191:K1191))^(7/365)-1</f>
        <v>1.2624789517001744E-3</v>
      </c>
      <c r="N1191" s="7">
        <f>(1+AVERAGE(J1191:K1191))^(1/12)-1</f>
        <v>5.4973670825229082E-3</v>
      </c>
      <c r="O1191" s="7">
        <f>(1+AVERAGE(J1191:K1191))^(1/4)-1</f>
        <v>1.6582930518265648E-2</v>
      </c>
      <c r="P1191" s="7">
        <f>(1+AVERAGE(J1191:K1191))^(1/2)-1</f>
        <v>3.3440854621105132E-2</v>
      </c>
      <c r="Q1191" s="7">
        <f>(1+AVERAGE(J1191:K1191))^(1/1)-1</f>
        <v>6.800000000000006E-2</v>
      </c>
      <c r="T1191" s="5">
        <f t="shared" si="38"/>
        <v>39542</v>
      </c>
      <c r="U1191" s="9">
        <f>IFERROR(AVERAGEIFS(L:L,$H:$H,"&lt;="&amp;$T1191,$I:$I,"&gt;="&amp;$T1191),"")</f>
        <v>1.361744716661395E-4</v>
      </c>
      <c r="V1191" s="9">
        <f>IFERROR(AVERAGEIFS(M:M,$H:$H,"&lt;="&amp;$T1191,$I:$I,"&gt;="&amp;$T1191),"")</f>
        <v>9.5361148329657175E-4</v>
      </c>
      <c r="W1191" s="9">
        <f>IFERROR(AVERAGEIFS(N:N,$H:$H,"&lt;="&amp;$T1191,$I:$I,"&gt;="&amp;$T1191),"")</f>
        <v>4.1502947134562556E-3</v>
      </c>
      <c r="X1191" s="9">
        <f>IFERROR(AVERAGEIFS(O:O,$H:$H,"&lt;="&amp;$T1191,$I:$I,"&gt;="&amp;$T1191),"")</f>
        <v>1.2502721367360673E-2</v>
      </c>
      <c r="Y1191" s="9">
        <f>IFERROR(AVERAGEIFS(P:P,$H:$H,"&lt;="&amp;$T1191,$I:$I,"&gt;="&amp;$T1191),"")</f>
        <v>2.5162036828777861E-2</v>
      </c>
      <c r="Z1191" s="9">
        <f>IFERROR(AVERAGEIFS(Q:Q,$H:$H,"&lt;="&amp;$T1191,$I:$I,"&gt;="&amp;$T1191),"")</f>
        <v>5.0958333333333293E-2</v>
      </c>
    </row>
    <row r="1192" spans="1:26" s="2" customFormat="1" ht="19" x14ac:dyDescent="0.25">
      <c r="A1192" s="2" t="s">
        <v>27</v>
      </c>
      <c r="B1192" s="2">
        <v>15349</v>
      </c>
      <c r="C1192" s="3">
        <v>45365</v>
      </c>
      <c r="D1192" s="2" t="s">
        <v>690</v>
      </c>
      <c r="E1192" s="3">
        <v>45728</v>
      </c>
      <c r="F1192" s="2">
        <v>8.7499999999999994E-2</v>
      </c>
      <c r="G1192" s="2">
        <v>15349</v>
      </c>
      <c r="H1192" s="5">
        <v>45365</v>
      </c>
      <c r="I1192" s="5">
        <v>45728</v>
      </c>
      <c r="J1192" s="9">
        <v>8.7499999999999994E-2</v>
      </c>
      <c r="K1192" s="9">
        <v>8.7499999999999994E-2</v>
      </c>
      <c r="L1192" s="7">
        <f>(1+AVERAGE(J1192:K1192))^(1/365)-1</f>
        <v>2.2983869374471055E-4</v>
      </c>
      <c r="M1192" s="7">
        <f>(1+AVERAGE(J1192:K1192))^(7/365)-1</f>
        <v>1.6099806235887471E-3</v>
      </c>
      <c r="N1192" s="7">
        <f>(1+AVERAGE(J1192:K1192))^(1/12)-1</f>
        <v>7.0146116041400752E-3</v>
      </c>
      <c r="O1192" s="7">
        <f>(1+AVERAGE(J1192:K1192))^(1/4)-1</f>
        <v>2.1191794292683586E-2</v>
      </c>
      <c r="P1192" s="7">
        <f>(1+AVERAGE(J1192:K1192))^(1/2)-1</f>
        <v>4.2832680730710448E-2</v>
      </c>
      <c r="Q1192" s="7">
        <f>(1+AVERAGE(J1192:K1192))^(1/1)-1</f>
        <v>8.7499999999999911E-2</v>
      </c>
      <c r="T1192" s="5">
        <f t="shared" si="38"/>
        <v>39543</v>
      </c>
      <c r="U1192" s="9">
        <f>IFERROR(AVERAGEIFS(L:L,$H:$H,"&lt;="&amp;$T1192,$I:$I,"&gt;="&amp;$T1192),"")</f>
        <v>1.361744716661395E-4</v>
      </c>
      <c r="V1192" s="9">
        <f>IFERROR(AVERAGEIFS(M:M,$H:$H,"&lt;="&amp;$T1192,$I:$I,"&gt;="&amp;$T1192),"")</f>
        <v>9.5361148329657175E-4</v>
      </c>
      <c r="W1192" s="9">
        <f>IFERROR(AVERAGEIFS(N:N,$H:$H,"&lt;="&amp;$T1192,$I:$I,"&gt;="&amp;$T1192),"")</f>
        <v>4.1502947134562556E-3</v>
      </c>
      <c r="X1192" s="9">
        <f>IFERROR(AVERAGEIFS(O:O,$H:$H,"&lt;="&amp;$T1192,$I:$I,"&gt;="&amp;$T1192),"")</f>
        <v>1.2502721367360673E-2</v>
      </c>
      <c r="Y1192" s="9">
        <f>IFERROR(AVERAGEIFS(P:P,$H:$H,"&lt;="&amp;$T1192,$I:$I,"&gt;="&amp;$T1192),"")</f>
        <v>2.5162036828777861E-2</v>
      </c>
      <c r="Z1192" s="9">
        <f>IFERROR(AVERAGEIFS(Q:Q,$H:$H,"&lt;="&amp;$T1192,$I:$I,"&gt;="&amp;$T1192),"")</f>
        <v>5.0958333333333293E-2</v>
      </c>
    </row>
    <row r="1193" spans="1:26" s="2" customFormat="1" ht="19" x14ac:dyDescent="0.25">
      <c r="A1193" s="2" t="s">
        <v>156</v>
      </c>
      <c r="B1193" s="2">
        <v>28682</v>
      </c>
      <c r="C1193" s="3">
        <v>45369</v>
      </c>
      <c r="D1193" s="2" t="s">
        <v>690</v>
      </c>
      <c r="E1193" s="3">
        <v>45732</v>
      </c>
      <c r="F1193" s="2">
        <v>7.0800000000000002E-2</v>
      </c>
      <c r="G1193" s="2">
        <v>28682</v>
      </c>
      <c r="H1193" s="5">
        <v>45369</v>
      </c>
      <c r="I1193" s="5">
        <v>45732</v>
      </c>
      <c r="J1193" s="9">
        <v>7.0800000000000002E-2</v>
      </c>
      <c r="K1193" s="9">
        <v>7.0800000000000002E-2</v>
      </c>
      <c r="L1193" s="7">
        <f>(1+AVERAGE(J1193:K1193))^(1/365)-1</f>
        <v>1.8743135118182153E-4</v>
      </c>
      <c r="M1193" s="7">
        <f>(1+AVERAGE(J1193:K1193))^(7/365)-1</f>
        <v>1.3127574295153099E-3</v>
      </c>
      <c r="N1193" s="7">
        <f>(1+AVERAGE(J1193:K1193))^(1/12)-1</f>
        <v>5.7167815053633664E-3</v>
      </c>
      <c r="O1193" s="7">
        <f>(1+AVERAGE(J1193:K1193))^(1/4)-1</f>
        <v>1.7248576121943859E-2</v>
      </c>
      <c r="P1193" s="7">
        <f>(1+AVERAGE(J1193:K1193))^(1/2)-1</f>
        <v>3.4794665622122301E-2</v>
      </c>
      <c r="Q1193" s="7">
        <f>(1+AVERAGE(J1193:K1193))^(1/1)-1</f>
        <v>7.0799999999999974E-2</v>
      </c>
      <c r="T1193" s="5">
        <f t="shared" si="38"/>
        <v>39544</v>
      </c>
      <c r="U1193" s="9">
        <f>IFERROR(AVERAGEIFS(L:L,$H:$H,"&lt;="&amp;$T1193,$I:$I,"&gt;="&amp;$T1193),"")</f>
        <v>1.361744716661395E-4</v>
      </c>
      <c r="V1193" s="9">
        <f>IFERROR(AVERAGEIFS(M:M,$H:$H,"&lt;="&amp;$T1193,$I:$I,"&gt;="&amp;$T1193),"")</f>
        <v>9.5361148329657175E-4</v>
      </c>
      <c r="W1193" s="9">
        <f>IFERROR(AVERAGEIFS(N:N,$H:$H,"&lt;="&amp;$T1193,$I:$I,"&gt;="&amp;$T1193),"")</f>
        <v>4.1502947134562556E-3</v>
      </c>
      <c r="X1193" s="9">
        <f>IFERROR(AVERAGEIFS(O:O,$H:$H,"&lt;="&amp;$T1193,$I:$I,"&gt;="&amp;$T1193),"")</f>
        <v>1.2502721367360673E-2</v>
      </c>
      <c r="Y1193" s="9">
        <f>IFERROR(AVERAGEIFS(P:P,$H:$H,"&lt;="&amp;$T1193,$I:$I,"&gt;="&amp;$T1193),"")</f>
        <v>2.5162036828777861E-2</v>
      </c>
      <c r="Z1193" s="9">
        <f>IFERROR(AVERAGEIFS(Q:Q,$H:$H,"&lt;="&amp;$T1193,$I:$I,"&gt;="&amp;$T1193),"")</f>
        <v>5.0958333333333293E-2</v>
      </c>
    </row>
    <row r="1194" spans="1:26" s="2" customFormat="1" ht="19" x14ac:dyDescent="0.25">
      <c r="A1194" s="2" t="s">
        <v>156</v>
      </c>
      <c r="B1194" s="2">
        <v>10107</v>
      </c>
      <c r="C1194" s="3">
        <v>45369</v>
      </c>
      <c r="D1194" s="2" t="s">
        <v>690</v>
      </c>
      <c r="E1194" s="3">
        <v>45732</v>
      </c>
      <c r="F1194" s="2">
        <v>7.0499999999999993E-2</v>
      </c>
      <c r="G1194" s="2">
        <v>10107</v>
      </c>
      <c r="H1194" s="5">
        <v>45369</v>
      </c>
      <c r="I1194" s="5">
        <v>45732</v>
      </c>
      <c r="J1194" s="9">
        <v>7.0499999999999993E-2</v>
      </c>
      <c r="K1194" s="9">
        <v>7.0499999999999993E-2</v>
      </c>
      <c r="L1194" s="7">
        <f>(1+AVERAGE(J1194:K1194))^(1/365)-1</f>
        <v>1.8666352644802764E-4</v>
      </c>
      <c r="M1194" s="7">
        <f>(1+AVERAGE(J1194:K1194))^(7/365)-1</f>
        <v>1.3073766215323523E-3</v>
      </c>
      <c r="N1194" s="7">
        <f>(1+AVERAGE(J1194:K1194))^(1/12)-1</f>
        <v>5.6932979895953917E-3</v>
      </c>
      <c r="O1194" s="7">
        <f>(1+AVERAGE(J1194:K1194))^(1/4)-1</f>
        <v>1.7177319435303762E-2</v>
      </c>
      <c r="P1194" s="7">
        <f>(1+AVERAGE(J1194:K1194))^(1/2)-1</f>
        <v>3.4649699173589843E-2</v>
      </c>
      <c r="Q1194" s="7">
        <f>(1+AVERAGE(J1194:K1194))^(1/1)-1</f>
        <v>7.0500000000000007E-2</v>
      </c>
      <c r="T1194" s="5">
        <f t="shared" si="38"/>
        <v>39545</v>
      </c>
      <c r="U1194" s="9">
        <f>IFERROR(AVERAGEIFS(L:L,$H:$H,"&lt;="&amp;$T1194,$I:$I,"&gt;="&amp;$T1194),"")</f>
        <v>1.361744716661395E-4</v>
      </c>
      <c r="V1194" s="9">
        <f>IFERROR(AVERAGEIFS(M:M,$H:$H,"&lt;="&amp;$T1194,$I:$I,"&gt;="&amp;$T1194),"")</f>
        <v>9.5361148329657175E-4</v>
      </c>
      <c r="W1194" s="9">
        <f>IFERROR(AVERAGEIFS(N:N,$H:$H,"&lt;="&amp;$T1194,$I:$I,"&gt;="&amp;$T1194),"")</f>
        <v>4.1502947134562556E-3</v>
      </c>
      <c r="X1194" s="9">
        <f>IFERROR(AVERAGEIFS(O:O,$H:$H,"&lt;="&amp;$T1194,$I:$I,"&gt;="&amp;$T1194),"")</f>
        <v>1.2502721367360673E-2</v>
      </c>
      <c r="Y1194" s="9">
        <f>IFERROR(AVERAGEIFS(P:P,$H:$H,"&lt;="&amp;$T1194,$I:$I,"&gt;="&amp;$T1194),"")</f>
        <v>2.5162036828777861E-2</v>
      </c>
      <c r="Z1194" s="9">
        <f>IFERROR(AVERAGEIFS(Q:Q,$H:$H,"&lt;="&amp;$T1194,$I:$I,"&gt;="&amp;$T1194),"")</f>
        <v>5.0958333333333293E-2</v>
      </c>
    </row>
    <row r="1195" spans="1:26" s="2" customFormat="1" ht="19" x14ac:dyDescent="0.25">
      <c r="A1195" s="2" t="s">
        <v>156</v>
      </c>
      <c r="B1195" s="2">
        <v>28870</v>
      </c>
      <c r="C1195" s="3">
        <v>45369</v>
      </c>
      <c r="D1195" s="2" t="s">
        <v>690</v>
      </c>
      <c r="E1195" s="3">
        <v>45718</v>
      </c>
      <c r="F1195" s="2">
        <v>7.0499999999999993E-2</v>
      </c>
      <c r="G1195" s="2">
        <v>28870</v>
      </c>
      <c r="H1195" s="5">
        <v>45369</v>
      </c>
      <c r="I1195" s="5">
        <v>45718</v>
      </c>
      <c r="J1195" s="9">
        <v>7.0499999999999993E-2</v>
      </c>
      <c r="K1195" s="9">
        <v>7.0499999999999993E-2</v>
      </c>
      <c r="L1195" s="7">
        <f>(1+AVERAGE(J1195:K1195))^(1/365)-1</f>
        <v>1.8666352644802764E-4</v>
      </c>
      <c r="M1195" s="7">
        <f>(1+AVERAGE(J1195:K1195))^(7/365)-1</f>
        <v>1.3073766215323523E-3</v>
      </c>
      <c r="N1195" s="7">
        <f>(1+AVERAGE(J1195:K1195))^(1/12)-1</f>
        <v>5.6932979895953917E-3</v>
      </c>
      <c r="O1195" s="7">
        <f>(1+AVERAGE(J1195:K1195))^(1/4)-1</f>
        <v>1.7177319435303762E-2</v>
      </c>
      <c r="P1195" s="7">
        <f>(1+AVERAGE(J1195:K1195))^(1/2)-1</f>
        <v>3.4649699173589843E-2</v>
      </c>
      <c r="Q1195" s="7">
        <f>(1+AVERAGE(J1195:K1195))^(1/1)-1</f>
        <v>7.0500000000000007E-2</v>
      </c>
      <c r="T1195" s="5">
        <f t="shared" si="38"/>
        <v>39546</v>
      </c>
      <c r="U1195" s="9">
        <f>IFERROR(AVERAGEIFS(L:L,$H:$H,"&lt;="&amp;$T1195,$I:$I,"&gt;="&amp;$T1195),"")</f>
        <v>1.361744716661395E-4</v>
      </c>
      <c r="V1195" s="9">
        <f>IFERROR(AVERAGEIFS(M:M,$H:$H,"&lt;="&amp;$T1195,$I:$I,"&gt;="&amp;$T1195),"")</f>
        <v>9.5361148329657175E-4</v>
      </c>
      <c r="W1195" s="9">
        <f>IFERROR(AVERAGEIFS(N:N,$H:$H,"&lt;="&amp;$T1195,$I:$I,"&gt;="&amp;$T1195),"")</f>
        <v>4.1502947134562556E-3</v>
      </c>
      <c r="X1195" s="9">
        <f>IFERROR(AVERAGEIFS(O:O,$H:$H,"&lt;="&amp;$T1195,$I:$I,"&gt;="&amp;$T1195),"")</f>
        <v>1.2502721367360673E-2</v>
      </c>
      <c r="Y1195" s="9">
        <f>IFERROR(AVERAGEIFS(P:P,$H:$H,"&lt;="&amp;$T1195,$I:$I,"&gt;="&amp;$T1195),"")</f>
        <v>2.5162036828777861E-2</v>
      </c>
      <c r="Z1195" s="9">
        <f>IFERROR(AVERAGEIFS(Q:Q,$H:$H,"&lt;="&amp;$T1195,$I:$I,"&gt;="&amp;$T1195),"")</f>
        <v>5.0958333333333293E-2</v>
      </c>
    </row>
    <row r="1196" spans="1:26" s="2" customFormat="1" ht="19" x14ac:dyDescent="0.25">
      <c r="A1196" s="2" t="s">
        <v>156</v>
      </c>
      <c r="B1196" s="2">
        <v>10466</v>
      </c>
      <c r="C1196" s="3">
        <v>45369</v>
      </c>
      <c r="D1196" s="2" t="s">
        <v>690</v>
      </c>
      <c r="E1196" s="3">
        <v>45690</v>
      </c>
      <c r="F1196" s="2">
        <v>7.0499999999999993E-2</v>
      </c>
      <c r="G1196" s="2">
        <v>10466</v>
      </c>
      <c r="H1196" s="5">
        <v>45369</v>
      </c>
      <c r="I1196" s="5">
        <v>45690</v>
      </c>
      <c r="J1196" s="9">
        <v>7.0499999999999993E-2</v>
      </c>
      <c r="K1196" s="9">
        <v>7.0499999999999993E-2</v>
      </c>
      <c r="L1196" s="7">
        <f>(1+AVERAGE(J1196:K1196))^(1/365)-1</f>
        <v>1.8666352644802764E-4</v>
      </c>
      <c r="M1196" s="7">
        <f>(1+AVERAGE(J1196:K1196))^(7/365)-1</f>
        <v>1.3073766215323523E-3</v>
      </c>
      <c r="N1196" s="7">
        <f>(1+AVERAGE(J1196:K1196))^(1/12)-1</f>
        <v>5.6932979895953917E-3</v>
      </c>
      <c r="O1196" s="7">
        <f>(1+AVERAGE(J1196:K1196))^(1/4)-1</f>
        <v>1.7177319435303762E-2</v>
      </c>
      <c r="P1196" s="7">
        <f>(1+AVERAGE(J1196:K1196))^(1/2)-1</f>
        <v>3.4649699173589843E-2</v>
      </c>
      <c r="Q1196" s="7">
        <f>(1+AVERAGE(J1196:K1196))^(1/1)-1</f>
        <v>7.0500000000000007E-2</v>
      </c>
      <c r="T1196" s="5">
        <f t="shared" si="38"/>
        <v>39547</v>
      </c>
      <c r="U1196" s="9">
        <f>IFERROR(AVERAGEIFS(L:L,$H:$H,"&lt;="&amp;$T1196,$I:$I,"&gt;="&amp;$T1196),"")</f>
        <v>1.361744716661395E-4</v>
      </c>
      <c r="V1196" s="9">
        <f>IFERROR(AVERAGEIFS(M:M,$H:$H,"&lt;="&amp;$T1196,$I:$I,"&gt;="&amp;$T1196),"")</f>
        <v>9.5361148329657175E-4</v>
      </c>
      <c r="W1196" s="9">
        <f>IFERROR(AVERAGEIFS(N:N,$H:$H,"&lt;="&amp;$T1196,$I:$I,"&gt;="&amp;$T1196),"")</f>
        <v>4.1502947134562556E-3</v>
      </c>
      <c r="X1196" s="9">
        <f>IFERROR(AVERAGEIFS(O:O,$H:$H,"&lt;="&amp;$T1196,$I:$I,"&gt;="&amp;$T1196),"")</f>
        <v>1.2502721367360673E-2</v>
      </c>
      <c r="Y1196" s="9">
        <f>IFERROR(AVERAGEIFS(P:P,$H:$H,"&lt;="&amp;$T1196,$I:$I,"&gt;="&amp;$T1196),"")</f>
        <v>2.5162036828777861E-2</v>
      </c>
      <c r="Z1196" s="9">
        <f>IFERROR(AVERAGEIFS(Q:Q,$H:$H,"&lt;="&amp;$T1196,$I:$I,"&gt;="&amp;$T1196),"")</f>
        <v>5.0958333333333293E-2</v>
      </c>
    </row>
    <row r="1197" spans="1:26" s="2" customFormat="1" ht="19" x14ac:dyDescent="0.25">
      <c r="A1197" s="2" t="s">
        <v>157</v>
      </c>
      <c r="B1197" s="2">
        <v>3765</v>
      </c>
      <c r="C1197" s="3">
        <v>45371</v>
      </c>
      <c r="D1197" s="2" t="s">
        <v>692</v>
      </c>
      <c r="E1197" s="3">
        <v>45552</v>
      </c>
      <c r="F1197" s="2">
        <v>8.7499999999999994E-2</v>
      </c>
      <c r="G1197" s="2">
        <v>3765</v>
      </c>
      <c r="H1197" s="5">
        <v>45371</v>
      </c>
      <c r="I1197" s="5">
        <v>45552</v>
      </c>
      <c r="J1197" s="9">
        <v>8.7499999999999994E-2</v>
      </c>
      <c r="K1197" s="9">
        <v>8.7499999999999994E-2</v>
      </c>
      <c r="L1197" s="7">
        <f>(1+AVERAGE(J1197:K1197))^(1/365)-1</f>
        <v>2.2983869374471055E-4</v>
      </c>
      <c r="M1197" s="7">
        <f>(1+AVERAGE(J1197:K1197))^(7/365)-1</f>
        <v>1.6099806235887471E-3</v>
      </c>
      <c r="N1197" s="7">
        <f>(1+AVERAGE(J1197:K1197))^(1/12)-1</f>
        <v>7.0146116041400752E-3</v>
      </c>
      <c r="O1197" s="7">
        <f>(1+AVERAGE(J1197:K1197))^(1/4)-1</f>
        <v>2.1191794292683586E-2</v>
      </c>
      <c r="P1197" s="7">
        <f>(1+AVERAGE(J1197:K1197))^(1/2)-1</f>
        <v>4.2832680730710448E-2</v>
      </c>
      <c r="Q1197" s="7">
        <f>(1+AVERAGE(J1197:K1197))^(1/1)-1</f>
        <v>8.7499999999999911E-2</v>
      </c>
      <c r="T1197" s="5">
        <f t="shared" si="38"/>
        <v>39548</v>
      </c>
      <c r="U1197" s="9">
        <f>IFERROR(AVERAGEIFS(L:L,$H:$H,"&lt;="&amp;$T1197,$I:$I,"&gt;="&amp;$T1197),"")</f>
        <v>1.361744716661395E-4</v>
      </c>
      <c r="V1197" s="9">
        <f>IFERROR(AVERAGEIFS(M:M,$H:$H,"&lt;="&amp;$T1197,$I:$I,"&gt;="&amp;$T1197),"")</f>
        <v>9.5361148329657175E-4</v>
      </c>
      <c r="W1197" s="9">
        <f>IFERROR(AVERAGEIFS(N:N,$H:$H,"&lt;="&amp;$T1197,$I:$I,"&gt;="&amp;$T1197),"")</f>
        <v>4.1502947134562556E-3</v>
      </c>
      <c r="X1197" s="9">
        <f>IFERROR(AVERAGEIFS(O:O,$H:$H,"&lt;="&amp;$T1197,$I:$I,"&gt;="&amp;$T1197),"")</f>
        <v>1.2502721367360673E-2</v>
      </c>
      <c r="Y1197" s="9">
        <f>IFERROR(AVERAGEIFS(P:P,$H:$H,"&lt;="&amp;$T1197,$I:$I,"&gt;="&amp;$T1197),"")</f>
        <v>2.5162036828777861E-2</v>
      </c>
      <c r="Z1197" s="9">
        <f>IFERROR(AVERAGEIFS(Q:Q,$H:$H,"&lt;="&amp;$T1197,$I:$I,"&gt;="&amp;$T1197),"")</f>
        <v>5.0958333333333293E-2</v>
      </c>
    </row>
    <row r="1198" spans="1:26" s="2" customFormat="1" ht="19" x14ac:dyDescent="0.25">
      <c r="A1198" s="2" t="s">
        <v>157</v>
      </c>
      <c r="B1198" s="2">
        <v>4700</v>
      </c>
      <c r="C1198" s="3">
        <v>45371</v>
      </c>
      <c r="D1198" s="2" t="s">
        <v>690</v>
      </c>
      <c r="E1198" s="3">
        <v>45734</v>
      </c>
      <c r="F1198" s="2">
        <v>8.8300000000000003E-2</v>
      </c>
      <c r="G1198" s="2">
        <v>4700</v>
      </c>
      <c r="H1198" s="5">
        <v>45371</v>
      </c>
      <c r="I1198" s="5">
        <v>45734</v>
      </c>
      <c r="J1198" s="9">
        <v>8.8300000000000003E-2</v>
      </c>
      <c r="K1198" s="9">
        <v>8.8300000000000003E-2</v>
      </c>
      <c r="L1198" s="7">
        <f>(1+AVERAGE(J1198:K1198))^(1/365)-1</f>
        <v>2.3185384852464352E-4</v>
      </c>
      <c r="M1198" s="7">
        <f>(1+AVERAGE(J1198:K1198))^(7/365)-1</f>
        <v>1.6241062563484565E-3</v>
      </c>
      <c r="N1198" s="7">
        <f>(1+AVERAGE(J1198:K1198))^(1/12)-1</f>
        <v>7.076323496324699E-3</v>
      </c>
      <c r="O1198" s="7">
        <f>(1+AVERAGE(J1198:K1198))^(1/4)-1</f>
        <v>2.1379547893977557E-2</v>
      </c>
      <c r="P1198" s="7">
        <f>(1+AVERAGE(J1198:K1198))^(1/2)-1</f>
        <v>4.3216180856106234E-2</v>
      </c>
      <c r="Q1198" s="7">
        <f>(1+AVERAGE(J1198:K1198))^(1/1)-1</f>
        <v>8.8300000000000045E-2</v>
      </c>
      <c r="T1198" s="5">
        <f t="shared" si="38"/>
        <v>39549</v>
      </c>
      <c r="U1198" s="9">
        <f>IFERROR(AVERAGEIFS(L:L,$H:$H,"&lt;="&amp;$T1198,$I:$I,"&gt;="&amp;$T1198),"")</f>
        <v>1.361744716661395E-4</v>
      </c>
      <c r="V1198" s="9">
        <f>IFERROR(AVERAGEIFS(M:M,$H:$H,"&lt;="&amp;$T1198,$I:$I,"&gt;="&amp;$T1198),"")</f>
        <v>9.5361148329657175E-4</v>
      </c>
      <c r="W1198" s="9">
        <f>IFERROR(AVERAGEIFS(N:N,$H:$H,"&lt;="&amp;$T1198,$I:$I,"&gt;="&amp;$T1198),"")</f>
        <v>4.1502947134562556E-3</v>
      </c>
      <c r="X1198" s="9">
        <f>IFERROR(AVERAGEIFS(O:O,$H:$H,"&lt;="&amp;$T1198,$I:$I,"&gt;="&amp;$T1198),"")</f>
        <v>1.2502721367360673E-2</v>
      </c>
      <c r="Y1198" s="9">
        <f>IFERROR(AVERAGEIFS(P:P,$H:$H,"&lt;="&amp;$T1198,$I:$I,"&gt;="&amp;$T1198),"")</f>
        <v>2.5162036828777861E-2</v>
      </c>
      <c r="Z1198" s="9">
        <f>IFERROR(AVERAGEIFS(Q:Q,$H:$H,"&lt;="&amp;$T1198,$I:$I,"&gt;="&amp;$T1198),"")</f>
        <v>5.0958333333333293E-2</v>
      </c>
    </row>
    <row r="1199" spans="1:26" s="2" customFormat="1" ht="19" x14ac:dyDescent="0.25">
      <c r="A1199" s="2" t="s">
        <v>67</v>
      </c>
      <c r="B1199" s="2">
        <v>9668</v>
      </c>
      <c r="C1199" s="3">
        <v>45372</v>
      </c>
      <c r="D1199" s="2" t="s">
        <v>692</v>
      </c>
      <c r="E1199" s="3">
        <v>45462</v>
      </c>
      <c r="F1199" s="2">
        <v>7.6399999999999996E-2</v>
      </c>
      <c r="G1199" s="2">
        <v>9668</v>
      </c>
      <c r="H1199" s="5">
        <v>45372</v>
      </c>
      <c r="I1199" s="5">
        <v>45462</v>
      </c>
      <c r="J1199" s="9">
        <v>7.6399999999999996E-2</v>
      </c>
      <c r="K1199" s="9">
        <v>7.6399999999999996E-2</v>
      </c>
      <c r="L1199" s="7">
        <f>(1+AVERAGE(J1199:K1199))^(1/365)-1</f>
        <v>2.0172483651514916E-4</v>
      </c>
      <c r="M1199" s="7">
        <f>(1+AVERAGE(J1199:K1199))^(7/365)-1</f>
        <v>1.412928694074278E-3</v>
      </c>
      <c r="N1199" s="7">
        <f>(1+AVERAGE(J1199:K1199))^(1/12)-1</f>
        <v>6.1540370766228758E-3</v>
      </c>
      <c r="O1199" s="7">
        <f>(1+AVERAGE(J1199:K1199))^(1/4)-1</f>
        <v>1.8575960813642434E-2</v>
      </c>
      <c r="P1199" s="7">
        <f>(1+AVERAGE(J1199:K1199))^(1/2)-1</f>
        <v>3.7496987947434945E-2</v>
      </c>
      <c r="Q1199" s="7">
        <f>(1+AVERAGE(J1199:K1199))^(1/1)-1</f>
        <v>7.6400000000000023E-2</v>
      </c>
      <c r="T1199" s="5">
        <f t="shared" si="38"/>
        <v>39550</v>
      </c>
      <c r="U1199" s="9">
        <f>IFERROR(AVERAGEIFS(L:L,$H:$H,"&lt;="&amp;$T1199,$I:$I,"&gt;="&amp;$T1199),"")</f>
        <v>1.361744716661395E-4</v>
      </c>
      <c r="V1199" s="9">
        <f>IFERROR(AVERAGEIFS(M:M,$H:$H,"&lt;="&amp;$T1199,$I:$I,"&gt;="&amp;$T1199),"")</f>
        <v>9.5361148329657175E-4</v>
      </c>
      <c r="W1199" s="9">
        <f>IFERROR(AVERAGEIFS(N:N,$H:$H,"&lt;="&amp;$T1199,$I:$I,"&gt;="&amp;$T1199),"")</f>
        <v>4.1502947134562556E-3</v>
      </c>
      <c r="X1199" s="9">
        <f>IFERROR(AVERAGEIFS(O:O,$H:$H,"&lt;="&amp;$T1199,$I:$I,"&gt;="&amp;$T1199),"")</f>
        <v>1.2502721367360673E-2</v>
      </c>
      <c r="Y1199" s="9">
        <f>IFERROR(AVERAGEIFS(P:P,$H:$H,"&lt;="&amp;$T1199,$I:$I,"&gt;="&amp;$T1199),"")</f>
        <v>2.5162036828777861E-2</v>
      </c>
      <c r="Z1199" s="9">
        <f>IFERROR(AVERAGEIFS(Q:Q,$H:$H,"&lt;="&amp;$T1199,$I:$I,"&gt;="&amp;$T1199),"")</f>
        <v>5.0958333333333293E-2</v>
      </c>
    </row>
    <row r="1200" spans="1:26" s="2" customFormat="1" ht="19" x14ac:dyDescent="0.25">
      <c r="A1200" s="2" t="s">
        <v>67</v>
      </c>
      <c r="B1200" s="2">
        <v>9378</v>
      </c>
      <c r="C1200" s="3">
        <v>45372</v>
      </c>
      <c r="D1200" s="2" t="s">
        <v>690</v>
      </c>
      <c r="E1200" s="3">
        <v>45735</v>
      </c>
      <c r="F1200" s="2">
        <v>8.5000000000000006E-2</v>
      </c>
      <c r="G1200" s="2">
        <v>9378</v>
      </c>
      <c r="H1200" s="5">
        <v>45372</v>
      </c>
      <c r="I1200" s="5">
        <v>45735</v>
      </c>
      <c r="J1200" s="9">
        <v>8.5000000000000006E-2</v>
      </c>
      <c r="K1200" s="9">
        <v>8.5000000000000006E-2</v>
      </c>
      <c r="L1200" s="7">
        <f>(1+AVERAGE(J1200:K1200))^(1/365)-1</f>
        <v>2.2353179318668204E-4</v>
      </c>
      <c r="M1200" s="7">
        <f>(1+AVERAGE(J1200:K1200))^(7/365)-1</f>
        <v>1.5657722390267637E-3</v>
      </c>
      <c r="N1200" s="7">
        <f>(1+AVERAGE(J1200:K1200))^(1/12)-1</f>
        <v>6.8214933659622723E-3</v>
      </c>
      <c r="O1200" s="7">
        <f>(1+AVERAGE(J1200:K1200))^(1/4)-1</f>
        <v>2.060439583610596E-2</v>
      </c>
      <c r="P1200" s="7">
        <f>(1+AVERAGE(J1200:K1200))^(1/2)-1</f>
        <v>4.1633332799982936E-2</v>
      </c>
      <c r="Q1200" s="7">
        <f>(1+AVERAGE(J1200:K1200))^(1/1)-1</f>
        <v>8.4999999999999964E-2</v>
      </c>
      <c r="T1200" s="5">
        <f t="shared" si="38"/>
        <v>39551</v>
      </c>
      <c r="U1200" s="9">
        <f>IFERROR(AVERAGEIFS(L:L,$H:$H,"&lt;="&amp;$T1200,$I:$I,"&gt;="&amp;$T1200),"")</f>
        <v>1.361744716661395E-4</v>
      </c>
      <c r="V1200" s="9">
        <f>IFERROR(AVERAGEIFS(M:M,$H:$H,"&lt;="&amp;$T1200,$I:$I,"&gt;="&amp;$T1200),"")</f>
        <v>9.5361148329657175E-4</v>
      </c>
      <c r="W1200" s="9">
        <f>IFERROR(AVERAGEIFS(N:N,$H:$H,"&lt;="&amp;$T1200,$I:$I,"&gt;="&amp;$T1200),"")</f>
        <v>4.1502947134562556E-3</v>
      </c>
      <c r="X1200" s="9">
        <f>IFERROR(AVERAGEIFS(O:O,$H:$H,"&lt;="&amp;$T1200,$I:$I,"&gt;="&amp;$T1200),"")</f>
        <v>1.2502721367360673E-2</v>
      </c>
      <c r="Y1200" s="9">
        <f>IFERROR(AVERAGEIFS(P:P,$H:$H,"&lt;="&amp;$T1200,$I:$I,"&gt;="&amp;$T1200),"")</f>
        <v>2.5162036828777861E-2</v>
      </c>
      <c r="Z1200" s="9">
        <f>IFERROR(AVERAGEIFS(Q:Q,$H:$H,"&lt;="&amp;$T1200,$I:$I,"&gt;="&amp;$T1200),"")</f>
        <v>5.0958333333333293E-2</v>
      </c>
    </row>
    <row r="1201" spans="1:26" s="2" customFormat="1" ht="19" x14ac:dyDescent="0.25">
      <c r="A1201" s="2" t="s">
        <v>27</v>
      </c>
      <c r="B1201" s="2">
        <v>10493</v>
      </c>
      <c r="C1201" s="3">
        <v>45379</v>
      </c>
      <c r="D1201" s="2" t="s">
        <v>691</v>
      </c>
      <c r="E1201" s="3">
        <v>45560</v>
      </c>
      <c r="F1201" s="2">
        <v>8.2199999999999995E-2</v>
      </c>
      <c r="G1201" s="2">
        <v>10493</v>
      </c>
      <c r="H1201" s="5">
        <v>45379</v>
      </c>
      <c r="I1201" s="5">
        <v>45560</v>
      </c>
      <c r="J1201" s="9">
        <v>8.2199999999999995E-2</v>
      </c>
      <c r="K1201" s="9">
        <v>8.2199999999999995E-2</v>
      </c>
      <c r="L1201" s="7">
        <f>(1+AVERAGE(J1201:K1201))^(1/365)-1</f>
        <v>2.1645083642174434E-4</v>
      </c>
      <c r="M1201" s="7">
        <f>(1+AVERAGE(J1201:K1201))^(7/365)-1</f>
        <v>1.5161400802177205E-3</v>
      </c>
      <c r="N1201" s="7">
        <f>(1+AVERAGE(J1201:K1201))^(1/12)-1</f>
        <v>6.6047160918478731E-3</v>
      </c>
      <c r="O1201" s="7">
        <f>(1+AVERAGE(J1201:K1201))^(1/4)-1</f>
        <v>1.9945303212244525E-2</v>
      </c>
      <c r="P1201" s="7">
        <f>(1+AVERAGE(J1201:K1201))^(1/2)-1</f>
        <v>4.0288421544717679E-2</v>
      </c>
      <c r="Q1201" s="7">
        <f>(1+AVERAGE(J1201:K1201))^(1/1)-1</f>
        <v>8.2200000000000051E-2</v>
      </c>
      <c r="T1201" s="5">
        <f t="shared" si="38"/>
        <v>39552</v>
      </c>
      <c r="U1201" s="9">
        <f>IFERROR(AVERAGEIFS(L:L,$H:$H,"&lt;="&amp;$T1201,$I:$I,"&gt;="&amp;$T1201),"")</f>
        <v>1.361744716661395E-4</v>
      </c>
      <c r="V1201" s="9">
        <f>IFERROR(AVERAGEIFS(M:M,$H:$H,"&lt;="&amp;$T1201,$I:$I,"&gt;="&amp;$T1201),"")</f>
        <v>9.5361148329657175E-4</v>
      </c>
      <c r="W1201" s="9">
        <f>IFERROR(AVERAGEIFS(N:N,$H:$H,"&lt;="&amp;$T1201,$I:$I,"&gt;="&amp;$T1201),"")</f>
        <v>4.1502947134562556E-3</v>
      </c>
      <c r="X1201" s="9">
        <f>IFERROR(AVERAGEIFS(O:O,$H:$H,"&lt;="&amp;$T1201,$I:$I,"&gt;="&amp;$T1201),"")</f>
        <v>1.2502721367360673E-2</v>
      </c>
      <c r="Y1201" s="9">
        <f>IFERROR(AVERAGEIFS(P:P,$H:$H,"&lt;="&amp;$T1201,$I:$I,"&gt;="&amp;$T1201),"")</f>
        <v>2.5162036828777861E-2</v>
      </c>
      <c r="Z1201" s="9">
        <f>IFERROR(AVERAGEIFS(Q:Q,$H:$H,"&lt;="&amp;$T1201,$I:$I,"&gt;="&amp;$T1201),"")</f>
        <v>5.0958333333333293E-2</v>
      </c>
    </row>
    <row r="1202" spans="1:26" s="2" customFormat="1" ht="19" x14ac:dyDescent="0.25">
      <c r="A1202" s="2" t="s">
        <v>27</v>
      </c>
      <c r="B1202" s="2">
        <v>6898</v>
      </c>
      <c r="C1202" s="3">
        <v>45379</v>
      </c>
      <c r="D1202" s="2" t="s">
        <v>690</v>
      </c>
      <c r="E1202" s="3">
        <v>45742</v>
      </c>
      <c r="F1202" s="2">
        <v>8.7800000000000003E-2</v>
      </c>
      <c r="G1202" s="2">
        <v>6898</v>
      </c>
      <c r="H1202" s="5">
        <v>45379</v>
      </c>
      <c r="I1202" s="5">
        <v>45742</v>
      </c>
      <c r="J1202" s="9">
        <v>8.7800000000000003E-2</v>
      </c>
      <c r="K1202" s="9">
        <v>8.7800000000000003E-2</v>
      </c>
      <c r="L1202" s="7">
        <f>(1+AVERAGE(J1202:K1202))^(1/365)-1</f>
        <v>2.3059454997853557E-4</v>
      </c>
      <c r="M1202" s="7">
        <f>(1+AVERAGE(J1202:K1202))^(7/365)-1</f>
        <v>1.6152789298802261E-3</v>
      </c>
      <c r="N1202" s="7">
        <f>(1+AVERAGE(J1202:K1202))^(1/12)-1</f>
        <v>7.0377584388607861E-3</v>
      </c>
      <c r="O1202" s="7">
        <f>(1+AVERAGE(J1202:K1202))^(1/4)-1</f>
        <v>2.126221402859807E-2</v>
      </c>
      <c r="P1202" s="7">
        <f>(1+AVERAGE(J1202:K1202))^(1/2)-1</f>
        <v>4.2976509802593821E-2</v>
      </c>
      <c r="Q1202" s="7">
        <f>(1+AVERAGE(J1202:K1202))^(1/1)-1</f>
        <v>8.78000000000001E-2</v>
      </c>
      <c r="T1202" s="5">
        <f t="shared" si="38"/>
        <v>39553</v>
      </c>
      <c r="U1202" s="9">
        <f>IFERROR(AVERAGEIFS(L:L,$H:$H,"&lt;="&amp;$T1202,$I:$I,"&gt;="&amp;$T1202),"")</f>
        <v>1.3416325091220038E-4</v>
      </c>
      <c r="V1202" s="9">
        <f>IFERROR(AVERAGEIFS(M:M,$H:$H,"&lt;="&amp;$T1202,$I:$I,"&gt;="&amp;$T1202),"")</f>
        <v>9.3952160127430684E-4</v>
      </c>
      <c r="W1202" s="9">
        <f>IFERROR(AVERAGEIFS(N:N,$H:$H,"&lt;="&amp;$T1202,$I:$I,"&gt;="&amp;$T1202),"")</f>
        <v>4.0888781871053492E-3</v>
      </c>
      <c r="X1202" s="9">
        <f>IFERROR(AVERAGEIFS(O:O,$H:$H,"&lt;="&amp;$T1202,$I:$I,"&gt;="&amp;$T1202),"")</f>
        <v>1.2316961957598571E-2</v>
      </c>
      <c r="Y1202" s="9">
        <f>IFERROR(AVERAGEIFS(P:P,$H:$H,"&lt;="&amp;$T1202,$I:$I,"&gt;="&amp;$T1202),"")</f>
        <v>2.4785942026086971E-2</v>
      </c>
      <c r="Z1202" s="9">
        <f>IFERROR(AVERAGEIFS(Q:Q,$H:$H,"&lt;="&amp;$T1202,$I:$I,"&gt;="&amp;$T1202),"")</f>
        <v>5.018749999999994E-2</v>
      </c>
    </row>
    <row r="1203" spans="1:26" s="2" customFormat="1" ht="19" x14ac:dyDescent="0.25">
      <c r="A1203" s="2" t="s">
        <v>27</v>
      </c>
      <c r="B1203" s="2">
        <v>4479</v>
      </c>
      <c r="C1203" s="3">
        <v>45379</v>
      </c>
      <c r="D1203" s="2" t="s">
        <v>690</v>
      </c>
      <c r="E1203" s="3">
        <v>45742</v>
      </c>
      <c r="F1203" s="2">
        <v>8.7499999999999994E-2</v>
      </c>
      <c r="G1203" s="2">
        <v>4479</v>
      </c>
      <c r="H1203" s="5">
        <v>45379</v>
      </c>
      <c r="I1203" s="5">
        <v>45742</v>
      </c>
      <c r="J1203" s="9">
        <v>8.7499999999999994E-2</v>
      </c>
      <c r="K1203" s="9">
        <v>8.7499999999999994E-2</v>
      </c>
      <c r="L1203" s="7">
        <f>(1+AVERAGE(J1203:K1203))^(1/365)-1</f>
        <v>2.2983869374471055E-4</v>
      </c>
      <c r="M1203" s="7">
        <f>(1+AVERAGE(J1203:K1203))^(7/365)-1</f>
        <v>1.6099806235887471E-3</v>
      </c>
      <c r="N1203" s="7">
        <f>(1+AVERAGE(J1203:K1203))^(1/12)-1</f>
        <v>7.0146116041400752E-3</v>
      </c>
      <c r="O1203" s="7">
        <f>(1+AVERAGE(J1203:K1203))^(1/4)-1</f>
        <v>2.1191794292683586E-2</v>
      </c>
      <c r="P1203" s="7">
        <f>(1+AVERAGE(J1203:K1203))^(1/2)-1</f>
        <v>4.2832680730710448E-2</v>
      </c>
      <c r="Q1203" s="7">
        <f>(1+AVERAGE(J1203:K1203))^(1/1)-1</f>
        <v>8.7499999999999911E-2</v>
      </c>
      <c r="T1203" s="5">
        <f t="shared" si="38"/>
        <v>39554</v>
      </c>
      <c r="U1203" s="9">
        <f>IFERROR(AVERAGEIFS(L:L,$H:$H,"&lt;="&amp;$T1203,$I:$I,"&gt;="&amp;$T1203),"")</f>
        <v>1.3416325091220038E-4</v>
      </c>
      <c r="V1203" s="9">
        <f>IFERROR(AVERAGEIFS(M:M,$H:$H,"&lt;="&amp;$T1203,$I:$I,"&gt;="&amp;$T1203),"")</f>
        <v>9.3952160127430684E-4</v>
      </c>
      <c r="W1203" s="9">
        <f>IFERROR(AVERAGEIFS(N:N,$H:$H,"&lt;="&amp;$T1203,$I:$I,"&gt;="&amp;$T1203),"")</f>
        <v>4.0888781871053492E-3</v>
      </c>
      <c r="X1203" s="9">
        <f>IFERROR(AVERAGEIFS(O:O,$H:$H,"&lt;="&amp;$T1203,$I:$I,"&gt;="&amp;$T1203),"")</f>
        <v>1.2316961957598571E-2</v>
      </c>
      <c r="Y1203" s="9">
        <f>IFERROR(AVERAGEIFS(P:P,$H:$H,"&lt;="&amp;$T1203,$I:$I,"&gt;="&amp;$T1203),"")</f>
        <v>2.4785942026086971E-2</v>
      </c>
      <c r="Z1203" s="9">
        <f>IFERROR(AVERAGEIFS(Q:Q,$H:$H,"&lt;="&amp;$T1203,$I:$I,"&gt;="&amp;$T1203),"")</f>
        <v>5.018749999999994E-2</v>
      </c>
    </row>
    <row r="1204" spans="1:26" s="2" customFormat="1" ht="19" x14ac:dyDescent="0.25">
      <c r="A1204" s="2" t="s">
        <v>155</v>
      </c>
      <c r="B1204" s="2">
        <v>37373</v>
      </c>
      <c r="C1204" s="3">
        <v>45380</v>
      </c>
      <c r="D1204" s="2" t="s">
        <v>691</v>
      </c>
      <c r="E1204" s="3">
        <v>45561</v>
      </c>
      <c r="F1204" s="2">
        <v>6.59E-2</v>
      </c>
      <c r="G1204" s="2">
        <v>37373</v>
      </c>
      <c r="H1204" s="5">
        <v>45380</v>
      </c>
      <c r="I1204" s="5">
        <v>45561</v>
      </c>
      <c r="J1204" s="9">
        <v>6.59E-2</v>
      </c>
      <c r="K1204" s="9">
        <v>6.59E-2</v>
      </c>
      <c r="L1204" s="7">
        <f>(1+AVERAGE(J1204:K1204))^(1/365)-1</f>
        <v>1.7486326683457953E-4</v>
      </c>
      <c r="M1204" s="7">
        <f>(1+AVERAGE(J1204:K1204))^(7/365)-1</f>
        <v>1.2246851754167398E-3</v>
      </c>
      <c r="N1204" s="7">
        <f>(1+AVERAGE(J1204:K1204))^(1/12)-1</f>
        <v>5.3324599488508984E-3</v>
      </c>
      <c r="O1204" s="7">
        <f>(1+AVERAGE(J1204:K1204))^(1/4)-1</f>
        <v>1.6082836863057892E-2</v>
      </c>
      <c r="P1204" s="7">
        <f>(1+AVERAGE(J1204:K1204))^(1/2)-1</f>
        <v>3.2424331367679526E-2</v>
      </c>
      <c r="Q1204" s="7">
        <f>(1+AVERAGE(J1204:K1204))^(1/1)-1</f>
        <v>6.590000000000007E-2</v>
      </c>
      <c r="T1204" s="5">
        <f t="shared" si="38"/>
        <v>39555</v>
      </c>
      <c r="U1204" s="9">
        <f>IFERROR(AVERAGEIFS(L:L,$H:$H,"&lt;="&amp;$T1204,$I:$I,"&gt;="&amp;$T1204),"")</f>
        <v>1.3416325091220038E-4</v>
      </c>
      <c r="V1204" s="9">
        <f>IFERROR(AVERAGEIFS(M:M,$H:$H,"&lt;="&amp;$T1204,$I:$I,"&gt;="&amp;$T1204),"")</f>
        <v>9.3952160127430684E-4</v>
      </c>
      <c r="W1204" s="9">
        <f>IFERROR(AVERAGEIFS(N:N,$H:$H,"&lt;="&amp;$T1204,$I:$I,"&gt;="&amp;$T1204),"")</f>
        <v>4.0888781871053492E-3</v>
      </c>
      <c r="X1204" s="9">
        <f>IFERROR(AVERAGEIFS(O:O,$H:$H,"&lt;="&amp;$T1204,$I:$I,"&gt;="&amp;$T1204),"")</f>
        <v>1.2316961957598571E-2</v>
      </c>
      <c r="Y1204" s="9">
        <f>IFERROR(AVERAGEIFS(P:P,$H:$H,"&lt;="&amp;$T1204,$I:$I,"&gt;="&amp;$T1204),"")</f>
        <v>2.4785942026086971E-2</v>
      </c>
      <c r="Z1204" s="9">
        <f>IFERROR(AVERAGEIFS(Q:Q,$H:$H,"&lt;="&amp;$T1204,$I:$I,"&gt;="&amp;$T1204),"")</f>
        <v>5.018749999999994E-2</v>
      </c>
    </row>
    <row r="1205" spans="1:26" s="2" customFormat="1" ht="19" x14ac:dyDescent="0.25">
      <c r="A1205" s="2" t="s">
        <v>155</v>
      </c>
      <c r="B1205" s="2">
        <v>59642</v>
      </c>
      <c r="C1205" s="3">
        <v>45380</v>
      </c>
      <c r="D1205" s="2" t="s">
        <v>690</v>
      </c>
      <c r="E1205" s="3">
        <v>45743</v>
      </c>
      <c r="F1205" s="2">
        <v>6.6299999999999998E-2</v>
      </c>
      <c r="G1205" s="2">
        <v>59642</v>
      </c>
      <c r="H1205" s="5">
        <v>45380</v>
      </c>
      <c r="I1205" s="5">
        <v>45743</v>
      </c>
      <c r="J1205" s="9">
        <v>6.6299999999999998E-2</v>
      </c>
      <c r="K1205" s="9">
        <v>6.6299999999999998E-2</v>
      </c>
      <c r="L1205" s="7">
        <f>(1+AVERAGE(J1205:K1205))^(1/365)-1</f>
        <v>1.7589139047968771E-4</v>
      </c>
      <c r="M1205" s="7">
        <f>(1+AVERAGE(J1205:K1205))^(7/365)-1</f>
        <v>1.2318896172567317E-3</v>
      </c>
      <c r="N1205" s="7">
        <f>(1+AVERAGE(J1205:K1205))^(1/12)-1</f>
        <v>5.3638937789661778E-3</v>
      </c>
      <c r="O1205" s="7">
        <f>(1+AVERAGE(J1205:K1205))^(1/4)-1</f>
        <v>1.6178149732814395E-2</v>
      </c>
      <c r="P1205" s="7">
        <f>(1+AVERAGE(J1205:K1205))^(1/2)-1</f>
        <v>3.2618031994406049E-2</v>
      </c>
      <c r="Q1205" s="7">
        <f>(1+AVERAGE(J1205:K1205))^(1/1)-1</f>
        <v>6.6300000000000026E-2</v>
      </c>
      <c r="T1205" s="5">
        <f t="shared" si="38"/>
        <v>39556</v>
      </c>
      <c r="U1205" s="9">
        <f>IFERROR(AVERAGEIFS(L:L,$H:$H,"&lt;="&amp;$T1205,$I:$I,"&gt;="&amp;$T1205),"")</f>
        <v>1.3416325091220038E-4</v>
      </c>
      <c r="V1205" s="9">
        <f>IFERROR(AVERAGEIFS(M:M,$H:$H,"&lt;="&amp;$T1205,$I:$I,"&gt;="&amp;$T1205),"")</f>
        <v>9.3952160127430684E-4</v>
      </c>
      <c r="W1205" s="9">
        <f>IFERROR(AVERAGEIFS(N:N,$H:$H,"&lt;="&amp;$T1205,$I:$I,"&gt;="&amp;$T1205),"")</f>
        <v>4.0888781871053492E-3</v>
      </c>
      <c r="X1205" s="9">
        <f>IFERROR(AVERAGEIFS(O:O,$H:$H,"&lt;="&amp;$T1205,$I:$I,"&gt;="&amp;$T1205),"")</f>
        <v>1.2316961957598571E-2</v>
      </c>
      <c r="Y1205" s="9">
        <f>IFERROR(AVERAGEIFS(P:P,$H:$H,"&lt;="&amp;$T1205,$I:$I,"&gt;="&amp;$T1205),"")</f>
        <v>2.4785942026086971E-2</v>
      </c>
      <c r="Z1205" s="9">
        <f>IFERROR(AVERAGEIFS(Q:Q,$H:$H,"&lt;="&amp;$T1205,$I:$I,"&gt;="&amp;$T1205),"")</f>
        <v>5.018749999999994E-2</v>
      </c>
    </row>
    <row r="1206" spans="1:26" s="2" customFormat="1" ht="19" x14ac:dyDescent="0.25">
      <c r="A1206" s="2" t="s">
        <v>155</v>
      </c>
      <c r="B1206" s="2">
        <v>7737</v>
      </c>
      <c r="C1206" s="3">
        <v>45393</v>
      </c>
      <c r="D1206" s="2" t="s">
        <v>690</v>
      </c>
      <c r="E1206" s="3">
        <v>45756</v>
      </c>
      <c r="F1206" s="2">
        <v>6.6100000000000006E-2</v>
      </c>
      <c r="G1206" s="2">
        <v>7737</v>
      </c>
      <c r="H1206" s="5">
        <v>45393</v>
      </c>
      <c r="I1206" s="5">
        <v>45756</v>
      </c>
      <c r="J1206" s="9">
        <v>6.6100000000000006E-2</v>
      </c>
      <c r="K1206" s="9">
        <v>6.6100000000000006E-2</v>
      </c>
      <c r="L1206" s="7">
        <f>(1+AVERAGE(J1206:K1206))^(1/365)-1</f>
        <v>1.7537737674389042E-4</v>
      </c>
      <c r="M1206" s="7">
        <f>(1+AVERAGE(J1206:K1206))^(7/365)-1</f>
        <v>1.2282877277443038E-3</v>
      </c>
      <c r="N1206" s="7">
        <f>(1+AVERAGE(J1206:K1206))^(1/12)-1</f>
        <v>5.3481782152988711E-3</v>
      </c>
      <c r="O1206" s="7">
        <f>(1+AVERAGE(J1206:K1206))^(1/4)-1</f>
        <v>1.6130496650560211E-2</v>
      </c>
      <c r="P1206" s="7">
        <f>(1+AVERAGE(J1206:K1206))^(1/2)-1</f>
        <v>3.2521186223314347E-2</v>
      </c>
      <c r="Q1206" s="7">
        <f>(1+AVERAGE(J1206:K1206))^(1/1)-1</f>
        <v>6.6100000000000048E-2</v>
      </c>
      <c r="T1206" s="5">
        <f t="shared" si="38"/>
        <v>39557</v>
      </c>
      <c r="U1206" s="9">
        <f>IFERROR(AVERAGEIFS(L:L,$H:$H,"&lt;="&amp;$T1206,$I:$I,"&gt;="&amp;$T1206),"")</f>
        <v>1.3416325091220038E-4</v>
      </c>
      <c r="V1206" s="9">
        <f>IFERROR(AVERAGEIFS(M:M,$H:$H,"&lt;="&amp;$T1206,$I:$I,"&gt;="&amp;$T1206),"")</f>
        <v>9.3952160127430684E-4</v>
      </c>
      <c r="W1206" s="9">
        <f>IFERROR(AVERAGEIFS(N:N,$H:$H,"&lt;="&amp;$T1206,$I:$I,"&gt;="&amp;$T1206),"")</f>
        <v>4.0888781871053492E-3</v>
      </c>
      <c r="X1206" s="9">
        <f>IFERROR(AVERAGEIFS(O:O,$H:$H,"&lt;="&amp;$T1206,$I:$I,"&gt;="&amp;$T1206),"")</f>
        <v>1.2316961957598571E-2</v>
      </c>
      <c r="Y1206" s="9">
        <f>IFERROR(AVERAGEIFS(P:P,$H:$H,"&lt;="&amp;$T1206,$I:$I,"&gt;="&amp;$T1206),"")</f>
        <v>2.4785942026086971E-2</v>
      </c>
      <c r="Z1206" s="9">
        <f>IFERROR(AVERAGEIFS(Q:Q,$H:$H,"&lt;="&amp;$T1206,$I:$I,"&gt;="&amp;$T1206),"")</f>
        <v>5.018749999999994E-2</v>
      </c>
    </row>
    <row r="1207" spans="1:26" s="2" customFormat="1" ht="19" x14ac:dyDescent="0.25">
      <c r="A1207" s="2" t="s">
        <v>157</v>
      </c>
      <c r="B1207" s="2">
        <v>2242</v>
      </c>
      <c r="C1207" s="3">
        <v>45394</v>
      </c>
      <c r="D1207" s="2" t="s">
        <v>691</v>
      </c>
      <c r="E1207" s="3">
        <v>45575</v>
      </c>
      <c r="F1207" s="2">
        <v>8.8800000000000004E-2</v>
      </c>
      <c r="G1207" s="2">
        <v>2242</v>
      </c>
      <c r="H1207" s="5">
        <v>45394</v>
      </c>
      <c r="I1207" s="5">
        <v>45575</v>
      </c>
      <c r="J1207" s="9">
        <v>8.8800000000000004E-2</v>
      </c>
      <c r="K1207" s="9">
        <v>8.8800000000000004E-2</v>
      </c>
      <c r="L1207" s="7">
        <f>(1+AVERAGE(J1207:K1207))^(1/365)-1</f>
        <v>2.3311257022595733E-4</v>
      </c>
      <c r="M1207" s="7">
        <f>(1+AVERAGE(J1207:K1207))^(7/365)-1</f>
        <v>1.6329296059327536E-3</v>
      </c>
      <c r="N1207" s="7">
        <f>(1+AVERAGE(J1207:K1207))^(1/12)-1</f>
        <v>7.114872315682641E-3</v>
      </c>
      <c r="O1207" s="7">
        <f>(1+AVERAGE(J1207:K1207))^(1/4)-1</f>
        <v>2.1496841336108297E-2</v>
      </c>
      <c r="P1207" s="7">
        <f>(1+AVERAGE(J1207:K1207))^(1/2)-1</f>
        <v>4.3455796859646512E-2</v>
      </c>
      <c r="Q1207" s="7">
        <f>(1+AVERAGE(J1207:K1207))^(1/1)-1</f>
        <v>8.879999999999999E-2</v>
      </c>
      <c r="T1207" s="5">
        <f t="shared" si="38"/>
        <v>39558</v>
      </c>
      <c r="U1207" s="9">
        <f>IFERROR(AVERAGEIFS(L:L,$H:$H,"&lt;="&amp;$T1207,$I:$I,"&gt;="&amp;$T1207),"")</f>
        <v>1.3416325091220038E-4</v>
      </c>
      <c r="V1207" s="9">
        <f>IFERROR(AVERAGEIFS(M:M,$H:$H,"&lt;="&amp;$T1207,$I:$I,"&gt;="&amp;$T1207),"")</f>
        <v>9.3952160127430684E-4</v>
      </c>
      <c r="W1207" s="9">
        <f>IFERROR(AVERAGEIFS(N:N,$H:$H,"&lt;="&amp;$T1207,$I:$I,"&gt;="&amp;$T1207),"")</f>
        <v>4.0888781871053492E-3</v>
      </c>
      <c r="X1207" s="9">
        <f>IFERROR(AVERAGEIFS(O:O,$H:$H,"&lt;="&amp;$T1207,$I:$I,"&gt;="&amp;$T1207),"")</f>
        <v>1.2316961957598571E-2</v>
      </c>
      <c r="Y1207" s="9">
        <f>IFERROR(AVERAGEIFS(P:P,$H:$H,"&lt;="&amp;$T1207,$I:$I,"&gt;="&amp;$T1207),"")</f>
        <v>2.4785942026086971E-2</v>
      </c>
      <c r="Z1207" s="9">
        <f>IFERROR(AVERAGEIFS(Q:Q,$H:$H,"&lt;="&amp;$T1207,$I:$I,"&gt;="&amp;$T1207),"")</f>
        <v>5.018749999999994E-2</v>
      </c>
    </row>
    <row r="1208" spans="1:26" s="2" customFormat="1" ht="19" x14ac:dyDescent="0.25">
      <c r="A1208" s="2" t="s">
        <v>157</v>
      </c>
      <c r="B1208" s="2">
        <v>7900</v>
      </c>
      <c r="C1208" s="3">
        <v>45394</v>
      </c>
      <c r="D1208" s="2" t="s">
        <v>690</v>
      </c>
      <c r="E1208" s="3">
        <v>45757</v>
      </c>
      <c r="F1208" s="2">
        <v>8.9599999999999999E-2</v>
      </c>
      <c r="G1208" s="2">
        <v>7900</v>
      </c>
      <c r="H1208" s="5">
        <v>45394</v>
      </c>
      <c r="I1208" s="5">
        <v>45757</v>
      </c>
      <c r="J1208" s="9">
        <v>8.9599999999999999E-2</v>
      </c>
      <c r="K1208" s="9">
        <v>8.9599999999999999E-2</v>
      </c>
      <c r="L1208" s="7">
        <f>(1+AVERAGE(J1208:K1208))^(1/365)-1</f>
        <v>2.3512532643055195E-4</v>
      </c>
      <c r="M1208" s="7">
        <f>(1+AVERAGE(J1208:K1208))^(7/365)-1</f>
        <v>1.6470387023748145E-3</v>
      </c>
      <c r="N1208" s="7">
        <f>(1+AVERAGE(J1208:K1208))^(1/12)-1</f>
        <v>7.1765166870538799E-3</v>
      </c>
      <c r="O1208" s="7">
        <f>(1+AVERAGE(J1208:K1208))^(1/4)-1</f>
        <v>2.1684426844214455E-2</v>
      </c>
      <c r="P1208" s="7">
        <f>(1+AVERAGE(J1208:K1208))^(1/2)-1</f>
        <v>4.3839068055991026E-2</v>
      </c>
      <c r="Q1208" s="7">
        <f>(1+AVERAGE(J1208:K1208))^(1/1)-1</f>
        <v>8.9599999999999902E-2</v>
      </c>
      <c r="T1208" s="5">
        <f t="shared" si="38"/>
        <v>39559</v>
      </c>
      <c r="U1208" s="9">
        <f>IFERROR(AVERAGEIFS(L:L,$H:$H,"&lt;="&amp;$T1208,$I:$I,"&gt;="&amp;$T1208),"")</f>
        <v>1.3416325091220038E-4</v>
      </c>
      <c r="V1208" s="9">
        <f>IFERROR(AVERAGEIFS(M:M,$H:$H,"&lt;="&amp;$T1208,$I:$I,"&gt;="&amp;$T1208),"")</f>
        <v>9.3952160127430684E-4</v>
      </c>
      <c r="W1208" s="9">
        <f>IFERROR(AVERAGEIFS(N:N,$H:$H,"&lt;="&amp;$T1208,$I:$I,"&gt;="&amp;$T1208),"")</f>
        <v>4.0888781871053492E-3</v>
      </c>
      <c r="X1208" s="9">
        <f>IFERROR(AVERAGEIFS(O:O,$H:$H,"&lt;="&amp;$T1208,$I:$I,"&gt;="&amp;$T1208),"")</f>
        <v>1.2316961957598571E-2</v>
      </c>
      <c r="Y1208" s="9">
        <f>IFERROR(AVERAGEIFS(P:P,$H:$H,"&lt;="&amp;$T1208,$I:$I,"&gt;="&amp;$T1208),"")</f>
        <v>2.4785942026086971E-2</v>
      </c>
      <c r="Z1208" s="9">
        <f>IFERROR(AVERAGEIFS(Q:Q,$H:$H,"&lt;="&amp;$T1208,$I:$I,"&gt;="&amp;$T1208),"")</f>
        <v>5.018749999999994E-2</v>
      </c>
    </row>
    <row r="1209" spans="1:26" s="2" customFormat="1" ht="19" x14ac:dyDescent="0.25">
      <c r="A1209" s="2" t="s">
        <v>157</v>
      </c>
      <c r="B1209" s="2">
        <v>9729</v>
      </c>
      <c r="C1209" s="3">
        <v>45394</v>
      </c>
      <c r="D1209" s="2" t="s">
        <v>690</v>
      </c>
      <c r="E1209" s="3">
        <v>45734</v>
      </c>
      <c r="F1209" s="2">
        <v>8.9099999999999999E-2</v>
      </c>
      <c r="G1209" s="2">
        <v>9729</v>
      </c>
      <c r="H1209" s="5">
        <v>45394</v>
      </c>
      <c r="I1209" s="5">
        <v>45734</v>
      </c>
      <c r="J1209" s="9">
        <v>8.9099999999999999E-2</v>
      </c>
      <c r="K1209" s="9">
        <v>8.9099999999999999E-2</v>
      </c>
      <c r="L1209" s="7">
        <f>(1+AVERAGE(J1209:K1209))^(1/365)-1</f>
        <v>2.3386752658138832E-4</v>
      </c>
      <c r="M1209" s="7">
        <f>(1+AVERAGE(J1209:K1209))^(7/365)-1</f>
        <v>1.6382217082839823E-3</v>
      </c>
      <c r="N1209" s="7">
        <f>(1+AVERAGE(J1209:K1209))^(1/12)-1</f>
        <v>7.1379938189517489E-3</v>
      </c>
      <c r="O1209" s="7">
        <f>(1+AVERAGE(J1209:K1209))^(1/4)-1</f>
        <v>2.1567198011740674E-2</v>
      </c>
      <c r="P1209" s="7">
        <f>(1+AVERAGE(J1209:K1209))^(1/2)-1</f>
        <v>4.3599540053558927E-2</v>
      </c>
      <c r="Q1209" s="7">
        <f>(1+AVERAGE(J1209:K1209))^(1/1)-1</f>
        <v>8.9099999999999957E-2</v>
      </c>
      <c r="T1209" s="5">
        <f t="shared" si="38"/>
        <v>39560</v>
      </c>
      <c r="U1209" s="9">
        <f>IFERROR(AVERAGEIFS(L:L,$H:$H,"&lt;="&amp;$T1209,$I:$I,"&gt;="&amp;$T1209),"")</f>
        <v>1.3416325091220038E-4</v>
      </c>
      <c r="V1209" s="9">
        <f>IFERROR(AVERAGEIFS(M:M,$H:$H,"&lt;="&amp;$T1209,$I:$I,"&gt;="&amp;$T1209),"")</f>
        <v>9.3952160127430684E-4</v>
      </c>
      <c r="W1209" s="9">
        <f>IFERROR(AVERAGEIFS(N:N,$H:$H,"&lt;="&amp;$T1209,$I:$I,"&gt;="&amp;$T1209),"")</f>
        <v>4.0888781871053492E-3</v>
      </c>
      <c r="X1209" s="9">
        <f>IFERROR(AVERAGEIFS(O:O,$H:$H,"&lt;="&amp;$T1209,$I:$I,"&gt;="&amp;$T1209),"")</f>
        <v>1.2316961957598571E-2</v>
      </c>
      <c r="Y1209" s="9">
        <f>IFERROR(AVERAGEIFS(P:P,$H:$H,"&lt;="&amp;$T1209,$I:$I,"&gt;="&amp;$T1209),"")</f>
        <v>2.4785942026086971E-2</v>
      </c>
      <c r="Z1209" s="9">
        <f>IFERROR(AVERAGEIFS(Q:Q,$H:$H,"&lt;="&amp;$T1209,$I:$I,"&gt;="&amp;$T1209),"")</f>
        <v>5.018749999999994E-2</v>
      </c>
    </row>
    <row r="1210" spans="1:26" s="2" customFormat="1" ht="19" x14ac:dyDescent="0.25">
      <c r="A1210" s="2" t="s">
        <v>157</v>
      </c>
      <c r="B1210" s="2">
        <v>7008</v>
      </c>
      <c r="C1210" s="3">
        <v>45394</v>
      </c>
      <c r="D1210" s="2" t="s">
        <v>690</v>
      </c>
      <c r="E1210" s="3">
        <v>45757</v>
      </c>
      <c r="F1210" s="2">
        <v>8.8200000000000001E-2</v>
      </c>
      <c r="G1210" s="2">
        <v>7008</v>
      </c>
      <c r="H1210" s="5">
        <v>45394</v>
      </c>
      <c r="I1210" s="5">
        <v>45757</v>
      </c>
      <c r="J1210" s="9">
        <v>8.8200000000000001E-2</v>
      </c>
      <c r="K1210" s="9">
        <v>8.8200000000000001E-2</v>
      </c>
      <c r="L1210" s="7">
        <f>(1+AVERAGE(J1210:K1210))^(1/365)-1</f>
        <v>2.3160203497996079E-4</v>
      </c>
      <c r="M1210" s="7">
        <f>(1+AVERAGE(J1210:K1210))^(7/365)-1</f>
        <v>1.6223411093212459E-3</v>
      </c>
      <c r="N1210" s="7">
        <f>(1+AVERAGE(J1210:K1210))^(1/12)-1</f>
        <v>7.0686117843381524E-3</v>
      </c>
      <c r="O1210" s="7">
        <f>(1+AVERAGE(J1210:K1210))^(1/4)-1</f>
        <v>2.1356084355801608E-2</v>
      </c>
      <c r="P1210" s="7">
        <f>(1+AVERAGE(J1210:K1210))^(1/2)-1</f>
        <v>4.3168251050615503E-2</v>
      </c>
      <c r="Q1210" s="7">
        <f>(1+AVERAGE(J1210:K1210))^(1/1)-1</f>
        <v>8.8200000000000056E-2</v>
      </c>
      <c r="T1210" s="5">
        <f t="shared" si="38"/>
        <v>39561</v>
      </c>
      <c r="U1210" s="9">
        <f>IFERROR(AVERAGEIFS(L:L,$H:$H,"&lt;="&amp;$T1210,$I:$I,"&gt;="&amp;$T1210),"")</f>
        <v>1.3416325091220038E-4</v>
      </c>
      <c r="V1210" s="9">
        <f>IFERROR(AVERAGEIFS(M:M,$H:$H,"&lt;="&amp;$T1210,$I:$I,"&gt;="&amp;$T1210),"")</f>
        <v>9.3952160127430684E-4</v>
      </c>
      <c r="W1210" s="9">
        <f>IFERROR(AVERAGEIFS(N:N,$H:$H,"&lt;="&amp;$T1210,$I:$I,"&gt;="&amp;$T1210),"")</f>
        <v>4.0888781871053492E-3</v>
      </c>
      <c r="X1210" s="9">
        <f>IFERROR(AVERAGEIFS(O:O,$H:$H,"&lt;="&amp;$T1210,$I:$I,"&gt;="&amp;$T1210),"")</f>
        <v>1.2316961957598571E-2</v>
      </c>
      <c r="Y1210" s="9">
        <f>IFERROR(AVERAGEIFS(P:P,$H:$H,"&lt;="&amp;$T1210,$I:$I,"&gt;="&amp;$T1210),"")</f>
        <v>2.4785942026086971E-2</v>
      </c>
      <c r="Z1210" s="9">
        <f>IFERROR(AVERAGEIFS(Q:Q,$H:$H,"&lt;="&amp;$T1210,$I:$I,"&gt;="&amp;$T1210),"")</f>
        <v>5.018749999999994E-2</v>
      </c>
    </row>
    <row r="1211" spans="1:26" s="2" customFormat="1" ht="19" x14ac:dyDescent="0.25">
      <c r="A1211" s="2" t="s">
        <v>156</v>
      </c>
      <c r="B1211" s="2">
        <v>5039</v>
      </c>
      <c r="C1211" s="3">
        <v>45397</v>
      </c>
      <c r="D1211" s="2" t="s">
        <v>692</v>
      </c>
      <c r="E1211" s="3">
        <v>45487</v>
      </c>
      <c r="F1211" s="2">
        <v>6.4899999999999999E-2</v>
      </c>
      <c r="G1211" s="2">
        <v>5039</v>
      </c>
      <c r="H1211" s="5">
        <v>45397</v>
      </c>
      <c r="I1211" s="5">
        <v>45487</v>
      </c>
      <c r="J1211" s="9">
        <v>6.4899999999999999E-2</v>
      </c>
      <c r="K1211" s="9">
        <v>6.4899999999999999E-2</v>
      </c>
      <c r="L1211" s="7">
        <f>(1+AVERAGE(J1211:K1211))^(1/365)-1</f>
        <v>1.7229127342099915E-4</v>
      </c>
      <c r="M1211" s="7">
        <f>(1+AVERAGE(J1211:K1211))^(7/365)-1</f>
        <v>1.2066624629207823E-3</v>
      </c>
      <c r="N1211" s="7">
        <f>(1+AVERAGE(J1211:K1211))^(1/12)-1</f>
        <v>5.2538280408596094E-3</v>
      </c>
      <c r="O1211" s="7">
        <f>(1+AVERAGE(J1211:K1211))^(1/4)-1</f>
        <v>1.5844437269714184E-2</v>
      </c>
      <c r="P1211" s="7">
        <f>(1+AVERAGE(J1211:K1211))^(1/2)-1</f>
        <v>3.1939920731822502E-2</v>
      </c>
      <c r="Q1211" s="7">
        <f>(1+AVERAGE(J1211:K1211))^(1/1)-1</f>
        <v>6.4899999999999958E-2</v>
      </c>
      <c r="T1211" s="5">
        <f t="shared" si="38"/>
        <v>39562</v>
      </c>
      <c r="U1211" s="9">
        <f>IFERROR(AVERAGEIFS(L:L,$H:$H,"&lt;="&amp;$T1211,$I:$I,"&gt;="&amp;$T1211),"")</f>
        <v>1.3416325091220038E-4</v>
      </c>
      <c r="V1211" s="9">
        <f>IFERROR(AVERAGEIFS(M:M,$H:$H,"&lt;="&amp;$T1211,$I:$I,"&gt;="&amp;$T1211),"")</f>
        <v>9.3952160127430684E-4</v>
      </c>
      <c r="W1211" s="9">
        <f>IFERROR(AVERAGEIFS(N:N,$H:$H,"&lt;="&amp;$T1211,$I:$I,"&gt;="&amp;$T1211),"")</f>
        <v>4.0888781871053492E-3</v>
      </c>
      <c r="X1211" s="9">
        <f>IFERROR(AVERAGEIFS(O:O,$H:$H,"&lt;="&amp;$T1211,$I:$I,"&gt;="&amp;$T1211),"")</f>
        <v>1.2316961957598571E-2</v>
      </c>
      <c r="Y1211" s="9">
        <f>IFERROR(AVERAGEIFS(P:P,$H:$H,"&lt;="&amp;$T1211,$I:$I,"&gt;="&amp;$T1211),"")</f>
        <v>2.4785942026086971E-2</v>
      </c>
      <c r="Z1211" s="9">
        <f>IFERROR(AVERAGEIFS(Q:Q,$H:$H,"&lt;="&amp;$T1211,$I:$I,"&gt;="&amp;$T1211),"")</f>
        <v>5.018749999999994E-2</v>
      </c>
    </row>
    <row r="1212" spans="1:26" s="2" customFormat="1" ht="19" x14ac:dyDescent="0.25">
      <c r="A1212" s="2" t="s">
        <v>156</v>
      </c>
      <c r="B1212" s="2">
        <v>22544</v>
      </c>
      <c r="C1212" s="3">
        <v>45397</v>
      </c>
      <c r="D1212" s="2" t="s">
        <v>690</v>
      </c>
      <c r="E1212" s="3">
        <v>45760</v>
      </c>
      <c r="F1212" s="2">
        <v>7.0599999999999996E-2</v>
      </c>
      <c r="G1212" s="2">
        <v>22544</v>
      </c>
      <c r="H1212" s="5">
        <v>45397</v>
      </c>
      <c r="I1212" s="5">
        <v>45760</v>
      </c>
      <c r="J1212" s="9">
        <v>7.0599999999999996E-2</v>
      </c>
      <c r="K1212" s="9">
        <v>7.0599999999999996E-2</v>
      </c>
      <c r="L1212" s="7">
        <f>(1+AVERAGE(J1212:K1212))^(1/365)-1</f>
        <v>1.8691949186644408E-4</v>
      </c>
      <c r="M1212" s="7">
        <f>(1+AVERAGE(J1212:K1212))^(7/365)-1</f>
        <v>1.3091703885101946E-3</v>
      </c>
      <c r="N1212" s="7">
        <f>(1+AVERAGE(J1212:K1212))^(1/12)-1</f>
        <v>5.7011264984068166E-3</v>
      </c>
      <c r="O1212" s="7">
        <f>(1+AVERAGE(J1212:K1212))^(1/4)-1</f>
        <v>1.7201073328094285E-2</v>
      </c>
      <c r="P1212" s="7">
        <f>(1+AVERAGE(J1212:K1212))^(1/2)-1</f>
        <v>3.4698023579826875E-2</v>
      </c>
      <c r="Q1212" s="7">
        <f>(1+AVERAGE(J1212:K1212))^(1/1)-1</f>
        <v>7.0599999999999996E-2</v>
      </c>
      <c r="T1212" s="5">
        <f t="shared" si="38"/>
        <v>39563</v>
      </c>
      <c r="U1212" s="9">
        <f>IFERROR(AVERAGEIFS(L:L,$H:$H,"&lt;="&amp;$T1212,$I:$I,"&gt;="&amp;$T1212),"")</f>
        <v>1.3416325091220038E-4</v>
      </c>
      <c r="V1212" s="9">
        <f>IFERROR(AVERAGEIFS(M:M,$H:$H,"&lt;="&amp;$T1212,$I:$I,"&gt;="&amp;$T1212),"")</f>
        <v>9.3952160127430684E-4</v>
      </c>
      <c r="W1212" s="9">
        <f>IFERROR(AVERAGEIFS(N:N,$H:$H,"&lt;="&amp;$T1212,$I:$I,"&gt;="&amp;$T1212),"")</f>
        <v>4.0888781871053492E-3</v>
      </c>
      <c r="X1212" s="9">
        <f>IFERROR(AVERAGEIFS(O:O,$H:$H,"&lt;="&amp;$T1212,$I:$I,"&gt;="&amp;$T1212),"")</f>
        <v>1.2316961957598571E-2</v>
      </c>
      <c r="Y1212" s="9">
        <f>IFERROR(AVERAGEIFS(P:P,$H:$H,"&lt;="&amp;$T1212,$I:$I,"&gt;="&amp;$T1212),"")</f>
        <v>2.4785942026086971E-2</v>
      </c>
      <c r="Z1212" s="9">
        <f>IFERROR(AVERAGEIFS(Q:Q,$H:$H,"&lt;="&amp;$T1212,$I:$I,"&gt;="&amp;$T1212),"")</f>
        <v>5.018749999999994E-2</v>
      </c>
    </row>
    <row r="1213" spans="1:26" s="2" customFormat="1" ht="19" x14ac:dyDescent="0.25">
      <c r="A1213" s="2" t="s">
        <v>158</v>
      </c>
      <c r="B1213" s="2">
        <v>33000</v>
      </c>
      <c r="C1213" s="3">
        <v>45399</v>
      </c>
      <c r="D1213" s="2" t="s">
        <v>692</v>
      </c>
      <c r="E1213" s="3">
        <v>45489</v>
      </c>
      <c r="F1213" s="2">
        <v>6.3799999999999996E-2</v>
      </c>
      <c r="G1213" s="2">
        <v>33000</v>
      </c>
      <c r="H1213" s="5">
        <v>45399</v>
      </c>
      <c r="I1213" s="5">
        <v>45489</v>
      </c>
      <c r="J1213" s="9">
        <v>6.3799999999999996E-2</v>
      </c>
      <c r="K1213" s="9">
        <v>6.3799999999999996E-2</v>
      </c>
      <c r="L1213" s="7">
        <f>(1+AVERAGE(J1213:K1213))^(1/365)-1</f>
        <v>1.6945929722411712E-4</v>
      </c>
      <c r="M1213" s="7">
        <f>(1+AVERAGE(J1213:K1213))^(7/365)-1</f>
        <v>1.186818296439629E-3</v>
      </c>
      <c r="N1213" s="7">
        <f>(1+AVERAGE(J1213:K1213))^(1/12)-1</f>
        <v>5.1672547259051793E-3</v>
      </c>
      <c r="O1213" s="7">
        <f>(1+AVERAGE(J1213:K1213))^(1/4)-1</f>
        <v>1.5582003710318482E-2</v>
      </c>
      <c r="P1213" s="7">
        <f>(1+AVERAGE(J1213:K1213))^(1/2)-1</f>
        <v>3.1406806260265041E-2</v>
      </c>
      <c r="Q1213" s="7">
        <f>(1+AVERAGE(J1213:K1213))^(1/1)-1</f>
        <v>6.3800000000000079E-2</v>
      </c>
      <c r="T1213" s="5">
        <f t="shared" si="38"/>
        <v>39564</v>
      </c>
      <c r="U1213" s="9">
        <f>IFERROR(AVERAGEIFS(L:L,$H:$H,"&lt;="&amp;$T1213,$I:$I,"&gt;="&amp;$T1213),"")</f>
        <v>1.3416325091220038E-4</v>
      </c>
      <c r="V1213" s="9">
        <f>IFERROR(AVERAGEIFS(M:M,$H:$H,"&lt;="&amp;$T1213,$I:$I,"&gt;="&amp;$T1213),"")</f>
        <v>9.3952160127430684E-4</v>
      </c>
      <c r="W1213" s="9">
        <f>IFERROR(AVERAGEIFS(N:N,$H:$H,"&lt;="&amp;$T1213,$I:$I,"&gt;="&amp;$T1213),"")</f>
        <v>4.0888781871053492E-3</v>
      </c>
      <c r="X1213" s="9">
        <f>IFERROR(AVERAGEIFS(O:O,$H:$H,"&lt;="&amp;$T1213,$I:$I,"&gt;="&amp;$T1213),"")</f>
        <v>1.2316961957598571E-2</v>
      </c>
      <c r="Y1213" s="9">
        <f>IFERROR(AVERAGEIFS(P:P,$H:$H,"&lt;="&amp;$T1213,$I:$I,"&gt;="&amp;$T1213),"")</f>
        <v>2.4785942026086971E-2</v>
      </c>
      <c r="Z1213" s="9">
        <f>IFERROR(AVERAGEIFS(Q:Q,$H:$H,"&lt;="&amp;$T1213,$I:$I,"&gt;="&amp;$T1213),"")</f>
        <v>5.018749999999994E-2</v>
      </c>
    </row>
    <row r="1214" spans="1:26" s="2" customFormat="1" ht="19" x14ac:dyDescent="0.25">
      <c r="A1214" s="2" t="s">
        <v>67</v>
      </c>
      <c r="B1214" s="2">
        <v>20220</v>
      </c>
      <c r="C1214" s="3">
        <v>45400</v>
      </c>
      <c r="D1214" s="2" t="s">
        <v>690</v>
      </c>
      <c r="E1214" s="3">
        <v>45763</v>
      </c>
      <c r="F1214" s="2">
        <v>8.5699999999999998E-2</v>
      </c>
      <c r="G1214" s="2">
        <v>20220</v>
      </c>
      <c r="H1214" s="5">
        <v>45400</v>
      </c>
      <c r="I1214" s="5">
        <v>45763</v>
      </c>
      <c r="J1214" s="9">
        <v>8.5699999999999998E-2</v>
      </c>
      <c r="K1214" s="9">
        <v>8.5699999999999998E-2</v>
      </c>
      <c r="L1214" s="7">
        <f>(1+AVERAGE(J1214:K1214))^(1/365)-1</f>
        <v>2.2529918496960732E-4</v>
      </c>
      <c r="M1214" s="7">
        <f>(1+AVERAGE(J1214:K1214))^(7/365)-1</f>
        <v>1.5781606493194822E-3</v>
      </c>
      <c r="N1214" s="7">
        <f>(1+AVERAGE(J1214:K1214))^(1/12)-1</f>
        <v>6.8756075541336337E-3</v>
      </c>
      <c r="O1214" s="7">
        <f>(1+AVERAGE(J1214:K1214))^(1/4)-1</f>
        <v>2.0768969637445345E-2</v>
      </c>
      <c r="P1214" s="7">
        <f>(1+AVERAGE(J1214:K1214))^(1/2)-1</f>
        <v>4.1969289374691687E-2</v>
      </c>
      <c r="Q1214" s="7">
        <f>(1+AVERAGE(J1214:K1214))^(1/1)-1</f>
        <v>8.5700000000000109E-2</v>
      </c>
      <c r="T1214" s="5">
        <f t="shared" si="38"/>
        <v>39565</v>
      </c>
      <c r="U1214" s="9">
        <f>IFERROR(AVERAGEIFS(L:L,$H:$H,"&lt;="&amp;$T1214,$I:$I,"&gt;="&amp;$T1214),"")</f>
        <v>1.3416325091220038E-4</v>
      </c>
      <c r="V1214" s="9">
        <f>IFERROR(AVERAGEIFS(M:M,$H:$H,"&lt;="&amp;$T1214,$I:$I,"&gt;="&amp;$T1214),"")</f>
        <v>9.3952160127430684E-4</v>
      </c>
      <c r="W1214" s="9">
        <f>IFERROR(AVERAGEIFS(N:N,$H:$H,"&lt;="&amp;$T1214,$I:$I,"&gt;="&amp;$T1214),"")</f>
        <v>4.0888781871053492E-3</v>
      </c>
      <c r="X1214" s="9">
        <f>IFERROR(AVERAGEIFS(O:O,$H:$H,"&lt;="&amp;$T1214,$I:$I,"&gt;="&amp;$T1214),"")</f>
        <v>1.2316961957598571E-2</v>
      </c>
      <c r="Y1214" s="9">
        <f>IFERROR(AVERAGEIFS(P:P,$H:$H,"&lt;="&amp;$T1214,$I:$I,"&gt;="&amp;$T1214),"")</f>
        <v>2.4785942026086971E-2</v>
      </c>
      <c r="Z1214" s="9">
        <f>IFERROR(AVERAGEIFS(Q:Q,$H:$H,"&lt;="&amp;$T1214,$I:$I,"&gt;="&amp;$T1214),"")</f>
        <v>5.018749999999994E-2</v>
      </c>
    </row>
    <row r="1215" spans="1:26" s="2" customFormat="1" ht="19" x14ac:dyDescent="0.25">
      <c r="A1215" s="2" t="s">
        <v>158</v>
      </c>
      <c r="B1215" s="2">
        <v>41379</v>
      </c>
      <c r="C1215" s="3">
        <v>45406</v>
      </c>
      <c r="D1215" s="2" t="s">
        <v>692</v>
      </c>
      <c r="E1215" s="3">
        <v>45496</v>
      </c>
      <c r="F1215" s="2">
        <v>6.4500000000000002E-2</v>
      </c>
      <c r="G1215" s="2">
        <v>41379</v>
      </c>
      <c r="H1215" s="5">
        <v>45406</v>
      </c>
      <c r="I1215" s="5">
        <v>45496</v>
      </c>
      <c r="J1215" s="9">
        <v>6.4500000000000002E-2</v>
      </c>
      <c r="K1215" s="9">
        <v>6.4500000000000002E-2</v>
      </c>
      <c r="L1215" s="7">
        <f>(1+AVERAGE(J1215:K1215))^(1/365)-1</f>
        <v>1.7126180157722715E-4</v>
      </c>
      <c r="M1215" s="7">
        <f>(1+AVERAGE(J1215:K1215))^(7/365)-1</f>
        <v>1.1994487295809986E-3</v>
      </c>
      <c r="N1215" s="7">
        <f>(1+AVERAGE(J1215:K1215))^(1/12)-1</f>
        <v>5.2223563241342585E-3</v>
      </c>
      <c r="O1215" s="7">
        <f>(1+AVERAGE(J1215:K1215))^(1/4)-1</f>
        <v>1.5749030418484411E-2</v>
      </c>
      <c r="P1215" s="7">
        <f>(1+AVERAGE(J1215:K1215))^(1/2)-1</f>
        <v>3.1746092796091085E-2</v>
      </c>
      <c r="Q1215" s="7">
        <f>(1+AVERAGE(J1215:K1215))^(1/1)-1</f>
        <v>6.4500000000000002E-2</v>
      </c>
      <c r="T1215" s="5">
        <f t="shared" si="38"/>
        <v>39566</v>
      </c>
      <c r="U1215" s="9">
        <f>IFERROR(AVERAGEIFS(L:L,$H:$H,"&lt;="&amp;$T1215,$I:$I,"&gt;="&amp;$T1215),"")</f>
        <v>1.3416325091220038E-4</v>
      </c>
      <c r="V1215" s="9">
        <f>IFERROR(AVERAGEIFS(M:M,$H:$H,"&lt;="&amp;$T1215,$I:$I,"&gt;="&amp;$T1215),"")</f>
        <v>9.3952160127430684E-4</v>
      </c>
      <c r="W1215" s="9">
        <f>IFERROR(AVERAGEIFS(N:N,$H:$H,"&lt;="&amp;$T1215,$I:$I,"&gt;="&amp;$T1215),"")</f>
        <v>4.0888781871053492E-3</v>
      </c>
      <c r="X1215" s="9">
        <f>IFERROR(AVERAGEIFS(O:O,$H:$H,"&lt;="&amp;$T1215,$I:$I,"&gt;="&amp;$T1215),"")</f>
        <v>1.2316961957598571E-2</v>
      </c>
      <c r="Y1215" s="9">
        <f>IFERROR(AVERAGEIFS(P:P,$H:$H,"&lt;="&amp;$T1215,$I:$I,"&gt;="&amp;$T1215),"")</f>
        <v>2.4785942026086971E-2</v>
      </c>
      <c r="Z1215" s="9">
        <f>IFERROR(AVERAGEIFS(Q:Q,$H:$H,"&lt;="&amp;$T1215,$I:$I,"&gt;="&amp;$T1215),"")</f>
        <v>5.018749999999994E-2</v>
      </c>
    </row>
    <row r="1216" spans="1:26" s="2" customFormat="1" ht="19" x14ac:dyDescent="0.25">
      <c r="A1216" s="2" t="s">
        <v>158</v>
      </c>
      <c r="B1216" s="2">
        <v>21550</v>
      </c>
      <c r="C1216" s="3">
        <v>45406</v>
      </c>
      <c r="D1216" s="2" t="s">
        <v>690</v>
      </c>
      <c r="E1216" s="3">
        <v>45756</v>
      </c>
      <c r="F1216" s="2">
        <v>6.6500000000000004E-2</v>
      </c>
      <c r="G1216" s="2">
        <v>21550</v>
      </c>
      <c r="H1216" s="5">
        <v>45406</v>
      </c>
      <c r="I1216" s="5">
        <v>45756</v>
      </c>
      <c r="J1216" s="9">
        <v>6.6500000000000004E-2</v>
      </c>
      <c r="K1216" s="9">
        <v>6.6500000000000004E-2</v>
      </c>
      <c r="L1216" s="7">
        <f>(1+AVERAGE(J1216:K1216))^(1/365)-1</f>
        <v>1.7640530807794264E-4</v>
      </c>
      <c r="M1216" s="7">
        <f>(1+AVERAGE(J1216:K1216))^(7/365)-1</f>
        <v>1.2354908441998269E-3</v>
      </c>
      <c r="N1216" s="7">
        <f>(1+AVERAGE(J1216:K1216))^(1/12)-1</f>
        <v>5.3796066408242638E-3</v>
      </c>
      <c r="O1216" s="7">
        <f>(1+AVERAGE(J1216:K1216))^(1/4)-1</f>
        <v>1.6225796112020685E-2</v>
      </c>
      <c r="P1216" s="7">
        <f>(1+AVERAGE(J1216:K1216))^(1/2)-1</f>
        <v>3.2714868683510367E-2</v>
      </c>
      <c r="Q1216" s="7">
        <f>(1+AVERAGE(J1216:K1216))^(1/1)-1</f>
        <v>6.6500000000000004E-2</v>
      </c>
      <c r="T1216" s="5">
        <f t="shared" si="38"/>
        <v>39567</v>
      </c>
      <c r="U1216" s="9">
        <f>IFERROR(AVERAGEIFS(L:L,$H:$H,"&lt;="&amp;$T1216,$I:$I,"&gt;="&amp;$T1216),"")</f>
        <v>1.3416325091220038E-4</v>
      </c>
      <c r="V1216" s="9">
        <f>IFERROR(AVERAGEIFS(M:M,$H:$H,"&lt;="&amp;$T1216,$I:$I,"&gt;="&amp;$T1216),"")</f>
        <v>9.3952160127430684E-4</v>
      </c>
      <c r="W1216" s="9">
        <f>IFERROR(AVERAGEIFS(N:N,$H:$H,"&lt;="&amp;$T1216,$I:$I,"&gt;="&amp;$T1216),"")</f>
        <v>4.0888781871053492E-3</v>
      </c>
      <c r="X1216" s="9">
        <f>IFERROR(AVERAGEIFS(O:O,$H:$H,"&lt;="&amp;$T1216,$I:$I,"&gt;="&amp;$T1216),"")</f>
        <v>1.2316961957598571E-2</v>
      </c>
      <c r="Y1216" s="9">
        <f>IFERROR(AVERAGEIFS(P:P,$H:$H,"&lt;="&amp;$T1216,$I:$I,"&gt;="&amp;$T1216),"")</f>
        <v>2.4785942026086971E-2</v>
      </c>
      <c r="Z1216" s="9">
        <f>IFERROR(AVERAGEIFS(Q:Q,$H:$H,"&lt;="&amp;$T1216,$I:$I,"&gt;="&amp;$T1216),"")</f>
        <v>5.018749999999994E-2</v>
      </c>
    </row>
    <row r="1217" spans="1:26" s="2" customFormat="1" ht="19" x14ac:dyDescent="0.25">
      <c r="A1217" s="2" t="s">
        <v>157</v>
      </c>
      <c r="B1217" s="2">
        <v>625</v>
      </c>
      <c r="C1217" s="3">
        <v>45408</v>
      </c>
      <c r="D1217" s="2" t="s">
        <v>692</v>
      </c>
      <c r="E1217" s="3">
        <v>45498</v>
      </c>
      <c r="F1217" s="2">
        <v>8.4500000000000006E-2</v>
      </c>
      <c r="G1217" s="2">
        <v>625</v>
      </c>
      <c r="H1217" s="5">
        <v>45408</v>
      </c>
      <c r="I1217" s="5">
        <v>45498</v>
      </c>
      <c r="J1217" s="9">
        <v>8.4500000000000006E-2</v>
      </c>
      <c r="K1217" s="9">
        <v>8.4500000000000006E-2</v>
      </c>
      <c r="L1217" s="7">
        <f>(1+AVERAGE(J1217:K1217))^(1/365)-1</f>
        <v>2.222686741448765E-4</v>
      </c>
      <c r="M1217" s="7">
        <f>(1+AVERAGE(J1217:K1217))^(7/365)-1</f>
        <v>1.5569185740613722E-3</v>
      </c>
      <c r="N1217" s="7">
        <f>(1+AVERAGE(J1217:K1217))^(1/12)-1</f>
        <v>6.7828207772409055E-3</v>
      </c>
      <c r="O1217" s="7">
        <f>(1+AVERAGE(J1217:K1217))^(1/4)-1</f>
        <v>2.0486794359724669E-2</v>
      </c>
      <c r="P1217" s="7">
        <f>(1+AVERAGE(J1217:K1217))^(1/2)-1</f>
        <v>4.1393297462586798E-2</v>
      </c>
      <c r="Q1217" s="7">
        <f>(1+AVERAGE(J1217:K1217))^(1/1)-1</f>
        <v>8.450000000000002E-2</v>
      </c>
      <c r="T1217" s="5">
        <f t="shared" si="38"/>
        <v>39568</v>
      </c>
      <c r="U1217" s="9">
        <f>IFERROR(AVERAGEIFS(L:L,$H:$H,"&lt;="&amp;$T1217,$I:$I,"&gt;="&amp;$T1217),"")</f>
        <v>1.3416325091220038E-4</v>
      </c>
      <c r="V1217" s="9">
        <f>IFERROR(AVERAGEIFS(M:M,$H:$H,"&lt;="&amp;$T1217,$I:$I,"&gt;="&amp;$T1217),"")</f>
        <v>9.3952160127430684E-4</v>
      </c>
      <c r="W1217" s="9">
        <f>IFERROR(AVERAGEIFS(N:N,$H:$H,"&lt;="&amp;$T1217,$I:$I,"&gt;="&amp;$T1217),"")</f>
        <v>4.0888781871053492E-3</v>
      </c>
      <c r="X1217" s="9">
        <f>IFERROR(AVERAGEIFS(O:O,$H:$H,"&lt;="&amp;$T1217,$I:$I,"&gt;="&amp;$T1217),"")</f>
        <v>1.2316961957598571E-2</v>
      </c>
      <c r="Y1217" s="9">
        <f>IFERROR(AVERAGEIFS(P:P,$H:$H,"&lt;="&amp;$T1217,$I:$I,"&gt;="&amp;$T1217),"")</f>
        <v>2.4785942026086971E-2</v>
      </c>
      <c r="Z1217" s="9">
        <f>IFERROR(AVERAGEIFS(Q:Q,$H:$H,"&lt;="&amp;$T1217,$I:$I,"&gt;="&amp;$T1217),"")</f>
        <v>5.018749999999994E-2</v>
      </c>
    </row>
    <row r="1218" spans="1:26" s="2" customFormat="1" ht="19" x14ac:dyDescent="0.25">
      <c r="A1218" s="2" t="s">
        <v>157</v>
      </c>
      <c r="B1218" s="2">
        <v>5498</v>
      </c>
      <c r="C1218" s="3">
        <v>45408</v>
      </c>
      <c r="D1218" s="2" t="s">
        <v>690</v>
      </c>
      <c r="E1218" s="3">
        <v>45771</v>
      </c>
      <c r="F1218" s="2">
        <v>8.9899999999999994E-2</v>
      </c>
      <c r="G1218" s="2">
        <v>5498</v>
      </c>
      <c r="H1218" s="5">
        <v>45408</v>
      </c>
      <c r="I1218" s="5">
        <v>45771</v>
      </c>
      <c r="J1218" s="9">
        <v>8.9899999999999994E-2</v>
      </c>
      <c r="K1218" s="9">
        <v>8.9899999999999994E-2</v>
      </c>
      <c r="L1218" s="7">
        <f>(1+AVERAGE(J1218:K1218))^(1/365)-1</f>
        <v>2.3587973008010188E-4</v>
      </c>
      <c r="M1218" s="7">
        <f>(1+AVERAGE(J1218:K1218))^(7/365)-1</f>
        <v>1.652326994203257E-3</v>
      </c>
      <c r="N1218" s="7">
        <f>(1+AVERAGE(J1218:K1218))^(1/12)-1</f>
        <v>7.1996226305266475E-3</v>
      </c>
      <c r="O1218" s="7">
        <f>(1+AVERAGE(J1218:K1218))^(1/4)-1</f>
        <v>2.1754744778960555E-2</v>
      </c>
      <c r="P1218" s="7">
        <f>(1+AVERAGE(J1218:K1218))^(1/2)-1</f>
        <v>4.3982758478319006E-2</v>
      </c>
      <c r="Q1218" s="7">
        <f>(1+AVERAGE(J1218:K1218))^(1/1)-1</f>
        <v>8.9900000000000091E-2</v>
      </c>
      <c r="T1218" s="5">
        <f t="shared" si="38"/>
        <v>39569</v>
      </c>
      <c r="U1218" s="9">
        <f>IFERROR(AVERAGEIFS(L:L,$H:$H,"&lt;="&amp;$T1218,$I:$I,"&gt;="&amp;$T1218),"")</f>
        <v>1.4019691317401772E-4</v>
      </c>
      <c r="V1218" s="9">
        <f>IFERROR(AVERAGEIFS(M:M,$H:$H,"&lt;="&amp;$T1218,$I:$I,"&gt;="&amp;$T1218),"")</f>
        <v>9.8179124734110168E-4</v>
      </c>
      <c r="W1218" s="9">
        <f>IFERROR(AVERAGEIFS(N:N,$H:$H,"&lt;="&amp;$T1218,$I:$I,"&gt;="&amp;$T1218),"")</f>
        <v>4.2731277661580691E-3</v>
      </c>
      <c r="X1218" s="9">
        <f>IFERROR(AVERAGEIFS(O:O,$H:$H,"&lt;="&amp;$T1218,$I:$I,"&gt;="&amp;$T1218),"")</f>
        <v>1.2874240186884878E-2</v>
      </c>
      <c r="Y1218" s="9">
        <f>IFERROR(AVERAGEIFS(P:P,$H:$H,"&lt;="&amp;$T1218,$I:$I,"&gt;="&amp;$T1218),"")</f>
        <v>2.5914226434159637E-2</v>
      </c>
      <c r="Z1218" s="9">
        <f>IFERROR(AVERAGEIFS(Q:Q,$H:$H,"&lt;="&amp;$T1218,$I:$I,"&gt;="&amp;$T1218),"")</f>
        <v>5.2499999999999991E-2</v>
      </c>
    </row>
    <row r="1219" spans="1:26" s="2" customFormat="1" ht="19" x14ac:dyDescent="0.25">
      <c r="A1219" s="2" t="s">
        <v>157</v>
      </c>
      <c r="B1219" s="2">
        <v>7644</v>
      </c>
      <c r="C1219" s="3">
        <v>45408</v>
      </c>
      <c r="D1219" s="2" t="s">
        <v>690</v>
      </c>
      <c r="E1219" s="3">
        <v>45771</v>
      </c>
      <c r="F1219" s="2">
        <v>8.8599999999999998E-2</v>
      </c>
      <c r="G1219" s="2">
        <v>7644</v>
      </c>
      <c r="H1219" s="5">
        <v>45408</v>
      </c>
      <c r="I1219" s="5">
        <v>45771</v>
      </c>
      <c r="J1219" s="9">
        <v>8.8599999999999998E-2</v>
      </c>
      <c r="K1219" s="9">
        <v>8.8599999999999998E-2</v>
      </c>
      <c r="L1219" s="7">
        <f>(1+AVERAGE(J1219:K1219))^(1/365)-1</f>
        <v>2.3260915073297639E-4</v>
      </c>
      <c r="M1219" s="7">
        <f>(1+AVERAGE(J1219:K1219))^(7/365)-1</f>
        <v>1.6294007430934787E-3</v>
      </c>
      <c r="N1219" s="7">
        <f>(1+AVERAGE(J1219:K1219))^(1/12)-1</f>
        <v>7.0994547355973658E-3</v>
      </c>
      <c r="O1219" s="7">
        <f>(1+AVERAGE(J1219:K1219))^(1/4)-1</f>
        <v>2.1449928807966367E-2</v>
      </c>
      <c r="P1219" s="7">
        <f>(1+AVERAGE(J1219:K1219))^(1/2)-1</f>
        <v>4.3359957061799514E-2</v>
      </c>
      <c r="Q1219" s="7">
        <f>(1+AVERAGE(J1219:K1219))^(1/1)-1</f>
        <v>8.8600000000000012E-2</v>
      </c>
      <c r="T1219" s="5">
        <f t="shared" si="38"/>
        <v>39570</v>
      </c>
      <c r="U1219" s="9">
        <f>IFERROR(AVERAGEIFS(L:L,$H:$H,"&lt;="&amp;$T1219,$I:$I,"&gt;="&amp;$T1219),"")</f>
        <v>1.4019691317401772E-4</v>
      </c>
      <c r="V1219" s="9">
        <f>IFERROR(AVERAGEIFS(M:M,$H:$H,"&lt;="&amp;$T1219,$I:$I,"&gt;="&amp;$T1219),"")</f>
        <v>9.8179124734110168E-4</v>
      </c>
      <c r="W1219" s="9">
        <f>IFERROR(AVERAGEIFS(N:N,$H:$H,"&lt;="&amp;$T1219,$I:$I,"&gt;="&amp;$T1219),"")</f>
        <v>4.2731277661580691E-3</v>
      </c>
      <c r="X1219" s="9">
        <f>IFERROR(AVERAGEIFS(O:O,$H:$H,"&lt;="&amp;$T1219,$I:$I,"&gt;="&amp;$T1219),"")</f>
        <v>1.2874240186884878E-2</v>
      </c>
      <c r="Y1219" s="9">
        <f>IFERROR(AVERAGEIFS(P:P,$H:$H,"&lt;="&amp;$T1219,$I:$I,"&gt;="&amp;$T1219),"")</f>
        <v>2.5914226434159637E-2</v>
      </c>
      <c r="Z1219" s="9">
        <f>IFERROR(AVERAGEIFS(Q:Q,$H:$H,"&lt;="&amp;$T1219,$I:$I,"&gt;="&amp;$T1219),"")</f>
        <v>5.2499999999999991E-2</v>
      </c>
    </row>
    <row r="1220" spans="1:26" s="2" customFormat="1" ht="19" x14ac:dyDescent="0.25">
      <c r="A1220" s="2" t="s">
        <v>22</v>
      </c>
      <c r="B1220" s="2">
        <v>304679</v>
      </c>
      <c r="C1220" s="3">
        <v>45411</v>
      </c>
      <c r="D1220" s="2" t="s">
        <v>690</v>
      </c>
      <c r="E1220" s="3">
        <v>45774</v>
      </c>
      <c r="F1220" s="2">
        <v>8.5000000000000006E-2</v>
      </c>
      <c r="G1220" s="2">
        <v>304679</v>
      </c>
      <c r="H1220" s="5">
        <v>45411</v>
      </c>
      <c r="I1220" s="5">
        <v>45774</v>
      </c>
      <c r="J1220" s="9">
        <v>8.5000000000000006E-2</v>
      </c>
      <c r="K1220" s="9">
        <v>8.5000000000000006E-2</v>
      </c>
      <c r="L1220" s="7">
        <f>(1+AVERAGE(J1220:K1220))^(1/365)-1</f>
        <v>2.2353179318668204E-4</v>
      </c>
      <c r="M1220" s="7">
        <f>(1+AVERAGE(J1220:K1220))^(7/365)-1</f>
        <v>1.5657722390267637E-3</v>
      </c>
      <c r="N1220" s="7">
        <f>(1+AVERAGE(J1220:K1220))^(1/12)-1</f>
        <v>6.8214933659622723E-3</v>
      </c>
      <c r="O1220" s="7">
        <f>(1+AVERAGE(J1220:K1220))^(1/4)-1</f>
        <v>2.060439583610596E-2</v>
      </c>
      <c r="P1220" s="7">
        <f>(1+AVERAGE(J1220:K1220))^(1/2)-1</f>
        <v>4.1633332799982936E-2</v>
      </c>
      <c r="Q1220" s="7">
        <f>(1+AVERAGE(J1220:K1220))^(1/1)-1</f>
        <v>8.4999999999999964E-2</v>
      </c>
      <c r="T1220" s="5">
        <f t="shared" ref="T1220:T1283" si="39">T1219+1</f>
        <v>39571</v>
      </c>
      <c r="U1220" s="9">
        <f>IFERROR(AVERAGEIFS(L:L,$H:$H,"&lt;="&amp;$T1220,$I:$I,"&gt;="&amp;$T1220),"")</f>
        <v>1.4019691317401772E-4</v>
      </c>
      <c r="V1220" s="9">
        <f>IFERROR(AVERAGEIFS(M:M,$H:$H,"&lt;="&amp;$T1220,$I:$I,"&gt;="&amp;$T1220),"")</f>
        <v>9.8179124734110168E-4</v>
      </c>
      <c r="W1220" s="9">
        <f>IFERROR(AVERAGEIFS(N:N,$H:$H,"&lt;="&amp;$T1220,$I:$I,"&gt;="&amp;$T1220),"")</f>
        <v>4.2731277661580691E-3</v>
      </c>
      <c r="X1220" s="9">
        <f>IFERROR(AVERAGEIFS(O:O,$H:$H,"&lt;="&amp;$T1220,$I:$I,"&gt;="&amp;$T1220),"")</f>
        <v>1.2874240186884878E-2</v>
      </c>
      <c r="Y1220" s="9">
        <f>IFERROR(AVERAGEIFS(P:P,$H:$H,"&lt;="&amp;$T1220,$I:$I,"&gt;="&amp;$T1220),"")</f>
        <v>2.5914226434159637E-2</v>
      </c>
      <c r="Z1220" s="9">
        <f>IFERROR(AVERAGEIFS(Q:Q,$H:$H,"&lt;="&amp;$T1220,$I:$I,"&gt;="&amp;$T1220),"")</f>
        <v>5.2499999999999991E-2</v>
      </c>
    </row>
    <row r="1221" spans="1:26" s="2" customFormat="1" ht="19" x14ac:dyDescent="0.25">
      <c r="A1221" s="2" t="s">
        <v>156</v>
      </c>
      <c r="B1221" s="2">
        <v>21000</v>
      </c>
      <c r="C1221" s="3">
        <v>45412</v>
      </c>
      <c r="D1221" s="2" t="s">
        <v>690</v>
      </c>
      <c r="E1221" s="3">
        <v>45775</v>
      </c>
      <c r="F1221" s="2">
        <v>7.0999999999999994E-2</v>
      </c>
      <c r="G1221" s="2">
        <v>21000</v>
      </c>
      <c r="H1221" s="5">
        <v>45412</v>
      </c>
      <c r="I1221" s="5">
        <v>45775</v>
      </c>
      <c r="J1221" s="9">
        <v>7.0999999999999994E-2</v>
      </c>
      <c r="K1221" s="9">
        <v>7.0999999999999994E-2</v>
      </c>
      <c r="L1221" s="7">
        <f>(1+AVERAGE(J1221:K1221))^(1/365)-1</f>
        <v>1.8794311516479034E-4</v>
      </c>
      <c r="M1221" s="7">
        <f>(1+AVERAGE(J1221:K1221))^(7/365)-1</f>
        <v>1.3163438134555783E-3</v>
      </c>
      <c r="N1221" s="7">
        <f>(1+AVERAGE(J1221:K1221))^(1/12)-1</f>
        <v>5.7324338322313206E-3</v>
      </c>
      <c r="O1221" s="7">
        <f>(1+AVERAGE(J1221:K1221))^(1/4)-1</f>
        <v>1.7296072261964612E-2</v>
      </c>
      <c r="P1221" s="7">
        <f>(1+AVERAGE(J1221:K1221))^(1/2)-1</f>
        <v>3.4891298639620372E-2</v>
      </c>
      <c r="Q1221" s="7">
        <f>(1+AVERAGE(J1221:K1221))^(1/1)-1</f>
        <v>7.0999999999999952E-2</v>
      </c>
      <c r="T1221" s="5">
        <f t="shared" si="39"/>
        <v>39572</v>
      </c>
      <c r="U1221" s="9">
        <f>IFERROR(AVERAGEIFS(L:L,$H:$H,"&lt;="&amp;$T1221,$I:$I,"&gt;="&amp;$T1221),"")</f>
        <v>1.4019691317401772E-4</v>
      </c>
      <c r="V1221" s="9">
        <f>IFERROR(AVERAGEIFS(M:M,$H:$H,"&lt;="&amp;$T1221,$I:$I,"&gt;="&amp;$T1221),"")</f>
        <v>9.8179124734110168E-4</v>
      </c>
      <c r="W1221" s="9">
        <f>IFERROR(AVERAGEIFS(N:N,$H:$H,"&lt;="&amp;$T1221,$I:$I,"&gt;="&amp;$T1221),"")</f>
        <v>4.2731277661580691E-3</v>
      </c>
      <c r="X1221" s="9">
        <f>IFERROR(AVERAGEIFS(O:O,$H:$H,"&lt;="&amp;$T1221,$I:$I,"&gt;="&amp;$T1221),"")</f>
        <v>1.2874240186884878E-2</v>
      </c>
      <c r="Y1221" s="9">
        <f>IFERROR(AVERAGEIFS(P:P,$H:$H,"&lt;="&amp;$T1221,$I:$I,"&gt;="&amp;$T1221),"")</f>
        <v>2.5914226434159637E-2</v>
      </c>
      <c r="Z1221" s="9">
        <f>IFERROR(AVERAGEIFS(Q:Q,$H:$H,"&lt;="&amp;$T1221,$I:$I,"&gt;="&amp;$T1221),"")</f>
        <v>5.2499999999999991E-2</v>
      </c>
    </row>
    <row r="1222" spans="1:26" s="2" customFormat="1" ht="19" x14ac:dyDescent="0.25">
      <c r="A1222" s="2" t="s">
        <v>155</v>
      </c>
      <c r="B1222" s="2">
        <v>4005</v>
      </c>
      <c r="C1222" s="3">
        <v>45414</v>
      </c>
      <c r="D1222" s="2" t="s">
        <v>691</v>
      </c>
      <c r="E1222" s="3">
        <v>45595</v>
      </c>
      <c r="F1222" s="2">
        <v>6.7000000000000004E-2</v>
      </c>
      <c r="G1222" s="2">
        <v>4005</v>
      </c>
      <c r="H1222" s="5">
        <v>45414</v>
      </c>
      <c r="I1222" s="5">
        <v>45595</v>
      </c>
      <c r="J1222" s="9">
        <v>6.7000000000000004E-2</v>
      </c>
      <c r="K1222" s="9">
        <v>6.7000000000000004E-2</v>
      </c>
      <c r="L1222" s="7">
        <f>(1+AVERAGE(J1222:K1222))^(1/365)-1</f>
        <v>1.7768968170761568E-4</v>
      </c>
      <c r="M1222" s="7">
        <f>(1+AVERAGE(J1222:K1222))^(7/365)-1</f>
        <v>1.2444910144322474E-3</v>
      </c>
      <c r="N1222" s="7">
        <f>(1+AVERAGE(J1222:K1222))^(1/12)-1</f>
        <v>5.4188769814262905E-3</v>
      </c>
      <c r="O1222" s="7">
        <f>(1+AVERAGE(J1222:K1222))^(1/4)-1</f>
        <v>1.6344882748635881E-2</v>
      </c>
      <c r="P1222" s="7">
        <f>(1+AVERAGE(J1222:K1222))^(1/2)-1</f>
        <v>3.2956920689338309E-2</v>
      </c>
      <c r="Q1222" s="7">
        <f>(1+AVERAGE(J1222:K1222))^(1/1)-1</f>
        <v>6.6999999999999948E-2</v>
      </c>
      <c r="T1222" s="5">
        <f t="shared" si="39"/>
        <v>39573</v>
      </c>
      <c r="U1222" s="9">
        <f>IFERROR(AVERAGEIFS(L:L,$H:$H,"&lt;="&amp;$T1222,$I:$I,"&gt;="&amp;$T1222),"")</f>
        <v>1.4019691317401772E-4</v>
      </c>
      <c r="V1222" s="9">
        <f>IFERROR(AVERAGEIFS(M:M,$H:$H,"&lt;="&amp;$T1222,$I:$I,"&gt;="&amp;$T1222),"")</f>
        <v>9.8179124734110168E-4</v>
      </c>
      <c r="W1222" s="9">
        <f>IFERROR(AVERAGEIFS(N:N,$H:$H,"&lt;="&amp;$T1222,$I:$I,"&gt;="&amp;$T1222),"")</f>
        <v>4.2731277661580691E-3</v>
      </c>
      <c r="X1222" s="9">
        <f>IFERROR(AVERAGEIFS(O:O,$H:$H,"&lt;="&amp;$T1222,$I:$I,"&gt;="&amp;$T1222),"")</f>
        <v>1.2874240186884878E-2</v>
      </c>
      <c r="Y1222" s="9">
        <f>IFERROR(AVERAGEIFS(P:P,$H:$H,"&lt;="&amp;$T1222,$I:$I,"&gt;="&amp;$T1222),"")</f>
        <v>2.5914226434159637E-2</v>
      </c>
      <c r="Z1222" s="9">
        <f>IFERROR(AVERAGEIFS(Q:Q,$H:$H,"&lt;="&amp;$T1222,$I:$I,"&gt;="&amp;$T1222),"")</f>
        <v>5.2499999999999991E-2</v>
      </c>
    </row>
    <row r="1223" spans="1:26" s="2" customFormat="1" ht="19" x14ac:dyDescent="0.25">
      <c r="A1223" s="2" t="s">
        <v>155</v>
      </c>
      <c r="B1223" s="2">
        <v>34726</v>
      </c>
      <c r="C1223" s="3">
        <v>45414</v>
      </c>
      <c r="D1223" s="2" t="s">
        <v>690</v>
      </c>
      <c r="E1223" s="3">
        <v>45777</v>
      </c>
      <c r="F1223" s="2">
        <v>6.7599999999999993E-2</v>
      </c>
      <c r="G1223" s="2">
        <v>34726</v>
      </c>
      <c r="H1223" s="5">
        <v>45414</v>
      </c>
      <c r="I1223" s="5">
        <v>45777</v>
      </c>
      <c r="J1223" s="9">
        <v>6.7599999999999993E-2</v>
      </c>
      <c r="K1223" s="9">
        <v>6.7599999999999993E-2</v>
      </c>
      <c r="L1223" s="7">
        <f>(1+AVERAGE(J1223:K1223))^(1/365)-1</f>
        <v>1.7923013801657284E-4</v>
      </c>
      <c r="M1223" s="7">
        <f>(1+AVERAGE(J1223:K1223))^(7/365)-1</f>
        <v>1.2552857599543721E-3</v>
      </c>
      <c r="N1223" s="7">
        <f>(1+AVERAGE(J1223:K1223))^(1/12)-1</f>
        <v>5.4659791295734728E-3</v>
      </c>
      <c r="O1223" s="7">
        <f>(1+AVERAGE(J1223:K1223))^(1/4)-1</f>
        <v>1.6487731478919132E-2</v>
      </c>
      <c r="P1223" s="7">
        <f>(1+AVERAGE(J1223:K1223))^(1/2)-1</f>
        <v>3.3247308247159157E-2</v>
      </c>
      <c r="Q1223" s="7">
        <f>(1+AVERAGE(J1223:K1223))^(1/1)-1</f>
        <v>6.7600000000000104E-2</v>
      </c>
      <c r="T1223" s="5">
        <f t="shared" si="39"/>
        <v>39574</v>
      </c>
      <c r="U1223" s="9">
        <f>IFERROR(AVERAGEIFS(L:L,$H:$H,"&lt;="&amp;$T1223,$I:$I,"&gt;="&amp;$T1223),"")</f>
        <v>1.4019691317401772E-4</v>
      </c>
      <c r="V1223" s="9">
        <f>IFERROR(AVERAGEIFS(M:M,$H:$H,"&lt;="&amp;$T1223,$I:$I,"&gt;="&amp;$T1223),"")</f>
        <v>9.8179124734110168E-4</v>
      </c>
      <c r="W1223" s="9">
        <f>IFERROR(AVERAGEIFS(N:N,$H:$H,"&lt;="&amp;$T1223,$I:$I,"&gt;="&amp;$T1223),"")</f>
        <v>4.2731277661580691E-3</v>
      </c>
      <c r="X1223" s="9">
        <f>IFERROR(AVERAGEIFS(O:O,$H:$H,"&lt;="&amp;$T1223,$I:$I,"&gt;="&amp;$T1223),"")</f>
        <v>1.2874240186884878E-2</v>
      </c>
      <c r="Y1223" s="9">
        <f>IFERROR(AVERAGEIFS(P:P,$H:$H,"&lt;="&amp;$T1223,$I:$I,"&gt;="&amp;$T1223),"")</f>
        <v>2.5914226434159637E-2</v>
      </c>
      <c r="Z1223" s="9">
        <f>IFERROR(AVERAGEIFS(Q:Q,$H:$H,"&lt;="&amp;$T1223,$I:$I,"&gt;="&amp;$T1223),"")</f>
        <v>5.2499999999999991E-2</v>
      </c>
    </row>
    <row r="1224" spans="1:26" s="2" customFormat="1" ht="19" x14ac:dyDescent="0.25">
      <c r="A1224" s="2" t="s">
        <v>67</v>
      </c>
      <c r="B1224" s="2">
        <v>2460</v>
      </c>
      <c r="C1224" s="3">
        <v>45415</v>
      </c>
      <c r="D1224" s="2" t="s">
        <v>691</v>
      </c>
      <c r="E1224" s="3">
        <v>45596</v>
      </c>
      <c r="F1224" s="2">
        <v>8.3400000000000002E-2</v>
      </c>
      <c r="G1224" s="2">
        <v>2460</v>
      </c>
      <c r="H1224" s="5">
        <v>45415</v>
      </c>
      <c r="I1224" s="5">
        <v>45596</v>
      </c>
      <c r="J1224" s="9">
        <v>8.3400000000000002E-2</v>
      </c>
      <c r="K1224" s="9">
        <v>8.3400000000000002E-2</v>
      </c>
      <c r="L1224" s="7">
        <f>(1+AVERAGE(J1224:K1224))^(1/365)-1</f>
        <v>2.194877667698325E-4</v>
      </c>
      <c r="M1224" s="7">
        <f>(1+AVERAGE(J1224:K1224))^(7/365)-1</f>
        <v>1.5374264100271873E-3</v>
      </c>
      <c r="N1224" s="7">
        <f>(1+AVERAGE(J1224:K1224))^(1/12)-1</f>
        <v>6.6976835190846185E-3</v>
      </c>
      <c r="O1224" s="7">
        <f>(1+AVERAGE(J1224:K1224))^(1/4)-1</f>
        <v>2.0227927901966591E-2</v>
      </c>
      <c r="P1224" s="7">
        <f>(1+AVERAGE(J1224:K1224))^(1/2)-1</f>
        <v>4.086502487114041E-2</v>
      </c>
      <c r="Q1224" s="7">
        <f>(1+AVERAGE(J1224:K1224))^(1/1)-1</f>
        <v>8.3399999999999919E-2</v>
      </c>
      <c r="T1224" s="5">
        <f t="shared" si="39"/>
        <v>39575</v>
      </c>
      <c r="U1224" s="9">
        <f>IFERROR(AVERAGEIFS(L:L,$H:$H,"&lt;="&amp;$T1224,$I:$I,"&gt;="&amp;$T1224),"")</f>
        <v>1.4019691317401772E-4</v>
      </c>
      <c r="V1224" s="9">
        <f>IFERROR(AVERAGEIFS(M:M,$H:$H,"&lt;="&amp;$T1224,$I:$I,"&gt;="&amp;$T1224),"")</f>
        <v>9.8179124734110168E-4</v>
      </c>
      <c r="W1224" s="9">
        <f>IFERROR(AVERAGEIFS(N:N,$H:$H,"&lt;="&amp;$T1224,$I:$I,"&gt;="&amp;$T1224),"")</f>
        <v>4.2731277661580691E-3</v>
      </c>
      <c r="X1224" s="9">
        <f>IFERROR(AVERAGEIFS(O:O,$H:$H,"&lt;="&amp;$T1224,$I:$I,"&gt;="&amp;$T1224),"")</f>
        <v>1.2874240186884878E-2</v>
      </c>
      <c r="Y1224" s="9">
        <f>IFERROR(AVERAGEIFS(P:P,$H:$H,"&lt;="&amp;$T1224,$I:$I,"&gt;="&amp;$T1224),"")</f>
        <v>2.5914226434159637E-2</v>
      </c>
      <c r="Z1224" s="9">
        <f>IFERROR(AVERAGEIFS(Q:Q,$H:$H,"&lt;="&amp;$T1224,$I:$I,"&gt;="&amp;$T1224),"")</f>
        <v>5.2499999999999991E-2</v>
      </c>
    </row>
    <row r="1225" spans="1:26" s="2" customFormat="1" ht="19" x14ac:dyDescent="0.25">
      <c r="A1225" s="2" t="s">
        <v>67</v>
      </c>
      <c r="B1225" s="2">
        <v>18975</v>
      </c>
      <c r="C1225" s="3">
        <v>45415</v>
      </c>
      <c r="D1225" s="2" t="s">
        <v>690</v>
      </c>
      <c r="E1225" s="3">
        <v>45778</v>
      </c>
      <c r="F1225" s="2">
        <v>8.7900000000000006E-2</v>
      </c>
      <c r="G1225" s="2">
        <v>18975</v>
      </c>
      <c r="H1225" s="5">
        <v>45415</v>
      </c>
      <c r="I1225" s="5">
        <v>45778</v>
      </c>
      <c r="J1225" s="9">
        <v>8.7900000000000006E-2</v>
      </c>
      <c r="K1225" s="9">
        <v>8.7900000000000006E-2</v>
      </c>
      <c r="L1225" s="7">
        <f>(1+AVERAGE(J1225:K1225))^(1/365)-1</f>
        <v>2.308464558606893E-4</v>
      </c>
      <c r="M1225" s="7">
        <f>(1+AVERAGE(J1225:K1225))^(7/365)-1</f>
        <v>1.6170447134982169E-3</v>
      </c>
      <c r="N1225" s="7">
        <f>(1+AVERAGE(J1225:K1225))^(1/12)-1</f>
        <v>7.0454727500885994E-3</v>
      </c>
      <c r="O1225" s="7">
        <f>(1+AVERAGE(J1225:K1225))^(1/4)-1</f>
        <v>2.1285684037094299E-2</v>
      </c>
      <c r="P1225" s="7">
        <f>(1+AVERAGE(J1225:K1225))^(1/2)-1</f>
        <v>4.3024448419115568E-2</v>
      </c>
      <c r="Q1225" s="7">
        <f>(1+AVERAGE(J1225:K1225))^(1/1)-1</f>
        <v>8.7900000000000089E-2</v>
      </c>
      <c r="T1225" s="5">
        <f t="shared" si="39"/>
        <v>39576</v>
      </c>
      <c r="U1225" s="9">
        <f>IFERROR(AVERAGEIFS(L:L,$H:$H,"&lt;="&amp;$T1225,$I:$I,"&gt;="&amp;$T1225),"")</f>
        <v>1.4019691317401772E-4</v>
      </c>
      <c r="V1225" s="9">
        <f>IFERROR(AVERAGEIFS(M:M,$H:$H,"&lt;="&amp;$T1225,$I:$I,"&gt;="&amp;$T1225),"")</f>
        <v>9.8179124734110168E-4</v>
      </c>
      <c r="W1225" s="9">
        <f>IFERROR(AVERAGEIFS(N:N,$H:$H,"&lt;="&amp;$T1225,$I:$I,"&gt;="&amp;$T1225),"")</f>
        <v>4.2731277661580691E-3</v>
      </c>
      <c r="X1225" s="9">
        <f>IFERROR(AVERAGEIFS(O:O,$H:$H,"&lt;="&amp;$T1225,$I:$I,"&gt;="&amp;$T1225),"")</f>
        <v>1.2874240186884878E-2</v>
      </c>
      <c r="Y1225" s="9">
        <f>IFERROR(AVERAGEIFS(P:P,$H:$H,"&lt;="&amp;$T1225,$I:$I,"&gt;="&amp;$T1225),"")</f>
        <v>2.5914226434159637E-2</v>
      </c>
      <c r="Z1225" s="9">
        <f>IFERROR(AVERAGEIFS(Q:Q,$H:$H,"&lt;="&amp;$T1225,$I:$I,"&gt;="&amp;$T1225),"")</f>
        <v>5.2499999999999991E-2</v>
      </c>
    </row>
    <row r="1226" spans="1:26" s="2" customFormat="1" ht="19" x14ac:dyDescent="0.25">
      <c r="A1226" s="2" t="s">
        <v>28</v>
      </c>
      <c r="B1226" s="2">
        <v>8283</v>
      </c>
      <c r="C1226" s="3">
        <v>45418</v>
      </c>
      <c r="D1226" s="2" t="s">
        <v>690</v>
      </c>
      <c r="E1226" s="3">
        <v>45781</v>
      </c>
      <c r="F1226" s="2">
        <v>6.9000000000000006E-2</v>
      </c>
      <c r="G1226" s="2">
        <v>8283</v>
      </c>
      <c r="H1226" s="5">
        <v>45418</v>
      </c>
      <c r="I1226" s="5">
        <v>45781</v>
      </c>
      <c r="J1226" s="9">
        <v>6.9000000000000006E-2</v>
      </c>
      <c r="K1226" s="9">
        <v>6.9000000000000006E-2</v>
      </c>
      <c r="L1226" s="7">
        <f>(1+AVERAGE(J1226:K1226))^(1/365)-1</f>
        <v>1.8282118110590773E-4</v>
      </c>
      <c r="M1226" s="7">
        <f>(1+AVERAGE(J1226:K1226))^(7/365)-1</f>
        <v>1.2804503769194842E-3</v>
      </c>
      <c r="N1226" s="7">
        <f>(1+AVERAGE(J1226:K1226))^(1/12)-1</f>
        <v>5.5757898442876375E-3</v>
      </c>
      <c r="O1226" s="7">
        <f>(1+AVERAGE(J1226:K1226))^(1/4)-1</f>
        <v>1.6820811178167583E-2</v>
      </c>
      <c r="P1226" s="7">
        <f>(1+AVERAGE(J1226:K1226))^(1/2)-1</f>
        <v>3.3924562045026585E-2</v>
      </c>
      <c r="Q1226" s="7">
        <f>(1+AVERAGE(J1226:K1226))^(1/1)-1</f>
        <v>6.899999999999995E-2</v>
      </c>
      <c r="T1226" s="5">
        <f t="shared" si="39"/>
        <v>39577</v>
      </c>
      <c r="U1226" s="9">
        <f>IFERROR(AVERAGEIFS(L:L,$H:$H,"&lt;="&amp;$T1226,$I:$I,"&gt;="&amp;$T1226),"")</f>
        <v>1.4019691317401772E-4</v>
      </c>
      <c r="V1226" s="9">
        <f>IFERROR(AVERAGEIFS(M:M,$H:$H,"&lt;="&amp;$T1226,$I:$I,"&gt;="&amp;$T1226),"")</f>
        <v>9.8179124734110168E-4</v>
      </c>
      <c r="W1226" s="9">
        <f>IFERROR(AVERAGEIFS(N:N,$H:$H,"&lt;="&amp;$T1226,$I:$I,"&gt;="&amp;$T1226),"")</f>
        <v>4.2731277661580691E-3</v>
      </c>
      <c r="X1226" s="9">
        <f>IFERROR(AVERAGEIFS(O:O,$H:$H,"&lt;="&amp;$T1226,$I:$I,"&gt;="&amp;$T1226),"")</f>
        <v>1.2874240186884878E-2</v>
      </c>
      <c r="Y1226" s="9">
        <f>IFERROR(AVERAGEIFS(P:P,$H:$H,"&lt;="&amp;$T1226,$I:$I,"&gt;="&amp;$T1226),"")</f>
        <v>2.5914226434159637E-2</v>
      </c>
      <c r="Z1226" s="9">
        <f>IFERROR(AVERAGEIFS(Q:Q,$H:$H,"&lt;="&amp;$T1226,$I:$I,"&gt;="&amp;$T1226),"")</f>
        <v>5.2499999999999991E-2</v>
      </c>
    </row>
    <row r="1227" spans="1:26" s="2" customFormat="1" ht="19" x14ac:dyDescent="0.25">
      <c r="A1227" s="2" t="s">
        <v>159</v>
      </c>
      <c r="B1227" s="2">
        <v>15515</v>
      </c>
      <c r="C1227" s="3">
        <v>45418</v>
      </c>
      <c r="D1227" s="2" t="s">
        <v>690</v>
      </c>
      <c r="E1227" s="3">
        <v>45781</v>
      </c>
      <c r="F1227" s="2">
        <v>6.9400000000000003E-2</v>
      </c>
      <c r="G1227" s="2">
        <v>15515</v>
      </c>
      <c r="H1227" s="5">
        <v>45418</v>
      </c>
      <c r="I1227" s="5">
        <v>45781</v>
      </c>
      <c r="J1227" s="9">
        <v>6.9400000000000003E-2</v>
      </c>
      <c r="K1227" s="9">
        <v>6.9400000000000003E-2</v>
      </c>
      <c r="L1227" s="7">
        <f>(1+AVERAGE(J1227:K1227))^(1/365)-1</f>
        <v>1.8384633200141387E-4</v>
      </c>
      <c r="M1227" s="7">
        <f>(1+AVERAGE(J1227:K1227))^(7/365)-1</f>
        <v>1.2876343304868421E-3</v>
      </c>
      <c r="N1227" s="7">
        <f>(1+AVERAGE(J1227:K1227))^(1/12)-1</f>
        <v>5.6071401210251448E-3</v>
      </c>
      <c r="O1227" s="7">
        <f>(1+AVERAGE(J1227:K1227))^(1/4)-1</f>
        <v>1.691591671268533E-2</v>
      </c>
      <c r="P1227" s="7">
        <f>(1+AVERAGE(J1227:K1227))^(1/2)-1</f>
        <v>3.4117981663601027E-2</v>
      </c>
      <c r="Q1227" s="7">
        <f>(1+AVERAGE(J1227:K1227))^(1/1)-1</f>
        <v>6.9399999999999906E-2</v>
      </c>
      <c r="T1227" s="5">
        <f t="shared" si="39"/>
        <v>39578</v>
      </c>
      <c r="U1227" s="9">
        <f>IFERROR(AVERAGEIFS(L:L,$H:$H,"&lt;="&amp;$T1227,$I:$I,"&gt;="&amp;$T1227),"")</f>
        <v>1.4019691317401772E-4</v>
      </c>
      <c r="V1227" s="9">
        <f>IFERROR(AVERAGEIFS(M:M,$H:$H,"&lt;="&amp;$T1227,$I:$I,"&gt;="&amp;$T1227),"")</f>
        <v>9.8179124734110168E-4</v>
      </c>
      <c r="W1227" s="9">
        <f>IFERROR(AVERAGEIFS(N:N,$H:$H,"&lt;="&amp;$T1227,$I:$I,"&gt;="&amp;$T1227),"")</f>
        <v>4.2731277661580691E-3</v>
      </c>
      <c r="X1227" s="9">
        <f>IFERROR(AVERAGEIFS(O:O,$H:$H,"&lt;="&amp;$T1227,$I:$I,"&gt;="&amp;$T1227),"")</f>
        <v>1.2874240186884878E-2</v>
      </c>
      <c r="Y1227" s="9">
        <f>IFERROR(AVERAGEIFS(P:P,$H:$H,"&lt;="&amp;$T1227,$I:$I,"&gt;="&amp;$T1227),"")</f>
        <v>2.5914226434159637E-2</v>
      </c>
      <c r="Z1227" s="9">
        <f>IFERROR(AVERAGEIFS(Q:Q,$H:$H,"&lt;="&amp;$T1227,$I:$I,"&gt;="&amp;$T1227),"")</f>
        <v>5.2499999999999991E-2</v>
      </c>
    </row>
    <row r="1228" spans="1:26" s="2" customFormat="1" ht="19" x14ac:dyDescent="0.25">
      <c r="A1228" s="2" t="s">
        <v>155</v>
      </c>
      <c r="B1228" s="2">
        <v>26550</v>
      </c>
      <c r="C1228" s="3">
        <v>45420</v>
      </c>
      <c r="D1228" s="2" t="s">
        <v>692</v>
      </c>
      <c r="E1228" s="3">
        <v>45510</v>
      </c>
      <c r="F1228" s="2">
        <v>6.1699999999999998E-2</v>
      </c>
      <c r="G1228" s="2">
        <v>26550</v>
      </c>
      <c r="H1228" s="5">
        <v>45420</v>
      </c>
      <c r="I1228" s="5">
        <v>45510</v>
      </c>
      <c r="J1228" s="9">
        <v>6.1699999999999998E-2</v>
      </c>
      <c r="K1228" s="9">
        <v>6.1699999999999998E-2</v>
      </c>
      <c r="L1228" s="7">
        <f>(1+AVERAGE(J1228:K1228))^(1/365)-1</f>
        <v>1.6404467861685923E-4</v>
      </c>
      <c r="M1228" s="7">
        <f>(1+AVERAGE(J1228:K1228))^(7/365)-1</f>
        <v>1.1488780286412759E-3</v>
      </c>
      <c r="N1228" s="7">
        <f>(1+AVERAGE(J1228:K1228))^(1/12)-1</f>
        <v>5.0017502848112017E-3</v>
      </c>
      <c r="O1228" s="7">
        <f>(1+AVERAGE(J1228:K1228))^(1/4)-1</f>
        <v>1.508042850348601E-2</v>
      </c>
      <c r="P1228" s="7">
        <f>(1+AVERAGE(J1228:K1228))^(1/2)-1</f>
        <v>3.0388276330820974E-2</v>
      </c>
      <c r="Q1228" s="7">
        <f>(1+AVERAGE(J1228:K1228))^(1/1)-1</f>
        <v>6.1700000000000088E-2</v>
      </c>
      <c r="T1228" s="5">
        <f t="shared" si="39"/>
        <v>39579</v>
      </c>
      <c r="U1228" s="9">
        <f>IFERROR(AVERAGEIFS(L:L,$H:$H,"&lt;="&amp;$T1228,$I:$I,"&gt;="&amp;$T1228),"")</f>
        <v>1.4019691317401772E-4</v>
      </c>
      <c r="V1228" s="9">
        <f>IFERROR(AVERAGEIFS(M:M,$H:$H,"&lt;="&amp;$T1228,$I:$I,"&gt;="&amp;$T1228),"")</f>
        <v>9.8179124734110168E-4</v>
      </c>
      <c r="W1228" s="9">
        <f>IFERROR(AVERAGEIFS(N:N,$H:$H,"&lt;="&amp;$T1228,$I:$I,"&gt;="&amp;$T1228),"")</f>
        <v>4.2731277661580691E-3</v>
      </c>
      <c r="X1228" s="9">
        <f>IFERROR(AVERAGEIFS(O:O,$H:$H,"&lt;="&amp;$T1228,$I:$I,"&gt;="&amp;$T1228),"")</f>
        <v>1.2874240186884878E-2</v>
      </c>
      <c r="Y1228" s="9">
        <f>IFERROR(AVERAGEIFS(P:P,$H:$H,"&lt;="&amp;$T1228,$I:$I,"&gt;="&amp;$T1228),"")</f>
        <v>2.5914226434159637E-2</v>
      </c>
      <c r="Z1228" s="9">
        <f>IFERROR(AVERAGEIFS(Q:Q,$H:$H,"&lt;="&amp;$T1228,$I:$I,"&gt;="&amp;$T1228),"")</f>
        <v>5.2499999999999991E-2</v>
      </c>
    </row>
    <row r="1229" spans="1:26" s="2" customFormat="1" ht="19" x14ac:dyDescent="0.25">
      <c r="A1229" s="2" t="s">
        <v>155</v>
      </c>
      <c r="B1229" s="2">
        <v>13860</v>
      </c>
      <c r="C1229" s="3">
        <v>45420</v>
      </c>
      <c r="D1229" s="2" t="s">
        <v>690</v>
      </c>
      <c r="E1229" s="3">
        <v>45783</v>
      </c>
      <c r="F1229" s="2">
        <v>6.7799999999999999E-2</v>
      </c>
      <c r="G1229" s="2">
        <v>13860</v>
      </c>
      <c r="H1229" s="5">
        <v>45420</v>
      </c>
      <c r="I1229" s="5">
        <v>45783</v>
      </c>
      <c r="J1229" s="9">
        <v>6.7799999999999999E-2</v>
      </c>
      <c r="K1229" s="9">
        <v>6.7799999999999999E-2</v>
      </c>
      <c r="L1229" s="7">
        <f>(1+AVERAGE(J1229:K1229))^(1/365)-1</f>
        <v>1.7974343159732342E-4</v>
      </c>
      <c r="M1229" s="7">
        <f>(1+AVERAGE(J1229:K1229))^(7/365)-1</f>
        <v>1.2588826861907876E-3</v>
      </c>
      <c r="N1229" s="7">
        <f>(1+AVERAGE(J1229:K1229))^(1/12)-1</f>
        <v>5.4816744533177086E-3</v>
      </c>
      <c r="O1229" s="7">
        <f>(1+AVERAGE(J1229:K1229))^(1/4)-1</f>
        <v>1.653533434188148E-2</v>
      </c>
      <c r="P1229" s="7">
        <f>(1+AVERAGE(J1229:K1229))^(1/2)-1</f>
        <v>3.334408596556071E-2</v>
      </c>
      <c r="Q1229" s="7">
        <f>(1+AVERAGE(J1229:K1229))^(1/1)-1</f>
        <v>6.7800000000000082E-2</v>
      </c>
      <c r="T1229" s="5">
        <f t="shared" si="39"/>
        <v>39580</v>
      </c>
      <c r="U1229" s="9">
        <f>IFERROR(AVERAGEIFS(L:L,$H:$H,"&lt;="&amp;$T1229,$I:$I,"&gt;="&amp;$T1229),"")</f>
        <v>1.4019691317401772E-4</v>
      </c>
      <c r="V1229" s="9">
        <f>IFERROR(AVERAGEIFS(M:M,$H:$H,"&lt;="&amp;$T1229,$I:$I,"&gt;="&amp;$T1229),"")</f>
        <v>9.8179124734110168E-4</v>
      </c>
      <c r="W1229" s="9">
        <f>IFERROR(AVERAGEIFS(N:N,$H:$H,"&lt;="&amp;$T1229,$I:$I,"&gt;="&amp;$T1229),"")</f>
        <v>4.2731277661580691E-3</v>
      </c>
      <c r="X1229" s="9">
        <f>IFERROR(AVERAGEIFS(O:O,$H:$H,"&lt;="&amp;$T1229,$I:$I,"&gt;="&amp;$T1229),"")</f>
        <v>1.2874240186884878E-2</v>
      </c>
      <c r="Y1229" s="9">
        <f>IFERROR(AVERAGEIFS(P:P,$H:$H,"&lt;="&amp;$T1229,$I:$I,"&gt;="&amp;$T1229),"")</f>
        <v>2.5914226434159637E-2</v>
      </c>
      <c r="Z1229" s="9">
        <f>IFERROR(AVERAGEIFS(Q:Q,$H:$H,"&lt;="&amp;$T1229,$I:$I,"&gt;="&amp;$T1229),"")</f>
        <v>5.2499999999999991E-2</v>
      </c>
    </row>
    <row r="1230" spans="1:26" s="2" customFormat="1" ht="19" x14ac:dyDescent="0.25">
      <c r="A1230" s="2" t="s">
        <v>27</v>
      </c>
      <c r="B1230" s="2">
        <v>15387</v>
      </c>
      <c r="C1230" s="3">
        <v>45422</v>
      </c>
      <c r="D1230" s="2" t="s">
        <v>690</v>
      </c>
      <c r="E1230" s="3">
        <v>45785</v>
      </c>
      <c r="F1230" s="2">
        <v>8.4099999999999994E-2</v>
      </c>
      <c r="G1230" s="2">
        <v>15387</v>
      </c>
      <c r="H1230" s="5">
        <v>45422</v>
      </c>
      <c r="I1230" s="5">
        <v>45785</v>
      </c>
      <c r="J1230" s="9">
        <v>8.4099999999999994E-2</v>
      </c>
      <c r="K1230" s="9">
        <v>8.4099999999999994E-2</v>
      </c>
      <c r="L1230" s="7">
        <f>(1+AVERAGE(J1230:K1230))^(1/365)-1</f>
        <v>2.2125776069681358E-4</v>
      </c>
      <c r="M1230" s="7">
        <f>(1+AVERAGE(J1230:K1230))^(7/365)-1</f>
        <v>1.5498327590006689E-3</v>
      </c>
      <c r="N1230" s="7">
        <f>(1+AVERAGE(J1230:K1230))^(1/12)-1</f>
        <v>6.7518709368770136E-3</v>
      </c>
      <c r="O1230" s="7">
        <f>(1+AVERAGE(J1230:K1230))^(1/4)-1</f>
        <v>2.0392683896755193E-2</v>
      </c>
      <c r="P1230" s="7">
        <f>(1+AVERAGE(J1230:K1230))^(1/2)-1</f>
        <v>4.1201229350023461E-2</v>
      </c>
      <c r="Q1230" s="7">
        <f>(1+AVERAGE(J1230:K1230))^(1/1)-1</f>
        <v>8.4100000000000064E-2</v>
      </c>
      <c r="T1230" s="5">
        <f t="shared" si="39"/>
        <v>39581</v>
      </c>
      <c r="U1230" s="9">
        <f>IFERROR(AVERAGEIFS(L:L,$H:$H,"&lt;="&amp;$T1230,$I:$I,"&gt;="&amp;$T1230),"")</f>
        <v>1.4019691317401772E-4</v>
      </c>
      <c r="V1230" s="9">
        <f>IFERROR(AVERAGEIFS(M:M,$H:$H,"&lt;="&amp;$T1230,$I:$I,"&gt;="&amp;$T1230),"")</f>
        <v>9.8179124734110168E-4</v>
      </c>
      <c r="W1230" s="9">
        <f>IFERROR(AVERAGEIFS(N:N,$H:$H,"&lt;="&amp;$T1230,$I:$I,"&gt;="&amp;$T1230),"")</f>
        <v>4.2731277661580691E-3</v>
      </c>
      <c r="X1230" s="9">
        <f>IFERROR(AVERAGEIFS(O:O,$H:$H,"&lt;="&amp;$T1230,$I:$I,"&gt;="&amp;$T1230),"")</f>
        <v>1.2874240186884878E-2</v>
      </c>
      <c r="Y1230" s="9">
        <f>IFERROR(AVERAGEIFS(P:P,$H:$H,"&lt;="&amp;$T1230,$I:$I,"&gt;="&amp;$T1230),"")</f>
        <v>2.5914226434159637E-2</v>
      </c>
      <c r="Z1230" s="9">
        <f>IFERROR(AVERAGEIFS(Q:Q,$H:$H,"&lt;="&amp;$T1230,$I:$I,"&gt;="&amp;$T1230),"")</f>
        <v>5.2499999999999991E-2</v>
      </c>
    </row>
    <row r="1231" spans="1:26" s="2" customFormat="1" ht="19" x14ac:dyDescent="0.25">
      <c r="A1231" s="2" t="s">
        <v>156</v>
      </c>
      <c r="B1231" s="2">
        <v>17700</v>
      </c>
      <c r="C1231" s="3">
        <v>45425</v>
      </c>
      <c r="D1231" s="2" t="s">
        <v>692</v>
      </c>
      <c r="E1231" s="3">
        <v>45515</v>
      </c>
      <c r="F1231" s="2">
        <v>6.4899999999999999E-2</v>
      </c>
      <c r="G1231" s="2">
        <v>17700</v>
      </c>
      <c r="H1231" s="5">
        <v>45425</v>
      </c>
      <c r="I1231" s="5">
        <v>45515</v>
      </c>
      <c r="J1231" s="9">
        <v>6.4899999999999999E-2</v>
      </c>
      <c r="K1231" s="9">
        <v>6.4899999999999999E-2</v>
      </c>
      <c r="L1231" s="7">
        <f>(1+AVERAGE(J1231:K1231))^(1/365)-1</f>
        <v>1.7229127342099915E-4</v>
      </c>
      <c r="M1231" s="7">
        <f>(1+AVERAGE(J1231:K1231))^(7/365)-1</f>
        <v>1.2066624629207823E-3</v>
      </c>
      <c r="N1231" s="7">
        <f>(1+AVERAGE(J1231:K1231))^(1/12)-1</f>
        <v>5.2538280408596094E-3</v>
      </c>
      <c r="O1231" s="7">
        <f>(1+AVERAGE(J1231:K1231))^(1/4)-1</f>
        <v>1.5844437269714184E-2</v>
      </c>
      <c r="P1231" s="7">
        <f>(1+AVERAGE(J1231:K1231))^(1/2)-1</f>
        <v>3.1939920731822502E-2</v>
      </c>
      <c r="Q1231" s="7">
        <f>(1+AVERAGE(J1231:K1231))^(1/1)-1</f>
        <v>6.4899999999999958E-2</v>
      </c>
      <c r="T1231" s="5">
        <f t="shared" si="39"/>
        <v>39582</v>
      </c>
      <c r="U1231" s="9">
        <f>IFERROR(AVERAGEIFS(L:L,$H:$H,"&lt;="&amp;$T1231,$I:$I,"&gt;="&amp;$T1231),"")</f>
        <v>1.4019691317401772E-4</v>
      </c>
      <c r="V1231" s="9">
        <f>IFERROR(AVERAGEIFS(M:M,$H:$H,"&lt;="&amp;$T1231,$I:$I,"&gt;="&amp;$T1231),"")</f>
        <v>9.8179124734110168E-4</v>
      </c>
      <c r="W1231" s="9">
        <f>IFERROR(AVERAGEIFS(N:N,$H:$H,"&lt;="&amp;$T1231,$I:$I,"&gt;="&amp;$T1231),"")</f>
        <v>4.2731277661580691E-3</v>
      </c>
      <c r="X1231" s="9">
        <f>IFERROR(AVERAGEIFS(O:O,$H:$H,"&lt;="&amp;$T1231,$I:$I,"&gt;="&amp;$T1231),"")</f>
        <v>1.2874240186884878E-2</v>
      </c>
      <c r="Y1231" s="9">
        <f>IFERROR(AVERAGEIFS(P:P,$H:$H,"&lt;="&amp;$T1231,$I:$I,"&gt;="&amp;$T1231),"")</f>
        <v>2.5914226434159637E-2</v>
      </c>
      <c r="Z1231" s="9">
        <f>IFERROR(AVERAGEIFS(Q:Q,$H:$H,"&lt;="&amp;$T1231,$I:$I,"&gt;="&amp;$T1231),"")</f>
        <v>5.2499999999999991E-2</v>
      </c>
    </row>
    <row r="1232" spans="1:26" s="2" customFormat="1" ht="19" x14ac:dyDescent="0.25">
      <c r="A1232" s="2" t="s">
        <v>157</v>
      </c>
      <c r="B1232" s="2">
        <v>4200</v>
      </c>
      <c r="C1232" s="3">
        <v>45426</v>
      </c>
      <c r="D1232" s="2" t="s">
        <v>692</v>
      </c>
      <c r="E1232" s="3">
        <v>45516</v>
      </c>
      <c r="F1232" s="2">
        <v>8.5800000000000001E-2</v>
      </c>
      <c r="G1232" s="2">
        <v>4200</v>
      </c>
      <c r="H1232" s="5">
        <v>45426</v>
      </c>
      <c r="I1232" s="5">
        <v>45516</v>
      </c>
      <c r="J1232" s="9">
        <v>8.5800000000000001E-2</v>
      </c>
      <c r="K1232" s="9">
        <v>8.5800000000000001E-2</v>
      </c>
      <c r="L1232" s="7">
        <f>(1+AVERAGE(J1232:K1232))^(1/365)-1</f>
        <v>2.2555157673864734E-4</v>
      </c>
      <c r="M1232" s="7">
        <f>(1+AVERAGE(J1232:K1232))^(7/365)-1</f>
        <v>1.5799297826619707E-3</v>
      </c>
      <c r="N1232" s="7">
        <f>(1+AVERAGE(J1232:K1232))^(1/12)-1</f>
        <v>6.8833355414870123E-3</v>
      </c>
      <c r="O1232" s="7">
        <f>(1+AVERAGE(J1232:K1232))^(1/4)-1</f>
        <v>2.0792473683550305E-2</v>
      </c>
      <c r="P1232" s="7">
        <f>(1+AVERAGE(J1232:K1232))^(1/2)-1</f>
        <v>4.2017274328981502E-2</v>
      </c>
      <c r="Q1232" s="7">
        <f>(1+AVERAGE(J1232:K1232))^(1/1)-1</f>
        <v>8.5800000000000098E-2</v>
      </c>
      <c r="T1232" s="5">
        <f t="shared" si="39"/>
        <v>39583</v>
      </c>
      <c r="U1232" s="9">
        <f>IFERROR(AVERAGEIFS(L:L,$H:$H,"&lt;="&amp;$T1232,$I:$I,"&gt;="&amp;$T1232),"")</f>
        <v>1.4019691317401772E-4</v>
      </c>
      <c r="V1232" s="9">
        <f>IFERROR(AVERAGEIFS(M:M,$H:$H,"&lt;="&amp;$T1232,$I:$I,"&gt;="&amp;$T1232),"")</f>
        <v>9.8179124734110168E-4</v>
      </c>
      <c r="W1232" s="9">
        <f>IFERROR(AVERAGEIFS(N:N,$H:$H,"&lt;="&amp;$T1232,$I:$I,"&gt;="&amp;$T1232),"")</f>
        <v>4.2731277661580691E-3</v>
      </c>
      <c r="X1232" s="9">
        <f>IFERROR(AVERAGEIFS(O:O,$H:$H,"&lt;="&amp;$T1232,$I:$I,"&gt;="&amp;$T1232),"")</f>
        <v>1.2874240186884878E-2</v>
      </c>
      <c r="Y1232" s="9">
        <f>IFERROR(AVERAGEIFS(P:P,$H:$H,"&lt;="&amp;$T1232,$I:$I,"&gt;="&amp;$T1232),"")</f>
        <v>2.5914226434159637E-2</v>
      </c>
      <c r="Z1232" s="9">
        <f>IFERROR(AVERAGEIFS(Q:Q,$H:$H,"&lt;="&amp;$T1232,$I:$I,"&gt;="&amp;$T1232),"")</f>
        <v>5.2499999999999991E-2</v>
      </c>
    </row>
    <row r="1233" spans="1:26" s="2" customFormat="1" ht="19" x14ac:dyDescent="0.25">
      <c r="A1233" s="2" t="s">
        <v>157</v>
      </c>
      <c r="B1233" s="2">
        <v>5377</v>
      </c>
      <c r="C1233" s="3">
        <v>45426</v>
      </c>
      <c r="D1233" s="2" t="s">
        <v>690</v>
      </c>
      <c r="E1233" s="3">
        <v>45789</v>
      </c>
      <c r="F1233" s="2">
        <v>8.8900000000000007E-2</v>
      </c>
      <c r="G1233" s="2">
        <v>5377</v>
      </c>
      <c r="H1233" s="5">
        <v>45426</v>
      </c>
      <c r="I1233" s="5">
        <v>45789</v>
      </c>
      <c r="J1233" s="9">
        <v>8.8900000000000007E-2</v>
      </c>
      <c r="K1233" s="9">
        <v>8.8900000000000007E-2</v>
      </c>
      <c r="L1233" s="7">
        <f>(1+AVERAGE(J1233:K1233))^(1/365)-1</f>
        <v>2.3336424539155409E-4</v>
      </c>
      <c r="M1233" s="7">
        <f>(1+AVERAGE(J1233:K1233))^(7/365)-1</f>
        <v>1.6346937989419885E-3</v>
      </c>
      <c r="N1233" s="7">
        <f>(1+AVERAGE(J1233:K1233))^(1/12)-1</f>
        <v>7.1225801322394311E-3</v>
      </c>
      <c r="O1233" s="7">
        <f>(1+AVERAGE(J1233:K1233))^(1/4)-1</f>
        <v>2.1520295176603588E-2</v>
      </c>
      <c r="P1233" s="7">
        <f>(1+AVERAGE(J1233:K1233))^(1/2)-1</f>
        <v>4.3503713457695437E-2</v>
      </c>
      <c r="Q1233" s="7">
        <f>(1+AVERAGE(J1233:K1233))^(1/1)-1</f>
        <v>8.8899999999999979E-2</v>
      </c>
      <c r="T1233" s="5">
        <f t="shared" si="39"/>
        <v>39584</v>
      </c>
      <c r="U1233" s="9">
        <f>IFERROR(AVERAGEIFS(L:L,$H:$H,"&lt;="&amp;$T1233,$I:$I,"&gt;="&amp;$T1233),"")</f>
        <v>1.4019691317401772E-4</v>
      </c>
      <c r="V1233" s="9">
        <f>IFERROR(AVERAGEIFS(M:M,$H:$H,"&lt;="&amp;$T1233,$I:$I,"&gt;="&amp;$T1233),"")</f>
        <v>9.8179124734110168E-4</v>
      </c>
      <c r="W1233" s="9">
        <f>IFERROR(AVERAGEIFS(N:N,$H:$H,"&lt;="&amp;$T1233,$I:$I,"&gt;="&amp;$T1233),"")</f>
        <v>4.2731277661580691E-3</v>
      </c>
      <c r="X1233" s="9">
        <f>IFERROR(AVERAGEIFS(O:O,$H:$H,"&lt;="&amp;$T1233,$I:$I,"&gt;="&amp;$T1233),"")</f>
        <v>1.2874240186884878E-2</v>
      </c>
      <c r="Y1233" s="9">
        <f>IFERROR(AVERAGEIFS(P:P,$H:$H,"&lt;="&amp;$T1233,$I:$I,"&gt;="&amp;$T1233),"")</f>
        <v>2.5914226434159637E-2</v>
      </c>
      <c r="Z1233" s="9">
        <f>IFERROR(AVERAGEIFS(Q:Q,$H:$H,"&lt;="&amp;$T1233,$I:$I,"&gt;="&amp;$T1233),"")</f>
        <v>5.2499999999999991E-2</v>
      </c>
    </row>
    <row r="1234" spans="1:26" s="2" customFormat="1" ht="19" x14ac:dyDescent="0.25">
      <c r="A1234" s="2" t="s">
        <v>155</v>
      </c>
      <c r="B1234" s="2">
        <v>27000</v>
      </c>
      <c r="C1234" s="3">
        <v>45427</v>
      </c>
      <c r="D1234" s="2" t="s">
        <v>692</v>
      </c>
      <c r="E1234" s="3">
        <v>45517</v>
      </c>
      <c r="F1234" s="2">
        <v>6.4699999999999994E-2</v>
      </c>
      <c r="G1234" s="2">
        <v>27000</v>
      </c>
      <c r="H1234" s="5">
        <v>45427</v>
      </c>
      <c r="I1234" s="5">
        <v>45517</v>
      </c>
      <c r="J1234" s="9">
        <v>6.4699999999999994E-2</v>
      </c>
      <c r="K1234" s="9">
        <v>6.4699999999999994E-2</v>
      </c>
      <c r="L1234" s="7">
        <f>(1+AVERAGE(J1234:K1234))^(1/365)-1</f>
        <v>1.7177658571232435E-4</v>
      </c>
      <c r="M1234" s="7">
        <f>(1+AVERAGE(J1234:K1234))^(7/365)-1</f>
        <v>1.203055928522323E-3</v>
      </c>
      <c r="N1234" s="7">
        <f>(1+AVERAGE(J1234:K1234))^(1/12)-1</f>
        <v>5.2380935372950965E-3</v>
      </c>
      <c r="O1234" s="7">
        <f>(1+AVERAGE(J1234:K1234))^(1/4)-1</f>
        <v>1.579673720444208E-2</v>
      </c>
      <c r="P1234" s="7">
        <f>(1+AVERAGE(J1234:K1234))^(1/2)-1</f>
        <v>3.1843011315190406E-2</v>
      </c>
      <c r="Q1234" s="7">
        <f>(1+AVERAGE(J1234:K1234))^(1/1)-1</f>
        <v>6.469999999999998E-2</v>
      </c>
      <c r="T1234" s="5">
        <f t="shared" si="39"/>
        <v>39585</v>
      </c>
      <c r="U1234" s="9">
        <f>IFERROR(AVERAGEIFS(L:L,$H:$H,"&lt;="&amp;$T1234,$I:$I,"&gt;="&amp;$T1234),"")</f>
        <v>1.4019691317401772E-4</v>
      </c>
      <c r="V1234" s="9">
        <f>IFERROR(AVERAGEIFS(M:M,$H:$H,"&lt;="&amp;$T1234,$I:$I,"&gt;="&amp;$T1234),"")</f>
        <v>9.8179124734110168E-4</v>
      </c>
      <c r="W1234" s="9">
        <f>IFERROR(AVERAGEIFS(N:N,$H:$H,"&lt;="&amp;$T1234,$I:$I,"&gt;="&amp;$T1234),"")</f>
        <v>4.2731277661580691E-3</v>
      </c>
      <c r="X1234" s="9">
        <f>IFERROR(AVERAGEIFS(O:O,$H:$H,"&lt;="&amp;$T1234,$I:$I,"&gt;="&amp;$T1234),"")</f>
        <v>1.2874240186884878E-2</v>
      </c>
      <c r="Y1234" s="9">
        <f>IFERROR(AVERAGEIFS(P:P,$H:$H,"&lt;="&amp;$T1234,$I:$I,"&gt;="&amp;$T1234),"")</f>
        <v>2.5914226434159637E-2</v>
      </c>
      <c r="Z1234" s="9">
        <f>IFERROR(AVERAGEIFS(Q:Q,$H:$H,"&lt;="&amp;$T1234,$I:$I,"&gt;="&amp;$T1234),"")</f>
        <v>5.2499999999999991E-2</v>
      </c>
    </row>
    <row r="1235" spans="1:26" s="2" customFormat="1" ht="19" x14ac:dyDescent="0.25">
      <c r="A1235" s="2" t="s">
        <v>155</v>
      </c>
      <c r="B1235" s="2">
        <v>10270</v>
      </c>
      <c r="C1235" s="3">
        <v>45427</v>
      </c>
      <c r="D1235" s="2" t="s">
        <v>690</v>
      </c>
      <c r="E1235" s="3">
        <v>45783</v>
      </c>
      <c r="F1235" s="2">
        <v>6.7900000000000002E-2</v>
      </c>
      <c r="G1235" s="2">
        <v>10270</v>
      </c>
      <c r="H1235" s="5">
        <v>45427</v>
      </c>
      <c r="I1235" s="5">
        <v>45783</v>
      </c>
      <c r="J1235" s="9">
        <v>6.7900000000000002E-2</v>
      </c>
      <c r="K1235" s="9">
        <v>6.7900000000000002E-2</v>
      </c>
      <c r="L1235" s="7">
        <f>(1+AVERAGE(J1235:K1235))^(1/365)-1</f>
        <v>1.800000424347914E-4</v>
      </c>
      <c r="M1235" s="7">
        <f>(1+AVERAGE(J1235:K1235))^(7/365)-1</f>
        <v>1.260680901520983E-3</v>
      </c>
      <c r="N1235" s="7">
        <f>(1+AVERAGE(J1235:K1235))^(1/12)-1</f>
        <v>5.4895211046772641E-3</v>
      </c>
      <c r="O1235" s="7">
        <f>(1+AVERAGE(J1235:K1235))^(1/4)-1</f>
        <v>1.6559133265758863E-2</v>
      </c>
      <c r="P1235" s="7">
        <f>(1+AVERAGE(J1235:K1235))^(1/2)-1</f>
        <v>3.3392471426030967E-2</v>
      </c>
      <c r="Q1235" s="7">
        <f>(1+AVERAGE(J1235:K1235))^(1/1)-1</f>
        <v>6.7900000000000071E-2</v>
      </c>
      <c r="T1235" s="5">
        <f t="shared" si="39"/>
        <v>39586</v>
      </c>
      <c r="U1235" s="9">
        <f>IFERROR(AVERAGEIFS(L:L,$H:$H,"&lt;="&amp;$T1235,$I:$I,"&gt;="&amp;$T1235),"")</f>
        <v>1.4019691317401772E-4</v>
      </c>
      <c r="V1235" s="9">
        <f>IFERROR(AVERAGEIFS(M:M,$H:$H,"&lt;="&amp;$T1235,$I:$I,"&gt;="&amp;$T1235),"")</f>
        <v>9.8179124734110168E-4</v>
      </c>
      <c r="W1235" s="9">
        <f>IFERROR(AVERAGEIFS(N:N,$H:$H,"&lt;="&amp;$T1235,$I:$I,"&gt;="&amp;$T1235),"")</f>
        <v>4.2731277661580691E-3</v>
      </c>
      <c r="X1235" s="9">
        <f>IFERROR(AVERAGEIFS(O:O,$H:$H,"&lt;="&amp;$T1235,$I:$I,"&gt;="&amp;$T1235),"")</f>
        <v>1.2874240186884878E-2</v>
      </c>
      <c r="Y1235" s="9">
        <f>IFERROR(AVERAGEIFS(P:P,$H:$H,"&lt;="&amp;$T1235,$I:$I,"&gt;="&amp;$T1235),"")</f>
        <v>2.5914226434159637E-2</v>
      </c>
      <c r="Z1235" s="9">
        <f>IFERROR(AVERAGEIFS(Q:Q,$H:$H,"&lt;="&amp;$T1235,$I:$I,"&gt;="&amp;$T1235),"")</f>
        <v>5.2499999999999991E-2</v>
      </c>
    </row>
    <row r="1236" spans="1:26" s="2" customFormat="1" ht="19" x14ac:dyDescent="0.25">
      <c r="A1236" s="2" t="s">
        <v>67</v>
      </c>
      <c r="B1236" s="2">
        <v>21055</v>
      </c>
      <c r="C1236" s="3">
        <v>45428</v>
      </c>
      <c r="D1236" s="2" t="s">
        <v>690</v>
      </c>
      <c r="E1236" s="3">
        <v>45791</v>
      </c>
      <c r="F1236" s="2">
        <v>8.5699999999999998E-2</v>
      </c>
      <c r="G1236" s="2">
        <v>21055</v>
      </c>
      <c r="H1236" s="5">
        <v>45428</v>
      </c>
      <c r="I1236" s="5">
        <v>45791</v>
      </c>
      <c r="J1236" s="9">
        <v>8.5699999999999998E-2</v>
      </c>
      <c r="K1236" s="9">
        <v>8.5699999999999998E-2</v>
      </c>
      <c r="L1236" s="7">
        <f>(1+AVERAGE(J1236:K1236))^(1/365)-1</f>
        <v>2.2529918496960732E-4</v>
      </c>
      <c r="M1236" s="7">
        <f>(1+AVERAGE(J1236:K1236))^(7/365)-1</f>
        <v>1.5781606493194822E-3</v>
      </c>
      <c r="N1236" s="7">
        <f>(1+AVERAGE(J1236:K1236))^(1/12)-1</f>
        <v>6.8756075541336337E-3</v>
      </c>
      <c r="O1236" s="7">
        <f>(1+AVERAGE(J1236:K1236))^(1/4)-1</f>
        <v>2.0768969637445345E-2</v>
      </c>
      <c r="P1236" s="7">
        <f>(1+AVERAGE(J1236:K1236))^(1/2)-1</f>
        <v>4.1969289374691687E-2</v>
      </c>
      <c r="Q1236" s="7">
        <f>(1+AVERAGE(J1236:K1236))^(1/1)-1</f>
        <v>8.5700000000000109E-2</v>
      </c>
      <c r="T1236" s="5">
        <f t="shared" si="39"/>
        <v>39587</v>
      </c>
      <c r="U1236" s="9">
        <f>IFERROR(AVERAGEIFS(L:L,$H:$H,"&lt;="&amp;$T1236,$I:$I,"&gt;="&amp;$T1236),"")</f>
        <v>1.4019691317401772E-4</v>
      </c>
      <c r="V1236" s="9">
        <f>IFERROR(AVERAGEIFS(M:M,$H:$H,"&lt;="&amp;$T1236,$I:$I,"&gt;="&amp;$T1236),"")</f>
        <v>9.8179124734110168E-4</v>
      </c>
      <c r="W1236" s="9">
        <f>IFERROR(AVERAGEIFS(N:N,$H:$H,"&lt;="&amp;$T1236,$I:$I,"&gt;="&amp;$T1236),"")</f>
        <v>4.2731277661580691E-3</v>
      </c>
      <c r="X1236" s="9">
        <f>IFERROR(AVERAGEIFS(O:O,$H:$H,"&lt;="&amp;$T1236,$I:$I,"&gt;="&amp;$T1236),"")</f>
        <v>1.2874240186884878E-2</v>
      </c>
      <c r="Y1236" s="9">
        <f>IFERROR(AVERAGEIFS(P:P,$H:$H,"&lt;="&amp;$T1236,$I:$I,"&gt;="&amp;$T1236),"")</f>
        <v>2.5914226434159637E-2</v>
      </c>
      <c r="Z1236" s="9">
        <f>IFERROR(AVERAGEIFS(Q:Q,$H:$H,"&lt;="&amp;$T1236,$I:$I,"&gt;="&amp;$T1236),"")</f>
        <v>5.2499999999999991E-2</v>
      </c>
    </row>
    <row r="1237" spans="1:26" s="2" customFormat="1" ht="19" x14ac:dyDescent="0.25">
      <c r="A1237" s="2" t="s">
        <v>157</v>
      </c>
      <c r="B1237" s="2">
        <v>3544</v>
      </c>
      <c r="C1237" s="3">
        <v>45434</v>
      </c>
      <c r="D1237" s="2" t="s">
        <v>692</v>
      </c>
      <c r="E1237" s="3">
        <v>45524</v>
      </c>
      <c r="F1237" s="2">
        <v>8.9200000000000002E-2</v>
      </c>
      <c r="G1237" s="2">
        <v>3544</v>
      </c>
      <c r="H1237" s="5">
        <v>45434</v>
      </c>
      <c r="I1237" s="5">
        <v>45524</v>
      </c>
      <c r="J1237" s="9">
        <v>8.9200000000000002E-2</v>
      </c>
      <c r="K1237" s="9">
        <v>8.9200000000000002E-2</v>
      </c>
      <c r="L1237" s="7">
        <f>(1+AVERAGE(J1237:K1237))^(1/365)-1</f>
        <v>2.3411913261406347E-4</v>
      </c>
      <c r="M1237" s="7">
        <f>(1+AVERAGE(J1237:K1237))^(7/365)-1</f>
        <v>1.6399854246744727E-3</v>
      </c>
      <c r="N1237" s="7">
        <f>(1+AVERAGE(J1237:K1237))^(1/12)-1</f>
        <v>7.1456996893357605E-3</v>
      </c>
      <c r="O1237" s="7">
        <f>(1+AVERAGE(J1237:K1237))^(1/4)-1</f>
        <v>2.1590647006901609E-2</v>
      </c>
      <c r="P1237" s="7">
        <f>(1+AVERAGE(J1237:K1237))^(1/2)-1</f>
        <v>4.3647450051979897E-2</v>
      </c>
      <c r="Q1237" s="7">
        <f>(1+AVERAGE(J1237:K1237))^(1/1)-1</f>
        <v>8.9199999999999946E-2</v>
      </c>
      <c r="T1237" s="5">
        <f t="shared" si="39"/>
        <v>39588</v>
      </c>
      <c r="U1237" s="9">
        <f>IFERROR(AVERAGEIFS(L:L,$H:$H,"&lt;="&amp;$T1237,$I:$I,"&gt;="&amp;$T1237),"")</f>
        <v>1.4019691317401772E-4</v>
      </c>
      <c r="V1237" s="9">
        <f>IFERROR(AVERAGEIFS(M:M,$H:$H,"&lt;="&amp;$T1237,$I:$I,"&gt;="&amp;$T1237),"")</f>
        <v>9.8179124734110168E-4</v>
      </c>
      <c r="W1237" s="9">
        <f>IFERROR(AVERAGEIFS(N:N,$H:$H,"&lt;="&amp;$T1237,$I:$I,"&gt;="&amp;$T1237),"")</f>
        <v>4.2731277661580691E-3</v>
      </c>
      <c r="X1237" s="9">
        <f>IFERROR(AVERAGEIFS(O:O,$H:$H,"&lt;="&amp;$T1237,$I:$I,"&gt;="&amp;$T1237),"")</f>
        <v>1.2874240186884878E-2</v>
      </c>
      <c r="Y1237" s="9">
        <f>IFERROR(AVERAGEIFS(P:P,$H:$H,"&lt;="&amp;$T1237,$I:$I,"&gt;="&amp;$T1237),"")</f>
        <v>2.5914226434159637E-2</v>
      </c>
      <c r="Z1237" s="9">
        <f>IFERROR(AVERAGEIFS(Q:Q,$H:$H,"&lt;="&amp;$T1237,$I:$I,"&gt;="&amp;$T1237),"")</f>
        <v>5.2499999999999991E-2</v>
      </c>
    </row>
    <row r="1238" spans="1:26" s="2" customFormat="1" ht="19" x14ac:dyDescent="0.25">
      <c r="A1238" s="2" t="s">
        <v>157</v>
      </c>
      <c r="B1238" s="2">
        <v>2716</v>
      </c>
      <c r="C1238" s="3">
        <v>45434</v>
      </c>
      <c r="D1238" s="2" t="s">
        <v>690</v>
      </c>
      <c r="E1238" s="3">
        <v>45797</v>
      </c>
      <c r="F1238" s="2">
        <v>8.9599999999999999E-2</v>
      </c>
      <c r="G1238" s="2">
        <v>2716</v>
      </c>
      <c r="H1238" s="5">
        <v>45434</v>
      </c>
      <c r="I1238" s="5">
        <v>45797</v>
      </c>
      <c r="J1238" s="9">
        <v>8.9599999999999999E-2</v>
      </c>
      <c r="K1238" s="9">
        <v>8.9599999999999999E-2</v>
      </c>
      <c r="L1238" s="7">
        <f>(1+AVERAGE(J1238:K1238))^(1/365)-1</f>
        <v>2.3512532643055195E-4</v>
      </c>
      <c r="M1238" s="7">
        <f>(1+AVERAGE(J1238:K1238))^(7/365)-1</f>
        <v>1.6470387023748145E-3</v>
      </c>
      <c r="N1238" s="7">
        <f>(1+AVERAGE(J1238:K1238))^(1/12)-1</f>
        <v>7.1765166870538799E-3</v>
      </c>
      <c r="O1238" s="7">
        <f>(1+AVERAGE(J1238:K1238))^(1/4)-1</f>
        <v>2.1684426844214455E-2</v>
      </c>
      <c r="P1238" s="7">
        <f>(1+AVERAGE(J1238:K1238))^(1/2)-1</f>
        <v>4.3839068055991026E-2</v>
      </c>
      <c r="Q1238" s="7">
        <f>(1+AVERAGE(J1238:K1238))^(1/1)-1</f>
        <v>8.9599999999999902E-2</v>
      </c>
      <c r="T1238" s="5">
        <f t="shared" si="39"/>
        <v>39589</v>
      </c>
      <c r="U1238" s="9">
        <f>IFERROR(AVERAGEIFS(L:L,$H:$H,"&lt;="&amp;$T1238,$I:$I,"&gt;="&amp;$T1238),"")</f>
        <v>1.4019691317401772E-4</v>
      </c>
      <c r="V1238" s="9">
        <f>IFERROR(AVERAGEIFS(M:M,$H:$H,"&lt;="&amp;$T1238,$I:$I,"&gt;="&amp;$T1238),"")</f>
        <v>9.8179124734110168E-4</v>
      </c>
      <c r="W1238" s="9">
        <f>IFERROR(AVERAGEIFS(N:N,$H:$H,"&lt;="&amp;$T1238,$I:$I,"&gt;="&amp;$T1238),"")</f>
        <v>4.2731277661580691E-3</v>
      </c>
      <c r="X1238" s="9">
        <f>IFERROR(AVERAGEIFS(O:O,$H:$H,"&lt;="&amp;$T1238,$I:$I,"&gt;="&amp;$T1238),"")</f>
        <v>1.2874240186884878E-2</v>
      </c>
      <c r="Y1238" s="9">
        <f>IFERROR(AVERAGEIFS(P:P,$H:$H,"&lt;="&amp;$T1238,$I:$I,"&gt;="&amp;$T1238),"")</f>
        <v>2.5914226434159637E-2</v>
      </c>
      <c r="Z1238" s="9">
        <f>IFERROR(AVERAGEIFS(Q:Q,$H:$H,"&lt;="&amp;$T1238,$I:$I,"&gt;="&amp;$T1238),"")</f>
        <v>5.2499999999999991E-2</v>
      </c>
    </row>
    <row r="1239" spans="1:26" s="2" customFormat="1" ht="19" x14ac:dyDescent="0.25">
      <c r="A1239" s="2" t="s">
        <v>156</v>
      </c>
      <c r="B1239" s="2">
        <v>9800</v>
      </c>
      <c r="C1239" s="3">
        <v>45439</v>
      </c>
      <c r="D1239" s="2" t="s">
        <v>691</v>
      </c>
      <c r="E1239" s="3">
        <v>45620</v>
      </c>
      <c r="F1239" s="2">
        <v>6.6799999999999998E-2</v>
      </c>
      <c r="G1239" s="2">
        <v>9800</v>
      </c>
      <c r="H1239" s="5">
        <v>45439</v>
      </c>
      <c r="I1239" s="5">
        <v>45620</v>
      </c>
      <c r="J1239" s="9">
        <v>6.6799999999999998E-2</v>
      </c>
      <c r="K1239" s="9">
        <v>6.6799999999999998E-2</v>
      </c>
      <c r="L1239" s="7">
        <f>(1+AVERAGE(J1239:K1239))^(1/365)-1</f>
        <v>1.7717600429589808E-4</v>
      </c>
      <c r="M1239" s="7">
        <f>(1+AVERAGE(J1239:K1239))^(7/365)-1</f>
        <v>1.2408914428356788E-3</v>
      </c>
      <c r="N1239" s="7">
        <f>(1+AVERAGE(J1239:K1239))^(1/12)-1</f>
        <v>5.4031708698436542E-3</v>
      </c>
      <c r="O1239" s="7">
        <f>(1+AVERAGE(J1239:K1239))^(1/4)-1</f>
        <v>1.6297253117427468E-2</v>
      </c>
      <c r="P1239" s="7">
        <f>(1+AVERAGE(J1239:K1239))^(1/2)-1</f>
        <v>3.2860106694028612E-2</v>
      </c>
      <c r="Q1239" s="7">
        <f>(1+AVERAGE(J1239:K1239))^(1/1)-1</f>
        <v>6.6799999999999971E-2</v>
      </c>
      <c r="T1239" s="5">
        <f t="shared" si="39"/>
        <v>39590</v>
      </c>
      <c r="U1239" s="9">
        <f>IFERROR(AVERAGEIFS(L:L,$H:$H,"&lt;="&amp;$T1239,$I:$I,"&gt;="&amp;$T1239),"")</f>
        <v>1.4019691317401772E-4</v>
      </c>
      <c r="V1239" s="9">
        <f>IFERROR(AVERAGEIFS(M:M,$H:$H,"&lt;="&amp;$T1239,$I:$I,"&gt;="&amp;$T1239),"")</f>
        <v>9.8179124734110168E-4</v>
      </c>
      <c r="W1239" s="9">
        <f>IFERROR(AVERAGEIFS(N:N,$H:$H,"&lt;="&amp;$T1239,$I:$I,"&gt;="&amp;$T1239),"")</f>
        <v>4.2731277661580691E-3</v>
      </c>
      <c r="X1239" s="9">
        <f>IFERROR(AVERAGEIFS(O:O,$H:$H,"&lt;="&amp;$T1239,$I:$I,"&gt;="&amp;$T1239),"")</f>
        <v>1.2874240186884878E-2</v>
      </c>
      <c r="Y1239" s="9">
        <f>IFERROR(AVERAGEIFS(P:P,$H:$H,"&lt;="&amp;$T1239,$I:$I,"&gt;="&amp;$T1239),"")</f>
        <v>2.5914226434159637E-2</v>
      </c>
      <c r="Z1239" s="9">
        <f>IFERROR(AVERAGEIFS(Q:Q,$H:$H,"&lt;="&amp;$T1239,$I:$I,"&gt;="&amp;$T1239),"")</f>
        <v>5.2499999999999991E-2</v>
      </c>
    </row>
    <row r="1240" spans="1:26" s="2" customFormat="1" ht="19" x14ac:dyDescent="0.25">
      <c r="A1240" s="2" t="s">
        <v>157</v>
      </c>
      <c r="B1240" s="2">
        <v>6560</v>
      </c>
      <c r="C1240" s="3">
        <v>45439</v>
      </c>
      <c r="D1240" s="2" t="s">
        <v>690</v>
      </c>
      <c r="E1240" s="3">
        <v>45797</v>
      </c>
      <c r="F1240" s="2">
        <v>8.9499999999999996E-2</v>
      </c>
      <c r="G1240" s="2">
        <v>6560</v>
      </c>
      <c r="H1240" s="5">
        <v>45439</v>
      </c>
      <c r="I1240" s="5">
        <v>45797</v>
      </c>
      <c r="J1240" s="9">
        <v>8.9499999999999996E-2</v>
      </c>
      <c r="K1240" s="9">
        <v>8.9499999999999996E-2</v>
      </c>
      <c r="L1240" s="7">
        <f>(1+AVERAGE(J1240:K1240))^(1/365)-1</f>
        <v>2.3487381251530159E-4</v>
      </c>
      <c r="M1240" s="7">
        <f>(1+AVERAGE(J1240:K1240))^(7/365)-1</f>
        <v>1.6452756210714181E-3</v>
      </c>
      <c r="N1240" s="7">
        <f>(1+AVERAGE(J1240:K1240))^(1/12)-1</f>
        <v>7.1688134099689993E-3</v>
      </c>
      <c r="O1240" s="7">
        <f>(1+AVERAGE(J1240:K1240))^(1/4)-1</f>
        <v>2.166098430586727E-2</v>
      </c>
      <c r="P1240" s="7">
        <f>(1+AVERAGE(J1240:K1240))^(1/2)-1</f>
        <v>4.3791166852833685E-2</v>
      </c>
      <c r="Q1240" s="7">
        <f>(1+AVERAGE(J1240:K1240))^(1/1)-1</f>
        <v>8.9499999999999913E-2</v>
      </c>
      <c r="T1240" s="5">
        <f t="shared" si="39"/>
        <v>39591</v>
      </c>
      <c r="U1240" s="9">
        <f>IFERROR(AVERAGEIFS(L:L,$H:$H,"&lt;="&amp;$T1240,$I:$I,"&gt;="&amp;$T1240),"")</f>
        <v>1.4019691317401772E-4</v>
      </c>
      <c r="V1240" s="9">
        <f>IFERROR(AVERAGEIFS(M:M,$H:$H,"&lt;="&amp;$T1240,$I:$I,"&gt;="&amp;$T1240),"")</f>
        <v>9.8179124734110168E-4</v>
      </c>
      <c r="W1240" s="9">
        <f>IFERROR(AVERAGEIFS(N:N,$H:$H,"&lt;="&amp;$T1240,$I:$I,"&gt;="&amp;$T1240),"")</f>
        <v>4.2731277661580691E-3</v>
      </c>
      <c r="X1240" s="9">
        <f>IFERROR(AVERAGEIFS(O:O,$H:$H,"&lt;="&amp;$T1240,$I:$I,"&gt;="&amp;$T1240),"")</f>
        <v>1.2874240186884878E-2</v>
      </c>
      <c r="Y1240" s="9">
        <f>IFERROR(AVERAGEIFS(P:P,$H:$H,"&lt;="&amp;$T1240,$I:$I,"&gt;="&amp;$T1240),"")</f>
        <v>2.5914226434159637E-2</v>
      </c>
      <c r="Z1240" s="9">
        <f>IFERROR(AVERAGEIFS(Q:Q,$H:$H,"&lt;="&amp;$T1240,$I:$I,"&gt;="&amp;$T1240),"")</f>
        <v>5.2499999999999991E-2</v>
      </c>
    </row>
    <row r="1241" spans="1:26" s="2" customFormat="1" ht="19" x14ac:dyDescent="0.25">
      <c r="A1241" s="2" t="s">
        <v>155</v>
      </c>
      <c r="B1241" s="2">
        <v>23406</v>
      </c>
      <c r="C1241" s="3">
        <v>45441</v>
      </c>
      <c r="D1241" s="2" t="s">
        <v>691</v>
      </c>
      <c r="E1241" s="3">
        <v>45622</v>
      </c>
      <c r="F1241" s="2">
        <v>6.6600000000000006E-2</v>
      </c>
      <c r="G1241" s="2">
        <v>23406</v>
      </c>
      <c r="H1241" s="5">
        <v>45441</v>
      </c>
      <c r="I1241" s="5">
        <v>45622</v>
      </c>
      <c r="J1241" s="9">
        <v>6.6600000000000006E-2</v>
      </c>
      <c r="K1241" s="9">
        <v>6.6600000000000006E-2</v>
      </c>
      <c r="L1241" s="7">
        <f>(1+AVERAGE(J1241:K1241))^(1/365)-1</f>
        <v>1.7666223083656618E-4</v>
      </c>
      <c r="M1241" s="7">
        <f>(1+AVERAGE(J1241:K1241))^(7/365)-1</f>
        <v>1.2372912092848409E-3</v>
      </c>
      <c r="N1241" s="7">
        <f>(1+AVERAGE(J1241:K1241))^(1/12)-1</f>
        <v>5.3874620588785227E-3</v>
      </c>
      <c r="O1241" s="7">
        <f>(1+AVERAGE(J1241:K1241))^(1/4)-1</f>
        <v>1.6249616788668542E-2</v>
      </c>
      <c r="P1241" s="7">
        <f>(1+AVERAGE(J1241:K1241))^(1/2)-1</f>
        <v>3.2763283623115536E-2</v>
      </c>
      <c r="Q1241" s="7">
        <f>(1+AVERAGE(J1241:K1241))^(1/1)-1</f>
        <v>6.6599999999999993E-2</v>
      </c>
      <c r="T1241" s="5">
        <f t="shared" si="39"/>
        <v>39592</v>
      </c>
      <c r="U1241" s="9">
        <f>IFERROR(AVERAGEIFS(L:L,$H:$H,"&lt;="&amp;$T1241,$I:$I,"&gt;="&amp;$T1241),"")</f>
        <v>1.4019691317401772E-4</v>
      </c>
      <c r="V1241" s="9">
        <f>IFERROR(AVERAGEIFS(M:M,$H:$H,"&lt;="&amp;$T1241,$I:$I,"&gt;="&amp;$T1241),"")</f>
        <v>9.8179124734110168E-4</v>
      </c>
      <c r="W1241" s="9">
        <f>IFERROR(AVERAGEIFS(N:N,$H:$H,"&lt;="&amp;$T1241,$I:$I,"&gt;="&amp;$T1241),"")</f>
        <v>4.2731277661580691E-3</v>
      </c>
      <c r="X1241" s="9">
        <f>IFERROR(AVERAGEIFS(O:O,$H:$H,"&lt;="&amp;$T1241,$I:$I,"&gt;="&amp;$T1241),"")</f>
        <v>1.2874240186884878E-2</v>
      </c>
      <c r="Y1241" s="9">
        <f>IFERROR(AVERAGEIFS(P:P,$H:$H,"&lt;="&amp;$T1241,$I:$I,"&gt;="&amp;$T1241),"")</f>
        <v>2.5914226434159637E-2</v>
      </c>
      <c r="Z1241" s="9">
        <f>IFERROR(AVERAGEIFS(Q:Q,$H:$H,"&lt;="&amp;$T1241,$I:$I,"&gt;="&amp;$T1241),"")</f>
        <v>5.2499999999999991E-2</v>
      </c>
    </row>
    <row r="1242" spans="1:26" s="2" customFormat="1" ht="19" x14ac:dyDescent="0.25">
      <c r="A1242" s="2" t="s">
        <v>155</v>
      </c>
      <c r="B1242" s="2">
        <v>8121</v>
      </c>
      <c r="C1242" s="3">
        <v>45441</v>
      </c>
      <c r="D1242" s="2" t="s">
        <v>690</v>
      </c>
      <c r="E1242" s="3">
        <v>45783</v>
      </c>
      <c r="F1242" s="2">
        <v>6.7900000000000002E-2</v>
      </c>
      <c r="G1242" s="2">
        <v>8121</v>
      </c>
      <c r="H1242" s="5">
        <v>45441</v>
      </c>
      <c r="I1242" s="5">
        <v>45783</v>
      </c>
      <c r="J1242" s="9">
        <v>6.7900000000000002E-2</v>
      </c>
      <c r="K1242" s="9">
        <v>6.7900000000000002E-2</v>
      </c>
      <c r="L1242" s="7">
        <f>(1+AVERAGE(J1242:K1242))^(1/365)-1</f>
        <v>1.800000424347914E-4</v>
      </c>
      <c r="M1242" s="7">
        <f>(1+AVERAGE(J1242:K1242))^(7/365)-1</f>
        <v>1.260680901520983E-3</v>
      </c>
      <c r="N1242" s="7">
        <f>(1+AVERAGE(J1242:K1242))^(1/12)-1</f>
        <v>5.4895211046772641E-3</v>
      </c>
      <c r="O1242" s="7">
        <f>(1+AVERAGE(J1242:K1242))^(1/4)-1</f>
        <v>1.6559133265758863E-2</v>
      </c>
      <c r="P1242" s="7">
        <f>(1+AVERAGE(J1242:K1242))^(1/2)-1</f>
        <v>3.3392471426030967E-2</v>
      </c>
      <c r="Q1242" s="7">
        <f>(1+AVERAGE(J1242:K1242))^(1/1)-1</f>
        <v>6.7900000000000071E-2</v>
      </c>
      <c r="T1242" s="5">
        <f t="shared" si="39"/>
        <v>39593</v>
      </c>
      <c r="U1242" s="9">
        <f>IFERROR(AVERAGEIFS(L:L,$H:$H,"&lt;="&amp;$T1242,$I:$I,"&gt;="&amp;$T1242),"")</f>
        <v>1.4019691317401772E-4</v>
      </c>
      <c r="V1242" s="9">
        <f>IFERROR(AVERAGEIFS(M:M,$H:$H,"&lt;="&amp;$T1242,$I:$I,"&gt;="&amp;$T1242),"")</f>
        <v>9.8179124734110168E-4</v>
      </c>
      <c r="W1242" s="9">
        <f>IFERROR(AVERAGEIFS(N:N,$H:$H,"&lt;="&amp;$T1242,$I:$I,"&gt;="&amp;$T1242),"")</f>
        <v>4.2731277661580691E-3</v>
      </c>
      <c r="X1242" s="9">
        <f>IFERROR(AVERAGEIFS(O:O,$H:$H,"&lt;="&amp;$T1242,$I:$I,"&gt;="&amp;$T1242),"")</f>
        <v>1.2874240186884878E-2</v>
      </c>
      <c r="Y1242" s="9">
        <f>IFERROR(AVERAGEIFS(P:P,$H:$H,"&lt;="&amp;$T1242,$I:$I,"&gt;="&amp;$T1242),"")</f>
        <v>2.5914226434159637E-2</v>
      </c>
      <c r="Z1242" s="9">
        <f>IFERROR(AVERAGEIFS(Q:Q,$H:$H,"&lt;="&amp;$T1242,$I:$I,"&gt;="&amp;$T1242),"")</f>
        <v>5.2499999999999991E-2</v>
      </c>
    </row>
    <row r="1243" spans="1:26" s="2" customFormat="1" ht="19" x14ac:dyDescent="0.25">
      <c r="A1243" s="2" t="s">
        <v>67</v>
      </c>
      <c r="B1243" s="2">
        <v>18155</v>
      </c>
      <c r="C1243" s="3">
        <v>45442</v>
      </c>
      <c r="D1243" s="2" t="s">
        <v>690</v>
      </c>
      <c r="E1243" s="3">
        <v>45805</v>
      </c>
      <c r="F1243" s="2">
        <v>8.9300000000000004E-2</v>
      </c>
      <c r="G1243" s="2">
        <v>18155</v>
      </c>
      <c r="H1243" s="5">
        <v>45442</v>
      </c>
      <c r="I1243" s="5">
        <v>45805</v>
      </c>
      <c r="J1243" s="9">
        <v>8.9300000000000004E-2</v>
      </c>
      <c r="K1243" s="9">
        <v>8.9300000000000004E-2</v>
      </c>
      <c r="L1243" s="7">
        <f>(1+AVERAGE(J1243:K1243))^(1/365)-1</f>
        <v>2.3437071561116518E-4</v>
      </c>
      <c r="M1243" s="7">
        <f>(1+AVERAGE(J1243:K1243))^(7/365)-1</f>
        <v>1.641748982250002E-3</v>
      </c>
      <c r="N1243" s="7">
        <f>(1+AVERAGE(J1243:K1243))^(1/12)-1</f>
        <v>7.1534049112240705E-3</v>
      </c>
      <c r="O1243" s="7">
        <f>(1+AVERAGE(J1243:K1243))^(1/4)-1</f>
        <v>2.1614094387470084E-2</v>
      </c>
      <c r="P1243" s="7">
        <f>(1+AVERAGE(J1243:K1243))^(1/2)-1</f>
        <v>4.3695357851130767E-2</v>
      </c>
      <c r="Q1243" s="7">
        <f>(1+AVERAGE(J1243:K1243))^(1/1)-1</f>
        <v>8.9299999999999935E-2</v>
      </c>
      <c r="T1243" s="5">
        <f t="shared" si="39"/>
        <v>39594</v>
      </c>
      <c r="U1243" s="9">
        <f>IFERROR(AVERAGEIFS(L:L,$H:$H,"&lt;="&amp;$T1243,$I:$I,"&gt;="&amp;$T1243),"")</f>
        <v>1.4019691317401772E-4</v>
      </c>
      <c r="V1243" s="9">
        <f>IFERROR(AVERAGEIFS(M:M,$H:$H,"&lt;="&amp;$T1243,$I:$I,"&gt;="&amp;$T1243),"")</f>
        <v>9.8179124734110168E-4</v>
      </c>
      <c r="W1243" s="9">
        <f>IFERROR(AVERAGEIFS(N:N,$H:$H,"&lt;="&amp;$T1243,$I:$I,"&gt;="&amp;$T1243),"")</f>
        <v>4.2731277661580691E-3</v>
      </c>
      <c r="X1243" s="9">
        <f>IFERROR(AVERAGEIFS(O:O,$H:$H,"&lt;="&amp;$T1243,$I:$I,"&gt;="&amp;$T1243),"")</f>
        <v>1.2874240186884878E-2</v>
      </c>
      <c r="Y1243" s="9">
        <f>IFERROR(AVERAGEIFS(P:P,$H:$H,"&lt;="&amp;$T1243,$I:$I,"&gt;="&amp;$T1243),"")</f>
        <v>2.5914226434159637E-2</v>
      </c>
      <c r="Z1243" s="9">
        <f>IFERROR(AVERAGEIFS(Q:Q,$H:$H,"&lt;="&amp;$T1243,$I:$I,"&gt;="&amp;$T1243),"")</f>
        <v>5.2499999999999991E-2</v>
      </c>
    </row>
    <row r="1244" spans="1:26" s="2" customFormat="1" ht="19" x14ac:dyDescent="0.25">
      <c r="A1244" s="2" t="s">
        <v>159</v>
      </c>
      <c r="B1244" s="2">
        <v>25791</v>
      </c>
      <c r="C1244" s="3">
        <v>45446</v>
      </c>
      <c r="D1244" s="2" t="s">
        <v>690</v>
      </c>
      <c r="E1244" s="3">
        <v>45809</v>
      </c>
      <c r="F1244" s="2">
        <v>6.9800000000000001E-2</v>
      </c>
      <c r="G1244" s="2">
        <v>25791</v>
      </c>
      <c r="H1244" s="5">
        <v>45446</v>
      </c>
      <c r="I1244" s="5">
        <v>45809</v>
      </c>
      <c r="J1244" s="9">
        <v>6.9800000000000001E-2</v>
      </c>
      <c r="K1244" s="9">
        <v>6.9800000000000001E-2</v>
      </c>
      <c r="L1244" s="7">
        <f>(1+AVERAGE(J1244:K1244))^(1/365)-1</f>
        <v>1.8487110056986111E-4</v>
      </c>
      <c r="M1244" s="7">
        <f>(1+AVERAGE(J1244:K1244))^(7/365)-1</f>
        <v>1.2948156489738238E-3</v>
      </c>
      <c r="N1244" s="7">
        <f>(1+AVERAGE(J1244:K1244))^(1/12)-1</f>
        <v>5.6384796504918011E-3</v>
      </c>
      <c r="O1244" s="7">
        <f>(1+AVERAGE(J1244:K1244))^(1/4)-1</f>
        <v>1.7010995570880372E-2</v>
      </c>
      <c r="P1244" s="7">
        <f>(1+AVERAGE(J1244:K1244))^(1/2)-1</f>
        <v>3.4311365112073E-2</v>
      </c>
      <c r="Q1244" s="7">
        <f>(1+AVERAGE(J1244:K1244))^(1/1)-1</f>
        <v>6.9800000000000084E-2</v>
      </c>
      <c r="T1244" s="5">
        <f t="shared" si="39"/>
        <v>39595</v>
      </c>
      <c r="U1244" s="9">
        <f>IFERROR(AVERAGEIFS(L:L,$H:$H,"&lt;="&amp;$T1244,$I:$I,"&gt;="&amp;$T1244),"")</f>
        <v>1.4019691317401772E-4</v>
      </c>
      <c r="V1244" s="9">
        <f>IFERROR(AVERAGEIFS(M:M,$H:$H,"&lt;="&amp;$T1244,$I:$I,"&gt;="&amp;$T1244),"")</f>
        <v>9.8179124734110168E-4</v>
      </c>
      <c r="W1244" s="9">
        <f>IFERROR(AVERAGEIFS(N:N,$H:$H,"&lt;="&amp;$T1244,$I:$I,"&gt;="&amp;$T1244),"")</f>
        <v>4.2731277661580691E-3</v>
      </c>
      <c r="X1244" s="9">
        <f>IFERROR(AVERAGEIFS(O:O,$H:$H,"&lt;="&amp;$T1244,$I:$I,"&gt;="&amp;$T1244),"")</f>
        <v>1.2874240186884878E-2</v>
      </c>
      <c r="Y1244" s="9">
        <f>IFERROR(AVERAGEIFS(P:P,$H:$H,"&lt;="&amp;$T1244,$I:$I,"&gt;="&amp;$T1244),"")</f>
        <v>2.5914226434159637E-2</v>
      </c>
      <c r="Z1244" s="9">
        <f>IFERROR(AVERAGEIFS(Q:Q,$H:$H,"&lt;="&amp;$T1244,$I:$I,"&gt;="&amp;$T1244),"")</f>
        <v>5.2499999999999991E-2</v>
      </c>
    </row>
    <row r="1245" spans="1:26" s="2" customFormat="1" ht="19" x14ac:dyDescent="0.25">
      <c r="A1245" s="2" t="s">
        <v>155</v>
      </c>
      <c r="B1245" s="2">
        <v>21620</v>
      </c>
      <c r="C1245" s="3">
        <v>45448</v>
      </c>
      <c r="D1245" s="2" t="s">
        <v>692</v>
      </c>
      <c r="E1245" s="3">
        <v>45538</v>
      </c>
      <c r="F1245" s="2">
        <v>6.4699999999999994E-2</v>
      </c>
      <c r="G1245" s="2">
        <v>21620</v>
      </c>
      <c r="H1245" s="5">
        <v>45448</v>
      </c>
      <c r="I1245" s="5">
        <v>45538</v>
      </c>
      <c r="J1245" s="9">
        <v>6.4699999999999994E-2</v>
      </c>
      <c r="K1245" s="9">
        <v>6.4699999999999994E-2</v>
      </c>
      <c r="L1245" s="7">
        <f>(1+AVERAGE(J1245:K1245))^(1/365)-1</f>
        <v>1.7177658571232435E-4</v>
      </c>
      <c r="M1245" s="7">
        <f>(1+AVERAGE(J1245:K1245))^(7/365)-1</f>
        <v>1.203055928522323E-3</v>
      </c>
      <c r="N1245" s="7">
        <f>(1+AVERAGE(J1245:K1245))^(1/12)-1</f>
        <v>5.2380935372950965E-3</v>
      </c>
      <c r="O1245" s="7">
        <f>(1+AVERAGE(J1245:K1245))^(1/4)-1</f>
        <v>1.579673720444208E-2</v>
      </c>
      <c r="P1245" s="7">
        <f>(1+AVERAGE(J1245:K1245))^(1/2)-1</f>
        <v>3.1843011315190406E-2</v>
      </c>
      <c r="Q1245" s="7">
        <f>(1+AVERAGE(J1245:K1245))^(1/1)-1</f>
        <v>6.469999999999998E-2</v>
      </c>
      <c r="T1245" s="5">
        <f t="shared" si="39"/>
        <v>39596</v>
      </c>
      <c r="U1245" s="9">
        <f>IFERROR(AVERAGEIFS(L:L,$H:$H,"&lt;="&amp;$T1245,$I:$I,"&gt;="&amp;$T1245),"")</f>
        <v>1.4019691317401772E-4</v>
      </c>
      <c r="V1245" s="9">
        <f>IFERROR(AVERAGEIFS(M:M,$H:$H,"&lt;="&amp;$T1245,$I:$I,"&gt;="&amp;$T1245),"")</f>
        <v>9.8179124734110168E-4</v>
      </c>
      <c r="W1245" s="9">
        <f>IFERROR(AVERAGEIFS(N:N,$H:$H,"&lt;="&amp;$T1245,$I:$I,"&gt;="&amp;$T1245),"")</f>
        <v>4.2731277661580691E-3</v>
      </c>
      <c r="X1245" s="9">
        <f>IFERROR(AVERAGEIFS(O:O,$H:$H,"&lt;="&amp;$T1245,$I:$I,"&gt;="&amp;$T1245),"")</f>
        <v>1.2874240186884878E-2</v>
      </c>
      <c r="Y1245" s="9">
        <f>IFERROR(AVERAGEIFS(P:P,$H:$H,"&lt;="&amp;$T1245,$I:$I,"&gt;="&amp;$T1245),"")</f>
        <v>2.5914226434159637E-2</v>
      </c>
      <c r="Z1245" s="9">
        <f>IFERROR(AVERAGEIFS(Q:Q,$H:$H,"&lt;="&amp;$T1245,$I:$I,"&gt;="&amp;$T1245),"")</f>
        <v>5.2499999999999991E-2</v>
      </c>
    </row>
    <row r="1246" spans="1:26" s="2" customFormat="1" ht="19" x14ac:dyDescent="0.25">
      <c r="A1246" s="2" t="s">
        <v>155</v>
      </c>
      <c r="B1246" s="2">
        <v>24571</v>
      </c>
      <c r="C1246" s="3">
        <v>45448</v>
      </c>
      <c r="D1246" s="2" t="s">
        <v>690</v>
      </c>
      <c r="E1246" s="3">
        <v>45811</v>
      </c>
      <c r="F1246" s="2">
        <v>6.8000000000000005E-2</v>
      </c>
      <c r="G1246" s="2">
        <v>24571</v>
      </c>
      <c r="H1246" s="5">
        <v>45448</v>
      </c>
      <c r="I1246" s="5">
        <v>45811</v>
      </c>
      <c r="J1246" s="9">
        <v>6.8000000000000005E-2</v>
      </c>
      <c r="K1246" s="9">
        <v>6.8000000000000005E-2</v>
      </c>
      <c r="L1246" s="7">
        <f>(1+AVERAGE(J1246:K1246))^(1/365)-1</f>
        <v>1.8025662930987174E-4</v>
      </c>
      <c r="M1246" s="7">
        <f>(1+AVERAGE(J1246:K1246))^(7/365)-1</f>
        <v>1.2624789517001744E-3</v>
      </c>
      <c r="N1246" s="7">
        <f>(1+AVERAGE(J1246:K1246))^(1/12)-1</f>
        <v>5.4973670825229082E-3</v>
      </c>
      <c r="O1246" s="7">
        <f>(1+AVERAGE(J1246:K1246))^(1/4)-1</f>
        <v>1.6582930518265648E-2</v>
      </c>
      <c r="P1246" s="7">
        <f>(1+AVERAGE(J1246:K1246))^(1/2)-1</f>
        <v>3.3440854621105132E-2</v>
      </c>
      <c r="Q1246" s="7">
        <f>(1+AVERAGE(J1246:K1246))^(1/1)-1</f>
        <v>6.800000000000006E-2</v>
      </c>
      <c r="T1246" s="5">
        <f t="shared" si="39"/>
        <v>39597</v>
      </c>
      <c r="U1246" s="9">
        <f>IFERROR(AVERAGEIFS(L:L,$H:$H,"&lt;="&amp;$T1246,$I:$I,"&gt;="&amp;$T1246),"")</f>
        <v>1.4019691317401772E-4</v>
      </c>
      <c r="V1246" s="9">
        <f>IFERROR(AVERAGEIFS(M:M,$H:$H,"&lt;="&amp;$T1246,$I:$I,"&gt;="&amp;$T1246),"")</f>
        <v>9.8179124734110168E-4</v>
      </c>
      <c r="W1246" s="9">
        <f>IFERROR(AVERAGEIFS(N:N,$H:$H,"&lt;="&amp;$T1246,$I:$I,"&gt;="&amp;$T1246),"")</f>
        <v>4.2731277661580691E-3</v>
      </c>
      <c r="X1246" s="9">
        <f>IFERROR(AVERAGEIFS(O:O,$H:$H,"&lt;="&amp;$T1246,$I:$I,"&gt;="&amp;$T1246),"")</f>
        <v>1.2874240186884878E-2</v>
      </c>
      <c r="Y1246" s="9">
        <f>IFERROR(AVERAGEIFS(P:P,$H:$H,"&lt;="&amp;$T1246,$I:$I,"&gt;="&amp;$T1246),"")</f>
        <v>2.5914226434159637E-2</v>
      </c>
      <c r="Z1246" s="9">
        <f>IFERROR(AVERAGEIFS(Q:Q,$H:$H,"&lt;="&amp;$T1246,$I:$I,"&gt;="&amp;$T1246),"")</f>
        <v>5.2499999999999991E-2</v>
      </c>
    </row>
    <row r="1247" spans="1:26" s="2" customFormat="1" ht="19" x14ac:dyDescent="0.25">
      <c r="A1247" s="2" t="s">
        <v>27</v>
      </c>
      <c r="B1247" s="2">
        <v>19802</v>
      </c>
      <c r="C1247" s="3">
        <v>45449</v>
      </c>
      <c r="D1247" s="2" t="s">
        <v>690</v>
      </c>
      <c r="E1247" s="3">
        <v>45812</v>
      </c>
      <c r="F1247" s="2">
        <v>8.2600000000000007E-2</v>
      </c>
      <c r="G1247" s="2">
        <v>19802</v>
      </c>
      <c r="H1247" s="5">
        <v>45449</v>
      </c>
      <c r="I1247" s="5">
        <v>45812</v>
      </c>
      <c r="J1247" s="9">
        <v>8.2600000000000007E-2</v>
      </c>
      <c r="K1247" s="9">
        <v>8.2600000000000007E-2</v>
      </c>
      <c r="L1247" s="7">
        <f>(1+AVERAGE(J1247:K1247))^(1/365)-1</f>
        <v>2.1746351951912324E-4</v>
      </c>
      <c r="M1247" s="7">
        <f>(1+AVERAGE(J1247:K1247))^(7/365)-1</f>
        <v>1.5232380946790247E-3</v>
      </c>
      <c r="N1247" s="7">
        <f>(1+AVERAGE(J1247:K1247))^(1/12)-1</f>
        <v>6.6357157292982194E-3</v>
      </c>
      <c r="O1247" s="7">
        <f>(1+AVERAGE(J1247:K1247))^(1/4)-1</f>
        <v>2.0039537546248765E-2</v>
      </c>
      <c r="P1247" s="7">
        <f>(1+AVERAGE(J1247:K1247))^(1/2)-1</f>
        <v>4.0480658157565186E-2</v>
      </c>
      <c r="Q1247" s="7">
        <f>(1+AVERAGE(J1247:K1247))^(1/1)-1</f>
        <v>8.2600000000000007E-2</v>
      </c>
      <c r="T1247" s="5">
        <f t="shared" si="39"/>
        <v>39598</v>
      </c>
      <c r="U1247" s="9">
        <f>IFERROR(AVERAGEIFS(L:L,$H:$H,"&lt;="&amp;$T1247,$I:$I,"&gt;="&amp;$T1247),"")</f>
        <v>1.4019691317401772E-4</v>
      </c>
      <c r="V1247" s="9">
        <f>IFERROR(AVERAGEIFS(M:M,$H:$H,"&lt;="&amp;$T1247,$I:$I,"&gt;="&amp;$T1247),"")</f>
        <v>9.8179124734110168E-4</v>
      </c>
      <c r="W1247" s="9">
        <f>IFERROR(AVERAGEIFS(N:N,$H:$H,"&lt;="&amp;$T1247,$I:$I,"&gt;="&amp;$T1247),"")</f>
        <v>4.2731277661580691E-3</v>
      </c>
      <c r="X1247" s="9">
        <f>IFERROR(AVERAGEIFS(O:O,$H:$H,"&lt;="&amp;$T1247,$I:$I,"&gt;="&amp;$T1247),"")</f>
        <v>1.2874240186884878E-2</v>
      </c>
      <c r="Y1247" s="9">
        <f>IFERROR(AVERAGEIFS(P:P,$H:$H,"&lt;="&amp;$T1247,$I:$I,"&gt;="&amp;$T1247),"")</f>
        <v>2.5914226434159637E-2</v>
      </c>
      <c r="Z1247" s="9">
        <f>IFERROR(AVERAGEIFS(Q:Q,$H:$H,"&lt;="&amp;$T1247,$I:$I,"&gt;="&amp;$T1247),"")</f>
        <v>5.2499999999999991E-2</v>
      </c>
    </row>
    <row r="1248" spans="1:26" s="2" customFormat="1" ht="19" x14ac:dyDescent="0.25">
      <c r="A1248" s="2" t="s">
        <v>22</v>
      </c>
      <c r="B1248" s="2">
        <v>55</v>
      </c>
      <c r="C1248" s="3">
        <v>45450</v>
      </c>
      <c r="D1248" s="2" t="s">
        <v>691</v>
      </c>
      <c r="E1248" s="3">
        <v>45631</v>
      </c>
      <c r="F1248" s="2">
        <v>8.8800000000000004E-2</v>
      </c>
      <c r="G1248" s="2">
        <v>55</v>
      </c>
      <c r="H1248" s="5">
        <v>45450</v>
      </c>
      <c r="I1248" s="5">
        <v>45631</v>
      </c>
      <c r="J1248" s="9">
        <v>8.8800000000000004E-2</v>
      </c>
      <c r="K1248" s="9">
        <v>8.8800000000000004E-2</v>
      </c>
      <c r="L1248" s="7">
        <f>(1+AVERAGE(J1248:K1248))^(1/365)-1</f>
        <v>2.3311257022595733E-4</v>
      </c>
      <c r="M1248" s="7">
        <f>(1+AVERAGE(J1248:K1248))^(7/365)-1</f>
        <v>1.6329296059327536E-3</v>
      </c>
      <c r="N1248" s="7">
        <f>(1+AVERAGE(J1248:K1248))^(1/12)-1</f>
        <v>7.114872315682641E-3</v>
      </c>
      <c r="O1248" s="7">
        <f>(1+AVERAGE(J1248:K1248))^(1/4)-1</f>
        <v>2.1496841336108297E-2</v>
      </c>
      <c r="P1248" s="7">
        <f>(1+AVERAGE(J1248:K1248))^(1/2)-1</f>
        <v>4.3455796859646512E-2</v>
      </c>
      <c r="Q1248" s="7">
        <f>(1+AVERAGE(J1248:K1248))^(1/1)-1</f>
        <v>8.879999999999999E-2</v>
      </c>
      <c r="T1248" s="5">
        <f t="shared" si="39"/>
        <v>39599</v>
      </c>
      <c r="U1248" s="9">
        <f>IFERROR(AVERAGEIFS(L:L,$H:$H,"&lt;="&amp;$T1248,$I:$I,"&gt;="&amp;$T1248),"")</f>
        <v>1.4019691317401772E-4</v>
      </c>
      <c r="V1248" s="9">
        <f>IFERROR(AVERAGEIFS(M:M,$H:$H,"&lt;="&amp;$T1248,$I:$I,"&gt;="&amp;$T1248),"")</f>
        <v>9.8179124734110168E-4</v>
      </c>
      <c r="W1248" s="9">
        <f>IFERROR(AVERAGEIFS(N:N,$H:$H,"&lt;="&amp;$T1248,$I:$I,"&gt;="&amp;$T1248),"")</f>
        <v>4.2731277661580691E-3</v>
      </c>
      <c r="X1248" s="9">
        <f>IFERROR(AVERAGEIFS(O:O,$H:$H,"&lt;="&amp;$T1248,$I:$I,"&gt;="&amp;$T1248),"")</f>
        <v>1.2874240186884878E-2</v>
      </c>
      <c r="Y1248" s="9">
        <f>IFERROR(AVERAGEIFS(P:P,$H:$H,"&lt;="&amp;$T1248,$I:$I,"&gt;="&amp;$T1248),"")</f>
        <v>2.5914226434159637E-2</v>
      </c>
      <c r="Z1248" s="9">
        <f>IFERROR(AVERAGEIFS(Q:Q,$H:$H,"&lt;="&amp;$T1248,$I:$I,"&gt;="&amp;$T1248),"")</f>
        <v>5.2499999999999991E-2</v>
      </c>
    </row>
    <row r="1249" spans="1:26" s="2" customFormat="1" ht="19" x14ac:dyDescent="0.25">
      <c r="A1249" s="2" t="s">
        <v>22</v>
      </c>
      <c r="B1249" s="2">
        <v>25849</v>
      </c>
      <c r="C1249" s="3">
        <v>45450</v>
      </c>
      <c r="D1249" s="2" t="s">
        <v>690</v>
      </c>
      <c r="E1249" s="3">
        <v>45813</v>
      </c>
      <c r="F1249" s="2">
        <v>8.9599999999999999E-2</v>
      </c>
      <c r="G1249" s="2">
        <v>25849</v>
      </c>
      <c r="H1249" s="5">
        <v>45450</v>
      </c>
      <c r="I1249" s="5">
        <v>45813</v>
      </c>
      <c r="J1249" s="9">
        <v>8.9599999999999999E-2</v>
      </c>
      <c r="K1249" s="9">
        <v>8.9599999999999999E-2</v>
      </c>
      <c r="L1249" s="7">
        <f>(1+AVERAGE(J1249:K1249))^(1/365)-1</f>
        <v>2.3512532643055195E-4</v>
      </c>
      <c r="M1249" s="7">
        <f>(1+AVERAGE(J1249:K1249))^(7/365)-1</f>
        <v>1.6470387023748145E-3</v>
      </c>
      <c r="N1249" s="7">
        <f>(1+AVERAGE(J1249:K1249))^(1/12)-1</f>
        <v>7.1765166870538799E-3</v>
      </c>
      <c r="O1249" s="7">
        <f>(1+AVERAGE(J1249:K1249))^(1/4)-1</f>
        <v>2.1684426844214455E-2</v>
      </c>
      <c r="P1249" s="7">
        <f>(1+AVERAGE(J1249:K1249))^(1/2)-1</f>
        <v>4.3839068055991026E-2</v>
      </c>
      <c r="Q1249" s="7">
        <f>(1+AVERAGE(J1249:K1249))^(1/1)-1</f>
        <v>8.9599999999999902E-2</v>
      </c>
      <c r="T1249" s="5">
        <f t="shared" si="39"/>
        <v>39600</v>
      </c>
      <c r="U1249" s="9">
        <f>IFERROR(AVERAGEIFS(L:L,$H:$H,"&lt;="&amp;$T1249,$I:$I,"&gt;="&amp;$T1249),"")</f>
        <v>1.4019691317401772E-4</v>
      </c>
      <c r="V1249" s="9">
        <f>IFERROR(AVERAGEIFS(M:M,$H:$H,"&lt;="&amp;$T1249,$I:$I,"&gt;="&amp;$T1249),"")</f>
        <v>9.8179124734110168E-4</v>
      </c>
      <c r="W1249" s="9">
        <f>IFERROR(AVERAGEIFS(N:N,$H:$H,"&lt;="&amp;$T1249,$I:$I,"&gt;="&amp;$T1249),"")</f>
        <v>4.2731277661580691E-3</v>
      </c>
      <c r="X1249" s="9">
        <f>IFERROR(AVERAGEIFS(O:O,$H:$H,"&lt;="&amp;$T1249,$I:$I,"&gt;="&amp;$T1249),"")</f>
        <v>1.2874240186884878E-2</v>
      </c>
      <c r="Y1249" s="9">
        <f>IFERROR(AVERAGEIFS(P:P,$H:$H,"&lt;="&amp;$T1249,$I:$I,"&gt;="&amp;$T1249),"")</f>
        <v>2.5914226434159637E-2</v>
      </c>
      <c r="Z1249" s="9">
        <f>IFERROR(AVERAGEIFS(Q:Q,$H:$H,"&lt;="&amp;$T1249,$I:$I,"&gt;="&amp;$T1249),"")</f>
        <v>5.2499999999999991E-2</v>
      </c>
    </row>
    <row r="1250" spans="1:26" s="2" customFormat="1" ht="19" x14ac:dyDescent="0.25">
      <c r="A1250" s="2" t="s">
        <v>156</v>
      </c>
      <c r="B1250" s="2">
        <v>32300</v>
      </c>
      <c r="C1250" s="3">
        <v>45453</v>
      </c>
      <c r="D1250" s="2" t="s">
        <v>691</v>
      </c>
      <c r="E1250" s="3">
        <v>45634</v>
      </c>
      <c r="F1250" s="2">
        <v>6.5500000000000003E-2</v>
      </c>
      <c r="G1250" s="2">
        <v>32300</v>
      </c>
      <c r="H1250" s="5">
        <v>45453</v>
      </c>
      <c r="I1250" s="5">
        <v>45634</v>
      </c>
      <c r="J1250" s="9">
        <v>6.5500000000000003E-2</v>
      </c>
      <c r="K1250" s="9">
        <v>6.5500000000000003E-2</v>
      </c>
      <c r="L1250" s="7">
        <f>(1+AVERAGE(J1250:K1250))^(1/365)-1</f>
        <v>1.7383475835064388E-4</v>
      </c>
      <c r="M1250" s="7">
        <f>(1+AVERAGE(J1250:K1250))^(7/365)-1</f>
        <v>1.2174780813298813E-3</v>
      </c>
      <c r="N1250" s="7">
        <f>(1+AVERAGE(J1250:K1250))^(1/12)-1</f>
        <v>5.3010153037240659E-3</v>
      </c>
      <c r="O1250" s="7">
        <f>(1+AVERAGE(J1250:K1250))^(1/4)-1</f>
        <v>1.5987497163499231E-2</v>
      </c>
      <c r="P1250" s="7">
        <f>(1+AVERAGE(J1250:K1250))^(1/2)-1</f>
        <v>3.2230594392551382E-2</v>
      </c>
      <c r="Q1250" s="7">
        <f>(1+AVERAGE(J1250:K1250))^(1/1)-1</f>
        <v>6.5500000000000114E-2</v>
      </c>
      <c r="T1250" s="5">
        <f t="shared" si="39"/>
        <v>39601</v>
      </c>
      <c r="U1250" s="9">
        <f>IFERROR(AVERAGEIFS(L:L,$H:$H,"&lt;="&amp;$T1250,$I:$I,"&gt;="&amp;$T1250),"")</f>
        <v>1.4019691317401772E-4</v>
      </c>
      <c r="V1250" s="9">
        <f>IFERROR(AVERAGEIFS(M:M,$H:$H,"&lt;="&amp;$T1250,$I:$I,"&gt;="&amp;$T1250),"")</f>
        <v>9.8179124734110168E-4</v>
      </c>
      <c r="W1250" s="9">
        <f>IFERROR(AVERAGEIFS(N:N,$H:$H,"&lt;="&amp;$T1250,$I:$I,"&gt;="&amp;$T1250),"")</f>
        <v>4.2731277661580691E-3</v>
      </c>
      <c r="X1250" s="9">
        <f>IFERROR(AVERAGEIFS(O:O,$H:$H,"&lt;="&amp;$T1250,$I:$I,"&gt;="&amp;$T1250),"")</f>
        <v>1.2874240186884878E-2</v>
      </c>
      <c r="Y1250" s="9">
        <f>IFERROR(AVERAGEIFS(P:P,$H:$H,"&lt;="&amp;$T1250,$I:$I,"&gt;="&amp;$T1250),"")</f>
        <v>2.5914226434159637E-2</v>
      </c>
      <c r="Z1250" s="9">
        <f>IFERROR(AVERAGEIFS(Q:Q,$H:$H,"&lt;="&amp;$T1250,$I:$I,"&gt;="&amp;$T1250),"")</f>
        <v>5.2499999999999991E-2</v>
      </c>
    </row>
    <row r="1251" spans="1:26" s="2" customFormat="1" ht="19" x14ac:dyDescent="0.25">
      <c r="A1251" s="2" t="s">
        <v>22</v>
      </c>
      <c r="B1251" s="2">
        <v>5527</v>
      </c>
      <c r="C1251" s="3">
        <v>45453</v>
      </c>
      <c r="D1251" s="2" t="s">
        <v>691</v>
      </c>
      <c r="E1251" s="3">
        <v>45631</v>
      </c>
      <c r="F1251" s="2">
        <v>0.09</v>
      </c>
      <c r="G1251" s="2">
        <v>5527</v>
      </c>
      <c r="H1251" s="5">
        <v>45453</v>
      </c>
      <c r="I1251" s="5">
        <v>45631</v>
      </c>
      <c r="J1251" s="9">
        <v>0.09</v>
      </c>
      <c r="K1251" s="9">
        <v>0.09</v>
      </c>
      <c r="L1251" s="7">
        <f>(1+AVERAGE(J1251:K1251))^(1/365)-1</f>
        <v>2.3613115194520695E-4</v>
      </c>
      <c r="M1251" s="7">
        <f>(1+AVERAGE(J1251:K1251))^(7/365)-1</f>
        <v>1.6540894408811901E-3</v>
      </c>
      <c r="N1251" s="7">
        <f>(1+AVERAGE(J1251:K1251))^(1/12)-1</f>
        <v>7.2073233161367156E-3</v>
      </c>
      <c r="O1251" s="7">
        <f>(1+AVERAGE(J1251:K1251))^(1/4)-1</f>
        <v>2.1778180864641117E-2</v>
      </c>
      <c r="P1251" s="7">
        <f>(1+AVERAGE(J1251:K1251))^(1/2)-1</f>
        <v>4.4030650891055068E-2</v>
      </c>
      <c r="Q1251" s="7">
        <f>(1+AVERAGE(J1251:K1251))^(1/1)-1</f>
        <v>9.000000000000008E-2</v>
      </c>
      <c r="T1251" s="5">
        <f t="shared" si="39"/>
        <v>39602</v>
      </c>
      <c r="U1251" s="9">
        <f>IFERROR(AVERAGEIFS(L:L,$H:$H,"&lt;="&amp;$T1251,$I:$I,"&gt;="&amp;$T1251),"")</f>
        <v>1.4019691317401772E-4</v>
      </c>
      <c r="V1251" s="9">
        <f>IFERROR(AVERAGEIFS(M:M,$H:$H,"&lt;="&amp;$T1251,$I:$I,"&gt;="&amp;$T1251),"")</f>
        <v>9.8179124734110168E-4</v>
      </c>
      <c r="W1251" s="9">
        <f>IFERROR(AVERAGEIFS(N:N,$H:$H,"&lt;="&amp;$T1251,$I:$I,"&gt;="&amp;$T1251),"")</f>
        <v>4.2731277661580691E-3</v>
      </c>
      <c r="X1251" s="9">
        <f>IFERROR(AVERAGEIFS(O:O,$H:$H,"&lt;="&amp;$T1251,$I:$I,"&gt;="&amp;$T1251),"")</f>
        <v>1.2874240186884878E-2</v>
      </c>
      <c r="Y1251" s="9">
        <f>IFERROR(AVERAGEIFS(P:P,$H:$H,"&lt;="&amp;$T1251,$I:$I,"&gt;="&amp;$T1251),"")</f>
        <v>2.5914226434159637E-2</v>
      </c>
      <c r="Z1251" s="9">
        <f>IFERROR(AVERAGEIFS(Q:Q,$H:$H,"&lt;="&amp;$T1251,$I:$I,"&gt;="&amp;$T1251),"")</f>
        <v>5.2499999999999991E-2</v>
      </c>
    </row>
    <row r="1252" spans="1:26" s="2" customFormat="1" ht="19" x14ac:dyDescent="0.25">
      <c r="A1252" s="2" t="s">
        <v>22</v>
      </c>
      <c r="B1252" s="2">
        <v>11919</v>
      </c>
      <c r="C1252" s="3">
        <v>45453</v>
      </c>
      <c r="D1252" s="2" t="s">
        <v>690</v>
      </c>
      <c r="E1252" s="3">
        <v>45785</v>
      </c>
      <c r="F1252" s="2">
        <v>9.3899999999999997E-2</v>
      </c>
      <c r="G1252" s="2">
        <v>11919</v>
      </c>
      <c r="H1252" s="5">
        <v>45453</v>
      </c>
      <c r="I1252" s="5">
        <v>45785</v>
      </c>
      <c r="J1252" s="9">
        <v>9.3899999999999997E-2</v>
      </c>
      <c r="K1252" s="9">
        <v>9.3899999999999997E-2</v>
      </c>
      <c r="L1252" s="7">
        <f>(1+AVERAGE(J1252:K1252))^(1/365)-1</f>
        <v>2.4591870467460808E-4</v>
      </c>
      <c r="M1252" s="7">
        <f>(1+AVERAGE(J1252:K1252))^(7/365)-1</f>
        <v>1.7227014495713178E-3</v>
      </c>
      <c r="N1252" s="7">
        <f>(1+AVERAGE(J1252:K1252))^(1/12)-1</f>
        <v>7.5071460615754315E-3</v>
      </c>
      <c r="O1252" s="7">
        <f>(1+AVERAGE(J1252:K1252))^(1/4)-1</f>
        <v>2.269093299274294E-2</v>
      </c>
      <c r="P1252" s="7">
        <f>(1+AVERAGE(J1252:K1252))^(1/2)-1</f>
        <v>4.5896744425567126E-2</v>
      </c>
      <c r="Q1252" s="7">
        <f>(1+AVERAGE(J1252:K1252))^(1/1)-1</f>
        <v>9.3900000000000095E-2</v>
      </c>
      <c r="T1252" s="5">
        <f t="shared" si="39"/>
        <v>39603</v>
      </c>
      <c r="U1252" s="9">
        <f>IFERROR(AVERAGEIFS(L:L,$H:$H,"&lt;="&amp;$T1252,$I:$I,"&gt;="&amp;$T1252),"")</f>
        <v>1.4019691317401772E-4</v>
      </c>
      <c r="V1252" s="9">
        <f>IFERROR(AVERAGEIFS(M:M,$H:$H,"&lt;="&amp;$T1252,$I:$I,"&gt;="&amp;$T1252),"")</f>
        <v>9.8179124734110168E-4</v>
      </c>
      <c r="W1252" s="9">
        <f>IFERROR(AVERAGEIFS(N:N,$H:$H,"&lt;="&amp;$T1252,$I:$I,"&gt;="&amp;$T1252),"")</f>
        <v>4.2731277661580691E-3</v>
      </c>
      <c r="X1252" s="9">
        <f>IFERROR(AVERAGEIFS(O:O,$H:$H,"&lt;="&amp;$T1252,$I:$I,"&gt;="&amp;$T1252),"")</f>
        <v>1.2874240186884878E-2</v>
      </c>
      <c r="Y1252" s="9">
        <f>IFERROR(AVERAGEIFS(P:P,$H:$H,"&lt;="&amp;$T1252,$I:$I,"&gt;="&amp;$T1252),"")</f>
        <v>2.5914226434159637E-2</v>
      </c>
      <c r="Z1252" s="9">
        <f>IFERROR(AVERAGEIFS(Q:Q,$H:$H,"&lt;="&amp;$T1252,$I:$I,"&gt;="&amp;$T1252),"")</f>
        <v>5.2499999999999991E-2</v>
      </c>
    </row>
    <row r="1253" spans="1:26" s="2" customFormat="1" ht="19" x14ac:dyDescent="0.25">
      <c r="A1253" s="2" t="s">
        <v>22</v>
      </c>
      <c r="B1253" s="2">
        <v>10000</v>
      </c>
      <c r="C1253" s="3">
        <v>45454</v>
      </c>
      <c r="D1253" s="2" t="s">
        <v>692</v>
      </c>
      <c r="E1253" s="3">
        <v>45544</v>
      </c>
      <c r="F1253" s="2">
        <v>8.1900000000000001E-2</v>
      </c>
      <c r="G1253" s="2">
        <v>10000</v>
      </c>
      <c r="H1253" s="5">
        <v>45454</v>
      </c>
      <c r="I1253" s="5">
        <v>45544</v>
      </c>
      <c r="J1253" s="9">
        <v>8.1900000000000001E-2</v>
      </c>
      <c r="K1253" s="9">
        <v>8.1900000000000001E-2</v>
      </c>
      <c r="L1253" s="7">
        <f>(1+AVERAGE(J1253:K1253))^(1/365)-1</f>
        <v>2.1569107910357488E-4</v>
      </c>
      <c r="M1253" s="7">
        <f>(1+AVERAGE(J1253:K1253))^(7/365)-1</f>
        <v>1.5108148804827692E-3</v>
      </c>
      <c r="N1253" s="7">
        <f>(1+AVERAGE(J1253:K1253))^(1/12)-1</f>
        <v>6.5814594702919837E-3</v>
      </c>
      <c r="O1253" s="7">
        <f>(1+AVERAGE(J1253:K1253))^(1/4)-1</f>
        <v>1.987461031707638E-2</v>
      </c>
      <c r="P1253" s="7">
        <f>(1+AVERAGE(J1253:K1253))^(1/2)-1</f>
        <v>4.014422076940849E-2</v>
      </c>
      <c r="Q1253" s="7">
        <f>(1+AVERAGE(J1253:K1253))^(1/1)-1</f>
        <v>8.1900000000000084E-2</v>
      </c>
      <c r="T1253" s="5">
        <f t="shared" si="39"/>
        <v>39604</v>
      </c>
      <c r="U1253" s="9">
        <f>IFERROR(AVERAGEIFS(L:L,$H:$H,"&lt;="&amp;$T1253,$I:$I,"&gt;="&amp;$T1253),"")</f>
        <v>1.4019691317401772E-4</v>
      </c>
      <c r="V1253" s="9">
        <f>IFERROR(AVERAGEIFS(M:M,$H:$H,"&lt;="&amp;$T1253,$I:$I,"&gt;="&amp;$T1253),"")</f>
        <v>9.8179124734110168E-4</v>
      </c>
      <c r="W1253" s="9">
        <f>IFERROR(AVERAGEIFS(N:N,$H:$H,"&lt;="&amp;$T1253,$I:$I,"&gt;="&amp;$T1253),"")</f>
        <v>4.2731277661580691E-3</v>
      </c>
      <c r="X1253" s="9">
        <f>IFERROR(AVERAGEIFS(O:O,$H:$H,"&lt;="&amp;$T1253,$I:$I,"&gt;="&amp;$T1253),"")</f>
        <v>1.2874240186884878E-2</v>
      </c>
      <c r="Y1253" s="9">
        <f>IFERROR(AVERAGEIFS(P:P,$H:$H,"&lt;="&amp;$T1253,$I:$I,"&gt;="&amp;$T1253),"")</f>
        <v>2.5914226434159637E-2</v>
      </c>
      <c r="Z1253" s="9">
        <f>IFERROR(AVERAGEIFS(Q:Q,$H:$H,"&lt;="&amp;$T1253,$I:$I,"&gt;="&amp;$T1253),"")</f>
        <v>5.2499999999999991E-2</v>
      </c>
    </row>
    <row r="1254" spans="1:26" s="2" customFormat="1" ht="19" x14ac:dyDescent="0.25">
      <c r="A1254" s="2" t="s">
        <v>22</v>
      </c>
      <c r="B1254" s="2">
        <v>9000</v>
      </c>
      <c r="C1254" s="3">
        <v>45454</v>
      </c>
      <c r="D1254" s="2" t="s">
        <v>691</v>
      </c>
      <c r="E1254" s="3">
        <v>45631</v>
      </c>
      <c r="F1254" s="2">
        <v>8.8499999999999995E-2</v>
      </c>
      <c r="G1254" s="2">
        <v>9000</v>
      </c>
      <c r="H1254" s="5">
        <v>45454</v>
      </c>
      <c r="I1254" s="5">
        <v>45631</v>
      </c>
      <c r="J1254" s="9">
        <v>8.8499999999999995E-2</v>
      </c>
      <c r="K1254" s="9">
        <v>8.8499999999999995E-2</v>
      </c>
      <c r="L1254" s="7">
        <f>(1+AVERAGE(J1254:K1254))^(1/365)-1</f>
        <v>2.3235740639693248E-4</v>
      </c>
      <c r="M1254" s="7">
        <f>(1+AVERAGE(J1254:K1254))^(7/365)-1</f>
        <v>1.6276360732054851E-3</v>
      </c>
      <c r="N1254" s="7">
        <f>(1+AVERAGE(J1254:K1254))^(1/12)-1</f>
        <v>7.0917449718399528E-3</v>
      </c>
      <c r="O1254" s="7">
        <f>(1+AVERAGE(J1254:K1254))^(1/4)-1</f>
        <v>2.1426470119799923E-2</v>
      </c>
      <c r="P1254" s="7">
        <f>(1+AVERAGE(J1254:K1254))^(1/2)-1</f>
        <v>4.3312033861394816E-2</v>
      </c>
      <c r="Q1254" s="7">
        <f>(1+AVERAGE(J1254:K1254))^(1/1)-1</f>
        <v>8.8500000000000023E-2</v>
      </c>
      <c r="T1254" s="5">
        <f t="shared" si="39"/>
        <v>39605</v>
      </c>
      <c r="U1254" s="9">
        <f>IFERROR(AVERAGEIFS(L:L,$H:$H,"&lt;="&amp;$T1254,$I:$I,"&gt;="&amp;$T1254),"")</f>
        <v>1.4019691317401772E-4</v>
      </c>
      <c r="V1254" s="9">
        <f>IFERROR(AVERAGEIFS(M:M,$H:$H,"&lt;="&amp;$T1254,$I:$I,"&gt;="&amp;$T1254),"")</f>
        <v>9.8179124734110168E-4</v>
      </c>
      <c r="W1254" s="9">
        <f>IFERROR(AVERAGEIFS(N:N,$H:$H,"&lt;="&amp;$T1254,$I:$I,"&gt;="&amp;$T1254),"")</f>
        <v>4.2731277661580691E-3</v>
      </c>
      <c r="X1254" s="9">
        <f>IFERROR(AVERAGEIFS(O:O,$H:$H,"&lt;="&amp;$T1254,$I:$I,"&gt;="&amp;$T1254),"")</f>
        <v>1.2874240186884878E-2</v>
      </c>
      <c r="Y1254" s="9">
        <f>IFERROR(AVERAGEIFS(P:P,$H:$H,"&lt;="&amp;$T1254,$I:$I,"&gt;="&amp;$T1254),"")</f>
        <v>2.5914226434159637E-2</v>
      </c>
      <c r="Z1254" s="9">
        <f>IFERROR(AVERAGEIFS(Q:Q,$H:$H,"&lt;="&amp;$T1254,$I:$I,"&gt;="&amp;$T1254),"")</f>
        <v>5.2499999999999991E-2</v>
      </c>
    </row>
    <row r="1255" spans="1:26" s="2" customFormat="1" ht="19" x14ac:dyDescent="0.25">
      <c r="A1255" s="2" t="s">
        <v>155</v>
      </c>
      <c r="B1255" s="2">
        <v>35000</v>
      </c>
      <c r="C1255" s="3">
        <v>45455</v>
      </c>
      <c r="D1255" s="2" t="s">
        <v>692</v>
      </c>
      <c r="E1255" s="3">
        <v>45545</v>
      </c>
      <c r="F1255" s="2">
        <v>6.4799999999999996E-2</v>
      </c>
      <c r="G1255" s="2">
        <v>35000</v>
      </c>
      <c r="H1255" s="5">
        <v>45455</v>
      </c>
      <c r="I1255" s="5">
        <v>45545</v>
      </c>
      <c r="J1255" s="9">
        <v>6.4799999999999996E-2</v>
      </c>
      <c r="K1255" s="9">
        <v>6.4799999999999996E-2</v>
      </c>
      <c r="L1255" s="7">
        <f>(1+AVERAGE(J1255:K1255))^(1/365)-1</f>
        <v>1.7203394161757757E-4</v>
      </c>
      <c r="M1255" s="7">
        <f>(1+AVERAGE(J1255:K1255))^(7/365)-1</f>
        <v>1.2048592787738954E-3</v>
      </c>
      <c r="N1255" s="7">
        <f>(1+AVERAGE(J1255:K1255))^(1/12)-1</f>
        <v>5.2459611277158036E-3</v>
      </c>
      <c r="O1255" s="7">
        <f>(1+AVERAGE(J1255:K1255))^(1/4)-1</f>
        <v>1.5820588077025688E-2</v>
      </c>
      <c r="P1255" s="7">
        <f>(1+AVERAGE(J1255:K1255))^(1/2)-1</f>
        <v>3.1891467161154541E-2</v>
      </c>
      <c r="Q1255" s="7">
        <f>(1+AVERAGE(J1255:K1255))^(1/1)-1</f>
        <v>6.4799999999999969E-2</v>
      </c>
      <c r="T1255" s="5">
        <f t="shared" si="39"/>
        <v>39606</v>
      </c>
      <c r="U1255" s="9">
        <f>IFERROR(AVERAGEIFS(L:L,$H:$H,"&lt;="&amp;$T1255,$I:$I,"&gt;="&amp;$T1255),"")</f>
        <v>1.4019691317401772E-4</v>
      </c>
      <c r="V1255" s="9">
        <f>IFERROR(AVERAGEIFS(M:M,$H:$H,"&lt;="&amp;$T1255,$I:$I,"&gt;="&amp;$T1255),"")</f>
        <v>9.8179124734110168E-4</v>
      </c>
      <c r="W1255" s="9">
        <f>IFERROR(AVERAGEIFS(N:N,$H:$H,"&lt;="&amp;$T1255,$I:$I,"&gt;="&amp;$T1255),"")</f>
        <v>4.2731277661580691E-3</v>
      </c>
      <c r="X1255" s="9">
        <f>IFERROR(AVERAGEIFS(O:O,$H:$H,"&lt;="&amp;$T1255,$I:$I,"&gt;="&amp;$T1255),"")</f>
        <v>1.2874240186884878E-2</v>
      </c>
      <c r="Y1255" s="9">
        <f>IFERROR(AVERAGEIFS(P:P,$H:$H,"&lt;="&amp;$T1255,$I:$I,"&gt;="&amp;$T1255),"")</f>
        <v>2.5914226434159637E-2</v>
      </c>
      <c r="Z1255" s="9">
        <f>IFERROR(AVERAGEIFS(Q:Q,$H:$H,"&lt;="&amp;$T1255,$I:$I,"&gt;="&amp;$T1255),"")</f>
        <v>5.2499999999999991E-2</v>
      </c>
    </row>
    <row r="1256" spans="1:26" s="2" customFormat="1" ht="19" x14ac:dyDescent="0.25">
      <c r="A1256" s="2" t="s">
        <v>155</v>
      </c>
      <c r="B1256" s="2">
        <v>6800</v>
      </c>
      <c r="C1256" s="3">
        <v>45455</v>
      </c>
      <c r="D1256" s="2" t="s">
        <v>690</v>
      </c>
      <c r="E1256" s="3">
        <v>45811</v>
      </c>
      <c r="F1256" s="2">
        <v>6.7900000000000002E-2</v>
      </c>
      <c r="G1256" s="2">
        <v>6800</v>
      </c>
      <c r="H1256" s="5">
        <v>45455</v>
      </c>
      <c r="I1256" s="5">
        <v>45811</v>
      </c>
      <c r="J1256" s="9">
        <v>6.7900000000000002E-2</v>
      </c>
      <c r="K1256" s="9">
        <v>6.7900000000000002E-2</v>
      </c>
      <c r="L1256" s="7">
        <f>(1+AVERAGE(J1256:K1256))^(1/365)-1</f>
        <v>1.800000424347914E-4</v>
      </c>
      <c r="M1256" s="7">
        <f>(1+AVERAGE(J1256:K1256))^(7/365)-1</f>
        <v>1.260680901520983E-3</v>
      </c>
      <c r="N1256" s="7">
        <f>(1+AVERAGE(J1256:K1256))^(1/12)-1</f>
        <v>5.4895211046772641E-3</v>
      </c>
      <c r="O1256" s="7">
        <f>(1+AVERAGE(J1256:K1256))^(1/4)-1</f>
        <v>1.6559133265758863E-2</v>
      </c>
      <c r="P1256" s="7">
        <f>(1+AVERAGE(J1256:K1256))^(1/2)-1</f>
        <v>3.3392471426030967E-2</v>
      </c>
      <c r="Q1256" s="7">
        <f>(1+AVERAGE(J1256:K1256))^(1/1)-1</f>
        <v>6.7900000000000071E-2</v>
      </c>
      <c r="T1256" s="5">
        <f t="shared" si="39"/>
        <v>39607</v>
      </c>
      <c r="U1256" s="9">
        <f>IFERROR(AVERAGEIFS(L:L,$H:$H,"&lt;="&amp;$T1256,$I:$I,"&gt;="&amp;$T1256),"")</f>
        <v>1.4019691317401772E-4</v>
      </c>
      <c r="V1256" s="9">
        <f>IFERROR(AVERAGEIFS(M:M,$H:$H,"&lt;="&amp;$T1256,$I:$I,"&gt;="&amp;$T1256),"")</f>
        <v>9.8179124734110168E-4</v>
      </c>
      <c r="W1256" s="9">
        <f>IFERROR(AVERAGEIFS(N:N,$H:$H,"&lt;="&amp;$T1256,$I:$I,"&gt;="&amp;$T1256),"")</f>
        <v>4.2731277661580691E-3</v>
      </c>
      <c r="X1256" s="9">
        <f>IFERROR(AVERAGEIFS(O:O,$H:$H,"&lt;="&amp;$T1256,$I:$I,"&gt;="&amp;$T1256),"")</f>
        <v>1.2874240186884878E-2</v>
      </c>
      <c r="Y1256" s="9">
        <f>IFERROR(AVERAGEIFS(P:P,$H:$H,"&lt;="&amp;$T1256,$I:$I,"&gt;="&amp;$T1256),"")</f>
        <v>2.5914226434159637E-2</v>
      </c>
      <c r="Z1256" s="9">
        <f>IFERROR(AVERAGEIFS(Q:Q,$H:$H,"&lt;="&amp;$T1256,$I:$I,"&gt;="&amp;$T1256),"")</f>
        <v>5.2499999999999991E-2</v>
      </c>
    </row>
    <row r="1257" spans="1:26" s="2" customFormat="1" ht="19" x14ac:dyDescent="0.25">
      <c r="A1257" s="2" t="s">
        <v>67</v>
      </c>
      <c r="B1257" s="2">
        <v>9951</v>
      </c>
      <c r="C1257" s="3">
        <v>45456</v>
      </c>
      <c r="D1257" s="2" t="s">
        <v>691</v>
      </c>
      <c r="E1257" s="3">
        <v>45637</v>
      </c>
      <c r="F1257" s="2">
        <v>8.4500000000000006E-2</v>
      </c>
      <c r="G1257" s="2">
        <v>9951</v>
      </c>
      <c r="H1257" s="5">
        <v>45456</v>
      </c>
      <c r="I1257" s="5">
        <v>45637</v>
      </c>
      <c r="J1257" s="9">
        <v>8.4500000000000006E-2</v>
      </c>
      <c r="K1257" s="9">
        <v>8.4500000000000006E-2</v>
      </c>
      <c r="L1257" s="7">
        <f>(1+AVERAGE(J1257:K1257))^(1/365)-1</f>
        <v>2.222686741448765E-4</v>
      </c>
      <c r="M1257" s="7">
        <f>(1+AVERAGE(J1257:K1257))^(7/365)-1</f>
        <v>1.5569185740613722E-3</v>
      </c>
      <c r="N1257" s="7">
        <f>(1+AVERAGE(J1257:K1257))^(1/12)-1</f>
        <v>6.7828207772409055E-3</v>
      </c>
      <c r="O1257" s="7">
        <f>(1+AVERAGE(J1257:K1257))^(1/4)-1</f>
        <v>2.0486794359724669E-2</v>
      </c>
      <c r="P1257" s="7">
        <f>(1+AVERAGE(J1257:K1257))^(1/2)-1</f>
        <v>4.1393297462586798E-2</v>
      </c>
      <c r="Q1257" s="7">
        <f>(1+AVERAGE(J1257:K1257))^(1/1)-1</f>
        <v>8.450000000000002E-2</v>
      </c>
      <c r="T1257" s="5">
        <f t="shared" si="39"/>
        <v>39608</v>
      </c>
      <c r="U1257" s="9">
        <f>IFERROR(AVERAGEIFS(L:L,$H:$H,"&lt;="&amp;$T1257,$I:$I,"&gt;="&amp;$T1257),"")</f>
        <v>1.4019691317401772E-4</v>
      </c>
      <c r="V1257" s="9">
        <f>IFERROR(AVERAGEIFS(M:M,$H:$H,"&lt;="&amp;$T1257,$I:$I,"&gt;="&amp;$T1257),"")</f>
        <v>9.8179124734110168E-4</v>
      </c>
      <c r="W1257" s="9">
        <f>IFERROR(AVERAGEIFS(N:N,$H:$H,"&lt;="&amp;$T1257,$I:$I,"&gt;="&amp;$T1257),"")</f>
        <v>4.2731277661580691E-3</v>
      </c>
      <c r="X1257" s="9">
        <f>IFERROR(AVERAGEIFS(O:O,$H:$H,"&lt;="&amp;$T1257,$I:$I,"&gt;="&amp;$T1257),"")</f>
        <v>1.2874240186884878E-2</v>
      </c>
      <c r="Y1257" s="9">
        <f>IFERROR(AVERAGEIFS(P:P,$H:$H,"&lt;="&amp;$T1257,$I:$I,"&gt;="&amp;$T1257),"")</f>
        <v>2.5914226434159637E-2</v>
      </c>
      <c r="Z1257" s="9">
        <f>IFERROR(AVERAGEIFS(Q:Q,$H:$H,"&lt;="&amp;$T1257,$I:$I,"&gt;="&amp;$T1257),"")</f>
        <v>5.2499999999999991E-2</v>
      </c>
    </row>
    <row r="1258" spans="1:26" s="2" customFormat="1" ht="19" x14ac:dyDescent="0.25">
      <c r="A1258" s="2" t="s">
        <v>67</v>
      </c>
      <c r="B1258" s="2">
        <v>7841</v>
      </c>
      <c r="C1258" s="3">
        <v>45456</v>
      </c>
      <c r="D1258" s="2" t="s">
        <v>690</v>
      </c>
      <c r="E1258" s="3">
        <v>45819</v>
      </c>
      <c r="F1258" s="2">
        <v>8.9300000000000004E-2</v>
      </c>
      <c r="G1258" s="2">
        <v>7841</v>
      </c>
      <c r="H1258" s="5">
        <v>45456</v>
      </c>
      <c r="I1258" s="5">
        <v>45819</v>
      </c>
      <c r="J1258" s="9">
        <v>8.9300000000000004E-2</v>
      </c>
      <c r="K1258" s="9">
        <v>8.9300000000000004E-2</v>
      </c>
      <c r="L1258" s="7">
        <f>(1+AVERAGE(J1258:K1258))^(1/365)-1</f>
        <v>2.3437071561116518E-4</v>
      </c>
      <c r="M1258" s="7">
        <f>(1+AVERAGE(J1258:K1258))^(7/365)-1</f>
        <v>1.641748982250002E-3</v>
      </c>
      <c r="N1258" s="7">
        <f>(1+AVERAGE(J1258:K1258))^(1/12)-1</f>
        <v>7.1534049112240705E-3</v>
      </c>
      <c r="O1258" s="7">
        <f>(1+AVERAGE(J1258:K1258))^(1/4)-1</f>
        <v>2.1614094387470084E-2</v>
      </c>
      <c r="P1258" s="7">
        <f>(1+AVERAGE(J1258:K1258))^(1/2)-1</f>
        <v>4.3695357851130767E-2</v>
      </c>
      <c r="Q1258" s="7">
        <f>(1+AVERAGE(J1258:K1258))^(1/1)-1</f>
        <v>8.9299999999999935E-2</v>
      </c>
      <c r="T1258" s="5">
        <f t="shared" si="39"/>
        <v>39609</v>
      </c>
      <c r="U1258" s="9">
        <f>IFERROR(AVERAGEIFS(L:L,$H:$H,"&lt;="&amp;$T1258,$I:$I,"&gt;="&amp;$T1258),"")</f>
        <v>1.4019691317401772E-4</v>
      </c>
      <c r="V1258" s="9">
        <f>IFERROR(AVERAGEIFS(M:M,$H:$H,"&lt;="&amp;$T1258,$I:$I,"&gt;="&amp;$T1258),"")</f>
        <v>9.8179124734110168E-4</v>
      </c>
      <c r="W1258" s="9">
        <f>IFERROR(AVERAGEIFS(N:N,$H:$H,"&lt;="&amp;$T1258,$I:$I,"&gt;="&amp;$T1258),"")</f>
        <v>4.2731277661580691E-3</v>
      </c>
      <c r="X1258" s="9">
        <f>IFERROR(AVERAGEIFS(O:O,$H:$H,"&lt;="&amp;$T1258,$I:$I,"&gt;="&amp;$T1258),"")</f>
        <v>1.2874240186884878E-2</v>
      </c>
      <c r="Y1258" s="9">
        <f>IFERROR(AVERAGEIFS(P:P,$H:$H,"&lt;="&amp;$T1258,$I:$I,"&gt;="&amp;$T1258),"")</f>
        <v>2.5914226434159637E-2</v>
      </c>
      <c r="Z1258" s="9">
        <f>IFERROR(AVERAGEIFS(Q:Q,$H:$H,"&lt;="&amp;$T1258,$I:$I,"&gt;="&amp;$T1258),"")</f>
        <v>5.2499999999999991E-2</v>
      </c>
    </row>
    <row r="1259" spans="1:26" s="2" customFormat="1" ht="19" x14ac:dyDescent="0.25">
      <c r="A1259" s="2" t="s">
        <v>34</v>
      </c>
      <c r="B1259" s="2">
        <v>29000</v>
      </c>
      <c r="C1259" s="3">
        <v>45457</v>
      </c>
      <c r="D1259" s="2" t="s">
        <v>692</v>
      </c>
      <c r="E1259" s="3">
        <v>45547</v>
      </c>
      <c r="F1259" s="2">
        <v>6.6900000000000001E-2</v>
      </c>
      <c r="G1259" s="2">
        <v>29000</v>
      </c>
      <c r="H1259" s="5">
        <v>45457</v>
      </c>
      <c r="I1259" s="5">
        <v>45547</v>
      </c>
      <c r="J1259" s="9">
        <v>6.6900000000000001E-2</v>
      </c>
      <c r="K1259" s="9">
        <v>6.6900000000000001E-2</v>
      </c>
      <c r="L1259" s="7">
        <f>(1+AVERAGE(J1259:K1259))^(1/365)-1</f>
        <v>1.7743285500548822E-4</v>
      </c>
      <c r="M1259" s="7">
        <f>(1+AVERAGE(J1259:K1259))^(7/365)-1</f>
        <v>1.2426913113627869E-3</v>
      </c>
      <c r="N1259" s="7">
        <f>(1+AVERAGE(J1259:K1259))^(1/12)-1</f>
        <v>5.4110242629969996E-3</v>
      </c>
      <c r="O1259" s="7">
        <f>(1+AVERAGE(J1259:K1259))^(1/4)-1</f>
        <v>1.6321068770088099E-2</v>
      </c>
      <c r="P1259" s="7">
        <f>(1+AVERAGE(J1259:K1259))^(1/2)-1</f>
        <v>3.2908514825974233E-2</v>
      </c>
      <c r="Q1259" s="7">
        <f>(1+AVERAGE(J1259:K1259))^(1/1)-1</f>
        <v>6.6899999999999959E-2</v>
      </c>
      <c r="T1259" s="5">
        <f t="shared" si="39"/>
        <v>39610</v>
      </c>
      <c r="U1259" s="9">
        <f>IFERROR(AVERAGEIFS(L:L,$H:$H,"&lt;="&amp;$T1259,$I:$I,"&gt;="&amp;$T1259),"")</f>
        <v>1.4019691317401772E-4</v>
      </c>
      <c r="V1259" s="9">
        <f>IFERROR(AVERAGEIFS(M:M,$H:$H,"&lt;="&amp;$T1259,$I:$I,"&gt;="&amp;$T1259),"")</f>
        <v>9.8179124734110168E-4</v>
      </c>
      <c r="W1259" s="9">
        <f>IFERROR(AVERAGEIFS(N:N,$H:$H,"&lt;="&amp;$T1259,$I:$I,"&gt;="&amp;$T1259),"")</f>
        <v>4.2731277661580691E-3</v>
      </c>
      <c r="X1259" s="9">
        <f>IFERROR(AVERAGEIFS(O:O,$H:$H,"&lt;="&amp;$T1259,$I:$I,"&gt;="&amp;$T1259),"")</f>
        <v>1.2874240186884878E-2</v>
      </c>
      <c r="Y1259" s="9">
        <f>IFERROR(AVERAGEIFS(P:P,$H:$H,"&lt;="&amp;$T1259,$I:$I,"&gt;="&amp;$T1259),"")</f>
        <v>2.5914226434159637E-2</v>
      </c>
      <c r="Z1259" s="9">
        <f>IFERROR(AVERAGEIFS(Q:Q,$H:$H,"&lt;="&amp;$T1259,$I:$I,"&gt;="&amp;$T1259),"")</f>
        <v>5.2499999999999991E-2</v>
      </c>
    </row>
    <row r="1260" spans="1:26" s="2" customFormat="1" ht="19" x14ac:dyDescent="0.25">
      <c r="A1260" s="2" t="s">
        <v>34</v>
      </c>
      <c r="B1260" s="2">
        <v>11000</v>
      </c>
      <c r="C1260" s="3">
        <v>45457</v>
      </c>
      <c r="D1260" s="2" t="s">
        <v>691</v>
      </c>
      <c r="E1260" s="3">
        <v>45638</v>
      </c>
      <c r="F1260" s="2">
        <v>6.5500000000000003E-2</v>
      </c>
      <c r="G1260" s="2">
        <v>11000</v>
      </c>
      <c r="H1260" s="5">
        <v>45457</v>
      </c>
      <c r="I1260" s="5">
        <v>45638</v>
      </c>
      <c r="J1260" s="9">
        <v>6.5500000000000003E-2</v>
      </c>
      <c r="K1260" s="9">
        <v>6.5500000000000003E-2</v>
      </c>
      <c r="L1260" s="7">
        <f>(1+AVERAGE(J1260:K1260))^(1/365)-1</f>
        <v>1.7383475835064388E-4</v>
      </c>
      <c r="M1260" s="7">
        <f>(1+AVERAGE(J1260:K1260))^(7/365)-1</f>
        <v>1.2174780813298813E-3</v>
      </c>
      <c r="N1260" s="7">
        <f>(1+AVERAGE(J1260:K1260))^(1/12)-1</f>
        <v>5.3010153037240659E-3</v>
      </c>
      <c r="O1260" s="7">
        <f>(1+AVERAGE(J1260:K1260))^(1/4)-1</f>
        <v>1.5987497163499231E-2</v>
      </c>
      <c r="P1260" s="7">
        <f>(1+AVERAGE(J1260:K1260))^(1/2)-1</f>
        <v>3.2230594392551382E-2</v>
      </c>
      <c r="Q1260" s="7">
        <f>(1+AVERAGE(J1260:K1260))^(1/1)-1</f>
        <v>6.5500000000000114E-2</v>
      </c>
      <c r="T1260" s="5">
        <f t="shared" si="39"/>
        <v>39611</v>
      </c>
      <c r="U1260" s="9">
        <f>IFERROR(AVERAGEIFS(L:L,$H:$H,"&lt;="&amp;$T1260,$I:$I,"&gt;="&amp;$T1260),"")</f>
        <v>1.4019691317401772E-4</v>
      </c>
      <c r="V1260" s="9">
        <f>IFERROR(AVERAGEIFS(M:M,$H:$H,"&lt;="&amp;$T1260,$I:$I,"&gt;="&amp;$T1260),"")</f>
        <v>9.8179124734110168E-4</v>
      </c>
      <c r="W1260" s="9">
        <f>IFERROR(AVERAGEIFS(N:N,$H:$H,"&lt;="&amp;$T1260,$I:$I,"&gt;="&amp;$T1260),"")</f>
        <v>4.2731277661580691E-3</v>
      </c>
      <c r="X1260" s="9">
        <f>IFERROR(AVERAGEIFS(O:O,$H:$H,"&lt;="&amp;$T1260,$I:$I,"&gt;="&amp;$T1260),"")</f>
        <v>1.2874240186884878E-2</v>
      </c>
      <c r="Y1260" s="9">
        <f>IFERROR(AVERAGEIFS(P:P,$H:$H,"&lt;="&amp;$T1260,$I:$I,"&gt;="&amp;$T1260),"")</f>
        <v>2.5914226434159637E-2</v>
      </c>
      <c r="Z1260" s="9">
        <f>IFERROR(AVERAGEIFS(Q:Q,$H:$H,"&lt;="&amp;$T1260,$I:$I,"&gt;="&amp;$T1260),"")</f>
        <v>5.2499999999999991E-2</v>
      </c>
    </row>
    <row r="1261" spans="1:26" s="2" customFormat="1" ht="19" x14ac:dyDescent="0.25">
      <c r="A1261" s="2" t="s">
        <v>155</v>
      </c>
      <c r="B1261" s="2">
        <v>55020</v>
      </c>
      <c r="C1261" s="3">
        <v>45461</v>
      </c>
      <c r="D1261" s="2" t="s">
        <v>708</v>
      </c>
      <c r="E1261" s="3">
        <v>45488</v>
      </c>
      <c r="F1261" s="2">
        <v>5.3900000000000003E-2</v>
      </c>
      <c r="G1261" s="2">
        <v>55020</v>
      </c>
      <c r="H1261" s="5">
        <v>45461</v>
      </c>
      <c r="I1261" s="5">
        <v>45488</v>
      </c>
      <c r="J1261" s="9">
        <v>5.3900000000000003E-2</v>
      </c>
      <c r="K1261" s="9">
        <v>5.3900000000000003E-2</v>
      </c>
      <c r="L1261" s="7">
        <f>(1+AVERAGE(J1261:K1261))^(1/365)-1</f>
        <v>1.4383929992889399E-4</v>
      </c>
      <c r="M1261" s="7">
        <f>(1+AVERAGE(J1261:K1261))^(7/365)-1</f>
        <v>1.0073096883052024E-3</v>
      </c>
      <c r="N1261" s="7">
        <f>(1+AVERAGE(J1261:K1261))^(1/12)-1</f>
        <v>4.3843808093919634E-3</v>
      </c>
      <c r="O1261" s="7">
        <f>(1+AVERAGE(J1261:K1261))^(1/4)-1</f>
        <v>1.3210895093474839E-2</v>
      </c>
      <c r="P1261" s="7">
        <f>(1+AVERAGE(J1261:K1261))^(1/2)-1</f>
        <v>2.6596317936120384E-2</v>
      </c>
      <c r="Q1261" s="7">
        <f>(1+AVERAGE(J1261:K1261))^(1/1)-1</f>
        <v>5.3900000000000059E-2</v>
      </c>
      <c r="T1261" s="5">
        <f t="shared" si="39"/>
        <v>39612</v>
      </c>
      <c r="U1261" s="9">
        <f>IFERROR(AVERAGEIFS(L:L,$H:$H,"&lt;="&amp;$T1261,$I:$I,"&gt;="&amp;$T1261),"")</f>
        <v>1.4019691317401772E-4</v>
      </c>
      <c r="V1261" s="9">
        <f>IFERROR(AVERAGEIFS(M:M,$H:$H,"&lt;="&amp;$T1261,$I:$I,"&gt;="&amp;$T1261),"")</f>
        <v>9.8179124734110168E-4</v>
      </c>
      <c r="W1261" s="9">
        <f>IFERROR(AVERAGEIFS(N:N,$H:$H,"&lt;="&amp;$T1261,$I:$I,"&gt;="&amp;$T1261),"")</f>
        <v>4.2731277661580691E-3</v>
      </c>
      <c r="X1261" s="9">
        <f>IFERROR(AVERAGEIFS(O:O,$H:$H,"&lt;="&amp;$T1261,$I:$I,"&gt;="&amp;$T1261),"")</f>
        <v>1.2874240186884878E-2</v>
      </c>
      <c r="Y1261" s="9">
        <f>IFERROR(AVERAGEIFS(P:P,$H:$H,"&lt;="&amp;$T1261,$I:$I,"&gt;="&amp;$T1261),"")</f>
        <v>2.5914226434159637E-2</v>
      </c>
      <c r="Z1261" s="9">
        <f>IFERROR(AVERAGEIFS(Q:Q,$H:$H,"&lt;="&amp;$T1261,$I:$I,"&gt;="&amp;$T1261),"")</f>
        <v>5.2499999999999991E-2</v>
      </c>
    </row>
    <row r="1262" spans="1:26" s="2" customFormat="1" ht="19" x14ac:dyDescent="0.25">
      <c r="A1262" s="2" t="s">
        <v>157</v>
      </c>
      <c r="B1262" s="2">
        <v>1161</v>
      </c>
      <c r="C1262" s="3">
        <v>45462</v>
      </c>
      <c r="D1262" s="2" t="s">
        <v>691</v>
      </c>
      <c r="E1262" s="3">
        <v>45643</v>
      </c>
      <c r="F1262" s="2">
        <v>8.7300000000000003E-2</v>
      </c>
      <c r="G1262" s="2">
        <v>1161</v>
      </c>
      <c r="H1262" s="5">
        <v>45462</v>
      </c>
      <c r="I1262" s="5">
        <v>45643</v>
      </c>
      <c r="J1262" s="9">
        <v>8.7300000000000003E-2</v>
      </c>
      <c r="K1262" s="9">
        <v>8.7300000000000003E-2</v>
      </c>
      <c r="L1262" s="7">
        <f>(1+AVERAGE(J1262:K1262))^(1/365)-1</f>
        <v>2.2933467405739094E-4</v>
      </c>
      <c r="M1262" s="7">
        <f>(1+AVERAGE(J1262:K1262))^(7/365)-1</f>
        <v>1.606447622906515E-3</v>
      </c>
      <c r="N1262" s="7">
        <f>(1+AVERAGE(J1262:K1262))^(1/12)-1</f>
        <v>6.9991771289823479E-3</v>
      </c>
      <c r="O1262" s="7">
        <f>(1+AVERAGE(J1262:K1262))^(1/4)-1</f>
        <v>2.1144839707448071E-2</v>
      </c>
      <c r="P1262" s="7">
        <f>(1+AVERAGE(J1262:K1262))^(1/2)-1</f>
        <v>4.273678366115008E-2</v>
      </c>
      <c r="Q1262" s="7">
        <f>(1+AVERAGE(J1262:K1262))^(1/1)-1</f>
        <v>8.7299999999999933E-2</v>
      </c>
      <c r="T1262" s="5">
        <f t="shared" si="39"/>
        <v>39613</v>
      </c>
      <c r="U1262" s="9">
        <f>IFERROR(AVERAGEIFS(L:L,$H:$H,"&lt;="&amp;$T1262,$I:$I,"&gt;="&amp;$T1262),"")</f>
        <v>1.4019691317401772E-4</v>
      </c>
      <c r="V1262" s="9">
        <f>IFERROR(AVERAGEIFS(M:M,$H:$H,"&lt;="&amp;$T1262,$I:$I,"&gt;="&amp;$T1262),"")</f>
        <v>9.8179124734110168E-4</v>
      </c>
      <c r="W1262" s="9">
        <f>IFERROR(AVERAGEIFS(N:N,$H:$H,"&lt;="&amp;$T1262,$I:$I,"&gt;="&amp;$T1262),"")</f>
        <v>4.2731277661580691E-3</v>
      </c>
      <c r="X1262" s="9">
        <f>IFERROR(AVERAGEIFS(O:O,$H:$H,"&lt;="&amp;$T1262,$I:$I,"&gt;="&amp;$T1262),"")</f>
        <v>1.2874240186884878E-2</v>
      </c>
      <c r="Y1262" s="9">
        <f>IFERROR(AVERAGEIFS(P:P,$H:$H,"&lt;="&amp;$T1262,$I:$I,"&gt;="&amp;$T1262),"")</f>
        <v>2.5914226434159637E-2</v>
      </c>
      <c r="Z1262" s="9">
        <f>IFERROR(AVERAGEIFS(Q:Q,$H:$H,"&lt;="&amp;$T1262,$I:$I,"&gt;="&amp;$T1262),"")</f>
        <v>5.2499999999999991E-2</v>
      </c>
    </row>
    <row r="1263" spans="1:26" s="2" customFormat="1" ht="19" x14ac:dyDescent="0.25">
      <c r="A1263" s="2" t="s">
        <v>157</v>
      </c>
      <c r="B1263" s="2">
        <v>8475</v>
      </c>
      <c r="C1263" s="3">
        <v>45462</v>
      </c>
      <c r="D1263" s="2" t="s">
        <v>690</v>
      </c>
      <c r="E1263" s="3">
        <v>45825</v>
      </c>
      <c r="F1263" s="2">
        <v>9.01E-2</v>
      </c>
      <c r="G1263" s="2">
        <v>8475</v>
      </c>
      <c r="H1263" s="5">
        <v>45462</v>
      </c>
      <c r="I1263" s="5">
        <v>45825</v>
      </c>
      <c r="J1263" s="9">
        <v>9.01E-2</v>
      </c>
      <c r="K1263" s="9">
        <v>9.01E-2</v>
      </c>
      <c r="L1263" s="7">
        <f>(1+AVERAGE(J1263:K1263))^(1/365)-1</f>
        <v>2.3638255080848936E-4</v>
      </c>
      <c r="M1263" s="7">
        <f>(1+AVERAGE(J1263:K1263))^(7/365)-1</f>
        <v>1.6558517289750885E-3</v>
      </c>
      <c r="N1263" s="7">
        <f>(1+AVERAGE(J1263:K1263))^(1/12)-1</f>
        <v>7.2150233541627973E-3</v>
      </c>
      <c r="O1263" s="7">
        <f>(1+AVERAGE(J1263:K1263))^(1/4)-1</f>
        <v>2.1801615337802227E-2</v>
      </c>
      <c r="P1263" s="7">
        <f>(1+AVERAGE(J1263:K1263))^(1/2)-1</f>
        <v>4.407854110694176E-2</v>
      </c>
      <c r="Q1263" s="7">
        <f>(1+AVERAGE(J1263:K1263))^(1/1)-1</f>
        <v>9.0100000000000069E-2</v>
      </c>
      <c r="T1263" s="5">
        <f t="shared" si="39"/>
        <v>39614</v>
      </c>
      <c r="U1263" s="9">
        <f>IFERROR(AVERAGEIFS(L:L,$H:$H,"&lt;="&amp;$T1263,$I:$I,"&gt;="&amp;$T1263),"")</f>
        <v>1.4019691317401772E-4</v>
      </c>
      <c r="V1263" s="9">
        <f>IFERROR(AVERAGEIFS(M:M,$H:$H,"&lt;="&amp;$T1263,$I:$I,"&gt;="&amp;$T1263),"")</f>
        <v>9.8179124734110168E-4</v>
      </c>
      <c r="W1263" s="9">
        <f>IFERROR(AVERAGEIFS(N:N,$H:$H,"&lt;="&amp;$T1263,$I:$I,"&gt;="&amp;$T1263),"")</f>
        <v>4.2731277661580691E-3</v>
      </c>
      <c r="X1263" s="9">
        <f>IFERROR(AVERAGEIFS(O:O,$H:$H,"&lt;="&amp;$T1263,$I:$I,"&gt;="&amp;$T1263),"")</f>
        <v>1.2874240186884878E-2</v>
      </c>
      <c r="Y1263" s="9">
        <f>IFERROR(AVERAGEIFS(P:P,$H:$H,"&lt;="&amp;$T1263,$I:$I,"&gt;="&amp;$T1263),"")</f>
        <v>2.5914226434159637E-2</v>
      </c>
      <c r="Z1263" s="9">
        <f>IFERROR(AVERAGEIFS(Q:Q,$H:$H,"&lt;="&amp;$T1263,$I:$I,"&gt;="&amp;$T1263),"")</f>
        <v>5.2499999999999991E-2</v>
      </c>
    </row>
    <row r="1264" spans="1:26" s="2" customFormat="1" ht="19" x14ac:dyDescent="0.25">
      <c r="A1264" s="2" t="s">
        <v>27</v>
      </c>
      <c r="B1264" s="2">
        <v>15084</v>
      </c>
      <c r="C1264" s="3">
        <v>45463</v>
      </c>
      <c r="D1264" s="2" t="s">
        <v>690</v>
      </c>
      <c r="E1264" s="3">
        <v>45826</v>
      </c>
      <c r="F1264" s="2">
        <v>8.3400000000000002E-2</v>
      </c>
      <c r="G1264" s="2">
        <v>15084</v>
      </c>
      <c r="H1264" s="5">
        <v>45463</v>
      </c>
      <c r="I1264" s="5">
        <v>45826</v>
      </c>
      <c r="J1264" s="9">
        <v>8.3400000000000002E-2</v>
      </c>
      <c r="K1264" s="9">
        <v>8.3400000000000002E-2</v>
      </c>
      <c r="L1264" s="7">
        <f>(1+AVERAGE(J1264:K1264))^(1/365)-1</f>
        <v>2.194877667698325E-4</v>
      </c>
      <c r="M1264" s="7">
        <f>(1+AVERAGE(J1264:K1264))^(7/365)-1</f>
        <v>1.5374264100271873E-3</v>
      </c>
      <c r="N1264" s="7">
        <f>(1+AVERAGE(J1264:K1264))^(1/12)-1</f>
        <v>6.6976835190846185E-3</v>
      </c>
      <c r="O1264" s="7">
        <f>(1+AVERAGE(J1264:K1264))^(1/4)-1</f>
        <v>2.0227927901966591E-2</v>
      </c>
      <c r="P1264" s="7">
        <f>(1+AVERAGE(J1264:K1264))^(1/2)-1</f>
        <v>4.086502487114041E-2</v>
      </c>
      <c r="Q1264" s="7">
        <f>(1+AVERAGE(J1264:K1264))^(1/1)-1</f>
        <v>8.3399999999999919E-2</v>
      </c>
      <c r="T1264" s="5">
        <f t="shared" si="39"/>
        <v>39615</v>
      </c>
      <c r="U1264" s="9">
        <f>IFERROR(AVERAGEIFS(L:L,$H:$H,"&lt;="&amp;$T1264,$I:$I,"&gt;="&amp;$T1264),"")</f>
        <v>1.4019691317401772E-4</v>
      </c>
      <c r="V1264" s="9">
        <f>IFERROR(AVERAGEIFS(M:M,$H:$H,"&lt;="&amp;$T1264,$I:$I,"&gt;="&amp;$T1264),"")</f>
        <v>9.8179124734110168E-4</v>
      </c>
      <c r="W1264" s="9">
        <f>IFERROR(AVERAGEIFS(N:N,$H:$H,"&lt;="&amp;$T1264,$I:$I,"&gt;="&amp;$T1264),"")</f>
        <v>4.2731277661580691E-3</v>
      </c>
      <c r="X1264" s="9">
        <f>IFERROR(AVERAGEIFS(O:O,$H:$H,"&lt;="&amp;$T1264,$I:$I,"&gt;="&amp;$T1264),"")</f>
        <v>1.2874240186884878E-2</v>
      </c>
      <c r="Y1264" s="9">
        <f>IFERROR(AVERAGEIFS(P:P,$H:$H,"&lt;="&amp;$T1264,$I:$I,"&gt;="&amp;$T1264),"")</f>
        <v>2.5914226434159637E-2</v>
      </c>
      <c r="Z1264" s="9">
        <f>IFERROR(AVERAGEIFS(Q:Q,$H:$H,"&lt;="&amp;$T1264,$I:$I,"&gt;="&amp;$T1264),"")</f>
        <v>5.2499999999999991E-2</v>
      </c>
    </row>
    <row r="1265" spans="1:26" s="2" customFormat="1" ht="19" x14ac:dyDescent="0.25">
      <c r="A1265" s="2" t="s">
        <v>22</v>
      </c>
      <c r="B1265" s="2">
        <v>4296</v>
      </c>
      <c r="C1265" s="3">
        <v>45464</v>
      </c>
      <c r="D1265" s="2" t="s">
        <v>691</v>
      </c>
      <c r="E1265" s="3">
        <v>45645</v>
      </c>
      <c r="F1265" s="2">
        <v>9.4E-2</v>
      </c>
      <c r="G1265" s="2">
        <v>4296</v>
      </c>
      <c r="H1265" s="5">
        <v>45464</v>
      </c>
      <c r="I1265" s="5">
        <v>45645</v>
      </c>
      <c r="J1265" s="9">
        <v>9.4E-2</v>
      </c>
      <c r="K1265" s="9">
        <v>9.4E-2</v>
      </c>
      <c r="L1265" s="7">
        <f>(1+AVERAGE(J1265:K1265))^(1/365)-1</f>
        <v>2.4616920973619116E-4</v>
      </c>
      <c r="M1265" s="7">
        <f>(1+AVERAGE(J1265:K1265))^(7/365)-1</f>
        <v>1.7244575752768387E-3</v>
      </c>
      <c r="N1265" s="7">
        <f>(1+AVERAGE(J1265:K1265))^(1/12)-1</f>
        <v>7.5148209323356863E-3</v>
      </c>
      <c r="O1265" s="7">
        <f>(1+AVERAGE(J1265:K1265))^(1/4)-1</f>
        <v>2.2714304778920447E-2</v>
      </c>
      <c r="P1265" s="7">
        <f>(1+AVERAGE(J1265:K1265))^(1/2)-1</f>
        <v>4.5944549199430584E-2</v>
      </c>
      <c r="Q1265" s="7">
        <f>(1+AVERAGE(J1265:K1265))^(1/1)-1</f>
        <v>9.4000000000000083E-2</v>
      </c>
      <c r="T1265" s="5">
        <f t="shared" si="39"/>
        <v>39616</v>
      </c>
      <c r="U1265" s="9">
        <f>IFERROR(AVERAGEIFS(L:L,$H:$H,"&lt;="&amp;$T1265,$I:$I,"&gt;="&amp;$T1265),"")</f>
        <v>1.4992525031343185E-4</v>
      </c>
      <c r="V1265" s="9">
        <f>IFERROR(AVERAGEIFS(M:M,$H:$H,"&lt;="&amp;$T1265,$I:$I,"&gt;="&amp;$T1265),"")</f>
        <v>1.0499508882965136E-3</v>
      </c>
      <c r="W1265" s="9">
        <f>IFERROR(AVERAGEIFS(N:N,$H:$H,"&lt;="&amp;$T1265,$I:$I,"&gt;="&amp;$T1265),"")</f>
        <v>4.5703391657505588E-3</v>
      </c>
      <c r="X1265" s="9">
        <f>IFERROR(AVERAGEIFS(O:O,$H:$H,"&lt;="&amp;$T1265,$I:$I,"&gt;="&amp;$T1265),"")</f>
        <v>1.3774043177772088E-2</v>
      </c>
      <c r="Y1265" s="9">
        <f>IFERROR(AVERAGEIFS(P:P,$H:$H,"&lt;="&amp;$T1265,$I:$I,"&gt;="&amp;$T1265),"")</f>
        <v>2.7738620266429814E-2</v>
      </c>
      <c r="Z1265" s="9">
        <f>IFERROR(AVERAGEIFS(Q:Q,$H:$H,"&lt;="&amp;$T1265,$I:$I,"&gt;="&amp;$T1265),"")</f>
        <v>5.6250000000000022E-2</v>
      </c>
    </row>
    <row r="1266" spans="1:26" s="2" customFormat="1" ht="19" x14ac:dyDescent="0.25">
      <c r="A1266" s="2" t="s">
        <v>22</v>
      </c>
      <c r="B1266" s="2">
        <v>20751</v>
      </c>
      <c r="C1266" s="3">
        <v>45464</v>
      </c>
      <c r="D1266" s="2" t="s">
        <v>690</v>
      </c>
      <c r="E1266" s="3">
        <v>45827</v>
      </c>
      <c r="F1266" s="2">
        <v>0.1031</v>
      </c>
      <c r="G1266" s="2">
        <v>20751</v>
      </c>
      <c r="H1266" s="5">
        <v>45464</v>
      </c>
      <c r="I1266" s="5">
        <v>45827</v>
      </c>
      <c r="J1266" s="9">
        <v>0.1031</v>
      </c>
      <c r="K1266" s="9">
        <v>0.1031</v>
      </c>
      <c r="L1266" s="7">
        <f>(1+AVERAGE(J1266:K1266))^(1/365)-1</f>
        <v>2.6887010619391916E-4</v>
      </c>
      <c r="M1266" s="7">
        <f>(1+AVERAGE(J1266:K1266))^(7/365)-1</f>
        <v>1.8836095376473239E-3</v>
      </c>
      <c r="N1266" s="7">
        <f>(1+AVERAGE(J1266:K1266))^(1/12)-1</f>
        <v>8.2105564130694475E-3</v>
      </c>
      <c r="O1266" s="7">
        <f>(1+AVERAGE(J1266:K1266))^(1/4)-1</f>
        <v>2.4834462449227157E-2</v>
      </c>
      <c r="P1266" s="7">
        <f>(1+AVERAGE(J1266:K1266))^(1/2)-1</f>
        <v>5.0285675423596299E-2</v>
      </c>
      <c r="Q1266" s="7">
        <f>(1+AVERAGE(J1266:K1266))^(1/1)-1</f>
        <v>0.10309999999999997</v>
      </c>
      <c r="T1266" s="5">
        <f t="shared" si="39"/>
        <v>39617</v>
      </c>
      <c r="U1266" s="9">
        <f>IFERROR(AVERAGEIFS(L:L,$H:$H,"&lt;="&amp;$T1266,$I:$I,"&gt;="&amp;$T1266),"")</f>
        <v>1.4992525031343185E-4</v>
      </c>
      <c r="V1266" s="9">
        <f>IFERROR(AVERAGEIFS(M:M,$H:$H,"&lt;="&amp;$T1266,$I:$I,"&gt;="&amp;$T1266),"")</f>
        <v>1.0499508882965136E-3</v>
      </c>
      <c r="W1266" s="9">
        <f>IFERROR(AVERAGEIFS(N:N,$H:$H,"&lt;="&amp;$T1266,$I:$I,"&gt;="&amp;$T1266),"")</f>
        <v>4.5703391657505588E-3</v>
      </c>
      <c r="X1266" s="9">
        <f>IFERROR(AVERAGEIFS(O:O,$H:$H,"&lt;="&amp;$T1266,$I:$I,"&gt;="&amp;$T1266),"")</f>
        <v>1.3774043177772088E-2</v>
      </c>
      <c r="Y1266" s="9">
        <f>IFERROR(AVERAGEIFS(P:P,$H:$H,"&lt;="&amp;$T1266,$I:$I,"&gt;="&amp;$T1266),"")</f>
        <v>2.7738620266429814E-2</v>
      </c>
      <c r="Z1266" s="9">
        <f>IFERROR(AVERAGEIFS(Q:Q,$H:$H,"&lt;="&amp;$T1266,$I:$I,"&gt;="&amp;$T1266),"")</f>
        <v>5.6250000000000022E-2</v>
      </c>
    </row>
    <row r="1267" spans="1:26" s="2" customFormat="1" ht="19" x14ac:dyDescent="0.25">
      <c r="A1267" s="2" t="s">
        <v>156</v>
      </c>
      <c r="B1267" s="2">
        <v>26202</v>
      </c>
      <c r="C1267" s="3">
        <v>45468</v>
      </c>
      <c r="D1267" s="2" t="s">
        <v>690</v>
      </c>
      <c r="E1267" s="3">
        <v>45831</v>
      </c>
      <c r="F1267" s="2">
        <v>7.1099999999999997E-2</v>
      </c>
      <c r="G1267" s="2">
        <v>26202</v>
      </c>
      <c r="H1267" s="5">
        <v>45468</v>
      </c>
      <c r="I1267" s="5">
        <v>45831</v>
      </c>
      <c r="J1267" s="9">
        <v>7.1099999999999997E-2</v>
      </c>
      <c r="K1267" s="9">
        <v>7.1099999999999997E-2</v>
      </c>
      <c r="L1267" s="7">
        <f>(1+AVERAGE(J1267:K1267))^(1/365)-1</f>
        <v>1.8819896141786252E-4</v>
      </c>
      <c r="M1267" s="7">
        <f>(1+AVERAGE(J1267:K1267))^(7/365)-1</f>
        <v>1.3181367591021953E-3</v>
      </c>
      <c r="N1267" s="7">
        <f>(1+AVERAGE(J1267:K1267))^(1/12)-1</f>
        <v>5.7402589909316681E-3</v>
      </c>
      <c r="O1267" s="7">
        <f>(1+AVERAGE(J1267:K1267))^(1/4)-1</f>
        <v>1.7319817837468721E-2</v>
      </c>
      <c r="P1267" s="7">
        <f>(1+AVERAGE(J1267:K1267))^(1/2)-1</f>
        <v>3.4939611764860379E-2</v>
      </c>
      <c r="Q1267" s="7">
        <f>(1+AVERAGE(J1267:K1267))^(1/1)-1</f>
        <v>7.1099999999999941E-2</v>
      </c>
      <c r="T1267" s="5">
        <f t="shared" si="39"/>
        <v>39618</v>
      </c>
      <c r="U1267" s="9">
        <f>IFERROR(AVERAGEIFS(L:L,$H:$H,"&lt;="&amp;$T1267,$I:$I,"&gt;="&amp;$T1267),"")</f>
        <v>1.4992525031343185E-4</v>
      </c>
      <c r="V1267" s="9">
        <f>IFERROR(AVERAGEIFS(M:M,$H:$H,"&lt;="&amp;$T1267,$I:$I,"&gt;="&amp;$T1267),"")</f>
        <v>1.0499508882965136E-3</v>
      </c>
      <c r="W1267" s="9">
        <f>IFERROR(AVERAGEIFS(N:N,$H:$H,"&lt;="&amp;$T1267,$I:$I,"&gt;="&amp;$T1267),"")</f>
        <v>4.5703391657505588E-3</v>
      </c>
      <c r="X1267" s="9">
        <f>IFERROR(AVERAGEIFS(O:O,$H:$H,"&lt;="&amp;$T1267,$I:$I,"&gt;="&amp;$T1267),"")</f>
        <v>1.3774043177772088E-2</v>
      </c>
      <c r="Y1267" s="9">
        <f>IFERROR(AVERAGEIFS(P:P,$H:$H,"&lt;="&amp;$T1267,$I:$I,"&gt;="&amp;$T1267),"")</f>
        <v>2.7738620266429814E-2</v>
      </c>
      <c r="Z1267" s="9">
        <f>IFERROR(AVERAGEIFS(Q:Q,$H:$H,"&lt;="&amp;$T1267,$I:$I,"&gt;="&amp;$T1267),"")</f>
        <v>5.6250000000000022E-2</v>
      </c>
    </row>
    <row r="1268" spans="1:26" s="2" customFormat="1" ht="19" x14ac:dyDescent="0.25">
      <c r="A1268" s="2" t="s">
        <v>31</v>
      </c>
      <c r="B1268" s="2">
        <v>6118</v>
      </c>
      <c r="C1268" s="3">
        <v>45468</v>
      </c>
      <c r="D1268" s="2" t="s">
        <v>690</v>
      </c>
      <c r="E1268" s="3">
        <v>45831</v>
      </c>
      <c r="F1268" s="2">
        <v>7.0999999999999994E-2</v>
      </c>
      <c r="G1268" s="2">
        <v>6118</v>
      </c>
      <c r="H1268" s="5">
        <v>45468</v>
      </c>
      <c r="I1268" s="5">
        <v>45831</v>
      </c>
      <c r="J1268" s="9">
        <v>7.0999999999999994E-2</v>
      </c>
      <c r="K1268" s="9">
        <v>7.0999999999999994E-2</v>
      </c>
      <c r="L1268" s="7">
        <f>(1+AVERAGE(J1268:K1268))^(1/365)-1</f>
        <v>1.8794311516479034E-4</v>
      </c>
      <c r="M1268" s="7">
        <f>(1+AVERAGE(J1268:K1268))^(7/365)-1</f>
        <v>1.3163438134555783E-3</v>
      </c>
      <c r="N1268" s="7">
        <f>(1+AVERAGE(J1268:K1268))^(1/12)-1</f>
        <v>5.7324338322313206E-3</v>
      </c>
      <c r="O1268" s="7">
        <f>(1+AVERAGE(J1268:K1268))^(1/4)-1</f>
        <v>1.7296072261964612E-2</v>
      </c>
      <c r="P1268" s="7">
        <f>(1+AVERAGE(J1268:K1268))^(1/2)-1</f>
        <v>3.4891298639620372E-2</v>
      </c>
      <c r="Q1268" s="7">
        <f>(1+AVERAGE(J1268:K1268))^(1/1)-1</f>
        <v>7.0999999999999952E-2</v>
      </c>
      <c r="T1268" s="5">
        <f t="shared" si="39"/>
        <v>39619</v>
      </c>
      <c r="U1268" s="9">
        <f>IFERROR(AVERAGEIFS(L:L,$H:$H,"&lt;="&amp;$T1268,$I:$I,"&gt;="&amp;$T1268),"")</f>
        <v>1.4992525031343185E-4</v>
      </c>
      <c r="V1268" s="9">
        <f>IFERROR(AVERAGEIFS(M:M,$H:$H,"&lt;="&amp;$T1268,$I:$I,"&gt;="&amp;$T1268),"")</f>
        <v>1.0499508882965136E-3</v>
      </c>
      <c r="W1268" s="9">
        <f>IFERROR(AVERAGEIFS(N:N,$H:$H,"&lt;="&amp;$T1268,$I:$I,"&gt;="&amp;$T1268),"")</f>
        <v>4.5703391657505588E-3</v>
      </c>
      <c r="X1268" s="9">
        <f>IFERROR(AVERAGEIFS(O:O,$H:$H,"&lt;="&amp;$T1268,$I:$I,"&gt;="&amp;$T1268),"")</f>
        <v>1.3774043177772088E-2</v>
      </c>
      <c r="Y1268" s="9">
        <f>IFERROR(AVERAGEIFS(P:P,$H:$H,"&lt;="&amp;$T1268,$I:$I,"&gt;="&amp;$T1268),"")</f>
        <v>2.7738620266429814E-2</v>
      </c>
      <c r="Z1268" s="9">
        <f>IFERROR(AVERAGEIFS(Q:Q,$H:$H,"&lt;="&amp;$T1268,$I:$I,"&gt;="&amp;$T1268),"")</f>
        <v>5.6250000000000022E-2</v>
      </c>
    </row>
    <row r="1269" spans="1:26" s="2" customFormat="1" ht="19" x14ac:dyDescent="0.25">
      <c r="A1269" s="2" t="s">
        <v>158</v>
      </c>
      <c r="B1269" s="2">
        <v>29534</v>
      </c>
      <c r="C1269" s="3">
        <v>45469</v>
      </c>
      <c r="D1269" s="2" t="s">
        <v>692</v>
      </c>
      <c r="E1269" s="3">
        <v>45559</v>
      </c>
      <c r="F1269" s="2">
        <v>6.2899999999999998E-2</v>
      </c>
      <c r="G1269" s="2">
        <v>29534</v>
      </c>
      <c r="H1269" s="5">
        <v>45469</v>
      </c>
      <c r="I1269" s="5">
        <v>45559</v>
      </c>
      <c r="J1269" s="9">
        <v>6.2899999999999998E-2</v>
      </c>
      <c r="K1269" s="9">
        <v>6.2899999999999998E-2</v>
      </c>
      <c r="L1269" s="7">
        <f>(1+AVERAGE(J1269:K1269))^(1/365)-1</f>
        <v>1.6714005280094035E-4</v>
      </c>
      <c r="M1269" s="7">
        <f>(1+AVERAGE(J1269:K1269))^(7/365)-1</f>
        <v>1.1705671847985766E-3</v>
      </c>
      <c r="N1269" s="7">
        <f>(1+AVERAGE(J1269:K1269))^(1/12)-1</f>
        <v>5.0963609561613943E-3</v>
      </c>
      <c r="O1269" s="7">
        <f>(1+AVERAGE(J1269:K1269))^(1/4)-1</f>
        <v>1.5367133920718867E-2</v>
      </c>
      <c r="P1269" s="7">
        <f>(1+AVERAGE(J1269:K1269))^(1/2)-1</f>
        <v>3.0970416646374899E-2</v>
      </c>
      <c r="Q1269" s="7">
        <f>(1+AVERAGE(J1269:K1269))^(1/1)-1</f>
        <v>6.2899999999999956E-2</v>
      </c>
      <c r="T1269" s="5">
        <f t="shared" si="39"/>
        <v>39620</v>
      </c>
      <c r="U1269" s="9">
        <f>IFERROR(AVERAGEIFS(L:L,$H:$H,"&lt;="&amp;$T1269,$I:$I,"&gt;="&amp;$T1269),"")</f>
        <v>1.4992525031343185E-4</v>
      </c>
      <c r="V1269" s="9">
        <f>IFERROR(AVERAGEIFS(M:M,$H:$H,"&lt;="&amp;$T1269,$I:$I,"&gt;="&amp;$T1269),"")</f>
        <v>1.0499508882965136E-3</v>
      </c>
      <c r="W1269" s="9">
        <f>IFERROR(AVERAGEIFS(N:N,$H:$H,"&lt;="&amp;$T1269,$I:$I,"&gt;="&amp;$T1269),"")</f>
        <v>4.5703391657505588E-3</v>
      </c>
      <c r="X1269" s="9">
        <f>IFERROR(AVERAGEIFS(O:O,$H:$H,"&lt;="&amp;$T1269,$I:$I,"&gt;="&amp;$T1269),"")</f>
        <v>1.3774043177772088E-2</v>
      </c>
      <c r="Y1269" s="9">
        <f>IFERROR(AVERAGEIFS(P:P,$H:$H,"&lt;="&amp;$T1269,$I:$I,"&gt;="&amp;$T1269),"")</f>
        <v>2.7738620266429814E-2</v>
      </c>
      <c r="Z1269" s="9">
        <f>IFERROR(AVERAGEIFS(Q:Q,$H:$H,"&lt;="&amp;$T1269,$I:$I,"&gt;="&amp;$T1269),"")</f>
        <v>5.6250000000000022E-2</v>
      </c>
    </row>
    <row r="1270" spans="1:26" s="2" customFormat="1" ht="19" x14ac:dyDescent="0.25">
      <c r="A1270" s="2" t="s">
        <v>67</v>
      </c>
      <c r="B1270" s="2">
        <v>5200</v>
      </c>
      <c r="C1270" s="3">
        <v>45470</v>
      </c>
      <c r="D1270" s="2" t="s">
        <v>691</v>
      </c>
      <c r="E1270" s="3">
        <v>45651</v>
      </c>
      <c r="F1270" s="2">
        <v>8.4900000000000003E-2</v>
      </c>
      <c r="G1270" s="2">
        <v>5200</v>
      </c>
      <c r="H1270" s="5">
        <v>45470</v>
      </c>
      <c r="I1270" s="5">
        <v>45651</v>
      </c>
      <c r="J1270" s="9">
        <v>8.4900000000000003E-2</v>
      </c>
      <c r="K1270" s="9">
        <v>8.4900000000000003E-2</v>
      </c>
      <c r="L1270" s="7">
        <f>(1+AVERAGE(J1270:K1270))^(1/365)-1</f>
        <v>2.2327921582387944E-4</v>
      </c>
      <c r="M1270" s="7">
        <f>(1+AVERAGE(J1270:K1270))^(7/365)-1</f>
        <v>1.564001826220851E-3</v>
      </c>
      <c r="N1270" s="7">
        <f>(1+AVERAGE(J1270:K1270))^(1/12)-1</f>
        <v>6.8137601553113214E-3</v>
      </c>
      <c r="O1270" s="7">
        <f>(1+AVERAGE(J1270:K1270))^(1/4)-1</f>
        <v>2.0580878792970658E-2</v>
      </c>
      <c r="P1270" s="7">
        <f>(1+AVERAGE(J1270:K1270))^(1/2)-1</f>
        <v>4.1585330157831946E-2</v>
      </c>
      <c r="Q1270" s="7">
        <f>(1+AVERAGE(J1270:K1270))^(1/1)-1</f>
        <v>8.4899999999999975E-2</v>
      </c>
      <c r="T1270" s="5">
        <f t="shared" si="39"/>
        <v>39621</v>
      </c>
      <c r="U1270" s="9">
        <f>IFERROR(AVERAGEIFS(L:L,$H:$H,"&lt;="&amp;$T1270,$I:$I,"&gt;="&amp;$T1270),"")</f>
        <v>1.4992525031343185E-4</v>
      </c>
      <c r="V1270" s="9">
        <f>IFERROR(AVERAGEIFS(M:M,$H:$H,"&lt;="&amp;$T1270,$I:$I,"&gt;="&amp;$T1270),"")</f>
        <v>1.0499508882965136E-3</v>
      </c>
      <c r="W1270" s="9">
        <f>IFERROR(AVERAGEIFS(N:N,$H:$H,"&lt;="&amp;$T1270,$I:$I,"&gt;="&amp;$T1270),"")</f>
        <v>4.5703391657505588E-3</v>
      </c>
      <c r="X1270" s="9">
        <f>IFERROR(AVERAGEIFS(O:O,$H:$H,"&lt;="&amp;$T1270,$I:$I,"&gt;="&amp;$T1270),"")</f>
        <v>1.3774043177772088E-2</v>
      </c>
      <c r="Y1270" s="9">
        <f>IFERROR(AVERAGEIFS(P:P,$H:$H,"&lt;="&amp;$T1270,$I:$I,"&gt;="&amp;$T1270),"")</f>
        <v>2.7738620266429814E-2</v>
      </c>
      <c r="Z1270" s="9">
        <f>IFERROR(AVERAGEIFS(Q:Q,$H:$H,"&lt;="&amp;$T1270,$I:$I,"&gt;="&amp;$T1270),"")</f>
        <v>5.6250000000000022E-2</v>
      </c>
    </row>
    <row r="1271" spans="1:26" s="2" customFormat="1" ht="19" x14ac:dyDescent="0.25">
      <c r="A1271" s="2" t="s">
        <v>67</v>
      </c>
      <c r="B1271" s="2">
        <v>9997</v>
      </c>
      <c r="C1271" s="3">
        <v>45470</v>
      </c>
      <c r="D1271" s="2" t="s">
        <v>690</v>
      </c>
      <c r="E1271" s="3">
        <v>45833</v>
      </c>
      <c r="F1271" s="2">
        <v>8.8800000000000004E-2</v>
      </c>
      <c r="G1271" s="2">
        <v>9997</v>
      </c>
      <c r="H1271" s="5">
        <v>45470</v>
      </c>
      <c r="I1271" s="5">
        <v>45833</v>
      </c>
      <c r="J1271" s="9">
        <v>8.8800000000000004E-2</v>
      </c>
      <c r="K1271" s="9">
        <v>8.8800000000000004E-2</v>
      </c>
      <c r="L1271" s="7">
        <f>(1+AVERAGE(J1271:K1271))^(1/365)-1</f>
        <v>2.3311257022595733E-4</v>
      </c>
      <c r="M1271" s="7">
        <f>(1+AVERAGE(J1271:K1271))^(7/365)-1</f>
        <v>1.6329296059327536E-3</v>
      </c>
      <c r="N1271" s="7">
        <f>(1+AVERAGE(J1271:K1271))^(1/12)-1</f>
        <v>7.114872315682641E-3</v>
      </c>
      <c r="O1271" s="7">
        <f>(1+AVERAGE(J1271:K1271))^(1/4)-1</f>
        <v>2.1496841336108297E-2</v>
      </c>
      <c r="P1271" s="7">
        <f>(1+AVERAGE(J1271:K1271))^(1/2)-1</f>
        <v>4.3455796859646512E-2</v>
      </c>
      <c r="Q1271" s="7">
        <f>(1+AVERAGE(J1271:K1271))^(1/1)-1</f>
        <v>8.879999999999999E-2</v>
      </c>
      <c r="T1271" s="5">
        <f t="shared" si="39"/>
        <v>39622</v>
      </c>
      <c r="U1271" s="9">
        <f>IFERROR(AVERAGEIFS(L:L,$H:$H,"&lt;="&amp;$T1271,$I:$I,"&gt;="&amp;$T1271),"")</f>
        <v>1.4992525031343185E-4</v>
      </c>
      <c r="V1271" s="9">
        <f>IFERROR(AVERAGEIFS(M:M,$H:$H,"&lt;="&amp;$T1271,$I:$I,"&gt;="&amp;$T1271),"")</f>
        <v>1.0499508882965136E-3</v>
      </c>
      <c r="W1271" s="9">
        <f>IFERROR(AVERAGEIFS(N:N,$H:$H,"&lt;="&amp;$T1271,$I:$I,"&gt;="&amp;$T1271),"")</f>
        <v>4.5703391657505588E-3</v>
      </c>
      <c r="X1271" s="9">
        <f>IFERROR(AVERAGEIFS(O:O,$H:$H,"&lt;="&amp;$T1271,$I:$I,"&gt;="&amp;$T1271),"")</f>
        <v>1.3774043177772088E-2</v>
      </c>
      <c r="Y1271" s="9">
        <f>IFERROR(AVERAGEIFS(P:P,$H:$H,"&lt;="&amp;$T1271,$I:$I,"&gt;="&amp;$T1271),"")</f>
        <v>2.7738620266429814E-2</v>
      </c>
      <c r="Z1271" s="9">
        <f>IFERROR(AVERAGEIFS(Q:Q,$H:$H,"&lt;="&amp;$T1271,$I:$I,"&gt;="&amp;$T1271),"")</f>
        <v>5.6250000000000022E-2</v>
      </c>
    </row>
    <row r="1272" spans="1:26" s="2" customFormat="1" ht="19" x14ac:dyDescent="0.25">
      <c r="A1272" s="2" t="s">
        <v>22</v>
      </c>
      <c r="B1272" s="2">
        <v>1780</v>
      </c>
      <c r="C1272" s="3">
        <v>45471</v>
      </c>
      <c r="D1272" s="2" t="s">
        <v>691</v>
      </c>
      <c r="E1272" s="3">
        <v>45645</v>
      </c>
      <c r="F1272" s="2">
        <v>8.9700000000000002E-2</v>
      </c>
      <c r="G1272" s="2">
        <v>1780</v>
      </c>
      <c r="H1272" s="5">
        <v>45471</v>
      </c>
      <c r="I1272" s="5">
        <v>45645</v>
      </c>
      <c r="J1272" s="9">
        <v>8.9700000000000002E-2</v>
      </c>
      <c r="K1272" s="9">
        <v>8.9700000000000002E-2</v>
      </c>
      <c r="L1272" s="7">
        <f>(1+AVERAGE(J1272:K1272))^(1/365)-1</f>
        <v>2.353768173268822E-4</v>
      </c>
      <c r="M1272" s="7">
        <f>(1+AVERAGE(J1272:K1272))^(7/365)-1</f>
        <v>1.648801624978713E-3</v>
      </c>
      <c r="N1272" s="7">
        <f>(1+AVERAGE(J1272:K1272))^(1/12)-1</f>
        <v>7.1842193160993606E-3</v>
      </c>
      <c r="O1272" s="7">
        <f>(1+AVERAGE(J1272:K1272))^(1/4)-1</f>
        <v>2.170786776900635E-2</v>
      </c>
      <c r="P1272" s="7">
        <f>(1+AVERAGE(J1272:K1272))^(1/2)-1</f>
        <v>4.3886967061089521E-2</v>
      </c>
      <c r="Q1272" s="7">
        <f>(1+AVERAGE(J1272:K1272))^(1/1)-1</f>
        <v>8.9700000000000113E-2</v>
      </c>
      <c r="T1272" s="5">
        <f t="shared" si="39"/>
        <v>39623</v>
      </c>
      <c r="U1272" s="9">
        <f>IFERROR(AVERAGEIFS(L:L,$H:$H,"&lt;="&amp;$T1272,$I:$I,"&gt;="&amp;$T1272),"")</f>
        <v>1.4992525031343185E-4</v>
      </c>
      <c r="V1272" s="9">
        <f>IFERROR(AVERAGEIFS(M:M,$H:$H,"&lt;="&amp;$T1272,$I:$I,"&gt;="&amp;$T1272),"")</f>
        <v>1.0499508882965136E-3</v>
      </c>
      <c r="W1272" s="9">
        <f>IFERROR(AVERAGEIFS(N:N,$H:$H,"&lt;="&amp;$T1272,$I:$I,"&gt;="&amp;$T1272),"")</f>
        <v>4.5703391657505588E-3</v>
      </c>
      <c r="X1272" s="9">
        <f>IFERROR(AVERAGEIFS(O:O,$H:$H,"&lt;="&amp;$T1272,$I:$I,"&gt;="&amp;$T1272),"")</f>
        <v>1.3774043177772088E-2</v>
      </c>
      <c r="Y1272" s="9">
        <f>IFERROR(AVERAGEIFS(P:P,$H:$H,"&lt;="&amp;$T1272,$I:$I,"&gt;="&amp;$T1272),"")</f>
        <v>2.7738620266429814E-2</v>
      </c>
      <c r="Z1272" s="9">
        <f>IFERROR(AVERAGEIFS(Q:Q,$H:$H,"&lt;="&amp;$T1272,$I:$I,"&gt;="&amp;$T1272),"")</f>
        <v>5.6250000000000022E-2</v>
      </c>
    </row>
    <row r="1273" spans="1:26" s="2" customFormat="1" ht="19" x14ac:dyDescent="0.25">
      <c r="A1273" s="2" t="s">
        <v>22</v>
      </c>
      <c r="B1273" s="2">
        <v>7431</v>
      </c>
      <c r="C1273" s="3">
        <v>45471</v>
      </c>
      <c r="D1273" s="2" t="s">
        <v>690</v>
      </c>
      <c r="E1273" s="3">
        <v>45834</v>
      </c>
      <c r="F1273" s="2">
        <v>9.3899999999999997E-2</v>
      </c>
      <c r="G1273" s="2">
        <v>7431</v>
      </c>
      <c r="H1273" s="5">
        <v>45471</v>
      </c>
      <c r="I1273" s="5">
        <v>45834</v>
      </c>
      <c r="J1273" s="9">
        <v>9.3899999999999997E-2</v>
      </c>
      <c r="K1273" s="9">
        <v>9.3899999999999997E-2</v>
      </c>
      <c r="L1273" s="7">
        <f>(1+AVERAGE(J1273:K1273))^(1/365)-1</f>
        <v>2.4591870467460808E-4</v>
      </c>
      <c r="M1273" s="7">
        <f>(1+AVERAGE(J1273:K1273))^(7/365)-1</f>
        <v>1.7227014495713178E-3</v>
      </c>
      <c r="N1273" s="7">
        <f>(1+AVERAGE(J1273:K1273))^(1/12)-1</f>
        <v>7.5071460615754315E-3</v>
      </c>
      <c r="O1273" s="7">
        <f>(1+AVERAGE(J1273:K1273))^(1/4)-1</f>
        <v>2.269093299274294E-2</v>
      </c>
      <c r="P1273" s="7">
        <f>(1+AVERAGE(J1273:K1273))^(1/2)-1</f>
        <v>4.5896744425567126E-2</v>
      </c>
      <c r="Q1273" s="7">
        <f>(1+AVERAGE(J1273:K1273))^(1/1)-1</f>
        <v>9.3900000000000095E-2</v>
      </c>
      <c r="T1273" s="5">
        <f t="shared" si="39"/>
        <v>39624</v>
      </c>
      <c r="U1273" s="9">
        <f>IFERROR(AVERAGEIFS(L:L,$H:$H,"&lt;="&amp;$T1273,$I:$I,"&gt;="&amp;$T1273),"")</f>
        <v>1.4992525031343185E-4</v>
      </c>
      <c r="V1273" s="9">
        <f>IFERROR(AVERAGEIFS(M:M,$H:$H,"&lt;="&amp;$T1273,$I:$I,"&gt;="&amp;$T1273),"")</f>
        <v>1.0499508882965136E-3</v>
      </c>
      <c r="W1273" s="9">
        <f>IFERROR(AVERAGEIFS(N:N,$H:$H,"&lt;="&amp;$T1273,$I:$I,"&gt;="&amp;$T1273),"")</f>
        <v>4.5703391657505588E-3</v>
      </c>
      <c r="X1273" s="9">
        <f>IFERROR(AVERAGEIFS(O:O,$H:$H,"&lt;="&amp;$T1273,$I:$I,"&gt;="&amp;$T1273),"")</f>
        <v>1.3774043177772088E-2</v>
      </c>
      <c r="Y1273" s="9">
        <f>IFERROR(AVERAGEIFS(P:P,$H:$H,"&lt;="&amp;$T1273,$I:$I,"&gt;="&amp;$T1273),"")</f>
        <v>2.7738620266429814E-2</v>
      </c>
      <c r="Z1273" s="9">
        <f>IFERROR(AVERAGEIFS(Q:Q,$H:$H,"&lt;="&amp;$T1273,$I:$I,"&gt;="&amp;$T1273),"")</f>
        <v>5.6250000000000022E-2</v>
      </c>
    </row>
    <row r="1274" spans="1:26" s="2" customFormat="1" ht="19" x14ac:dyDescent="0.25">
      <c r="A1274" s="2" t="s">
        <v>159</v>
      </c>
      <c r="B1274" s="2">
        <v>7000</v>
      </c>
      <c r="C1274" s="3">
        <v>45474</v>
      </c>
      <c r="D1274" s="2" t="s">
        <v>692</v>
      </c>
      <c r="E1274" s="3">
        <v>45564</v>
      </c>
      <c r="F1274" s="2">
        <v>6.5000000000000002E-2</v>
      </c>
      <c r="G1274" s="2">
        <v>7000</v>
      </c>
      <c r="H1274" s="5">
        <v>45474</v>
      </c>
      <c r="I1274" s="5">
        <v>45564</v>
      </c>
      <c r="J1274" s="9">
        <v>6.5000000000000002E-2</v>
      </c>
      <c r="K1274" s="9">
        <v>6.5000000000000002E-2</v>
      </c>
      <c r="L1274" s="7">
        <f>(1+AVERAGE(J1274:K1274))^(1/365)-1</f>
        <v>1.7254858112680793E-4</v>
      </c>
      <c r="M1274" s="7">
        <f>(1+AVERAGE(J1274:K1274))^(7/365)-1</f>
        <v>1.2084654809936257E-3</v>
      </c>
      <c r="N1274" s="7">
        <f>(1+AVERAGE(J1274:K1274))^(1/12)-1</f>
        <v>5.2616942768477504E-3</v>
      </c>
      <c r="O1274" s="7">
        <f>(1+AVERAGE(J1274:K1274))^(1/4)-1</f>
        <v>1.586828478278357E-2</v>
      </c>
      <c r="P1274" s="7">
        <f>(1+AVERAGE(J1274:K1274))^(1/2)-1</f>
        <v>3.19883720275147E-2</v>
      </c>
      <c r="Q1274" s="7">
        <f>(1+AVERAGE(J1274:K1274))^(1/1)-1</f>
        <v>6.4999999999999947E-2</v>
      </c>
      <c r="T1274" s="5">
        <f t="shared" si="39"/>
        <v>39625</v>
      </c>
      <c r="U1274" s="9">
        <f>IFERROR(AVERAGEIFS(L:L,$H:$H,"&lt;="&amp;$T1274,$I:$I,"&gt;="&amp;$T1274),"")</f>
        <v>1.4992525031343185E-4</v>
      </c>
      <c r="V1274" s="9">
        <f>IFERROR(AVERAGEIFS(M:M,$H:$H,"&lt;="&amp;$T1274,$I:$I,"&gt;="&amp;$T1274),"")</f>
        <v>1.0499508882965136E-3</v>
      </c>
      <c r="W1274" s="9">
        <f>IFERROR(AVERAGEIFS(N:N,$H:$H,"&lt;="&amp;$T1274,$I:$I,"&gt;="&amp;$T1274),"")</f>
        <v>4.5703391657505588E-3</v>
      </c>
      <c r="X1274" s="9">
        <f>IFERROR(AVERAGEIFS(O:O,$H:$H,"&lt;="&amp;$T1274,$I:$I,"&gt;="&amp;$T1274),"")</f>
        <v>1.3774043177772088E-2</v>
      </c>
      <c r="Y1274" s="9">
        <f>IFERROR(AVERAGEIFS(P:P,$H:$H,"&lt;="&amp;$T1274,$I:$I,"&gt;="&amp;$T1274),"")</f>
        <v>2.7738620266429814E-2</v>
      </c>
      <c r="Z1274" s="9">
        <f>IFERROR(AVERAGEIFS(Q:Q,$H:$H,"&lt;="&amp;$T1274,$I:$I,"&gt;="&amp;$T1274),"")</f>
        <v>5.6250000000000022E-2</v>
      </c>
    </row>
    <row r="1275" spans="1:26" s="2" customFormat="1" ht="19" x14ac:dyDescent="0.25">
      <c r="A1275" s="2" t="s">
        <v>159</v>
      </c>
      <c r="B1275" s="2">
        <v>33139</v>
      </c>
      <c r="C1275" s="3">
        <v>45474</v>
      </c>
      <c r="D1275" s="2" t="s">
        <v>691</v>
      </c>
      <c r="E1275" s="3">
        <v>45655</v>
      </c>
      <c r="F1275" s="2">
        <v>6.7599999999999993E-2</v>
      </c>
      <c r="G1275" s="2">
        <v>33139</v>
      </c>
      <c r="H1275" s="5">
        <v>45474</v>
      </c>
      <c r="I1275" s="5">
        <v>45655</v>
      </c>
      <c r="J1275" s="9">
        <v>6.7599999999999993E-2</v>
      </c>
      <c r="K1275" s="9">
        <v>6.7599999999999993E-2</v>
      </c>
      <c r="L1275" s="7">
        <f>(1+AVERAGE(J1275:K1275))^(1/365)-1</f>
        <v>1.7923013801657284E-4</v>
      </c>
      <c r="M1275" s="7">
        <f>(1+AVERAGE(J1275:K1275))^(7/365)-1</f>
        <v>1.2552857599543721E-3</v>
      </c>
      <c r="N1275" s="7">
        <f>(1+AVERAGE(J1275:K1275))^(1/12)-1</f>
        <v>5.4659791295734728E-3</v>
      </c>
      <c r="O1275" s="7">
        <f>(1+AVERAGE(J1275:K1275))^(1/4)-1</f>
        <v>1.6487731478919132E-2</v>
      </c>
      <c r="P1275" s="7">
        <f>(1+AVERAGE(J1275:K1275))^(1/2)-1</f>
        <v>3.3247308247159157E-2</v>
      </c>
      <c r="Q1275" s="7">
        <f>(1+AVERAGE(J1275:K1275))^(1/1)-1</f>
        <v>6.7600000000000104E-2</v>
      </c>
      <c r="T1275" s="5">
        <f t="shared" si="39"/>
        <v>39626</v>
      </c>
      <c r="U1275" s="9">
        <f>IFERROR(AVERAGEIFS(L:L,$H:$H,"&lt;="&amp;$T1275,$I:$I,"&gt;="&amp;$T1275),"")</f>
        <v>1.4992525031343185E-4</v>
      </c>
      <c r="V1275" s="9">
        <f>IFERROR(AVERAGEIFS(M:M,$H:$H,"&lt;="&amp;$T1275,$I:$I,"&gt;="&amp;$T1275),"")</f>
        <v>1.0499508882965136E-3</v>
      </c>
      <c r="W1275" s="9">
        <f>IFERROR(AVERAGEIFS(N:N,$H:$H,"&lt;="&amp;$T1275,$I:$I,"&gt;="&amp;$T1275),"")</f>
        <v>4.5703391657505588E-3</v>
      </c>
      <c r="X1275" s="9">
        <f>IFERROR(AVERAGEIFS(O:O,$H:$H,"&lt;="&amp;$T1275,$I:$I,"&gt;="&amp;$T1275),"")</f>
        <v>1.3774043177772088E-2</v>
      </c>
      <c r="Y1275" s="9">
        <f>IFERROR(AVERAGEIFS(P:P,$H:$H,"&lt;="&amp;$T1275,$I:$I,"&gt;="&amp;$T1275),"")</f>
        <v>2.7738620266429814E-2</v>
      </c>
      <c r="Z1275" s="9">
        <f>IFERROR(AVERAGEIFS(Q:Q,$H:$H,"&lt;="&amp;$T1275,$I:$I,"&gt;="&amp;$T1275),"")</f>
        <v>5.6250000000000022E-2</v>
      </c>
    </row>
    <row r="1276" spans="1:26" s="2" customFormat="1" ht="19" x14ac:dyDescent="0.25">
      <c r="A1276" s="2" t="s">
        <v>159</v>
      </c>
      <c r="B1276" s="2">
        <v>40000</v>
      </c>
      <c r="C1276" s="3">
        <v>45474</v>
      </c>
      <c r="D1276" s="2" t="s">
        <v>692</v>
      </c>
      <c r="E1276" s="3">
        <v>45564</v>
      </c>
      <c r="F1276" s="2">
        <v>6.5000000000000002E-2</v>
      </c>
      <c r="G1276" s="2">
        <v>40000</v>
      </c>
      <c r="H1276" s="5">
        <v>45474</v>
      </c>
      <c r="I1276" s="5">
        <v>45564</v>
      </c>
      <c r="J1276" s="9">
        <v>6.5000000000000002E-2</v>
      </c>
      <c r="K1276" s="9">
        <v>6.5000000000000002E-2</v>
      </c>
      <c r="L1276" s="7">
        <f>(1+AVERAGE(J1276:K1276))^(1/365)-1</f>
        <v>1.7254858112680793E-4</v>
      </c>
      <c r="M1276" s="7">
        <f>(1+AVERAGE(J1276:K1276))^(7/365)-1</f>
        <v>1.2084654809936257E-3</v>
      </c>
      <c r="N1276" s="7">
        <f>(1+AVERAGE(J1276:K1276))^(1/12)-1</f>
        <v>5.2616942768477504E-3</v>
      </c>
      <c r="O1276" s="7">
        <f>(1+AVERAGE(J1276:K1276))^(1/4)-1</f>
        <v>1.586828478278357E-2</v>
      </c>
      <c r="P1276" s="7">
        <f>(1+AVERAGE(J1276:K1276))^(1/2)-1</f>
        <v>3.19883720275147E-2</v>
      </c>
      <c r="Q1276" s="7">
        <f>(1+AVERAGE(J1276:K1276))^(1/1)-1</f>
        <v>6.4999999999999947E-2</v>
      </c>
      <c r="T1276" s="5">
        <f t="shared" si="39"/>
        <v>39627</v>
      </c>
      <c r="U1276" s="9">
        <f>IFERROR(AVERAGEIFS(L:L,$H:$H,"&lt;="&amp;$T1276,$I:$I,"&gt;="&amp;$T1276),"")</f>
        <v>1.4992525031343185E-4</v>
      </c>
      <c r="V1276" s="9">
        <f>IFERROR(AVERAGEIFS(M:M,$H:$H,"&lt;="&amp;$T1276,$I:$I,"&gt;="&amp;$T1276),"")</f>
        <v>1.0499508882965136E-3</v>
      </c>
      <c r="W1276" s="9">
        <f>IFERROR(AVERAGEIFS(N:N,$H:$H,"&lt;="&amp;$T1276,$I:$I,"&gt;="&amp;$T1276),"")</f>
        <v>4.5703391657505588E-3</v>
      </c>
      <c r="X1276" s="9">
        <f>IFERROR(AVERAGEIFS(O:O,$H:$H,"&lt;="&amp;$T1276,$I:$I,"&gt;="&amp;$T1276),"")</f>
        <v>1.3774043177772088E-2</v>
      </c>
      <c r="Y1276" s="9">
        <f>IFERROR(AVERAGEIFS(P:P,$H:$H,"&lt;="&amp;$T1276,$I:$I,"&gt;="&amp;$T1276),"")</f>
        <v>2.7738620266429814E-2</v>
      </c>
      <c r="Z1276" s="9">
        <f>IFERROR(AVERAGEIFS(Q:Q,$H:$H,"&lt;="&amp;$T1276,$I:$I,"&gt;="&amp;$T1276),"")</f>
        <v>5.6250000000000022E-2</v>
      </c>
    </row>
    <row r="1277" spans="1:26" s="2" customFormat="1" ht="19" x14ac:dyDescent="0.25">
      <c r="A1277" s="2" t="s">
        <v>155</v>
      </c>
      <c r="B1277" s="2">
        <v>40000</v>
      </c>
      <c r="C1277" s="3">
        <v>45476</v>
      </c>
      <c r="D1277" s="2" t="s">
        <v>692</v>
      </c>
      <c r="E1277" s="3">
        <v>45566</v>
      </c>
      <c r="F1277" s="2">
        <v>6.4500000000000002E-2</v>
      </c>
      <c r="G1277" s="2">
        <v>40000</v>
      </c>
      <c r="H1277" s="5">
        <v>45476</v>
      </c>
      <c r="I1277" s="5">
        <v>45566</v>
      </c>
      <c r="J1277" s="9">
        <v>6.4500000000000002E-2</v>
      </c>
      <c r="K1277" s="9">
        <v>6.4500000000000002E-2</v>
      </c>
      <c r="L1277" s="7">
        <f>(1+AVERAGE(J1277:K1277))^(1/365)-1</f>
        <v>1.7126180157722715E-4</v>
      </c>
      <c r="M1277" s="7">
        <f>(1+AVERAGE(J1277:K1277))^(7/365)-1</f>
        <v>1.1994487295809986E-3</v>
      </c>
      <c r="N1277" s="7">
        <f>(1+AVERAGE(J1277:K1277))^(1/12)-1</f>
        <v>5.2223563241342585E-3</v>
      </c>
      <c r="O1277" s="7">
        <f>(1+AVERAGE(J1277:K1277))^(1/4)-1</f>
        <v>1.5749030418484411E-2</v>
      </c>
      <c r="P1277" s="7">
        <f>(1+AVERAGE(J1277:K1277))^(1/2)-1</f>
        <v>3.1746092796091085E-2</v>
      </c>
      <c r="Q1277" s="7">
        <f>(1+AVERAGE(J1277:K1277))^(1/1)-1</f>
        <v>6.4500000000000002E-2</v>
      </c>
      <c r="T1277" s="5">
        <f t="shared" si="39"/>
        <v>39628</v>
      </c>
      <c r="U1277" s="9">
        <f>IFERROR(AVERAGEIFS(L:L,$H:$H,"&lt;="&amp;$T1277,$I:$I,"&gt;="&amp;$T1277),"")</f>
        <v>1.4992525031343185E-4</v>
      </c>
      <c r="V1277" s="9">
        <f>IFERROR(AVERAGEIFS(M:M,$H:$H,"&lt;="&amp;$T1277,$I:$I,"&gt;="&amp;$T1277),"")</f>
        <v>1.0499508882965136E-3</v>
      </c>
      <c r="W1277" s="9">
        <f>IFERROR(AVERAGEIFS(N:N,$H:$H,"&lt;="&amp;$T1277,$I:$I,"&gt;="&amp;$T1277),"")</f>
        <v>4.5703391657505588E-3</v>
      </c>
      <c r="X1277" s="9">
        <f>IFERROR(AVERAGEIFS(O:O,$H:$H,"&lt;="&amp;$T1277,$I:$I,"&gt;="&amp;$T1277),"")</f>
        <v>1.3774043177772088E-2</v>
      </c>
      <c r="Y1277" s="9">
        <f>IFERROR(AVERAGEIFS(P:P,$H:$H,"&lt;="&amp;$T1277,$I:$I,"&gt;="&amp;$T1277),"")</f>
        <v>2.7738620266429814E-2</v>
      </c>
      <c r="Z1277" s="9">
        <f>IFERROR(AVERAGEIFS(Q:Q,$H:$H,"&lt;="&amp;$T1277,$I:$I,"&gt;="&amp;$T1277),"")</f>
        <v>5.6250000000000022E-2</v>
      </c>
    </row>
    <row r="1278" spans="1:26" s="2" customFormat="1" ht="19" x14ac:dyDescent="0.25">
      <c r="A1278" s="2" t="s">
        <v>155</v>
      </c>
      <c r="B1278" s="2">
        <v>28907</v>
      </c>
      <c r="C1278" s="3">
        <v>45476</v>
      </c>
      <c r="D1278" s="2" t="s">
        <v>690</v>
      </c>
      <c r="E1278" s="3">
        <v>45839</v>
      </c>
      <c r="F1278" s="2">
        <v>6.7900000000000002E-2</v>
      </c>
      <c r="G1278" s="2">
        <v>28907</v>
      </c>
      <c r="H1278" s="5">
        <v>45476</v>
      </c>
      <c r="I1278" s="5">
        <v>45839</v>
      </c>
      <c r="J1278" s="9">
        <v>6.7900000000000002E-2</v>
      </c>
      <c r="K1278" s="9">
        <v>6.7900000000000002E-2</v>
      </c>
      <c r="L1278" s="7">
        <f>(1+AVERAGE(J1278:K1278))^(1/365)-1</f>
        <v>1.800000424347914E-4</v>
      </c>
      <c r="M1278" s="7">
        <f>(1+AVERAGE(J1278:K1278))^(7/365)-1</f>
        <v>1.260680901520983E-3</v>
      </c>
      <c r="N1278" s="7">
        <f>(1+AVERAGE(J1278:K1278))^(1/12)-1</f>
        <v>5.4895211046772641E-3</v>
      </c>
      <c r="O1278" s="7">
        <f>(1+AVERAGE(J1278:K1278))^(1/4)-1</f>
        <v>1.6559133265758863E-2</v>
      </c>
      <c r="P1278" s="7">
        <f>(1+AVERAGE(J1278:K1278))^(1/2)-1</f>
        <v>3.3392471426030967E-2</v>
      </c>
      <c r="Q1278" s="7">
        <f>(1+AVERAGE(J1278:K1278))^(1/1)-1</f>
        <v>6.7900000000000071E-2</v>
      </c>
      <c r="T1278" s="5">
        <f t="shared" si="39"/>
        <v>39629</v>
      </c>
      <c r="U1278" s="9">
        <f>IFERROR(AVERAGEIFS(L:L,$H:$H,"&lt;="&amp;$T1278,$I:$I,"&gt;="&amp;$T1278),"")</f>
        <v>1.4992525031343185E-4</v>
      </c>
      <c r="V1278" s="9">
        <f>IFERROR(AVERAGEIFS(M:M,$H:$H,"&lt;="&amp;$T1278,$I:$I,"&gt;="&amp;$T1278),"")</f>
        <v>1.0499508882965136E-3</v>
      </c>
      <c r="W1278" s="9">
        <f>IFERROR(AVERAGEIFS(N:N,$H:$H,"&lt;="&amp;$T1278,$I:$I,"&gt;="&amp;$T1278),"")</f>
        <v>4.5703391657505588E-3</v>
      </c>
      <c r="X1278" s="9">
        <f>IFERROR(AVERAGEIFS(O:O,$H:$H,"&lt;="&amp;$T1278,$I:$I,"&gt;="&amp;$T1278),"")</f>
        <v>1.3774043177772088E-2</v>
      </c>
      <c r="Y1278" s="9">
        <f>IFERROR(AVERAGEIFS(P:P,$H:$H,"&lt;="&amp;$T1278,$I:$I,"&gt;="&amp;$T1278),"")</f>
        <v>2.7738620266429814E-2</v>
      </c>
      <c r="Z1278" s="9">
        <f>IFERROR(AVERAGEIFS(Q:Q,$H:$H,"&lt;="&amp;$T1278,$I:$I,"&gt;="&amp;$T1278),"")</f>
        <v>5.6250000000000022E-2</v>
      </c>
    </row>
    <row r="1279" spans="1:26" s="2" customFormat="1" ht="19" x14ac:dyDescent="0.25">
      <c r="A1279" s="2" t="s">
        <v>27</v>
      </c>
      <c r="B1279" s="2">
        <v>20325</v>
      </c>
      <c r="C1279" s="3">
        <v>45477</v>
      </c>
      <c r="D1279" s="2" t="s">
        <v>690</v>
      </c>
      <c r="E1279" s="3">
        <v>45840</v>
      </c>
      <c r="F1279" s="2">
        <v>6.6299999999999998E-2</v>
      </c>
      <c r="G1279" s="2">
        <v>20325</v>
      </c>
      <c r="H1279" s="5">
        <v>45477</v>
      </c>
      <c r="I1279" s="5">
        <v>45840</v>
      </c>
      <c r="J1279" s="9">
        <v>6.6299999999999998E-2</v>
      </c>
      <c r="K1279" s="9">
        <v>6.6299999999999998E-2</v>
      </c>
      <c r="L1279" s="7">
        <f>(1+AVERAGE(J1279:K1279))^(1/365)-1</f>
        <v>1.7589139047968771E-4</v>
      </c>
      <c r="M1279" s="7">
        <f>(1+AVERAGE(J1279:K1279))^(7/365)-1</f>
        <v>1.2318896172567317E-3</v>
      </c>
      <c r="N1279" s="7">
        <f>(1+AVERAGE(J1279:K1279))^(1/12)-1</f>
        <v>5.3638937789661778E-3</v>
      </c>
      <c r="O1279" s="7">
        <f>(1+AVERAGE(J1279:K1279))^(1/4)-1</f>
        <v>1.6178149732814395E-2</v>
      </c>
      <c r="P1279" s="7">
        <f>(1+AVERAGE(J1279:K1279))^(1/2)-1</f>
        <v>3.2618031994406049E-2</v>
      </c>
      <c r="Q1279" s="7">
        <f>(1+AVERAGE(J1279:K1279))^(1/1)-1</f>
        <v>6.6300000000000026E-2</v>
      </c>
      <c r="T1279" s="5">
        <f t="shared" si="39"/>
        <v>39630</v>
      </c>
      <c r="U1279" s="9">
        <f>IFERROR(AVERAGEIFS(L:L,$H:$H,"&lt;="&amp;$T1279,$I:$I,"&gt;="&amp;$T1279),"")</f>
        <v>1.4992525031343185E-4</v>
      </c>
      <c r="V1279" s="9">
        <f>IFERROR(AVERAGEIFS(M:M,$H:$H,"&lt;="&amp;$T1279,$I:$I,"&gt;="&amp;$T1279),"")</f>
        <v>1.0499508882965136E-3</v>
      </c>
      <c r="W1279" s="9">
        <f>IFERROR(AVERAGEIFS(N:N,$H:$H,"&lt;="&amp;$T1279,$I:$I,"&gt;="&amp;$T1279),"")</f>
        <v>4.5703391657505588E-3</v>
      </c>
      <c r="X1279" s="9">
        <f>IFERROR(AVERAGEIFS(O:O,$H:$H,"&lt;="&amp;$T1279,$I:$I,"&gt;="&amp;$T1279),"")</f>
        <v>1.3774043177772088E-2</v>
      </c>
      <c r="Y1279" s="9">
        <f>IFERROR(AVERAGEIFS(P:P,$H:$H,"&lt;="&amp;$T1279,$I:$I,"&gt;="&amp;$T1279),"")</f>
        <v>2.7738620266429814E-2</v>
      </c>
      <c r="Z1279" s="9">
        <f>IFERROR(AVERAGEIFS(Q:Q,$H:$H,"&lt;="&amp;$T1279,$I:$I,"&gt;="&amp;$T1279),"")</f>
        <v>5.6250000000000022E-2</v>
      </c>
    </row>
    <row r="1280" spans="1:26" s="2" customFormat="1" ht="19" x14ac:dyDescent="0.25">
      <c r="A1280" s="2" t="s">
        <v>155</v>
      </c>
      <c r="B1280" s="2">
        <v>23006</v>
      </c>
      <c r="C1280" s="3">
        <v>45483</v>
      </c>
      <c r="D1280" s="2" t="s">
        <v>692</v>
      </c>
      <c r="E1280" s="3">
        <v>45573</v>
      </c>
      <c r="F1280" s="2">
        <v>6.5000000000000002E-2</v>
      </c>
      <c r="G1280" s="2">
        <v>23006</v>
      </c>
      <c r="H1280" s="5">
        <v>45483</v>
      </c>
      <c r="I1280" s="5">
        <v>45573</v>
      </c>
      <c r="J1280" s="9">
        <v>6.5000000000000002E-2</v>
      </c>
      <c r="K1280" s="9">
        <v>6.5000000000000002E-2</v>
      </c>
      <c r="L1280" s="7">
        <f>(1+AVERAGE(J1280:K1280))^(1/365)-1</f>
        <v>1.7254858112680793E-4</v>
      </c>
      <c r="M1280" s="7">
        <f>(1+AVERAGE(J1280:K1280))^(7/365)-1</f>
        <v>1.2084654809936257E-3</v>
      </c>
      <c r="N1280" s="7">
        <f>(1+AVERAGE(J1280:K1280))^(1/12)-1</f>
        <v>5.2616942768477504E-3</v>
      </c>
      <c r="O1280" s="7">
        <f>(1+AVERAGE(J1280:K1280))^(1/4)-1</f>
        <v>1.586828478278357E-2</v>
      </c>
      <c r="P1280" s="7">
        <f>(1+AVERAGE(J1280:K1280))^(1/2)-1</f>
        <v>3.19883720275147E-2</v>
      </c>
      <c r="Q1280" s="7">
        <f>(1+AVERAGE(J1280:K1280))^(1/1)-1</f>
        <v>6.4999999999999947E-2</v>
      </c>
      <c r="T1280" s="5">
        <f t="shared" si="39"/>
        <v>39631</v>
      </c>
      <c r="U1280" s="9">
        <f>IFERROR(AVERAGEIFS(L:L,$H:$H,"&lt;="&amp;$T1280,$I:$I,"&gt;="&amp;$T1280),"")</f>
        <v>1.4992525031343185E-4</v>
      </c>
      <c r="V1280" s="9">
        <f>IFERROR(AVERAGEIFS(M:M,$H:$H,"&lt;="&amp;$T1280,$I:$I,"&gt;="&amp;$T1280),"")</f>
        <v>1.0499508882965136E-3</v>
      </c>
      <c r="W1280" s="9">
        <f>IFERROR(AVERAGEIFS(N:N,$H:$H,"&lt;="&amp;$T1280,$I:$I,"&gt;="&amp;$T1280),"")</f>
        <v>4.5703391657505588E-3</v>
      </c>
      <c r="X1280" s="9">
        <f>IFERROR(AVERAGEIFS(O:O,$H:$H,"&lt;="&amp;$T1280,$I:$I,"&gt;="&amp;$T1280),"")</f>
        <v>1.3774043177772088E-2</v>
      </c>
      <c r="Y1280" s="9">
        <f>IFERROR(AVERAGEIFS(P:P,$H:$H,"&lt;="&amp;$T1280,$I:$I,"&gt;="&amp;$T1280),"")</f>
        <v>2.7738620266429814E-2</v>
      </c>
      <c r="Z1280" s="9">
        <f>IFERROR(AVERAGEIFS(Q:Q,$H:$H,"&lt;="&amp;$T1280,$I:$I,"&gt;="&amp;$T1280),"")</f>
        <v>5.6250000000000022E-2</v>
      </c>
    </row>
    <row r="1281" spans="1:26" s="2" customFormat="1" ht="19" x14ac:dyDescent="0.25">
      <c r="A1281" s="2" t="s">
        <v>155</v>
      </c>
      <c r="B1281" s="2">
        <v>2000</v>
      </c>
      <c r="C1281" s="3">
        <v>45483</v>
      </c>
      <c r="D1281" s="2" t="s">
        <v>691</v>
      </c>
      <c r="E1281" s="3">
        <v>45622</v>
      </c>
      <c r="F1281" s="2">
        <v>6.5000000000000002E-2</v>
      </c>
      <c r="G1281" s="2">
        <v>2000</v>
      </c>
      <c r="H1281" s="5">
        <v>45483</v>
      </c>
      <c r="I1281" s="5">
        <v>45622</v>
      </c>
      <c r="J1281" s="9">
        <v>6.5000000000000002E-2</v>
      </c>
      <c r="K1281" s="9">
        <v>6.5000000000000002E-2</v>
      </c>
      <c r="L1281" s="7">
        <f>(1+AVERAGE(J1281:K1281))^(1/365)-1</f>
        <v>1.7254858112680793E-4</v>
      </c>
      <c r="M1281" s="7">
        <f>(1+AVERAGE(J1281:K1281))^(7/365)-1</f>
        <v>1.2084654809936257E-3</v>
      </c>
      <c r="N1281" s="7">
        <f>(1+AVERAGE(J1281:K1281))^(1/12)-1</f>
        <v>5.2616942768477504E-3</v>
      </c>
      <c r="O1281" s="7">
        <f>(1+AVERAGE(J1281:K1281))^(1/4)-1</f>
        <v>1.586828478278357E-2</v>
      </c>
      <c r="P1281" s="7">
        <f>(1+AVERAGE(J1281:K1281))^(1/2)-1</f>
        <v>3.19883720275147E-2</v>
      </c>
      <c r="Q1281" s="7">
        <f>(1+AVERAGE(J1281:K1281))^(1/1)-1</f>
        <v>6.4999999999999947E-2</v>
      </c>
      <c r="T1281" s="5">
        <f t="shared" si="39"/>
        <v>39632</v>
      </c>
      <c r="U1281" s="9">
        <f>IFERROR(AVERAGEIFS(L:L,$H:$H,"&lt;="&amp;$T1281,$I:$I,"&gt;="&amp;$T1281),"")</f>
        <v>1.4992525031343185E-4</v>
      </c>
      <c r="V1281" s="9">
        <f>IFERROR(AVERAGEIFS(M:M,$H:$H,"&lt;="&amp;$T1281,$I:$I,"&gt;="&amp;$T1281),"")</f>
        <v>1.0499508882965136E-3</v>
      </c>
      <c r="W1281" s="9">
        <f>IFERROR(AVERAGEIFS(N:N,$H:$H,"&lt;="&amp;$T1281,$I:$I,"&gt;="&amp;$T1281),"")</f>
        <v>4.5703391657505588E-3</v>
      </c>
      <c r="X1281" s="9">
        <f>IFERROR(AVERAGEIFS(O:O,$H:$H,"&lt;="&amp;$T1281,$I:$I,"&gt;="&amp;$T1281),"")</f>
        <v>1.3774043177772088E-2</v>
      </c>
      <c r="Y1281" s="9">
        <f>IFERROR(AVERAGEIFS(P:P,$H:$H,"&lt;="&amp;$T1281,$I:$I,"&gt;="&amp;$T1281),"")</f>
        <v>2.7738620266429814E-2</v>
      </c>
      <c r="Z1281" s="9">
        <f>IFERROR(AVERAGEIFS(Q:Q,$H:$H,"&lt;="&amp;$T1281,$I:$I,"&gt;="&amp;$T1281),"")</f>
        <v>5.6250000000000022E-2</v>
      </c>
    </row>
    <row r="1282" spans="1:26" s="2" customFormat="1" ht="19" x14ac:dyDescent="0.25">
      <c r="A1282" s="2" t="s">
        <v>155</v>
      </c>
      <c r="B1282" s="2">
        <v>5115</v>
      </c>
      <c r="C1282" s="3">
        <v>45483</v>
      </c>
      <c r="D1282" s="2" t="s">
        <v>690</v>
      </c>
      <c r="E1282" s="3">
        <v>45846</v>
      </c>
      <c r="F1282" s="2">
        <v>6.7699999999999996E-2</v>
      </c>
      <c r="G1282" s="2">
        <v>5115</v>
      </c>
      <c r="H1282" s="5">
        <v>45483</v>
      </c>
      <c r="I1282" s="5">
        <v>45846</v>
      </c>
      <c r="J1282" s="9">
        <v>6.7699999999999996E-2</v>
      </c>
      <c r="K1282" s="9">
        <v>6.7699999999999996E-2</v>
      </c>
      <c r="L1282" s="7">
        <f>(1+AVERAGE(J1282:K1282))^(1/365)-1</f>
        <v>1.7948679679258284E-4</v>
      </c>
      <c r="M1282" s="7">
        <f>(1+AVERAGE(J1282:K1282))^(7/365)-1</f>
        <v>1.257084305678724E-3</v>
      </c>
      <c r="N1282" s="7">
        <f>(1+AVERAGE(J1282:K1282))^(1/12)-1</f>
        <v>5.4738271283234496E-3</v>
      </c>
      <c r="O1282" s="7">
        <f>(1+AVERAGE(J1282:K1282))^(1/4)-1</f>
        <v>1.6511533746359497E-2</v>
      </c>
      <c r="P1282" s="7">
        <f>(1+AVERAGE(J1282:K1282))^(1/2)-1</f>
        <v>3.329569823937617E-2</v>
      </c>
      <c r="Q1282" s="7">
        <f>(1+AVERAGE(J1282:K1282))^(1/1)-1</f>
        <v>6.7700000000000093E-2</v>
      </c>
      <c r="T1282" s="5">
        <f t="shared" si="39"/>
        <v>39633</v>
      </c>
      <c r="U1282" s="9">
        <f>IFERROR(AVERAGEIFS(L:L,$H:$H,"&lt;="&amp;$T1282,$I:$I,"&gt;="&amp;$T1282),"")</f>
        <v>1.4992525031343185E-4</v>
      </c>
      <c r="V1282" s="9">
        <f>IFERROR(AVERAGEIFS(M:M,$H:$H,"&lt;="&amp;$T1282,$I:$I,"&gt;="&amp;$T1282),"")</f>
        <v>1.0499508882965136E-3</v>
      </c>
      <c r="W1282" s="9">
        <f>IFERROR(AVERAGEIFS(N:N,$H:$H,"&lt;="&amp;$T1282,$I:$I,"&gt;="&amp;$T1282),"")</f>
        <v>4.5703391657505588E-3</v>
      </c>
      <c r="X1282" s="9">
        <f>IFERROR(AVERAGEIFS(O:O,$H:$H,"&lt;="&amp;$T1282,$I:$I,"&gt;="&amp;$T1282),"")</f>
        <v>1.3774043177772088E-2</v>
      </c>
      <c r="Y1282" s="9">
        <f>IFERROR(AVERAGEIFS(P:P,$H:$H,"&lt;="&amp;$T1282,$I:$I,"&gt;="&amp;$T1282),"")</f>
        <v>2.7738620266429814E-2</v>
      </c>
      <c r="Z1282" s="9">
        <f>IFERROR(AVERAGEIFS(Q:Q,$H:$H,"&lt;="&amp;$T1282,$I:$I,"&gt;="&amp;$T1282),"")</f>
        <v>5.6250000000000022E-2</v>
      </c>
    </row>
    <row r="1283" spans="1:26" s="2" customFormat="1" ht="19" x14ac:dyDescent="0.25">
      <c r="A1283" s="2" t="s">
        <v>67</v>
      </c>
      <c r="B1283" s="2">
        <v>8568</v>
      </c>
      <c r="C1283" s="3">
        <v>45484</v>
      </c>
      <c r="D1283" s="2" t="s">
        <v>691</v>
      </c>
      <c r="E1283" s="3">
        <v>45665</v>
      </c>
      <c r="F1283" s="2">
        <v>8.5300000000000001E-2</v>
      </c>
      <c r="G1283" s="2">
        <v>8568</v>
      </c>
      <c r="H1283" s="5">
        <v>45484</v>
      </c>
      <c r="I1283" s="5">
        <v>45665</v>
      </c>
      <c r="J1283" s="9">
        <v>8.5300000000000001E-2</v>
      </c>
      <c r="K1283" s="9">
        <v>8.5300000000000001E-2</v>
      </c>
      <c r="L1283" s="7">
        <f>(1+AVERAGE(J1283:K1283))^(1/365)-1</f>
        <v>2.242893860076034E-4</v>
      </c>
      <c r="M1283" s="7">
        <f>(1+AVERAGE(J1283:K1283))^(7/365)-1</f>
        <v>1.5710825173504972E-3</v>
      </c>
      <c r="N1283" s="7">
        <f>(1+AVERAGE(J1283:K1283))^(1/12)-1</f>
        <v>6.8446890784810144E-3</v>
      </c>
      <c r="O1283" s="7">
        <f>(1+AVERAGE(J1283:K1283))^(1/4)-1</f>
        <v>2.0674937213285505E-2</v>
      </c>
      <c r="P1283" s="7">
        <f>(1+AVERAGE(J1283:K1283))^(1/2)-1</f>
        <v>4.1777327455344349E-2</v>
      </c>
      <c r="Q1283" s="7">
        <f>(1+AVERAGE(J1283:K1283))^(1/1)-1</f>
        <v>8.5299999999999931E-2</v>
      </c>
      <c r="T1283" s="5">
        <f t="shared" si="39"/>
        <v>39634</v>
      </c>
      <c r="U1283" s="9">
        <f>IFERROR(AVERAGEIFS(L:L,$H:$H,"&lt;="&amp;$T1283,$I:$I,"&gt;="&amp;$T1283),"")</f>
        <v>1.4992525031343185E-4</v>
      </c>
      <c r="V1283" s="9">
        <f>IFERROR(AVERAGEIFS(M:M,$H:$H,"&lt;="&amp;$T1283,$I:$I,"&gt;="&amp;$T1283),"")</f>
        <v>1.0499508882965136E-3</v>
      </c>
      <c r="W1283" s="9">
        <f>IFERROR(AVERAGEIFS(N:N,$H:$H,"&lt;="&amp;$T1283,$I:$I,"&gt;="&amp;$T1283),"")</f>
        <v>4.5703391657505588E-3</v>
      </c>
      <c r="X1283" s="9">
        <f>IFERROR(AVERAGEIFS(O:O,$H:$H,"&lt;="&amp;$T1283,$I:$I,"&gt;="&amp;$T1283),"")</f>
        <v>1.3774043177772088E-2</v>
      </c>
      <c r="Y1283" s="9">
        <f>IFERROR(AVERAGEIFS(P:P,$H:$H,"&lt;="&amp;$T1283,$I:$I,"&gt;="&amp;$T1283),"")</f>
        <v>2.7738620266429814E-2</v>
      </c>
      <c r="Z1283" s="9">
        <f>IFERROR(AVERAGEIFS(Q:Q,$H:$H,"&lt;="&amp;$T1283,$I:$I,"&gt;="&amp;$T1283),"")</f>
        <v>5.6250000000000022E-2</v>
      </c>
    </row>
    <row r="1284" spans="1:26" s="2" customFormat="1" ht="19" x14ac:dyDescent="0.25">
      <c r="A1284" s="2" t="s">
        <v>34</v>
      </c>
      <c r="B1284" s="2">
        <v>19515</v>
      </c>
      <c r="C1284" s="3">
        <v>45485</v>
      </c>
      <c r="D1284" s="2" t="s">
        <v>692</v>
      </c>
      <c r="E1284" s="3">
        <v>45575</v>
      </c>
      <c r="F1284" s="2">
        <v>6.1699999999999998E-2</v>
      </c>
      <c r="G1284" s="2">
        <v>19515</v>
      </c>
      <c r="H1284" s="5">
        <v>45485</v>
      </c>
      <c r="I1284" s="5">
        <v>45575</v>
      </c>
      <c r="J1284" s="9">
        <v>6.1699999999999998E-2</v>
      </c>
      <c r="K1284" s="9">
        <v>6.1699999999999998E-2</v>
      </c>
      <c r="L1284" s="7">
        <f>(1+AVERAGE(J1284:K1284))^(1/365)-1</f>
        <v>1.6404467861685923E-4</v>
      </c>
      <c r="M1284" s="7">
        <f>(1+AVERAGE(J1284:K1284))^(7/365)-1</f>
        <v>1.1488780286412759E-3</v>
      </c>
      <c r="N1284" s="7">
        <f>(1+AVERAGE(J1284:K1284))^(1/12)-1</f>
        <v>5.0017502848112017E-3</v>
      </c>
      <c r="O1284" s="7">
        <f>(1+AVERAGE(J1284:K1284))^(1/4)-1</f>
        <v>1.508042850348601E-2</v>
      </c>
      <c r="P1284" s="7">
        <f>(1+AVERAGE(J1284:K1284))^(1/2)-1</f>
        <v>3.0388276330820974E-2</v>
      </c>
      <c r="Q1284" s="7">
        <f>(1+AVERAGE(J1284:K1284))^(1/1)-1</f>
        <v>6.1700000000000088E-2</v>
      </c>
      <c r="T1284" s="5">
        <f t="shared" ref="T1284:T1347" si="40">T1283+1</f>
        <v>39635</v>
      </c>
      <c r="U1284" s="9">
        <f>IFERROR(AVERAGEIFS(L:L,$H:$H,"&lt;="&amp;$T1284,$I:$I,"&gt;="&amp;$T1284),"")</f>
        <v>1.4992525031343185E-4</v>
      </c>
      <c r="V1284" s="9">
        <f>IFERROR(AVERAGEIFS(M:M,$H:$H,"&lt;="&amp;$T1284,$I:$I,"&gt;="&amp;$T1284),"")</f>
        <v>1.0499508882965136E-3</v>
      </c>
      <c r="W1284" s="9">
        <f>IFERROR(AVERAGEIFS(N:N,$H:$H,"&lt;="&amp;$T1284,$I:$I,"&gt;="&amp;$T1284),"")</f>
        <v>4.5703391657505588E-3</v>
      </c>
      <c r="X1284" s="9">
        <f>IFERROR(AVERAGEIFS(O:O,$H:$H,"&lt;="&amp;$T1284,$I:$I,"&gt;="&amp;$T1284),"")</f>
        <v>1.3774043177772088E-2</v>
      </c>
      <c r="Y1284" s="9">
        <f>IFERROR(AVERAGEIFS(P:P,$H:$H,"&lt;="&amp;$T1284,$I:$I,"&gt;="&amp;$T1284),"")</f>
        <v>2.7738620266429814E-2</v>
      </c>
      <c r="Z1284" s="9">
        <f>IFERROR(AVERAGEIFS(Q:Q,$H:$H,"&lt;="&amp;$T1284,$I:$I,"&gt;="&amp;$T1284),"")</f>
        <v>5.6250000000000022E-2</v>
      </c>
    </row>
    <row r="1285" spans="1:26" s="2" customFormat="1" ht="19" x14ac:dyDescent="0.25">
      <c r="A1285" s="2" t="s">
        <v>156</v>
      </c>
      <c r="B1285" s="2">
        <v>17500</v>
      </c>
      <c r="C1285" s="3">
        <v>45488</v>
      </c>
      <c r="D1285" s="2" t="s">
        <v>690</v>
      </c>
      <c r="E1285" s="3">
        <v>45851</v>
      </c>
      <c r="F1285" s="2">
        <v>7.1599999999999997E-2</v>
      </c>
      <c r="G1285" s="2">
        <v>17500</v>
      </c>
      <c r="H1285" s="5">
        <v>45488</v>
      </c>
      <c r="I1285" s="5">
        <v>45851</v>
      </c>
      <c r="J1285" s="9">
        <v>7.1599999999999997E-2</v>
      </c>
      <c r="K1285" s="9">
        <v>7.1599999999999997E-2</v>
      </c>
      <c r="L1285" s="7">
        <f>(1+AVERAGE(J1285:K1285))^(1/365)-1</f>
        <v>1.8947783547518249E-4</v>
      </c>
      <c r="M1285" s="7">
        <f>(1+AVERAGE(J1285:K1285))^(7/365)-1</f>
        <v>1.3270990253153592E-3</v>
      </c>
      <c r="N1285" s="7">
        <f>(1+AVERAGE(J1285:K1285))^(1/12)-1</f>
        <v>5.7793747418921626E-3</v>
      </c>
      <c r="O1285" s="7">
        <f>(1+AVERAGE(J1285:K1285))^(1/4)-1</f>
        <v>1.7438520780790334E-2</v>
      </c>
      <c r="P1285" s="7">
        <f>(1+AVERAGE(J1285:K1285))^(1/2)-1</f>
        <v>3.5181143568602691E-2</v>
      </c>
      <c r="Q1285" s="7">
        <f>(1+AVERAGE(J1285:K1285))^(1/1)-1</f>
        <v>7.1600000000000108E-2</v>
      </c>
      <c r="T1285" s="5">
        <f t="shared" si="40"/>
        <v>39636</v>
      </c>
      <c r="U1285" s="9">
        <f>IFERROR(AVERAGEIFS(L:L,$H:$H,"&lt;="&amp;$T1285,$I:$I,"&gt;="&amp;$T1285),"")</f>
        <v>1.4992525031343185E-4</v>
      </c>
      <c r="V1285" s="9">
        <f>IFERROR(AVERAGEIFS(M:M,$H:$H,"&lt;="&amp;$T1285,$I:$I,"&gt;="&amp;$T1285),"")</f>
        <v>1.0499508882965136E-3</v>
      </c>
      <c r="W1285" s="9">
        <f>IFERROR(AVERAGEIFS(N:N,$H:$H,"&lt;="&amp;$T1285,$I:$I,"&gt;="&amp;$T1285),"")</f>
        <v>4.5703391657505588E-3</v>
      </c>
      <c r="X1285" s="9">
        <f>IFERROR(AVERAGEIFS(O:O,$H:$H,"&lt;="&amp;$T1285,$I:$I,"&gt;="&amp;$T1285),"")</f>
        <v>1.3774043177772088E-2</v>
      </c>
      <c r="Y1285" s="9">
        <f>IFERROR(AVERAGEIFS(P:P,$H:$H,"&lt;="&amp;$T1285,$I:$I,"&gt;="&amp;$T1285),"")</f>
        <v>2.7738620266429814E-2</v>
      </c>
      <c r="Z1285" s="9">
        <f>IFERROR(AVERAGEIFS(Q:Q,$H:$H,"&lt;="&amp;$T1285,$I:$I,"&gt;="&amp;$T1285),"")</f>
        <v>5.6250000000000022E-2</v>
      </c>
    </row>
    <row r="1286" spans="1:26" s="2" customFormat="1" ht="19" x14ac:dyDescent="0.25">
      <c r="A1286" s="2" t="s">
        <v>157</v>
      </c>
      <c r="B1286" s="2">
        <v>3242</v>
      </c>
      <c r="C1286" s="3">
        <v>45491</v>
      </c>
      <c r="D1286" s="2" t="s">
        <v>691</v>
      </c>
      <c r="E1286" s="3">
        <v>45672</v>
      </c>
      <c r="F1286" s="2">
        <v>8.9399999999999993E-2</v>
      </c>
      <c r="G1286" s="2">
        <v>3242</v>
      </c>
      <c r="H1286" s="5">
        <v>45491</v>
      </c>
      <c r="I1286" s="5">
        <v>45672</v>
      </c>
      <c r="J1286" s="9">
        <v>8.9399999999999993E-2</v>
      </c>
      <c r="K1286" s="9">
        <v>8.9399999999999993E-2</v>
      </c>
      <c r="L1286" s="7">
        <f>(1+AVERAGE(J1286:K1286))^(1/365)-1</f>
        <v>2.3462227557691229E-4</v>
      </c>
      <c r="M1286" s="7">
        <f>(1+AVERAGE(J1286:K1286))^(7/365)-1</f>
        <v>1.6435123810392138E-3</v>
      </c>
      <c r="N1286" s="7">
        <f>(1+AVERAGE(J1286:K1286))^(1/12)-1</f>
        <v>7.1611094847303658E-3</v>
      </c>
      <c r="O1286" s="7">
        <f>(1+AVERAGE(J1286:K1286))^(1/4)-1</f>
        <v>2.163754015370567E-2</v>
      </c>
      <c r="P1286" s="7">
        <f>(1+AVERAGE(J1286:K1286))^(1/2)-1</f>
        <v>4.3743263451314407E-2</v>
      </c>
      <c r="Q1286" s="7">
        <f>(1+AVERAGE(J1286:K1286))^(1/1)-1</f>
        <v>8.9399999999999924E-2</v>
      </c>
      <c r="T1286" s="5">
        <f t="shared" si="40"/>
        <v>39637</v>
      </c>
      <c r="U1286" s="9">
        <f>IFERROR(AVERAGEIFS(L:L,$H:$H,"&lt;="&amp;$T1286,$I:$I,"&gt;="&amp;$T1286),"")</f>
        <v>1.4992525031343185E-4</v>
      </c>
      <c r="V1286" s="9">
        <f>IFERROR(AVERAGEIFS(M:M,$H:$H,"&lt;="&amp;$T1286,$I:$I,"&gt;="&amp;$T1286),"")</f>
        <v>1.0499508882965136E-3</v>
      </c>
      <c r="W1286" s="9">
        <f>IFERROR(AVERAGEIFS(N:N,$H:$H,"&lt;="&amp;$T1286,$I:$I,"&gt;="&amp;$T1286),"")</f>
        <v>4.5703391657505588E-3</v>
      </c>
      <c r="X1286" s="9">
        <f>IFERROR(AVERAGEIFS(O:O,$H:$H,"&lt;="&amp;$T1286,$I:$I,"&gt;="&amp;$T1286),"")</f>
        <v>1.3774043177772088E-2</v>
      </c>
      <c r="Y1286" s="9">
        <f>IFERROR(AVERAGEIFS(P:P,$H:$H,"&lt;="&amp;$T1286,$I:$I,"&gt;="&amp;$T1286),"")</f>
        <v>2.7738620266429814E-2</v>
      </c>
      <c r="Z1286" s="9">
        <f>IFERROR(AVERAGEIFS(Q:Q,$H:$H,"&lt;="&amp;$T1286,$I:$I,"&gt;="&amp;$T1286),"")</f>
        <v>5.6250000000000022E-2</v>
      </c>
    </row>
    <row r="1287" spans="1:26" s="2" customFormat="1" ht="19" x14ac:dyDescent="0.25">
      <c r="A1287" s="2" t="s">
        <v>157</v>
      </c>
      <c r="B1287" s="2">
        <v>1677</v>
      </c>
      <c r="C1287" s="3">
        <v>45491</v>
      </c>
      <c r="D1287" s="2" t="s">
        <v>690</v>
      </c>
      <c r="E1287" s="3">
        <v>45854</v>
      </c>
      <c r="F1287" s="2">
        <v>8.9899999999999994E-2</v>
      </c>
      <c r="G1287" s="2">
        <v>1677</v>
      </c>
      <c r="H1287" s="5">
        <v>45491</v>
      </c>
      <c r="I1287" s="5">
        <v>45854</v>
      </c>
      <c r="J1287" s="9">
        <v>8.9899999999999994E-2</v>
      </c>
      <c r="K1287" s="9">
        <v>8.9899999999999994E-2</v>
      </c>
      <c r="L1287" s="7">
        <f>(1+AVERAGE(J1287:K1287))^(1/365)-1</f>
        <v>2.3587973008010188E-4</v>
      </c>
      <c r="M1287" s="7">
        <f>(1+AVERAGE(J1287:K1287))^(7/365)-1</f>
        <v>1.652326994203257E-3</v>
      </c>
      <c r="N1287" s="7">
        <f>(1+AVERAGE(J1287:K1287))^(1/12)-1</f>
        <v>7.1996226305266475E-3</v>
      </c>
      <c r="O1287" s="7">
        <f>(1+AVERAGE(J1287:K1287))^(1/4)-1</f>
        <v>2.1754744778960555E-2</v>
      </c>
      <c r="P1287" s="7">
        <f>(1+AVERAGE(J1287:K1287))^(1/2)-1</f>
        <v>4.3982758478319006E-2</v>
      </c>
      <c r="Q1287" s="7">
        <f>(1+AVERAGE(J1287:K1287))^(1/1)-1</f>
        <v>8.9900000000000091E-2</v>
      </c>
      <c r="T1287" s="5">
        <f t="shared" si="40"/>
        <v>39638</v>
      </c>
      <c r="U1287" s="9">
        <f>IFERROR(AVERAGEIFS(L:L,$H:$H,"&lt;="&amp;$T1287,$I:$I,"&gt;="&amp;$T1287),"")</f>
        <v>1.4992525031343185E-4</v>
      </c>
      <c r="V1287" s="9">
        <f>IFERROR(AVERAGEIFS(M:M,$H:$H,"&lt;="&amp;$T1287,$I:$I,"&gt;="&amp;$T1287),"")</f>
        <v>1.0499508882965136E-3</v>
      </c>
      <c r="W1287" s="9">
        <f>IFERROR(AVERAGEIFS(N:N,$H:$H,"&lt;="&amp;$T1287,$I:$I,"&gt;="&amp;$T1287),"")</f>
        <v>4.5703391657505588E-3</v>
      </c>
      <c r="X1287" s="9">
        <f>IFERROR(AVERAGEIFS(O:O,$H:$H,"&lt;="&amp;$T1287,$I:$I,"&gt;="&amp;$T1287),"")</f>
        <v>1.3774043177772088E-2</v>
      </c>
      <c r="Y1287" s="9">
        <f>IFERROR(AVERAGEIFS(P:P,$H:$H,"&lt;="&amp;$T1287,$I:$I,"&gt;="&amp;$T1287),"")</f>
        <v>2.7738620266429814E-2</v>
      </c>
      <c r="Z1287" s="9">
        <f>IFERROR(AVERAGEIFS(Q:Q,$H:$H,"&lt;="&amp;$T1287,$I:$I,"&gt;="&amp;$T1287),"")</f>
        <v>5.6250000000000022E-2</v>
      </c>
    </row>
    <row r="1288" spans="1:26" s="2" customFormat="1" ht="19" x14ac:dyDescent="0.25">
      <c r="A1288" s="2" t="s">
        <v>22</v>
      </c>
      <c r="B1288" s="2">
        <v>14606</v>
      </c>
      <c r="C1288" s="3">
        <v>45492</v>
      </c>
      <c r="D1288" s="2" t="s">
        <v>690</v>
      </c>
      <c r="E1288" s="3">
        <v>45855</v>
      </c>
      <c r="F1288" s="2">
        <v>9.2200000000000004E-2</v>
      </c>
      <c r="G1288" s="2">
        <v>14606</v>
      </c>
      <c r="H1288" s="5">
        <v>45492</v>
      </c>
      <c r="I1288" s="5">
        <v>45855</v>
      </c>
      <c r="J1288" s="9">
        <v>9.2200000000000004E-2</v>
      </c>
      <c r="K1288" s="9">
        <v>9.2200000000000004E-2</v>
      </c>
      <c r="L1288" s="7">
        <f>(1+AVERAGE(J1288:K1288))^(1/365)-1</f>
        <v>2.4165662093178497E-4</v>
      </c>
      <c r="M1288" s="7">
        <f>(1+AVERAGE(J1288:K1288))^(7/365)-1</f>
        <v>1.6928231969413066E-3</v>
      </c>
      <c r="N1288" s="7">
        <f>(1+AVERAGE(J1288:K1288))^(1/12)-1</f>
        <v>7.3765747621890032E-3</v>
      </c>
      <c r="O1288" s="7">
        <f>(1+AVERAGE(J1288:K1288))^(1/4)-1</f>
        <v>2.2293367240104889E-2</v>
      </c>
      <c r="P1288" s="7">
        <f>(1+AVERAGE(J1288:K1288))^(1/2)-1</f>
        <v>4.5083728703112058E-2</v>
      </c>
      <c r="Q1288" s="7">
        <f>(1+AVERAGE(J1288:K1288))^(1/1)-1</f>
        <v>9.220000000000006E-2</v>
      </c>
      <c r="T1288" s="5">
        <f t="shared" si="40"/>
        <v>39639</v>
      </c>
      <c r="U1288" s="9">
        <f>IFERROR(AVERAGEIFS(L:L,$H:$H,"&lt;="&amp;$T1288,$I:$I,"&gt;="&amp;$T1288),"")</f>
        <v>1.4992525031343185E-4</v>
      </c>
      <c r="V1288" s="9">
        <f>IFERROR(AVERAGEIFS(M:M,$H:$H,"&lt;="&amp;$T1288,$I:$I,"&gt;="&amp;$T1288),"")</f>
        <v>1.0499508882965136E-3</v>
      </c>
      <c r="W1288" s="9">
        <f>IFERROR(AVERAGEIFS(N:N,$H:$H,"&lt;="&amp;$T1288,$I:$I,"&gt;="&amp;$T1288),"")</f>
        <v>4.5703391657505588E-3</v>
      </c>
      <c r="X1288" s="9">
        <f>IFERROR(AVERAGEIFS(O:O,$H:$H,"&lt;="&amp;$T1288,$I:$I,"&gt;="&amp;$T1288),"")</f>
        <v>1.3774043177772088E-2</v>
      </c>
      <c r="Y1288" s="9">
        <f>IFERROR(AVERAGEIFS(P:P,$H:$H,"&lt;="&amp;$T1288,$I:$I,"&gt;="&amp;$T1288),"")</f>
        <v>2.7738620266429814E-2</v>
      </c>
      <c r="Z1288" s="9">
        <f>IFERROR(AVERAGEIFS(Q:Q,$H:$H,"&lt;="&amp;$T1288,$I:$I,"&gt;="&amp;$T1288),"")</f>
        <v>5.6250000000000022E-2</v>
      </c>
    </row>
    <row r="1289" spans="1:26" s="2" customFormat="1" ht="19" x14ac:dyDescent="0.25">
      <c r="A1289" s="2" t="s">
        <v>155</v>
      </c>
      <c r="B1289" s="2">
        <v>15511</v>
      </c>
      <c r="C1289" s="3">
        <v>45497</v>
      </c>
      <c r="D1289" s="2" t="s">
        <v>703</v>
      </c>
      <c r="E1289" s="3">
        <v>45622</v>
      </c>
      <c r="F1289" s="2">
        <v>6.5600000000000006E-2</v>
      </c>
      <c r="G1289" s="2">
        <v>15511</v>
      </c>
      <c r="H1289" s="5">
        <v>45497</v>
      </c>
      <c r="I1289" s="5">
        <v>45622</v>
      </c>
      <c r="J1289" s="9">
        <v>6.5600000000000006E-2</v>
      </c>
      <c r="K1289" s="9">
        <v>6.5600000000000006E-2</v>
      </c>
      <c r="L1289" s="7">
        <f>(1+AVERAGE(J1289:K1289))^(1/365)-1</f>
        <v>1.7409192156603304E-4</v>
      </c>
      <c r="M1289" s="7">
        <f>(1+AVERAGE(J1289:K1289))^(7/365)-1</f>
        <v>1.2192801036077228E-3</v>
      </c>
      <c r="N1289" s="7">
        <f>(1+AVERAGE(J1289:K1289))^(1/12)-1</f>
        <v>5.308877479338614E-3</v>
      </c>
      <c r="O1289" s="7">
        <f>(1+AVERAGE(J1289:K1289))^(1/4)-1</f>
        <v>1.6011334604646654E-2</v>
      </c>
      <c r="P1289" s="7">
        <f>(1+AVERAGE(J1289:K1289))^(1/2)-1</f>
        <v>3.2279032045115175E-2</v>
      </c>
      <c r="Q1289" s="7">
        <f>(1+AVERAGE(J1289:K1289))^(1/1)-1</f>
        <v>6.5600000000000103E-2</v>
      </c>
      <c r="T1289" s="5">
        <f t="shared" si="40"/>
        <v>39640</v>
      </c>
      <c r="U1289" s="9">
        <f>IFERROR(AVERAGEIFS(L:L,$H:$H,"&lt;="&amp;$T1289,$I:$I,"&gt;="&amp;$T1289),"")</f>
        <v>1.4992525031343185E-4</v>
      </c>
      <c r="V1289" s="9">
        <f>IFERROR(AVERAGEIFS(M:M,$H:$H,"&lt;="&amp;$T1289,$I:$I,"&gt;="&amp;$T1289),"")</f>
        <v>1.0499508882965136E-3</v>
      </c>
      <c r="W1289" s="9">
        <f>IFERROR(AVERAGEIFS(N:N,$H:$H,"&lt;="&amp;$T1289,$I:$I,"&gt;="&amp;$T1289),"")</f>
        <v>4.5703391657505588E-3</v>
      </c>
      <c r="X1289" s="9">
        <f>IFERROR(AVERAGEIFS(O:O,$H:$H,"&lt;="&amp;$T1289,$I:$I,"&gt;="&amp;$T1289),"")</f>
        <v>1.3774043177772088E-2</v>
      </c>
      <c r="Y1289" s="9">
        <f>IFERROR(AVERAGEIFS(P:P,$H:$H,"&lt;="&amp;$T1289,$I:$I,"&gt;="&amp;$T1289),"")</f>
        <v>2.7738620266429814E-2</v>
      </c>
      <c r="Z1289" s="9">
        <f>IFERROR(AVERAGEIFS(Q:Q,$H:$H,"&lt;="&amp;$T1289,$I:$I,"&gt;="&amp;$T1289),"")</f>
        <v>5.6250000000000022E-2</v>
      </c>
    </row>
    <row r="1290" spans="1:26" s="2" customFormat="1" ht="19" x14ac:dyDescent="0.25">
      <c r="A1290" s="2" t="s">
        <v>155</v>
      </c>
      <c r="B1290" s="2">
        <v>5156</v>
      </c>
      <c r="C1290" s="3">
        <v>45497</v>
      </c>
      <c r="D1290" s="2" t="s">
        <v>690</v>
      </c>
      <c r="E1290" s="3">
        <v>45846</v>
      </c>
      <c r="F1290" s="2">
        <v>6.7699999999999996E-2</v>
      </c>
      <c r="G1290" s="2">
        <v>5156</v>
      </c>
      <c r="H1290" s="5">
        <v>45497</v>
      </c>
      <c r="I1290" s="5">
        <v>45846</v>
      </c>
      <c r="J1290" s="9">
        <v>6.7699999999999996E-2</v>
      </c>
      <c r="K1290" s="9">
        <v>6.7699999999999996E-2</v>
      </c>
      <c r="L1290" s="7">
        <f>(1+AVERAGE(J1290:K1290))^(1/365)-1</f>
        <v>1.7948679679258284E-4</v>
      </c>
      <c r="M1290" s="7">
        <f>(1+AVERAGE(J1290:K1290))^(7/365)-1</f>
        <v>1.257084305678724E-3</v>
      </c>
      <c r="N1290" s="7">
        <f>(1+AVERAGE(J1290:K1290))^(1/12)-1</f>
        <v>5.4738271283234496E-3</v>
      </c>
      <c r="O1290" s="7">
        <f>(1+AVERAGE(J1290:K1290))^(1/4)-1</f>
        <v>1.6511533746359497E-2</v>
      </c>
      <c r="P1290" s="7">
        <f>(1+AVERAGE(J1290:K1290))^(1/2)-1</f>
        <v>3.329569823937617E-2</v>
      </c>
      <c r="Q1290" s="7">
        <f>(1+AVERAGE(J1290:K1290))^(1/1)-1</f>
        <v>6.7700000000000093E-2</v>
      </c>
      <c r="T1290" s="5">
        <f t="shared" si="40"/>
        <v>39641</v>
      </c>
      <c r="U1290" s="9">
        <f>IFERROR(AVERAGEIFS(L:L,$H:$H,"&lt;="&amp;$T1290,$I:$I,"&gt;="&amp;$T1290),"")</f>
        <v>1.4992525031343185E-4</v>
      </c>
      <c r="V1290" s="9">
        <f>IFERROR(AVERAGEIFS(M:M,$H:$H,"&lt;="&amp;$T1290,$I:$I,"&gt;="&amp;$T1290),"")</f>
        <v>1.0499508882965136E-3</v>
      </c>
      <c r="W1290" s="9">
        <f>IFERROR(AVERAGEIFS(N:N,$H:$H,"&lt;="&amp;$T1290,$I:$I,"&gt;="&amp;$T1290),"")</f>
        <v>4.5703391657505588E-3</v>
      </c>
      <c r="X1290" s="9">
        <f>IFERROR(AVERAGEIFS(O:O,$H:$H,"&lt;="&amp;$T1290,$I:$I,"&gt;="&amp;$T1290),"")</f>
        <v>1.3774043177772088E-2</v>
      </c>
      <c r="Y1290" s="9">
        <f>IFERROR(AVERAGEIFS(P:P,$H:$H,"&lt;="&amp;$T1290,$I:$I,"&gt;="&amp;$T1290),"")</f>
        <v>2.7738620266429814E-2</v>
      </c>
      <c r="Z1290" s="9">
        <f>IFERROR(AVERAGEIFS(Q:Q,$H:$H,"&lt;="&amp;$T1290,$I:$I,"&gt;="&amp;$T1290),"")</f>
        <v>5.6250000000000022E-2</v>
      </c>
    </row>
    <row r="1291" spans="1:26" s="2" customFormat="1" ht="19" x14ac:dyDescent="0.25">
      <c r="A1291" s="2" t="s">
        <v>90</v>
      </c>
      <c r="B1291" s="2">
        <v>2189</v>
      </c>
      <c r="C1291" s="3">
        <v>45497</v>
      </c>
      <c r="D1291" s="2" t="s">
        <v>690</v>
      </c>
      <c r="E1291" s="3">
        <v>45854</v>
      </c>
      <c r="F1291" s="2">
        <v>0.09</v>
      </c>
      <c r="G1291" s="2">
        <v>2189</v>
      </c>
      <c r="H1291" s="5">
        <v>45497</v>
      </c>
      <c r="I1291" s="5">
        <v>45854</v>
      </c>
      <c r="J1291" s="9">
        <v>0.09</v>
      </c>
      <c r="K1291" s="9">
        <v>0.09</v>
      </c>
      <c r="L1291" s="7">
        <f>(1+AVERAGE(J1291:K1291))^(1/365)-1</f>
        <v>2.3613115194520695E-4</v>
      </c>
      <c r="M1291" s="7">
        <f>(1+AVERAGE(J1291:K1291))^(7/365)-1</f>
        <v>1.6540894408811901E-3</v>
      </c>
      <c r="N1291" s="7">
        <f>(1+AVERAGE(J1291:K1291))^(1/12)-1</f>
        <v>7.2073233161367156E-3</v>
      </c>
      <c r="O1291" s="7">
        <f>(1+AVERAGE(J1291:K1291))^(1/4)-1</f>
        <v>2.1778180864641117E-2</v>
      </c>
      <c r="P1291" s="7">
        <f>(1+AVERAGE(J1291:K1291))^(1/2)-1</f>
        <v>4.4030650891055068E-2</v>
      </c>
      <c r="Q1291" s="7">
        <f>(1+AVERAGE(J1291:K1291))^(1/1)-1</f>
        <v>9.000000000000008E-2</v>
      </c>
      <c r="T1291" s="5">
        <f t="shared" si="40"/>
        <v>39642</v>
      </c>
      <c r="U1291" s="9">
        <f>IFERROR(AVERAGEIFS(L:L,$H:$H,"&lt;="&amp;$T1291,$I:$I,"&gt;="&amp;$T1291),"")</f>
        <v>1.4992525031343185E-4</v>
      </c>
      <c r="V1291" s="9">
        <f>IFERROR(AVERAGEIFS(M:M,$H:$H,"&lt;="&amp;$T1291,$I:$I,"&gt;="&amp;$T1291),"")</f>
        <v>1.0499508882965136E-3</v>
      </c>
      <c r="W1291" s="9">
        <f>IFERROR(AVERAGEIFS(N:N,$H:$H,"&lt;="&amp;$T1291,$I:$I,"&gt;="&amp;$T1291),"")</f>
        <v>4.5703391657505588E-3</v>
      </c>
      <c r="X1291" s="9">
        <f>IFERROR(AVERAGEIFS(O:O,$H:$H,"&lt;="&amp;$T1291,$I:$I,"&gt;="&amp;$T1291),"")</f>
        <v>1.3774043177772088E-2</v>
      </c>
      <c r="Y1291" s="9">
        <f>IFERROR(AVERAGEIFS(P:P,$H:$H,"&lt;="&amp;$T1291,$I:$I,"&gt;="&amp;$T1291),"")</f>
        <v>2.7738620266429814E-2</v>
      </c>
      <c r="Z1291" s="9">
        <f>IFERROR(AVERAGEIFS(Q:Q,$H:$H,"&lt;="&amp;$T1291,$I:$I,"&gt;="&amp;$T1291),"")</f>
        <v>5.6250000000000022E-2</v>
      </c>
    </row>
    <row r="1292" spans="1:26" s="2" customFormat="1" ht="19" x14ac:dyDescent="0.25">
      <c r="A1292" s="2" t="s">
        <v>158</v>
      </c>
      <c r="B1292" s="2">
        <v>3500</v>
      </c>
      <c r="C1292" s="3">
        <v>45497</v>
      </c>
      <c r="D1292" s="2" t="s">
        <v>690</v>
      </c>
      <c r="E1292" s="3">
        <v>45846</v>
      </c>
      <c r="F1292" s="2">
        <v>6.7799999999999999E-2</v>
      </c>
      <c r="G1292" s="2">
        <v>3500</v>
      </c>
      <c r="H1292" s="5">
        <v>45497</v>
      </c>
      <c r="I1292" s="5">
        <v>45846</v>
      </c>
      <c r="J1292" s="9">
        <v>6.7799999999999999E-2</v>
      </c>
      <c r="K1292" s="9">
        <v>6.7799999999999999E-2</v>
      </c>
      <c r="L1292" s="7">
        <f>(1+AVERAGE(J1292:K1292))^(1/365)-1</f>
        <v>1.7974343159732342E-4</v>
      </c>
      <c r="M1292" s="7">
        <f>(1+AVERAGE(J1292:K1292))^(7/365)-1</f>
        <v>1.2588826861907876E-3</v>
      </c>
      <c r="N1292" s="7">
        <f>(1+AVERAGE(J1292:K1292))^(1/12)-1</f>
        <v>5.4816744533177086E-3</v>
      </c>
      <c r="O1292" s="7">
        <f>(1+AVERAGE(J1292:K1292))^(1/4)-1</f>
        <v>1.653533434188148E-2</v>
      </c>
      <c r="P1292" s="7">
        <f>(1+AVERAGE(J1292:K1292))^(1/2)-1</f>
        <v>3.334408596556071E-2</v>
      </c>
      <c r="Q1292" s="7">
        <f>(1+AVERAGE(J1292:K1292))^(1/1)-1</f>
        <v>6.7800000000000082E-2</v>
      </c>
      <c r="T1292" s="5">
        <f t="shared" si="40"/>
        <v>39643</v>
      </c>
      <c r="U1292" s="9">
        <f>IFERROR(AVERAGEIFS(L:L,$H:$H,"&lt;="&amp;$T1292,$I:$I,"&gt;="&amp;$T1292),"")</f>
        <v>1.4992525031343185E-4</v>
      </c>
      <c r="V1292" s="9">
        <f>IFERROR(AVERAGEIFS(M:M,$H:$H,"&lt;="&amp;$T1292,$I:$I,"&gt;="&amp;$T1292),"")</f>
        <v>1.0499508882965136E-3</v>
      </c>
      <c r="W1292" s="9">
        <f>IFERROR(AVERAGEIFS(N:N,$H:$H,"&lt;="&amp;$T1292,$I:$I,"&gt;="&amp;$T1292),"")</f>
        <v>4.5703391657505588E-3</v>
      </c>
      <c r="X1292" s="9">
        <f>IFERROR(AVERAGEIFS(O:O,$H:$H,"&lt;="&amp;$T1292,$I:$I,"&gt;="&amp;$T1292),"")</f>
        <v>1.3774043177772088E-2</v>
      </c>
      <c r="Y1292" s="9">
        <f>IFERROR(AVERAGEIFS(P:P,$H:$H,"&lt;="&amp;$T1292,$I:$I,"&gt;="&amp;$T1292),"")</f>
        <v>2.7738620266429814E-2</v>
      </c>
      <c r="Z1292" s="9">
        <f>IFERROR(AVERAGEIFS(Q:Q,$H:$H,"&lt;="&amp;$T1292,$I:$I,"&gt;="&amp;$T1292),"")</f>
        <v>5.6250000000000022E-2</v>
      </c>
    </row>
    <row r="1293" spans="1:26" s="2" customFormat="1" ht="19" x14ac:dyDescent="0.25">
      <c r="A1293" s="2" t="s">
        <v>67</v>
      </c>
      <c r="B1293" s="2">
        <v>12852</v>
      </c>
      <c r="C1293" s="3">
        <v>45498</v>
      </c>
      <c r="D1293" s="2" t="s">
        <v>690</v>
      </c>
      <c r="E1293" s="3">
        <v>45861</v>
      </c>
      <c r="F1293" s="2">
        <v>8.9399999999999993E-2</v>
      </c>
      <c r="G1293" s="2">
        <v>12852</v>
      </c>
      <c r="H1293" s="5">
        <v>45498</v>
      </c>
      <c r="I1293" s="5">
        <v>45861</v>
      </c>
      <c r="J1293" s="9">
        <v>8.9399999999999993E-2</v>
      </c>
      <c r="K1293" s="9">
        <v>8.9399999999999993E-2</v>
      </c>
      <c r="L1293" s="7">
        <f>(1+AVERAGE(J1293:K1293))^(1/365)-1</f>
        <v>2.3462227557691229E-4</v>
      </c>
      <c r="M1293" s="7">
        <f>(1+AVERAGE(J1293:K1293))^(7/365)-1</f>
        <v>1.6435123810392138E-3</v>
      </c>
      <c r="N1293" s="7">
        <f>(1+AVERAGE(J1293:K1293))^(1/12)-1</f>
        <v>7.1611094847303658E-3</v>
      </c>
      <c r="O1293" s="7">
        <f>(1+AVERAGE(J1293:K1293))^(1/4)-1</f>
        <v>2.163754015370567E-2</v>
      </c>
      <c r="P1293" s="7">
        <f>(1+AVERAGE(J1293:K1293))^(1/2)-1</f>
        <v>4.3743263451314407E-2</v>
      </c>
      <c r="Q1293" s="7">
        <f>(1+AVERAGE(J1293:K1293))^(1/1)-1</f>
        <v>8.9399999999999924E-2</v>
      </c>
      <c r="T1293" s="5">
        <f t="shared" si="40"/>
        <v>39644</v>
      </c>
      <c r="U1293" s="9">
        <f>IFERROR(AVERAGEIFS(L:L,$H:$H,"&lt;="&amp;$T1293,$I:$I,"&gt;="&amp;$T1293),"")</f>
        <v>1.4992525031343185E-4</v>
      </c>
      <c r="V1293" s="9">
        <f>IFERROR(AVERAGEIFS(M:M,$H:$H,"&lt;="&amp;$T1293,$I:$I,"&gt;="&amp;$T1293),"")</f>
        <v>1.0499508882965136E-3</v>
      </c>
      <c r="W1293" s="9">
        <f>IFERROR(AVERAGEIFS(N:N,$H:$H,"&lt;="&amp;$T1293,$I:$I,"&gt;="&amp;$T1293),"")</f>
        <v>4.5703391657505588E-3</v>
      </c>
      <c r="X1293" s="9">
        <f>IFERROR(AVERAGEIFS(O:O,$H:$H,"&lt;="&amp;$T1293,$I:$I,"&gt;="&amp;$T1293),"")</f>
        <v>1.3774043177772088E-2</v>
      </c>
      <c r="Y1293" s="9">
        <f>IFERROR(AVERAGEIFS(P:P,$H:$H,"&lt;="&amp;$T1293,$I:$I,"&gt;="&amp;$T1293),"")</f>
        <v>2.7738620266429814E-2</v>
      </c>
      <c r="Z1293" s="9">
        <f>IFERROR(AVERAGEIFS(Q:Q,$H:$H,"&lt;="&amp;$T1293,$I:$I,"&gt;="&amp;$T1293),"")</f>
        <v>5.6250000000000022E-2</v>
      </c>
    </row>
    <row r="1294" spans="1:26" s="2" customFormat="1" ht="19" x14ac:dyDescent="0.25">
      <c r="A1294" s="2" t="s">
        <v>155</v>
      </c>
      <c r="B1294" s="2">
        <v>11718</v>
      </c>
      <c r="C1294" s="3">
        <v>45500</v>
      </c>
      <c r="D1294" s="2" t="s">
        <v>690</v>
      </c>
      <c r="E1294" s="3">
        <v>45811</v>
      </c>
      <c r="F1294" s="2">
        <v>6.8000000000000005E-2</v>
      </c>
      <c r="G1294" s="2">
        <v>11718</v>
      </c>
      <c r="H1294" s="5">
        <v>45500</v>
      </c>
      <c r="I1294" s="5">
        <v>45811</v>
      </c>
      <c r="J1294" s="9">
        <v>6.8000000000000005E-2</v>
      </c>
      <c r="K1294" s="9">
        <v>6.8000000000000005E-2</v>
      </c>
      <c r="L1294" s="7">
        <f>(1+AVERAGE(J1294:K1294))^(1/365)-1</f>
        <v>1.8025662930987174E-4</v>
      </c>
      <c r="M1294" s="7">
        <f>(1+AVERAGE(J1294:K1294))^(7/365)-1</f>
        <v>1.2624789517001744E-3</v>
      </c>
      <c r="N1294" s="7">
        <f>(1+AVERAGE(J1294:K1294))^(1/12)-1</f>
        <v>5.4973670825229082E-3</v>
      </c>
      <c r="O1294" s="7">
        <f>(1+AVERAGE(J1294:K1294))^(1/4)-1</f>
        <v>1.6582930518265648E-2</v>
      </c>
      <c r="P1294" s="7">
        <f>(1+AVERAGE(J1294:K1294))^(1/2)-1</f>
        <v>3.3440854621105132E-2</v>
      </c>
      <c r="Q1294" s="7">
        <f>(1+AVERAGE(J1294:K1294))^(1/1)-1</f>
        <v>6.800000000000006E-2</v>
      </c>
      <c r="T1294" s="5">
        <f t="shared" si="40"/>
        <v>39645</v>
      </c>
      <c r="U1294" s="9">
        <f>IFERROR(AVERAGEIFS(L:L,$H:$H,"&lt;="&amp;$T1294,$I:$I,"&gt;="&amp;$T1294),"")</f>
        <v>1.4992525031343185E-4</v>
      </c>
      <c r="V1294" s="9">
        <f>IFERROR(AVERAGEIFS(M:M,$H:$H,"&lt;="&amp;$T1294,$I:$I,"&gt;="&amp;$T1294),"")</f>
        <v>1.0499508882965136E-3</v>
      </c>
      <c r="W1294" s="9">
        <f>IFERROR(AVERAGEIFS(N:N,$H:$H,"&lt;="&amp;$T1294,$I:$I,"&gt;="&amp;$T1294),"")</f>
        <v>4.5703391657505588E-3</v>
      </c>
      <c r="X1294" s="9">
        <f>IFERROR(AVERAGEIFS(O:O,$H:$H,"&lt;="&amp;$T1294,$I:$I,"&gt;="&amp;$T1294),"")</f>
        <v>1.3774043177772088E-2</v>
      </c>
      <c r="Y1294" s="9">
        <f>IFERROR(AVERAGEIFS(P:P,$H:$H,"&lt;="&amp;$T1294,$I:$I,"&gt;="&amp;$T1294),"")</f>
        <v>2.7738620266429814E-2</v>
      </c>
      <c r="Z1294" s="9">
        <f>IFERROR(AVERAGEIFS(Q:Q,$H:$H,"&lt;="&amp;$T1294,$I:$I,"&gt;="&amp;$T1294),"")</f>
        <v>5.6250000000000022E-2</v>
      </c>
    </row>
    <row r="1295" spans="1:26" s="2" customFormat="1" ht="19" x14ac:dyDescent="0.25">
      <c r="A1295" s="2" t="s">
        <v>156</v>
      </c>
      <c r="B1295" s="2">
        <v>18600</v>
      </c>
      <c r="C1295" s="3">
        <v>45502</v>
      </c>
      <c r="D1295" s="2" t="s">
        <v>690</v>
      </c>
      <c r="E1295" s="3">
        <v>45865</v>
      </c>
      <c r="F1295" s="2">
        <v>6.9599999999999995E-2</v>
      </c>
      <c r="G1295" s="2">
        <v>18600</v>
      </c>
      <c r="H1295" s="5">
        <v>45502</v>
      </c>
      <c r="I1295" s="5">
        <v>45865</v>
      </c>
      <c r="J1295" s="9">
        <v>6.9599999999999995E-2</v>
      </c>
      <c r="K1295" s="9">
        <v>6.9599999999999995E-2</v>
      </c>
      <c r="L1295" s="7">
        <f>(1+AVERAGE(J1295:K1295))^(1/365)-1</f>
        <v>1.8435876405864526E-4</v>
      </c>
      <c r="M1295" s="7">
        <f>(1+AVERAGE(J1295:K1295))^(7/365)-1</f>
        <v>1.2912253189933942E-3</v>
      </c>
      <c r="N1295" s="7">
        <f>(1+AVERAGE(J1295:K1295))^(1/12)-1</f>
        <v>5.6228112286857979E-3</v>
      </c>
      <c r="O1295" s="7">
        <f>(1+AVERAGE(J1295:K1295))^(1/4)-1</f>
        <v>1.6963459475231923E-2</v>
      </c>
      <c r="P1295" s="7">
        <f>(1+AVERAGE(J1295:K1295))^(1/2)-1</f>
        <v>3.4214677907831614E-2</v>
      </c>
      <c r="Q1295" s="7">
        <f>(1+AVERAGE(J1295:K1295))^(1/1)-1</f>
        <v>6.9599999999999884E-2</v>
      </c>
      <c r="T1295" s="5">
        <f t="shared" si="40"/>
        <v>39646</v>
      </c>
      <c r="U1295" s="9">
        <f>IFERROR(AVERAGEIFS(L:L,$H:$H,"&lt;="&amp;$T1295,$I:$I,"&gt;="&amp;$T1295),"")</f>
        <v>1.4992525031343185E-4</v>
      </c>
      <c r="V1295" s="9">
        <f>IFERROR(AVERAGEIFS(M:M,$H:$H,"&lt;="&amp;$T1295,$I:$I,"&gt;="&amp;$T1295),"")</f>
        <v>1.0499508882965136E-3</v>
      </c>
      <c r="W1295" s="9">
        <f>IFERROR(AVERAGEIFS(N:N,$H:$H,"&lt;="&amp;$T1295,$I:$I,"&gt;="&amp;$T1295),"")</f>
        <v>4.5703391657505588E-3</v>
      </c>
      <c r="X1295" s="9">
        <f>IFERROR(AVERAGEIFS(O:O,$H:$H,"&lt;="&amp;$T1295,$I:$I,"&gt;="&amp;$T1295),"")</f>
        <v>1.3774043177772088E-2</v>
      </c>
      <c r="Y1295" s="9">
        <f>IFERROR(AVERAGEIFS(P:P,$H:$H,"&lt;="&amp;$T1295,$I:$I,"&gt;="&amp;$T1295),"")</f>
        <v>2.7738620266429814E-2</v>
      </c>
      <c r="Z1295" s="9">
        <f>IFERROR(AVERAGEIFS(Q:Q,$H:$H,"&lt;="&amp;$T1295,$I:$I,"&gt;="&amp;$T1295),"")</f>
        <v>5.6250000000000022E-2</v>
      </c>
    </row>
    <row r="1296" spans="1:26" s="2" customFormat="1" ht="19" x14ac:dyDescent="0.25">
      <c r="A1296" s="2" t="s">
        <v>159</v>
      </c>
      <c r="B1296" s="2">
        <v>3000</v>
      </c>
      <c r="C1296" s="3">
        <v>45503</v>
      </c>
      <c r="D1296" s="2" t="s">
        <v>704</v>
      </c>
      <c r="E1296" s="3">
        <v>45564</v>
      </c>
      <c r="F1296" s="2">
        <v>6.4799999999999996E-2</v>
      </c>
      <c r="G1296" s="2">
        <v>3000</v>
      </c>
      <c r="H1296" s="5">
        <v>45503</v>
      </c>
      <c r="I1296" s="5">
        <v>45564</v>
      </c>
      <c r="J1296" s="9">
        <v>6.4799999999999996E-2</v>
      </c>
      <c r="K1296" s="9">
        <v>6.4799999999999996E-2</v>
      </c>
      <c r="L1296" s="7">
        <f>(1+AVERAGE(J1296:K1296))^(1/365)-1</f>
        <v>1.7203394161757757E-4</v>
      </c>
      <c r="M1296" s="7">
        <f>(1+AVERAGE(J1296:K1296))^(7/365)-1</f>
        <v>1.2048592787738954E-3</v>
      </c>
      <c r="N1296" s="7">
        <f>(1+AVERAGE(J1296:K1296))^(1/12)-1</f>
        <v>5.2459611277158036E-3</v>
      </c>
      <c r="O1296" s="7">
        <f>(1+AVERAGE(J1296:K1296))^(1/4)-1</f>
        <v>1.5820588077025688E-2</v>
      </c>
      <c r="P1296" s="7">
        <f>(1+AVERAGE(J1296:K1296))^(1/2)-1</f>
        <v>3.1891467161154541E-2</v>
      </c>
      <c r="Q1296" s="7">
        <f>(1+AVERAGE(J1296:K1296))^(1/1)-1</f>
        <v>6.4799999999999969E-2</v>
      </c>
      <c r="T1296" s="5">
        <f t="shared" si="40"/>
        <v>39647</v>
      </c>
      <c r="U1296" s="9">
        <f>IFERROR(AVERAGEIFS(L:L,$H:$H,"&lt;="&amp;$T1296,$I:$I,"&gt;="&amp;$T1296),"")</f>
        <v>1.4992525031343185E-4</v>
      </c>
      <c r="V1296" s="9">
        <f>IFERROR(AVERAGEIFS(M:M,$H:$H,"&lt;="&amp;$T1296,$I:$I,"&gt;="&amp;$T1296),"")</f>
        <v>1.0499508882965136E-3</v>
      </c>
      <c r="W1296" s="9">
        <f>IFERROR(AVERAGEIFS(N:N,$H:$H,"&lt;="&amp;$T1296,$I:$I,"&gt;="&amp;$T1296),"")</f>
        <v>4.5703391657505588E-3</v>
      </c>
      <c r="X1296" s="9">
        <f>IFERROR(AVERAGEIFS(O:O,$H:$H,"&lt;="&amp;$T1296,$I:$I,"&gt;="&amp;$T1296),"")</f>
        <v>1.3774043177772088E-2</v>
      </c>
      <c r="Y1296" s="9">
        <f>IFERROR(AVERAGEIFS(P:P,$H:$H,"&lt;="&amp;$T1296,$I:$I,"&gt;="&amp;$T1296),"")</f>
        <v>2.7738620266429814E-2</v>
      </c>
      <c r="Z1296" s="9">
        <f>IFERROR(AVERAGEIFS(Q:Q,$H:$H,"&lt;="&amp;$T1296,$I:$I,"&gt;="&amp;$T1296),"")</f>
        <v>5.6250000000000022E-2</v>
      </c>
    </row>
    <row r="1297" spans="1:26" s="2" customFormat="1" ht="19" x14ac:dyDescent="0.25">
      <c r="A1297" s="2" t="s">
        <v>159</v>
      </c>
      <c r="B1297" s="2">
        <v>63268</v>
      </c>
      <c r="C1297" s="3">
        <v>45503</v>
      </c>
      <c r="D1297" s="2" t="s">
        <v>692</v>
      </c>
      <c r="E1297" s="3">
        <v>45593</v>
      </c>
      <c r="F1297" s="2">
        <v>6.6000000000000003E-2</v>
      </c>
      <c r="G1297" s="2">
        <v>63268</v>
      </c>
      <c r="H1297" s="5">
        <v>45503</v>
      </c>
      <c r="I1297" s="5">
        <v>45593</v>
      </c>
      <c r="J1297" s="9">
        <v>6.6000000000000003E-2</v>
      </c>
      <c r="K1297" s="9">
        <v>6.6000000000000003E-2</v>
      </c>
      <c r="L1297" s="7">
        <f>(1+AVERAGE(J1297:K1297))^(1/365)-1</f>
        <v>1.7512033381317238E-4</v>
      </c>
      <c r="M1297" s="7">
        <f>(1+AVERAGE(J1297:K1297))^(7/365)-1</f>
        <v>1.2264865344480125E-3</v>
      </c>
      <c r="N1297" s="7">
        <f>(1+AVERAGE(J1297:K1297))^(1/12)-1</f>
        <v>5.3403194199830306E-3</v>
      </c>
      <c r="O1297" s="7">
        <f>(1+AVERAGE(J1297:K1297))^(1/4)-1</f>
        <v>1.6106667595102708E-2</v>
      </c>
      <c r="P1297" s="7">
        <f>(1+AVERAGE(J1297:K1297))^(1/2)-1</f>
        <v>3.2472759931224449E-2</v>
      </c>
      <c r="Q1297" s="7">
        <f>(1+AVERAGE(J1297:K1297))^(1/1)-1</f>
        <v>6.6000000000000059E-2</v>
      </c>
      <c r="T1297" s="5">
        <f t="shared" si="40"/>
        <v>39648</v>
      </c>
      <c r="U1297" s="9">
        <f>IFERROR(AVERAGEIFS(L:L,$H:$H,"&lt;="&amp;$T1297,$I:$I,"&gt;="&amp;$T1297),"")</f>
        <v>1.4992525031343185E-4</v>
      </c>
      <c r="V1297" s="9">
        <f>IFERROR(AVERAGEIFS(M:M,$H:$H,"&lt;="&amp;$T1297,$I:$I,"&gt;="&amp;$T1297),"")</f>
        <v>1.0499508882965136E-3</v>
      </c>
      <c r="W1297" s="9">
        <f>IFERROR(AVERAGEIFS(N:N,$H:$H,"&lt;="&amp;$T1297,$I:$I,"&gt;="&amp;$T1297),"")</f>
        <v>4.5703391657505588E-3</v>
      </c>
      <c r="X1297" s="9">
        <f>IFERROR(AVERAGEIFS(O:O,$H:$H,"&lt;="&amp;$T1297,$I:$I,"&gt;="&amp;$T1297),"")</f>
        <v>1.3774043177772088E-2</v>
      </c>
      <c r="Y1297" s="9">
        <f>IFERROR(AVERAGEIFS(P:P,$H:$H,"&lt;="&amp;$T1297,$I:$I,"&gt;="&amp;$T1297),"")</f>
        <v>2.7738620266429814E-2</v>
      </c>
      <c r="Z1297" s="9">
        <f>IFERROR(AVERAGEIFS(Q:Q,$H:$H,"&lt;="&amp;$T1297,$I:$I,"&gt;="&amp;$T1297),"")</f>
        <v>5.6250000000000022E-2</v>
      </c>
    </row>
    <row r="1298" spans="1:26" s="2" customFormat="1" ht="19" x14ac:dyDescent="0.25">
      <c r="A1298" s="2" t="s">
        <v>155</v>
      </c>
      <c r="B1298" s="2">
        <v>22000</v>
      </c>
      <c r="C1298" s="3">
        <v>45504</v>
      </c>
      <c r="D1298" s="2" t="s">
        <v>692</v>
      </c>
      <c r="E1298" s="3">
        <v>45594</v>
      </c>
      <c r="F1298" s="2">
        <v>6.4699999999999994E-2</v>
      </c>
      <c r="G1298" s="2">
        <v>22000</v>
      </c>
      <c r="H1298" s="5">
        <v>45504</v>
      </c>
      <c r="I1298" s="5">
        <v>45594</v>
      </c>
      <c r="J1298" s="9">
        <v>6.4699999999999994E-2</v>
      </c>
      <c r="K1298" s="9">
        <v>6.4699999999999994E-2</v>
      </c>
      <c r="L1298" s="7">
        <f>(1+AVERAGE(J1298:K1298))^(1/365)-1</f>
        <v>1.7177658571232435E-4</v>
      </c>
      <c r="M1298" s="7">
        <f>(1+AVERAGE(J1298:K1298))^(7/365)-1</f>
        <v>1.203055928522323E-3</v>
      </c>
      <c r="N1298" s="7">
        <f>(1+AVERAGE(J1298:K1298))^(1/12)-1</f>
        <v>5.2380935372950965E-3</v>
      </c>
      <c r="O1298" s="7">
        <f>(1+AVERAGE(J1298:K1298))^(1/4)-1</f>
        <v>1.579673720444208E-2</v>
      </c>
      <c r="P1298" s="7">
        <f>(1+AVERAGE(J1298:K1298))^(1/2)-1</f>
        <v>3.1843011315190406E-2</v>
      </c>
      <c r="Q1298" s="7">
        <f>(1+AVERAGE(J1298:K1298))^(1/1)-1</f>
        <v>6.469999999999998E-2</v>
      </c>
      <c r="T1298" s="5">
        <f t="shared" si="40"/>
        <v>39649</v>
      </c>
      <c r="U1298" s="9">
        <f>IFERROR(AVERAGEIFS(L:L,$H:$H,"&lt;="&amp;$T1298,$I:$I,"&gt;="&amp;$T1298),"")</f>
        <v>1.4992525031343185E-4</v>
      </c>
      <c r="V1298" s="9">
        <f>IFERROR(AVERAGEIFS(M:M,$H:$H,"&lt;="&amp;$T1298,$I:$I,"&gt;="&amp;$T1298),"")</f>
        <v>1.0499508882965136E-3</v>
      </c>
      <c r="W1298" s="9">
        <f>IFERROR(AVERAGEIFS(N:N,$H:$H,"&lt;="&amp;$T1298,$I:$I,"&gt;="&amp;$T1298),"")</f>
        <v>4.5703391657505588E-3</v>
      </c>
      <c r="X1298" s="9">
        <f>IFERROR(AVERAGEIFS(O:O,$H:$H,"&lt;="&amp;$T1298,$I:$I,"&gt;="&amp;$T1298),"")</f>
        <v>1.3774043177772088E-2</v>
      </c>
      <c r="Y1298" s="9">
        <f>IFERROR(AVERAGEIFS(P:P,$H:$H,"&lt;="&amp;$T1298,$I:$I,"&gt;="&amp;$T1298),"")</f>
        <v>2.7738620266429814E-2</v>
      </c>
      <c r="Z1298" s="9">
        <f>IFERROR(AVERAGEIFS(Q:Q,$H:$H,"&lt;="&amp;$T1298,$I:$I,"&gt;="&amp;$T1298),"")</f>
        <v>5.6250000000000022E-2</v>
      </c>
    </row>
    <row r="1299" spans="1:26" s="2" customFormat="1" ht="19" x14ac:dyDescent="0.25">
      <c r="A1299" s="2" t="s">
        <v>22</v>
      </c>
      <c r="B1299" s="2">
        <v>11154</v>
      </c>
      <c r="C1299" s="3">
        <v>45506</v>
      </c>
      <c r="D1299" s="2" t="s">
        <v>691</v>
      </c>
      <c r="E1299" s="3">
        <v>45687</v>
      </c>
      <c r="F1299" s="2">
        <v>8.72E-2</v>
      </c>
      <c r="G1299" s="2">
        <v>11154</v>
      </c>
      <c r="H1299" s="5">
        <v>45506</v>
      </c>
      <c r="I1299" s="5">
        <v>45687</v>
      </c>
      <c r="J1299" s="9">
        <v>8.72E-2</v>
      </c>
      <c r="K1299" s="9">
        <v>8.72E-2</v>
      </c>
      <c r="L1299" s="7">
        <f>(1+AVERAGE(J1299:K1299))^(1/365)-1</f>
        <v>2.2908262954168812E-4</v>
      </c>
      <c r="M1299" s="7">
        <f>(1+AVERAGE(J1299:K1299))^(7/365)-1</f>
        <v>1.6046808835321613E-3</v>
      </c>
      <c r="N1299" s="7">
        <f>(1+AVERAGE(J1299:K1299))^(1/12)-1</f>
        <v>6.9914589154564943E-3</v>
      </c>
      <c r="O1299" s="7">
        <f>(1+AVERAGE(J1299:K1299))^(1/4)-1</f>
        <v>2.1121359985661003E-2</v>
      </c>
      <c r="P1299" s="7">
        <f>(1+AVERAGE(J1299:K1299))^(1/2)-1</f>
        <v>4.2688831818965989E-2</v>
      </c>
      <c r="Q1299" s="7">
        <f>(1+AVERAGE(J1299:K1299))^(1/1)-1</f>
        <v>8.7199999999999944E-2</v>
      </c>
      <c r="T1299" s="5">
        <f t="shared" si="40"/>
        <v>39650</v>
      </c>
      <c r="U1299" s="9">
        <f>IFERROR(AVERAGEIFS(L:L,$H:$H,"&lt;="&amp;$T1299,$I:$I,"&gt;="&amp;$T1299),"")</f>
        <v>1.4992525031343185E-4</v>
      </c>
      <c r="V1299" s="9">
        <f>IFERROR(AVERAGEIFS(M:M,$H:$H,"&lt;="&amp;$T1299,$I:$I,"&gt;="&amp;$T1299),"")</f>
        <v>1.0499508882965136E-3</v>
      </c>
      <c r="W1299" s="9">
        <f>IFERROR(AVERAGEIFS(N:N,$H:$H,"&lt;="&amp;$T1299,$I:$I,"&gt;="&amp;$T1299),"")</f>
        <v>4.5703391657505588E-3</v>
      </c>
      <c r="X1299" s="9">
        <f>IFERROR(AVERAGEIFS(O:O,$H:$H,"&lt;="&amp;$T1299,$I:$I,"&gt;="&amp;$T1299),"")</f>
        <v>1.3774043177772088E-2</v>
      </c>
      <c r="Y1299" s="9">
        <f>IFERROR(AVERAGEIFS(P:P,$H:$H,"&lt;="&amp;$T1299,$I:$I,"&gt;="&amp;$T1299),"")</f>
        <v>2.7738620266429814E-2</v>
      </c>
      <c r="Z1299" s="9">
        <f>IFERROR(AVERAGEIFS(Q:Q,$H:$H,"&lt;="&amp;$T1299,$I:$I,"&gt;="&amp;$T1299),"")</f>
        <v>5.6250000000000022E-2</v>
      </c>
    </row>
    <row r="1300" spans="1:26" s="2" customFormat="1" ht="19" x14ac:dyDescent="0.25">
      <c r="A1300" s="2" t="s">
        <v>22</v>
      </c>
      <c r="B1300" s="2">
        <v>1390</v>
      </c>
      <c r="C1300" s="3">
        <v>45506</v>
      </c>
      <c r="D1300" s="2" t="s">
        <v>690</v>
      </c>
      <c r="E1300" s="3">
        <v>45869</v>
      </c>
      <c r="F1300" s="2">
        <v>9.4100000000000003E-2</v>
      </c>
      <c r="G1300" s="2">
        <v>1390</v>
      </c>
      <c r="H1300" s="5">
        <v>45506</v>
      </c>
      <c r="I1300" s="5">
        <v>45869</v>
      </c>
      <c r="J1300" s="9">
        <v>9.4100000000000003E-2</v>
      </c>
      <c r="K1300" s="9">
        <v>9.4100000000000003E-2</v>
      </c>
      <c r="L1300" s="7">
        <f>(1+AVERAGE(J1300:K1300))^(1/365)-1</f>
        <v>2.4641969196359526E-4</v>
      </c>
      <c r="M1300" s="7">
        <f>(1+AVERAGE(J1300:K1300))^(7/365)-1</f>
        <v>1.7262135435445192E-3</v>
      </c>
      <c r="N1300" s="7">
        <f>(1+AVERAGE(J1300:K1300))^(1/12)-1</f>
        <v>7.5224951600427747E-3</v>
      </c>
      <c r="O1300" s="7">
        <f>(1+AVERAGE(J1300:K1300))^(1/4)-1</f>
        <v>2.2737674962882259E-2</v>
      </c>
      <c r="P1300" s="7">
        <f>(1+AVERAGE(J1300:K1300))^(1/2)-1</f>
        <v>4.5992351788482377E-2</v>
      </c>
      <c r="Q1300" s="7">
        <f>(1+AVERAGE(J1300:K1300))^(1/1)-1</f>
        <v>9.4100000000000072E-2</v>
      </c>
      <c r="T1300" s="5">
        <f t="shared" si="40"/>
        <v>39651</v>
      </c>
      <c r="U1300" s="9">
        <f>IFERROR(AVERAGEIFS(L:L,$H:$H,"&lt;="&amp;$T1300,$I:$I,"&gt;="&amp;$T1300),"")</f>
        <v>1.4992525031343185E-4</v>
      </c>
      <c r="V1300" s="9">
        <f>IFERROR(AVERAGEIFS(M:M,$H:$H,"&lt;="&amp;$T1300,$I:$I,"&gt;="&amp;$T1300),"")</f>
        <v>1.0499508882965136E-3</v>
      </c>
      <c r="W1300" s="9">
        <f>IFERROR(AVERAGEIFS(N:N,$H:$H,"&lt;="&amp;$T1300,$I:$I,"&gt;="&amp;$T1300),"")</f>
        <v>4.5703391657505588E-3</v>
      </c>
      <c r="X1300" s="9">
        <f>IFERROR(AVERAGEIFS(O:O,$H:$H,"&lt;="&amp;$T1300,$I:$I,"&gt;="&amp;$T1300),"")</f>
        <v>1.3774043177772088E-2</v>
      </c>
      <c r="Y1300" s="9">
        <f>IFERROR(AVERAGEIFS(P:P,$H:$H,"&lt;="&amp;$T1300,$I:$I,"&gt;="&amp;$T1300),"")</f>
        <v>2.7738620266429814E-2</v>
      </c>
      <c r="Z1300" s="9">
        <f>IFERROR(AVERAGEIFS(Q:Q,$H:$H,"&lt;="&amp;$T1300,$I:$I,"&gt;="&amp;$T1300),"")</f>
        <v>5.6250000000000022E-2</v>
      </c>
    </row>
    <row r="1301" spans="1:26" s="2" customFormat="1" ht="19" x14ac:dyDescent="0.25">
      <c r="A1301" s="2" t="s">
        <v>67</v>
      </c>
      <c r="B1301" s="2">
        <v>12888</v>
      </c>
      <c r="C1301" s="3">
        <v>45506</v>
      </c>
      <c r="D1301" s="2" t="s">
        <v>690</v>
      </c>
      <c r="E1301" s="3">
        <v>45861</v>
      </c>
      <c r="F1301" s="2">
        <v>8.9399999999999993E-2</v>
      </c>
      <c r="G1301" s="2">
        <v>12888</v>
      </c>
      <c r="H1301" s="5">
        <v>45506</v>
      </c>
      <c r="I1301" s="5">
        <v>45861</v>
      </c>
      <c r="J1301" s="9">
        <v>8.9399999999999993E-2</v>
      </c>
      <c r="K1301" s="9">
        <v>8.9399999999999993E-2</v>
      </c>
      <c r="L1301" s="7">
        <f>(1+AVERAGE(J1301:K1301))^(1/365)-1</f>
        <v>2.3462227557691229E-4</v>
      </c>
      <c r="M1301" s="7">
        <f>(1+AVERAGE(J1301:K1301))^(7/365)-1</f>
        <v>1.6435123810392138E-3</v>
      </c>
      <c r="N1301" s="7">
        <f>(1+AVERAGE(J1301:K1301))^(1/12)-1</f>
        <v>7.1611094847303658E-3</v>
      </c>
      <c r="O1301" s="7">
        <f>(1+AVERAGE(J1301:K1301))^(1/4)-1</f>
        <v>2.163754015370567E-2</v>
      </c>
      <c r="P1301" s="7">
        <f>(1+AVERAGE(J1301:K1301))^(1/2)-1</f>
        <v>4.3743263451314407E-2</v>
      </c>
      <c r="Q1301" s="7">
        <f>(1+AVERAGE(J1301:K1301))^(1/1)-1</f>
        <v>8.9399999999999924E-2</v>
      </c>
      <c r="T1301" s="5">
        <f t="shared" si="40"/>
        <v>39652</v>
      </c>
      <c r="U1301" s="9">
        <f>IFERROR(AVERAGEIFS(L:L,$H:$H,"&lt;="&amp;$T1301,$I:$I,"&gt;="&amp;$T1301),"")</f>
        <v>1.4992525031343185E-4</v>
      </c>
      <c r="V1301" s="9">
        <f>IFERROR(AVERAGEIFS(M:M,$H:$H,"&lt;="&amp;$T1301,$I:$I,"&gt;="&amp;$T1301),"")</f>
        <v>1.0499508882965136E-3</v>
      </c>
      <c r="W1301" s="9">
        <f>IFERROR(AVERAGEIFS(N:N,$H:$H,"&lt;="&amp;$T1301,$I:$I,"&gt;="&amp;$T1301),"")</f>
        <v>4.5703391657505588E-3</v>
      </c>
      <c r="X1301" s="9">
        <f>IFERROR(AVERAGEIFS(O:O,$H:$H,"&lt;="&amp;$T1301,$I:$I,"&gt;="&amp;$T1301),"")</f>
        <v>1.3774043177772088E-2</v>
      </c>
      <c r="Y1301" s="9">
        <f>IFERROR(AVERAGEIFS(P:P,$H:$H,"&lt;="&amp;$T1301,$I:$I,"&gt;="&amp;$T1301),"")</f>
        <v>2.7738620266429814E-2</v>
      </c>
      <c r="Z1301" s="9">
        <f>IFERROR(AVERAGEIFS(Q:Q,$H:$H,"&lt;="&amp;$T1301,$I:$I,"&gt;="&amp;$T1301),"")</f>
        <v>5.6250000000000022E-2</v>
      </c>
    </row>
    <row r="1302" spans="1:26" s="2" customFormat="1" ht="19" x14ac:dyDescent="0.25">
      <c r="A1302" s="2" t="s">
        <v>27</v>
      </c>
      <c r="B1302" s="2">
        <v>16561</v>
      </c>
      <c r="C1302" s="3">
        <v>45509</v>
      </c>
      <c r="D1302" s="2" t="s">
        <v>690</v>
      </c>
      <c r="E1302" s="3">
        <v>45872</v>
      </c>
      <c r="F1302" s="2">
        <v>8.5300000000000001E-2</v>
      </c>
      <c r="G1302" s="2">
        <v>16561</v>
      </c>
      <c r="H1302" s="5">
        <v>45509</v>
      </c>
      <c r="I1302" s="5">
        <v>45872</v>
      </c>
      <c r="J1302" s="9">
        <v>8.5300000000000001E-2</v>
      </c>
      <c r="K1302" s="9">
        <v>8.5300000000000001E-2</v>
      </c>
      <c r="L1302" s="7">
        <f>(1+AVERAGE(J1302:K1302))^(1/365)-1</f>
        <v>2.242893860076034E-4</v>
      </c>
      <c r="M1302" s="7">
        <f>(1+AVERAGE(J1302:K1302))^(7/365)-1</f>
        <v>1.5710825173504972E-3</v>
      </c>
      <c r="N1302" s="7">
        <f>(1+AVERAGE(J1302:K1302))^(1/12)-1</f>
        <v>6.8446890784810144E-3</v>
      </c>
      <c r="O1302" s="7">
        <f>(1+AVERAGE(J1302:K1302))^(1/4)-1</f>
        <v>2.0674937213285505E-2</v>
      </c>
      <c r="P1302" s="7">
        <f>(1+AVERAGE(J1302:K1302))^(1/2)-1</f>
        <v>4.1777327455344349E-2</v>
      </c>
      <c r="Q1302" s="7">
        <f>(1+AVERAGE(J1302:K1302))^(1/1)-1</f>
        <v>8.5299999999999931E-2</v>
      </c>
      <c r="T1302" s="5">
        <f t="shared" si="40"/>
        <v>39653</v>
      </c>
      <c r="U1302" s="9">
        <f>IFERROR(AVERAGEIFS(L:L,$H:$H,"&lt;="&amp;$T1302,$I:$I,"&gt;="&amp;$T1302),"")</f>
        <v>1.4992525031343185E-4</v>
      </c>
      <c r="V1302" s="9">
        <f>IFERROR(AVERAGEIFS(M:M,$H:$H,"&lt;="&amp;$T1302,$I:$I,"&gt;="&amp;$T1302),"")</f>
        <v>1.0499508882965136E-3</v>
      </c>
      <c r="W1302" s="9">
        <f>IFERROR(AVERAGEIFS(N:N,$H:$H,"&lt;="&amp;$T1302,$I:$I,"&gt;="&amp;$T1302),"")</f>
        <v>4.5703391657505588E-3</v>
      </c>
      <c r="X1302" s="9">
        <f>IFERROR(AVERAGEIFS(O:O,$H:$H,"&lt;="&amp;$T1302,$I:$I,"&gt;="&amp;$T1302),"")</f>
        <v>1.3774043177772088E-2</v>
      </c>
      <c r="Y1302" s="9">
        <f>IFERROR(AVERAGEIFS(P:P,$H:$H,"&lt;="&amp;$T1302,$I:$I,"&gt;="&amp;$T1302),"")</f>
        <v>2.7738620266429814E-2</v>
      </c>
      <c r="Z1302" s="9">
        <f>IFERROR(AVERAGEIFS(Q:Q,$H:$H,"&lt;="&amp;$T1302,$I:$I,"&gt;="&amp;$T1302),"")</f>
        <v>5.6250000000000022E-2</v>
      </c>
    </row>
    <row r="1303" spans="1:26" s="2" customFormat="1" ht="19" x14ac:dyDescent="0.25">
      <c r="A1303" s="2" t="s">
        <v>29</v>
      </c>
      <c r="B1303" s="2">
        <v>12808</v>
      </c>
      <c r="C1303" s="3">
        <v>45509</v>
      </c>
      <c r="D1303" s="2" t="s">
        <v>690</v>
      </c>
      <c r="E1303" s="3">
        <v>45872</v>
      </c>
      <c r="F1303" s="2">
        <v>8.8999999999999996E-2</v>
      </c>
      <c r="G1303" s="2">
        <v>12808</v>
      </c>
      <c r="H1303" s="5">
        <v>45509</v>
      </c>
      <c r="I1303" s="5">
        <v>45872</v>
      </c>
      <c r="J1303" s="9">
        <v>8.8999999999999996E-2</v>
      </c>
      <c r="K1303" s="9">
        <v>8.8999999999999996E-2</v>
      </c>
      <c r="L1303" s="7">
        <f>(1+AVERAGE(J1303:K1303))^(1/365)-1</f>
        <v>2.3361589750847678E-4</v>
      </c>
      <c r="M1303" s="7">
        <f>(1+AVERAGE(J1303:K1303))^(7/365)-1</f>
        <v>1.6364578330492208E-3</v>
      </c>
      <c r="N1303" s="7">
        <f>(1+AVERAGE(J1303:K1303))^(1/12)-1</f>
        <v>7.1302872999576827E-3</v>
      </c>
      <c r="O1303" s="7">
        <f>(1+AVERAGE(J1303:K1303))^(1/4)-1</f>
        <v>2.1543747401727931E-2</v>
      </c>
      <c r="P1303" s="7">
        <f>(1+AVERAGE(J1303:K1303))^(1/2)-1</f>
        <v>4.3551627855565211E-2</v>
      </c>
      <c r="Q1303" s="7">
        <f>(1+AVERAGE(J1303:K1303))^(1/1)-1</f>
        <v>8.8999999999999968E-2</v>
      </c>
      <c r="T1303" s="5">
        <f t="shared" si="40"/>
        <v>39654</v>
      </c>
      <c r="U1303" s="9">
        <f>IFERROR(AVERAGEIFS(L:L,$H:$H,"&lt;="&amp;$T1303,$I:$I,"&gt;="&amp;$T1303),"")</f>
        <v>1.4992525031343185E-4</v>
      </c>
      <c r="V1303" s="9">
        <f>IFERROR(AVERAGEIFS(M:M,$H:$H,"&lt;="&amp;$T1303,$I:$I,"&gt;="&amp;$T1303),"")</f>
        <v>1.0499508882965136E-3</v>
      </c>
      <c r="W1303" s="9">
        <f>IFERROR(AVERAGEIFS(N:N,$H:$H,"&lt;="&amp;$T1303,$I:$I,"&gt;="&amp;$T1303),"")</f>
        <v>4.5703391657505588E-3</v>
      </c>
      <c r="X1303" s="9">
        <f>IFERROR(AVERAGEIFS(O:O,$H:$H,"&lt;="&amp;$T1303,$I:$I,"&gt;="&amp;$T1303),"")</f>
        <v>1.3774043177772088E-2</v>
      </c>
      <c r="Y1303" s="9">
        <f>IFERROR(AVERAGEIFS(P:P,$H:$H,"&lt;="&amp;$T1303,$I:$I,"&gt;="&amp;$T1303),"")</f>
        <v>2.7738620266429814E-2</v>
      </c>
      <c r="Z1303" s="9">
        <f>IFERROR(AVERAGEIFS(Q:Q,$H:$H,"&lt;="&amp;$T1303,$I:$I,"&gt;="&amp;$T1303),"")</f>
        <v>5.6250000000000022E-2</v>
      </c>
    </row>
    <row r="1304" spans="1:26" s="2" customFormat="1" ht="19" x14ac:dyDescent="0.25">
      <c r="A1304" s="2" t="s">
        <v>155</v>
      </c>
      <c r="B1304" s="2">
        <v>32000</v>
      </c>
      <c r="C1304" s="3">
        <v>45512</v>
      </c>
      <c r="D1304" s="2" t="s">
        <v>692</v>
      </c>
      <c r="E1304" s="3">
        <v>45602</v>
      </c>
      <c r="F1304" s="2">
        <v>6.1800000000000001E-2</v>
      </c>
      <c r="G1304" s="2">
        <v>32000</v>
      </c>
      <c r="H1304" s="5">
        <v>45512</v>
      </c>
      <c r="I1304" s="5">
        <v>45602</v>
      </c>
      <c r="J1304" s="9">
        <v>6.1800000000000001E-2</v>
      </c>
      <c r="K1304" s="9">
        <v>6.1800000000000001E-2</v>
      </c>
      <c r="L1304" s="7">
        <f>(1+AVERAGE(J1304:K1304))^(1/365)-1</f>
        <v>1.6430275969248065E-4</v>
      </c>
      <c r="M1304" s="7">
        <f>(1+AVERAGE(J1304:K1304))^(7/365)-1</f>
        <v>1.1506863764467745E-3</v>
      </c>
      <c r="N1304" s="7">
        <f>(1+AVERAGE(J1304:K1304))^(1/12)-1</f>
        <v>5.0096382503947989E-3</v>
      </c>
      <c r="O1304" s="7">
        <f>(1+AVERAGE(J1304:K1304))^(1/4)-1</f>
        <v>1.510432990164734E-2</v>
      </c>
      <c r="P1304" s="7">
        <f>(1+AVERAGE(J1304:K1304))^(1/2)-1</f>
        <v>3.0436800585072366E-2</v>
      </c>
      <c r="Q1304" s="7">
        <f>(1+AVERAGE(J1304:K1304))^(1/1)-1</f>
        <v>6.1800000000000077E-2</v>
      </c>
      <c r="T1304" s="5">
        <f t="shared" si="40"/>
        <v>39655</v>
      </c>
      <c r="U1304" s="9">
        <f>IFERROR(AVERAGEIFS(L:L,$H:$H,"&lt;="&amp;$T1304,$I:$I,"&gt;="&amp;$T1304),"")</f>
        <v>1.4992525031343185E-4</v>
      </c>
      <c r="V1304" s="9">
        <f>IFERROR(AVERAGEIFS(M:M,$H:$H,"&lt;="&amp;$T1304,$I:$I,"&gt;="&amp;$T1304),"")</f>
        <v>1.0499508882965136E-3</v>
      </c>
      <c r="W1304" s="9">
        <f>IFERROR(AVERAGEIFS(N:N,$H:$H,"&lt;="&amp;$T1304,$I:$I,"&gt;="&amp;$T1304),"")</f>
        <v>4.5703391657505588E-3</v>
      </c>
      <c r="X1304" s="9">
        <f>IFERROR(AVERAGEIFS(O:O,$H:$H,"&lt;="&amp;$T1304,$I:$I,"&gt;="&amp;$T1304),"")</f>
        <v>1.3774043177772088E-2</v>
      </c>
      <c r="Y1304" s="9">
        <f>IFERROR(AVERAGEIFS(P:P,$H:$H,"&lt;="&amp;$T1304,$I:$I,"&gt;="&amp;$T1304),"")</f>
        <v>2.7738620266429814E-2</v>
      </c>
      <c r="Z1304" s="9">
        <f>IFERROR(AVERAGEIFS(Q:Q,$H:$H,"&lt;="&amp;$T1304,$I:$I,"&gt;="&amp;$T1304),"")</f>
        <v>5.6250000000000022E-2</v>
      </c>
    </row>
    <row r="1305" spans="1:26" s="2" customFormat="1" ht="19" x14ac:dyDescent="0.25">
      <c r="A1305" s="2" t="s">
        <v>155</v>
      </c>
      <c r="B1305" s="2">
        <v>1006</v>
      </c>
      <c r="C1305" s="3">
        <v>45512</v>
      </c>
      <c r="D1305" s="2" t="s">
        <v>690</v>
      </c>
      <c r="E1305" s="3">
        <v>45875</v>
      </c>
      <c r="F1305" s="2">
        <v>6.7900000000000002E-2</v>
      </c>
      <c r="G1305" s="2">
        <v>1006</v>
      </c>
      <c r="H1305" s="5">
        <v>45512</v>
      </c>
      <c r="I1305" s="5">
        <v>45875</v>
      </c>
      <c r="J1305" s="9">
        <v>6.7900000000000002E-2</v>
      </c>
      <c r="K1305" s="9">
        <v>6.7900000000000002E-2</v>
      </c>
      <c r="L1305" s="7">
        <f>(1+AVERAGE(J1305:K1305))^(1/365)-1</f>
        <v>1.800000424347914E-4</v>
      </c>
      <c r="M1305" s="7">
        <f>(1+AVERAGE(J1305:K1305))^(7/365)-1</f>
        <v>1.260680901520983E-3</v>
      </c>
      <c r="N1305" s="7">
        <f>(1+AVERAGE(J1305:K1305))^(1/12)-1</f>
        <v>5.4895211046772641E-3</v>
      </c>
      <c r="O1305" s="7">
        <f>(1+AVERAGE(J1305:K1305))^(1/4)-1</f>
        <v>1.6559133265758863E-2</v>
      </c>
      <c r="P1305" s="7">
        <f>(1+AVERAGE(J1305:K1305))^(1/2)-1</f>
        <v>3.3392471426030967E-2</v>
      </c>
      <c r="Q1305" s="7">
        <f>(1+AVERAGE(J1305:K1305))^(1/1)-1</f>
        <v>6.7900000000000071E-2</v>
      </c>
      <c r="T1305" s="5">
        <f t="shared" si="40"/>
        <v>39656</v>
      </c>
      <c r="U1305" s="9">
        <f>IFERROR(AVERAGEIFS(L:L,$H:$H,"&lt;="&amp;$T1305,$I:$I,"&gt;="&amp;$T1305),"")</f>
        <v>1.4992525031343185E-4</v>
      </c>
      <c r="V1305" s="9">
        <f>IFERROR(AVERAGEIFS(M:M,$H:$H,"&lt;="&amp;$T1305,$I:$I,"&gt;="&amp;$T1305),"")</f>
        <v>1.0499508882965136E-3</v>
      </c>
      <c r="W1305" s="9">
        <f>IFERROR(AVERAGEIFS(N:N,$H:$H,"&lt;="&amp;$T1305,$I:$I,"&gt;="&amp;$T1305),"")</f>
        <v>4.5703391657505588E-3</v>
      </c>
      <c r="X1305" s="9">
        <f>IFERROR(AVERAGEIFS(O:O,$H:$H,"&lt;="&amp;$T1305,$I:$I,"&gt;="&amp;$T1305),"")</f>
        <v>1.3774043177772088E-2</v>
      </c>
      <c r="Y1305" s="9">
        <f>IFERROR(AVERAGEIFS(P:P,$H:$H,"&lt;="&amp;$T1305,$I:$I,"&gt;="&amp;$T1305),"")</f>
        <v>2.7738620266429814E-2</v>
      </c>
      <c r="Z1305" s="9">
        <f>IFERROR(AVERAGEIFS(Q:Q,$H:$H,"&lt;="&amp;$T1305,$I:$I,"&gt;="&amp;$T1305),"")</f>
        <v>5.6250000000000022E-2</v>
      </c>
    </row>
    <row r="1306" spans="1:26" s="2" customFormat="1" ht="19" x14ac:dyDescent="0.25">
      <c r="A1306" s="2" t="s">
        <v>67</v>
      </c>
      <c r="B1306" s="2">
        <v>2650</v>
      </c>
      <c r="C1306" s="3">
        <v>45512</v>
      </c>
      <c r="D1306" s="2" t="s">
        <v>691</v>
      </c>
      <c r="E1306" s="3">
        <v>45693</v>
      </c>
      <c r="F1306" s="2">
        <v>8.5900000000000004E-2</v>
      </c>
      <c r="G1306" s="2">
        <v>2650</v>
      </c>
      <c r="H1306" s="5">
        <v>45512</v>
      </c>
      <c r="I1306" s="5">
        <v>45693</v>
      </c>
      <c r="J1306" s="9">
        <v>8.5900000000000004E-2</v>
      </c>
      <c r="K1306" s="9">
        <v>8.5900000000000004E-2</v>
      </c>
      <c r="L1306" s="7">
        <f>(1+AVERAGE(J1306:K1306))^(1/365)-1</f>
        <v>2.2580394532778492E-4</v>
      </c>
      <c r="M1306" s="7">
        <f>(1+AVERAGE(J1306:K1306))^(7/365)-1</f>
        <v>1.5816987562025098E-3</v>
      </c>
      <c r="N1306" s="7">
        <f>(1+AVERAGE(J1306:K1306))^(1/12)-1</f>
        <v>6.8910628764466964E-3</v>
      </c>
      <c r="O1306" s="7">
        <f>(1+AVERAGE(J1306:K1306))^(1/4)-1</f>
        <v>2.0815976106204559E-2</v>
      </c>
      <c r="P1306" s="7">
        <f>(1+AVERAGE(J1306:K1306))^(1/2)-1</f>
        <v>4.2065257073663265E-2</v>
      </c>
      <c r="Q1306" s="7">
        <f>(1+AVERAGE(J1306:K1306))^(1/1)-1</f>
        <v>8.5900000000000087E-2</v>
      </c>
      <c r="T1306" s="5">
        <f t="shared" si="40"/>
        <v>39657</v>
      </c>
      <c r="U1306" s="9">
        <f>IFERROR(AVERAGEIFS(L:L,$H:$H,"&lt;="&amp;$T1306,$I:$I,"&gt;="&amp;$T1306),"")</f>
        <v>1.4992525031343185E-4</v>
      </c>
      <c r="V1306" s="9">
        <f>IFERROR(AVERAGEIFS(M:M,$H:$H,"&lt;="&amp;$T1306,$I:$I,"&gt;="&amp;$T1306),"")</f>
        <v>1.0499508882965136E-3</v>
      </c>
      <c r="W1306" s="9">
        <f>IFERROR(AVERAGEIFS(N:N,$H:$H,"&lt;="&amp;$T1306,$I:$I,"&gt;="&amp;$T1306),"")</f>
        <v>4.5703391657505588E-3</v>
      </c>
      <c r="X1306" s="9">
        <f>IFERROR(AVERAGEIFS(O:O,$H:$H,"&lt;="&amp;$T1306,$I:$I,"&gt;="&amp;$T1306),"")</f>
        <v>1.3774043177772088E-2</v>
      </c>
      <c r="Y1306" s="9">
        <f>IFERROR(AVERAGEIFS(P:P,$H:$H,"&lt;="&amp;$T1306,$I:$I,"&gt;="&amp;$T1306),"")</f>
        <v>2.7738620266429814E-2</v>
      </c>
      <c r="Z1306" s="9">
        <f>IFERROR(AVERAGEIFS(Q:Q,$H:$H,"&lt;="&amp;$T1306,$I:$I,"&gt;="&amp;$T1306),"")</f>
        <v>5.6250000000000022E-2</v>
      </c>
    </row>
    <row r="1307" spans="1:26" s="2" customFormat="1" ht="19" x14ac:dyDescent="0.25">
      <c r="A1307" s="2" t="s">
        <v>67</v>
      </c>
      <c r="B1307" s="2">
        <v>17079</v>
      </c>
      <c r="C1307" s="3">
        <v>45512</v>
      </c>
      <c r="D1307" s="2" t="s">
        <v>690</v>
      </c>
      <c r="E1307" s="3">
        <v>45819</v>
      </c>
      <c r="F1307" s="2">
        <v>8.9200000000000002E-2</v>
      </c>
      <c r="G1307" s="2">
        <v>17079</v>
      </c>
      <c r="H1307" s="5">
        <v>45512</v>
      </c>
      <c r="I1307" s="5">
        <v>45819</v>
      </c>
      <c r="J1307" s="9">
        <v>8.9200000000000002E-2</v>
      </c>
      <c r="K1307" s="9">
        <v>8.9200000000000002E-2</v>
      </c>
      <c r="L1307" s="7">
        <f>(1+AVERAGE(J1307:K1307))^(1/365)-1</f>
        <v>2.3411913261406347E-4</v>
      </c>
      <c r="M1307" s="7">
        <f>(1+AVERAGE(J1307:K1307))^(7/365)-1</f>
        <v>1.6399854246744727E-3</v>
      </c>
      <c r="N1307" s="7">
        <f>(1+AVERAGE(J1307:K1307))^(1/12)-1</f>
        <v>7.1456996893357605E-3</v>
      </c>
      <c r="O1307" s="7">
        <f>(1+AVERAGE(J1307:K1307))^(1/4)-1</f>
        <v>2.1590647006901609E-2</v>
      </c>
      <c r="P1307" s="7">
        <f>(1+AVERAGE(J1307:K1307))^(1/2)-1</f>
        <v>4.3647450051979897E-2</v>
      </c>
      <c r="Q1307" s="7">
        <f>(1+AVERAGE(J1307:K1307))^(1/1)-1</f>
        <v>8.9199999999999946E-2</v>
      </c>
      <c r="T1307" s="5">
        <f t="shared" si="40"/>
        <v>39658</v>
      </c>
      <c r="U1307" s="9">
        <f>IFERROR(AVERAGEIFS(L:L,$H:$H,"&lt;="&amp;$T1307,$I:$I,"&gt;="&amp;$T1307),"")</f>
        <v>1.4992525031343185E-4</v>
      </c>
      <c r="V1307" s="9">
        <f>IFERROR(AVERAGEIFS(M:M,$H:$H,"&lt;="&amp;$T1307,$I:$I,"&gt;="&amp;$T1307),"")</f>
        <v>1.0499508882965136E-3</v>
      </c>
      <c r="W1307" s="9">
        <f>IFERROR(AVERAGEIFS(N:N,$H:$H,"&lt;="&amp;$T1307,$I:$I,"&gt;="&amp;$T1307),"")</f>
        <v>4.5703391657505588E-3</v>
      </c>
      <c r="X1307" s="9">
        <f>IFERROR(AVERAGEIFS(O:O,$H:$H,"&lt;="&amp;$T1307,$I:$I,"&gt;="&amp;$T1307),"")</f>
        <v>1.3774043177772088E-2</v>
      </c>
      <c r="Y1307" s="9">
        <f>IFERROR(AVERAGEIFS(P:P,$H:$H,"&lt;="&amp;$T1307,$I:$I,"&gt;="&amp;$T1307),"")</f>
        <v>2.7738620266429814E-2</v>
      </c>
      <c r="Z1307" s="9">
        <f>IFERROR(AVERAGEIFS(Q:Q,$H:$H,"&lt;="&amp;$T1307,$I:$I,"&gt;="&amp;$T1307),"")</f>
        <v>5.6250000000000022E-2</v>
      </c>
    </row>
    <row r="1308" spans="1:26" s="2" customFormat="1" ht="19" x14ac:dyDescent="0.25">
      <c r="A1308" s="2" t="s">
        <v>90</v>
      </c>
      <c r="B1308" s="2">
        <v>1617</v>
      </c>
      <c r="C1308" s="3">
        <v>45513</v>
      </c>
      <c r="D1308" s="2" t="s">
        <v>691</v>
      </c>
      <c r="E1308" s="3">
        <v>45694</v>
      </c>
      <c r="F1308" s="2">
        <v>8.9899999999999994E-2</v>
      </c>
      <c r="G1308" s="2">
        <v>1617</v>
      </c>
      <c r="H1308" s="5">
        <v>45513</v>
      </c>
      <c r="I1308" s="5">
        <v>45694</v>
      </c>
      <c r="J1308" s="9">
        <v>8.9899999999999994E-2</v>
      </c>
      <c r="K1308" s="9">
        <v>8.9899999999999994E-2</v>
      </c>
      <c r="L1308" s="7">
        <f>(1+AVERAGE(J1308:K1308))^(1/365)-1</f>
        <v>2.3587973008010188E-4</v>
      </c>
      <c r="M1308" s="7">
        <f>(1+AVERAGE(J1308:K1308))^(7/365)-1</f>
        <v>1.652326994203257E-3</v>
      </c>
      <c r="N1308" s="7">
        <f>(1+AVERAGE(J1308:K1308))^(1/12)-1</f>
        <v>7.1996226305266475E-3</v>
      </c>
      <c r="O1308" s="7">
        <f>(1+AVERAGE(J1308:K1308))^(1/4)-1</f>
        <v>2.1754744778960555E-2</v>
      </c>
      <c r="P1308" s="7">
        <f>(1+AVERAGE(J1308:K1308))^(1/2)-1</f>
        <v>4.3982758478319006E-2</v>
      </c>
      <c r="Q1308" s="7">
        <f>(1+AVERAGE(J1308:K1308))^(1/1)-1</f>
        <v>8.9900000000000091E-2</v>
      </c>
      <c r="T1308" s="5">
        <f t="shared" si="40"/>
        <v>39659</v>
      </c>
      <c r="U1308" s="9">
        <f>IFERROR(AVERAGEIFS(L:L,$H:$H,"&lt;="&amp;$T1308,$I:$I,"&gt;="&amp;$T1308),"")</f>
        <v>1.4992525031343185E-4</v>
      </c>
      <c r="V1308" s="9">
        <f>IFERROR(AVERAGEIFS(M:M,$H:$H,"&lt;="&amp;$T1308,$I:$I,"&gt;="&amp;$T1308),"")</f>
        <v>1.0499508882965136E-3</v>
      </c>
      <c r="W1308" s="9">
        <f>IFERROR(AVERAGEIFS(N:N,$H:$H,"&lt;="&amp;$T1308,$I:$I,"&gt;="&amp;$T1308),"")</f>
        <v>4.5703391657505588E-3</v>
      </c>
      <c r="X1308" s="9">
        <f>IFERROR(AVERAGEIFS(O:O,$H:$H,"&lt;="&amp;$T1308,$I:$I,"&gt;="&amp;$T1308),"")</f>
        <v>1.3774043177772088E-2</v>
      </c>
      <c r="Y1308" s="9">
        <f>IFERROR(AVERAGEIFS(P:P,$H:$H,"&lt;="&amp;$T1308,$I:$I,"&gt;="&amp;$T1308),"")</f>
        <v>2.7738620266429814E-2</v>
      </c>
      <c r="Z1308" s="9">
        <f>IFERROR(AVERAGEIFS(Q:Q,$H:$H,"&lt;="&amp;$T1308,$I:$I,"&gt;="&amp;$T1308),"")</f>
        <v>5.6250000000000022E-2</v>
      </c>
    </row>
    <row r="1309" spans="1:26" s="2" customFormat="1" ht="19" x14ac:dyDescent="0.25">
      <c r="A1309" s="2" t="s">
        <v>90</v>
      </c>
      <c r="B1309" s="2">
        <v>3934</v>
      </c>
      <c r="C1309" s="3">
        <v>45513</v>
      </c>
      <c r="D1309" s="2" t="s">
        <v>690</v>
      </c>
      <c r="E1309" s="3">
        <v>45876</v>
      </c>
      <c r="F1309" s="2">
        <v>8.9800000000000005E-2</v>
      </c>
      <c r="G1309" s="2">
        <v>3934</v>
      </c>
      <c r="H1309" s="5">
        <v>45513</v>
      </c>
      <c r="I1309" s="5">
        <v>45876</v>
      </c>
      <c r="J1309" s="9">
        <v>8.9800000000000005E-2</v>
      </c>
      <c r="K1309" s="9">
        <v>8.9800000000000005E-2</v>
      </c>
      <c r="L1309" s="7">
        <f>(1+AVERAGE(J1309:K1309))^(1/365)-1</f>
        <v>2.3562828520873325E-4</v>
      </c>
      <c r="M1309" s="7">
        <f>(1+AVERAGE(J1309:K1309))^(7/365)-1</f>
        <v>1.6505643889119792E-3</v>
      </c>
      <c r="N1309" s="7">
        <f>(1+AVERAGE(J1309:K1309))^(1/12)-1</f>
        <v>7.1919212972189062E-3</v>
      </c>
      <c r="O1309" s="7">
        <f>(1+AVERAGE(J1309:K1309))^(1/4)-1</f>
        <v>2.1731307080502082E-2</v>
      </c>
      <c r="P1309" s="7">
        <f>(1+AVERAGE(J1309:K1309))^(1/2)-1</f>
        <v>4.3934863868431151E-2</v>
      </c>
      <c r="Q1309" s="7">
        <f>(1+AVERAGE(J1309:K1309))^(1/1)-1</f>
        <v>8.9800000000000102E-2</v>
      </c>
      <c r="T1309" s="5">
        <f t="shared" si="40"/>
        <v>39660</v>
      </c>
      <c r="U1309" s="9">
        <f>IFERROR(AVERAGEIFS(L:L,$H:$H,"&lt;="&amp;$T1309,$I:$I,"&gt;="&amp;$T1309),"")</f>
        <v>1.4992525031343185E-4</v>
      </c>
      <c r="V1309" s="9">
        <f>IFERROR(AVERAGEIFS(M:M,$H:$H,"&lt;="&amp;$T1309,$I:$I,"&gt;="&amp;$T1309),"")</f>
        <v>1.0499508882965136E-3</v>
      </c>
      <c r="W1309" s="9">
        <f>IFERROR(AVERAGEIFS(N:N,$H:$H,"&lt;="&amp;$T1309,$I:$I,"&gt;="&amp;$T1309),"")</f>
        <v>4.5703391657505588E-3</v>
      </c>
      <c r="X1309" s="9">
        <f>IFERROR(AVERAGEIFS(O:O,$H:$H,"&lt;="&amp;$T1309,$I:$I,"&gt;="&amp;$T1309),"")</f>
        <v>1.3774043177772088E-2</v>
      </c>
      <c r="Y1309" s="9">
        <f>IFERROR(AVERAGEIFS(P:P,$H:$H,"&lt;="&amp;$T1309,$I:$I,"&gt;="&amp;$T1309),"")</f>
        <v>2.7738620266429814E-2</v>
      </c>
      <c r="Z1309" s="9">
        <f>IFERROR(AVERAGEIFS(Q:Q,$H:$H,"&lt;="&amp;$T1309,$I:$I,"&gt;="&amp;$T1309),"")</f>
        <v>5.6250000000000022E-2</v>
      </c>
    </row>
    <row r="1310" spans="1:26" s="2" customFormat="1" ht="19" x14ac:dyDescent="0.25">
      <c r="A1310" s="2" t="s">
        <v>156</v>
      </c>
      <c r="B1310" s="2">
        <v>4116</v>
      </c>
      <c r="C1310" s="3">
        <v>45516</v>
      </c>
      <c r="D1310" s="2" t="s">
        <v>691</v>
      </c>
      <c r="E1310" s="3">
        <v>45697</v>
      </c>
      <c r="F1310" s="2">
        <v>6.5000000000000002E-2</v>
      </c>
      <c r="G1310" s="2">
        <v>4116</v>
      </c>
      <c r="H1310" s="5">
        <v>45516</v>
      </c>
      <c r="I1310" s="5">
        <v>45697</v>
      </c>
      <c r="J1310" s="9">
        <v>6.5000000000000002E-2</v>
      </c>
      <c r="K1310" s="9">
        <v>6.5000000000000002E-2</v>
      </c>
      <c r="L1310" s="7">
        <f>(1+AVERAGE(J1310:K1310))^(1/365)-1</f>
        <v>1.7254858112680793E-4</v>
      </c>
      <c r="M1310" s="7">
        <f>(1+AVERAGE(J1310:K1310))^(7/365)-1</f>
        <v>1.2084654809936257E-3</v>
      </c>
      <c r="N1310" s="7">
        <f>(1+AVERAGE(J1310:K1310))^(1/12)-1</f>
        <v>5.2616942768477504E-3</v>
      </c>
      <c r="O1310" s="7">
        <f>(1+AVERAGE(J1310:K1310))^(1/4)-1</f>
        <v>1.586828478278357E-2</v>
      </c>
      <c r="P1310" s="7">
        <f>(1+AVERAGE(J1310:K1310))^(1/2)-1</f>
        <v>3.19883720275147E-2</v>
      </c>
      <c r="Q1310" s="7">
        <f>(1+AVERAGE(J1310:K1310))^(1/1)-1</f>
        <v>6.4999999999999947E-2</v>
      </c>
      <c r="T1310" s="5">
        <f t="shared" si="40"/>
        <v>39661</v>
      </c>
      <c r="U1310" s="9">
        <f>IFERROR(AVERAGEIFS(L:L,$H:$H,"&lt;="&amp;$T1310,$I:$I,"&gt;="&amp;$T1310),"")</f>
        <v>1.4992525031343185E-4</v>
      </c>
      <c r="V1310" s="9">
        <f>IFERROR(AVERAGEIFS(M:M,$H:$H,"&lt;="&amp;$T1310,$I:$I,"&gt;="&amp;$T1310),"")</f>
        <v>1.0499508882965136E-3</v>
      </c>
      <c r="W1310" s="9">
        <f>IFERROR(AVERAGEIFS(N:N,$H:$H,"&lt;="&amp;$T1310,$I:$I,"&gt;="&amp;$T1310),"")</f>
        <v>4.5703391657505588E-3</v>
      </c>
      <c r="X1310" s="9">
        <f>IFERROR(AVERAGEIFS(O:O,$H:$H,"&lt;="&amp;$T1310,$I:$I,"&gt;="&amp;$T1310),"")</f>
        <v>1.3774043177772088E-2</v>
      </c>
      <c r="Y1310" s="9">
        <f>IFERROR(AVERAGEIFS(P:P,$H:$H,"&lt;="&amp;$T1310,$I:$I,"&gt;="&amp;$T1310),"")</f>
        <v>2.7738620266429814E-2</v>
      </c>
      <c r="Z1310" s="9">
        <f>IFERROR(AVERAGEIFS(Q:Q,$H:$H,"&lt;="&amp;$T1310,$I:$I,"&gt;="&amp;$T1310),"")</f>
        <v>5.6250000000000022E-2</v>
      </c>
    </row>
    <row r="1311" spans="1:26" s="2" customFormat="1" ht="19" x14ac:dyDescent="0.25">
      <c r="A1311" s="2" t="s">
        <v>156</v>
      </c>
      <c r="B1311" s="2">
        <v>23242</v>
      </c>
      <c r="C1311" s="3">
        <v>45516</v>
      </c>
      <c r="D1311" s="2" t="s">
        <v>690</v>
      </c>
      <c r="E1311" s="3">
        <v>45879</v>
      </c>
      <c r="F1311" s="2">
        <v>7.1900000000000006E-2</v>
      </c>
      <c r="G1311" s="2">
        <v>23242</v>
      </c>
      <c r="H1311" s="5">
        <v>45516</v>
      </c>
      <c r="I1311" s="5">
        <v>45879</v>
      </c>
      <c r="J1311" s="9">
        <v>7.1900000000000006E-2</v>
      </c>
      <c r="K1311" s="9">
        <v>7.1900000000000006E-2</v>
      </c>
      <c r="L1311" s="7">
        <f>(1+AVERAGE(J1311:K1311))^(1/365)-1</f>
        <v>1.9024487430319148E-4</v>
      </c>
      <c r="M1311" s="7">
        <f>(1+AVERAGE(J1311:K1311))^(7/365)-1</f>
        <v>1.3324744165192914E-3</v>
      </c>
      <c r="N1311" s="7">
        <f>(1+AVERAGE(J1311:K1311))^(1/12)-1</f>
        <v>5.8028361627453506E-3</v>
      </c>
      <c r="O1311" s="7">
        <f>(1+AVERAGE(J1311:K1311))^(1/4)-1</f>
        <v>1.7509722609196476E-2</v>
      </c>
      <c r="P1311" s="7">
        <f>(1+AVERAGE(J1311:K1311))^(1/2)-1</f>
        <v>3.5326035604243966E-2</v>
      </c>
      <c r="Q1311" s="7">
        <f>(1+AVERAGE(J1311:K1311))^(1/1)-1</f>
        <v>7.1900000000000075E-2</v>
      </c>
      <c r="T1311" s="5">
        <f t="shared" si="40"/>
        <v>39662</v>
      </c>
      <c r="U1311" s="9">
        <f>IFERROR(AVERAGEIFS(L:L,$H:$H,"&lt;="&amp;$T1311,$I:$I,"&gt;="&amp;$T1311),"")</f>
        <v>1.4992525031343185E-4</v>
      </c>
      <c r="V1311" s="9">
        <f>IFERROR(AVERAGEIFS(M:M,$H:$H,"&lt;="&amp;$T1311,$I:$I,"&gt;="&amp;$T1311),"")</f>
        <v>1.0499508882965136E-3</v>
      </c>
      <c r="W1311" s="9">
        <f>IFERROR(AVERAGEIFS(N:N,$H:$H,"&lt;="&amp;$T1311,$I:$I,"&gt;="&amp;$T1311),"")</f>
        <v>4.5703391657505588E-3</v>
      </c>
      <c r="X1311" s="9">
        <f>IFERROR(AVERAGEIFS(O:O,$H:$H,"&lt;="&amp;$T1311,$I:$I,"&gt;="&amp;$T1311),"")</f>
        <v>1.3774043177772088E-2</v>
      </c>
      <c r="Y1311" s="9">
        <f>IFERROR(AVERAGEIFS(P:P,$H:$H,"&lt;="&amp;$T1311,$I:$I,"&gt;="&amp;$T1311),"")</f>
        <v>2.7738620266429814E-2</v>
      </c>
      <c r="Z1311" s="9">
        <f>IFERROR(AVERAGEIFS(Q:Q,$H:$H,"&lt;="&amp;$T1311,$I:$I,"&gt;="&amp;$T1311),"")</f>
        <v>5.6250000000000022E-2</v>
      </c>
    </row>
    <row r="1312" spans="1:26" s="2" customFormat="1" ht="19" x14ac:dyDescent="0.25">
      <c r="A1312" s="2" t="s">
        <v>155</v>
      </c>
      <c r="B1312" s="2">
        <v>5179</v>
      </c>
      <c r="C1312" s="3">
        <v>45518</v>
      </c>
      <c r="D1312" s="2" t="s">
        <v>690</v>
      </c>
      <c r="E1312" s="3">
        <v>45875</v>
      </c>
      <c r="F1312" s="2">
        <v>6.7100000000000007E-2</v>
      </c>
      <c r="G1312" s="2">
        <v>5179</v>
      </c>
      <c r="H1312" s="5">
        <v>45518</v>
      </c>
      <c r="I1312" s="5">
        <v>45875</v>
      </c>
      <c r="J1312" s="9">
        <v>6.7100000000000007E-2</v>
      </c>
      <c r="K1312" s="9">
        <v>6.7100000000000007E-2</v>
      </c>
      <c r="L1312" s="7">
        <f>(1+AVERAGE(J1312:K1312))^(1/365)-1</f>
        <v>1.7794648440694338E-4</v>
      </c>
      <c r="M1312" s="7">
        <f>(1+AVERAGE(J1312:K1312))^(7/365)-1</f>
        <v>1.2462905520747025E-3</v>
      </c>
      <c r="N1312" s="7">
        <f>(1+AVERAGE(J1312:K1312))^(1/12)-1</f>
        <v>5.4267290252520972E-3</v>
      </c>
      <c r="O1312" s="7">
        <f>(1+AVERAGE(J1312:K1312))^(1/4)-1</f>
        <v>1.6368695053345039E-2</v>
      </c>
      <c r="P1312" s="7">
        <f>(1+AVERAGE(J1312:K1312))^(1/2)-1</f>
        <v>3.3005324284439475E-2</v>
      </c>
      <c r="Q1312" s="7">
        <f>(1+AVERAGE(J1312:K1312))^(1/1)-1</f>
        <v>6.7099999999999937E-2</v>
      </c>
      <c r="T1312" s="5">
        <f t="shared" si="40"/>
        <v>39663</v>
      </c>
      <c r="U1312" s="9">
        <f>IFERROR(AVERAGEIFS(L:L,$H:$H,"&lt;="&amp;$T1312,$I:$I,"&gt;="&amp;$T1312),"")</f>
        <v>1.4992525031343185E-4</v>
      </c>
      <c r="V1312" s="9">
        <f>IFERROR(AVERAGEIFS(M:M,$H:$H,"&lt;="&amp;$T1312,$I:$I,"&gt;="&amp;$T1312),"")</f>
        <v>1.0499508882965136E-3</v>
      </c>
      <c r="W1312" s="9">
        <f>IFERROR(AVERAGEIFS(N:N,$H:$H,"&lt;="&amp;$T1312,$I:$I,"&gt;="&amp;$T1312),"")</f>
        <v>4.5703391657505588E-3</v>
      </c>
      <c r="X1312" s="9">
        <f>IFERROR(AVERAGEIFS(O:O,$H:$H,"&lt;="&amp;$T1312,$I:$I,"&gt;="&amp;$T1312),"")</f>
        <v>1.3774043177772088E-2</v>
      </c>
      <c r="Y1312" s="9">
        <f>IFERROR(AVERAGEIFS(P:P,$H:$H,"&lt;="&amp;$T1312,$I:$I,"&gt;="&amp;$T1312),"")</f>
        <v>2.7738620266429814E-2</v>
      </c>
      <c r="Z1312" s="9">
        <f>IFERROR(AVERAGEIFS(Q:Q,$H:$H,"&lt;="&amp;$T1312,$I:$I,"&gt;="&amp;$T1312),"")</f>
        <v>5.6250000000000022E-2</v>
      </c>
    </row>
    <row r="1313" spans="1:26" s="2" customFormat="1" ht="19" x14ac:dyDescent="0.25">
      <c r="A1313" s="2" t="s">
        <v>155</v>
      </c>
      <c r="B1313" s="2">
        <v>24949</v>
      </c>
      <c r="C1313" s="3">
        <v>45518</v>
      </c>
      <c r="D1313" s="2" t="s">
        <v>692</v>
      </c>
      <c r="E1313" s="3">
        <v>45608</v>
      </c>
      <c r="F1313" s="2">
        <v>6.5000000000000002E-2</v>
      </c>
      <c r="G1313" s="2">
        <v>24949</v>
      </c>
      <c r="H1313" s="5">
        <v>45518</v>
      </c>
      <c r="I1313" s="5">
        <v>45608</v>
      </c>
      <c r="J1313" s="9">
        <v>6.5000000000000002E-2</v>
      </c>
      <c r="K1313" s="9">
        <v>6.5000000000000002E-2</v>
      </c>
      <c r="L1313" s="7">
        <f>(1+AVERAGE(J1313:K1313))^(1/365)-1</f>
        <v>1.7254858112680793E-4</v>
      </c>
      <c r="M1313" s="7">
        <f>(1+AVERAGE(J1313:K1313))^(7/365)-1</f>
        <v>1.2084654809936257E-3</v>
      </c>
      <c r="N1313" s="7">
        <f>(1+AVERAGE(J1313:K1313))^(1/12)-1</f>
        <v>5.2616942768477504E-3</v>
      </c>
      <c r="O1313" s="7">
        <f>(1+AVERAGE(J1313:K1313))^(1/4)-1</f>
        <v>1.586828478278357E-2</v>
      </c>
      <c r="P1313" s="7">
        <f>(1+AVERAGE(J1313:K1313))^(1/2)-1</f>
        <v>3.19883720275147E-2</v>
      </c>
      <c r="Q1313" s="7">
        <f>(1+AVERAGE(J1313:K1313))^(1/1)-1</f>
        <v>6.4999999999999947E-2</v>
      </c>
      <c r="T1313" s="5">
        <f t="shared" si="40"/>
        <v>39664</v>
      </c>
      <c r="U1313" s="9">
        <f>IFERROR(AVERAGEIFS(L:L,$H:$H,"&lt;="&amp;$T1313,$I:$I,"&gt;="&amp;$T1313),"")</f>
        <v>1.4992525031343185E-4</v>
      </c>
      <c r="V1313" s="9">
        <f>IFERROR(AVERAGEIFS(M:M,$H:$H,"&lt;="&amp;$T1313,$I:$I,"&gt;="&amp;$T1313),"")</f>
        <v>1.0499508882965136E-3</v>
      </c>
      <c r="W1313" s="9">
        <f>IFERROR(AVERAGEIFS(N:N,$H:$H,"&lt;="&amp;$T1313,$I:$I,"&gt;="&amp;$T1313),"")</f>
        <v>4.5703391657505588E-3</v>
      </c>
      <c r="X1313" s="9">
        <f>IFERROR(AVERAGEIFS(O:O,$H:$H,"&lt;="&amp;$T1313,$I:$I,"&gt;="&amp;$T1313),"")</f>
        <v>1.3774043177772088E-2</v>
      </c>
      <c r="Y1313" s="9">
        <f>IFERROR(AVERAGEIFS(P:P,$H:$H,"&lt;="&amp;$T1313,$I:$I,"&gt;="&amp;$T1313),"")</f>
        <v>2.7738620266429814E-2</v>
      </c>
      <c r="Z1313" s="9">
        <f>IFERROR(AVERAGEIFS(Q:Q,$H:$H,"&lt;="&amp;$T1313,$I:$I,"&gt;="&amp;$T1313),"")</f>
        <v>5.6250000000000022E-2</v>
      </c>
    </row>
    <row r="1314" spans="1:26" s="2" customFormat="1" ht="19" x14ac:dyDescent="0.25">
      <c r="A1314" s="2" t="s">
        <v>35</v>
      </c>
      <c r="B1314" s="2">
        <v>11705</v>
      </c>
      <c r="C1314" s="3">
        <v>45518</v>
      </c>
      <c r="D1314" s="2" t="s">
        <v>690</v>
      </c>
      <c r="E1314" s="3">
        <v>45819</v>
      </c>
      <c r="F1314" s="2">
        <v>8.5599999999999996E-2</v>
      </c>
      <c r="G1314" s="2">
        <v>11705</v>
      </c>
      <c r="H1314" s="5">
        <v>45518</v>
      </c>
      <c r="I1314" s="5">
        <v>45819</v>
      </c>
      <c r="J1314" s="9">
        <v>8.5599999999999996E-2</v>
      </c>
      <c r="K1314" s="9">
        <v>8.5599999999999996E-2</v>
      </c>
      <c r="L1314" s="7">
        <f>(1+AVERAGE(J1314:K1314))^(1/365)-1</f>
        <v>2.2504677001622397E-4</v>
      </c>
      <c r="M1314" s="7">
        <f>(1+AVERAGE(J1314:K1314))^(7/365)-1</f>
        <v>1.5763913561464005E-3</v>
      </c>
      <c r="N1314" s="7">
        <f>(1+AVERAGE(J1314:K1314))^(1/12)-1</f>
        <v>6.8678789142717633E-3</v>
      </c>
      <c r="O1314" s="7">
        <f>(1+AVERAGE(J1314:K1314))^(1/4)-1</f>
        <v>2.0745463967628108E-2</v>
      </c>
      <c r="P1314" s="7">
        <f>(1+AVERAGE(J1314:K1314))^(1/2)-1</f>
        <v>4.1921302210488509E-2</v>
      </c>
      <c r="Q1314" s="7">
        <f>(1+AVERAGE(J1314:K1314))^(1/1)-1</f>
        <v>8.5599999999999898E-2</v>
      </c>
      <c r="T1314" s="5">
        <f t="shared" si="40"/>
        <v>39665</v>
      </c>
      <c r="U1314" s="9">
        <f>IFERROR(AVERAGEIFS(L:L,$H:$H,"&lt;="&amp;$T1314,$I:$I,"&gt;="&amp;$T1314),"")</f>
        <v>1.4992525031343185E-4</v>
      </c>
      <c r="V1314" s="9">
        <f>IFERROR(AVERAGEIFS(M:M,$H:$H,"&lt;="&amp;$T1314,$I:$I,"&gt;="&amp;$T1314),"")</f>
        <v>1.0499508882965136E-3</v>
      </c>
      <c r="W1314" s="9">
        <f>IFERROR(AVERAGEIFS(N:N,$H:$H,"&lt;="&amp;$T1314,$I:$I,"&gt;="&amp;$T1314),"")</f>
        <v>4.5703391657505588E-3</v>
      </c>
      <c r="X1314" s="9">
        <f>IFERROR(AVERAGEIFS(O:O,$H:$H,"&lt;="&amp;$T1314,$I:$I,"&gt;="&amp;$T1314),"")</f>
        <v>1.3774043177772088E-2</v>
      </c>
      <c r="Y1314" s="9">
        <f>IFERROR(AVERAGEIFS(P:P,$H:$H,"&lt;="&amp;$T1314,$I:$I,"&gt;="&amp;$T1314),"")</f>
        <v>2.7738620266429814E-2</v>
      </c>
      <c r="Z1314" s="9">
        <f>IFERROR(AVERAGEIFS(Q:Q,$H:$H,"&lt;="&amp;$T1314,$I:$I,"&gt;="&amp;$T1314),"")</f>
        <v>5.6250000000000022E-2</v>
      </c>
    </row>
    <row r="1315" spans="1:26" s="2" customFormat="1" ht="19" x14ac:dyDescent="0.25">
      <c r="A1315" s="2" t="s">
        <v>27</v>
      </c>
      <c r="B1315" s="2">
        <v>16253</v>
      </c>
      <c r="C1315" s="3">
        <v>45520</v>
      </c>
      <c r="D1315" s="2" t="s">
        <v>690</v>
      </c>
      <c r="E1315" s="3">
        <v>45882</v>
      </c>
      <c r="F1315" s="2">
        <v>8.6800000000000002E-2</v>
      </c>
      <c r="G1315" s="2">
        <v>16253</v>
      </c>
      <c r="H1315" s="5">
        <v>45520</v>
      </c>
      <c r="I1315" s="5">
        <v>45882</v>
      </c>
      <c r="J1315" s="9">
        <v>8.6800000000000002E-2</v>
      </c>
      <c r="K1315" s="9">
        <v>8.6800000000000002E-2</v>
      </c>
      <c r="L1315" s="7">
        <f>(1+AVERAGE(J1315:K1315))^(1/365)-1</f>
        <v>2.2807422023141122E-4</v>
      </c>
      <c r="M1315" s="7">
        <f>(1+AVERAGE(J1315:K1315))^(7/365)-1</f>
        <v>1.5976123318008906E-3</v>
      </c>
      <c r="N1315" s="7">
        <f>(1+AVERAGE(J1315:K1315))^(1/12)-1</f>
        <v>6.9605795523617342E-3</v>
      </c>
      <c r="O1315" s="7">
        <f>(1+AVERAGE(J1315:K1315))^(1/4)-1</f>
        <v>2.1027424897966052E-2</v>
      </c>
      <c r="P1315" s="7">
        <f>(1+AVERAGE(J1315:K1315))^(1/2)-1</f>
        <v>4.2497002393771854E-2</v>
      </c>
      <c r="Q1315" s="7">
        <f>(1+AVERAGE(J1315:K1315))^(1/1)-1</f>
        <v>8.6799999999999988E-2</v>
      </c>
      <c r="T1315" s="5">
        <f t="shared" si="40"/>
        <v>39666</v>
      </c>
      <c r="U1315" s="9">
        <f>IFERROR(AVERAGEIFS(L:L,$H:$H,"&lt;="&amp;$T1315,$I:$I,"&gt;="&amp;$T1315),"")</f>
        <v>1.4992525031343185E-4</v>
      </c>
      <c r="V1315" s="9">
        <f>IFERROR(AVERAGEIFS(M:M,$H:$H,"&lt;="&amp;$T1315,$I:$I,"&gt;="&amp;$T1315),"")</f>
        <v>1.0499508882965136E-3</v>
      </c>
      <c r="W1315" s="9">
        <f>IFERROR(AVERAGEIFS(N:N,$H:$H,"&lt;="&amp;$T1315,$I:$I,"&gt;="&amp;$T1315),"")</f>
        <v>4.5703391657505588E-3</v>
      </c>
      <c r="X1315" s="9">
        <f>IFERROR(AVERAGEIFS(O:O,$H:$H,"&lt;="&amp;$T1315,$I:$I,"&gt;="&amp;$T1315),"")</f>
        <v>1.3774043177772088E-2</v>
      </c>
      <c r="Y1315" s="9">
        <f>IFERROR(AVERAGEIFS(P:P,$H:$H,"&lt;="&amp;$T1315,$I:$I,"&gt;="&amp;$T1315),"")</f>
        <v>2.7738620266429814E-2</v>
      </c>
      <c r="Z1315" s="9">
        <f>IFERROR(AVERAGEIFS(Q:Q,$H:$H,"&lt;="&amp;$T1315,$I:$I,"&gt;="&amp;$T1315),"")</f>
        <v>5.6250000000000022E-2</v>
      </c>
    </row>
    <row r="1316" spans="1:26" s="2" customFormat="1" ht="19" x14ac:dyDescent="0.25">
      <c r="A1316" s="2" t="s">
        <v>157</v>
      </c>
      <c r="B1316" s="2">
        <v>11000</v>
      </c>
      <c r="C1316" s="3">
        <v>45525</v>
      </c>
      <c r="D1316" s="2" t="s">
        <v>692</v>
      </c>
      <c r="E1316" s="3">
        <v>45615</v>
      </c>
      <c r="F1316" s="2">
        <v>0.09</v>
      </c>
      <c r="G1316" s="2">
        <v>11000</v>
      </c>
      <c r="H1316" s="5">
        <v>45525</v>
      </c>
      <c r="I1316" s="5">
        <v>45615</v>
      </c>
      <c r="J1316" s="9">
        <v>0.09</v>
      </c>
      <c r="K1316" s="9">
        <v>0.09</v>
      </c>
      <c r="L1316" s="7">
        <f>(1+AVERAGE(J1316:K1316))^(1/365)-1</f>
        <v>2.3613115194520695E-4</v>
      </c>
      <c r="M1316" s="7">
        <f>(1+AVERAGE(J1316:K1316))^(7/365)-1</f>
        <v>1.6540894408811901E-3</v>
      </c>
      <c r="N1316" s="7">
        <f>(1+AVERAGE(J1316:K1316))^(1/12)-1</f>
        <v>7.2073233161367156E-3</v>
      </c>
      <c r="O1316" s="7">
        <f>(1+AVERAGE(J1316:K1316))^(1/4)-1</f>
        <v>2.1778180864641117E-2</v>
      </c>
      <c r="P1316" s="7">
        <f>(1+AVERAGE(J1316:K1316))^(1/2)-1</f>
        <v>4.4030650891055068E-2</v>
      </c>
      <c r="Q1316" s="7">
        <f>(1+AVERAGE(J1316:K1316))^(1/1)-1</f>
        <v>9.000000000000008E-2</v>
      </c>
      <c r="T1316" s="5">
        <f t="shared" si="40"/>
        <v>39667</v>
      </c>
      <c r="U1316" s="9">
        <f>IFERROR(AVERAGEIFS(L:L,$H:$H,"&lt;="&amp;$T1316,$I:$I,"&gt;="&amp;$T1316),"")</f>
        <v>1.4992525031343185E-4</v>
      </c>
      <c r="V1316" s="9">
        <f>IFERROR(AVERAGEIFS(M:M,$H:$H,"&lt;="&amp;$T1316,$I:$I,"&gt;="&amp;$T1316),"")</f>
        <v>1.0499508882965136E-3</v>
      </c>
      <c r="W1316" s="9">
        <f>IFERROR(AVERAGEIFS(N:N,$H:$H,"&lt;="&amp;$T1316,$I:$I,"&gt;="&amp;$T1316),"")</f>
        <v>4.5703391657505588E-3</v>
      </c>
      <c r="X1316" s="9">
        <f>IFERROR(AVERAGEIFS(O:O,$H:$H,"&lt;="&amp;$T1316,$I:$I,"&gt;="&amp;$T1316),"")</f>
        <v>1.3774043177772088E-2</v>
      </c>
      <c r="Y1316" s="9">
        <f>IFERROR(AVERAGEIFS(P:P,$H:$H,"&lt;="&amp;$T1316,$I:$I,"&gt;="&amp;$T1316),"")</f>
        <v>2.7738620266429814E-2</v>
      </c>
      <c r="Z1316" s="9">
        <f>IFERROR(AVERAGEIFS(Q:Q,$H:$H,"&lt;="&amp;$T1316,$I:$I,"&gt;="&amp;$T1316),"")</f>
        <v>5.6250000000000022E-2</v>
      </c>
    </row>
    <row r="1317" spans="1:26" s="2" customFormat="1" ht="19" x14ac:dyDescent="0.25">
      <c r="A1317" s="2" t="s">
        <v>90</v>
      </c>
      <c r="B1317" s="2">
        <v>2335</v>
      </c>
      <c r="C1317" s="3">
        <v>45525</v>
      </c>
      <c r="D1317" s="2" t="s">
        <v>690</v>
      </c>
      <c r="E1317" s="3">
        <v>45888</v>
      </c>
      <c r="F1317" s="2">
        <v>0.09</v>
      </c>
      <c r="G1317" s="2">
        <v>2335</v>
      </c>
      <c r="H1317" s="5">
        <v>45525</v>
      </c>
      <c r="I1317" s="5">
        <v>45888</v>
      </c>
      <c r="J1317" s="9">
        <v>0.09</v>
      </c>
      <c r="K1317" s="9">
        <v>0.09</v>
      </c>
      <c r="L1317" s="7">
        <f>(1+AVERAGE(J1317:K1317))^(1/365)-1</f>
        <v>2.3613115194520695E-4</v>
      </c>
      <c r="M1317" s="7">
        <f>(1+AVERAGE(J1317:K1317))^(7/365)-1</f>
        <v>1.6540894408811901E-3</v>
      </c>
      <c r="N1317" s="7">
        <f>(1+AVERAGE(J1317:K1317))^(1/12)-1</f>
        <v>7.2073233161367156E-3</v>
      </c>
      <c r="O1317" s="7">
        <f>(1+AVERAGE(J1317:K1317))^(1/4)-1</f>
        <v>2.1778180864641117E-2</v>
      </c>
      <c r="P1317" s="7">
        <f>(1+AVERAGE(J1317:K1317))^(1/2)-1</f>
        <v>4.4030650891055068E-2</v>
      </c>
      <c r="Q1317" s="7">
        <f>(1+AVERAGE(J1317:K1317))^(1/1)-1</f>
        <v>9.000000000000008E-2</v>
      </c>
      <c r="T1317" s="5">
        <f t="shared" si="40"/>
        <v>39668</v>
      </c>
      <c r="U1317" s="9">
        <f>IFERROR(AVERAGEIFS(L:L,$H:$H,"&lt;="&amp;$T1317,$I:$I,"&gt;="&amp;$T1317),"")</f>
        <v>1.4992525031343185E-4</v>
      </c>
      <c r="V1317" s="9">
        <f>IFERROR(AVERAGEIFS(M:M,$H:$H,"&lt;="&amp;$T1317,$I:$I,"&gt;="&amp;$T1317),"")</f>
        <v>1.0499508882965136E-3</v>
      </c>
      <c r="W1317" s="9">
        <f>IFERROR(AVERAGEIFS(N:N,$H:$H,"&lt;="&amp;$T1317,$I:$I,"&gt;="&amp;$T1317),"")</f>
        <v>4.5703391657505588E-3</v>
      </c>
      <c r="X1317" s="9">
        <f>IFERROR(AVERAGEIFS(O:O,$H:$H,"&lt;="&amp;$T1317,$I:$I,"&gt;="&amp;$T1317),"")</f>
        <v>1.3774043177772088E-2</v>
      </c>
      <c r="Y1317" s="9">
        <f>IFERROR(AVERAGEIFS(P:P,$H:$H,"&lt;="&amp;$T1317,$I:$I,"&gt;="&amp;$T1317),"")</f>
        <v>2.7738620266429814E-2</v>
      </c>
      <c r="Z1317" s="9">
        <f>IFERROR(AVERAGEIFS(Q:Q,$H:$H,"&lt;="&amp;$T1317,$I:$I,"&gt;="&amp;$T1317),"")</f>
        <v>5.6250000000000022E-2</v>
      </c>
    </row>
    <row r="1318" spans="1:26" s="2" customFormat="1" ht="19" x14ac:dyDescent="0.25">
      <c r="A1318" s="2" t="s">
        <v>67</v>
      </c>
      <c r="B1318" s="2">
        <v>7628</v>
      </c>
      <c r="C1318" s="3">
        <v>45526</v>
      </c>
      <c r="D1318" s="2" t="s">
        <v>690</v>
      </c>
      <c r="E1318" s="3">
        <v>45833</v>
      </c>
      <c r="F1318" s="2">
        <v>8.8700000000000001E-2</v>
      </c>
      <c r="G1318" s="2">
        <v>7628</v>
      </c>
      <c r="H1318" s="5">
        <v>45526</v>
      </c>
      <c r="I1318" s="5">
        <v>45833</v>
      </c>
      <c r="J1318" s="9">
        <v>8.8700000000000001E-2</v>
      </c>
      <c r="K1318" s="9">
        <v>8.8700000000000001E-2</v>
      </c>
      <c r="L1318" s="7">
        <f>(1+AVERAGE(J1318:K1318))^(1/365)-1</f>
        <v>2.3286087200791172E-4</v>
      </c>
      <c r="M1318" s="7">
        <f>(1+AVERAGE(J1318:K1318))^(7/365)-1</f>
        <v>1.6311652539928723E-3</v>
      </c>
      <c r="N1318" s="7">
        <f>(1+AVERAGE(J1318:K1318))^(1/12)-1</f>
        <v>7.1071638501734036E-3</v>
      </c>
      <c r="O1318" s="7">
        <f>(1+AVERAGE(J1318:K1318))^(1/4)-1</f>
        <v>2.1473385879982487E-2</v>
      </c>
      <c r="P1318" s="7">
        <f>(1+AVERAGE(J1318:K1318))^(1/2)-1</f>
        <v>4.3407878061115568E-2</v>
      </c>
      <c r="Q1318" s="7">
        <f>(1+AVERAGE(J1318:K1318))^(1/1)-1</f>
        <v>8.8700000000000001E-2</v>
      </c>
      <c r="T1318" s="5">
        <f t="shared" si="40"/>
        <v>39669</v>
      </c>
      <c r="U1318" s="9">
        <f>IFERROR(AVERAGEIFS(L:L,$H:$H,"&lt;="&amp;$T1318,$I:$I,"&gt;="&amp;$T1318),"")</f>
        <v>1.4992525031343185E-4</v>
      </c>
      <c r="V1318" s="9">
        <f>IFERROR(AVERAGEIFS(M:M,$H:$H,"&lt;="&amp;$T1318,$I:$I,"&gt;="&amp;$T1318),"")</f>
        <v>1.0499508882965136E-3</v>
      </c>
      <c r="W1318" s="9">
        <f>IFERROR(AVERAGEIFS(N:N,$H:$H,"&lt;="&amp;$T1318,$I:$I,"&gt;="&amp;$T1318),"")</f>
        <v>4.5703391657505588E-3</v>
      </c>
      <c r="X1318" s="9">
        <f>IFERROR(AVERAGEIFS(O:O,$H:$H,"&lt;="&amp;$T1318,$I:$I,"&gt;="&amp;$T1318),"")</f>
        <v>1.3774043177772088E-2</v>
      </c>
      <c r="Y1318" s="9">
        <f>IFERROR(AVERAGEIFS(P:P,$H:$H,"&lt;="&amp;$T1318,$I:$I,"&gt;="&amp;$T1318),"")</f>
        <v>2.7738620266429814E-2</v>
      </c>
      <c r="Z1318" s="9">
        <f>IFERROR(AVERAGEIFS(Q:Q,$H:$H,"&lt;="&amp;$T1318,$I:$I,"&gt;="&amp;$T1318),"")</f>
        <v>5.6250000000000022E-2</v>
      </c>
    </row>
    <row r="1319" spans="1:26" s="2" customFormat="1" ht="19" x14ac:dyDescent="0.25">
      <c r="A1319" s="2" t="s">
        <v>156</v>
      </c>
      <c r="B1319" s="2">
        <v>12300</v>
      </c>
      <c r="C1319" s="3">
        <v>45530</v>
      </c>
      <c r="D1319" s="2" t="s">
        <v>691</v>
      </c>
      <c r="E1319" s="3">
        <v>45711</v>
      </c>
      <c r="F1319" s="2">
        <v>6.6600000000000006E-2</v>
      </c>
      <c r="G1319" s="2">
        <v>12300</v>
      </c>
      <c r="H1319" s="5">
        <v>45530</v>
      </c>
      <c r="I1319" s="5">
        <v>45711</v>
      </c>
      <c r="J1319" s="9">
        <v>6.6600000000000006E-2</v>
      </c>
      <c r="K1319" s="9">
        <v>6.6600000000000006E-2</v>
      </c>
      <c r="L1319" s="7">
        <f>(1+AVERAGE(J1319:K1319))^(1/365)-1</f>
        <v>1.7666223083656618E-4</v>
      </c>
      <c r="M1319" s="7">
        <f>(1+AVERAGE(J1319:K1319))^(7/365)-1</f>
        <v>1.2372912092848409E-3</v>
      </c>
      <c r="N1319" s="7">
        <f>(1+AVERAGE(J1319:K1319))^(1/12)-1</f>
        <v>5.3874620588785227E-3</v>
      </c>
      <c r="O1319" s="7">
        <f>(1+AVERAGE(J1319:K1319))^(1/4)-1</f>
        <v>1.6249616788668542E-2</v>
      </c>
      <c r="P1319" s="7">
        <f>(1+AVERAGE(J1319:K1319))^(1/2)-1</f>
        <v>3.2763283623115536E-2</v>
      </c>
      <c r="Q1319" s="7">
        <f>(1+AVERAGE(J1319:K1319))^(1/1)-1</f>
        <v>6.6599999999999993E-2</v>
      </c>
      <c r="T1319" s="5">
        <f t="shared" si="40"/>
        <v>39670</v>
      </c>
      <c r="U1319" s="9">
        <f>IFERROR(AVERAGEIFS(L:L,$H:$H,"&lt;="&amp;$T1319,$I:$I,"&gt;="&amp;$T1319),"")</f>
        <v>1.4992525031343185E-4</v>
      </c>
      <c r="V1319" s="9">
        <f>IFERROR(AVERAGEIFS(M:M,$H:$H,"&lt;="&amp;$T1319,$I:$I,"&gt;="&amp;$T1319),"")</f>
        <v>1.0499508882965136E-3</v>
      </c>
      <c r="W1319" s="9">
        <f>IFERROR(AVERAGEIFS(N:N,$H:$H,"&lt;="&amp;$T1319,$I:$I,"&gt;="&amp;$T1319),"")</f>
        <v>4.5703391657505588E-3</v>
      </c>
      <c r="X1319" s="9">
        <f>IFERROR(AVERAGEIFS(O:O,$H:$H,"&lt;="&amp;$T1319,$I:$I,"&gt;="&amp;$T1319),"")</f>
        <v>1.3774043177772088E-2</v>
      </c>
      <c r="Y1319" s="9">
        <f>IFERROR(AVERAGEIFS(P:P,$H:$H,"&lt;="&amp;$T1319,$I:$I,"&gt;="&amp;$T1319),"")</f>
        <v>2.7738620266429814E-2</v>
      </c>
      <c r="Z1319" s="9">
        <f>IFERROR(AVERAGEIFS(Q:Q,$H:$H,"&lt;="&amp;$T1319,$I:$I,"&gt;="&amp;$T1319),"")</f>
        <v>5.6250000000000022E-2</v>
      </c>
    </row>
    <row r="1320" spans="1:26" s="2" customFormat="1" ht="19" x14ac:dyDescent="0.25">
      <c r="A1320" s="2" t="s">
        <v>155</v>
      </c>
      <c r="B1320" s="2">
        <v>29146</v>
      </c>
      <c r="C1320" s="3">
        <v>45532</v>
      </c>
      <c r="D1320" s="2" t="s">
        <v>692</v>
      </c>
      <c r="E1320" s="3">
        <v>45622</v>
      </c>
      <c r="F1320" s="2">
        <v>6.3299999999999995E-2</v>
      </c>
      <c r="G1320" s="2">
        <v>29146</v>
      </c>
      <c r="H1320" s="5">
        <v>45532</v>
      </c>
      <c r="I1320" s="5">
        <v>45622</v>
      </c>
      <c r="J1320" s="9">
        <v>6.3299999999999995E-2</v>
      </c>
      <c r="K1320" s="9">
        <v>6.3299999999999995E-2</v>
      </c>
      <c r="L1320" s="7">
        <f>(1+AVERAGE(J1320:K1320))^(1/365)-1</f>
        <v>1.6817106978539442E-4</v>
      </c>
      <c r="M1320" s="7">
        <f>(1+AVERAGE(J1320:K1320))^(7/365)-1</f>
        <v>1.1777915666730809E-3</v>
      </c>
      <c r="N1320" s="7">
        <f>(1+AVERAGE(J1320:K1320))^(1/12)-1</f>
        <v>5.1278760889585939E-3</v>
      </c>
      <c r="O1320" s="7">
        <f>(1+AVERAGE(J1320:K1320))^(1/4)-1</f>
        <v>1.5462648444509064E-2</v>
      </c>
      <c r="P1320" s="7">
        <f>(1+AVERAGE(J1320:K1320))^(1/2)-1</f>
        <v>3.1164390385936436E-2</v>
      </c>
      <c r="Q1320" s="7">
        <f>(1+AVERAGE(J1320:K1320))^(1/1)-1</f>
        <v>6.3299999999999912E-2</v>
      </c>
      <c r="T1320" s="5">
        <f t="shared" si="40"/>
        <v>39671</v>
      </c>
      <c r="U1320" s="9">
        <f>IFERROR(AVERAGEIFS(L:L,$H:$H,"&lt;="&amp;$T1320,$I:$I,"&gt;="&amp;$T1320),"")</f>
        <v>1.4992525031343185E-4</v>
      </c>
      <c r="V1320" s="9">
        <f>IFERROR(AVERAGEIFS(M:M,$H:$H,"&lt;="&amp;$T1320,$I:$I,"&gt;="&amp;$T1320),"")</f>
        <v>1.0499508882965136E-3</v>
      </c>
      <c r="W1320" s="9">
        <f>IFERROR(AVERAGEIFS(N:N,$H:$H,"&lt;="&amp;$T1320,$I:$I,"&gt;="&amp;$T1320),"")</f>
        <v>4.5703391657505588E-3</v>
      </c>
      <c r="X1320" s="9">
        <f>IFERROR(AVERAGEIFS(O:O,$H:$H,"&lt;="&amp;$T1320,$I:$I,"&gt;="&amp;$T1320),"")</f>
        <v>1.3774043177772088E-2</v>
      </c>
      <c r="Y1320" s="9">
        <f>IFERROR(AVERAGEIFS(P:P,$H:$H,"&lt;="&amp;$T1320,$I:$I,"&gt;="&amp;$T1320),"")</f>
        <v>2.7738620266429814E-2</v>
      </c>
      <c r="Z1320" s="9">
        <f>IFERROR(AVERAGEIFS(Q:Q,$H:$H,"&lt;="&amp;$T1320,$I:$I,"&gt;="&amp;$T1320),"")</f>
        <v>5.6250000000000022E-2</v>
      </c>
    </row>
    <row r="1321" spans="1:26" s="2" customFormat="1" ht="19" x14ac:dyDescent="0.25">
      <c r="A1321" s="2" t="s">
        <v>155</v>
      </c>
      <c r="B1321" s="2">
        <v>4077</v>
      </c>
      <c r="C1321" s="3">
        <v>45532</v>
      </c>
      <c r="D1321" s="2" t="s">
        <v>690</v>
      </c>
      <c r="E1321" s="3">
        <v>45875</v>
      </c>
      <c r="F1321" s="2">
        <v>6.7500000000000004E-2</v>
      </c>
      <c r="G1321" s="2">
        <v>4077</v>
      </c>
      <c r="H1321" s="5">
        <v>45532</v>
      </c>
      <c r="I1321" s="5">
        <v>45875</v>
      </c>
      <c r="J1321" s="9">
        <v>6.7500000000000004E-2</v>
      </c>
      <c r="K1321" s="9">
        <v>6.7500000000000004E-2</v>
      </c>
      <c r="L1321" s="7">
        <f>(1+AVERAGE(J1321:K1321))^(1/365)-1</f>
        <v>1.7897345526463049E-4</v>
      </c>
      <c r="M1321" s="7">
        <f>(1+AVERAGE(J1321:K1321))^(7/365)-1</f>
        <v>1.2534870489870897E-3</v>
      </c>
      <c r="N1321" s="7">
        <f>(1+AVERAGE(J1321:K1321))^(1/12)-1</f>
        <v>5.4581304569467637E-3</v>
      </c>
      <c r="O1321" s="7">
        <f>(1+AVERAGE(J1321:K1321))^(1/4)-1</f>
        <v>1.6463927539286161E-2</v>
      </c>
      <c r="P1321" s="7">
        <f>(1+AVERAGE(J1321:K1321))^(1/2)-1</f>
        <v>3.319891598859126E-2</v>
      </c>
      <c r="Q1321" s="7">
        <f>(1+AVERAGE(J1321:K1321))^(1/1)-1</f>
        <v>6.7499999999999893E-2</v>
      </c>
      <c r="T1321" s="5">
        <f t="shared" si="40"/>
        <v>39672</v>
      </c>
      <c r="U1321" s="9">
        <f>IFERROR(AVERAGEIFS(L:L,$H:$H,"&lt;="&amp;$T1321,$I:$I,"&gt;="&amp;$T1321),"")</f>
        <v>1.4992525031343185E-4</v>
      </c>
      <c r="V1321" s="9">
        <f>IFERROR(AVERAGEIFS(M:M,$H:$H,"&lt;="&amp;$T1321,$I:$I,"&gt;="&amp;$T1321),"")</f>
        <v>1.0499508882965136E-3</v>
      </c>
      <c r="W1321" s="9">
        <f>IFERROR(AVERAGEIFS(N:N,$H:$H,"&lt;="&amp;$T1321,$I:$I,"&gt;="&amp;$T1321),"")</f>
        <v>4.5703391657505588E-3</v>
      </c>
      <c r="X1321" s="9">
        <f>IFERROR(AVERAGEIFS(O:O,$H:$H,"&lt;="&amp;$T1321,$I:$I,"&gt;="&amp;$T1321),"")</f>
        <v>1.3774043177772088E-2</v>
      </c>
      <c r="Y1321" s="9">
        <f>IFERROR(AVERAGEIFS(P:P,$H:$H,"&lt;="&amp;$T1321,$I:$I,"&gt;="&amp;$T1321),"")</f>
        <v>2.7738620266429814E-2</v>
      </c>
      <c r="Z1321" s="9">
        <f>IFERROR(AVERAGEIFS(Q:Q,$H:$H,"&lt;="&amp;$T1321,$I:$I,"&gt;="&amp;$T1321),"")</f>
        <v>5.6250000000000022E-2</v>
      </c>
    </row>
    <row r="1322" spans="1:26" s="2" customFormat="1" ht="19" x14ac:dyDescent="0.25">
      <c r="A1322" s="2" t="s">
        <v>155</v>
      </c>
      <c r="B1322" s="2">
        <v>93000</v>
      </c>
      <c r="C1322" s="3">
        <v>45539</v>
      </c>
      <c r="D1322" s="2" t="s">
        <v>692</v>
      </c>
      <c r="E1322" s="3">
        <v>45629</v>
      </c>
      <c r="F1322" s="2">
        <v>2.46E-2</v>
      </c>
      <c r="G1322" s="2">
        <v>93000</v>
      </c>
      <c r="H1322" s="5">
        <v>45539</v>
      </c>
      <c r="I1322" s="5">
        <v>45629</v>
      </c>
      <c r="J1322" s="9">
        <v>2.46E-2</v>
      </c>
      <c r="K1322" s="9">
        <v>2.46E-2</v>
      </c>
      <c r="L1322" s="7">
        <f>(1+AVERAGE(J1322:K1322))^(1/365)-1</f>
        <v>6.65838399560581E-5</v>
      </c>
      <c r="M1322" s="7">
        <f>(1+AVERAGE(J1322:K1322))^(7/365)-1</f>
        <v>4.6617999158748979E-4</v>
      </c>
      <c r="N1322" s="7">
        <f>(1+AVERAGE(J1322:K1322))^(1/12)-1</f>
        <v>2.027243128015721E-3</v>
      </c>
      <c r="O1322" s="7">
        <f>(1+AVERAGE(J1322:K1322))^(1/4)-1</f>
        <v>6.094066859538394E-3</v>
      </c>
      <c r="P1322" s="7">
        <f>(1+AVERAGE(J1322:K1322))^(1/2)-1</f>
        <v>1.2225271369965318E-2</v>
      </c>
      <c r="Q1322" s="7">
        <f>(1+AVERAGE(J1322:K1322))^(1/1)-1</f>
        <v>2.4599999999999955E-2</v>
      </c>
      <c r="T1322" s="5">
        <f t="shared" si="40"/>
        <v>39673</v>
      </c>
      <c r="U1322" s="9">
        <f>IFERROR(AVERAGEIFS(L:L,$H:$H,"&lt;="&amp;$T1322,$I:$I,"&gt;="&amp;$T1322),"")</f>
        <v>1.4992525031343185E-4</v>
      </c>
      <c r="V1322" s="9">
        <f>IFERROR(AVERAGEIFS(M:M,$H:$H,"&lt;="&amp;$T1322,$I:$I,"&gt;="&amp;$T1322),"")</f>
        <v>1.0499508882965136E-3</v>
      </c>
      <c r="W1322" s="9">
        <f>IFERROR(AVERAGEIFS(N:N,$H:$H,"&lt;="&amp;$T1322,$I:$I,"&gt;="&amp;$T1322),"")</f>
        <v>4.5703391657505588E-3</v>
      </c>
      <c r="X1322" s="9">
        <f>IFERROR(AVERAGEIFS(O:O,$H:$H,"&lt;="&amp;$T1322,$I:$I,"&gt;="&amp;$T1322),"")</f>
        <v>1.3774043177772088E-2</v>
      </c>
      <c r="Y1322" s="9">
        <f>IFERROR(AVERAGEIFS(P:P,$H:$H,"&lt;="&amp;$T1322,$I:$I,"&gt;="&amp;$T1322),"")</f>
        <v>2.7738620266429814E-2</v>
      </c>
      <c r="Z1322" s="9">
        <f>IFERROR(AVERAGEIFS(Q:Q,$H:$H,"&lt;="&amp;$T1322,$I:$I,"&gt;="&amp;$T1322),"")</f>
        <v>5.6250000000000022E-2</v>
      </c>
    </row>
    <row r="1323" spans="1:26" s="2" customFormat="1" ht="19" x14ac:dyDescent="0.25">
      <c r="A1323" s="2" t="s">
        <v>155</v>
      </c>
      <c r="B1323" s="2">
        <v>2996</v>
      </c>
      <c r="C1323" s="3">
        <v>45539</v>
      </c>
      <c r="D1323" s="2" t="s">
        <v>690</v>
      </c>
      <c r="E1323" s="3">
        <v>45902</v>
      </c>
      <c r="F1323" s="2">
        <v>6.7100000000000007E-2</v>
      </c>
      <c r="G1323" s="2">
        <v>2996</v>
      </c>
      <c r="H1323" s="5">
        <v>45539</v>
      </c>
      <c r="I1323" s="5">
        <v>45902</v>
      </c>
      <c r="J1323" s="9">
        <v>6.7100000000000007E-2</v>
      </c>
      <c r="K1323" s="9">
        <v>6.7100000000000007E-2</v>
      </c>
      <c r="L1323" s="7">
        <f>(1+AVERAGE(J1323:K1323))^(1/365)-1</f>
        <v>1.7794648440694338E-4</v>
      </c>
      <c r="M1323" s="7">
        <f>(1+AVERAGE(J1323:K1323))^(7/365)-1</f>
        <v>1.2462905520747025E-3</v>
      </c>
      <c r="N1323" s="7">
        <f>(1+AVERAGE(J1323:K1323))^(1/12)-1</f>
        <v>5.4267290252520972E-3</v>
      </c>
      <c r="O1323" s="7">
        <f>(1+AVERAGE(J1323:K1323))^(1/4)-1</f>
        <v>1.6368695053345039E-2</v>
      </c>
      <c r="P1323" s="7">
        <f>(1+AVERAGE(J1323:K1323))^(1/2)-1</f>
        <v>3.3005324284439475E-2</v>
      </c>
      <c r="Q1323" s="7">
        <f>(1+AVERAGE(J1323:K1323))^(1/1)-1</f>
        <v>6.7099999999999937E-2</v>
      </c>
      <c r="T1323" s="5">
        <f t="shared" si="40"/>
        <v>39674</v>
      </c>
      <c r="U1323" s="9">
        <f>IFERROR(AVERAGEIFS(L:L,$H:$H,"&lt;="&amp;$T1323,$I:$I,"&gt;="&amp;$T1323),"")</f>
        <v>1.4992525031343185E-4</v>
      </c>
      <c r="V1323" s="9">
        <f>IFERROR(AVERAGEIFS(M:M,$H:$H,"&lt;="&amp;$T1323,$I:$I,"&gt;="&amp;$T1323),"")</f>
        <v>1.0499508882965136E-3</v>
      </c>
      <c r="W1323" s="9">
        <f>IFERROR(AVERAGEIFS(N:N,$H:$H,"&lt;="&amp;$T1323,$I:$I,"&gt;="&amp;$T1323),"")</f>
        <v>4.5703391657505588E-3</v>
      </c>
      <c r="X1323" s="9">
        <f>IFERROR(AVERAGEIFS(O:O,$H:$H,"&lt;="&amp;$T1323,$I:$I,"&gt;="&amp;$T1323),"")</f>
        <v>1.3774043177772088E-2</v>
      </c>
      <c r="Y1323" s="9">
        <f>IFERROR(AVERAGEIFS(P:P,$H:$H,"&lt;="&amp;$T1323,$I:$I,"&gt;="&amp;$T1323),"")</f>
        <v>2.7738620266429814E-2</v>
      </c>
      <c r="Z1323" s="9">
        <f>IFERROR(AVERAGEIFS(Q:Q,$H:$H,"&lt;="&amp;$T1323,$I:$I,"&gt;="&amp;$T1323),"")</f>
        <v>5.6250000000000022E-2</v>
      </c>
    </row>
    <row r="1324" spans="1:26" s="2" customFormat="1" ht="19" x14ac:dyDescent="0.25">
      <c r="A1324" s="2" t="s">
        <v>67</v>
      </c>
      <c r="B1324" s="2">
        <v>12292</v>
      </c>
      <c r="C1324" s="3">
        <v>45540</v>
      </c>
      <c r="D1324" s="2" t="s">
        <v>690</v>
      </c>
      <c r="E1324" s="3">
        <v>45903</v>
      </c>
      <c r="F1324" s="2">
        <v>8.8599999999999998E-2</v>
      </c>
      <c r="G1324" s="2">
        <v>12292</v>
      </c>
      <c r="H1324" s="5">
        <v>45540</v>
      </c>
      <c r="I1324" s="5">
        <v>45903</v>
      </c>
      <c r="J1324" s="9">
        <v>8.8599999999999998E-2</v>
      </c>
      <c r="K1324" s="9">
        <v>8.8599999999999998E-2</v>
      </c>
      <c r="L1324" s="7">
        <f>(1+AVERAGE(J1324:K1324))^(1/365)-1</f>
        <v>2.3260915073297639E-4</v>
      </c>
      <c r="M1324" s="7">
        <f>(1+AVERAGE(J1324:K1324))^(7/365)-1</f>
        <v>1.6294007430934787E-3</v>
      </c>
      <c r="N1324" s="7">
        <f>(1+AVERAGE(J1324:K1324))^(1/12)-1</f>
        <v>7.0994547355973658E-3</v>
      </c>
      <c r="O1324" s="7">
        <f>(1+AVERAGE(J1324:K1324))^(1/4)-1</f>
        <v>2.1449928807966367E-2</v>
      </c>
      <c r="P1324" s="7">
        <f>(1+AVERAGE(J1324:K1324))^(1/2)-1</f>
        <v>4.3359957061799514E-2</v>
      </c>
      <c r="Q1324" s="7">
        <f>(1+AVERAGE(J1324:K1324))^(1/1)-1</f>
        <v>8.8600000000000012E-2</v>
      </c>
      <c r="T1324" s="5">
        <f t="shared" si="40"/>
        <v>39675</v>
      </c>
      <c r="U1324" s="9">
        <f>IFERROR(AVERAGEIFS(L:L,$H:$H,"&lt;="&amp;$T1324,$I:$I,"&gt;="&amp;$T1324),"")</f>
        <v>1.4992525031343185E-4</v>
      </c>
      <c r="V1324" s="9">
        <f>IFERROR(AVERAGEIFS(M:M,$H:$H,"&lt;="&amp;$T1324,$I:$I,"&gt;="&amp;$T1324),"")</f>
        <v>1.0499508882965136E-3</v>
      </c>
      <c r="W1324" s="9">
        <f>IFERROR(AVERAGEIFS(N:N,$H:$H,"&lt;="&amp;$T1324,$I:$I,"&gt;="&amp;$T1324),"")</f>
        <v>4.5703391657505588E-3</v>
      </c>
      <c r="X1324" s="9">
        <f>IFERROR(AVERAGEIFS(O:O,$H:$H,"&lt;="&amp;$T1324,$I:$I,"&gt;="&amp;$T1324),"")</f>
        <v>1.3774043177772088E-2</v>
      </c>
      <c r="Y1324" s="9">
        <f>IFERROR(AVERAGEIFS(P:P,$H:$H,"&lt;="&amp;$T1324,$I:$I,"&gt;="&amp;$T1324),"")</f>
        <v>2.7738620266429814E-2</v>
      </c>
      <c r="Z1324" s="9">
        <f>IFERROR(AVERAGEIFS(Q:Q,$H:$H,"&lt;="&amp;$T1324,$I:$I,"&gt;="&amp;$T1324),"")</f>
        <v>5.6250000000000022E-2</v>
      </c>
    </row>
    <row r="1325" spans="1:26" s="2" customFormat="1" ht="19" x14ac:dyDescent="0.25">
      <c r="A1325" s="2" t="s">
        <v>22</v>
      </c>
      <c r="B1325" s="2">
        <v>10125</v>
      </c>
      <c r="C1325" s="3">
        <v>45541</v>
      </c>
      <c r="D1325" s="2" t="s">
        <v>691</v>
      </c>
      <c r="E1325" s="3">
        <v>45722</v>
      </c>
      <c r="F1325" s="2">
        <v>8.9200000000000002E-2</v>
      </c>
      <c r="G1325" s="2">
        <v>10125</v>
      </c>
      <c r="H1325" s="5">
        <v>45541</v>
      </c>
      <c r="I1325" s="5">
        <v>45722</v>
      </c>
      <c r="J1325" s="9">
        <v>8.9200000000000002E-2</v>
      </c>
      <c r="K1325" s="9">
        <v>8.9200000000000002E-2</v>
      </c>
      <c r="L1325" s="7">
        <f>(1+AVERAGE(J1325:K1325))^(1/365)-1</f>
        <v>2.3411913261406347E-4</v>
      </c>
      <c r="M1325" s="7">
        <f>(1+AVERAGE(J1325:K1325))^(7/365)-1</f>
        <v>1.6399854246744727E-3</v>
      </c>
      <c r="N1325" s="7">
        <f>(1+AVERAGE(J1325:K1325))^(1/12)-1</f>
        <v>7.1456996893357605E-3</v>
      </c>
      <c r="O1325" s="7">
        <f>(1+AVERAGE(J1325:K1325))^(1/4)-1</f>
        <v>2.1590647006901609E-2</v>
      </c>
      <c r="P1325" s="7">
        <f>(1+AVERAGE(J1325:K1325))^(1/2)-1</f>
        <v>4.3647450051979897E-2</v>
      </c>
      <c r="Q1325" s="7">
        <f>(1+AVERAGE(J1325:K1325))^(1/1)-1</f>
        <v>8.9199999999999946E-2</v>
      </c>
      <c r="T1325" s="5">
        <f t="shared" si="40"/>
        <v>39676</v>
      </c>
      <c r="U1325" s="9">
        <f>IFERROR(AVERAGEIFS(L:L,$H:$H,"&lt;="&amp;$T1325,$I:$I,"&gt;="&amp;$T1325),"")</f>
        <v>1.4992525031343185E-4</v>
      </c>
      <c r="V1325" s="9">
        <f>IFERROR(AVERAGEIFS(M:M,$H:$H,"&lt;="&amp;$T1325,$I:$I,"&gt;="&amp;$T1325),"")</f>
        <v>1.0499508882965136E-3</v>
      </c>
      <c r="W1325" s="9">
        <f>IFERROR(AVERAGEIFS(N:N,$H:$H,"&lt;="&amp;$T1325,$I:$I,"&gt;="&amp;$T1325),"")</f>
        <v>4.5703391657505588E-3</v>
      </c>
      <c r="X1325" s="9">
        <f>IFERROR(AVERAGEIFS(O:O,$H:$H,"&lt;="&amp;$T1325,$I:$I,"&gt;="&amp;$T1325),"")</f>
        <v>1.3774043177772088E-2</v>
      </c>
      <c r="Y1325" s="9">
        <f>IFERROR(AVERAGEIFS(P:P,$H:$H,"&lt;="&amp;$T1325,$I:$I,"&gt;="&amp;$T1325),"")</f>
        <v>2.7738620266429814E-2</v>
      </c>
      <c r="Z1325" s="9">
        <f>IFERROR(AVERAGEIFS(Q:Q,$H:$H,"&lt;="&amp;$T1325,$I:$I,"&gt;="&amp;$T1325),"")</f>
        <v>5.6250000000000022E-2</v>
      </c>
    </row>
    <row r="1326" spans="1:26" s="2" customFormat="1" ht="19" x14ac:dyDescent="0.25">
      <c r="A1326" s="2" t="s">
        <v>31</v>
      </c>
      <c r="B1326" s="2">
        <v>28393</v>
      </c>
      <c r="C1326" s="3">
        <v>45544</v>
      </c>
      <c r="D1326" s="2" t="s">
        <v>692</v>
      </c>
      <c r="E1326" s="3">
        <v>45634</v>
      </c>
      <c r="F1326" s="2">
        <v>6.6900000000000001E-2</v>
      </c>
      <c r="G1326" s="2">
        <v>28393</v>
      </c>
      <c r="H1326" s="5">
        <v>45544</v>
      </c>
      <c r="I1326" s="5">
        <v>45634</v>
      </c>
      <c r="J1326" s="9">
        <v>6.6900000000000001E-2</v>
      </c>
      <c r="K1326" s="9">
        <v>6.6900000000000001E-2</v>
      </c>
      <c r="L1326" s="7">
        <f>(1+AVERAGE(J1326:K1326))^(1/365)-1</f>
        <v>1.7743285500548822E-4</v>
      </c>
      <c r="M1326" s="7">
        <f>(1+AVERAGE(J1326:K1326))^(7/365)-1</f>
        <v>1.2426913113627869E-3</v>
      </c>
      <c r="N1326" s="7">
        <f>(1+AVERAGE(J1326:K1326))^(1/12)-1</f>
        <v>5.4110242629969996E-3</v>
      </c>
      <c r="O1326" s="7">
        <f>(1+AVERAGE(J1326:K1326))^(1/4)-1</f>
        <v>1.6321068770088099E-2</v>
      </c>
      <c r="P1326" s="7">
        <f>(1+AVERAGE(J1326:K1326))^(1/2)-1</f>
        <v>3.2908514825974233E-2</v>
      </c>
      <c r="Q1326" s="7">
        <f>(1+AVERAGE(J1326:K1326))^(1/1)-1</f>
        <v>6.6899999999999959E-2</v>
      </c>
      <c r="T1326" s="5">
        <f t="shared" si="40"/>
        <v>39677</v>
      </c>
      <c r="U1326" s="9">
        <f>IFERROR(AVERAGEIFS(L:L,$H:$H,"&lt;="&amp;$T1326,$I:$I,"&gt;="&amp;$T1326),"")</f>
        <v>1.4992525031343185E-4</v>
      </c>
      <c r="V1326" s="9">
        <f>IFERROR(AVERAGEIFS(M:M,$H:$H,"&lt;="&amp;$T1326,$I:$I,"&gt;="&amp;$T1326),"")</f>
        <v>1.0499508882965136E-3</v>
      </c>
      <c r="W1326" s="9">
        <f>IFERROR(AVERAGEIFS(N:N,$H:$H,"&lt;="&amp;$T1326,$I:$I,"&gt;="&amp;$T1326),"")</f>
        <v>4.5703391657505588E-3</v>
      </c>
      <c r="X1326" s="9">
        <f>IFERROR(AVERAGEIFS(O:O,$H:$H,"&lt;="&amp;$T1326,$I:$I,"&gt;="&amp;$T1326),"")</f>
        <v>1.3774043177772088E-2</v>
      </c>
      <c r="Y1326" s="9">
        <f>IFERROR(AVERAGEIFS(P:P,$H:$H,"&lt;="&amp;$T1326,$I:$I,"&gt;="&amp;$T1326),"")</f>
        <v>2.7738620266429814E-2</v>
      </c>
      <c r="Z1326" s="9">
        <f>IFERROR(AVERAGEIFS(Q:Q,$H:$H,"&lt;="&amp;$T1326,$I:$I,"&gt;="&amp;$T1326),"")</f>
        <v>5.6250000000000022E-2</v>
      </c>
    </row>
    <row r="1327" spans="1:26" s="2" customFormat="1" ht="19" x14ac:dyDescent="0.25">
      <c r="A1327" s="2" t="s">
        <v>155</v>
      </c>
      <c r="B1327" s="2">
        <v>36917</v>
      </c>
      <c r="C1327" s="3">
        <v>45546</v>
      </c>
      <c r="D1327" s="2" t="s">
        <v>692</v>
      </c>
      <c r="E1327" s="3">
        <v>45636</v>
      </c>
      <c r="F1327" s="2">
        <v>6.4899999999999999E-2</v>
      </c>
      <c r="G1327" s="2">
        <v>36917</v>
      </c>
      <c r="H1327" s="5">
        <v>45546</v>
      </c>
      <c r="I1327" s="5">
        <v>45636</v>
      </c>
      <c r="J1327" s="9">
        <v>6.4899999999999999E-2</v>
      </c>
      <c r="K1327" s="9">
        <v>6.4899999999999999E-2</v>
      </c>
      <c r="L1327" s="7">
        <f>(1+AVERAGE(J1327:K1327))^(1/365)-1</f>
        <v>1.7229127342099915E-4</v>
      </c>
      <c r="M1327" s="7">
        <f>(1+AVERAGE(J1327:K1327))^(7/365)-1</f>
        <v>1.2066624629207823E-3</v>
      </c>
      <c r="N1327" s="7">
        <f>(1+AVERAGE(J1327:K1327))^(1/12)-1</f>
        <v>5.2538280408596094E-3</v>
      </c>
      <c r="O1327" s="7">
        <f>(1+AVERAGE(J1327:K1327))^(1/4)-1</f>
        <v>1.5844437269714184E-2</v>
      </c>
      <c r="P1327" s="7">
        <f>(1+AVERAGE(J1327:K1327))^(1/2)-1</f>
        <v>3.1939920731822502E-2</v>
      </c>
      <c r="Q1327" s="7">
        <f>(1+AVERAGE(J1327:K1327))^(1/1)-1</f>
        <v>6.4899999999999958E-2</v>
      </c>
      <c r="T1327" s="5">
        <f t="shared" si="40"/>
        <v>39678</v>
      </c>
      <c r="U1327" s="9">
        <f>IFERROR(AVERAGEIFS(L:L,$H:$H,"&lt;="&amp;$T1327,$I:$I,"&gt;="&amp;$T1327),"")</f>
        <v>1.4992525031343185E-4</v>
      </c>
      <c r="V1327" s="9">
        <f>IFERROR(AVERAGEIFS(M:M,$H:$H,"&lt;="&amp;$T1327,$I:$I,"&gt;="&amp;$T1327),"")</f>
        <v>1.0499508882965136E-3</v>
      </c>
      <c r="W1327" s="9">
        <f>IFERROR(AVERAGEIFS(N:N,$H:$H,"&lt;="&amp;$T1327,$I:$I,"&gt;="&amp;$T1327),"")</f>
        <v>4.5703391657505588E-3</v>
      </c>
      <c r="X1327" s="9">
        <f>IFERROR(AVERAGEIFS(O:O,$H:$H,"&lt;="&amp;$T1327,$I:$I,"&gt;="&amp;$T1327),"")</f>
        <v>1.3774043177772088E-2</v>
      </c>
      <c r="Y1327" s="9">
        <f>IFERROR(AVERAGEIFS(P:P,$H:$H,"&lt;="&amp;$T1327,$I:$I,"&gt;="&amp;$T1327),"")</f>
        <v>2.7738620266429814E-2</v>
      </c>
      <c r="Z1327" s="9">
        <f>IFERROR(AVERAGEIFS(Q:Q,$H:$H,"&lt;="&amp;$T1327,$I:$I,"&gt;="&amp;$T1327),"")</f>
        <v>5.6250000000000022E-2</v>
      </c>
    </row>
    <row r="1328" spans="1:26" s="2" customFormat="1" ht="19" x14ac:dyDescent="0.25">
      <c r="A1328" s="2" t="s">
        <v>155</v>
      </c>
      <c r="B1328" s="2">
        <v>27539</v>
      </c>
      <c r="C1328" s="3">
        <v>45546</v>
      </c>
      <c r="D1328" s="2" t="s">
        <v>690</v>
      </c>
      <c r="E1328" s="3">
        <v>45902</v>
      </c>
      <c r="F1328" s="2">
        <v>6.7400000000000002E-2</v>
      </c>
      <c r="G1328" s="2">
        <v>27539</v>
      </c>
      <c r="H1328" s="5">
        <v>45546</v>
      </c>
      <c r="I1328" s="5">
        <v>45902</v>
      </c>
      <c r="J1328" s="9">
        <v>6.7400000000000002E-2</v>
      </c>
      <c r="K1328" s="9">
        <v>6.7400000000000002E-2</v>
      </c>
      <c r="L1328" s="7">
        <f>(1+AVERAGE(J1328:K1328))^(1/365)-1</f>
        <v>1.7871674853209285E-4</v>
      </c>
      <c r="M1328" s="7">
        <f>(1+AVERAGE(J1328:K1328))^(7/365)-1</f>
        <v>1.2516881727462348E-3</v>
      </c>
      <c r="N1328" s="7">
        <f>(1+AVERAGE(J1328:K1328))^(1/12)-1</f>
        <v>5.4502811103220861E-3</v>
      </c>
      <c r="O1328" s="7">
        <f>(1+AVERAGE(J1328:K1328))^(1/4)-1</f>
        <v>1.6440121927186579E-2</v>
      </c>
      <c r="P1328" s="7">
        <f>(1+AVERAGE(J1328:K1328))^(1/2)-1</f>
        <v>3.3150521463353844E-2</v>
      </c>
      <c r="Q1328" s="7">
        <f>(1+AVERAGE(J1328:K1328))^(1/1)-1</f>
        <v>6.7399999999999904E-2</v>
      </c>
      <c r="T1328" s="5">
        <f t="shared" si="40"/>
        <v>39679</v>
      </c>
      <c r="U1328" s="9">
        <f>IFERROR(AVERAGEIFS(L:L,$H:$H,"&lt;="&amp;$T1328,$I:$I,"&gt;="&amp;$T1328),"")</f>
        <v>1.4992525031343185E-4</v>
      </c>
      <c r="V1328" s="9">
        <f>IFERROR(AVERAGEIFS(M:M,$H:$H,"&lt;="&amp;$T1328,$I:$I,"&gt;="&amp;$T1328),"")</f>
        <v>1.0499508882965136E-3</v>
      </c>
      <c r="W1328" s="9">
        <f>IFERROR(AVERAGEIFS(N:N,$H:$H,"&lt;="&amp;$T1328,$I:$I,"&gt;="&amp;$T1328),"")</f>
        <v>4.5703391657505588E-3</v>
      </c>
      <c r="X1328" s="9">
        <f>IFERROR(AVERAGEIFS(O:O,$H:$H,"&lt;="&amp;$T1328,$I:$I,"&gt;="&amp;$T1328),"")</f>
        <v>1.3774043177772088E-2</v>
      </c>
      <c r="Y1328" s="9">
        <f>IFERROR(AVERAGEIFS(P:P,$H:$H,"&lt;="&amp;$T1328,$I:$I,"&gt;="&amp;$T1328),"")</f>
        <v>2.7738620266429814E-2</v>
      </c>
      <c r="Z1328" s="9">
        <f>IFERROR(AVERAGEIFS(Q:Q,$H:$H,"&lt;="&amp;$T1328,$I:$I,"&gt;="&amp;$T1328),"")</f>
        <v>5.6250000000000022E-2</v>
      </c>
    </row>
    <row r="1329" spans="1:26" s="2" customFormat="1" ht="19" x14ac:dyDescent="0.25">
      <c r="A1329" s="2" t="s">
        <v>27</v>
      </c>
      <c r="B1329" s="2">
        <v>13895</v>
      </c>
      <c r="C1329" s="3">
        <v>45547</v>
      </c>
      <c r="D1329" s="2" t="s">
        <v>690</v>
      </c>
      <c r="E1329" s="3">
        <v>45910</v>
      </c>
      <c r="F1329" s="2">
        <v>8.7099999999999997E-2</v>
      </c>
      <c r="G1329" s="2">
        <v>13895</v>
      </c>
      <c r="H1329" s="5">
        <v>45547</v>
      </c>
      <c r="I1329" s="5">
        <v>45910</v>
      </c>
      <c r="J1329" s="9">
        <v>8.7099999999999997E-2</v>
      </c>
      <c r="K1329" s="9">
        <v>8.7099999999999997E-2</v>
      </c>
      <c r="L1329" s="7">
        <f>(1+AVERAGE(J1329:K1329))^(1/365)-1</f>
        <v>2.2883056190536877E-4</v>
      </c>
      <c r="M1329" s="7">
        <f>(1+AVERAGE(J1329:K1329))^(7/365)-1</f>
        <v>1.60291398476331E-3</v>
      </c>
      <c r="N1329" s="7">
        <f>(1+AVERAGE(J1329:K1329))^(1/12)-1</f>
        <v>6.9837400511463255E-3</v>
      </c>
      <c r="O1329" s="7">
        <f>(1+AVERAGE(J1329:K1329))^(1/4)-1</f>
        <v>2.1097878644080081E-2</v>
      </c>
      <c r="P1329" s="7">
        <f>(1+AVERAGE(J1329:K1329))^(1/2)-1</f>
        <v>4.2640877771440433E-2</v>
      </c>
      <c r="Q1329" s="7">
        <f>(1+AVERAGE(J1329:K1329))^(1/1)-1</f>
        <v>8.7099999999999955E-2</v>
      </c>
      <c r="T1329" s="5">
        <f t="shared" si="40"/>
        <v>39680</v>
      </c>
      <c r="U1329" s="9">
        <f>IFERROR(AVERAGEIFS(L:L,$H:$H,"&lt;="&amp;$T1329,$I:$I,"&gt;="&amp;$T1329),"")</f>
        <v>1.4992525031343185E-4</v>
      </c>
      <c r="V1329" s="9">
        <f>IFERROR(AVERAGEIFS(M:M,$H:$H,"&lt;="&amp;$T1329,$I:$I,"&gt;="&amp;$T1329),"")</f>
        <v>1.0499508882965136E-3</v>
      </c>
      <c r="W1329" s="9">
        <f>IFERROR(AVERAGEIFS(N:N,$H:$H,"&lt;="&amp;$T1329,$I:$I,"&gt;="&amp;$T1329),"")</f>
        <v>4.5703391657505588E-3</v>
      </c>
      <c r="X1329" s="9">
        <f>IFERROR(AVERAGEIFS(O:O,$H:$H,"&lt;="&amp;$T1329,$I:$I,"&gt;="&amp;$T1329),"")</f>
        <v>1.3774043177772088E-2</v>
      </c>
      <c r="Y1329" s="9">
        <f>IFERROR(AVERAGEIFS(P:P,$H:$H,"&lt;="&amp;$T1329,$I:$I,"&gt;="&amp;$T1329),"")</f>
        <v>2.7738620266429814E-2</v>
      </c>
      <c r="Z1329" s="9">
        <f>IFERROR(AVERAGEIFS(Q:Q,$H:$H,"&lt;="&amp;$T1329,$I:$I,"&gt;="&amp;$T1329),"")</f>
        <v>5.6250000000000022E-2</v>
      </c>
    </row>
    <row r="1330" spans="1:26" s="2" customFormat="1" ht="19" x14ac:dyDescent="0.25">
      <c r="A1330" s="2" t="s">
        <v>34</v>
      </c>
      <c r="B1330" s="2">
        <v>7050</v>
      </c>
      <c r="C1330" s="3">
        <v>45548</v>
      </c>
      <c r="D1330" s="2" t="s">
        <v>690</v>
      </c>
      <c r="E1330" s="3">
        <v>45911</v>
      </c>
      <c r="F1330" s="2">
        <v>6.3700000000000007E-2</v>
      </c>
      <c r="G1330" s="2">
        <v>7050</v>
      </c>
      <c r="H1330" s="5">
        <v>45548</v>
      </c>
      <c r="I1330" s="5">
        <v>45911</v>
      </c>
      <c r="J1330" s="9">
        <v>6.3700000000000007E-2</v>
      </c>
      <c r="K1330" s="9">
        <v>6.3700000000000007E-2</v>
      </c>
      <c r="L1330" s="7">
        <f>(1+AVERAGE(J1330:K1330))^(1/365)-1</f>
        <v>1.6920170004919299E-4</v>
      </c>
      <c r="M1330" s="7">
        <f>(1+AVERAGE(J1330:K1330))^(7/365)-1</f>
        <v>1.185013283438785E-3</v>
      </c>
      <c r="N1330" s="7">
        <f>(1+AVERAGE(J1330:K1330))^(1/12)-1</f>
        <v>5.1593803560010532E-3</v>
      </c>
      <c r="O1330" s="7">
        <f>(1+AVERAGE(J1330:K1330))^(1/4)-1</f>
        <v>1.5558136023583469E-2</v>
      </c>
      <c r="P1330" s="7">
        <f>(1+AVERAGE(J1330:K1330))^(1/2)-1</f>
        <v>3.1358327643695283E-2</v>
      </c>
      <c r="Q1330" s="7">
        <f>(1+AVERAGE(J1330:K1330))^(1/1)-1</f>
        <v>6.370000000000009E-2</v>
      </c>
      <c r="T1330" s="5">
        <f t="shared" si="40"/>
        <v>39681</v>
      </c>
      <c r="U1330" s="9">
        <f>IFERROR(AVERAGEIFS(L:L,$H:$H,"&lt;="&amp;$T1330,$I:$I,"&gt;="&amp;$T1330),"")</f>
        <v>1.4992525031343185E-4</v>
      </c>
      <c r="V1330" s="9">
        <f>IFERROR(AVERAGEIFS(M:M,$H:$H,"&lt;="&amp;$T1330,$I:$I,"&gt;="&amp;$T1330),"")</f>
        <v>1.0499508882965136E-3</v>
      </c>
      <c r="W1330" s="9">
        <f>IFERROR(AVERAGEIFS(N:N,$H:$H,"&lt;="&amp;$T1330,$I:$I,"&gt;="&amp;$T1330),"")</f>
        <v>4.5703391657505588E-3</v>
      </c>
      <c r="X1330" s="9">
        <f>IFERROR(AVERAGEIFS(O:O,$H:$H,"&lt;="&amp;$T1330,$I:$I,"&gt;="&amp;$T1330),"")</f>
        <v>1.3774043177772088E-2</v>
      </c>
      <c r="Y1330" s="9">
        <f>IFERROR(AVERAGEIFS(P:P,$H:$H,"&lt;="&amp;$T1330,$I:$I,"&gt;="&amp;$T1330),"")</f>
        <v>2.7738620266429814E-2</v>
      </c>
      <c r="Z1330" s="9">
        <f>IFERROR(AVERAGEIFS(Q:Q,$H:$H,"&lt;="&amp;$T1330,$I:$I,"&gt;="&amp;$T1330),"")</f>
        <v>5.6250000000000022E-2</v>
      </c>
    </row>
    <row r="1331" spans="1:26" s="2" customFormat="1" ht="19" x14ac:dyDescent="0.25">
      <c r="A1331" s="2" t="s">
        <v>28</v>
      </c>
      <c r="B1331" s="2">
        <v>44000</v>
      </c>
      <c r="C1331" s="3">
        <v>45551</v>
      </c>
      <c r="D1331" s="2" t="s">
        <v>691</v>
      </c>
      <c r="E1331" s="3">
        <v>45732</v>
      </c>
      <c r="F1331" s="2">
        <v>6.7400000000000002E-2</v>
      </c>
      <c r="G1331" s="2">
        <v>44000</v>
      </c>
      <c r="H1331" s="5">
        <v>45551</v>
      </c>
      <c r="I1331" s="5">
        <v>45732</v>
      </c>
      <c r="J1331" s="9">
        <v>6.7400000000000002E-2</v>
      </c>
      <c r="K1331" s="9">
        <v>6.7400000000000002E-2</v>
      </c>
      <c r="L1331" s="7">
        <f>(1+AVERAGE(J1331:K1331))^(1/365)-1</f>
        <v>1.7871674853209285E-4</v>
      </c>
      <c r="M1331" s="7">
        <f>(1+AVERAGE(J1331:K1331))^(7/365)-1</f>
        <v>1.2516881727462348E-3</v>
      </c>
      <c r="N1331" s="7">
        <f>(1+AVERAGE(J1331:K1331))^(1/12)-1</f>
        <v>5.4502811103220861E-3</v>
      </c>
      <c r="O1331" s="7">
        <f>(1+AVERAGE(J1331:K1331))^(1/4)-1</f>
        <v>1.6440121927186579E-2</v>
      </c>
      <c r="P1331" s="7">
        <f>(1+AVERAGE(J1331:K1331))^(1/2)-1</f>
        <v>3.3150521463353844E-2</v>
      </c>
      <c r="Q1331" s="7">
        <f>(1+AVERAGE(J1331:K1331))^(1/1)-1</f>
        <v>6.7399999999999904E-2</v>
      </c>
      <c r="T1331" s="5">
        <f t="shared" si="40"/>
        <v>39682</v>
      </c>
      <c r="U1331" s="9">
        <f>IFERROR(AVERAGEIFS(L:L,$H:$H,"&lt;="&amp;$T1331,$I:$I,"&gt;="&amp;$T1331),"")</f>
        <v>1.4992525031343185E-4</v>
      </c>
      <c r="V1331" s="9">
        <f>IFERROR(AVERAGEIFS(M:M,$H:$H,"&lt;="&amp;$T1331,$I:$I,"&gt;="&amp;$T1331),"")</f>
        <v>1.0499508882965136E-3</v>
      </c>
      <c r="W1331" s="9">
        <f>IFERROR(AVERAGEIFS(N:N,$H:$H,"&lt;="&amp;$T1331,$I:$I,"&gt;="&amp;$T1331),"")</f>
        <v>4.5703391657505588E-3</v>
      </c>
      <c r="X1331" s="9">
        <f>IFERROR(AVERAGEIFS(O:O,$H:$H,"&lt;="&amp;$T1331,$I:$I,"&gt;="&amp;$T1331),"")</f>
        <v>1.3774043177772088E-2</v>
      </c>
      <c r="Y1331" s="9">
        <f>IFERROR(AVERAGEIFS(P:P,$H:$H,"&lt;="&amp;$T1331,$I:$I,"&gt;="&amp;$T1331),"")</f>
        <v>2.7738620266429814E-2</v>
      </c>
      <c r="Z1331" s="9">
        <f>IFERROR(AVERAGEIFS(Q:Q,$H:$H,"&lt;="&amp;$T1331,$I:$I,"&gt;="&amp;$T1331),"")</f>
        <v>5.6250000000000022E-2</v>
      </c>
    </row>
    <row r="1332" spans="1:26" s="2" customFormat="1" ht="19" x14ac:dyDescent="0.25">
      <c r="A1332" s="2" t="s">
        <v>157</v>
      </c>
      <c r="B1332" s="2">
        <v>5112</v>
      </c>
      <c r="C1332" s="3">
        <v>45553</v>
      </c>
      <c r="D1332" s="2" t="s">
        <v>692</v>
      </c>
      <c r="E1332" s="3">
        <v>45643</v>
      </c>
      <c r="F1332" s="2">
        <v>8.6300000000000002E-2</v>
      </c>
      <c r="G1332" s="2">
        <v>5112</v>
      </c>
      <c r="H1332" s="5">
        <v>45553</v>
      </c>
      <c r="I1332" s="5">
        <v>45643</v>
      </c>
      <c r="J1332" s="9">
        <v>8.6300000000000002E-2</v>
      </c>
      <c r="K1332" s="9">
        <v>8.6300000000000002E-2</v>
      </c>
      <c r="L1332" s="7">
        <f>(1+AVERAGE(J1332:K1332))^(1/365)-1</f>
        <v>2.2681318796924366E-4</v>
      </c>
      <c r="M1332" s="7">
        <f>(1+AVERAGE(J1332:K1332))^(7/365)-1</f>
        <v>1.5887730529315913E-3</v>
      </c>
      <c r="N1332" s="7">
        <f>(1+AVERAGE(J1332:K1332))^(1/12)-1</f>
        <v>6.921965694651977E-3</v>
      </c>
      <c r="O1332" s="7">
        <f>(1+AVERAGE(J1332:K1332))^(1/4)-1</f>
        <v>2.0909969567548314E-2</v>
      </c>
      <c r="P1332" s="7">
        <f>(1+AVERAGE(J1332:K1332))^(1/2)-1</f>
        <v>4.2257165962412691E-2</v>
      </c>
      <c r="Q1332" s="7">
        <f>(1+AVERAGE(J1332:K1332))^(1/1)-1</f>
        <v>8.6300000000000043E-2</v>
      </c>
      <c r="T1332" s="5">
        <f t="shared" si="40"/>
        <v>39683</v>
      </c>
      <c r="U1332" s="9">
        <f>IFERROR(AVERAGEIFS(L:L,$H:$H,"&lt;="&amp;$T1332,$I:$I,"&gt;="&amp;$T1332),"")</f>
        <v>1.4992525031343185E-4</v>
      </c>
      <c r="V1332" s="9">
        <f>IFERROR(AVERAGEIFS(M:M,$H:$H,"&lt;="&amp;$T1332,$I:$I,"&gt;="&amp;$T1332),"")</f>
        <v>1.0499508882965136E-3</v>
      </c>
      <c r="W1332" s="9">
        <f>IFERROR(AVERAGEIFS(N:N,$H:$H,"&lt;="&amp;$T1332,$I:$I,"&gt;="&amp;$T1332),"")</f>
        <v>4.5703391657505588E-3</v>
      </c>
      <c r="X1332" s="9">
        <f>IFERROR(AVERAGEIFS(O:O,$H:$H,"&lt;="&amp;$T1332,$I:$I,"&gt;="&amp;$T1332),"")</f>
        <v>1.3774043177772088E-2</v>
      </c>
      <c r="Y1332" s="9">
        <f>IFERROR(AVERAGEIFS(P:P,$H:$H,"&lt;="&amp;$T1332,$I:$I,"&gt;="&amp;$T1332),"")</f>
        <v>2.7738620266429814E-2</v>
      </c>
      <c r="Z1332" s="9">
        <f>IFERROR(AVERAGEIFS(Q:Q,$H:$H,"&lt;="&amp;$T1332,$I:$I,"&gt;="&amp;$T1332),"")</f>
        <v>5.6250000000000022E-2</v>
      </c>
    </row>
    <row r="1333" spans="1:26" s="2" customFormat="1" ht="19" x14ac:dyDescent="0.25">
      <c r="A1333" s="2" t="s">
        <v>157</v>
      </c>
      <c r="B1333" s="2">
        <v>5888</v>
      </c>
      <c r="C1333" s="3">
        <v>45553</v>
      </c>
      <c r="D1333" s="2" t="s">
        <v>690</v>
      </c>
      <c r="E1333" s="3">
        <v>45916</v>
      </c>
      <c r="F1333" s="2">
        <v>9.3299999999999994E-2</v>
      </c>
      <c r="G1333" s="2">
        <v>5888</v>
      </c>
      <c r="H1333" s="5">
        <v>45553</v>
      </c>
      <c r="I1333" s="5">
        <v>45916</v>
      </c>
      <c r="J1333" s="9">
        <v>9.3299999999999994E-2</v>
      </c>
      <c r="K1333" s="9">
        <v>9.3299999999999994E-2</v>
      </c>
      <c r="L1333" s="7">
        <f>(1+AVERAGE(J1333:K1333))^(1/365)-1</f>
        <v>2.444151945502071E-4</v>
      </c>
      <c r="M1333" s="7">
        <f>(1+AVERAGE(J1333:K1333))^(7/365)-1</f>
        <v>1.7121613875481501E-3</v>
      </c>
      <c r="N1333" s="7">
        <f>(1+AVERAGE(J1333:K1333))^(1/12)-1</f>
        <v>7.4610833265813525E-3</v>
      </c>
      <c r="O1333" s="7">
        <f>(1+AVERAGE(J1333:K1333))^(1/4)-1</f>
        <v>2.255066861479138E-2</v>
      </c>
      <c r="P1333" s="7">
        <f>(1+AVERAGE(J1333:K1333))^(1/2)-1</f>
        <v>4.5609869884556842E-2</v>
      </c>
      <c r="Q1333" s="7">
        <f>(1+AVERAGE(J1333:K1333))^(1/1)-1</f>
        <v>9.3299999999999939E-2</v>
      </c>
      <c r="T1333" s="5">
        <f t="shared" si="40"/>
        <v>39684</v>
      </c>
      <c r="U1333" s="9">
        <f>IFERROR(AVERAGEIFS(L:L,$H:$H,"&lt;="&amp;$T1333,$I:$I,"&gt;="&amp;$T1333),"")</f>
        <v>1.4992525031343185E-4</v>
      </c>
      <c r="V1333" s="9">
        <f>IFERROR(AVERAGEIFS(M:M,$H:$H,"&lt;="&amp;$T1333,$I:$I,"&gt;="&amp;$T1333),"")</f>
        <v>1.0499508882965136E-3</v>
      </c>
      <c r="W1333" s="9">
        <f>IFERROR(AVERAGEIFS(N:N,$H:$H,"&lt;="&amp;$T1333,$I:$I,"&gt;="&amp;$T1333),"")</f>
        <v>4.5703391657505588E-3</v>
      </c>
      <c r="X1333" s="9">
        <f>IFERROR(AVERAGEIFS(O:O,$H:$H,"&lt;="&amp;$T1333,$I:$I,"&gt;="&amp;$T1333),"")</f>
        <v>1.3774043177772088E-2</v>
      </c>
      <c r="Y1333" s="9">
        <f>IFERROR(AVERAGEIFS(P:P,$H:$H,"&lt;="&amp;$T1333,$I:$I,"&gt;="&amp;$T1333),"")</f>
        <v>2.7738620266429814E-2</v>
      </c>
      <c r="Z1333" s="9">
        <f>IFERROR(AVERAGEIFS(Q:Q,$H:$H,"&lt;="&amp;$T1333,$I:$I,"&gt;="&amp;$T1333),"")</f>
        <v>5.6250000000000022E-2</v>
      </c>
    </row>
    <row r="1334" spans="1:26" s="2" customFormat="1" ht="19" x14ac:dyDescent="0.25">
      <c r="A1334" s="2" t="s">
        <v>67</v>
      </c>
      <c r="B1334" s="2">
        <v>9108</v>
      </c>
      <c r="C1334" s="3">
        <v>45554</v>
      </c>
      <c r="D1334" s="2" t="s">
        <v>691</v>
      </c>
      <c r="E1334" s="3">
        <v>45693</v>
      </c>
      <c r="F1334" s="2">
        <v>8.5500000000000007E-2</v>
      </c>
      <c r="G1334" s="2">
        <v>9108</v>
      </c>
      <c r="H1334" s="5">
        <v>45554</v>
      </c>
      <c r="I1334" s="5">
        <v>45693</v>
      </c>
      <c r="J1334" s="9">
        <v>8.5500000000000007E-2</v>
      </c>
      <c r="K1334" s="9">
        <v>8.5500000000000007E-2</v>
      </c>
      <c r="L1334" s="7">
        <f>(1+AVERAGE(J1334:K1334))^(1/365)-1</f>
        <v>2.2479433187427844E-4</v>
      </c>
      <c r="M1334" s="7">
        <f>(1+AVERAGE(J1334:K1334))^(7/365)-1</f>
        <v>1.5746219031134157E-3</v>
      </c>
      <c r="N1334" s="7">
        <f>(1+AVERAGE(J1334:K1334))^(1/12)-1</f>
        <v>6.8601496217857161E-3</v>
      </c>
      <c r="O1334" s="7">
        <f>(1+AVERAGE(J1334:K1334))^(1/4)-1</f>
        <v>2.0721956673837028E-2</v>
      </c>
      <c r="P1334" s="7">
        <f>(1+AVERAGE(J1334:K1334))^(1/2)-1</f>
        <v>4.1873312836066434E-2</v>
      </c>
      <c r="Q1334" s="7">
        <f>(1+AVERAGE(J1334:K1334))^(1/1)-1</f>
        <v>8.5499999999999909E-2</v>
      </c>
      <c r="T1334" s="5">
        <f t="shared" si="40"/>
        <v>39685</v>
      </c>
      <c r="U1334" s="9">
        <f>IFERROR(AVERAGEIFS(L:L,$H:$H,"&lt;="&amp;$T1334,$I:$I,"&gt;="&amp;$T1334),"")</f>
        <v>1.4992525031343185E-4</v>
      </c>
      <c r="V1334" s="9">
        <f>IFERROR(AVERAGEIFS(M:M,$H:$H,"&lt;="&amp;$T1334,$I:$I,"&gt;="&amp;$T1334),"")</f>
        <v>1.0499508882965136E-3</v>
      </c>
      <c r="W1334" s="9">
        <f>IFERROR(AVERAGEIFS(N:N,$H:$H,"&lt;="&amp;$T1334,$I:$I,"&gt;="&amp;$T1334),"")</f>
        <v>4.5703391657505588E-3</v>
      </c>
      <c r="X1334" s="9">
        <f>IFERROR(AVERAGEIFS(O:O,$H:$H,"&lt;="&amp;$T1334,$I:$I,"&gt;="&amp;$T1334),"")</f>
        <v>1.3774043177772088E-2</v>
      </c>
      <c r="Y1334" s="9">
        <f>IFERROR(AVERAGEIFS(P:P,$H:$H,"&lt;="&amp;$T1334,$I:$I,"&gt;="&amp;$T1334),"")</f>
        <v>2.7738620266429814E-2</v>
      </c>
      <c r="Z1334" s="9">
        <f>IFERROR(AVERAGEIFS(Q:Q,$H:$H,"&lt;="&amp;$T1334,$I:$I,"&gt;="&amp;$T1334),"")</f>
        <v>5.6250000000000022E-2</v>
      </c>
    </row>
    <row r="1335" spans="1:26" s="2" customFormat="1" ht="19" x14ac:dyDescent="0.25">
      <c r="A1335" s="2" t="s">
        <v>28</v>
      </c>
      <c r="B1335" s="2">
        <v>6718</v>
      </c>
      <c r="C1335" s="3">
        <v>45558</v>
      </c>
      <c r="D1335" s="2" t="s">
        <v>690</v>
      </c>
      <c r="E1335" s="3">
        <v>45921</v>
      </c>
      <c r="F1335" s="2">
        <v>6.9099999999999995E-2</v>
      </c>
      <c r="G1335" s="2">
        <v>6718</v>
      </c>
      <c r="H1335" s="5">
        <v>45558</v>
      </c>
      <c r="I1335" s="5">
        <v>45921</v>
      </c>
      <c r="J1335" s="9">
        <v>6.9099999999999995E-2</v>
      </c>
      <c r="K1335" s="9">
        <v>6.9099999999999995E-2</v>
      </c>
      <c r="L1335" s="7">
        <f>(1+AVERAGE(J1335:K1335))^(1/365)-1</f>
        <v>1.830775046887112E-4</v>
      </c>
      <c r="M1335" s="7">
        <f>(1+AVERAGE(J1335:K1335))^(7/365)-1</f>
        <v>1.2822466124569054E-3</v>
      </c>
      <c r="N1335" s="7">
        <f>(1+AVERAGE(J1335:K1335))^(1/12)-1</f>
        <v>5.5836284214501042E-3</v>
      </c>
      <c r="O1335" s="7">
        <f>(1+AVERAGE(J1335:K1335))^(1/4)-1</f>
        <v>1.684459006365735E-2</v>
      </c>
      <c r="P1335" s="7">
        <f>(1+AVERAGE(J1335:K1335))^(1/2)-1</f>
        <v>3.3972920341727386E-2</v>
      </c>
      <c r="Q1335" s="7">
        <f>(1+AVERAGE(J1335:K1335))^(1/1)-1</f>
        <v>6.9099999999999939E-2</v>
      </c>
      <c r="T1335" s="5">
        <f t="shared" si="40"/>
        <v>39686</v>
      </c>
      <c r="U1335" s="9">
        <f>IFERROR(AVERAGEIFS(L:L,$H:$H,"&lt;="&amp;$T1335,$I:$I,"&gt;="&amp;$T1335),"")</f>
        <v>1.4992525031343185E-4</v>
      </c>
      <c r="V1335" s="9">
        <f>IFERROR(AVERAGEIFS(M:M,$H:$H,"&lt;="&amp;$T1335,$I:$I,"&gt;="&amp;$T1335),"")</f>
        <v>1.0499508882965136E-3</v>
      </c>
      <c r="W1335" s="9">
        <f>IFERROR(AVERAGEIFS(N:N,$H:$H,"&lt;="&amp;$T1335,$I:$I,"&gt;="&amp;$T1335),"")</f>
        <v>4.5703391657505588E-3</v>
      </c>
      <c r="X1335" s="9">
        <f>IFERROR(AVERAGEIFS(O:O,$H:$H,"&lt;="&amp;$T1335,$I:$I,"&gt;="&amp;$T1335),"")</f>
        <v>1.3774043177772088E-2</v>
      </c>
      <c r="Y1335" s="9">
        <f>IFERROR(AVERAGEIFS(P:P,$H:$H,"&lt;="&amp;$T1335,$I:$I,"&gt;="&amp;$T1335),"")</f>
        <v>2.7738620266429814E-2</v>
      </c>
      <c r="Z1335" s="9">
        <f>IFERROR(AVERAGEIFS(Q:Q,$H:$H,"&lt;="&amp;$T1335,$I:$I,"&gt;="&amp;$T1335),"")</f>
        <v>5.6250000000000022E-2</v>
      </c>
    </row>
    <row r="1336" spans="1:26" s="2" customFormat="1" ht="19" x14ac:dyDescent="0.25">
      <c r="A1336" s="2" t="s">
        <v>155</v>
      </c>
      <c r="B1336" s="2">
        <v>33682</v>
      </c>
      <c r="C1336" s="3">
        <v>45560</v>
      </c>
      <c r="D1336" s="2" t="s">
        <v>692</v>
      </c>
      <c r="E1336" s="3">
        <v>45650</v>
      </c>
      <c r="F1336" s="2">
        <v>6.4899999999999999E-2</v>
      </c>
      <c r="G1336" s="2">
        <v>33682</v>
      </c>
      <c r="H1336" s="5">
        <v>45560</v>
      </c>
      <c r="I1336" s="5">
        <v>45650</v>
      </c>
      <c r="J1336" s="9">
        <v>6.4899999999999999E-2</v>
      </c>
      <c r="K1336" s="9">
        <v>6.4899999999999999E-2</v>
      </c>
      <c r="L1336" s="7">
        <f>(1+AVERAGE(J1336:K1336))^(1/365)-1</f>
        <v>1.7229127342099915E-4</v>
      </c>
      <c r="M1336" s="7">
        <f>(1+AVERAGE(J1336:K1336))^(7/365)-1</f>
        <v>1.2066624629207823E-3</v>
      </c>
      <c r="N1336" s="7">
        <f>(1+AVERAGE(J1336:K1336))^(1/12)-1</f>
        <v>5.2538280408596094E-3</v>
      </c>
      <c r="O1336" s="7">
        <f>(1+AVERAGE(J1336:K1336))^(1/4)-1</f>
        <v>1.5844437269714184E-2</v>
      </c>
      <c r="P1336" s="7">
        <f>(1+AVERAGE(J1336:K1336))^(1/2)-1</f>
        <v>3.1939920731822502E-2</v>
      </c>
      <c r="Q1336" s="7">
        <f>(1+AVERAGE(J1336:K1336))^(1/1)-1</f>
        <v>6.4899999999999958E-2</v>
      </c>
      <c r="T1336" s="5">
        <f t="shared" si="40"/>
        <v>39687</v>
      </c>
      <c r="U1336" s="9">
        <f>IFERROR(AVERAGEIFS(L:L,$H:$H,"&lt;="&amp;$T1336,$I:$I,"&gt;="&amp;$T1336),"")</f>
        <v>1.4992525031343185E-4</v>
      </c>
      <c r="V1336" s="9">
        <f>IFERROR(AVERAGEIFS(M:M,$H:$H,"&lt;="&amp;$T1336,$I:$I,"&gt;="&amp;$T1336),"")</f>
        <v>1.0499508882965136E-3</v>
      </c>
      <c r="W1336" s="9">
        <f>IFERROR(AVERAGEIFS(N:N,$H:$H,"&lt;="&amp;$T1336,$I:$I,"&gt;="&amp;$T1336),"")</f>
        <v>4.5703391657505588E-3</v>
      </c>
      <c r="X1336" s="9">
        <f>IFERROR(AVERAGEIFS(O:O,$H:$H,"&lt;="&amp;$T1336,$I:$I,"&gt;="&amp;$T1336),"")</f>
        <v>1.3774043177772088E-2</v>
      </c>
      <c r="Y1336" s="9">
        <f>IFERROR(AVERAGEIFS(P:P,$H:$H,"&lt;="&amp;$T1336,$I:$I,"&gt;="&amp;$T1336),"")</f>
        <v>2.7738620266429814E-2</v>
      </c>
      <c r="Z1336" s="9">
        <f>IFERROR(AVERAGEIFS(Q:Q,$H:$H,"&lt;="&amp;$T1336,$I:$I,"&gt;="&amp;$T1336),"")</f>
        <v>5.6250000000000022E-2</v>
      </c>
    </row>
    <row r="1337" spans="1:26" s="2" customFormat="1" ht="19" x14ac:dyDescent="0.25">
      <c r="A1337" s="2" t="s">
        <v>155</v>
      </c>
      <c r="B1337" s="2">
        <v>510</v>
      </c>
      <c r="C1337" s="3">
        <v>45560</v>
      </c>
      <c r="D1337" s="2" t="s">
        <v>690</v>
      </c>
      <c r="E1337" s="3">
        <v>45923</v>
      </c>
      <c r="F1337" s="2">
        <v>6.7900000000000002E-2</v>
      </c>
      <c r="G1337" s="2">
        <v>510</v>
      </c>
      <c r="H1337" s="5">
        <v>45560</v>
      </c>
      <c r="I1337" s="5">
        <v>45923</v>
      </c>
      <c r="J1337" s="9">
        <v>6.7900000000000002E-2</v>
      </c>
      <c r="K1337" s="9">
        <v>6.7900000000000002E-2</v>
      </c>
      <c r="L1337" s="7">
        <f>(1+AVERAGE(J1337:K1337))^(1/365)-1</f>
        <v>1.800000424347914E-4</v>
      </c>
      <c r="M1337" s="7">
        <f>(1+AVERAGE(J1337:K1337))^(7/365)-1</f>
        <v>1.260680901520983E-3</v>
      </c>
      <c r="N1337" s="7">
        <f>(1+AVERAGE(J1337:K1337))^(1/12)-1</f>
        <v>5.4895211046772641E-3</v>
      </c>
      <c r="O1337" s="7">
        <f>(1+AVERAGE(J1337:K1337))^(1/4)-1</f>
        <v>1.6559133265758863E-2</v>
      </c>
      <c r="P1337" s="7">
        <f>(1+AVERAGE(J1337:K1337))^(1/2)-1</f>
        <v>3.3392471426030967E-2</v>
      </c>
      <c r="Q1337" s="7">
        <f>(1+AVERAGE(J1337:K1337))^(1/1)-1</f>
        <v>6.7900000000000071E-2</v>
      </c>
      <c r="T1337" s="5">
        <f t="shared" si="40"/>
        <v>39688</v>
      </c>
      <c r="U1337" s="9">
        <f>IFERROR(AVERAGEIFS(L:L,$H:$H,"&lt;="&amp;$T1337,$I:$I,"&gt;="&amp;$T1337),"")</f>
        <v>1.4992525031343185E-4</v>
      </c>
      <c r="V1337" s="9">
        <f>IFERROR(AVERAGEIFS(M:M,$H:$H,"&lt;="&amp;$T1337,$I:$I,"&gt;="&amp;$T1337),"")</f>
        <v>1.0499508882965136E-3</v>
      </c>
      <c r="W1337" s="9">
        <f>IFERROR(AVERAGEIFS(N:N,$H:$H,"&lt;="&amp;$T1337,$I:$I,"&gt;="&amp;$T1337),"")</f>
        <v>4.5703391657505588E-3</v>
      </c>
      <c r="X1337" s="9">
        <f>IFERROR(AVERAGEIFS(O:O,$H:$H,"&lt;="&amp;$T1337,$I:$I,"&gt;="&amp;$T1337),"")</f>
        <v>1.3774043177772088E-2</v>
      </c>
      <c r="Y1337" s="9">
        <f>IFERROR(AVERAGEIFS(P:P,$H:$H,"&lt;="&amp;$T1337,$I:$I,"&gt;="&amp;$T1337),"")</f>
        <v>2.7738620266429814E-2</v>
      </c>
      <c r="Z1337" s="9">
        <f>IFERROR(AVERAGEIFS(Q:Q,$H:$H,"&lt;="&amp;$T1337,$I:$I,"&gt;="&amp;$T1337),"")</f>
        <v>5.6250000000000022E-2</v>
      </c>
    </row>
    <row r="1338" spans="1:26" s="2" customFormat="1" ht="19" x14ac:dyDescent="0.25">
      <c r="A1338" s="2" t="s">
        <v>27</v>
      </c>
      <c r="B1338" s="2">
        <v>15528</v>
      </c>
      <c r="C1338" s="3">
        <v>45561</v>
      </c>
      <c r="D1338" s="2" t="s">
        <v>690</v>
      </c>
      <c r="E1338" s="3">
        <v>45924</v>
      </c>
      <c r="F1338" s="2">
        <v>8.6999999999999994E-2</v>
      </c>
      <c r="G1338" s="2">
        <v>15528</v>
      </c>
      <c r="H1338" s="5">
        <v>45561</v>
      </c>
      <c r="I1338" s="5">
        <v>45924</v>
      </c>
      <c r="J1338" s="9">
        <v>8.6999999999999994E-2</v>
      </c>
      <c r="K1338" s="9">
        <v>8.6999999999999994E-2</v>
      </c>
      <c r="L1338" s="7">
        <f>(1+AVERAGE(J1338:K1338))^(1/365)-1</f>
        <v>2.2857847114443608E-4</v>
      </c>
      <c r="M1338" s="7">
        <f>(1+AVERAGE(J1338:K1338))^(7/365)-1</f>
        <v>1.6011469265713174E-3</v>
      </c>
      <c r="N1338" s="7">
        <f>(1+AVERAGE(J1338:K1338))^(1/12)-1</f>
        <v>6.9760205359368221E-3</v>
      </c>
      <c r="O1338" s="7">
        <f>(1+AVERAGE(J1338:K1338))^(1/4)-1</f>
        <v>2.1074395682444402E-2</v>
      </c>
      <c r="P1338" s="7">
        <f>(1+AVERAGE(J1338:K1338))^(1/2)-1</f>
        <v>4.2592921518269211E-2</v>
      </c>
      <c r="Q1338" s="7">
        <f>(1+AVERAGE(J1338:K1338))^(1/1)-1</f>
        <v>8.6999999999999966E-2</v>
      </c>
      <c r="T1338" s="5">
        <f t="shared" si="40"/>
        <v>39689</v>
      </c>
      <c r="U1338" s="9">
        <f>IFERROR(AVERAGEIFS(L:L,$H:$H,"&lt;="&amp;$T1338,$I:$I,"&gt;="&amp;$T1338),"")</f>
        <v>1.5965358745284597E-4</v>
      </c>
      <c r="V1338" s="9">
        <f>IFERROR(AVERAGEIFS(M:M,$H:$H,"&lt;="&amp;$T1338,$I:$I,"&gt;="&amp;$T1338),"")</f>
        <v>1.1181105292519256E-3</v>
      </c>
      <c r="W1338" s="9">
        <f>IFERROR(AVERAGEIFS(N:N,$H:$H,"&lt;="&amp;$T1338,$I:$I,"&gt;="&amp;$T1338),"")</f>
        <v>4.8675505653430484E-3</v>
      </c>
      <c r="X1338" s="9">
        <f>IFERROR(AVERAGEIFS(O:O,$H:$H,"&lt;="&amp;$T1338,$I:$I,"&gt;="&amp;$T1338),"")</f>
        <v>1.4673846168659299E-2</v>
      </c>
      <c r="Y1338" s="9">
        <f>IFERROR(AVERAGEIFS(P:P,$H:$H,"&lt;="&amp;$T1338,$I:$I,"&gt;="&amp;$T1338),"")</f>
        <v>2.9563014098699991E-2</v>
      </c>
      <c r="Z1338" s="9">
        <f>IFERROR(AVERAGEIFS(Q:Q,$H:$H,"&lt;="&amp;$T1338,$I:$I,"&gt;="&amp;$T1338),"")</f>
        <v>6.0000000000000053E-2</v>
      </c>
    </row>
    <row r="1339" spans="1:26" s="2" customFormat="1" ht="19" x14ac:dyDescent="0.25">
      <c r="A1339" s="2" t="s">
        <v>159</v>
      </c>
      <c r="B1339" s="2">
        <v>22217</v>
      </c>
      <c r="C1339" s="3">
        <v>45565</v>
      </c>
      <c r="D1339" s="2" t="s">
        <v>690</v>
      </c>
      <c r="E1339" s="3">
        <v>45928</v>
      </c>
      <c r="F1339" s="2">
        <v>6.8599999999999994E-2</v>
      </c>
      <c r="G1339" s="2">
        <v>22217</v>
      </c>
      <c r="H1339" s="5">
        <v>45565</v>
      </c>
      <c r="I1339" s="5">
        <v>45928</v>
      </c>
      <c r="J1339" s="9">
        <v>6.8599999999999994E-2</v>
      </c>
      <c r="K1339" s="9">
        <v>6.8599999999999994E-2</v>
      </c>
      <c r="L1339" s="7">
        <f>(1+AVERAGE(J1339:K1339))^(1/365)-1</f>
        <v>1.8179564759757127E-4</v>
      </c>
      <c r="M1339" s="7">
        <f>(1+AVERAGE(J1339:K1339))^(7/365)-1</f>
        <v>1.2732637863184237E-3</v>
      </c>
      <c r="N1339" s="7">
        <f>(1+AVERAGE(J1339:K1339))^(1/12)-1</f>
        <v>5.5444288125703345E-3</v>
      </c>
      <c r="O1339" s="7">
        <f>(1+AVERAGE(J1339:K1339))^(1/4)-1</f>
        <v>1.6725678949856215E-2</v>
      </c>
      <c r="P1339" s="7">
        <f>(1+AVERAGE(J1339:K1339))^(1/2)-1</f>
        <v>3.373110623604636E-2</v>
      </c>
      <c r="Q1339" s="7">
        <f>(1+AVERAGE(J1339:K1339))^(1/1)-1</f>
        <v>6.8599999999999994E-2</v>
      </c>
      <c r="T1339" s="5">
        <f t="shared" si="40"/>
        <v>39690</v>
      </c>
      <c r="U1339" s="9">
        <f>IFERROR(AVERAGEIFS(L:L,$H:$H,"&lt;="&amp;$T1339,$I:$I,"&gt;="&amp;$T1339),"")</f>
        <v>1.5965358745284597E-4</v>
      </c>
      <c r="V1339" s="9">
        <f>IFERROR(AVERAGEIFS(M:M,$H:$H,"&lt;="&amp;$T1339,$I:$I,"&gt;="&amp;$T1339),"")</f>
        <v>1.1181105292519256E-3</v>
      </c>
      <c r="W1339" s="9">
        <f>IFERROR(AVERAGEIFS(N:N,$H:$H,"&lt;="&amp;$T1339,$I:$I,"&gt;="&amp;$T1339),"")</f>
        <v>4.8675505653430484E-3</v>
      </c>
      <c r="X1339" s="9">
        <f>IFERROR(AVERAGEIFS(O:O,$H:$H,"&lt;="&amp;$T1339,$I:$I,"&gt;="&amp;$T1339),"")</f>
        <v>1.4673846168659299E-2</v>
      </c>
      <c r="Y1339" s="9">
        <f>IFERROR(AVERAGEIFS(P:P,$H:$H,"&lt;="&amp;$T1339,$I:$I,"&gt;="&amp;$T1339),"")</f>
        <v>2.9563014098699991E-2</v>
      </c>
      <c r="Z1339" s="9">
        <f>IFERROR(AVERAGEIFS(Q:Q,$H:$H,"&lt;="&amp;$T1339,$I:$I,"&gt;="&amp;$T1339),"")</f>
        <v>6.0000000000000053E-2</v>
      </c>
    </row>
    <row r="1340" spans="1:26" s="2" customFormat="1" ht="19" x14ac:dyDescent="0.25">
      <c r="A1340" s="2" t="s">
        <v>156</v>
      </c>
      <c r="B1340" s="2">
        <v>1515</v>
      </c>
      <c r="C1340" s="3">
        <v>45566</v>
      </c>
      <c r="D1340" s="2" t="s">
        <v>691</v>
      </c>
      <c r="E1340" s="3">
        <v>45747</v>
      </c>
      <c r="F1340" s="2">
        <v>7.0499999999999993E-2</v>
      </c>
      <c r="G1340" s="2">
        <v>1515</v>
      </c>
      <c r="H1340" s="5">
        <v>45566</v>
      </c>
      <c r="I1340" s="5">
        <v>45747</v>
      </c>
      <c r="J1340" s="9">
        <v>7.0499999999999993E-2</v>
      </c>
      <c r="K1340" s="9">
        <v>7.0499999999999993E-2</v>
      </c>
      <c r="L1340" s="7">
        <f>(1+AVERAGE(J1340:K1340))^(1/365)-1</f>
        <v>1.8666352644802764E-4</v>
      </c>
      <c r="M1340" s="7">
        <f>(1+AVERAGE(J1340:K1340))^(7/365)-1</f>
        <v>1.3073766215323523E-3</v>
      </c>
      <c r="N1340" s="7">
        <f>(1+AVERAGE(J1340:K1340))^(1/12)-1</f>
        <v>5.6932979895953917E-3</v>
      </c>
      <c r="O1340" s="7">
        <f>(1+AVERAGE(J1340:K1340))^(1/4)-1</f>
        <v>1.7177319435303762E-2</v>
      </c>
      <c r="P1340" s="7">
        <f>(1+AVERAGE(J1340:K1340))^(1/2)-1</f>
        <v>3.4649699173589843E-2</v>
      </c>
      <c r="Q1340" s="7">
        <f>(1+AVERAGE(J1340:K1340))^(1/1)-1</f>
        <v>7.0500000000000007E-2</v>
      </c>
      <c r="T1340" s="5">
        <f t="shared" si="40"/>
        <v>39691</v>
      </c>
      <c r="U1340" s="9">
        <f>IFERROR(AVERAGEIFS(L:L,$H:$H,"&lt;="&amp;$T1340,$I:$I,"&gt;="&amp;$T1340),"")</f>
        <v>1.5965358745284597E-4</v>
      </c>
      <c r="V1340" s="9">
        <f>IFERROR(AVERAGEIFS(M:M,$H:$H,"&lt;="&amp;$T1340,$I:$I,"&gt;="&amp;$T1340),"")</f>
        <v>1.1181105292519256E-3</v>
      </c>
      <c r="W1340" s="9">
        <f>IFERROR(AVERAGEIFS(N:N,$H:$H,"&lt;="&amp;$T1340,$I:$I,"&gt;="&amp;$T1340),"")</f>
        <v>4.8675505653430484E-3</v>
      </c>
      <c r="X1340" s="9">
        <f>IFERROR(AVERAGEIFS(O:O,$H:$H,"&lt;="&amp;$T1340,$I:$I,"&gt;="&amp;$T1340),"")</f>
        <v>1.4673846168659299E-2</v>
      </c>
      <c r="Y1340" s="9">
        <f>IFERROR(AVERAGEIFS(P:P,$H:$H,"&lt;="&amp;$T1340,$I:$I,"&gt;="&amp;$T1340),"")</f>
        <v>2.9563014098699991E-2</v>
      </c>
      <c r="Z1340" s="9">
        <f>IFERROR(AVERAGEIFS(Q:Q,$H:$H,"&lt;="&amp;$T1340,$I:$I,"&gt;="&amp;$T1340),"")</f>
        <v>6.0000000000000053E-2</v>
      </c>
    </row>
    <row r="1341" spans="1:26" s="2" customFormat="1" ht="19" x14ac:dyDescent="0.25">
      <c r="A1341" s="2" t="s">
        <v>156</v>
      </c>
      <c r="B1341" s="2">
        <v>6680</v>
      </c>
      <c r="C1341" s="3">
        <v>45566</v>
      </c>
      <c r="D1341" s="2" t="s">
        <v>690</v>
      </c>
      <c r="E1341" s="3">
        <v>45929</v>
      </c>
      <c r="F1341" s="2">
        <v>6.9599999999999995E-2</v>
      </c>
      <c r="G1341" s="2">
        <v>6680</v>
      </c>
      <c r="H1341" s="5">
        <v>45566</v>
      </c>
      <c r="I1341" s="5">
        <v>45929</v>
      </c>
      <c r="J1341" s="9">
        <v>6.9599999999999995E-2</v>
      </c>
      <c r="K1341" s="9">
        <v>6.9599999999999995E-2</v>
      </c>
      <c r="L1341" s="7">
        <f>(1+AVERAGE(J1341:K1341))^(1/365)-1</f>
        <v>1.8435876405864526E-4</v>
      </c>
      <c r="M1341" s="7">
        <f>(1+AVERAGE(J1341:K1341))^(7/365)-1</f>
        <v>1.2912253189933942E-3</v>
      </c>
      <c r="N1341" s="7">
        <f>(1+AVERAGE(J1341:K1341))^(1/12)-1</f>
        <v>5.6228112286857979E-3</v>
      </c>
      <c r="O1341" s="7">
        <f>(1+AVERAGE(J1341:K1341))^(1/4)-1</f>
        <v>1.6963459475231923E-2</v>
      </c>
      <c r="P1341" s="7">
        <f>(1+AVERAGE(J1341:K1341))^(1/2)-1</f>
        <v>3.4214677907831614E-2</v>
      </c>
      <c r="Q1341" s="7">
        <f>(1+AVERAGE(J1341:K1341))^(1/1)-1</f>
        <v>6.9599999999999884E-2</v>
      </c>
      <c r="T1341" s="5">
        <f t="shared" si="40"/>
        <v>39692</v>
      </c>
      <c r="U1341" s="9">
        <f>IFERROR(AVERAGEIFS(L:L,$H:$H,"&lt;="&amp;$T1341,$I:$I,"&gt;="&amp;$T1341),"")</f>
        <v>1.5965358745284597E-4</v>
      </c>
      <c r="V1341" s="9">
        <f>IFERROR(AVERAGEIFS(M:M,$H:$H,"&lt;="&amp;$T1341,$I:$I,"&gt;="&amp;$T1341),"")</f>
        <v>1.1181105292519256E-3</v>
      </c>
      <c r="W1341" s="9">
        <f>IFERROR(AVERAGEIFS(N:N,$H:$H,"&lt;="&amp;$T1341,$I:$I,"&gt;="&amp;$T1341),"")</f>
        <v>4.8675505653430484E-3</v>
      </c>
      <c r="X1341" s="9">
        <f>IFERROR(AVERAGEIFS(O:O,$H:$H,"&lt;="&amp;$T1341,$I:$I,"&gt;="&amp;$T1341),"")</f>
        <v>1.4673846168659299E-2</v>
      </c>
      <c r="Y1341" s="9">
        <f>IFERROR(AVERAGEIFS(P:P,$H:$H,"&lt;="&amp;$T1341,$I:$I,"&gt;="&amp;$T1341),"")</f>
        <v>2.9563014098699991E-2</v>
      </c>
      <c r="Z1341" s="9">
        <f>IFERROR(AVERAGEIFS(Q:Q,$H:$H,"&lt;="&amp;$T1341,$I:$I,"&gt;="&amp;$T1341),"")</f>
        <v>6.0000000000000053E-2</v>
      </c>
    </row>
    <row r="1342" spans="1:26" s="2" customFormat="1" ht="19" x14ac:dyDescent="0.25">
      <c r="A1342" s="2" t="s">
        <v>155</v>
      </c>
      <c r="B1342" s="2">
        <v>69894</v>
      </c>
      <c r="C1342" s="3">
        <v>45567</v>
      </c>
      <c r="D1342" s="2" t="s">
        <v>692</v>
      </c>
      <c r="E1342" s="3">
        <v>45657</v>
      </c>
      <c r="F1342" s="2">
        <v>6.4899999999999999E-2</v>
      </c>
      <c r="G1342" s="2">
        <v>69894</v>
      </c>
      <c r="H1342" s="5">
        <v>45567</v>
      </c>
      <c r="I1342" s="5">
        <v>45657</v>
      </c>
      <c r="J1342" s="9">
        <v>6.4899999999999999E-2</v>
      </c>
      <c r="K1342" s="9">
        <v>6.4899999999999999E-2</v>
      </c>
      <c r="L1342" s="7">
        <f>(1+AVERAGE(J1342:K1342))^(1/365)-1</f>
        <v>1.7229127342099915E-4</v>
      </c>
      <c r="M1342" s="7">
        <f>(1+AVERAGE(J1342:K1342))^(7/365)-1</f>
        <v>1.2066624629207823E-3</v>
      </c>
      <c r="N1342" s="7">
        <f>(1+AVERAGE(J1342:K1342))^(1/12)-1</f>
        <v>5.2538280408596094E-3</v>
      </c>
      <c r="O1342" s="7">
        <f>(1+AVERAGE(J1342:K1342))^(1/4)-1</f>
        <v>1.5844437269714184E-2</v>
      </c>
      <c r="P1342" s="7">
        <f>(1+AVERAGE(J1342:K1342))^(1/2)-1</f>
        <v>3.1939920731822502E-2</v>
      </c>
      <c r="Q1342" s="7">
        <f>(1+AVERAGE(J1342:K1342))^(1/1)-1</f>
        <v>6.4899999999999958E-2</v>
      </c>
      <c r="T1342" s="5">
        <f t="shared" si="40"/>
        <v>39693</v>
      </c>
      <c r="U1342" s="9">
        <f>IFERROR(AVERAGEIFS(L:L,$H:$H,"&lt;="&amp;$T1342,$I:$I,"&gt;="&amp;$T1342),"")</f>
        <v>1.5965358745284597E-4</v>
      </c>
      <c r="V1342" s="9">
        <f>IFERROR(AVERAGEIFS(M:M,$H:$H,"&lt;="&amp;$T1342,$I:$I,"&gt;="&amp;$T1342),"")</f>
        <v>1.1181105292519256E-3</v>
      </c>
      <c r="W1342" s="9">
        <f>IFERROR(AVERAGEIFS(N:N,$H:$H,"&lt;="&amp;$T1342,$I:$I,"&gt;="&amp;$T1342),"")</f>
        <v>4.8675505653430484E-3</v>
      </c>
      <c r="X1342" s="9">
        <f>IFERROR(AVERAGEIFS(O:O,$H:$H,"&lt;="&amp;$T1342,$I:$I,"&gt;="&amp;$T1342),"")</f>
        <v>1.4673846168659299E-2</v>
      </c>
      <c r="Y1342" s="9">
        <f>IFERROR(AVERAGEIFS(P:P,$H:$H,"&lt;="&amp;$T1342,$I:$I,"&gt;="&amp;$T1342),"")</f>
        <v>2.9563014098699991E-2</v>
      </c>
      <c r="Z1342" s="9">
        <f>IFERROR(AVERAGEIFS(Q:Q,$H:$H,"&lt;="&amp;$T1342,$I:$I,"&gt;="&amp;$T1342),"")</f>
        <v>6.0000000000000053E-2</v>
      </c>
    </row>
    <row r="1343" spans="1:26" s="2" customFormat="1" ht="19" x14ac:dyDescent="0.25">
      <c r="A1343" s="2" t="s">
        <v>155</v>
      </c>
      <c r="B1343" s="2">
        <v>6421</v>
      </c>
      <c r="C1343" s="3">
        <v>45567</v>
      </c>
      <c r="D1343" s="2" t="s">
        <v>690</v>
      </c>
      <c r="E1343" s="3">
        <v>45923</v>
      </c>
      <c r="F1343" s="2">
        <v>6.5500000000000003E-2</v>
      </c>
      <c r="G1343" s="2">
        <v>6421</v>
      </c>
      <c r="H1343" s="5">
        <v>45567</v>
      </c>
      <c r="I1343" s="5">
        <v>45923</v>
      </c>
      <c r="J1343" s="9">
        <v>6.5500000000000003E-2</v>
      </c>
      <c r="K1343" s="9">
        <v>6.5500000000000003E-2</v>
      </c>
      <c r="L1343" s="7">
        <f>(1+AVERAGE(J1343:K1343))^(1/365)-1</f>
        <v>1.7383475835064388E-4</v>
      </c>
      <c r="M1343" s="7">
        <f>(1+AVERAGE(J1343:K1343))^(7/365)-1</f>
        <v>1.2174780813298813E-3</v>
      </c>
      <c r="N1343" s="7">
        <f>(1+AVERAGE(J1343:K1343))^(1/12)-1</f>
        <v>5.3010153037240659E-3</v>
      </c>
      <c r="O1343" s="7">
        <f>(1+AVERAGE(J1343:K1343))^(1/4)-1</f>
        <v>1.5987497163499231E-2</v>
      </c>
      <c r="P1343" s="7">
        <f>(1+AVERAGE(J1343:K1343))^(1/2)-1</f>
        <v>3.2230594392551382E-2</v>
      </c>
      <c r="Q1343" s="7">
        <f>(1+AVERAGE(J1343:K1343))^(1/1)-1</f>
        <v>6.5500000000000114E-2</v>
      </c>
      <c r="T1343" s="5">
        <f t="shared" si="40"/>
        <v>39694</v>
      </c>
      <c r="U1343" s="9">
        <f>IFERROR(AVERAGEIFS(L:L,$H:$H,"&lt;="&amp;$T1343,$I:$I,"&gt;="&amp;$T1343),"")</f>
        <v>1.5965358745284597E-4</v>
      </c>
      <c r="V1343" s="9">
        <f>IFERROR(AVERAGEIFS(M:M,$H:$H,"&lt;="&amp;$T1343,$I:$I,"&gt;="&amp;$T1343),"")</f>
        <v>1.1181105292519256E-3</v>
      </c>
      <c r="W1343" s="9">
        <f>IFERROR(AVERAGEIFS(N:N,$H:$H,"&lt;="&amp;$T1343,$I:$I,"&gt;="&amp;$T1343),"")</f>
        <v>4.8675505653430484E-3</v>
      </c>
      <c r="X1343" s="9">
        <f>IFERROR(AVERAGEIFS(O:O,$H:$H,"&lt;="&amp;$T1343,$I:$I,"&gt;="&amp;$T1343),"")</f>
        <v>1.4673846168659299E-2</v>
      </c>
      <c r="Y1343" s="9">
        <f>IFERROR(AVERAGEIFS(P:P,$H:$H,"&lt;="&amp;$T1343,$I:$I,"&gt;="&amp;$T1343),"")</f>
        <v>2.9563014098699991E-2</v>
      </c>
      <c r="Z1343" s="9">
        <f>IFERROR(AVERAGEIFS(Q:Q,$H:$H,"&lt;="&amp;$T1343,$I:$I,"&gt;="&amp;$T1343),"")</f>
        <v>6.0000000000000053E-2</v>
      </c>
    </row>
    <row r="1344" spans="1:26" s="2" customFormat="1" ht="19" x14ac:dyDescent="0.25">
      <c r="A1344" s="2" t="s">
        <v>157</v>
      </c>
      <c r="B1344" s="2">
        <v>11000</v>
      </c>
      <c r="C1344" s="3">
        <v>45569</v>
      </c>
      <c r="D1344" s="2" t="s">
        <v>690</v>
      </c>
      <c r="E1344" s="3">
        <v>45932</v>
      </c>
      <c r="F1344" s="2">
        <v>9.4200000000000006E-2</v>
      </c>
      <c r="G1344" s="2">
        <v>11000</v>
      </c>
      <c r="H1344" s="5">
        <v>45569</v>
      </c>
      <c r="I1344" s="5">
        <v>45932</v>
      </c>
      <c r="J1344" s="9">
        <v>9.4200000000000006E-2</v>
      </c>
      <c r="K1344" s="9">
        <v>9.4200000000000006E-2</v>
      </c>
      <c r="L1344" s="7">
        <f>(1+AVERAGE(J1344:K1344))^(1/365)-1</f>
        <v>2.4667015136081716E-4</v>
      </c>
      <c r="M1344" s="7">
        <f>(1+AVERAGE(J1344:K1344))^(7/365)-1</f>
        <v>1.7279693544027808E-3</v>
      </c>
      <c r="N1344" s="7">
        <f>(1+AVERAGE(J1344:K1344))^(1/12)-1</f>
        <v>7.5301687448090515E-3</v>
      </c>
      <c r="O1344" s="7">
        <f>(1+AVERAGE(J1344:K1344))^(1/4)-1</f>
        <v>2.276104354488484E-2</v>
      </c>
      <c r="P1344" s="7">
        <f>(1+AVERAGE(J1344:K1344))^(1/2)-1</f>
        <v>4.6040152193021822E-2</v>
      </c>
      <c r="Q1344" s="7">
        <f>(1+AVERAGE(J1344:K1344))^(1/1)-1</f>
        <v>9.4200000000000061E-2</v>
      </c>
      <c r="T1344" s="5">
        <f t="shared" si="40"/>
        <v>39695</v>
      </c>
      <c r="U1344" s="9">
        <f>IFERROR(AVERAGEIFS(L:L,$H:$H,"&lt;="&amp;$T1344,$I:$I,"&gt;="&amp;$T1344),"")</f>
        <v>1.5965358745284597E-4</v>
      </c>
      <c r="V1344" s="9">
        <f>IFERROR(AVERAGEIFS(M:M,$H:$H,"&lt;="&amp;$T1344,$I:$I,"&gt;="&amp;$T1344),"")</f>
        <v>1.1181105292519256E-3</v>
      </c>
      <c r="W1344" s="9">
        <f>IFERROR(AVERAGEIFS(N:N,$H:$H,"&lt;="&amp;$T1344,$I:$I,"&gt;="&amp;$T1344),"")</f>
        <v>4.8675505653430484E-3</v>
      </c>
      <c r="X1344" s="9">
        <f>IFERROR(AVERAGEIFS(O:O,$H:$H,"&lt;="&amp;$T1344,$I:$I,"&gt;="&amp;$T1344),"")</f>
        <v>1.4673846168659299E-2</v>
      </c>
      <c r="Y1344" s="9">
        <f>IFERROR(AVERAGEIFS(P:P,$H:$H,"&lt;="&amp;$T1344,$I:$I,"&gt;="&amp;$T1344),"")</f>
        <v>2.9563014098699991E-2</v>
      </c>
      <c r="Z1344" s="9">
        <f>IFERROR(AVERAGEIFS(Q:Q,$H:$H,"&lt;="&amp;$T1344,$I:$I,"&gt;="&amp;$T1344),"")</f>
        <v>6.0000000000000053E-2</v>
      </c>
    </row>
    <row r="1345" spans="1:26" s="2" customFormat="1" ht="19" x14ac:dyDescent="0.25">
      <c r="A1345" s="2" t="s">
        <v>155</v>
      </c>
      <c r="B1345" s="2">
        <v>16955</v>
      </c>
      <c r="C1345" s="3">
        <v>45574</v>
      </c>
      <c r="D1345" s="2" t="s">
        <v>692</v>
      </c>
      <c r="E1345" s="3">
        <v>45664</v>
      </c>
      <c r="F1345" s="2">
        <v>6.4899999999999999E-2</v>
      </c>
      <c r="G1345" s="2">
        <v>16955</v>
      </c>
      <c r="H1345" s="5">
        <v>45574</v>
      </c>
      <c r="I1345" s="5">
        <v>45664</v>
      </c>
      <c r="J1345" s="9">
        <v>6.4899999999999999E-2</v>
      </c>
      <c r="K1345" s="9">
        <v>6.4899999999999999E-2</v>
      </c>
      <c r="L1345" s="7">
        <f>(1+AVERAGE(J1345:K1345))^(1/365)-1</f>
        <v>1.7229127342099915E-4</v>
      </c>
      <c r="M1345" s="7">
        <f>(1+AVERAGE(J1345:K1345))^(7/365)-1</f>
        <v>1.2066624629207823E-3</v>
      </c>
      <c r="N1345" s="7">
        <f>(1+AVERAGE(J1345:K1345))^(1/12)-1</f>
        <v>5.2538280408596094E-3</v>
      </c>
      <c r="O1345" s="7">
        <f>(1+AVERAGE(J1345:K1345))^(1/4)-1</f>
        <v>1.5844437269714184E-2</v>
      </c>
      <c r="P1345" s="7">
        <f>(1+AVERAGE(J1345:K1345))^(1/2)-1</f>
        <v>3.1939920731822502E-2</v>
      </c>
      <c r="Q1345" s="7">
        <f>(1+AVERAGE(J1345:K1345))^(1/1)-1</f>
        <v>6.4899999999999958E-2</v>
      </c>
      <c r="T1345" s="5">
        <f t="shared" si="40"/>
        <v>39696</v>
      </c>
      <c r="U1345" s="9">
        <f>IFERROR(AVERAGEIFS(L:L,$H:$H,"&lt;="&amp;$T1345,$I:$I,"&gt;="&amp;$T1345),"")</f>
        <v>1.5965358745284597E-4</v>
      </c>
      <c r="V1345" s="9">
        <f>IFERROR(AVERAGEIFS(M:M,$H:$H,"&lt;="&amp;$T1345,$I:$I,"&gt;="&amp;$T1345),"")</f>
        <v>1.1181105292519256E-3</v>
      </c>
      <c r="W1345" s="9">
        <f>IFERROR(AVERAGEIFS(N:N,$H:$H,"&lt;="&amp;$T1345,$I:$I,"&gt;="&amp;$T1345),"")</f>
        <v>4.8675505653430484E-3</v>
      </c>
      <c r="X1345" s="9">
        <f>IFERROR(AVERAGEIFS(O:O,$H:$H,"&lt;="&amp;$T1345,$I:$I,"&gt;="&amp;$T1345),"")</f>
        <v>1.4673846168659299E-2</v>
      </c>
      <c r="Y1345" s="9">
        <f>IFERROR(AVERAGEIFS(P:P,$H:$H,"&lt;="&amp;$T1345,$I:$I,"&gt;="&amp;$T1345),"")</f>
        <v>2.9563014098699991E-2</v>
      </c>
      <c r="Z1345" s="9">
        <f>IFERROR(AVERAGEIFS(Q:Q,$H:$H,"&lt;="&amp;$T1345,$I:$I,"&gt;="&amp;$T1345),"")</f>
        <v>6.0000000000000053E-2</v>
      </c>
    </row>
    <row r="1346" spans="1:26" s="2" customFormat="1" ht="19" x14ac:dyDescent="0.25">
      <c r="A1346" s="2" t="s">
        <v>155</v>
      </c>
      <c r="B1346" s="2">
        <v>38003</v>
      </c>
      <c r="C1346" s="3">
        <v>45574</v>
      </c>
      <c r="D1346" s="2" t="s">
        <v>690</v>
      </c>
      <c r="E1346" s="3">
        <v>45734</v>
      </c>
      <c r="F1346" s="2">
        <v>5.9400000000000001E-2</v>
      </c>
      <c r="G1346" s="2">
        <v>38003</v>
      </c>
      <c r="H1346" s="5">
        <v>45574</v>
      </c>
      <c r="I1346" s="5">
        <v>45734</v>
      </c>
      <c r="J1346" s="9">
        <v>5.9400000000000001E-2</v>
      </c>
      <c r="K1346" s="9">
        <v>5.9400000000000001E-2</v>
      </c>
      <c r="L1346" s="7">
        <f>(1+AVERAGE(J1346:K1346))^(1/365)-1</f>
        <v>1.5810211361189097E-4</v>
      </c>
      <c r="M1346" s="7">
        <f>(1+AVERAGE(J1346:K1346))^(7/365)-1</f>
        <v>1.1072398554683449E-3</v>
      </c>
      <c r="N1346" s="7">
        <f>(1+AVERAGE(J1346:K1346))^(1/12)-1</f>
        <v>4.8201388511142085E-3</v>
      </c>
      <c r="O1346" s="7">
        <f>(1+AVERAGE(J1346:K1346))^(1/4)-1</f>
        <v>1.4530229758820346E-2</v>
      </c>
      <c r="P1346" s="7">
        <f>(1+AVERAGE(J1346:K1346))^(1/2)-1</f>
        <v>2.9271587094484852E-2</v>
      </c>
      <c r="Q1346" s="7">
        <f>(1+AVERAGE(J1346:K1346))^(1/1)-1</f>
        <v>5.9399999999999897E-2</v>
      </c>
      <c r="T1346" s="5">
        <f t="shared" si="40"/>
        <v>39697</v>
      </c>
      <c r="U1346" s="9">
        <f>IFERROR(AVERAGEIFS(L:L,$H:$H,"&lt;="&amp;$T1346,$I:$I,"&gt;="&amp;$T1346),"")</f>
        <v>1.5965358745284597E-4</v>
      </c>
      <c r="V1346" s="9">
        <f>IFERROR(AVERAGEIFS(M:M,$H:$H,"&lt;="&amp;$T1346,$I:$I,"&gt;="&amp;$T1346),"")</f>
        <v>1.1181105292519256E-3</v>
      </c>
      <c r="W1346" s="9">
        <f>IFERROR(AVERAGEIFS(N:N,$H:$H,"&lt;="&amp;$T1346,$I:$I,"&gt;="&amp;$T1346),"")</f>
        <v>4.8675505653430484E-3</v>
      </c>
      <c r="X1346" s="9">
        <f>IFERROR(AVERAGEIFS(O:O,$H:$H,"&lt;="&amp;$T1346,$I:$I,"&gt;="&amp;$T1346),"")</f>
        <v>1.4673846168659299E-2</v>
      </c>
      <c r="Y1346" s="9">
        <f>IFERROR(AVERAGEIFS(P:P,$H:$H,"&lt;="&amp;$T1346,$I:$I,"&gt;="&amp;$T1346),"")</f>
        <v>2.9563014098699991E-2</v>
      </c>
      <c r="Z1346" s="9">
        <f>IFERROR(AVERAGEIFS(Q:Q,$H:$H,"&lt;="&amp;$T1346,$I:$I,"&gt;="&amp;$T1346),"")</f>
        <v>6.0000000000000053E-2</v>
      </c>
    </row>
    <row r="1347" spans="1:26" s="2" customFormat="1" ht="19" x14ac:dyDescent="0.25">
      <c r="A1347" s="2" t="s">
        <v>27</v>
      </c>
      <c r="B1347" s="2">
        <v>17706</v>
      </c>
      <c r="C1347" s="3">
        <v>45575</v>
      </c>
      <c r="D1347" s="2" t="s">
        <v>690</v>
      </c>
      <c r="E1347" s="3">
        <v>45938</v>
      </c>
      <c r="F1347" s="2">
        <v>8.9399999999999993E-2</v>
      </c>
      <c r="G1347" s="2">
        <v>17706</v>
      </c>
      <c r="H1347" s="5">
        <v>45575</v>
      </c>
      <c r="I1347" s="5">
        <v>45938</v>
      </c>
      <c r="J1347" s="9">
        <v>8.9399999999999993E-2</v>
      </c>
      <c r="K1347" s="9">
        <v>8.9399999999999993E-2</v>
      </c>
      <c r="L1347" s="7">
        <f>(1+AVERAGE(J1347:K1347))^(1/365)-1</f>
        <v>2.3462227557691229E-4</v>
      </c>
      <c r="M1347" s="7">
        <f>(1+AVERAGE(J1347:K1347))^(7/365)-1</f>
        <v>1.6435123810392138E-3</v>
      </c>
      <c r="N1347" s="7">
        <f>(1+AVERAGE(J1347:K1347))^(1/12)-1</f>
        <v>7.1611094847303658E-3</v>
      </c>
      <c r="O1347" s="7">
        <f>(1+AVERAGE(J1347:K1347))^(1/4)-1</f>
        <v>2.163754015370567E-2</v>
      </c>
      <c r="P1347" s="7">
        <f>(1+AVERAGE(J1347:K1347))^(1/2)-1</f>
        <v>4.3743263451314407E-2</v>
      </c>
      <c r="Q1347" s="7">
        <f>(1+AVERAGE(J1347:K1347))^(1/1)-1</f>
        <v>8.9399999999999924E-2</v>
      </c>
      <c r="T1347" s="5">
        <f t="shared" si="40"/>
        <v>39698</v>
      </c>
      <c r="U1347" s="9">
        <f>IFERROR(AVERAGEIFS(L:L,$H:$H,"&lt;="&amp;$T1347,$I:$I,"&gt;="&amp;$T1347),"")</f>
        <v>1.5965358745284597E-4</v>
      </c>
      <c r="V1347" s="9">
        <f>IFERROR(AVERAGEIFS(M:M,$H:$H,"&lt;="&amp;$T1347,$I:$I,"&gt;="&amp;$T1347),"")</f>
        <v>1.1181105292519256E-3</v>
      </c>
      <c r="W1347" s="9">
        <f>IFERROR(AVERAGEIFS(N:N,$H:$H,"&lt;="&amp;$T1347,$I:$I,"&gt;="&amp;$T1347),"")</f>
        <v>4.8675505653430484E-3</v>
      </c>
      <c r="X1347" s="9">
        <f>IFERROR(AVERAGEIFS(O:O,$H:$H,"&lt;="&amp;$T1347,$I:$I,"&gt;="&amp;$T1347),"")</f>
        <v>1.4673846168659299E-2</v>
      </c>
      <c r="Y1347" s="9">
        <f>IFERROR(AVERAGEIFS(P:P,$H:$H,"&lt;="&amp;$T1347,$I:$I,"&gt;="&amp;$T1347),"")</f>
        <v>2.9563014098699991E-2</v>
      </c>
      <c r="Z1347" s="9">
        <f>IFERROR(AVERAGEIFS(Q:Q,$H:$H,"&lt;="&amp;$T1347,$I:$I,"&gt;="&amp;$T1347),"")</f>
        <v>6.0000000000000053E-2</v>
      </c>
    </row>
    <row r="1348" spans="1:26" s="2" customFormat="1" ht="19" x14ac:dyDescent="0.25">
      <c r="A1348" s="2" t="s">
        <v>28</v>
      </c>
      <c r="B1348" s="2">
        <v>24920</v>
      </c>
      <c r="C1348" s="3">
        <v>45576</v>
      </c>
      <c r="D1348" s="2" t="s">
        <v>690</v>
      </c>
      <c r="E1348" s="3">
        <v>45809</v>
      </c>
      <c r="F1348" s="2">
        <v>6.7000000000000004E-2</v>
      </c>
      <c r="G1348" s="2">
        <v>24920</v>
      </c>
      <c r="H1348" s="5">
        <v>45576</v>
      </c>
      <c r="I1348" s="5">
        <v>45809</v>
      </c>
      <c r="J1348" s="9">
        <v>6.7000000000000004E-2</v>
      </c>
      <c r="K1348" s="9">
        <v>6.7000000000000004E-2</v>
      </c>
      <c r="L1348" s="7">
        <f>(1+AVERAGE(J1348:K1348))^(1/365)-1</f>
        <v>1.7768968170761568E-4</v>
      </c>
      <c r="M1348" s="7">
        <f>(1+AVERAGE(J1348:K1348))^(7/365)-1</f>
        <v>1.2444910144322474E-3</v>
      </c>
      <c r="N1348" s="7">
        <f>(1+AVERAGE(J1348:K1348))^(1/12)-1</f>
        <v>5.4188769814262905E-3</v>
      </c>
      <c r="O1348" s="7">
        <f>(1+AVERAGE(J1348:K1348))^(1/4)-1</f>
        <v>1.6344882748635881E-2</v>
      </c>
      <c r="P1348" s="7">
        <f>(1+AVERAGE(J1348:K1348))^(1/2)-1</f>
        <v>3.2956920689338309E-2</v>
      </c>
      <c r="Q1348" s="7">
        <f>(1+AVERAGE(J1348:K1348))^(1/1)-1</f>
        <v>6.6999999999999948E-2</v>
      </c>
      <c r="T1348" s="5">
        <f t="shared" ref="T1348:T1411" si="41">T1347+1</f>
        <v>39699</v>
      </c>
      <c r="U1348" s="9">
        <f>IFERROR(AVERAGEIFS(L:L,$H:$H,"&lt;="&amp;$T1348,$I:$I,"&gt;="&amp;$T1348),"")</f>
        <v>1.5965358745284597E-4</v>
      </c>
      <c r="V1348" s="9">
        <f>IFERROR(AVERAGEIFS(M:M,$H:$H,"&lt;="&amp;$T1348,$I:$I,"&gt;="&amp;$T1348),"")</f>
        <v>1.1181105292519256E-3</v>
      </c>
      <c r="W1348" s="9">
        <f>IFERROR(AVERAGEIFS(N:N,$H:$H,"&lt;="&amp;$T1348,$I:$I,"&gt;="&amp;$T1348),"")</f>
        <v>4.8675505653430484E-3</v>
      </c>
      <c r="X1348" s="9">
        <f>IFERROR(AVERAGEIFS(O:O,$H:$H,"&lt;="&amp;$T1348,$I:$I,"&gt;="&amp;$T1348),"")</f>
        <v>1.4673846168659299E-2</v>
      </c>
      <c r="Y1348" s="9">
        <f>IFERROR(AVERAGEIFS(P:P,$H:$H,"&lt;="&amp;$T1348,$I:$I,"&gt;="&amp;$T1348),"")</f>
        <v>2.9563014098699991E-2</v>
      </c>
      <c r="Z1348" s="9">
        <f>IFERROR(AVERAGEIFS(Q:Q,$H:$H,"&lt;="&amp;$T1348,$I:$I,"&gt;="&amp;$T1348),"")</f>
        <v>6.0000000000000053E-2</v>
      </c>
    </row>
    <row r="1349" spans="1:26" s="2" customFormat="1" ht="19" x14ac:dyDescent="0.25">
      <c r="A1349" s="2" t="s">
        <v>157</v>
      </c>
      <c r="B1349" s="2">
        <v>2217</v>
      </c>
      <c r="C1349" s="3">
        <v>45581</v>
      </c>
      <c r="D1349" s="2" t="s">
        <v>691</v>
      </c>
      <c r="E1349" s="3">
        <v>45762</v>
      </c>
      <c r="F1349" s="2">
        <v>9.1499999999999998E-2</v>
      </c>
      <c r="G1349" s="2">
        <v>2217</v>
      </c>
      <c r="H1349" s="5">
        <v>45581</v>
      </c>
      <c r="I1349" s="5">
        <v>45762</v>
      </c>
      <c r="J1349" s="9">
        <v>9.1499999999999998E-2</v>
      </c>
      <c r="K1349" s="9">
        <v>9.1499999999999998E-2</v>
      </c>
      <c r="L1349" s="7">
        <f>(1+AVERAGE(J1349:K1349))^(1/365)-1</f>
        <v>2.3989972204341292E-4</v>
      </c>
      <c r="M1349" s="7">
        <f>(1+AVERAGE(J1349:K1349))^(7/365)-1</f>
        <v>1.6805071270629135E-3</v>
      </c>
      <c r="N1349" s="7">
        <f>(1+AVERAGE(J1349:K1349))^(1/12)-1</f>
        <v>7.3227559539175147E-3</v>
      </c>
      <c r="O1349" s="7">
        <f>(1+AVERAGE(J1349:K1349))^(1/4)-1</f>
        <v>2.2129528792381281E-2</v>
      </c>
      <c r="P1349" s="7">
        <f>(1+AVERAGE(J1349:K1349))^(1/2)-1</f>
        <v>4.474877362933527E-2</v>
      </c>
      <c r="Q1349" s="7">
        <f>(1+AVERAGE(J1349:K1349))^(1/1)-1</f>
        <v>9.1499999999999915E-2</v>
      </c>
      <c r="T1349" s="5">
        <f t="shared" si="41"/>
        <v>39700</v>
      </c>
      <c r="U1349" s="9">
        <f>IFERROR(AVERAGEIFS(L:L,$H:$H,"&lt;="&amp;$T1349,$I:$I,"&gt;="&amp;$T1349),"")</f>
        <v>1.5965358745284597E-4</v>
      </c>
      <c r="V1349" s="9">
        <f>IFERROR(AVERAGEIFS(M:M,$H:$H,"&lt;="&amp;$T1349,$I:$I,"&gt;="&amp;$T1349),"")</f>
        <v>1.1181105292519256E-3</v>
      </c>
      <c r="W1349" s="9">
        <f>IFERROR(AVERAGEIFS(N:N,$H:$H,"&lt;="&amp;$T1349,$I:$I,"&gt;="&amp;$T1349),"")</f>
        <v>4.8675505653430484E-3</v>
      </c>
      <c r="X1349" s="9">
        <f>IFERROR(AVERAGEIFS(O:O,$H:$H,"&lt;="&amp;$T1349,$I:$I,"&gt;="&amp;$T1349),"")</f>
        <v>1.4673846168659299E-2</v>
      </c>
      <c r="Y1349" s="9">
        <f>IFERROR(AVERAGEIFS(P:P,$H:$H,"&lt;="&amp;$T1349,$I:$I,"&gt;="&amp;$T1349),"")</f>
        <v>2.9563014098699991E-2</v>
      </c>
      <c r="Z1349" s="9">
        <f>IFERROR(AVERAGEIFS(Q:Q,$H:$H,"&lt;="&amp;$T1349,$I:$I,"&gt;="&amp;$T1349),"")</f>
        <v>6.0000000000000053E-2</v>
      </c>
    </row>
    <row r="1350" spans="1:26" s="2" customFormat="1" ht="19" x14ac:dyDescent="0.25">
      <c r="A1350" s="2" t="s">
        <v>157</v>
      </c>
      <c r="B1350" s="2">
        <v>5672</v>
      </c>
      <c r="C1350" s="3">
        <v>45581</v>
      </c>
      <c r="D1350" s="2" t="s">
        <v>690</v>
      </c>
      <c r="E1350" s="3">
        <v>45932</v>
      </c>
      <c r="F1350" s="2">
        <v>9.4600000000000004E-2</v>
      </c>
      <c r="G1350" s="2">
        <v>5672</v>
      </c>
      <c r="H1350" s="5">
        <v>45581</v>
      </c>
      <c r="I1350" s="5">
        <v>45932</v>
      </c>
      <c r="J1350" s="9">
        <v>9.4600000000000004E-2</v>
      </c>
      <c r="K1350" s="9">
        <v>9.4600000000000004E-2</v>
      </c>
      <c r="L1350" s="7">
        <f>(1+AVERAGE(J1350:K1350))^(1/365)-1</f>
        <v>2.4767176073159369E-4</v>
      </c>
      <c r="M1350" s="7">
        <f>(1+AVERAGE(J1350:K1350))^(7/365)-1</f>
        <v>1.7349910243131816E-3</v>
      </c>
      <c r="N1350" s="7">
        <f>(1+AVERAGE(J1350:K1350))^(1/12)-1</f>
        <v>7.5608566567193503E-3</v>
      </c>
      <c r="O1350" s="7">
        <f>(1+AVERAGE(J1350:K1350))^(1/4)-1</f>
        <v>2.2854501858424303E-2</v>
      </c>
      <c r="P1350" s="7">
        <f>(1+AVERAGE(J1350:K1350))^(1/2)-1</f>
        <v>4.623133197204532E-2</v>
      </c>
      <c r="Q1350" s="7">
        <f>(1+AVERAGE(J1350:K1350))^(1/1)-1</f>
        <v>9.4600000000000017E-2</v>
      </c>
      <c r="T1350" s="5">
        <f t="shared" si="41"/>
        <v>39701</v>
      </c>
      <c r="U1350" s="9">
        <f>IFERROR(AVERAGEIFS(L:L,$H:$H,"&lt;="&amp;$T1350,$I:$I,"&gt;="&amp;$T1350),"")</f>
        <v>1.5965358745284597E-4</v>
      </c>
      <c r="V1350" s="9">
        <f>IFERROR(AVERAGEIFS(M:M,$H:$H,"&lt;="&amp;$T1350,$I:$I,"&gt;="&amp;$T1350),"")</f>
        <v>1.1181105292519256E-3</v>
      </c>
      <c r="W1350" s="9">
        <f>IFERROR(AVERAGEIFS(N:N,$H:$H,"&lt;="&amp;$T1350,$I:$I,"&gt;="&amp;$T1350),"")</f>
        <v>4.8675505653430484E-3</v>
      </c>
      <c r="X1350" s="9">
        <f>IFERROR(AVERAGEIFS(O:O,$H:$H,"&lt;="&amp;$T1350,$I:$I,"&gt;="&amp;$T1350),"")</f>
        <v>1.4673846168659299E-2</v>
      </c>
      <c r="Y1350" s="9">
        <f>IFERROR(AVERAGEIFS(P:P,$H:$H,"&lt;="&amp;$T1350,$I:$I,"&gt;="&amp;$T1350),"")</f>
        <v>2.9563014098699991E-2</v>
      </c>
      <c r="Z1350" s="9">
        <f>IFERROR(AVERAGEIFS(Q:Q,$H:$H,"&lt;="&amp;$T1350,$I:$I,"&gt;="&amp;$T1350),"")</f>
        <v>6.0000000000000053E-2</v>
      </c>
    </row>
    <row r="1351" spans="1:26" s="2" customFormat="1" ht="19" x14ac:dyDescent="0.25">
      <c r="A1351" s="2" t="s">
        <v>67</v>
      </c>
      <c r="B1351" s="2">
        <v>3000</v>
      </c>
      <c r="C1351" s="3">
        <v>45582</v>
      </c>
      <c r="D1351" s="2" t="s">
        <v>690</v>
      </c>
      <c r="E1351" s="3">
        <v>45945</v>
      </c>
      <c r="F1351" s="2">
        <v>8.9200000000000002E-2</v>
      </c>
      <c r="G1351" s="2">
        <v>3000</v>
      </c>
      <c r="H1351" s="5">
        <v>45582</v>
      </c>
      <c r="I1351" s="5">
        <v>45945</v>
      </c>
      <c r="J1351" s="9">
        <v>8.9200000000000002E-2</v>
      </c>
      <c r="K1351" s="9">
        <v>8.9200000000000002E-2</v>
      </c>
      <c r="L1351" s="7">
        <f>(1+AVERAGE(J1351:K1351))^(1/365)-1</f>
        <v>2.3411913261406347E-4</v>
      </c>
      <c r="M1351" s="7">
        <f>(1+AVERAGE(J1351:K1351))^(7/365)-1</f>
        <v>1.6399854246744727E-3</v>
      </c>
      <c r="N1351" s="7">
        <f>(1+AVERAGE(J1351:K1351))^(1/12)-1</f>
        <v>7.1456996893357605E-3</v>
      </c>
      <c r="O1351" s="7">
        <f>(1+AVERAGE(J1351:K1351))^(1/4)-1</f>
        <v>2.1590647006901609E-2</v>
      </c>
      <c r="P1351" s="7">
        <f>(1+AVERAGE(J1351:K1351))^(1/2)-1</f>
        <v>4.3647450051979897E-2</v>
      </c>
      <c r="Q1351" s="7">
        <f>(1+AVERAGE(J1351:K1351))^(1/1)-1</f>
        <v>8.9199999999999946E-2</v>
      </c>
      <c r="T1351" s="5">
        <f t="shared" si="41"/>
        <v>39702</v>
      </c>
      <c r="U1351" s="9">
        <f>IFERROR(AVERAGEIFS(L:L,$H:$H,"&lt;="&amp;$T1351,$I:$I,"&gt;="&amp;$T1351),"")</f>
        <v>1.5965358745284597E-4</v>
      </c>
      <c r="V1351" s="9">
        <f>IFERROR(AVERAGEIFS(M:M,$H:$H,"&lt;="&amp;$T1351,$I:$I,"&gt;="&amp;$T1351),"")</f>
        <v>1.1181105292519256E-3</v>
      </c>
      <c r="W1351" s="9">
        <f>IFERROR(AVERAGEIFS(N:N,$H:$H,"&lt;="&amp;$T1351,$I:$I,"&gt;="&amp;$T1351),"")</f>
        <v>4.8675505653430484E-3</v>
      </c>
      <c r="X1351" s="9">
        <f>IFERROR(AVERAGEIFS(O:O,$H:$H,"&lt;="&amp;$T1351,$I:$I,"&gt;="&amp;$T1351),"")</f>
        <v>1.4673846168659299E-2</v>
      </c>
      <c r="Y1351" s="9">
        <f>IFERROR(AVERAGEIFS(P:P,$H:$H,"&lt;="&amp;$T1351,$I:$I,"&gt;="&amp;$T1351),"")</f>
        <v>2.9563014098699991E-2</v>
      </c>
      <c r="Z1351" s="9">
        <f>IFERROR(AVERAGEIFS(Q:Q,$H:$H,"&lt;="&amp;$T1351,$I:$I,"&gt;="&amp;$T1351),"")</f>
        <v>6.0000000000000053E-2</v>
      </c>
    </row>
    <row r="1352" spans="1:26" s="2" customFormat="1" ht="19" x14ac:dyDescent="0.25">
      <c r="A1352" s="2" t="s">
        <v>34</v>
      </c>
      <c r="B1352" s="2">
        <v>8932</v>
      </c>
      <c r="C1352" s="3">
        <v>45583</v>
      </c>
      <c r="D1352" s="2" t="s">
        <v>690</v>
      </c>
      <c r="E1352" s="3">
        <v>45946</v>
      </c>
      <c r="F1352" s="2">
        <v>6.4100000000000004E-2</v>
      </c>
      <c r="G1352" s="2">
        <v>8932</v>
      </c>
      <c r="H1352" s="5">
        <v>45583</v>
      </c>
      <c r="I1352" s="5">
        <v>45946</v>
      </c>
      <c r="J1352" s="9">
        <v>6.4100000000000004E-2</v>
      </c>
      <c r="K1352" s="9">
        <v>6.4100000000000004E-2</v>
      </c>
      <c r="L1352" s="7">
        <f>(1+AVERAGE(J1352:K1352))^(1/365)-1</f>
        <v>1.702319438832145E-4</v>
      </c>
      <c r="M1352" s="7">
        <f>(1+AVERAGE(J1352:K1352))^(7/365)-1</f>
        <v>1.1922323370805454E-3</v>
      </c>
      <c r="N1352" s="7">
        <f>(1+AVERAGE(J1352:K1352))^(1/12)-1</f>
        <v>5.1908737651189529E-3</v>
      </c>
      <c r="O1352" s="7">
        <f>(1+AVERAGE(J1352:K1352))^(1/4)-1</f>
        <v>1.5653596675671677E-2</v>
      </c>
      <c r="P1352" s="7">
        <f>(1+AVERAGE(J1352:K1352))^(1/2)-1</f>
        <v>3.155222844022787E-2</v>
      </c>
      <c r="Q1352" s="7">
        <f>(1+AVERAGE(J1352:K1352))^(1/1)-1</f>
        <v>6.4100000000000046E-2</v>
      </c>
      <c r="T1352" s="5">
        <f t="shared" si="41"/>
        <v>39703</v>
      </c>
      <c r="U1352" s="9">
        <f>IFERROR(AVERAGEIFS(L:L,$H:$H,"&lt;="&amp;$T1352,$I:$I,"&gt;="&amp;$T1352),"")</f>
        <v>1.5965358745284597E-4</v>
      </c>
      <c r="V1352" s="9">
        <f>IFERROR(AVERAGEIFS(M:M,$H:$H,"&lt;="&amp;$T1352,$I:$I,"&gt;="&amp;$T1352),"")</f>
        <v>1.1181105292519256E-3</v>
      </c>
      <c r="W1352" s="9">
        <f>IFERROR(AVERAGEIFS(N:N,$H:$H,"&lt;="&amp;$T1352,$I:$I,"&gt;="&amp;$T1352),"")</f>
        <v>4.8675505653430484E-3</v>
      </c>
      <c r="X1352" s="9">
        <f>IFERROR(AVERAGEIFS(O:O,$H:$H,"&lt;="&amp;$T1352,$I:$I,"&gt;="&amp;$T1352),"")</f>
        <v>1.4673846168659299E-2</v>
      </c>
      <c r="Y1352" s="9">
        <f>IFERROR(AVERAGEIFS(P:P,$H:$H,"&lt;="&amp;$T1352,$I:$I,"&gt;="&amp;$T1352),"")</f>
        <v>2.9563014098699991E-2</v>
      </c>
      <c r="Z1352" s="9">
        <f>IFERROR(AVERAGEIFS(Q:Q,$H:$H,"&lt;="&amp;$T1352,$I:$I,"&gt;="&amp;$T1352),"")</f>
        <v>6.0000000000000053E-2</v>
      </c>
    </row>
    <row r="1353" spans="1:26" s="2" customFormat="1" ht="19" x14ac:dyDescent="0.25">
      <c r="A1353" s="2" t="s">
        <v>22</v>
      </c>
      <c r="B1353" s="2">
        <v>9906</v>
      </c>
      <c r="C1353" s="3">
        <v>45583</v>
      </c>
      <c r="D1353" s="2" t="s">
        <v>690</v>
      </c>
      <c r="E1353" s="3">
        <v>45946</v>
      </c>
      <c r="F1353" s="2">
        <v>9.5000000000000001E-2</v>
      </c>
      <c r="G1353" s="2">
        <v>9906</v>
      </c>
      <c r="H1353" s="5">
        <v>45583</v>
      </c>
      <c r="I1353" s="5">
        <v>45946</v>
      </c>
      <c r="J1353" s="9">
        <v>9.5000000000000001E-2</v>
      </c>
      <c r="K1353" s="9">
        <v>9.5000000000000001E-2</v>
      </c>
      <c r="L1353" s="7">
        <f>(1+AVERAGE(J1353:K1353))^(1/365)-1</f>
        <v>2.4867300515341029E-4</v>
      </c>
      <c r="M1353" s="7">
        <f>(1+AVERAGE(J1353:K1353))^(7/365)-1</f>
        <v>1.7420101779532793E-3</v>
      </c>
      <c r="N1353" s="7">
        <f>(1+AVERAGE(J1353:K1353))^(1/12)-1</f>
        <v>7.5915342905825689E-3</v>
      </c>
      <c r="O1353" s="7">
        <f>(1+AVERAGE(J1353:K1353))^(1/4)-1</f>
        <v>2.294793456109856E-2</v>
      </c>
      <c r="P1353" s="7">
        <f>(1+AVERAGE(J1353:K1353))^(1/2)-1</f>
        <v>4.6422476822817416E-2</v>
      </c>
      <c r="Q1353" s="7">
        <f>(1+AVERAGE(J1353:K1353))^(1/1)-1</f>
        <v>9.4999999999999973E-2</v>
      </c>
      <c r="T1353" s="5">
        <f t="shared" si="41"/>
        <v>39704</v>
      </c>
      <c r="U1353" s="9">
        <f>IFERROR(AVERAGEIFS(L:L,$H:$H,"&lt;="&amp;$T1353,$I:$I,"&gt;="&amp;$T1353),"")</f>
        <v>1.5965358745284597E-4</v>
      </c>
      <c r="V1353" s="9">
        <f>IFERROR(AVERAGEIFS(M:M,$H:$H,"&lt;="&amp;$T1353,$I:$I,"&gt;="&amp;$T1353),"")</f>
        <v>1.1181105292519256E-3</v>
      </c>
      <c r="W1353" s="9">
        <f>IFERROR(AVERAGEIFS(N:N,$H:$H,"&lt;="&amp;$T1353,$I:$I,"&gt;="&amp;$T1353),"")</f>
        <v>4.8675505653430484E-3</v>
      </c>
      <c r="X1353" s="9">
        <f>IFERROR(AVERAGEIFS(O:O,$H:$H,"&lt;="&amp;$T1353,$I:$I,"&gt;="&amp;$T1353),"")</f>
        <v>1.4673846168659299E-2</v>
      </c>
      <c r="Y1353" s="9">
        <f>IFERROR(AVERAGEIFS(P:P,$H:$H,"&lt;="&amp;$T1353,$I:$I,"&gt;="&amp;$T1353),"")</f>
        <v>2.9563014098699991E-2</v>
      </c>
      <c r="Z1353" s="9">
        <f>IFERROR(AVERAGEIFS(Q:Q,$H:$H,"&lt;="&amp;$T1353,$I:$I,"&gt;="&amp;$T1353),"")</f>
        <v>6.0000000000000053E-2</v>
      </c>
    </row>
    <row r="1354" spans="1:26" s="2" customFormat="1" ht="19" x14ac:dyDescent="0.25">
      <c r="A1354" s="2" t="s">
        <v>159</v>
      </c>
      <c r="B1354" s="2">
        <v>46691</v>
      </c>
      <c r="C1354" s="3">
        <v>45586</v>
      </c>
      <c r="D1354" s="2" t="s">
        <v>690</v>
      </c>
      <c r="E1354" s="3">
        <v>45949</v>
      </c>
      <c r="F1354" s="2">
        <v>6.8599999999999994E-2</v>
      </c>
      <c r="G1354" s="2">
        <v>46691</v>
      </c>
      <c r="H1354" s="5">
        <v>45586</v>
      </c>
      <c r="I1354" s="5">
        <v>45949</v>
      </c>
      <c r="J1354" s="9">
        <v>6.8599999999999994E-2</v>
      </c>
      <c r="K1354" s="9">
        <v>6.8599999999999994E-2</v>
      </c>
      <c r="L1354" s="7">
        <f>(1+AVERAGE(J1354:K1354))^(1/365)-1</f>
        <v>1.8179564759757127E-4</v>
      </c>
      <c r="M1354" s="7">
        <f>(1+AVERAGE(J1354:K1354))^(7/365)-1</f>
        <v>1.2732637863184237E-3</v>
      </c>
      <c r="N1354" s="7">
        <f>(1+AVERAGE(J1354:K1354))^(1/12)-1</f>
        <v>5.5444288125703345E-3</v>
      </c>
      <c r="O1354" s="7">
        <f>(1+AVERAGE(J1354:K1354))^(1/4)-1</f>
        <v>1.6725678949856215E-2</v>
      </c>
      <c r="P1354" s="7">
        <f>(1+AVERAGE(J1354:K1354))^(1/2)-1</f>
        <v>3.373110623604636E-2</v>
      </c>
      <c r="Q1354" s="7">
        <f>(1+AVERAGE(J1354:K1354))^(1/1)-1</f>
        <v>6.8599999999999994E-2</v>
      </c>
      <c r="T1354" s="5">
        <f t="shared" si="41"/>
        <v>39705</v>
      </c>
      <c r="U1354" s="9">
        <f>IFERROR(AVERAGEIFS(L:L,$H:$H,"&lt;="&amp;$T1354,$I:$I,"&gt;="&amp;$T1354),"")</f>
        <v>1.5965358745284597E-4</v>
      </c>
      <c r="V1354" s="9">
        <f>IFERROR(AVERAGEIFS(M:M,$H:$H,"&lt;="&amp;$T1354,$I:$I,"&gt;="&amp;$T1354),"")</f>
        <v>1.1181105292519256E-3</v>
      </c>
      <c r="W1354" s="9">
        <f>IFERROR(AVERAGEIFS(N:N,$H:$H,"&lt;="&amp;$T1354,$I:$I,"&gt;="&amp;$T1354),"")</f>
        <v>4.8675505653430484E-3</v>
      </c>
      <c r="X1354" s="9">
        <f>IFERROR(AVERAGEIFS(O:O,$H:$H,"&lt;="&amp;$T1354,$I:$I,"&gt;="&amp;$T1354),"")</f>
        <v>1.4673846168659299E-2</v>
      </c>
      <c r="Y1354" s="9">
        <f>IFERROR(AVERAGEIFS(P:P,$H:$H,"&lt;="&amp;$T1354,$I:$I,"&gt;="&amp;$T1354),"")</f>
        <v>2.9563014098699991E-2</v>
      </c>
      <c r="Z1354" s="9">
        <f>IFERROR(AVERAGEIFS(Q:Q,$H:$H,"&lt;="&amp;$T1354,$I:$I,"&gt;="&amp;$T1354),"")</f>
        <v>6.0000000000000053E-2</v>
      </c>
    </row>
    <row r="1355" spans="1:26" s="2" customFormat="1" ht="19" x14ac:dyDescent="0.25">
      <c r="A1355" s="2" t="s">
        <v>155</v>
      </c>
      <c r="B1355" s="2">
        <v>38391</v>
      </c>
      <c r="C1355" s="3">
        <v>45588</v>
      </c>
      <c r="D1355" s="2" t="s">
        <v>701</v>
      </c>
      <c r="E1355" s="3">
        <v>45980</v>
      </c>
      <c r="F1355" s="2">
        <v>5.3800000000000001E-2</v>
      </c>
      <c r="G1355" s="2">
        <v>38391</v>
      </c>
      <c r="H1355" s="5">
        <v>45588</v>
      </c>
      <c r="I1355" s="5">
        <v>45980</v>
      </c>
      <c r="J1355" s="9">
        <v>5.3800000000000001E-2</v>
      </c>
      <c r="K1355" s="9">
        <v>5.3800000000000001E-2</v>
      </c>
      <c r="L1355" s="7">
        <f>(1+AVERAGE(J1355:K1355))^(1/365)-1</f>
        <v>1.4357928951436172E-4</v>
      </c>
      <c r="M1355" s="7">
        <f>(1+AVERAGE(J1355:K1355))^(7/365)-1</f>
        <v>1.0054880454710702E-3</v>
      </c>
      <c r="N1355" s="7">
        <f>(1+AVERAGE(J1355:K1355))^(1/12)-1</f>
        <v>4.3764386575164682E-3</v>
      </c>
      <c r="O1355" s="7">
        <f>(1+AVERAGE(J1355:K1355))^(1/4)-1</f>
        <v>1.3186859441389975E-2</v>
      </c>
      <c r="P1355" s="7">
        <f>(1+AVERAGE(J1355:K1355))^(1/2)-1</f>
        <v>2.6547612144707244E-2</v>
      </c>
      <c r="Q1355" s="7">
        <f>(1+AVERAGE(J1355:K1355))^(1/1)-1</f>
        <v>5.380000000000007E-2</v>
      </c>
      <c r="T1355" s="5">
        <f t="shared" si="41"/>
        <v>39706</v>
      </c>
      <c r="U1355" s="9">
        <f>IFERROR(AVERAGEIFS(L:L,$H:$H,"&lt;="&amp;$T1355,$I:$I,"&gt;="&amp;$T1355),"")</f>
        <v>1.5965358745284597E-4</v>
      </c>
      <c r="V1355" s="9">
        <f>IFERROR(AVERAGEIFS(M:M,$H:$H,"&lt;="&amp;$T1355,$I:$I,"&gt;="&amp;$T1355),"")</f>
        <v>1.1181105292519256E-3</v>
      </c>
      <c r="W1355" s="9">
        <f>IFERROR(AVERAGEIFS(N:N,$H:$H,"&lt;="&amp;$T1355,$I:$I,"&gt;="&amp;$T1355),"")</f>
        <v>4.8675505653430484E-3</v>
      </c>
      <c r="X1355" s="9">
        <f>IFERROR(AVERAGEIFS(O:O,$H:$H,"&lt;="&amp;$T1355,$I:$I,"&gt;="&amp;$T1355),"")</f>
        <v>1.4673846168659299E-2</v>
      </c>
      <c r="Y1355" s="9">
        <f>IFERROR(AVERAGEIFS(P:P,$H:$H,"&lt;="&amp;$T1355,$I:$I,"&gt;="&amp;$T1355),"")</f>
        <v>2.9563014098699991E-2</v>
      </c>
      <c r="Z1355" s="9">
        <f>IFERROR(AVERAGEIFS(Q:Q,$H:$H,"&lt;="&amp;$T1355,$I:$I,"&gt;="&amp;$T1355),"")</f>
        <v>6.0000000000000053E-2</v>
      </c>
    </row>
    <row r="1356" spans="1:26" s="2" customFormat="1" ht="19" x14ac:dyDescent="0.25">
      <c r="A1356" s="2" t="s">
        <v>155</v>
      </c>
      <c r="B1356" s="2">
        <v>14600</v>
      </c>
      <c r="C1356" s="3">
        <v>45588</v>
      </c>
      <c r="D1356" s="2" t="s">
        <v>690</v>
      </c>
      <c r="E1356" s="3">
        <v>45664</v>
      </c>
      <c r="F1356" s="2">
        <v>6.5000000000000002E-2</v>
      </c>
      <c r="G1356" s="2">
        <v>14600</v>
      </c>
      <c r="H1356" s="5">
        <v>45588</v>
      </c>
      <c r="I1356" s="5">
        <v>45664</v>
      </c>
      <c r="J1356" s="9">
        <v>6.5000000000000002E-2</v>
      </c>
      <c r="K1356" s="9">
        <v>6.5000000000000002E-2</v>
      </c>
      <c r="L1356" s="7">
        <f>(1+AVERAGE(J1356:K1356))^(1/365)-1</f>
        <v>1.7254858112680793E-4</v>
      </c>
      <c r="M1356" s="7">
        <f>(1+AVERAGE(J1356:K1356))^(7/365)-1</f>
        <v>1.2084654809936257E-3</v>
      </c>
      <c r="N1356" s="7">
        <f>(1+AVERAGE(J1356:K1356))^(1/12)-1</f>
        <v>5.2616942768477504E-3</v>
      </c>
      <c r="O1356" s="7">
        <f>(1+AVERAGE(J1356:K1356))^(1/4)-1</f>
        <v>1.586828478278357E-2</v>
      </c>
      <c r="P1356" s="7">
        <f>(1+AVERAGE(J1356:K1356))^(1/2)-1</f>
        <v>3.19883720275147E-2</v>
      </c>
      <c r="Q1356" s="7">
        <f>(1+AVERAGE(J1356:K1356))^(1/1)-1</f>
        <v>6.4999999999999947E-2</v>
      </c>
      <c r="T1356" s="5">
        <f t="shared" si="41"/>
        <v>39707</v>
      </c>
      <c r="U1356" s="9">
        <f>IFERROR(AVERAGEIFS(L:L,$H:$H,"&lt;="&amp;$T1356,$I:$I,"&gt;="&amp;$T1356),"")</f>
        <v>1.5965358745284597E-4</v>
      </c>
      <c r="V1356" s="9">
        <f>IFERROR(AVERAGEIFS(M:M,$H:$H,"&lt;="&amp;$T1356,$I:$I,"&gt;="&amp;$T1356),"")</f>
        <v>1.1181105292519256E-3</v>
      </c>
      <c r="W1356" s="9">
        <f>IFERROR(AVERAGEIFS(N:N,$H:$H,"&lt;="&amp;$T1356,$I:$I,"&gt;="&amp;$T1356),"")</f>
        <v>4.8675505653430484E-3</v>
      </c>
      <c r="X1356" s="9">
        <f>IFERROR(AVERAGEIFS(O:O,$H:$H,"&lt;="&amp;$T1356,$I:$I,"&gt;="&amp;$T1356),"")</f>
        <v>1.4673846168659299E-2</v>
      </c>
      <c r="Y1356" s="9">
        <f>IFERROR(AVERAGEIFS(P:P,$H:$H,"&lt;="&amp;$T1356,$I:$I,"&gt;="&amp;$T1356),"")</f>
        <v>2.9563014098699991E-2</v>
      </c>
      <c r="Z1356" s="9">
        <f>IFERROR(AVERAGEIFS(Q:Q,$H:$H,"&lt;="&amp;$T1356,$I:$I,"&gt;="&amp;$T1356),"")</f>
        <v>6.0000000000000053E-2</v>
      </c>
    </row>
    <row r="1357" spans="1:26" s="2" customFormat="1" ht="19" x14ac:dyDescent="0.25">
      <c r="A1357" s="2" t="s">
        <v>22</v>
      </c>
      <c r="B1357" s="2">
        <v>21136</v>
      </c>
      <c r="C1357" s="3">
        <v>45590</v>
      </c>
      <c r="D1357" s="2" t="s">
        <v>690</v>
      </c>
      <c r="E1357" s="3">
        <v>45953</v>
      </c>
      <c r="F1357" s="2">
        <v>8.9300000000000004E-2</v>
      </c>
      <c r="G1357" s="2">
        <v>21136</v>
      </c>
      <c r="H1357" s="5">
        <v>45590</v>
      </c>
      <c r="I1357" s="5">
        <v>45953</v>
      </c>
      <c r="J1357" s="9">
        <v>8.9300000000000004E-2</v>
      </c>
      <c r="K1357" s="9">
        <v>8.9300000000000004E-2</v>
      </c>
      <c r="L1357" s="7">
        <f>(1+AVERAGE(J1357:K1357))^(1/365)-1</f>
        <v>2.3437071561116518E-4</v>
      </c>
      <c r="M1357" s="7">
        <f>(1+AVERAGE(J1357:K1357))^(7/365)-1</f>
        <v>1.641748982250002E-3</v>
      </c>
      <c r="N1357" s="7">
        <f>(1+AVERAGE(J1357:K1357))^(1/12)-1</f>
        <v>7.1534049112240705E-3</v>
      </c>
      <c r="O1357" s="7">
        <f>(1+AVERAGE(J1357:K1357))^(1/4)-1</f>
        <v>2.1614094387470084E-2</v>
      </c>
      <c r="P1357" s="7">
        <f>(1+AVERAGE(J1357:K1357))^(1/2)-1</f>
        <v>4.3695357851130767E-2</v>
      </c>
      <c r="Q1357" s="7">
        <f>(1+AVERAGE(J1357:K1357))^(1/1)-1</f>
        <v>8.9299999999999935E-2</v>
      </c>
      <c r="T1357" s="5">
        <f t="shared" si="41"/>
        <v>39708</v>
      </c>
      <c r="U1357" s="9">
        <f>IFERROR(AVERAGEIFS(L:L,$H:$H,"&lt;="&amp;$T1357,$I:$I,"&gt;="&amp;$T1357),"")</f>
        <v>1.5965358745284597E-4</v>
      </c>
      <c r="V1357" s="9">
        <f>IFERROR(AVERAGEIFS(M:M,$H:$H,"&lt;="&amp;$T1357,$I:$I,"&gt;="&amp;$T1357),"")</f>
        <v>1.1181105292519256E-3</v>
      </c>
      <c r="W1357" s="9">
        <f>IFERROR(AVERAGEIFS(N:N,$H:$H,"&lt;="&amp;$T1357,$I:$I,"&gt;="&amp;$T1357),"")</f>
        <v>4.8675505653430484E-3</v>
      </c>
      <c r="X1357" s="9">
        <f>IFERROR(AVERAGEIFS(O:O,$H:$H,"&lt;="&amp;$T1357,$I:$I,"&gt;="&amp;$T1357),"")</f>
        <v>1.4673846168659299E-2</v>
      </c>
      <c r="Y1357" s="9">
        <f>IFERROR(AVERAGEIFS(P:P,$H:$H,"&lt;="&amp;$T1357,$I:$I,"&gt;="&amp;$T1357),"")</f>
        <v>2.9563014098699991E-2</v>
      </c>
      <c r="Z1357" s="9">
        <f>IFERROR(AVERAGEIFS(Q:Q,$H:$H,"&lt;="&amp;$T1357,$I:$I,"&gt;="&amp;$T1357),"")</f>
        <v>6.0000000000000053E-2</v>
      </c>
    </row>
    <row r="1358" spans="1:26" s="2" customFormat="1" ht="19" x14ac:dyDescent="0.25">
      <c r="A1358" s="2" t="s">
        <v>28</v>
      </c>
      <c r="B1358" s="2">
        <v>20042</v>
      </c>
      <c r="C1358" s="3">
        <v>45593</v>
      </c>
      <c r="D1358" s="2" t="s">
        <v>690</v>
      </c>
      <c r="E1358" s="3">
        <v>45956</v>
      </c>
      <c r="F1358" s="2">
        <v>6.9000000000000006E-2</v>
      </c>
      <c r="G1358" s="2">
        <v>20042</v>
      </c>
      <c r="H1358" s="5">
        <v>45593</v>
      </c>
      <c r="I1358" s="5">
        <v>45956</v>
      </c>
      <c r="J1358" s="9">
        <v>6.9000000000000006E-2</v>
      </c>
      <c r="K1358" s="9">
        <v>6.9000000000000006E-2</v>
      </c>
      <c r="L1358" s="7">
        <f>(1+AVERAGE(J1358:K1358))^(1/365)-1</f>
        <v>1.8282118110590773E-4</v>
      </c>
      <c r="M1358" s="7">
        <f>(1+AVERAGE(J1358:K1358))^(7/365)-1</f>
        <v>1.2804503769194842E-3</v>
      </c>
      <c r="N1358" s="7">
        <f>(1+AVERAGE(J1358:K1358))^(1/12)-1</f>
        <v>5.5757898442876375E-3</v>
      </c>
      <c r="O1358" s="7">
        <f>(1+AVERAGE(J1358:K1358))^(1/4)-1</f>
        <v>1.6820811178167583E-2</v>
      </c>
      <c r="P1358" s="7">
        <f>(1+AVERAGE(J1358:K1358))^(1/2)-1</f>
        <v>3.3924562045026585E-2</v>
      </c>
      <c r="Q1358" s="7">
        <f>(1+AVERAGE(J1358:K1358))^(1/1)-1</f>
        <v>6.899999999999995E-2</v>
      </c>
      <c r="T1358" s="5">
        <f t="shared" si="41"/>
        <v>39709</v>
      </c>
      <c r="U1358" s="9">
        <f>IFERROR(AVERAGEIFS(L:L,$H:$H,"&lt;="&amp;$T1358,$I:$I,"&gt;="&amp;$T1358),"")</f>
        <v>1.5965358745284597E-4</v>
      </c>
      <c r="V1358" s="9">
        <f>IFERROR(AVERAGEIFS(M:M,$H:$H,"&lt;="&amp;$T1358,$I:$I,"&gt;="&amp;$T1358),"")</f>
        <v>1.1181105292519256E-3</v>
      </c>
      <c r="W1358" s="9">
        <f>IFERROR(AVERAGEIFS(N:N,$H:$H,"&lt;="&amp;$T1358,$I:$I,"&gt;="&amp;$T1358),"")</f>
        <v>4.8675505653430484E-3</v>
      </c>
      <c r="X1358" s="9">
        <f>IFERROR(AVERAGEIFS(O:O,$H:$H,"&lt;="&amp;$T1358,$I:$I,"&gt;="&amp;$T1358),"")</f>
        <v>1.4673846168659299E-2</v>
      </c>
      <c r="Y1358" s="9">
        <f>IFERROR(AVERAGEIFS(P:P,$H:$H,"&lt;="&amp;$T1358,$I:$I,"&gt;="&amp;$T1358),"")</f>
        <v>2.9563014098699991E-2</v>
      </c>
      <c r="Z1358" s="9">
        <f>IFERROR(AVERAGEIFS(Q:Q,$H:$H,"&lt;="&amp;$T1358,$I:$I,"&gt;="&amp;$T1358),"")</f>
        <v>6.0000000000000053E-2</v>
      </c>
    </row>
    <row r="1359" spans="1:26" s="2" customFormat="1" ht="19" x14ac:dyDescent="0.25">
      <c r="A1359" s="2" t="s">
        <v>155</v>
      </c>
      <c r="B1359" s="2">
        <v>34000</v>
      </c>
      <c r="C1359" s="3">
        <v>45595</v>
      </c>
      <c r="D1359" s="2" t="s">
        <v>701</v>
      </c>
      <c r="E1359" s="3">
        <v>45622</v>
      </c>
      <c r="F1359" s="2">
        <v>5.1299999999999998E-2</v>
      </c>
      <c r="G1359" s="2">
        <v>34000</v>
      </c>
      <c r="H1359" s="5">
        <v>45595</v>
      </c>
      <c r="I1359" s="5">
        <v>45622</v>
      </c>
      <c r="J1359" s="9">
        <v>5.1299999999999998E-2</v>
      </c>
      <c r="K1359" s="9">
        <v>5.1299999999999998E-2</v>
      </c>
      <c r="L1359" s="7">
        <f>(1+AVERAGE(J1359:K1359))^(1/365)-1</f>
        <v>1.3707101967419533E-4</v>
      </c>
      <c r="M1359" s="7">
        <f>(1+AVERAGE(J1359:K1359))^(7/365)-1</f>
        <v>9.5989178562261301E-4</v>
      </c>
      <c r="N1359" s="7">
        <f>(1+AVERAGE(J1359:K1359))^(1/12)-1</f>
        <v>4.1776599933629477E-3</v>
      </c>
      <c r="O1359" s="7">
        <f>(1+AVERAGE(J1359:K1359))^(1/4)-1</f>
        <v>1.2585411421193182E-2</v>
      </c>
      <c r="P1359" s="7">
        <f>(1+AVERAGE(J1359:K1359))^(1/2)-1</f>
        <v>2.5329215423026907E-2</v>
      </c>
      <c r="Q1359" s="7">
        <f>(1+AVERAGE(J1359:K1359))^(1/1)-1</f>
        <v>5.1299999999999901E-2</v>
      </c>
      <c r="T1359" s="5">
        <f t="shared" si="41"/>
        <v>39710</v>
      </c>
      <c r="U1359" s="9">
        <f>IFERROR(AVERAGEIFS(L:L,$H:$H,"&lt;="&amp;$T1359,$I:$I,"&gt;="&amp;$T1359),"")</f>
        <v>1.5965358745284597E-4</v>
      </c>
      <c r="V1359" s="9">
        <f>IFERROR(AVERAGEIFS(M:M,$H:$H,"&lt;="&amp;$T1359,$I:$I,"&gt;="&amp;$T1359),"")</f>
        <v>1.1181105292519256E-3</v>
      </c>
      <c r="W1359" s="9">
        <f>IFERROR(AVERAGEIFS(N:N,$H:$H,"&lt;="&amp;$T1359,$I:$I,"&gt;="&amp;$T1359),"")</f>
        <v>4.8675505653430484E-3</v>
      </c>
      <c r="X1359" s="9">
        <f>IFERROR(AVERAGEIFS(O:O,$H:$H,"&lt;="&amp;$T1359,$I:$I,"&gt;="&amp;$T1359),"")</f>
        <v>1.4673846168659299E-2</v>
      </c>
      <c r="Y1359" s="9">
        <f>IFERROR(AVERAGEIFS(P:P,$H:$H,"&lt;="&amp;$T1359,$I:$I,"&gt;="&amp;$T1359),"")</f>
        <v>2.9563014098699991E-2</v>
      </c>
      <c r="Z1359" s="9">
        <f>IFERROR(AVERAGEIFS(Q:Q,$H:$H,"&lt;="&amp;$T1359,$I:$I,"&gt;="&amp;$T1359),"")</f>
        <v>6.0000000000000053E-2</v>
      </c>
    </row>
    <row r="1360" spans="1:26" s="2" customFormat="1" ht="19" x14ac:dyDescent="0.25">
      <c r="A1360" s="2" t="s">
        <v>155</v>
      </c>
      <c r="B1360" s="2">
        <v>23760</v>
      </c>
      <c r="C1360" s="3">
        <v>45595</v>
      </c>
      <c r="D1360" s="2" t="s">
        <v>692</v>
      </c>
      <c r="E1360" s="3">
        <v>45685</v>
      </c>
      <c r="F1360" s="2">
        <v>5.2299999999999999E-2</v>
      </c>
      <c r="G1360" s="2">
        <v>23760</v>
      </c>
      <c r="H1360" s="5">
        <v>45595</v>
      </c>
      <c r="I1360" s="5">
        <v>45685</v>
      </c>
      <c r="J1360" s="9">
        <v>5.2299999999999999E-2</v>
      </c>
      <c r="K1360" s="9">
        <v>5.2299999999999999E-2</v>
      </c>
      <c r="L1360" s="7">
        <f>(1+AVERAGE(J1360:K1360))^(1/365)-1</f>
        <v>1.3967617782184583E-4</v>
      </c>
      <c r="M1360" s="7">
        <f>(1+AVERAGE(J1360:K1360))^(7/365)-1</f>
        <v>9.7814303826848636E-4</v>
      </c>
      <c r="N1360" s="7">
        <f>(1+AVERAGE(J1360:K1360))^(1/12)-1</f>
        <v>4.2572234018702915E-3</v>
      </c>
      <c r="O1360" s="7">
        <f>(1+AVERAGE(J1360:K1360))^(1/4)-1</f>
        <v>1.2826119216599929E-2</v>
      </c>
      <c r="P1360" s="7">
        <f>(1+AVERAGE(J1360:K1360))^(1/2)-1</f>
        <v>2.5816747767358317E-2</v>
      </c>
      <c r="Q1360" s="7">
        <f>(1+AVERAGE(J1360:K1360))^(1/1)-1</f>
        <v>5.2300000000000013E-2</v>
      </c>
      <c r="T1360" s="5">
        <f t="shared" si="41"/>
        <v>39711</v>
      </c>
      <c r="U1360" s="9">
        <f>IFERROR(AVERAGEIFS(L:L,$H:$H,"&lt;="&amp;$T1360,$I:$I,"&gt;="&amp;$T1360),"")</f>
        <v>1.5965358745284597E-4</v>
      </c>
      <c r="V1360" s="9">
        <f>IFERROR(AVERAGEIFS(M:M,$H:$H,"&lt;="&amp;$T1360,$I:$I,"&gt;="&amp;$T1360),"")</f>
        <v>1.1181105292519256E-3</v>
      </c>
      <c r="W1360" s="9">
        <f>IFERROR(AVERAGEIFS(N:N,$H:$H,"&lt;="&amp;$T1360,$I:$I,"&gt;="&amp;$T1360),"")</f>
        <v>4.8675505653430484E-3</v>
      </c>
      <c r="X1360" s="9">
        <f>IFERROR(AVERAGEIFS(O:O,$H:$H,"&lt;="&amp;$T1360,$I:$I,"&gt;="&amp;$T1360),"")</f>
        <v>1.4673846168659299E-2</v>
      </c>
      <c r="Y1360" s="9">
        <f>IFERROR(AVERAGEIFS(P:P,$H:$H,"&lt;="&amp;$T1360,$I:$I,"&gt;="&amp;$T1360),"")</f>
        <v>2.9563014098699991E-2</v>
      </c>
      <c r="Z1360" s="9">
        <f>IFERROR(AVERAGEIFS(Q:Q,$H:$H,"&lt;="&amp;$T1360,$I:$I,"&gt;="&amp;$T1360),"")</f>
        <v>6.0000000000000053E-2</v>
      </c>
    </row>
    <row r="1361" spans="1:26" s="2" customFormat="1" ht="19" x14ac:dyDescent="0.25">
      <c r="A1361" s="2" t="s">
        <v>67</v>
      </c>
      <c r="B1361" s="2">
        <v>3305</v>
      </c>
      <c r="C1361" s="3">
        <v>45596</v>
      </c>
      <c r="D1361" s="2" t="s">
        <v>690</v>
      </c>
      <c r="E1361" s="3">
        <v>45959</v>
      </c>
      <c r="F1361" s="2">
        <v>8.9099999999999999E-2</v>
      </c>
      <c r="G1361" s="2">
        <v>3305</v>
      </c>
      <c r="H1361" s="5">
        <v>45596</v>
      </c>
      <c r="I1361" s="5">
        <v>45959</v>
      </c>
      <c r="J1361" s="9">
        <v>8.9099999999999999E-2</v>
      </c>
      <c r="K1361" s="9">
        <v>8.9099999999999999E-2</v>
      </c>
      <c r="L1361" s="7">
        <f>(1+AVERAGE(J1361:K1361))^(1/365)-1</f>
        <v>2.3386752658138832E-4</v>
      </c>
      <c r="M1361" s="7">
        <f>(1+AVERAGE(J1361:K1361))^(7/365)-1</f>
        <v>1.6382217082839823E-3</v>
      </c>
      <c r="N1361" s="7">
        <f>(1+AVERAGE(J1361:K1361))^(1/12)-1</f>
        <v>7.1379938189517489E-3</v>
      </c>
      <c r="O1361" s="7">
        <f>(1+AVERAGE(J1361:K1361))^(1/4)-1</f>
        <v>2.1567198011740674E-2</v>
      </c>
      <c r="P1361" s="7">
        <f>(1+AVERAGE(J1361:K1361))^(1/2)-1</f>
        <v>4.3599540053558927E-2</v>
      </c>
      <c r="Q1361" s="7">
        <f>(1+AVERAGE(J1361:K1361))^(1/1)-1</f>
        <v>8.9099999999999957E-2</v>
      </c>
      <c r="T1361" s="5">
        <f t="shared" si="41"/>
        <v>39712</v>
      </c>
      <c r="U1361" s="9">
        <f>IFERROR(AVERAGEIFS(L:L,$H:$H,"&lt;="&amp;$T1361,$I:$I,"&gt;="&amp;$T1361),"")</f>
        <v>1.5965358745284597E-4</v>
      </c>
      <c r="V1361" s="9">
        <f>IFERROR(AVERAGEIFS(M:M,$H:$H,"&lt;="&amp;$T1361,$I:$I,"&gt;="&amp;$T1361),"")</f>
        <v>1.1181105292519256E-3</v>
      </c>
      <c r="W1361" s="9">
        <f>IFERROR(AVERAGEIFS(N:N,$H:$H,"&lt;="&amp;$T1361,$I:$I,"&gt;="&amp;$T1361),"")</f>
        <v>4.8675505653430484E-3</v>
      </c>
      <c r="X1361" s="9">
        <f>IFERROR(AVERAGEIFS(O:O,$H:$H,"&lt;="&amp;$T1361,$I:$I,"&gt;="&amp;$T1361),"")</f>
        <v>1.4673846168659299E-2</v>
      </c>
      <c r="Y1361" s="9">
        <f>IFERROR(AVERAGEIFS(P:P,$H:$H,"&lt;="&amp;$T1361,$I:$I,"&gt;="&amp;$T1361),"")</f>
        <v>2.9563014098699991E-2</v>
      </c>
      <c r="Z1361" s="9">
        <f>IFERROR(AVERAGEIFS(Q:Q,$H:$H,"&lt;="&amp;$T1361,$I:$I,"&gt;="&amp;$T1361),"")</f>
        <v>6.0000000000000053E-2</v>
      </c>
    </row>
    <row r="1362" spans="1:26" s="2" customFormat="1" ht="19" x14ac:dyDescent="0.25">
      <c r="A1362" s="2" t="s">
        <v>22</v>
      </c>
      <c r="B1362" s="2">
        <v>17902</v>
      </c>
      <c r="C1362" s="3">
        <v>45604</v>
      </c>
      <c r="D1362" s="2" t="s">
        <v>692</v>
      </c>
      <c r="E1362" s="3">
        <v>45694</v>
      </c>
      <c r="F1362" s="2">
        <v>7.1300000000000002E-2</v>
      </c>
      <c r="G1362" s="2">
        <v>17902</v>
      </c>
      <c r="H1362" s="5">
        <v>45604</v>
      </c>
      <c r="I1362" s="5">
        <v>45694</v>
      </c>
      <c r="J1362" s="9">
        <v>7.1300000000000002E-2</v>
      </c>
      <c r="K1362" s="9">
        <v>7.1300000000000002E-2</v>
      </c>
      <c r="L1362" s="7">
        <f>(1+AVERAGE(J1362:K1362))^(1/365)-1</f>
        <v>1.8871058246894279E-4</v>
      </c>
      <c r="M1362" s="7">
        <f>(1+AVERAGE(J1362:K1362))^(7/365)-1</f>
        <v>1.3217221579002736E-3</v>
      </c>
      <c r="N1362" s="7">
        <f>(1+AVERAGE(J1362:K1362))^(1/12)-1</f>
        <v>5.7559072994648464E-3</v>
      </c>
      <c r="O1362" s="7">
        <f>(1+AVERAGE(J1362:K1362))^(1/4)-1</f>
        <v>1.7367304000822426E-2</v>
      </c>
      <c r="P1362" s="7">
        <f>(1+AVERAGE(J1362:K1362))^(1/2)-1</f>
        <v>3.5036231249901739E-2</v>
      </c>
      <c r="Q1362" s="7">
        <f>(1+AVERAGE(J1362:K1362))^(1/1)-1</f>
        <v>7.1299999999999919E-2</v>
      </c>
      <c r="T1362" s="5">
        <f t="shared" si="41"/>
        <v>39713</v>
      </c>
      <c r="U1362" s="9">
        <f>IFERROR(AVERAGEIFS(L:L,$H:$H,"&lt;="&amp;$T1362,$I:$I,"&gt;="&amp;$T1362),"")</f>
        <v>1.5965358745284597E-4</v>
      </c>
      <c r="V1362" s="9">
        <f>IFERROR(AVERAGEIFS(M:M,$H:$H,"&lt;="&amp;$T1362,$I:$I,"&gt;="&amp;$T1362),"")</f>
        <v>1.1181105292519256E-3</v>
      </c>
      <c r="W1362" s="9">
        <f>IFERROR(AVERAGEIFS(N:N,$H:$H,"&lt;="&amp;$T1362,$I:$I,"&gt;="&amp;$T1362),"")</f>
        <v>4.8675505653430484E-3</v>
      </c>
      <c r="X1362" s="9">
        <f>IFERROR(AVERAGEIFS(O:O,$H:$H,"&lt;="&amp;$T1362,$I:$I,"&gt;="&amp;$T1362),"")</f>
        <v>1.4673846168659299E-2</v>
      </c>
      <c r="Y1362" s="9">
        <f>IFERROR(AVERAGEIFS(P:P,$H:$H,"&lt;="&amp;$T1362,$I:$I,"&gt;="&amp;$T1362),"")</f>
        <v>2.9563014098699991E-2</v>
      </c>
      <c r="Z1362" s="9">
        <f>IFERROR(AVERAGEIFS(Q:Q,$H:$H,"&lt;="&amp;$T1362,$I:$I,"&gt;="&amp;$T1362),"")</f>
        <v>6.0000000000000053E-2</v>
      </c>
    </row>
    <row r="1363" spans="1:26" s="2" customFormat="1" ht="19" x14ac:dyDescent="0.25">
      <c r="A1363" s="2" t="s">
        <v>22</v>
      </c>
      <c r="B1363" s="2">
        <v>3604</v>
      </c>
      <c r="C1363" s="3">
        <v>45604</v>
      </c>
      <c r="D1363" s="2" t="s">
        <v>690</v>
      </c>
      <c r="E1363" s="3">
        <v>45967</v>
      </c>
      <c r="F1363" s="2">
        <v>9.35E-2</v>
      </c>
      <c r="G1363" s="2">
        <v>3604</v>
      </c>
      <c r="H1363" s="5">
        <v>45604</v>
      </c>
      <c r="I1363" s="5">
        <v>45967</v>
      </c>
      <c r="J1363" s="9">
        <v>9.35E-2</v>
      </c>
      <c r="K1363" s="9">
        <v>9.35E-2</v>
      </c>
      <c r="L1363" s="7">
        <f>(1+AVERAGE(J1363:K1363))^(1/365)-1</f>
        <v>2.4491645600122069E-4</v>
      </c>
      <c r="M1363" s="7">
        <f>(1+AVERAGE(J1363:K1363))^(7/365)-1</f>
        <v>1.7156753718015061E-3</v>
      </c>
      <c r="N1363" s="7">
        <f>(1+AVERAGE(J1363:K1363))^(1/12)-1</f>
        <v>7.4764401457467766E-3</v>
      </c>
      <c r="O1363" s="7">
        <f>(1+AVERAGE(J1363:K1363))^(1/4)-1</f>
        <v>2.2597429820749415E-2</v>
      </c>
      <c r="P1363" s="7">
        <f>(1+AVERAGE(J1363:K1363))^(1/2)-1</f>
        <v>4.5705503476002551E-2</v>
      </c>
      <c r="Q1363" s="7">
        <f>(1+AVERAGE(J1363:K1363))^(1/1)-1</f>
        <v>9.3499999999999917E-2</v>
      </c>
      <c r="T1363" s="5">
        <f t="shared" si="41"/>
        <v>39714</v>
      </c>
      <c r="U1363" s="9">
        <f>IFERROR(AVERAGEIFS(L:L,$H:$H,"&lt;="&amp;$T1363,$I:$I,"&gt;="&amp;$T1363),"")</f>
        <v>1.5965358745284597E-4</v>
      </c>
      <c r="V1363" s="9">
        <f>IFERROR(AVERAGEIFS(M:M,$H:$H,"&lt;="&amp;$T1363,$I:$I,"&gt;="&amp;$T1363),"")</f>
        <v>1.1181105292519256E-3</v>
      </c>
      <c r="W1363" s="9">
        <f>IFERROR(AVERAGEIFS(N:N,$H:$H,"&lt;="&amp;$T1363,$I:$I,"&gt;="&amp;$T1363),"")</f>
        <v>4.8675505653430484E-3</v>
      </c>
      <c r="X1363" s="9">
        <f>IFERROR(AVERAGEIFS(O:O,$H:$H,"&lt;="&amp;$T1363,$I:$I,"&gt;="&amp;$T1363),"")</f>
        <v>1.4673846168659299E-2</v>
      </c>
      <c r="Y1363" s="9">
        <f>IFERROR(AVERAGEIFS(P:P,$H:$H,"&lt;="&amp;$T1363,$I:$I,"&gt;="&amp;$T1363),"")</f>
        <v>2.9563014098699991E-2</v>
      </c>
      <c r="Z1363" s="9">
        <f>IFERROR(AVERAGEIFS(Q:Q,$H:$H,"&lt;="&amp;$T1363,$I:$I,"&gt;="&amp;$T1363),"")</f>
        <v>6.0000000000000053E-2</v>
      </c>
    </row>
    <row r="1364" spans="1:26" s="2" customFormat="1" ht="19" x14ac:dyDescent="0.25">
      <c r="A1364" s="2" t="s">
        <v>67</v>
      </c>
      <c r="B1364" s="2">
        <v>6550</v>
      </c>
      <c r="C1364" s="3">
        <v>45610</v>
      </c>
      <c r="D1364" s="2" t="s">
        <v>690</v>
      </c>
      <c r="E1364" s="3">
        <v>45959</v>
      </c>
      <c r="F1364" s="2">
        <v>0.08</v>
      </c>
      <c r="G1364" s="2">
        <v>6550</v>
      </c>
      <c r="H1364" s="5">
        <v>45610</v>
      </c>
      <c r="I1364" s="5">
        <v>45959</v>
      </c>
      <c r="J1364" s="9">
        <v>0.08</v>
      </c>
      <c r="K1364" s="9">
        <v>0.08</v>
      </c>
      <c r="L1364" s="7">
        <f>(1+AVERAGE(J1364:K1364))^(1/365)-1</f>
        <v>2.1087439837685906E-4</v>
      </c>
      <c r="M1364" s="7">
        <f>(1+AVERAGE(J1364:K1364))^(7/365)-1</f>
        <v>1.4770549451583737E-3</v>
      </c>
      <c r="N1364" s="7">
        <f>(1+AVERAGE(J1364:K1364))^(1/12)-1</f>
        <v>6.4340301100034303E-3</v>
      </c>
      <c r="O1364" s="7">
        <f>(1+AVERAGE(J1364:K1364))^(1/4)-1</f>
        <v>1.9426546908273501E-2</v>
      </c>
      <c r="P1364" s="7">
        <f>(1+AVERAGE(J1364:K1364))^(1/2)-1</f>
        <v>3.9230484541326494E-2</v>
      </c>
      <c r="Q1364" s="7">
        <f>(1+AVERAGE(J1364:K1364))^(1/1)-1</f>
        <v>8.0000000000000071E-2</v>
      </c>
      <c r="T1364" s="5">
        <f t="shared" si="41"/>
        <v>39715</v>
      </c>
      <c r="U1364" s="9">
        <f>IFERROR(AVERAGEIFS(L:L,$H:$H,"&lt;="&amp;$T1364,$I:$I,"&gt;="&amp;$T1364),"")</f>
        <v>1.5965358745284597E-4</v>
      </c>
      <c r="V1364" s="9">
        <f>IFERROR(AVERAGEIFS(M:M,$H:$H,"&lt;="&amp;$T1364,$I:$I,"&gt;="&amp;$T1364),"")</f>
        <v>1.1181105292519256E-3</v>
      </c>
      <c r="W1364" s="9">
        <f>IFERROR(AVERAGEIFS(N:N,$H:$H,"&lt;="&amp;$T1364,$I:$I,"&gt;="&amp;$T1364),"")</f>
        <v>4.8675505653430484E-3</v>
      </c>
      <c r="X1364" s="9">
        <f>IFERROR(AVERAGEIFS(O:O,$H:$H,"&lt;="&amp;$T1364,$I:$I,"&gt;="&amp;$T1364),"")</f>
        <v>1.4673846168659299E-2</v>
      </c>
      <c r="Y1364" s="9">
        <f>IFERROR(AVERAGEIFS(P:P,$H:$H,"&lt;="&amp;$T1364,$I:$I,"&gt;="&amp;$T1364),"")</f>
        <v>2.9563014098699991E-2</v>
      </c>
      <c r="Z1364" s="9">
        <f>IFERROR(AVERAGEIFS(Q:Q,$H:$H,"&lt;="&amp;$T1364,$I:$I,"&gt;="&amp;$T1364),"")</f>
        <v>6.0000000000000053E-2</v>
      </c>
    </row>
    <row r="1365" spans="1:26" s="2" customFormat="1" ht="19" x14ac:dyDescent="0.25">
      <c r="A1365" s="2" t="s">
        <v>67</v>
      </c>
      <c r="B1365" s="2">
        <v>9355</v>
      </c>
      <c r="C1365" s="3">
        <v>45610</v>
      </c>
      <c r="D1365" s="2" t="s">
        <v>690</v>
      </c>
      <c r="E1365" s="3">
        <v>45959</v>
      </c>
      <c r="F1365" s="2">
        <v>8.5300000000000001E-2</v>
      </c>
      <c r="G1365" s="2">
        <v>9355</v>
      </c>
      <c r="H1365" s="5">
        <v>45610</v>
      </c>
      <c r="I1365" s="5">
        <v>45959</v>
      </c>
      <c r="J1365" s="9">
        <v>8.5300000000000001E-2</v>
      </c>
      <c r="K1365" s="9">
        <v>8.5300000000000001E-2</v>
      </c>
      <c r="L1365" s="7">
        <f>(1+AVERAGE(J1365:K1365))^(1/365)-1</f>
        <v>2.242893860076034E-4</v>
      </c>
      <c r="M1365" s="7">
        <f>(1+AVERAGE(J1365:K1365))^(7/365)-1</f>
        <v>1.5710825173504972E-3</v>
      </c>
      <c r="N1365" s="7">
        <f>(1+AVERAGE(J1365:K1365))^(1/12)-1</f>
        <v>6.8446890784810144E-3</v>
      </c>
      <c r="O1365" s="7">
        <f>(1+AVERAGE(J1365:K1365))^(1/4)-1</f>
        <v>2.0674937213285505E-2</v>
      </c>
      <c r="P1365" s="7">
        <f>(1+AVERAGE(J1365:K1365))^(1/2)-1</f>
        <v>4.1777327455344349E-2</v>
      </c>
      <c r="Q1365" s="7">
        <f>(1+AVERAGE(J1365:K1365))^(1/1)-1</f>
        <v>8.5299999999999931E-2</v>
      </c>
      <c r="T1365" s="5">
        <f t="shared" si="41"/>
        <v>39716</v>
      </c>
      <c r="U1365" s="9">
        <f>IFERROR(AVERAGEIFS(L:L,$H:$H,"&lt;="&amp;$T1365,$I:$I,"&gt;="&amp;$T1365),"")</f>
        <v>1.5965358745284597E-4</v>
      </c>
      <c r="V1365" s="9">
        <f>IFERROR(AVERAGEIFS(M:M,$H:$H,"&lt;="&amp;$T1365,$I:$I,"&gt;="&amp;$T1365),"")</f>
        <v>1.1181105292519256E-3</v>
      </c>
      <c r="W1365" s="9">
        <f>IFERROR(AVERAGEIFS(N:N,$H:$H,"&lt;="&amp;$T1365,$I:$I,"&gt;="&amp;$T1365),"")</f>
        <v>4.8675505653430484E-3</v>
      </c>
      <c r="X1365" s="9">
        <f>IFERROR(AVERAGEIFS(O:O,$H:$H,"&lt;="&amp;$T1365,$I:$I,"&gt;="&amp;$T1365),"")</f>
        <v>1.4673846168659299E-2</v>
      </c>
      <c r="Y1365" s="9">
        <f>IFERROR(AVERAGEIFS(P:P,$H:$H,"&lt;="&amp;$T1365,$I:$I,"&gt;="&amp;$T1365),"")</f>
        <v>2.9563014098699991E-2</v>
      </c>
      <c r="Z1365" s="9">
        <f>IFERROR(AVERAGEIFS(Q:Q,$H:$H,"&lt;="&amp;$T1365,$I:$I,"&gt;="&amp;$T1365),"")</f>
        <v>6.0000000000000053E-2</v>
      </c>
    </row>
    <row r="1366" spans="1:26" s="2" customFormat="1" ht="19" x14ac:dyDescent="0.25">
      <c r="A1366" s="2" t="s">
        <v>34</v>
      </c>
      <c r="B1366" s="2">
        <v>6993</v>
      </c>
      <c r="C1366" s="3">
        <v>45611</v>
      </c>
      <c r="D1366" s="2" t="s">
        <v>690</v>
      </c>
      <c r="E1366" s="3">
        <v>45974</v>
      </c>
      <c r="F1366" s="2">
        <v>6.3799999999999996E-2</v>
      </c>
      <c r="G1366" s="2">
        <v>6993</v>
      </c>
      <c r="H1366" s="5">
        <v>45611</v>
      </c>
      <c r="I1366" s="5">
        <v>45974</v>
      </c>
      <c r="J1366" s="9">
        <v>6.3799999999999996E-2</v>
      </c>
      <c r="K1366" s="9">
        <v>6.3799999999999996E-2</v>
      </c>
      <c r="L1366" s="7">
        <f>(1+AVERAGE(J1366:K1366))^(1/365)-1</f>
        <v>1.6945929722411712E-4</v>
      </c>
      <c r="M1366" s="7">
        <f>(1+AVERAGE(J1366:K1366))^(7/365)-1</f>
        <v>1.186818296439629E-3</v>
      </c>
      <c r="N1366" s="7">
        <f>(1+AVERAGE(J1366:K1366))^(1/12)-1</f>
        <v>5.1672547259051793E-3</v>
      </c>
      <c r="O1366" s="7">
        <f>(1+AVERAGE(J1366:K1366))^(1/4)-1</f>
        <v>1.5582003710318482E-2</v>
      </c>
      <c r="P1366" s="7">
        <f>(1+AVERAGE(J1366:K1366))^(1/2)-1</f>
        <v>3.1406806260265041E-2</v>
      </c>
      <c r="Q1366" s="7">
        <f>(1+AVERAGE(J1366:K1366))^(1/1)-1</f>
        <v>6.3800000000000079E-2</v>
      </c>
      <c r="T1366" s="5">
        <f t="shared" si="41"/>
        <v>39717</v>
      </c>
      <c r="U1366" s="9">
        <f>IFERROR(AVERAGEIFS(L:L,$H:$H,"&lt;="&amp;$T1366,$I:$I,"&gt;="&amp;$T1366),"")</f>
        <v>1.5965358745284597E-4</v>
      </c>
      <c r="V1366" s="9">
        <f>IFERROR(AVERAGEIFS(M:M,$H:$H,"&lt;="&amp;$T1366,$I:$I,"&gt;="&amp;$T1366),"")</f>
        <v>1.1181105292519256E-3</v>
      </c>
      <c r="W1366" s="9">
        <f>IFERROR(AVERAGEIFS(N:N,$H:$H,"&lt;="&amp;$T1366,$I:$I,"&gt;="&amp;$T1366),"")</f>
        <v>4.8675505653430484E-3</v>
      </c>
      <c r="X1366" s="9">
        <f>IFERROR(AVERAGEIFS(O:O,$H:$H,"&lt;="&amp;$T1366,$I:$I,"&gt;="&amp;$T1366),"")</f>
        <v>1.4673846168659299E-2</v>
      </c>
      <c r="Y1366" s="9">
        <f>IFERROR(AVERAGEIFS(P:P,$H:$H,"&lt;="&amp;$T1366,$I:$I,"&gt;="&amp;$T1366),"")</f>
        <v>2.9563014098699991E-2</v>
      </c>
      <c r="Z1366" s="9">
        <f>IFERROR(AVERAGEIFS(Q:Q,$H:$H,"&lt;="&amp;$T1366,$I:$I,"&gt;="&amp;$T1366),"")</f>
        <v>6.0000000000000053E-2</v>
      </c>
    </row>
    <row r="1367" spans="1:26" s="2" customFormat="1" ht="19" x14ac:dyDescent="0.25">
      <c r="A1367" s="2" t="s">
        <v>159</v>
      </c>
      <c r="B1367" s="2">
        <v>38644</v>
      </c>
      <c r="C1367" s="3">
        <v>45614</v>
      </c>
      <c r="D1367" s="2" t="s">
        <v>690</v>
      </c>
      <c r="E1367" s="3">
        <v>45977</v>
      </c>
      <c r="F1367" s="2">
        <v>6.9099999999999995E-2</v>
      </c>
      <c r="G1367" s="2">
        <v>38644</v>
      </c>
      <c r="H1367" s="5">
        <v>45614</v>
      </c>
      <c r="I1367" s="5">
        <v>45977</v>
      </c>
      <c r="J1367" s="9">
        <v>6.9099999999999995E-2</v>
      </c>
      <c r="K1367" s="9">
        <v>6.9099999999999995E-2</v>
      </c>
      <c r="L1367" s="7">
        <f>(1+AVERAGE(J1367:K1367))^(1/365)-1</f>
        <v>1.830775046887112E-4</v>
      </c>
      <c r="M1367" s="7">
        <f>(1+AVERAGE(J1367:K1367))^(7/365)-1</f>
        <v>1.2822466124569054E-3</v>
      </c>
      <c r="N1367" s="7">
        <f>(1+AVERAGE(J1367:K1367))^(1/12)-1</f>
        <v>5.5836284214501042E-3</v>
      </c>
      <c r="O1367" s="7">
        <f>(1+AVERAGE(J1367:K1367))^(1/4)-1</f>
        <v>1.684459006365735E-2</v>
      </c>
      <c r="P1367" s="7">
        <f>(1+AVERAGE(J1367:K1367))^(1/2)-1</f>
        <v>3.3972920341727386E-2</v>
      </c>
      <c r="Q1367" s="7">
        <f>(1+AVERAGE(J1367:K1367))^(1/1)-1</f>
        <v>6.9099999999999939E-2</v>
      </c>
      <c r="T1367" s="5">
        <f t="shared" si="41"/>
        <v>39718</v>
      </c>
      <c r="U1367" s="9">
        <f>IFERROR(AVERAGEIFS(L:L,$H:$H,"&lt;="&amp;$T1367,$I:$I,"&gt;="&amp;$T1367),"")</f>
        <v>1.5965358745284597E-4</v>
      </c>
      <c r="V1367" s="9">
        <f>IFERROR(AVERAGEIFS(M:M,$H:$H,"&lt;="&amp;$T1367,$I:$I,"&gt;="&amp;$T1367),"")</f>
        <v>1.1181105292519256E-3</v>
      </c>
      <c r="W1367" s="9">
        <f>IFERROR(AVERAGEIFS(N:N,$H:$H,"&lt;="&amp;$T1367,$I:$I,"&gt;="&amp;$T1367),"")</f>
        <v>4.8675505653430484E-3</v>
      </c>
      <c r="X1367" s="9">
        <f>IFERROR(AVERAGEIFS(O:O,$H:$H,"&lt;="&amp;$T1367,$I:$I,"&gt;="&amp;$T1367),"")</f>
        <v>1.4673846168659299E-2</v>
      </c>
      <c r="Y1367" s="9">
        <f>IFERROR(AVERAGEIFS(P:P,$H:$H,"&lt;="&amp;$T1367,$I:$I,"&gt;="&amp;$T1367),"")</f>
        <v>2.9563014098699991E-2</v>
      </c>
      <c r="Z1367" s="9">
        <f>IFERROR(AVERAGEIFS(Q:Q,$H:$H,"&lt;="&amp;$T1367,$I:$I,"&gt;="&amp;$T1367),"")</f>
        <v>6.0000000000000053E-2</v>
      </c>
    </row>
    <row r="1368" spans="1:26" s="2" customFormat="1" ht="19" x14ac:dyDescent="0.25">
      <c r="A1368" s="2" t="s">
        <v>90</v>
      </c>
      <c r="B1368" s="2">
        <v>3934</v>
      </c>
      <c r="C1368" s="3">
        <v>45616</v>
      </c>
      <c r="D1368" s="2" t="s">
        <v>692</v>
      </c>
      <c r="E1368" s="3">
        <v>45699</v>
      </c>
      <c r="F1368" s="2">
        <v>9.5000000000000001E-2</v>
      </c>
      <c r="G1368" s="2">
        <v>3934</v>
      </c>
      <c r="H1368" s="5">
        <v>45616</v>
      </c>
      <c r="I1368" s="5">
        <v>45699</v>
      </c>
      <c r="J1368" s="9">
        <v>9.5000000000000001E-2</v>
      </c>
      <c r="K1368" s="9">
        <v>9.5000000000000001E-2</v>
      </c>
      <c r="L1368" s="7">
        <f>(1+AVERAGE(J1368:K1368))^(1/365)-1</f>
        <v>2.4867300515341029E-4</v>
      </c>
      <c r="M1368" s="7">
        <f>(1+AVERAGE(J1368:K1368))^(7/365)-1</f>
        <v>1.7420101779532793E-3</v>
      </c>
      <c r="N1368" s="7">
        <f>(1+AVERAGE(J1368:K1368))^(1/12)-1</f>
        <v>7.5915342905825689E-3</v>
      </c>
      <c r="O1368" s="7">
        <f>(1+AVERAGE(J1368:K1368))^(1/4)-1</f>
        <v>2.294793456109856E-2</v>
      </c>
      <c r="P1368" s="7">
        <f>(1+AVERAGE(J1368:K1368))^(1/2)-1</f>
        <v>4.6422476822817416E-2</v>
      </c>
      <c r="Q1368" s="7">
        <f>(1+AVERAGE(J1368:K1368))^(1/1)-1</f>
        <v>9.4999999999999973E-2</v>
      </c>
      <c r="T1368" s="5">
        <f t="shared" si="41"/>
        <v>39719</v>
      </c>
      <c r="U1368" s="9">
        <f>IFERROR(AVERAGEIFS(L:L,$H:$H,"&lt;="&amp;$T1368,$I:$I,"&gt;="&amp;$T1368),"")</f>
        <v>1.5965358745284597E-4</v>
      </c>
      <c r="V1368" s="9">
        <f>IFERROR(AVERAGEIFS(M:M,$H:$H,"&lt;="&amp;$T1368,$I:$I,"&gt;="&amp;$T1368),"")</f>
        <v>1.1181105292519256E-3</v>
      </c>
      <c r="W1368" s="9">
        <f>IFERROR(AVERAGEIFS(N:N,$H:$H,"&lt;="&amp;$T1368,$I:$I,"&gt;="&amp;$T1368),"")</f>
        <v>4.8675505653430484E-3</v>
      </c>
      <c r="X1368" s="9">
        <f>IFERROR(AVERAGEIFS(O:O,$H:$H,"&lt;="&amp;$T1368,$I:$I,"&gt;="&amp;$T1368),"")</f>
        <v>1.4673846168659299E-2</v>
      </c>
      <c r="Y1368" s="9">
        <f>IFERROR(AVERAGEIFS(P:P,$H:$H,"&lt;="&amp;$T1368,$I:$I,"&gt;="&amp;$T1368),"")</f>
        <v>2.9563014098699991E-2</v>
      </c>
      <c r="Z1368" s="9">
        <f>IFERROR(AVERAGEIFS(Q:Q,$H:$H,"&lt;="&amp;$T1368,$I:$I,"&gt;="&amp;$T1368),"")</f>
        <v>6.0000000000000053E-2</v>
      </c>
    </row>
    <row r="1369" spans="1:26" s="2" customFormat="1" ht="19" x14ac:dyDescent="0.25">
      <c r="A1369" s="2" t="s">
        <v>155</v>
      </c>
      <c r="B1369" s="2">
        <v>28589</v>
      </c>
      <c r="C1369" s="3">
        <v>45616</v>
      </c>
      <c r="D1369" s="2" t="s">
        <v>692</v>
      </c>
      <c r="E1369" s="3">
        <v>45706</v>
      </c>
      <c r="F1369" s="2">
        <v>1.77E-2</v>
      </c>
      <c r="G1369" s="2">
        <v>28589</v>
      </c>
      <c r="H1369" s="5">
        <v>45616</v>
      </c>
      <c r="I1369" s="5">
        <v>45706</v>
      </c>
      <c r="J1369" s="9">
        <v>1.77E-2</v>
      </c>
      <c r="K1369" s="9">
        <v>1.77E-2</v>
      </c>
      <c r="L1369" s="7">
        <f>(1+AVERAGE(J1369:K1369))^(1/365)-1</f>
        <v>4.8070139484934771E-5</v>
      </c>
      <c r="M1369" s="7">
        <f>(1+AVERAGE(J1369:K1369))^(7/365)-1</f>
        <v>3.3653950578638181E-4</v>
      </c>
      <c r="N1369" s="7">
        <f>(1+AVERAGE(J1369:K1369))^(1/12)-1</f>
        <v>1.4631676547709471E-3</v>
      </c>
      <c r="O1369" s="7">
        <f>(1+AVERAGE(J1369:K1369))^(1/4)-1</f>
        <v>4.3959286755075322E-3</v>
      </c>
      <c r="P1369" s="7">
        <f>(1+AVERAGE(J1369:K1369))^(1/2)-1</f>
        <v>8.8111815399352089E-3</v>
      </c>
      <c r="Q1369" s="7">
        <f>(1+AVERAGE(J1369:K1369))^(1/1)-1</f>
        <v>1.7700000000000049E-2</v>
      </c>
      <c r="T1369" s="5">
        <f>T1368+1</f>
        <v>39720</v>
      </c>
      <c r="U1369" s="9">
        <f>IFERROR(AVERAGEIFS(L:L,$H:$H,"&lt;="&amp;$T1369,$I:$I,"&gt;="&amp;$T1369),"")</f>
        <v>1.5965358745284597E-4</v>
      </c>
      <c r="V1369" s="9">
        <f>IFERROR(AVERAGEIFS(M:M,$H:$H,"&lt;="&amp;$T1369,$I:$I,"&gt;="&amp;$T1369),"")</f>
        <v>1.1181105292519256E-3</v>
      </c>
      <c r="W1369" s="9">
        <f>IFERROR(AVERAGEIFS(N:N,$H:$H,"&lt;="&amp;$T1369,$I:$I,"&gt;="&amp;$T1369),"")</f>
        <v>4.8675505653430484E-3</v>
      </c>
      <c r="X1369" s="9">
        <f>IFERROR(AVERAGEIFS(O:O,$H:$H,"&lt;="&amp;$T1369,$I:$I,"&gt;="&amp;$T1369),"")</f>
        <v>1.4673846168659299E-2</v>
      </c>
      <c r="Y1369" s="9">
        <f>IFERROR(AVERAGEIFS(P:P,$H:$H,"&lt;="&amp;$T1369,$I:$I,"&gt;="&amp;$T1369),"")</f>
        <v>2.9563014098699991E-2</v>
      </c>
      <c r="Z1369" s="9">
        <f>IFERROR(AVERAGEIFS(Q:Q,$H:$H,"&lt;="&amp;$T1369,$I:$I,"&gt;="&amp;$T1369),"")</f>
        <v>6.0000000000000053E-2</v>
      </c>
    </row>
    <row r="1370" spans="1:26" s="2" customFormat="1" ht="19" x14ac:dyDescent="0.25">
      <c r="A1370" s="2" t="s">
        <v>155</v>
      </c>
      <c r="B1370" s="2">
        <v>3500</v>
      </c>
      <c r="C1370" s="3">
        <v>45616</v>
      </c>
      <c r="D1370" s="2" t="s">
        <v>690</v>
      </c>
      <c r="E1370" s="3">
        <v>45979</v>
      </c>
      <c r="F1370" s="2">
        <v>6.6799999999999998E-2</v>
      </c>
      <c r="G1370" s="2">
        <v>3500</v>
      </c>
      <c r="H1370" s="5">
        <v>45616</v>
      </c>
      <c r="I1370" s="5">
        <v>45979</v>
      </c>
      <c r="J1370" s="9">
        <v>6.6799999999999998E-2</v>
      </c>
      <c r="K1370" s="9">
        <v>6.6799999999999998E-2</v>
      </c>
      <c r="L1370" s="7">
        <f>(1+AVERAGE(J1370:K1370))^(1/365)-1</f>
        <v>1.7717600429589808E-4</v>
      </c>
      <c r="M1370" s="7">
        <f>(1+AVERAGE(J1370:K1370))^(7/365)-1</f>
        <v>1.2408914428356788E-3</v>
      </c>
      <c r="N1370" s="7">
        <f>(1+AVERAGE(J1370:K1370))^(1/12)-1</f>
        <v>5.4031708698436542E-3</v>
      </c>
      <c r="O1370" s="7">
        <f>(1+AVERAGE(J1370:K1370))^(1/4)-1</f>
        <v>1.6297253117427468E-2</v>
      </c>
      <c r="P1370" s="7">
        <f>(1+AVERAGE(J1370:K1370))^(1/2)-1</f>
        <v>3.2860106694028612E-2</v>
      </c>
      <c r="Q1370" s="7">
        <f>(1+AVERAGE(J1370:K1370))^(1/1)-1</f>
        <v>6.6799999999999971E-2</v>
      </c>
      <c r="T1370" s="5">
        <f t="shared" si="41"/>
        <v>39721</v>
      </c>
      <c r="U1370" s="9">
        <f>IFERROR(AVERAGEIFS(L:L,$H:$H,"&lt;="&amp;$T1370,$I:$I,"&gt;="&amp;$T1370),"")</f>
        <v>1.5965358745284597E-4</v>
      </c>
      <c r="V1370" s="9">
        <f>IFERROR(AVERAGEIFS(M:M,$H:$H,"&lt;="&amp;$T1370,$I:$I,"&gt;="&amp;$T1370),"")</f>
        <v>1.1181105292519256E-3</v>
      </c>
      <c r="W1370" s="9">
        <f>IFERROR(AVERAGEIFS(N:N,$H:$H,"&lt;="&amp;$T1370,$I:$I,"&gt;="&amp;$T1370),"")</f>
        <v>4.8675505653430484E-3</v>
      </c>
      <c r="X1370" s="9">
        <f>IFERROR(AVERAGEIFS(O:O,$H:$H,"&lt;="&amp;$T1370,$I:$I,"&gt;="&amp;$T1370),"")</f>
        <v>1.4673846168659299E-2</v>
      </c>
      <c r="Y1370" s="9">
        <f>IFERROR(AVERAGEIFS(P:P,$H:$H,"&lt;="&amp;$T1370,$I:$I,"&gt;="&amp;$T1370),"")</f>
        <v>2.9563014098699991E-2</v>
      </c>
      <c r="Z1370" s="9">
        <f>IFERROR(AVERAGEIFS(Q:Q,$H:$H,"&lt;="&amp;$T1370,$I:$I,"&gt;="&amp;$T1370),"")</f>
        <v>6.0000000000000053E-2</v>
      </c>
    </row>
    <row r="1371" spans="1:26" s="2" customFormat="1" ht="19" x14ac:dyDescent="0.25">
      <c r="A1371" s="2" t="s">
        <v>157</v>
      </c>
      <c r="B1371" s="2">
        <v>468</v>
      </c>
      <c r="C1371" s="3">
        <v>45621</v>
      </c>
      <c r="D1371" s="2" t="s">
        <v>692</v>
      </c>
      <c r="E1371" s="3">
        <v>45699</v>
      </c>
      <c r="F1371" s="2">
        <v>9.3600000000000003E-2</v>
      </c>
      <c r="G1371" s="2">
        <v>468</v>
      </c>
      <c r="H1371" s="5">
        <v>45621</v>
      </c>
      <c r="I1371" s="5">
        <v>45699</v>
      </c>
      <c r="J1371" s="9">
        <v>9.3600000000000003E-2</v>
      </c>
      <c r="K1371" s="9">
        <v>9.3600000000000003E-2</v>
      </c>
      <c r="L1371" s="7">
        <f>(1+AVERAGE(J1371:K1371))^(1/365)-1</f>
        <v>2.4516705244193027E-4</v>
      </c>
      <c r="M1371" s="7">
        <f>(1+AVERAGE(J1371:K1371))^(7/365)-1</f>
        <v>1.7174321275432725E-3</v>
      </c>
      <c r="N1371" s="7">
        <f>(1+AVERAGE(J1371:K1371))^(1/12)-1</f>
        <v>7.484117589847461E-3</v>
      </c>
      <c r="O1371" s="7">
        <f>(1+AVERAGE(J1371:K1371))^(1/4)-1</f>
        <v>2.26208080183532E-2</v>
      </c>
      <c r="P1371" s="7">
        <f>(1+AVERAGE(J1371:K1371))^(1/2)-1</f>
        <v>4.5753316992109605E-2</v>
      </c>
      <c r="Q1371" s="7">
        <f>(1+AVERAGE(J1371:K1371))^(1/1)-1</f>
        <v>9.3599999999999905E-2</v>
      </c>
      <c r="T1371" s="5">
        <f t="shared" si="41"/>
        <v>39722</v>
      </c>
      <c r="U1371" s="9">
        <f>IFERROR(AVERAGEIFS(L:L,$H:$H,"&lt;="&amp;$T1371,$I:$I,"&gt;="&amp;$T1371),"")</f>
        <v>1.5965358745284597E-4</v>
      </c>
      <c r="V1371" s="9">
        <f>IFERROR(AVERAGEIFS(M:M,$H:$H,"&lt;="&amp;$T1371,$I:$I,"&gt;="&amp;$T1371),"")</f>
        <v>1.1181105292519256E-3</v>
      </c>
      <c r="W1371" s="9">
        <f>IFERROR(AVERAGEIFS(N:N,$H:$H,"&lt;="&amp;$T1371,$I:$I,"&gt;="&amp;$T1371),"")</f>
        <v>4.8675505653430484E-3</v>
      </c>
      <c r="X1371" s="9">
        <f>IFERROR(AVERAGEIFS(O:O,$H:$H,"&lt;="&amp;$T1371,$I:$I,"&gt;="&amp;$T1371),"")</f>
        <v>1.4673846168659299E-2</v>
      </c>
      <c r="Y1371" s="9">
        <f>IFERROR(AVERAGEIFS(P:P,$H:$H,"&lt;="&amp;$T1371,$I:$I,"&gt;="&amp;$T1371),"")</f>
        <v>2.9563014098699991E-2</v>
      </c>
      <c r="Z1371" s="9">
        <f>IFERROR(AVERAGEIFS(Q:Q,$H:$H,"&lt;="&amp;$T1371,$I:$I,"&gt;="&amp;$T1371),"")</f>
        <v>6.0000000000000053E-2</v>
      </c>
    </row>
    <row r="1372" spans="1:26" s="2" customFormat="1" ht="19" x14ac:dyDescent="0.25">
      <c r="A1372" s="2" t="s">
        <v>157</v>
      </c>
      <c r="B1372" s="2">
        <v>3011</v>
      </c>
      <c r="C1372" s="3">
        <v>45621</v>
      </c>
      <c r="D1372" s="2" t="s">
        <v>690</v>
      </c>
      <c r="E1372" s="3">
        <v>45972</v>
      </c>
      <c r="F1372" s="2">
        <v>0.10639999999999999</v>
      </c>
      <c r="G1372" s="2">
        <v>3011</v>
      </c>
      <c r="H1372" s="5">
        <v>45621</v>
      </c>
      <c r="I1372" s="5">
        <v>45972</v>
      </c>
      <c r="J1372" s="9">
        <v>0.10639999999999999</v>
      </c>
      <c r="K1372" s="9">
        <v>0.10639999999999999</v>
      </c>
      <c r="L1372" s="7">
        <f>(1+AVERAGE(J1372:K1372))^(1/365)-1</f>
        <v>2.7705618494566764E-4</v>
      </c>
      <c r="M1372" s="7">
        <f>(1+AVERAGE(J1372:K1372))^(7/365)-1</f>
        <v>1.9410060018876241E-3</v>
      </c>
      <c r="N1372" s="7">
        <f>(1+AVERAGE(J1372:K1372))^(1/12)-1</f>
        <v>8.4615567482699827E-3</v>
      </c>
      <c r="O1372" s="7">
        <f>(1+AVERAGE(J1372:K1372))^(1/4)-1</f>
        <v>2.5600069902677269E-2</v>
      </c>
      <c r="P1372" s="7">
        <f>(1+AVERAGE(J1372:K1372))^(1/2)-1</f>
        <v>5.1855503384376389E-2</v>
      </c>
      <c r="Q1372" s="7">
        <f>(1+AVERAGE(J1372:K1372))^(1/1)-1</f>
        <v>0.10640000000000005</v>
      </c>
      <c r="T1372" s="5">
        <f>T1371+1</f>
        <v>39723</v>
      </c>
      <c r="U1372" s="9">
        <f>IFERROR(AVERAGEIFS(L:L,$H:$H,"&lt;="&amp;$T1372,$I:$I,"&gt;="&amp;$T1372),"")</f>
        <v>1.5965358745284597E-4</v>
      </c>
      <c r="V1372" s="9">
        <f>IFERROR(AVERAGEIFS(M:M,$H:$H,"&lt;="&amp;$T1372,$I:$I,"&gt;="&amp;$T1372),"")</f>
        <v>1.1181105292519256E-3</v>
      </c>
      <c r="W1372" s="9">
        <f>IFERROR(AVERAGEIFS(N:N,$H:$H,"&lt;="&amp;$T1372,$I:$I,"&gt;="&amp;$T1372),"")</f>
        <v>4.8675505653430484E-3</v>
      </c>
      <c r="X1372" s="9">
        <f>IFERROR(AVERAGEIFS(O:O,$H:$H,"&lt;="&amp;$T1372,$I:$I,"&gt;="&amp;$T1372),"")</f>
        <v>1.4673846168659299E-2</v>
      </c>
      <c r="Y1372" s="9">
        <f>IFERROR(AVERAGEIFS(P:P,$H:$H,"&lt;="&amp;$T1372,$I:$I,"&gt;="&amp;$T1372),"")</f>
        <v>2.9563014098699991E-2</v>
      </c>
      <c r="Z1372" s="9">
        <f>IFERROR(AVERAGEIFS(Q:Q,$H:$H,"&lt;="&amp;$T1372,$I:$I,"&gt;="&amp;$T1372),"")</f>
        <v>6.0000000000000053E-2</v>
      </c>
    </row>
    <row r="1373" spans="1:26" s="2" customFormat="1" ht="19" x14ac:dyDescent="0.25">
      <c r="A1373" s="2" t="s">
        <v>90</v>
      </c>
      <c r="B1373" s="2">
        <v>850</v>
      </c>
      <c r="C1373" s="3">
        <v>45621</v>
      </c>
      <c r="D1373" s="2" t="s">
        <v>692</v>
      </c>
      <c r="E1373" s="3">
        <v>45699</v>
      </c>
      <c r="F1373" s="2">
        <v>9.1800000000000007E-2</v>
      </c>
      <c r="G1373" s="2">
        <v>850</v>
      </c>
      <c r="H1373" s="5">
        <v>45621</v>
      </c>
      <c r="I1373" s="5">
        <v>45699</v>
      </c>
      <c r="J1373" s="9">
        <v>9.1800000000000007E-2</v>
      </c>
      <c r="K1373" s="9">
        <v>9.1800000000000007E-2</v>
      </c>
      <c r="L1373" s="7">
        <f>(1+AVERAGE(J1373:K1373))^(1/365)-1</f>
        <v>2.4065281625929025E-4</v>
      </c>
      <c r="M1373" s="7">
        <f>(1+AVERAGE(J1373:K1373))^(7/365)-1</f>
        <v>1.6857863910686444E-3</v>
      </c>
      <c r="N1373" s="7">
        <f>(1+AVERAGE(J1373:K1373))^(1/12)-1</f>
        <v>7.3458250304712092E-3</v>
      </c>
      <c r="O1373" s="7">
        <f>(1+AVERAGE(J1373:K1373))^(1/4)-1</f>
        <v>2.2199754916680581E-2</v>
      </c>
      <c r="P1373" s="7">
        <f>(1+AVERAGE(J1373:K1373))^(1/2)-1</f>
        <v>4.4892338951721955E-2</v>
      </c>
      <c r="Q1373" s="7">
        <f>(1+AVERAGE(J1373:K1373))^(1/1)-1</f>
        <v>9.1800000000000104E-2</v>
      </c>
      <c r="T1373" s="5">
        <f t="shared" si="41"/>
        <v>39724</v>
      </c>
      <c r="U1373" s="9">
        <f>IFERROR(AVERAGEIFS(L:L,$H:$H,"&lt;="&amp;$T1373,$I:$I,"&gt;="&amp;$T1373),"")</f>
        <v>1.5965358745284597E-4</v>
      </c>
      <c r="V1373" s="9">
        <f>IFERROR(AVERAGEIFS(M:M,$H:$H,"&lt;="&amp;$T1373,$I:$I,"&gt;="&amp;$T1373),"")</f>
        <v>1.1181105292519256E-3</v>
      </c>
      <c r="W1373" s="9">
        <f>IFERROR(AVERAGEIFS(N:N,$H:$H,"&lt;="&amp;$T1373,$I:$I,"&gt;="&amp;$T1373),"")</f>
        <v>4.8675505653430484E-3</v>
      </c>
      <c r="X1373" s="9">
        <f>IFERROR(AVERAGEIFS(O:O,$H:$H,"&lt;="&amp;$T1373,$I:$I,"&gt;="&amp;$T1373),"")</f>
        <v>1.4673846168659299E-2</v>
      </c>
      <c r="Y1373" s="9">
        <f>IFERROR(AVERAGEIFS(P:P,$H:$H,"&lt;="&amp;$T1373,$I:$I,"&gt;="&amp;$T1373),"")</f>
        <v>2.9563014098699991E-2</v>
      </c>
      <c r="Z1373" s="9">
        <f>IFERROR(AVERAGEIFS(Q:Q,$H:$H,"&lt;="&amp;$T1373,$I:$I,"&gt;="&amp;$T1373),"")</f>
        <v>6.0000000000000053E-2</v>
      </c>
    </row>
    <row r="1374" spans="1:26" s="2" customFormat="1" ht="19" x14ac:dyDescent="0.25">
      <c r="A1374" s="2" t="s">
        <v>155</v>
      </c>
      <c r="B1374" s="2">
        <v>193667</v>
      </c>
      <c r="C1374" s="3">
        <v>45623</v>
      </c>
      <c r="D1374" s="2" t="s">
        <v>692</v>
      </c>
      <c r="E1374" s="3">
        <v>45713</v>
      </c>
      <c r="F1374" s="2">
        <v>5.5399999999999998E-2</v>
      </c>
      <c r="G1374" s="2">
        <v>193667</v>
      </c>
      <c r="H1374" s="5">
        <v>45623</v>
      </c>
      <c r="I1374" s="5">
        <v>45713</v>
      </c>
      <c r="J1374" s="9">
        <v>5.5399999999999998E-2</v>
      </c>
      <c r="K1374" s="9">
        <v>5.5399999999999998E-2</v>
      </c>
      <c r="L1374" s="7">
        <f>(1+AVERAGE(J1374:K1374))^(1/365)-1</f>
        <v>1.4773650645460989E-4</v>
      </c>
      <c r="M1374" s="7">
        <f>(1+AVERAGE(J1374:K1374))^(7/365)-1</f>
        <v>1.0346140056383124E-3</v>
      </c>
      <c r="N1374" s="7">
        <f>(1+AVERAGE(J1374:K1374))^(1/12)-1</f>
        <v>4.5034302658089054E-3</v>
      </c>
      <c r="O1374" s="7">
        <f>(1+AVERAGE(J1374:K1374))^(1/4)-1</f>
        <v>1.357122478345163E-2</v>
      </c>
      <c r="P1374" s="7">
        <f>(1+AVERAGE(J1374:K1374))^(1/2)-1</f>
        <v>2.7326627709026052E-2</v>
      </c>
      <c r="Q1374" s="7">
        <f>(1+AVERAGE(J1374:K1374))^(1/1)-1</f>
        <v>5.5399999999999894E-2</v>
      </c>
      <c r="T1374" s="5">
        <f t="shared" si="41"/>
        <v>39725</v>
      </c>
      <c r="U1374" s="9">
        <f>IFERROR(AVERAGEIFS(L:L,$H:$H,"&lt;="&amp;$T1374,$I:$I,"&gt;="&amp;$T1374),"")</f>
        <v>1.5965358745284597E-4</v>
      </c>
      <c r="V1374" s="9">
        <f>IFERROR(AVERAGEIFS(M:M,$H:$H,"&lt;="&amp;$T1374,$I:$I,"&gt;="&amp;$T1374),"")</f>
        <v>1.1181105292519256E-3</v>
      </c>
      <c r="W1374" s="9">
        <f>IFERROR(AVERAGEIFS(N:N,$H:$H,"&lt;="&amp;$T1374,$I:$I,"&gt;="&amp;$T1374),"")</f>
        <v>4.8675505653430484E-3</v>
      </c>
      <c r="X1374" s="9">
        <f>IFERROR(AVERAGEIFS(O:O,$H:$H,"&lt;="&amp;$T1374,$I:$I,"&gt;="&amp;$T1374),"")</f>
        <v>1.4673846168659299E-2</v>
      </c>
      <c r="Y1374" s="9">
        <f>IFERROR(AVERAGEIFS(P:P,$H:$H,"&lt;="&amp;$T1374,$I:$I,"&gt;="&amp;$T1374),"")</f>
        <v>2.9563014098699991E-2</v>
      </c>
      <c r="Z1374" s="9">
        <f>IFERROR(AVERAGEIFS(Q:Q,$H:$H,"&lt;="&amp;$T1374,$I:$I,"&gt;="&amp;$T1374),"")</f>
        <v>6.0000000000000053E-2</v>
      </c>
    </row>
    <row r="1375" spans="1:26" s="2" customFormat="1" ht="19" x14ac:dyDescent="0.25">
      <c r="A1375" s="2" t="s">
        <v>155</v>
      </c>
      <c r="B1375" s="2">
        <v>12700</v>
      </c>
      <c r="C1375" s="3">
        <v>45623</v>
      </c>
      <c r="D1375" s="2" t="s">
        <v>690</v>
      </c>
      <c r="E1375" s="3">
        <v>45986</v>
      </c>
      <c r="F1375" s="2">
        <v>2.3099999999999999E-2</v>
      </c>
      <c r="G1375" s="2">
        <v>12700</v>
      </c>
      <c r="H1375" s="5">
        <v>45623</v>
      </c>
      <c r="I1375" s="5">
        <v>45986</v>
      </c>
      <c r="J1375" s="9">
        <v>2.3099999999999999E-2</v>
      </c>
      <c r="K1375" s="9">
        <v>2.3099999999999999E-2</v>
      </c>
      <c r="L1375" s="7">
        <f>(1+AVERAGE(J1375:K1375))^(1/365)-1</f>
        <v>6.2569721520411292E-5</v>
      </c>
      <c r="M1375" s="7">
        <f>(1+AVERAGE(J1375:K1375))^(7/365)-1</f>
        <v>4.3807027358888639E-4</v>
      </c>
      <c r="N1375" s="7">
        <f>(1+AVERAGE(J1375:K1375))^(1/12)-1</f>
        <v>1.9049148747345424E-3</v>
      </c>
      <c r="O1375" s="7">
        <f>(1+AVERAGE(J1375:K1375))^(1/4)-1</f>
        <v>5.7256376386098928E-3</v>
      </c>
      <c r="P1375" s="7">
        <f>(1+AVERAGE(J1375:K1375))^(1/2)-1</f>
        <v>1.1484058203588221E-2</v>
      </c>
      <c r="Q1375" s="7">
        <f>(1+AVERAGE(J1375:K1375))^(1/1)-1</f>
        <v>2.3099999999999898E-2</v>
      </c>
      <c r="T1375" s="5">
        <f>T1374+1</f>
        <v>39726</v>
      </c>
      <c r="U1375" s="9">
        <f>IFERROR(AVERAGEIFS(L:L,$H:$H,"&lt;="&amp;$T1375,$I:$I,"&gt;="&amp;$T1375),"")</f>
        <v>1.5965358745284597E-4</v>
      </c>
      <c r="V1375" s="9">
        <f>IFERROR(AVERAGEIFS(M:M,$H:$H,"&lt;="&amp;$T1375,$I:$I,"&gt;="&amp;$T1375),"")</f>
        <v>1.1181105292519256E-3</v>
      </c>
      <c r="W1375" s="9">
        <f>IFERROR(AVERAGEIFS(N:N,$H:$H,"&lt;="&amp;$T1375,$I:$I,"&gt;="&amp;$T1375),"")</f>
        <v>4.8675505653430484E-3</v>
      </c>
      <c r="X1375" s="9">
        <f>IFERROR(AVERAGEIFS(O:O,$H:$H,"&lt;="&amp;$T1375,$I:$I,"&gt;="&amp;$T1375),"")</f>
        <v>1.4673846168659299E-2</v>
      </c>
      <c r="Y1375" s="9">
        <f>IFERROR(AVERAGEIFS(P:P,$H:$H,"&lt;="&amp;$T1375,$I:$I,"&gt;="&amp;$T1375),"")</f>
        <v>2.9563014098699991E-2</v>
      </c>
      <c r="Z1375" s="9">
        <f>IFERROR(AVERAGEIFS(Q:Q,$H:$H,"&lt;="&amp;$T1375,$I:$I,"&gt;="&amp;$T1375),"")</f>
        <v>6.0000000000000053E-2</v>
      </c>
    </row>
    <row r="1376" spans="1:26" s="2" customFormat="1" ht="19" x14ac:dyDescent="0.25">
      <c r="A1376" s="2" t="s">
        <v>67</v>
      </c>
      <c r="B1376" s="2">
        <v>5500</v>
      </c>
      <c r="C1376" s="3">
        <v>45624</v>
      </c>
      <c r="D1376" s="2" t="s">
        <v>690</v>
      </c>
      <c r="E1376" s="3">
        <v>45987</v>
      </c>
      <c r="F1376" s="2">
        <v>8.6300000000000002E-2</v>
      </c>
      <c r="G1376" s="2">
        <v>5500</v>
      </c>
      <c r="H1376" s="5">
        <v>45624</v>
      </c>
      <c r="I1376" s="5">
        <v>45987</v>
      </c>
      <c r="J1376" s="9">
        <v>8.6300000000000002E-2</v>
      </c>
      <c r="K1376" s="9">
        <v>8.6300000000000002E-2</v>
      </c>
      <c r="L1376" s="7">
        <f>(1+AVERAGE(J1376:K1376))^(1/365)-1</f>
        <v>2.2681318796924366E-4</v>
      </c>
      <c r="M1376" s="7">
        <f>(1+AVERAGE(J1376:K1376))^(7/365)-1</f>
        <v>1.5887730529315913E-3</v>
      </c>
      <c r="N1376" s="7">
        <f>(1+AVERAGE(J1376:K1376))^(1/12)-1</f>
        <v>6.921965694651977E-3</v>
      </c>
      <c r="O1376" s="7">
        <f>(1+AVERAGE(J1376:K1376))^(1/4)-1</f>
        <v>2.0909969567548314E-2</v>
      </c>
      <c r="P1376" s="7">
        <f>(1+AVERAGE(J1376:K1376))^(1/2)-1</f>
        <v>4.2257165962412691E-2</v>
      </c>
      <c r="Q1376" s="7">
        <f>(1+AVERAGE(J1376:K1376))^(1/1)-1</f>
        <v>8.6300000000000043E-2</v>
      </c>
      <c r="T1376" s="5">
        <f t="shared" si="41"/>
        <v>39727</v>
      </c>
      <c r="U1376" s="9">
        <f>IFERROR(AVERAGEIFS(L:L,$H:$H,"&lt;="&amp;$T1376,$I:$I,"&gt;="&amp;$T1376),"")</f>
        <v>1.5965358745284597E-4</v>
      </c>
      <c r="V1376" s="9">
        <f>IFERROR(AVERAGEIFS(M:M,$H:$H,"&lt;="&amp;$T1376,$I:$I,"&gt;="&amp;$T1376),"")</f>
        <v>1.1181105292519256E-3</v>
      </c>
      <c r="W1376" s="9">
        <f>IFERROR(AVERAGEIFS(N:N,$H:$H,"&lt;="&amp;$T1376,$I:$I,"&gt;="&amp;$T1376),"")</f>
        <v>4.8675505653430484E-3</v>
      </c>
      <c r="X1376" s="9">
        <f>IFERROR(AVERAGEIFS(O:O,$H:$H,"&lt;="&amp;$T1376,$I:$I,"&gt;="&amp;$T1376),"")</f>
        <v>1.4673846168659299E-2</v>
      </c>
      <c r="Y1376" s="9">
        <f>IFERROR(AVERAGEIFS(P:P,$H:$H,"&lt;="&amp;$T1376,$I:$I,"&gt;="&amp;$T1376),"")</f>
        <v>2.9563014098699991E-2</v>
      </c>
      <c r="Z1376" s="9">
        <f>IFERROR(AVERAGEIFS(Q:Q,$H:$H,"&lt;="&amp;$T1376,$I:$I,"&gt;="&amp;$T1376),"")</f>
        <v>6.0000000000000053E-2</v>
      </c>
    </row>
    <row r="1377" spans="1:26" s="2" customFormat="1" ht="19" x14ac:dyDescent="0.25">
      <c r="A1377" s="2" t="s">
        <v>22</v>
      </c>
      <c r="B1377" s="2">
        <v>13300</v>
      </c>
      <c r="C1377" s="3">
        <v>45625</v>
      </c>
      <c r="D1377" s="2" t="s">
        <v>691</v>
      </c>
      <c r="E1377" s="3">
        <v>45806</v>
      </c>
      <c r="F1377" s="2">
        <v>8.6400000000000005E-2</v>
      </c>
      <c r="G1377" s="2">
        <v>13300</v>
      </c>
      <c r="H1377" s="5">
        <v>45625</v>
      </c>
      <c r="I1377" s="5">
        <v>45806</v>
      </c>
      <c r="J1377" s="9">
        <v>8.6400000000000005E-2</v>
      </c>
      <c r="K1377" s="9">
        <v>8.6400000000000005E-2</v>
      </c>
      <c r="L1377" s="7">
        <f>(1+AVERAGE(J1377:K1377))^(1/365)-1</f>
        <v>2.2706544072192969E-4</v>
      </c>
      <c r="M1377" s="7">
        <f>(1+AVERAGE(J1377:K1377))^(7/365)-1</f>
        <v>1.5905412279009212E-3</v>
      </c>
      <c r="N1377" s="7">
        <f>(1+AVERAGE(J1377:K1377))^(1/12)-1</f>
        <v>6.9296897693704729E-3</v>
      </c>
      <c r="O1377" s="7">
        <f>(1+AVERAGE(J1377:K1377))^(1/4)-1</f>
        <v>2.0933463876873226E-2</v>
      </c>
      <c r="P1377" s="7">
        <f>(1+AVERAGE(J1377:K1377))^(1/2)-1</f>
        <v>4.2305137663630754E-2</v>
      </c>
      <c r="Q1377" s="7">
        <f>(1+AVERAGE(J1377:K1377))^(1/1)-1</f>
        <v>8.6400000000000032E-2</v>
      </c>
      <c r="T1377" s="5">
        <f t="shared" si="41"/>
        <v>39728</v>
      </c>
      <c r="U1377" s="9">
        <f>IFERROR(AVERAGEIFS(L:L,$H:$H,"&lt;="&amp;$T1377,$I:$I,"&gt;="&amp;$T1377),"")</f>
        <v>1.5965358745284597E-4</v>
      </c>
      <c r="V1377" s="9">
        <f>IFERROR(AVERAGEIFS(M:M,$H:$H,"&lt;="&amp;$T1377,$I:$I,"&gt;="&amp;$T1377),"")</f>
        <v>1.1181105292519256E-3</v>
      </c>
      <c r="W1377" s="9">
        <f>IFERROR(AVERAGEIFS(N:N,$H:$H,"&lt;="&amp;$T1377,$I:$I,"&gt;="&amp;$T1377),"")</f>
        <v>4.8675505653430484E-3</v>
      </c>
      <c r="X1377" s="9">
        <f>IFERROR(AVERAGEIFS(O:O,$H:$H,"&lt;="&amp;$T1377,$I:$I,"&gt;="&amp;$T1377),"")</f>
        <v>1.4673846168659299E-2</v>
      </c>
      <c r="Y1377" s="9">
        <f>IFERROR(AVERAGEIFS(P:P,$H:$H,"&lt;="&amp;$T1377,$I:$I,"&gt;="&amp;$T1377),"")</f>
        <v>2.9563014098699991E-2</v>
      </c>
      <c r="Z1377" s="9">
        <f>IFERROR(AVERAGEIFS(Q:Q,$H:$H,"&lt;="&amp;$T1377,$I:$I,"&gt;="&amp;$T1377),"")</f>
        <v>6.0000000000000053E-2</v>
      </c>
    </row>
    <row r="1378" spans="1:26" s="2" customFormat="1" ht="19" x14ac:dyDescent="0.25">
      <c r="A1378" s="2" t="s">
        <v>22</v>
      </c>
      <c r="B1378" s="2">
        <v>8550</v>
      </c>
      <c r="C1378" s="3">
        <v>45625</v>
      </c>
      <c r="D1378" s="2" t="s">
        <v>690</v>
      </c>
      <c r="E1378" s="3">
        <v>45988</v>
      </c>
      <c r="F1378" s="2">
        <v>9.4700000000000006E-2</v>
      </c>
      <c r="G1378" s="2">
        <v>8550</v>
      </c>
      <c r="H1378" s="5">
        <v>45625</v>
      </c>
      <c r="I1378" s="5">
        <v>45988</v>
      </c>
      <c r="J1378" s="9">
        <v>9.4700000000000006E-2</v>
      </c>
      <c r="K1378" s="9">
        <v>9.4700000000000006E-2</v>
      </c>
      <c r="L1378" s="7">
        <f>(1+AVERAGE(J1378:K1378))^(1/365)-1</f>
        <v>2.4792210604074327E-4</v>
      </c>
      <c r="M1378" s="7">
        <f>(1+AVERAGE(J1378:K1378))^(7/365)-1</f>
        <v>1.7367460485524511E-3</v>
      </c>
      <c r="N1378" s="7">
        <f>(1+AVERAGE(J1378:K1378))^(1/12)-1</f>
        <v>7.5685270284708839E-3</v>
      </c>
      <c r="O1378" s="7">
        <f>(1+AVERAGE(J1378:K1378))^(1/4)-1</f>
        <v>2.2877862434471652E-2</v>
      </c>
      <c r="P1378" s="7">
        <f>(1+AVERAGE(J1378:K1378))^(1/2)-1</f>
        <v>4.6279121458514094E-2</v>
      </c>
      <c r="Q1378" s="7">
        <f>(1+AVERAGE(J1378:K1378))^(1/1)-1</f>
        <v>9.4700000000000006E-2</v>
      </c>
      <c r="T1378" s="5">
        <f t="shared" si="41"/>
        <v>39729</v>
      </c>
      <c r="U1378" s="9">
        <f>IFERROR(AVERAGEIFS(L:L,$H:$H,"&lt;="&amp;$T1378,$I:$I,"&gt;="&amp;$T1378),"")</f>
        <v>1.5965358745284597E-4</v>
      </c>
      <c r="V1378" s="9">
        <f>IFERROR(AVERAGEIFS(M:M,$H:$H,"&lt;="&amp;$T1378,$I:$I,"&gt;="&amp;$T1378),"")</f>
        <v>1.1181105292519256E-3</v>
      </c>
      <c r="W1378" s="9">
        <f>IFERROR(AVERAGEIFS(N:N,$H:$H,"&lt;="&amp;$T1378,$I:$I,"&gt;="&amp;$T1378),"")</f>
        <v>4.8675505653430484E-3</v>
      </c>
      <c r="X1378" s="9">
        <f>IFERROR(AVERAGEIFS(O:O,$H:$H,"&lt;="&amp;$T1378,$I:$I,"&gt;="&amp;$T1378),"")</f>
        <v>1.4673846168659299E-2</v>
      </c>
      <c r="Y1378" s="9">
        <f>IFERROR(AVERAGEIFS(P:P,$H:$H,"&lt;="&amp;$T1378,$I:$I,"&gt;="&amp;$T1378),"")</f>
        <v>2.9563014098699991E-2</v>
      </c>
      <c r="Z1378" s="9">
        <f>IFERROR(AVERAGEIFS(Q:Q,$H:$H,"&lt;="&amp;$T1378,$I:$I,"&gt;="&amp;$T1378),"")</f>
        <v>6.0000000000000053E-2</v>
      </c>
    </row>
    <row r="1379" spans="1:26" s="2" customFormat="1" ht="19" x14ac:dyDescent="0.25">
      <c r="A1379" s="2" t="s">
        <v>155</v>
      </c>
      <c r="B1379" s="2">
        <v>53103</v>
      </c>
      <c r="C1379" s="3">
        <v>45629</v>
      </c>
      <c r="D1379" s="2" t="s">
        <v>690</v>
      </c>
      <c r="E1379" s="3">
        <v>45979</v>
      </c>
      <c r="F1379" s="2">
        <v>0.06</v>
      </c>
      <c r="G1379" s="2">
        <v>53103</v>
      </c>
      <c r="H1379" s="5">
        <v>45629</v>
      </c>
      <c r="I1379" s="5">
        <v>45979</v>
      </c>
      <c r="J1379" s="9">
        <v>0.06</v>
      </c>
      <c r="K1379" s="9">
        <v>0.06</v>
      </c>
      <c r="L1379" s="7">
        <f>(1+AVERAGE(J1379:K1379))^(1/365)-1</f>
        <v>1.5965358745284597E-4</v>
      </c>
      <c r="M1379" s="7">
        <f>(1+AVERAGE(J1379:K1379))^(7/365)-1</f>
        <v>1.1181105292519256E-3</v>
      </c>
      <c r="N1379" s="7">
        <f>(1+AVERAGE(J1379:K1379))^(1/12)-1</f>
        <v>4.8675505653430484E-3</v>
      </c>
      <c r="O1379" s="7">
        <f>(1+AVERAGE(J1379:K1379))^(1/4)-1</f>
        <v>1.4673846168659299E-2</v>
      </c>
      <c r="P1379" s="7">
        <f>(1+AVERAGE(J1379:K1379))^(1/2)-1</f>
        <v>2.9563014098699991E-2</v>
      </c>
      <c r="Q1379" s="7">
        <f>(1+AVERAGE(J1379:K1379))^(1/1)-1</f>
        <v>6.0000000000000053E-2</v>
      </c>
      <c r="T1379" s="5">
        <f t="shared" si="41"/>
        <v>39730</v>
      </c>
      <c r="U1379" s="9">
        <f>IFERROR(AVERAGEIFS(L:L,$H:$H,"&lt;="&amp;$T1379,$I:$I,"&gt;="&amp;$T1379),"")</f>
        <v>1.5965358745284597E-4</v>
      </c>
      <c r="V1379" s="9">
        <f>IFERROR(AVERAGEIFS(M:M,$H:$H,"&lt;="&amp;$T1379,$I:$I,"&gt;="&amp;$T1379),"")</f>
        <v>1.1181105292519256E-3</v>
      </c>
      <c r="W1379" s="9">
        <f>IFERROR(AVERAGEIFS(N:N,$H:$H,"&lt;="&amp;$T1379,$I:$I,"&gt;="&amp;$T1379),"")</f>
        <v>4.8675505653430484E-3</v>
      </c>
      <c r="X1379" s="9">
        <f>IFERROR(AVERAGEIFS(O:O,$H:$H,"&lt;="&amp;$T1379,$I:$I,"&gt;="&amp;$T1379),"")</f>
        <v>1.4673846168659299E-2</v>
      </c>
      <c r="Y1379" s="9">
        <f>IFERROR(AVERAGEIFS(P:P,$H:$H,"&lt;="&amp;$T1379,$I:$I,"&gt;="&amp;$T1379),"")</f>
        <v>2.9563014098699991E-2</v>
      </c>
      <c r="Z1379" s="9">
        <f>IFERROR(AVERAGEIFS(Q:Q,$H:$H,"&lt;="&amp;$T1379,$I:$I,"&gt;="&amp;$T1379),"")</f>
        <v>6.0000000000000053E-2</v>
      </c>
    </row>
    <row r="1380" spans="1:26" s="2" customFormat="1" ht="19" x14ac:dyDescent="0.25">
      <c r="A1380" s="2" t="s">
        <v>90</v>
      </c>
      <c r="B1380" s="2">
        <v>4194</v>
      </c>
      <c r="C1380" s="3">
        <v>45630</v>
      </c>
      <c r="D1380" s="2" t="s">
        <v>692</v>
      </c>
      <c r="E1380" s="3">
        <v>45720</v>
      </c>
      <c r="F1380" s="2">
        <v>9.1200000000000003E-2</v>
      </c>
      <c r="G1380" s="2">
        <v>4194</v>
      </c>
      <c r="H1380" s="5">
        <v>45630</v>
      </c>
      <c r="I1380" s="5">
        <v>45720</v>
      </c>
      <c r="J1380" s="9">
        <v>9.1200000000000003E-2</v>
      </c>
      <c r="K1380" s="9">
        <v>9.1200000000000003E-2</v>
      </c>
      <c r="L1380" s="7">
        <f>(1+AVERAGE(J1380:K1380))^(1/365)-1</f>
        <v>2.3914642137756736E-4</v>
      </c>
      <c r="M1380" s="7">
        <f>(1+AVERAGE(J1380:K1380))^(7/365)-1</f>
        <v>1.675226439681099E-3</v>
      </c>
      <c r="N1380" s="7">
        <f>(1+AVERAGE(J1380:K1380))^(1/12)-1</f>
        <v>7.2996810644501142E-3</v>
      </c>
      <c r="O1380" s="7">
        <f>(1+AVERAGE(J1380:K1380))^(1/4)-1</f>
        <v>2.205928819029257E-2</v>
      </c>
      <c r="P1380" s="7">
        <f>(1+AVERAGE(J1380:K1380))^(1/2)-1</f>
        <v>4.4605188576047672E-2</v>
      </c>
      <c r="Q1380" s="7">
        <f>(1+AVERAGE(J1380:K1380))^(1/1)-1</f>
        <v>9.1199999999999948E-2</v>
      </c>
      <c r="T1380" s="5">
        <f t="shared" si="41"/>
        <v>39731</v>
      </c>
      <c r="U1380" s="9">
        <f>IFERROR(AVERAGEIFS(L:L,$H:$H,"&lt;="&amp;$T1380,$I:$I,"&gt;="&amp;$T1380),"")</f>
        <v>1.5965358745284597E-4</v>
      </c>
      <c r="V1380" s="9">
        <f>IFERROR(AVERAGEIFS(M:M,$H:$H,"&lt;="&amp;$T1380,$I:$I,"&gt;="&amp;$T1380),"")</f>
        <v>1.1181105292519256E-3</v>
      </c>
      <c r="W1380" s="9">
        <f>IFERROR(AVERAGEIFS(N:N,$H:$H,"&lt;="&amp;$T1380,$I:$I,"&gt;="&amp;$T1380),"")</f>
        <v>4.8675505653430484E-3</v>
      </c>
      <c r="X1380" s="9">
        <f>IFERROR(AVERAGEIFS(O:O,$H:$H,"&lt;="&amp;$T1380,$I:$I,"&gt;="&amp;$T1380),"")</f>
        <v>1.4673846168659299E-2</v>
      </c>
      <c r="Y1380" s="9">
        <f>IFERROR(AVERAGEIFS(P:P,$H:$H,"&lt;="&amp;$T1380,$I:$I,"&gt;="&amp;$T1380),"")</f>
        <v>2.9563014098699991E-2</v>
      </c>
      <c r="Z1380" s="9">
        <f>IFERROR(AVERAGEIFS(Q:Q,$H:$H,"&lt;="&amp;$T1380,$I:$I,"&gt;="&amp;$T1380),"")</f>
        <v>6.0000000000000053E-2</v>
      </c>
    </row>
    <row r="1381" spans="1:26" s="2" customFormat="1" ht="19" x14ac:dyDescent="0.25">
      <c r="A1381" s="2" t="s">
        <v>90</v>
      </c>
      <c r="B1381" s="2">
        <v>1751</v>
      </c>
      <c r="C1381" s="3">
        <v>45630</v>
      </c>
      <c r="D1381" s="2" t="s">
        <v>690</v>
      </c>
      <c r="E1381" s="3">
        <v>45972</v>
      </c>
      <c r="F1381" s="2">
        <v>9.6000000000000002E-2</v>
      </c>
      <c r="G1381" s="2">
        <v>1751</v>
      </c>
      <c r="H1381" s="5">
        <v>45630</v>
      </c>
      <c r="I1381" s="5">
        <v>45972</v>
      </c>
      <c r="J1381" s="9">
        <v>9.6000000000000002E-2</v>
      </c>
      <c r="K1381" s="9">
        <v>9.6000000000000002E-2</v>
      </c>
      <c r="L1381" s="7">
        <f>(1+AVERAGE(J1381:K1381))^(1/365)-1</f>
        <v>2.511745213014116E-4</v>
      </c>
      <c r="M1381" s="7">
        <f>(1+AVERAGE(J1381:K1381))^(7/365)-1</f>
        <v>1.759547065312228E-3</v>
      </c>
      <c r="N1381" s="7">
        <f>(1+AVERAGE(J1381:K1381))^(1/12)-1</f>
        <v>7.6681834559830797E-3</v>
      </c>
      <c r="O1381" s="7">
        <f>(1+AVERAGE(J1381:K1381))^(1/4)-1</f>
        <v>2.3181404377636383E-2</v>
      </c>
      <c r="P1381" s="7">
        <f>(1+AVERAGE(J1381:K1381))^(1/2)-1</f>
        <v>4.6900186264192012E-2</v>
      </c>
      <c r="Q1381" s="7">
        <f>(1+AVERAGE(J1381:K1381))^(1/1)-1</f>
        <v>9.6000000000000085E-2</v>
      </c>
      <c r="T1381" s="5">
        <f t="shared" si="41"/>
        <v>39732</v>
      </c>
      <c r="U1381" s="9">
        <f>IFERROR(AVERAGEIFS(L:L,$H:$H,"&lt;="&amp;$T1381,$I:$I,"&gt;="&amp;$T1381),"")</f>
        <v>1.5965358745284597E-4</v>
      </c>
      <c r="V1381" s="9">
        <f>IFERROR(AVERAGEIFS(M:M,$H:$H,"&lt;="&amp;$T1381,$I:$I,"&gt;="&amp;$T1381),"")</f>
        <v>1.1181105292519256E-3</v>
      </c>
      <c r="W1381" s="9">
        <f>IFERROR(AVERAGEIFS(N:N,$H:$H,"&lt;="&amp;$T1381,$I:$I,"&gt;="&amp;$T1381),"")</f>
        <v>4.8675505653430484E-3</v>
      </c>
      <c r="X1381" s="9">
        <f>IFERROR(AVERAGEIFS(O:O,$H:$H,"&lt;="&amp;$T1381,$I:$I,"&gt;="&amp;$T1381),"")</f>
        <v>1.4673846168659299E-2</v>
      </c>
      <c r="Y1381" s="9">
        <f>IFERROR(AVERAGEIFS(P:P,$H:$H,"&lt;="&amp;$T1381,$I:$I,"&gt;="&amp;$T1381),"")</f>
        <v>2.9563014098699991E-2</v>
      </c>
      <c r="Z1381" s="9">
        <f>IFERROR(AVERAGEIFS(Q:Q,$H:$H,"&lt;="&amp;$T1381,$I:$I,"&gt;="&amp;$T1381),"")</f>
        <v>6.0000000000000053E-2</v>
      </c>
    </row>
    <row r="1382" spans="1:26" s="2" customFormat="1" ht="19" x14ac:dyDescent="0.25">
      <c r="A1382" s="2" t="s">
        <v>90</v>
      </c>
      <c r="B1382" s="2">
        <v>2187</v>
      </c>
      <c r="C1382" s="3">
        <v>45630</v>
      </c>
      <c r="D1382" s="2" t="s">
        <v>692</v>
      </c>
      <c r="E1382" s="3">
        <v>45720</v>
      </c>
      <c r="F1382" s="2">
        <v>8.5000000000000006E-2</v>
      </c>
      <c r="G1382" s="2">
        <v>2187</v>
      </c>
      <c r="H1382" s="5">
        <v>45630</v>
      </c>
      <c r="I1382" s="5">
        <v>45720</v>
      </c>
      <c r="J1382" s="9">
        <v>8.5000000000000006E-2</v>
      </c>
      <c r="K1382" s="9">
        <v>8.5000000000000006E-2</v>
      </c>
      <c r="L1382" s="7">
        <f>(1+AVERAGE(J1382:K1382))^(1/365)-1</f>
        <v>2.2353179318668204E-4</v>
      </c>
      <c r="M1382" s="7">
        <f>(1+AVERAGE(J1382:K1382))^(7/365)-1</f>
        <v>1.5657722390267637E-3</v>
      </c>
      <c r="N1382" s="7">
        <f>(1+AVERAGE(J1382:K1382))^(1/12)-1</f>
        <v>6.8214933659622723E-3</v>
      </c>
      <c r="O1382" s="7">
        <f>(1+AVERAGE(J1382:K1382))^(1/4)-1</f>
        <v>2.060439583610596E-2</v>
      </c>
      <c r="P1382" s="7">
        <f>(1+AVERAGE(J1382:K1382))^(1/2)-1</f>
        <v>4.1633332799982936E-2</v>
      </c>
      <c r="Q1382" s="7">
        <f>(1+AVERAGE(J1382:K1382))^(1/1)-1</f>
        <v>8.4999999999999964E-2</v>
      </c>
      <c r="T1382" s="5">
        <f t="shared" si="41"/>
        <v>39733</v>
      </c>
      <c r="U1382" s="9">
        <f>IFERROR(AVERAGEIFS(L:L,$H:$H,"&lt;="&amp;$T1382,$I:$I,"&gt;="&amp;$T1382),"")</f>
        <v>1.5965358745284597E-4</v>
      </c>
      <c r="V1382" s="9">
        <f>IFERROR(AVERAGEIFS(M:M,$H:$H,"&lt;="&amp;$T1382,$I:$I,"&gt;="&amp;$T1382),"")</f>
        <v>1.1181105292519256E-3</v>
      </c>
      <c r="W1382" s="9">
        <f>IFERROR(AVERAGEIFS(N:N,$H:$H,"&lt;="&amp;$T1382,$I:$I,"&gt;="&amp;$T1382),"")</f>
        <v>4.8675505653430484E-3</v>
      </c>
      <c r="X1382" s="9">
        <f>IFERROR(AVERAGEIFS(O:O,$H:$H,"&lt;="&amp;$T1382,$I:$I,"&gt;="&amp;$T1382),"")</f>
        <v>1.4673846168659299E-2</v>
      </c>
      <c r="Y1382" s="9">
        <f>IFERROR(AVERAGEIFS(P:P,$H:$H,"&lt;="&amp;$T1382,$I:$I,"&gt;="&amp;$T1382),"")</f>
        <v>2.9563014098699991E-2</v>
      </c>
      <c r="Z1382" s="9">
        <f>IFERROR(AVERAGEIFS(Q:Q,$H:$H,"&lt;="&amp;$T1382,$I:$I,"&gt;="&amp;$T1382),"")</f>
        <v>6.0000000000000053E-2</v>
      </c>
    </row>
    <row r="1383" spans="1:26" s="2" customFormat="1" ht="19" x14ac:dyDescent="0.25">
      <c r="A1383" s="2" t="s">
        <v>27</v>
      </c>
      <c r="B1383" s="2">
        <v>3709</v>
      </c>
      <c r="C1383" s="3">
        <v>45631</v>
      </c>
      <c r="D1383" s="2" t="s">
        <v>692</v>
      </c>
      <c r="E1383" s="3">
        <v>45721</v>
      </c>
      <c r="F1383" s="2">
        <v>8.72E-2</v>
      </c>
      <c r="G1383" s="2">
        <v>3709</v>
      </c>
      <c r="H1383" s="5">
        <v>45631</v>
      </c>
      <c r="I1383" s="5">
        <v>45721</v>
      </c>
      <c r="J1383" s="9">
        <v>8.72E-2</v>
      </c>
      <c r="K1383" s="9">
        <v>8.72E-2</v>
      </c>
      <c r="L1383" s="7">
        <f>(1+AVERAGE(J1383:K1383))^(1/365)-1</f>
        <v>2.2908262954168812E-4</v>
      </c>
      <c r="M1383" s="7">
        <f>(1+AVERAGE(J1383:K1383))^(7/365)-1</f>
        <v>1.6046808835321613E-3</v>
      </c>
      <c r="N1383" s="7">
        <f>(1+AVERAGE(J1383:K1383))^(1/12)-1</f>
        <v>6.9914589154564943E-3</v>
      </c>
      <c r="O1383" s="7">
        <f>(1+AVERAGE(J1383:K1383))^(1/4)-1</f>
        <v>2.1121359985661003E-2</v>
      </c>
      <c r="P1383" s="7">
        <f>(1+AVERAGE(J1383:K1383))^(1/2)-1</f>
        <v>4.2688831818965989E-2</v>
      </c>
      <c r="Q1383" s="7">
        <f>(1+AVERAGE(J1383:K1383))^(1/1)-1</f>
        <v>8.7199999999999944E-2</v>
      </c>
      <c r="T1383" s="5">
        <f t="shared" si="41"/>
        <v>39734</v>
      </c>
      <c r="U1383" s="9">
        <f>IFERROR(AVERAGEIFS(L:L,$H:$H,"&lt;="&amp;$T1383,$I:$I,"&gt;="&amp;$T1383),"")</f>
        <v>1.5965358745284597E-4</v>
      </c>
      <c r="V1383" s="9">
        <f>IFERROR(AVERAGEIFS(M:M,$H:$H,"&lt;="&amp;$T1383,$I:$I,"&gt;="&amp;$T1383),"")</f>
        <v>1.1181105292519256E-3</v>
      </c>
      <c r="W1383" s="9">
        <f>IFERROR(AVERAGEIFS(N:N,$H:$H,"&lt;="&amp;$T1383,$I:$I,"&gt;="&amp;$T1383),"")</f>
        <v>4.8675505653430484E-3</v>
      </c>
      <c r="X1383" s="9">
        <f>IFERROR(AVERAGEIFS(O:O,$H:$H,"&lt;="&amp;$T1383,$I:$I,"&gt;="&amp;$T1383),"")</f>
        <v>1.4673846168659299E-2</v>
      </c>
      <c r="Y1383" s="9">
        <f>IFERROR(AVERAGEIFS(P:P,$H:$H,"&lt;="&amp;$T1383,$I:$I,"&gt;="&amp;$T1383),"")</f>
        <v>2.9563014098699991E-2</v>
      </c>
      <c r="Z1383" s="9">
        <f>IFERROR(AVERAGEIFS(Q:Q,$H:$H,"&lt;="&amp;$T1383,$I:$I,"&gt;="&amp;$T1383),"")</f>
        <v>6.0000000000000053E-2</v>
      </c>
    </row>
    <row r="1384" spans="1:26" s="2" customFormat="1" ht="19" x14ac:dyDescent="0.25">
      <c r="A1384" s="2" t="s">
        <v>27</v>
      </c>
      <c r="B1384" s="2">
        <v>23742</v>
      </c>
      <c r="C1384" s="3">
        <v>45631</v>
      </c>
      <c r="D1384" s="2" t="s">
        <v>690</v>
      </c>
      <c r="E1384" s="3">
        <v>45994</v>
      </c>
      <c r="F1384" s="2">
        <v>8.5500000000000007E-2</v>
      </c>
      <c r="G1384" s="2">
        <v>23742</v>
      </c>
      <c r="H1384" s="5">
        <v>45631</v>
      </c>
      <c r="I1384" s="5">
        <v>45994</v>
      </c>
      <c r="J1384" s="9">
        <v>8.5500000000000007E-2</v>
      </c>
      <c r="K1384" s="9">
        <v>8.5500000000000007E-2</v>
      </c>
      <c r="L1384" s="7">
        <f>(1+AVERAGE(J1384:K1384))^(1/365)-1</f>
        <v>2.2479433187427844E-4</v>
      </c>
      <c r="M1384" s="7">
        <f>(1+AVERAGE(J1384:K1384))^(7/365)-1</f>
        <v>1.5746219031134157E-3</v>
      </c>
      <c r="N1384" s="7">
        <f>(1+AVERAGE(J1384:K1384))^(1/12)-1</f>
        <v>6.8601496217857161E-3</v>
      </c>
      <c r="O1384" s="7">
        <f>(1+AVERAGE(J1384:K1384))^(1/4)-1</f>
        <v>2.0721956673837028E-2</v>
      </c>
      <c r="P1384" s="7">
        <f>(1+AVERAGE(J1384:K1384))^(1/2)-1</f>
        <v>4.1873312836066434E-2</v>
      </c>
      <c r="Q1384" s="7">
        <f>(1+AVERAGE(J1384:K1384))^(1/1)-1</f>
        <v>8.5499999999999909E-2</v>
      </c>
      <c r="T1384" s="5">
        <f t="shared" si="41"/>
        <v>39735</v>
      </c>
      <c r="U1384" s="9">
        <f>IFERROR(AVERAGEIFS(L:L,$H:$H,"&lt;="&amp;$T1384,$I:$I,"&gt;="&amp;$T1384),"")</f>
        <v>1.5965358745284597E-4</v>
      </c>
      <c r="V1384" s="9">
        <f>IFERROR(AVERAGEIFS(M:M,$H:$H,"&lt;="&amp;$T1384,$I:$I,"&gt;="&amp;$T1384),"")</f>
        <v>1.1181105292519256E-3</v>
      </c>
      <c r="W1384" s="9">
        <f>IFERROR(AVERAGEIFS(N:N,$H:$H,"&lt;="&amp;$T1384,$I:$I,"&gt;="&amp;$T1384),"")</f>
        <v>4.8675505653430484E-3</v>
      </c>
      <c r="X1384" s="9">
        <f>IFERROR(AVERAGEIFS(O:O,$H:$H,"&lt;="&amp;$T1384,$I:$I,"&gt;="&amp;$T1384),"")</f>
        <v>1.4673846168659299E-2</v>
      </c>
      <c r="Y1384" s="9">
        <f>IFERROR(AVERAGEIFS(P:P,$H:$H,"&lt;="&amp;$T1384,$I:$I,"&gt;="&amp;$T1384),"")</f>
        <v>2.9563014098699991E-2</v>
      </c>
      <c r="Z1384" s="9">
        <f>IFERROR(AVERAGEIFS(Q:Q,$H:$H,"&lt;="&amp;$T1384,$I:$I,"&gt;="&amp;$T1384),"")</f>
        <v>6.0000000000000053E-2</v>
      </c>
    </row>
    <row r="1385" spans="1:26" s="2" customFormat="1" ht="19" x14ac:dyDescent="0.25">
      <c r="A1385" s="2" t="s">
        <v>156</v>
      </c>
      <c r="B1385" s="2">
        <v>4257</v>
      </c>
      <c r="C1385" s="3">
        <v>45632</v>
      </c>
      <c r="D1385" s="2" t="s">
        <v>691</v>
      </c>
      <c r="E1385" s="3">
        <v>45929</v>
      </c>
      <c r="F1385" s="2">
        <v>6.9599999999999995E-2</v>
      </c>
      <c r="G1385" s="2">
        <v>4257</v>
      </c>
      <c r="H1385" s="5">
        <v>45632</v>
      </c>
      <c r="I1385" s="5">
        <v>45929</v>
      </c>
      <c r="J1385" s="9">
        <v>6.9599999999999995E-2</v>
      </c>
      <c r="K1385" s="9">
        <v>6.9599999999999995E-2</v>
      </c>
      <c r="L1385" s="7">
        <f>(1+AVERAGE(J1385:K1385))^(1/365)-1</f>
        <v>1.8435876405864526E-4</v>
      </c>
      <c r="M1385" s="7">
        <f>(1+AVERAGE(J1385:K1385))^(7/365)-1</f>
        <v>1.2912253189933942E-3</v>
      </c>
      <c r="N1385" s="7">
        <f>(1+AVERAGE(J1385:K1385))^(1/12)-1</f>
        <v>5.6228112286857979E-3</v>
      </c>
      <c r="O1385" s="7">
        <f>(1+AVERAGE(J1385:K1385))^(1/4)-1</f>
        <v>1.6963459475231923E-2</v>
      </c>
      <c r="P1385" s="7">
        <f>(1+AVERAGE(J1385:K1385))^(1/2)-1</f>
        <v>3.4214677907831614E-2</v>
      </c>
      <c r="Q1385" s="7">
        <f>(1+AVERAGE(J1385:K1385))^(1/1)-1</f>
        <v>6.9599999999999884E-2</v>
      </c>
      <c r="T1385" s="5">
        <f t="shared" si="41"/>
        <v>39736</v>
      </c>
      <c r="U1385" s="9">
        <f>IFERROR(AVERAGEIFS(L:L,$H:$H,"&lt;="&amp;$T1385,$I:$I,"&gt;="&amp;$T1385),"")</f>
        <v>1.5965358745284597E-4</v>
      </c>
      <c r="V1385" s="9">
        <f>IFERROR(AVERAGEIFS(M:M,$H:$H,"&lt;="&amp;$T1385,$I:$I,"&gt;="&amp;$T1385),"")</f>
        <v>1.1181105292519256E-3</v>
      </c>
      <c r="W1385" s="9">
        <f>IFERROR(AVERAGEIFS(N:N,$H:$H,"&lt;="&amp;$T1385,$I:$I,"&gt;="&amp;$T1385),"")</f>
        <v>4.8675505653430484E-3</v>
      </c>
      <c r="X1385" s="9">
        <f>IFERROR(AVERAGEIFS(O:O,$H:$H,"&lt;="&amp;$T1385,$I:$I,"&gt;="&amp;$T1385),"")</f>
        <v>1.4673846168659299E-2</v>
      </c>
      <c r="Y1385" s="9">
        <f>IFERROR(AVERAGEIFS(P:P,$H:$H,"&lt;="&amp;$T1385,$I:$I,"&gt;="&amp;$T1385),"")</f>
        <v>2.9563014098699991E-2</v>
      </c>
      <c r="Z1385" s="9">
        <f>IFERROR(AVERAGEIFS(Q:Q,$H:$H,"&lt;="&amp;$T1385,$I:$I,"&gt;="&amp;$T1385),"")</f>
        <v>6.0000000000000053E-2</v>
      </c>
    </row>
    <row r="1386" spans="1:26" s="2" customFormat="1" ht="19" x14ac:dyDescent="0.25">
      <c r="A1386" s="2" t="s">
        <v>22</v>
      </c>
      <c r="B1386" s="2">
        <v>38982</v>
      </c>
      <c r="C1386" s="3">
        <v>45632</v>
      </c>
      <c r="D1386" s="2" t="s">
        <v>692</v>
      </c>
      <c r="E1386" s="3">
        <v>45722</v>
      </c>
      <c r="F1386" s="2">
        <v>8.6599999999999996E-2</v>
      </c>
      <c r="G1386" s="2">
        <v>38982</v>
      </c>
      <c r="H1386" s="5">
        <v>45632</v>
      </c>
      <c r="I1386" s="5">
        <v>45722</v>
      </c>
      <c r="J1386" s="9">
        <v>8.6599999999999996E-2</v>
      </c>
      <c r="K1386" s="9">
        <v>8.6599999999999996E-2</v>
      </c>
      <c r="L1386" s="7">
        <f>(1+AVERAGE(J1386:K1386))^(1/365)-1</f>
        <v>2.2756987676864071E-4</v>
      </c>
      <c r="M1386" s="7">
        <f>(1+AVERAGE(J1386:K1386))^(7/365)-1</f>
        <v>1.5940770989884001E-3</v>
      </c>
      <c r="N1386" s="7">
        <f>(1+AVERAGE(J1386:K1386))^(1/12)-1</f>
        <v>6.945135963812632E-3</v>
      </c>
      <c r="O1386" s="7">
        <f>(1+AVERAGE(J1386:K1386))^(1/4)-1</f>
        <v>2.098044763013851E-2</v>
      </c>
      <c r="P1386" s="7">
        <f>(1+AVERAGE(J1386:K1386))^(1/2)-1</f>
        <v>4.2401074443038089E-2</v>
      </c>
      <c r="Q1386" s="7">
        <f>(1+AVERAGE(J1386:K1386))^(1/1)-1</f>
        <v>8.660000000000001E-2</v>
      </c>
      <c r="T1386" s="5">
        <f t="shared" si="41"/>
        <v>39737</v>
      </c>
      <c r="U1386" s="9">
        <f>IFERROR(AVERAGEIFS(L:L,$H:$H,"&lt;="&amp;$T1386,$I:$I,"&gt;="&amp;$T1386),"")</f>
        <v>1.5965358745284597E-4</v>
      </c>
      <c r="V1386" s="9">
        <f>IFERROR(AVERAGEIFS(M:M,$H:$H,"&lt;="&amp;$T1386,$I:$I,"&gt;="&amp;$T1386),"")</f>
        <v>1.1181105292519256E-3</v>
      </c>
      <c r="W1386" s="9">
        <f>IFERROR(AVERAGEIFS(N:N,$H:$H,"&lt;="&amp;$T1386,$I:$I,"&gt;="&amp;$T1386),"")</f>
        <v>4.8675505653430484E-3</v>
      </c>
      <c r="X1386" s="9">
        <f>IFERROR(AVERAGEIFS(O:O,$H:$H,"&lt;="&amp;$T1386,$I:$I,"&gt;="&amp;$T1386),"")</f>
        <v>1.4673846168659299E-2</v>
      </c>
      <c r="Y1386" s="9">
        <f>IFERROR(AVERAGEIFS(P:P,$H:$H,"&lt;="&amp;$T1386,$I:$I,"&gt;="&amp;$T1386),"")</f>
        <v>2.9563014098699991E-2</v>
      </c>
      <c r="Z1386" s="9">
        <f>IFERROR(AVERAGEIFS(Q:Q,$H:$H,"&lt;="&amp;$T1386,$I:$I,"&gt;="&amp;$T1386),"")</f>
        <v>6.0000000000000053E-2</v>
      </c>
    </row>
    <row r="1387" spans="1:26" s="2" customFormat="1" ht="19" x14ac:dyDescent="0.25">
      <c r="A1387" s="2" t="s">
        <v>22</v>
      </c>
      <c r="B1387" s="2">
        <v>21</v>
      </c>
      <c r="C1387" s="3">
        <v>45632</v>
      </c>
      <c r="D1387" s="2" t="s">
        <v>690</v>
      </c>
      <c r="E1387" s="3">
        <v>45995</v>
      </c>
      <c r="F1387" s="2">
        <v>9.4200000000000006E-2</v>
      </c>
      <c r="G1387" s="2">
        <v>21</v>
      </c>
      <c r="H1387" s="5">
        <v>45632</v>
      </c>
      <c r="I1387" s="5">
        <v>45995</v>
      </c>
      <c r="J1387" s="9">
        <v>9.4200000000000006E-2</v>
      </c>
      <c r="K1387" s="9">
        <v>9.4200000000000006E-2</v>
      </c>
      <c r="L1387" s="7">
        <f>(1+AVERAGE(J1387:K1387))^(1/365)-1</f>
        <v>2.4667015136081716E-4</v>
      </c>
      <c r="M1387" s="7">
        <f>(1+AVERAGE(J1387:K1387))^(7/365)-1</f>
        <v>1.7279693544027808E-3</v>
      </c>
      <c r="N1387" s="7">
        <f>(1+AVERAGE(J1387:K1387))^(1/12)-1</f>
        <v>7.5301687448090515E-3</v>
      </c>
      <c r="O1387" s="7">
        <f>(1+AVERAGE(J1387:K1387))^(1/4)-1</f>
        <v>2.276104354488484E-2</v>
      </c>
      <c r="P1387" s="7">
        <f>(1+AVERAGE(J1387:K1387))^(1/2)-1</f>
        <v>4.6040152193021822E-2</v>
      </c>
      <c r="Q1387" s="7">
        <f>(1+AVERAGE(J1387:K1387))^(1/1)-1</f>
        <v>9.4200000000000061E-2</v>
      </c>
      <c r="T1387" s="5">
        <f t="shared" si="41"/>
        <v>39738</v>
      </c>
      <c r="U1387" s="9">
        <f>IFERROR(AVERAGEIFS(L:L,$H:$H,"&lt;="&amp;$T1387,$I:$I,"&gt;="&amp;$T1387),"")</f>
        <v>1.5965358745284597E-4</v>
      </c>
      <c r="V1387" s="9">
        <f>IFERROR(AVERAGEIFS(M:M,$H:$H,"&lt;="&amp;$T1387,$I:$I,"&gt;="&amp;$T1387),"")</f>
        <v>1.1181105292519256E-3</v>
      </c>
      <c r="W1387" s="9">
        <f>IFERROR(AVERAGEIFS(N:N,$H:$H,"&lt;="&amp;$T1387,$I:$I,"&gt;="&amp;$T1387),"")</f>
        <v>4.8675505653430484E-3</v>
      </c>
      <c r="X1387" s="9">
        <f>IFERROR(AVERAGEIFS(O:O,$H:$H,"&lt;="&amp;$T1387,$I:$I,"&gt;="&amp;$T1387),"")</f>
        <v>1.4673846168659299E-2</v>
      </c>
      <c r="Y1387" s="9">
        <f>IFERROR(AVERAGEIFS(P:P,$H:$H,"&lt;="&amp;$T1387,$I:$I,"&gt;="&amp;$T1387),"")</f>
        <v>2.9563014098699991E-2</v>
      </c>
      <c r="Z1387" s="9">
        <f>IFERROR(AVERAGEIFS(Q:Q,$H:$H,"&lt;="&amp;$T1387,$I:$I,"&gt;="&amp;$T1387),"")</f>
        <v>6.0000000000000053E-2</v>
      </c>
    </row>
    <row r="1388" spans="1:26" s="2" customFormat="1" ht="19" x14ac:dyDescent="0.25">
      <c r="A1388" s="2" t="s">
        <v>155</v>
      </c>
      <c r="B1388" s="2">
        <v>15000</v>
      </c>
      <c r="C1388" s="3">
        <v>45635</v>
      </c>
      <c r="D1388" s="2" t="s">
        <v>691</v>
      </c>
      <c r="E1388" s="3">
        <v>45816</v>
      </c>
      <c r="F1388" s="2">
        <v>4.1799999999999997E-2</v>
      </c>
      <c r="G1388" s="2">
        <v>15000</v>
      </c>
      <c r="H1388" s="5">
        <v>45635</v>
      </c>
      <c r="I1388" s="5">
        <v>45816</v>
      </c>
      <c r="J1388" s="9">
        <v>4.1799999999999997E-2</v>
      </c>
      <c r="K1388" s="9">
        <v>4.1799999999999997E-2</v>
      </c>
      <c r="L1388" s="7">
        <f>(1+AVERAGE(J1388:K1388))^(1/365)-1</f>
        <v>1.1219803709594522E-4</v>
      </c>
      <c r="M1388" s="7">
        <f>(1+AVERAGE(J1388:K1388))^(7/365)-1</f>
        <v>7.8565066550151386E-4</v>
      </c>
      <c r="N1388" s="7">
        <f>(1+AVERAGE(J1388:K1388))^(1/12)-1</f>
        <v>3.4183280638138136E-3</v>
      </c>
      <c r="O1388" s="7">
        <f>(1+AVERAGE(J1388:K1388))^(1/4)-1</f>
        <v>1.0290079034746435E-2</v>
      </c>
      <c r="P1388" s="7">
        <f>(1+AVERAGE(J1388:K1388))^(1/2)-1</f>
        <v>2.0686043796034337E-2</v>
      </c>
      <c r="Q1388" s="7">
        <f>(1+AVERAGE(J1388:K1388))^(1/1)-1</f>
        <v>4.1800000000000059E-2</v>
      </c>
      <c r="T1388" s="5">
        <f t="shared" si="41"/>
        <v>39739</v>
      </c>
      <c r="U1388" s="9">
        <f>IFERROR(AVERAGEIFS(L:L,$H:$H,"&lt;="&amp;$T1388,$I:$I,"&gt;="&amp;$T1388),"")</f>
        <v>1.5965358745284597E-4</v>
      </c>
      <c r="V1388" s="9">
        <f>IFERROR(AVERAGEIFS(M:M,$H:$H,"&lt;="&amp;$T1388,$I:$I,"&gt;="&amp;$T1388),"")</f>
        <v>1.1181105292519256E-3</v>
      </c>
      <c r="W1388" s="9">
        <f>IFERROR(AVERAGEIFS(N:N,$H:$H,"&lt;="&amp;$T1388,$I:$I,"&gt;="&amp;$T1388),"")</f>
        <v>4.8675505653430484E-3</v>
      </c>
      <c r="X1388" s="9">
        <f>IFERROR(AVERAGEIFS(O:O,$H:$H,"&lt;="&amp;$T1388,$I:$I,"&gt;="&amp;$T1388),"")</f>
        <v>1.4673846168659299E-2</v>
      </c>
      <c r="Y1388" s="9">
        <f>IFERROR(AVERAGEIFS(P:P,$H:$H,"&lt;="&amp;$T1388,$I:$I,"&gt;="&amp;$T1388),"")</f>
        <v>2.9563014098699991E-2</v>
      </c>
      <c r="Z1388" s="9">
        <f>IFERROR(AVERAGEIFS(Q:Q,$H:$H,"&lt;="&amp;$T1388,$I:$I,"&gt;="&amp;$T1388),"")</f>
        <v>6.0000000000000053E-2</v>
      </c>
    </row>
    <row r="1389" spans="1:26" s="2" customFormat="1" ht="19" x14ac:dyDescent="0.25">
      <c r="A1389" s="2" t="s">
        <v>155</v>
      </c>
      <c r="B1389" s="2">
        <v>18000</v>
      </c>
      <c r="C1389" s="3">
        <v>45635</v>
      </c>
      <c r="D1389" s="2" t="s">
        <v>690</v>
      </c>
      <c r="E1389" s="3">
        <v>45998</v>
      </c>
      <c r="F1389" s="2">
        <v>5.3900000000000003E-2</v>
      </c>
      <c r="G1389" s="2">
        <v>18000</v>
      </c>
      <c r="H1389" s="5">
        <v>45635</v>
      </c>
      <c r="I1389" s="5">
        <v>45998</v>
      </c>
      <c r="J1389" s="9">
        <v>5.3900000000000003E-2</v>
      </c>
      <c r="K1389" s="9">
        <v>5.3900000000000003E-2</v>
      </c>
      <c r="L1389" s="7">
        <f>(1+AVERAGE(J1389:K1389))^(1/365)-1</f>
        <v>1.4383929992889399E-4</v>
      </c>
      <c r="M1389" s="7">
        <f>(1+AVERAGE(J1389:K1389))^(7/365)-1</f>
        <v>1.0073096883052024E-3</v>
      </c>
      <c r="N1389" s="7">
        <f>(1+AVERAGE(J1389:K1389))^(1/12)-1</f>
        <v>4.3843808093919634E-3</v>
      </c>
      <c r="O1389" s="7">
        <f>(1+AVERAGE(J1389:K1389))^(1/4)-1</f>
        <v>1.3210895093474839E-2</v>
      </c>
      <c r="P1389" s="7">
        <f>(1+AVERAGE(J1389:K1389))^(1/2)-1</f>
        <v>2.6596317936120384E-2</v>
      </c>
      <c r="Q1389" s="7">
        <f>(1+AVERAGE(J1389:K1389))^(1/1)-1</f>
        <v>5.3900000000000059E-2</v>
      </c>
      <c r="T1389" s="5">
        <f t="shared" si="41"/>
        <v>39740</v>
      </c>
      <c r="U1389" s="9">
        <f>IFERROR(AVERAGEIFS(L:L,$H:$H,"&lt;="&amp;$T1389,$I:$I,"&gt;="&amp;$T1389),"")</f>
        <v>1.5965358745284597E-4</v>
      </c>
      <c r="V1389" s="9">
        <f>IFERROR(AVERAGEIFS(M:M,$H:$H,"&lt;="&amp;$T1389,$I:$I,"&gt;="&amp;$T1389),"")</f>
        <v>1.1181105292519256E-3</v>
      </c>
      <c r="W1389" s="9">
        <f>IFERROR(AVERAGEIFS(N:N,$H:$H,"&lt;="&amp;$T1389,$I:$I,"&gt;="&amp;$T1389),"")</f>
        <v>4.8675505653430484E-3</v>
      </c>
      <c r="X1389" s="9">
        <f>IFERROR(AVERAGEIFS(O:O,$H:$H,"&lt;="&amp;$T1389,$I:$I,"&gt;="&amp;$T1389),"")</f>
        <v>1.4673846168659299E-2</v>
      </c>
      <c r="Y1389" s="9">
        <f>IFERROR(AVERAGEIFS(P:P,$H:$H,"&lt;="&amp;$T1389,$I:$I,"&gt;="&amp;$T1389),"")</f>
        <v>2.9563014098699991E-2</v>
      </c>
      <c r="Z1389" s="9">
        <f>IFERROR(AVERAGEIFS(Q:Q,$H:$H,"&lt;="&amp;$T1389,$I:$I,"&gt;="&amp;$T1389),"")</f>
        <v>6.0000000000000053E-2</v>
      </c>
    </row>
    <row r="1390" spans="1:26" s="2" customFormat="1" ht="19" x14ac:dyDescent="0.25">
      <c r="A1390" s="2" t="s">
        <v>155</v>
      </c>
      <c r="B1390" s="2">
        <v>135800</v>
      </c>
      <c r="C1390" s="3">
        <v>45635</v>
      </c>
      <c r="D1390" s="2" t="s">
        <v>692</v>
      </c>
      <c r="E1390" s="3">
        <v>45725</v>
      </c>
      <c r="F1390" s="2">
        <v>6.4799999999999996E-2</v>
      </c>
      <c r="G1390" s="2">
        <v>135800</v>
      </c>
      <c r="H1390" s="5">
        <v>45635</v>
      </c>
      <c r="I1390" s="5">
        <v>45725</v>
      </c>
      <c r="J1390" s="9">
        <v>6.4799999999999996E-2</v>
      </c>
      <c r="K1390" s="9">
        <v>6.4799999999999996E-2</v>
      </c>
      <c r="L1390" s="7">
        <f>(1+AVERAGE(J1390:K1390))^(1/365)-1</f>
        <v>1.7203394161757757E-4</v>
      </c>
      <c r="M1390" s="7">
        <f>(1+AVERAGE(J1390:K1390))^(7/365)-1</f>
        <v>1.2048592787738954E-3</v>
      </c>
      <c r="N1390" s="7">
        <f>(1+AVERAGE(J1390:K1390))^(1/12)-1</f>
        <v>5.2459611277158036E-3</v>
      </c>
      <c r="O1390" s="7">
        <f>(1+AVERAGE(J1390:K1390))^(1/4)-1</f>
        <v>1.5820588077025688E-2</v>
      </c>
      <c r="P1390" s="7">
        <f>(1+AVERAGE(J1390:K1390))^(1/2)-1</f>
        <v>3.1891467161154541E-2</v>
      </c>
      <c r="Q1390" s="7">
        <f>(1+AVERAGE(J1390:K1390))^(1/1)-1</f>
        <v>6.4799999999999969E-2</v>
      </c>
      <c r="T1390" s="5">
        <f t="shared" si="41"/>
        <v>39741</v>
      </c>
      <c r="U1390" s="9">
        <f>IFERROR(AVERAGEIFS(L:L,$H:$H,"&lt;="&amp;$T1390,$I:$I,"&gt;="&amp;$T1390),"")</f>
        <v>1.5965358745284597E-4</v>
      </c>
      <c r="V1390" s="9">
        <f>IFERROR(AVERAGEIFS(M:M,$H:$H,"&lt;="&amp;$T1390,$I:$I,"&gt;="&amp;$T1390),"")</f>
        <v>1.1181105292519256E-3</v>
      </c>
      <c r="W1390" s="9">
        <f>IFERROR(AVERAGEIFS(N:N,$H:$H,"&lt;="&amp;$T1390,$I:$I,"&gt;="&amp;$T1390),"")</f>
        <v>4.8675505653430484E-3</v>
      </c>
      <c r="X1390" s="9">
        <f>IFERROR(AVERAGEIFS(O:O,$H:$H,"&lt;="&amp;$T1390,$I:$I,"&gt;="&amp;$T1390),"")</f>
        <v>1.4673846168659299E-2</v>
      </c>
      <c r="Y1390" s="9">
        <f>IFERROR(AVERAGEIFS(P:P,$H:$H,"&lt;="&amp;$T1390,$I:$I,"&gt;="&amp;$T1390),"")</f>
        <v>2.9563014098699991E-2</v>
      </c>
      <c r="Z1390" s="9">
        <f>IFERROR(AVERAGEIFS(Q:Q,$H:$H,"&lt;="&amp;$T1390,$I:$I,"&gt;="&amp;$T1390),"")</f>
        <v>6.0000000000000053E-2</v>
      </c>
    </row>
    <row r="1391" spans="1:26" s="2" customFormat="1" ht="19" x14ac:dyDescent="0.25">
      <c r="A1391" s="2" t="s">
        <v>155</v>
      </c>
      <c r="B1391" s="2">
        <v>16000</v>
      </c>
      <c r="C1391" s="3">
        <v>45637</v>
      </c>
      <c r="D1391" s="2" t="s">
        <v>691</v>
      </c>
      <c r="E1391" s="3">
        <v>45818</v>
      </c>
      <c r="F1391" s="2">
        <v>6.3600000000000004E-2</v>
      </c>
      <c r="G1391" s="2">
        <v>16000</v>
      </c>
      <c r="H1391" s="5">
        <v>45637</v>
      </c>
      <c r="I1391" s="5">
        <v>45818</v>
      </c>
      <c r="J1391" s="9">
        <v>6.3600000000000004E-2</v>
      </c>
      <c r="K1391" s="9">
        <v>6.3600000000000004E-2</v>
      </c>
      <c r="L1391" s="7">
        <f>(1+AVERAGE(J1391:K1391))^(1/365)-1</f>
        <v>1.6894407872247719E-4</v>
      </c>
      <c r="M1391" s="7">
        <f>(1+AVERAGE(J1391:K1391))^(7/365)-1</f>
        <v>1.183208103992639E-3</v>
      </c>
      <c r="N1391" s="7">
        <f>(1+AVERAGE(J1391:K1391))^(1/12)-1</f>
        <v>5.1515053074766559E-3</v>
      </c>
      <c r="O1391" s="7">
        <f>(1+AVERAGE(J1391:K1391))^(1/4)-1</f>
        <v>1.5534266653911999E-2</v>
      </c>
      <c r="P1391" s="7">
        <f>(1+AVERAGE(J1391:K1391))^(1/2)-1</f>
        <v>3.1309846748299064E-2</v>
      </c>
      <c r="Q1391" s="7">
        <f>(1+AVERAGE(J1391:K1391))^(1/1)-1</f>
        <v>6.3600000000000101E-2</v>
      </c>
      <c r="T1391" s="5">
        <f t="shared" si="41"/>
        <v>39742</v>
      </c>
      <c r="U1391" s="9">
        <f>IFERROR(AVERAGEIFS(L:L,$H:$H,"&lt;="&amp;$T1391,$I:$I,"&gt;="&amp;$T1391),"")</f>
        <v>1.5965358745284597E-4</v>
      </c>
      <c r="V1391" s="9">
        <f>IFERROR(AVERAGEIFS(M:M,$H:$H,"&lt;="&amp;$T1391,$I:$I,"&gt;="&amp;$T1391),"")</f>
        <v>1.1181105292519256E-3</v>
      </c>
      <c r="W1391" s="9">
        <f>IFERROR(AVERAGEIFS(N:N,$H:$H,"&lt;="&amp;$T1391,$I:$I,"&gt;="&amp;$T1391),"")</f>
        <v>4.8675505653430484E-3</v>
      </c>
      <c r="X1391" s="9">
        <f>IFERROR(AVERAGEIFS(O:O,$H:$H,"&lt;="&amp;$T1391,$I:$I,"&gt;="&amp;$T1391),"")</f>
        <v>1.4673846168659299E-2</v>
      </c>
      <c r="Y1391" s="9">
        <f>IFERROR(AVERAGEIFS(P:P,$H:$H,"&lt;="&amp;$T1391,$I:$I,"&gt;="&amp;$T1391),"")</f>
        <v>2.9563014098699991E-2</v>
      </c>
      <c r="Z1391" s="9">
        <f>IFERROR(AVERAGEIFS(Q:Q,$H:$H,"&lt;="&amp;$T1391,$I:$I,"&gt;="&amp;$T1391),"")</f>
        <v>6.0000000000000053E-2</v>
      </c>
    </row>
    <row r="1392" spans="1:26" s="2" customFormat="1" ht="19" x14ac:dyDescent="0.25">
      <c r="A1392" s="2" t="s">
        <v>155</v>
      </c>
      <c r="B1392" s="2">
        <v>6705</v>
      </c>
      <c r="C1392" s="3">
        <v>45637</v>
      </c>
      <c r="D1392" s="2" t="s">
        <v>690</v>
      </c>
      <c r="E1392" s="3">
        <v>46000</v>
      </c>
      <c r="F1392" s="2">
        <v>6.7799999999999999E-2</v>
      </c>
      <c r="G1392" s="2">
        <v>6705</v>
      </c>
      <c r="H1392" s="5">
        <v>45637</v>
      </c>
      <c r="I1392" s="5">
        <v>46000</v>
      </c>
      <c r="J1392" s="9">
        <v>6.7799999999999999E-2</v>
      </c>
      <c r="K1392" s="9">
        <v>6.7799999999999999E-2</v>
      </c>
      <c r="L1392" s="7">
        <f>(1+AVERAGE(J1392:K1392))^(1/365)-1</f>
        <v>1.7974343159732342E-4</v>
      </c>
      <c r="M1392" s="7">
        <f>(1+AVERAGE(J1392:K1392))^(7/365)-1</f>
        <v>1.2588826861907876E-3</v>
      </c>
      <c r="N1392" s="7">
        <f>(1+AVERAGE(J1392:K1392))^(1/12)-1</f>
        <v>5.4816744533177086E-3</v>
      </c>
      <c r="O1392" s="7">
        <f>(1+AVERAGE(J1392:K1392))^(1/4)-1</f>
        <v>1.653533434188148E-2</v>
      </c>
      <c r="P1392" s="7">
        <f>(1+AVERAGE(J1392:K1392))^(1/2)-1</f>
        <v>3.334408596556071E-2</v>
      </c>
      <c r="Q1392" s="7">
        <f>(1+AVERAGE(J1392:K1392))^(1/1)-1</f>
        <v>6.7800000000000082E-2</v>
      </c>
      <c r="T1392" s="5">
        <f t="shared" si="41"/>
        <v>39743</v>
      </c>
      <c r="U1392" s="9">
        <f>IFERROR(AVERAGEIFS(L:L,$H:$H,"&lt;="&amp;$T1392,$I:$I,"&gt;="&amp;$T1392),"")</f>
        <v>1.5965358745284597E-4</v>
      </c>
      <c r="V1392" s="9">
        <f>IFERROR(AVERAGEIFS(M:M,$H:$H,"&lt;="&amp;$T1392,$I:$I,"&gt;="&amp;$T1392),"")</f>
        <v>1.1181105292519256E-3</v>
      </c>
      <c r="W1392" s="9">
        <f>IFERROR(AVERAGEIFS(N:N,$H:$H,"&lt;="&amp;$T1392,$I:$I,"&gt;="&amp;$T1392),"")</f>
        <v>4.8675505653430484E-3</v>
      </c>
      <c r="X1392" s="9">
        <f>IFERROR(AVERAGEIFS(O:O,$H:$H,"&lt;="&amp;$T1392,$I:$I,"&gt;="&amp;$T1392),"")</f>
        <v>1.4673846168659299E-2</v>
      </c>
      <c r="Y1392" s="9">
        <f>IFERROR(AVERAGEIFS(P:P,$H:$H,"&lt;="&amp;$T1392,$I:$I,"&gt;="&amp;$T1392),"")</f>
        <v>2.9563014098699991E-2</v>
      </c>
      <c r="Z1392" s="9">
        <f>IFERROR(AVERAGEIFS(Q:Q,$H:$H,"&lt;="&amp;$T1392,$I:$I,"&gt;="&amp;$T1392),"")</f>
        <v>6.0000000000000053E-2</v>
      </c>
    </row>
    <row r="1393" spans="1:26" s="2" customFormat="1" ht="19" x14ac:dyDescent="0.25">
      <c r="A1393" s="2" t="s">
        <v>67</v>
      </c>
      <c r="B1393" s="2">
        <v>6638</v>
      </c>
      <c r="C1393" s="3">
        <v>45638</v>
      </c>
      <c r="D1393" s="2" t="s">
        <v>690</v>
      </c>
      <c r="E1393" s="3">
        <v>46001</v>
      </c>
      <c r="F1393" s="2">
        <v>8.8499999999999995E-2</v>
      </c>
      <c r="G1393" s="2">
        <v>6638</v>
      </c>
      <c r="H1393" s="5">
        <v>45638</v>
      </c>
      <c r="I1393" s="5">
        <v>46001</v>
      </c>
      <c r="J1393" s="9">
        <v>8.8499999999999995E-2</v>
      </c>
      <c r="K1393" s="9">
        <v>8.8499999999999995E-2</v>
      </c>
      <c r="L1393" s="7">
        <f>(1+AVERAGE(J1393:K1393))^(1/365)-1</f>
        <v>2.3235740639693248E-4</v>
      </c>
      <c r="M1393" s="7">
        <f>(1+AVERAGE(J1393:K1393))^(7/365)-1</f>
        <v>1.6276360732054851E-3</v>
      </c>
      <c r="N1393" s="7">
        <f>(1+AVERAGE(J1393:K1393))^(1/12)-1</f>
        <v>7.0917449718399528E-3</v>
      </c>
      <c r="O1393" s="7">
        <f>(1+AVERAGE(J1393:K1393))^(1/4)-1</f>
        <v>2.1426470119799923E-2</v>
      </c>
      <c r="P1393" s="7">
        <f>(1+AVERAGE(J1393:K1393))^(1/2)-1</f>
        <v>4.3312033861394816E-2</v>
      </c>
      <c r="Q1393" s="7">
        <f>(1+AVERAGE(J1393:K1393))^(1/1)-1</f>
        <v>8.8500000000000023E-2</v>
      </c>
      <c r="T1393" s="5">
        <f t="shared" si="41"/>
        <v>39744</v>
      </c>
      <c r="U1393" s="9">
        <f>IFERROR(AVERAGEIFS(L:L,$H:$H,"&lt;="&amp;$T1393,$I:$I,"&gt;="&amp;$T1393),"")</f>
        <v>1.5965358745284597E-4</v>
      </c>
      <c r="V1393" s="9">
        <f>IFERROR(AVERAGEIFS(M:M,$H:$H,"&lt;="&amp;$T1393,$I:$I,"&gt;="&amp;$T1393),"")</f>
        <v>1.1181105292519256E-3</v>
      </c>
      <c r="W1393" s="9">
        <f>IFERROR(AVERAGEIFS(N:N,$H:$H,"&lt;="&amp;$T1393,$I:$I,"&gt;="&amp;$T1393),"")</f>
        <v>4.8675505653430484E-3</v>
      </c>
      <c r="X1393" s="9">
        <f>IFERROR(AVERAGEIFS(O:O,$H:$H,"&lt;="&amp;$T1393,$I:$I,"&gt;="&amp;$T1393),"")</f>
        <v>1.4673846168659299E-2</v>
      </c>
      <c r="Y1393" s="9">
        <f>IFERROR(AVERAGEIFS(P:P,$H:$H,"&lt;="&amp;$T1393,$I:$I,"&gt;="&amp;$T1393),"")</f>
        <v>2.9563014098699991E-2</v>
      </c>
      <c r="Z1393" s="9">
        <f>IFERROR(AVERAGEIFS(Q:Q,$H:$H,"&lt;="&amp;$T1393,$I:$I,"&gt;="&amp;$T1393),"")</f>
        <v>6.0000000000000053E-2</v>
      </c>
    </row>
    <row r="1394" spans="1:26" s="2" customFormat="1" ht="19" x14ac:dyDescent="0.25">
      <c r="A1394" s="2" t="s">
        <v>155</v>
      </c>
      <c r="B1394" s="2">
        <v>17263</v>
      </c>
      <c r="C1394" s="3">
        <v>45643</v>
      </c>
      <c r="D1394" s="2" t="s">
        <v>692</v>
      </c>
      <c r="E1394" s="3">
        <v>45734</v>
      </c>
      <c r="F1394" s="2">
        <v>0.06</v>
      </c>
      <c r="G1394" s="2">
        <v>17263</v>
      </c>
      <c r="H1394" s="5">
        <v>45643</v>
      </c>
      <c r="I1394" s="5">
        <v>45734</v>
      </c>
      <c r="J1394" s="9">
        <v>0.06</v>
      </c>
      <c r="K1394" s="9">
        <v>0.06</v>
      </c>
      <c r="L1394" s="7">
        <f>(1+AVERAGE(J1394:K1394))^(1/365)-1</f>
        <v>1.5965358745284597E-4</v>
      </c>
      <c r="M1394" s="7">
        <f>(1+AVERAGE(J1394:K1394))^(7/365)-1</f>
        <v>1.1181105292519256E-3</v>
      </c>
      <c r="N1394" s="7">
        <f>(1+AVERAGE(J1394:K1394))^(1/12)-1</f>
        <v>4.8675505653430484E-3</v>
      </c>
      <c r="O1394" s="7">
        <f>(1+AVERAGE(J1394:K1394))^(1/4)-1</f>
        <v>1.4673846168659299E-2</v>
      </c>
      <c r="P1394" s="7">
        <f>(1+AVERAGE(J1394:K1394))^(1/2)-1</f>
        <v>2.9563014098699991E-2</v>
      </c>
      <c r="Q1394" s="7">
        <f>(1+AVERAGE(J1394:K1394))^(1/1)-1</f>
        <v>6.0000000000000053E-2</v>
      </c>
      <c r="T1394" s="5">
        <f t="shared" si="41"/>
        <v>39745</v>
      </c>
      <c r="U1394" s="9">
        <f>IFERROR(AVERAGEIFS(L:L,$H:$H,"&lt;="&amp;$T1394,$I:$I,"&gt;="&amp;$T1394),"")</f>
        <v>1.5965358745284597E-4</v>
      </c>
      <c r="V1394" s="9">
        <f>IFERROR(AVERAGEIFS(M:M,$H:$H,"&lt;="&amp;$T1394,$I:$I,"&gt;="&amp;$T1394),"")</f>
        <v>1.1181105292519256E-3</v>
      </c>
      <c r="W1394" s="9">
        <f>IFERROR(AVERAGEIFS(N:N,$H:$H,"&lt;="&amp;$T1394,$I:$I,"&gt;="&amp;$T1394),"")</f>
        <v>4.8675505653430484E-3</v>
      </c>
      <c r="X1394" s="9">
        <f>IFERROR(AVERAGEIFS(O:O,$H:$H,"&lt;="&amp;$T1394,$I:$I,"&gt;="&amp;$T1394),"")</f>
        <v>1.4673846168659299E-2</v>
      </c>
      <c r="Y1394" s="9">
        <f>IFERROR(AVERAGEIFS(P:P,$H:$H,"&lt;="&amp;$T1394,$I:$I,"&gt;="&amp;$T1394),"")</f>
        <v>2.9563014098699991E-2</v>
      </c>
      <c r="Z1394" s="9">
        <f>IFERROR(AVERAGEIFS(Q:Q,$H:$H,"&lt;="&amp;$T1394,$I:$I,"&gt;="&amp;$T1394),"")</f>
        <v>6.0000000000000053E-2</v>
      </c>
    </row>
    <row r="1395" spans="1:26" s="2" customFormat="1" ht="19" x14ac:dyDescent="0.25">
      <c r="A1395" s="2" t="s">
        <v>155</v>
      </c>
      <c r="B1395" s="2">
        <v>34880</v>
      </c>
      <c r="C1395" s="3">
        <v>45644</v>
      </c>
      <c r="D1395" s="2" t="s">
        <v>691</v>
      </c>
      <c r="E1395" s="3">
        <v>45825</v>
      </c>
      <c r="F1395" s="2">
        <v>6.1400000000000003E-2</v>
      </c>
      <c r="G1395" s="2">
        <v>34880</v>
      </c>
      <c r="H1395" s="5">
        <v>45644</v>
      </c>
      <c r="I1395" s="5">
        <v>45825</v>
      </c>
      <c r="J1395" s="9">
        <v>6.1400000000000003E-2</v>
      </c>
      <c r="K1395" s="9">
        <v>6.1400000000000003E-2</v>
      </c>
      <c r="L1395" s="7">
        <f>(1+AVERAGE(J1395:K1395))^(1/365)-1</f>
        <v>1.6327028991480752E-4</v>
      </c>
      <c r="M1395" s="7">
        <f>(1+AVERAGE(J1395:K1395))^(7/365)-1</f>
        <v>1.1434519826991618E-3</v>
      </c>
      <c r="N1395" s="7">
        <f>(1+AVERAGE(J1395:K1395))^(1/12)-1</f>
        <v>4.9780823011333908E-3</v>
      </c>
      <c r="O1395" s="7">
        <f>(1+AVERAGE(J1395:K1395))^(1/4)-1</f>
        <v>1.5008714176958371E-2</v>
      </c>
      <c r="P1395" s="7">
        <f>(1+AVERAGE(J1395:K1395))^(1/2)-1</f>
        <v>3.0242689855162208E-2</v>
      </c>
      <c r="Q1395" s="7">
        <f>(1+AVERAGE(J1395:K1395))^(1/1)-1</f>
        <v>6.1399999999999899E-2</v>
      </c>
      <c r="T1395" s="5">
        <f t="shared" si="41"/>
        <v>39746</v>
      </c>
      <c r="U1395" s="9">
        <f>IFERROR(AVERAGEIFS(L:L,$H:$H,"&lt;="&amp;$T1395,$I:$I,"&gt;="&amp;$T1395),"")</f>
        <v>1.5965358745284597E-4</v>
      </c>
      <c r="V1395" s="9">
        <f>IFERROR(AVERAGEIFS(M:M,$H:$H,"&lt;="&amp;$T1395,$I:$I,"&gt;="&amp;$T1395),"")</f>
        <v>1.1181105292519256E-3</v>
      </c>
      <c r="W1395" s="9">
        <f>IFERROR(AVERAGEIFS(N:N,$H:$H,"&lt;="&amp;$T1395,$I:$I,"&gt;="&amp;$T1395),"")</f>
        <v>4.8675505653430484E-3</v>
      </c>
      <c r="X1395" s="9">
        <f>IFERROR(AVERAGEIFS(O:O,$H:$H,"&lt;="&amp;$T1395,$I:$I,"&gt;="&amp;$T1395),"")</f>
        <v>1.4673846168659299E-2</v>
      </c>
      <c r="Y1395" s="9">
        <f>IFERROR(AVERAGEIFS(P:P,$H:$H,"&lt;="&amp;$T1395,$I:$I,"&gt;="&amp;$T1395),"")</f>
        <v>2.9563014098699991E-2</v>
      </c>
      <c r="Z1395" s="9">
        <f>IFERROR(AVERAGEIFS(Q:Q,$H:$H,"&lt;="&amp;$T1395,$I:$I,"&gt;="&amp;$T1395),"")</f>
        <v>6.0000000000000053E-2</v>
      </c>
    </row>
    <row r="1396" spans="1:26" s="2" customFormat="1" ht="19" x14ac:dyDescent="0.25">
      <c r="A1396" s="2" t="s">
        <v>155</v>
      </c>
      <c r="B1396" s="2">
        <v>4082</v>
      </c>
      <c r="C1396" s="3">
        <v>45644</v>
      </c>
      <c r="D1396" s="2" t="s">
        <v>690</v>
      </c>
      <c r="E1396" s="3">
        <v>46007</v>
      </c>
      <c r="F1396" s="2">
        <v>6.3399999999999998E-2</v>
      </c>
      <c r="G1396" s="2">
        <v>4082</v>
      </c>
      <c r="H1396" s="5">
        <v>45644</v>
      </c>
      <c r="I1396" s="5">
        <v>46007</v>
      </c>
      <c r="J1396" s="9">
        <v>6.3399999999999998E-2</v>
      </c>
      <c r="K1396" s="9">
        <v>6.3399999999999998E-2</v>
      </c>
      <c r="L1396" s="7">
        <f>(1+AVERAGE(J1396:K1396))^(1/365)-1</f>
        <v>1.6842876359501879E-4</v>
      </c>
      <c r="M1396" s="7">
        <f>(1+AVERAGE(J1396:K1396))^(7/365)-1</f>
        <v>1.1795972456407622E-3</v>
      </c>
      <c r="N1396" s="7">
        <f>(1+AVERAGE(J1396:K1396))^(1/12)-1</f>
        <v>5.1357531740776619E-3</v>
      </c>
      <c r="O1396" s="7">
        <f>(1+AVERAGE(J1396:K1396))^(1/4)-1</f>
        <v>1.5486522864651908E-2</v>
      </c>
      <c r="P1396" s="7">
        <f>(1+AVERAGE(J1396:K1396))^(1/2)-1</f>
        <v>3.1212878119740939E-2</v>
      </c>
      <c r="Q1396" s="7">
        <f>(1+AVERAGE(J1396:K1396))^(1/1)-1</f>
        <v>6.3399999999999901E-2</v>
      </c>
      <c r="T1396" s="5">
        <f t="shared" si="41"/>
        <v>39747</v>
      </c>
      <c r="U1396" s="9">
        <f>IFERROR(AVERAGEIFS(L:L,$H:$H,"&lt;="&amp;$T1396,$I:$I,"&gt;="&amp;$T1396),"")</f>
        <v>1.5965358745284597E-4</v>
      </c>
      <c r="V1396" s="9">
        <f>IFERROR(AVERAGEIFS(M:M,$H:$H,"&lt;="&amp;$T1396,$I:$I,"&gt;="&amp;$T1396),"")</f>
        <v>1.1181105292519256E-3</v>
      </c>
      <c r="W1396" s="9">
        <f>IFERROR(AVERAGEIFS(N:N,$H:$H,"&lt;="&amp;$T1396,$I:$I,"&gt;="&amp;$T1396),"")</f>
        <v>4.8675505653430484E-3</v>
      </c>
      <c r="X1396" s="9">
        <f>IFERROR(AVERAGEIFS(O:O,$H:$H,"&lt;="&amp;$T1396,$I:$I,"&gt;="&amp;$T1396),"")</f>
        <v>1.4673846168659299E-2</v>
      </c>
      <c r="Y1396" s="9">
        <f>IFERROR(AVERAGEIFS(P:P,$H:$H,"&lt;="&amp;$T1396,$I:$I,"&gt;="&amp;$T1396),"")</f>
        <v>2.9563014098699991E-2</v>
      </c>
      <c r="Z1396" s="9">
        <f>IFERROR(AVERAGEIFS(Q:Q,$H:$H,"&lt;="&amp;$T1396,$I:$I,"&gt;="&amp;$T1396),"")</f>
        <v>6.0000000000000053E-2</v>
      </c>
    </row>
    <row r="1397" spans="1:26" s="2" customFormat="1" ht="19" x14ac:dyDescent="0.25">
      <c r="A1397" s="2" t="s">
        <v>155</v>
      </c>
      <c r="B1397" s="2">
        <v>14880</v>
      </c>
      <c r="C1397" s="3">
        <v>45649</v>
      </c>
      <c r="D1397" s="2" t="s">
        <v>692</v>
      </c>
      <c r="E1397" s="3">
        <v>45739</v>
      </c>
      <c r="F1397" s="2">
        <v>6.4799999999999996E-2</v>
      </c>
      <c r="G1397" s="2">
        <v>14880</v>
      </c>
      <c r="H1397" s="5">
        <v>45649</v>
      </c>
      <c r="I1397" s="5">
        <v>45739</v>
      </c>
      <c r="J1397" s="9">
        <v>6.4799999999999996E-2</v>
      </c>
      <c r="K1397" s="9">
        <v>6.4799999999999996E-2</v>
      </c>
      <c r="L1397" s="7">
        <f>(1+AVERAGE(J1397:K1397))^(1/365)-1</f>
        <v>1.7203394161757757E-4</v>
      </c>
      <c r="M1397" s="7">
        <f>(1+AVERAGE(J1397:K1397))^(7/365)-1</f>
        <v>1.2048592787738954E-3</v>
      </c>
      <c r="N1397" s="7">
        <f>(1+AVERAGE(J1397:K1397))^(1/12)-1</f>
        <v>5.2459611277158036E-3</v>
      </c>
      <c r="O1397" s="7">
        <f>(1+AVERAGE(J1397:K1397))^(1/4)-1</f>
        <v>1.5820588077025688E-2</v>
      </c>
      <c r="P1397" s="7">
        <f>(1+AVERAGE(J1397:K1397))^(1/2)-1</f>
        <v>3.1891467161154541E-2</v>
      </c>
      <c r="Q1397" s="7">
        <f>(1+AVERAGE(J1397:K1397))^(1/1)-1</f>
        <v>6.4799999999999969E-2</v>
      </c>
      <c r="T1397" s="5">
        <f t="shared" si="41"/>
        <v>39748</v>
      </c>
      <c r="U1397" s="9">
        <f>IFERROR(AVERAGEIFS(L:L,$H:$H,"&lt;="&amp;$T1397,$I:$I,"&gt;="&amp;$T1397),"")</f>
        <v>1.5965358745284597E-4</v>
      </c>
      <c r="V1397" s="9">
        <f>IFERROR(AVERAGEIFS(M:M,$H:$H,"&lt;="&amp;$T1397,$I:$I,"&gt;="&amp;$T1397),"")</f>
        <v>1.1181105292519256E-3</v>
      </c>
      <c r="W1397" s="9">
        <f>IFERROR(AVERAGEIFS(N:N,$H:$H,"&lt;="&amp;$T1397,$I:$I,"&gt;="&amp;$T1397),"")</f>
        <v>4.8675505653430484E-3</v>
      </c>
      <c r="X1397" s="9">
        <f>IFERROR(AVERAGEIFS(O:O,$H:$H,"&lt;="&amp;$T1397,$I:$I,"&gt;="&amp;$T1397),"")</f>
        <v>1.4673846168659299E-2</v>
      </c>
      <c r="Y1397" s="9">
        <f>IFERROR(AVERAGEIFS(P:P,$H:$H,"&lt;="&amp;$T1397,$I:$I,"&gt;="&amp;$T1397),"")</f>
        <v>2.9563014098699991E-2</v>
      </c>
      <c r="Z1397" s="9">
        <f>IFERROR(AVERAGEIFS(Q:Q,$H:$H,"&lt;="&amp;$T1397,$I:$I,"&gt;="&amp;$T1397),"")</f>
        <v>6.0000000000000053E-2</v>
      </c>
    </row>
    <row r="1398" spans="1:26" s="2" customFormat="1" ht="19" x14ac:dyDescent="0.25">
      <c r="A1398" s="2" t="s">
        <v>155</v>
      </c>
      <c r="B1398" s="2">
        <v>7000</v>
      </c>
      <c r="C1398" s="3">
        <v>45649</v>
      </c>
      <c r="D1398" s="2" t="s">
        <v>691</v>
      </c>
      <c r="E1398" s="3">
        <v>45830</v>
      </c>
      <c r="F1398" s="2">
        <v>6.5600000000000006E-2</v>
      </c>
      <c r="G1398" s="2">
        <v>7000</v>
      </c>
      <c r="H1398" s="5">
        <v>45649</v>
      </c>
      <c r="I1398" s="5">
        <v>45830</v>
      </c>
      <c r="J1398" s="9">
        <v>6.5600000000000006E-2</v>
      </c>
      <c r="K1398" s="9">
        <v>6.5600000000000006E-2</v>
      </c>
      <c r="L1398" s="7">
        <f>(1+AVERAGE(J1398:K1398))^(1/365)-1</f>
        <v>1.7409192156603304E-4</v>
      </c>
      <c r="M1398" s="7">
        <f>(1+AVERAGE(J1398:K1398))^(7/365)-1</f>
        <v>1.2192801036077228E-3</v>
      </c>
      <c r="N1398" s="7">
        <f>(1+AVERAGE(J1398:K1398))^(1/12)-1</f>
        <v>5.308877479338614E-3</v>
      </c>
      <c r="O1398" s="7">
        <f>(1+AVERAGE(J1398:K1398))^(1/4)-1</f>
        <v>1.6011334604646654E-2</v>
      </c>
      <c r="P1398" s="7">
        <f>(1+AVERAGE(J1398:K1398))^(1/2)-1</f>
        <v>3.2279032045115175E-2</v>
      </c>
      <c r="Q1398" s="7">
        <f>(1+AVERAGE(J1398:K1398))^(1/1)-1</f>
        <v>6.5600000000000103E-2</v>
      </c>
      <c r="T1398" s="5">
        <f t="shared" si="41"/>
        <v>39749</v>
      </c>
      <c r="U1398" s="9">
        <f>IFERROR(AVERAGEIFS(L:L,$H:$H,"&lt;="&amp;$T1398,$I:$I,"&gt;="&amp;$T1398),"")</f>
        <v>1.5965358745284597E-4</v>
      </c>
      <c r="V1398" s="9">
        <f>IFERROR(AVERAGEIFS(M:M,$H:$H,"&lt;="&amp;$T1398,$I:$I,"&gt;="&amp;$T1398),"")</f>
        <v>1.1181105292519256E-3</v>
      </c>
      <c r="W1398" s="9">
        <f>IFERROR(AVERAGEIFS(N:N,$H:$H,"&lt;="&amp;$T1398,$I:$I,"&gt;="&amp;$T1398),"")</f>
        <v>4.8675505653430484E-3</v>
      </c>
      <c r="X1398" s="9">
        <f>IFERROR(AVERAGEIFS(O:O,$H:$H,"&lt;="&amp;$T1398,$I:$I,"&gt;="&amp;$T1398),"")</f>
        <v>1.4673846168659299E-2</v>
      </c>
      <c r="Y1398" s="9">
        <f>IFERROR(AVERAGEIFS(P:P,$H:$H,"&lt;="&amp;$T1398,$I:$I,"&gt;="&amp;$T1398),"")</f>
        <v>2.9563014098699991E-2</v>
      </c>
      <c r="Z1398" s="9">
        <f>IFERROR(AVERAGEIFS(Q:Q,$H:$H,"&lt;="&amp;$T1398,$I:$I,"&gt;="&amp;$T1398),"")</f>
        <v>6.0000000000000053E-2</v>
      </c>
    </row>
    <row r="1399" spans="1:26" s="2" customFormat="1" ht="19" x14ac:dyDescent="0.25">
      <c r="A1399" s="2" t="s">
        <v>155</v>
      </c>
      <c r="B1399" s="2">
        <v>4000</v>
      </c>
      <c r="C1399" s="3">
        <v>45649</v>
      </c>
      <c r="D1399" s="2" t="s">
        <v>690</v>
      </c>
      <c r="E1399" s="3">
        <v>46012</v>
      </c>
      <c r="F1399" s="2">
        <v>6.7500000000000004E-2</v>
      </c>
      <c r="G1399" s="2">
        <v>4000</v>
      </c>
      <c r="H1399" s="5">
        <v>45649</v>
      </c>
      <c r="I1399" s="5">
        <v>46012</v>
      </c>
      <c r="J1399" s="9">
        <v>6.7500000000000004E-2</v>
      </c>
      <c r="K1399" s="9">
        <v>6.7500000000000004E-2</v>
      </c>
      <c r="L1399" s="7">
        <f>(1+AVERAGE(J1399:K1399))^(1/365)-1</f>
        <v>1.7897345526463049E-4</v>
      </c>
      <c r="M1399" s="7">
        <f>(1+AVERAGE(J1399:K1399))^(7/365)-1</f>
        <v>1.2534870489870897E-3</v>
      </c>
      <c r="N1399" s="7">
        <f>(1+AVERAGE(J1399:K1399))^(1/12)-1</f>
        <v>5.4581304569467637E-3</v>
      </c>
      <c r="O1399" s="7">
        <f>(1+AVERAGE(J1399:K1399))^(1/4)-1</f>
        <v>1.6463927539286161E-2</v>
      </c>
      <c r="P1399" s="7">
        <f>(1+AVERAGE(J1399:K1399))^(1/2)-1</f>
        <v>3.319891598859126E-2</v>
      </c>
      <c r="Q1399" s="7">
        <f>(1+AVERAGE(J1399:K1399))^(1/1)-1</f>
        <v>6.7499999999999893E-2</v>
      </c>
      <c r="T1399" s="5">
        <f t="shared" si="41"/>
        <v>39750</v>
      </c>
      <c r="U1399" s="9">
        <f>IFERROR(AVERAGEIFS(L:L,$H:$H,"&lt;="&amp;$T1399,$I:$I,"&gt;="&amp;$T1399),"")</f>
        <v>1.5965358745284597E-4</v>
      </c>
      <c r="V1399" s="9">
        <f>IFERROR(AVERAGEIFS(M:M,$H:$H,"&lt;="&amp;$T1399,$I:$I,"&gt;="&amp;$T1399),"")</f>
        <v>1.1181105292519256E-3</v>
      </c>
      <c r="W1399" s="9">
        <f>IFERROR(AVERAGEIFS(N:N,$H:$H,"&lt;="&amp;$T1399,$I:$I,"&gt;="&amp;$T1399),"")</f>
        <v>4.8675505653430484E-3</v>
      </c>
      <c r="X1399" s="9">
        <f>IFERROR(AVERAGEIFS(O:O,$H:$H,"&lt;="&amp;$T1399,$I:$I,"&gt;="&amp;$T1399),"")</f>
        <v>1.4673846168659299E-2</v>
      </c>
      <c r="Y1399" s="9">
        <f>IFERROR(AVERAGEIFS(P:P,$H:$H,"&lt;="&amp;$T1399,$I:$I,"&gt;="&amp;$T1399),"")</f>
        <v>2.9563014098699991E-2</v>
      </c>
      <c r="Z1399" s="9">
        <f>IFERROR(AVERAGEIFS(Q:Q,$H:$H,"&lt;="&amp;$T1399,$I:$I,"&gt;="&amp;$T1399),"")</f>
        <v>6.0000000000000053E-2</v>
      </c>
    </row>
    <row r="1400" spans="1:26" s="2" customFormat="1" ht="19" x14ac:dyDescent="0.25">
      <c r="A1400" s="2" t="s">
        <v>67</v>
      </c>
      <c r="B1400" s="2">
        <v>4616</v>
      </c>
      <c r="C1400" s="3">
        <v>45650</v>
      </c>
      <c r="D1400" s="2" t="s">
        <v>690</v>
      </c>
      <c r="E1400" s="3">
        <v>46013</v>
      </c>
      <c r="F1400" s="2">
        <v>8.5999999999999993E-2</v>
      </c>
      <c r="G1400" s="2">
        <v>4616</v>
      </c>
      <c r="H1400" s="5">
        <v>45650</v>
      </c>
      <c r="I1400" s="5">
        <v>46013</v>
      </c>
      <c r="J1400" s="9">
        <v>8.5999999999999993E-2</v>
      </c>
      <c r="K1400" s="9">
        <v>8.5999999999999993E-2</v>
      </c>
      <c r="L1400" s="7">
        <f>(1+AVERAGE(J1400:K1400))^(1/365)-1</f>
        <v>2.260562907412389E-4</v>
      </c>
      <c r="M1400" s="7">
        <f>(1+AVERAGE(J1400:K1400))^(7/365)-1</f>
        <v>1.5834675699706313E-3</v>
      </c>
      <c r="N1400" s="7">
        <f>(1+AVERAGE(J1400:K1400))^(1/12)-1</f>
        <v>6.8987895591279269E-3</v>
      </c>
      <c r="O1400" s="7">
        <f>(1+AVERAGE(J1400:K1400))^(1/4)-1</f>
        <v>2.0839476905670118E-2</v>
      </c>
      <c r="P1400" s="7">
        <f>(1+AVERAGE(J1400:K1400))^(1/2)-1</f>
        <v>4.2113237609042287E-2</v>
      </c>
      <c r="Q1400" s="7">
        <f>(1+AVERAGE(J1400:K1400))^(1/1)-1</f>
        <v>8.6000000000000076E-2</v>
      </c>
      <c r="T1400" s="5">
        <f t="shared" si="41"/>
        <v>39751</v>
      </c>
      <c r="U1400" s="9">
        <f>IFERROR(AVERAGEIFS(L:L,$H:$H,"&lt;="&amp;$T1400,$I:$I,"&gt;="&amp;$T1400),"")</f>
        <v>1.5965358745284597E-4</v>
      </c>
      <c r="V1400" s="9">
        <f>IFERROR(AVERAGEIFS(M:M,$H:$H,"&lt;="&amp;$T1400,$I:$I,"&gt;="&amp;$T1400),"")</f>
        <v>1.1181105292519256E-3</v>
      </c>
      <c r="W1400" s="9">
        <f>IFERROR(AVERAGEIFS(N:N,$H:$H,"&lt;="&amp;$T1400,$I:$I,"&gt;="&amp;$T1400),"")</f>
        <v>4.8675505653430484E-3</v>
      </c>
      <c r="X1400" s="9">
        <f>IFERROR(AVERAGEIFS(O:O,$H:$H,"&lt;="&amp;$T1400,$I:$I,"&gt;="&amp;$T1400),"")</f>
        <v>1.4673846168659299E-2</v>
      </c>
      <c r="Y1400" s="9">
        <f>IFERROR(AVERAGEIFS(P:P,$H:$H,"&lt;="&amp;$T1400,$I:$I,"&gt;="&amp;$T1400),"")</f>
        <v>2.9563014098699991E-2</v>
      </c>
      <c r="Z1400" s="9">
        <f>IFERROR(AVERAGEIFS(Q:Q,$H:$H,"&lt;="&amp;$T1400,$I:$I,"&gt;="&amp;$T1400),"")</f>
        <v>6.0000000000000053E-2</v>
      </c>
    </row>
    <row r="1401" spans="1:26" s="2" customFormat="1" ht="19" x14ac:dyDescent="0.25">
      <c r="A1401" s="2" t="s">
        <v>159</v>
      </c>
      <c r="B1401" s="2">
        <v>78969</v>
      </c>
      <c r="C1401" s="3">
        <v>45653</v>
      </c>
      <c r="D1401" s="2" t="s">
        <v>690</v>
      </c>
      <c r="E1401" s="3">
        <v>46016</v>
      </c>
      <c r="F1401" s="2">
        <v>6.8599999999999994E-2</v>
      </c>
      <c r="G1401" s="2">
        <v>78969</v>
      </c>
      <c r="H1401" s="5">
        <v>45653</v>
      </c>
      <c r="I1401" s="5">
        <v>46016</v>
      </c>
      <c r="J1401" s="9">
        <v>6.8599999999999994E-2</v>
      </c>
      <c r="K1401" s="9">
        <v>6.8599999999999994E-2</v>
      </c>
      <c r="L1401" s="7">
        <f>(1+AVERAGE(J1401:K1401))^(1/365)-1</f>
        <v>1.8179564759757127E-4</v>
      </c>
      <c r="M1401" s="7">
        <f>(1+AVERAGE(J1401:K1401))^(7/365)-1</f>
        <v>1.2732637863184237E-3</v>
      </c>
      <c r="N1401" s="7">
        <f>(1+AVERAGE(J1401:K1401))^(1/12)-1</f>
        <v>5.5444288125703345E-3</v>
      </c>
      <c r="O1401" s="7">
        <f>(1+AVERAGE(J1401:K1401))^(1/4)-1</f>
        <v>1.6725678949856215E-2</v>
      </c>
      <c r="P1401" s="7">
        <f>(1+AVERAGE(J1401:K1401))^(1/2)-1</f>
        <v>3.373110623604636E-2</v>
      </c>
      <c r="Q1401" s="7">
        <f>(1+AVERAGE(J1401:K1401))^(1/1)-1</f>
        <v>6.8599999999999994E-2</v>
      </c>
      <c r="T1401" s="5">
        <f t="shared" si="41"/>
        <v>39752</v>
      </c>
      <c r="U1401" s="9">
        <f>IFERROR(AVERAGEIFS(L:L,$H:$H,"&lt;="&amp;$T1401,$I:$I,"&gt;="&amp;$T1401),"")</f>
        <v>1.5965358745284597E-4</v>
      </c>
      <c r="V1401" s="9">
        <f>IFERROR(AVERAGEIFS(M:M,$H:$H,"&lt;="&amp;$T1401,$I:$I,"&gt;="&amp;$T1401),"")</f>
        <v>1.1181105292519256E-3</v>
      </c>
      <c r="W1401" s="9">
        <f>IFERROR(AVERAGEIFS(N:N,$H:$H,"&lt;="&amp;$T1401,$I:$I,"&gt;="&amp;$T1401),"")</f>
        <v>4.8675505653430484E-3</v>
      </c>
      <c r="X1401" s="9">
        <f>IFERROR(AVERAGEIFS(O:O,$H:$H,"&lt;="&amp;$T1401,$I:$I,"&gt;="&amp;$T1401),"")</f>
        <v>1.4673846168659299E-2</v>
      </c>
      <c r="Y1401" s="9">
        <f>IFERROR(AVERAGEIFS(P:P,$H:$H,"&lt;="&amp;$T1401,$I:$I,"&gt;="&amp;$T1401),"")</f>
        <v>2.9563014098699991E-2</v>
      </c>
      <c r="Z1401" s="9">
        <f>IFERROR(AVERAGEIFS(Q:Q,$H:$H,"&lt;="&amp;$T1401,$I:$I,"&gt;="&amp;$T1401),"")</f>
        <v>6.0000000000000053E-2</v>
      </c>
    </row>
    <row r="1402" spans="1:26" s="2" customFormat="1" ht="19" x14ac:dyDescent="0.25">
      <c r="A1402" s="2" t="s">
        <v>27</v>
      </c>
      <c r="B1402" s="2">
        <v>5000</v>
      </c>
      <c r="C1402" s="3">
        <v>45656</v>
      </c>
      <c r="D1402" s="2" t="s">
        <v>692</v>
      </c>
      <c r="E1402" s="3">
        <v>45746</v>
      </c>
      <c r="F1402" s="2">
        <v>6.9800000000000001E-2</v>
      </c>
      <c r="G1402" s="2">
        <v>5000</v>
      </c>
      <c r="H1402" s="5">
        <v>45656</v>
      </c>
      <c r="I1402" s="5">
        <v>45746</v>
      </c>
      <c r="J1402" s="9">
        <v>6.9800000000000001E-2</v>
      </c>
      <c r="K1402" s="9">
        <v>6.9800000000000001E-2</v>
      </c>
      <c r="L1402" s="7">
        <f>(1+AVERAGE(J1402:K1402))^(1/365)-1</f>
        <v>1.8487110056986111E-4</v>
      </c>
      <c r="M1402" s="7">
        <f>(1+AVERAGE(J1402:K1402))^(7/365)-1</f>
        <v>1.2948156489738238E-3</v>
      </c>
      <c r="N1402" s="7">
        <f>(1+AVERAGE(J1402:K1402))^(1/12)-1</f>
        <v>5.6384796504918011E-3</v>
      </c>
      <c r="O1402" s="7">
        <f>(1+AVERAGE(J1402:K1402))^(1/4)-1</f>
        <v>1.7010995570880372E-2</v>
      </c>
      <c r="P1402" s="7">
        <f>(1+AVERAGE(J1402:K1402))^(1/2)-1</f>
        <v>3.4311365112073E-2</v>
      </c>
      <c r="Q1402" s="7">
        <f>(1+AVERAGE(J1402:K1402))^(1/1)-1</f>
        <v>6.9800000000000084E-2</v>
      </c>
      <c r="T1402" s="5">
        <f t="shared" si="41"/>
        <v>39753</v>
      </c>
      <c r="U1402" s="9">
        <f>IFERROR(AVERAGEIFS(L:L,$H:$H,"&lt;="&amp;$T1402,$I:$I,"&gt;="&amp;$T1402),"")</f>
        <v>1.5965358745284597E-4</v>
      </c>
      <c r="V1402" s="9">
        <f>IFERROR(AVERAGEIFS(M:M,$H:$H,"&lt;="&amp;$T1402,$I:$I,"&gt;="&amp;$T1402),"")</f>
        <v>1.1181105292519256E-3</v>
      </c>
      <c r="W1402" s="9">
        <f>IFERROR(AVERAGEIFS(N:N,$H:$H,"&lt;="&amp;$T1402,$I:$I,"&gt;="&amp;$T1402),"")</f>
        <v>4.8675505653430484E-3</v>
      </c>
      <c r="X1402" s="9">
        <f>IFERROR(AVERAGEIFS(O:O,$H:$H,"&lt;="&amp;$T1402,$I:$I,"&gt;="&amp;$T1402),"")</f>
        <v>1.4673846168659299E-2</v>
      </c>
      <c r="Y1402" s="9">
        <f>IFERROR(AVERAGEIFS(P:P,$H:$H,"&lt;="&amp;$T1402,$I:$I,"&gt;="&amp;$T1402),"")</f>
        <v>2.9563014098699991E-2</v>
      </c>
      <c r="Z1402" s="9">
        <f>IFERROR(AVERAGEIFS(Q:Q,$H:$H,"&lt;="&amp;$T1402,$I:$I,"&gt;="&amp;$T1402),"")</f>
        <v>6.0000000000000053E-2</v>
      </c>
    </row>
    <row r="1403" spans="1:26" s="2" customFormat="1" ht="19" x14ac:dyDescent="0.25">
      <c r="A1403" s="2" t="s">
        <v>27</v>
      </c>
      <c r="B1403" s="2">
        <v>7662</v>
      </c>
      <c r="C1403" s="3">
        <v>45656</v>
      </c>
      <c r="D1403" s="2" t="s">
        <v>690</v>
      </c>
      <c r="E1403" s="3">
        <v>46019</v>
      </c>
      <c r="F1403" s="2">
        <v>7.9899999999999999E-2</v>
      </c>
      <c r="G1403" s="2">
        <v>7662</v>
      </c>
      <c r="H1403" s="5">
        <v>45656</v>
      </c>
      <c r="I1403" s="5">
        <v>46019</v>
      </c>
      <c r="J1403" s="9">
        <v>7.9899999999999999E-2</v>
      </c>
      <c r="K1403" s="9">
        <v>7.9899999999999999E-2</v>
      </c>
      <c r="L1403" s="7">
        <f>(1+AVERAGE(J1403:K1403))^(1/365)-1</f>
        <v>2.1062065483135051E-4</v>
      </c>
      <c r="M1403" s="7">
        <f>(1+AVERAGE(J1403:K1403))^(7/365)-1</f>
        <v>1.4752764931715845E-3</v>
      </c>
      <c r="N1403" s="7">
        <f>(1+AVERAGE(J1403:K1403))^(1/12)-1</f>
        <v>6.4262640857444264E-3</v>
      </c>
      <c r="O1403" s="7">
        <f>(1+AVERAGE(J1403:K1403))^(1/4)-1</f>
        <v>1.9402948252125851E-2</v>
      </c>
      <c r="P1403" s="7">
        <f>(1+AVERAGE(J1403:K1403))^(1/2)-1</f>
        <v>3.9182370905126662E-2</v>
      </c>
      <c r="Q1403" s="7">
        <f>(1+AVERAGE(J1403:K1403))^(1/1)-1</f>
        <v>7.9900000000000082E-2</v>
      </c>
      <c r="T1403" s="5">
        <f t="shared" si="41"/>
        <v>39754</v>
      </c>
      <c r="U1403" s="9">
        <f>IFERROR(AVERAGEIFS(L:L,$H:$H,"&lt;="&amp;$T1403,$I:$I,"&gt;="&amp;$T1403),"")</f>
        <v>1.5965358745284597E-4</v>
      </c>
      <c r="V1403" s="9">
        <f>IFERROR(AVERAGEIFS(M:M,$H:$H,"&lt;="&amp;$T1403,$I:$I,"&gt;="&amp;$T1403),"")</f>
        <v>1.1181105292519256E-3</v>
      </c>
      <c r="W1403" s="9">
        <f>IFERROR(AVERAGEIFS(N:N,$H:$H,"&lt;="&amp;$T1403,$I:$I,"&gt;="&amp;$T1403),"")</f>
        <v>4.8675505653430484E-3</v>
      </c>
      <c r="X1403" s="9">
        <f>IFERROR(AVERAGEIFS(O:O,$H:$H,"&lt;="&amp;$T1403,$I:$I,"&gt;="&amp;$T1403),"")</f>
        <v>1.4673846168659299E-2</v>
      </c>
      <c r="Y1403" s="9">
        <f>IFERROR(AVERAGEIFS(P:P,$H:$H,"&lt;="&amp;$T1403,$I:$I,"&gt;="&amp;$T1403),"")</f>
        <v>2.9563014098699991E-2</v>
      </c>
      <c r="Z1403" s="9">
        <f>IFERROR(AVERAGEIFS(Q:Q,$H:$H,"&lt;="&amp;$T1403,$I:$I,"&gt;="&amp;$T1403),"")</f>
        <v>6.0000000000000053E-2</v>
      </c>
    </row>
    <row r="1404" spans="1:26" s="2" customFormat="1" ht="19" x14ac:dyDescent="0.25">
      <c r="A1404" s="2" t="s">
        <v>27</v>
      </c>
      <c r="B1404" s="2">
        <v>4110</v>
      </c>
      <c r="C1404" s="3">
        <v>45656</v>
      </c>
      <c r="D1404" s="2" t="s">
        <v>692</v>
      </c>
      <c r="E1404" s="3">
        <v>45746</v>
      </c>
      <c r="F1404" s="2">
        <v>9.1700000000000004E-2</v>
      </c>
      <c r="G1404" s="2">
        <v>4110</v>
      </c>
      <c r="H1404" s="5">
        <v>45656</v>
      </c>
      <c r="I1404" s="5">
        <v>45746</v>
      </c>
      <c r="J1404" s="9">
        <v>9.1700000000000004E-2</v>
      </c>
      <c r="K1404" s="9">
        <v>9.1700000000000004E-2</v>
      </c>
      <c r="L1404" s="7">
        <f>(1+AVERAGE(J1404:K1404))^(1/365)-1</f>
        <v>2.4040180778595044E-4</v>
      </c>
      <c r="M1404" s="7">
        <f>(1+AVERAGE(J1404:K1404))^(7/365)-1</f>
        <v>1.684026794505078E-3</v>
      </c>
      <c r="N1404" s="7">
        <f>(1+AVERAGE(J1404:K1404))^(1/12)-1</f>
        <v>7.3381359839768123E-3</v>
      </c>
      <c r="O1404" s="7">
        <f>(1+AVERAGE(J1404:K1404))^(1/4)-1</f>
        <v>2.2176347816794229E-2</v>
      </c>
      <c r="P1404" s="7">
        <f>(1+AVERAGE(J1404:K1404))^(1/2)-1</f>
        <v>4.4844486036079934E-2</v>
      </c>
      <c r="Q1404" s="7">
        <f>(1+AVERAGE(J1404:K1404))^(1/1)-1</f>
        <v>9.1699999999999893E-2</v>
      </c>
      <c r="T1404" s="5">
        <f t="shared" si="41"/>
        <v>39755</v>
      </c>
      <c r="U1404" s="9">
        <f>IFERROR(AVERAGEIFS(L:L,$H:$H,"&lt;="&amp;$T1404,$I:$I,"&gt;="&amp;$T1404),"")</f>
        <v>1.5965358745284597E-4</v>
      </c>
      <c r="V1404" s="9">
        <f>IFERROR(AVERAGEIFS(M:M,$H:$H,"&lt;="&amp;$T1404,$I:$I,"&gt;="&amp;$T1404),"")</f>
        <v>1.1181105292519256E-3</v>
      </c>
      <c r="W1404" s="9">
        <f>IFERROR(AVERAGEIFS(N:N,$H:$H,"&lt;="&amp;$T1404,$I:$I,"&gt;="&amp;$T1404),"")</f>
        <v>4.8675505653430484E-3</v>
      </c>
      <c r="X1404" s="9">
        <f>IFERROR(AVERAGEIFS(O:O,$H:$H,"&lt;="&amp;$T1404,$I:$I,"&gt;="&amp;$T1404),"")</f>
        <v>1.4673846168659299E-2</v>
      </c>
      <c r="Y1404" s="9">
        <f>IFERROR(AVERAGEIFS(P:P,$H:$H,"&lt;="&amp;$T1404,$I:$I,"&gt;="&amp;$T1404),"")</f>
        <v>2.9563014098699991E-2</v>
      </c>
      <c r="Z1404" s="9">
        <f>IFERROR(AVERAGEIFS(Q:Q,$H:$H,"&lt;="&amp;$T1404,$I:$I,"&gt;="&amp;$T1404),"")</f>
        <v>6.0000000000000053E-2</v>
      </c>
    </row>
    <row r="1405" spans="1:26" s="2" customFormat="1" ht="19" x14ac:dyDescent="0.25">
      <c r="A1405" s="2" t="s">
        <v>27</v>
      </c>
      <c r="B1405" s="2">
        <v>19383</v>
      </c>
      <c r="C1405" s="3">
        <v>45656</v>
      </c>
      <c r="D1405" s="2" t="s">
        <v>690</v>
      </c>
      <c r="E1405" s="3">
        <v>46019</v>
      </c>
      <c r="F1405" s="2">
        <v>8.7300000000000003E-2</v>
      </c>
      <c r="G1405" s="2">
        <v>19383</v>
      </c>
      <c r="H1405" s="5">
        <v>45656</v>
      </c>
      <c r="I1405" s="5">
        <v>46019</v>
      </c>
      <c r="J1405" s="9">
        <v>8.7300000000000003E-2</v>
      </c>
      <c r="K1405" s="9">
        <v>8.7300000000000003E-2</v>
      </c>
      <c r="L1405" s="7">
        <f>(1+AVERAGE(J1405:K1405))^(1/365)-1</f>
        <v>2.2933467405739094E-4</v>
      </c>
      <c r="M1405" s="7">
        <f>(1+AVERAGE(J1405:K1405))^(7/365)-1</f>
        <v>1.606447622906515E-3</v>
      </c>
      <c r="N1405" s="7">
        <f>(1+AVERAGE(J1405:K1405))^(1/12)-1</f>
        <v>6.9991771289823479E-3</v>
      </c>
      <c r="O1405" s="7">
        <f>(1+AVERAGE(J1405:K1405))^(1/4)-1</f>
        <v>2.1144839707448071E-2</v>
      </c>
      <c r="P1405" s="7">
        <f>(1+AVERAGE(J1405:K1405))^(1/2)-1</f>
        <v>4.273678366115008E-2</v>
      </c>
      <c r="Q1405" s="7">
        <f>(1+AVERAGE(J1405:K1405))^(1/1)-1</f>
        <v>8.7299999999999933E-2</v>
      </c>
      <c r="T1405" s="5">
        <f t="shared" si="41"/>
        <v>39756</v>
      </c>
      <c r="U1405" s="9">
        <f>IFERROR(AVERAGEIFS(L:L,$H:$H,"&lt;="&amp;$T1405,$I:$I,"&gt;="&amp;$T1405),"")</f>
        <v>1.5965358745284597E-4</v>
      </c>
      <c r="V1405" s="9">
        <f>IFERROR(AVERAGEIFS(M:M,$H:$H,"&lt;="&amp;$T1405,$I:$I,"&gt;="&amp;$T1405),"")</f>
        <v>1.1181105292519256E-3</v>
      </c>
      <c r="W1405" s="9">
        <f>IFERROR(AVERAGEIFS(N:N,$H:$H,"&lt;="&amp;$T1405,$I:$I,"&gt;="&amp;$T1405),"")</f>
        <v>4.8675505653430484E-3</v>
      </c>
      <c r="X1405" s="9">
        <f>IFERROR(AVERAGEIFS(O:O,$H:$H,"&lt;="&amp;$T1405,$I:$I,"&gt;="&amp;$T1405),"")</f>
        <v>1.4673846168659299E-2</v>
      </c>
      <c r="Y1405" s="9">
        <f>IFERROR(AVERAGEIFS(P:P,$H:$H,"&lt;="&amp;$T1405,$I:$I,"&gt;="&amp;$T1405),"")</f>
        <v>2.9563014098699991E-2</v>
      </c>
      <c r="Z1405" s="9">
        <f>IFERROR(AVERAGEIFS(Q:Q,$H:$H,"&lt;="&amp;$T1405,$I:$I,"&gt;="&amp;$T1405),"")</f>
        <v>6.0000000000000053E-2</v>
      </c>
    </row>
    <row r="1406" spans="1:26" s="2" customFormat="1" ht="19" x14ac:dyDescent="0.25">
      <c r="A1406" s="2" t="s">
        <v>155</v>
      </c>
      <c r="B1406" s="2">
        <v>3000</v>
      </c>
      <c r="C1406" s="3">
        <v>45656</v>
      </c>
      <c r="D1406" s="2" t="s">
        <v>691</v>
      </c>
      <c r="E1406" s="3">
        <v>45830</v>
      </c>
      <c r="F1406" s="2">
        <v>6.5000000000000002E-2</v>
      </c>
      <c r="G1406" s="2">
        <v>3000</v>
      </c>
      <c r="H1406" s="5">
        <v>45656</v>
      </c>
      <c r="I1406" s="5">
        <v>45830</v>
      </c>
      <c r="J1406" s="9">
        <v>6.5000000000000002E-2</v>
      </c>
      <c r="K1406" s="9">
        <v>6.5000000000000002E-2</v>
      </c>
      <c r="L1406" s="7">
        <f>(1+AVERAGE(J1406:K1406))^(1/365)-1</f>
        <v>1.7254858112680793E-4</v>
      </c>
      <c r="M1406" s="7">
        <f>(1+AVERAGE(J1406:K1406))^(7/365)-1</f>
        <v>1.2084654809936257E-3</v>
      </c>
      <c r="N1406" s="7">
        <f>(1+AVERAGE(J1406:K1406))^(1/12)-1</f>
        <v>5.2616942768477504E-3</v>
      </c>
      <c r="O1406" s="7">
        <f>(1+AVERAGE(J1406:K1406))^(1/4)-1</f>
        <v>1.586828478278357E-2</v>
      </c>
      <c r="P1406" s="7">
        <f>(1+AVERAGE(J1406:K1406))^(1/2)-1</f>
        <v>3.19883720275147E-2</v>
      </c>
      <c r="Q1406" s="7">
        <f>(1+AVERAGE(J1406:K1406))^(1/1)-1</f>
        <v>6.4999999999999947E-2</v>
      </c>
      <c r="T1406" s="5">
        <f t="shared" si="41"/>
        <v>39757</v>
      </c>
      <c r="U1406" s="9">
        <f>IFERROR(AVERAGEIFS(L:L,$H:$H,"&lt;="&amp;$T1406,$I:$I,"&gt;="&amp;$T1406),"")</f>
        <v>1.5965358745284597E-4</v>
      </c>
      <c r="V1406" s="9">
        <f>IFERROR(AVERAGEIFS(M:M,$H:$H,"&lt;="&amp;$T1406,$I:$I,"&gt;="&amp;$T1406),"")</f>
        <v>1.1181105292519256E-3</v>
      </c>
      <c r="W1406" s="9">
        <f>IFERROR(AVERAGEIFS(N:N,$H:$H,"&lt;="&amp;$T1406,$I:$I,"&gt;="&amp;$T1406),"")</f>
        <v>4.8675505653430484E-3</v>
      </c>
      <c r="X1406" s="9">
        <f>IFERROR(AVERAGEIFS(O:O,$H:$H,"&lt;="&amp;$T1406,$I:$I,"&gt;="&amp;$T1406),"")</f>
        <v>1.4673846168659299E-2</v>
      </c>
      <c r="Y1406" s="9">
        <f>IFERROR(AVERAGEIFS(P:P,$H:$H,"&lt;="&amp;$T1406,$I:$I,"&gt;="&amp;$T1406),"")</f>
        <v>2.9563014098699991E-2</v>
      </c>
      <c r="Z1406" s="9">
        <f>IFERROR(AVERAGEIFS(Q:Q,$H:$H,"&lt;="&amp;$T1406,$I:$I,"&gt;="&amp;$T1406),"")</f>
        <v>6.0000000000000053E-2</v>
      </c>
    </row>
    <row r="1407" spans="1:26" s="2" customFormat="1" ht="19" x14ac:dyDescent="0.25">
      <c r="A1407" s="2" t="s">
        <v>155</v>
      </c>
      <c r="B1407" s="2">
        <v>7545</v>
      </c>
      <c r="C1407" s="3">
        <v>45656</v>
      </c>
      <c r="D1407" s="2" t="s">
        <v>692</v>
      </c>
      <c r="E1407" s="3">
        <v>45743</v>
      </c>
      <c r="F1407" s="2">
        <v>6.7000000000000004E-2</v>
      </c>
      <c r="G1407" s="2">
        <v>7545</v>
      </c>
      <c r="H1407" s="5">
        <v>45656</v>
      </c>
      <c r="I1407" s="5">
        <v>45743</v>
      </c>
      <c r="J1407" s="9">
        <v>6.7000000000000004E-2</v>
      </c>
      <c r="K1407" s="9">
        <v>6.7000000000000004E-2</v>
      </c>
      <c r="L1407" s="7">
        <f>(1+AVERAGE(J1407:K1407))^(1/365)-1</f>
        <v>1.7768968170761568E-4</v>
      </c>
      <c r="M1407" s="7">
        <f>(1+AVERAGE(J1407:K1407))^(7/365)-1</f>
        <v>1.2444910144322474E-3</v>
      </c>
      <c r="N1407" s="7">
        <f>(1+AVERAGE(J1407:K1407))^(1/12)-1</f>
        <v>5.4188769814262905E-3</v>
      </c>
      <c r="O1407" s="7">
        <f>(1+AVERAGE(J1407:K1407))^(1/4)-1</f>
        <v>1.6344882748635881E-2</v>
      </c>
      <c r="P1407" s="7">
        <f>(1+AVERAGE(J1407:K1407))^(1/2)-1</f>
        <v>3.2956920689338309E-2</v>
      </c>
      <c r="Q1407" s="7">
        <f>(1+AVERAGE(J1407:K1407))^(1/1)-1</f>
        <v>6.6999999999999948E-2</v>
      </c>
      <c r="T1407" s="5">
        <f t="shared" si="41"/>
        <v>39758</v>
      </c>
      <c r="U1407" s="9">
        <f>IFERROR(AVERAGEIFS(L:L,$H:$H,"&lt;="&amp;$T1407,$I:$I,"&gt;="&amp;$T1407),"")</f>
        <v>1.5965358745284597E-4</v>
      </c>
      <c r="V1407" s="9">
        <f>IFERROR(AVERAGEIFS(M:M,$H:$H,"&lt;="&amp;$T1407,$I:$I,"&gt;="&amp;$T1407),"")</f>
        <v>1.1181105292519256E-3</v>
      </c>
      <c r="W1407" s="9">
        <f>IFERROR(AVERAGEIFS(N:N,$H:$H,"&lt;="&amp;$T1407,$I:$I,"&gt;="&amp;$T1407),"")</f>
        <v>4.8675505653430484E-3</v>
      </c>
      <c r="X1407" s="9">
        <f>IFERROR(AVERAGEIFS(O:O,$H:$H,"&lt;="&amp;$T1407,$I:$I,"&gt;="&amp;$T1407),"")</f>
        <v>1.4673846168659299E-2</v>
      </c>
      <c r="Y1407" s="9">
        <f>IFERROR(AVERAGEIFS(P:P,$H:$H,"&lt;="&amp;$T1407,$I:$I,"&gt;="&amp;$T1407),"")</f>
        <v>2.9563014098699991E-2</v>
      </c>
      <c r="Z1407" s="9">
        <f>IFERROR(AVERAGEIFS(Q:Q,$H:$H,"&lt;="&amp;$T1407,$I:$I,"&gt;="&amp;$T1407),"")</f>
        <v>6.0000000000000053E-2</v>
      </c>
    </row>
    <row r="1408" spans="1:26" s="2" customFormat="1" ht="19" x14ac:dyDescent="0.25">
      <c r="A1408" s="2" t="s">
        <v>155</v>
      </c>
      <c r="B1408" s="2">
        <v>27000</v>
      </c>
      <c r="C1408" s="3">
        <v>45665</v>
      </c>
      <c r="D1408" s="2" t="s">
        <v>690</v>
      </c>
      <c r="E1408" s="3">
        <v>45777</v>
      </c>
      <c r="F1408" s="2">
        <v>6.4799999999999996E-2</v>
      </c>
      <c r="G1408" s="2">
        <v>27000</v>
      </c>
      <c r="H1408" s="5">
        <v>45665</v>
      </c>
      <c r="I1408" s="5">
        <v>45777</v>
      </c>
      <c r="J1408" s="9">
        <v>6.4799999999999996E-2</v>
      </c>
      <c r="K1408" s="9">
        <v>6.4799999999999996E-2</v>
      </c>
      <c r="L1408" s="7">
        <f>(1+AVERAGE(J1408:K1408))^(1/365)-1</f>
        <v>1.7203394161757757E-4</v>
      </c>
      <c r="M1408" s="7">
        <f>(1+AVERAGE(J1408:K1408))^(7/365)-1</f>
        <v>1.2048592787738954E-3</v>
      </c>
      <c r="N1408" s="7">
        <f>(1+AVERAGE(J1408:K1408))^(1/12)-1</f>
        <v>5.2459611277158036E-3</v>
      </c>
      <c r="O1408" s="7">
        <f>(1+AVERAGE(J1408:K1408))^(1/4)-1</f>
        <v>1.5820588077025688E-2</v>
      </c>
      <c r="P1408" s="7">
        <f>(1+AVERAGE(J1408:K1408))^(1/2)-1</f>
        <v>3.1891467161154541E-2</v>
      </c>
      <c r="Q1408" s="7">
        <f>(1+AVERAGE(J1408:K1408))^(1/1)-1</f>
        <v>6.4799999999999969E-2</v>
      </c>
      <c r="T1408" s="5">
        <f t="shared" si="41"/>
        <v>39759</v>
      </c>
      <c r="U1408" s="9">
        <f>IFERROR(AVERAGEIFS(L:L,$H:$H,"&lt;="&amp;$T1408,$I:$I,"&gt;="&amp;$T1408),"")</f>
        <v>1.5965358745284597E-4</v>
      </c>
      <c r="V1408" s="9">
        <f>IFERROR(AVERAGEIFS(M:M,$H:$H,"&lt;="&amp;$T1408,$I:$I,"&gt;="&amp;$T1408),"")</f>
        <v>1.1181105292519256E-3</v>
      </c>
      <c r="W1408" s="9">
        <f>IFERROR(AVERAGEIFS(N:N,$H:$H,"&lt;="&amp;$T1408,$I:$I,"&gt;="&amp;$T1408),"")</f>
        <v>4.8675505653430484E-3</v>
      </c>
      <c r="X1408" s="9">
        <f>IFERROR(AVERAGEIFS(O:O,$H:$H,"&lt;="&amp;$T1408,$I:$I,"&gt;="&amp;$T1408),"")</f>
        <v>1.4673846168659299E-2</v>
      </c>
      <c r="Y1408" s="9">
        <f>IFERROR(AVERAGEIFS(P:P,$H:$H,"&lt;="&amp;$T1408,$I:$I,"&gt;="&amp;$T1408),"")</f>
        <v>2.9563014098699991E-2</v>
      </c>
      <c r="Z1408" s="9">
        <f>IFERROR(AVERAGEIFS(Q:Q,$H:$H,"&lt;="&amp;$T1408,$I:$I,"&gt;="&amp;$T1408),"")</f>
        <v>6.0000000000000053E-2</v>
      </c>
    </row>
    <row r="1409" spans="1:26" s="2" customFormat="1" ht="19" x14ac:dyDescent="0.25">
      <c r="A1409" s="2" t="s">
        <v>155</v>
      </c>
      <c r="B1409" s="2">
        <v>29960</v>
      </c>
      <c r="C1409" s="3">
        <v>45665</v>
      </c>
      <c r="D1409" s="2" t="s">
        <v>690</v>
      </c>
      <c r="E1409" s="3">
        <v>45783</v>
      </c>
      <c r="F1409" s="2">
        <v>6.5799999999999997E-2</v>
      </c>
      <c r="G1409" s="2">
        <v>29960</v>
      </c>
      <c r="H1409" s="5">
        <v>45665</v>
      </c>
      <c r="I1409" s="5">
        <v>45783</v>
      </c>
      <c r="J1409" s="9">
        <v>6.5799999999999997E-2</v>
      </c>
      <c r="K1409" s="9">
        <v>6.5799999999999997E-2</v>
      </c>
      <c r="L1409" s="7">
        <f>(1+AVERAGE(J1409:K1409))^(1/365)-1</f>
        <v>1.7460617580344895E-4</v>
      </c>
      <c r="M1409" s="7">
        <f>(1+AVERAGE(J1409:K1409))^(7/365)-1</f>
        <v>1.2228836506202878E-3</v>
      </c>
      <c r="N1409" s="7">
        <f>(1+AVERAGE(J1409:K1409))^(1/12)-1</f>
        <v>5.3245998017803498E-3</v>
      </c>
      <c r="O1409" s="7">
        <f>(1+AVERAGE(J1409:K1409))^(1/4)-1</f>
        <v>1.6059004454150427E-2</v>
      </c>
      <c r="P1409" s="7">
        <f>(1+AVERAGE(J1409:K1409))^(1/2)-1</f>
        <v>3.2375900532359392E-2</v>
      </c>
      <c r="Q1409" s="7">
        <f>(1+AVERAGE(J1409:K1409))^(1/1)-1</f>
        <v>6.5800000000000081E-2</v>
      </c>
      <c r="T1409" s="5">
        <f t="shared" si="41"/>
        <v>39760</v>
      </c>
      <c r="U1409" s="9">
        <f>IFERROR(AVERAGEIFS(L:L,$H:$H,"&lt;="&amp;$T1409,$I:$I,"&gt;="&amp;$T1409),"")</f>
        <v>1.5965358745284597E-4</v>
      </c>
      <c r="V1409" s="9">
        <f>IFERROR(AVERAGEIFS(M:M,$H:$H,"&lt;="&amp;$T1409,$I:$I,"&gt;="&amp;$T1409),"")</f>
        <v>1.1181105292519256E-3</v>
      </c>
      <c r="W1409" s="9">
        <f>IFERROR(AVERAGEIFS(N:N,$H:$H,"&lt;="&amp;$T1409,$I:$I,"&gt;="&amp;$T1409),"")</f>
        <v>4.8675505653430484E-3</v>
      </c>
      <c r="X1409" s="9">
        <f>IFERROR(AVERAGEIFS(O:O,$H:$H,"&lt;="&amp;$T1409,$I:$I,"&gt;="&amp;$T1409),"")</f>
        <v>1.4673846168659299E-2</v>
      </c>
      <c r="Y1409" s="9">
        <f>IFERROR(AVERAGEIFS(P:P,$H:$H,"&lt;="&amp;$T1409,$I:$I,"&gt;="&amp;$T1409),"")</f>
        <v>2.9563014098699991E-2</v>
      </c>
      <c r="Z1409" s="9">
        <f>IFERROR(AVERAGEIFS(Q:Q,$H:$H,"&lt;="&amp;$T1409,$I:$I,"&gt;="&amp;$T1409),"")</f>
        <v>6.0000000000000053E-2</v>
      </c>
    </row>
    <row r="1410" spans="1:26" s="2" customFormat="1" ht="19" x14ac:dyDescent="0.25">
      <c r="A1410" s="2" t="s">
        <v>155</v>
      </c>
      <c r="B1410" s="2">
        <v>9040</v>
      </c>
      <c r="C1410" s="3">
        <v>45665</v>
      </c>
      <c r="D1410" s="2" t="s">
        <v>690</v>
      </c>
      <c r="E1410" s="3">
        <v>46028</v>
      </c>
      <c r="F1410" s="2">
        <v>6.7500000000000004E-2</v>
      </c>
      <c r="G1410" s="2">
        <v>9040</v>
      </c>
      <c r="H1410" s="5">
        <v>45665</v>
      </c>
      <c r="I1410" s="5">
        <v>46028</v>
      </c>
      <c r="J1410" s="9">
        <v>6.7500000000000004E-2</v>
      </c>
      <c r="K1410" s="9">
        <v>6.7500000000000004E-2</v>
      </c>
      <c r="L1410" s="7">
        <f>(1+AVERAGE(J1410:K1410))^(1/365)-1</f>
        <v>1.7897345526463049E-4</v>
      </c>
      <c r="M1410" s="7">
        <f>(1+AVERAGE(J1410:K1410))^(7/365)-1</f>
        <v>1.2534870489870897E-3</v>
      </c>
      <c r="N1410" s="7">
        <f>(1+AVERAGE(J1410:K1410))^(1/12)-1</f>
        <v>5.4581304569467637E-3</v>
      </c>
      <c r="O1410" s="7">
        <f>(1+AVERAGE(J1410:K1410))^(1/4)-1</f>
        <v>1.6463927539286161E-2</v>
      </c>
      <c r="P1410" s="7">
        <f>(1+AVERAGE(J1410:K1410))^(1/2)-1</f>
        <v>3.319891598859126E-2</v>
      </c>
      <c r="Q1410" s="7">
        <f>(1+AVERAGE(J1410:K1410))^(1/1)-1</f>
        <v>6.7499999999999893E-2</v>
      </c>
      <c r="T1410" s="5">
        <f t="shared" si="41"/>
        <v>39761</v>
      </c>
      <c r="U1410" s="9">
        <f>IFERROR(AVERAGEIFS(L:L,$H:$H,"&lt;="&amp;$T1410,$I:$I,"&gt;="&amp;$T1410),"")</f>
        <v>1.5965358745284597E-4</v>
      </c>
      <c r="V1410" s="9">
        <f>IFERROR(AVERAGEIFS(M:M,$H:$H,"&lt;="&amp;$T1410,$I:$I,"&gt;="&amp;$T1410),"")</f>
        <v>1.1181105292519256E-3</v>
      </c>
      <c r="W1410" s="9">
        <f>IFERROR(AVERAGEIFS(N:N,$H:$H,"&lt;="&amp;$T1410,$I:$I,"&gt;="&amp;$T1410),"")</f>
        <v>4.8675505653430484E-3</v>
      </c>
      <c r="X1410" s="9">
        <f>IFERROR(AVERAGEIFS(O:O,$H:$H,"&lt;="&amp;$T1410,$I:$I,"&gt;="&amp;$T1410),"")</f>
        <v>1.4673846168659299E-2</v>
      </c>
      <c r="Y1410" s="9">
        <f>IFERROR(AVERAGEIFS(P:P,$H:$H,"&lt;="&amp;$T1410,$I:$I,"&gt;="&amp;$T1410),"")</f>
        <v>2.9563014098699991E-2</v>
      </c>
      <c r="Z1410" s="9">
        <f>IFERROR(AVERAGEIFS(Q:Q,$H:$H,"&lt;="&amp;$T1410,$I:$I,"&gt;="&amp;$T1410),"")</f>
        <v>6.0000000000000053E-2</v>
      </c>
    </row>
    <row r="1411" spans="1:26" s="2" customFormat="1" ht="19" x14ac:dyDescent="0.25">
      <c r="A1411" s="2" t="s">
        <v>67</v>
      </c>
      <c r="B1411" s="2">
        <v>13656</v>
      </c>
      <c r="C1411" s="3">
        <v>45666</v>
      </c>
      <c r="D1411" s="2" t="s">
        <v>690</v>
      </c>
      <c r="E1411" s="3">
        <v>46029</v>
      </c>
      <c r="F1411" s="2">
        <v>8.6800000000000002E-2</v>
      </c>
      <c r="G1411" s="2">
        <v>13656</v>
      </c>
      <c r="H1411" s="5">
        <v>45666</v>
      </c>
      <c r="I1411" s="5">
        <v>46029</v>
      </c>
      <c r="J1411" s="9">
        <v>8.6800000000000002E-2</v>
      </c>
      <c r="K1411" s="9">
        <v>8.6800000000000002E-2</v>
      </c>
      <c r="L1411" s="7">
        <f>(1+AVERAGE(J1411:K1411))^(1/365)-1</f>
        <v>2.2807422023141122E-4</v>
      </c>
      <c r="M1411" s="7">
        <f>(1+AVERAGE(J1411:K1411))^(7/365)-1</f>
        <v>1.5976123318008906E-3</v>
      </c>
      <c r="N1411" s="7">
        <f>(1+AVERAGE(J1411:K1411))^(1/12)-1</f>
        <v>6.9605795523617342E-3</v>
      </c>
      <c r="O1411" s="7">
        <f>(1+AVERAGE(J1411:K1411))^(1/4)-1</f>
        <v>2.1027424897966052E-2</v>
      </c>
      <c r="P1411" s="7">
        <f>(1+AVERAGE(J1411:K1411))^(1/2)-1</f>
        <v>4.2497002393771854E-2</v>
      </c>
      <c r="Q1411" s="7">
        <f>(1+AVERAGE(J1411:K1411))^(1/1)-1</f>
        <v>8.6799999999999988E-2</v>
      </c>
      <c r="T1411" s="5">
        <f t="shared" si="41"/>
        <v>39762</v>
      </c>
      <c r="U1411" s="9">
        <f>IFERROR(AVERAGEIFS(L:L,$H:$H,"&lt;="&amp;$T1411,$I:$I,"&gt;="&amp;$T1411),"")</f>
        <v>1.5965358745284597E-4</v>
      </c>
      <c r="V1411" s="9">
        <f>IFERROR(AVERAGEIFS(M:M,$H:$H,"&lt;="&amp;$T1411,$I:$I,"&gt;="&amp;$T1411),"")</f>
        <v>1.1181105292519256E-3</v>
      </c>
      <c r="W1411" s="9">
        <f>IFERROR(AVERAGEIFS(N:N,$H:$H,"&lt;="&amp;$T1411,$I:$I,"&gt;="&amp;$T1411),"")</f>
        <v>4.8675505653430484E-3</v>
      </c>
      <c r="X1411" s="9">
        <f>IFERROR(AVERAGEIFS(O:O,$H:$H,"&lt;="&amp;$T1411,$I:$I,"&gt;="&amp;$T1411),"")</f>
        <v>1.4673846168659299E-2</v>
      </c>
      <c r="Y1411" s="9">
        <f>IFERROR(AVERAGEIFS(P:P,$H:$H,"&lt;="&amp;$T1411,$I:$I,"&gt;="&amp;$T1411),"")</f>
        <v>2.9563014098699991E-2</v>
      </c>
      <c r="Z1411" s="9">
        <f>IFERROR(AVERAGEIFS(Q:Q,$H:$H,"&lt;="&amp;$T1411,$I:$I,"&gt;="&amp;$T1411),"")</f>
        <v>6.0000000000000053E-2</v>
      </c>
    </row>
    <row r="1412" spans="1:26" s="2" customFormat="1" ht="19" x14ac:dyDescent="0.25">
      <c r="A1412" s="2" t="s">
        <v>155</v>
      </c>
      <c r="B1412" s="2">
        <v>6299</v>
      </c>
      <c r="C1412" s="3">
        <v>45667</v>
      </c>
      <c r="D1412" s="2" t="s">
        <v>691</v>
      </c>
      <c r="E1412" s="3">
        <v>45846</v>
      </c>
      <c r="F1412" s="2">
        <v>6.6000000000000003E-2</v>
      </c>
      <c r="G1412" s="2">
        <v>6299</v>
      </c>
      <c r="H1412" s="5">
        <v>45667</v>
      </c>
      <c r="I1412" s="5">
        <v>45846</v>
      </c>
      <c r="J1412" s="9">
        <v>6.6000000000000003E-2</v>
      </c>
      <c r="K1412" s="9">
        <v>6.6000000000000003E-2</v>
      </c>
      <c r="L1412" s="7">
        <f>(1+AVERAGE(J1412:K1412))^(1/365)-1</f>
        <v>1.7512033381317238E-4</v>
      </c>
      <c r="M1412" s="7">
        <f>(1+AVERAGE(J1412:K1412))^(7/365)-1</f>
        <v>1.2264865344480125E-3</v>
      </c>
      <c r="N1412" s="7">
        <f>(1+AVERAGE(J1412:K1412))^(1/12)-1</f>
        <v>5.3403194199830306E-3</v>
      </c>
      <c r="O1412" s="7">
        <f>(1+AVERAGE(J1412:K1412))^(1/4)-1</f>
        <v>1.6106667595102708E-2</v>
      </c>
      <c r="P1412" s="7">
        <f>(1+AVERAGE(J1412:K1412))^(1/2)-1</f>
        <v>3.2472759931224449E-2</v>
      </c>
      <c r="Q1412" s="7">
        <f>(1+AVERAGE(J1412:K1412))^(1/1)-1</f>
        <v>6.6000000000000059E-2</v>
      </c>
      <c r="T1412" s="5">
        <f t="shared" ref="T1412:T1475" si="42">T1411+1</f>
        <v>39763</v>
      </c>
      <c r="U1412" s="9">
        <f>IFERROR(AVERAGEIFS(L:L,$H:$H,"&lt;="&amp;$T1412,$I:$I,"&gt;="&amp;$T1412),"")</f>
        <v>1.5965358745284597E-4</v>
      </c>
      <c r="V1412" s="9">
        <f>IFERROR(AVERAGEIFS(M:M,$H:$H,"&lt;="&amp;$T1412,$I:$I,"&gt;="&amp;$T1412),"")</f>
        <v>1.1181105292519256E-3</v>
      </c>
      <c r="W1412" s="9">
        <f>IFERROR(AVERAGEIFS(N:N,$H:$H,"&lt;="&amp;$T1412,$I:$I,"&gt;="&amp;$T1412),"")</f>
        <v>4.8675505653430484E-3</v>
      </c>
      <c r="X1412" s="9">
        <f>IFERROR(AVERAGEIFS(O:O,$H:$H,"&lt;="&amp;$T1412,$I:$I,"&gt;="&amp;$T1412),"")</f>
        <v>1.4673846168659299E-2</v>
      </c>
      <c r="Y1412" s="9">
        <f>IFERROR(AVERAGEIFS(P:P,$H:$H,"&lt;="&amp;$T1412,$I:$I,"&gt;="&amp;$T1412),"")</f>
        <v>2.9563014098699991E-2</v>
      </c>
      <c r="Z1412" s="9">
        <f>IFERROR(AVERAGEIFS(Q:Q,$H:$H,"&lt;="&amp;$T1412,$I:$I,"&gt;="&amp;$T1412),"")</f>
        <v>6.0000000000000053E-2</v>
      </c>
    </row>
    <row r="1413" spans="1:26" s="2" customFormat="1" ht="19" x14ac:dyDescent="0.25">
      <c r="A1413" s="2" t="s">
        <v>155</v>
      </c>
      <c r="B1413" s="2">
        <v>65823</v>
      </c>
      <c r="C1413" s="3">
        <v>45667</v>
      </c>
      <c r="D1413" s="2" t="s">
        <v>690</v>
      </c>
      <c r="E1413" s="3">
        <v>46028</v>
      </c>
      <c r="F1413" s="2">
        <v>6.8000000000000005E-2</v>
      </c>
      <c r="G1413" s="2">
        <v>65823</v>
      </c>
      <c r="H1413" s="5">
        <v>45667</v>
      </c>
      <c r="I1413" s="5">
        <v>46028</v>
      </c>
      <c r="J1413" s="9">
        <v>6.8000000000000005E-2</v>
      </c>
      <c r="K1413" s="9">
        <v>6.8000000000000005E-2</v>
      </c>
      <c r="L1413" s="7">
        <f>(1+AVERAGE(J1413:K1413))^(1/365)-1</f>
        <v>1.8025662930987174E-4</v>
      </c>
      <c r="M1413" s="7">
        <f>(1+AVERAGE(J1413:K1413))^(7/365)-1</f>
        <v>1.2624789517001744E-3</v>
      </c>
      <c r="N1413" s="7">
        <f>(1+AVERAGE(J1413:K1413))^(1/12)-1</f>
        <v>5.4973670825229082E-3</v>
      </c>
      <c r="O1413" s="7">
        <f>(1+AVERAGE(J1413:K1413))^(1/4)-1</f>
        <v>1.6582930518265648E-2</v>
      </c>
      <c r="P1413" s="7">
        <f>(1+AVERAGE(J1413:K1413))^(1/2)-1</f>
        <v>3.3440854621105132E-2</v>
      </c>
      <c r="Q1413" s="7">
        <f>(1+AVERAGE(J1413:K1413))^(1/1)-1</f>
        <v>6.800000000000006E-2</v>
      </c>
      <c r="T1413" s="5">
        <f t="shared" si="42"/>
        <v>39764</v>
      </c>
      <c r="U1413" s="9">
        <f>IFERROR(AVERAGEIFS(L:L,$H:$H,"&lt;="&amp;$T1413,$I:$I,"&gt;="&amp;$T1413),"")</f>
        <v>1.5965358745284597E-4</v>
      </c>
      <c r="V1413" s="9">
        <f>IFERROR(AVERAGEIFS(M:M,$H:$H,"&lt;="&amp;$T1413,$I:$I,"&gt;="&amp;$T1413),"")</f>
        <v>1.1181105292519256E-3</v>
      </c>
      <c r="W1413" s="9">
        <f>IFERROR(AVERAGEIFS(N:N,$H:$H,"&lt;="&amp;$T1413,$I:$I,"&gt;="&amp;$T1413),"")</f>
        <v>4.8675505653430484E-3</v>
      </c>
      <c r="X1413" s="9">
        <f>IFERROR(AVERAGEIFS(O:O,$H:$H,"&lt;="&amp;$T1413,$I:$I,"&gt;="&amp;$T1413),"")</f>
        <v>1.4673846168659299E-2</v>
      </c>
      <c r="Y1413" s="9">
        <f>IFERROR(AVERAGEIFS(P:P,$H:$H,"&lt;="&amp;$T1413,$I:$I,"&gt;="&amp;$T1413),"")</f>
        <v>2.9563014098699991E-2</v>
      </c>
      <c r="Z1413" s="9">
        <f>IFERROR(AVERAGEIFS(Q:Q,$H:$H,"&lt;="&amp;$T1413,$I:$I,"&gt;="&amp;$T1413),"")</f>
        <v>6.0000000000000053E-2</v>
      </c>
    </row>
    <row r="1414" spans="1:26" s="2" customFormat="1" ht="19" x14ac:dyDescent="0.25">
      <c r="A1414" s="2" t="s">
        <v>156</v>
      </c>
      <c r="B1414" s="2">
        <v>15314</v>
      </c>
      <c r="C1414" s="3">
        <v>45670</v>
      </c>
      <c r="D1414" s="2" t="s">
        <v>690</v>
      </c>
      <c r="E1414" s="3">
        <v>46033</v>
      </c>
      <c r="F1414" s="2">
        <v>7.0099999999999996E-2</v>
      </c>
      <c r="G1414" s="2">
        <v>15314</v>
      </c>
      <c r="H1414" s="5">
        <v>45670</v>
      </c>
      <c r="I1414" s="5">
        <v>46033</v>
      </c>
      <c r="J1414" s="9">
        <v>7.0099999999999996E-2</v>
      </c>
      <c r="K1414" s="9">
        <v>7.0099999999999996E-2</v>
      </c>
      <c r="L1414" s="7">
        <f>(1+AVERAGE(J1414:K1414))^(1/365)-1</f>
        <v>1.856394262655936E-4</v>
      </c>
      <c r="M1414" s="7">
        <f>(1+AVERAGE(J1414:K1414))^(7/365)-1</f>
        <v>1.3001999097417283E-3</v>
      </c>
      <c r="N1414" s="7">
        <f>(1+AVERAGE(J1414:K1414))^(1/12)-1</f>
        <v>5.6619772493280429E-3</v>
      </c>
      <c r="O1414" s="7">
        <f>(1+AVERAGE(J1414:K1414))^(1/4)-1</f>
        <v>1.7082287218689096E-2</v>
      </c>
      <c r="P1414" s="7">
        <f>(1+AVERAGE(J1414:K1414))^(1/2)-1</f>
        <v>3.4456378974000001E-2</v>
      </c>
      <c r="Q1414" s="7">
        <f>(1+AVERAGE(J1414:K1414))^(1/1)-1</f>
        <v>7.0100000000000051E-2</v>
      </c>
      <c r="T1414" s="5">
        <f t="shared" si="42"/>
        <v>39765</v>
      </c>
      <c r="U1414" s="9">
        <f>IFERROR(AVERAGEIFS(L:L,$H:$H,"&lt;="&amp;$T1414,$I:$I,"&gt;="&amp;$T1414),"")</f>
        <v>1.5965358745284597E-4</v>
      </c>
      <c r="V1414" s="9">
        <f>IFERROR(AVERAGEIFS(M:M,$H:$H,"&lt;="&amp;$T1414,$I:$I,"&gt;="&amp;$T1414),"")</f>
        <v>1.1181105292519256E-3</v>
      </c>
      <c r="W1414" s="9">
        <f>IFERROR(AVERAGEIFS(N:N,$H:$H,"&lt;="&amp;$T1414,$I:$I,"&gt;="&amp;$T1414),"")</f>
        <v>4.8675505653430484E-3</v>
      </c>
      <c r="X1414" s="9">
        <f>IFERROR(AVERAGEIFS(O:O,$H:$H,"&lt;="&amp;$T1414,$I:$I,"&gt;="&amp;$T1414),"")</f>
        <v>1.4673846168659299E-2</v>
      </c>
      <c r="Y1414" s="9">
        <f>IFERROR(AVERAGEIFS(P:P,$H:$H,"&lt;="&amp;$T1414,$I:$I,"&gt;="&amp;$T1414),"")</f>
        <v>2.9563014098699991E-2</v>
      </c>
      <c r="Z1414" s="9">
        <f>IFERROR(AVERAGEIFS(Q:Q,$H:$H,"&lt;="&amp;$T1414,$I:$I,"&gt;="&amp;$T1414),"")</f>
        <v>6.0000000000000053E-2</v>
      </c>
    </row>
    <row r="1415" spans="1:26" s="2" customFormat="1" ht="19" x14ac:dyDescent="0.25">
      <c r="A1415" s="2" t="s">
        <v>186</v>
      </c>
      <c r="B1415" s="2">
        <v>5221</v>
      </c>
      <c r="C1415" s="3">
        <v>45672</v>
      </c>
      <c r="D1415" s="2" t="s">
        <v>691</v>
      </c>
      <c r="E1415" s="3">
        <v>45853</v>
      </c>
      <c r="F1415" s="2">
        <v>6.1800000000000001E-2</v>
      </c>
      <c r="G1415" s="2">
        <v>5221</v>
      </c>
      <c r="H1415" s="5">
        <v>45672</v>
      </c>
      <c r="I1415" s="5">
        <v>45853</v>
      </c>
      <c r="J1415" s="9">
        <v>6.1800000000000001E-2</v>
      </c>
      <c r="K1415" s="9">
        <v>6.1800000000000001E-2</v>
      </c>
      <c r="L1415" s="7">
        <f>(1+AVERAGE(J1415:K1415))^(1/365)-1</f>
        <v>1.6430275969248065E-4</v>
      </c>
      <c r="M1415" s="7">
        <f>(1+AVERAGE(J1415:K1415))^(7/365)-1</f>
        <v>1.1506863764467745E-3</v>
      </c>
      <c r="N1415" s="7">
        <f>(1+AVERAGE(J1415:K1415))^(1/12)-1</f>
        <v>5.0096382503947989E-3</v>
      </c>
      <c r="O1415" s="7">
        <f>(1+AVERAGE(J1415:K1415))^(1/4)-1</f>
        <v>1.510432990164734E-2</v>
      </c>
      <c r="P1415" s="7">
        <f>(1+AVERAGE(J1415:K1415))^(1/2)-1</f>
        <v>3.0436800585072366E-2</v>
      </c>
      <c r="Q1415" s="7">
        <f>(1+AVERAGE(J1415:K1415))^(1/1)-1</f>
        <v>6.1800000000000077E-2</v>
      </c>
      <c r="T1415" s="5">
        <f t="shared" si="42"/>
        <v>39766</v>
      </c>
      <c r="U1415" s="9">
        <f>IFERROR(AVERAGEIFS(L:L,$H:$H,"&lt;="&amp;$T1415,$I:$I,"&gt;="&amp;$T1415),"")</f>
        <v>1.5965358745284597E-4</v>
      </c>
      <c r="V1415" s="9">
        <f>IFERROR(AVERAGEIFS(M:M,$H:$H,"&lt;="&amp;$T1415,$I:$I,"&gt;="&amp;$T1415),"")</f>
        <v>1.1181105292519256E-3</v>
      </c>
      <c r="W1415" s="9">
        <f>IFERROR(AVERAGEIFS(N:N,$H:$H,"&lt;="&amp;$T1415,$I:$I,"&gt;="&amp;$T1415),"")</f>
        <v>4.8675505653430484E-3</v>
      </c>
      <c r="X1415" s="9">
        <f>IFERROR(AVERAGEIFS(O:O,$H:$H,"&lt;="&amp;$T1415,$I:$I,"&gt;="&amp;$T1415),"")</f>
        <v>1.4673846168659299E-2</v>
      </c>
      <c r="Y1415" s="9">
        <f>IFERROR(AVERAGEIFS(P:P,$H:$H,"&lt;="&amp;$T1415,$I:$I,"&gt;="&amp;$T1415),"")</f>
        <v>2.9563014098699991E-2</v>
      </c>
      <c r="Z1415" s="9">
        <f>IFERROR(AVERAGEIFS(Q:Q,$H:$H,"&lt;="&amp;$T1415,$I:$I,"&gt;="&amp;$T1415),"")</f>
        <v>6.0000000000000053E-2</v>
      </c>
    </row>
    <row r="1416" spans="1:26" s="2" customFormat="1" ht="19" x14ac:dyDescent="0.25">
      <c r="A1416" s="2" t="s">
        <v>186</v>
      </c>
      <c r="B1416" s="2">
        <v>2940</v>
      </c>
      <c r="C1416" s="3">
        <v>45672</v>
      </c>
      <c r="D1416" s="2" t="s">
        <v>690</v>
      </c>
      <c r="E1416" s="3">
        <v>46035</v>
      </c>
      <c r="F1416" s="2">
        <v>9.4799999999999995E-2</v>
      </c>
      <c r="G1416" s="2">
        <v>2940</v>
      </c>
      <c r="H1416" s="5">
        <v>45672</v>
      </c>
      <c r="I1416" s="5">
        <v>46035</v>
      </c>
      <c r="J1416" s="9">
        <v>9.4799999999999995E-2</v>
      </c>
      <c r="K1416" s="9">
        <v>9.4799999999999995E-2</v>
      </c>
      <c r="L1416" s="7">
        <f>(1+AVERAGE(J1416:K1416))^(1/365)-1</f>
        <v>2.4817242854457966E-4</v>
      </c>
      <c r="M1416" s="7">
        <f>(1+AVERAGE(J1416:K1416))^(7/365)-1</f>
        <v>1.738500915553276E-3</v>
      </c>
      <c r="N1416" s="7">
        <f>(1+AVERAGE(J1416:K1416))^(1/12)-1</f>
        <v>7.5761967579570655E-3</v>
      </c>
      <c r="O1416" s="7">
        <f>(1+AVERAGE(J1416:K1416))^(1/4)-1</f>
        <v>2.2901221410096095E-2</v>
      </c>
      <c r="P1416" s="7">
        <f>(1+AVERAGE(J1416:K1416))^(1/2)-1</f>
        <v>4.6326908762266417E-2</v>
      </c>
      <c r="Q1416" s="7">
        <f>(1+AVERAGE(J1416:K1416))^(1/1)-1</f>
        <v>9.4799999999999995E-2</v>
      </c>
      <c r="T1416" s="5">
        <f t="shared" si="42"/>
        <v>39767</v>
      </c>
      <c r="U1416" s="9">
        <f>IFERROR(AVERAGEIFS(L:L,$H:$H,"&lt;="&amp;$T1416,$I:$I,"&gt;="&amp;$T1416),"")</f>
        <v>1.5965358745284597E-4</v>
      </c>
      <c r="V1416" s="9">
        <f>IFERROR(AVERAGEIFS(M:M,$H:$H,"&lt;="&amp;$T1416,$I:$I,"&gt;="&amp;$T1416),"")</f>
        <v>1.1181105292519256E-3</v>
      </c>
      <c r="W1416" s="9">
        <f>IFERROR(AVERAGEIFS(N:N,$H:$H,"&lt;="&amp;$T1416,$I:$I,"&gt;="&amp;$T1416),"")</f>
        <v>4.8675505653430484E-3</v>
      </c>
      <c r="X1416" s="9">
        <f>IFERROR(AVERAGEIFS(O:O,$H:$H,"&lt;="&amp;$T1416,$I:$I,"&gt;="&amp;$T1416),"")</f>
        <v>1.4673846168659299E-2</v>
      </c>
      <c r="Y1416" s="9">
        <f>IFERROR(AVERAGEIFS(P:P,$H:$H,"&lt;="&amp;$T1416,$I:$I,"&gt;="&amp;$T1416),"")</f>
        <v>2.9563014098699991E-2</v>
      </c>
      <c r="Z1416" s="9">
        <f>IFERROR(AVERAGEIFS(Q:Q,$H:$H,"&lt;="&amp;$T1416,$I:$I,"&gt;="&amp;$T1416),"")</f>
        <v>6.0000000000000053E-2</v>
      </c>
    </row>
    <row r="1417" spans="1:26" s="2" customFormat="1" ht="19" x14ac:dyDescent="0.25">
      <c r="A1417" s="2" t="s">
        <v>27</v>
      </c>
      <c r="B1417" s="2">
        <v>18590</v>
      </c>
      <c r="C1417" s="3">
        <v>45673</v>
      </c>
      <c r="D1417" s="2" t="s">
        <v>690</v>
      </c>
      <c r="E1417" s="3">
        <v>46036</v>
      </c>
      <c r="F1417" s="2">
        <v>8.48E-2</v>
      </c>
      <c r="G1417" s="2">
        <v>18590</v>
      </c>
      <c r="H1417" s="5">
        <v>45673</v>
      </c>
      <c r="I1417" s="5">
        <v>46036</v>
      </c>
      <c r="J1417" s="9">
        <v>8.48E-2</v>
      </c>
      <c r="K1417" s="9">
        <v>8.48E-2</v>
      </c>
      <c r="L1417" s="7">
        <f>(1+AVERAGE(J1417:K1417))^(1/365)-1</f>
        <v>2.2302661524231659E-4</v>
      </c>
      <c r="M1417" s="7">
        <f>(1+AVERAGE(J1417:K1417))^(7/365)-1</f>
        <v>1.5622312533505323E-3</v>
      </c>
      <c r="N1417" s="7">
        <f>(1+AVERAGE(J1417:K1417))^(1/12)-1</f>
        <v>6.8060262912292835E-3</v>
      </c>
      <c r="O1417" s="7">
        <f>(1+AVERAGE(J1417:K1417))^(1/4)-1</f>
        <v>2.055736012402698E-2</v>
      </c>
      <c r="P1417" s="7">
        <f>(1+AVERAGE(J1417:K1417))^(1/2)-1</f>
        <v>4.1537325303322881E-2</v>
      </c>
      <c r="Q1417" s="7">
        <f>(1+AVERAGE(J1417:K1417))^(1/1)-1</f>
        <v>8.4799999999999986E-2</v>
      </c>
      <c r="T1417" s="5">
        <f t="shared" si="42"/>
        <v>39768</v>
      </c>
      <c r="U1417" s="9">
        <f>IFERROR(AVERAGEIFS(L:L,$H:$H,"&lt;="&amp;$T1417,$I:$I,"&gt;="&amp;$T1417),"")</f>
        <v>1.5965358745284597E-4</v>
      </c>
      <c r="V1417" s="9">
        <f>IFERROR(AVERAGEIFS(M:M,$H:$H,"&lt;="&amp;$T1417,$I:$I,"&gt;="&amp;$T1417),"")</f>
        <v>1.1181105292519256E-3</v>
      </c>
      <c r="W1417" s="9">
        <f>IFERROR(AVERAGEIFS(N:N,$H:$H,"&lt;="&amp;$T1417,$I:$I,"&gt;="&amp;$T1417),"")</f>
        <v>4.8675505653430484E-3</v>
      </c>
      <c r="X1417" s="9">
        <f>IFERROR(AVERAGEIFS(O:O,$H:$H,"&lt;="&amp;$T1417,$I:$I,"&gt;="&amp;$T1417),"")</f>
        <v>1.4673846168659299E-2</v>
      </c>
      <c r="Y1417" s="9">
        <f>IFERROR(AVERAGEIFS(P:P,$H:$H,"&lt;="&amp;$T1417,$I:$I,"&gt;="&amp;$T1417),"")</f>
        <v>2.9563014098699991E-2</v>
      </c>
      <c r="Z1417" s="9">
        <f>IFERROR(AVERAGEIFS(Q:Q,$H:$H,"&lt;="&amp;$T1417,$I:$I,"&gt;="&amp;$T1417),"")</f>
        <v>6.0000000000000053E-2</v>
      </c>
    </row>
    <row r="1418" spans="1:26" s="2" customFormat="1" ht="19" x14ac:dyDescent="0.25">
      <c r="A1418" s="2" t="s">
        <v>34</v>
      </c>
      <c r="B1418" s="2">
        <v>20654</v>
      </c>
      <c r="C1418" s="3">
        <v>45674</v>
      </c>
      <c r="D1418" s="2" t="s">
        <v>691</v>
      </c>
      <c r="E1418" s="3">
        <v>45855</v>
      </c>
      <c r="F1418" s="2">
        <v>6.5600000000000006E-2</v>
      </c>
      <c r="G1418" s="2">
        <v>20654</v>
      </c>
      <c r="H1418" s="5">
        <v>45674</v>
      </c>
      <c r="I1418" s="5">
        <v>45855</v>
      </c>
      <c r="J1418" s="9">
        <v>6.5600000000000006E-2</v>
      </c>
      <c r="K1418" s="9">
        <v>6.5600000000000006E-2</v>
      </c>
      <c r="L1418" s="7">
        <f>(1+AVERAGE(J1418:K1418))^(1/365)-1</f>
        <v>1.7409192156603304E-4</v>
      </c>
      <c r="M1418" s="7">
        <f>(1+AVERAGE(J1418:K1418))^(7/365)-1</f>
        <v>1.2192801036077228E-3</v>
      </c>
      <c r="N1418" s="7">
        <f>(1+AVERAGE(J1418:K1418))^(1/12)-1</f>
        <v>5.308877479338614E-3</v>
      </c>
      <c r="O1418" s="7">
        <f>(1+AVERAGE(J1418:K1418))^(1/4)-1</f>
        <v>1.6011334604646654E-2</v>
      </c>
      <c r="P1418" s="7">
        <f>(1+AVERAGE(J1418:K1418))^(1/2)-1</f>
        <v>3.2279032045115175E-2</v>
      </c>
      <c r="Q1418" s="7">
        <f>(1+AVERAGE(J1418:K1418))^(1/1)-1</f>
        <v>6.5600000000000103E-2</v>
      </c>
      <c r="T1418" s="5">
        <f t="shared" si="42"/>
        <v>39769</v>
      </c>
      <c r="U1418" s="9">
        <f>IFERROR(AVERAGEIFS(L:L,$H:$H,"&lt;="&amp;$T1418,$I:$I,"&gt;="&amp;$T1418),"")</f>
        <v>1.5965358745284597E-4</v>
      </c>
      <c r="V1418" s="9">
        <f>IFERROR(AVERAGEIFS(M:M,$H:$H,"&lt;="&amp;$T1418,$I:$I,"&gt;="&amp;$T1418),"")</f>
        <v>1.1181105292519256E-3</v>
      </c>
      <c r="W1418" s="9">
        <f>IFERROR(AVERAGEIFS(N:N,$H:$H,"&lt;="&amp;$T1418,$I:$I,"&gt;="&amp;$T1418),"")</f>
        <v>4.8675505653430484E-3</v>
      </c>
      <c r="X1418" s="9">
        <f>IFERROR(AVERAGEIFS(O:O,$H:$H,"&lt;="&amp;$T1418,$I:$I,"&gt;="&amp;$T1418),"")</f>
        <v>1.4673846168659299E-2</v>
      </c>
      <c r="Y1418" s="9">
        <f>IFERROR(AVERAGEIFS(P:P,$H:$H,"&lt;="&amp;$T1418,$I:$I,"&gt;="&amp;$T1418),"")</f>
        <v>2.9563014098699991E-2</v>
      </c>
      <c r="Z1418" s="9">
        <f>IFERROR(AVERAGEIFS(Q:Q,$H:$H,"&lt;="&amp;$T1418,$I:$I,"&gt;="&amp;$T1418),"")</f>
        <v>6.0000000000000053E-2</v>
      </c>
    </row>
    <row r="1419" spans="1:26" s="2" customFormat="1" ht="19" x14ac:dyDescent="0.25">
      <c r="A1419" s="2" t="s">
        <v>34</v>
      </c>
      <c r="B1419" s="2">
        <v>2555</v>
      </c>
      <c r="C1419" s="3">
        <v>45674</v>
      </c>
      <c r="D1419" s="2" t="s">
        <v>690</v>
      </c>
      <c r="E1419" s="3">
        <v>46037</v>
      </c>
      <c r="F1419" s="2">
        <v>6.5000000000000002E-2</v>
      </c>
      <c r="G1419" s="2">
        <v>2555</v>
      </c>
      <c r="H1419" s="5">
        <v>45674</v>
      </c>
      <c r="I1419" s="5">
        <v>46037</v>
      </c>
      <c r="J1419" s="9">
        <v>6.5000000000000002E-2</v>
      </c>
      <c r="K1419" s="9">
        <v>6.5000000000000002E-2</v>
      </c>
      <c r="L1419" s="7">
        <f>(1+AVERAGE(J1419:K1419))^(1/365)-1</f>
        <v>1.7254858112680793E-4</v>
      </c>
      <c r="M1419" s="7">
        <f>(1+AVERAGE(J1419:K1419))^(7/365)-1</f>
        <v>1.2084654809936257E-3</v>
      </c>
      <c r="N1419" s="7">
        <f>(1+AVERAGE(J1419:K1419))^(1/12)-1</f>
        <v>5.2616942768477504E-3</v>
      </c>
      <c r="O1419" s="7">
        <f>(1+AVERAGE(J1419:K1419))^(1/4)-1</f>
        <v>1.586828478278357E-2</v>
      </c>
      <c r="P1419" s="7">
        <f>(1+AVERAGE(J1419:K1419))^(1/2)-1</f>
        <v>3.19883720275147E-2</v>
      </c>
      <c r="Q1419" s="7">
        <f>(1+AVERAGE(J1419:K1419))^(1/1)-1</f>
        <v>6.4999999999999947E-2</v>
      </c>
      <c r="T1419" s="5">
        <f t="shared" si="42"/>
        <v>39770</v>
      </c>
      <c r="U1419" s="9">
        <f>IFERROR(AVERAGEIFS(L:L,$H:$H,"&lt;="&amp;$T1419,$I:$I,"&gt;="&amp;$T1419),"")</f>
        <v>1.5965358745284597E-4</v>
      </c>
      <c r="V1419" s="9">
        <f>IFERROR(AVERAGEIFS(M:M,$H:$H,"&lt;="&amp;$T1419,$I:$I,"&gt;="&amp;$T1419),"")</f>
        <v>1.1181105292519256E-3</v>
      </c>
      <c r="W1419" s="9">
        <f>IFERROR(AVERAGEIFS(N:N,$H:$H,"&lt;="&amp;$T1419,$I:$I,"&gt;="&amp;$T1419),"")</f>
        <v>4.8675505653430484E-3</v>
      </c>
      <c r="X1419" s="9">
        <f>IFERROR(AVERAGEIFS(O:O,$H:$H,"&lt;="&amp;$T1419,$I:$I,"&gt;="&amp;$T1419),"")</f>
        <v>1.4673846168659299E-2</v>
      </c>
      <c r="Y1419" s="9">
        <f>IFERROR(AVERAGEIFS(P:P,$H:$H,"&lt;="&amp;$T1419,$I:$I,"&gt;="&amp;$T1419),"")</f>
        <v>2.9563014098699991E-2</v>
      </c>
      <c r="Z1419" s="9">
        <f>IFERROR(AVERAGEIFS(Q:Q,$H:$H,"&lt;="&amp;$T1419,$I:$I,"&gt;="&amp;$T1419),"")</f>
        <v>6.0000000000000053E-2</v>
      </c>
    </row>
    <row r="1420" spans="1:26" s="2" customFormat="1" ht="19" x14ac:dyDescent="0.25">
      <c r="A1420" s="2" t="s">
        <v>155</v>
      </c>
      <c r="B1420" s="2">
        <v>14985</v>
      </c>
      <c r="C1420" s="3">
        <v>45674</v>
      </c>
      <c r="D1420" s="2" t="s">
        <v>690</v>
      </c>
      <c r="E1420" s="3">
        <v>46028</v>
      </c>
      <c r="F1420" s="2">
        <v>7.17E-2</v>
      </c>
      <c r="G1420" s="2">
        <v>14985</v>
      </c>
      <c r="H1420" s="5">
        <v>45674</v>
      </c>
      <c r="I1420" s="5">
        <v>46028</v>
      </c>
      <c r="J1420" s="9">
        <v>7.17E-2</v>
      </c>
      <c r="K1420" s="9">
        <v>7.17E-2</v>
      </c>
      <c r="L1420" s="7">
        <f>(1+AVERAGE(J1420:K1420))^(1/365)-1</f>
        <v>1.8973353887608013E-4</v>
      </c>
      <c r="M1420" s="7">
        <f>(1+AVERAGE(J1420:K1420))^(7/365)-1</f>
        <v>1.3288909863662379E-3</v>
      </c>
      <c r="N1420" s="7">
        <f>(1+AVERAGE(J1420:K1420))^(1/12)-1</f>
        <v>5.7871958844142313E-3</v>
      </c>
      <c r="O1420" s="7">
        <f>(1+AVERAGE(J1420:K1420))^(1/4)-1</f>
        <v>1.7462256384515262E-2</v>
      </c>
      <c r="P1420" s="7">
        <f>(1+AVERAGE(J1420:K1420))^(1/2)-1</f>
        <v>3.5229443167069219E-2</v>
      </c>
      <c r="Q1420" s="7">
        <f>(1+AVERAGE(J1420:K1420))^(1/1)-1</f>
        <v>7.1700000000000097E-2</v>
      </c>
      <c r="T1420" s="5">
        <f t="shared" si="42"/>
        <v>39771</v>
      </c>
      <c r="U1420" s="9">
        <f>IFERROR(AVERAGEIFS(L:L,$H:$H,"&lt;="&amp;$T1420,$I:$I,"&gt;="&amp;$T1420),"")</f>
        <v>1.5965358745284597E-4</v>
      </c>
      <c r="V1420" s="9">
        <f>IFERROR(AVERAGEIFS(M:M,$H:$H,"&lt;="&amp;$T1420,$I:$I,"&gt;="&amp;$T1420),"")</f>
        <v>1.1181105292519256E-3</v>
      </c>
      <c r="W1420" s="9">
        <f>IFERROR(AVERAGEIFS(N:N,$H:$H,"&lt;="&amp;$T1420,$I:$I,"&gt;="&amp;$T1420),"")</f>
        <v>4.8675505653430484E-3</v>
      </c>
      <c r="X1420" s="9">
        <f>IFERROR(AVERAGEIFS(O:O,$H:$H,"&lt;="&amp;$T1420,$I:$I,"&gt;="&amp;$T1420),"")</f>
        <v>1.4673846168659299E-2</v>
      </c>
      <c r="Y1420" s="9">
        <f>IFERROR(AVERAGEIFS(P:P,$H:$H,"&lt;="&amp;$T1420,$I:$I,"&gt;="&amp;$T1420),"")</f>
        <v>2.9563014098699991E-2</v>
      </c>
      <c r="Z1420" s="9">
        <f>IFERROR(AVERAGEIFS(Q:Q,$H:$H,"&lt;="&amp;$T1420,$I:$I,"&gt;="&amp;$T1420),"")</f>
        <v>6.0000000000000053E-2</v>
      </c>
    </row>
    <row r="1421" spans="1:26" s="2" customFormat="1" ht="19" x14ac:dyDescent="0.25">
      <c r="A1421" s="2" t="s">
        <v>159</v>
      </c>
      <c r="B1421" s="2">
        <v>4800</v>
      </c>
      <c r="C1421" s="3">
        <v>45677</v>
      </c>
      <c r="D1421" s="2" t="s">
        <v>690</v>
      </c>
      <c r="E1421" s="3">
        <v>46040</v>
      </c>
      <c r="F1421" s="2">
        <v>6.8599999999999994E-2</v>
      </c>
      <c r="G1421" s="2">
        <v>4800</v>
      </c>
      <c r="H1421" s="5">
        <v>45677</v>
      </c>
      <c r="I1421" s="5">
        <v>46040</v>
      </c>
      <c r="J1421" s="9">
        <v>6.8599999999999994E-2</v>
      </c>
      <c r="K1421" s="9">
        <v>6.8599999999999994E-2</v>
      </c>
      <c r="L1421" s="7">
        <f>(1+AVERAGE(J1421:K1421))^(1/365)-1</f>
        <v>1.8179564759757127E-4</v>
      </c>
      <c r="M1421" s="7">
        <f>(1+AVERAGE(J1421:K1421))^(7/365)-1</f>
        <v>1.2732637863184237E-3</v>
      </c>
      <c r="N1421" s="7">
        <f>(1+AVERAGE(J1421:K1421))^(1/12)-1</f>
        <v>5.5444288125703345E-3</v>
      </c>
      <c r="O1421" s="7">
        <f>(1+AVERAGE(J1421:K1421))^(1/4)-1</f>
        <v>1.6725678949856215E-2</v>
      </c>
      <c r="P1421" s="7">
        <f>(1+AVERAGE(J1421:K1421))^(1/2)-1</f>
        <v>3.373110623604636E-2</v>
      </c>
      <c r="Q1421" s="7">
        <f>(1+AVERAGE(J1421:K1421))^(1/1)-1</f>
        <v>6.8599999999999994E-2</v>
      </c>
      <c r="T1421" s="5">
        <f t="shared" si="42"/>
        <v>39772</v>
      </c>
      <c r="U1421" s="9">
        <f>IFERROR(AVERAGEIFS(L:L,$H:$H,"&lt;="&amp;$T1421,$I:$I,"&gt;="&amp;$T1421),"")</f>
        <v>1.5965358745284597E-4</v>
      </c>
      <c r="V1421" s="9">
        <f>IFERROR(AVERAGEIFS(M:M,$H:$H,"&lt;="&amp;$T1421,$I:$I,"&gt;="&amp;$T1421),"")</f>
        <v>1.1181105292519256E-3</v>
      </c>
      <c r="W1421" s="9">
        <f>IFERROR(AVERAGEIFS(N:N,$H:$H,"&lt;="&amp;$T1421,$I:$I,"&gt;="&amp;$T1421),"")</f>
        <v>4.8675505653430484E-3</v>
      </c>
      <c r="X1421" s="9">
        <f>IFERROR(AVERAGEIFS(O:O,$H:$H,"&lt;="&amp;$T1421,$I:$I,"&gt;="&amp;$T1421),"")</f>
        <v>1.4673846168659299E-2</v>
      </c>
      <c r="Y1421" s="9">
        <f>IFERROR(AVERAGEIFS(P:P,$H:$H,"&lt;="&amp;$T1421,$I:$I,"&gt;="&amp;$T1421),"")</f>
        <v>2.9563014098699991E-2</v>
      </c>
      <c r="Z1421" s="9">
        <f>IFERROR(AVERAGEIFS(Q:Q,$H:$H,"&lt;="&amp;$T1421,$I:$I,"&gt;="&amp;$T1421),"")</f>
        <v>6.0000000000000053E-2</v>
      </c>
    </row>
    <row r="1422" spans="1:26" s="2" customFormat="1" ht="19" x14ac:dyDescent="0.25">
      <c r="A1422" s="2" t="s">
        <v>156</v>
      </c>
      <c r="B1422" s="2">
        <v>10733</v>
      </c>
      <c r="C1422" s="3">
        <v>45677</v>
      </c>
      <c r="D1422" s="2" t="s">
        <v>690</v>
      </c>
      <c r="E1422" s="3">
        <v>46033</v>
      </c>
      <c r="F1422" s="2">
        <v>7.5200000000000003E-2</v>
      </c>
      <c r="G1422" s="2">
        <v>10733</v>
      </c>
      <c r="H1422" s="5">
        <v>45677</v>
      </c>
      <c r="I1422" s="5">
        <v>46033</v>
      </c>
      <c r="J1422" s="9">
        <v>7.5200000000000003E-2</v>
      </c>
      <c r="K1422" s="9">
        <v>7.5200000000000003E-2</v>
      </c>
      <c r="L1422" s="7">
        <f>(1+AVERAGE(J1422:K1422))^(1/365)-1</f>
        <v>1.9866819982228279E-4</v>
      </c>
      <c r="M1422" s="7">
        <f>(1+AVERAGE(J1422:K1422))^(7/365)-1</f>
        <v>1.3915065233807145E-3</v>
      </c>
      <c r="N1422" s="7">
        <f>(1+AVERAGE(J1422:K1422))^(1/12)-1</f>
        <v>6.0605152900661263E-3</v>
      </c>
      <c r="O1422" s="7">
        <f>(1+AVERAGE(J1422:K1422))^(1/4)-1</f>
        <v>1.8291958008732179E-2</v>
      </c>
      <c r="P1422" s="7">
        <f>(1+AVERAGE(J1422:K1422))^(1/2)-1</f>
        <v>3.691851174525751E-2</v>
      </c>
      <c r="Q1422" s="7">
        <f>(1+AVERAGE(J1422:K1422))^(1/1)-1</f>
        <v>7.5199999999999934E-2</v>
      </c>
      <c r="T1422" s="5">
        <f t="shared" si="42"/>
        <v>39773</v>
      </c>
      <c r="U1422" s="9">
        <f>IFERROR(AVERAGEIFS(L:L,$H:$H,"&lt;="&amp;$T1422,$I:$I,"&gt;="&amp;$T1422),"")</f>
        <v>1.5965358745284597E-4</v>
      </c>
      <c r="V1422" s="9">
        <f>IFERROR(AVERAGEIFS(M:M,$H:$H,"&lt;="&amp;$T1422,$I:$I,"&gt;="&amp;$T1422),"")</f>
        <v>1.1181105292519256E-3</v>
      </c>
      <c r="W1422" s="9">
        <f>IFERROR(AVERAGEIFS(N:N,$H:$H,"&lt;="&amp;$T1422,$I:$I,"&gt;="&amp;$T1422),"")</f>
        <v>4.8675505653430484E-3</v>
      </c>
      <c r="X1422" s="9">
        <f>IFERROR(AVERAGEIFS(O:O,$H:$H,"&lt;="&amp;$T1422,$I:$I,"&gt;="&amp;$T1422),"")</f>
        <v>1.4673846168659299E-2</v>
      </c>
      <c r="Y1422" s="9">
        <f>IFERROR(AVERAGEIFS(P:P,$H:$H,"&lt;="&amp;$T1422,$I:$I,"&gt;="&amp;$T1422),"")</f>
        <v>2.9563014098699991E-2</v>
      </c>
      <c r="Z1422" s="9">
        <f>IFERROR(AVERAGEIFS(Q:Q,$H:$H,"&lt;="&amp;$T1422,$I:$I,"&gt;="&amp;$T1422),"")</f>
        <v>6.0000000000000053E-2</v>
      </c>
    </row>
    <row r="1423" spans="1:26" s="2" customFormat="1" ht="19" x14ac:dyDescent="0.25">
      <c r="A1423" s="2" t="s">
        <v>155</v>
      </c>
      <c r="B1423" s="2">
        <v>16253</v>
      </c>
      <c r="C1423" s="3">
        <v>45678</v>
      </c>
      <c r="D1423" s="2" t="s">
        <v>690</v>
      </c>
      <c r="E1423" s="3">
        <v>45875</v>
      </c>
      <c r="F1423" s="2">
        <v>6.54E-2</v>
      </c>
      <c r="G1423" s="2">
        <v>16253</v>
      </c>
      <c r="H1423" s="5">
        <v>45678</v>
      </c>
      <c r="I1423" s="5">
        <v>45875</v>
      </c>
      <c r="J1423" s="9">
        <v>6.54E-2</v>
      </c>
      <c r="K1423" s="9">
        <v>6.54E-2</v>
      </c>
      <c r="L1423" s="7">
        <f>(1+AVERAGE(J1423:K1423))^(1/365)-1</f>
        <v>1.7357757106473137E-4</v>
      </c>
      <c r="M1423" s="7">
        <f>(1+AVERAGE(J1423:K1423))^(7/365)-1</f>
        <v>1.2156758931634037E-3</v>
      </c>
      <c r="N1423" s="7">
        <f>(1+AVERAGE(J1423:K1423))^(1/12)-1</f>
        <v>5.2931524516850459E-3</v>
      </c>
      <c r="O1423" s="7">
        <f>(1+AVERAGE(J1423:K1423))^(1/4)-1</f>
        <v>1.5963658044387596E-2</v>
      </c>
      <c r="P1423" s="7">
        <f>(1+AVERAGE(J1423:K1423))^(1/2)-1</f>
        <v>3.2182154466933177E-2</v>
      </c>
      <c r="Q1423" s="7">
        <f>(1+AVERAGE(J1423:K1423))^(1/1)-1</f>
        <v>6.5399999999999903E-2</v>
      </c>
      <c r="T1423" s="5">
        <f t="shared" si="42"/>
        <v>39774</v>
      </c>
      <c r="U1423" s="9">
        <f>IFERROR(AVERAGEIFS(L:L,$H:$H,"&lt;="&amp;$T1423,$I:$I,"&gt;="&amp;$T1423),"")</f>
        <v>1.5965358745284597E-4</v>
      </c>
      <c r="V1423" s="9">
        <f>IFERROR(AVERAGEIFS(M:M,$H:$H,"&lt;="&amp;$T1423,$I:$I,"&gt;="&amp;$T1423),"")</f>
        <v>1.1181105292519256E-3</v>
      </c>
      <c r="W1423" s="9">
        <f>IFERROR(AVERAGEIFS(N:N,$H:$H,"&lt;="&amp;$T1423,$I:$I,"&gt;="&amp;$T1423),"")</f>
        <v>4.8675505653430484E-3</v>
      </c>
      <c r="X1423" s="9">
        <f>IFERROR(AVERAGEIFS(O:O,$H:$H,"&lt;="&amp;$T1423,$I:$I,"&gt;="&amp;$T1423),"")</f>
        <v>1.4673846168659299E-2</v>
      </c>
      <c r="Y1423" s="9">
        <f>IFERROR(AVERAGEIFS(P:P,$H:$H,"&lt;="&amp;$T1423,$I:$I,"&gt;="&amp;$T1423),"")</f>
        <v>2.9563014098699991E-2</v>
      </c>
      <c r="Z1423" s="9">
        <f>IFERROR(AVERAGEIFS(Q:Q,$H:$H,"&lt;="&amp;$T1423,$I:$I,"&gt;="&amp;$T1423),"")</f>
        <v>6.0000000000000053E-2</v>
      </c>
    </row>
    <row r="1424" spans="1:26" s="2" customFormat="1" ht="19" x14ac:dyDescent="0.25">
      <c r="A1424" s="2" t="s">
        <v>155</v>
      </c>
      <c r="B1424" s="2">
        <v>9547</v>
      </c>
      <c r="C1424" s="3">
        <v>45678</v>
      </c>
      <c r="D1424" s="2" t="s">
        <v>690</v>
      </c>
      <c r="E1424" s="3">
        <v>46028</v>
      </c>
      <c r="F1424" s="2">
        <v>6.6799999999999998E-2</v>
      </c>
      <c r="G1424" s="2">
        <v>9547</v>
      </c>
      <c r="H1424" s="5">
        <v>45678</v>
      </c>
      <c r="I1424" s="5">
        <v>46028</v>
      </c>
      <c r="J1424" s="9">
        <v>6.6799999999999998E-2</v>
      </c>
      <c r="K1424" s="9">
        <v>6.6799999999999998E-2</v>
      </c>
      <c r="L1424" s="7">
        <f>(1+AVERAGE(J1424:K1424))^(1/365)-1</f>
        <v>1.7717600429589808E-4</v>
      </c>
      <c r="M1424" s="7">
        <f>(1+AVERAGE(J1424:K1424))^(7/365)-1</f>
        <v>1.2408914428356788E-3</v>
      </c>
      <c r="N1424" s="7">
        <f>(1+AVERAGE(J1424:K1424))^(1/12)-1</f>
        <v>5.4031708698436542E-3</v>
      </c>
      <c r="O1424" s="7">
        <f>(1+AVERAGE(J1424:K1424))^(1/4)-1</f>
        <v>1.6297253117427468E-2</v>
      </c>
      <c r="P1424" s="7">
        <f>(1+AVERAGE(J1424:K1424))^(1/2)-1</f>
        <v>3.2860106694028612E-2</v>
      </c>
      <c r="Q1424" s="7">
        <f>(1+AVERAGE(J1424:K1424))^(1/1)-1</f>
        <v>6.6799999999999971E-2</v>
      </c>
      <c r="T1424" s="5">
        <f t="shared" si="42"/>
        <v>39775</v>
      </c>
      <c r="U1424" s="9">
        <f>IFERROR(AVERAGEIFS(L:L,$H:$H,"&lt;="&amp;$T1424,$I:$I,"&gt;="&amp;$T1424),"")</f>
        <v>1.5965358745284597E-4</v>
      </c>
      <c r="V1424" s="9">
        <f>IFERROR(AVERAGEIFS(M:M,$H:$H,"&lt;="&amp;$T1424,$I:$I,"&gt;="&amp;$T1424),"")</f>
        <v>1.1181105292519256E-3</v>
      </c>
      <c r="W1424" s="9">
        <f>IFERROR(AVERAGEIFS(N:N,$H:$H,"&lt;="&amp;$T1424,$I:$I,"&gt;="&amp;$T1424),"")</f>
        <v>4.8675505653430484E-3</v>
      </c>
      <c r="X1424" s="9">
        <f>IFERROR(AVERAGEIFS(O:O,$H:$H,"&lt;="&amp;$T1424,$I:$I,"&gt;="&amp;$T1424),"")</f>
        <v>1.4673846168659299E-2</v>
      </c>
      <c r="Y1424" s="9">
        <f>IFERROR(AVERAGEIFS(P:P,$H:$H,"&lt;="&amp;$T1424,$I:$I,"&gt;="&amp;$T1424),"")</f>
        <v>2.9563014098699991E-2</v>
      </c>
      <c r="Z1424" s="9">
        <f>IFERROR(AVERAGEIFS(Q:Q,$H:$H,"&lt;="&amp;$T1424,$I:$I,"&gt;="&amp;$T1424),"")</f>
        <v>6.0000000000000053E-2</v>
      </c>
    </row>
    <row r="1425" spans="1:26" s="2" customFormat="1" ht="19" x14ac:dyDescent="0.25">
      <c r="A1425" s="2" t="s">
        <v>67</v>
      </c>
      <c r="B1425" s="2">
        <v>24900</v>
      </c>
      <c r="C1425" s="3">
        <v>45679</v>
      </c>
      <c r="D1425" s="2" t="s">
        <v>690</v>
      </c>
      <c r="E1425" s="3">
        <v>46043</v>
      </c>
      <c r="F1425" s="2">
        <v>8.7999999999999995E-2</v>
      </c>
      <c r="G1425" s="2">
        <v>24900</v>
      </c>
      <c r="H1425" s="5">
        <v>45679</v>
      </c>
      <c r="I1425" s="5">
        <v>46043</v>
      </c>
      <c r="J1425" s="9">
        <v>8.7999999999999995E-2</v>
      </c>
      <c r="K1425" s="9">
        <v>8.7999999999999995E-2</v>
      </c>
      <c r="L1425" s="7">
        <f>(1+AVERAGE(J1425:K1425))^(1/365)-1</f>
        <v>2.3109833865220253E-4</v>
      </c>
      <c r="M1425" s="7">
        <f>(1+AVERAGE(J1425:K1425))^(7/365)-1</f>
        <v>1.6188103379251029E-3</v>
      </c>
      <c r="N1425" s="7">
        <f>(1+AVERAGE(J1425:K1425))^(1/12)-1</f>
        <v>7.0531864113345666E-3</v>
      </c>
      <c r="O1425" s="7">
        <f>(1+AVERAGE(J1425:K1425))^(1/4)-1</f>
        <v>2.1309152427620104E-2</v>
      </c>
      <c r="P1425" s="7">
        <f>(1+AVERAGE(J1425:K1425))^(1/2)-1</f>
        <v>4.3072384832423927E-2</v>
      </c>
      <c r="Q1425" s="7">
        <f>(1+AVERAGE(J1425:K1425))^(1/1)-1</f>
        <v>8.8000000000000078E-2</v>
      </c>
      <c r="T1425" s="5">
        <f t="shared" si="42"/>
        <v>39776</v>
      </c>
      <c r="U1425" s="9">
        <f>IFERROR(AVERAGEIFS(L:L,$H:$H,"&lt;="&amp;$T1425,$I:$I,"&gt;="&amp;$T1425),"")</f>
        <v>1.5965358745284597E-4</v>
      </c>
      <c r="V1425" s="9">
        <f>IFERROR(AVERAGEIFS(M:M,$H:$H,"&lt;="&amp;$T1425,$I:$I,"&gt;="&amp;$T1425),"")</f>
        <v>1.1181105292519256E-3</v>
      </c>
      <c r="W1425" s="9">
        <f>IFERROR(AVERAGEIFS(N:N,$H:$H,"&lt;="&amp;$T1425,$I:$I,"&gt;="&amp;$T1425),"")</f>
        <v>4.8675505653430484E-3</v>
      </c>
      <c r="X1425" s="9">
        <f>IFERROR(AVERAGEIFS(O:O,$H:$H,"&lt;="&amp;$T1425,$I:$I,"&gt;="&amp;$T1425),"")</f>
        <v>1.4673846168659299E-2</v>
      </c>
      <c r="Y1425" s="9">
        <f>IFERROR(AVERAGEIFS(P:P,$H:$H,"&lt;="&amp;$T1425,$I:$I,"&gt;="&amp;$T1425),"")</f>
        <v>2.9563014098699991E-2</v>
      </c>
      <c r="Z1425" s="9">
        <f>IFERROR(AVERAGEIFS(Q:Q,$H:$H,"&lt;="&amp;$T1425,$I:$I,"&gt;="&amp;$T1425),"")</f>
        <v>6.0000000000000053E-2</v>
      </c>
    </row>
    <row r="1426" spans="1:26" s="2" customFormat="1" ht="19" x14ac:dyDescent="0.25">
      <c r="A1426" s="2" t="s">
        <v>22</v>
      </c>
      <c r="B1426" s="2">
        <v>48063</v>
      </c>
      <c r="C1426" s="3">
        <v>45681</v>
      </c>
      <c r="D1426" s="2" t="s">
        <v>690</v>
      </c>
      <c r="E1426" s="3">
        <v>46044</v>
      </c>
      <c r="F1426" s="2">
        <v>9.2700000000000005E-2</v>
      </c>
      <c r="G1426" s="2">
        <v>48063</v>
      </c>
      <c r="H1426" s="5">
        <v>45681</v>
      </c>
      <c r="I1426" s="5">
        <v>46044</v>
      </c>
      <c r="J1426" s="9">
        <v>9.2700000000000005E-2</v>
      </c>
      <c r="K1426" s="9">
        <v>9.2700000000000005E-2</v>
      </c>
      <c r="L1426" s="7">
        <f>(1+AVERAGE(J1426:K1426))^(1/365)-1</f>
        <v>2.4291086133931827E-4</v>
      </c>
      <c r="M1426" s="7">
        <f>(1+AVERAGE(J1426:K1426))^(7/365)-1</f>
        <v>1.7016156505733626E-3</v>
      </c>
      <c r="N1426" s="7">
        <f>(1+AVERAGE(J1426:K1426))^(1/12)-1</f>
        <v>7.4149974132466934E-3</v>
      </c>
      <c r="O1426" s="7">
        <f>(1+AVERAGE(J1426:K1426))^(1/4)-1</f>
        <v>2.2410346492427458E-2</v>
      </c>
      <c r="P1426" s="7">
        <f>(1+AVERAGE(J1426:K1426))^(1/2)-1</f>
        <v>4.5322916614765507E-2</v>
      </c>
      <c r="Q1426" s="7">
        <f>(1+AVERAGE(J1426:K1426))^(1/1)-1</f>
        <v>9.2700000000000005E-2</v>
      </c>
      <c r="T1426" s="5">
        <f t="shared" si="42"/>
        <v>39777</v>
      </c>
      <c r="U1426" s="9">
        <f>IFERROR(AVERAGEIFS(L:L,$H:$H,"&lt;="&amp;$T1426,$I:$I,"&gt;="&amp;$T1426),"")</f>
        <v>1.5965358745284597E-4</v>
      </c>
      <c r="V1426" s="9">
        <f>IFERROR(AVERAGEIFS(M:M,$H:$H,"&lt;="&amp;$T1426,$I:$I,"&gt;="&amp;$T1426),"")</f>
        <v>1.1181105292519256E-3</v>
      </c>
      <c r="W1426" s="9">
        <f>IFERROR(AVERAGEIFS(N:N,$H:$H,"&lt;="&amp;$T1426,$I:$I,"&gt;="&amp;$T1426),"")</f>
        <v>4.8675505653430484E-3</v>
      </c>
      <c r="X1426" s="9">
        <f>IFERROR(AVERAGEIFS(O:O,$H:$H,"&lt;="&amp;$T1426,$I:$I,"&gt;="&amp;$T1426),"")</f>
        <v>1.4673846168659299E-2</v>
      </c>
      <c r="Y1426" s="9">
        <f>IFERROR(AVERAGEIFS(P:P,$H:$H,"&lt;="&amp;$T1426,$I:$I,"&gt;="&amp;$T1426),"")</f>
        <v>2.9563014098699991E-2</v>
      </c>
      <c r="Z1426" s="9">
        <f>IFERROR(AVERAGEIFS(Q:Q,$H:$H,"&lt;="&amp;$T1426,$I:$I,"&gt;="&amp;$T1426),"")</f>
        <v>6.0000000000000053E-2</v>
      </c>
    </row>
    <row r="1427" spans="1:26" s="2" customFormat="1" ht="19" x14ac:dyDescent="0.25">
      <c r="A1427" s="2" t="s">
        <v>156</v>
      </c>
      <c r="B1427" s="2">
        <v>7000</v>
      </c>
      <c r="C1427" s="3">
        <v>45684</v>
      </c>
      <c r="D1427" s="2" t="s">
        <v>690</v>
      </c>
      <c r="E1427" s="3">
        <v>46047</v>
      </c>
      <c r="F1427" s="2">
        <v>6.8699999999999997E-2</v>
      </c>
      <c r="G1427" s="2">
        <v>7000</v>
      </c>
      <c r="H1427" s="5">
        <v>45684</v>
      </c>
      <c r="I1427" s="5">
        <v>46047</v>
      </c>
      <c r="J1427" s="9">
        <v>6.8699999999999997E-2</v>
      </c>
      <c r="K1427" s="9">
        <v>6.8699999999999997E-2</v>
      </c>
      <c r="L1427" s="7">
        <f>(1+AVERAGE(J1427:K1427))^(1/365)-1</f>
        <v>1.8205206686028319E-4</v>
      </c>
      <c r="M1427" s="7">
        <f>(1+AVERAGE(J1427:K1427))^(7/365)-1</f>
        <v>1.2750606812974574E-3</v>
      </c>
      <c r="N1427" s="7">
        <f>(1+AVERAGE(J1427:K1427))^(1/12)-1</f>
        <v>5.5522700792010049E-3</v>
      </c>
      <c r="O1427" s="7">
        <f>(1+AVERAGE(J1427:K1427))^(1/4)-1</f>
        <v>1.6749464510433354E-2</v>
      </c>
      <c r="P1427" s="7">
        <f>(1+AVERAGE(J1427:K1427))^(1/2)-1</f>
        <v>3.3779473582252972E-2</v>
      </c>
      <c r="Q1427" s="7">
        <f>(1+AVERAGE(J1427:K1427))^(1/1)-1</f>
        <v>6.8699999999999983E-2</v>
      </c>
      <c r="T1427" s="5">
        <f t="shared" si="42"/>
        <v>39778</v>
      </c>
      <c r="U1427" s="9">
        <f>IFERROR(AVERAGEIFS(L:L,$H:$H,"&lt;="&amp;$T1427,$I:$I,"&gt;="&amp;$T1427),"")</f>
        <v>1.5965358745284597E-4</v>
      </c>
      <c r="V1427" s="9">
        <f>IFERROR(AVERAGEIFS(M:M,$H:$H,"&lt;="&amp;$T1427,$I:$I,"&gt;="&amp;$T1427),"")</f>
        <v>1.1181105292519256E-3</v>
      </c>
      <c r="W1427" s="9">
        <f>IFERROR(AVERAGEIFS(N:N,$H:$H,"&lt;="&amp;$T1427,$I:$I,"&gt;="&amp;$T1427),"")</f>
        <v>4.8675505653430484E-3</v>
      </c>
      <c r="X1427" s="9">
        <f>IFERROR(AVERAGEIFS(O:O,$H:$H,"&lt;="&amp;$T1427,$I:$I,"&gt;="&amp;$T1427),"")</f>
        <v>1.4673846168659299E-2</v>
      </c>
      <c r="Y1427" s="9">
        <f>IFERROR(AVERAGEIFS(P:P,$H:$H,"&lt;="&amp;$T1427,$I:$I,"&gt;="&amp;$T1427),"")</f>
        <v>2.9563014098699991E-2</v>
      </c>
      <c r="Z1427" s="9">
        <f>IFERROR(AVERAGEIFS(Q:Q,$H:$H,"&lt;="&amp;$T1427,$I:$I,"&gt;="&amp;$T1427),"")</f>
        <v>6.0000000000000053E-2</v>
      </c>
    </row>
    <row r="1428" spans="1:26" s="2" customFormat="1" ht="19" x14ac:dyDescent="0.25">
      <c r="A1428" s="2" t="s">
        <v>22</v>
      </c>
      <c r="B1428" s="2">
        <v>4203</v>
      </c>
      <c r="C1428" s="3">
        <v>45684</v>
      </c>
      <c r="D1428" s="2" t="s">
        <v>691</v>
      </c>
      <c r="E1428" s="3">
        <v>45869</v>
      </c>
      <c r="F1428" s="2">
        <v>8.6999999999999994E-2</v>
      </c>
      <c r="G1428" s="2">
        <v>4203</v>
      </c>
      <c r="H1428" s="5">
        <v>45684</v>
      </c>
      <c r="I1428" s="5">
        <v>45869</v>
      </c>
      <c r="J1428" s="9">
        <v>8.6999999999999994E-2</v>
      </c>
      <c r="K1428" s="9">
        <v>8.6999999999999994E-2</v>
      </c>
      <c r="L1428" s="7">
        <f>(1+AVERAGE(J1428:K1428))^(1/365)-1</f>
        <v>2.2857847114443608E-4</v>
      </c>
      <c r="M1428" s="7">
        <f>(1+AVERAGE(J1428:K1428))^(7/365)-1</f>
        <v>1.6011469265713174E-3</v>
      </c>
      <c r="N1428" s="7">
        <f>(1+AVERAGE(J1428:K1428))^(1/12)-1</f>
        <v>6.9760205359368221E-3</v>
      </c>
      <c r="O1428" s="7">
        <f>(1+AVERAGE(J1428:K1428))^(1/4)-1</f>
        <v>2.1074395682444402E-2</v>
      </c>
      <c r="P1428" s="7">
        <f>(1+AVERAGE(J1428:K1428))^(1/2)-1</f>
        <v>4.2592921518269211E-2</v>
      </c>
      <c r="Q1428" s="7">
        <f>(1+AVERAGE(J1428:K1428))^(1/1)-1</f>
        <v>8.6999999999999966E-2</v>
      </c>
      <c r="T1428" s="5">
        <f t="shared" si="42"/>
        <v>39779</v>
      </c>
      <c r="U1428" s="9">
        <f>IFERROR(AVERAGEIFS(L:L,$H:$H,"&lt;="&amp;$T1428,$I:$I,"&gt;="&amp;$T1428),"")</f>
        <v>1.5965358745284597E-4</v>
      </c>
      <c r="V1428" s="9">
        <f>IFERROR(AVERAGEIFS(M:M,$H:$H,"&lt;="&amp;$T1428,$I:$I,"&gt;="&amp;$T1428),"")</f>
        <v>1.1181105292519256E-3</v>
      </c>
      <c r="W1428" s="9">
        <f>IFERROR(AVERAGEIFS(N:N,$H:$H,"&lt;="&amp;$T1428,$I:$I,"&gt;="&amp;$T1428),"")</f>
        <v>4.8675505653430484E-3</v>
      </c>
      <c r="X1428" s="9">
        <f>IFERROR(AVERAGEIFS(O:O,$H:$H,"&lt;="&amp;$T1428,$I:$I,"&gt;="&amp;$T1428),"")</f>
        <v>1.4673846168659299E-2</v>
      </c>
      <c r="Y1428" s="9">
        <f>IFERROR(AVERAGEIFS(P:P,$H:$H,"&lt;="&amp;$T1428,$I:$I,"&gt;="&amp;$T1428),"")</f>
        <v>2.9563014098699991E-2</v>
      </c>
      <c r="Z1428" s="9">
        <f>IFERROR(AVERAGEIFS(Q:Q,$H:$H,"&lt;="&amp;$T1428,$I:$I,"&gt;="&amp;$T1428),"")</f>
        <v>6.0000000000000053E-2</v>
      </c>
    </row>
    <row r="1429" spans="1:26" s="2" customFormat="1" ht="19" x14ac:dyDescent="0.25">
      <c r="A1429" s="2" t="s">
        <v>22</v>
      </c>
      <c r="B1429" s="2">
        <v>22067</v>
      </c>
      <c r="C1429" s="3">
        <v>45684</v>
      </c>
      <c r="D1429" s="2" t="s">
        <v>690</v>
      </c>
      <c r="E1429" s="3">
        <v>46044</v>
      </c>
      <c r="F1429" s="2">
        <v>9.1700000000000004E-2</v>
      </c>
      <c r="G1429" s="2">
        <v>22067</v>
      </c>
      <c r="H1429" s="5">
        <v>45684</v>
      </c>
      <c r="I1429" s="5">
        <v>46044</v>
      </c>
      <c r="J1429" s="9">
        <v>9.1700000000000004E-2</v>
      </c>
      <c r="K1429" s="9">
        <v>9.1700000000000004E-2</v>
      </c>
      <c r="L1429" s="7">
        <f>(1+AVERAGE(J1429:K1429))^(1/365)-1</f>
        <v>2.4040180778595044E-4</v>
      </c>
      <c r="M1429" s="7">
        <f>(1+AVERAGE(J1429:K1429))^(7/365)-1</f>
        <v>1.684026794505078E-3</v>
      </c>
      <c r="N1429" s="7">
        <f>(1+AVERAGE(J1429:K1429))^(1/12)-1</f>
        <v>7.3381359839768123E-3</v>
      </c>
      <c r="O1429" s="7">
        <f>(1+AVERAGE(J1429:K1429))^(1/4)-1</f>
        <v>2.2176347816794229E-2</v>
      </c>
      <c r="P1429" s="7">
        <f>(1+AVERAGE(J1429:K1429))^(1/2)-1</f>
        <v>4.4844486036079934E-2</v>
      </c>
      <c r="Q1429" s="7">
        <f>(1+AVERAGE(J1429:K1429))^(1/1)-1</f>
        <v>9.1699999999999893E-2</v>
      </c>
      <c r="T1429" s="5">
        <f t="shared" si="42"/>
        <v>39780</v>
      </c>
      <c r="U1429" s="9">
        <f>IFERROR(AVERAGEIFS(L:L,$H:$H,"&lt;="&amp;$T1429,$I:$I,"&gt;="&amp;$T1429),"")</f>
        <v>1.5965358745284597E-4</v>
      </c>
      <c r="V1429" s="9">
        <f>IFERROR(AVERAGEIFS(M:M,$H:$H,"&lt;="&amp;$T1429,$I:$I,"&gt;="&amp;$T1429),"")</f>
        <v>1.1181105292519256E-3</v>
      </c>
      <c r="W1429" s="9">
        <f>IFERROR(AVERAGEIFS(N:N,$H:$H,"&lt;="&amp;$T1429,$I:$I,"&gt;="&amp;$T1429),"")</f>
        <v>4.8675505653430484E-3</v>
      </c>
      <c r="X1429" s="9">
        <f>IFERROR(AVERAGEIFS(O:O,$H:$H,"&lt;="&amp;$T1429,$I:$I,"&gt;="&amp;$T1429),"")</f>
        <v>1.4673846168659299E-2</v>
      </c>
      <c r="Y1429" s="9">
        <f>IFERROR(AVERAGEIFS(P:P,$H:$H,"&lt;="&amp;$T1429,$I:$I,"&gt;="&amp;$T1429),"")</f>
        <v>2.9563014098699991E-2</v>
      </c>
      <c r="Z1429" s="9">
        <f>IFERROR(AVERAGEIFS(Q:Q,$H:$H,"&lt;="&amp;$T1429,$I:$I,"&gt;="&amp;$T1429),"")</f>
        <v>6.0000000000000053E-2</v>
      </c>
    </row>
    <row r="1430" spans="1:26" s="2" customFormat="1" ht="19" x14ac:dyDescent="0.25">
      <c r="A1430" s="2" t="s">
        <v>186</v>
      </c>
      <c r="B1430" s="2">
        <v>8285</v>
      </c>
      <c r="C1430" s="3">
        <v>45685</v>
      </c>
      <c r="D1430" s="2" t="s">
        <v>690</v>
      </c>
      <c r="E1430" s="3">
        <v>46035</v>
      </c>
      <c r="F1430" s="2">
        <v>9.3399999999999997E-2</v>
      </c>
      <c r="G1430" s="2">
        <v>8285</v>
      </c>
      <c r="H1430" s="5">
        <v>45685</v>
      </c>
      <c r="I1430" s="5">
        <v>46035</v>
      </c>
      <c r="J1430" s="9">
        <v>9.3399999999999997E-2</v>
      </c>
      <c r="K1430" s="9">
        <v>9.3399999999999997E-2</v>
      </c>
      <c r="L1430" s="7">
        <f>(1+AVERAGE(J1430:K1430))^(1/365)-1</f>
        <v>2.4466583670545994E-4</v>
      </c>
      <c r="M1430" s="7">
        <f>(1+AVERAGE(J1430:K1430))^(7/365)-1</f>
        <v>1.7139184584791245E-3</v>
      </c>
      <c r="N1430" s="7">
        <f>(1+AVERAGE(J1430:K1430))^(1/12)-1</f>
        <v>7.4687620580289327E-3</v>
      </c>
      <c r="O1430" s="7">
        <f>(1+AVERAGE(J1430:K1430))^(1/4)-1</f>
        <v>2.2574050019647629E-2</v>
      </c>
      <c r="P1430" s="7">
        <f>(1+AVERAGE(J1430:K1430))^(1/2)-1</f>
        <v>4.565768777358481E-2</v>
      </c>
      <c r="Q1430" s="7">
        <f>(1+AVERAGE(J1430:K1430))^(1/1)-1</f>
        <v>9.3399999999999928E-2</v>
      </c>
      <c r="T1430" s="5">
        <f t="shared" si="42"/>
        <v>39781</v>
      </c>
      <c r="U1430" s="9">
        <f>IFERROR(AVERAGEIFS(L:L,$H:$H,"&lt;="&amp;$T1430,$I:$I,"&gt;="&amp;$T1430),"")</f>
        <v>1.5965358745284597E-4</v>
      </c>
      <c r="V1430" s="9">
        <f>IFERROR(AVERAGEIFS(M:M,$H:$H,"&lt;="&amp;$T1430,$I:$I,"&gt;="&amp;$T1430),"")</f>
        <v>1.1181105292519256E-3</v>
      </c>
      <c r="W1430" s="9">
        <f>IFERROR(AVERAGEIFS(N:N,$H:$H,"&lt;="&amp;$T1430,$I:$I,"&gt;="&amp;$T1430),"")</f>
        <v>4.8675505653430484E-3</v>
      </c>
      <c r="X1430" s="9">
        <f>IFERROR(AVERAGEIFS(O:O,$H:$H,"&lt;="&amp;$T1430,$I:$I,"&gt;="&amp;$T1430),"")</f>
        <v>1.4673846168659299E-2</v>
      </c>
      <c r="Y1430" s="9">
        <f>IFERROR(AVERAGEIFS(P:P,$H:$H,"&lt;="&amp;$T1430,$I:$I,"&gt;="&amp;$T1430),"")</f>
        <v>2.9563014098699991E-2</v>
      </c>
      <c r="Z1430" s="9">
        <f>IFERROR(AVERAGEIFS(Q:Q,$H:$H,"&lt;="&amp;$T1430,$I:$I,"&gt;="&amp;$T1430),"")</f>
        <v>6.0000000000000053E-2</v>
      </c>
    </row>
    <row r="1431" spans="1:26" s="2" customFormat="1" ht="19" x14ac:dyDescent="0.25">
      <c r="A1431" s="2" t="s">
        <v>155</v>
      </c>
      <c r="B1431" s="2">
        <v>90195</v>
      </c>
      <c r="C1431" s="3">
        <v>45686</v>
      </c>
      <c r="D1431" s="2" t="s">
        <v>692</v>
      </c>
      <c r="E1431" s="3">
        <v>45776</v>
      </c>
      <c r="F1431" s="2">
        <v>5.9400000000000001E-2</v>
      </c>
      <c r="G1431" s="2">
        <v>90195</v>
      </c>
      <c r="H1431" s="5">
        <v>45686</v>
      </c>
      <c r="I1431" s="5">
        <v>45776</v>
      </c>
      <c r="J1431" s="9">
        <v>5.9400000000000001E-2</v>
      </c>
      <c r="K1431" s="9">
        <v>5.9400000000000001E-2</v>
      </c>
      <c r="L1431" s="7">
        <f>(1+AVERAGE(J1431:K1431))^(1/365)-1</f>
        <v>1.5810211361189097E-4</v>
      </c>
      <c r="M1431" s="7">
        <f>(1+AVERAGE(J1431:K1431))^(7/365)-1</f>
        <v>1.1072398554683449E-3</v>
      </c>
      <c r="N1431" s="7">
        <f>(1+AVERAGE(J1431:K1431))^(1/12)-1</f>
        <v>4.8201388511142085E-3</v>
      </c>
      <c r="O1431" s="7">
        <f>(1+AVERAGE(J1431:K1431))^(1/4)-1</f>
        <v>1.4530229758820346E-2</v>
      </c>
      <c r="P1431" s="7">
        <f>(1+AVERAGE(J1431:K1431))^(1/2)-1</f>
        <v>2.9271587094484852E-2</v>
      </c>
      <c r="Q1431" s="7">
        <f>(1+AVERAGE(J1431:K1431))^(1/1)-1</f>
        <v>5.9399999999999897E-2</v>
      </c>
      <c r="T1431" s="5">
        <f t="shared" si="42"/>
        <v>39782</v>
      </c>
      <c r="U1431" s="9">
        <f>IFERROR(AVERAGEIFS(L:L,$H:$H,"&lt;="&amp;$T1431,$I:$I,"&gt;="&amp;$T1431),"")</f>
        <v>1.5965358745284597E-4</v>
      </c>
      <c r="V1431" s="9">
        <f>IFERROR(AVERAGEIFS(M:M,$H:$H,"&lt;="&amp;$T1431,$I:$I,"&gt;="&amp;$T1431),"")</f>
        <v>1.1181105292519256E-3</v>
      </c>
      <c r="W1431" s="9">
        <f>IFERROR(AVERAGEIFS(N:N,$H:$H,"&lt;="&amp;$T1431,$I:$I,"&gt;="&amp;$T1431),"")</f>
        <v>4.8675505653430484E-3</v>
      </c>
      <c r="X1431" s="9">
        <f>IFERROR(AVERAGEIFS(O:O,$H:$H,"&lt;="&amp;$T1431,$I:$I,"&gt;="&amp;$T1431),"")</f>
        <v>1.4673846168659299E-2</v>
      </c>
      <c r="Y1431" s="9">
        <f>IFERROR(AVERAGEIFS(P:P,$H:$H,"&lt;="&amp;$T1431,$I:$I,"&gt;="&amp;$T1431),"")</f>
        <v>2.9563014098699991E-2</v>
      </c>
      <c r="Z1431" s="9">
        <f>IFERROR(AVERAGEIFS(Q:Q,$H:$H,"&lt;="&amp;$T1431,$I:$I,"&gt;="&amp;$T1431),"")</f>
        <v>6.0000000000000053E-2</v>
      </c>
    </row>
    <row r="1432" spans="1:26" s="2" customFormat="1" ht="19" x14ac:dyDescent="0.25">
      <c r="A1432" s="2" t="s">
        <v>155</v>
      </c>
      <c r="B1432" s="2">
        <v>13710</v>
      </c>
      <c r="C1432" s="3">
        <v>45686</v>
      </c>
      <c r="D1432" s="2" t="s">
        <v>690</v>
      </c>
      <c r="E1432" s="3">
        <v>46049</v>
      </c>
      <c r="F1432" s="2">
        <v>6.7000000000000004E-2</v>
      </c>
      <c r="G1432" s="2">
        <v>13710</v>
      </c>
      <c r="H1432" s="5">
        <v>45686</v>
      </c>
      <c r="I1432" s="5">
        <v>46049</v>
      </c>
      <c r="J1432" s="9">
        <v>6.7000000000000004E-2</v>
      </c>
      <c r="K1432" s="9">
        <v>6.7000000000000004E-2</v>
      </c>
      <c r="L1432" s="7">
        <f>(1+AVERAGE(J1432:K1432))^(1/365)-1</f>
        <v>1.7768968170761568E-4</v>
      </c>
      <c r="M1432" s="7">
        <f>(1+AVERAGE(J1432:K1432))^(7/365)-1</f>
        <v>1.2444910144322474E-3</v>
      </c>
      <c r="N1432" s="7">
        <f>(1+AVERAGE(J1432:K1432))^(1/12)-1</f>
        <v>5.4188769814262905E-3</v>
      </c>
      <c r="O1432" s="7">
        <f>(1+AVERAGE(J1432:K1432))^(1/4)-1</f>
        <v>1.6344882748635881E-2</v>
      </c>
      <c r="P1432" s="7">
        <f>(1+AVERAGE(J1432:K1432))^(1/2)-1</f>
        <v>3.2956920689338309E-2</v>
      </c>
      <c r="Q1432" s="7">
        <f>(1+AVERAGE(J1432:K1432))^(1/1)-1</f>
        <v>6.6999999999999948E-2</v>
      </c>
      <c r="T1432" s="5">
        <f t="shared" si="42"/>
        <v>39783</v>
      </c>
      <c r="U1432" s="9">
        <f>IFERROR(AVERAGEIFS(L:L,$H:$H,"&lt;="&amp;$T1432,$I:$I,"&gt;="&amp;$T1432),"")</f>
        <v>1.5965358745284597E-4</v>
      </c>
      <c r="V1432" s="9">
        <f>IFERROR(AVERAGEIFS(M:M,$H:$H,"&lt;="&amp;$T1432,$I:$I,"&gt;="&amp;$T1432),"")</f>
        <v>1.1181105292519256E-3</v>
      </c>
      <c r="W1432" s="9">
        <f>IFERROR(AVERAGEIFS(N:N,$H:$H,"&lt;="&amp;$T1432,$I:$I,"&gt;="&amp;$T1432),"")</f>
        <v>4.8675505653430484E-3</v>
      </c>
      <c r="X1432" s="9">
        <f>IFERROR(AVERAGEIFS(O:O,$H:$H,"&lt;="&amp;$T1432,$I:$I,"&gt;="&amp;$T1432),"")</f>
        <v>1.4673846168659299E-2</v>
      </c>
      <c r="Y1432" s="9">
        <f>IFERROR(AVERAGEIFS(P:P,$H:$H,"&lt;="&amp;$T1432,$I:$I,"&gt;="&amp;$T1432),"")</f>
        <v>2.9563014098699991E-2</v>
      </c>
      <c r="Z1432" s="9">
        <f>IFERROR(AVERAGEIFS(Q:Q,$H:$H,"&lt;="&amp;$T1432,$I:$I,"&gt;="&amp;$T1432),"")</f>
        <v>6.0000000000000053E-2</v>
      </c>
    </row>
    <row r="1433" spans="1:26" s="2" customFormat="1" ht="19" x14ac:dyDescent="0.25">
      <c r="A1433" s="2" t="s">
        <v>155</v>
      </c>
      <c r="B1433" s="2">
        <v>15551</v>
      </c>
      <c r="C1433" s="3">
        <v>45686</v>
      </c>
      <c r="D1433" s="2" t="s">
        <v>690</v>
      </c>
      <c r="E1433" s="3">
        <v>45923</v>
      </c>
      <c r="F1433" s="2">
        <v>6.6000000000000003E-2</v>
      </c>
      <c r="G1433" s="2">
        <v>15551</v>
      </c>
      <c r="H1433" s="5">
        <v>45686</v>
      </c>
      <c r="I1433" s="5">
        <v>45923</v>
      </c>
      <c r="J1433" s="9">
        <v>6.6000000000000003E-2</v>
      </c>
      <c r="K1433" s="9">
        <v>6.6000000000000003E-2</v>
      </c>
      <c r="L1433" s="7">
        <f>(1+AVERAGE(J1433:K1433))^(1/365)-1</f>
        <v>1.7512033381317238E-4</v>
      </c>
      <c r="M1433" s="7">
        <f>(1+AVERAGE(J1433:K1433))^(7/365)-1</f>
        <v>1.2264865344480125E-3</v>
      </c>
      <c r="N1433" s="7">
        <f>(1+AVERAGE(J1433:K1433))^(1/12)-1</f>
        <v>5.3403194199830306E-3</v>
      </c>
      <c r="O1433" s="7">
        <f>(1+AVERAGE(J1433:K1433))^(1/4)-1</f>
        <v>1.6106667595102708E-2</v>
      </c>
      <c r="P1433" s="7">
        <f>(1+AVERAGE(J1433:K1433))^(1/2)-1</f>
        <v>3.2472759931224449E-2</v>
      </c>
      <c r="Q1433" s="7">
        <f>(1+AVERAGE(J1433:K1433))^(1/1)-1</f>
        <v>6.6000000000000059E-2</v>
      </c>
      <c r="T1433" s="5">
        <f t="shared" si="42"/>
        <v>39784</v>
      </c>
      <c r="U1433" s="9">
        <f>IFERROR(AVERAGEIFS(L:L,$H:$H,"&lt;="&amp;$T1433,$I:$I,"&gt;="&amp;$T1433),"")</f>
        <v>1.5965358745284597E-4</v>
      </c>
      <c r="V1433" s="9">
        <f>IFERROR(AVERAGEIFS(M:M,$H:$H,"&lt;="&amp;$T1433,$I:$I,"&gt;="&amp;$T1433),"")</f>
        <v>1.1181105292519256E-3</v>
      </c>
      <c r="W1433" s="9">
        <f>IFERROR(AVERAGEIFS(N:N,$H:$H,"&lt;="&amp;$T1433,$I:$I,"&gt;="&amp;$T1433),"")</f>
        <v>4.8675505653430484E-3</v>
      </c>
      <c r="X1433" s="9">
        <f>IFERROR(AVERAGEIFS(O:O,$H:$H,"&lt;="&amp;$T1433,$I:$I,"&gt;="&amp;$T1433),"")</f>
        <v>1.4673846168659299E-2</v>
      </c>
      <c r="Y1433" s="9">
        <f>IFERROR(AVERAGEIFS(P:P,$H:$H,"&lt;="&amp;$T1433,$I:$I,"&gt;="&amp;$T1433),"")</f>
        <v>2.9563014098699991E-2</v>
      </c>
      <c r="Z1433" s="9">
        <f>IFERROR(AVERAGEIFS(Q:Q,$H:$H,"&lt;="&amp;$T1433,$I:$I,"&gt;="&amp;$T1433),"")</f>
        <v>6.0000000000000053E-2</v>
      </c>
    </row>
    <row r="1434" spans="1:26" s="2" customFormat="1" ht="19" x14ac:dyDescent="0.25">
      <c r="A1434" s="2" t="s">
        <v>27</v>
      </c>
      <c r="B1434" s="2">
        <v>21924</v>
      </c>
      <c r="C1434" s="3">
        <v>45687</v>
      </c>
      <c r="D1434" s="2" t="s">
        <v>690</v>
      </c>
      <c r="E1434" s="3">
        <v>46050</v>
      </c>
      <c r="F1434" s="2">
        <v>8.8499999999999995E-2</v>
      </c>
      <c r="G1434" s="2">
        <v>21924</v>
      </c>
      <c r="H1434" s="5">
        <v>45687</v>
      </c>
      <c r="I1434" s="5">
        <v>46050</v>
      </c>
      <c r="J1434" s="9">
        <v>8.8499999999999995E-2</v>
      </c>
      <c r="K1434" s="9">
        <v>8.8499999999999995E-2</v>
      </c>
      <c r="L1434" s="7">
        <f>(1+AVERAGE(J1434:K1434))^(1/365)-1</f>
        <v>2.3235740639693248E-4</v>
      </c>
      <c r="M1434" s="7">
        <f>(1+AVERAGE(J1434:K1434))^(7/365)-1</f>
        <v>1.6276360732054851E-3</v>
      </c>
      <c r="N1434" s="7">
        <f>(1+AVERAGE(J1434:K1434))^(1/12)-1</f>
        <v>7.0917449718399528E-3</v>
      </c>
      <c r="O1434" s="7">
        <f>(1+AVERAGE(J1434:K1434))^(1/4)-1</f>
        <v>2.1426470119799923E-2</v>
      </c>
      <c r="P1434" s="7">
        <f>(1+AVERAGE(J1434:K1434))^(1/2)-1</f>
        <v>4.3312033861394816E-2</v>
      </c>
      <c r="Q1434" s="7">
        <f>(1+AVERAGE(J1434:K1434))^(1/1)-1</f>
        <v>8.8500000000000023E-2</v>
      </c>
      <c r="T1434" s="5">
        <f t="shared" si="42"/>
        <v>39785</v>
      </c>
      <c r="U1434" s="9">
        <f>IFERROR(AVERAGEIFS(L:L,$H:$H,"&lt;="&amp;$T1434,$I:$I,"&gt;="&amp;$T1434),"")</f>
        <v>1.5965358745284597E-4</v>
      </c>
      <c r="V1434" s="9">
        <f>IFERROR(AVERAGEIFS(M:M,$H:$H,"&lt;="&amp;$T1434,$I:$I,"&gt;="&amp;$T1434),"")</f>
        <v>1.1181105292519256E-3</v>
      </c>
      <c r="W1434" s="9">
        <f>IFERROR(AVERAGEIFS(N:N,$H:$H,"&lt;="&amp;$T1434,$I:$I,"&gt;="&amp;$T1434),"")</f>
        <v>4.8675505653430484E-3</v>
      </c>
      <c r="X1434" s="9">
        <f>IFERROR(AVERAGEIFS(O:O,$H:$H,"&lt;="&amp;$T1434,$I:$I,"&gt;="&amp;$T1434),"")</f>
        <v>1.4673846168659299E-2</v>
      </c>
      <c r="Y1434" s="9">
        <f>IFERROR(AVERAGEIFS(P:P,$H:$H,"&lt;="&amp;$T1434,$I:$I,"&gt;="&amp;$T1434),"")</f>
        <v>2.9563014098699991E-2</v>
      </c>
      <c r="Z1434" s="9">
        <f>IFERROR(AVERAGEIFS(Q:Q,$H:$H,"&lt;="&amp;$T1434,$I:$I,"&gt;="&amp;$T1434),"")</f>
        <v>6.0000000000000053E-2</v>
      </c>
    </row>
    <row r="1435" spans="1:26" s="2" customFormat="1" ht="19" x14ac:dyDescent="0.25">
      <c r="A1435" s="2" t="s">
        <v>30</v>
      </c>
      <c r="B1435" s="2">
        <v>11000</v>
      </c>
      <c r="C1435" s="3">
        <v>45688</v>
      </c>
      <c r="D1435" s="2" t="s">
        <v>690</v>
      </c>
      <c r="E1435" s="3">
        <v>46051</v>
      </c>
      <c r="F1435" s="2">
        <v>0.1009</v>
      </c>
      <c r="G1435" s="2">
        <v>11000</v>
      </c>
      <c r="H1435" s="5">
        <v>45688</v>
      </c>
      <c r="I1435" s="5">
        <v>46051</v>
      </c>
      <c r="J1435" s="9">
        <v>0.1009</v>
      </c>
      <c r="K1435" s="9">
        <v>0.1009</v>
      </c>
      <c r="L1435" s="7">
        <f>(1+AVERAGE(J1435:K1435))^(1/365)-1</f>
        <v>2.6339914125594888E-4</v>
      </c>
      <c r="M1435" s="7">
        <f>(1+AVERAGE(J1435:K1435))^(7/365)-1</f>
        <v>1.8452515898237376E-3</v>
      </c>
      <c r="N1435" s="7">
        <f>(1+AVERAGE(J1435:K1435))^(1/12)-1</f>
        <v>8.0428401798759985E-3</v>
      </c>
      <c r="O1435" s="7">
        <f>(1+AVERAGE(J1435:K1435))^(1/4)-1</f>
        <v>2.4323102643545313E-2</v>
      </c>
      <c r="P1435" s="7">
        <f>(1+AVERAGE(J1435:K1435))^(1/2)-1</f>
        <v>4.9237818609298989E-2</v>
      </c>
      <c r="Q1435" s="7">
        <f>(1+AVERAGE(J1435:K1435))^(1/1)-1</f>
        <v>0.10089999999999999</v>
      </c>
      <c r="T1435" s="5">
        <f t="shared" si="42"/>
        <v>39786</v>
      </c>
      <c r="U1435" s="9">
        <f>IFERROR(AVERAGEIFS(L:L,$H:$H,"&lt;="&amp;$T1435,$I:$I,"&gt;="&amp;$T1435),"")</f>
        <v>1.5965358745284597E-4</v>
      </c>
      <c r="V1435" s="9">
        <f>IFERROR(AVERAGEIFS(M:M,$H:$H,"&lt;="&amp;$T1435,$I:$I,"&gt;="&amp;$T1435),"")</f>
        <v>1.1181105292519256E-3</v>
      </c>
      <c r="W1435" s="9">
        <f>IFERROR(AVERAGEIFS(N:N,$H:$H,"&lt;="&amp;$T1435,$I:$I,"&gt;="&amp;$T1435),"")</f>
        <v>4.8675505653430484E-3</v>
      </c>
      <c r="X1435" s="9">
        <f>IFERROR(AVERAGEIFS(O:O,$H:$H,"&lt;="&amp;$T1435,$I:$I,"&gt;="&amp;$T1435),"")</f>
        <v>1.4673846168659299E-2</v>
      </c>
      <c r="Y1435" s="9">
        <f>IFERROR(AVERAGEIFS(P:P,$H:$H,"&lt;="&amp;$T1435,$I:$I,"&gt;="&amp;$T1435),"")</f>
        <v>2.9563014098699991E-2</v>
      </c>
      <c r="Z1435" s="9">
        <f>IFERROR(AVERAGEIFS(Q:Q,$H:$H,"&lt;="&amp;$T1435,$I:$I,"&gt;="&amp;$T1435),"")</f>
        <v>6.0000000000000053E-2</v>
      </c>
    </row>
    <row r="1436" spans="1:26" s="2" customFormat="1" ht="19" x14ac:dyDescent="0.25">
      <c r="A1436" s="2" t="s">
        <v>31</v>
      </c>
      <c r="B1436" s="2">
        <v>19879</v>
      </c>
      <c r="C1436" s="3">
        <v>45688</v>
      </c>
      <c r="D1436" s="2" t="s">
        <v>690</v>
      </c>
      <c r="E1436" s="3">
        <v>46047</v>
      </c>
      <c r="F1436" s="2">
        <v>7.5300000000000006E-2</v>
      </c>
      <c r="G1436" s="2">
        <v>19879</v>
      </c>
      <c r="H1436" s="5">
        <v>45688</v>
      </c>
      <c r="I1436" s="5">
        <v>46047</v>
      </c>
      <c r="J1436" s="9">
        <v>7.5300000000000006E-2</v>
      </c>
      <c r="K1436" s="9">
        <v>7.5300000000000006E-2</v>
      </c>
      <c r="L1436" s="7">
        <f>(1+AVERAGE(J1436:K1436))^(1/365)-1</f>
        <v>1.9892304945501316E-4</v>
      </c>
      <c r="M1436" s="7">
        <f>(1+AVERAGE(J1436:K1436))^(7/365)-1</f>
        <v>1.3932925997124368E-3</v>
      </c>
      <c r="N1436" s="7">
        <f>(1+AVERAGE(J1436:K1436))^(1/12)-1</f>
        <v>6.0683124257288057E-3</v>
      </c>
      <c r="O1436" s="7">
        <f>(1+AVERAGE(J1436:K1436))^(1/4)-1</f>
        <v>1.8315633986334845E-2</v>
      </c>
      <c r="P1436" s="7">
        <f>(1+AVERAGE(J1436:K1436))^(1/2)-1</f>
        <v>3.6966730420990856E-2</v>
      </c>
      <c r="Q1436" s="7">
        <f>(1+AVERAGE(J1436:K1436))^(1/1)-1</f>
        <v>7.5299999999999923E-2</v>
      </c>
      <c r="T1436" s="5">
        <f t="shared" si="42"/>
        <v>39787</v>
      </c>
      <c r="U1436" s="9">
        <f>IFERROR(AVERAGEIFS(L:L,$H:$H,"&lt;="&amp;$T1436,$I:$I,"&gt;="&amp;$T1436),"")</f>
        <v>1.5965358745284597E-4</v>
      </c>
      <c r="V1436" s="9">
        <f>IFERROR(AVERAGEIFS(M:M,$H:$H,"&lt;="&amp;$T1436,$I:$I,"&gt;="&amp;$T1436),"")</f>
        <v>1.1181105292519256E-3</v>
      </c>
      <c r="W1436" s="9">
        <f>IFERROR(AVERAGEIFS(N:N,$H:$H,"&lt;="&amp;$T1436,$I:$I,"&gt;="&amp;$T1436),"")</f>
        <v>4.8675505653430484E-3</v>
      </c>
      <c r="X1436" s="9">
        <f>IFERROR(AVERAGEIFS(O:O,$H:$H,"&lt;="&amp;$T1436,$I:$I,"&gt;="&amp;$T1436),"")</f>
        <v>1.4673846168659299E-2</v>
      </c>
      <c r="Y1436" s="9">
        <f>IFERROR(AVERAGEIFS(P:P,$H:$H,"&lt;="&amp;$T1436,$I:$I,"&gt;="&amp;$T1436),"")</f>
        <v>2.9563014098699991E-2</v>
      </c>
      <c r="Z1436" s="9">
        <f>IFERROR(AVERAGEIFS(Q:Q,$H:$H,"&lt;="&amp;$T1436,$I:$I,"&gt;="&amp;$T1436),"")</f>
        <v>6.0000000000000053E-2</v>
      </c>
    </row>
    <row r="1437" spans="1:26" s="2" customFormat="1" ht="19" x14ac:dyDescent="0.25">
      <c r="A1437" s="2" t="s">
        <v>159</v>
      </c>
      <c r="B1437" s="2">
        <v>11326</v>
      </c>
      <c r="C1437" s="3">
        <v>45691</v>
      </c>
      <c r="D1437" s="2" t="s">
        <v>690</v>
      </c>
      <c r="E1437" s="3">
        <v>46054</v>
      </c>
      <c r="F1437" s="2">
        <v>6.83E-2</v>
      </c>
      <c r="G1437" s="2">
        <v>11326</v>
      </c>
      <c r="H1437" s="5">
        <v>45691</v>
      </c>
      <c r="I1437" s="5">
        <v>46054</v>
      </c>
      <c r="J1437" s="9">
        <v>6.83E-2</v>
      </c>
      <c r="K1437" s="9">
        <v>6.83E-2</v>
      </c>
      <c r="L1437" s="7">
        <f>(1+AVERAGE(J1437:K1437))^(1/365)-1</f>
        <v>1.8102624620452978E-4</v>
      </c>
      <c r="M1437" s="7">
        <f>(1+AVERAGE(J1437:K1437))^(7/365)-1</f>
        <v>1.2678721116379243E-3</v>
      </c>
      <c r="N1437" s="7">
        <f>(1+AVERAGE(J1437:K1437))^(1/12)-1</f>
        <v>5.5209009761847394E-3</v>
      </c>
      <c r="O1437" s="7">
        <f>(1+AVERAGE(J1437:K1437))^(1/4)-1</f>
        <v>1.6654312250301118E-2</v>
      </c>
      <c r="P1437" s="7">
        <f>(1+AVERAGE(J1437:K1437))^(1/2)-1</f>
        <v>3.3585990617132966E-2</v>
      </c>
      <c r="Q1437" s="7">
        <f>(1+AVERAGE(J1437:K1437))^(1/1)-1</f>
        <v>6.8300000000000027E-2</v>
      </c>
      <c r="T1437" s="5">
        <f t="shared" si="42"/>
        <v>39788</v>
      </c>
      <c r="U1437" s="9">
        <f>IFERROR(AVERAGEIFS(L:L,$H:$H,"&lt;="&amp;$T1437,$I:$I,"&gt;="&amp;$T1437),"")</f>
        <v>1.5965358745284597E-4</v>
      </c>
      <c r="V1437" s="9">
        <f>IFERROR(AVERAGEIFS(M:M,$H:$H,"&lt;="&amp;$T1437,$I:$I,"&gt;="&amp;$T1437),"")</f>
        <v>1.1181105292519256E-3</v>
      </c>
      <c r="W1437" s="9">
        <f>IFERROR(AVERAGEIFS(N:N,$H:$H,"&lt;="&amp;$T1437,$I:$I,"&gt;="&amp;$T1437),"")</f>
        <v>4.8675505653430484E-3</v>
      </c>
      <c r="X1437" s="9">
        <f>IFERROR(AVERAGEIFS(O:O,$H:$H,"&lt;="&amp;$T1437,$I:$I,"&gt;="&amp;$T1437),"")</f>
        <v>1.4673846168659299E-2</v>
      </c>
      <c r="Y1437" s="9">
        <f>IFERROR(AVERAGEIFS(P:P,$H:$H,"&lt;="&amp;$T1437,$I:$I,"&gt;="&amp;$T1437),"")</f>
        <v>2.9563014098699991E-2</v>
      </c>
      <c r="Z1437" s="9">
        <f>IFERROR(AVERAGEIFS(Q:Q,$H:$H,"&lt;="&amp;$T1437,$I:$I,"&gt;="&amp;$T1437),"")</f>
        <v>6.0000000000000053E-2</v>
      </c>
    </row>
    <row r="1438" spans="1:26" s="2" customFormat="1" ht="19" x14ac:dyDescent="0.25">
      <c r="A1438" s="2" t="s">
        <v>186</v>
      </c>
      <c r="B1438" s="2">
        <v>7075</v>
      </c>
      <c r="C1438" s="3">
        <v>45693</v>
      </c>
      <c r="D1438" s="2" t="s">
        <v>690</v>
      </c>
      <c r="E1438" s="3">
        <v>46359</v>
      </c>
      <c r="F1438" s="2">
        <v>9.2700000000000005E-2</v>
      </c>
      <c r="G1438" s="2">
        <v>7075</v>
      </c>
      <c r="H1438" s="5">
        <v>45693</v>
      </c>
      <c r="I1438" s="5">
        <v>46359</v>
      </c>
      <c r="J1438" s="9">
        <v>9.2700000000000005E-2</v>
      </c>
      <c r="K1438" s="9">
        <v>9.2700000000000005E-2</v>
      </c>
      <c r="L1438" s="7">
        <f>(1+AVERAGE(J1438:K1438))^(1/365)-1</f>
        <v>2.4291086133931827E-4</v>
      </c>
      <c r="M1438" s="7">
        <f>(1+AVERAGE(J1438:K1438))^(7/365)-1</f>
        <v>1.7016156505733626E-3</v>
      </c>
      <c r="N1438" s="7">
        <f>(1+AVERAGE(J1438:K1438))^(1/12)-1</f>
        <v>7.4149974132466934E-3</v>
      </c>
      <c r="O1438" s="7">
        <f>(1+AVERAGE(J1438:K1438))^(1/4)-1</f>
        <v>2.2410346492427458E-2</v>
      </c>
      <c r="P1438" s="7">
        <f>(1+AVERAGE(J1438:K1438))^(1/2)-1</f>
        <v>4.5322916614765507E-2</v>
      </c>
      <c r="Q1438" s="7">
        <f>(1+AVERAGE(J1438:K1438))^(1/1)-1</f>
        <v>9.2700000000000005E-2</v>
      </c>
      <c r="T1438" s="5">
        <f t="shared" si="42"/>
        <v>39789</v>
      </c>
      <c r="U1438" s="9">
        <f>IFERROR(AVERAGEIFS(L:L,$H:$H,"&lt;="&amp;$T1438,$I:$I,"&gt;="&amp;$T1438),"")</f>
        <v>1.5965358745284597E-4</v>
      </c>
      <c r="V1438" s="9">
        <f>IFERROR(AVERAGEIFS(M:M,$H:$H,"&lt;="&amp;$T1438,$I:$I,"&gt;="&amp;$T1438),"")</f>
        <v>1.1181105292519256E-3</v>
      </c>
      <c r="W1438" s="9">
        <f>IFERROR(AVERAGEIFS(N:N,$H:$H,"&lt;="&amp;$T1438,$I:$I,"&gt;="&amp;$T1438),"")</f>
        <v>4.8675505653430484E-3</v>
      </c>
      <c r="X1438" s="9">
        <f>IFERROR(AVERAGEIFS(O:O,$H:$H,"&lt;="&amp;$T1438,$I:$I,"&gt;="&amp;$T1438),"")</f>
        <v>1.4673846168659299E-2</v>
      </c>
      <c r="Y1438" s="9">
        <f>IFERROR(AVERAGEIFS(P:P,$H:$H,"&lt;="&amp;$T1438,$I:$I,"&gt;="&amp;$T1438),"")</f>
        <v>2.9563014098699991E-2</v>
      </c>
      <c r="Z1438" s="9">
        <f>IFERROR(AVERAGEIFS(Q:Q,$H:$H,"&lt;="&amp;$T1438,$I:$I,"&gt;="&amp;$T1438),"")</f>
        <v>6.0000000000000053E-2</v>
      </c>
    </row>
    <row r="1439" spans="1:26" s="2" customFormat="1" ht="19" x14ac:dyDescent="0.25">
      <c r="A1439" s="2" t="s">
        <v>186</v>
      </c>
      <c r="B1439" s="2">
        <v>2996</v>
      </c>
      <c r="C1439" s="3">
        <v>45694</v>
      </c>
      <c r="D1439" s="2" t="s">
        <v>691</v>
      </c>
      <c r="E1439" s="3">
        <v>45888</v>
      </c>
      <c r="F1439" s="2">
        <v>9.06E-2</v>
      </c>
      <c r="G1439" s="2">
        <v>2996</v>
      </c>
      <c r="H1439" s="5">
        <v>45694</v>
      </c>
      <c r="I1439" s="5">
        <v>45888</v>
      </c>
      <c r="J1439" s="9">
        <v>9.06E-2</v>
      </c>
      <c r="K1439" s="9">
        <v>9.06E-2</v>
      </c>
      <c r="L1439" s="7">
        <f>(1+AVERAGE(J1439:K1439))^(1/365)-1</f>
        <v>2.3763920024233443E-4</v>
      </c>
      <c r="M1439" s="7">
        <f>(1+AVERAGE(J1439:K1439))^(7/365)-1</f>
        <v>1.664660791688588E-3</v>
      </c>
      <c r="N1439" s="7">
        <f>(1+AVERAGE(J1439:K1439))^(1/12)-1</f>
        <v>7.2535138345177774E-3</v>
      </c>
      <c r="O1439" s="7">
        <f>(1+AVERAGE(J1439:K1439))^(1/4)-1</f>
        <v>2.1918763524877205E-2</v>
      </c>
      <c r="P1439" s="7">
        <f>(1+AVERAGE(J1439:K1439))^(1/2)-1</f>
        <v>4.4317959244214E-2</v>
      </c>
      <c r="Q1439" s="7">
        <f>(1+AVERAGE(J1439:K1439))^(1/1)-1</f>
        <v>9.0600000000000014E-2</v>
      </c>
      <c r="T1439" s="5">
        <f t="shared" si="42"/>
        <v>39790</v>
      </c>
      <c r="U1439" s="9">
        <f>IFERROR(AVERAGEIFS(L:L,$H:$H,"&lt;="&amp;$T1439,$I:$I,"&gt;="&amp;$T1439),"")</f>
        <v>1.5965358745284597E-4</v>
      </c>
      <c r="V1439" s="9">
        <f>IFERROR(AVERAGEIFS(M:M,$H:$H,"&lt;="&amp;$T1439,$I:$I,"&gt;="&amp;$T1439),"")</f>
        <v>1.1181105292519256E-3</v>
      </c>
      <c r="W1439" s="9">
        <f>IFERROR(AVERAGEIFS(N:N,$H:$H,"&lt;="&amp;$T1439,$I:$I,"&gt;="&amp;$T1439),"")</f>
        <v>4.8675505653430484E-3</v>
      </c>
      <c r="X1439" s="9">
        <f>IFERROR(AVERAGEIFS(O:O,$H:$H,"&lt;="&amp;$T1439,$I:$I,"&gt;="&amp;$T1439),"")</f>
        <v>1.4673846168659299E-2</v>
      </c>
      <c r="Y1439" s="9">
        <f>IFERROR(AVERAGEIFS(P:P,$H:$H,"&lt;="&amp;$T1439,$I:$I,"&gt;="&amp;$T1439),"")</f>
        <v>2.9563014098699991E-2</v>
      </c>
      <c r="Z1439" s="9">
        <f>IFERROR(AVERAGEIFS(Q:Q,$H:$H,"&lt;="&amp;$T1439,$I:$I,"&gt;="&amp;$T1439),"")</f>
        <v>6.0000000000000053E-2</v>
      </c>
    </row>
    <row r="1440" spans="1:26" s="2" customFormat="1" ht="19" x14ac:dyDescent="0.25">
      <c r="A1440" s="2" t="s">
        <v>186</v>
      </c>
      <c r="B1440" s="2">
        <v>12778</v>
      </c>
      <c r="C1440" s="3">
        <v>45694</v>
      </c>
      <c r="D1440" s="2" t="s">
        <v>690</v>
      </c>
      <c r="E1440" s="3">
        <v>46056</v>
      </c>
      <c r="F1440" s="2">
        <v>9.2999999999999999E-2</v>
      </c>
      <c r="G1440" s="2">
        <v>12778</v>
      </c>
      <c r="H1440" s="5">
        <v>45694</v>
      </c>
      <c r="I1440" s="5">
        <v>46056</v>
      </c>
      <c r="J1440" s="9">
        <v>9.2999999999999999E-2</v>
      </c>
      <c r="K1440" s="9">
        <v>9.2999999999999999E-2</v>
      </c>
      <c r="L1440" s="7">
        <f>(1+AVERAGE(J1440:K1440))^(1/365)-1</f>
        <v>2.4366313088708402E-4</v>
      </c>
      <c r="M1440" s="7">
        <f>(1+AVERAGE(J1440:K1440))^(7/365)-1</f>
        <v>1.7068892288152337E-3</v>
      </c>
      <c r="N1440" s="7">
        <f>(1+AVERAGE(J1440:K1440))^(1/12)-1</f>
        <v>7.4380432687306541E-3</v>
      </c>
      <c r="O1440" s="7">
        <f>(1+AVERAGE(J1440:K1440))^(1/4)-1</f>
        <v>2.2480514775127691E-2</v>
      </c>
      <c r="P1440" s="7">
        <f>(1+AVERAGE(J1440:K1440))^(1/2)-1</f>
        <v>4.5466403094810204E-2</v>
      </c>
      <c r="Q1440" s="7">
        <f>(1+AVERAGE(J1440:K1440))^(1/1)-1</f>
        <v>9.2999999999999972E-2</v>
      </c>
      <c r="T1440" s="5">
        <f t="shared" si="42"/>
        <v>39791</v>
      </c>
      <c r="U1440" s="9">
        <f>IFERROR(AVERAGEIFS(L:L,$H:$H,"&lt;="&amp;$T1440,$I:$I,"&gt;="&amp;$T1440),"")</f>
        <v>1.5965358745284597E-4</v>
      </c>
      <c r="V1440" s="9">
        <f>IFERROR(AVERAGEIFS(M:M,$H:$H,"&lt;="&amp;$T1440,$I:$I,"&gt;="&amp;$T1440),"")</f>
        <v>1.1181105292519256E-3</v>
      </c>
      <c r="W1440" s="9">
        <f>IFERROR(AVERAGEIFS(N:N,$H:$H,"&lt;="&amp;$T1440,$I:$I,"&gt;="&amp;$T1440),"")</f>
        <v>4.8675505653430484E-3</v>
      </c>
      <c r="X1440" s="9">
        <f>IFERROR(AVERAGEIFS(O:O,$H:$H,"&lt;="&amp;$T1440,$I:$I,"&gt;="&amp;$T1440),"")</f>
        <v>1.4673846168659299E-2</v>
      </c>
      <c r="Y1440" s="9">
        <f>IFERROR(AVERAGEIFS(P:P,$H:$H,"&lt;="&amp;$T1440,$I:$I,"&gt;="&amp;$T1440),"")</f>
        <v>2.9563014098699991E-2</v>
      </c>
      <c r="Z1440" s="9">
        <f>IFERROR(AVERAGEIFS(Q:Q,$H:$H,"&lt;="&amp;$T1440,$I:$I,"&gt;="&amp;$T1440),"")</f>
        <v>6.0000000000000053E-2</v>
      </c>
    </row>
    <row r="1441" spans="1:26" s="2" customFormat="1" ht="19" x14ac:dyDescent="0.25">
      <c r="A1441" s="2" t="s">
        <v>67</v>
      </c>
      <c r="B1441" s="2">
        <v>24105</v>
      </c>
      <c r="C1441" s="3">
        <v>45694</v>
      </c>
      <c r="D1441" s="2" t="s">
        <v>690</v>
      </c>
      <c r="E1441" s="3">
        <v>46057</v>
      </c>
      <c r="F1441" s="2">
        <v>8.7499999999999994E-2</v>
      </c>
      <c r="G1441" s="2">
        <v>24105</v>
      </c>
      <c r="H1441" s="5">
        <v>45694</v>
      </c>
      <c r="I1441" s="5">
        <v>46057</v>
      </c>
      <c r="J1441" s="9">
        <v>8.7499999999999994E-2</v>
      </c>
      <c r="K1441" s="9">
        <v>8.7499999999999994E-2</v>
      </c>
      <c r="L1441" s="7">
        <f>(1+AVERAGE(J1441:K1441))^(1/365)-1</f>
        <v>2.2983869374471055E-4</v>
      </c>
      <c r="M1441" s="7">
        <f>(1+AVERAGE(J1441:K1441))^(7/365)-1</f>
        <v>1.6099806235887471E-3</v>
      </c>
      <c r="N1441" s="7">
        <f>(1+AVERAGE(J1441:K1441))^(1/12)-1</f>
        <v>7.0146116041400752E-3</v>
      </c>
      <c r="O1441" s="7">
        <f>(1+AVERAGE(J1441:K1441))^(1/4)-1</f>
        <v>2.1191794292683586E-2</v>
      </c>
      <c r="P1441" s="7">
        <f>(1+AVERAGE(J1441:K1441))^(1/2)-1</f>
        <v>4.2832680730710448E-2</v>
      </c>
      <c r="Q1441" s="7">
        <f>(1+AVERAGE(J1441:K1441))^(1/1)-1</f>
        <v>8.7499999999999911E-2</v>
      </c>
      <c r="T1441" s="5">
        <f t="shared" si="42"/>
        <v>39792</v>
      </c>
      <c r="U1441" s="9">
        <f>IFERROR(AVERAGEIFS(L:L,$H:$H,"&lt;="&amp;$T1441,$I:$I,"&gt;="&amp;$T1441),"")</f>
        <v>1.5965358745284597E-4</v>
      </c>
      <c r="V1441" s="9">
        <f>IFERROR(AVERAGEIFS(M:M,$H:$H,"&lt;="&amp;$T1441,$I:$I,"&gt;="&amp;$T1441),"")</f>
        <v>1.1181105292519256E-3</v>
      </c>
      <c r="W1441" s="9">
        <f>IFERROR(AVERAGEIFS(N:N,$H:$H,"&lt;="&amp;$T1441,$I:$I,"&gt;="&amp;$T1441),"")</f>
        <v>4.8675505653430484E-3</v>
      </c>
      <c r="X1441" s="9">
        <f>IFERROR(AVERAGEIFS(O:O,$H:$H,"&lt;="&amp;$T1441,$I:$I,"&gt;="&amp;$T1441),"")</f>
        <v>1.4673846168659299E-2</v>
      </c>
      <c r="Y1441" s="9">
        <f>IFERROR(AVERAGEIFS(P:P,$H:$H,"&lt;="&amp;$T1441,$I:$I,"&gt;="&amp;$T1441),"")</f>
        <v>2.9563014098699991E-2</v>
      </c>
      <c r="Z1441" s="9">
        <f>IFERROR(AVERAGEIFS(Q:Q,$H:$H,"&lt;="&amp;$T1441,$I:$I,"&gt;="&amp;$T1441),"")</f>
        <v>6.0000000000000053E-2</v>
      </c>
    </row>
    <row r="1442" spans="1:26" s="2" customFormat="1" ht="19" x14ac:dyDescent="0.25">
      <c r="A1442" s="2" t="s">
        <v>35</v>
      </c>
      <c r="B1442" s="2">
        <v>13949</v>
      </c>
      <c r="C1442" s="3">
        <v>45695</v>
      </c>
      <c r="D1442" s="2" t="s">
        <v>690</v>
      </c>
      <c r="E1442" s="3">
        <v>46057</v>
      </c>
      <c r="F1442" s="2">
        <v>8.5000000000000006E-2</v>
      </c>
      <c r="G1442" s="2">
        <v>13949</v>
      </c>
      <c r="H1442" s="5">
        <v>45695</v>
      </c>
      <c r="I1442" s="5">
        <v>46057</v>
      </c>
      <c r="J1442" s="9">
        <v>8.5000000000000006E-2</v>
      </c>
      <c r="K1442" s="9">
        <v>8.5000000000000006E-2</v>
      </c>
      <c r="L1442" s="7">
        <f>(1+AVERAGE(J1442:K1442))^(1/365)-1</f>
        <v>2.2353179318668204E-4</v>
      </c>
      <c r="M1442" s="7">
        <f>(1+AVERAGE(J1442:K1442))^(7/365)-1</f>
        <v>1.5657722390267637E-3</v>
      </c>
      <c r="N1442" s="7">
        <f>(1+AVERAGE(J1442:K1442))^(1/12)-1</f>
        <v>6.8214933659622723E-3</v>
      </c>
      <c r="O1442" s="7">
        <f>(1+AVERAGE(J1442:K1442))^(1/4)-1</f>
        <v>2.060439583610596E-2</v>
      </c>
      <c r="P1442" s="7">
        <f>(1+AVERAGE(J1442:K1442))^(1/2)-1</f>
        <v>4.1633332799982936E-2</v>
      </c>
      <c r="Q1442" s="7">
        <f>(1+AVERAGE(J1442:K1442))^(1/1)-1</f>
        <v>8.4999999999999964E-2</v>
      </c>
      <c r="T1442" s="5">
        <f t="shared" si="42"/>
        <v>39793</v>
      </c>
      <c r="U1442" s="9">
        <f>IFERROR(AVERAGEIFS(L:L,$H:$H,"&lt;="&amp;$T1442,$I:$I,"&gt;="&amp;$T1442),"")</f>
        <v>1.5965358745284597E-4</v>
      </c>
      <c r="V1442" s="9">
        <f>IFERROR(AVERAGEIFS(M:M,$H:$H,"&lt;="&amp;$T1442,$I:$I,"&gt;="&amp;$T1442),"")</f>
        <v>1.1181105292519256E-3</v>
      </c>
      <c r="W1442" s="9">
        <f>IFERROR(AVERAGEIFS(N:N,$H:$H,"&lt;="&amp;$T1442,$I:$I,"&gt;="&amp;$T1442),"")</f>
        <v>4.8675505653430484E-3</v>
      </c>
      <c r="X1442" s="9">
        <f>IFERROR(AVERAGEIFS(O:O,$H:$H,"&lt;="&amp;$T1442,$I:$I,"&gt;="&amp;$T1442),"")</f>
        <v>1.4673846168659299E-2</v>
      </c>
      <c r="Y1442" s="9">
        <f>IFERROR(AVERAGEIFS(P:P,$H:$H,"&lt;="&amp;$T1442,$I:$I,"&gt;="&amp;$T1442),"")</f>
        <v>2.9563014098699991E-2</v>
      </c>
      <c r="Z1442" s="9">
        <f>IFERROR(AVERAGEIFS(Q:Q,$H:$H,"&lt;="&amp;$T1442,$I:$I,"&gt;="&amp;$T1442),"")</f>
        <v>6.0000000000000053E-2</v>
      </c>
    </row>
    <row r="1443" spans="1:26" s="2" customFormat="1" ht="19" x14ac:dyDescent="0.25">
      <c r="A1443" s="2" t="s">
        <v>22</v>
      </c>
      <c r="B1443" s="2">
        <v>9295</v>
      </c>
      <c r="C1443" s="3">
        <v>45695</v>
      </c>
      <c r="D1443" s="2" t="s">
        <v>691</v>
      </c>
      <c r="E1443" s="3">
        <v>45876</v>
      </c>
      <c r="F1443" s="2">
        <v>9.1999999999999998E-2</v>
      </c>
      <c r="G1443" s="2">
        <v>9295</v>
      </c>
      <c r="H1443" s="5">
        <v>45695</v>
      </c>
      <c r="I1443" s="5">
        <v>45876</v>
      </c>
      <c r="J1443" s="9">
        <v>9.1999999999999998E-2</v>
      </c>
      <c r="K1443" s="9">
        <v>9.1999999999999998E-2</v>
      </c>
      <c r="L1443" s="7">
        <f>(1+AVERAGE(J1443:K1443))^(1/365)-1</f>
        <v>2.4115476443142825E-4</v>
      </c>
      <c r="M1443" s="7">
        <f>(1+AVERAGE(J1443:K1443))^(7/365)-1</f>
        <v>1.6893051100239642E-3</v>
      </c>
      <c r="N1443" s="7">
        <f>(1+AVERAGE(J1443:K1443))^(1/12)-1</f>
        <v>7.3612011869552685E-3</v>
      </c>
      <c r="O1443" s="7">
        <f>(1+AVERAGE(J1443:K1443))^(1/4)-1</f>
        <v>2.2246564293101789E-2</v>
      </c>
      <c r="P1443" s="7">
        <f>(1+AVERAGE(J1443:K1443))^(1/2)-1</f>
        <v>4.4988038209050618E-2</v>
      </c>
      <c r="Q1443" s="7">
        <f>(1+AVERAGE(J1443:K1443))^(1/1)-1</f>
        <v>9.2000000000000082E-2</v>
      </c>
      <c r="T1443" s="5">
        <f t="shared" si="42"/>
        <v>39794</v>
      </c>
      <c r="U1443" s="9">
        <f>IFERROR(AVERAGEIFS(L:L,$H:$H,"&lt;="&amp;$T1443,$I:$I,"&gt;="&amp;$T1443),"")</f>
        <v>1.5965358745284597E-4</v>
      </c>
      <c r="V1443" s="9">
        <f>IFERROR(AVERAGEIFS(M:M,$H:$H,"&lt;="&amp;$T1443,$I:$I,"&gt;="&amp;$T1443),"")</f>
        <v>1.1181105292519256E-3</v>
      </c>
      <c r="W1443" s="9">
        <f>IFERROR(AVERAGEIFS(N:N,$H:$H,"&lt;="&amp;$T1443,$I:$I,"&gt;="&amp;$T1443),"")</f>
        <v>4.8675505653430484E-3</v>
      </c>
      <c r="X1443" s="9">
        <f>IFERROR(AVERAGEIFS(O:O,$H:$H,"&lt;="&amp;$T1443,$I:$I,"&gt;="&amp;$T1443),"")</f>
        <v>1.4673846168659299E-2</v>
      </c>
      <c r="Y1443" s="9">
        <f>IFERROR(AVERAGEIFS(P:P,$H:$H,"&lt;="&amp;$T1443,$I:$I,"&gt;="&amp;$T1443),"")</f>
        <v>2.9563014098699991E-2</v>
      </c>
      <c r="Z1443" s="9">
        <f>IFERROR(AVERAGEIFS(Q:Q,$H:$H,"&lt;="&amp;$T1443,$I:$I,"&gt;="&amp;$T1443),"")</f>
        <v>6.0000000000000053E-2</v>
      </c>
    </row>
    <row r="1444" spans="1:26" s="2" customFormat="1" ht="19" x14ac:dyDescent="0.25">
      <c r="A1444" s="2" t="s">
        <v>31</v>
      </c>
      <c r="B1444" s="2">
        <v>27500</v>
      </c>
      <c r="C1444" s="3">
        <v>45698</v>
      </c>
      <c r="D1444" s="2" t="s">
        <v>692</v>
      </c>
      <c r="E1444" s="3">
        <v>45788</v>
      </c>
      <c r="F1444" s="2">
        <v>6.5699999999999995E-2</v>
      </c>
      <c r="G1444" s="2">
        <v>27500</v>
      </c>
      <c r="H1444" s="5">
        <v>45698</v>
      </c>
      <c r="I1444" s="5">
        <v>45788</v>
      </c>
      <c r="J1444" s="9">
        <v>6.5699999999999995E-2</v>
      </c>
      <c r="K1444" s="9">
        <v>6.5699999999999995E-2</v>
      </c>
      <c r="L1444" s="7">
        <f>(1+AVERAGE(J1444:K1444))^(1/365)-1</f>
        <v>1.7434906071533973E-4</v>
      </c>
      <c r="M1444" s="7">
        <f>(1+AVERAGE(J1444:K1444))^(7/365)-1</f>
        <v>1.2210819600275702E-3</v>
      </c>
      <c r="N1444" s="7">
        <f>(1+AVERAGE(J1444:K1444))^(1/12)-1</f>
        <v>5.3167389786501484E-3</v>
      </c>
      <c r="O1444" s="7">
        <f>(1+AVERAGE(J1444:K1444))^(1/4)-1</f>
        <v>1.60351703681052E-2</v>
      </c>
      <c r="P1444" s="7">
        <f>(1+AVERAGE(J1444:K1444))^(1/2)-1</f>
        <v>3.2327467424944523E-2</v>
      </c>
      <c r="Q1444" s="7">
        <f>(1+AVERAGE(J1444:K1444))^(1/1)-1</f>
        <v>6.5700000000000092E-2</v>
      </c>
      <c r="T1444" s="5">
        <f t="shared" si="42"/>
        <v>39795</v>
      </c>
      <c r="U1444" s="9">
        <f>IFERROR(AVERAGEIFS(L:L,$H:$H,"&lt;="&amp;$T1444,$I:$I,"&gt;="&amp;$T1444),"")</f>
        <v>1.5965358745284597E-4</v>
      </c>
      <c r="V1444" s="9">
        <f>IFERROR(AVERAGEIFS(M:M,$H:$H,"&lt;="&amp;$T1444,$I:$I,"&gt;="&amp;$T1444),"")</f>
        <v>1.1181105292519256E-3</v>
      </c>
      <c r="W1444" s="9">
        <f>IFERROR(AVERAGEIFS(N:N,$H:$H,"&lt;="&amp;$T1444,$I:$I,"&gt;="&amp;$T1444),"")</f>
        <v>4.8675505653430484E-3</v>
      </c>
      <c r="X1444" s="9">
        <f>IFERROR(AVERAGEIFS(O:O,$H:$H,"&lt;="&amp;$T1444,$I:$I,"&gt;="&amp;$T1444),"")</f>
        <v>1.4673846168659299E-2</v>
      </c>
      <c r="Y1444" s="9">
        <f>IFERROR(AVERAGEIFS(P:P,$H:$H,"&lt;="&amp;$T1444,$I:$I,"&gt;="&amp;$T1444),"")</f>
        <v>2.9563014098699991E-2</v>
      </c>
      <c r="Z1444" s="9">
        <f>IFERROR(AVERAGEIFS(Q:Q,$H:$H,"&lt;="&amp;$T1444,$I:$I,"&gt;="&amp;$T1444),"")</f>
        <v>6.0000000000000053E-2</v>
      </c>
    </row>
    <row r="1445" spans="1:26" s="2" customFormat="1" ht="19" x14ac:dyDescent="0.25">
      <c r="A1445" s="2" t="s">
        <v>159</v>
      </c>
      <c r="B1445" s="2">
        <v>6731</v>
      </c>
      <c r="C1445" s="3">
        <v>45699</v>
      </c>
      <c r="D1445" s="2" t="s">
        <v>690</v>
      </c>
      <c r="E1445" s="3">
        <v>46054</v>
      </c>
      <c r="F1445" s="2">
        <v>6.9000000000000006E-2</v>
      </c>
      <c r="G1445" s="2">
        <v>6731</v>
      </c>
      <c r="H1445" s="5">
        <v>45699</v>
      </c>
      <c r="I1445" s="5">
        <v>46054</v>
      </c>
      <c r="J1445" s="9">
        <v>6.9000000000000006E-2</v>
      </c>
      <c r="K1445" s="9">
        <v>6.9000000000000006E-2</v>
      </c>
      <c r="L1445" s="7">
        <f>(1+AVERAGE(J1445:K1445))^(1/365)-1</f>
        <v>1.8282118110590773E-4</v>
      </c>
      <c r="M1445" s="7">
        <f>(1+AVERAGE(J1445:K1445))^(7/365)-1</f>
        <v>1.2804503769194842E-3</v>
      </c>
      <c r="N1445" s="7">
        <f>(1+AVERAGE(J1445:K1445))^(1/12)-1</f>
        <v>5.5757898442876375E-3</v>
      </c>
      <c r="O1445" s="7">
        <f>(1+AVERAGE(J1445:K1445))^(1/4)-1</f>
        <v>1.6820811178167583E-2</v>
      </c>
      <c r="P1445" s="7">
        <f>(1+AVERAGE(J1445:K1445))^(1/2)-1</f>
        <v>3.3924562045026585E-2</v>
      </c>
      <c r="Q1445" s="7">
        <f>(1+AVERAGE(J1445:K1445))^(1/1)-1</f>
        <v>6.899999999999995E-2</v>
      </c>
      <c r="T1445" s="5">
        <f t="shared" si="42"/>
        <v>39796</v>
      </c>
      <c r="U1445" s="9">
        <f>IFERROR(AVERAGEIFS(L:L,$H:$H,"&lt;="&amp;$T1445,$I:$I,"&gt;="&amp;$T1445),"")</f>
        <v>1.5965358745284597E-4</v>
      </c>
      <c r="V1445" s="9">
        <f>IFERROR(AVERAGEIFS(M:M,$H:$H,"&lt;="&amp;$T1445,$I:$I,"&gt;="&amp;$T1445),"")</f>
        <v>1.1181105292519256E-3</v>
      </c>
      <c r="W1445" s="9">
        <f>IFERROR(AVERAGEIFS(N:N,$H:$H,"&lt;="&amp;$T1445,$I:$I,"&gt;="&amp;$T1445),"")</f>
        <v>4.8675505653430484E-3</v>
      </c>
      <c r="X1445" s="9">
        <f>IFERROR(AVERAGEIFS(O:O,$H:$H,"&lt;="&amp;$T1445,$I:$I,"&gt;="&amp;$T1445),"")</f>
        <v>1.4673846168659299E-2</v>
      </c>
      <c r="Y1445" s="9">
        <f>IFERROR(AVERAGEIFS(P:P,$H:$H,"&lt;="&amp;$T1445,$I:$I,"&gt;="&amp;$T1445),"")</f>
        <v>2.9563014098699991E-2</v>
      </c>
      <c r="Z1445" s="9">
        <f>IFERROR(AVERAGEIFS(Q:Q,$H:$H,"&lt;="&amp;$T1445,$I:$I,"&gt;="&amp;$T1445),"")</f>
        <v>6.0000000000000053E-2</v>
      </c>
    </row>
    <row r="1446" spans="1:26" s="2" customFormat="1" ht="19" x14ac:dyDescent="0.25">
      <c r="A1446" s="2" t="s">
        <v>155</v>
      </c>
      <c r="B1446" s="2">
        <v>26048</v>
      </c>
      <c r="C1446" s="3">
        <v>45700</v>
      </c>
      <c r="D1446" s="2" t="s">
        <v>692</v>
      </c>
      <c r="E1446" s="3">
        <v>45790</v>
      </c>
      <c r="F1446" s="2">
        <v>6.3E-2</v>
      </c>
      <c r="G1446" s="2">
        <v>26048</v>
      </c>
      <c r="H1446" s="5">
        <v>45700</v>
      </c>
      <c r="I1446" s="5">
        <v>45790</v>
      </c>
      <c r="J1446" s="9">
        <v>6.3E-2</v>
      </c>
      <c r="K1446" s="9">
        <v>6.3E-2</v>
      </c>
      <c r="L1446" s="7">
        <f>(1+AVERAGE(J1446:K1446))^(1/365)-1</f>
        <v>1.673978433180956E-4</v>
      </c>
      <c r="M1446" s="7">
        <f>(1+AVERAGE(J1446:K1446))^(7/365)-1</f>
        <v>1.1723735302298088E-3</v>
      </c>
      <c r="N1446" s="7">
        <f>(1+AVERAGE(J1446:K1446))^(1/12)-1</f>
        <v>5.1042407584538374E-3</v>
      </c>
      <c r="O1446" s="7">
        <f>(1+AVERAGE(J1446:K1446))^(1/4)-1</f>
        <v>1.5391015078703774E-2</v>
      </c>
      <c r="P1446" s="7">
        <f>(1+AVERAGE(J1446:K1446))^(1/2)-1</f>
        <v>3.1018913502560252E-2</v>
      </c>
      <c r="Q1446" s="7">
        <f>(1+AVERAGE(J1446:K1446))^(1/1)-1</f>
        <v>6.2999999999999945E-2</v>
      </c>
      <c r="T1446" s="5">
        <f t="shared" si="42"/>
        <v>39797</v>
      </c>
      <c r="U1446" s="9">
        <f>IFERROR(AVERAGEIFS(L:L,$H:$H,"&lt;="&amp;$T1446,$I:$I,"&gt;="&amp;$T1446),"")</f>
        <v>1.5965358745284597E-4</v>
      </c>
      <c r="V1446" s="9">
        <f>IFERROR(AVERAGEIFS(M:M,$H:$H,"&lt;="&amp;$T1446,$I:$I,"&gt;="&amp;$T1446),"")</f>
        <v>1.1181105292519256E-3</v>
      </c>
      <c r="W1446" s="9">
        <f>IFERROR(AVERAGEIFS(N:N,$H:$H,"&lt;="&amp;$T1446,$I:$I,"&gt;="&amp;$T1446),"")</f>
        <v>4.8675505653430484E-3</v>
      </c>
      <c r="X1446" s="9">
        <f>IFERROR(AVERAGEIFS(O:O,$H:$H,"&lt;="&amp;$T1446,$I:$I,"&gt;="&amp;$T1446),"")</f>
        <v>1.4673846168659299E-2</v>
      </c>
      <c r="Y1446" s="9">
        <f>IFERROR(AVERAGEIFS(P:P,$H:$H,"&lt;="&amp;$T1446,$I:$I,"&gt;="&amp;$T1446),"")</f>
        <v>2.9563014098699991E-2</v>
      </c>
      <c r="Z1446" s="9">
        <f>IFERROR(AVERAGEIFS(Q:Q,$H:$H,"&lt;="&amp;$T1446,$I:$I,"&gt;="&amp;$T1446),"")</f>
        <v>6.0000000000000053E-2</v>
      </c>
    </row>
    <row r="1447" spans="1:26" s="2" customFormat="1" ht="19" x14ac:dyDescent="0.25">
      <c r="A1447" s="2" t="s">
        <v>155</v>
      </c>
      <c r="B1447" s="2">
        <v>17200</v>
      </c>
      <c r="C1447" s="3">
        <v>45700</v>
      </c>
      <c r="D1447" s="2" t="s">
        <v>691</v>
      </c>
      <c r="E1447" s="3">
        <v>45881</v>
      </c>
      <c r="F1447" s="2">
        <v>6.5199999999999994E-2</v>
      </c>
      <c r="G1447" s="2">
        <v>17200</v>
      </c>
      <c r="H1447" s="5">
        <v>45700</v>
      </c>
      <c r="I1447" s="5">
        <v>45881</v>
      </c>
      <c r="J1447" s="9">
        <v>6.5199999999999994E-2</v>
      </c>
      <c r="K1447" s="9">
        <v>6.5199999999999994E-2</v>
      </c>
      <c r="L1447" s="7">
        <f>(1+AVERAGE(J1447:K1447))^(1/365)-1</f>
        <v>1.7306312426379478E-4</v>
      </c>
      <c r="M1447" s="7">
        <f>(1+AVERAGE(J1447:K1447))^(7/365)-1</f>
        <v>1.2120710190410833E-3</v>
      </c>
      <c r="N1447" s="7">
        <f>(1+AVERAGE(J1447:K1447))^(1/12)-1</f>
        <v>5.2774247178459799E-3</v>
      </c>
      <c r="O1447" s="7">
        <f>(1+AVERAGE(J1447:K1447))^(1/4)-1</f>
        <v>1.5915974771168573E-2</v>
      </c>
      <c r="P1447" s="7">
        <f>(1+AVERAGE(J1447:K1447))^(1/2)-1</f>
        <v>3.2085267795253447E-2</v>
      </c>
      <c r="Q1447" s="7">
        <f>(1+AVERAGE(J1447:K1447))^(1/1)-1</f>
        <v>6.5199999999999925E-2</v>
      </c>
      <c r="T1447" s="5">
        <f t="shared" si="42"/>
        <v>39798</v>
      </c>
      <c r="U1447" s="9">
        <f>IFERROR(AVERAGEIFS(L:L,$H:$H,"&lt;="&amp;$T1447,$I:$I,"&gt;="&amp;$T1447),"")</f>
        <v>1.5965358745284597E-4</v>
      </c>
      <c r="V1447" s="9">
        <f>IFERROR(AVERAGEIFS(M:M,$H:$H,"&lt;="&amp;$T1447,$I:$I,"&gt;="&amp;$T1447),"")</f>
        <v>1.1181105292519256E-3</v>
      </c>
      <c r="W1447" s="9">
        <f>IFERROR(AVERAGEIFS(N:N,$H:$H,"&lt;="&amp;$T1447,$I:$I,"&gt;="&amp;$T1447),"")</f>
        <v>4.8675505653430484E-3</v>
      </c>
      <c r="X1447" s="9">
        <f>IFERROR(AVERAGEIFS(O:O,$H:$H,"&lt;="&amp;$T1447,$I:$I,"&gt;="&amp;$T1447),"")</f>
        <v>1.4673846168659299E-2</v>
      </c>
      <c r="Y1447" s="9">
        <f>IFERROR(AVERAGEIFS(P:P,$H:$H,"&lt;="&amp;$T1447,$I:$I,"&gt;="&amp;$T1447),"")</f>
        <v>2.9563014098699991E-2</v>
      </c>
      <c r="Z1447" s="9">
        <f>IFERROR(AVERAGEIFS(Q:Q,$H:$H,"&lt;="&amp;$T1447,$I:$I,"&gt;="&amp;$T1447),"")</f>
        <v>6.0000000000000053E-2</v>
      </c>
    </row>
    <row r="1448" spans="1:26" s="2" customFormat="1" ht="19" x14ac:dyDescent="0.25">
      <c r="A1448" s="2" t="s">
        <v>155</v>
      </c>
      <c r="B1448" s="2">
        <v>9619</v>
      </c>
      <c r="C1448" s="3">
        <v>45700</v>
      </c>
      <c r="D1448" s="2" t="s">
        <v>690</v>
      </c>
      <c r="E1448" s="3">
        <v>46063</v>
      </c>
      <c r="F1448" s="2">
        <v>6.7000000000000004E-2</v>
      </c>
      <c r="G1448" s="2">
        <v>9619</v>
      </c>
      <c r="H1448" s="5">
        <v>45700</v>
      </c>
      <c r="I1448" s="5">
        <v>46063</v>
      </c>
      <c r="J1448" s="9">
        <v>6.7000000000000004E-2</v>
      </c>
      <c r="K1448" s="9">
        <v>6.7000000000000004E-2</v>
      </c>
      <c r="L1448" s="7">
        <f>(1+AVERAGE(J1448:K1448))^(1/365)-1</f>
        <v>1.7768968170761568E-4</v>
      </c>
      <c r="M1448" s="7">
        <f>(1+AVERAGE(J1448:K1448))^(7/365)-1</f>
        <v>1.2444910144322474E-3</v>
      </c>
      <c r="N1448" s="7">
        <f>(1+AVERAGE(J1448:K1448))^(1/12)-1</f>
        <v>5.4188769814262905E-3</v>
      </c>
      <c r="O1448" s="7">
        <f>(1+AVERAGE(J1448:K1448))^(1/4)-1</f>
        <v>1.6344882748635881E-2</v>
      </c>
      <c r="P1448" s="7">
        <f>(1+AVERAGE(J1448:K1448))^(1/2)-1</f>
        <v>3.2956920689338309E-2</v>
      </c>
      <c r="Q1448" s="7">
        <f>(1+AVERAGE(J1448:K1448))^(1/1)-1</f>
        <v>6.6999999999999948E-2</v>
      </c>
      <c r="T1448" s="5">
        <f t="shared" si="42"/>
        <v>39799</v>
      </c>
      <c r="U1448" s="9">
        <f>IFERROR(AVERAGEIFS(L:L,$H:$H,"&lt;="&amp;$T1448,$I:$I,"&gt;="&amp;$T1448),"")</f>
        <v>1.5965358745284597E-4</v>
      </c>
      <c r="V1448" s="9">
        <f>IFERROR(AVERAGEIFS(M:M,$H:$H,"&lt;="&amp;$T1448,$I:$I,"&gt;="&amp;$T1448),"")</f>
        <v>1.1181105292519256E-3</v>
      </c>
      <c r="W1448" s="9">
        <f>IFERROR(AVERAGEIFS(N:N,$H:$H,"&lt;="&amp;$T1448,$I:$I,"&gt;="&amp;$T1448),"")</f>
        <v>4.8675505653430484E-3</v>
      </c>
      <c r="X1448" s="9">
        <f>IFERROR(AVERAGEIFS(O:O,$H:$H,"&lt;="&amp;$T1448,$I:$I,"&gt;="&amp;$T1448),"")</f>
        <v>1.4673846168659299E-2</v>
      </c>
      <c r="Y1448" s="9">
        <f>IFERROR(AVERAGEIFS(P:P,$H:$H,"&lt;="&amp;$T1448,$I:$I,"&gt;="&amp;$T1448),"")</f>
        <v>2.9563014098699991E-2</v>
      </c>
      <c r="Z1448" s="9">
        <f>IFERROR(AVERAGEIFS(Q:Q,$H:$H,"&lt;="&amp;$T1448,$I:$I,"&gt;="&amp;$T1448),"")</f>
        <v>6.0000000000000053E-2</v>
      </c>
    </row>
    <row r="1449" spans="1:26" s="2" customFormat="1" ht="19" x14ac:dyDescent="0.25">
      <c r="A1449" s="2" t="s">
        <v>27</v>
      </c>
      <c r="B1449" s="2">
        <v>29465</v>
      </c>
      <c r="C1449" s="3">
        <v>45701</v>
      </c>
      <c r="D1449" s="2" t="s">
        <v>690</v>
      </c>
      <c r="E1449" s="3">
        <v>46064</v>
      </c>
      <c r="F1449" s="2">
        <v>8.9499999999999996E-2</v>
      </c>
      <c r="G1449" s="2">
        <v>29465</v>
      </c>
      <c r="H1449" s="5">
        <v>45701</v>
      </c>
      <c r="I1449" s="5">
        <v>46064</v>
      </c>
      <c r="J1449" s="9">
        <v>8.9499999999999996E-2</v>
      </c>
      <c r="K1449" s="9">
        <v>8.9499999999999996E-2</v>
      </c>
      <c r="L1449" s="7">
        <f>(1+AVERAGE(J1449:K1449))^(1/365)-1</f>
        <v>2.3487381251530159E-4</v>
      </c>
      <c r="M1449" s="7">
        <f>(1+AVERAGE(J1449:K1449))^(7/365)-1</f>
        <v>1.6452756210714181E-3</v>
      </c>
      <c r="N1449" s="7">
        <f>(1+AVERAGE(J1449:K1449))^(1/12)-1</f>
        <v>7.1688134099689993E-3</v>
      </c>
      <c r="O1449" s="7">
        <f>(1+AVERAGE(J1449:K1449))^(1/4)-1</f>
        <v>2.166098430586727E-2</v>
      </c>
      <c r="P1449" s="7">
        <f>(1+AVERAGE(J1449:K1449))^(1/2)-1</f>
        <v>4.3791166852833685E-2</v>
      </c>
      <c r="Q1449" s="7">
        <f>(1+AVERAGE(J1449:K1449))^(1/1)-1</f>
        <v>8.9499999999999913E-2</v>
      </c>
      <c r="T1449" s="5">
        <f t="shared" si="42"/>
        <v>39800</v>
      </c>
      <c r="U1449" s="9">
        <f>IFERROR(AVERAGEIFS(L:L,$H:$H,"&lt;="&amp;$T1449,$I:$I,"&gt;="&amp;$T1449),"")</f>
        <v>1.5965358745284597E-4</v>
      </c>
      <c r="V1449" s="9">
        <f>IFERROR(AVERAGEIFS(M:M,$H:$H,"&lt;="&amp;$T1449,$I:$I,"&gt;="&amp;$T1449),"")</f>
        <v>1.1181105292519256E-3</v>
      </c>
      <c r="W1449" s="9">
        <f>IFERROR(AVERAGEIFS(N:N,$H:$H,"&lt;="&amp;$T1449,$I:$I,"&gt;="&amp;$T1449),"")</f>
        <v>4.8675505653430484E-3</v>
      </c>
      <c r="X1449" s="9">
        <f>IFERROR(AVERAGEIFS(O:O,$H:$H,"&lt;="&amp;$T1449,$I:$I,"&gt;="&amp;$T1449),"")</f>
        <v>1.4673846168659299E-2</v>
      </c>
      <c r="Y1449" s="9">
        <f>IFERROR(AVERAGEIFS(P:P,$H:$H,"&lt;="&amp;$T1449,$I:$I,"&gt;="&amp;$T1449),"")</f>
        <v>2.9563014098699991E-2</v>
      </c>
      <c r="Z1449" s="9">
        <f>IFERROR(AVERAGEIFS(Q:Q,$H:$H,"&lt;="&amp;$T1449,$I:$I,"&gt;="&amp;$T1449),"")</f>
        <v>6.0000000000000053E-2</v>
      </c>
    </row>
    <row r="1450" spans="1:26" s="2" customFormat="1" ht="19" x14ac:dyDescent="0.25">
      <c r="A1450" s="2" t="s">
        <v>34</v>
      </c>
      <c r="B1450" s="2">
        <v>5500</v>
      </c>
      <c r="C1450" s="3">
        <v>45702</v>
      </c>
      <c r="D1450" s="2" t="s">
        <v>692</v>
      </c>
      <c r="E1450" s="3">
        <v>45792</v>
      </c>
      <c r="F1450" s="2">
        <v>6.2899999999999998E-2</v>
      </c>
      <c r="G1450" s="2">
        <v>5500</v>
      </c>
      <c r="H1450" s="5">
        <v>45702</v>
      </c>
      <c r="I1450" s="5">
        <v>45792</v>
      </c>
      <c r="J1450" s="9">
        <v>6.2899999999999998E-2</v>
      </c>
      <c r="K1450" s="9">
        <v>6.2899999999999998E-2</v>
      </c>
      <c r="L1450" s="7">
        <f>(1+AVERAGE(J1450:K1450))^(1/365)-1</f>
        <v>1.6714005280094035E-4</v>
      </c>
      <c r="M1450" s="7">
        <f>(1+AVERAGE(J1450:K1450))^(7/365)-1</f>
        <v>1.1705671847985766E-3</v>
      </c>
      <c r="N1450" s="7">
        <f>(1+AVERAGE(J1450:K1450))^(1/12)-1</f>
        <v>5.0963609561613943E-3</v>
      </c>
      <c r="O1450" s="7">
        <f>(1+AVERAGE(J1450:K1450))^(1/4)-1</f>
        <v>1.5367133920718867E-2</v>
      </c>
      <c r="P1450" s="7">
        <f>(1+AVERAGE(J1450:K1450))^(1/2)-1</f>
        <v>3.0970416646374899E-2</v>
      </c>
      <c r="Q1450" s="7">
        <f>(1+AVERAGE(J1450:K1450))^(1/1)-1</f>
        <v>6.2899999999999956E-2</v>
      </c>
      <c r="T1450" s="5">
        <f t="shared" si="42"/>
        <v>39801</v>
      </c>
      <c r="U1450" s="9">
        <f>IFERROR(AVERAGEIFS(L:L,$H:$H,"&lt;="&amp;$T1450,$I:$I,"&gt;="&amp;$T1450),"")</f>
        <v>1.5965358745284597E-4</v>
      </c>
      <c r="V1450" s="9">
        <f>IFERROR(AVERAGEIFS(M:M,$H:$H,"&lt;="&amp;$T1450,$I:$I,"&gt;="&amp;$T1450),"")</f>
        <v>1.1181105292519256E-3</v>
      </c>
      <c r="W1450" s="9">
        <f>IFERROR(AVERAGEIFS(N:N,$H:$H,"&lt;="&amp;$T1450,$I:$I,"&gt;="&amp;$T1450),"")</f>
        <v>4.8675505653430484E-3</v>
      </c>
      <c r="X1450" s="9">
        <f>IFERROR(AVERAGEIFS(O:O,$H:$H,"&lt;="&amp;$T1450,$I:$I,"&gt;="&amp;$T1450),"")</f>
        <v>1.4673846168659299E-2</v>
      </c>
      <c r="Y1450" s="9">
        <f>IFERROR(AVERAGEIFS(P:P,$H:$H,"&lt;="&amp;$T1450,$I:$I,"&gt;="&amp;$T1450),"")</f>
        <v>2.9563014098699991E-2</v>
      </c>
      <c r="Z1450" s="9">
        <f>IFERROR(AVERAGEIFS(Q:Q,$H:$H,"&lt;="&amp;$T1450,$I:$I,"&gt;="&amp;$T1450),"")</f>
        <v>6.0000000000000053E-2</v>
      </c>
    </row>
    <row r="1451" spans="1:26" s="2" customFormat="1" ht="19" x14ac:dyDescent="0.25">
      <c r="A1451" s="2" t="s">
        <v>34</v>
      </c>
      <c r="B1451" s="2">
        <v>22000</v>
      </c>
      <c r="C1451" s="3">
        <v>45702</v>
      </c>
      <c r="D1451" s="2" t="s">
        <v>691</v>
      </c>
      <c r="E1451" s="3">
        <v>45883</v>
      </c>
      <c r="F1451" s="2">
        <v>6.6699999999999995E-2</v>
      </c>
      <c r="G1451" s="2">
        <v>22000</v>
      </c>
      <c r="H1451" s="5">
        <v>45702</v>
      </c>
      <c r="I1451" s="5">
        <v>45883</v>
      </c>
      <c r="J1451" s="9">
        <v>6.6699999999999995E-2</v>
      </c>
      <c r="K1451" s="9">
        <v>6.6699999999999995E-2</v>
      </c>
      <c r="L1451" s="7">
        <f>(1+AVERAGE(J1451:K1451))^(1/365)-1</f>
        <v>1.7691912957462641E-4</v>
      </c>
      <c r="M1451" s="7">
        <f>(1+AVERAGE(J1451:K1451))^(7/365)-1</f>
        <v>1.2390914088198368E-3</v>
      </c>
      <c r="N1451" s="7">
        <f>(1+AVERAGE(J1451:K1451))^(1/12)-1</f>
        <v>5.395316801844352E-3</v>
      </c>
      <c r="O1451" s="7">
        <f>(1+AVERAGE(J1451:K1451))^(1/4)-1</f>
        <v>1.6273435790379098E-2</v>
      </c>
      <c r="P1451" s="7">
        <f>(1+AVERAGE(J1451:K1451))^(1/2)-1</f>
        <v>3.2811696293181924E-2</v>
      </c>
      <c r="Q1451" s="7">
        <f>(1+AVERAGE(J1451:K1451))^(1/1)-1</f>
        <v>6.6699999999999982E-2</v>
      </c>
      <c r="T1451" s="5">
        <f t="shared" si="42"/>
        <v>39802</v>
      </c>
      <c r="U1451" s="9">
        <f>IFERROR(AVERAGEIFS(L:L,$H:$H,"&lt;="&amp;$T1451,$I:$I,"&gt;="&amp;$T1451),"")</f>
        <v>1.5965358745284597E-4</v>
      </c>
      <c r="V1451" s="9">
        <f>IFERROR(AVERAGEIFS(M:M,$H:$H,"&lt;="&amp;$T1451,$I:$I,"&gt;="&amp;$T1451),"")</f>
        <v>1.1181105292519256E-3</v>
      </c>
      <c r="W1451" s="9">
        <f>IFERROR(AVERAGEIFS(N:N,$H:$H,"&lt;="&amp;$T1451,$I:$I,"&gt;="&amp;$T1451),"")</f>
        <v>4.8675505653430484E-3</v>
      </c>
      <c r="X1451" s="9">
        <f>IFERROR(AVERAGEIFS(O:O,$H:$H,"&lt;="&amp;$T1451,$I:$I,"&gt;="&amp;$T1451),"")</f>
        <v>1.4673846168659299E-2</v>
      </c>
      <c r="Y1451" s="9">
        <f>IFERROR(AVERAGEIFS(P:P,$H:$H,"&lt;="&amp;$T1451,$I:$I,"&gt;="&amp;$T1451),"")</f>
        <v>2.9563014098699991E-2</v>
      </c>
      <c r="Z1451" s="9">
        <f>IFERROR(AVERAGEIFS(Q:Q,$H:$H,"&lt;="&amp;$T1451,$I:$I,"&gt;="&amp;$T1451),"")</f>
        <v>6.0000000000000053E-2</v>
      </c>
    </row>
    <row r="1452" spans="1:26" s="2" customFormat="1" ht="19" x14ac:dyDescent="0.25">
      <c r="A1452" s="2" t="s">
        <v>155</v>
      </c>
      <c r="B1452" s="2">
        <v>111905</v>
      </c>
      <c r="C1452" s="3">
        <v>45702</v>
      </c>
      <c r="D1452" s="2" t="s">
        <v>690</v>
      </c>
      <c r="E1452" s="3">
        <v>46065</v>
      </c>
      <c r="F1452" s="2">
        <v>6.7199999999999996E-2</v>
      </c>
      <c r="G1452" s="2">
        <v>111905</v>
      </c>
      <c r="H1452" s="5">
        <v>45702</v>
      </c>
      <c r="I1452" s="5">
        <v>46065</v>
      </c>
      <c r="J1452" s="9">
        <v>6.7199999999999996E-2</v>
      </c>
      <c r="K1452" s="9">
        <v>6.7199999999999996E-2</v>
      </c>
      <c r="L1452" s="7">
        <f>(1+AVERAGE(J1452:K1452))^(1/365)-1</f>
        <v>1.7820326310769019E-4</v>
      </c>
      <c r="M1452" s="7">
        <f>(1+AVERAGE(J1452:K1452))^(7/365)-1</f>
        <v>1.2480899243205723E-3</v>
      </c>
      <c r="N1452" s="7">
        <f>(1+AVERAGE(J1452:K1452))^(1/12)-1</f>
        <v>5.4345803945961002E-3</v>
      </c>
      <c r="O1452" s="7">
        <f>(1+AVERAGE(J1452:K1452))^(1/4)-1</f>
        <v>1.6392505684490244E-2</v>
      </c>
      <c r="P1452" s="7">
        <f>(1+AVERAGE(J1452:K1452))^(1/2)-1</f>
        <v>3.3053725611596585E-2</v>
      </c>
      <c r="Q1452" s="7">
        <f>(1+AVERAGE(J1452:K1452))^(1/1)-1</f>
        <v>6.7199999999999926E-2</v>
      </c>
      <c r="T1452" s="5">
        <f t="shared" si="42"/>
        <v>39803</v>
      </c>
      <c r="U1452" s="9">
        <f>IFERROR(AVERAGEIFS(L:L,$H:$H,"&lt;="&amp;$T1452,$I:$I,"&gt;="&amp;$T1452),"")</f>
        <v>1.5965358745284597E-4</v>
      </c>
      <c r="V1452" s="9">
        <f>IFERROR(AVERAGEIFS(M:M,$H:$H,"&lt;="&amp;$T1452,$I:$I,"&gt;="&amp;$T1452),"")</f>
        <v>1.1181105292519256E-3</v>
      </c>
      <c r="W1452" s="9">
        <f>IFERROR(AVERAGEIFS(N:N,$H:$H,"&lt;="&amp;$T1452,$I:$I,"&gt;="&amp;$T1452),"")</f>
        <v>4.8675505653430484E-3</v>
      </c>
      <c r="X1452" s="9">
        <f>IFERROR(AVERAGEIFS(O:O,$H:$H,"&lt;="&amp;$T1452,$I:$I,"&gt;="&amp;$T1452),"")</f>
        <v>1.4673846168659299E-2</v>
      </c>
      <c r="Y1452" s="9">
        <f>IFERROR(AVERAGEIFS(P:P,$H:$H,"&lt;="&amp;$T1452,$I:$I,"&gt;="&amp;$T1452),"")</f>
        <v>2.9563014098699991E-2</v>
      </c>
      <c r="Z1452" s="9">
        <f>IFERROR(AVERAGEIFS(Q:Q,$H:$H,"&lt;="&amp;$T1452,$I:$I,"&gt;="&amp;$T1452),"")</f>
        <v>6.0000000000000053E-2</v>
      </c>
    </row>
    <row r="1453" spans="1:26" s="2" customFormat="1" ht="19" x14ac:dyDescent="0.25">
      <c r="A1453" s="2" t="s">
        <v>159</v>
      </c>
      <c r="B1453" s="2">
        <v>11243</v>
      </c>
      <c r="C1453" s="3">
        <v>45705</v>
      </c>
      <c r="D1453" s="2" t="s">
        <v>690</v>
      </c>
      <c r="E1453" s="3">
        <v>46068</v>
      </c>
      <c r="F1453" s="2">
        <v>6.7199999999999996E-2</v>
      </c>
      <c r="G1453" s="2">
        <v>11243</v>
      </c>
      <c r="H1453" s="5">
        <v>45705</v>
      </c>
      <c r="I1453" s="5">
        <v>46068</v>
      </c>
      <c r="J1453" s="9">
        <v>6.7199999999999996E-2</v>
      </c>
      <c r="K1453" s="9">
        <v>6.7199999999999996E-2</v>
      </c>
      <c r="L1453" s="7">
        <f>(1+AVERAGE(J1453:K1453))^(1/365)-1</f>
        <v>1.7820326310769019E-4</v>
      </c>
      <c r="M1453" s="7">
        <f>(1+AVERAGE(J1453:K1453))^(7/365)-1</f>
        <v>1.2480899243205723E-3</v>
      </c>
      <c r="N1453" s="7">
        <f>(1+AVERAGE(J1453:K1453))^(1/12)-1</f>
        <v>5.4345803945961002E-3</v>
      </c>
      <c r="O1453" s="7">
        <f>(1+AVERAGE(J1453:K1453))^(1/4)-1</f>
        <v>1.6392505684490244E-2</v>
      </c>
      <c r="P1453" s="7">
        <f>(1+AVERAGE(J1453:K1453))^(1/2)-1</f>
        <v>3.3053725611596585E-2</v>
      </c>
      <c r="Q1453" s="7">
        <f>(1+AVERAGE(J1453:K1453))^(1/1)-1</f>
        <v>6.7199999999999926E-2</v>
      </c>
      <c r="T1453" s="5">
        <f t="shared" si="42"/>
        <v>39804</v>
      </c>
      <c r="U1453" s="9">
        <f>IFERROR(AVERAGEIFS(L:L,$H:$H,"&lt;="&amp;$T1453,$I:$I,"&gt;="&amp;$T1453),"")</f>
        <v>1.5965358745284597E-4</v>
      </c>
      <c r="V1453" s="9">
        <f>IFERROR(AVERAGEIFS(M:M,$H:$H,"&lt;="&amp;$T1453,$I:$I,"&gt;="&amp;$T1453),"")</f>
        <v>1.1181105292519256E-3</v>
      </c>
      <c r="W1453" s="9">
        <f>IFERROR(AVERAGEIFS(N:N,$H:$H,"&lt;="&amp;$T1453,$I:$I,"&gt;="&amp;$T1453),"")</f>
        <v>4.8675505653430484E-3</v>
      </c>
      <c r="X1453" s="9">
        <f>IFERROR(AVERAGEIFS(O:O,$H:$H,"&lt;="&amp;$T1453,$I:$I,"&gt;="&amp;$T1453),"")</f>
        <v>1.4673846168659299E-2</v>
      </c>
      <c r="Y1453" s="9">
        <f>IFERROR(AVERAGEIFS(P:P,$H:$H,"&lt;="&amp;$T1453,$I:$I,"&gt;="&amp;$T1453),"")</f>
        <v>2.9563014098699991E-2</v>
      </c>
      <c r="Z1453" s="9">
        <f>IFERROR(AVERAGEIFS(Q:Q,$H:$H,"&lt;="&amp;$T1453,$I:$I,"&gt;="&amp;$T1453),"")</f>
        <v>6.0000000000000053E-2</v>
      </c>
    </row>
    <row r="1454" spans="1:26" s="2" customFormat="1" ht="19" x14ac:dyDescent="0.25">
      <c r="A1454" s="2" t="s">
        <v>186</v>
      </c>
      <c r="B1454" s="2">
        <v>1085</v>
      </c>
      <c r="C1454" s="3">
        <v>45707</v>
      </c>
      <c r="D1454" s="2" t="s">
        <v>692</v>
      </c>
      <c r="E1454" s="3">
        <v>46056</v>
      </c>
      <c r="F1454" s="2">
        <v>9.11E-2</v>
      </c>
      <c r="G1454" s="2">
        <v>1085</v>
      </c>
      <c r="H1454" s="5">
        <v>45707</v>
      </c>
      <c r="I1454" s="5">
        <v>46056</v>
      </c>
      <c r="J1454" s="9">
        <v>9.11E-2</v>
      </c>
      <c r="K1454" s="9">
        <v>9.11E-2</v>
      </c>
      <c r="L1454" s="7">
        <f>(1+AVERAGE(J1454:K1454))^(1/365)-1</f>
        <v>2.3889527525811083E-4</v>
      </c>
      <c r="M1454" s="7">
        <f>(1+AVERAGE(J1454:K1454))^(7/365)-1</f>
        <v>1.6734658941142122E-3</v>
      </c>
      <c r="N1454" s="7">
        <f>(1+AVERAGE(J1454:K1454))^(1/12)-1</f>
        <v>7.2919881423396671E-3</v>
      </c>
      <c r="O1454" s="7">
        <f>(1+AVERAGE(J1454:K1454))^(1/4)-1</f>
        <v>2.2035871437772636E-2</v>
      </c>
      <c r="P1454" s="7">
        <f>(1+AVERAGE(J1454:K1454))^(1/2)-1</f>
        <v>4.4557322505567321E-2</v>
      </c>
      <c r="Q1454" s="7">
        <f>(1+AVERAGE(J1454:K1454))^(1/1)-1</f>
        <v>9.1099999999999959E-2</v>
      </c>
      <c r="T1454" s="5">
        <f t="shared" si="42"/>
        <v>39805</v>
      </c>
      <c r="U1454" s="9">
        <f>IFERROR(AVERAGEIFS(L:L,$H:$H,"&lt;="&amp;$T1454,$I:$I,"&gt;="&amp;$T1454),"")</f>
        <v>1.5965358745284597E-4</v>
      </c>
      <c r="V1454" s="9">
        <f>IFERROR(AVERAGEIFS(M:M,$H:$H,"&lt;="&amp;$T1454,$I:$I,"&gt;="&amp;$T1454),"")</f>
        <v>1.1181105292519256E-3</v>
      </c>
      <c r="W1454" s="9">
        <f>IFERROR(AVERAGEIFS(N:N,$H:$H,"&lt;="&amp;$T1454,$I:$I,"&gt;="&amp;$T1454),"")</f>
        <v>4.8675505653430484E-3</v>
      </c>
      <c r="X1454" s="9">
        <f>IFERROR(AVERAGEIFS(O:O,$H:$H,"&lt;="&amp;$T1454,$I:$I,"&gt;="&amp;$T1454),"")</f>
        <v>1.4673846168659299E-2</v>
      </c>
      <c r="Y1454" s="9">
        <f>IFERROR(AVERAGEIFS(P:P,$H:$H,"&lt;="&amp;$T1454,$I:$I,"&gt;="&amp;$T1454),"")</f>
        <v>2.9563014098699991E-2</v>
      </c>
      <c r="Z1454" s="9">
        <f>IFERROR(AVERAGEIFS(Q:Q,$H:$H,"&lt;="&amp;$T1454,$I:$I,"&gt;="&amp;$T1454),"")</f>
        <v>6.0000000000000053E-2</v>
      </c>
    </row>
    <row r="1455" spans="1:26" s="2" customFormat="1" ht="19" x14ac:dyDescent="0.25">
      <c r="A1455" s="2" t="s">
        <v>186</v>
      </c>
      <c r="B1455" s="2">
        <v>10061</v>
      </c>
      <c r="C1455" s="3">
        <v>45707</v>
      </c>
      <c r="D1455" s="2" t="s">
        <v>690</v>
      </c>
      <c r="E1455" s="3">
        <v>46767</v>
      </c>
      <c r="F1455" s="2">
        <v>0.1012</v>
      </c>
      <c r="G1455" s="2">
        <v>10061</v>
      </c>
      <c r="H1455" s="5">
        <v>45707</v>
      </c>
      <c r="I1455" s="5">
        <v>46037</v>
      </c>
      <c r="J1455" s="9">
        <v>0.1012</v>
      </c>
      <c r="K1455" s="9">
        <v>0.1012</v>
      </c>
      <c r="L1455" s="7">
        <f>(1+AVERAGE(J1455:K1455))^(1/365)-1</f>
        <v>2.6414582361611316E-4</v>
      </c>
      <c r="M1455" s="7">
        <f>(1+AVERAGE(J1455:K1455))^(7/365)-1</f>
        <v>1.8504866438802114E-3</v>
      </c>
      <c r="N1455" s="7">
        <f>(1+AVERAGE(J1455:K1455))^(1/12)-1</f>
        <v>8.0657286565712916E-3</v>
      </c>
      <c r="O1455" s="7">
        <f>(1+AVERAGE(J1455:K1455))^(1/4)-1</f>
        <v>2.4392878629870385E-2</v>
      </c>
      <c r="P1455" s="7">
        <f>(1+AVERAGE(J1455:K1455))^(1/2)-1</f>
        <v>4.9380769787592316E-2</v>
      </c>
      <c r="Q1455" s="7">
        <f>(1+AVERAGE(J1455:K1455))^(1/1)-1</f>
        <v>0.10119999999999996</v>
      </c>
      <c r="T1455" s="5">
        <f t="shared" si="42"/>
        <v>39806</v>
      </c>
      <c r="U1455" s="9">
        <f>IFERROR(AVERAGEIFS(L:L,$H:$H,"&lt;="&amp;$T1455,$I:$I,"&gt;="&amp;$T1455),"")</f>
        <v>1.5965358745284597E-4</v>
      </c>
      <c r="V1455" s="9">
        <f>IFERROR(AVERAGEIFS(M:M,$H:$H,"&lt;="&amp;$T1455,$I:$I,"&gt;="&amp;$T1455),"")</f>
        <v>1.1181105292519256E-3</v>
      </c>
      <c r="W1455" s="9">
        <f>IFERROR(AVERAGEIFS(N:N,$H:$H,"&lt;="&amp;$T1455,$I:$I,"&gt;="&amp;$T1455),"")</f>
        <v>4.8675505653430484E-3</v>
      </c>
      <c r="X1455" s="9">
        <f>IFERROR(AVERAGEIFS(O:O,$H:$H,"&lt;="&amp;$T1455,$I:$I,"&gt;="&amp;$T1455),"")</f>
        <v>1.4673846168659299E-2</v>
      </c>
      <c r="Y1455" s="9">
        <f>IFERROR(AVERAGEIFS(P:P,$H:$H,"&lt;="&amp;$T1455,$I:$I,"&gt;="&amp;$T1455),"")</f>
        <v>2.9563014098699991E-2</v>
      </c>
      <c r="Z1455" s="9">
        <f>IFERROR(AVERAGEIFS(Q:Q,$H:$H,"&lt;="&amp;$T1455,$I:$I,"&gt;="&amp;$T1455),"")</f>
        <v>6.0000000000000053E-2</v>
      </c>
    </row>
    <row r="1456" spans="1:26" s="2" customFormat="1" ht="19" x14ac:dyDescent="0.25">
      <c r="A1456" s="2" t="s">
        <v>67</v>
      </c>
      <c r="B1456" s="2">
        <v>16781</v>
      </c>
      <c r="C1456" s="3">
        <v>45708</v>
      </c>
      <c r="D1456" s="2" t="s">
        <v>690</v>
      </c>
      <c r="E1456" s="3">
        <v>46071</v>
      </c>
      <c r="F1456" s="2">
        <v>8.7499999999999994E-2</v>
      </c>
      <c r="G1456" s="2">
        <v>16781</v>
      </c>
      <c r="H1456" s="5">
        <v>45708</v>
      </c>
      <c r="I1456" s="5">
        <v>46071</v>
      </c>
      <c r="J1456" s="9">
        <v>8.7499999999999994E-2</v>
      </c>
      <c r="K1456" s="9">
        <v>8.7499999999999994E-2</v>
      </c>
      <c r="L1456" s="7">
        <f>(1+AVERAGE(J1456:K1456))^(1/365)-1</f>
        <v>2.2983869374471055E-4</v>
      </c>
      <c r="M1456" s="7">
        <f>(1+AVERAGE(J1456:K1456))^(7/365)-1</f>
        <v>1.6099806235887471E-3</v>
      </c>
      <c r="N1456" s="7">
        <f>(1+AVERAGE(J1456:K1456))^(1/12)-1</f>
        <v>7.0146116041400752E-3</v>
      </c>
      <c r="O1456" s="7">
        <f>(1+AVERAGE(J1456:K1456))^(1/4)-1</f>
        <v>2.1191794292683586E-2</v>
      </c>
      <c r="P1456" s="7">
        <f>(1+AVERAGE(J1456:K1456))^(1/2)-1</f>
        <v>4.2832680730710448E-2</v>
      </c>
      <c r="Q1456" s="7">
        <f>(1+AVERAGE(J1456:K1456))^(1/1)-1</f>
        <v>8.7499999999999911E-2</v>
      </c>
      <c r="T1456" s="5">
        <f t="shared" si="42"/>
        <v>39807</v>
      </c>
      <c r="U1456" s="9">
        <f>IFERROR(AVERAGEIFS(L:L,$H:$H,"&lt;="&amp;$T1456,$I:$I,"&gt;="&amp;$T1456),"")</f>
        <v>1.5965358745284597E-4</v>
      </c>
      <c r="V1456" s="9">
        <f>IFERROR(AVERAGEIFS(M:M,$H:$H,"&lt;="&amp;$T1456,$I:$I,"&gt;="&amp;$T1456),"")</f>
        <v>1.1181105292519256E-3</v>
      </c>
      <c r="W1456" s="9">
        <f>IFERROR(AVERAGEIFS(N:N,$H:$H,"&lt;="&amp;$T1456,$I:$I,"&gt;="&amp;$T1456),"")</f>
        <v>4.8675505653430484E-3</v>
      </c>
      <c r="X1456" s="9">
        <f>IFERROR(AVERAGEIFS(O:O,$H:$H,"&lt;="&amp;$T1456,$I:$I,"&gt;="&amp;$T1456),"")</f>
        <v>1.4673846168659299E-2</v>
      </c>
      <c r="Y1456" s="9">
        <f>IFERROR(AVERAGEIFS(P:P,$H:$H,"&lt;="&amp;$T1456,$I:$I,"&gt;="&amp;$T1456),"")</f>
        <v>2.9563014098699991E-2</v>
      </c>
      <c r="Z1456" s="9">
        <f>IFERROR(AVERAGEIFS(Q:Q,$H:$H,"&lt;="&amp;$T1456,$I:$I,"&gt;="&amp;$T1456),"")</f>
        <v>6.0000000000000053E-2</v>
      </c>
    </row>
    <row r="1457" spans="1:26" s="2" customFormat="1" ht="19" x14ac:dyDescent="0.25">
      <c r="A1457" s="2" t="s">
        <v>22</v>
      </c>
      <c r="B1457" s="2">
        <v>25365</v>
      </c>
      <c r="C1457" s="3">
        <v>45709</v>
      </c>
      <c r="D1457" s="2" t="s">
        <v>690</v>
      </c>
      <c r="E1457" s="3">
        <v>46072</v>
      </c>
      <c r="F1457" s="2">
        <v>9.3899999999999997E-2</v>
      </c>
      <c r="G1457" s="2">
        <v>25365</v>
      </c>
      <c r="H1457" s="5">
        <v>45709</v>
      </c>
      <c r="I1457" s="5">
        <v>46072</v>
      </c>
      <c r="J1457" s="9">
        <v>9.3899999999999997E-2</v>
      </c>
      <c r="K1457" s="9">
        <v>9.3899999999999997E-2</v>
      </c>
      <c r="L1457" s="7">
        <f>(1+AVERAGE(J1457:K1457))^(1/365)-1</f>
        <v>2.4591870467460808E-4</v>
      </c>
      <c r="M1457" s="7">
        <f>(1+AVERAGE(J1457:K1457))^(7/365)-1</f>
        <v>1.7227014495713178E-3</v>
      </c>
      <c r="N1457" s="7">
        <f>(1+AVERAGE(J1457:K1457))^(1/12)-1</f>
        <v>7.5071460615754315E-3</v>
      </c>
      <c r="O1457" s="7">
        <f>(1+AVERAGE(J1457:K1457))^(1/4)-1</f>
        <v>2.269093299274294E-2</v>
      </c>
      <c r="P1457" s="7">
        <f>(1+AVERAGE(J1457:K1457))^(1/2)-1</f>
        <v>4.5896744425567126E-2</v>
      </c>
      <c r="Q1457" s="7">
        <f>(1+AVERAGE(J1457:K1457))^(1/1)-1</f>
        <v>9.3900000000000095E-2</v>
      </c>
      <c r="T1457" s="5">
        <f t="shared" si="42"/>
        <v>39808</v>
      </c>
      <c r="U1457" s="9">
        <f>IFERROR(AVERAGEIFS(L:L,$H:$H,"&lt;="&amp;$T1457,$I:$I,"&gt;="&amp;$T1457),"")</f>
        <v>1.5965358745284597E-4</v>
      </c>
      <c r="V1457" s="9">
        <f>IFERROR(AVERAGEIFS(M:M,$H:$H,"&lt;="&amp;$T1457,$I:$I,"&gt;="&amp;$T1457),"")</f>
        <v>1.1181105292519256E-3</v>
      </c>
      <c r="W1457" s="9">
        <f>IFERROR(AVERAGEIFS(N:N,$H:$H,"&lt;="&amp;$T1457,$I:$I,"&gt;="&amp;$T1457),"")</f>
        <v>4.8675505653430484E-3</v>
      </c>
      <c r="X1457" s="9">
        <f>IFERROR(AVERAGEIFS(O:O,$H:$H,"&lt;="&amp;$T1457,$I:$I,"&gt;="&amp;$T1457),"")</f>
        <v>1.4673846168659299E-2</v>
      </c>
      <c r="Y1457" s="9">
        <f>IFERROR(AVERAGEIFS(P:P,$H:$H,"&lt;="&amp;$T1457,$I:$I,"&gt;="&amp;$T1457),"")</f>
        <v>2.9563014098699991E-2</v>
      </c>
      <c r="Z1457" s="9">
        <f>IFERROR(AVERAGEIFS(Q:Q,$H:$H,"&lt;="&amp;$T1457,$I:$I,"&gt;="&amp;$T1457),"")</f>
        <v>6.0000000000000053E-2</v>
      </c>
    </row>
    <row r="1458" spans="1:26" s="2" customFormat="1" ht="19" x14ac:dyDescent="0.25">
      <c r="A1458" s="2" t="s">
        <v>31</v>
      </c>
      <c r="B1458" s="2">
        <v>16500</v>
      </c>
      <c r="C1458" s="3">
        <v>45712</v>
      </c>
      <c r="D1458" s="2" t="s">
        <v>692</v>
      </c>
      <c r="E1458" s="3">
        <v>45802</v>
      </c>
      <c r="F1458" s="2">
        <v>6.6400000000000001E-2</v>
      </c>
      <c r="G1458" s="2">
        <v>16500</v>
      </c>
      <c r="H1458" s="5">
        <v>45712</v>
      </c>
      <c r="I1458" s="5">
        <v>45802</v>
      </c>
      <c r="J1458" s="9">
        <v>6.6400000000000001E-2</v>
      </c>
      <c r="K1458" s="9">
        <v>6.6400000000000001E-2</v>
      </c>
      <c r="L1458" s="7">
        <f>(1+AVERAGE(J1458:K1458))^(1/365)-1</f>
        <v>1.7614836129364875E-4</v>
      </c>
      <c r="M1458" s="7">
        <f>(1+AVERAGE(J1458:K1458))^(7/365)-1</f>
        <v>1.2336903135339305E-3</v>
      </c>
      <c r="N1458" s="7">
        <f>(1+AVERAGE(J1458:K1458))^(1/12)-1</f>
        <v>5.3717505475605609E-3</v>
      </c>
      <c r="O1458" s="7">
        <f>(1+AVERAGE(J1458:K1458))^(1/4)-1</f>
        <v>1.6201973760160859E-2</v>
      </c>
      <c r="P1458" s="7">
        <f>(1+AVERAGE(J1458:K1458))^(1/2)-1</f>
        <v>3.2666451474046898E-2</v>
      </c>
      <c r="Q1458" s="7">
        <f>(1+AVERAGE(J1458:K1458))^(1/1)-1</f>
        <v>6.6400000000000015E-2</v>
      </c>
      <c r="T1458" s="5">
        <f t="shared" si="42"/>
        <v>39809</v>
      </c>
      <c r="U1458" s="9">
        <f>IFERROR(AVERAGEIFS(L:L,$H:$H,"&lt;="&amp;$T1458,$I:$I,"&gt;="&amp;$T1458),"")</f>
        <v>1.5965358745284597E-4</v>
      </c>
      <c r="V1458" s="9">
        <f>IFERROR(AVERAGEIFS(M:M,$H:$H,"&lt;="&amp;$T1458,$I:$I,"&gt;="&amp;$T1458),"")</f>
        <v>1.1181105292519256E-3</v>
      </c>
      <c r="W1458" s="9">
        <f>IFERROR(AVERAGEIFS(N:N,$H:$H,"&lt;="&amp;$T1458,$I:$I,"&gt;="&amp;$T1458),"")</f>
        <v>4.8675505653430484E-3</v>
      </c>
      <c r="X1458" s="9">
        <f>IFERROR(AVERAGEIFS(O:O,$H:$H,"&lt;="&amp;$T1458,$I:$I,"&gt;="&amp;$T1458),"")</f>
        <v>1.4673846168659299E-2</v>
      </c>
      <c r="Y1458" s="9">
        <f>IFERROR(AVERAGEIFS(P:P,$H:$H,"&lt;="&amp;$T1458,$I:$I,"&gt;="&amp;$T1458),"")</f>
        <v>2.9563014098699991E-2</v>
      </c>
      <c r="Z1458" s="9">
        <f>IFERROR(AVERAGEIFS(Q:Q,$H:$H,"&lt;="&amp;$T1458,$I:$I,"&gt;="&amp;$T1458),"")</f>
        <v>6.0000000000000053E-2</v>
      </c>
    </row>
    <row r="1459" spans="1:26" s="2" customFormat="1" ht="19" x14ac:dyDescent="0.25">
      <c r="A1459" s="2" t="s">
        <v>155</v>
      </c>
      <c r="B1459" s="2">
        <v>30988</v>
      </c>
      <c r="C1459" s="3">
        <v>45714</v>
      </c>
      <c r="D1459" s="2" t="s">
        <v>692</v>
      </c>
      <c r="E1459" s="3">
        <v>45804</v>
      </c>
      <c r="F1459" s="2">
        <v>6.4100000000000004E-2</v>
      </c>
      <c r="G1459" s="2">
        <v>30988</v>
      </c>
      <c r="H1459" s="5">
        <v>45714</v>
      </c>
      <c r="I1459" s="5">
        <v>45804</v>
      </c>
      <c r="J1459" s="9">
        <v>6.4100000000000004E-2</v>
      </c>
      <c r="K1459" s="9">
        <v>6.4100000000000004E-2</v>
      </c>
      <c r="L1459" s="7">
        <f>(1+AVERAGE(J1459:K1459))^(1/365)-1</f>
        <v>1.702319438832145E-4</v>
      </c>
      <c r="M1459" s="7">
        <f>(1+AVERAGE(J1459:K1459))^(7/365)-1</f>
        <v>1.1922323370805454E-3</v>
      </c>
      <c r="N1459" s="7">
        <f>(1+AVERAGE(J1459:K1459))^(1/12)-1</f>
        <v>5.1908737651189529E-3</v>
      </c>
      <c r="O1459" s="7">
        <f>(1+AVERAGE(J1459:K1459))^(1/4)-1</f>
        <v>1.5653596675671677E-2</v>
      </c>
      <c r="P1459" s="7">
        <f>(1+AVERAGE(J1459:K1459))^(1/2)-1</f>
        <v>3.155222844022787E-2</v>
      </c>
      <c r="Q1459" s="7">
        <f>(1+AVERAGE(J1459:K1459))^(1/1)-1</f>
        <v>6.4100000000000046E-2</v>
      </c>
      <c r="T1459" s="5">
        <f t="shared" si="42"/>
        <v>39810</v>
      </c>
      <c r="U1459" s="9">
        <f>IFERROR(AVERAGEIFS(L:L,$H:$H,"&lt;="&amp;$T1459,$I:$I,"&gt;="&amp;$T1459),"")</f>
        <v>1.5965358745284597E-4</v>
      </c>
      <c r="V1459" s="9">
        <f>IFERROR(AVERAGEIFS(M:M,$H:$H,"&lt;="&amp;$T1459,$I:$I,"&gt;="&amp;$T1459),"")</f>
        <v>1.1181105292519256E-3</v>
      </c>
      <c r="W1459" s="9">
        <f>IFERROR(AVERAGEIFS(N:N,$H:$H,"&lt;="&amp;$T1459,$I:$I,"&gt;="&amp;$T1459),"")</f>
        <v>4.8675505653430484E-3</v>
      </c>
      <c r="X1459" s="9">
        <f>IFERROR(AVERAGEIFS(O:O,$H:$H,"&lt;="&amp;$T1459,$I:$I,"&gt;="&amp;$T1459),"")</f>
        <v>1.4673846168659299E-2</v>
      </c>
      <c r="Y1459" s="9">
        <f>IFERROR(AVERAGEIFS(P:P,$H:$H,"&lt;="&amp;$T1459,$I:$I,"&gt;="&amp;$T1459),"")</f>
        <v>2.9563014098699991E-2</v>
      </c>
      <c r="Z1459" s="9">
        <f>IFERROR(AVERAGEIFS(Q:Q,$H:$H,"&lt;="&amp;$T1459,$I:$I,"&gt;="&amp;$T1459),"")</f>
        <v>6.0000000000000053E-2</v>
      </c>
    </row>
    <row r="1460" spans="1:26" s="2" customFormat="1" ht="19" x14ac:dyDescent="0.25">
      <c r="A1460" s="2" t="s">
        <v>155</v>
      </c>
      <c r="B1460" s="2">
        <v>38281</v>
      </c>
      <c r="C1460" s="3">
        <v>45714</v>
      </c>
      <c r="D1460" s="2" t="s">
        <v>691</v>
      </c>
      <c r="E1460" s="3">
        <v>45895</v>
      </c>
      <c r="F1460" s="2">
        <v>6.4299999999999996E-2</v>
      </c>
      <c r="G1460" s="2">
        <v>38281</v>
      </c>
      <c r="H1460" s="5">
        <v>45714</v>
      </c>
      <c r="I1460" s="5">
        <v>45895</v>
      </c>
      <c r="J1460" s="9">
        <v>6.4299999999999996E-2</v>
      </c>
      <c r="K1460" s="9">
        <v>6.4299999999999996E-2</v>
      </c>
      <c r="L1460" s="7">
        <f>(1+AVERAGE(J1460:K1460))^(1/365)-1</f>
        <v>1.7074692097951427E-4</v>
      </c>
      <c r="M1460" s="7">
        <f>(1+AVERAGE(J1460:K1460))^(7/365)-1</f>
        <v>1.1958408658496733E-3</v>
      </c>
      <c r="N1460" s="7">
        <f>(1+AVERAGE(J1460:K1460))^(1/12)-1</f>
        <v>5.2066164004009874E-3</v>
      </c>
      <c r="O1460" s="7">
        <f>(1+AVERAGE(J1460:K1460))^(1/4)-1</f>
        <v>1.5701316909631169E-2</v>
      </c>
      <c r="P1460" s="7">
        <f>(1+AVERAGE(J1460:K1460))^(1/2)-1</f>
        <v>3.1649165171959037E-2</v>
      </c>
      <c r="Q1460" s="7">
        <f>(1+AVERAGE(J1460:K1460))^(1/1)-1</f>
        <v>6.4300000000000024E-2</v>
      </c>
      <c r="T1460" s="5">
        <f t="shared" si="42"/>
        <v>39811</v>
      </c>
      <c r="U1460" s="9">
        <f>IFERROR(AVERAGEIFS(L:L,$H:$H,"&lt;="&amp;$T1460,$I:$I,"&gt;="&amp;$T1460),"")</f>
        <v>1.5965358745284597E-4</v>
      </c>
      <c r="V1460" s="9">
        <f>IFERROR(AVERAGEIFS(M:M,$H:$H,"&lt;="&amp;$T1460,$I:$I,"&gt;="&amp;$T1460),"")</f>
        <v>1.1181105292519256E-3</v>
      </c>
      <c r="W1460" s="9">
        <f>IFERROR(AVERAGEIFS(N:N,$H:$H,"&lt;="&amp;$T1460,$I:$I,"&gt;="&amp;$T1460),"")</f>
        <v>4.8675505653430484E-3</v>
      </c>
      <c r="X1460" s="9">
        <f>IFERROR(AVERAGEIFS(O:O,$H:$H,"&lt;="&amp;$T1460,$I:$I,"&gt;="&amp;$T1460),"")</f>
        <v>1.4673846168659299E-2</v>
      </c>
      <c r="Y1460" s="9">
        <f>IFERROR(AVERAGEIFS(P:P,$H:$H,"&lt;="&amp;$T1460,$I:$I,"&gt;="&amp;$T1460),"")</f>
        <v>2.9563014098699991E-2</v>
      </c>
      <c r="Z1460" s="9">
        <f>IFERROR(AVERAGEIFS(Q:Q,$H:$H,"&lt;="&amp;$T1460,$I:$I,"&gt;="&amp;$T1460),"")</f>
        <v>6.0000000000000053E-2</v>
      </c>
    </row>
    <row r="1461" spans="1:26" s="2" customFormat="1" ht="19" x14ac:dyDescent="0.25">
      <c r="A1461" s="2" t="s">
        <v>155</v>
      </c>
      <c r="B1461" s="2">
        <v>2220</v>
      </c>
      <c r="C1461" s="3">
        <v>45714</v>
      </c>
      <c r="D1461" s="2" t="s">
        <v>690</v>
      </c>
      <c r="E1461" s="3">
        <v>46077</v>
      </c>
      <c r="F1461" s="2">
        <v>6.7900000000000002E-2</v>
      </c>
      <c r="G1461" s="2">
        <v>2220</v>
      </c>
      <c r="H1461" s="5">
        <v>45714</v>
      </c>
      <c r="I1461" s="5">
        <v>46077</v>
      </c>
      <c r="J1461" s="9">
        <v>6.7900000000000002E-2</v>
      </c>
      <c r="K1461" s="9">
        <v>6.7900000000000002E-2</v>
      </c>
      <c r="L1461" s="7">
        <f>(1+AVERAGE(J1461:K1461))^(1/365)-1</f>
        <v>1.800000424347914E-4</v>
      </c>
      <c r="M1461" s="7">
        <f>(1+AVERAGE(J1461:K1461))^(7/365)-1</f>
        <v>1.260680901520983E-3</v>
      </c>
      <c r="N1461" s="7">
        <f>(1+AVERAGE(J1461:K1461))^(1/12)-1</f>
        <v>5.4895211046772641E-3</v>
      </c>
      <c r="O1461" s="7">
        <f>(1+AVERAGE(J1461:K1461))^(1/4)-1</f>
        <v>1.6559133265758863E-2</v>
      </c>
      <c r="P1461" s="7">
        <f>(1+AVERAGE(J1461:K1461))^(1/2)-1</f>
        <v>3.3392471426030967E-2</v>
      </c>
      <c r="Q1461" s="7">
        <f>(1+AVERAGE(J1461:K1461))^(1/1)-1</f>
        <v>6.7900000000000071E-2</v>
      </c>
      <c r="T1461" s="5">
        <f t="shared" si="42"/>
        <v>39812</v>
      </c>
      <c r="U1461" s="9">
        <f>IFERROR(AVERAGEIFS(L:L,$H:$H,"&lt;="&amp;$T1461,$I:$I,"&gt;="&amp;$T1461),"")</f>
        <v>1.5965358745284597E-4</v>
      </c>
      <c r="V1461" s="9">
        <f>IFERROR(AVERAGEIFS(M:M,$H:$H,"&lt;="&amp;$T1461,$I:$I,"&gt;="&amp;$T1461),"")</f>
        <v>1.1181105292519256E-3</v>
      </c>
      <c r="W1461" s="9">
        <f>IFERROR(AVERAGEIFS(N:N,$H:$H,"&lt;="&amp;$T1461,$I:$I,"&gt;="&amp;$T1461),"")</f>
        <v>4.8675505653430484E-3</v>
      </c>
      <c r="X1461" s="9">
        <f>IFERROR(AVERAGEIFS(O:O,$H:$H,"&lt;="&amp;$T1461,$I:$I,"&gt;="&amp;$T1461),"")</f>
        <v>1.4673846168659299E-2</v>
      </c>
      <c r="Y1461" s="9">
        <f>IFERROR(AVERAGEIFS(P:P,$H:$H,"&lt;="&amp;$T1461,$I:$I,"&gt;="&amp;$T1461),"")</f>
        <v>2.9563014098699991E-2</v>
      </c>
      <c r="Z1461" s="9">
        <f>IFERROR(AVERAGEIFS(Q:Q,$H:$H,"&lt;="&amp;$T1461,$I:$I,"&gt;="&amp;$T1461),"")</f>
        <v>6.0000000000000053E-2</v>
      </c>
    </row>
    <row r="1462" spans="1:26" s="2" customFormat="1" ht="19" x14ac:dyDescent="0.25">
      <c r="A1462" s="2" t="s">
        <v>27</v>
      </c>
      <c r="B1462" s="2">
        <v>15090</v>
      </c>
      <c r="C1462" s="3">
        <v>45715</v>
      </c>
      <c r="D1462" s="2" t="s">
        <v>690</v>
      </c>
      <c r="E1462" s="3">
        <v>46078</v>
      </c>
      <c r="F1462" s="2">
        <v>8.8900000000000007E-2</v>
      </c>
      <c r="G1462" s="2">
        <v>15090</v>
      </c>
      <c r="H1462" s="5">
        <v>45715</v>
      </c>
      <c r="I1462" s="5">
        <v>46078</v>
      </c>
      <c r="J1462" s="9">
        <v>8.8900000000000007E-2</v>
      </c>
      <c r="K1462" s="9">
        <v>8.8900000000000007E-2</v>
      </c>
      <c r="L1462" s="7">
        <f>(1+AVERAGE(J1462:K1462))^(1/365)-1</f>
        <v>2.3336424539155409E-4</v>
      </c>
      <c r="M1462" s="7">
        <f>(1+AVERAGE(J1462:K1462))^(7/365)-1</f>
        <v>1.6346937989419885E-3</v>
      </c>
      <c r="N1462" s="7">
        <f>(1+AVERAGE(J1462:K1462))^(1/12)-1</f>
        <v>7.1225801322394311E-3</v>
      </c>
      <c r="O1462" s="7">
        <f>(1+AVERAGE(J1462:K1462))^(1/4)-1</f>
        <v>2.1520295176603588E-2</v>
      </c>
      <c r="P1462" s="7">
        <f>(1+AVERAGE(J1462:K1462))^(1/2)-1</f>
        <v>4.3503713457695437E-2</v>
      </c>
      <c r="Q1462" s="7">
        <f>(1+AVERAGE(J1462:K1462))^(1/1)-1</f>
        <v>8.8899999999999979E-2</v>
      </c>
      <c r="T1462" s="5">
        <f t="shared" si="42"/>
        <v>39813</v>
      </c>
      <c r="U1462" s="9">
        <f>IFERROR(AVERAGEIFS(L:L,$H:$H,"&lt;="&amp;$T1462,$I:$I,"&gt;="&amp;$T1462),"")</f>
        <v>1.5965358745284597E-4</v>
      </c>
      <c r="V1462" s="9">
        <f>IFERROR(AVERAGEIFS(M:M,$H:$H,"&lt;="&amp;$T1462,$I:$I,"&gt;="&amp;$T1462),"")</f>
        <v>1.1181105292519256E-3</v>
      </c>
      <c r="W1462" s="9">
        <f>IFERROR(AVERAGEIFS(N:N,$H:$H,"&lt;="&amp;$T1462,$I:$I,"&gt;="&amp;$T1462),"")</f>
        <v>4.8675505653430484E-3</v>
      </c>
      <c r="X1462" s="9">
        <f>IFERROR(AVERAGEIFS(O:O,$H:$H,"&lt;="&amp;$T1462,$I:$I,"&gt;="&amp;$T1462),"")</f>
        <v>1.4673846168659299E-2</v>
      </c>
      <c r="Y1462" s="9">
        <f>IFERROR(AVERAGEIFS(P:P,$H:$H,"&lt;="&amp;$T1462,$I:$I,"&gt;="&amp;$T1462),"")</f>
        <v>2.9563014098699991E-2</v>
      </c>
      <c r="Z1462" s="9">
        <f>IFERROR(AVERAGEIFS(Q:Q,$H:$H,"&lt;="&amp;$T1462,$I:$I,"&gt;="&amp;$T1462),"")</f>
        <v>6.0000000000000053E-2</v>
      </c>
    </row>
    <row r="1463" spans="1:26" s="2" customFormat="1" ht="19" x14ac:dyDescent="0.25">
      <c r="A1463" s="2" t="s">
        <v>159</v>
      </c>
      <c r="B1463" s="2">
        <v>47383</v>
      </c>
      <c r="C1463" s="3">
        <v>45716</v>
      </c>
      <c r="D1463" s="2" t="s">
        <v>690</v>
      </c>
      <c r="E1463" s="3">
        <v>46068</v>
      </c>
      <c r="F1463" s="2">
        <v>6.7199999999999996E-2</v>
      </c>
      <c r="G1463" s="2">
        <v>47383</v>
      </c>
      <c r="H1463" s="5">
        <v>45716</v>
      </c>
      <c r="I1463" s="5">
        <v>46068</v>
      </c>
      <c r="J1463" s="9">
        <v>6.7199999999999996E-2</v>
      </c>
      <c r="K1463" s="9">
        <v>6.7199999999999996E-2</v>
      </c>
      <c r="L1463" s="7">
        <f>(1+AVERAGE(J1463:K1463))^(1/365)-1</f>
        <v>1.7820326310769019E-4</v>
      </c>
      <c r="M1463" s="7">
        <f>(1+AVERAGE(J1463:K1463))^(7/365)-1</f>
        <v>1.2480899243205723E-3</v>
      </c>
      <c r="N1463" s="7">
        <f>(1+AVERAGE(J1463:K1463))^(1/12)-1</f>
        <v>5.4345803945961002E-3</v>
      </c>
      <c r="O1463" s="7">
        <f>(1+AVERAGE(J1463:K1463))^(1/4)-1</f>
        <v>1.6392505684490244E-2</v>
      </c>
      <c r="P1463" s="7">
        <f>(1+AVERAGE(J1463:K1463))^(1/2)-1</f>
        <v>3.3053725611596585E-2</v>
      </c>
      <c r="Q1463" s="7">
        <f>(1+AVERAGE(J1463:K1463))^(1/1)-1</f>
        <v>6.7199999999999926E-2</v>
      </c>
      <c r="T1463" s="5">
        <f t="shared" si="42"/>
        <v>39814</v>
      </c>
      <c r="U1463" s="9">
        <f>IFERROR(AVERAGEIFS(L:L,$H:$H,"&lt;="&amp;$T1463,$I:$I,"&gt;="&amp;$T1463),"")</f>
        <v>1.5965358745284597E-4</v>
      </c>
      <c r="V1463" s="9">
        <f>IFERROR(AVERAGEIFS(M:M,$H:$H,"&lt;="&amp;$T1463,$I:$I,"&gt;="&amp;$T1463),"")</f>
        <v>1.1181105292519256E-3</v>
      </c>
      <c r="W1463" s="9">
        <f>IFERROR(AVERAGEIFS(N:N,$H:$H,"&lt;="&amp;$T1463,$I:$I,"&gt;="&amp;$T1463),"")</f>
        <v>4.8675505653430484E-3</v>
      </c>
      <c r="X1463" s="9">
        <f>IFERROR(AVERAGEIFS(O:O,$H:$H,"&lt;="&amp;$T1463,$I:$I,"&gt;="&amp;$T1463),"")</f>
        <v>1.4673846168659299E-2</v>
      </c>
      <c r="Y1463" s="9">
        <f>IFERROR(AVERAGEIFS(P:P,$H:$H,"&lt;="&amp;$T1463,$I:$I,"&gt;="&amp;$T1463),"")</f>
        <v>2.9563014098699991E-2</v>
      </c>
      <c r="Z1463" s="9">
        <f>IFERROR(AVERAGEIFS(Q:Q,$H:$H,"&lt;="&amp;$T1463,$I:$I,"&gt;="&amp;$T1463),"")</f>
        <v>6.0000000000000053E-2</v>
      </c>
    </row>
    <row r="1464" spans="1:26" s="2" customFormat="1" ht="19" x14ac:dyDescent="0.25">
      <c r="A1464" s="2" t="s">
        <v>159</v>
      </c>
      <c r="B1464" s="2">
        <v>24800</v>
      </c>
      <c r="C1464" s="3">
        <v>45719</v>
      </c>
      <c r="D1464" s="2" t="s">
        <v>690</v>
      </c>
      <c r="E1464" s="3">
        <v>46082</v>
      </c>
      <c r="F1464" s="2">
        <v>6.7500000000000004E-2</v>
      </c>
      <c r="G1464" s="2">
        <v>24800</v>
      </c>
      <c r="H1464" s="5">
        <v>45719</v>
      </c>
      <c r="I1464" s="5">
        <v>46082</v>
      </c>
      <c r="J1464" s="9">
        <v>6.7500000000000004E-2</v>
      </c>
      <c r="K1464" s="9">
        <v>6.7500000000000004E-2</v>
      </c>
      <c r="L1464" s="7">
        <f>(1+AVERAGE(J1464:K1464))^(1/365)-1</f>
        <v>1.7897345526463049E-4</v>
      </c>
      <c r="M1464" s="7">
        <f>(1+AVERAGE(J1464:K1464))^(7/365)-1</f>
        <v>1.2534870489870897E-3</v>
      </c>
      <c r="N1464" s="7">
        <f>(1+AVERAGE(J1464:K1464))^(1/12)-1</f>
        <v>5.4581304569467637E-3</v>
      </c>
      <c r="O1464" s="7">
        <f>(1+AVERAGE(J1464:K1464))^(1/4)-1</f>
        <v>1.6463927539286161E-2</v>
      </c>
      <c r="P1464" s="7">
        <f>(1+AVERAGE(J1464:K1464))^(1/2)-1</f>
        <v>3.319891598859126E-2</v>
      </c>
      <c r="Q1464" s="7">
        <f>(1+AVERAGE(J1464:K1464))^(1/1)-1</f>
        <v>6.7499999999999893E-2</v>
      </c>
      <c r="T1464" s="5">
        <f t="shared" si="42"/>
        <v>39815</v>
      </c>
      <c r="U1464" s="9">
        <f>IFERROR(AVERAGEIFS(L:L,$H:$H,"&lt;="&amp;$T1464,$I:$I,"&gt;="&amp;$T1464),"")</f>
        <v>1.5965358745284597E-4</v>
      </c>
      <c r="V1464" s="9">
        <f>IFERROR(AVERAGEIFS(M:M,$H:$H,"&lt;="&amp;$T1464,$I:$I,"&gt;="&amp;$T1464),"")</f>
        <v>1.1181105292519256E-3</v>
      </c>
      <c r="W1464" s="9">
        <f>IFERROR(AVERAGEIFS(N:N,$H:$H,"&lt;="&amp;$T1464,$I:$I,"&gt;="&amp;$T1464),"")</f>
        <v>4.8675505653430484E-3</v>
      </c>
      <c r="X1464" s="9">
        <f>IFERROR(AVERAGEIFS(O:O,$H:$H,"&lt;="&amp;$T1464,$I:$I,"&gt;="&amp;$T1464),"")</f>
        <v>1.4673846168659299E-2</v>
      </c>
      <c r="Y1464" s="9">
        <f>IFERROR(AVERAGEIFS(P:P,$H:$H,"&lt;="&amp;$T1464,$I:$I,"&gt;="&amp;$T1464),"")</f>
        <v>2.9563014098699991E-2</v>
      </c>
      <c r="Z1464" s="9">
        <f>IFERROR(AVERAGEIFS(Q:Q,$H:$H,"&lt;="&amp;$T1464,$I:$I,"&gt;="&amp;$T1464),"")</f>
        <v>6.0000000000000053E-2</v>
      </c>
    </row>
    <row r="1465" spans="1:26" s="2" customFormat="1" ht="19" x14ac:dyDescent="0.25">
      <c r="A1465" s="2" t="s">
        <v>33</v>
      </c>
      <c r="B1465" s="2">
        <v>3000</v>
      </c>
      <c r="C1465" s="3">
        <v>45719</v>
      </c>
      <c r="D1465" s="2" t="s">
        <v>691</v>
      </c>
      <c r="E1465" s="3">
        <v>45929</v>
      </c>
      <c r="F1465" s="2">
        <v>6.7500000000000004E-2</v>
      </c>
      <c r="G1465" s="2">
        <v>3000</v>
      </c>
      <c r="H1465" s="5">
        <v>45719</v>
      </c>
      <c r="I1465" s="5">
        <v>45929</v>
      </c>
      <c r="J1465" s="9">
        <v>6.7500000000000004E-2</v>
      </c>
      <c r="K1465" s="9">
        <v>6.7500000000000004E-2</v>
      </c>
      <c r="L1465" s="7">
        <f>(1+AVERAGE(J1465:K1465))^(1/365)-1</f>
        <v>1.7897345526463049E-4</v>
      </c>
      <c r="M1465" s="7">
        <f>(1+AVERAGE(J1465:K1465))^(7/365)-1</f>
        <v>1.2534870489870897E-3</v>
      </c>
      <c r="N1465" s="7">
        <f>(1+AVERAGE(J1465:K1465))^(1/12)-1</f>
        <v>5.4581304569467637E-3</v>
      </c>
      <c r="O1465" s="7">
        <f>(1+AVERAGE(J1465:K1465))^(1/4)-1</f>
        <v>1.6463927539286161E-2</v>
      </c>
      <c r="P1465" s="7">
        <f>(1+AVERAGE(J1465:K1465))^(1/2)-1</f>
        <v>3.319891598859126E-2</v>
      </c>
      <c r="Q1465" s="7">
        <f>(1+AVERAGE(J1465:K1465))^(1/1)-1</f>
        <v>6.7499999999999893E-2</v>
      </c>
      <c r="T1465" s="5">
        <f t="shared" si="42"/>
        <v>39816</v>
      </c>
      <c r="U1465" s="9">
        <f>IFERROR(AVERAGEIFS(L:L,$H:$H,"&lt;="&amp;$T1465,$I:$I,"&gt;="&amp;$T1465),"")</f>
        <v>1.5965358745284597E-4</v>
      </c>
      <c r="V1465" s="9">
        <f>IFERROR(AVERAGEIFS(M:M,$H:$H,"&lt;="&amp;$T1465,$I:$I,"&gt;="&amp;$T1465),"")</f>
        <v>1.1181105292519256E-3</v>
      </c>
      <c r="W1465" s="9">
        <f>IFERROR(AVERAGEIFS(N:N,$H:$H,"&lt;="&amp;$T1465,$I:$I,"&gt;="&amp;$T1465),"")</f>
        <v>4.8675505653430484E-3</v>
      </c>
      <c r="X1465" s="9">
        <f>IFERROR(AVERAGEIFS(O:O,$H:$H,"&lt;="&amp;$T1465,$I:$I,"&gt;="&amp;$T1465),"")</f>
        <v>1.4673846168659299E-2</v>
      </c>
      <c r="Y1465" s="9">
        <f>IFERROR(AVERAGEIFS(P:P,$H:$H,"&lt;="&amp;$T1465,$I:$I,"&gt;="&amp;$T1465),"")</f>
        <v>2.9563014098699991E-2</v>
      </c>
      <c r="Z1465" s="9">
        <f>IFERROR(AVERAGEIFS(Q:Q,$H:$H,"&lt;="&amp;$T1465,$I:$I,"&gt;="&amp;$T1465),"")</f>
        <v>6.0000000000000053E-2</v>
      </c>
    </row>
    <row r="1466" spans="1:26" s="2" customFormat="1" ht="19" x14ac:dyDescent="0.25">
      <c r="A1466" s="2" t="s">
        <v>155</v>
      </c>
      <c r="B1466" s="2">
        <v>87213</v>
      </c>
      <c r="C1466" s="3">
        <v>45721</v>
      </c>
      <c r="D1466" s="2" t="s">
        <v>692</v>
      </c>
      <c r="E1466" s="3">
        <v>45811</v>
      </c>
      <c r="F1466" s="2">
        <v>6.3799999999999996E-2</v>
      </c>
      <c r="G1466" s="2">
        <v>87213</v>
      </c>
      <c r="H1466" s="5">
        <v>45721</v>
      </c>
      <c r="I1466" s="5">
        <v>45811</v>
      </c>
      <c r="J1466" s="9">
        <v>6.3799999999999996E-2</v>
      </c>
      <c r="K1466" s="9">
        <v>6.3799999999999996E-2</v>
      </c>
      <c r="L1466" s="7">
        <f>(1+AVERAGE(J1466:K1466))^(1/365)-1</f>
        <v>1.6945929722411712E-4</v>
      </c>
      <c r="M1466" s="7">
        <f>(1+AVERAGE(J1466:K1466))^(7/365)-1</f>
        <v>1.186818296439629E-3</v>
      </c>
      <c r="N1466" s="7">
        <f>(1+AVERAGE(J1466:K1466))^(1/12)-1</f>
        <v>5.1672547259051793E-3</v>
      </c>
      <c r="O1466" s="7">
        <f>(1+AVERAGE(J1466:K1466))^(1/4)-1</f>
        <v>1.5582003710318482E-2</v>
      </c>
      <c r="P1466" s="7">
        <f>(1+AVERAGE(J1466:K1466))^(1/2)-1</f>
        <v>3.1406806260265041E-2</v>
      </c>
      <c r="Q1466" s="7">
        <f>(1+AVERAGE(J1466:K1466))^(1/1)-1</f>
        <v>6.3800000000000079E-2</v>
      </c>
      <c r="T1466" s="5">
        <f t="shared" si="42"/>
        <v>39817</v>
      </c>
      <c r="U1466" s="9">
        <f>IFERROR(AVERAGEIFS(L:L,$H:$H,"&lt;="&amp;$T1466,$I:$I,"&gt;="&amp;$T1466),"")</f>
        <v>1.5965358745284597E-4</v>
      </c>
      <c r="V1466" s="9">
        <f>IFERROR(AVERAGEIFS(M:M,$H:$H,"&lt;="&amp;$T1466,$I:$I,"&gt;="&amp;$T1466),"")</f>
        <v>1.1181105292519256E-3</v>
      </c>
      <c r="W1466" s="9">
        <f>IFERROR(AVERAGEIFS(N:N,$H:$H,"&lt;="&amp;$T1466,$I:$I,"&gt;="&amp;$T1466),"")</f>
        <v>4.8675505653430484E-3</v>
      </c>
      <c r="X1466" s="9">
        <f>IFERROR(AVERAGEIFS(O:O,$H:$H,"&lt;="&amp;$T1466,$I:$I,"&gt;="&amp;$T1466),"")</f>
        <v>1.4673846168659299E-2</v>
      </c>
      <c r="Y1466" s="9">
        <f>IFERROR(AVERAGEIFS(P:P,$H:$H,"&lt;="&amp;$T1466,$I:$I,"&gt;="&amp;$T1466),"")</f>
        <v>2.9563014098699991E-2</v>
      </c>
      <c r="Z1466" s="9">
        <f>IFERROR(AVERAGEIFS(Q:Q,$H:$H,"&lt;="&amp;$T1466,$I:$I,"&gt;="&amp;$T1466),"")</f>
        <v>6.0000000000000053E-2</v>
      </c>
    </row>
    <row r="1467" spans="1:26" s="2" customFormat="1" ht="19" x14ac:dyDescent="0.25">
      <c r="A1467" s="2" t="s">
        <v>155</v>
      </c>
      <c r="B1467" s="2">
        <v>23002</v>
      </c>
      <c r="C1467" s="3">
        <v>45721</v>
      </c>
      <c r="D1467" s="2" t="s">
        <v>691</v>
      </c>
      <c r="E1467" s="3">
        <v>45902</v>
      </c>
      <c r="F1467" s="2">
        <v>6.5799999999999997E-2</v>
      </c>
      <c r="G1467" s="2">
        <v>23002</v>
      </c>
      <c r="H1467" s="5">
        <v>45721</v>
      </c>
      <c r="I1467" s="5">
        <v>45902</v>
      </c>
      <c r="J1467" s="9">
        <v>6.5799999999999997E-2</v>
      </c>
      <c r="K1467" s="9">
        <v>6.5799999999999997E-2</v>
      </c>
      <c r="L1467" s="7">
        <f>(1+AVERAGE(J1467:K1467))^(1/365)-1</f>
        <v>1.7460617580344895E-4</v>
      </c>
      <c r="M1467" s="7">
        <f>(1+AVERAGE(J1467:K1467))^(7/365)-1</f>
        <v>1.2228836506202878E-3</v>
      </c>
      <c r="N1467" s="7">
        <f>(1+AVERAGE(J1467:K1467))^(1/12)-1</f>
        <v>5.3245998017803498E-3</v>
      </c>
      <c r="O1467" s="7">
        <f>(1+AVERAGE(J1467:K1467))^(1/4)-1</f>
        <v>1.6059004454150427E-2</v>
      </c>
      <c r="P1467" s="7">
        <f>(1+AVERAGE(J1467:K1467))^(1/2)-1</f>
        <v>3.2375900532359392E-2</v>
      </c>
      <c r="Q1467" s="7">
        <f>(1+AVERAGE(J1467:K1467))^(1/1)-1</f>
        <v>6.5800000000000081E-2</v>
      </c>
      <c r="T1467" s="5">
        <f t="shared" si="42"/>
        <v>39818</v>
      </c>
      <c r="U1467" s="9">
        <f>IFERROR(AVERAGEIFS(L:L,$H:$H,"&lt;="&amp;$T1467,$I:$I,"&gt;="&amp;$T1467),"")</f>
        <v>1.5965358745284597E-4</v>
      </c>
      <c r="V1467" s="9">
        <f>IFERROR(AVERAGEIFS(M:M,$H:$H,"&lt;="&amp;$T1467,$I:$I,"&gt;="&amp;$T1467),"")</f>
        <v>1.1181105292519256E-3</v>
      </c>
      <c r="W1467" s="9">
        <f>IFERROR(AVERAGEIFS(N:N,$H:$H,"&lt;="&amp;$T1467,$I:$I,"&gt;="&amp;$T1467),"")</f>
        <v>4.8675505653430484E-3</v>
      </c>
      <c r="X1467" s="9">
        <f>IFERROR(AVERAGEIFS(O:O,$H:$H,"&lt;="&amp;$T1467,$I:$I,"&gt;="&amp;$T1467),"")</f>
        <v>1.4673846168659299E-2</v>
      </c>
      <c r="Y1467" s="9">
        <f>IFERROR(AVERAGEIFS(P:P,$H:$H,"&lt;="&amp;$T1467,$I:$I,"&gt;="&amp;$T1467),"")</f>
        <v>2.9563014098699991E-2</v>
      </c>
      <c r="Z1467" s="9">
        <f>IFERROR(AVERAGEIFS(Q:Q,$H:$H,"&lt;="&amp;$T1467,$I:$I,"&gt;="&amp;$T1467),"")</f>
        <v>6.0000000000000053E-2</v>
      </c>
    </row>
    <row r="1468" spans="1:26" s="2" customFormat="1" ht="19" x14ac:dyDescent="0.25">
      <c r="A1468" s="2" t="s">
        <v>155</v>
      </c>
      <c r="B1468" s="2">
        <v>19005</v>
      </c>
      <c r="C1468" s="3">
        <v>45721</v>
      </c>
      <c r="D1468" s="2" t="s">
        <v>690</v>
      </c>
      <c r="E1468" s="3">
        <v>46077</v>
      </c>
      <c r="F1468" s="2">
        <v>6.7500000000000004E-2</v>
      </c>
      <c r="G1468" s="2">
        <v>19005</v>
      </c>
      <c r="H1468" s="5">
        <v>45721</v>
      </c>
      <c r="I1468" s="5">
        <v>46077</v>
      </c>
      <c r="J1468" s="9">
        <v>6.7500000000000004E-2</v>
      </c>
      <c r="K1468" s="9">
        <v>6.7500000000000004E-2</v>
      </c>
      <c r="L1468" s="7">
        <f>(1+AVERAGE(J1468:K1468))^(1/365)-1</f>
        <v>1.7897345526463049E-4</v>
      </c>
      <c r="M1468" s="7">
        <f>(1+AVERAGE(J1468:K1468))^(7/365)-1</f>
        <v>1.2534870489870897E-3</v>
      </c>
      <c r="N1468" s="7">
        <f>(1+AVERAGE(J1468:K1468))^(1/12)-1</f>
        <v>5.4581304569467637E-3</v>
      </c>
      <c r="O1468" s="7">
        <f>(1+AVERAGE(J1468:K1468))^(1/4)-1</f>
        <v>1.6463927539286161E-2</v>
      </c>
      <c r="P1468" s="7">
        <f>(1+AVERAGE(J1468:K1468))^(1/2)-1</f>
        <v>3.319891598859126E-2</v>
      </c>
      <c r="Q1468" s="7">
        <f>(1+AVERAGE(J1468:K1468))^(1/1)-1</f>
        <v>6.7499999999999893E-2</v>
      </c>
      <c r="T1468" s="5">
        <f t="shared" si="42"/>
        <v>39819</v>
      </c>
      <c r="U1468" s="9">
        <f>IFERROR(AVERAGEIFS(L:L,$H:$H,"&lt;="&amp;$T1468,$I:$I,"&gt;="&amp;$T1468),"")</f>
        <v>1.5965358745284597E-4</v>
      </c>
      <c r="V1468" s="9">
        <f>IFERROR(AVERAGEIFS(M:M,$H:$H,"&lt;="&amp;$T1468,$I:$I,"&gt;="&amp;$T1468),"")</f>
        <v>1.1181105292519256E-3</v>
      </c>
      <c r="W1468" s="9">
        <f>IFERROR(AVERAGEIFS(N:N,$H:$H,"&lt;="&amp;$T1468,$I:$I,"&gt;="&amp;$T1468),"")</f>
        <v>4.8675505653430484E-3</v>
      </c>
      <c r="X1468" s="9">
        <f>IFERROR(AVERAGEIFS(O:O,$H:$H,"&lt;="&amp;$T1468,$I:$I,"&gt;="&amp;$T1468),"")</f>
        <v>1.4673846168659299E-2</v>
      </c>
      <c r="Y1468" s="9">
        <f>IFERROR(AVERAGEIFS(P:P,$H:$H,"&lt;="&amp;$T1468,$I:$I,"&gt;="&amp;$T1468),"")</f>
        <v>2.9563014098699991E-2</v>
      </c>
      <c r="Z1468" s="9">
        <f>IFERROR(AVERAGEIFS(Q:Q,$H:$H,"&lt;="&amp;$T1468,$I:$I,"&gt;="&amp;$T1468),"")</f>
        <v>6.0000000000000053E-2</v>
      </c>
    </row>
    <row r="1469" spans="1:26" s="2" customFormat="1" ht="19" x14ac:dyDescent="0.25">
      <c r="A1469" s="2" t="s">
        <v>67</v>
      </c>
      <c r="B1469" s="2">
        <v>27000</v>
      </c>
      <c r="C1469" s="3">
        <v>45722</v>
      </c>
      <c r="D1469" s="2" t="s">
        <v>690</v>
      </c>
      <c r="E1469" s="3">
        <v>46085</v>
      </c>
      <c r="F1469" s="2">
        <v>8.8599999999999998E-2</v>
      </c>
      <c r="G1469" s="2">
        <v>27000</v>
      </c>
      <c r="H1469" s="5">
        <v>45722</v>
      </c>
      <c r="I1469" s="5">
        <v>46085</v>
      </c>
      <c r="J1469" s="9">
        <v>8.8599999999999998E-2</v>
      </c>
      <c r="K1469" s="9">
        <v>8.8599999999999998E-2</v>
      </c>
      <c r="L1469" s="7">
        <f>(1+AVERAGE(J1469:K1469))^(1/365)-1</f>
        <v>2.3260915073297639E-4</v>
      </c>
      <c r="M1469" s="7">
        <f>(1+AVERAGE(J1469:K1469))^(7/365)-1</f>
        <v>1.6294007430934787E-3</v>
      </c>
      <c r="N1469" s="7">
        <f>(1+AVERAGE(J1469:K1469))^(1/12)-1</f>
        <v>7.0994547355973658E-3</v>
      </c>
      <c r="O1469" s="7">
        <f>(1+AVERAGE(J1469:K1469))^(1/4)-1</f>
        <v>2.1449928807966367E-2</v>
      </c>
      <c r="P1469" s="7">
        <f>(1+AVERAGE(J1469:K1469))^(1/2)-1</f>
        <v>4.3359957061799514E-2</v>
      </c>
      <c r="Q1469" s="7">
        <f>(1+AVERAGE(J1469:K1469))^(1/1)-1</f>
        <v>8.8600000000000012E-2</v>
      </c>
      <c r="T1469" s="5">
        <f t="shared" si="42"/>
        <v>39820</v>
      </c>
      <c r="U1469" s="9">
        <f>IFERROR(AVERAGEIFS(L:L,$H:$H,"&lt;="&amp;$T1469,$I:$I,"&gt;="&amp;$T1469),"")</f>
        <v>1.5965358745284597E-4</v>
      </c>
      <c r="V1469" s="9">
        <f>IFERROR(AVERAGEIFS(M:M,$H:$H,"&lt;="&amp;$T1469,$I:$I,"&gt;="&amp;$T1469),"")</f>
        <v>1.1181105292519256E-3</v>
      </c>
      <c r="W1469" s="9">
        <f>IFERROR(AVERAGEIFS(N:N,$H:$H,"&lt;="&amp;$T1469,$I:$I,"&gt;="&amp;$T1469),"")</f>
        <v>4.8675505653430484E-3</v>
      </c>
      <c r="X1469" s="9">
        <f>IFERROR(AVERAGEIFS(O:O,$H:$H,"&lt;="&amp;$T1469,$I:$I,"&gt;="&amp;$T1469),"")</f>
        <v>1.4673846168659299E-2</v>
      </c>
      <c r="Y1469" s="9">
        <f>IFERROR(AVERAGEIFS(P:P,$H:$H,"&lt;="&amp;$T1469,$I:$I,"&gt;="&amp;$T1469),"")</f>
        <v>2.9563014098699991E-2</v>
      </c>
      <c r="Z1469" s="9">
        <f>IFERROR(AVERAGEIFS(Q:Q,$H:$H,"&lt;="&amp;$T1469,$I:$I,"&gt;="&amp;$T1469),"")</f>
        <v>6.0000000000000053E-2</v>
      </c>
    </row>
    <row r="1470" spans="1:26" s="2" customFormat="1" ht="19" x14ac:dyDescent="0.25">
      <c r="A1470" s="2" t="s">
        <v>67</v>
      </c>
      <c r="B1470" s="2">
        <v>17318</v>
      </c>
      <c r="C1470" s="3">
        <v>45722</v>
      </c>
      <c r="D1470" s="2" t="s">
        <v>690</v>
      </c>
      <c r="E1470" s="3">
        <v>46085</v>
      </c>
      <c r="F1470" s="2">
        <v>8.8599999999999998E-2</v>
      </c>
      <c r="G1470" s="2">
        <v>17318</v>
      </c>
      <c r="H1470" s="5">
        <v>45722</v>
      </c>
      <c r="I1470" s="5">
        <v>46085</v>
      </c>
      <c r="J1470" s="9">
        <v>8.8599999999999998E-2</v>
      </c>
      <c r="K1470" s="9">
        <v>8.8599999999999998E-2</v>
      </c>
      <c r="L1470" s="7">
        <f>(1+AVERAGE(J1470:K1470))^(1/365)-1</f>
        <v>2.3260915073297639E-4</v>
      </c>
      <c r="M1470" s="7">
        <f>(1+AVERAGE(J1470:K1470))^(7/365)-1</f>
        <v>1.6294007430934787E-3</v>
      </c>
      <c r="N1470" s="7">
        <f>(1+AVERAGE(J1470:K1470))^(1/12)-1</f>
        <v>7.0994547355973658E-3</v>
      </c>
      <c r="O1470" s="7">
        <f>(1+AVERAGE(J1470:K1470))^(1/4)-1</f>
        <v>2.1449928807966367E-2</v>
      </c>
      <c r="P1470" s="7">
        <f>(1+AVERAGE(J1470:K1470))^(1/2)-1</f>
        <v>4.3359957061799514E-2</v>
      </c>
      <c r="Q1470" s="7">
        <f>(1+AVERAGE(J1470:K1470))^(1/1)-1</f>
        <v>8.8600000000000012E-2</v>
      </c>
      <c r="T1470" s="5">
        <f t="shared" si="42"/>
        <v>39821</v>
      </c>
      <c r="U1470" s="9">
        <f>IFERROR(AVERAGEIFS(L:L,$H:$H,"&lt;="&amp;$T1470,$I:$I,"&gt;="&amp;$T1470),"")</f>
        <v>1.5965358745284597E-4</v>
      </c>
      <c r="V1470" s="9">
        <f>IFERROR(AVERAGEIFS(M:M,$H:$H,"&lt;="&amp;$T1470,$I:$I,"&gt;="&amp;$T1470),"")</f>
        <v>1.1181105292519256E-3</v>
      </c>
      <c r="W1470" s="9">
        <f>IFERROR(AVERAGEIFS(N:N,$H:$H,"&lt;="&amp;$T1470,$I:$I,"&gt;="&amp;$T1470),"")</f>
        <v>4.8675505653430484E-3</v>
      </c>
      <c r="X1470" s="9">
        <f>IFERROR(AVERAGEIFS(O:O,$H:$H,"&lt;="&amp;$T1470,$I:$I,"&gt;="&amp;$T1470),"")</f>
        <v>1.4673846168659299E-2</v>
      </c>
      <c r="Y1470" s="9">
        <f>IFERROR(AVERAGEIFS(P:P,$H:$H,"&lt;="&amp;$T1470,$I:$I,"&gt;="&amp;$T1470),"")</f>
        <v>2.9563014098699991E-2</v>
      </c>
      <c r="Z1470" s="9">
        <f>IFERROR(AVERAGEIFS(Q:Q,$H:$H,"&lt;="&amp;$T1470,$I:$I,"&gt;="&amp;$T1470),"")</f>
        <v>6.0000000000000053E-2</v>
      </c>
    </row>
    <row r="1471" spans="1:26" s="2" customFormat="1" ht="19" x14ac:dyDescent="0.25">
      <c r="A1471" s="2" t="s">
        <v>22</v>
      </c>
      <c r="B1471" s="2">
        <v>40146</v>
      </c>
      <c r="C1471" s="3">
        <v>45723</v>
      </c>
      <c r="D1471" s="2" t="s">
        <v>690</v>
      </c>
      <c r="E1471" s="3">
        <v>46086</v>
      </c>
      <c r="F1471" s="2">
        <v>9.4500000000000001E-2</v>
      </c>
      <c r="G1471" s="2">
        <v>40146</v>
      </c>
      <c r="H1471" s="5">
        <v>45723</v>
      </c>
      <c r="I1471" s="5">
        <v>46086</v>
      </c>
      <c r="J1471" s="9">
        <v>9.4500000000000001E-2</v>
      </c>
      <c r="K1471" s="9">
        <v>9.4500000000000001E-2</v>
      </c>
      <c r="L1471" s="7">
        <f>(1+AVERAGE(J1471:K1471))^(1/365)-1</f>
        <v>2.4742139261335616E-4</v>
      </c>
      <c r="M1471" s="7">
        <f>(1+AVERAGE(J1471:K1471))^(7/365)-1</f>
        <v>1.7332358428072681E-3</v>
      </c>
      <c r="N1471" s="7">
        <f>(1+AVERAGE(J1471:K1471))^(1/12)-1</f>
        <v>7.553185642589888E-3</v>
      </c>
      <c r="O1471" s="7">
        <f>(1+AVERAGE(J1471:K1471))^(1/4)-1</f>
        <v>2.283113968169781E-2</v>
      </c>
      <c r="P1471" s="7">
        <f>(1+AVERAGE(J1471:K1471))^(1/2)-1</f>
        <v>4.6183540302560777E-2</v>
      </c>
      <c r="Q1471" s="7">
        <f>(1+AVERAGE(J1471:K1471))^(1/1)-1</f>
        <v>9.4500000000000028E-2</v>
      </c>
      <c r="T1471" s="5">
        <f t="shared" si="42"/>
        <v>39822</v>
      </c>
      <c r="U1471" s="9">
        <f>IFERROR(AVERAGEIFS(L:L,$H:$H,"&lt;="&amp;$T1471,$I:$I,"&gt;="&amp;$T1471),"")</f>
        <v>1.5965358745284597E-4</v>
      </c>
      <c r="V1471" s="9">
        <f>IFERROR(AVERAGEIFS(M:M,$H:$H,"&lt;="&amp;$T1471,$I:$I,"&gt;="&amp;$T1471),"")</f>
        <v>1.1181105292519256E-3</v>
      </c>
      <c r="W1471" s="9">
        <f>IFERROR(AVERAGEIFS(N:N,$H:$H,"&lt;="&amp;$T1471,$I:$I,"&gt;="&amp;$T1471),"")</f>
        <v>4.8675505653430484E-3</v>
      </c>
      <c r="X1471" s="9">
        <f>IFERROR(AVERAGEIFS(O:O,$H:$H,"&lt;="&amp;$T1471,$I:$I,"&gt;="&amp;$T1471),"")</f>
        <v>1.4673846168659299E-2</v>
      </c>
      <c r="Y1471" s="9">
        <f>IFERROR(AVERAGEIFS(P:P,$H:$H,"&lt;="&amp;$T1471,$I:$I,"&gt;="&amp;$T1471),"")</f>
        <v>2.9563014098699991E-2</v>
      </c>
      <c r="Z1471" s="9">
        <f>IFERROR(AVERAGEIFS(Q:Q,$H:$H,"&lt;="&amp;$T1471,$I:$I,"&gt;="&amp;$T1471),"")</f>
        <v>6.0000000000000053E-2</v>
      </c>
    </row>
    <row r="1472" spans="1:26" s="2" customFormat="1" ht="19" x14ac:dyDescent="0.25">
      <c r="A1472" s="2" t="s">
        <v>158</v>
      </c>
      <c r="B1472" s="2">
        <v>14500</v>
      </c>
      <c r="C1472" s="3">
        <v>45723</v>
      </c>
      <c r="D1472" s="2" t="s">
        <v>690</v>
      </c>
      <c r="E1472" s="3">
        <v>46086</v>
      </c>
      <c r="F1472" s="2">
        <v>9.8699999999999996E-2</v>
      </c>
      <c r="G1472" s="2">
        <v>14500</v>
      </c>
      <c r="H1472" s="5">
        <v>45723</v>
      </c>
      <c r="I1472" s="5">
        <v>46086</v>
      </c>
      <c r="J1472" s="9">
        <v>9.8699999999999996E-2</v>
      </c>
      <c r="K1472" s="9">
        <v>9.8699999999999996E-2</v>
      </c>
      <c r="L1472" s="7">
        <f>(1+AVERAGE(J1472:K1472))^(1/365)-1</f>
        <v>2.5791726240420587E-4</v>
      </c>
      <c r="M1472" s="7">
        <f>(1+AVERAGE(J1472:K1472))^(7/365)-1</f>
        <v>1.8068183850779018E-3</v>
      </c>
      <c r="N1472" s="7">
        <f>(1+AVERAGE(J1472:K1472))^(1/12)-1</f>
        <v>7.8748164364241813E-3</v>
      </c>
      <c r="O1472" s="7">
        <f>(1+AVERAGE(J1472:K1472))^(1/4)-1</f>
        <v>2.3810975849890559E-2</v>
      </c>
      <c r="P1472" s="7">
        <f>(1+AVERAGE(J1472:K1472))^(1/2)-1</f>
        <v>4.8188914270705263E-2</v>
      </c>
      <c r="Q1472" s="7">
        <f>(1+AVERAGE(J1472:K1472))^(1/1)-1</f>
        <v>9.870000000000001E-2</v>
      </c>
      <c r="T1472" s="5">
        <f t="shared" si="42"/>
        <v>39823</v>
      </c>
      <c r="U1472" s="9">
        <f>IFERROR(AVERAGEIFS(L:L,$H:$H,"&lt;="&amp;$T1472,$I:$I,"&gt;="&amp;$T1472),"")</f>
        <v>1.5965358745284597E-4</v>
      </c>
      <c r="V1472" s="9">
        <f>IFERROR(AVERAGEIFS(M:M,$H:$H,"&lt;="&amp;$T1472,$I:$I,"&gt;="&amp;$T1472),"")</f>
        <v>1.1181105292519256E-3</v>
      </c>
      <c r="W1472" s="9">
        <f>IFERROR(AVERAGEIFS(N:N,$H:$H,"&lt;="&amp;$T1472,$I:$I,"&gt;="&amp;$T1472),"")</f>
        <v>4.8675505653430484E-3</v>
      </c>
      <c r="X1472" s="9">
        <f>IFERROR(AVERAGEIFS(O:O,$H:$H,"&lt;="&amp;$T1472,$I:$I,"&gt;="&amp;$T1472),"")</f>
        <v>1.4673846168659299E-2</v>
      </c>
      <c r="Y1472" s="9">
        <f>IFERROR(AVERAGEIFS(P:P,$H:$H,"&lt;="&amp;$T1472,$I:$I,"&gt;="&amp;$T1472),"")</f>
        <v>2.9563014098699991E-2</v>
      </c>
      <c r="Z1472" s="9">
        <f>IFERROR(AVERAGEIFS(Q:Q,$H:$H,"&lt;="&amp;$T1472,$I:$I,"&gt;="&amp;$T1472),"")</f>
        <v>6.0000000000000053E-2</v>
      </c>
    </row>
    <row r="1473" spans="1:26" s="2" customFormat="1" ht="19" x14ac:dyDescent="0.25">
      <c r="A1473" s="2" t="s">
        <v>155</v>
      </c>
      <c r="B1473" s="2">
        <v>8111</v>
      </c>
      <c r="C1473" s="3">
        <v>45727</v>
      </c>
      <c r="D1473" s="2" t="s">
        <v>691</v>
      </c>
      <c r="E1473" s="3">
        <v>45923</v>
      </c>
      <c r="F1473" s="2">
        <v>6.6199999999999995E-2</v>
      </c>
      <c r="G1473" s="2">
        <v>8111</v>
      </c>
      <c r="H1473" s="5">
        <v>45727</v>
      </c>
      <c r="I1473" s="5">
        <v>45923</v>
      </c>
      <c r="J1473" s="9">
        <v>6.6199999999999995E-2</v>
      </c>
      <c r="K1473" s="9">
        <v>6.6199999999999995E-2</v>
      </c>
      <c r="L1473" s="7">
        <f>(1+AVERAGE(J1473:K1473))^(1/365)-1</f>
        <v>1.7563439563117456E-4</v>
      </c>
      <c r="M1473" s="7">
        <f>(1+AVERAGE(J1473:K1473))^(7/365)-1</f>
        <v>1.2300887553371442E-3</v>
      </c>
      <c r="N1473" s="7">
        <f>(1+AVERAGE(J1473:K1473))^(1/12)-1</f>
        <v>5.3560363349192119E-3</v>
      </c>
      <c r="O1473" s="7">
        <f>(1+AVERAGE(J1473:K1473))^(1/4)-1</f>
        <v>1.6154324029705736E-2</v>
      </c>
      <c r="P1473" s="7">
        <f>(1+AVERAGE(J1473:K1473))^(1/2)-1</f>
        <v>3.2569610244268299E-2</v>
      </c>
      <c r="Q1473" s="7">
        <f>(1+AVERAGE(J1473:K1473))^(1/1)-1</f>
        <v>6.6200000000000037E-2</v>
      </c>
      <c r="T1473" s="5">
        <f t="shared" si="42"/>
        <v>39824</v>
      </c>
      <c r="U1473" s="9">
        <f>IFERROR(AVERAGEIFS(L:L,$H:$H,"&lt;="&amp;$T1473,$I:$I,"&gt;="&amp;$T1473),"")</f>
        <v>1.5965358745284597E-4</v>
      </c>
      <c r="V1473" s="9">
        <f>IFERROR(AVERAGEIFS(M:M,$H:$H,"&lt;="&amp;$T1473,$I:$I,"&gt;="&amp;$T1473),"")</f>
        <v>1.1181105292519256E-3</v>
      </c>
      <c r="W1473" s="9">
        <f>IFERROR(AVERAGEIFS(N:N,$H:$H,"&lt;="&amp;$T1473,$I:$I,"&gt;="&amp;$T1473),"")</f>
        <v>4.8675505653430484E-3</v>
      </c>
      <c r="X1473" s="9">
        <f>IFERROR(AVERAGEIFS(O:O,$H:$H,"&lt;="&amp;$T1473,$I:$I,"&gt;="&amp;$T1473),"")</f>
        <v>1.4673846168659299E-2</v>
      </c>
      <c r="Y1473" s="9">
        <f>IFERROR(AVERAGEIFS(P:P,$H:$H,"&lt;="&amp;$T1473,$I:$I,"&gt;="&amp;$T1473),"")</f>
        <v>2.9563014098699991E-2</v>
      </c>
      <c r="Z1473" s="9">
        <f>IFERROR(AVERAGEIFS(Q:Q,$H:$H,"&lt;="&amp;$T1473,$I:$I,"&gt;="&amp;$T1473),"")</f>
        <v>6.0000000000000053E-2</v>
      </c>
    </row>
    <row r="1474" spans="1:26" s="2" customFormat="1" ht="19" x14ac:dyDescent="0.25">
      <c r="A1474" s="2" t="s">
        <v>155</v>
      </c>
      <c r="B1474" s="2">
        <v>12000</v>
      </c>
      <c r="C1474" s="3">
        <v>45727</v>
      </c>
      <c r="D1474" s="2" t="s">
        <v>691</v>
      </c>
      <c r="E1474" s="3">
        <v>45895</v>
      </c>
      <c r="F1474" s="2">
        <v>6.7000000000000004E-2</v>
      </c>
      <c r="G1474" s="2">
        <v>12000</v>
      </c>
      <c r="H1474" s="5">
        <v>45727</v>
      </c>
      <c r="I1474" s="5">
        <v>45895</v>
      </c>
      <c r="J1474" s="9">
        <v>6.7000000000000004E-2</v>
      </c>
      <c r="K1474" s="9">
        <v>6.7000000000000004E-2</v>
      </c>
      <c r="L1474" s="7">
        <f>(1+AVERAGE(J1474:K1474))^(1/365)-1</f>
        <v>1.7768968170761568E-4</v>
      </c>
      <c r="M1474" s="7">
        <f>(1+AVERAGE(J1474:K1474))^(7/365)-1</f>
        <v>1.2444910144322474E-3</v>
      </c>
      <c r="N1474" s="7">
        <f>(1+AVERAGE(J1474:K1474))^(1/12)-1</f>
        <v>5.4188769814262905E-3</v>
      </c>
      <c r="O1474" s="7">
        <f>(1+AVERAGE(J1474:K1474))^(1/4)-1</f>
        <v>1.6344882748635881E-2</v>
      </c>
      <c r="P1474" s="7">
        <f>(1+AVERAGE(J1474:K1474))^(1/2)-1</f>
        <v>3.2956920689338309E-2</v>
      </c>
      <c r="Q1474" s="7">
        <f>(1+AVERAGE(J1474:K1474))^(1/1)-1</f>
        <v>6.6999999999999948E-2</v>
      </c>
      <c r="T1474" s="5">
        <f t="shared" si="42"/>
        <v>39825</v>
      </c>
      <c r="U1474" s="9">
        <f>IFERROR(AVERAGEIFS(L:L,$H:$H,"&lt;="&amp;$T1474,$I:$I,"&gt;="&amp;$T1474),"")</f>
        <v>1.5965358745284597E-4</v>
      </c>
      <c r="V1474" s="9">
        <f>IFERROR(AVERAGEIFS(M:M,$H:$H,"&lt;="&amp;$T1474,$I:$I,"&gt;="&amp;$T1474),"")</f>
        <v>1.1181105292519256E-3</v>
      </c>
      <c r="W1474" s="9">
        <f>IFERROR(AVERAGEIFS(N:N,$H:$H,"&lt;="&amp;$T1474,$I:$I,"&gt;="&amp;$T1474),"")</f>
        <v>4.8675505653430484E-3</v>
      </c>
      <c r="X1474" s="9">
        <f>IFERROR(AVERAGEIFS(O:O,$H:$H,"&lt;="&amp;$T1474,$I:$I,"&gt;="&amp;$T1474),"")</f>
        <v>1.4673846168659299E-2</v>
      </c>
      <c r="Y1474" s="9">
        <f>IFERROR(AVERAGEIFS(P:P,$H:$H,"&lt;="&amp;$T1474,$I:$I,"&gt;="&amp;$T1474),"")</f>
        <v>2.9563014098699991E-2</v>
      </c>
      <c r="Z1474" s="9">
        <f>IFERROR(AVERAGEIFS(Q:Q,$H:$H,"&lt;="&amp;$T1474,$I:$I,"&gt;="&amp;$T1474),"")</f>
        <v>6.0000000000000053E-2</v>
      </c>
    </row>
    <row r="1475" spans="1:26" s="2" customFormat="1" ht="19" x14ac:dyDescent="0.25">
      <c r="A1475" s="2" t="s">
        <v>186</v>
      </c>
      <c r="B1475" s="2">
        <v>10855</v>
      </c>
      <c r="C1475" s="3">
        <v>45728</v>
      </c>
      <c r="D1475" s="2" t="s">
        <v>690</v>
      </c>
      <c r="E1475" s="3">
        <v>46091</v>
      </c>
      <c r="F1475" s="2">
        <v>9.2499999999999999E-2</v>
      </c>
      <c r="G1475" s="2">
        <v>10855</v>
      </c>
      <c r="H1475" s="5">
        <v>45728</v>
      </c>
      <c r="I1475" s="5">
        <v>46091</v>
      </c>
      <c r="J1475" s="9">
        <v>9.2499999999999999E-2</v>
      </c>
      <c r="K1475" s="9">
        <v>9.2499999999999999E-2</v>
      </c>
      <c r="L1475" s="7">
        <f>(1+AVERAGE(J1475:K1475))^(1/365)-1</f>
        <v>2.4240923387131019E-4</v>
      </c>
      <c r="M1475" s="7">
        <f>(1+AVERAGE(J1475:K1475))^(7/365)-1</f>
        <v>1.6980991427479886E-3</v>
      </c>
      <c r="N1475" s="7">
        <f>(1+AVERAGE(J1475:K1475))^(1/12)-1</f>
        <v>7.3996302871768282E-3</v>
      </c>
      <c r="O1475" s="7">
        <f>(1+AVERAGE(J1475:K1475))^(1/4)-1</f>
        <v>2.2363559609957839E-2</v>
      </c>
      <c r="P1475" s="7">
        <f>(1+AVERAGE(J1475:K1475))^(1/2)-1</f>
        <v>4.5227248018343547E-2</v>
      </c>
      <c r="Q1475" s="7">
        <f>(1+AVERAGE(J1475:K1475))^(1/1)-1</f>
        <v>9.2500000000000027E-2</v>
      </c>
      <c r="T1475" s="5">
        <f t="shared" si="42"/>
        <v>39826</v>
      </c>
      <c r="U1475" s="9">
        <f>IFERROR(AVERAGEIFS(L:L,$H:$H,"&lt;="&amp;$T1475,$I:$I,"&gt;="&amp;$T1475),"")</f>
        <v>1.5965358745284597E-4</v>
      </c>
      <c r="V1475" s="9">
        <f>IFERROR(AVERAGEIFS(M:M,$H:$H,"&lt;="&amp;$T1475,$I:$I,"&gt;="&amp;$T1475),"")</f>
        <v>1.1181105292519256E-3</v>
      </c>
      <c r="W1475" s="9">
        <f>IFERROR(AVERAGEIFS(N:N,$H:$H,"&lt;="&amp;$T1475,$I:$I,"&gt;="&amp;$T1475),"")</f>
        <v>4.8675505653430484E-3</v>
      </c>
      <c r="X1475" s="9">
        <f>IFERROR(AVERAGEIFS(O:O,$H:$H,"&lt;="&amp;$T1475,$I:$I,"&gt;="&amp;$T1475),"")</f>
        <v>1.4673846168659299E-2</v>
      </c>
      <c r="Y1475" s="9">
        <f>IFERROR(AVERAGEIFS(P:P,$H:$H,"&lt;="&amp;$T1475,$I:$I,"&gt;="&amp;$T1475),"")</f>
        <v>2.9563014098699991E-2</v>
      </c>
      <c r="Z1475" s="9">
        <f>IFERROR(AVERAGEIFS(Q:Q,$H:$H,"&lt;="&amp;$T1475,$I:$I,"&gt;="&amp;$T1475),"")</f>
        <v>6.0000000000000053E-2</v>
      </c>
    </row>
    <row r="1476" spans="1:26" s="2" customFormat="1" ht="19" x14ac:dyDescent="0.25">
      <c r="A1476" s="2" t="s">
        <v>27</v>
      </c>
      <c r="B1476" s="2">
        <v>21527</v>
      </c>
      <c r="C1476" s="3">
        <v>45729</v>
      </c>
      <c r="D1476" s="2" t="s">
        <v>690</v>
      </c>
      <c r="E1476" s="3">
        <v>46092</v>
      </c>
      <c r="F1476" s="2">
        <v>8.7800000000000003E-2</v>
      </c>
      <c r="G1476" s="2">
        <v>21527</v>
      </c>
      <c r="H1476" s="5">
        <v>45729</v>
      </c>
      <c r="I1476" s="5">
        <v>46092</v>
      </c>
      <c r="J1476" s="9">
        <v>8.7800000000000003E-2</v>
      </c>
      <c r="K1476" s="9">
        <v>8.7800000000000003E-2</v>
      </c>
      <c r="L1476" s="7">
        <f>(1+AVERAGE(J1476:K1476))^(1/365)-1</f>
        <v>2.3059454997853557E-4</v>
      </c>
      <c r="M1476" s="7">
        <f>(1+AVERAGE(J1476:K1476))^(7/365)-1</f>
        <v>1.6152789298802261E-3</v>
      </c>
      <c r="N1476" s="7">
        <f>(1+AVERAGE(J1476:K1476))^(1/12)-1</f>
        <v>7.0377584388607861E-3</v>
      </c>
      <c r="O1476" s="7">
        <f>(1+AVERAGE(J1476:K1476))^(1/4)-1</f>
        <v>2.126221402859807E-2</v>
      </c>
      <c r="P1476" s="7">
        <f>(1+AVERAGE(J1476:K1476))^(1/2)-1</f>
        <v>4.2976509802593821E-2</v>
      </c>
      <c r="Q1476" s="7">
        <f>(1+AVERAGE(J1476:K1476))^(1/1)-1</f>
        <v>8.78000000000001E-2</v>
      </c>
      <c r="T1476" s="5">
        <f t="shared" ref="T1476:T1539" si="43">T1475+1</f>
        <v>39827</v>
      </c>
      <c r="U1476" s="9">
        <f>IFERROR(AVERAGEIFS(L:L,$H:$H,"&lt;="&amp;$T1476,$I:$I,"&gt;="&amp;$T1476),"")</f>
        <v>1.5965358745284597E-4</v>
      </c>
      <c r="V1476" s="9">
        <f>IFERROR(AVERAGEIFS(M:M,$H:$H,"&lt;="&amp;$T1476,$I:$I,"&gt;="&amp;$T1476),"")</f>
        <v>1.1181105292519256E-3</v>
      </c>
      <c r="W1476" s="9">
        <f>IFERROR(AVERAGEIFS(N:N,$H:$H,"&lt;="&amp;$T1476,$I:$I,"&gt;="&amp;$T1476),"")</f>
        <v>4.8675505653430484E-3</v>
      </c>
      <c r="X1476" s="9">
        <f>IFERROR(AVERAGEIFS(O:O,$H:$H,"&lt;="&amp;$T1476,$I:$I,"&gt;="&amp;$T1476),"")</f>
        <v>1.4673846168659299E-2</v>
      </c>
      <c r="Y1476" s="9">
        <f>IFERROR(AVERAGEIFS(P:P,$H:$H,"&lt;="&amp;$T1476,$I:$I,"&gt;="&amp;$T1476),"")</f>
        <v>2.9563014098699991E-2</v>
      </c>
      <c r="Z1476" s="9">
        <f>IFERROR(AVERAGEIFS(Q:Q,$H:$H,"&lt;="&amp;$T1476,$I:$I,"&gt;="&amp;$T1476),"")</f>
        <v>6.0000000000000053E-2</v>
      </c>
    </row>
    <row r="1477" spans="1:26" s="2" customFormat="1" ht="19" x14ac:dyDescent="0.25">
      <c r="A1477" s="2" t="s">
        <v>22</v>
      </c>
      <c r="B1477" s="2">
        <v>4662</v>
      </c>
      <c r="C1477" s="3">
        <v>45730</v>
      </c>
      <c r="D1477" s="2" t="s">
        <v>691</v>
      </c>
      <c r="E1477" s="3">
        <v>45911</v>
      </c>
      <c r="F1477" s="2">
        <v>9.3899999999999997E-2</v>
      </c>
      <c r="G1477" s="2">
        <v>4662</v>
      </c>
      <c r="H1477" s="5">
        <v>45730</v>
      </c>
      <c r="I1477" s="5">
        <v>45911</v>
      </c>
      <c r="J1477" s="9">
        <v>9.3899999999999997E-2</v>
      </c>
      <c r="K1477" s="9">
        <v>9.3899999999999997E-2</v>
      </c>
      <c r="L1477" s="7">
        <f>(1+AVERAGE(J1477:K1477))^(1/365)-1</f>
        <v>2.4591870467460808E-4</v>
      </c>
      <c r="M1477" s="7">
        <f>(1+AVERAGE(J1477:K1477))^(7/365)-1</f>
        <v>1.7227014495713178E-3</v>
      </c>
      <c r="N1477" s="7">
        <f>(1+AVERAGE(J1477:K1477))^(1/12)-1</f>
        <v>7.5071460615754315E-3</v>
      </c>
      <c r="O1477" s="7">
        <f>(1+AVERAGE(J1477:K1477))^(1/4)-1</f>
        <v>2.269093299274294E-2</v>
      </c>
      <c r="P1477" s="7">
        <f>(1+AVERAGE(J1477:K1477))^(1/2)-1</f>
        <v>4.5896744425567126E-2</v>
      </c>
      <c r="Q1477" s="7">
        <f>(1+AVERAGE(J1477:K1477))^(1/1)-1</f>
        <v>9.3900000000000095E-2</v>
      </c>
      <c r="T1477" s="5">
        <f t="shared" si="43"/>
        <v>39828</v>
      </c>
      <c r="U1477" s="9">
        <f>IFERROR(AVERAGEIFS(L:L,$H:$H,"&lt;="&amp;$T1477,$I:$I,"&gt;="&amp;$T1477),"")</f>
        <v>1.5965358745284597E-4</v>
      </c>
      <c r="V1477" s="9">
        <f>IFERROR(AVERAGEIFS(M:M,$H:$H,"&lt;="&amp;$T1477,$I:$I,"&gt;="&amp;$T1477),"")</f>
        <v>1.1181105292519256E-3</v>
      </c>
      <c r="W1477" s="9">
        <f>IFERROR(AVERAGEIFS(N:N,$H:$H,"&lt;="&amp;$T1477,$I:$I,"&gt;="&amp;$T1477),"")</f>
        <v>4.8675505653430484E-3</v>
      </c>
      <c r="X1477" s="9">
        <f>IFERROR(AVERAGEIFS(O:O,$H:$H,"&lt;="&amp;$T1477,$I:$I,"&gt;="&amp;$T1477),"")</f>
        <v>1.4673846168659299E-2</v>
      </c>
      <c r="Y1477" s="9">
        <f>IFERROR(AVERAGEIFS(P:P,$H:$H,"&lt;="&amp;$T1477,$I:$I,"&gt;="&amp;$T1477),"")</f>
        <v>2.9563014098699991E-2</v>
      </c>
      <c r="Z1477" s="9">
        <f>IFERROR(AVERAGEIFS(Q:Q,$H:$H,"&lt;="&amp;$T1477,$I:$I,"&gt;="&amp;$T1477),"")</f>
        <v>6.0000000000000053E-2</v>
      </c>
    </row>
    <row r="1478" spans="1:26" s="2" customFormat="1" ht="19" x14ac:dyDescent="0.25">
      <c r="A1478" s="2" t="s">
        <v>22</v>
      </c>
      <c r="B1478" s="2">
        <v>10205</v>
      </c>
      <c r="C1478" s="3">
        <v>45730</v>
      </c>
      <c r="D1478" s="2" t="s">
        <v>690</v>
      </c>
      <c r="E1478" s="3">
        <v>45995</v>
      </c>
      <c r="F1478" s="2">
        <v>9.7600000000000006E-2</v>
      </c>
      <c r="G1478" s="2">
        <v>10205</v>
      </c>
      <c r="H1478" s="5">
        <v>45730</v>
      </c>
      <c r="I1478" s="5">
        <v>45995</v>
      </c>
      <c r="J1478" s="9">
        <v>9.7600000000000006E-2</v>
      </c>
      <c r="K1478" s="9">
        <v>9.7600000000000006E-2</v>
      </c>
      <c r="L1478" s="7">
        <f>(1+AVERAGE(J1478:K1478))^(1/365)-1</f>
        <v>2.5517221661730538E-4</v>
      </c>
      <c r="M1478" s="7">
        <f>(1+AVERAGE(J1478:K1478))^(7/365)-1</f>
        <v>1.7875734680579125E-3</v>
      </c>
      <c r="N1478" s="7">
        <f>(1+AVERAGE(J1478:K1478))^(1/12)-1</f>
        <v>7.7906888794740947E-3</v>
      </c>
      <c r="O1478" s="7">
        <f>(1+AVERAGE(J1478:K1478))^(1/4)-1</f>
        <v>2.3554623992634527E-2</v>
      </c>
      <c r="P1478" s="7">
        <f>(1+AVERAGE(J1478:K1478))^(1/2)-1</f>
        <v>4.7664068296703554E-2</v>
      </c>
      <c r="Q1478" s="7">
        <f>(1+AVERAGE(J1478:K1478))^(1/1)-1</f>
        <v>9.7599999999999909E-2</v>
      </c>
      <c r="T1478" s="5">
        <f t="shared" si="43"/>
        <v>39829</v>
      </c>
      <c r="U1478" s="9">
        <f>IFERROR(AVERAGEIFS(L:L,$H:$H,"&lt;="&amp;$T1478,$I:$I,"&gt;="&amp;$T1478),"")</f>
        <v>1.5965358745284597E-4</v>
      </c>
      <c r="V1478" s="9">
        <f>IFERROR(AVERAGEIFS(M:M,$H:$H,"&lt;="&amp;$T1478,$I:$I,"&gt;="&amp;$T1478),"")</f>
        <v>1.1181105292519256E-3</v>
      </c>
      <c r="W1478" s="9">
        <f>IFERROR(AVERAGEIFS(N:N,$H:$H,"&lt;="&amp;$T1478,$I:$I,"&gt;="&amp;$T1478),"")</f>
        <v>4.8675505653430484E-3</v>
      </c>
      <c r="X1478" s="9">
        <f>IFERROR(AVERAGEIFS(O:O,$H:$H,"&lt;="&amp;$T1478,$I:$I,"&gt;="&amp;$T1478),"")</f>
        <v>1.4673846168659299E-2</v>
      </c>
      <c r="Y1478" s="9">
        <f>IFERROR(AVERAGEIFS(P:P,$H:$H,"&lt;="&amp;$T1478,$I:$I,"&gt;="&amp;$T1478),"")</f>
        <v>2.9563014098699991E-2</v>
      </c>
      <c r="Z1478" s="9">
        <f>IFERROR(AVERAGEIFS(Q:Q,$H:$H,"&lt;="&amp;$T1478,$I:$I,"&gt;="&amp;$T1478),"")</f>
        <v>6.0000000000000053E-2</v>
      </c>
    </row>
    <row r="1479" spans="1:26" s="2" customFormat="1" ht="19" x14ac:dyDescent="0.25">
      <c r="A1479" s="2" t="s">
        <v>33</v>
      </c>
      <c r="B1479" s="2">
        <v>10131</v>
      </c>
      <c r="C1479" s="3">
        <v>45730</v>
      </c>
      <c r="D1479" s="2" t="s">
        <v>690</v>
      </c>
      <c r="E1479" s="3">
        <v>46047</v>
      </c>
      <c r="F1479" s="2">
        <v>6.9900000000000004E-2</v>
      </c>
      <c r="G1479" s="2">
        <v>10131</v>
      </c>
      <c r="H1479" s="5">
        <v>45730</v>
      </c>
      <c r="I1479" s="5">
        <v>46047</v>
      </c>
      <c r="J1479" s="9">
        <v>6.9900000000000004E-2</v>
      </c>
      <c r="K1479" s="9">
        <v>6.9900000000000004E-2</v>
      </c>
      <c r="L1479" s="7">
        <f>(1+AVERAGE(J1479:K1479))^(1/365)-1</f>
        <v>1.8512723300667666E-4</v>
      </c>
      <c r="M1479" s="7">
        <f>(1+AVERAGE(J1479:K1479))^(7/365)-1</f>
        <v>1.2966105670930705E-3</v>
      </c>
      <c r="N1479" s="7">
        <f>(1+AVERAGE(J1479:K1479))^(1/12)-1</f>
        <v>5.6463128544999019E-3</v>
      </c>
      <c r="O1479" s="7">
        <f>(1+AVERAGE(J1479:K1479))^(1/4)-1</f>
        <v>1.7034761119299136E-2</v>
      </c>
      <c r="P1479" s="7">
        <f>(1+AVERAGE(J1479:K1479))^(1/2)-1</f>
        <v>3.4359705324989998E-2</v>
      </c>
      <c r="Q1479" s="7">
        <f>(1+AVERAGE(J1479:K1479))^(1/1)-1</f>
        <v>6.9900000000000073E-2</v>
      </c>
      <c r="T1479" s="5">
        <f t="shared" si="43"/>
        <v>39830</v>
      </c>
      <c r="U1479" s="9">
        <f>IFERROR(AVERAGEIFS(L:L,$H:$H,"&lt;="&amp;$T1479,$I:$I,"&gt;="&amp;$T1479),"")</f>
        <v>1.5965358745284597E-4</v>
      </c>
      <c r="V1479" s="9">
        <f>IFERROR(AVERAGEIFS(M:M,$H:$H,"&lt;="&amp;$T1479,$I:$I,"&gt;="&amp;$T1479),"")</f>
        <v>1.1181105292519256E-3</v>
      </c>
      <c r="W1479" s="9">
        <f>IFERROR(AVERAGEIFS(N:N,$H:$H,"&lt;="&amp;$T1479,$I:$I,"&gt;="&amp;$T1479),"")</f>
        <v>4.8675505653430484E-3</v>
      </c>
      <c r="X1479" s="9">
        <f>IFERROR(AVERAGEIFS(O:O,$H:$H,"&lt;="&amp;$T1479,$I:$I,"&gt;="&amp;$T1479),"")</f>
        <v>1.4673846168659299E-2</v>
      </c>
      <c r="Y1479" s="9">
        <f>IFERROR(AVERAGEIFS(P:P,$H:$H,"&lt;="&amp;$T1479,$I:$I,"&gt;="&amp;$T1479),"")</f>
        <v>2.9563014098699991E-2</v>
      </c>
      <c r="Z1479" s="9">
        <f>IFERROR(AVERAGEIFS(Q:Q,$H:$H,"&lt;="&amp;$T1479,$I:$I,"&gt;="&amp;$T1479),"")</f>
        <v>6.0000000000000053E-2</v>
      </c>
    </row>
    <row r="1480" spans="1:26" s="2" customFormat="1" ht="19" x14ac:dyDescent="0.25">
      <c r="A1480" s="2" t="s">
        <v>159</v>
      </c>
      <c r="B1480" s="2">
        <v>29038</v>
      </c>
      <c r="C1480" s="3">
        <v>45733</v>
      </c>
      <c r="D1480" s="2" t="s">
        <v>690</v>
      </c>
      <c r="E1480" s="3">
        <v>46096</v>
      </c>
      <c r="F1480" s="2">
        <v>6.8099999999999994E-2</v>
      </c>
      <c r="G1480" s="2">
        <v>29038</v>
      </c>
      <c r="H1480" s="5">
        <v>45733</v>
      </c>
      <c r="I1480" s="5">
        <v>46096</v>
      </c>
      <c r="J1480" s="9">
        <v>6.8099999999999994E-2</v>
      </c>
      <c r="K1480" s="9">
        <v>6.8099999999999994E-2</v>
      </c>
      <c r="L1480" s="7">
        <f>(1+AVERAGE(J1480:K1480))^(1/365)-1</f>
        <v>1.805131922267833E-4</v>
      </c>
      <c r="M1480" s="7">
        <f>(1+AVERAGE(J1480:K1480))^(7/365)-1</f>
        <v>1.264276836759004E-3</v>
      </c>
      <c r="N1480" s="7">
        <f>(1+AVERAGE(J1480:K1480))^(1/12)-1</f>
        <v>5.5052123869754332E-3</v>
      </c>
      <c r="O1480" s="7">
        <f>(1+AVERAGE(J1480:K1480))^(1/4)-1</f>
        <v>1.6606726099675839E-2</v>
      </c>
      <c r="P1480" s="7">
        <f>(1+AVERAGE(J1480:K1480))^(1/2)-1</f>
        <v>3.3489235551101393E-2</v>
      </c>
      <c r="Q1480" s="7">
        <f>(1+AVERAGE(J1480:K1480))^(1/1)-1</f>
        <v>6.8100000000000049E-2</v>
      </c>
      <c r="T1480" s="5">
        <f t="shared" si="43"/>
        <v>39831</v>
      </c>
      <c r="U1480" s="9">
        <f>IFERROR(AVERAGEIFS(L:L,$H:$H,"&lt;="&amp;$T1480,$I:$I,"&gt;="&amp;$T1480),"")</f>
        <v>1.5965358745284597E-4</v>
      </c>
      <c r="V1480" s="9">
        <f>IFERROR(AVERAGEIFS(M:M,$H:$H,"&lt;="&amp;$T1480,$I:$I,"&gt;="&amp;$T1480),"")</f>
        <v>1.1181105292519256E-3</v>
      </c>
      <c r="W1480" s="9">
        <f>IFERROR(AVERAGEIFS(N:N,$H:$H,"&lt;="&amp;$T1480,$I:$I,"&gt;="&amp;$T1480),"")</f>
        <v>4.8675505653430484E-3</v>
      </c>
      <c r="X1480" s="9">
        <f>IFERROR(AVERAGEIFS(O:O,$H:$H,"&lt;="&amp;$T1480,$I:$I,"&gt;="&amp;$T1480),"")</f>
        <v>1.4673846168659299E-2</v>
      </c>
      <c r="Y1480" s="9">
        <f>IFERROR(AVERAGEIFS(P:P,$H:$H,"&lt;="&amp;$T1480,$I:$I,"&gt;="&amp;$T1480),"")</f>
        <v>2.9563014098699991E-2</v>
      </c>
      <c r="Z1480" s="9">
        <f>IFERROR(AVERAGEIFS(Q:Q,$H:$H,"&lt;="&amp;$T1480,$I:$I,"&gt;="&amp;$T1480),"")</f>
        <v>6.0000000000000053E-2</v>
      </c>
    </row>
    <row r="1481" spans="1:26" s="2" customFormat="1" ht="19" x14ac:dyDescent="0.25">
      <c r="A1481" s="2" t="s">
        <v>186</v>
      </c>
      <c r="B1481" s="2">
        <v>12245</v>
      </c>
      <c r="C1481" s="3">
        <v>45734</v>
      </c>
      <c r="D1481" s="2" t="s">
        <v>690</v>
      </c>
      <c r="E1481" s="3">
        <v>46091</v>
      </c>
      <c r="F1481" s="2">
        <v>9.3100000000000002E-2</v>
      </c>
      <c r="G1481" s="2">
        <v>12245</v>
      </c>
      <c r="H1481" s="5">
        <v>45734</v>
      </c>
      <c r="I1481" s="5">
        <v>46091</v>
      </c>
      <c r="J1481" s="9">
        <v>9.3100000000000002E-2</v>
      </c>
      <c r="K1481" s="9">
        <v>9.3100000000000002E-2</v>
      </c>
      <c r="L1481" s="7">
        <f>(1+AVERAGE(J1481:K1481))^(1/365)-1</f>
        <v>2.4391384164523799E-4</v>
      </c>
      <c r="M1481" s="7">
        <f>(1+AVERAGE(J1481:K1481))^(7/365)-1</f>
        <v>1.7086467727447374E-3</v>
      </c>
      <c r="N1481" s="7">
        <f>(1+AVERAGE(J1481:K1481))^(1/12)-1</f>
        <v>7.445723932045123E-3</v>
      </c>
      <c r="O1481" s="7">
        <f>(1+AVERAGE(J1481:K1481))^(1/4)-1</f>
        <v>2.2503900992788095E-2</v>
      </c>
      <c r="P1481" s="7">
        <f>(1+AVERAGE(J1481:K1481))^(1/2)-1</f>
        <v>4.5514227545469632E-2</v>
      </c>
      <c r="Q1481" s="7">
        <f>(1+AVERAGE(J1481:K1481))^(1/1)-1</f>
        <v>9.3099999999999961E-2</v>
      </c>
      <c r="T1481" s="5">
        <f t="shared" si="43"/>
        <v>39832</v>
      </c>
      <c r="U1481" s="9">
        <f>IFERROR(AVERAGEIFS(L:L,$H:$H,"&lt;="&amp;$T1481,$I:$I,"&gt;="&amp;$T1481),"")</f>
        <v>1.5965358745284597E-4</v>
      </c>
      <c r="V1481" s="9">
        <f>IFERROR(AVERAGEIFS(M:M,$H:$H,"&lt;="&amp;$T1481,$I:$I,"&gt;="&amp;$T1481),"")</f>
        <v>1.1181105292519256E-3</v>
      </c>
      <c r="W1481" s="9">
        <f>IFERROR(AVERAGEIFS(N:N,$H:$H,"&lt;="&amp;$T1481,$I:$I,"&gt;="&amp;$T1481),"")</f>
        <v>4.8675505653430484E-3</v>
      </c>
      <c r="X1481" s="9">
        <f>IFERROR(AVERAGEIFS(O:O,$H:$H,"&lt;="&amp;$T1481,$I:$I,"&gt;="&amp;$T1481),"")</f>
        <v>1.4673846168659299E-2</v>
      </c>
      <c r="Y1481" s="9">
        <f>IFERROR(AVERAGEIFS(P:P,$H:$H,"&lt;="&amp;$T1481,$I:$I,"&gt;="&amp;$T1481),"")</f>
        <v>2.9563014098699991E-2</v>
      </c>
      <c r="Z1481" s="9">
        <f>IFERROR(AVERAGEIFS(Q:Q,$H:$H,"&lt;="&amp;$T1481,$I:$I,"&gt;="&amp;$T1481),"")</f>
        <v>6.0000000000000053E-2</v>
      </c>
    </row>
    <row r="1482" spans="1:26" s="2" customFormat="1" ht="19" x14ac:dyDescent="0.25">
      <c r="A1482" s="2" t="s">
        <v>155</v>
      </c>
      <c r="B1482" s="2">
        <v>42493</v>
      </c>
      <c r="C1482" s="3">
        <v>45734</v>
      </c>
      <c r="D1482" s="2" t="s">
        <v>692</v>
      </c>
      <c r="E1482" s="3">
        <v>45923</v>
      </c>
      <c r="F1482" s="2">
        <v>0.05</v>
      </c>
      <c r="G1482" s="2">
        <v>42493</v>
      </c>
      <c r="H1482" s="5">
        <v>45734</v>
      </c>
      <c r="I1482" s="5">
        <v>45923</v>
      </c>
      <c r="J1482" s="9">
        <v>0.05</v>
      </c>
      <c r="K1482" s="9">
        <v>0.05</v>
      </c>
      <c r="L1482" s="7">
        <f>(1+AVERAGE(J1482:K1482))^(1/365)-1</f>
        <v>1.3368061711349633E-4</v>
      </c>
      <c r="M1482" s="7">
        <f>(1+AVERAGE(J1482:K1482))^(7/365)-1</f>
        <v>9.3613968407346704E-4</v>
      </c>
      <c r="N1482" s="7">
        <f>(1+AVERAGE(J1482:K1482))^(1/12)-1</f>
        <v>4.0741237836483535E-3</v>
      </c>
      <c r="O1482" s="7">
        <f>(1+AVERAGE(J1482:K1482))^(1/4)-1</f>
        <v>1.2272234429039353E-2</v>
      </c>
      <c r="P1482" s="7">
        <f>(1+AVERAGE(J1482:K1482))^(1/2)-1</f>
        <v>2.4695076595959931E-2</v>
      </c>
      <c r="Q1482" s="7">
        <f>(1+AVERAGE(J1482:K1482))^(1/1)-1</f>
        <v>5.0000000000000044E-2</v>
      </c>
      <c r="T1482" s="5">
        <f t="shared" si="43"/>
        <v>39833</v>
      </c>
      <c r="U1482" s="9">
        <f>IFERROR(AVERAGEIFS(L:L,$H:$H,"&lt;="&amp;$T1482,$I:$I,"&gt;="&amp;$T1482),"")</f>
        <v>1.5965358745284597E-4</v>
      </c>
      <c r="V1482" s="9">
        <f>IFERROR(AVERAGEIFS(M:M,$H:$H,"&lt;="&amp;$T1482,$I:$I,"&gt;="&amp;$T1482),"")</f>
        <v>1.1181105292519256E-3</v>
      </c>
      <c r="W1482" s="9">
        <f>IFERROR(AVERAGEIFS(N:N,$H:$H,"&lt;="&amp;$T1482,$I:$I,"&gt;="&amp;$T1482),"")</f>
        <v>4.8675505653430484E-3</v>
      </c>
      <c r="X1482" s="9">
        <f>IFERROR(AVERAGEIFS(O:O,$H:$H,"&lt;="&amp;$T1482,$I:$I,"&gt;="&amp;$T1482),"")</f>
        <v>1.4673846168659299E-2</v>
      </c>
      <c r="Y1482" s="9">
        <f>IFERROR(AVERAGEIFS(P:P,$H:$H,"&lt;="&amp;$T1482,$I:$I,"&gt;="&amp;$T1482),"")</f>
        <v>2.9563014098699991E-2</v>
      </c>
      <c r="Z1482" s="9">
        <f>IFERROR(AVERAGEIFS(Q:Q,$H:$H,"&lt;="&amp;$T1482,$I:$I,"&gt;="&amp;$T1482),"")</f>
        <v>6.0000000000000053E-2</v>
      </c>
    </row>
    <row r="1483" spans="1:26" s="2" customFormat="1" ht="19" x14ac:dyDescent="0.25">
      <c r="A1483" s="2" t="s">
        <v>155</v>
      </c>
      <c r="B1483" s="2">
        <v>38370</v>
      </c>
      <c r="C1483" s="3">
        <v>45734</v>
      </c>
      <c r="D1483" s="2" t="s">
        <v>691</v>
      </c>
      <c r="E1483" s="3">
        <v>46063</v>
      </c>
      <c r="F1483" s="2">
        <v>6.8000000000000005E-2</v>
      </c>
      <c r="G1483" s="2">
        <v>38370</v>
      </c>
      <c r="H1483" s="5">
        <v>45734</v>
      </c>
      <c r="I1483" s="5">
        <v>46063</v>
      </c>
      <c r="J1483" s="9">
        <v>6.8000000000000005E-2</v>
      </c>
      <c r="K1483" s="9">
        <v>6.8000000000000005E-2</v>
      </c>
      <c r="L1483" s="7">
        <f>(1+AVERAGE(J1483:K1483))^(1/365)-1</f>
        <v>1.8025662930987174E-4</v>
      </c>
      <c r="M1483" s="7">
        <f>(1+AVERAGE(J1483:K1483))^(7/365)-1</f>
        <v>1.2624789517001744E-3</v>
      </c>
      <c r="N1483" s="7">
        <f>(1+AVERAGE(J1483:K1483))^(1/12)-1</f>
        <v>5.4973670825229082E-3</v>
      </c>
      <c r="O1483" s="7">
        <f>(1+AVERAGE(J1483:K1483))^(1/4)-1</f>
        <v>1.6582930518265648E-2</v>
      </c>
      <c r="P1483" s="7">
        <f>(1+AVERAGE(J1483:K1483))^(1/2)-1</f>
        <v>3.3440854621105132E-2</v>
      </c>
      <c r="Q1483" s="7">
        <f>(1+AVERAGE(J1483:K1483))^(1/1)-1</f>
        <v>6.800000000000006E-2</v>
      </c>
      <c r="T1483" s="5">
        <f t="shared" si="43"/>
        <v>39834</v>
      </c>
      <c r="U1483" s="9">
        <f>IFERROR(AVERAGEIFS(L:L,$H:$H,"&lt;="&amp;$T1483,$I:$I,"&gt;="&amp;$T1483),"")</f>
        <v>1.5965358745284597E-4</v>
      </c>
      <c r="V1483" s="9">
        <f>IFERROR(AVERAGEIFS(M:M,$H:$H,"&lt;="&amp;$T1483,$I:$I,"&gt;="&amp;$T1483),"")</f>
        <v>1.1181105292519256E-3</v>
      </c>
      <c r="W1483" s="9">
        <f>IFERROR(AVERAGEIFS(N:N,$H:$H,"&lt;="&amp;$T1483,$I:$I,"&gt;="&amp;$T1483),"")</f>
        <v>4.8675505653430484E-3</v>
      </c>
      <c r="X1483" s="9">
        <f>IFERROR(AVERAGEIFS(O:O,$H:$H,"&lt;="&amp;$T1483,$I:$I,"&gt;="&amp;$T1483),"")</f>
        <v>1.4673846168659299E-2</v>
      </c>
      <c r="Y1483" s="9">
        <f>IFERROR(AVERAGEIFS(P:P,$H:$H,"&lt;="&amp;$T1483,$I:$I,"&gt;="&amp;$T1483),"")</f>
        <v>2.9563014098699991E-2</v>
      </c>
      <c r="Z1483" s="9">
        <f>IFERROR(AVERAGEIFS(Q:Q,$H:$H,"&lt;="&amp;$T1483,$I:$I,"&gt;="&amp;$T1483),"")</f>
        <v>6.0000000000000053E-2</v>
      </c>
    </row>
    <row r="1484" spans="1:26" s="2" customFormat="1" ht="19" x14ac:dyDescent="0.25">
      <c r="A1484" s="2" t="s">
        <v>155</v>
      </c>
      <c r="B1484" s="2">
        <v>68597</v>
      </c>
      <c r="C1484" s="3">
        <v>45735</v>
      </c>
      <c r="D1484" s="2" t="s">
        <v>690</v>
      </c>
      <c r="E1484" s="3">
        <v>46077</v>
      </c>
      <c r="F1484" s="2">
        <v>6.7599999999999993E-2</v>
      </c>
      <c r="G1484" s="2">
        <v>68597</v>
      </c>
      <c r="H1484" s="5">
        <v>45735</v>
      </c>
      <c r="I1484" s="5">
        <v>46077</v>
      </c>
      <c r="J1484" s="9">
        <v>6.7599999999999993E-2</v>
      </c>
      <c r="K1484" s="9">
        <v>6.7599999999999993E-2</v>
      </c>
      <c r="L1484" s="7">
        <f>(1+AVERAGE(J1484:K1484))^(1/365)-1</f>
        <v>1.7923013801657284E-4</v>
      </c>
      <c r="M1484" s="7">
        <f>(1+AVERAGE(J1484:K1484))^(7/365)-1</f>
        <v>1.2552857599543721E-3</v>
      </c>
      <c r="N1484" s="7">
        <f>(1+AVERAGE(J1484:K1484))^(1/12)-1</f>
        <v>5.4659791295734728E-3</v>
      </c>
      <c r="O1484" s="7">
        <f>(1+AVERAGE(J1484:K1484))^(1/4)-1</f>
        <v>1.6487731478919132E-2</v>
      </c>
      <c r="P1484" s="7">
        <f>(1+AVERAGE(J1484:K1484))^(1/2)-1</f>
        <v>3.3247308247159157E-2</v>
      </c>
      <c r="Q1484" s="7">
        <f>(1+AVERAGE(J1484:K1484))^(1/1)-1</f>
        <v>6.7600000000000104E-2</v>
      </c>
      <c r="T1484" s="5">
        <f t="shared" si="43"/>
        <v>39835</v>
      </c>
      <c r="U1484" s="9">
        <f>IFERROR(AVERAGEIFS(L:L,$H:$H,"&lt;="&amp;$T1484,$I:$I,"&gt;="&amp;$T1484),"")</f>
        <v>1.5965358745284597E-4</v>
      </c>
      <c r="V1484" s="9">
        <f>IFERROR(AVERAGEIFS(M:M,$H:$H,"&lt;="&amp;$T1484,$I:$I,"&gt;="&amp;$T1484),"")</f>
        <v>1.1181105292519256E-3</v>
      </c>
      <c r="W1484" s="9">
        <f>IFERROR(AVERAGEIFS(N:N,$H:$H,"&lt;="&amp;$T1484,$I:$I,"&gt;="&amp;$T1484),"")</f>
        <v>4.8675505653430484E-3</v>
      </c>
      <c r="X1484" s="9">
        <f>IFERROR(AVERAGEIFS(O:O,$H:$H,"&lt;="&amp;$T1484,$I:$I,"&gt;="&amp;$T1484),"")</f>
        <v>1.4673846168659299E-2</v>
      </c>
      <c r="Y1484" s="9">
        <f>IFERROR(AVERAGEIFS(P:P,$H:$H,"&lt;="&amp;$T1484,$I:$I,"&gt;="&amp;$T1484),"")</f>
        <v>2.9563014098699991E-2</v>
      </c>
      <c r="Z1484" s="9">
        <f>IFERROR(AVERAGEIFS(Q:Q,$H:$H,"&lt;="&amp;$T1484,$I:$I,"&gt;="&amp;$T1484),"")</f>
        <v>6.0000000000000053E-2</v>
      </c>
    </row>
    <row r="1485" spans="1:26" s="2" customFormat="1" ht="19" x14ac:dyDescent="0.25">
      <c r="A1485" s="2" t="s">
        <v>34</v>
      </c>
      <c r="B1485" s="2">
        <v>2458</v>
      </c>
      <c r="C1485" s="3">
        <v>45737</v>
      </c>
      <c r="D1485" s="2" t="s">
        <v>692</v>
      </c>
      <c r="E1485" s="3">
        <v>45827</v>
      </c>
      <c r="F1485" s="2">
        <v>6.0499999999999998E-2</v>
      </c>
      <c r="G1485" s="2">
        <v>2458</v>
      </c>
      <c r="H1485" s="5">
        <v>45737</v>
      </c>
      <c r="I1485" s="5">
        <v>45827</v>
      </c>
      <c r="J1485" s="9">
        <v>6.0499999999999998E-2</v>
      </c>
      <c r="K1485" s="9">
        <v>6.0499999999999998E-2</v>
      </c>
      <c r="L1485" s="7">
        <f>(1+AVERAGE(J1485:K1485))^(1/365)-1</f>
        <v>1.6094581346348669E-4</v>
      </c>
      <c r="M1485" s="7">
        <f>(1+AVERAGE(J1485:K1485))^(7/365)-1</f>
        <v>1.1271648148378777E-3</v>
      </c>
      <c r="N1485" s="7">
        <f>(1+AVERAGE(J1485:K1485))^(1/12)-1</f>
        <v>4.9070415389556032E-3</v>
      </c>
      <c r="O1485" s="7">
        <f>(1+AVERAGE(J1485:K1485))^(1/4)-1</f>
        <v>1.4793479943793209E-2</v>
      </c>
      <c r="P1485" s="7">
        <f>(1+AVERAGE(J1485:K1485))^(1/2)-1</f>
        <v>2.9805806936433976E-2</v>
      </c>
      <c r="Q1485" s="7">
        <f>(1+AVERAGE(J1485:K1485))^(1/1)-1</f>
        <v>6.0499999999999998E-2</v>
      </c>
      <c r="T1485" s="5">
        <f t="shared" si="43"/>
        <v>39836</v>
      </c>
      <c r="U1485" s="9">
        <f>IFERROR(AVERAGEIFS(L:L,$H:$H,"&lt;="&amp;$T1485,$I:$I,"&gt;="&amp;$T1485),"")</f>
        <v>1.5965358745284597E-4</v>
      </c>
      <c r="V1485" s="9">
        <f>IFERROR(AVERAGEIFS(M:M,$H:$H,"&lt;="&amp;$T1485,$I:$I,"&gt;="&amp;$T1485),"")</f>
        <v>1.1181105292519256E-3</v>
      </c>
      <c r="W1485" s="9">
        <f>IFERROR(AVERAGEIFS(N:N,$H:$H,"&lt;="&amp;$T1485,$I:$I,"&gt;="&amp;$T1485),"")</f>
        <v>4.8675505653430484E-3</v>
      </c>
      <c r="X1485" s="9">
        <f>IFERROR(AVERAGEIFS(O:O,$H:$H,"&lt;="&amp;$T1485,$I:$I,"&gt;="&amp;$T1485),"")</f>
        <v>1.4673846168659299E-2</v>
      </c>
      <c r="Y1485" s="9">
        <f>IFERROR(AVERAGEIFS(P:P,$H:$H,"&lt;="&amp;$T1485,$I:$I,"&gt;="&amp;$T1485),"")</f>
        <v>2.9563014098699991E-2</v>
      </c>
      <c r="Z1485" s="9">
        <f>IFERROR(AVERAGEIFS(Q:Q,$H:$H,"&lt;="&amp;$T1485,$I:$I,"&gt;="&amp;$T1485),"")</f>
        <v>6.0000000000000053E-2</v>
      </c>
    </row>
    <row r="1486" spans="1:26" s="2" customFormat="1" ht="19" x14ac:dyDescent="0.25">
      <c r="A1486" s="2" t="s">
        <v>186</v>
      </c>
      <c r="B1486" s="2">
        <v>12985</v>
      </c>
      <c r="C1486" s="3">
        <v>45741</v>
      </c>
      <c r="D1486" s="2" t="s">
        <v>690</v>
      </c>
      <c r="E1486" s="3">
        <v>46104</v>
      </c>
      <c r="F1486" s="2">
        <v>9.2899999999999996E-2</v>
      </c>
      <c r="G1486" s="2">
        <v>12985</v>
      </c>
      <c r="H1486" s="5">
        <v>45741</v>
      </c>
      <c r="I1486" s="5">
        <v>46104</v>
      </c>
      <c r="J1486" s="9">
        <v>9.2899999999999996E-2</v>
      </c>
      <c r="K1486" s="9">
        <v>9.2899999999999996E-2</v>
      </c>
      <c r="L1486" s="7">
        <f>(1+AVERAGE(J1486:K1486))^(1/365)-1</f>
        <v>2.4341239725278463E-4</v>
      </c>
      <c r="M1486" s="7">
        <f>(1+AVERAGE(J1486:K1486))^(7/365)-1</f>
        <v>1.7051315271625622E-3</v>
      </c>
      <c r="N1486" s="7">
        <f>(1+AVERAGE(J1486:K1486))^(1/12)-1</f>
        <v>7.4303619612348104E-3</v>
      </c>
      <c r="O1486" s="7">
        <f>(1+AVERAGE(J1486:K1486))^(1/4)-1</f>
        <v>2.2457126952685424E-2</v>
      </c>
      <c r="P1486" s="7">
        <f>(1+AVERAGE(J1486:K1486))^(1/2)-1</f>
        <v>4.5418576456339732E-2</v>
      </c>
      <c r="Q1486" s="7">
        <f>(1+AVERAGE(J1486:K1486))^(1/1)-1</f>
        <v>9.2899999999999983E-2</v>
      </c>
      <c r="T1486" s="5">
        <f t="shared" si="43"/>
        <v>39837</v>
      </c>
      <c r="U1486" s="9">
        <f>IFERROR(AVERAGEIFS(L:L,$H:$H,"&lt;="&amp;$T1486,$I:$I,"&gt;="&amp;$T1486),"")</f>
        <v>1.5965358745284597E-4</v>
      </c>
      <c r="V1486" s="9">
        <f>IFERROR(AVERAGEIFS(M:M,$H:$H,"&lt;="&amp;$T1486,$I:$I,"&gt;="&amp;$T1486),"")</f>
        <v>1.1181105292519256E-3</v>
      </c>
      <c r="W1486" s="9">
        <f>IFERROR(AVERAGEIFS(N:N,$H:$H,"&lt;="&amp;$T1486,$I:$I,"&gt;="&amp;$T1486),"")</f>
        <v>4.8675505653430484E-3</v>
      </c>
      <c r="X1486" s="9">
        <f>IFERROR(AVERAGEIFS(O:O,$H:$H,"&lt;="&amp;$T1486,$I:$I,"&gt;="&amp;$T1486),"")</f>
        <v>1.4673846168659299E-2</v>
      </c>
      <c r="Y1486" s="9">
        <f>IFERROR(AVERAGEIFS(P:P,$H:$H,"&lt;="&amp;$T1486,$I:$I,"&gt;="&amp;$T1486),"")</f>
        <v>2.9563014098699991E-2</v>
      </c>
      <c r="Z1486" s="9">
        <f>IFERROR(AVERAGEIFS(Q:Q,$H:$H,"&lt;="&amp;$T1486,$I:$I,"&gt;="&amp;$T1486),"")</f>
        <v>6.0000000000000053E-2</v>
      </c>
    </row>
    <row r="1487" spans="1:26" s="2" customFormat="1" ht="19" x14ac:dyDescent="0.25">
      <c r="A1487" s="2" t="s">
        <v>22</v>
      </c>
      <c r="B1487" s="2">
        <v>50194</v>
      </c>
      <c r="C1487" s="3">
        <v>45741</v>
      </c>
      <c r="D1487" s="2" t="s">
        <v>690</v>
      </c>
      <c r="E1487" s="3">
        <v>46104</v>
      </c>
      <c r="F1487" s="2">
        <v>9.5000000000000001E-2</v>
      </c>
      <c r="G1487" s="2">
        <v>50194</v>
      </c>
      <c r="H1487" s="5">
        <v>45741</v>
      </c>
      <c r="I1487" s="5">
        <v>46104</v>
      </c>
      <c r="J1487" s="9">
        <v>9.5000000000000001E-2</v>
      </c>
      <c r="K1487" s="9">
        <v>9.5000000000000001E-2</v>
      </c>
      <c r="L1487" s="7">
        <f>(1+AVERAGE(J1487:K1487))^(1/365)-1</f>
        <v>2.4867300515341029E-4</v>
      </c>
      <c r="M1487" s="7">
        <f>(1+AVERAGE(J1487:K1487))^(7/365)-1</f>
        <v>1.7420101779532793E-3</v>
      </c>
      <c r="N1487" s="7">
        <f>(1+AVERAGE(J1487:K1487))^(1/12)-1</f>
        <v>7.5915342905825689E-3</v>
      </c>
      <c r="O1487" s="7">
        <f>(1+AVERAGE(J1487:K1487))^(1/4)-1</f>
        <v>2.294793456109856E-2</v>
      </c>
      <c r="P1487" s="7">
        <f>(1+AVERAGE(J1487:K1487))^(1/2)-1</f>
        <v>4.6422476822817416E-2</v>
      </c>
      <c r="Q1487" s="7">
        <f>(1+AVERAGE(J1487:K1487))^(1/1)-1</f>
        <v>9.4999999999999973E-2</v>
      </c>
      <c r="T1487" s="5">
        <f t="shared" si="43"/>
        <v>39838</v>
      </c>
      <c r="U1487" s="9">
        <f>IFERROR(AVERAGEIFS(L:L,$H:$H,"&lt;="&amp;$T1487,$I:$I,"&gt;="&amp;$T1487),"")</f>
        <v>1.5965358745284597E-4</v>
      </c>
      <c r="V1487" s="9">
        <f>IFERROR(AVERAGEIFS(M:M,$H:$H,"&lt;="&amp;$T1487,$I:$I,"&gt;="&amp;$T1487),"")</f>
        <v>1.1181105292519256E-3</v>
      </c>
      <c r="W1487" s="9">
        <f>IFERROR(AVERAGEIFS(N:N,$H:$H,"&lt;="&amp;$T1487,$I:$I,"&gt;="&amp;$T1487),"")</f>
        <v>4.8675505653430484E-3</v>
      </c>
      <c r="X1487" s="9">
        <f>IFERROR(AVERAGEIFS(O:O,$H:$H,"&lt;="&amp;$T1487,$I:$I,"&gt;="&amp;$T1487),"")</f>
        <v>1.4673846168659299E-2</v>
      </c>
      <c r="Y1487" s="9">
        <f>IFERROR(AVERAGEIFS(P:P,$H:$H,"&lt;="&amp;$T1487,$I:$I,"&gt;="&amp;$T1487),"")</f>
        <v>2.9563014098699991E-2</v>
      </c>
      <c r="Z1487" s="9">
        <f>IFERROR(AVERAGEIFS(Q:Q,$H:$H,"&lt;="&amp;$T1487,$I:$I,"&gt;="&amp;$T1487),"")</f>
        <v>6.0000000000000053E-2</v>
      </c>
    </row>
    <row r="1488" spans="1:26" s="2" customFormat="1" ht="19" x14ac:dyDescent="0.25">
      <c r="A1488" s="2" t="s">
        <v>155</v>
      </c>
      <c r="B1488" s="2">
        <v>34473</v>
      </c>
      <c r="C1488" s="3">
        <v>45742</v>
      </c>
      <c r="D1488" s="2" t="s">
        <v>690</v>
      </c>
      <c r="E1488" s="3">
        <v>46105</v>
      </c>
      <c r="F1488" s="2">
        <v>6.7199999999999996E-2</v>
      </c>
      <c r="G1488" s="2">
        <v>34473</v>
      </c>
      <c r="H1488" s="5">
        <v>45742</v>
      </c>
      <c r="I1488" s="5">
        <v>46105</v>
      </c>
      <c r="J1488" s="9">
        <v>6.7199999999999996E-2</v>
      </c>
      <c r="K1488" s="9">
        <v>6.7199999999999996E-2</v>
      </c>
      <c r="L1488" s="7">
        <f>(1+AVERAGE(J1488:K1488))^(1/365)-1</f>
        <v>1.7820326310769019E-4</v>
      </c>
      <c r="M1488" s="7">
        <f>(1+AVERAGE(J1488:K1488))^(7/365)-1</f>
        <v>1.2480899243205723E-3</v>
      </c>
      <c r="N1488" s="7">
        <f>(1+AVERAGE(J1488:K1488))^(1/12)-1</f>
        <v>5.4345803945961002E-3</v>
      </c>
      <c r="O1488" s="7">
        <f>(1+AVERAGE(J1488:K1488))^(1/4)-1</f>
        <v>1.6392505684490244E-2</v>
      </c>
      <c r="P1488" s="7">
        <f>(1+AVERAGE(J1488:K1488))^(1/2)-1</f>
        <v>3.3053725611596585E-2</v>
      </c>
      <c r="Q1488" s="7">
        <f>(1+AVERAGE(J1488:K1488))^(1/1)-1</f>
        <v>6.7199999999999926E-2</v>
      </c>
      <c r="T1488" s="5">
        <f t="shared" si="43"/>
        <v>39839</v>
      </c>
      <c r="U1488" s="9">
        <f>IFERROR(AVERAGEIFS(L:L,$H:$H,"&lt;="&amp;$T1488,$I:$I,"&gt;="&amp;$T1488),"")</f>
        <v>1.5965358745284597E-4</v>
      </c>
      <c r="V1488" s="9">
        <f>IFERROR(AVERAGEIFS(M:M,$H:$H,"&lt;="&amp;$T1488,$I:$I,"&gt;="&amp;$T1488),"")</f>
        <v>1.1181105292519256E-3</v>
      </c>
      <c r="W1488" s="9">
        <f>IFERROR(AVERAGEIFS(N:N,$H:$H,"&lt;="&amp;$T1488,$I:$I,"&gt;="&amp;$T1488),"")</f>
        <v>4.8675505653430484E-3</v>
      </c>
      <c r="X1488" s="9">
        <f>IFERROR(AVERAGEIFS(O:O,$H:$H,"&lt;="&amp;$T1488,$I:$I,"&gt;="&amp;$T1488),"")</f>
        <v>1.4673846168659299E-2</v>
      </c>
      <c r="Y1488" s="9">
        <f>IFERROR(AVERAGEIFS(P:P,$H:$H,"&lt;="&amp;$T1488,$I:$I,"&gt;="&amp;$T1488),"")</f>
        <v>2.9563014098699991E-2</v>
      </c>
      <c r="Z1488" s="9">
        <f>IFERROR(AVERAGEIFS(Q:Q,$H:$H,"&lt;="&amp;$T1488,$I:$I,"&gt;="&amp;$T1488),"")</f>
        <v>6.0000000000000053E-2</v>
      </c>
    </row>
    <row r="1489" spans="1:26" s="2" customFormat="1" ht="19" x14ac:dyDescent="0.25">
      <c r="A1489" s="2" t="s">
        <v>27</v>
      </c>
      <c r="B1489" s="2">
        <v>26614</v>
      </c>
      <c r="C1489" s="3">
        <v>45743</v>
      </c>
      <c r="D1489" s="2" t="s">
        <v>690</v>
      </c>
      <c r="E1489" s="3">
        <v>46106</v>
      </c>
      <c r="F1489" s="2">
        <v>8.43E-2</v>
      </c>
      <c r="G1489" s="2">
        <v>26614</v>
      </c>
      <c r="H1489" s="5">
        <v>45743</v>
      </c>
      <c r="I1489" s="5">
        <v>46106</v>
      </c>
      <c r="J1489" s="9">
        <v>8.43E-2</v>
      </c>
      <c r="K1489" s="9">
        <v>8.43E-2</v>
      </c>
      <c r="L1489" s="7">
        <f>(1+AVERAGE(J1489:K1489))^(1/365)-1</f>
        <v>2.217632639089917E-4</v>
      </c>
      <c r="M1489" s="7">
        <f>(1+AVERAGE(J1489:K1489))^(7/365)-1</f>
        <v>1.5533759870107744E-3</v>
      </c>
      <c r="N1489" s="7">
        <f>(1+AVERAGE(J1489:K1489))^(1/12)-1</f>
        <v>6.7673471653078021E-3</v>
      </c>
      <c r="O1489" s="7">
        <f>(1+AVERAGE(J1489:K1489))^(1/4)-1</f>
        <v>2.043974238300561E-2</v>
      </c>
      <c r="P1489" s="7">
        <f>(1+AVERAGE(J1489:K1489))^(1/2)-1</f>
        <v>4.1297267834694784E-2</v>
      </c>
      <c r="Q1489" s="7">
        <f>(1+AVERAGE(J1489:K1489))^(1/1)-1</f>
        <v>8.4300000000000042E-2</v>
      </c>
      <c r="T1489" s="5">
        <f t="shared" si="43"/>
        <v>39840</v>
      </c>
      <c r="U1489" s="9">
        <f>IFERROR(AVERAGEIFS(L:L,$H:$H,"&lt;="&amp;$T1489,$I:$I,"&gt;="&amp;$T1489),"")</f>
        <v>1.5965358745284597E-4</v>
      </c>
      <c r="V1489" s="9">
        <f>IFERROR(AVERAGEIFS(M:M,$H:$H,"&lt;="&amp;$T1489,$I:$I,"&gt;="&amp;$T1489),"")</f>
        <v>1.1181105292519256E-3</v>
      </c>
      <c r="W1489" s="9">
        <f>IFERROR(AVERAGEIFS(N:N,$H:$H,"&lt;="&amp;$T1489,$I:$I,"&gt;="&amp;$T1489),"")</f>
        <v>4.8675505653430484E-3</v>
      </c>
      <c r="X1489" s="9">
        <f>IFERROR(AVERAGEIFS(O:O,$H:$H,"&lt;="&amp;$T1489,$I:$I,"&gt;="&amp;$T1489),"")</f>
        <v>1.4673846168659299E-2</v>
      </c>
      <c r="Y1489" s="9">
        <f>IFERROR(AVERAGEIFS(P:P,$H:$H,"&lt;="&amp;$T1489,$I:$I,"&gt;="&amp;$T1489),"")</f>
        <v>2.9563014098699991E-2</v>
      </c>
      <c r="Z1489" s="9">
        <f>IFERROR(AVERAGEIFS(Q:Q,$H:$H,"&lt;="&amp;$T1489,$I:$I,"&gt;="&amp;$T1489),"")</f>
        <v>6.0000000000000053E-2</v>
      </c>
    </row>
    <row r="1490" spans="1:26" s="2" customFormat="1" ht="19" x14ac:dyDescent="0.25">
      <c r="A1490" s="2" t="s">
        <v>22</v>
      </c>
      <c r="B1490" s="2">
        <v>30804</v>
      </c>
      <c r="C1490" s="3">
        <v>45744</v>
      </c>
      <c r="D1490" s="2" t="s">
        <v>690</v>
      </c>
      <c r="E1490" s="3">
        <v>46107</v>
      </c>
      <c r="F1490" s="2">
        <v>9.5299999999999996E-2</v>
      </c>
      <c r="G1490" s="2">
        <v>30804</v>
      </c>
      <c r="H1490" s="5">
        <v>45744</v>
      </c>
      <c r="I1490" s="5">
        <v>46107</v>
      </c>
      <c r="J1490" s="9">
        <v>9.5299999999999996E-2</v>
      </c>
      <c r="K1490" s="9">
        <v>9.5299999999999996E-2</v>
      </c>
      <c r="L1490" s="7">
        <f>(1+AVERAGE(J1490:K1490))^(1/365)-1</f>
        <v>2.494236991319454E-4</v>
      </c>
      <c r="M1490" s="7">
        <f>(1+AVERAGE(J1490:K1490))^(7/365)-1</f>
        <v>1.7472728929761594E-3</v>
      </c>
      <c r="N1490" s="7">
        <f>(1+AVERAGE(J1490:K1490))^(1/12)-1</f>
        <v>7.6145357753401033E-3</v>
      </c>
      <c r="O1490" s="7">
        <f>(1+AVERAGE(J1490:K1490))^(1/4)-1</f>
        <v>2.301799229082202E-2</v>
      </c>
      <c r="P1490" s="7">
        <f>(1+AVERAGE(J1490:K1490))^(1/2)-1</f>
        <v>4.6565812550744434E-2</v>
      </c>
      <c r="Q1490" s="7">
        <f>(1+AVERAGE(J1490:K1490))^(1/1)-1</f>
        <v>9.529999999999994E-2</v>
      </c>
      <c r="T1490" s="5">
        <f t="shared" si="43"/>
        <v>39841</v>
      </c>
      <c r="U1490" s="9">
        <f>IFERROR(AVERAGEIFS(L:L,$H:$H,"&lt;="&amp;$T1490,$I:$I,"&gt;="&amp;$T1490),"")</f>
        <v>1.5965358745284597E-4</v>
      </c>
      <c r="V1490" s="9">
        <f>IFERROR(AVERAGEIFS(M:M,$H:$H,"&lt;="&amp;$T1490,$I:$I,"&gt;="&amp;$T1490),"")</f>
        <v>1.1181105292519256E-3</v>
      </c>
      <c r="W1490" s="9">
        <f>IFERROR(AVERAGEIFS(N:N,$H:$H,"&lt;="&amp;$T1490,$I:$I,"&gt;="&amp;$T1490),"")</f>
        <v>4.8675505653430484E-3</v>
      </c>
      <c r="X1490" s="9">
        <f>IFERROR(AVERAGEIFS(O:O,$H:$H,"&lt;="&amp;$T1490,$I:$I,"&gt;="&amp;$T1490),"")</f>
        <v>1.4673846168659299E-2</v>
      </c>
      <c r="Y1490" s="9">
        <f>IFERROR(AVERAGEIFS(P:P,$H:$H,"&lt;="&amp;$T1490,$I:$I,"&gt;="&amp;$T1490),"")</f>
        <v>2.9563014098699991E-2</v>
      </c>
      <c r="Z1490" s="9">
        <f>IFERROR(AVERAGEIFS(Q:Q,$H:$H,"&lt;="&amp;$T1490,$I:$I,"&gt;="&amp;$T1490),"")</f>
        <v>6.0000000000000053E-2</v>
      </c>
    </row>
    <row r="1491" spans="1:26" s="2" customFormat="1" ht="19" x14ac:dyDescent="0.25">
      <c r="A1491" s="2" t="s">
        <v>67</v>
      </c>
      <c r="B1491" s="2">
        <v>20204</v>
      </c>
      <c r="C1491" s="3">
        <v>45750</v>
      </c>
      <c r="D1491" s="2" t="s">
        <v>690</v>
      </c>
      <c r="E1491" s="3">
        <v>46113</v>
      </c>
      <c r="F1491" s="2">
        <v>8.8300000000000003E-2</v>
      </c>
      <c r="G1491" s="2">
        <v>20204</v>
      </c>
      <c r="H1491" s="5">
        <v>45750</v>
      </c>
      <c r="I1491" s="5">
        <v>46113</v>
      </c>
      <c r="J1491" s="9">
        <v>8.8300000000000003E-2</v>
      </c>
      <c r="K1491" s="9">
        <v>8.8300000000000003E-2</v>
      </c>
      <c r="L1491" s="7">
        <f>(1+AVERAGE(J1491:K1491))^(1/365)-1</f>
        <v>2.3185384852464352E-4</v>
      </c>
      <c r="M1491" s="7">
        <f>(1+AVERAGE(J1491:K1491))^(7/365)-1</f>
        <v>1.6241062563484565E-3</v>
      </c>
      <c r="N1491" s="7">
        <f>(1+AVERAGE(J1491:K1491))^(1/12)-1</f>
        <v>7.076323496324699E-3</v>
      </c>
      <c r="O1491" s="7">
        <f>(1+AVERAGE(J1491:K1491))^(1/4)-1</f>
        <v>2.1379547893977557E-2</v>
      </c>
      <c r="P1491" s="7">
        <f>(1+AVERAGE(J1491:K1491))^(1/2)-1</f>
        <v>4.3216180856106234E-2</v>
      </c>
      <c r="Q1491" s="7">
        <f>(1+AVERAGE(J1491:K1491))^(1/1)-1</f>
        <v>8.8300000000000045E-2</v>
      </c>
      <c r="T1491" s="5">
        <f t="shared" si="43"/>
        <v>39842</v>
      </c>
      <c r="U1491" s="9">
        <f>IFERROR(AVERAGEIFS(L:L,$H:$H,"&lt;="&amp;$T1491,$I:$I,"&gt;="&amp;$T1491),"")</f>
        <v>1.5965358745284597E-4</v>
      </c>
      <c r="V1491" s="9">
        <f>IFERROR(AVERAGEIFS(M:M,$H:$H,"&lt;="&amp;$T1491,$I:$I,"&gt;="&amp;$T1491),"")</f>
        <v>1.1181105292519256E-3</v>
      </c>
      <c r="W1491" s="9">
        <f>IFERROR(AVERAGEIFS(N:N,$H:$H,"&lt;="&amp;$T1491,$I:$I,"&gt;="&amp;$T1491),"")</f>
        <v>4.8675505653430484E-3</v>
      </c>
      <c r="X1491" s="9">
        <f>IFERROR(AVERAGEIFS(O:O,$H:$H,"&lt;="&amp;$T1491,$I:$I,"&gt;="&amp;$T1491),"")</f>
        <v>1.4673846168659299E-2</v>
      </c>
      <c r="Y1491" s="9">
        <f>IFERROR(AVERAGEIFS(P:P,$H:$H,"&lt;="&amp;$T1491,$I:$I,"&gt;="&amp;$T1491),"")</f>
        <v>2.9563014098699991E-2</v>
      </c>
      <c r="Z1491" s="9">
        <f>IFERROR(AVERAGEIFS(Q:Q,$H:$H,"&lt;="&amp;$T1491,$I:$I,"&gt;="&amp;$T1491),"")</f>
        <v>6.0000000000000053E-2</v>
      </c>
    </row>
    <row r="1492" spans="1:26" s="2" customFormat="1" ht="19" x14ac:dyDescent="0.25">
      <c r="A1492" s="2" t="s">
        <v>30</v>
      </c>
      <c r="B1492" s="2">
        <v>7602</v>
      </c>
      <c r="C1492" s="3">
        <v>45750</v>
      </c>
      <c r="D1492" s="2" t="s">
        <v>690</v>
      </c>
      <c r="E1492" s="3">
        <v>46107</v>
      </c>
      <c r="F1492" s="2">
        <v>9.6600000000000005E-2</v>
      </c>
      <c r="G1492" s="2">
        <v>7602</v>
      </c>
      <c r="H1492" s="5">
        <v>45750</v>
      </c>
      <c r="I1492" s="5">
        <v>46107</v>
      </c>
      <c r="J1492" s="9">
        <v>9.6600000000000005E-2</v>
      </c>
      <c r="K1492" s="9">
        <v>9.6600000000000005E-2</v>
      </c>
      <c r="L1492" s="7">
        <f>(1+AVERAGE(J1492:K1492))^(1/365)-1</f>
        <v>2.5267433866882349E-4</v>
      </c>
      <c r="M1492" s="7">
        <f>(1+AVERAGE(J1492:K1492))^(7/365)-1</f>
        <v>1.7700616661884272E-3</v>
      </c>
      <c r="N1492" s="7">
        <f>(1+AVERAGE(J1492:K1492))^(1/12)-1</f>
        <v>7.7141421893498485E-3</v>
      </c>
      <c r="O1492" s="7">
        <f>(1+AVERAGE(J1492:K1492))^(1/4)-1</f>
        <v>2.3321409590296494E-2</v>
      </c>
      <c r="P1492" s="7">
        <f>(1+AVERAGE(J1492:K1492))^(1/2)-1</f>
        <v>4.718670732587138E-2</v>
      </c>
      <c r="Q1492" s="7">
        <f>(1+AVERAGE(J1492:K1492))^(1/1)-1</f>
        <v>9.6600000000000019E-2</v>
      </c>
      <c r="T1492" s="5">
        <f t="shared" si="43"/>
        <v>39843</v>
      </c>
      <c r="U1492" s="9">
        <f>IFERROR(AVERAGEIFS(L:L,$H:$H,"&lt;="&amp;$T1492,$I:$I,"&gt;="&amp;$T1492),"")</f>
        <v>1.5965358745284597E-4</v>
      </c>
      <c r="V1492" s="9">
        <f>IFERROR(AVERAGEIFS(M:M,$H:$H,"&lt;="&amp;$T1492,$I:$I,"&gt;="&amp;$T1492),"")</f>
        <v>1.1181105292519256E-3</v>
      </c>
      <c r="W1492" s="9">
        <f>IFERROR(AVERAGEIFS(N:N,$H:$H,"&lt;="&amp;$T1492,$I:$I,"&gt;="&amp;$T1492),"")</f>
        <v>4.8675505653430484E-3</v>
      </c>
      <c r="X1492" s="9">
        <f>IFERROR(AVERAGEIFS(O:O,$H:$H,"&lt;="&amp;$T1492,$I:$I,"&gt;="&amp;$T1492),"")</f>
        <v>1.4673846168659299E-2</v>
      </c>
      <c r="Y1492" s="9">
        <f>IFERROR(AVERAGEIFS(P:P,$H:$H,"&lt;="&amp;$T1492,$I:$I,"&gt;="&amp;$T1492),"")</f>
        <v>2.9563014098699991E-2</v>
      </c>
      <c r="Z1492" s="9">
        <f>IFERROR(AVERAGEIFS(Q:Q,$H:$H,"&lt;="&amp;$T1492,$I:$I,"&gt;="&amp;$T1492),"")</f>
        <v>6.0000000000000053E-2</v>
      </c>
    </row>
    <row r="1493" spans="1:26" s="2" customFormat="1" ht="19" x14ac:dyDescent="0.25">
      <c r="A1493" s="2" t="s">
        <v>34</v>
      </c>
      <c r="B1493" s="2">
        <v>3000</v>
      </c>
      <c r="C1493" s="3">
        <v>45751</v>
      </c>
      <c r="D1493" s="2" t="s">
        <v>690</v>
      </c>
      <c r="E1493" s="3">
        <v>46114</v>
      </c>
      <c r="F1493" s="2">
        <v>6.2E-2</v>
      </c>
      <c r="G1493" s="2">
        <v>3000</v>
      </c>
      <c r="H1493" s="5">
        <v>45751</v>
      </c>
      <c r="I1493" s="5">
        <v>46114</v>
      </c>
      <c r="J1493" s="9">
        <v>6.2E-2</v>
      </c>
      <c r="K1493" s="9">
        <v>6.2E-2</v>
      </c>
      <c r="L1493" s="7">
        <f>(1+AVERAGE(J1493:K1493))^(1/365)-1</f>
        <v>1.6481884913366329E-4</v>
      </c>
      <c r="M1493" s="7">
        <f>(1+AVERAGE(J1493:K1493))^(7/365)-1</f>
        <v>1.1543025709814803E-3</v>
      </c>
      <c r="N1493" s="7">
        <f>(1+AVERAGE(J1493:K1493))^(1/12)-1</f>
        <v>5.0254121388362272E-3</v>
      </c>
      <c r="O1493" s="7">
        <f>(1+AVERAGE(J1493:K1493))^(1/4)-1</f>
        <v>1.5152127633617285E-2</v>
      </c>
      <c r="P1493" s="7">
        <f>(1+AVERAGE(J1493:K1493))^(1/2)-1</f>
        <v>3.0533842239060194E-2</v>
      </c>
      <c r="Q1493" s="7">
        <f>(1+AVERAGE(J1493:K1493))^(1/1)-1</f>
        <v>6.2000000000000055E-2</v>
      </c>
      <c r="T1493" s="5">
        <f t="shared" si="43"/>
        <v>39844</v>
      </c>
      <c r="U1493" s="9">
        <f>IFERROR(AVERAGEIFS(L:L,$H:$H,"&lt;="&amp;$T1493,$I:$I,"&gt;="&amp;$T1493),"")</f>
        <v>1.5965358745284597E-4</v>
      </c>
      <c r="V1493" s="9">
        <f>IFERROR(AVERAGEIFS(M:M,$H:$H,"&lt;="&amp;$T1493,$I:$I,"&gt;="&amp;$T1493),"")</f>
        <v>1.1181105292519256E-3</v>
      </c>
      <c r="W1493" s="9">
        <f>IFERROR(AVERAGEIFS(N:N,$H:$H,"&lt;="&amp;$T1493,$I:$I,"&gt;="&amp;$T1493),"")</f>
        <v>4.8675505653430484E-3</v>
      </c>
      <c r="X1493" s="9">
        <f>IFERROR(AVERAGEIFS(O:O,$H:$H,"&lt;="&amp;$T1493,$I:$I,"&gt;="&amp;$T1493),"")</f>
        <v>1.4673846168659299E-2</v>
      </c>
      <c r="Y1493" s="9">
        <f>IFERROR(AVERAGEIFS(P:P,$H:$H,"&lt;="&amp;$T1493,$I:$I,"&gt;="&amp;$T1493),"")</f>
        <v>2.9563014098699991E-2</v>
      </c>
      <c r="Z1493" s="9">
        <f>IFERROR(AVERAGEIFS(Q:Q,$H:$H,"&lt;="&amp;$T1493,$I:$I,"&gt;="&amp;$T1493),"")</f>
        <v>6.0000000000000053E-2</v>
      </c>
    </row>
    <row r="1494" spans="1:26" s="2" customFormat="1" ht="19" x14ac:dyDescent="0.25">
      <c r="A1494" s="2" t="s">
        <v>192</v>
      </c>
      <c r="B1494" s="2">
        <v>36896</v>
      </c>
      <c r="C1494" s="3">
        <v>45756</v>
      </c>
      <c r="D1494" s="2" t="s">
        <v>690</v>
      </c>
      <c r="E1494" s="3">
        <v>46119</v>
      </c>
      <c r="F1494" s="2">
        <v>6.6000000000000003E-2</v>
      </c>
      <c r="G1494" s="2">
        <v>36896</v>
      </c>
      <c r="H1494" s="5">
        <v>45756</v>
      </c>
      <c r="I1494" s="5">
        <v>46119</v>
      </c>
      <c r="J1494" s="9">
        <v>6.6000000000000003E-2</v>
      </c>
      <c r="K1494" s="9">
        <v>6.6000000000000003E-2</v>
      </c>
      <c r="L1494" s="7">
        <f>(1+AVERAGE(J1494:K1494))^(1/365)-1</f>
        <v>1.7512033381317238E-4</v>
      </c>
      <c r="M1494" s="7">
        <f>(1+AVERAGE(J1494:K1494))^(7/365)-1</f>
        <v>1.2264865344480125E-3</v>
      </c>
      <c r="N1494" s="7">
        <f>(1+AVERAGE(J1494:K1494))^(1/12)-1</f>
        <v>5.3403194199830306E-3</v>
      </c>
      <c r="O1494" s="7">
        <f>(1+AVERAGE(J1494:K1494))^(1/4)-1</f>
        <v>1.6106667595102708E-2</v>
      </c>
      <c r="P1494" s="7">
        <f>(1+AVERAGE(J1494:K1494))^(1/2)-1</f>
        <v>3.2472759931224449E-2</v>
      </c>
      <c r="Q1494" s="7">
        <f>(1+AVERAGE(J1494:K1494))^(1/1)-1</f>
        <v>6.6000000000000059E-2</v>
      </c>
      <c r="T1494" s="5">
        <f t="shared" si="43"/>
        <v>39845</v>
      </c>
      <c r="U1494" s="9">
        <f>IFERROR(AVERAGEIFS(L:L,$H:$H,"&lt;="&amp;$T1494,$I:$I,"&gt;="&amp;$T1494),"")</f>
        <v>1.5965358745284597E-4</v>
      </c>
      <c r="V1494" s="9">
        <f>IFERROR(AVERAGEIFS(M:M,$H:$H,"&lt;="&amp;$T1494,$I:$I,"&gt;="&amp;$T1494),"")</f>
        <v>1.1181105292519256E-3</v>
      </c>
      <c r="W1494" s="9">
        <f>IFERROR(AVERAGEIFS(N:N,$H:$H,"&lt;="&amp;$T1494,$I:$I,"&gt;="&amp;$T1494),"")</f>
        <v>4.8675505653430484E-3</v>
      </c>
      <c r="X1494" s="9">
        <f>IFERROR(AVERAGEIFS(O:O,$H:$H,"&lt;="&amp;$T1494,$I:$I,"&gt;="&amp;$T1494),"")</f>
        <v>1.4673846168659299E-2</v>
      </c>
      <c r="Y1494" s="9">
        <f>IFERROR(AVERAGEIFS(P:P,$H:$H,"&lt;="&amp;$T1494,$I:$I,"&gt;="&amp;$T1494),"")</f>
        <v>2.9563014098699991E-2</v>
      </c>
      <c r="Z1494" s="9">
        <f>IFERROR(AVERAGEIFS(Q:Q,$H:$H,"&lt;="&amp;$T1494,$I:$I,"&gt;="&amp;$T1494),"")</f>
        <v>6.0000000000000053E-2</v>
      </c>
    </row>
    <row r="1495" spans="1:26" s="2" customFormat="1" ht="19" x14ac:dyDescent="0.25">
      <c r="A1495" s="2" t="s">
        <v>27</v>
      </c>
      <c r="B1495" s="2">
        <v>16210</v>
      </c>
      <c r="C1495" s="3">
        <v>45757</v>
      </c>
      <c r="D1495" s="2" t="s">
        <v>690</v>
      </c>
      <c r="E1495" s="3">
        <v>46120</v>
      </c>
      <c r="F1495" s="2">
        <v>8.6999999999999994E-2</v>
      </c>
      <c r="G1495" s="2">
        <v>16210</v>
      </c>
      <c r="H1495" s="5">
        <v>45757</v>
      </c>
      <c r="I1495" s="5">
        <v>46120</v>
      </c>
      <c r="J1495" s="9">
        <v>8.6999999999999994E-2</v>
      </c>
      <c r="K1495" s="9">
        <v>8.6999999999999994E-2</v>
      </c>
      <c r="L1495" s="7">
        <f>(1+AVERAGE(J1495:K1495))^(1/365)-1</f>
        <v>2.2857847114443608E-4</v>
      </c>
      <c r="M1495" s="7">
        <f>(1+AVERAGE(J1495:K1495))^(7/365)-1</f>
        <v>1.6011469265713174E-3</v>
      </c>
      <c r="N1495" s="7">
        <f>(1+AVERAGE(J1495:K1495))^(1/12)-1</f>
        <v>6.9760205359368221E-3</v>
      </c>
      <c r="O1495" s="7">
        <f>(1+AVERAGE(J1495:K1495))^(1/4)-1</f>
        <v>2.1074395682444402E-2</v>
      </c>
      <c r="P1495" s="7">
        <f>(1+AVERAGE(J1495:K1495))^(1/2)-1</f>
        <v>4.2592921518269211E-2</v>
      </c>
      <c r="Q1495" s="7">
        <f>(1+AVERAGE(J1495:K1495))^(1/1)-1</f>
        <v>8.6999999999999966E-2</v>
      </c>
      <c r="T1495" s="5">
        <f t="shared" si="43"/>
        <v>39846</v>
      </c>
      <c r="U1495" s="9">
        <f>IFERROR(AVERAGEIFS(L:L,$H:$H,"&lt;="&amp;$T1495,$I:$I,"&gt;="&amp;$T1495),"")</f>
        <v>1.5965358745284597E-4</v>
      </c>
      <c r="V1495" s="9">
        <f>IFERROR(AVERAGEIFS(M:M,$H:$H,"&lt;="&amp;$T1495,$I:$I,"&gt;="&amp;$T1495),"")</f>
        <v>1.1181105292519256E-3</v>
      </c>
      <c r="W1495" s="9">
        <f>IFERROR(AVERAGEIFS(N:N,$H:$H,"&lt;="&amp;$T1495,$I:$I,"&gt;="&amp;$T1495),"")</f>
        <v>4.8675505653430484E-3</v>
      </c>
      <c r="X1495" s="9">
        <f>IFERROR(AVERAGEIFS(O:O,$H:$H,"&lt;="&amp;$T1495,$I:$I,"&gt;="&amp;$T1495),"")</f>
        <v>1.4673846168659299E-2</v>
      </c>
      <c r="Y1495" s="9">
        <f>IFERROR(AVERAGEIFS(P:P,$H:$H,"&lt;="&amp;$T1495,$I:$I,"&gt;="&amp;$T1495),"")</f>
        <v>2.9563014098699991E-2</v>
      </c>
      <c r="Z1495" s="9">
        <f>IFERROR(AVERAGEIFS(Q:Q,$H:$H,"&lt;="&amp;$T1495,$I:$I,"&gt;="&amp;$T1495),"")</f>
        <v>6.0000000000000053E-2</v>
      </c>
    </row>
    <row r="1496" spans="1:26" s="2" customFormat="1" ht="19" x14ac:dyDescent="0.25">
      <c r="A1496" s="2" t="s">
        <v>22</v>
      </c>
      <c r="B1496" s="2">
        <v>19211</v>
      </c>
      <c r="C1496" s="3">
        <v>45758</v>
      </c>
      <c r="D1496" s="2" t="s">
        <v>690</v>
      </c>
      <c r="E1496" s="3">
        <v>46121</v>
      </c>
      <c r="F1496" s="2">
        <v>0.1028</v>
      </c>
      <c r="G1496" s="2">
        <v>19211</v>
      </c>
      <c r="H1496" s="5">
        <v>45758</v>
      </c>
      <c r="I1496" s="5">
        <v>46121</v>
      </c>
      <c r="J1496" s="9">
        <v>0.1028</v>
      </c>
      <c r="K1496" s="9">
        <v>0.1028</v>
      </c>
      <c r="L1496" s="7">
        <f>(1+AVERAGE(J1496:K1496))^(1/365)-1</f>
        <v>2.6812470658743592E-4</v>
      </c>
      <c r="M1496" s="7">
        <f>(1+AVERAGE(J1496:K1496))^(7/365)-1</f>
        <v>1.8783833289666152E-3</v>
      </c>
      <c r="N1496" s="7">
        <f>(1+AVERAGE(J1496:K1496))^(1/12)-1</f>
        <v>8.1877040821292102E-3</v>
      </c>
      <c r="O1496" s="7">
        <f>(1+AVERAGE(J1496:K1496))^(1/4)-1</f>
        <v>2.4764776632182128E-2</v>
      </c>
      <c r="P1496" s="7">
        <f>(1+AVERAGE(J1496:K1496))^(1/2)-1</f>
        <v>5.0142847426006165E-2</v>
      </c>
      <c r="Q1496" s="7">
        <f>(1+AVERAGE(J1496:K1496))^(1/1)-1</f>
        <v>0.1028</v>
      </c>
      <c r="T1496" s="5">
        <f t="shared" si="43"/>
        <v>39847</v>
      </c>
      <c r="U1496" s="9">
        <f>IFERROR(AVERAGEIFS(L:L,$H:$H,"&lt;="&amp;$T1496,$I:$I,"&gt;="&amp;$T1496),"")</f>
        <v>1.5965358745284597E-4</v>
      </c>
      <c r="V1496" s="9">
        <f>IFERROR(AVERAGEIFS(M:M,$H:$H,"&lt;="&amp;$T1496,$I:$I,"&gt;="&amp;$T1496),"")</f>
        <v>1.1181105292519256E-3</v>
      </c>
      <c r="W1496" s="9">
        <f>IFERROR(AVERAGEIFS(N:N,$H:$H,"&lt;="&amp;$T1496,$I:$I,"&gt;="&amp;$T1496),"")</f>
        <v>4.8675505653430484E-3</v>
      </c>
      <c r="X1496" s="9">
        <f>IFERROR(AVERAGEIFS(O:O,$H:$H,"&lt;="&amp;$T1496,$I:$I,"&gt;="&amp;$T1496),"")</f>
        <v>1.4673846168659299E-2</v>
      </c>
      <c r="Y1496" s="9">
        <f>IFERROR(AVERAGEIFS(P:P,$H:$H,"&lt;="&amp;$T1496,$I:$I,"&gt;="&amp;$T1496),"")</f>
        <v>2.9563014098699991E-2</v>
      </c>
      <c r="Z1496" s="9">
        <f>IFERROR(AVERAGEIFS(Q:Q,$H:$H,"&lt;="&amp;$T1496,$I:$I,"&gt;="&amp;$T1496),"")</f>
        <v>6.0000000000000053E-2</v>
      </c>
    </row>
    <row r="1497" spans="1:26" s="2" customFormat="1" ht="19" x14ac:dyDescent="0.25">
      <c r="A1497" s="2" t="s">
        <v>33</v>
      </c>
      <c r="B1497" s="2">
        <v>4750</v>
      </c>
      <c r="C1497" s="3">
        <v>45761</v>
      </c>
      <c r="D1497" s="2" t="s">
        <v>691</v>
      </c>
      <c r="E1497" s="3">
        <v>45942</v>
      </c>
      <c r="F1497" s="2">
        <v>6.4699999999999994E-2</v>
      </c>
      <c r="G1497" s="2">
        <v>4750</v>
      </c>
      <c r="H1497" s="5">
        <v>45761</v>
      </c>
      <c r="I1497" s="5">
        <v>45942</v>
      </c>
      <c r="J1497" s="9">
        <v>6.4699999999999994E-2</v>
      </c>
      <c r="K1497" s="9">
        <v>6.4699999999999994E-2</v>
      </c>
      <c r="L1497" s="7">
        <f>(1+AVERAGE(J1497:K1497))^(1/365)-1</f>
        <v>1.7177658571232435E-4</v>
      </c>
      <c r="M1497" s="7">
        <f>(1+AVERAGE(J1497:K1497))^(7/365)-1</f>
        <v>1.203055928522323E-3</v>
      </c>
      <c r="N1497" s="7">
        <f>(1+AVERAGE(J1497:K1497))^(1/12)-1</f>
        <v>5.2380935372950965E-3</v>
      </c>
      <c r="O1497" s="7">
        <f>(1+AVERAGE(J1497:K1497))^(1/4)-1</f>
        <v>1.579673720444208E-2</v>
      </c>
      <c r="P1497" s="7">
        <f>(1+AVERAGE(J1497:K1497))^(1/2)-1</f>
        <v>3.1843011315190406E-2</v>
      </c>
      <c r="Q1497" s="7">
        <f>(1+AVERAGE(J1497:K1497))^(1/1)-1</f>
        <v>6.469999999999998E-2</v>
      </c>
      <c r="T1497" s="5">
        <f t="shared" si="43"/>
        <v>39848</v>
      </c>
      <c r="U1497" s="9">
        <f>IFERROR(AVERAGEIFS(L:L,$H:$H,"&lt;="&amp;$T1497,$I:$I,"&gt;="&amp;$T1497),"")</f>
        <v>1.5965358745284597E-4</v>
      </c>
      <c r="V1497" s="9">
        <f>IFERROR(AVERAGEIFS(M:M,$H:$H,"&lt;="&amp;$T1497,$I:$I,"&gt;="&amp;$T1497),"")</f>
        <v>1.1181105292519256E-3</v>
      </c>
      <c r="W1497" s="9">
        <f>IFERROR(AVERAGEIFS(N:N,$H:$H,"&lt;="&amp;$T1497,$I:$I,"&gt;="&amp;$T1497),"")</f>
        <v>4.8675505653430484E-3</v>
      </c>
      <c r="X1497" s="9">
        <f>IFERROR(AVERAGEIFS(O:O,$H:$H,"&lt;="&amp;$T1497,$I:$I,"&gt;="&amp;$T1497),"")</f>
        <v>1.4673846168659299E-2</v>
      </c>
      <c r="Y1497" s="9">
        <f>IFERROR(AVERAGEIFS(P:P,$H:$H,"&lt;="&amp;$T1497,$I:$I,"&gt;="&amp;$T1497),"")</f>
        <v>2.9563014098699991E-2</v>
      </c>
      <c r="Z1497" s="9">
        <f>IFERROR(AVERAGEIFS(Q:Q,$H:$H,"&lt;="&amp;$T1497,$I:$I,"&gt;="&amp;$T1497),"")</f>
        <v>6.0000000000000053E-2</v>
      </c>
    </row>
    <row r="1498" spans="1:26" s="2" customFormat="1" ht="19" x14ac:dyDescent="0.25">
      <c r="A1498" s="2" t="s">
        <v>33</v>
      </c>
      <c r="B1498" s="2">
        <v>17250</v>
      </c>
      <c r="C1498" s="3">
        <v>45761</v>
      </c>
      <c r="D1498" s="2" t="s">
        <v>690</v>
      </c>
      <c r="E1498" s="3">
        <v>46124</v>
      </c>
      <c r="F1498" s="2">
        <v>6.83E-2</v>
      </c>
      <c r="G1498" s="2">
        <v>17250</v>
      </c>
      <c r="H1498" s="5">
        <v>45761</v>
      </c>
      <c r="I1498" s="5">
        <v>46124</v>
      </c>
      <c r="J1498" s="9">
        <v>6.83E-2</v>
      </c>
      <c r="K1498" s="9">
        <v>6.83E-2</v>
      </c>
      <c r="L1498" s="7">
        <f>(1+AVERAGE(J1498:K1498))^(1/365)-1</f>
        <v>1.8102624620452978E-4</v>
      </c>
      <c r="M1498" s="7">
        <f>(1+AVERAGE(J1498:K1498))^(7/365)-1</f>
        <v>1.2678721116379243E-3</v>
      </c>
      <c r="N1498" s="7">
        <f>(1+AVERAGE(J1498:K1498))^(1/12)-1</f>
        <v>5.5209009761847394E-3</v>
      </c>
      <c r="O1498" s="7">
        <f>(1+AVERAGE(J1498:K1498))^(1/4)-1</f>
        <v>1.6654312250301118E-2</v>
      </c>
      <c r="P1498" s="7">
        <f>(1+AVERAGE(J1498:K1498))^(1/2)-1</f>
        <v>3.3585990617132966E-2</v>
      </c>
      <c r="Q1498" s="7">
        <f>(1+AVERAGE(J1498:K1498))^(1/1)-1</f>
        <v>6.8300000000000027E-2</v>
      </c>
      <c r="T1498" s="5">
        <f t="shared" si="43"/>
        <v>39849</v>
      </c>
      <c r="U1498" s="9">
        <f>IFERROR(AVERAGEIFS(L:L,$H:$H,"&lt;="&amp;$T1498,$I:$I,"&gt;="&amp;$T1498),"")</f>
        <v>1.5965358745284597E-4</v>
      </c>
      <c r="V1498" s="9">
        <f>IFERROR(AVERAGEIFS(M:M,$H:$H,"&lt;="&amp;$T1498,$I:$I,"&gt;="&amp;$T1498),"")</f>
        <v>1.1181105292519256E-3</v>
      </c>
      <c r="W1498" s="9">
        <f>IFERROR(AVERAGEIFS(N:N,$H:$H,"&lt;="&amp;$T1498,$I:$I,"&gt;="&amp;$T1498),"")</f>
        <v>4.8675505653430484E-3</v>
      </c>
      <c r="X1498" s="9">
        <f>IFERROR(AVERAGEIFS(O:O,$H:$H,"&lt;="&amp;$T1498,$I:$I,"&gt;="&amp;$T1498),"")</f>
        <v>1.4673846168659299E-2</v>
      </c>
      <c r="Y1498" s="9">
        <f>IFERROR(AVERAGEIFS(P:P,$H:$H,"&lt;="&amp;$T1498,$I:$I,"&gt;="&amp;$T1498),"")</f>
        <v>2.9563014098699991E-2</v>
      </c>
      <c r="Z1498" s="9">
        <f>IFERROR(AVERAGEIFS(Q:Q,$H:$H,"&lt;="&amp;$T1498,$I:$I,"&gt;="&amp;$T1498),"")</f>
        <v>6.0000000000000053E-2</v>
      </c>
    </row>
    <row r="1499" spans="1:26" s="2" customFormat="1" ht="19" x14ac:dyDescent="0.25">
      <c r="A1499" s="2" t="s">
        <v>22</v>
      </c>
      <c r="B1499" s="2">
        <v>8589</v>
      </c>
      <c r="C1499" s="3">
        <v>45761</v>
      </c>
      <c r="D1499" s="2" t="s">
        <v>690</v>
      </c>
      <c r="E1499" s="3">
        <v>46121</v>
      </c>
      <c r="F1499" s="2">
        <v>8.43E-2</v>
      </c>
      <c r="G1499" s="2">
        <v>8589</v>
      </c>
      <c r="H1499" s="5">
        <v>45761</v>
      </c>
      <c r="I1499" s="5">
        <v>46121</v>
      </c>
      <c r="J1499" s="9">
        <v>8.43E-2</v>
      </c>
      <c r="K1499" s="9">
        <v>8.43E-2</v>
      </c>
      <c r="L1499" s="7">
        <f>(1+AVERAGE(J1499:K1499))^(1/365)-1</f>
        <v>2.217632639089917E-4</v>
      </c>
      <c r="M1499" s="7">
        <f>(1+AVERAGE(J1499:K1499))^(7/365)-1</f>
        <v>1.5533759870107744E-3</v>
      </c>
      <c r="N1499" s="7">
        <f>(1+AVERAGE(J1499:K1499))^(1/12)-1</f>
        <v>6.7673471653078021E-3</v>
      </c>
      <c r="O1499" s="7">
        <f>(1+AVERAGE(J1499:K1499))^(1/4)-1</f>
        <v>2.043974238300561E-2</v>
      </c>
      <c r="P1499" s="7">
        <f>(1+AVERAGE(J1499:K1499))^(1/2)-1</f>
        <v>4.1297267834694784E-2</v>
      </c>
      <c r="Q1499" s="7">
        <f>(1+AVERAGE(J1499:K1499))^(1/1)-1</f>
        <v>8.4300000000000042E-2</v>
      </c>
      <c r="T1499" s="5">
        <f t="shared" si="43"/>
        <v>39850</v>
      </c>
      <c r="U1499" s="9">
        <f>IFERROR(AVERAGEIFS(L:L,$H:$H,"&lt;="&amp;$T1499,$I:$I,"&gt;="&amp;$T1499),"")</f>
        <v>1.5965358745284597E-4</v>
      </c>
      <c r="V1499" s="9">
        <f>IFERROR(AVERAGEIFS(M:M,$H:$H,"&lt;="&amp;$T1499,$I:$I,"&gt;="&amp;$T1499),"")</f>
        <v>1.1181105292519256E-3</v>
      </c>
      <c r="W1499" s="9">
        <f>IFERROR(AVERAGEIFS(N:N,$H:$H,"&lt;="&amp;$T1499,$I:$I,"&gt;="&amp;$T1499),"")</f>
        <v>4.8675505653430484E-3</v>
      </c>
      <c r="X1499" s="9">
        <f>IFERROR(AVERAGEIFS(O:O,$H:$H,"&lt;="&amp;$T1499,$I:$I,"&gt;="&amp;$T1499),"")</f>
        <v>1.4673846168659299E-2</v>
      </c>
      <c r="Y1499" s="9">
        <f>IFERROR(AVERAGEIFS(P:P,$H:$H,"&lt;="&amp;$T1499,$I:$I,"&gt;="&amp;$T1499),"")</f>
        <v>2.9563014098699991E-2</v>
      </c>
      <c r="Z1499" s="9">
        <f>IFERROR(AVERAGEIFS(Q:Q,$H:$H,"&lt;="&amp;$T1499,$I:$I,"&gt;="&amp;$T1499),"")</f>
        <v>6.0000000000000053E-2</v>
      </c>
    </row>
    <row r="1500" spans="1:26" s="2" customFormat="1" ht="19" x14ac:dyDescent="0.25">
      <c r="A1500" s="2" t="s">
        <v>67</v>
      </c>
      <c r="B1500" s="2">
        <v>12018</v>
      </c>
      <c r="C1500" s="3">
        <v>45764</v>
      </c>
      <c r="D1500" s="2" t="s">
        <v>691</v>
      </c>
      <c r="E1500" s="3">
        <v>45945</v>
      </c>
      <c r="F1500" s="2">
        <v>8.5999999999999993E-2</v>
      </c>
      <c r="G1500" s="2">
        <v>12018</v>
      </c>
      <c r="H1500" s="5">
        <v>45764</v>
      </c>
      <c r="I1500" s="5">
        <v>45945</v>
      </c>
      <c r="J1500" s="9">
        <v>8.5999999999999993E-2</v>
      </c>
      <c r="K1500" s="9">
        <v>8.5999999999999993E-2</v>
      </c>
      <c r="L1500" s="7">
        <f>(1+AVERAGE(J1500:K1500))^(1/365)-1</f>
        <v>2.260562907412389E-4</v>
      </c>
      <c r="M1500" s="7">
        <f>(1+AVERAGE(J1500:K1500))^(7/365)-1</f>
        <v>1.5834675699706313E-3</v>
      </c>
      <c r="N1500" s="7">
        <f>(1+AVERAGE(J1500:K1500))^(1/12)-1</f>
        <v>6.8987895591279269E-3</v>
      </c>
      <c r="O1500" s="7">
        <f>(1+AVERAGE(J1500:K1500))^(1/4)-1</f>
        <v>2.0839476905670118E-2</v>
      </c>
      <c r="P1500" s="7">
        <f>(1+AVERAGE(J1500:K1500))^(1/2)-1</f>
        <v>4.2113237609042287E-2</v>
      </c>
      <c r="Q1500" s="7">
        <f>(1+AVERAGE(J1500:K1500))^(1/1)-1</f>
        <v>8.6000000000000076E-2</v>
      </c>
      <c r="T1500" s="5">
        <f t="shared" si="43"/>
        <v>39851</v>
      </c>
      <c r="U1500" s="9">
        <f>IFERROR(AVERAGEIFS(L:L,$H:$H,"&lt;="&amp;$T1500,$I:$I,"&gt;="&amp;$T1500),"")</f>
        <v>1.5965358745284597E-4</v>
      </c>
      <c r="V1500" s="9">
        <f>IFERROR(AVERAGEIFS(M:M,$H:$H,"&lt;="&amp;$T1500,$I:$I,"&gt;="&amp;$T1500),"")</f>
        <v>1.1181105292519256E-3</v>
      </c>
      <c r="W1500" s="9">
        <f>IFERROR(AVERAGEIFS(N:N,$H:$H,"&lt;="&amp;$T1500,$I:$I,"&gt;="&amp;$T1500),"")</f>
        <v>4.8675505653430484E-3</v>
      </c>
      <c r="X1500" s="9">
        <f>IFERROR(AVERAGEIFS(O:O,$H:$H,"&lt;="&amp;$T1500,$I:$I,"&gt;="&amp;$T1500),"")</f>
        <v>1.4673846168659299E-2</v>
      </c>
      <c r="Y1500" s="9">
        <f>IFERROR(AVERAGEIFS(P:P,$H:$H,"&lt;="&amp;$T1500,$I:$I,"&gt;="&amp;$T1500),"")</f>
        <v>2.9563014098699991E-2</v>
      </c>
      <c r="Z1500" s="9">
        <f>IFERROR(AVERAGEIFS(Q:Q,$H:$H,"&lt;="&amp;$T1500,$I:$I,"&gt;="&amp;$T1500),"")</f>
        <v>6.0000000000000053E-2</v>
      </c>
    </row>
    <row r="1501" spans="1:26" s="2" customFormat="1" ht="19" x14ac:dyDescent="0.25">
      <c r="A1501" s="2" t="s">
        <v>67</v>
      </c>
      <c r="B1501" s="2">
        <v>22822</v>
      </c>
      <c r="C1501" s="3">
        <v>45764</v>
      </c>
      <c r="D1501" s="2" t="s">
        <v>690</v>
      </c>
      <c r="E1501" s="3">
        <v>46127</v>
      </c>
      <c r="F1501" s="2">
        <v>8.8099999999999998E-2</v>
      </c>
      <c r="G1501" s="2">
        <v>22822</v>
      </c>
      <c r="H1501" s="5">
        <v>45764</v>
      </c>
      <c r="I1501" s="5">
        <v>46127</v>
      </c>
      <c r="J1501" s="9">
        <v>8.8099999999999998E-2</v>
      </c>
      <c r="K1501" s="9">
        <v>8.8099999999999998E-2</v>
      </c>
      <c r="L1501" s="7">
        <f>(1+AVERAGE(J1501:K1501))^(1/365)-1</f>
        <v>2.3135019835729409E-4</v>
      </c>
      <c r="M1501" s="7">
        <f>(1+AVERAGE(J1501:K1501))^(7/365)-1</f>
        <v>1.620575803189972E-3</v>
      </c>
      <c r="N1501" s="7">
        <f>(1+AVERAGE(J1501:K1501))^(1/12)-1</f>
        <v>7.0608994227128186E-3</v>
      </c>
      <c r="O1501" s="7">
        <f>(1+AVERAGE(J1501:K1501))^(1/4)-1</f>
        <v>2.1332619200435943E-2</v>
      </c>
      <c r="P1501" s="7">
        <f>(1+AVERAGE(J1501:K1501))^(1/2)-1</f>
        <v>4.3120319042822652E-2</v>
      </c>
      <c r="Q1501" s="7">
        <f>(1+AVERAGE(J1501:K1501))^(1/1)-1</f>
        <v>8.8100000000000067E-2</v>
      </c>
      <c r="T1501" s="5">
        <f t="shared" si="43"/>
        <v>39852</v>
      </c>
      <c r="U1501" s="9">
        <f>IFERROR(AVERAGEIFS(L:L,$H:$H,"&lt;="&amp;$T1501,$I:$I,"&gt;="&amp;$T1501),"")</f>
        <v>1.5965358745284597E-4</v>
      </c>
      <c r="V1501" s="9">
        <f>IFERROR(AVERAGEIFS(M:M,$H:$H,"&lt;="&amp;$T1501,$I:$I,"&gt;="&amp;$T1501),"")</f>
        <v>1.1181105292519256E-3</v>
      </c>
      <c r="W1501" s="9">
        <f>IFERROR(AVERAGEIFS(N:N,$H:$H,"&lt;="&amp;$T1501,$I:$I,"&gt;="&amp;$T1501),"")</f>
        <v>4.8675505653430484E-3</v>
      </c>
      <c r="X1501" s="9">
        <f>IFERROR(AVERAGEIFS(O:O,$H:$H,"&lt;="&amp;$T1501,$I:$I,"&gt;="&amp;$T1501),"")</f>
        <v>1.4673846168659299E-2</v>
      </c>
      <c r="Y1501" s="9">
        <f>IFERROR(AVERAGEIFS(P:P,$H:$H,"&lt;="&amp;$T1501,$I:$I,"&gt;="&amp;$T1501),"")</f>
        <v>2.9563014098699991E-2</v>
      </c>
      <c r="Z1501" s="9">
        <f>IFERROR(AVERAGEIFS(Q:Q,$H:$H,"&lt;="&amp;$T1501,$I:$I,"&gt;="&amp;$T1501),"")</f>
        <v>6.0000000000000053E-2</v>
      </c>
    </row>
    <row r="1502" spans="1:26" s="2" customFormat="1" ht="19" x14ac:dyDescent="0.25">
      <c r="A1502" s="2" t="s">
        <v>67</v>
      </c>
      <c r="B1502" s="2">
        <v>8720</v>
      </c>
      <c r="C1502" s="3">
        <v>45764</v>
      </c>
      <c r="D1502" s="2" t="s">
        <v>690</v>
      </c>
      <c r="E1502" s="3">
        <v>46127</v>
      </c>
      <c r="F1502" s="2">
        <v>8.8800000000000004E-2</v>
      </c>
      <c r="G1502" s="2">
        <v>8720</v>
      </c>
      <c r="H1502" s="5">
        <v>45764</v>
      </c>
      <c r="I1502" s="5">
        <v>46127</v>
      </c>
      <c r="J1502" s="9">
        <v>8.8800000000000004E-2</v>
      </c>
      <c r="K1502" s="9">
        <v>8.8800000000000004E-2</v>
      </c>
      <c r="L1502" s="7">
        <f>(1+AVERAGE(J1502:K1502))^(1/365)-1</f>
        <v>2.3311257022595733E-4</v>
      </c>
      <c r="M1502" s="7">
        <f>(1+AVERAGE(J1502:K1502))^(7/365)-1</f>
        <v>1.6329296059327536E-3</v>
      </c>
      <c r="N1502" s="7">
        <f>(1+AVERAGE(J1502:K1502))^(1/12)-1</f>
        <v>7.114872315682641E-3</v>
      </c>
      <c r="O1502" s="7">
        <f>(1+AVERAGE(J1502:K1502))^(1/4)-1</f>
        <v>2.1496841336108297E-2</v>
      </c>
      <c r="P1502" s="7">
        <f>(1+AVERAGE(J1502:K1502))^(1/2)-1</f>
        <v>4.3455796859646512E-2</v>
      </c>
      <c r="Q1502" s="7">
        <f>(1+AVERAGE(J1502:K1502))^(1/1)-1</f>
        <v>8.879999999999999E-2</v>
      </c>
      <c r="T1502" s="5">
        <f t="shared" si="43"/>
        <v>39853</v>
      </c>
      <c r="U1502" s="9">
        <f>IFERROR(AVERAGEIFS(L:L,$H:$H,"&lt;="&amp;$T1502,$I:$I,"&gt;="&amp;$T1502),"")</f>
        <v>1.5965358745284597E-4</v>
      </c>
      <c r="V1502" s="9">
        <f>IFERROR(AVERAGEIFS(M:M,$H:$H,"&lt;="&amp;$T1502,$I:$I,"&gt;="&amp;$T1502),"")</f>
        <v>1.1181105292519256E-3</v>
      </c>
      <c r="W1502" s="9">
        <f>IFERROR(AVERAGEIFS(N:N,$H:$H,"&lt;="&amp;$T1502,$I:$I,"&gt;="&amp;$T1502),"")</f>
        <v>4.8675505653430484E-3</v>
      </c>
      <c r="X1502" s="9">
        <f>IFERROR(AVERAGEIFS(O:O,$H:$H,"&lt;="&amp;$T1502,$I:$I,"&gt;="&amp;$T1502),"")</f>
        <v>1.4673846168659299E-2</v>
      </c>
      <c r="Y1502" s="9">
        <f>IFERROR(AVERAGEIFS(P:P,$H:$H,"&lt;="&amp;$T1502,$I:$I,"&gt;="&amp;$T1502),"")</f>
        <v>2.9563014098699991E-2</v>
      </c>
      <c r="Z1502" s="9">
        <f>IFERROR(AVERAGEIFS(Q:Q,$H:$H,"&lt;="&amp;$T1502,$I:$I,"&gt;="&amp;$T1502),"")</f>
        <v>6.0000000000000053E-2</v>
      </c>
    </row>
    <row r="1503" spans="1:26" s="2" customFormat="1" ht="19" x14ac:dyDescent="0.25">
      <c r="A1503" s="2" t="s">
        <v>22</v>
      </c>
      <c r="B1503" s="2">
        <v>69435</v>
      </c>
      <c r="C1503" s="3">
        <v>45765</v>
      </c>
      <c r="D1503" s="2" t="s">
        <v>690</v>
      </c>
      <c r="E1503" s="3">
        <v>46128</v>
      </c>
      <c r="F1503" s="2">
        <v>9.4200000000000006E-2</v>
      </c>
      <c r="G1503" s="2">
        <v>69435</v>
      </c>
      <c r="H1503" s="5">
        <v>45765</v>
      </c>
      <c r="I1503" s="5">
        <v>46128</v>
      </c>
      <c r="J1503" s="9">
        <v>9.4200000000000006E-2</v>
      </c>
      <c r="K1503" s="9">
        <v>9.4200000000000006E-2</v>
      </c>
      <c r="L1503" s="7">
        <f>(1+AVERAGE(J1503:K1503))^(1/365)-1</f>
        <v>2.4667015136081716E-4</v>
      </c>
      <c r="M1503" s="7">
        <f>(1+AVERAGE(J1503:K1503))^(7/365)-1</f>
        <v>1.7279693544027808E-3</v>
      </c>
      <c r="N1503" s="7">
        <f>(1+AVERAGE(J1503:K1503))^(1/12)-1</f>
        <v>7.5301687448090515E-3</v>
      </c>
      <c r="O1503" s="7">
        <f>(1+AVERAGE(J1503:K1503))^(1/4)-1</f>
        <v>2.276104354488484E-2</v>
      </c>
      <c r="P1503" s="7">
        <f>(1+AVERAGE(J1503:K1503))^(1/2)-1</f>
        <v>4.6040152193021822E-2</v>
      </c>
      <c r="Q1503" s="7">
        <f>(1+AVERAGE(J1503:K1503))^(1/1)-1</f>
        <v>9.4200000000000061E-2</v>
      </c>
      <c r="T1503" s="5">
        <f t="shared" si="43"/>
        <v>39854</v>
      </c>
      <c r="U1503" s="9">
        <f>IFERROR(AVERAGEIFS(L:L,$H:$H,"&lt;="&amp;$T1503,$I:$I,"&gt;="&amp;$T1503),"")</f>
        <v>1.5965358745284597E-4</v>
      </c>
      <c r="V1503" s="9">
        <f>IFERROR(AVERAGEIFS(M:M,$H:$H,"&lt;="&amp;$T1503,$I:$I,"&gt;="&amp;$T1503),"")</f>
        <v>1.1181105292519256E-3</v>
      </c>
      <c r="W1503" s="9">
        <f>IFERROR(AVERAGEIFS(N:N,$H:$H,"&lt;="&amp;$T1503,$I:$I,"&gt;="&amp;$T1503),"")</f>
        <v>4.8675505653430484E-3</v>
      </c>
      <c r="X1503" s="9">
        <f>IFERROR(AVERAGEIFS(O:O,$H:$H,"&lt;="&amp;$T1503,$I:$I,"&gt;="&amp;$T1503),"")</f>
        <v>1.4673846168659299E-2</v>
      </c>
      <c r="Y1503" s="9">
        <f>IFERROR(AVERAGEIFS(P:P,$H:$H,"&lt;="&amp;$T1503,$I:$I,"&gt;="&amp;$T1503),"")</f>
        <v>2.9563014098699991E-2</v>
      </c>
      <c r="Z1503" s="9">
        <f>IFERROR(AVERAGEIFS(Q:Q,$H:$H,"&lt;="&amp;$T1503,$I:$I,"&gt;="&amp;$T1503),"")</f>
        <v>6.0000000000000053E-2</v>
      </c>
    </row>
    <row r="1504" spans="1:26" s="2" customFormat="1" ht="19" x14ac:dyDescent="0.25">
      <c r="A1504" s="2" t="s">
        <v>159</v>
      </c>
      <c r="B1504" s="2">
        <v>98961</v>
      </c>
      <c r="C1504" s="3">
        <v>45769</v>
      </c>
      <c r="D1504" s="2" t="s">
        <v>690</v>
      </c>
      <c r="E1504" s="3">
        <v>46096</v>
      </c>
      <c r="F1504" s="2">
        <v>6.7000000000000004E-2</v>
      </c>
      <c r="G1504" s="2">
        <v>98961</v>
      </c>
      <c r="H1504" s="5">
        <v>45769</v>
      </c>
      <c r="I1504" s="5">
        <v>46096</v>
      </c>
      <c r="J1504" s="9">
        <v>6.7000000000000004E-2</v>
      </c>
      <c r="K1504" s="9">
        <v>6.7000000000000004E-2</v>
      </c>
      <c r="L1504" s="7">
        <f>(1+AVERAGE(J1504:K1504))^(1/365)-1</f>
        <v>1.7768968170761568E-4</v>
      </c>
      <c r="M1504" s="7">
        <f>(1+AVERAGE(J1504:K1504))^(7/365)-1</f>
        <v>1.2444910144322474E-3</v>
      </c>
      <c r="N1504" s="7">
        <f>(1+AVERAGE(J1504:K1504))^(1/12)-1</f>
        <v>5.4188769814262905E-3</v>
      </c>
      <c r="O1504" s="7">
        <f>(1+AVERAGE(J1504:K1504))^(1/4)-1</f>
        <v>1.6344882748635881E-2</v>
      </c>
      <c r="P1504" s="7">
        <f>(1+AVERAGE(J1504:K1504))^(1/2)-1</f>
        <v>3.2956920689338309E-2</v>
      </c>
      <c r="Q1504" s="7">
        <f>(1+AVERAGE(J1504:K1504))^(1/1)-1</f>
        <v>6.6999999999999948E-2</v>
      </c>
      <c r="T1504" s="5">
        <f t="shared" si="43"/>
        <v>39855</v>
      </c>
      <c r="U1504" s="9">
        <f>IFERROR(AVERAGEIFS(L:L,$H:$H,"&lt;="&amp;$T1504,$I:$I,"&gt;="&amp;$T1504),"")</f>
        <v>1.5965358745284597E-4</v>
      </c>
      <c r="V1504" s="9">
        <f>IFERROR(AVERAGEIFS(M:M,$H:$H,"&lt;="&amp;$T1504,$I:$I,"&gt;="&amp;$T1504),"")</f>
        <v>1.1181105292519256E-3</v>
      </c>
      <c r="W1504" s="9">
        <f>IFERROR(AVERAGEIFS(N:N,$H:$H,"&lt;="&amp;$T1504,$I:$I,"&gt;="&amp;$T1504),"")</f>
        <v>4.8675505653430484E-3</v>
      </c>
      <c r="X1504" s="9">
        <f>IFERROR(AVERAGEIFS(O:O,$H:$H,"&lt;="&amp;$T1504,$I:$I,"&gt;="&amp;$T1504),"")</f>
        <v>1.4673846168659299E-2</v>
      </c>
      <c r="Y1504" s="9">
        <f>IFERROR(AVERAGEIFS(P:P,$H:$H,"&lt;="&amp;$T1504,$I:$I,"&gt;="&amp;$T1504),"")</f>
        <v>2.9563014098699991E-2</v>
      </c>
      <c r="Z1504" s="9">
        <f>IFERROR(AVERAGEIFS(Q:Q,$H:$H,"&lt;="&amp;$T1504,$I:$I,"&gt;="&amp;$T1504),"")</f>
        <v>6.0000000000000053E-2</v>
      </c>
    </row>
    <row r="1505" spans="1:26" s="2" customFormat="1" ht="19" x14ac:dyDescent="0.25">
      <c r="A1505" s="2" t="s">
        <v>30</v>
      </c>
      <c r="B1505" s="2">
        <v>14107</v>
      </c>
      <c r="C1505" s="3">
        <v>45769</v>
      </c>
      <c r="D1505" s="2" t="s">
        <v>690</v>
      </c>
      <c r="E1505" s="3">
        <v>46121</v>
      </c>
      <c r="F1505" s="2">
        <v>9.8000000000000004E-2</v>
      </c>
      <c r="G1505" s="2">
        <v>14107</v>
      </c>
      <c r="H1505" s="5">
        <v>45769</v>
      </c>
      <c r="I1505" s="5">
        <v>46121</v>
      </c>
      <c r="J1505" s="9">
        <v>9.8000000000000004E-2</v>
      </c>
      <c r="K1505" s="9">
        <v>9.8000000000000004E-2</v>
      </c>
      <c r="L1505" s="7">
        <f>(1+AVERAGE(J1505:K1505))^(1/365)-1</f>
        <v>2.5617073238626276E-4</v>
      </c>
      <c r="M1505" s="7">
        <f>(1+AVERAGE(J1505:K1505))^(7/365)-1</f>
        <v>1.7945738075593187E-3</v>
      </c>
      <c r="N1505" s="7">
        <f>(1+AVERAGE(J1505:K1505))^(1/12)-1</f>
        <v>7.8212896567966261E-3</v>
      </c>
      <c r="O1505" s="7">
        <f>(1+AVERAGE(J1505:K1505))^(1/4)-1</f>
        <v>2.364786513448025E-2</v>
      </c>
      <c r="P1505" s="7">
        <f>(1+AVERAGE(J1505:K1505))^(1/2)-1</f>
        <v>4.785495179437893E-2</v>
      </c>
      <c r="Q1505" s="7">
        <f>(1+AVERAGE(J1505:K1505))^(1/1)-1</f>
        <v>9.8000000000000087E-2</v>
      </c>
      <c r="T1505" s="5">
        <f t="shared" si="43"/>
        <v>39856</v>
      </c>
      <c r="U1505" s="9">
        <f>IFERROR(AVERAGEIFS(L:L,$H:$H,"&lt;="&amp;$T1505,$I:$I,"&gt;="&amp;$T1505),"")</f>
        <v>1.5965358745284597E-4</v>
      </c>
      <c r="V1505" s="9">
        <f>IFERROR(AVERAGEIFS(M:M,$H:$H,"&lt;="&amp;$T1505,$I:$I,"&gt;="&amp;$T1505),"")</f>
        <v>1.1181105292519256E-3</v>
      </c>
      <c r="W1505" s="9">
        <f>IFERROR(AVERAGEIFS(N:N,$H:$H,"&lt;="&amp;$T1505,$I:$I,"&gt;="&amp;$T1505),"")</f>
        <v>4.8675505653430484E-3</v>
      </c>
      <c r="X1505" s="9">
        <f>IFERROR(AVERAGEIFS(O:O,$H:$H,"&lt;="&amp;$T1505,$I:$I,"&gt;="&amp;$T1505),"")</f>
        <v>1.4673846168659299E-2</v>
      </c>
      <c r="Y1505" s="9">
        <f>IFERROR(AVERAGEIFS(P:P,$H:$H,"&lt;="&amp;$T1505,$I:$I,"&gt;="&amp;$T1505),"")</f>
        <v>2.9563014098699991E-2</v>
      </c>
      <c r="Z1505" s="9">
        <f>IFERROR(AVERAGEIFS(Q:Q,$H:$H,"&lt;="&amp;$T1505,$I:$I,"&gt;="&amp;$T1505),"")</f>
        <v>6.0000000000000053E-2</v>
      </c>
    </row>
    <row r="1506" spans="1:26" s="2" customFormat="1" ht="19" x14ac:dyDescent="0.25">
      <c r="A1506" s="2" t="s">
        <v>192</v>
      </c>
      <c r="B1506" s="2">
        <v>42332</v>
      </c>
      <c r="C1506" s="3">
        <v>45770</v>
      </c>
      <c r="D1506" s="2" t="s">
        <v>690</v>
      </c>
      <c r="E1506" s="3">
        <v>46133</v>
      </c>
      <c r="F1506" s="2">
        <v>6.7100000000000007E-2</v>
      </c>
      <c r="G1506" s="2">
        <v>42332</v>
      </c>
      <c r="H1506" s="5">
        <v>45770</v>
      </c>
      <c r="I1506" s="5">
        <v>46133</v>
      </c>
      <c r="J1506" s="9">
        <v>6.7100000000000007E-2</v>
      </c>
      <c r="K1506" s="9">
        <v>6.7100000000000007E-2</v>
      </c>
      <c r="L1506" s="7">
        <f>(1+AVERAGE(J1506:K1506))^(1/365)-1</f>
        <v>1.7794648440694338E-4</v>
      </c>
      <c r="M1506" s="7">
        <f>(1+AVERAGE(J1506:K1506))^(7/365)-1</f>
        <v>1.2462905520747025E-3</v>
      </c>
      <c r="N1506" s="7">
        <f>(1+AVERAGE(J1506:K1506))^(1/12)-1</f>
        <v>5.4267290252520972E-3</v>
      </c>
      <c r="O1506" s="7">
        <f>(1+AVERAGE(J1506:K1506))^(1/4)-1</f>
        <v>1.6368695053345039E-2</v>
      </c>
      <c r="P1506" s="7">
        <f>(1+AVERAGE(J1506:K1506))^(1/2)-1</f>
        <v>3.3005324284439475E-2</v>
      </c>
      <c r="Q1506" s="7">
        <f>(1+AVERAGE(J1506:K1506))^(1/1)-1</f>
        <v>6.7099999999999937E-2</v>
      </c>
      <c r="T1506" s="5">
        <f t="shared" si="43"/>
        <v>39857</v>
      </c>
      <c r="U1506" s="9">
        <f>IFERROR(AVERAGEIFS(L:L,$H:$H,"&lt;="&amp;$T1506,$I:$I,"&gt;="&amp;$T1506),"")</f>
        <v>1.5965358745284597E-4</v>
      </c>
      <c r="V1506" s="9">
        <f>IFERROR(AVERAGEIFS(M:M,$H:$H,"&lt;="&amp;$T1506,$I:$I,"&gt;="&amp;$T1506),"")</f>
        <v>1.1181105292519256E-3</v>
      </c>
      <c r="W1506" s="9">
        <f>IFERROR(AVERAGEIFS(N:N,$H:$H,"&lt;="&amp;$T1506,$I:$I,"&gt;="&amp;$T1506),"")</f>
        <v>4.8675505653430484E-3</v>
      </c>
      <c r="X1506" s="9">
        <f>IFERROR(AVERAGEIFS(O:O,$H:$H,"&lt;="&amp;$T1506,$I:$I,"&gt;="&amp;$T1506),"")</f>
        <v>1.4673846168659299E-2</v>
      </c>
      <c r="Y1506" s="9">
        <f>IFERROR(AVERAGEIFS(P:P,$H:$H,"&lt;="&amp;$T1506,$I:$I,"&gt;="&amp;$T1506),"")</f>
        <v>2.9563014098699991E-2</v>
      </c>
      <c r="Z1506" s="9">
        <f>IFERROR(AVERAGEIFS(Q:Q,$H:$H,"&lt;="&amp;$T1506,$I:$I,"&gt;="&amp;$T1506),"")</f>
        <v>6.0000000000000053E-2</v>
      </c>
    </row>
    <row r="1507" spans="1:26" s="2" customFormat="1" ht="19" x14ac:dyDescent="0.25">
      <c r="A1507" s="2" t="s">
        <v>27</v>
      </c>
      <c r="B1507" s="2">
        <v>25311</v>
      </c>
      <c r="C1507" s="3">
        <v>45771</v>
      </c>
      <c r="D1507" s="2" t="s">
        <v>690</v>
      </c>
      <c r="E1507" s="3">
        <v>46134</v>
      </c>
      <c r="F1507" s="2">
        <v>8.5999999999999993E-2</v>
      </c>
      <c r="G1507" s="2">
        <v>25311</v>
      </c>
      <c r="H1507" s="5">
        <v>45771</v>
      </c>
      <c r="I1507" s="5">
        <v>46134</v>
      </c>
      <c r="J1507" s="9">
        <v>8.5999999999999993E-2</v>
      </c>
      <c r="K1507" s="9">
        <v>8.5999999999999993E-2</v>
      </c>
      <c r="L1507" s="7">
        <f>(1+AVERAGE(J1507:K1507))^(1/365)-1</f>
        <v>2.260562907412389E-4</v>
      </c>
      <c r="M1507" s="7">
        <f>(1+AVERAGE(J1507:K1507))^(7/365)-1</f>
        <v>1.5834675699706313E-3</v>
      </c>
      <c r="N1507" s="7">
        <f>(1+AVERAGE(J1507:K1507))^(1/12)-1</f>
        <v>6.8987895591279269E-3</v>
      </c>
      <c r="O1507" s="7">
        <f>(1+AVERAGE(J1507:K1507))^(1/4)-1</f>
        <v>2.0839476905670118E-2</v>
      </c>
      <c r="P1507" s="7">
        <f>(1+AVERAGE(J1507:K1507))^(1/2)-1</f>
        <v>4.2113237609042287E-2</v>
      </c>
      <c r="Q1507" s="7">
        <f>(1+AVERAGE(J1507:K1507))^(1/1)-1</f>
        <v>8.6000000000000076E-2</v>
      </c>
      <c r="T1507" s="5">
        <f t="shared" si="43"/>
        <v>39858</v>
      </c>
      <c r="U1507" s="9">
        <f>IFERROR(AVERAGEIFS(L:L,$H:$H,"&lt;="&amp;$T1507,$I:$I,"&gt;="&amp;$T1507),"")</f>
        <v>1.5965358745284597E-4</v>
      </c>
      <c r="V1507" s="9">
        <f>IFERROR(AVERAGEIFS(M:M,$H:$H,"&lt;="&amp;$T1507,$I:$I,"&gt;="&amp;$T1507),"")</f>
        <v>1.1181105292519256E-3</v>
      </c>
      <c r="W1507" s="9">
        <f>IFERROR(AVERAGEIFS(N:N,$H:$H,"&lt;="&amp;$T1507,$I:$I,"&gt;="&amp;$T1507),"")</f>
        <v>4.8675505653430484E-3</v>
      </c>
      <c r="X1507" s="9">
        <f>IFERROR(AVERAGEIFS(O:O,$H:$H,"&lt;="&amp;$T1507,$I:$I,"&gt;="&amp;$T1507),"")</f>
        <v>1.4673846168659299E-2</v>
      </c>
      <c r="Y1507" s="9">
        <f>IFERROR(AVERAGEIFS(P:P,$H:$H,"&lt;="&amp;$T1507,$I:$I,"&gt;="&amp;$T1507),"")</f>
        <v>2.9563014098699991E-2</v>
      </c>
      <c r="Z1507" s="9">
        <f>IFERROR(AVERAGEIFS(Q:Q,$H:$H,"&lt;="&amp;$T1507,$I:$I,"&gt;="&amp;$T1507),"")</f>
        <v>6.0000000000000053E-2</v>
      </c>
    </row>
    <row r="1508" spans="1:26" s="2" customFormat="1" ht="19" x14ac:dyDescent="0.25">
      <c r="A1508" s="2" t="s">
        <v>22</v>
      </c>
      <c r="B1508" s="2">
        <v>25429</v>
      </c>
      <c r="C1508" s="3">
        <v>45772</v>
      </c>
      <c r="D1508" s="2" t="s">
        <v>690</v>
      </c>
      <c r="E1508" s="3">
        <v>46135</v>
      </c>
      <c r="F1508" s="2">
        <v>9.9299999999999999E-2</v>
      </c>
      <c r="G1508" s="2">
        <v>25429</v>
      </c>
      <c r="H1508" s="5">
        <v>45772</v>
      </c>
      <c r="I1508" s="5">
        <v>46135</v>
      </c>
      <c r="J1508" s="9">
        <v>9.9299999999999999E-2</v>
      </c>
      <c r="K1508" s="9">
        <v>9.9299999999999999E-2</v>
      </c>
      <c r="L1508" s="7">
        <f>(1+AVERAGE(J1508:K1508))^(1/365)-1</f>
        <v>2.5941340513435662E-4</v>
      </c>
      <c r="M1508" s="7">
        <f>(1+AVERAGE(J1508:K1508))^(7/365)-1</f>
        <v>1.8173076487153494E-3</v>
      </c>
      <c r="N1508" s="7">
        <f>(1+AVERAGE(J1508:K1508))^(1/12)-1</f>
        <v>7.9206716579394154E-3</v>
      </c>
      <c r="O1508" s="7">
        <f>(1+AVERAGE(J1508:K1508))^(1/4)-1</f>
        <v>2.3950723011847863E-2</v>
      </c>
      <c r="P1508" s="7">
        <f>(1+AVERAGE(J1508:K1508))^(1/2)-1</f>
        <v>4.8475083156485965E-2</v>
      </c>
      <c r="Q1508" s="7">
        <f>(1+AVERAGE(J1508:K1508))^(1/1)-1</f>
        <v>9.9299999999999944E-2</v>
      </c>
      <c r="T1508" s="5">
        <f t="shared" si="43"/>
        <v>39859</v>
      </c>
      <c r="U1508" s="9">
        <f>IFERROR(AVERAGEIFS(L:L,$H:$H,"&lt;="&amp;$T1508,$I:$I,"&gt;="&amp;$T1508),"")</f>
        <v>1.5965358745284597E-4</v>
      </c>
      <c r="V1508" s="9">
        <f>IFERROR(AVERAGEIFS(M:M,$H:$H,"&lt;="&amp;$T1508,$I:$I,"&gt;="&amp;$T1508),"")</f>
        <v>1.1181105292519256E-3</v>
      </c>
      <c r="W1508" s="9">
        <f>IFERROR(AVERAGEIFS(N:N,$H:$H,"&lt;="&amp;$T1508,$I:$I,"&gt;="&amp;$T1508),"")</f>
        <v>4.8675505653430484E-3</v>
      </c>
      <c r="X1508" s="9">
        <f>IFERROR(AVERAGEIFS(O:O,$H:$H,"&lt;="&amp;$T1508,$I:$I,"&gt;="&amp;$T1508),"")</f>
        <v>1.4673846168659299E-2</v>
      </c>
      <c r="Y1508" s="9">
        <f>IFERROR(AVERAGEIFS(P:P,$H:$H,"&lt;="&amp;$T1508,$I:$I,"&gt;="&amp;$T1508),"")</f>
        <v>2.9563014098699991E-2</v>
      </c>
      <c r="Z1508" s="9">
        <f>IFERROR(AVERAGEIFS(Q:Q,$H:$H,"&lt;="&amp;$T1508,$I:$I,"&gt;="&amp;$T1508),"")</f>
        <v>6.0000000000000053E-2</v>
      </c>
    </row>
    <row r="1509" spans="1:26" s="2" customFormat="1" ht="19" x14ac:dyDescent="0.25">
      <c r="A1509" s="2" t="s">
        <v>30</v>
      </c>
      <c r="B1509" s="2">
        <v>23926</v>
      </c>
      <c r="C1509" s="3">
        <v>45772</v>
      </c>
      <c r="D1509" s="2" t="s">
        <v>691</v>
      </c>
      <c r="E1509" s="3">
        <v>45946</v>
      </c>
      <c r="F1509" s="2">
        <v>9.9500000000000005E-2</v>
      </c>
      <c r="G1509" s="2">
        <v>23926</v>
      </c>
      <c r="H1509" s="5">
        <v>45772</v>
      </c>
      <c r="I1509" s="5">
        <v>45946</v>
      </c>
      <c r="J1509" s="9">
        <v>9.9500000000000005E-2</v>
      </c>
      <c r="K1509" s="9">
        <v>9.9500000000000005E-2</v>
      </c>
      <c r="L1509" s="7">
        <f>(1+AVERAGE(J1509:K1509))^(1/365)-1</f>
        <v>2.5991193841434779E-4</v>
      </c>
      <c r="M1509" s="7">
        <f>(1+AVERAGE(J1509:K1509))^(7/365)-1</f>
        <v>1.820802822125378E-3</v>
      </c>
      <c r="N1509" s="7">
        <f>(1+AVERAGE(J1509:K1509))^(1/12)-1</f>
        <v>7.9359516335990588E-3</v>
      </c>
      <c r="O1509" s="7">
        <f>(1+AVERAGE(J1509:K1509))^(1/4)-1</f>
        <v>2.3997292686692928E-2</v>
      </c>
      <c r="P1509" s="7">
        <f>(1+AVERAGE(J1509:K1509))^(1/2)-1</f>
        <v>4.8570455429676862E-2</v>
      </c>
      <c r="Q1509" s="7">
        <f>(1+AVERAGE(J1509:K1509))^(1/1)-1</f>
        <v>9.9499999999999922E-2</v>
      </c>
      <c r="T1509" s="5">
        <f t="shared" si="43"/>
        <v>39860</v>
      </c>
      <c r="U1509" s="9">
        <f>IFERROR(AVERAGEIFS(L:L,$H:$H,"&lt;="&amp;$T1509,$I:$I,"&gt;="&amp;$T1509),"")</f>
        <v>1.5965358745284597E-4</v>
      </c>
      <c r="V1509" s="9">
        <f>IFERROR(AVERAGEIFS(M:M,$H:$H,"&lt;="&amp;$T1509,$I:$I,"&gt;="&amp;$T1509),"")</f>
        <v>1.1181105292519256E-3</v>
      </c>
      <c r="W1509" s="9">
        <f>IFERROR(AVERAGEIFS(N:N,$H:$H,"&lt;="&amp;$T1509,$I:$I,"&gt;="&amp;$T1509),"")</f>
        <v>4.8675505653430484E-3</v>
      </c>
      <c r="X1509" s="9">
        <f>IFERROR(AVERAGEIFS(O:O,$H:$H,"&lt;="&amp;$T1509,$I:$I,"&gt;="&amp;$T1509),"")</f>
        <v>1.4673846168659299E-2</v>
      </c>
      <c r="Y1509" s="9">
        <f>IFERROR(AVERAGEIFS(P:P,$H:$H,"&lt;="&amp;$T1509,$I:$I,"&gt;="&amp;$T1509),"")</f>
        <v>2.9563014098699991E-2</v>
      </c>
      <c r="Z1509" s="9">
        <f>IFERROR(AVERAGEIFS(Q:Q,$H:$H,"&lt;="&amp;$T1509,$I:$I,"&gt;="&amp;$T1509),"")</f>
        <v>6.0000000000000053E-2</v>
      </c>
    </row>
    <row r="1510" spans="1:26" s="2" customFormat="1" ht="19" x14ac:dyDescent="0.25">
      <c r="A1510" s="2" t="s">
        <v>30</v>
      </c>
      <c r="B1510" s="2">
        <v>40773</v>
      </c>
      <c r="C1510" s="3">
        <v>45772</v>
      </c>
      <c r="D1510" s="2" t="s">
        <v>690</v>
      </c>
      <c r="E1510" s="3">
        <v>46135</v>
      </c>
      <c r="F1510" s="2">
        <v>9.5100000000000004E-2</v>
      </c>
      <c r="G1510" s="2">
        <v>40773</v>
      </c>
      <c r="H1510" s="5">
        <v>45772</v>
      </c>
      <c r="I1510" s="5">
        <v>46135</v>
      </c>
      <c r="J1510" s="9">
        <v>9.5100000000000004E-2</v>
      </c>
      <c r="K1510" s="9">
        <v>9.5100000000000004E-2</v>
      </c>
      <c r="L1510" s="7">
        <f>(1+AVERAGE(J1510:K1510))^(1/365)-1</f>
        <v>2.4892325926662018E-4</v>
      </c>
      <c r="M1510" s="7">
        <f>(1+AVERAGE(J1510:K1510))^(7/365)-1</f>
        <v>1.7437645734095231E-3</v>
      </c>
      <c r="N1510" s="7">
        <f>(1+AVERAGE(J1510:K1510))^(1/12)-1</f>
        <v>7.5992020939468219E-3</v>
      </c>
      <c r="O1510" s="7">
        <f>(1+AVERAGE(J1510:K1510))^(1/4)-1</f>
        <v>2.2971288736988171E-2</v>
      </c>
      <c r="P1510" s="7">
        <f>(1+AVERAGE(J1510:K1510))^(1/2)-1</f>
        <v>4.647025758021428E-2</v>
      </c>
      <c r="Q1510" s="7">
        <f>(1+AVERAGE(J1510:K1510))^(1/1)-1</f>
        <v>9.5099999999999962E-2</v>
      </c>
      <c r="T1510" s="5">
        <f t="shared" si="43"/>
        <v>39861</v>
      </c>
      <c r="U1510" s="9">
        <f>IFERROR(AVERAGEIFS(L:L,$H:$H,"&lt;="&amp;$T1510,$I:$I,"&gt;="&amp;$T1510),"")</f>
        <v>1.5965358745284597E-4</v>
      </c>
      <c r="V1510" s="9">
        <f>IFERROR(AVERAGEIFS(M:M,$H:$H,"&lt;="&amp;$T1510,$I:$I,"&gt;="&amp;$T1510),"")</f>
        <v>1.1181105292519256E-3</v>
      </c>
      <c r="W1510" s="9">
        <f>IFERROR(AVERAGEIFS(N:N,$H:$H,"&lt;="&amp;$T1510,$I:$I,"&gt;="&amp;$T1510),"")</f>
        <v>4.8675505653430484E-3</v>
      </c>
      <c r="X1510" s="9">
        <f>IFERROR(AVERAGEIFS(O:O,$H:$H,"&lt;="&amp;$T1510,$I:$I,"&gt;="&amp;$T1510),"")</f>
        <v>1.4673846168659299E-2</v>
      </c>
      <c r="Y1510" s="9">
        <f>IFERROR(AVERAGEIFS(P:P,$H:$H,"&lt;="&amp;$T1510,$I:$I,"&gt;="&amp;$T1510),"")</f>
        <v>2.9563014098699991E-2</v>
      </c>
      <c r="Z1510" s="9">
        <f>IFERROR(AVERAGEIFS(Q:Q,$H:$H,"&lt;="&amp;$T1510,$I:$I,"&gt;="&amp;$T1510),"")</f>
        <v>6.0000000000000053E-2</v>
      </c>
    </row>
    <row r="1511" spans="1:26" s="2" customFormat="1" ht="19" x14ac:dyDescent="0.25">
      <c r="A1511" s="2" t="s">
        <v>33</v>
      </c>
      <c r="B1511" s="2">
        <v>11500</v>
      </c>
      <c r="C1511" s="3">
        <v>45775</v>
      </c>
      <c r="D1511" s="2" t="s">
        <v>690</v>
      </c>
      <c r="E1511" s="3">
        <v>46124</v>
      </c>
      <c r="F1511" s="2">
        <v>6.8400000000000002E-2</v>
      </c>
      <c r="G1511" s="2">
        <v>11500</v>
      </c>
      <c r="H1511" s="5">
        <v>45775</v>
      </c>
      <c r="I1511" s="5">
        <v>46124</v>
      </c>
      <c r="J1511" s="9">
        <v>6.8400000000000002E-2</v>
      </c>
      <c r="K1511" s="9">
        <v>6.8400000000000002E-2</v>
      </c>
      <c r="L1511" s="7">
        <f>(1+AVERAGE(J1511:K1511))^(1/365)-1</f>
        <v>1.8128273727402444E-4</v>
      </c>
      <c r="M1511" s="7">
        <f>(1+AVERAGE(J1511:K1511))^(7/365)-1</f>
        <v>1.2696695015192994E-3</v>
      </c>
      <c r="N1511" s="7">
        <f>(1+AVERAGE(J1511:K1511))^(1/12)-1</f>
        <v>5.528744261182883E-3</v>
      </c>
      <c r="O1511" s="7">
        <f>(1+AVERAGE(J1511:K1511))^(1/4)-1</f>
        <v>1.6678102820063767E-2</v>
      </c>
      <c r="P1511" s="7">
        <f>(1+AVERAGE(J1511:K1511))^(1/2)-1</f>
        <v>3.3634364753803991E-2</v>
      </c>
      <c r="Q1511" s="7">
        <f>(1+AVERAGE(J1511:K1511))^(1/1)-1</f>
        <v>6.8400000000000016E-2</v>
      </c>
      <c r="T1511" s="5">
        <f t="shared" si="43"/>
        <v>39862</v>
      </c>
      <c r="U1511" s="9">
        <f>IFERROR(AVERAGEIFS(L:L,$H:$H,"&lt;="&amp;$T1511,$I:$I,"&gt;="&amp;$T1511),"")</f>
        <v>1.5965358745284597E-4</v>
      </c>
      <c r="V1511" s="9">
        <f>IFERROR(AVERAGEIFS(M:M,$H:$H,"&lt;="&amp;$T1511,$I:$I,"&gt;="&amp;$T1511),"")</f>
        <v>1.1181105292519256E-3</v>
      </c>
      <c r="W1511" s="9">
        <f>IFERROR(AVERAGEIFS(N:N,$H:$H,"&lt;="&amp;$T1511,$I:$I,"&gt;="&amp;$T1511),"")</f>
        <v>4.8675505653430484E-3</v>
      </c>
      <c r="X1511" s="9">
        <f>IFERROR(AVERAGEIFS(O:O,$H:$H,"&lt;="&amp;$T1511,$I:$I,"&gt;="&amp;$T1511),"")</f>
        <v>1.4673846168659299E-2</v>
      </c>
      <c r="Y1511" s="9">
        <f>IFERROR(AVERAGEIFS(P:P,$H:$H,"&lt;="&amp;$T1511,$I:$I,"&gt;="&amp;$T1511),"")</f>
        <v>2.9563014098699991E-2</v>
      </c>
      <c r="Z1511" s="9">
        <f>IFERROR(AVERAGEIFS(Q:Q,$H:$H,"&lt;="&amp;$T1511,$I:$I,"&gt;="&amp;$T1511),"")</f>
        <v>6.0000000000000053E-2</v>
      </c>
    </row>
    <row r="1512" spans="1:26" s="2" customFormat="1" ht="19" x14ac:dyDescent="0.25">
      <c r="A1512" s="2" t="s">
        <v>186</v>
      </c>
      <c r="B1512" s="2">
        <v>6582</v>
      </c>
      <c r="C1512" s="3">
        <v>45776</v>
      </c>
      <c r="D1512" s="2" t="s">
        <v>691</v>
      </c>
      <c r="E1512" s="3">
        <v>45972</v>
      </c>
      <c r="F1512" s="2">
        <v>8.9599999999999999E-2</v>
      </c>
      <c r="G1512" s="2">
        <v>6582</v>
      </c>
      <c r="H1512" s="5">
        <v>45776</v>
      </c>
      <c r="I1512" s="5">
        <v>45972</v>
      </c>
      <c r="J1512" s="9">
        <v>8.9599999999999999E-2</v>
      </c>
      <c r="K1512" s="9">
        <v>8.9599999999999999E-2</v>
      </c>
      <c r="L1512" s="7">
        <f>(1+AVERAGE(J1512:K1512))^(1/365)-1</f>
        <v>2.3512532643055195E-4</v>
      </c>
      <c r="M1512" s="7">
        <f>(1+AVERAGE(J1512:K1512))^(7/365)-1</f>
        <v>1.6470387023748145E-3</v>
      </c>
      <c r="N1512" s="7">
        <f>(1+AVERAGE(J1512:K1512))^(1/12)-1</f>
        <v>7.1765166870538799E-3</v>
      </c>
      <c r="O1512" s="7">
        <f>(1+AVERAGE(J1512:K1512))^(1/4)-1</f>
        <v>2.1684426844214455E-2</v>
      </c>
      <c r="P1512" s="7">
        <f>(1+AVERAGE(J1512:K1512))^(1/2)-1</f>
        <v>4.3839068055991026E-2</v>
      </c>
      <c r="Q1512" s="7">
        <f>(1+AVERAGE(J1512:K1512))^(1/1)-1</f>
        <v>8.9599999999999902E-2</v>
      </c>
      <c r="T1512" s="5">
        <f t="shared" si="43"/>
        <v>39863</v>
      </c>
      <c r="U1512" s="9">
        <f>IFERROR(AVERAGEIFS(L:L,$H:$H,"&lt;="&amp;$T1512,$I:$I,"&gt;="&amp;$T1512),"")</f>
        <v>1.5965358745284597E-4</v>
      </c>
      <c r="V1512" s="9">
        <f>IFERROR(AVERAGEIFS(M:M,$H:$H,"&lt;="&amp;$T1512,$I:$I,"&gt;="&amp;$T1512),"")</f>
        <v>1.1181105292519256E-3</v>
      </c>
      <c r="W1512" s="9">
        <f>IFERROR(AVERAGEIFS(N:N,$H:$H,"&lt;="&amp;$T1512,$I:$I,"&gt;="&amp;$T1512),"")</f>
        <v>4.8675505653430484E-3</v>
      </c>
      <c r="X1512" s="9">
        <f>IFERROR(AVERAGEIFS(O:O,$H:$H,"&lt;="&amp;$T1512,$I:$I,"&gt;="&amp;$T1512),"")</f>
        <v>1.4673846168659299E-2</v>
      </c>
      <c r="Y1512" s="9">
        <f>IFERROR(AVERAGEIFS(P:P,$H:$H,"&lt;="&amp;$T1512,$I:$I,"&gt;="&amp;$T1512),"")</f>
        <v>2.9563014098699991E-2</v>
      </c>
      <c r="Z1512" s="9">
        <f>IFERROR(AVERAGEIFS(Q:Q,$H:$H,"&lt;="&amp;$T1512,$I:$I,"&gt;="&amp;$T1512),"")</f>
        <v>6.0000000000000053E-2</v>
      </c>
    </row>
    <row r="1513" spans="1:26" s="2" customFormat="1" ht="19" x14ac:dyDescent="0.25">
      <c r="A1513" s="2" t="s">
        <v>186</v>
      </c>
      <c r="B1513" s="2">
        <v>2067</v>
      </c>
      <c r="C1513" s="3">
        <v>45776</v>
      </c>
      <c r="D1513" s="2" t="s">
        <v>690</v>
      </c>
      <c r="E1513" s="3">
        <v>46139</v>
      </c>
      <c r="F1513" s="2">
        <v>9.1499999999999998E-2</v>
      </c>
      <c r="G1513" s="2">
        <v>2067</v>
      </c>
      <c r="H1513" s="5">
        <v>45776</v>
      </c>
      <c r="I1513" s="5">
        <v>46139</v>
      </c>
      <c r="J1513" s="9">
        <v>9.1499999999999998E-2</v>
      </c>
      <c r="K1513" s="9">
        <v>9.1499999999999998E-2</v>
      </c>
      <c r="L1513" s="7">
        <f>(1+AVERAGE(J1513:K1513))^(1/365)-1</f>
        <v>2.3989972204341292E-4</v>
      </c>
      <c r="M1513" s="7">
        <f>(1+AVERAGE(J1513:K1513))^(7/365)-1</f>
        <v>1.6805071270629135E-3</v>
      </c>
      <c r="N1513" s="7">
        <f>(1+AVERAGE(J1513:K1513))^(1/12)-1</f>
        <v>7.3227559539175147E-3</v>
      </c>
      <c r="O1513" s="7">
        <f>(1+AVERAGE(J1513:K1513))^(1/4)-1</f>
        <v>2.2129528792381281E-2</v>
      </c>
      <c r="P1513" s="7">
        <f>(1+AVERAGE(J1513:K1513))^(1/2)-1</f>
        <v>4.474877362933527E-2</v>
      </c>
      <c r="Q1513" s="7">
        <f>(1+AVERAGE(J1513:K1513))^(1/1)-1</f>
        <v>9.1499999999999915E-2</v>
      </c>
      <c r="T1513" s="5">
        <f t="shared" si="43"/>
        <v>39864</v>
      </c>
      <c r="U1513" s="9">
        <f>IFERROR(AVERAGEIFS(L:L,$H:$H,"&lt;="&amp;$T1513,$I:$I,"&gt;="&amp;$T1513),"")</f>
        <v>1.5965358745284597E-4</v>
      </c>
      <c r="V1513" s="9">
        <f>IFERROR(AVERAGEIFS(M:M,$H:$H,"&lt;="&amp;$T1513,$I:$I,"&gt;="&amp;$T1513),"")</f>
        <v>1.1181105292519256E-3</v>
      </c>
      <c r="W1513" s="9">
        <f>IFERROR(AVERAGEIFS(N:N,$H:$H,"&lt;="&amp;$T1513,$I:$I,"&gt;="&amp;$T1513),"")</f>
        <v>4.8675505653430484E-3</v>
      </c>
      <c r="X1513" s="9">
        <f>IFERROR(AVERAGEIFS(O:O,$H:$H,"&lt;="&amp;$T1513,$I:$I,"&gt;="&amp;$T1513),"")</f>
        <v>1.4673846168659299E-2</v>
      </c>
      <c r="Y1513" s="9">
        <f>IFERROR(AVERAGEIFS(P:P,$H:$H,"&lt;="&amp;$T1513,$I:$I,"&gt;="&amp;$T1513),"")</f>
        <v>2.9563014098699991E-2</v>
      </c>
      <c r="Z1513" s="9">
        <f>IFERROR(AVERAGEIFS(Q:Q,$H:$H,"&lt;="&amp;$T1513,$I:$I,"&gt;="&amp;$T1513),"")</f>
        <v>6.0000000000000053E-2</v>
      </c>
    </row>
    <row r="1514" spans="1:26" s="2" customFormat="1" ht="19" x14ac:dyDescent="0.25">
      <c r="A1514" s="2" t="s">
        <v>192</v>
      </c>
      <c r="B1514" s="2">
        <v>36000</v>
      </c>
      <c r="C1514" s="3">
        <v>45776</v>
      </c>
      <c r="D1514" s="2" t="s">
        <v>691</v>
      </c>
      <c r="E1514" s="3">
        <v>45972</v>
      </c>
      <c r="F1514" s="2">
        <v>5.5E-2</v>
      </c>
      <c r="G1514" s="2">
        <v>36000</v>
      </c>
      <c r="H1514" s="5">
        <v>45776</v>
      </c>
      <c r="I1514" s="5">
        <v>45972</v>
      </c>
      <c r="J1514" s="9">
        <v>5.5E-2</v>
      </c>
      <c r="K1514" s="9">
        <v>5.5E-2</v>
      </c>
      <c r="L1514" s="7">
        <f>(1+AVERAGE(J1514:K1514))^(1/365)-1</f>
        <v>1.466977917483625E-4</v>
      </c>
      <c r="M1514" s="7">
        <f>(1+AVERAGE(J1514:K1514))^(7/365)-1</f>
        <v>1.027336577833049E-3</v>
      </c>
      <c r="N1514" s="7">
        <f>(1+AVERAGE(J1514:K1514))^(1/12)-1</f>
        <v>4.471698917043021E-3</v>
      </c>
      <c r="O1514" s="7">
        <f>(1+AVERAGE(J1514:K1514))^(1/4)-1</f>
        <v>1.3475174441242466E-2</v>
      </c>
      <c r="P1514" s="7">
        <f>(1+AVERAGE(J1514:K1514))^(1/2)-1</f>
        <v>2.7131929208706884E-2</v>
      </c>
      <c r="Q1514" s="7">
        <f>(1+AVERAGE(J1514:K1514))^(1/1)-1</f>
        <v>5.4999999999999938E-2</v>
      </c>
      <c r="T1514" s="5">
        <f t="shared" si="43"/>
        <v>39865</v>
      </c>
      <c r="U1514" s="9">
        <f>IFERROR(AVERAGEIFS(L:L,$H:$H,"&lt;="&amp;$T1514,$I:$I,"&gt;="&amp;$T1514),"")</f>
        <v>1.5965358745284597E-4</v>
      </c>
      <c r="V1514" s="9">
        <f>IFERROR(AVERAGEIFS(M:M,$H:$H,"&lt;="&amp;$T1514,$I:$I,"&gt;="&amp;$T1514),"")</f>
        <v>1.1181105292519256E-3</v>
      </c>
      <c r="W1514" s="9">
        <f>IFERROR(AVERAGEIFS(N:N,$H:$H,"&lt;="&amp;$T1514,$I:$I,"&gt;="&amp;$T1514),"")</f>
        <v>4.8675505653430484E-3</v>
      </c>
      <c r="X1514" s="9">
        <f>IFERROR(AVERAGEIFS(O:O,$H:$H,"&lt;="&amp;$T1514,$I:$I,"&gt;="&amp;$T1514),"")</f>
        <v>1.4673846168659299E-2</v>
      </c>
      <c r="Y1514" s="9">
        <f>IFERROR(AVERAGEIFS(P:P,$H:$H,"&lt;="&amp;$T1514,$I:$I,"&gt;="&amp;$T1514),"")</f>
        <v>2.9563014098699991E-2</v>
      </c>
      <c r="Z1514" s="9">
        <f>IFERROR(AVERAGEIFS(Q:Q,$H:$H,"&lt;="&amp;$T1514,$I:$I,"&gt;="&amp;$T1514),"")</f>
        <v>6.0000000000000053E-2</v>
      </c>
    </row>
    <row r="1515" spans="1:26" s="2" customFormat="1" ht="19" x14ac:dyDescent="0.25">
      <c r="A1515" s="2" t="s">
        <v>192</v>
      </c>
      <c r="B1515" s="2">
        <v>31792</v>
      </c>
      <c r="C1515" s="3">
        <v>45777</v>
      </c>
      <c r="D1515" s="2" t="s">
        <v>690</v>
      </c>
      <c r="E1515" s="3">
        <v>46140</v>
      </c>
      <c r="F1515" s="2">
        <v>6.6500000000000004E-2</v>
      </c>
      <c r="G1515" s="2">
        <v>31792</v>
      </c>
      <c r="H1515" s="5">
        <v>45777</v>
      </c>
      <c r="I1515" s="5">
        <v>46140</v>
      </c>
      <c r="J1515" s="9">
        <v>6.6500000000000004E-2</v>
      </c>
      <c r="K1515" s="9">
        <v>6.6500000000000004E-2</v>
      </c>
      <c r="L1515" s="7">
        <f>(1+AVERAGE(J1515:K1515))^(1/365)-1</f>
        <v>1.7640530807794264E-4</v>
      </c>
      <c r="M1515" s="7">
        <f>(1+AVERAGE(J1515:K1515))^(7/365)-1</f>
        <v>1.2354908441998269E-3</v>
      </c>
      <c r="N1515" s="7">
        <f>(1+AVERAGE(J1515:K1515))^(1/12)-1</f>
        <v>5.3796066408242638E-3</v>
      </c>
      <c r="O1515" s="7">
        <f>(1+AVERAGE(J1515:K1515))^(1/4)-1</f>
        <v>1.6225796112020685E-2</v>
      </c>
      <c r="P1515" s="7">
        <f>(1+AVERAGE(J1515:K1515))^(1/2)-1</f>
        <v>3.2714868683510367E-2</v>
      </c>
      <c r="Q1515" s="7">
        <f>(1+AVERAGE(J1515:K1515))^(1/1)-1</f>
        <v>6.6500000000000004E-2</v>
      </c>
      <c r="T1515" s="5">
        <f t="shared" si="43"/>
        <v>39866</v>
      </c>
      <c r="U1515" s="9">
        <f>IFERROR(AVERAGEIFS(L:L,$H:$H,"&lt;="&amp;$T1515,$I:$I,"&gt;="&amp;$T1515),"")</f>
        <v>1.5965358745284597E-4</v>
      </c>
      <c r="V1515" s="9">
        <f>IFERROR(AVERAGEIFS(M:M,$H:$H,"&lt;="&amp;$T1515,$I:$I,"&gt;="&amp;$T1515),"")</f>
        <v>1.1181105292519256E-3</v>
      </c>
      <c r="W1515" s="9">
        <f>IFERROR(AVERAGEIFS(N:N,$H:$H,"&lt;="&amp;$T1515,$I:$I,"&gt;="&amp;$T1515),"")</f>
        <v>4.8675505653430484E-3</v>
      </c>
      <c r="X1515" s="9">
        <f>IFERROR(AVERAGEIFS(O:O,$H:$H,"&lt;="&amp;$T1515,$I:$I,"&gt;="&amp;$T1515),"")</f>
        <v>1.4673846168659299E-2</v>
      </c>
      <c r="Y1515" s="9">
        <f>IFERROR(AVERAGEIFS(P:P,$H:$H,"&lt;="&amp;$T1515,$I:$I,"&gt;="&amp;$T1515),"")</f>
        <v>2.9563014098699991E-2</v>
      </c>
      <c r="Z1515" s="9">
        <f>IFERROR(AVERAGEIFS(Q:Q,$H:$H,"&lt;="&amp;$T1515,$I:$I,"&gt;="&amp;$T1515),"")</f>
        <v>6.0000000000000053E-2</v>
      </c>
    </row>
    <row r="1516" spans="1:26" s="2" customFormat="1" ht="19" x14ac:dyDescent="0.25">
      <c r="A1516" s="2" t="s">
        <v>67</v>
      </c>
      <c r="B1516" s="2">
        <v>22204</v>
      </c>
      <c r="C1516" s="3">
        <v>45779</v>
      </c>
      <c r="D1516" s="2" t="s">
        <v>690</v>
      </c>
      <c r="E1516" s="3">
        <v>46142</v>
      </c>
      <c r="F1516" s="2">
        <v>8.77E-2</v>
      </c>
      <c r="G1516" s="2">
        <v>22204</v>
      </c>
      <c r="H1516" s="5">
        <v>45779</v>
      </c>
      <c r="I1516" s="5">
        <v>46142</v>
      </c>
      <c r="J1516" s="9">
        <v>8.77E-2</v>
      </c>
      <c r="K1516" s="9">
        <v>8.77E-2</v>
      </c>
      <c r="L1516" s="7">
        <f>(1+AVERAGE(J1516:K1516))^(1/365)-1</f>
        <v>2.3034262100130043E-4</v>
      </c>
      <c r="M1516" s="7">
        <f>(1+AVERAGE(J1516:K1516))^(7/365)-1</f>
        <v>1.6135129870418208E-3</v>
      </c>
      <c r="N1516" s="7">
        <f>(1+AVERAGE(J1516:K1516))^(1/12)-1</f>
        <v>7.0300434775365517E-3</v>
      </c>
      <c r="O1516" s="7">
        <f>(1+AVERAGE(J1516:K1516))^(1/4)-1</f>
        <v>2.1238742401870958E-2</v>
      </c>
      <c r="P1516" s="7">
        <f>(1+AVERAGE(J1516:K1516))^(1/2)-1</f>
        <v>4.2928568982554927E-2</v>
      </c>
      <c r="Q1516" s="7">
        <f>(1+AVERAGE(J1516:K1516))^(1/1)-1</f>
        <v>8.7699999999999889E-2</v>
      </c>
      <c r="T1516" s="5">
        <f t="shared" si="43"/>
        <v>39867</v>
      </c>
      <c r="U1516" s="9">
        <f>IFERROR(AVERAGEIFS(L:L,$H:$H,"&lt;="&amp;$T1516,$I:$I,"&gt;="&amp;$T1516),"")</f>
        <v>1.5965358745284597E-4</v>
      </c>
      <c r="V1516" s="9">
        <f>IFERROR(AVERAGEIFS(M:M,$H:$H,"&lt;="&amp;$T1516,$I:$I,"&gt;="&amp;$T1516),"")</f>
        <v>1.1181105292519256E-3</v>
      </c>
      <c r="W1516" s="9">
        <f>IFERROR(AVERAGEIFS(N:N,$H:$H,"&lt;="&amp;$T1516,$I:$I,"&gt;="&amp;$T1516),"")</f>
        <v>4.8675505653430484E-3</v>
      </c>
      <c r="X1516" s="9">
        <f>IFERROR(AVERAGEIFS(O:O,$H:$H,"&lt;="&amp;$T1516,$I:$I,"&gt;="&amp;$T1516),"")</f>
        <v>1.4673846168659299E-2</v>
      </c>
      <c r="Y1516" s="9">
        <f>IFERROR(AVERAGEIFS(P:P,$H:$H,"&lt;="&amp;$T1516,$I:$I,"&gt;="&amp;$T1516),"")</f>
        <v>2.9563014098699991E-2</v>
      </c>
      <c r="Z1516" s="9">
        <f>IFERROR(AVERAGEIFS(Q:Q,$H:$H,"&lt;="&amp;$T1516,$I:$I,"&gt;="&amp;$T1516),"")</f>
        <v>6.0000000000000053E-2</v>
      </c>
    </row>
    <row r="1517" spans="1:26" s="2" customFormat="1" ht="19" x14ac:dyDescent="0.25">
      <c r="A1517" s="2" t="s">
        <v>22</v>
      </c>
      <c r="B1517" s="2">
        <v>29881</v>
      </c>
      <c r="C1517" s="3">
        <v>45779</v>
      </c>
      <c r="D1517" s="2" t="s">
        <v>692</v>
      </c>
      <c r="E1517" s="3">
        <v>45869</v>
      </c>
      <c r="F1517" s="2">
        <v>9.4E-2</v>
      </c>
      <c r="G1517" s="2">
        <v>29881</v>
      </c>
      <c r="H1517" s="5">
        <v>45779</v>
      </c>
      <c r="I1517" s="5">
        <v>45869</v>
      </c>
      <c r="J1517" s="9">
        <v>9.4E-2</v>
      </c>
      <c r="K1517" s="9">
        <v>9.4E-2</v>
      </c>
      <c r="L1517" s="7">
        <f>(1+AVERAGE(J1517:K1517))^(1/365)-1</f>
        <v>2.4616920973619116E-4</v>
      </c>
      <c r="M1517" s="7">
        <f>(1+AVERAGE(J1517:K1517))^(7/365)-1</f>
        <v>1.7244575752768387E-3</v>
      </c>
      <c r="N1517" s="7">
        <f>(1+AVERAGE(J1517:K1517))^(1/12)-1</f>
        <v>7.5148209323356863E-3</v>
      </c>
      <c r="O1517" s="7">
        <f>(1+AVERAGE(J1517:K1517))^(1/4)-1</f>
        <v>2.2714304778920447E-2</v>
      </c>
      <c r="P1517" s="7">
        <f>(1+AVERAGE(J1517:K1517))^(1/2)-1</f>
        <v>4.5944549199430584E-2</v>
      </c>
      <c r="Q1517" s="7">
        <f>(1+AVERAGE(J1517:K1517))^(1/1)-1</f>
        <v>9.4000000000000083E-2</v>
      </c>
      <c r="T1517" s="5">
        <f t="shared" si="43"/>
        <v>39868</v>
      </c>
      <c r="U1517" s="9">
        <f>IFERROR(AVERAGEIFS(L:L,$H:$H,"&lt;="&amp;$T1517,$I:$I,"&gt;="&amp;$T1517),"")</f>
        <v>1.5965358745284597E-4</v>
      </c>
      <c r="V1517" s="9">
        <f>IFERROR(AVERAGEIFS(M:M,$H:$H,"&lt;="&amp;$T1517,$I:$I,"&gt;="&amp;$T1517),"")</f>
        <v>1.1181105292519256E-3</v>
      </c>
      <c r="W1517" s="9">
        <f>IFERROR(AVERAGEIFS(N:N,$H:$H,"&lt;="&amp;$T1517,$I:$I,"&gt;="&amp;$T1517),"")</f>
        <v>4.8675505653430484E-3</v>
      </c>
      <c r="X1517" s="9">
        <f>IFERROR(AVERAGEIFS(O:O,$H:$H,"&lt;="&amp;$T1517,$I:$I,"&gt;="&amp;$T1517),"")</f>
        <v>1.4673846168659299E-2</v>
      </c>
      <c r="Y1517" s="9">
        <f>IFERROR(AVERAGEIFS(P:P,$H:$H,"&lt;="&amp;$T1517,$I:$I,"&gt;="&amp;$T1517),"")</f>
        <v>2.9563014098699991E-2</v>
      </c>
      <c r="Z1517" s="9">
        <f>IFERROR(AVERAGEIFS(Q:Q,$H:$H,"&lt;="&amp;$T1517,$I:$I,"&gt;="&amp;$T1517),"")</f>
        <v>6.0000000000000053E-2</v>
      </c>
    </row>
    <row r="1518" spans="1:26" s="2" customFormat="1" ht="19" x14ac:dyDescent="0.25">
      <c r="A1518" s="2" t="s">
        <v>22</v>
      </c>
      <c r="B1518" s="2">
        <v>41938</v>
      </c>
      <c r="C1518" s="3">
        <v>45779</v>
      </c>
      <c r="D1518" s="2" t="s">
        <v>691</v>
      </c>
      <c r="E1518" s="3">
        <v>45960</v>
      </c>
      <c r="F1518" s="2">
        <v>9.9000000000000005E-2</v>
      </c>
      <c r="G1518" s="2">
        <v>41938</v>
      </c>
      <c r="H1518" s="5">
        <v>45779</v>
      </c>
      <c r="I1518" s="5">
        <v>45960</v>
      </c>
      <c r="J1518" s="9">
        <v>9.9000000000000005E-2</v>
      </c>
      <c r="K1518" s="9">
        <v>9.9000000000000005E-2</v>
      </c>
      <c r="L1518" s="7">
        <f>(1+AVERAGE(J1518:K1518))^(1/365)-1</f>
        <v>2.5866543559205368E-4</v>
      </c>
      <c r="M1518" s="7">
        <f>(1+AVERAGE(J1518:K1518))^(7/365)-1</f>
        <v>1.8120637189962263E-3</v>
      </c>
      <c r="N1518" s="7">
        <f>(1+AVERAGE(J1518:K1518))^(1/12)-1</f>
        <v>7.8977469157408553E-3</v>
      </c>
      <c r="O1518" s="7">
        <f>(1+AVERAGE(J1518:K1518))^(1/4)-1</f>
        <v>2.3880856583533339E-2</v>
      </c>
      <c r="P1518" s="7">
        <f>(1+AVERAGE(J1518:K1518))^(1/2)-1</f>
        <v>4.833200847823016E-2</v>
      </c>
      <c r="Q1518" s="7">
        <f>(1+AVERAGE(J1518:K1518))^(1/1)-1</f>
        <v>9.8999999999999977E-2</v>
      </c>
      <c r="T1518" s="5">
        <f t="shared" si="43"/>
        <v>39869</v>
      </c>
      <c r="U1518" s="9">
        <f>IFERROR(AVERAGEIFS(L:L,$H:$H,"&lt;="&amp;$T1518,$I:$I,"&gt;="&amp;$T1518),"")</f>
        <v>1.5965358745284597E-4</v>
      </c>
      <c r="V1518" s="9">
        <f>IFERROR(AVERAGEIFS(M:M,$H:$H,"&lt;="&amp;$T1518,$I:$I,"&gt;="&amp;$T1518),"")</f>
        <v>1.1181105292519256E-3</v>
      </c>
      <c r="W1518" s="9">
        <f>IFERROR(AVERAGEIFS(N:N,$H:$H,"&lt;="&amp;$T1518,$I:$I,"&gt;="&amp;$T1518),"")</f>
        <v>4.8675505653430484E-3</v>
      </c>
      <c r="X1518" s="9">
        <f>IFERROR(AVERAGEIFS(O:O,$H:$H,"&lt;="&amp;$T1518,$I:$I,"&gt;="&amp;$T1518),"")</f>
        <v>1.4673846168659299E-2</v>
      </c>
      <c r="Y1518" s="9">
        <f>IFERROR(AVERAGEIFS(P:P,$H:$H,"&lt;="&amp;$T1518,$I:$I,"&gt;="&amp;$T1518),"")</f>
        <v>2.9563014098699991E-2</v>
      </c>
      <c r="Z1518" s="9">
        <f>IFERROR(AVERAGEIFS(Q:Q,$H:$H,"&lt;="&amp;$T1518,$I:$I,"&gt;="&amp;$T1518),"")</f>
        <v>6.0000000000000053E-2</v>
      </c>
    </row>
    <row r="1519" spans="1:26" s="2" customFormat="1" ht="19" x14ac:dyDescent="0.25">
      <c r="A1519" s="2" t="s">
        <v>22</v>
      </c>
      <c r="B1519" s="2">
        <v>82115</v>
      </c>
      <c r="C1519" s="3">
        <v>45779</v>
      </c>
      <c r="D1519" s="2" t="s">
        <v>690</v>
      </c>
      <c r="E1519" s="3">
        <v>46142</v>
      </c>
      <c r="F1519" s="2">
        <v>9.8500000000000004E-2</v>
      </c>
      <c r="G1519" s="2">
        <v>82115</v>
      </c>
      <c r="H1519" s="5">
        <v>45779</v>
      </c>
      <c r="I1519" s="5">
        <v>46142</v>
      </c>
      <c r="J1519" s="9">
        <v>9.8500000000000004E-2</v>
      </c>
      <c r="K1519" s="9">
        <v>9.8500000000000004E-2</v>
      </c>
      <c r="L1519" s="7">
        <f>(1+AVERAGE(J1519:K1519))^(1/365)-1</f>
        <v>2.574183670875918E-4</v>
      </c>
      <c r="M1519" s="7">
        <f>(1+AVERAGE(J1519:K1519))^(7/365)-1</f>
        <v>1.8033207153134168E-3</v>
      </c>
      <c r="N1519" s="7">
        <f>(1+AVERAGE(J1519:K1519))^(1/12)-1</f>
        <v>7.8595262614420403E-3</v>
      </c>
      <c r="O1519" s="7">
        <f>(1+AVERAGE(J1519:K1519))^(1/4)-1</f>
        <v>2.3764380743348301E-2</v>
      </c>
      <c r="P1519" s="7">
        <f>(1+AVERAGE(J1519:K1519))^(1/2)-1</f>
        <v>4.8093507278811565E-2</v>
      </c>
      <c r="Q1519" s="7">
        <f>(1+AVERAGE(J1519:K1519))^(1/1)-1</f>
        <v>9.8500000000000032E-2</v>
      </c>
      <c r="T1519" s="5">
        <f t="shared" si="43"/>
        <v>39870</v>
      </c>
      <c r="U1519" s="9">
        <f>IFERROR(AVERAGEIFS(L:L,$H:$H,"&lt;="&amp;$T1519,$I:$I,"&gt;="&amp;$T1519),"")</f>
        <v>1.5965358745284597E-4</v>
      </c>
      <c r="V1519" s="9">
        <f>IFERROR(AVERAGEIFS(M:M,$H:$H,"&lt;="&amp;$T1519,$I:$I,"&gt;="&amp;$T1519),"")</f>
        <v>1.1181105292519256E-3</v>
      </c>
      <c r="W1519" s="9">
        <f>IFERROR(AVERAGEIFS(N:N,$H:$H,"&lt;="&amp;$T1519,$I:$I,"&gt;="&amp;$T1519),"")</f>
        <v>4.8675505653430484E-3</v>
      </c>
      <c r="X1519" s="9">
        <f>IFERROR(AVERAGEIFS(O:O,$H:$H,"&lt;="&amp;$T1519,$I:$I,"&gt;="&amp;$T1519),"")</f>
        <v>1.4673846168659299E-2</v>
      </c>
      <c r="Y1519" s="9">
        <f>IFERROR(AVERAGEIFS(P:P,$H:$H,"&lt;="&amp;$T1519,$I:$I,"&gt;="&amp;$T1519),"")</f>
        <v>2.9563014098699991E-2</v>
      </c>
      <c r="Z1519" s="9">
        <f>IFERROR(AVERAGEIFS(Q:Q,$H:$H,"&lt;="&amp;$T1519,$I:$I,"&gt;="&amp;$T1519),"")</f>
        <v>6.0000000000000053E-2</v>
      </c>
    </row>
    <row r="1520" spans="1:26" s="2" customFormat="1" ht="19" x14ac:dyDescent="0.25">
      <c r="A1520" s="2" t="s">
        <v>159</v>
      </c>
      <c r="B1520" s="2">
        <v>51568</v>
      </c>
      <c r="C1520" s="3">
        <v>45782</v>
      </c>
      <c r="D1520" s="2" t="s">
        <v>690</v>
      </c>
      <c r="E1520" s="3">
        <v>46145</v>
      </c>
      <c r="F1520" s="2">
        <v>6.7299999999999999E-2</v>
      </c>
      <c r="G1520" s="2">
        <v>51568</v>
      </c>
      <c r="H1520" s="5">
        <v>45782</v>
      </c>
      <c r="I1520" s="5">
        <v>46145</v>
      </c>
      <c r="J1520" s="9">
        <v>6.7299999999999999E-2</v>
      </c>
      <c r="K1520" s="9">
        <v>6.7299999999999999E-2</v>
      </c>
      <c r="L1520" s="7">
        <f>(1+AVERAGE(J1520:K1520))^(1/365)-1</f>
        <v>1.7846001781474108E-4</v>
      </c>
      <c r="M1520" s="7">
        <f>(1+AVERAGE(J1520:K1520))^(7/365)-1</f>
        <v>1.249889131200943E-3</v>
      </c>
      <c r="N1520" s="7">
        <f>(1+AVERAGE(J1520:K1520))^(1/12)-1</f>
        <v>5.4424310895790917E-3</v>
      </c>
      <c r="O1520" s="7">
        <f>(1+AVERAGE(J1520:K1520))^(1/4)-1</f>
        <v>1.6416314642345942E-2</v>
      </c>
      <c r="P1520" s="7">
        <f>(1+AVERAGE(J1520:K1520))^(1/2)-1</f>
        <v>3.3102124671128497E-2</v>
      </c>
      <c r="Q1520" s="7">
        <f>(1+AVERAGE(J1520:K1520))^(1/1)-1</f>
        <v>6.7299999999999915E-2</v>
      </c>
      <c r="T1520" s="5">
        <f t="shared" si="43"/>
        <v>39871</v>
      </c>
      <c r="U1520" s="9">
        <f>IFERROR(AVERAGEIFS(L:L,$H:$H,"&lt;="&amp;$T1520,$I:$I,"&gt;="&amp;$T1520),"")</f>
        <v>1.5965358745284597E-4</v>
      </c>
      <c r="V1520" s="9">
        <f>IFERROR(AVERAGEIFS(M:M,$H:$H,"&lt;="&amp;$T1520,$I:$I,"&gt;="&amp;$T1520),"")</f>
        <v>1.1181105292519256E-3</v>
      </c>
      <c r="W1520" s="9">
        <f>IFERROR(AVERAGEIFS(N:N,$H:$H,"&lt;="&amp;$T1520,$I:$I,"&gt;="&amp;$T1520),"")</f>
        <v>4.8675505653430484E-3</v>
      </c>
      <c r="X1520" s="9">
        <f>IFERROR(AVERAGEIFS(O:O,$H:$H,"&lt;="&amp;$T1520,$I:$I,"&gt;="&amp;$T1520),"")</f>
        <v>1.4673846168659299E-2</v>
      </c>
      <c r="Y1520" s="9">
        <f>IFERROR(AVERAGEIFS(P:P,$H:$H,"&lt;="&amp;$T1520,$I:$I,"&gt;="&amp;$T1520),"")</f>
        <v>2.9563014098699991E-2</v>
      </c>
      <c r="Z1520" s="9">
        <f>IFERROR(AVERAGEIFS(Q:Q,$H:$H,"&lt;="&amp;$T1520,$I:$I,"&gt;="&amp;$T1520),"")</f>
        <v>6.0000000000000053E-2</v>
      </c>
    </row>
    <row r="1521" spans="1:26" s="2" customFormat="1" ht="19" x14ac:dyDescent="0.25">
      <c r="A1521" s="2" t="s">
        <v>192</v>
      </c>
      <c r="B1521" s="2">
        <v>60300</v>
      </c>
      <c r="C1521" s="3">
        <v>45784</v>
      </c>
      <c r="D1521" s="2" t="s">
        <v>690</v>
      </c>
      <c r="E1521" s="3">
        <v>46147</v>
      </c>
      <c r="F1521" s="2">
        <v>6.6500000000000004E-2</v>
      </c>
      <c r="G1521" s="2">
        <v>60300</v>
      </c>
      <c r="H1521" s="5">
        <v>45784</v>
      </c>
      <c r="I1521" s="5">
        <v>46147</v>
      </c>
      <c r="J1521" s="9">
        <v>6.6500000000000004E-2</v>
      </c>
      <c r="K1521" s="9">
        <v>6.6500000000000004E-2</v>
      </c>
      <c r="L1521" s="7">
        <f>(1+AVERAGE(J1521:K1521))^(1/365)-1</f>
        <v>1.7640530807794264E-4</v>
      </c>
      <c r="M1521" s="7">
        <f>(1+AVERAGE(J1521:K1521))^(7/365)-1</f>
        <v>1.2354908441998269E-3</v>
      </c>
      <c r="N1521" s="7">
        <f>(1+AVERAGE(J1521:K1521))^(1/12)-1</f>
        <v>5.3796066408242638E-3</v>
      </c>
      <c r="O1521" s="7">
        <f>(1+AVERAGE(J1521:K1521))^(1/4)-1</f>
        <v>1.6225796112020685E-2</v>
      </c>
      <c r="P1521" s="7">
        <f>(1+AVERAGE(J1521:K1521))^(1/2)-1</f>
        <v>3.2714868683510367E-2</v>
      </c>
      <c r="Q1521" s="7">
        <f>(1+AVERAGE(J1521:K1521))^(1/1)-1</f>
        <v>6.6500000000000004E-2</v>
      </c>
      <c r="T1521" s="5">
        <f t="shared" si="43"/>
        <v>39872</v>
      </c>
      <c r="U1521" s="9">
        <f>IFERROR(AVERAGEIFS(L:L,$H:$H,"&lt;="&amp;$T1521,$I:$I,"&gt;="&amp;$T1521),"")</f>
        <v>1.5965358745284597E-4</v>
      </c>
      <c r="V1521" s="9">
        <f>IFERROR(AVERAGEIFS(M:M,$H:$H,"&lt;="&amp;$T1521,$I:$I,"&gt;="&amp;$T1521),"")</f>
        <v>1.1181105292519256E-3</v>
      </c>
      <c r="W1521" s="9">
        <f>IFERROR(AVERAGEIFS(N:N,$H:$H,"&lt;="&amp;$T1521,$I:$I,"&gt;="&amp;$T1521),"")</f>
        <v>4.8675505653430484E-3</v>
      </c>
      <c r="X1521" s="9">
        <f>IFERROR(AVERAGEIFS(O:O,$H:$H,"&lt;="&amp;$T1521,$I:$I,"&gt;="&amp;$T1521),"")</f>
        <v>1.4673846168659299E-2</v>
      </c>
      <c r="Y1521" s="9">
        <f>IFERROR(AVERAGEIFS(P:P,$H:$H,"&lt;="&amp;$T1521,$I:$I,"&gt;="&amp;$T1521),"")</f>
        <v>2.9563014098699991E-2</v>
      </c>
      <c r="Z1521" s="9">
        <f>IFERROR(AVERAGEIFS(Q:Q,$H:$H,"&lt;="&amp;$T1521,$I:$I,"&gt;="&amp;$T1521),"")</f>
        <v>6.0000000000000053E-2</v>
      </c>
    </row>
    <row r="1522" spans="1:26" s="2" customFormat="1" ht="19" x14ac:dyDescent="0.25">
      <c r="A1522" s="2" t="s">
        <v>27</v>
      </c>
      <c r="B1522" s="2">
        <v>12600</v>
      </c>
      <c r="C1522" s="3">
        <v>45785</v>
      </c>
      <c r="D1522" s="2" t="s">
        <v>690</v>
      </c>
      <c r="E1522" s="3">
        <v>46148</v>
      </c>
      <c r="F1522" s="2">
        <v>8.5800000000000001E-2</v>
      </c>
      <c r="G1522" s="2">
        <v>12600</v>
      </c>
      <c r="H1522" s="5">
        <v>45785</v>
      </c>
      <c r="I1522" s="5">
        <v>46148</v>
      </c>
      <c r="J1522" s="9">
        <v>8.5800000000000001E-2</v>
      </c>
      <c r="K1522" s="9">
        <v>8.5800000000000001E-2</v>
      </c>
      <c r="L1522" s="7">
        <f>(1+AVERAGE(J1522:K1522))^(1/365)-1</f>
        <v>2.2555157673864734E-4</v>
      </c>
      <c r="M1522" s="7">
        <f>(1+AVERAGE(J1522:K1522))^(7/365)-1</f>
        <v>1.5799297826619707E-3</v>
      </c>
      <c r="N1522" s="7">
        <f>(1+AVERAGE(J1522:K1522))^(1/12)-1</f>
        <v>6.8833355414870123E-3</v>
      </c>
      <c r="O1522" s="7">
        <f>(1+AVERAGE(J1522:K1522))^(1/4)-1</f>
        <v>2.0792473683550305E-2</v>
      </c>
      <c r="P1522" s="7">
        <f>(1+AVERAGE(J1522:K1522))^(1/2)-1</f>
        <v>4.2017274328981502E-2</v>
      </c>
      <c r="Q1522" s="7">
        <f>(1+AVERAGE(J1522:K1522))^(1/1)-1</f>
        <v>8.5800000000000098E-2</v>
      </c>
      <c r="T1522" s="5">
        <f t="shared" si="43"/>
        <v>39873</v>
      </c>
      <c r="U1522" s="9">
        <f>IFERROR(AVERAGEIFS(L:L,$H:$H,"&lt;="&amp;$T1522,$I:$I,"&gt;="&amp;$T1522),"")</f>
        <v>1.5965358745284597E-4</v>
      </c>
      <c r="V1522" s="9">
        <f>IFERROR(AVERAGEIFS(M:M,$H:$H,"&lt;="&amp;$T1522,$I:$I,"&gt;="&amp;$T1522),"")</f>
        <v>1.1181105292519256E-3</v>
      </c>
      <c r="W1522" s="9">
        <f>IFERROR(AVERAGEIFS(N:N,$H:$H,"&lt;="&amp;$T1522,$I:$I,"&gt;="&amp;$T1522),"")</f>
        <v>4.8675505653430484E-3</v>
      </c>
      <c r="X1522" s="9">
        <f>IFERROR(AVERAGEIFS(O:O,$H:$H,"&lt;="&amp;$T1522,$I:$I,"&gt;="&amp;$T1522),"")</f>
        <v>1.4673846168659299E-2</v>
      </c>
      <c r="Y1522" s="9">
        <f>IFERROR(AVERAGEIFS(P:P,$H:$H,"&lt;="&amp;$T1522,$I:$I,"&gt;="&amp;$T1522),"")</f>
        <v>2.9563014098699991E-2</v>
      </c>
      <c r="Z1522" s="9">
        <f>IFERROR(AVERAGEIFS(Q:Q,$H:$H,"&lt;="&amp;$T1522,$I:$I,"&gt;="&amp;$T1522),"")</f>
        <v>6.0000000000000053E-2</v>
      </c>
    </row>
    <row r="1523" spans="1:26" s="2" customFormat="1" ht="19" x14ac:dyDescent="0.25">
      <c r="A1523" s="2" t="s">
        <v>30</v>
      </c>
      <c r="B1523" s="2">
        <v>14451</v>
      </c>
      <c r="C1523" s="3">
        <v>45785</v>
      </c>
      <c r="D1523" s="2" t="s">
        <v>690</v>
      </c>
      <c r="E1523" s="3">
        <v>46150</v>
      </c>
      <c r="F1523" s="2">
        <v>9.9500000000000005E-2</v>
      </c>
      <c r="G1523" s="2">
        <v>14451</v>
      </c>
      <c r="H1523" s="5">
        <v>45785</v>
      </c>
      <c r="I1523" s="5">
        <v>46150</v>
      </c>
      <c r="J1523" s="9">
        <v>9.9500000000000005E-2</v>
      </c>
      <c r="K1523" s="9">
        <v>9.9500000000000005E-2</v>
      </c>
      <c r="L1523" s="7">
        <f>(1+AVERAGE(J1523:K1523))^(1/365)-1</f>
        <v>2.5991193841434779E-4</v>
      </c>
      <c r="M1523" s="7">
        <f>(1+AVERAGE(J1523:K1523))^(7/365)-1</f>
        <v>1.820802822125378E-3</v>
      </c>
      <c r="N1523" s="7">
        <f>(1+AVERAGE(J1523:K1523))^(1/12)-1</f>
        <v>7.9359516335990588E-3</v>
      </c>
      <c r="O1523" s="7">
        <f>(1+AVERAGE(J1523:K1523))^(1/4)-1</f>
        <v>2.3997292686692928E-2</v>
      </c>
      <c r="P1523" s="7">
        <f>(1+AVERAGE(J1523:K1523))^(1/2)-1</f>
        <v>4.8570455429676862E-2</v>
      </c>
      <c r="Q1523" s="7">
        <f>(1+AVERAGE(J1523:K1523))^(1/1)-1</f>
        <v>9.9499999999999922E-2</v>
      </c>
      <c r="T1523" s="5">
        <f t="shared" si="43"/>
        <v>39874</v>
      </c>
      <c r="U1523" s="9">
        <f>IFERROR(AVERAGEIFS(L:L,$H:$H,"&lt;="&amp;$T1523,$I:$I,"&gt;="&amp;$T1523),"")</f>
        <v>1.5965358745284597E-4</v>
      </c>
      <c r="V1523" s="9">
        <f>IFERROR(AVERAGEIFS(M:M,$H:$H,"&lt;="&amp;$T1523,$I:$I,"&gt;="&amp;$T1523),"")</f>
        <v>1.1181105292519256E-3</v>
      </c>
      <c r="W1523" s="9">
        <f>IFERROR(AVERAGEIFS(N:N,$H:$H,"&lt;="&amp;$T1523,$I:$I,"&gt;="&amp;$T1523),"")</f>
        <v>4.8675505653430484E-3</v>
      </c>
      <c r="X1523" s="9">
        <f>IFERROR(AVERAGEIFS(O:O,$H:$H,"&lt;="&amp;$T1523,$I:$I,"&gt;="&amp;$T1523),"")</f>
        <v>1.4673846168659299E-2</v>
      </c>
      <c r="Y1523" s="9">
        <f>IFERROR(AVERAGEIFS(P:P,$H:$H,"&lt;="&amp;$T1523,$I:$I,"&gt;="&amp;$T1523),"")</f>
        <v>2.9563014098699991E-2</v>
      </c>
      <c r="Z1523" s="9">
        <f>IFERROR(AVERAGEIFS(Q:Q,$H:$H,"&lt;="&amp;$T1523,$I:$I,"&gt;="&amp;$T1523),"")</f>
        <v>6.0000000000000053E-2</v>
      </c>
    </row>
    <row r="1524" spans="1:26" s="2" customFormat="1" ht="19" x14ac:dyDescent="0.25">
      <c r="A1524" s="2" t="s">
        <v>30</v>
      </c>
      <c r="B1524" s="2">
        <v>20183</v>
      </c>
      <c r="C1524" s="3">
        <v>45786</v>
      </c>
      <c r="D1524" s="2" t="s">
        <v>691</v>
      </c>
      <c r="E1524" s="3">
        <v>45967</v>
      </c>
      <c r="F1524" s="2">
        <v>9.5100000000000004E-2</v>
      </c>
      <c r="G1524" s="2">
        <v>20183</v>
      </c>
      <c r="H1524" s="5">
        <v>45786</v>
      </c>
      <c r="I1524" s="5">
        <v>45967</v>
      </c>
      <c r="J1524" s="9">
        <v>9.5100000000000004E-2</v>
      </c>
      <c r="K1524" s="9">
        <v>9.5100000000000004E-2</v>
      </c>
      <c r="L1524" s="7">
        <f>(1+AVERAGE(J1524:K1524))^(1/365)-1</f>
        <v>2.4892325926662018E-4</v>
      </c>
      <c r="M1524" s="7">
        <f>(1+AVERAGE(J1524:K1524))^(7/365)-1</f>
        <v>1.7437645734095231E-3</v>
      </c>
      <c r="N1524" s="7">
        <f>(1+AVERAGE(J1524:K1524))^(1/12)-1</f>
        <v>7.5992020939468219E-3</v>
      </c>
      <c r="O1524" s="7">
        <f>(1+AVERAGE(J1524:K1524))^(1/4)-1</f>
        <v>2.2971288736988171E-2</v>
      </c>
      <c r="P1524" s="7">
        <f>(1+AVERAGE(J1524:K1524))^(1/2)-1</f>
        <v>4.647025758021428E-2</v>
      </c>
      <c r="Q1524" s="7">
        <f>(1+AVERAGE(J1524:K1524))^(1/1)-1</f>
        <v>9.5099999999999962E-2</v>
      </c>
      <c r="T1524" s="5">
        <f t="shared" si="43"/>
        <v>39875</v>
      </c>
      <c r="U1524" s="9">
        <f>IFERROR(AVERAGEIFS(L:L,$H:$H,"&lt;="&amp;$T1524,$I:$I,"&gt;="&amp;$T1524),"")</f>
        <v>1.5965358745284597E-4</v>
      </c>
      <c r="V1524" s="9">
        <f>IFERROR(AVERAGEIFS(M:M,$H:$H,"&lt;="&amp;$T1524,$I:$I,"&gt;="&amp;$T1524),"")</f>
        <v>1.1181105292519256E-3</v>
      </c>
      <c r="W1524" s="9">
        <f>IFERROR(AVERAGEIFS(N:N,$H:$H,"&lt;="&amp;$T1524,$I:$I,"&gt;="&amp;$T1524),"")</f>
        <v>4.8675505653430484E-3</v>
      </c>
      <c r="X1524" s="9">
        <f>IFERROR(AVERAGEIFS(O:O,$H:$H,"&lt;="&amp;$T1524,$I:$I,"&gt;="&amp;$T1524),"")</f>
        <v>1.4673846168659299E-2</v>
      </c>
      <c r="Y1524" s="9">
        <f>IFERROR(AVERAGEIFS(P:P,$H:$H,"&lt;="&amp;$T1524,$I:$I,"&gt;="&amp;$T1524),"")</f>
        <v>2.9563014098699991E-2</v>
      </c>
      <c r="Z1524" s="9">
        <f>IFERROR(AVERAGEIFS(Q:Q,$H:$H,"&lt;="&amp;$T1524,$I:$I,"&gt;="&amp;$T1524),"")</f>
        <v>6.0000000000000053E-2</v>
      </c>
    </row>
    <row r="1525" spans="1:26" s="2" customFormat="1" ht="19" x14ac:dyDescent="0.25">
      <c r="A1525" s="2" t="s">
        <v>33</v>
      </c>
      <c r="B1525" s="2">
        <v>7000</v>
      </c>
      <c r="C1525" s="3">
        <v>45789</v>
      </c>
      <c r="D1525" s="2" t="s">
        <v>691</v>
      </c>
      <c r="E1525" s="3">
        <v>45970</v>
      </c>
      <c r="F1525" s="2">
        <v>6.3700000000000007E-2</v>
      </c>
      <c r="G1525" s="2">
        <v>7000</v>
      </c>
      <c r="H1525" s="5">
        <v>45789</v>
      </c>
      <c r="I1525" s="5">
        <v>45970</v>
      </c>
      <c r="J1525" s="9">
        <v>6.3700000000000007E-2</v>
      </c>
      <c r="K1525" s="9">
        <v>6.3700000000000007E-2</v>
      </c>
      <c r="L1525" s="7">
        <f>(1+AVERAGE(J1525:K1525))^(1/365)-1</f>
        <v>1.6920170004919299E-4</v>
      </c>
      <c r="M1525" s="7">
        <f>(1+AVERAGE(J1525:K1525))^(7/365)-1</f>
        <v>1.185013283438785E-3</v>
      </c>
      <c r="N1525" s="7">
        <f>(1+AVERAGE(J1525:K1525))^(1/12)-1</f>
        <v>5.1593803560010532E-3</v>
      </c>
      <c r="O1525" s="7">
        <f>(1+AVERAGE(J1525:K1525))^(1/4)-1</f>
        <v>1.5558136023583469E-2</v>
      </c>
      <c r="P1525" s="7">
        <f>(1+AVERAGE(J1525:K1525))^(1/2)-1</f>
        <v>3.1358327643695283E-2</v>
      </c>
      <c r="Q1525" s="7">
        <f>(1+AVERAGE(J1525:K1525))^(1/1)-1</f>
        <v>6.370000000000009E-2</v>
      </c>
      <c r="T1525" s="5">
        <f t="shared" si="43"/>
        <v>39876</v>
      </c>
      <c r="U1525" s="9">
        <f>IFERROR(AVERAGEIFS(L:L,$H:$H,"&lt;="&amp;$T1525,$I:$I,"&gt;="&amp;$T1525),"")</f>
        <v>1.5965358745284597E-4</v>
      </c>
      <c r="V1525" s="9">
        <f>IFERROR(AVERAGEIFS(M:M,$H:$H,"&lt;="&amp;$T1525,$I:$I,"&gt;="&amp;$T1525),"")</f>
        <v>1.1181105292519256E-3</v>
      </c>
      <c r="W1525" s="9">
        <f>IFERROR(AVERAGEIFS(N:N,$H:$H,"&lt;="&amp;$T1525,$I:$I,"&gt;="&amp;$T1525),"")</f>
        <v>4.8675505653430484E-3</v>
      </c>
      <c r="X1525" s="9">
        <f>IFERROR(AVERAGEIFS(O:O,$H:$H,"&lt;="&amp;$T1525,$I:$I,"&gt;="&amp;$T1525),"")</f>
        <v>1.4673846168659299E-2</v>
      </c>
      <c r="Y1525" s="9">
        <f>IFERROR(AVERAGEIFS(P:P,$H:$H,"&lt;="&amp;$T1525,$I:$I,"&gt;="&amp;$T1525),"")</f>
        <v>2.9563014098699991E-2</v>
      </c>
      <c r="Z1525" s="9">
        <f>IFERROR(AVERAGEIFS(Q:Q,$H:$H,"&lt;="&amp;$T1525,$I:$I,"&gt;="&amp;$T1525),"")</f>
        <v>6.0000000000000053E-2</v>
      </c>
    </row>
    <row r="1526" spans="1:26" s="2" customFormat="1" ht="19" x14ac:dyDescent="0.25">
      <c r="A1526" s="2" t="s">
        <v>33</v>
      </c>
      <c r="B1526" s="2">
        <v>15000</v>
      </c>
      <c r="C1526" s="3">
        <v>45789</v>
      </c>
      <c r="D1526" s="2" t="s">
        <v>690</v>
      </c>
      <c r="E1526" s="3">
        <v>46152</v>
      </c>
      <c r="F1526" s="2">
        <v>6.7900000000000002E-2</v>
      </c>
      <c r="G1526" s="2">
        <v>15000</v>
      </c>
      <c r="H1526" s="5">
        <v>45789</v>
      </c>
      <c r="I1526" s="5">
        <v>46152</v>
      </c>
      <c r="J1526" s="9">
        <v>6.7900000000000002E-2</v>
      </c>
      <c r="K1526" s="9">
        <v>6.7900000000000002E-2</v>
      </c>
      <c r="L1526" s="7">
        <f>(1+AVERAGE(J1526:K1526))^(1/365)-1</f>
        <v>1.800000424347914E-4</v>
      </c>
      <c r="M1526" s="7">
        <f>(1+AVERAGE(J1526:K1526))^(7/365)-1</f>
        <v>1.260680901520983E-3</v>
      </c>
      <c r="N1526" s="7">
        <f>(1+AVERAGE(J1526:K1526))^(1/12)-1</f>
        <v>5.4895211046772641E-3</v>
      </c>
      <c r="O1526" s="7">
        <f>(1+AVERAGE(J1526:K1526))^(1/4)-1</f>
        <v>1.6559133265758863E-2</v>
      </c>
      <c r="P1526" s="7">
        <f>(1+AVERAGE(J1526:K1526))^(1/2)-1</f>
        <v>3.3392471426030967E-2</v>
      </c>
      <c r="Q1526" s="7">
        <f>(1+AVERAGE(J1526:K1526))^(1/1)-1</f>
        <v>6.7900000000000071E-2</v>
      </c>
      <c r="T1526" s="5">
        <f t="shared" si="43"/>
        <v>39877</v>
      </c>
      <c r="U1526" s="9">
        <f>IFERROR(AVERAGEIFS(L:L,$H:$H,"&lt;="&amp;$T1526,$I:$I,"&gt;="&amp;$T1526),"")</f>
        <v>1.5965358745284597E-4</v>
      </c>
      <c r="V1526" s="9">
        <f>IFERROR(AVERAGEIFS(M:M,$H:$H,"&lt;="&amp;$T1526,$I:$I,"&gt;="&amp;$T1526),"")</f>
        <v>1.1181105292519256E-3</v>
      </c>
      <c r="W1526" s="9">
        <f>IFERROR(AVERAGEIFS(N:N,$H:$H,"&lt;="&amp;$T1526,$I:$I,"&gt;="&amp;$T1526),"")</f>
        <v>4.8675505653430484E-3</v>
      </c>
      <c r="X1526" s="9">
        <f>IFERROR(AVERAGEIFS(O:O,$H:$H,"&lt;="&amp;$T1526,$I:$I,"&gt;="&amp;$T1526),"")</f>
        <v>1.4673846168659299E-2</v>
      </c>
      <c r="Y1526" s="9">
        <f>IFERROR(AVERAGEIFS(P:P,$H:$H,"&lt;="&amp;$T1526,$I:$I,"&gt;="&amp;$T1526),"")</f>
        <v>2.9563014098699991E-2</v>
      </c>
      <c r="Z1526" s="9">
        <f>IFERROR(AVERAGEIFS(Q:Q,$H:$H,"&lt;="&amp;$T1526,$I:$I,"&gt;="&amp;$T1526),"")</f>
        <v>6.0000000000000053E-2</v>
      </c>
    </row>
    <row r="1527" spans="1:26" s="2" customFormat="1" ht="19" x14ac:dyDescent="0.25">
      <c r="A1527" s="2" t="s">
        <v>90</v>
      </c>
      <c r="B1527" s="2">
        <v>10829</v>
      </c>
      <c r="C1527" s="3">
        <v>45789</v>
      </c>
      <c r="D1527" s="2" t="s">
        <v>690</v>
      </c>
      <c r="E1527" s="3">
        <v>46139</v>
      </c>
      <c r="F1527" s="2">
        <v>9.1999999999999998E-2</v>
      </c>
      <c r="G1527" s="2">
        <v>10829</v>
      </c>
      <c r="H1527" s="5">
        <v>45789</v>
      </c>
      <c r="I1527" s="5">
        <v>46139</v>
      </c>
      <c r="J1527" s="9">
        <v>9.1999999999999998E-2</v>
      </c>
      <c r="K1527" s="9">
        <v>9.1999999999999998E-2</v>
      </c>
      <c r="L1527" s="7">
        <f>(1+AVERAGE(J1527:K1527))^(1/365)-1</f>
        <v>2.4115476443142825E-4</v>
      </c>
      <c r="M1527" s="7">
        <f>(1+AVERAGE(J1527:K1527))^(7/365)-1</f>
        <v>1.6893051100239642E-3</v>
      </c>
      <c r="N1527" s="7">
        <f>(1+AVERAGE(J1527:K1527))^(1/12)-1</f>
        <v>7.3612011869552685E-3</v>
      </c>
      <c r="O1527" s="7">
        <f>(1+AVERAGE(J1527:K1527))^(1/4)-1</f>
        <v>2.2246564293101789E-2</v>
      </c>
      <c r="P1527" s="7">
        <f>(1+AVERAGE(J1527:K1527))^(1/2)-1</f>
        <v>4.4988038209050618E-2</v>
      </c>
      <c r="Q1527" s="7">
        <f>(1+AVERAGE(J1527:K1527))^(1/1)-1</f>
        <v>9.2000000000000082E-2</v>
      </c>
      <c r="T1527" s="5">
        <f t="shared" si="43"/>
        <v>39878</v>
      </c>
      <c r="U1527" s="9">
        <f>IFERROR(AVERAGEIFS(L:L,$H:$H,"&lt;="&amp;$T1527,$I:$I,"&gt;="&amp;$T1527),"")</f>
        <v>1.5965358745284597E-4</v>
      </c>
      <c r="V1527" s="9">
        <f>IFERROR(AVERAGEIFS(M:M,$H:$H,"&lt;="&amp;$T1527,$I:$I,"&gt;="&amp;$T1527),"")</f>
        <v>1.1181105292519256E-3</v>
      </c>
      <c r="W1527" s="9">
        <f>IFERROR(AVERAGEIFS(N:N,$H:$H,"&lt;="&amp;$T1527,$I:$I,"&gt;="&amp;$T1527),"")</f>
        <v>4.8675505653430484E-3</v>
      </c>
      <c r="X1527" s="9">
        <f>IFERROR(AVERAGEIFS(O:O,$H:$H,"&lt;="&amp;$T1527,$I:$I,"&gt;="&amp;$T1527),"")</f>
        <v>1.4673846168659299E-2</v>
      </c>
      <c r="Y1527" s="9">
        <f>IFERROR(AVERAGEIFS(P:P,$H:$H,"&lt;="&amp;$T1527,$I:$I,"&gt;="&amp;$T1527),"")</f>
        <v>2.9563014098699991E-2</v>
      </c>
      <c r="Z1527" s="9">
        <f>IFERROR(AVERAGEIFS(Q:Q,$H:$H,"&lt;="&amp;$T1527,$I:$I,"&gt;="&amp;$T1527),"")</f>
        <v>6.0000000000000053E-2</v>
      </c>
    </row>
    <row r="1528" spans="1:26" s="2" customFormat="1" ht="19" x14ac:dyDescent="0.25">
      <c r="A1528" s="2" t="s">
        <v>67</v>
      </c>
      <c r="B1528" s="2">
        <v>28350</v>
      </c>
      <c r="C1528" s="3">
        <v>45792</v>
      </c>
      <c r="D1528" s="2" t="s">
        <v>690</v>
      </c>
      <c r="E1528" s="3">
        <v>46155</v>
      </c>
      <c r="F1528" s="2">
        <v>8.6400000000000005E-2</v>
      </c>
      <c r="G1528" s="2">
        <v>28350</v>
      </c>
      <c r="H1528" s="5">
        <v>45792</v>
      </c>
      <c r="I1528" s="5">
        <v>46155</v>
      </c>
      <c r="J1528" s="9">
        <v>8.6400000000000005E-2</v>
      </c>
      <c r="K1528" s="9">
        <v>8.6400000000000005E-2</v>
      </c>
      <c r="L1528" s="7">
        <f>(1+AVERAGE(J1528:K1528))^(1/365)-1</f>
        <v>2.2706544072192969E-4</v>
      </c>
      <c r="M1528" s="7">
        <f>(1+AVERAGE(J1528:K1528))^(7/365)-1</f>
        <v>1.5905412279009212E-3</v>
      </c>
      <c r="N1528" s="7">
        <f>(1+AVERAGE(J1528:K1528))^(1/12)-1</f>
        <v>6.9296897693704729E-3</v>
      </c>
      <c r="O1528" s="7">
        <f>(1+AVERAGE(J1528:K1528))^(1/4)-1</f>
        <v>2.0933463876873226E-2</v>
      </c>
      <c r="P1528" s="7">
        <f>(1+AVERAGE(J1528:K1528))^(1/2)-1</f>
        <v>4.2305137663630754E-2</v>
      </c>
      <c r="Q1528" s="7">
        <f>(1+AVERAGE(J1528:K1528))^(1/1)-1</f>
        <v>8.6400000000000032E-2</v>
      </c>
      <c r="T1528" s="5">
        <f t="shared" si="43"/>
        <v>39879</v>
      </c>
      <c r="U1528" s="9">
        <f>IFERROR(AVERAGEIFS(L:L,$H:$H,"&lt;="&amp;$T1528,$I:$I,"&gt;="&amp;$T1528),"")</f>
        <v>1.5965358745284597E-4</v>
      </c>
      <c r="V1528" s="9">
        <f>IFERROR(AVERAGEIFS(M:M,$H:$H,"&lt;="&amp;$T1528,$I:$I,"&gt;="&amp;$T1528),"")</f>
        <v>1.1181105292519256E-3</v>
      </c>
      <c r="W1528" s="9">
        <f>IFERROR(AVERAGEIFS(N:N,$H:$H,"&lt;="&amp;$T1528,$I:$I,"&gt;="&amp;$T1528),"")</f>
        <v>4.8675505653430484E-3</v>
      </c>
      <c r="X1528" s="9">
        <f>IFERROR(AVERAGEIFS(O:O,$H:$H,"&lt;="&amp;$T1528,$I:$I,"&gt;="&amp;$T1528),"")</f>
        <v>1.4673846168659299E-2</v>
      </c>
      <c r="Y1528" s="9">
        <f>IFERROR(AVERAGEIFS(P:P,$H:$H,"&lt;="&amp;$T1528,$I:$I,"&gt;="&amp;$T1528),"")</f>
        <v>2.9563014098699991E-2</v>
      </c>
      <c r="Z1528" s="9">
        <f>IFERROR(AVERAGEIFS(Q:Q,$H:$H,"&lt;="&amp;$T1528,$I:$I,"&gt;="&amp;$T1528),"")</f>
        <v>6.0000000000000053E-2</v>
      </c>
    </row>
    <row r="1529" spans="1:26" s="2" customFormat="1" ht="19" x14ac:dyDescent="0.25">
      <c r="A1529" s="2" t="s">
        <v>159</v>
      </c>
      <c r="B1529" s="2">
        <v>34250</v>
      </c>
      <c r="C1529" s="3">
        <v>45796</v>
      </c>
      <c r="D1529" s="2" t="s">
        <v>690</v>
      </c>
      <c r="E1529" s="3">
        <v>46159</v>
      </c>
      <c r="F1529" s="2">
        <v>6.7299999999999999E-2</v>
      </c>
      <c r="G1529" s="2">
        <v>34250</v>
      </c>
      <c r="H1529" s="5">
        <v>45796</v>
      </c>
      <c r="I1529" s="5">
        <v>46159</v>
      </c>
      <c r="J1529" s="9">
        <v>6.7299999999999999E-2</v>
      </c>
      <c r="K1529" s="9">
        <v>6.7299999999999999E-2</v>
      </c>
      <c r="L1529" s="7">
        <f>(1+AVERAGE(J1529:K1529))^(1/365)-1</f>
        <v>1.7846001781474108E-4</v>
      </c>
      <c r="M1529" s="7">
        <f>(1+AVERAGE(J1529:K1529))^(7/365)-1</f>
        <v>1.249889131200943E-3</v>
      </c>
      <c r="N1529" s="7">
        <f>(1+AVERAGE(J1529:K1529))^(1/12)-1</f>
        <v>5.4424310895790917E-3</v>
      </c>
      <c r="O1529" s="7">
        <f>(1+AVERAGE(J1529:K1529))^(1/4)-1</f>
        <v>1.6416314642345942E-2</v>
      </c>
      <c r="P1529" s="7">
        <f>(1+AVERAGE(J1529:K1529))^(1/2)-1</f>
        <v>3.3102124671128497E-2</v>
      </c>
      <c r="Q1529" s="7">
        <f>(1+AVERAGE(J1529:K1529))^(1/1)-1</f>
        <v>6.7299999999999915E-2</v>
      </c>
      <c r="T1529" s="5">
        <f t="shared" si="43"/>
        <v>39880</v>
      </c>
      <c r="U1529" s="9">
        <f>IFERROR(AVERAGEIFS(L:L,$H:$H,"&lt;="&amp;$T1529,$I:$I,"&gt;="&amp;$T1529),"")</f>
        <v>1.5965358745284597E-4</v>
      </c>
      <c r="V1529" s="9">
        <f>IFERROR(AVERAGEIFS(M:M,$H:$H,"&lt;="&amp;$T1529,$I:$I,"&gt;="&amp;$T1529),"")</f>
        <v>1.1181105292519256E-3</v>
      </c>
      <c r="W1529" s="9">
        <f>IFERROR(AVERAGEIFS(N:N,$H:$H,"&lt;="&amp;$T1529,$I:$I,"&gt;="&amp;$T1529),"")</f>
        <v>4.8675505653430484E-3</v>
      </c>
      <c r="X1529" s="9">
        <f>IFERROR(AVERAGEIFS(O:O,$H:$H,"&lt;="&amp;$T1529,$I:$I,"&gt;="&amp;$T1529),"")</f>
        <v>1.4673846168659299E-2</v>
      </c>
      <c r="Y1529" s="9">
        <f>IFERROR(AVERAGEIFS(P:P,$H:$H,"&lt;="&amp;$T1529,$I:$I,"&gt;="&amp;$T1529),"")</f>
        <v>2.9563014098699991E-2</v>
      </c>
      <c r="Z1529" s="9">
        <f>IFERROR(AVERAGEIFS(Q:Q,$H:$H,"&lt;="&amp;$T1529,$I:$I,"&gt;="&amp;$T1529),"")</f>
        <v>6.0000000000000053E-2</v>
      </c>
    </row>
    <row r="1530" spans="1:26" s="2" customFormat="1" ht="19" x14ac:dyDescent="0.25">
      <c r="A1530" s="2" t="s">
        <v>186</v>
      </c>
      <c r="B1530" s="2">
        <v>5000</v>
      </c>
      <c r="C1530" s="3">
        <v>45797</v>
      </c>
      <c r="D1530" s="2" t="s">
        <v>692</v>
      </c>
      <c r="E1530" s="3">
        <v>45876</v>
      </c>
      <c r="F1530" s="2">
        <v>8.1000000000000003E-2</v>
      </c>
      <c r="G1530" s="2">
        <v>5000</v>
      </c>
      <c r="H1530" s="5">
        <v>45797</v>
      </c>
      <c r="I1530" s="5">
        <v>45876</v>
      </c>
      <c r="J1530" s="9">
        <v>8.1000000000000003E-2</v>
      </c>
      <c r="K1530" s="9">
        <v>8.1000000000000003E-2</v>
      </c>
      <c r="L1530" s="7">
        <f>(1+AVERAGE(J1530:K1530))^(1/365)-1</f>
        <v>2.1341054593393416E-4</v>
      </c>
      <c r="M1530" s="7">
        <f>(1+AVERAGE(J1530:K1530))^(7/365)-1</f>
        <v>1.494830587078555E-3</v>
      </c>
      <c r="N1530" s="7">
        <f>(1+AVERAGE(J1530:K1530))^(1/12)-1</f>
        <v>6.5116541199878863E-3</v>
      </c>
      <c r="O1530" s="7">
        <f>(1+AVERAGE(J1530:K1530))^(1/4)-1</f>
        <v>1.9662443382908235E-2</v>
      </c>
      <c r="P1530" s="7">
        <f>(1+AVERAGE(J1530:K1530))^(1/2)-1</f>
        <v>3.97114984456024E-2</v>
      </c>
      <c r="Q1530" s="7">
        <f>(1+AVERAGE(J1530:K1530))^(1/1)-1</f>
        <v>8.0999999999999961E-2</v>
      </c>
      <c r="T1530" s="5">
        <f t="shared" si="43"/>
        <v>39881</v>
      </c>
      <c r="U1530" s="9">
        <f>IFERROR(AVERAGEIFS(L:L,$H:$H,"&lt;="&amp;$T1530,$I:$I,"&gt;="&amp;$T1530),"")</f>
        <v>1.5965358745284597E-4</v>
      </c>
      <c r="V1530" s="9">
        <f>IFERROR(AVERAGEIFS(M:M,$H:$H,"&lt;="&amp;$T1530,$I:$I,"&gt;="&amp;$T1530),"")</f>
        <v>1.1181105292519256E-3</v>
      </c>
      <c r="W1530" s="9">
        <f>IFERROR(AVERAGEIFS(N:N,$H:$H,"&lt;="&amp;$T1530,$I:$I,"&gt;="&amp;$T1530),"")</f>
        <v>4.8675505653430484E-3</v>
      </c>
      <c r="X1530" s="9">
        <f>IFERROR(AVERAGEIFS(O:O,$H:$H,"&lt;="&amp;$T1530,$I:$I,"&gt;="&amp;$T1530),"")</f>
        <v>1.4673846168659299E-2</v>
      </c>
      <c r="Y1530" s="9">
        <f>IFERROR(AVERAGEIFS(P:P,$H:$H,"&lt;="&amp;$T1530,$I:$I,"&gt;="&amp;$T1530),"")</f>
        <v>2.9563014098699991E-2</v>
      </c>
      <c r="Z1530" s="9">
        <f>IFERROR(AVERAGEIFS(Q:Q,$H:$H,"&lt;="&amp;$T1530,$I:$I,"&gt;="&amp;$T1530),"")</f>
        <v>6.0000000000000053E-2</v>
      </c>
    </row>
    <row r="1531" spans="1:26" s="2" customFormat="1" ht="19" x14ac:dyDescent="0.25">
      <c r="A1531" s="2" t="s">
        <v>186</v>
      </c>
      <c r="B1531" s="2">
        <v>3413</v>
      </c>
      <c r="C1531" s="3">
        <v>45797</v>
      </c>
      <c r="D1531" s="2" t="s">
        <v>690</v>
      </c>
      <c r="E1531" s="3">
        <v>46160</v>
      </c>
      <c r="F1531" s="2">
        <v>8.9399999999999993E-2</v>
      </c>
      <c r="G1531" s="2">
        <v>3413</v>
      </c>
      <c r="H1531" s="5">
        <v>45797</v>
      </c>
      <c r="I1531" s="5">
        <v>46160</v>
      </c>
      <c r="J1531" s="9">
        <v>8.9399999999999993E-2</v>
      </c>
      <c r="K1531" s="9">
        <v>8.9399999999999993E-2</v>
      </c>
      <c r="L1531" s="7">
        <f>(1+AVERAGE(J1531:K1531))^(1/365)-1</f>
        <v>2.3462227557691229E-4</v>
      </c>
      <c r="M1531" s="7">
        <f>(1+AVERAGE(J1531:K1531))^(7/365)-1</f>
        <v>1.6435123810392138E-3</v>
      </c>
      <c r="N1531" s="7">
        <f>(1+AVERAGE(J1531:K1531))^(1/12)-1</f>
        <v>7.1611094847303658E-3</v>
      </c>
      <c r="O1531" s="7">
        <f>(1+AVERAGE(J1531:K1531))^(1/4)-1</f>
        <v>2.163754015370567E-2</v>
      </c>
      <c r="P1531" s="7">
        <f>(1+AVERAGE(J1531:K1531))^(1/2)-1</f>
        <v>4.3743263451314407E-2</v>
      </c>
      <c r="Q1531" s="7">
        <f>(1+AVERAGE(J1531:K1531))^(1/1)-1</f>
        <v>8.9399999999999924E-2</v>
      </c>
      <c r="T1531" s="5">
        <f t="shared" si="43"/>
        <v>39882</v>
      </c>
      <c r="U1531" s="9">
        <f>IFERROR(AVERAGEIFS(L:L,$H:$H,"&lt;="&amp;$T1531,$I:$I,"&gt;="&amp;$T1531),"")</f>
        <v>1.5965358745284597E-4</v>
      </c>
      <c r="V1531" s="9">
        <f>IFERROR(AVERAGEIFS(M:M,$H:$H,"&lt;="&amp;$T1531,$I:$I,"&gt;="&amp;$T1531),"")</f>
        <v>1.1181105292519256E-3</v>
      </c>
      <c r="W1531" s="9">
        <f>IFERROR(AVERAGEIFS(N:N,$H:$H,"&lt;="&amp;$T1531,$I:$I,"&gt;="&amp;$T1531),"")</f>
        <v>4.8675505653430484E-3</v>
      </c>
      <c r="X1531" s="9">
        <f>IFERROR(AVERAGEIFS(O:O,$H:$H,"&lt;="&amp;$T1531,$I:$I,"&gt;="&amp;$T1531),"")</f>
        <v>1.4673846168659299E-2</v>
      </c>
      <c r="Y1531" s="9">
        <f>IFERROR(AVERAGEIFS(P:P,$H:$H,"&lt;="&amp;$T1531,$I:$I,"&gt;="&amp;$T1531),"")</f>
        <v>2.9563014098699991E-2</v>
      </c>
      <c r="Z1531" s="9">
        <f>IFERROR(AVERAGEIFS(Q:Q,$H:$H,"&lt;="&amp;$T1531,$I:$I,"&gt;="&amp;$T1531),"")</f>
        <v>6.0000000000000053E-2</v>
      </c>
    </row>
    <row r="1532" spans="1:26" s="2" customFormat="1" ht="19" x14ac:dyDescent="0.25">
      <c r="A1532" s="2" t="s">
        <v>34</v>
      </c>
      <c r="B1532" s="2">
        <v>6500</v>
      </c>
      <c r="C1532" s="3">
        <v>45797</v>
      </c>
      <c r="D1532" s="2" t="s">
        <v>691</v>
      </c>
      <c r="E1532" s="3">
        <v>46009</v>
      </c>
      <c r="F1532" s="2">
        <v>5.57E-2</v>
      </c>
      <c r="G1532" s="2">
        <v>6500</v>
      </c>
      <c r="H1532" s="5">
        <v>45797</v>
      </c>
      <c r="I1532" s="5">
        <v>46009</v>
      </c>
      <c r="J1532" s="9">
        <v>5.57E-2</v>
      </c>
      <c r="K1532" s="9">
        <v>5.57E-2</v>
      </c>
      <c r="L1532" s="7">
        <f>(1+AVERAGE(J1532:K1532))^(1/365)-1</f>
        <v>1.4851528487436205E-4</v>
      </c>
      <c r="M1532" s="7">
        <f>(1+AVERAGE(J1532:K1532))^(7/365)-1</f>
        <v>1.0400703013764279E-3</v>
      </c>
      <c r="N1532" s="7">
        <f>(1+AVERAGE(J1532:K1532))^(1/12)-1</f>
        <v>4.5272215436409358E-3</v>
      </c>
      <c r="O1532" s="7">
        <f>(1+AVERAGE(J1532:K1532))^(1/4)-1</f>
        <v>1.3643244624371054E-2</v>
      </c>
      <c r="P1532" s="7">
        <f>(1+AVERAGE(J1532:K1532))^(1/2)-1</f>
        <v>2.747262737262246E-2</v>
      </c>
      <c r="Q1532" s="7">
        <f>(1+AVERAGE(J1532:K1532))^(1/1)-1</f>
        <v>5.5700000000000083E-2</v>
      </c>
      <c r="T1532" s="5">
        <f t="shared" si="43"/>
        <v>39883</v>
      </c>
      <c r="U1532" s="9">
        <f>IFERROR(AVERAGEIFS(L:L,$H:$H,"&lt;="&amp;$T1532,$I:$I,"&gt;="&amp;$T1532),"")</f>
        <v>1.5965358745284597E-4</v>
      </c>
      <c r="V1532" s="9">
        <f>IFERROR(AVERAGEIFS(M:M,$H:$H,"&lt;="&amp;$T1532,$I:$I,"&gt;="&amp;$T1532),"")</f>
        <v>1.1181105292519256E-3</v>
      </c>
      <c r="W1532" s="9">
        <f>IFERROR(AVERAGEIFS(N:N,$H:$H,"&lt;="&amp;$T1532,$I:$I,"&gt;="&amp;$T1532),"")</f>
        <v>4.8675505653430484E-3</v>
      </c>
      <c r="X1532" s="9">
        <f>IFERROR(AVERAGEIFS(O:O,$H:$H,"&lt;="&amp;$T1532,$I:$I,"&gt;="&amp;$T1532),"")</f>
        <v>1.4673846168659299E-2</v>
      </c>
      <c r="Y1532" s="9">
        <f>IFERROR(AVERAGEIFS(P:P,$H:$H,"&lt;="&amp;$T1532,$I:$I,"&gt;="&amp;$T1532),"")</f>
        <v>2.9563014098699991E-2</v>
      </c>
      <c r="Z1532" s="9">
        <f>IFERROR(AVERAGEIFS(Q:Q,$H:$H,"&lt;="&amp;$T1532,$I:$I,"&gt;="&amp;$T1532),"")</f>
        <v>6.0000000000000053E-2</v>
      </c>
    </row>
    <row r="1533" spans="1:26" s="2" customFormat="1" ht="19" x14ac:dyDescent="0.25">
      <c r="A1533" s="2" t="s">
        <v>192</v>
      </c>
      <c r="B1533" s="2">
        <v>35604</v>
      </c>
      <c r="C1533" s="3">
        <v>45798</v>
      </c>
      <c r="D1533" s="2" t="s">
        <v>690</v>
      </c>
      <c r="E1533" s="3">
        <v>46161</v>
      </c>
      <c r="F1533" s="2">
        <v>6.59E-2</v>
      </c>
      <c r="G1533" s="2">
        <v>35604</v>
      </c>
      <c r="H1533" s="5">
        <v>45798</v>
      </c>
      <c r="I1533" s="5">
        <v>46161</v>
      </c>
      <c r="J1533" s="9">
        <v>6.59E-2</v>
      </c>
      <c r="K1533" s="9">
        <v>6.59E-2</v>
      </c>
      <c r="L1533" s="7">
        <f>(1+AVERAGE(J1533:K1533))^(1/365)-1</f>
        <v>1.7486326683457953E-4</v>
      </c>
      <c r="M1533" s="7">
        <f>(1+AVERAGE(J1533:K1533))^(7/365)-1</f>
        <v>1.2246851754167398E-3</v>
      </c>
      <c r="N1533" s="7">
        <f>(1+AVERAGE(J1533:K1533))^(1/12)-1</f>
        <v>5.3324599488508984E-3</v>
      </c>
      <c r="O1533" s="7">
        <f>(1+AVERAGE(J1533:K1533))^(1/4)-1</f>
        <v>1.6082836863057892E-2</v>
      </c>
      <c r="P1533" s="7">
        <f>(1+AVERAGE(J1533:K1533))^(1/2)-1</f>
        <v>3.2424331367679526E-2</v>
      </c>
      <c r="Q1533" s="7">
        <f>(1+AVERAGE(J1533:K1533))^(1/1)-1</f>
        <v>6.590000000000007E-2</v>
      </c>
      <c r="T1533" s="5">
        <f t="shared" si="43"/>
        <v>39884</v>
      </c>
      <c r="U1533" s="9">
        <f>IFERROR(AVERAGEIFS(L:L,$H:$H,"&lt;="&amp;$T1533,$I:$I,"&gt;="&amp;$T1533),"")</f>
        <v>1.5965358745284597E-4</v>
      </c>
      <c r="V1533" s="9">
        <f>IFERROR(AVERAGEIFS(M:M,$H:$H,"&lt;="&amp;$T1533,$I:$I,"&gt;="&amp;$T1533),"")</f>
        <v>1.1181105292519256E-3</v>
      </c>
      <c r="W1533" s="9">
        <f>IFERROR(AVERAGEIFS(N:N,$H:$H,"&lt;="&amp;$T1533,$I:$I,"&gt;="&amp;$T1533),"")</f>
        <v>4.8675505653430484E-3</v>
      </c>
      <c r="X1533" s="9">
        <f>IFERROR(AVERAGEIFS(O:O,$H:$H,"&lt;="&amp;$T1533,$I:$I,"&gt;="&amp;$T1533),"")</f>
        <v>1.4673846168659299E-2</v>
      </c>
      <c r="Y1533" s="9">
        <f>IFERROR(AVERAGEIFS(P:P,$H:$H,"&lt;="&amp;$T1533,$I:$I,"&gt;="&amp;$T1533),"")</f>
        <v>2.9563014098699991E-2</v>
      </c>
      <c r="Z1533" s="9">
        <f>IFERROR(AVERAGEIFS(Q:Q,$H:$H,"&lt;="&amp;$T1533,$I:$I,"&gt;="&amp;$T1533),"")</f>
        <v>6.0000000000000053E-2</v>
      </c>
    </row>
    <row r="1534" spans="1:26" s="2" customFormat="1" ht="19" x14ac:dyDescent="0.25">
      <c r="A1534" s="2" t="s">
        <v>27</v>
      </c>
      <c r="B1534" s="2">
        <v>14925</v>
      </c>
      <c r="C1534" s="3">
        <v>45799</v>
      </c>
      <c r="D1534" s="2" t="s">
        <v>690</v>
      </c>
      <c r="E1534" s="3">
        <v>46162</v>
      </c>
      <c r="F1534" s="2">
        <v>8.6599999999999996E-2</v>
      </c>
      <c r="G1534" s="2">
        <v>14925</v>
      </c>
      <c r="H1534" s="5">
        <v>45799</v>
      </c>
      <c r="I1534" s="5">
        <v>46162</v>
      </c>
      <c r="J1534" s="9">
        <v>8.6599999999999996E-2</v>
      </c>
      <c r="K1534" s="9">
        <v>8.6599999999999996E-2</v>
      </c>
      <c r="L1534" s="7">
        <f>(1+AVERAGE(J1534:K1534))^(1/365)-1</f>
        <v>2.2756987676864071E-4</v>
      </c>
      <c r="M1534" s="7">
        <f>(1+AVERAGE(J1534:K1534))^(7/365)-1</f>
        <v>1.5940770989884001E-3</v>
      </c>
      <c r="N1534" s="7">
        <f>(1+AVERAGE(J1534:K1534))^(1/12)-1</f>
        <v>6.945135963812632E-3</v>
      </c>
      <c r="O1534" s="7">
        <f>(1+AVERAGE(J1534:K1534))^(1/4)-1</f>
        <v>2.098044763013851E-2</v>
      </c>
      <c r="P1534" s="7">
        <f>(1+AVERAGE(J1534:K1534))^(1/2)-1</f>
        <v>4.2401074443038089E-2</v>
      </c>
      <c r="Q1534" s="7">
        <f>(1+AVERAGE(J1534:K1534))^(1/1)-1</f>
        <v>8.660000000000001E-2</v>
      </c>
      <c r="T1534" s="5">
        <f t="shared" si="43"/>
        <v>39885</v>
      </c>
      <c r="U1534" s="9">
        <f>IFERROR(AVERAGEIFS(L:L,$H:$H,"&lt;="&amp;$T1534,$I:$I,"&gt;="&amp;$T1534),"")</f>
        <v>1.5965358745284597E-4</v>
      </c>
      <c r="V1534" s="9">
        <f>IFERROR(AVERAGEIFS(M:M,$H:$H,"&lt;="&amp;$T1534,$I:$I,"&gt;="&amp;$T1534),"")</f>
        <v>1.1181105292519256E-3</v>
      </c>
      <c r="W1534" s="9">
        <f>IFERROR(AVERAGEIFS(N:N,$H:$H,"&lt;="&amp;$T1534,$I:$I,"&gt;="&amp;$T1534),"")</f>
        <v>4.8675505653430484E-3</v>
      </c>
      <c r="X1534" s="9">
        <f>IFERROR(AVERAGEIFS(O:O,$H:$H,"&lt;="&amp;$T1534,$I:$I,"&gt;="&amp;$T1534),"")</f>
        <v>1.4673846168659299E-2</v>
      </c>
      <c r="Y1534" s="9">
        <f>IFERROR(AVERAGEIFS(P:P,$H:$H,"&lt;="&amp;$T1534,$I:$I,"&gt;="&amp;$T1534),"")</f>
        <v>2.9563014098699991E-2</v>
      </c>
      <c r="Z1534" s="9">
        <f>IFERROR(AVERAGEIFS(Q:Q,$H:$H,"&lt;="&amp;$T1534,$I:$I,"&gt;="&amp;$T1534),"")</f>
        <v>6.0000000000000053E-2</v>
      </c>
    </row>
    <row r="1535" spans="1:26" s="2" customFormat="1" ht="19" x14ac:dyDescent="0.25">
      <c r="A1535" s="2" t="s">
        <v>34</v>
      </c>
      <c r="B1535" s="2">
        <v>4</v>
      </c>
      <c r="C1535" s="3">
        <v>45800</v>
      </c>
      <c r="D1535" s="2" t="s">
        <v>690</v>
      </c>
      <c r="E1535" s="3">
        <v>46163</v>
      </c>
      <c r="F1535" s="2">
        <v>5.8999999999999997E-2</v>
      </c>
      <c r="G1535" s="2">
        <v>4</v>
      </c>
      <c r="H1535" s="5">
        <v>45800</v>
      </c>
      <c r="I1535" s="5">
        <v>46163</v>
      </c>
      <c r="J1535" s="9">
        <v>5.8999999999999997E-2</v>
      </c>
      <c r="K1535" s="9">
        <v>5.8999999999999997E-2</v>
      </c>
      <c r="L1535" s="7">
        <f>(1+AVERAGE(J1535:K1535))^(1/365)-1</f>
        <v>1.5706731081777114E-4</v>
      </c>
      <c r="M1535" s="7">
        <f>(1+AVERAGE(J1535:K1535))^(7/365)-1</f>
        <v>1.0999893843082198E-3</v>
      </c>
      <c r="N1535" s="7">
        <f>(1+AVERAGE(J1535:K1535))^(1/12)-1</f>
        <v>4.7885173650881185E-3</v>
      </c>
      <c r="O1535" s="7">
        <f>(1+AVERAGE(J1535:K1535))^(1/4)-1</f>
        <v>1.4434451591148756E-2</v>
      </c>
      <c r="P1535" s="7">
        <f>(1+AVERAGE(J1535:K1535))^(1/2)-1</f>
        <v>2.9077256575034793E-2</v>
      </c>
      <c r="Q1535" s="7">
        <f>(1+AVERAGE(J1535:K1535))^(1/1)-1</f>
        <v>5.8999999999999941E-2</v>
      </c>
      <c r="T1535" s="5">
        <f t="shared" si="43"/>
        <v>39886</v>
      </c>
      <c r="U1535" s="9">
        <f>IFERROR(AVERAGEIFS(L:L,$H:$H,"&lt;="&amp;$T1535,$I:$I,"&gt;="&amp;$T1535),"")</f>
        <v>1.5965358745284597E-4</v>
      </c>
      <c r="V1535" s="9">
        <f>IFERROR(AVERAGEIFS(M:M,$H:$H,"&lt;="&amp;$T1535,$I:$I,"&gt;="&amp;$T1535),"")</f>
        <v>1.1181105292519256E-3</v>
      </c>
      <c r="W1535" s="9">
        <f>IFERROR(AVERAGEIFS(N:N,$H:$H,"&lt;="&amp;$T1535,$I:$I,"&gt;="&amp;$T1535),"")</f>
        <v>4.8675505653430484E-3</v>
      </c>
      <c r="X1535" s="9">
        <f>IFERROR(AVERAGEIFS(O:O,$H:$H,"&lt;="&amp;$T1535,$I:$I,"&gt;="&amp;$T1535),"")</f>
        <v>1.4673846168659299E-2</v>
      </c>
      <c r="Y1535" s="9">
        <f>IFERROR(AVERAGEIFS(P:P,$H:$H,"&lt;="&amp;$T1535,$I:$I,"&gt;="&amp;$T1535),"")</f>
        <v>2.9563014098699991E-2</v>
      </c>
      <c r="Z1535" s="9">
        <f>IFERROR(AVERAGEIFS(Q:Q,$H:$H,"&lt;="&amp;$T1535,$I:$I,"&gt;="&amp;$T1535),"")</f>
        <v>6.0000000000000053E-2</v>
      </c>
    </row>
    <row r="1536" spans="1:26" s="2" customFormat="1" ht="19" x14ac:dyDescent="0.25">
      <c r="A1536" s="2" t="s">
        <v>33</v>
      </c>
      <c r="B1536" s="2">
        <v>6000</v>
      </c>
      <c r="C1536" s="3">
        <v>45803</v>
      </c>
      <c r="D1536" s="2" t="s">
        <v>691</v>
      </c>
      <c r="E1536" s="3">
        <v>45984</v>
      </c>
      <c r="F1536" s="2">
        <v>6.0999999999999999E-2</v>
      </c>
      <c r="G1536" s="2">
        <v>6000</v>
      </c>
      <c r="H1536" s="5">
        <v>45803</v>
      </c>
      <c r="I1536" s="5">
        <v>45984</v>
      </c>
      <c r="J1536" s="9">
        <v>6.0999999999999999E-2</v>
      </c>
      <c r="K1536" s="9">
        <v>6.0999999999999999E-2</v>
      </c>
      <c r="L1536" s="7">
        <f>(1+AVERAGE(J1536:K1536))^(1/365)-1</f>
        <v>1.6223743203291896E-4</v>
      </c>
      <c r="M1536" s="7">
        <f>(1+AVERAGE(J1536:K1536))^(7/365)-1</f>
        <v>1.1362149143845368E-3</v>
      </c>
      <c r="N1536" s="7">
        <f>(1+AVERAGE(J1536:K1536))^(1/12)-1</f>
        <v>4.946515448805977E-3</v>
      </c>
      <c r="O1536" s="7">
        <f>(1+AVERAGE(J1536:K1536))^(1/4)-1</f>
        <v>1.4913071423088509E-2</v>
      </c>
      <c r="P1536" s="7">
        <f>(1+AVERAGE(J1536:K1536))^(1/2)-1</f>
        <v>3.0048542545447088E-2</v>
      </c>
      <c r="Q1536" s="7">
        <f>(1+AVERAGE(J1536:K1536))^(1/1)-1</f>
        <v>6.0999999999999943E-2</v>
      </c>
      <c r="T1536" s="5">
        <f t="shared" si="43"/>
        <v>39887</v>
      </c>
      <c r="U1536" s="9">
        <f>IFERROR(AVERAGEIFS(L:L,$H:$H,"&lt;="&amp;$T1536,$I:$I,"&gt;="&amp;$T1536),"")</f>
        <v>1.5965358745284597E-4</v>
      </c>
      <c r="V1536" s="9">
        <f>IFERROR(AVERAGEIFS(M:M,$H:$H,"&lt;="&amp;$T1536,$I:$I,"&gt;="&amp;$T1536),"")</f>
        <v>1.1181105292519256E-3</v>
      </c>
      <c r="W1536" s="9">
        <f>IFERROR(AVERAGEIFS(N:N,$H:$H,"&lt;="&amp;$T1536,$I:$I,"&gt;="&amp;$T1536),"")</f>
        <v>4.8675505653430484E-3</v>
      </c>
      <c r="X1536" s="9">
        <f>IFERROR(AVERAGEIFS(O:O,$H:$H,"&lt;="&amp;$T1536,$I:$I,"&gt;="&amp;$T1536),"")</f>
        <v>1.4673846168659299E-2</v>
      </c>
      <c r="Y1536" s="9">
        <f>IFERROR(AVERAGEIFS(P:P,$H:$H,"&lt;="&amp;$T1536,$I:$I,"&gt;="&amp;$T1536),"")</f>
        <v>2.9563014098699991E-2</v>
      </c>
      <c r="Z1536" s="9">
        <f>IFERROR(AVERAGEIFS(Q:Q,$H:$H,"&lt;="&amp;$T1536,$I:$I,"&gt;="&amp;$T1536),"")</f>
        <v>6.0000000000000053E-2</v>
      </c>
    </row>
    <row r="1537" spans="1:26" s="2" customFormat="1" ht="19" x14ac:dyDescent="0.25">
      <c r="A1537" s="2" t="s">
        <v>192</v>
      </c>
      <c r="B1537" s="2">
        <v>65093</v>
      </c>
      <c r="C1537" s="3">
        <v>45805</v>
      </c>
      <c r="D1537" s="2" t="s">
        <v>690</v>
      </c>
      <c r="E1537" s="3">
        <v>46168</v>
      </c>
      <c r="F1537" s="2">
        <v>6.5500000000000003E-2</v>
      </c>
      <c r="G1537" s="2">
        <v>65093</v>
      </c>
      <c r="H1537" s="5">
        <v>45805</v>
      </c>
      <c r="I1537" s="5">
        <v>46168</v>
      </c>
      <c r="J1537" s="9">
        <v>6.5500000000000003E-2</v>
      </c>
      <c r="K1537" s="9">
        <v>6.5500000000000003E-2</v>
      </c>
      <c r="L1537" s="7">
        <f>(1+AVERAGE(J1537:K1537))^(1/365)-1</f>
        <v>1.7383475835064388E-4</v>
      </c>
      <c r="M1537" s="7">
        <f>(1+AVERAGE(J1537:K1537))^(7/365)-1</f>
        <v>1.2174780813298813E-3</v>
      </c>
      <c r="N1537" s="7">
        <f>(1+AVERAGE(J1537:K1537))^(1/12)-1</f>
        <v>5.3010153037240659E-3</v>
      </c>
      <c r="O1537" s="7">
        <f>(1+AVERAGE(J1537:K1537))^(1/4)-1</f>
        <v>1.5987497163499231E-2</v>
      </c>
      <c r="P1537" s="7">
        <f>(1+AVERAGE(J1537:K1537))^(1/2)-1</f>
        <v>3.2230594392551382E-2</v>
      </c>
      <c r="Q1537" s="7">
        <f>(1+AVERAGE(J1537:K1537))^(1/1)-1</f>
        <v>6.5500000000000114E-2</v>
      </c>
      <c r="T1537" s="5">
        <f t="shared" si="43"/>
        <v>39888</v>
      </c>
      <c r="U1537" s="9">
        <f>IFERROR(AVERAGEIFS(L:L,$H:$H,"&lt;="&amp;$T1537,$I:$I,"&gt;="&amp;$T1537),"")</f>
        <v>1.5965358745284597E-4</v>
      </c>
      <c r="V1537" s="9">
        <f>IFERROR(AVERAGEIFS(M:M,$H:$H,"&lt;="&amp;$T1537,$I:$I,"&gt;="&amp;$T1537),"")</f>
        <v>1.1181105292519256E-3</v>
      </c>
      <c r="W1537" s="9">
        <f>IFERROR(AVERAGEIFS(N:N,$H:$H,"&lt;="&amp;$T1537,$I:$I,"&gt;="&amp;$T1537),"")</f>
        <v>4.8675505653430484E-3</v>
      </c>
      <c r="X1537" s="9">
        <f>IFERROR(AVERAGEIFS(O:O,$H:$H,"&lt;="&amp;$T1537,$I:$I,"&gt;="&amp;$T1537),"")</f>
        <v>1.4673846168659299E-2</v>
      </c>
      <c r="Y1537" s="9">
        <f>IFERROR(AVERAGEIFS(P:P,$H:$H,"&lt;="&amp;$T1537,$I:$I,"&gt;="&amp;$T1537),"")</f>
        <v>2.9563014098699991E-2</v>
      </c>
      <c r="Z1537" s="9">
        <f>IFERROR(AVERAGEIFS(Q:Q,$H:$H,"&lt;="&amp;$T1537,$I:$I,"&gt;="&amp;$T1537),"")</f>
        <v>6.0000000000000053E-2</v>
      </c>
    </row>
    <row r="1538" spans="1:26" s="2" customFormat="1" ht="19" x14ac:dyDescent="0.25">
      <c r="A1538" s="2" t="s">
        <v>192</v>
      </c>
      <c r="B1538" s="2">
        <v>42480</v>
      </c>
      <c r="C1538" s="3">
        <v>45805</v>
      </c>
      <c r="D1538" s="2" t="s">
        <v>690</v>
      </c>
      <c r="E1538" s="3">
        <v>46105</v>
      </c>
      <c r="F1538" s="2">
        <v>6.6000000000000003E-2</v>
      </c>
      <c r="G1538" s="2">
        <v>42480</v>
      </c>
      <c r="H1538" s="5">
        <v>45805</v>
      </c>
      <c r="I1538" s="5">
        <v>46105</v>
      </c>
      <c r="J1538" s="9">
        <v>6.6000000000000003E-2</v>
      </c>
      <c r="K1538" s="9">
        <v>6.6000000000000003E-2</v>
      </c>
      <c r="L1538" s="7">
        <f>(1+AVERAGE(J1538:K1538))^(1/365)-1</f>
        <v>1.7512033381317238E-4</v>
      </c>
      <c r="M1538" s="7">
        <f>(1+AVERAGE(J1538:K1538))^(7/365)-1</f>
        <v>1.2264865344480125E-3</v>
      </c>
      <c r="N1538" s="7">
        <f>(1+AVERAGE(J1538:K1538))^(1/12)-1</f>
        <v>5.3403194199830306E-3</v>
      </c>
      <c r="O1538" s="7">
        <f>(1+AVERAGE(J1538:K1538))^(1/4)-1</f>
        <v>1.6106667595102708E-2</v>
      </c>
      <c r="P1538" s="7">
        <f>(1+AVERAGE(J1538:K1538))^(1/2)-1</f>
        <v>3.2472759931224449E-2</v>
      </c>
      <c r="Q1538" s="7">
        <f>(1+AVERAGE(J1538:K1538))^(1/1)-1</f>
        <v>6.6000000000000059E-2</v>
      </c>
      <c r="T1538" s="5">
        <f t="shared" si="43"/>
        <v>39889</v>
      </c>
      <c r="U1538" s="9">
        <f>IFERROR(AVERAGEIFS(L:L,$H:$H,"&lt;="&amp;$T1538,$I:$I,"&gt;="&amp;$T1538),"")</f>
        <v>1.5965358745284597E-4</v>
      </c>
      <c r="V1538" s="9">
        <f>IFERROR(AVERAGEIFS(M:M,$H:$H,"&lt;="&amp;$T1538,$I:$I,"&gt;="&amp;$T1538),"")</f>
        <v>1.1181105292519256E-3</v>
      </c>
      <c r="W1538" s="9">
        <f>IFERROR(AVERAGEIFS(N:N,$H:$H,"&lt;="&amp;$T1538,$I:$I,"&gt;="&amp;$T1538),"")</f>
        <v>4.8675505653430484E-3</v>
      </c>
      <c r="X1538" s="9">
        <f>IFERROR(AVERAGEIFS(O:O,$H:$H,"&lt;="&amp;$T1538,$I:$I,"&gt;="&amp;$T1538),"")</f>
        <v>1.4673846168659299E-2</v>
      </c>
      <c r="Y1538" s="9">
        <f>IFERROR(AVERAGEIFS(P:P,$H:$H,"&lt;="&amp;$T1538,$I:$I,"&gt;="&amp;$T1538),"")</f>
        <v>2.9563014098699991E-2</v>
      </c>
      <c r="Z1538" s="9">
        <f>IFERROR(AVERAGEIFS(Q:Q,$H:$H,"&lt;="&amp;$T1538,$I:$I,"&gt;="&amp;$T1538),"")</f>
        <v>6.0000000000000053E-2</v>
      </c>
    </row>
    <row r="1539" spans="1:26" s="2" customFormat="1" ht="19" x14ac:dyDescent="0.25">
      <c r="A1539" s="2" t="s">
        <v>192</v>
      </c>
      <c r="B1539" s="2">
        <v>64000</v>
      </c>
      <c r="C1539" s="3">
        <v>45805</v>
      </c>
      <c r="D1539" s="2" t="s">
        <v>690</v>
      </c>
      <c r="E1539" s="3">
        <v>46140</v>
      </c>
      <c r="F1539" s="2">
        <v>6.6000000000000003E-2</v>
      </c>
      <c r="G1539" s="2">
        <v>64000</v>
      </c>
      <c r="H1539" s="5">
        <v>45805</v>
      </c>
      <c r="I1539" s="5">
        <v>46140</v>
      </c>
      <c r="J1539" s="9">
        <v>6.6000000000000003E-2</v>
      </c>
      <c r="K1539" s="9">
        <v>6.6000000000000003E-2</v>
      </c>
      <c r="L1539" s="7">
        <f>(1+AVERAGE(J1539:K1539))^(1/365)-1</f>
        <v>1.7512033381317238E-4</v>
      </c>
      <c r="M1539" s="7">
        <f>(1+AVERAGE(J1539:K1539))^(7/365)-1</f>
        <v>1.2264865344480125E-3</v>
      </c>
      <c r="N1539" s="7">
        <f>(1+AVERAGE(J1539:K1539))^(1/12)-1</f>
        <v>5.3403194199830306E-3</v>
      </c>
      <c r="O1539" s="7">
        <f>(1+AVERAGE(J1539:K1539))^(1/4)-1</f>
        <v>1.6106667595102708E-2</v>
      </c>
      <c r="P1539" s="7">
        <f>(1+AVERAGE(J1539:K1539))^(1/2)-1</f>
        <v>3.2472759931224449E-2</v>
      </c>
      <c r="Q1539" s="7">
        <f>(1+AVERAGE(J1539:K1539))^(1/1)-1</f>
        <v>6.6000000000000059E-2</v>
      </c>
      <c r="T1539" s="5">
        <f t="shared" si="43"/>
        <v>39890</v>
      </c>
      <c r="U1539" s="9">
        <f>IFERROR(AVERAGEIFS(L:L,$H:$H,"&lt;="&amp;$T1539,$I:$I,"&gt;="&amp;$T1539),"")</f>
        <v>1.5965358745284597E-4</v>
      </c>
      <c r="V1539" s="9">
        <f>IFERROR(AVERAGEIFS(M:M,$H:$H,"&lt;="&amp;$T1539,$I:$I,"&gt;="&amp;$T1539),"")</f>
        <v>1.1181105292519256E-3</v>
      </c>
      <c r="W1539" s="9">
        <f>IFERROR(AVERAGEIFS(N:N,$H:$H,"&lt;="&amp;$T1539,$I:$I,"&gt;="&amp;$T1539),"")</f>
        <v>4.8675505653430484E-3</v>
      </c>
      <c r="X1539" s="9">
        <f>IFERROR(AVERAGEIFS(O:O,$H:$H,"&lt;="&amp;$T1539,$I:$I,"&gt;="&amp;$T1539),"")</f>
        <v>1.4673846168659299E-2</v>
      </c>
      <c r="Y1539" s="9">
        <f>IFERROR(AVERAGEIFS(P:P,$H:$H,"&lt;="&amp;$T1539,$I:$I,"&gt;="&amp;$T1539),"")</f>
        <v>2.9563014098699991E-2</v>
      </c>
      <c r="Z1539" s="9">
        <f>IFERROR(AVERAGEIFS(Q:Q,$H:$H,"&lt;="&amp;$T1539,$I:$I,"&gt;="&amp;$T1539),"")</f>
        <v>6.0000000000000053E-2</v>
      </c>
    </row>
    <row r="1540" spans="1:26" s="2" customFormat="1" ht="19" x14ac:dyDescent="0.25">
      <c r="A1540" s="2" t="s">
        <v>192</v>
      </c>
      <c r="B1540" s="2">
        <v>28852</v>
      </c>
      <c r="C1540" s="3">
        <v>45805</v>
      </c>
      <c r="D1540" s="2" t="s">
        <v>690</v>
      </c>
      <c r="E1540" s="3">
        <v>46161</v>
      </c>
      <c r="F1540" s="2">
        <v>6.6000000000000003E-2</v>
      </c>
      <c r="G1540" s="2">
        <v>28852</v>
      </c>
      <c r="H1540" s="5">
        <v>45805</v>
      </c>
      <c r="I1540" s="5">
        <v>46161</v>
      </c>
      <c r="J1540" s="9">
        <v>6.6000000000000003E-2</v>
      </c>
      <c r="K1540" s="9">
        <v>6.6000000000000003E-2</v>
      </c>
      <c r="L1540" s="7">
        <f>(1+AVERAGE(J1540:K1540))^(1/365)-1</f>
        <v>1.7512033381317238E-4</v>
      </c>
      <c r="M1540" s="7">
        <f>(1+AVERAGE(J1540:K1540))^(7/365)-1</f>
        <v>1.2264865344480125E-3</v>
      </c>
      <c r="N1540" s="7">
        <f>(1+AVERAGE(J1540:K1540))^(1/12)-1</f>
        <v>5.3403194199830306E-3</v>
      </c>
      <c r="O1540" s="7">
        <f>(1+AVERAGE(J1540:K1540))^(1/4)-1</f>
        <v>1.6106667595102708E-2</v>
      </c>
      <c r="P1540" s="7">
        <f>(1+AVERAGE(J1540:K1540))^(1/2)-1</f>
        <v>3.2472759931224449E-2</v>
      </c>
      <c r="Q1540" s="7">
        <f>(1+AVERAGE(J1540:K1540))^(1/1)-1</f>
        <v>6.6000000000000059E-2</v>
      </c>
      <c r="T1540" s="5">
        <f t="shared" ref="T1540:T1603" si="44">T1539+1</f>
        <v>39891</v>
      </c>
      <c r="U1540" s="9">
        <f>IFERROR(AVERAGEIFS(L:L,$H:$H,"&lt;="&amp;$T1540,$I:$I,"&gt;="&amp;$T1540),"")</f>
        <v>1.5965358745284597E-4</v>
      </c>
      <c r="V1540" s="9">
        <f>IFERROR(AVERAGEIFS(M:M,$H:$H,"&lt;="&amp;$T1540,$I:$I,"&gt;="&amp;$T1540),"")</f>
        <v>1.1181105292519256E-3</v>
      </c>
      <c r="W1540" s="9">
        <f>IFERROR(AVERAGEIFS(N:N,$H:$H,"&lt;="&amp;$T1540,$I:$I,"&gt;="&amp;$T1540),"")</f>
        <v>4.8675505653430484E-3</v>
      </c>
      <c r="X1540" s="9">
        <f>IFERROR(AVERAGEIFS(O:O,$H:$H,"&lt;="&amp;$T1540,$I:$I,"&gt;="&amp;$T1540),"")</f>
        <v>1.4673846168659299E-2</v>
      </c>
      <c r="Y1540" s="9">
        <f>IFERROR(AVERAGEIFS(P:P,$H:$H,"&lt;="&amp;$T1540,$I:$I,"&gt;="&amp;$T1540),"")</f>
        <v>2.9563014098699991E-2</v>
      </c>
      <c r="Z1540" s="9">
        <f>IFERROR(AVERAGEIFS(Q:Q,$H:$H,"&lt;="&amp;$T1540,$I:$I,"&gt;="&amp;$T1540),"")</f>
        <v>6.0000000000000053E-2</v>
      </c>
    </row>
    <row r="1541" spans="1:26" s="2" customFormat="1" ht="19" x14ac:dyDescent="0.25">
      <c r="A1541" s="2" t="s">
        <v>67</v>
      </c>
      <c r="B1541" s="2">
        <v>16605</v>
      </c>
      <c r="C1541" s="3">
        <v>45807</v>
      </c>
      <c r="D1541" s="2" t="s">
        <v>690</v>
      </c>
      <c r="E1541" s="3">
        <v>46170</v>
      </c>
      <c r="F1541" s="2">
        <v>8.5900000000000004E-2</v>
      </c>
      <c r="G1541" s="2">
        <v>16605</v>
      </c>
      <c r="H1541" s="5">
        <v>45807</v>
      </c>
      <c r="I1541" s="5">
        <v>46170</v>
      </c>
      <c r="J1541" s="9">
        <v>8.5900000000000004E-2</v>
      </c>
      <c r="K1541" s="9">
        <v>8.5900000000000004E-2</v>
      </c>
      <c r="L1541" s="7">
        <f>(1+AVERAGE(J1541:K1541))^(1/365)-1</f>
        <v>2.2580394532778492E-4</v>
      </c>
      <c r="M1541" s="7">
        <f>(1+AVERAGE(J1541:K1541))^(7/365)-1</f>
        <v>1.5816987562025098E-3</v>
      </c>
      <c r="N1541" s="7">
        <f>(1+AVERAGE(J1541:K1541))^(1/12)-1</f>
        <v>6.8910628764466964E-3</v>
      </c>
      <c r="O1541" s="7">
        <f>(1+AVERAGE(J1541:K1541))^(1/4)-1</f>
        <v>2.0815976106204559E-2</v>
      </c>
      <c r="P1541" s="7">
        <f>(1+AVERAGE(J1541:K1541))^(1/2)-1</f>
        <v>4.2065257073663265E-2</v>
      </c>
      <c r="Q1541" s="7">
        <f>(1+AVERAGE(J1541:K1541))^(1/1)-1</f>
        <v>8.5900000000000087E-2</v>
      </c>
      <c r="T1541" s="5">
        <f t="shared" si="44"/>
        <v>39892</v>
      </c>
      <c r="U1541" s="9">
        <f>IFERROR(AVERAGEIFS(L:L,$H:$H,"&lt;="&amp;$T1541,$I:$I,"&gt;="&amp;$T1541),"")</f>
        <v>1.5965358745284597E-4</v>
      </c>
      <c r="V1541" s="9">
        <f>IFERROR(AVERAGEIFS(M:M,$H:$H,"&lt;="&amp;$T1541,$I:$I,"&gt;="&amp;$T1541),"")</f>
        <v>1.1181105292519256E-3</v>
      </c>
      <c r="W1541" s="9">
        <f>IFERROR(AVERAGEIFS(N:N,$H:$H,"&lt;="&amp;$T1541,$I:$I,"&gt;="&amp;$T1541),"")</f>
        <v>4.8675505653430484E-3</v>
      </c>
      <c r="X1541" s="9">
        <f>IFERROR(AVERAGEIFS(O:O,$H:$H,"&lt;="&amp;$T1541,$I:$I,"&gt;="&amp;$T1541),"")</f>
        <v>1.4673846168659299E-2</v>
      </c>
      <c r="Y1541" s="9">
        <f>IFERROR(AVERAGEIFS(P:P,$H:$H,"&lt;="&amp;$T1541,$I:$I,"&gt;="&amp;$T1541),"")</f>
        <v>2.9563014098699991E-2</v>
      </c>
      <c r="Z1541" s="9">
        <f>IFERROR(AVERAGEIFS(Q:Q,$H:$H,"&lt;="&amp;$T1541,$I:$I,"&gt;="&amp;$T1541),"")</f>
        <v>6.0000000000000053E-2</v>
      </c>
    </row>
    <row r="1542" spans="1:26" s="2" customFormat="1" ht="19" x14ac:dyDescent="0.25">
      <c r="A1542" s="2" t="s">
        <v>22</v>
      </c>
      <c r="B1542" s="2">
        <v>39613</v>
      </c>
      <c r="C1542" s="3">
        <v>45807</v>
      </c>
      <c r="D1542" s="2" t="s">
        <v>690</v>
      </c>
      <c r="E1542" s="3">
        <v>46170</v>
      </c>
      <c r="F1542" s="2">
        <v>9.7900000000000001E-2</v>
      </c>
      <c r="G1542" s="2">
        <v>39613</v>
      </c>
      <c r="H1542" s="5">
        <v>45807</v>
      </c>
      <c r="I1542" s="5">
        <v>46170</v>
      </c>
      <c r="J1542" s="9">
        <v>9.7900000000000001E-2</v>
      </c>
      <c r="K1542" s="9">
        <v>9.7900000000000001E-2</v>
      </c>
      <c r="L1542" s="7">
        <f>(1+AVERAGE(J1542:K1542))^(1/365)-1</f>
        <v>2.5592113745709355E-4</v>
      </c>
      <c r="M1542" s="7">
        <f>(1+AVERAGE(J1542:K1542))^(7/365)-1</f>
        <v>1.7928239572100324E-3</v>
      </c>
      <c r="N1542" s="7">
        <f>(1+AVERAGE(J1542:K1542))^(1/12)-1</f>
        <v>7.8136404206008425E-3</v>
      </c>
      <c r="O1542" s="7">
        <f>(1+AVERAGE(J1542:K1542))^(1/4)-1</f>
        <v>2.3624557237675869E-2</v>
      </c>
      <c r="P1542" s="7">
        <f>(1+AVERAGE(J1542:K1542))^(1/2)-1</f>
        <v>4.7807234180027969E-2</v>
      </c>
      <c r="Q1542" s="7">
        <f>(1+AVERAGE(J1542:K1542))^(1/1)-1</f>
        <v>9.7900000000000098E-2</v>
      </c>
      <c r="T1542" s="5">
        <f t="shared" si="44"/>
        <v>39893</v>
      </c>
      <c r="U1542" s="9">
        <f>IFERROR(AVERAGEIFS(L:L,$H:$H,"&lt;="&amp;$T1542,$I:$I,"&gt;="&amp;$T1542),"")</f>
        <v>1.5965358745284597E-4</v>
      </c>
      <c r="V1542" s="9">
        <f>IFERROR(AVERAGEIFS(M:M,$H:$H,"&lt;="&amp;$T1542,$I:$I,"&gt;="&amp;$T1542),"")</f>
        <v>1.1181105292519256E-3</v>
      </c>
      <c r="W1542" s="9">
        <f>IFERROR(AVERAGEIFS(N:N,$H:$H,"&lt;="&amp;$T1542,$I:$I,"&gt;="&amp;$T1542),"")</f>
        <v>4.8675505653430484E-3</v>
      </c>
      <c r="X1542" s="9">
        <f>IFERROR(AVERAGEIFS(O:O,$H:$H,"&lt;="&amp;$T1542,$I:$I,"&gt;="&amp;$T1542),"")</f>
        <v>1.4673846168659299E-2</v>
      </c>
      <c r="Y1542" s="9">
        <f>IFERROR(AVERAGEIFS(P:P,$H:$H,"&lt;="&amp;$T1542,$I:$I,"&gt;="&amp;$T1542),"")</f>
        <v>2.9563014098699991E-2</v>
      </c>
      <c r="Z1542" s="9">
        <f>IFERROR(AVERAGEIFS(Q:Q,$H:$H,"&lt;="&amp;$T1542,$I:$I,"&gt;="&amp;$T1542),"")</f>
        <v>6.0000000000000053E-2</v>
      </c>
    </row>
    <row r="1543" spans="1:26" s="2" customFormat="1" ht="19" x14ac:dyDescent="0.25">
      <c r="A1543" s="2" t="s">
        <v>67</v>
      </c>
      <c r="B1543" s="2">
        <v>20413</v>
      </c>
      <c r="C1543" s="3">
        <v>45810</v>
      </c>
      <c r="D1543" s="2" t="s">
        <v>690</v>
      </c>
      <c r="E1543" s="3">
        <v>46170</v>
      </c>
      <c r="F1543" s="2">
        <v>8.5300000000000001E-2</v>
      </c>
      <c r="G1543" s="2">
        <v>20413</v>
      </c>
      <c r="H1543" s="5">
        <v>45810</v>
      </c>
      <c r="I1543" s="5">
        <v>46170</v>
      </c>
      <c r="J1543" s="9">
        <v>8.5300000000000001E-2</v>
      </c>
      <c r="K1543" s="9">
        <v>8.5300000000000001E-2</v>
      </c>
      <c r="L1543" s="7">
        <f>(1+AVERAGE(J1543:K1543))^(1/365)-1</f>
        <v>2.242893860076034E-4</v>
      </c>
      <c r="M1543" s="7">
        <f>(1+AVERAGE(J1543:K1543))^(7/365)-1</f>
        <v>1.5710825173504972E-3</v>
      </c>
      <c r="N1543" s="7">
        <f>(1+AVERAGE(J1543:K1543))^(1/12)-1</f>
        <v>6.8446890784810144E-3</v>
      </c>
      <c r="O1543" s="7">
        <f>(1+AVERAGE(J1543:K1543))^(1/4)-1</f>
        <v>2.0674937213285505E-2</v>
      </c>
      <c r="P1543" s="7">
        <f>(1+AVERAGE(J1543:K1543))^(1/2)-1</f>
        <v>4.1777327455344349E-2</v>
      </c>
      <c r="Q1543" s="7">
        <f>(1+AVERAGE(J1543:K1543))^(1/1)-1</f>
        <v>8.5299999999999931E-2</v>
      </c>
      <c r="T1543" s="5">
        <f t="shared" si="44"/>
        <v>39894</v>
      </c>
      <c r="U1543" s="9">
        <f>IFERROR(AVERAGEIFS(L:L,$H:$H,"&lt;="&amp;$T1543,$I:$I,"&gt;="&amp;$T1543),"")</f>
        <v>1.5965358745284597E-4</v>
      </c>
      <c r="V1543" s="9">
        <f>IFERROR(AVERAGEIFS(M:M,$H:$H,"&lt;="&amp;$T1543,$I:$I,"&gt;="&amp;$T1543),"")</f>
        <v>1.1181105292519256E-3</v>
      </c>
      <c r="W1543" s="9">
        <f>IFERROR(AVERAGEIFS(N:N,$H:$H,"&lt;="&amp;$T1543,$I:$I,"&gt;="&amp;$T1543),"")</f>
        <v>4.8675505653430484E-3</v>
      </c>
      <c r="X1543" s="9">
        <f>IFERROR(AVERAGEIFS(O:O,$H:$H,"&lt;="&amp;$T1543,$I:$I,"&gt;="&amp;$T1543),"")</f>
        <v>1.4673846168659299E-2</v>
      </c>
      <c r="Y1543" s="9">
        <f>IFERROR(AVERAGEIFS(P:P,$H:$H,"&lt;="&amp;$T1543,$I:$I,"&gt;="&amp;$T1543),"")</f>
        <v>2.9563014098699991E-2</v>
      </c>
      <c r="Z1543" s="9">
        <f>IFERROR(AVERAGEIFS(Q:Q,$H:$H,"&lt;="&amp;$T1543,$I:$I,"&gt;="&amp;$T1543),"")</f>
        <v>6.0000000000000053E-2</v>
      </c>
    </row>
    <row r="1544" spans="1:26" s="2" customFormat="1" ht="19" x14ac:dyDescent="0.25">
      <c r="A1544" s="2" t="s">
        <v>192</v>
      </c>
      <c r="B1544" s="2">
        <v>39148</v>
      </c>
      <c r="C1544" s="3">
        <v>45812</v>
      </c>
      <c r="D1544" s="2" t="s">
        <v>690</v>
      </c>
      <c r="E1544" s="3">
        <v>46175</v>
      </c>
      <c r="F1544" s="2">
        <v>6.54E-2</v>
      </c>
      <c r="G1544" s="2">
        <v>39148</v>
      </c>
      <c r="H1544" s="5">
        <v>45812</v>
      </c>
      <c r="I1544" s="5">
        <v>46175</v>
      </c>
      <c r="J1544" s="9">
        <v>6.54E-2</v>
      </c>
      <c r="K1544" s="9">
        <v>6.54E-2</v>
      </c>
      <c r="L1544" s="7">
        <f>(1+AVERAGE(J1544:K1544))^(1/365)-1</f>
        <v>1.7357757106473137E-4</v>
      </c>
      <c r="M1544" s="7">
        <f>(1+AVERAGE(J1544:K1544))^(7/365)-1</f>
        <v>1.2156758931634037E-3</v>
      </c>
      <c r="N1544" s="7">
        <f>(1+AVERAGE(J1544:K1544))^(1/12)-1</f>
        <v>5.2931524516850459E-3</v>
      </c>
      <c r="O1544" s="7">
        <f>(1+AVERAGE(J1544:K1544))^(1/4)-1</f>
        <v>1.5963658044387596E-2</v>
      </c>
      <c r="P1544" s="7">
        <f>(1+AVERAGE(J1544:K1544))^(1/2)-1</f>
        <v>3.2182154466933177E-2</v>
      </c>
      <c r="Q1544" s="7">
        <f>(1+AVERAGE(J1544:K1544))^(1/1)-1</f>
        <v>6.5399999999999903E-2</v>
      </c>
      <c r="T1544" s="5">
        <f t="shared" si="44"/>
        <v>39895</v>
      </c>
      <c r="U1544" s="9">
        <f>IFERROR(AVERAGEIFS(L:L,$H:$H,"&lt;="&amp;$T1544,$I:$I,"&gt;="&amp;$T1544),"")</f>
        <v>1.5965358745284597E-4</v>
      </c>
      <c r="V1544" s="9">
        <f>IFERROR(AVERAGEIFS(M:M,$H:$H,"&lt;="&amp;$T1544,$I:$I,"&gt;="&amp;$T1544),"")</f>
        <v>1.1181105292519256E-3</v>
      </c>
      <c r="W1544" s="9">
        <f>IFERROR(AVERAGEIFS(N:N,$H:$H,"&lt;="&amp;$T1544,$I:$I,"&gt;="&amp;$T1544),"")</f>
        <v>4.8675505653430484E-3</v>
      </c>
      <c r="X1544" s="9">
        <f>IFERROR(AVERAGEIFS(O:O,$H:$H,"&lt;="&amp;$T1544,$I:$I,"&gt;="&amp;$T1544),"")</f>
        <v>1.4673846168659299E-2</v>
      </c>
      <c r="Y1544" s="9">
        <f>IFERROR(AVERAGEIFS(P:P,$H:$H,"&lt;="&amp;$T1544,$I:$I,"&gt;="&amp;$T1544),"")</f>
        <v>2.9563014098699991E-2</v>
      </c>
      <c r="Z1544" s="9">
        <f>IFERROR(AVERAGEIFS(Q:Q,$H:$H,"&lt;="&amp;$T1544,$I:$I,"&gt;="&amp;$T1544),"")</f>
        <v>6.0000000000000053E-2</v>
      </c>
    </row>
    <row r="1545" spans="1:26" s="2" customFormat="1" ht="19" x14ac:dyDescent="0.25">
      <c r="A1545" s="2" t="s">
        <v>27</v>
      </c>
      <c r="B1545" s="2">
        <v>20092</v>
      </c>
      <c r="C1545" s="3">
        <v>45813</v>
      </c>
      <c r="D1545" s="2" t="s">
        <v>690</v>
      </c>
      <c r="E1545" s="3">
        <v>46176</v>
      </c>
      <c r="F1545" s="2">
        <v>8.5800000000000001E-2</v>
      </c>
      <c r="G1545" s="2">
        <v>20092</v>
      </c>
      <c r="H1545" s="5">
        <v>45813</v>
      </c>
      <c r="I1545" s="5">
        <v>46176</v>
      </c>
      <c r="J1545" s="9">
        <v>8.5800000000000001E-2</v>
      </c>
      <c r="K1545" s="9">
        <v>8.5800000000000001E-2</v>
      </c>
      <c r="L1545" s="7">
        <f>(1+AVERAGE(J1545:K1545))^(1/365)-1</f>
        <v>2.2555157673864734E-4</v>
      </c>
      <c r="M1545" s="7">
        <f>(1+AVERAGE(J1545:K1545))^(7/365)-1</f>
        <v>1.5799297826619707E-3</v>
      </c>
      <c r="N1545" s="7">
        <f>(1+AVERAGE(J1545:K1545))^(1/12)-1</f>
        <v>6.8833355414870123E-3</v>
      </c>
      <c r="O1545" s="7">
        <f>(1+AVERAGE(J1545:K1545))^(1/4)-1</f>
        <v>2.0792473683550305E-2</v>
      </c>
      <c r="P1545" s="7">
        <f>(1+AVERAGE(J1545:K1545))^(1/2)-1</f>
        <v>4.2017274328981502E-2</v>
      </c>
      <c r="Q1545" s="7">
        <f>(1+AVERAGE(J1545:K1545))^(1/1)-1</f>
        <v>8.5800000000000098E-2</v>
      </c>
      <c r="T1545" s="5">
        <f t="shared" si="44"/>
        <v>39896</v>
      </c>
      <c r="U1545" s="9">
        <f>IFERROR(AVERAGEIFS(L:L,$H:$H,"&lt;="&amp;$T1545,$I:$I,"&gt;="&amp;$T1545),"")</f>
        <v>1.5965358745284597E-4</v>
      </c>
      <c r="V1545" s="9">
        <f>IFERROR(AVERAGEIFS(M:M,$H:$H,"&lt;="&amp;$T1545,$I:$I,"&gt;="&amp;$T1545),"")</f>
        <v>1.1181105292519256E-3</v>
      </c>
      <c r="W1545" s="9">
        <f>IFERROR(AVERAGEIFS(N:N,$H:$H,"&lt;="&amp;$T1545,$I:$I,"&gt;="&amp;$T1545),"")</f>
        <v>4.8675505653430484E-3</v>
      </c>
      <c r="X1545" s="9">
        <f>IFERROR(AVERAGEIFS(O:O,$H:$H,"&lt;="&amp;$T1545,$I:$I,"&gt;="&amp;$T1545),"")</f>
        <v>1.4673846168659299E-2</v>
      </c>
      <c r="Y1545" s="9">
        <f>IFERROR(AVERAGEIFS(P:P,$H:$H,"&lt;="&amp;$T1545,$I:$I,"&gt;="&amp;$T1545),"")</f>
        <v>2.9563014098699991E-2</v>
      </c>
      <c r="Z1545" s="9">
        <f>IFERROR(AVERAGEIFS(Q:Q,$H:$H,"&lt;="&amp;$T1545,$I:$I,"&gt;="&amp;$T1545),"")</f>
        <v>6.0000000000000053E-2</v>
      </c>
    </row>
    <row r="1546" spans="1:26" s="2" customFormat="1" ht="19" x14ac:dyDescent="0.25">
      <c r="A1546" s="2" t="s">
        <v>31</v>
      </c>
      <c r="B1546" s="2">
        <v>22000</v>
      </c>
      <c r="C1546" s="3">
        <v>45818</v>
      </c>
      <c r="D1546" s="2" t="s">
        <v>691</v>
      </c>
      <c r="E1546" s="3">
        <v>45999</v>
      </c>
      <c r="F1546" s="2">
        <v>6.8500000000000005E-2</v>
      </c>
      <c r="G1546" s="2">
        <v>22000</v>
      </c>
      <c r="H1546" s="5">
        <v>45818</v>
      </c>
      <c r="I1546" s="5">
        <v>45999</v>
      </c>
      <c r="J1546" s="9">
        <v>6.8500000000000005E-2</v>
      </c>
      <c r="K1546" s="9">
        <v>6.8500000000000005E-2</v>
      </c>
      <c r="L1546" s="7">
        <f>(1+AVERAGE(J1546:K1546))^(1/365)-1</f>
        <v>1.8153920440378002E-4</v>
      </c>
      <c r="M1546" s="7">
        <f>(1+AVERAGE(J1546:K1546))^(7/365)-1</f>
        <v>1.2714667264024371E-3</v>
      </c>
      <c r="N1546" s="7">
        <f>(1+AVERAGE(J1546:K1546))^(1/12)-1</f>
        <v>5.5365868732712986E-3</v>
      </c>
      <c r="O1546" s="7">
        <f>(1+AVERAGE(J1546:K1546))^(1/4)-1</f>
        <v>1.670189171982428E-2</v>
      </c>
      <c r="P1546" s="7">
        <f>(1+AVERAGE(J1546:K1546))^(1/2)-1</f>
        <v>3.3682736626669207E-2</v>
      </c>
      <c r="Q1546" s="7">
        <f>(1+AVERAGE(J1546:K1546))^(1/1)-1</f>
        <v>6.8500000000000005E-2</v>
      </c>
      <c r="T1546" s="5">
        <f t="shared" si="44"/>
        <v>39897</v>
      </c>
      <c r="U1546" s="9">
        <f>IFERROR(AVERAGEIFS(L:L,$H:$H,"&lt;="&amp;$T1546,$I:$I,"&gt;="&amp;$T1546),"")</f>
        <v>1.5965358745284597E-4</v>
      </c>
      <c r="V1546" s="9">
        <f>IFERROR(AVERAGEIFS(M:M,$H:$H,"&lt;="&amp;$T1546,$I:$I,"&gt;="&amp;$T1546),"")</f>
        <v>1.1181105292519256E-3</v>
      </c>
      <c r="W1546" s="9">
        <f>IFERROR(AVERAGEIFS(N:N,$H:$H,"&lt;="&amp;$T1546,$I:$I,"&gt;="&amp;$T1546),"")</f>
        <v>4.8675505653430484E-3</v>
      </c>
      <c r="X1546" s="9">
        <f>IFERROR(AVERAGEIFS(O:O,$H:$H,"&lt;="&amp;$T1546,$I:$I,"&gt;="&amp;$T1546),"")</f>
        <v>1.4673846168659299E-2</v>
      </c>
      <c r="Y1546" s="9">
        <f>IFERROR(AVERAGEIFS(P:P,$H:$H,"&lt;="&amp;$T1546,$I:$I,"&gt;="&amp;$T1546),"")</f>
        <v>2.9563014098699991E-2</v>
      </c>
      <c r="Z1546" s="9">
        <f>IFERROR(AVERAGEIFS(Q:Q,$H:$H,"&lt;="&amp;$T1546,$I:$I,"&gt;="&amp;$T1546),"")</f>
        <v>6.0000000000000053E-2</v>
      </c>
    </row>
    <row r="1547" spans="1:26" s="2" customFormat="1" ht="19" x14ac:dyDescent="0.25">
      <c r="A1547" s="2" t="s">
        <v>192</v>
      </c>
      <c r="B1547" s="2">
        <v>37230</v>
      </c>
      <c r="C1547" s="3">
        <v>45819</v>
      </c>
      <c r="D1547" s="2" t="s">
        <v>690</v>
      </c>
      <c r="E1547" s="3">
        <v>46182</v>
      </c>
      <c r="F1547" s="2">
        <v>6.7000000000000004E-2</v>
      </c>
      <c r="G1547" s="2">
        <v>37230</v>
      </c>
      <c r="H1547" s="5">
        <v>45819</v>
      </c>
      <c r="I1547" s="5">
        <v>46182</v>
      </c>
      <c r="J1547" s="9">
        <v>6.7000000000000004E-2</v>
      </c>
      <c r="K1547" s="9">
        <v>6.7000000000000004E-2</v>
      </c>
      <c r="L1547" s="7">
        <f>(1+AVERAGE(J1547:K1547))^(1/365)-1</f>
        <v>1.7768968170761568E-4</v>
      </c>
      <c r="M1547" s="7">
        <f>(1+AVERAGE(J1547:K1547))^(7/365)-1</f>
        <v>1.2444910144322474E-3</v>
      </c>
      <c r="N1547" s="7">
        <f>(1+AVERAGE(J1547:K1547))^(1/12)-1</f>
        <v>5.4188769814262905E-3</v>
      </c>
      <c r="O1547" s="7">
        <f>(1+AVERAGE(J1547:K1547))^(1/4)-1</f>
        <v>1.6344882748635881E-2</v>
      </c>
      <c r="P1547" s="7">
        <f>(1+AVERAGE(J1547:K1547))^(1/2)-1</f>
        <v>3.2956920689338309E-2</v>
      </c>
      <c r="Q1547" s="7">
        <f>(1+AVERAGE(J1547:K1547))^(1/1)-1</f>
        <v>6.6999999999999948E-2</v>
      </c>
      <c r="T1547" s="5">
        <f t="shared" si="44"/>
        <v>39898</v>
      </c>
      <c r="U1547" s="9">
        <f>IFERROR(AVERAGEIFS(L:L,$H:$H,"&lt;="&amp;$T1547,$I:$I,"&gt;="&amp;$T1547),"")</f>
        <v>1.5965358745284597E-4</v>
      </c>
      <c r="V1547" s="9">
        <f>IFERROR(AVERAGEIFS(M:M,$H:$H,"&lt;="&amp;$T1547,$I:$I,"&gt;="&amp;$T1547),"")</f>
        <v>1.1181105292519256E-3</v>
      </c>
      <c r="W1547" s="9">
        <f>IFERROR(AVERAGEIFS(N:N,$H:$H,"&lt;="&amp;$T1547,$I:$I,"&gt;="&amp;$T1547),"")</f>
        <v>4.8675505653430484E-3</v>
      </c>
      <c r="X1547" s="9">
        <f>IFERROR(AVERAGEIFS(O:O,$H:$H,"&lt;="&amp;$T1547,$I:$I,"&gt;="&amp;$T1547),"")</f>
        <v>1.4673846168659299E-2</v>
      </c>
      <c r="Y1547" s="9">
        <f>IFERROR(AVERAGEIFS(P:P,$H:$H,"&lt;="&amp;$T1547,$I:$I,"&gt;="&amp;$T1547),"")</f>
        <v>2.9563014098699991E-2</v>
      </c>
      <c r="Z1547" s="9">
        <f>IFERROR(AVERAGEIFS(Q:Q,$H:$H,"&lt;="&amp;$T1547,$I:$I,"&gt;="&amp;$T1547),"")</f>
        <v>6.0000000000000053E-2</v>
      </c>
    </row>
    <row r="1548" spans="1:26" s="2" customFormat="1" ht="19" x14ac:dyDescent="0.25">
      <c r="A1548" s="2" t="s">
        <v>67</v>
      </c>
      <c r="B1548" s="2">
        <v>20010</v>
      </c>
      <c r="C1548" s="3">
        <v>45820</v>
      </c>
      <c r="D1548" s="2" t="s">
        <v>690</v>
      </c>
      <c r="E1548" s="3">
        <v>46183</v>
      </c>
      <c r="F1548" s="2">
        <v>8.5400000000000004E-2</v>
      </c>
      <c r="G1548" s="2">
        <v>20010</v>
      </c>
      <c r="H1548" s="5">
        <v>45820</v>
      </c>
      <c r="I1548" s="5">
        <v>46183</v>
      </c>
      <c r="J1548" s="9">
        <v>8.5400000000000004E-2</v>
      </c>
      <c r="K1548" s="9">
        <v>8.5400000000000004E-2</v>
      </c>
      <c r="L1548" s="7">
        <f>(1+AVERAGE(J1548:K1548))^(1/365)-1</f>
        <v>2.2454187053955188E-4</v>
      </c>
      <c r="M1548" s="7">
        <f>(1+AVERAGE(J1548:K1548))^(7/365)-1</f>
        <v>1.5728522901909958E-3</v>
      </c>
      <c r="N1548" s="7">
        <f>(1+AVERAGE(J1548:K1548))^(1/12)-1</f>
        <v>6.8524196765606948E-3</v>
      </c>
      <c r="O1548" s="7">
        <f>(1+AVERAGE(J1548:K1548))^(1/4)-1</f>
        <v>2.069844775581009E-2</v>
      </c>
      <c r="P1548" s="7">
        <f>(1+AVERAGE(J1548:K1548))^(1/2)-1</f>
        <v>4.1825321251120151E-2</v>
      </c>
      <c r="Q1548" s="7">
        <f>(1+AVERAGE(J1548:K1548))^(1/1)-1</f>
        <v>8.539999999999992E-2</v>
      </c>
      <c r="T1548" s="5">
        <f t="shared" si="44"/>
        <v>39899</v>
      </c>
      <c r="U1548" s="9">
        <f>IFERROR(AVERAGEIFS(L:L,$H:$H,"&lt;="&amp;$T1548,$I:$I,"&gt;="&amp;$T1548),"")</f>
        <v>1.5965358745284597E-4</v>
      </c>
      <c r="V1548" s="9">
        <f>IFERROR(AVERAGEIFS(M:M,$H:$H,"&lt;="&amp;$T1548,$I:$I,"&gt;="&amp;$T1548),"")</f>
        <v>1.1181105292519256E-3</v>
      </c>
      <c r="W1548" s="9">
        <f>IFERROR(AVERAGEIFS(N:N,$H:$H,"&lt;="&amp;$T1548,$I:$I,"&gt;="&amp;$T1548),"")</f>
        <v>4.8675505653430484E-3</v>
      </c>
      <c r="X1548" s="9">
        <f>IFERROR(AVERAGEIFS(O:O,$H:$H,"&lt;="&amp;$T1548,$I:$I,"&gt;="&amp;$T1548),"")</f>
        <v>1.4673846168659299E-2</v>
      </c>
      <c r="Y1548" s="9">
        <f>IFERROR(AVERAGEIFS(P:P,$H:$H,"&lt;="&amp;$T1548,$I:$I,"&gt;="&amp;$T1548),"")</f>
        <v>2.9563014098699991E-2</v>
      </c>
      <c r="Z1548" s="9">
        <f>IFERROR(AVERAGEIFS(Q:Q,$H:$H,"&lt;="&amp;$T1548,$I:$I,"&gt;="&amp;$T1548),"")</f>
        <v>6.0000000000000053E-2</v>
      </c>
    </row>
    <row r="1549" spans="1:26" s="2" customFormat="1" ht="19" x14ac:dyDescent="0.25">
      <c r="A1549" s="2" t="s">
        <v>22</v>
      </c>
      <c r="B1549" s="2">
        <v>14500</v>
      </c>
      <c r="C1549" s="3">
        <v>45820</v>
      </c>
      <c r="D1549" s="2" t="s">
        <v>690</v>
      </c>
      <c r="E1549" s="3">
        <v>46170</v>
      </c>
      <c r="F1549" s="2">
        <v>9.2899999999999996E-2</v>
      </c>
      <c r="G1549" s="2">
        <v>14500</v>
      </c>
      <c r="H1549" s="5">
        <v>45820</v>
      </c>
      <c r="I1549" s="5">
        <v>46170</v>
      </c>
      <c r="J1549" s="9">
        <v>9.2899999999999996E-2</v>
      </c>
      <c r="K1549" s="9">
        <v>9.2899999999999996E-2</v>
      </c>
      <c r="L1549" s="7">
        <f>(1+AVERAGE(J1549:K1549))^(1/365)-1</f>
        <v>2.4341239725278463E-4</v>
      </c>
      <c r="M1549" s="7">
        <f>(1+AVERAGE(J1549:K1549))^(7/365)-1</f>
        <v>1.7051315271625622E-3</v>
      </c>
      <c r="N1549" s="7">
        <f>(1+AVERAGE(J1549:K1549))^(1/12)-1</f>
        <v>7.4303619612348104E-3</v>
      </c>
      <c r="O1549" s="7">
        <f>(1+AVERAGE(J1549:K1549))^(1/4)-1</f>
        <v>2.2457126952685424E-2</v>
      </c>
      <c r="P1549" s="7">
        <f>(1+AVERAGE(J1549:K1549))^(1/2)-1</f>
        <v>4.5418576456339732E-2</v>
      </c>
      <c r="Q1549" s="7">
        <f>(1+AVERAGE(J1549:K1549))^(1/1)-1</f>
        <v>9.2899999999999983E-2</v>
      </c>
      <c r="T1549" s="5">
        <f t="shared" si="44"/>
        <v>39900</v>
      </c>
      <c r="U1549" s="9">
        <f>IFERROR(AVERAGEIFS(L:L,$H:$H,"&lt;="&amp;$T1549,$I:$I,"&gt;="&amp;$T1549),"")</f>
        <v>1.5965358745284597E-4</v>
      </c>
      <c r="V1549" s="9">
        <f>IFERROR(AVERAGEIFS(M:M,$H:$H,"&lt;="&amp;$T1549,$I:$I,"&gt;="&amp;$T1549),"")</f>
        <v>1.1181105292519256E-3</v>
      </c>
      <c r="W1549" s="9">
        <f>IFERROR(AVERAGEIFS(N:N,$H:$H,"&lt;="&amp;$T1549,$I:$I,"&gt;="&amp;$T1549),"")</f>
        <v>4.8675505653430484E-3</v>
      </c>
      <c r="X1549" s="9">
        <f>IFERROR(AVERAGEIFS(O:O,$H:$H,"&lt;="&amp;$T1549,$I:$I,"&gt;="&amp;$T1549),"")</f>
        <v>1.4673846168659299E-2</v>
      </c>
      <c r="Y1549" s="9">
        <f>IFERROR(AVERAGEIFS(P:P,$H:$H,"&lt;="&amp;$T1549,$I:$I,"&gt;="&amp;$T1549),"")</f>
        <v>2.9563014098699991E-2</v>
      </c>
      <c r="Z1549" s="9">
        <f>IFERROR(AVERAGEIFS(Q:Q,$H:$H,"&lt;="&amp;$T1549,$I:$I,"&gt;="&amp;$T1549),"")</f>
        <v>6.0000000000000053E-2</v>
      </c>
    </row>
    <row r="1550" spans="1:26" s="2" customFormat="1" ht="19" x14ac:dyDescent="0.25">
      <c r="A1550" s="2" t="s">
        <v>22</v>
      </c>
      <c r="B1550" s="2">
        <v>7938</v>
      </c>
      <c r="C1550" s="3">
        <v>45821</v>
      </c>
      <c r="D1550" s="2" t="s">
        <v>692</v>
      </c>
      <c r="E1550" s="3">
        <v>45911</v>
      </c>
      <c r="F1550" s="2">
        <v>9.4600000000000004E-2</v>
      </c>
      <c r="G1550" s="2">
        <v>7938</v>
      </c>
      <c r="H1550" s="5">
        <v>45821</v>
      </c>
      <c r="I1550" s="5">
        <v>45911</v>
      </c>
      <c r="J1550" s="9">
        <v>9.4600000000000004E-2</v>
      </c>
      <c r="K1550" s="9">
        <v>9.4600000000000004E-2</v>
      </c>
      <c r="L1550" s="7">
        <f>(1+AVERAGE(J1550:K1550))^(1/365)-1</f>
        <v>2.4767176073159369E-4</v>
      </c>
      <c r="M1550" s="7">
        <f>(1+AVERAGE(J1550:K1550))^(7/365)-1</f>
        <v>1.7349910243131816E-3</v>
      </c>
      <c r="N1550" s="7">
        <f>(1+AVERAGE(J1550:K1550))^(1/12)-1</f>
        <v>7.5608566567193503E-3</v>
      </c>
      <c r="O1550" s="7">
        <f>(1+AVERAGE(J1550:K1550))^(1/4)-1</f>
        <v>2.2854501858424303E-2</v>
      </c>
      <c r="P1550" s="7">
        <f>(1+AVERAGE(J1550:K1550))^(1/2)-1</f>
        <v>4.623133197204532E-2</v>
      </c>
      <c r="Q1550" s="7">
        <f>(1+AVERAGE(J1550:K1550))^(1/1)-1</f>
        <v>9.4600000000000017E-2</v>
      </c>
      <c r="T1550" s="5">
        <f t="shared" si="44"/>
        <v>39901</v>
      </c>
      <c r="U1550" s="9">
        <f>IFERROR(AVERAGEIFS(L:L,$H:$H,"&lt;="&amp;$T1550,$I:$I,"&gt;="&amp;$T1550),"")</f>
        <v>1.5965358745284597E-4</v>
      </c>
      <c r="V1550" s="9">
        <f>IFERROR(AVERAGEIFS(M:M,$H:$H,"&lt;="&amp;$T1550,$I:$I,"&gt;="&amp;$T1550),"")</f>
        <v>1.1181105292519256E-3</v>
      </c>
      <c r="W1550" s="9">
        <f>IFERROR(AVERAGEIFS(N:N,$H:$H,"&lt;="&amp;$T1550,$I:$I,"&gt;="&amp;$T1550),"")</f>
        <v>4.8675505653430484E-3</v>
      </c>
      <c r="X1550" s="9">
        <f>IFERROR(AVERAGEIFS(O:O,$H:$H,"&lt;="&amp;$T1550,$I:$I,"&gt;="&amp;$T1550),"")</f>
        <v>1.4673846168659299E-2</v>
      </c>
      <c r="Y1550" s="9">
        <f>IFERROR(AVERAGEIFS(P:P,$H:$H,"&lt;="&amp;$T1550,$I:$I,"&gt;="&amp;$T1550),"")</f>
        <v>2.9563014098699991E-2</v>
      </c>
      <c r="Z1550" s="9">
        <f>IFERROR(AVERAGEIFS(Q:Q,$H:$H,"&lt;="&amp;$T1550,$I:$I,"&gt;="&amp;$T1550),"")</f>
        <v>6.0000000000000053E-2</v>
      </c>
    </row>
    <row r="1551" spans="1:26" s="2" customFormat="1" ht="19" x14ac:dyDescent="0.25">
      <c r="A1551" s="2" t="s">
        <v>22</v>
      </c>
      <c r="B1551" s="2">
        <v>7060</v>
      </c>
      <c r="C1551" s="3">
        <v>45821</v>
      </c>
      <c r="D1551" s="2" t="s">
        <v>690</v>
      </c>
      <c r="E1551" s="3">
        <v>46184</v>
      </c>
      <c r="F1551" s="2">
        <v>9.7500000000000003E-2</v>
      </c>
      <c r="G1551" s="2">
        <v>7060</v>
      </c>
      <c r="H1551" s="5">
        <v>45821</v>
      </c>
      <c r="I1551" s="5">
        <v>46184</v>
      </c>
      <c r="J1551" s="9">
        <v>9.7500000000000003E-2</v>
      </c>
      <c r="K1551" s="9">
        <v>9.7500000000000003E-2</v>
      </c>
      <c r="L1551" s="7">
        <f>(1+AVERAGE(J1551:K1551))^(1/365)-1</f>
        <v>2.549225309731451E-4</v>
      </c>
      <c r="M1551" s="7">
        <f>(1+AVERAGE(J1551:K1551))^(7/365)-1</f>
        <v>1.7858229922116386E-3</v>
      </c>
      <c r="N1551" s="7">
        <f>(1+AVERAGE(J1551:K1551))^(1/12)-1</f>
        <v>7.7830370878799737E-3</v>
      </c>
      <c r="O1551" s="7">
        <f>(1+AVERAGE(J1551:K1551))^(1/4)-1</f>
        <v>2.3531309725231653E-2</v>
      </c>
      <c r="P1551" s="7">
        <f>(1+AVERAGE(J1551:K1551))^(1/2)-1</f>
        <v>4.7616341987848143E-2</v>
      </c>
      <c r="Q1551" s="7">
        <f>(1+AVERAGE(J1551:K1551))^(1/1)-1</f>
        <v>9.749999999999992E-2</v>
      </c>
      <c r="T1551" s="5">
        <f t="shared" si="44"/>
        <v>39902</v>
      </c>
      <c r="U1551" s="9">
        <f>IFERROR(AVERAGEIFS(L:L,$H:$H,"&lt;="&amp;$T1551,$I:$I,"&gt;="&amp;$T1551),"")</f>
        <v>1.5965358745284597E-4</v>
      </c>
      <c r="V1551" s="9">
        <f>IFERROR(AVERAGEIFS(M:M,$H:$H,"&lt;="&amp;$T1551,$I:$I,"&gt;="&amp;$T1551),"")</f>
        <v>1.1181105292519256E-3</v>
      </c>
      <c r="W1551" s="9">
        <f>IFERROR(AVERAGEIFS(N:N,$H:$H,"&lt;="&amp;$T1551,$I:$I,"&gt;="&amp;$T1551),"")</f>
        <v>4.8675505653430484E-3</v>
      </c>
      <c r="X1551" s="9">
        <f>IFERROR(AVERAGEIFS(O:O,$H:$H,"&lt;="&amp;$T1551,$I:$I,"&gt;="&amp;$T1551),"")</f>
        <v>1.4673846168659299E-2</v>
      </c>
      <c r="Y1551" s="9">
        <f>IFERROR(AVERAGEIFS(P:P,$H:$H,"&lt;="&amp;$T1551,$I:$I,"&gt;="&amp;$T1551),"")</f>
        <v>2.9563014098699991E-2</v>
      </c>
      <c r="Z1551" s="9">
        <f>IFERROR(AVERAGEIFS(Q:Q,$H:$H,"&lt;="&amp;$T1551,$I:$I,"&gt;="&amp;$T1551),"")</f>
        <v>6.0000000000000053E-2</v>
      </c>
    </row>
    <row r="1552" spans="1:26" s="2" customFormat="1" ht="19" x14ac:dyDescent="0.25">
      <c r="A1552" s="2" t="s">
        <v>159</v>
      </c>
      <c r="B1552" s="2">
        <v>42471</v>
      </c>
      <c r="C1552" s="3">
        <v>45824</v>
      </c>
      <c r="D1552" s="2" t="s">
        <v>690</v>
      </c>
      <c r="E1552" s="3">
        <v>46187</v>
      </c>
      <c r="F1552" s="2">
        <v>6.7500000000000004E-2</v>
      </c>
      <c r="G1552" s="2">
        <v>42471</v>
      </c>
      <c r="H1552" s="5">
        <v>45824</v>
      </c>
      <c r="I1552" s="5">
        <v>46187</v>
      </c>
      <c r="J1552" s="9">
        <v>6.7500000000000004E-2</v>
      </c>
      <c r="K1552" s="9">
        <v>6.7500000000000004E-2</v>
      </c>
      <c r="L1552" s="7">
        <f>(1+AVERAGE(J1552:K1552))^(1/365)-1</f>
        <v>1.7897345526463049E-4</v>
      </c>
      <c r="M1552" s="7">
        <f>(1+AVERAGE(J1552:K1552))^(7/365)-1</f>
        <v>1.2534870489870897E-3</v>
      </c>
      <c r="N1552" s="7">
        <f>(1+AVERAGE(J1552:K1552))^(1/12)-1</f>
        <v>5.4581304569467637E-3</v>
      </c>
      <c r="O1552" s="7">
        <f>(1+AVERAGE(J1552:K1552))^(1/4)-1</f>
        <v>1.6463927539286161E-2</v>
      </c>
      <c r="P1552" s="7">
        <f>(1+AVERAGE(J1552:K1552))^(1/2)-1</f>
        <v>3.319891598859126E-2</v>
      </c>
      <c r="Q1552" s="7">
        <f>(1+AVERAGE(J1552:K1552))^(1/1)-1</f>
        <v>6.7499999999999893E-2</v>
      </c>
      <c r="T1552" s="5">
        <f t="shared" si="44"/>
        <v>39903</v>
      </c>
      <c r="U1552" s="9">
        <f>IFERROR(AVERAGEIFS(L:L,$H:$H,"&lt;="&amp;$T1552,$I:$I,"&gt;="&amp;$T1552),"")</f>
        <v>1.5965358745284597E-4</v>
      </c>
      <c r="V1552" s="9">
        <f>IFERROR(AVERAGEIFS(M:M,$H:$H,"&lt;="&amp;$T1552,$I:$I,"&gt;="&amp;$T1552),"")</f>
        <v>1.1181105292519256E-3</v>
      </c>
      <c r="W1552" s="9">
        <f>IFERROR(AVERAGEIFS(N:N,$H:$H,"&lt;="&amp;$T1552,$I:$I,"&gt;="&amp;$T1552),"")</f>
        <v>4.8675505653430484E-3</v>
      </c>
      <c r="X1552" s="9">
        <f>IFERROR(AVERAGEIFS(O:O,$H:$H,"&lt;="&amp;$T1552,$I:$I,"&gt;="&amp;$T1552),"")</f>
        <v>1.4673846168659299E-2</v>
      </c>
      <c r="Y1552" s="9">
        <f>IFERROR(AVERAGEIFS(P:P,$H:$H,"&lt;="&amp;$T1552,$I:$I,"&gt;="&amp;$T1552),"")</f>
        <v>2.9563014098699991E-2</v>
      </c>
      <c r="Z1552" s="9">
        <f>IFERROR(AVERAGEIFS(Q:Q,$H:$H,"&lt;="&amp;$T1552,$I:$I,"&gt;="&amp;$T1552),"")</f>
        <v>6.0000000000000053E-2</v>
      </c>
    </row>
    <row r="1553" spans="1:26" s="2" customFormat="1" ht="19" x14ac:dyDescent="0.25">
      <c r="A1553" s="2" t="s">
        <v>30</v>
      </c>
      <c r="B1553" s="2">
        <v>20000</v>
      </c>
      <c r="C1553" s="3">
        <v>45824</v>
      </c>
      <c r="D1553" s="2" t="s">
        <v>691</v>
      </c>
      <c r="E1553" s="3">
        <v>45967</v>
      </c>
      <c r="F1553" s="2">
        <v>0.08</v>
      </c>
      <c r="G1553" s="2">
        <v>20000</v>
      </c>
      <c r="H1553" s="5">
        <v>45824</v>
      </c>
      <c r="I1553" s="5">
        <v>45967</v>
      </c>
      <c r="J1553" s="9">
        <v>0.08</v>
      </c>
      <c r="K1553" s="9">
        <v>0.08</v>
      </c>
      <c r="L1553" s="7">
        <f>(1+AVERAGE(J1553:K1553))^(1/365)-1</f>
        <v>2.1087439837685906E-4</v>
      </c>
      <c r="M1553" s="7">
        <f>(1+AVERAGE(J1553:K1553))^(7/365)-1</f>
        <v>1.4770549451583737E-3</v>
      </c>
      <c r="N1553" s="7">
        <f>(1+AVERAGE(J1553:K1553))^(1/12)-1</f>
        <v>6.4340301100034303E-3</v>
      </c>
      <c r="O1553" s="7">
        <f>(1+AVERAGE(J1553:K1553))^(1/4)-1</f>
        <v>1.9426546908273501E-2</v>
      </c>
      <c r="P1553" s="7">
        <f>(1+AVERAGE(J1553:K1553))^(1/2)-1</f>
        <v>3.9230484541326494E-2</v>
      </c>
      <c r="Q1553" s="7">
        <f>(1+AVERAGE(J1553:K1553))^(1/1)-1</f>
        <v>8.0000000000000071E-2</v>
      </c>
      <c r="T1553" s="5">
        <f t="shared" si="44"/>
        <v>39904</v>
      </c>
      <c r="U1553" s="9">
        <f>IFERROR(AVERAGEIFS(L:L,$H:$H,"&lt;="&amp;$T1553,$I:$I,"&gt;="&amp;$T1553),"")</f>
        <v>1.5965358745284597E-4</v>
      </c>
      <c r="V1553" s="9">
        <f>IFERROR(AVERAGEIFS(M:M,$H:$H,"&lt;="&amp;$T1553,$I:$I,"&gt;="&amp;$T1553),"")</f>
        <v>1.1181105292519256E-3</v>
      </c>
      <c r="W1553" s="9">
        <f>IFERROR(AVERAGEIFS(N:N,$H:$H,"&lt;="&amp;$T1553,$I:$I,"&gt;="&amp;$T1553),"")</f>
        <v>4.8675505653430484E-3</v>
      </c>
      <c r="X1553" s="9">
        <f>IFERROR(AVERAGEIFS(O:O,$H:$H,"&lt;="&amp;$T1553,$I:$I,"&gt;="&amp;$T1553),"")</f>
        <v>1.4673846168659299E-2</v>
      </c>
      <c r="Y1553" s="9">
        <f>IFERROR(AVERAGEIFS(P:P,$H:$H,"&lt;="&amp;$T1553,$I:$I,"&gt;="&amp;$T1553),"")</f>
        <v>2.9563014098699991E-2</v>
      </c>
      <c r="Z1553" s="9">
        <f>IFERROR(AVERAGEIFS(Q:Q,$H:$H,"&lt;="&amp;$T1553,$I:$I,"&gt;="&amp;$T1553),"")</f>
        <v>6.0000000000000053E-2</v>
      </c>
    </row>
    <row r="1554" spans="1:26" s="2" customFormat="1" ht="19" x14ac:dyDescent="0.25">
      <c r="A1554" s="2" t="s">
        <v>192</v>
      </c>
      <c r="B1554" s="2">
        <v>20999</v>
      </c>
      <c r="C1554" s="3">
        <v>45825</v>
      </c>
      <c r="D1554" s="2" t="s">
        <v>690</v>
      </c>
      <c r="E1554" s="3">
        <v>46188</v>
      </c>
      <c r="F1554" s="2">
        <v>6.6500000000000004E-2</v>
      </c>
      <c r="G1554" s="2">
        <v>20999</v>
      </c>
      <c r="H1554" s="5">
        <v>45825</v>
      </c>
      <c r="I1554" s="5">
        <v>46188</v>
      </c>
      <c r="J1554" s="9">
        <v>6.6500000000000004E-2</v>
      </c>
      <c r="K1554" s="9">
        <v>6.6500000000000004E-2</v>
      </c>
      <c r="L1554" s="7">
        <f>(1+AVERAGE(J1554:K1554))^(1/365)-1</f>
        <v>1.7640530807794264E-4</v>
      </c>
      <c r="M1554" s="7">
        <f>(1+AVERAGE(J1554:K1554))^(7/365)-1</f>
        <v>1.2354908441998269E-3</v>
      </c>
      <c r="N1554" s="7">
        <f>(1+AVERAGE(J1554:K1554))^(1/12)-1</f>
        <v>5.3796066408242638E-3</v>
      </c>
      <c r="O1554" s="7">
        <f>(1+AVERAGE(J1554:K1554))^(1/4)-1</f>
        <v>1.6225796112020685E-2</v>
      </c>
      <c r="P1554" s="7">
        <f>(1+AVERAGE(J1554:K1554))^(1/2)-1</f>
        <v>3.2714868683510367E-2</v>
      </c>
      <c r="Q1554" s="7">
        <f>(1+AVERAGE(J1554:K1554))^(1/1)-1</f>
        <v>6.6500000000000004E-2</v>
      </c>
      <c r="T1554" s="5">
        <f t="shared" si="44"/>
        <v>39905</v>
      </c>
      <c r="U1554" s="9">
        <f>IFERROR(AVERAGEIFS(L:L,$H:$H,"&lt;="&amp;$T1554,$I:$I,"&gt;="&amp;$T1554),"")</f>
        <v>1.5965358745284597E-4</v>
      </c>
      <c r="V1554" s="9">
        <f>IFERROR(AVERAGEIFS(M:M,$H:$H,"&lt;="&amp;$T1554,$I:$I,"&gt;="&amp;$T1554),"")</f>
        <v>1.1181105292519256E-3</v>
      </c>
      <c r="W1554" s="9">
        <f>IFERROR(AVERAGEIFS(N:N,$H:$H,"&lt;="&amp;$T1554,$I:$I,"&gt;="&amp;$T1554),"")</f>
        <v>4.8675505653430484E-3</v>
      </c>
      <c r="X1554" s="9">
        <f>IFERROR(AVERAGEIFS(O:O,$H:$H,"&lt;="&amp;$T1554,$I:$I,"&gt;="&amp;$T1554),"")</f>
        <v>1.4673846168659299E-2</v>
      </c>
      <c r="Y1554" s="9">
        <f>IFERROR(AVERAGEIFS(P:P,$H:$H,"&lt;="&amp;$T1554,$I:$I,"&gt;="&amp;$T1554),"")</f>
        <v>2.9563014098699991E-2</v>
      </c>
      <c r="Z1554" s="9">
        <f>IFERROR(AVERAGEIFS(Q:Q,$H:$H,"&lt;="&amp;$T1554,$I:$I,"&gt;="&amp;$T1554),"")</f>
        <v>6.0000000000000053E-2</v>
      </c>
    </row>
    <row r="1555" spans="1:26" s="2" customFormat="1" ht="19" x14ac:dyDescent="0.25">
      <c r="A1555" s="2" t="s">
        <v>186</v>
      </c>
      <c r="B1555" s="2">
        <v>6005</v>
      </c>
      <c r="C1555" s="3">
        <v>45826</v>
      </c>
      <c r="D1555" s="2" t="s">
        <v>691</v>
      </c>
      <c r="E1555" s="3">
        <v>46007</v>
      </c>
      <c r="F1555" s="2">
        <v>8.4400000000000003E-2</v>
      </c>
      <c r="G1555" s="2">
        <v>6005</v>
      </c>
      <c r="H1555" s="5">
        <v>45826</v>
      </c>
      <c r="I1555" s="5">
        <v>46007</v>
      </c>
      <c r="J1555" s="9">
        <v>8.4400000000000003E-2</v>
      </c>
      <c r="K1555" s="9">
        <v>8.4400000000000003E-2</v>
      </c>
      <c r="L1555" s="7">
        <f>(1+AVERAGE(J1555:K1555))^(1/365)-1</f>
        <v>2.2201598064697237E-4</v>
      </c>
      <c r="M1555" s="7">
        <f>(1+AVERAGE(J1555:K1555))^(7/365)-1</f>
        <v>1.5551473606414401E-3</v>
      </c>
      <c r="N1555" s="7">
        <f>(1+AVERAGE(J1555:K1555))^(1/12)-1</f>
        <v>6.7750842982787773E-3</v>
      </c>
      <c r="O1555" s="7">
        <f>(1+AVERAGE(J1555:K1555))^(1/4)-1</f>
        <v>2.0463269184925137E-2</v>
      </c>
      <c r="P1555" s="7">
        <f>(1+AVERAGE(J1555:K1555))^(1/2)-1</f>
        <v>4.1345283755584994E-2</v>
      </c>
      <c r="Q1555" s="7">
        <f>(1+AVERAGE(J1555:K1555))^(1/1)-1</f>
        <v>8.4400000000000031E-2</v>
      </c>
      <c r="T1555" s="5">
        <f t="shared" si="44"/>
        <v>39906</v>
      </c>
      <c r="U1555" s="9">
        <f>IFERROR(AVERAGEIFS(L:L,$H:$H,"&lt;="&amp;$T1555,$I:$I,"&gt;="&amp;$T1555),"")</f>
        <v>1.5965358745284597E-4</v>
      </c>
      <c r="V1555" s="9">
        <f>IFERROR(AVERAGEIFS(M:M,$H:$H,"&lt;="&amp;$T1555,$I:$I,"&gt;="&amp;$T1555),"")</f>
        <v>1.1181105292519256E-3</v>
      </c>
      <c r="W1555" s="9">
        <f>IFERROR(AVERAGEIFS(N:N,$H:$H,"&lt;="&amp;$T1555,$I:$I,"&gt;="&amp;$T1555),"")</f>
        <v>4.8675505653430484E-3</v>
      </c>
      <c r="X1555" s="9">
        <f>IFERROR(AVERAGEIFS(O:O,$H:$H,"&lt;="&amp;$T1555,$I:$I,"&gt;="&amp;$T1555),"")</f>
        <v>1.4673846168659299E-2</v>
      </c>
      <c r="Y1555" s="9">
        <f>IFERROR(AVERAGEIFS(P:P,$H:$H,"&lt;="&amp;$T1555,$I:$I,"&gt;="&amp;$T1555),"")</f>
        <v>2.9563014098699991E-2</v>
      </c>
      <c r="Z1555" s="9">
        <f>IFERROR(AVERAGEIFS(Q:Q,$H:$H,"&lt;="&amp;$T1555,$I:$I,"&gt;="&amp;$T1555),"")</f>
        <v>6.0000000000000053E-2</v>
      </c>
    </row>
    <row r="1556" spans="1:26" s="2" customFormat="1" ht="19" x14ac:dyDescent="0.25">
      <c r="A1556" s="2" t="s">
        <v>186</v>
      </c>
      <c r="B1556" s="2">
        <v>4264</v>
      </c>
      <c r="C1556" s="3">
        <v>45826</v>
      </c>
      <c r="D1556" s="2" t="s">
        <v>690</v>
      </c>
      <c r="E1556" s="3">
        <v>46160</v>
      </c>
      <c r="F1556" s="2">
        <v>8.4500000000000006E-2</v>
      </c>
      <c r="G1556" s="2">
        <v>4264</v>
      </c>
      <c r="H1556" s="5">
        <v>45826</v>
      </c>
      <c r="I1556" s="5">
        <v>46160</v>
      </c>
      <c r="J1556" s="9">
        <v>8.4500000000000006E-2</v>
      </c>
      <c r="K1556" s="9">
        <v>8.4500000000000006E-2</v>
      </c>
      <c r="L1556" s="7">
        <f>(1+AVERAGE(J1556:K1556))^(1/365)-1</f>
        <v>2.222686741448765E-4</v>
      </c>
      <c r="M1556" s="7">
        <f>(1+AVERAGE(J1556:K1556))^(7/365)-1</f>
        <v>1.5569185740613722E-3</v>
      </c>
      <c r="N1556" s="7">
        <f>(1+AVERAGE(J1556:K1556))^(1/12)-1</f>
        <v>6.7828207772409055E-3</v>
      </c>
      <c r="O1556" s="7">
        <f>(1+AVERAGE(J1556:K1556))^(1/4)-1</f>
        <v>2.0486794359724669E-2</v>
      </c>
      <c r="P1556" s="7">
        <f>(1+AVERAGE(J1556:K1556))^(1/2)-1</f>
        <v>4.1393297462586798E-2</v>
      </c>
      <c r="Q1556" s="7">
        <f>(1+AVERAGE(J1556:K1556))^(1/1)-1</f>
        <v>8.450000000000002E-2</v>
      </c>
      <c r="T1556" s="5">
        <f t="shared" si="44"/>
        <v>39907</v>
      </c>
      <c r="U1556" s="9">
        <f>IFERROR(AVERAGEIFS(L:L,$H:$H,"&lt;="&amp;$T1556,$I:$I,"&gt;="&amp;$T1556),"")</f>
        <v>1.5965358745284597E-4</v>
      </c>
      <c r="V1556" s="9">
        <f>IFERROR(AVERAGEIFS(M:M,$H:$H,"&lt;="&amp;$T1556,$I:$I,"&gt;="&amp;$T1556),"")</f>
        <v>1.1181105292519256E-3</v>
      </c>
      <c r="W1556" s="9">
        <f>IFERROR(AVERAGEIFS(N:N,$H:$H,"&lt;="&amp;$T1556,$I:$I,"&gt;="&amp;$T1556),"")</f>
        <v>4.8675505653430484E-3</v>
      </c>
      <c r="X1556" s="9">
        <f>IFERROR(AVERAGEIFS(O:O,$H:$H,"&lt;="&amp;$T1556,$I:$I,"&gt;="&amp;$T1556),"")</f>
        <v>1.4673846168659299E-2</v>
      </c>
      <c r="Y1556" s="9">
        <f>IFERROR(AVERAGEIFS(P:P,$H:$H,"&lt;="&amp;$T1556,$I:$I,"&gt;="&amp;$T1556),"")</f>
        <v>2.9563014098699991E-2</v>
      </c>
      <c r="Z1556" s="9">
        <f>IFERROR(AVERAGEIFS(Q:Q,$H:$H,"&lt;="&amp;$T1556,$I:$I,"&gt;="&amp;$T1556),"")</f>
        <v>6.0000000000000053E-2</v>
      </c>
    </row>
    <row r="1557" spans="1:26" s="2" customFormat="1" ht="19" x14ac:dyDescent="0.25">
      <c r="A1557" s="2" t="s">
        <v>80</v>
      </c>
      <c r="B1557" s="2">
        <v>55694</v>
      </c>
      <c r="C1557" s="3">
        <v>45827</v>
      </c>
      <c r="D1557" s="2" t="s">
        <v>691</v>
      </c>
      <c r="E1557" s="3">
        <v>46007</v>
      </c>
      <c r="F1557" s="2">
        <v>0.05</v>
      </c>
      <c r="G1557" s="2">
        <v>55694</v>
      </c>
      <c r="H1557" s="5">
        <v>45827</v>
      </c>
      <c r="I1557" s="5">
        <v>46007</v>
      </c>
      <c r="J1557" s="9">
        <v>0.05</v>
      </c>
      <c r="K1557" s="9">
        <v>0.05</v>
      </c>
      <c r="L1557" s="7">
        <f>(1+AVERAGE(J1557:K1557))^(1/365)-1</f>
        <v>1.3368061711349633E-4</v>
      </c>
      <c r="M1557" s="7">
        <f>(1+AVERAGE(J1557:K1557))^(7/365)-1</f>
        <v>9.3613968407346704E-4</v>
      </c>
      <c r="N1557" s="7">
        <f>(1+AVERAGE(J1557:K1557))^(1/12)-1</f>
        <v>4.0741237836483535E-3</v>
      </c>
      <c r="O1557" s="7">
        <f>(1+AVERAGE(J1557:K1557))^(1/4)-1</f>
        <v>1.2272234429039353E-2</v>
      </c>
      <c r="P1557" s="7">
        <f>(1+AVERAGE(J1557:K1557))^(1/2)-1</f>
        <v>2.4695076595959931E-2</v>
      </c>
      <c r="Q1557" s="7">
        <f>(1+AVERAGE(J1557:K1557))^(1/1)-1</f>
        <v>5.0000000000000044E-2</v>
      </c>
      <c r="T1557" s="5">
        <f t="shared" si="44"/>
        <v>39908</v>
      </c>
      <c r="U1557" s="9">
        <f>IFERROR(AVERAGEIFS(L:L,$H:$H,"&lt;="&amp;$T1557,$I:$I,"&gt;="&amp;$T1557),"")</f>
        <v>1.5965358745284597E-4</v>
      </c>
      <c r="V1557" s="9">
        <f>IFERROR(AVERAGEIFS(M:M,$H:$H,"&lt;="&amp;$T1557,$I:$I,"&gt;="&amp;$T1557),"")</f>
        <v>1.1181105292519256E-3</v>
      </c>
      <c r="W1557" s="9">
        <f>IFERROR(AVERAGEIFS(N:N,$H:$H,"&lt;="&amp;$T1557,$I:$I,"&gt;="&amp;$T1557),"")</f>
        <v>4.8675505653430484E-3</v>
      </c>
      <c r="X1557" s="9">
        <f>IFERROR(AVERAGEIFS(O:O,$H:$H,"&lt;="&amp;$T1557,$I:$I,"&gt;="&amp;$T1557),"")</f>
        <v>1.4673846168659299E-2</v>
      </c>
      <c r="Y1557" s="9">
        <f>IFERROR(AVERAGEIFS(P:P,$H:$H,"&lt;="&amp;$T1557,$I:$I,"&gt;="&amp;$T1557),"")</f>
        <v>2.9563014098699991E-2</v>
      </c>
      <c r="Z1557" s="9">
        <f>IFERROR(AVERAGEIFS(Q:Q,$H:$H,"&lt;="&amp;$T1557,$I:$I,"&gt;="&amp;$T1557),"")</f>
        <v>6.0000000000000053E-2</v>
      </c>
    </row>
    <row r="1558" spans="1:26" s="2" customFormat="1" ht="19" x14ac:dyDescent="0.25">
      <c r="A1558" s="2" t="s">
        <v>27</v>
      </c>
      <c r="B1558" s="2">
        <v>18460</v>
      </c>
      <c r="C1558" s="3">
        <v>45827</v>
      </c>
      <c r="D1558" s="2" t="s">
        <v>690</v>
      </c>
      <c r="E1558" s="3">
        <v>46190</v>
      </c>
      <c r="F1558" s="2">
        <v>8.4699999999999998E-2</v>
      </c>
      <c r="G1558" s="2">
        <v>18460</v>
      </c>
      <c r="H1558" s="5">
        <v>45827</v>
      </c>
      <c r="I1558" s="5">
        <v>46190</v>
      </c>
      <c r="J1558" s="9">
        <v>8.4699999999999998E-2</v>
      </c>
      <c r="K1558" s="9">
        <v>8.4699999999999998E-2</v>
      </c>
      <c r="L1558" s="7">
        <f>(1+AVERAGE(J1558:K1558))^(1/365)-1</f>
        <v>2.2277399143821874E-4</v>
      </c>
      <c r="M1558" s="7">
        <f>(1+AVERAGE(J1558:K1558))^(7/365)-1</f>
        <v>1.5604605203867195E-3</v>
      </c>
      <c r="N1558" s="7">
        <f>(1+AVERAGE(J1558:K1558))^(1/12)-1</f>
        <v>6.7982917736004733E-3</v>
      </c>
      <c r="O1558" s="7">
        <f>(1+AVERAGE(J1558:K1558))^(1/4)-1</f>
        <v>2.0533839829013134E-2</v>
      </c>
      <c r="P1558" s="7">
        <f>(1+AVERAGE(J1558:K1558))^(1/2)-1</f>
        <v>4.1489318236149764E-2</v>
      </c>
      <c r="Q1558" s="7">
        <f>(1+AVERAGE(J1558:K1558))^(1/1)-1</f>
        <v>8.4699999999999998E-2</v>
      </c>
      <c r="T1558" s="5">
        <f t="shared" si="44"/>
        <v>39909</v>
      </c>
      <c r="U1558" s="9">
        <f>IFERROR(AVERAGEIFS(L:L,$H:$H,"&lt;="&amp;$T1558,$I:$I,"&gt;="&amp;$T1558),"")</f>
        <v>1.5965358745284597E-4</v>
      </c>
      <c r="V1558" s="9">
        <f>IFERROR(AVERAGEIFS(M:M,$H:$H,"&lt;="&amp;$T1558,$I:$I,"&gt;="&amp;$T1558),"")</f>
        <v>1.1181105292519256E-3</v>
      </c>
      <c r="W1558" s="9">
        <f>IFERROR(AVERAGEIFS(N:N,$H:$H,"&lt;="&amp;$T1558,$I:$I,"&gt;="&amp;$T1558),"")</f>
        <v>4.8675505653430484E-3</v>
      </c>
      <c r="X1558" s="9">
        <f>IFERROR(AVERAGEIFS(O:O,$H:$H,"&lt;="&amp;$T1558,$I:$I,"&gt;="&amp;$T1558),"")</f>
        <v>1.4673846168659299E-2</v>
      </c>
      <c r="Y1558" s="9">
        <f>IFERROR(AVERAGEIFS(P:P,$H:$H,"&lt;="&amp;$T1558,$I:$I,"&gt;="&amp;$T1558),"")</f>
        <v>2.9563014098699991E-2</v>
      </c>
      <c r="Z1558" s="9">
        <f>IFERROR(AVERAGEIFS(Q:Q,$H:$H,"&lt;="&amp;$T1558,$I:$I,"&gt;="&amp;$T1558),"")</f>
        <v>6.0000000000000053E-2</v>
      </c>
    </row>
    <row r="1559" spans="1:26" s="2" customFormat="1" ht="19" x14ac:dyDescent="0.25">
      <c r="A1559" s="2" t="s">
        <v>192</v>
      </c>
      <c r="B1559" s="2">
        <v>15443</v>
      </c>
      <c r="C1559" s="3">
        <v>45833</v>
      </c>
      <c r="D1559" s="2" t="s">
        <v>690</v>
      </c>
      <c r="E1559" s="3">
        <v>46196</v>
      </c>
      <c r="F1559" s="2">
        <v>6.5199999999999994E-2</v>
      </c>
      <c r="G1559" s="2">
        <v>15443</v>
      </c>
      <c r="H1559" s="5">
        <v>45833</v>
      </c>
      <c r="I1559" s="5">
        <v>46196</v>
      </c>
      <c r="J1559" s="9">
        <v>6.5199999999999994E-2</v>
      </c>
      <c r="K1559" s="9">
        <v>6.5199999999999994E-2</v>
      </c>
      <c r="L1559" s="7">
        <f>(1+AVERAGE(J1559:K1559))^(1/365)-1</f>
        <v>1.7306312426379478E-4</v>
      </c>
      <c r="M1559" s="7">
        <f>(1+AVERAGE(J1559:K1559))^(7/365)-1</f>
        <v>1.2120710190410833E-3</v>
      </c>
      <c r="N1559" s="7">
        <f>(1+AVERAGE(J1559:K1559))^(1/12)-1</f>
        <v>5.2774247178459799E-3</v>
      </c>
      <c r="O1559" s="7">
        <f>(1+AVERAGE(J1559:K1559))^(1/4)-1</f>
        <v>1.5915974771168573E-2</v>
      </c>
      <c r="P1559" s="7">
        <f>(1+AVERAGE(J1559:K1559))^(1/2)-1</f>
        <v>3.2085267795253447E-2</v>
      </c>
      <c r="Q1559" s="7">
        <f>(1+AVERAGE(J1559:K1559))^(1/1)-1</f>
        <v>6.5199999999999925E-2</v>
      </c>
      <c r="T1559" s="5">
        <f t="shared" si="44"/>
        <v>39910</v>
      </c>
      <c r="U1559" s="9">
        <f>IFERROR(AVERAGEIFS(L:L,$H:$H,"&lt;="&amp;$T1559,$I:$I,"&gt;="&amp;$T1559),"")</f>
        <v>1.5965358745284597E-4</v>
      </c>
      <c r="V1559" s="9">
        <f>IFERROR(AVERAGEIFS(M:M,$H:$H,"&lt;="&amp;$T1559,$I:$I,"&gt;="&amp;$T1559),"")</f>
        <v>1.1181105292519256E-3</v>
      </c>
      <c r="W1559" s="9">
        <f>IFERROR(AVERAGEIFS(N:N,$H:$H,"&lt;="&amp;$T1559,$I:$I,"&gt;="&amp;$T1559),"")</f>
        <v>4.8675505653430484E-3</v>
      </c>
      <c r="X1559" s="9">
        <f>IFERROR(AVERAGEIFS(O:O,$H:$H,"&lt;="&amp;$T1559,$I:$I,"&gt;="&amp;$T1559),"")</f>
        <v>1.4673846168659299E-2</v>
      </c>
      <c r="Y1559" s="9">
        <f>IFERROR(AVERAGEIFS(P:P,$H:$H,"&lt;="&amp;$T1559,$I:$I,"&gt;="&amp;$T1559),"")</f>
        <v>2.9563014098699991E-2</v>
      </c>
      <c r="Z1559" s="9">
        <f>IFERROR(AVERAGEIFS(Q:Q,$H:$H,"&lt;="&amp;$T1559,$I:$I,"&gt;="&amp;$T1559),"")</f>
        <v>6.0000000000000053E-2</v>
      </c>
    </row>
    <row r="1560" spans="1:26" s="2" customFormat="1" ht="19" x14ac:dyDescent="0.25">
      <c r="A1560" s="2" t="s">
        <v>67</v>
      </c>
      <c r="B1560" s="2">
        <v>17940</v>
      </c>
      <c r="C1560" s="3">
        <v>45834</v>
      </c>
      <c r="D1560" s="2" t="s">
        <v>690</v>
      </c>
      <c r="E1560" s="3">
        <v>46197</v>
      </c>
      <c r="F1560" s="2">
        <v>8.4900000000000003E-2</v>
      </c>
      <c r="G1560" s="2">
        <v>17940</v>
      </c>
      <c r="H1560" s="5">
        <v>45834</v>
      </c>
      <c r="I1560" s="5">
        <v>46197</v>
      </c>
      <c r="J1560" s="9">
        <v>8.4900000000000003E-2</v>
      </c>
      <c r="K1560" s="9">
        <v>8.4900000000000003E-2</v>
      </c>
      <c r="L1560" s="7">
        <f>(1+AVERAGE(J1560:K1560))^(1/365)-1</f>
        <v>2.2327921582387944E-4</v>
      </c>
      <c r="M1560" s="7">
        <f>(1+AVERAGE(J1560:K1560))^(7/365)-1</f>
        <v>1.564001826220851E-3</v>
      </c>
      <c r="N1560" s="7">
        <f>(1+AVERAGE(J1560:K1560))^(1/12)-1</f>
        <v>6.8137601553113214E-3</v>
      </c>
      <c r="O1560" s="7">
        <f>(1+AVERAGE(J1560:K1560))^(1/4)-1</f>
        <v>2.0580878792970658E-2</v>
      </c>
      <c r="P1560" s="7">
        <f>(1+AVERAGE(J1560:K1560))^(1/2)-1</f>
        <v>4.1585330157831946E-2</v>
      </c>
      <c r="Q1560" s="7">
        <f>(1+AVERAGE(J1560:K1560))^(1/1)-1</f>
        <v>8.4899999999999975E-2</v>
      </c>
      <c r="T1560" s="5">
        <f t="shared" si="44"/>
        <v>39911</v>
      </c>
      <c r="U1560" s="9">
        <f>IFERROR(AVERAGEIFS(L:L,$H:$H,"&lt;="&amp;$T1560,$I:$I,"&gt;="&amp;$T1560),"")</f>
        <v>1.5965358745284597E-4</v>
      </c>
      <c r="V1560" s="9">
        <f>IFERROR(AVERAGEIFS(M:M,$H:$H,"&lt;="&amp;$T1560,$I:$I,"&gt;="&amp;$T1560),"")</f>
        <v>1.1181105292519256E-3</v>
      </c>
      <c r="W1560" s="9">
        <f>IFERROR(AVERAGEIFS(N:N,$H:$H,"&lt;="&amp;$T1560,$I:$I,"&gt;="&amp;$T1560),"")</f>
        <v>4.8675505653430484E-3</v>
      </c>
      <c r="X1560" s="9">
        <f>IFERROR(AVERAGEIFS(O:O,$H:$H,"&lt;="&amp;$T1560,$I:$I,"&gt;="&amp;$T1560),"")</f>
        <v>1.4673846168659299E-2</v>
      </c>
      <c r="Y1560" s="9">
        <f>IFERROR(AVERAGEIFS(P:P,$H:$H,"&lt;="&amp;$T1560,$I:$I,"&gt;="&amp;$T1560),"")</f>
        <v>2.9563014098699991E-2</v>
      </c>
      <c r="Z1560" s="9">
        <f>IFERROR(AVERAGEIFS(Q:Q,$H:$H,"&lt;="&amp;$T1560,$I:$I,"&gt;="&amp;$T1560),"")</f>
        <v>6.0000000000000053E-2</v>
      </c>
    </row>
    <row r="1561" spans="1:26" s="2" customFormat="1" ht="19" x14ac:dyDescent="0.25">
      <c r="A1561" s="2" t="s">
        <v>159</v>
      </c>
      <c r="B1561" s="2">
        <v>20500</v>
      </c>
      <c r="C1561" s="3">
        <v>45838</v>
      </c>
      <c r="D1561" s="2" t="s">
        <v>690</v>
      </c>
      <c r="E1561" s="3">
        <v>46201</v>
      </c>
      <c r="F1561" s="2">
        <v>6.7199999999999996E-2</v>
      </c>
      <c r="G1561" s="2">
        <v>20500</v>
      </c>
      <c r="H1561" s="5">
        <v>45838</v>
      </c>
      <c r="I1561" s="5">
        <v>46201</v>
      </c>
      <c r="J1561" s="9">
        <v>6.7199999999999996E-2</v>
      </c>
      <c r="K1561" s="9">
        <v>6.7199999999999996E-2</v>
      </c>
      <c r="L1561" s="7">
        <f>(1+AVERAGE(J1561:K1561))^(1/365)-1</f>
        <v>1.7820326310769019E-4</v>
      </c>
      <c r="M1561" s="7">
        <f>(1+AVERAGE(J1561:K1561))^(7/365)-1</f>
        <v>1.2480899243205723E-3</v>
      </c>
      <c r="N1561" s="7">
        <f>(1+AVERAGE(J1561:K1561))^(1/12)-1</f>
        <v>5.4345803945961002E-3</v>
      </c>
      <c r="O1561" s="7">
        <f>(1+AVERAGE(J1561:K1561))^(1/4)-1</f>
        <v>1.6392505684490244E-2</v>
      </c>
      <c r="P1561" s="7">
        <f>(1+AVERAGE(J1561:K1561))^(1/2)-1</f>
        <v>3.3053725611596585E-2</v>
      </c>
      <c r="Q1561" s="7">
        <f>(1+AVERAGE(J1561:K1561))^(1/1)-1</f>
        <v>6.7199999999999926E-2</v>
      </c>
      <c r="T1561" s="5">
        <f t="shared" si="44"/>
        <v>39912</v>
      </c>
      <c r="U1561" s="9">
        <f>IFERROR(AVERAGEIFS(L:L,$H:$H,"&lt;="&amp;$T1561,$I:$I,"&gt;="&amp;$T1561),"")</f>
        <v>1.5965358745284597E-4</v>
      </c>
      <c r="V1561" s="9">
        <f>IFERROR(AVERAGEIFS(M:M,$H:$H,"&lt;="&amp;$T1561,$I:$I,"&gt;="&amp;$T1561),"")</f>
        <v>1.1181105292519256E-3</v>
      </c>
      <c r="W1561" s="9">
        <f>IFERROR(AVERAGEIFS(N:N,$H:$H,"&lt;="&amp;$T1561,$I:$I,"&gt;="&amp;$T1561),"")</f>
        <v>4.8675505653430484E-3</v>
      </c>
      <c r="X1561" s="9">
        <f>IFERROR(AVERAGEIFS(O:O,$H:$H,"&lt;="&amp;$T1561,$I:$I,"&gt;="&amp;$T1561),"")</f>
        <v>1.4673846168659299E-2</v>
      </c>
      <c r="Y1561" s="9">
        <f>IFERROR(AVERAGEIFS(P:P,$H:$H,"&lt;="&amp;$T1561,$I:$I,"&gt;="&amp;$T1561),"")</f>
        <v>2.9563014098699991E-2</v>
      </c>
      <c r="Z1561" s="9">
        <f>IFERROR(AVERAGEIFS(Q:Q,$H:$H,"&lt;="&amp;$T1561,$I:$I,"&gt;="&amp;$T1561),"")</f>
        <v>6.0000000000000053E-2</v>
      </c>
    </row>
    <row r="1562" spans="1:26" s="2" customFormat="1" ht="19" x14ac:dyDescent="0.25">
      <c r="A1562" s="2" t="s">
        <v>66</v>
      </c>
      <c r="B1562" s="2">
        <v>41800</v>
      </c>
      <c r="C1562" s="2" t="s">
        <v>529</v>
      </c>
      <c r="D1562" s="2" t="s">
        <v>690</v>
      </c>
      <c r="E1562" s="2" t="s">
        <v>830</v>
      </c>
      <c r="F1562" s="2">
        <v>4.2099999999999999E-2</v>
      </c>
      <c r="G1562" s="2">
        <v>41800</v>
      </c>
      <c r="H1562" s="5">
        <v>44237</v>
      </c>
      <c r="I1562" s="5">
        <v>44600</v>
      </c>
      <c r="J1562" s="9">
        <v>4.2099999999999999E-2</v>
      </c>
      <c r="K1562" s="9">
        <v>4.2099999999999999E-2</v>
      </c>
      <c r="L1562" s="7">
        <f>(1+AVERAGE(J1562:K1562))^(1/365)-1</f>
        <v>1.1298695245254287E-4</v>
      </c>
      <c r="M1562" s="7">
        <f>(1+AVERAGE(J1562:K1562))^(7/365)-1</f>
        <v>7.9117680473683727E-4</v>
      </c>
      <c r="N1562" s="7">
        <f>(1+AVERAGE(J1562:K1562))^(1/12)-1</f>
        <v>3.4424038441496219E-3</v>
      </c>
      <c r="O1562" s="7">
        <f>(1+AVERAGE(J1562:K1562))^(1/4)-1</f>
        <v>1.0362802758109302E-2</v>
      </c>
      <c r="P1562" s="7">
        <f>(1+AVERAGE(J1562:K1562))^(1/2)-1</f>
        <v>2.0832993197222205E-2</v>
      </c>
      <c r="Q1562" s="7">
        <f>(1+AVERAGE(J1562:K1562))^(1/1)-1</f>
        <v>4.2100000000000026E-2</v>
      </c>
      <c r="T1562" s="5">
        <f t="shared" si="44"/>
        <v>39913</v>
      </c>
      <c r="U1562" s="9">
        <f>IFERROR(AVERAGEIFS(L:L,$H:$H,"&lt;="&amp;$T1562,$I:$I,"&gt;="&amp;$T1562),"")</f>
        <v>1.5512226814651253E-4</v>
      </c>
      <c r="V1562" s="9">
        <f>IFERROR(AVERAGEIFS(M:M,$H:$H,"&lt;="&amp;$T1562,$I:$I,"&gt;="&amp;$T1562),"")</f>
        <v>1.0863617604949249E-3</v>
      </c>
      <c r="W1562" s="9">
        <f>IFERROR(AVERAGEIFS(N:N,$H:$H,"&lt;="&amp;$T1562,$I:$I,"&gt;="&amp;$T1562),"")</f>
        <v>4.7290926156070556E-3</v>
      </c>
      <c r="X1562" s="9">
        <f>IFERROR(AVERAGEIFS(O:O,$H:$H,"&lt;="&amp;$T1562,$I:$I,"&gt;="&amp;$T1562),"")</f>
        <v>1.4254534344438352E-2</v>
      </c>
      <c r="Y1562" s="9">
        <f>IFERROR(AVERAGEIFS(P:P,$H:$H,"&lt;="&amp;$T1562,$I:$I,"&gt;="&amp;$T1562),"")</f>
        <v>2.8712436260659446E-2</v>
      </c>
      <c r="Z1562" s="9">
        <f>IFERROR(AVERAGEIFS(Q:Q,$H:$H,"&lt;="&amp;$T1562,$I:$I,"&gt;="&amp;$T1562),"")</f>
        <v>5.8250000000000024E-2</v>
      </c>
    </row>
    <row r="1563" spans="1:26" s="2" customFormat="1" ht="19" x14ac:dyDescent="0.25">
      <c r="A1563" s="2" t="s">
        <v>35</v>
      </c>
      <c r="B1563" s="2">
        <v>27500</v>
      </c>
      <c r="C1563" s="2" t="s">
        <v>530</v>
      </c>
      <c r="D1563" s="2" t="s">
        <v>690</v>
      </c>
      <c r="E1563" s="2" t="s">
        <v>831</v>
      </c>
      <c r="F1563" s="2">
        <v>4.41E-2</v>
      </c>
      <c r="G1563" s="2">
        <v>27500</v>
      </c>
      <c r="H1563" s="5">
        <v>44238</v>
      </c>
      <c r="I1563" s="5">
        <v>44601</v>
      </c>
      <c r="J1563" s="9">
        <v>4.41E-2</v>
      </c>
      <c r="K1563" s="9">
        <v>4.41E-2</v>
      </c>
      <c r="L1563" s="7">
        <f>(1+AVERAGE(J1563:K1563))^(1/365)-1</f>
        <v>1.1824060716802975E-4</v>
      </c>
      <c r="M1563" s="7">
        <f>(1+AVERAGE(J1563:K1563))^(7/365)-1</f>
        <v>8.2797790570654506E-4</v>
      </c>
      <c r="N1563" s="7">
        <f>(1+AVERAGE(J1563:K1563))^(1/12)-1</f>
        <v>3.6027468730472911E-3</v>
      </c>
      <c r="O1563" s="7">
        <f>(1+AVERAGE(J1563:K1563))^(1/4)-1</f>
        <v>1.0847226737115578E-2</v>
      </c>
      <c r="P1563" s="7">
        <f>(1+AVERAGE(J1563:K1563))^(1/2)-1</f>
        <v>2.1812115802117615E-2</v>
      </c>
      <c r="Q1563" s="7">
        <f>(1+AVERAGE(J1563:K1563))^(1/1)-1</f>
        <v>4.4100000000000028E-2</v>
      </c>
      <c r="T1563" s="5">
        <f t="shared" si="44"/>
        <v>39914</v>
      </c>
      <c r="U1563" s="9">
        <f>IFERROR(AVERAGEIFS(L:L,$H:$H,"&lt;="&amp;$T1563,$I:$I,"&gt;="&amp;$T1563),"")</f>
        <v>1.5512226814651253E-4</v>
      </c>
      <c r="V1563" s="9">
        <f>IFERROR(AVERAGEIFS(M:M,$H:$H,"&lt;="&amp;$T1563,$I:$I,"&gt;="&amp;$T1563),"")</f>
        <v>1.0863617604949249E-3</v>
      </c>
      <c r="W1563" s="9">
        <f>IFERROR(AVERAGEIFS(N:N,$H:$H,"&lt;="&amp;$T1563,$I:$I,"&gt;="&amp;$T1563),"")</f>
        <v>4.7290926156070556E-3</v>
      </c>
      <c r="X1563" s="9">
        <f>IFERROR(AVERAGEIFS(O:O,$H:$H,"&lt;="&amp;$T1563,$I:$I,"&gt;="&amp;$T1563),"")</f>
        <v>1.4254534344438352E-2</v>
      </c>
      <c r="Y1563" s="9">
        <f>IFERROR(AVERAGEIFS(P:P,$H:$H,"&lt;="&amp;$T1563,$I:$I,"&gt;="&amp;$T1563),"")</f>
        <v>2.8712436260659446E-2</v>
      </c>
      <c r="Z1563" s="9">
        <f>IFERROR(AVERAGEIFS(Q:Q,$H:$H,"&lt;="&amp;$T1563,$I:$I,"&gt;="&amp;$T1563),"")</f>
        <v>5.8250000000000024E-2</v>
      </c>
    </row>
    <row r="1564" spans="1:26" s="2" customFormat="1" ht="19" x14ac:dyDescent="0.25">
      <c r="A1564" s="2" t="s">
        <v>30</v>
      </c>
      <c r="B1564" s="2">
        <v>33000</v>
      </c>
      <c r="C1564" s="2" t="s">
        <v>531</v>
      </c>
      <c r="D1564" s="2" t="s">
        <v>690</v>
      </c>
      <c r="E1564" s="2" t="s">
        <v>832</v>
      </c>
      <c r="F1564" s="2">
        <v>4.4400000000000002E-2</v>
      </c>
      <c r="G1564" s="2">
        <v>33000</v>
      </c>
      <c r="H1564" s="5">
        <v>44239</v>
      </c>
      <c r="I1564" s="5">
        <v>44602</v>
      </c>
      <c r="J1564" s="9">
        <v>4.4400000000000002E-2</v>
      </c>
      <c r="K1564" s="9">
        <v>4.4400000000000002E-2</v>
      </c>
      <c r="L1564" s="7">
        <f>(1+AVERAGE(J1564:K1564))^(1/365)-1</f>
        <v>1.1902778966410565E-4</v>
      </c>
      <c r="M1564" s="7">
        <f>(1+AVERAGE(J1564:K1564))^(7/365)-1</f>
        <v>8.3349210658600903E-4</v>
      </c>
      <c r="N1564" s="7">
        <f>(1+AVERAGE(J1564:K1564))^(1/12)-1</f>
        <v>3.6267740400885984E-3</v>
      </c>
      <c r="O1564" s="7">
        <f>(1+AVERAGE(J1564:K1564))^(1/4)-1</f>
        <v>1.0919830294815025E-2</v>
      </c>
      <c r="P1564" s="7">
        <f>(1+AVERAGE(J1564:K1564))^(1/2)-1</f>
        <v>2.1958903283297415E-2</v>
      </c>
      <c r="Q1564" s="7">
        <f>(1+AVERAGE(J1564:K1564))^(1/1)-1</f>
        <v>4.4399999999999995E-2</v>
      </c>
      <c r="T1564" s="5">
        <f t="shared" si="44"/>
        <v>39915</v>
      </c>
      <c r="U1564" s="9">
        <f>IFERROR(AVERAGEIFS(L:L,$H:$H,"&lt;="&amp;$T1564,$I:$I,"&gt;="&amp;$T1564),"")</f>
        <v>1.5512226814651253E-4</v>
      </c>
      <c r="V1564" s="9">
        <f>IFERROR(AVERAGEIFS(M:M,$H:$H,"&lt;="&amp;$T1564,$I:$I,"&gt;="&amp;$T1564),"")</f>
        <v>1.0863617604949249E-3</v>
      </c>
      <c r="W1564" s="9">
        <f>IFERROR(AVERAGEIFS(N:N,$H:$H,"&lt;="&amp;$T1564,$I:$I,"&gt;="&amp;$T1564),"")</f>
        <v>4.7290926156070556E-3</v>
      </c>
      <c r="X1564" s="9">
        <f>IFERROR(AVERAGEIFS(O:O,$H:$H,"&lt;="&amp;$T1564,$I:$I,"&gt;="&amp;$T1564),"")</f>
        <v>1.4254534344438352E-2</v>
      </c>
      <c r="Y1564" s="9">
        <f>IFERROR(AVERAGEIFS(P:P,$H:$H,"&lt;="&amp;$T1564,$I:$I,"&gt;="&amp;$T1564),"")</f>
        <v>2.8712436260659446E-2</v>
      </c>
      <c r="Z1564" s="9">
        <f>IFERROR(AVERAGEIFS(Q:Q,$H:$H,"&lt;="&amp;$T1564,$I:$I,"&gt;="&amp;$T1564),"")</f>
        <v>5.8250000000000024E-2</v>
      </c>
    </row>
    <row r="1565" spans="1:26" s="2" customFormat="1" ht="19" x14ac:dyDescent="0.25">
      <c r="A1565" s="2" t="s">
        <v>35</v>
      </c>
      <c r="B1565" s="2">
        <v>27500</v>
      </c>
      <c r="C1565" s="2" t="s">
        <v>532</v>
      </c>
      <c r="D1565" s="2" t="s">
        <v>690</v>
      </c>
      <c r="E1565" s="2" t="s">
        <v>833</v>
      </c>
      <c r="F1565" s="2">
        <v>4.2999999999999997E-2</v>
      </c>
      <c r="G1565" s="2">
        <v>27500</v>
      </c>
      <c r="H1565" s="5">
        <v>44266</v>
      </c>
      <c r="I1565" s="5">
        <v>44629</v>
      </c>
      <c r="J1565" s="9">
        <v>4.2999999999999997E-2</v>
      </c>
      <c r="K1565" s="9">
        <v>4.2999999999999997E-2</v>
      </c>
      <c r="L1565" s="7">
        <f>(1+AVERAGE(J1565:K1565))^(1/365)-1</f>
        <v>1.1535234029191876E-4</v>
      </c>
      <c r="M1565" s="7">
        <f>(1+AVERAGE(J1565:K1565))^(7/365)-1</f>
        <v>8.0774586518161939E-4</v>
      </c>
      <c r="N1565" s="7">
        <f>(1+AVERAGE(J1565:K1565))^(1/12)-1</f>
        <v>3.5145930840192463E-3</v>
      </c>
      <c r="O1565" s="7">
        <f>(1+AVERAGE(J1565:K1565))^(1/4)-1</f>
        <v>1.0580879759231721E-2</v>
      </c>
      <c r="P1565" s="7">
        <f>(1+AVERAGE(J1565:K1565))^(1/2)-1</f>
        <v>2.1273714534942867E-2</v>
      </c>
      <c r="Q1565" s="7">
        <f>(1+AVERAGE(J1565:K1565))^(1/1)-1</f>
        <v>4.2999999999999927E-2</v>
      </c>
      <c r="T1565" s="5">
        <f t="shared" si="44"/>
        <v>39916</v>
      </c>
      <c r="U1565" s="9">
        <f>IFERROR(AVERAGEIFS(L:L,$H:$H,"&lt;="&amp;$T1565,$I:$I,"&gt;="&amp;$T1565),"")</f>
        <v>1.5512226814651253E-4</v>
      </c>
      <c r="V1565" s="9">
        <f>IFERROR(AVERAGEIFS(M:M,$H:$H,"&lt;="&amp;$T1565,$I:$I,"&gt;="&amp;$T1565),"")</f>
        <v>1.0863617604949249E-3</v>
      </c>
      <c r="W1565" s="9">
        <f>IFERROR(AVERAGEIFS(N:N,$H:$H,"&lt;="&amp;$T1565,$I:$I,"&gt;="&amp;$T1565),"")</f>
        <v>4.7290926156070556E-3</v>
      </c>
      <c r="X1565" s="9">
        <f>IFERROR(AVERAGEIFS(O:O,$H:$H,"&lt;="&amp;$T1565,$I:$I,"&gt;="&amp;$T1565),"")</f>
        <v>1.4254534344438352E-2</v>
      </c>
      <c r="Y1565" s="9">
        <f>IFERROR(AVERAGEIFS(P:P,$H:$H,"&lt;="&amp;$T1565,$I:$I,"&gt;="&amp;$T1565),"")</f>
        <v>2.8712436260659446E-2</v>
      </c>
      <c r="Z1565" s="9">
        <f>IFERROR(AVERAGEIFS(Q:Q,$H:$H,"&lt;="&amp;$T1565,$I:$I,"&gt;="&amp;$T1565),"")</f>
        <v>5.8250000000000024E-2</v>
      </c>
    </row>
    <row r="1566" spans="1:26" s="2" customFormat="1" ht="19" x14ac:dyDescent="0.25">
      <c r="A1566" s="2" t="s">
        <v>29</v>
      </c>
      <c r="B1566" s="2">
        <v>33000</v>
      </c>
      <c r="C1566" s="2" t="s">
        <v>533</v>
      </c>
      <c r="D1566" s="2" t="s">
        <v>690</v>
      </c>
      <c r="E1566" s="2" t="s">
        <v>834</v>
      </c>
      <c r="F1566" s="2">
        <v>4.1300000000000003E-2</v>
      </c>
      <c r="G1566" s="2">
        <v>33000</v>
      </c>
      <c r="H1566" s="5">
        <v>44280</v>
      </c>
      <c r="I1566" s="5">
        <v>44643</v>
      </c>
      <c r="J1566" s="9">
        <v>4.1300000000000003E-2</v>
      </c>
      <c r="K1566" s="9">
        <v>4.1300000000000003E-2</v>
      </c>
      <c r="L1566" s="7">
        <f>(1+AVERAGE(J1566:K1566))^(1/365)-1</f>
        <v>1.1088267457370904E-4</v>
      </c>
      <c r="M1566" s="7">
        <f>(1+AVERAGE(J1566:K1566))^(7/365)-1</f>
        <v>7.7643696405527152E-4</v>
      </c>
      <c r="N1566" s="7">
        <f>(1+AVERAGE(J1566:K1566))^(1/12)-1</f>
        <v>3.3781876370064801E-3</v>
      </c>
      <c r="O1566" s="7">
        <f>(1+AVERAGE(J1566:K1566))^(1/4)-1</f>
        <v>1.0168837918541618E-2</v>
      </c>
      <c r="P1566" s="7">
        <f>(1+AVERAGE(J1566:K1566))^(1/2)-1</f>
        <v>2.0441081101697067E-2</v>
      </c>
      <c r="Q1566" s="7">
        <f>(1+AVERAGE(J1566:K1566))^(1/1)-1</f>
        <v>4.1300000000000114E-2</v>
      </c>
      <c r="T1566" s="5">
        <f t="shared" si="44"/>
        <v>39917</v>
      </c>
      <c r="U1566" s="9">
        <f>IFERROR(AVERAGEIFS(L:L,$H:$H,"&lt;="&amp;$T1566,$I:$I,"&gt;="&amp;$T1566),"")</f>
        <v>1.5512226814651253E-4</v>
      </c>
      <c r="V1566" s="9">
        <f>IFERROR(AVERAGEIFS(M:M,$H:$H,"&lt;="&amp;$T1566,$I:$I,"&gt;="&amp;$T1566),"")</f>
        <v>1.0863617604949249E-3</v>
      </c>
      <c r="W1566" s="9">
        <f>IFERROR(AVERAGEIFS(N:N,$H:$H,"&lt;="&amp;$T1566,$I:$I,"&gt;="&amp;$T1566),"")</f>
        <v>4.7290926156070556E-3</v>
      </c>
      <c r="X1566" s="9">
        <f>IFERROR(AVERAGEIFS(O:O,$H:$H,"&lt;="&amp;$T1566,$I:$I,"&gt;="&amp;$T1566),"")</f>
        <v>1.4254534344438352E-2</v>
      </c>
      <c r="Y1566" s="9">
        <f>IFERROR(AVERAGEIFS(P:P,$H:$H,"&lt;="&amp;$T1566,$I:$I,"&gt;="&amp;$T1566),"")</f>
        <v>2.8712436260659446E-2</v>
      </c>
      <c r="Z1566" s="9">
        <f>IFERROR(AVERAGEIFS(Q:Q,$H:$H,"&lt;="&amp;$T1566,$I:$I,"&gt;="&amp;$T1566),"")</f>
        <v>5.8250000000000024E-2</v>
      </c>
    </row>
    <row r="1567" spans="1:26" s="2" customFormat="1" ht="19" x14ac:dyDescent="0.25">
      <c r="A1567" s="2" t="s">
        <v>30</v>
      </c>
      <c r="B1567" s="2">
        <v>33000</v>
      </c>
      <c r="C1567" s="2" t="s">
        <v>534</v>
      </c>
      <c r="D1567" s="2" t="s">
        <v>690</v>
      </c>
      <c r="E1567" s="2" t="s">
        <v>835</v>
      </c>
      <c r="F1567" s="2">
        <v>4.1599999999999998E-2</v>
      </c>
      <c r="G1567" s="2">
        <v>33000</v>
      </c>
      <c r="H1567" s="5">
        <v>44295</v>
      </c>
      <c r="I1567" s="5">
        <v>44658</v>
      </c>
      <c r="J1567" s="9">
        <v>4.1599999999999998E-2</v>
      </c>
      <c r="K1567" s="9">
        <v>4.1599999999999998E-2</v>
      </c>
      <c r="L1567" s="7">
        <f>(1+AVERAGE(J1567:K1567))^(1/365)-1</f>
        <v>1.1167196765038412E-4</v>
      </c>
      <c r="M1567" s="7">
        <f>(1+AVERAGE(J1567:K1567))^(7/365)-1</f>
        <v>7.8196570549593503E-4</v>
      </c>
      <c r="N1567" s="7">
        <f>(1+AVERAGE(J1567:K1567))^(1/12)-1</f>
        <v>3.4022740126777862E-3</v>
      </c>
      <c r="O1567" s="7">
        <f>(1+AVERAGE(J1567:K1567))^(1/4)-1</f>
        <v>1.0241587826320897E-2</v>
      </c>
      <c r="P1567" s="7">
        <f>(1+AVERAGE(J1567:K1567))^(1/2)-1</f>
        <v>2.0588065773845976E-2</v>
      </c>
      <c r="Q1567" s="7">
        <f>(1+AVERAGE(J1567:K1567))^(1/1)-1</f>
        <v>4.1600000000000081E-2</v>
      </c>
      <c r="T1567" s="5">
        <f t="shared" si="44"/>
        <v>39918</v>
      </c>
      <c r="U1567" s="9">
        <f>IFERROR(AVERAGEIFS(L:L,$H:$H,"&lt;="&amp;$T1567,$I:$I,"&gt;="&amp;$T1567),"")</f>
        <v>1.5512226814651253E-4</v>
      </c>
      <c r="V1567" s="9">
        <f>IFERROR(AVERAGEIFS(M:M,$H:$H,"&lt;="&amp;$T1567,$I:$I,"&gt;="&amp;$T1567),"")</f>
        <v>1.0863617604949249E-3</v>
      </c>
      <c r="W1567" s="9">
        <f>IFERROR(AVERAGEIFS(N:N,$H:$H,"&lt;="&amp;$T1567,$I:$I,"&gt;="&amp;$T1567),"")</f>
        <v>4.7290926156070556E-3</v>
      </c>
      <c r="X1567" s="9">
        <f>IFERROR(AVERAGEIFS(O:O,$H:$H,"&lt;="&amp;$T1567,$I:$I,"&gt;="&amp;$T1567),"")</f>
        <v>1.4254534344438352E-2</v>
      </c>
      <c r="Y1567" s="9">
        <f>IFERROR(AVERAGEIFS(P:P,$H:$H,"&lt;="&amp;$T1567,$I:$I,"&gt;="&amp;$T1567),"")</f>
        <v>2.8712436260659446E-2</v>
      </c>
      <c r="Z1567" s="9">
        <f>IFERROR(AVERAGEIFS(Q:Q,$H:$H,"&lt;="&amp;$T1567,$I:$I,"&gt;="&amp;$T1567),"")</f>
        <v>5.8250000000000024E-2</v>
      </c>
    </row>
    <row r="1568" spans="1:26" s="2" customFormat="1" ht="19" x14ac:dyDescent="0.25">
      <c r="A1568" s="2" t="s">
        <v>29</v>
      </c>
      <c r="B1568" s="2">
        <v>33000</v>
      </c>
      <c r="C1568" s="2" t="s">
        <v>535</v>
      </c>
      <c r="D1568" s="2" t="s">
        <v>690</v>
      </c>
      <c r="E1568" s="2" t="s">
        <v>836</v>
      </c>
      <c r="F1568" s="2">
        <v>4.0099999999999997E-2</v>
      </c>
      <c r="G1568" s="2">
        <v>33000</v>
      </c>
      <c r="H1568" s="5">
        <v>44301</v>
      </c>
      <c r="I1568" s="5">
        <v>44664</v>
      </c>
      <c r="J1568" s="9">
        <v>4.0099999999999997E-2</v>
      </c>
      <c r="K1568" s="9">
        <v>4.0099999999999997E-2</v>
      </c>
      <c r="L1568" s="7">
        <f>(1+AVERAGE(J1568:K1568))^(1/365)-1</f>
        <v>1.077232329005362E-4</v>
      </c>
      <c r="M1568" s="7">
        <f>(1+AVERAGE(J1568:K1568))^(7/365)-1</f>
        <v>7.5430636425322106E-4</v>
      </c>
      <c r="N1568" s="7">
        <f>(1+AVERAGE(J1568:K1568))^(1/12)-1</f>
        <v>3.281778480337616E-3</v>
      </c>
      <c r="O1568" s="7">
        <f>(1+AVERAGE(J1568:K1568))^(1/4)-1</f>
        <v>9.8776809959786327E-3</v>
      </c>
      <c r="P1568" s="7">
        <f>(1+AVERAGE(J1568:K1568))^(1/2)-1</f>
        <v>1.9852930573815541E-2</v>
      </c>
      <c r="Q1568" s="7">
        <f>(1+AVERAGE(J1568:K1568))^(1/1)-1</f>
        <v>4.0100000000000025E-2</v>
      </c>
      <c r="T1568" s="5">
        <f t="shared" si="44"/>
        <v>39919</v>
      </c>
      <c r="U1568" s="9">
        <f>IFERROR(AVERAGEIFS(L:L,$H:$H,"&lt;="&amp;$T1568,$I:$I,"&gt;="&amp;$T1568),"")</f>
        <v>1.5512226814651253E-4</v>
      </c>
      <c r="V1568" s="9">
        <f>IFERROR(AVERAGEIFS(M:M,$H:$H,"&lt;="&amp;$T1568,$I:$I,"&gt;="&amp;$T1568),"")</f>
        <v>1.0863617604949249E-3</v>
      </c>
      <c r="W1568" s="9">
        <f>IFERROR(AVERAGEIFS(N:N,$H:$H,"&lt;="&amp;$T1568,$I:$I,"&gt;="&amp;$T1568),"")</f>
        <v>4.7290926156070556E-3</v>
      </c>
      <c r="X1568" s="9">
        <f>IFERROR(AVERAGEIFS(O:O,$H:$H,"&lt;="&amp;$T1568,$I:$I,"&gt;="&amp;$T1568),"")</f>
        <v>1.4254534344438352E-2</v>
      </c>
      <c r="Y1568" s="9">
        <f>IFERROR(AVERAGEIFS(P:P,$H:$H,"&lt;="&amp;$T1568,$I:$I,"&gt;="&amp;$T1568),"")</f>
        <v>2.8712436260659446E-2</v>
      </c>
      <c r="Z1568" s="9">
        <f>IFERROR(AVERAGEIFS(Q:Q,$H:$H,"&lt;="&amp;$T1568,$I:$I,"&gt;="&amp;$T1568),"")</f>
        <v>5.8250000000000024E-2</v>
      </c>
    </row>
    <row r="1569" spans="1:26" s="2" customFormat="1" ht="19" x14ac:dyDescent="0.25">
      <c r="A1569" s="2" t="s">
        <v>35</v>
      </c>
      <c r="B1569" s="2">
        <v>27500</v>
      </c>
      <c r="C1569" s="2" t="s">
        <v>536</v>
      </c>
      <c r="D1569" s="2" t="s">
        <v>690</v>
      </c>
      <c r="E1569" s="2" t="s">
        <v>837</v>
      </c>
      <c r="F1569" s="2">
        <v>4.02E-2</v>
      </c>
      <c r="G1569" s="2">
        <v>27500</v>
      </c>
      <c r="H1569" s="5">
        <v>44322</v>
      </c>
      <c r="I1569" s="5">
        <v>44685</v>
      </c>
      <c r="J1569" s="9">
        <v>4.02E-2</v>
      </c>
      <c r="K1569" s="9">
        <v>4.02E-2</v>
      </c>
      <c r="L1569" s="7">
        <f>(1+AVERAGE(J1569:K1569))^(1/365)-1</f>
        <v>1.07986658514303E-4</v>
      </c>
      <c r="M1569" s="7">
        <f>(1+AVERAGE(J1569:K1569))^(7/365)-1</f>
        <v>7.5615153716568351E-4</v>
      </c>
      <c r="N1569" s="7">
        <f>(1+AVERAGE(J1569:K1569))^(1/12)-1</f>
        <v>3.2898164700365662E-3</v>
      </c>
      <c r="O1569" s="7">
        <f>(1+AVERAGE(J1569:K1569))^(1/4)-1</f>
        <v>9.9019536926587826E-3</v>
      </c>
      <c r="P1569" s="7">
        <f>(1+AVERAGE(J1569:K1569))^(1/2)-1</f>
        <v>1.9901956072249094E-2</v>
      </c>
      <c r="Q1569" s="7">
        <f>(1+AVERAGE(J1569:K1569))^(1/1)-1</f>
        <v>4.0200000000000014E-2</v>
      </c>
      <c r="T1569" s="5">
        <f t="shared" si="44"/>
        <v>39920</v>
      </c>
      <c r="U1569" s="9">
        <f>IFERROR(AVERAGEIFS(L:L,$H:$H,"&lt;="&amp;$T1569,$I:$I,"&gt;="&amp;$T1569),"")</f>
        <v>1.5512226814651253E-4</v>
      </c>
      <c r="V1569" s="9">
        <f>IFERROR(AVERAGEIFS(M:M,$H:$H,"&lt;="&amp;$T1569,$I:$I,"&gt;="&amp;$T1569),"")</f>
        <v>1.0863617604949249E-3</v>
      </c>
      <c r="W1569" s="9">
        <f>IFERROR(AVERAGEIFS(N:N,$H:$H,"&lt;="&amp;$T1569,$I:$I,"&gt;="&amp;$T1569),"")</f>
        <v>4.7290926156070556E-3</v>
      </c>
      <c r="X1569" s="9">
        <f>IFERROR(AVERAGEIFS(O:O,$H:$H,"&lt;="&amp;$T1569,$I:$I,"&gt;="&amp;$T1569),"")</f>
        <v>1.4254534344438352E-2</v>
      </c>
      <c r="Y1569" s="9">
        <f>IFERROR(AVERAGEIFS(P:P,$H:$H,"&lt;="&amp;$T1569,$I:$I,"&gt;="&amp;$T1569),"")</f>
        <v>2.8712436260659446E-2</v>
      </c>
      <c r="Z1569" s="9">
        <f>IFERROR(AVERAGEIFS(Q:Q,$H:$H,"&lt;="&amp;$T1569,$I:$I,"&gt;="&amp;$T1569),"")</f>
        <v>5.8250000000000024E-2</v>
      </c>
    </row>
    <row r="1570" spans="1:26" s="2" customFormat="1" ht="19" x14ac:dyDescent="0.25">
      <c r="A1570" s="2" t="s">
        <v>29</v>
      </c>
      <c r="B1570" s="2">
        <v>33000</v>
      </c>
      <c r="C1570" s="2" t="s">
        <v>537</v>
      </c>
      <c r="D1570" s="2" t="s">
        <v>690</v>
      </c>
      <c r="E1570" s="2" t="s">
        <v>838</v>
      </c>
      <c r="F1570" s="2">
        <v>3.4200000000000001E-2</v>
      </c>
      <c r="G1570" s="2">
        <v>33000</v>
      </c>
      <c r="H1570" s="5">
        <v>44335</v>
      </c>
      <c r="I1570" s="5">
        <v>44501</v>
      </c>
      <c r="J1570" s="9">
        <v>3.4200000000000001E-2</v>
      </c>
      <c r="K1570" s="9">
        <v>3.4200000000000001E-2</v>
      </c>
      <c r="L1570" s="7">
        <f>(1+AVERAGE(J1570:K1570))^(1/365)-1</f>
        <v>9.2136246968133051E-5</v>
      </c>
      <c r="M1570" s="7">
        <f>(1+AVERAGE(J1570:K1570))^(7/365)-1</f>
        <v>6.4513202700333672E-4</v>
      </c>
      <c r="N1570" s="7">
        <f>(1+AVERAGE(J1570:K1570))^(1/12)-1</f>
        <v>2.8062786637694792E-3</v>
      </c>
      <c r="O1570" s="7">
        <f>(1+AVERAGE(J1570:K1570))^(1/4)-1</f>
        <v>8.4424836911300982E-3</v>
      </c>
      <c r="P1570" s="7">
        <f>(1+AVERAGE(J1570:K1570))^(1/2)-1</f>
        <v>1.6956242913135355E-2</v>
      </c>
      <c r="Q1570" s="7">
        <f>(1+AVERAGE(J1570:K1570))^(1/1)-1</f>
        <v>3.4200000000000008E-2</v>
      </c>
      <c r="T1570" s="5">
        <f t="shared" si="44"/>
        <v>39921</v>
      </c>
      <c r="U1570" s="9">
        <f>IFERROR(AVERAGEIFS(L:L,$H:$H,"&lt;="&amp;$T1570,$I:$I,"&gt;="&amp;$T1570),"")</f>
        <v>1.5512226814651253E-4</v>
      </c>
      <c r="V1570" s="9">
        <f>IFERROR(AVERAGEIFS(M:M,$H:$H,"&lt;="&amp;$T1570,$I:$I,"&gt;="&amp;$T1570),"")</f>
        <v>1.0863617604949249E-3</v>
      </c>
      <c r="W1570" s="9">
        <f>IFERROR(AVERAGEIFS(N:N,$H:$H,"&lt;="&amp;$T1570,$I:$I,"&gt;="&amp;$T1570),"")</f>
        <v>4.7290926156070556E-3</v>
      </c>
      <c r="X1570" s="9">
        <f>IFERROR(AVERAGEIFS(O:O,$H:$H,"&lt;="&amp;$T1570,$I:$I,"&gt;="&amp;$T1570),"")</f>
        <v>1.4254534344438352E-2</v>
      </c>
      <c r="Y1570" s="9">
        <f>IFERROR(AVERAGEIFS(P:P,$H:$H,"&lt;="&amp;$T1570,$I:$I,"&gt;="&amp;$T1570),"")</f>
        <v>2.8712436260659446E-2</v>
      </c>
      <c r="Z1570" s="9">
        <f>IFERROR(AVERAGEIFS(Q:Q,$H:$H,"&lt;="&amp;$T1570,$I:$I,"&gt;="&amp;$T1570),"")</f>
        <v>5.8250000000000024E-2</v>
      </c>
    </row>
    <row r="1571" spans="1:26" s="2" customFormat="1" ht="19" x14ac:dyDescent="0.25">
      <c r="A1571" s="2" t="s">
        <v>66</v>
      </c>
      <c r="B1571" s="2">
        <v>11650</v>
      </c>
      <c r="C1571" s="2" t="s">
        <v>538</v>
      </c>
      <c r="D1571" s="2" t="s">
        <v>691</v>
      </c>
      <c r="E1571" s="2" t="s">
        <v>839</v>
      </c>
      <c r="F1571" s="2">
        <v>2.5499999999999998E-2</v>
      </c>
      <c r="G1571" s="2">
        <v>11650</v>
      </c>
      <c r="H1571" s="5">
        <v>44328</v>
      </c>
      <c r="I1571" s="5">
        <v>44501</v>
      </c>
      <c r="J1571" s="9">
        <v>2.5499999999999998E-2</v>
      </c>
      <c r="K1571" s="9">
        <v>2.5499999999999998E-2</v>
      </c>
      <c r="L1571" s="7">
        <f>(1+AVERAGE(J1571:K1571))^(1/365)-1</f>
        <v>6.8989498927196635E-5</v>
      </c>
      <c r="M1571" s="7">
        <f>(1+AVERAGE(J1571:K1571))^(7/365)-1</f>
        <v>4.8302645455344795E-4</v>
      </c>
      <c r="N1571" s="7">
        <f>(1+AVERAGE(J1571:K1571))^(1/12)-1</f>
        <v>2.10056130513947E-3</v>
      </c>
      <c r="O1571" s="7">
        <f>(1+AVERAGE(J1571:K1571))^(1/4)-1</f>
        <v>6.3149302572367283E-3</v>
      </c>
      <c r="P1571" s="7">
        <f>(1+AVERAGE(J1571:K1571))^(1/2)-1</f>
        <v>1.2669738858627211E-2</v>
      </c>
      <c r="Q1571" s="7">
        <f>(1+AVERAGE(J1571:K1571))^(1/1)-1</f>
        <v>2.5500000000000078E-2</v>
      </c>
      <c r="T1571" s="5">
        <f t="shared" si="44"/>
        <v>39922</v>
      </c>
      <c r="U1571" s="9">
        <f>IFERROR(AVERAGEIFS(L:L,$H:$H,"&lt;="&amp;$T1571,$I:$I,"&gt;="&amp;$T1571),"")</f>
        <v>1.5512226814651253E-4</v>
      </c>
      <c r="V1571" s="9">
        <f>IFERROR(AVERAGEIFS(M:M,$H:$H,"&lt;="&amp;$T1571,$I:$I,"&gt;="&amp;$T1571),"")</f>
        <v>1.0863617604949249E-3</v>
      </c>
      <c r="W1571" s="9">
        <f>IFERROR(AVERAGEIFS(N:N,$H:$H,"&lt;="&amp;$T1571,$I:$I,"&gt;="&amp;$T1571),"")</f>
        <v>4.7290926156070556E-3</v>
      </c>
      <c r="X1571" s="9">
        <f>IFERROR(AVERAGEIFS(O:O,$H:$H,"&lt;="&amp;$T1571,$I:$I,"&gt;="&amp;$T1571),"")</f>
        <v>1.4254534344438352E-2</v>
      </c>
      <c r="Y1571" s="9">
        <f>IFERROR(AVERAGEIFS(P:P,$H:$H,"&lt;="&amp;$T1571,$I:$I,"&gt;="&amp;$T1571),"")</f>
        <v>2.8712436260659446E-2</v>
      </c>
      <c r="Z1571" s="9">
        <f>IFERROR(AVERAGEIFS(Q:Q,$H:$H,"&lt;="&amp;$T1571,$I:$I,"&gt;="&amp;$T1571),"")</f>
        <v>5.8250000000000024E-2</v>
      </c>
    </row>
    <row r="1572" spans="1:26" s="2" customFormat="1" ht="19" x14ac:dyDescent="0.25">
      <c r="A1572" s="2" t="s">
        <v>66</v>
      </c>
      <c r="B1572" s="2">
        <v>19000</v>
      </c>
      <c r="C1572" s="2" t="s">
        <v>539</v>
      </c>
      <c r="D1572" s="2" t="s">
        <v>691</v>
      </c>
      <c r="E1572" s="2" t="s">
        <v>840</v>
      </c>
      <c r="F1572" s="2">
        <v>2.5499999999999998E-2</v>
      </c>
      <c r="G1572" s="2">
        <v>19000</v>
      </c>
      <c r="H1572" s="5">
        <v>44335</v>
      </c>
      <c r="I1572" s="5">
        <v>44501</v>
      </c>
      <c r="J1572" s="9">
        <v>2.5499999999999998E-2</v>
      </c>
      <c r="K1572" s="9">
        <v>2.5499999999999998E-2</v>
      </c>
      <c r="L1572" s="7">
        <f>(1+AVERAGE(J1572:K1572))^(1/365)-1</f>
        <v>6.8989498927196635E-5</v>
      </c>
      <c r="M1572" s="7">
        <f>(1+AVERAGE(J1572:K1572))^(7/365)-1</f>
        <v>4.8302645455344795E-4</v>
      </c>
      <c r="N1572" s="7">
        <f>(1+AVERAGE(J1572:K1572))^(1/12)-1</f>
        <v>2.10056130513947E-3</v>
      </c>
      <c r="O1572" s="7">
        <f>(1+AVERAGE(J1572:K1572))^(1/4)-1</f>
        <v>6.3149302572367283E-3</v>
      </c>
      <c r="P1572" s="7">
        <f>(1+AVERAGE(J1572:K1572))^(1/2)-1</f>
        <v>1.2669738858627211E-2</v>
      </c>
      <c r="Q1572" s="7">
        <f>(1+AVERAGE(J1572:K1572))^(1/1)-1</f>
        <v>2.5500000000000078E-2</v>
      </c>
      <c r="T1572" s="5">
        <f t="shared" si="44"/>
        <v>39923</v>
      </c>
      <c r="U1572" s="9">
        <f>IFERROR(AVERAGEIFS(L:L,$H:$H,"&lt;="&amp;$T1572,$I:$I,"&gt;="&amp;$T1572),"")</f>
        <v>1.5512226814651253E-4</v>
      </c>
      <c r="V1572" s="9">
        <f>IFERROR(AVERAGEIFS(M:M,$H:$H,"&lt;="&amp;$T1572,$I:$I,"&gt;="&amp;$T1572),"")</f>
        <v>1.0863617604949249E-3</v>
      </c>
      <c r="W1572" s="9">
        <f>IFERROR(AVERAGEIFS(N:N,$H:$H,"&lt;="&amp;$T1572,$I:$I,"&gt;="&amp;$T1572),"")</f>
        <v>4.7290926156070556E-3</v>
      </c>
      <c r="X1572" s="9">
        <f>IFERROR(AVERAGEIFS(O:O,$H:$H,"&lt;="&amp;$T1572,$I:$I,"&gt;="&amp;$T1572),"")</f>
        <v>1.4254534344438352E-2</v>
      </c>
      <c r="Y1572" s="9">
        <f>IFERROR(AVERAGEIFS(P:P,$H:$H,"&lt;="&amp;$T1572,$I:$I,"&gt;="&amp;$T1572),"")</f>
        <v>2.8712436260659446E-2</v>
      </c>
      <c r="Z1572" s="9">
        <f>IFERROR(AVERAGEIFS(Q:Q,$H:$H,"&lt;="&amp;$T1572,$I:$I,"&gt;="&amp;$T1572),"")</f>
        <v>5.8250000000000024E-2</v>
      </c>
    </row>
    <row r="1573" spans="1:26" s="2" customFormat="1" ht="19" x14ac:dyDescent="0.25">
      <c r="A1573" s="2" t="s">
        <v>66</v>
      </c>
      <c r="B1573" s="2">
        <v>40500</v>
      </c>
      <c r="C1573" s="2" t="s">
        <v>539</v>
      </c>
      <c r="D1573" s="2" t="s">
        <v>690</v>
      </c>
      <c r="E1573" s="2" t="s">
        <v>841</v>
      </c>
      <c r="F1573" s="2">
        <v>4.0800000000000003E-2</v>
      </c>
      <c r="G1573" s="2">
        <v>40500</v>
      </c>
      <c r="H1573" s="5">
        <v>44335</v>
      </c>
      <c r="I1573" s="5">
        <v>44698</v>
      </c>
      <c r="J1573" s="9">
        <v>4.0800000000000003E-2</v>
      </c>
      <c r="K1573" s="9">
        <v>4.0800000000000003E-2</v>
      </c>
      <c r="L1573" s="7">
        <f>(1+AVERAGE(J1573:K1573))^(1/365)-1</f>
        <v>1.0956668203476738E-4</v>
      </c>
      <c r="M1573" s="7">
        <f>(1+AVERAGE(J1573:K1573))^(7/365)-1</f>
        <v>7.672189222991399E-4</v>
      </c>
      <c r="N1573" s="7">
        <f>(1+AVERAGE(J1573:K1573))^(1/12)-1</f>
        <v>3.3380295383023117E-3</v>
      </c>
      <c r="O1573" s="7">
        <f>(1+AVERAGE(J1573:K1573))^(1/4)-1</f>
        <v>1.0047553132300768E-2</v>
      </c>
      <c r="P1573" s="7">
        <f>(1+AVERAGE(J1573:K1573))^(1/2)-1</f>
        <v>2.0196059588547977E-2</v>
      </c>
      <c r="Q1573" s="7">
        <f>(1+AVERAGE(J1573:K1573))^(1/1)-1</f>
        <v>4.0799999999999947E-2</v>
      </c>
      <c r="T1573" s="5">
        <f t="shared" si="44"/>
        <v>39924</v>
      </c>
      <c r="U1573" s="9">
        <f>IFERROR(AVERAGEIFS(L:L,$H:$H,"&lt;="&amp;$T1573,$I:$I,"&gt;="&amp;$T1573),"")</f>
        <v>1.5921412653704023E-4</v>
      </c>
      <c r="V1573" s="9">
        <f>IFERROR(AVERAGEIFS(M:M,$H:$H,"&lt;="&amp;$T1573,$I:$I,"&gt;="&amp;$T1573),"")</f>
        <v>1.1150323504065529E-3</v>
      </c>
      <c r="W1573" s="9">
        <f>IFERROR(AVERAGEIFS(N:N,$H:$H,"&lt;="&amp;$T1573,$I:$I,"&gt;="&amp;$T1573),"")</f>
        <v>4.8541419965559829E-3</v>
      </c>
      <c r="X1573" s="9">
        <f>IFERROR(AVERAGEIFS(O:O,$H:$H,"&lt;="&amp;$T1573,$I:$I,"&gt;="&amp;$T1573),"")</f>
        <v>1.4633361255860159E-2</v>
      </c>
      <c r="Y1573" s="9">
        <f>IFERROR(AVERAGEIFS(P:P,$H:$H,"&lt;="&amp;$T1573,$I:$I,"&gt;="&amp;$T1573),"")</f>
        <v>2.9481262007959714E-2</v>
      </c>
      <c r="Z1573" s="9">
        <f>IFERROR(AVERAGEIFS(Q:Q,$H:$H,"&lt;="&amp;$T1573,$I:$I,"&gt;="&amp;$T1573),"")</f>
        <v>5.9833333333333329E-2</v>
      </c>
    </row>
    <row r="1574" spans="1:26" s="2" customFormat="1" ht="19" x14ac:dyDescent="0.25">
      <c r="A1574" s="2" t="s">
        <v>141</v>
      </c>
      <c r="B1574" s="2">
        <v>10225</v>
      </c>
      <c r="C1574" s="2" t="s">
        <v>540</v>
      </c>
      <c r="D1574" s="2" t="s">
        <v>691</v>
      </c>
      <c r="E1574" s="2" t="s">
        <v>842</v>
      </c>
      <c r="F1574" s="2">
        <v>3.4799999999999998E-2</v>
      </c>
      <c r="G1574" s="2">
        <v>10225</v>
      </c>
      <c r="H1574" s="5">
        <v>44349</v>
      </c>
      <c r="I1574" s="5">
        <v>44501</v>
      </c>
      <c r="J1574" s="9">
        <v>3.4799999999999998E-2</v>
      </c>
      <c r="K1574" s="9">
        <v>3.4799999999999998E-2</v>
      </c>
      <c r="L1574" s="7">
        <f>(1+AVERAGE(J1574:K1574))^(1/365)-1</f>
        <v>9.3725409293421436E-5</v>
      </c>
      <c r="M1574" s="7">
        <f>(1+AVERAGE(J1574:K1574))^(7/365)-1</f>
        <v>6.5626236737292842E-4</v>
      </c>
      <c r="N1574" s="7">
        <f>(1+AVERAGE(J1574:K1574))^(1/12)-1</f>
        <v>2.8547479987741653E-3</v>
      </c>
      <c r="O1574" s="7">
        <f>(1+AVERAGE(J1574:K1574))^(1/4)-1</f>
        <v>8.588716019746867E-3</v>
      </c>
      <c r="P1574" s="7">
        <f>(1+AVERAGE(J1574:K1574))^(1/2)-1</f>
        <v>1.725119808236153E-2</v>
      </c>
      <c r="Q1574" s="7">
        <f>(1+AVERAGE(J1574:K1574))^(1/1)-1</f>
        <v>3.4799999999999942E-2</v>
      </c>
      <c r="T1574" s="5">
        <f t="shared" si="44"/>
        <v>39925</v>
      </c>
      <c r="U1574" s="9">
        <f>IFERROR(AVERAGEIFS(L:L,$H:$H,"&lt;="&amp;$T1574,$I:$I,"&gt;="&amp;$T1574),"")</f>
        <v>1.5921412653704023E-4</v>
      </c>
      <c r="V1574" s="9">
        <f>IFERROR(AVERAGEIFS(M:M,$H:$H,"&lt;="&amp;$T1574,$I:$I,"&gt;="&amp;$T1574),"")</f>
        <v>1.1150323504065529E-3</v>
      </c>
      <c r="W1574" s="9">
        <f>IFERROR(AVERAGEIFS(N:N,$H:$H,"&lt;="&amp;$T1574,$I:$I,"&gt;="&amp;$T1574),"")</f>
        <v>4.8541419965559829E-3</v>
      </c>
      <c r="X1574" s="9">
        <f>IFERROR(AVERAGEIFS(O:O,$H:$H,"&lt;="&amp;$T1574,$I:$I,"&gt;="&amp;$T1574),"")</f>
        <v>1.4633361255860159E-2</v>
      </c>
      <c r="Y1574" s="9">
        <f>IFERROR(AVERAGEIFS(P:P,$H:$H,"&lt;="&amp;$T1574,$I:$I,"&gt;="&amp;$T1574),"")</f>
        <v>2.9481262007959714E-2</v>
      </c>
      <c r="Z1574" s="9">
        <f>IFERROR(AVERAGEIFS(Q:Q,$H:$H,"&lt;="&amp;$T1574,$I:$I,"&gt;="&amp;$T1574),"")</f>
        <v>5.9833333333333329E-2</v>
      </c>
    </row>
    <row r="1575" spans="1:26" s="2" customFormat="1" ht="19" x14ac:dyDescent="0.25">
      <c r="A1575" s="2" t="s">
        <v>29</v>
      </c>
      <c r="B1575" s="2">
        <v>32240</v>
      </c>
      <c r="C1575" s="2" t="s">
        <v>541</v>
      </c>
      <c r="D1575" s="2" t="s">
        <v>690</v>
      </c>
      <c r="E1575" s="2" t="s">
        <v>843</v>
      </c>
      <c r="F1575" s="2">
        <v>3.7999999999999999E-2</v>
      </c>
      <c r="G1575" s="2">
        <v>32240</v>
      </c>
      <c r="H1575" s="5">
        <v>44357</v>
      </c>
      <c r="I1575" s="5">
        <v>44720</v>
      </c>
      <c r="J1575" s="9">
        <v>3.7999999999999999E-2</v>
      </c>
      <c r="K1575" s="9">
        <v>3.7999999999999999E-2</v>
      </c>
      <c r="L1575" s="7">
        <f>(1+AVERAGE(J1575:K1575))^(1/365)-1</f>
        <v>1.021854527523125E-4</v>
      </c>
      <c r="M1575" s="7">
        <f>(1+AVERAGE(J1575:K1575))^(7/365)-1</f>
        <v>7.1551748581666352E-4</v>
      </c>
      <c r="N1575" s="7">
        <f>(1+AVERAGE(J1575:K1575))^(1/12)-1</f>
        <v>3.1128168457330574E-3</v>
      </c>
      <c r="O1575" s="7">
        <f>(1+AVERAGE(J1575:K1575))^(1/4)-1</f>
        <v>9.367549585383772E-3</v>
      </c>
      <c r="P1575" s="7">
        <f>(1+AVERAGE(J1575:K1575))^(1/2)-1</f>
        <v>1.882285015600238E-2</v>
      </c>
      <c r="Q1575" s="7">
        <f>(1+AVERAGE(J1575:K1575))^(1/1)-1</f>
        <v>3.8000000000000034E-2</v>
      </c>
      <c r="T1575" s="5">
        <f t="shared" si="44"/>
        <v>39926</v>
      </c>
      <c r="U1575" s="9">
        <f>IFERROR(AVERAGEIFS(L:L,$H:$H,"&lt;="&amp;$T1575,$I:$I,"&gt;="&amp;$T1575),"")</f>
        <v>1.5921412653704023E-4</v>
      </c>
      <c r="V1575" s="9">
        <f>IFERROR(AVERAGEIFS(M:M,$H:$H,"&lt;="&amp;$T1575,$I:$I,"&gt;="&amp;$T1575),"")</f>
        <v>1.1150323504065529E-3</v>
      </c>
      <c r="W1575" s="9">
        <f>IFERROR(AVERAGEIFS(N:N,$H:$H,"&lt;="&amp;$T1575,$I:$I,"&gt;="&amp;$T1575),"")</f>
        <v>4.8541419965559829E-3</v>
      </c>
      <c r="X1575" s="9">
        <f>IFERROR(AVERAGEIFS(O:O,$H:$H,"&lt;="&amp;$T1575,$I:$I,"&gt;="&amp;$T1575),"")</f>
        <v>1.4633361255860159E-2</v>
      </c>
      <c r="Y1575" s="9">
        <f>IFERROR(AVERAGEIFS(P:P,$H:$H,"&lt;="&amp;$T1575,$I:$I,"&gt;="&amp;$T1575),"")</f>
        <v>2.9481262007959714E-2</v>
      </c>
      <c r="Z1575" s="9">
        <f>IFERROR(AVERAGEIFS(Q:Q,$H:$H,"&lt;="&amp;$T1575,$I:$I,"&gt;="&amp;$T1575),"")</f>
        <v>5.9833333333333329E-2</v>
      </c>
    </row>
    <row r="1576" spans="1:26" s="2" customFormat="1" ht="19" x14ac:dyDescent="0.25">
      <c r="A1576" s="2" t="s">
        <v>66</v>
      </c>
      <c r="B1576" s="2">
        <v>19925</v>
      </c>
      <c r="C1576" s="2" t="s">
        <v>542</v>
      </c>
      <c r="D1576" s="2" t="s">
        <v>691</v>
      </c>
      <c r="E1576" s="2" t="s">
        <v>844</v>
      </c>
      <c r="F1576" s="2">
        <v>2.5600000000000001E-2</v>
      </c>
      <c r="G1576" s="2">
        <v>19925</v>
      </c>
      <c r="H1576" s="5">
        <v>44363</v>
      </c>
      <c r="I1576" s="5">
        <v>44531</v>
      </c>
      <c r="J1576" s="9">
        <v>2.5600000000000001E-2</v>
      </c>
      <c r="K1576" s="9">
        <v>2.5600000000000001E-2</v>
      </c>
      <c r="L1576" s="7">
        <f>(1+AVERAGE(J1576:K1576))^(1/365)-1</f>
        <v>6.9256664390282552E-5</v>
      </c>
      <c r="M1576" s="7">
        <f>(1+AVERAGE(J1576:K1576))^(7/365)-1</f>
        <v>4.8489738855650444E-4</v>
      </c>
      <c r="N1576" s="7">
        <f>(1+AVERAGE(J1576:K1576))^(1/12)-1</f>
        <v>2.1087041279623797E-3</v>
      </c>
      <c r="O1576" s="7">
        <f>(1+AVERAGE(J1576:K1576))^(1/4)-1</f>
        <v>6.3394616598184683E-3</v>
      </c>
      <c r="P1576" s="7">
        <f>(1+AVERAGE(J1576:K1576))^(1/2)-1</f>
        <v>1.2719112093773077E-2</v>
      </c>
      <c r="Q1576" s="7">
        <f>(1+AVERAGE(J1576:K1576))^(1/1)-1</f>
        <v>2.5600000000000067E-2</v>
      </c>
      <c r="T1576" s="5">
        <f t="shared" si="44"/>
        <v>39927</v>
      </c>
      <c r="U1576" s="9">
        <f>IFERROR(AVERAGEIFS(L:L,$H:$H,"&lt;="&amp;$T1576,$I:$I,"&gt;="&amp;$T1576),"")</f>
        <v>1.5921412653704023E-4</v>
      </c>
      <c r="V1576" s="9">
        <f>IFERROR(AVERAGEIFS(M:M,$H:$H,"&lt;="&amp;$T1576,$I:$I,"&gt;="&amp;$T1576),"")</f>
        <v>1.1150323504065529E-3</v>
      </c>
      <c r="W1576" s="9">
        <f>IFERROR(AVERAGEIFS(N:N,$H:$H,"&lt;="&amp;$T1576,$I:$I,"&gt;="&amp;$T1576),"")</f>
        <v>4.8541419965559829E-3</v>
      </c>
      <c r="X1576" s="9">
        <f>IFERROR(AVERAGEIFS(O:O,$H:$H,"&lt;="&amp;$T1576,$I:$I,"&gt;="&amp;$T1576),"")</f>
        <v>1.4633361255860159E-2</v>
      </c>
      <c r="Y1576" s="9">
        <f>IFERROR(AVERAGEIFS(P:P,$H:$H,"&lt;="&amp;$T1576,$I:$I,"&gt;="&amp;$T1576),"")</f>
        <v>2.9481262007959714E-2</v>
      </c>
      <c r="Z1576" s="9">
        <f>IFERROR(AVERAGEIFS(Q:Q,$H:$H,"&lt;="&amp;$T1576,$I:$I,"&gt;="&amp;$T1576),"")</f>
        <v>5.9833333333333329E-2</v>
      </c>
    </row>
    <row r="1577" spans="1:26" s="2" customFormat="1" ht="19" x14ac:dyDescent="0.25">
      <c r="A1577" s="2" t="s">
        <v>35</v>
      </c>
      <c r="B1577" s="2">
        <v>25000</v>
      </c>
      <c r="C1577" s="2" t="s">
        <v>543</v>
      </c>
      <c r="D1577" s="2" t="s">
        <v>690</v>
      </c>
      <c r="E1577" s="2" t="s">
        <v>845</v>
      </c>
      <c r="F1577" s="2">
        <v>3.8199999999999998E-2</v>
      </c>
      <c r="G1577" s="2">
        <v>25000</v>
      </c>
      <c r="H1577" s="5">
        <v>44364</v>
      </c>
      <c r="I1577" s="5">
        <v>44727</v>
      </c>
      <c r="J1577" s="9">
        <v>3.8199999999999998E-2</v>
      </c>
      <c r="K1577" s="9">
        <v>3.8199999999999998E-2</v>
      </c>
      <c r="L1577" s="7">
        <f>(1+AVERAGE(J1577:K1577))^(1/365)-1</f>
        <v>1.0271334153344469E-4</v>
      </c>
      <c r="M1577" s="7">
        <f>(1+AVERAGE(J1577:K1577))^(7/365)-1</f>
        <v>7.1921497930649281E-4</v>
      </c>
      <c r="N1577" s="7">
        <f>(1+AVERAGE(J1577:K1577))^(1/12)-1</f>
        <v>3.1289219234786891E-3</v>
      </c>
      <c r="O1577" s="7">
        <f>(1+AVERAGE(J1577:K1577))^(1/4)-1</f>
        <v>9.4161668602683601E-3</v>
      </c>
      <c r="P1577" s="7">
        <f>(1+AVERAGE(J1577:K1577))^(1/2)-1</f>
        <v>1.8920997918876914E-2</v>
      </c>
      <c r="Q1577" s="7">
        <f>(1+AVERAGE(J1577:K1577))^(1/1)-1</f>
        <v>3.8200000000000012E-2</v>
      </c>
      <c r="T1577" s="5">
        <f t="shared" si="44"/>
        <v>39928</v>
      </c>
      <c r="U1577" s="9">
        <f>IFERROR(AVERAGEIFS(L:L,$H:$H,"&lt;="&amp;$T1577,$I:$I,"&gt;="&amp;$T1577),"")</f>
        <v>1.5921412653704023E-4</v>
      </c>
      <c r="V1577" s="9">
        <f>IFERROR(AVERAGEIFS(M:M,$H:$H,"&lt;="&amp;$T1577,$I:$I,"&gt;="&amp;$T1577),"")</f>
        <v>1.1150323504065529E-3</v>
      </c>
      <c r="W1577" s="9">
        <f>IFERROR(AVERAGEIFS(N:N,$H:$H,"&lt;="&amp;$T1577,$I:$I,"&gt;="&amp;$T1577),"")</f>
        <v>4.8541419965559829E-3</v>
      </c>
      <c r="X1577" s="9">
        <f>IFERROR(AVERAGEIFS(O:O,$H:$H,"&lt;="&amp;$T1577,$I:$I,"&gt;="&amp;$T1577),"")</f>
        <v>1.4633361255860159E-2</v>
      </c>
      <c r="Y1577" s="9">
        <f>IFERROR(AVERAGEIFS(P:P,$H:$H,"&lt;="&amp;$T1577,$I:$I,"&gt;="&amp;$T1577),"")</f>
        <v>2.9481262007959714E-2</v>
      </c>
      <c r="Z1577" s="9">
        <f>IFERROR(AVERAGEIFS(Q:Q,$H:$H,"&lt;="&amp;$T1577,$I:$I,"&gt;="&amp;$T1577),"")</f>
        <v>5.9833333333333329E-2</v>
      </c>
    </row>
    <row r="1578" spans="1:26" s="2" customFormat="1" ht="19" x14ac:dyDescent="0.25">
      <c r="A1578" s="2" t="s">
        <v>66</v>
      </c>
      <c r="B1578" s="2">
        <v>27000</v>
      </c>
      <c r="C1578" s="2" t="s">
        <v>544</v>
      </c>
      <c r="D1578" s="2" t="s">
        <v>691</v>
      </c>
      <c r="E1578" s="2" t="s">
        <v>846</v>
      </c>
      <c r="F1578" s="2">
        <v>2.58E-2</v>
      </c>
      <c r="G1578" s="2">
        <v>27000</v>
      </c>
      <c r="H1578" s="5">
        <v>44377</v>
      </c>
      <c r="I1578" s="5">
        <v>44531</v>
      </c>
      <c r="J1578" s="9">
        <v>2.58E-2</v>
      </c>
      <c r="K1578" s="9">
        <v>2.58E-2</v>
      </c>
      <c r="L1578" s="7">
        <f>(1+AVERAGE(J1578:K1578))^(1/365)-1</f>
        <v>6.979091739056642E-5</v>
      </c>
      <c r="M1578" s="7">
        <f>(1+AVERAGE(J1578:K1578))^(7/365)-1</f>
        <v>4.886387198483888E-4</v>
      </c>
      <c r="N1578" s="7">
        <f>(1+AVERAGE(J1578:K1578))^(1/12)-1</f>
        <v>2.1249875904596482E-3</v>
      </c>
      <c r="O1578" s="7">
        <f>(1+AVERAGE(J1578:K1578))^(1/4)-1</f>
        <v>6.3885190836927563E-3</v>
      </c>
      <c r="P1578" s="7">
        <f>(1+AVERAGE(J1578:K1578))^(1/2)-1</f>
        <v>1.2817851343468467E-2</v>
      </c>
      <c r="Q1578" s="7">
        <f>(1+AVERAGE(J1578:K1578))^(1/1)-1</f>
        <v>2.5800000000000045E-2</v>
      </c>
      <c r="T1578" s="5">
        <f t="shared" si="44"/>
        <v>39929</v>
      </c>
      <c r="U1578" s="9">
        <f>IFERROR(AVERAGEIFS(L:L,$H:$H,"&lt;="&amp;$T1578,$I:$I,"&gt;="&amp;$T1578),"")</f>
        <v>1.5921412653704023E-4</v>
      </c>
      <c r="V1578" s="9">
        <f>IFERROR(AVERAGEIFS(M:M,$H:$H,"&lt;="&amp;$T1578,$I:$I,"&gt;="&amp;$T1578),"")</f>
        <v>1.1150323504065529E-3</v>
      </c>
      <c r="W1578" s="9">
        <f>IFERROR(AVERAGEIFS(N:N,$H:$H,"&lt;="&amp;$T1578,$I:$I,"&gt;="&amp;$T1578),"")</f>
        <v>4.8541419965559829E-3</v>
      </c>
      <c r="X1578" s="9">
        <f>IFERROR(AVERAGEIFS(O:O,$H:$H,"&lt;="&amp;$T1578,$I:$I,"&gt;="&amp;$T1578),"")</f>
        <v>1.4633361255860159E-2</v>
      </c>
      <c r="Y1578" s="9">
        <f>IFERROR(AVERAGEIFS(P:P,$H:$H,"&lt;="&amp;$T1578,$I:$I,"&gt;="&amp;$T1578),"")</f>
        <v>2.9481262007959714E-2</v>
      </c>
      <c r="Z1578" s="9">
        <f>IFERROR(AVERAGEIFS(Q:Q,$H:$H,"&lt;="&amp;$T1578,$I:$I,"&gt;="&amp;$T1578),"")</f>
        <v>5.9833333333333329E-2</v>
      </c>
    </row>
    <row r="1579" spans="1:26" s="2" customFormat="1" ht="19" x14ac:dyDescent="0.25">
      <c r="A1579" s="2" t="s">
        <v>29</v>
      </c>
      <c r="B1579" s="2">
        <v>36500</v>
      </c>
      <c r="C1579" s="2" t="s">
        <v>545</v>
      </c>
      <c r="D1579" s="2" t="s">
        <v>690</v>
      </c>
      <c r="E1579" s="2" t="s">
        <v>847</v>
      </c>
      <c r="F1579" s="2">
        <v>3.6900000000000002E-2</v>
      </c>
      <c r="G1579" s="2">
        <v>36500</v>
      </c>
      <c r="H1579" s="5">
        <v>44385</v>
      </c>
      <c r="I1579" s="5">
        <v>44748</v>
      </c>
      <c r="J1579" s="9">
        <v>3.6900000000000002E-2</v>
      </c>
      <c r="K1579" s="9">
        <v>3.6900000000000002E-2</v>
      </c>
      <c r="L1579" s="7">
        <f>(1+AVERAGE(J1579:K1579))^(1/365)-1</f>
        <v>9.9280250100530765E-5</v>
      </c>
      <c r="M1579" s="7">
        <f>(1+AVERAGE(J1579:K1579))^(7/365)-1</f>
        <v>6.951687728864453E-4</v>
      </c>
      <c r="N1579" s="7">
        <f>(1+AVERAGE(J1579:K1579))^(1/12)-1</f>
        <v>3.0241880399000109E-3</v>
      </c>
      <c r="O1579" s="7">
        <f>(1+AVERAGE(J1579:K1579))^(1/4)-1</f>
        <v>9.1000289179585803E-3</v>
      </c>
      <c r="P1579" s="7">
        <f>(1+AVERAGE(J1579:K1579))^(1/2)-1</f>
        <v>1.8282868362224702E-2</v>
      </c>
      <c r="Q1579" s="7">
        <f>(1+AVERAGE(J1579:K1579))^(1/1)-1</f>
        <v>3.6899999999999933E-2</v>
      </c>
      <c r="T1579" s="5">
        <f t="shared" si="44"/>
        <v>39930</v>
      </c>
      <c r="U1579" s="9">
        <f>IFERROR(AVERAGEIFS(L:L,$H:$H,"&lt;="&amp;$T1579,$I:$I,"&gt;="&amp;$T1579),"")</f>
        <v>1.5921412653704023E-4</v>
      </c>
      <c r="V1579" s="9">
        <f>IFERROR(AVERAGEIFS(M:M,$H:$H,"&lt;="&amp;$T1579,$I:$I,"&gt;="&amp;$T1579),"")</f>
        <v>1.1150323504065529E-3</v>
      </c>
      <c r="W1579" s="9">
        <f>IFERROR(AVERAGEIFS(N:N,$H:$H,"&lt;="&amp;$T1579,$I:$I,"&gt;="&amp;$T1579),"")</f>
        <v>4.8541419965559829E-3</v>
      </c>
      <c r="X1579" s="9">
        <f>IFERROR(AVERAGEIFS(O:O,$H:$H,"&lt;="&amp;$T1579,$I:$I,"&gt;="&amp;$T1579),"")</f>
        <v>1.4633361255860159E-2</v>
      </c>
      <c r="Y1579" s="9">
        <f>IFERROR(AVERAGEIFS(P:P,$H:$H,"&lt;="&amp;$T1579,$I:$I,"&gt;="&amp;$T1579),"")</f>
        <v>2.9481262007959714E-2</v>
      </c>
      <c r="Z1579" s="9">
        <f>IFERROR(AVERAGEIFS(Q:Q,$H:$H,"&lt;="&amp;$T1579,$I:$I,"&gt;="&amp;$T1579),"")</f>
        <v>5.9833333333333329E-2</v>
      </c>
    </row>
    <row r="1580" spans="1:26" s="2" customFormat="1" ht="19" x14ac:dyDescent="0.25">
      <c r="A1580" s="2" t="s">
        <v>66</v>
      </c>
      <c r="B1580" s="2">
        <v>16307</v>
      </c>
      <c r="C1580" s="2" t="s">
        <v>546</v>
      </c>
      <c r="D1580" s="2" t="s">
        <v>692</v>
      </c>
      <c r="E1580" s="2" t="s">
        <v>848</v>
      </c>
      <c r="F1580" s="2">
        <v>2.4899999999999999E-2</v>
      </c>
      <c r="G1580" s="2">
        <v>16307</v>
      </c>
      <c r="H1580" s="5">
        <v>44412</v>
      </c>
      <c r="I1580" s="5">
        <v>44501</v>
      </c>
      <c r="J1580" s="9">
        <v>2.4899999999999999E-2</v>
      </c>
      <c r="K1580" s="9">
        <v>2.4899999999999999E-2</v>
      </c>
      <c r="L1580" s="7">
        <f>(1+AVERAGE(J1580:K1580))^(1/365)-1</f>
        <v>6.7385960346610929E-5</v>
      </c>
      <c r="M1580" s="7">
        <f>(1+AVERAGE(J1580:K1580))^(7/365)-1</f>
        <v>4.7179709135702907E-4</v>
      </c>
      <c r="N1580" s="7">
        <f>(1+AVERAGE(J1580:K1580))^(1/12)-1</f>
        <v>2.051689077593899E-3</v>
      </c>
      <c r="O1580" s="7">
        <f>(1+AVERAGE(J1580:K1580))^(1/4)-1</f>
        <v>6.1677041534327071E-3</v>
      </c>
      <c r="P1580" s="7">
        <f>(1+AVERAGE(J1580:K1580))^(1/2)-1</f>
        <v>1.2373448881389804E-2</v>
      </c>
      <c r="Q1580" s="7">
        <f>(1+AVERAGE(J1580:K1580))^(1/1)-1</f>
        <v>2.4899999999999922E-2</v>
      </c>
      <c r="T1580" s="5">
        <f t="shared" si="44"/>
        <v>39931</v>
      </c>
      <c r="U1580" s="9">
        <f>IFERROR(AVERAGEIFS(L:L,$H:$H,"&lt;="&amp;$T1580,$I:$I,"&gt;="&amp;$T1580),"")</f>
        <v>1.5921412653704023E-4</v>
      </c>
      <c r="V1580" s="9">
        <f>IFERROR(AVERAGEIFS(M:M,$H:$H,"&lt;="&amp;$T1580,$I:$I,"&gt;="&amp;$T1580),"")</f>
        <v>1.1150323504065529E-3</v>
      </c>
      <c r="W1580" s="9">
        <f>IFERROR(AVERAGEIFS(N:N,$H:$H,"&lt;="&amp;$T1580,$I:$I,"&gt;="&amp;$T1580),"")</f>
        <v>4.8541419965559829E-3</v>
      </c>
      <c r="X1580" s="9">
        <f>IFERROR(AVERAGEIFS(O:O,$H:$H,"&lt;="&amp;$T1580,$I:$I,"&gt;="&amp;$T1580),"")</f>
        <v>1.4633361255860159E-2</v>
      </c>
      <c r="Y1580" s="9">
        <f>IFERROR(AVERAGEIFS(P:P,$H:$H,"&lt;="&amp;$T1580,$I:$I,"&gt;="&amp;$T1580),"")</f>
        <v>2.9481262007959714E-2</v>
      </c>
      <c r="Z1580" s="9">
        <f>IFERROR(AVERAGEIFS(Q:Q,$H:$H,"&lt;="&amp;$T1580,$I:$I,"&gt;="&amp;$T1580),"")</f>
        <v>5.9833333333333329E-2</v>
      </c>
    </row>
    <row r="1581" spans="1:26" s="2" customFormat="1" ht="19" x14ac:dyDescent="0.25">
      <c r="A1581" s="2" t="s">
        <v>66</v>
      </c>
      <c r="B1581" s="2">
        <v>40000</v>
      </c>
      <c r="C1581" s="2" t="s">
        <v>546</v>
      </c>
      <c r="D1581" s="2" t="s">
        <v>690</v>
      </c>
      <c r="E1581" s="2" t="s">
        <v>849</v>
      </c>
      <c r="F1581" s="2">
        <v>3.9199999999999999E-2</v>
      </c>
      <c r="G1581" s="2">
        <v>40000</v>
      </c>
      <c r="H1581" s="5">
        <v>44412</v>
      </c>
      <c r="I1581" s="5">
        <v>44775</v>
      </c>
      <c r="J1581" s="9">
        <v>3.9199999999999999E-2</v>
      </c>
      <c r="K1581" s="9">
        <v>3.9199999999999999E-2</v>
      </c>
      <c r="L1581" s="7">
        <f>(1+AVERAGE(J1581:K1581))^(1/365)-1</f>
        <v>1.0535126514854554E-4</v>
      </c>
      <c r="M1581" s="7">
        <f>(1+AVERAGE(J1581:K1581))^(7/365)-1</f>
        <v>7.3769197364015326E-4</v>
      </c>
      <c r="N1581" s="7">
        <f>(1+AVERAGE(J1581:K1581))^(1/12)-1</f>
        <v>3.2094046775821283E-3</v>
      </c>
      <c r="O1581" s="7">
        <f>(1+AVERAGE(J1581:K1581))^(1/4)-1</f>
        <v>9.6591479256613599E-3</v>
      </c>
      <c r="P1581" s="7">
        <f>(1+AVERAGE(J1581:K1581))^(1/2)-1</f>
        <v>1.9411594989972691E-2</v>
      </c>
      <c r="Q1581" s="7">
        <f>(1+AVERAGE(J1581:K1581))^(1/1)-1</f>
        <v>3.9199999999999902E-2</v>
      </c>
      <c r="T1581" s="5">
        <f t="shared" si="44"/>
        <v>39932</v>
      </c>
      <c r="U1581" s="9">
        <f>IFERROR(AVERAGEIFS(L:L,$H:$H,"&lt;="&amp;$T1581,$I:$I,"&gt;="&amp;$T1581),"")</f>
        <v>1.5921412653704023E-4</v>
      </c>
      <c r="V1581" s="9">
        <f>IFERROR(AVERAGEIFS(M:M,$H:$H,"&lt;="&amp;$T1581,$I:$I,"&gt;="&amp;$T1581),"")</f>
        <v>1.1150323504065529E-3</v>
      </c>
      <c r="W1581" s="9">
        <f>IFERROR(AVERAGEIFS(N:N,$H:$H,"&lt;="&amp;$T1581,$I:$I,"&gt;="&amp;$T1581),"")</f>
        <v>4.8541419965559829E-3</v>
      </c>
      <c r="X1581" s="9">
        <f>IFERROR(AVERAGEIFS(O:O,$H:$H,"&lt;="&amp;$T1581,$I:$I,"&gt;="&amp;$T1581),"")</f>
        <v>1.4633361255860159E-2</v>
      </c>
      <c r="Y1581" s="9">
        <f>IFERROR(AVERAGEIFS(P:P,$H:$H,"&lt;="&amp;$T1581,$I:$I,"&gt;="&amp;$T1581),"")</f>
        <v>2.9481262007959714E-2</v>
      </c>
      <c r="Z1581" s="9">
        <f>IFERROR(AVERAGEIFS(Q:Q,$H:$H,"&lt;="&amp;$T1581,$I:$I,"&gt;="&amp;$T1581),"")</f>
        <v>5.9833333333333329E-2</v>
      </c>
    </row>
    <row r="1582" spans="1:26" s="2" customFormat="1" ht="19" x14ac:dyDescent="0.25">
      <c r="A1582" s="2" t="s">
        <v>30</v>
      </c>
      <c r="B1582" s="2">
        <v>22000</v>
      </c>
      <c r="C1582" s="2" t="s">
        <v>547</v>
      </c>
      <c r="D1582" s="2" t="s">
        <v>690</v>
      </c>
      <c r="E1582" s="2" t="s">
        <v>850</v>
      </c>
      <c r="F1582" s="2">
        <v>3.6400000000000002E-2</v>
      </c>
      <c r="G1582" s="2">
        <v>22000</v>
      </c>
      <c r="H1582" s="5">
        <v>44414</v>
      </c>
      <c r="I1582" s="5">
        <v>44777</v>
      </c>
      <c r="J1582" s="9">
        <v>3.6400000000000002E-2</v>
      </c>
      <c r="K1582" s="9">
        <v>3.6400000000000002E-2</v>
      </c>
      <c r="L1582" s="7">
        <f>(1+AVERAGE(J1582:K1582))^(1/365)-1</f>
        <v>9.7958687243826503E-5</v>
      </c>
      <c r="M1582" s="7">
        <f>(1+AVERAGE(J1582:K1582))^(7/365)-1</f>
        <v>6.8591235760284697E-4</v>
      </c>
      <c r="N1582" s="7">
        <f>(1+AVERAGE(J1582:K1582))^(1/12)-1</f>
        <v>2.9838737241476565E-3</v>
      </c>
      <c r="O1582" s="7">
        <f>(1+AVERAGE(J1582:K1582))^(1/4)-1</f>
        <v>8.9783582465745582E-3</v>
      </c>
      <c r="P1582" s="7">
        <f>(1+AVERAGE(J1582:K1582))^(1/2)-1</f>
        <v>1.8037327409953008E-2</v>
      </c>
      <c r="Q1582" s="7">
        <f>(1+AVERAGE(J1582:K1582))^(1/1)-1</f>
        <v>3.6399999999999988E-2</v>
      </c>
      <c r="T1582" s="5">
        <f t="shared" si="44"/>
        <v>39933</v>
      </c>
      <c r="U1582" s="9">
        <f>IFERROR(AVERAGEIFS(L:L,$H:$H,"&lt;="&amp;$T1582,$I:$I,"&gt;="&amp;$T1582),"")</f>
        <v>1.5921412653704023E-4</v>
      </c>
      <c r="V1582" s="9">
        <f>IFERROR(AVERAGEIFS(M:M,$H:$H,"&lt;="&amp;$T1582,$I:$I,"&gt;="&amp;$T1582),"")</f>
        <v>1.1150323504065529E-3</v>
      </c>
      <c r="W1582" s="9">
        <f>IFERROR(AVERAGEIFS(N:N,$H:$H,"&lt;="&amp;$T1582,$I:$I,"&gt;="&amp;$T1582),"")</f>
        <v>4.8541419965559829E-3</v>
      </c>
      <c r="X1582" s="9">
        <f>IFERROR(AVERAGEIFS(O:O,$H:$H,"&lt;="&amp;$T1582,$I:$I,"&gt;="&amp;$T1582),"")</f>
        <v>1.4633361255860159E-2</v>
      </c>
      <c r="Y1582" s="9">
        <f>IFERROR(AVERAGEIFS(P:P,$H:$H,"&lt;="&amp;$T1582,$I:$I,"&gt;="&amp;$T1582),"")</f>
        <v>2.9481262007959714E-2</v>
      </c>
      <c r="Z1582" s="9">
        <f>IFERROR(AVERAGEIFS(Q:Q,$H:$H,"&lt;="&amp;$T1582,$I:$I,"&gt;="&amp;$T1582),"")</f>
        <v>5.9833333333333329E-2</v>
      </c>
    </row>
    <row r="1583" spans="1:26" s="2" customFormat="1" ht="19" x14ac:dyDescent="0.25">
      <c r="A1583" s="2" t="s">
        <v>91</v>
      </c>
      <c r="B1583" s="2">
        <v>90000</v>
      </c>
      <c r="C1583" s="2" t="s">
        <v>548</v>
      </c>
      <c r="D1583" s="2" t="s">
        <v>690</v>
      </c>
      <c r="E1583" s="2" t="s">
        <v>851</v>
      </c>
      <c r="F1583" s="2">
        <v>2.5399999999999999E-2</v>
      </c>
      <c r="G1583" s="2">
        <v>90000</v>
      </c>
      <c r="H1583" s="5">
        <v>44425</v>
      </c>
      <c r="I1583" s="5">
        <v>44788</v>
      </c>
      <c r="J1583" s="9">
        <v>2.5399999999999999E-2</v>
      </c>
      <c r="K1583" s="9">
        <v>2.5399999999999999E-2</v>
      </c>
      <c r="L1583" s="7">
        <f>(1+AVERAGE(J1583:K1583))^(1/365)-1</f>
        <v>6.8722307481783318E-5</v>
      </c>
      <c r="M1583" s="7">
        <f>(1+AVERAGE(J1583:K1583))^(7/365)-1</f>
        <v>4.8115534159953732E-4</v>
      </c>
      <c r="N1583" s="7">
        <f>(1+AVERAGE(J1583:K1583))^(1/12)-1</f>
        <v>2.0924177544194844E-3</v>
      </c>
      <c r="O1583" s="7">
        <f>(1+AVERAGE(J1583:K1583))^(1/4)-1</f>
        <v>6.2903970604839543E-3</v>
      </c>
      <c r="P1583" s="7">
        <f>(1+AVERAGE(J1583:K1583))^(1/2)-1</f>
        <v>1.2620363216146346E-2</v>
      </c>
      <c r="Q1583" s="7">
        <f>(1+AVERAGE(J1583:K1583))^(1/1)-1</f>
        <v>2.5400000000000089E-2</v>
      </c>
      <c r="T1583" s="5">
        <f t="shared" si="44"/>
        <v>39934</v>
      </c>
      <c r="U1583" s="9">
        <f>IFERROR(AVERAGEIFS(L:L,$H:$H,"&lt;="&amp;$T1583,$I:$I,"&gt;="&amp;$T1583),"")</f>
        <v>1.5921412653704023E-4</v>
      </c>
      <c r="V1583" s="9">
        <f>IFERROR(AVERAGEIFS(M:M,$H:$H,"&lt;="&amp;$T1583,$I:$I,"&gt;="&amp;$T1583),"")</f>
        <v>1.1150323504065529E-3</v>
      </c>
      <c r="W1583" s="9">
        <f>IFERROR(AVERAGEIFS(N:N,$H:$H,"&lt;="&amp;$T1583,$I:$I,"&gt;="&amp;$T1583),"")</f>
        <v>4.8541419965559829E-3</v>
      </c>
      <c r="X1583" s="9">
        <f>IFERROR(AVERAGEIFS(O:O,$H:$H,"&lt;="&amp;$T1583,$I:$I,"&gt;="&amp;$T1583),"")</f>
        <v>1.4633361255860159E-2</v>
      </c>
      <c r="Y1583" s="9">
        <f>IFERROR(AVERAGEIFS(P:P,$H:$H,"&lt;="&amp;$T1583,$I:$I,"&gt;="&amp;$T1583),"")</f>
        <v>2.9481262007959714E-2</v>
      </c>
      <c r="Z1583" s="9">
        <f>IFERROR(AVERAGEIFS(Q:Q,$H:$H,"&lt;="&amp;$T1583,$I:$I,"&gt;="&amp;$T1583),"")</f>
        <v>5.9833333333333329E-2</v>
      </c>
    </row>
    <row r="1584" spans="1:26" s="2" customFormat="1" ht="19" x14ac:dyDescent="0.25">
      <c r="A1584" s="2" t="s">
        <v>32</v>
      </c>
      <c r="B1584" s="2">
        <v>31000</v>
      </c>
      <c r="C1584" s="2" t="s">
        <v>549</v>
      </c>
      <c r="D1584" s="2" t="s">
        <v>692</v>
      </c>
      <c r="E1584" s="2" t="s">
        <v>840</v>
      </c>
      <c r="F1584" s="2">
        <v>2.4899999999999999E-2</v>
      </c>
      <c r="G1584" s="2">
        <v>31000</v>
      </c>
      <c r="H1584" s="5">
        <v>44426</v>
      </c>
      <c r="I1584" s="5">
        <v>44501</v>
      </c>
      <c r="J1584" s="9">
        <v>2.4899999999999999E-2</v>
      </c>
      <c r="K1584" s="9">
        <v>2.4899999999999999E-2</v>
      </c>
      <c r="L1584" s="7">
        <f>(1+AVERAGE(J1584:K1584))^(1/365)-1</f>
        <v>6.7385960346610929E-5</v>
      </c>
      <c r="M1584" s="7">
        <f>(1+AVERAGE(J1584:K1584))^(7/365)-1</f>
        <v>4.7179709135702907E-4</v>
      </c>
      <c r="N1584" s="7">
        <f>(1+AVERAGE(J1584:K1584))^(1/12)-1</f>
        <v>2.051689077593899E-3</v>
      </c>
      <c r="O1584" s="7">
        <f>(1+AVERAGE(J1584:K1584))^(1/4)-1</f>
        <v>6.1677041534327071E-3</v>
      </c>
      <c r="P1584" s="7">
        <f>(1+AVERAGE(J1584:K1584))^(1/2)-1</f>
        <v>1.2373448881389804E-2</v>
      </c>
      <c r="Q1584" s="7">
        <f>(1+AVERAGE(J1584:K1584))^(1/1)-1</f>
        <v>2.4899999999999922E-2</v>
      </c>
      <c r="T1584" s="5">
        <f t="shared" si="44"/>
        <v>39935</v>
      </c>
      <c r="U1584" s="9">
        <f>IFERROR(AVERAGEIFS(L:L,$H:$H,"&lt;="&amp;$T1584,$I:$I,"&gt;="&amp;$T1584),"")</f>
        <v>1.5921412653704023E-4</v>
      </c>
      <c r="V1584" s="9">
        <f>IFERROR(AVERAGEIFS(M:M,$H:$H,"&lt;="&amp;$T1584,$I:$I,"&gt;="&amp;$T1584),"")</f>
        <v>1.1150323504065529E-3</v>
      </c>
      <c r="W1584" s="9">
        <f>IFERROR(AVERAGEIFS(N:N,$H:$H,"&lt;="&amp;$T1584,$I:$I,"&gt;="&amp;$T1584),"")</f>
        <v>4.8541419965559829E-3</v>
      </c>
      <c r="X1584" s="9">
        <f>IFERROR(AVERAGEIFS(O:O,$H:$H,"&lt;="&amp;$T1584,$I:$I,"&gt;="&amp;$T1584),"")</f>
        <v>1.4633361255860159E-2</v>
      </c>
      <c r="Y1584" s="9">
        <f>IFERROR(AVERAGEIFS(P:P,$H:$H,"&lt;="&amp;$T1584,$I:$I,"&gt;="&amp;$T1584),"")</f>
        <v>2.9481262007959714E-2</v>
      </c>
      <c r="Z1584" s="9">
        <f>IFERROR(AVERAGEIFS(Q:Q,$H:$H,"&lt;="&amp;$T1584,$I:$I,"&gt;="&amp;$T1584),"")</f>
        <v>5.9833333333333329E-2</v>
      </c>
    </row>
    <row r="1585" spans="1:26" s="2" customFormat="1" ht="19" x14ac:dyDescent="0.25">
      <c r="A1585" s="2" t="s">
        <v>29</v>
      </c>
      <c r="B1585" s="2">
        <v>33000</v>
      </c>
      <c r="C1585" s="2" t="s">
        <v>550</v>
      </c>
      <c r="D1585" s="2" t="s">
        <v>692</v>
      </c>
      <c r="E1585" s="2" t="s">
        <v>561</v>
      </c>
      <c r="F1585" s="2">
        <v>2.4500000000000001E-2</v>
      </c>
      <c r="G1585" s="2">
        <v>33000</v>
      </c>
      <c r="H1585" s="5">
        <v>44427</v>
      </c>
      <c r="I1585" s="5">
        <v>44501</v>
      </c>
      <c r="J1585" s="9">
        <v>2.4500000000000001E-2</v>
      </c>
      <c r="K1585" s="9">
        <v>2.4500000000000001E-2</v>
      </c>
      <c r="L1585" s="7">
        <f>(1+AVERAGE(J1585:K1585))^(1/365)-1</f>
        <v>6.6316414443878813E-5</v>
      </c>
      <c r="M1585" s="7">
        <f>(1+AVERAGE(J1585:K1585))^(7/365)-1</f>
        <v>4.6430726651913723E-4</v>
      </c>
      <c r="N1585" s="7">
        <f>(1+AVERAGE(J1585:K1585))^(1/12)-1</f>
        <v>2.0190930200914003E-3</v>
      </c>
      <c r="O1585" s="7">
        <f>(1+AVERAGE(J1585:K1585))^(1/4)-1</f>
        <v>6.0695175014560121E-3</v>
      </c>
      <c r="P1585" s="7">
        <f>(1+AVERAGE(J1585:K1585))^(1/2)-1</f>
        <v>1.21758740456126E-2</v>
      </c>
      <c r="Q1585" s="7">
        <f>(1+AVERAGE(J1585:K1585))^(1/1)-1</f>
        <v>2.4499999999999966E-2</v>
      </c>
      <c r="T1585" s="5">
        <f t="shared" si="44"/>
        <v>39936</v>
      </c>
      <c r="U1585" s="9">
        <f>IFERROR(AVERAGEIFS(L:L,$H:$H,"&lt;="&amp;$T1585,$I:$I,"&gt;="&amp;$T1585),"")</f>
        <v>1.5921412653704023E-4</v>
      </c>
      <c r="V1585" s="9">
        <f>IFERROR(AVERAGEIFS(M:M,$H:$H,"&lt;="&amp;$T1585,$I:$I,"&gt;="&amp;$T1585),"")</f>
        <v>1.1150323504065529E-3</v>
      </c>
      <c r="W1585" s="9">
        <f>IFERROR(AVERAGEIFS(N:N,$H:$H,"&lt;="&amp;$T1585,$I:$I,"&gt;="&amp;$T1585),"")</f>
        <v>4.8541419965559829E-3</v>
      </c>
      <c r="X1585" s="9">
        <f>IFERROR(AVERAGEIFS(O:O,$H:$H,"&lt;="&amp;$T1585,$I:$I,"&gt;="&amp;$T1585),"")</f>
        <v>1.4633361255860159E-2</v>
      </c>
      <c r="Y1585" s="9">
        <f>IFERROR(AVERAGEIFS(P:P,$H:$H,"&lt;="&amp;$T1585,$I:$I,"&gt;="&amp;$T1585),"")</f>
        <v>2.9481262007959714E-2</v>
      </c>
      <c r="Z1585" s="9">
        <f>IFERROR(AVERAGEIFS(Q:Q,$H:$H,"&lt;="&amp;$T1585,$I:$I,"&gt;="&amp;$T1585),"")</f>
        <v>5.9833333333333329E-2</v>
      </c>
    </row>
    <row r="1586" spans="1:26" s="2" customFormat="1" ht="19" x14ac:dyDescent="0.25">
      <c r="A1586" s="2" t="s">
        <v>93</v>
      </c>
      <c r="B1586" s="2">
        <v>55000</v>
      </c>
      <c r="C1586" s="2" t="s">
        <v>551</v>
      </c>
      <c r="D1586" s="2" t="s">
        <v>690</v>
      </c>
      <c r="E1586" s="2" t="s">
        <v>852</v>
      </c>
      <c r="F1586" s="2">
        <v>2.75E-2</v>
      </c>
      <c r="G1586" s="2">
        <v>55000</v>
      </c>
      <c r="H1586" s="5">
        <v>44431</v>
      </c>
      <c r="I1586" s="5">
        <v>44794</v>
      </c>
      <c r="J1586" s="9">
        <v>2.75E-2</v>
      </c>
      <c r="K1586" s="9">
        <v>2.75E-2</v>
      </c>
      <c r="L1586" s="7">
        <f>(1+AVERAGE(J1586:K1586))^(1/365)-1</f>
        <v>7.4327878312185902E-5</v>
      </c>
      <c r="M1586" s="7">
        <f>(1+AVERAGE(J1586:K1586))^(7/365)-1</f>
        <v>5.204111798611244E-4</v>
      </c>
      <c r="N1586" s="7">
        <f>(1+AVERAGE(J1586:K1586))^(1/12)-1</f>
        <v>2.2632796417700884E-3</v>
      </c>
      <c r="O1586" s="7">
        <f>(1+AVERAGE(J1586:K1586))^(1/4)-1</f>
        <v>6.8052178230229021E-3</v>
      </c>
      <c r="P1586" s="7">
        <f>(1+AVERAGE(J1586:K1586))^(1/2)-1</f>
        <v>1.365674663566474E-2</v>
      </c>
      <c r="Q1586" s="7">
        <f>(1+AVERAGE(J1586:K1586))^(1/1)-1</f>
        <v>2.750000000000008E-2</v>
      </c>
      <c r="T1586" s="5">
        <f t="shared" si="44"/>
        <v>39937</v>
      </c>
      <c r="U1586" s="9">
        <f>IFERROR(AVERAGEIFS(L:L,$H:$H,"&lt;="&amp;$T1586,$I:$I,"&gt;="&amp;$T1586),"")</f>
        <v>1.5921412653704023E-4</v>
      </c>
      <c r="V1586" s="9">
        <f>IFERROR(AVERAGEIFS(M:M,$H:$H,"&lt;="&amp;$T1586,$I:$I,"&gt;="&amp;$T1586),"")</f>
        <v>1.1150323504065529E-3</v>
      </c>
      <c r="W1586" s="9">
        <f>IFERROR(AVERAGEIFS(N:N,$H:$H,"&lt;="&amp;$T1586,$I:$I,"&gt;="&amp;$T1586),"")</f>
        <v>4.8541419965559829E-3</v>
      </c>
      <c r="X1586" s="9">
        <f>IFERROR(AVERAGEIFS(O:O,$H:$H,"&lt;="&amp;$T1586,$I:$I,"&gt;="&amp;$T1586),"")</f>
        <v>1.4633361255860159E-2</v>
      </c>
      <c r="Y1586" s="9">
        <f>IFERROR(AVERAGEIFS(P:P,$H:$H,"&lt;="&amp;$T1586,$I:$I,"&gt;="&amp;$T1586),"")</f>
        <v>2.9481262007959714E-2</v>
      </c>
      <c r="Z1586" s="9">
        <f>IFERROR(AVERAGEIFS(Q:Q,$H:$H,"&lt;="&amp;$T1586,$I:$I,"&gt;="&amp;$T1586),"")</f>
        <v>5.9833333333333329E-2</v>
      </c>
    </row>
    <row r="1587" spans="1:26" s="2" customFormat="1" ht="19" x14ac:dyDescent="0.25">
      <c r="A1587" s="2" t="s">
        <v>273</v>
      </c>
      <c r="D1587" s="2" t="s">
        <v>691</v>
      </c>
      <c r="H1587" s="5">
        <v>38943</v>
      </c>
      <c r="I1587" s="5">
        <v>39124</v>
      </c>
      <c r="J1587" s="9">
        <v>3.7289999999999997E-2</v>
      </c>
      <c r="K1587" s="9">
        <v>5.9990000000000002E-2</v>
      </c>
      <c r="L1587" s="7">
        <f>(1+AVERAGE(J1587:K1587))^(1/365)-1</f>
        <v>1.301292510855756E-4</v>
      </c>
      <c r="M1587" s="7">
        <f>(1+AVERAGE(J1587:K1587))^(7/365)-1</f>
        <v>9.1126044079570256E-4</v>
      </c>
      <c r="N1587" s="7">
        <f>(1+AVERAGE(J1587:K1587))^(1/12)-1</f>
        <v>3.965683138077436E-3</v>
      </c>
      <c r="O1587" s="7">
        <f>(1+AVERAGE(J1587:K1587))^(1/4)-1</f>
        <v>1.1944291709369503E-2</v>
      </c>
      <c r="P1587" s="7">
        <f>(1+AVERAGE(J1587:K1587))^(1/2)-1</f>
        <v>2.4031249523177367E-2</v>
      </c>
      <c r="Q1587" s="7">
        <f>(1+AVERAGE(J1587:K1587))^(1/1)-1</f>
        <v>4.8640000000000017E-2</v>
      </c>
      <c r="T1587" s="5">
        <f t="shared" si="44"/>
        <v>39938</v>
      </c>
      <c r="U1587" s="9">
        <f>IFERROR(AVERAGEIFS(L:L,$H:$H,"&lt;="&amp;$T1587,$I:$I,"&gt;="&amp;$T1587),"")</f>
        <v>1.5921412653704023E-4</v>
      </c>
      <c r="V1587" s="9">
        <f>IFERROR(AVERAGEIFS(M:M,$H:$H,"&lt;="&amp;$T1587,$I:$I,"&gt;="&amp;$T1587),"")</f>
        <v>1.1150323504065529E-3</v>
      </c>
      <c r="W1587" s="9">
        <f>IFERROR(AVERAGEIFS(N:N,$H:$H,"&lt;="&amp;$T1587,$I:$I,"&gt;="&amp;$T1587),"")</f>
        <v>4.8541419965559829E-3</v>
      </c>
      <c r="X1587" s="9">
        <f>IFERROR(AVERAGEIFS(O:O,$H:$H,"&lt;="&amp;$T1587,$I:$I,"&gt;="&amp;$T1587),"")</f>
        <v>1.4633361255860159E-2</v>
      </c>
      <c r="Y1587" s="9">
        <f>IFERROR(AVERAGEIFS(P:P,$H:$H,"&lt;="&amp;$T1587,$I:$I,"&gt;="&amp;$T1587),"")</f>
        <v>2.9481262007959714E-2</v>
      </c>
      <c r="Z1587" s="9">
        <f>IFERROR(AVERAGEIFS(Q:Q,$H:$H,"&lt;="&amp;$T1587,$I:$I,"&gt;="&amp;$T1587),"")</f>
        <v>5.9833333333333329E-2</v>
      </c>
    </row>
    <row r="1588" spans="1:26" s="2" customFormat="1" ht="19" x14ac:dyDescent="0.25">
      <c r="A1588" s="2" t="s">
        <v>12</v>
      </c>
      <c r="D1588" s="2" t="s">
        <v>690</v>
      </c>
      <c r="H1588" s="5">
        <v>39325</v>
      </c>
      <c r="I1588" s="5">
        <v>39688</v>
      </c>
      <c r="J1588" s="9">
        <v>4.4999999999999998E-2</v>
      </c>
      <c r="K1588" s="9">
        <v>0.06</v>
      </c>
      <c r="L1588" s="7">
        <f>(1+AVERAGE(J1588:K1588))^(1/365)-1</f>
        <v>1.4019691317401772E-4</v>
      </c>
      <c r="M1588" s="7">
        <f>(1+AVERAGE(J1588:K1588))^(7/365)-1</f>
        <v>9.8179124734110168E-4</v>
      </c>
      <c r="N1588" s="7">
        <f>(1+AVERAGE(J1588:K1588))^(1/12)-1</f>
        <v>4.2731277661580691E-3</v>
      </c>
      <c r="O1588" s="7">
        <f>(1+AVERAGE(J1588:K1588))^(1/4)-1</f>
        <v>1.2874240186884878E-2</v>
      </c>
      <c r="P1588" s="7">
        <f>(1+AVERAGE(J1588:K1588))^(1/2)-1</f>
        <v>2.5914226434159637E-2</v>
      </c>
      <c r="Q1588" s="7">
        <f>(1+AVERAGE(J1588:K1588))^(1/1)-1</f>
        <v>5.2499999999999991E-2</v>
      </c>
      <c r="T1588" s="5">
        <f t="shared" si="44"/>
        <v>39939</v>
      </c>
      <c r="U1588" s="9">
        <f>IFERROR(AVERAGEIFS(L:L,$H:$H,"&lt;="&amp;$T1588,$I:$I,"&gt;="&amp;$T1588),"")</f>
        <v>1.5921412653704023E-4</v>
      </c>
      <c r="V1588" s="9">
        <f>IFERROR(AVERAGEIFS(M:M,$H:$H,"&lt;="&amp;$T1588,$I:$I,"&gt;="&amp;$T1588),"")</f>
        <v>1.1150323504065529E-3</v>
      </c>
      <c r="W1588" s="9">
        <f>IFERROR(AVERAGEIFS(N:N,$H:$H,"&lt;="&amp;$T1588,$I:$I,"&gt;="&amp;$T1588),"")</f>
        <v>4.8541419965559829E-3</v>
      </c>
      <c r="X1588" s="9">
        <f>IFERROR(AVERAGEIFS(O:O,$H:$H,"&lt;="&amp;$T1588,$I:$I,"&gt;="&amp;$T1588),"")</f>
        <v>1.4633361255860159E-2</v>
      </c>
      <c r="Y1588" s="9">
        <f>IFERROR(AVERAGEIFS(P:P,$H:$H,"&lt;="&amp;$T1588,$I:$I,"&gt;="&amp;$T1588),"")</f>
        <v>2.9481262007959714E-2</v>
      </c>
      <c r="Z1588" s="9">
        <f>IFERROR(AVERAGEIFS(Q:Q,$H:$H,"&lt;="&amp;$T1588,$I:$I,"&gt;="&amp;$T1588),"")</f>
        <v>5.9833333333333329E-2</v>
      </c>
    </row>
    <row r="1589" spans="1:26" s="2" customFormat="1" ht="19" x14ac:dyDescent="0.25">
      <c r="A1589" s="2" t="s">
        <v>16</v>
      </c>
      <c r="D1589" s="2" t="s">
        <v>691</v>
      </c>
      <c r="H1589" s="5">
        <v>39371</v>
      </c>
      <c r="I1589" s="5">
        <v>39552</v>
      </c>
      <c r="J1589" s="9">
        <v>0.04</v>
      </c>
      <c r="K1589" s="9">
        <v>6.5000000000000002E-2</v>
      </c>
      <c r="L1589" s="7">
        <f>(1+AVERAGE(J1589:K1589))^(1/365)-1</f>
        <v>1.4019691317401772E-4</v>
      </c>
      <c r="M1589" s="7">
        <f>(1+AVERAGE(J1589:K1589))^(7/365)-1</f>
        <v>9.8179124734110168E-4</v>
      </c>
      <c r="N1589" s="7">
        <f>(1+AVERAGE(J1589:K1589))^(1/12)-1</f>
        <v>4.2731277661580691E-3</v>
      </c>
      <c r="O1589" s="7">
        <f>(1+AVERAGE(J1589:K1589))^(1/4)-1</f>
        <v>1.2874240186884878E-2</v>
      </c>
      <c r="P1589" s="7">
        <f>(1+AVERAGE(J1589:K1589))^(1/2)-1</f>
        <v>2.5914226434159637E-2</v>
      </c>
      <c r="Q1589" s="7">
        <f>(1+AVERAGE(J1589:K1589))^(1/1)-1</f>
        <v>5.2499999999999991E-2</v>
      </c>
      <c r="T1589" s="5">
        <f t="shared" si="44"/>
        <v>39940</v>
      </c>
      <c r="U1589" s="9">
        <f>IFERROR(AVERAGEIFS(L:L,$H:$H,"&lt;="&amp;$T1589,$I:$I,"&gt;="&amp;$T1589),"")</f>
        <v>1.5921412653704023E-4</v>
      </c>
      <c r="V1589" s="9">
        <f>IFERROR(AVERAGEIFS(M:M,$H:$H,"&lt;="&amp;$T1589,$I:$I,"&gt;="&amp;$T1589),"")</f>
        <v>1.1150323504065529E-3</v>
      </c>
      <c r="W1589" s="9">
        <f>IFERROR(AVERAGEIFS(N:N,$H:$H,"&lt;="&amp;$T1589,$I:$I,"&gt;="&amp;$T1589),"")</f>
        <v>4.8541419965559829E-3</v>
      </c>
      <c r="X1589" s="9">
        <f>IFERROR(AVERAGEIFS(O:O,$H:$H,"&lt;="&amp;$T1589,$I:$I,"&gt;="&amp;$T1589),"")</f>
        <v>1.4633361255860159E-2</v>
      </c>
      <c r="Y1589" s="9">
        <f>IFERROR(AVERAGEIFS(P:P,$H:$H,"&lt;="&amp;$T1589,$I:$I,"&gt;="&amp;$T1589),"")</f>
        <v>2.9481262007959714E-2</v>
      </c>
      <c r="Z1589" s="9">
        <f>IFERROR(AVERAGEIFS(Q:Q,$H:$H,"&lt;="&amp;$T1589,$I:$I,"&gt;="&amp;$T1589),"")</f>
        <v>5.9833333333333329E-2</v>
      </c>
    </row>
    <row r="1590" spans="1:26" s="2" customFormat="1" ht="19" x14ac:dyDescent="0.25">
      <c r="A1590" s="2" t="s">
        <v>13</v>
      </c>
      <c r="D1590" s="2" t="s">
        <v>691</v>
      </c>
      <c r="H1590" s="5">
        <v>39386</v>
      </c>
      <c r="I1590" s="5">
        <v>39568</v>
      </c>
      <c r="J1590" s="9">
        <v>0.04</v>
      </c>
      <c r="K1590" s="9">
        <v>5.5750000000000001E-2</v>
      </c>
      <c r="L1590" s="7">
        <f>(1+AVERAGE(J1590:K1590))^(1/365)-1</f>
        <v>1.2812958865038304E-4</v>
      </c>
      <c r="M1590" s="7">
        <f>(1+AVERAGE(J1590:K1590))^(7/365)-1</f>
        <v>8.97251955207512E-4</v>
      </c>
      <c r="N1590" s="7">
        <f>(1+AVERAGE(J1590:K1590))^(1/12)-1</f>
        <v>3.9046286080526293E-3</v>
      </c>
      <c r="O1590" s="7">
        <f>(1+AVERAGE(J1590:K1590))^(1/4)-1</f>
        <v>1.1759683728312265E-2</v>
      </c>
      <c r="P1590" s="7">
        <f>(1+AVERAGE(J1590:K1590))^(1/2)-1</f>
        <v>2.3657657618014305E-2</v>
      </c>
      <c r="Q1590" s="7">
        <f>(1+AVERAGE(J1590:K1590))^(1/1)-1</f>
        <v>4.787499999999989E-2</v>
      </c>
      <c r="T1590" s="5">
        <f t="shared" si="44"/>
        <v>39941</v>
      </c>
      <c r="U1590" s="9">
        <f>IFERROR(AVERAGEIFS(L:L,$H:$H,"&lt;="&amp;$T1590,$I:$I,"&gt;="&amp;$T1590),"")</f>
        <v>1.5921412653704023E-4</v>
      </c>
      <c r="V1590" s="9">
        <f>IFERROR(AVERAGEIFS(M:M,$H:$H,"&lt;="&amp;$T1590,$I:$I,"&gt;="&amp;$T1590),"")</f>
        <v>1.1150323504065529E-3</v>
      </c>
      <c r="W1590" s="9">
        <f>IFERROR(AVERAGEIFS(N:N,$H:$H,"&lt;="&amp;$T1590,$I:$I,"&gt;="&amp;$T1590),"")</f>
        <v>4.8541419965559829E-3</v>
      </c>
      <c r="X1590" s="9">
        <f>IFERROR(AVERAGEIFS(O:O,$H:$H,"&lt;="&amp;$T1590,$I:$I,"&gt;="&amp;$T1590),"")</f>
        <v>1.4633361255860159E-2</v>
      </c>
      <c r="Y1590" s="9">
        <f>IFERROR(AVERAGEIFS(P:P,$H:$H,"&lt;="&amp;$T1590,$I:$I,"&gt;="&amp;$T1590),"")</f>
        <v>2.9481262007959714E-2</v>
      </c>
      <c r="Z1590" s="9">
        <f>IFERROR(AVERAGEIFS(Q:Q,$H:$H,"&lt;="&amp;$T1590,$I:$I,"&gt;="&amp;$T1590),"")</f>
        <v>5.9833333333333329E-2</v>
      </c>
    </row>
    <row r="1591" spans="1:26" s="2" customFormat="1" ht="19" x14ac:dyDescent="0.25">
      <c r="A1591" s="2" t="s">
        <v>275</v>
      </c>
      <c r="D1591" s="2" t="s">
        <v>691</v>
      </c>
      <c r="H1591" s="5">
        <v>38943</v>
      </c>
      <c r="I1591" s="5">
        <v>39124</v>
      </c>
      <c r="J1591" s="9">
        <v>3.7289999999999997E-2</v>
      </c>
      <c r="K1591" s="9">
        <v>5.9990000000000002E-2</v>
      </c>
      <c r="L1591" s="7">
        <f>(1+AVERAGE(J1591:K1591))^(1/365)-1</f>
        <v>1.301292510855756E-4</v>
      </c>
      <c r="M1591" s="7">
        <f>(1+AVERAGE(J1591:K1591))^(7/365)-1</f>
        <v>9.1126044079570256E-4</v>
      </c>
      <c r="N1591" s="7">
        <f>(1+AVERAGE(J1591:K1591))^(1/12)-1</f>
        <v>3.965683138077436E-3</v>
      </c>
      <c r="O1591" s="7">
        <f>(1+AVERAGE(J1591:K1591))^(1/4)-1</f>
        <v>1.1944291709369503E-2</v>
      </c>
      <c r="P1591" s="7">
        <f>(1+AVERAGE(J1591:K1591))^(1/2)-1</f>
        <v>2.4031249523177367E-2</v>
      </c>
      <c r="Q1591" s="7">
        <f>(1+AVERAGE(J1591:K1591))^(1/1)-1</f>
        <v>4.8640000000000017E-2</v>
      </c>
      <c r="T1591" s="5">
        <f t="shared" si="44"/>
        <v>39942</v>
      </c>
      <c r="U1591" s="9">
        <f>IFERROR(AVERAGEIFS(L:L,$H:$H,"&lt;="&amp;$T1591,$I:$I,"&gt;="&amp;$T1591),"")</f>
        <v>1.5921412653704023E-4</v>
      </c>
      <c r="V1591" s="9">
        <f>IFERROR(AVERAGEIFS(M:M,$H:$H,"&lt;="&amp;$T1591,$I:$I,"&gt;="&amp;$T1591),"")</f>
        <v>1.1150323504065529E-3</v>
      </c>
      <c r="W1591" s="9">
        <f>IFERROR(AVERAGEIFS(N:N,$H:$H,"&lt;="&amp;$T1591,$I:$I,"&gt;="&amp;$T1591),"")</f>
        <v>4.8541419965559829E-3</v>
      </c>
      <c r="X1591" s="9">
        <f>IFERROR(AVERAGEIFS(O:O,$H:$H,"&lt;="&amp;$T1591,$I:$I,"&gt;="&amp;$T1591),"")</f>
        <v>1.4633361255860159E-2</v>
      </c>
      <c r="Y1591" s="9">
        <f>IFERROR(AVERAGEIFS(P:P,$H:$H,"&lt;="&amp;$T1591,$I:$I,"&gt;="&amp;$T1591),"")</f>
        <v>2.9481262007959714E-2</v>
      </c>
      <c r="Z1591" s="9">
        <f>IFERROR(AVERAGEIFS(Q:Q,$H:$H,"&lt;="&amp;$T1591,$I:$I,"&gt;="&amp;$T1591),"")</f>
        <v>5.9833333333333329E-2</v>
      </c>
    </row>
    <row r="1592" spans="1:26" s="2" customFormat="1" ht="19" x14ac:dyDescent="0.25">
      <c r="A1592" s="2" t="s">
        <v>12</v>
      </c>
      <c r="D1592" s="2" t="s">
        <v>690</v>
      </c>
      <c r="H1592" s="5">
        <v>38952</v>
      </c>
      <c r="I1592" s="5">
        <v>39315</v>
      </c>
      <c r="J1592" s="9">
        <v>3.2000000000000001E-2</v>
      </c>
      <c r="K1592" s="9">
        <v>5.5E-2</v>
      </c>
      <c r="L1592" s="7">
        <f>(1+AVERAGE(J1592:K1592))^(1/365)-1</f>
        <v>1.1666556526801486E-4</v>
      </c>
      <c r="M1592" s="7">
        <f>(1+AVERAGE(J1592:K1592))^(7/365)-1</f>
        <v>8.1694484039607218E-4</v>
      </c>
      <c r="N1592" s="7">
        <f>(1+AVERAGE(J1592:K1592))^(1/12)-1</f>
        <v>3.5546735478100278E-3</v>
      </c>
      <c r="O1592" s="7">
        <f>(1+AVERAGE(J1592:K1592))^(1/4)-1</f>
        <v>1.0701972671327553E-2</v>
      </c>
      <c r="P1592" s="7">
        <f>(1+AVERAGE(J1592:K1592))^(1/2)-1</f>
        <v>2.151847756171299E-2</v>
      </c>
      <c r="Q1592" s="7">
        <f>(1+AVERAGE(J1592:K1592))^(1/1)-1</f>
        <v>4.3500000000000094E-2</v>
      </c>
      <c r="T1592" s="5">
        <f t="shared" si="44"/>
        <v>39943</v>
      </c>
      <c r="U1592" s="9">
        <f>IFERROR(AVERAGEIFS(L:L,$H:$H,"&lt;="&amp;$T1592,$I:$I,"&gt;="&amp;$T1592),"")</f>
        <v>1.5921412653704023E-4</v>
      </c>
      <c r="V1592" s="9">
        <f>IFERROR(AVERAGEIFS(M:M,$H:$H,"&lt;="&amp;$T1592,$I:$I,"&gt;="&amp;$T1592),"")</f>
        <v>1.1150323504065529E-3</v>
      </c>
      <c r="W1592" s="9">
        <f>IFERROR(AVERAGEIFS(N:N,$H:$H,"&lt;="&amp;$T1592,$I:$I,"&gt;="&amp;$T1592),"")</f>
        <v>4.8541419965559829E-3</v>
      </c>
      <c r="X1592" s="9">
        <f>IFERROR(AVERAGEIFS(O:O,$H:$H,"&lt;="&amp;$T1592,$I:$I,"&gt;="&amp;$T1592),"")</f>
        <v>1.4633361255860159E-2</v>
      </c>
      <c r="Y1592" s="9">
        <f>IFERROR(AVERAGEIFS(P:P,$H:$H,"&lt;="&amp;$T1592,$I:$I,"&gt;="&amp;$T1592),"")</f>
        <v>2.9481262007959714E-2</v>
      </c>
      <c r="Z1592" s="9">
        <f>IFERROR(AVERAGEIFS(Q:Q,$H:$H,"&lt;="&amp;$T1592,$I:$I,"&gt;="&amp;$T1592),"")</f>
        <v>5.9833333333333329E-2</v>
      </c>
    </row>
    <row r="1593" spans="1:26" s="2" customFormat="1" ht="19" x14ac:dyDescent="0.25">
      <c r="A1593" s="2" t="s">
        <v>13</v>
      </c>
      <c r="D1593" s="2" t="s">
        <v>691</v>
      </c>
      <c r="H1593" s="5">
        <v>38966</v>
      </c>
      <c r="I1593" s="5">
        <v>39147</v>
      </c>
      <c r="J1593" s="9">
        <v>3.95E-2</v>
      </c>
      <c r="K1593" s="9">
        <v>5.5E-2</v>
      </c>
      <c r="L1593" s="7">
        <f>(1+AVERAGE(J1593:K1593))^(1/365)-1</f>
        <v>1.2649479662774077E-4</v>
      </c>
      <c r="M1593" s="7">
        <f>(1+AVERAGE(J1593:K1593))^(7/365)-1</f>
        <v>8.8579966684987355E-4</v>
      </c>
      <c r="N1593" s="7">
        <f>(1+AVERAGE(J1593:K1593))^(1/12)-1</f>
        <v>3.8547171219420751E-3</v>
      </c>
      <c r="O1593" s="7">
        <f>(1+AVERAGE(J1593:K1593))^(1/4)-1</f>
        <v>1.1608785174737513E-2</v>
      </c>
      <c r="P1593" s="7">
        <f>(1+AVERAGE(J1593:K1593))^(1/2)-1</f>
        <v>2.3352334242708439E-2</v>
      </c>
      <c r="Q1593" s="7">
        <f>(1+AVERAGE(J1593:K1593))^(1/1)-1</f>
        <v>4.7250000000000014E-2</v>
      </c>
      <c r="T1593" s="5">
        <f t="shared" si="44"/>
        <v>39944</v>
      </c>
      <c r="U1593" s="9">
        <f>IFERROR(AVERAGEIFS(L:L,$H:$H,"&lt;="&amp;$T1593,$I:$I,"&gt;="&amp;$T1593),"")</f>
        <v>1.5921412653704023E-4</v>
      </c>
      <c r="V1593" s="9">
        <f>IFERROR(AVERAGEIFS(M:M,$H:$H,"&lt;="&amp;$T1593,$I:$I,"&gt;="&amp;$T1593),"")</f>
        <v>1.1150323504065529E-3</v>
      </c>
      <c r="W1593" s="9">
        <f>IFERROR(AVERAGEIFS(N:N,$H:$H,"&lt;="&amp;$T1593,$I:$I,"&gt;="&amp;$T1593),"")</f>
        <v>4.8541419965559829E-3</v>
      </c>
      <c r="X1593" s="9">
        <f>IFERROR(AVERAGEIFS(O:O,$H:$H,"&lt;="&amp;$T1593,$I:$I,"&gt;="&amp;$T1593),"")</f>
        <v>1.4633361255860159E-2</v>
      </c>
      <c r="Y1593" s="9">
        <f>IFERROR(AVERAGEIFS(P:P,$H:$H,"&lt;="&amp;$T1593,$I:$I,"&gt;="&amp;$T1593),"")</f>
        <v>2.9481262007959714E-2</v>
      </c>
      <c r="Z1593" s="9">
        <f>IFERROR(AVERAGEIFS(Q:Q,$H:$H,"&lt;="&amp;$T1593,$I:$I,"&gt;="&amp;$T1593),"")</f>
        <v>5.9833333333333329E-2</v>
      </c>
    </row>
    <row r="1594" spans="1:26" s="2" customFormat="1" ht="19" x14ac:dyDescent="0.25">
      <c r="A1594" s="2" t="s">
        <v>16</v>
      </c>
      <c r="D1594" s="2" t="s">
        <v>691</v>
      </c>
      <c r="H1594" s="5">
        <v>39057</v>
      </c>
      <c r="I1594" s="5">
        <v>39238</v>
      </c>
      <c r="J1594" s="9">
        <v>4.2500000000000003E-2</v>
      </c>
      <c r="K1594" s="9">
        <v>5.5E-2</v>
      </c>
      <c r="L1594" s="7">
        <f>(1+AVERAGE(J1594:K1594))^(1/365)-1</f>
        <v>1.3041666460789081E-4</v>
      </c>
      <c r="M1594" s="7">
        <f>(1+AVERAGE(J1594:K1594))^(7/365)-1</f>
        <v>9.1327390853601642E-4</v>
      </c>
      <c r="N1594" s="7">
        <f>(1+AVERAGE(J1594:K1594))^(1/12)-1</f>
        <v>3.9744588631382971E-3</v>
      </c>
      <c r="O1594" s="7">
        <f>(1+AVERAGE(J1594:K1594))^(1/4)-1</f>
        <v>1.1970828341016038E-2</v>
      </c>
      <c r="P1594" s="7">
        <f>(1+AVERAGE(J1594:K1594))^(1/2)-1</f>
        <v>2.4084957413202046E-2</v>
      </c>
      <c r="Q1594" s="7">
        <f>(1+AVERAGE(J1594:K1594))^(1/1)-1</f>
        <v>4.8750000000000071E-2</v>
      </c>
      <c r="T1594" s="5">
        <f t="shared" si="44"/>
        <v>39945</v>
      </c>
      <c r="U1594" s="9">
        <f>IFERROR(AVERAGEIFS(L:L,$H:$H,"&lt;="&amp;$T1594,$I:$I,"&gt;="&amp;$T1594),"")</f>
        <v>1.6254774018448215E-4</v>
      </c>
      <c r="V1594" s="9">
        <f>IFERROR(AVERAGEIFS(M:M,$H:$H,"&lt;="&amp;$T1594,$I:$I,"&gt;="&amp;$T1594),"")</f>
        <v>1.1383906330533211E-3</v>
      </c>
      <c r="W1594" s="9">
        <f>IFERROR(AVERAGEIFS(N:N,$H:$H,"&lt;="&amp;$T1594,$I:$I,"&gt;="&amp;$T1594),"")</f>
        <v>4.9560300666289248E-3</v>
      </c>
      <c r="X1594" s="9">
        <f>IFERROR(AVERAGEIFS(O:O,$H:$H,"&lt;="&amp;$T1594,$I:$I,"&gt;="&amp;$T1594),"")</f>
        <v>1.4942092137591012E-2</v>
      </c>
      <c r="Y1594" s="9">
        <f>IFERROR(AVERAGEIFS(P:P,$H:$H,"&lt;="&amp;$T1594,$I:$I,"&gt;="&amp;$T1594),"")</f>
        <v>3.0108039512848461E-2</v>
      </c>
      <c r="Z1594" s="9">
        <f>IFERROR(AVERAGEIFS(Q:Q,$H:$H,"&lt;="&amp;$T1594,$I:$I,"&gt;="&amp;$T1594),"")</f>
        <v>6.1124999999999985E-2</v>
      </c>
    </row>
    <row r="1595" spans="1:26" s="2" customFormat="1" ht="19" x14ac:dyDescent="0.25">
      <c r="A1595" s="2" t="s">
        <v>1362</v>
      </c>
      <c r="D1595" s="2" t="s">
        <v>689</v>
      </c>
      <c r="H1595" s="5">
        <v>39616</v>
      </c>
      <c r="I1595" s="5">
        <v>40346</v>
      </c>
      <c r="J1595" s="9">
        <v>0.05</v>
      </c>
      <c r="K1595" s="9">
        <v>7.0000000000000007E-2</v>
      </c>
      <c r="L1595" s="7">
        <f>(1+AVERAGE(J1595:K1595))^(1/365)-1</f>
        <v>1.5965358745284597E-4</v>
      </c>
      <c r="M1595" s="7">
        <f>(1+AVERAGE(J1595:K1595))^(7/365)-1</f>
        <v>1.1181105292519256E-3</v>
      </c>
      <c r="N1595" s="7">
        <f>(1+AVERAGE(J1595:K1595))^(1/12)-1</f>
        <v>4.8675505653430484E-3</v>
      </c>
      <c r="O1595" s="7">
        <f>(1+AVERAGE(J1595:K1595))^(1/4)-1</f>
        <v>1.4673846168659299E-2</v>
      </c>
      <c r="P1595" s="7">
        <f>(1+AVERAGE(J1595:K1595))^(1/2)-1</f>
        <v>2.9563014098699991E-2</v>
      </c>
      <c r="Q1595" s="7">
        <f>(1+AVERAGE(J1595:K1595))^(1/1)-1</f>
        <v>6.0000000000000053E-2</v>
      </c>
      <c r="T1595" s="5">
        <f t="shared" si="44"/>
        <v>39946</v>
      </c>
      <c r="U1595" s="9">
        <f>IFERROR(AVERAGEIFS(L:L,$H:$H,"&lt;="&amp;$T1595,$I:$I,"&gt;="&amp;$T1595),"")</f>
        <v>1.6254774018448215E-4</v>
      </c>
      <c r="V1595" s="9">
        <f>IFERROR(AVERAGEIFS(M:M,$H:$H,"&lt;="&amp;$T1595,$I:$I,"&gt;="&amp;$T1595),"")</f>
        <v>1.1383906330533211E-3</v>
      </c>
      <c r="W1595" s="9">
        <f>IFERROR(AVERAGEIFS(N:N,$H:$H,"&lt;="&amp;$T1595,$I:$I,"&gt;="&amp;$T1595),"")</f>
        <v>4.9560300666289248E-3</v>
      </c>
      <c r="X1595" s="9">
        <f>IFERROR(AVERAGEIFS(O:O,$H:$H,"&lt;="&amp;$T1595,$I:$I,"&gt;="&amp;$T1595),"")</f>
        <v>1.4942092137591012E-2</v>
      </c>
      <c r="Y1595" s="9">
        <f>IFERROR(AVERAGEIFS(P:P,$H:$H,"&lt;="&amp;$T1595,$I:$I,"&gt;="&amp;$T1595),"")</f>
        <v>3.0108039512848461E-2</v>
      </c>
      <c r="Z1595" s="9">
        <f>IFERROR(AVERAGEIFS(Q:Q,$H:$H,"&lt;="&amp;$T1595,$I:$I,"&gt;="&amp;$T1595),"")</f>
        <v>6.1124999999999985E-2</v>
      </c>
    </row>
    <row r="1596" spans="1:26" s="2" customFormat="1" ht="19" x14ac:dyDescent="0.25">
      <c r="A1596" s="2" t="s">
        <v>1365</v>
      </c>
      <c r="D1596" s="2" t="s">
        <v>690</v>
      </c>
      <c r="H1596" s="5">
        <v>39924</v>
      </c>
      <c r="I1596" s="5">
        <v>40288</v>
      </c>
      <c r="J1596" s="9">
        <v>5.7000000000000002E-2</v>
      </c>
      <c r="K1596" s="9">
        <v>6.9000000000000006E-2</v>
      </c>
      <c r="L1596" s="7">
        <f>(1+AVERAGE(J1596:K1596))^(1/365)-1</f>
        <v>1.673978433180956E-4</v>
      </c>
      <c r="M1596" s="7">
        <f>(1+AVERAGE(J1596:K1596))^(7/365)-1</f>
        <v>1.1723735302298088E-3</v>
      </c>
      <c r="N1596" s="7">
        <f>(1+AVERAGE(J1596:K1596))^(1/12)-1</f>
        <v>5.1042407584538374E-3</v>
      </c>
      <c r="O1596" s="7">
        <f>(1+AVERAGE(J1596:K1596))^(1/4)-1</f>
        <v>1.5391015078703774E-2</v>
      </c>
      <c r="P1596" s="7">
        <f>(1+AVERAGE(J1596:K1596))^(1/2)-1</f>
        <v>3.1018913502560252E-2</v>
      </c>
      <c r="Q1596" s="7">
        <f>(1+AVERAGE(J1596:K1596))^(1/1)-1</f>
        <v>6.2999999999999945E-2</v>
      </c>
      <c r="T1596" s="5">
        <f t="shared" si="44"/>
        <v>39947</v>
      </c>
      <c r="U1596" s="9">
        <f>IFERROR(AVERAGEIFS(L:L,$H:$H,"&lt;="&amp;$T1596,$I:$I,"&gt;="&amp;$T1596),"")</f>
        <v>1.6254774018448215E-4</v>
      </c>
      <c r="V1596" s="9">
        <f>IFERROR(AVERAGEIFS(M:M,$H:$H,"&lt;="&amp;$T1596,$I:$I,"&gt;="&amp;$T1596),"")</f>
        <v>1.1383906330533211E-3</v>
      </c>
      <c r="W1596" s="9">
        <f>IFERROR(AVERAGEIFS(N:N,$H:$H,"&lt;="&amp;$T1596,$I:$I,"&gt;="&amp;$T1596),"")</f>
        <v>4.9560300666289248E-3</v>
      </c>
      <c r="X1596" s="9">
        <f>IFERROR(AVERAGEIFS(O:O,$H:$H,"&lt;="&amp;$T1596,$I:$I,"&gt;="&amp;$T1596),"")</f>
        <v>1.4942092137591012E-2</v>
      </c>
      <c r="Y1596" s="9">
        <f>IFERROR(AVERAGEIFS(P:P,$H:$H,"&lt;="&amp;$T1596,$I:$I,"&gt;="&amp;$T1596),"")</f>
        <v>3.0108039512848461E-2</v>
      </c>
      <c r="Z1596" s="9">
        <f>IFERROR(AVERAGEIFS(Q:Q,$H:$H,"&lt;="&amp;$T1596,$I:$I,"&gt;="&amp;$T1596),"")</f>
        <v>6.1124999999999985E-2</v>
      </c>
    </row>
    <row r="1597" spans="1:26" s="2" customFormat="1" ht="19" x14ac:dyDescent="0.25">
      <c r="A1597" s="2" t="s">
        <v>1366</v>
      </c>
      <c r="D1597" s="2" t="s">
        <v>690</v>
      </c>
      <c r="H1597" s="5">
        <v>39945</v>
      </c>
      <c r="I1597" s="5">
        <v>40310</v>
      </c>
      <c r="J1597" s="9">
        <v>0.06</v>
      </c>
      <c r="K1597" s="9">
        <v>7.0000000000000007E-2</v>
      </c>
      <c r="L1597" s="7">
        <f>(1+AVERAGE(J1597:K1597))^(1/365)-1</f>
        <v>1.7254858112680793E-4</v>
      </c>
      <c r="M1597" s="7">
        <f>(1+AVERAGE(J1597:K1597))^(7/365)-1</f>
        <v>1.2084654809936257E-3</v>
      </c>
      <c r="N1597" s="7">
        <f>(1+AVERAGE(J1597:K1597))^(1/12)-1</f>
        <v>5.2616942768477504E-3</v>
      </c>
      <c r="O1597" s="7">
        <f>(1+AVERAGE(J1597:K1597))^(1/4)-1</f>
        <v>1.586828478278357E-2</v>
      </c>
      <c r="P1597" s="7">
        <f>(1+AVERAGE(J1597:K1597))^(1/2)-1</f>
        <v>3.19883720275147E-2</v>
      </c>
      <c r="Q1597" s="7">
        <f>(1+AVERAGE(J1597:K1597))^(1/1)-1</f>
        <v>6.4999999999999947E-2</v>
      </c>
      <c r="T1597" s="5">
        <f t="shared" si="44"/>
        <v>39948</v>
      </c>
      <c r="U1597" s="9">
        <f>IFERROR(AVERAGEIFS(L:L,$H:$H,"&lt;="&amp;$T1597,$I:$I,"&gt;="&amp;$T1597),"")</f>
        <v>1.6254774018448215E-4</v>
      </c>
      <c r="V1597" s="9">
        <f>IFERROR(AVERAGEIFS(M:M,$H:$H,"&lt;="&amp;$T1597,$I:$I,"&gt;="&amp;$T1597),"")</f>
        <v>1.1383906330533211E-3</v>
      </c>
      <c r="W1597" s="9">
        <f>IFERROR(AVERAGEIFS(N:N,$H:$H,"&lt;="&amp;$T1597,$I:$I,"&gt;="&amp;$T1597),"")</f>
        <v>4.9560300666289248E-3</v>
      </c>
      <c r="X1597" s="9">
        <f>IFERROR(AVERAGEIFS(O:O,$H:$H,"&lt;="&amp;$T1597,$I:$I,"&gt;="&amp;$T1597),"")</f>
        <v>1.4942092137591012E-2</v>
      </c>
      <c r="Y1597" s="9">
        <f>IFERROR(AVERAGEIFS(P:P,$H:$H,"&lt;="&amp;$T1597,$I:$I,"&gt;="&amp;$T1597),"")</f>
        <v>3.0108039512848461E-2</v>
      </c>
      <c r="Z1597" s="9">
        <f>IFERROR(AVERAGEIFS(Q:Q,$H:$H,"&lt;="&amp;$T1597,$I:$I,"&gt;="&amp;$T1597),"")</f>
        <v>6.1124999999999985E-2</v>
      </c>
    </row>
    <row r="1598" spans="1:26" s="2" customFormat="1" ht="19" x14ac:dyDescent="0.25">
      <c r="A1598" s="2" t="s">
        <v>1367</v>
      </c>
      <c r="D1598" s="2" t="s">
        <v>691</v>
      </c>
      <c r="H1598" s="5">
        <v>39961</v>
      </c>
      <c r="I1598" s="5">
        <v>40144</v>
      </c>
      <c r="J1598" s="9">
        <v>6.1499999999999999E-2</v>
      </c>
      <c r="K1598" s="9">
        <v>6.1499999999999999E-2</v>
      </c>
      <c r="L1598" s="7">
        <f>(1+AVERAGE(J1598:K1598))^(1/365)-1</f>
        <v>1.635284437326856E-4</v>
      </c>
      <c r="M1598" s="7">
        <f>(1+AVERAGE(J1598:K1598))^(7/365)-1</f>
        <v>1.1452608317987778E-3</v>
      </c>
      <c r="N1598" s="7">
        <f>(1+AVERAGE(J1598:K1598))^(1/12)-1</f>
        <v>4.9859723103033993E-3</v>
      </c>
      <c r="O1598" s="7">
        <f>(1+AVERAGE(J1598:K1598))^(1/4)-1</f>
        <v>1.5032620641419969E-2</v>
      </c>
      <c r="P1598" s="7">
        <f>(1+AVERAGE(J1598:K1598))^(1/2)-1</f>
        <v>3.0291220966188748E-2</v>
      </c>
      <c r="Q1598" s="7">
        <f>(1+AVERAGE(J1598:K1598))^(1/1)-1</f>
        <v>6.150000000000011E-2</v>
      </c>
      <c r="T1598" s="5">
        <f t="shared" si="44"/>
        <v>39949</v>
      </c>
      <c r="U1598" s="9">
        <f>IFERROR(AVERAGEIFS(L:L,$H:$H,"&lt;="&amp;$T1598,$I:$I,"&gt;="&amp;$T1598),"")</f>
        <v>1.6254774018448215E-4</v>
      </c>
      <c r="V1598" s="9">
        <f>IFERROR(AVERAGEIFS(M:M,$H:$H,"&lt;="&amp;$T1598,$I:$I,"&gt;="&amp;$T1598),"")</f>
        <v>1.1383906330533211E-3</v>
      </c>
      <c r="W1598" s="9">
        <f>IFERROR(AVERAGEIFS(N:N,$H:$H,"&lt;="&amp;$T1598,$I:$I,"&gt;="&amp;$T1598),"")</f>
        <v>4.9560300666289248E-3</v>
      </c>
      <c r="X1598" s="9">
        <f>IFERROR(AVERAGEIFS(O:O,$H:$H,"&lt;="&amp;$T1598,$I:$I,"&gt;="&amp;$T1598),"")</f>
        <v>1.4942092137591012E-2</v>
      </c>
      <c r="Y1598" s="9">
        <f>IFERROR(AVERAGEIFS(P:P,$H:$H,"&lt;="&amp;$T1598,$I:$I,"&gt;="&amp;$T1598),"")</f>
        <v>3.0108039512848461E-2</v>
      </c>
      <c r="Z1598" s="9">
        <f>IFERROR(AVERAGEIFS(Q:Q,$H:$H,"&lt;="&amp;$T1598,$I:$I,"&gt;="&amp;$T1598),"")</f>
        <v>6.1124999999999985E-2</v>
      </c>
    </row>
    <row r="1599" spans="1:26" s="2" customFormat="1" ht="19" x14ac:dyDescent="0.25">
      <c r="A1599" s="2" t="s">
        <v>1363</v>
      </c>
      <c r="D1599" s="2" t="s">
        <v>691</v>
      </c>
      <c r="H1599" s="5">
        <v>39979</v>
      </c>
      <c r="I1599" s="5">
        <v>40161</v>
      </c>
      <c r="J1599" s="9">
        <v>5.45E-2</v>
      </c>
      <c r="K1599" s="9">
        <v>6.7500000000000004E-2</v>
      </c>
      <c r="L1599" s="7">
        <f>(1+AVERAGE(J1599:K1599))^(1/365)-1</f>
        <v>1.6223743203291896E-4</v>
      </c>
      <c r="M1599" s="7">
        <f>(1+AVERAGE(J1599:K1599))^(7/365)-1</f>
        <v>1.1362149143845368E-3</v>
      </c>
      <c r="N1599" s="7">
        <f>(1+AVERAGE(J1599:K1599))^(1/12)-1</f>
        <v>4.946515448805977E-3</v>
      </c>
      <c r="O1599" s="7">
        <f>(1+AVERAGE(J1599:K1599))^(1/4)-1</f>
        <v>1.4913071423088509E-2</v>
      </c>
      <c r="P1599" s="7">
        <f>(1+AVERAGE(J1599:K1599))^(1/2)-1</f>
        <v>3.0048542545447088E-2</v>
      </c>
      <c r="Q1599" s="7">
        <f>(1+AVERAGE(J1599:K1599))^(1/1)-1</f>
        <v>6.0999999999999943E-2</v>
      </c>
      <c r="T1599" s="5">
        <f t="shared" si="44"/>
        <v>39950</v>
      </c>
      <c r="U1599" s="9">
        <f>IFERROR(AVERAGEIFS(L:L,$H:$H,"&lt;="&amp;$T1599,$I:$I,"&gt;="&amp;$T1599),"")</f>
        <v>1.6254774018448215E-4</v>
      </c>
      <c r="V1599" s="9">
        <f>IFERROR(AVERAGEIFS(M:M,$H:$H,"&lt;="&amp;$T1599,$I:$I,"&gt;="&amp;$T1599),"")</f>
        <v>1.1383906330533211E-3</v>
      </c>
      <c r="W1599" s="9">
        <f>IFERROR(AVERAGEIFS(N:N,$H:$H,"&lt;="&amp;$T1599,$I:$I,"&gt;="&amp;$T1599),"")</f>
        <v>4.9560300666289248E-3</v>
      </c>
      <c r="X1599" s="9">
        <f>IFERROR(AVERAGEIFS(O:O,$H:$H,"&lt;="&amp;$T1599,$I:$I,"&gt;="&amp;$T1599),"")</f>
        <v>1.4942092137591012E-2</v>
      </c>
      <c r="Y1599" s="9">
        <f>IFERROR(AVERAGEIFS(P:P,$H:$H,"&lt;="&amp;$T1599,$I:$I,"&gt;="&amp;$T1599),"")</f>
        <v>3.0108039512848461E-2</v>
      </c>
      <c r="Z1599" s="9">
        <f>IFERROR(AVERAGEIFS(Q:Q,$H:$H,"&lt;="&amp;$T1599,$I:$I,"&gt;="&amp;$T1599),"")</f>
        <v>6.1124999999999985E-2</v>
      </c>
    </row>
    <row r="1600" spans="1:26" s="2" customFormat="1" ht="19" x14ac:dyDescent="0.25">
      <c r="A1600" s="2" t="s">
        <v>1368</v>
      </c>
      <c r="D1600" s="2" t="s">
        <v>691</v>
      </c>
      <c r="H1600" s="5">
        <v>39981</v>
      </c>
      <c r="I1600" s="5">
        <v>40163</v>
      </c>
      <c r="J1600" s="9">
        <v>6.8500000000000005E-2</v>
      </c>
      <c r="K1600" s="9">
        <v>6.8500000000000005E-2</v>
      </c>
      <c r="L1600" s="7">
        <f>(1+AVERAGE(J1600:K1600))^(1/365)-1</f>
        <v>1.8153920440378002E-4</v>
      </c>
      <c r="M1600" s="7">
        <f>(1+AVERAGE(J1600:K1600))^(7/365)-1</f>
        <v>1.2714667264024371E-3</v>
      </c>
      <c r="N1600" s="7">
        <f>(1+AVERAGE(J1600:K1600))^(1/12)-1</f>
        <v>5.5365868732712986E-3</v>
      </c>
      <c r="O1600" s="7">
        <f>(1+AVERAGE(J1600:K1600))^(1/4)-1</f>
        <v>1.670189171982428E-2</v>
      </c>
      <c r="P1600" s="7">
        <f>(1+AVERAGE(J1600:K1600))^(1/2)-1</f>
        <v>3.3682736626669207E-2</v>
      </c>
      <c r="Q1600" s="7">
        <f>(1+AVERAGE(J1600:K1600))^(1/1)-1</f>
        <v>6.8500000000000005E-2</v>
      </c>
      <c r="T1600" s="5">
        <f t="shared" si="44"/>
        <v>39951</v>
      </c>
      <c r="U1600" s="9">
        <f>IFERROR(AVERAGEIFS(L:L,$H:$H,"&lt;="&amp;$T1600,$I:$I,"&gt;="&amp;$T1600),"")</f>
        <v>1.6254774018448215E-4</v>
      </c>
      <c r="V1600" s="9">
        <f>IFERROR(AVERAGEIFS(M:M,$H:$H,"&lt;="&amp;$T1600,$I:$I,"&gt;="&amp;$T1600),"")</f>
        <v>1.1383906330533211E-3</v>
      </c>
      <c r="W1600" s="9">
        <f>IFERROR(AVERAGEIFS(N:N,$H:$H,"&lt;="&amp;$T1600,$I:$I,"&gt;="&amp;$T1600),"")</f>
        <v>4.9560300666289248E-3</v>
      </c>
      <c r="X1600" s="9">
        <f>IFERROR(AVERAGEIFS(O:O,$H:$H,"&lt;="&amp;$T1600,$I:$I,"&gt;="&amp;$T1600),"")</f>
        <v>1.4942092137591012E-2</v>
      </c>
      <c r="Y1600" s="9">
        <f>IFERROR(AVERAGEIFS(P:P,$H:$H,"&lt;="&amp;$T1600,$I:$I,"&gt;="&amp;$T1600),"")</f>
        <v>3.0108039512848461E-2</v>
      </c>
      <c r="Z1600" s="9">
        <f>IFERROR(AVERAGEIFS(Q:Q,$H:$H,"&lt;="&amp;$T1600,$I:$I,"&gt;="&amp;$T1600),"")</f>
        <v>6.1124999999999985E-2</v>
      </c>
    </row>
    <row r="1601" spans="1:26" s="2" customFormat="1" ht="19" x14ac:dyDescent="0.25">
      <c r="A1601" s="2" t="s">
        <v>1365</v>
      </c>
      <c r="D1601" s="2" t="s">
        <v>717</v>
      </c>
      <c r="H1601" s="5">
        <v>40007</v>
      </c>
      <c r="I1601" s="5">
        <v>40371</v>
      </c>
      <c r="J1601" s="9">
        <v>5.5E-2</v>
      </c>
      <c r="K1601" s="9">
        <v>6.9000000000000006E-2</v>
      </c>
      <c r="L1601" s="7">
        <f>(1+AVERAGE(J1601:K1601))^(1/365)-1</f>
        <v>1.6481884913366329E-4</v>
      </c>
      <c r="M1601" s="7">
        <f>(1+AVERAGE(J1601:K1601))^(7/365)-1</f>
        <v>1.1543025709814803E-3</v>
      </c>
      <c r="N1601" s="7">
        <f>(1+AVERAGE(J1601:K1601))^(1/12)-1</f>
        <v>5.0254121388362272E-3</v>
      </c>
      <c r="O1601" s="7">
        <f>(1+AVERAGE(J1601:K1601))^(1/4)-1</f>
        <v>1.5152127633617285E-2</v>
      </c>
      <c r="P1601" s="7">
        <f>(1+AVERAGE(J1601:K1601))^(1/2)-1</f>
        <v>3.0533842239060194E-2</v>
      </c>
      <c r="Q1601" s="7">
        <f>(1+AVERAGE(J1601:K1601))^(1/1)-1</f>
        <v>6.2000000000000055E-2</v>
      </c>
      <c r="T1601" s="5">
        <f t="shared" si="44"/>
        <v>39952</v>
      </c>
      <c r="U1601" s="9">
        <f>IFERROR(AVERAGEIFS(L:L,$H:$H,"&lt;="&amp;$T1601,$I:$I,"&gt;="&amp;$T1601),"")</f>
        <v>1.6254774018448215E-4</v>
      </c>
      <c r="V1601" s="9">
        <f>IFERROR(AVERAGEIFS(M:M,$H:$H,"&lt;="&amp;$T1601,$I:$I,"&gt;="&amp;$T1601),"")</f>
        <v>1.1383906330533211E-3</v>
      </c>
      <c r="W1601" s="9">
        <f>IFERROR(AVERAGEIFS(N:N,$H:$H,"&lt;="&amp;$T1601,$I:$I,"&gt;="&amp;$T1601),"")</f>
        <v>4.9560300666289248E-3</v>
      </c>
      <c r="X1601" s="9">
        <f>IFERROR(AVERAGEIFS(O:O,$H:$H,"&lt;="&amp;$T1601,$I:$I,"&gt;="&amp;$T1601),"")</f>
        <v>1.4942092137591012E-2</v>
      </c>
      <c r="Y1601" s="9">
        <f>IFERROR(AVERAGEIFS(P:P,$H:$H,"&lt;="&amp;$T1601,$I:$I,"&gt;="&amp;$T1601),"")</f>
        <v>3.0108039512848461E-2</v>
      </c>
      <c r="Z1601" s="9">
        <f>IFERROR(AVERAGEIFS(Q:Q,$H:$H,"&lt;="&amp;$T1601,$I:$I,"&gt;="&amp;$T1601),"")</f>
        <v>6.1124999999999985E-2</v>
      </c>
    </row>
    <row r="1602" spans="1:26" s="2" customFormat="1" ht="19" x14ac:dyDescent="0.25">
      <c r="A1602" s="2" t="s">
        <v>1366</v>
      </c>
      <c r="D1602" s="2" t="s">
        <v>689</v>
      </c>
      <c r="H1602" s="5">
        <v>40043</v>
      </c>
      <c r="I1602" s="5">
        <v>40771</v>
      </c>
      <c r="J1602" s="9">
        <v>5.5E-2</v>
      </c>
      <c r="K1602" s="9">
        <v>7.0000000000000007E-2</v>
      </c>
      <c r="L1602" s="7">
        <f>(1+AVERAGE(J1602:K1602))^(1/365)-1</f>
        <v>1.6610864880561849E-4</v>
      </c>
      <c r="M1602" s="7">
        <f>(1+AVERAGE(J1602:K1602))^(7/365)-1</f>
        <v>1.1633401358284168E-3</v>
      </c>
      <c r="N1602" s="7">
        <f>(1+AVERAGE(J1602:K1602))^(1/12)-1</f>
        <v>5.0648349497708356E-3</v>
      </c>
      <c r="O1602" s="7">
        <f>(1+AVERAGE(J1602:K1602))^(1/4)-1</f>
        <v>1.5271592434465298E-2</v>
      </c>
      <c r="P1602" s="7">
        <f>(1+AVERAGE(J1602:K1602))^(1/2)-1</f>
        <v>3.0776406404415146E-2</v>
      </c>
      <c r="Q1602" s="7">
        <f>(1+AVERAGE(J1602:K1602))^(1/1)-1</f>
        <v>6.25E-2</v>
      </c>
      <c r="T1602" s="5">
        <f t="shared" si="44"/>
        <v>39953</v>
      </c>
      <c r="U1602" s="9">
        <f>IFERROR(AVERAGEIFS(L:L,$H:$H,"&lt;="&amp;$T1602,$I:$I,"&gt;="&amp;$T1602),"")</f>
        <v>1.6254774018448215E-4</v>
      </c>
      <c r="V1602" s="9">
        <f>IFERROR(AVERAGEIFS(M:M,$H:$H,"&lt;="&amp;$T1602,$I:$I,"&gt;="&amp;$T1602),"")</f>
        <v>1.1383906330533211E-3</v>
      </c>
      <c r="W1602" s="9">
        <f>IFERROR(AVERAGEIFS(N:N,$H:$H,"&lt;="&amp;$T1602,$I:$I,"&gt;="&amp;$T1602),"")</f>
        <v>4.9560300666289248E-3</v>
      </c>
      <c r="X1602" s="9">
        <f>IFERROR(AVERAGEIFS(O:O,$H:$H,"&lt;="&amp;$T1602,$I:$I,"&gt;="&amp;$T1602),"")</f>
        <v>1.4942092137591012E-2</v>
      </c>
      <c r="Y1602" s="9">
        <f>IFERROR(AVERAGEIFS(P:P,$H:$H,"&lt;="&amp;$T1602,$I:$I,"&gt;="&amp;$T1602),"")</f>
        <v>3.0108039512848461E-2</v>
      </c>
      <c r="Z1602" s="9">
        <f>IFERROR(AVERAGEIFS(Q:Q,$H:$H,"&lt;="&amp;$T1602,$I:$I,"&gt;="&amp;$T1602),"")</f>
        <v>6.1124999999999985E-2</v>
      </c>
    </row>
    <row r="1603" spans="1:26" s="2" customFormat="1" ht="19" x14ac:dyDescent="0.25">
      <c r="A1603" s="2" t="s">
        <v>1365</v>
      </c>
      <c r="D1603" s="2" t="s">
        <v>692</v>
      </c>
      <c r="H1603" s="5">
        <v>40052</v>
      </c>
      <c r="I1603" s="5">
        <v>40143</v>
      </c>
      <c r="J1603" s="9">
        <v>6.4699999999999994E-2</v>
      </c>
      <c r="K1603" s="9">
        <v>6.4699999999999994E-2</v>
      </c>
      <c r="L1603" s="7">
        <f>(1+AVERAGE(J1603:K1603))^(1/365)-1</f>
        <v>1.7177658571232435E-4</v>
      </c>
      <c r="M1603" s="7">
        <f>(1+AVERAGE(J1603:K1603))^(7/365)-1</f>
        <v>1.203055928522323E-3</v>
      </c>
      <c r="N1603" s="7">
        <f>(1+AVERAGE(J1603:K1603))^(1/12)-1</f>
        <v>5.2380935372950965E-3</v>
      </c>
      <c r="O1603" s="7">
        <f>(1+AVERAGE(J1603:K1603))^(1/4)-1</f>
        <v>1.579673720444208E-2</v>
      </c>
      <c r="P1603" s="7">
        <f>(1+AVERAGE(J1603:K1603))^(1/2)-1</f>
        <v>3.1843011315190406E-2</v>
      </c>
      <c r="Q1603" s="7">
        <f>(1+AVERAGE(J1603:K1603))^(1/1)-1</f>
        <v>6.469999999999998E-2</v>
      </c>
      <c r="T1603" s="5">
        <f t="shared" si="44"/>
        <v>39954</v>
      </c>
      <c r="U1603" s="9">
        <f>IFERROR(AVERAGEIFS(L:L,$H:$H,"&lt;="&amp;$T1603,$I:$I,"&gt;="&amp;$T1603),"")</f>
        <v>1.6254774018448215E-4</v>
      </c>
      <c r="V1603" s="9">
        <f>IFERROR(AVERAGEIFS(M:M,$H:$H,"&lt;="&amp;$T1603,$I:$I,"&gt;="&amp;$T1603),"")</f>
        <v>1.1383906330533211E-3</v>
      </c>
      <c r="W1603" s="9">
        <f>IFERROR(AVERAGEIFS(N:N,$H:$H,"&lt;="&amp;$T1603,$I:$I,"&gt;="&amp;$T1603),"")</f>
        <v>4.9560300666289248E-3</v>
      </c>
      <c r="X1603" s="9">
        <f>IFERROR(AVERAGEIFS(O:O,$H:$H,"&lt;="&amp;$T1603,$I:$I,"&gt;="&amp;$T1603),"")</f>
        <v>1.4942092137591012E-2</v>
      </c>
      <c r="Y1603" s="9">
        <f>IFERROR(AVERAGEIFS(P:P,$H:$H,"&lt;="&amp;$T1603,$I:$I,"&gt;="&amp;$T1603),"")</f>
        <v>3.0108039512848461E-2</v>
      </c>
      <c r="Z1603" s="9">
        <f>IFERROR(AVERAGEIFS(Q:Q,$H:$H,"&lt;="&amp;$T1603,$I:$I,"&gt;="&amp;$T1603),"")</f>
        <v>6.1124999999999985E-2</v>
      </c>
    </row>
    <row r="1604" spans="1:26" s="2" customFormat="1" ht="19" x14ac:dyDescent="0.25">
      <c r="A1604" s="2" t="s">
        <v>1368</v>
      </c>
      <c r="D1604" s="2" t="s">
        <v>717</v>
      </c>
      <c r="H1604" s="5">
        <v>40079</v>
      </c>
      <c r="I1604" s="5">
        <v>40443</v>
      </c>
      <c r="J1604" s="9">
        <v>5.8500000000000003E-2</v>
      </c>
      <c r="K1604" s="9">
        <v>7.4999999999999997E-2</v>
      </c>
      <c r="L1604" s="7">
        <f>(1+AVERAGE(J1604:K1604))^(1/365)-1</f>
        <v>1.7704756993697224E-4</v>
      </c>
      <c r="M1604" s="7">
        <f>(1+AVERAGE(J1604:K1604))^(7/365)-1</f>
        <v>1.2399914465157647E-3</v>
      </c>
      <c r="N1604" s="7">
        <f>(1+AVERAGE(J1604:K1604))^(1/12)-1</f>
        <v>5.3992439202072973E-3</v>
      </c>
      <c r="O1604" s="7">
        <f>(1+AVERAGE(J1604:K1604))^(1/4)-1</f>
        <v>1.6285344663218959E-2</v>
      </c>
      <c r="P1604" s="7">
        <f>(1+AVERAGE(J1604:K1604))^(1/2)-1</f>
        <v>3.2835901777237941E-2</v>
      </c>
      <c r="Q1604" s="7">
        <f>(1+AVERAGE(J1604:K1604))^(1/1)-1</f>
        <v>6.6750000000000087E-2</v>
      </c>
      <c r="T1604" s="5">
        <f t="shared" ref="T1604:T1667" si="45">T1603+1</f>
        <v>39955</v>
      </c>
      <c r="U1604" s="9">
        <f>IFERROR(AVERAGEIFS(L:L,$H:$H,"&lt;="&amp;$T1604,$I:$I,"&gt;="&amp;$T1604),"")</f>
        <v>1.6254774018448215E-4</v>
      </c>
      <c r="V1604" s="9">
        <f>IFERROR(AVERAGEIFS(M:M,$H:$H,"&lt;="&amp;$T1604,$I:$I,"&gt;="&amp;$T1604),"")</f>
        <v>1.1383906330533211E-3</v>
      </c>
      <c r="W1604" s="9">
        <f>IFERROR(AVERAGEIFS(N:N,$H:$H,"&lt;="&amp;$T1604,$I:$I,"&gt;="&amp;$T1604),"")</f>
        <v>4.9560300666289248E-3</v>
      </c>
      <c r="X1604" s="9">
        <f>IFERROR(AVERAGEIFS(O:O,$H:$H,"&lt;="&amp;$T1604,$I:$I,"&gt;="&amp;$T1604),"")</f>
        <v>1.4942092137591012E-2</v>
      </c>
      <c r="Y1604" s="9">
        <f>IFERROR(AVERAGEIFS(P:P,$H:$H,"&lt;="&amp;$T1604,$I:$I,"&gt;="&amp;$T1604),"")</f>
        <v>3.0108039512848461E-2</v>
      </c>
      <c r="Z1604" s="9">
        <f>IFERROR(AVERAGEIFS(Q:Q,$H:$H,"&lt;="&amp;$T1604,$I:$I,"&gt;="&amp;$T1604),"")</f>
        <v>6.1124999999999985E-2</v>
      </c>
    </row>
    <row r="1605" spans="1:26" s="2" customFormat="1" ht="19" x14ac:dyDescent="0.25">
      <c r="A1605" s="2" t="s">
        <v>1368</v>
      </c>
      <c r="D1605" s="2" t="s">
        <v>720</v>
      </c>
      <c r="H1605" s="5">
        <v>40086</v>
      </c>
      <c r="I1605" s="5">
        <v>40268</v>
      </c>
      <c r="J1605" s="9">
        <v>6.8000000000000005E-2</v>
      </c>
      <c r="K1605" s="9">
        <v>7.4999999999999997E-2</v>
      </c>
      <c r="L1605" s="7">
        <f>(1+AVERAGE(J1605:K1605))^(1/365)-1</f>
        <v>1.8922210827665431E-4</v>
      </c>
      <c r="M1605" s="7">
        <f>(1+AVERAGE(J1605:K1605))^(7/365)-1</f>
        <v>1.3253069002407969E-3</v>
      </c>
      <c r="N1605" s="7">
        <f>(1+AVERAGE(J1605:K1605))^(1/12)-1</f>
        <v>5.7715529303064006E-3</v>
      </c>
      <c r="O1605" s="7">
        <f>(1+AVERAGE(J1605:K1605))^(1/4)-1</f>
        <v>1.7414783515780741E-2</v>
      </c>
      <c r="P1605" s="7">
        <f>(1+AVERAGE(J1605:K1605))^(1/2)-1</f>
        <v>3.5132841716462915E-2</v>
      </c>
      <c r="Q1605" s="7">
        <f>(1+AVERAGE(J1605:K1605))^(1/1)-1</f>
        <v>7.1499999999999897E-2</v>
      </c>
      <c r="T1605" s="5">
        <f t="shared" si="45"/>
        <v>39956</v>
      </c>
      <c r="U1605" s="9">
        <f>IFERROR(AVERAGEIFS(L:L,$H:$H,"&lt;="&amp;$T1605,$I:$I,"&gt;="&amp;$T1605),"")</f>
        <v>1.6254774018448215E-4</v>
      </c>
      <c r="V1605" s="9">
        <f>IFERROR(AVERAGEIFS(M:M,$H:$H,"&lt;="&amp;$T1605,$I:$I,"&gt;="&amp;$T1605),"")</f>
        <v>1.1383906330533211E-3</v>
      </c>
      <c r="W1605" s="9">
        <f>IFERROR(AVERAGEIFS(N:N,$H:$H,"&lt;="&amp;$T1605,$I:$I,"&gt;="&amp;$T1605),"")</f>
        <v>4.9560300666289248E-3</v>
      </c>
      <c r="X1605" s="9">
        <f>IFERROR(AVERAGEIFS(O:O,$H:$H,"&lt;="&amp;$T1605,$I:$I,"&gt;="&amp;$T1605),"")</f>
        <v>1.4942092137591012E-2</v>
      </c>
      <c r="Y1605" s="9">
        <f>IFERROR(AVERAGEIFS(P:P,$H:$H,"&lt;="&amp;$T1605,$I:$I,"&gt;="&amp;$T1605),"")</f>
        <v>3.0108039512848461E-2</v>
      </c>
      <c r="Z1605" s="9">
        <f>IFERROR(AVERAGEIFS(Q:Q,$H:$H,"&lt;="&amp;$T1605,$I:$I,"&gt;="&amp;$T1605),"")</f>
        <v>6.1124999999999985E-2</v>
      </c>
    </row>
    <row r="1606" spans="1:26" s="2" customFormat="1" ht="19" x14ac:dyDescent="0.25">
      <c r="A1606" s="2" t="s">
        <v>1365</v>
      </c>
      <c r="D1606" s="2" t="s">
        <v>1369</v>
      </c>
      <c r="H1606" s="5">
        <v>38595</v>
      </c>
      <c r="I1606" s="5">
        <v>38776</v>
      </c>
      <c r="J1606" s="9">
        <v>3.5000000000000003E-2</v>
      </c>
      <c r="K1606" s="9">
        <v>2.76E-2</v>
      </c>
      <c r="L1606" s="7">
        <f>(1+AVERAGE(J1606:K1606))^(1/365)-1</f>
        <v>8.4442311187871155E-5</v>
      </c>
      <c r="M1606" s="7">
        <f>(1+AVERAGE(J1606:K1606))^(7/365)-1</f>
        <v>5.9124593997372799E-4</v>
      </c>
      <c r="N1606" s="7">
        <f>(1+AVERAGE(J1606:K1606))^(1/12)-1</f>
        <v>2.5716462189622202E-3</v>
      </c>
      <c r="O1606" s="7">
        <f>(1+AVERAGE(J1606:K1606))^(1/4)-1</f>
        <v>7.7347957569464665E-3</v>
      </c>
      <c r="P1606" s="7">
        <f>(1+AVERAGE(J1606:K1606))^(1/2)-1</f>
        <v>1.5529418579294685E-2</v>
      </c>
      <c r="Q1606" s="7">
        <f>(1+AVERAGE(J1606:K1606))^(1/1)-1</f>
        <v>3.1300000000000106E-2</v>
      </c>
      <c r="T1606" s="5">
        <f t="shared" si="45"/>
        <v>39957</v>
      </c>
      <c r="U1606" s="9">
        <f>IFERROR(AVERAGEIFS(L:L,$H:$H,"&lt;="&amp;$T1606,$I:$I,"&gt;="&amp;$T1606),"")</f>
        <v>1.6254774018448215E-4</v>
      </c>
      <c r="V1606" s="9">
        <f>IFERROR(AVERAGEIFS(M:M,$H:$H,"&lt;="&amp;$T1606,$I:$I,"&gt;="&amp;$T1606),"")</f>
        <v>1.1383906330533211E-3</v>
      </c>
      <c r="W1606" s="9">
        <f>IFERROR(AVERAGEIFS(N:N,$H:$H,"&lt;="&amp;$T1606,$I:$I,"&gt;="&amp;$T1606),"")</f>
        <v>4.9560300666289248E-3</v>
      </c>
      <c r="X1606" s="9">
        <f>IFERROR(AVERAGEIFS(O:O,$H:$H,"&lt;="&amp;$T1606,$I:$I,"&gt;="&amp;$T1606),"")</f>
        <v>1.4942092137591012E-2</v>
      </c>
      <c r="Y1606" s="9">
        <f>IFERROR(AVERAGEIFS(P:P,$H:$H,"&lt;="&amp;$T1606,$I:$I,"&gt;="&amp;$T1606),"")</f>
        <v>3.0108039512848461E-2</v>
      </c>
      <c r="Z1606" s="9">
        <f>IFERROR(AVERAGEIFS(Q:Q,$H:$H,"&lt;="&amp;$T1606,$I:$I,"&gt;="&amp;$T1606),"")</f>
        <v>6.1124999999999985E-2</v>
      </c>
    </row>
    <row r="1607" spans="1:26" s="2" customFormat="1" ht="19" x14ac:dyDescent="0.25">
      <c r="A1607" s="2" t="s">
        <v>1368</v>
      </c>
      <c r="D1607" s="2" t="s">
        <v>1369</v>
      </c>
      <c r="H1607" s="5">
        <v>38611</v>
      </c>
      <c r="I1607" s="5">
        <v>38791</v>
      </c>
      <c r="J1607" s="9">
        <v>4.4999999999999998E-2</v>
      </c>
      <c r="K1607" s="9">
        <v>2.76E-2</v>
      </c>
      <c r="L1607" s="7">
        <f>(1+AVERAGE(J1607:K1607))^(1/365)-1</f>
        <v>9.7694298374584321E-5</v>
      </c>
      <c r="M1607" s="7">
        <f>(1+AVERAGE(J1607:K1607))^(7/365)-1</f>
        <v>6.8406054895397972E-4</v>
      </c>
      <c r="N1607" s="7">
        <f>(1+AVERAGE(J1607:K1607))^(1/12)-1</f>
        <v>2.9758087216387175E-3</v>
      </c>
      <c r="O1607" s="7">
        <f>(1+AVERAGE(J1607:K1607))^(1/4)-1</f>
        <v>8.9540188296481915E-3</v>
      </c>
      <c r="P1607" s="7">
        <f>(1+AVERAGE(J1607:K1607))^(1/2)-1</f>
        <v>1.7988212112497903E-2</v>
      </c>
      <c r="Q1607" s="7">
        <f>(1+AVERAGE(J1607:K1607))^(1/1)-1</f>
        <v>3.6299999999999999E-2</v>
      </c>
      <c r="T1607" s="5">
        <f t="shared" si="45"/>
        <v>39958</v>
      </c>
      <c r="U1607" s="9">
        <f>IFERROR(AVERAGEIFS(L:L,$H:$H,"&lt;="&amp;$T1607,$I:$I,"&gt;="&amp;$T1607),"")</f>
        <v>1.6254774018448215E-4</v>
      </c>
      <c r="V1607" s="9">
        <f>IFERROR(AVERAGEIFS(M:M,$H:$H,"&lt;="&amp;$T1607,$I:$I,"&gt;="&amp;$T1607),"")</f>
        <v>1.1383906330533211E-3</v>
      </c>
      <c r="W1607" s="9">
        <f>IFERROR(AVERAGEIFS(N:N,$H:$H,"&lt;="&amp;$T1607,$I:$I,"&gt;="&amp;$T1607),"")</f>
        <v>4.9560300666289248E-3</v>
      </c>
      <c r="X1607" s="9">
        <f>IFERROR(AVERAGEIFS(O:O,$H:$H,"&lt;="&amp;$T1607,$I:$I,"&gt;="&amp;$T1607),"")</f>
        <v>1.4942092137591012E-2</v>
      </c>
      <c r="Y1607" s="9">
        <f>IFERROR(AVERAGEIFS(P:P,$H:$H,"&lt;="&amp;$T1607,$I:$I,"&gt;="&amp;$T1607),"")</f>
        <v>3.0108039512848461E-2</v>
      </c>
      <c r="Z1607" s="9">
        <f>IFERROR(AVERAGEIFS(Q:Q,$H:$H,"&lt;="&amp;$T1607,$I:$I,"&gt;="&amp;$T1607),"")</f>
        <v>6.1124999999999985E-2</v>
      </c>
    </row>
    <row r="1608" spans="1:26" s="2" customFormat="1" ht="19" x14ac:dyDescent="0.25">
      <c r="A1608" s="2" t="s">
        <v>1362</v>
      </c>
      <c r="D1608" s="2" t="s">
        <v>1373</v>
      </c>
      <c r="H1608" s="5">
        <v>38623</v>
      </c>
      <c r="I1608" s="5" t="s">
        <v>1372</v>
      </c>
      <c r="J1608" s="9">
        <v>0.04</v>
      </c>
      <c r="K1608" s="9">
        <v>2.5000000000000001E-2</v>
      </c>
      <c r="L1608" s="7">
        <f>(1+AVERAGE(J1608:K1608))^(1/365)-1</f>
        <v>8.7628622322588612E-5</v>
      </c>
      <c r="M1608" s="7">
        <f>(1+AVERAGE(J1608:K1608))^(7/365)-1</f>
        <v>6.1356163409476139E-4</v>
      </c>
      <c r="N1608" s="7">
        <f>(1+AVERAGE(J1608:K1608))^(1/12)-1</f>
        <v>2.668808767629649E-3</v>
      </c>
      <c r="O1608" s="7">
        <f>(1+AVERAGE(J1608:K1608))^(1/4)-1</f>
        <v>8.0278129323012593E-3</v>
      </c>
      <c r="P1608" s="7">
        <f>(1+AVERAGE(J1608:K1608))^(1/2)-1</f>
        <v>1.6120071645078671E-2</v>
      </c>
      <c r="Q1608" s="7">
        <f>(1+AVERAGE(J1608:K1608))^(1/1)-1</f>
        <v>3.2499999999999973E-2</v>
      </c>
      <c r="T1608" s="5">
        <f t="shared" si="45"/>
        <v>39959</v>
      </c>
      <c r="U1608" s="9">
        <f>IFERROR(AVERAGEIFS(L:L,$H:$H,"&lt;="&amp;$T1608,$I:$I,"&gt;="&amp;$T1608),"")</f>
        <v>1.6254774018448215E-4</v>
      </c>
      <c r="V1608" s="9">
        <f>IFERROR(AVERAGEIFS(M:M,$H:$H,"&lt;="&amp;$T1608,$I:$I,"&gt;="&amp;$T1608),"")</f>
        <v>1.1383906330533211E-3</v>
      </c>
      <c r="W1608" s="9">
        <f>IFERROR(AVERAGEIFS(N:N,$H:$H,"&lt;="&amp;$T1608,$I:$I,"&gt;="&amp;$T1608),"")</f>
        <v>4.9560300666289248E-3</v>
      </c>
      <c r="X1608" s="9">
        <f>IFERROR(AVERAGEIFS(O:O,$H:$H,"&lt;="&amp;$T1608,$I:$I,"&gt;="&amp;$T1608),"")</f>
        <v>1.4942092137591012E-2</v>
      </c>
      <c r="Y1608" s="9">
        <f>IFERROR(AVERAGEIFS(P:P,$H:$H,"&lt;="&amp;$T1608,$I:$I,"&gt;="&amp;$T1608),"")</f>
        <v>3.0108039512848461E-2</v>
      </c>
      <c r="Z1608" s="9">
        <f>IFERROR(AVERAGEIFS(Q:Q,$H:$H,"&lt;="&amp;$T1608,$I:$I,"&gt;="&amp;$T1608),"")</f>
        <v>6.1124999999999985E-2</v>
      </c>
    </row>
    <row r="1609" spans="1:26" s="2" customFormat="1" ht="19" x14ac:dyDescent="0.25">
      <c r="A1609" s="2" t="s">
        <v>1370</v>
      </c>
      <c r="D1609" s="2" t="s">
        <v>1369</v>
      </c>
      <c r="H1609" s="5">
        <v>38642</v>
      </c>
      <c r="I1609" s="5">
        <v>38823</v>
      </c>
      <c r="J1609" s="9">
        <v>5.5E-2</v>
      </c>
      <c r="K1609" s="9">
        <v>0.04</v>
      </c>
      <c r="L1609" s="7">
        <f>(1+AVERAGE(J1609:K1609))^(1/365)-1</f>
        <v>1.2714883016351486E-4</v>
      </c>
      <c r="M1609" s="7">
        <f>(1+AVERAGE(J1609:K1609))^(7/365)-1</f>
        <v>8.9038138642405507E-4</v>
      </c>
      <c r="N1609" s="7">
        <f>(1+AVERAGE(J1609:K1609))^(1/12)-1</f>
        <v>3.8746849921291737E-3</v>
      </c>
      <c r="O1609" s="7">
        <f>(1+AVERAGE(J1609:K1609))^(1/4)-1</f>
        <v>1.1669152699110397E-2</v>
      </c>
      <c r="P1609" s="7">
        <f>(1+AVERAGE(J1609:K1609))^(1/2)-1</f>
        <v>2.3474474522936051E-2</v>
      </c>
      <c r="Q1609" s="7">
        <f>(1+AVERAGE(J1609:K1609))^(1/1)-1</f>
        <v>4.7500000000000098E-2</v>
      </c>
      <c r="T1609" s="5">
        <f t="shared" si="45"/>
        <v>39960</v>
      </c>
      <c r="U1609" s="9">
        <f>IFERROR(AVERAGEIFS(L:L,$H:$H,"&lt;="&amp;$T1609,$I:$I,"&gt;="&amp;$T1609),"")</f>
        <v>1.6254774018448215E-4</v>
      </c>
      <c r="V1609" s="9">
        <f>IFERROR(AVERAGEIFS(M:M,$H:$H,"&lt;="&amp;$T1609,$I:$I,"&gt;="&amp;$T1609),"")</f>
        <v>1.1383906330533211E-3</v>
      </c>
      <c r="W1609" s="9">
        <f>IFERROR(AVERAGEIFS(N:N,$H:$H,"&lt;="&amp;$T1609,$I:$I,"&gt;="&amp;$T1609),"")</f>
        <v>4.9560300666289248E-3</v>
      </c>
      <c r="X1609" s="9">
        <f>IFERROR(AVERAGEIFS(O:O,$H:$H,"&lt;="&amp;$T1609,$I:$I,"&gt;="&amp;$T1609),"")</f>
        <v>1.4942092137591012E-2</v>
      </c>
      <c r="Y1609" s="9">
        <f>IFERROR(AVERAGEIFS(P:P,$H:$H,"&lt;="&amp;$T1609,$I:$I,"&gt;="&amp;$T1609),"")</f>
        <v>3.0108039512848461E-2</v>
      </c>
      <c r="Z1609" s="9">
        <f>IFERROR(AVERAGEIFS(Q:Q,$H:$H,"&lt;="&amp;$T1609,$I:$I,"&gt;="&amp;$T1609),"")</f>
        <v>6.1124999999999985E-2</v>
      </c>
    </row>
    <row r="1610" spans="1:26" s="2" customFormat="1" ht="19" x14ac:dyDescent="0.25">
      <c r="A1610" s="2" t="s">
        <v>1363</v>
      </c>
      <c r="D1610" s="2" t="s">
        <v>1369</v>
      </c>
      <c r="H1610" s="5">
        <v>38673</v>
      </c>
      <c r="I1610" s="5">
        <v>38852</v>
      </c>
      <c r="J1610" s="9">
        <v>4.2500000000000003E-2</v>
      </c>
      <c r="K1610" s="9">
        <v>3.125E-2</v>
      </c>
      <c r="L1610" s="7">
        <f>(1+AVERAGE(J1610:K1610))^(1/365)-1</f>
        <v>9.9214187052831804E-5</v>
      </c>
      <c r="M1610" s="7">
        <f>(1+AVERAGE(J1610:K1610))^(7/365)-1</f>
        <v>6.9470605610777447E-4</v>
      </c>
      <c r="N1610" s="7">
        <f>(1+AVERAGE(J1610:K1610))^(1/12)-1</f>
        <v>3.0221727473769278E-3</v>
      </c>
      <c r="O1610" s="7">
        <f>(1+AVERAGE(J1610:K1610))^(1/4)-1</f>
        <v>9.0939464295756167E-3</v>
      </c>
      <c r="P1610" s="7">
        <f>(1+AVERAGE(J1610:K1610))^(1/2)-1</f>
        <v>1.8270592720815104E-2</v>
      </c>
      <c r="Q1610" s="7">
        <f>(1+AVERAGE(J1610:K1610))^(1/1)-1</f>
        <v>3.6874999999999991E-2</v>
      </c>
      <c r="T1610" s="5">
        <f t="shared" si="45"/>
        <v>39961</v>
      </c>
      <c r="U1610" s="9">
        <f>IFERROR(AVERAGEIFS(L:L,$H:$H,"&lt;="&amp;$T1610,$I:$I,"&gt;="&amp;$T1610),"")</f>
        <v>1.6287464136721663E-4</v>
      </c>
      <c r="V1610" s="9">
        <f>IFERROR(AVERAGEIFS(M:M,$H:$H,"&lt;="&amp;$T1610,$I:$I,"&gt;="&amp;$T1610),"")</f>
        <v>1.1406806993018066E-3</v>
      </c>
      <c r="W1610" s="9">
        <f>IFERROR(AVERAGEIFS(N:N,$H:$H,"&lt;="&amp;$T1610,$I:$I,"&gt;="&amp;$T1610),"")</f>
        <v>4.9660108145204163E-3</v>
      </c>
      <c r="X1610" s="9">
        <f>IFERROR(AVERAGEIFS(O:O,$H:$H,"&lt;="&amp;$T1610,$I:$I,"&gt;="&amp;$T1610),"")</f>
        <v>1.4972268305533998E-2</v>
      </c>
      <c r="Y1610" s="9">
        <f>IFERROR(AVERAGEIFS(P:P,$H:$H,"&lt;="&amp;$T1610,$I:$I,"&gt;="&amp;$T1610),"")</f>
        <v>3.0169099997295223E-2</v>
      </c>
      <c r="Z1610" s="9">
        <f>IFERROR(AVERAGEIFS(Q:Q,$H:$H,"&lt;="&amp;$T1610,$I:$I,"&gt;="&amp;$T1610),"")</f>
        <v>6.1250000000000027E-2</v>
      </c>
    </row>
    <row r="1611" spans="1:26" s="2" customFormat="1" ht="19" x14ac:dyDescent="0.25">
      <c r="A1611" s="2" t="s">
        <v>1371</v>
      </c>
      <c r="D1611" s="2" t="s">
        <v>1369</v>
      </c>
      <c r="H1611" s="5">
        <v>38678</v>
      </c>
      <c r="I1611" s="5">
        <v>38859</v>
      </c>
      <c r="J1611" s="9">
        <v>4.5400000000000003E-2</v>
      </c>
      <c r="K1611" s="9">
        <v>3.2398999999999997E-2</v>
      </c>
      <c r="L1611" s="7">
        <f>(1+AVERAGE(J1611:K1611))^(1/365)-1</f>
        <v>1.0455883525284371E-4</v>
      </c>
      <c r="M1611" s="7">
        <f>(1+AVERAGE(J1611:K1611))^(7/365)-1</f>
        <v>7.3214147033273669E-4</v>
      </c>
      <c r="N1611" s="7">
        <f>(1+AVERAGE(J1611:K1611))^(1/12)-1</f>
        <v>3.1852270739987087E-3</v>
      </c>
      <c r="O1611" s="7">
        <f>(1+AVERAGE(J1611:K1611))^(1/4)-1</f>
        <v>9.5861505528025415E-3</v>
      </c>
      <c r="P1611" s="7">
        <f>(1+AVERAGE(J1611:K1611))^(1/2)-1</f>
        <v>1.9264195388025929E-2</v>
      </c>
      <c r="Q1611" s="7">
        <f>(1+AVERAGE(J1611:K1611))^(1/1)-1</f>
        <v>3.8899500000000087E-2</v>
      </c>
      <c r="T1611" s="5">
        <f t="shared" si="45"/>
        <v>39962</v>
      </c>
      <c r="U1611" s="9">
        <f>IFERROR(AVERAGEIFS(L:L,$H:$H,"&lt;="&amp;$T1611,$I:$I,"&gt;="&amp;$T1611),"")</f>
        <v>1.6287464136721663E-4</v>
      </c>
      <c r="V1611" s="9">
        <f>IFERROR(AVERAGEIFS(M:M,$H:$H,"&lt;="&amp;$T1611,$I:$I,"&gt;="&amp;$T1611),"")</f>
        <v>1.1406806993018066E-3</v>
      </c>
      <c r="W1611" s="9">
        <f>IFERROR(AVERAGEIFS(N:N,$H:$H,"&lt;="&amp;$T1611,$I:$I,"&gt;="&amp;$T1611),"")</f>
        <v>4.9660108145204163E-3</v>
      </c>
      <c r="X1611" s="9">
        <f>IFERROR(AVERAGEIFS(O:O,$H:$H,"&lt;="&amp;$T1611,$I:$I,"&gt;="&amp;$T1611),"")</f>
        <v>1.4972268305533998E-2</v>
      </c>
      <c r="Y1611" s="9">
        <f>IFERROR(AVERAGEIFS(P:P,$H:$H,"&lt;="&amp;$T1611,$I:$I,"&gt;="&amp;$T1611),"")</f>
        <v>3.0169099997295223E-2</v>
      </c>
      <c r="Z1611" s="9">
        <f>IFERROR(AVERAGEIFS(Q:Q,$H:$H,"&lt;="&amp;$T1611,$I:$I,"&gt;="&amp;$T1611),"")</f>
        <v>6.1250000000000027E-2</v>
      </c>
    </row>
    <row r="1612" spans="1:26" s="2" customFormat="1" ht="19" x14ac:dyDescent="0.25">
      <c r="A1612" s="2" t="s">
        <v>1364</v>
      </c>
      <c r="D1612" s="2" t="s">
        <v>1369</v>
      </c>
      <c r="H1612" s="5">
        <v>38730</v>
      </c>
      <c r="I1612" s="5">
        <v>38911</v>
      </c>
      <c r="J1612" s="9">
        <v>0.05</v>
      </c>
      <c r="K1612" s="9">
        <v>2.8948999999999999E-2</v>
      </c>
      <c r="L1612" s="7">
        <f>(1+AVERAGE(J1612:K1612))^(1/365)-1</f>
        <v>1.060749323711363E-4</v>
      </c>
      <c r="M1612" s="7">
        <f>(1+AVERAGE(J1612:K1612))^(7/365)-1</f>
        <v>7.4276085809321657E-4</v>
      </c>
      <c r="N1612" s="7">
        <f>(1+AVERAGE(J1612:K1612))^(1/12)-1</f>
        <v>3.2314847750727349E-3</v>
      </c>
      <c r="O1612" s="7">
        <f>(1+AVERAGE(J1612:K1612))^(1/4)-1</f>
        <v>9.7258155515325129E-3</v>
      </c>
      <c r="P1612" s="7">
        <f>(1+AVERAGE(J1612:K1612))^(1/2)-1</f>
        <v>1.9546222591207529E-2</v>
      </c>
      <c r="Q1612" s="7">
        <f>(1+AVERAGE(J1612:K1612))^(1/1)-1</f>
        <v>3.9474500000000079E-2</v>
      </c>
      <c r="T1612" s="5">
        <f t="shared" si="45"/>
        <v>39963</v>
      </c>
      <c r="U1612" s="9">
        <f>IFERROR(AVERAGEIFS(L:L,$H:$H,"&lt;="&amp;$T1612,$I:$I,"&gt;="&amp;$T1612),"")</f>
        <v>1.6287464136721663E-4</v>
      </c>
      <c r="V1612" s="9">
        <f>IFERROR(AVERAGEIFS(M:M,$H:$H,"&lt;="&amp;$T1612,$I:$I,"&gt;="&amp;$T1612),"")</f>
        <v>1.1406806993018066E-3</v>
      </c>
      <c r="W1612" s="9">
        <f>IFERROR(AVERAGEIFS(N:N,$H:$H,"&lt;="&amp;$T1612,$I:$I,"&gt;="&amp;$T1612),"")</f>
        <v>4.9660108145204163E-3</v>
      </c>
      <c r="X1612" s="9">
        <f>IFERROR(AVERAGEIFS(O:O,$H:$H,"&lt;="&amp;$T1612,$I:$I,"&gt;="&amp;$T1612),"")</f>
        <v>1.4972268305533998E-2</v>
      </c>
      <c r="Y1612" s="9">
        <f>IFERROR(AVERAGEIFS(P:P,$H:$H,"&lt;="&amp;$T1612,$I:$I,"&gt;="&amp;$T1612),"")</f>
        <v>3.0169099997295223E-2</v>
      </c>
      <c r="Z1612" s="9">
        <f>IFERROR(AVERAGEIFS(Q:Q,$H:$H,"&lt;="&amp;$T1612,$I:$I,"&gt;="&amp;$T1612),"")</f>
        <v>6.1250000000000027E-2</v>
      </c>
    </row>
    <row r="1613" spans="1:26" s="2" customFormat="1" ht="19" x14ac:dyDescent="0.25">
      <c r="A1613" s="2" t="s">
        <v>12</v>
      </c>
      <c r="B1613" s="2">
        <v>30049</v>
      </c>
      <c r="C1613" s="3">
        <v>40344</v>
      </c>
      <c r="D1613" s="2" t="s">
        <v>689</v>
      </c>
      <c r="E1613" s="3">
        <v>41072</v>
      </c>
      <c r="F1613" s="2">
        <v>6.3700000000000007E-2</v>
      </c>
      <c r="G1613" s="2">
        <v>30049</v>
      </c>
      <c r="H1613" s="5">
        <v>40344</v>
      </c>
      <c r="I1613" s="5">
        <v>41072</v>
      </c>
      <c r="J1613" s="7">
        <v>6.3700000000000007E-2</v>
      </c>
      <c r="K1613" s="7">
        <v>6.3700000000000007E-2</v>
      </c>
      <c r="L1613" s="7">
        <f>(1+AVERAGE(J1613:K1613))^(1/365)-1</f>
        <v>1.6920170004919299E-4</v>
      </c>
      <c r="M1613" s="7">
        <f>(1+AVERAGE(J1613:K1613))^(7/365)-1</f>
        <v>1.185013283438785E-3</v>
      </c>
      <c r="N1613" s="7">
        <f>(1+AVERAGE(J1613:K1613))^(1/12)-1</f>
        <v>5.1593803560010532E-3</v>
      </c>
      <c r="O1613" s="7">
        <f>(1+AVERAGE(J1613:K1613))^(1/4)-1</f>
        <v>1.5558136023583469E-2</v>
      </c>
      <c r="P1613" s="7">
        <f>(1+AVERAGE(J1613:K1613))^(1/2)-1</f>
        <v>3.1358327643695283E-2</v>
      </c>
      <c r="Q1613" s="7">
        <f>(1+AVERAGE(J1613:K1613))^(1/1)-1</f>
        <v>6.370000000000009E-2</v>
      </c>
      <c r="T1613" s="5">
        <f t="shared" si="45"/>
        <v>39964</v>
      </c>
      <c r="U1613" s="9">
        <f>IFERROR(AVERAGEIFS(L:L,$H:$H,"&lt;="&amp;$T1613,$I:$I,"&gt;="&amp;$T1613),"")</f>
        <v>1.6287464136721663E-4</v>
      </c>
      <c r="V1613" s="9">
        <f>IFERROR(AVERAGEIFS(M:M,$H:$H,"&lt;="&amp;$T1613,$I:$I,"&gt;="&amp;$T1613),"")</f>
        <v>1.1406806993018066E-3</v>
      </c>
      <c r="W1613" s="9">
        <f>IFERROR(AVERAGEIFS(N:N,$H:$H,"&lt;="&amp;$T1613,$I:$I,"&gt;="&amp;$T1613),"")</f>
        <v>4.9660108145204163E-3</v>
      </c>
      <c r="X1613" s="9">
        <f>IFERROR(AVERAGEIFS(O:O,$H:$H,"&lt;="&amp;$T1613,$I:$I,"&gt;="&amp;$T1613),"")</f>
        <v>1.4972268305533998E-2</v>
      </c>
      <c r="Y1613" s="9">
        <f>IFERROR(AVERAGEIFS(P:P,$H:$H,"&lt;="&amp;$T1613,$I:$I,"&gt;="&amp;$T1613),"")</f>
        <v>3.0169099997295223E-2</v>
      </c>
      <c r="Z1613" s="9">
        <f>IFERROR(AVERAGEIFS(Q:Q,$H:$H,"&lt;="&amp;$T1613,$I:$I,"&gt;="&amp;$T1613),"")</f>
        <v>6.1250000000000027E-2</v>
      </c>
    </row>
    <row r="1614" spans="1:26" s="2" customFormat="1" ht="19" x14ac:dyDescent="0.25">
      <c r="A1614" s="2" t="s">
        <v>12</v>
      </c>
      <c r="C1614" s="3">
        <v>40344</v>
      </c>
      <c r="D1614" s="2" t="s">
        <v>689</v>
      </c>
      <c r="E1614" s="3">
        <v>41072</v>
      </c>
      <c r="F1614" s="2">
        <v>6.3700000000000007E-2</v>
      </c>
      <c r="H1614" s="5">
        <v>40344</v>
      </c>
      <c r="I1614" s="5">
        <v>41072</v>
      </c>
      <c r="J1614" s="7">
        <v>6.3700000000000007E-2</v>
      </c>
      <c r="K1614" s="7">
        <v>6.3700000000000007E-2</v>
      </c>
      <c r="L1614" s="7">
        <f>(1+AVERAGE(J1614:K1614))^(1/365)-1</f>
        <v>1.6920170004919299E-4</v>
      </c>
      <c r="M1614" s="7">
        <f>(1+AVERAGE(J1614:K1614))^(7/365)-1</f>
        <v>1.185013283438785E-3</v>
      </c>
      <c r="N1614" s="7">
        <f>(1+AVERAGE(J1614:K1614))^(1/12)-1</f>
        <v>5.1593803560010532E-3</v>
      </c>
      <c r="O1614" s="7">
        <f>(1+AVERAGE(J1614:K1614))^(1/4)-1</f>
        <v>1.5558136023583469E-2</v>
      </c>
      <c r="P1614" s="7">
        <f>(1+AVERAGE(J1614:K1614))^(1/2)-1</f>
        <v>3.1358327643695283E-2</v>
      </c>
      <c r="Q1614" s="7">
        <f>(1+AVERAGE(J1614:K1614))^(1/1)-1</f>
        <v>6.370000000000009E-2</v>
      </c>
      <c r="T1614" s="5">
        <f t="shared" si="45"/>
        <v>39965</v>
      </c>
      <c r="U1614" s="9">
        <f>IFERROR(AVERAGEIFS(L:L,$H:$H,"&lt;="&amp;$T1614,$I:$I,"&gt;="&amp;$T1614),"")</f>
        <v>1.6287464136721663E-4</v>
      </c>
      <c r="V1614" s="9">
        <f>IFERROR(AVERAGEIFS(M:M,$H:$H,"&lt;="&amp;$T1614,$I:$I,"&gt;="&amp;$T1614),"")</f>
        <v>1.1406806993018066E-3</v>
      </c>
      <c r="W1614" s="9">
        <f>IFERROR(AVERAGEIFS(N:N,$H:$H,"&lt;="&amp;$T1614,$I:$I,"&gt;="&amp;$T1614),"")</f>
        <v>4.9660108145204163E-3</v>
      </c>
      <c r="X1614" s="9">
        <f>IFERROR(AVERAGEIFS(O:O,$H:$H,"&lt;="&amp;$T1614,$I:$I,"&gt;="&amp;$T1614),"")</f>
        <v>1.4972268305533998E-2</v>
      </c>
      <c r="Y1614" s="9">
        <f>IFERROR(AVERAGEIFS(P:P,$H:$H,"&lt;="&amp;$T1614,$I:$I,"&gt;="&amp;$T1614),"")</f>
        <v>3.0169099997295223E-2</v>
      </c>
      <c r="Z1614" s="9">
        <f>IFERROR(AVERAGEIFS(Q:Q,$H:$H,"&lt;="&amp;$T1614,$I:$I,"&gt;="&amp;$T1614),"")</f>
        <v>6.1250000000000027E-2</v>
      </c>
    </row>
    <row r="1615" spans="1:26" s="2" customFormat="1" ht="19" x14ac:dyDescent="0.25">
      <c r="A1615" s="2" t="s">
        <v>12</v>
      </c>
      <c r="C1615" s="3">
        <v>40344</v>
      </c>
      <c r="D1615" s="2" t="s">
        <v>689</v>
      </c>
      <c r="E1615" s="3">
        <v>41072</v>
      </c>
      <c r="F1615" s="2">
        <v>6.3700000000000007E-2</v>
      </c>
      <c r="G1615" s="2">
        <v>30049</v>
      </c>
      <c r="H1615" s="5">
        <v>40344</v>
      </c>
      <c r="I1615" s="5">
        <v>41072</v>
      </c>
      <c r="J1615" s="7">
        <v>6.3700000000000007E-2</v>
      </c>
      <c r="K1615" s="7">
        <v>6.3700000000000007E-2</v>
      </c>
      <c r="L1615" s="7">
        <f>(1+AVERAGE(J1615:K1615))^(1/365)-1</f>
        <v>1.6920170004919299E-4</v>
      </c>
      <c r="M1615" s="7">
        <f>(1+AVERAGE(J1615:K1615))^(7/365)-1</f>
        <v>1.185013283438785E-3</v>
      </c>
      <c r="N1615" s="7">
        <f>(1+AVERAGE(J1615:K1615))^(1/12)-1</f>
        <v>5.1593803560010532E-3</v>
      </c>
      <c r="O1615" s="7">
        <f>(1+AVERAGE(J1615:K1615))^(1/4)-1</f>
        <v>1.5558136023583469E-2</v>
      </c>
      <c r="P1615" s="7">
        <f>(1+AVERAGE(J1615:K1615))^(1/2)-1</f>
        <v>3.1358327643695283E-2</v>
      </c>
      <c r="Q1615" s="7">
        <f>(1+AVERAGE(J1615:K1615))^(1/1)-1</f>
        <v>6.370000000000009E-2</v>
      </c>
      <c r="T1615" s="5">
        <f t="shared" si="45"/>
        <v>39966</v>
      </c>
      <c r="U1615" s="9">
        <f>IFERROR(AVERAGEIFS(L:L,$H:$H,"&lt;="&amp;$T1615,$I:$I,"&gt;="&amp;$T1615),"")</f>
        <v>1.6287464136721663E-4</v>
      </c>
      <c r="V1615" s="9">
        <f>IFERROR(AVERAGEIFS(M:M,$H:$H,"&lt;="&amp;$T1615,$I:$I,"&gt;="&amp;$T1615),"")</f>
        <v>1.1406806993018066E-3</v>
      </c>
      <c r="W1615" s="9">
        <f>IFERROR(AVERAGEIFS(N:N,$H:$H,"&lt;="&amp;$T1615,$I:$I,"&gt;="&amp;$T1615),"")</f>
        <v>4.9660108145204163E-3</v>
      </c>
      <c r="X1615" s="9">
        <f>IFERROR(AVERAGEIFS(O:O,$H:$H,"&lt;="&amp;$T1615,$I:$I,"&gt;="&amp;$T1615),"")</f>
        <v>1.4972268305533998E-2</v>
      </c>
      <c r="Y1615" s="9">
        <f>IFERROR(AVERAGEIFS(P:P,$H:$H,"&lt;="&amp;$T1615,$I:$I,"&gt;="&amp;$T1615),"")</f>
        <v>3.0169099997295223E-2</v>
      </c>
      <c r="Z1615" s="9">
        <f>IFERROR(AVERAGEIFS(Q:Q,$H:$H,"&lt;="&amp;$T1615,$I:$I,"&gt;="&amp;$T1615),"")</f>
        <v>6.1250000000000027E-2</v>
      </c>
    </row>
    <row r="1616" spans="1:26" ht="19" x14ac:dyDescent="0.25">
      <c r="A1616" s="2" t="s">
        <v>12</v>
      </c>
      <c r="B1616" s="2">
        <v>43879</v>
      </c>
      <c r="C1616" s="3">
        <v>40606</v>
      </c>
      <c r="D1616" s="2" t="s">
        <v>689</v>
      </c>
      <c r="E1616" s="3">
        <v>41333</v>
      </c>
      <c r="F1616" s="2">
        <v>6.4899999999999999E-2</v>
      </c>
      <c r="G1616" s="2">
        <v>43879</v>
      </c>
      <c r="H1616" s="5">
        <v>40606</v>
      </c>
      <c r="I1616" s="5">
        <v>41333</v>
      </c>
      <c r="J1616" s="7">
        <v>6.4899999999999999E-2</v>
      </c>
      <c r="K1616" s="7">
        <v>6.4899999999999999E-2</v>
      </c>
      <c r="L1616" s="7">
        <f>(1+AVERAGE(J1616:K1616))^(1/365)-1</f>
        <v>1.7229127342099915E-4</v>
      </c>
      <c r="M1616" s="7">
        <f>(1+AVERAGE(J1616:K1616))^(7/365)-1</f>
        <v>1.2066624629207823E-3</v>
      </c>
      <c r="N1616" s="7">
        <f>(1+AVERAGE(J1616:K1616))^(1/12)-1</f>
        <v>5.2538280408596094E-3</v>
      </c>
      <c r="O1616" s="7">
        <f>(1+AVERAGE(J1616:K1616))^(1/4)-1</f>
        <v>1.5844437269714184E-2</v>
      </c>
      <c r="P1616" s="7">
        <f>(1+AVERAGE(J1616:K1616))^(1/2)-1</f>
        <v>3.1939920731822502E-2</v>
      </c>
      <c r="Q1616" s="7">
        <f>(1+AVERAGE(J1616:K1616))^(1/1)-1</f>
        <v>6.4899999999999958E-2</v>
      </c>
      <c r="R1616" s="2"/>
      <c r="T1616" s="5">
        <f t="shared" si="45"/>
        <v>39967</v>
      </c>
      <c r="U1616" s="9">
        <f>IFERROR(AVERAGEIFS(L:L,$H:$H,"&lt;="&amp;$T1616,$I:$I,"&gt;="&amp;$T1616),"")</f>
        <v>1.6287464136721663E-4</v>
      </c>
      <c r="V1616" s="9">
        <f>IFERROR(AVERAGEIFS(M:M,$H:$H,"&lt;="&amp;$T1616,$I:$I,"&gt;="&amp;$T1616),"")</f>
        <v>1.1406806993018066E-3</v>
      </c>
      <c r="W1616" s="9">
        <f>IFERROR(AVERAGEIFS(N:N,$H:$H,"&lt;="&amp;$T1616,$I:$I,"&gt;="&amp;$T1616),"")</f>
        <v>4.9660108145204163E-3</v>
      </c>
      <c r="X1616" s="9">
        <f>IFERROR(AVERAGEIFS(O:O,$H:$H,"&lt;="&amp;$T1616,$I:$I,"&gt;="&amp;$T1616),"")</f>
        <v>1.4972268305533998E-2</v>
      </c>
      <c r="Y1616" s="9">
        <f>IFERROR(AVERAGEIFS(P:P,$H:$H,"&lt;="&amp;$T1616,$I:$I,"&gt;="&amp;$T1616),"")</f>
        <v>3.0169099997295223E-2</v>
      </c>
      <c r="Z1616" s="9">
        <f>IFERROR(AVERAGEIFS(Q:Q,$H:$H,"&lt;="&amp;$T1616,$I:$I,"&gt;="&amp;$T1616),"")</f>
        <v>6.1250000000000027E-2</v>
      </c>
    </row>
    <row r="1617" spans="1:26" ht="19" x14ac:dyDescent="0.25">
      <c r="A1617" s="2" t="s">
        <v>12</v>
      </c>
      <c r="B1617" s="2"/>
      <c r="C1617" s="3">
        <v>40606</v>
      </c>
      <c r="D1617" s="2" t="s">
        <v>689</v>
      </c>
      <c r="E1617" s="3">
        <v>41333</v>
      </c>
      <c r="F1617" s="2">
        <v>6.4899999999999999E-2</v>
      </c>
      <c r="G1617" s="2"/>
      <c r="H1617" s="5">
        <v>40606</v>
      </c>
      <c r="I1617" s="5">
        <v>41333</v>
      </c>
      <c r="J1617" s="7">
        <v>6.4899999999999999E-2</v>
      </c>
      <c r="K1617" s="7">
        <v>6.4899999999999999E-2</v>
      </c>
      <c r="L1617" s="7">
        <f>(1+AVERAGE(J1617:K1617))^(1/365)-1</f>
        <v>1.7229127342099915E-4</v>
      </c>
      <c r="M1617" s="7">
        <f>(1+AVERAGE(J1617:K1617))^(7/365)-1</f>
        <v>1.2066624629207823E-3</v>
      </c>
      <c r="N1617" s="7">
        <f>(1+AVERAGE(J1617:K1617))^(1/12)-1</f>
        <v>5.2538280408596094E-3</v>
      </c>
      <c r="O1617" s="7">
        <f>(1+AVERAGE(J1617:K1617))^(1/4)-1</f>
        <v>1.5844437269714184E-2</v>
      </c>
      <c r="P1617" s="7">
        <f>(1+AVERAGE(J1617:K1617))^(1/2)-1</f>
        <v>3.1939920731822502E-2</v>
      </c>
      <c r="Q1617" s="7">
        <f>(1+AVERAGE(J1617:K1617))^(1/1)-1</f>
        <v>6.4899999999999958E-2</v>
      </c>
      <c r="R1617" s="2"/>
      <c r="T1617" s="5">
        <f t="shared" si="45"/>
        <v>39968</v>
      </c>
      <c r="U1617" s="9">
        <f>IFERROR(AVERAGEIFS(L:L,$H:$H,"&lt;="&amp;$T1617,$I:$I,"&gt;="&amp;$T1617),"")</f>
        <v>1.6287464136721663E-4</v>
      </c>
      <c r="V1617" s="9">
        <f>IFERROR(AVERAGEIFS(M:M,$H:$H,"&lt;="&amp;$T1617,$I:$I,"&gt;="&amp;$T1617),"")</f>
        <v>1.1406806993018066E-3</v>
      </c>
      <c r="W1617" s="9">
        <f>IFERROR(AVERAGEIFS(N:N,$H:$H,"&lt;="&amp;$T1617,$I:$I,"&gt;="&amp;$T1617),"")</f>
        <v>4.9660108145204163E-3</v>
      </c>
      <c r="X1617" s="9">
        <f>IFERROR(AVERAGEIFS(O:O,$H:$H,"&lt;="&amp;$T1617,$I:$I,"&gt;="&amp;$T1617),"")</f>
        <v>1.4972268305533998E-2</v>
      </c>
      <c r="Y1617" s="9">
        <f>IFERROR(AVERAGEIFS(P:P,$H:$H,"&lt;="&amp;$T1617,$I:$I,"&gt;="&amp;$T1617),"")</f>
        <v>3.0169099997295223E-2</v>
      </c>
      <c r="Z1617" s="9">
        <f>IFERROR(AVERAGEIFS(Q:Q,$H:$H,"&lt;="&amp;$T1617,$I:$I,"&gt;="&amp;$T1617),"")</f>
        <v>6.1250000000000027E-2</v>
      </c>
    </row>
    <row r="1618" spans="1:26" ht="19" x14ac:dyDescent="0.25">
      <c r="A1618" s="2" t="s">
        <v>12</v>
      </c>
      <c r="B1618" s="2"/>
      <c r="C1618" s="3">
        <v>40606</v>
      </c>
      <c r="D1618" s="2" t="s">
        <v>689</v>
      </c>
      <c r="E1618" s="3">
        <v>41333</v>
      </c>
      <c r="F1618" s="2">
        <v>6.4899999999999999E-2</v>
      </c>
      <c r="G1618" s="2">
        <v>43879</v>
      </c>
      <c r="H1618" s="5">
        <v>40606</v>
      </c>
      <c r="I1618" s="5">
        <v>41333</v>
      </c>
      <c r="J1618" s="7">
        <v>6.4899999999999999E-2</v>
      </c>
      <c r="K1618" s="7">
        <v>6.4899999999999999E-2</v>
      </c>
      <c r="L1618" s="7">
        <f>(1+AVERAGE(J1618:K1618))^(1/365)-1</f>
        <v>1.7229127342099915E-4</v>
      </c>
      <c r="M1618" s="7">
        <f>(1+AVERAGE(J1618:K1618))^(7/365)-1</f>
        <v>1.2066624629207823E-3</v>
      </c>
      <c r="N1618" s="7">
        <f>(1+AVERAGE(J1618:K1618))^(1/12)-1</f>
        <v>5.2538280408596094E-3</v>
      </c>
      <c r="O1618" s="7">
        <f>(1+AVERAGE(J1618:K1618))^(1/4)-1</f>
        <v>1.5844437269714184E-2</v>
      </c>
      <c r="P1618" s="7">
        <f>(1+AVERAGE(J1618:K1618))^(1/2)-1</f>
        <v>3.1939920731822502E-2</v>
      </c>
      <c r="Q1618" s="7">
        <f>(1+AVERAGE(J1618:K1618))^(1/1)-1</f>
        <v>6.4899999999999958E-2</v>
      </c>
      <c r="R1618" s="2"/>
      <c r="T1618" s="5">
        <f t="shared" si="45"/>
        <v>39969</v>
      </c>
      <c r="U1618" s="9">
        <f>IFERROR(AVERAGEIFS(L:L,$H:$H,"&lt;="&amp;$T1618,$I:$I,"&gt;="&amp;$T1618),"")</f>
        <v>1.6287464136721663E-4</v>
      </c>
      <c r="V1618" s="9">
        <f>IFERROR(AVERAGEIFS(M:M,$H:$H,"&lt;="&amp;$T1618,$I:$I,"&gt;="&amp;$T1618),"")</f>
        <v>1.1406806993018066E-3</v>
      </c>
      <c r="W1618" s="9">
        <f>IFERROR(AVERAGEIFS(N:N,$H:$H,"&lt;="&amp;$T1618,$I:$I,"&gt;="&amp;$T1618),"")</f>
        <v>4.9660108145204163E-3</v>
      </c>
      <c r="X1618" s="9">
        <f>IFERROR(AVERAGEIFS(O:O,$H:$H,"&lt;="&amp;$T1618,$I:$I,"&gt;="&amp;$T1618),"")</f>
        <v>1.4972268305533998E-2</v>
      </c>
      <c r="Y1618" s="9">
        <f>IFERROR(AVERAGEIFS(P:P,$H:$H,"&lt;="&amp;$T1618,$I:$I,"&gt;="&amp;$T1618),"")</f>
        <v>3.0169099997295223E-2</v>
      </c>
      <c r="Z1618" s="9">
        <f>IFERROR(AVERAGEIFS(Q:Q,$H:$H,"&lt;="&amp;$T1618,$I:$I,"&gt;="&amp;$T1618),"")</f>
        <v>6.1250000000000027E-2</v>
      </c>
    </row>
    <row r="1619" spans="1:26" ht="19" x14ac:dyDescent="0.25">
      <c r="A1619" s="2" t="s">
        <v>297</v>
      </c>
      <c r="B1619" s="2">
        <v>242870</v>
      </c>
      <c r="C1619" s="3">
        <v>40886</v>
      </c>
      <c r="D1619" s="2" t="s">
        <v>689</v>
      </c>
      <c r="E1619" s="3">
        <v>41613</v>
      </c>
      <c r="F1619" s="2">
        <v>4.7500000000000001E-2</v>
      </c>
      <c r="G1619" s="2">
        <v>242870</v>
      </c>
      <c r="H1619" s="5">
        <v>40886</v>
      </c>
      <c r="I1619" s="5">
        <v>41613</v>
      </c>
      <c r="J1619" s="7">
        <v>4.7500000000000001E-2</v>
      </c>
      <c r="K1619" s="7">
        <v>4.7500000000000001E-2</v>
      </c>
      <c r="L1619" s="7">
        <f>(1+AVERAGE(J1619:K1619))^(1/365)-1</f>
        <v>1.2714883016351486E-4</v>
      </c>
      <c r="M1619" s="7">
        <f>(1+AVERAGE(J1619:K1619))^(7/365)-1</f>
        <v>8.9038138642405507E-4</v>
      </c>
      <c r="N1619" s="7">
        <f>(1+AVERAGE(J1619:K1619))^(1/12)-1</f>
        <v>3.8746849921291737E-3</v>
      </c>
      <c r="O1619" s="7">
        <f>(1+AVERAGE(J1619:K1619))^(1/4)-1</f>
        <v>1.1669152699110397E-2</v>
      </c>
      <c r="P1619" s="7">
        <f>(1+AVERAGE(J1619:K1619))^(1/2)-1</f>
        <v>2.3474474522936051E-2</v>
      </c>
      <c r="Q1619" s="7">
        <f>(1+AVERAGE(J1619:K1619))^(1/1)-1</f>
        <v>4.7500000000000098E-2</v>
      </c>
      <c r="R1619" s="2"/>
      <c r="T1619" s="5">
        <f t="shared" si="45"/>
        <v>39970</v>
      </c>
      <c r="U1619" s="9">
        <f>IFERROR(AVERAGEIFS(L:L,$H:$H,"&lt;="&amp;$T1619,$I:$I,"&gt;="&amp;$T1619),"")</f>
        <v>1.6287464136721663E-4</v>
      </c>
      <c r="V1619" s="9">
        <f>IFERROR(AVERAGEIFS(M:M,$H:$H,"&lt;="&amp;$T1619,$I:$I,"&gt;="&amp;$T1619),"")</f>
        <v>1.1406806993018066E-3</v>
      </c>
      <c r="W1619" s="9">
        <f>IFERROR(AVERAGEIFS(N:N,$H:$H,"&lt;="&amp;$T1619,$I:$I,"&gt;="&amp;$T1619),"")</f>
        <v>4.9660108145204163E-3</v>
      </c>
      <c r="X1619" s="9">
        <f>IFERROR(AVERAGEIFS(O:O,$H:$H,"&lt;="&amp;$T1619,$I:$I,"&gt;="&amp;$T1619),"")</f>
        <v>1.4972268305533998E-2</v>
      </c>
      <c r="Y1619" s="9">
        <f>IFERROR(AVERAGEIFS(P:P,$H:$H,"&lt;="&amp;$T1619,$I:$I,"&gt;="&amp;$T1619),"")</f>
        <v>3.0169099997295223E-2</v>
      </c>
      <c r="Z1619" s="9">
        <f>IFERROR(AVERAGEIFS(Q:Q,$H:$H,"&lt;="&amp;$T1619,$I:$I,"&gt;="&amp;$T1619),"")</f>
        <v>6.1250000000000027E-2</v>
      </c>
    </row>
    <row r="1620" spans="1:26" ht="19" x14ac:dyDescent="0.25">
      <c r="A1620" s="2" t="s">
        <v>297</v>
      </c>
      <c r="B1620" s="2"/>
      <c r="C1620" s="3">
        <v>40886</v>
      </c>
      <c r="D1620" s="2" t="s">
        <v>689</v>
      </c>
      <c r="E1620" s="3">
        <v>41552</v>
      </c>
      <c r="F1620" s="2">
        <v>4.7500000000000001E-2</v>
      </c>
      <c r="G1620" s="2"/>
      <c r="H1620" s="5">
        <v>40886</v>
      </c>
      <c r="I1620" s="5">
        <v>41552</v>
      </c>
      <c r="J1620" s="7">
        <v>4.7500000000000001E-2</v>
      </c>
      <c r="K1620" s="7">
        <v>4.7500000000000001E-2</v>
      </c>
      <c r="L1620" s="7">
        <f>(1+AVERAGE(J1620:K1620))^(1/365)-1</f>
        <v>1.2714883016351486E-4</v>
      </c>
      <c r="M1620" s="7">
        <f>(1+AVERAGE(J1620:K1620))^(7/365)-1</f>
        <v>8.9038138642405507E-4</v>
      </c>
      <c r="N1620" s="7">
        <f>(1+AVERAGE(J1620:K1620))^(1/12)-1</f>
        <v>3.8746849921291737E-3</v>
      </c>
      <c r="O1620" s="7">
        <f>(1+AVERAGE(J1620:K1620))^(1/4)-1</f>
        <v>1.1669152699110397E-2</v>
      </c>
      <c r="P1620" s="7">
        <f>(1+AVERAGE(J1620:K1620))^(1/2)-1</f>
        <v>2.3474474522936051E-2</v>
      </c>
      <c r="Q1620" s="7">
        <f>(1+AVERAGE(J1620:K1620))^(1/1)-1</f>
        <v>4.7500000000000098E-2</v>
      </c>
      <c r="R1620" s="2"/>
      <c r="T1620" s="5">
        <f t="shared" si="45"/>
        <v>39971</v>
      </c>
      <c r="U1620" s="9">
        <f>IFERROR(AVERAGEIFS(L:L,$H:$H,"&lt;="&amp;$T1620,$I:$I,"&gt;="&amp;$T1620),"")</f>
        <v>1.6287464136721663E-4</v>
      </c>
      <c r="V1620" s="9">
        <f>IFERROR(AVERAGEIFS(M:M,$H:$H,"&lt;="&amp;$T1620,$I:$I,"&gt;="&amp;$T1620),"")</f>
        <v>1.1406806993018066E-3</v>
      </c>
      <c r="W1620" s="9">
        <f>IFERROR(AVERAGEIFS(N:N,$H:$H,"&lt;="&amp;$T1620,$I:$I,"&gt;="&amp;$T1620),"")</f>
        <v>4.9660108145204163E-3</v>
      </c>
      <c r="X1620" s="9">
        <f>IFERROR(AVERAGEIFS(O:O,$H:$H,"&lt;="&amp;$T1620,$I:$I,"&gt;="&amp;$T1620),"")</f>
        <v>1.4972268305533998E-2</v>
      </c>
      <c r="Y1620" s="9">
        <f>IFERROR(AVERAGEIFS(P:P,$H:$H,"&lt;="&amp;$T1620,$I:$I,"&gt;="&amp;$T1620),"")</f>
        <v>3.0169099997295223E-2</v>
      </c>
      <c r="Z1620" s="9">
        <f>IFERROR(AVERAGEIFS(Q:Q,$H:$H,"&lt;="&amp;$T1620,$I:$I,"&gt;="&amp;$T1620),"")</f>
        <v>6.1250000000000027E-2</v>
      </c>
    </row>
    <row r="1621" spans="1:26" ht="19" x14ac:dyDescent="0.25">
      <c r="A1621" s="2" t="s">
        <v>297</v>
      </c>
      <c r="B1621" s="2">
        <v>216795</v>
      </c>
      <c r="C1621" s="3">
        <v>40886</v>
      </c>
      <c r="D1621" s="2" t="s">
        <v>689</v>
      </c>
      <c r="E1621" s="3">
        <v>41552</v>
      </c>
      <c r="F1621" s="2">
        <v>4.7500000000000001E-2</v>
      </c>
      <c r="G1621" s="2">
        <v>216795</v>
      </c>
      <c r="H1621" s="5">
        <v>40886</v>
      </c>
      <c r="I1621" s="5">
        <v>41552</v>
      </c>
      <c r="J1621" s="7">
        <v>4.7500000000000001E-2</v>
      </c>
      <c r="K1621" s="7">
        <v>4.7500000000000001E-2</v>
      </c>
      <c r="L1621" s="7">
        <f>(1+AVERAGE(J1621:K1621))^(1/365)-1</f>
        <v>1.2714883016351486E-4</v>
      </c>
      <c r="M1621" s="7">
        <f>(1+AVERAGE(J1621:K1621))^(7/365)-1</f>
        <v>8.9038138642405507E-4</v>
      </c>
      <c r="N1621" s="7">
        <f>(1+AVERAGE(J1621:K1621))^(1/12)-1</f>
        <v>3.8746849921291737E-3</v>
      </c>
      <c r="O1621" s="7">
        <f>(1+AVERAGE(J1621:K1621))^(1/4)-1</f>
        <v>1.1669152699110397E-2</v>
      </c>
      <c r="P1621" s="7">
        <f>(1+AVERAGE(J1621:K1621))^(1/2)-1</f>
        <v>2.3474474522936051E-2</v>
      </c>
      <c r="Q1621" s="7">
        <f>(1+AVERAGE(J1621:K1621))^(1/1)-1</f>
        <v>4.7500000000000098E-2</v>
      </c>
      <c r="R1621" s="2"/>
      <c r="T1621" s="5">
        <f t="shared" si="45"/>
        <v>39972</v>
      </c>
      <c r="U1621" s="9">
        <f>IFERROR(AVERAGEIFS(L:L,$H:$H,"&lt;="&amp;$T1621,$I:$I,"&gt;="&amp;$T1621),"")</f>
        <v>1.6287464136721663E-4</v>
      </c>
      <c r="V1621" s="9">
        <f>IFERROR(AVERAGEIFS(M:M,$H:$H,"&lt;="&amp;$T1621,$I:$I,"&gt;="&amp;$T1621),"")</f>
        <v>1.1406806993018066E-3</v>
      </c>
      <c r="W1621" s="9">
        <f>IFERROR(AVERAGEIFS(N:N,$H:$H,"&lt;="&amp;$T1621,$I:$I,"&gt;="&amp;$T1621),"")</f>
        <v>4.9660108145204163E-3</v>
      </c>
      <c r="X1621" s="9">
        <f>IFERROR(AVERAGEIFS(O:O,$H:$H,"&lt;="&amp;$T1621,$I:$I,"&gt;="&amp;$T1621),"")</f>
        <v>1.4972268305533998E-2</v>
      </c>
      <c r="Y1621" s="9">
        <f>IFERROR(AVERAGEIFS(P:P,$H:$H,"&lt;="&amp;$T1621,$I:$I,"&gt;="&amp;$T1621),"")</f>
        <v>3.0169099997295223E-2</v>
      </c>
      <c r="Z1621" s="9">
        <f>IFERROR(AVERAGEIFS(Q:Q,$H:$H,"&lt;="&amp;$T1621,$I:$I,"&gt;="&amp;$T1621),"")</f>
        <v>6.1250000000000027E-2</v>
      </c>
    </row>
    <row r="1622" spans="1:26" ht="19" x14ac:dyDescent="0.25">
      <c r="A1622" s="2" t="s">
        <v>297</v>
      </c>
      <c r="B1622" s="2"/>
      <c r="C1622" s="3">
        <v>40886</v>
      </c>
      <c r="D1622" s="2" t="s">
        <v>689</v>
      </c>
      <c r="E1622" s="3">
        <v>41552</v>
      </c>
      <c r="F1622" s="2">
        <v>4.7500000000000001E-2</v>
      </c>
      <c r="G1622" s="2">
        <v>216795</v>
      </c>
      <c r="H1622" s="5">
        <v>40886</v>
      </c>
      <c r="I1622" s="5">
        <v>41552</v>
      </c>
      <c r="J1622" s="7">
        <v>4.7500000000000001E-2</v>
      </c>
      <c r="K1622" s="7">
        <v>4.7500000000000001E-2</v>
      </c>
      <c r="L1622" s="7">
        <f>(1+AVERAGE(J1622:K1622))^(1/365)-1</f>
        <v>1.2714883016351486E-4</v>
      </c>
      <c r="M1622" s="7">
        <f>(1+AVERAGE(J1622:K1622))^(7/365)-1</f>
        <v>8.9038138642405507E-4</v>
      </c>
      <c r="N1622" s="7">
        <f>(1+AVERAGE(J1622:K1622))^(1/12)-1</f>
        <v>3.8746849921291737E-3</v>
      </c>
      <c r="O1622" s="7">
        <f>(1+AVERAGE(J1622:K1622))^(1/4)-1</f>
        <v>1.1669152699110397E-2</v>
      </c>
      <c r="P1622" s="7">
        <f>(1+AVERAGE(J1622:K1622))^(1/2)-1</f>
        <v>2.3474474522936051E-2</v>
      </c>
      <c r="Q1622" s="7">
        <f>(1+AVERAGE(J1622:K1622))^(1/1)-1</f>
        <v>4.7500000000000098E-2</v>
      </c>
      <c r="R1622" s="2"/>
      <c r="T1622" s="5">
        <f t="shared" si="45"/>
        <v>39973</v>
      </c>
      <c r="U1622" s="9">
        <f>IFERROR(AVERAGEIFS(L:L,$H:$H,"&lt;="&amp;$T1622,$I:$I,"&gt;="&amp;$T1622),"")</f>
        <v>1.6287464136721663E-4</v>
      </c>
      <c r="V1622" s="9">
        <f>IFERROR(AVERAGEIFS(M:M,$H:$H,"&lt;="&amp;$T1622,$I:$I,"&gt;="&amp;$T1622),"")</f>
        <v>1.1406806993018066E-3</v>
      </c>
      <c r="W1622" s="9">
        <f>IFERROR(AVERAGEIFS(N:N,$H:$H,"&lt;="&amp;$T1622,$I:$I,"&gt;="&amp;$T1622),"")</f>
        <v>4.9660108145204163E-3</v>
      </c>
      <c r="X1622" s="9">
        <f>IFERROR(AVERAGEIFS(O:O,$H:$H,"&lt;="&amp;$T1622,$I:$I,"&gt;="&amp;$T1622),"")</f>
        <v>1.4972268305533998E-2</v>
      </c>
      <c r="Y1622" s="9">
        <f>IFERROR(AVERAGEIFS(P:P,$H:$H,"&lt;="&amp;$T1622,$I:$I,"&gt;="&amp;$T1622),"")</f>
        <v>3.0169099997295223E-2</v>
      </c>
      <c r="Z1622" s="9">
        <f>IFERROR(AVERAGEIFS(Q:Q,$H:$H,"&lt;="&amp;$T1622,$I:$I,"&gt;="&amp;$T1622),"")</f>
        <v>6.1250000000000027E-2</v>
      </c>
    </row>
    <row r="1623" spans="1:26" ht="19" x14ac:dyDescent="0.25">
      <c r="A1623" s="2" t="s">
        <v>15</v>
      </c>
      <c r="B1623" s="2">
        <v>42000</v>
      </c>
      <c r="C1623" s="3">
        <v>40996</v>
      </c>
      <c r="D1623" s="2" t="s">
        <v>689</v>
      </c>
      <c r="E1623" s="3">
        <v>41722</v>
      </c>
      <c r="F1623" s="2">
        <v>6.4699999999999994E-2</v>
      </c>
      <c r="G1623" s="2">
        <v>42000</v>
      </c>
      <c r="H1623" s="5">
        <v>40996</v>
      </c>
      <c r="I1623" s="5">
        <v>41722</v>
      </c>
      <c r="J1623" s="7">
        <v>6.4699999999999994E-2</v>
      </c>
      <c r="K1623" s="7">
        <v>6.4699999999999994E-2</v>
      </c>
      <c r="L1623" s="7">
        <f>(1+AVERAGE(J1623:K1623))^(1/365)-1</f>
        <v>1.7177658571232435E-4</v>
      </c>
      <c r="M1623" s="7">
        <f>(1+AVERAGE(J1623:K1623))^(7/365)-1</f>
        <v>1.203055928522323E-3</v>
      </c>
      <c r="N1623" s="7">
        <f>(1+AVERAGE(J1623:K1623))^(1/12)-1</f>
        <v>5.2380935372950965E-3</v>
      </c>
      <c r="O1623" s="7">
        <f>(1+AVERAGE(J1623:K1623))^(1/4)-1</f>
        <v>1.579673720444208E-2</v>
      </c>
      <c r="P1623" s="7">
        <f>(1+AVERAGE(J1623:K1623))^(1/2)-1</f>
        <v>3.1843011315190406E-2</v>
      </c>
      <c r="Q1623" s="7">
        <f>(1+AVERAGE(J1623:K1623))^(1/1)-1</f>
        <v>6.469999999999998E-2</v>
      </c>
      <c r="R1623" s="2"/>
      <c r="T1623" s="5">
        <f t="shared" si="45"/>
        <v>39974</v>
      </c>
      <c r="U1623" s="9">
        <f>IFERROR(AVERAGEIFS(L:L,$H:$H,"&lt;="&amp;$T1623,$I:$I,"&gt;="&amp;$T1623),"")</f>
        <v>1.6355763683639779E-4</v>
      </c>
      <c r="V1623" s="9">
        <f>IFERROR(AVERAGEIFS(M:M,$H:$H,"&lt;="&amp;$T1623,$I:$I,"&gt;="&amp;$T1623),"")</f>
        <v>1.1454662721156314E-3</v>
      </c>
      <c r="W1623" s="9">
        <f>IFERROR(AVERAGEIFS(N:N,$H:$H,"&lt;="&amp;$T1623,$I:$I,"&gt;="&amp;$T1623),"")</f>
        <v>4.9868835383416622E-3</v>
      </c>
      <c r="X1623" s="9">
        <f>IFERROR(AVERAGEIFS(O:O,$H:$H,"&lt;="&amp;$T1623,$I:$I,"&gt;="&amp;$T1623),"")</f>
        <v>1.5035500626430887E-2</v>
      </c>
      <c r="Y1623" s="9">
        <f>IFERROR(AVERAGEIFS(P:P,$H:$H,"&lt;="&amp;$T1623,$I:$I,"&gt;="&amp;$T1623),"")</f>
        <v>3.0297429723062739E-2</v>
      </c>
      <c r="Z1623" s="9">
        <f>IFERROR(AVERAGEIFS(Q:Q,$H:$H,"&lt;="&amp;$T1623,$I:$I,"&gt;="&amp;$T1623),"")</f>
        <v>6.151428571428573E-2</v>
      </c>
    </row>
    <row r="1624" spans="1:26" ht="19" x14ac:dyDescent="0.25">
      <c r="A1624" s="2" t="s">
        <v>12</v>
      </c>
      <c r="B1624" s="2">
        <v>34259</v>
      </c>
      <c r="C1624" s="3">
        <v>41011</v>
      </c>
      <c r="D1624" s="2" t="s">
        <v>689</v>
      </c>
      <c r="E1624" s="3">
        <v>41739</v>
      </c>
      <c r="F1624" s="2">
        <v>6.83E-2</v>
      </c>
      <c r="G1624" s="2">
        <v>34259</v>
      </c>
      <c r="H1624" s="5">
        <v>41011</v>
      </c>
      <c r="I1624" s="5">
        <v>41739</v>
      </c>
      <c r="J1624" s="7">
        <v>6.83E-2</v>
      </c>
      <c r="K1624" s="7">
        <v>6.83E-2</v>
      </c>
      <c r="L1624" s="7">
        <f>(1+AVERAGE(J1624:K1624))^(1/365)-1</f>
        <v>1.8102624620452978E-4</v>
      </c>
      <c r="M1624" s="7">
        <f>(1+AVERAGE(J1624:K1624))^(7/365)-1</f>
        <v>1.2678721116379243E-3</v>
      </c>
      <c r="N1624" s="7">
        <f>(1+AVERAGE(J1624:K1624))^(1/12)-1</f>
        <v>5.5209009761847394E-3</v>
      </c>
      <c r="O1624" s="7">
        <f>(1+AVERAGE(J1624:K1624))^(1/4)-1</f>
        <v>1.6654312250301118E-2</v>
      </c>
      <c r="P1624" s="7">
        <f>(1+AVERAGE(J1624:K1624))^(1/2)-1</f>
        <v>3.3585990617132966E-2</v>
      </c>
      <c r="Q1624" s="7">
        <f>(1+AVERAGE(J1624:K1624))^(1/1)-1</f>
        <v>6.8300000000000027E-2</v>
      </c>
      <c r="R1624" s="2"/>
      <c r="T1624" s="5">
        <f t="shared" si="45"/>
        <v>39975</v>
      </c>
      <c r="U1624" s="9">
        <f>IFERROR(AVERAGEIFS(L:L,$H:$H,"&lt;="&amp;$T1624,$I:$I,"&gt;="&amp;$T1624),"")</f>
        <v>1.6355763683639779E-4</v>
      </c>
      <c r="V1624" s="9">
        <f>IFERROR(AVERAGEIFS(M:M,$H:$H,"&lt;="&amp;$T1624,$I:$I,"&gt;="&amp;$T1624),"")</f>
        <v>1.1454662721156314E-3</v>
      </c>
      <c r="W1624" s="9">
        <f>IFERROR(AVERAGEIFS(N:N,$H:$H,"&lt;="&amp;$T1624,$I:$I,"&gt;="&amp;$T1624),"")</f>
        <v>4.9868835383416622E-3</v>
      </c>
      <c r="X1624" s="9">
        <f>IFERROR(AVERAGEIFS(O:O,$H:$H,"&lt;="&amp;$T1624,$I:$I,"&gt;="&amp;$T1624),"")</f>
        <v>1.5035500626430887E-2</v>
      </c>
      <c r="Y1624" s="9">
        <f>IFERROR(AVERAGEIFS(P:P,$H:$H,"&lt;="&amp;$T1624,$I:$I,"&gt;="&amp;$T1624),"")</f>
        <v>3.0297429723062739E-2</v>
      </c>
      <c r="Z1624" s="9">
        <f>IFERROR(AVERAGEIFS(Q:Q,$H:$H,"&lt;="&amp;$T1624,$I:$I,"&gt;="&amp;$T1624),"")</f>
        <v>6.151428571428573E-2</v>
      </c>
    </row>
    <row r="1625" spans="1:26" ht="19" x14ac:dyDescent="0.25">
      <c r="A1625" s="2" t="s">
        <v>12</v>
      </c>
      <c r="B1625" s="2">
        <v>25778</v>
      </c>
      <c r="C1625" s="3">
        <v>41039</v>
      </c>
      <c r="D1625" s="2" t="s">
        <v>689</v>
      </c>
      <c r="E1625" s="3">
        <v>41767</v>
      </c>
      <c r="F1625" s="2">
        <v>6.6900000000000001E-2</v>
      </c>
      <c r="G1625" s="2">
        <v>25778</v>
      </c>
      <c r="H1625" s="5">
        <v>41039</v>
      </c>
      <c r="I1625" s="5">
        <v>41767</v>
      </c>
      <c r="J1625" s="7">
        <v>6.6900000000000001E-2</v>
      </c>
      <c r="K1625" s="7">
        <v>6.6900000000000001E-2</v>
      </c>
      <c r="L1625" s="7">
        <f>(1+AVERAGE(J1625:K1625))^(1/365)-1</f>
        <v>1.7743285500548822E-4</v>
      </c>
      <c r="M1625" s="7">
        <f>(1+AVERAGE(J1625:K1625))^(7/365)-1</f>
        <v>1.2426913113627869E-3</v>
      </c>
      <c r="N1625" s="7">
        <f>(1+AVERAGE(J1625:K1625))^(1/12)-1</f>
        <v>5.4110242629969996E-3</v>
      </c>
      <c r="O1625" s="7">
        <f>(1+AVERAGE(J1625:K1625))^(1/4)-1</f>
        <v>1.6321068770088099E-2</v>
      </c>
      <c r="P1625" s="7">
        <f>(1+AVERAGE(J1625:K1625))^(1/2)-1</f>
        <v>3.2908514825974233E-2</v>
      </c>
      <c r="Q1625" s="7">
        <f>(1+AVERAGE(J1625:K1625))^(1/1)-1</f>
        <v>6.6899999999999959E-2</v>
      </c>
      <c r="R1625" s="2"/>
      <c r="T1625" s="5">
        <f t="shared" si="45"/>
        <v>39976</v>
      </c>
      <c r="U1625" s="9">
        <f>IFERROR(AVERAGEIFS(L:L,$H:$H,"&lt;="&amp;$T1625,$I:$I,"&gt;="&amp;$T1625),"")</f>
        <v>1.6355763683639779E-4</v>
      </c>
      <c r="V1625" s="9">
        <f>IFERROR(AVERAGEIFS(M:M,$H:$H,"&lt;="&amp;$T1625,$I:$I,"&gt;="&amp;$T1625),"")</f>
        <v>1.1454662721156314E-3</v>
      </c>
      <c r="W1625" s="9">
        <f>IFERROR(AVERAGEIFS(N:N,$H:$H,"&lt;="&amp;$T1625,$I:$I,"&gt;="&amp;$T1625),"")</f>
        <v>4.9868835383416622E-3</v>
      </c>
      <c r="X1625" s="9">
        <f>IFERROR(AVERAGEIFS(O:O,$H:$H,"&lt;="&amp;$T1625,$I:$I,"&gt;="&amp;$T1625),"")</f>
        <v>1.5035500626430887E-2</v>
      </c>
      <c r="Y1625" s="9">
        <f>IFERROR(AVERAGEIFS(P:P,$H:$H,"&lt;="&amp;$T1625,$I:$I,"&gt;="&amp;$T1625),"")</f>
        <v>3.0297429723062739E-2</v>
      </c>
      <c r="Z1625" s="9">
        <f>IFERROR(AVERAGEIFS(Q:Q,$H:$H,"&lt;="&amp;$T1625,$I:$I,"&gt;="&amp;$T1625),"")</f>
        <v>6.151428571428573E-2</v>
      </c>
    </row>
    <row r="1626" spans="1:26" ht="19" x14ac:dyDescent="0.25">
      <c r="A1626" s="2" t="s">
        <v>12</v>
      </c>
      <c r="B1626" s="2">
        <v>27810</v>
      </c>
      <c r="C1626" s="3">
        <v>41151</v>
      </c>
      <c r="D1626" s="2" t="s">
        <v>689</v>
      </c>
      <c r="E1626" s="3">
        <v>41879</v>
      </c>
      <c r="F1626" s="2">
        <v>6.0699999999999997E-2</v>
      </c>
      <c r="G1626" s="2">
        <v>27810</v>
      </c>
      <c r="H1626" s="5">
        <v>41151</v>
      </c>
      <c r="I1626" s="5">
        <v>41879</v>
      </c>
      <c r="J1626" s="7">
        <v>6.0699999999999997E-2</v>
      </c>
      <c r="K1626" s="7">
        <v>6.0699999999999997E-2</v>
      </c>
      <c r="L1626" s="7">
        <f>(1+AVERAGE(J1626:K1626))^(1/365)-1</f>
        <v>1.6146253375226571E-4</v>
      </c>
      <c r="M1626" s="7">
        <f>(1+AVERAGE(J1626:K1626))^(7/365)-1</f>
        <v>1.1307853567623649E-3</v>
      </c>
      <c r="N1626" s="7">
        <f>(1+AVERAGE(J1626:K1626))^(1/12)-1</f>
        <v>4.9228331496837807E-3</v>
      </c>
      <c r="O1626" s="7">
        <f>(1+AVERAGE(J1626:K1626))^(1/4)-1</f>
        <v>1.4841321609057934E-2</v>
      </c>
      <c r="P1626" s="7">
        <f>(1+AVERAGE(J1626:K1626))^(1/2)-1</f>
        <v>2.9902908045219556E-2</v>
      </c>
      <c r="Q1626" s="7">
        <f>(1+AVERAGE(J1626:K1626))^(1/1)-1</f>
        <v>6.0699999999999976E-2</v>
      </c>
      <c r="R1626" s="2"/>
      <c r="T1626" s="5">
        <f t="shared" si="45"/>
        <v>39977</v>
      </c>
      <c r="U1626" s="9">
        <f>IFERROR(AVERAGEIFS(L:L,$H:$H,"&lt;="&amp;$T1626,$I:$I,"&gt;="&amp;$T1626),"")</f>
        <v>1.6355763683639779E-4</v>
      </c>
      <c r="V1626" s="9">
        <f>IFERROR(AVERAGEIFS(M:M,$H:$H,"&lt;="&amp;$T1626,$I:$I,"&gt;="&amp;$T1626),"")</f>
        <v>1.1454662721156314E-3</v>
      </c>
      <c r="W1626" s="9">
        <f>IFERROR(AVERAGEIFS(N:N,$H:$H,"&lt;="&amp;$T1626,$I:$I,"&gt;="&amp;$T1626),"")</f>
        <v>4.9868835383416622E-3</v>
      </c>
      <c r="X1626" s="9">
        <f>IFERROR(AVERAGEIFS(O:O,$H:$H,"&lt;="&amp;$T1626,$I:$I,"&gt;="&amp;$T1626),"")</f>
        <v>1.5035500626430887E-2</v>
      </c>
      <c r="Y1626" s="9">
        <f>IFERROR(AVERAGEIFS(P:P,$H:$H,"&lt;="&amp;$T1626,$I:$I,"&gt;="&amp;$T1626),"")</f>
        <v>3.0297429723062739E-2</v>
      </c>
      <c r="Z1626" s="9">
        <f>IFERROR(AVERAGEIFS(Q:Q,$H:$H,"&lt;="&amp;$T1626,$I:$I,"&gt;="&amp;$T1626),"")</f>
        <v>6.151428571428573E-2</v>
      </c>
    </row>
    <row r="1627" spans="1:26" ht="19" x14ac:dyDescent="0.25">
      <c r="A1627" s="2" t="s">
        <v>15</v>
      </c>
      <c r="B1627" s="2">
        <v>40159</v>
      </c>
      <c r="C1627" s="3">
        <v>41197</v>
      </c>
      <c r="D1627" s="2" t="s">
        <v>689</v>
      </c>
      <c r="E1627" s="3">
        <v>41925</v>
      </c>
      <c r="F1627" s="2">
        <v>5.96E-2</v>
      </c>
      <c r="G1627" s="2">
        <v>40159</v>
      </c>
      <c r="H1627" s="5">
        <v>41197</v>
      </c>
      <c r="I1627" s="5">
        <v>41925</v>
      </c>
      <c r="J1627" s="7">
        <v>5.96E-2</v>
      </c>
      <c r="K1627" s="7">
        <v>5.96E-2</v>
      </c>
      <c r="L1627" s="7">
        <f>(1+AVERAGE(J1627:K1627))^(1/365)-1</f>
        <v>1.5861936890226858E-4</v>
      </c>
      <c r="M1627" s="7">
        <f>(1+AVERAGE(J1627:K1627))^(7/365)-1</f>
        <v>1.1108640842061313E-3</v>
      </c>
      <c r="N1627" s="7">
        <f>(1+AVERAGE(J1627:K1627))^(1/12)-1</f>
        <v>4.8359454901756305E-3</v>
      </c>
      <c r="O1627" s="7">
        <f>(1+AVERAGE(J1627:K1627))^(1/4)-1</f>
        <v>1.4578108672083312E-2</v>
      </c>
      <c r="P1627" s="7">
        <f>(1+AVERAGE(J1627:K1627))^(1/2)-1</f>
        <v>2.9368738596621702E-2</v>
      </c>
      <c r="Q1627" s="7">
        <f>(1+AVERAGE(J1627:K1627))^(1/1)-1</f>
        <v>5.9600000000000097E-2</v>
      </c>
      <c r="R1627" s="2"/>
      <c r="T1627" s="5">
        <f t="shared" si="45"/>
        <v>39978</v>
      </c>
      <c r="U1627" s="9">
        <f>IFERROR(AVERAGEIFS(L:L,$H:$H,"&lt;="&amp;$T1627,$I:$I,"&gt;="&amp;$T1627),"")</f>
        <v>1.6355763683639779E-4</v>
      </c>
      <c r="V1627" s="9">
        <f>IFERROR(AVERAGEIFS(M:M,$H:$H,"&lt;="&amp;$T1627,$I:$I,"&gt;="&amp;$T1627),"")</f>
        <v>1.1454662721156314E-3</v>
      </c>
      <c r="W1627" s="9">
        <f>IFERROR(AVERAGEIFS(N:N,$H:$H,"&lt;="&amp;$T1627,$I:$I,"&gt;="&amp;$T1627),"")</f>
        <v>4.9868835383416622E-3</v>
      </c>
      <c r="X1627" s="9">
        <f>IFERROR(AVERAGEIFS(O:O,$H:$H,"&lt;="&amp;$T1627,$I:$I,"&gt;="&amp;$T1627),"")</f>
        <v>1.5035500626430887E-2</v>
      </c>
      <c r="Y1627" s="9">
        <f>IFERROR(AVERAGEIFS(P:P,$H:$H,"&lt;="&amp;$T1627,$I:$I,"&gt;="&amp;$T1627),"")</f>
        <v>3.0297429723062739E-2</v>
      </c>
      <c r="Z1627" s="9">
        <f>IFERROR(AVERAGEIFS(Q:Q,$H:$H,"&lt;="&amp;$T1627,$I:$I,"&gt;="&amp;$T1627),"")</f>
        <v>6.151428571428573E-2</v>
      </c>
    </row>
    <row r="1628" spans="1:26" ht="19" x14ac:dyDescent="0.25">
      <c r="A1628" s="2" t="s">
        <v>15</v>
      </c>
      <c r="B1628" s="2">
        <v>26500</v>
      </c>
      <c r="C1628" s="3">
        <v>41325</v>
      </c>
      <c r="D1628" s="2" t="s">
        <v>689</v>
      </c>
      <c r="E1628" s="3">
        <v>42052</v>
      </c>
      <c r="F1628" s="2">
        <v>5.96E-2</v>
      </c>
      <c r="G1628" s="2">
        <v>26500</v>
      </c>
      <c r="H1628" s="5">
        <v>41325</v>
      </c>
      <c r="I1628" s="5">
        <v>42052</v>
      </c>
      <c r="J1628" s="7">
        <v>5.96E-2</v>
      </c>
      <c r="K1628" s="7">
        <v>5.96E-2</v>
      </c>
      <c r="L1628" s="7">
        <f>(1+AVERAGE(J1628:K1628))^(1/365)-1</f>
        <v>1.5861936890226858E-4</v>
      </c>
      <c r="M1628" s="7">
        <f>(1+AVERAGE(J1628:K1628))^(7/365)-1</f>
        <v>1.1108640842061313E-3</v>
      </c>
      <c r="N1628" s="7">
        <f>(1+AVERAGE(J1628:K1628))^(1/12)-1</f>
        <v>4.8359454901756305E-3</v>
      </c>
      <c r="O1628" s="7">
        <f>(1+AVERAGE(J1628:K1628))^(1/4)-1</f>
        <v>1.4578108672083312E-2</v>
      </c>
      <c r="P1628" s="7">
        <f>(1+AVERAGE(J1628:K1628))^(1/2)-1</f>
        <v>2.9368738596621702E-2</v>
      </c>
      <c r="Q1628" s="7">
        <f>(1+AVERAGE(J1628:K1628))^(1/1)-1</f>
        <v>5.9600000000000097E-2</v>
      </c>
      <c r="R1628" s="2"/>
      <c r="T1628" s="5">
        <f t="shared" si="45"/>
        <v>39979</v>
      </c>
      <c r="U1628" s="9">
        <f>IFERROR(AVERAGEIFS(L:L,$H:$H,"&lt;="&amp;$T1628,$I:$I,"&gt;="&amp;$T1628),"")</f>
        <v>1.6339261123596294E-4</v>
      </c>
      <c r="V1628" s="9">
        <f>IFERROR(AVERAGEIFS(M:M,$H:$H,"&lt;="&amp;$T1628,$I:$I,"&gt;="&amp;$T1628),"")</f>
        <v>1.1443098523992445E-3</v>
      </c>
      <c r="W1628" s="9">
        <f>IFERROR(AVERAGEIFS(N:N,$H:$H,"&lt;="&amp;$T1628,$I:$I,"&gt;="&amp;$T1628),"")</f>
        <v>4.9818375271497017E-3</v>
      </c>
      <c r="X1628" s="9">
        <f>IFERROR(AVERAGEIFS(O:O,$H:$H,"&lt;="&amp;$T1628,$I:$I,"&gt;="&amp;$T1628),"")</f>
        <v>1.5020196976013089E-2</v>
      </c>
      <c r="Y1628" s="9">
        <f>IFERROR(AVERAGEIFS(P:P,$H:$H,"&lt;="&amp;$T1628,$I:$I,"&gt;="&amp;$T1628),"")</f>
        <v>3.0266318825860783E-2</v>
      </c>
      <c r="Z1628" s="9">
        <f>IFERROR(AVERAGEIFS(Q:Q,$H:$H,"&lt;="&amp;$T1628,$I:$I,"&gt;="&amp;$T1628),"")</f>
        <v>6.1450000000000005E-2</v>
      </c>
    </row>
    <row r="1629" spans="1:26" ht="19" x14ac:dyDescent="0.25">
      <c r="A1629" s="2" t="s">
        <v>12</v>
      </c>
      <c r="B1629" s="2">
        <v>25950</v>
      </c>
      <c r="C1629" s="3">
        <v>41327</v>
      </c>
      <c r="D1629" s="2" t="s">
        <v>689</v>
      </c>
      <c r="E1629" s="3">
        <v>42054</v>
      </c>
      <c r="F1629" s="2">
        <v>5.8999999999999997E-2</v>
      </c>
      <c r="G1629" s="2">
        <v>25950</v>
      </c>
      <c r="H1629" s="5">
        <v>41327</v>
      </c>
      <c r="I1629" s="5">
        <v>42054</v>
      </c>
      <c r="J1629" s="7">
        <v>5.8999999999999997E-2</v>
      </c>
      <c r="K1629" s="7">
        <v>5.8999999999999997E-2</v>
      </c>
      <c r="L1629" s="7">
        <f>(1+AVERAGE(J1629:K1629))^(1/365)-1</f>
        <v>1.5706731081777114E-4</v>
      </c>
      <c r="M1629" s="7">
        <f>(1+AVERAGE(J1629:K1629))^(7/365)-1</f>
        <v>1.0999893843082198E-3</v>
      </c>
      <c r="N1629" s="7">
        <f>(1+AVERAGE(J1629:K1629))^(1/12)-1</f>
        <v>4.7885173650881185E-3</v>
      </c>
      <c r="O1629" s="7">
        <f>(1+AVERAGE(J1629:K1629))^(1/4)-1</f>
        <v>1.4434451591148756E-2</v>
      </c>
      <c r="P1629" s="7">
        <f>(1+AVERAGE(J1629:K1629))^(1/2)-1</f>
        <v>2.9077256575034793E-2</v>
      </c>
      <c r="Q1629" s="7">
        <f>(1+AVERAGE(J1629:K1629))^(1/1)-1</f>
        <v>5.8999999999999941E-2</v>
      </c>
      <c r="R1629" s="2"/>
      <c r="T1629" s="5">
        <f t="shared" si="45"/>
        <v>39980</v>
      </c>
      <c r="U1629" s="9">
        <f>IFERROR(AVERAGEIFS(L:L,$H:$H,"&lt;="&amp;$T1629,$I:$I,"&gt;="&amp;$T1629),"")</f>
        <v>1.6339261123596294E-4</v>
      </c>
      <c r="V1629" s="9">
        <f>IFERROR(AVERAGEIFS(M:M,$H:$H,"&lt;="&amp;$T1629,$I:$I,"&gt;="&amp;$T1629),"")</f>
        <v>1.1443098523992445E-3</v>
      </c>
      <c r="W1629" s="9">
        <f>IFERROR(AVERAGEIFS(N:N,$H:$H,"&lt;="&amp;$T1629,$I:$I,"&gt;="&amp;$T1629),"")</f>
        <v>4.9818375271497017E-3</v>
      </c>
      <c r="X1629" s="9">
        <f>IFERROR(AVERAGEIFS(O:O,$H:$H,"&lt;="&amp;$T1629,$I:$I,"&gt;="&amp;$T1629),"")</f>
        <v>1.5020196976013089E-2</v>
      </c>
      <c r="Y1629" s="9">
        <f>IFERROR(AVERAGEIFS(P:P,$H:$H,"&lt;="&amp;$T1629,$I:$I,"&gt;="&amp;$T1629),"")</f>
        <v>3.0266318825860783E-2</v>
      </c>
      <c r="Z1629" s="9">
        <f>IFERROR(AVERAGEIFS(Q:Q,$H:$H,"&lt;="&amp;$T1629,$I:$I,"&gt;="&amp;$T1629),"")</f>
        <v>6.1450000000000005E-2</v>
      </c>
    </row>
    <row r="1630" spans="1:26" ht="19" x14ac:dyDescent="0.25">
      <c r="A1630" s="2" t="s">
        <v>17</v>
      </c>
      <c r="B1630" s="2">
        <v>10000</v>
      </c>
      <c r="C1630" s="3">
        <v>41394</v>
      </c>
      <c r="D1630" s="2" t="s">
        <v>689</v>
      </c>
      <c r="E1630" s="3">
        <v>42121</v>
      </c>
      <c r="F1630" s="2">
        <v>6.2100000000000002E-2</v>
      </c>
      <c r="G1630" s="2">
        <v>10000</v>
      </c>
      <c r="H1630" s="5">
        <v>41394</v>
      </c>
      <c r="I1630" s="5">
        <v>42121</v>
      </c>
      <c r="J1630" s="7">
        <v>6.2100000000000002E-2</v>
      </c>
      <c r="K1630" s="7">
        <v>6.2100000000000002E-2</v>
      </c>
      <c r="L1630" s="7">
        <f>(1+AVERAGE(J1630:K1630))^(1/365)-1</f>
        <v>1.650768575081063E-4</v>
      </c>
      <c r="M1630" s="7">
        <f>(1+AVERAGE(J1630:K1630))^(7/365)-1</f>
        <v>1.1561104177730819E-3</v>
      </c>
      <c r="N1630" s="7">
        <f>(1+AVERAGE(J1630:K1630))^(1/12)-1</f>
        <v>5.0332980619396395E-3</v>
      </c>
      <c r="O1630" s="7">
        <f>(1+AVERAGE(J1630:K1630))^(1/4)-1</f>
        <v>1.5176023967982566E-2</v>
      </c>
      <c r="P1630" s="7">
        <f>(1+AVERAGE(J1630:K1630))^(1/2)-1</f>
        <v>3.0582359639441892E-2</v>
      </c>
      <c r="Q1630" s="7">
        <f>(1+AVERAGE(J1630:K1630))^(1/1)-1</f>
        <v>6.2100000000000044E-2</v>
      </c>
      <c r="R1630" s="2"/>
      <c r="T1630" s="5">
        <f t="shared" si="45"/>
        <v>39981</v>
      </c>
      <c r="U1630" s="9">
        <f>IFERROR(AVERAGEIFS(L:L,$H:$H,"&lt;="&amp;$T1630,$I:$I,"&gt;="&amp;$T1630),"")</f>
        <v>1.6702192986952635E-4</v>
      </c>
      <c r="V1630" s="9">
        <f>IFERROR(AVERAGEIFS(M:M,$H:$H,"&lt;="&amp;$T1630,$I:$I,"&gt;="&amp;$T1630),"")</f>
        <v>1.169741227199883E-3</v>
      </c>
      <c r="W1630" s="9">
        <f>IFERROR(AVERAGEIFS(N:N,$H:$H,"&lt;="&amp;$T1630,$I:$I,"&gt;="&amp;$T1630),"")</f>
        <v>5.0927873963740209E-3</v>
      </c>
      <c r="X1630" s="9">
        <f>IFERROR(AVERAGEIFS(O:O,$H:$H,"&lt;="&amp;$T1630,$I:$I,"&gt;="&amp;$T1630),"")</f>
        <v>1.5356535924775327E-2</v>
      </c>
      <c r="Y1630" s="9">
        <f>IFERROR(AVERAGEIFS(P:P,$H:$H,"&lt;="&amp;$T1630,$I:$I,"&gt;="&amp;$T1630),"")</f>
        <v>3.0949602386022467E-2</v>
      </c>
      <c r="Z1630" s="9">
        <f>IFERROR(AVERAGEIFS(Q:Q,$H:$H,"&lt;="&amp;$T1630,$I:$I,"&gt;="&amp;$T1630),"")</f>
        <v>6.2859999999999999E-2</v>
      </c>
    </row>
    <row r="1631" spans="1:26" ht="19" x14ac:dyDescent="0.25">
      <c r="A1631" s="2" t="s">
        <v>12</v>
      </c>
      <c r="B1631" s="2">
        <v>29844</v>
      </c>
      <c r="C1631" s="3">
        <v>41410</v>
      </c>
      <c r="D1631" s="2" t="s">
        <v>689</v>
      </c>
      <c r="E1631" s="3">
        <v>42137</v>
      </c>
      <c r="F1631" s="2">
        <v>5.8000000000000003E-2</v>
      </c>
      <c r="G1631" s="2">
        <v>29844</v>
      </c>
      <c r="H1631" s="5">
        <v>41410</v>
      </c>
      <c r="I1631" s="5">
        <v>42137</v>
      </c>
      <c r="J1631" s="7">
        <v>5.8000000000000003E-2</v>
      </c>
      <c r="K1631" s="7">
        <v>5.8000000000000003E-2</v>
      </c>
      <c r="L1631" s="7">
        <f>(1+AVERAGE(J1631:K1631))^(1/365)-1</f>
        <v>1.544785975380325E-4</v>
      </c>
      <c r="M1631" s="7">
        <f>(1+AVERAGE(J1631:K1631))^(7/365)-1</f>
        <v>1.0818514481905073E-3</v>
      </c>
      <c r="N1631" s="7">
        <f>(1+AVERAGE(J1631:K1631))^(1/12)-1</f>
        <v>4.7094157243421364E-3</v>
      </c>
      <c r="O1631" s="7">
        <f>(1+AVERAGE(J1631:K1631))^(1/4)-1</f>
        <v>1.4194887410651003E-2</v>
      </c>
      <c r="P1631" s="7">
        <f>(1+AVERAGE(J1631:K1631))^(1/2)-1</f>
        <v>2.8591269649903328E-2</v>
      </c>
      <c r="Q1631" s="7">
        <f>(1+AVERAGE(J1631:K1631))^(1/1)-1</f>
        <v>5.8000000000000052E-2</v>
      </c>
      <c r="R1631" s="2"/>
      <c r="T1631" s="5">
        <f t="shared" si="45"/>
        <v>39982</v>
      </c>
      <c r="U1631" s="9">
        <f>IFERROR(AVERAGEIFS(L:L,$H:$H,"&lt;="&amp;$T1631,$I:$I,"&gt;="&amp;$T1631),"")</f>
        <v>1.6702192986952635E-4</v>
      </c>
      <c r="V1631" s="9">
        <f>IFERROR(AVERAGEIFS(M:M,$H:$H,"&lt;="&amp;$T1631,$I:$I,"&gt;="&amp;$T1631),"")</f>
        <v>1.169741227199883E-3</v>
      </c>
      <c r="W1631" s="9">
        <f>IFERROR(AVERAGEIFS(N:N,$H:$H,"&lt;="&amp;$T1631,$I:$I,"&gt;="&amp;$T1631),"")</f>
        <v>5.0927873963740209E-3</v>
      </c>
      <c r="X1631" s="9">
        <f>IFERROR(AVERAGEIFS(O:O,$H:$H,"&lt;="&amp;$T1631,$I:$I,"&gt;="&amp;$T1631),"")</f>
        <v>1.5356535924775327E-2</v>
      </c>
      <c r="Y1631" s="9">
        <f>IFERROR(AVERAGEIFS(P:P,$H:$H,"&lt;="&amp;$T1631,$I:$I,"&gt;="&amp;$T1631),"")</f>
        <v>3.0949602386022467E-2</v>
      </c>
      <c r="Z1631" s="9">
        <f>IFERROR(AVERAGEIFS(Q:Q,$H:$H,"&lt;="&amp;$T1631,$I:$I,"&gt;="&amp;$T1631),"")</f>
        <v>6.2859999999999999E-2</v>
      </c>
    </row>
    <row r="1632" spans="1:26" ht="19" x14ac:dyDescent="0.25">
      <c r="A1632" s="2" t="s">
        <v>12</v>
      </c>
      <c r="B1632" s="2">
        <v>17520</v>
      </c>
      <c r="C1632" s="3">
        <v>41425</v>
      </c>
      <c r="D1632" s="2" t="s">
        <v>689</v>
      </c>
      <c r="E1632" s="3">
        <v>42152</v>
      </c>
      <c r="F1632" s="2">
        <v>5.79E-2</v>
      </c>
      <c r="G1632" s="2">
        <v>17520</v>
      </c>
      <c r="H1632" s="5">
        <v>41425</v>
      </c>
      <c r="I1632" s="5">
        <v>42152</v>
      </c>
      <c r="J1632" s="7">
        <v>5.79E-2</v>
      </c>
      <c r="K1632" s="7">
        <v>5.79E-2</v>
      </c>
      <c r="L1632" s="7">
        <f>(1+AVERAGE(J1632:K1632))^(1/365)-1</f>
        <v>1.5421959201766811E-4</v>
      </c>
      <c r="M1632" s="7">
        <f>(1+AVERAGE(J1632:K1632))^(7/365)-1</f>
        <v>1.080036729854017E-3</v>
      </c>
      <c r="N1632" s="7">
        <f>(1+AVERAGE(J1632:K1632))^(1/12)-1</f>
        <v>4.7015017912679369E-3</v>
      </c>
      <c r="O1632" s="7">
        <f>(1+AVERAGE(J1632:K1632))^(1/4)-1</f>
        <v>1.4170921653638979E-2</v>
      </c>
      <c r="P1632" s="7">
        <f>(1+AVERAGE(J1632:K1632))^(1/2)-1</f>
        <v>2.8542658327791459E-2</v>
      </c>
      <c r="Q1632" s="7">
        <f>(1+AVERAGE(J1632:K1632))^(1/1)-1</f>
        <v>5.7900000000000063E-2</v>
      </c>
      <c r="R1632" s="2"/>
      <c r="T1632" s="5">
        <f t="shared" si="45"/>
        <v>39983</v>
      </c>
      <c r="U1632" s="9">
        <f>IFERROR(AVERAGEIFS(L:L,$H:$H,"&lt;="&amp;$T1632,$I:$I,"&gt;="&amp;$T1632),"")</f>
        <v>1.6702192986952635E-4</v>
      </c>
      <c r="V1632" s="9">
        <f>IFERROR(AVERAGEIFS(M:M,$H:$H,"&lt;="&amp;$T1632,$I:$I,"&gt;="&amp;$T1632),"")</f>
        <v>1.169741227199883E-3</v>
      </c>
      <c r="W1632" s="9">
        <f>IFERROR(AVERAGEIFS(N:N,$H:$H,"&lt;="&amp;$T1632,$I:$I,"&gt;="&amp;$T1632),"")</f>
        <v>5.0927873963740209E-3</v>
      </c>
      <c r="X1632" s="9">
        <f>IFERROR(AVERAGEIFS(O:O,$H:$H,"&lt;="&amp;$T1632,$I:$I,"&gt;="&amp;$T1632),"")</f>
        <v>1.5356535924775327E-2</v>
      </c>
      <c r="Y1632" s="9">
        <f>IFERROR(AVERAGEIFS(P:P,$H:$H,"&lt;="&amp;$T1632,$I:$I,"&gt;="&amp;$T1632),"")</f>
        <v>3.0949602386022467E-2</v>
      </c>
      <c r="Z1632" s="9">
        <f>IFERROR(AVERAGEIFS(Q:Q,$H:$H,"&lt;="&amp;$T1632,$I:$I,"&gt;="&amp;$T1632),"")</f>
        <v>6.2859999999999999E-2</v>
      </c>
    </row>
    <row r="1633" spans="1:26" ht="19" x14ac:dyDescent="0.25">
      <c r="A1633" s="2" t="s">
        <v>15</v>
      </c>
      <c r="B1633" s="2">
        <v>50986</v>
      </c>
      <c r="C1633" s="3">
        <v>41570</v>
      </c>
      <c r="D1633" s="2" t="s">
        <v>689</v>
      </c>
      <c r="E1633" s="3">
        <v>42297</v>
      </c>
      <c r="F1633" s="2">
        <v>5.8099999999999999E-2</v>
      </c>
      <c r="G1633" s="2">
        <v>50986</v>
      </c>
      <c r="H1633" s="5">
        <v>41570</v>
      </c>
      <c r="I1633" s="5">
        <v>42297</v>
      </c>
      <c r="J1633" s="7">
        <v>5.8099999999999999E-2</v>
      </c>
      <c r="K1633" s="7">
        <v>5.8099999999999999E-2</v>
      </c>
      <c r="L1633" s="7">
        <f>(1+AVERAGE(J1633:K1633))^(1/365)-1</f>
        <v>1.547375786461469E-4</v>
      </c>
      <c r="M1633" s="7">
        <f>(1+AVERAGE(J1633:K1633))^(7/365)-1</f>
        <v>1.0836659983008978E-3</v>
      </c>
      <c r="N1633" s="7">
        <f>(1+AVERAGE(J1633:K1633))^(1/12)-1</f>
        <v>4.7173289717712397E-3</v>
      </c>
      <c r="O1633" s="7">
        <f>(1+AVERAGE(J1633:K1633))^(1/4)-1</f>
        <v>1.4218851468827731E-2</v>
      </c>
      <c r="P1633" s="7">
        <f>(1+AVERAGE(J1633:K1633))^(1/2)-1</f>
        <v>2.8639878674747932E-2</v>
      </c>
      <c r="Q1633" s="7">
        <f>(1+AVERAGE(J1633:K1633))^(1/1)-1</f>
        <v>5.8100000000000041E-2</v>
      </c>
      <c r="R1633" s="2"/>
      <c r="T1633" s="5">
        <f t="shared" si="45"/>
        <v>39984</v>
      </c>
      <c r="U1633" s="9">
        <f>IFERROR(AVERAGEIFS(L:L,$H:$H,"&lt;="&amp;$T1633,$I:$I,"&gt;="&amp;$T1633),"")</f>
        <v>1.6702192986952635E-4</v>
      </c>
      <c r="V1633" s="9">
        <f>IFERROR(AVERAGEIFS(M:M,$H:$H,"&lt;="&amp;$T1633,$I:$I,"&gt;="&amp;$T1633),"")</f>
        <v>1.169741227199883E-3</v>
      </c>
      <c r="W1633" s="9">
        <f>IFERROR(AVERAGEIFS(N:N,$H:$H,"&lt;="&amp;$T1633,$I:$I,"&gt;="&amp;$T1633),"")</f>
        <v>5.0927873963740209E-3</v>
      </c>
      <c r="X1633" s="9">
        <f>IFERROR(AVERAGEIFS(O:O,$H:$H,"&lt;="&amp;$T1633,$I:$I,"&gt;="&amp;$T1633),"")</f>
        <v>1.5356535924775327E-2</v>
      </c>
      <c r="Y1633" s="9">
        <f>IFERROR(AVERAGEIFS(P:P,$H:$H,"&lt;="&amp;$T1633,$I:$I,"&gt;="&amp;$T1633),"")</f>
        <v>3.0949602386022467E-2</v>
      </c>
      <c r="Z1633" s="9">
        <f>IFERROR(AVERAGEIFS(Q:Q,$H:$H,"&lt;="&amp;$T1633,$I:$I,"&gt;="&amp;$T1633),"")</f>
        <v>6.2859999999999999E-2</v>
      </c>
    </row>
    <row r="1634" spans="1:26" ht="19" x14ac:dyDescent="0.25">
      <c r="A1634" s="2" t="s">
        <v>15</v>
      </c>
      <c r="B1634" s="2">
        <v>77467</v>
      </c>
      <c r="C1634" s="3">
        <v>41592</v>
      </c>
      <c r="D1634" s="2" t="s">
        <v>689</v>
      </c>
      <c r="E1634" s="3">
        <v>42319</v>
      </c>
      <c r="F1634" s="2">
        <v>5.8200000000000002E-2</v>
      </c>
      <c r="G1634" s="2">
        <v>77467</v>
      </c>
      <c r="H1634" s="5">
        <v>41592</v>
      </c>
      <c r="I1634" s="5">
        <v>42319</v>
      </c>
      <c r="J1634" s="7">
        <v>5.8200000000000002E-2</v>
      </c>
      <c r="K1634" s="7">
        <v>5.8200000000000002E-2</v>
      </c>
      <c r="L1634" s="7">
        <f>(1+AVERAGE(J1634:K1634))^(1/365)-1</f>
        <v>1.5499653534623015E-4</v>
      </c>
      <c r="M1634" s="7">
        <f>(1+AVERAGE(J1634:K1634))^(7/365)-1</f>
        <v>1.085480380216497E-3</v>
      </c>
      <c r="N1634" s="7">
        <f>(1+AVERAGE(J1634:K1634))^(1/12)-1</f>
        <v>4.7252415336795917E-3</v>
      </c>
      <c r="O1634" s="7">
        <f>(1+AVERAGE(J1634:K1634))^(1/4)-1</f>
        <v>1.4242813828449608E-2</v>
      </c>
      <c r="P1634" s="7">
        <f>(1+AVERAGE(J1634:K1634))^(1/2)-1</f>
        <v>2.8688485402651009E-2</v>
      </c>
      <c r="Q1634" s="7">
        <f>(1+AVERAGE(J1634:K1634))^(1/1)-1</f>
        <v>5.8200000000000029E-2</v>
      </c>
      <c r="R1634" s="2"/>
      <c r="T1634" s="5">
        <f t="shared" si="45"/>
        <v>39985</v>
      </c>
      <c r="U1634" s="9">
        <f>IFERROR(AVERAGEIFS(L:L,$H:$H,"&lt;="&amp;$T1634,$I:$I,"&gt;="&amp;$T1634),"")</f>
        <v>1.6702192986952635E-4</v>
      </c>
      <c r="V1634" s="9">
        <f>IFERROR(AVERAGEIFS(M:M,$H:$H,"&lt;="&amp;$T1634,$I:$I,"&gt;="&amp;$T1634),"")</f>
        <v>1.169741227199883E-3</v>
      </c>
      <c r="W1634" s="9">
        <f>IFERROR(AVERAGEIFS(N:N,$H:$H,"&lt;="&amp;$T1634,$I:$I,"&gt;="&amp;$T1634),"")</f>
        <v>5.0927873963740209E-3</v>
      </c>
      <c r="X1634" s="9">
        <f>IFERROR(AVERAGEIFS(O:O,$H:$H,"&lt;="&amp;$T1634,$I:$I,"&gt;="&amp;$T1634),"")</f>
        <v>1.5356535924775327E-2</v>
      </c>
      <c r="Y1634" s="9">
        <f>IFERROR(AVERAGEIFS(P:P,$H:$H,"&lt;="&amp;$T1634,$I:$I,"&gt;="&amp;$T1634),"")</f>
        <v>3.0949602386022467E-2</v>
      </c>
      <c r="Z1634" s="9">
        <f>IFERROR(AVERAGEIFS(Q:Q,$H:$H,"&lt;="&amp;$T1634,$I:$I,"&gt;="&amp;$T1634),"")</f>
        <v>6.2859999999999999E-2</v>
      </c>
    </row>
    <row r="1635" spans="1:26" ht="19" x14ac:dyDescent="0.25">
      <c r="A1635" s="2" t="s">
        <v>15</v>
      </c>
      <c r="B1635" s="2">
        <v>40885</v>
      </c>
      <c r="C1635" s="3">
        <v>41612</v>
      </c>
      <c r="D1635" s="2" t="s">
        <v>689</v>
      </c>
      <c r="E1635" s="2" t="s">
        <v>1147</v>
      </c>
      <c r="F1635" s="2">
        <v>5.8799999999999998E-2</v>
      </c>
      <c r="G1635" s="2">
        <v>40885</v>
      </c>
      <c r="H1635" s="5">
        <v>41612</v>
      </c>
      <c r="I1635" s="5">
        <v>42339</v>
      </c>
      <c r="J1635" s="7">
        <v>5.8799999999999998E-2</v>
      </c>
      <c r="K1635" s="7">
        <v>5.8799999999999998E-2</v>
      </c>
      <c r="L1635" s="7">
        <f>(1+AVERAGE(J1635:K1635))^(1/365)-1</f>
        <v>1.5654976324031011E-4</v>
      </c>
      <c r="M1635" s="7">
        <f>(1+AVERAGE(J1635:K1635))^(7/365)-1</f>
        <v>1.0963631413838382E-3</v>
      </c>
      <c r="N1635" s="7">
        <f>(1+AVERAGE(J1635:K1635))^(1/12)-1</f>
        <v>4.7727025161425907E-3</v>
      </c>
      <c r="O1635" s="7">
        <f>(1+AVERAGE(J1635:K1635))^(1/4)-1</f>
        <v>1.438655233225794E-2</v>
      </c>
      <c r="P1635" s="7">
        <f>(1+AVERAGE(J1635:K1635))^(1/2)-1</f>
        <v>2.8980077552524852E-2</v>
      </c>
      <c r="Q1635" s="7">
        <f>(1+AVERAGE(J1635:K1635))^(1/1)-1</f>
        <v>5.8799999999999963E-2</v>
      </c>
      <c r="R1635" s="2"/>
      <c r="T1635" s="5">
        <f t="shared" si="45"/>
        <v>39986</v>
      </c>
      <c r="U1635" s="9">
        <f>IFERROR(AVERAGEIFS(L:L,$H:$H,"&lt;="&amp;$T1635,$I:$I,"&gt;="&amp;$T1635),"")</f>
        <v>1.6702192986952635E-4</v>
      </c>
      <c r="V1635" s="9">
        <f>IFERROR(AVERAGEIFS(M:M,$H:$H,"&lt;="&amp;$T1635,$I:$I,"&gt;="&amp;$T1635),"")</f>
        <v>1.169741227199883E-3</v>
      </c>
      <c r="W1635" s="9">
        <f>IFERROR(AVERAGEIFS(N:N,$H:$H,"&lt;="&amp;$T1635,$I:$I,"&gt;="&amp;$T1635),"")</f>
        <v>5.0927873963740209E-3</v>
      </c>
      <c r="X1635" s="9">
        <f>IFERROR(AVERAGEIFS(O:O,$H:$H,"&lt;="&amp;$T1635,$I:$I,"&gt;="&amp;$T1635),"")</f>
        <v>1.5356535924775327E-2</v>
      </c>
      <c r="Y1635" s="9">
        <f>IFERROR(AVERAGEIFS(P:P,$H:$H,"&lt;="&amp;$T1635,$I:$I,"&gt;="&amp;$T1635),"")</f>
        <v>3.0949602386022467E-2</v>
      </c>
      <c r="Z1635" s="9">
        <f>IFERROR(AVERAGEIFS(Q:Q,$H:$H,"&lt;="&amp;$T1635,$I:$I,"&gt;="&amp;$T1635),"")</f>
        <v>6.2859999999999999E-2</v>
      </c>
    </row>
    <row r="1636" spans="1:26" ht="19" x14ac:dyDescent="0.25">
      <c r="A1636" s="2" t="s">
        <v>12</v>
      </c>
      <c r="B1636" s="2">
        <v>20250</v>
      </c>
      <c r="C1636" s="3">
        <v>41663</v>
      </c>
      <c r="D1636" s="2" t="s">
        <v>689</v>
      </c>
      <c r="E1636" s="3">
        <v>42390</v>
      </c>
      <c r="F1636" s="2">
        <v>5.1799999999999999E-2</v>
      </c>
      <c r="G1636" s="2">
        <v>20250</v>
      </c>
      <c r="H1636" s="5">
        <v>41663</v>
      </c>
      <c r="I1636" s="5">
        <v>42390</v>
      </c>
      <c r="J1636" s="7">
        <v>5.1799999999999999E-2</v>
      </c>
      <c r="K1636" s="7">
        <v>5.1799999999999999E-2</v>
      </c>
      <c r="L1636" s="7">
        <f>(1+AVERAGE(J1636:K1636))^(1/365)-1</f>
        <v>1.3837390750692791E-4</v>
      </c>
      <c r="M1636" s="7">
        <f>(1+AVERAGE(J1636:K1636))^(7/365)-1</f>
        <v>9.6901953939720897E-4</v>
      </c>
      <c r="N1636" s="7">
        <f>(1+AVERAGE(J1636:K1636))^(1/12)-1</f>
        <v>4.21745036527299E-3</v>
      </c>
      <c r="O1636" s="7">
        <f>(1+AVERAGE(J1636:K1636))^(1/4)-1</f>
        <v>1.2705786773884897E-2</v>
      </c>
      <c r="P1636" s="7">
        <f>(1+AVERAGE(J1636:K1636))^(1/2)-1</f>
        <v>2.5573010565313137E-2</v>
      </c>
      <c r="Q1636" s="7">
        <f>(1+AVERAGE(J1636:K1636))^(1/1)-1</f>
        <v>5.1800000000000068E-2</v>
      </c>
      <c r="R1636" s="2"/>
      <c r="T1636" s="5">
        <f t="shared" si="45"/>
        <v>39987</v>
      </c>
      <c r="U1636" s="9">
        <f>IFERROR(AVERAGEIFS(L:L,$H:$H,"&lt;="&amp;$T1636,$I:$I,"&gt;="&amp;$T1636),"")</f>
        <v>1.6702192986952635E-4</v>
      </c>
      <c r="V1636" s="9">
        <f>IFERROR(AVERAGEIFS(M:M,$H:$H,"&lt;="&amp;$T1636,$I:$I,"&gt;="&amp;$T1636),"")</f>
        <v>1.169741227199883E-3</v>
      </c>
      <c r="W1636" s="9">
        <f>IFERROR(AVERAGEIFS(N:N,$H:$H,"&lt;="&amp;$T1636,$I:$I,"&gt;="&amp;$T1636),"")</f>
        <v>5.0927873963740209E-3</v>
      </c>
      <c r="X1636" s="9">
        <f>IFERROR(AVERAGEIFS(O:O,$H:$H,"&lt;="&amp;$T1636,$I:$I,"&gt;="&amp;$T1636),"")</f>
        <v>1.5356535924775327E-2</v>
      </c>
      <c r="Y1636" s="9">
        <f>IFERROR(AVERAGEIFS(P:P,$H:$H,"&lt;="&amp;$T1636,$I:$I,"&gt;="&amp;$T1636),"")</f>
        <v>3.0949602386022467E-2</v>
      </c>
      <c r="Z1636" s="9">
        <f>IFERROR(AVERAGEIFS(Q:Q,$H:$H,"&lt;="&amp;$T1636,$I:$I,"&gt;="&amp;$T1636),"")</f>
        <v>6.2859999999999999E-2</v>
      </c>
    </row>
    <row r="1637" spans="1:26" ht="19" x14ac:dyDescent="0.25">
      <c r="A1637" s="2" t="s">
        <v>19</v>
      </c>
      <c r="B1637" s="2">
        <v>30710</v>
      </c>
      <c r="C1637" s="3">
        <v>41719</v>
      </c>
      <c r="D1637" s="2" t="s">
        <v>689</v>
      </c>
      <c r="E1637" s="3">
        <v>42446</v>
      </c>
      <c r="F1637" s="2">
        <v>5.5500000000000001E-2</v>
      </c>
      <c r="G1637" s="2">
        <v>30710</v>
      </c>
      <c r="H1637" s="5">
        <v>41719</v>
      </c>
      <c r="I1637" s="5">
        <v>42446</v>
      </c>
      <c r="J1637" s="7">
        <v>5.5500000000000001E-2</v>
      </c>
      <c r="K1637" s="7">
        <v>5.5500000000000001E-2</v>
      </c>
      <c r="L1637" s="7">
        <f>(1+AVERAGE(J1637:K1637))^(1/365)-1</f>
        <v>1.4799612378757487E-4</v>
      </c>
      <c r="M1637" s="7">
        <f>(1+AVERAGE(J1637:K1637))^(7/365)-1</f>
        <v>1.0364329398901972E-3</v>
      </c>
      <c r="N1637" s="7">
        <f>(1+AVERAGE(J1637:K1637))^(1/12)-1</f>
        <v>4.5113613804723673E-3</v>
      </c>
      <c r="O1637" s="7">
        <f>(1+AVERAGE(J1637:K1637))^(1/4)-1</f>
        <v>1.3595233102880577E-2</v>
      </c>
      <c r="P1637" s="7">
        <f>(1+AVERAGE(J1637:K1637))^(1/2)-1</f>
        <v>2.7375296568882934E-2</v>
      </c>
      <c r="Q1637" s="7">
        <f>(1+AVERAGE(J1637:K1637))^(1/1)-1</f>
        <v>5.5500000000000105E-2</v>
      </c>
      <c r="R1637" s="2"/>
      <c r="T1637" s="5">
        <f t="shared" si="45"/>
        <v>39988</v>
      </c>
      <c r="U1637" s="9">
        <f>IFERROR(AVERAGEIFS(L:L,$H:$H,"&lt;="&amp;$T1637,$I:$I,"&gt;="&amp;$T1637),"")</f>
        <v>1.6702192986952635E-4</v>
      </c>
      <c r="V1637" s="9">
        <f>IFERROR(AVERAGEIFS(M:M,$H:$H,"&lt;="&amp;$T1637,$I:$I,"&gt;="&amp;$T1637),"")</f>
        <v>1.169741227199883E-3</v>
      </c>
      <c r="W1637" s="9">
        <f>IFERROR(AVERAGEIFS(N:N,$H:$H,"&lt;="&amp;$T1637,$I:$I,"&gt;="&amp;$T1637),"")</f>
        <v>5.0927873963740209E-3</v>
      </c>
      <c r="X1637" s="9">
        <f>IFERROR(AVERAGEIFS(O:O,$H:$H,"&lt;="&amp;$T1637,$I:$I,"&gt;="&amp;$T1637),"")</f>
        <v>1.5356535924775327E-2</v>
      </c>
      <c r="Y1637" s="9">
        <f>IFERROR(AVERAGEIFS(P:P,$H:$H,"&lt;="&amp;$T1637,$I:$I,"&gt;="&amp;$T1637),"")</f>
        <v>3.0949602386022467E-2</v>
      </c>
      <c r="Z1637" s="9">
        <f>IFERROR(AVERAGEIFS(Q:Q,$H:$H,"&lt;="&amp;$T1637,$I:$I,"&gt;="&amp;$T1637),"")</f>
        <v>6.2859999999999999E-2</v>
      </c>
    </row>
    <row r="1638" spans="1:26" ht="19" x14ac:dyDescent="0.25">
      <c r="A1638" s="2" t="s">
        <v>15</v>
      </c>
      <c r="B1638" s="2">
        <v>41850</v>
      </c>
      <c r="C1638" s="3">
        <v>41745</v>
      </c>
      <c r="D1638" s="2" t="s">
        <v>689</v>
      </c>
      <c r="E1638" s="3">
        <v>42472</v>
      </c>
      <c r="F1638" s="2">
        <v>5.57E-2</v>
      </c>
      <c r="G1638" s="2">
        <v>41850</v>
      </c>
      <c r="H1638" s="5">
        <v>41745</v>
      </c>
      <c r="I1638" s="5">
        <v>42472</v>
      </c>
      <c r="J1638" s="7">
        <v>5.57E-2</v>
      </c>
      <c r="K1638" s="7">
        <v>5.57E-2</v>
      </c>
      <c r="L1638" s="7">
        <f>(1+AVERAGE(J1638:K1638))^(1/365)-1</f>
        <v>1.4851528487436205E-4</v>
      </c>
      <c r="M1638" s="7">
        <f>(1+AVERAGE(J1638:K1638))^(7/365)-1</f>
        <v>1.0400703013764279E-3</v>
      </c>
      <c r="N1638" s="7">
        <f>(1+AVERAGE(J1638:K1638))^(1/12)-1</f>
        <v>4.5272215436409358E-3</v>
      </c>
      <c r="O1638" s="7">
        <f>(1+AVERAGE(J1638:K1638))^(1/4)-1</f>
        <v>1.3643244624371054E-2</v>
      </c>
      <c r="P1638" s="7">
        <f>(1+AVERAGE(J1638:K1638))^(1/2)-1</f>
        <v>2.747262737262246E-2</v>
      </c>
      <c r="Q1638" s="7">
        <f>(1+AVERAGE(J1638:K1638))^(1/1)-1</f>
        <v>5.5700000000000083E-2</v>
      </c>
      <c r="R1638" s="2"/>
      <c r="T1638" s="5">
        <f t="shared" si="45"/>
        <v>39989</v>
      </c>
      <c r="U1638" s="9">
        <f>IFERROR(AVERAGEIFS(L:L,$H:$H,"&lt;="&amp;$T1638,$I:$I,"&gt;="&amp;$T1638),"")</f>
        <v>1.6702192986952635E-4</v>
      </c>
      <c r="V1638" s="9">
        <f>IFERROR(AVERAGEIFS(M:M,$H:$H,"&lt;="&amp;$T1638,$I:$I,"&gt;="&amp;$T1638),"")</f>
        <v>1.169741227199883E-3</v>
      </c>
      <c r="W1638" s="9">
        <f>IFERROR(AVERAGEIFS(N:N,$H:$H,"&lt;="&amp;$T1638,$I:$I,"&gt;="&amp;$T1638),"")</f>
        <v>5.0927873963740209E-3</v>
      </c>
      <c r="X1638" s="9">
        <f>IFERROR(AVERAGEIFS(O:O,$H:$H,"&lt;="&amp;$T1638,$I:$I,"&gt;="&amp;$T1638),"")</f>
        <v>1.5356535924775327E-2</v>
      </c>
      <c r="Y1638" s="9">
        <f>IFERROR(AVERAGEIFS(P:P,$H:$H,"&lt;="&amp;$T1638,$I:$I,"&gt;="&amp;$T1638),"")</f>
        <v>3.0949602386022467E-2</v>
      </c>
      <c r="Z1638" s="9">
        <f>IFERROR(AVERAGEIFS(Q:Q,$H:$H,"&lt;="&amp;$T1638,$I:$I,"&gt;="&amp;$T1638),"")</f>
        <v>6.2859999999999999E-2</v>
      </c>
    </row>
    <row r="1639" spans="1:26" ht="19" x14ac:dyDescent="0.25">
      <c r="A1639" s="2" t="s">
        <v>15</v>
      </c>
      <c r="B1639" s="2">
        <v>73839</v>
      </c>
      <c r="C1639" s="3">
        <v>41774</v>
      </c>
      <c r="D1639" s="2" t="s">
        <v>689</v>
      </c>
      <c r="E1639" s="3">
        <v>42505</v>
      </c>
      <c r="F1639" s="2">
        <v>5.7599999999999998E-2</v>
      </c>
      <c r="G1639" s="2">
        <v>73839</v>
      </c>
      <c r="H1639" s="5">
        <v>41774</v>
      </c>
      <c r="I1639" s="5">
        <v>42505</v>
      </c>
      <c r="J1639" s="7">
        <v>5.7599999999999998E-2</v>
      </c>
      <c r="K1639" s="7">
        <v>5.7599999999999998E-2</v>
      </c>
      <c r="L1639" s="7">
        <f>(1+AVERAGE(J1639:K1639))^(1/365)-1</f>
        <v>1.5344242893555737E-4</v>
      </c>
      <c r="M1639" s="7">
        <f>(1+AVERAGE(J1639:K1639))^(7/365)-1</f>
        <v>1.0745915651726445E-3</v>
      </c>
      <c r="N1639" s="7">
        <f>(1+AVERAGE(J1639:K1639))^(1/12)-1</f>
        <v>4.6777558769326433E-3</v>
      </c>
      <c r="O1639" s="7">
        <f>(1+AVERAGE(J1639:K1639))^(1/4)-1</f>
        <v>1.409901418677828E-2</v>
      </c>
      <c r="P1639" s="7">
        <f>(1+AVERAGE(J1639:K1639))^(1/2)-1</f>
        <v>2.839681057459531E-2</v>
      </c>
      <c r="Q1639" s="7">
        <f>(1+AVERAGE(J1639:K1639))^(1/1)-1</f>
        <v>5.7600000000000096E-2</v>
      </c>
      <c r="R1639" s="2"/>
      <c r="T1639" s="5">
        <f t="shared" si="45"/>
        <v>39990</v>
      </c>
      <c r="U1639" s="9">
        <f>IFERROR(AVERAGEIFS(L:L,$H:$H,"&lt;="&amp;$T1639,$I:$I,"&gt;="&amp;$T1639),"")</f>
        <v>1.6702192986952635E-4</v>
      </c>
      <c r="V1639" s="9">
        <f>IFERROR(AVERAGEIFS(M:M,$H:$H,"&lt;="&amp;$T1639,$I:$I,"&gt;="&amp;$T1639),"")</f>
        <v>1.169741227199883E-3</v>
      </c>
      <c r="W1639" s="9">
        <f>IFERROR(AVERAGEIFS(N:N,$H:$H,"&lt;="&amp;$T1639,$I:$I,"&gt;="&amp;$T1639),"")</f>
        <v>5.0927873963740209E-3</v>
      </c>
      <c r="X1639" s="9">
        <f>IFERROR(AVERAGEIFS(O:O,$H:$H,"&lt;="&amp;$T1639,$I:$I,"&gt;="&amp;$T1639),"")</f>
        <v>1.5356535924775327E-2</v>
      </c>
      <c r="Y1639" s="9">
        <f>IFERROR(AVERAGEIFS(P:P,$H:$H,"&lt;="&amp;$T1639,$I:$I,"&gt;="&amp;$T1639),"")</f>
        <v>3.0949602386022467E-2</v>
      </c>
      <c r="Z1639" s="9">
        <f>IFERROR(AVERAGEIFS(Q:Q,$H:$H,"&lt;="&amp;$T1639,$I:$I,"&gt;="&amp;$T1639),"")</f>
        <v>6.2859999999999999E-2</v>
      </c>
    </row>
    <row r="1640" spans="1:26" ht="19" x14ac:dyDescent="0.25">
      <c r="A1640" s="2" t="s">
        <v>12</v>
      </c>
      <c r="B1640" s="2">
        <v>25267</v>
      </c>
      <c r="C1640" s="3">
        <v>41781</v>
      </c>
      <c r="D1640" s="2" t="s">
        <v>689</v>
      </c>
      <c r="E1640" s="3">
        <v>42508</v>
      </c>
      <c r="F1640" s="2">
        <v>5.1900000000000002E-2</v>
      </c>
      <c r="G1640" s="2">
        <v>25267</v>
      </c>
      <c r="H1640" s="5">
        <v>41781</v>
      </c>
      <c r="I1640" s="5">
        <v>42508</v>
      </c>
      <c r="J1640" s="7">
        <v>5.1900000000000002E-2</v>
      </c>
      <c r="K1640" s="7">
        <v>5.1900000000000002E-2</v>
      </c>
      <c r="L1640" s="7">
        <f>(1+AVERAGE(J1640:K1640))^(1/365)-1</f>
        <v>1.3863441095263163E-4</v>
      </c>
      <c r="M1640" s="7">
        <f>(1+AVERAGE(J1640:K1640))^(7/365)-1</f>
        <v>9.7084457943563685E-4</v>
      </c>
      <c r="N1640" s="7">
        <f>(1+AVERAGE(J1640:K1640))^(1/12)-1</f>
        <v>4.2254063589119983E-3</v>
      </c>
      <c r="O1640" s="7">
        <f>(1+AVERAGE(J1640:K1640))^(1/4)-1</f>
        <v>1.2729856694083885E-2</v>
      </c>
      <c r="P1640" s="7">
        <f>(1+AVERAGE(J1640:K1640))^(1/2)-1</f>
        <v>2.5621762639619572E-2</v>
      </c>
      <c r="Q1640" s="7">
        <f>(1+AVERAGE(J1640:K1640))^(1/1)-1</f>
        <v>5.1900000000000057E-2</v>
      </c>
      <c r="R1640" s="2"/>
      <c r="T1640" s="5">
        <f t="shared" si="45"/>
        <v>39991</v>
      </c>
      <c r="U1640" s="9">
        <f>IFERROR(AVERAGEIFS(L:L,$H:$H,"&lt;="&amp;$T1640,$I:$I,"&gt;="&amp;$T1640),"")</f>
        <v>1.6702192986952635E-4</v>
      </c>
      <c r="V1640" s="9">
        <f>IFERROR(AVERAGEIFS(M:M,$H:$H,"&lt;="&amp;$T1640,$I:$I,"&gt;="&amp;$T1640),"")</f>
        <v>1.169741227199883E-3</v>
      </c>
      <c r="W1640" s="9">
        <f>IFERROR(AVERAGEIFS(N:N,$H:$H,"&lt;="&amp;$T1640,$I:$I,"&gt;="&amp;$T1640),"")</f>
        <v>5.0927873963740209E-3</v>
      </c>
      <c r="X1640" s="9">
        <f>IFERROR(AVERAGEIFS(O:O,$H:$H,"&lt;="&amp;$T1640,$I:$I,"&gt;="&amp;$T1640),"")</f>
        <v>1.5356535924775327E-2</v>
      </c>
      <c r="Y1640" s="9">
        <f>IFERROR(AVERAGEIFS(P:P,$H:$H,"&lt;="&amp;$T1640,$I:$I,"&gt;="&amp;$T1640),"")</f>
        <v>3.0949602386022467E-2</v>
      </c>
      <c r="Z1640" s="9">
        <f>IFERROR(AVERAGEIFS(Q:Q,$H:$H,"&lt;="&amp;$T1640,$I:$I,"&gt;="&amp;$T1640),"")</f>
        <v>6.2859999999999999E-2</v>
      </c>
    </row>
    <row r="1641" spans="1:26" ht="19" x14ac:dyDescent="0.25">
      <c r="A1641" s="2" t="s">
        <v>15</v>
      </c>
      <c r="B1641" s="2">
        <v>73839</v>
      </c>
      <c r="C1641" s="3">
        <v>41815</v>
      </c>
      <c r="D1641" s="2" t="s">
        <v>689</v>
      </c>
      <c r="E1641" s="3">
        <v>42542</v>
      </c>
      <c r="F1641" s="2">
        <v>5.7599999999999998E-2</v>
      </c>
      <c r="G1641" s="2">
        <v>73839</v>
      </c>
      <c r="H1641" s="5">
        <v>41815</v>
      </c>
      <c r="I1641" s="5">
        <v>42542</v>
      </c>
      <c r="J1641" s="7">
        <v>5.7599999999999998E-2</v>
      </c>
      <c r="K1641" s="7">
        <v>5.7599999999999998E-2</v>
      </c>
      <c r="L1641" s="7">
        <f>(1+AVERAGE(J1641:K1641))^(1/365)-1</f>
        <v>1.5344242893555737E-4</v>
      </c>
      <c r="M1641" s="7">
        <f>(1+AVERAGE(J1641:K1641))^(7/365)-1</f>
        <v>1.0745915651726445E-3</v>
      </c>
      <c r="N1641" s="7">
        <f>(1+AVERAGE(J1641:K1641))^(1/12)-1</f>
        <v>4.6777558769326433E-3</v>
      </c>
      <c r="O1641" s="7">
        <f>(1+AVERAGE(J1641:K1641))^(1/4)-1</f>
        <v>1.409901418677828E-2</v>
      </c>
      <c r="P1641" s="7">
        <f>(1+AVERAGE(J1641:K1641))^(1/2)-1</f>
        <v>2.839681057459531E-2</v>
      </c>
      <c r="Q1641" s="7">
        <f>(1+AVERAGE(J1641:K1641))^(1/1)-1</f>
        <v>5.7600000000000096E-2</v>
      </c>
      <c r="R1641" s="2"/>
      <c r="T1641" s="5">
        <f t="shared" si="45"/>
        <v>39992</v>
      </c>
      <c r="U1641" s="9">
        <f>IFERROR(AVERAGEIFS(L:L,$H:$H,"&lt;="&amp;$T1641,$I:$I,"&gt;="&amp;$T1641),"")</f>
        <v>1.6702192986952635E-4</v>
      </c>
      <c r="V1641" s="9">
        <f>IFERROR(AVERAGEIFS(M:M,$H:$H,"&lt;="&amp;$T1641,$I:$I,"&gt;="&amp;$T1641),"")</f>
        <v>1.169741227199883E-3</v>
      </c>
      <c r="W1641" s="9">
        <f>IFERROR(AVERAGEIFS(N:N,$H:$H,"&lt;="&amp;$T1641,$I:$I,"&gt;="&amp;$T1641),"")</f>
        <v>5.0927873963740209E-3</v>
      </c>
      <c r="X1641" s="9">
        <f>IFERROR(AVERAGEIFS(O:O,$H:$H,"&lt;="&amp;$T1641,$I:$I,"&gt;="&amp;$T1641),"")</f>
        <v>1.5356535924775327E-2</v>
      </c>
      <c r="Y1641" s="9">
        <f>IFERROR(AVERAGEIFS(P:P,$H:$H,"&lt;="&amp;$T1641,$I:$I,"&gt;="&amp;$T1641),"")</f>
        <v>3.0949602386022467E-2</v>
      </c>
      <c r="Z1641" s="9">
        <f>IFERROR(AVERAGEIFS(Q:Q,$H:$H,"&lt;="&amp;$T1641,$I:$I,"&gt;="&amp;$T1641),"")</f>
        <v>6.2859999999999999E-2</v>
      </c>
    </row>
    <row r="1642" spans="1:26" ht="19" x14ac:dyDescent="0.25">
      <c r="A1642" s="2" t="s">
        <v>19</v>
      </c>
      <c r="B1642" s="2">
        <v>40000</v>
      </c>
      <c r="C1642" s="3">
        <v>41831</v>
      </c>
      <c r="D1642" s="2" t="s">
        <v>689</v>
      </c>
      <c r="E1642" s="3">
        <v>42559</v>
      </c>
      <c r="F1642" s="2">
        <v>6.3100000000000003E-2</v>
      </c>
      <c r="G1642" s="2">
        <v>40000</v>
      </c>
      <c r="H1642" s="5">
        <v>41831</v>
      </c>
      <c r="I1642" s="5">
        <v>42559</v>
      </c>
      <c r="J1642" s="7">
        <v>6.3100000000000003E-2</v>
      </c>
      <c r="K1642" s="7">
        <v>6.3100000000000003E-2</v>
      </c>
      <c r="L1642" s="7">
        <f>(1+AVERAGE(J1642:K1642))^(1/365)-1</f>
        <v>1.6765560965148474E-4</v>
      </c>
      <c r="M1642" s="7">
        <f>(1+AVERAGE(J1642:K1642))^(7/365)-1</f>
        <v>1.1741797089985795E-3</v>
      </c>
      <c r="N1642" s="7">
        <f>(1+AVERAGE(J1642:K1642))^(1/12)-1</f>
        <v>5.1121198812691393E-3</v>
      </c>
      <c r="O1642" s="7">
        <f>(1+AVERAGE(J1642:K1642))^(1/4)-1</f>
        <v>1.5414894551812219E-2</v>
      </c>
      <c r="P1642" s="7">
        <f>(1+AVERAGE(J1642:K1642))^(1/2)-1</f>
        <v>3.1067408077667835E-2</v>
      </c>
      <c r="Q1642" s="7">
        <f>(1+AVERAGE(J1642:K1642))^(1/1)-1</f>
        <v>6.3099999999999934E-2</v>
      </c>
      <c r="R1642" s="2"/>
      <c r="T1642" s="5">
        <f t="shared" si="45"/>
        <v>39993</v>
      </c>
      <c r="U1642" s="9">
        <f>IFERROR(AVERAGEIFS(L:L,$H:$H,"&lt;="&amp;$T1642,$I:$I,"&gt;="&amp;$T1642),"")</f>
        <v>1.6702192986952635E-4</v>
      </c>
      <c r="V1642" s="9">
        <f>IFERROR(AVERAGEIFS(M:M,$H:$H,"&lt;="&amp;$T1642,$I:$I,"&gt;="&amp;$T1642),"")</f>
        <v>1.169741227199883E-3</v>
      </c>
      <c r="W1642" s="9">
        <f>IFERROR(AVERAGEIFS(N:N,$H:$H,"&lt;="&amp;$T1642,$I:$I,"&gt;="&amp;$T1642),"")</f>
        <v>5.0927873963740209E-3</v>
      </c>
      <c r="X1642" s="9">
        <f>IFERROR(AVERAGEIFS(O:O,$H:$H,"&lt;="&amp;$T1642,$I:$I,"&gt;="&amp;$T1642),"")</f>
        <v>1.5356535924775327E-2</v>
      </c>
      <c r="Y1642" s="9">
        <f>IFERROR(AVERAGEIFS(P:P,$H:$H,"&lt;="&amp;$T1642,$I:$I,"&gt;="&amp;$T1642),"")</f>
        <v>3.0949602386022467E-2</v>
      </c>
      <c r="Z1642" s="9">
        <f>IFERROR(AVERAGEIFS(Q:Q,$H:$H,"&lt;="&amp;$T1642,$I:$I,"&gt;="&amp;$T1642),"")</f>
        <v>6.2859999999999999E-2</v>
      </c>
    </row>
    <row r="1643" spans="1:26" ht="19" x14ac:dyDescent="0.25">
      <c r="A1643" s="2" t="s">
        <v>18</v>
      </c>
      <c r="B1643" s="2">
        <v>40000</v>
      </c>
      <c r="C1643" s="3">
        <v>41898</v>
      </c>
      <c r="D1643" s="2" t="s">
        <v>689</v>
      </c>
      <c r="E1643" s="3">
        <v>42625</v>
      </c>
      <c r="F1643" s="2">
        <v>5.6599999999999998E-2</v>
      </c>
      <c r="G1643" s="2">
        <v>40000</v>
      </c>
      <c r="H1643" s="5">
        <v>41898</v>
      </c>
      <c r="I1643" s="5">
        <v>42625</v>
      </c>
      <c r="J1643" s="7">
        <v>5.6599999999999998E-2</v>
      </c>
      <c r="K1643" s="7">
        <v>5.6599999999999998E-2</v>
      </c>
      <c r="L1643" s="7">
        <f>(1+AVERAGE(J1643:K1643))^(1/365)-1</f>
        <v>1.5085029661965343E-4</v>
      </c>
      <c r="M1643" s="7">
        <f>(1+AVERAGE(J1643:K1643))^(7/365)-1</f>
        <v>1.0564300685524941E-3</v>
      </c>
      <c r="N1643" s="7">
        <f>(1+AVERAGE(J1643:K1643))^(1/12)-1</f>
        <v>4.5985582110350531E-3</v>
      </c>
      <c r="O1643" s="7">
        <f>(1+AVERAGE(J1643:K1643))^(1/4)-1</f>
        <v>1.3859212090470141E-2</v>
      </c>
      <c r="P1643" s="7">
        <f>(1+AVERAGE(J1643:K1643))^(1/2)-1</f>
        <v>2.7910501940708876E-2</v>
      </c>
      <c r="Q1643" s="7">
        <f>(1+AVERAGE(J1643:K1643))^(1/1)-1</f>
        <v>5.6599999999999984E-2</v>
      </c>
      <c r="R1643" s="2"/>
      <c r="T1643" s="5">
        <f t="shared" si="45"/>
        <v>39994</v>
      </c>
      <c r="U1643" s="9">
        <f>IFERROR(AVERAGEIFS(L:L,$H:$H,"&lt;="&amp;$T1643,$I:$I,"&gt;="&amp;$T1643),"")</f>
        <v>1.6702192986952635E-4</v>
      </c>
      <c r="V1643" s="9">
        <f>IFERROR(AVERAGEIFS(M:M,$H:$H,"&lt;="&amp;$T1643,$I:$I,"&gt;="&amp;$T1643),"")</f>
        <v>1.169741227199883E-3</v>
      </c>
      <c r="W1643" s="9">
        <f>IFERROR(AVERAGEIFS(N:N,$H:$H,"&lt;="&amp;$T1643,$I:$I,"&gt;="&amp;$T1643),"")</f>
        <v>5.0927873963740209E-3</v>
      </c>
      <c r="X1643" s="9">
        <f>IFERROR(AVERAGEIFS(O:O,$H:$H,"&lt;="&amp;$T1643,$I:$I,"&gt;="&amp;$T1643),"")</f>
        <v>1.5356535924775327E-2</v>
      </c>
      <c r="Y1643" s="9">
        <f>IFERROR(AVERAGEIFS(P:P,$H:$H,"&lt;="&amp;$T1643,$I:$I,"&gt;="&amp;$T1643),"")</f>
        <v>3.0949602386022467E-2</v>
      </c>
      <c r="Z1643" s="9">
        <f>IFERROR(AVERAGEIFS(Q:Q,$H:$H,"&lt;="&amp;$T1643,$I:$I,"&gt;="&amp;$T1643),"")</f>
        <v>6.2859999999999999E-2</v>
      </c>
    </row>
    <row r="1644" spans="1:26" ht="19" x14ac:dyDescent="0.25">
      <c r="A1644" s="2" t="s">
        <v>12</v>
      </c>
      <c r="B1644" s="2">
        <v>40020</v>
      </c>
      <c r="C1644" s="3">
        <v>41901</v>
      </c>
      <c r="D1644" s="2" t="s">
        <v>689</v>
      </c>
      <c r="E1644" s="3">
        <v>42628</v>
      </c>
      <c r="F1644" s="2">
        <v>5.2400000000000002E-2</v>
      </c>
      <c r="G1644" s="2">
        <v>40020</v>
      </c>
      <c r="H1644" s="5">
        <v>41901</v>
      </c>
      <c r="I1644" s="5">
        <v>42628</v>
      </c>
      <c r="J1644" s="7">
        <v>5.2400000000000002E-2</v>
      </c>
      <c r="K1644" s="7">
        <v>5.2400000000000002E-2</v>
      </c>
      <c r="L1644" s="7">
        <f>(1+AVERAGE(J1644:K1644))^(1/365)-1</f>
        <v>1.3993655783428594E-4</v>
      </c>
      <c r="M1644" s="7">
        <f>(1+AVERAGE(J1644:K1644))^(7/365)-1</f>
        <v>9.7996722780679946E-4</v>
      </c>
      <c r="N1644" s="7">
        <f>(1+AVERAGE(J1644:K1644))^(1/12)-1</f>
        <v>4.2651759303415915E-3</v>
      </c>
      <c r="O1644" s="7">
        <f>(1+AVERAGE(J1644:K1644))^(1/4)-1</f>
        <v>1.2850180559085933E-2</v>
      </c>
      <c r="P1644" s="7">
        <f>(1+AVERAGE(J1644:K1644))^(1/2)-1</f>
        <v>2.5865488258572711E-2</v>
      </c>
      <c r="Q1644" s="7">
        <f>(1+AVERAGE(J1644:K1644))^(1/1)-1</f>
        <v>5.2400000000000002E-2</v>
      </c>
      <c r="R1644" s="2"/>
      <c r="T1644" s="5">
        <f t="shared" si="45"/>
        <v>39995</v>
      </c>
      <c r="U1644" s="9">
        <f>IFERROR(AVERAGEIFS(L:L,$H:$H,"&lt;="&amp;$T1644,$I:$I,"&gt;="&amp;$T1644),"")</f>
        <v>1.6702192986952635E-4</v>
      </c>
      <c r="V1644" s="9">
        <f>IFERROR(AVERAGEIFS(M:M,$H:$H,"&lt;="&amp;$T1644,$I:$I,"&gt;="&amp;$T1644),"")</f>
        <v>1.169741227199883E-3</v>
      </c>
      <c r="W1644" s="9">
        <f>IFERROR(AVERAGEIFS(N:N,$H:$H,"&lt;="&amp;$T1644,$I:$I,"&gt;="&amp;$T1644),"")</f>
        <v>5.0927873963740209E-3</v>
      </c>
      <c r="X1644" s="9">
        <f>IFERROR(AVERAGEIFS(O:O,$H:$H,"&lt;="&amp;$T1644,$I:$I,"&gt;="&amp;$T1644),"")</f>
        <v>1.5356535924775327E-2</v>
      </c>
      <c r="Y1644" s="9">
        <f>IFERROR(AVERAGEIFS(P:P,$H:$H,"&lt;="&amp;$T1644,$I:$I,"&gt;="&amp;$T1644),"")</f>
        <v>3.0949602386022467E-2</v>
      </c>
      <c r="Z1644" s="9">
        <f>IFERROR(AVERAGEIFS(Q:Q,$H:$H,"&lt;="&amp;$T1644,$I:$I,"&gt;="&amp;$T1644),"")</f>
        <v>6.2859999999999999E-2</v>
      </c>
    </row>
    <row r="1645" spans="1:26" ht="19" x14ac:dyDescent="0.25">
      <c r="A1645" s="2" t="s">
        <v>19</v>
      </c>
      <c r="B1645" s="2">
        <v>40000</v>
      </c>
      <c r="C1645" s="3">
        <v>41936</v>
      </c>
      <c r="D1645" s="2" t="s">
        <v>689</v>
      </c>
      <c r="E1645" s="3">
        <v>42663</v>
      </c>
      <c r="F1645" s="2">
        <v>6.08E-2</v>
      </c>
      <c r="G1645" s="2">
        <v>40000</v>
      </c>
      <c r="H1645" s="5">
        <v>41936</v>
      </c>
      <c r="I1645" s="5">
        <v>42663</v>
      </c>
      <c r="J1645" s="7">
        <v>6.08E-2</v>
      </c>
      <c r="K1645" s="7">
        <v>6.08E-2</v>
      </c>
      <c r="L1645" s="7">
        <f>(1+AVERAGE(J1645:K1645))^(1/365)-1</f>
        <v>1.6172085746157805E-4</v>
      </c>
      <c r="M1645" s="7">
        <f>(1+AVERAGE(J1645:K1645))^(7/365)-1</f>
        <v>1.1325953766405661E-3</v>
      </c>
      <c r="N1645" s="7">
        <f>(1+AVERAGE(J1645:K1645))^(1/12)-1</f>
        <v>4.9307279315307095E-3</v>
      </c>
      <c r="O1645" s="7">
        <f>(1+AVERAGE(J1645:K1645))^(1/4)-1</f>
        <v>1.4865239904638061E-2</v>
      </c>
      <c r="P1645" s="7">
        <f>(1+AVERAGE(J1645:K1645))^(1/2)-1</f>
        <v>2.9951455166698615E-2</v>
      </c>
      <c r="Q1645" s="7">
        <f>(1+AVERAGE(J1645:K1645))^(1/1)-1</f>
        <v>6.0799999999999965E-2</v>
      </c>
      <c r="R1645" s="2"/>
      <c r="T1645" s="5">
        <f t="shared" si="45"/>
        <v>39996</v>
      </c>
      <c r="U1645" s="9">
        <f>IFERROR(AVERAGEIFS(L:L,$H:$H,"&lt;="&amp;$T1645,$I:$I,"&gt;="&amp;$T1645),"")</f>
        <v>1.6702192986952635E-4</v>
      </c>
      <c r="V1645" s="9">
        <f>IFERROR(AVERAGEIFS(M:M,$H:$H,"&lt;="&amp;$T1645,$I:$I,"&gt;="&amp;$T1645),"")</f>
        <v>1.169741227199883E-3</v>
      </c>
      <c r="W1645" s="9">
        <f>IFERROR(AVERAGEIFS(N:N,$H:$H,"&lt;="&amp;$T1645,$I:$I,"&gt;="&amp;$T1645),"")</f>
        <v>5.0927873963740209E-3</v>
      </c>
      <c r="X1645" s="9">
        <f>IFERROR(AVERAGEIFS(O:O,$H:$H,"&lt;="&amp;$T1645,$I:$I,"&gt;="&amp;$T1645),"")</f>
        <v>1.5356535924775327E-2</v>
      </c>
      <c r="Y1645" s="9">
        <f>IFERROR(AVERAGEIFS(P:P,$H:$H,"&lt;="&amp;$T1645,$I:$I,"&gt;="&amp;$T1645),"")</f>
        <v>3.0949602386022467E-2</v>
      </c>
      <c r="Z1645" s="9">
        <f>IFERROR(AVERAGEIFS(Q:Q,$H:$H,"&lt;="&amp;$T1645,$I:$I,"&gt;="&amp;$T1645),"")</f>
        <v>6.2859999999999999E-2</v>
      </c>
    </row>
    <row r="1646" spans="1:26" ht="19" x14ac:dyDescent="0.25">
      <c r="A1646" s="2" t="s">
        <v>18</v>
      </c>
      <c r="B1646" s="2">
        <v>30000</v>
      </c>
      <c r="C1646" s="3">
        <v>41949</v>
      </c>
      <c r="D1646" s="2" t="s">
        <v>689</v>
      </c>
      <c r="E1646" s="3">
        <v>42312</v>
      </c>
      <c r="F1646" s="2">
        <v>5.8700000000000002E-2</v>
      </c>
      <c r="G1646" s="2">
        <v>30000</v>
      </c>
      <c r="H1646" s="5">
        <v>41949</v>
      </c>
      <c r="I1646" s="5">
        <v>42312</v>
      </c>
      <c r="J1646" s="7">
        <v>5.8700000000000002E-2</v>
      </c>
      <c r="K1646" s="7">
        <v>5.8700000000000002E-2</v>
      </c>
      <c r="L1646" s="7">
        <f>(1+AVERAGE(J1646:K1646))^(1/365)-1</f>
        <v>1.5629095289071415E-4</v>
      </c>
      <c r="M1646" s="7">
        <f>(1+AVERAGE(J1646:K1646))^(7/365)-1</f>
        <v>1.0945497679755167E-3</v>
      </c>
      <c r="N1646" s="7">
        <f>(1+AVERAGE(J1646:K1646))^(1/12)-1</f>
        <v>4.7647940647530529E-3</v>
      </c>
      <c r="O1646" s="7">
        <f>(1+AVERAGE(J1646:K1646))^(1/4)-1</f>
        <v>1.4362600158067895E-2</v>
      </c>
      <c r="P1646" s="7">
        <f>(1+AVERAGE(J1646:K1646))^(1/2)-1</f>
        <v>2.8931484599436175E-2</v>
      </c>
      <c r="Q1646" s="7">
        <f>(1+AVERAGE(J1646:K1646))^(1/1)-1</f>
        <v>5.8699999999999974E-2</v>
      </c>
      <c r="R1646" s="2"/>
      <c r="T1646" s="5">
        <f t="shared" si="45"/>
        <v>39997</v>
      </c>
      <c r="U1646" s="9">
        <f>IFERROR(AVERAGEIFS(L:L,$H:$H,"&lt;="&amp;$T1646,$I:$I,"&gt;="&amp;$T1646),"")</f>
        <v>1.6702192986952635E-4</v>
      </c>
      <c r="V1646" s="9">
        <f>IFERROR(AVERAGEIFS(M:M,$H:$H,"&lt;="&amp;$T1646,$I:$I,"&gt;="&amp;$T1646),"")</f>
        <v>1.169741227199883E-3</v>
      </c>
      <c r="W1646" s="9">
        <f>IFERROR(AVERAGEIFS(N:N,$H:$H,"&lt;="&amp;$T1646,$I:$I,"&gt;="&amp;$T1646),"")</f>
        <v>5.0927873963740209E-3</v>
      </c>
      <c r="X1646" s="9">
        <f>IFERROR(AVERAGEIFS(O:O,$H:$H,"&lt;="&amp;$T1646,$I:$I,"&gt;="&amp;$T1646),"")</f>
        <v>1.5356535924775327E-2</v>
      </c>
      <c r="Y1646" s="9">
        <f>IFERROR(AVERAGEIFS(P:P,$H:$H,"&lt;="&amp;$T1646,$I:$I,"&gt;="&amp;$T1646),"")</f>
        <v>3.0949602386022467E-2</v>
      </c>
      <c r="Z1646" s="9">
        <f>IFERROR(AVERAGEIFS(Q:Q,$H:$H,"&lt;="&amp;$T1646,$I:$I,"&gt;="&amp;$T1646),"")</f>
        <v>6.2859999999999999E-2</v>
      </c>
    </row>
    <row r="1647" spans="1:26" ht="19" x14ac:dyDescent="0.25">
      <c r="A1647" s="2" t="s">
        <v>15</v>
      </c>
      <c r="B1647" s="2">
        <v>52810</v>
      </c>
      <c r="C1647" s="3">
        <v>42017</v>
      </c>
      <c r="D1647" s="2" t="s">
        <v>689</v>
      </c>
      <c r="E1647" s="3">
        <v>42744</v>
      </c>
      <c r="F1647" s="2">
        <v>5.5199999999999999E-2</v>
      </c>
      <c r="G1647" s="2">
        <v>52810</v>
      </c>
      <c r="H1647" s="5">
        <v>42017</v>
      </c>
      <c r="I1647" s="5">
        <v>42744</v>
      </c>
      <c r="J1647" s="7">
        <v>5.5199999999999999E-2</v>
      </c>
      <c r="K1647" s="7">
        <v>5.5199999999999999E-2</v>
      </c>
      <c r="L1647" s="7">
        <f>(1+AVERAGE(J1647:K1647))^(1/365)-1</f>
        <v>1.4721719818555634E-4</v>
      </c>
      <c r="M1647" s="7">
        <f>(1+AVERAGE(J1647:K1647))^(7/365)-1</f>
        <v>1.0309756299589079E-3</v>
      </c>
      <c r="N1647" s="7">
        <f>(1+AVERAGE(J1647:K1647))^(1/12)-1</f>
        <v>4.4875659696987924E-3</v>
      </c>
      <c r="O1647" s="7">
        <f>(1+AVERAGE(J1647:K1647))^(1/4)-1</f>
        <v>1.352320302581167E-2</v>
      </c>
      <c r="P1647" s="7">
        <f>(1+AVERAGE(J1647:K1647))^(1/2)-1</f>
        <v>2.7229283071700472E-2</v>
      </c>
      <c r="Q1647" s="7">
        <f>(1+AVERAGE(J1647:K1647))^(1/1)-1</f>
        <v>5.5199999999999916E-2</v>
      </c>
      <c r="R1647" s="2"/>
      <c r="T1647" s="5">
        <f t="shared" si="45"/>
        <v>39998</v>
      </c>
      <c r="U1647" s="9">
        <f>IFERROR(AVERAGEIFS(L:L,$H:$H,"&lt;="&amp;$T1647,$I:$I,"&gt;="&amp;$T1647),"")</f>
        <v>1.6702192986952635E-4</v>
      </c>
      <c r="V1647" s="9">
        <f>IFERROR(AVERAGEIFS(M:M,$H:$H,"&lt;="&amp;$T1647,$I:$I,"&gt;="&amp;$T1647),"")</f>
        <v>1.169741227199883E-3</v>
      </c>
      <c r="W1647" s="9">
        <f>IFERROR(AVERAGEIFS(N:N,$H:$H,"&lt;="&amp;$T1647,$I:$I,"&gt;="&amp;$T1647),"")</f>
        <v>5.0927873963740209E-3</v>
      </c>
      <c r="X1647" s="9">
        <f>IFERROR(AVERAGEIFS(O:O,$H:$H,"&lt;="&amp;$T1647,$I:$I,"&gt;="&amp;$T1647),"")</f>
        <v>1.5356535924775327E-2</v>
      </c>
      <c r="Y1647" s="9">
        <f>IFERROR(AVERAGEIFS(P:P,$H:$H,"&lt;="&amp;$T1647,$I:$I,"&gt;="&amp;$T1647),"")</f>
        <v>3.0949602386022467E-2</v>
      </c>
      <c r="Z1647" s="9">
        <f>IFERROR(AVERAGEIFS(Q:Q,$H:$H,"&lt;="&amp;$T1647,$I:$I,"&gt;="&amp;$T1647),"")</f>
        <v>6.2859999999999999E-2</v>
      </c>
    </row>
    <row r="1648" spans="1:26" ht="19" x14ac:dyDescent="0.25">
      <c r="A1648" s="2" t="s">
        <v>12</v>
      </c>
      <c r="B1648" s="2">
        <v>33000</v>
      </c>
      <c r="C1648" s="3">
        <v>42032</v>
      </c>
      <c r="D1648" s="2" t="s">
        <v>689</v>
      </c>
      <c r="E1648" s="3">
        <v>42759</v>
      </c>
      <c r="F1648" s="2">
        <v>5.0799999999999998E-2</v>
      </c>
      <c r="G1648" s="2">
        <v>33000</v>
      </c>
      <c r="H1648" s="5">
        <v>42032</v>
      </c>
      <c r="I1648" s="5">
        <v>42759</v>
      </c>
      <c r="J1648" s="7">
        <v>5.0799999999999998E-2</v>
      </c>
      <c r="K1648" s="7">
        <v>5.0799999999999998E-2</v>
      </c>
      <c r="L1648" s="7">
        <f>(1+AVERAGE(J1648:K1648))^(1/365)-1</f>
        <v>1.3576751373700624E-4</v>
      </c>
      <c r="M1648" s="7">
        <f>(1+AVERAGE(J1648:K1648))^(7/365)-1</f>
        <v>9.507597729354611E-4</v>
      </c>
      <c r="N1648" s="7">
        <f>(1+AVERAGE(J1648:K1648))^(1/12)-1</f>
        <v>4.1378522703343634E-3</v>
      </c>
      <c r="O1648" s="7">
        <f>(1+AVERAGE(J1648:K1648))^(1/4)-1</f>
        <v>1.2464993122804247E-2</v>
      </c>
      <c r="P1648" s="7">
        <f>(1+AVERAGE(J1648:K1648))^(1/2)-1</f>
        <v>2.508536229916003E-2</v>
      </c>
      <c r="Q1648" s="7">
        <f>(1+AVERAGE(J1648:K1648))^(1/1)-1</f>
        <v>5.0799999999999956E-2</v>
      </c>
      <c r="R1648" s="2"/>
      <c r="T1648" s="5">
        <f t="shared" si="45"/>
        <v>39999</v>
      </c>
      <c r="U1648" s="9">
        <f>IFERROR(AVERAGEIFS(L:L,$H:$H,"&lt;="&amp;$T1648,$I:$I,"&gt;="&amp;$T1648),"")</f>
        <v>1.6702192986952635E-4</v>
      </c>
      <c r="V1648" s="9">
        <f>IFERROR(AVERAGEIFS(M:M,$H:$H,"&lt;="&amp;$T1648,$I:$I,"&gt;="&amp;$T1648),"")</f>
        <v>1.169741227199883E-3</v>
      </c>
      <c r="W1648" s="9">
        <f>IFERROR(AVERAGEIFS(N:N,$H:$H,"&lt;="&amp;$T1648,$I:$I,"&gt;="&amp;$T1648),"")</f>
        <v>5.0927873963740209E-3</v>
      </c>
      <c r="X1648" s="9">
        <f>IFERROR(AVERAGEIFS(O:O,$H:$H,"&lt;="&amp;$T1648,$I:$I,"&gt;="&amp;$T1648),"")</f>
        <v>1.5356535924775327E-2</v>
      </c>
      <c r="Y1648" s="9">
        <f>IFERROR(AVERAGEIFS(P:P,$H:$H,"&lt;="&amp;$T1648,$I:$I,"&gt;="&amp;$T1648),"")</f>
        <v>3.0949602386022467E-2</v>
      </c>
      <c r="Z1648" s="9">
        <f>IFERROR(AVERAGEIFS(Q:Q,$H:$H,"&lt;="&amp;$T1648,$I:$I,"&gt;="&amp;$T1648),"")</f>
        <v>6.2859999999999999E-2</v>
      </c>
    </row>
    <row r="1649" spans="1:26" ht="19" x14ac:dyDescent="0.25">
      <c r="A1649" s="2" t="s">
        <v>18</v>
      </c>
      <c r="B1649" s="2">
        <v>52800</v>
      </c>
      <c r="C1649" s="3">
        <v>42074</v>
      </c>
      <c r="D1649" s="2" t="s">
        <v>689</v>
      </c>
      <c r="E1649" s="3">
        <v>42801</v>
      </c>
      <c r="F1649" s="2">
        <v>5.2699999999999997E-2</v>
      </c>
      <c r="G1649" s="2">
        <v>52800</v>
      </c>
      <c r="H1649" s="5">
        <v>42074</v>
      </c>
      <c r="I1649" s="5">
        <v>42801</v>
      </c>
      <c r="J1649" s="7">
        <v>5.2699999999999997E-2</v>
      </c>
      <c r="K1649" s="7">
        <v>5.2699999999999997E-2</v>
      </c>
      <c r="L1649" s="7">
        <f>(1+AVERAGE(J1649:K1649))^(1/365)-1</f>
        <v>1.4071754985467422E-4</v>
      </c>
      <c r="M1649" s="7">
        <f>(1+AVERAGE(J1649:K1649))^(7/365)-1</f>
        <v>9.8543877652579326E-4</v>
      </c>
      <c r="N1649" s="7">
        <f>(1+AVERAGE(J1649:K1649))^(1/12)-1</f>
        <v>4.2890293603305985E-3</v>
      </c>
      <c r="O1649" s="7">
        <f>(1+AVERAGE(J1649:K1649))^(1/4)-1</f>
        <v>1.2922354299563121E-2</v>
      </c>
      <c r="P1649" s="7">
        <f>(1+AVERAGE(J1649:K1649))^(1/2)-1</f>
        <v>2.6011695839769589E-2</v>
      </c>
      <c r="Q1649" s="7">
        <f>(1+AVERAGE(J1649:K1649))^(1/1)-1</f>
        <v>5.2699999999999969E-2</v>
      </c>
      <c r="R1649" s="2"/>
      <c r="T1649" s="5">
        <f t="shared" si="45"/>
        <v>40000</v>
      </c>
      <c r="U1649" s="9">
        <f>IFERROR(AVERAGEIFS(L:L,$H:$H,"&lt;="&amp;$T1649,$I:$I,"&gt;="&amp;$T1649),"")</f>
        <v>1.6702192986952635E-4</v>
      </c>
      <c r="V1649" s="9">
        <f>IFERROR(AVERAGEIFS(M:M,$H:$H,"&lt;="&amp;$T1649,$I:$I,"&gt;="&amp;$T1649),"")</f>
        <v>1.169741227199883E-3</v>
      </c>
      <c r="W1649" s="9">
        <f>IFERROR(AVERAGEIFS(N:N,$H:$H,"&lt;="&amp;$T1649,$I:$I,"&gt;="&amp;$T1649),"")</f>
        <v>5.0927873963740209E-3</v>
      </c>
      <c r="X1649" s="9">
        <f>IFERROR(AVERAGEIFS(O:O,$H:$H,"&lt;="&amp;$T1649,$I:$I,"&gt;="&amp;$T1649),"")</f>
        <v>1.5356535924775327E-2</v>
      </c>
      <c r="Y1649" s="9">
        <f>IFERROR(AVERAGEIFS(P:P,$H:$H,"&lt;="&amp;$T1649,$I:$I,"&gt;="&amp;$T1649),"")</f>
        <v>3.0949602386022467E-2</v>
      </c>
      <c r="Z1649" s="9">
        <f>IFERROR(AVERAGEIFS(Q:Q,$H:$H,"&lt;="&amp;$T1649,$I:$I,"&gt;="&amp;$T1649),"")</f>
        <v>6.2859999999999999E-2</v>
      </c>
    </row>
    <row r="1650" spans="1:26" ht="19" x14ac:dyDescent="0.25">
      <c r="A1650" s="2" t="s">
        <v>12</v>
      </c>
      <c r="B1650" s="2">
        <v>22000</v>
      </c>
      <c r="C1650" s="3">
        <v>42076</v>
      </c>
      <c r="D1650" s="2" t="s">
        <v>689</v>
      </c>
      <c r="E1650" s="3">
        <v>42803</v>
      </c>
      <c r="F1650" s="2">
        <v>4.9299999999999997E-2</v>
      </c>
      <c r="G1650" s="2">
        <v>22000</v>
      </c>
      <c r="H1650" s="5">
        <v>42076</v>
      </c>
      <c r="I1650" s="5">
        <v>42803</v>
      </c>
      <c r="J1650" s="7">
        <v>4.9299999999999997E-2</v>
      </c>
      <c r="K1650" s="7">
        <v>4.9299999999999997E-2</v>
      </c>
      <c r="L1650" s="7">
        <f>(1+AVERAGE(J1650:K1650))^(1/365)-1</f>
        <v>1.318532814189588E-4</v>
      </c>
      <c r="M1650" s="7">
        <f>(1+AVERAGE(J1650:K1650))^(7/365)-1</f>
        <v>9.2333814121769997E-4</v>
      </c>
      <c r="N1650" s="7">
        <f>(1+AVERAGE(J1650:K1650))^(1/12)-1</f>
        <v>4.0183248361511659E-3</v>
      </c>
      <c r="O1650" s="7">
        <f>(1+AVERAGE(J1650:K1650))^(1/4)-1</f>
        <v>1.2103480195547967E-2</v>
      </c>
      <c r="P1650" s="7">
        <f>(1+AVERAGE(J1650:K1650))^(1/2)-1</f>
        <v>2.4353454623939896E-2</v>
      </c>
      <c r="Q1650" s="7">
        <f>(1+AVERAGE(J1650:K1650))^(1/1)-1</f>
        <v>4.9299999999999899E-2</v>
      </c>
      <c r="R1650" s="2"/>
      <c r="T1650" s="5">
        <f t="shared" si="45"/>
        <v>40001</v>
      </c>
      <c r="U1650" s="9">
        <f>IFERROR(AVERAGEIFS(L:L,$H:$H,"&lt;="&amp;$T1650,$I:$I,"&gt;="&amp;$T1650),"")</f>
        <v>1.6707953712243167E-4</v>
      </c>
      <c r="V1650" s="9">
        <f>IFERROR(AVERAGEIFS(M:M,$H:$H,"&lt;="&amp;$T1650,$I:$I,"&gt;="&amp;$T1650),"")</f>
        <v>1.1701447255452191E-3</v>
      </c>
      <c r="W1650" s="9">
        <f>IFERROR(AVERAGEIFS(N:N,$H:$H,"&lt;="&amp;$T1650,$I:$I,"&gt;="&amp;$T1650),"")</f>
        <v>5.0945448950008498E-3</v>
      </c>
      <c r="X1650" s="9">
        <f>IFERROR(AVERAGEIFS(O:O,$H:$H,"&lt;="&amp;$T1650,$I:$I,"&gt;="&amp;$T1650),"")</f>
        <v>1.5361841254505954E-2</v>
      </c>
      <c r="Y1650" s="9">
        <f>IFERROR(AVERAGEIFS(P:P,$H:$H,"&lt;="&amp;$T1650,$I:$I,"&gt;="&amp;$T1650),"")</f>
        <v>3.0960311994353864E-2</v>
      </c>
      <c r="Z1650" s="9">
        <f>IFERROR(AVERAGEIFS(Q:Q,$H:$H,"&lt;="&amp;$T1650,$I:$I,"&gt;="&amp;$T1650),"")</f>
        <v>6.2881818181818178E-2</v>
      </c>
    </row>
    <row r="1651" spans="1:26" ht="19" x14ac:dyDescent="0.25">
      <c r="A1651" s="2" t="s">
        <v>17</v>
      </c>
      <c r="B1651" s="2">
        <v>15000</v>
      </c>
      <c r="C1651" s="3">
        <v>42109</v>
      </c>
      <c r="D1651" s="2" t="s">
        <v>689</v>
      </c>
      <c r="E1651" s="3">
        <v>42836</v>
      </c>
      <c r="F1651" s="2">
        <v>6.1699999999999998E-2</v>
      </c>
      <c r="G1651" s="2">
        <v>15000</v>
      </c>
      <c r="H1651" s="5">
        <v>42109</v>
      </c>
      <c r="I1651" s="5">
        <v>42836</v>
      </c>
      <c r="J1651" s="7">
        <v>6.1699999999999998E-2</v>
      </c>
      <c r="K1651" s="7">
        <v>6.1699999999999998E-2</v>
      </c>
      <c r="L1651" s="7">
        <f>(1+AVERAGE(J1651:K1651))^(1/365)-1</f>
        <v>1.6404467861685923E-4</v>
      </c>
      <c r="M1651" s="7">
        <f>(1+AVERAGE(J1651:K1651))^(7/365)-1</f>
        <v>1.1488780286412759E-3</v>
      </c>
      <c r="N1651" s="7">
        <f>(1+AVERAGE(J1651:K1651))^(1/12)-1</f>
        <v>5.0017502848112017E-3</v>
      </c>
      <c r="O1651" s="7">
        <f>(1+AVERAGE(J1651:K1651))^(1/4)-1</f>
        <v>1.508042850348601E-2</v>
      </c>
      <c r="P1651" s="7">
        <f>(1+AVERAGE(J1651:K1651))^(1/2)-1</f>
        <v>3.0388276330820974E-2</v>
      </c>
      <c r="Q1651" s="7">
        <f>(1+AVERAGE(J1651:K1651))^(1/1)-1</f>
        <v>6.1700000000000088E-2</v>
      </c>
      <c r="R1651" s="2"/>
      <c r="T1651" s="5">
        <f t="shared" si="45"/>
        <v>40002</v>
      </c>
      <c r="U1651" s="9">
        <f>IFERROR(AVERAGEIFS(L:L,$H:$H,"&lt;="&amp;$T1651,$I:$I,"&gt;="&amp;$T1651),"")</f>
        <v>1.6702192986952635E-4</v>
      </c>
      <c r="V1651" s="9">
        <f>IFERROR(AVERAGEIFS(M:M,$H:$H,"&lt;="&amp;$T1651,$I:$I,"&gt;="&amp;$T1651),"")</f>
        <v>1.169741227199883E-3</v>
      </c>
      <c r="W1651" s="9">
        <f>IFERROR(AVERAGEIFS(N:N,$H:$H,"&lt;="&amp;$T1651,$I:$I,"&gt;="&amp;$T1651),"")</f>
        <v>5.0927873963740209E-3</v>
      </c>
      <c r="X1651" s="9">
        <f>IFERROR(AVERAGEIFS(O:O,$H:$H,"&lt;="&amp;$T1651,$I:$I,"&gt;="&amp;$T1651),"")</f>
        <v>1.5356535924775327E-2</v>
      </c>
      <c r="Y1651" s="9">
        <f>IFERROR(AVERAGEIFS(P:P,$H:$H,"&lt;="&amp;$T1651,$I:$I,"&gt;="&amp;$T1651),"")</f>
        <v>3.0949602386022467E-2</v>
      </c>
      <c r="Z1651" s="9">
        <f>IFERROR(AVERAGEIFS(Q:Q,$H:$H,"&lt;="&amp;$T1651,$I:$I,"&gt;="&amp;$T1651),"")</f>
        <v>6.2859999999999999E-2</v>
      </c>
    </row>
    <row r="1652" spans="1:26" ht="19" x14ac:dyDescent="0.25">
      <c r="A1652" s="2" t="s">
        <v>19</v>
      </c>
      <c r="B1652" s="2">
        <v>33000</v>
      </c>
      <c r="C1652" s="3">
        <v>42114</v>
      </c>
      <c r="D1652" s="2" t="s">
        <v>689</v>
      </c>
      <c r="E1652" s="3">
        <v>42841</v>
      </c>
      <c r="F1652" s="2">
        <v>5.1900000000000002E-2</v>
      </c>
      <c r="G1652" s="2">
        <v>33000</v>
      </c>
      <c r="H1652" s="5">
        <v>42114</v>
      </c>
      <c r="I1652" s="5">
        <v>42841</v>
      </c>
      <c r="J1652" s="7">
        <v>5.1900000000000002E-2</v>
      </c>
      <c r="K1652" s="7">
        <v>5.1900000000000002E-2</v>
      </c>
      <c r="L1652" s="7">
        <f>(1+AVERAGE(J1652:K1652))^(1/365)-1</f>
        <v>1.3863441095263163E-4</v>
      </c>
      <c r="M1652" s="7">
        <f>(1+AVERAGE(J1652:K1652))^(7/365)-1</f>
        <v>9.7084457943563685E-4</v>
      </c>
      <c r="N1652" s="7">
        <f>(1+AVERAGE(J1652:K1652))^(1/12)-1</f>
        <v>4.2254063589119983E-3</v>
      </c>
      <c r="O1652" s="7">
        <f>(1+AVERAGE(J1652:K1652))^(1/4)-1</f>
        <v>1.2729856694083885E-2</v>
      </c>
      <c r="P1652" s="7">
        <f>(1+AVERAGE(J1652:K1652))^(1/2)-1</f>
        <v>2.5621762639619572E-2</v>
      </c>
      <c r="Q1652" s="7">
        <f>(1+AVERAGE(J1652:K1652))^(1/1)-1</f>
        <v>5.1900000000000057E-2</v>
      </c>
      <c r="R1652" s="2"/>
      <c r="T1652" s="5">
        <f t="shared" si="45"/>
        <v>40003</v>
      </c>
      <c r="U1652" s="9">
        <f>IFERROR(AVERAGEIFS(L:L,$H:$H,"&lt;="&amp;$T1652,$I:$I,"&gt;="&amp;$T1652),"")</f>
        <v>1.6702192986952635E-4</v>
      </c>
      <c r="V1652" s="9">
        <f>IFERROR(AVERAGEIFS(M:M,$H:$H,"&lt;="&amp;$T1652,$I:$I,"&gt;="&amp;$T1652),"")</f>
        <v>1.169741227199883E-3</v>
      </c>
      <c r="W1652" s="9">
        <f>IFERROR(AVERAGEIFS(N:N,$H:$H,"&lt;="&amp;$T1652,$I:$I,"&gt;="&amp;$T1652),"")</f>
        <v>5.0927873963740209E-3</v>
      </c>
      <c r="X1652" s="9">
        <f>IFERROR(AVERAGEIFS(O:O,$H:$H,"&lt;="&amp;$T1652,$I:$I,"&gt;="&amp;$T1652),"")</f>
        <v>1.5356535924775327E-2</v>
      </c>
      <c r="Y1652" s="9">
        <f>IFERROR(AVERAGEIFS(P:P,$H:$H,"&lt;="&amp;$T1652,$I:$I,"&gt;="&amp;$T1652),"")</f>
        <v>3.0949602386022467E-2</v>
      </c>
      <c r="Z1652" s="9">
        <f>IFERROR(AVERAGEIFS(Q:Q,$H:$H,"&lt;="&amp;$T1652,$I:$I,"&gt;="&amp;$T1652),"")</f>
        <v>6.2859999999999999E-2</v>
      </c>
    </row>
    <row r="1653" spans="1:26" ht="19" x14ac:dyDescent="0.25">
      <c r="A1653" s="2" t="s">
        <v>19</v>
      </c>
      <c r="B1653" s="2">
        <v>33000</v>
      </c>
      <c r="C1653" s="3">
        <v>42139</v>
      </c>
      <c r="D1653" s="2" t="s">
        <v>689</v>
      </c>
      <c r="E1653" s="3">
        <v>42867</v>
      </c>
      <c r="F1653" s="2">
        <v>4.9799999999999997E-2</v>
      </c>
      <c r="G1653" s="2">
        <v>33000</v>
      </c>
      <c r="H1653" s="5">
        <v>42139</v>
      </c>
      <c r="I1653" s="5">
        <v>42867</v>
      </c>
      <c r="J1653" s="7">
        <v>4.9799999999999997E-2</v>
      </c>
      <c r="K1653" s="7">
        <v>4.9799999999999997E-2</v>
      </c>
      <c r="L1653" s="7">
        <f>(1+AVERAGE(J1653:K1653))^(1/365)-1</f>
        <v>1.3315864519825027E-4</v>
      </c>
      <c r="M1653" s="7">
        <f>(1+AVERAGE(J1653:K1653))^(7/365)-1</f>
        <v>9.3248295475656384E-4</v>
      </c>
      <c r="N1653" s="7">
        <f>(1+AVERAGE(J1653:K1653))^(1/12)-1</f>
        <v>4.0581847075893407E-3</v>
      </c>
      <c r="O1653" s="7">
        <f>(1+AVERAGE(J1653:K1653))^(1/4)-1</f>
        <v>1.2224027545819194E-2</v>
      </c>
      <c r="P1653" s="7">
        <f>(1+AVERAGE(J1653:K1653))^(1/2)-1</f>
        <v>2.4597481941079247E-2</v>
      </c>
      <c r="Q1653" s="7">
        <f>(1+AVERAGE(J1653:K1653))^(1/1)-1</f>
        <v>4.9800000000000066E-2</v>
      </c>
      <c r="R1653" s="2"/>
      <c r="T1653" s="5">
        <f t="shared" si="45"/>
        <v>40004</v>
      </c>
      <c r="U1653" s="9">
        <f>IFERROR(AVERAGEIFS(L:L,$H:$H,"&lt;="&amp;$T1653,$I:$I,"&gt;="&amp;$T1653),"")</f>
        <v>1.6884759442834272E-4</v>
      </c>
      <c r="V1653" s="9">
        <f>IFERROR(AVERAGEIFS(M:M,$H:$H,"&lt;="&amp;$T1653,$I:$I,"&gt;="&amp;$T1653),"")</f>
        <v>1.1825332533623228E-3</v>
      </c>
      <c r="W1653" s="9">
        <f>IFERROR(AVERAGEIFS(N:N,$H:$H,"&lt;="&amp;$T1653,$I:$I,"&gt;="&amp;$T1653),"")</f>
        <v>5.1485821442076828E-3</v>
      </c>
      <c r="X1653" s="9">
        <f>IFERROR(AVERAGEIFS(O:O,$H:$H,"&lt;="&amp;$T1653,$I:$I,"&gt;="&amp;$T1653),"")</f>
        <v>1.5525570747503985E-2</v>
      </c>
      <c r="Y1653" s="9">
        <f>IFERROR(AVERAGEIFS(P:P,$H:$H,"&lt;="&amp;$T1653,$I:$I,"&gt;="&amp;$T1653),"")</f>
        <v>3.1292685048622863E-2</v>
      </c>
      <c r="Z1653" s="9">
        <f>IFERROR(AVERAGEIFS(Q:Q,$H:$H,"&lt;="&amp;$T1653,$I:$I,"&gt;="&amp;$T1653),"")</f>
        <v>6.3566666666666674E-2</v>
      </c>
    </row>
    <row r="1654" spans="1:26" ht="19" x14ac:dyDescent="0.25">
      <c r="A1654" s="2" t="s">
        <v>12</v>
      </c>
      <c r="B1654" s="2">
        <v>27165</v>
      </c>
      <c r="C1654" s="3">
        <v>42146</v>
      </c>
      <c r="D1654" s="2" t="s">
        <v>689</v>
      </c>
      <c r="E1654" s="3">
        <v>42873</v>
      </c>
      <c r="F1654" s="2">
        <v>4.7300000000000002E-2</v>
      </c>
      <c r="G1654" s="2">
        <v>27165</v>
      </c>
      <c r="H1654" s="5">
        <v>42146</v>
      </c>
      <c r="I1654" s="5">
        <v>42873</v>
      </c>
      <c r="J1654" s="7">
        <v>4.7300000000000002E-2</v>
      </c>
      <c r="K1654" s="7">
        <v>4.7300000000000002E-2</v>
      </c>
      <c r="L1654" s="7">
        <f>(1+AVERAGE(J1654:K1654))^(1/365)-1</f>
        <v>1.2662561579035447E-4</v>
      </c>
      <c r="M1654" s="7">
        <f>(1+AVERAGE(J1654:K1654))^(7/365)-1</f>
        <v>8.8671609658041994E-4</v>
      </c>
      <c r="N1654" s="7">
        <f>(1+AVERAGE(J1654:K1654))^(1/12)-1</f>
        <v>3.8587110455146068E-3</v>
      </c>
      <c r="O1654" s="7">
        <f>(1+AVERAGE(J1654:K1654))^(1/4)-1</f>
        <v>1.1620859544202888E-2</v>
      </c>
      <c r="P1654" s="7">
        <f>(1+AVERAGE(J1654:K1654))^(1/2)-1</f>
        <v>2.3376763464951766E-2</v>
      </c>
      <c r="Q1654" s="7">
        <f>(1+AVERAGE(J1654:K1654))^(1/1)-1</f>
        <v>4.7299999999999898E-2</v>
      </c>
      <c r="R1654" s="2"/>
      <c r="T1654" s="5">
        <f t="shared" si="45"/>
        <v>40005</v>
      </c>
      <c r="U1654" s="9">
        <f>IFERROR(AVERAGEIFS(L:L,$H:$H,"&lt;="&amp;$T1654,$I:$I,"&gt;="&amp;$T1654),"")</f>
        <v>1.6884759442834272E-4</v>
      </c>
      <c r="V1654" s="9">
        <f>IFERROR(AVERAGEIFS(M:M,$H:$H,"&lt;="&amp;$T1654,$I:$I,"&gt;="&amp;$T1654),"")</f>
        <v>1.1825332533623228E-3</v>
      </c>
      <c r="W1654" s="9">
        <f>IFERROR(AVERAGEIFS(N:N,$H:$H,"&lt;="&amp;$T1654,$I:$I,"&gt;="&amp;$T1654),"")</f>
        <v>5.1485821442076828E-3</v>
      </c>
      <c r="X1654" s="9">
        <f>IFERROR(AVERAGEIFS(O:O,$H:$H,"&lt;="&amp;$T1654,$I:$I,"&gt;="&amp;$T1654),"")</f>
        <v>1.5525570747503985E-2</v>
      </c>
      <c r="Y1654" s="9">
        <f>IFERROR(AVERAGEIFS(P:P,$H:$H,"&lt;="&amp;$T1654,$I:$I,"&gt;="&amp;$T1654),"")</f>
        <v>3.1292685048622863E-2</v>
      </c>
      <c r="Z1654" s="9">
        <f>IFERROR(AVERAGEIFS(Q:Q,$H:$H,"&lt;="&amp;$T1654,$I:$I,"&gt;="&amp;$T1654),"")</f>
        <v>6.3566666666666674E-2</v>
      </c>
    </row>
    <row r="1655" spans="1:26" ht="19" x14ac:dyDescent="0.25">
      <c r="A1655" s="2" t="s">
        <v>18</v>
      </c>
      <c r="B1655" s="2">
        <v>38500</v>
      </c>
      <c r="C1655" s="3">
        <v>42159</v>
      </c>
      <c r="D1655" s="2" t="s">
        <v>689</v>
      </c>
      <c r="E1655" s="3">
        <v>42886</v>
      </c>
      <c r="F1655" s="2">
        <v>4.7399999999999998E-2</v>
      </c>
      <c r="G1655" s="2">
        <v>38500</v>
      </c>
      <c r="H1655" s="5">
        <v>42159</v>
      </c>
      <c r="I1655" s="5">
        <v>42886</v>
      </c>
      <c r="J1655" s="7">
        <v>4.7399999999999998E-2</v>
      </c>
      <c r="K1655" s="7">
        <v>4.7399999999999998E-2</v>
      </c>
      <c r="L1655" s="7">
        <f>(1+AVERAGE(J1655:K1655))^(1/365)-1</f>
        <v>1.2688723543097247E-4</v>
      </c>
      <c r="M1655" s="7">
        <f>(1+AVERAGE(J1655:K1655))^(7/365)-1</f>
        <v>8.8854882730982077E-4</v>
      </c>
      <c r="N1655" s="7">
        <f>(1+AVERAGE(J1655:K1655))^(1/12)-1</f>
        <v>3.8666983683250944E-3</v>
      </c>
      <c r="O1655" s="7">
        <f>(1+AVERAGE(J1655:K1655))^(1/4)-1</f>
        <v>1.1645006986175099E-2</v>
      </c>
      <c r="P1655" s="7">
        <f>(1+AVERAGE(J1655:K1655))^(1/2)-1</f>
        <v>2.3425620160058447E-2</v>
      </c>
      <c r="Q1655" s="7">
        <f>(1+AVERAGE(J1655:K1655))^(1/1)-1</f>
        <v>4.7400000000000109E-2</v>
      </c>
      <c r="R1655" s="2"/>
      <c r="T1655" s="5">
        <f t="shared" si="45"/>
        <v>40006</v>
      </c>
      <c r="U1655" s="9">
        <f>IFERROR(AVERAGEIFS(L:L,$H:$H,"&lt;="&amp;$T1655,$I:$I,"&gt;="&amp;$T1655),"")</f>
        <v>1.6884759442834272E-4</v>
      </c>
      <c r="V1655" s="9">
        <f>IFERROR(AVERAGEIFS(M:M,$H:$H,"&lt;="&amp;$T1655,$I:$I,"&gt;="&amp;$T1655),"")</f>
        <v>1.1825332533623228E-3</v>
      </c>
      <c r="W1655" s="9">
        <f>IFERROR(AVERAGEIFS(N:N,$H:$H,"&lt;="&amp;$T1655,$I:$I,"&gt;="&amp;$T1655),"")</f>
        <v>5.1485821442076828E-3</v>
      </c>
      <c r="X1655" s="9">
        <f>IFERROR(AVERAGEIFS(O:O,$H:$H,"&lt;="&amp;$T1655,$I:$I,"&gt;="&amp;$T1655),"")</f>
        <v>1.5525570747503985E-2</v>
      </c>
      <c r="Y1655" s="9">
        <f>IFERROR(AVERAGEIFS(P:P,$H:$H,"&lt;="&amp;$T1655,$I:$I,"&gt;="&amp;$T1655),"")</f>
        <v>3.1292685048622863E-2</v>
      </c>
      <c r="Z1655" s="9">
        <f>IFERROR(AVERAGEIFS(Q:Q,$H:$H,"&lt;="&amp;$T1655,$I:$I,"&gt;="&amp;$T1655),"")</f>
        <v>6.3566666666666674E-2</v>
      </c>
    </row>
    <row r="1656" spans="1:26" ht="19" x14ac:dyDescent="0.25">
      <c r="A1656" s="2" t="s">
        <v>14</v>
      </c>
      <c r="B1656" s="2">
        <v>33000</v>
      </c>
      <c r="C1656" s="3">
        <v>42209</v>
      </c>
      <c r="D1656" s="2" t="s">
        <v>689</v>
      </c>
      <c r="E1656" s="3">
        <v>42936</v>
      </c>
      <c r="F1656" s="2">
        <v>4.8300000000000003E-2</v>
      </c>
      <c r="G1656" s="2">
        <v>33000</v>
      </c>
      <c r="H1656" s="5">
        <v>42209</v>
      </c>
      <c r="I1656" s="5">
        <v>42936</v>
      </c>
      <c r="J1656" s="7">
        <v>4.8300000000000003E-2</v>
      </c>
      <c r="K1656" s="7">
        <v>4.8300000000000003E-2</v>
      </c>
      <c r="L1656" s="7">
        <f>(1+AVERAGE(J1656:K1656))^(1/365)-1</f>
        <v>1.2924069189002019E-4</v>
      </c>
      <c r="M1656" s="7">
        <f>(1+AVERAGE(J1656:K1656))^(7/365)-1</f>
        <v>9.050356850799357E-4</v>
      </c>
      <c r="N1656" s="7">
        <f>(1+AVERAGE(J1656:K1656))^(1/12)-1</f>
        <v>3.9385528336748354E-3</v>
      </c>
      <c r="O1656" s="7">
        <f>(1+AVERAGE(J1656:K1656))^(1/4)-1</f>
        <v>1.1862256191908394E-2</v>
      </c>
      <c r="P1656" s="7">
        <f>(1+AVERAGE(J1656:K1656))^(1/2)-1</f>
        <v>2.3865225505779186E-2</v>
      </c>
      <c r="Q1656" s="7">
        <f>(1+AVERAGE(J1656:K1656))^(1/1)-1</f>
        <v>4.830000000000001E-2</v>
      </c>
      <c r="R1656" s="2"/>
      <c r="T1656" s="5">
        <f t="shared" si="45"/>
        <v>40007</v>
      </c>
      <c r="U1656" s="9">
        <f>IFERROR(AVERAGEIFS(L:L,$H:$H,"&lt;="&amp;$T1656,$I:$I,"&gt;="&amp;$T1656),"")</f>
        <v>1.6844471989887477E-4</v>
      </c>
      <c r="V1656" s="9">
        <f>IFERROR(AVERAGEIFS(M:M,$H:$H,"&lt;="&amp;$T1656,$I:$I,"&gt;="&amp;$T1656),"")</f>
        <v>1.1797101851242387E-3</v>
      </c>
      <c r="W1656" s="9">
        <f>IFERROR(AVERAGEIFS(N:N,$H:$H,"&lt;="&amp;$T1656,$I:$I,"&gt;="&amp;$T1656),"")</f>
        <v>5.1362651436705374E-3</v>
      </c>
      <c r="X1656" s="9">
        <f>IFERROR(AVERAGEIFS(O:O,$H:$H,"&lt;="&amp;$T1656,$I:$I,"&gt;="&amp;$T1656),"")</f>
        <v>1.5488226436115315E-2</v>
      </c>
      <c r="Y1656" s="9">
        <f>IFERROR(AVERAGEIFS(P:P,$H:$H,"&lt;="&amp;$T1656,$I:$I,"&gt;="&amp;$T1656),"")</f>
        <v>3.1216800767666596E-2</v>
      </c>
      <c r="Z1656" s="9">
        <f>IFERROR(AVERAGEIFS(Q:Q,$H:$H,"&lt;="&amp;$T1656,$I:$I,"&gt;="&amp;$T1656),"")</f>
        <v>6.3410000000000008E-2</v>
      </c>
    </row>
    <row r="1657" spans="1:26" ht="19" x14ac:dyDescent="0.25">
      <c r="A1657" s="2" t="s">
        <v>18</v>
      </c>
      <c r="B1657" s="2">
        <v>33000</v>
      </c>
      <c r="C1657" s="3">
        <v>42277</v>
      </c>
      <c r="D1657" s="2" t="s">
        <v>689</v>
      </c>
      <c r="E1657" s="3">
        <v>43004</v>
      </c>
      <c r="F1657" s="2">
        <v>4.48E-2</v>
      </c>
      <c r="G1657" s="2">
        <v>33000</v>
      </c>
      <c r="H1657" s="5">
        <v>42277</v>
      </c>
      <c r="I1657" s="5">
        <v>43004</v>
      </c>
      <c r="J1657" s="7">
        <v>4.48E-2</v>
      </c>
      <c r="K1657" s="7">
        <v>4.48E-2</v>
      </c>
      <c r="L1657" s="7">
        <f>(1+AVERAGE(J1657:K1657))^(1/365)-1</f>
        <v>1.2007701562666284E-4</v>
      </c>
      <c r="M1657" s="7">
        <f>(1+AVERAGE(J1657:K1657))^(7/365)-1</f>
        <v>8.4084195827438535E-4</v>
      </c>
      <c r="N1657" s="7">
        <f>(1+AVERAGE(J1657:K1657))^(1/12)-1</f>
        <v>3.6588004233741866E-3</v>
      </c>
      <c r="O1657" s="7">
        <f>(1+AVERAGE(J1657:K1657))^(1/4)-1</f>
        <v>1.1016610711441777E-2</v>
      </c>
      <c r="P1657" s="7">
        <f>(1+AVERAGE(J1657:K1657))^(1/2)-1</f>
        <v>2.2154587134451065E-2</v>
      </c>
      <c r="Q1657" s="7">
        <f>(1+AVERAGE(J1657:K1657))^(1/1)-1</f>
        <v>4.4799999999999951E-2</v>
      </c>
      <c r="R1657" s="2"/>
      <c r="T1657" s="5">
        <f t="shared" si="45"/>
        <v>40008</v>
      </c>
      <c r="U1657" s="9">
        <f>IFERROR(AVERAGEIFS(L:L,$H:$H,"&lt;="&amp;$T1657,$I:$I,"&gt;="&amp;$T1657),"")</f>
        <v>1.6844471989887477E-4</v>
      </c>
      <c r="V1657" s="9">
        <f>IFERROR(AVERAGEIFS(M:M,$H:$H,"&lt;="&amp;$T1657,$I:$I,"&gt;="&amp;$T1657),"")</f>
        <v>1.1797101851242387E-3</v>
      </c>
      <c r="W1657" s="9">
        <f>IFERROR(AVERAGEIFS(N:N,$H:$H,"&lt;="&amp;$T1657,$I:$I,"&gt;="&amp;$T1657),"")</f>
        <v>5.1362651436705374E-3</v>
      </c>
      <c r="X1657" s="9">
        <f>IFERROR(AVERAGEIFS(O:O,$H:$H,"&lt;="&amp;$T1657,$I:$I,"&gt;="&amp;$T1657),"")</f>
        <v>1.5488226436115315E-2</v>
      </c>
      <c r="Y1657" s="9">
        <f>IFERROR(AVERAGEIFS(P:P,$H:$H,"&lt;="&amp;$T1657,$I:$I,"&gt;="&amp;$T1657),"")</f>
        <v>3.1216800767666596E-2</v>
      </c>
      <c r="Z1657" s="9">
        <f>IFERROR(AVERAGEIFS(Q:Q,$H:$H,"&lt;="&amp;$T1657,$I:$I,"&gt;="&amp;$T1657),"")</f>
        <v>6.3410000000000008E-2</v>
      </c>
    </row>
    <row r="1658" spans="1:26" ht="19" x14ac:dyDescent="0.25">
      <c r="A1658" s="2" t="s">
        <v>18</v>
      </c>
      <c r="B1658" s="2">
        <v>33000</v>
      </c>
      <c r="C1658" s="3">
        <v>42277</v>
      </c>
      <c r="D1658" s="2" t="s">
        <v>689</v>
      </c>
      <c r="E1658" s="3">
        <v>42639</v>
      </c>
      <c r="F1658" s="2">
        <v>4.48E-2</v>
      </c>
      <c r="G1658" s="2">
        <v>33000</v>
      </c>
      <c r="H1658" s="5">
        <v>42277</v>
      </c>
      <c r="I1658" s="5">
        <v>42639</v>
      </c>
      <c r="J1658" s="7">
        <v>4.48E-2</v>
      </c>
      <c r="K1658" s="7">
        <v>4.48E-2</v>
      </c>
      <c r="L1658" s="7">
        <f>(1+AVERAGE(J1658:K1658))^(1/365)-1</f>
        <v>1.2007701562666284E-4</v>
      </c>
      <c r="M1658" s="7">
        <f>(1+AVERAGE(J1658:K1658))^(7/365)-1</f>
        <v>8.4084195827438535E-4</v>
      </c>
      <c r="N1658" s="7">
        <f>(1+AVERAGE(J1658:K1658))^(1/12)-1</f>
        <v>3.6588004233741866E-3</v>
      </c>
      <c r="O1658" s="7">
        <f>(1+AVERAGE(J1658:K1658))^(1/4)-1</f>
        <v>1.1016610711441777E-2</v>
      </c>
      <c r="P1658" s="7">
        <f>(1+AVERAGE(J1658:K1658))^(1/2)-1</f>
        <v>2.2154587134451065E-2</v>
      </c>
      <c r="Q1658" s="7">
        <f>(1+AVERAGE(J1658:K1658))^(1/1)-1</f>
        <v>4.4799999999999951E-2</v>
      </c>
      <c r="R1658" s="2"/>
      <c r="T1658" s="5">
        <f t="shared" si="45"/>
        <v>40009</v>
      </c>
      <c r="U1658" s="9">
        <f>IFERROR(AVERAGEIFS(L:L,$H:$H,"&lt;="&amp;$T1658,$I:$I,"&gt;="&amp;$T1658),"")</f>
        <v>1.6844471989887477E-4</v>
      </c>
      <c r="V1658" s="9">
        <f>IFERROR(AVERAGEIFS(M:M,$H:$H,"&lt;="&amp;$T1658,$I:$I,"&gt;="&amp;$T1658),"")</f>
        <v>1.1797101851242387E-3</v>
      </c>
      <c r="W1658" s="9">
        <f>IFERROR(AVERAGEIFS(N:N,$H:$H,"&lt;="&amp;$T1658,$I:$I,"&gt;="&amp;$T1658),"")</f>
        <v>5.1362651436705374E-3</v>
      </c>
      <c r="X1658" s="9">
        <f>IFERROR(AVERAGEIFS(O:O,$H:$H,"&lt;="&amp;$T1658,$I:$I,"&gt;="&amp;$T1658),"")</f>
        <v>1.5488226436115315E-2</v>
      </c>
      <c r="Y1658" s="9">
        <f>IFERROR(AVERAGEIFS(P:P,$H:$H,"&lt;="&amp;$T1658,$I:$I,"&gt;="&amp;$T1658),"")</f>
        <v>3.1216800767666596E-2</v>
      </c>
      <c r="Z1658" s="9">
        <f>IFERROR(AVERAGEIFS(Q:Q,$H:$H,"&lt;="&amp;$T1658,$I:$I,"&gt;="&amp;$T1658),"")</f>
        <v>6.3410000000000008E-2</v>
      </c>
    </row>
    <row r="1659" spans="1:26" ht="19" x14ac:dyDescent="0.25">
      <c r="A1659" s="2" t="s">
        <v>15</v>
      </c>
      <c r="B1659" s="2">
        <v>50000</v>
      </c>
      <c r="C1659" s="3">
        <v>42312</v>
      </c>
      <c r="D1659" s="2" t="s">
        <v>689</v>
      </c>
      <c r="E1659" s="3">
        <v>43039</v>
      </c>
      <c r="F1659" s="2">
        <v>4.48E-2</v>
      </c>
      <c r="G1659" s="2">
        <v>18449</v>
      </c>
      <c r="H1659" s="5">
        <v>42312</v>
      </c>
      <c r="I1659" s="5">
        <v>43039</v>
      </c>
      <c r="J1659" s="7">
        <v>4.48E-2</v>
      </c>
      <c r="K1659" s="7">
        <v>4.48E-2</v>
      </c>
      <c r="L1659" s="7">
        <f>(1+AVERAGE(J1659:K1659))^(1/365)-1</f>
        <v>1.2007701562666284E-4</v>
      </c>
      <c r="M1659" s="7">
        <f>(1+AVERAGE(J1659:K1659))^(7/365)-1</f>
        <v>8.4084195827438535E-4</v>
      </c>
      <c r="N1659" s="7">
        <f>(1+AVERAGE(J1659:K1659))^(1/12)-1</f>
        <v>3.6588004233741866E-3</v>
      </c>
      <c r="O1659" s="7">
        <f>(1+AVERAGE(J1659:K1659))^(1/4)-1</f>
        <v>1.1016610711441777E-2</v>
      </c>
      <c r="P1659" s="7">
        <f>(1+AVERAGE(J1659:K1659))^(1/2)-1</f>
        <v>2.2154587134451065E-2</v>
      </c>
      <c r="Q1659" s="7">
        <f>(1+AVERAGE(J1659:K1659))^(1/1)-1</f>
        <v>4.4799999999999951E-2</v>
      </c>
      <c r="R1659" s="2"/>
      <c r="T1659" s="5">
        <f t="shared" si="45"/>
        <v>40010</v>
      </c>
      <c r="U1659" s="9">
        <f>IFERROR(AVERAGEIFS(L:L,$H:$H,"&lt;="&amp;$T1659,$I:$I,"&gt;="&amp;$T1659),"")</f>
        <v>1.6844471989887477E-4</v>
      </c>
      <c r="V1659" s="9">
        <f>IFERROR(AVERAGEIFS(M:M,$H:$H,"&lt;="&amp;$T1659,$I:$I,"&gt;="&amp;$T1659),"")</f>
        <v>1.1797101851242387E-3</v>
      </c>
      <c r="W1659" s="9">
        <f>IFERROR(AVERAGEIFS(N:N,$H:$H,"&lt;="&amp;$T1659,$I:$I,"&gt;="&amp;$T1659),"")</f>
        <v>5.1362651436705374E-3</v>
      </c>
      <c r="X1659" s="9">
        <f>IFERROR(AVERAGEIFS(O:O,$H:$H,"&lt;="&amp;$T1659,$I:$I,"&gt;="&amp;$T1659),"")</f>
        <v>1.5488226436115315E-2</v>
      </c>
      <c r="Y1659" s="9">
        <f>IFERROR(AVERAGEIFS(P:P,$H:$H,"&lt;="&amp;$T1659,$I:$I,"&gt;="&amp;$T1659),"")</f>
        <v>3.1216800767666596E-2</v>
      </c>
      <c r="Z1659" s="9">
        <f>IFERROR(AVERAGEIFS(Q:Q,$H:$H,"&lt;="&amp;$T1659,$I:$I,"&gt;="&amp;$T1659),"")</f>
        <v>6.3410000000000008E-2</v>
      </c>
    </row>
    <row r="1660" spans="1:26" ht="19" x14ac:dyDescent="0.25">
      <c r="A1660" s="2" t="s">
        <v>15</v>
      </c>
      <c r="B1660" s="2">
        <v>50000</v>
      </c>
      <c r="C1660" s="3">
        <v>42312</v>
      </c>
      <c r="D1660" s="2" t="s">
        <v>689</v>
      </c>
      <c r="E1660" s="3">
        <v>43039</v>
      </c>
      <c r="F1660" s="2">
        <v>4.48E-2</v>
      </c>
      <c r="G1660" s="2">
        <v>50000</v>
      </c>
      <c r="H1660" s="5">
        <v>42312</v>
      </c>
      <c r="I1660" s="5">
        <v>43039</v>
      </c>
      <c r="J1660" s="7">
        <v>4.48E-2</v>
      </c>
      <c r="K1660" s="7">
        <v>4.48E-2</v>
      </c>
      <c r="L1660" s="7">
        <f>(1+AVERAGE(J1660:K1660))^(1/365)-1</f>
        <v>1.2007701562666284E-4</v>
      </c>
      <c r="M1660" s="7">
        <f>(1+AVERAGE(J1660:K1660))^(7/365)-1</f>
        <v>8.4084195827438535E-4</v>
      </c>
      <c r="N1660" s="7">
        <f>(1+AVERAGE(J1660:K1660))^(1/12)-1</f>
        <v>3.6588004233741866E-3</v>
      </c>
      <c r="O1660" s="7">
        <f>(1+AVERAGE(J1660:K1660))^(1/4)-1</f>
        <v>1.1016610711441777E-2</v>
      </c>
      <c r="P1660" s="7">
        <f>(1+AVERAGE(J1660:K1660))^(1/2)-1</f>
        <v>2.2154587134451065E-2</v>
      </c>
      <c r="Q1660" s="7">
        <f>(1+AVERAGE(J1660:K1660))^(1/1)-1</f>
        <v>4.4799999999999951E-2</v>
      </c>
      <c r="R1660" s="2"/>
      <c r="T1660" s="5">
        <f t="shared" si="45"/>
        <v>40011</v>
      </c>
      <c r="U1660" s="9">
        <f>IFERROR(AVERAGEIFS(L:L,$H:$H,"&lt;="&amp;$T1660,$I:$I,"&gt;="&amp;$T1660),"")</f>
        <v>1.6844471989887477E-4</v>
      </c>
      <c r="V1660" s="9">
        <f>IFERROR(AVERAGEIFS(M:M,$H:$H,"&lt;="&amp;$T1660,$I:$I,"&gt;="&amp;$T1660),"")</f>
        <v>1.1797101851242387E-3</v>
      </c>
      <c r="W1660" s="9">
        <f>IFERROR(AVERAGEIFS(N:N,$H:$H,"&lt;="&amp;$T1660,$I:$I,"&gt;="&amp;$T1660),"")</f>
        <v>5.1362651436705374E-3</v>
      </c>
      <c r="X1660" s="9">
        <f>IFERROR(AVERAGEIFS(O:O,$H:$H,"&lt;="&amp;$T1660,$I:$I,"&gt;="&amp;$T1660),"")</f>
        <v>1.5488226436115315E-2</v>
      </c>
      <c r="Y1660" s="9">
        <f>IFERROR(AVERAGEIFS(P:P,$H:$H,"&lt;="&amp;$T1660,$I:$I,"&gt;="&amp;$T1660),"")</f>
        <v>3.1216800767666596E-2</v>
      </c>
      <c r="Z1660" s="9">
        <f>IFERROR(AVERAGEIFS(Q:Q,$H:$H,"&lt;="&amp;$T1660,$I:$I,"&gt;="&amp;$T1660),"")</f>
        <v>6.3410000000000008E-2</v>
      </c>
    </row>
    <row r="1661" spans="1:26" ht="19" x14ac:dyDescent="0.25">
      <c r="A1661" s="2" t="s">
        <v>15</v>
      </c>
      <c r="B1661" s="2" t="s">
        <v>346</v>
      </c>
      <c r="C1661" s="3">
        <v>42312</v>
      </c>
      <c r="D1661" s="2" t="s">
        <v>689</v>
      </c>
      <c r="E1661" s="3">
        <v>43039</v>
      </c>
      <c r="F1661" s="2">
        <v>4.48E-2</v>
      </c>
      <c r="G1661" s="2">
        <v>50000</v>
      </c>
      <c r="H1661" s="5">
        <v>42312</v>
      </c>
      <c r="I1661" s="5">
        <v>43039</v>
      </c>
      <c r="J1661" s="7">
        <v>4.48E-2</v>
      </c>
      <c r="K1661" s="7">
        <v>4.48E-2</v>
      </c>
      <c r="L1661" s="7">
        <f>(1+AVERAGE(J1661:K1661))^(1/365)-1</f>
        <v>1.2007701562666284E-4</v>
      </c>
      <c r="M1661" s="7">
        <f>(1+AVERAGE(J1661:K1661))^(7/365)-1</f>
        <v>8.4084195827438535E-4</v>
      </c>
      <c r="N1661" s="7">
        <f>(1+AVERAGE(J1661:K1661))^(1/12)-1</f>
        <v>3.6588004233741866E-3</v>
      </c>
      <c r="O1661" s="7">
        <f>(1+AVERAGE(J1661:K1661))^(1/4)-1</f>
        <v>1.1016610711441777E-2</v>
      </c>
      <c r="P1661" s="7">
        <f>(1+AVERAGE(J1661:K1661))^(1/2)-1</f>
        <v>2.2154587134451065E-2</v>
      </c>
      <c r="Q1661" s="7">
        <f>(1+AVERAGE(J1661:K1661))^(1/1)-1</f>
        <v>4.4799999999999951E-2</v>
      </c>
      <c r="R1661" s="2"/>
      <c r="T1661" s="5">
        <f t="shared" si="45"/>
        <v>40012</v>
      </c>
      <c r="U1661" s="9">
        <f>IFERROR(AVERAGEIFS(L:L,$H:$H,"&lt;="&amp;$T1661,$I:$I,"&gt;="&amp;$T1661),"")</f>
        <v>1.6844471989887477E-4</v>
      </c>
      <c r="V1661" s="9">
        <f>IFERROR(AVERAGEIFS(M:M,$H:$H,"&lt;="&amp;$T1661,$I:$I,"&gt;="&amp;$T1661),"")</f>
        <v>1.1797101851242387E-3</v>
      </c>
      <c r="W1661" s="9">
        <f>IFERROR(AVERAGEIFS(N:N,$H:$H,"&lt;="&amp;$T1661,$I:$I,"&gt;="&amp;$T1661),"")</f>
        <v>5.1362651436705374E-3</v>
      </c>
      <c r="X1661" s="9">
        <f>IFERROR(AVERAGEIFS(O:O,$H:$H,"&lt;="&amp;$T1661,$I:$I,"&gt;="&amp;$T1661),"")</f>
        <v>1.5488226436115315E-2</v>
      </c>
      <c r="Y1661" s="9">
        <f>IFERROR(AVERAGEIFS(P:P,$H:$H,"&lt;="&amp;$T1661,$I:$I,"&gt;="&amp;$T1661),"")</f>
        <v>3.1216800767666596E-2</v>
      </c>
      <c r="Z1661" s="9">
        <f>IFERROR(AVERAGEIFS(Q:Q,$H:$H,"&lt;="&amp;$T1661,$I:$I,"&gt;="&amp;$T1661),"")</f>
        <v>6.3410000000000008E-2</v>
      </c>
    </row>
    <row r="1662" spans="1:26" ht="19" x14ac:dyDescent="0.25">
      <c r="A1662" s="2" t="s">
        <v>14</v>
      </c>
      <c r="B1662" s="2">
        <v>30000</v>
      </c>
      <c r="C1662" s="3">
        <v>42342</v>
      </c>
      <c r="D1662" s="2" t="s">
        <v>689</v>
      </c>
      <c r="E1662" s="3">
        <v>43069</v>
      </c>
      <c r="F1662" s="2">
        <v>5.1200000000000002E-2</v>
      </c>
      <c r="G1662" s="2">
        <v>30000</v>
      </c>
      <c r="H1662" s="5">
        <v>42342</v>
      </c>
      <c r="I1662" s="5">
        <v>43069</v>
      </c>
      <c r="J1662" s="7">
        <v>5.1200000000000002E-2</v>
      </c>
      <c r="K1662" s="7">
        <v>5.1200000000000002E-2</v>
      </c>
      <c r="L1662" s="7">
        <f>(1+AVERAGE(J1662:K1662))^(1/365)-1</f>
        <v>1.3681036795398782E-4</v>
      </c>
      <c r="M1662" s="7">
        <f>(1+AVERAGE(J1662:K1662))^(7/365)-1</f>
        <v>9.5806572392675982E-4</v>
      </c>
      <c r="N1662" s="7">
        <f>(1+AVERAGE(J1662:K1662))^(1/12)-1</f>
        <v>4.1696998373528249E-3</v>
      </c>
      <c r="O1662" s="7">
        <f>(1+AVERAGE(J1662:K1662))^(1/4)-1</f>
        <v>1.256133119831504E-2</v>
      </c>
      <c r="P1662" s="7">
        <f>(1+AVERAGE(J1662:K1662))^(1/2)-1</f>
        <v>2.5280449438103592E-2</v>
      </c>
      <c r="Q1662" s="7">
        <f>(1+AVERAGE(J1662:K1662))^(1/1)-1</f>
        <v>5.1199999999999912E-2</v>
      </c>
      <c r="R1662" s="2"/>
      <c r="T1662" s="5">
        <f t="shared" si="45"/>
        <v>40013</v>
      </c>
      <c r="U1662" s="9">
        <f>IFERROR(AVERAGEIFS(L:L,$H:$H,"&lt;="&amp;$T1662,$I:$I,"&gt;="&amp;$T1662),"")</f>
        <v>1.6844471989887477E-4</v>
      </c>
      <c r="V1662" s="9">
        <f>IFERROR(AVERAGEIFS(M:M,$H:$H,"&lt;="&amp;$T1662,$I:$I,"&gt;="&amp;$T1662),"")</f>
        <v>1.1797101851242387E-3</v>
      </c>
      <c r="W1662" s="9">
        <f>IFERROR(AVERAGEIFS(N:N,$H:$H,"&lt;="&amp;$T1662,$I:$I,"&gt;="&amp;$T1662),"")</f>
        <v>5.1362651436705374E-3</v>
      </c>
      <c r="X1662" s="9">
        <f>IFERROR(AVERAGEIFS(O:O,$H:$H,"&lt;="&amp;$T1662,$I:$I,"&gt;="&amp;$T1662),"")</f>
        <v>1.5488226436115315E-2</v>
      </c>
      <c r="Y1662" s="9">
        <f>IFERROR(AVERAGEIFS(P:P,$H:$H,"&lt;="&amp;$T1662,$I:$I,"&gt;="&amp;$T1662),"")</f>
        <v>3.1216800767666596E-2</v>
      </c>
      <c r="Z1662" s="9">
        <f>IFERROR(AVERAGEIFS(Q:Q,$H:$H,"&lt;="&amp;$T1662,$I:$I,"&gt;="&amp;$T1662),"")</f>
        <v>6.3410000000000008E-2</v>
      </c>
    </row>
    <row r="1663" spans="1:26" ht="19" x14ac:dyDescent="0.25">
      <c r="A1663" s="2" t="s">
        <v>15</v>
      </c>
      <c r="B1663" s="2">
        <v>60000</v>
      </c>
      <c r="C1663" s="3">
        <v>42417</v>
      </c>
      <c r="D1663" s="2" t="s">
        <v>689</v>
      </c>
      <c r="E1663" s="3">
        <v>43144</v>
      </c>
      <c r="F1663" s="2">
        <v>4.7199999999999999E-2</v>
      </c>
      <c r="G1663" s="2">
        <v>60000</v>
      </c>
      <c r="H1663" s="5">
        <v>42417</v>
      </c>
      <c r="I1663" s="5">
        <v>43144</v>
      </c>
      <c r="J1663" s="7">
        <v>4.7199999999999999E-2</v>
      </c>
      <c r="K1663" s="7">
        <v>4.7199999999999999E-2</v>
      </c>
      <c r="L1663" s="7">
        <f>(1+AVERAGE(J1663:K1663))^(1/365)-1</f>
        <v>1.2636397123633181E-4</v>
      </c>
      <c r="M1663" s="7">
        <f>(1+AVERAGE(J1663:K1663))^(7/365)-1</f>
        <v>8.8488319420321204E-4</v>
      </c>
      <c r="N1663" s="7">
        <f>(1+AVERAGE(J1663:K1663))^(1/12)-1</f>
        <v>3.8507230235700352E-3</v>
      </c>
      <c r="O1663" s="7">
        <f>(1+AVERAGE(J1663:K1663))^(1/4)-1</f>
        <v>1.1596710372904662E-2</v>
      </c>
      <c r="P1663" s="7">
        <f>(1+AVERAGE(J1663:K1663))^(1/2)-1</f>
        <v>2.3327904437282498E-2</v>
      </c>
      <c r="Q1663" s="7">
        <f>(1+AVERAGE(J1663:K1663))^(1/1)-1</f>
        <v>4.7199999999999909E-2</v>
      </c>
      <c r="R1663" s="2"/>
      <c r="T1663" s="5">
        <f t="shared" si="45"/>
        <v>40014</v>
      </c>
      <c r="U1663" s="9">
        <f>IFERROR(AVERAGEIFS(L:L,$H:$H,"&lt;="&amp;$T1663,$I:$I,"&gt;="&amp;$T1663),"")</f>
        <v>1.6844471989887477E-4</v>
      </c>
      <c r="V1663" s="9">
        <f>IFERROR(AVERAGEIFS(M:M,$H:$H,"&lt;="&amp;$T1663,$I:$I,"&gt;="&amp;$T1663),"")</f>
        <v>1.1797101851242387E-3</v>
      </c>
      <c r="W1663" s="9">
        <f>IFERROR(AVERAGEIFS(N:N,$H:$H,"&lt;="&amp;$T1663,$I:$I,"&gt;="&amp;$T1663),"")</f>
        <v>5.1362651436705374E-3</v>
      </c>
      <c r="X1663" s="9">
        <f>IFERROR(AVERAGEIFS(O:O,$H:$H,"&lt;="&amp;$T1663,$I:$I,"&gt;="&amp;$T1663),"")</f>
        <v>1.5488226436115315E-2</v>
      </c>
      <c r="Y1663" s="9">
        <f>IFERROR(AVERAGEIFS(P:P,$H:$H,"&lt;="&amp;$T1663,$I:$I,"&gt;="&amp;$T1663),"")</f>
        <v>3.1216800767666596E-2</v>
      </c>
      <c r="Z1663" s="9">
        <f>IFERROR(AVERAGEIFS(Q:Q,$H:$H,"&lt;="&amp;$T1663,$I:$I,"&gt;="&amp;$T1663),"")</f>
        <v>6.3410000000000008E-2</v>
      </c>
    </row>
    <row r="1664" spans="1:26" ht="19" x14ac:dyDescent="0.25">
      <c r="A1664" s="2" t="s">
        <v>12</v>
      </c>
      <c r="B1664" s="2">
        <v>32508</v>
      </c>
      <c r="C1664" s="3">
        <v>42426</v>
      </c>
      <c r="D1664" s="2" t="s">
        <v>689</v>
      </c>
      <c r="E1664" s="3">
        <v>43153</v>
      </c>
      <c r="F1664" s="2">
        <v>4.9099999999999998E-2</v>
      </c>
      <c r="G1664" s="2">
        <v>32508</v>
      </c>
      <c r="H1664" s="5">
        <v>42426</v>
      </c>
      <c r="I1664" s="5">
        <v>43153</v>
      </c>
      <c r="J1664" s="7">
        <v>4.9099999999999998E-2</v>
      </c>
      <c r="K1664" s="7">
        <v>4.9099999999999998E-2</v>
      </c>
      <c r="L1664" s="7">
        <f>(1+AVERAGE(J1664:K1664))^(1/365)-1</f>
        <v>1.3133096221151774E-4</v>
      </c>
      <c r="M1664" s="7">
        <f>(1+AVERAGE(J1664:K1664))^(7/365)-1</f>
        <v>9.1967901902600957E-4</v>
      </c>
      <c r="N1664" s="7">
        <f>(1+AVERAGE(J1664:K1664))^(1/12)-1</f>
        <v>4.002376012389508E-3</v>
      </c>
      <c r="O1664" s="7">
        <f>(1+AVERAGE(J1664:K1664))^(1/4)-1</f>
        <v>1.2055249192518547E-2</v>
      </c>
      <c r="P1664" s="7">
        <f>(1+AVERAGE(J1664:K1664))^(1/2)-1</f>
        <v>2.4255827418130815E-2</v>
      </c>
      <c r="Q1664" s="7">
        <f>(1+AVERAGE(J1664:K1664))^(1/1)-1</f>
        <v>4.9099999999999921E-2</v>
      </c>
      <c r="R1664" s="2"/>
      <c r="T1664" s="5">
        <f t="shared" si="45"/>
        <v>40015</v>
      </c>
      <c r="U1664" s="9">
        <f>IFERROR(AVERAGEIFS(L:L,$H:$H,"&lt;="&amp;$T1664,$I:$I,"&gt;="&amp;$T1664),"")</f>
        <v>1.6844471989887477E-4</v>
      </c>
      <c r="V1664" s="9">
        <f>IFERROR(AVERAGEIFS(M:M,$H:$H,"&lt;="&amp;$T1664,$I:$I,"&gt;="&amp;$T1664),"")</f>
        <v>1.1797101851242387E-3</v>
      </c>
      <c r="W1664" s="9">
        <f>IFERROR(AVERAGEIFS(N:N,$H:$H,"&lt;="&amp;$T1664,$I:$I,"&gt;="&amp;$T1664),"")</f>
        <v>5.1362651436705374E-3</v>
      </c>
      <c r="X1664" s="9">
        <f>IFERROR(AVERAGEIFS(O:O,$H:$H,"&lt;="&amp;$T1664,$I:$I,"&gt;="&amp;$T1664),"")</f>
        <v>1.5488226436115315E-2</v>
      </c>
      <c r="Y1664" s="9">
        <f>IFERROR(AVERAGEIFS(P:P,$H:$H,"&lt;="&amp;$T1664,$I:$I,"&gt;="&amp;$T1664),"")</f>
        <v>3.1216800767666596E-2</v>
      </c>
      <c r="Z1664" s="9">
        <f>IFERROR(AVERAGEIFS(Q:Q,$H:$H,"&lt;="&amp;$T1664,$I:$I,"&gt;="&amp;$T1664),"")</f>
        <v>6.3410000000000008E-2</v>
      </c>
    </row>
    <row r="1665" spans="1:26" ht="19" x14ac:dyDescent="0.25">
      <c r="A1665" s="2" t="s">
        <v>13</v>
      </c>
      <c r="B1665" s="2">
        <v>40000</v>
      </c>
      <c r="C1665" s="3">
        <v>42440</v>
      </c>
      <c r="D1665" s="2" t="s">
        <v>689</v>
      </c>
      <c r="E1665" s="3">
        <v>43167</v>
      </c>
      <c r="F1665" s="2">
        <v>5.2900000000000003E-2</v>
      </c>
      <c r="G1665" s="2">
        <v>40000</v>
      </c>
      <c r="H1665" s="5">
        <v>42440</v>
      </c>
      <c r="I1665" s="5">
        <v>43167</v>
      </c>
      <c r="J1665" s="7">
        <v>5.2900000000000003E-2</v>
      </c>
      <c r="K1665" s="7">
        <v>5.2900000000000003E-2</v>
      </c>
      <c r="L1665" s="7">
        <f>(1+AVERAGE(J1665:K1665))^(1/365)-1</f>
        <v>1.4123808790089676E-4</v>
      </c>
      <c r="M1665" s="7">
        <f>(1+AVERAGE(J1665:K1665))^(7/365)-1</f>
        <v>9.8908562607835648E-4</v>
      </c>
      <c r="N1665" s="7">
        <f>(1+AVERAGE(J1665:K1665))^(1/12)-1</f>
        <v>4.3049281853966281E-3</v>
      </c>
      <c r="O1665" s="7">
        <f>(1+AVERAGE(J1665:K1665))^(1/4)-1</f>
        <v>1.297046155691417E-2</v>
      </c>
      <c r="P1665" s="7">
        <f>(1+AVERAGE(J1665:K1665))^(1/2)-1</f>
        <v>2.6109155986827615E-2</v>
      </c>
      <c r="Q1665" s="7">
        <f>(1+AVERAGE(J1665:K1665))^(1/1)-1</f>
        <v>5.2899999999999947E-2</v>
      </c>
      <c r="R1665" s="2"/>
      <c r="T1665" s="5">
        <f t="shared" si="45"/>
        <v>40016</v>
      </c>
      <c r="U1665" s="9">
        <f>IFERROR(AVERAGEIFS(L:L,$H:$H,"&lt;="&amp;$T1665,$I:$I,"&gt;="&amp;$T1665),"")</f>
        <v>1.6844471989887477E-4</v>
      </c>
      <c r="V1665" s="9">
        <f>IFERROR(AVERAGEIFS(M:M,$H:$H,"&lt;="&amp;$T1665,$I:$I,"&gt;="&amp;$T1665),"")</f>
        <v>1.1797101851242387E-3</v>
      </c>
      <c r="W1665" s="9">
        <f>IFERROR(AVERAGEIFS(N:N,$H:$H,"&lt;="&amp;$T1665,$I:$I,"&gt;="&amp;$T1665),"")</f>
        <v>5.1362651436705374E-3</v>
      </c>
      <c r="X1665" s="9">
        <f>IFERROR(AVERAGEIFS(O:O,$H:$H,"&lt;="&amp;$T1665,$I:$I,"&gt;="&amp;$T1665),"")</f>
        <v>1.5488226436115315E-2</v>
      </c>
      <c r="Y1665" s="9">
        <f>IFERROR(AVERAGEIFS(P:P,$H:$H,"&lt;="&amp;$T1665,$I:$I,"&gt;="&amp;$T1665),"")</f>
        <v>3.1216800767666596E-2</v>
      </c>
      <c r="Z1665" s="9">
        <f>IFERROR(AVERAGEIFS(Q:Q,$H:$H,"&lt;="&amp;$T1665,$I:$I,"&gt;="&amp;$T1665),"")</f>
        <v>6.3410000000000008E-2</v>
      </c>
    </row>
    <row r="1666" spans="1:26" ht="19" x14ac:dyDescent="0.25">
      <c r="A1666" s="2" t="s">
        <v>14</v>
      </c>
      <c r="B1666" s="2">
        <v>38500</v>
      </c>
      <c r="C1666" s="3">
        <v>42460</v>
      </c>
      <c r="D1666" s="2" t="s">
        <v>689</v>
      </c>
      <c r="E1666" s="3">
        <v>43187</v>
      </c>
      <c r="F1666" s="2">
        <v>5.6800000000000003E-2</v>
      </c>
      <c r="G1666" s="2">
        <v>38500</v>
      </c>
      <c r="H1666" s="5">
        <v>42460</v>
      </c>
      <c r="I1666" s="5">
        <v>43187</v>
      </c>
      <c r="J1666" s="7">
        <v>5.6800000000000003E-2</v>
      </c>
      <c r="K1666" s="7">
        <v>5.6800000000000003E-2</v>
      </c>
      <c r="L1666" s="7">
        <f>(1+AVERAGE(J1666:K1666))^(1/365)-1</f>
        <v>1.5136891875155989E-4</v>
      </c>
      <c r="M1666" s="7">
        <f>(1+AVERAGE(J1666:K1666))^(7/365)-1</f>
        <v>1.0600637162094806E-3</v>
      </c>
      <c r="N1666" s="7">
        <f>(1+AVERAGE(J1666:K1666))^(1/12)-1</f>
        <v>4.6144032393260481E-3</v>
      </c>
      <c r="O1666" s="7">
        <f>(1+AVERAGE(J1666:K1666))^(1/4)-1</f>
        <v>1.3907186122926962E-2</v>
      </c>
      <c r="P1666" s="7">
        <f>(1+AVERAGE(J1666:K1666))^(1/2)-1</f>
        <v>2.8007782071711729E-2</v>
      </c>
      <c r="Q1666" s="7">
        <f>(1+AVERAGE(J1666:K1666))^(1/1)-1</f>
        <v>5.6799999999999962E-2</v>
      </c>
      <c r="R1666" s="2"/>
      <c r="T1666" s="5">
        <f t="shared" si="45"/>
        <v>40017</v>
      </c>
      <c r="U1666" s="9">
        <f>IFERROR(AVERAGEIFS(L:L,$H:$H,"&lt;="&amp;$T1666,$I:$I,"&gt;="&amp;$T1666),"")</f>
        <v>1.6844471989887477E-4</v>
      </c>
      <c r="V1666" s="9">
        <f>IFERROR(AVERAGEIFS(M:M,$H:$H,"&lt;="&amp;$T1666,$I:$I,"&gt;="&amp;$T1666),"")</f>
        <v>1.1797101851242387E-3</v>
      </c>
      <c r="W1666" s="9">
        <f>IFERROR(AVERAGEIFS(N:N,$H:$H,"&lt;="&amp;$T1666,$I:$I,"&gt;="&amp;$T1666),"")</f>
        <v>5.1362651436705374E-3</v>
      </c>
      <c r="X1666" s="9">
        <f>IFERROR(AVERAGEIFS(O:O,$H:$H,"&lt;="&amp;$T1666,$I:$I,"&gt;="&amp;$T1666),"")</f>
        <v>1.5488226436115315E-2</v>
      </c>
      <c r="Y1666" s="9">
        <f>IFERROR(AVERAGEIFS(P:P,$H:$H,"&lt;="&amp;$T1666,$I:$I,"&gt;="&amp;$T1666),"")</f>
        <v>3.1216800767666596E-2</v>
      </c>
      <c r="Z1666" s="9">
        <f>IFERROR(AVERAGEIFS(Q:Q,$H:$H,"&lt;="&amp;$T1666,$I:$I,"&gt;="&amp;$T1666),"")</f>
        <v>6.3410000000000008E-2</v>
      </c>
    </row>
    <row r="1667" spans="1:26" ht="19" x14ac:dyDescent="0.25">
      <c r="A1667" s="2" t="s">
        <v>14</v>
      </c>
      <c r="B1667" s="2">
        <v>22000</v>
      </c>
      <c r="C1667" s="3">
        <v>42516</v>
      </c>
      <c r="D1667" s="2" t="s">
        <v>689</v>
      </c>
      <c r="E1667" s="3">
        <v>43243</v>
      </c>
      <c r="F1667" s="2">
        <v>5.7599999999999998E-2</v>
      </c>
      <c r="G1667" s="2">
        <v>22000</v>
      </c>
      <c r="H1667" s="5">
        <v>42516</v>
      </c>
      <c r="I1667" s="5">
        <v>43243</v>
      </c>
      <c r="J1667" s="7">
        <v>5.7599999999999998E-2</v>
      </c>
      <c r="K1667" s="7">
        <v>5.7599999999999998E-2</v>
      </c>
      <c r="L1667" s="7">
        <f>(1+AVERAGE(J1667:K1667))^(1/365)-1</f>
        <v>1.5344242893555737E-4</v>
      </c>
      <c r="M1667" s="7">
        <f>(1+AVERAGE(J1667:K1667))^(7/365)-1</f>
        <v>1.0745915651726445E-3</v>
      </c>
      <c r="N1667" s="7">
        <f>(1+AVERAGE(J1667:K1667))^(1/12)-1</f>
        <v>4.6777558769326433E-3</v>
      </c>
      <c r="O1667" s="7">
        <f>(1+AVERAGE(J1667:K1667))^(1/4)-1</f>
        <v>1.409901418677828E-2</v>
      </c>
      <c r="P1667" s="7">
        <f>(1+AVERAGE(J1667:K1667))^(1/2)-1</f>
        <v>2.839681057459531E-2</v>
      </c>
      <c r="Q1667" s="7">
        <f>(1+AVERAGE(J1667:K1667))^(1/1)-1</f>
        <v>5.7600000000000096E-2</v>
      </c>
      <c r="R1667" s="2"/>
      <c r="T1667" s="5">
        <f t="shared" si="45"/>
        <v>40018</v>
      </c>
      <c r="U1667" s="9">
        <f>IFERROR(AVERAGEIFS(L:L,$H:$H,"&lt;="&amp;$T1667,$I:$I,"&gt;="&amp;$T1667),"")</f>
        <v>1.6844471989887477E-4</v>
      </c>
      <c r="V1667" s="9">
        <f>IFERROR(AVERAGEIFS(M:M,$H:$H,"&lt;="&amp;$T1667,$I:$I,"&gt;="&amp;$T1667),"")</f>
        <v>1.1797101851242387E-3</v>
      </c>
      <c r="W1667" s="9">
        <f>IFERROR(AVERAGEIFS(N:N,$H:$H,"&lt;="&amp;$T1667,$I:$I,"&gt;="&amp;$T1667),"")</f>
        <v>5.1362651436705374E-3</v>
      </c>
      <c r="X1667" s="9">
        <f>IFERROR(AVERAGEIFS(O:O,$H:$H,"&lt;="&amp;$T1667,$I:$I,"&gt;="&amp;$T1667),"")</f>
        <v>1.5488226436115315E-2</v>
      </c>
      <c r="Y1667" s="9">
        <f>IFERROR(AVERAGEIFS(P:P,$H:$H,"&lt;="&amp;$T1667,$I:$I,"&gt;="&amp;$T1667),"")</f>
        <v>3.1216800767666596E-2</v>
      </c>
      <c r="Z1667" s="9">
        <f>IFERROR(AVERAGEIFS(Q:Q,$H:$H,"&lt;="&amp;$T1667,$I:$I,"&gt;="&amp;$T1667),"")</f>
        <v>6.3410000000000008E-2</v>
      </c>
    </row>
    <row r="1668" spans="1:26" ht="19" x14ac:dyDescent="0.25">
      <c r="A1668" s="2" t="s">
        <v>15</v>
      </c>
      <c r="B1668" s="2">
        <v>61273</v>
      </c>
      <c r="C1668" s="3">
        <v>42572</v>
      </c>
      <c r="D1668" s="2" t="s">
        <v>689</v>
      </c>
      <c r="E1668" s="3">
        <v>43299</v>
      </c>
      <c r="F1668" s="2">
        <v>4.6800000000000001E-2</v>
      </c>
      <c r="G1668" s="2">
        <v>61273</v>
      </c>
      <c r="H1668" s="5">
        <v>42572</v>
      </c>
      <c r="I1668" s="5">
        <v>43299</v>
      </c>
      <c r="J1668" s="7">
        <v>4.6800000000000001E-2</v>
      </c>
      <c r="K1668" s="7">
        <v>4.6800000000000001E-2</v>
      </c>
      <c r="L1668" s="7">
        <f>(1+AVERAGE(J1668:K1668))^(1/365)-1</f>
        <v>1.2531714379448999E-4</v>
      </c>
      <c r="M1668" s="7">
        <f>(1+AVERAGE(J1668:K1668))^(7/365)-1</f>
        <v>8.775498675679394E-4</v>
      </c>
      <c r="N1668" s="7">
        <f>(1+AVERAGE(J1668:K1668))^(1/12)-1</f>
        <v>3.8187639418887365E-3</v>
      </c>
      <c r="O1668" s="7">
        <f>(1+AVERAGE(J1668:K1668))^(1/4)-1</f>
        <v>1.1500096388672221E-2</v>
      </c>
      <c r="P1668" s="7">
        <f>(1+AVERAGE(J1668:K1668))^(1/2)-1</f>
        <v>2.31324449942929E-2</v>
      </c>
      <c r="Q1668" s="7">
        <f>(1+AVERAGE(J1668:K1668))^(1/1)-1</f>
        <v>4.6799999999999953E-2</v>
      </c>
      <c r="R1668" s="2"/>
      <c r="T1668" s="5">
        <f t="shared" ref="T1668:T1731" si="46">T1667+1</f>
        <v>40019</v>
      </c>
      <c r="U1668" s="9">
        <f>IFERROR(AVERAGEIFS(L:L,$H:$H,"&lt;="&amp;$T1668,$I:$I,"&gt;="&amp;$T1668),"")</f>
        <v>1.6844471989887477E-4</v>
      </c>
      <c r="V1668" s="9">
        <f>IFERROR(AVERAGEIFS(M:M,$H:$H,"&lt;="&amp;$T1668,$I:$I,"&gt;="&amp;$T1668),"")</f>
        <v>1.1797101851242387E-3</v>
      </c>
      <c r="W1668" s="9">
        <f>IFERROR(AVERAGEIFS(N:N,$H:$H,"&lt;="&amp;$T1668,$I:$I,"&gt;="&amp;$T1668),"")</f>
        <v>5.1362651436705374E-3</v>
      </c>
      <c r="X1668" s="9">
        <f>IFERROR(AVERAGEIFS(O:O,$H:$H,"&lt;="&amp;$T1668,$I:$I,"&gt;="&amp;$T1668),"")</f>
        <v>1.5488226436115315E-2</v>
      </c>
      <c r="Y1668" s="9">
        <f>IFERROR(AVERAGEIFS(P:P,$H:$H,"&lt;="&amp;$T1668,$I:$I,"&gt;="&amp;$T1668),"")</f>
        <v>3.1216800767666596E-2</v>
      </c>
      <c r="Z1668" s="9">
        <f>IFERROR(AVERAGEIFS(Q:Q,$H:$H,"&lt;="&amp;$T1668,$I:$I,"&gt;="&amp;$T1668),"")</f>
        <v>6.3410000000000008E-2</v>
      </c>
    </row>
    <row r="1669" spans="1:26" ht="19" x14ac:dyDescent="0.25">
      <c r="A1669" s="2" t="s">
        <v>15</v>
      </c>
      <c r="B1669" s="2" t="s">
        <v>347</v>
      </c>
      <c r="C1669" s="3">
        <v>42572</v>
      </c>
      <c r="D1669" s="2" t="s">
        <v>689</v>
      </c>
      <c r="E1669" s="3">
        <v>43299</v>
      </c>
      <c r="F1669" s="2">
        <v>4.6800000000000001E-2</v>
      </c>
      <c r="G1669" s="2">
        <v>61273</v>
      </c>
      <c r="H1669" s="5">
        <v>42572</v>
      </c>
      <c r="I1669" s="5">
        <v>43299</v>
      </c>
      <c r="J1669" s="7">
        <v>4.6800000000000001E-2</v>
      </c>
      <c r="K1669" s="7">
        <v>4.6800000000000001E-2</v>
      </c>
      <c r="L1669" s="7">
        <f>(1+AVERAGE(J1669:K1669))^(1/365)-1</f>
        <v>1.2531714379448999E-4</v>
      </c>
      <c r="M1669" s="7">
        <f>(1+AVERAGE(J1669:K1669))^(7/365)-1</f>
        <v>8.775498675679394E-4</v>
      </c>
      <c r="N1669" s="7">
        <f>(1+AVERAGE(J1669:K1669))^(1/12)-1</f>
        <v>3.8187639418887365E-3</v>
      </c>
      <c r="O1669" s="7">
        <f>(1+AVERAGE(J1669:K1669))^(1/4)-1</f>
        <v>1.1500096388672221E-2</v>
      </c>
      <c r="P1669" s="7">
        <f>(1+AVERAGE(J1669:K1669))^(1/2)-1</f>
        <v>2.31324449942929E-2</v>
      </c>
      <c r="Q1669" s="7">
        <f>(1+AVERAGE(J1669:K1669))^(1/1)-1</f>
        <v>4.6799999999999953E-2</v>
      </c>
      <c r="R1669" s="2"/>
      <c r="T1669" s="5">
        <f t="shared" si="46"/>
        <v>40020</v>
      </c>
      <c r="U1669" s="9">
        <f>IFERROR(AVERAGEIFS(L:L,$H:$H,"&lt;="&amp;$T1669,$I:$I,"&gt;="&amp;$T1669),"")</f>
        <v>1.6844471989887477E-4</v>
      </c>
      <c r="V1669" s="9">
        <f>IFERROR(AVERAGEIFS(M:M,$H:$H,"&lt;="&amp;$T1669,$I:$I,"&gt;="&amp;$T1669),"")</f>
        <v>1.1797101851242387E-3</v>
      </c>
      <c r="W1669" s="9">
        <f>IFERROR(AVERAGEIFS(N:N,$H:$H,"&lt;="&amp;$T1669,$I:$I,"&gt;="&amp;$T1669),"")</f>
        <v>5.1362651436705374E-3</v>
      </c>
      <c r="X1669" s="9">
        <f>IFERROR(AVERAGEIFS(O:O,$H:$H,"&lt;="&amp;$T1669,$I:$I,"&gt;="&amp;$T1669),"")</f>
        <v>1.5488226436115315E-2</v>
      </c>
      <c r="Y1669" s="9">
        <f>IFERROR(AVERAGEIFS(P:P,$H:$H,"&lt;="&amp;$T1669,$I:$I,"&gt;="&amp;$T1669),"")</f>
        <v>3.1216800767666596E-2</v>
      </c>
      <c r="Z1669" s="9">
        <f>IFERROR(AVERAGEIFS(Q:Q,$H:$H,"&lt;="&amp;$T1669,$I:$I,"&gt;="&amp;$T1669),"")</f>
        <v>6.3410000000000008E-2</v>
      </c>
    </row>
    <row r="1670" spans="1:26" ht="19" x14ac:dyDescent="0.25">
      <c r="A1670" s="2" t="s">
        <v>13</v>
      </c>
      <c r="B1670" s="2">
        <v>40000</v>
      </c>
      <c r="C1670" s="3">
        <v>42573</v>
      </c>
      <c r="D1670" s="2" t="s">
        <v>689</v>
      </c>
      <c r="E1670" s="3">
        <v>43300</v>
      </c>
      <c r="F1670" s="2">
        <v>5.1299999999999998E-2</v>
      </c>
      <c r="G1670" s="2">
        <v>40000</v>
      </c>
      <c r="H1670" s="5">
        <v>42573</v>
      </c>
      <c r="I1670" s="5">
        <v>43300</v>
      </c>
      <c r="J1670" s="7">
        <v>5.1299999999999998E-2</v>
      </c>
      <c r="K1670" s="7">
        <v>5.1299999999999998E-2</v>
      </c>
      <c r="L1670" s="7">
        <f>(1+AVERAGE(J1670:K1670))^(1/365)-1</f>
        <v>1.3707101967419533E-4</v>
      </c>
      <c r="M1670" s="7">
        <f>(1+AVERAGE(J1670:K1670))^(7/365)-1</f>
        <v>9.5989178562261301E-4</v>
      </c>
      <c r="N1670" s="7">
        <f>(1+AVERAGE(J1670:K1670))^(1/12)-1</f>
        <v>4.1776599933629477E-3</v>
      </c>
      <c r="O1670" s="7">
        <f>(1+AVERAGE(J1670:K1670))^(1/4)-1</f>
        <v>1.2585411421193182E-2</v>
      </c>
      <c r="P1670" s="7">
        <f>(1+AVERAGE(J1670:K1670))^(1/2)-1</f>
        <v>2.5329215423026907E-2</v>
      </c>
      <c r="Q1670" s="7">
        <f>(1+AVERAGE(J1670:K1670))^(1/1)-1</f>
        <v>5.1299999999999901E-2</v>
      </c>
      <c r="R1670" s="2"/>
      <c r="T1670" s="5">
        <f t="shared" si="46"/>
        <v>40021</v>
      </c>
      <c r="U1670" s="9">
        <f>IFERROR(AVERAGEIFS(L:L,$H:$H,"&lt;="&amp;$T1670,$I:$I,"&gt;="&amp;$T1670),"")</f>
        <v>1.6844471989887477E-4</v>
      </c>
      <c r="V1670" s="9">
        <f>IFERROR(AVERAGEIFS(M:M,$H:$H,"&lt;="&amp;$T1670,$I:$I,"&gt;="&amp;$T1670),"")</f>
        <v>1.1797101851242387E-3</v>
      </c>
      <c r="W1670" s="9">
        <f>IFERROR(AVERAGEIFS(N:N,$H:$H,"&lt;="&amp;$T1670,$I:$I,"&gt;="&amp;$T1670),"")</f>
        <v>5.1362651436705374E-3</v>
      </c>
      <c r="X1670" s="9">
        <f>IFERROR(AVERAGEIFS(O:O,$H:$H,"&lt;="&amp;$T1670,$I:$I,"&gt;="&amp;$T1670),"")</f>
        <v>1.5488226436115315E-2</v>
      </c>
      <c r="Y1670" s="9">
        <f>IFERROR(AVERAGEIFS(P:P,$H:$H,"&lt;="&amp;$T1670,$I:$I,"&gt;="&amp;$T1670),"")</f>
        <v>3.1216800767666596E-2</v>
      </c>
      <c r="Z1670" s="9">
        <f>IFERROR(AVERAGEIFS(Q:Q,$H:$H,"&lt;="&amp;$T1670,$I:$I,"&gt;="&amp;$T1670),"")</f>
        <v>6.3410000000000008E-2</v>
      </c>
    </row>
    <row r="1671" spans="1:26" ht="19" x14ac:dyDescent="0.25">
      <c r="A1671" s="2" t="s">
        <v>14</v>
      </c>
      <c r="B1671" s="2">
        <v>35000</v>
      </c>
      <c r="C1671" s="3">
        <v>42643</v>
      </c>
      <c r="D1671" s="2" t="s">
        <v>689</v>
      </c>
      <c r="E1671" s="3">
        <v>43370</v>
      </c>
      <c r="F1671" s="2">
        <v>5.6899999999999999E-2</v>
      </c>
      <c r="G1671" s="2">
        <v>35000</v>
      </c>
      <c r="H1671" s="5">
        <v>42643</v>
      </c>
      <c r="I1671" s="5">
        <v>43370</v>
      </c>
      <c r="J1671" s="7">
        <v>5.6899999999999999E-2</v>
      </c>
      <c r="K1671" s="7">
        <v>5.6899999999999999E-2</v>
      </c>
      <c r="L1671" s="7">
        <f>(1+AVERAGE(J1671:K1671))^(1/365)-1</f>
        <v>1.5162819311353992E-4</v>
      </c>
      <c r="M1671" s="7">
        <f>(1+AVERAGE(J1671:K1671))^(7/365)-1</f>
        <v>1.061880287114958E-3</v>
      </c>
      <c r="N1671" s="7">
        <f>(1+AVERAGE(J1671:K1671))^(1/12)-1</f>
        <v>4.6223247227021869E-3</v>
      </c>
      <c r="O1671" s="7">
        <f>(1+AVERAGE(J1671:K1671))^(1/4)-1</f>
        <v>1.3931170585695263E-2</v>
      </c>
      <c r="P1671" s="7">
        <f>(1+AVERAGE(J1671:K1671))^(1/2)-1</f>
        <v>2.8056418685278084E-2</v>
      </c>
      <c r="Q1671" s="7">
        <f>(1+AVERAGE(J1671:K1671))^(1/1)-1</f>
        <v>5.6899999999999951E-2</v>
      </c>
      <c r="R1671" s="2"/>
      <c r="T1671" s="5">
        <f t="shared" si="46"/>
        <v>40022</v>
      </c>
      <c r="U1671" s="9">
        <f>IFERROR(AVERAGEIFS(L:L,$H:$H,"&lt;="&amp;$T1671,$I:$I,"&gt;="&amp;$T1671),"")</f>
        <v>1.6844471989887477E-4</v>
      </c>
      <c r="V1671" s="9">
        <f>IFERROR(AVERAGEIFS(M:M,$H:$H,"&lt;="&amp;$T1671,$I:$I,"&gt;="&amp;$T1671),"")</f>
        <v>1.1797101851242387E-3</v>
      </c>
      <c r="W1671" s="9">
        <f>IFERROR(AVERAGEIFS(N:N,$H:$H,"&lt;="&amp;$T1671,$I:$I,"&gt;="&amp;$T1671),"")</f>
        <v>5.1362651436705374E-3</v>
      </c>
      <c r="X1671" s="9">
        <f>IFERROR(AVERAGEIFS(O:O,$H:$H,"&lt;="&amp;$T1671,$I:$I,"&gt;="&amp;$T1671),"")</f>
        <v>1.5488226436115315E-2</v>
      </c>
      <c r="Y1671" s="9">
        <f>IFERROR(AVERAGEIFS(P:P,$H:$H,"&lt;="&amp;$T1671,$I:$I,"&gt;="&amp;$T1671),"")</f>
        <v>3.1216800767666596E-2</v>
      </c>
      <c r="Z1671" s="9">
        <f>IFERROR(AVERAGEIFS(Q:Q,$H:$H,"&lt;="&amp;$T1671,$I:$I,"&gt;="&amp;$T1671),"")</f>
        <v>6.3410000000000008E-2</v>
      </c>
    </row>
    <row r="1672" spans="1:26" ht="19" x14ac:dyDescent="0.25">
      <c r="A1672" s="2" t="s">
        <v>16</v>
      </c>
      <c r="B1672" s="2">
        <v>34110</v>
      </c>
      <c r="C1672" s="3">
        <v>42650</v>
      </c>
      <c r="D1672" s="2" t="s">
        <v>689</v>
      </c>
      <c r="E1672" s="3">
        <v>43377</v>
      </c>
      <c r="F1672" s="2">
        <v>6.0299999999999999E-2</v>
      </c>
      <c r="G1672" s="2">
        <v>34110</v>
      </c>
      <c r="H1672" s="5">
        <v>42650</v>
      </c>
      <c r="I1672" s="5">
        <v>43377</v>
      </c>
      <c r="J1672" s="7">
        <v>6.0299999999999999E-2</v>
      </c>
      <c r="K1672" s="7">
        <v>6.0299999999999999E-2</v>
      </c>
      <c r="L1672" s="7">
        <f>(1+AVERAGE(J1672:K1672))^(1/365)-1</f>
        <v>1.6042899598422977E-4</v>
      </c>
      <c r="M1672" s="7">
        <f>(1+AVERAGE(J1672:K1672))^(7/365)-1</f>
        <v>1.123543603147148E-3</v>
      </c>
      <c r="N1672" s="7">
        <f>(1+AVERAGE(J1672:K1672))^(1/12)-1</f>
        <v>4.8912471980258054E-3</v>
      </c>
      <c r="O1672" s="7">
        <f>(1+AVERAGE(J1672:K1672))^(1/4)-1</f>
        <v>1.4745631511194901E-2</v>
      </c>
      <c r="P1672" s="7">
        <f>(1+AVERAGE(J1672:K1672))^(1/2)-1</f>
        <v>2.970869667105358E-2</v>
      </c>
      <c r="Q1672" s="7">
        <f>(1+AVERAGE(J1672:K1672))^(1/1)-1</f>
        <v>6.030000000000002E-2</v>
      </c>
      <c r="R1672" s="2"/>
      <c r="T1672" s="5">
        <f t="shared" si="46"/>
        <v>40023</v>
      </c>
      <c r="U1672" s="9">
        <f>IFERROR(AVERAGEIFS(L:L,$H:$H,"&lt;="&amp;$T1672,$I:$I,"&gt;="&amp;$T1672),"")</f>
        <v>1.6844471989887477E-4</v>
      </c>
      <c r="V1672" s="9">
        <f>IFERROR(AVERAGEIFS(M:M,$H:$H,"&lt;="&amp;$T1672,$I:$I,"&gt;="&amp;$T1672),"")</f>
        <v>1.1797101851242387E-3</v>
      </c>
      <c r="W1672" s="9">
        <f>IFERROR(AVERAGEIFS(N:N,$H:$H,"&lt;="&amp;$T1672,$I:$I,"&gt;="&amp;$T1672),"")</f>
        <v>5.1362651436705374E-3</v>
      </c>
      <c r="X1672" s="9">
        <f>IFERROR(AVERAGEIFS(O:O,$H:$H,"&lt;="&amp;$T1672,$I:$I,"&gt;="&amp;$T1672),"")</f>
        <v>1.5488226436115315E-2</v>
      </c>
      <c r="Y1672" s="9">
        <f>IFERROR(AVERAGEIFS(P:P,$H:$H,"&lt;="&amp;$T1672,$I:$I,"&gt;="&amp;$T1672),"")</f>
        <v>3.1216800767666596E-2</v>
      </c>
      <c r="Z1672" s="9">
        <f>IFERROR(AVERAGEIFS(Q:Q,$H:$H,"&lt;="&amp;$T1672,$I:$I,"&gt;="&amp;$T1672),"")</f>
        <v>6.3410000000000008E-2</v>
      </c>
    </row>
    <row r="1673" spans="1:26" ht="19" x14ac:dyDescent="0.25">
      <c r="A1673" s="2" t="s">
        <v>17</v>
      </c>
      <c r="B1673" s="2">
        <v>14300</v>
      </c>
      <c r="C1673" s="3">
        <v>42669</v>
      </c>
      <c r="D1673" s="2" t="s">
        <v>689</v>
      </c>
      <c r="E1673" s="3">
        <v>43396</v>
      </c>
      <c r="F1673" s="2">
        <v>0.06</v>
      </c>
      <c r="G1673" s="2">
        <v>14300</v>
      </c>
      <c r="H1673" s="5">
        <v>42669</v>
      </c>
      <c r="I1673" s="5">
        <v>43396</v>
      </c>
      <c r="J1673" s="7">
        <v>0.06</v>
      </c>
      <c r="K1673" s="7">
        <v>0.06</v>
      </c>
      <c r="L1673" s="7">
        <f>(1+AVERAGE(J1673:K1673))^(1/365)-1</f>
        <v>1.5965358745284597E-4</v>
      </c>
      <c r="M1673" s="7">
        <f>(1+AVERAGE(J1673:K1673))^(7/365)-1</f>
        <v>1.1181105292519256E-3</v>
      </c>
      <c r="N1673" s="7">
        <f>(1+AVERAGE(J1673:K1673))^(1/12)-1</f>
        <v>4.8675505653430484E-3</v>
      </c>
      <c r="O1673" s="7">
        <f>(1+AVERAGE(J1673:K1673))^(1/4)-1</f>
        <v>1.4673846168659299E-2</v>
      </c>
      <c r="P1673" s="7">
        <f>(1+AVERAGE(J1673:K1673))^(1/2)-1</f>
        <v>2.9563014098699991E-2</v>
      </c>
      <c r="Q1673" s="7">
        <f>(1+AVERAGE(J1673:K1673))^(1/1)-1</f>
        <v>6.0000000000000053E-2</v>
      </c>
      <c r="R1673" s="2"/>
      <c r="T1673" s="5">
        <f t="shared" si="46"/>
        <v>40024</v>
      </c>
      <c r="U1673" s="9">
        <f>IFERROR(AVERAGEIFS(L:L,$H:$H,"&lt;="&amp;$T1673,$I:$I,"&gt;="&amp;$T1673),"")</f>
        <v>1.6771137968520552E-4</v>
      </c>
      <c r="V1673" s="9">
        <f>IFERROR(AVERAGEIFS(M:M,$H:$H,"&lt;="&amp;$T1673,$I:$I,"&gt;="&amp;$T1673),"")</f>
        <v>1.1745714923770783E-3</v>
      </c>
      <c r="W1673" s="9">
        <f>IFERROR(AVERAGEIFS(N:N,$H:$H,"&lt;="&amp;$T1673,$I:$I,"&gt;="&amp;$T1673),"")</f>
        <v>5.1138460005273152E-3</v>
      </c>
      <c r="X1673" s="9">
        <f>IFERROR(AVERAGEIFS(O:O,$H:$H,"&lt;="&amp;$T1673,$I:$I,"&gt;="&amp;$T1673),"")</f>
        <v>1.5420260114010431E-2</v>
      </c>
      <c r="Y1673" s="9">
        <f>IFERROR(AVERAGEIFS(P:P,$H:$H,"&lt;="&amp;$T1673,$I:$I,"&gt;="&amp;$T1673),"")</f>
        <v>3.1078713361525661E-2</v>
      </c>
      <c r="Z1673" s="9">
        <f>IFERROR(AVERAGEIFS(Q:Q,$H:$H,"&lt;="&amp;$T1673,$I:$I,"&gt;="&amp;$T1673),"")</f>
        <v>6.3125000000000028E-2</v>
      </c>
    </row>
    <row r="1674" spans="1:26" ht="19" x14ac:dyDescent="0.25">
      <c r="A1674" s="2" t="s">
        <v>13</v>
      </c>
      <c r="B1674" s="2">
        <v>35000</v>
      </c>
      <c r="C1674" s="3">
        <v>42671</v>
      </c>
      <c r="D1674" s="2" t="s">
        <v>689</v>
      </c>
      <c r="E1674" s="3">
        <v>43398</v>
      </c>
      <c r="F1674" s="2">
        <v>5.5899999999999998E-2</v>
      </c>
      <c r="G1674" s="2">
        <v>35000</v>
      </c>
      <c r="H1674" s="5">
        <v>42671</v>
      </c>
      <c r="I1674" s="5">
        <v>43398</v>
      </c>
      <c r="J1674" s="7">
        <v>5.5899999999999998E-2</v>
      </c>
      <c r="K1674" s="7">
        <v>5.5899999999999998E-2</v>
      </c>
      <c r="L1674" s="7">
        <f>(1+AVERAGE(J1674:K1674))^(1/365)-1</f>
        <v>1.4903434788582359E-4</v>
      </c>
      <c r="M1674" s="7">
        <f>(1+AVERAGE(J1674:K1674))^(7/365)-1</f>
        <v>1.0437069870508076E-3</v>
      </c>
      <c r="N1674" s="7">
        <f>(1+AVERAGE(J1674:K1674))^(1/12)-1</f>
        <v>4.5430789527656223E-3</v>
      </c>
      <c r="O1674" s="7">
        <f>(1+AVERAGE(J1674:K1674))^(1/4)-1</f>
        <v>1.369124932458976E-2</v>
      </c>
      <c r="P1674" s="7">
        <f>(1+AVERAGE(J1674:K1674))^(1/2)-1</f>
        <v>2.7569948957247403E-2</v>
      </c>
      <c r="Q1674" s="7">
        <f>(1+AVERAGE(J1674:K1674))^(1/1)-1</f>
        <v>5.5900000000000061E-2</v>
      </c>
      <c r="R1674" s="2"/>
      <c r="T1674" s="5">
        <f t="shared" si="46"/>
        <v>40025</v>
      </c>
      <c r="U1674" s="9">
        <f>IFERROR(AVERAGEIFS(L:L,$H:$H,"&lt;="&amp;$T1674,$I:$I,"&gt;="&amp;$T1674),"")</f>
        <v>1.6771137968520552E-4</v>
      </c>
      <c r="V1674" s="9">
        <f>IFERROR(AVERAGEIFS(M:M,$H:$H,"&lt;="&amp;$T1674,$I:$I,"&gt;="&amp;$T1674),"")</f>
        <v>1.1745714923770783E-3</v>
      </c>
      <c r="W1674" s="9">
        <f>IFERROR(AVERAGEIFS(N:N,$H:$H,"&lt;="&amp;$T1674,$I:$I,"&gt;="&amp;$T1674),"")</f>
        <v>5.1138460005273152E-3</v>
      </c>
      <c r="X1674" s="9">
        <f>IFERROR(AVERAGEIFS(O:O,$H:$H,"&lt;="&amp;$T1674,$I:$I,"&gt;="&amp;$T1674),"")</f>
        <v>1.5420260114010431E-2</v>
      </c>
      <c r="Y1674" s="9">
        <f>IFERROR(AVERAGEIFS(P:P,$H:$H,"&lt;="&amp;$T1674,$I:$I,"&gt;="&amp;$T1674),"")</f>
        <v>3.1078713361525661E-2</v>
      </c>
      <c r="Z1674" s="9">
        <f>IFERROR(AVERAGEIFS(Q:Q,$H:$H,"&lt;="&amp;$T1674,$I:$I,"&gt;="&amp;$T1674),"")</f>
        <v>6.3125000000000028E-2</v>
      </c>
    </row>
    <row r="1675" spans="1:26" ht="19" x14ac:dyDescent="0.25">
      <c r="A1675" s="2" t="s">
        <v>18</v>
      </c>
      <c r="B1675" s="2">
        <v>35000</v>
      </c>
      <c r="C1675" s="3">
        <v>42711</v>
      </c>
      <c r="D1675" s="2" t="s">
        <v>689</v>
      </c>
      <c r="E1675" s="3">
        <v>43438</v>
      </c>
      <c r="F1675" s="2">
        <v>5.4399999999999997E-2</v>
      </c>
      <c r="G1675" s="2">
        <v>35000</v>
      </c>
      <c r="H1675" s="5">
        <v>42711</v>
      </c>
      <c r="I1675" s="5">
        <v>43438</v>
      </c>
      <c r="J1675" s="7">
        <v>5.4399999999999997E-2</v>
      </c>
      <c r="K1675" s="7">
        <v>5.4399999999999997E-2</v>
      </c>
      <c r="L1675" s="7">
        <f>(1+AVERAGE(J1675:K1675))^(1/365)-1</f>
        <v>1.451389830571248E-4</v>
      </c>
      <c r="M1675" s="7">
        <f>(1+AVERAGE(J1675:K1675))^(7/365)-1</f>
        <v>1.0164153602372217E-3</v>
      </c>
      <c r="N1675" s="7">
        <f>(1+AVERAGE(J1675:K1675))^(1/12)-1</f>
        <v>4.4240812097819937E-3</v>
      </c>
      <c r="O1675" s="7">
        <f>(1+AVERAGE(J1675:K1675))^(1/4)-1</f>
        <v>1.3331047703303511E-2</v>
      </c>
      <c r="P1675" s="7">
        <f>(1+AVERAGE(J1675:K1675))^(1/2)-1</f>
        <v>2.6839812239474847E-2</v>
      </c>
      <c r="Q1675" s="7">
        <f>(1+AVERAGE(J1675:K1675))^(1/1)-1</f>
        <v>5.4400000000000004E-2</v>
      </c>
      <c r="R1675" s="2"/>
      <c r="T1675" s="5">
        <f t="shared" si="46"/>
        <v>40026</v>
      </c>
      <c r="U1675" s="9">
        <f>IFERROR(AVERAGEIFS(L:L,$H:$H,"&lt;="&amp;$T1675,$I:$I,"&gt;="&amp;$T1675),"")</f>
        <v>1.6771137968520552E-4</v>
      </c>
      <c r="V1675" s="9">
        <f>IFERROR(AVERAGEIFS(M:M,$H:$H,"&lt;="&amp;$T1675,$I:$I,"&gt;="&amp;$T1675),"")</f>
        <v>1.1745714923770783E-3</v>
      </c>
      <c r="W1675" s="9">
        <f>IFERROR(AVERAGEIFS(N:N,$H:$H,"&lt;="&amp;$T1675,$I:$I,"&gt;="&amp;$T1675),"")</f>
        <v>5.1138460005273152E-3</v>
      </c>
      <c r="X1675" s="9">
        <f>IFERROR(AVERAGEIFS(O:O,$H:$H,"&lt;="&amp;$T1675,$I:$I,"&gt;="&amp;$T1675),"")</f>
        <v>1.5420260114010431E-2</v>
      </c>
      <c r="Y1675" s="9">
        <f>IFERROR(AVERAGEIFS(P:P,$H:$H,"&lt;="&amp;$T1675,$I:$I,"&gt;="&amp;$T1675),"")</f>
        <v>3.1078713361525661E-2</v>
      </c>
      <c r="Z1675" s="9">
        <f>IFERROR(AVERAGEIFS(Q:Q,$H:$H,"&lt;="&amp;$T1675,$I:$I,"&gt;="&amp;$T1675),"")</f>
        <v>6.3125000000000028E-2</v>
      </c>
    </row>
    <row r="1676" spans="1:26" ht="19" x14ac:dyDescent="0.25">
      <c r="A1676" s="2" t="s">
        <v>15</v>
      </c>
      <c r="B1676" s="2">
        <v>57050</v>
      </c>
      <c r="C1676" s="3">
        <v>42725</v>
      </c>
      <c r="D1676" s="2" t="s">
        <v>689</v>
      </c>
      <c r="E1676" s="3">
        <v>43452</v>
      </c>
      <c r="F1676" s="2">
        <v>5.4100000000000002E-2</v>
      </c>
      <c r="G1676" s="2">
        <v>57050</v>
      </c>
      <c r="H1676" s="5">
        <v>42725</v>
      </c>
      <c r="I1676" s="5">
        <v>43452</v>
      </c>
      <c r="J1676" s="7">
        <v>5.4100000000000002E-2</v>
      </c>
      <c r="K1676" s="7">
        <v>5.4100000000000002E-2</v>
      </c>
      <c r="L1676" s="7">
        <f>(1+AVERAGE(J1676:K1676))^(1/365)-1</f>
        <v>1.443592469549948E-4</v>
      </c>
      <c r="M1676" s="7">
        <f>(1+AVERAGE(J1676:K1676))^(7/365)-1</f>
        <v>1.0109524654300373E-3</v>
      </c>
      <c r="N1676" s="7">
        <f>(1+AVERAGE(J1676:K1676))^(1/12)-1</f>
        <v>4.4002630409687438E-3</v>
      </c>
      <c r="O1676" s="7">
        <f>(1+AVERAGE(J1676:K1676))^(1/4)-1</f>
        <v>1.3258961266673586E-2</v>
      </c>
      <c r="P1676" s="7">
        <f>(1+AVERAGE(J1676:K1676))^(1/2)-1</f>
        <v>2.669372258721836E-2</v>
      </c>
      <c r="Q1676" s="7">
        <f>(1+AVERAGE(J1676:K1676))^(1/1)-1</f>
        <v>5.4100000000000037E-2</v>
      </c>
      <c r="R1676" s="2"/>
      <c r="T1676" s="5">
        <f t="shared" si="46"/>
        <v>40027</v>
      </c>
      <c r="U1676" s="9">
        <f>IFERROR(AVERAGEIFS(L:L,$H:$H,"&lt;="&amp;$T1676,$I:$I,"&gt;="&amp;$T1676),"")</f>
        <v>1.6771137968520552E-4</v>
      </c>
      <c r="V1676" s="9">
        <f>IFERROR(AVERAGEIFS(M:M,$H:$H,"&lt;="&amp;$T1676,$I:$I,"&gt;="&amp;$T1676),"")</f>
        <v>1.1745714923770783E-3</v>
      </c>
      <c r="W1676" s="9">
        <f>IFERROR(AVERAGEIFS(N:N,$H:$H,"&lt;="&amp;$T1676,$I:$I,"&gt;="&amp;$T1676),"")</f>
        <v>5.1138460005273152E-3</v>
      </c>
      <c r="X1676" s="9">
        <f>IFERROR(AVERAGEIFS(O:O,$H:$H,"&lt;="&amp;$T1676,$I:$I,"&gt;="&amp;$T1676),"")</f>
        <v>1.5420260114010431E-2</v>
      </c>
      <c r="Y1676" s="9">
        <f>IFERROR(AVERAGEIFS(P:P,$H:$H,"&lt;="&amp;$T1676,$I:$I,"&gt;="&amp;$T1676),"")</f>
        <v>3.1078713361525661E-2</v>
      </c>
      <c r="Z1676" s="9">
        <f>IFERROR(AVERAGEIFS(Q:Q,$H:$H,"&lt;="&amp;$T1676,$I:$I,"&gt;="&amp;$T1676),"")</f>
        <v>6.3125000000000028E-2</v>
      </c>
    </row>
    <row r="1677" spans="1:26" ht="19" x14ac:dyDescent="0.25">
      <c r="A1677" s="2" t="s">
        <v>15</v>
      </c>
      <c r="B1677" s="2" t="s">
        <v>349</v>
      </c>
      <c r="C1677" s="3">
        <v>42725</v>
      </c>
      <c r="D1677" s="2" t="s">
        <v>689</v>
      </c>
      <c r="E1677" s="3">
        <v>43452</v>
      </c>
      <c r="F1677" s="2">
        <v>5.4100000000000002E-2</v>
      </c>
      <c r="G1677" s="2">
        <v>57050</v>
      </c>
      <c r="H1677" s="5">
        <v>42725</v>
      </c>
      <c r="I1677" s="5">
        <v>43452</v>
      </c>
      <c r="J1677" s="7">
        <v>5.4100000000000002E-2</v>
      </c>
      <c r="K1677" s="7">
        <v>5.4100000000000002E-2</v>
      </c>
      <c r="L1677" s="7">
        <f>(1+AVERAGE(J1677:K1677))^(1/365)-1</f>
        <v>1.443592469549948E-4</v>
      </c>
      <c r="M1677" s="7">
        <f>(1+AVERAGE(J1677:K1677))^(7/365)-1</f>
        <v>1.0109524654300373E-3</v>
      </c>
      <c r="N1677" s="7">
        <f>(1+AVERAGE(J1677:K1677))^(1/12)-1</f>
        <v>4.4002630409687438E-3</v>
      </c>
      <c r="O1677" s="7">
        <f>(1+AVERAGE(J1677:K1677))^(1/4)-1</f>
        <v>1.3258961266673586E-2</v>
      </c>
      <c r="P1677" s="7">
        <f>(1+AVERAGE(J1677:K1677))^(1/2)-1</f>
        <v>2.669372258721836E-2</v>
      </c>
      <c r="Q1677" s="7">
        <f>(1+AVERAGE(J1677:K1677))^(1/1)-1</f>
        <v>5.4100000000000037E-2</v>
      </c>
      <c r="R1677" s="2"/>
      <c r="T1677" s="5">
        <f t="shared" si="46"/>
        <v>40028</v>
      </c>
      <c r="U1677" s="9">
        <f>IFERROR(AVERAGEIFS(L:L,$H:$H,"&lt;="&amp;$T1677,$I:$I,"&gt;="&amp;$T1677),"")</f>
        <v>1.6771137968520552E-4</v>
      </c>
      <c r="V1677" s="9">
        <f>IFERROR(AVERAGEIFS(M:M,$H:$H,"&lt;="&amp;$T1677,$I:$I,"&gt;="&amp;$T1677),"")</f>
        <v>1.1745714923770783E-3</v>
      </c>
      <c r="W1677" s="9">
        <f>IFERROR(AVERAGEIFS(N:N,$H:$H,"&lt;="&amp;$T1677,$I:$I,"&gt;="&amp;$T1677),"")</f>
        <v>5.1138460005273152E-3</v>
      </c>
      <c r="X1677" s="9">
        <f>IFERROR(AVERAGEIFS(O:O,$H:$H,"&lt;="&amp;$T1677,$I:$I,"&gt;="&amp;$T1677),"")</f>
        <v>1.5420260114010431E-2</v>
      </c>
      <c r="Y1677" s="9">
        <f>IFERROR(AVERAGEIFS(P:P,$H:$H,"&lt;="&amp;$T1677,$I:$I,"&gt;="&amp;$T1677),"")</f>
        <v>3.1078713361525661E-2</v>
      </c>
      <c r="Z1677" s="9">
        <f>IFERROR(AVERAGEIFS(Q:Q,$H:$H,"&lt;="&amp;$T1677,$I:$I,"&gt;="&amp;$T1677),"")</f>
        <v>6.3125000000000028E-2</v>
      </c>
    </row>
    <row r="1678" spans="1:26" ht="19" x14ac:dyDescent="0.25">
      <c r="A1678" s="2" t="s">
        <v>32</v>
      </c>
      <c r="B1678" s="2">
        <v>55000</v>
      </c>
      <c r="C1678" s="3">
        <v>43063</v>
      </c>
      <c r="D1678" s="2" t="s">
        <v>689</v>
      </c>
      <c r="E1678" s="3">
        <v>43425</v>
      </c>
      <c r="F1678" s="2">
        <v>5.7799999999999997E-2</v>
      </c>
      <c r="G1678" s="2">
        <v>55000</v>
      </c>
      <c r="H1678" s="5">
        <v>43063</v>
      </c>
      <c r="I1678" s="5">
        <v>43425</v>
      </c>
      <c r="J1678" s="7">
        <v>5.7799999999999997E-2</v>
      </c>
      <c r="K1678" s="7">
        <v>5.7799999999999997E-2</v>
      </c>
      <c r="L1678" s="7">
        <f>(1+AVERAGE(J1678:K1678))^(1/365)-1</f>
        <v>1.5396056208016873E-4</v>
      </c>
      <c r="M1678" s="7">
        <f>(1+AVERAGE(J1678:K1678))^(7/365)-1</f>
        <v>1.0782218432598967E-3</v>
      </c>
      <c r="N1678" s="7">
        <f>(1+AVERAGE(J1678:K1678))^(1/12)-1</f>
        <v>4.6935871724245182E-3</v>
      </c>
      <c r="O1678" s="7">
        <f>(1+AVERAGE(J1678:K1678))^(1/4)-1</f>
        <v>1.4146954197510109E-2</v>
      </c>
      <c r="P1678" s="7">
        <f>(1+AVERAGE(J1678:K1678))^(1/2)-1</f>
        <v>2.8494044708086808E-2</v>
      </c>
      <c r="Q1678" s="7">
        <f>(1+AVERAGE(J1678:K1678))^(1/1)-1</f>
        <v>5.7800000000000074E-2</v>
      </c>
      <c r="R1678" s="2"/>
      <c r="T1678" s="5">
        <f t="shared" si="46"/>
        <v>40029</v>
      </c>
      <c r="U1678" s="9">
        <f>IFERROR(AVERAGEIFS(L:L,$H:$H,"&lt;="&amp;$T1678,$I:$I,"&gt;="&amp;$T1678),"")</f>
        <v>1.6808362679541223E-4</v>
      </c>
      <c r="V1678" s="9">
        <f>IFERROR(AVERAGEIFS(M:M,$H:$H,"&lt;="&amp;$T1678,$I:$I,"&gt;="&amp;$T1678),"")</f>
        <v>1.1771800170885082E-3</v>
      </c>
      <c r="W1678" s="9">
        <f>IFERROR(AVERAGEIFS(N:N,$H:$H,"&lt;="&amp;$T1678,$I:$I,"&gt;="&amp;$T1678),"")</f>
        <v>5.1252281840247441E-3</v>
      </c>
      <c r="X1678" s="9">
        <f>IFERROR(AVERAGEIFS(O:O,$H:$H,"&lt;="&amp;$T1678,$I:$I,"&gt;="&amp;$T1678),"")</f>
        <v>1.5454779831282694E-2</v>
      </c>
      <c r="Y1678" s="9">
        <f>IFERROR(AVERAGEIFS(P:P,$H:$H,"&lt;="&amp;$T1678,$I:$I,"&gt;="&amp;$T1678),"")</f>
        <v>3.114888759298191E-2</v>
      </c>
      <c r="Z1678" s="9">
        <f>IFERROR(AVERAGEIFS(Q:Q,$H:$H,"&lt;="&amp;$T1678,$I:$I,"&gt;="&amp;$T1678),"")</f>
        <v>6.3270000000000021E-2</v>
      </c>
    </row>
    <row r="1679" spans="1:26" ht="19" x14ac:dyDescent="0.25">
      <c r="A1679" s="2" t="s">
        <v>32</v>
      </c>
      <c r="B1679" s="2">
        <v>55000</v>
      </c>
      <c r="C1679" s="3">
        <v>43063</v>
      </c>
      <c r="D1679" s="2" t="s">
        <v>689</v>
      </c>
      <c r="E1679" s="3">
        <v>43790</v>
      </c>
      <c r="F1679" s="2">
        <v>5.7799999999999997E-2</v>
      </c>
      <c r="G1679" s="2">
        <v>55000</v>
      </c>
      <c r="H1679" s="5">
        <v>43063</v>
      </c>
      <c r="I1679" s="5">
        <v>43790</v>
      </c>
      <c r="J1679" s="7">
        <v>5.7799999999999997E-2</v>
      </c>
      <c r="K1679" s="7">
        <v>5.7799999999999997E-2</v>
      </c>
      <c r="L1679" s="7">
        <f>(1+AVERAGE(J1679:K1679))^(1/365)-1</f>
        <v>1.5396056208016873E-4</v>
      </c>
      <c r="M1679" s="7">
        <f>(1+AVERAGE(J1679:K1679))^(7/365)-1</f>
        <v>1.0782218432598967E-3</v>
      </c>
      <c r="N1679" s="7">
        <f>(1+AVERAGE(J1679:K1679))^(1/12)-1</f>
        <v>4.6935871724245182E-3</v>
      </c>
      <c r="O1679" s="7">
        <f>(1+AVERAGE(J1679:K1679))^(1/4)-1</f>
        <v>1.4146954197510109E-2</v>
      </c>
      <c r="P1679" s="7">
        <f>(1+AVERAGE(J1679:K1679))^(1/2)-1</f>
        <v>2.8494044708086808E-2</v>
      </c>
      <c r="Q1679" s="7">
        <f>(1+AVERAGE(J1679:K1679))^(1/1)-1</f>
        <v>5.7800000000000074E-2</v>
      </c>
      <c r="R1679" s="2"/>
      <c r="T1679" s="5">
        <f t="shared" si="46"/>
        <v>40030</v>
      </c>
      <c r="U1679" s="9">
        <f>IFERROR(AVERAGEIFS(L:L,$H:$H,"&lt;="&amp;$T1679,$I:$I,"&gt;="&amp;$T1679),"")</f>
        <v>1.6808362679541223E-4</v>
      </c>
      <c r="V1679" s="9">
        <f>IFERROR(AVERAGEIFS(M:M,$H:$H,"&lt;="&amp;$T1679,$I:$I,"&gt;="&amp;$T1679),"")</f>
        <v>1.1771800170885082E-3</v>
      </c>
      <c r="W1679" s="9">
        <f>IFERROR(AVERAGEIFS(N:N,$H:$H,"&lt;="&amp;$T1679,$I:$I,"&gt;="&amp;$T1679),"")</f>
        <v>5.1252281840247441E-3</v>
      </c>
      <c r="X1679" s="9">
        <f>IFERROR(AVERAGEIFS(O:O,$H:$H,"&lt;="&amp;$T1679,$I:$I,"&gt;="&amp;$T1679),"")</f>
        <v>1.5454779831282694E-2</v>
      </c>
      <c r="Y1679" s="9">
        <f>IFERROR(AVERAGEIFS(P:P,$H:$H,"&lt;="&amp;$T1679,$I:$I,"&gt;="&amp;$T1679),"")</f>
        <v>3.114888759298191E-2</v>
      </c>
      <c r="Z1679" s="9">
        <f>IFERROR(AVERAGEIFS(Q:Q,$H:$H,"&lt;="&amp;$T1679,$I:$I,"&gt;="&amp;$T1679),"")</f>
        <v>6.3270000000000021E-2</v>
      </c>
    </row>
    <row r="1680" spans="1:26" ht="19" x14ac:dyDescent="0.25">
      <c r="A1680" s="2" t="s">
        <v>1368</v>
      </c>
      <c r="B1680" s="2"/>
      <c r="C1680" s="3"/>
      <c r="D1680" s="2"/>
      <c r="E1680" s="3"/>
      <c r="F1680" s="2"/>
      <c r="G1680" s="2"/>
      <c r="H1680" s="5">
        <v>38611</v>
      </c>
      <c r="I1680" s="5">
        <v>38791</v>
      </c>
      <c r="J1680" s="7">
        <v>2.76E-2</v>
      </c>
      <c r="K1680" s="7">
        <v>4.4999999999999998E-2</v>
      </c>
      <c r="L1680" s="7">
        <f>(1+AVERAGE(J1680:K1680))^(1/365)-1</f>
        <v>9.7694298374584321E-5</v>
      </c>
      <c r="M1680" s="7">
        <f>(1+AVERAGE(J1680:K1680))^(7/365)-1</f>
        <v>6.8406054895397972E-4</v>
      </c>
      <c r="N1680" s="7">
        <f>(1+AVERAGE(J1680:K1680))^(1/12)-1</f>
        <v>2.9758087216387175E-3</v>
      </c>
      <c r="O1680" s="7">
        <f>(1+AVERAGE(J1680:K1680))^(1/4)-1</f>
        <v>8.9540188296481915E-3</v>
      </c>
      <c r="P1680" s="7">
        <f>(1+AVERAGE(J1680:K1680))^(1/2)-1</f>
        <v>1.7988212112497903E-2</v>
      </c>
      <c r="Q1680" s="7">
        <f>(1+AVERAGE(J1680:K1680))^(1/1)-1</f>
        <v>3.6299999999999999E-2</v>
      </c>
      <c r="R1680" s="2"/>
      <c r="T1680" s="5">
        <f t="shared" si="46"/>
        <v>40031</v>
      </c>
      <c r="U1680" s="9">
        <f>IFERROR(AVERAGEIFS(L:L,$H:$H,"&lt;="&amp;$T1680,$I:$I,"&gt;="&amp;$T1680),"")</f>
        <v>1.6808362679541223E-4</v>
      </c>
      <c r="V1680" s="9">
        <f>IFERROR(AVERAGEIFS(M:M,$H:$H,"&lt;="&amp;$T1680,$I:$I,"&gt;="&amp;$T1680),"")</f>
        <v>1.1771800170885082E-3</v>
      </c>
      <c r="W1680" s="9">
        <f>IFERROR(AVERAGEIFS(N:N,$H:$H,"&lt;="&amp;$T1680,$I:$I,"&gt;="&amp;$T1680),"")</f>
        <v>5.1252281840247441E-3</v>
      </c>
      <c r="X1680" s="9">
        <f>IFERROR(AVERAGEIFS(O:O,$H:$H,"&lt;="&amp;$T1680,$I:$I,"&gt;="&amp;$T1680),"")</f>
        <v>1.5454779831282694E-2</v>
      </c>
      <c r="Y1680" s="9">
        <f>IFERROR(AVERAGEIFS(P:P,$H:$H,"&lt;="&amp;$T1680,$I:$I,"&gt;="&amp;$T1680),"")</f>
        <v>3.114888759298191E-2</v>
      </c>
      <c r="Z1680" s="9">
        <f>IFERROR(AVERAGEIFS(Q:Q,$H:$H,"&lt;="&amp;$T1680,$I:$I,"&gt;="&amp;$T1680),"")</f>
        <v>6.3270000000000021E-2</v>
      </c>
    </row>
    <row r="1681" spans="1:26" ht="19" x14ac:dyDescent="0.25">
      <c r="A1681" s="2" t="s">
        <v>1362</v>
      </c>
      <c r="B1681" s="2"/>
      <c r="C1681" s="3"/>
      <c r="D1681" s="2"/>
      <c r="E1681" s="3"/>
      <c r="F1681" s="2"/>
      <c r="G1681" s="2"/>
      <c r="H1681" s="5">
        <v>38623</v>
      </c>
      <c r="I1681" s="5">
        <v>38986</v>
      </c>
      <c r="J1681" s="7">
        <v>2.5000000000000001E-2</v>
      </c>
      <c r="K1681" s="7">
        <v>0.04</v>
      </c>
      <c r="L1681" s="7">
        <f>(1+AVERAGE(J1681:K1681))^(1/365)-1</f>
        <v>8.7628622322588612E-5</v>
      </c>
      <c r="M1681" s="7">
        <f>(1+AVERAGE(J1681:K1681))^(7/365)-1</f>
        <v>6.1356163409476139E-4</v>
      </c>
      <c r="N1681" s="7">
        <f>(1+AVERAGE(J1681:K1681))^(1/12)-1</f>
        <v>2.668808767629649E-3</v>
      </c>
      <c r="O1681" s="7">
        <f>(1+AVERAGE(J1681:K1681))^(1/4)-1</f>
        <v>8.0278129323012593E-3</v>
      </c>
      <c r="P1681" s="7">
        <f>(1+AVERAGE(J1681:K1681))^(1/2)-1</f>
        <v>1.6120071645078671E-2</v>
      </c>
      <c r="Q1681" s="7">
        <f>(1+AVERAGE(J1681:K1681))^(1/1)-1</f>
        <v>3.2499999999999973E-2</v>
      </c>
      <c r="R1681" s="2"/>
      <c r="T1681" s="5">
        <f t="shared" si="46"/>
        <v>40032</v>
      </c>
      <c r="U1681" s="9">
        <f>IFERROR(AVERAGEIFS(L:L,$H:$H,"&lt;="&amp;$T1681,$I:$I,"&gt;="&amp;$T1681),"")</f>
        <v>1.6808362679541223E-4</v>
      </c>
      <c r="V1681" s="9">
        <f>IFERROR(AVERAGEIFS(M:M,$H:$H,"&lt;="&amp;$T1681,$I:$I,"&gt;="&amp;$T1681),"")</f>
        <v>1.1771800170885082E-3</v>
      </c>
      <c r="W1681" s="9">
        <f>IFERROR(AVERAGEIFS(N:N,$H:$H,"&lt;="&amp;$T1681,$I:$I,"&gt;="&amp;$T1681),"")</f>
        <v>5.1252281840247441E-3</v>
      </c>
      <c r="X1681" s="9">
        <f>IFERROR(AVERAGEIFS(O:O,$H:$H,"&lt;="&amp;$T1681,$I:$I,"&gt;="&amp;$T1681),"")</f>
        <v>1.5454779831282694E-2</v>
      </c>
      <c r="Y1681" s="9">
        <f>IFERROR(AVERAGEIFS(P:P,$H:$H,"&lt;="&amp;$T1681,$I:$I,"&gt;="&amp;$T1681),"")</f>
        <v>3.114888759298191E-2</v>
      </c>
      <c r="Z1681" s="9">
        <f>IFERROR(AVERAGEIFS(Q:Q,$H:$H,"&lt;="&amp;$T1681,$I:$I,"&gt;="&amp;$T1681),"")</f>
        <v>6.3270000000000021E-2</v>
      </c>
    </row>
    <row r="1682" spans="1:26" ht="19" x14ac:dyDescent="0.25">
      <c r="A1682" s="2" t="s">
        <v>1370</v>
      </c>
      <c r="B1682" s="2"/>
      <c r="C1682" s="3"/>
      <c r="D1682" s="2"/>
      <c r="E1682" s="3"/>
      <c r="F1682" s="2"/>
      <c r="G1682" s="2"/>
      <c r="H1682" s="5">
        <v>38642</v>
      </c>
      <c r="I1682" s="5">
        <v>38823</v>
      </c>
      <c r="J1682" s="7">
        <v>0.04</v>
      </c>
      <c r="K1682" s="7">
        <v>5.5E-2</v>
      </c>
      <c r="L1682" s="7">
        <f>(1+AVERAGE(J1682:K1682))^(1/365)-1</f>
        <v>1.2714883016351486E-4</v>
      </c>
      <c r="M1682" s="7">
        <f>(1+AVERAGE(J1682:K1682))^(7/365)-1</f>
        <v>8.9038138642405507E-4</v>
      </c>
      <c r="N1682" s="7">
        <f>(1+AVERAGE(J1682:K1682))^(1/12)-1</f>
        <v>3.8746849921291737E-3</v>
      </c>
      <c r="O1682" s="7">
        <f>(1+AVERAGE(J1682:K1682))^(1/4)-1</f>
        <v>1.1669152699110397E-2</v>
      </c>
      <c r="P1682" s="7">
        <f>(1+AVERAGE(J1682:K1682))^(1/2)-1</f>
        <v>2.3474474522936051E-2</v>
      </c>
      <c r="Q1682" s="7">
        <f>(1+AVERAGE(J1682:K1682))^(1/1)-1</f>
        <v>4.7500000000000098E-2</v>
      </c>
      <c r="R1682" s="2"/>
      <c r="T1682" s="5">
        <f t="shared" si="46"/>
        <v>40033</v>
      </c>
      <c r="U1682" s="9">
        <f>IFERROR(AVERAGEIFS(L:L,$H:$H,"&lt;="&amp;$T1682,$I:$I,"&gt;="&amp;$T1682),"")</f>
        <v>1.6808362679541223E-4</v>
      </c>
      <c r="V1682" s="9">
        <f>IFERROR(AVERAGEIFS(M:M,$H:$H,"&lt;="&amp;$T1682,$I:$I,"&gt;="&amp;$T1682),"")</f>
        <v>1.1771800170885082E-3</v>
      </c>
      <c r="W1682" s="9">
        <f>IFERROR(AVERAGEIFS(N:N,$H:$H,"&lt;="&amp;$T1682,$I:$I,"&gt;="&amp;$T1682),"")</f>
        <v>5.1252281840247441E-3</v>
      </c>
      <c r="X1682" s="9">
        <f>IFERROR(AVERAGEIFS(O:O,$H:$H,"&lt;="&amp;$T1682,$I:$I,"&gt;="&amp;$T1682),"")</f>
        <v>1.5454779831282694E-2</v>
      </c>
      <c r="Y1682" s="9">
        <f>IFERROR(AVERAGEIFS(P:P,$H:$H,"&lt;="&amp;$T1682,$I:$I,"&gt;="&amp;$T1682),"")</f>
        <v>3.114888759298191E-2</v>
      </c>
      <c r="Z1682" s="9">
        <f>IFERROR(AVERAGEIFS(Q:Q,$H:$H,"&lt;="&amp;$T1682,$I:$I,"&gt;="&amp;$T1682),"")</f>
        <v>6.3270000000000021E-2</v>
      </c>
    </row>
    <row r="1683" spans="1:26" ht="19" x14ac:dyDescent="0.25">
      <c r="A1683" s="2" t="s">
        <v>1363</v>
      </c>
      <c r="B1683" s="2"/>
      <c r="C1683" s="3"/>
      <c r="D1683" s="2"/>
      <c r="E1683" s="3"/>
      <c r="F1683" s="2"/>
      <c r="G1683" s="2"/>
      <c r="H1683" s="5">
        <v>38672</v>
      </c>
      <c r="I1683" s="5">
        <v>38852</v>
      </c>
      <c r="J1683" s="7">
        <v>3.125E-2</v>
      </c>
      <c r="K1683" s="7">
        <v>4.2500000000000003E-2</v>
      </c>
      <c r="L1683" s="7">
        <f>(1+AVERAGE(J1683:K1683))^(1/365)-1</f>
        <v>9.9214187052831804E-5</v>
      </c>
      <c r="M1683" s="7">
        <f>(1+AVERAGE(J1683:K1683))^(7/365)-1</f>
        <v>6.9470605610777447E-4</v>
      </c>
      <c r="N1683" s="7">
        <f>(1+AVERAGE(J1683:K1683))^(1/12)-1</f>
        <v>3.0221727473769278E-3</v>
      </c>
      <c r="O1683" s="7">
        <f>(1+AVERAGE(J1683:K1683))^(1/4)-1</f>
        <v>9.0939464295756167E-3</v>
      </c>
      <c r="P1683" s="7">
        <f>(1+AVERAGE(J1683:K1683))^(1/2)-1</f>
        <v>1.8270592720815104E-2</v>
      </c>
      <c r="Q1683" s="7">
        <f>(1+AVERAGE(J1683:K1683))^(1/1)-1</f>
        <v>3.6874999999999991E-2</v>
      </c>
      <c r="R1683" s="2"/>
      <c r="T1683" s="5">
        <f t="shared" si="46"/>
        <v>40034</v>
      </c>
      <c r="U1683" s="9">
        <f>IFERROR(AVERAGEIFS(L:L,$H:$H,"&lt;="&amp;$T1683,$I:$I,"&gt;="&amp;$T1683),"")</f>
        <v>1.6808362679541223E-4</v>
      </c>
      <c r="V1683" s="9">
        <f>IFERROR(AVERAGEIFS(M:M,$H:$H,"&lt;="&amp;$T1683,$I:$I,"&gt;="&amp;$T1683),"")</f>
        <v>1.1771800170885082E-3</v>
      </c>
      <c r="W1683" s="9">
        <f>IFERROR(AVERAGEIFS(N:N,$H:$H,"&lt;="&amp;$T1683,$I:$I,"&gt;="&amp;$T1683),"")</f>
        <v>5.1252281840247441E-3</v>
      </c>
      <c r="X1683" s="9">
        <f>IFERROR(AVERAGEIFS(O:O,$H:$H,"&lt;="&amp;$T1683,$I:$I,"&gt;="&amp;$T1683),"")</f>
        <v>1.5454779831282694E-2</v>
      </c>
      <c r="Y1683" s="9">
        <f>IFERROR(AVERAGEIFS(P:P,$H:$H,"&lt;="&amp;$T1683,$I:$I,"&gt;="&amp;$T1683),"")</f>
        <v>3.114888759298191E-2</v>
      </c>
      <c r="Z1683" s="9">
        <f>IFERROR(AVERAGEIFS(Q:Q,$H:$H,"&lt;="&amp;$T1683,$I:$I,"&gt;="&amp;$T1683),"")</f>
        <v>6.3270000000000021E-2</v>
      </c>
    </row>
    <row r="1684" spans="1:26" ht="19" x14ac:dyDescent="0.25">
      <c r="A1684" s="2" t="s">
        <v>1371</v>
      </c>
      <c r="B1684" s="2"/>
      <c r="C1684" s="3"/>
      <c r="D1684" s="2"/>
      <c r="E1684" s="3"/>
      <c r="F1684" s="2"/>
      <c r="G1684" s="2"/>
      <c r="H1684" s="5">
        <v>38678</v>
      </c>
      <c r="I1684" s="5">
        <v>38859</v>
      </c>
      <c r="J1684" s="7">
        <v>3.2398999999999997E-2</v>
      </c>
      <c r="K1684" s="7">
        <v>4.5400000000000003E-2</v>
      </c>
      <c r="L1684" s="7">
        <f>(1+AVERAGE(J1684:K1684))^(1/365)-1</f>
        <v>1.0455883525284371E-4</v>
      </c>
      <c r="M1684" s="7">
        <f>(1+AVERAGE(J1684:K1684))^(7/365)-1</f>
        <v>7.3214147033273669E-4</v>
      </c>
      <c r="N1684" s="7">
        <f>(1+AVERAGE(J1684:K1684))^(1/12)-1</f>
        <v>3.1852270739987087E-3</v>
      </c>
      <c r="O1684" s="7">
        <f>(1+AVERAGE(J1684:K1684))^(1/4)-1</f>
        <v>9.5861505528025415E-3</v>
      </c>
      <c r="P1684" s="7">
        <f>(1+AVERAGE(J1684:K1684))^(1/2)-1</f>
        <v>1.9264195388025929E-2</v>
      </c>
      <c r="Q1684" s="7">
        <f>(1+AVERAGE(J1684:K1684))^(1/1)-1</f>
        <v>3.8899500000000087E-2</v>
      </c>
      <c r="R1684" s="2"/>
      <c r="T1684" s="5">
        <f t="shared" si="46"/>
        <v>40035</v>
      </c>
      <c r="U1684" s="9">
        <f>IFERROR(AVERAGEIFS(L:L,$H:$H,"&lt;="&amp;$T1684,$I:$I,"&gt;="&amp;$T1684),"")</f>
        <v>1.6808362679541223E-4</v>
      </c>
      <c r="V1684" s="9">
        <f>IFERROR(AVERAGEIFS(M:M,$H:$H,"&lt;="&amp;$T1684,$I:$I,"&gt;="&amp;$T1684),"")</f>
        <v>1.1771800170885082E-3</v>
      </c>
      <c r="W1684" s="9">
        <f>IFERROR(AVERAGEIFS(N:N,$H:$H,"&lt;="&amp;$T1684,$I:$I,"&gt;="&amp;$T1684),"")</f>
        <v>5.1252281840247441E-3</v>
      </c>
      <c r="X1684" s="9">
        <f>IFERROR(AVERAGEIFS(O:O,$H:$H,"&lt;="&amp;$T1684,$I:$I,"&gt;="&amp;$T1684),"")</f>
        <v>1.5454779831282694E-2</v>
      </c>
      <c r="Y1684" s="9">
        <f>IFERROR(AVERAGEIFS(P:P,$H:$H,"&lt;="&amp;$T1684,$I:$I,"&gt;="&amp;$T1684),"")</f>
        <v>3.114888759298191E-2</v>
      </c>
      <c r="Z1684" s="9">
        <f>IFERROR(AVERAGEIFS(Q:Q,$H:$H,"&lt;="&amp;$T1684,$I:$I,"&gt;="&amp;$T1684),"")</f>
        <v>6.3270000000000021E-2</v>
      </c>
    </row>
    <row r="1685" spans="1:26" ht="19" x14ac:dyDescent="0.25">
      <c r="A1685" s="2" t="s">
        <v>1364</v>
      </c>
      <c r="B1685" s="2"/>
      <c r="C1685" s="3"/>
      <c r="D1685" s="2"/>
      <c r="E1685" s="3"/>
      <c r="F1685" s="2"/>
      <c r="G1685" s="2"/>
      <c r="H1685" s="5">
        <v>38730</v>
      </c>
      <c r="I1685" s="5">
        <v>38911</v>
      </c>
      <c r="J1685" s="7">
        <v>2.8948999999999999E-2</v>
      </c>
      <c r="K1685" s="7">
        <v>0.05</v>
      </c>
      <c r="L1685" s="7">
        <f>(1+AVERAGE(J1685:K1685))^(1/365)-1</f>
        <v>1.060749323711363E-4</v>
      </c>
      <c r="M1685" s="7">
        <f>(1+AVERAGE(J1685:K1685))^(7/365)-1</f>
        <v>7.4276085809321657E-4</v>
      </c>
      <c r="N1685" s="7">
        <f>(1+AVERAGE(J1685:K1685))^(1/12)-1</f>
        <v>3.2314847750727349E-3</v>
      </c>
      <c r="O1685" s="7">
        <f>(1+AVERAGE(J1685:K1685))^(1/4)-1</f>
        <v>9.7258155515325129E-3</v>
      </c>
      <c r="P1685" s="7">
        <f>(1+AVERAGE(J1685:K1685))^(1/2)-1</f>
        <v>1.9546222591207529E-2</v>
      </c>
      <c r="Q1685" s="7">
        <f>(1+AVERAGE(J1685:K1685))^(1/1)-1</f>
        <v>3.9474500000000079E-2</v>
      </c>
      <c r="R1685" s="2"/>
      <c r="T1685" s="5">
        <f t="shared" si="46"/>
        <v>40036</v>
      </c>
      <c r="U1685" s="9">
        <f>IFERROR(AVERAGEIFS(L:L,$H:$H,"&lt;="&amp;$T1685,$I:$I,"&gt;="&amp;$T1685),"")</f>
        <v>1.6808362679541223E-4</v>
      </c>
      <c r="V1685" s="9">
        <f>IFERROR(AVERAGEIFS(M:M,$H:$H,"&lt;="&amp;$T1685,$I:$I,"&gt;="&amp;$T1685),"")</f>
        <v>1.1771800170885082E-3</v>
      </c>
      <c r="W1685" s="9">
        <f>IFERROR(AVERAGEIFS(N:N,$H:$H,"&lt;="&amp;$T1685,$I:$I,"&gt;="&amp;$T1685),"")</f>
        <v>5.1252281840247441E-3</v>
      </c>
      <c r="X1685" s="9">
        <f>IFERROR(AVERAGEIFS(O:O,$H:$H,"&lt;="&amp;$T1685,$I:$I,"&gt;="&amp;$T1685),"")</f>
        <v>1.5454779831282694E-2</v>
      </c>
      <c r="Y1685" s="9">
        <f>IFERROR(AVERAGEIFS(P:P,$H:$H,"&lt;="&amp;$T1685,$I:$I,"&gt;="&amp;$T1685),"")</f>
        <v>3.114888759298191E-2</v>
      </c>
      <c r="Z1685" s="9">
        <f>IFERROR(AVERAGEIFS(Q:Q,$H:$H,"&lt;="&amp;$T1685,$I:$I,"&gt;="&amp;$T1685),"")</f>
        <v>6.3270000000000021E-2</v>
      </c>
    </row>
    <row r="1686" spans="1:26" ht="19" x14ac:dyDescent="0.25">
      <c r="A1686" s="2" t="s">
        <v>1365</v>
      </c>
      <c r="B1686" s="2"/>
      <c r="C1686" s="3"/>
      <c r="D1686" s="2"/>
      <c r="E1686" s="3"/>
      <c r="F1686" s="2"/>
      <c r="G1686" s="2"/>
      <c r="H1686" s="5">
        <v>38775</v>
      </c>
      <c r="I1686" s="5">
        <v>38956</v>
      </c>
      <c r="J1686" s="7">
        <v>3.5000000000000003E-2</v>
      </c>
      <c r="K1686" s="7">
        <v>5.5E-2</v>
      </c>
      <c r="L1686" s="7">
        <f>(1+AVERAGE(J1686:K1686))^(1/365)-1</f>
        <v>1.2060147839498825E-4</v>
      </c>
      <c r="M1686" s="7">
        <f>(1+AVERAGE(J1686:K1686))^(7/365)-1</f>
        <v>8.4451584921452216E-4</v>
      </c>
      <c r="N1686" s="7">
        <f>(1+AVERAGE(J1686:K1686))^(1/12)-1</f>
        <v>3.6748094004368514E-3</v>
      </c>
      <c r="O1686" s="7">
        <f>(1+AVERAGE(J1686:K1686))^(1/4)-1</f>
        <v>1.1064990499148664E-2</v>
      </c>
      <c r="P1686" s="7">
        <f>(1+AVERAGE(J1686:K1686))^(1/2)-1</f>
        <v>2.2252415013043647E-2</v>
      </c>
      <c r="Q1686" s="7">
        <f>(1+AVERAGE(J1686:K1686))^(1/1)-1</f>
        <v>4.4999999999999929E-2</v>
      </c>
      <c r="R1686" s="2"/>
      <c r="T1686" s="5">
        <f t="shared" si="46"/>
        <v>40037</v>
      </c>
      <c r="U1686" s="9">
        <f>IFERROR(AVERAGEIFS(L:L,$H:$H,"&lt;="&amp;$T1686,$I:$I,"&gt;="&amp;$T1686),"")</f>
        <v>1.6808362679541223E-4</v>
      </c>
      <c r="V1686" s="9">
        <f>IFERROR(AVERAGEIFS(M:M,$H:$H,"&lt;="&amp;$T1686,$I:$I,"&gt;="&amp;$T1686),"")</f>
        <v>1.1771800170885082E-3</v>
      </c>
      <c r="W1686" s="9">
        <f>IFERROR(AVERAGEIFS(N:N,$H:$H,"&lt;="&amp;$T1686,$I:$I,"&gt;="&amp;$T1686),"")</f>
        <v>5.1252281840247441E-3</v>
      </c>
      <c r="X1686" s="9">
        <f>IFERROR(AVERAGEIFS(O:O,$H:$H,"&lt;="&amp;$T1686,$I:$I,"&gt;="&amp;$T1686),"")</f>
        <v>1.5454779831282694E-2</v>
      </c>
      <c r="Y1686" s="9">
        <f>IFERROR(AVERAGEIFS(P:P,$H:$H,"&lt;="&amp;$T1686,$I:$I,"&gt;="&amp;$T1686),"")</f>
        <v>3.114888759298191E-2</v>
      </c>
      <c r="Z1686" s="9">
        <f>IFERROR(AVERAGEIFS(Q:Q,$H:$H,"&lt;="&amp;$T1686,$I:$I,"&gt;="&amp;$T1686),"")</f>
        <v>6.3270000000000021E-2</v>
      </c>
    </row>
    <row r="1687" spans="1:26" ht="19" x14ac:dyDescent="0.25">
      <c r="A1687" s="2" t="s">
        <v>1370</v>
      </c>
      <c r="B1687" s="2"/>
      <c r="C1687" s="3"/>
      <c r="D1687" s="2"/>
      <c r="E1687" s="3"/>
      <c r="F1687" s="2"/>
      <c r="G1687" s="2"/>
      <c r="H1687" s="5">
        <v>38943</v>
      </c>
      <c r="I1687" s="5">
        <v>39124</v>
      </c>
      <c r="J1687" s="7">
        <v>3.7289999999999997E-2</v>
      </c>
      <c r="K1687" s="7">
        <v>3.7289999999999997E-2</v>
      </c>
      <c r="L1687" s="7">
        <f>(1+AVERAGE(J1687:K1687))^(1/365)-1</f>
        <v>1.0031062802551283E-4</v>
      </c>
      <c r="M1687" s="7">
        <f>(1+AVERAGE(J1687:K1687))^(7/365)-1</f>
        <v>7.023857381731613E-4</v>
      </c>
      <c r="N1687" s="7">
        <f>(1+AVERAGE(J1687:K1687))^(1/12)-1</f>
        <v>3.0556208375469573E-3</v>
      </c>
      <c r="O1687" s="7">
        <f>(1+AVERAGE(J1687:K1687))^(1/4)-1</f>
        <v>9.1949014985273081E-3</v>
      </c>
      <c r="P1687" s="7">
        <f>(1+AVERAGE(J1687:K1687))^(1/2)-1</f>
        <v>1.8474349210622076E-2</v>
      </c>
      <c r="Q1687" s="7">
        <f>(1+AVERAGE(J1687:K1687))^(1/1)-1</f>
        <v>3.7290000000000045E-2</v>
      </c>
      <c r="R1687" s="2"/>
      <c r="T1687" s="5">
        <f t="shared" si="46"/>
        <v>40038</v>
      </c>
      <c r="U1687" s="9">
        <f>IFERROR(AVERAGEIFS(L:L,$H:$H,"&lt;="&amp;$T1687,$I:$I,"&gt;="&amp;$T1687),"")</f>
        <v>1.6808362679541223E-4</v>
      </c>
      <c r="V1687" s="9">
        <f>IFERROR(AVERAGEIFS(M:M,$H:$H,"&lt;="&amp;$T1687,$I:$I,"&gt;="&amp;$T1687),"")</f>
        <v>1.1771800170885082E-3</v>
      </c>
      <c r="W1687" s="9">
        <f>IFERROR(AVERAGEIFS(N:N,$H:$H,"&lt;="&amp;$T1687,$I:$I,"&gt;="&amp;$T1687),"")</f>
        <v>5.1252281840247441E-3</v>
      </c>
      <c r="X1687" s="9">
        <f>IFERROR(AVERAGEIFS(O:O,$H:$H,"&lt;="&amp;$T1687,$I:$I,"&gt;="&amp;$T1687),"")</f>
        <v>1.5454779831282694E-2</v>
      </c>
      <c r="Y1687" s="9">
        <f>IFERROR(AVERAGEIFS(P:P,$H:$H,"&lt;="&amp;$T1687,$I:$I,"&gt;="&amp;$T1687),"")</f>
        <v>3.114888759298191E-2</v>
      </c>
      <c r="Z1687" s="9">
        <f>IFERROR(AVERAGEIFS(Q:Q,$H:$H,"&lt;="&amp;$T1687,$I:$I,"&gt;="&amp;$T1687),"")</f>
        <v>6.3270000000000021E-2</v>
      </c>
    </row>
    <row r="1688" spans="1:26" ht="19" x14ac:dyDescent="0.25">
      <c r="A1688" s="2" t="s">
        <v>1362</v>
      </c>
      <c r="B1688" s="2"/>
      <c r="C1688" s="3"/>
      <c r="D1688" s="2"/>
      <c r="E1688" s="3"/>
      <c r="F1688" s="2"/>
      <c r="G1688" s="2"/>
      <c r="H1688" s="5">
        <v>38952</v>
      </c>
      <c r="I1688" s="5">
        <v>39315</v>
      </c>
      <c r="J1688" s="7">
        <v>3.2000000000000001E-2</v>
      </c>
      <c r="K1688" s="7">
        <v>3.2000000000000001E-2</v>
      </c>
      <c r="L1688" s="7">
        <f>(1+AVERAGE(J1688:K1688))^(1/365)-1</f>
        <v>8.6301441726055472E-5</v>
      </c>
      <c r="M1688" s="7">
        <f>(1+AVERAGE(J1688:K1688))^(7/365)-1</f>
        <v>6.0426652129685898E-4</v>
      </c>
      <c r="N1688" s="7">
        <f>(1+AVERAGE(J1688:K1688))^(1/12)-1</f>
        <v>2.6283369587845051E-3</v>
      </c>
      <c r="O1688" s="7">
        <f>(1+AVERAGE(J1688:K1688))^(1/4)-1</f>
        <v>7.9057534988196121E-3</v>
      </c>
      <c r="P1688" s="7">
        <f>(1+AVERAGE(J1688:K1688))^(1/2)-1</f>
        <v>1.587400793602356E-2</v>
      </c>
      <c r="Q1688" s="7">
        <f>(1+AVERAGE(J1688:K1688))^(1/1)-1</f>
        <v>3.2000000000000028E-2</v>
      </c>
      <c r="R1688" s="2"/>
      <c r="T1688" s="5">
        <f t="shared" si="46"/>
        <v>40039</v>
      </c>
      <c r="U1688" s="9">
        <f>IFERROR(AVERAGEIFS(L:L,$H:$H,"&lt;="&amp;$T1688,$I:$I,"&gt;="&amp;$T1688),"")</f>
        <v>1.6808362679541223E-4</v>
      </c>
      <c r="V1688" s="9">
        <f>IFERROR(AVERAGEIFS(M:M,$H:$H,"&lt;="&amp;$T1688,$I:$I,"&gt;="&amp;$T1688),"")</f>
        <v>1.1771800170885082E-3</v>
      </c>
      <c r="W1688" s="9">
        <f>IFERROR(AVERAGEIFS(N:N,$H:$H,"&lt;="&amp;$T1688,$I:$I,"&gt;="&amp;$T1688),"")</f>
        <v>5.1252281840247441E-3</v>
      </c>
      <c r="X1688" s="9">
        <f>IFERROR(AVERAGEIFS(O:O,$H:$H,"&lt;="&amp;$T1688,$I:$I,"&gt;="&amp;$T1688),"")</f>
        <v>1.5454779831282694E-2</v>
      </c>
      <c r="Y1688" s="9">
        <f>IFERROR(AVERAGEIFS(P:P,$H:$H,"&lt;="&amp;$T1688,$I:$I,"&gt;="&amp;$T1688),"")</f>
        <v>3.114888759298191E-2</v>
      </c>
      <c r="Z1688" s="9">
        <f>IFERROR(AVERAGEIFS(Q:Q,$H:$H,"&lt;="&amp;$T1688,$I:$I,"&gt;="&amp;$T1688),"")</f>
        <v>6.3270000000000021E-2</v>
      </c>
    </row>
    <row r="1689" spans="1:26" ht="19" x14ac:dyDescent="0.25">
      <c r="A1689" s="2" t="s">
        <v>1364</v>
      </c>
      <c r="B1689" s="2"/>
      <c r="C1689" s="3"/>
      <c r="D1689" s="2"/>
      <c r="E1689" s="3"/>
      <c r="F1689" s="2"/>
      <c r="G1689" s="2"/>
      <c r="H1689" s="5">
        <v>38966</v>
      </c>
      <c r="I1689" s="5">
        <v>39147</v>
      </c>
      <c r="J1689" s="7">
        <v>3.95E-2</v>
      </c>
      <c r="K1689" s="7">
        <v>3.95E-2</v>
      </c>
      <c r="L1689" s="7">
        <f>(1+AVERAGE(J1689:K1689))^(1/365)-1</f>
        <v>1.061421486132641E-4</v>
      </c>
      <c r="M1689" s="7">
        <f>(1+AVERAGE(J1689:K1689))^(7/365)-1</f>
        <v>7.432316714213183E-4</v>
      </c>
      <c r="N1689" s="7">
        <f>(1+AVERAGE(J1689:K1689))^(1/12)-1</f>
        <v>3.2335356603379051E-3</v>
      </c>
      <c r="O1689" s="7">
        <f>(1+AVERAGE(J1689:K1689))^(1/4)-1</f>
        <v>9.7320080486631433E-3</v>
      </c>
      <c r="P1689" s="7">
        <f>(1+AVERAGE(J1689:K1689))^(1/2)-1</f>
        <v>1.9558728077985643E-2</v>
      </c>
      <c r="Q1689" s="7">
        <f>(1+AVERAGE(J1689:K1689))^(1/1)-1</f>
        <v>3.9500000000000091E-2</v>
      </c>
      <c r="R1689" s="2"/>
      <c r="T1689" s="5">
        <f t="shared" si="46"/>
        <v>40040</v>
      </c>
      <c r="U1689" s="9">
        <f>IFERROR(AVERAGEIFS(L:L,$H:$H,"&lt;="&amp;$T1689,$I:$I,"&gt;="&amp;$T1689),"")</f>
        <v>1.6808362679541223E-4</v>
      </c>
      <c r="V1689" s="9">
        <f>IFERROR(AVERAGEIFS(M:M,$H:$H,"&lt;="&amp;$T1689,$I:$I,"&gt;="&amp;$T1689),"")</f>
        <v>1.1771800170885082E-3</v>
      </c>
      <c r="W1689" s="9">
        <f>IFERROR(AVERAGEIFS(N:N,$H:$H,"&lt;="&amp;$T1689,$I:$I,"&gt;="&amp;$T1689),"")</f>
        <v>5.1252281840247441E-3</v>
      </c>
      <c r="X1689" s="9">
        <f>IFERROR(AVERAGEIFS(O:O,$H:$H,"&lt;="&amp;$T1689,$I:$I,"&gt;="&amp;$T1689),"")</f>
        <v>1.5454779831282694E-2</v>
      </c>
      <c r="Y1689" s="9">
        <f>IFERROR(AVERAGEIFS(P:P,$H:$H,"&lt;="&amp;$T1689,$I:$I,"&gt;="&amp;$T1689),"")</f>
        <v>3.114888759298191E-2</v>
      </c>
      <c r="Z1689" s="9">
        <f>IFERROR(AVERAGEIFS(Q:Q,$H:$H,"&lt;="&amp;$T1689,$I:$I,"&gt;="&amp;$T1689),"")</f>
        <v>6.3270000000000021E-2</v>
      </c>
    </row>
    <row r="1690" spans="1:26" ht="19" x14ac:dyDescent="0.25">
      <c r="A1690" s="2" t="s">
        <v>1363</v>
      </c>
      <c r="B1690" s="2"/>
      <c r="C1690" s="3"/>
      <c r="D1690" s="2"/>
      <c r="E1690" s="3"/>
      <c r="F1690" s="2"/>
      <c r="G1690" s="2"/>
      <c r="H1690" s="5">
        <v>39057</v>
      </c>
      <c r="I1690" s="5">
        <v>39238</v>
      </c>
      <c r="J1690" s="7">
        <v>4.2500000000000003E-2</v>
      </c>
      <c r="K1690" s="7">
        <v>4.2500000000000003E-2</v>
      </c>
      <c r="L1690" s="7">
        <f>(1+AVERAGE(J1690:K1690))^(1/365)-1</f>
        <v>1.1403848734836686E-4</v>
      </c>
      <c r="M1690" s="7">
        <f>(1+AVERAGE(J1690:K1690))^(7/365)-1</f>
        <v>7.9854256365896603E-4</v>
      </c>
      <c r="N1690" s="7">
        <f>(1+AVERAGE(J1690:K1690))^(1/12)-1</f>
        <v>3.474495003497502E-3</v>
      </c>
      <c r="O1690" s="7">
        <f>(1+AVERAGE(J1690:K1690))^(1/4)-1</f>
        <v>1.0459743301585833E-2</v>
      </c>
      <c r="P1690" s="7">
        <f>(1+AVERAGE(J1690:K1690))^(1/2)-1</f>
        <v>2.1028892833106827E-2</v>
      </c>
      <c r="Q1690" s="7">
        <f>(1+AVERAGE(J1690:K1690))^(1/1)-1</f>
        <v>4.2499999999999982E-2</v>
      </c>
      <c r="R1690" s="2"/>
      <c r="T1690" s="5">
        <f t="shared" si="46"/>
        <v>40041</v>
      </c>
      <c r="U1690" s="9">
        <f>IFERROR(AVERAGEIFS(L:L,$H:$H,"&lt;="&amp;$T1690,$I:$I,"&gt;="&amp;$T1690),"")</f>
        <v>1.6808362679541223E-4</v>
      </c>
      <c r="V1690" s="9">
        <f>IFERROR(AVERAGEIFS(M:M,$H:$H,"&lt;="&amp;$T1690,$I:$I,"&gt;="&amp;$T1690),"")</f>
        <v>1.1771800170885082E-3</v>
      </c>
      <c r="W1690" s="9">
        <f>IFERROR(AVERAGEIFS(N:N,$H:$H,"&lt;="&amp;$T1690,$I:$I,"&gt;="&amp;$T1690),"")</f>
        <v>5.1252281840247441E-3</v>
      </c>
      <c r="X1690" s="9">
        <f>IFERROR(AVERAGEIFS(O:O,$H:$H,"&lt;="&amp;$T1690,$I:$I,"&gt;="&amp;$T1690),"")</f>
        <v>1.5454779831282694E-2</v>
      </c>
      <c r="Y1690" s="9">
        <f>IFERROR(AVERAGEIFS(P:P,$H:$H,"&lt;="&amp;$T1690,$I:$I,"&gt;="&amp;$T1690),"")</f>
        <v>3.114888759298191E-2</v>
      </c>
      <c r="Z1690" s="9">
        <f>IFERROR(AVERAGEIFS(Q:Q,$H:$H,"&lt;="&amp;$T1690,$I:$I,"&gt;="&amp;$T1690),"")</f>
        <v>6.3270000000000021E-2</v>
      </c>
    </row>
    <row r="1691" spans="1:26" ht="19" x14ac:dyDescent="0.25">
      <c r="A1691" s="2" t="s">
        <v>1363</v>
      </c>
      <c r="B1691" s="2"/>
      <c r="C1691" s="3"/>
      <c r="D1691" s="2"/>
      <c r="E1691" s="3"/>
      <c r="F1691" s="2"/>
      <c r="G1691" s="2"/>
      <c r="H1691" s="5">
        <v>38475</v>
      </c>
      <c r="I1691" s="5">
        <f>H1691+180</f>
        <v>38655</v>
      </c>
      <c r="J1691" s="7">
        <v>0.03</v>
      </c>
      <c r="K1691" s="7">
        <v>0.04</v>
      </c>
      <c r="L1691" s="7">
        <f>(1+AVERAGE(J1691:K1691))^(1/365)-1</f>
        <v>9.4254925873560325E-5</v>
      </c>
      <c r="M1691" s="7">
        <f>(1+AVERAGE(J1691:K1691))^(7/365)-1</f>
        <v>6.5997107423698687E-4</v>
      </c>
      <c r="N1691" s="7">
        <f>(1+AVERAGE(J1691:K1691))^(1/12)-1</f>
        <v>2.8708987190766422E-3</v>
      </c>
      <c r="O1691" s="7">
        <f>(1+AVERAGE(J1691:K1691))^(1/4)-1</f>
        <v>8.6374459977134332E-3</v>
      </c>
      <c r="P1691" s="7">
        <f>(1+AVERAGE(J1691:K1691))^(1/2)-1</f>
        <v>1.734949746879022E-2</v>
      </c>
      <c r="Q1691" s="7">
        <f>(1+AVERAGE(J1691:K1691))^(1/1)-1</f>
        <v>3.499999999999992E-2</v>
      </c>
      <c r="R1691" s="2"/>
      <c r="T1691" s="5">
        <f t="shared" si="46"/>
        <v>40042</v>
      </c>
      <c r="U1691" s="9">
        <f>IFERROR(AVERAGEIFS(L:L,$H:$H,"&lt;="&amp;$T1691,$I:$I,"&gt;="&amp;$T1691),"")</f>
        <v>1.6808362679541223E-4</v>
      </c>
      <c r="V1691" s="9">
        <f>IFERROR(AVERAGEIFS(M:M,$H:$H,"&lt;="&amp;$T1691,$I:$I,"&gt;="&amp;$T1691),"")</f>
        <v>1.1771800170885082E-3</v>
      </c>
      <c r="W1691" s="9">
        <f>IFERROR(AVERAGEIFS(N:N,$H:$H,"&lt;="&amp;$T1691,$I:$I,"&gt;="&amp;$T1691),"")</f>
        <v>5.1252281840247441E-3</v>
      </c>
      <c r="X1691" s="9">
        <f>IFERROR(AVERAGEIFS(O:O,$H:$H,"&lt;="&amp;$T1691,$I:$I,"&gt;="&amp;$T1691),"")</f>
        <v>1.5454779831282694E-2</v>
      </c>
      <c r="Y1691" s="9">
        <f>IFERROR(AVERAGEIFS(P:P,$H:$H,"&lt;="&amp;$T1691,$I:$I,"&gt;="&amp;$T1691),"")</f>
        <v>3.114888759298191E-2</v>
      </c>
      <c r="Z1691" s="9">
        <f>IFERROR(AVERAGEIFS(Q:Q,$H:$H,"&lt;="&amp;$T1691,$I:$I,"&gt;="&amp;$T1691),"")</f>
        <v>6.3270000000000021E-2</v>
      </c>
    </row>
    <row r="1692" spans="1:26" ht="19" x14ac:dyDescent="0.25">
      <c r="A1692" s="2" t="s">
        <v>1364</v>
      </c>
      <c r="B1692" s="2"/>
      <c r="C1692" s="3"/>
      <c r="D1692" s="2"/>
      <c r="E1692" s="3"/>
      <c r="F1692" s="2"/>
      <c r="G1692" s="2"/>
      <c r="H1692" s="5">
        <v>38483</v>
      </c>
      <c r="I1692" s="5">
        <f>H1692+180</f>
        <v>38663</v>
      </c>
      <c r="J1692" s="7">
        <v>2.8000000000000001E-2</v>
      </c>
      <c r="K1692" s="7">
        <v>3.9899999999999998E-2</v>
      </c>
      <c r="L1692" s="7">
        <f>(1+AVERAGE(J1692:K1692))^(1/365)-1</f>
        <v>9.1473824619381361E-5</v>
      </c>
      <c r="M1692" s="7">
        <f>(1+AVERAGE(J1692:K1692))^(7/365)-1</f>
        <v>6.4049251579967326E-4</v>
      </c>
      <c r="N1692" s="7">
        <f>(1+AVERAGE(J1692:K1692))^(1/12)-1</f>
        <v>2.7860754994695203E-3</v>
      </c>
      <c r="O1692" s="7">
        <f>(1+AVERAGE(J1692:K1692))^(1/4)-1</f>
        <v>8.3815347745961333E-3</v>
      </c>
      <c r="P1692" s="7">
        <f>(1+AVERAGE(J1692:K1692))^(1/2)-1</f>
        <v>1.6833319674370184E-2</v>
      </c>
      <c r="Q1692" s="7">
        <f>(1+AVERAGE(J1692:K1692))^(1/1)-1</f>
        <v>3.3949999999999925E-2</v>
      </c>
      <c r="R1692" s="2"/>
      <c r="T1692" s="5">
        <f t="shared" si="46"/>
        <v>40043</v>
      </c>
      <c r="U1692" s="9">
        <f>IFERROR(AVERAGEIFS(L:L,$H:$H,"&lt;="&amp;$T1692,$I:$I,"&gt;="&amp;$T1692),"")</f>
        <v>1.6790408334179462E-4</v>
      </c>
      <c r="V1692" s="9">
        <f>IFERROR(AVERAGEIFS(M:M,$H:$H,"&lt;="&amp;$T1692,$I:$I,"&gt;="&amp;$T1692),"")</f>
        <v>1.1759218460648637E-3</v>
      </c>
      <c r="W1692" s="9">
        <f>IFERROR(AVERAGEIFS(N:N,$H:$H,"&lt;="&amp;$T1692,$I:$I,"&gt;="&amp;$T1692),"")</f>
        <v>5.119737890001661E-3</v>
      </c>
      <c r="X1692" s="9">
        <f>IFERROR(AVERAGEIFS(O:O,$H:$H,"&lt;="&amp;$T1692,$I:$I,"&gt;="&amp;$T1692),"")</f>
        <v>1.5438126431572023E-2</v>
      </c>
      <c r="Y1692" s="9">
        <f>IFERROR(AVERAGEIFS(P:P,$H:$H,"&lt;="&amp;$T1692,$I:$I,"&gt;="&amp;$T1692),"")</f>
        <v>3.1115025666748567E-2</v>
      </c>
      <c r="Z1692" s="9">
        <f>IFERROR(AVERAGEIFS(Q:Q,$H:$H,"&lt;="&amp;$T1692,$I:$I,"&gt;="&amp;$T1692),"")</f>
        <v>6.320000000000002E-2</v>
      </c>
    </row>
    <row r="1693" spans="1:26" ht="19" x14ac:dyDescent="0.25">
      <c r="A1693" s="2" t="s">
        <v>1371</v>
      </c>
      <c r="B1693" s="2"/>
      <c r="C1693" s="3"/>
      <c r="D1693" s="2"/>
      <c r="E1693" s="3"/>
      <c r="F1693" s="2"/>
      <c r="G1693" s="2"/>
      <c r="H1693" s="5">
        <v>38589</v>
      </c>
      <c r="I1693" s="5">
        <f>H1693+90</f>
        <v>38679</v>
      </c>
      <c r="J1693" s="7">
        <v>3.3000000000000002E-2</v>
      </c>
      <c r="K1693" s="7">
        <v>4.19E-2</v>
      </c>
      <c r="L1693" s="7">
        <f>(1+AVERAGE(J1693:K1693))^(1/365)-1</f>
        <v>1.0073323541703871E-4</v>
      </c>
      <c r="M1693" s="7">
        <f>(1+AVERAGE(J1693:K1693))^(7/365)-1</f>
        <v>7.0534577457670444E-4</v>
      </c>
      <c r="N1693" s="7">
        <f>(1+AVERAGE(J1693:K1693))^(1/12)-1</f>
        <v>3.0685132104899537E-3</v>
      </c>
      <c r="O1693" s="7">
        <f>(1+AVERAGE(J1693:K1693))^(1/4)-1</f>
        <v>9.2338158438638462E-3</v>
      </c>
      <c r="P1693" s="7">
        <f>(1+AVERAGE(J1693:K1693))^(1/2)-1</f>
        <v>1.8552895042766027E-2</v>
      </c>
      <c r="Q1693" s="7">
        <f>(1+AVERAGE(J1693:K1693))^(1/1)-1</f>
        <v>3.7449999999999983E-2</v>
      </c>
      <c r="R1693" s="2"/>
      <c r="T1693" s="5">
        <f t="shared" si="46"/>
        <v>40044</v>
      </c>
      <c r="U1693" s="9">
        <f>IFERROR(AVERAGEIFS(L:L,$H:$H,"&lt;="&amp;$T1693,$I:$I,"&gt;="&amp;$T1693),"")</f>
        <v>1.6790408334179462E-4</v>
      </c>
      <c r="V1693" s="9">
        <f>IFERROR(AVERAGEIFS(M:M,$H:$H,"&lt;="&amp;$T1693,$I:$I,"&gt;="&amp;$T1693),"")</f>
        <v>1.1759218460648637E-3</v>
      </c>
      <c r="W1693" s="9">
        <f>IFERROR(AVERAGEIFS(N:N,$H:$H,"&lt;="&amp;$T1693,$I:$I,"&gt;="&amp;$T1693),"")</f>
        <v>5.119737890001661E-3</v>
      </c>
      <c r="X1693" s="9">
        <f>IFERROR(AVERAGEIFS(O:O,$H:$H,"&lt;="&amp;$T1693,$I:$I,"&gt;="&amp;$T1693),"")</f>
        <v>1.5438126431572023E-2</v>
      </c>
      <c r="Y1693" s="9">
        <f>IFERROR(AVERAGEIFS(P:P,$H:$H,"&lt;="&amp;$T1693,$I:$I,"&gt;="&amp;$T1693),"")</f>
        <v>3.1115025666748567E-2</v>
      </c>
      <c r="Z1693" s="9">
        <f>IFERROR(AVERAGEIFS(Q:Q,$H:$H,"&lt;="&amp;$T1693,$I:$I,"&gt;="&amp;$T1693),"")</f>
        <v>6.320000000000002E-2</v>
      </c>
    </row>
    <row r="1694" spans="1:26" ht="19" x14ac:dyDescent="0.25">
      <c r="A1694" s="2" t="s">
        <v>1365</v>
      </c>
      <c r="B1694" s="2"/>
      <c r="C1694" s="3"/>
      <c r="D1694" s="2"/>
      <c r="E1694" s="3"/>
      <c r="F1694" s="2"/>
      <c r="G1694" s="2"/>
      <c r="H1694" s="5">
        <v>38595</v>
      </c>
      <c r="I1694" s="5">
        <f>H1694+180</f>
        <v>38775</v>
      </c>
      <c r="J1694" s="7">
        <v>2.76E-2</v>
      </c>
      <c r="K1694" s="7">
        <v>3.5000000000000003E-2</v>
      </c>
      <c r="L1694" s="7">
        <f>(1+AVERAGE(J1694:K1694))^(1/365)-1</f>
        <v>8.4442311187871155E-5</v>
      </c>
      <c r="M1694" s="7">
        <f>(1+AVERAGE(J1694:K1694))^(7/365)-1</f>
        <v>5.9124593997372799E-4</v>
      </c>
      <c r="N1694" s="7">
        <f>(1+AVERAGE(J1694:K1694))^(1/12)-1</f>
        <v>2.5716462189622202E-3</v>
      </c>
      <c r="O1694" s="7">
        <f>(1+AVERAGE(J1694:K1694))^(1/4)-1</f>
        <v>7.7347957569464665E-3</v>
      </c>
      <c r="P1694" s="7">
        <f>(1+AVERAGE(J1694:K1694))^(1/2)-1</f>
        <v>1.5529418579294685E-2</v>
      </c>
      <c r="Q1694" s="7">
        <f>(1+AVERAGE(J1694:K1694))^(1/1)-1</f>
        <v>3.1300000000000106E-2</v>
      </c>
      <c r="R1694" s="2"/>
      <c r="T1694" s="5">
        <f t="shared" si="46"/>
        <v>40045</v>
      </c>
      <c r="U1694" s="9">
        <f>IFERROR(AVERAGEIFS(L:L,$H:$H,"&lt;="&amp;$T1694,$I:$I,"&gt;="&amp;$T1694),"")</f>
        <v>1.6790408334179462E-4</v>
      </c>
      <c r="V1694" s="9">
        <f>IFERROR(AVERAGEIFS(M:M,$H:$H,"&lt;="&amp;$T1694,$I:$I,"&gt;="&amp;$T1694),"")</f>
        <v>1.1759218460648637E-3</v>
      </c>
      <c r="W1694" s="9">
        <f>IFERROR(AVERAGEIFS(N:N,$H:$H,"&lt;="&amp;$T1694,$I:$I,"&gt;="&amp;$T1694),"")</f>
        <v>5.119737890001661E-3</v>
      </c>
      <c r="X1694" s="9">
        <f>IFERROR(AVERAGEIFS(O:O,$H:$H,"&lt;="&amp;$T1694,$I:$I,"&gt;="&amp;$T1694),"")</f>
        <v>1.5438126431572023E-2</v>
      </c>
      <c r="Y1694" s="9">
        <f>IFERROR(AVERAGEIFS(P:P,$H:$H,"&lt;="&amp;$T1694,$I:$I,"&gt;="&amp;$T1694),"")</f>
        <v>3.1115025666748567E-2</v>
      </c>
      <c r="Z1694" s="9">
        <f>IFERROR(AVERAGEIFS(Q:Q,$H:$H,"&lt;="&amp;$T1694,$I:$I,"&gt;="&amp;$T1694),"")</f>
        <v>6.320000000000002E-2</v>
      </c>
    </row>
    <row r="1695" spans="1:26" ht="19" x14ac:dyDescent="0.25">
      <c r="A1695" s="2" t="s">
        <v>1374</v>
      </c>
      <c r="B1695" s="2"/>
      <c r="C1695" s="3"/>
      <c r="D1695" s="2"/>
      <c r="E1695" s="3"/>
      <c r="F1695" s="2"/>
      <c r="G1695" s="2"/>
      <c r="H1695" s="5">
        <v>38611</v>
      </c>
      <c r="I1695" s="5">
        <f>H1695+180</f>
        <v>38791</v>
      </c>
      <c r="J1695" s="7">
        <v>2.76E-2</v>
      </c>
      <c r="K1695" s="7">
        <v>4.4999999999999998E-2</v>
      </c>
      <c r="L1695" s="7">
        <f>(1+AVERAGE(J1695:K1695))^(1/365)-1</f>
        <v>9.7694298374584321E-5</v>
      </c>
      <c r="M1695" s="7">
        <f>(1+AVERAGE(J1695:K1695))^(7/365)-1</f>
        <v>6.8406054895397972E-4</v>
      </c>
      <c r="N1695" s="7">
        <f>(1+AVERAGE(J1695:K1695))^(1/12)-1</f>
        <v>2.9758087216387175E-3</v>
      </c>
      <c r="O1695" s="7">
        <f>(1+AVERAGE(J1695:K1695))^(1/4)-1</f>
        <v>8.9540188296481915E-3</v>
      </c>
      <c r="P1695" s="7">
        <f>(1+AVERAGE(J1695:K1695))^(1/2)-1</f>
        <v>1.7988212112497903E-2</v>
      </c>
      <c r="Q1695" s="7">
        <f>(1+AVERAGE(J1695:K1695))^(1/1)-1</f>
        <v>3.6299999999999999E-2</v>
      </c>
      <c r="R1695" s="2"/>
      <c r="T1695" s="5">
        <f t="shared" si="46"/>
        <v>40046</v>
      </c>
      <c r="U1695" s="9">
        <f>IFERROR(AVERAGEIFS(L:L,$H:$H,"&lt;="&amp;$T1695,$I:$I,"&gt;="&amp;$T1695),"")</f>
        <v>1.6790408334179462E-4</v>
      </c>
      <c r="V1695" s="9">
        <f>IFERROR(AVERAGEIFS(M:M,$H:$H,"&lt;="&amp;$T1695,$I:$I,"&gt;="&amp;$T1695),"")</f>
        <v>1.1759218460648637E-3</v>
      </c>
      <c r="W1695" s="9">
        <f>IFERROR(AVERAGEIFS(N:N,$H:$H,"&lt;="&amp;$T1695,$I:$I,"&gt;="&amp;$T1695),"")</f>
        <v>5.119737890001661E-3</v>
      </c>
      <c r="X1695" s="9">
        <f>IFERROR(AVERAGEIFS(O:O,$H:$H,"&lt;="&amp;$T1695,$I:$I,"&gt;="&amp;$T1695),"")</f>
        <v>1.5438126431572023E-2</v>
      </c>
      <c r="Y1695" s="9">
        <f>IFERROR(AVERAGEIFS(P:P,$H:$H,"&lt;="&amp;$T1695,$I:$I,"&gt;="&amp;$T1695),"")</f>
        <v>3.1115025666748567E-2</v>
      </c>
      <c r="Z1695" s="9">
        <f>IFERROR(AVERAGEIFS(Q:Q,$H:$H,"&lt;="&amp;$T1695,$I:$I,"&gt;="&amp;$T1695),"")</f>
        <v>6.320000000000002E-2</v>
      </c>
    </row>
    <row r="1696" spans="1:26" ht="19" x14ac:dyDescent="0.25">
      <c r="A1696" s="2" t="s">
        <v>1375</v>
      </c>
      <c r="B1696" s="2"/>
      <c r="C1696" s="3"/>
      <c r="D1696" s="2"/>
      <c r="E1696" s="3"/>
      <c r="F1696" s="2"/>
      <c r="G1696" s="2"/>
      <c r="H1696" s="5">
        <v>38623</v>
      </c>
      <c r="I1696" s="5">
        <f>H1696+180</f>
        <v>38803</v>
      </c>
      <c r="J1696" s="7">
        <v>2.5000000000000001E-2</v>
      </c>
      <c r="K1696" s="7">
        <v>0.04</v>
      </c>
      <c r="L1696" s="7">
        <f>(1+AVERAGE(J1696:K1696))^(1/365)-1</f>
        <v>8.7628622322588612E-5</v>
      </c>
      <c r="M1696" s="7">
        <f>(1+AVERAGE(J1696:K1696))^(7/365)-1</f>
        <v>6.1356163409476139E-4</v>
      </c>
      <c r="N1696" s="7">
        <f>(1+AVERAGE(J1696:K1696))^(1/12)-1</f>
        <v>2.668808767629649E-3</v>
      </c>
      <c r="O1696" s="7">
        <f>(1+AVERAGE(J1696:K1696))^(1/4)-1</f>
        <v>8.0278129323012593E-3</v>
      </c>
      <c r="P1696" s="7">
        <f>(1+AVERAGE(J1696:K1696))^(1/2)-1</f>
        <v>1.6120071645078671E-2</v>
      </c>
      <c r="Q1696" s="7">
        <f>(1+AVERAGE(J1696:K1696))^(1/1)-1</f>
        <v>3.2499999999999973E-2</v>
      </c>
      <c r="R1696" s="2"/>
      <c r="T1696" s="5">
        <f t="shared" si="46"/>
        <v>40047</v>
      </c>
      <c r="U1696" s="9">
        <f>IFERROR(AVERAGEIFS(L:L,$H:$H,"&lt;="&amp;$T1696,$I:$I,"&gt;="&amp;$T1696),"")</f>
        <v>1.6790408334179462E-4</v>
      </c>
      <c r="V1696" s="9">
        <f>IFERROR(AVERAGEIFS(M:M,$H:$H,"&lt;="&amp;$T1696,$I:$I,"&gt;="&amp;$T1696),"")</f>
        <v>1.1759218460648637E-3</v>
      </c>
      <c r="W1696" s="9">
        <f>IFERROR(AVERAGEIFS(N:N,$H:$H,"&lt;="&amp;$T1696,$I:$I,"&gt;="&amp;$T1696),"")</f>
        <v>5.119737890001661E-3</v>
      </c>
      <c r="X1696" s="9">
        <f>IFERROR(AVERAGEIFS(O:O,$H:$H,"&lt;="&amp;$T1696,$I:$I,"&gt;="&amp;$T1696),"")</f>
        <v>1.5438126431572023E-2</v>
      </c>
      <c r="Y1696" s="9">
        <f>IFERROR(AVERAGEIFS(P:P,$H:$H,"&lt;="&amp;$T1696,$I:$I,"&gt;="&amp;$T1696),"")</f>
        <v>3.1115025666748567E-2</v>
      </c>
      <c r="Z1696" s="9">
        <f>IFERROR(AVERAGEIFS(Q:Q,$H:$H,"&lt;="&amp;$T1696,$I:$I,"&gt;="&amp;$T1696),"")</f>
        <v>6.320000000000002E-2</v>
      </c>
    </row>
    <row r="1697" spans="1:26" ht="19" x14ac:dyDescent="0.25">
      <c r="A1697" s="2" t="s">
        <v>1362</v>
      </c>
      <c r="B1697" s="2"/>
      <c r="C1697" s="3"/>
      <c r="D1697" s="2"/>
      <c r="E1697" s="3"/>
      <c r="F1697" s="2"/>
      <c r="G1697" s="2"/>
      <c r="H1697" s="5">
        <v>38623</v>
      </c>
      <c r="I1697" s="5">
        <f>H1697+180</f>
        <v>38803</v>
      </c>
      <c r="J1697" s="7">
        <v>2.5000000000000001E-2</v>
      </c>
      <c r="K1697" s="7">
        <v>0.04</v>
      </c>
      <c r="L1697" s="7">
        <f>(1+AVERAGE(J1697:K1697))^(1/365)-1</f>
        <v>8.7628622322588612E-5</v>
      </c>
      <c r="M1697" s="7">
        <f>(1+AVERAGE(J1697:K1697))^(7/365)-1</f>
        <v>6.1356163409476139E-4</v>
      </c>
      <c r="N1697" s="7">
        <f>(1+AVERAGE(J1697:K1697))^(1/12)-1</f>
        <v>2.668808767629649E-3</v>
      </c>
      <c r="O1697" s="7">
        <f>(1+AVERAGE(J1697:K1697))^(1/4)-1</f>
        <v>8.0278129323012593E-3</v>
      </c>
      <c r="P1697" s="7">
        <f>(1+AVERAGE(J1697:K1697))^(1/2)-1</f>
        <v>1.6120071645078671E-2</v>
      </c>
      <c r="Q1697" s="7">
        <f>(1+AVERAGE(J1697:K1697))^(1/1)-1</f>
        <v>3.2499999999999973E-2</v>
      </c>
      <c r="R1697" s="2"/>
      <c r="T1697" s="5">
        <f t="shared" si="46"/>
        <v>40048</v>
      </c>
      <c r="U1697" s="9">
        <f>IFERROR(AVERAGEIFS(L:L,$H:$H,"&lt;="&amp;$T1697,$I:$I,"&gt;="&amp;$T1697),"")</f>
        <v>1.6790408334179462E-4</v>
      </c>
      <c r="V1697" s="9">
        <f>IFERROR(AVERAGEIFS(M:M,$H:$H,"&lt;="&amp;$T1697,$I:$I,"&gt;="&amp;$T1697),"")</f>
        <v>1.1759218460648637E-3</v>
      </c>
      <c r="W1697" s="9">
        <f>IFERROR(AVERAGEIFS(N:N,$H:$H,"&lt;="&amp;$T1697,$I:$I,"&gt;="&amp;$T1697),"")</f>
        <v>5.119737890001661E-3</v>
      </c>
      <c r="X1697" s="9">
        <f>IFERROR(AVERAGEIFS(O:O,$H:$H,"&lt;="&amp;$T1697,$I:$I,"&gt;="&amp;$T1697),"")</f>
        <v>1.5438126431572023E-2</v>
      </c>
      <c r="Y1697" s="9">
        <f>IFERROR(AVERAGEIFS(P:P,$H:$H,"&lt;="&amp;$T1697,$I:$I,"&gt;="&amp;$T1697),"")</f>
        <v>3.1115025666748567E-2</v>
      </c>
      <c r="Z1697" s="9">
        <f>IFERROR(AVERAGEIFS(Q:Q,$H:$H,"&lt;="&amp;$T1697,$I:$I,"&gt;="&amp;$T1697),"")</f>
        <v>6.320000000000002E-2</v>
      </c>
    </row>
    <row r="1698" spans="1:26" ht="19" x14ac:dyDescent="0.25">
      <c r="A1698" s="2" t="s">
        <v>1364</v>
      </c>
      <c r="B1698" s="2"/>
      <c r="C1698" s="3"/>
      <c r="D1698" s="2"/>
      <c r="E1698" s="3"/>
      <c r="F1698" s="2"/>
      <c r="G1698" s="2"/>
      <c r="H1698" s="5">
        <v>38631</v>
      </c>
      <c r="I1698" s="5">
        <f>H1698+90</f>
        <v>38721</v>
      </c>
      <c r="J1698" s="7">
        <v>2.76E-2</v>
      </c>
      <c r="K1698" s="7">
        <v>0.04</v>
      </c>
      <c r="L1698" s="7">
        <f>(1+AVERAGE(J1698:K1698))^(1/365)-1</f>
        <v>9.1076294535863411E-5</v>
      </c>
      <c r="M1698" s="7">
        <f>(1+AVERAGE(J1698:K1698))^(7/365)-1</f>
        <v>6.3770828091458398E-4</v>
      </c>
      <c r="N1698" s="7">
        <f>(1+AVERAGE(J1698:K1698))^(1/12)-1</f>
        <v>2.7739514514073527E-3</v>
      </c>
      <c r="O1698" s="7">
        <f>(1+AVERAGE(J1698:K1698))^(1/4)-1</f>
        <v>8.3449601192060463E-3</v>
      </c>
      <c r="P1698" s="7">
        <f>(1+AVERAGE(J1698:K1698))^(1/2)-1</f>
        <v>1.6759558597803315E-2</v>
      </c>
      <c r="Q1698" s="7">
        <f>(1+AVERAGE(J1698:K1698))^(1/1)-1</f>
        <v>3.3800000000000052E-2</v>
      </c>
      <c r="R1698" s="2"/>
      <c r="T1698" s="5">
        <f t="shared" si="46"/>
        <v>40049</v>
      </c>
      <c r="U1698" s="9">
        <f>IFERROR(AVERAGEIFS(L:L,$H:$H,"&lt;="&amp;$T1698,$I:$I,"&gt;="&amp;$T1698),"")</f>
        <v>1.6790408334179462E-4</v>
      </c>
      <c r="V1698" s="9">
        <f>IFERROR(AVERAGEIFS(M:M,$H:$H,"&lt;="&amp;$T1698,$I:$I,"&gt;="&amp;$T1698),"")</f>
        <v>1.1759218460648637E-3</v>
      </c>
      <c r="W1698" s="9">
        <f>IFERROR(AVERAGEIFS(N:N,$H:$H,"&lt;="&amp;$T1698,$I:$I,"&gt;="&amp;$T1698),"")</f>
        <v>5.119737890001661E-3</v>
      </c>
      <c r="X1698" s="9">
        <f>IFERROR(AVERAGEIFS(O:O,$H:$H,"&lt;="&amp;$T1698,$I:$I,"&gt;="&amp;$T1698),"")</f>
        <v>1.5438126431572023E-2</v>
      </c>
      <c r="Y1698" s="9">
        <f>IFERROR(AVERAGEIFS(P:P,$H:$H,"&lt;="&amp;$T1698,$I:$I,"&gt;="&amp;$T1698),"")</f>
        <v>3.1115025666748567E-2</v>
      </c>
      <c r="Z1698" s="9">
        <f>IFERROR(AVERAGEIFS(Q:Q,$H:$H,"&lt;="&amp;$T1698,$I:$I,"&gt;="&amp;$T1698),"")</f>
        <v>6.320000000000002E-2</v>
      </c>
    </row>
    <row r="1699" spans="1:26" ht="19" x14ac:dyDescent="0.25">
      <c r="A1699" s="2" t="s">
        <v>1370</v>
      </c>
      <c r="B1699" s="2"/>
      <c r="C1699" s="3"/>
      <c r="D1699" s="2"/>
      <c r="E1699" s="3"/>
      <c r="F1699" s="2"/>
      <c r="G1699" s="2"/>
      <c r="H1699" s="5">
        <v>38642</v>
      </c>
      <c r="I1699" s="5">
        <f>H1699+180</f>
        <v>38822</v>
      </c>
      <c r="J1699" s="7">
        <v>0.04</v>
      </c>
      <c r="K1699" s="7">
        <v>5.5E-2</v>
      </c>
      <c r="L1699" s="7">
        <f>(1+AVERAGE(J1699:K1699))^(1/365)-1</f>
        <v>1.2714883016351486E-4</v>
      </c>
      <c r="M1699" s="7">
        <f>(1+AVERAGE(J1699:K1699))^(7/365)-1</f>
        <v>8.9038138642405507E-4</v>
      </c>
      <c r="N1699" s="7">
        <f>(1+AVERAGE(J1699:K1699))^(1/12)-1</f>
        <v>3.8746849921291737E-3</v>
      </c>
      <c r="O1699" s="7">
        <f>(1+AVERAGE(J1699:K1699))^(1/4)-1</f>
        <v>1.1669152699110397E-2</v>
      </c>
      <c r="P1699" s="7">
        <f>(1+AVERAGE(J1699:K1699))^(1/2)-1</f>
        <v>2.3474474522936051E-2</v>
      </c>
      <c r="Q1699" s="7">
        <f>(1+AVERAGE(J1699:K1699))^(1/1)-1</f>
        <v>4.7500000000000098E-2</v>
      </c>
      <c r="R1699" s="2"/>
      <c r="T1699" s="5">
        <f t="shared" si="46"/>
        <v>40050</v>
      </c>
      <c r="U1699" s="9">
        <f>IFERROR(AVERAGEIFS(L:L,$H:$H,"&lt;="&amp;$T1699,$I:$I,"&gt;="&amp;$T1699),"")</f>
        <v>1.6790408334179462E-4</v>
      </c>
      <c r="V1699" s="9">
        <f>IFERROR(AVERAGEIFS(M:M,$H:$H,"&lt;="&amp;$T1699,$I:$I,"&gt;="&amp;$T1699),"")</f>
        <v>1.1759218460648637E-3</v>
      </c>
      <c r="W1699" s="9">
        <f>IFERROR(AVERAGEIFS(N:N,$H:$H,"&lt;="&amp;$T1699,$I:$I,"&gt;="&amp;$T1699),"")</f>
        <v>5.119737890001661E-3</v>
      </c>
      <c r="X1699" s="9">
        <f>IFERROR(AVERAGEIFS(O:O,$H:$H,"&lt;="&amp;$T1699,$I:$I,"&gt;="&amp;$T1699),"")</f>
        <v>1.5438126431572023E-2</v>
      </c>
      <c r="Y1699" s="9">
        <f>IFERROR(AVERAGEIFS(P:P,$H:$H,"&lt;="&amp;$T1699,$I:$I,"&gt;="&amp;$T1699),"")</f>
        <v>3.1115025666748567E-2</v>
      </c>
      <c r="Z1699" s="9">
        <f>IFERROR(AVERAGEIFS(Q:Q,$H:$H,"&lt;="&amp;$T1699,$I:$I,"&gt;="&amp;$T1699),"")</f>
        <v>6.320000000000002E-2</v>
      </c>
    </row>
    <row r="1700" spans="1:26" ht="19" x14ac:dyDescent="0.25">
      <c r="J1700"/>
      <c r="K1700"/>
      <c r="T1700" s="5">
        <f t="shared" si="46"/>
        <v>40051</v>
      </c>
      <c r="U1700" s="9">
        <f>IFERROR(AVERAGEIFS(L:L,$H:$H,"&lt;="&amp;$T1700,$I:$I,"&gt;="&amp;$T1700),"")</f>
        <v>1.6790408334179462E-4</v>
      </c>
      <c r="V1700" s="9">
        <f>IFERROR(AVERAGEIFS(M:M,$H:$H,"&lt;="&amp;$T1700,$I:$I,"&gt;="&amp;$T1700),"")</f>
        <v>1.1759218460648637E-3</v>
      </c>
      <c r="W1700" s="9">
        <f>IFERROR(AVERAGEIFS(N:N,$H:$H,"&lt;="&amp;$T1700,$I:$I,"&gt;="&amp;$T1700),"")</f>
        <v>5.119737890001661E-3</v>
      </c>
      <c r="X1700" s="9">
        <f>IFERROR(AVERAGEIFS(O:O,$H:$H,"&lt;="&amp;$T1700,$I:$I,"&gt;="&amp;$T1700),"")</f>
        <v>1.5438126431572023E-2</v>
      </c>
      <c r="Y1700" s="9">
        <f>IFERROR(AVERAGEIFS(P:P,$H:$H,"&lt;="&amp;$T1700,$I:$I,"&gt;="&amp;$T1700),"")</f>
        <v>3.1115025666748567E-2</v>
      </c>
      <c r="Z1700" s="9">
        <f>IFERROR(AVERAGEIFS(Q:Q,$H:$H,"&lt;="&amp;$T1700,$I:$I,"&gt;="&amp;$T1700),"")</f>
        <v>6.320000000000002E-2</v>
      </c>
    </row>
    <row r="1701" spans="1:26" ht="19" x14ac:dyDescent="0.25">
      <c r="J1701"/>
      <c r="K1701"/>
      <c r="T1701" s="5">
        <f t="shared" si="46"/>
        <v>40052</v>
      </c>
      <c r="U1701" s="9">
        <f>IFERROR(AVERAGEIFS(L:L,$H:$H,"&lt;="&amp;$T1701,$I:$I,"&gt;="&amp;$T1701),"")</f>
        <v>1.6849985293726071E-4</v>
      </c>
      <c r="V1701" s="9">
        <f>IFERROR(AVERAGEIFS(M:M,$H:$H,"&lt;="&amp;$T1701,$I:$I,"&gt;="&amp;$T1701),"")</f>
        <v>1.1800963202890881E-3</v>
      </c>
      <c r="W1701" s="9">
        <f>IFERROR(AVERAGEIFS(N:N,$H:$H,"&lt;="&amp;$T1701,$I:$I,"&gt;="&amp;$T1701),"")</f>
        <v>5.1379464511237278E-3</v>
      </c>
      <c r="X1701" s="9">
        <f>IFERROR(AVERAGEIFS(O:O,$H:$H,"&lt;="&amp;$T1701,$I:$I,"&gt;="&amp;$T1701),"")</f>
        <v>1.5493297319705878E-2</v>
      </c>
      <c r="Y1701" s="9">
        <f>IFERROR(AVERAGEIFS(P:P,$H:$H,"&lt;="&amp;$T1701,$I:$I,"&gt;="&amp;$T1701),"")</f>
        <v>3.1227023458816543E-2</v>
      </c>
      <c r="Z1701" s="9">
        <f>IFERROR(AVERAGEIFS(Q:Q,$H:$H,"&lt;="&amp;$T1701,$I:$I,"&gt;="&amp;$T1701),"")</f>
        <v>6.3430769230769249E-2</v>
      </c>
    </row>
    <row r="1702" spans="1:26" ht="19" x14ac:dyDescent="0.25">
      <c r="J1702"/>
      <c r="K1702"/>
      <c r="T1702" s="5">
        <f t="shared" si="46"/>
        <v>40053</v>
      </c>
      <c r="U1702" s="9">
        <f>IFERROR(AVERAGEIFS(L:L,$H:$H,"&lt;="&amp;$T1702,$I:$I,"&gt;="&amp;$T1702),"")</f>
        <v>1.6887111746396086E-4</v>
      </c>
      <c r="V1702" s="9">
        <f>IFERROR(AVERAGEIFS(M:M,$H:$H,"&lt;="&amp;$T1702,$I:$I,"&gt;="&amp;$T1702),"")</f>
        <v>1.1826978445930725E-3</v>
      </c>
      <c r="W1702" s="9">
        <f>IFERROR(AVERAGEIFS(N:N,$H:$H,"&lt;="&amp;$T1702,$I:$I,"&gt;="&amp;$T1702),"")</f>
        <v>5.1492961316497721E-3</v>
      </c>
      <c r="X1702" s="9">
        <f>IFERROR(AVERAGEIFS(O:O,$H:$H,"&lt;="&amp;$T1702,$I:$I,"&gt;="&amp;$T1702),"")</f>
        <v>1.5527703054390865E-2</v>
      </c>
      <c r="Y1702" s="9">
        <f>IFERROR(AVERAGEIFS(P:P,$H:$H,"&lt;="&amp;$T1702,$I:$I,"&gt;="&amp;$T1702),"")</f>
        <v>3.1296919052816174E-2</v>
      </c>
      <c r="Z1702" s="9">
        <f>IFERROR(AVERAGEIFS(Q:Q,$H:$H,"&lt;="&amp;$T1702,$I:$I,"&gt;="&amp;$T1702),"")</f>
        <v>6.3575000000000007E-2</v>
      </c>
    </row>
    <row r="1703" spans="1:26" ht="19" x14ac:dyDescent="0.25">
      <c r="J1703"/>
      <c r="K1703"/>
      <c r="T1703" s="5">
        <f t="shared" si="46"/>
        <v>40054</v>
      </c>
      <c r="U1703" s="9">
        <f>IFERROR(AVERAGEIFS(L:L,$H:$H,"&lt;="&amp;$T1703,$I:$I,"&gt;="&amp;$T1703),"")</f>
        <v>1.6887111746396086E-4</v>
      </c>
      <c r="V1703" s="9">
        <f>IFERROR(AVERAGEIFS(M:M,$H:$H,"&lt;="&amp;$T1703,$I:$I,"&gt;="&amp;$T1703),"")</f>
        <v>1.1826978445930725E-3</v>
      </c>
      <c r="W1703" s="9">
        <f>IFERROR(AVERAGEIFS(N:N,$H:$H,"&lt;="&amp;$T1703,$I:$I,"&gt;="&amp;$T1703),"")</f>
        <v>5.1492961316497721E-3</v>
      </c>
      <c r="X1703" s="9">
        <f>IFERROR(AVERAGEIFS(O:O,$H:$H,"&lt;="&amp;$T1703,$I:$I,"&gt;="&amp;$T1703),"")</f>
        <v>1.5527703054390865E-2</v>
      </c>
      <c r="Y1703" s="9">
        <f>IFERROR(AVERAGEIFS(P:P,$H:$H,"&lt;="&amp;$T1703,$I:$I,"&gt;="&amp;$T1703),"")</f>
        <v>3.1296919052816174E-2</v>
      </c>
      <c r="Z1703" s="9">
        <f>IFERROR(AVERAGEIFS(Q:Q,$H:$H,"&lt;="&amp;$T1703,$I:$I,"&gt;="&amp;$T1703),"")</f>
        <v>6.3575000000000007E-2</v>
      </c>
    </row>
    <row r="1704" spans="1:26" ht="19" x14ac:dyDescent="0.25">
      <c r="J1704"/>
      <c r="K1704"/>
      <c r="T1704" s="5">
        <f t="shared" si="46"/>
        <v>40055</v>
      </c>
      <c r="U1704" s="9">
        <f>IFERROR(AVERAGEIFS(L:L,$H:$H,"&lt;="&amp;$T1704,$I:$I,"&gt;="&amp;$T1704),"")</f>
        <v>1.6887111746396086E-4</v>
      </c>
      <c r="V1704" s="9">
        <f>IFERROR(AVERAGEIFS(M:M,$H:$H,"&lt;="&amp;$T1704,$I:$I,"&gt;="&amp;$T1704),"")</f>
        <v>1.1826978445930725E-3</v>
      </c>
      <c r="W1704" s="9">
        <f>IFERROR(AVERAGEIFS(N:N,$H:$H,"&lt;="&amp;$T1704,$I:$I,"&gt;="&amp;$T1704),"")</f>
        <v>5.1492961316497721E-3</v>
      </c>
      <c r="X1704" s="9">
        <f>IFERROR(AVERAGEIFS(O:O,$H:$H,"&lt;="&amp;$T1704,$I:$I,"&gt;="&amp;$T1704),"")</f>
        <v>1.5527703054390865E-2</v>
      </c>
      <c r="Y1704" s="9">
        <f>IFERROR(AVERAGEIFS(P:P,$H:$H,"&lt;="&amp;$T1704,$I:$I,"&gt;="&amp;$T1704),"")</f>
        <v>3.1296919052816174E-2</v>
      </c>
      <c r="Z1704" s="9">
        <f>IFERROR(AVERAGEIFS(Q:Q,$H:$H,"&lt;="&amp;$T1704,$I:$I,"&gt;="&amp;$T1704),"")</f>
        <v>6.3575000000000007E-2</v>
      </c>
    </row>
    <row r="1705" spans="1:26" ht="19" x14ac:dyDescent="0.25">
      <c r="J1705"/>
      <c r="K1705"/>
      <c r="T1705" s="5">
        <f t="shared" si="46"/>
        <v>40056</v>
      </c>
      <c r="U1705" s="9">
        <f>IFERROR(AVERAGEIFS(L:L,$H:$H,"&lt;="&amp;$T1705,$I:$I,"&gt;="&amp;$T1705),"")</f>
        <v>1.6887111746396086E-4</v>
      </c>
      <c r="V1705" s="9">
        <f>IFERROR(AVERAGEIFS(M:M,$H:$H,"&lt;="&amp;$T1705,$I:$I,"&gt;="&amp;$T1705),"")</f>
        <v>1.1826978445930725E-3</v>
      </c>
      <c r="W1705" s="9">
        <f>IFERROR(AVERAGEIFS(N:N,$H:$H,"&lt;="&amp;$T1705,$I:$I,"&gt;="&amp;$T1705),"")</f>
        <v>5.1492961316497721E-3</v>
      </c>
      <c r="X1705" s="9">
        <f>IFERROR(AVERAGEIFS(O:O,$H:$H,"&lt;="&amp;$T1705,$I:$I,"&gt;="&amp;$T1705),"")</f>
        <v>1.5527703054390865E-2</v>
      </c>
      <c r="Y1705" s="9">
        <f>IFERROR(AVERAGEIFS(P:P,$H:$H,"&lt;="&amp;$T1705,$I:$I,"&gt;="&amp;$T1705),"")</f>
        <v>3.1296919052816174E-2</v>
      </c>
      <c r="Z1705" s="9">
        <f>IFERROR(AVERAGEIFS(Q:Q,$H:$H,"&lt;="&amp;$T1705,$I:$I,"&gt;="&amp;$T1705),"")</f>
        <v>6.3575000000000007E-2</v>
      </c>
    </row>
    <row r="1706" spans="1:26" ht="19" x14ac:dyDescent="0.25">
      <c r="J1706"/>
      <c r="K1706"/>
      <c r="T1706" s="5">
        <f t="shared" si="46"/>
        <v>40057</v>
      </c>
      <c r="U1706" s="9">
        <f>IFERROR(AVERAGEIFS(L:L,$H:$H,"&lt;="&amp;$T1706,$I:$I,"&gt;="&amp;$T1706),"")</f>
        <v>1.6887111746396086E-4</v>
      </c>
      <c r="V1706" s="9">
        <f>IFERROR(AVERAGEIFS(M:M,$H:$H,"&lt;="&amp;$T1706,$I:$I,"&gt;="&amp;$T1706),"")</f>
        <v>1.1826978445930725E-3</v>
      </c>
      <c r="W1706" s="9">
        <f>IFERROR(AVERAGEIFS(N:N,$H:$H,"&lt;="&amp;$T1706,$I:$I,"&gt;="&amp;$T1706),"")</f>
        <v>5.1492961316497721E-3</v>
      </c>
      <c r="X1706" s="9">
        <f>IFERROR(AVERAGEIFS(O:O,$H:$H,"&lt;="&amp;$T1706,$I:$I,"&gt;="&amp;$T1706),"")</f>
        <v>1.5527703054390865E-2</v>
      </c>
      <c r="Y1706" s="9">
        <f>IFERROR(AVERAGEIFS(P:P,$H:$H,"&lt;="&amp;$T1706,$I:$I,"&gt;="&amp;$T1706),"")</f>
        <v>3.1296919052816174E-2</v>
      </c>
      <c r="Z1706" s="9">
        <f>IFERROR(AVERAGEIFS(Q:Q,$H:$H,"&lt;="&amp;$T1706,$I:$I,"&gt;="&amp;$T1706),"")</f>
        <v>6.3575000000000007E-2</v>
      </c>
    </row>
    <row r="1707" spans="1:26" ht="19" x14ac:dyDescent="0.25">
      <c r="J1707"/>
      <c r="K1707"/>
      <c r="T1707" s="5">
        <f t="shared" si="46"/>
        <v>40058</v>
      </c>
      <c r="U1707" s="9">
        <f>IFERROR(AVERAGEIFS(L:L,$H:$H,"&lt;="&amp;$T1707,$I:$I,"&gt;="&amp;$T1707),"")</f>
        <v>1.6887111746396086E-4</v>
      </c>
      <c r="V1707" s="9">
        <f>IFERROR(AVERAGEIFS(M:M,$H:$H,"&lt;="&amp;$T1707,$I:$I,"&gt;="&amp;$T1707),"")</f>
        <v>1.1826978445930725E-3</v>
      </c>
      <c r="W1707" s="9">
        <f>IFERROR(AVERAGEIFS(N:N,$H:$H,"&lt;="&amp;$T1707,$I:$I,"&gt;="&amp;$T1707),"")</f>
        <v>5.1492961316497721E-3</v>
      </c>
      <c r="X1707" s="9">
        <f>IFERROR(AVERAGEIFS(O:O,$H:$H,"&lt;="&amp;$T1707,$I:$I,"&gt;="&amp;$T1707),"")</f>
        <v>1.5527703054390865E-2</v>
      </c>
      <c r="Y1707" s="9">
        <f>IFERROR(AVERAGEIFS(P:P,$H:$H,"&lt;="&amp;$T1707,$I:$I,"&gt;="&amp;$T1707),"")</f>
        <v>3.1296919052816174E-2</v>
      </c>
      <c r="Z1707" s="9">
        <f>IFERROR(AVERAGEIFS(Q:Q,$H:$H,"&lt;="&amp;$T1707,$I:$I,"&gt;="&amp;$T1707),"")</f>
        <v>6.3575000000000007E-2</v>
      </c>
    </row>
    <row r="1708" spans="1:26" ht="19" x14ac:dyDescent="0.25">
      <c r="J1708"/>
      <c r="K1708"/>
      <c r="T1708" s="5">
        <f t="shared" si="46"/>
        <v>40059</v>
      </c>
      <c r="U1708" s="9">
        <f>IFERROR(AVERAGEIFS(L:L,$H:$H,"&lt;="&amp;$T1708,$I:$I,"&gt;="&amp;$T1708),"")</f>
        <v>1.6887111746396086E-4</v>
      </c>
      <c r="V1708" s="9">
        <f>IFERROR(AVERAGEIFS(M:M,$H:$H,"&lt;="&amp;$T1708,$I:$I,"&gt;="&amp;$T1708),"")</f>
        <v>1.1826978445930725E-3</v>
      </c>
      <c r="W1708" s="9">
        <f>IFERROR(AVERAGEIFS(N:N,$H:$H,"&lt;="&amp;$T1708,$I:$I,"&gt;="&amp;$T1708),"")</f>
        <v>5.1492961316497721E-3</v>
      </c>
      <c r="X1708" s="9">
        <f>IFERROR(AVERAGEIFS(O:O,$H:$H,"&lt;="&amp;$T1708,$I:$I,"&gt;="&amp;$T1708),"")</f>
        <v>1.5527703054390865E-2</v>
      </c>
      <c r="Y1708" s="9">
        <f>IFERROR(AVERAGEIFS(P:P,$H:$H,"&lt;="&amp;$T1708,$I:$I,"&gt;="&amp;$T1708),"")</f>
        <v>3.1296919052816174E-2</v>
      </c>
      <c r="Z1708" s="9">
        <f>IFERROR(AVERAGEIFS(Q:Q,$H:$H,"&lt;="&amp;$T1708,$I:$I,"&gt;="&amp;$T1708),"")</f>
        <v>6.3575000000000007E-2</v>
      </c>
    </row>
    <row r="1709" spans="1:26" ht="19" x14ac:dyDescent="0.25">
      <c r="J1709"/>
      <c r="K1709"/>
      <c r="T1709" s="5">
        <f t="shared" si="46"/>
        <v>40060</v>
      </c>
      <c r="U1709" s="9">
        <f>IFERROR(AVERAGEIFS(L:L,$H:$H,"&lt;="&amp;$T1709,$I:$I,"&gt;="&amp;$T1709),"")</f>
        <v>1.6887111746396086E-4</v>
      </c>
      <c r="V1709" s="9">
        <f>IFERROR(AVERAGEIFS(M:M,$H:$H,"&lt;="&amp;$T1709,$I:$I,"&gt;="&amp;$T1709),"")</f>
        <v>1.1826978445930725E-3</v>
      </c>
      <c r="W1709" s="9">
        <f>IFERROR(AVERAGEIFS(N:N,$H:$H,"&lt;="&amp;$T1709,$I:$I,"&gt;="&amp;$T1709),"")</f>
        <v>5.1492961316497721E-3</v>
      </c>
      <c r="X1709" s="9">
        <f>IFERROR(AVERAGEIFS(O:O,$H:$H,"&lt;="&amp;$T1709,$I:$I,"&gt;="&amp;$T1709),"")</f>
        <v>1.5527703054390865E-2</v>
      </c>
      <c r="Y1709" s="9">
        <f>IFERROR(AVERAGEIFS(P:P,$H:$H,"&lt;="&amp;$T1709,$I:$I,"&gt;="&amp;$T1709),"")</f>
        <v>3.1296919052816174E-2</v>
      </c>
      <c r="Z1709" s="9">
        <f>IFERROR(AVERAGEIFS(Q:Q,$H:$H,"&lt;="&amp;$T1709,$I:$I,"&gt;="&amp;$T1709),"")</f>
        <v>6.3575000000000007E-2</v>
      </c>
    </row>
    <row r="1710" spans="1:26" ht="19" x14ac:dyDescent="0.25">
      <c r="J1710"/>
      <c r="K1710"/>
      <c r="T1710" s="5">
        <f t="shared" si="46"/>
        <v>40061</v>
      </c>
      <c r="U1710" s="9">
        <f>IFERROR(AVERAGEIFS(L:L,$H:$H,"&lt;="&amp;$T1710,$I:$I,"&gt;="&amp;$T1710),"")</f>
        <v>1.6887111746396086E-4</v>
      </c>
      <c r="V1710" s="9">
        <f>IFERROR(AVERAGEIFS(M:M,$H:$H,"&lt;="&amp;$T1710,$I:$I,"&gt;="&amp;$T1710),"")</f>
        <v>1.1826978445930725E-3</v>
      </c>
      <c r="W1710" s="9">
        <f>IFERROR(AVERAGEIFS(N:N,$H:$H,"&lt;="&amp;$T1710,$I:$I,"&gt;="&amp;$T1710),"")</f>
        <v>5.1492961316497721E-3</v>
      </c>
      <c r="X1710" s="9">
        <f>IFERROR(AVERAGEIFS(O:O,$H:$H,"&lt;="&amp;$T1710,$I:$I,"&gt;="&amp;$T1710),"")</f>
        <v>1.5527703054390865E-2</v>
      </c>
      <c r="Y1710" s="9">
        <f>IFERROR(AVERAGEIFS(P:P,$H:$H,"&lt;="&amp;$T1710,$I:$I,"&gt;="&amp;$T1710),"")</f>
        <v>3.1296919052816174E-2</v>
      </c>
      <c r="Z1710" s="9">
        <f>IFERROR(AVERAGEIFS(Q:Q,$H:$H,"&lt;="&amp;$T1710,$I:$I,"&gt;="&amp;$T1710),"")</f>
        <v>6.3575000000000007E-2</v>
      </c>
    </row>
    <row r="1711" spans="1:26" ht="19" x14ac:dyDescent="0.25">
      <c r="J1711"/>
      <c r="K1711"/>
      <c r="T1711" s="5">
        <f t="shared" si="46"/>
        <v>40062</v>
      </c>
      <c r="U1711" s="9">
        <f>IFERROR(AVERAGEIFS(L:L,$H:$H,"&lt;="&amp;$T1711,$I:$I,"&gt;="&amp;$T1711),"")</f>
        <v>1.6887111746396086E-4</v>
      </c>
      <c r="V1711" s="9">
        <f>IFERROR(AVERAGEIFS(M:M,$H:$H,"&lt;="&amp;$T1711,$I:$I,"&gt;="&amp;$T1711),"")</f>
        <v>1.1826978445930725E-3</v>
      </c>
      <c r="W1711" s="9">
        <f>IFERROR(AVERAGEIFS(N:N,$H:$H,"&lt;="&amp;$T1711,$I:$I,"&gt;="&amp;$T1711),"")</f>
        <v>5.1492961316497721E-3</v>
      </c>
      <c r="X1711" s="9">
        <f>IFERROR(AVERAGEIFS(O:O,$H:$H,"&lt;="&amp;$T1711,$I:$I,"&gt;="&amp;$T1711),"")</f>
        <v>1.5527703054390865E-2</v>
      </c>
      <c r="Y1711" s="9">
        <f>IFERROR(AVERAGEIFS(P:P,$H:$H,"&lt;="&amp;$T1711,$I:$I,"&gt;="&amp;$T1711),"")</f>
        <v>3.1296919052816174E-2</v>
      </c>
      <c r="Z1711" s="9">
        <f>IFERROR(AVERAGEIFS(Q:Q,$H:$H,"&lt;="&amp;$T1711,$I:$I,"&gt;="&amp;$T1711),"")</f>
        <v>6.3575000000000007E-2</v>
      </c>
    </row>
    <row r="1712" spans="1:26" ht="19" x14ac:dyDescent="0.25">
      <c r="J1712"/>
      <c r="K1712"/>
      <c r="T1712" s="5">
        <f t="shared" si="46"/>
        <v>40063</v>
      </c>
      <c r="U1712" s="9">
        <f>IFERROR(AVERAGEIFS(L:L,$H:$H,"&lt;="&amp;$T1712,$I:$I,"&gt;="&amp;$T1712),"")</f>
        <v>1.6887111746396086E-4</v>
      </c>
      <c r="V1712" s="9">
        <f>IFERROR(AVERAGEIFS(M:M,$H:$H,"&lt;="&amp;$T1712,$I:$I,"&gt;="&amp;$T1712),"")</f>
        <v>1.1826978445930725E-3</v>
      </c>
      <c r="W1712" s="9">
        <f>IFERROR(AVERAGEIFS(N:N,$H:$H,"&lt;="&amp;$T1712,$I:$I,"&gt;="&amp;$T1712),"")</f>
        <v>5.1492961316497721E-3</v>
      </c>
      <c r="X1712" s="9">
        <f>IFERROR(AVERAGEIFS(O:O,$H:$H,"&lt;="&amp;$T1712,$I:$I,"&gt;="&amp;$T1712),"")</f>
        <v>1.5527703054390865E-2</v>
      </c>
      <c r="Y1712" s="9">
        <f>IFERROR(AVERAGEIFS(P:P,$H:$H,"&lt;="&amp;$T1712,$I:$I,"&gt;="&amp;$T1712),"")</f>
        <v>3.1296919052816174E-2</v>
      </c>
      <c r="Z1712" s="9">
        <f>IFERROR(AVERAGEIFS(Q:Q,$H:$H,"&lt;="&amp;$T1712,$I:$I,"&gt;="&amp;$T1712),"")</f>
        <v>6.3575000000000007E-2</v>
      </c>
    </row>
    <row r="1713" spans="10:26" ht="19" x14ac:dyDescent="0.25">
      <c r="J1713"/>
      <c r="K1713"/>
      <c r="T1713" s="5">
        <f t="shared" si="46"/>
        <v>40064</v>
      </c>
      <c r="U1713" s="9">
        <f>IFERROR(AVERAGEIFS(L:L,$H:$H,"&lt;="&amp;$T1713,$I:$I,"&gt;="&amp;$T1713),"")</f>
        <v>1.6887111746396086E-4</v>
      </c>
      <c r="V1713" s="9">
        <f>IFERROR(AVERAGEIFS(M:M,$H:$H,"&lt;="&amp;$T1713,$I:$I,"&gt;="&amp;$T1713),"")</f>
        <v>1.1826978445930725E-3</v>
      </c>
      <c r="W1713" s="9">
        <f>IFERROR(AVERAGEIFS(N:N,$H:$H,"&lt;="&amp;$T1713,$I:$I,"&gt;="&amp;$T1713),"")</f>
        <v>5.1492961316497721E-3</v>
      </c>
      <c r="X1713" s="9">
        <f>IFERROR(AVERAGEIFS(O:O,$H:$H,"&lt;="&amp;$T1713,$I:$I,"&gt;="&amp;$T1713),"")</f>
        <v>1.5527703054390865E-2</v>
      </c>
      <c r="Y1713" s="9">
        <f>IFERROR(AVERAGEIFS(P:P,$H:$H,"&lt;="&amp;$T1713,$I:$I,"&gt;="&amp;$T1713),"")</f>
        <v>3.1296919052816174E-2</v>
      </c>
      <c r="Z1713" s="9">
        <f>IFERROR(AVERAGEIFS(Q:Q,$H:$H,"&lt;="&amp;$T1713,$I:$I,"&gt;="&amp;$T1713),"")</f>
        <v>6.3575000000000007E-2</v>
      </c>
    </row>
    <row r="1714" spans="10:26" ht="19" x14ac:dyDescent="0.25">
      <c r="J1714"/>
      <c r="K1714"/>
      <c r="T1714" s="5">
        <f t="shared" si="46"/>
        <v>40065</v>
      </c>
      <c r="U1714" s="9">
        <f>IFERROR(AVERAGEIFS(L:L,$H:$H,"&lt;="&amp;$T1714,$I:$I,"&gt;="&amp;$T1714),"")</f>
        <v>1.6887111746396086E-4</v>
      </c>
      <c r="V1714" s="9">
        <f>IFERROR(AVERAGEIFS(M:M,$H:$H,"&lt;="&amp;$T1714,$I:$I,"&gt;="&amp;$T1714),"")</f>
        <v>1.1826978445930725E-3</v>
      </c>
      <c r="W1714" s="9">
        <f>IFERROR(AVERAGEIFS(N:N,$H:$H,"&lt;="&amp;$T1714,$I:$I,"&gt;="&amp;$T1714),"")</f>
        <v>5.1492961316497721E-3</v>
      </c>
      <c r="X1714" s="9">
        <f>IFERROR(AVERAGEIFS(O:O,$H:$H,"&lt;="&amp;$T1714,$I:$I,"&gt;="&amp;$T1714),"")</f>
        <v>1.5527703054390865E-2</v>
      </c>
      <c r="Y1714" s="9">
        <f>IFERROR(AVERAGEIFS(P:P,$H:$H,"&lt;="&amp;$T1714,$I:$I,"&gt;="&amp;$T1714),"")</f>
        <v>3.1296919052816174E-2</v>
      </c>
      <c r="Z1714" s="9">
        <f>IFERROR(AVERAGEIFS(Q:Q,$H:$H,"&lt;="&amp;$T1714,$I:$I,"&gt;="&amp;$T1714),"")</f>
        <v>6.3575000000000007E-2</v>
      </c>
    </row>
    <row r="1715" spans="10:26" ht="19" x14ac:dyDescent="0.25">
      <c r="J1715"/>
      <c r="K1715"/>
      <c r="T1715" s="5">
        <f t="shared" si="46"/>
        <v>40066</v>
      </c>
      <c r="U1715" s="9">
        <f>IFERROR(AVERAGEIFS(L:L,$H:$H,"&lt;="&amp;$T1715,$I:$I,"&gt;="&amp;$T1715),"")</f>
        <v>1.6887111746396086E-4</v>
      </c>
      <c r="V1715" s="9">
        <f>IFERROR(AVERAGEIFS(M:M,$H:$H,"&lt;="&amp;$T1715,$I:$I,"&gt;="&amp;$T1715),"")</f>
        <v>1.1826978445930725E-3</v>
      </c>
      <c r="W1715" s="9">
        <f>IFERROR(AVERAGEIFS(N:N,$H:$H,"&lt;="&amp;$T1715,$I:$I,"&gt;="&amp;$T1715),"")</f>
        <v>5.1492961316497721E-3</v>
      </c>
      <c r="X1715" s="9">
        <f>IFERROR(AVERAGEIFS(O:O,$H:$H,"&lt;="&amp;$T1715,$I:$I,"&gt;="&amp;$T1715),"")</f>
        <v>1.5527703054390865E-2</v>
      </c>
      <c r="Y1715" s="9">
        <f>IFERROR(AVERAGEIFS(P:P,$H:$H,"&lt;="&amp;$T1715,$I:$I,"&gt;="&amp;$T1715),"")</f>
        <v>3.1296919052816174E-2</v>
      </c>
      <c r="Z1715" s="9">
        <f>IFERROR(AVERAGEIFS(Q:Q,$H:$H,"&lt;="&amp;$T1715,$I:$I,"&gt;="&amp;$T1715),"")</f>
        <v>6.3575000000000007E-2</v>
      </c>
    </row>
    <row r="1716" spans="10:26" ht="19" x14ac:dyDescent="0.25">
      <c r="J1716"/>
      <c r="K1716"/>
      <c r="T1716" s="5">
        <f t="shared" si="46"/>
        <v>40067</v>
      </c>
      <c r="U1716" s="9">
        <f>IFERROR(AVERAGEIFS(L:L,$H:$H,"&lt;="&amp;$T1716,$I:$I,"&gt;="&amp;$T1716),"")</f>
        <v>1.6887111746396086E-4</v>
      </c>
      <c r="V1716" s="9">
        <f>IFERROR(AVERAGEIFS(M:M,$H:$H,"&lt;="&amp;$T1716,$I:$I,"&gt;="&amp;$T1716),"")</f>
        <v>1.1826978445930725E-3</v>
      </c>
      <c r="W1716" s="9">
        <f>IFERROR(AVERAGEIFS(N:N,$H:$H,"&lt;="&amp;$T1716,$I:$I,"&gt;="&amp;$T1716),"")</f>
        <v>5.1492961316497721E-3</v>
      </c>
      <c r="X1716" s="9">
        <f>IFERROR(AVERAGEIFS(O:O,$H:$H,"&lt;="&amp;$T1716,$I:$I,"&gt;="&amp;$T1716),"")</f>
        <v>1.5527703054390865E-2</v>
      </c>
      <c r="Y1716" s="9">
        <f>IFERROR(AVERAGEIFS(P:P,$H:$H,"&lt;="&amp;$T1716,$I:$I,"&gt;="&amp;$T1716),"")</f>
        <v>3.1296919052816174E-2</v>
      </c>
      <c r="Z1716" s="9">
        <f>IFERROR(AVERAGEIFS(Q:Q,$H:$H,"&lt;="&amp;$T1716,$I:$I,"&gt;="&amp;$T1716),"")</f>
        <v>6.3575000000000007E-2</v>
      </c>
    </row>
    <row r="1717" spans="10:26" ht="19" x14ac:dyDescent="0.25">
      <c r="J1717"/>
      <c r="K1717"/>
      <c r="T1717" s="5">
        <f t="shared" si="46"/>
        <v>40068</v>
      </c>
      <c r="U1717" s="9">
        <f>IFERROR(AVERAGEIFS(L:L,$H:$H,"&lt;="&amp;$T1717,$I:$I,"&gt;="&amp;$T1717),"")</f>
        <v>1.6887111746396086E-4</v>
      </c>
      <c r="V1717" s="9">
        <f>IFERROR(AVERAGEIFS(M:M,$H:$H,"&lt;="&amp;$T1717,$I:$I,"&gt;="&amp;$T1717),"")</f>
        <v>1.1826978445930725E-3</v>
      </c>
      <c r="W1717" s="9">
        <f>IFERROR(AVERAGEIFS(N:N,$H:$H,"&lt;="&amp;$T1717,$I:$I,"&gt;="&amp;$T1717),"")</f>
        <v>5.1492961316497721E-3</v>
      </c>
      <c r="X1717" s="9">
        <f>IFERROR(AVERAGEIFS(O:O,$H:$H,"&lt;="&amp;$T1717,$I:$I,"&gt;="&amp;$T1717),"")</f>
        <v>1.5527703054390865E-2</v>
      </c>
      <c r="Y1717" s="9">
        <f>IFERROR(AVERAGEIFS(P:P,$H:$H,"&lt;="&amp;$T1717,$I:$I,"&gt;="&amp;$T1717),"")</f>
        <v>3.1296919052816174E-2</v>
      </c>
      <c r="Z1717" s="9">
        <f>IFERROR(AVERAGEIFS(Q:Q,$H:$H,"&lt;="&amp;$T1717,$I:$I,"&gt;="&amp;$T1717),"")</f>
        <v>6.3575000000000007E-2</v>
      </c>
    </row>
    <row r="1718" spans="10:26" ht="19" x14ac:dyDescent="0.25">
      <c r="J1718"/>
      <c r="K1718"/>
      <c r="T1718" s="5">
        <f t="shared" si="46"/>
        <v>40069</v>
      </c>
      <c r="U1718" s="9">
        <f>IFERROR(AVERAGEIFS(L:L,$H:$H,"&lt;="&amp;$T1718,$I:$I,"&gt;="&amp;$T1718),"")</f>
        <v>1.6887111746396086E-4</v>
      </c>
      <c r="V1718" s="9">
        <f>IFERROR(AVERAGEIFS(M:M,$H:$H,"&lt;="&amp;$T1718,$I:$I,"&gt;="&amp;$T1718),"")</f>
        <v>1.1826978445930725E-3</v>
      </c>
      <c r="W1718" s="9">
        <f>IFERROR(AVERAGEIFS(N:N,$H:$H,"&lt;="&amp;$T1718,$I:$I,"&gt;="&amp;$T1718),"")</f>
        <v>5.1492961316497721E-3</v>
      </c>
      <c r="X1718" s="9">
        <f>IFERROR(AVERAGEIFS(O:O,$H:$H,"&lt;="&amp;$T1718,$I:$I,"&gt;="&amp;$T1718),"")</f>
        <v>1.5527703054390865E-2</v>
      </c>
      <c r="Y1718" s="9">
        <f>IFERROR(AVERAGEIFS(P:P,$H:$H,"&lt;="&amp;$T1718,$I:$I,"&gt;="&amp;$T1718),"")</f>
        <v>3.1296919052816174E-2</v>
      </c>
      <c r="Z1718" s="9">
        <f>IFERROR(AVERAGEIFS(Q:Q,$H:$H,"&lt;="&amp;$T1718,$I:$I,"&gt;="&amp;$T1718),"")</f>
        <v>6.3575000000000007E-2</v>
      </c>
    </row>
    <row r="1719" spans="10:26" ht="19" x14ac:dyDescent="0.25">
      <c r="J1719"/>
      <c r="K1719"/>
      <c r="T1719" s="5">
        <f t="shared" si="46"/>
        <v>40070</v>
      </c>
      <c r="U1719" s="9">
        <f>IFERROR(AVERAGEIFS(L:L,$H:$H,"&lt;="&amp;$T1719,$I:$I,"&gt;="&amp;$T1719),"")</f>
        <v>1.6887111746396086E-4</v>
      </c>
      <c r="V1719" s="9">
        <f>IFERROR(AVERAGEIFS(M:M,$H:$H,"&lt;="&amp;$T1719,$I:$I,"&gt;="&amp;$T1719),"")</f>
        <v>1.1826978445930725E-3</v>
      </c>
      <c r="W1719" s="9">
        <f>IFERROR(AVERAGEIFS(N:N,$H:$H,"&lt;="&amp;$T1719,$I:$I,"&gt;="&amp;$T1719),"")</f>
        <v>5.1492961316497721E-3</v>
      </c>
      <c r="X1719" s="9">
        <f>IFERROR(AVERAGEIFS(O:O,$H:$H,"&lt;="&amp;$T1719,$I:$I,"&gt;="&amp;$T1719),"")</f>
        <v>1.5527703054390865E-2</v>
      </c>
      <c r="Y1719" s="9">
        <f>IFERROR(AVERAGEIFS(P:P,$H:$H,"&lt;="&amp;$T1719,$I:$I,"&gt;="&amp;$T1719),"")</f>
        <v>3.1296919052816174E-2</v>
      </c>
      <c r="Z1719" s="9">
        <f>IFERROR(AVERAGEIFS(Q:Q,$H:$H,"&lt;="&amp;$T1719,$I:$I,"&gt;="&amp;$T1719),"")</f>
        <v>6.3575000000000007E-2</v>
      </c>
    </row>
    <row r="1720" spans="10:26" ht="19" x14ac:dyDescent="0.25">
      <c r="J1720"/>
      <c r="K1720"/>
      <c r="T1720" s="5">
        <f t="shared" si="46"/>
        <v>40071</v>
      </c>
      <c r="U1720" s="9">
        <f>IFERROR(AVERAGEIFS(L:L,$H:$H,"&lt;="&amp;$T1720,$I:$I,"&gt;="&amp;$T1720),"")</f>
        <v>1.6887111746396086E-4</v>
      </c>
      <c r="V1720" s="9">
        <f>IFERROR(AVERAGEIFS(M:M,$H:$H,"&lt;="&amp;$T1720,$I:$I,"&gt;="&amp;$T1720),"")</f>
        <v>1.1826978445930725E-3</v>
      </c>
      <c r="W1720" s="9">
        <f>IFERROR(AVERAGEIFS(N:N,$H:$H,"&lt;="&amp;$T1720,$I:$I,"&gt;="&amp;$T1720),"")</f>
        <v>5.1492961316497721E-3</v>
      </c>
      <c r="X1720" s="9">
        <f>IFERROR(AVERAGEIFS(O:O,$H:$H,"&lt;="&amp;$T1720,$I:$I,"&gt;="&amp;$T1720),"")</f>
        <v>1.5527703054390865E-2</v>
      </c>
      <c r="Y1720" s="9">
        <f>IFERROR(AVERAGEIFS(P:P,$H:$H,"&lt;="&amp;$T1720,$I:$I,"&gt;="&amp;$T1720),"")</f>
        <v>3.1296919052816174E-2</v>
      </c>
      <c r="Z1720" s="9">
        <f>IFERROR(AVERAGEIFS(Q:Q,$H:$H,"&lt;="&amp;$T1720,$I:$I,"&gt;="&amp;$T1720),"")</f>
        <v>6.3575000000000007E-2</v>
      </c>
    </row>
    <row r="1721" spans="10:26" ht="19" x14ac:dyDescent="0.25">
      <c r="J1721"/>
      <c r="K1721"/>
      <c r="T1721" s="5">
        <f t="shared" si="46"/>
        <v>40072</v>
      </c>
      <c r="U1721" s="9">
        <f>IFERROR(AVERAGEIFS(L:L,$H:$H,"&lt;="&amp;$T1721,$I:$I,"&gt;="&amp;$T1721),"")</f>
        <v>1.6887111746396086E-4</v>
      </c>
      <c r="V1721" s="9">
        <f>IFERROR(AVERAGEIFS(M:M,$H:$H,"&lt;="&amp;$T1721,$I:$I,"&gt;="&amp;$T1721),"")</f>
        <v>1.1826978445930725E-3</v>
      </c>
      <c r="W1721" s="9">
        <f>IFERROR(AVERAGEIFS(N:N,$H:$H,"&lt;="&amp;$T1721,$I:$I,"&gt;="&amp;$T1721),"")</f>
        <v>5.1492961316497721E-3</v>
      </c>
      <c r="X1721" s="9">
        <f>IFERROR(AVERAGEIFS(O:O,$H:$H,"&lt;="&amp;$T1721,$I:$I,"&gt;="&amp;$T1721),"")</f>
        <v>1.5527703054390865E-2</v>
      </c>
      <c r="Y1721" s="9">
        <f>IFERROR(AVERAGEIFS(P:P,$H:$H,"&lt;="&amp;$T1721,$I:$I,"&gt;="&amp;$T1721),"")</f>
        <v>3.1296919052816174E-2</v>
      </c>
      <c r="Z1721" s="9">
        <f>IFERROR(AVERAGEIFS(Q:Q,$H:$H,"&lt;="&amp;$T1721,$I:$I,"&gt;="&amp;$T1721),"")</f>
        <v>6.3575000000000007E-2</v>
      </c>
    </row>
    <row r="1722" spans="10:26" ht="19" x14ac:dyDescent="0.25">
      <c r="J1722"/>
      <c r="K1722"/>
      <c r="T1722" s="5">
        <f t="shared" si="46"/>
        <v>40073</v>
      </c>
      <c r="U1722" s="9">
        <f>IFERROR(AVERAGEIFS(L:L,$H:$H,"&lt;="&amp;$T1722,$I:$I,"&gt;="&amp;$T1722),"")</f>
        <v>1.6887111746396086E-4</v>
      </c>
      <c r="V1722" s="9">
        <f>IFERROR(AVERAGEIFS(M:M,$H:$H,"&lt;="&amp;$T1722,$I:$I,"&gt;="&amp;$T1722),"")</f>
        <v>1.1826978445930725E-3</v>
      </c>
      <c r="W1722" s="9">
        <f>IFERROR(AVERAGEIFS(N:N,$H:$H,"&lt;="&amp;$T1722,$I:$I,"&gt;="&amp;$T1722),"")</f>
        <v>5.1492961316497721E-3</v>
      </c>
      <c r="X1722" s="9">
        <f>IFERROR(AVERAGEIFS(O:O,$H:$H,"&lt;="&amp;$T1722,$I:$I,"&gt;="&amp;$T1722),"")</f>
        <v>1.5527703054390865E-2</v>
      </c>
      <c r="Y1722" s="9">
        <f>IFERROR(AVERAGEIFS(P:P,$H:$H,"&lt;="&amp;$T1722,$I:$I,"&gt;="&amp;$T1722),"")</f>
        <v>3.1296919052816174E-2</v>
      </c>
      <c r="Z1722" s="9">
        <f>IFERROR(AVERAGEIFS(Q:Q,$H:$H,"&lt;="&amp;$T1722,$I:$I,"&gt;="&amp;$T1722),"")</f>
        <v>6.3575000000000007E-2</v>
      </c>
    </row>
    <row r="1723" spans="10:26" ht="19" x14ac:dyDescent="0.25">
      <c r="J1723"/>
      <c r="K1723"/>
      <c r="T1723" s="5">
        <f t="shared" si="46"/>
        <v>40074</v>
      </c>
      <c r="U1723" s="9">
        <f>IFERROR(AVERAGEIFS(L:L,$H:$H,"&lt;="&amp;$T1723,$I:$I,"&gt;="&amp;$T1723),"")</f>
        <v>1.6887111746396086E-4</v>
      </c>
      <c r="V1723" s="9">
        <f>IFERROR(AVERAGEIFS(M:M,$H:$H,"&lt;="&amp;$T1723,$I:$I,"&gt;="&amp;$T1723),"")</f>
        <v>1.1826978445930725E-3</v>
      </c>
      <c r="W1723" s="9">
        <f>IFERROR(AVERAGEIFS(N:N,$H:$H,"&lt;="&amp;$T1723,$I:$I,"&gt;="&amp;$T1723),"")</f>
        <v>5.1492961316497721E-3</v>
      </c>
      <c r="X1723" s="9">
        <f>IFERROR(AVERAGEIFS(O:O,$H:$H,"&lt;="&amp;$T1723,$I:$I,"&gt;="&amp;$T1723),"")</f>
        <v>1.5527703054390865E-2</v>
      </c>
      <c r="Y1723" s="9">
        <f>IFERROR(AVERAGEIFS(P:P,$H:$H,"&lt;="&amp;$T1723,$I:$I,"&gt;="&amp;$T1723),"")</f>
        <v>3.1296919052816174E-2</v>
      </c>
      <c r="Z1723" s="9">
        <f>IFERROR(AVERAGEIFS(Q:Q,$H:$H,"&lt;="&amp;$T1723,$I:$I,"&gt;="&amp;$T1723),"")</f>
        <v>6.3575000000000007E-2</v>
      </c>
    </row>
    <row r="1724" spans="10:26" ht="19" x14ac:dyDescent="0.25">
      <c r="J1724"/>
      <c r="K1724"/>
      <c r="T1724" s="5">
        <f t="shared" si="46"/>
        <v>40075</v>
      </c>
      <c r="U1724" s="9">
        <f>IFERROR(AVERAGEIFS(L:L,$H:$H,"&lt;="&amp;$T1724,$I:$I,"&gt;="&amp;$T1724),"")</f>
        <v>1.6887111746396086E-4</v>
      </c>
      <c r="V1724" s="9">
        <f>IFERROR(AVERAGEIFS(M:M,$H:$H,"&lt;="&amp;$T1724,$I:$I,"&gt;="&amp;$T1724),"")</f>
        <v>1.1826978445930725E-3</v>
      </c>
      <c r="W1724" s="9">
        <f>IFERROR(AVERAGEIFS(N:N,$H:$H,"&lt;="&amp;$T1724,$I:$I,"&gt;="&amp;$T1724),"")</f>
        <v>5.1492961316497721E-3</v>
      </c>
      <c r="X1724" s="9">
        <f>IFERROR(AVERAGEIFS(O:O,$H:$H,"&lt;="&amp;$T1724,$I:$I,"&gt;="&amp;$T1724),"")</f>
        <v>1.5527703054390865E-2</v>
      </c>
      <c r="Y1724" s="9">
        <f>IFERROR(AVERAGEIFS(P:P,$H:$H,"&lt;="&amp;$T1724,$I:$I,"&gt;="&amp;$T1724),"")</f>
        <v>3.1296919052816174E-2</v>
      </c>
      <c r="Z1724" s="9">
        <f>IFERROR(AVERAGEIFS(Q:Q,$H:$H,"&lt;="&amp;$T1724,$I:$I,"&gt;="&amp;$T1724),"")</f>
        <v>6.3575000000000007E-2</v>
      </c>
    </row>
    <row r="1725" spans="10:26" ht="19" x14ac:dyDescent="0.25">
      <c r="J1725"/>
      <c r="K1725"/>
      <c r="T1725" s="5">
        <f t="shared" si="46"/>
        <v>40076</v>
      </c>
      <c r="U1725" s="9">
        <f>IFERROR(AVERAGEIFS(L:L,$H:$H,"&lt;="&amp;$T1725,$I:$I,"&gt;="&amp;$T1725),"")</f>
        <v>1.6887111746396086E-4</v>
      </c>
      <c r="V1725" s="9">
        <f>IFERROR(AVERAGEIFS(M:M,$H:$H,"&lt;="&amp;$T1725,$I:$I,"&gt;="&amp;$T1725),"")</f>
        <v>1.1826978445930725E-3</v>
      </c>
      <c r="W1725" s="9">
        <f>IFERROR(AVERAGEIFS(N:N,$H:$H,"&lt;="&amp;$T1725,$I:$I,"&gt;="&amp;$T1725),"")</f>
        <v>5.1492961316497721E-3</v>
      </c>
      <c r="X1725" s="9">
        <f>IFERROR(AVERAGEIFS(O:O,$H:$H,"&lt;="&amp;$T1725,$I:$I,"&gt;="&amp;$T1725),"")</f>
        <v>1.5527703054390865E-2</v>
      </c>
      <c r="Y1725" s="9">
        <f>IFERROR(AVERAGEIFS(P:P,$H:$H,"&lt;="&amp;$T1725,$I:$I,"&gt;="&amp;$T1725),"")</f>
        <v>3.1296919052816174E-2</v>
      </c>
      <c r="Z1725" s="9">
        <f>IFERROR(AVERAGEIFS(Q:Q,$H:$H,"&lt;="&amp;$T1725,$I:$I,"&gt;="&amp;$T1725),"")</f>
        <v>6.3575000000000007E-2</v>
      </c>
    </row>
    <row r="1726" spans="10:26" ht="19" x14ac:dyDescent="0.25">
      <c r="J1726"/>
      <c r="K1726"/>
      <c r="T1726" s="5">
        <f t="shared" si="46"/>
        <v>40077</v>
      </c>
      <c r="U1726" s="9">
        <f>IFERROR(AVERAGEIFS(L:L,$H:$H,"&lt;="&amp;$T1726,$I:$I,"&gt;="&amp;$T1726),"")</f>
        <v>1.6887111746396086E-4</v>
      </c>
      <c r="V1726" s="9">
        <f>IFERROR(AVERAGEIFS(M:M,$H:$H,"&lt;="&amp;$T1726,$I:$I,"&gt;="&amp;$T1726),"")</f>
        <v>1.1826978445930725E-3</v>
      </c>
      <c r="W1726" s="9">
        <f>IFERROR(AVERAGEIFS(N:N,$H:$H,"&lt;="&amp;$T1726,$I:$I,"&gt;="&amp;$T1726),"")</f>
        <v>5.1492961316497721E-3</v>
      </c>
      <c r="X1726" s="9">
        <f>IFERROR(AVERAGEIFS(O:O,$H:$H,"&lt;="&amp;$T1726,$I:$I,"&gt;="&amp;$T1726),"")</f>
        <v>1.5527703054390865E-2</v>
      </c>
      <c r="Y1726" s="9">
        <f>IFERROR(AVERAGEIFS(P:P,$H:$H,"&lt;="&amp;$T1726,$I:$I,"&gt;="&amp;$T1726),"")</f>
        <v>3.1296919052816174E-2</v>
      </c>
      <c r="Z1726" s="9">
        <f>IFERROR(AVERAGEIFS(Q:Q,$H:$H,"&lt;="&amp;$T1726,$I:$I,"&gt;="&amp;$T1726),"")</f>
        <v>6.3575000000000007E-2</v>
      </c>
    </row>
    <row r="1727" spans="10:26" ht="19" x14ac:dyDescent="0.25">
      <c r="J1727"/>
      <c r="K1727"/>
      <c r="T1727" s="5">
        <f t="shared" si="46"/>
        <v>40078</v>
      </c>
      <c r="U1727" s="9">
        <f>IFERROR(AVERAGEIFS(L:L,$H:$H,"&lt;="&amp;$T1727,$I:$I,"&gt;="&amp;$T1727),"")</f>
        <v>1.6887111746396086E-4</v>
      </c>
      <c r="V1727" s="9">
        <f>IFERROR(AVERAGEIFS(M:M,$H:$H,"&lt;="&amp;$T1727,$I:$I,"&gt;="&amp;$T1727),"")</f>
        <v>1.1826978445930725E-3</v>
      </c>
      <c r="W1727" s="9">
        <f>IFERROR(AVERAGEIFS(N:N,$H:$H,"&lt;="&amp;$T1727,$I:$I,"&gt;="&amp;$T1727),"")</f>
        <v>5.1492961316497721E-3</v>
      </c>
      <c r="X1727" s="9">
        <f>IFERROR(AVERAGEIFS(O:O,$H:$H,"&lt;="&amp;$T1727,$I:$I,"&gt;="&amp;$T1727),"")</f>
        <v>1.5527703054390865E-2</v>
      </c>
      <c r="Y1727" s="9">
        <f>IFERROR(AVERAGEIFS(P:P,$H:$H,"&lt;="&amp;$T1727,$I:$I,"&gt;="&amp;$T1727),"")</f>
        <v>3.1296919052816174E-2</v>
      </c>
      <c r="Z1727" s="9">
        <f>IFERROR(AVERAGEIFS(Q:Q,$H:$H,"&lt;="&amp;$T1727,$I:$I,"&gt;="&amp;$T1727),"")</f>
        <v>6.3575000000000007E-2</v>
      </c>
    </row>
    <row r="1728" spans="10:26" ht="19" x14ac:dyDescent="0.25">
      <c r="J1728"/>
      <c r="K1728"/>
      <c r="T1728" s="5">
        <f t="shared" si="46"/>
        <v>40079</v>
      </c>
      <c r="U1728" s="9">
        <f>IFERROR(AVERAGEIFS(L:L,$H:$H,"&lt;="&amp;$T1728,$I:$I,"&gt;="&amp;$T1728),"")</f>
        <v>1.695000753465002E-4</v>
      </c>
      <c r="V1728" s="9">
        <f>IFERROR(AVERAGEIFS(M:M,$H:$H,"&lt;="&amp;$T1728,$I:$I,"&gt;="&amp;$T1728),"")</f>
        <v>1.1871050447409719E-3</v>
      </c>
      <c r="W1728" s="9">
        <f>IFERROR(AVERAGEIFS(N:N,$H:$H,"&lt;="&amp;$T1728,$I:$I,"&gt;="&amp;$T1728),"")</f>
        <v>5.1685228846157357E-3</v>
      </c>
      <c r="X1728" s="9">
        <f>IFERROR(AVERAGEIFS(O:O,$H:$H,"&lt;="&amp;$T1728,$I:$I,"&gt;="&amp;$T1728),"")</f>
        <v>1.5585983178146873E-2</v>
      </c>
      <c r="Y1728" s="9">
        <f>IFERROR(AVERAGEIFS(P:P,$H:$H,"&lt;="&amp;$T1728,$I:$I,"&gt;="&amp;$T1728),"")</f>
        <v>3.1415302339310155E-2</v>
      </c>
      <c r="Z1728" s="9">
        <f>IFERROR(AVERAGEIFS(Q:Q,$H:$H,"&lt;="&amp;$T1728,$I:$I,"&gt;="&amp;$T1728),"")</f>
        <v>6.3819230769230781E-2</v>
      </c>
    </row>
    <row r="1729" spans="10:26" ht="19" x14ac:dyDescent="0.25">
      <c r="J1729"/>
      <c r="K1729"/>
      <c r="T1729" s="5">
        <f t="shared" si="46"/>
        <v>40080</v>
      </c>
      <c r="U1729" s="9">
        <f>IFERROR(AVERAGEIFS(L:L,$H:$H,"&lt;="&amp;$T1729,$I:$I,"&gt;="&amp;$T1729),"")</f>
        <v>1.695000753465002E-4</v>
      </c>
      <c r="V1729" s="9">
        <f>IFERROR(AVERAGEIFS(M:M,$H:$H,"&lt;="&amp;$T1729,$I:$I,"&gt;="&amp;$T1729),"")</f>
        <v>1.1871050447409719E-3</v>
      </c>
      <c r="W1729" s="9">
        <f>IFERROR(AVERAGEIFS(N:N,$H:$H,"&lt;="&amp;$T1729,$I:$I,"&gt;="&amp;$T1729),"")</f>
        <v>5.1685228846157357E-3</v>
      </c>
      <c r="X1729" s="9">
        <f>IFERROR(AVERAGEIFS(O:O,$H:$H,"&lt;="&amp;$T1729,$I:$I,"&gt;="&amp;$T1729),"")</f>
        <v>1.5585983178146873E-2</v>
      </c>
      <c r="Y1729" s="9">
        <f>IFERROR(AVERAGEIFS(P:P,$H:$H,"&lt;="&amp;$T1729,$I:$I,"&gt;="&amp;$T1729),"")</f>
        <v>3.1415302339310155E-2</v>
      </c>
      <c r="Z1729" s="9">
        <f>IFERROR(AVERAGEIFS(Q:Q,$H:$H,"&lt;="&amp;$T1729,$I:$I,"&gt;="&amp;$T1729),"")</f>
        <v>6.3819230769230781E-2</v>
      </c>
    </row>
    <row r="1730" spans="10:26" ht="19" x14ac:dyDescent="0.25">
      <c r="J1730"/>
      <c r="K1730"/>
      <c r="T1730" s="5">
        <f t="shared" si="46"/>
        <v>40081</v>
      </c>
      <c r="U1730" s="9">
        <f>IFERROR(AVERAGEIFS(L:L,$H:$H,"&lt;="&amp;$T1730,$I:$I,"&gt;="&amp;$T1730),"")</f>
        <v>1.695000753465002E-4</v>
      </c>
      <c r="V1730" s="9">
        <f>IFERROR(AVERAGEIFS(M:M,$H:$H,"&lt;="&amp;$T1730,$I:$I,"&gt;="&amp;$T1730),"")</f>
        <v>1.1871050447409719E-3</v>
      </c>
      <c r="W1730" s="9">
        <f>IFERROR(AVERAGEIFS(N:N,$H:$H,"&lt;="&amp;$T1730,$I:$I,"&gt;="&amp;$T1730),"")</f>
        <v>5.1685228846157357E-3</v>
      </c>
      <c r="X1730" s="9">
        <f>IFERROR(AVERAGEIFS(O:O,$H:$H,"&lt;="&amp;$T1730,$I:$I,"&gt;="&amp;$T1730),"")</f>
        <v>1.5585983178146873E-2</v>
      </c>
      <c r="Y1730" s="9">
        <f>IFERROR(AVERAGEIFS(P:P,$H:$H,"&lt;="&amp;$T1730,$I:$I,"&gt;="&amp;$T1730),"")</f>
        <v>3.1415302339310155E-2</v>
      </c>
      <c r="Z1730" s="9">
        <f>IFERROR(AVERAGEIFS(Q:Q,$H:$H,"&lt;="&amp;$T1730,$I:$I,"&gt;="&amp;$T1730),"")</f>
        <v>6.3819230769230781E-2</v>
      </c>
    </row>
    <row r="1731" spans="10:26" ht="19" x14ac:dyDescent="0.25">
      <c r="J1731"/>
      <c r="K1731"/>
      <c r="T1731" s="5">
        <f t="shared" si="46"/>
        <v>40082</v>
      </c>
      <c r="U1731" s="9">
        <f>IFERROR(AVERAGEIFS(L:L,$H:$H,"&lt;="&amp;$T1731,$I:$I,"&gt;="&amp;$T1731),"")</f>
        <v>1.695000753465002E-4</v>
      </c>
      <c r="V1731" s="9">
        <f>IFERROR(AVERAGEIFS(M:M,$H:$H,"&lt;="&amp;$T1731,$I:$I,"&gt;="&amp;$T1731),"")</f>
        <v>1.1871050447409719E-3</v>
      </c>
      <c r="W1731" s="9">
        <f>IFERROR(AVERAGEIFS(N:N,$H:$H,"&lt;="&amp;$T1731,$I:$I,"&gt;="&amp;$T1731),"")</f>
        <v>5.1685228846157357E-3</v>
      </c>
      <c r="X1731" s="9">
        <f>IFERROR(AVERAGEIFS(O:O,$H:$H,"&lt;="&amp;$T1731,$I:$I,"&gt;="&amp;$T1731),"")</f>
        <v>1.5585983178146873E-2</v>
      </c>
      <c r="Y1731" s="9">
        <f>IFERROR(AVERAGEIFS(P:P,$H:$H,"&lt;="&amp;$T1731,$I:$I,"&gt;="&amp;$T1731),"")</f>
        <v>3.1415302339310155E-2</v>
      </c>
      <c r="Z1731" s="9">
        <f>IFERROR(AVERAGEIFS(Q:Q,$H:$H,"&lt;="&amp;$T1731,$I:$I,"&gt;="&amp;$T1731),"")</f>
        <v>6.3819230769230781E-2</v>
      </c>
    </row>
    <row r="1732" spans="10:26" ht="19" x14ac:dyDescent="0.25">
      <c r="J1732"/>
      <c r="K1732"/>
      <c r="T1732" s="5">
        <f t="shared" ref="T1732:T1795" si="47">T1731+1</f>
        <v>40083</v>
      </c>
      <c r="U1732" s="9">
        <f>IFERROR(AVERAGEIFS(L:L,$H:$H,"&lt;="&amp;$T1732,$I:$I,"&gt;="&amp;$T1732),"")</f>
        <v>1.695000753465002E-4</v>
      </c>
      <c r="V1732" s="9">
        <f>IFERROR(AVERAGEIFS(M:M,$H:$H,"&lt;="&amp;$T1732,$I:$I,"&gt;="&amp;$T1732),"")</f>
        <v>1.1871050447409719E-3</v>
      </c>
      <c r="W1732" s="9">
        <f>IFERROR(AVERAGEIFS(N:N,$H:$H,"&lt;="&amp;$T1732,$I:$I,"&gt;="&amp;$T1732),"")</f>
        <v>5.1685228846157357E-3</v>
      </c>
      <c r="X1732" s="9">
        <f>IFERROR(AVERAGEIFS(O:O,$H:$H,"&lt;="&amp;$T1732,$I:$I,"&gt;="&amp;$T1732),"")</f>
        <v>1.5585983178146873E-2</v>
      </c>
      <c r="Y1732" s="9">
        <f>IFERROR(AVERAGEIFS(P:P,$H:$H,"&lt;="&amp;$T1732,$I:$I,"&gt;="&amp;$T1732),"")</f>
        <v>3.1415302339310155E-2</v>
      </c>
      <c r="Z1732" s="9">
        <f>IFERROR(AVERAGEIFS(Q:Q,$H:$H,"&lt;="&amp;$T1732,$I:$I,"&gt;="&amp;$T1732),"")</f>
        <v>6.3819230769230781E-2</v>
      </c>
    </row>
    <row r="1733" spans="10:26" ht="19" x14ac:dyDescent="0.25">
      <c r="J1733"/>
      <c r="K1733"/>
      <c r="T1733" s="5">
        <f t="shared" si="47"/>
        <v>40084</v>
      </c>
      <c r="U1733" s="9">
        <f>IFERROR(AVERAGEIFS(L:L,$H:$H,"&lt;="&amp;$T1733,$I:$I,"&gt;="&amp;$T1733),"")</f>
        <v>1.695000753465002E-4</v>
      </c>
      <c r="V1733" s="9">
        <f>IFERROR(AVERAGEIFS(M:M,$H:$H,"&lt;="&amp;$T1733,$I:$I,"&gt;="&amp;$T1733),"")</f>
        <v>1.1871050447409719E-3</v>
      </c>
      <c r="W1733" s="9">
        <f>IFERROR(AVERAGEIFS(N:N,$H:$H,"&lt;="&amp;$T1733,$I:$I,"&gt;="&amp;$T1733),"")</f>
        <v>5.1685228846157357E-3</v>
      </c>
      <c r="X1733" s="9">
        <f>IFERROR(AVERAGEIFS(O:O,$H:$H,"&lt;="&amp;$T1733,$I:$I,"&gt;="&amp;$T1733),"")</f>
        <v>1.5585983178146873E-2</v>
      </c>
      <c r="Y1733" s="9">
        <f>IFERROR(AVERAGEIFS(P:P,$H:$H,"&lt;="&amp;$T1733,$I:$I,"&gt;="&amp;$T1733),"")</f>
        <v>3.1415302339310155E-2</v>
      </c>
      <c r="Z1733" s="9">
        <f>IFERROR(AVERAGEIFS(Q:Q,$H:$H,"&lt;="&amp;$T1733,$I:$I,"&gt;="&amp;$T1733),"")</f>
        <v>6.3819230769230781E-2</v>
      </c>
    </row>
    <row r="1734" spans="10:26" ht="19" x14ac:dyDescent="0.25">
      <c r="J1734"/>
      <c r="K1734"/>
      <c r="T1734" s="5">
        <f t="shared" si="47"/>
        <v>40085</v>
      </c>
      <c r="U1734" s="9">
        <f>IFERROR(AVERAGEIFS(L:L,$H:$H,"&lt;="&amp;$T1734,$I:$I,"&gt;="&amp;$T1734),"")</f>
        <v>1.695000753465002E-4</v>
      </c>
      <c r="V1734" s="9">
        <f>IFERROR(AVERAGEIFS(M:M,$H:$H,"&lt;="&amp;$T1734,$I:$I,"&gt;="&amp;$T1734),"")</f>
        <v>1.1871050447409719E-3</v>
      </c>
      <c r="W1734" s="9">
        <f>IFERROR(AVERAGEIFS(N:N,$H:$H,"&lt;="&amp;$T1734,$I:$I,"&gt;="&amp;$T1734),"")</f>
        <v>5.1685228846157357E-3</v>
      </c>
      <c r="X1734" s="9">
        <f>IFERROR(AVERAGEIFS(O:O,$H:$H,"&lt;="&amp;$T1734,$I:$I,"&gt;="&amp;$T1734),"")</f>
        <v>1.5585983178146873E-2</v>
      </c>
      <c r="Y1734" s="9">
        <f>IFERROR(AVERAGEIFS(P:P,$H:$H,"&lt;="&amp;$T1734,$I:$I,"&gt;="&amp;$T1734),"")</f>
        <v>3.1415302339310155E-2</v>
      </c>
      <c r="Z1734" s="9">
        <f>IFERROR(AVERAGEIFS(Q:Q,$H:$H,"&lt;="&amp;$T1734,$I:$I,"&gt;="&amp;$T1734),"")</f>
        <v>6.3819230769230781E-2</v>
      </c>
    </row>
    <row r="1735" spans="10:26" ht="19" x14ac:dyDescent="0.25">
      <c r="J1735"/>
      <c r="K1735"/>
      <c r="T1735" s="5">
        <f t="shared" si="47"/>
        <v>40086</v>
      </c>
      <c r="U1735" s="9">
        <f>IFERROR(AVERAGEIFS(L:L,$H:$H,"&lt;="&amp;$T1735,$I:$I,"&gt;="&amp;$T1735),"")</f>
        <v>1.7090879198436833E-4</v>
      </c>
      <c r="V1735" s="9">
        <f>IFERROR(AVERAGEIFS(M:M,$H:$H,"&lt;="&amp;$T1735,$I:$I,"&gt;="&amp;$T1735),"")</f>
        <v>1.1969766058481021E-3</v>
      </c>
      <c r="W1735" s="9">
        <f>IFERROR(AVERAGEIFS(N:N,$H:$H,"&lt;="&amp;$T1735,$I:$I,"&gt;="&amp;$T1735),"")</f>
        <v>5.2115964593079257E-3</v>
      </c>
      <c r="X1735" s="9">
        <f>IFERROR(AVERAGEIFS(O:O,$H:$H,"&lt;="&amp;$T1735,$I:$I,"&gt;="&amp;$T1735),"")</f>
        <v>1.571661177369215E-2</v>
      </c>
      <c r="Y1735" s="9">
        <f>IFERROR(AVERAGEIFS(P:P,$H:$H,"&lt;="&amp;$T1735,$I:$I,"&gt;="&amp;$T1735),"")</f>
        <v>3.1680840866249636E-2</v>
      </c>
      <c r="Z1735" s="9">
        <f>IFERROR(AVERAGEIFS(Q:Q,$H:$H,"&lt;="&amp;$T1735,$I:$I,"&gt;="&amp;$T1735),"")</f>
        <v>6.4367857142857157E-2</v>
      </c>
    </row>
    <row r="1736" spans="10:26" ht="19" x14ac:dyDescent="0.25">
      <c r="J1736"/>
      <c r="K1736"/>
      <c r="T1736" s="5">
        <f t="shared" si="47"/>
        <v>40087</v>
      </c>
      <c r="U1736" s="9">
        <f>IFERROR(AVERAGEIFS(L:L,$H:$H,"&lt;="&amp;$T1736,$I:$I,"&gt;="&amp;$T1736),"")</f>
        <v>1.7090879198436833E-4</v>
      </c>
      <c r="V1736" s="9">
        <f>IFERROR(AVERAGEIFS(M:M,$H:$H,"&lt;="&amp;$T1736,$I:$I,"&gt;="&amp;$T1736),"")</f>
        <v>1.1969766058481021E-3</v>
      </c>
      <c r="W1736" s="9">
        <f>IFERROR(AVERAGEIFS(N:N,$H:$H,"&lt;="&amp;$T1736,$I:$I,"&gt;="&amp;$T1736),"")</f>
        <v>5.2115964593079257E-3</v>
      </c>
      <c r="X1736" s="9">
        <f>IFERROR(AVERAGEIFS(O:O,$H:$H,"&lt;="&amp;$T1736,$I:$I,"&gt;="&amp;$T1736),"")</f>
        <v>1.571661177369215E-2</v>
      </c>
      <c r="Y1736" s="9">
        <f>IFERROR(AVERAGEIFS(P:P,$H:$H,"&lt;="&amp;$T1736,$I:$I,"&gt;="&amp;$T1736),"")</f>
        <v>3.1680840866249636E-2</v>
      </c>
      <c r="Z1736" s="9">
        <f>IFERROR(AVERAGEIFS(Q:Q,$H:$H,"&lt;="&amp;$T1736,$I:$I,"&gt;="&amp;$T1736),"")</f>
        <v>6.4367857142857157E-2</v>
      </c>
    </row>
    <row r="1737" spans="10:26" ht="19" x14ac:dyDescent="0.25">
      <c r="J1737"/>
      <c r="K1737"/>
      <c r="T1737" s="5">
        <f t="shared" si="47"/>
        <v>40088</v>
      </c>
      <c r="U1737" s="9">
        <f>IFERROR(AVERAGEIFS(L:L,$H:$H,"&lt;="&amp;$T1737,$I:$I,"&gt;="&amp;$T1737),"")</f>
        <v>1.7090879198436833E-4</v>
      </c>
      <c r="V1737" s="9">
        <f>IFERROR(AVERAGEIFS(M:M,$H:$H,"&lt;="&amp;$T1737,$I:$I,"&gt;="&amp;$T1737),"")</f>
        <v>1.1969766058481021E-3</v>
      </c>
      <c r="W1737" s="9">
        <f>IFERROR(AVERAGEIFS(N:N,$H:$H,"&lt;="&amp;$T1737,$I:$I,"&gt;="&amp;$T1737),"")</f>
        <v>5.2115964593079257E-3</v>
      </c>
      <c r="X1737" s="9">
        <f>IFERROR(AVERAGEIFS(O:O,$H:$H,"&lt;="&amp;$T1737,$I:$I,"&gt;="&amp;$T1737),"")</f>
        <v>1.571661177369215E-2</v>
      </c>
      <c r="Y1737" s="9">
        <f>IFERROR(AVERAGEIFS(P:P,$H:$H,"&lt;="&amp;$T1737,$I:$I,"&gt;="&amp;$T1737),"")</f>
        <v>3.1680840866249636E-2</v>
      </c>
      <c r="Z1737" s="9">
        <f>IFERROR(AVERAGEIFS(Q:Q,$H:$H,"&lt;="&amp;$T1737,$I:$I,"&gt;="&amp;$T1737),"")</f>
        <v>6.4367857142857157E-2</v>
      </c>
    </row>
    <row r="1738" spans="10:26" ht="19" x14ac:dyDescent="0.25">
      <c r="J1738"/>
      <c r="K1738"/>
      <c r="T1738" s="5">
        <f t="shared" si="47"/>
        <v>40089</v>
      </c>
      <c r="U1738" s="9">
        <f>IFERROR(AVERAGEIFS(L:L,$H:$H,"&lt;="&amp;$T1738,$I:$I,"&gt;="&amp;$T1738),"")</f>
        <v>1.7090879198436833E-4</v>
      </c>
      <c r="V1738" s="9">
        <f>IFERROR(AVERAGEIFS(M:M,$H:$H,"&lt;="&amp;$T1738,$I:$I,"&gt;="&amp;$T1738),"")</f>
        <v>1.1969766058481021E-3</v>
      </c>
      <c r="W1738" s="9">
        <f>IFERROR(AVERAGEIFS(N:N,$H:$H,"&lt;="&amp;$T1738,$I:$I,"&gt;="&amp;$T1738),"")</f>
        <v>5.2115964593079257E-3</v>
      </c>
      <c r="X1738" s="9">
        <f>IFERROR(AVERAGEIFS(O:O,$H:$H,"&lt;="&amp;$T1738,$I:$I,"&gt;="&amp;$T1738),"")</f>
        <v>1.571661177369215E-2</v>
      </c>
      <c r="Y1738" s="9">
        <f>IFERROR(AVERAGEIFS(P:P,$H:$H,"&lt;="&amp;$T1738,$I:$I,"&gt;="&amp;$T1738),"")</f>
        <v>3.1680840866249636E-2</v>
      </c>
      <c r="Z1738" s="9">
        <f>IFERROR(AVERAGEIFS(Q:Q,$H:$H,"&lt;="&amp;$T1738,$I:$I,"&gt;="&amp;$T1738),"")</f>
        <v>6.4367857142857157E-2</v>
      </c>
    </row>
    <row r="1739" spans="10:26" ht="19" x14ac:dyDescent="0.25">
      <c r="J1739"/>
      <c r="K1739"/>
      <c r="T1739" s="5">
        <f t="shared" si="47"/>
        <v>40090</v>
      </c>
      <c r="U1739" s="9">
        <f>IFERROR(AVERAGEIFS(L:L,$H:$H,"&lt;="&amp;$T1739,$I:$I,"&gt;="&amp;$T1739),"")</f>
        <v>1.7090879198436833E-4</v>
      </c>
      <c r="V1739" s="9">
        <f>IFERROR(AVERAGEIFS(M:M,$H:$H,"&lt;="&amp;$T1739,$I:$I,"&gt;="&amp;$T1739),"")</f>
        <v>1.1969766058481021E-3</v>
      </c>
      <c r="W1739" s="9">
        <f>IFERROR(AVERAGEIFS(N:N,$H:$H,"&lt;="&amp;$T1739,$I:$I,"&gt;="&amp;$T1739),"")</f>
        <v>5.2115964593079257E-3</v>
      </c>
      <c r="X1739" s="9">
        <f>IFERROR(AVERAGEIFS(O:O,$H:$H,"&lt;="&amp;$T1739,$I:$I,"&gt;="&amp;$T1739),"")</f>
        <v>1.571661177369215E-2</v>
      </c>
      <c r="Y1739" s="9">
        <f>IFERROR(AVERAGEIFS(P:P,$H:$H,"&lt;="&amp;$T1739,$I:$I,"&gt;="&amp;$T1739),"")</f>
        <v>3.1680840866249636E-2</v>
      </c>
      <c r="Z1739" s="9">
        <f>IFERROR(AVERAGEIFS(Q:Q,$H:$H,"&lt;="&amp;$T1739,$I:$I,"&gt;="&amp;$T1739),"")</f>
        <v>6.4367857142857157E-2</v>
      </c>
    </row>
    <row r="1740" spans="10:26" ht="19" x14ac:dyDescent="0.25">
      <c r="J1740"/>
      <c r="K1740"/>
      <c r="T1740" s="5">
        <f t="shared" si="47"/>
        <v>40091</v>
      </c>
      <c r="U1740" s="9">
        <f>IFERROR(AVERAGEIFS(L:L,$H:$H,"&lt;="&amp;$T1740,$I:$I,"&gt;="&amp;$T1740),"")</f>
        <v>1.7090879198436833E-4</v>
      </c>
      <c r="V1740" s="9">
        <f>IFERROR(AVERAGEIFS(M:M,$H:$H,"&lt;="&amp;$T1740,$I:$I,"&gt;="&amp;$T1740),"")</f>
        <v>1.1969766058481021E-3</v>
      </c>
      <c r="W1740" s="9">
        <f>IFERROR(AVERAGEIFS(N:N,$H:$H,"&lt;="&amp;$T1740,$I:$I,"&gt;="&amp;$T1740),"")</f>
        <v>5.2115964593079257E-3</v>
      </c>
      <c r="X1740" s="9">
        <f>IFERROR(AVERAGEIFS(O:O,$H:$H,"&lt;="&amp;$T1740,$I:$I,"&gt;="&amp;$T1740),"")</f>
        <v>1.571661177369215E-2</v>
      </c>
      <c r="Y1740" s="9">
        <f>IFERROR(AVERAGEIFS(P:P,$H:$H,"&lt;="&amp;$T1740,$I:$I,"&gt;="&amp;$T1740),"")</f>
        <v>3.1680840866249636E-2</v>
      </c>
      <c r="Z1740" s="9">
        <f>IFERROR(AVERAGEIFS(Q:Q,$H:$H,"&lt;="&amp;$T1740,$I:$I,"&gt;="&amp;$T1740),"")</f>
        <v>6.4367857142857157E-2</v>
      </c>
    </row>
    <row r="1741" spans="10:26" ht="19" x14ac:dyDescent="0.25">
      <c r="J1741"/>
      <c r="K1741"/>
      <c r="T1741" s="5">
        <f t="shared" si="47"/>
        <v>40092</v>
      </c>
      <c r="U1741" s="9">
        <f>IFERROR(AVERAGEIFS(L:L,$H:$H,"&lt;="&amp;$T1741,$I:$I,"&gt;="&amp;$T1741),"")</f>
        <v>1.7090879198436833E-4</v>
      </c>
      <c r="V1741" s="9">
        <f>IFERROR(AVERAGEIFS(M:M,$H:$H,"&lt;="&amp;$T1741,$I:$I,"&gt;="&amp;$T1741),"")</f>
        <v>1.1969766058481021E-3</v>
      </c>
      <c r="W1741" s="9">
        <f>IFERROR(AVERAGEIFS(N:N,$H:$H,"&lt;="&amp;$T1741,$I:$I,"&gt;="&amp;$T1741),"")</f>
        <v>5.2115964593079257E-3</v>
      </c>
      <c r="X1741" s="9">
        <f>IFERROR(AVERAGEIFS(O:O,$H:$H,"&lt;="&amp;$T1741,$I:$I,"&gt;="&amp;$T1741),"")</f>
        <v>1.571661177369215E-2</v>
      </c>
      <c r="Y1741" s="9">
        <f>IFERROR(AVERAGEIFS(P:P,$H:$H,"&lt;="&amp;$T1741,$I:$I,"&gt;="&amp;$T1741),"")</f>
        <v>3.1680840866249636E-2</v>
      </c>
      <c r="Z1741" s="9">
        <f>IFERROR(AVERAGEIFS(Q:Q,$H:$H,"&lt;="&amp;$T1741,$I:$I,"&gt;="&amp;$T1741),"")</f>
        <v>6.4367857142857157E-2</v>
      </c>
    </row>
    <row r="1742" spans="10:26" ht="19" x14ac:dyDescent="0.25">
      <c r="J1742"/>
      <c r="K1742"/>
      <c r="T1742" s="5">
        <f t="shared" si="47"/>
        <v>40093</v>
      </c>
      <c r="U1742" s="9">
        <f>IFERROR(AVERAGEIFS(L:L,$H:$H,"&lt;="&amp;$T1742,$I:$I,"&gt;="&amp;$T1742),"")</f>
        <v>1.7090879198436833E-4</v>
      </c>
      <c r="V1742" s="9">
        <f>IFERROR(AVERAGEIFS(M:M,$H:$H,"&lt;="&amp;$T1742,$I:$I,"&gt;="&amp;$T1742),"")</f>
        <v>1.1969766058481021E-3</v>
      </c>
      <c r="W1742" s="9">
        <f>IFERROR(AVERAGEIFS(N:N,$H:$H,"&lt;="&amp;$T1742,$I:$I,"&gt;="&amp;$T1742),"")</f>
        <v>5.2115964593079257E-3</v>
      </c>
      <c r="X1742" s="9">
        <f>IFERROR(AVERAGEIFS(O:O,$H:$H,"&lt;="&amp;$T1742,$I:$I,"&gt;="&amp;$T1742),"")</f>
        <v>1.571661177369215E-2</v>
      </c>
      <c r="Y1742" s="9">
        <f>IFERROR(AVERAGEIFS(P:P,$H:$H,"&lt;="&amp;$T1742,$I:$I,"&gt;="&amp;$T1742),"")</f>
        <v>3.1680840866249636E-2</v>
      </c>
      <c r="Z1742" s="9">
        <f>IFERROR(AVERAGEIFS(Q:Q,$H:$H,"&lt;="&amp;$T1742,$I:$I,"&gt;="&amp;$T1742),"")</f>
        <v>6.4367857142857157E-2</v>
      </c>
    </row>
    <row r="1743" spans="10:26" ht="19" x14ac:dyDescent="0.25">
      <c r="J1743"/>
      <c r="K1743"/>
      <c r="T1743" s="5">
        <f t="shared" si="47"/>
        <v>40094</v>
      </c>
      <c r="U1743" s="9">
        <f>IFERROR(AVERAGEIFS(L:L,$H:$H,"&lt;="&amp;$T1743,$I:$I,"&gt;="&amp;$T1743),"")</f>
        <v>1.7090879198436833E-4</v>
      </c>
      <c r="V1743" s="9">
        <f>IFERROR(AVERAGEIFS(M:M,$H:$H,"&lt;="&amp;$T1743,$I:$I,"&gt;="&amp;$T1743),"")</f>
        <v>1.1969766058481021E-3</v>
      </c>
      <c r="W1743" s="9">
        <f>IFERROR(AVERAGEIFS(N:N,$H:$H,"&lt;="&amp;$T1743,$I:$I,"&gt;="&amp;$T1743),"")</f>
        <v>5.2115964593079257E-3</v>
      </c>
      <c r="X1743" s="9">
        <f>IFERROR(AVERAGEIFS(O:O,$H:$H,"&lt;="&amp;$T1743,$I:$I,"&gt;="&amp;$T1743),"")</f>
        <v>1.571661177369215E-2</v>
      </c>
      <c r="Y1743" s="9">
        <f>IFERROR(AVERAGEIFS(P:P,$H:$H,"&lt;="&amp;$T1743,$I:$I,"&gt;="&amp;$T1743),"")</f>
        <v>3.1680840866249636E-2</v>
      </c>
      <c r="Z1743" s="9">
        <f>IFERROR(AVERAGEIFS(Q:Q,$H:$H,"&lt;="&amp;$T1743,$I:$I,"&gt;="&amp;$T1743),"")</f>
        <v>6.4367857142857157E-2</v>
      </c>
    </row>
    <row r="1744" spans="10:26" ht="19" x14ac:dyDescent="0.25">
      <c r="J1744"/>
      <c r="K1744"/>
      <c r="T1744" s="5">
        <f t="shared" si="47"/>
        <v>40095</v>
      </c>
      <c r="U1744" s="9">
        <f>IFERROR(AVERAGEIFS(L:L,$H:$H,"&lt;="&amp;$T1744,$I:$I,"&gt;="&amp;$T1744),"")</f>
        <v>1.7090879198436833E-4</v>
      </c>
      <c r="V1744" s="9">
        <f>IFERROR(AVERAGEIFS(M:M,$H:$H,"&lt;="&amp;$T1744,$I:$I,"&gt;="&amp;$T1744),"")</f>
        <v>1.1969766058481021E-3</v>
      </c>
      <c r="W1744" s="9">
        <f>IFERROR(AVERAGEIFS(N:N,$H:$H,"&lt;="&amp;$T1744,$I:$I,"&gt;="&amp;$T1744),"")</f>
        <v>5.2115964593079257E-3</v>
      </c>
      <c r="X1744" s="9">
        <f>IFERROR(AVERAGEIFS(O:O,$H:$H,"&lt;="&amp;$T1744,$I:$I,"&gt;="&amp;$T1744),"")</f>
        <v>1.571661177369215E-2</v>
      </c>
      <c r="Y1744" s="9">
        <f>IFERROR(AVERAGEIFS(P:P,$H:$H,"&lt;="&amp;$T1744,$I:$I,"&gt;="&amp;$T1744),"")</f>
        <v>3.1680840866249636E-2</v>
      </c>
      <c r="Z1744" s="9">
        <f>IFERROR(AVERAGEIFS(Q:Q,$H:$H,"&lt;="&amp;$T1744,$I:$I,"&gt;="&amp;$T1744),"")</f>
        <v>6.4367857142857157E-2</v>
      </c>
    </row>
    <row r="1745" spans="10:26" ht="19" x14ac:dyDescent="0.25">
      <c r="J1745"/>
      <c r="K1745"/>
      <c r="T1745" s="5">
        <f t="shared" si="47"/>
        <v>40096</v>
      </c>
      <c r="U1745" s="9">
        <f>IFERROR(AVERAGEIFS(L:L,$H:$H,"&lt;="&amp;$T1745,$I:$I,"&gt;="&amp;$T1745),"")</f>
        <v>1.7090879198436833E-4</v>
      </c>
      <c r="V1745" s="9">
        <f>IFERROR(AVERAGEIFS(M:M,$H:$H,"&lt;="&amp;$T1745,$I:$I,"&gt;="&amp;$T1745),"")</f>
        <v>1.1969766058481021E-3</v>
      </c>
      <c r="W1745" s="9">
        <f>IFERROR(AVERAGEIFS(N:N,$H:$H,"&lt;="&amp;$T1745,$I:$I,"&gt;="&amp;$T1745),"")</f>
        <v>5.2115964593079257E-3</v>
      </c>
      <c r="X1745" s="9">
        <f>IFERROR(AVERAGEIFS(O:O,$H:$H,"&lt;="&amp;$T1745,$I:$I,"&gt;="&amp;$T1745),"")</f>
        <v>1.571661177369215E-2</v>
      </c>
      <c r="Y1745" s="9">
        <f>IFERROR(AVERAGEIFS(P:P,$H:$H,"&lt;="&amp;$T1745,$I:$I,"&gt;="&amp;$T1745),"")</f>
        <v>3.1680840866249636E-2</v>
      </c>
      <c r="Z1745" s="9">
        <f>IFERROR(AVERAGEIFS(Q:Q,$H:$H,"&lt;="&amp;$T1745,$I:$I,"&gt;="&amp;$T1745),"")</f>
        <v>6.4367857142857157E-2</v>
      </c>
    </row>
    <row r="1746" spans="10:26" ht="19" x14ac:dyDescent="0.25">
      <c r="J1746"/>
      <c r="K1746"/>
      <c r="T1746" s="5">
        <f t="shared" si="47"/>
        <v>40097</v>
      </c>
      <c r="U1746" s="9">
        <f>IFERROR(AVERAGEIFS(L:L,$H:$H,"&lt;="&amp;$T1746,$I:$I,"&gt;="&amp;$T1746),"")</f>
        <v>1.7090879198436833E-4</v>
      </c>
      <c r="V1746" s="9">
        <f>IFERROR(AVERAGEIFS(M:M,$H:$H,"&lt;="&amp;$T1746,$I:$I,"&gt;="&amp;$T1746),"")</f>
        <v>1.1969766058481021E-3</v>
      </c>
      <c r="W1746" s="9">
        <f>IFERROR(AVERAGEIFS(N:N,$H:$H,"&lt;="&amp;$T1746,$I:$I,"&gt;="&amp;$T1746),"")</f>
        <v>5.2115964593079257E-3</v>
      </c>
      <c r="X1746" s="9">
        <f>IFERROR(AVERAGEIFS(O:O,$H:$H,"&lt;="&amp;$T1746,$I:$I,"&gt;="&amp;$T1746),"")</f>
        <v>1.571661177369215E-2</v>
      </c>
      <c r="Y1746" s="9">
        <f>IFERROR(AVERAGEIFS(P:P,$H:$H,"&lt;="&amp;$T1746,$I:$I,"&gt;="&amp;$T1746),"")</f>
        <v>3.1680840866249636E-2</v>
      </c>
      <c r="Z1746" s="9">
        <f>IFERROR(AVERAGEIFS(Q:Q,$H:$H,"&lt;="&amp;$T1746,$I:$I,"&gt;="&amp;$T1746),"")</f>
        <v>6.4367857142857157E-2</v>
      </c>
    </row>
    <row r="1747" spans="10:26" ht="19" x14ac:dyDescent="0.25">
      <c r="J1747"/>
      <c r="K1747"/>
      <c r="T1747" s="5">
        <f t="shared" si="47"/>
        <v>40098</v>
      </c>
      <c r="U1747" s="9">
        <f>IFERROR(AVERAGEIFS(L:L,$H:$H,"&lt;="&amp;$T1747,$I:$I,"&gt;="&amp;$T1747),"")</f>
        <v>1.7090879198436833E-4</v>
      </c>
      <c r="V1747" s="9">
        <f>IFERROR(AVERAGEIFS(M:M,$H:$H,"&lt;="&amp;$T1747,$I:$I,"&gt;="&amp;$T1747),"")</f>
        <v>1.1969766058481021E-3</v>
      </c>
      <c r="W1747" s="9">
        <f>IFERROR(AVERAGEIFS(N:N,$H:$H,"&lt;="&amp;$T1747,$I:$I,"&gt;="&amp;$T1747),"")</f>
        <v>5.2115964593079257E-3</v>
      </c>
      <c r="X1747" s="9">
        <f>IFERROR(AVERAGEIFS(O:O,$H:$H,"&lt;="&amp;$T1747,$I:$I,"&gt;="&amp;$T1747),"")</f>
        <v>1.571661177369215E-2</v>
      </c>
      <c r="Y1747" s="9">
        <f>IFERROR(AVERAGEIFS(P:P,$H:$H,"&lt;="&amp;$T1747,$I:$I,"&gt;="&amp;$T1747),"")</f>
        <v>3.1680840866249636E-2</v>
      </c>
      <c r="Z1747" s="9">
        <f>IFERROR(AVERAGEIFS(Q:Q,$H:$H,"&lt;="&amp;$T1747,$I:$I,"&gt;="&amp;$T1747),"")</f>
        <v>6.4367857142857157E-2</v>
      </c>
    </row>
    <row r="1748" spans="10:26" ht="19" x14ac:dyDescent="0.25">
      <c r="J1748"/>
      <c r="K1748"/>
      <c r="T1748" s="5">
        <f t="shared" si="47"/>
        <v>40099</v>
      </c>
      <c r="U1748" s="9">
        <f>IFERROR(AVERAGEIFS(L:L,$H:$H,"&lt;="&amp;$T1748,$I:$I,"&gt;="&amp;$T1748),"")</f>
        <v>1.7090879198436833E-4</v>
      </c>
      <c r="V1748" s="9">
        <f>IFERROR(AVERAGEIFS(M:M,$H:$H,"&lt;="&amp;$T1748,$I:$I,"&gt;="&amp;$T1748),"")</f>
        <v>1.1969766058481021E-3</v>
      </c>
      <c r="W1748" s="9">
        <f>IFERROR(AVERAGEIFS(N:N,$H:$H,"&lt;="&amp;$T1748,$I:$I,"&gt;="&amp;$T1748),"")</f>
        <v>5.2115964593079257E-3</v>
      </c>
      <c r="X1748" s="9">
        <f>IFERROR(AVERAGEIFS(O:O,$H:$H,"&lt;="&amp;$T1748,$I:$I,"&gt;="&amp;$T1748),"")</f>
        <v>1.571661177369215E-2</v>
      </c>
      <c r="Y1748" s="9">
        <f>IFERROR(AVERAGEIFS(P:P,$H:$H,"&lt;="&amp;$T1748,$I:$I,"&gt;="&amp;$T1748),"")</f>
        <v>3.1680840866249636E-2</v>
      </c>
      <c r="Z1748" s="9">
        <f>IFERROR(AVERAGEIFS(Q:Q,$H:$H,"&lt;="&amp;$T1748,$I:$I,"&gt;="&amp;$T1748),"")</f>
        <v>6.4367857142857157E-2</v>
      </c>
    </row>
    <row r="1749" spans="10:26" ht="19" x14ac:dyDescent="0.25">
      <c r="J1749"/>
      <c r="K1749"/>
      <c r="T1749" s="5">
        <f t="shared" si="47"/>
        <v>40100</v>
      </c>
      <c r="U1749" s="9">
        <f>IFERROR(AVERAGEIFS(L:L,$H:$H,"&lt;="&amp;$T1749,$I:$I,"&gt;="&amp;$T1749),"")</f>
        <v>1.7090879198436833E-4</v>
      </c>
      <c r="V1749" s="9">
        <f>IFERROR(AVERAGEIFS(M:M,$H:$H,"&lt;="&amp;$T1749,$I:$I,"&gt;="&amp;$T1749),"")</f>
        <v>1.1969766058481021E-3</v>
      </c>
      <c r="W1749" s="9">
        <f>IFERROR(AVERAGEIFS(N:N,$H:$H,"&lt;="&amp;$T1749,$I:$I,"&gt;="&amp;$T1749),"")</f>
        <v>5.2115964593079257E-3</v>
      </c>
      <c r="X1749" s="9">
        <f>IFERROR(AVERAGEIFS(O:O,$H:$H,"&lt;="&amp;$T1749,$I:$I,"&gt;="&amp;$T1749),"")</f>
        <v>1.571661177369215E-2</v>
      </c>
      <c r="Y1749" s="9">
        <f>IFERROR(AVERAGEIFS(P:P,$H:$H,"&lt;="&amp;$T1749,$I:$I,"&gt;="&amp;$T1749),"")</f>
        <v>3.1680840866249636E-2</v>
      </c>
      <c r="Z1749" s="9">
        <f>IFERROR(AVERAGEIFS(Q:Q,$H:$H,"&lt;="&amp;$T1749,$I:$I,"&gt;="&amp;$T1749),"")</f>
        <v>6.4367857142857157E-2</v>
      </c>
    </row>
    <row r="1750" spans="10:26" ht="19" x14ac:dyDescent="0.25">
      <c r="J1750"/>
      <c r="K1750"/>
      <c r="T1750" s="5">
        <f t="shared" si="47"/>
        <v>40101</v>
      </c>
      <c r="U1750" s="9">
        <f>IFERROR(AVERAGEIFS(L:L,$H:$H,"&lt;="&amp;$T1750,$I:$I,"&gt;="&amp;$T1750),"")</f>
        <v>1.7090879198436833E-4</v>
      </c>
      <c r="V1750" s="9">
        <f>IFERROR(AVERAGEIFS(M:M,$H:$H,"&lt;="&amp;$T1750,$I:$I,"&gt;="&amp;$T1750),"")</f>
        <v>1.1969766058481021E-3</v>
      </c>
      <c r="W1750" s="9">
        <f>IFERROR(AVERAGEIFS(N:N,$H:$H,"&lt;="&amp;$T1750,$I:$I,"&gt;="&amp;$T1750),"")</f>
        <v>5.2115964593079257E-3</v>
      </c>
      <c r="X1750" s="9">
        <f>IFERROR(AVERAGEIFS(O:O,$H:$H,"&lt;="&amp;$T1750,$I:$I,"&gt;="&amp;$T1750),"")</f>
        <v>1.571661177369215E-2</v>
      </c>
      <c r="Y1750" s="9">
        <f>IFERROR(AVERAGEIFS(P:P,$H:$H,"&lt;="&amp;$T1750,$I:$I,"&gt;="&amp;$T1750),"")</f>
        <v>3.1680840866249636E-2</v>
      </c>
      <c r="Z1750" s="9">
        <f>IFERROR(AVERAGEIFS(Q:Q,$H:$H,"&lt;="&amp;$T1750,$I:$I,"&gt;="&amp;$T1750),"")</f>
        <v>6.4367857142857157E-2</v>
      </c>
    </row>
    <row r="1751" spans="10:26" ht="19" x14ac:dyDescent="0.25">
      <c r="J1751"/>
      <c r="K1751"/>
      <c r="T1751" s="5">
        <f t="shared" si="47"/>
        <v>40102</v>
      </c>
      <c r="U1751" s="9">
        <f>IFERROR(AVERAGEIFS(L:L,$H:$H,"&lt;="&amp;$T1751,$I:$I,"&gt;="&amp;$T1751),"")</f>
        <v>1.7090879198436833E-4</v>
      </c>
      <c r="V1751" s="9">
        <f>IFERROR(AVERAGEIFS(M:M,$H:$H,"&lt;="&amp;$T1751,$I:$I,"&gt;="&amp;$T1751),"")</f>
        <v>1.1969766058481021E-3</v>
      </c>
      <c r="W1751" s="9">
        <f>IFERROR(AVERAGEIFS(N:N,$H:$H,"&lt;="&amp;$T1751,$I:$I,"&gt;="&amp;$T1751),"")</f>
        <v>5.2115964593079257E-3</v>
      </c>
      <c r="X1751" s="9">
        <f>IFERROR(AVERAGEIFS(O:O,$H:$H,"&lt;="&amp;$T1751,$I:$I,"&gt;="&amp;$T1751),"")</f>
        <v>1.571661177369215E-2</v>
      </c>
      <c r="Y1751" s="9">
        <f>IFERROR(AVERAGEIFS(P:P,$H:$H,"&lt;="&amp;$T1751,$I:$I,"&gt;="&amp;$T1751),"")</f>
        <v>3.1680840866249636E-2</v>
      </c>
      <c r="Z1751" s="9">
        <f>IFERROR(AVERAGEIFS(Q:Q,$H:$H,"&lt;="&amp;$T1751,$I:$I,"&gt;="&amp;$T1751),"")</f>
        <v>6.4367857142857157E-2</v>
      </c>
    </row>
    <row r="1752" spans="10:26" ht="19" x14ac:dyDescent="0.25">
      <c r="J1752"/>
      <c r="K1752"/>
      <c r="T1752" s="5">
        <f t="shared" si="47"/>
        <v>40103</v>
      </c>
      <c r="U1752" s="9">
        <f>IFERROR(AVERAGEIFS(L:L,$H:$H,"&lt;="&amp;$T1752,$I:$I,"&gt;="&amp;$T1752),"")</f>
        <v>1.7090879198436833E-4</v>
      </c>
      <c r="V1752" s="9">
        <f>IFERROR(AVERAGEIFS(M:M,$H:$H,"&lt;="&amp;$T1752,$I:$I,"&gt;="&amp;$T1752),"")</f>
        <v>1.1969766058481021E-3</v>
      </c>
      <c r="W1752" s="9">
        <f>IFERROR(AVERAGEIFS(N:N,$H:$H,"&lt;="&amp;$T1752,$I:$I,"&gt;="&amp;$T1752),"")</f>
        <v>5.2115964593079257E-3</v>
      </c>
      <c r="X1752" s="9">
        <f>IFERROR(AVERAGEIFS(O:O,$H:$H,"&lt;="&amp;$T1752,$I:$I,"&gt;="&amp;$T1752),"")</f>
        <v>1.571661177369215E-2</v>
      </c>
      <c r="Y1752" s="9">
        <f>IFERROR(AVERAGEIFS(P:P,$H:$H,"&lt;="&amp;$T1752,$I:$I,"&gt;="&amp;$T1752),"")</f>
        <v>3.1680840866249636E-2</v>
      </c>
      <c r="Z1752" s="9">
        <f>IFERROR(AVERAGEIFS(Q:Q,$H:$H,"&lt;="&amp;$T1752,$I:$I,"&gt;="&amp;$T1752),"")</f>
        <v>6.4367857142857157E-2</v>
      </c>
    </row>
    <row r="1753" spans="10:26" ht="19" x14ac:dyDescent="0.25">
      <c r="J1753"/>
      <c r="K1753"/>
      <c r="T1753" s="5">
        <f t="shared" si="47"/>
        <v>40104</v>
      </c>
      <c r="U1753" s="9">
        <f>IFERROR(AVERAGEIFS(L:L,$H:$H,"&lt;="&amp;$T1753,$I:$I,"&gt;="&amp;$T1753),"")</f>
        <v>1.7090879198436833E-4</v>
      </c>
      <c r="V1753" s="9">
        <f>IFERROR(AVERAGEIFS(M:M,$H:$H,"&lt;="&amp;$T1753,$I:$I,"&gt;="&amp;$T1753),"")</f>
        <v>1.1969766058481021E-3</v>
      </c>
      <c r="W1753" s="9">
        <f>IFERROR(AVERAGEIFS(N:N,$H:$H,"&lt;="&amp;$T1753,$I:$I,"&gt;="&amp;$T1753),"")</f>
        <v>5.2115964593079257E-3</v>
      </c>
      <c r="X1753" s="9">
        <f>IFERROR(AVERAGEIFS(O:O,$H:$H,"&lt;="&amp;$T1753,$I:$I,"&gt;="&amp;$T1753),"")</f>
        <v>1.571661177369215E-2</v>
      </c>
      <c r="Y1753" s="9">
        <f>IFERROR(AVERAGEIFS(P:P,$H:$H,"&lt;="&amp;$T1753,$I:$I,"&gt;="&amp;$T1753),"")</f>
        <v>3.1680840866249636E-2</v>
      </c>
      <c r="Z1753" s="9">
        <f>IFERROR(AVERAGEIFS(Q:Q,$H:$H,"&lt;="&amp;$T1753,$I:$I,"&gt;="&amp;$T1753),"")</f>
        <v>6.4367857142857157E-2</v>
      </c>
    </row>
    <row r="1754" spans="10:26" ht="19" x14ac:dyDescent="0.25">
      <c r="J1754"/>
      <c r="K1754"/>
      <c r="T1754" s="5">
        <f t="shared" si="47"/>
        <v>40105</v>
      </c>
      <c r="U1754" s="9">
        <f>IFERROR(AVERAGEIFS(L:L,$H:$H,"&lt;="&amp;$T1754,$I:$I,"&gt;="&amp;$T1754),"")</f>
        <v>1.7090879198436833E-4</v>
      </c>
      <c r="V1754" s="9">
        <f>IFERROR(AVERAGEIFS(M:M,$H:$H,"&lt;="&amp;$T1754,$I:$I,"&gt;="&amp;$T1754),"")</f>
        <v>1.1969766058481021E-3</v>
      </c>
      <c r="W1754" s="9">
        <f>IFERROR(AVERAGEIFS(N:N,$H:$H,"&lt;="&amp;$T1754,$I:$I,"&gt;="&amp;$T1754),"")</f>
        <v>5.2115964593079257E-3</v>
      </c>
      <c r="X1754" s="9">
        <f>IFERROR(AVERAGEIFS(O:O,$H:$H,"&lt;="&amp;$T1754,$I:$I,"&gt;="&amp;$T1754),"")</f>
        <v>1.571661177369215E-2</v>
      </c>
      <c r="Y1754" s="9">
        <f>IFERROR(AVERAGEIFS(P:P,$H:$H,"&lt;="&amp;$T1754,$I:$I,"&gt;="&amp;$T1754),"")</f>
        <v>3.1680840866249636E-2</v>
      </c>
      <c r="Z1754" s="9">
        <f>IFERROR(AVERAGEIFS(Q:Q,$H:$H,"&lt;="&amp;$T1754,$I:$I,"&gt;="&amp;$T1754),"")</f>
        <v>6.4367857142857157E-2</v>
      </c>
    </row>
    <row r="1755" spans="10:26" ht="19" x14ac:dyDescent="0.25">
      <c r="J1755"/>
      <c r="K1755"/>
      <c r="T1755" s="5">
        <f t="shared" si="47"/>
        <v>40106</v>
      </c>
      <c r="U1755" s="9">
        <f>IFERROR(AVERAGEIFS(L:L,$H:$H,"&lt;="&amp;$T1755,$I:$I,"&gt;="&amp;$T1755),"")</f>
        <v>1.7090879198436833E-4</v>
      </c>
      <c r="V1755" s="9">
        <f>IFERROR(AVERAGEIFS(M:M,$H:$H,"&lt;="&amp;$T1755,$I:$I,"&gt;="&amp;$T1755),"")</f>
        <v>1.1969766058481021E-3</v>
      </c>
      <c r="W1755" s="9">
        <f>IFERROR(AVERAGEIFS(N:N,$H:$H,"&lt;="&amp;$T1755,$I:$I,"&gt;="&amp;$T1755),"")</f>
        <v>5.2115964593079257E-3</v>
      </c>
      <c r="X1755" s="9">
        <f>IFERROR(AVERAGEIFS(O:O,$H:$H,"&lt;="&amp;$T1755,$I:$I,"&gt;="&amp;$T1755),"")</f>
        <v>1.571661177369215E-2</v>
      </c>
      <c r="Y1755" s="9">
        <f>IFERROR(AVERAGEIFS(P:P,$H:$H,"&lt;="&amp;$T1755,$I:$I,"&gt;="&amp;$T1755),"")</f>
        <v>3.1680840866249636E-2</v>
      </c>
      <c r="Z1755" s="9">
        <f>IFERROR(AVERAGEIFS(Q:Q,$H:$H,"&lt;="&amp;$T1755,$I:$I,"&gt;="&amp;$T1755),"")</f>
        <v>6.4367857142857157E-2</v>
      </c>
    </row>
    <row r="1756" spans="10:26" ht="19" x14ac:dyDescent="0.25">
      <c r="J1756"/>
      <c r="K1756"/>
      <c r="T1756" s="5">
        <f t="shared" si="47"/>
        <v>40107</v>
      </c>
      <c r="U1756" s="9">
        <f>IFERROR(AVERAGEIFS(L:L,$H:$H,"&lt;="&amp;$T1756,$I:$I,"&gt;="&amp;$T1756),"")</f>
        <v>1.7090879198436833E-4</v>
      </c>
      <c r="V1756" s="9">
        <f>IFERROR(AVERAGEIFS(M:M,$H:$H,"&lt;="&amp;$T1756,$I:$I,"&gt;="&amp;$T1756),"")</f>
        <v>1.1969766058481021E-3</v>
      </c>
      <c r="W1756" s="9">
        <f>IFERROR(AVERAGEIFS(N:N,$H:$H,"&lt;="&amp;$T1756,$I:$I,"&gt;="&amp;$T1756),"")</f>
        <v>5.2115964593079257E-3</v>
      </c>
      <c r="X1756" s="9">
        <f>IFERROR(AVERAGEIFS(O:O,$H:$H,"&lt;="&amp;$T1756,$I:$I,"&gt;="&amp;$T1756),"")</f>
        <v>1.571661177369215E-2</v>
      </c>
      <c r="Y1756" s="9">
        <f>IFERROR(AVERAGEIFS(P:P,$H:$H,"&lt;="&amp;$T1756,$I:$I,"&gt;="&amp;$T1756),"")</f>
        <v>3.1680840866249636E-2</v>
      </c>
      <c r="Z1756" s="9">
        <f>IFERROR(AVERAGEIFS(Q:Q,$H:$H,"&lt;="&amp;$T1756,$I:$I,"&gt;="&amp;$T1756),"")</f>
        <v>6.4367857142857157E-2</v>
      </c>
    </row>
    <row r="1757" spans="10:26" ht="19" x14ac:dyDescent="0.25">
      <c r="J1757"/>
      <c r="K1757"/>
      <c r="T1757" s="5">
        <f t="shared" si="47"/>
        <v>40108</v>
      </c>
      <c r="U1757" s="9">
        <f>IFERROR(AVERAGEIFS(L:L,$H:$H,"&lt;="&amp;$T1757,$I:$I,"&gt;="&amp;$T1757),"")</f>
        <v>1.7090879198436833E-4</v>
      </c>
      <c r="V1757" s="9">
        <f>IFERROR(AVERAGEIFS(M:M,$H:$H,"&lt;="&amp;$T1757,$I:$I,"&gt;="&amp;$T1757),"")</f>
        <v>1.1969766058481021E-3</v>
      </c>
      <c r="W1757" s="9">
        <f>IFERROR(AVERAGEIFS(N:N,$H:$H,"&lt;="&amp;$T1757,$I:$I,"&gt;="&amp;$T1757),"")</f>
        <v>5.2115964593079257E-3</v>
      </c>
      <c r="X1757" s="9">
        <f>IFERROR(AVERAGEIFS(O:O,$H:$H,"&lt;="&amp;$T1757,$I:$I,"&gt;="&amp;$T1757),"")</f>
        <v>1.571661177369215E-2</v>
      </c>
      <c r="Y1757" s="9">
        <f>IFERROR(AVERAGEIFS(P:P,$H:$H,"&lt;="&amp;$T1757,$I:$I,"&gt;="&amp;$T1757),"")</f>
        <v>3.1680840866249636E-2</v>
      </c>
      <c r="Z1757" s="9">
        <f>IFERROR(AVERAGEIFS(Q:Q,$H:$H,"&lt;="&amp;$T1757,$I:$I,"&gt;="&amp;$T1757),"")</f>
        <v>6.4367857142857157E-2</v>
      </c>
    </row>
    <row r="1758" spans="10:26" ht="19" x14ac:dyDescent="0.25">
      <c r="J1758"/>
      <c r="K1758"/>
      <c r="T1758" s="5">
        <f t="shared" si="47"/>
        <v>40109</v>
      </c>
      <c r="U1758" s="9">
        <f>IFERROR(AVERAGEIFS(L:L,$H:$H,"&lt;="&amp;$T1758,$I:$I,"&gt;="&amp;$T1758),"")</f>
        <v>1.7090879198436833E-4</v>
      </c>
      <c r="V1758" s="9">
        <f>IFERROR(AVERAGEIFS(M:M,$H:$H,"&lt;="&amp;$T1758,$I:$I,"&gt;="&amp;$T1758),"")</f>
        <v>1.1969766058481021E-3</v>
      </c>
      <c r="W1758" s="9">
        <f>IFERROR(AVERAGEIFS(N:N,$H:$H,"&lt;="&amp;$T1758,$I:$I,"&gt;="&amp;$T1758),"")</f>
        <v>5.2115964593079257E-3</v>
      </c>
      <c r="X1758" s="9">
        <f>IFERROR(AVERAGEIFS(O:O,$H:$H,"&lt;="&amp;$T1758,$I:$I,"&gt;="&amp;$T1758),"")</f>
        <v>1.571661177369215E-2</v>
      </c>
      <c r="Y1758" s="9">
        <f>IFERROR(AVERAGEIFS(P:P,$H:$H,"&lt;="&amp;$T1758,$I:$I,"&gt;="&amp;$T1758),"")</f>
        <v>3.1680840866249636E-2</v>
      </c>
      <c r="Z1758" s="9">
        <f>IFERROR(AVERAGEIFS(Q:Q,$H:$H,"&lt;="&amp;$T1758,$I:$I,"&gt;="&amp;$T1758),"")</f>
        <v>6.4367857142857157E-2</v>
      </c>
    </row>
    <row r="1759" spans="10:26" ht="19" x14ac:dyDescent="0.25">
      <c r="J1759"/>
      <c r="K1759"/>
      <c r="T1759" s="5">
        <f t="shared" si="47"/>
        <v>40110</v>
      </c>
      <c r="U1759" s="9">
        <f>IFERROR(AVERAGEIFS(L:L,$H:$H,"&lt;="&amp;$T1759,$I:$I,"&gt;="&amp;$T1759),"")</f>
        <v>1.7090879198436833E-4</v>
      </c>
      <c r="V1759" s="9">
        <f>IFERROR(AVERAGEIFS(M:M,$H:$H,"&lt;="&amp;$T1759,$I:$I,"&gt;="&amp;$T1759),"")</f>
        <v>1.1969766058481021E-3</v>
      </c>
      <c r="W1759" s="9">
        <f>IFERROR(AVERAGEIFS(N:N,$H:$H,"&lt;="&amp;$T1759,$I:$I,"&gt;="&amp;$T1759),"")</f>
        <v>5.2115964593079257E-3</v>
      </c>
      <c r="X1759" s="9">
        <f>IFERROR(AVERAGEIFS(O:O,$H:$H,"&lt;="&amp;$T1759,$I:$I,"&gt;="&amp;$T1759),"")</f>
        <v>1.571661177369215E-2</v>
      </c>
      <c r="Y1759" s="9">
        <f>IFERROR(AVERAGEIFS(P:P,$H:$H,"&lt;="&amp;$T1759,$I:$I,"&gt;="&amp;$T1759),"")</f>
        <v>3.1680840866249636E-2</v>
      </c>
      <c r="Z1759" s="9">
        <f>IFERROR(AVERAGEIFS(Q:Q,$H:$H,"&lt;="&amp;$T1759,$I:$I,"&gt;="&amp;$T1759),"")</f>
        <v>6.4367857142857157E-2</v>
      </c>
    </row>
    <row r="1760" spans="10:26" ht="19" x14ac:dyDescent="0.25">
      <c r="J1760"/>
      <c r="K1760"/>
      <c r="T1760" s="5">
        <f t="shared" si="47"/>
        <v>40111</v>
      </c>
      <c r="U1760" s="9">
        <f>IFERROR(AVERAGEIFS(L:L,$H:$H,"&lt;="&amp;$T1760,$I:$I,"&gt;="&amp;$T1760),"")</f>
        <v>1.7090879198436833E-4</v>
      </c>
      <c r="V1760" s="9">
        <f>IFERROR(AVERAGEIFS(M:M,$H:$H,"&lt;="&amp;$T1760,$I:$I,"&gt;="&amp;$T1760),"")</f>
        <v>1.1969766058481021E-3</v>
      </c>
      <c r="W1760" s="9">
        <f>IFERROR(AVERAGEIFS(N:N,$H:$H,"&lt;="&amp;$T1760,$I:$I,"&gt;="&amp;$T1760),"")</f>
        <v>5.2115964593079257E-3</v>
      </c>
      <c r="X1760" s="9">
        <f>IFERROR(AVERAGEIFS(O:O,$H:$H,"&lt;="&amp;$T1760,$I:$I,"&gt;="&amp;$T1760),"")</f>
        <v>1.571661177369215E-2</v>
      </c>
      <c r="Y1760" s="9">
        <f>IFERROR(AVERAGEIFS(P:P,$H:$H,"&lt;="&amp;$T1760,$I:$I,"&gt;="&amp;$T1760),"")</f>
        <v>3.1680840866249636E-2</v>
      </c>
      <c r="Z1760" s="9">
        <f>IFERROR(AVERAGEIFS(Q:Q,$H:$H,"&lt;="&amp;$T1760,$I:$I,"&gt;="&amp;$T1760),"")</f>
        <v>6.4367857142857157E-2</v>
      </c>
    </row>
    <row r="1761" spans="10:26" ht="19" x14ac:dyDescent="0.25">
      <c r="J1761"/>
      <c r="K1761"/>
      <c r="T1761" s="5">
        <f t="shared" si="47"/>
        <v>40112</v>
      </c>
      <c r="U1761" s="9">
        <f>IFERROR(AVERAGEIFS(L:L,$H:$H,"&lt;="&amp;$T1761,$I:$I,"&gt;="&amp;$T1761),"")</f>
        <v>1.7090879198436833E-4</v>
      </c>
      <c r="V1761" s="9">
        <f>IFERROR(AVERAGEIFS(M:M,$H:$H,"&lt;="&amp;$T1761,$I:$I,"&gt;="&amp;$T1761),"")</f>
        <v>1.1969766058481021E-3</v>
      </c>
      <c r="W1761" s="9">
        <f>IFERROR(AVERAGEIFS(N:N,$H:$H,"&lt;="&amp;$T1761,$I:$I,"&gt;="&amp;$T1761),"")</f>
        <v>5.2115964593079257E-3</v>
      </c>
      <c r="X1761" s="9">
        <f>IFERROR(AVERAGEIFS(O:O,$H:$H,"&lt;="&amp;$T1761,$I:$I,"&gt;="&amp;$T1761),"")</f>
        <v>1.571661177369215E-2</v>
      </c>
      <c r="Y1761" s="9">
        <f>IFERROR(AVERAGEIFS(P:P,$H:$H,"&lt;="&amp;$T1761,$I:$I,"&gt;="&amp;$T1761),"")</f>
        <v>3.1680840866249636E-2</v>
      </c>
      <c r="Z1761" s="9">
        <f>IFERROR(AVERAGEIFS(Q:Q,$H:$H,"&lt;="&amp;$T1761,$I:$I,"&gt;="&amp;$T1761),"")</f>
        <v>6.4367857142857157E-2</v>
      </c>
    </row>
    <row r="1762" spans="10:26" ht="19" x14ac:dyDescent="0.25">
      <c r="J1762"/>
      <c r="K1762"/>
      <c r="T1762" s="5">
        <f t="shared" si="47"/>
        <v>40113</v>
      </c>
      <c r="U1762" s="9">
        <f>IFERROR(AVERAGEIFS(L:L,$H:$H,"&lt;="&amp;$T1762,$I:$I,"&gt;="&amp;$T1762),"")</f>
        <v>1.7090879198436833E-4</v>
      </c>
      <c r="V1762" s="9">
        <f>IFERROR(AVERAGEIFS(M:M,$H:$H,"&lt;="&amp;$T1762,$I:$I,"&gt;="&amp;$T1762),"")</f>
        <v>1.1969766058481021E-3</v>
      </c>
      <c r="W1762" s="9">
        <f>IFERROR(AVERAGEIFS(N:N,$H:$H,"&lt;="&amp;$T1762,$I:$I,"&gt;="&amp;$T1762),"")</f>
        <v>5.2115964593079257E-3</v>
      </c>
      <c r="X1762" s="9">
        <f>IFERROR(AVERAGEIFS(O:O,$H:$H,"&lt;="&amp;$T1762,$I:$I,"&gt;="&amp;$T1762),"")</f>
        <v>1.571661177369215E-2</v>
      </c>
      <c r="Y1762" s="9">
        <f>IFERROR(AVERAGEIFS(P:P,$H:$H,"&lt;="&amp;$T1762,$I:$I,"&gt;="&amp;$T1762),"")</f>
        <v>3.1680840866249636E-2</v>
      </c>
      <c r="Z1762" s="9">
        <f>IFERROR(AVERAGEIFS(Q:Q,$H:$H,"&lt;="&amp;$T1762,$I:$I,"&gt;="&amp;$T1762),"")</f>
        <v>6.4367857142857157E-2</v>
      </c>
    </row>
    <row r="1763" spans="10:26" ht="19" x14ac:dyDescent="0.25">
      <c r="J1763"/>
      <c r="K1763"/>
      <c r="T1763" s="5">
        <f t="shared" si="47"/>
        <v>40114</v>
      </c>
      <c r="U1763" s="9">
        <f>IFERROR(AVERAGEIFS(L:L,$H:$H,"&lt;="&amp;$T1763,$I:$I,"&gt;="&amp;$T1763),"")</f>
        <v>1.7090879198436833E-4</v>
      </c>
      <c r="V1763" s="9">
        <f>IFERROR(AVERAGEIFS(M:M,$H:$H,"&lt;="&amp;$T1763,$I:$I,"&gt;="&amp;$T1763),"")</f>
        <v>1.1969766058481021E-3</v>
      </c>
      <c r="W1763" s="9">
        <f>IFERROR(AVERAGEIFS(N:N,$H:$H,"&lt;="&amp;$T1763,$I:$I,"&gt;="&amp;$T1763),"")</f>
        <v>5.2115964593079257E-3</v>
      </c>
      <c r="X1763" s="9">
        <f>IFERROR(AVERAGEIFS(O:O,$H:$H,"&lt;="&amp;$T1763,$I:$I,"&gt;="&amp;$T1763),"")</f>
        <v>1.571661177369215E-2</v>
      </c>
      <c r="Y1763" s="9">
        <f>IFERROR(AVERAGEIFS(P:P,$H:$H,"&lt;="&amp;$T1763,$I:$I,"&gt;="&amp;$T1763),"")</f>
        <v>3.1680840866249636E-2</v>
      </c>
      <c r="Z1763" s="9">
        <f>IFERROR(AVERAGEIFS(Q:Q,$H:$H,"&lt;="&amp;$T1763,$I:$I,"&gt;="&amp;$T1763),"")</f>
        <v>6.4367857142857157E-2</v>
      </c>
    </row>
    <row r="1764" spans="10:26" ht="19" x14ac:dyDescent="0.25">
      <c r="J1764"/>
      <c r="K1764"/>
      <c r="T1764" s="5">
        <f t="shared" si="47"/>
        <v>40115</v>
      </c>
      <c r="U1764" s="9">
        <f>IFERROR(AVERAGEIFS(L:L,$H:$H,"&lt;="&amp;$T1764,$I:$I,"&gt;="&amp;$T1764),"")</f>
        <v>1.7090879198436833E-4</v>
      </c>
      <c r="V1764" s="9">
        <f>IFERROR(AVERAGEIFS(M:M,$H:$H,"&lt;="&amp;$T1764,$I:$I,"&gt;="&amp;$T1764),"")</f>
        <v>1.1969766058481021E-3</v>
      </c>
      <c r="W1764" s="9">
        <f>IFERROR(AVERAGEIFS(N:N,$H:$H,"&lt;="&amp;$T1764,$I:$I,"&gt;="&amp;$T1764),"")</f>
        <v>5.2115964593079257E-3</v>
      </c>
      <c r="X1764" s="9">
        <f>IFERROR(AVERAGEIFS(O:O,$H:$H,"&lt;="&amp;$T1764,$I:$I,"&gt;="&amp;$T1764),"")</f>
        <v>1.571661177369215E-2</v>
      </c>
      <c r="Y1764" s="9">
        <f>IFERROR(AVERAGEIFS(P:P,$H:$H,"&lt;="&amp;$T1764,$I:$I,"&gt;="&amp;$T1764),"")</f>
        <v>3.1680840866249636E-2</v>
      </c>
      <c r="Z1764" s="9">
        <f>IFERROR(AVERAGEIFS(Q:Q,$H:$H,"&lt;="&amp;$T1764,$I:$I,"&gt;="&amp;$T1764),"")</f>
        <v>6.4367857142857157E-2</v>
      </c>
    </row>
    <row r="1765" spans="10:26" ht="19" x14ac:dyDescent="0.25">
      <c r="J1765"/>
      <c r="K1765"/>
      <c r="T1765" s="5">
        <f t="shared" si="47"/>
        <v>40116</v>
      </c>
      <c r="U1765" s="9">
        <f>IFERROR(AVERAGEIFS(L:L,$H:$H,"&lt;="&amp;$T1765,$I:$I,"&gt;="&amp;$T1765),"")</f>
        <v>1.7090879198436833E-4</v>
      </c>
      <c r="V1765" s="9">
        <f>IFERROR(AVERAGEIFS(M:M,$H:$H,"&lt;="&amp;$T1765,$I:$I,"&gt;="&amp;$T1765),"")</f>
        <v>1.1969766058481021E-3</v>
      </c>
      <c r="W1765" s="9">
        <f>IFERROR(AVERAGEIFS(N:N,$H:$H,"&lt;="&amp;$T1765,$I:$I,"&gt;="&amp;$T1765),"")</f>
        <v>5.2115964593079257E-3</v>
      </c>
      <c r="X1765" s="9">
        <f>IFERROR(AVERAGEIFS(O:O,$H:$H,"&lt;="&amp;$T1765,$I:$I,"&gt;="&amp;$T1765),"")</f>
        <v>1.571661177369215E-2</v>
      </c>
      <c r="Y1765" s="9">
        <f>IFERROR(AVERAGEIFS(P:P,$H:$H,"&lt;="&amp;$T1765,$I:$I,"&gt;="&amp;$T1765),"")</f>
        <v>3.1680840866249636E-2</v>
      </c>
      <c r="Z1765" s="9">
        <f>IFERROR(AVERAGEIFS(Q:Q,$H:$H,"&lt;="&amp;$T1765,$I:$I,"&gt;="&amp;$T1765),"")</f>
        <v>6.4367857142857157E-2</v>
      </c>
    </row>
    <row r="1766" spans="10:26" ht="19" x14ac:dyDescent="0.25">
      <c r="J1766"/>
      <c r="K1766"/>
      <c r="T1766" s="5">
        <f t="shared" si="47"/>
        <v>40117</v>
      </c>
      <c r="U1766" s="9">
        <f>IFERROR(AVERAGEIFS(L:L,$H:$H,"&lt;="&amp;$T1766,$I:$I,"&gt;="&amp;$T1766),"")</f>
        <v>1.7090879198436833E-4</v>
      </c>
      <c r="V1766" s="9">
        <f>IFERROR(AVERAGEIFS(M:M,$H:$H,"&lt;="&amp;$T1766,$I:$I,"&gt;="&amp;$T1766),"")</f>
        <v>1.1969766058481021E-3</v>
      </c>
      <c r="W1766" s="9">
        <f>IFERROR(AVERAGEIFS(N:N,$H:$H,"&lt;="&amp;$T1766,$I:$I,"&gt;="&amp;$T1766),"")</f>
        <v>5.2115964593079257E-3</v>
      </c>
      <c r="X1766" s="9">
        <f>IFERROR(AVERAGEIFS(O:O,$H:$H,"&lt;="&amp;$T1766,$I:$I,"&gt;="&amp;$T1766),"")</f>
        <v>1.571661177369215E-2</v>
      </c>
      <c r="Y1766" s="9">
        <f>IFERROR(AVERAGEIFS(P:P,$H:$H,"&lt;="&amp;$T1766,$I:$I,"&gt;="&amp;$T1766),"")</f>
        <v>3.1680840866249636E-2</v>
      </c>
      <c r="Z1766" s="9">
        <f>IFERROR(AVERAGEIFS(Q:Q,$H:$H,"&lt;="&amp;$T1766,$I:$I,"&gt;="&amp;$T1766),"")</f>
        <v>6.4367857142857157E-2</v>
      </c>
    </row>
    <row r="1767" spans="10:26" ht="19" x14ac:dyDescent="0.25">
      <c r="J1767"/>
      <c r="K1767"/>
      <c r="T1767" s="5">
        <f t="shared" si="47"/>
        <v>40118</v>
      </c>
      <c r="U1767" s="9">
        <f>IFERROR(AVERAGEIFS(L:L,$H:$H,"&lt;="&amp;$T1767,$I:$I,"&gt;="&amp;$T1767),"")</f>
        <v>1.7090879198436833E-4</v>
      </c>
      <c r="V1767" s="9">
        <f>IFERROR(AVERAGEIFS(M:M,$H:$H,"&lt;="&amp;$T1767,$I:$I,"&gt;="&amp;$T1767),"")</f>
        <v>1.1969766058481021E-3</v>
      </c>
      <c r="W1767" s="9">
        <f>IFERROR(AVERAGEIFS(N:N,$H:$H,"&lt;="&amp;$T1767,$I:$I,"&gt;="&amp;$T1767),"")</f>
        <v>5.2115964593079257E-3</v>
      </c>
      <c r="X1767" s="9">
        <f>IFERROR(AVERAGEIFS(O:O,$H:$H,"&lt;="&amp;$T1767,$I:$I,"&gt;="&amp;$T1767),"")</f>
        <v>1.571661177369215E-2</v>
      </c>
      <c r="Y1767" s="9">
        <f>IFERROR(AVERAGEIFS(P:P,$H:$H,"&lt;="&amp;$T1767,$I:$I,"&gt;="&amp;$T1767),"")</f>
        <v>3.1680840866249636E-2</v>
      </c>
      <c r="Z1767" s="9">
        <f>IFERROR(AVERAGEIFS(Q:Q,$H:$H,"&lt;="&amp;$T1767,$I:$I,"&gt;="&amp;$T1767),"")</f>
        <v>6.4367857142857157E-2</v>
      </c>
    </row>
    <row r="1768" spans="10:26" ht="19" x14ac:dyDescent="0.25">
      <c r="J1768"/>
      <c r="K1768"/>
      <c r="T1768" s="5">
        <f t="shared" si="47"/>
        <v>40119</v>
      </c>
      <c r="U1768" s="9">
        <f>IFERROR(AVERAGEIFS(L:L,$H:$H,"&lt;="&amp;$T1768,$I:$I,"&gt;="&amp;$T1768),"")</f>
        <v>1.7090879198436833E-4</v>
      </c>
      <c r="V1768" s="9">
        <f>IFERROR(AVERAGEIFS(M:M,$H:$H,"&lt;="&amp;$T1768,$I:$I,"&gt;="&amp;$T1768),"")</f>
        <v>1.1969766058481021E-3</v>
      </c>
      <c r="W1768" s="9">
        <f>IFERROR(AVERAGEIFS(N:N,$H:$H,"&lt;="&amp;$T1768,$I:$I,"&gt;="&amp;$T1768),"")</f>
        <v>5.2115964593079257E-3</v>
      </c>
      <c r="X1768" s="9">
        <f>IFERROR(AVERAGEIFS(O:O,$H:$H,"&lt;="&amp;$T1768,$I:$I,"&gt;="&amp;$T1768),"")</f>
        <v>1.571661177369215E-2</v>
      </c>
      <c r="Y1768" s="9">
        <f>IFERROR(AVERAGEIFS(P:P,$H:$H,"&lt;="&amp;$T1768,$I:$I,"&gt;="&amp;$T1768),"")</f>
        <v>3.1680840866249636E-2</v>
      </c>
      <c r="Z1768" s="9">
        <f>IFERROR(AVERAGEIFS(Q:Q,$H:$H,"&lt;="&amp;$T1768,$I:$I,"&gt;="&amp;$T1768),"")</f>
        <v>6.4367857142857157E-2</v>
      </c>
    </row>
    <row r="1769" spans="10:26" ht="19" x14ac:dyDescent="0.25">
      <c r="J1769"/>
      <c r="K1769"/>
      <c r="T1769" s="5">
        <f t="shared" si="47"/>
        <v>40120</v>
      </c>
      <c r="U1769" s="9">
        <f>IFERROR(AVERAGEIFS(L:L,$H:$H,"&lt;="&amp;$T1769,$I:$I,"&gt;="&amp;$T1769),"")</f>
        <v>1.7090879198436833E-4</v>
      </c>
      <c r="V1769" s="9">
        <f>IFERROR(AVERAGEIFS(M:M,$H:$H,"&lt;="&amp;$T1769,$I:$I,"&gt;="&amp;$T1769),"")</f>
        <v>1.1969766058481021E-3</v>
      </c>
      <c r="W1769" s="9">
        <f>IFERROR(AVERAGEIFS(N:N,$H:$H,"&lt;="&amp;$T1769,$I:$I,"&gt;="&amp;$T1769),"")</f>
        <v>5.2115964593079257E-3</v>
      </c>
      <c r="X1769" s="9">
        <f>IFERROR(AVERAGEIFS(O:O,$H:$H,"&lt;="&amp;$T1769,$I:$I,"&gt;="&amp;$T1769),"")</f>
        <v>1.571661177369215E-2</v>
      </c>
      <c r="Y1769" s="9">
        <f>IFERROR(AVERAGEIFS(P:P,$H:$H,"&lt;="&amp;$T1769,$I:$I,"&gt;="&amp;$T1769),"")</f>
        <v>3.1680840866249636E-2</v>
      </c>
      <c r="Z1769" s="9">
        <f>IFERROR(AVERAGEIFS(Q:Q,$H:$H,"&lt;="&amp;$T1769,$I:$I,"&gt;="&amp;$T1769),"")</f>
        <v>6.4367857142857157E-2</v>
      </c>
    </row>
    <row r="1770" spans="10:26" ht="19" x14ac:dyDescent="0.25">
      <c r="J1770"/>
      <c r="K1770"/>
      <c r="T1770" s="5">
        <f t="shared" si="47"/>
        <v>40121</v>
      </c>
      <c r="U1770" s="9">
        <f>IFERROR(AVERAGEIFS(L:L,$H:$H,"&lt;="&amp;$T1770,$I:$I,"&gt;="&amp;$T1770),"")</f>
        <v>1.7090879198436833E-4</v>
      </c>
      <c r="V1770" s="9">
        <f>IFERROR(AVERAGEIFS(M:M,$H:$H,"&lt;="&amp;$T1770,$I:$I,"&gt;="&amp;$T1770),"")</f>
        <v>1.1969766058481021E-3</v>
      </c>
      <c r="W1770" s="9">
        <f>IFERROR(AVERAGEIFS(N:N,$H:$H,"&lt;="&amp;$T1770,$I:$I,"&gt;="&amp;$T1770),"")</f>
        <v>5.2115964593079257E-3</v>
      </c>
      <c r="X1770" s="9">
        <f>IFERROR(AVERAGEIFS(O:O,$H:$H,"&lt;="&amp;$T1770,$I:$I,"&gt;="&amp;$T1770),"")</f>
        <v>1.571661177369215E-2</v>
      </c>
      <c r="Y1770" s="9">
        <f>IFERROR(AVERAGEIFS(P:P,$H:$H,"&lt;="&amp;$T1770,$I:$I,"&gt;="&amp;$T1770),"")</f>
        <v>3.1680840866249636E-2</v>
      </c>
      <c r="Z1770" s="9">
        <f>IFERROR(AVERAGEIFS(Q:Q,$H:$H,"&lt;="&amp;$T1770,$I:$I,"&gt;="&amp;$T1770),"")</f>
        <v>6.4367857142857157E-2</v>
      </c>
    </row>
    <row r="1771" spans="10:26" ht="19" x14ac:dyDescent="0.25">
      <c r="J1771"/>
      <c r="K1771"/>
      <c r="T1771" s="5">
        <f t="shared" si="47"/>
        <v>40122</v>
      </c>
      <c r="U1771" s="9">
        <f>IFERROR(AVERAGEIFS(L:L,$H:$H,"&lt;="&amp;$T1771,$I:$I,"&gt;="&amp;$T1771),"")</f>
        <v>1.7090879198436833E-4</v>
      </c>
      <c r="V1771" s="9">
        <f>IFERROR(AVERAGEIFS(M:M,$H:$H,"&lt;="&amp;$T1771,$I:$I,"&gt;="&amp;$T1771),"")</f>
        <v>1.1969766058481021E-3</v>
      </c>
      <c r="W1771" s="9">
        <f>IFERROR(AVERAGEIFS(N:N,$H:$H,"&lt;="&amp;$T1771,$I:$I,"&gt;="&amp;$T1771),"")</f>
        <v>5.2115964593079257E-3</v>
      </c>
      <c r="X1771" s="9">
        <f>IFERROR(AVERAGEIFS(O:O,$H:$H,"&lt;="&amp;$T1771,$I:$I,"&gt;="&amp;$T1771),"")</f>
        <v>1.571661177369215E-2</v>
      </c>
      <c r="Y1771" s="9">
        <f>IFERROR(AVERAGEIFS(P:P,$H:$H,"&lt;="&amp;$T1771,$I:$I,"&gt;="&amp;$T1771),"")</f>
        <v>3.1680840866249636E-2</v>
      </c>
      <c r="Z1771" s="9">
        <f>IFERROR(AVERAGEIFS(Q:Q,$H:$H,"&lt;="&amp;$T1771,$I:$I,"&gt;="&amp;$T1771),"")</f>
        <v>6.4367857142857157E-2</v>
      </c>
    </row>
    <row r="1772" spans="10:26" ht="19" x14ac:dyDescent="0.25">
      <c r="J1772"/>
      <c r="K1772"/>
      <c r="T1772" s="5">
        <f t="shared" si="47"/>
        <v>40123</v>
      </c>
      <c r="U1772" s="9">
        <f>IFERROR(AVERAGEIFS(L:L,$H:$H,"&lt;="&amp;$T1772,$I:$I,"&gt;="&amp;$T1772),"")</f>
        <v>1.7090879198436833E-4</v>
      </c>
      <c r="V1772" s="9">
        <f>IFERROR(AVERAGEIFS(M:M,$H:$H,"&lt;="&amp;$T1772,$I:$I,"&gt;="&amp;$T1772),"")</f>
        <v>1.1969766058481021E-3</v>
      </c>
      <c r="W1772" s="9">
        <f>IFERROR(AVERAGEIFS(N:N,$H:$H,"&lt;="&amp;$T1772,$I:$I,"&gt;="&amp;$T1772),"")</f>
        <v>5.2115964593079257E-3</v>
      </c>
      <c r="X1772" s="9">
        <f>IFERROR(AVERAGEIFS(O:O,$H:$H,"&lt;="&amp;$T1772,$I:$I,"&gt;="&amp;$T1772),"")</f>
        <v>1.571661177369215E-2</v>
      </c>
      <c r="Y1772" s="9">
        <f>IFERROR(AVERAGEIFS(P:P,$H:$H,"&lt;="&amp;$T1772,$I:$I,"&gt;="&amp;$T1772),"")</f>
        <v>3.1680840866249636E-2</v>
      </c>
      <c r="Z1772" s="9">
        <f>IFERROR(AVERAGEIFS(Q:Q,$H:$H,"&lt;="&amp;$T1772,$I:$I,"&gt;="&amp;$T1772),"")</f>
        <v>6.4367857142857157E-2</v>
      </c>
    </row>
    <row r="1773" spans="10:26" ht="19" x14ac:dyDescent="0.25">
      <c r="J1773"/>
      <c r="K1773"/>
      <c r="T1773" s="5">
        <f t="shared" si="47"/>
        <v>40124</v>
      </c>
      <c r="U1773" s="9">
        <f>IFERROR(AVERAGEIFS(L:L,$H:$H,"&lt;="&amp;$T1773,$I:$I,"&gt;="&amp;$T1773),"")</f>
        <v>1.7090879198436833E-4</v>
      </c>
      <c r="V1773" s="9">
        <f>IFERROR(AVERAGEIFS(M:M,$H:$H,"&lt;="&amp;$T1773,$I:$I,"&gt;="&amp;$T1773),"")</f>
        <v>1.1969766058481021E-3</v>
      </c>
      <c r="W1773" s="9">
        <f>IFERROR(AVERAGEIFS(N:N,$H:$H,"&lt;="&amp;$T1773,$I:$I,"&gt;="&amp;$T1773),"")</f>
        <v>5.2115964593079257E-3</v>
      </c>
      <c r="X1773" s="9">
        <f>IFERROR(AVERAGEIFS(O:O,$H:$H,"&lt;="&amp;$T1773,$I:$I,"&gt;="&amp;$T1773),"")</f>
        <v>1.571661177369215E-2</v>
      </c>
      <c r="Y1773" s="9">
        <f>IFERROR(AVERAGEIFS(P:P,$H:$H,"&lt;="&amp;$T1773,$I:$I,"&gt;="&amp;$T1773),"")</f>
        <v>3.1680840866249636E-2</v>
      </c>
      <c r="Z1773" s="9">
        <f>IFERROR(AVERAGEIFS(Q:Q,$H:$H,"&lt;="&amp;$T1773,$I:$I,"&gt;="&amp;$T1773),"")</f>
        <v>6.4367857142857157E-2</v>
      </c>
    </row>
    <row r="1774" spans="10:26" ht="19" x14ac:dyDescent="0.25">
      <c r="J1774"/>
      <c r="K1774"/>
      <c r="T1774" s="5">
        <f t="shared" si="47"/>
        <v>40125</v>
      </c>
      <c r="U1774" s="9">
        <f>IFERROR(AVERAGEIFS(L:L,$H:$H,"&lt;="&amp;$T1774,$I:$I,"&gt;="&amp;$T1774),"")</f>
        <v>1.7090879198436833E-4</v>
      </c>
      <c r="V1774" s="9">
        <f>IFERROR(AVERAGEIFS(M:M,$H:$H,"&lt;="&amp;$T1774,$I:$I,"&gt;="&amp;$T1774),"")</f>
        <v>1.1969766058481021E-3</v>
      </c>
      <c r="W1774" s="9">
        <f>IFERROR(AVERAGEIFS(N:N,$H:$H,"&lt;="&amp;$T1774,$I:$I,"&gt;="&amp;$T1774),"")</f>
        <v>5.2115964593079257E-3</v>
      </c>
      <c r="X1774" s="9">
        <f>IFERROR(AVERAGEIFS(O:O,$H:$H,"&lt;="&amp;$T1774,$I:$I,"&gt;="&amp;$T1774),"")</f>
        <v>1.571661177369215E-2</v>
      </c>
      <c r="Y1774" s="9">
        <f>IFERROR(AVERAGEIFS(P:P,$H:$H,"&lt;="&amp;$T1774,$I:$I,"&gt;="&amp;$T1774),"")</f>
        <v>3.1680840866249636E-2</v>
      </c>
      <c r="Z1774" s="9">
        <f>IFERROR(AVERAGEIFS(Q:Q,$H:$H,"&lt;="&amp;$T1774,$I:$I,"&gt;="&amp;$T1774),"")</f>
        <v>6.4367857142857157E-2</v>
      </c>
    </row>
    <row r="1775" spans="10:26" ht="19" x14ac:dyDescent="0.25">
      <c r="J1775"/>
      <c r="K1775"/>
      <c r="T1775" s="5">
        <f t="shared" si="47"/>
        <v>40126</v>
      </c>
      <c r="U1775" s="9">
        <f>IFERROR(AVERAGEIFS(L:L,$H:$H,"&lt;="&amp;$T1775,$I:$I,"&gt;="&amp;$T1775),"")</f>
        <v>1.7090879198436833E-4</v>
      </c>
      <c r="V1775" s="9">
        <f>IFERROR(AVERAGEIFS(M:M,$H:$H,"&lt;="&amp;$T1775,$I:$I,"&gt;="&amp;$T1775),"")</f>
        <v>1.1969766058481021E-3</v>
      </c>
      <c r="W1775" s="9">
        <f>IFERROR(AVERAGEIFS(N:N,$H:$H,"&lt;="&amp;$T1775,$I:$I,"&gt;="&amp;$T1775),"")</f>
        <v>5.2115964593079257E-3</v>
      </c>
      <c r="X1775" s="9">
        <f>IFERROR(AVERAGEIFS(O:O,$H:$H,"&lt;="&amp;$T1775,$I:$I,"&gt;="&amp;$T1775),"")</f>
        <v>1.571661177369215E-2</v>
      </c>
      <c r="Y1775" s="9">
        <f>IFERROR(AVERAGEIFS(P:P,$H:$H,"&lt;="&amp;$T1775,$I:$I,"&gt;="&amp;$T1775),"")</f>
        <v>3.1680840866249636E-2</v>
      </c>
      <c r="Z1775" s="9">
        <f>IFERROR(AVERAGEIFS(Q:Q,$H:$H,"&lt;="&amp;$T1775,$I:$I,"&gt;="&amp;$T1775),"")</f>
        <v>6.4367857142857157E-2</v>
      </c>
    </row>
    <row r="1776" spans="10:26" ht="19" x14ac:dyDescent="0.25">
      <c r="J1776"/>
      <c r="K1776"/>
      <c r="T1776" s="5">
        <f t="shared" si="47"/>
        <v>40127</v>
      </c>
      <c r="U1776" s="9">
        <f>IFERROR(AVERAGEIFS(L:L,$H:$H,"&lt;="&amp;$T1776,$I:$I,"&gt;="&amp;$T1776),"")</f>
        <v>1.7090879198436833E-4</v>
      </c>
      <c r="V1776" s="9">
        <f>IFERROR(AVERAGEIFS(M:M,$H:$H,"&lt;="&amp;$T1776,$I:$I,"&gt;="&amp;$T1776),"")</f>
        <v>1.1969766058481021E-3</v>
      </c>
      <c r="W1776" s="9">
        <f>IFERROR(AVERAGEIFS(N:N,$H:$H,"&lt;="&amp;$T1776,$I:$I,"&gt;="&amp;$T1776),"")</f>
        <v>5.2115964593079257E-3</v>
      </c>
      <c r="X1776" s="9">
        <f>IFERROR(AVERAGEIFS(O:O,$H:$H,"&lt;="&amp;$T1776,$I:$I,"&gt;="&amp;$T1776),"")</f>
        <v>1.571661177369215E-2</v>
      </c>
      <c r="Y1776" s="9">
        <f>IFERROR(AVERAGEIFS(P:P,$H:$H,"&lt;="&amp;$T1776,$I:$I,"&gt;="&amp;$T1776),"")</f>
        <v>3.1680840866249636E-2</v>
      </c>
      <c r="Z1776" s="9">
        <f>IFERROR(AVERAGEIFS(Q:Q,$H:$H,"&lt;="&amp;$T1776,$I:$I,"&gt;="&amp;$T1776),"")</f>
        <v>6.4367857142857157E-2</v>
      </c>
    </row>
    <row r="1777" spans="10:26" ht="19" x14ac:dyDescent="0.25">
      <c r="J1777"/>
      <c r="K1777"/>
      <c r="T1777" s="5">
        <f t="shared" si="47"/>
        <v>40128</v>
      </c>
      <c r="U1777" s="9">
        <f>IFERROR(AVERAGEIFS(L:L,$H:$H,"&lt;="&amp;$T1777,$I:$I,"&gt;="&amp;$T1777),"")</f>
        <v>1.7090879198436833E-4</v>
      </c>
      <c r="V1777" s="9">
        <f>IFERROR(AVERAGEIFS(M:M,$H:$H,"&lt;="&amp;$T1777,$I:$I,"&gt;="&amp;$T1777),"")</f>
        <v>1.1969766058481021E-3</v>
      </c>
      <c r="W1777" s="9">
        <f>IFERROR(AVERAGEIFS(N:N,$H:$H,"&lt;="&amp;$T1777,$I:$I,"&gt;="&amp;$T1777),"")</f>
        <v>5.2115964593079257E-3</v>
      </c>
      <c r="X1777" s="9">
        <f>IFERROR(AVERAGEIFS(O:O,$H:$H,"&lt;="&amp;$T1777,$I:$I,"&gt;="&amp;$T1777),"")</f>
        <v>1.571661177369215E-2</v>
      </c>
      <c r="Y1777" s="9">
        <f>IFERROR(AVERAGEIFS(P:P,$H:$H,"&lt;="&amp;$T1777,$I:$I,"&gt;="&amp;$T1777),"")</f>
        <v>3.1680840866249636E-2</v>
      </c>
      <c r="Z1777" s="9">
        <f>IFERROR(AVERAGEIFS(Q:Q,$H:$H,"&lt;="&amp;$T1777,$I:$I,"&gt;="&amp;$T1777),"")</f>
        <v>6.4367857142857157E-2</v>
      </c>
    </row>
    <row r="1778" spans="10:26" ht="19" x14ac:dyDescent="0.25">
      <c r="J1778"/>
      <c r="K1778"/>
      <c r="T1778" s="5">
        <f t="shared" si="47"/>
        <v>40129</v>
      </c>
      <c r="U1778" s="9">
        <f>IFERROR(AVERAGEIFS(L:L,$H:$H,"&lt;="&amp;$T1778,$I:$I,"&gt;="&amp;$T1778),"")</f>
        <v>1.7161748614566246E-4</v>
      </c>
      <c r="V1778" s="9">
        <f>IFERROR(AVERAGEIFS(M:M,$H:$H,"&lt;="&amp;$T1778,$I:$I,"&gt;="&amp;$T1778),"")</f>
        <v>1.2019426138850579E-3</v>
      </c>
      <c r="W1778" s="9">
        <f>IFERROR(AVERAGEIFS(N:N,$H:$H,"&lt;="&amp;$T1778,$I:$I,"&gt;="&amp;$T1778),"")</f>
        <v>5.2332624869054845E-3</v>
      </c>
      <c r="X1778" s="9">
        <f>IFERROR(AVERAGEIFS(O:O,$H:$H,"&lt;="&amp;$T1778,$I:$I,"&gt;="&amp;$T1778),"")</f>
        <v>1.5782297103434293E-2</v>
      </c>
      <c r="Y1778" s="9">
        <f>IFERROR(AVERAGEIFS(P:P,$H:$H,"&lt;="&amp;$T1778,$I:$I,"&gt;="&amp;$T1778),"")</f>
        <v>3.1814300583610941E-2</v>
      </c>
      <c r="Z1778" s="9">
        <f>IFERROR(AVERAGEIFS(Q:Q,$H:$H,"&lt;="&amp;$T1778,$I:$I,"&gt;="&amp;$T1778),"")</f>
        <v>6.4643333333333344E-2</v>
      </c>
    </row>
    <row r="1779" spans="10:26" ht="19" x14ac:dyDescent="0.25">
      <c r="J1779"/>
      <c r="K1779"/>
      <c r="T1779" s="5">
        <f t="shared" si="47"/>
        <v>40130</v>
      </c>
      <c r="U1779" s="9">
        <f>IFERROR(AVERAGEIFS(L:L,$H:$H,"&lt;="&amp;$T1779,$I:$I,"&gt;="&amp;$T1779),"")</f>
        <v>1.7161748614566246E-4</v>
      </c>
      <c r="V1779" s="9">
        <f>IFERROR(AVERAGEIFS(M:M,$H:$H,"&lt;="&amp;$T1779,$I:$I,"&gt;="&amp;$T1779),"")</f>
        <v>1.2019426138850579E-3</v>
      </c>
      <c r="W1779" s="9">
        <f>IFERROR(AVERAGEIFS(N:N,$H:$H,"&lt;="&amp;$T1779,$I:$I,"&gt;="&amp;$T1779),"")</f>
        <v>5.2332624869054845E-3</v>
      </c>
      <c r="X1779" s="9">
        <f>IFERROR(AVERAGEIFS(O:O,$H:$H,"&lt;="&amp;$T1779,$I:$I,"&gt;="&amp;$T1779),"")</f>
        <v>1.5782297103434293E-2</v>
      </c>
      <c r="Y1779" s="9">
        <f>IFERROR(AVERAGEIFS(P:P,$H:$H,"&lt;="&amp;$T1779,$I:$I,"&gt;="&amp;$T1779),"")</f>
        <v>3.1814300583610941E-2</v>
      </c>
      <c r="Z1779" s="9">
        <f>IFERROR(AVERAGEIFS(Q:Q,$H:$H,"&lt;="&amp;$T1779,$I:$I,"&gt;="&amp;$T1779),"")</f>
        <v>6.4643333333333344E-2</v>
      </c>
    </row>
    <row r="1780" spans="10:26" ht="19" x14ac:dyDescent="0.25">
      <c r="J1780"/>
      <c r="K1780"/>
      <c r="T1780" s="5">
        <f t="shared" si="47"/>
        <v>40131</v>
      </c>
      <c r="U1780" s="9">
        <f>IFERROR(AVERAGEIFS(L:L,$H:$H,"&lt;="&amp;$T1780,$I:$I,"&gt;="&amp;$T1780),"")</f>
        <v>1.7161748614566246E-4</v>
      </c>
      <c r="V1780" s="9">
        <f>IFERROR(AVERAGEIFS(M:M,$H:$H,"&lt;="&amp;$T1780,$I:$I,"&gt;="&amp;$T1780),"")</f>
        <v>1.2019426138850579E-3</v>
      </c>
      <c r="W1780" s="9">
        <f>IFERROR(AVERAGEIFS(N:N,$H:$H,"&lt;="&amp;$T1780,$I:$I,"&gt;="&amp;$T1780),"")</f>
        <v>5.2332624869054845E-3</v>
      </c>
      <c r="X1780" s="9">
        <f>IFERROR(AVERAGEIFS(O:O,$H:$H,"&lt;="&amp;$T1780,$I:$I,"&gt;="&amp;$T1780),"")</f>
        <v>1.5782297103434293E-2</v>
      </c>
      <c r="Y1780" s="9">
        <f>IFERROR(AVERAGEIFS(P:P,$H:$H,"&lt;="&amp;$T1780,$I:$I,"&gt;="&amp;$T1780),"")</f>
        <v>3.1814300583610941E-2</v>
      </c>
      <c r="Z1780" s="9">
        <f>IFERROR(AVERAGEIFS(Q:Q,$H:$H,"&lt;="&amp;$T1780,$I:$I,"&gt;="&amp;$T1780),"")</f>
        <v>6.4643333333333344E-2</v>
      </c>
    </row>
    <row r="1781" spans="10:26" ht="19" x14ac:dyDescent="0.25">
      <c r="J1781"/>
      <c r="K1781"/>
      <c r="T1781" s="5">
        <f t="shared" si="47"/>
        <v>40132</v>
      </c>
      <c r="U1781" s="9">
        <f>IFERROR(AVERAGEIFS(L:L,$H:$H,"&lt;="&amp;$T1781,$I:$I,"&gt;="&amp;$T1781),"")</f>
        <v>1.7161748614566246E-4</v>
      </c>
      <c r="V1781" s="9">
        <f>IFERROR(AVERAGEIFS(M:M,$H:$H,"&lt;="&amp;$T1781,$I:$I,"&gt;="&amp;$T1781),"")</f>
        <v>1.2019426138850579E-3</v>
      </c>
      <c r="W1781" s="9">
        <f>IFERROR(AVERAGEIFS(N:N,$H:$H,"&lt;="&amp;$T1781,$I:$I,"&gt;="&amp;$T1781),"")</f>
        <v>5.2332624869054845E-3</v>
      </c>
      <c r="X1781" s="9">
        <f>IFERROR(AVERAGEIFS(O:O,$H:$H,"&lt;="&amp;$T1781,$I:$I,"&gt;="&amp;$T1781),"")</f>
        <v>1.5782297103434293E-2</v>
      </c>
      <c r="Y1781" s="9">
        <f>IFERROR(AVERAGEIFS(P:P,$H:$H,"&lt;="&amp;$T1781,$I:$I,"&gt;="&amp;$T1781),"")</f>
        <v>3.1814300583610941E-2</v>
      </c>
      <c r="Z1781" s="9">
        <f>IFERROR(AVERAGEIFS(Q:Q,$H:$H,"&lt;="&amp;$T1781,$I:$I,"&gt;="&amp;$T1781),"")</f>
        <v>6.4643333333333344E-2</v>
      </c>
    </row>
    <row r="1782" spans="10:26" ht="19" x14ac:dyDescent="0.25">
      <c r="J1782"/>
      <c r="K1782"/>
      <c r="T1782" s="5">
        <f t="shared" si="47"/>
        <v>40133</v>
      </c>
      <c r="U1782" s="9">
        <f>IFERROR(AVERAGEIFS(L:L,$H:$H,"&lt;="&amp;$T1782,$I:$I,"&gt;="&amp;$T1782),"")</f>
        <v>1.7161748614566246E-4</v>
      </c>
      <c r="V1782" s="9">
        <f>IFERROR(AVERAGEIFS(M:M,$H:$H,"&lt;="&amp;$T1782,$I:$I,"&gt;="&amp;$T1782),"")</f>
        <v>1.2019426138850579E-3</v>
      </c>
      <c r="W1782" s="9">
        <f>IFERROR(AVERAGEIFS(N:N,$H:$H,"&lt;="&amp;$T1782,$I:$I,"&gt;="&amp;$T1782),"")</f>
        <v>5.2332624869054845E-3</v>
      </c>
      <c r="X1782" s="9">
        <f>IFERROR(AVERAGEIFS(O:O,$H:$H,"&lt;="&amp;$T1782,$I:$I,"&gt;="&amp;$T1782),"")</f>
        <v>1.5782297103434293E-2</v>
      </c>
      <c r="Y1782" s="9">
        <f>IFERROR(AVERAGEIFS(P:P,$H:$H,"&lt;="&amp;$T1782,$I:$I,"&gt;="&amp;$T1782),"")</f>
        <v>3.1814300583610941E-2</v>
      </c>
      <c r="Z1782" s="9">
        <f>IFERROR(AVERAGEIFS(Q:Q,$H:$H,"&lt;="&amp;$T1782,$I:$I,"&gt;="&amp;$T1782),"")</f>
        <v>6.4643333333333344E-2</v>
      </c>
    </row>
    <row r="1783" spans="10:26" ht="19" x14ac:dyDescent="0.25">
      <c r="J1783"/>
      <c r="K1783"/>
      <c r="T1783" s="5">
        <f t="shared" si="47"/>
        <v>40134</v>
      </c>
      <c r="U1783" s="9">
        <f>IFERROR(AVERAGEIFS(L:L,$H:$H,"&lt;="&amp;$T1783,$I:$I,"&gt;="&amp;$T1783),"")</f>
        <v>1.7161748614566246E-4</v>
      </c>
      <c r="V1783" s="9">
        <f>IFERROR(AVERAGEIFS(M:M,$H:$H,"&lt;="&amp;$T1783,$I:$I,"&gt;="&amp;$T1783),"")</f>
        <v>1.2019426138850579E-3</v>
      </c>
      <c r="W1783" s="9">
        <f>IFERROR(AVERAGEIFS(N:N,$H:$H,"&lt;="&amp;$T1783,$I:$I,"&gt;="&amp;$T1783),"")</f>
        <v>5.2332624869054845E-3</v>
      </c>
      <c r="X1783" s="9">
        <f>IFERROR(AVERAGEIFS(O:O,$H:$H,"&lt;="&amp;$T1783,$I:$I,"&gt;="&amp;$T1783),"")</f>
        <v>1.5782297103434293E-2</v>
      </c>
      <c r="Y1783" s="9">
        <f>IFERROR(AVERAGEIFS(P:P,$H:$H,"&lt;="&amp;$T1783,$I:$I,"&gt;="&amp;$T1783),"")</f>
        <v>3.1814300583610941E-2</v>
      </c>
      <c r="Z1783" s="9">
        <f>IFERROR(AVERAGEIFS(Q:Q,$H:$H,"&lt;="&amp;$T1783,$I:$I,"&gt;="&amp;$T1783),"")</f>
        <v>6.4643333333333344E-2</v>
      </c>
    </row>
    <row r="1784" spans="10:26" ht="19" x14ac:dyDescent="0.25">
      <c r="J1784"/>
      <c r="K1784"/>
      <c r="T1784" s="5">
        <f t="shared" si="47"/>
        <v>40135</v>
      </c>
      <c r="U1784" s="9">
        <f>IFERROR(AVERAGEIFS(L:L,$H:$H,"&lt;="&amp;$T1784,$I:$I,"&gt;="&amp;$T1784),"")</f>
        <v>1.7161748614566246E-4</v>
      </c>
      <c r="V1784" s="9">
        <f>IFERROR(AVERAGEIFS(M:M,$H:$H,"&lt;="&amp;$T1784,$I:$I,"&gt;="&amp;$T1784),"")</f>
        <v>1.2019426138850579E-3</v>
      </c>
      <c r="W1784" s="9">
        <f>IFERROR(AVERAGEIFS(N:N,$H:$H,"&lt;="&amp;$T1784,$I:$I,"&gt;="&amp;$T1784),"")</f>
        <v>5.2332624869054845E-3</v>
      </c>
      <c r="X1784" s="9">
        <f>IFERROR(AVERAGEIFS(O:O,$H:$H,"&lt;="&amp;$T1784,$I:$I,"&gt;="&amp;$T1784),"")</f>
        <v>1.5782297103434293E-2</v>
      </c>
      <c r="Y1784" s="9">
        <f>IFERROR(AVERAGEIFS(P:P,$H:$H,"&lt;="&amp;$T1784,$I:$I,"&gt;="&amp;$T1784),"")</f>
        <v>3.1814300583610941E-2</v>
      </c>
      <c r="Z1784" s="9">
        <f>IFERROR(AVERAGEIFS(Q:Q,$H:$H,"&lt;="&amp;$T1784,$I:$I,"&gt;="&amp;$T1784),"")</f>
        <v>6.4643333333333344E-2</v>
      </c>
    </row>
    <row r="1785" spans="10:26" ht="19" x14ac:dyDescent="0.25">
      <c r="J1785"/>
      <c r="K1785"/>
      <c r="T1785" s="5">
        <f t="shared" si="47"/>
        <v>40136</v>
      </c>
      <c r="U1785" s="9">
        <f>IFERROR(AVERAGEIFS(L:L,$H:$H,"&lt;="&amp;$T1785,$I:$I,"&gt;="&amp;$T1785),"")</f>
        <v>1.7161748614566246E-4</v>
      </c>
      <c r="V1785" s="9">
        <f>IFERROR(AVERAGEIFS(M:M,$H:$H,"&lt;="&amp;$T1785,$I:$I,"&gt;="&amp;$T1785),"")</f>
        <v>1.2019426138850579E-3</v>
      </c>
      <c r="W1785" s="9">
        <f>IFERROR(AVERAGEIFS(N:N,$H:$H,"&lt;="&amp;$T1785,$I:$I,"&gt;="&amp;$T1785),"")</f>
        <v>5.2332624869054845E-3</v>
      </c>
      <c r="X1785" s="9">
        <f>IFERROR(AVERAGEIFS(O:O,$H:$H,"&lt;="&amp;$T1785,$I:$I,"&gt;="&amp;$T1785),"")</f>
        <v>1.5782297103434293E-2</v>
      </c>
      <c r="Y1785" s="9">
        <f>IFERROR(AVERAGEIFS(P:P,$H:$H,"&lt;="&amp;$T1785,$I:$I,"&gt;="&amp;$T1785),"")</f>
        <v>3.1814300583610941E-2</v>
      </c>
      <c r="Z1785" s="9">
        <f>IFERROR(AVERAGEIFS(Q:Q,$H:$H,"&lt;="&amp;$T1785,$I:$I,"&gt;="&amp;$T1785),"")</f>
        <v>6.4643333333333344E-2</v>
      </c>
    </row>
    <row r="1786" spans="10:26" ht="19" x14ac:dyDescent="0.25">
      <c r="J1786"/>
      <c r="K1786"/>
      <c r="T1786" s="5">
        <f t="shared" si="47"/>
        <v>40137</v>
      </c>
      <c r="U1786" s="9">
        <f>IFERROR(AVERAGEIFS(L:L,$H:$H,"&lt;="&amp;$T1786,$I:$I,"&gt;="&amp;$T1786),"")</f>
        <v>1.7161748614566246E-4</v>
      </c>
      <c r="V1786" s="9">
        <f>IFERROR(AVERAGEIFS(M:M,$H:$H,"&lt;="&amp;$T1786,$I:$I,"&gt;="&amp;$T1786),"")</f>
        <v>1.2019426138850579E-3</v>
      </c>
      <c r="W1786" s="9">
        <f>IFERROR(AVERAGEIFS(N:N,$H:$H,"&lt;="&amp;$T1786,$I:$I,"&gt;="&amp;$T1786),"")</f>
        <v>5.2332624869054845E-3</v>
      </c>
      <c r="X1786" s="9">
        <f>IFERROR(AVERAGEIFS(O:O,$H:$H,"&lt;="&amp;$T1786,$I:$I,"&gt;="&amp;$T1786),"")</f>
        <v>1.5782297103434293E-2</v>
      </c>
      <c r="Y1786" s="9">
        <f>IFERROR(AVERAGEIFS(P:P,$H:$H,"&lt;="&amp;$T1786,$I:$I,"&gt;="&amp;$T1786),"")</f>
        <v>3.1814300583610941E-2</v>
      </c>
      <c r="Z1786" s="9">
        <f>IFERROR(AVERAGEIFS(Q:Q,$H:$H,"&lt;="&amp;$T1786,$I:$I,"&gt;="&amp;$T1786),"")</f>
        <v>6.4643333333333344E-2</v>
      </c>
    </row>
    <row r="1787" spans="10:26" ht="19" x14ac:dyDescent="0.25">
      <c r="J1787"/>
      <c r="K1787"/>
      <c r="T1787" s="5">
        <f t="shared" si="47"/>
        <v>40138</v>
      </c>
      <c r="U1787" s="9">
        <f>IFERROR(AVERAGEIFS(L:L,$H:$H,"&lt;="&amp;$T1787,$I:$I,"&gt;="&amp;$T1787),"")</f>
        <v>1.7161748614566246E-4</v>
      </c>
      <c r="V1787" s="9">
        <f>IFERROR(AVERAGEIFS(M:M,$H:$H,"&lt;="&amp;$T1787,$I:$I,"&gt;="&amp;$T1787),"")</f>
        <v>1.2019426138850579E-3</v>
      </c>
      <c r="W1787" s="9">
        <f>IFERROR(AVERAGEIFS(N:N,$H:$H,"&lt;="&amp;$T1787,$I:$I,"&gt;="&amp;$T1787),"")</f>
        <v>5.2332624869054845E-3</v>
      </c>
      <c r="X1787" s="9">
        <f>IFERROR(AVERAGEIFS(O:O,$H:$H,"&lt;="&amp;$T1787,$I:$I,"&gt;="&amp;$T1787),"")</f>
        <v>1.5782297103434293E-2</v>
      </c>
      <c r="Y1787" s="9">
        <f>IFERROR(AVERAGEIFS(P:P,$H:$H,"&lt;="&amp;$T1787,$I:$I,"&gt;="&amp;$T1787),"")</f>
        <v>3.1814300583610941E-2</v>
      </c>
      <c r="Z1787" s="9">
        <f>IFERROR(AVERAGEIFS(Q:Q,$H:$H,"&lt;="&amp;$T1787,$I:$I,"&gt;="&amp;$T1787),"")</f>
        <v>6.4643333333333344E-2</v>
      </c>
    </row>
    <row r="1788" spans="10:26" ht="19" x14ac:dyDescent="0.25">
      <c r="J1788"/>
      <c r="K1788"/>
      <c r="T1788" s="5">
        <f t="shared" si="47"/>
        <v>40139</v>
      </c>
      <c r="U1788" s="9">
        <f>IFERROR(AVERAGEIFS(L:L,$H:$H,"&lt;="&amp;$T1788,$I:$I,"&gt;="&amp;$T1788),"")</f>
        <v>1.7161748614566246E-4</v>
      </c>
      <c r="V1788" s="9">
        <f>IFERROR(AVERAGEIFS(M:M,$H:$H,"&lt;="&amp;$T1788,$I:$I,"&gt;="&amp;$T1788),"")</f>
        <v>1.2019426138850579E-3</v>
      </c>
      <c r="W1788" s="9">
        <f>IFERROR(AVERAGEIFS(N:N,$H:$H,"&lt;="&amp;$T1788,$I:$I,"&gt;="&amp;$T1788),"")</f>
        <v>5.2332624869054845E-3</v>
      </c>
      <c r="X1788" s="9">
        <f>IFERROR(AVERAGEIFS(O:O,$H:$H,"&lt;="&amp;$T1788,$I:$I,"&gt;="&amp;$T1788),"")</f>
        <v>1.5782297103434293E-2</v>
      </c>
      <c r="Y1788" s="9">
        <f>IFERROR(AVERAGEIFS(P:P,$H:$H,"&lt;="&amp;$T1788,$I:$I,"&gt;="&amp;$T1788),"")</f>
        <v>3.1814300583610941E-2</v>
      </c>
      <c r="Z1788" s="9">
        <f>IFERROR(AVERAGEIFS(Q:Q,$H:$H,"&lt;="&amp;$T1788,$I:$I,"&gt;="&amp;$T1788),"")</f>
        <v>6.4643333333333344E-2</v>
      </c>
    </row>
    <row r="1789" spans="10:26" ht="19" x14ac:dyDescent="0.25">
      <c r="J1789"/>
      <c r="K1789"/>
      <c r="T1789" s="5">
        <f t="shared" si="47"/>
        <v>40140</v>
      </c>
      <c r="U1789" s="9">
        <f>IFERROR(AVERAGEIFS(L:L,$H:$H,"&lt;="&amp;$T1789,$I:$I,"&gt;="&amp;$T1789),"")</f>
        <v>1.7161748614566246E-4</v>
      </c>
      <c r="V1789" s="9">
        <f>IFERROR(AVERAGEIFS(M:M,$H:$H,"&lt;="&amp;$T1789,$I:$I,"&gt;="&amp;$T1789),"")</f>
        <v>1.2019426138850579E-3</v>
      </c>
      <c r="W1789" s="9">
        <f>IFERROR(AVERAGEIFS(N:N,$H:$H,"&lt;="&amp;$T1789,$I:$I,"&gt;="&amp;$T1789),"")</f>
        <v>5.2332624869054845E-3</v>
      </c>
      <c r="X1789" s="9">
        <f>IFERROR(AVERAGEIFS(O:O,$H:$H,"&lt;="&amp;$T1789,$I:$I,"&gt;="&amp;$T1789),"")</f>
        <v>1.5782297103434293E-2</v>
      </c>
      <c r="Y1789" s="9">
        <f>IFERROR(AVERAGEIFS(P:P,$H:$H,"&lt;="&amp;$T1789,$I:$I,"&gt;="&amp;$T1789),"")</f>
        <v>3.1814300583610941E-2</v>
      </c>
      <c r="Z1789" s="9">
        <f>IFERROR(AVERAGEIFS(Q:Q,$H:$H,"&lt;="&amp;$T1789,$I:$I,"&gt;="&amp;$T1789),"")</f>
        <v>6.4643333333333344E-2</v>
      </c>
    </row>
    <row r="1790" spans="10:26" ht="19" x14ac:dyDescent="0.25">
      <c r="J1790"/>
      <c r="K1790"/>
      <c r="T1790" s="5">
        <f t="shared" si="47"/>
        <v>40141</v>
      </c>
      <c r="U1790" s="9">
        <f>IFERROR(AVERAGEIFS(L:L,$H:$H,"&lt;="&amp;$T1790,$I:$I,"&gt;="&amp;$T1790),"")</f>
        <v>1.7215743259342553E-4</v>
      </c>
      <c r="V1790" s="9">
        <f>IFERROR(AVERAGEIFS(M:M,$H:$H,"&lt;="&amp;$T1790,$I:$I,"&gt;="&amp;$T1790),"")</f>
        <v>1.2057261349985027E-3</v>
      </c>
      <c r="W1790" s="9">
        <f>IFERROR(AVERAGEIFS(N:N,$H:$H,"&lt;="&amp;$T1790,$I:$I,"&gt;="&amp;$T1790),"")</f>
        <v>5.2497690241315731E-3</v>
      </c>
      <c r="X1790" s="9">
        <f>IFERROR(AVERAGEIFS(O:O,$H:$H,"&lt;="&amp;$T1790,$I:$I,"&gt;="&amp;$T1790),"")</f>
        <v>1.5832336691861251E-2</v>
      </c>
      <c r="Y1790" s="9">
        <f>IFERROR(AVERAGEIFS(P:P,$H:$H,"&lt;="&amp;$T1790,$I:$I,"&gt;="&amp;$T1790),"")</f>
        <v>3.1915960210954331E-2</v>
      </c>
      <c r="Z1790" s="9">
        <f>IFERROR(AVERAGEIFS(Q:Q,$H:$H,"&lt;="&amp;$T1790,$I:$I,"&gt;="&amp;$T1790),"")</f>
        <v>6.4853125000000011E-2</v>
      </c>
    </row>
    <row r="1791" spans="10:26" ht="19" x14ac:dyDescent="0.25">
      <c r="J1791"/>
      <c r="K1791"/>
      <c r="T1791" s="5">
        <f t="shared" si="47"/>
        <v>40142</v>
      </c>
      <c r="U1791" s="9">
        <f>IFERROR(AVERAGEIFS(L:L,$H:$H,"&lt;="&amp;$T1791,$I:$I,"&gt;="&amp;$T1791),"")</f>
        <v>1.7215743259342553E-4</v>
      </c>
      <c r="V1791" s="9">
        <f>IFERROR(AVERAGEIFS(M:M,$H:$H,"&lt;="&amp;$T1791,$I:$I,"&gt;="&amp;$T1791),"")</f>
        <v>1.2057261349985027E-3</v>
      </c>
      <c r="W1791" s="9">
        <f>IFERROR(AVERAGEIFS(N:N,$H:$H,"&lt;="&amp;$T1791,$I:$I,"&gt;="&amp;$T1791),"")</f>
        <v>5.2497690241315731E-3</v>
      </c>
      <c r="X1791" s="9">
        <f>IFERROR(AVERAGEIFS(O:O,$H:$H,"&lt;="&amp;$T1791,$I:$I,"&gt;="&amp;$T1791),"")</f>
        <v>1.5832336691861251E-2</v>
      </c>
      <c r="Y1791" s="9">
        <f>IFERROR(AVERAGEIFS(P:P,$H:$H,"&lt;="&amp;$T1791,$I:$I,"&gt;="&amp;$T1791),"")</f>
        <v>3.1915960210954331E-2</v>
      </c>
      <c r="Z1791" s="9">
        <f>IFERROR(AVERAGEIFS(Q:Q,$H:$H,"&lt;="&amp;$T1791,$I:$I,"&gt;="&amp;$T1791),"")</f>
        <v>6.4853125000000011E-2</v>
      </c>
    </row>
    <row r="1792" spans="10:26" ht="19" x14ac:dyDescent="0.25">
      <c r="J1792"/>
      <c r="K1792"/>
      <c r="T1792" s="5">
        <f t="shared" si="47"/>
        <v>40143</v>
      </c>
      <c r="U1792" s="9">
        <f>IFERROR(AVERAGEIFS(L:L,$H:$H,"&lt;="&amp;$T1792,$I:$I,"&gt;="&amp;$T1792),"")</f>
        <v>1.7215743259342553E-4</v>
      </c>
      <c r="V1792" s="9">
        <f>IFERROR(AVERAGEIFS(M:M,$H:$H,"&lt;="&amp;$T1792,$I:$I,"&gt;="&amp;$T1792),"")</f>
        <v>1.2057261349985027E-3</v>
      </c>
      <c r="W1792" s="9">
        <f>IFERROR(AVERAGEIFS(N:N,$H:$H,"&lt;="&amp;$T1792,$I:$I,"&gt;="&amp;$T1792),"")</f>
        <v>5.2497690241315731E-3</v>
      </c>
      <c r="X1792" s="9">
        <f>IFERROR(AVERAGEIFS(O:O,$H:$H,"&lt;="&amp;$T1792,$I:$I,"&gt;="&amp;$T1792),"")</f>
        <v>1.5832336691861251E-2</v>
      </c>
      <c r="Y1792" s="9">
        <f>IFERROR(AVERAGEIFS(P:P,$H:$H,"&lt;="&amp;$T1792,$I:$I,"&gt;="&amp;$T1792),"")</f>
        <v>3.1915960210954331E-2</v>
      </c>
      <c r="Z1792" s="9">
        <f>IFERROR(AVERAGEIFS(Q:Q,$H:$H,"&lt;="&amp;$T1792,$I:$I,"&gt;="&amp;$T1792),"")</f>
        <v>6.4853125000000011E-2</v>
      </c>
    </row>
    <row r="1793" spans="10:26" ht="19" x14ac:dyDescent="0.25">
      <c r="J1793"/>
      <c r="K1793"/>
      <c r="T1793" s="5">
        <f t="shared" si="47"/>
        <v>40144</v>
      </c>
      <c r="U1793" s="9">
        <f>IFERROR(AVERAGEIFS(L:L,$H:$H,"&lt;="&amp;$T1793,$I:$I,"&gt;="&amp;$T1793),"")</f>
        <v>1.7453622204599561E-4</v>
      </c>
      <c r="V1793" s="9">
        <f>IFERROR(AVERAGEIFS(M:M,$H:$H,"&lt;="&amp;$T1793,$I:$I,"&gt;="&amp;$T1793),"")</f>
        <v>1.2223954273498747E-3</v>
      </c>
      <c r="W1793" s="9">
        <f>IFERROR(AVERAGEIFS(N:N,$H:$H,"&lt;="&amp;$T1793,$I:$I,"&gt;="&amp;$T1793),"")</f>
        <v>5.3225031455135761E-3</v>
      </c>
      <c r="X1793" s="9">
        <f>IFERROR(AVERAGEIFS(O:O,$H:$H,"&lt;="&amp;$T1793,$I:$I,"&gt;="&amp;$T1793),"")</f>
        <v>1.6052911039195882E-2</v>
      </c>
      <c r="Y1793" s="9">
        <f>IFERROR(AVERAGEIFS(P:P,$H:$H,"&lt;="&amp;$T1793,$I:$I,"&gt;="&amp;$T1793),"")</f>
        <v>3.2364321798909919E-2</v>
      </c>
      <c r="Z1793" s="9">
        <f>IFERROR(AVERAGEIFS(Q:Q,$H:$H,"&lt;="&amp;$T1793,$I:$I,"&gt;="&amp;$T1793),"")</f>
        <v>6.5779411764705906E-2</v>
      </c>
    </row>
    <row r="1794" spans="10:26" ht="19" x14ac:dyDescent="0.25">
      <c r="J1794"/>
      <c r="K1794"/>
      <c r="T1794" s="5">
        <f t="shared" si="47"/>
        <v>40145</v>
      </c>
      <c r="U1794" s="9">
        <f>IFERROR(AVERAGEIFS(L:L,$H:$H,"&lt;="&amp;$T1794,$I:$I,"&gt;="&amp;$T1794),"")</f>
        <v>1.7600392582110361E-4</v>
      </c>
      <c r="V1794" s="9">
        <f>IFERROR(AVERAGEIFS(M:M,$H:$H,"&lt;="&amp;$T1794,$I:$I,"&gt;="&amp;$T1794),"")</f>
        <v>1.232680040090021E-3</v>
      </c>
      <c r="W1794" s="9">
        <f>IFERROR(AVERAGEIFS(N:N,$H:$H,"&lt;="&amp;$T1794,$I:$I,"&gt;="&amp;$T1794),"")</f>
        <v>5.3673739235415999E-3</v>
      </c>
      <c r="X1794" s="9">
        <f>IFERROR(AVERAGEIFS(O:O,$H:$H,"&lt;="&amp;$T1794,$I:$I,"&gt;="&amp;$T1794),"")</f>
        <v>1.6188949758899337E-2</v>
      </c>
      <c r="Y1794" s="9">
        <f>IFERROR(AVERAGEIFS(P:P,$H:$H,"&lt;="&amp;$T1794,$I:$I,"&gt;="&amp;$T1794),"")</f>
        <v>3.2640735243272739E-2</v>
      </c>
      <c r="Z1794" s="9">
        <f>IFERROR(AVERAGEIFS(Q:Q,$H:$H,"&lt;="&amp;$T1794,$I:$I,"&gt;="&amp;$T1794),"")</f>
        <v>6.6350000000000006E-2</v>
      </c>
    </row>
    <row r="1795" spans="10:26" ht="19" x14ac:dyDescent="0.25">
      <c r="J1795"/>
      <c r="K1795"/>
      <c r="T1795" s="5">
        <f t="shared" si="47"/>
        <v>40146</v>
      </c>
      <c r="U1795" s="9">
        <f>IFERROR(AVERAGEIFS(L:L,$H:$H,"&lt;="&amp;$T1795,$I:$I,"&gt;="&amp;$T1795),"")</f>
        <v>1.7600392582110361E-4</v>
      </c>
      <c r="V1795" s="9">
        <f>IFERROR(AVERAGEIFS(M:M,$H:$H,"&lt;="&amp;$T1795,$I:$I,"&gt;="&amp;$T1795),"")</f>
        <v>1.232680040090021E-3</v>
      </c>
      <c r="W1795" s="9">
        <f>IFERROR(AVERAGEIFS(N:N,$H:$H,"&lt;="&amp;$T1795,$I:$I,"&gt;="&amp;$T1795),"")</f>
        <v>5.3673739235415999E-3</v>
      </c>
      <c r="X1795" s="9">
        <f>IFERROR(AVERAGEIFS(O:O,$H:$H,"&lt;="&amp;$T1795,$I:$I,"&gt;="&amp;$T1795),"")</f>
        <v>1.6188949758899337E-2</v>
      </c>
      <c r="Y1795" s="9">
        <f>IFERROR(AVERAGEIFS(P:P,$H:$H,"&lt;="&amp;$T1795,$I:$I,"&gt;="&amp;$T1795),"")</f>
        <v>3.2640735243272739E-2</v>
      </c>
      <c r="Z1795" s="9">
        <f>IFERROR(AVERAGEIFS(Q:Q,$H:$H,"&lt;="&amp;$T1795,$I:$I,"&gt;="&amp;$T1795),"")</f>
        <v>6.6350000000000006E-2</v>
      </c>
    </row>
    <row r="1796" spans="10:26" ht="19" x14ac:dyDescent="0.25">
      <c r="J1796"/>
      <c r="K1796"/>
      <c r="T1796" s="5">
        <f t="shared" ref="T1796:T1859" si="48">T1795+1</f>
        <v>40147</v>
      </c>
      <c r="U1796" s="9">
        <f>IFERROR(AVERAGEIFS(L:L,$H:$H,"&lt;="&amp;$T1796,$I:$I,"&gt;="&amp;$T1796),"")</f>
        <v>1.7600392582110361E-4</v>
      </c>
      <c r="V1796" s="9">
        <f>IFERROR(AVERAGEIFS(M:M,$H:$H,"&lt;="&amp;$T1796,$I:$I,"&gt;="&amp;$T1796),"")</f>
        <v>1.232680040090021E-3</v>
      </c>
      <c r="W1796" s="9">
        <f>IFERROR(AVERAGEIFS(N:N,$H:$H,"&lt;="&amp;$T1796,$I:$I,"&gt;="&amp;$T1796),"")</f>
        <v>5.3673739235415999E-3</v>
      </c>
      <c r="X1796" s="9">
        <f>IFERROR(AVERAGEIFS(O:O,$H:$H,"&lt;="&amp;$T1796,$I:$I,"&gt;="&amp;$T1796),"")</f>
        <v>1.6188949758899337E-2</v>
      </c>
      <c r="Y1796" s="9">
        <f>IFERROR(AVERAGEIFS(P:P,$H:$H,"&lt;="&amp;$T1796,$I:$I,"&gt;="&amp;$T1796),"")</f>
        <v>3.2640735243272739E-2</v>
      </c>
      <c r="Z1796" s="9">
        <f>IFERROR(AVERAGEIFS(Q:Q,$H:$H,"&lt;="&amp;$T1796,$I:$I,"&gt;="&amp;$T1796),"")</f>
        <v>6.6350000000000006E-2</v>
      </c>
    </row>
    <row r="1797" spans="10:26" ht="19" x14ac:dyDescent="0.25">
      <c r="J1797"/>
      <c r="K1797"/>
      <c r="T1797" s="5">
        <f t="shared" si="48"/>
        <v>40148</v>
      </c>
      <c r="U1797" s="9">
        <f>IFERROR(AVERAGEIFS(L:L,$H:$H,"&lt;="&amp;$T1797,$I:$I,"&gt;="&amp;$T1797),"")</f>
        <v>1.7600392582110361E-4</v>
      </c>
      <c r="V1797" s="9">
        <f>IFERROR(AVERAGEIFS(M:M,$H:$H,"&lt;="&amp;$T1797,$I:$I,"&gt;="&amp;$T1797),"")</f>
        <v>1.232680040090021E-3</v>
      </c>
      <c r="W1797" s="9">
        <f>IFERROR(AVERAGEIFS(N:N,$H:$H,"&lt;="&amp;$T1797,$I:$I,"&gt;="&amp;$T1797),"")</f>
        <v>5.3673739235415999E-3</v>
      </c>
      <c r="X1797" s="9">
        <f>IFERROR(AVERAGEIFS(O:O,$H:$H,"&lt;="&amp;$T1797,$I:$I,"&gt;="&amp;$T1797),"")</f>
        <v>1.6188949758899337E-2</v>
      </c>
      <c r="Y1797" s="9">
        <f>IFERROR(AVERAGEIFS(P:P,$H:$H,"&lt;="&amp;$T1797,$I:$I,"&gt;="&amp;$T1797),"")</f>
        <v>3.2640735243272739E-2</v>
      </c>
      <c r="Z1797" s="9">
        <f>IFERROR(AVERAGEIFS(Q:Q,$H:$H,"&lt;="&amp;$T1797,$I:$I,"&gt;="&amp;$T1797),"")</f>
        <v>6.6350000000000006E-2</v>
      </c>
    </row>
    <row r="1798" spans="10:26" ht="19" x14ac:dyDescent="0.25">
      <c r="J1798"/>
      <c r="K1798"/>
      <c r="T1798" s="5">
        <f t="shared" si="48"/>
        <v>40149</v>
      </c>
      <c r="U1798" s="9">
        <f>IFERROR(AVERAGEIFS(L:L,$H:$H,"&lt;="&amp;$T1798,$I:$I,"&gt;="&amp;$T1798),"")</f>
        <v>1.7600392582110361E-4</v>
      </c>
      <c r="V1798" s="9">
        <f>IFERROR(AVERAGEIFS(M:M,$H:$H,"&lt;="&amp;$T1798,$I:$I,"&gt;="&amp;$T1798),"")</f>
        <v>1.232680040090021E-3</v>
      </c>
      <c r="W1798" s="9">
        <f>IFERROR(AVERAGEIFS(N:N,$H:$H,"&lt;="&amp;$T1798,$I:$I,"&gt;="&amp;$T1798),"")</f>
        <v>5.3673739235415999E-3</v>
      </c>
      <c r="X1798" s="9">
        <f>IFERROR(AVERAGEIFS(O:O,$H:$H,"&lt;="&amp;$T1798,$I:$I,"&gt;="&amp;$T1798),"")</f>
        <v>1.6188949758899337E-2</v>
      </c>
      <c r="Y1798" s="9">
        <f>IFERROR(AVERAGEIFS(P:P,$H:$H,"&lt;="&amp;$T1798,$I:$I,"&gt;="&amp;$T1798),"")</f>
        <v>3.2640735243272739E-2</v>
      </c>
      <c r="Z1798" s="9">
        <f>IFERROR(AVERAGEIFS(Q:Q,$H:$H,"&lt;="&amp;$T1798,$I:$I,"&gt;="&amp;$T1798),"")</f>
        <v>6.6350000000000006E-2</v>
      </c>
    </row>
    <row r="1799" spans="10:26" ht="19" x14ac:dyDescent="0.25">
      <c r="J1799"/>
      <c r="K1799"/>
      <c r="T1799" s="5">
        <f t="shared" si="48"/>
        <v>40150</v>
      </c>
      <c r="U1799" s="9">
        <f>IFERROR(AVERAGEIFS(L:L,$H:$H,"&lt;="&amp;$T1799,$I:$I,"&gt;="&amp;$T1799),"")</f>
        <v>1.7600392582110361E-4</v>
      </c>
      <c r="V1799" s="9">
        <f>IFERROR(AVERAGEIFS(M:M,$H:$H,"&lt;="&amp;$T1799,$I:$I,"&gt;="&amp;$T1799),"")</f>
        <v>1.232680040090021E-3</v>
      </c>
      <c r="W1799" s="9">
        <f>IFERROR(AVERAGEIFS(N:N,$H:$H,"&lt;="&amp;$T1799,$I:$I,"&gt;="&amp;$T1799),"")</f>
        <v>5.3673739235415999E-3</v>
      </c>
      <c r="X1799" s="9">
        <f>IFERROR(AVERAGEIFS(O:O,$H:$H,"&lt;="&amp;$T1799,$I:$I,"&gt;="&amp;$T1799),"")</f>
        <v>1.6188949758899337E-2</v>
      </c>
      <c r="Y1799" s="9">
        <f>IFERROR(AVERAGEIFS(P:P,$H:$H,"&lt;="&amp;$T1799,$I:$I,"&gt;="&amp;$T1799),"")</f>
        <v>3.2640735243272739E-2</v>
      </c>
      <c r="Z1799" s="9">
        <f>IFERROR(AVERAGEIFS(Q:Q,$H:$H,"&lt;="&amp;$T1799,$I:$I,"&gt;="&amp;$T1799),"")</f>
        <v>6.6350000000000006E-2</v>
      </c>
    </row>
    <row r="1800" spans="10:26" ht="19" x14ac:dyDescent="0.25">
      <c r="J1800"/>
      <c r="K1800"/>
      <c r="T1800" s="5">
        <f t="shared" si="48"/>
        <v>40151</v>
      </c>
      <c r="U1800" s="9">
        <f>IFERROR(AVERAGEIFS(L:L,$H:$H,"&lt;="&amp;$T1800,$I:$I,"&gt;="&amp;$T1800),"")</f>
        <v>1.7600392582110361E-4</v>
      </c>
      <c r="V1800" s="9">
        <f>IFERROR(AVERAGEIFS(M:M,$H:$H,"&lt;="&amp;$T1800,$I:$I,"&gt;="&amp;$T1800),"")</f>
        <v>1.232680040090021E-3</v>
      </c>
      <c r="W1800" s="9">
        <f>IFERROR(AVERAGEIFS(N:N,$H:$H,"&lt;="&amp;$T1800,$I:$I,"&gt;="&amp;$T1800),"")</f>
        <v>5.3673739235415999E-3</v>
      </c>
      <c r="X1800" s="9">
        <f>IFERROR(AVERAGEIFS(O:O,$H:$H,"&lt;="&amp;$T1800,$I:$I,"&gt;="&amp;$T1800),"")</f>
        <v>1.6188949758899337E-2</v>
      </c>
      <c r="Y1800" s="9">
        <f>IFERROR(AVERAGEIFS(P:P,$H:$H,"&lt;="&amp;$T1800,$I:$I,"&gt;="&amp;$T1800),"")</f>
        <v>3.2640735243272739E-2</v>
      </c>
      <c r="Z1800" s="9">
        <f>IFERROR(AVERAGEIFS(Q:Q,$H:$H,"&lt;="&amp;$T1800,$I:$I,"&gt;="&amp;$T1800),"")</f>
        <v>6.6350000000000006E-2</v>
      </c>
    </row>
    <row r="1801" spans="10:26" ht="19" x14ac:dyDescent="0.25">
      <c r="J1801"/>
      <c r="K1801"/>
      <c r="T1801" s="5">
        <f t="shared" si="48"/>
        <v>40152</v>
      </c>
      <c r="U1801" s="9">
        <f>IFERROR(AVERAGEIFS(L:L,$H:$H,"&lt;="&amp;$T1801,$I:$I,"&gt;="&amp;$T1801),"")</f>
        <v>1.7600392582110361E-4</v>
      </c>
      <c r="V1801" s="9">
        <f>IFERROR(AVERAGEIFS(M:M,$H:$H,"&lt;="&amp;$T1801,$I:$I,"&gt;="&amp;$T1801),"")</f>
        <v>1.232680040090021E-3</v>
      </c>
      <c r="W1801" s="9">
        <f>IFERROR(AVERAGEIFS(N:N,$H:$H,"&lt;="&amp;$T1801,$I:$I,"&gt;="&amp;$T1801),"")</f>
        <v>5.3673739235415999E-3</v>
      </c>
      <c r="X1801" s="9">
        <f>IFERROR(AVERAGEIFS(O:O,$H:$H,"&lt;="&amp;$T1801,$I:$I,"&gt;="&amp;$T1801),"")</f>
        <v>1.6188949758899337E-2</v>
      </c>
      <c r="Y1801" s="9">
        <f>IFERROR(AVERAGEIFS(P:P,$H:$H,"&lt;="&amp;$T1801,$I:$I,"&gt;="&amp;$T1801),"")</f>
        <v>3.2640735243272739E-2</v>
      </c>
      <c r="Z1801" s="9">
        <f>IFERROR(AVERAGEIFS(Q:Q,$H:$H,"&lt;="&amp;$T1801,$I:$I,"&gt;="&amp;$T1801),"")</f>
        <v>6.6350000000000006E-2</v>
      </c>
    </row>
    <row r="1802" spans="10:26" ht="19" x14ac:dyDescent="0.25">
      <c r="J1802"/>
      <c r="K1802"/>
      <c r="T1802" s="5">
        <f t="shared" si="48"/>
        <v>40153</v>
      </c>
      <c r="U1802" s="9">
        <f>IFERROR(AVERAGEIFS(L:L,$H:$H,"&lt;="&amp;$T1802,$I:$I,"&gt;="&amp;$T1802),"")</f>
        <v>1.7600392582110361E-4</v>
      </c>
      <c r="V1802" s="9">
        <f>IFERROR(AVERAGEIFS(M:M,$H:$H,"&lt;="&amp;$T1802,$I:$I,"&gt;="&amp;$T1802),"")</f>
        <v>1.232680040090021E-3</v>
      </c>
      <c r="W1802" s="9">
        <f>IFERROR(AVERAGEIFS(N:N,$H:$H,"&lt;="&amp;$T1802,$I:$I,"&gt;="&amp;$T1802),"")</f>
        <v>5.3673739235415999E-3</v>
      </c>
      <c r="X1802" s="9">
        <f>IFERROR(AVERAGEIFS(O:O,$H:$H,"&lt;="&amp;$T1802,$I:$I,"&gt;="&amp;$T1802),"")</f>
        <v>1.6188949758899337E-2</v>
      </c>
      <c r="Y1802" s="9">
        <f>IFERROR(AVERAGEIFS(P:P,$H:$H,"&lt;="&amp;$T1802,$I:$I,"&gt;="&amp;$T1802),"")</f>
        <v>3.2640735243272739E-2</v>
      </c>
      <c r="Z1802" s="9">
        <f>IFERROR(AVERAGEIFS(Q:Q,$H:$H,"&lt;="&amp;$T1802,$I:$I,"&gt;="&amp;$T1802),"")</f>
        <v>6.6350000000000006E-2</v>
      </c>
    </row>
    <row r="1803" spans="10:26" ht="19" x14ac:dyDescent="0.25">
      <c r="J1803"/>
      <c r="K1803"/>
      <c r="T1803" s="5">
        <f t="shared" si="48"/>
        <v>40154</v>
      </c>
      <c r="U1803" s="9">
        <f>IFERROR(AVERAGEIFS(L:L,$H:$H,"&lt;="&amp;$T1803,$I:$I,"&gt;="&amp;$T1803),"")</f>
        <v>1.7600392582110361E-4</v>
      </c>
      <c r="V1803" s="9">
        <f>IFERROR(AVERAGEIFS(M:M,$H:$H,"&lt;="&amp;$T1803,$I:$I,"&gt;="&amp;$T1803),"")</f>
        <v>1.232680040090021E-3</v>
      </c>
      <c r="W1803" s="9">
        <f>IFERROR(AVERAGEIFS(N:N,$H:$H,"&lt;="&amp;$T1803,$I:$I,"&gt;="&amp;$T1803),"")</f>
        <v>5.3673739235415999E-3</v>
      </c>
      <c r="X1803" s="9">
        <f>IFERROR(AVERAGEIFS(O:O,$H:$H,"&lt;="&amp;$T1803,$I:$I,"&gt;="&amp;$T1803),"")</f>
        <v>1.6188949758899337E-2</v>
      </c>
      <c r="Y1803" s="9">
        <f>IFERROR(AVERAGEIFS(P:P,$H:$H,"&lt;="&amp;$T1803,$I:$I,"&gt;="&amp;$T1803),"")</f>
        <v>3.2640735243272739E-2</v>
      </c>
      <c r="Z1803" s="9">
        <f>IFERROR(AVERAGEIFS(Q:Q,$H:$H,"&lt;="&amp;$T1803,$I:$I,"&gt;="&amp;$T1803),"")</f>
        <v>6.6350000000000006E-2</v>
      </c>
    </row>
    <row r="1804" spans="10:26" ht="19" x14ac:dyDescent="0.25">
      <c r="J1804"/>
      <c r="K1804"/>
      <c r="T1804" s="5">
        <f t="shared" si="48"/>
        <v>40155</v>
      </c>
      <c r="U1804" s="9">
        <f>IFERROR(AVERAGEIFS(L:L,$H:$H,"&lt;="&amp;$T1804,$I:$I,"&gt;="&amp;$T1804),"")</f>
        <v>1.7706965042772749E-4</v>
      </c>
      <c r="V1804" s="9">
        <f>IFERROR(AVERAGEIFS(M:M,$H:$H,"&lt;="&amp;$T1804,$I:$I,"&gt;="&amp;$T1804),"")</f>
        <v>1.2401482605643166E-3</v>
      </c>
      <c r="W1804" s="9">
        <f>IFERROR(AVERAGEIFS(N:N,$H:$H,"&lt;="&amp;$T1804,$I:$I,"&gt;="&amp;$T1804),"")</f>
        <v>5.3999636724949007E-3</v>
      </c>
      <c r="X1804" s="9">
        <f>IFERROR(AVERAGEIFS(O:O,$H:$H,"&lt;="&amp;$T1804,$I:$I,"&gt;="&amp;$T1804),"")</f>
        <v>1.6287807160178858E-2</v>
      </c>
      <c r="Y1804" s="9">
        <f>IFERROR(AVERAGEIFS(P:P,$H:$H,"&lt;="&amp;$T1804,$I:$I,"&gt;="&amp;$T1804),"")</f>
        <v>3.2841760103460987E-2</v>
      </c>
      <c r="Z1804" s="9">
        <f>IFERROR(AVERAGEIFS(Q:Q,$H:$H,"&lt;="&amp;$T1804,$I:$I,"&gt;="&amp;$T1804),"")</f>
        <v>6.6765625000000009E-2</v>
      </c>
    </row>
    <row r="1805" spans="10:26" ht="19" x14ac:dyDescent="0.25">
      <c r="J1805"/>
      <c r="K1805"/>
      <c r="T1805" s="5">
        <f t="shared" si="48"/>
        <v>40156</v>
      </c>
      <c r="U1805" s="9">
        <f>IFERROR(AVERAGEIFS(L:L,$H:$H,"&lt;="&amp;$T1805,$I:$I,"&gt;="&amp;$T1805),"")</f>
        <v>1.7706965042772749E-4</v>
      </c>
      <c r="V1805" s="9">
        <f>IFERROR(AVERAGEIFS(M:M,$H:$H,"&lt;="&amp;$T1805,$I:$I,"&gt;="&amp;$T1805),"")</f>
        <v>1.2401482605643166E-3</v>
      </c>
      <c r="W1805" s="9">
        <f>IFERROR(AVERAGEIFS(N:N,$H:$H,"&lt;="&amp;$T1805,$I:$I,"&gt;="&amp;$T1805),"")</f>
        <v>5.3999636724949007E-3</v>
      </c>
      <c r="X1805" s="9">
        <f>IFERROR(AVERAGEIFS(O:O,$H:$H,"&lt;="&amp;$T1805,$I:$I,"&gt;="&amp;$T1805),"")</f>
        <v>1.6287807160178858E-2</v>
      </c>
      <c r="Y1805" s="9">
        <f>IFERROR(AVERAGEIFS(P:P,$H:$H,"&lt;="&amp;$T1805,$I:$I,"&gt;="&amp;$T1805),"")</f>
        <v>3.2841760103460987E-2</v>
      </c>
      <c r="Z1805" s="9">
        <f>IFERROR(AVERAGEIFS(Q:Q,$H:$H,"&lt;="&amp;$T1805,$I:$I,"&gt;="&amp;$T1805),"")</f>
        <v>6.6765625000000009E-2</v>
      </c>
    </row>
    <row r="1806" spans="10:26" ht="19" x14ac:dyDescent="0.25">
      <c r="J1806"/>
      <c r="K1806"/>
      <c r="T1806" s="5">
        <f t="shared" si="48"/>
        <v>40157</v>
      </c>
      <c r="U1806" s="9">
        <f>IFERROR(AVERAGEIFS(L:L,$H:$H,"&lt;="&amp;$T1806,$I:$I,"&gt;="&amp;$T1806),"")</f>
        <v>1.7677168016265731E-4</v>
      </c>
      <c r="V1806" s="9">
        <f>IFERROR(AVERAGEIFS(M:M,$H:$H,"&lt;="&amp;$T1806,$I:$I,"&gt;="&amp;$T1806),"")</f>
        <v>1.2380603628417753E-3</v>
      </c>
      <c r="W1806" s="9">
        <f>IFERROR(AVERAGEIFS(N:N,$H:$H,"&lt;="&amp;$T1806,$I:$I,"&gt;="&amp;$T1806),"")</f>
        <v>5.3908554591098074E-3</v>
      </c>
      <c r="X1806" s="9">
        <f>IFERROR(AVERAGEIFS(O:O,$H:$H,"&lt;="&amp;$T1806,$I:$I,"&gt;="&amp;$T1806),"")</f>
        <v>1.6260201522869163E-2</v>
      </c>
      <c r="Y1806" s="9">
        <f>IFERROR(AVERAGEIFS(P:P,$H:$H,"&lt;="&amp;$T1806,$I:$I,"&gt;="&amp;$T1806),"")</f>
        <v>3.2785695001913771E-2</v>
      </c>
      <c r="Z1806" s="9">
        <f>IFERROR(AVERAGEIFS(Q:Q,$H:$H,"&lt;="&amp;$T1806,$I:$I,"&gt;="&amp;$T1806),"")</f>
        <v>6.6650000000000015E-2</v>
      </c>
    </row>
    <row r="1807" spans="10:26" ht="19" x14ac:dyDescent="0.25">
      <c r="J1807"/>
      <c r="K1807"/>
      <c r="T1807" s="5">
        <f t="shared" si="48"/>
        <v>40158</v>
      </c>
      <c r="U1807" s="9">
        <f>IFERROR(AVERAGEIFS(L:L,$H:$H,"&lt;="&amp;$T1807,$I:$I,"&gt;="&amp;$T1807),"")</f>
        <v>1.7677168016265731E-4</v>
      </c>
      <c r="V1807" s="9">
        <f>IFERROR(AVERAGEIFS(M:M,$H:$H,"&lt;="&amp;$T1807,$I:$I,"&gt;="&amp;$T1807),"")</f>
        <v>1.2380603628417753E-3</v>
      </c>
      <c r="W1807" s="9">
        <f>IFERROR(AVERAGEIFS(N:N,$H:$H,"&lt;="&amp;$T1807,$I:$I,"&gt;="&amp;$T1807),"")</f>
        <v>5.3908554591098074E-3</v>
      </c>
      <c r="X1807" s="9">
        <f>IFERROR(AVERAGEIFS(O:O,$H:$H,"&lt;="&amp;$T1807,$I:$I,"&gt;="&amp;$T1807),"")</f>
        <v>1.6260201522869163E-2</v>
      </c>
      <c r="Y1807" s="9">
        <f>IFERROR(AVERAGEIFS(P:P,$H:$H,"&lt;="&amp;$T1807,$I:$I,"&gt;="&amp;$T1807),"")</f>
        <v>3.2785695001913771E-2</v>
      </c>
      <c r="Z1807" s="9">
        <f>IFERROR(AVERAGEIFS(Q:Q,$H:$H,"&lt;="&amp;$T1807,$I:$I,"&gt;="&amp;$T1807),"")</f>
        <v>6.6650000000000015E-2</v>
      </c>
    </row>
    <row r="1808" spans="10:26" ht="19" x14ac:dyDescent="0.25">
      <c r="J1808"/>
      <c r="K1808"/>
      <c r="T1808" s="5">
        <f t="shared" si="48"/>
        <v>40159</v>
      </c>
      <c r="U1808" s="9">
        <f>IFERROR(AVERAGEIFS(L:L,$H:$H,"&lt;="&amp;$T1808,$I:$I,"&gt;="&amp;$T1808),"")</f>
        <v>1.7677168016265731E-4</v>
      </c>
      <c r="V1808" s="9">
        <f>IFERROR(AVERAGEIFS(M:M,$H:$H,"&lt;="&amp;$T1808,$I:$I,"&gt;="&amp;$T1808),"")</f>
        <v>1.2380603628417753E-3</v>
      </c>
      <c r="W1808" s="9">
        <f>IFERROR(AVERAGEIFS(N:N,$H:$H,"&lt;="&amp;$T1808,$I:$I,"&gt;="&amp;$T1808),"")</f>
        <v>5.3908554591098074E-3</v>
      </c>
      <c r="X1808" s="9">
        <f>IFERROR(AVERAGEIFS(O:O,$H:$H,"&lt;="&amp;$T1808,$I:$I,"&gt;="&amp;$T1808),"")</f>
        <v>1.6260201522869163E-2</v>
      </c>
      <c r="Y1808" s="9">
        <f>IFERROR(AVERAGEIFS(P:P,$H:$H,"&lt;="&amp;$T1808,$I:$I,"&gt;="&amp;$T1808),"")</f>
        <v>3.2785695001913771E-2</v>
      </c>
      <c r="Z1808" s="9">
        <f>IFERROR(AVERAGEIFS(Q:Q,$H:$H,"&lt;="&amp;$T1808,$I:$I,"&gt;="&amp;$T1808),"")</f>
        <v>6.6650000000000015E-2</v>
      </c>
    </row>
    <row r="1809" spans="10:26" ht="19" x14ac:dyDescent="0.25">
      <c r="J1809"/>
      <c r="K1809"/>
      <c r="T1809" s="5">
        <f t="shared" si="48"/>
        <v>40160</v>
      </c>
      <c r="U1809" s="9">
        <f>IFERROR(AVERAGEIFS(L:L,$H:$H,"&lt;="&amp;$T1809,$I:$I,"&gt;="&amp;$T1809),"")</f>
        <v>1.7677168016265731E-4</v>
      </c>
      <c r="V1809" s="9">
        <f>IFERROR(AVERAGEIFS(M:M,$H:$H,"&lt;="&amp;$T1809,$I:$I,"&gt;="&amp;$T1809),"")</f>
        <v>1.2380603628417753E-3</v>
      </c>
      <c r="W1809" s="9">
        <f>IFERROR(AVERAGEIFS(N:N,$H:$H,"&lt;="&amp;$T1809,$I:$I,"&gt;="&amp;$T1809),"")</f>
        <v>5.3908554591098074E-3</v>
      </c>
      <c r="X1809" s="9">
        <f>IFERROR(AVERAGEIFS(O:O,$H:$H,"&lt;="&amp;$T1809,$I:$I,"&gt;="&amp;$T1809),"")</f>
        <v>1.6260201522869163E-2</v>
      </c>
      <c r="Y1809" s="9">
        <f>IFERROR(AVERAGEIFS(P:P,$H:$H,"&lt;="&amp;$T1809,$I:$I,"&gt;="&amp;$T1809),"")</f>
        <v>3.2785695001913771E-2</v>
      </c>
      <c r="Z1809" s="9">
        <f>IFERROR(AVERAGEIFS(Q:Q,$H:$H,"&lt;="&amp;$T1809,$I:$I,"&gt;="&amp;$T1809),"")</f>
        <v>6.6650000000000015E-2</v>
      </c>
    </row>
    <row r="1810" spans="10:26" ht="19" x14ac:dyDescent="0.25">
      <c r="J1810"/>
      <c r="K1810"/>
      <c r="T1810" s="5">
        <f t="shared" si="48"/>
        <v>40161</v>
      </c>
      <c r="U1810" s="9">
        <f>IFERROR(AVERAGEIFS(L:L,$H:$H,"&lt;="&amp;$T1810,$I:$I,"&gt;="&amp;$T1810),"")</f>
        <v>1.7677168016265731E-4</v>
      </c>
      <c r="V1810" s="9">
        <f>IFERROR(AVERAGEIFS(M:M,$H:$H,"&lt;="&amp;$T1810,$I:$I,"&gt;="&amp;$T1810),"")</f>
        <v>1.2380603628417753E-3</v>
      </c>
      <c r="W1810" s="9">
        <f>IFERROR(AVERAGEIFS(N:N,$H:$H,"&lt;="&amp;$T1810,$I:$I,"&gt;="&amp;$T1810),"")</f>
        <v>5.3908554591098074E-3</v>
      </c>
      <c r="X1810" s="9">
        <f>IFERROR(AVERAGEIFS(O:O,$H:$H,"&lt;="&amp;$T1810,$I:$I,"&gt;="&amp;$T1810),"")</f>
        <v>1.6260201522869163E-2</v>
      </c>
      <c r="Y1810" s="9">
        <f>IFERROR(AVERAGEIFS(P:P,$H:$H,"&lt;="&amp;$T1810,$I:$I,"&gt;="&amp;$T1810),"")</f>
        <v>3.2785695001913771E-2</v>
      </c>
      <c r="Z1810" s="9">
        <f>IFERROR(AVERAGEIFS(Q:Q,$H:$H,"&lt;="&amp;$T1810,$I:$I,"&gt;="&amp;$T1810),"")</f>
        <v>6.6650000000000015E-2</v>
      </c>
    </row>
    <row r="1811" spans="10:26" ht="19" x14ac:dyDescent="0.25">
      <c r="J1811"/>
      <c r="K1811"/>
      <c r="T1811" s="5">
        <f t="shared" si="48"/>
        <v>40162</v>
      </c>
      <c r="U1811" s="9">
        <f>IFERROR(AVERAGEIFS(L:L,$H:$H,"&lt;="&amp;$T1811,$I:$I,"&gt;="&amp;$T1811),"")</f>
        <v>1.7780984074335291E-4</v>
      </c>
      <c r="V1811" s="9">
        <f>IFERROR(AVERAGEIFS(M:M,$H:$H,"&lt;="&amp;$T1811,$I:$I,"&gt;="&amp;$T1811),"")</f>
        <v>1.245335037731578E-3</v>
      </c>
      <c r="W1811" s="9">
        <f>IFERROR(AVERAGEIFS(N:N,$H:$H,"&lt;="&amp;$T1811,$I:$I,"&gt;="&amp;$T1811),"")</f>
        <v>5.422594031274367E-3</v>
      </c>
      <c r="X1811" s="9">
        <f>IFERROR(AVERAGEIFS(O:O,$H:$H,"&lt;="&amp;$T1811,$I:$I,"&gt;="&amp;$T1811),"")</f>
        <v>1.6356425101424925E-2</v>
      </c>
      <c r="Y1811" s="9">
        <f>IFERROR(AVERAGEIFS(P:P,$H:$H,"&lt;="&amp;$T1811,$I:$I,"&gt;="&amp;$T1811),"")</f>
        <v>3.298120589166139E-2</v>
      </c>
      <c r="Z1811" s="9">
        <f>IFERROR(AVERAGEIFS(Q:Q,$H:$H,"&lt;="&amp;$T1811,$I:$I,"&gt;="&amp;$T1811),"")</f>
        <v>6.7053571428571448E-2</v>
      </c>
    </row>
    <row r="1812" spans="10:26" ht="19" x14ac:dyDescent="0.25">
      <c r="J1812"/>
      <c r="K1812"/>
      <c r="T1812" s="5">
        <f t="shared" si="48"/>
        <v>40163</v>
      </c>
      <c r="U1812" s="9">
        <f>IFERROR(AVERAGEIFS(L:L,$H:$H,"&lt;="&amp;$T1812,$I:$I,"&gt;="&amp;$T1812),"")</f>
        <v>1.7780984074335291E-4</v>
      </c>
      <c r="V1812" s="9">
        <f>IFERROR(AVERAGEIFS(M:M,$H:$H,"&lt;="&amp;$T1812,$I:$I,"&gt;="&amp;$T1812),"")</f>
        <v>1.245335037731578E-3</v>
      </c>
      <c r="W1812" s="9">
        <f>IFERROR(AVERAGEIFS(N:N,$H:$H,"&lt;="&amp;$T1812,$I:$I,"&gt;="&amp;$T1812),"")</f>
        <v>5.422594031274367E-3</v>
      </c>
      <c r="X1812" s="9">
        <f>IFERROR(AVERAGEIFS(O:O,$H:$H,"&lt;="&amp;$T1812,$I:$I,"&gt;="&amp;$T1812),"")</f>
        <v>1.6356425101424925E-2</v>
      </c>
      <c r="Y1812" s="9">
        <f>IFERROR(AVERAGEIFS(P:P,$H:$H,"&lt;="&amp;$T1812,$I:$I,"&gt;="&amp;$T1812),"")</f>
        <v>3.298120589166139E-2</v>
      </c>
      <c r="Z1812" s="9">
        <f>IFERROR(AVERAGEIFS(Q:Q,$H:$H,"&lt;="&amp;$T1812,$I:$I,"&gt;="&amp;$T1812),"")</f>
        <v>6.7053571428571448E-2</v>
      </c>
    </row>
    <row r="1813" spans="10:26" ht="19" x14ac:dyDescent="0.25">
      <c r="J1813"/>
      <c r="K1813"/>
      <c r="T1813" s="5">
        <f t="shared" si="48"/>
        <v>40164</v>
      </c>
      <c r="U1813" s="9">
        <f>IFERROR(AVERAGEIFS(L:L,$H:$H,"&lt;="&amp;$T1813,$I:$I,"&gt;="&amp;$T1813),"")</f>
        <v>1.7718828013328172E-4</v>
      </c>
      <c r="V1813" s="9">
        <f>IFERROR(AVERAGEIFS(M:M,$H:$H,"&lt;="&amp;$T1813,$I:$I,"&gt;="&amp;$T1813),"")</f>
        <v>1.2409797562864349E-3</v>
      </c>
      <c r="W1813" s="9">
        <f>IFERROR(AVERAGEIFS(N:N,$H:$H,"&lt;="&amp;$T1813,$I:$I,"&gt;="&amp;$T1813),"")</f>
        <v>5.4035952242748779E-3</v>
      </c>
      <c r="X1813" s="9">
        <f>IFERROR(AVERAGEIFS(O:O,$H:$H,"&lt;="&amp;$T1813,$I:$I,"&gt;="&amp;$T1813),"")</f>
        <v>1.6298847331691697E-2</v>
      </c>
      <c r="Y1813" s="9">
        <f>IFERROR(AVERAGEIFS(P:P,$H:$H,"&lt;="&amp;$T1813,$I:$I,"&gt;="&amp;$T1813),"")</f>
        <v>3.2864284102493424E-2</v>
      </c>
      <c r="Z1813" s="9">
        <f>IFERROR(AVERAGEIFS(Q:Q,$H:$H,"&lt;="&amp;$T1813,$I:$I,"&gt;="&amp;$T1813),"")</f>
        <v>6.6812500000000011E-2</v>
      </c>
    </row>
    <row r="1814" spans="10:26" ht="19" x14ac:dyDescent="0.25">
      <c r="J1814"/>
      <c r="K1814"/>
      <c r="T1814" s="5">
        <f t="shared" si="48"/>
        <v>40165</v>
      </c>
      <c r="U1814" s="9">
        <f>IFERROR(AVERAGEIFS(L:L,$H:$H,"&lt;="&amp;$T1814,$I:$I,"&gt;="&amp;$T1814),"")</f>
        <v>1.7718828013328172E-4</v>
      </c>
      <c r="V1814" s="9">
        <f>IFERROR(AVERAGEIFS(M:M,$H:$H,"&lt;="&amp;$T1814,$I:$I,"&gt;="&amp;$T1814),"")</f>
        <v>1.2409797562864349E-3</v>
      </c>
      <c r="W1814" s="9">
        <f>IFERROR(AVERAGEIFS(N:N,$H:$H,"&lt;="&amp;$T1814,$I:$I,"&gt;="&amp;$T1814),"")</f>
        <v>5.4035952242748779E-3</v>
      </c>
      <c r="X1814" s="9">
        <f>IFERROR(AVERAGEIFS(O:O,$H:$H,"&lt;="&amp;$T1814,$I:$I,"&gt;="&amp;$T1814),"")</f>
        <v>1.6298847331691697E-2</v>
      </c>
      <c r="Y1814" s="9">
        <f>IFERROR(AVERAGEIFS(P:P,$H:$H,"&lt;="&amp;$T1814,$I:$I,"&gt;="&amp;$T1814),"")</f>
        <v>3.2864284102493424E-2</v>
      </c>
      <c r="Z1814" s="9">
        <f>IFERROR(AVERAGEIFS(Q:Q,$H:$H,"&lt;="&amp;$T1814,$I:$I,"&gt;="&amp;$T1814),"")</f>
        <v>6.6812500000000011E-2</v>
      </c>
    </row>
    <row r="1815" spans="10:26" ht="19" x14ac:dyDescent="0.25">
      <c r="J1815"/>
      <c r="K1815"/>
      <c r="T1815" s="5">
        <f t="shared" si="48"/>
        <v>40166</v>
      </c>
      <c r="U1815" s="9">
        <f>IFERROR(AVERAGEIFS(L:L,$H:$H,"&lt;="&amp;$T1815,$I:$I,"&gt;="&amp;$T1815),"")</f>
        <v>1.7718828013328172E-4</v>
      </c>
      <c r="V1815" s="9">
        <f>IFERROR(AVERAGEIFS(M:M,$H:$H,"&lt;="&amp;$T1815,$I:$I,"&gt;="&amp;$T1815),"")</f>
        <v>1.2409797562864349E-3</v>
      </c>
      <c r="W1815" s="9">
        <f>IFERROR(AVERAGEIFS(N:N,$H:$H,"&lt;="&amp;$T1815,$I:$I,"&gt;="&amp;$T1815),"")</f>
        <v>5.4035952242748779E-3</v>
      </c>
      <c r="X1815" s="9">
        <f>IFERROR(AVERAGEIFS(O:O,$H:$H,"&lt;="&amp;$T1815,$I:$I,"&gt;="&amp;$T1815),"")</f>
        <v>1.6298847331691697E-2</v>
      </c>
      <c r="Y1815" s="9">
        <f>IFERROR(AVERAGEIFS(P:P,$H:$H,"&lt;="&amp;$T1815,$I:$I,"&gt;="&amp;$T1815),"")</f>
        <v>3.2864284102493424E-2</v>
      </c>
      <c r="Z1815" s="9">
        <f>IFERROR(AVERAGEIFS(Q:Q,$H:$H,"&lt;="&amp;$T1815,$I:$I,"&gt;="&amp;$T1815),"")</f>
        <v>6.6812500000000011E-2</v>
      </c>
    </row>
    <row r="1816" spans="10:26" ht="19" x14ac:dyDescent="0.25">
      <c r="J1816"/>
      <c r="K1816"/>
      <c r="T1816" s="5">
        <f t="shared" si="48"/>
        <v>40167</v>
      </c>
      <c r="U1816" s="9">
        <f>IFERROR(AVERAGEIFS(L:L,$H:$H,"&lt;="&amp;$T1816,$I:$I,"&gt;="&amp;$T1816),"")</f>
        <v>1.7718828013328172E-4</v>
      </c>
      <c r="V1816" s="9">
        <f>IFERROR(AVERAGEIFS(M:M,$H:$H,"&lt;="&amp;$T1816,$I:$I,"&gt;="&amp;$T1816),"")</f>
        <v>1.2409797562864349E-3</v>
      </c>
      <c r="W1816" s="9">
        <f>IFERROR(AVERAGEIFS(N:N,$H:$H,"&lt;="&amp;$T1816,$I:$I,"&gt;="&amp;$T1816),"")</f>
        <v>5.4035952242748779E-3</v>
      </c>
      <c r="X1816" s="9">
        <f>IFERROR(AVERAGEIFS(O:O,$H:$H,"&lt;="&amp;$T1816,$I:$I,"&gt;="&amp;$T1816),"")</f>
        <v>1.6298847331691697E-2</v>
      </c>
      <c r="Y1816" s="9">
        <f>IFERROR(AVERAGEIFS(P:P,$H:$H,"&lt;="&amp;$T1816,$I:$I,"&gt;="&amp;$T1816),"")</f>
        <v>3.2864284102493424E-2</v>
      </c>
      <c r="Z1816" s="9">
        <f>IFERROR(AVERAGEIFS(Q:Q,$H:$H,"&lt;="&amp;$T1816,$I:$I,"&gt;="&amp;$T1816),"")</f>
        <v>6.6812500000000011E-2</v>
      </c>
    </row>
    <row r="1817" spans="10:26" ht="19" x14ac:dyDescent="0.25">
      <c r="J1817"/>
      <c r="K1817"/>
      <c r="T1817" s="5">
        <f t="shared" si="48"/>
        <v>40168</v>
      </c>
      <c r="U1817" s="9">
        <f>IFERROR(AVERAGEIFS(L:L,$H:$H,"&lt;="&amp;$T1817,$I:$I,"&gt;="&amp;$T1817),"")</f>
        <v>1.7655411079398907E-4</v>
      </c>
      <c r="V1817" s="9">
        <f>IFERROR(AVERAGEIFS(M:M,$H:$H,"&lt;="&amp;$T1817,$I:$I,"&gt;="&amp;$T1817),"")</f>
        <v>1.2365357830330659E-3</v>
      </c>
      <c r="W1817" s="9">
        <f>IFERROR(AVERAGEIFS(N:N,$H:$H,"&lt;="&amp;$T1817,$I:$I,"&gt;="&amp;$T1817),"")</f>
        <v>5.3842036922134764E-3</v>
      </c>
      <c r="X1817" s="9">
        <f>IFERROR(AVERAGEIFS(O:O,$H:$H,"&lt;="&amp;$T1817,$I:$I,"&gt;="&amp;$T1817),"")</f>
        <v>1.6240033433400951E-2</v>
      </c>
      <c r="Y1817" s="9">
        <f>IFERROR(AVERAGEIFS(P:P,$H:$H,"&lt;="&amp;$T1817,$I:$I,"&gt;="&amp;$T1817),"")</f>
        <v>3.2744711998324627E-2</v>
      </c>
      <c r="Z1817" s="9">
        <f>IFERROR(AVERAGEIFS(Q:Q,$H:$H,"&lt;="&amp;$T1817,$I:$I,"&gt;="&amp;$T1817),"")</f>
        <v>6.6565384615384637E-2</v>
      </c>
    </row>
    <row r="1818" spans="10:26" ht="19" x14ac:dyDescent="0.25">
      <c r="J1818"/>
      <c r="K1818"/>
      <c r="T1818" s="5">
        <f t="shared" si="48"/>
        <v>40169</v>
      </c>
      <c r="U1818" s="9">
        <f>IFERROR(AVERAGEIFS(L:L,$H:$H,"&lt;="&amp;$T1818,$I:$I,"&gt;="&amp;$T1818),"")</f>
        <v>1.8012875316422705E-4</v>
      </c>
      <c r="V1818" s="9">
        <f>IFERROR(AVERAGEIFS(M:M,$H:$H,"&lt;="&amp;$T1818,$I:$I,"&gt;="&amp;$T1818),"")</f>
        <v>1.2615855826247635E-3</v>
      </c>
      <c r="W1818" s="9">
        <f>IFERROR(AVERAGEIFS(N:N,$H:$H,"&lt;="&amp;$T1818,$I:$I,"&gt;="&amp;$T1818),"")</f>
        <v>5.4935152954271871E-3</v>
      </c>
      <c r="X1818" s="9">
        <f>IFERROR(AVERAGEIFS(O:O,$H:$H,"&lt;="&amp;$T1818,$I:$I,"&gt;="&amp;$T1818),"")</f>
        <v>1.6571614367398291E-2</v>
      </c>
      <c r="Y1818" s="9">
        <f>IFERROR(AVERAGEIFS(P:P,$H:$H,"&lt;="&amp;$T1818,$I:$I,"&gt;="&amp;$T1818),"")</f>
        <v>3.3418964799919418E-2</v>
      </c>
      <c r="Z1818" s="9">
        <f>IFERROR(AVERAGEIFS(Q:Q,$H:$H,"&lt;="&amp;$T1818,$I:$I,"&gt;="&amp;$T1818),"")</f>
        <v>6.7959375000000016E-2</v>
      </c>
    </row>
    <row r="1819" spans="10:26" ht="19" x14ac:dyDescent="0.25">
      <c r="J1819"/>
      <c r="K1819"/>
      <c r="T1819" s="5">
        <f t="shared" si="48"/>
        <v>40170</v>
      </c>
      <c r="U1819" s="9">
        <f>IFERROR(AVERAGEIFS(L:L,$H:$H,"&lt;="&amp;$T1819,$I:$I,"&gt;="&amp;$T1819),"")</f>
        <v>1.8012875316422705E-4</v>
      </c>
      <c r="V1819" s="9">
        <f>IFERROR(AVERAGEIFS(M:M,$H:$H,"&lt;="&amp;$T1819,$I:$I,"&gt;="&amp;$T1819),"")</f>
        <v>1.2615855826247635E-3</v>
      </c>
      <c r="W1819" s="9">
        <f>IFERROR(AVERAGEIFS(N:N,$H:$H,"&lt;="&amp;$T1819,$I:$I,"&gt;="&amp;$T1819),"")</f>
        <v>5.4935152954271871E-3</v>
      </c>
      <c r="X1819" s="9">
        <f>IFERROR(AVERAGEIFS(O:O,$H:$H,"&lt;="&amp;$T1819,$I:$I,"&gt;="&amp;$T1819),"")</f>
        <v>1.6571614367398291E-2</v>
      </c>
      <c r="Y1819" s="9">
        <f>IFERROR(AVERAGEIFS(P:P,$H:$H,"&lt;="&amp;$T1819,$I:$I,"&gt;="&amp;$T1819),"")</f>
        <v>3.3418964799919418E-2</v>
      </c>
      <c r="Z1819" s="9">
        <f>IFERROR(AVERAGEIFS(Q:Q,$H:$H,"&lt;="&amp;$T1819,$I:$I,"&gt;="&amp;$T1819),"")</f>
        <v>6.7959375000000016E-2</v>
      </c>
    </row>
    <row r="1820" spans="10:26" ht="19" x14ac:dyDescent="0.25">
      <c r="J1820"/>
      <c r="K1820"/>
      <c r="T1820" s="5">
        <f t="shared" si="48"/>
        <v>40171</v>
      </c>
      <c r="U1820" s="9">
        <f>IFERROR(AVERAGEIFS(L:L,$H:$H,"&lt;="&amp;$T1820,$I:$I,"&gt;="&amp;$T1820),"")</f>
        <v>1.8012875316422705E-4</v>
      </c>
      <c r="V1820" s="9">
        <f>IFERROR(AVERAGEIFS(M:M,$H:$H,"&lt;="&amp;$T1820,$I:$I,"&gt;="&amp;$T1820),"")</f>
        <v>1.2615855826247635E-3</v>
      </c>
      <c r="W1820" s="9">
        <f>IFERROR(AVERAGEIFS(N:N,$H:$H,"&lt;="&amp;$T1820,$I:$I,"&gt;="&amp;$T1820),"")</f>
        <v>5.4935152954271871E-3</v>
      </c>
      <c r="X1820" s="9">
        <f>IFERROR(AVERAGEIFS(O:O,$H:$H,"&lt;="&amp;$T1820,$I:$I,"&gt;="&amp;$T1820),"")</f>
        <v>1.6571614367398291E-2</v>
      </c>
      <c r="Y1820" s="9">
        <f>IFERROR(AVERAGEIFS(P:P,$H:$H,"&lt;="&amp;$T1820,$I:$I,"&gt;="&amp;$T1820),"")</f>
        <v>3.3418964799919418E-2</v>
      </c>
      <c r="Z1820" s="9">
        <f>IFERROR(AVERAGEIFS(Q:Q,$H:$H,"&lt;="&amp;$T1820,$I:$I,"&gt;="&amp;$T1820),"")</f>
        <v>6.7959375000000016E-2</v>
      </c>
    </row>
    <row r="1821" spans="10:26" ht="19" x14ac:dyDescent="0.25">
      <c r="J1821"/>
      <c r="K1821"/>
      <c r="T1821" s="5">
        <f t="shared" si="48"/>
        <v>40172</v>
      </c>
      <c r="U1821" s="9">
        <f>IFERROR(AVERAGEIFS(L:L,$H:$H,"&lt;="&amp;$T1821,$I:$I,"&gt;="&amp;$T1821),"")</f>
        <v>1.8012875316422705E-4</v>
      </c>
      <c r="V1821" s="9">
        <f>IFERROR(AVERAGEIFS(M:M,$H:$H,"&lt;="&amp;$T1821,$I:$I,"&gt;="&amp;$T1821),"")</f>
        <v>1.2615855826247635E-3</v>
      </c>
      <c r="W1821" s="9">
        <f>IFERROR(AVERAGEIFS(N:N,$H:$H,"&lt;="&amp;$T1821,$I:$I,"&gt;="&amp;$T1821),"")</f>
        <v>5.4935152954271871E-3</v>
      </c>
      <c r="X1821" s="9">
        <f>IFERROR(AVERAGEIFS(O:O,$H:$H,"&lt;="&amp;$T1821,$I:$I,"&gt;="&amp;$T1821),"")</f>
        <v>1.6571614367398291E-2</v>
      </c>
      <c r="Y1821" s="9">
        <f>IFERROR(AVERAGEIFS(P:P,$H:$H,"&lt;="&amp;$T1821,$I:$I,"&gt;="&amp;$T1821),"")</f>
        <v>3.3418964799919418E-2</v>
      </c>
      <c r="Z1821" s="9">
        <f>IFERROR(AVERAGEIFS(Q:Q,$H:$H,"&lt;="&amp;$T1821,$I:$I,"&gt;="&amp;$T1821),"")</f>
        <v>6.7959375000000016E-2</v>
      </c>
    </row>
    <row r="1822" spans="10:26" ht="19" x14ac:dyDescent="0.25">
      <c r="J1822"/>
      <c r="K1822"/>
      <c r="T1822" s="5">
        <f t="shared" si="48"/>
        <v>40173</v>
      </c>
      <c r="U1822" s="9">
        <f>IFERROR(AVERAGEIFS(L:L,$H:$H,"&lt;="&amp;$T1822,$I:$I,"&gt;="&amp;$T1822),"")</f>
        <v>1.8012875316422705E-4</v>
      </c>
      <c r="V1822" s="9">
        <f>IFERROR(AVERAGEIFS(M:M,$H:$H,"&lt;="&amp;$T1822,$I:$I,"&gt;="&amp;$T1822),"")</f>
        <v>1.2615855826247635E-3</v>
      </c>
      <c r="W1822" s="9">
        <f>IFERROR(AVERAGEIFS(N:N,$H:$H,"&lt;="&amp;$T1822,$I:$I,"&gt;="&amp;$T1822),"")</f>
        <v>5.4935152954271871E-3</v>
      </c>
      <c r="X1822" s="9">
        <f>IFERROR(AVERAGEIFS(O:O,$H:$H,"&lt;="&amp;$T1822,$I:$I,"&gt;="&amp;$T1822),"")</f>
        <v>1.6571614367398291E-2</v>
      </c>
      <c r="Y1822" s="9">
        <f>IFERROR(AVERAGEIFS(P:P,$H:$H,"&lt;="&amp;$T1822,$I:$I,"&gt;="&amp;$T1822),"")</f>
        <v>3.3418964799919418E-2</v>
      </c>
      <c r="Z1822" s="9">
        <f>IFERROR(AVERAGEIFS(Q:Q,$H:$H,"&lt;="&amp;$T1822,$I:$I,"&gt;="&amp;$T1822),"")</f>
        <v>6.7959375000000016E-2</v>
      </c>
    </row>
    <row r="1823" spans="10:26" ht="19" x14ac:dyDescent="0.25">
      <c r="J1823"/>
      <c r="K1823"/>
      <c r="T1823" s="5">
        <f t="shared" si="48"/>
        <v>40174</v>
      </c>
      <c r="U1823" s="9">
        <f>IFERROR(AVERAGEIFS(L:L,$H:$H,"&lt;="&amp;$T1823,$I:$I,"&gt;="&amp;$T1823),"")</f>
        <v>1.8012875316422705E-4</v>
      </c>
      <c r="V1823" s="9">
        <f>IFERROR(AVERAGEIFS(M:M,$H:$H,"&lt;="&amp;$T1823,$I:$I,"&gt;="&amp;$T1823),"")</f>
        <v>1.2615855826247635E-3</v>
      </c>
      <c r="W1823" s="9">
        <f>IFERROR(AVERAGEIFS(N:N,$H:$H,"&lt;="&amp;$T1823,$I:$I,"&gt;="&amp;$T1823),"")</f>
        <v>5.4935152954271871E-3</v>
      </c>
      <c r="X1823" s="9">
        <f>IFERROR(AVERAGEIFS(O:O,$H:$H,"&lt;="&amp;$T1823,$I:$I,"&gt;="&amp;$T1823),"")</f>
        <v>1.6571614367398291E-2</v>
      </c>
      <c r="Y1823" s="9">
        <f>IFERROR(AVERAGEIFS(P:P,$H:$H,"&lt;="&amp;$T1823,$I:$I,"&gt;="&amp;$T1823),"")</f>
        <v>3.3418964799919418E-2</v>
      </c>
      <c r="Z1823" s="9">
        <f>IFERROR(AVERAGEIFS(Q:Q,$H:$H,"&lt;="&amp;$T1823,$I:$I,"&gt;="&amp;$T1823),"")</f>
        <v>6.7959375000000016E-2</v>
      </c>
    </row>
    <row r="1824" spans="10:26" ht="19" x14ac:dyDescent="0.25">
      <c r="J1824"/>
      <c r="K1824"/>
      <c r="T1824" s="5">
        <f t="shared" si="48"/>
        <v>40175</v>
      </c>
      <c r="U1824" s="9">
        <f>IFERROR(AVERAGEIFS(L:L,$H:$H,"&lt;="&amp;$T1824,$I:$I,"&gt;="&amp;$T1824),"")</f>
        <v>1.8012875316422705E-4</v>
      </c>
      <c r="V1824" s="9">
        <f>IFERROR(AVERAGEIFS(M:M,$H:$H,"&lt;="&amp;$T1824,$I:$I,"&gt;="&amp;$T1824),"")</f>
        <v>1.2615855826247635E-3</v>
      </c>
      <c r="W1824" s="9">
        <f>IFERROR(AVERAGEIFS(N:N,$H:$H,"&lt;="&amp;$T1824,$I:$I,"&gt;="&amp;$T1824),"")</f>
        <v>5.4935152954271871E-3</v>
      </c>
      <c r="X1824" s="9">
        <f>IFERROR(AVERAGEIFS(O:O,$H:$H,"&lt;="&amp;$T1824,$I:$I,"&gt;="&amp;$T1824),"")</f>
        <v>1.6571614367398291E-2</v>
      </c>
      <c r="Y1824" s="9">
        <f>IFERROR(AVERAGEIFS(P:P,$H:$H,"&lt;="&amp;$T1824,$I:$I,"&gt;="&amp;$T1824),"")</f>
        <v>3.3418964799919418E-2</v>
      </c>
      <c r="Z1824" s="9">
        <f>IFERROR(AVERAGEIFS(Q:Q,$H:$H,"&lt;="&amp;$T1824,$I:$I,"&gt;="&amp;$T1824),"")</f>
        <v>6.7959375000000016E-2</v>
      </c>
    </row>
    <row r="1825" spans="10:26" ht="19" x14ac:dyDescent="0.25">
      <c r="J1825"/>
      <c r="K1825"/>
      <c r="T1825" s="5">
        <f t="shared" si="48"/>
        <v>40176</v>
      </c>
      <c r="U1825" s="9">
        <f>IFERROR(AVERAGEIFS(L:L,$H:$H,"&lt;="&amp;$T1825,$I:$I,"&gt;="&amp;$T1825),"")</f>
        <v>1.8012875316422705E-4</v>
      </c>
      <c r="V1825" s="9">
        <f>IFERROR(AVERAGEIFS(M:M,$H:$H,"&lt;="&amp;$T1825,$I:$I,"&gt;="&amp;$T1825),"")</f>
        <v>1.2615855826247635E-3</v>
      </c>
      <c r="W1825" s="9">
        <f>IFERROR(AVERAGEIFS(N:N,$H:$H,"&lt;="&amp;$T1825,$I:$I,"&gt;="&amp;$T1825),"")</f>
        <v>5.4935152954271871E-3</v>
      </c>
      <c r="X1825" s="9">
        <f>IFERROR(AVERAGEIFS(O:O,$H:$H,"&lt;="&amp;$T1825,$I:$I,"&gt;="&amp;$T1825),"")</f>
        <v>1.6571614367398291E-2</v>
      </c>
      <c r="Y1825" s="9">
        <f>IFERROR(AVERAGEIFS(P:P,$H:$H,"&lt;="&amp;$T1825,$I:$I,"&gt;="&amp;$T1825),"")</f>
        <v>3.3418964799919418E-2</v>
      </c>
      <c r="Z1825" s="9">
        <f>IFERROR(AVERAGEIFS(Q:Q,$H:$H,"&lt;="&amp;$T1825,$I:$I,"&gt;="&amp;$T1825),"")</f>
        <v>6.7959375000000016E-2</v>
      </c>
    </row>
    <row r="1826" spans="10:26" ht="19" x14ac:dyDescent="0.25">
      <c r="J1826"/>
      <c r="K1826"/>
      <c r="T1826" s="5">
        <f t="shared" si="48"/>
        <v>40177</v>
      </c>
      <c r="U1826" s="9">
        <f>IFERROR(AVERAGEIFS(L:L,$H:$H,"&lt;="&amp;$T1826,$I:$I,"&gt;="&amp;$T1826),"")</f>
        <v>1.8012875316422705E-4</v>
      </c>
      <c r="V1826" s="9">
        <f>IFERROR(AVERAGEIFS(M:M,$H:$H,"&lt;="&amp;$T1826,$I:$I,"&gt;="&amp;$T1826),"")</f>
        <v>1.2615855826247635E-3</v>
      </c>
      <c r="W1826" s="9">
        <f>IFERROR(AVERAGEIFS(N:N,$H:$H,"&lt;="&amp;$T1826,$I:$I,"&gt;="&amp;$T1826),"")</f>
        <v>5.4935152954271871E-3</v>
      </c>
      <c r="X1826" s="9">
        <f>IFERROR(AVERAGEIFS(O:O,$H:$H,"&lt;="&amp;$T1826,$I:$I,"&gt;="&amp;$T1826),"")</f>
        <v>1.6571614367398291E-2</v>
      </c>
      <c r="Y1826" s="9">
        <f>IFERROR(AVERAGEIFS(P:P,$H:$H,"&lt;="&amp;$T1826,$I:$I,"&gt;="&amp;$T1826),"")</f>
        <v>3.3418964799919418E-2</v>
      </c>
      <c r="Z1826" s="9">
        <f>IFERROR(AVERAGEIFS(Q:Q,$H:$H,"&lt;="&amp;$T1826,$I:$I,"&gt;="&amp;$T1826),"")</f>
        <v>6.7959375000000016E-2</v>
      </c>
    </row>
    <row r="1827" spans="10:26" ht="19" x14ac:dyDescent="0.25">
      <c r="J1827"/>
      <c r="K1827"/>
      <c r="T1827" s="5">
        <f t="shared" si="48"/>
        <v>40178</v>
      </c>
      <c r="U1827" s="9">
        <f>IFERROR(AVERAGEIFS(L:L,$H:$H,"&lt;="&amp;$T1827,$I:$I,"&gt;="&amp;$T1827),"")</f>
        <v>1.8012875316422705E-4</v>
      </c>
      <c r="V1827" s="9">
        <f>IFERROR(AVERAGEIFS(M:M,$H:$H,"&lt;="&amp;$T1827,$I:$I,"&gt;="&amp;$T1827),"")</f>
        <v>1.2615855826247635E-3</v>
      </c>
      <c r="W1827" s="9">
        <f>IFERROR(AVERAGEIFS(N:N,$H:$H,"&lt;="&amp;$T1827,$I:$I,"&gt;="&amp;$T1827),"")</f>
        <v>5.4935152954271871E-3</v>
      </c>
      <c r="X1827" s="9">
        <f>IFERROR(AVERAGEIFS(O:O,$H:$H,"&lt;="&amp;$T1827,$I:$I,"&gt;="&amp;$T1827),"")</f>
        <v>1.6571614367398291E-2</v>
      </c>
      <c r="Y1827" s="9">
        <f>IFERROR(AVERAGEIFS(P:P,$H:$H,"&lt;="&amp;$T1827,$I:$I,"&gt;="&amp;$T1827),"")</f>
        <v>3.3418964799919418E-2</v>
      </c>
      <c r="Z1827" s="9">
        <f>IFERROR(AVERAGEIFS(Q:Q,$H:$H,"&lt;="&amp;$T1827,$I:$I,"&gt;="&amp;$T1827),"")</f>
        <v>6.7959375000000016E-2</v>
      </c>
    </row>
    <row r="1828" spans="10:26" ht="19" x14ac:dyDescent="0.25">
      <c r="J1828"/>
      <c r="K1828"/>
      <c r="T1828" s="5">
        <f t="shared" si="48"/>
        <v>40179</v>
      </c>
      <c r="U1828" s="9">
        <f>IFERROR(AVERAGEIFS(L:L,$H:$H,"&lt;="&amp;$T1828,$I:$I,"&gt;="&amp;$T1828),"")</f>
        <v>1.8012875316422705E-4</v>
      </c>
      <c r="V1828" s="9">
        <f>IFERROR(AVERAGEIFS(M:M,$H:$H,"&lt;="&amp;$T1828,$I:$I,"&gt;="&amp;$T1828),"")</f>
        <v>1.2615855826247635E-3</v>
      </c>
      <c r="W1828" s="9">
        <f>IFERROR(AVERAGEIFS(N:N,$H:$H,"&lt;="&amp;$T1828,$I:$I,"&gt;="&amp;$T1828),"")</f>
        <v>5.4935152954271871E-3</v>
      </c>
      <c r="X1828" s="9">
        <f>IFERROR(AVERAGEIFS(O:O,$H:$H,"&lt;="&amp;$T1828,$I:$I,"&gt;="&amp;$T1828),"")</f>
        <v>1.6571614367398291E-2</v>
      </c>
      <c r="Y1828" s="9">
        <f>IFERROR(AVERAGEIFS(P:P,$H:$H,"&lt;="&amp;$T1828,$I:$I,"&gt;="&amp;$T1828),"")</f>
        <v>3.3418964799919418E-2</v>
      </c>
      <c r="Z1828" s="9">
        <f>IFERROR(AVERAGEIFS(Q:Q,$H:$H,"&lt;="&amp;$T1828,$I:$I,"&gt;="&amp;$T1828),"")</f>
        <v>6.7959375000000016E-2</v>
      </c>
    </row>
    <row r="1829" spans="10:26" ht="19" x14ac:dyDescent="0.25">
      <c r="J1829"/>
      <c r="K1829"/>
      <c r="T1829" s="5">
        <f t="shared" si="48"/>
        <v>40180</v>
      </c>
      <c r="U1829" s="9">
        <f>IFERROR(AVERAGEIFS(L:L,$H:$H,"&lt;="&amp;$T1829,$I:$I,"&gt;="&amp;$T1829),"")</f>
        <v>1.8012875316422705E-4</v>
      </c>
      <c r="V1829" s="9">
        <f>IFERROR(AVERAGEIFS(M:M,$H:$H,"&lt;="&amp;$T1829,$I:$I,"&gt;="&amp;$T1829),"")</f>
        <v>1.2615855826247635E-3</v>
      </c>
      <c r="W1829" s="9">
        <f>IFERROR(AVERAGEIFS(N:N,$H:$H,"&lt;="&amp;$T1829,$I:$I,"&gt;="&amp;$T1829),"")</f>
        <v>5.4935152954271871E-3</v>
      </c>
      <c r="X1829" s="9">
        <f>IFERROR(AVERAGEIFS(O:O,$H:$H,"&lt;="&amp;$T1829,$I:$I,"&gt;="&amp;$T1829),"")</f>
        <v>1.6571614367398291E-2</v>
      </c>
      <c r="Y1829" s="9">
        <f>IFERROR(AVERAGEIFS(P:P,$H:$H,"&lt;="&amp;$T1829,$I:$I,"&gt;="&amp;$T1829),"")</f>
        <v>3.3418964799919418E-2</v>
      </c>
      <c r="Z1829" s="9">
        <f>IFERROR(AVERAGEIFS(Q:Q,$H:$H,"&lt;="&amp;$T1829,$I:$I,"&gt;="&amp;$T1829),"")</f>
        <v>6.7959375000000016E-2</v>
      </c>
    </row>
    <row r="1830" spans="10:26" ht="19" x14ac:dyDescent="0.25">
      <c r="J1830"/>
      <c r="K1830"/>
      <c r="T1830" s="5">
        <f t="shared" si="48"/>
        <v>40181</v>
      </c>
      <c r="U1830" s="9">
        <f>IFERROR(AVERAGEIFS(L:L,$H:$H,"&lt;="&amp;$T1830,$I:$I,"&gt;="&amp;$T1830),"")</f>
        <v>1.8012875316422705E-4</v>
      </c>
      <c r="V1830" s="9">
        <f>IFERROR(AVERAGEIFS(M:M,$H:$H,"&lt;="&amp;$T1830,$I:$I,"&gt;="&amp;$T1830),"")</f>
        <v>1.2615855826247635E-3</v>
      </c>
      <c r="W1830" s="9">
        <f>IFERROR(AVERAGEIFS(N:N,$H:$H,"&lt;="&amp;$T1830,$I:$I,"&gt;="&amp;$T1830),"")</f>
        <v>5.4935152954271871E-3</v>
      </c>
      <c r="X1830" s="9">
        <f>IFERROR(AVERAGEIFS(O:O,$H:$H,"&lt;="&amp;$T1830,$I:$I,"&gt;="&amp;$T1830),"")</f>
        <v>1.6571614367398291E-2</v>
      </c>
      <c r="Y1830" s="9">
        <f>IFERROR(AVERAGEIFS(P:P,$H:$H,"&lt;="&amp;$T1830,$I:$I,"&gt;="&amp;$T1830),"")</f>
        <v>3.3418964799919418E-2</v>
      </c>
      <c r="Z1830" s="9">
        <f>IFERROR(AVERAGEIFS(Q:Q,$H:$H,"&lt;="&amp;$T1830,$I:$I,"&gt;="&amp;$T1830),"")</f>
        <v>6.7959375000000016E-2</v>
      </c>
    </row>
    <row r="1831" spans="10:26" ht="19" x14ac:dyDescent="0.25">
      <c r="J1831"/>
      <c r="K1831"/>
      <c r="T1831" s="5">
        <f t="shared" si="48"/>
        <v>40182</v>
      </c>
      <c r="U1831" s="9">
        <f>IFERROR(AVERAGEIFS(L:L,$H:$H,"&lt;="&amp;$T1831,$I:$I,"&gt;="&amp;$T1831),"")</f>
        <v>1.8012875316422705E-4</v>
      </c>
      <c r="V1831" s="9">
        <f>IFERROR(AVERAGEIFS(M:M,$H:$H,"&lt;="&amp;$T1831,$I:$I,"&gt;="&amp;$T1831),"")</f>
        <v>1.2615855826247635E-3</v>
      </c>
      <c r="W1831" s="9">
        <f>IFERROR(AVERAGEIFS(N:N,$H:$H,"&lt;="&amp;$T1831,$I:$I,"&gt;="&amp;$T1831),"")</f>
        <v>5.4935152954271871E-3</v>
      </c>
      <c r="X1831" s="9">
        <f>IFERROR(AVERAGEIFS(O:O,$H:$H,"&lt;="&amp;$T1831,$I:$I,"&gt;="&amp;$T1831),"")</f>
        <v>1.6571614367398291E-2</v>
      </c>
      <c r="Y1831" s="9">
        <f>IFERROR(AVERAGEIFS(P:P,$H:$H,"&lt;="&amp;$T1831,$I:$I,"&gt;="&amp;$T1831),"")</f>
        <v>3.3418964799919418E-2</v>
      </c>
      <c r="Z1831" s="9">
        <f>IFERROR(AVERAGEIFS(Q:Q,$H:$H,"&lt;="&amp;$T1831,$I:$I,"&gt;="&amp;$T1831),"")</f>
        <v>6.7959375000000016E-2</v>
      </c>
    </row>
    <row r="1832" spans="10:26" ht="19" x14ac:dyDescent="0.25">
      <c r="J1832"/>
      <c r="K1832"/>
      <c r="T1832" s="5">
        <f t="shared" si="48"/>
        <v>40183</v>
      </c>
      <c r="U1832" s="9">
        <f>IFERROR(AVERAGEIFS(L:L,$H:$H,"&lt;="&amp;$T1832,$I:$I,"&gt;="&amp;$T1832),"")</f>
        <v>1.8012875316422705E-4</v>
      </c>
      <c r="V1832" s="9">
        <f>IFERROR(AVERAGEIFS(M:M,$H:$H,"&lt;="&amp;$T1832,$I:$I,"&gt;="&amp;$T1832),"")</f>
        <v>1.2615855826247635E-3</v>
      </c>
      <c r="W1832" s="9">
        <f>IFERROR(AVERAGEIFS(N:N,$H:$H,"&lt;="&amp;$T1832,$I:$I,"&gt;="&amp;$T1832),"")</f>
        <v>5.4935152954271871E-3</v>
      </c>
      <c r="X1832" s="9">
        <f>IFERROR(AVERAGEIFS(O:O,$H:$H,"&lt;="&amp;$T1832,$I:$I,"&gt;="&amp;$T1832),"")</f>
        <v>1.6571614367398291E-2</v>
      </c>
      <c r="Y1832" s="9">
        <f>IFERROR(AVERAGEIFS(P:P,$H:$H,"&lt;="&amp;$T1832,$I:$I,"&gt;="&amp;$T1832),"")</f>
        <v>3.3418964799919418E-2</v>
      </c>
      <c r="Z1832" s="9">
        <f>IFERROR(AVERAGEIFS(Q:Q,$H:$H,"&lt;="&amp;$T1832,$I:$I,"&gt;="&amp;$T1832),"")</f>
        <v>6.7959375000000016E-2</v>
      </c>
    </row>
    <row r="1833" spans="10:26" ht="19" x14ac:dyDescent="0.25">
      <c r="J1833"/>
      <c r="K1833"/>
      <c r="T1833" s="5">
        <f t="shared" si="48"/>
        <v>40184</v>
      </c>
      <c r="U1833" s="9">
        <f>IFERROR(AVERAGEIFS(L:L,$H:$H,"&lt;="&amp;$T1833,$I:$I,"&gt;="&amp;$T1833),"")</f>
        <v>1.8012875316422705E-4</v>
      </c>
      <c r="V1833" s="9">
        <f>IFERROR(AVERAGEIFS(M:M,$H:$H,"&lt;="&amp;$T1833,$I:$I,"&gt;="&amp;$T1833),"")</f>
        <v>1.2615855826247635E-3</v>
      </c>
      <c r="W1833" s="9">
        <f>IFERROR(AVERAGEIFS(N:N,$H:$H,"&lt;="&amp;$T1833,$I:$I,"&gt;="&amp;$T1833),"")</f>
        <v>5.4935152954271871E-3</v>
      </c>
      <c r="X1833" s="9">
        <f>IFERROR(AVERAGEIFS(O:O,$H:$H,"&lt;="&amp;$T1833,$I:$I,"&gt;="&amp;$T1833),"")</f>
        <v>1.6571614367398291E-2</v>
      </c>
      <c r="Y1833" s="9">
        <f>IFERROR(AVERAGEIFS(P:P,$H:$H,"&lt;="&amp;$T1833,$I:$I,"&gt;="&amp;$T1833),"")</f>
        <v>3.3418964799919418E-2</v>
      </c>
      <c r="Z1833" s="9">
        <f>IFERROR(AVERAGEIFS(Q:Q,$H:$H,"&lt;="&amp;$T1833,$I:$I,"&gt;="&amp;$T1833),"")</f>
        <v>6.7959375000000016E-2</v>
      </c>
    </row>
    <row r="1834" spans="10:26" ht="19" x14ac:dyDescent="0.25">
      <c r="J1834"/>
      <c r="K1834"/>
      <c r="T1834" s="5">
        <f t="shared" si="48"/>
        <v>40185</v>
      </c>
      <c r="U1834" s="9">
        <f>IFERROR(AVERAGEIFS(L:L,$H:$H,"&lt;="&amp;$T1834,$I:$I,"&gt;="&amp;$T1834),"")</f>
        <v>1.8012875316422705E-4</v>
      </c>
      <c r="V1834" s="9">
        <f>IFERROR(AVERAGEIFS(M:M,$H:$H,"&lt;="&amp;$T1834,$I:$I,"&gt;="&amp;$T1834),"")</f>
        <v>1.2615855826247635E-3</v>
      </c>
      <c r="W1834" s="9">
        <f>IFERROR(AVERAGEIFS(N:N,$H:$H,"&lt;="&amp;$T1834,$I:$I,"&gt;="&amp;$T1834),"")</f>
        <v>5.4935152954271871E-3</v>
      </c>
      <c r="X1834" s="9">
        <f>IFERROR(AVERAGEIFS(O:O,$H:$H,"&lt;="&amp;$T1834,$I:$I,"&gt;="&amp;$T1834),"")</f>
        <v>1.6571614367398291E-2</v>
      </c>
      <c r="Y1834" s="9">
        <f>IFERROR(AVERAGEIFS(P:P,$H:$H,"&lt;="&amp;$T1834,$I:$I,"&gt;="&amp;$T1834),"")</f>
        <v>3.3418964799919418E-2</v>
      </c>
      <c r="Z1834" s="9">
        <f>IFERROR(AVERAGEIFS(Q:Q,$H:$H,"&lt;="&amp;$T1834,$I:$I,"&gt;="&amp;$T1834),"")</f>
        <v>6.7959375000000016E-2</v>
      </c>
    </row>
    <row r="1835" spans="10:26" ht="19" x14ac:dyDescent="0.25">
      <c r="J1835"/>
      <c r="K1835"/>
      <c r="T1835" s="5">
        <f t="shared" si="48"/>
        <v>40186</v>
      </c>
      <c r="U1835" s="9">
        <f>IFERROR(AVERAGEIFS(L:L,$H:$H,"&lt;="&amp;$T1835,$I:$I,"&gt;="&amp;$T1835),"")</f>
        <v>1.8012875316422705E-4</v>
      </c>
      <c r="V1835" s="9">
        <f>IFERROR(AVERAGEIFS(M:M,$H:$H,"&lt;="&amp;$T1835,$I:$I,"&gt;="&amp;$T1835),"")</f>
        <v>1.2615855826247635E-3</v>
      </c>
      <c r="W1835" s="9">
        <f>IFERROR(AVERAGEIFS(N:N,$H:$H,"&lt;="&amp;$T1835,$I:$I,"&gt;="&amp;$T1835),"")</f>
        <v>5.4935152954271871E-3</v>
      </c>
      <c r="X1835" s="9">
        <f>IFERROR(AVERAGEIFS(O:O,$H:$H,"&lt;="&amp;$T1835,$I:$I,"&gt;="&amp;$T1835),"")</f>
        <v>1.6571614367398291E-2</v>
      </c>
      <c r="Y1835" s="9">
        <f>IFERROR(AVERAGEIFS(P:P,$H:$H,"&lt;="&amp;$T1835,$I:$I,"&gt;="&amp;$T1835),"")</f>
        <v>3.3418964799919418E-2</v>
      </c>
      <c r="Z1835" s="9">
        <f>IFERROR(AVERAGEIFS(Q:Q,$H:$H,"&lt;="&amp;$T1835,$I:$I,"&gt;="&amp;$T1835),"")</f>
        <v>6.7959375000000016E-2</v>
      </c>
    </row>
    <row r="1836" spans="10:26" ht="19" x14ac:dyDescent="0.25">
      <c r="J1836"/>
      <c r="K1836"/>
      <c r="T1836" s="5">
        <f t="shared" si="48"/>
        <v>40187</v>
      </c>
      <c r="U1836" s="9">
        <f>IFERROR(AVERAGEIFS(L:L,$H:$H,"&lt;="&amp;$T1836,$I:$I,"&gt;="&amp;$T1836),"")</f>
        <v>1.8012875316422705E-4</v>
      </c>
      <c r="V1836" s="9">
        <f>IFERROR(AVERAGEIFS(M:M,$H:$H,"&lt;="&amp;$T1836,$I:$I,"&gt;="&amp;$T1836),"")</f>
        <v>1.2615855826247635E-3</v>
      </c>
      <c r="W1836" s="9">
        <f>IFERROR(AVERAGEIFS(N:N,$H:$H,"&lt;="&amp;$T1836,$I:$I,"&gt;="&amp;$T1836),"")</f>
        <v>5.4935152954271871E-3</v>
      </c>
      <c r="X1836" s="9">
        <f>IFERROR(AVERAGEIFS(O:O,$H:$H,"&lt;="&amp;$T1836,$I:$I,"&gt;="&amp;$T1836),"")</f>
        <v>1.6571614367398291E-2</v>
      </c>
      <c r="Y1836" s="9">
        <f>IFERROR(AVERAGEIFS(P:P,$H:$H,"&lt;="&amp;$T1836,$I:$I,"&gt;="&amp;$T1836),"")</f>
        <v>3.3418964799919418E-2</v>
      </c>
      <c r="Z1836" s="9">
        <f>IFERROR(AVERAGEIFS(Q:Q,$H:$H,"&lt;="&amp;$T1836,$I:$I,"&gt;="&amp;$T1836),"")</f>
        <v>6.7959375000000016E-2</v>
      </c>
    </row>
    <row r="1837" spans="10:26" ht="19" x14ac:dyDescent="0.25">
      <c r="J1837"/>
      <c r="K1837"/>
      <c r="T1837" s="5">
        <f t="shared" si="48"/>
        <v>40188</v>
      </c>
      <c r="U1837" s="9">
        <f>IFERROR(AVERAGEIFS(L:L,$H:$H,"&lt;="&amp;$T1837,$I:$I,"&gt;="&amp;$T1837),"")</f>
        <v>1.8012875316422705E-4</v>
      </c>
      <c r="V1837" s="9">
        <f>IFERROR(AVERAGEIFS(M:M,$H:$H,"&lt;="&amp;$T1837,$I:$I,"&gt;="&amp;$T1837),"")</f>
        <v>1.2615855826247635E-3</v>
      </c>
      <c r="W1837" s="9">
        <f>IFERROR(AVERAGEIFS(N:N,$H:$H,"&lt;="&amp;$T1837,$I:$I,"&gt;="&amp;$T1837),"")</f>
        <v>5.4935152954271871E-3</v>
      </c>
      <c r="X1837" s="9">
        <f>IFERROR(AVERAGEIFS(O:O,$H:$H,"&lt;="&amp;$T1837,$I:$I,"&gt;="&amp;$T1837),"")</f>
        <v>1.6571614367398291E-2</v>
      </c>
      <c r="Y1837" s="9">
        <f>IFERROR(AVERAGEIFS(P:P,$H:$H,"&lt;="&amp;$T1837,$I:$I,"&gt;="&amp;$T1837),"")</f>
        <v>3.3418964799919418E-2</v>
      </c>
      <c r="Z1837" s="9">
        <f>IFERROR(AVERAGEIFS(Q:Q,$H:$H,"&lt;="&amp;$T1837,$I:$I,"&gt;="&amp;$T1837),"")</f>
        <v>6.7959375000000016E-2</v>
      </c>
    </row>
    <row r="1838" spans="10:26" ht="19" x14ac:dyDescent="0.25">
      <c r="J1838"/>
      <c r="K1838"/>
      <c r="T1838" s="5">
        <f t="shared" si="48"/>
        <v>40189</v>
      </c>
      <c r="U1838" s="9">
        <f>IFERROR(AVERAGEIFS(L:L,$H:$H,"&lt;="&amp;$T1838,$I:$I,"&gt;="&amp;$T1838),"")</f>
        <v>1.8012875316422705E-4</v>
      </c>
      <c r="V1838" s="9">
        <f>IFERROR(AVERAGEIFS(M:M,$H:$H,"&lt;="&amp;$T1838,$I:$I,"&gt;="&amp;$T1838),"")</f>
        <v>1.2615855826247635E-3</v>
      </c>
      <c r="W1838" s="9">
        <f>IFERROR(AVERAGEIFS(N:N,$H:$H,"&lt;="&amp;$T1838,$I:$I,"&gt;="&amp;$T1838),"")</f>
        <v>5.4935152954271871E-3</v>
      </c>
      <c r="X1838" s="9">
        <f>IFERROR(AVERAGEIFS(O:O,$H:$H,"&lt;="&amp;$T1838,$I:$I,"&gt;="&amp;$T1838),"")</f>
        <v>1.6571614367398291E-2</v>
      </c>
      <c r="Y1838" s="9">
        <f>IFERROR(AVERAGEIFS(P:P,$H:$H,"&lt;="&amp;$T1838,$I:$I,"&gt;="&amp;$T1838),"")</f>
        <v>3.3418964799919418E-2</v>
      </c>
      <c r="Z1838" s="9">
        <f>IFERROR(AVERAGEIFS(Q:Q,$H:$H,"&lt;="&amp;$T1838,$I:$I,"&gt;="&amp;$T1838),"")</f>
        <v>6.7959375000000016E-2</v>
      </c>
    </row>
    <row r="1839" spans="10:26" ht="19" x14ac:dyDescent="0.25">
      <c r="J1839"/>
      <c r="K1839"/>
      <c r="T1839" s="5">
        <f t="shared" si="48"/>
        <v>40190</v>
      </c>
      <c r="U1839" s="9">
        <f>IFERROR(AVERAGEIFS(L:L,$H:$H,"&lt;="&amp;$T1839,$I:$I,"&gt;="&amp;$T1839),"")</f>
        <v>1.8012875316422705E-4</v>
      </c>
      <c r="V1839" s="9">
        <f>IFERROR(AVERAGEIFS(M:M,$H:$H,"&lt;="&amp;$T1839,$I:$I,"&gt;="&amp;$T1839),"")</f>
        <v>1.2615855826247635E-3</v>
      </c>
      <c r="W1839" s="9">
        <f>IFERROR(AVERAGEIFS(N:N,$H:$H,"&lt;="&amp;$T1839,$I:$I,"&gt;="&amp;$T1839),"")</f>
        <v>5.4935152954271871E-3</v>
      </c>
      <c r="X1839" s="9">
        <f>IFERROR(AVERAGEIFS(O:O,$H:$H,"&lt;="&amp;$T1839,$I:$I,"&gt;="&amp;$T1839),"")</f>
        <v>1.6571614367398291E-2</v>
      </c>
      <c r="Y1839" s="9">
        <f>IFERROR(AVERAGEIFS(P:P,$H:$H,"&lt;="&amp;$T1839,$I:$I,"&gt;="&amp;$T1839),"")</f>
        <v>3.3418964799919418E-2</v>
      </c>
      <c r="Z1839" s="9">
        <f>IFERROR(AVERAGEIFS(Q:Q,$H:$H,"&lt;="&amp;$T1839,$I:$I,"&gt;="&amp;$T1839),"")</f>
        <v>6.7959375000000016E-2</v>
      </c>
    </row>
    <row r="1840" spans="10:26" ht="19" x14ac:dyDescent="0.25">
      <c r="J1840"/>
      <c r="K1840"/>
      <c r="T1840" s="5">
        <f t="shared" si="48"/>
        <v>40191</v>
      </c>
      <c r="U1840" s="9">
        <f>IFERROR(AVERAGEIFS(L:L,$H:$H,"&lt;="&amp;$T1840,$I:$I,"&gt;="&amp;$T1840),"")</f>
        <v>1.8012875316422705E-4</v>
      </c>
      <c r="V1840" s="9">
        <f>IFERROR(AVERAGEIFS(M:M,$H:$H,"&lt;="&amp;$T1840,$I:$I,"&gt;="&amp;$T1840),"")</f>
        <v>1.2615855826247635E-3</v>
      </c>
      <c r="W1840" s="9">
        <f>IFERROR(AVERAGEIFS(N:N,$H:$H,"&lt;="&amp;$T1840,$I:$I,"&gt;="&amp;$T1840),"")</f>
        <v>5.4935152954271871E-3</v>
      </c>
      <c r="X1840" s="9">
        <f>IFERROR(AVERAGEIFS(O:O,$H:$H,"&lt;="&amp;$T1840,$I:$I,"&gt;="&amp;$T1840),"")</f>
        <v>1.6571614367398291E-2</v>
      </c>
      <c r="Y1840" s="9">
        <f>IFERROR(AVERAGEIFS(P:P,$H:$H,"&lt;="&amp;$T1840,$I:$I,"&gt;="&amp;$T1840),"")</f>
        <v>3.3418964799919418E-2</v>
      </c>
      <c r="Z1840" s="9">
        <f>IFERROR(AVERAGEIFS(Q:Q,$H:$H,"&lt;="&amp;$T1840,$I:$I,"&gt;="&amp;$T1840),"")</f>
        <v>6.7959375000000016E-2</v>
      </c>
    </row>
    <row r="1841" spans="10:26" ht="19" x14ac:dyDescent="0.25">
      <c r="J1841"/>
      <c r="K1841"/>
      <c r="T1841" s="5">
        <f t="shared" si="48"/>
        <v>40192</v>
      </c>
      <c r="U1841" s="9">
        <f>IFERROR(AVERAGEIFS(L:L,$H:$H,"&lt;="&amp;$T1841,$I:$I,"&gt;="&amp;$T1841),"")</f>
        <v>1.8012875316422705E-4</v>
      </c>
      <c r="V1841" s="9">
        <f>IFERROR(AVERAGEIFS(M:M,$H:$H,"&lt;="&amp;$T1841,$I:$I,"&gt;="&amp;$T1841),"")</f>
        <v>1.2615855826247635E-3</v>
      </c>
      <c r="W1841" s="9">
        <f>IFERROR(AVERAGEIFS(N:N,$H:$H,"&lt;="&amp;$T1841,$I:$I,"&gt;="&amp;$T1841),"")</f>
        <v>5.4935152954271871E-3</v>
      </c>
      <c r="X1841" s="9">
        <f>IFERROR(AVERAGEIFS(O:O,$H:$H,"&lt;="&amp;$T1841,$I:$I,"&gt;="&amp;$T1841),"")</f>
        <v>1.6571614367398291E-2</v>
      </c>
      <c r="Y1841" s="9">
        <f>IFERROR(AVERAGEIFS(P:P,$H:$H,"&lt;="&amp;$T1841,$I:$I,"&gt;="&amp;$T1841),"")</f>
        <v>3.3418964799919418E-2</v>
      </c>
      <c r="Z1841" s="9">
        <f>IFERROR(AVERAGEIFS(Q:Q,$H:$H,"&lt;="&amp;$T1841,$I:$I,"&gt;="&amp;$T1841),"")</f>
        <v>6.7959375000000016E-2</v>
      </c>
    </row>
    <row r="1842" spans="10:26" ht="19" x14ac:dyDescent="0.25">
      <c r="J1842"/>
      <c r="K1842"/>
      <c r="T1842" s="5">
        <f t="shared" si="48"/>
        <v>40193</v>
      </c>
      <c r="U1842" s="9">
        <f>IFERROR(AVERAGEIFS(L:L,$H:$H,"&lt;="&amp;$T1842,$I:$I,"&gt;="&amp;$T1842),"")</f>
        <v>1.8012875316422705E-4</v>
      </c>
      <c r="V1842" s="9">
        <f>IFERROR(AVERAGEIFS(M:M,$H:$H,"&lt;="&amp;$T1842,$I:$I,"&gt;="&amp;$T1842),"")</f>
        <v>1.2615855826247635E-3</v>
      </c>
      <c r="W1842" s="9">
        <f>IFERROR(AVERAGEIFS(N:N,$H:$H,"&lt;="&amp;$T1842,$I:$I,"&gt;="&amp;$T1842),"")</f>
        <v>5.4935152954271871E-3</v>
      </c>
      <c r="X1842" s="9">
        <f>IFERROR(AVERAGEIFS(O:O,$H:$H,"&lt;="&amp;$T1842,$I:$I,"&gt;="&amp;$T1842),"")</f>
        <v>1.6571614367398291E-2</v>
      </c>
      <c r="Y1842" s="9">
        <f>IFERROR(AVERAGEIFS(P:P,$H:$H,"&lt;="&amp;$T1842,$I:$I,"&gt;="&amp;$T1842),"")</f>
        <v>3.3418964799919418E-2</v>
      </c>
      <c r="Z1842" s="9">
        <f>IFERROR(AVERAGEIFS(Q:Q,$H:$H,"&lt;="&amp;$T1842,$I:$I,"&gt;="&amp;$T1842),"")</f>
        <v>6.7959375000000016E-2</v>
      </c>
    </row>
    <row r="1843" spans="10:26" ht="19" x14ac:dyDescent="0.25">
      <c r="J1843"/>
      <c r="K1843"/>
      <c r="T1843" s="5">
        <f t="shared" si="48"/>
        <v>40194</v>
      </c>
      <c r="U1843" s="9">
        <f>IFERROR(AVERAGEIFS(L:L,$H:$H,"&lt;="&amp;$T1843,$I:$I,"&gt;="&amp;$T1843),"")</f>
        <v>1.8012875316422705E-4</v>
      </c>
      <c r="V1843" s="9">
        <f>IFERROR(AVERAGEIFS(M:M,$H:$H,"&lt;="&amp;$T1843,$I:$I,"&gt;="&amp;$T1843),"")</f>
        <v>1.2615855826247635E-3</v>
      </c>
      <c r="W1843" s="9">
        <f>IFERROR(AVERAGEIFS(N:N,$H:$H,"&lt;="&amp;$T1843,$I:$I,"&gt;="&amp;$T1843),"")</f>
        <v>5.4935152954271871E-3</v>
      </c>
      <c r="X1843" s="9">
        <f>IFERROR(AVERAGEIFS(O:O,$H:$H,"&lt;="&amp;$T1843,$I:$I,"&gt;="&amp;$T1843),"")</f>
        <v>1.6571614367398291E-2</v>
      </c>
      <c r="Y1843" s="9">
        <f>IFERROR(AVERAGEIFS(P:P,$H:$H,"&lt;="&amp;$T1843,$I:$I,"&gt;="&amp;$T1843),"")</f>
        <v>3.3418964799919418E-2</v>
      </c>
      <c r="Z1843" s="9">
        <f>IFERROR(AVERAGEIFS(Q:Q,$H:$H,"&lt;="&amp;$T1843,$I:$I,"&gt;="&amp;$T1843),"")</f>
        <v>6.7959375000000016E-2</v>
      </c>
    </row>
    <row r="1844" spans="10:26" ht="19" x14ac:dyDescent="0.25">
      <c r="J1844"/>
      <c r="K1844"/>
      <c r="T1844" s="5">
        <f t="shared" si="48"/>
        <v>40195</v>
      </c>
      <c r="U1844" s="9">
        <f>IFERROR(AVERAGEIFS(L:L,$H:$H,"&lt;="&amp;$T1844,$I:$I,"&gt;="&amp;$T1844),"")</f>
        <v>1.8012875316422705E-4</v>
      </c>
      <c r="V1844" s="9">
        <f>IFERROR(AVERAGEIFS(M:M,$H:$H,"&lt;="&amp;$T1844,$I:$I,"&gt;="&amp;$T1844),"")</f>
        <v>1.2615855826247635E-3</v>
      </c>
      <c r="W1844" s="9">
        <f>IFERROR(AVERAGEIFS(N:N,$H:$H,"&lt;="&amp;$T1844,$I:$I,"&gt;="&amp;$T1844),"")</f>
        <v>5.4935152954271871E-3</v>
      </c>
      <c r="X1844" s="9">
        <f>IFERROR(AVERAGEIFS(O:O,$H:$H,"&lt;="&amp;$T1844,$I:$I,"&gt;="&amp;$T1844),"")</f>
        <v>1.6571614367398291E-2</v>
      </c>
      <c r="Y1844" s="9">
        <f>IFERROR(AVERAGEIFS(P:P,$H:$H,"&lt;="&amp;$T1844,$I:$I,"&gt;="&amp;$T1844),"")</f>
        <v>3.3418964799919418E-2</v>
      </c>
      <c r="Z1844" s="9">
        <f>IFERROR(AVERAGEIFS(Q:Q,$H:$H,"&lt;="&amp;$T1844,$I:$I,"&gt;="&amp;$T1844),"")</f>
        <v>6.7959375000000016E-2</v>
      </c>
    </row>
    <row r="1845" spans="10:26" ht="19" x14ac:dyDescent="0.25">
      <c r="J1845"/>
      <c r="K1845"/>
      <c r="T1845" s="5">
        <f t="shared" si="48"/>
        <v>40196</v>
      </c>
      <c r="U1845" s="9">
        <f>IFERROR(AVERAGEIFS(L:L,$H:$H,"&lt;="&amp;$T1845,$I:$I,"&gt;="&amp;$T1845),"")</f>
        <v>1.8012875316422705E-4</v>
      </c>
      <c r="V1845" s="9">
        <f>IFERROR(AVERAGEIFS(M:M,$H:$H,"&lt;="&amp;$T1845,$I:$I,"&gt;="&amp;$T1845),"")</f>
        <v>1.2615855826247635E-3</v>
      </c>
      <c r="W1845" s="9">
        <f>IFERROR(AVERAGEIFS(N:N,$H:$H,"&lt;="&amp;$T1845,$I:$I,"&gt;="&amp;$T1845),"")</f>
        <v>5.4935152954271871E-3</v>
      </c>
      <c r="X1845" s="9">
        <f>IFERROR(AVERAGEIFS(O:O,$H:$H,"&lt;="&amp;$T1845,$I:$I,"&gt;="&amp;$T1845),"")</f>
        <v>1.6571614367398291E-2</v>
      </c>
      <c r="Y1845" s="9">
        <f>IFERROR(AVERAGEIFS(P:P,$H:$H,"&lt;="&amp;$T1845,$I:$I,"&gt;="&amp;$T1845),"")</f>
        <v>3.3418964799919418E-2</v>
      </c>
      <c r="Z1845" s="9">
        <f>IFERROR(AVERAGEIFS(Q:Q,$H:$H,"&lt;="&amp;$T1845,$I:$I,"&gt;="&amp;$T1845),"")</f>
        <v>6.7959375000000016E-2</v>
      </c>
    </row>
    <row r="1846" spans="10:26" ht="19" x14ac:dyDescent="0.25">
      <c r="J1846"/>
      <c r="K1846"/>
      <c r="T1846" s="5">
        <f t="shared" si="48"/>
        <v>40197</v>
      </c>
      <c r="U1846" s="9">
        <f>IFERROR(AVERAGEIFS(L:L,$H:$H,"&lt;="&amp;$T1846,$I:$I,"&gt;="&amp;$T1846),"")</f>
        <v>1.8012875316422705E-4</v>
      </c>
      <c r="V1846" s="9">
        <f>IFERROR(AVERAGEIFS(M:M,$H:$H,"&lt;="&amp;$T1846,$I:$I,"&gt;="&amp;$T1846),"")</f>
        <v>1.2615855826247635E-3</v>
      </c>
      <c r="W1846" s="9">
        <f>IFERROR(AVERAGEIFS(N:N,$H:$H,"&lt;="&amp;$T1846,$I:$I,"&gt;="&amp;$T1846),"")</f>
        <v>5.4935152954271871E-3</v>
      </c>
      <c r="X1846" s="9">
        <f>IFERROR(AVERAGEIFS(O:O,$H:$H,"&lt;="&amp;$T1846,$I:$I,"&gt;="&amp;$T1846),"")</f>
        <v>1.6571614367398291E-2</v>
      </c>
      <c r="Y1846" s="9">
        <f>IFERROR(AVERAGEIFS(P:P,$H:$H,"&lt;="&amp;$T1846,$I:$I,"&gt;="&amp;$T1846),"")</f>
        <v>3.3418964799919418E-2</v>
      </c>
      <c r="Z1846" s="9">
        <f>IFERROR(AVERAGEIFS(Q:Q,$H:$H,"&lt;="&amp;$T1846,$I:$I,"&gt;="&amp;$T1846),"")</f>
        <v>6.7959375000000016E-2</v>
      </c>
    </row>
    <row r="1847" spans="10:26" ht="19" x14ac:dyDescent="0.25">
      <c r="J1847"/>
      <c r="K1847"/>
      <c r="T1847" s="5">
        <f t="shared" si="48"/>
        <v>40198</v>
      </c>
      <c r="U1847" s="9">
        <f>IFERROR(AVERAGEIFS(L:L,$H:$H,"&lt;="&amp;$T1847,$I:$I,"&gt;="&amp;$T1847),"")</f>
        <v>1.8012875316422705E-4</v>
      </c>
      <c r="V1847" s="9">
        <f>IFERROR(AVERAGEIFS(M:M,$H:$H,"&lt;="&amp;$T1847,$I:$I,"&gt;="&amp;$T1847),"")</f>
        <v>1.2615855826247635E-3</v>
      </c>
      <c r="W1847" s="9">
        <f>IFERROR(AVERAGEIFS(N:N,$H:$H,"&lt;="&amp;$T1847,$I:$I,"&gt;="&amp;$T1847),"")</f>
        <v>5.4935152954271871E-3</v>
      </c>
      <c r="X1847" s="9">
        <f>IFERROR(AVERAGEIFS(O:O,$H:$H,"&lt;="&amp;$T1847,$I:$I,"&gt;="&amp;$T1847),"")</f>
        <v>1.6571614367398291E-2</v>
      </c>
      <c r="Y1847" s="9">
        <f>IFERROR(AVERAGEIFS(P:P,$H:$H,"&lt;="&amp;$T1847,$I:$I,"&gt;="&amp;$T1847),"")</f>
        <v>3.3418964799919418E-2</v>
      </c>
      <c r="Z1847" s="9">
        <f>IFERROR(AVERAGEIFS(Q:Q,$H:$H,"&lt;="&amp;$T1847,$I:$I,"&gt;="&amp;$T1847),"")</f>
        <v>6.7959375000000016E-2</v>
      </c>
    </row>
    <row r="1848" spans="10:26" ht="19" x14ac:dyDescent="0.25">
      <c r="J1848"/>
      <c r="K1848"/>
      <c r="T1848" s="5">
        <f t="shared" si="48"/>
        <v>40199</v>
      </c>
      <c r="U1848" s="9">
        <f>IFERROR(AVERAGEIFS(L:L,$H:$H,"&lt;="&amp;$T1848,$I:$I,"&gt;="&amp;$T1848),"")</f>
        <v>1.8012875316422705E-4</v>
      </c>
      <c r="V1848" s="9">
        <f>IFERROR(AVERAGEIFS(M:M,$H:$H,"&lt;="&amp;$T1848,$I:$I,"&gt;="&amp;$T1848),"")</f>
        <v>1.2615855826247635E-3</v>
      </c>
      <c r="W1848" s="9">
        <f>IFERROR(AVERAGEIFS(N:N,$H:$H,"&lt;="&amp;$T1848,$I:$I,"&gt;="&amp;$T1848),"")</f>
        <v>5.4935152954271871E-3</v>
      </c>
      <c r="X1848" s="9">
        <f>IFERROR(AVERAGEIFS(O:O,$H:$H,"&lt;="&amp;$T1848,$I:$I,"&gt;="&amp;$T1848),"")</f>
        <v>1.6571614367398291E-2</v>
      </c>
      <c r="Y1848" s="9">
        <f>IFERROR(AVERAGEIFS(P:P,$H:$H,"&lt;="&amp;$T1848,$I:$I,"&gt;="&amp;$T1848),"")</f>
        <v>3.3418964799919418E-2</v>
      </c>
      <c r="Z1848" s="9">
        <f>IFERROR(AVERAGEIFS(Q:Q,$H:$H,"&lt;="&amp;$T1848,$I:$I,"&gt;="&amp;$T1848),"")</f>
        <v>6.7959375000000016E-2</v>
      </c>
    </row>
    <row r="1849" spans="10:26" ht="19" x14ac:dyDescent="0.25">
      <c r="J1849"/>
      <c r="K1849"/>
      <c r="T1849" s="5">
        <f t="shared" si="48"/>
        <v>40200</v>
      </c>
      <c r="U1849" s="9">
        <f>IFERROR(AVERAGEIFS(L:L,$H:$H,"&lt;="&amp;$T1849,$I:$I,"&gt;="&amp;$T1849),"")</f>
        <v>1.8012875316422705E-4</v>
      </c>
      <c r="V1849" s="9">
        <f>IFERROR(AVERAGEIFS(M:M,$H:$H,"&lt;="&amp;$T1849,$I:$I,"&gt;="&amp;$T1849),"")</f>
        <v>1.2615855826247635E-3</v>
      </c>
      <c r="W1849" s="9">
        <f>IFERROR(AVERAGEIFS(N:N,$H:$H,"&lt;="&amp;$T1849,$I:$I,"&gt;="&amp;$T1849),"")</f>
        <v>5.4935152954271871E-3</v>
      </c>
      <c r="X1849" s="9">
        <f>IFERROR(AVERAGEIFS(O:O,$H:$H,"&lt;="&amp;$T1849,$I:$I,"&gt;="&amp;$T1849),"")</f>
        <v>1.6571614367398291E-2</v>
      </c>
      <c r="Y1849" s="9">
        <f>IFERROR(AVERAGEIFS(P:P,$H:$H,"&lt;="&amp;$T1849,$I:$I,"&gt;="&amp;$T1849),"")</f>
        <v>3.3418964799919418E-2</v>
      </c>
      <c r="Z1849" s="9">
        <f>IFERROR(AVERAGEIFS(Q:Q,$H:$H,"&lt;="&amp;$T1849,$I:$I,"&gt;="&amp;$T1849),"")</f>
        <v>6.7959375000000016E-2</v>
      </c>
    </row>
    <row r="1850" spans="10:26" ht="19" x14ac:dyDescent="0.25">
      <c r="J1850"/>
      <c r="K1850"/>
      <c r="T1850" s="5">
        <f t="shared" si="48"/>
        <v>40201</v>
      </c>
      <c r="U1850" s="9">
        <f>IFERROR(AVERAGEIFS(L:L,$H:$H,"&lt;="&amp;$T1850,$I:$I,"&gt;="&amp;$T1850),"")</f>
        <v>1.8012875316422705E-4</v>
      </c>
      <c r="V1850" s="9">
        <f>IFERROR(AVERAGEIFS(M:M,$H:$H,"&lt;="&amp;$T1850,$I:$I,"&gt;="&amp;$T1850),"")</f>
        <v>1.2615855826247635E-3</v>
      </c>
      <c r="W1850" s="9">
        <f>IFERROR(AVERAGEIFS(N:N,$H:$H,"&lt;="&amp;$T1850,$I:$I,"&gt;="&amp;$T1850),"")</f>
        <v>5.4935152954271871E-3</v>
      </c>
      <c r="X1850" s="9">
        <f>IFERROR(AVERAGEIFS(O:O,$H:$H,"&lt;="&amp;$T1850,$I:$I,"&gt;="&amp;$T1850),"")</f>
        <v>1.6571614367398291E-2</v>
      </c>
      <c r="Y1850" s="9">
        <f>IFERROR(AVERAGEIFS(P:P,$H:$H,"&lt;="&amp;$T1850,$I:$I,"&gt;="&amp;$T1850),"")</f>
        <v>3.3418964799919418E-2</v>
      </c>
      <c r="Z1850" s="9">
        <f>IFERROR(AVERAGEIFS(Q:Q,$H:$H,"&lt;="&amp;$T1850,$I:$I,"&gt;="&amp;$T1850),"")</f>
        <v>6.7959375000000016E-2</v>
      </c>
    </row>
    <row r="1851" spans="10:26" ht="19" x14ac:dyDescent="0.25">
      <c r="J1851"/>
      <c r="K1851"/>
      <c r="T1851" s="5">
        <f t="shared" si="48"/>
        <v>40202</v>
      </c>
      <c r="U1851" s="9">
        <f>IFERROR(AVERAGEIFS(L:L,$H:$H,"&lt;="&amp;$T1851,$I:$I,"&gt;="&amp;$T1851),"")</f>
        <v>1.8012875316422705E-4</v>
      </c>
      <c r="V1851" s="9">
        <f>IFERROR(AVERAGEIFS(M:M,$H:$H,"&lt;="&amp;$T1851,$I:$I,"&gt;="&amp;$T1851),"")</f>
        <v>1.2615855826247635E-3</v>
      </c>
      <c r="W1851" s="9">
        <f>IFERROR(AVERAGEIFS(N:N,$H:$H,"&lt;="&amp;$T1851,$I:$I,"&gt;="&amp;$T1851),"")</f>
        <v>5.4935152954271871E-3</v>
      </c>
      <c r="X1851" s="9">
        <f>IFERROR(AVERAGEIFS(O:O,$H:$H,"&lt;="&amp;$T1851,$I:$I,"&gt;="&amp;$T1851),"")</f>
        <v>1.6571614367398291E-2</v>
      </c>
      <c r="Y1851" s="9">
        <f>IFERROR(AVERAGEIFS(P:P,$H:$H,"&lt;="&amp;$T1851,$I:$I,"&gt;="&amp;$T1851),"")</f>
        <v>3.3418964799919418E-2</v>
      </c>
      <c r="Z1851" s="9">
        <f>IFERROR(AVERAGEIFS(Q:Q,$H:$H,"&lt;="&amp;$T1851,$I:$I,"&gt;="&amp;$T1851),"")</f>
        <v>6.7959375000000016E-2</v>
      </c>
    </row>
    <row r="1852" spans="10:26" ht="19" x14ac:dyDescent="0.25">
      <c r="J1852"/>
      <c r="K1852"/>
      <c r="T1852" s="5">
        <f t="shared" si="48"/>
        <v>40203</v>
      </c>
      <c r="U1852" s="9">
        <f>IFERROR(AVERAGEIFS(L:L,$H:$H,"&lt;="&amp;$T1852,$I:$I,"&gt;="&amp;$T1852),"")</f>
        <v>1.8012875316422705E-4</v>
      </c>
      <c r="V1852" s="9">
        <f>IFERROR(AVERAGEIFS(M:M,$H:$H,"&lt;="&amp;$T1852,$I:$I,"&gt;="&amp;$T1852),"")</f>
        <v>1.2615855826247635E-3</v>
      </c>
      <c r="W1852" s="9">
        <f>IFERROR(AVERAGEIFS(N:N,$H:$H,"&lt;="&amp;$T1852,$I:$I,"&gt;="&amp;$T1852),"")</f>
        <v>5.4935152954271871E-3</v>
      </c>
      <c r="X1852" s="9">
        <f>IFERROR(AVERAGEIFS(O:O,$H:$H,"&lt;="&amp;$T1852,$I:$I,"&gt;="&amp;$T1852),"")</f>
        <v>1.6571614367398291E-2</v>
      </c>
      <c r="Y1852" s="9">
        <f>IFERROR(AVERAGEIFS(P:P,$H:$H,"&lt;="&amp;$T1852,$I:$I,"&gt;="&amp;$T1852),"")</f>
        <v>3.3418964799919418E-2</v>
      </c>
      <c r="Z1852" s="9">
        <f>IFERROR(AVERAGEIFS(Q:Q,$H:$H,"&lt;="&amp;$T1852,$I:$I,"&gt;="&amp;$T1852),"")</f>
        <v>6.7959375000000016E-2</v>
      </c>
    </row>
    <row r="1853" spans="10:26" ht="19" x14ac:dyDescent="0.25">
      <c r="J1853"/>
      <c r="K1853"/>
      <c r="T1853" s="5">
        <f t="shared" si="48"/>
        <v>40204</v>
      </c>
      <c r="U1853" s="9">
        <f>IFERROR(AVERAGEIFS(L:L,$H:$H,"&lt;="&amp;$T1853,$I:$I,"&gt;="&amp;$T1853),"")</f>
        <v>1.8012875316422705E-4</v>
      </c>
      <c r="V1853" s="9">
        <f>IFERROR(AVERAGEIFS(M:M,$H:$H,"&lt;="&amp;$T1853,$I:$I,"&gt;="&amp;$T1853),"")</f>
        <v>1.2615855826247635E-3</v>
      </c>
      <c r="W1853" s="9">
        <f>IFERROR(AVERAGEIFS(N:N,$H:$H,"&lt;="&amp;$T1853,$I:$I,"&gt;="&amp;$T1853),"")</f>
        <v>5.4935152954271871E-3</v>
      </c>
      <c r="X1853" s="9">
        <f>IFERROR(AVERAGEIFS(O:O,$H:$H,"&lt;="&amp;$T1853,$I:$I,"&gt;="&amp;$T1853),"")</f>
        <v>1.6571614367398291E-2</v>
      </c>
      <c r="Y1853" s="9">
        <f>IFERROR(AVERAGEIFS(P:P,$H:$H,"&lt;="&amp;$T1853,$I:$I,"&gt;="&amp;$T1853),"")</f>
        <v>3.3418964799919418E-2</v>
      </c>
      <c r="Z1853" s="9">
        <f>IFERROR(AVERAGEIFS(Q:Q,$H:$H,"&lt;="&amp;$T1853,$I:$I,"&gt;="&amp;$T1853),"")</f>
        <v>6.7959375000000016E-2</v>
      </c>
    </row>
    <row r="1854" spans="10:26" ht="19" x14ac:dyDescent="0.25">
      <c r="J1854"/>
      <c r="K1854"/>
      <c r="T1854" s="5">
        <f t="shared" si="48"/>
        <v>40205</v>
      </c>
      <c r="U1854" s="9">
        <f>IFERROR(AVERAGEIFS(L:L,$H:$H,"&lt;="&amp;$T1854,$I:$I,"&gt;="&amp;$T1854),"")</f>
        <v>1.8012875316422705E-4</v>
      </c>
      <c r="V1854" s="9">
        <f>IFERROR(AVERAGEIFS(M:M,$H:$H,"&lt;="&amp;$T1854,$I:$I,"&gt;="&amp;$T1854),"")</f>
        <v>1.2615855826247635E-3</v>
      </c>
      <c r="W1854" s="9">
        <f>IFERROR(AVERAGEIFS(N:N,$H:$H,"&lt;="&amp;$T1854,$I:$I,"&gt;="&amp;$T1854),"")</f>
        <v>5.4935152954271871E-3</v>
      </c>
      <c r="X1854" s="9">
        <f>IFERROR(AVERAGEIFS(O:O,$H:$H,"&lt;="&amp;$T1854,$I:$I,"&gt;="&amp;$T1854),"")</f>
        <v>1.6571614367398291E-2</v>
      </c>
      <c r="Y1854" s="9">
        <f>IFERROR(AVERAGEIFS(P:P,$H:$H,"&lt;="&amp;$T1854,$I:$I,"&gt;="&amp;$T1854),"")</f>
        <v>3.3418964799919418E-2</v>
      </c>
      <c r="Z1854" s="9">
        <f>IFERROR(AVERAGEIFS(Q:Q,$H:$H,"&lt;="&amp;$T1854,$I:$I,"&gt;="&amp;$T1854),"")</f>
        <v>6.7959375000000016E-2</v>
      </c>
    </row>
    <row r="1855" spans="10:26" ht="19" x14ac:dyDescent="0.25">
      <c r="J1855"/>
      <c r="K1855"/>
      <c r="T1855" s="5">
        <f t="shared" si="48"/>
        <v>40206</v>
      </c>
      <c r="U1855" s="9">
        <f>IFERROR(AVERAGEIFS(L:L,$H:$H,"&lt;="&amp;$T1855,$I:$I,"&gt;="&amp;$T1855),"")</f>
        <v>1.7765726058753949E-4</v>
      </c>
      <c r="V1855" s="9">
        <f>IFERROR(AVERAGEIFS(M:M,$H:$H,"&lt;="&amp;$T1855,$I:$I,"&gt;="&amp;$T1855),"")</f>
        <v>1.2442684500681847E-3</v>
      </c>
      <c r="W1855" s="9">
        <f>IFERROR(AVERAGEIFS(N:N,$H:$H,"&lt;="&amp;$T1855,$I:$I,"&gt;="&amp;$T1855),"")</f>
        <v>5.417984612062136E-3</v>
      </c>
      <c r="X1855" s="9">
        <f>IFERROR(AVERAGEIFS(O:O,$H:$H,"&lt;="&amp;$T1855,$I:$I,"&gt;="&amp;$T1855),"")</f>
        <v>1.6342796765627044E-2</v>
      </c>
      <c r="Y1855" s="9">
        <f>IFERROR(AVERAGEIFS(P:P,$H:$H,"&lt;="&amp;$T1855,$I:$I,"&gt;="&amp;$T1855),"")</f>
        <v>3.2954570174829889E-2</v>
      </c>
      <c r="Z1855" s="9">
        <f>IFERROR(AVERAGEIFS(Q:Q,$H:$H,"&lt;="&amp;$T1855,$I:$I,"&gt;="&amp;$T1855),"")</f>
        <v>6.7002941176470612E-2</v>
      </c>
    </row>
    <row r="1856" spans="10:26" ht="19" x14ac:dyDescent="0.25">
      <c r="J1856"/>
      <c r="K1856"/>
      <c r="T1856" s="5">
        <f t="shared" si="48"/>
        <v>40207</v>
      </c>
      <c r="U1856" s="9">
        <f>IFERROR(AVERAGEIFS(L:L,$H:$H,"&lt;="&amp;$T1856,$I:$I,"&gt;="&amp;$T1856),"")</f>
        <v>1.7765726058753949E-4</v>
      </c>
      <c r="V1856" s="9">
        <f>IFERROR(AVERAGEIFS(M:M,$H:$H,"&lt;="&amp;$T1856,$I:$I,"&gt;="&amp;$T1856),"")</f>
        <v>1.2442684500681847E-3</v>
      </c>
      <c r="W1856" s="9">
        <f>IFERROR(AVERAGEIFS(N:N,$H:$H,"&lt;="&amp;$T1856,$I:$I,"&gt;="&amp;$T1856),"")</f>
        <v>5.417984612062136E-3</v>
      </c>
      <c r="X1856" s="9">
        <f>IFERROR(AVERAGEIFS(O:O,$H:$H,"&lt;="&amp;$T1856,$I:$I,"&gt;="&amp;$T1856),"")</f>
        <v>1.6342796765627044E-2</v>
      </c>
      <c r="Y1856" s="9">
        <f>IFERROR(AVERAGEIFS(P:P,$H:$H,"&lt;="&amp;$T1856,$I:$I,"&gt;="&amp;$T1856),"")</f>
        <v>3.2954570174829889E-2</v>
      </c>
      <c r="Z1856" s="9">
        <f>IFERROR(AVERAGEIFS(Q:Q,$H:$H,"&lt;="&amp;$T1856,$I:$I,"&gt;="&amp;$T1856),"")</f>
        <v>6.7002941176470612E-2</v>
      </c>
    </row>
    <row r="1857" spans="10:26" ht="19" x14ac:dyDescent="0.25">
      <c r="J1857"/>
      <c r="K1857"/>
      <c r="T1857" s="5">
        <f t="shared" si="48"/>
        <v>40208</v>
      </c>
      <c r="U1857" s="9">
        <f>IFERROR(AVERAGEIFS(L:L,$H:$H,"&lt;="&amp;$T1857,$I:$I,"&gt;="&amp;$T1857),"")</f>
        <v>1.7765726058753949E-4</v>
      </c>
      <c r="V1857" s="9">
        <f>IFERROR(AVERAGEIFS(M:M,$H:$H,"&lt;="&amp;$T1857,$I:$I,"&gt;="&amp;$T1857),"")</f>
        <v>1.2442684500681847E-3</v>
      </c>
      <c r="W1857" s="9">
        <f>IFERROR(AVERAGEIFS(N:N,$H:$H,"&lt;="&amp;$T1857,$I:$I,"&gt;="&amp;$T1857),"")</f>
        <v>5.417984612062136E-3</v>
      </c>
      <c r="X1857" s="9">
        <f>IFERROR(AVERAGEIFS(O:O,$H:$H,"&lt;="&amp;$T1857,$I:$I,"&gt;="&amp;$T1857),"")</f>
        <v>1.6342796765627044E-2</v>
      </c>
      <c r="Y1857" s="9">
        <f>IFERROR(AVERAGEIFS(P:P,$H:$H,"&lt;="&amp;$T1857,$I:$I,"&gt;="&amp;$T1857),"")</f>
        <v>3.2954570174829889E-2</v>
      </c>
      <c r="Z1857" s="9">
        <f>IFERROR(AVERAGEIFS(Q:Q,$H:$H,"&lt;="&amp;$T1857,$I:$I,"&gt;="&amp;$T1857),"")</f>
        <v>6.7002941176470612E-2</v>
      </c>
    </row>
    <row r="1858" spans="10:26" ht="19" x14ac:dyDescent="0.25">
      <c r="J1858"/>
      <c r="K1858"/>
      <c r="T1858" s="5">
        <f t="shared" si="48"/>
        <v>40209</v>
      </c>
      <c r="U1858" s="9">
        <f>IFERROR(AVERAGEIFS(L:L,$H:$H,"&lt;="&amp;$T1858,$I:$I,"&gt;="&amp;$T1858),"")</f>
        <v>1.7765726058753949E-4</v>
      </c>
      <c r="V1858" s="9">
        <f>IFERROR(AVERAGEIFS(M:M,$H:$H,"&lt;="&amp;$T1858,$I:$I,"&gt;="&amp;$T1858),"")</f>
        <v>1.2442684500681847E-3</v>
      </c>
      <c r="W1858" s="9">
        <f>IFERROR(AVERAGEIFS(N:N,$H:$H,"&lt;="&amp;$T1858,$I:$I,"&gt;="&amp;$T1858),"")</f>
        <v>5.417984612062136E-3</v>
      </c>
      <c r="X1858" s="9">
        <f>IFERROR(AVERAGEIFS(O:O,$H:$H,"&lt;="&amp;$T1858,$I:$I,"&gt;="&amp;$T1858),"")</f>
        <v>1.6342796765627044E-2</v>
      </c>
      <c r="Y1858" s="9">
        <f>IFERROR(AVERAGEIFS(P:P,$H:$H,"&lt;="&amp;$T1858,$I:$I,"&gt;="&amp;$T1858),"")</f>
        <v>3.2954570174829889E-2</v>
      </c>
      <c r="Z1858" s="9">
        <f>IFERROR(AVERAGEIFS(Q:Q,$H:$H,"&lt;="&amp;$T1858,$I:$I,"&gt;="&amp;$T1858),"")</f>
        <v>6.7002941176470612E-2</v>
      </c>
    </row>
    <row r="1859" spans="10:26" ht="19" x14ac:dyDescent="0.25">
      <c r="J1859"/>
      <c r="K1859"/>
      <c r="T1859" s="5">
        <f t="shared" si="48"/>
        <v>40210</v>
      </c>
      <c r="U1859" s="9">
        <f>IFERROR(AVERAGEIFS(L:L,$H:$H,"&lt;="&amp;$T1859,$I:$I,"&gt;="&amp;$T1859),"")</f>
        <v>1.7765726058753949E-4</v>
      </c>
      <c r="V1859" s="9">
        <f>IFERROR(AVERAGEIFS(M:M,$H:$H,"&lt;="&amp;$T1859,$I:$I,"&gt;="&amp;$T1859),"")</f>
        <v>1.2442684500681847E-3</v>
      </c>
      <c r="W1859" s="9">
        <f>IFERROR(AVERAGEIFS(N:N,$H:$H,"&lt;="&amp;$T1859,$I:$I,"&gt;="&amp;$T1859),"")</f>
        <v>5.417984612062136E-3</v>
      </c>
      <c r="X1859" s="9">
        <f>IFERROR(AVERAGEIFS(O:O,$H:$H,"&lt;="&amp;$T1859,$I:$I,"&gt;="&amp;$T1859),"")</f>
        <v>1.6342796765627044E-2</v>
      </c>
      <c r="Y1859" s="9">
        <f>IFERROR(AVERAGEIFS(P:P,$H:$H,"&lt;="&amp;$T1859,$I:$I,"&gt;="&amp;$T1859),"")</f>
        <v>3.2954570174829889E-2</v>
      </c>
      <c r="Z1859" s="9">
        <f>IFERROR(AVERAGEIFS(Q:Q,$H:$H,"&lt;="&amp;$T1859,$I:$I,"&gt;="&amp;$T1859),"")</f>
        <v>6.7002941176470612E-2</v>
      </c>
    </row>
    <row r="1860" spans="10:26" ht="19" x14ac:dyDescent="0.25">
      <c r="J1860"/>
      <c r="K1860"/>
      <c r="T1860" s="5">
        <f t="shared" ref="T1860:T1923" si="49">T1859+1</f>
        <v>40211</v>
      </c>
      <c r="U1860" s="9">
        <f>IFERROR(AVERAGEIFS(L:L,$H:$H,"&lt;="&amp;$T1860,$I:$I,"&gt;="&amp;$T1860),"")</f>
        <v>1.7765726058753949E-4</v>
      </c>
      <c r="V1860" s="9">
        <f>IFERROR(AVERAGEIFS(M:M,$H:$H,"&lt;="&amp;$T1860,$I:$I,"&gt;="&amp;$T1860),"")</f>
        <v>1.2442684500681847E-3</v>
      </c>
      <c r="W1860" s="9">
        <f>IFERROR(AVERAGEIFS(N:N,$H:$H,"&lt;="&amp;$T1860,$I:$I,"&gt;="&amp;$T1860),"")</f>
        <v>5.417984612062136E-3</v>
      </c>
      <c r="X1860" s="9">
        <f>IFERROR(AVERAGEIFS(O:O,$H:$H,"&lt;="&amp;$T1860,$I:$I,"&gt;="&amp;$T1860),"")</f>
        <v>1.6342796765627044E-2</v>
      </c>
      <c r="Y1860" s="9">
        <f>IFERROR(AVERAGEIFS(P:P,$H:$H,"&lt;="&amp;$T1860,$I:$I,"&gt;="&amp;$T1860),"")</f>
        <v>3.2954570174829889E-2</v>
      </c>
      <c r="Z1860" s="9">
        <f>IFERROR(AVERAGEIFS(Q:Q,$H:$H,"&lt;="&amp;$T1860,$I:$I,"&gt;="&amp;$T1860),"")</f>
        <v>6.7002941176470612E-2</v>
      </c>
    </row>
    <row r="1861" spans="10:26" ht="19" x14ac:dyDescent="0.25">
      <c r="J1861"/>
      <c r="K1861"/>
      <c r="T1861" s="5">
        <f t="shared" si="49"/>
        <v>40212</v>
      </c>
      <c r="U1861" s="9">
        <f>IFERROR(AVERAGEIFS(L:L,$H:$H,"&lt;="&amp;$T1861,$I:$I,"&gt;="&amp;$T1861),"")</f>
        <v>1.7765726058753949E-4</v>
      </c>
      <c r="V1861" s="9">
        <f>IFERROR(AVERAGEIFS(M:M,$H:$H,"&lt;="&amp;$T1861,$I:$I,"&gt;="&amp;$T1861),"")</f>
        <v>1.2442684500681847E-3</v>
      </c>
      <c r="W1861" s="9">
        <f>IFERROR(AVERAGEIFS(N:N,$H:$H,"&lt;="&amp;$T1861,$I:$I,"&gt;="&amp;$T1861),"")</f>
        <v>5.417984612062136E-3</v>
      </c>
      <c r="X1861" s="9">
        <f>IFERROR(AVERAGEIFS(O:O,$H:$H,"&lt;="&amp;$T1861,$I:$I,"&gt;="&amp;$T1861),"")</f>
        <v>1.6342796765627044E-2</v>
      </c>
      <c r="Y1861" s="9">
        <f>IFERROR(AVERAGEIFS(P:P,$H:$H,"&lt;="&amp;$T1861,$I:$I,"&gt;="&amp;$T1861),"")</f>
        <v>3.2954570174829889E-2</v>
      </c>
      <c r="Z1861" s="9">
        <f>IFERROR(AVERAGEIFS(Q:Q,$H:$H,"&lt;="&amp;$T1861,$I:$I,"&gt;="&amp;$T1861),"")</f>
        <v>6.7002941176470612E-2</v>
      </c>
    </row>
    <row r="1862" spans="10:26" ht="19" x14ac:dyDescent="0.25">
      <c r="J1862"/>
      <c r="K1862"/>
      <c r="T1862" s="5">
        <f t="shared" si="49"/>
        <v>40213</v>
      </c>
      <c r="U1862" s="9">
        <f>IFERROR(AVERAGEIFS(L:L,$H:$H,"&lt;="&amp;$T1862,$I:$I,"&gt;="&amp;$T1862),"")</f>
        <v>1.7765726058753949E-4</v>
      </c>
      <c r="V1862" s="9">
        <f>IFERROR(AVERAGEIFS(M:M,$H:$H,"&lt;="&amp;$T1862,$I:$I,"&gt;="&amp;$T1862),"")</f>
        <v>1.2442684500681847E-3</v>
      </c>
      <c r="W1862" s="9">
        <f>IFERROR(AVERAGEIFS(N:N,$H:$H,"&lt;="&amp;$T1862,$I:$I,"&gt;="&amp;$T1862),"")</f>
        <v>5.417984612062136E-3</v>
      </c>
      <c r="X1862" s="9">
        <f>IFERROR(AVERAGEIFS(O:O,$H:$H,"&lt;="&amp;$T1862,$I:$I,"&gt;="&amp;$T1862),"")</f>
        <v>1.6342796765627044E-2</v>
      </c>
      <c r="Y1862" s="9">
        <f>IFERROR(AVERAGEIFS(P:P,$H:$H,"&lt;="&amp;$T1862,$I:$I,"&gt;="&amp;$T1862),"")</f>
        <v>3.2954570174829889E-2</v>
      </c>
      <c r="Z1862" s="9">
        <f>IFERROR(AVERAGEIFS(Q:Q,$H:$H,"&lt;="&amp;$T1862,$I:$I,"&gt;="&amp;$T1862),"")</f>
        <v>6.7002941176470612E-2</v>
      </c>
    </row>
    <row r="1863" spans="10:26" ht="19" x14ac:dyDescent="0.25">
      <c r="J1863"/>
      <c r="K1863"/>
      <c r="T1863" s="5">
        <f t="shared" si="49"/>
        <v>40214</v>
      </c>
      <c r="U1863" s="9">
        <f>IFERROR(AVERAGEIFS(L:L,$H:$H,"&lt;="&amp;$T1863,$I:$I,"&gt;="&amp;$T1863),"")</f>
        <v>1.7765726058753949E-4</v>
      </c>
      <c r="V1863" s="9">
        <f>IFERROR(AVERAGEIFS(M:M,$H:$H,"&lt;="&amp;$T1863,$I:$I,"&gt;="&amp;$T1863),"")</f>
        <v>1.2442684500681847E-3</v>
      </c>
      <c r="W1863" s="9">
        <f>IFERROR(AVERAGEIFS(N:N,$H:$H,"&lt;="&amp;$T1863,$I:$I,"&gt;="&amp;$T1863),"")</f>
        <v>5.417984612062136E-3</v>
      </c>
      <c r="X1863" s="9">
        <f>IFERROR(AVERAGEIFS(O:O,$H:$H,"&lt;="&amp;$T1863,$I:$I,"&gt;="&amp;$T1863),"")</f>
        <v>1.6342796765627044E-2</v>
      </c>
      <c r="Y1863" s="9">
        <f>IFERROR(AVERAGEIFS(P:P,$H:$H,"&lt;="&amp;$T1863,$I:$I,"&gt;="&amp;$T1863),"")</f>
        <v>3.2954570174829889E-2</v>
      </c>
      <c r="Z1863" s="9">
        <f>IFERROR(AVERAGEIFS(Q:Q,$H:$H,"&lt;="&amp;$T1863,$I:$I,"&gt;="&amp;$T1863),"")</f>
        <v>6.7002941176470612E-2</v>
      </c>
    </row>
    <row r="1864" spans="10:26" ht="19" x14ac:dyDescent="0.25">
      <c r="J1864"/>
      <c r="K1864"/>
      <c r="T1864" s="5">
        <f t="shared" si="49"/>
        <v>40215</v>
      </c>
      <c r="U1864" s="9">
        <f>IFERROR(AVERAGEIFS(L:L,$H:$H,"&lt;="&amp;$T1864,$I:$I,"&gt;="&amp;$T1864),"")</f>
        <v>1.7765726058753949E-4</v>
      </c>
      <c r="V1864" s="9">
        <f>IFERROR(AVERAGEIFS(M:M,$H:$H,"&lt;="&amp;$T1864,$I:$I,"&gt;="&amp;$T1864),"")</f>
        <v>1.2442684500681847E-3</v>
      </c>
      <c r="W1864" s="9">
        <f>IFERROR(AVERAGEIFS(N:N,$H:$H,"&lt;="&amp;$T1864,$I:$I,"&gt;="&amp;$T1864),"")</f>
        <v>5.417984612062136E-3</v>
      </c>
      <c r="X1864" s="9">
        <f>IFERROR(AVERAGEIFS(O:O,$H:$H,"&lt;="&amp;$T1864,$I:$I,"&gt;="&amp;$T1864),"")</f>
        <v>1.6342796765627044E-2</v>
      </c>
      <c r="Y1864" s="9">
        <f>IFERROR(AVERAGEIFS(P:P,$H:$H,"&lt;="&amp;$T1864,$I:$I,"&gt;="&amp;$T1864),"")</f>
        <v>3.2954570174829889E-2</v>
      </c>
      <c r="Z1864" s="9">
        <f>IFERROR(AVERAGEIFS(Q:Q,$H:$H,"&lt;="&amp;$T1864,$I:$I,"&gt;="&amp;$T1864),"")</f>
        <v>6.7002941176470612E-2</v>
      </c>
    </row>
    <row r="1865" spans="10:26" ht="19" x14ac:dyDescent="0.25">
      <c r="J1865"/>
      <c r="K1865"/>
      <c r="T1865" s="5">
        <f t="shared" si="49"/>
        <v>40216</v>
      </c>
      <c r="U1865" s="9">
        <f>IFERROR(AVERAGEIFS(L:L,$H:$H,"&lt;="&amp;$T1865,$I:$I,"&gt;="&amp;$T1865),"")</f>
        <v>1.7765726058753949E-4</v>
      </c>
      <c r="V1865" s="9">
        <f>IFERROR(AVERAGEIFS(M:M,$H:$H,"&lt;="&amp;$T1865,$I:$I,"&gt;="&amp;$T1865),"")</f>
        <v>1.2442684500681847E-3</v>
      </c>
      <c r="W1865" s="9">
        <f>IFERROR(AVERAGEIFS(N:N,$H:$H,"&lt;="&amp;$T1865,$I:$I,"&gt;="&amp;$T1865),"")</f>
        <v>5.417984612062136E-3</v>
      </c>
      <c r="X1865" s="9">
        <f>IFERROR(AVERAGEIFS(O:O,$H:$H,"&lt;="&amp;$T1865,$I:$I,"&gt;="&amp;$T1865),"")</f>
        <v>1.6342796765627044E-2</v>
      </c>
      <c r="Y1865" s="9">
        <f>IFERROR(AVERAGEIFS(P:P,$H:$H,"&lt;="&amp;$T1865,$I:$I,"&gt;="&amp;$T1865),"")</f>
        <v>3.2954570174829889E-2</v>
      </c>
      <c r="Z1865" s="9">
        <f>IFERROR(AVERAGEIFS(Q:Q,$H:$H,"&lt;="&amp;$T1865,$I:$I,"&gt;="&amp;$T1865),"")</f>
        <v>6.7002941176470612E-2</v>
      </c>
    </row>
    <row r="1866" spans="10:26" ht="19" x14ac:dyDescent="0.25">
      <c r="J1866"/>
      <c r="K1866"/>
      <c r="T1866" s="5">
        <f t="shared" si="49"/>
        <v>40217</v>
      </c>
      <c r="U1866" s="9">
        <f>IFERROR(AVERAGEIFS(L:L,$H:$H,"&lt;="&amp;$T1866,$I:$I,"&gt;="&amp;$T1866),"")</f>
        <v>1.7765726058753949E-4</v>
      </c>
      <c r="V1866" s="9">
        <f>IFERROR(AVERAGEIFS(M:M,$H:$H,"&lt;="&amp;$T1866,$I:$I,"&gt;="&amp;$T1866),"")</f>
        <v>1.2442684500681847E-3</v>
      </c>
      <c r="W1866" s="9">
        <f>IFERROR(AVERAGEIFS(N:N,$H:$H,"&lt;="&amp;$T1866,$I:$I,"&gt;="&amp;$T1866),"")</f>
        <v>5.417984612062136E-3</v>
      </c>
      <c r="X1866" s="9">
        <f>IFERROR(AVERAGEIFS(O:O,$H:$H,"&lt;="&amp;$T1866,$I:$I,"&gt;="&amp;$T1866),"")</f>
        <v>1.6342796765627044E-2</v>
      </c>
      <c r="Y1866" s="9">
        <f>IFERROR(AVERAGEIFS(P:P,$H:$H,"&lt;="&amp;$T1866,$I:$I,"&gt;="&amp;$T1866),"")</f>
        <v>3.2954570174829889E-2</v>
      </c>
      <c r="Z1866" s="9">
        <f>IFERROR(AVERAGEIFS(Q:Q,$H:$H,"&lt;="&amp;$T1866,$I:$I,"&gt;="&amp;$T1866),"")</f>
        <v>6.7002941176470612E-2</v>
      </c>
    </row>
    <row r="1867" spans="10:26" ht="19" x14ac:dyDescent="0.25">
      <c r="J1867"/>
      <c r="K1867"/>
      <c r="T1867" s="5">
        <f t="shared" si="49"/>
        <v>40218</v>
      </c>
      <c r="U1867" s="9">
        <f>IFERROR(AVERAGEIFS(L:L,$H:$H,"&lt;="&amp;$T1867,$I:$I,"&gt;="&amp;$T1867),"")</f>
        <v>1.7765726058753949E-4</v>
      </c>
      <c r="V1867" s="9">
        <f>IFERROR(AVERAGEIFS(M:M,$H:$H,"&lt;="&amp;$T1867,$I:$I,"&gt;="&amp;$T1867),"")</f>
        <v>1.2442684500681847E-3</v>
      </c>
      <c r="W1867" s="9">
        <f>IFERROR(AVERAGEIFS(N:N,$H:$H,"&lt;="&amp;$T1867,$I:$I,"&gt;="&amp;$T1867),"")</f>
        <v>5.417984612062136E-3</v>
      </c>
      <c r="X1867" s="9">
        <f>IFERROR(AVERAGEIFS(O:O,$H:$H,"&lt;="&amp;$T1867,$I:$I,"&gt;="&amp;$T1867),"")</f>
        <v>1.6342796765627044E-2</v>
      </c>
      <c r="Y1867" s="9">
        <f>IFERROR(AVERAGEIFS(P:P,$H:$H,"&lt;="&amp;$T1867,$I:$I,"&gt;="&amp;$T1867),"")</f>
        <v>3.2954570174829889E-2</v>
      </c>
      <c r="Z1867" s="9">
        <f>IFERROR(AVERAGEIFS(Q:Q,$H:$H,"&lt;="&amp;$T1867,$I:$I,"&gt;="&amp;$T1867),"")</f>
        <v>6.7002941176470612E-2</v>
      </c>
    </row>
    <row r="1868" spans="10:26" ht="19" x14ac:dyDescent="0.25">
      <c r="J1868"/>
      <c r="K1868"/>
      <c r="T1868" s="5">
        <f t="shared" si="49"/>
        <v>40219</v>
      </c>
      <c r="U1868" s="9">
        <f>IFERROR(AVERAGEIFS(L:L,$H:$H,"&lt;="&amp;$T1868,$I:$I,"&gt;="&amp;$T1868),"")</f>
        <v>1.7765726058753949E-4</v>
      </c>
      <c r="V1868" s="9">
        <f>IFERROR(AVERAGEIFS(M:M,$H:$H,"&lt;="&amp;$T1868,$I:$I,"&gt;="&amp;$T1868),"")</f>
        <v>1.2442684500681847E-3</v>
      </c>
      <c r="W1868" s="9">
        <f>IFERROR(AVERAGEIFS(N:N,$H:$H,"&lt;="&amp;$T1868,$I:$I,"&gt;="&amp;$T1868),"")</f>
        <v>5.417984612062136E-3</v>
      </c>
      <c r="X1868" s="9">
        <f>IFERROR(AVERAGEIFS(O:O,$H:$H,"&lt;="&amp;$T1868,$I:$I,"&gt;="&amp;$T1868),"")</f>
        <v>1.6342796765627044E-2</v>
      </c>
      <c r="Y1868" s="9">
        <f>IFERROR(AVERAGEIFS(P:P,$H:$H,"&lt;="&amp;$T1868,$I:$I,"&gt;="&amp;$T1868),"")</f>
        <v>3.2954570174829889E-2</v>
      </c>
      <c r="Z1868" s="9">
        <f>IFERROR(AVERAGEIFS(Q:Q,$H:$H,"&lt;="&amp;$T1868,$I:$I,"&gt;="&amp;$T1868),"")</f>
        <v>6.7002941176470612E-2</v>
      </c>
    </row>
    <row r="1869" spans="10:26" ht="19" x14ac:dyDescent="0.25">
      <c r="J1869"/>
      <c r="K1869"/>
      <c r="T1869" s="5">
        <f t="shared" si="49"/>
        <v>40220</v>
      </c>
      <c r="U1869" s="9">
        <f>IFERROR(AVERAGEIFS(L:L,$H:$H,"&lt;="&amp;$T1869,$I:$I,"&gt;="&amp;$T1869),"")</f>
        <v>1.7765726058753949E-4</v>
      </c>
      <c r="V1869" s="9">
        <f>IFERROR(AVERAGEIFS(M:M,$H:$H,"&lt;="&amp;$T1869,$I:$I,"&gt;="&amp;$T1869),"")</f>
        <v>1.2442684500681847E-3</v>
      </c>
      <c r="W1869" s="9">
        <f>IFERROR(AVERAGEIFS(N:N,$H:$H,"&lt;="&amp;$T1869,$I:$I,"&gt;="&amp;$T1869),"")</f>
        <v>5.417984612062136E-3</v>
      </c>
      <c r="X1869" s="9">
        <f>IFERROR(AVERAGEIFS(O:O,$H:$H,"&lt;="&amp;$T1869,$I:$I,"&gt;="&amp;$T1869),"")</f>
        <v>1.6342796765627044E-2</v>
      </c>
      <c r="Y1869" s="9">
        <f>IFERROR(AVERAGEIFS(P:P,$H:$H,"&lt;="&amp;$T1869,$I:$I,"&gt;="&amp;$T1869),"")</f>
        <v>3.2954570174829889E-2</v>
      </c>
      <c r="Z1869" s="9">
        <f>IFERROR(AVERAGEIFS(Q:Q,$H:$H,"&lt;="&amp;$T1869,$I:$I,"&gt;="&amp;$T1869),"")</f>
        <v>6.7002941176470612E-2</v>
      </c>
    </row>
    <row r="1870" spans="10:26" ht="19" x14ac:dyDescent="0.25">
      <c r="J1870"/>
      <c r="K1870"/>
      <c r="T1870" s="5">
        <f t="shared" si="49"/>
        <v>40221</v>
      </c>
      <c r="U1870" s="9">
        <f>IFERROR(AVERAGEIFS(L:L,$H:$H,"&lt;="&amp;$T1870,$I:$I,"&gt;="&amp;$T1870),"")</f>
        <v>1.7765726058753949E-4</v>
      </c>
      <c r="V1870" s="9">
        <f>IFERROR(AVERAGEIFS(M:M,$H:$H,"&lt;="&amp;$T1870,$I:$I,"&gt;="&amp;$T1870),"")</f>
        <v>1.2442684500681847E-3</v>
      </c>
      <c r="W1870" s="9">
        <f>IFERROR(AVERAGEIFS(N:N,$H:$H,"&lt;="&amp;$T1870,$I:$I,"&gt;="&amp;$T1870),"")</f>
        <v>5.417984612062136E-3</v>
      </c>
      <c r="X1870" s="9">
        <f>IFERROR(AVERAGEIFS(O:O,$H:$H,"&lt;="&amp;$T1870,$I:$I,"&gt;="&amp;$T1870),"")</f>
        <v>1.6342796765627044E-2</v>
      </c>
      <c r="Y1870" s="9">
        <f>IFERROR(AVERAGEIFS(P:P,$H:$H,"&lt;="&amp;$T1870,$I:$I,"&gt;="&amp;$T1870),"")</f>
        <v>3.2954570174829889E-2</v>
      </c>
      <c r="Z1870" s="9">
        <f>IFERROR(AVERAGEIFS(Q:Q,$H:$H,"&lt;="&amp;$T1870,$I:$I,"&gt;="&amp;$T1870),"")</f>
        <v>6.7002941176470612E-2</v>
      </c>
    </row>
    <row r="1871" spans="10:26" ht="19" x14ac:dyDescent="0.25">
      <c r="J1871"/>
      <c r="K1871"/>
      <c r="T1871" s="5">
        <f t="shared" si="49"/>
        <v>40222</v>
      </c>
      <c r="U1871" s="9">
        <f>IFERROR(AVERAGEIFS(L:L,$H:$H,"&lt;="&amp;$T1871,$I:$I,"&gt;="&amp;$T1871),"")</f>
        <v>1.7765726058753949E-4</v>
      </c>
      <c r="V1871" s="9">
        <f>IFERROR(AVERAGEIFS(M:M,$H:$H,"&lt;="&amp;$T1871,$I:$I,"&gt;="&amp;$T1871),"")</f>
        <v>1.2442684500681847E-3</v>
      </c>
      <c r="W1871" s="9">
        <f>IFERROR(AVERAGEIFS(N:N,$H:$H,"&lt;="&amp;$T1871,$I:$I,"&gt;="&amp;$T1871),"")</f>
        <v>5.417984612062136E-3</v>
      </c>
      <c r="X1871" s="9">
        <f>IFERROR(AVERAGEIFS(O:O,$H:$H,"&lt;="&amp;$T1871,$I:$I,"&gt;="&amp;$T1871),"")</f>
        <v>1.6342796765627044E-2</v>
      </c>
      <c r="Y1871" s="9">
        <f>IFERROR(AVERAGEIFS(P:P,$H:$H,"&lt;="&amp;$T1871,$I:$I,"&gt;="&amp;$T1871),"")</f>
        <v>3.2954570174829889E-2</v>
      </c>
      <c r="Z1871" s="9">
        <f>IFERROR(AVERAGEIFS(Q:Q,$H:$H,"&lt;="&amp;$T1871,$I:$I,"&gt;="&amp;$T1871),"")</f>
        <v>6.7002941176470612E-2</v>
      </c>
    </row>
    <row r="1872" spans="10:26" ht="19" x14ac:dyDescent="0.25">
      <c r="J1872"/>
      <c r="K1872"/>
      <c r="T1872" s="5">
        <f t="shared" si="49"/>
        <v>40223</v>
      </c>
      <c r="U1872" s="9">
        <f>IFERROR(AVERAGEIFS(L:L,$H:$H,"&lt;="&amp;$T1872,$I:$I,"&gt;="&amp;$T1872),"")</f>
        <v>1.7765726058753949E-4</v>
      </c>
      <c r="V1872" s="9">
        <f>IFERROR(AVERAGEIFS(M:M,$H:$H,"&lt;="&amp;$T1872,$I:$I,"&gt;="&amp;$T1872),"")</f>
        <v>1.2442684500681847E-3</v>
      </c>
      <c r="W1872" s="9">
        <f>IFERROR(AVERAGEIFS(N:N,$H:$H,"&lt;="&amp;$T1872,$I:$I,"&gt;="&amp;$T1872),"")</f>
        <v>5.417984612062136E-3</v>
      </c>
      <c r="X1872" s="9">
        <f>IFERROR(AVERAGEIFS(O:O,$H:$H,"&lt;="&amp;$T1872,$I:$I,"&gt;="&amp;$T1872),"")</f>
        <v>1.6342796765627044E-2</v>
      </c>
      <c r="Y1872" s="9">
        <f>IFERROR(AVERAGEIFS(P:P,$H:$H,"&lt;="&amp;$T1872,$I:$I,"&gt;="&amp;$T1872),"")</f>
        <v>3.2954570174829889E-2</v>
      </c>
      <c r="Z1872" s="9">
        <f>IFERROR(AVERAGEIFS(Q:Q,$H:$H,"&lt;="&amp;$T1872,$I:$I,"&gt;="&amp;$T1872),"")</f>
        <v>6.7002941176470612E-2</v>
      </c>
    </row>
    <row r="1873" spans="10:26" ht="19" x14ac:dyDescent="0.25">
      <c r="J1873"/>
      <c r="K1873"/>
      <c r="T1873" s="5">
        <f t="shared" si="49"/>
        <v>40224</v>
      </c>
      <c r="U1873" s="9">
        <f>IFERROR(AVERAGEIFS(L:L,$H:$H,"&lt;="&amp;$T1873,$I:$I,"&gt;="&amp;$T1873),"")</f>
        <v>1.7765726058753949E-4</v>
      </c>
      <c r="V1873" s="9">
        <f>IFERROR(AVERAGEIFS(M:M,$H:$H,"&lt;="&amp;$T1873,$I:$I,"&gt;="&amp;$T1873),"")</f>
        <v>1.2442684500681847E-3</v>
      </c>
      <c r="W1873" s="9">
        <f>IFERROR(AVERAGEIFS(N:N,$H:$H,"&lt;="&amp;$T1873,$I:$I,"&gt;="&amp;$T1873),"")</f>
        <v>5.417984612062136E-3</v>
      </c>
      <c r="X1873" s="9">
        <f>IFERROR(AVERAGEIFS(O:O,$H:$H,"&lt;="&amp;$T1873,$I:$I,"&gt;="&amp;$T1873),"")</f>
        <v>1.6342796765627044E-2</v>
      </c>
      <c r="Y1873" s="9">
        <f>IFERROR(AVERAGEIFS(P:P,$H:$H,"&lt;="&amp;$T1873,$I:$I,"&gt;="&amp;$T1873),"")</f>
        <v>3.2954570174829889E-2</v>
      </c>
      <c r="Z1873" s="9">
        <f>IFERROR(AVERAGEIFS(Q:Q,$H:$H,"&lt;="&amp;$T1873,$I:$I,"&gt;="&amp;$T1873),"")</f>
        <v>6.7002941176470612E-2</v>
      </c>
    </row>
    <row r="1874" spans="10:26" ht="19" x14ac:dyDescent="0.25">
      <c r="J1874"/>
      <c r="K1874"/>
      <c r="T1874" s="5">
        <f t="shared" si="49"/>
        <v>40225</v>
      </c>
      <c r="U1874" s="9">
        <f>IFERROR(AVERAGEIFS(L:L,$H:$H,"&lt;="&amp;$T1874,$I:$I,"&gt;="&amp;$T1874),"")</f>
        <v>1.7765726058753949E-4</v>
      </c>
      <c r="V1874" s="9">
        <f>IFERROR(AVERAGEIFS(M:M,$H:$H,"&lt;="&amp;$T1874,$I:$I,"&gt;="&amp;$T1874),"")</f>
        <v>1.2442684500681847E-3</v>
      </c>
      <c r="W1874" s="9">
        <f>IFERROR(AVERAGEIFS(N:N,$H:$H,"&lt;="&amp;$T1874,$I:$I,"&gt;="&amp;$T1874),"")</f>
        <v>5.417984612062136E-3</v>
      </c>
      <c r="X1874" s="9">
        <f>IFERROR(AVERAGEIFS(O:O,$H:$H,"&lt;="&amp;$T1874,$I:$I,"&gt;="&amp;$T1874),"")</f>
        <v>1.6342796765627044E-2</v>
      </c>
      <c r="Y1874" s="9">
        <f>IFERROR(AVERAGEIFS(P:P,$H:$H,"&lt;="&amp;$T1874,$I:$I,"&gt;="&amp;$T1874),"")</f>
        <v>3.2954570174829889E-2</v>
      </c>
      <c r="Z1874" s="9">
        <f>IFERROR(AVERAGEIFS(Q:Q,$H:$H,"&lt;="&amp;$T1874,$I:$I,"&gt;="&amp;$T1874),"")</f>
        <v>6.7002941176470612E-2</v>
      </c>
    </row>
    <row r="1875" spans="10:26" ht="19" x14ac:dyDescent="0.25">
      <c r="J1875"/>
      <c r="K1875"/>
      <c r="T1875" s="5">
        <f t="shared" si="49"/>
        <v>40226</v>
      </c>
      <c r="U1875" s="9">
        <f>IFERROR(AVERAGEIFS(L:L,$H:$H,"&lt;="&amp;$T1875,$I:$I,"&gt;="&amp;$T1875),"")</f>
        <v>1.7765726058753949E-4</v>
      </c>
      <c r="V1875" s="9">
        <f>IFERROR(AVERAGEIFS(M:M,$H:$H,"&lt;="&amp;$T1875,$I:$I,"&gt;="&amp;$T1875),"")</f>
        <v>1.2442684500681847E-3</v>
      </c>
      <c r="W1875" s="9">
        <f>IFERROR(AVERAGEIFS(N:N,$H:$H,"&lt;="&amp;$T1875,$I:$I,"&gt;="&amp;$T1875),"")</f>
        <v>5.417984612062136E-3</v>
      </c>
      <c r="X1875" s="9">
        <f>IFERROR(AVERAGEIFS(O:O,$H:$H,"&lt;="&amp;$T1875,$I:$I,"&gt;="&amp;$T1875),"")</f>
        <v>1.6342796765627044E-2</v>
      </c>
      <c r="Y1875" s="9">
        <f>IFERROR(AVERAGEIFS(P:P,$H:$H,"&lt;="&amp;$T1875,$I:$I,"&gt;="&amp;$T1875),"")</f>
        <v>3.2954570174829889E-2</v>
      </c>
      <c r="Z1875" s="9">
        <f>IFERROR(AVERAGEIFS(Q:Q,$H:$H,"&lt;="&amp;$T1875,$I:$I,"&gt;="&amp;$T1875),"")</f>
        <v>6.7002941176470612E-2</v>
      </c>
    </row>
    <row r="1876" spans="10:26" ht="19" x14ac:dyDescent="0.25">
      <c r="J1876"/>
      <c r="K1876"/>
      <c r="T1876" s="5">
        <f t="shared" si="49"/>
        <v>40227</v>
      </c>
      <c r="U1876" s="9">
        <f>IFERROR(AVERAGEIFS(L:L,$H:$H,"&lt;="&amp;$T1876,$I:$I,"&gt;="&amp;$T1876),"")</f>
        <v>1.7765726058753949E-4</v>
      </c>
      <c r="V1876" s="9">
        <f>IFERROR(AVERAGEIFS(M:M,$H:$H,"&lt;="&amp;$T1876,$I:$I,"&gt;="&amp;$T1876),"")</f>
        <v>1.2442684500681847E-3</v>
      </c>
      <c r="W1876" s="9">
        <f>IFERROR(AVERAGEIFS(N:N,$H:$H,"&lt;="&amp;$T1876,$I:$I,"&gt;="&amp;$T1876),"")</f>
        <v>5.417984612062136E-3</v>
      </c>
      <c r="X1876" s="9">
        <f>IFERROR(AVERAGEIFS(O:O,$H:$H,"&lt;="&amp;$T1876,$I:$I,"&gt;="&amp;$T1876),"")</f>
        <v>1.6342796765627044E-2</v>
      </c>
      <c r="Y1876" s="9">
        <f>IFERROR(AVERAGEIFS(P:P,$H:$H,"&lt;="&amp;$T1876,$I:$I,"&gt;="&amp;$T1876),"")</f>
        <v>3.2954570174829889E-2</v>
      </c>
      <c r="Z1876" s="9">
        <f>IFERROR(AVERAGEIFS(Q:Q,$H:$H,"&lt;="&amp;$T1876,$I:$I,"&gt;="&amp;$T1876),"")</f>
        <v>6.7002941176470612E-2</v>
      </c>
    </row>
    <row r="1877" spans="10:26" ht="19" x14ac:dyDescent="0.25">
      <c r="J1877"/>
      <c r="K1877"/>
      <c r="T1877" s="5">
        <f t="shared" si="49"/>
        <v>40228</v>
      </c>
      <c r="U1877" s="9">
        <f>IFERROR(AVERAGEIFS(L:L,$H:$H,"&lt;="&amp;$T1877,$I:$I,"&gt;="&amp;$T1877),"")</f>
        <v>1.7765726058753949E-4</v>
      </c>
      <c r="V1877" s="9">
        <f>IFERROR(AVERAGEIFS(M:M,$H:$H,"&lt;="&amp;$T1877,$I:$I,"&gt;="&amp;$T1877),"")</f>
        <v>1.2442684500681847E-3</v>
      </c>
      <c r="W1877" s="9">
        <f>IFERROR(AVERAGEIFS(N:N,$H:$H,"&lt;="&amp;$T1877,$I:$I,"&gt;="&amp;$T1877),"")</f>
        <v>5.417984612062136E-3</v>
      </c>
      <c r="X1877" s="9">
        <f>IFERROR(AVERAGEIFS(O:O,$H:$H,"&lt;="&amp;$T1877,$I:$I,"&gt;="&amp;$T1877),"")</f>
        <v>1.6342796765627044E-2</v>
      </c>
      <c r="Y1877" s="9">
        <f>IFERROR(AVERAGEIFS(P:P,$H:$H,"&lt;="&amp;$T1877,$I:$I,"&gt;="&amp;$T1877),"")</f>
        <v>3.2954570174829889E-2</v>
      </c>
      <c r="Z1877" s="9">
        <f>IFERROR(AVERAGEIFS(Q:Q,$H:$H,"&lt;="&amp;$T1877,$I:$I,"&gt;="&amp;$T1877),"")</f>
        <v>6.7002941176470612E-2</v>
      </c>
    </row>
    <row r="1878" spans="10:26" ht="19" x14ac:dyDescent="0.25">
      <c r="J1878"/>
      <c r="K1878"/>
      <c r="T1878" s="5">
        <f t="shared" si="49"/>
        <v>40229</v>
      </c>
      <c r="U1878" s="9">
        <f>IFERROR(AVERAGEIFS(L:L,$H:$H,"&lt;="&amp;$T1878,$I:$I,"&gt;="&amp;$T1878),"")</f>
        <v>1.7765726058753949E-4</v>
      </c>
      <c r="V1878" s="9">
        <f>IFERROR(AVERAGEIFS(M:M,$H:$H,"&lt;="&amp;$T1878,$I:$I,"&gt;="&amp;$T1878),"")</f>
        <v>1.2442684500681847E-3</v>
      </c>
      <c r="W1878" s="9">
        <f>IFERROR(AVERAGEIFS(N:N,$H:$H,"&lt;="&amp;$T1878,$I:$I,"&gt;="&amp;$T1878),"")</f>
        <v>5.417984612062136E-3</v>
      </c>
      <c r="X1878" s="9">
        <f>IFERROR(AVERAGEIFS(O:O,$H:$H,"&lt;="&amp;$T1878,$I:$I,"&gt;="&amp;$T1878),"")</f>
        <v>1.6342796765627044E-2</v>
      </c>
      <c r="Y1878" s="9">
        <f>IFERROR(AVERAGEIFS(P:P,$H:$H,"&lt;="&amp;$T1878,$I:$I,"&gt;="&amp;$T1878),"")</f>
        <v>3.2954570174829889E-2</v>
      </c>
      <c r="Z1878" s="9">
        <f>IFERROR(AVERAGEIFS(Q:Q,$H:$H,"&lt;="&amp;$T1878,$I:$I,"&gt;="&amp;$T1878),"")</f>
        <v>6.7002941176470612E-2</v>
      </c>
    </row>
    <row r="1879" spans="10:26" ht="19" x14ac:dyDescent="0.25">
      <c r="J1879"/>
      <c r="K1879"/>
      <c r="T1879" s="5">
        <f t="shared" si="49"/>
        <v>40230</v>
      </c>
      <c r="U1879" s="9">
        <f>IFERROR(AVERAGEIFS(L:L,$H:$H,"&lt;="&amp;$T1879,$I:$I,"&gt;="&amp;$T1879),"")</f>
        <v>1.7765726058753949E-4</v>
      </c>
      <c r="V1879" s="9">
        <f>IFERROR(AVERAGEIFS(M:M,$H:$H,"&lt;="&amp;$T1879,$I:$I,"&gt;="&amp;$T1879),"")</f>
        <v>1.2442684500681847E-3</v>
      </c>
      <c r="W1879" s="9">
        <f>IFERROR(AVERAGEIFS(N:N,$H:$H,"&lt;="&amp;$T1879,$I:$I,"&gt;="&amp;$T1879),"")</f>
        <v>5.417984612062136E-3</v>
      </c>
      <c r="X1879" s="9">
        <f>IFERROR(AVERAGEIFS(O:O,$H:$H,"&lt;="&amp;$T1879,$I:$I,"&gt;="&amp;$T1879),"")</f>
        <v>1.6342796765627044E-2</v>
      </c>
      <c r="Y1879" s="9">
        <f>IFERROR(AVERAGEIFS(P:P,$H:$H,"&lt;="&amp;$T1879,$I:$I,"&gt;="&amp;$T1879),"")</f>
        <v>3.2954570174829889E-2</v>
      </c>
      <c r="Z1879" s="9">
        <f>IFERROR(AVERAGEIFS(Q:Q,$H:$H,"&lt;="&amp;$T1879,$I:$I,"&gt;="&amp;$T1879),"")</f>
        <v>6.7002941176470612E-2</v>
      </c>
    </row>
    <row r="1880" spans="10:26" ht="19" x14ac:dyDescent="0.25">
      <c r="J1880"/>
      <c r="K1880"/>
      <c r="T1880" s="5">
        <f t="shared" si="49"/>
        <v>40231</v>
      </c>
      <c r="U1880" s="9">
        <f>IFERROR(AVERAGEIFS(L:L,$H:$H,"&lt;="&amp;$T1880,$I:$I,"&gt;="&amp;$T1880),"")</f>
        <v>1.7765726058753949E-4</v>
      </c>
      <c r="V1880" s="9">
        <f>IFERROR(AVERAGEIFS(M:M,$H:$H,"&lt;="&amp;$T1880,$I:$I,"&gt;="&amp;$T1880),"")</f>
        <v>1.2442684500681847E-3</v>
      </c>
      <c r="W1880" s="9">
        <f>IFERROR(AVERAGEIFS(N:N,$H:$H,"&lt;="&amp;$T1880,$I:$I,"&gt;="&amp;$T1880),"")</f>
        <v>5.417984612062136E-3</v>
      </c>
      <c r="X1880" s="9">
        <f>IFERROR(AVERAGEIFS(O:O,$H:$H,"&lt;="&amp;$T1880,$I:$I,"&gt;="&amp;$T1880),"")</f>
        <v>1.6342796765627044E-2</v>
      </c>
      <c r="Y1880" s="9">
        <f>IFERROR(AVERAGEIFS(P:P,$H:$H,"&lt;="&amp;$T1880,$I:$I,"&gt;="&amp;$T1880),"")</f>
        <v>3.2954570174829889E-2</v>
      </c>
      <c r="Z1880" s="9">
        <f>IFERROR(AVERAGEIFS(Q:Q,$H:$H,"&lt;="&amp;$T1880,$I:$I,"&gt;="&amp;$T1880),"")</f>
        <v>6.7002941176470612E-2</v>
      </c>
    </row>
    <row r="1881" spans="10:26" ht="19" x14ac:dyDescent="0.25">
      <c r="J1881"/>
      <c r="K1881"/>
      <c r="T1881" s="5">
        <f t="shared" si="49"/>
        <v>40232</v>
      </c>
      <c r="U1881" s="9">
        <f>IFERROR(AVERAGEIFS(L:L,$H:$H,"&lt;="&amp;$T1881,$I:$I,"&gt;="&amp;$T1881),"")</f>
        <v>1.7765726058753949E-4</v>
      </c>
      <c r="V1881" s="9">
        <f>IFERROR(AVERAGEIFS(M:M,$H:$H,"&lt;="&amp;$T1881,$I:$I,"&gt;="&amp;$T1881),"")</f>
        <v>1.2442684500681847E-3</v>
      </c>
      <c r="W1881" s="9">
        <f>IFERROR(AVERAGEIFS(N:N,$H:$H,"&lt;="&amp;$T1881,$I:$I,"&gt;="&amp;$T1881),"")</f>
        <v>5.417984612062136E-3</v>
      </c>
      <c r="X1881" s="9">
        <f>IFERROR(AVERAGEIFS(O:O,$H:$H,"&lt;="&amp;$T1881,$I:$I,"&gt;="&amp;$T1881),"")</f>
        <v>1.6342796765627044E-2</v>
      </c>
      <c r="Y1881" s="9">
        <f>IFERROR(AVERAGEIFS(P:P,$H:$H,"&lt;="&amp;$T1881,$I:$I,"&gt;="&amp;$T1881),"")</f>
        <v>3.2954570174829889E-2</v>
      </c>
      <c r="Z1881" s="9">
        <f>IFERROR(AVERAGEIFS(Q:Q,$H:$H,"&lt;="&amp;$T1881,$I:$I,"&gt;="&amp;$T1881),"")</f>
        <v>6.7002941176470612E-2</v>
      </c>
    </row>
    <row r="1882" spans="10:26" ht="19" x14ac:dyDescent="0.25">
      <c r="J1882"/>
      <c r="K1882"/>
      <c r="T1882" s="5">
        <f t="shared" si="49"/>
        <v>40233</v>
      </c>
      <c r="U1882" s="9">
        <f>IFERROR(AVERAGEIFS(L:L,$H:$H,"&lt;="&amp;$T1882,$I:$I,"&gt;="&amp;$T1882),"")</f>
        <v>1.7628320155863944E-4</v>
      </c>
      <c r="V1882" s="9">
        <f>IFERROR(AVERAGEIFS(M:M,$H:$H,"&lt;="&amp;$T1882,$I:$I,"&gt;="&amp;$T1882),"")</f>
        <v>1.2346402369353014E-3</v>
      </c>
      <c r="W1882" s="9">
        <f>IFERROR(AVERAGEIFS(N:N,$H:$H,"&lt;="&amp;$T1882,$I:$I,"&gt;="&amp;$T1882),"")</f>
        <v>5.3759811245515836E-3</v>
      </c>
      <c r="X1882" s="9">
        <f>IFERROR(AVERAGEIFS(O:O,$H:$H,"&lt;="&amp;$T1882,$I:$I,"&gt;="&amp;$T1882),"")</f>
        <v>1.6215478466214725E-2</v>
      </c>
      <c r="Y1882" s="9">
        <f>IFERROR(AVERAGEIFS(P:P,$H:$H,"&lt;="&amp;$T1882,$I:$I,"&gt;="&amp;$T1882),"")</f>
        <v>3.269595890105164E-2</v>
      </c>
      <c r="Z1882" s="9">
        <f>IFERROR(AVERAGEIFS(Q:Q,$H:$H,"&lt;="&amp;$T1882,$I:$I,"&gt;="&amp;$T1882),"")</f>
        <v>6.6469444444444456E-2</v>
      </c>
    </row>
    <row r="1883" spans="10:26" ht="19" x14ac:dyDescent="0.25">
      <c r="J1883"/>
      <c r="K1883"/>
      <c r="T1883" s="5">
        <f t="shared" si="49"/>
        <v>40234</v>
      </c>
      <c r="U1883" s="9">
        <f>IFERROR(AVERAGEIFS(L:L,$H:$H,"&lt;="&amp;$T1883,$I:$I,"&gt;="&amp;$T1883),"")</f>
        <v>1.7628320155863944E-4</v>
      </c>
      <c r="V1883" s="9">
        <f>IFERROR(AVERAGEIFS(M:M,$H:$H,"&lt;="&amp;$T1883,$I:$I,"&gt;="&amp;$T1883),"")</f>
        <v>1.2346402369353014E-3</v>
      </c>
      <c r="W1883" s="9">
        <f>IFERROR(AVERAGEIFS(N:N,$H:$H,"&lt;="&amp;$T1883,$I:$I,"&gt;="&amp;$T1883),"")</f>
        <v>5.3759811245515836E-3</v>
      </c>
      <c r="X1883" s="9">
        <f>IFERROR(AVERAGEIFS(O:O,$H:$H,"&lt;="&amp;$T1883,$I:$I,"&gt;="&amp;$T1883),"")</f>
        <v>1.6215478466214725E-2</v>
      </c>
      <c r="Y1883" s="9">
        <f>IFERROR(AVERAGEIFS(P:P,$H:$H,"&lt;="&amp;$T1883,$I:$I,"&gt;="&amp;$T1883),"")</f>
        <v>3.269595890105164E-2</v>
      </c>
      <c r="Z1883" s="9">
        <f>IFERROR(AVERAGEIFS(Q:Q,$H:$H,"&lt;="&amp;$T1883,$I:$I,"&gt;="&amp;$T1883),"")</f>
        <v>6.6469444444444456E-2</v>
      </c>
    </row>
    <row r="1884" spans="10:26" ht="19" x14ac:dyDescent="0.25">
      <c r="J1884"/>
      <c r="K1884"/>
      <c r="T1884" s="5">
        <f t="shared" si="49"/>
        <v>40235</v>
      </c>
      <c r="U1884" s="9">
        <f>IFERROR(AVERAGEIFS(L:L,$H:$H,"&lt;="&amp;$T1884,$I:$I,"&gt;="&amp;$T1884),"")</f>
        <v>1.7628320155863944E-4</v>
      </c>
      <c r="V1884" s="9">
        <f>IFERROR(AVERAGEIFS(M:M,$H:$H,"&lt;="&amp;$T1884,$I:$I,"&gt;="&amp;$T1884),"")</f>
        <v>1.2346402369353014E-3</v>
      </c>
      <c r="W1884" s="9">
        <f>IFERROR(AVERAGEIFS(N:N,$H:$H,"&lt;="&amp;$T1884,$I:$I,"&gt;="&amp;$T1884),"")</f>
        <v>5.3759811245515836E-3</v>
      </c>
      <c r="X1884" s="9">
        <f>IFERROR(AVERAGEIFS(O:O,$H:$H,"&lt;="&amp;$T1884,$I:$I,"&gt;="&amp;$T1884),"")</f>
        <v>1.6215478466214725E-2</v>
      </c>
      <c r="Y1884" s="9">
        <f>IFERROR(AVERAGEIFS(P:P,$H:$H,"&lt;="&amp;$T1884,$I:$I,"&gt;="&amp;$T1884),"")</f>
        <v>3.269595890105164E-2</v>
      </c>
      <c r="Z1884" s="9">
        <f>IFERROR(AVERAGEIFS(Q:Q,$H:$H,"&lt;="&amp;$T1884,$I:$I,"&gt;="&amp;$T1884),"")</f>
        <v>6.6469444444444456E-2</v>
      </c>
    </row>
    <row r="1885" spans="10:26" ht="19" x14ac:dyDescent="0.25">
      <c r="J1885"/>
      <c r="K1885"/>
      <c r="T1885" s="5">
        <f t="shared" si="49"/>
        <v>40236</v>
      </c>
      <c r="U1885" s="9">
        <f>IFERROR(AVERAGEIFS(L:L,$H:$H,"&lt;="&amp;$T1885,$I:$I,"&gt;="&amp;$T1885),"")</f>
        <v>1.7628320155863944E-4</v>
      </c>
      <c r="V1885" s="9">
        <f>IFERROR(AVERAGEIFS(M:M,$H:$H,"&lt;="&amp;$T1885,$I:$I,"&gt;="&amp;$T1885),"")</f>
        <v>1.2346402369353014E-3</v>
      </c>
      <c r="W1885" s="9">
        <f>IFERROR(AVERAGEIFS(N:N,$H:$H,"&lt;="&amp;$T1885,$I:$I,"&gt;="&amp;$T1885),"")</f>
        <v>5.3759811245515836E-3</v>
      </c>
      <c r="X1885" s="9">
        <f>IFERROR(AVERAGEIFS(O:O,$H:$H,"&lt;="&amp;$T1885,$I:$I,"&gt;="&amp;$T1885),"")</f>
        <v>1.6215478466214725E-2</v>
      </c>
      <c r="Y1885" s="9">
        <f>IFERROR(AVERAGEIFS(P:P,$H:$H,"&lt;="&amp;$T1885,$I:$I,"&gt;="&amp;$T1885),"")</f>
        <v>3.269595890105164E-2</v>
      </c>
      <c r="Z1885" s="9">
        <f>IFERROR(AVERAGEIFS(Q:Q,$H:$H,"&lt;="&amp;$T1885,$I:$I,"&gt;="&amp;$T1885),"")</f>
        <v>6.6469444444444456E-2</v>
      </c>
    </row>
    <row r="1886" spans="10:26" ht="19" x14ac:dyDescent="0.25">
      <c r="J1886"/>
      <c r="K1886"/>
      <c r="T1886" s="5">
        <f t="shared" si="49"/>
        <v>40237</v>
      </c>
      <c r="U1886" s="9">
        <f>IFERROR(AVERAGEIFS(L:L,$H:$H,"&lt;="&amp;$T1886,$I:$I,"&gt;="&amp;$T1886),"")</f>
        <v>1.7628320155863944E-4</v>
      </c>
      <c r="V1886" s="9">
        <f>IFERROR(AVERAGEIFS(M:M,$H:$H,"&lt;="&amp;$T1886,$I:$I,"&gt;="&amp;$T1886),"")</f>
        <v>1.2346402369353014E-3</v>
      </c>
      <c r="W1886" s="9">
        <f>IFERROR(AVERAGEIFS(N:N,$H:$H,"&lt;="&amp;$T1886,$I:$I,"&gt;="&amp;$T1886),"")</f>
        <v>5.3759811245515836E-3</v>
      </c>
      <c r="X1886" s="9">
        <f>IFERROR(AVERAGEIFS(O:O,$H:$H,"&lt;="&amp;$T1886,$I:$I,"&gt;="&amp;$T1886),"")</f>
        <v>1.6215478466214725E-2</v>
      </c>
      <c r="Y1886" s="9">
        <f>IFERROR(AVERAGEIFS(P:P,$H:$H,"&lt;="&amp;$T1886,$I:$I,"&gt;="&amp;$T1886),"")</f>
        <v>3.269595890105164E-2</v>
      </c>
      <c r="Z1886" s="9">
        <f>IFERROR(AVERAGEIFS(Q:Q,$H:$H,"&lt;="&amp;$T1886,$I:$I,"&gt;="&amp;$T1886),"")</f>
        <v>6.6469444444444456E-2</v>
      </c>
    </row>
    <row r="1887" spans="10:26" ht="19" x14ac:dyDescent="0.25">
      <c r="J1887"/>
      <c r="K1887"/>
      <c r="T1887" s="5">
        <f t="shared" si="49"/>
        <v>40238</v>
      </c>
      <c r="U1887" s="9">
        <f>IFERROR(AVERAGEIFS(L:L,$H:$H,"&lt;="&amp;$T1887,$I:$I,"&gt;="&amp;$T1887),"")</f>
        <v>1.7628320155863944E-4</v>
      </c>
      <c r="V1887" s="9">
        <f>IFERROR(AVERAGEIFS(M:M,$H:$H,"&lt;="&amp;$T1887,$I:$I,"&gt;="&amp;$T1887),"")</f>
        <v>1.2346402369353014E-3</v>
      </c>
      <c r="W1887" s="9">
        <f>IFERROR(AVERAGEIFS(N:N,$H:$H,"&lt;="&amp;$T1887,$I:$I,"&gt;="&amp;$T1887),"")</f>
        <v>5.3759811245515836E-3</v>
      </c>
      <c r="X1887" s="9">
        <f>IFERROR(AVERAGEIFS(O:O,$H:$H,"&lt;="&amp;$T1887,$I:$I,"&gt;="&amp;$T1887),"")</f>
        <v>1.6215478466214725E-2</v>
      </c>
      <c r="Y1887" s="9">
        <f>IFERROR(AVERAGEIFS(P:P,$H:$H,"&lt;="&amp;$T1887,$I:$I,"&gt;="&amp;$T1887),"")</f>
        <v>3.269595890105164E-2</v>
      </c>
      <c r="Z1887" s="9">
        <f>IFERROR(AVERAGEIFS(Q:Q,$H:$H,"&lt;="&amp;$T1887,$I:$I,"&gt;="&amp;$T1887),"")</f>
        <v>6.6469444444444456E-2</v>
      </c>
    </row>
    <row r="1888" spans="10:26" ht="19" x14ac:dyDescent="0.25">
      <c r="J1888"/>
      <c r="K1888"/>
      <c r="T1888" s="5">
        <f t="shared" si="49"/>
        <v>40239</v>
      </c>
      <c r="U1888" s="9">
        <f>IFERROR(AVERAGEIFS(L:L,$H:$H,"&lt;="&amp;$T1888,$I:$I,"&gt;="&amp;$T1888),"")</f>
        <v>1.7628320155863944E-4</v>
      </c>
      <c r="V1888" s="9">
        <f>IFERROR(AVERAGEIFS(M:M,$H:$H,"&lt;="&amp;$T1888,$I:$I,"&gt;="&amp;$T1888),"")</f>
        <v>1.2346402369353014E-3</v>
      </c>
      <c r="W1888" s="9">
        <f>IFERROR(AVERAGEIFS(N:N,$H:$H,"&lt;="&amp;$T1888,$I:$I,"&gt;="&amp;$T1888),"")</f>
        <v>5.3759811245515836E-3</v>
      </c>
      <c r="X1888" s="9">
        <f>IFERROR(AVERAGEIFS(O:O,$H:$H,"&lt;="&amp;$T1888,$I:$I,"&gt;="&amp;$T1888),"")</f>
        <v>1.6215478466214725E-2</v>
      </c>
      <c r="Y1888" s="9">
        <f>IFERROR(AVERAGEIFS(P:P,$H:$H,"&lt;="&amp;$T1888,$I:$I,"&gt;="&amp;$T1888),"")</f>
        <v>3.269595890105164E-2</v>
      </c>
      <c r="Z1888" s="9">
        <f>IFERROR(AVERAGEIFS(Q:Q,$H:$H,"&lt;="&amp;$T1888,$I:$I,"&gt;="&amp;$T1888),"")</f>
        <v>6.6469444444444456E-2</v>
      </c>
    </row>
    <row r="1889" spans="10:26" ht="19" x14ac:dyDescent="0.25">
      <c r="J1889"/>
      <c r="K1889"/>
      <c r="T1889" s="5">
        <f t="shared" si="49"/>
        <v>40240</v>
      </c>
      <c r="U1889" s="9">
        <f>IFERROR(AVERAGEIFS(L:L,$H:$H,"&lt;="&amp;$T1889,$I:$I,"&gt;="&amp;$T1889),"")</f>
        <v>1.7628320155863944E-4</v>
      </c>
      <c r="V1889" s="9">
        <f>IFERROR(AVERAGEIFS(M:M,$H:$H,"&lt;="&amp;$T1889,$I:$I,"&gt;="&amp;$T1889),"")</f>
        <v>1.2346402369353014E-3</v>
      </c>
      <c r="W1889" s="9">
        <f>IFERROR(AVERAGEIFS(N:N,$H:$H,"&lt;="&amp;$T1889,$I:$I,"&gt;="&amp;$T1889),"")</f>
        <v>5.3759811245515836E-3</v>
      </c>
      <c r="X1889" s="9">
        <f>IFERROR(AVERAGEIFS(O:O,$H:$H,"&lt;="&amp;$T1889,$I:$I,"&gt;="&amp;$T1889),"")</f>
        <v>1.6215478466214725E-2</v>
      </c>
      <c r="Y1889" s="9">
        <f>IFERROR(AVERAGEIFS(P:P,$H:$H,"&lt;="&amp;$T1889,$I:$I,"&gt;="&amp;$T1889),"")</f>
        <v>3.269595890105164E-2</v>
      </c>
      <c r="Z1889" s="9">
        <f>IFERROR(AVERAGEIFS(Q:Q,$H:$H,"&lt;="&amp;$T1889,$I:$I,"&gt;="&amp;$T1889),"")</f>
        <v>6.6469444444444456E-2</v>
      </c>
    </row>
    <row r="1890" spans="10:26" ht="19" x14ac:dyDescent="0.25">
      <c r="J1890"/>
      <c r="K1890"/>
      <c r="T1890" s="5">
        <f t="shared" si="49"/>
        <v>40241</v>
      </c>
      <c r="U1890" s="9">
        <f>IFERROR(AVERAGEIFS(L:L,$H:$H,"&lt;="&amp;$T1890,$I:$I,"&gt;="&amp;$T1890),"")</f>
        <v>1.7628320155863944E-4</v>
      </c>
      <c r="V1890" s="9">
        <f>IFERROR(AVERAGEIFS(M:M,$H:$H,"&lt;="&amp;$T1890,$I:$I,"&gt;="&amp;$T1890),"")</f>
        <v>1.2346402369353014E-3</v>
      </c>
      <c r="W1890" s="9">
        <f>IFERROR(AVERAGEIFS(N:N,$H:$H,"&lt;="&amp;$T1890,$I:$I,"&gt;="&amp;$T1890),"")</f>
        <v>5.3759811245515836E-3</v>
      </c>
      <c r="X1890" s="9">
        <f>IFERROR(AVERAGEIFS(O:O,$H:$H,"&lt;="&amp;$T1890,$I:$I,"&gt;="&amp;$T1890),"")</f>
        <v>1.6215478466214725E-2</v>
      </c>
      <c r="Y1890" s="9">
        <f>IFERROR(AVERAGEIFS(P:P,$H:$H,"&lt;="&amp;$T1890,$I:$I,"&gt;="&amp;$T1890),"")</f>
        <v>3.269595890105164E-2</v>
      </c>
      <c r="Z1890" s="9">
        <f>IFERROR(AVERAGEIFS(Q:Q,$H:$H,"&lt;="&amp;$T1890,$I:$I,"&gt;="&amp;$T1890),"")</f>
        <v>6.6469444444444456E-2</v>
      </c>
    </row>
    <row r="1891" spans="10:26" ht="19" x14ac:dyDescent="0.25">
      <c r="J1891"/>
      <c r="K1891"/>
      <c r="T1891" s="5">
        <f t="shared" si="49"/>
        <v>40242</v>
      </c>
      <c r="U1891" s="9">
        <f>IFERROR(AVERAGEIFS(L:L,$H:$H,"&lt;="&amp;$T1891,$I:$I,"&gt;="&amp;$T1891),"")</f>
        <v>1.7628320155863944E-4</v>
      </c>
      <c r="V1891" s="9">
        <f>IFERROR(AVERAGEIFS(M:M,$H:$H,"&lt;="&amp;$T1891,$I:$I,"&gt;="&amp;$T1891),"")</f>
        <v>1.2346402369353014E-3</v>
      </c>
      <c r="W1891" s="9">
        <f>IFERROR(AVERAGEIFS(N:N,$H:$H,"&lt;="&amp;$T1891,$I:$I,"&gt;="&amp;$T1891),"")</f>
        <v>5.3759811245515836E-3</v>
      </c>
      <c r="X1891" s="9">
        <f>IFERROR(AVERAGEIFS(O:O,$H:$H,"&lt;="&amp;$T1891,$I:$I,"&gt;="&amp;$T1891),"")</f>
        <v>1.6215478466214725E-2</v>
      </c>
      <c r="Y1891" s="9">
        <f>IFERROR(AVERAGEIFS(P:P,$H:$H,"&lt;="&amp;$T1891,$I:$I,"&gt;="&amp;$T1891),"")</f>
        <v>3.269595890105164E-2</v>
      </c>
      <c r="Z1891" s="9">
        <f>IFERROR(AVERAGEIFS(Q:Q,$H:$H,"&lt;="&amp;$T1891,$I:$I,"&gt;="&amp;$T1891),"")</f>
        <v>6.6469444444444456E-2</v>
      </c>
    </row>
    <row r="1892" spans="10:26" ht="19" x14ac:dyDescent="0.25">
      <c r="J1892"/>
      <c r="K1892"/>
      <c r="T1892" s="5">
        <f t="shared" si="49"/>
        <v>40243</v>
      </c>
      <c r="U1892" s="9">
        <f>IFERROR(AVERAGEIFS(L:L,$H:$H,"&lt;="&amp;$T1892,$I:$I,"&gt;="&amp;$T1892),"")</f>
        <v>1.7628320155863944E-4</v>
      </c>
      <c r="V1892" s="9">
        <f>IFERROR(AVERAGEIFS(M:M,$H:$H,"&lt;="&amp;$T1892,$I:$I,"&gt;="&amp;$T1892),"")</f>
        <v>1.2346402369353014E-3</v>
      </c>
      <c r="W1892" s="9">
        <f>IFERROR(AVERAGEIFS(N:N,$H:$H,"&lt;="&amp;$T1892,$I:$I,"&gt;="&amp;$T1892),"")</f>
        <v>5.3759811245515836E-3</v>
      </c>
      <c r="X1892" s="9">
        <f>IFERROR(AVERAGEIFS(O:O,$H:$H,"&lt;="&amp;$T1892,$I:$I,"&gt;="&amp;$T1892),"")</f>
        <v>1.6215478466214725E-2</v>
      </c>
      <c r="Y1892" s="9">
        <f>IFERROR(AVERAGEIFS(P:P,$H:$H,"&lt;="&amp;$T1892,$I:$I,"&gt;="&amp;$T1892),"")</f>
        <v>3.269595890105164E-2</v>
      </c>
      <c r="Z1892" s="9">
        <f>IFERROR(AVERAGEIFS(Q:Q,$H:$H,"&lt;="&amp;$T1892,$I:$I,"&gt;="&amp;$T1892),"")</f>
        <v>6.6469444444444456E-2</v>
      </c>
    </row>
    <row r="1893" spans="10:26" ht="19" x14ac:dyDescent="0.25">
      <c r="J1893"/>
      <c r="K1893"/>
      <c r="T1893" s="5">
        <f t="shared" si="49"/>
        <v>40244</v>
      </c>
      <c r="U1893" s="9">
        <f>IFERROR(AVERAGEIFS(L:L,$H:$H,"&lt;="&amp;$T1893,$I:$I,"&gt;="&amp;$T1893),"")</f>
        <v>1.7628320155863944E-4</v>
      </c>
      <c r="V1893" s="9">
        <f>IFERROR(AVERAGEIFS(M:M,$H:$H,"&lt;="&amp;$T1893,$I:$I,"&gt;="&amp;$T1893),"")</f>
        <v>1.2346402369353014E-3</v>
      </c>
      <c r="W1893" s="9">
        <f>IFERROR(AVERAGEIFS(N:N,$H:$H,"&lt;="&amp;$T1893,$I:$I,"&gt;="&amp;$T1893),"")</f>
        <v>5.3759811245515836E-3</v>
      </c>
      <c r="X1893" s="9">
        <f>IFERROR(AVERAGEIFS(O:O,$H:$H,"&lt;="&amp;$T1893,$I:$I,"&gt;="&amp;$T1893),"")</f>
        <v>1.6215478466214725E-2</v>
      </c>
      <c r="Y1893" s="9">
        <f>IFERROR(AVERAGEIFS(P:P,$H:$H,"&lt;="&amp;$T1893,$I:$I,"&gt;="&amp;$T1893),"")</f>
        <v>3.269595890105164E-2</v>
      </c>
      <c r="Z1893" s="9">
        <f>IFERROR(AVERAGEIFS(Q:Q,$H:$H,"&lt;="&amp;$T1893,$I:$I,"&gt;="&amp;$T1893),"")</f>
        <v>6.6469444444444456E-2</v>
      </c>
    </row>
    <row r="1894" spans="10:26" ht="19" x14ac:dyDescent="0.25">
      <c r="J1894"/>
      <c r="K1894"/>
      <c r="T1894" s="5">
        <f t="shared" si="49"/>
        <v>40245</v>
      </c>
      <c r="U1894" s="9">
        <f>IFERROR(AVERAGEIFS(L:L,$H:$H,"&lt;="&amp;$T1894,$I:$I,"&gt;="&amp;$T1894),"")</f>
        <v>1.7628320155863944E-4</v>
      </c>
      <c r="V1894" s="9">
        <f>IFERROR(AVERAGEIFS(M:M,$H:$H,"&lt;="&amp;$T1894,$I:$I,"&gt;="&amp;$T1894),"")</f>
        <v>1.2346402369353014E-3</v>
      </c>
      <c r="W1894" s="9">
        <f>IFERROR(AVERAGEIFS(N:N,$H:$H,"&lt;="&amp;$T1894,$I:$I,"&gt;="&amp;$T1894),"")</f>
        <v>5.3759811245515836E-3</v>
      </c>
      <c r="X1894" s="9">
        <f>IFERROR(AVERAGEIFS(O:O,$H:$H,"&lt;="&amp;$T1894,$I:$I,"&gt;="&amp;$T1894),"")</f>
        <v>1.6215478466214725E-2</v>
      </c>
      <c r="Y1894" s="9">
        <f>IFERROR(AVERAGEIFS(P:P,$H:$H,"&lt;="&amp;$T1894,$I:$I,"&gt;="&amp;$T1894),"")</f>
        <v>3.269595890105164E-2</v>
      </c>
      <c r="Z1894" s="9">
        <f>IFERROR(AVERAGEIFS(Q:Q,$H:$H,"&lt;="&amp;$T1894,$I:$I,"&gt;="&amp;$T1894),"")</f>
        <v>6.6469444444444456E-2</v>
      </c>
    </row>
    <row r="1895" spans="10:26" ht="19" x14ac:dyDescent="0.25">
      <c r="J1895"/>
      <c r="K1895"/>
      <c r="T1895" s="5">
        <f t="shared" si="49"/>
        <v>40246</v>
      </c>
      <c r="U1895" s="9">
        <f>IFERROR(AVERAGEIFS(L:L,$H:$H,"&lt;="&amp;$T1895,$I:$I,"&gt;="&amp;$T1895),"")</f>
        <v>1.7406842726014045E-4</v>
      </c>
      <c r="V1895" s="9">
        <f>IFERROR(AVERAGEIFS(M:M,$H:$H,"&lt;="&amp;$T1895,$I:$I,"&gt;="&amp;$T1895),"")</f>
        <v>1.2191221050067132E-3</v>
      </c>
      <c r="W1895" s="9">
        <f>IFERROR(AVERAGEIFS(N:N,$H:$H,"&lt;="&amp;$T1895,$I:$I,"&gt;="&amp;$T1895),"")</f>
        <v>5.308301069413969E-3</v>
      </c>
      <c r="X1895" s="9">
        <f>IFERROR(AVERAGEIFS(O:O,$H:$H,"&lt;="&amp;$T1895,$I:$I,"&gt;="&amp;$T1895),"")</f>
        <v>1.6010476148311515E-2</v>
      </c>
      <c r="Y1895" s="9">
        <f>IFERROR(AVERAGEIFS(P:P,$H:$H,"&lt;="&amp;$T1895,$I:$I,"&gt;="&amp;$T1895),"")</f>
        <v>3.2279995903972812E-2</v>
      </c>
      <c r="Z1895" s="9">
        <f>IFERROR(AVERAGEIFS(Q:Q,$H:$H,"&lt;="&amp;$T1895,$I:$I,"&gt;="&amp;$T1895),"")</f>
        <v>6.5613157894736859E-2</v>
      </c>
    </row>
    <row r="1896" spans="10:26" ht="19" x14ac:dyDescent="0.25">
      <c r="J1896"/>
      <c r="K1896"/>
      <c r="T1896" s="5">
        <f t="shared" si="49"/>
        <v>40247</v>
      </c>
      <c r="U1896" s="9">
        <f>IFERROR(AVERAGEIFS(L:L,$H:$H,"&lt;="&amp;$T1896,$I:$I,"&gt;="&amp;$T1896),"")</f>
        <v>1.7406842726014045E-4</v>
      </c>
      <c r="V1896" s="9">
        <f>IFERROR(AVERAGEIFS(M:M,$H:$H,"&lt;="&amp;$T1896,$I:$I,"&gt;="&amp;$T1896),"")</f>
        <v>1.2191221050067132E-3</v>
      </c>
      <c r="W1896" s="9">
        <f>IFERROR(AVERAGEIFS(N:N,$H:$H,"&lt;="&amp;$T1896,$I:$I,"&gt;="&amp;$T1896),"")</f>
        <v>5.308301069413969E-3</v>
      </c>
      <c r="X1896" s="9">
        <f>IFERROR(AVERAGEIFS(O:O,$H:$H,"&lt;="&amp;$T1896,$I:$I,"&gt;="&amp;$T1896),"")</f>
        <v>1.6010476148311515E-2</v>
      </c>
      <c r="Y1896" s="9">
        <f>IFERROR(AVERAGEIFS(P:P,$H:$H,"&lt;="&amp;$T1896,$I:$I,"&gt;="&amp;$T1896),"")</f>
        <v>3.2279995903972812E-2</v>
      </c>
      <c r="Z1896" s="9">
        <f>IFERROR(AVERAGEIFS(Q:Q,$H:$H,"&lt;="&amp;$T1896,$I:$I,"&gt;="&amp;$T1896),"")</f>
        <v>6.5613157894736859E-2</v>
      </c>
    </row>
    <row r="1897" spans="10:26" ht="19" x14ac:dyDescent="0.25">
      <c r="J1897"/>
      <c r="K1897"/>
      <c r="T1897" s="5">
        <f t="shared" si="49"/>
        <v>40248</v>
      </c>
      <c r="U1897" s="9">
        <f>IFERROR(AVERAGEIFS(L:L,$H:$H,"&lt;="&amp;$T1897,$I:$I,"&gt;="&amp;$T1897),"")</f>
        <v>1.7406842726014045E-4</v>
      </c>
      <c r="V1897" s="9">
        <f>IFERROR(AVERAGEIFS(M:M,$H:$H,"&lt;="&amp;$T1897,$I:$I,"&gt;="&amp;$T1897),"")</f>
        <v>1.2191221050067132E-3</v>
      </c>
      <c r="W1897" s="9">
        <f>IFERROR(AVERAGEIFS(N:N,$H:$H,"&lt;="&amp;$T1897,$I:$I,"&gt;="&amp;$T1897),"")</f>
        <v>5.308301069413969E-3</v>
      </c>
      <c r="X1897" s="9">
        <f>IFERROR(AVERAGEIFS(O:O,$H:$H,"&lt;="&amp;$T1897,$I:$I,"&gt;="&amp;$T1897),"")</f>
        <v>1.6010476148311515E-2</v>
      </c>
      <c r="Y1897" s="9">
        <f>IFERROR(AVERAGEIFS(P:P,$H:$H,"&lt;="&amp;$T1897,$I:$I,"&gt;="&amp;$T1897),"")</f>
        <v>3.2279995903972812E-2</v>
      </c>
      <c r="Z1897" s="9">
        <f>IFERROR(AVERAGEIFS(Q:Q,$H:$H,"&lt;="&amp;$T1897,$I:$I,"&gt;="&amp;$T1897),"")</f>
        <v>6.5613157894736859E-2</v>
      </c>
    </row>
    <row r="1898" spans="10:26" ht="19" x14ac:dyDescent="0.25">
      <c r="J1898"/>
      <c r="K1898"/>
      <c r="T1898" s="5">
        <f t="shared" si="49"/>
        <v>40249</v>
      </c>
      <c r="U1898" s="9">
        <f>IFERROR(AVERAGEIFS(L:L,$H:$H,"&lt;="&amp;$T1898,$I:$I,"&gt;="&amp;$T1898),"")</f>
        <v>1.7406842726014045E-4</v>
      </c>
      <c r="V1898" s="9">
        <f>IFERROR(AVERAGEIFS(M:M,$H:$H,"&lt;="&amp;$T1898,$I:$I,"&gt;="&amp;$T1898),"")</f>
        <v>1.2191221050067132E-3</v>
      </c>
      <c r="W1898" s="9">
        <f>IFERROR(AVERAGEIFS(N:N,$H:$H,"&lt;="&amp;$T1898,$I:$I,"&gt;="&amp;$T1898),"")</f>
        <v>5.308301069413969E-3</v>
      </c>
      <c r="X1898" s="9">
        <f>IFERROR(AVERAGEIFS(O:O,$H:$H,"&lt;="&amp;$T1898,$I:$I,"&gt;="&amp;$T1898),"")</f>
        <v>1.6010476148311515E-2</v>
      </c>
      <c r="Y1898" s="9">
        <f>IFERROR(AVERAGEIFS(P:P,$H:$H,"&lt;="&amp;$T1898,$I:$I,"&gt;="&amp;$T1898),"")</f>
        <v>3.2279995903972812E-2</v>
      </c>
      <c r="Z1898" s="9">
        <f>IFERROR(AVERAGEIFS(Q:Q,$H:$H,"&lt;="&amp;$T1898,$I:$I,"&gt;="&amp;$T1898),"")</f>
        <v>6.5613157894736859E-2</v>
      </c>
    </row>
    <row r="1899" spans="10:26" ht="19" x14ac:dyDescent="0.25">
      <c r="J1899"/>
      <c r="K1899"/>
      <c r="T1899" s="5">
        <f t="shared" si="49"/>
        <v>40250</v>
      </c>
      <c r="U1899" s="9">
        <f>IFERROR(AVERAGEIFS(L:L,$H:$H,"&lt;="&amp;$T1899,$I:$I,"&gt;="&amp;$T1899),"")</f>
        <v>1.7406842726014045E-4</v>
      </c>
      <c r="V1899" s="9">
        <f>IFERROR(AVERAGEIFS(M:M,$H:$H,"&lt;="&amp;$T1899,$I:$I,"&gt;="&amp;$T1899),"")</f>
        <v>1.2191221050067132E-3</v>
      </c>
      <c r="W1899" s="9">
        <f>IFERROR(AVERAGEIFS(N:N,$H:$H,"&lt;="&amp;$T1899,$I:$I,"&gt;="&amp;$T1899),"")</f>
        <v>5.308301069413969E-3</v>
      </c>
      <c r="X1899" s="9">
        <f>IFERROR(AVERAGEIFS(O:O,$H:$H,"&lt;="&amp;$T1899,$I:$I,"&gt;="&amp;$T1899),"")</f>
        <v>1.6010476148311515E-2</v>
      </c>
      <c r="Y1899" s="9">
        <f>IFERROR(AVERAGEIFS(P:P,$H:$H,"&lt;="&amp;$T1899,$I:$I,"&gt;="&amp;$T1899),"")</f>
        <v>3.2279995903972812E-2</v>
      </c>
      <c r="Z1899" s="9">
        <f>IFERROR(AVERAGEIFS(Q:Q,$H:$H,"&lt;="&amp;$T1899,$I:$I,"&gt;="&amp;$T1899),"")</f>
        <v>6.5613157894736859E-2</v>
      </c>
    </row>
    <row r="1900" spans="10:26" ht="19" x14ac:dyDescent="0.25">
      <c r="J1900"/>
      <c r="K1900"/>
      <c r="T1900" s="5">
        <f t="shared" si="49"/>
        <v>40251</v>
      </c>
      <c r="U1900" s="9">
        <f>IFERROR(AVERAGEIFS(L:L,$H:$H,"&lt;="&amp;$T1900,$I:$I,"&gt;="&amp;$T1900),"")</f>
        <v>1.7406842726014045E-4</v>
      </c>
      <c r="V1900" s="9">
        <f>IFERROR(AVERAGEIFS(M:M,$H:$H,"&lt;="&amp;$T1900,$I:$I,"&gt;="&amp;$T1900),"")</f>
        <v>1.2191221050067132E-3</v>
      </c>
      <c r="W1900" s="9">
        <f>IFERROR(AVERAGEIFS(N:N,$H:$H,"&lt;="&amp;$T1900,$I:$I,"&gt;="&amp;$T1900),"")</f>
        <v>5.308301069413969E-3</v>
      </c>
      <c r="X1900" s="9">
        <f>IFERROR(AVERAGEIFS(O:O,$H:$H,"&lt;="&amp;$T1900,$I:$I,"&gt;="&amp;$T1900),"")</f>
        <v>1.6010476148311515E-2</v>
      </c>
      <c r="Y1900" s="9">
        <f>IFERROR(AVERAGEIFS(P:P,$H:$H,"&lt;="&amp;$T1900,$I:$I,"&gt;="&amp;$T1900),"")</f>
        <v>3.2279995903972812E-2</v>
      </c>
      <c r="Z1900" s="9">
        <f>IFERROR(AVERAGEIFS(Q:Q,$H:$H,"&lt;="&amp;$T1900,$I:$I,"&gt;="&amp;$T1900),"")</f>
        <v>6.5613157894736859E-2</v>
      </c>
    </row>
    <row r="1901" spans="10:26" ht="19" x14ac:dyDescent="0.25">
      <c r="J1901"/>
      <c r="K1901"/>
      <c r="T1901" s="5">
        <f t="shared" si="49"/>
        <v>40252</v>
      </c>
      <c r="U1901" s="9">
        <f>IFERROR(AVERAGEIFS(L:L,$H:$H,"&lt;="&amp;$T1901,$I:$I,"&gt;="&amp;$T1901),"")</f>
        <v>1.7406842726014045E-4</v>
      </c>
      <c r="V1901" s="9">
        <f>IFERROR(AVERAGEIFS(M:M,$H:$H,"&lt;="&amp;$T1901,$I:$I,"&gt;="&amp;$T1901),"")</f>
        <v>1.2191221050067132E-3</v>
      </c>
      <c r="W1901" s="9">
        <f>IFERROR(AVERAGEIFS(N:N,$H:$H,"&lt;="&amp;$T1901,$I:$I,"&gt;="&amp;$T1901),"")</f>
        <v>5.308301069413969E-3</v>
      </c>
      <c r="X1901" s="9">
        <f>IFERROR(AVERAGEIFS(O:O,$H:$H,"&lt;="&amp;$T1901,$I:$I,"&gt;="&amp;$T1901),"")</f>
        <v>1.6010476148311515E-2</v>
      </c>
      <c r="Y1901" s="9">
        <f>IFERROR(AVERAGEIFS(P:P,$H:$H,"&lt;="&amp;$T1901,$I:$I,"&gt;="&amp;$T1901),"")</f>
        <v>3.2279995903972812E-2</v>
      </c>
      <c r="Z1901" s="9">
        <f>IFERROR(AVERAGEIFS(Q:Q,$H:$H,"&lt;="&amp;$T1901,$I:$I,"&gt;="&amp;$T1901),"")</f>
        <v>6.5613157894736859E-2</v>
      </c>
    </row>
    <row r="1902" spans="10:26" ht="19" x14ac:dyDescent="0.25">
      <c r="J1902"/>
      <c r="K1902"/>
      <c r="T1902" s="5">
        <f t="shared" si="49"/>
        <v>40253</v>
      </c>
      <c r="U1902" s="9">
        <f>IFERROR(AVERAGEIFS(L:L,$H:$H,"&lt;="&amp;$T1902,$I:$I,"&gt;="&amp;$T1902),"")</f>
        <v>1.7406842726014045E-4</v>
      </c>
      <c r="V1902" s="9">
        <f>IFERROR(AVERAGEIFS(M:M,$H:$H,"&lt;="&amp;$T1902,$I:$I,"&gt;="&amp;$T1902),"")</f>
        <v>1.2191221050067132E-3</v>
      </c>
      <c r="W1902" s="9">
        <f>IFERROR(AVERAGEIFS(N:N,$H:$H,"&lt;="&amp;$T1902,$I:$I,"&gt;="&amp;$T1902),"")</f>
        <v>5.308301069413969E-3</v>
      </c>
      <c r="X1902" s="9">
        <f>IFERROR(AVERAGEIFS(O:O,$H:$H,"&lt;="&amp;$T1902,$I:$I,"&gt;="&amp;$T1902),"")</f>
        <v>1.6010476148311515E-2</v>
      </c>
      <c r="Y1902" s="9">
        <f>IFERROR(AVERAGEIFS(P:P,$H:$H,"&lt;="&amp;$T1902,$I:$I,"&gt;="&amp;$T1902),"")</f>
        <v>3.2279995903972812E-2</v>
      </c>
      <c r="Z1902" s="9">
        <f>IFERROR(AVERAGEIFS(Q:Q,$H:$H,"&lt;="&amp;$T1902,$I:$I,"&gt;="&amp;$T1902),"")</f>
        <v>6.5613157894736859E-2</v>
      </c>
    </row>
    <row r="1903" spans="10:26" ht="19" x14ac:dyDescent="0.25">
      <c r="J1903"/>
      <c r="K1903"/>
      <c r="T1903" s="5">
        <f t="shared" si="49"/>
        <v>40254</v>
      </c>
      <c r="U1903" s="9">
        <f>IFERROR(AVERAGEIFS(L:L,$H:$H,"&lt;="&amp;$T1903,$I:$I,"&gt;="&amp;$T1903),"")</f>
        <v>1.7406842726014045E-4</v>
      </c>
      <c r="V1903" s="9">
        <f>IFERROR(AVERAGEIFS(M:M,$H:$H,"&lt;="&amp;$T1903,$I:$I,"&gt;="&amp;$T1903),"")</f>
        <v>1.2191221050067132E-3</v>
      </c>
      <c r="W1903" s="9">
        <f>IFERROR(AVERAGEIFS(N:N,$H:$H,"&lt;="&amp;$T1903,$I:$I,"&gt;="&amp;$T1903),"")</f>
        <v>5.308301069413969E-3</v>
      </c>
      <c r="X1903" s="9">
        <f>IFERROR(AVERAGEIFS(O:O,$H:$H,"&lt;="&amp;$T1903,$I:$I,"&gt;="&amp;$T1903),"")</f>
        <v>1.6010476148311515E-2</v>
      </c>
      <c r="Y1903" s="9">
        <f>IFERROR(AVERAGEIFS(P:P,$H:$H,"&lt;="&amp;$T1903,$I:$I,"&gt;="&amp;$T1903),"")</f>
        <v>3.2279995903972812E-2</v>
      </c>
      <c r="Z1903" s="9">
        <f>IFERROR(AVERAGEIFS(Q:Q,$H:$H,"&lt;="&amp;$T1903,$I:$I,"&gt;="&amp;$T1903),"")</f>
        <v>6.5613157894736859E-2</v>
      </c>
    </row>
    <row r="1904" spans="10:26" ht="19" x14ac:dyDescent="0.25">
      <c r="J1904"/>
      <c r="K1904"/>
      <c r="T1904" s="5">
        <f t="shared" si="49"/>
        <v>40255</v>
      </c>
      <c r="U1904" s="9">
        <f>IFERROR(AVERAGEIFS(L:L,$H:$H,"&lt;="&amp;$T1904,$I:$I,"&gt;="&amp;$T1904),"")</f>
        <v>1.7184010903015245E-4</v>
      </c>
      <c r="V1904" s="9">
        <f>IFERROR(AVERAGEIFS(M:M,$H:$H,"&lt;="&amp;$T1904,$I:$I,"&gt;="&amp;$T1904),"")</f>
        <v>1.2035093348121695E-3</v>
      </c>
      <c r="W1904" s="9">
        <f>IFERROR(AVERAGEIFS(N:N,$H:$H,"&lt;="&amp;$T1904,$I:$I,"&gt;="&amp;$T1904),"")</f>
        <v>5.2402126745519249E-3</v>
      </c>
      <c r="X1904" s="9">
        <f>IFERROR(AVERAGEIFS(O:O,$H:$H,"&lt;="&amp;$T1904,$I:$I,"&gt;="&amp;$T1904),"")</f>
        <v>1.5804271658720948E-2</v>
      </c>
      <c r="Y1904" s="9">
        <f>IFERROR(AVERAGEIFS(P:P,$H:$H,"&lt;="&amp;$T1904,$I:$I,"&gt;="&amp;$T1904),"")</f>
        <v>3.1861699053454998E-2</v>
      </c>
      <c r="Z1904" s="9">
        <f>IFERROR(AVERAGEIFS(Q:Q,$H:$H,"&lt;="&amp;$T1904,$I:$I,"&gt;="&amp;$T1904),"")</f>
        <v>6.4752500000000018E-2</v>
      </c>
    </row>
    <row r="1905" spans="10:26" ht="19" x14ac:dyDescent="0.25">
      <c r="J1905"/>
      <c r="K1905"/>
      <c r="T1905" s="5">
        <f t="shared" si="49"/>
        <v>40256</v>
      </c>
      <c r="U1905" s="9">
        <f>IFERROR(AVERAGEIFS(L:L,$H:$H,"&lt;="&amp;$T1905,$I:$I,"&gt;="&amp;$T1905),"")</f>
        <v>1.7184010903015245E-4</v>
      </c>
      <c r="V1905" s="9">
        <f>IFERROR(AVERAGEIFS(M:M,$H:$H,"&lt;="&amp;$T1905,$I:$I,"&gt;="&amp;$T1905),"")</f>
        <v>1.2035093348121695E-3</v>
      </c>
      <c r="W1905" s="9">
        <f>IFERROR(AVERAGEIFS(N:N,$H:$H,"&lt;="&amp;$T1905,$I:$I,"&gt;="&amp;$T1905),"")</f>
        <v>5.2402126745519249E-3</v>
      </c>
      <c r="X1905" s="9">
        <f>IFERROR(AVERAGEIFS(O:O,$H:$H,"&lt;="&amp;$T1905,$I:$I,"&gt;="&amp;$T1905),"")</f>
        <v>1.5804271658720948E-2</v>
      </c>
      <c r="Y1905" s="9">
        <f>IFERROR(AVERAGEIFS(P:P,$H:$H,"&lt;="&amp;$T1905,$I:$I,"&gt;="&amp;$T1905),"")</f>
        <v>3.1861699053454998E-2</v>
      </c>
      <c r="Z1905" s="9">
        <f>IFERROR(AVERAGEIFS(Q:Q,$H:$H,"&lt;="&amp;$T1905,$I:$I,"&gt;="&amp;$T1905),"")</f>
        <v>6.4752500000000018E-2</v>
      </c>
    </row>
    <row r="1906" spans="10:26" ht="19" x14ac:dyDescent="0.25">
      <c r="J1906"/>
      <c r="K1906"/>
      <c r="T1906" s="5">
        <f t="shared" si="49"/>
        <v>40257</v>
      </c>
      <c r="U1906" s="9">
        <f>IFERROR(AVERAGEIFS(L:L,$H:$H,"&lt;="&amp;$T1906,$I:$I,"&gt;="&amp;$T1906),"")</f>
        <v>1.7184010903015245E-4</v>
      </c>
      <c r="V1906" s="9">
        <f>IFERROR(AVERAGEIFS(M:M,$H:$H,"&lt;="&amp;$T1906,$I:$I,"&gt;="&amp;$T1906),"")</f>
        <v>1.2035093348121695E-3</v>
      </c>
      <c r="W1906" s="9">
        <f>IFERROR(AVERAGEIFS(N:N,$H:$H,"&lt;="&amp;$T1906,$I:$I,"&gt;="&amp;$T1906),"")</f>
        <v>5.2402126745519249E-3</v>
      </c>
      <c r="X1906" s="9">
        <f>IFERROR(AVERAGEIFS(O:O,$H:$H,"&lt;="&amp;$T1906,$I:$I,"&gt;="&amp;$T1906),"")</f>
        <v>1.5804271658720948E-2</v>
      </c>
      <c r="Y1906" s="9">
        <f>IFERROR(AVERAGEIFS(P:P,$H:$H,"&lt;="&amp;$T1906,$I:$I,"&gt;="&amp;$T1906),"")</f>
        <v>3.1861699053454998E-2</v>
      </c>
      <c r="Z1906" s="9">
        <f>IFERROR(AVERAGEIFS(Q:Q,$H:$H,"&lt;="&amp;$T1906,$I:$I,"&gt;="&amp;$T1906),"")</f>
        <v>6.4752500000000018E-2</v>
      </c>
    </row>
    <row r="1907" spans="10:26" ht="19" x14ac:dyDescent="0.25">
      <c r="J1907"/>
      <c r="K1907"/>
      <c r="T1907" s="5">
        <f t="shared" si="49"/>
        <v>40258</v>
      </c>
      <c r="U1907" s="9">
        <f>IFERROR(AVERAGEIFS(L:L,$H:$H,"&lt;="&amp;$T1907,$I:$I,"&gt;="&amp;$T1907),"")</f>
        <v>1.7184010903015245E-4</v>
      </c>
      <c r="V1907" s="9">
        <f>IFERROR(AVERAGEIFS(M:M,$H:$H,"&lt;="&amp;$T1907,$I:$I,"&gt;="&amp;$T1907),"")</f>
        <v>1.2035093348121695E-3</v>
      </c>
      <c r="W1907" s="9">
        <f>IFERROR(AVERAGEIFS(N:N,$H:$H,"&lt;="&amp;$T1907,$I:$I,"&gt;="&amp;$T1907),"")</f>
        <v>5.2402126745519249E-3</v>
      </c>
      <c r="X1907" s="9">
        <f>IFERROR(AVERAGEIFS(O:O,$H:$H,"&lt;="&amp;$T1907,$I:$I,"&gt;="&amp;$T1907),"")</f>
        <v>1.5804271658720948E-2</v>
      </c>
      <c r="Y1907" s="9">
        <f>IFERROR(AVERAGEIFS(P:P,$H:$H,"&lt;="&amp;$T1907,$I:$I,"&gt;="&amp;$T1907),"")</f>
        <v>3.1861699053454998E-2</v>
      </c>
      <c r="Z1907" s="9">
        <f>IFERROR(AVERAGEIFS(Q:Q,$H:$H,"&lt;="&amp;$T1907,$I:$I,"&gt;="&amp;$T1907),"")</f>
        <v>6.4752500000000018E-2</v>
      </c>
    </row>
    <row r="1908" spans="10:26" ht="19" x14ac:dyDescent="0.25">
      <c r="J1908"/>
      <c r="K1908"/>
      <c r="T1908" s="5">
        <f t="shared" si="49"/>
        <v>40259</v>
      </c>
      <c r="U1908" s="9">
        <f>IFERROR(AVERAGEIFS(L:L,$H:$H,"&lt;="&amp;$T1908,$I:$I,"&gt;="&amp;$T1908),"")</f>
        <v>1.7184010903015245E-4</v>
      </c>
      <c r="V1908" s="9">
        <f>IFERROR(AVERAGEIFS(M:M,$H:$H,"&lt;="&amp;$T1908,$I:$I,"&gt;="&amp;$T1908),"")</f>
        <v>1.2035093348121695E-3</v>
      </c>
      <c r="W1908" s="9">
        <f>IFERROR(AVERAGEIFS(N:N,$H:$H,"&lt;="&amp;$T1908,$I:$I,"&gt;="&amp;$T1908),"")</f>
        <v>5.2402126745519249E-3</v>
      </c>
      <c r="X1908" s="9">
        <f>IFERROR(AVERAGEIFS(O:O,$H:$H,"&lt;="&amp;$T1908,$I:$I,"&gt;="&amp;$T1908),"")</f>
        <v>1.5804271658720948E-2</v>
      </c>
      <c r="Y1908" s="9">
        <f>IFERROR(AVERAGEIFS(P:P,$H:$H,"&lt;="&amp;$T1908,$I:$I,"&gt;="&amp;$T1908),"")</f>
        <v>3.1861699053454998E-2</v>
      </c>
      <c r="Z1908" s="9">
        <f>IFERROR(AVERAGEIFS(Q:Q,$H:$H,"&lt;="&amp;$T1908,$I:$I,"&gt;="&amp;$T1908),"")</f>
        <v>6.4752500000000018E-2</v>
      </c>
    </row>
    <row r="1909" spans="10:26" ht="19" x14ac:dyDescent="0.25">
      <c r="J1909"/>
      <c r="K1909"/>
      <c r="T1909" s="5">
        <f t="shared" si="49"/>
        <v>40260</v>
      </c>
      <c r="U1909" s="9">
        <f>IFERROR(AVERAGEIFS(L:L,$H:$H,"&lt;="&amp;$T1909,$I:$I,"&gt;="&amp;$T1909),"")</f>
        <v>1.7184010903015245E-4</v>
      </c>
      <c r="V1909" s="9">
        <f>IFERROR(AVERAGEIFS(M:M,$H:$H,"&lt;="&amp;$T1909,$I:$I,"&gt;="&amp;$T1909),"")</f>
        <v>1.2035093348121695E-3</v>
      </c>
      <c r="W1909" s="9">
        <f>IFERROR(AVERAGEIFS(N:N,$H:$H,"&lt;="&amp;$T1909,$I:$I,"&gt;="&amp;$T1909),"")</f>
        <v>5.2402126745519249E-3</v>
      </c>
      <c r="X1909" s="9">
        <f>IFERROR(AVERAGEIFS(O:O,$H:$H,"&lt;="&amp;$T1909,$I:$I,"&gt;="&amp;$T1909),"")</f>
        <v>1.5804271658720948E-2</v>
      </c>
      <c r="Y1909" s="9">
        <f>IFERROR(AVERAGEIFS(P:P,$H:$H,"&lt;="&amp;$T1909,$I:$I,"&gt;="&amp;$T1909),"")</f>
        <v>3.1861699053454998E-2</v>
      </c>
      <c r="Z1909" s="9">
        <f>IFERROR(AVERAGEIFS(Q:Q,$H:$H,"&lt;="&amp;$T1909,$I:$I,"&gt;="&amp;$T1909),"")</f>
        <v>6.4752500000000018E-2</v>
      </c>
    </row>
    <row r="1910" spans="10:26" ht="19" x14ac:dyDescent="0.25">
      <c r="J1910"/>
      <c r="K1910"/>
      <c r="T1910" s="5">
        <f t="shared" si="49"/>
        <v>40261</v>
      </c>
      <c r="U1910" s="9">
        <f>IFERROR(AVERAGEIFS(L:L,$H:$H,"&lt;="&amp;$T1910,$I:$I,"&gt;="&amp;$T1910),"")</f>
        <v>1.7184010903015245E-4</v>
      </c>
      <c r="V1910" s="9">
        <f>IFERROR(AVERAGEIFS(M:M,$H:$H,"&lt;="&amp;$T1910,$I:$I,"&gt;="&amp;$T1910),"")</f>
        <v>1.2035093348121695E-3</v>
      </c>
      <c r="W1910" s="9">
        <f>IFERROR(AVERAGEIFS(N:N,$H:$H,"&lt;="&amp;$T1910,$I:$I,"&gt;="&amp;$T1910),"")</f>
        <v>5.2402126745519249E-3</v>
      </c>
      <c r="X1910" s="9">
        <f>IFERROR(AVERAGEIFS(O:O,$H:$H,"&lt;="&amp;$T1910,$I:$I,"&gt;="&amp;$T1910),"")</f>
        <v>1.5804271658720948E-2</v>
      </c>
      <c r="Y1910" s="9">
        <f>IFERROR(AVERAGEIFS(P:P,$H:$H,"&lt;="&amp;$T1910,$I:$I,"&gt;="&amp;$T1910),"")</f>
        <v>3.1861699053454998E-2</v>
      </c>
      <c r="Z1910" s="9">
        <f>IFERROR(AVERAGEIFS(Q:Q,$H:$H,"&lt;="&amp;$T1910,$I:$I,"&gt;="&amp;$T1910),"")</f>
        <v>6.4752500000000018E-2</v>
      </c>
    </row>
    <row r="1911" spans="10:26" ht="19" x14ac:dyDescent="0.25">
      <c r="J1911"/>
      <c r="K1911"/>
      <c r="T1911" s="5">
        <f t="shared" si="49"/>
        <v>40262</v>
      </c>
      <c r="U1911" s="9">
        <f>IFERROR(AVERAGEIFS(L:L,$H:$H,"&lt;="&amp;$T1911,$I:$I,"&gt;="&amp;$T1911),"")</f>
        <v>1.7184010903015245E-4</v>
      </c>
      <c r="V1911" s="9">
        <f>IFERROR(AVERAGEIFS(M:M,$H:$H,"&lt;="&amp;$T1911,$I:$I,"&gt;="&amp;$T1911),"")</f>
        <v>1.2035093348121695E-3</v>
      </c>
      <c r="W1911" s="9">
        <f>IFERROR(AVERAGEIFS(N:N,$H:$H,"&lt;="&amp;$T1911,$I:$I,"&gt;="&amp;$T1911),"")</f>
        <v>5.2402126745519249E-3</v>
      </c>
      <c r="X1911" s="9">
        <f>IFERROR(AVERAGEIFS(O:O,$H:$H,"&lt;="&amp;$T1911,$I:$I,"&gt;="&amp;$T1911),"")</f>
        <v>1.5804271658720948E-2</v>
      </c>
      <c r="Y1911" s="9">
        <f>IFERROR(AVERAGEIFS(P:P,$H:$H,"&lt;="&amp;$T1911,$I:$I,"&gt;="&amp;$T1911),"")</f>
        <v>3.1861699053454998E-2</v>
      </c>
      <c r="Z1911" s="9">
        <f>IFERROR(AVERAGEIFS(Q:Q,$H:$H,"&lt;="&amp;$T1911,$I:$I,"&gt;="&amp;$T1911),"")</f>
        <v>6.4752500000000018E-2</v>
      </c>
    </row>
    <row r="1912" spans="10:26" ht="19" x14ac:dyDescent="0.25">
      <c r="J1912"/>
      <c r="K1912"/>
      <c r="T1912" s="5">
        <f t="shared" si="49"/>
        <v>40263</v>
      </c>
      <c r="U1912" s="9">
        <f>IFERROR(AVERAGEIFS(L:L,$H:$H,"&lt;="&amp;$T1912,$I:$I,"&gt;="&amp;$T1912),"")</f>
        <v>1.7184010903015245E-4</v>
      </c>
      <c r="V1912" s="9">
        <f>IFERROR(AVERAGEIFS(M:M,$H:$H,"&lt;="&amp;$T1912,$I:$I,"&gt;="&amp;$T1912),"")</f>
        <v>1.2035093348121695E-3</v>
      </c>
      <c r="W1912" s="9">
        <f>IFERROR(AVERAGEIFS(N:N,$H:$H,"&lt;="&amp;$T1912,$I:$I,"&gt;="&amp;$T1912),"")</f>
        <v>5.2402126745519249E-3</v>
      </c>
      <c r="X1912" s="9">
        <f>IFERROR(AVERAGEIFS(O:O,$H:$H,"&lt;="&amp;$T1912,$I:$I,"&gt;="&amp;$T1912),"")</f>
        <v>1.5804271658720948E-2</v>
      </c>
      <c r="Y1912" s="9">
        <f>IFERROR(AVERAGEIFS(P:P,$H:$H,"&lt;="&amp;$T1912,$I:$I,"&gt;="&amp;$T1912),"")</f>
        <v>3.1861699053454998E-2</v>
      </c>
      <c r="Z1912" s="9">
        <f>IFERROR(AVERAGEIFS(Q:Q,$H:$H,"&lt;="&amp;$T1912,$I:$I,"&gt;="&amp;$T1912),"")</f>
        <v>6.4752500000000018E-2</v>
      </c>
    </row>
    <row r="1913" spans="10:26" ht="19" x14ac:dyDescent="0.25">
      <c r="J1913"/>
      <c r="K1913"/>
      <c r="T1913" s="5">
        <f t="shared" si="49"/>
        <v>40264</v>
      </c>
      <c r="U1913" s="9">
        <f>IFERROR(AVERAGEIFS(L:L,$H:$H,"&lt;="&amp;$T1913,$I:$I,"&gt;="&amp;$T1913),"")</f>
        <v>1.7184010903015245E-4</v>
      </c>
      <c r="V1913" s="9">
        <f>IFERROR(AVERAGEIFS(M:M,$H:$H,"&lt;="&amp;$T1913,$I:$I,"&gt;="&amp;$T1913),"")</f>
        <v>1.2035093348121695E-3</v>
      </c>
      <c r="W1913" s="9">
        <f>IFERROR(AVERAGEIFS(N:N,$H:$H,"&lt;="&amp;$T1913,$I:$I,"&gt;="&amp;$T1913),"")</f>
        <v>5.2402126745519249E-3</v>
      </c>
      <c r="X1913" s="9">
        <f>IFERROR(AVERAGEIFS(O:O,$H:$H,"&lt;="&amp;$T1913,$I:$I,"&gt;="&amp;$T1913),"")</f>
        <v>1.5804271658720948E-2</v>
      </c>
      <c r="Y1913" s="9">
        <f>IFERROR(AVERAGEIFS(P:P,$H:$H,"&lt;="&amp;$T1913,$I:$I,"&gt;="&amp;$T1913),"")</f>
        <v>3.1861699053454998E-2</v>
      </c>
      <c r="Z1913" s="9">
        <f>IFERROR(AVERAGEIFS(Q:Q,$H:$H,"&lt;="&amp;$T1913,$I:$I,"&gt;="&amp;$T1913),"")</f>
        <v>6.4752500000000018E-2</v>
      </c>
    </row>
    <row r="1914" spans="10:26" ht="19" x14ac:dyDescent="0.25">
      <c r="J1914"/>
      <c r="K1914"/>
      <c r="T1914" s="5">
        <f t="shared" si="49"/>
        <v>40265</v>
      </c>
      <c r="U1914" s="9">
        <f>IFERROR(AVERAGEIFS(L:L,$H:$H,"&lt;="&amp;$T1914,$I:$I,"&gt;="&amp;$T1914),"")</f>
        <v>1.7184010903015245E-4</v>
      </c>
      <c r="V1914" s="9">
        <f>IFERROR(AVERAGEIFS(M:M,$H:$H,"&lt;="&amp;$T1914,$I:$I,"&gt;="&amp;$T1914),"")</f>
        <v>1.2035093348121695E-3</v>
      </c>
      <c r="W1914" s="9">
        <f>IFERROR(AVERAGEIFS(N:N,$H:$H,"&lt;="&amp;$T1914,$I:$I,"&gt;="&amp;$T1914),"")</f>
        <v>5.2402126745519249E-3</v>
      </c>
      <c r="X1914" s="9">
        <f>IFERROR(AVERAGEIFS(O:O,$H:$H,"&lt;="&amp;$T1914,$I:$I,"&gt;="&amp;$T1914),"")</f>
        <v>1.5804271658720948E-2</v>
      </c>
      <c r="Y1914" s="9">
        <f>IFERROR(AVERAGEIFS(P:P,$H:$H,"&lt;="&amp;$T1914,$I:$I,"&gt;="&amp;$T1914),"")</f>
        <v>3.1861699053454998E-2</v>
      </c>
      <c r="Z1914" s="9">
        <f>IFERROR(AVERAGEIFS(Q:Q,$H:$H,"&lt;="&amp;$T1914,$I:$I,"&gt;="&amp;$T1914),"")</f>
        <v>6.4752500000000018E-2</v>
      </c>
    </row>
    <row r="1915" spans="10:26" ht="19" x14ac:dyDescent="0.25">
      <c r="J1915"/>
      <c r="K1915"/>
      <c r="T1915" s="5">
        <f t="shared" si="49"/>
        <v>40266</v>
      </c>
      <c r="U1915" s="9">
        <f>IFERROR(AVERAGEIFS(L:L,$H:$H,"&lt;="&amp;$T1915,$I:$I,"&gt;="&amp;$T1915),"")</f>
        <v>1.7184010903015245E-4</v>
      </c>
      <c r="V1915" s="9">
        <f>IFERROR(AVERAGEIFS(M:M,$H:$H,"&lt;="&amp;$T1915,$I:$I,"&gt;="&amp;$T1915),"")</f>
        <v>1.2035093348121695E-3</v>
      </c>
      <c r="W1915" s="9">
        <f>IFERROR(AVERAGEIFS(N:N,$H:$H,"&lt;="&amp;$T1915,$I:$I,"&gt;="&amp;$T1915),"")</f>
        <v>5.2402126745519249E-3</v>
      </c>
      <c r="X1915" s="9">
        <f>IFERROR(AVERAGEIFS(O:O,$H:$H,"&lt;="&amp;$T1915,$I:$I,"&gt;="&amp;$T1915),"")</f>
        <v>1.5804271658720948E-2</v>
      </c>
      <c r="Y1915" s="9">
        <f>IFERROR(AVERAGEIFS(P:P,$H:$H,"&lt;="&amp;$T1915,$I:$I,"&gt;="&amp;$T1915),"")</f>
        <v>3.1861699053454998E-2</v>
      </c>
      <c r="Z1915" s="9">
        <f>IFERROR(AVERAGEIFS(Q:Q,$H:$H,"&lt;="&amp;$T1915,$I:$I,"&gt;="&amp;$T1915),"")</f>
        <v>6.4752500000000018E-2</v>
      </c>
    </row>
    <row r="1916" spans="10:26" ht="19" x14ac:dyDescent="0.25">
      <c r="J1916"/>
      <c r="K1916"/>
      <c r="T1916" s="5">
        <f t="shared" si="49"/>
        <v>40267</v>
      </c>
      <c r="U1916" s="9">
        <f>IFERROR(AVERAGEIFS(L:L,$H:$H,"&lt;="&amp;$T1916,$I:$I,"&gt;="&amp;$T1916),"")</f>
        <v>1.7184010903015245E-4</v>
      </c>
      <c r="V1916" s="9">
        <f>IFERROR(AVERAGEIFS(M:M,$H:$H,"&lt;="&amp;$T1916,$I:$I,"&gt;="&amp;$T1916),"")</f>
        <v>1.2035093348121695E-3</v>
      </c>
      <c r="W1916" s="9">
        <f>IFERROR(AVERAGEIFS(N:N,$H:$H,"&lt;="&amp;$T1916,$I:$I,"&gt;="&amp;$T1916),"")</f>
        <v>5.2402126745519249E-3</v>
      </c>
      <c r="X1916" s="9">
        <f>IFERROR(AVERAGEIFS(O:O,$H:$H,"&lt;="&amp;$T1916,$I:$I,"&gt;="&amp;$T1916),"")</f>
        <v>1.5804271658720948E-2</v>
      </c>
      <c r="Y1916" s="9">
        <f>IFERROR(AVERAGEIFS(P:P,$H:$H,"&lt;="&amp;$T1916,$I:$I,"&gt;="&amp;$T1916),"")</f>
        <v>3.1861699053454998E-2</v>
      </c>
      <c r="Z1916" s="9">
        <f>IFERROR(AVERAGEIFS(Q:Q,$H:$H,"&lt;="&amp;$T1916,$I:$I,"&gt;="&amp;$T1916),"")</f>
        <v>6.4752500000000018E-2</v>
      </c>
    </row>
    <row r="1917" spans="10:26" ht="19" x14ac:dyDescent="0.25">
      <c r="J1917"/>
      <c r="K1917"/>
      <c r="T1917" s="5">
        <f t="shared" si="49"/>
        <v>40268</v>
      </c>
      <c r="U1917" s="9">
        <f>IFERROR(AVERAGEIFS(L:L,$H:$H,"&lt;="&amp;$T1917,$I:$I,"&gt;="&amp;$T1917),"")</f>
        <v>1.7006026522432762E-4</v>
      </c>
      <c r="V1917" s="9">
        <f>IFERROR(AVERAGEIFS(M:M,$H:$H,"&lt;="&amp;$T1917,$I:$I,"&gt;="&amp;$T1917),"")</f>
        <v>1.1910385806458898E-3</v>
      </c>
      <c r="W1917" s="9">
        <f>IFERROR(AVERAGEIFS(N:N,$H:$H,"&lt;="&amp;$T1917,$I:$I,"&gt;="&amp;$T1917),"")</f>
        <v>5.1858228891142099E-3</v>
      </c>
      <c r="X1917" s="9">
        <f>IFERROR(AVERAGEIFS(O:O,$H:$H,"&lt;="&amp;$T1917,$I:$I,"&gt;="&amp;$T1917),"")</f>
        <v>1.5639522143684279E-2</v>
      </c>
      <c r="Y1917" s="9">
        <f>IFERROR(AVERAGEIFS(P:P,$H:$H,"&lt;="&amp;$T1917,$I:$I,"&gt;="&amp;$T1917),"")</f>
        <v>3.1527401534353489E-2</v>
      </c>
      <c r="Z1917" s="9">
        <f>IFERROR(AVERAGEIFS(Q:Q,$H:$H,"&lt;="&amp;$T1917,$I:$I,"&gt;="&amp;$T1917),"")</f>
        <v>6.4064285714285726E-2</v>
      </c>
    </row>
    <row r="1918" spans="10:26" ht="19" x14ac:dyDescent="0.25">
      <c r="J1918"/>
      <c r="K1918"/>
      <c r="T1918" s="5">
        <f t="shared" si="49"/>
        <v>40269</v>
      </c>
      <c r="U1918" s="9">
        <f>IFERROR(AVERAGEIFS(L:L,$H:$H,"&lt;="&amp;$T1918,$I:$I,"&gt;="&amp;$T1918),"")</f>
        <v>1.6910217307171128E-4</v>
      </c>
      <c r="V1918" s="9">
        <f>IFERROR(AVERAGEIFS(M:M,$H:$H,"&lt;="&amp;$T1918,$I:$I,"&gt;="&amp;$T1918),"")</f>
        <v>1.1843251646661446E-3</v>
      </c>
      <c r="W1918" s="9">
        <f>IFERROR(AVERAGEIFS(N:N,$H:$H,"&lt;="&amp;$T1918,$I:$I,"&gt;="&amp;$T1918),"")</f>
        <v>5.1565363870545999E-3</v>
      </c>
      <c r="X1918" s="9">
        <f>IFERROR(AVERAGEIFS(O:O,$H:$H,"&lt;="&amp;$T1918,$I:$I,"&gt;="&amp;$T1918),"")</f>
        <v>1.5550759075079457E-2</v>
      </c>
      <c r="Y1918" s="9">
        <f>IFERROR(AVERAGEIFS(P:P,$H:$H,"&lt;="&amp;$T1918,$I:$I,"&gt;="&amp;$T1918),"")</f>
        <v>3.134712952524802E-2</v>
      </c>
      <c r="Z1918" s="9">
        <f>IFERROR(AVERAGEIFS(Q:Q,$H:$H,"&lt;="&amp;$T1918,$I:$I,"&gt;="&amp;$T1918),"")</f>
        <v>6.3692500000000013E-2</v>
      </c>
    </row>
    <row r="1919" spans="10:26" ht="19" x14ac:dyDescent="0.25">
      <c r="J1919"/>
      <c r="K1919"/>
      <c r="T1919" s="5">
        <f t="shared" si="49"/>
        <v>40270</v>
      </c>
      <c r="U1919" s="9">
        <f>IFERROR(AVERAGEIFS(L:L,$H:$H,"&lt;="&amp;$T1919,$I:$I,"&gt;="&amp;$T1919),"")</f>
        <v>1.6910217307171128E-4</v>
      </c>
      <c r="V1919" s="9">
        <f>IFERROR(AVERAGEIFS(M:M,$H:$H,"&lt;="&amp;$T1919,$I:$I,"&gt;="&amp;$T1919),"")</f>
        <v>1.1843251646661446E-3</v>
      </c>
      <c r="W1919" s="9">
        <f>IFERROR(AVERAGEIFS(N:N,$H:$H,"&lt;="&amp;$T1919,$I:$I,"&gt;="&amp;$T1919),"")</f>
        <v>5.1565363870545999E-3</v>
      </c>
      <c r="X1919" s="9">
        <f>IFERROR(AVERAGEIFS(O:O,$H:$H,"&lt;="&amp;$T1919,$I:$I,"&gt;="&amp;$T1919),"")</f>
        <v>1.5550759075079457E-2</v>
      </c>
      <c r="Y1919" s="9">
        <f>IFERROR(AVERAGEIFS(P:P,$H:$H,"&lt;="&amp;$T1919,$I:$I,"&gt;="&amp;$T1919),"")</f>
        <v>3.134712952524802E-2</v>
      </c>
      <c r="Z1919" s="9">
        <f>IFERROR(AVERAGEIFS(Q:Q,$H:$H,"&lt;="&amp;$T1919,$I:$I,"&gt;="&amp;$T1919),"")</f>
        <v>6.3692500000000013E-2</v>
      </c>
    </row>
    <row r="1920" spans="10:26" ht="19" x14ac:dyDescent="0.25">
      <c r="J1920"/>
      <c r="K1920"/>
      <c r="T1920" s="5">
        <f t="shared" si="49"/>
        <v>40271</v>
      </c>
      <c r="U1920" s="9">
        <f>IFERROR(AVERAGEIFS(L:L,$H:$H,"&lt;="&amp;$T1920,$I:$I,"&gt;="&amp;$T1920),"")</f>
        <v>1.6910217307171128E-4</v>
      </c>
      <c r="V1920" s="9">
        <f>IFERROR(AVERAGEIFS(M:M,$H:$H,"&lt;="&amp;$T1920,$I:$I,"&gt;="&amp;$T1920),"")</f>
        <v>1.1843251646661446E-3</v>
      </c>
      <c r="W1920" s="9">
        <f>IFERROR(AVERAGEIFS(N:N,$H:$H,"&lt;="&amp;$T1920,$I:$I,"&gt;="&amp;$T1920),"")</f>
        <v>5.1565363870545999E-3</v>
      </c>
      <c r="X1920" s="9">
        <f>IFERROR(AVERAGEIFS(O:O,$H:$H,"&lt;="&amp;$T1920,$I:$I,"&gt;="&amp;$T1920),"")</f>
        <v>1.5550759075079457E-2</v>
      </c>
      <c r="Y1920" s="9">
        <f>IFERROR(AVERAGEIFS(P:P,$H:$H,"&lt;="&amp;$T1920,$I:$I,"&gt;="&amp;$T1920),"")</f>
        <v>3.134712952524802E-2</v>
      </c>
      <c r="Z1920" s="9">
        <f>IFERROR(AVERAGEIFS(Q:Q,$H:$H,"&lt;="&amp;$T1920,$I:$I,"&gt;="&amp;$T1920),"")</f>
        <v>6.3692500000000013E-2</v>
      </c>
    </row>
    <row r="1921" spans="10:26" ht="19" x14ac:dyDescent="0.25">
      <c r="J1921"/>
      <c r="K1921"/>
      <c r="T1921" s="5">
        <f t="shared" si="49"/>
        <v>40272</v>
      </c>
      <c r="U1921" s="9">
        <f>IFERROR(AVERAGEIFS(L:L,$H:$H,"&lt;="&amp;$T1921,$I:$I,"&gt;="&amp;$T1921),"")</f>
        <v>1.6910217307171128E-4</v>
      </c>
      <c r="V1921" s="9">
        <f>IFERROR(AVERAGEIFS(M:M,$H:$H,"&lt;="&amp;$T1921,$I:$I,"&gt;="&amp;$T1921),"")</f>
        <v>1.1843251646661446E-3</v>
      </c>
      <c r="W1921" s="9">
        <f>IFERROR(AVERAGEIFS(N:N,$H:$H,"&lt;="&amp;$T1921,$I:$I,"&gt;="&amp;$T1921),"")</f>
        <v>5.1565363870545999E-3</v>
      </c>
      <c r="X1921" s="9">
        <f>IFERROR(AVERAGEIFS(O:O,$H:$H,"&lt;="&amp;$T1921,$I:$I,"&gt;="&amp;$T1921),"")</f>
        <v>1.5550759075079457E-2</v>
      </c>
      <c r="Y1921" s="9">
        <f>IFERROR(AVERAGEIFS(P:P,$H:$H,"&lt;="&amp;$T1921,$I:$I,"&gt;="&amp;$T1921),"")</f>
        <v>3.134712952524802E-2</v>
      </c>
      <c r="Z1921" s="9">
        <f>IFERROR(AVERAGEIFS(Q:Q,$H:$H,"&lt;="&amp;$T1921,$I:$I,"&gt;="&amp;$T1921),"")</f>
        <v>6.3692500000000013E-2</v>
      </c>
    </row>
    <row r="1922" spans="10:26" ht="19" x14ac:dyDescent="0.25">
      <c r="J1922"/>
      <c r="K1922"/>
      <c r="T1922" s="5">
        <f t="shared" si="49"/>
        <v>40273</v>
      </c>
      <c r="U1922" s="9">
        <f>IFERROR(AVERAGEIFS(L:L,$H:$H,"&lt;="&amp;$T1922,$I:$I,"&gt;="&amp;$T1922),"")</f>
        <v>1.6910217307171128E-4</v>
      </c>
      <c r="V1922" s="9">
        <f>IFERROR(AVERAGEIFS(M:M,$H:$H,"&lt;="&amp;$T1922,$I:$I,"&gt;="&amp;$T1922),"")</f>
        <v>1.1843251646661446E-3</v>
      </c>
      <c r="W1922" s="9">
        <f>IFERROR(AVERAGEIFS(N:N,$H:$H,"&lt;="&amp;$T1922,$I:$I,"&gt;="&amp;$T1922),"")</f>
        <v>5.1565363870545999E-3</v>
      </c>
      <c r="X1922" s="9">
        <f>IFERROR(AVERAGEIFS(O:O,$H:$H,"&lt;="&amp;$T1922,$I:$I,"&gt;="&amp;$T1922),"")</f>
        <v>1.5550759075079457E-2</v>
      </c>
      <c r="Y1922" s="9">
        <f>IFERROR(AVERAGEIFS(P:P,$H:$H,"&lt;="&amp;$T1922,$I:$I,"&gt;="&amp;$T1922),"")</f>
        <v>3.134712952524802E-2</v>
      </c>
      <c r="Z1922" s="9">
        <f>IFERROR(AVERAGEIFS(Q:Q,$H:$H,"&lt;="&amp;$T1922,$I:$I,"&gt;="&amp;$T1922),"")</f>
        <v>6.3692500000000013E-2</v>
      </c>
    </row>
    <row r="1923" spans="10:26" ht="19" x14ac:dyDescent="0.25">
      <c r="J1923"/>
      <c r="K1923"/>
      <c r="T1923" s="5">
        <f t="shared" si="49"/>
        <v>40274</v>
      </c>
      <c r="U1923" s="9">
        <f>IFERROR(AVERAGEIFS(L:L,$H:$H,"&lt;="&amp;$T1923,$I:$I,"&gt;="&amp;$T1923),"")</f>
        <v>1.6646174007593141E-4</v>
      </c>
      <c r="V1923" s="9">
        <f>IFERROR(AVERAGEIFS(M:M,$H:$H,"&lt;="&amp;$T1923,$I:$I,"&gt;="&amp;$T1923),"")</f>
        <v>1.1658242389607928E-3</v>
      </c>
      <c r="W1923" s="9">
        <f>IFERROR(AVERAGEIFS(N:N,$H:$H,"&lt;="&amp;$T1923,$I:$I,"&gt;="&amp;$T1923),"")</f>
        <v>5.0758412652951853E-3</v>
      </c>
      <c r="X1923" s="9">
        <f>IFERROR(AVERAGEIFS(O:O,$H:$H,"&lt;="&amp;$T1923,$I:$I,"&gt;="&amp;$T1923),"")</f>
        <v>1.5306286638571143E-2</v>
      </c>
      <c r="Y1923" s="9">
        <f>IFERROR(AVERAGEIFS(P:P,$H:$H,"&lt;="&amp;$T1923,$I:$I,"&gt;="&amp;$T1923),"")</f>
        <v>3.0850934304732371E-2</v>
      </c>
      <c r="Z1923" s="9">
        <f>IFERROR(AVERAGEIFS(Q:Q,$H:$H,"&lt;="&amp;$T1923,$I:$I,"&gt;="&amp;$T1923),"")</f>
        <v>6.2670454545454557E-2</v>
      </c>
    </row>
    <row r="1924" spans="10:26" ht="19" x14ac:dyDescent="0.25">
      <c r="J1924"/>
      <c r="K1924"/>
      <c r="T1924" s="5">
        <f t="shared" ref="T1924:T1987" si="50">T1923+1</f>
        <v>40275</v>
      </c>
      <c r="U1924" s="9">
        <f>IFERROR(AVERAGEIFS(L:L,$H:$H,"&lt;="&amp;$T1924,$I:$I,"&gt;="&amp;$T1924),"")</f>
        <v>1.6799789484682535E-4</v>
      </c>
      <c r="V1924" s="9">
        <f>IFERROR(AVERAGEIFS(M:M,$H:$H,"&lt;="&amp;$T1924,$I:$I,"&gt;="&amp;$T1924),"")</f>
        <v>1.1765875012783482E-3</v>
      </c>
      <c r="W1924" s="9">
        <f>IFERROR(AVERAGEIFS(N:N,$H:$H,"&lt;="&amp;$T1924,$I:$I,"&gt;="&amp;$T1924),"")</f>
        <v>5.1227832266455787E-3</v>
      </c>
      <c r="X1924" s="9">
        <f>IFERROR(AVERAGEIFS(O:O,$H:$H,"&lt;="&amp;$T1924,$I:$I,"&gt;="&amp;$T1924),"")</f>
        <v>1.5448470077262451E-2</v>
      </c>
      <c r="Y1924" s="9">
        <f>IFERROR(AVERAGEIFS(P:P,$H:$H,"&lt;="&amp;$T1924,$I:$I,"&gt;="&amp;$T1924),"")</f>
        <v>3.1139423464169442E-2</v>
      </c>
      <c r="Z1924" s="9">
        <f>IFERROR(AVERAGEIFS(Q:Q,$H:$H,"&lt;="&amp;$T1924,$I:$I,"&gt;="&amp;$T1924),"")</f>
        <v>6.3264285714285731E-2</v>
      </c>
    </row>
    <row r="1925" spans="10:26" ht="19" x14ac:dyDescent="0.25">
      <c r="J1925"/>
      <c r="K1925"/>
      <c r="T1925" s="5">
        <f t="shared" si="50"/>
        <v>40276</v>
      </c>
      <c r="U1925" s="9">
        <f>IFERROR(AVERAGEIFS(L:L,$H:$H,"&lt;="&amp;$T1925,$I:$I,"&gt;="&amp;$T1925),"")</f>
        <v>1.6799789484682535E-4</v>
      </c>
      <c r="V1925" s="9">
        <f>IFERROR(AVERAGEIFS(M:M,$H:$H,"&lt;="&amp;$T1925,$I:$I,"&gt;="&amp;$T1925),"")</f>
        <v>1.1765875012783482E-3</v>
      </c>
      <c r="W1925" s="9">
        <f>IFERROR(AVERAGEIFS(N:N,$H:$H,"&lt;="&amp;$T1925,$I:$I,"&gt;="&amp;$T1925),"")</f>
        <v>5.1227832266455787E-3</v>
      </c>
      <c r="X1925" s="9">
        <f>IFERROR(AVERAGEIFS(O:O,$H:$H,"&lt;="&amp;$T1925,$I:$I,"&gt;="&amp;$T1925),"")</f>
        <v>1.5448470077262451E-2</v>
      </c>
      <c r="Y1925" s="9">
        <f>IFERROR(AVERAGEIFS(P:P,$H:$H,"&lt;="&amp;$T1925,$I:$I,"&gt;="&amp;$T1925),"")</f>
        <v>3.1139423464169442E-2</v>
      </c>
      <c r="Z1925" s="9">
        <f>IFERROR(AVERAGEIFS(Q:Q,$H:$H,"&lt;="&amp;$T1925,$I:$I,"&gt;="&amp;$T1925),"")</f>
        <v>6.3264285714285731E-2</v>
      </c>
    </row>
    <row r="1926" spans="10:26" ht="19" x14ac:dyDescent="0.25">
      <c r="J1926"/>
      <c r="K1926"/>
      <c r="T1926" s="5">
        <f t="shared" si="50"/>
        <v>40277</v>
      </c>
      <c r="U1926" s="9">
        <f>IFERROR(AVERAGEIFS(L:L,$H:$H,"&lt;="&amp;$T1926,$I:$I,"&gt;="&amp;$T1926),"")</f>
        <v>1.6799789484682535E-4</v>
      </c>
      <c r="V1926" s="9">
        <f>IFERROR(AVERAGEIFS(M:M,$H:$H,"&lt;="&amp;$T1926,$I:$I,"&gt;="&amp;$T1926),"")</f>
        <v>1.1765875012783482E-3</v>
      </c>
      <c r="W1926" s="9">
        <f>IFERROR(AVERAGEIFS(N:N,$H:$H,"&lt;="&amp;$T1926,$I:$I,"&gt;="&amp;$T1926),"")</f>
        <v>5.1227832266455787E-3</v>
      </c>
      <c r="X1926" s="9">
        <f>IFERROR(AVERAGEIFS(O:O,$H:$H,"&lt;="&amp;$T1926,$I:$I,"&gt;="&amp;$T1926),"")</f>
        <v>1.5448470077262451E-2</v>
      </c>
      <c r="Y1926" s="9">
        <f>IFERROR(AVERAGEIFS(P:P,$H:$H,"&lt;="&amp;$T1926,$I:$I,"&gt;="&amp;$T1926),"")</f>
        <v>3.1139423464169442E-2</v>
      </c>
      <c r="Z1926" s="9">
        <f>IFERROR(AVERAGEIFS(Q:Q,$H:$H,"&lt;="&amp;$T1926,$I:$I,"&gt;="&amp;$T1926),"")</f>
        <v>6.3264285714285731E-2</v>
      </c>
    </row>
    <row r="1927" spans="10:26" ht="19" x14ac:dyDescent="0.25">
      <c r="J1927"/>
      <c r="K1927"/>
      <c r="T1927" s="5">
        <f t="shared" si="50"/>
        <v>40278</v>
      </c>
      <c r="U1927" s="9">
        <f>IFERROR(AVERAGEIFS(L:L,$H:$H,"&lt;="&amp;$T1927,$I:$I,"&gt;="&amp;$T1927),"")</f>
        <v>1.6799789484682535E-4</v>
      </c>
      <c r="V1927" s="9">
        <f>IFERROR(AVERAGEIFS(M:M,$H:$H,"&lt;="&amp;$T1927,$I:$I,"&gt;="&amp;$T1927),"")</f>
        <v>1.1765875012783482E-3</v>
      </c>
      <c r="W1927" s="9">
        <f>IFERROR(AVERAGEIFS(N:N,$H:$H,"&lt;="&amp;$T1927,$I:$I,"&gt;="&amp;$T1927),"")</f>
        <v>5.1227832266455787E-3</v>
      </c>
      <c r="X1927" s="9">
        <f>IFERROR(AVERAGEIFS(O:O,$H:$H,"&lt;="&amp;$T1927,$I:$I,"&gt;="&amp;$T1927),"")</f>
        <v>1.5448470077262451E-2</v>
      </c>
      <c r="Y1927" s="9">
        <f>IFERROR(AVERAGEIFS(P:P,$H:$H,"&lt;="&amp;$T1927,$I:$I,"&gt;="&amp;$T1927),"")</f>
        <v>3.1139423464169442E-2</v>
      </c>
      <c r="Z1927" s="9">
        <f>IFERROR(AVERAGEIFS(Q:Q,$H:$H,"&lt;="&amp;$T1927,$I:$I,"&gt;="&amp;$T1927),"")</f>
        <v>6.3264285714285731E-2</v>
      </c>
    </row>
    <row r="1928" spans="10:26" ht="19" x14ac:dyDescent="0.25">
      <c r="J1928"/>
      <c r="K1928"/>
      <c r="T1928" s="5">
        <f t="shared" si="50"/>
        <v>40279</v>
      </c>
      <c r="U1928" s="9">
        <f>IFERROR(AVERAGEIFS(L:L,$H:$H,"&lt;="&amp;$T1928,$I:$I,"&gt;="&amp;$T1928),"")</f>
        <v>1.6799789484682535E-4</v>
      </c>
      <c r="V1928" s="9">
        <f>IFERROR(AVERAGEIFS(M:M,$H:$H,"&lt;="&amp;$T1928,$I:$I,"&gt;="&amp;$T1928),"")</f>
        <v>1.1765875012783482E-3</v>
      </c>
      <c r="W1928" s="9">
        <f>IFERROR(AVERAGEIFS(N:N,$H:$H,"&lt;="&amp;$T1928,$I:$I,"&gt;="&amp;$T1928),"")</f>
        <v>5.1227832266455787E-3</v>
      </c>
      <c r="X1928" s="9">
        <f>IFERROR(AVERAGEIFS(O:O,$H:$H,"&lt;="&amp;$T1928,$I:$I,"&gt;="&amp;$T1928),"")</f>
        <v>1.5448470077262451E-2</v>
      </c>
      <c r="Y1928" s="9">
        <f>IFERROR(AVERAGEIFS(P:P,$H:$H,"&lt;="&amp;$T1928,$I:$I,"&gt;="&amp;$T1928),"")</f>
        <v>3.1139423464169442E-2</v>
      </c>
      <c r="Z1928" s="9">
        <f>IFERROR(AVERAGEIFS(Q:Q,$H:$H,"&lt;="&amp;$T1928,$I:$I,"&gt;="&amp;$T1928),"")</f>
        <v>6.3264285714285731E-2</v>
      </c>
    </row>
    <row r="1929" spans="10:26" ht="19" x14ac:dyDescent="0.25">
      <c r="J1929"/>
      <c r="K1929"/>
      <c r="T1929" s="5">
        <f t="shared" si="50"/>
        <v>40280</v>
      </c>
      <c r="U1929" s="9">
        <f>IFERROR(AVERAGEIFS(L:L,$H:$H,"&lt;="&amp;$T1929,$I:$I,"&gt;="&amp;$T1929),"")</f>
        <v>1.6799789484682535E-4</v>
      </c>
      <c r="V1929" s="9">
        <f>IFERROR(AVERAGEIFS(M:M,$H:$H,"&lt;="&amp;$T1929,$I:$I,"&gt;="&amp;$T1929),"")</f>
        <v>1.1765875012783482E-3</v>
      </c>
      <c r="W1929" s="9">
        <f>IFERROR(AVERAGEIFS(N:N,$H:$H,"&lt;="&amp;$T1929,$I:$I,"&gt;="&amp;$T1929),"")</f>
        <v>5.1227832266455787E-3</v>
      </c>
      <c r="X1929" s="9">
        <f>IFERROR(AVERAGEIFS(O:O,$H:$H,"&lt;="&amp;$T1929,$I:$I,"&gt;="&amp;$T1929),"")</f>
        <v>1.5448470077262451E-2</v>
      </c>
      <c r="Y1929" s="9">
        <f>IFERROR(AVERAGEIFS(P:P,$H:$H,"&lt;="&amp;$T1929,$I:$I,"&gt;="&amp;$T1929),"")</f>
        <v>3.1139423464169442E-2</v>
      </c>
      <c r="Z1929" s="9">
        <f>IFERROR(AVERAGEIFS(Q:Q,$H:$H,"&lt;="&amp;$T1929,$I:$I,"&gt;="&amp;$T1929),"")</f>
        <v>6.3264285714285731E-2</v>
      </c>
    </row>
    <row r="1930" spans="10:26" ht="19" x14ac:dyDescent="0.25">
      <c r="J1930"/>
      <c r="K1930"/>
      <c r="T1930" s="5">
        <f t="shared" si="50"/>
        <v>40281</v>
      </c>
      <c r="U1930" s="9">
        <f>IFERROR(AVERAGEIFS(L:L,$H:$H,"&lt;="&amp;$T1930,$I:$I,"&gt;="&amp;$T1930),"")</f>
        <v>1.6799789484682535E-4</v>
      </c>
      <c r="V1930" s="9">
        <f>IFERROR(AVERAGEIFS(M:M,$H:$H,"&lt;="&amp;$T1930,$I:$I,"&gt;="&amp;$T1930),"")</f>
        <v>1.1765875012783482E-3</v>
      </c>
      <c r="W1930" s="9">
        <f>IFERROR(AVERAGEIFS(N:N,$H:$H,"&lt;="&amp;$T1930,$I:$I,"&gt;="&amp;$T1930),"")</f>
        <v>5.1227832266455787E-3</v>
      </c>
      <c r="X1930" s="9">
        <f>IFERROR(AVERAGEIFS(O:O,$H:$H,"&lt;="&amp;$T1930,$I:$I,"&gt;="&amp;$T1930),"")</f>
        <v>1.5448470077262451E-2</v>
      </c>
      <c r="Y1930" s="9">
        <f>IFERROR(AVERAGEIFS(P:P,$H:$H,"&lt;="&amp;$T1930,$I:$I,"&gt;="&amp;$T1930),"")</f>
        <v>3.1139423464169442E-2</v>
      </c>
      <c r="Z1930" s="9">
        <f>IFERROR(AVERAGEIFS(Q:Q,$H:$H,"&lt;="&amp;$T1930,$I:$I,"&gt;="&amp;$T1930),"")</f>
        <v>6.3264285714285731E-2</v>
      </c>
    </row>
    <row r="1931" spans="10:26" ht="19" x14ac:dyDescent="0.25">
      <c r="J1931"/>
      <c r="K1931"/>
      <c r="T1931" s="5">
        <f t="shared" si="50"/>
        <v>40282</v>
      </c>
      <c r="U1931" s="9">
        <f>IFERROR(AVERAGEIFS(L:L,$H:$H,"&lt;="&amp;$T1931,$I:$I,"&gt;="&amp;$T1931),"")</f>
        <v>1.6799789484682535E-4</v>
      </c>
      <c r="V1931" s="9">
        <f>IFERROR(AVERAGEIFS(M:M,$H:$H,"&lt;="&amp;$T1931,$I:$I,"&gt;="&amp;$T1931),"")</f>
        <v>1.1765875012783482E-3</v>
      </c>
      <c r="W1931" s="9">
        <f>IFERROR(AVERAGEIFS(N:N,$H:$H,"&lt;="&amp;$T1931,$I:$I,"&gt;="&amp;$T1931),"")</f>
        <v>5.1227832266455787E-3</v>
      </c>
      <c r="X1931" s="9">
        <f>IFERROR(AVERAGEIFS(O:O,$H:$H,"&lt;="&amp;$T1931,$I:$I,"&gt;="&amp;$T1931),"")</f>
        <v>1.5448470077262451E-2</v>
      </c>
      <c r="Y1931" s="9">
        <f>IFERROR(AVERAGEIFS(P:P,$H:$H,"&lt;="&amp;$T1931,$I:$I,"&gt;="&amp;$T1931),"")</f>
        <v>3.1139423464169442E-2</v>
      </c>
      <c r="Z1931" s="9">
        <f>IFERROR(AVERAGEIFS(Q:Q,$H:$H,"&lt;="&amp;$T1931,$I:$I,"&gt;="&amp;$T1931),"")</f>
        <v>6.3264285714285731E-2</v>
      </c>
    </row>
    <row r="1932" spans="10:26" ht="19" x14ac:dyDescent="0.25">
      <c r="J1932"/>
      <c r="K1932"/>
      <c r="T1932" s="5">
        <f t="shared" si="50"/>
        <v>40283</v>
      </c>
      <c r="U1932" s="9">
        <f>IFERROR(AVERAGEIFS(L:L,$H:$H,"&lt;="&amp;$T1932,$I:$I,"&gt;="&amp;$T1932),"")</f>
        <v>1.6799789484682535E-4</v>
      </c>
      <c r="V1932" s="9">
        <f>IFERROR(AVERAGEIFS(M:M,$H:$H,"&lt;="&amp;$T1932,$I:$I,"&gt;="&amp;$T1932),"")</f>
        <v>1.1765875012783482E-3</v>
      </c>
      <c r="W1932" s="9">
        <f>IFERROR(AVERAGEIFS(N:N,$H:$H,"&lt;="&amp;$T1932,$I:$I,"&gt;="&amp;$T1932),"")</f>
        <v>5.1227832266455787E-3</v>
      </c>
      <c r="X1932" s="9">
        <f>IFERROR(AVERAGEIFS(O:O,$H:$H,"&lt;="&amp;$T1932,$I:$I,"&gt;="&amp;$T1932),"")</f>
        <v>1.5448470077262451E-2</v>
      </c>
      <c r="Y1932" s="9">
        <f>IFERROR(AVERAGEIFS(P:P,$H:$H,"&lt;="&amp;$T1932,$I:$I,"&gt;="&amp;$T1932),"")</f>
        <v>3.1139423464169442E-2</v>
      </c>
      <c r="Z1932" s="9">
        <f>IFERROR(AVERAGEIFS(Q:Q,$H:$H,"&lt;="&amp;$T1932,$I:$I,"&gt;="&amp;$T1932),"")</f>
        <v>6.3264285714285731E-2</v>
      </c>
    </row>
    <row r="1933" spans="10:26" ht="19" x14ac:dyDescent="0.25">
      <c r="J1933"/>
      <c r="K1933"/>
      <c r="T1933" s="5">
        <f t="shared" si="50"/>
        <v>40284</v>
      </c>
      <c r="U1933" s="9">
        <f>IFERROR(AVERAGEIFS(L:L,$H:$H,"&lt;="&amp;$T1933,$I:$I,"&gt;="&amp;$T1933),"")</f>
        <v>1.6799789484682535E-4</v>
      </c>
      <c r="V1933" s="9">
        <f>IFERROR(AVERAGEIFS(M:M,$H:$H,"&lt;="&amp;$T1933,$I:$I,"&gt;="&amp;$T1933),"")</f>
        <v>1.1765875012783482E-3</v>
      </c>
      <c r="W1933" s="9">
        <f>IFERROR(AVERAGEIFS(N:N,$H:$H,"&lt;="&amp;$T1933,$I:$I,"&gt;="&amp;$T1933),"")</f>
        <v>5.1227832266455787E-3</v>
      </c>
      <c r="X1933" s="9">
        <f>IFERROR(AVERAGEIFS(O:O,$H:$H,"&lt;="&amp;$T1933,$I:$I,"&gt;="&amp;$T1933),"")</f>
        <v>1.5448470077262451E-2</v>
      </c>
      <c r="Y1933" s="9">
        <f>IFERROR(AVERAGEIFS(P:P,$H:$H,"&lt;="&amp;$T1933,$I:$I,"&gt;="&amp;$T1933),"")</f>
        <v>3.1139423464169442E-2</v>
      </c>
      <c r="Z1933" s="9">
        <f>IFERROR(AVERAGEIFS(Q:Q,$H:$H,"&lt;="&amp;$T1933,$I:$I,"&gt;="&amp;$T1933),"")</f>
        <v>6.3264285714285731E-2</v>
      </c>
    </row>
    <row r="1934" spans="10:26" ht="19" x14ac:dyDescent="0.25">
      <c r="J1934"/>
      <c r="K1934"/>
      <c r="T1934" s="5">
        <f t="shared" si="50"/>
        <v>40285</v>
      </c>
      <c r="U1934" s="9">
        <f>IFERROR(AVERAGEIFS(L:L,$H:$H,"&lt;="&amp;$T1934,$I:$I,"&gt;="&amp;$T1934),"")</f>
        <v>1.6799789484682535E-4</v>
      </c>
      <c r="V1934" s="9">
        <f>IFERROR(AVERAGEIFS(M:M,$H:$H,"&lt;="&amp;$T1934,$I:$I,"&gt;="&amp;$T1934),"")</f>
        <v>1.1765875012783482E-3</v>
      </c>
      <c r="W1934" s="9">
        <f>IFERROR(AVERAGEIFS(N:N,$H:$H,"&lt;="&amp;$T1934,$I:$I,"&gt;="&amp;$T1934),"")</f>
        <v>5.1227832266455787E-3</v>
      </c>
      <c r="X1934" s="9">
        <f>IFERROR(AVERAGEIFS(O:O,$H:$H,"&lt;="&amp;$T1934,$I:$I,"&gt;="&amp;$T1934),"")</f>
        <v>1.5448470077262451E-2</v>
      </c>
      <c r="Y1934" s="9">
        <f>IFERROR(AVERAGEIFS(P:P,$H:$H,"&lt;="&amp;$T1934,$I:$I,"&gt;="&amp;$T1934),"")</f>
        <v>3.1139423464169442E-2</v>
      </c>
      <c r="Z1934" s="9">
        <f>IFERROR(AVERAGEIFS(Q:Q,$H:$H,"&lt;="&amp;$T1934,$I:$I,"&gt;="&amp;$T1934),"")</f>
        <v>6.3264285714285731E-2</v>
      </c>
    </row>
    <row r="1935" spans="10:26" ht="19" x14ac:dyDescent="0.25">
      <c r="J1935"/>
      <c r="K1935"/>
      <c r="T1935" s="5">
        <f t="shared" si="50"/>
        <v>40286</v>
      </c>
      <c r="U1935" s="9">
        <f>IFERROR(AVERAGEIFS(L:L,$H:$H,"&lt;="&amp;$T1935,$I:$I,"&gt;="&amp;$T1935),"")</f>
        <v>1.6799789484682535E-4</v>
      </c>
      <c r="V1935" s="9">
        <f>IFERROR(AVERAGEIFS(M:M,$H:$H,"&lt;="&amp;$T1935,$I:$I,"&gt;="&amp;$T1935),"")</f>
        <v>1.1765875012783482E-3</v>
      </c>
      <c r="W1935" s="9">
        <f>IFERROR(AVERAGEIFS(N:N,$H:$H,"&lt;="&amp;$T1935,$I:$I,"&gt;="&amp;$T1935),"")</f>
        <v>5.1227832266455787E-3</v>
      </c>
      <c r="X1935" s="9">
        <f>IFERROR(AVERAGEIFS(O:O,$H:$H,"&lt;="&amp;$T1935,$I:$I,"&gt;="&amp;$T1935),"")</f>
        <v>1.5448470077262451E-2</v>
      </c>
      <c r="Y1935" s="9">
        <f>IFERROR(AVERAGEIFS(P:P,$H:$H,"&lt;="&amp;$T1935,$I:$I,"&gt;="&amp;$T1935),"")</f>
        <v>3.1139423464169442E-2</v>
      </c>
      <c r="Z1935" s="9">
        <f>IFERROR(AVERAGEIFS(Q:Q,$H:$H,"&lt;="&amp;$T1935,$I:$I,"&gt;="&amp;$T1935),"")</f>
        <v>6.3264285714285731E-2</v>
      </c>
    </row>
    <row r="1936" spans="10:26" ht="19" x14ac:dyDescent="0.25">
      <c r="J1936"/>
      <c r="K1936"/>
      <c r="T1936" s="5">
        <f t="shared" si="50"/>
        <v>40287</v>
      </c>
      <c r="U1936" s="9">
        <f>IFERROR(AVERAGEIFS(L:L,$H:$H,"&lt;="&amp;$T1936,$I:$I,"&gt;="&amp;$T1936),"")</f>
        <v>1.6799789484682535E-4</v>
      </c>
      <c r="V1936" s="9">
        <f>IFERROR(AVERAGEIFS(M:M,$H:$H,"&lt;="&amp;$T1936,$I:$I,"&gt;="&amp;$T1936),"")</f>
        <v>1.1765875012783482E-3</v>
      </c>
      <c r="W1936" s="9">
        <f>IFERROR(AVERAGEIFS(N:N,$H:$H,"&lt;="&amp;$T1936,$I:$I,"&gt;="&amp;$T1936),"")</f>
        <v>5.1227832266455787E-3</v>
      </c>
      <c r="X1936" s="9">
        <f>IFERROR(AVERAGEIFS(O:O,$H:$H,"&lt;="&amp;$T1936,$I:$I,"&gt;="&amp;$T1936),"")</f>
        <v>1.5448470077262451E-2</v>
      </c>
      <c r="Y1936" s="9">
        <f>IFERROR(AVERAGEIFS(P:P,$H:$H,"&lt;="&amp;$T1936,$I:$I,"&gt;="&amp;$T1936),"")</f>
        <v>3.1139423464169442E-2</v>
      </c>
      <c r="Z1936" s="9">
        <f>IFERROR(AVERAGEIFS(Q:Q,$H:$H,"&lt;="&amp;$T1936,$I:$I,"&gt;="&amp;$T1936),"")</f>
        <v>6.3264285714285731E-2</v>
      </c>
    </row>
    <row r="1937" spans="10:26" ht="19" x14ac:dyDescent="0.25">
      <c r="J1937"/>
      <c r="K1937"/>
      <c r="T1937" s="5">
        <f t="shared" si="50"/>
        <v>40288</v>
      </c>
      <c r="U1937" s="9">
        <f>IFERROR(AVERAGEIFS(L:L,$H:$H,"&lt;="&amp;$T1937,$I:$I,"&gt;="&amp;$T1937),"")</f>
        <v>1.6633121609067501E-4</v>
      </c>
      <c r="V1937" s="9">
        <f>IFERROR(AVERAGEIFS(M:M,$H:$H,"&lt;="&amp;$T1937,$I:$I,"&gt;="&amp;$T1937),"")</f>
        <v>1.164909842994151E-3</v>
      </c>
      <c r="W1937" s="9">
        <f>IFERROR(AVERAGEIFS(N:N,$H:$H,"&lt;="&amp;$T1937,$I:$I,"&gt;="&amp;$T1937),"")</f>
        <v>5.0718556259975759E-3</v>
      </c>
      <c r="X1937" s="9">
        <f>IFERROR(AVERAGEIFS(O:O,$H:$H,"&lt;="&amp;$T1937,$I:$I,"&gt;="&amp;$T1937),"")</f>
        <v>1.5294232764319545E-2</v>
      </c>
      <c r="Y1937" s="9">
        <f>IFERROR(AVERAGEIFS(P:P,$H:$H,"&lt;="&amp;$T1937,$I:$I,"&gt;="&amp;$T1937),"")</f>
        <v>3.0826532734804048E-2</v>
      </c>
      <c r="Z1937" s="9">
        <f>IFERROR(AVERAGEIFS(Q:Q,$H:$H,"&lt;="&amp;$T1937,$I:$I,"&gt;="&amp;$T1937),"")</f>
        <v>6.2620454545454562E-2</v>
      </c>
    </row>
    <row r="1938" spans="10:26" ht="19" x14ac:dyDescent="0.25">
      <c r="J1938"/>
      <c r="K1938"/>
      <c r="T1938" s="5">
        <f t="shared" si="50"/>
        <v>40289</v>
      </c>
      <c r="U1938" s="9">
        <f>IFERROR(AVERAGEIFS(L:L,$H:$H,"&lt;="&amp;$T1938,$I:$I,"&gt;="&amp;$T1938),"")</f>
        <v>1.6628042431794072E-4</v>
      </c>
      <c r="V1938" s="9">
        <f>IFERROR(AVERAGEIFS(M:M,$H:$H,"&lt;="&amp;$T1938,$I:$I,"&gt;="&amp;$T1938),"")</f>
        <v>1.1645544293162626E-3</v>
      </c>
      <c r="W1938" s="9">
        <f>IFERROR(AVERAGEIFS(N:N,$H:$H,"&lt;="&amp;$T1938,$I:$I,"&gt;="&amp;$T1938),"")</f>
        <v>5.0703134768329923E-3</v>
      </c>
      <c r="X1938" s="9">
        <f>IFERROR(AVERAGEIFS(O:O,$H:$H,"&lt;="&amp;$T1938,$I:$I,"&gt;="&amp;$T1938),"")</f>
        <v>1.5289624082682201E-2</v>
      </c>
      <c r="Y1938" s="9">
        <f>IFERROR(AVERAGEIFS(P:P,$H:$H,"&lt;="&amp;$T1938,$I:$I,"&gt;="&amp;$T1938),"")</f>
        <v>3.0817371745863277E-2</v>
      </c>
      <c r="Z1938" s="9">
        <f>IFERROR(AVERAGEIFS(Q:Q,$H:$H,"&lt;="&amp;$T1938,$I:$I,"&gt;="&amp;$T1938),"")</f>
        <v>6.2602380952380965E-2</v>
      </c>
    </row>
    <row r="1939" spans="10:26" ht="19" x14ac:dyDescent="0.25">
      <c r="J1939"/>
      <c r="K1939"/>
      <c r="T1939" s="5">
        <f t="shared" si="50"/>
        <v>40290</v>
      </c>
      <c r="U1939" s="9">
        <f>IFERROR(AVERAGEIFS(L:L,$H:$H,"&lt;="&amp;$T1939,$I:$I,"&gt;="&amp;$T1939),"")</f>
        <v>1.6628042431794072E-4</v>
      </c>
      <c r="V1939" s="9">
        <f>IFERROR(AVERAGEIFS(M:M,$H:$H,"&lt;="&amp;$T1939,$I:$I,"&gt;="&amp;$T1939),"")</f>
        <v>1.1645544293162626E-3</v>
      </c>
      <c r="W1939" s="9">
        <f>IFERROR(AVERAGEIFS(N:N,$H:$H,"&lt;="&amp;$T1939,$I:$I,"&gt;="&amp;$T1939),"")</f>
        <v>5.0703134768329923E-3</v>
      </c>
      <c r="X1939" s="9">
        <f>IFERROR(AVERAGEIFS(O:O,$H:$H,"&lt;="&amp;$T1939,$I:$I,"&gt;="&amp;$T1939),"")</f>
        <v>1.5289624082682201E-2</v>
      </c>
      <c r="Y1939" s="9">
        <f>IFERROR(AVERAGEIFS(P:P,$H:$H,"&lt;="&amp;$T1939,$I:$I,"&gt;="&amp;$T1939),"")</f>
        <v>3.0817371745863277E-2</v>
      </c>
      <c r="Z1939" s="9">
        <f>IFERROR(AVERAGEIFS(Q:Q,$H:$H,"&lt;="&amp;$T1939,$I:$I,"&gt;="&amp;$T1939),"")</f>
        <v>6.2602380952380965E-2</v>
      </c>
    </row>
    <row r="1940" spans="10:26" ht="19" x14ac:dyDescent="0.25">
      <c r="J1940"/>
      <c r="K1940"/>
      <c r="T1940" s="5">
        <f t="shared" si="50"/>
        <v>40291</v>
      </c>
      <c r="U1940" s="9">
        <f>IFERROR(AVERAGEIFS(L:L,$H:$H,"&lt;="&amp;$T1940,$I:$I,"&gt;="&amp;$T1940),"")</f>
        <v>1.6628042431794072E-4</v>
      </c>
      <c r="V1940" s="9">
        <f>IFERROR(AVERAGEIFS(M:M,$H:$H,"&lt;="&amp;$T1940,$I:$I,"&gt;="&amp;$T1940),"")</f>
        <v>1.1645544293162626E-3</v>
      </c>
      <c r="W1940" s="9">
        <f>IFERROR(AVERAGEIFS(N:N,$H:$H,"&lt;="&amp;$T1940,$I:$I,"&gt;="&amp;$T1940),"")</f>
        <v>5.0703134768329923E-3</v>
      </c>
      <c r="X1940" s="9">
        <f>IFERROR(AVERAGEIFS(O:O,$H:$H,"&lt;="&amp;$T1940,$I:$I,"&gt;="&amp;$T1940),"")</f>
        <v>1.5289624082682201E-2</v>
      </c>
      <c r="Y1940" s="9">
        <f>IFERROR(AVERAGEIFS(P:P,$H:$H,"&lt;="&amp;$T1940,$I:$I,"&gt;="&amp;$T1940),"")</f>
        <v>3.0817371745863277E-2</v>
      </c>
      <c r="Z1940" s="9">
        <f>IFERROR(AVERAGEIFS(Q:Q,$H:$H,"&lt;="&amp;$T1940,$I:$I,"&gt;="&amp;$T1940),"")</f>
        <v>6.2602380952380965E-2</v>
      </c>
    </row>
    <row r="1941" spans="10:26" ht="19" x14ac:dyDescent="0.25">
      <c r="J1941"/>
      <c r="K1941"/>
      <c r="T1941" s="5">
        <f t="shared" si="50"/>
        <v>40292</v>
      </c>
      <c r="U1941" s="9">
        <f>IFERROR(AVERAGEIFS(L:L,$H:$H,"&lt;="&amp;$T1941,$I:$I,"&gt;="&amp;$T1941),"")</f>
        <v>1.6628042431794072E-4</v>
      </c>
      <c r="V1941" s="9">
        <f>IFERROR(AVERAGEIFS(M:M,$H:$H,"&lt;="&amp;$T1941,$I:$I,"&gt;="&amp;$T1941),"")</f>
        <v>1.1645544293162626E-3</v>
      </c>
      <c r="W1941" s="9">
        <f>IFERROR(AVERAGEIFS(N:N,$H:$H,"&lt;="&amp;$T1941,$I:$I,"&gt;="&amp;$T1941),"")</f>
        <v>5.0703134768329923E-3</v>
      </c>
      <c r="X1941" s="9">
        <f>IFERROR(AVERAGEIFS(O:O,$H:$H,"&lt;="&amp;$T1941,$I:$I,"&gt;="&amp;$T1941),"")</f>
        <v>1.5289624082682201E-2</v>
      </c>
      <c r="Y1941" s="9">
        <f>IFERROR(AVERAGEIFS(P:P,$H:$H,"&lt;="&amp;$T1941,$I:$I,"&gt;="&amp;$T1941),"")</f>
        <v>3.0817371745863277E-2</v>
      </c>
      <c r="Z1941" s="9">
        <f>IFERROR(AVERAGEIFS(Q:Q,$H:$H,"&lt;="&amp;$T1941,$I:$I,"&gt;="&amp;$T1941),"")</f>
        <v>6.2602380952380965E-2</v>
      </c>
    </row>
    <row r="1942" spans="10:26" ht="19" x14ac:dyDescent="0.25">
      <c r="J1942"/>
      <c r="K1942"/>
      <c r="T1942" s="5">
        <f t="shared" si="50"/>
        <v>40293</v>
      </c>
      <c r="U1942" s="9">
        <f>IFERROR(AVERAGEIFS(L:L,$H:$H,"&lt;="&amp;$T1942,$I:$I,"&gt;="&amp;$T1942),"")</f>
        <v>1.6628042431794072E-4</v>
      </c>
      <c r="V1942" s="9">
        <f>IFERROR(AVERAGEIFS(M:M,$H:$H,"&lt;="&amp;$T1942,$I:$I,"&gt;="&amp;$T1942),"")</f>
        <v>1.1645544293162626E-3</v>
      </c>
      <c r="W1942" s="9">
        <f>IFERROR(AVERAGEIFS(N:N,$H:$H,"&lt;="&amp;$T1942,$I:$I,"&gt;="&amp;$T1942),"")</f>
        <v>5.0703134768329923E-3</v>
      </c>
      <c r="X1942" s="9">
        <f>IFERROR(AVERAGEIFS(O:O,$H:$H,"&lt;="&amp;$T1942,$I:$I,"&gt;="&amp;$T1942),"")</f>
        <v>1.5289624082682201E-2</v>
      </c>
      <c r="Y1942" s="9">
        <f>IFERROR(AVERAGEIFS(P:P,$H:$H,"&lt;="&amp;$T1942,$I:$I,"&gt;="&amp;$T1942),"")</f>
        <v>3.0817371745863277E-2</v>
      </c>
      <c r="Z1942" s="9">
        <f>IFERROR(AVERAGEIFS(Q:Q,$H:$H,"&lt;="&amp;$T1942,$I:$I,"&gt;="&amp;$T1942),"")</f>
        <v>6.2602380952380965E-2</v>
      </c>
    </row>
    <row r="1943" spans="10:26" ht="19" x14ac:dyDescent="0.25">
      <c r="J1943"/>
      <c r="K1943"/>
      <c r="T1943" s="5">
        <f t="shared" si="50"/>
        <v>40294</v>
      </c>
      <c r="U1943" s="9">
        <f>IFERROR(AVERAGEIFS(L:L,$H:$H,"&lt;="&amp;$T1943,$I:$I,"&gt;="&amp;$T1943),"")</f>
        <v>1.6628042431794072E-4</v>
      </c>
      <c r="V1943" s="9">
        <f>IFERROR(AVERAGEIFS(M:M,$H:$H,"&lt;="&amp;$T1943,$I:$I,"&gt;="&amp;$T1943),"")</f>
        <v>1.1645544293162626E-3</v>
      </c>
      <c r="W1943" s="9">
        <f>IFERROR(AVERAGEIFS(N:N,$H:$H,"&lt;="&amp;$T1943,$I:$I,"&gt;="&amp;$T1943),"")</f>
        <v>5.0703134768329923E-3</v>
      </c>
      <c r="X1943" s="9">
        <f>IFERROR(AVERAGEIFS(O:O,$H:$H,"&lt;="&amp;$T1943,$I:$I,"&gt;="&amp;$T1943),"")</f>
        <v>1.5289624082682201E-2</v>
      </c>
      <c r="Y1943" s="9">
        <f>IFERROR(AVERAGEIFS(P:P,$H:$H,"&lt;="&amp;$T1943,$I:$I,"&gt;="&amp;$T1943),"")</f>
        <v>3.0817371745863277E-2</v>
      </c>
      <c r="Z1943" s="9">
        <f>IFERROR(AVERAGEIFS(Q:Q,$H:$H,"&lt;="&amp;$T1943,$I:$I,"&gt;="&amp;$T1943),"")</f>
        <v>6.2602380952380965E-2</v>
      </c>
    </row>
    <row r="1944" spans="10:26" ht="19" x14ac:dyDescent="0.25">
      <c r="J1944"/>
      <c r="K1944"/>
      <c r="T1944" s="5">
        <f t="shared" si="50"/>
        <v>40295</v>
      </c>
      <c r="U1944" s="9">
        <f>IFERROR(AVERAGEIFS(L:L,$H:$H,"&lt;="&amp;$T1944,$I:$I,"&gt;="&amp;$T1944),"")</f>
        <v>1.6628042431794072E-4</v>
      </c>
      <c r="V1944" s="9">
        <f>IFERROR(AVERAGEIFS(M:M,$H:$H,"&lt;="&amp;$T1944,$I:$I,"&gt;="&amp;$T1944),"")</f>
        <v>1.1645544293162626E-3</v>
      </c>
      <c r="W1944" s="9">
        <f>IFERROR(AVERAGEIFS(N:N,$H:$H,"&lt;="&amp;$T1944,$I:$I,"&gt;="&amp;$T1944),"")</f>
        <v>5.0703134768329923E-3</v>
      </c>
      <c r="X1944" s="9">
        <f>IFERROR(AVERAGEIFS(O:O,$H:$H,"&lt;="&amp;$T1944,$I:$I,"&gt;="&amp;$T1944),"")</f>
        <v>1.5289624082682201E-2</v>
      </c>
      <c r="Y1944" s="9">
        <f>IFERROR(AVERAGEIFS(P:P,$H:$H,"&lt;="&amp;$T1944,$I:$I,"&gt;="&amp;$T1944),"")</f>
        <v>3.0817371745863277E-2</v>
      </c>
      <c r="Z1944" s="9">
        <f>IFERROR(AVERAGEIFS(Q:Q,$H:$H,"&lt;="&amp;$T1944,$I:$I,"&gt;="&amp;$T1944),"")</f>
        <v>6.2602380952380965E-2</v>
      </c>
    </row>
    <row r="1945" spans="10:26" ht="19" x14ac:dyDescent="0.25">
      <c r="J1945"/>
      <c r="K1945"/>
      <c r="T1945" s="5">
        <f t="shared" si="50"/>
        <v>40296</v>
      </c>
      <c r="U1945" s="9">
        <f>IFERROR(AVERAGEIFS(L:L,$H:$H,"&lt;="&amp;$T1945,$I:$I,"&gt;="&amp;$T1945),"")</f>
        <v>1.6628042431794072E-4</v>
      </c>
      <c r="V1945" s="9">
        <f>IFERROR(AVERAGEIFS(M:M,$H:$H,"&lt;="&amp;$T1945,$I:$I,"&gt;="&amp;$T1945),"")</f>
        <v>1.1645544293162626E-3</v>
      </c>
      <c r="W1945" s="9">
        <f>IFERROR(AVERAGEIFS(N:N,$H:$H,"&lt;="&amp;$T1945,$I:$I,"&gt;="&amp;$T1945),"")</f>
        <v>5.0703134768329923E-3</v>
      </c>
      <c r="X1945" s="9">
        <f>IFERROR(AVERAGEIFS(O:O,$H:$H,"&lt;="&amp;$T1945,$I:$I,"&gt;="&amp;$T1945),"")</f>
        <v>1.5289624082682201E-2</v>
      </c>
      <c r="Y1945" s="9">
        <f>IFERROR(AVERAGEIFS(P:P,$H:$H,"&lt;="&amp;$T1945,$I:$I,"&gt;="&amp;$T1945),"")</f>
        <v>3.0817371745863277E-2</v>
      </c>
      <c r="Z1945" s="9">
        <f>IFERROR(AVERAGEIFS(Q:Q,$H:$H,"&lt;="&amp;$T1945,$I:$I,"&gt;="&amp;$T1945),"")</f>
        <v>6.2602380952380965E-2</v>
      </c>
    </row>
    <row r="1946" spans="10:26" ht="19" x14ac:dyDescent="0.25">
      <c r="J1946"/>
      <c r="K1946"/>
      <c r="T1946" s="5">
        <f t="shared" si="50"/>
        <v>40297</v>
      </c>
      <c r="U1946" s="9">
        <f>IFERROR(AVERAGEIFS(L:L,$H:$H,"&lt;="&amp;$T1946,$I:$I,"&gt;="&amp;$T1946),"")</f>
        <v>1.643946586885401E-4</v>
      </c>
      <c r="V1946" s="9">
        <f>IFERROR(AVERAGEIFS(M:M,$H:$H,"&lt;="&amp;$T1946,$I:$I,"&gt;="&amp;$T1946),"")</f>
        <v>1.1513420540527619E-3</v>
      </c>
      <c r="W1946" s="9">
        <f>IFERROR(AVERAGEIFS(N:N,$H:$H,"&lt;="&amp;$T1946,$I:$I,"&gt;="&amp;$T1946),"")</f>
        <v>5.0126983280184782E-3</v>
      </c>
      <c r="X1946" s="9">
        <f>IFERROR(AVERAGEIFS(O:O,$H:$H,"&lt;="&amp;$T1946,$I:$I,"&gt;="&amp;$T1946),"")</f>
        <v>1.5115176579518592E-2</v>
      </c>
      <c r="Y1946" s="9">
        <f>IFERROR(AVERAGEIFS(P:P,$H:$H,"&lt;="&amp;$T1946,$I:$I,"&gt;="&amp;$T1946),"")</f>
        <v>3.0463613996902682E-2</v>
      </c>
      <c r="Z1946" s="9">
        <f>IFERROR(AVERAGEIFS(Q:Q,$H:$H,"&lt;="&amp;$T1946,$I:$I,"&gt;="&amp;$T1946),"")</f>
        <v>6.1875000000000013E-2</v>
      </c>
    </row>
    <row r="1947" spans="10:26" ht="19" x14ac:dyDescent="0.25">
      <c r="J1947"/>
      <c r="K1947"/>
      <c r="T1947" s="5">
        <f t="shared" si="50"/>
        <v>40298</v>
      </c>
      <c r="U1947" s="9">
        <f>IFERROR(AVERAGEIFS(L:L,$H:$H,"&lt;="&amp;$T1947,$I:$I,"&gt;="&amp;$T1947),"")</f>
        <v>1.6564614818034972E-4</v>
      </c>
      <c r="V1947" s="9">
        <f>IFERROR(AVERAGEIFS(M:M,$H:$H,"&lt;="&amp;$T1947,$I:$I,"&gt;="&amp;$T1947),"")</f>
        <v>1.1601109933332303E-3</v>
      </c>
      <c r="W1947" s="9">
        <f>IFERROR(AVERAGEIFS(N:N,$H:$H,"&lt;="&amp;$T1947,$I:$I,"&gt;="&amp;$T1947),"")</f>
        <v>5.0509461684850095E-3</v>
      </c>
      <c r="X1947" s="9">
        <f>IFERROR(AVERAGEIFS(O:O,$H:$H,"&lt;="&amp;$T1947,$I:$I,"&gt;="&amp;$T1947),"")</f>
        <v>1.5231055695815329E-2</v>
      </c>
      <c r="Y1947" s="9">
        <f>IFERROR(AVERAGEIFS(P:P,$H:$H,"&lt;="&amp;$T1947,$I:$I,"&gt;="&amp;$T1947),"")</f>
        <v>3.069882151230769E-2</v>
      </c>
      <c r="Z1947" s="9">
        <f>IFERROR(AVERAGEIFS(Q:Q,$H:$H,"&lt;="&amp;$T1947,$I:$I,"&gt;="&amp;$T1947),"")</f>
        <v>6.2359523809523823E-2</v>
      </c>
    </row>
    <row r="1948" spans="10:26" ht="19" x14ac:dyDescent="0.25">
      <c r="J1948"/>
      <c r="K1948"/>
      <c r="T1948" s="5">
        <f t="shared" si="50"/>
        <v>40299</v>
      </c>
      <c r="U1948" s="9">
        <f>IFERROR(AVERAGEIFS(L:L,$H:$H,"&lt;="&amp;$T1948,$I:$I,"&gt;="&amp;$T1948),"")</f>
        <v>1.6564614818034972E-4</v>
      </c>
      <c r="V1948" s="9">
        <f>IFERROR(AVERAGEIFS(M:M,$H:$H,"&lt;="&amp;$T1948,$I:$I,"&gt;="&amp;$T1948),"")</f>
        <v>1.1601109933332303E-3</v>
      </c>
      <c r="W1948" s="9">
        <f>IFERROR(AVERAGEIFS(N:N,$H:$H,"&lt;="&amp;$T1948,$I:$I,"&gt;="&amp;$T1948),"")</f>
        <v>5.0509461684850095E-3</v>
      </c>
      <c r="X1948" s="9">
        <f>IFERROR(AVERAGEIFS(O:O,$H:$H,"&lt;="&amp;$T1948,$I:$I,"&gt;="&amp;$T1948),"")</f>
        <v>1.5231055695815329E-2</v>
      </c>
      <c r="Y1948" s="9">
        <f>IFERROR(AVERAGEIFS(P:P,$H:$H,"&lt;="&amp;$T1948,$I:$I,"&gt;="&amp;$T1948),"")</f>
        <v>3.069882151230769E-2</v>
      </c>
      <c r="Z1948" s="9">
        <f>IFERROR(AVERAGEIFS(Q:Q,$H:$H,"&lt;="&amp;$T1948,$I:$I,"&gt;="&amp;$T1948),"")</f>
        <v>6.2359523809523823E-2</v>
      </c>
    </row>
    <row r="1949" spans="10:26" ht="19" x14ac:dyDescent="0.25">
      <c r="J1949"/>
      <c r="K1949"/>
      <c r="T1949" s="5">
        <f t="shared" si="50"/>
        <v>40300</v>
      </c>
      <c r="U1949" s="9">
        <f>IFERROR(AVERAGEIFS(L:L,$H:$H,"&lt;="&amp;$T1949,$I:$I,"&gt;="&amp;$T1949),"")</f>
        <v>1.6564614818034972E-4</v>
      </c>
      <c r="V1949" s="9">
        <f>IFERROR(AVERAGEIFS(M:M,$H:$H,"&lt;="&amp;$T1949,$I:$I,"&gt;="&amp;$T1949),"")</f>
        <v>1.1601109933332303E-3</v>
      </c>
      <c r="W1949" s="9">
        <f>IFERROR(AVERAGEIFS(N:N,$H:$H,"&lt;="&amp;$T1949,$I:$I,"&gt;="&amp;$T1949),"")</f>
        <v>5.0509461684850095E-3</v>
      </c>
      <c r="X1949" s="9">
        <f>IFERROR(AVERAGEIFS(O:O,$H:$H,"&lt;="&amp;$T1949,$I:$I,"&gt;="&amp;$T1949),"")</f>
        <v>1.5231055695815329E-2</v>
      </c>
      <c r="Y1949" s="9">
        <f>IFERROR(AVERAGEIFS(P:P,$H:$H,"&lt;="&amp;$T1949,$I:$I,"&gt;="&amp;$T1949),"")</f>
        <v>3.069882151230769E-2</v>
      </c>
      <c r="Z1949" s="9">
        <f>IFERROR(AVERAGEIFS(Q:Q,$H:$H,"&lt;="&amp;$T1949,$I:$I,"&gt;="&amp;$T1949),"")</f>
        <v>6.2359523809523823E-2</v>
      </c>
    </row>
    <row r="1950" spans="10:26" ht="19" x14ac:dyDescent="0.25">
      <c r="J1950"/>
      <c r="K1950"/>
      <c r="T1950" s="5">
        <f t="shared" si="50"/>
        <v>40301</v>
      </c>
      <c r="U1950" s="9">
        <f>IFERROR(AVERAGEIFS(L:L,$H:$H,"&lt;="&amp;$T1950,$I:$I,"&gt;="&amp;$T1950),"")</f>
        <v>1.6564614818034972E-4</v>
      </c>
      <c r="V1950" s="9">
        <f>IFERROR(AVERAGEIFS(M:M,$H:$H,"&lt;="&amp;$T1950,$I:$I,"&gt;="&amp;$T1950),"")</f>
        <v>1.1601109933332303E-3</v>
      </c>
      <c r="W1950" s="9">
        <f>IFERROR(AVERAGEIFS(N:N,$H:$H,"&lt;="&amp;$T1950,$I:$I,"&gt;="&amp;$T1950),"")</f>
        <v>5.0509461684850095E-3</v>
      </c>
      <c r="X1950" s="9">
        <f>IFERROR(AVERAGEIFS(O:O,$H:$H,"&lt;="&amp;$T1950,$I:$I,"&gt;="&amp;$T1950),"")</f>
        <v>1.5231055695815329E-2</v>
      </c>
      <c r="Y1950" s="9">
        <f>IFERROR(AVERAGEIFS(P:P,$H:$H,"&lt;="&amp;$T1950,$I:$I,"&gt;="&amp;$T1950),"")</f>
        <v>3.069882151230769E-2</v>
      </c>
      <c r="Z1950" s="9">
        <f>IFERROR(AVERAGEIFS(Q:Q,$H:$H,"&lt;="&amp;$T1950,$I:$I,"&gt;="&amp;$T1950),"")</f>
        <v>6.2359523809523823E-2</v>
      </c>
    </row>
    <row r="1951" spans="10:26" ht="19" x14ac:dyDescent="0.25">
      <c r="J1951"/>
      <c r="K1951"/>
      <c r="T1951" s="5">
        <f t="shared" si="50"/>
        <v>40302</v>
      </c>
      <c r="U1951" s="9">
        <f>IFERROR(AVERAGEIFS(L:L,$H:$H,"&lt;="&amp;$T1951,$I:$I,"&gt;="&amp;$T1951),"")</f>
        <v>1.6487766131375543E-4</v>
      </c>
      <c r="V1951" s="9">
        <f>IFERROR(AVERAGEIFS(M:M,$H:$H,"&lt;="&amp;$T1951,$I:$I,"&gt;="&amp;$T1951),"")</f>
        <v>1.1547253718970918E-3</v>
      </c>
      <c r="W1951" s="9">
        <f>IFERROR(AVERAGEIFS(N:N,$H:$H,"&lt;="&amp;$T1951,$I:$I,"&gt;="&amp;$T1951),"")</f>
        <v>5.0274387001714932E-3</v>
      </c>
      <c r="X1951" s="9">
        <f>IFERROR(AVERAGEIFS(O:O,$H:$H,"&lt;="&amp;$T1951,$I:$I,"&gt;="&amp;$T1951),"")</f>
        <v>1.5159703270949496E-2</v>
      </c>
      <c r="Y1951" s="9">
        <f>IFERROR(AVERAGEIFS(P:P,$H:$H,"&lt;="&amp;$T1951,$I:$I,"&gt;="&amp;$T1951),"")</f>
        <v>3.055359079045044E-2</v>
      </c>
      <c r="Z1951" s="9">
        <f>IFERROR(AVERAGEIFS(Q:Q,$H:$H,"&lt;="&amp;$T1951,$I:$I,"&gt;="&amp;$T1951),"")</f>
        <v>6.2058695652173916E-2</v>
      </c>
    </row>
    <row r="1952" spans="10:26" ht="19" x14ac:dyDescent="0.25">
      <c r="J1952"/>
      <c r="K1952"/>
      <c r="T1952" s="5">
        <f t="shared" si="50"/>
        <v>40303</v>
      </c>
      <c r="U1952" s="9">
        <f>IFERROR(AVERAGEIFS(L:L,$H:$H,"&lt;="&amp;$T1952,$I:$I,"&gt;="&amp;$T1952),"")</f>
        <v>1.6633129946207572E-4</v>
      </c>
      <c r="V1952" s="9">
        <f>IFERROR(AVERAGEIFS(M:M,$H:$H,"&lt;="&amp;$T1952,$I:$I,"&gt;="&amp;$T1952),"")</f>
        <v>1.1649104190807941E-3</v>
      </c>
      <c r="W1952" s="9">
        <f>IFERROR(AVERAGEIFS(N:N,$H:$H,"&lt;="&amp;$T1952,$I:$I,"&gt;="&amp;$T1952),"")</f>
        <v>5.0718579990109572E-3</v>
      </c>
      <c r="X1952" s="9">
        <f>IFERROR(AVERAGEIFS(O:O,$H:$H,"&lt;="&amp;$T1952,$I:$I,"&gt;="&amp;$T1952),"")</f>
        <v>1.5294238805030639E-2</v>
      </c>
      <c r="Y1952" s="9">
        <f>IFERROR(AVERAGEIFS(P:P,$H:$H,"&lt;="&amp;$T1952,$I:$I,"&gt;="&amp;$T1952),"")</f>
        <v>3.0826541229677672E-2</v>
      </c>
      <c r="Z1952" s="9">
        <f>IFERROR(AVERAGEIFS(Q:Q,$H:$H,"&lt;="&amp;$T1952,$I:$I,"&gt;="&amp;$T1952),"")</f>
        <v>6.2620454545454549E-2</v>
      </c>
    </row>
    <row r="1953" spans="10:26" ht="19" x14ac:dyDescent="0.25">
      <c r="J1953"/>
      <c r="K1953"/>
      <c r="T1953" s="5">
        <f t="shared" si="50"/>
        <v>40304</v>
      </c>
      <c r="U1953" s="9">
        <f>IFERROR(AVERAGEIFS(L:L,$H:$H,"&lt;="&amp;$T1953,$I:$I,"&gt;="&amp;$T1953),"")</f>
        <v>1.6633129946207572E-4</v>
      </c>
      <c r="V1953" s="9">
        <f>IFERROR(AVERAGEIFS(M:M,$H:$H,"&lt;="&amp;$T1953,$I:$I,"&gt;="&amp;$T1953),"")</f>
        <v>1.1649104190807941E-3</v>
      </c>
      <c r="W1953" s="9">
        <f>IFERROR(AVERAGEIFS(N:N,$H:$H,"&lt;="&amp;$T1953,$I:$I,"&gt;="&amp;$T1953),"")</f>
        <v>5.0718579990109572E-3</v>
      </c>
      <c r="X1953" s="9">
        <f>IFERROR(AVERAGEIFS(O:O,$H:$H,"&lt;="&amp;$T1953,$I:$I,"&gt;="&amp;$T1953),"")</f>
        <v>1.5294238805030639E-2</v>
      </c>
      <c r="Y1953" s="9">
        <f>IFERROR(AVERAGEIFS(P:P,$H:$H,"&lt;="&amp;$T1953,$I:$I,"&gt;="&amp;$T1953),"")</f>
        <v>3.0826541229677672E-2</v>
      </c>
      <c r="Z1953" s="9">
        <f>IFERROR(AVERAGEIFS(Q:Q,$H:$H,"&lt;="&amp;$T1953,$I:$I,"&gt;="&amp;$T1953),"")</f>
        <v>6.2620454545454549E-2</v>
      </c>
    </row>
    <row r="1954" spans="10:26" ht="19" x14ac:dyDescent="0.25">
      <c r="J1954"/>
      <c r="K1954"/>
      <c r="T1954" s="5">
        <f t="shared" si="50"/>
        <v>40305</v>
      </c>
      <c r="U1954" s="9">
        <f>IFERROR(AVERAGEIFS(L:L,$H:$H,"&lt;="&amp;$T1954,$I:$I,"&gt;="&amp;$T1954),"")</f>
        <v>1.6633129946207572E-4</v>
      </c>
      <c r="V1954" s="9">
        <f>IFERROR(AVERAGEIFS(M:M,$H:$H,"&lt;="&amp;$T1954,$I:$I,"&gt;="&amp;$T1954),"")</f>
        <v>1.1649104190807941E-3</v>
      </c>
      <c r="W1954" s="9">
        <f>IFERROR(AVERAGEIFS(N:N,$H:$H,"&lt;="&amp;$T1954,$I:$I,"&gt;="&amp;$T1954),"")</f>
        <v>5.0718579990109572E-3</v>
      </c>
      <c r="X1954" s="9">
        <f>IFERROR(AVERAGEIFS(O:O,$H:$H,"&lt;="&amp;$T1954,$I:$I,"&gt;="&amp;$T1954),"")</f>
        <v>1.5294238805030639E-2</v>
      </c>
      <c r="Y1954" s="9">
        <f>IFERROR(AVERAGEIFS(P:P,$H:$H,"&lt;="&amp;$T1954,$I:$I,"&gt;="&amp;$T1954),"")</f>
        <v>3.0826541229677672E-2</v>
      </c>
      <c r="Z1954" s="9">
        <f>IFERROR(AVERAGEIFS(Q:Q,$H:$H,"&lt;="&amp;$T1954,$I:$I,"&gt;="&amp;$T1954),"")</f>
        <v>6.2620454545454549E-2</v>
      </c>
    </row>
    <row r="1955" spans="10:26" ht="19" x14ac:dyDescent="0.25">
      <c r="J1955"/>
      <c r="K1955"/>
      <c r="T1955" s="5">
        <f t="shared" si="50"/>
        <v>40306</v>
      </c>
      <c r="U1955" s="9">
        <f>IFERROR(AVERAGEIFS(L:L,$H:$H,"&lt;="&amp;$T1955,$I:$I,"&gt;="&amp;$T1955),"")</f>
        <v>1.6633129946207572E-4</v>
      </c>
      <c r="V1955" s="9">
        <f>IFERROR(AVERAGEIFS(M:M,$H:$H,"&lt;="&amp;$T1955,$I:$I,"&gt;="&amp;$T1955),"")</f>
        <v>1.1649104190807941E-3</v>
      </c>
      <c r="W1955" s="9">
        <f>IFERROR(AVERAGEIFS(N:N,$H:$H,"&lt;="&amp;$T1955,$I:$I,"&gt;="&amp;$T1955),"")</f>
        <v>5.0718579990109572E-3</v>
      </c>
      <c r="X1955" s="9">
        <f>IFERROR(AVERAGEIFS(O:O,$H:$H,"&lt;="&amp;$T1955,$I:$I,"&gt;="&amp;$T1955),"")</f>
        <v>1.5294238805030639E-2</v>
      </c>
      <c r="Y1955" s="9">
        <f>IFERROR(AVERAGEIFS(P:P,$H:$H,"&lt;="&amp;$T1955,$I:$I,"&gt;="&amp;$T1955),"")</f>
        <v>3.0826541229677672E-2</v>
      </c>
      <c r="Z1955" s="9">
        <f>IFERROR(AVERAGEIFS(Q:Q,$H:$H,"&lt;="&amp;$T1955,$I:$I,"&gt;="&amp;$T1955),"")</f>
        <v>6.2620454545454549E-2</v>
      </c>
    </row>
    <row r="1956" spans="10:26" ht="19" x14ac:dyDescent="0.25">
      <c r="J1956"/>
      <c r="K1956"/>
      <c r="T1956" s="5">
        <f t="shared" si="50"/>
        <v>40307</v>
      </c>
      <c r="U1956" s="9">
        <f>IFERROR(AVERAGEIFS(L:L,$H:$H,"&lt;="&amp;$T1956,$I:$I,"&gt;="&amp;$T1956),"")</f>
        <v>1.6633129946207572E-4</v>
      </c>
      <c r="V1956" s="9">
        <f>IFERROR(AVERAGEIFS(M:M,$H:$H,"&lt;="&amp;$T1956,$I:$I,"&gt;="&amp;$T1956),"")</f>
        <v>1.1649104190807941E-3</v>
      </c>
      <c r="W1956" s="9">
        <f>IFERROR(AVERAGEIFS(N:N,$H:$H,"&lt;="&amp;$T1956,$I:$I,"&gt;="&amp;$T1956),"")</f>
        <v>5.0718579990109572E-3</v>
      </c>
      <c r="X1956" s="9">
        <f>IFERROR(AVERAGEIFS(O:O,$H:$H,"&lt;="&amp;$T1956,$I:$I,"&gt;="&amp;$T1956),"")</f>
        <v>1.5294238805030639E-2</v>
      </c>
      <c r="Y1956" s="9">
        <f>IFERROR(AVERAGEIFS(P:P,$H:$H,"&lt;="&amp;$T1956,$I:$I,"&gt;="&amp;$T1956),"")</f>
        <v>3.0826541229677672E-2</v>
      </c>
      <c r="Z1956" s="9">
        <f>IFERROR(AVERAGEIFS(Q:Q,$H:$H,"&lt;="&amp;$T1956,$I:$I,"&gt;="&amp;$T1956),"")</f>
        <v>6.2620454545454549E-2</v>
      </c>
    </row>
    <row r="1957" spans="10:26" ht="19" x14ac:dyDescent="0.25">
      <c r="J1957"/>
      <c r="K1957"/>
      <c r="T1957" s="5">
        <f t="shared" si="50"/>
        <v>40308</v>
      </c>
      <c r="U1957" s="9">
        <f>IFERROR(AVERAGEIFS(L:L,$H:$H,"&lt;="&amp;$T1957,$I:$I,"&gt;="&amp;$T1957),"")</f>
        <v>1.6633129946207572E-4</v>
      </c>
      <c r="V1957" s="9">
        <f>IFERROR(AVERAGEIFS(M:M,$H:$H,"&lt;="&amp;$T1957,$I:$I,"&gt;="&amp;$T1957),"")</f>
        <v>1.1649104190807941E-3</v>
      </c>
      <c r="W1957" s="9">
        <f>IFERROR(AVERAGEIFS(N:N,$H:$H,"&lt;="&amp;$T1957,$I:$I,"&gt;="&amp;$T1957),"")</f>
        <v>5.0718579990109572E-3</v>
      </c>
      <c r="X1957" s="9">
        <f>IFERROR(AVERAGEIFS(O:O,$H:$H,"&lt;="&amp;$T1957,$I:$I,"&gt;="&amp;$T1957),"")</f>
        <v>1.5294238805030639E-2</v>
      </c>
      <c r="Y1957" s="9">
        <f>IFERROR(AVERAGEIFS(P:P,$H:$H,"&lt;="&amp;$T1957,$I:$I,"&gt;="&amp;$T1957),"")</f>
        <v>3.0826541229677672E-2</v>
      </c>
      <c r="Z1957" s="9">
        <f>IFERROR(AVERAGEIFS(Q:Q,$H:$H,"&lt;="&amp;$T1957,$I:$I,"&gt;="&amp;$T1957),"")</f>
        <v>6.2620454545454549E-2</v>
      </c>
    </row>
    <row r="1958" spans="10:26" ht="19" x14ac:dyDescent="0.25">
      <c r="J1958"/>
      <c r="K1958"/>
      <c r="T1958" s="5">
        <f t="shared" si="50"/>
        <v>40309</v>
      </c>
      <c r="U1958" s="9">
        <f>IFERROR(AVERAGEIFS(L:L,$H:$H,"&lt;="&amp;$T1958,$I:$I,"&gt;="&amp;$T1958),"")</f>
        <v>1.6633129946207572E-4</v>
      </c>
      <c r="V1958" s="9">
        <f>IFERROR(AVERAGEIFS(M:M,$H:$H,"&lt;="&amp;$T1958,$I:$I,"&gt;="&amp;$T1958),"")</f>
        <v>1.1649104190807941E-3</v>
      </c>
      <c r="W1958" s="9">
        <f>IFERROR(AVERAGEIFS(N:N,$H:$H,"&lt;="&amp;$T1958,$I:$I,"&gt;="&amp;$T1958),"")</f>
        <v>5.0718579990109572E-3</v>
      </c>
      <c r="X1958" s="9">
        <f>IFERROR(AVERAGEIFS(O:O,$H:$H,"&lt;="&amp;$T1958,$I:$I,"&gt;="&amp;$T1958),"")</f>
        <v>1.5294238805030639E-2</v>
      </c>
      <c r="Y1958" s="9">
        <f>IFERROR(AVERAGEIFS(P:P,$H:$H,"&lt;="&amp;$T1958,$I:$I,"&gt;="&amp;$T1958),"")</f>
        <v>3.0826541229677672E-2</v>
      </c>
      <c r="Z1958" s="9">
        <f>IFERROR(AVERAGEIFS(Q:Q,$H:$H,"&lt;="&amp;$T1958,$I:$I,"&gt;="&amp;$T1958),"")</f>
        <v>6.2620454545454549E-2</v>
      </c>
    </row>
    <row r="1959" spans="10:26" ht="19" x14ac:dyDescent="0.25">
      <c r="J1959"/>
      <c r="K1959"/>
      <c r="T1959" s="5">
        <f t="shared" si="50"/>
        <v>40310</v>
      </c>
      <c r="U1959" s="9">
        <f>IFERROR(AVERAGEIFS(L:L,$H:$H,"&lt;="&amp;$T1959,$I:$I,"&gt;="&amp;$T1959),"")</f>
        <v>1.6633129946207572E-4</v>
      </c>
      <c r="V1959" s="9">
        <f>IFERROR(AVERAGEIFS(M:M,$H:$H,"&lt;="&amp;$T1959,$I:$I,"&gt;="&amp;$T1959),"")</f>
        <v>1.1649104190807941E-3</v>
      </c>
      <c r="W1959" s="9">
        <f>IFERROR(AVERAGEIFS(N:N,$H:$H,"&lt;="&amp;$T1959,$I:$I,"&gt;="&amp;$T1959),"")</f>
        <v>5.0718579990109572E-3</v>
      </c>
      <c r="X1959" s="9">
        <f>IFERROR(AVERAGEIFS(O:O,$H:$H,"&lt;="&amp;$T1959,$I:$I,"&gt;="&amp;$T1959),"")</f>
        <v>1.5294238805030639E-2</v>
      </c>
      <c r="Y1959" s="9">
        <f>IFERROR(AVERAGEIFS(P:P,$H:$H,"&lt;="&amp;$T1959,$I:$I,"&gt;="&amp;$T1959),"")</f>
        <v>3.0826541229677672E-2</v>
      </c>
      <c r="Z1959" s="9">
        <f>IFERROR(AVERAGEIFS(Q:Q,$H:$H,"&lt;="&amp;$T1959,$I:$I,"&gt;="&amp;$T1959),"")</f>
        <v>6.2620454545454549E-2</v>
      </c>
    </row>
    <row r="1960" spans="10:26" ht="19" x14ac:dyDescent="0.25">
      <c r="J1960"/>
      <c r="K1960"/>
      <c r="T1960" s="5">
        <f t="shared" si="50"/>
        <v>40311</v>
      </c>
      <c r="U1960" s="9">
        <f>IFERROR(AVERAGEIFS(L:L,$H:$H,"&lt;="&amp;$T1960,$I:$I,"&gt;="&amp;$T1960),"")</f>
        <v>1.6603523843042179E-4</v>
      </c>
      <c r="V1960" s="9">
        <f>IFERROR(AVERAGEIFS(M:M,$H:$H,"&lt;="&amp;$T1960,$I:$I,"&gt;="&amp;$T1960),"")</f>
        <v>1.1628363685135164E-3</v>
      </c>
      <c r="W1960" s="9">
        <f>IFERROR(AVERAGEIFS(N:N,$H:$H,"&lt;="&amp;$T1960,$I:$I,"&gt;="&amp;$T1960),"")</f>
        <v>5.0628181762568244E-3</v>
      </c>
      <c r="X1960" s="9">
        <f>IFERROR(AVERAGEIFS(O:O,$H:$H,"&lt;="&amp;$T1960,$I:$I,"&gt;="&amp;$T1960),"")</f>
        <v>1.5266903282280499E-2</v>
      </c>
      <c r="Y1960" s="9">
        <f>IFERROR(AVERAGEIFS(P:P,$H:$H,"&lt;="&amp;$T1960,$I:$I,"&gt;="&amp;$T1960),"")</f>
        <v>3.0771215953590194E-2</v>
      </c>
      <c r="Z1960" s="9">
        <f>IFERROR(AVERAGEIFS(Q:Q,$H:$H,"&lt;="&amp;$T1960,$I:$I,"&gt;="&amp;$T1960),"")</f>
        <v>6.2507142857142858E-2</v>
      </c>
    </row>
    <row r="1961" spans="10:26" ht="19" x14ac:dyDescent="0.25">
      <c r="J1961"/>
      <c r="K1961"/>
      <c r="T1961" s="5">
        <f t="shared" si="50"/>
        <v>40312</v>
      </c>
      <c r="U1961" s="9">
        <f>IFERROR(AVERAGEIFS(L:L,$H:$H,"&lt;="&amp;$T1961,$I:$I,"&gt;="&amp;$T1961),"")</f>
        <v>1.6603523843042179E-4</v>
      </c>
      <c r="V1961" s="9">
        <f>IFERROR(AVERAGEIFS(M:M,$H:$H,"&lt;="&amp;$T1961,$I:$I,"&gt;="&amp;$T1961),"")</f>
        <v>1.1628363685135164E-3</v>
      </c>
      <c r="W1961" s="9">
        <f>IFERROR(AVERAGEIFS(N:N,$H:$H,"&lt;="&amp;$T1961,$I:$I,"&gt;="&amp;$T1961),"")</f>
        <v>5.0628181762568244E-3</v>
      </c>
      <c r="X1961" s="9">
        <f>IFERROR(AVERAGEIFS(O:O,$H:$H,"&lt;="&amp;$T1961,$I:$I,"&gt;="&amp;$T1961),"")</f>
        <v>1.5266903282280499E-2</v>
      </c>
      <c r="Y1961" s="9">
        <f>IFERROR(AVERAGEIFS(P:P,$H:$H,"&lt;="&amp;$T1961,$I:$I,"&gt;="&amp;$T1961),"")</f>
        <v>3.0771215953590194E-2</v>
      </c>
      <c r="Z1961" s="9">
        <f>IFERROR(AVERAGEIFS(Q:Q,$H:$H,"&lt;="&amp;$T1961,$I:$I,"&gt;="&amp;$T1961),"")</f>
        <v>6.2507142857142858E-2</v>
      </c>
    </row>
    <row r="1962" spans="10:26" ht="19" x14ac:dyDescent="0.25">
      <c r="J1962"/>
      <c r="K1962"/>
      <c r="T1962" s="5">
        <f t="shared" si="50"/>
        <v>40313</v>
      </c>
      <c r="U1962" s="9">
        <f>IFERROR(AVERAGEIFS(L:L,$H:$H,"&lt;="&amp;$T1962,$I:$I,"&gt;="&amp;$T1962),"")</f>
        <v>1.6603523843042179E-4</v>
      </c>
      <c r="V1962" s="9">
        <f>IFERROR(AVERAGEIFS(M:M,$H:$H,"&lt;="&amp;$T1962,$I:$I,"&gt;="&amp;$T1962),"")</f>
        <v>1.1628363685135164E-3</v>
      </c>
      <c r="W1962" s="9">
        <f>IFERROR(AVERAGEIFS(N:N,$H:$H,"&lt;="&amp;$T1962,$I:$I,"&gt;="&amp;$T1962),"")</f>
        <v>5.0628181762568244E-3</v>
      </c>
      <c r="X1962" s="9">
        <f>IFERROR(AVERAGEIFS(O:O,$H:$H,"&lt;="&amp;$T1962,$I:$I,"&gt;="&amp;$T1962),"")</f>
        <v>1.5266903282280499E-2</v>
      </c>
      <c r="Y1962" s="9">
        <f>IFERROR(AVERAGEIFS(P:P,$H:$H,"&lt;="&amp;$T1962,$I:$I,"&gt;="&amp;$T1962),"")</f>
        <v>3.0771215953590194E-2</v>
      </c>
      <c r="Z1962" s="9">
        <f>IFERROR(AVERAGEIFS(Q:Q,$H:$H,"&lt;="&amp;$T1962,$I:$I,"&gt;="&amp;$T1962),"")</f>
        <v>6.2507142857142858E-2</v>
      </c>
    </row>
    <row r="1963" spans="10:26" ht="19" x14ac:dyDescent="0.25">
      <c r="J1963"/>
      <c r="K1963"/>
      <c r="T1963" s="5">
        <f t="shared" si="50"/>
        <v>40314</v>
      </c>
      <c r="U1963" s="9">
        <f>IFERROR(AVERAGEIFS(L:L,$H:$H,"&lt;="&amp;$T1963,$I:$I,"&gt;="&amp;$T1963),"")</f>
        <v>1.6603523843042179E-4</v>
      </c>
      <c r="V1963" s="9">
        <f>IFERROR(AVERAGEIFS(M:M,$H:$H,"&lt;="&amp;$T1963,$I:$I,"&gt;="&amp;$T1963),"")</f>
        <v>1.1628363685135164E-3</v>
      </c>
      <c r="W1963" s="9">
        <f>IFERROR(AVERAGEIFS(N:N,$H:$H,"&lt;="&amp;$T1963,$I:$I,"&gt;="&amp;$T1963),"")</f>
        <v>5.0628181762568244E-3</v>
      </c>
      <c r="X1963" s="9">
        <f>IFERROR(AVERAGEIFS(O:O,$H:$H,"&lt;="&amp;$T1963,$I:$I,"&gt;="&amp;$T1963),"")</f>
        <v>1.5266903282280499E-2</v>
      </c>
      <c r="Y1963" s="9">
        <f>IFERROR(AVERAGEIFS(P:P,$H:$H,"&lt;="&amp;$T1963,$I:$I,"&gt;="&amp;$T1963),"")</f>
        <v>3.0771215953590194E-2</v>
      </c>
      <c r="Z1963" s="9">
        <f>IFERROR(AVERAGEIFS(Q:Q,$H:$H,"&lt;="&amp;$T1963,$I:$I,"&gt;="&amp;$T1963),"")</f>
        <v>6.2507142857142858E-2</v>
      </c>
    </row>
    <row r="1964" spans="10:26" ht="19" x14ac:dyDescent="0.25">
      <c r="J1964"/>
      <c r="K1964"/>
      <c r="T1964" s="5">
        <f t="shared" si="50"/>
        <v>40315</v>
      </c>
      <c r="U1964" s="9">
        <f>IFERROR(AVERAGEIFS(L:L,$H:$H,"&lt;="&amp;$T1964,$I:$I,"&gt;="&amp;$T1964),"")</f>
        <v>1.6603523843042179E-4</v>
      </c>
      <c r="V1964" s="9">
        <f>IFERROR(AVERAGEIFS(M:M,$H:$H,"&lt;="&amp;$T1964,$I:$I,"&gt;="&amp;$T1964),"")</f>
        <v>1.1628363685135164E-3</v>
      </c>
      <c r="W1964" s="9">
        <f>IFERROR(AVERAGEIFS(N:N,$H:$H,"&lt;="&amp;$T1964,$I:$I,"&gt;="&amp;$T1964),"")</f>
        <v>5.0628181762568244E-3</v>
      </c>
      <c r="X1964" s="9">
        <f>IFERROR(AVERAGEIFS(O:O,$H:$H,"&lt;="&amp;$T1964,$I:$I,"&gt;="&amp;$T1964),"")</f>
        <v>1.5266903282280499E-2</v>
      </c>
      <c r="Y1964" s="9">
        <f>IFERROR(AVERAGEIFS(P:P,$H:$H,"&lt;="&amp;$T1964,$I:$I,"&gt;="&amp;$T1964),"")</f>
        <v>3.0771215953590194E-2</v>
      </c>
      <c r="Z1964" s="9">
        <f>IFERROR(AVERAGEIFS(Q:Q,$H:$H,"&lt;="&amp;$T1964,$I:$I,"&gt;="&amp;$T1964),"")</f>
        <v>6.2507142857142858E-2</v>
      </c>
    </row>
    <row r="1965" spans="10:26" ht="19" x14ac:dyDescent="0.25">
      <c r="J1965"/>
      <c r="K1965"/>
      <c r="T1965" s="5">
        <f t="shared" si="50"/>
        <v>40316</v>
      </c>
      <c r="U1965" s="9">
        <f>IFERROR(AVERAGEIFS(L:L,$H:$H,"&lt;="&amp;$T1965,$I:$I,"&gt;="&amp;$T1965),"")</f>
        <v>1.651680688308636E-4</v>
      </c>
      <c r="V1965" s="9">
        <f>IFERROR(AVERAGEIFS(M:M,$H:$H,"&lt;="&amp;$T1965,$I:$I,"&gt;="&amp;$T1965),"")</f>
        <v>1.1567599966932503E-3</v>
      </c>
      <c r="W1965" s="9">
        <f>IFERROR(AVERAGEIFS(N:N,$H:$H,"&lt;="&amp;$T1965,$I:$I,"&gt;="&amp;$T1965),"")</f>
        <v>5.0363097495179539E-3</v>
      </c>
      <c r="X1965" s="9">
        <f>IFERROR(AVERAGEIFS(O:O,$H:$H,"&lt;="&amp;$T1965,$I:$I,"&gt;="&amp;$T1965),"")</f>
        <v>1.5186552659769325E-2</v>
      </c>
      <c r="Y1965" s="9">
        <f>IFERROR(AVERAGEIFS(P:P,$H:$H,"&lt;="&amp;$T1965,$I:$I,"&gt;="&amp;$T1965),"")</f>
        <v>3.0608006469044099E-2</v>
      </c>
      <c r="Z1965" s="9">
        <f>IFERROR(AVERAGEIFS(Q:Q,$H:$H,"&lt;="&amp;$T1965,$I:$I,"&gt;="&amp;$T1965),"")</f>
        <v>6.217045454545455E-2</v>
      </c>
    </row>
    <row r="1966" spans="10:26" ht="19" x14ac:dyDescent="0.25">
      <c r="J1966"/>
      <c r="K1966"/>
      <c r="T1966" s="5">
        <f t="shared" si="50"/>
        <v>40317</v>
      </c>
      <c r="U1966" s="9">
        <f>IFERROR(AVERAGEIFS(L:L,$H:$H,"&lt;="&amp;$T1966,$I:$I,"&gt;="&amp;$T1966),"")</f>
        <v>1.651680688308636E-4</v>
      </c>
      <c r="V1966" s="9">
        <f>IFERROR(AVERAGEIFS(M:M,$H:$H,"&lt;="&amp;$T1966,$I:$I,"&gt;="&amp;$T1966),"")</f>
        <v>1.1567599966932503E-3</v>
      </c>
      <c r="W1966" s="9">
        <f>IFERROR(AVERAGEIFS(N:N,$H:$H,"&lt;="&amp;$T1966,$I:$I,"&gt;="&amp;$T1966),"")</f>
        <v>5.0363097495179539E-3</v>
      </c>
      <c r="X1966" s="9">
        <f>IFERROR(AVERAGEIFS(O:O,$H:$H,"&lt;="&amp;$T1966,$I:$I,"&gt;="&amp;$T1966),"")</f>
        <v>1.5186552659769325E-2</v>
      </c>
      <c r="Y1966" s="9">
        <f>IFERROR(AVERAGEIFS(P:P,$H:$H,"&lt;="&amp;$T1966,$I:$I,"&gt;="&amp;$T1966),"")</f>
        <v>3.0608006469044099E-2</v>
      </c>
      <c r="Z1966" s="9">
        <f>IFERROR(AVERAGEIFS(Q:Q,$H:$H,"&lt;="&amp;$T1966,$I:$I,"&gt;="&amp;$T1966),"")</f>
        <v>6.217045454545455E-2</v>
      </c>
    </row>
    <row r="1967" spans="10:26" ht="19" x14ac:dyDescent="0.25">
      <c r="J1967"/>
      <c r="K1967"/>
      <c r="T1967" s="5">
        <f t="shared" si="50"/>
        <v>40318</v>
      </c>
      <c r="U1967" s="9">
        <f>IFERROR(AVERAGEIFS(L:L,$H:$H,"&lt;="&amp;$T1967,$I:$I,"&gt;="&amp;$T1967),"")</f>
        <v>1.651680688308636E-4</v>
      </c>
      <c r="V1967" s="9">
        <f>IFERROR(AVERAGEIFS(M:M,$H:$H,"&lt;="&amp;$T1967,$I:$I,"&gt;="&amp;$T1967),"")</f>
        <v>1.1567599966932503E-3</v>
      </c>
      <c r="W1967" s="9">
        <f>IFERROR(AVERAGEIFS(N:N,$H:$H,"&lt;="&amp;$T1967,$I:$I,"&gt;="&amp;$T1967),"")</f>
        <v>5.0363097495179539E-3</v>
      </c>
      <c r="X1967" s="9">
        <f>IFERROR(AVERAGEIFS(O:O,$H:$H,"&lt;="&amp;$T1967,$I:$I,"&gt;="&amp;$T1967),"")</f>
        <v>1.5186552659769325E-2</v>
      </c>
      <c r="Y1967" s="9">
        <f>IFERROR(AVERAGEIFS(P:P,$H:$H,"&lt;="&amp;$T1967,$I:$I,"&gt;="&amp;$T1967),"")</f>
        <v>3.0608006469044099E-2</v>
      </c>
      <c r="Z1967" s="9">
        <f>IFERROR(AVERAGEIFS(Q:Q,$H:$H,"&lt;="&amp;$T1967,$I:$I,"&gt;="&amp;$T1967),"")</f>
        <v>6.217045454545455E-2</v>
      </c>
    </row>
    <row r="1968" spans="10:26" ht="19" x14ac:dyDescent="0.25">
      <c r="J1968"/>
      <c r="K1968"/>
      <c r="T1968" s="5">
        <f t="shared" si="50"/>
        <v>40319</v>
      </c>
      <c r="U1968" s="9">
        <f>IFERROR(AVERAGEIFS(L:L,$H:$H,"&lt;="&amp;$T1968,$I:$I,"&gt;="&amp;$T1968),"")</f>
        <v>1.651680688308636E-4</v>
      </c>
      <c r="V1968" s="9">
        <f>IFERROR(AVERAGEIFS(M:M,$H:$H,"&lt;="&amp;$T1968,$I:$I,"&gt;="&amp;$T1968),"")</f>
        <v>1.1567599966932503E-3</v>
      </c>
      <c r="W1968" s="9">
        <f>IFERROR(AVERAGEIFS(N:N,$H:$H,"&lt;="&amp;$T1968,$I:$I,"&gt;="&amp;$T1968),"")</f>
        <v>5.0363097495179539E-3</v>
      </c>
      <c r="X1968" s="9">
        <f>IFERROR(AVERAGEIFS(O:O,$H:$H,"&lt;="&amp;$T1968,$I:$I,"&gt;="&amp;$T1968),"")</f>
        <v>1.5186552659769325E-2</v>
      </c>
      <c r="Y1968" s="9">
        <f>IFERROR(AVERAGEIFS(P:P,$H:$H,"&lt;="&amp;$T1968,$I:$I,"&gt;="&amp;$T1968),"")</f>
        <v>3.0608006469044099E-2</v>
      </c>
      <c r="Z1968" s="9">
        <f>IFERROR(AVERAGEIFS(Q:Q,$H:$H,"&lt;="&amp;$T1968,$I:$I,"&gt;="&amp;$T1968),"")</f>
        <v>6.217045454545455E-2</v>
      </c>
    </row>
    <row r="1969" spans="10:26" ht="19" x14ac:dyDescent="0.25">
      <c r="J1969"/>
      <c r="K1969"/>
      <c r="T1969" s="5">
        <f t="shared" si="50"/>
        <v>40320</v>
      </c>
      <c r="U1969" s="9">
        <f>IFERROR(AVERAGEIFS(L:L,$H:$H,"&lt;="&amp;$T1969,$I:$I,"&gt;="&amp;$T1969),"")</f>
        <v>1.651680688308636E-4</v>
      </c>
      <c r="V1969" s="9">
        <f>IFERROR(AVERAGEIFS(M:M,$H:$H,"&lt;="&amp;$T1969,$I:$I,"&gt;="&amp;$T1969),"")</f>
        <v>1.1567599966932503E-3</v>
      </c>
      <c r="W1969" s="9">
        <f>IFERROR(AVERAGEIFS(N:N,$H:$H,"&lt;="&amp;$T1969,$I:$I,"&gt;="&amp;$T1969),"")</f>
        <v>5.0363097495179539E-3</v>
      </c>
      <c r="X1969" s="9">
        <f>IFERROR(AVERAGEIFS(O:O,$H:$H,"&lt;="&amp;$T1969,$I:$I,"&gt;="&amp;$T1969),"")</f>
        <v>1.5186552659769325E-2</v>
      </c>
      <c r="Y1969" s="9">
        <f>IFERROR(AVERAGEIFS(P:P,$H:$H,"&lt;="&amp;$T1969,$I:$I,"&gt;="&amp;$T1969),"")</f>
        <v>3.0608006469044099E-2</v>
      </c>
      <c r="Z1969" s="9">
        <f>IFERROR(AVERAGEIFS(Q:Q,$H:$H,"&lt;="&amp;$T1969,$I:$I,"&gt;="&amp;$T1969),"")</f>
        <v>6.217045454545455E-2</v>
      </c>
    </row>
    <row r="1970" spans="10:26" ht="19" x14ac:dyDescent="0.25">
      <c r="J1970"/>
      <c r="K1970"/>
      <c r="T1970" s="5">
        <f t="shared" si="50"/>
        <v>40321</v>
      </c>
      <c r="U1970" s="9">
        <f>IFERROR(AVERAGEIFS(L:L,$H:$H,"&lt;="&amp;$T1970,$I:$I,"&gt;="&amp;$T1970),"")</f>
        <v>1.651680688308636E-4</v>
      </c>
      <c r="V1970" s="9">
        <f>IFERROR(AVERAGEIFS(M:M,$H:$H,"&lt;="&amp;$T1970,$I:$I,"&gt;="&amp;$T1970),"")</f>
        <v>1.1567599966932503E-3</v>
      </c>
      <c r="W1970" s="9">
        <f>IFERROR(AVERAGEIFS(N:N,$H:$H,"&lt;="&amp;$T1970,$I:$I,"&gt;="&amp;$T1970),"")</f>
        <v>5.0363097495179539E-3</v>
      </c>
      <c r="X1970" s="9">
        <f>IFERROR(AVERAGEIFS(O:O,$H:$H,"&lt;="&amp;$T1970,$I:$I,"&gt;="&amp;$T1970),"")</f>
        <v>1.5186552659769325E-2</v>
      </c>
      <c r="Y1970" s="9">
        <f>IFERROR(AVERAGEIFS(P:P,$H:$H,"&lt;="&amp;$T1970,$I:$I,"&gt;="&amp;$T1970),"")</f>
        <v>3.0608006469044099E-2</v>
      </c>
      <c r="Z1970" s="9">
        <f>IFERROR(AVERAGEIFS(Q:Q,$H:$H,"&lt;="&amp;$T1970,$I:$I,"&gt;="&amp;$T1970),"")</f>
        <v>6.217045454545455E-2</v>
      </c>
    </row>
    <row r="1971" spans="10:26" ht="19" x14ac:dyDescent="0.25">
      <c r="J1971"/>
      <c r="K1971"/>
      <c r="T1971" s="5">
        <f t="shared" si="50"/>
        <v>40322</v>
      </c>
      <c r="U1971" s="9">
        <f>IFERROR(AVERAGEIFS(L:L,$H:$H,"&lt;="&amp;$T1971,$I:$I,"&gt;="&amp;$T1971),"")</f>
        <v>1.651680688308636E-4</v>
      </c>
      <c r="V1971" s="9">
        <f>IFERROR(AVERAGEIFS(M:M,$H:$H,"&lt;="&amp;$T1971,$I:$I,"&gt;="&amp;$T1971),"")</f>
        <v>1.1567599966932503E-3</v>
      </c>
      <c r="W1971" s="9">
        <f>IFERROR(AVERAGEIFS(N:N,$H:$H,"&lt;="&amp;$T1971,$I:$I,"&gt;="&amp;$T1971),"")</f>
        <v>5.0363097495179539E-3</v>
      </c>
      <c r="X1971" s="9">
        <f>IFERROR(AVERAGEIFS(O:O,$H:$H,"&lt;="&amp;$T1971,$I:$I,"&gt;="&amp;$T1971),"")</f>
        <v>1.5186552659769325E-2</v>
      </c>
      <c r="Y1971" s="9">
        <f>IFERROR(AVERAGEIFS(P:P,$H:$H,"&lt;="&amp;$T1971,$I:$I,"&gt;="&amp;$T1971),"")</f>
        <v>3.0608006469044099E-2</v>
      </c>
      <c r="Z1971" s="9">
        <f>IFERROR(AVERAGEIFS(Q:Q,$H:$H,"&lt;="&amp;$T1971,$I:$I,"&gt;="&amp;$T1971),"")</f>
        <v>6.217045454545455E-2</v>
      </c>
    </row>
    <row r="1972" spans="10:26" ht="19" x14ac:dyDescent="0.25">
      <c r="J1972"/>
      <c r="K1972"/>
      <c r="T1972" s="5">
        <f t="shared" si="50"/>
        <v>40323</v>
      </c>
      <c r="U1972" s="9">
        <f>IFERROR(AVERAGEIFS(L:L,$H:$H,"&lt;="&amp;$T1972,$I:$I,"&gt;="&amp;$T1972),"")</f>
        <v>1.651680688308636E-4</v>
      </c>
      <c r="V1972" s="9">
        <f>IFERROR(AVERAGEIFS(M:M,$H:$H,"&lt;="&amp;$T1972,$I:$I,"&gt;="&amp;$T1972),"")</f>
        <v>1.1567599966932503E-3</v>
      </c>
      <c r="W1972" s="9">
        <f>IFERROR(AVERAGEIFS(N:N,$H:$H,"&lt;="&amp;$T1972,$I:$I,"&gt;="&amp;$T1972),"")</f>
        <v>5.0363097495179539E-3</v>
      </c>
      <c r="X1972" s="9">
        <f>IFERROR(AVERAGEIFS(O:O,$H:$H,"&lt;="&amp;$T1972,$I:$I,"&gt;="&amp;$T1972),"")</f>
        <v>1.5186552659769325E-2</v>
      </c>
      <c r="Y1972" s="9">
        <f>IFERROR(AVERAGEIFS(P:P,$H:$H,"&lt;="&amp;$T1972,$I:$I,"&gt;="&amp;$T1972),"")</f>
        <v>3.0608006469044099E-2</v>
      </c>
      <c r="Z1972" s="9">
        <f>IFERROR(AVERAGEIFS(Q:Q,$H:$H,"&lt;="&amp;$T1972,$I:$I,"&gt;="&amp;$T1972),"")</f>
        <v>6.217045454545455E-2</v>
      </c>
    </row>
    <row r="1973" spans="10:26" ht="19" x14ac:dyDescent="0.25">
      <c r="J1973"/>
      <c r="K1973"/>
      <c r="T1973" s="5">
        <f t="shared" si="50"/>
        <v>40324</v>
      </c>
      <c r="U1973" s="9">
        <f>IFERROR(AVERAGEIFS(L:L,$H:$H,"&lt;="&amp;$T1973,$I:$I,"&gt;="&amp;$T1973),"")</f>
        <v>1.651680688308636E-4</v>
      </c>
      <c r="V1973" s="9">
        <f>IFERROR(AVERAGEIFS(M:M,$H:$H,"&lt;="&amp;$T1973,$I:$I,"&gt;="&amp;$T1973),"")</f>
        <v>1.1567599966932503E-3</v>
      </c>
      <c r="W1973" s="9">
        <f>IFERROR(AVERAGEIFS(N:N,$H:$H,"&lt;="&amp;$T1973,$I:$I,"&gt;="&amp;$T1973),"")</f>
        <v>5.0363097495179539E-3</v>
      </c>
      <c r="X1973" s="9">
        <f>IFERROR(AVERAGEIFS(O:O,$H:$H,"&lt;="&amp;$T1973,$I:$I,"&gt;="&amp;$T1973),"")</f>
        <v>1.5186552659769325E-2</v>
      </c>
      <c r="Y1973" s="9">
        <f>IFERROR(AVERAGEIFS(P:P,$H:$H,"&lt;="&amp;$T1973,$I:$I,"&gt;="&amp;$T1973),"")</f>
        <v>3.0608006469044099E-2</v>
      </c>
      <c r="Z1973" s="9">
        <f>IFERROR(AVERAGEIFS(Q:Q,$H:$H,"&lt;="&amp;$T1973,$I:$I,"&gt;="&amp;$T1973),"")</f>
        <v>6.217045454545455E-2</v>
      </c>
    </row>
    <row r="1974" spans="10:26" ht="19" x14ac:dyDescent="0.25">
      <c r="J1974"/>
      <c r="K1974"/>
      <c r="T1974" s="5">
        <f t="shared" si="50"/>
        <v>40325</v>
      </c>
      <c r="U1974" s="9">
        <f>IFERROR(AVERAGEIFS(L:L,$H:$H,"&lt;="&amp;$T1974,$I:$I,"&gt;="&amp;$T1974),"")</f>
        <v>1.6437630528344093E-4</v>
      </c>
      <c r="V1974" s="9">
        <f>IFERROR(AVERAGEIFS(M:M,$H:$H,"&lt;="&amp;$T1974,$I:$I,"&gt;="&amp;$T1974),"")</f>
        <v>1.1512120050312681E-3</v>
      </c>
      <c r="W1974" s="9">
        <f>IFERROR(AVERAGEIFS(N:N,$H:$H,"&lt;="&amp;$T1974,$I:$I,"&gt;="&amp;$T1974),"")</f>
        <v>5.0121064033650728E-3</v>
      </c>
      <c r="X1974" s="9">
        <f>IFERROR(AVERAGEIFS(O:O,$H:$H,"&lt;="&amp;$T1974,$I:$I,"&gt;="&amp;$T1974),"")</f>
        <v>1.5113189047911296E-2</v>
      </c>
      <c r="Y1974" s="9">
        <f>IFERROR(AVERAGEIFS(P:P,$H:$H,"&lt;="&amp;$T1974,$I:$I,"&gt;="&amp;$T1974),"")</f>
        <v>3.0458989113588967E-2</v>
      </c>
      <c r="Z1974" s="9">
        <f>IFERROR(AVERAGEIFS(Q:Q,$H:$H,"&lt;="&amp;$T1974,$I:$I,"&gt;="&amp;$T1974),"")</f>
        <v>6.1863043478260868E-2</v>
      </c>
    </row>
    <row r="1975" spans="10:26" ht="19" x14ac:dyDescent="0.25">
      <c r="J1975"/>
      <c r="K1975"/>
      <c r="T1975" s="5">
        <f t="shared" si="50"/>
        <v>40326</v>
      </c>
      <c r="U1975" s="9">
        <f>IFERROR(AVERAGEIFS(L:L,$H:$H,"&lt;="&amp;$T1975,$I:$I,"&gt;="&amp;$T1975),"")</f>
        <v>1.6437630528344093E-4</v>
      </c>
      <c r="V1975" s="9">
        <f>IFERROR(AVERAGEIFS(M:M,$H:$H,"&lt;="&amp;$T1975,$I:$I,"&gt;="&amp;$T1975),"")</f>
        <v>1.1512120050312681E-3</v>
      </c>
      <c r="W1975" s="9">
        <f>IFERROR(AVERAGEIFS(N:N,$H:$H,"&lt;="&amp;$T1975,$I:$I,"&gt;="&amp;$T1975),"")</f>
        <v>5.0121064033650728E-3</v>
      </c>
      <c r="X1975" s="9">
        <f>IFERROR(AVERAGEIFS(O:O,$H:$H,"&lt;="&amp;$T1975,$I:$I,"&gt;="&amp;$T1975),"")</f>
        <v>1.5113189047911296E-2</v>
      </c>
      <c r="Y1975" s="9">
        <f>IFERROR(AVERAGEIFS(P:P,$H:$H,"&lt;="&amp;$T1975,$I:$I,"&gt;="&amp;$T1975),"")</f>
        <v>3.0458989113588967E-2</v>
      </c>
      <c r="Z1975" s="9">
        <f>IFERROR(AVERAGEIFS(Q:Q,$H:$H,"&lt;="&amp;$T1975,$I:$I,"&gt;="&amp;$T1975),"")</f>
        <v>6.1863043478260868E-2</v>
      </c>
    </row>
    <row r="1976" spans="10:26" ht="19" x14ac:dyDescent="0.25">
      <c r="J1976"/>
      <c r="K1976"/>
      <c r="T1976" s="5">
        <f t="shared" si="50"/>
        <v>40327</v>
      </c>
      <c r="U1976" s="9">
        <f>IFERROR(AVERAGEIFS(L:L,$H:$H,"&lt;="&amp;$T1976,$I:$I,"&gt;="&amp;$T1976),"")</f>
        <v>1.6437630528344093E-4</v>
      </c>
      <c r="V1976" s="9">
        <f>IFERROR(AVERAGEIFS(M:M,$H:$H,"&lt;="&amp;$T1976,$I:$I,"&gt;="&amp;$T1976),"")</f>
        <v>1.1512120050312681E-3</v>
      </c>
      <c r="W1976" s="9">
        <f>IFERROR(AVERAGEIFS(N:N,$H:$H,"&lt;="&amp;$T1976,$I:$I,"&gt;="&amp;$T1976),"")</f>
        <v>5.0121064033650728E-3</v>
      </c>
      <c r="X1976" s="9">
        <f>IFERROR(AVERAGEIFS(O:O,$H:$H,"&lt;="&amp;$T1976,$I:$I,"&gt;="&amp;$T1976),"")</f>
        <v>1.5113189047911296E-2</v>
      </c>
      <c r="Y1976" s="9">
        <f>IFERROR(AVERAGEIFS(P:P,$H:$H,"&lt;="&amp;$T1976,$I:$I,"&gt;="&amp;$T1976),"")</f>
        <v>3.0458989113588967E-2</v>
      </c>
      <c r="Z1976" s="9">
        <f>IFERROR(AVERAGEIFS(Q:Q,$H:$H,"&lt;="&amp;$T1976,$I:$I,"&gt;="&amp;$T1976),"")</f>
        <v>6.1863043478260868E-2</v>
      </c>
    </row>
    <row r="1977" spans="10:26" ht="19" x14ac:dyDescent="0.25">
      <c r="J1977"/>
      <c r="K1977"/>
      <c r="T1977" s="5">
        <f t="shared" si="50"/>
        <v>40328</v>
      </c>
      <c r="U1977" s="9">
        <f>IFERROR(AVERAGEIFS(L:L,$H:$H,"&lt;="&amp;$T1977,$I:$I,"&gt;="&amp;$T1977),"")</f>
        <v>1.6437630528344093E-4</v>
      </c>
      <c r="V1977" s="9">
        <f>IFERROR(AVERAGEIFS(M:M,$H:$H,"&lt;="&amp;$T1977,$I:$I,"&gt;="&amp;$T1977),"")</f>
        <v>1.1512120050312681E-3</v>
      </c>
      <c r="W1977" s="9">
        <f>IFERROR(AVERAGEIFS(N:N,$H:$H,"&lt;="&amp;$T1977,$I:$I,"&gt;="&amp;$T1977),"")</f>
        <v>5.0121064033650728E-3</v>
      </c>
      <c r="X1977" s="9">
        <f>IFERROR(AVERAGEIFS(O:O,$H:$H,"&lt;="&amp;$T1977,$I:$I,"&gt;="&amp;$T1977),"")</f>
        <v>1.5113189047911296E-2</v>
      </c>
      <c r="Y1977" s="9">
        <f>IFERROR(AVERAGEIFS(P:P,$H:$H,"&lt;="&amp;$T1977,$I:$I,"&gt;="&amp;$T1977),"")</f>
        <v>3.0458989113588967E-2</v>
      </c>
      <c r="Z1977" s="9">
        <f>IFERROR(AVERAGEIFS(Q:Q,$H:$H,"&lt;="&amp;$T1977,$I:$I,"&gt;="&amp;$T1977),"")</f>
        <v>6.1863043478260868E-2</v>
      </c>
    </row>
    <row r="1978" spans="10:26" ht="19" x14ac:dyDescent="0.25">
      <c r="J1978"/>
      <c r="K1978"/>
      <c r="T1978" s="5">
        <f t="shared" si="50"/>
        <v>40329</v>
      </c>
      <c r="U1978" s="9">
        <f>IFERROR(AVERAGEIFS(L:L,$H:$H,"&lt;="&amp;$T1978,$I:$I,"&gt;="&amp;$T1978),"")</f>
        <v>1.6437630528344093E-4</v>
      </c>
      <c r="V1978" s="9">
        <f>IFERROR(AVERAGEIFS(M:M,$H:$H,"&lt;="&amp;$T1978,$I:$I,"&gt;="&amp;$T1978),"")</f>
        <v>1.1512120050312681E-3</v>
      </c>
      <c r="W1978" s="9">
        <f>IFERROR(AVERAGEIFS(N:N,$H:$H,"&lt;="&amp;$T1978,$I:$I,"&gt;="&amp;$T1978),"")</f>
        <v>5.0121064033650728E-3</v>
      </c>
      <c r="X1978" s="9">
        <f>IFERROR(AVERAGEIFS(O:O,$H:$H,"&lt;="&amp;$T1978,$I:$I,"&gt;="&amp;$T1978),"")</f>
        <v>1.5113189047911296E-2</v>
      </c>
      <c r="Y1978" s="9">
        <f>IFERROR(AVERAGEIFS(P:P,$H:$H,"&lt;="&amp;$T1978,$I:$I,"&gt;="&amp;$T1978),"")</f>
        <v>3.0458989113588967E-2</v>
      </c>
      <c r="Z1978" s="9">
        <f>IFERROR(AVERAGEIFS(Q:Q,$H:$H,"&lt;="&amp;$T1978,$I:$I,"&gt;="&amp;$T1978),"")</f>
        <v>6.1863043478260868E-2</v>
      </c>
    </row>
    <row r="1979" spans="10:26" ht="19" x14ac:dyDescent="0.25">
      <c r="J1979"/>
      <c r="K1979"/>
      <c r="T1979" s="5">
        <f t="shared" si="50"/>
        <v>40330</v>
      </c>
      <c r="U1979" s="9">
        <f>IFERROR(AVERAGEIFS(L:L,$H:$H,"&lt;="&amp;$T1979,$I:$I,"&gt;="&amp;$T1979),"")</f>
        <v>1.6437630528344093E-4</v>
      </c>
      <c r="V1979" s="9">
        <f>IFERROR(AVERAGEIFS(M:M,$H:$H,"&lt;="&amp;$T1979,$I:$I,"&gt;="&amp;$T1979),"")</f>
        <v>1.1512120050312681E-3</v>
      </c>
      <c r="W1979" s="9">
        <f>IFERROR(AVERAGEIFS(N:N,$H:$H,"&lt;="&amp;$T1979,$I:$I,"&gt;="&amp;$T1979),"")</f>
        <v>5.0121064033650728E-3</v>
      </c>
      <c r="X1979" s="9">
        <f>IFERROR(AVERAGEIFS(O:O,$H:$H,"&lt;="&amp;$T1979,$I:$I,"&gt;="&amp;$T1979),"")</f>
        <v>1.5113189047911296E-2</v>
      </c>
      <c r="Y1979" s="9">
        <f>IFERROR(AVERAGEIFS(P:P,$H:$H,"&lt;="&amp;$T1979,$I:$I,"&gt;="&amp;$T1979),"")</f>
        <v>3.0458989113588967E-2</v>
      </c>
      <c r="Z1979" s="9">
        <f>IFERROR(AVERAGEIFS(Q:Q,$H:$H,"&lt;="&amp;$T1979,$I:$I,"&gt;="&amp;$T1979),"")</f>
        <v>6.1863043478260868E-2</v>
      </c>
    </row>
    <row r="1980" spans="10:26" ht="19" x14ac:dyDescent="0.25">
      <c r="J1980"/>
      <c r="K1980"/>
      <c r="T1980" s="5">
        <f t="shared" si="50"/>
        <v>40331</v>
      </c>
      <c r="U1980" s="9">
        <f>IFERROR(AVERAGEIFS(L:L,$H:$H,"&lt;="&amp;$T1980,$I:$I,"&gt;="&amp;$T1980),"")</f>
        <v>1.6437630528344093E-4</v>
      </c>
      <c r="V1980" s="9">
        <f>IFERROR(AVERAGEIFS(M:M,$H:$H,"&lt;="&amp;$T1980,$I:$I,"&gt;="&amp;$T1980),"")</f>
        <v>1.1512120050312681E-3</v>
      </c>
      <c r="W1980" s="9">
        <f>IFERROR(AVERAGEIFS(N:N,$H:$H,"&lt;="&amp;$T1980,$I:$I,"&gt;="&amp;$T1980),"")</f>
        <v>5.0121064033650728E-3</v>
      </c>
      <c r="X1980" s="9">
        <f>IFERROR(AVERAGEIFS(O:O,$H:$H,"&lt;="&amp;$T1980,$I:$I,"&gt;="&amp;$T1980),"")</f>
        <v>1.5113189047911296E-2</v>
      </c>
      <c r="Y1980" s="9">
        <f>IFERROR(AVERAGEIFS(P:P,$H:$H,"&lt;="&amp;$T1980,$I:$I,"&gt;="&amp;$T1980),"")</f>
        <v>3.0458989113588967E-2</v>
      </c>
      <c r="Z1980" s="9">
        <f>IFERROR(AVERAGEIFS(Q:Q,$H:$H,"&lt;="&amp;$T1980,$I:$I,"&gt;="&amp;$T1980),"")</f>
        <v>6.1863043478260868E-2</v>
      </c>
    </row>
    <row r="1981" spans="10:26" ht="19" x14ac:dyDescent="0.25">
      <c r="J1981"/>
      <c r="K1981"/>
      <c r="T1981" s="5">
        <f t="shared" si="50"/>
        <v>40332</v>
      </c>
      <c r="U1981" s="9">
        <f>IFERROR(AVERAGEIFS(L:L,$H:$H,"&lt;="&amp;$T1981,$I:$I,"&gt;="&amp;$T1981),"")</f>
        <v>1.6437630528344093E-4</v>
      </c>
      <c r="V1981" s="9">
        <f>IFERROR(AVERAGEIFS(M:M,$H:$H,"&lt;="&amp;$T1981,$I:$I,"&gt;="&amp;$T1981),"")</f>
        <v>1.1512120050312681E-3</v>
      </c>
      <c r="W1981" s="9">
        <f>IFERROR(AVERAGEIFS(N:N,$H:$H,"&lt;="&amp;$T1981,$I:$I,"&gt;="&amp;$T1981),"")</f>
        <v>5.0121064033650728E-3</v>
      </c>
      <c r="X1981" s="9">
        <f>IFERROR(AVERAGEIFS(O:O,$H:$H,"&lt;="&amp;$T1981,$I:$I,"&gt;="&amp;$T1981),"")</f>
        <v>1.5113189047911296E-2</v>
      </c>
      <c r="Y1981" s="9">
        <f>IFERROR(AVERAGEIFS(P:P,$H:$H,"&lt;="&amp;$T1981,$I:$I,"&gt;="&amp;$T1981),"")</f>
        <v>3.0458989113588967E-2</v>
      </c>
      <c r="Z1981" s="9">
        <f>IFERROR(AVERAGEIFS(Q:Q,$H:$H,"&lt;="&amp;$T1981,$I:$I,"&gt;="&amp;$T1981),"")</f>
        <v>6.1863043478260868E-2</v>
      </c>
    </row>
    <row r="1982" spans="10:26" ht="19" x14ac:dyDescent="0.25">
      <c r="J1982"/>
      <c r="K1982"/>
      <c r="T1982" s="5">
        <f t="shared" si="50"/>
        <v>40333</v>
      </c>
      <c r="U1982" s="9">
        <f>IFERROR(AVERAGEIFS(L:L,$H:$H,"&lt;="&amp;$T1982,$I:$I,"&gt;="&amp;$T1982),"")</f>
        <v>1.6437630528344093E-4</v>
      </c>
      <c r="V1982" s="9">
        <f>IFERROR(AVERAGEIFS(M:M,$H:$H,"&lt;="&amp;$T1982,$I:$I,"&gt;="&amp;$T1982),"")</f>
        <v>1.1512120050312681E-3</v>
      </c>
      <c r="W1982" s="9">
        <f>IFERROR(AVERAGEIFS(N:N,$H:$H,"&lt;="&amp;$T1982,$I:$I,"&gt;="&amp;$T1982),"")</f>
        <v>5.0121064033650728E-3</v>
      </c>
      <c r="X1982" s="9">
        <f>IFERROR(AVERAGEIFS(O:O,$H:$H,"&lt;="&amp;$T1982,$I:$I,"&gt;="&amp;$T1982),"")</f>
        <v>1.5113189047911296E-2</v>
      </c>
      <c r="Y1982" s="9">
        <f>IFERROR(AVERAGEIFS(P:P,$H:$H,"&lt;="&amp;$T1982,$I:$I,"&gt;="&amp;$T1982),"")</f>
        <v>3.0458989113588967E-2</v>
      </c>
      <c r="Z1982" s="9">
        <f>IFERROR(AVERAGEIFS(Q:Q,$H:$H,"&lt;="&amp;$T1982,$I:$I,"&gt;="&amp;$T1982),"")</f>
        <v>6.1863043478260868E-2</v>
      </c>
    </row>
    <row r="1983" spans="10:26" ht="19" x14ac:dyDescent="0.25">
      <c r="J1983"/>
      <c r="K1983"/>
      <c r="T1983" s="5">
        <f t="shared" si="50"/>
        <v>40334</v>
      </c>
      <c r="U1983" s="9">
        <f>IFERROR(AVERAGEIFS(L:L,$H:$H,"&lt;="&amp;$T1983,$I:$I,"&gt;="&amp;$T1983),"")</f>
        <v>1.6437630528344093E-4</v>
      </c>
      <c r="V1983" s="9">
        <f>IFERROR(AVERAGEIFS(M:M,$H:$H,"&lt;="&amp;$T1983,$I:$I,"&gt;="&amp;$T1983),"")</f>
        <v>1.1512120050312681E-3</v>
      </c>
      <c r="W1983" s="9">
        <f>IFERROR(AVERAGEIFS(N:N,$H:$H,"&lt;="&amp;$T1983,$I:$I,"&gt;="&amp;$T1983),"")</f>
        <v>5.0121064033650728E-3</v>
      </c>
      <c r="X1983" s="9">
        <f>IFERROR(AVERAGEIFS(O:O,$H:$H,"&lt;="&amp;$T1983,$I:$I,"&gt;="&amp;$T1983),"")</f>
        <v>1.5113189047911296E-2</v>
      </c>
      <c r="Y1983" s="9">
        <f>IFERROR(AVERAGEIFS(P:P,$H:$H,"&lt;="&amp;$T1983,$I:$I,"&gt;="&amp;$T1983),"")</f>
        <v>3.0458989113588967E-2</v>
      </c>
      <c r="Z1983" s="9">
        <f>IFERROR(AVERAGEIFS(Q:Q,$H:$H,"&lt;="&amp;$T1983,$I:$I,"&gt;="&amp;$T1983),"")</f>
        <v>6.1863043478260868E-2</v>
      </c>
    </row>
    <row r="1984" spans="10:26" ht="19" x14ac:dyDescent="0.25">
      <c r="J1984"/>
      <c r="K1984"/>
      <c r="T1984" s="5">
        <f t="shared" si="50"/>
        <v>40335</v>
      </c>
      <c r="U1984" s="9">
        <f>IFERROR(AVERAGEIFS(L:L,$H:$H,"&lt;="&amp;$T1984,$I:$I,"&gt;="&amp;$T1984),"")</f>
        <v>1.6437630528344093E-4</v>
      </c>
      <c r="V1984" s="9">
        <f>IFERROR(AVERAGEIFS(M:M,$H:$H,"&lt;="&amp;$T1984,$I:$I,"&gt;="&amp;$T1984),"")</f>
        <v>1.1512120050312681E-3</v>
      </c>
      <c r="W1984" s="9">
        <f>IFERROR(AVERAGEIFS(N:N,$H:$H,"&lt;="&amp;$T1984,$I:$I,"&gt;="&amp;$T1984),"")</f>
        <v>5.0121064033650728E-3</v>
      </c>
      <c r="X1984" s="9">
        <f>IFERROR(AVERAGEIFS(O:O,$H:$H,"&lt;="&amp;$T1984,$I:$I,"&gt;="&amp;$T1984),"")</f>
        <v>1.5113189047911296E-2</v>
      </c>
      <c r="Y1984" s="9">
        <f>IFERROR(AVERAGEIFS(P:P,$H:$H,"&lt;="&amp;$T1984,$I:$I,"&gt;="&amp;$T1984),"")</f>
        <v>3.0458989113588967E-2</v>
      </c>
      <c r="Z1984" s="9">
        <f>IFERROR(AVERAGEIFS(Q:Q,$H:$H,"&lt;="&amp;$T1984,$I:$I,"&gt;="&amp;$T1984),"")</f>
        <v>6.1863043478260868E-2</v>
      </c>
    </row>
    <row r="1985" spans="10:26" ht="19" x14ac:dyDescent="0.25">
      <c r="J1985"/>
      <c r="K1985"/>
      <c r="T1985" s="5">
        <f t="shared" si="50"/>
        <v>40336</v>
      </c>
      <c r="U1985" s="9">
        <f>IFERROR(AVERAGEIFS(L:L,$H:$H,"&lt;="&amp;$T1985,$I:$I,"&gt;="&amp;$T1985),"")</f>
        <v>1.6300357671561016E-4</v>
      </c>
      <c r="V1985" s="9">
        <f>IFERROR(AVERAGEIFS(M:M,$H:$H,"&lt;="&amp;$T1985,$I:$I,"&gt;="&amp;$T1985),"")</f>
        <v>1.1415930950254794E-3</v>
      </c>
      <c r="W1985" s="9">
        <f>IFERROR(AVERAGEIFS(N:N,$H:$H,"&lt;="&amp;$T1985,$I:$I,"&gt;="&amp;$T1985),"")</f>
        <v>4.9701431686717699E-3</v>
      </c>
      <c r="X1985" s="9">
        <f>IFERROR(AVERAGEIFS(O:O,$H:$H,"&lt;="&amp;$T1985,$I:$I,"&gt;="&amp;$T1985),"")</f>
        <v>1.4985990166143326E-2</v>
      </c>
      <c r="Y1985" s="9">
        <f>IFERROR(AVERAGEIFS(P:P,$H:$H,"&lt;="&amp;$T1985,$I:$I,"&gt;="&amp;$T1985),"")</f>
        <v>3.0200612630237888E-2</v>
      </c>
      <c r="Z1985" s="9">
        <f>IFERROR(AVERAGEIFS(Q:Q,$H:$H,"&lt;="&amp;$T1985,$I:$I,"&gt;="&amp;$T1985),"")</f>
        <v>6.1329999999999989E-2</v>
      </c>
    </row>
    <row r="1986" spans="10:26" ht="19" x14ac:dyDescent="0.25">
      <c r="J1986"/>
      <c r="K1986"/>
      <c r="T1986" s="5">
        <f t="shared" si="50"/>
        <v>40337</v>
      </c>
      <c r="U1986" s="9">
        <f>IFERROR(AVERAGEIFS(L:L,$H:$H,"&lt;="&amp;$T1986,$I:$I,"&gt;="&amp;$T1986),"")</f>
        <v>1.6300357671561016E-4</v>
      </c>
      <c r="V1986" s="9">
        <f>IFERROR(AVERAGEIFS(M:M,$H:$H,"&lt;="&amp;$T1986,$I:$I,"&gt;="&amp;$T1986),"")</f>
        <v>1.1415930950254794E-3</v>
      </c>
      <c r="W1986" s="9">
        <f>IFERROR(AVERAGEIFS(N:N,$H:$H,"&lt;="&amp;$T1986,$I:$I,"&gt;="&amp;$T1986),"")</f>
        <v>4.9701431686717699E-3</v>
      </c>
      <c r="X1986" s="9">
        <f>IFERROR(AVERAGEIFS(O:O,$H:$H,"&lt;="&amp;$T1986,$I:$I,"&gt;="&amp;$T1986),"")</f>
        <v>1.4985990166143326E-2</v>
      </c>
      <c r="Y1986" s="9">
        <f>IFERROR(AVERAGEIFS(P:P,$H:$H,"&lt;="&amp;$T1986,$I:$I,"&gt;="&amp;$T1986),"")</f>
        <v>3.0200612630237888E-2</v>
      </c>
      <c r="Z1986" s="9">
        <f>IFERROR(AVERAGEIFS(Q:Q,$H:$H,"&lt;="&amp;$T1986,$I:$I,"&gt;="&amp;$T1986),"")</f>
        <v>6.1329999999999989E-2</v>
      </c>
    </row>
    <row r="1987" spans="10:26" ht="19" x14ac:dyDescent="0.25">
      <c r="J1987"/>
      <c r="K1987"/>
      <c r="T1987" s="5">
        <f t="shared" si="50"/>
        <v>40338</v>
      </c>
      <c r="U1987" s="9">
        <f>IFERROR(AVERAGEIFS(L:L,$H:$H,"&lt;="&amp;$T1987,$I:$I,"&gt;="&amp;$T1987),"")</f>
        <v>1.6175141243179869E-4</v>
      </c>
      <c r="V1987" s="9">
        <f>IFERROR(AVERAGEIFS(M:M,$H:$H,"&lt;="&amp;$T1987,$I:$I,"&gt;="&amp;$T1987),"")</f>
        <v>1.1328189919982596E-3</v>
      </c>
      <c r="W1987" s="9">
        <f>IFERROR(AVERAGEIFS(N:N,$H:$H,"&lt;="&amp;$T1987,$I:$I,"&gt;="&amp;$T1987),"")</f>
        <v>4.9318653879166603E-3</v>
      </c>
      <c r="X1987" s="9">
        <f>IFERROR(AVERAGEIFS(O:O,$H:$H,"&lt;="&amp;$T1987,$I:$I,"&gt;="&amp;$T1987),"")</f>
        <v>1.4869961915592145E-2</v>
      </c>
      <c r="Y1987" s="9">
        <f>IFERROR(AVERAGEIFS(P:P,$H:$H,"&lt;="&amp;$T1987,$I:$I,"&gt;="&amp;$T1987),"")</f>
        <v>2.9964924281235938E-2</v>
      </c>
      <c r="Z1987" s="9">
        <f>IFERROR(AVERAGEIFS(Q:Q,$H:$H,"&lt;="&amp;$T1987,$I:$I,"&gt;="&amp;$T1987),"")</f>
        <v>6.0843749999999995E-2</v>
      </c>
    </row>
    <row r="1988" spans="10:26" ht="19" x14ac:dyDescent="0.25">
      <c r="J1988"/>
      <c r="K1988"/>
      <c r="T1988" s="5">
        <f t="shared" ref="T1988:T2051" si="51">T1987+1</f>
        <v>40339</v>
      </c>
      <c r="U1988" s="9">
        <f>IFERROR(AVERAGEIFS(L:L,$H:$H,"&lt;="&amp;$T1988,$I:$I,"&gt;="&amp;$T1988),"")</f>
        <v>1.6175141243179869E-4</v>
      </c>
      <c r="V1988" s="9">
        <f>IFERROR(AVERAGEIFS(M:M,$H:$H,"&lt;="&amp;$T1988,$I:$I,"&gt;="&amp;$T1988),"")</f>
        <v>1.1328189919982596E-3</v>
      </c>
      <c r="W1988" s="9">
        <f>IFERROR(AVERAGEIFS(N:N,$H:$H,"&lt;="&amp;$T1988,$I:$I,"&gt;="&amp;$T1988),"")</f>
        <v>4.9318653879166603E-3</v>
      </c>
      <c r="X1988" s="9">
        <f>IFERROR(AVERAGEIFS(O:O,$H:$H,"&lt;="&amp;$T1988,$I:$I,"&gt;="&amp;$T1988),"")</f>
        <v>1.4869961915592145E-2</v>
      </c>
      <c r="Y1988" s="9">
        <f>IFERROR(AVERAGEIFS(P:P,$H:$H,"&lt;="&amp;$T1988,$I:$I,"&gt;="&amp;$T1988),"")</f>
        <v>2.9964924281235938E-2</v>
      </c>
      <c r="Z1988" s="9">
        <f>IFERROR(AVERAGEIFS(Q:Q,$H:$H,"&lt;="&amp;$T1988,$I:$I,"&gt;="&amp;$T1988),"")</f>
        <v>6.0843749999999995E-2</v>
      </c>
    </row>
    <row r="1989" spans="10:26" ht="19" x14ac:dyDescent="0.25">
      <c r="J1989"/>
      <c r="K1989"/>
      <c r="T1989" s="5">
        <f t="shared" si="51"/>
        <v>40340</v>
      </c>
      <c r="U1989" s="9">
        <f>IFERROR(AVERAGEIFS(L:L,$H:$H,"&lt;="&amp;$T1989,$I:$I,"&gt;="&amp;$T1989),"")</f>
        <v>1.6175141243179869E-4</v>
      </c>
      <c r="V1989" s="9">
        <f>IFERROR(AVERAGEIFS(M:M,$H:$H,"&lt;="&amp;$T1989,$I:$I,"&gt;="&amp;$T1989),"")</f>
        <v>1.1328189919982596E-3</v>
      </c>
      <c r="W1989" s="9">
        <f>IFERROR(AVERAGEIFS(N:N,$H:$H,"&lt;="&amp;$T1989,$I:$I,"&gt;="&amp;$T1989),"")</f>
        <v>4.9318653879166603E-3</v>
      </c>
      <c r="X1989" s="9">
        <f>IFERROR(AVERAGEIFS(O:O,$H:$H,"&lt;="&amp;$T1989,$I:$I,"&gt;="&amp;$T1989),"")</f>
        <v>1.4869961915592145E-2</v>
      </c>
      <c r="Y1989" s="9">
        <f>IFERROR(AVERAGEIFS(P:P,$H:$H,"&lt;="&amp;$T1989,$I:$I,"&gt;="&amp;$T1989),"")</f>
        <v>2.9964924281235938E-2</v>
      </c>
      <c r="Z1989" s="9">
        <f>IFERROR(AVERAGEIFS(Q:Q,$H:$H,"&lt;="&amp;$T1989,$I:$I,"&gt;="&amp;$T1989),"")</f>
        <v>6.0843749999999995E-2</v>
      </c>
    </row>
    <row r="1990" spans="10:26" ht="19" x14ac:dyDescent="0.25">
      <c r="J1990"/>
      <c r="K1990"/>
      <c r="T1990" s="5">
        <f t="shared" si="51"/>
        <v>40341</v>
      </c>
      <c r="U1990" s="9">
        <f>IFERROR(AVERAGEIFS(L:L,$H:$H,"&lt;="&amp;$T1990,$I:$I,"&gt;="&amp;$T1990),"")</f>
        <v>1.6175141243179869E-4</v>
      </c>
      <c r="V1990" s="9">
        <f>IFERROR(AVERAGEIFS(M:M,$H:$H,"&lt;="&amp;$T1990,$I:$I,"&gt;="&amp;$T1990),"")</f>
        <v>1.1328189919982596E-3</v>
      </c>
      <c r="W1990" s="9">
        <f>IFERROR(AVERAGEIFS(N:N,$H:$H,"&lt;="&amp;$T1990,$I:$I,"&gt;="&amp;$T1990),"")</f>
        <v>4.9318653879166603E-3</v>
      </c>
      <c r="X1990" s="9">
        <f>IFERROR(AVERAGEIFS(O:O,$H:$H,"&lt;="&amp;$T1990,$I:$I,"&gt;="&amp;$T1990),"")</f>
        <v>1.4869961915592145E-2</v>
      </c>
      <c r="Y1990" s="9">
        <f>IFERROR(AVERAGEIFS(P:P,$H:$H,"&lt;="&amp;$T1990,$I:$I,"&gt;="&amp;$T1990),"")</f>
        <v>2.9964924281235938E-2</v>
      </c>
      <c r="Z1990" s="9">
        <f>IFERROR(AVERAGEIFS(Q:Q,$H:$H,"&lt;="&amp;$T1990,$I:$I,"&gt;="&amp;$T1990),"")</f>
        <v>6.0843749999999995E-2</v>
      </c>
    </row>
    <row r="1991" spans="10:26" ht="19" x14ac:dyDescent="0.25">
      <c r="J1991"/>
      <c r="K1991"/>
      <c r="T1991" s="5">
        <f t="shared" si="51"/>
        <v>40342</v>
      </c>
      <c r="U1991" s="9">
        <f>IFERROR(AVERAGEIFS(L:L,$H:$H,"&lt;="&amp;$T1991,$I:$I,"&gt;="&amp;$T1991),"")</f>
        <v>1.6175141243179869E-4</v>
      </c>
      <c r="V1991" s="9">
        <f>IFERROR(AVERAGEIFS(M:M,$H:$H,"&lt;="&amp;$T1991,$I:$I,"&gt;="&amp;$T1991),"")</f>
        <v>1.1328189919982596E-3</v>
      </c>
      <c r="W1991" s="9">
        <f>IFERROR(AVERAGEIFS(N:N,$H:$H,"&lt;="&amp;$T1991,$I:$I,"&gt;="&amp;$T1991),"")</f>
        <v>4.9318653879166603E-3</v>
      </c>
      <c r="X1991" s="9">
        <f>IFERROR(AVERAGEIFS(O:O,$H:$H,"&lt;="&amp;$T1991,$I:$I,"&gt;="&amp;$T1991),"")</f>
        <v>1.4869961915592145E-2</v>
      </c>
      <c r="Y1991" s="9">
        <f>IFERROR(AVERAGEIFS(P:P,$H:$H,"&lt;="&amp;$T1991,$I:$I,"&gt;="&amp;$T1991),"")</f>
        <v>2.9964924281235938E-2</v>
      </c>
      <c r="Z1991" s="9">
        <f>IFERROR(AVERAGEIFS(Q:Q,$H:$H,"&lt;="&amp;$T1991,$I:$I,"&gt;="&amp;$T1991),"")</f>
        <v>6.0843749999999995E-2</v>
      </c>
    </row>
    <row r="1992" spans="10:26" ht="19" x14ac:dyDescent="0.25">
      <c r="J1992"/>
      <c r="K1992"/>
      <c r="T1992" s="5">
        <f t="shared" si="51"/>
        <v>40343</v>
      </c>
      <c r="U1992" s="9">
        <f>IFERROR(AVERAGEIFS(L:L,$H:$H,"&lt;="&amp;$T1992,$I:$I,"&gt;="&amp;$T1992),"")</f>
        <v>1.6175141243179869E-4</v>
      </c>
      <c r="V1992" s="9">
        <f>IFERROR(AVERAGEIFS(M:M,$H:$H,"&lt;="&amp;$T1992,$I:$I,"&gt;="&amp;$T1992),"")</f>
        <v>1.1328189919982596E-3</v>
      </c>
      <c r="W1992" s="9">
        <f>IFERROR(AVERAGEIFS(N:N,$H:$H,"&lt;="&amp;$T1992,$I:$I,"&gt;="&amp;$T1992),"")</f>
        <v>4.9318653879166603E-3</v>
      </c>
      <c r="X1992" s="9">
        <f>IFERROR(AVERAGEIFS(O:O,$H:$H,"&lt;="&amp;$T1992,$I:$I,"&gt;="&amp;$T1992),"")</f>
        <v>1.4869961915592145E-2</v>
      </c>
      <c r="Y1992" s="9">
        <f>IFERROR(AVERAGEIFS(P:P,$H:$H,"&lt;="&amp;$T1992,$I:$I,"&gt;="&amp;$T1992),"")</f>
        <v>2.9964924281235938E-2</v>
      </c>
      <c r="Z1992" s="9">
        <f>IFERROR(AVERAGEIFS(Q:Q,$H:$H,"&lt;="&amp;$T1992,$I:$I,"&gt;="&amp;$T1992),"")</f>
        <v>6.0843749999999995E-2</v>
      </c>
    </row>
    <row r="1993" spans="10:26" ht="19" x14ac:dyDescent="0.25">
      <c r="J1993"/>
      <c r="K1993"/>
      <c r="T1993" s="5">
        <f t="shared" si="51"/>
        <v>40344</v>
      </c>
      <c r="U1993" s="9">
        <f>IFERROR(AVERAGEIFS(L:L,$H:$H,"&lt;="&amp;$T1993,$I:$I,"&gt;="&amp;$T1993),"")</f>
        <v>1.6257922216706474E-4</v>
      </c>
      <c r="V1993" s="9">
        <f>IFERROR(AVERAGEIFS(M:M,$H:$H,"&lt;="&amp;$T1993,$I:$I,"&gt;="&amp;$T1993),"")</f>
        <v>1.1386183577138736E-3</v>
      </c>
      <c r="W1993" s="9">
        <f>IFERROR(AVERAGEIFS(N:N,$H:$H,"&lt;="&amp;$T1993,$I:$I,"&gt;="&amp;$T1993),"")</f>
        <v>4.9571448288149257E-3</v>
      </c>
      <c r="X1993" s="9">
        <f>IFERROR(AVERAGEIFS(O:O,$H:$H,"&lt;="&amp;$T1993,$I:$I,"&gt;="&amp;$T1993),"")</f>
        <v>1.4946425705368959E-2</v>
      </c>
      <c r="Y1993" s="9">
        <f>IFERROR(AVERAGEIFS(P:P,$H:$H,"&lt;="&amp;$T1993,$I:$I,"&gt;="&amp;$T1993),"")</f>
        <v>3.0119746877064753E-2</v>
      </c>
      <c r="Z1993" s="9">
        <f>IFERROR(AVERAGEIFS(Q:Q,$H:$H,"&lt;="&amp;$T1993,$I:$I,"&gt;="&amp;$T1993),"")</f>
        <v>6.1161111111111117E-2</v>
      </c>
    </row>
    <row r="1994" spans="10:26" ht="19" x14ac:dyDescent="0.25">
      <c r="J1994"/>
      <c r="K1994"/>
      <c r="T1994" s="5">
        <f t="shared" si="51"/>
        <v>40345</v>
      </c>
      <c r="U1994" s="9">
        <f>IFERROR(AVERAGEIFS(L:L,$H:$H,"&lt;="&amp;$T1994,$I:$I,"&gt;="&amp;$T1994),"")</f>
        <v>1.6218811398658169E-4</v>
      </c>
      <c r="V1994" s="9">
        <f>IFERROR(AVERAGEIFS(M:M,$H:$H,"&lt;="&amp;$T1994,$I:$I,"&gt;="&amp;$T1994),"")</f>
        <v>1.1358777123353409E-3</v>
      </c>
      <c r="W1994" s="9">
        <f>IFERROR(AVERAGEIFS(N:N,$H:$H,"&lt;="&amp;$T1994,$I:$I,"&gt;="&amp;$T1994),"")</f>
        <v>4.945186967882328E-3</v>
      </c>
      <c r="X1994" s="9">
        <f>IFERROR(AVERAGEIFS(O:O,$H:$H,"&lt;="&amp;$T1994,$I:$I,"&gt;="&amp;$T1994),"")</f>
        <v>1.4910166593952041E-2</v>
      </c>
      <c r="Y1994" s="9">
        <f>IFERROR(AVERAGEIFS(P:P,$H:$H,"&lt;="&amp;$T1994,$I:$I,"&gt;="&amp;$T1994),"")</f>
        <v>3.0046056584500942E-2</v>
      </c>
      <c r="Z1994" s="9">
        <f>IFERROR(AVERAGEIFS(Q:Q,$H:$H,"&lt;="&amp;$T1994,$I:$I,"&gt;="&amp;$T1994),"")</f>
        <v>6.1008928571428575E-2</v>
      </c>
    </row>
    <row r="1995" spans="10:26" ht="19" x14ac:dyDescent="0.25">
      <c r="J1995"/>
      <c r="K1995"/>
      <c r="T1995" s="5">
        <f t="shared" si="51"/>
        <v>40346</v>
      </c>
      <c r="U1995" s="9">
        <f>IFERROR(AVERAGEIFS(L:L,$H:$H,"&lt;="&amp;$T1995,$I:$I,"&gt;="&amp;$T1995),"")</f>
        <v>1.6218811398658169E-4</v>
      </c>
      <c r="V1995" s="9">
        <f>IFERROR(AVERAGEIFS(M:M,$H:$H,"&lt;="&amp;$T1995,$I:$I,"&gt;="&amp;$T1995),"")</f>
        <v>1.1358777123353409E-3</v>
      </c>
      <c r="W1995" s="9">
        <f>IFERROR(AVERAGEIFS(N:N,$H:$H,"&lt;="&amp;$T1995,$I:$I,"&gt;="&amp;$T1995),"")</f>
        <v>4.945186967882328E-3</v>
      </c>
      <c r="X1995" s="9">
        <f>IFERROR(AVERAGEIFS(O:O,$H:$H,"&lt;="&amp;$T1995,$I:$I,"&gt;="&amp;$T1995),"")</f>
        <v>1.4910166593952041E-2</v>
      </c>
      <c r="Y1995" s="9">
        <f>IFERROR(AVERAGEIFS(P:P,$H:$H,"&lt;="&amp;$T1995,$I:$I,"&gt;="&amp;$T1995),"")</f>
        <v>3.0046056584500942E-2</v>
      </c>
      <c r="Z1995" s="9">
        <f>IFERROR(AVERAGEIFS(Q:Q,$H:$H,"&lt;="&amp;$T1995,$I:$I,"&gt;="&amp;$T1995),"")</f>
        <v>6.1008928571428575E-2</v>
      </c>
    </row>
    <row r="1996" spans="10:26" ht="19" x14ac:dyDescent="0.25">
      <c r="J1996"/>
      <c r="K1996"/>
      <c r="T1996" s="5">
        <f t="shared" si="51"/>
        <v>40347</v>
      </c>
      <c r="U1996" s="9">
        <f>IFERROR(AVERAGEIFS(L:L,$H:$H,"&lt;="&amp;$T1996,$I:$I,"&gt;="&amp;$T1996),"")</f>
        <v>1.6354275159657927E-4</v>
      </c>
      <c r="V1996" s="9">
        <f>IFERROR(AVERAGEIFS(M:M,$H:$H,"&lt;="&amp;$T1996,$I:$I,"&gt;="&amp;$T1996),"")</f>
        <v>1.1453691813469917E-3</v>
      </c>
      <c r="W1996" s="9">
        <f>IFERROR(AVERAGEIFS(N:N,$H:$H,"&lt;="&amp;$T1996,$I:$I,"&gt;="&amp;$T1996),"")</f>
        <v>4.9865827447380402E-3</v>
      </c>
      <c r="X1996" s="9">
        <f>IFERROR(AVERAGEIFS(O:O,$H:$H,"&lt;="&amp;$T1996,$I:$I,"&gt;="&amp;$T1996),"")</f>
        <v>1.503555508098068E-2</v>
      </c>
      <c r="Y1996" s="9">
        <f>IFERROR(AVERAGEIFS(P:P,$H:$H,"&lt;="&amp;$T1996,$I:$I,"&gt;="&amp;$T1996),"")</f>
        <v>3.0300481206681155E-2</v>
      </c>
      <c r="Z1996" s="9">
        <f>IFERROR(AVERAGEIFS(Q:Q,$H:$H,"&lt;="&amp;$T1996,$I:$I,"&gt;="&amp;$T1996),"")</f>
        <v>6.1532692307692309E-2</v>
      </c>
    </row>
    <row r="1997" spans="10:26" ht="19" x14ac:dyDescent="0.25">
      <c r="J1997"/>
      <c r="K1997"/>
      <c r="T1997" s="5">
        <f t="shared" si="51"/>
        <v>40348</v>
      </c>
      <c r="U1997" s="9">
        <f>IFERROR(AVERAGEIFS(L:L,$H:$H,"&lt;="&amp;$T1997,$I:$I,"&gt;="&amp;$T1997),"")</f>
        <v>1.6354275159657927E-4</v>
      </c>
      <c r="V1997" s="9">
        <f>IFERROR(AVERAGEIFS(M:M,$H:$H,"&lt;="&amp;$T1997,$I:$I,"&gt;="&amp;$T1997),"")</f>
        <v>1.1453691813469917E-3</v>
      </c>
      <c r="W1997" s="9">
        <f>IFERROR(AVERAGEIFS(N:N,$H:$H,"&lt;="&amp;$T1997,$I:$I,"&gt;="&amp;$T1997),"")</f>
        <v>4.9865827447380402E-3</v>
      </c>
      <c r="X1997" s="9">
        <f>IFERROR(AVERAGEIFS(O:O,$H:$H,"&lt;="&amp;$T1997,$I:$I,"&gt;="&amp;$T1997),"")</f>
        <v>1.503555508098068E-2</v>
      </c>
      <c r="Y1997" s="9">
        <f>IFERROR(AVERAGEIFS(P:P,$H:$H,"&lt;="&amp;$T1997,$I:$I,"&gt;="&amp;$T1997),"")</f>
        <v>3.0300481206681155E-2</v>
      </c>
      <c r="Z1997" s="9">
        <f>IFERROR(AVERAGEIFS(Q:Q,$H:$H,"&lt;="&amp;$T1997,$I:$I,"&gt;="&amp;$T1997),"")</f>
        <v>6.1532692307692309E-2</v>
      </c>
    </row>
    <row r="1998" spans="10:26" ht="19" x14ac:dyDescent="0.25">
      <c r="J1998"/>
      <c r="K1998"/>
      <c r="T1998" s="5">
        <f t="shared" si="51"/>
        <v>40349</v>
      </c>
      <c r="U1998" s="9">
        <f>IFERROR(AVERAGEIFS(L:L,$H:$H,"&lt;="&amp;$T1998,$I:$I,"&gt;="&amp;$T1998),"")</f>
        <v>1.6354275159657927E-4</v>
      </c>
      <c r="V1998" s="9">
        <f>IFERROR(AVERAGEIFS(M:M,$H:$H,"&lt;="&amp;$T1998,$I:$I,"&gt;="&amp;$T1998),"")</f>
        <v>1.1453691813469917E-3</v>
      </c>
      <c r="W1998" s="9">
        <f>IFERROR(AVERAGEIFS(N:N,$H:$H,"&lt;="&amp;$T1998,$I:$I,"&gt;="&amp;$T1998),"")</f>
        <v>4.9865827447380402E-3</v>
      </c>
      <c r="X1998" s="9">
        <f>IFERROR(AVERAGEIFS(O:O,$H:$H,"&lt;="&amp;$T1998,$I:$I,"&gt;="&amp;$T1998),"")</f>
        <v>1.503555508098068E-2</v>
      </c>
      <c r="Y1998" s="9">
        <f>IFERROR(AVERAGEIFS(P:P,$H:$H,"&lt;="&amp;$T1998,$I:$I,"&gt;="&amp;$T1998),"")</f>
        <v>3.0300481206681155E-2</v>
      </c>
      <c r="Z1998" s="9">
        <f>IFERROR(AVERAGEIFS(Q:Q,$H:$H,"&lt;="&amp;$T1998,$I:$I,"&gt;="&amp;$T1998),"")</f>
        <v>6.1532692307692309E-2</v>
      </c>
    </row>
    <row r="1999" spans="10:26" ht="19" x14ac:dyDescent="0.25">
      <c r="J1999"/>
      <c r="K1999"/>
      <c r="T1999" s="5">
        <f t="shared" si="51"/>
        <v>40350</v>
      </c>
      <c r="U1999" s="9">
        <f>IFERROR(AVERAGEIFS(L:L,$H:$H,"&lt;="&amp;$T1999,$I:$I,"&gt;="&amp;$T1999),"")</f>
        <v>1.6354275159657927E-4</v>
      </c>
      <c r="V1999" s="9">
        <f>IFERROR(AVERAGEIFS(M:M,$H:$H,"&lt;="&amp;$T1999,$I:$I,"&gt;="&amp;$T1999),"")</f>
        <v>1.1453691813469917E-3</v>
      </c>
      <c r="W1999" s="9">
        <f>IFERROR(AVERAGEIFS(N:N,$H:$H,"&lt;="&amp;$T1999,$I:$I,"&gt;="&amp;$T1999),"")</f>
        <v>4.9865827447380402E-3</v>
      </c>
      <c r="X1999" s="9">
        <f>IFERROR(AVERAGEIFS(O:O,$H:$H,"&lt;="&amp;$T1999,$I:$I,"&gt;="&amp;$T1999),"")</f>
        <v>1.503555508098068E-2</v>
      </c>
      <c r="Y1999" s="9">
        <f>IFERROR(AVERAGEIFS(P:P,$H:$H,"&lt;="&amp;$T1999,$I:$I,"&gt;="&amp;$T1999),"")</f>
        <v>3.0300481206681155E-2</v>
      </c>
      <c r="Z1999" s="9">
        <f>IFERROR(AVERAGEIFS(Q:Q,$H:$H,"&lt;="&amp;$T1999,$I:$I,"&gt;="&amp;$T1999),"")</f>
        <v>6.1532692307692309E-2</v>
      </c>
    </row>
    <row r="2000" spans="10:26" ht="19" x14ac:dyDescent="0.25">
      <c r="J2000"/>
      <c r="K2000"/>
      <c r="T2000" s="5">
        <f t="shared" si="51"/>
        <v>40351</v>
      </c>
      <c r="U2000" s="9">
        <f>IFERROR(AVERAGEIFS(L:L,$H:$H,"&lt;="&amp;$T2000,$I:$I,"&gt;="&amp;$T2000),"")</f>
        <v>1.6262022046161824E-4</v>
      </c>
      <c r="V2000" s="9">
        <f>IFERROR(AVERAGEIFS(M:M,$H:$H,"&lt;="&amp;$T2000,$I:$I,"&gt;="&amp;$T2000),"")</f>
        <v>1.1389053072021265E-3</v>
      </c>
      <c r="W2000" s="9">
        <f>IFERROR(AVERAGEIFS(N:N,$H:$H,"&lt;="&amp;$T2000,$I:$I,"&gt;="&amp;$T2000),"")</f>
        <v>4.9583910267444837E-3</v>
      </c>
      <c r="X2000" s="9">
        <f>IFERROR(AVERAGEIFS(O:O,$H:$H,"&lt;="&amp;$T2000,$I:$I,"&gt;="&amp;$T2000),"")</f>
        <v>1.4950158844428947E-2</v>
      </c>
      <c r="Y2000" s="9">
        <f>IFERROR(AVERAGEIFS(P:P,$H:$H,"&lt;="&amp;$T2000,$I:$I,"&gt;="&amp;$T2000),"")</f>
        <v>3.0127195333827021E-2</v>
      </c>
      <c r="Z2000" s="9">
        <f>IFERROR(AVERAGEIFS(Q:Q,$H:$H,"&lt;="&amp;$T2000,$I:$I,"&gt;="&amp;$T2000),"")</f>
        <v>6.1175925925925925E-2</v>
      </c>
    </row>
    <row r="2001" spans="10:26" ht="19" x14ac:dyDescent="0.25">
      <c r="J2001"/>
      <c r="K2001"/>
      <c r="T2001" s="5">
        <f t="shared" si="51"/>
        <v>40352</v>
      </c>
      <c r="U2001" s="9">
        <f>IFERROR(AVERAGEIFS(L:L,$H:$H,"&lt;="&amp;$T2001,$I:$I,"&gt;="&amp;$T2001),"")</f>
        <v>1.6193090024843988E-4</v>
      </c>
      <c r="V2001" s="9">
        <f>IFERROR(AVERAGEIFS(M:M,$H:$H,"&lt;="&amp;$T2001,$I:$I,"&gt;="&amp;$T2001),"")</f>
        <v>1.1340753402692058E-3</v>
      </c>
      <c r="W2001" s="9">
        <f>IFERROR(AVERAGEIFS(N:N,$H:$H,"&lt;="&amp;$T2001,$I:$I,"&gt;="&amp;$T2001),"")</f>
        <v>4.9373233406017703E-3</v>
      </c>
      <c r="X2001" s="9">
        <f>IFERROR(AVERAGEIFS(O:O,$H:$H,"&lt;="&amp;$T2001,$I:$I,"&gt;="&amp;$T2001),"")</f>
        <v>1.4886325388506594E-2</v>
      </c>
      <c r="Y2001" s="9">
        <f>IFERROR(AVERAGEIFS(P:P,$H:$H,"&lt;="&amp;$T2001,$I:$I,"&gt;="&amp;$T2001),"")</f>
        <v>2.9997613501986025E-2</v>
      </c>
      <c r="Z2001" s="9">
        <f>IFERROR(AVERAGEIFS(Q:Q,$H:$H,"&lt;="&amp;$T2001,$I:$I,"&gt;="&amp;$T2001),"")</f>
        <v>6.0908928571428579E-2</v>
      </c>
    </row>
    <row r="2002" spans="10:26" ht="19" x14ac:dyDescent="0.25">
      <c r="J2002"/>
      <c r="K2002"/>
      <c r="T2002" s="5">
        <f t="shared" si="51"/>
        <v>40353</v>
      </c>
      <c r="U2002" s="9">
        <f>IFERROR(AVERAGEIFS(L:L,$H:$H,"&lt;="&amp;$T2002,$I:$I,"&gt;="&amp;$T2002),"")</f>
        <v>1.6180096265031426E-4</v>
      </c>
      <c r="V2002" s="9">
        <f>IFERROR(AVERAGEIFS(M:M,$H:$H,"&lt;="&amp;$T2002,$I:$I,"&gt;="&amp;$T2002),"")</f>
        <v>1.133164984719659E-3</v>
      </c>
      <c r="W2002" s="9">
        <f>IFERROR(AVERAGEIFS(N:N,$H:$H,"&lt;="&amp;$T2002,$I:$I,"&gt;="&amp;$T2002),"")</f>
        <v>4.933354162985586E-3</v>
      </c>
      <c r="X2002" s="9">
        <f>IFERROR(AVERAGEIFS(O:O,$H:$H,"&lt;="&amp;$T2002,$I:$I,"&gt;="&amp;$T2002),"")</f>
        <v>1.4874312263205467E-2</v>
      </c>
      <c r="Y2002" s="9">
        <f>IFERROR(AVERAGEIFS(P:P,$H:$H,"&lt;="&amp;$T2002,$I:$I,"&gt;="&amp;$T2002),"")</f>
        <v>2.9973266957296851E-2</v>
      </c>
      <c r="Z2002" s="9">
        <f>IFERROR(AVERAGEIFS(Q:Q,$H:$H,"&lt;="&amp;$T2002,$I:$I,"&gt;="&amp;$T2002),"")</f>
        <v>6.0858928571428585E-2</v>
      </c>
    </row>
    <row r="2003" spans="10:26" ht="19" x14ac:dyDescent="0.25">
      <c r="J2003"/>
      <c r="K2003"/>
      <c r="T2003" s="5">
        <f t="shared" si="51"/>
        <v>40354</v>
      </c>
      <c r="U2003" s="9">
        <f>IFERROR(AVERAGEIFS(L:L,$H:$H,"&lt;="&amp;$T2003,$I:$I,"&gt;="&amp;$T2003),"")</f>
        <v>1.6180096265031426E-4</v>
      </c>
      <c r="V2003" s="9">
        <f>IFERROR(AVERAGEIFS(M:M,$H:$H,"&lt;="&amp;$T2003,$I:$I,"&gt;="&amp;$T2003),"")</f>
        <v>1.133164984719659E-3</v>
      </c>
      <c r="W2003" s="9">
        <f>IFERROR(AVERAGEIFS(N:N,$H:$H,"&lt;="&amp;$T2003,$I:$I,"&gt;="&amp;$T2003),"")</f>
        <v>4.933354162985586E-3</v>
      </c>
      <c r="X2003" s="9">
        <f>IFERROR(AVERAGEIFS(O:O,$H:$H,"&lt;="&amp;$T2003,$I:$I,"&gt;="&amp;$T2003),"")</f>
        <v>1.4874312263205467E-2</v>
      </c>
      <c r="Y2003" s="9">
        <f>IFERROR(AVERAGEIFS(P:P,$H:$H,"&lt;="&amp;$T2003,$I:$I,"&gt;="&amp;$T2003),"")</f>
        <v>2.9973266957296851E-2</v>
      </c>
      <c r="Z2003" s="9">
        <f>IFERROR(AVERAGEIFS(Q:Q,$H:$H,"&lt;="&amp;$T2003,$I:$I,"&gt;="&amp;$T2003),"")</f>
        <v>6.0858928571428585E-2</v>
      </c>
    </row>
    <row r="2004" spans="10:26" ht="19" x14ac:dyDescent="0.25">
      <c r="J2004"/>
      <c r="K2004"/>
      <c r="T2004" s="5">
        <f t="shared" si="51"/>
        <v>40355</v>
      </c>
      <c r="U2004" s="9">
        <f>IFERROR(AVERAGEIFS(L:L,$H:$H,"&lt;="&amp;$T2004,$I:$I,"&gt;="&amp;$T2004),"")</f>
        <v>1.6180096265031426E-4</v>
      </c>
      <c r="V2004" s="9">
        <f>IFERROR(AVERAGEIFS(M:M,$H:$H,"&lt;="&amp;$T2004,$I:$I,"&gt;="&amp;$T2004),"")</f>
        <v>1.133164984719659E-3</v>
      </c>
      <c r="W2004" s="9">
        <f>IFERROR(AVERAGEIFS(N:N,$H:$H,"&lt;="&amp;$T2004,$I:$I,"&gt;="&amp;$T2004),"")</f>
        <v>4.933354162985586E-3</v>
      </c>
      <c r="X2004" s="9">
        <f>IFERROR(AVERAGEIFS(O:O,$H:$H,"&lt;="&amp;$T2004,$I:$I,"&gt;="&amp;$T2004),"")</f>
        <v>1.4874312263205467E-2</v>
      </c>
      <c r="Y2004" s="9">
        <f>IFERROR(AVERAGEIFS(P:P,$H:$H,"&lt;="&amp;$T2004,$I:$I,"&gt;="&amp;$T2004),"")</f>
        <v>2.9973266957296851E-2</v>
      </c>
      <c r="Z2004" s="9">
        <f>IFERROR(AVERAGEIFS(Q:Q,$H:$H,"&lt;="&amp;$T2004,$I:$I,"&gt;="&amp;$T2004),"")</f>
        <v>6.0858928571428585E-2</v>
      </c>
    </row>
    <row r="2005" spans="10:26" ht="19" x14ac:dyDescent="0.25">
      <c r="J2005"/>
      <c r="K2005"/>
      <c r="T2005" s="5">
        <f t="shared" si="51"/>
        <v>40356</v>
      </c>
      <c r="U2005" s="9">
        <f>IFERROR(AVERAGEIFS(L:L,$H:$H,"&lt;="&amp;$T2005,$I:$I,"&gt;="&amp;$T2005),"")</f>
        <v>1.6180096265031426E-4</v>
      </c>
      <c r="V2005" s="9">
        <f>IFERROR(AVERAGEIFS(M:M,$H:$H,"&lt;="&amp;$T2005,$I:$I,"&gt;="&amp;$T2005),"")</f>
        <v>1.133164984719659E-3</v>
      </c>
      <c r="W2005" s="9">
        <f>IFERROR(AVERAGEIFS(N:N,$H:$H,"&lt;="&amp;$T2005,$I:$I,"&gt;="&amp;$T2005),"")</f>
        <v>4.933354162985586E-3</v>
      </c>
      <c r="X2005" s="9">
        <f>IFERROR(AVERAGEIFS(O:O,$H:$H,"&lt;="&amp;$T2005,$I:$I,"&gt;="&amp;$T2005),"")</f>
        <v>1.4874312263205467E-2</v>
      </c>
      <c r="Y2005" s="9">
        <f>IFERROR(AVERAGEIFS(P:P,$H:$H,"&lt;="&amp;$T2005,$I:$I,"&gt;="&amp;$T2005),"")</f>
        <v>2.9973266957296851E-2</v>
      </c>
      <c r="Z2005" s="9">
        <f>IFERROR(AVERAGEIFS(Q:Q,$H:$H,"&lt;="&amp;$T2005,$I:$I,"&gt;="&amp;$T2005),"")</f>
        <v>6.0858928571428585E-2</v>
      </c>
    </row>
    <row r="2006" spans="10:26" ht="19" x14ac:dyDescent="0.25">
      <c r="J2006"/>
      <c r="K2006"/>
      <c r="T2006" s="5">
        <f t="shared" si="51"/>
        <v>40357</v>
      </c>
      <c r="U2006" s="9">
        <f>IFERROR(AVERAGEIFS(L:L,$H:$H,"&lt;="&amp;$T2006,$I:$I,"&gt;="&amp;$T2006),"")</f>
        <v>1.6180096265031426E-4</v>
      </c>
      <c r="V2006" s="9">
        <f>IFERROR(AVERAGEIFS(M:M,$H:$H,"&lt;="&amp;$T2006,$I:$I,"&gt;="&amp;$T2006),"")</f>
        <v>1.133164984719659E-3</v>
      </c>
      <c r="W2006" s="9">
        <f>IFERROR(AVERAGEIFS(N:N,$H:$H,"&lt;="&amp;$T2006,$I:$I,"&gt;="&amp;$T2006),"")</f>
        <v>4.933354162985586E-3</v>
      </c>
      <c r="X2006" s="9">
        <f>IFERROR(AVERAGEIFS(O:O,$H:$H,"&lt;="&amp;$T2006,$I:$I,"&gt;="&amp;$T2006),"")</f>
        <v>1.4874312263205467E-2</v>
      </c>
      <c r="Y2006" s="9">
        <f>IFERROR(AVERAGEIFS(P:P,$H:$H,"&lt;="&amp;$T2006,$I:$I,"&gt;="&amp;$T2006),"")</f>
        <v>2.9973266957296851E-2</v>
      </c>
      <c r="Z2006" s="9">
        <f>IFERROR(AVERAGEIFS(Q:Q,$H:$H,"&lt;="&amp;$T2006,$I:$I,"&gt;="&amp;$T2006),"")</f>
        <v>6.0858928571428585E-2</v>
      </c>
    </row>
    <row r="2007" spans="10:26" ht="19" x14ac:dyDescent="0.25">
      <c r="J2007"/>
      <c r="K2007"/>
      <c r="T2007" s="5">
        <f t="shared" si="51"/>
        <v>40358</v>
      </c>
      <c r="U2007" s="9">
        <f>IFERROR(AVERAGEIFS(L:L,$H:$H,"&lt;="&amp;$T2007,$I:$I,"&gt;="&amp;$T2007),"")</f>
        <v>1.6180096265031426E-4</v>
      </c>
      <c r="V2007" s="9">
        <f>IFERROR(AVERAGEIFS(M:M,$H:$H,"&lt;="&amp;$T2007,$I:$I,"&gt;="&amp;$T2007),"")</f>
        <v>1.133164984719659E-3</v>
      </c>
      <c r="W2007" s="9">
        <f>IFERROR(AVERAGEIFS(N:N,$H:$H,"&lt;="&amp;$T2007,$I:$I,"&gt;="&amp;$T2007),"")</f>
        <v>4.933354162985586E-3</v>
      </c>
      <c r="X2007" s="9">
        <f>IFERROR(AVERAGEIFS(O:O,$H:$H,"&lt;="&amp;$T2007,$I:$I,"&gt;="&amp;$T2007),"")</f>
        <v>1.4874312263205467E-2</v>
      </c>
      <c r="Y2007" s="9">
        <f>IFERROR(AVERAGEIFS(P:P,$H:$H,"&lt;="&amp;$T2007,$I:$I,"&gt;="&amp;$T2007),"")</f>
        <v>2.9973266957296851E-2</v>
      </c>
      <c r="Z2007" s="9">
        <f>IFERROR(AVERAGEIFS(Q:Q,$H:$H,"&lt;="&amp;$T2007,$I:$I,"&gt;="&amp;$T2007),"")</f>
        <v>6.0858928571428585E-2</v>
      </c>
    </row>
    <row r="2008" spans="10:26" ht="19" x14ac:dyDescent="0.25">
      <c r="J2008"/>
      <c r="K2008"/>
      <c r="T2008" s="5">
        <f t="shared" si="51"/>
        <v>40359</v>
      </c>
      <c r="U2008" s="9">
        <f>IFERROR(AVERAGEIFS(L:L,$H:$H,"&lt;="&amp;$T2008,$I:$I,"&gt;="&amp;$T2008),"")</f>
        <v>1.6180096265031426E-4</v>
      </c>
      <c r="V2008" s="9">
        <f>IFERROR(AVERAGEIFS(M:M,$H:$H,"&lt;="&amp;$T2008,$I:$I,"&gt;="&amp;$T2008),"")</f>
        <v>1.133164984719659E-3</v>
      </c>
      <c r="W2008" s="9">
        <f>IFERROR(AVERAGEIFS(N:N,$H:$H,"&lt;="&amp;$T2008,$I:$I,"&gt;="&amp;$T2008),"")</f>
        <v>4.933354162985586E-3</v>
      </c>
      <c r="X2008" s="9">
        <f>IFERROR(AVERAGEIFS(O:O,$H:$H,"&lt;="&amp;$T2008,$I:$I,"&gt;="&amp;$T2008),"")</f>
        <v>1.4874312263205467E-2</v>
      </c>
      <c r="Y2008" s="9">
        <f>IFERROR(AVERAGEIFS(P:P,$H:$H,"&lt;="&amp;$T2008,$I:$I,"&gt;="&amp;$T2008),"")</f>
        <v>2.9973266957296851E-2</v>
      </c>
      <c r="Z2008" s="9">
        <f>IFERROR(AVERAGEIFS(Q:Q,$H:$H,"&lt;="&amp;$T2008,$I:$I,"&gt;="&amp;$T2008),"")</f>
        <v>6.0858928571428585E-2</v>
      </c>
    </row>
    <row r="2009" spans="10:26" ht="19" x14ac:dyDescent="0.25">
      <c r="J2009"/>
      <c r="K2009"/>
      <c r="T2009" s="5">
        <f t="shared" si="51"/>
        <v>40360</v>
      </c>
      <c r="U2009" s="9">
        <f>IFERROR(AVERAGEIFS(L:L,$H:$H,"&lt;="&amp;$T2009,$I:$I,"&gt;="&amp;$T2009),"")</f>
        <v>1.6161096231377632E-4</v>
      </c>
      <c r="V2009" s="9">
        <f>IFERROR(AVERAGEIFS(M:M,$H:$H,"&lt;="&amp;$T2009,$I:$I,"&gt;="&amp;$T2009),"")</f>
        <v>1.131833425521585E-3</v>
      </c>
      <c r="W2009" s="9">
        <f>IFERROR(AVERAGEIFS(N:N,$H:$H,"&lt;="&amp;$T2009,$I:$I,"&gt;="&amp;$T2009),"")</f>
        <v>4.9275417458051543E-3</v>
      </c>
      <c r="X2009" s="9">
        <f>IFERROR(AVERAGEIFS(O:O,$H:$H,"&lt;="&amp;$T2009,$I:$I,"&gt;="&amp;$T2009),"")</f>
        <v>1.4856667018200723E-2</v>
      </c>
      <c r="Y2009" s="9">
        <f>IFERROR(AVERAGEIFS(P:P,$H:$H,"&lt;="&amp;$T2009,$I:$I,"&gt;="&amp;$T2009),"")</f>
        <v>2.9937343427715448E-2</v>
      </c>
      <c r="Z2009" s="9">
        <f>IFERROR(AVERAGEIFS(Q:Q,$H:$H,"&lt;="&amp;$T2009,$I:$I,"&gt;="&amp;$T2009),"")</f>
        <v>6.0784482758620702E-2</v>
      </c>
    </row>
    <row r="2010" spans="10:26" ht="19" x14ac:dyDescent="0.25">
      <c r="J2010"/>
      <c r="K2010"/>
      <c r="T2010" s="5">
        <f t="shared" si="51"/>
        <v>40361</v>
      </c>
      <c r="U2010" s="9">
        <f>IFERROR(AVERAGEIFS(L:L,$H:$H,"&lt;="&amp;$T2010,$I:$I,"&gt;="&amp;$T2010),"")</f>
        <v>1.6161096231377632E-4</v>
      </c>
      <c r="V2010" s="9">
        <f>IFERROR(AVERAGEIFS(M:M,$H:$H,"&lt;="&amp;$T2010,$I:$I,"&gt;="&amp;$T2010),"")</f>
        <v>1.131833425521585E-3</v>
      </c>
      <c r="W2010" s="9">
        <f>IFERROR(AVERAGEIFS(N:N,$H:$H,"&lt;="&amp;$T2010,$I:$I,"&gt;="&amp;$T2010),"")</f>
        <v>4.9275417458051543E-3</v>
      </c>
      <c r="X2010" s="9">
        <f>IFERROR(AVERAGEIFS(O:O,$H:$H,"&lt;="&amp;$T2010,$I:$I,"&gt;="&amp;$T2010),"")</f>
        <v>1.4856667018200723E-2</v>
      </c>
      <c r="Y2010" s="9">
        <f>IFERROR(AVERAGEIFS(P:P,$H:$H,"&lt;="&amp;$T2010,$I:$I,"&gt;="&amp;$T2010),"")</f>
        <v>2.9937343427715448E-2</v>
      </c>
      <c r="Z2010" s="9">
        <f>IFERROR(AVERAGEIFS(Q:Q,$H:$H,"&lt;="&amp;$T2010,$I:$I,"&gt;="&amp;$T2010),"")</f>
        <v>6.0784482758620702E-2</v>
      </c>
    </row>
    <row r="2011" spans="10:26" ht="19" x14ac:dyDescent="0.25">
      <c r="J2011"/>
      <c r="K2011"/>
      <c r="T2011" s="5">
        <f t="shared" si="51"/>
        <v>40362</v>
      </c>
      <c r="U2011" s="9">
        <f>IFERROR(AVERAGEIFS(L:L,$H:$H,"&lt;="&amp;$T2011,$I:$I,"&gt;="&amp;$T2011),"")</f>
        <v>1.6161096231377632E-4</v>
      </c>
      <c r="V2011" s="9">
        <f>IFERROR(AVERAGEIFS(M:M,$H:$H,"&lt;="&amp;$T2011,$I:$I,"&gt;="&amp;$T2011),"")</f>
        <v>1.131833425521585E-3</v>
      </c>
      <c r="W2011" s="9">
        <f>IFERROR(AVERAGEIFS(N:N,$H:$H,"&lt;="&amp;$T2011,$I:$I,"&gt;="&amp;$T2011),"")</f>
        <v>4.9275417458051543E-3</v>
      </c>
      <c r="X2011" s="9">
        <f>IFERROR(AVERAGEIFS(O:O,$H:$H,"&lt;="&amp;$T2011,$I:$I,"&gt;="&amp;$T2011),"")</f>
        <v>1.4856667018200723E-2</v>
      </c>
      <c r="Y2011" s="9">
        <f>IFERROR(AVERAGEIFS(P:P,$H:$H,"&lt;="&amp;$T2011,$I:$I,"&gt;="&amp;$T2011),"")</f>
        <v>2.9937343427715448E-2</v>
      </c>
      <c r="Z2011" s="9">
        <f>IFERROR(AVERAGEIFS(Q:Q,$H:$H,"&lt;="&amp;$T2011,$I:$I,"&gt;="&amp;$T2011),"")</f>
        <v>6.0784482758620702E-2</v>
      </c>
    </row>
    <row r="2012" spans="10:26" ht="19" x14ac:dyDescent="0.25">
      <c r="J2012"/>
      <c r="K2012"/>
      <c r="T2012" s="5">
        <f t="shared" si="51"/>
        <v>40363</v>
      </c>
      <c r="U2012" s="9">
        <f>IFERROR(AVERAGEIFS(L:L,$H:$H,"&lt;="&amp;$T2012,$I:$I,"&gt;="&amp;$T2012),"")</f>
        <v>1.6161096231377632E-4</v>
      </c>
      <c r="V2012" s="9">
        <f>IFERROR(AVERAGEIFS(M:M,$H:$H,"&lt;="&amp;$T2012,$I:$I,"&gt;="&amp;$T2012),"")</f>
        <v>1.131833425521585E-3</v>
      </c>
      <c r="W2012" s="9">
        <f>IFERROR(AVERAGEIFS(N:N,$H:$H,"&lt;="&amp;$T2012,$I:$I,"&gt;="&amp;$T2012),"")</f>
        <v>4.9275417458051543E-3</v>
      </c>
      <c r="X2012" s="9">
        <f>IFERROR(AVERAGEIFS(O:O,$H:$H,"&lt;="&amp;$T2012,$I:$I,"&gt;="&amp;$T2012),"")</f>
        <v>1.4856667018200723E-2</v>
      </c>
      <c r="Y2012" s="9">
        <f>IFERROR(AVERAGEIFS(P:P,$H:$H,"&lt;="&amp;$T2012,$I:$I,"&gt;="&amp;$T2012),"")</f>
        <v>2.9937343427715448E-2</v>
      </c>
      <c r="Z2012" s="9">
        <f>IFERROR(AVERAGEIFS(Q:Q,$H:$H,"&lt;="&amp;$T2012,$I:$I,"&gt;="&amp;$T2012),"")</f>
        <v>6.0784482758620702E-2</v>
      </c>
    </row>
    <row r="2013" spans="10:26" ht="19" x14ac:dyDescent="0.25">
      <c r="J2013"/>
      <c r="K2013"/>
      <c r="T2013" s="5">
        <f t="shared" si="51"/>
        <v>40364</v>
      </c>
      <c r="U2013" s="9">
        <f>IFERROR(AVERAGEIFS(L:L,$H:$H,"&lt;="&amp;$T2013,$I:$I,"&gt;="&amp;$T2013),"")</f>
        <v>1.6133050043144748E-4</v>
      </c>
      <c r="V2013" s="9">
        <f>IFERROR(AVERAGEIFS(M:M,$H:$H,"&lt;="&amp;$T2013,$I:$I,"&gt;="&amp;$T2013),"")</f>
        <v>1.1298675497732613E-3</v>
      </c>
      <c r="W2013" s="9">
        <f>IFERROR(AVERAGEIFS(N:N,$H:$H,"&lt;="&amp;$T2013,$I:$I,"&gt;="&amp;$T2013),"")</f>
        <v>4.9189545968398862E-3</v>
      </c>
      <c r="X2013" s="9">
        <f>IFERROR(AVERAGEIFS(O:O,$H:$H,"&lt;="&amp;$T2013,$I:$I,"&gt;="&amp;$T2013),"")</f>
        <v>1.4830552173252215E-2</v>
      </c>
      <c r="Y2013" s="9">
        <f>IFERROR(AVERAGEIFS(P:P,$H:$H,"&lt;="&amp;$T2013,$I:$I,"&gt;="&amp;$T2013),"")</f>
        <v>2.988403672480041E-2</v>
      </c>
      <c r="Z2013" s="9">
        <f>IFERROR(AVERAGEIFS(Q:Q,$H:$H,"&lt;="&amp;$T2013,$I:$I,"&gt;="&amp;$T2013),"")</f>
        <v>6.0673437500000017E-2</v>
      </c>
    </row>
    <row r="2014" spans="10:26" ht="19" x14ac:dyDescent="0.25">
      <c r="J2014"/>
      <c r="K2014"/>
      <c r="T2014" s="5">
        <f t="shared" si="51"/>
        <v>40365</v>
      </c>
      <c r="U2014" s="9">
        <f>IFERROR(AVERAGEIFS(L:L,$H:$H,"&lt;="&amp;$T2014,$I:$I,"&gt;="&amp;$T2014),"")</f>
        <v>1.6133050043144748E-4</v>
      </c>
      <c r="V2014" s="9">
        <f>IFERROR(AVERAGEIFS(M:M,$H:$H,"&lt;="&amp;$T2014,$I:$I,"&gt;="&amp;$T2014),"")</f>
        <v>1.1298675497732613E-3</v>
      </c>
      <c r="W2014" s="9">
        <f>IFERROR(AVERAGEIFS(N:N,$H:$H,"&lt;="&amp;$T2014,$I:$I,"&gt;="&amp;$T2014),"")</f>
        <v>4.9189545968398862E-3</v>
      </c>
      <c r="X2014" s="9">
        <f>IFERROR(AVERAGEIFS(O:O,$H:$H,"&lt;="&amp;$T2014,$I:$I,"&gt;="&amp;$T2014),"")</f>
        <v>1.4830552173252215E-2</v>
      </c>
      <c r="Y2014" s="9">
        <f>IFERROR(AVERAGEIFS(P:P,$H:$H,"&lt;="&amp;$T2014,$I:$I,"&gt;="&amp;$T2014),"")</f>
        <v>2.988403672480041E-2</v>
      </c>
      <c r="Z2014" s="9">
        <f>IFERROR(AVERAGEIFS(Q:Q,$H:$H,"&lt;="&amp;$T2014,$I:$I,"&gt;="&amp;$T2014),"")</f>
        <v>6.0673437500000017E-2</v>
      </c>
    </row>
    <row r="2015" spans="10:26" ht="19" x14ac:dyDescent="0.25">
      <c r="J2015"/>
      <c r="K2015"/>
      <c r="T2015" s="5">
        <f t="shared" si="51"/>
        <v>40366</v>
      </c>
      <c r="U2015" s="9">
        <f>IFERROR(AVERAGEIFS(L:L,$H:$H,"&lt;="&amp;$T2015,$I:$I,"&gt;="&amp;$T2015),"")</f>
        <v>1.6133050043144748E-4</v>
      </c>
      <c r="V2015" s="9">
        <f>IFERROR(AVERAGEIFS(M:M,$H:$H,"&lt;="&amp;$T2015,$I:$I,"&gt;="&amp;$T2015),"")</f>
        <v>1.1298675497732613E-3</v>
      </c>
      <c r="W2015" s="9">
        <f>IFERROR(AVERAGEIFS(N:N,$H:$H,"&lt;="&amp;$T2015,$I:$I,"&gt;="&amp;$T2015),"")</f>
        <v>4.9189545968398862E-3</v>
      </c>
      <c r="X2015" s="9">
        <f>IFERROR(AVERAGEIFS(O:O,$H:$H,"&lt;="&amp;$T2015,$I:$I,"&gt;="&amp;$T2015),"")</f>
        <v>1.4830552173252215E-2</v>
      </c>
      <c r="Y2015" s="9">
        <f>IFERROR(AVERAGEIFS(P:P,$H:$H,"&lt;="&amp;$T2015,$I:$I,"&gt;="&amp;$T2015),"")</f>
        <v>2.988403672480041E-2</v>
      </c>
      <c r="Z2015" s="9">
        <f>IFERROR(AVERAGEIFS(Q:Q,$H:$H,"&lt;="&amp;$T2015,$I:$I,"&gt;="&amp;$T2015),"")</f>
        <v>6.0673437500000017E-2</v>
      </c>
    </row>
    <row r="2016" spans="10:26" ht="19" x14ac:dyDescent="0.25">
      <c r="J2016"/>
      <c r="K2016"/>
      <c r="T2016" s="5">
        <f t="shared" si="51"/>
        <v>40367</v>
      </c>
      <c r="U2016" s="9">
        <f>IFERROR(AVERAGEIFS(L:L,$H:$H,"&lt;="&amp;$T2016,$I:$I,"&gt;="&amp;$T2016),"")</f>
        <v>1.6133050043144748E-4</v>
      </c>
      <c r="V2016" s="9">
        <f>IFERROR(AVERAGEIFS(M:M,$H:$H,"&lt;="&amp;$T2016,$I:$I,"&gt;="&amp;$T2016),"")</f>
        <v>1.1298675497732613E-3</v>
      </c>
      <c r="W2016" s="9">
        <f>IFERROR(AVERAGEIFS(N:N,$H:$H,"&lt;="&amp;$T2016,$I:$I,"&gt;="&amp;$T2016),"")</f>
        <v>4.9189545968398862E-3</v>
      </c>
      <c r="X2016" s="9">
        <f>IFERROR(AVERAGEIFS(O:O,$H:$H,"&lt;="&amp;$T2016,$I:$I,"&gt;="&amp;$T2016),"")</f>
        <v>1.4830552173252215E-2</v>
      </c>
      <c r="Y2016" s="9">
        <f>IFERROR(AVERAGEIFS(P:P,$H:$H,"&lt;="&amp;$T2016,$I:$I,"&gt;="&amp;$T2016),"")</f>
        <v>2.988403672480041E-2</v>
      </c>
      <c r="Z2016" s="9">
        <f>IFERROR(AVERAGEIFS(Q:Q,$H:$H,"&lt;="&amp;$T2016,$I:$I,"&gt;="&amp;$T2016),"")</f>
        <v>6.0673437500000017E-2</v>
      </c>
    </row>
    <row r="2017" spans="10:26" ht="19" x14ac:dyDescent="0.25">
      <c r="J2017"/>
      <c r="K2017"/>
      <c r="T2017" s="5">
        <f t="shared" si="51"/>
        <v>40368</v>
      </c>
      <c r="U2017" s="9">
        <f>IFERROR(AVERAGEIFS(L:L,$H:$H,"&lt;="&amp;$T2017,$I:$I,"&gt;="&amp;$T2017),"")</f>
        <v>1.6133050043144748E-4</v>
      </c>
      <c r="V2017" s="9">
        <f>IFERROR(AVERAGEIFS(M:M,$H:$H,"&lt;="&amp;$T2017,$I:$I,"&gt;="&amp;$T2017),"")</f>
        <v>1.1298675497732613E-3</v>
      </c>
      <c r="W2017" s="9">
        <f>IFERROR(AVERAGEIFS(N:N,$H:$H,"&lt;="&amp;$T2017,$I:$I,"&gt;="&amp;$T2017),"")</f>
        <v>4.9189545968398862E-3</v>
      </c>
      <c r="X2017" s="9">
        <f>IFERROR(AVERAGEIFS(O:O,$H:$H,"&lt;="&amp;$T2017,$I:$I,"&gt;="&amp;$T2017),"")</f>
        <v>1.4830552173252215E-2</v>
      </c>
      <c r="Y2017" s="9">
        <f>IFERROR(AVERAGEIFS(P:P,$H:$H,"&lt;="&amp;$T2017,$I:$I,"&gt;="&amp;$T2017),"")</f>
        <v>2.988403672480041E-2</v>
      </c>
      <c r="Z2017" s="9">
        <f>IFERROR(AVERAGEIFS(Q:Q,$H:$H,"&lt;="&amp;$T2017,$I:$I,"&gt;="&amp;$T2017),"")</f>
        <v>6.0673437500000017E-2</v>
      </c>
    </row>
    <row r="2018" spans="10:26" ht="19" x14ac:dyDescent="0.25">
      <c r="J2018"/>
      <c r="K2018"/>
      <c r="T2018" s="5">
        <f t="shared" si="51"/>
        <v>40369</v>
      </c>
      <c r="U2018" s="9">
        <f>IFERROR(AVERAGEIFS(L:L,$H:$H,"&lt;="&amp;$T2018,$I:$I,"&gt;="&amp;$T2018),"")</f>
        <v>1.6133050043144748E-4</v>
      </c>
      <c r="V2018" s="9">
        <f>IFERROR(AVERAGEIFS(M:M,$H:$H,"&lt;="&amp;$T2018,$I:$I,"&gt;="&amp;$T2018),"")</f>
        <v>1.1298675497732613E-3</v>
      </c>
      <c r="W2018" s="9">
        <f>IFERROR(AVERAGEIFS(N:N,$H:$H,"&lt;="&amp;$T2018,$I:$I,"&gt;="&amp;$T2018),"")</f>
        <v>4.9189545968398862E-3</v>
      </c>
      <c r="X2018" s="9">
        <f>IFERROR(AVERAGEIFS(O:O,$H:$H,"&lt;="&amp;$T2018,$I:$I,"&gt;="&amp;$T2018),"")</f>
        <v>1.4830552173252215E-2</v>
      </c>
      <c r="Y2018" s="9">
        <f>IFERROR(AVERAGEIFS(P:P,$H:$H,"&lt;="&amp;$T2018,$I:$I,"&gt;="&amp;$T2018),"")</f>
        <v>2.988403672480041E-2</v>
      </c>
      <c r="Z2018" s="9">
        <f>IFERROR(AVERAGEIFS(Q:Q,$H:$H,"&lt;="&amp;$T2018,$I:$I,"&gt;="&amp;$T2018),"")</f>
        <v>6.0673437500000017E-2</v>
      </c>
    </row>
    <row r="2019" spans="10:26" ht="19" x14ac:dyDescent="0.25">
      <c r="J2019"/>
      <c r="K2019"/>
      <c r="T2019" s="5">
        <f t="shared" si="51"/>
        <v>40370</v>
      </c>
      <c r="U2019" s="9">
        <f>IFERROR(AVERAGEIFS(L:L,$H:$H,"&lt;="&amp;$T2019,$I:$I,"&gt;="&amp;$T2019),"")</f>
        <v>1.6133050043144748E-4</v>
      </c>
      <c r="V2019" s="9">
        <f>IFERROR(AVERAGEIFS(M:M,$H:$H,"&lt;="&amp;$T2019,$I:$I,"&gt;="&amp;$T2019),"")</f>
        <v>1.1298675497732613E-3</v>
      </c>
      <c r="W2019" s="9">
        <f>IFERROR(AVERAGEIFS(N:N,$H:$H,"&lt;="&amp;$T2019,$I:$I,"&gt;="&amp;$T2019),"")</f>
        <v>4.9189545968398862E-3</v>
      </c>
      <c r="X2019" s="9">
        <f>IFERROR(AVERAGEIFS(O:O,$H:$H,"&lt;="&amp;$T2019,$I:$I,"&gt;="&amp;$T2019),"")</f>
        <v>1.4830552173252215E-2</v>
      </c>
      <c r="Y2019" s="9">
        <f>IFERROR(AVERAGEIFS(P:P,$H:$H,"&lt;="&amp;$T2019,$I:$I,"&gt;="&amp;$T2019),"")</f>
        <v>2.988403672480041E-2</v>
      </c>
      <c r="Z2019" s="9">
        <f>IFERROR(AVERAGEIFS(Q:Q,$H:$H,"&lt;="&amp;$T2019,$I:$I,"&gt;="&amp;$T2019),"")</f>
        <v>6.0673437500000017E-2</v>
      </c>
    </row>
    <row r="2020" spans="10:26" ht="19" x14ac:dyDescent="0.25">
      <c r="J2020"/>
      <c r="K2020"/>
      <c r="T2020" s="5">
        <f t="shared" si="51"/>
        <v>40371</v>
      </c>
      <c r="U2020" s="9">
        <f>IFERROR(AVERAGEIFS(L:L,$H:$H,"&lt;="&amp;$T2020,$I:$I,"&gt;="&amp;$T2020),"")</f>
        <v>1.6133050043144748E-4</v>
      </c>
      <c r="V2020" s="9">
        <f>IFERROR(AVERAGEIFS(M:M,$H:$H,"&lt;="&amp;$T2020,$I:$I,"&gt;="&amp;$T2020),"")</f>
        <v>1.1298675497732613E-3</v>
      </c>
      <c r="W2020" s="9">
        <f>IFERROR(AVERAGEIFS(N:N,$H:$H,"&lt;="&amp;$T2020,$I:$I,"&gt;="&amp;$T2020),"")</f>
        <v>4.9189545968398862E-3</v>
      </c>
      <c r="X2020" s="9">
        <f>IFERROR(AVERAGEIFS(O:O,$H:$H,"&lt;="&amp;$T2020,$I:$I,"&gt;="&amp;$T2020),"")</f>
        <v>1.4830552173252215E-2</v>
      </c>
      <c r="Y2020" s="9">
        <f>IFERROR(AVERAGEIFS(P:P,$H:$H,"&lt;="&amp;$T2020,$I:$I,"&gt;="&amp;$T2020),"")</f>
        <v>2.988403672480041E-2</v>
      </c>
      <c r="Z2020" s="9">
        <f>IFERROR(AVERAGEIFS(Q:Q,$H:$H,"&lt;="&amp;$T2020,$I:$I,"&gt;="&amp;$T2020),"")</f>
        <v>6.0673437500000017E-2</v>
      </c>
    </row>
    <row r="2021" spans="10:26" ht="19" x14ac:dyDescent="0.25">
      <c r="J2021"/>
      <c r="K2021"/>
      <c r="T2021" s="5">
        <f t="shared" si="51"/>
        <v>40372</v>
      </c>
      <c r="U2021" s="9">
        <f>IFERROR(AVERAGEIFS(L:L,$H:$H,"&lt;="&amp;$T2021,$I:$I,"&gt;="&amp;$T2021),"")</f>
        <v>1.6121797305395665E-4</v>
      </c>
      <c r="V2021" s="9">
        <f>IFERROR(AVERAGEIFS(M:M,$H:$H,"&lt;="&amp;$T2021,$I:$I,"&gt;="&amp;$T2021),"")</f>
        <v>1.1290793232826737E-3</v>
      </c>
      <c r="W2021" s="9">
        <f>IFERROR(AVERAGEIFS(N:N,$H:$H,"&lt;="&amp;$T2021,$I:$I,"&gt;="&amp;$T2021),"")</f>
        <v>4.9155204825819402E-3</v>
      </c>
      <c r="X2021" s="9">
        <f>IFERROR(AVERAGEIFS(O:O,$H:$H,"&lt;="&amp;$T2021,$I:$I,"&gt;="&amp;$T2021),"")</f>
        <v>1.4820178771304955E-2</v>
      </c>
      <c r="Y2021" s="9">
        <f>IFERROR(AVERAGEIFS(P:P,$H:$H,"&lt;="&amp;$T2021,$I:$I,"&gt;="&amp;$T2021),"")</f>
        <v>2.9863075256598481E-2</v>
      </c>
      <c r="Z2021" s="9">
        <f>IFERROR(AVERAGEIFS(Q:Q,$H:$H,"&lt;="&amp;$T2021,$I:$I,"&gt;="&amp;$T2021),"")</f>
        <v>6.0630645161290339E-2</v>
      </c>
    </row>
    <row r="2022" spans="10:26" ht="19" x14ac:dyDescent="0.25">
      <c r="J2022"/>
      <c r="K2022"/>
      <c r="T2022" s="5">
        <f t="shared" si="51"/>
        <v>40373</v>
      </c>
      <c r="U2022" s="9">
        <f>IFERROR(AVERAGEIFS(L:L,$H:$H,"&lt;="&amp;$T2022,$I:$I,"&gt;="&amp;$T2022),"")</f>
        <v>1.6121797305395665E-4</v>
      </c>
      <c r="V2022" s="9">
        <f>IFERROR(AVERAGEIFS(M:M,$H:$H,"&lt;="&amp;$T2022,$I:$I,"&gt;="&amp;$T2022),"")</f>
        <v>1.1290793232826737E-3</v>
      </c>
      <c r="W2022" s="9">
        <f>IFERROR(AVERAGEIFS(N:N,$H:$H,"&lt;="&amp;$T2022,$I:$I,"&gt;="&amp;$T2022),"")</f>
        <v>4.9155204825819402E-3</v>
      </c>
      <c r="X2022" s="9">
        <f>IFERROR(AVERAGEIFS(O:O,$H:$H,"&lt;="&amp;$T2022,$I:$I,"&gt;="&amp;$T2022),"")</f>
        <v>1.4820178771304955E-2</v>
      </c>
      <c r="Y2022" s="9">
        <f>IFERROR(AVERAGEIFS(P:P,$H:$H,"&lt;="&amp;$T2022,$I:$I,"&gt;="&amp;$T2022),"")</f>
        <v>2.9863075256598481E-2</v>
      </c>
      <c r="Z2022" s="9">
        <f>IFERROR(AVERAGEIFS(Q:Q,$H:$H,"&lt;="&amp;$T2022,$I:$I,"&gt;="&amp;$T2022),"")</f>
        <v>6.0630645161290339E-2</v>
      </c>
    </row>
    <row r="2023" spans="10:26" ht="19" x14ac:dyDescent="0.25">
      <c r="J2023"/>
      <c r="K2023"/>
      <c r="T2023" s="5">
        <f t="shared" si="51"/>
        <v>40374</v>
      </c>
      <c r="U2023" s="9">
        <f>IFERROR(AVERAGEIFS(L:L,$H:$H,"&lt;="&amp;$T2023,$I:$I,"&gt;="&amp;$T2023),"")</f>
        <v>1.5974361412565696E-4</v>
      </c>
      <c r="V2023" s="9">
        <f>IFERROR(AVERAGEIFS(M:M,$H:$H,"&lt;="&amp;$T2023,$I:$I,"&gt;="&amp;$T2023),"")</f>
        <v>1.1187500495444327E-3</v>
      </c>
      <c r="W2023" s="9">
        <f>IFERROR(AVERAGEIFS(N:N,$H:$H,"&lt;="&amp;$T2023,$I:$I,"&gt;="&amp;$T2023),"")</f>
        <v>4.8704884363605511E-3</v>
      </c>
      <c r="X2023" s="9">
        <f>IFERROR(AVERAGEIFS(O:O,$H:$H,"&lt;="&amp;$T2023,$I:$I,"&gt;="&amp;$T2023),"")</f>
        <v>1.4683915162876232E-2</v>
      </c>
      <c r="Y2023" s="9">
        <f>IFERROR(AVERAGEIFS(P:P,$H:$H,"&lt;="&amp;$T2023,$I:$I,"&gt;="&amp;$T2023),"")</f>
        <v>2.9587007055864367E-2</v>
      </c>
      <c r="Z2023" s="9">
        <f>IFERROR(AVERAGEIFS(Q:Q,$H:$H,"&lt;="&amp;$T2023,$I:$I,"&gt;="&amp;$T2023),"")</f>
        <v>6.0064062500000015E-2</v>
      </c>
    </row>
    <row r="2024" spans="10:26" ht="19" x14ac:dyDescent="0.25">
      <c r="J2024"/>
      <c r="K2024"/>
      <c r="T2024" s="5">
        <f t="shared" si="51"/>
        <v>40375</v>
      </c>
      <c r="U2024" s="9">
        <f>IFERROR(AVERAGEIFS(L:L,$H:$H,"&lt;="&amp;$T2024,$I:$I,"&gt;="&amp;$T2024),"")</f>
        <v>1.5974361412565696E-4</v>
      </c>
      <c r="V2024" s="9">
        <f>IFERROR(AVERAGEIFS(M:M,$H:$H,"&lt;="&amp;$T2024,$I:$I,"&gt;="&amp;$T2024),"")</f>
        <v>1.1187500495444327E-3</v>
      </c>
      <c r="W2024" s="9">
        <f>IFERROR(AVERAGEIFS(N:N,$H:$H,"&lt;="&amp;$T2024,$I:$I,"&gt;="&amp;$T2024),"")</f>
        <v>4.8704884363605511E-3</v>
      </c>
      <c r="X2024" s="9">
        <f>IFERROR(AVERAGEIFS(O:O,$H:$H,"&lt;="&amp;$T2024,$I:$I,"&gt;="&amp;$T2024),"")</f>
        <v>1.4683915162876232E-2</v>
      </c>
      <c r="Y2024" s="9">
        <f>IFERROR(AVERAGEIFS(P:P,$H:$H,"&lt;="&amp;$T2024,$I:$I,"&gt;="&amp;$T2024),"")</f>
        <v>2.9587007055864367E-2</v>
      </c>
      <c r="Z2024" s="9">
        <f>IFERROR(AVERAGEIFS(Q:Q,$H:$H,"&lt;="&amp;$T2024,$I:$I,"&gt;="&amp;$T2024),"")</f>
        <v>6.0064062500000015E-2</v>
      </c>
    </row>
    <row r="2025" spans="10:26" ht="19" x14ac:dyDescent="0.25">
      <c r="J2025"/>
      <c r="K2025"/>
      <c r="T2025" s="5">
        <f t="shared" si="51"/>
        <v>40376</v>
      </c>
      <c r="U2025" s="9">
        <f>IFERROR(AVERAGEIFS(L:L,$H:$H,"&lt;="&amp;$T2025,$I:$I,"&gt;="&amp;$T2025),"")</f>
        <v>1.5974361412565696E-4</v>
      </c>
      <c r="V2025" s="9">
        <f>IFERROR(AVERAGEIFS(M:M,$H:$H,"&lt;="&amp;$T2025,$I:$I,"&gt;="&amp;$T2025),"")</f>
        <v>1.1187500495444327E-3</v>
      </c>
      <c r="W2025" s="9">
        <f>IFERROR(AVERAGEIFS(N:N,$H:$H,"&lt;="&amp;$T2025,$I:$I,"&gt;="&amp;$T2025),"")</f>
        <v>4.8704884363605511E-3</v>
      </c>
      <c r="X2025" s="9">
        <f>IFERROR(AVERAGEIFS(O:O,$H:$H,"&lt;="&amp;$T2025,$I:$I,"&gt;="&amp;$T2025),"")</f>
        <v>1.4683915162876232E-2</v>
      </c>
      <c r="Y2025" s="9">
        <f>IFERROR(AVERAGEIFS(P:P,$H:$H,"&lt;="&amp;$T2025,$I:$I,"&gt;="&amp;$T2025),"")</f>
        <v>2.9587007055864367E-2</v>
      </c>
      <c r="Z2025" s="9">
        <f>IFERROR(AVERAGEIFS(Q:Q,$H:$H,"&lt;="&amp;$T2025,$I:$I,"&gt;="&amp;$T2025),"")</f>
        <v>6.0064062500000015E-2</v>
      </c>
    </row>
    <row r="2026" spans="10:26" ht="19" x14ac:dyDescent="0.25">
      <c r="J2026"/>
      <c r="K2026"/>
      <c r="T2026" s="5">
        <f t="shared" si="51"/>
        <v>40377</v>
      </c>
      <c r="U2026" s="9">
        <f>IFERROR(AVERAGEIFS(L:L,$H:$H,"&lt;="&amp;$T2026,$I:$I,"&gt;="&amp;$T2026),"")</f>
        <v>1.5974361412565696E-4</v>
      </c>
      <c r="V2026" s="9">
        <f>IFERROR(AVERAGEIFS(M:M,$H:$H,"&lt;="&amp;$T2026,$I:$I,"&gt;="&amp;$T2026),"")</f>
        <v>1.1187500495444327E-3</v>
      </c>
      <c r="W2026" s="9">
        <f>IFERROR(AVERAGEIFS(N:N,$H:$H,"&lt;="&amp;$T2026,$I:$I,"&gt;="&amp;$T2026),"")</f>
        <v>4.8704884363605511E-3</v>
      </c>
      <c r="X2026" s="9">
        <f>IFERROR(AVERAGEIFS(O:O,$H:$H,"&lt;="&amp;$T2026,$I:$I,"&gt;="&amp;$T2026),"")</f>
        <v>1.4683915162876232E-2</v>
      </c>
      <c r="Y2026" s="9">
        <f>IFERROR(AVERAGEIFS(P:P,$H:$H,"&lt;="&amp;$T2026,$I:$I,"&gt;="&amp;$T2026),"")</f>
        <v>2.9587007055864367E-2</v>
      </c>
      <c r="Z2026" s="9">
        <f>IFERROR(AVERAGEIFS(Q:Q,$H:$H,"&lt;="&amp;$T2026,$I:$I,"&gt;="&amp;$T2026),"")</f>
        <v>6.0064062500000015E-2</v>
      </c>
    </row>
    <row r="2027" spans="10:26" ht="19" x14ac:dyDescent="0.25">
      <c r="J2027"/>
      <c r="K2027"/>
      <c r="T2027" s="5">
        <f t="shared" si="51"/>
        <v>40378</v>
      </c>
      <c r="U2027" s="9">
        <f>IFERROR(AVERAGEIFS(L:L,$H:$H,"&lt;="&amp;$T2027,$I:$I,"&gt;="&amp;$T2027),"")</f>
        <v>1.5882720347519403E-4</v>
      </c>
      <c r="V2027" s="9">
        <f>IFERROR(AVERAGEIFS(M:M,$H:$H,"&lt;="&amp;$T2027,$I:$I,"&gt;="&amp;$T2027),"")</f>
        <v>1.1123293420162936E-3</v>
      </c>
      <c r="W2027" s="9">
        <f>IFERROR(AVERAGEIFS(N:N,$H:$H,"&lt;="&amp;$T2027,$I:$I,"&gt;="&amp;$T2027),"")</f>
        <v>4.842489791991234E-3</v>
      </c>
      <c r="X2027" s="9">
        <f>IFERROR(AVERAGEIFS(O:O,$H:$H,"&lt;="&amp;$T2027,$I:$I,"&gt;="&amp;$T2027),"")</f>
        <v>1.4599141562683019E-2</v>
      </c>
      <c r="Y2027" s="9">
        <f>IFERROR(AVERAGEIFS(P:P,$H:$H,"&lt;="&amp;$T2027,$I:$I,"&gt;="&amp;$T2027),"")</f>
        <v>2.9415099535796248E-2</v>
      </c>
      <c r="Z2027" s="9">
        <f>IFERROR(AVERAGEIFS(Q:Q,$H:$H,"&lt;="&amp;$T2027,$I:$I,"&gt;="&amp;$T2027),"")</f>
        <v>5.9710606060606075E-2</v>
      </c>
    </row>
    <row r="2028" spans="10:26" ht="19" x14ac:dyDescent="0.25">
      <c r="J2028"/>
      <c r="K2028"/>
      <c r="T2028" s="5">
        <f t="shared" si="51"/>
        <v>40379</v>
      </c>
      <c r="U2028" s="9">
        <f>IFERROR(AVERAGEIFS(L:L,$H:$H,"&lt;="&amp;$T2028,$I:$I,"&gt;="&amp;$T2028),"")</f>
        <v>1.5882720347519403E-4</v>
      </c>
      <c r="V2028" s="9">
        <f>IFERROR(AVERAGEIFS(M:M,$H:$H,"&lt;="&amp;$T2028,$I:$I,"&gt;="&amp;$T2028),"")</f>
        <v>1.1123293420162936E-3</v>
      </c>
      <c r="W2028" s="9">
        <f>IFERROR(AVERAGEIFS(N:N,$H:$H,"&lt;="&amp;$T2028,$I:$I,"&gt;="&amp;$T2028),"")</f>
        <v>4.842489791991234E-3</v>
      </c>
      <c r="X2028" s="9">
        <f>IFERROR(AVERAGEIFS(O:O,$H:$H,"&lt;="&amp;$T2028,$I:$I,"&gt;="&amp;$T2028),"")</f>
        <v>1.4599141562683019E-2</v>
      </c>
      <c r="Y2028" s="9">
        <f>IFERROR(AVERAGEIFS(P:P,$H:$H,"&lt;="&amp;$T2028,$I:$I,"&gt;="&amp;$T2028),"")</f>
        <v>2.9415099535796248E-2</v>
      </c>
      <c r="Z2028" s="9">
        <f>IFERROR(AVERAGEIFS(Q:Q,$H:$H,"&lt;="&amp;$T2028,$I:$I,"&gt;="&amp;$T2028),"")</f>
        <v>5.9710606060606075E-2</v>
      </c>
    </row>
    <row r="2029" spans="10:26" ht="19" x14ac:dyDescent="0.25">
      <c r="J2029"/>
      <c r="K2029"/>
      <c r="T2029" s="5">
        <f t="shared" si="51"/>
        <v>40380</v>
      </c>
      <c r="U2029" s="9">
        <f>IFERROR(AVERAGEIFS(L:L,$H:$H,"&lt;="&amp;$T2029,$I:$I,"&gt;="&amp;$T2029),"")</f>
        <v>1.5945822824152411E-4</v>
      </c>
      <c r="V2029" s="9">
        <f>IFERROR(AVERAGEIFS(M:M,$H:$H,"&lt;="&amp;$T2029,$I:$I,"&gt;="&amp;$T2029),"")</f>
        <v>1.116750740846939E-3</v>
      </c>
      <c r="W2029" s="9">
        <f>IFERROR(AVERAGEIFS(N:N,$H:$H,"&lt;="&amp;$T2029,$I:$I,"&gt;="&amp;$T2029),"")</f>
        <v>4.86177364927496E-3</v>
      </c>
      <c r="X2029" s="9">
        <f>IFERROR(AVERAGEIFS(O:O,$H:$H,"&lt;="&amp;$T2029,$I:$I,"&gt;="&amp;$T2029),"")</f>
        <v>1.4657556714826742E-2</v>
      </c>
      <c r="Y2029" s="9">
        <f>IFERROR(AVERAGEIFS(P:P,$H:$H,"&lt;="&amp;$T2029,$I:$I,"&gt;="&amp;$T2029),"")</f>
        <v>2.9533641313801769E-2</v>
      </c>
      <c r="Z2029" s="9">
        <f>IFERROR(AVERAGEIFS(Q:Q,$H:$H,"&lt;="&amp;$T2029,$I:$I,"&gt;="&amp;$T2029),"")</f>
        <v>5.9954687500000013E-2</v>
      </c>
    </row>
    <row r="2030" spans="10:26" ht="19" x14ac:dyDescent="0.25">
      <c r="J2030"/>
      <c r="K2030"/>
      <c r="T2030" s="5">
        <f t="shared" si="51"/>
        <v>40381</v>
      </c>
      <c r="U2030" s="9">
        <f>IFERROR(AVERAGEIFS(L:L,$H:$H,"&lt;="&amp;$T2030,$I:$I,"&gt;="&amp;$T2030),"")</f>
        <v>1.5945822824152411E-4</v>
      </c>
      <c r="V2030" s="9">
        <f>IFERROR(AVERAGEIFS(M:M,$H:$H,"&lt;="&amp;$T2030,$I:$I,"&gt;="&amp;$T2030),"")</f>
        <v>1.116750740846939E-3</v>
      </c>
      <c r="W2030" s="9">
        <f>IFERROR(AVERAGEIFS(N:N,$H:$H,"&lt;="&amp;$T2030,$I:$I,"&gt;="&amp;$T2030),"")</f>
        <v>4.86177364927496E-3</v>
      </c>
      <c r="X2030" s="9">
        <f>IFERROR(AVERAGEIFS(O:O,$H:$H,"&lt;="&amp;$T2030,$I:$I,"&gt;="&amp;$T2030),"")</f>
        <v>1.4657556714826742E-2</v>
      </c>
      <c r="Y2030" s="9">
        <f>IFERROR(AVERAGEIFS(P:P,$H:$H,"&lt;="&amp;$T2030,$I:$I,"&gt;="&amp;$T2030),"")</f>
        <v>2.9533641313801769E-2</v>
      </c>
      <c r="Z2030" s="9">
        <f>IFERROR(AVERAGEIFS(Q:Q,$H:$H,"&lt;="&amp;$T2030,$I:$I,"&gt;="&amp;$T2030),"")</f>
        <v>5.9954687500000013E-2</v>
      </c>
    </row>
    <row r="2031" spans="10:26" ht="19" x14ac:dyDescent="0.25">
      <c r="J2031"/>
      <c r="K2031"/>
      <c r="T2031" s="5">
        <f t="shared" si="51"/>
        <v>40382</v>
      </c>
      <c r="U2031" s="9">
        <f>IFERROR(AVERAGEIFS(L:L,$H:$H,"&lt;="&amp;$T2031,$I:$I,"&gt;="&amp;$T2031),"")</f>
        <v>1.5945822824152411E-4</v>
      </c>
      <c r="V2031" s="9">
        <f>IFERROR(AVERAGEIFS(M:M,$H:$H,"&lt;="&amp;$T2031,$I:$I,"&gt;="&amp;$T2031),"")</f>
        <v>1.116750740846939E-3</v>
      </c>
      <c r="W2031" s="9">
        <f>IFERROR(AVERAGEIFS(N:N,$H:$H,"&lt;="&amp;$T2031,$I:$I,"&gt;="&amp;$T2031),"")</f>
        <v>4.86177364927496E-3</v>
      </c>
      <c r="X2031" s="9">
        <f>IFERROR(AVERAGEIFS(O:O,$H:$H,"&lt;="&amp;$T2031,$I:$I,"&gt;="&amp;$T2031),"")</f>
        <v>1.4657556714826742E-2</v>
      </c>
      <c r="Y2031" s="9">
        <f>IFERROR(AVERAGEIFS(P:P,$H:$H,"&lt;="&amp;$T2031,$I:$I,"&gt;="&amp;$T2031),"")</f>
        <v>2.9533641313801769E-2</v>
      </c>
      <c r="Z2031" s="9">
        <f>IFERROR(AVERAGEIFS(Q:Q,$H:$H,"&lt;="&amp;$T2031,$I:$I,"&gt;="&amp;$T2031),"")</f>
        <v>5.9954687500000013E-2</v>
      </c>
    </row>
    <row r="2032" spans="10:26" ht="19" x14ac:dyDescent="0.25">
      <c r="J2032"/>
      <c r="K2032"/>
      <c r="T2032" s="5">
        <f t="shared" si="51"/>
        <v>40383</v>
      </c>
      <c r="U2032" s="9">
        <f>IFERROR(AVERAGEIFS(L:L,$H:$H,"&lt;="&amp;$T2032,$I:$I,"&gt;="&amp;$T2032),"")</f>
        <v>1.5945822824152411E-4</v>
      </c>
      <c r="V2032" s="9">
        <f>IFERROR(AVERAGEIFS(M:M,$H:$H,"&lt;="&amp;$T2032,$I:$I,"&gt;="&amp;$T2032),"")</f>
        <v>1.116750740846939E-3</v>
      </c>
      <c r="W2032" s="9">
        <f>IFERROR(AVERAGEIFS(N:N,$H:$H,"&lt;="&amp;$T2032,$I:$I,"&gt;="&amp;$T2032),"")</f>
        <v>4.86177364927496E-3</v>
      </c>
      <c r="X2032" s="9">
        <f>IFERROR(AVERAGEIFS(O:O,$H:$H,"&lt;="&amp;$T2032,$I:$I,"&gt;="&amp;$T2032),"")</f>
        <v>1.4657556714826742E-2</v>
      </c>
      <c r="Y2032" s="9">
        <f>IFERROR(AVERAGEIFS(P:P,$H:$H,"&lt;="&amp;$T2032,$I:$I,"&gt;="&amp;$T2032),"")</f>
        <v>2.9533641313801769E-2</v>
      </c>
      <c r="Z2032" s="9">
        <f>IFERROR(AVERAGEIFS(Q:Q,$H:$H,"&lt;="&amp;$T2032,$I:$I,"&gt;="&amp;$T2032),"")</f>
        <v>5.9954687500000013E-2</v>
      </c>
    </row>
    <row r="2033" spans="10:26" ht="19" x14ac:dyDescent="0.25">
      <c r="J2033"/>
      <c r="K2033"/>
      <c r="T2033" s="5">
        <f t="shared" si="51"/>
        <v>40384</v>
      </c>
      <c r="U2033" s="9">
        <f>IFERROR(AVERAGEIFS(L:L,$H:$H,"&lt;="&amp;$T2033,$I:$I,"&gt;="&amp;$T2033),"")</f>
        <v>1.5945822824152411E-4</v>
      </c>
      <c r="V2033" s="9">
        <f>IFERROR(AVERAGEIFS(M:M,$H:$H,"&lt;="&amp;$T2033,$I:$I,"&gt;="&amp;$T2033),"")</f>
        <v>1.116750740846939E-3</v>
      </c>
      <c r="W2033" s="9">
        <f>IFERROR(AVERAGEIFS(N:N,$H:$H,"&lt;="&amp;$T2033,$I:$I,"&gt;="&amp;$T2033),"")</f>
        <v>4.86177364927496E-3</v>
      </c>
      <c r="X2033" s="9">
        <f>IFERROR(AVERAGEIFS(O:O,$H:$H,"&lt;="&amp;$T2033,$I:$I,"&gt;="&amp;$T2033),"")</f>
        <v>1.4657556714826742E-2</v>
      </c>
      <c r="Y2033" s="9">
        <f>IFERROR(AVERAGEIFS(P:P,$H:$H,"&lt;="&amp;$T2033,$I:$I,"&gt;="&amp;$T2033),"")</f>
        <v>2.9533641313801769E-2</v>
      </c>
      <c r="Z2033" s="9">
        <f>IFERROR(AVERAGEIFS(Q:Q,$H:$H,"&lt;="&amp;$T2033,$I:$I,"&gt;="&amp;$T2033),"")</f>
        <v>5.9954687500000013E-2</v>
      </c>
    </row>
    <row r="2034" spans="10:26" ht="19" x14ac:dyDescent="0.25">
      <c r="J2034"/>
      <c r="K2034"/>
      <c r="T2034" s="5">
        <f t="shared" si="51"/>
        <v>40385</v>
      </c>
      <c r="U2034" s="9">
        <f>IFERROR(AVERAGEIFS(L:L,$H:$H,"&lt;="&amp;$T2034,$I:$I,"&gt;="&amp;$T2034),"")</f>
        <v>1.5987976770955281E-4</v>
      </c>
      <c r="V2034" s="9">
        <f>IFERROR(AVERAGEIFS(M:M,$H:$H,"&lt;="&amp;$T2034,$I:$I,"&gt;="&amp;$T2034),"")</f>
        <v>1.1197038733750501E-3</v>
      </c>
      <c r="W2034" s="9">
        <f>IFERROR(AVERAGEIFS(N:N,$H:$H,"&lt;="&amp;$T2034,$I:$I,"&gt;="&amp;$T2034),"")</f>
        <v>4.8746457471208855E-3</v>
      </c>
      <c r="X2034" s="9">
        <f>IFERROR(AVERAGEIFS(O:O,$H:$H,"&lt;="&amp;$T2034,$I:$I,"&gt;="&amp;$T2034),"")</f>
        <v>1.4696486705072809E-2</v>
      </c>
      <c r="Y2034" s="9">
        <f>IFERROR(AVERAGEIFS(P:P,$H:$H,"&lt;="&amp;$T2034,$I:$I,"&gt;="&amp;$T2034),"")</f>
        <v>2.9612451594724181E-2</v>
      </c>
      <c r="Z2034" s="9">
        <f>IFERROR(AVERAGEIFS(Q:Q,$H:$H,"&lt;="&amp;$T2034,$I:$I,"&gt;="&amp;$T2034),"")</f>
        <v>6.0116176470588256E-2</v>
      </c>
    </row>
    <row r="2035" spans="10:26" ht="19" x14ac:dyDescent="0.25">
      <c r="J2035"/>
      <c r="K2035"/>
      <c r="T2035" s="5">
        <f t="shared" si="51"/>
        <v>40386</v>
      </c>
      <c r="U2035" s="9">
        <f>IFERROR(AVERAGEIFS(L:L,$H:$H,"&lt;="&amp;$T2035,$I:$I,"&gt;="&amp;$T2035),"")</f>
        <v>1.5987976770955281E-4</v>
      </c>
      <c r="V2035" s="9">
        <f>IFERROR(AVERAGEIFS(M:M,$H:$H,"&lt;="&amp;$T2035,$I:$I,"&gt;="&amp;$T2035),"")</f>
        <v>1.1197038733750501E-3</v>
      </c>
      <c r="W2035" s="9">
        <f>IFERROR(AVERAGEIFS(N:N,$H:$H,"&lt;="&amp;$T2035,$I:$I,"&gt;="&amp;$T2035),"")</f>
        <v>4.8746457471208855E-3</v>
      </c>
      <c r="X2035" s="9">
        <f>IFERROR(AVERAGEIFS(O:O,$H:$H,"&lt;="&amp;$T2035,$I:$I,"&gt;="&amp;$T2035),"")</f>
        <v>1.4696486705072809E-2</v>
      </c>
      <c r="Y2035" s="9">
        <f>IFERROR(AVERAGEIFS(P:P,$H:$H,"&lt;="&amp;$T2035,$I:$I,"&gt;="&amp;$T2035),"")</f>
        <v>2.9612451594724181E-2</v>
      </c>
      <c r="Z2035" s="9">
        <f>IFERROR(AVERAGEIFS(Q:Q,$H:$H,"&lt;="&amp;$T2035,$I:$I,"&gt;="&amp;$T2035),"")</f>
        <v>6.0116176470588256E-2</v>
      </c>
    </row>
    <row r="2036" spans="10:26" ht="19" x14ac:dyDescent="0.25">
      <c r="J2036"/>
      <c r="K2036"/>
      <c r="T2036" s="5">
        <f t="shared" si="51"/>
        <v>40387</v>
      </c>
      <c r="U2036" s="9">
        <f>IFERROR(AVERAGEIFS(L:L,$H:$H,"&lt;="&amp;$T2036,$I:$I,"&gt;="&amp;$T2036),"")</f>
        <v>1.5987976770955281E-4</v>
      </c>
      <c r="V2036" s="9">
        <f>IFERROR(AVERAGEIFS(M:M,$H:$H,"&lt;="&amp;$T2036,$I:$I,"&gt;="&amp;$T2036),"")</f>
        <v>1.1197038733750501E-3</v>
      </c>
      <c r="W2036" s="9">
        <f>IFERROR(AVERAGEIFS(N:N,$H:$H,"&lt;="&amp;$T2036,$I:$I,"&gt;="&amp;$T2036),"")</f>
        <v>4.8746457471208855E-3</v>
      </c>
      <c r="X2036" s="9">
        <f>IFERROR(AVERAGEIFS(O:O,$H:$H,"&lt;="&amp;$T2036,$I:$I,"&gt;="&amp;$T2036),"")</f>
        <v>1.4696486705072809E-2</v>
      </c>
      <c r="Y2036" s="9">
        <f>IFERROR(AVERAGEIFS(P:P,$H:$H,"&lt;="&amp;$T2036,$I:$I,"&gt;="&amp;$T2036),"")</f>
        <v>2.9612451594724181E-2</v>
      </c>
      <c r="Z2036" s="9">
        <f>IFERROR(AVERAGEIFS(Q:Q,$H:$H,"&lt;="&amp;$T2036,$I:$I,"&gt;="&amp;$T2036),"")</f>
        <v>6.0116176470588256E-2</v>
      </c>
    </row>
    <row r="2037" spans="10:26" ht="19" x14ac:dyDescent="0.25">
      <c r="J2037"/>
      <c r="K2037"/>
      <c r="T2037" s="5">
        <f t="shared" si="51"/>
        <v>40388</v>
      </c>
      <c r="U2037" s="9">
        <f>IFERROR(AVERAGEIFS(L:L,$H:$H,"&lt;="&amp;$T2037,$I:$I,"&gt;="&amp;$T2037),"")</f>
        <v>1.5987976770955281E-4</v>
      </c>
      <c r="V2037" s="9">
        <f>IFERROR(AVERAGEIFS(M:M,$H:$H,"&lt;="&amp;$T2037,$I:$I,"&gt;="&amp;$T2037),"")</f>
        <v>1.1197038733750501E-3</v>
      </c>
      <c r="W2037" s="9">
        <f>IFERROR(AVERAGEIFS(N:N,$H:$H,"&lt;="&amp;$T2037,$I:$I,"&gt;="&amp;$T2037),"")</f>
        <v>4.8746457471208855E-3</v>
      </c>
      <c r="X2037" s="9">
        <f>IFERROR(AVERAGEIFS(O:O,$H:$H,"&lt;="&amp;$T2037,$I:$I,"&gt;="&amp;$T2037),"")</f>
        <v>1.4696486705072809E-2</v>
      </c>
      <c r="Y2037" s="9">
        <f>IFERROR(AVERAGEIFS(P:P,$H:$H,"&lt;="&amp;$T2037,$I:$I,"&gt;="&amp;$T2037),"")</f>
        <v>2.9612451594724181E-2</v>
      </c>
      <c r="Z2037" s="9">
        <f>IFERROR(AVERAGEIFS(Q:Q,$H:$H,"&lt;="&amp;$T2037,$I:$I,"&gt;="&amp;$T2037),"")</f>
        <v>6.0116176470588256E-2</v>
      </c>
    </row>
    <row r="2038" spans="10:26" ht="19" x14ac:dyDescent="0.25">
      <c r="J2038"/>
      <c r="K2038"/>
      <c r="T2038" s="5">
        <f t="shared" si="51"/>
        <v>40389</v>
      </c>
      <c r="U2038" s="9">
        <f>IFERROR(AVERAGEIFS(L:L,$H:$H,"&lt;="&amp;$T2038,$I:$I,"&gt;="&amp;$T2038),"")</f>
        <v>1.6094298550465661E-4</v>
      </c>
      <c r="V2038" s="9">
        <f>IFERROR(AVERAGEIFS(M:M,$H:$H,"&lt;="&amp;$T2038,$I:$I,"&gt;="&amp;$T2038),"")</f>
        <v>1.127153015794923E-3</v>
      </c>
      <c r="W2038" s="9">
        <f>IFERROR(AVERAGEIFS(N:N,$H:$H,"&lt;="&amp;$T2038,$I:$I,"&gt;="&amp;$T2038),"")</f>
        <v>4.9071265211877704E-3</v>
      </c>
      <c r="X2038" s="9">
        <f>IFERROR(AVERAGEIFS(O:O,$H:$H,"&lt;="&amp;$T2038,$I:$I,"&gt;="&amp;$T2038),"")</f>
        <v>1.4794811180587657E-2</v>
      </c>
      <c r="Y2038" s="9">
        <f>IFERROR(AVERAGEIFS(P:P,$H:$H,"&lt;="&amp;$T2038,$I:$I,"&gt;="&amp;$T2038),"")</f>
        <v>2.9811777362178545E-2</v>
      </c>
      <c r="Z2038" s="9">
        <f>IFERROR(AVERAGEIFS(Q:Q,$H:$H,"&lt;="&amp;$T2038,$I:$I,"&gt;="&amp;$T2038),"")</f>
        <v>6.0525757575757587E-2</v>
      </c>
    </row>
    <row r="2039" spans="10:26" ht="19" x14ac:dyDescent="0.25">
      <c r="J2039"/>
      <c r="K2039"/>
      <c r="T2039" s="5">
        <f t="shared" si="51"/>
        <v>40390</v>
      </c>
      <c r="U2039" s="9">
        <f>IFERROR(AVERAGEIFS(L:L,$H:$H,"&lt;="&amp;$T2039,$I:$I,"&gt;="&amp;$T2039),"")</f>
        <v>1.6094298550465661E-4</v>
      </c>
      <c r="V2039" s="9">
        <f>IFERROR(AVERAGEIFS(M:M,$H:$H,"&lt;="&amp;$T2039,$I:$I,"&gt;="&amp;$T2039),"")</f>
        <v>1.127153015794923E-3</v>
      </c>
      <c r="W2039" s="9">
        <f>IFERROR(AVERAGEIFS(N:N,$H:$H,"&lt;="&amp;$T2039,$I:$I,"&gt;="&amp;$T2039),"")</f>
        <v>4.9071265211877704E-3</v>
      </c>
      <c r="X2039" s="9">
        <f>IFERROR(AVERAGEIFS(O:O,$H:$H,"&lt;="&amp;$T2039,$I:$I,"&gt;="&amp;$T2039),"")</f>
        <v>1.4794811180587657E-2</v>
      </c>
      <c r="Y2039" s="9">
        <f>IFERROR(AVERAGEIFS(P:P,$H:$H,"&lt;="&amp;$T2039,$I:$I,"&gt;="&amp;$T2039),"")</f>
        <v>2.9811777362178545E-2</v>
      </c>
      <c r="Z2039" s="9">
        <f>IFERROR(AVERAGEIFS(Q:Q,$H:$H,"&lt;="&amp;$T2039,$I:$I,"&gt;="&amp;$T2039),"")</f>
        <v>6.0525757575757587E-2</v>
      </c>
    </row>
    <row r="2040" spans="10:26" ht="19" x14ac:dyDescent="0.25">
      <c r="J2040"/>
      <c r="K2040"/>
      <c r="T2040" s="5">
        <f t="shared" si="51"/>
        <v>40391</v>
      </c>
      <c r="U2040" s="9">
        <f>IFERROR(AVERAGEIFS(L:L,$H:$H,"&lt;="&amp;$T2040,$I:$I,"&gt;="&amp;$T2040),"")</f>
        <v>1.6094298550465661E-4</v>
      </c>
      <c r="V2040" s="9">
        <f>IFERROR(AVERAGEIFS(M:M,$H:$H,"&lt;="&amp;$T2040,$I:$I,"&gt;="&amp;$T2040),"")</f>
        <v>1.127153015794923E-3</v>
      </c>
      <c r="W2040" s="9">
        <f>IFERROR(AVERAGEIFS(N:N,$H:$H,"&lt;="&amp;$T2040,$I:$I,"&gt;="&amp;$T2040),"")</f>
        <v>4.9071265211877704E-3</v>
      </c>
      <c r="X2040" s="9">
        <f>IFERROR(AVERAGEIFS(O:O,$H:$H,"&lt;="&amp;$T2040,$I:$I,"&gt;="&amp;$T2040),"")</f>
        <v>1.4794811180587657E-2</v>
      </c>
      <c r="Y2040" s="9">
        <f>IFERROR(AVERAGEIFS(P:P,$H:$H,"&lt;="&amp;$T2040,$I:$I,"&gt;="&amp;$T2040),"")</f>
        <v>2.9811777362178545E-2</v>
      </c>
      <c r="Z2040" s="9">
        <f>IFERROR(AVERAGEIFS(Q:Q,$H:$H,"&lt;="&amp;$T2040,$I:$I,"&gt;="&amp;$T2040),"")</f>
        <v>6.0525757575757587E-2</v>
      </c>
    </row>
    <row r="2041" spans="10:26" ht="19" x14ac:dyDescent="0.25">
      <c r="J2041"/>
      <c r="K2041"/>
      <c r="T2041" s="5">
        <f t="shared" si="51"/>
        <v>40392</v>
      </c>
      <c r="U2041" s="9">
        <f>IFERROR(AVERAGEIFS(L:L,$H:$H,"&lt;="&amp;$T2041,$I:$I,"&gt;="&amp;$T2041),"")</f>
        <v>1.6094298550465661E-4</v>
      </c>
      <c r="V2041" s="9">
        <f>IFERROR(AVERAGEIFS(M:M,$H:$H,"&lt;="&amp;$T2041,$I:$I,"&gt;="&amp;$T2041),"")</f>
        <v>1.127153015794923E-3</v>
      </c>
      <c r="W2041" s="9">
        <f>IFERROR(AVERAGEIFS(N:N,$H:$H,"&lt;="&amp;$T2041,$I:$I,"&gt;="&amp;$T2041),"")</f>
        <v>4.9071265211877704E-3</v>
      </c>
      <c r="X2041" s="9">
        <f>IFERROR(AVERAGEIFS(O:O,$H:$H,"&lt;="&amp;$T2041,$I:$I,"&gt;="&amp;$T2041),"")</f>
        <v>1.4794811180587657E-2</v>
      </c>
      <c r="Y2041" s="9">
        <f>IFERROR(AVERAGEIFS(P:P,$H:$H,"&lt;="&amp;$T2041,$I:$I,"&gt;="&amp;$T2041),"")</f>
        <v>2.9811777362178545E-2</v>
      </c>
      <c r="Z2041" s="9">
        <f>IFERROR(AVERAGEIFS(Q:Q,$H:$H,"&lt;="&amp;$T2041,$I:$I,"&gt;="&amp;$T2041),"")</f>
        <v>6.0525757575757587E-2</v>
      </c>
    </row>
    <row r="2042" spans="10:26" ht="19" x14ac:dyDescent="0.25">
      <c r="J2042"/>
      <c r="K2042"/>
      <c r="T2042" s="5">
        <f t="shared" si="51"/>
        <v>40393</v>
      </c>
      <c r="U2042" s="9">
        <f>IFERROR(AVERAGEIFS(L:L,$H:$H,"&lt;="&amp;$T2042,$I:$I,"&gt;="&amp;$T2042),"")</f>
        <v>1.6094298550465661E-4</v>
      </c>
      <c r="V2042" s="9">
        <f>IFERROR(AVERAGEIFS(M:M,$H:$H,"&lt;="&amp;$T2042,$I:$I,"&gt;="&amp;$T2042),"")</f>
        <v>1.127153015794923E-3</v>
      </c>
      <c r="W2042" s="9">
        <f>IFERROR(AVERAGEIFS(N:N,$H:$H,"&lt;="&amp;$T2042,$I:$I,"&gt;="&amp;$T2042),"")</f>
        <v>4.9071265211877704E-3</v>
      </c>
      <c r="X2042" s="9">
        <f>IFERROR(AVERAGEIFS(O:O,$H:$H,"&lt;="&amp;$T2042,$I:$I,"&gt;="&amp;$T2042),"")</f>
        <v>1.4794811180587657E-2</v>
      </c>
      <c r="Y2042" s="9">
        <f>IFERROR(AVERAGEIFS(P:P,$H:$H,"&lt;="&amp;$T2042,$I:$I,"&gt;="&amp;$T2042),"")</f>
        <v>2.9811777362178545E-2</v>
      </c>
      <c r="Z2042" s="9">
        <f>IFERROR(AVERAGEIFS(Q:Q,$H:$H,"&lt;="&amp;$T2042,$I:$I,"&gt;="&amp;$T2042),"")</f>
        <v>6.0525757575757587E-2</v>
      </c>
    </row>
    <row r="2043" spans="10:26" ht="19" x14ac:dyDescent="0.25">
      <c r="J2043"/>
      <c r="K2043"/>
      <c r="T2043" s="5">
        <f t="shared" si="51"/>
        <v>40394</v>
      </c>
      <c r="U2043" s="9">
        <f>IFERROR(AVERAGEIFS(L:L,$H:$H,"&lt;="&amp;$T2043,$I:$I,"&gt;="&amp;$T2043),"")</f>
        <v>1.6094298550465661E-4</v>
      </c>
      <c r="V2043" s="9">
        <f>IFERROR(AVERAGEIFS(M:M,$H:$H,"&lt;="&amp;$T2043,$I:$I,"&gt;="&amp;$T2043),"")</f>
        <v>1.127153015794923E-3</v>
      </c>
      <c r="W2043" s="9">
        <f>IFERROR(AVERAGEIFS(N:N,$H:$H,"&lt;="&amp;$T2043,$I:$I,"&gt;="&amp;$T2043),"")</f>
        <v>4.9071265211877704E-3</v>
      </c>
      <c r="X2043" s="9">
        <f>IFERROR(AVERAGEIFS(O:O,$H:$H,"&lt;="&amp;$T2043,$I:$I,"&gt;="&amp;$T2043),"")</f>
        <v>1.4794811180587657E-2</v>
      </c>
      <c r="Y2043" s="9">
        <f>IFERROR(AVERAGEIFS(P:P,$H:$H,"&lt;="&amp;$T2043,$I:$I,"&gt;="&amp;$T2043),"")</f>
        <v>2.9811777362178545E-2</v>
      </c>
      <c r="Z2043" s="9">
        <f>IFERROR(AVERAGEIFS(Q:Q,$H:$H,"&lt;="&amp;$T2043,$I:$I,"&gt;="&amp;$T2043),"")</f>
        <v>6.0525757575757587E-2</v>
      </c>
    </row>
    <row r="2044" spans="10:26" ht="19" x14ac:dyDescent="0.25">
      <c r="J2044"/>
      <c r="K2044"/>
      <c r="T2044" s="5">
        <f t="shared" si="51"/>
        <v>40395</v>
      </c>
      <c r="U2044" s="9">
        <f>IFERROR(AVERAGEIFS(L:L,$H:$H,"&lt;="&amp;$T2044,$I:$I,"&gt;="&amp;$T2044),"")</f>
        <v>1.5868269975514795E-4</v>
      </c>
      <c r="V2044" s="9">
        <f>IFERROR(AVERAGEIFS(M:M,$H:$H,"&lt;="&amp;$T2044,$I:$I,"&gt;="&amp;$T2044),"")</f>
        <v>1.1113171516197555E-3</v>
      </c>
      <c r="W2044" s="9">
        <f>IFERROR(AVERAGEIFS(N:N,$H:$H,"&lt;="&amp;$T2044,$I:$I,"&gt;="&amp;$T2044),"")</f>
        <v>4.8380802971600889E-3</v>
      </c>
      <c r="X2044" s="9">
        <f>IFERROR(AVERAGEIFS(O:O,$H:$H,"&lt;="&amp;$T2044,$I:$I,"&gt;="&amp;$T2044),"")</f>
        <v>1.4585824665210882E-2</v>
      </c>
      <c r="Y2044" s="9">
        <f>IFERROR(AVERAGEIFS(P:P,$H:$H,"&lt;="&amp;$T2044,$I:$I,"&gt;="&amp;$T2044),"")</f>
        <v>2.9388198043183364E-2</v>
      </c>
      <c r="Z2044" s="9">
        <f>IFERROR(AVERAGEIFS(Q:Q,$H:$H,"&lt;="&amp;$T2044,$I:$I,"&gt;="&amp;$T2044),"")</f>
        <v>5.9655714285714291E-2</v>
      </c>
    </row>
    <row r="2045" spans="10:26" ht="19" x14ac:dyDescent="0.25">
      <c r="J2045"/>
      <c r="K2045"/>
      <c r="T2045" s="5">
        <f t="shared" si="51"/>
        <v>40396</v>
      </c>
      <c r="U2045" s="9">
        <f>IFERROR(AVERAGEIFS(L:L,$H:$H,"&lt;="&amp;$T2045,$I:$I,"&gt;="&amp;$T2045),"")</f>
        <v>1.5868269975514795E-4</v>
      </c>
      <c r="V2045" s="9">
        <f>IFERROR(AVERAGEIFS(M:M,$H:$H,"&lt;="&amp;$T2045,$I:$I,"&gt;="&amp;$T2045),"")</f>
        <v>1.1113171516197555E-3</v>
      </c>
      <c r="W2045" s="9">
        <f>IFERROR(AVERAGEIFS(N:N,$H:$H,"&lt;="&amp;$T2045,$I:$I,"&gt;="&amp;$T2045),"")</f>
        <v>4.8380802971600889E-3</v>
      </c>
      <c r="X2045" s="9">
        <f>IFERROR(AVERAGEIFS(O:O,$H:$H,"&lt;="&amp;$T2045,$I:$I,"&gt;="&amp;$T2045),"")</f>
        <v>1.4585824665210882E-2</v>
      </c>
      <c r="Y2045" s="9">
        <f>IFERROR(AVERAGEIFS(P:P,$H:$H,"&lt;="&amp;$T2045,$I:$I,"&gt;="&amp;$T2045),"")</f>
        <v>2.9388198043183364E-2</v>
      </c>
      <c r="Z2045" s="9">
        <f>IFERROR(AVERAGEIFS(Q:Q,$H:$H,"&lt;="&amp;$T2045,$I:$I,"&gt;="&amp;$T2045),"")</f>
        <v>5.9655714285714291E-2</v>
      </c>
    </row>
    <row r="2046" spans="10:26" ht="19" x14ac:dyDescent="0.25">
      <c r="J2046"/>
      <c r="K2046"/>
      <c r="T2046" s="5">
        <f t="shared" si="51"/>
        <v>40397</v>
      </c>
      <c r="U2046" s="9">
        <f>IFERROR(AVERAGEIFS(L:L,$H:$H,"&lt;="&amp;$T2046,$I:$I,"&gt;="&amp;$T2046),"")</f>
        <v>1.5868269975514795E-4</v>
      </c>
      <c r="V2046" s="9">
        <f>IFERROR(AVERAGEIFS(M:M,$H:$H,"&lt;="&amp;$T2046,$I:$I,"&gt;="&amp;$T2046),"")</f>
        <v>1.1113171516197555E-3</v>
      </c>
      <c r="W2046" s="9">
        <f>IFERROR(AVERAGEIFS(N:N,$H:$H,"&lt;="&amp;$T2046,$I:$I,"&gt;="&amp;$T2046),"")</f>
        <v>4.8380802971600889E-3</v>
      </c>
      <c r="X2046" s="9">
        <f>IFERROR(AVERAGEIFS(O:O,$H:$H,"&lt;="&amp;$T2046,$I:$I,"&gt;="&amp;$T2046),"")</f>
        <v>1.4585824665210882E-2</v>
      </c>
      <c r="Y2046" s="9">
        <f>IFERROR(AVERAGEIFS(P:P,$H:$H,"&lt;="&amp;$T2046,$I:$I,"&gt;="&amp;$T2046),"")</f>
        <v>2.9388198043183364E-2</v>
      </c>
      <c r="Z2046" s="9">
        <f>IFERROR(AVERAGEIFS(Q:Q,$H:$H,"&lt;="&amp;$T2046,$I:$I,"&gt;="&amp;$T2046),"")</f>
        <v>5.9655714285714291E-2</v>
      </c>
    </row>
    <row r="2047" spans="10:26" ht="19" x14ac:dyDescent="0.25">
      <c r="J2047"/>
      <c r="K2047"/>
      <c r="T2047" s="5">
        <f t="shared" si="51"/>
        <v>40398</v>
      </c>
      <c r="U2047" s="9">
        <f>IFERROR(AVERAGEIFS(L:L,$H:$H,"&lt;="&amp;$T2047,$I:$I,"&gt;="&amp;$T2047),"")</f>
        <v>1.5868269975514795E-4</v>
      </c>
      <c r="V2047" s="9">
        <f>IFERROR(AVERAGEIFS(M:M,$H:$H,"&lt;="&amp;$T2047,$I:$I,"&gt;="&amp;$T2047),"")</f>
        <v>1.1113171516197555E-3</v>
      </c>
      <c r="W2047" s="9">
        <f>IFERROR(AVERAGEIFS(N:N,$H:$H,"&lt;="&amp;$T2047,$I:$I,"&gt;="&amp;$T2047),"")</f>
        <v>4.8380802971600889E-3</v>
      </c>
      <c r="X2047" s="9">
        <f>IFERROR(AVERAGEIFS(O:O,$H:$H,"&lt;="&amp;$T2047,$I:$I,"&gt;="&amp;$T2047),"")</f>
        <v>1.4585824665210882E-2</v>
      </c>
      <c r="Y2047" s="9">
        <f>IFERROR(AVERAGEIFS(P:P,$H:$H,"&lt;="&amp;$T2047,$I:$I,"&gt;="&amp;$T2047),"")</f>
        <v>2.9388198043183364E-2</v>
      </c>
      <c r="Z2047" s="9">
        <f>IFERROR(AVERAGEIFS(Q:Q,$H:$H,"&lt;="&amp;$T2047,$I:$I,"&gt;="&amp;$T2047),"")</f>
        <v>5.9655714285714291E-2</v>
      </c>
    </row>
    <row r="2048" spans="10:26" ht="19" x14ac:dyDescent="0.25">
      <c r="J2048"/>
      <c r="K2048"/>
      <c r="T2048" s="5">
        <f t="shared" si="51"/>
        <v>40399</v>
      </c>
      <c r="U2048" s="9">
        <f>IFERROR(AVERAGEIFS(L:L,$H:$H,"&lt;="&amp;$T2048,$I:$I,"&gt;="&amp;$T2048),"")</f>
        <v>1.5868269975514795E-4</v>
      </c>
      <c r="V2048" s="9">
        <f>IFERROR(AVERAGEIFS(M:M,$H:$H,"&lt;="&amp;$T2048,$I:$I,"&gt;="&amp;$T2048),"")</f>
        <v>1.1113171516197555E-3</v>
      </c>
      <c r="W2048" s="9">
        <f>IFERROR(AVERAGEIFS(N:N,$H:$H,"&lt;="&amp;$T2048,$I:$I,"&gt;="&amp;$T2048),"")</f>
        <v>4.8380802971600889E-3</v>
      </c>
      <c r="X2048" s="9">
        <f>IFERROR(AVERAGEIFS(O:O,$H:$H,"&lt;="&amp;$T2048,$I:$I,"&gt;="&amp;$T2048),"")</f>
        <v>1.4585824665210882E-2</v>
      </c>
      <c r="Y2048" s="9">
        <f>IFERROR(AVERAGEIFS(P:P,$H:$H,"&lt;="&amp;$T2048,$I:$I,"&gt;="&amp;$T2048),"")</f>
        <v>2.9388198043183364E-2</v>
      </c>
      <c r="Z2048" s="9">
        <f>IFERROR(AVERAGEIFS(Q:Q,$H:$H,"&lt;="&amp;$T2048,$I:$I,"&gt;="&amp;$T2048),"")</f>
        <v>5.9655714285714291E-2</v>
      </c>
    </row>
    <row r="2049" spans="10:26" ht="19" x14ac:dyDescent="0.25">
      <c r="J2049"/>
      <c r="K2049"/>
      <c r="T2049" s="5">
        <f t="shared" si="51"/>
        <v>40400</v>
      </c>
      <c r="U2049" s="9">
        <f>IFERROR(AVERAGEIFS(L:L,$H:$H,"&lt;="&amp;$T2049,$I:$I,"&gt;="&amp;$T2049),"")</f>
        <v>1.5868269975514795E-4</v>
      </c>
      <c r="V2049" s="9">
        <f>IFERROR(AVERAGEIFS(M:M,$H:$H,"&lt;="&amp;$T2049,$I:$I,"&gt;="&amp;$T2049),"")</f>
        <v>1.1113171516197555E-3</v>
      </c>
      <c r="W2049" s="9">
        <f>IFERROR(AVERAGEIFS(N:N,$H:$H,"&lt;="&amp;$T2049,$I:$I,"&gt;="&amp;$T2049),"")</f>
        <v>4.8380802971600889E-3</v>
      </c>
      <c r="X2049" s="9">
        <f>IFERROR(AVERAGEIFS(O:O,$H:$H,"&lt;="&amp;$T2049,$I:$I,"&gt;="&amp;$T2049),"")</f>
        <v>1.4585824665210882E-2</v>
      </c>
      <c r="Y2049" s="9">
        <f>IFERROR(AVERAGEIFS(P:P,$H:$H,"&lt;="&amp;$T2049,$I:$I,"&gt;="&amp;$T2049),"")</f>
        <v>2.9388198043183364E-2</v>
      </c>
      <c r="Z2049" s="9">
        <f>IFERROR(AVERAGEIFS(Q:Q,$H:$H,"&lt;="&amp;$T2049,$I:$I,"&gt;="&amp;$T2049),"")</f>
        <v>5.9655714285714291E-2</v>
      </c>
    </row>
    <row r="2050" spans="10:26" ht="19" x14ac:dyDescent="0.25">
      <c r="J2050"/>
      <c r="K2050"/>
      <c r="T2050" s="5">
        <f t="shared" si="51"/>
        <v>40401</v>
      </c>
      <c r="U2050" s="9">
        <f>IFERROR(AVERAGEIFS(L:L,$H:$H,"&lt;="&amp;$T2050,$I:$I,"&gt;="&amp;$T2050),"")</f>
        <v>1.5868269975514795E-4</v>
      </c>
      <c r="V2050" s="9">
        <f>IFERROR(AVERAGEIFS(M:M,$H:$H,"&lt;="&amp;$T2050,$I:$I,"&gt;="&amp;$T2050),"")</f>
        <v>1.1113171516197555E-3</v>
      </c>
      <c r="W2050" s="9">
        <f>IFERROR(AVERAGEIFS(N:N,$H:$H,"&lt;="&amp;$T2050,$I:$I,"&gt;="&amp;$T2050),"")</f>
        <v>4.8380802971600889E-3</v>
      </c>
      <c r="X2050" s="9">
        <f>IFERROR(AVERAGEIFS(O:O,$H:$H,"&lt;="&amp;$T2050,$I:$I,"&gt;="&amp;$T2050),"")</f>
        <v>1.4585824665210882E-2</v>
      </c>
      <c r="Y2050" s="9">
        <f>IFERROR(AVERAGEIFS(P:P,$H:$H,"&lt;="&amp;$T2050,$I:$I,"&gt;="&amp;$T2050),"")</f>
        <v>2.9388198043183364E-2</v>
      </c>
      <c r="Z2050" s="9">
        <f>IFERROR(AVERAGEIFS(Q:Q,$H:$H,"&lt;="&amp;$T2050,$I:$I,"&gt;="&amp;$T2050),"")</f>
        <v>5.9655714285714291E-2</v>
      </c>
    </row>
    <row r="2051" spans="10:26" ht="19" x14ac:dyDescent="0.25">
      <c r="J2051"/>
      <c r="K2051"/>
      <c r="T2051" s="5">
        <f t="shared" si="51"/>
        <v>40402</v>
      </c>
      <c r="U2051" s="9">
        <f>IFERROR(AVERAGEIFS(L:L,$H:$H,"&lt;="&amp;$T2051,$I:$I,"&gt;="&amp;$T2051),"")</f>
        <v>1.5783581809817069E-4</v>
      </c>
      <c r="V2051" s="9">
        <f>IFERROR(AVERAGEIFS(M:M,$H:$H,"&lt;="&amp;$T2051,$I:$I,"&gt;="&amp;$T2051),"")</f>
        <v>1.1053836170574576E-3</v>
      </c>
      <c r="W2051" s="9">
        <f>IFERROR(AVERAGEIFS(N:N,$H:$H,"&lt;="&amp;$T2051,$I:$I,"&gt;="&amp;$T2051),"")</f>
        <v>4.8122065250123091E-3</v>
      </c>
      <c r="X2051" s="9">
        <f>IFERROR(AVERAGEIFS(O:O,$H:$H,"&lt;="&amp;$T2051,$I:$I,"&gt;="&amp;$T2051),"")</f>
        <v>1.4507488376351074E-2</v>
      </c>
      <c r="Y2051" s="9">
        <f>IFERROR(AVERAGEIFS(P:P,$H:$H,"&lt;="&amp;$T2051,$I:$I,"&gt;="&amp;$T2051),"")</f>
        <v>2.9229355560284848E-2</v>
      </c>
      <c r="Z2051" s="9">
        <f>IFERROR(AVERAGEIFS(Q:Q,$H:$H,"&lt;="&amp;$T2051,$I:$I,"&gt;="&amp;$T2051),"")</f>
        <v>5.9329166666666655E-2</v>
      </c>
    </row>
    <row r="2052" spans="10:26" ht="19" x14ac:dyDescent="0.25">
      <c r="J2052"/>
      <c r="K2052"/>
      <c r="T2052" s="5">
        <f t="shared" ref="T2052:T2115" si="52">T2051+1</f>
        <v>40403</v>
      </c>
      <c r="U2052" s="9">
        <f>IFERROR(AVERAGEIFS(L:L,$H:$H,"&lt;="&amp;$T2052,$I:$I,"&gt;="&amp;$T2052),"")</f>
        <v>1.5783581809817069E-4</v>
      </c>
      <c r="V2052" s="9">
        <f>IFERROR(AVERAGEIFS(M:M,$H:$H,"&lt;="&amp;$T2052,$I:$I,"&gt;="&amp;$T2052),"")</f>
        <v>1.1053836170574576E-3</v>
      </c>
      <c r="W2052" s="9">
        <f>IFERROR(AVERAGEIFS(N:N,$H:$H,"&lt;="&amp;$T2052,$I:$I,"&gt;="&amp;$T2052),"")</f>
        <v>4.8122065250123091E-3</v>
      </c>
      <c r="X2052" s="9">
        <f>IFERROR(AVERAGEIFS(O:O,$H:$H,"&lt;="&amp;$T2052,$I:$I,"&gt;="&amp;$T2052),"")</f>
        <v>1.4507488376351074E-2</v>
      </c>
      <c r="Y2052" s="9">
        <f>IFERROR(AVERAGEIFS(P:P,$H:$H,"&lt;="&amp;$T2052,$I:$I,"&gt;="&amp;$T2052),"")</f>
        <v>2.9229355560284848E-2</v>
      </c>
      <c r="Z2052" s="9">
        <f>IFERROR(AVERAGEIFS(Q:Q,$H:$H,"&lt;="&amp;$T2052,$I:$I,"&gt;="&amp;$T2052),"")</f>
        <v>5.9329166666666655E-2</v>
      </c>
    </row>
    <row r="2053" spans="10:26" ht="19" x14ac:dyDescent="0.25">
      <c r="J2053"/>
      <c r="K2053"/>
      <c r="T2053" s="5">
        <f t="shared" si="52"/>
        <v>40404</v>
      </c>
      <c r="U2053" s="9">
        <f>IFERROR(AVERAGEIFS(L:L,$H:$H,"&lt;="&amp;$T2053,$I:$I,"&gt;="&amp;$T2053),"")</f>
        <v>1.5783581809817069E-4</v>
      </c>
      <c r="V2053" s="9">
        <f>IFERROR(AVERAGEIFS(M:M,$H:$H,"&lt;="&amp;$T2053,$I:$I,"&gt;="&amp;$T2053),"")</f>
        <v>1.1053836170574576E-3</v>
      </c>
      <c r="W2053" s="9">
        <f>IFERROR(AVERAGEIFS(N:N,$H:$H,"&lt;="&amp;$T2053,$I:$I,"&gt;="&amp;$T2053),"")</f>
        <v>4.8122065250123091E-3</v>
      </c>
      <c r="X2053" s="9">
        <f>IFERROR(AVERAGEIFS(O:O,$H:$H,"&lt;="&amp;$T2053,$I:$I,"&gt;="&amp;$T2053),"")</f>
        <v>1.4507488376351074E-2</v>
      </c>
      <c r="Y2053" s="9">
        <f>IFERROR(AVERAGEIFS(P:P,$H:$H,"&lt;="&amp;$T2053,$I:$I,"&gt;="&amp;$T2053),"")</f>
        <v>2.9229355560284848E-2</v>
      </c>
      <c r="Z2053" s="9">
        <f>IFERROR(AVERAGEIFS(Q:Q,$H:$H,"&lt;="&amp;$T2053,$I:$I,"&gt;="&amp;$T2053),"")</f>
        <v>5.9329166666666655E-2</v>
      </c>
    </row>
    <row r="2054" spans="10:26" ht="19" x14ac:dyDescent="0.25">
      <c r="J2054"/>
      <c r="K2054"/>
      <c r="T2054" s="5">
        <f t="shared" si="52"/>
        <v>40405</v>
      </c>
      <c r="U2054" s="9">
        <f>IFERROR(AVERAGEIFS(L:L,$H:$H,"&lt;="&amp;$T2054,$I:$I,"&gt;="&amp;$T2054),"")</f>
        <v>1.5783581809817069E-4</v>
      </c>
      <c r="V2054" s="9">
        <f>IFERROR(AVERAGEIFS(M:M,$H:$H,"&lt;="&amp;$T2054,$I:$I,"&gt;="&amp;$T2054),"")</f>
        <v>1.1053836170574576E-3</v>
      </c>
      <c r="W2054" s="9">
        <f>IFERROR(AVERAGEIFS(N:N,$H:$H,"&lt;="&amp;$T2054,$I:$I,"&gt;="&amp;$T2054),"")</f>
        <v>4.8122065250123091E-3</v>
      </c>
      <c r="X2054" s="9">
        <f>IFERROR(AVERAGEIFS(O:O,$H:$H,"&lt;="&amp;$T2054,$I:$I,"&gt;="&amp;$T2054),"")</f>
        <v>1.4507488376351074E-2</v>
      </c>
      <c r="Y2054" s="9">
        <f>IFERROR(AVERAGEIFS(P:P,$H:$H,"&lt;="&amp;$T2054,$I:$I,"&gt;="&amp;$T2054),"")</f>
        <v>2.9229355560284848E-2</v>
      </c>
      <c r="Z2054" s="9">
        <f>IFERROR(AVERAGEIFS(Q:Q,$H:$H,"&lt;="&amp;$T2054,$I:$I,"&gt;="&amp;$T2054),"")</f>
        <v>5.9329166666666655E-2</v>
      </c>
    </row>
    <row r="2055" spans="10:26" ht="19" x14ac:dyDescent="0.25">
      <c r="J2055"/>
      <c r="K2055"/>
      <c r="T2055" s="5">
        <f t="shared" si="52"/>
        <v>40406</v>
      </c>
      <c r="U2055" s="9">
        <f>IFERROR(AVERAGEIFS(L:L,$H:$H,"&lt;="&amp;$T2055,$I:$I,"&gt;="&amp;$T2055),"")</f>
        <v>1.5783581809817069E-4</v>
      </c>
      <c r="V2055" s="9">
        <f>IFERROR(AVERAGEIFS(M:M,$H:$H,"&lt;="&amp;$T2055,$I:$I,"&gt;="&amp;$T2055),"")</f>
        <v>1.1053836170574576E-3</v>
      </c>
      <c r="W2055" s="9">
        <f>IFERROR(AVERAGEIFS(N:N,$H:$H,"&lt;="&amp;$T2055,$I:$I,"&gt;="&amp;$T2055),"")</f>
        <v>4.8122065250123091E-3</v>
      </c>
      <c r="X2055" s="9">
        <f>IFERROR(AVERAGEIFS(O:O,$H:$H,"&lt;="&amp;$T2055,$I:$I,"&gt;="&amp;$T2055),"")</f>
        <v>1.4507488376351074E-2</v>
      </c>
      <c r="Y2055" s="9">
        <f>IFERROR(AVERAGEIFS(P:P,$H:$H,"&lt;="&amp;$T2055,$I:$I,"&gt;="&amp;$T2055),"")</f>
        <v>2.9229355560284848E-2</v>
      </c>
      <c r="Z2055" s="9">
        <f>IFERROR(AVERAGEIFS(Q:Q,$H:$H,"&lt;="&amp;$T2055,$I:$I,"&gt;="&amp;$T2055),"")</f>
        <v>5.9329166666666655E-2</v>
      </c>
    </row>
    <row r="2056" spans="10:26" ht="19" x14ac:dyDescent="0.25">
      <c r="J2056"/>
      <c r="K2056"/>
      <c r="T2056" s="5">
        <f t="shared" si="52"/>
        <v>40407</v>
      </c>
      <c r="U2056" s="9">
        <f>IFERROR(AVERAGEIFS(L:L,$H:$H,"&lt;="&amp;$T2056,$I:$I,"&gt;="&amp;$T2056),"")</f>
        <v>1.5864535396782183E-4</v>
      </c>
      <c r="V2056" s="9">
        <f>IFERROR(AVERAGEIFS(M:M,$H:$H,"&lt;="&amp;$T2056,$I:$I,"&gt;="&amp;$T2056),"")</f>
        <v>1.1110555289415038E-3</v>
      </c>
      <c r="W2056" s="9">
        <f>IFERROR(AVERAGEIFS(N:N,$H:$H,"&lt;="&amp;$T2056,$I:$I,"&gt;="&amp;$T2056),"")</f>
        <v>4.8369400493791445E-3</v>
      </c>
      <c r="X2056" s="9">
        <f>IFERROR(AVERAGEIFS(O:O,$H:$H,"&lt;="&amp;$T2056,$I:$I,"&gt;="&amp;$T2056),"")</f>
        <v>1.4582377005489672E-2</v>
      </c>
      <c r="Y2056" s="9">
        <f>IFERROR(AVERAGEIFS(P:P,$H:$H,"&lt;="&amp;$T2056,$I:$I,"&gt;="&amp;$T2056),"")</f>
        <v>2.938122117933252E-2</v>
      </c>
      <c r="Z2056" s="9">
        <f>IFERROR(AVERAGEIFS(Q:Q,$H:$H,"&lt;="&amp;$T2056,$I:$I,"&gt;="&amp;$T2056),"")</f>
        <v>5.9641428571428588E-2</v>
      </c>
    </row>
    <row r="2057" spans="10:26" ht="19" x14ac:dyDescent="0.25">
      <c r="J2057"/>
      <c r="K2057"/>
      <c r="T2057" s="5">
        <f t="shared" si="52"/>
        <v>40408</v>
      </c>
      <c r="U2057" s="9">
        <f>IFERROR(AVERAGEIFS(L:L,$H:$H,"&lt;="&amp;$T2057,$I:$I,"&gt;="&amp;$T2057),"")</f>
        <v>1.5864535396782183E-4</v>
      </c>
      <c r="V2057" s="9">
        <f>IFERROR(AVERAGEIFS(M:M,$H:$H,"&lt;="&amp;$T2057,$I:$I,"&gt;="&amp;$T2057),"")</f>
        <v>1.1110555289415038E-3</v>
      </c>
      <c r="W2057" s="9">
        <f>IFERROR(AVERAGEIFS(N:N,$H:$H,"&lt;="&amp;$T2057,$I:$I,"&gt;="&amp;$T2057),"")</f>
        <v>4.8369400493791445E-3</v>
      </c>
      <c r="X2057" s="9">
        <f>IFERROR(AVERAGEIFS(O:O,$H:$H,"&lt;="&amp;$T2057,$I:$I,"&gt;="&amp;$T2057),"")</f>
        <v>1.4582377005489672E-2</v>
      </c>
      <c r="Y2057" s="9">
        <f>IFERROR(AVERAGEIFS(P:P,$H:$H,"&lt;="&amp;$T2057,$I:$I,"&gt;="&amp;$T2057),"")</f>
        <v>2.938122117933252E-2</v>
      </c>
      <c r="Z2057" s="9">
        <f>IFERROR(AVERAGEIFS(Q:Q,$H:$H,"&lt;="&amp;$T2057,$I:$I,"&gt;="&amp;$T2057),"")</f>
        <v>5.9641428571428588E-2</v>
      </c>
    </row>
    <row r="2058" spans="10:26" ht="19" x14ac:dyDescent="0.25">
      <c r="J2058"/>
      <c r="K2058"/>
      <c r="T2058" s="5">
        <f t="shared" si="52"/>
        <v>40409</v>
      </c>
      <c r="U2058" s="9">
        <f>IFERROR(AVERAGEIFS(L:L,$H:$H,"&lt;="&amp;$T2058,$I:$I,"&gt;="&amp;$T2058),"")</f>
        <v>1.5868413077328066E-4</v>
      </c>
      <c r="V2058" s="9">
        <f>IFERROR(AVERAGEIFS(M:M,$H:$H,"&lt;="&amp;$T2058,$I:$I,"&gt;="&amp;$T2058),"")</f>
        <v>1.1113264852395709E-3</v>
      </c>
      <c r="W2058" s="9">
        <f>IFERROR(AVERAGEIFS(N:N,$H:$H,"&lt;="&amp;$T2058,$I:$I,"&gt;="&amp;$T2058),"")</f>
        <v>4.8381092082114829E-3</v>
      </c>
      <c r="X2058" s="9">
        <f>IFERROR(AVERAGEIFS(O:O,$H:$H,"&lt;="&amp;$T2058,$I:$I,"&gt;="&amp;$T2058),"")</f>
        <v>1.4585819410947089E-2</v>
      </c>
      <c r="Y2058" s="9">
        <f>IFERROR(AVERAGEIFS(P:P,$H:$H,"&lt;="&amp;$T2058,$I:$I,"&gt;="&amp;$T2058),"")</f>
        <v>2.9387904843897982E-2</v>
      </c>
      <c r="Z2058" s="9">
        <f>IFERROR(AVERAGEIFS(Q:Q,$H:$H,"&lt;="&amp;$T2058,$I:$I,"&gt;="&amp;$T2058),"")</f>
        <v>5.9653947368421049E-2</v>
      </c>
    </row>
    <row r="2059" spans="10:26" ht="19" x14ac:dyDescent="0.25">
      <c r="J2059"/>
      <c r="K2059"/>
      <c r="T2059" s="5">
        <f t="shared" si="52"/>
        <v>40410</v>
      </c>
      <c r="U2059" s="9">
        <f>IFERROR(AVERAGEIFS(L:L,$H:$H,"&lt;="&amp;$T2059,$I:$I,"&gt;="&amp;$T2059),"")</f>
        <v>1.5868413077328066E-4</v>
      </c>
      <c r="V2059" s="9">
        <f>IFERROR(AVERAGEIFS(M:M,$H:$H,"&lt;="&amp;$T2059,$I:$I,"&gt;="&amp;$T2059),"")</f>
        <v>1.1113264852395709E-3</v>
      </c>
      <c r="W2059" s="9">
        <f>IFERROR(AVERAGEIFS(N:N,$H:$H,"&lt;="&amp;$T2059,$I:$I,"&gt;="&amp;$T2059),"")</f>
        <v>4.8381092082114829E-3</v>
      </c>
      <c r="X2059" s="9">
        <f>IFERROR(AVERAGEIFS(O:O,$H:$H,"&lt;="&amp;$T2059,$I:$I,"&gt;="&amp;$T2059),"")</f>
        <v>1.4585819410947089E-2</v>
      </c>
      <c r="Y2059" s="9">
        <f>IFERROR(AVERAGEIFS(P:P,$H:$H,"&lt;="&amp;$T2059,$I:$I,"&gt;="&amp;$T2059),"")</f>
        <v>2.9387904843897982E-2</v>
      </c>
      <c r="Z2059" s="9">
        <f>IFERROR(AVERAGEIFS(Q:Q,$H:$H,"&lt;="&amp;$T2059,$I:$I,"&gt;="&amp;$T2059),"")</f>
        <v>5.9653947368421049E-2</v>
      </c>
    </row>
    <row r="2060" spans="10:26" ht="19" x14ac:dyDescent="0.25">
      <c r="J2060"/>
      <c r="K2060"/>
      <c r="T2060" s="5">
        <f t="shared" si="52"/>
        <v>40411</v>
      </c>
      <c r="U2060" s="9">
        <f>IFERROR(AVERAGEIFS(L:L,$H:$H,"&lt;="&amp;$T2060,$I:$I,"&gt;="&amp;$T2060),"")</f>
        <v>1.5868413077328066E-4</v>
      </c>
      <c r="V2060" s="9">
        <f>IFERROR(AVERAGEIFS(M:M,$H:$H,"&lt;="&amp;$T2060,$I:$I,"&gt;="&amp;$T2060),"")</f>
        <v>1.1113264852395709E-3</v>
      </c>
      <c r="W2060" s="9">
        <f>IFERROR(AVERAGEIFS(N:N,$H:$H,"&lt;="&amp;$T2060,$I:$I,"&gt;="&amp;$T2060),"")</f>
        <v>4.8381092082114829E-3</v>
      </c>
      <c r="X2060" s="9">
        <f>IFERROR(AVERAGEIFS(O:O,$H:$H,"&lt;="&amp;$T2060,$I:$I,"&gt;="&amp;$T2060),"")</f>
        <v>1.4585819410947089E-2</v>
      </c>
      <c r="Y2060" s="9">
        <f>IFERROR(AVERAGEIFS(P:P,$H:$H,"&lt;="&amp;$T2060,$I:$I,"&gt;="&amp;$T2060),"")</f>
        <v>2.9387904843897982E-2</v>
      </c>
      <c r="Z2060" s="9">
        <f>IFERROR(AVERAGEIFS(Q:Q,$H:$H,"&lt;="&amp;$T2060,$I:$I,"&gt;="&amp;$T2060),"")</f>
        <v>5.9653947368421049E-2</v>
      </c>
    </row>
    <row r="2061" spans="10:26" ht="19" x14ac:dyDescent="0.25">
      <c r="J2061"/>
      <c r="K2061"/>
      <c r="T2061" s="5">
        <f t="shared" si="52"/>
        <v>40412</v>
      </c>
      <c r="U2061" s="9">
        <f>IFERROR(AVERAGEIFS(L:L,$H:$H,"&lt;="&amp;$T2061,$I:$I,"&gt;="&amp;$T2061),"")</f>
        <v>1.5868413077328066E-4</v>
      </c>
      <c r="V2061" s="9">
        <f>IFERROR(AVERAGEIFS(M:M,$H:$H,"&lt;="&amp;$T2061,$I:$I,"&gt;="&amp;$T2061),"")</f>
        <v>1.1113264852395709E-3</v>
      </c>
      <c r="W2061" s="9">
        <f>IFERROR(AVERAGEIFS(N:N,$H:$H,"&lt;="&amp;$T2061,$I:$I,"&gt;="&amp;$T2061),"")</f>
        <v>4.8381092082114829E-3</v>
      </c>
      <c r="X2061" s="9">
        <f>IFERROR(AVERAGEIFS(O:O,$H:$H,"&lt;="&amp;$T2061,$I:$I,"&gt;="&amp;$T2061),"")</f>
        <v>1.4585819410947089E-2</v>
      </c>
      <c r="Y2061" s="9">
        <f>IFERROR(AVERAGEIFS(P:P,$H:$H,"&lt;="&amp;$T2061,$I:$I,"&gt;="&amp;$T2061),"")</f>
        <v>2.9387904843897982E-2</v>
      </c>
      <c r="Z2061" s="9">
        <f>IFERROR(AVERAGEIFS(Q:Q,$H:$H,"&lt;="&amp;$T2061,$I:$I,"&gt;="&amp;$T2061),"")</f>
        <v>5.9653947368421049E-2</v>
      </c>
    </row>
    <row r="2062" spans="10:26" ht="19" x14ac:dyDescent="0.25">
      <c r="J2062"/>
      <c r="K2062"/>
      <c r="T2062" s="5">
        <f t="shared" si="52"/>
        <v>40413</v>
      </c>
      <c r="U2062" s="9">
        <f>IFERROR(AVERAGEIFS(L:L,$H:$H,"&lt;="&amp;$T2062,$I:$I,"&gt;="&amp;$T2062),"")</f>
        <v>1.5868413077328066E-4</v>
      </c>
      <c r="V2062" s="9">
        <f>IFERROR(AVERAGEIFS(M:M,$H:$H,"&lt;="&amp;$T2062,$I:$I,"&gt;="&amp;$T2062),"")</f>
        <v>1.1113264852395709E-3</v>
      </c>
      <c r="W2062" s="9">
        <f>IFERROR(AVERAGEIFS(N:N,$H:$H,"&lt;="&amp;$T2062,$I:$I,"&gt;="&amp;$T2062),"")</f>
        <v>4.8381092082114829E-3</v>
      </c>
      <c r="X2062" s="9">
        <f>IFERROR(AVERAGEIFS(O:O,$H:$H,"&lt;="&amp;$T2062,$I:$I,"&gt;="&amp;$T2062),"")</f>
        <v>1.4585819410947089E-2</v>
      </c>
      <c r="Y2062" s="9">
        <f>IFERROR(AVERAGEIFS(P:P,$H:$H,"&lt;="&amp;$T2062,$I:$I,"&gt;="&amp;$T2062),"")</f>
        <v>2.9387904843897982E-2</v>
      </c>
      <c r="Z2062" s="9">
        <f>IFERROR(AVERAGEIFS(Q:Q,$H:$H,"&lt;="&amp;$T2062,$I:$I,"&gt;="&amp;$T2062),"")</f>
        <v>5.9653947368421049E-2</v>
      </c>
    </row>
    <row r="2063" spans="10:26" ht="19" x14ac:dyDescent="0.25">
      <c r="J2063"/>
      <c r="K2063"/>
      <c r="T2063" s="5">
        <f t="shared" si="52"/>
        <v>40414</v>
      </c>
      <c r="U2063" s="9">
        <f>IFERROR(AVERAGEIFS(L:L,$H:$H,"&lt;="&amp;$T2063,$I:$I,"&gt;="&amp;$T2063),"")</f>
        <v>1.5868413077328066E-4</v>
      </c>
      <c r="V2063" s="9">
        <f>IFERROR(AVERAGEIFS(M:M,$H:$H,"&lt;="&amp;$T2063,$I:$I,"&gt;="&amp;$T2063),"")</f>
        <v>1.1113264852395709E-3</v>
      </c>
      <c r="W2063" s="9">
        <f>IFERROR(AVERAGEIFS(N:N,$H:$H,"&lt;="&amp;$T2063,$I:$I,"&gt;="&amp;$T2063),"")</f>
        <v>4.8381092082114829E-3</v>
      </c>
      <c r="X2063" s="9">
        <f>IFERROR(AVERAGEIFS(O:O,$H:$H,"&lt;="&amp;$T2063,$I:$I,"&gt;="&amp;$T2063),"")</f>
        <v>1.4585819410947089E-2</v>
      </c>
      <c r="Y2063" s="9">
        <f>IFERROR(AVERAGEIFS(P:P,$H:$H,"&lt;="&amp;$T2063,$I:$I,"&gt;="&amp;$T2063),"")</f>
        <v>2.9387904843897982E-2</v>
      </c>
      <c r="Z2063" s="9">
        <f>IFERROR(AVERAGEIFS(Q:Q,$H:$H,"&lt;="&amp;$T2063,$I:$I,"&gt;="&amp;$T2063),"")</f>
        <v>5.9653947368421049E-2</v>
      </c>
    </row>
    <row r="2064" spans="10:26" ht="19" x14ac:dyDescent="0.25">
      <c r="J2064"/>
      <c r="K2064"/>
      <c r="T2064" s="5">
        <f t="shared" si="52"/>
        <v>40415</v>
      </c>
      <c r="U2064" s="9">
        <f>IFERROR(AVERAGEIFS(L:L,$H:$H,"&lt;="&amp;$T2064,$I:$I,"&gt;="&amp;$T2064),"")</f>
        <v>1.5868413077328066E-4</v>
      </c>
      <c r="V2064" s="9">
        <f>IFERROR(AVERAGEIFS(M:M,$H:$H,"&lt;="&amp;$T2064,$I:$I,"&gt;="&amp;$T2064),"")</f>
        <v>1.1113264852395709E-3</v>
      </c>
      <c r="W2064" s="9">
        <f>IFERROR(AVERAGEIFS(N:N,$H:$H,"&lt;="&amp;$T2064,$I:$I,"&gt;="&amp;$T2064),"")</f>
        <v>4.8381092082114829E-3</v>
      </c>
      <c r="X2064" s="9">
        <f>IFERROR(AVERAGEIFS(O:O,$H:$H,"&lt;="&amp;$T2064,$I:$I,"&gt;="&amp;$T2064),"")</f>
        <v>1.4585819410947089E-2</v>
      </c>
      <c r="Y2064" s="9">
        <f>IFERROR(AVERAGEIFS(P:P,$H:$H,"&lt;="&amp;$T2064,$I:$I,"&gt;="&amp;$T2064),"")</f>
        <v>2.9387904843897982E-2</v>
      </c>
      <c r="Z2064" s="9">
        <f>IFERROR(AVERAGEIFS(Q:Q,$H:$H,"&lt;="&amp;$T2064,$I:$I,"&gt;="&amp;$T2064),"")</f>
        <v>5.9653947368421049E-2</v>
      </c>
    </row>
    <row r="2065" spans="10:26" ht="19" x14ac:dyDescent="0.25">
      <c r="J2065"/>
      <c r="K2065"/>
      <c r="T2065" s="5">
        <f t="shared" si="52"/>
        <v>40416</v>
      </c>
      <c r="U2065" s="9">
        <f>IFERROR(AVERAGEIFS(L:L,$H:$H,"&lt;="&amp;$T2065,$I:$I,"&gt;="&amp;$T2065),"")</f>
        <v>1.586758390464988E-4</v>
      </c>
      <c r="V2065" s="9">
        <f>IFERROR(AVERAGEIFS(M:M,$H:$H,"&lt;="&amp;$T2065,$I:$I,"&gt;="&amp;$T2065),"")</f>
        <v>1.111268166482523E-3</v>
      </c>
      <c r="W2065" s="9">
        <f>IFERROR(AVERAGEIFS(N:N,$H:$H,"&lt;="&amp;$T2065,$I:$I,"&gt;="&amp;$T2065),"")</f>
        <v>4.8378510878095927E-3</v>
      </c>
      <c r="X2065" s="9">
        <f>IFERROR(AVERAGEIFS(O:O,$H:$H,"&lt;="&amp;$T2065,$I:$I,"&gt;="&amp;$T2065),"")</f>
        <v>1.4585007889198863E-2</v>
      </c>
      <c r="Y2065" s="9">
        <f>IFERROR(AVERAGEIFS(P:P,$H:$H,"&lt;="&amp;$T2065,$I:$I,"&gt;="&amp;$T2065),"")</f>
        <v>2.9386167898971072E-2</v>
      </c>
      <c r="Z2065" s="9">
        <f>IFERROR(AVERAGEIFS(Q:Q,$H:$H,"&lt;="&amp;$T2065,$I:$I,"&gt;="&amp;$T2065),"")</f>
        <v>5.9649999999999995E-2</v>
      </c>
    </row>
    <row r="2066" spans="10:26" ht="19" x14ac:dyDescent="0.25">
      <c r="J2066"/>
      <c r="K2066"/>
      <c r="T2066" s="5">
        <f t="shared" si="52"/>
        <v>40417</v>
      </c>
      <c r="U2066" s="9">
        <f>IFERROR(AVERAGEIFS(L:L,$H:$H,"&lt;="&amp;$T2066,$I:$I,"&gt;="&amp;$T2066),"")</f>
        <v>1.586758390464988E-4</v>
      </c>
      <c r="V2066" s="9">
        <f>IFERROR(AVERAGEIFS(M:M,$H:$H,"&lt;="&amp;$T2066,$I:$I,"&gt;="&amp;$T2066),"")</f>
        <v>1.111268166482523E-3</v>
      </c>
      <c r="W2066" s="9">
        <f>IFERROR(AVERAGEIFS(N:N,$H:$H,"&lt;="&amp;$T2066,$I:$I,"&gt;="&amp;$T2066),"")</f>
        <v>4.8378510878095927E-3</v>
      </c>
      <c r="X2066" s="9">
        <f>IFERROR(AVERAGEIFS(O:O,$H:$H,"&lt;="&amp;$T2066,$I:$I,"&gt;="&amp;$T2066),"")</f>
        <v>1.4585007889198863E-2</v>
      </c>
      <c r="Y2066" s="9">
        <f>IFERROR(AVERAGEIFS(P:P,$H:$H,"&lt;="&amp;$T2066,$I:$I,"&gt;="&amp;$T2066),"")</f>
        <v>2.9386167898971072E-2</v>
      </c>
      <c r="Z2066" s="9">
        <f>IFERROR(AVERAGEIFS(Q:Q,$H:$H,"&lt;="&amp;$T2066,$I:$I,"&gt;="&amp;$T2066),"")</f>
        <v>5.9649999999999995E-2</v>
      </c>
    </row>
    <row r="2067" spans="10:26" ht="19" x14ac:dyDescent="0.25">
      <c r="J2067"/>
      <c r="K2067"/>
      <c r="T2067" s="5">
        <f t="shared" si="52"/>
        <v>40418</v>
      </c>
      <c r="U2067" s="9">
        <f>IFERROR(AVERAGEIFS(L:L,$H:$H,"&lt;="&amp;$T2067,$I:$I,"&gt;="&amp;$T2067),"")</f>
        <v>1.586758390464988E-4</v>
      </c>
      <c r="V2067" s="9">
        <f>IFERROR(AVERAGEIFS(M:M,$H:$H,"&lt;="&amp;$T2067,$I:$I,"&gt;="&amp;$T2067),"")</f>
        <v>1.111268166482523E-3</v>
      </c>
      <c r="W2067" s="9">
        <f>IFERROR(AVERAGEIFS(N:N,$H:$H,"&lt;="&amp;$T2067,$I:$I,"&gt;="&amp;$T2067),"")</f>
        <v>4.8378510878095927E-3</v>
      </c>
      <c r="X2067" s="9">
        <f>IFERROR(AVERAGEIFS(O:O,$H:$H,"&lt;="&amp;$T2067,$I:$I,"&gt;="&amp;$T2067),"")</f>
        <v>1.4585007889198863E-2</v>
      </c>
      <c r="Y2067" s="9">
        <f>IFERROR(AVERAGEIFS(P:P,$H:$H,"&lt;="&amp;$T2067,$I:$I,"&gt;="&amp;$T2067),"")</f>
        <v>2.9386167898971072E-2</v>
      </c>
      <c r="Z2067" s="9">
        <f>IFERROR(AVERAGEIFS(Q:Q,$H:$H,"&lt;="&amp;$T2067,$I:$I,"&gt;="&amp;$T2067),"")</f>
        <v>5.9649999999999995E-2</v>
      </c>
    </row>
    <row r="2068" spans="10:26" ht="19" x14ac:dyDescent="0.25">
      <c r="J2068"/>
      <c r="K2068"/>
      <c r="T2068" s="5">
        <f t="shared" si="52"/>
        <v>40419</v>
      </c>
      <c r="U2068" s="9">
        <f>IFERROR(AVERAGEIFS(L:L,$H:$H,"&lt;="&amp;$T2068,$I:$I,"&gt;="&amp;$T2068),"")</f>
        <v>1.586758390464988E-4</v>
      </c>
      <c r="V2068" s="9">
        <f>IFERROR(AVERAGEIFS(M:M,$H:$H,"&lt;="&amp;$T2068,$I:$I,"&gt;="&amp;$T2068),"")</f>
        <v>1.111268166482523E-3</v>
      </c>
      <c r="W2068" s="9">
        <f>IFERROR(AVERAGEIFS(N:N,$H:$H,"&lt;="&amp;$T2068,$I:$I,"&gt;="&amp;$T2068),"")</f>
        <v>4.8378510878095927E-3</v>
      </c>
      <c r="X2068" s="9">
        <f>IFERROR(AVERAGEIFS(O:O,$H:$H,"&lt;="&amp;$T2068,$I:$I,"&gt;="&amp;$T2068),"")</f>
        <v>1.4585007889198863E-2</v>
      </c>
      <c r="Y2068" s="9">
        <f>IFERROR(AVERAGEIFS(P:P,$H:$H,"&lt;="&amp;$T2068,$I:$I,"&gt;="&amp;$T2068),"")</f>
        <v>2.9386167898971072E-2</v>
      </c>
      <c r="Z2068" s="9">
        <f>IFERROR(AVERAGEIFS(Q:Q,$H:$H,"&lt;="&amp;$T2068,$I:$I,"&gt;="&amp;$T2068),"")</f>
        <v>5.9649999999999995E-2</v>
      </c>
    </row>
    <row r="2069" spans="10:26" ht="19" x14ac:dyDescent="0.25">
      <c r="J2069"/>
      <c r="K2069"/>
      <c r="T2069" s="5">
        <f t="shared" si="52"/>
        <v>40420</v>
      </c>
      <c r="U2069" s="9">
        <f>IFERROR(AVERAGEIFS(L:L,$H:$H,"&lt;="&amp;$T2069,$I:$I,"&gt;="&amp;$T2069),"")</f>
        <v>1.586758390464988E-4</v>
      </c>
      <c r="V2069" s="9">
        <f>IFERROR(AVERAGEIFS(M:M,$H:$H,"&lt;="&amp;$T2069,$I:$I,"&gt;="&amp;$T2069),"")</f>
        <v>1.111268166482523E-3</v>
      </c>
      <c r="W2069" s="9">
        <f>IFERROR(AVERAGEIFS(N:N,$H:$H,"&lt;="&amp;$T2069,$I:$I,"&gt;="&amp;$T2069),"")</f>
        <v>4.8378510878095927E-3</v>
      </c>
      <c r="X2069" s="9">
        <f>IFERROR(AVERAGEIFS(O:O,$H:$H,"&lt;="&amp;$T2069,$I:$I,"&gt;="&amp;$T2069),"")</f>
        <v>1.4585007889198863E-2</v>
      </c>
      <c r="Y2069" s="9">
        <f>IFERROR(AVERAGEIFS(P:P,$H:$H,"&lt;="&amp;$T2069,$I:$I,"&gt;="&amp;$T2069),"")</f>
        <v>2.9386167898971072E-2</v>
      </c>
      <c r="Z2069" s="9">
        <f>IFERROR(AVERAGEIFS(Q:Q,$H:$H,"&lt;="&amp;$T2069,$I:$I,"&gt;="&amp;$T2069),"")</f>
        <v>5.9649999999999995E-2</v>
      </c>
    </row>
    <row r="2070" spans="10:26" ht="19" x14ac:dyDescent="0.25">
      <c r="J2070"/>
      <c r="K2070"/>
      <c r="T2070" s="5">
        <f t="shared" si="52"/>
        <v>40421</v>
      </c>
      <c r="U2070" s="9">
        <f>IFERROR(AVERAGEIFS(L:L,$H:$H,"&lt;="&amp;$T2070,$I:$I,"&gt;="&amp;$T2070),"")</f>
        <v>1.586758390464988E-4</v>
      </c>
      <c r="V2070" s="9">
        <f>IFERROR(AVERAGEIFS(M:M,$H:$H,"&lt;="&amp;$T2070,$I:$I,"&gt;="&amp;$T2070),"")</f>
        <v>1.111268166482523E-3</v>
      </c>
      <c r="W2070" s="9">
        <f>IFERROR(AVERAGEIFS(N:N,$H:$H,"&lt;="&amp;$T2070,$I:$I,"&gt;="&amp;$T2070),"")</f>
        <v>4.8378510878095927E-3</v>
      </c>
      <c r="X2070" s="9">
        <f>IFERROR(AVERAGEIFS(O:O,$H:$H,"&lt;="&amp;$T2070,$I:$I,"&gt;="&amp;$T2070),"")</f>
        <v>1.4585007889198863E-2</v>
      </c>
      <c r="Y2070" s="9">
        <f>IFERROR(AVERAGEIFS(P:P,$H:$H,"&lt;="&amp;$T2070,$I:$I,"&gt;="&amp;$T2070),"")</f>
        <v>2.9386167898971072E-2</v>
      </c>
      <c r="Z2070" s="9">
        <f>IFERROR(AVERAGEIFS(Q:Q,$H:$H,"&lt;="&amp;$T2070,$I:$I,"&gt;="&amp;$T2070),"")</f>
        <v>5.9649999999999995E-2</v>
      </c>
    </row>
    <row r="2071" spans="10:26" ht="19" x14ac:dyDescent="0.25">
      <c r="J2071"/>
      <c r="K2071"/>
      <c r="T2071" s="5">
        <f t="shared" si="52"/>
        <v>40422</v>
      </c>
      <c r="U2071" s="9">
        <f>IFERROR(AVERAGEIFS(L:L,$H:$H,"&lt;="&amp;$T2071,$I:$I,"&gt;="&amp;$T2071),"")</f>
        <v>1.5864209427169374E-4</v>
      </c>
      <c r="V2071" s="9">
        <f>IFERROR(AVERAGEIFS(M:M,$H:$H,"&lt;="&amp;$T2071,$I:$I,"&gt;="&amp;$T2071),"")</f>
        <v>1.1110315186676433E-3</v>
      </c>
      <c r="W2071" s="9">
        <f>IFERROR(AVERAGEIFS(N:N,$H:$H,"&lt;="&amp;$T2071,$I:$I,"&gt;="&amp;$T2071),"")</f>
        <v>4.8368154046866509E-3</v>
      </c>
      <c r="X2071" s="9">
        <f>IFERROR(AVERAGEIFS(O:O,$H:$H,"&lt;="&amp;$T2071,$I:$I,"&gt;="&amp;$T2071),"")</f>
        <v>1.4581842658879147E-2</v>
      </c>
      <c r="Y2071" s="9">
        <f>IFERROR(AVERAGEIFS(P:P,$H:$H,"&lt;="&amp;$T2071,$I:$I,"&gt;="&amp;$T2071),"")</f>
        <v>2.9379659767624449E-2</v>
      </c>
      <c r="Z2071" s="9">
        <f>IFERROR(AVERAGEIFS(Q:Q,$H:$H,"&lt;="&amp;$T2071,$I:$I,"&gt;="&amp;$T2071),"")</f>
        <v>5.9636249999999988E-2</v>
      </c>
    </row>
    <row r="2072" spans="10:26" ht="19" x14ac:dyDescent="0.25">
      <c r="J2072"/>
      <c r="K2072"/>
      <c r="T2072" s="5">
        <f t="shared" si="52"/>
        <v>40423</v>
      </c>
      <c r="U2072" s="9">
        <f>IFERROR(AVERAGEIFS(L:L,$H:$H,"&lt;="&amp;$T2072,$I:$I,"&gt;="&amp;$T2072),"")</f>
        <v>1.5864209427169374E-4</v>
      </c>
      <c r="V2072" s="9">
        <f>IFERROR(AVERAGEIFS(M:M,$H:$H,"&lt;="&amp;$T2072,$I:$I,"&gt;="&amp;$T2072),"")</f>
        <v>1.1110315186676433E-3</v>
      </c>
      <c r="W2072" s="9">
        <f>IFERROR(AVERAGEIFS(N:N,$H:$H,"&lt;="&amp;$T2072,$I:$I,"&gt;="&amp;$T2072),"")</f>
        <v>4.8368154046866509E-3</v>
      </c>
      <c r="X2072" s="9">
        <f>IFERROR(AVERAGEIFS(O:O,$H:$H,"&lt;="&amp;$T2072,$I:$I,"&gt;="&amp;$T2072),"")</f>
        <v>1.4581842658879147E-2</v>
      </c>
      <c r="Y2072" s="9">
        <f>IFERROR(AVERAGEIFS(P:P,$H:$H,"&lt;="&amp;$T2072,$I:$I,"&gt;="&amp;$T2072),"")</f>
        <v>2.9379659767624449E-2</v>
      </c>
      <c r="Z2072" s="9">
        <f>IFERROR(AVERAGEIFS(Q:Q,$H:$H,"&lt;="&amp;$T2072,$I:$I,"&gt;="&amp;$T2072),"")</f>
        <v>5.9636249999999988E-2</v>
      </c>
    </row>
    <row r="2073" spans="10:26" ht="19" x14ac:dyDescent="0.25">
      <c r="J2073"/>
      <c r="K2073"/>
      <c r="T2073" s="5">
        <f t="shared" si="52"/>
        <v>40424</v>
      </c>
      <c r="U2073" s="9">
        <f>IFERROR(AVERAGEIFS(L:L,$H:$H,"&lt;="&amp;$T2073,$I:$I,"&gt;="&amp;$T2073),"")</f>
        <v>1.5864209427169374E-4</v>
      </c>
      <c r="V2073" s="9">
        <f>IFERROR(AVERAGEIFS(M:M,$H:$H,"&lt;="&amp;$T2073,$I:$I,"&gt;="&amp;$T2073),"")</f>
        <v>1.1110315186676433E-3</v>
      </c>
      <c r="W2073" s="9">
        <f>IFERROR(AVERAGEIFS(N:N,$H:$H,"&lt;="&amp;$T2073,$I:$I,"&gt;="&amp;$T2073),"")</f>
        <v>4.8368154046866509E-3</v>
      </c>
      <c r="X2073" s="9">
        <f>IFERROR(AVERAGEIFS(O:O,$H:$H,"&lt;="&amp;$T2073,$I:$I,"&gt;="&amp;$T2073),"")</f>
        <v>1.4581842658879147E-2</v>
      </c>
      <c r="Y2073" s="9">
        <f>IFERROR(AVERAGEIFS(P:P,$H:$H,"&lt;="&amp;$T2073,$I:$I,"&gt;="&amp;$T2073),"")</f>
        <v>2.9379659767624449E-2</v>
      </c>
      <c r="Z2073" s="9">
        <f>IFERROR(AVERAGEIFS(Q:Q,$H:$H,"&lt;="&amp;$T2073,$I:$I,"&gt;="&amp;$T2073),"")</f>
        <v>5.9636249999999988E-2</v>
      </c>
    </row>
    <row r="2074" spans="10:26" ht="19" x14ac:dyDescent="0.25">
      <c r="J2074"/>
      <c r="K2074"/>
      <c r="T2074" s="5">
        <f t="shared" si="52"/>
        <v>40425</v>
      </c>
      <c r="U2074" s="9">
        <f>IFERROR(AVERAGEIFS(L:L,$H:$H,"&lt;="&amp;$T2074,$I:$I,"&gt;="&amp;$T2074),"")</f>
        <v>1.5864209427169374E-4</v>
      </c>
      <c r="V2074" s="9">
        <f>IFERROR(AVERAGEIFS(M:M,$H:$H,"&lt;="&amp;$T2074,$I:$I,"&gt;="&amp;$T2074),"")</f>
        <v>1.1110315186676433E-3</v>
      </c>
      <c r="W2074" s="9">
        <f>IFERROR(AVERAGEIFS(N:N,$H:$H,"&lt;="&amp;$T2074,$I:$I,"&gt;="&amp;$T2074),"")</f>
        <v>4.8368154046866509E-3</v>
      </c>
      <c r="X2074" s="9">
        <f>IFERROR(AVERAGEIFS(O:O,$H:$H,"&lt;="&amp;$T2074,$I:$I,"&gt;="&amp;$T2074),"")</f>
        <v>1.4581842658879147E-2</v>
      </c>
      <c r="Y2074" s="9">
        <f>IFERROR(AVERAGEIFS(P:P,$H:$H,"&lt;="&amp;$T2074,$I:$I,"&gt;="&amp;$T2074),"")</f>
        <v>2.9379659767624449E-2</v>
      </c>
      <c r="Z2074" s="9">
        <f>IFERROR(AVERAGEIFS(Q:Q,$H:$H,"&lt;="&amp;$T2074,$I:$I,"&gt;="&amp;$T2074),"")</f>
        <v>5.9636249999999988E-2</v>
      </c>
    </row>
    <row r="2075" spans="10:26" ht="19" x14ac:dyDescent="0.25">
      <c r="J2075"/>
      <c r="K2075"/>
      <c r="T2075" s="5">
        <f t="shared" si="52"/>
        <v>40426</v>
      </c>
      <c r="U2075" s="9">
        <f>IFERROR(AVERAGEIFS(L:L,$H:$H,"&lt;="&amp;$T2075,$I:$I,"&gt;="&amp;$T2075),"")</f>
        <v>1.5864209427169374E-4</v>
      </c>
      <c r="V2075" s="9">
        <f>IFERROR(AVERAGEIFS(M:M,$H:$H,"&lt;="&amp;$T2075,$I:$I,"&gt;="&amp;$T2075),"")</f>
        <v>1.1110315186676433E-3</v>
      </c>
      <c r="W2075" s="9">
        <f>IFERROR(AVERAGEIFS(N:N,$H:$H,"&lt;="&amp;$T2075,$I:$I,"&gt;="&amp;$T2075),"")</f>
        <v>4.8368154046866509E-3</v>
      </c>
      <c r="X2075" s="9">
        <f>IFERROR(AVERAGEIFS(O:O,$H:$H,"&lt;="&amp;$T2075,$I:$I,"&gt;="&amp;$T2075),"")</f>
        <v>1.4581842658879147E-2</v>
      </c>
      <c r="Y2075" s="9">
        <f>IFERROR(AVERAGEIFS(P:P,$H:$H,"&lt;="&amp;$T2075,$I:$I,"&gt;="&amp;$T2075),"")</f>
        <v>2.9379659767624449E-2</v>
      </c>
      <c r="Z2075" s="9">
        <f>IFERROR(AVERAGEIFS(Q:Q,$H:$H,"&lt;="&amp;$T2075,$I:$I,"&gt;="&amp;$T2075),"")</f>
        <v>5.9636249999999988E-2</v>
      </c>
    </row>
    <row r="2076" spans="10:26" ht="19" x14ac:dyDescent="0.25">
      <c r="J2076"/>
      <c r="K2076"/>
      <c r="T2076" s="5">
        <f t="shared" si="52"/>
        <v>40427</v>
      </c>
      <c r="U2076" s="9">
        <f>IFERROR(AVERAGEIFS(L:L,$H:$H,"&lt;="&amp;$T2076,$I:$I,"&gt;="&amp;$T2076),"")</f>
        <v>1.5864209427169374E-4</v>
      </c>
      <c r="V2076" s="9">
        <f>IFERROR(AVERAGEIFS(M:M,$H:$H,"&lt;="&amp;$T2076,$I:$I,"&gt;="&amp;$T2076),"")</f>
        <v>1.1110315186676433E-3</v>
      </c>
      <c r="W2076" s="9">
        <f>IFERROR(AVERAGEIFS(N:N,$H:$H,"&lt;="&amp;$T2076,$I:$I,"&gt;="&amp;$T2076),"")</f>
        <v>4.8368154046866509E-3</v>
      </c>
      <c r="X2076" s="9">
        <f>IFERROR(AVERAGEIFS(O:O,$H:$H,"&lt;="&amp;$T2076,$I:$I,"&gt;="&amp;$T2076),"")</f>
        <v>1.4581842658879147E-2</v>
      </c>
      <c r="Y2076" s="9">
        <f>IFERROR(AVERAGEIFS(P:P,$H:$H,"&lt;="&amp;$T2076,$I:$I,"&gt;="&amp;$T2076),"")</f>
        <v>2.9379659767624449E-2</v>
      </c>
      <c r="Z2076" s="9">
        <f>IFERROR(AVERAGEIFS(Q:Q,$H:$H,"&lt;="&amp;$T2076,$I:$I,"&gt;="&amp;$T2076),"")</f>
        <v>5.9636249999999988E-2</v>
      </c>
    </row>
    <row r="2077" spans="10:26" ht="19" x14ac:dyDescent="0.25">
      <c r="J2077"/>
      <c r="K2077"/>
      <c r="T2077" s="5">
        <f t="shared" si="52"/>
        <v>40428</v>
      </c>
      <c r="U2077" s="9">
        <f>IFERROR(AVERAGEIFS(L:L,$H:$H,"&lt;="&amp;$T2077,$I:$I,"&gt;="&amp;$T2077),"")</f>
        <v>1.5864209427169374E-4</v>
      </c>
      <c r="V2077" s="9">
        <f>IFERROR(AVERAGEIFS(M:M,$H:$H,"&lt;="&amp;$T2077,$I:$I,"&gt;="&amp;$T2077),"")</f>
        <v>1.1110315186676433E-3</v>
      </c>
      <c r="W2077" s="9">
        <f>IFERROR(AVERAGEIFS(N:N,$H:$H,"&lt;="&amp;$T2077,$I:$I,"&gt;="&amp;$T2077),"")</f>
        <v>4.8368154046866509E-3</v>
      </c>
      <c r="X2077" s="9">
        <f>IFERROR(AVERAGEIFS(O:O,$H:$H,"&lt;="&amp;$T2077,$I:$I,"&gt;="&amp;$T2077),"")</f>
        <v>1.4581842658879147E-2</v>
      </c>
      <c r="Y2077" s="9">
        <f>IFERROR(AVERAGEIFS(P:P,$H:$H,"&lt;="&amp;$T2077,$I:$I,"&gt;="&amp;$T2077),"")</f>
        <v>2.9379659767624449E-2</v>
      </c>
      <c r="Z2077" s="9">
        <f>IFERROR(AVERAGEIFS(Q:Q,$H:$H,"&lt;="&amp;$T2077,$I:$I,"&gt;="&amp;$T2077),"")</f>
        <v>5.9636249999999988E-2</v>
      </c>
    </row>
    <row r="2078" spans="10:26" ht="19" x14ac:dyDescent="0.25">
      <c r="J2078"/>
      <c r="K2078"/>
      <c r="T2078" s="5">
        <f t="shared" si="52"/>
        <v>40429</v>
      </c>
      <c r="U2078" s="9">
        <f>IFERROR(AVERAGEIFS(L:L,$H:$H,"&lt;="&amp;$T2078,$I:$I,"&gt;="&amp;$T2078),"")</f>
        <v>1.5793773608384118E-4</v>
      </c>
      <c r="V2078" s="9">
        <f>IFERROR(AVERAGEIFS(M:M,$H:$H,"&lt;="&amp;$T2078,$I:$I,"&gt;="&amp;$T2078),"")</f>
        <v>1.1060965437211287E-3</v>
      </c>
      <c r="W2078" s="9">
        <f>IFERROR(AVERAGEIFS(N:N,$H:$H,"&lt;="&amp;$T2078,$I:$I,"&gt;="&amp;$T2078),"")</f>
        <v>4.8152958292782527E-3</v>
      </c>
      <c r="X2078" s="9">
        <f>IFERROR(AVERAGEIFS(O:O,$H:$H,"&lt;="&amp;$T2078,$I:$I,"&gt;="&amp;$T2078),"")</f>
        <v>1.4516688320734291E-2</v>
      </c>
      <c r="Y2078" s="9">
        <f>IFERROR(AVERAGEIFS(P:P,$H:$H,"&lt;="&amp;$T2078,$I:$I,"&gt;="&amp;$T2078),"")</f>
        <v>2.9247543430671676E-2</v>
      </c>
      <c r="Z2078" s="9">
        <f>IFERROR(AVERAGEIFS(Q:Q,$H:$H,"&lt;="&amp;$T2078,$I:$I,"&gt;="&amp;$T2078),"")</f>
        <v>5.9364634146341445E-2</v>
      </c>
    </row>
    <row r="2079" spans="10:26" ht="19" x14ac:dyDescent="0.25">
      <c r="J2079"/>
      <c r="K2079"/>
      <c r="T2079" s="5">
        <f t="shared" si="52"/>
        <v>40430</v>
      </c>
      <c r="U2079" s="9">
        <f>IFERROR(AVERAGEIFS(L:L,$H:$H,"&lt;="&amp;$T2079,$I:$I,"&gt;="&amp;$T2079),"")</f>
        <v>1.5793773608384118E-4</v>
      </c>
      <c r="V2079" s="9">
        <f>IFERROR(AVERAGEIFS(M:M,$H:$H,"&lt;="&amp;$T2079,$I:$I,"&gt;="&amp;$T2079),"")</f>
        <v>1.1060965437211287E-3</v>
      </c>
      <c r="W2079" s="9">
        <f>IFERROR(AVERAGEIFS(N:N,$H:$H,"&lt;="&amp;$T2079,$I:$I,"&gt;="&amp;$T2079),"")</f>
        <v>4.8152958292782527E-3</v>
      </c>
      <c r="X2079" s="9">
        <f>IFERROR(AVERAGEIFS(O:O,$H:$H,"&lt;="&amp;$T2079,$I:$I,"&gt;="&amp;$T2079),"")</f>
        <v>1.4516688320734291E-2</v>
      </c>
      <c r="Y2079" s="9">
        <f>IFERROR(AVERAGEIFS(P:P,$H:$H,"&lt;="&amp;$T2079,$I:$I,"&gt;="&amp;$T2079),"")</f>
        <v>2.9247543430671676E-2</v>
      </c>
      <c r="Z2079" s="9">
        <f>IFERROR(AVERAGEIFS(Q:Q,$H:$H,"&lt;="&amp;$T2079,$I:$I,"&gt;="&amp;$T2079),"")</f>
        <v>5.9364634146341445E-2</v>
      </c>
    </row>
    <row r="2080" spans="10:26" ht="19" x14ac:dyDescent="0.25">
      <c r="J2080"/>
      <c r="K2080"/>
      <c r="T2080" s="5">
        <f t="shared" si="52"/>
        <v>40431</v>
      </c>
      <c r="U2080" s="9">
        <f>IFERROR(AVERAGEIFS(L:L,$H:$H,"&lt;="&amp;$T2080,$I:$I,"&gt;="&amp;$T2080),"")</f>
        <v>1.5868130548333804E-4</v>
      </c>
      <c r="V2080" s="9">
        <f>IFERROR(AVERAGEIFS(M:M,$H:$H,"&lt;="&amp;$T2080,$I:$I,"&gt;="&amp;$T2080),"")</f>
        <v>1.1113062096297309E-3</v>
      </c>
      <c r="W2080" s="9">
        <f>IFERROR(AVERAGEIFS(N:N,$H:$H,"&lt;="&amp;$T2080,$I:$I,"&gt;="&amp;$T2080),"")</f>
        <v>4.8380126125142087E-3</v>
      </c>
      <c r="X2080" s="9">
        <f>IFERROR(AVERAGEIFS(O:O,$H:$H,"&lt;="&amp;$T2080,$I:$I,"&gt;="&amp;$T2080),"")</f>
        <v>1.4585462572096202E-2</v>
      </c>
      <c r="Y2080" s="9">
        <f>IFERROR(AVERAGEIFS(P:P,$H:$H,"&lt;="&amp;$T2080,$I:$I,"&gt;="&amp;$T2080),"")</f>
        <v>2.9386985299967548E-2</v>
      </c>
      <c r="Z2080" s="9">
        <f>IFERROR(AVERAGEIFS(Q:Q,$H:$H,"&lt;="&amp;$T2080,$I:$I,"&gt;="&amp;$T2080),"")</f>
        <v>5.9651249999999975E-2</v>
      </c>
    </row>
    <row r="2081" spans="10:26" ht="19" x14ac:dyDescent="0.25">
      <c r="J2081"/>
      <c r="K2081"/>
      <c r="T2081" s="5">
        <f t="shared" si="52"/>
        <v>40432</v>
      </c>
      <c r="U2081" s="9">
        <f>IFERROR(AVERAGEIFS(L:L,$H:$H,"&lt;="&amp;$T2081,$I:$I,"&gt;="&amp;$T2081),"")</f>
        <v>1.5868130548333804E-4</v>
      </c>
      <c r="V2081" s="9">
        <f>IFERROR(AVERAGEIFS(M:M,$H:$H,"&lt;="&amp;$T2081,$I:$I,"&gt;="&amp;$T2081),"")</f>
        <v>1.1113062096297309E-3</v>
      </c>
      <c r="W2081" s="9">
        <f>IFERROR(AVERAGEIFS(N:N,$H:$H,"&lt;="&amp;$T2081,$I:$I,"&gt;="&amp;$T2081),"")</f>
        <v>4.8380126125142087E-3</v>
      </c>
      <c r="X2081" s="9">
        <f>IFERROR(AVERAGEIFS(O:O,$H:$H,"&lt;="&amp;$T2081,$I:$I,"&gt;="&amp;$T2081),"")</f>
        <v>1.4585462572096202E-2</v>
      </c>
      <c r="Y2081" s="9">
        <f>IFERROR(AVERAGEIFS(P:P,$H:$H,"&lt;="&amp;$T2081,$I:$I,"&gt;="&amp;$T2081),"")</f>
        <v>2.9386985299967548E-2</v>
      </c>
      <c r="Z2081" s="9">
        <f>IFERROR(AVERAGEIFS(Q:Q,$H:$H,"&lt;="&amp;$T2081,$I:$I,"&gt;="&amp;$T2081),"")</f>
        <v>5.9651249999999975E-2</v>
      </c>
    </row>
    <row r="2082" spans="10:26" ht="19" x14ac:dyDescent="0.25">
      <c r="J2082"/>
      <c r="K2082"/>
      <c r="T2082" s="5">
        <f t="shared" si="52"/>
        <v>40433</v>
      </c>
      <c r="U2082" s="9">
        <f>IFERROR(AVERAGEIFS(L:L,$H:$H,"&lt;="&amp;$T2082,$I:$I,"&gt;="&amp;$T2082),"")</f>
        <v>1.5868130548333804E-4</v>
      </c>
      <c r="V2082" s="9">
        <f>IFERROR(AVERAGEIFS(M:M,$H:$H,"&lt;="&amp;$T2082,$I:$I,"&gt;="&amp;$T2082),"")</f>
        <v>1.1113062096297309E-3</v>
      </c>
      <c r="W2082" s="9">
        <f>IFERROR(AVERAGEIFS(N:N,$H:$H,"&lt;="&amp;$T2082,$I:$I,"&gt;="&amp;$T2082),"")</f>
        <v>4.8380126125142087E-3</v>
      </c>
      <c r="X2082" s="9">
        <f>IFERROR(AVERAGEIFS(O:O,$H:$H,"&lt;="&amp;$T2082,$I:$I,"&gt;="&amp;$T2082),"")</f>
        <v>1.4585462572096202E-2</v>
      </c>
      <c r="Y2082" s="9">
        <f>IFERROR(AVERAGEIFS(P:P,$H:$H,"&lt;="&amp;$T2082,$I:$I,"&gt;="&amp;$T2082),"")</f>
        <v>2.9386985299967548E-2</v>
      </c>
      <c r="Z2082" s="9">
        <f>IFERROR(AVERAGEIFS(Q:Q,$H:$H,"&lt;="&amp;$T2082,$I:$I,"&gt;="&amp;$T2082),"")</f>
        <v>5.9651249999999975E-2</v>
      </c>
    </row>
    <row r="2083" spans="10:26" ht="19" x14ac:dyDescent="0.25">
      <c r="J2083"/>
      <c r="K2083"/>
      <c r="T2083" s="5">
        <f t="shared" si="52"/>
        <v>40434</v>
      </c>
      <c r="U2083" s="9">
        <f>IFERROR(AVERAGEIFS(L:L,$H:$H,"&lt;="&amp;$T2083,$I:$I,"&gt;="&amp;$T2083),"")</f>
        <v>1.5886215451846105E-4</v>
      </c>
      <c r="V2083" s="9">
        <f>IFERROR(AVERAGEIFS(M:M,$H:$H,"&lt;="&amp;$T2083,$I:$I,"&gt;="&amp;$T2083),"")</f>
        <v>1.1125735409762637E-3</v>
      </c>
      <c r="W2083" s="9">
        <f>IFERROR(AVERAGEIFS(N:N,$H:$H,"&lt;="&amp;$T2083,$I:$I,"&gt;="&amp;$T2083),"")</f>
        <v>4.843543071227337E-3</v>
      </c>
      <c r="X2083" s="9">
        <f>IFERROR(AVERAGEIFS(O:O,$H:$H,"&lt;="&amp;$T2083,$I:$I,"&gt;="&amp;$T2083),"")</f>
        <v>1.4602239289696227E-2</v>
      </c>
      <c r="Y2083" s="9">
        <f>IFERROR(AVERAGEIFS(P:P,$H:$H,"&lt;="&amp;$T2083,$I:$I,"&gt;="&amp;$T2083),"")</f>
        <v>2.9421102392651895E-2</v>
      </c>
      <c r="Z2083" s="9">
        <f>IFERROR(AVERAGEIFS(Q:Q,$H:$H,"&lt;="&amp;$T2083,$I:$I,"&gt;="&amp;$T2083),"")</f>
        <v>5.9721794871794853E-2</v>
      </c>
    </row>
    <row r="2084" spans="10:26" ht="19" x14ac:dyDescent="0.25">
      <c r="J2084"/>
      <c r="K2084"/>
      <c r="T2084" s="5">
        <f t="shared" si="52"/>
        <v>40435</v>
      </c>
      <c r="U2084" s="9">
        <f>IFERROR(AVERAGEIFS(L:L,$H:$H,"&lt;="&amp;$T2084,$I:$I,"&gt;="&amp;$T2084),"")</f>
        <v>1.5886215451846105E-4</v>
      </c>
      <c r="V2084" s="9">
        <f>IFERROR(AVERAGEIFS(M:M,$H:$H,"&lt;="&amp;$T2084,$I:$I,"&gt;="&amp;$T2084),"")</f>
        <v>1.1125735409762637E-3</v>
      </c>
      <c r="W2084" s="9">
        <f>IFERROR(AVERAGEIFS(N:N,$H:$H,"&lt;="&amp;$T2084,$I:$I,"&gt;="&amp;$T2084),"")</f>
        <v>4.843543071227337E-3</v>
      </c>
      <c r="X2084" s="9">
        <f>IFERROR(AVERAGEIFS(O:O,$H:$H,"&lt;="&amp;$T2084,$I:$I,"&gt;="&amp;$T2084),"")</f>
        <v>1.4602239289696227E-2</v>
      </c>
      <c r="Y2084" s="9">
        <f>IFERROR(AVERAGEIFS(P:P,$H:$H,"&lt;="&amp;$T2084,$I:$I,"&gt;="&amp;$T2084),"")</f>
        <v>2.9421102392651895E-2</v>
      </c>
      <c r="Z2084" s="9">
        <f>IFERROR(AVERAGEIFS(Q:Q,$H:$H,"&lt;="&amp;$T2084,$I:$I,"&gt;="&amp;$T2084),"")</f>
        <v>5.9721794871794853E-2</v>
      </c>
    </row>
    <row r="2085" spans="10:26" ht="19" x14ac:dyDescent="0.25">
      <c r="J2085"/>
      <c r="K2085"/>
      <c r="T2085" s="5">
        <f t="shared" si="52"/>
        <v>40436</v>
      </c>
      <c r="U2085" s="9">
        <f>IFERROR(AVERAGEIFS(L:L,$H:$H,"&lt;="&amp;$T2085,$I:$I,"&gt;="&amp;$T2085),"")</f>
        <v>1.5944976645813967E-4</v>
      </c>
      <c r="V2085" s="9">
        <f>IFERROR(AVERAGEIFS(M:M,$H:$H,"&lt;="&amp;$T2085,$I:$I,"&gt;="&amp;$T2085),"")</f>
        <v>1.1166906768840194E-3</v>
      </c>
      <c r="W2085" s="9">
        <f>IFERROR(AVERAGEIFS(N:N,$H:$H,"&lt;="&amp;$T2085,$I:$I,"&gt;="&amp;$T2085),"")</f>
        <v>4.8614984882501952E-3</v>
      </c>
      <c r="X2085" s="9">
        <f>IFERROR(AVERAGEIFS(O:O,$H:$H,"&lt;="&amp;$T2085,$I:$I,"&gt;="&amp;$T2085),"")</f>
        <v>1.465661927274591E-2</v>
      </c>
      <c r="Y2085" s="9">
        <f>IFERROR(AVERAGEIFS(P:P,$H:$H,"&lt;="&amp;$T2085,$I:$I,"&gt;="&amp;$T2085),"")</f>
        <v>2.9531422126973468E-2</v>
      </c>
      <c r="Z2085" s="9">
        <f>IFERROR(AVERAGEIFS(Q:Q,$H:$H,"&lt;="&amp;$T2085,$I:$I,"&gt;="&amp;$T2085),"")</f>
        <v>5.9948809523809508E-2</v>
      </c>
    </row>
    <row r="2086" spans="10:26" ht="19" x14ac:dyDescent="0.25">
      <c r="J2086"/>
      <c r="K2086"/>
      <c r="T2086" s="5">
        <f t="shared" si="52"/>
        <v>40437</v>
      </c>
      <c r="U2086" s="9">
        <f>IFERROR(AVERAGEIFS(L:L,$H:$H,"&lt;="&amp;$T2086,$I:$I,"&gt;="&amp;$T2086),"")</f>
        <v>1.5835700523938044E-4</v>
      </c>
      <c r="V2086" s="9">
        <f>IFERROR(AVERAGEIFS(M:M,$H:$H,"&lt;="&amp;$T2086,$I:$I,"&gt;="&amp;$T2086),"")</f>
        <v>1.1090349142894294E-3</v>
      </c>
      <c r="W2086" s="9">
        <f>IFERROR(AVERAGEIFS(N:N,$H:$H,"&lt;="&amp;$T2086,$I:$I,"&gt;="&amp;$T2086),"")</f>
        <v>4.8281230357322411E-3</v>
      </c>
      <c r="X2086" s="9">
        <f>IFERROR(AVERAGEIFS(O:O,$H:$H,"&lt;="&amp;$T2086,$I:$I,"&gt;="&amp;$T2086),"")</f>
        <v>1.455563561572417E-2</v>
      </c>
      <c r="Y2086" s="9">
        <f>IFERROR(AVERAGEIFS(P:P,$H:$H,"&lt;="&amp;$T2086,$I:$I,"&gt;="&amp;$T2086),"")</f>
        <v>2.9326854851471088E-2</v>
      </c>
      <c r="Z2086" s="9">
        <f>IFERROR(AVERAGEIFS(Q:Q,$H:$H,"&lt;="&amp;$T2086,$I:$I,"&gt;="&amp;$T2086),"")</f>
        <v>5.9529069767441843E-2</v>
      </c>
    </row>
    <row r="2087" spans="10:26" ht="19" x14ac:dyDescent="0.25">
      <c r="J2087"/>
      <c r="K2087"/>
      <c r="T2087" s="5">
        <f t="shared" si="52"/>
        <v>40438</v>
      </c>
      <c r="U2087" s="9">
        <f>IFERROR(AVERAGEIFS(L:L,$H:$H,"&lt;="&amp;$T2087,$I:$I,"&gt;="&amp;$T2087),"")</f>
        <v>1.5835700523938044E-4</v>
      </c>
      <c r="V2087" s="9">
        <f>IFERROR(AVERAGEIFS(M:M,$H:$H,"&lt;="&amp;$T2087,$I:$I,"&gt;="&amp;$T2087),"")</f>
        <v>1.1090349142894294E-3</v>
      </c>
      <c r="W2087" s="9">
        <f>IFERROR(AVERAGEIFS(N:N,$H:$H,"&lt;="&amp;$T2087,$I:$I,"&gt;="&amp;$T2087),"")</f>
        <v>4.8281230357322411E-3</v>
      </c>
      <c r="X2087" s="9">
        <f>IFERROR(AVERAGEIFS(O:O,$H:$H,"&lt;="&amp;$T2087,$I:$I,"&gt;="&amp;$T2087),"")</f>
        <v>1.455563561572417E-2</v>
      </c>
      <c r="Y2087" s="9">
        <f>IFERROR(AVERAGEIFS(P:P,$H:$H,"&lt;="&amp;$T2087,$I:$I,"&gt;="&amp;$T2087),"")</f>
        <v>2.9326854851471088E-2</v>
      </c>
      <c r="Z2087" s="9">
        <f>IFERROR(AVERAGEIFS(Q:Q,$H:$H,"&lt;="&amp;$T2087,$I:$I,"&gt;="&amp;$T2087),"")</f>
        <v>5.9529069767441843E-2</v>
      </c>
    </row>
    <row r="2088" spans="10:26" ht="19" x14ac:dyDescent="0.25">
      <c r="J2088"/>
      <c r="K2088"/>
      <c r="T2088" s="5">
        <f t="shared" si="52"/>
        <v>40439</v>
      </c>
      <c r="U2088" s="9">
        <f>IFERROR(AVERAGEIFS(L:L,$H:$H,"&lt;="&amp;$T2088,$I:$I,"&gt;="&amp;$T2088),"")</f>
        <v>1.5835700523938044E-4</v>
      </c>
      <c r="V2088" s="9">
        <f>IFERROR(AVERAGEIFS(M:M,$H:$H,"&lt;="&amp;$T2088,$I:$I,"&gt;="&amp;$T2088),"")</f>
        <v>1.1090349142894294E-3</v>
      </c>
      <c r="W2088" s="9">
        <f>IFERROR(AVERAGEIFS(N:N,$H:$H,"&lt;="&amp;$T2088,$I:$I,"&gt;="&amp;$T2088),"")</f>
        <v>4.8281230357322411E-3</v>
      </c>
      <c r="X2088" s="9">
        <f>IFERROR(AVERAGEIFS(O:O,$H:$H,"&lt;="&amp;$T2088,$I:$I,"&gt;="&amp;$T2088),"")</f>
        <v>1.455563561572417E-2</v>
      </c>
      <c r="Y2088" s="9">
        <f>IFERROR(AVERAGEIFS(P:P,$H:$H,"&lt;="&amp;$T2088,$I:$I,"&gt;="&amp;$T2088),"")</f>
        <v>2.9326854851471088E-2</v>
      </c>
      <c r="Z2088" s="9">
        <f>IFERROR(AVERAGEIFS(Q:Q,$H:$H,"&lt;="&amp;$T2088,$I:$I,"&gt;="&amp;$T2088),"")</f>
        <v>5.9529069767441843E-2</v>
      </c>
    </row>
    <row r="2089" spans="10:26" ht="19" x14ac:dyDescent="0.25">
      <c r="J2089"/>
      <c r="K2089"/>
      <c r="T2089" s="5">
        <f t="shared" si="52"/>
        <v>40440</v>
      </c>
      <c r="U2089" s="9">
        <f>IFERROR(AVERAGEIFS(L:L,$H:$H,"&lt;="&amp;$T2089,$I:$I,"&gt;="&amp;$T2089),"")</f>
        <v>1.5835700523938044E-4</v>
      </c>
      <c r="V2089" s="9">
        <f>IFERROR(AVERAGEIFS(M:M,$H:$H,"&lt;="&amp;$T2089,$I:$I,"&gt;="&amp;$T2089),"")</f>
        <v>1.1090349142894294E-3</v>
      </c>
      <c r="W2089" s="9">
        <f>IFERROR(AVERAGEIFS(N:N,$H:$H,"&lt;="&amp;$T2089,$I:$I,"&gt;="&amp;$T2089),"")</f>
        <v>4.8281230357322411E-3</v>
      </c>
      <c r="X2089" s="9">
        <f>IFERROR(AVERAGEIFS(O:O,$H:$H,"&lt;="&amp;$T2089,$I:$I,"&gt;="&amp;$T2089),"")</f>
        <v>1.455563561572417E-2</v>
      </c>
      <c r="Y2089" s="9">
        <f>IFERROR(AVERAGEIFS(P:P,$H:$H,"&lt;="&amp;$T2089,$I:$I,"&gt;="&amp;$T2089),"")</f>
        <v>2.9326854851471088E-2</v>
      </c>
      <c r="Z2089" s="9">
        <f>IFERROR(AVERAGEIFS(Q:Q,$H:$H,"&lt;="&amp;$T2089,$I:$I,"&gt;="&amp;$T2089),"")</f>
        <v>5.9529069767441843E-2</v>
      </c>
    </row>
    <row r="2090" spans="10:26" ht="19" x14ac:dyDescent="0.25">
      <c r="J2090"/>
      <c r="K2090"/>
      <c r="T2090" s="5">
        <f t="shared" si="52"/>
        <v>40441</v>
      </c>
      <c r="U2090" s="9">
        <f>IFERROR(AVERAGEIFS(L:L,$H:$H,"&lt;="&amp;$T2090,$I:$I,"&gt;="&amp;$T2090),"")</f>
        <v>1.5886055494363958E-4</v>
      </c>
      <c r="V2090" s="9">
        <f>IFERROR(AVERAGEIFS(M:M,$H:$H,"&lt;="&amp;$T2090,$I:$I,"&gt;="&amp;$T2090),"")</f>
        <v>1.1125631398001016E-3</v>
      </c>
      <c r="W2090" s="9">
        <f>IFERROR(AVERAGEIFS(N:N,$H:$H,"&lt;="&amp;$T2090,$I:$I,"&gt;="&amp;$T2090),"")</f>
        <v>4.8435114300786767E-3</v>
      </c>
      <c r="X2090" s="9">
        <f>IFERROR(AVERAGEIFS(O:O,$H:$H,"&lt;="&amp;$T2090,$I:$I,"&gt;="&amp;$T2090),"")</f>
        <v>1.4602251308541253E-2</v>
      </c>
      <c r="Y2090" s="9">
        <f>IFERROR(AVERAGEIFS(P:P,$H:$H,"&lt;="&amp;$T2090,$I:$I,"&gt;="&amp;$T2090),"")</f>
        <v>2.9421454412826321E-2</v>
      </c>
      <c r="Z2090" s="9">
        <f>IFERROR(AVERAGEIFS(Q:Q,$H:$H,"&lt;="&amp;$T2090,$I:$I,"&gt;="&amp;$T2090),"")</f>
        <v>5.9723863636363624E-2</v>
      </c>
    </row>
    <row r="2091" spans="10:26" ht="19" x14ac:dyDescent="0.25">
      <c r="J2091"/>
      <c r="K2091"/>
      <c r="T2091" s="5">
        <f t="shared" si="52"/>
        <v>40442</v>
      </c>
      <c r="U2091" s="9">
        <f>IFERROR(AVERAGEIFS(L:L,$H:$H,"&lt;="&amp;$T2091,$I:$I,"&gt;="&amp;$T2091),"")</f>
        <v>1.5886055494363958E-4</v>
      </c>
      <c r="V2091" s="9">
        <f>IFERROR(AVERAGEIFS(M:M,$H:$H,"&lt;="&amp;$T2091,$I:$I,"&gt;="&amp;$T2091),"")</f>
        <v>1.1125631398001016E-3</v>
      </c>
      <c r="W2091" s="9">
        <f>IFERROR(AVERAGEIFS(N:N,$H:$H,"&lt;="&amp;$T2091,$I:$I,"&gt;="&amp;$T2091),"")</f>
        <v>4.8435114300786767E-3</v>
      </c>
      <c r="X2091" s="9">
        <f>IFERROR(AVERAGEIFS(O:O,$H:$H,"&lt;="&amp;$T2091,$I:$I,"&gt;="&amp;$T2091),"")</f>
        <v>1.4602251308541253E-2</v>
      </c>
      <c r="Y2091" s="9">
        <f>IFERROR(AVERAGEIFS(P:P,$H:$H,"&lt;="&amp;$T2091,$I:$I,"&gt;="&amp;$T2091),"")</f>
        <v>2.9421454412826321E-2</v>
      </c>
      <c r="Z2091" s="9">
        <f>IFERROR(AVERAGEIFS(Q:Q,$H:$H,"&lt;="&amp;$T2091,$I:$I,"&gt;="&amp;$T2091),"")</f>
        <v>5.9723863636363624E-2</v>
      </c>
    </row>
    <row r="2092" spans="10:26" ht="19" x14ac:dyDescent="0.25">
      <c r="J2092"/>
      <c r="K2092"/>
      <c r="T2092" s="5">
        <f t="shared" si="52"/>
        <v>40443</v>
      </c>
      <c r="U2092" s="9">
        <f>IFERROR(AVERAGEIFS(L:L,$H:$H,"&lt;="&amp;$T2092,$I:$I,"&gt;="&amp;$T2092),"")</f>
        <v>1.5886055494363958E-4</v>
      </c>
      <c r="V2092" s="9">
        <f>IFERROR(AVERAGEIFS(M:M,$H:$H,"&lt;="&amp;$T2092,$I:$I,"&gt;="&amp;$T2092),"")</f>
        <v>1.1125631398001016E-3</v>
      </c>
      <c r="W2092" s="9">
        <f>IFERROR(AVERAGEIFS(N:N,$H:$H,"&lt;="&amp;$T2092,$I:$I,"&gt;="&amp;$T2092),"")</f>
        <v>4.8435114300786767E-3</v>
      </c>
      <c r="X2092" s="9">
        <f>IFERROR(AVERAGEIFS(O:O,$H:$H,"&lt;="&amp;$T2092,$I:$I,"&gt;="&amp;$T2092),"")</f>
        <v>1.4602251308541253E-2</v>
      </c>
      <c r="Y2092" s="9">
        <f>IFERROR(AVERAGEIFS(P:P,$H:$H,"&lt;="&amp;$T2092,$I:$I,"&gt;="&amp;$T2092),"")</f>
        <v>2.9421454412826321E-2</v>
      </c>
      <c r="Z2092" s="9">
        <f>IFERROR(AVERAGEIFS(Q:Q,$H:$H,"&lt;="&amp;$T2092,$I:$I,"&gt;="&amp;$T2092),"")</f>
        <v>5.9723863636363624E-2</v>
      </c>
    </row>
    <row r="2093" spans="10:26" ht="19" x14ac:dyDescent="0.25">
      <c r="J2093"/>
      <c r="K2093"/>
      <c r="T2093" s="5">
        <f t="shared" si="52"/>
        <v>40444</v>
      </c>
      <c r="U2093" s="9">
        <f>IFERROR(AVERAGEIFS(L:L,$H:$H,"&lt;="&amp;$T2093,$I:$I,"&gt;="&amp;$T2093),"")</f>
        <v>1.5843760110658534E-4</v>
      </c>
      <c r="V2093" s="9">
        <f>IFERROR(AVERAGEIFS(M:M,$H:$H,"&lt;="&amp;$T2093,$I:$I,"&gt;="&amp;$T2093),"")</f>
        <v>1.1095996908067141E-3</v>
      </c>
      <c r="W2093" s="9">
        <f>IFERROR(AVERAGEIFS(N:N,$H:$H,"&lt;="&amp;$T2093,$I:$I,"&gt;="&amp;$T2093),"")</f>
        <v>4.8305874186803368E-3</v>
      </c>
      <c r="X2093" s="9">
        <f>IFERROR(AVERAGEIFS(O:O,$H:$H,"&lt;="&amp;$T2093,$I:$I,"&gt;="&amp;$T2093),"")</f>
        <v>1.4563109602618517E-2</v>
      </c>
      <c r="Y2093" s="9">
        <f>IFERROR(AVERAGEIFS(P:P,$H:$H,"&lt;="&amp;$T2093,$I:$I,"&gt;="&amp;$T2093),"")</f>
        <v>2.9342048660165588E-2</v>
      </c>
      <c r="Z2093" s="9">
        <f>IFERROR(AVERAGEIFS(Q:Q,$H:$H,"&lt;="&amp;$T2093,$I:$I,"&gt;="&amp;$T2093),"")</f>
        <v>5.9560465116279063E-2</v>
      </c>
    </row>
    <row r="2094" spans="10:26" ht="19" x14ac:dyDescent="0.25">
      <c r="J2094"/>
      <c r="K2094"/>
      <c r="T2094" s="5">
        <f t="shared" si="52"/>
        <v>40445</v>
      </c>
      <c r="U2094" s="9">
        <f>IFERROR(AVERAGEIFS(L:L,$H:$H,"&lt;="&amp;$T2094,$I:$I,"&gt;="&amp;$T2094),"")</f>
        <v>1.5843760110658534E-4</v>
      </c>
      <c r="V2094" s="9">
        <f>IFERROR(AVERAGEIFS(M:M,$H:$H,"&lt;="&amp;$T2094,$I:$I,"&gt;="&amp;$T2094),"")</f>
        <v>1.1095996908067141E-3</v>
      </c>
      <c r="W2094" s="9">
        <f>IFERROR(AVERAGEIFS(N:N,$H:$H,"&lt;="&amp;$T2094,$I:$I,"&gt;="&amp;$T2094),"")</f>
        <v>4.8305874186803368E-3</v>
      </c>
      <c r="X2094" s="9">
        <f>IFERROR(AVERAGEIFS(O:O,$H:$H,"&lt;="&amp;$T2094,$I:$I,"&gt;="&amp;$T2094),"")</f>
        <v>1.4563109602618517E-2</v>
      </c>
      <c r="Y2094" s="9">
        <f>IFERROR(AVERAGEIFS(P:P,$H:$H,"&lt;="&amp;$T2094,$I:$I,"&gt;="&amp;$T2094),"")</f>
        <v>2.9342048660165588E-2</v>
      </c>
      <c r="Z2094" s="9">
        <f>IFERROR(AVERAGEIFS(Q:Q,$H:$H,"&lt;="&amp;$T2094,$I:$I,"&gt;="&amp;$T2094),"")</f>
        <v>5.9560465116279063E-2</v>
      </c>
    </row>
    <row r="2095" spans="10:26" ht="19" x14ac:dyDescent="0.25">
      <c r="J2095"/>
      <c r="K2095"/>
      <c r="T2095" s="5">
        <f t="shared" si="52"/>
        <v>40446</v>
      </c>
      <c r="U2095" s="9">
        <f>IFERROR(AVERAGEIFS(L:L,$H:$H,"&lt;="&amp;$T2095,$I:$I,"&gt;="&amp;$T2095),"")</f>
        <v>1.5843760110658534E-4</v>
      </c>
      <c r="V2095" s="9">
        <f>IFERROR(AVERAGEIFS(M:M,$H:$H,"&lt;="&amp;$T2095,$I:$I,"&gt;="&amp;$T2095),"")</f>
        <v>1.1095996908067141E-3</v>
      </c>
      <c r="W2095" s="9">
        <f>IFERROR(AVERAGEIFS(N:N,$H:$H,"&lt;="&amp;$T2095,$I:$I,"&gt;="&amp;$T2095),"")</f>
        <v>4.8305874186803368E-3</v>
      </c>
      <c r="X2095" s="9">
        <f>IFERROR(AVERAGEIFS(O:O,$H:$H,"&lt;="&amp;$T2095,$I:$I,"&gt;="&amp;$T2095),"")</f>
        <v>1.4563109602618517E-2</v>
      </c>
      <c r="Y2095" s="9">
        <f>IFERROR(AVERAGEIFS(P:P,$H:$H,"&lt;="&amp;$T2095,$I:$I,"&gt;="&amp;$T2095),"")</f>
        <v>2.9342048660165588E-2</v>
      </c>
      <c r="Z2095" s="9">
        <f>IFERROR(AVERAGEIFS(Q:Q,$H:$H,"&lt;="&amp;$T2095,$I:$I,"&gt;="&amp;$T2095),"")</f>
        <v>5.9560465116279063E-2</v>
      </c>
    </row>
    <row r="2096" spans="10:26" ht="19" x14ac:dyDescent="0.25">
      <c r="J2096"/>
      <c r="K2096"/>
      <c r="T2096" s="5">
        <f t="shared" si="52"/>
        <v>40447</v>
      </c>
      <c r="U2096" s="9">
        <f>IFERROR(AVERAGEIFS(L:L,$H:$H,"&lt;="&amp;$T2096,$I:$I,"&gt;="&amp;$T2096),"")</f>
        <v>1.5843760110658534E-4</v>
      </c>
      <c r="V2096" s="9">
        <f>IFERROR(AVERAGEIFS(M:M,$H:$H,"&lt;="&amp;$T2096,$I:$I,"&gt;="&amp;$T2096),"")</f>
        <v>1.1095996908067141E-3</v>
      </c>
      <c r="W2096" s="9">
        <f>IFERROR(AVERAGEIFS(N:N,$H:$H,"&lt;="&amp;$T2096,$I:$I,"&gt;="&amp;$T2096),"")</f>
        <v>4.8305874186803368E-3</v>
      </c>
      <c r="X2096" s="9">
        <f>IFERROR(AVERAGEIFS(O:O,$H:$H,"&lt;="&amp;$T2096,$I:$I,"&gt;="&amp;$T2096),"")</f>
        <v>1.4563109602618517E-2</v>
      </c>
      <c r="Y2096" s="9">
        <f>IFERROR(AVERAGEIFS(P:P,$H:$H,"&lt;="&amp;$T2096,$I:$I,"&gt;="&amp;$T2096),"")</f>
        <v>2.9342048660165588E-2</v>
      </c>
      <c r="Z2096" s="9">
        <f>IFERROR(AVERAGEIFS(Q:Q,$H:$H,"&lt;="&amp;$T2096,$I:$I,"&gt;="&amp;$T2096),"")</f>
        <v>5.9560465116279063E-2</v>
      </c>
    </row>
    <row r="2097" spans="10:26" ht="19" x14ac:dyDescent="0.25">
      <c r="J2097"/>
      <c r="K2097"/>
      <c r="T2097" s="5">
        <f t="shared" si="52"/>
        <v>40448</v>
      </c>
      <c r="U2097" s="9">
        <f>IFERROR(AVERAGEIFS(L:L,$H:$H,"&lt;="&amp;$T2097,$I:$I,"&gt;="&amp;$T2097),"")</f>
        <v>1.5843760110658534E-4</v>
      </c>
      <c r="V2097" s="9">
        <f>IFERROR(AVERAGEIFS(M:M,$H:$H,"&lt;="&amp;$T2097,$I:$I,"&gt;="&amp;$T2097),"")</f>
        <v>1.1095996908067141E-3</v>
      </c>
      <c r="W2097" s="9">
        <f>IFERROR(AVERAGEIFS(N:N,$H:$H,"&lt;="&amp;$T2097,$I:$I,"&gt;="&amp;$T2097),"")</f>
        <v>4.8305874186803368E-3</v>
      </c>
      <c r="X2097" s="9">
        <f>IFERROR(AVERAGEIFS(O:O,$H:$H,"&lt;="&amp;$T2097,$I:$I,"&gt;="&amp;$T2097),"")</f>
        <v>1.4563109602618517E-2</v>
      </c>
      <c r="Y2097" s="9">
        <f>IFERROR(AVERAGEIFS(P:P,$H:$H,"&lt;="&amp;$T2097,$I:$I,"&gt;="&amp;$T2097),"")</f>
        <v>2.9342048660165588E-2</v>
      </c>
      <c r="Z2097" s="9">
        <f>IFERROR(AVERAGEIFS(Q:Q,$H:$H,"&lt;="&amp;$T2097,$I:$I,"&gt;="&amp;$T2097),"")</f>
        <v>5.9560465116279063E-2</v>
      </c>
    </row>
    <row r="2098" spans="10:26" ht="19" x14ac:dyDescent="0.25">
      <c r="J2098"/>
      <c r="K2098"/>
      <c r="T2098" s="5">
        <f t="shared" si="52"/>
        <v>40449</v>
      </c>
      <c r="U2098" s="9">
        <f>IFERROR(AVERAGEIFS(L:L,$H:$H,"&lt;="&amp;$T2098,$I:$I,"&gt;="&amp;$T2098),"")</f>
        <v>1.5885874558210468E-4</v>
      </c>
      <c r="V2098" s="9">
        <f>IFERROR(AVERAGEIFS(M:M,$H:$H,"&lt;="&amp;$T2098,$I:$I,"&gt;="&amp;$T2098),"")</f>
        <v>1.11255018104357E-3</v>
      </c>
      <c r="W2098" s="9">
        <f>IFERROR(AVERAGEIFS(N:N,$H:$H,"&lt;="&amp;$T2098,$I:$I,"&gt;="&amp;$T2098),"")</f>
        <v>4.8434501256158719E-3</v>
      </c>
      <c r="X2098" s="9">
        <f>IFERROR(AVERAGEIFS(O:O,$H:$H,"&lt;="&amp;$T2098,$I:$I,"&gt;="&amp;$T2098),"")</f>
        <v>1.4602027946516428E-2</v>
      </c>
      <c r="Y2098" s="9">
        <f>IFERROR(AVERAGEIFS(P:P,$H:$H,"&lt;="&amp;$T2098,$I:$I,"&gt;="&amp;$T2098),"")</f>
        <v>2.9420886514025746E-2</v>
      </c>
      <c r="Z2098" s="9">
        <f>IFERROR(AVERAGEIFS(Q:Q,$H:$H,"&lt;="&amp;$T2098,$I:$I,"&gt;="&amp;$T2098),"")</f>
        <v>5.9722222222222225E-2</v>
      </c>
    </row>
    <row r="2099" spans="10:26" ht="19" x14ac:dyDescent="0.25">
      <c r="J2099"/>
      <c r="K2099"/>
      <c r="T2099" s="5">
        <f t="shared" si="52"/>
        <v>40450</v>
      </c>
      <c r="U2099" s="9">
        <f>IFERROR(AVERAGEIFS(L:L,$H:$H,"&lt;="&amp;$T2099,$I:$I,"&gt;="&amp;$T2099),"")</f>
        <v>1.5885874558210468E-4</v>
      </c>
      <c r="V2099" s="9">
        <f>IFERROR(AVERAGEIFS(M:M,$H:$H,"&lt;="&amp;$T2099,$I:$I,"&gt;="&amp;$T2099),"")</f>
        <v>1.11255018104357E-3</v>
      </c>
      <c r="W2099" s="9">
        <f>IFERROR(AVERAGEIFS(N:N,$H:$H,"&lt;="&amp;$T2099,$I:$I,"&gt;="&amp;$T2099),"")</f>
        <v>4.8434501256158719E-3</v>
      </c>
      <c r="X2099" s="9">
        <f>IFERROR(AVERAGEIFS(O:O,$H:$H,"&lt;="&amp;$T2099,$I:$I,"&gt;="&amp;$T2099),"")</f>
        <v>1.4602027946516428E-2</v>
      </c>
      <c r="Y2099" s="9">
        <f>IFERROR(AVERAGEIFS(P:P,$H:$H,"&lt;="&amp;$T2099,$I:$I,"&gt;="&amp;$T2099),"")</f>
        <v>2.9420886514025746E-2</v>
      </c>
      <c r="Z2099" s="9">
        <f>IFERROR(AVERAGEIFS(Q:Q,$H:$H,"&lt;="&amp;$T2099,$I:$I,"&gt;="&amp;$T2099),"")</f>
        <v>5.9722222222222225E-2</v>
      </c>
    </row>
    <row r="2100" spans="10:26" ht="19" x14ac:dyDescent="0.25">
      <c r="J2100"/>
      <c r="K2100"/>
      <c r="T2100" s="5">
        <f t="shared" si="52"/>
        <v>40451</v>
      </c>
      <c r="U2100" s="9">
        <f>IFERROR(AVERAGEIFS(L:L,$H:$H,"&lt;="&amp;$T2100,$I:$I,"&gt;="&amp;$T2100),"")</f>
        <v>1.5941318550197455E-4</v>
      </c>
      <c r="V2100" s="9">
        <f>IFERROR(AVERAGEIFS(M:M,$H:$H,"&lt;="&amp;$T2100,$I:$I,"&gt;="&amp;$T2100),"")</f>
        <v>1.1164348784009172E-3</v>
      </c>
      <c r="W2100" s="9">
        <f>IFERROR(AVERAGEIFS(N:N,$H:$H,"&lt;="&amp;$T2100,$I:$I,"&gt;="&amp;$T2100),"")</f>
        <v>4.8603915561898714E-3</v>
      </c>
      <c r="X2100" s="9">
        <f>IFERROR(AVERAGEIFS(O:O,$H:$H,"&lt;="&amp;$T2100,$I:$I,"&gt;="&amp;$T2100),"")</f>
        <v>1.4653334676142916E-2</v>
      </c>
      <c r="Y2100" s="9">
        <f>IFERROR(AVERAGEIFS(P:P,$H:$H,"&lt;="&amp;$T2100,$I:$I,"&gt;="&amp;$T2100),"")</f>
        <v>2.9524964590428072E-2</v>
      </c>
      <c r="Z2100" s="9">
        <f>IFERROR(AVERAGEIFS(Q:Q,$H:$H,"&lt;="&amp;$T2100,$I:$I,"&gt;="&amp;$T2100),"")</f>
        <v>5.9936363636363635E-2</v>
      </c>
    </row>
    <row r="2101" spans="10:26" ht="19" x14ac:dyDescent="0.25">
      <c r="J2101"/>
      <c r="K2101"/>
      <c r="T2101" s="5">
        <f t="shared" si="52"/>
        <v>40452</v>
      </c>
      <c r="U2101" s="9">
        <f>IFERROR(AVERAGEIFS(L:L,$H:$H,"&lt;="&amp;$T2101,$I:$I,"&gt;="&amp;$T2101),"")</f>
        <v>1.5941318550197455E-4</v>
      </c>
      <c r="V2101" s="9">
        <f>IFERROR(AVERAGEIFS(M:M,$H:$H,"&lt;="&amp;$T2101,$I:$I,"&gt;="&amp;$T2101),"")</f>
        <v>1.1164348784009172E-3</v>
      </c>
      <c r="W2101" s="9">
        <f>IFERROR(AVERAGEIFS(N:N,$H:$H,"&lt;="&amp;$T2101,$I:$I,"&gt;="&amp;$T2101),"")</f>
        <v>4.8603915561898714E-3</v>
      </c>
      <c r="X2101" s="9">
        <f>IFERROR(AVERAGEIFS(O:O,$H:$H,"&lt;="&amp;$T2101,$I:$I,"&gt;="&amp;$T2101),"")</f>
        <v>1.4653334676142916E-2</v>
      </c>
      <c r="Y2101" s="9">
        <f>IFERROR(AVERAGEIFS(P:P,$H:$H,"&lt;="&amp;$T2101,$I:$I,"&gt;="&amp;$T2101),"")</f>
        <v>2.9524964590428072E-2</v>
      </c>
      <c r="Z2101" s="9">
        <f>IFERROR(AVERAGEIFS(Q:Q,$H:$H,"&lt;="&amp;$T2101,$I:$I,"&gt;="&amp;$T2101),"")</f>
        <v>5.9936363636363635E-2</v>
      </c>
    </row>
    <row r="2102" spans="10:26" ht="19" x14ac:dyDescent="0.25">
      <c r="J2102"/>
      <c r="K2102"/>
      <c r="T2102" s="5">
        <f t="shared" si="52"/>
        <v>40453</v>
      </c>
      <c r="U2102" s="9">
        <f>IFERROR(AVERAGEIFS(L:L,$H:$H,"&lt;="&amp;$T2102,$I:$I,"&gt;="&amp;$T2102),"")</f>
        <v>1.5941318550197455E-4</v>
      </c>
      <c r="V2102" s="9">
        <f>IFERROR(AVERAGEIFS(M:M,$H:$H,"&lt;="&amp;$T2102,$I:$I,"&gt;="&amp;$T2102),"")</f>
        <v>1.1164348784009172E-3</v>
      </c>
      <c r="W2102" s="9">
        <f>IFERROR(AVERAGEIFS(N:N,$H:$H,"&lt;="&amp;$T2102,$I:$I,"&gt;="&amp;$T2102),"")</f>
        <v>4.8603915561898714E-3</v>
      </c>
      <c r="X2102" s="9">
        <f>IFERROR(AVERAGEIFS(O:O,$H:$H,"&lt;="&amp;$T2102,$I:$I,"&gt;="&amp;$T2102),"")</f>
        <v>1.4653334676142916E-2</v>
      </c>
      <c r="Y2102" s="9">
        <f>IFERROR(AVERAGEIFS(P:P,$H:$H,"&lt;="&amp;$T2102,$I:$I,"&gt;="&amp;$T2102),"")</f>
        <v>2.9524964590428072E-2</v>
      </c>
      <c r="Z2102" s="9">
        <f>IFERROR(AVERAGEIFS(Q:Q,$H:$H,"&lt;="&amp;$T2102,$I:$I,"&gt;="&amp;$T2102),"")</f>
        <v>5.9936363636363635E-2</v>
      </c>
    </row>
    <row r="2103" spans="10:26" ht="19" x14ac:dyDescent="0.25">
      <c r="J2103"/>
      <c r="K2103"/>
      <c r="T2103" s="5">
        <f t="shared" si="52"/>
        <v>40454</v>
      </c>
      <c r="U2103" s="9">
        <f>IFERROR(AVERAGEIFS(L:L,$H:$H,"&lt;="&amp;$T2103,$I:$I,"&gt;="&amp;$T2103),"")</f>
        <v>1.5941318550197455E-4</v>
      </c>
      <c r="V2103" s="9">
        <f>IFERROR(AVERAGEIFS(M:M,$H:$H,"&lt;="&amp;$T2103,$I:$I,"&gt;="&amp;$T2103),"")</f>
        <v>1.1164348784009172E-3</v>
      </c>
      <c r="W2103" s="9">
        <f>IFERROR(AVERAGEIFS(N:N,$H:$H,"&lt;="&amp;$T2103,$I:$I,"&gt;="&amp;$T2103),"")</f>
        <v>4.8603915561898714E-3</v>
      </c>
      <c r="X2103" s="9">
        <f>IFERROR(AVERAGEIFS(O:O,$H:$H,"&lt;="&amp;$T2103,$I:$I,"&gt;="&amp;$T2103),"")</f>
        <v>1.4653334676142916E-2</v>
      </c>
      <c r="Y2103" s="9">
        <f>IFERROR(AVERAGEIFS(P:P,$H:$H,"&lt;="&amp;$T2103,$I:$I,"&gt;="&amp;$T2103),"")</f>
        <v>2.9524964590428072E-2</v>
      </c>
      <c r="Z2103" s="9">
        <f>IFERROR(AVERAGEIFS(Q:Q,$H:$H,"&lt;="&amp;$T2103,$I:$I,"&gt;="&amp;$T2103),"")</f>
        <v>5.9936363636363635E-2</v>
      </c>
    </row>
    <row r="2104" spans="10:26" ht="19" x14ac:dyDescent="0.25">
      <c r="J2104"/>
      <c r="K2104"/>
      <c r="T2104" s="5">
        <f t="shared" si="52"/>
        <v>40455</v>
      </c>
      <c r="U2104" s="9">
        <f>IFERROR(AVERAGEIFS(L:L,$H:$H,"&lt;="&amp;$T2104,$I:$I,"&gt;="&amp;$T2104),"")</f>
        <v>1.5941318550197455E-4</v>
      </c>
      <c r="V2104" s="9">
        <f>IFERROR(AVERAGEIFS(M:M,$H:$H,"&lt;="&amp;$T2104,$I:$I,"&gt;="&amp;$T2104),"")</f>
        <v>1.1164348784009172E-3</v>
      </c>
      <c r="W2104" s="9">
        <f>IFERROR(AVERAGEIFS(N:N,$H:$H,"&lt;="&amp;$T2104,$I:$I,"&gt;="&amp;$T2104),"")</f>
        <v>4.8603915561898714E-3</v>
      </c>
      <c r="X2104" s="9">
        <f>IFERROR(AVERAGEIFS(O:O,$H:$H,"&lt;="&amp;$T2104,$I:$I,"&gt;="&amp;$T2104),"")</f>
        <v>1.4653334676142916E-2</v>
      </c>
      <c r="Y2104" s="9">
        <f>IFERROR(AVERAGEIFS(P:P,$H:$H,"&lt;="&amp;$T2104,$I:$I,"&gt;="&amp;$T2104),"")</f>
        <v>2.9524964590428072E-2</v>
      </c>
      <c r="Z2104" s="9">
        <f>IFERROR(AVERAGEIFS(Q:Q,$H:$H,"&lt;="&amp;$T2104,$I:$I,"&gt;="&amp;$T2104),"")</f>
        <v>5.9936363636363635E-2</v>
      </c>
    </row>
    <row r="2105" spans="10:26" ht="19" x14ac:dyDescent="0.25">
      <c r="J2105"/>
      <c r="K2105"/>
      <c r="T2105" s="5">
        <f t="shared" si="52"/>
        <v>40456</v>
      </c>
      <c r="U2105" s="9">
        <f>IFERROR(AVERAGEIFS(L:L,$H:$H,"&lt;="&amp;$T2105,$I:$I,"&gt;="&amp;$T2105),"")</f>
        <v>1.5875099289081764E-4</v>
      </c>
      <c r="V2105" s="9">
        <f>IFERROR(AVERAGEIFS(M:M,$H:$H,"&lt;="&amp;$T2105,$I:$I,"&gt;="&amp;$T2105),"")</f>
        <v>1.1117951587625804E-3</v>
      </c>
      <c r="W2105" s="9">
        <f>IFERROR(AVERAGEIFS(N:N,$H:$H,"&lt;="&amp;$T2105,$I:$I,"&gt;="&amp;$T2105),"")</f>
        <v>4.8401565646874114E-3</v>
      </c>
      <c r="X2105" s="9">
        <f>IFERROR(AVERAGEIFS(O:O,$H:$H,"&lt;="&amp;$T2105,$I:$I,"&gt;="&amp;$T2105),"")</f>
        <v>1.4592046712456383E-2</v>
      </c>
      <c r="Y2105" s="9">
        <f>IFERROR(AVERAGEIFS(P:P,$H:$H,"&lt;="&amp;$T2105,$I:$I,"&gt;="&amp;$T2105),"")</f>
        <v>2.9400618450902236E-2</v>
      </c>
      <c r="Z2105" s="9">
        <f>IFERROR(AVERAGEIFS(Q:Q,$H:$H,"&lt;="&amp;$T2105,$I:$I,"&gt;="&amp;$T2105),"")</f>
        <v>5.9680434782608704E-2</v>
      </c>
    </row>
    <row r="2106" spans="10:26" ht="19" x14ac:dyDescent="0.25">
      <c r="J2106"/>
      <c r="K2106"/>
      <c r="T2106" s="5">
        <f t="shared" si="52"/>
        <v>40457</v>
      </c>
      <c r="U2106" s="9">
        <f>IFERROR(AVERAGEIFS(L:L,$H:$H,"&lt;="&amp;$T2106,$I:$I,"&gt;="&amp;$T2106),"")</f>
        <v>1.5875099289081764E-4</v>
      </c>
      <c r="V2106" s="9">
        <f>IFERROR(AVERAGEIFS(M:M,$H:$H,"&lt;="&amp;$T2106,$I:$I,"&gt;="&amp;$T2106),"")</f>
        <v>1.1117951587625804E-3</v>
      </c>
      <c r="W2106" s="9">
        <f>IFERROR(AVERAGEIFS(N:N,$H:$H,"&lt;="&amp;$T2106,$I:$I,"&gt;="&amp;$T2106),"")</f>
        <v>4.8401565646874114E-3</v>
      </c>
      <c r="X2106" s="9">
        <f>IFERROR(AVERAGEIFS(O:O,$H:$H,"&lt;="&amp;$T2106,$I:$I,"&gt;="&amp;$T2106),"")</f>
        <v>1.4592046712456383E-2</v>
      </c>
      <c r="Y2106" s="9">
        <f>IFERROR(AVERAGEIFS(P:P,$H:$H,"&lt;="&amp;$T2106,$I:$I,"&gt;="&amp;$T2106),"")</f>
        <v>2.9400618450902236E-2</v>
      </c>
      <c r="Z2106" s="9">
        <f>IFERROR(AVERAGEIFS(Q:Q,$H:$H,"&lt;="&amp;$T2106,$I:$I,"&gt;="&amp;$T2106),"")</f>
        <v>5.9680434782608704E-2</v>
      </c>
    </row>
    <row r="2107" spans="10:26" ht="19" x14ac:dyDescent="0.25">
      <c r="J2107"/>
      <c r="K2107"/>
      <c r="T2107" s="5">
        <f t="shared" si="52"/>
        <v>40458</v>
      </c>
      <c r="U2107" s="9">
        <f>IFERROR(AVERAGEIFS(L:L,$H:$H,"&lt;="&amp;$T2107,$I:$I,"&gt;="&amp;$T2107),"")</f>
        <v>1.5939516143128606E-4</v>
      </c>
      <c r="V2107" s="9">
        <f>IFERROR(AVERAGEIFS(M:M,$H:$H,"&lt;="&amp;$T2107,$I:$I,"&gt;="&amp;$T2107),"")</f>
        <v>1.1163084390492925E-3</v>
      </c>
      <c r="W2107" s="9">
        <f>IFERROR(AVERAGEIFS(N:N,$H:$H,"&lt;="&amp;$T2107,$I:$I,"&gt;="&amp;$T2107),"")</f>
        <v>4.8598375369484133E-3</v>
      </c>
      <c r="X2107" s="9">
        <f>IFERROR(AVERAGEIFS(O:O,$H:$H,"&lt;="&amp;$T2107,$I:$I,"&gt;="&amp;$T2107),"")</f>
        <v>1.4651636310623412E-2</v>
      </c>
      <c r="Y2107" s="9">
        <f>IFERROR(AVERAGEIFS(P:P,$H:$H,"&lt;="&amp;$T2107,$I:$I,"&gt;="&amp;$T2107),"")</f>
        <v>2.9521456861976488E-2</v>
      </c>
      <c r="Z2107" s="9">
        <f>IFERROR(AVERAGEIFS(Q:Q,$H:$H,"&lt;="&amp;$T2107,$I:$I,"&gt;="&amp;$T2107),"")</f>
        <v>5.99288888888889E-2</v>
      </c>
    </row>
    <row r="2108" spans="10:26" ht="19" x14ac:dyDescent="0.25">
      <c r="J2108"/>
      <c r="K2108"/>
      <c r="T2108" s="5">
        <f t="shared" si="52"/>
        <v>40459</v>
      </c>
      <c r="U2108" s="9">
        <f>IFERROR(AVERAGEIFS(L:L,$H:$H,"&lt;="&amp;$T2108,$I:$I,"&gt;="&amp;$T2108),"")</f>
        <v>1.5939516143128606E-4</v>
      </c>
      <c r="V2108" s="9">
        <f>IFERROR(AVERAGEIFS(M:M,$H:$H,"&lt;="&amp;$T2108,$I:$I,"&gt;="&amp;$T2108),"")</f>
        <v>1.1163084390492925E-3</v>
      </c>
      <c r="W2108" s="9">
        <f>IFERROR(AVERAGEIFS(N:N,$H:$H,"&lt;="&amp;$T2108,$I:$I,"&gt;="&amp;$T2108),"")</f>
        <v>4.8598375369484133E-3</v>
      </c>
      <c r="X2108" s="9">
        <f>IFERROR(AVERAGEIFS(O:O,$H:$H,"&lt;="&amp;$T2108,$I:$I,"&gt;="&amp;$T2108),"")</f>
        <v>1.4651636310623412E-2</v>
      </c>
      <c r="Y2108" s="9">
        <f>IFERROR(AVERAGEIFS(P:P,$H:$H,"&lt;="&amp;$T2108,$I:$I,"&gt;="&amp;$T2108),"")</f>
        <v>2.9521456861976488E-2</v>
      </c>
      <c r="Z2108" s="9">
        <f>IFERROR(AVERAGEIFS(Q:Q,$H:$H,"&lt;="&amp;$T2108,$I:$I,"&gt;="&amp;$T2108),"")</f>
        <v>5.99288888888889E-2</v>
      </c>
    </row>
    <row r="2109" spans="10:26" ht="19" x14ac:dyDescent="0.25">
      <c r="J2109"/>
      <c r="K2109"/>
      <c r="T2109" s="5">
        <f t="shared" si="52"/>
        <v>40460</v>
      </c>
      <c r="U2109" s="9">
        <f>IFERROR(AVERAGEIFS(L:L,$H:$H,"&lt;="&amp;$T2109,$I:$I,"&gt;="&amp;$T2109),"")</f>
        <v>1.5939516143128606E-4</v>
      </c>
      <c r="V2109" s="9">
        <f>IFERROR(AVERAGEIFS(M:M,$H:$H,"&lt;="&amp;$T2109,$I:$I,"&gt;="&amp;$T2109),"")</f>
        <v>1.1163084390492925E-3</v>
      </c>
      <c r="W2109" s="9">
        <f>IFERROR(AVERAGEIFS(N:N,$H:$H,"&lt;="&amp;$T2109,$I:$I,"&gt;="&amp;$T2109),"")</f>
        <v>4.8598375369484133E-3</v>
      </c>
      <c r="X2109" s="9">
        <f>IFERROR(AVERAGEIFS(O:O,$H:$H,"&lt;="&amp;$T2109,$I:$I,"&gt;="&amp;$T2109),"")</f>
        <v>1.4651636310623412E-2</v>
      </c>
      <c r="Y2109" s="9">
        <f>IFERROR(AVERAGEIFS(P:P,$H:$H,"&lt;="&amp;$T2109,$I:$I,"&gt;="&amp;$T2109),"")</f>
        <v>2.9521456861976488E-2</v>
      </c>
      <c r="Z2109" s="9">
        <f>IFERROR(AVERAGEIFS(Q:Q,$H:$H,"&lt;="&amp;$T2109,$I:$I,"&gt;="&amp;$T2109),"")</f>
        <v>5.99288888888889E-2</v>
      </c>
    </row>
    <row r="2110" spans="10:26" ht="19" x14ac:dyDescent="0.25">
      <c r="J2110"/>
      <c r="K2110"/>
      <c r="T2110" s="5">
        <f t="shared" si="52"/>
        <v>40461</v>
      </c>
      <c r="U2110" s="9">
        <f>IFERROR(AVERAGEIFS(L:L,$H:$H,"&lt;="&amp;$T2110,$I:$I,"&gt;="&amp;$T2110),"")</f>
        <v>1.5939516143128606E-4</v>
      </c>
      <c r="V2110" s="9">
        <f>IFERROR(AVERAGEIFS(M:M,$H:$H,"&lt;="&amp;$T2110,$I:$I,"&gt;="&amp;$T2110),"")</f>
        <v>1.1163084390492925E-3</v>
      </c>
      <c r="W2110" s="9">
        <f>IFERROR(AVERAGEIFS(N:N,$H:$H,"&lt;="&amp;$T2110,$I:$I,"&gt;="&amp;$T2110),"")</f>
        <v>4.8598375369484133E-3</v>
      </c>
      <c r="X2110" s="9">
        <f>IFERROR(AVERAGEIFS(O:O,$H:$H,"&lt;="&amp;$T2110,$I:$I,"&gt;="&amp;$T2110),"")</f>
        <v>1.4651636310623412E-2</v>
      </c>
      <c r="Y2110" s="9">
        <f>IFERROR(AVERAGEIFS(P:P,$H:$H,"&lt;="&amp;$T2110,$I:$I,"&gt;="&amp;$T2110),"")</f>
        <v>2.9521456861976488E-2</v>
      </c>
      <c r="Z2110" s="9">
        <f>IFERROR(AVERAGEIFS(Q:Q,$H:$H,"&lt;="&amp;$T2110,$I:$I,"&gt;="&amp;$T2110),"")</f>
        <v>5.99288888888889E-2</v>
      </c>
    </row>
    <row r="2111" spans="10:26" ht="19" x14ac:dyDescent="0.25">
      <c r="J2111"/>
      <c r="K2111"/>
      <c r="T2111" s="5">
        <f t="shared" si="52"/>
        <v>40462</v>
      </c>
      <c r="U2111" s="9">
        <f>IFERROR(AVERAGEIFS(L:L,$H:$H,"&lt;="&amp;$T2111,$I:$I,"&gt;="&amp;$T2111),"")</f>
        <v>1.5939516143128606E-4</v>
      </c>
      <c r="V2111" s="9">
        <f>IFERROR(AVERAGEIFS(M:M,$H:$H,"&lt;="&amp;$T2111,$I:$I,"&gt;="&amp;$T2111),"")</f>
        <v>1.1163084390492925E-3</v>
      </c>
      <c r="W2111" s="9">
        <f>IFERROR(AVERAGEIFS(N:N,$H:$H,"&lt;="&amp;$T2111,$I:$I,"&gt;="&amp;$T2111),"")</f>
        <v>4.8598375369484133E-3</v>
      </c>
      <c r="X2111" s="9">
        <f>IFERROR(AVERAGEIFS(O:O,$H:$H,"&lt;="&amp;$T2111,$I:$I,"&gt;="&amp;$T2111),"")</f>
        <v>1.4651636310623412E-2</v>
      </c>
      <c r="Y2111" s="9">
        <f>IFERROR(AVERAGEIFS(P:P,$H:$H,"&lt;="&amp;$T2111,$I:$I,"&gt;="&amp;$T2111),"")</f>
        <v>2.9521456861976488E-2</v>
      </c>
      <c r="Z2111" s="9">
        <f>IFERROR(AVERAGEIFS(Q:Q,$H:$H,"&lt;="&amp;$T2111,$I:$I,"&gt;="&amp;$T2111),"")</f>
        <v>5.99288888888889E-2</v>
      </c>
    </row>
    <row r="2112" spans="10:26" ht="19" x14ac:dyDescent="0.25">
      <c r="J2112"/>
      <c r="K2112"/>
      <c r="T2112" s="5">
        <f t="shared" si="52"/>
        <v>40463</v>
      </c>
      <c r="U2112" s="9">
        <f>IFERROR(AVERAGEIFS(L:L,$H:$H,"&lt;="&amp;$T2112,$I:$I,"&gt;="&amp;$T2112),"")</f>
        <v>1.5939516143128606E-4</v>
      </c>
      <c r="V2112" s="9">
        <f>IFERROR(AVERAGEIFS(M:M,$H:$H,"&lt;="&amp;$T2112,$I:$I,"&gt;="&amp;$T2112),"")</f>
        <v>1.1163084390492925E-3</v>
      </c>
      <c r="W2112" s="9">
        <f>IFERROR(AVERAGEIFS(N:N,$H:$H,"&lt;="&amp;$T2112,$I:$I,"&gt;="&amp;$T2112),"")</f>
        <v>4.8598375369484133E-3</v>
      </c>
      <c r="X2112" s="9">
        <f>IFERROR(AVERAGEIFS(O:O,$H:$H,"&lt;="&amp;$T2112,$I:$I,"&gt;="&amp;$T2112),"")</f>
        <v>1.4651636310623412E-2</v>
      </c>
      <c r="Y2112" s="9">
        <f>IFERROR(AVERAGEIFS(P:P,$H:$H,"&lt;="&amp;$T2112,$I:$I,"&gt;="&amp;$T2112),"")</f>
        <v>2.9521456861976488E-2</v>
      </c>
      <c r="Z2112" s="9">
        <f>IFERROR(AVERAGEIFS(Q:Q,$H:$H,"&lt;="&amp;$T2112,$I:$I,"&gt;="&amp;$T2112),"")</f>
        <v>5.99288888888889E-2</v>
      </c>
    </row>
    <row r="2113" spans="10:26" ht="19" x14ac:dyDescent="0.25">
      <c r="J2113"/>
      <c r="K2113"/>
      <c r="T2113" s="5">
        <f t="shared" si="52"/>
        <v>40464</v>
      </c>
      <c r="U2113" s="9">
        <f>IFERROR(AVERAGEIFS(L:L,$H:$H,"&lt;="&amp;$T2113,$I:$I,"&gt;="&amp;$T2113),"")</f>
        <v>1.5939516143128606E-4</v>
      </c>
      <c r="V2113" s="9">
        <f>IFERROR(AVERAGEIFS(M:M,$H:$H,"&lt;="&amp;$T2113,$I:$I,"&gt;="&amp;$T2113),"")</f>
        <v>1.1163084390492925E-3</v>
      </c>
      <c r="W2113" s="9">
        <f>IFERROR(AVERAGEIFS(N:N,$H:$H,"&lt;="&amp;$T2113,$I:$I,"&gt;="&amp;$T2113),"")</f>
        <v>4.8598375369484133E-3</v>
      </c>
      <c r="X2113" s="9">
        <f>IFERROR(AVERAGEIFS(O:O,$H:$H,"&lt;="&amp;$T2113,$I:$I,"&gt;="&amp;$T2113),"")</f>
        <v>1.4651636310623412E-2</v>
      </c>
      <c r="Y2113" s="9">
        <f>IFERROR(AVERAGEIFS(P:P,$H:$H,"&lt;="&amp;$T2113,$I:$I,"&gt;="&amp;$T2113),"")</f>
        <v>2.9521456861976488E-2</v>
      </c>
      <c r="Z2113" s="9">
        <f>IFERROR(AVERAGEIFS(Q:Q,$H:$H,"&lt;="&amp;$T2113,$I:$I,"&gt;="&amp;$T2113),"")</f>
        <v>5.99288888888889E-2</v>
      </c>
    </row>
    <row r="2114" spans="10:26" ht="19" x14ac:dyDescent="0.25">
      <c r="J2114"/>
      <c r="K2114"/>
      <c r="T2114" s="5">
        <f t="shared" si="52"/>
        <v>40465</v>
      </c>
      <c r="U2114" s="9">
        <f>IFERROR(AVERAGEIFS(L:L,$H:$H,"&lt;="&amp;$T2114,$I:$I,"&gt;="&amp;$T2114),"")</f>
        <v>1.5898346757073478E-4</v>
      </c>
      <c r="V2114" s="9">
        <f>IFERROR(AVERAGEIFS(M:M,$H:$H,"&lt;="&amp;$T2114,$I:$I,"&gt;="&amp;$T2114),"")</f>
        <v>1.1134238011765549E-3</v>
      </c>
      <c r="W2114" s="9">
        <f>IFERROR(AVERAGEIFS(N:N,$H:$H,"&lt;="&amp;$T2114,$I:$I,"&gt;="&amp;$T2114),"")</f>
        <v>4.8472558276548743E-3</v>
      </c>
      <c r="X2114" s="9">
        <f>IFERROR(AVERAGEIFS(O:O,$H:$H,"&lt;="&amp;$T2114,$I:$I,"&gt;="&amp;$T2114),"")</f>
        <v>1.4613520262572517E-2</v>
      </c>
      <c r="Y2114" s="9">
        <f>IFERROR(AVERAGEIFS(P:P,$H:$H,"&lt;="&amp;$T2114,$I:$I,"&gt;="&amp;$T2114),"")</f>
        <v>2.9444098284421537E-2</v>
      </c>
      <c r="Z2114" s="9">
        <f>IFERROR(AVERAGEIFS(Q:Q,$H:$H,"&lt;="&amp;$T2114,$I:$I,"&gt;="&amp;$T2114),"")</f>
        <v>5.9769565217391317E-2</v>
      </c>
    </row>
    <row r="2115" spans="10:26" ht="19" x14ac:dyDescent="0.25">
      <c r="J2115"/>
      <c r="K2115"/>
      <c r="T2115" s="5">
        <f t="shared" si="52"/>
        <v>40466</v>
      </c>
      <c r="U2115" s="9">
        <f>IFERROR(AVERAGEIFS(L:L,$H:$H,"&lt;="&amp;$T2115,$I:$I,"&gt;="&amp;$T2115),"")</f>
        <v>1.599822449090096E-4</v>
      </c>
      <c r="V2115" s="9">
        <f>IFERROR(AVERAGEIFS(M:M,$H:$H,"&lt;="&amp;$T2115,$I:$I,"&gt;="&amp;$T2115),"")</f>
        <v>1.120421162010279E-3</v>
      </c>
      <c r="W2115" s="9">
        <f>IFERROR(AVERAGEIFS(N:N,$H:$H,"&lt;="&amp;$T2115,$I:$I,"&gt;="&amp;$T2115),"")</f>
        <v>4.87776162374726E-3</v>
      </c>
      <c r="X2115" s="9">
        <f>IFERROR(AVERAGEIFS(O:O,$H:$H,"&lt;="&amp;$T2115,$I:$I,"&gt;="&amp;$T2115),"")</f>
        <v>1.4705826417261111E-2</v>
      </c>
      <c r="Y2115" s="9">
        <f>IFERROR(AVERAGEIFS(P:P,$H:$H,"&lt;="&amp;$T2115,$I:$I,"&gt;="&amp;$T2115),"")</f>
        <v>2.9631102850006308E-2</v>
      </c>
      <c r="Z2115" s="9">
        <f>IFERROR(AVERAGEIFS(Q:Q,$H:$H,"&lt;="&amp;$T2115,$I:$I,"&gt;="&amp;$T2115),"")</f>
        <v>6.0153333333333336E-2</v>
      </c>
    </row>
    <row r="2116" spans="10:26" ht="19" x14ac:dyDescent="0.25">
      <c r="J2116"/>
      <c r="K2116"/>
      <c r="T2116" s="5">
        <f t="shared" ref="T2116:T2179" si="53">T2115+1</f>
        <v>40467</v>
      </c>
      <c r="U2116" s="9">
        <f>IFERROR(AVERAGEIFS(L:L,$H:$H,"&lt;="&amp;$T2116,$I:$I,"&gt;="&amp;$T2116),"")</f>
        <v>1.599822449090096E-4</v>
      </c>
      <c r="V2116" s="9">
        <f>IFERROR(AVERAGEIFS(M:M,$H:$H,"&lt;="&amp;$T2116,$I:$I,"&gt;="&amp;$T2116),"")</f>
        <v>1.120421162010279E-3</v>
      </c>
      <c r="W2116" s="9">
        <f>IFERROR(AVERAGEIFS(N:N,$H:$H,"&lt;="&amp;$T2116,$I:$I,"&gt;="&amp;$T2116),"")</f>
        <v>4.87776162374726E-3</v>
      </c>
      <c r="X2116" s="9">
        <f>IFERROR(AVERAGEIFS(O:O,$H:$H,"&lt;="&amp;$T2116,$I:$I,"&gt;="&amp;$T2116),"")</f>
        <v>1.4705826417261111E-2</v>
      </c>
      <c r="Y2116" s="9">
        <f>IFERROR(AVERAGEIFS(P:P,$H:$H,"&lt;="&amp;$T2116,$I:$I,"&gt;="&amp;$T2116),"")</f>
        <v>2.9631102850006308E-2</v>
      </c>
      <c r="Z2116" s="9">
        <f>IFERROR(AVERAGEIFS(Q:Q,$H:$H,"&lt;="&amp;$T2116,$I:$I,"&gt;="&amp;$T2116),"")</f>
        <v>6.0153333333333336E-2</v>
      </c>
    </row>
    <row r="2117" spans="10:26" ht="19" x14ac:dyDescent="0.25">
      <c r="J2117"/>
      <c r="K2117"/>
      <c r="T2117" s="5">
        <f t="shared" si="53"/>
        <v>40468</v>
      </c>
      <c r="U2117" s="9">
        <f>IFERROR(AVERAGEIFS(L:L,$H:$H,"&lt;="&amp;$T2117,$I:$I,"&gt;="&amp;$T2117),"")</f>
        <v>1.599822449090096E-4</v>
      </c>
      <c r="V2117" s="9">
        <f>IFERROR(AVERAGEIFS(M:M,$H:$H,"&lt;="&amp;$T2117,$I:$I,"&gt;="&amp;$T2117),"")</f>
        <v>1.120421162010279E-3</v>
      </c>
      <c r="W2117" s="9">
        <f>IFERROR(AVERAGEIFS(N:N,$H:$H,"&lt;="&amp;$T2117,$I:$I,"&gt;="&amp;$T2117),"")</f>
        <v>4.87776162374726E-3</v>
      </c>
      <c r="X2117" s="9">
        <f>IFERROR(AVERAGEIFS(O:O,$H:$H,"&lt;="&amp;$T2117,$I:$I,"&gt;="&amp;$T2117),"")</f>
        <v>1.4705826417261111E-2</v>
      </c>
      <c r="Y2117" s="9">
        <f>IFERROR(AVERAGEIFS(P:P,$H:$H,"&lt;="&amp;$T2117,$I:$I,"&gt;="&amp;$T2117),"")</f>
        <v>2.9631102850006308E-2</v>
      </c>
      <c r="Z2117" s="9">
        <f>IFERROR(AVERAGEIFS(Q:Q,$H:$H,"&lt;="&amp;$T2117,$I:$I,"&gt;="&amp;$T2117),"")</f>
        <v>6.0153333333333336E-2</v>
      </c>
    </row>
    <row r="2118" spans="10:26" ht="19" x14ac:dyDescent="0.25">
      <c r="J2118"/>
      <c r="K2118"/>
      <c r="T2118" s="5">
        <f t="shared" si="53"/>
        <v>40469</v>
      </c>
      <c r="U2118" s="9">
        <f>IFERROR(AVERAGEIFS(L:L,$H:$H,"&lt;="&amp;$T2118,$I:$I,"&gt;="&amp;$T2118),"")</f>
        <v>1.599822449090096E-4</v>
      </c>
      <c r="V2118" s="9">
        <f>IFERROR(AVERAGEIFS(M:M,$H:$H,"&lt;="&amp;$T2118,$I:$I,"&gt;="&amp;$T2118),"")</f>
        <v>1.120421162010279E-3</v>
      </c>
      <c r="W2118" s="9">
        <f>IFERROR(AVERAGEIFS(N:N,$H:$H,"&lt;="&amp;$T2118,$I:$I,"&gt;="&amp;$T2118),"")</f>
        <v>4.87776162374726E-3</v>
      </c>
      <c r="X2118" s="9">
        <f>IFERROR(AVERAGEIFS(O:O,$H:$H,"&lt;="&amp;$T2118,$I:$I,"&gt;="&amp;$T2118),"")</f>
        <v>1.4705826417261111E-2</v>
      </c>
      <c r="Y2118" s="9">
        <f>IFERROR(AVERAGEIFS(P:P,$H:$H,"&lt;="&amp;$T2118,$I:$I,"&gt;="&amp;$T2118),"")</f>
        <v>2.9631102850006308E-2</v>
      </c>
      <c r="Z2118" s="9">
        <f>IFERROR(AVERAGEIFS(Q:Q,$H:$H,"&lt;="&amp;$T2118,$I:$I,"&gt;="&amp;$T2118),"")</f>
        <v>6.0153333333333336E-2</v>
      </c>
    </row>
    <row r="2119" spans="10:26" ht="19" x14ac:dyDescent="0.25">
      <c r="J2119"/>
      <c r="K2119"/>
      <c r="T2119" s="5">
        <f t="shared" si="53"/>
        <v>40470</v>
      </c>
      <c r="U2119" s="9">
        <f>IFERROR(AVERAGEIFS(L:L,$H:$H,"&lt;="&amp;$T2119,$I:$I,"&gt;="&amp;$T2119),"")</f>
        <v>1.5996825948534307E-4</v>
      </c>
      <c r="V2119" s="9">
        <f>IFERROR(AVERAGEIFS(M:M,$H:$H,"&lt;="&amp;$T2119,$I:$I,"&gt;="&amp;$T2119),"")</f>
        <v>1.1203228372120512E-3</v>
      </c>
      <c r="W2119" s="9">
        <f>IFERROR(AVERAGEIFS(N:N,$H:$H,"&lt;="&amp;$T2119,$I:$I,"&gt;="&amp;$T2119),"")</f>
        <v>4.8773271106236768E-3</v>
      </c>
      <c r="X2119" s="9">
        <f>IFERROR(AVERAGEIFS(O:O,$H:$H,"&lt;="&amp;$T2119,$I:$I,"&gt;="&amp;$T2119),"")</f>
        <v>1.470446555561848E-2</v>
      </c>
      <c r="Y2119" s="9">
        <f>IFERROR(AVERAGEIFS(P:P,$H:$H,"&lt;="&amp;$T2119,$I:$I,"&gt;="&amp;$T2119),"")</f>
        <v>2.9628205456333698E-2</v>
      </c>
      <c r="Z2119" s="9">
        <f>IFERROR(AVERAGEIFS(Q:Q,$H:$H,"&lt;="&amp;$T2119,$I:$I,"&gt;="&amp;$T2119),"")</f>
        <v>6.0146808510638299E-2</v>
      </c>
    </row>
    <row r="2120" spans="10:26" ht="19" x14ac:dyDescent="0.25">
      <c r="J2120"/>
      <c r="K2120"/>
      <c r="T2120" s="5">
        <f t="shared" si="53"/>
        <v>40471</v>
      </c>
      <c r="U2120" s="9">
        <f>IFERROR(AVERAGEIFS(L:L,$H:$H,"&lt;="&amp;$T2120,$I:$I,"&gt;="&amp;$T2120),"")</f>
        <v>1.6059080942607841E-4</v>
      </c>
      <c r="V2120" s="9">
        <f>IFERROR(AVERAGEIFS(M:M,$H:$H,"&lt;="&amp;$T2120,$I:$I,"&gt;="&amp;$T2120),"")</f>
        <v>1.1246846593465304E-3</v>
      </c>
      <c r="W2120" s="9">
        <f>IFERROR(AVERAGEIFS(N:N,$H:$H,"&lt;="&amp;$T2120,$I:$I,"&gt;="&amp;$T2120),"")</f>
        <v>4.8963477866722453E-3</v>
      </c>
      <c r="X2120" s="9">
        <f>IFERROR(AVERAGEIFS(O:O,$H:$H,"&lt;="&amp;$T2120,$I:$I,"&gt;="&amp;$T2120),"")</f>
        <v>1.4762057215685871E-2</v>
      </c>
      <c r="Y2120" s="9">
        <f>IFERROR(AVERAGEIFS(P:P,$H:$H,"&lt;="&amp;$T2120,$I:$I,"&gt;="&amp;$T2120),"")</f>
        <v>2.9744996283251151E-2</v>
      </c>
      <c r="Z2120" s="9">
        <f>IFERROR(AVERAGEIFS(Q:Q,$H:$H,"&lt;="&amp;$T2120,$I:$I,"&gt;="&amp;$T2120),"")</f>
        <v>6.038695652173913E-2</v>
      </c>
    </row>
    <row r="2121" spans="10:26" ht="19" x14ac:dyDescent="0.25">
      <c r="J2121"/>
      <c r="K2121"/>
      <c r="T2121" s="5">
        <f t="shared" si="53"/>
        <v>40472</v>
      </c>
      <c r="U2121" s="9">
        <f>IFERROR(AVERAGEIFS(L:L,$H:$H,"&lt;="&amp;$T2121,$I:$I,"&gt;="&amp;$T2121),"")</f>
        <v>1.6059080942607841E-4</v>
      </c>
      <c r="V2121" s="9">
        <f>IFERROR(AVERAGEIFS(M:M,$H:$H,"&lt;="&amp;$T2121,$I:$I,"&gt;="&amp;$T2121),"")</f>
        <v>1.1246846593465304E-3</v>
      </c>
      <c r="W2121" s="9">
        <f>IFERROR(AVERAGEIFS(N:N,$H:$H,"&lt;="&amp;$T2121,$I:$I,"&gt;="&amp;$T2121),"")</f>
        <v>4.8963477866722453E-3</v>
      </c>
      <c r="X2121" s="9">
        <f>IFERROR(AVERAGEIFS(O:O,$H:$H,"&lt;="&amp;$T2121,$I:$I,"&gt;="&amp;$T2121),"")</f>
        <v>1.4762057215685871E-2</v>
      </c>
      <c r="Y2121" s="9">
        <f>IFERROR(AVERAGEIFS(P:P,$H:$H,"&lt;="&amp;$T2121,$I:$I,"&gt;="&amp;$T2121),"")</f>
        <v>2.9744996283251151E-2</v>
      </c>
      <c r="Z2121" s="9">
        <f>IFERROR(AVERAGEIFS(Q:Q,$H:$H,"&lt;="&amp;$T2121,$I:$I,"&gt;="&amp;$T2121),"")</f>
        <v>6.038695652173913E-2</v>
      </c>
    </row>
    <row r="2122" spans="10:26" ht="19" x14ac:dyDescent="0.25">
      <c r="J2122"/>
      <c r="K2122"/>
      <c r="T2122" s="5">
        <f t="shared" si="53"/>
        <v>40473</v>
      </c>
      <c r="U2122" s="9">
        <f>IFERROR(AVERAGEIFS(L:L,$H:$H,"&lt;="&amp;$T2122,$I:$I,"&gt;="&amp;$T2122),"")</f>
        <v>1.6059080942607841E-4</v>
      </c>
      <c r="V2122" s="9">
        <f>IFERROR(AVERAGEIFS(M:M,$H:$H,"&lt;="&amp;$T2122,$I:$I,"&gt;="&amp;$T2122),"")</f>
        <v>1.1246846593465304E-3</v>
      </c>
      <c r="W2122" s="9">
        <f>IFERROR(AVERAGEIFS(N:N,$H:$H,"&lt;="&amp;$T2122,$I:$I,"&gt;="&amp;$T2122),"")</f>
        <v>4.8963477866722453E-3</v>
      </c>
      <c r="X2122" s="9">
        <f>IFERROR(AVERAGEIFS(O:O,$H:$H,"&lt;="&amp;$T2122,$I:$I,"&gt;="&amp;$T2122),"")</f>
        <v>1.4762057215685871E-2</v>
      </c>
      <c r="Y2122" s="9">
        <f>IFERROR(AVERAGEIFS(P:P,$H:$H,"&lt;="&amp;$T2122,$I:$I,"&gt;="&amp;$T2122),"")</f>
        <v>2.9744996283251151E-2</v>
      </c>
      <c r="Z2122" s="9">
        <f>IFERROR(AVERAGEIFS(Q:Q,$H:$H,"&lt;="&amp;$T2122,$I:$I,"&gt;="&amp;$T2122),"")</f>
        <v>6.038695652173913E-2</v>
      </c>
    </row>
    <row r="2123" spans="10:26" ht="19" x14ac:dyDescent="0.25">
      <c r="J2123"/>
      <c r="K2123"/>
      <c r="T2123" s="5">
        <f t="shared" si="53"/>
        <v>40474</v>
      </c>
      <c r="U2123" s="9">
        <f>IFERROR(AVERAGEIFS(L:L,$H:$H,"&lt;="&amp;$T2123,$I:$I,"&gt;="&amp;$T2123),"")</f>
        <v>1.6059080942607841E-4</v>
      </c>
      <c r="V2123" s="9">
        <f>IFERROR(AVERAGEIFS(M:M,$H:$H,"&lt;="&amp;$T2123,$I:$I,"&gt;="&amp;$T2123),"")</f>
        <v>1.1246846593465304E-3</v>
      </c>
      <c r="W2123" s="9">
        <f>IFERROR(AVERAGEIFS(N:N,$H:$H,"&lt;="&amp;$T2123,$I:$I,"&gt;="&amp;$T2123),"")</f>
        <v>4.8963477866722453E-3</v>
      </c>
      <c r="X2123" s="9">
        <f>IFERROR(AVERAGEIFS(O:O,$H:$H,"&lt;="&amp;$T2123,$I:$I,"&gt;="&amp;$T2123),"")</f>
        <v>1.4762057215685871E-2</v>
      </c>
      <c r="Y2123" s="9">
        <f>IFERROR(AVERAGEIFS(P:P,$H:$H,"&lt;="&amp;$T2123,$I:$I,"&gt;="&amp;$T2123),"")</f>
        <v>2.9744996283251151E-2</v>
      </c>
      <c r="Z2123" s="9">
        <f>IFERROR(AVERAGEIFS(Q:Q,$H:$H,"&lt;="&amp;$T2123,$I:$I,"&gt;="&amp;$T2123),"")</f>
        <v>6.038695652173913E-2</v>
      </c>
    </row>
    <row r="2124" spans="10:26" ht="19" x14ac:dyDescent="0.25">
      <c r="J2124"/>
      <c r="K2124"/>
      <c r="T2124" s="5">
        <f t="shared" si="53"/>
        <v>40475</v>
      </c>
      <c r="U2124" s="9">
        <f>IFERROR(AVERAGEIFS(L:L,$H:$H,"&lt;="&amp;$T2124,$I:$I,"&gt;="&amp;$T2124),"")</f>
        <v>1.6059080942607841E-4</v>
      </c>
      <c r="V2124" s="9">
        <f>IFERROR(AVERAGEIFS(M:M,$H:$H,"&lt;="&amp;$T2124,$I:$I,"&gt;="&amp;$T2124),"")</f>
        <v>1.1246846593465304E-3</v>
      </c>
      <c r="W2124" s="9">
        <f>IFERROR(AVERAGEIFS(N:N,$H:$H,"&lt;="&amp;$T2124,$I:$I,"&gt;="&amp;$T2124),"")</f>
        <v>4.8963477866722453E-3</v>
      </c>
      <c r="X2124" s="9">
        <f>IFERROR(AVERAGEIFS(O:O,$H:$H,"&lt;="&amp;$T2124,$I:$I,"&gt;="&amp;$T2124),"")</f>
        <v>1.4762057215685871E-2</v>
      </c>
      <c r="Y2124" s="9">
        <f>IFERROR(AVERAGEIFS(P:P,$H:$H,"&lt;="&amp;$T2124,$I:$I,"&gt;="&amp;$T2124),"")</f>
        <v>2.9744996283251151E-2</v>
      </c>
      <c r="Z2124" s="9">
        <f>IFERROR(AVERAGEIFS(Q:Q,$H:$H,"&lt;="&amp;$T2124,$I:$I,"&gt;="&amp;$T2124),"")</f>
        <v>6.038695652173913E-2</v>
      </c>
    </row>
    <row r="2125" spans="10:26" ht="19" x14ac:dyDescent="0.25">
      <c r="J2125"/>
      <c r="K2125"/>
      <c r="T2125" s="5">
        <f t="shared" si="53"/>
        <v>40476</v>
      </c>
      <c r="U2125" s="9">
        <f>IFERROR(AVERAGEIFS(L:L,$H:$H,"&lt;="&amp;$T2125,$I:$I,"&gt;="&amp;$T2125),"")</f>
        <v>1.6059080942607841E-4</v>
      </c>
      <c r="V2125" s="9">
        <f>IFERROR(AVERAGEIFS(M:M,$H:$H,"&lt;="&amp;$T2125,$I:$I,"&gt;="&amp;$T2125),"")</f>
        <v>1.1246846593465304E-3</v>
      </c>
      <c r="W2125" s="9">
        <f>IFERROR(AVERAGEIFS(N:N,$H:$H,"&lt;="&amp;$T2125,$I:$I,"&gt;="&amp;$T2125),"")</f>
        <v>4.8963477866722453E-3</v>
      </c>
      <c r="X2125" s="9">
        <f>IFERROR(AVERAGEIFS(O:O,$H:$H,"&lt;="&amp;$T2125,$I:$I,"&gt;="&amp;$T2125),"")</f>
        <v>1.4762057215685871E-2</v>
      </c>
      <c r="Y2125" s="9">
        <f>IFERROR(AVERAGEIFS(P:P,$H:$H,"&lt;="&amp;$T2125,$I:$I,"&gt;="&amp;$T2125),"")</f>
        <v>2.9744996283251151E-2</v>
      </c>
      <c r="Z2125" s="9">
        <f>IFERROR(AVERAGEIFS(Q:Q,$H:$H,"&lt;="&amp;$T2125,$I:$I,"&gt;="&amp;$T2125),"")</f>
        <v>6.038695652173913E-2</v>
      </c>
    </row>
    <row r="2126" spans="10:26" ht="19" x14ac:dyDescent="0.25">
      <c r="J2126"/>
      <c r="K2126"/>
      <c r="T2126" s="5">
        <f t="shared" si="53"/>
        <v>40477</v>
      </c>
      <c r="U2126" s="9">
        <f>IFERROR(AVERAGEIFS(L:L,$H:$H,"&lt;="&amp;$T2126,$I:$I,"&gt;="&amp;$T2126),"")</f>
        <v>1.6059080942607841E-4</v>
      </c>
      <c r="V2126" s="9">
        <f>IFERROR(AVERAGEIFS(M:M,$H:$H,"&lt;="&amp;$T2126,$I:$I,"&gt;="&amp;$T2126),"")</f>
        <v>1.1246846593465304E-3</v>
      </c>
      <c r="W2126" s="9">
        <f>IFERROR(AVERAGEIFS(N:N,$H:$H,"&lt;="&amp;$T2126,$I:$I,"&gt;="&amp;$T2126),"")</f>
        <v>4.8963477866722453E-3</v>
      </c>
      <c r="X2126" s="9">
        <f>IFERROR(AVERAGEIFS(O:O,$H:$H,"&lt;="&amp;$T2126,$I:$I,"&gt;="&amp;$T2126),"")</f>
        <v>1.4762057215685871E-2</v>
      </c>
      <c r="Y2126" s="9">
        <f>IFERROR(AVERAGEIFS(P:P,$H:$H,"&lt;="&amp;$T2126,$I:$I,"&gt;="&amp;$T2126),"")</f>
        <v>2.9744996283251151E-2</v>
      </c>
      <c r="Z2126" s="9">
        <f>IFERROR(AVERAGEIFS(Q:Q,$H:$H,"&lt;="&amp;$T2126,$I:$I,"&gt;="&amp;$T2126),"")</f>
        <v>6.038695652173913E-2</v>
      </c>
    </row>
    <row r="2127" spans="10:26" ht="19" x14ac:dyDescent="0.25">
      <c r="J2127"/>
      <c r="K2127"/>
      <c r="T2127" s="5">
        <f t="shared" si="53"/>
        <v>40478</v>
      </c>
      <c r="U2127" s="9">
        <f>IFERROR(AVERAGEIFS(L:L,$H:$H,"&lt;="&amp;$T2127,$I:$I,"&gt;="&amp;$T2127),"")</f>
        <v>1.6052685094742136E-4</v>
      </c>
      <c r="V2127" s="9">
        <f>IFERROR(AVERAGEIFS(M:M,$H:$H,"&lt;="&amp;$T2127,$I:$I,"&gt;="&amp;$T2127),"")</f>
        <v>1.1242363677771592E-3</v>
      </c>
      <c r="W2127" s="9">
        <f>IFERROR(AVERAGEIFS(N:N,$H:$H,"&lt;="&amp;$T2127,$I:$I,"&gt;="&amp;$T2127),"")</f>
        <v>4.8943899502837951E-3</v>
      </c>
      <c r="X2127" s="9">
        <f>IFERROR(AVERAGEIFS(O:O,$H:$H,"&lt;="&amp;$T2127,$I:$I,"&gt;="&amp;$T2127),"")</f>
        <v>1.4756105872073879E-2</v>
      </c>
      <c r="Y2127" s="9">
        <f>IFERROR(AVERAGEIFS(P:P,$H:$H,"&lt;="&amp;$T2127,$I:$I,"&gt;="&amp;$T2127),"")</f>
        <v>2.9732856498958331E-2</v>
      </c>
      <c r="Z2127" s="9">
        <f>IFERROR(AVERAGEIFS(Q:Q,$H:$H,"&lt;="&amp;$T2127,$I:$I,"&gt;="&amp;$T2127),"")</f>
        <v>6.0361702127659567E-2</v>
      </c>
    </row>
    <row r="2128" spans="10:26" ht="19" x14ac:dyDescent="0.25">
      <c r="J2128"/>
      <c r="K2128"/>
      <c r="T2128" s="5">
        <f t="shared" si="53"/>
        <v>40479</v>
      </c>
      <c r="U2128" s="9">
        <f>IFERROR(AVERAGEIFS(L:L,$H:$H,"&lt;="&amp;$T2128,$I:$I,"&gt;="&amp;$T2128),"")</f>
        <v>1.6052685094742136E-4</v>
      </c>
      <c r="V2128" s="9">
        <f>IFERROR(AVERAGEIFS(M:M,$H:$H,"&lt;="&amp;$T2128,$I:$I,"&gt;="&amp;$T2128),"")</f>
        <v>1.1242363677771592E-3</v>
      </c>
      <c r="W2128" s="9">
        <f>IFERROR(AVERAGEIFS(N:N,$H:$H,"&lt;="&amp;$T2128,$I:$I,"&gt;="&amp;$T2128),"")</f>
        <v>4.8943899502837951E-3</v>
      </c>
      <c r="X2128" s="9">
        <f>IFERROR(AVERAGEIFS(O:O,$H:$H,"&lt;="&amp;$T2128,$I:$I,"&gt;="&amp;$T2128),"")</f>
        <v>1.4756105872073879E-2</v>
      </c>
      <c r="Y2128" s="9">
        <f>IFERROR(AVERAGEIFS(P:P,$H:$H,"&lt;="&amp;$T2128,$I:$I,"&gt;="&amp;$T2128),"")</f>
        <v>2.9732856498958331E-2</v>
      </c>
      <c r="Z2128" s="9">
        <f>IFERROR(AVERAGEIFS(Q:Q,$H:$H,"&lt;="&amp;$T2128,$I:$I,"&gt;="&amp;$T2128),"")</f>
        <v>6.0361702127659567E-2</v>
      </c>
    </row>
    <row r="2129" spans="10:26" ht="19" x14ac:dyDescent="0.25">
      <c r="J2129"/>
      <c r="K2129"/>
      <c r="T2129" s="5">
        <f t="shared" si="53"/>
        <v>40480</v>
      </c>
      <c r="U2129" s="9">
        <f>IFERROR(AVERAGEIFS(L:L,$H:$H,"&lt;="&amp;$T2129,$I:$I,"&gt;="&amp;$T2129),"")</f>
        <v>1.6052685094742136E-4</v>
      </c>
      <c r="V2129" s="9">
        <f>IFERROR(AVERAGEIFS(M:M,$H:$H,"&lt;="&amp;$T2129,$I:$I,"&gt;="&amp;$T2129),"")</f>
        <v>1.1242363677771592E-3</v>
      </c>
      <c r="W2129" s="9">
        <f>IFERROR(AVERAGEIFS(N:N,$H:$H,"&lt;="&amp;$T2129,$I:$I,"&gt;="&amp;$T2129),"")</f>
        <v>4.8943899502837951E-3</v>
      </c>
      <c r="X2129" s="9">
        <f>IFERROR(AVERAGEIFS(O:O,$H:$H,"&lt;="&amp;$T2129,$I:$I,"&gt;="&amp;$T2129),"")</f>
        <v>1.4756105872073879E-2</v>
      </c>
      <c r="Y2129" s="9">
        <f>IFERROR(AVERAGEIFS(P:P,$H:$H,"&lt;="&amp;$T2129,$I:$I,"&gt;="&amp;$T2129),"")</f>
        <v>2.9732856498958331E-2</v>
      </c>
      <c r="Z2129" s="9">
        <f>IFERROR(AVERAGEIFS(Q:Q,$H:$H,"&lt;="&amp;$T2129,$I:$I,"&gt;="&amp;$T2129),"")</f>
        <v>6.0361702127659567E-2</v>
      </c>
    </row>
    <row r="2130" spans="10:26" ht="19" x14ac:dyDescent="0.25">
      <c r="J2130"/>
      <c r="K2130"/>
      <c r="T2130" s="5">
        <f t="shared" si="53"/>
        <v>40481</v>
      </c>
      <c r="U2130" s="9">
        <f>IFERROR(AVERAGEIFS(L:L,$H:$H,"&lt;="&amp;$T2130,$I:$I,"&gt;="&amp;$T2130),"")</f>
        <v>1.6052685094742136E-4</v>
      </c>
      <c r="V2130" s="9">
        <f>IFERROR(AVERAGEIFS(M:M,$H:$H,"&lt;="&amp;$T2130,$I:$I,"&gt;="&amp;$T2130),"")</f>
        <v>1.1242363677771592E-3</v>
      </c>
      <c r="W2130" s="9">
        <f>IFERROR(AVERAGEIFS(N:N,$H:$H,"&lt;="&amp;$T2130,$I:$I,"&gt;="&amp;$T2130),"")</f>
        <v>4.8943899502837951E-3</v>
      </c>
      <c r="X2130" s="9">
        <f>IFERROR(AVERAGEIFS(O:O,$H:$H,"&lt;="&amp;$T2130,$I:$I,"&gt;="&amp;$T2130),"")</f>
        <v>1.4756105872073879E-2</v>
      </c>
      <c r="Y2130" s="9">
        <f>IFERROR(AVERAGEIFS(P:P,$H:$H,"&lt;="&amp;$T2130,$I:$I,"&gt;="&amp;$T2130),"")</f>
        <v>2.9732856498958331E-2</v>
      </c>
      <c r="Z2130" s="9">
        <f>IFERROR(AVERAGEIFS(Q:Q,$H:$H,"&lt;="&amp;$T2130,$I:$I,"&gt;="&amp;$T2130),"")</f>
        <v>6.0361702127659567E-2</v>
      </c>
    </row>
    <row r="2131" spans="10:26" ht="19" x14ac:dyDescent="0.25">
      <c r="J2131"/>
      <c r="K2131"/>
      <c r="T2131" s="5">
        <f t="shared" si="53"/>
        <v>40482</v>
      </c>
      <c r="U2131" s="9">
        <f>IFERROR(AVERAGEIFS(L:L,$H:$H,"&lt;="&amp;$T2131,$I:$I,"&gt;="&amp;$T2131),"")</f>
        <v>1.6052685094742136E-4</v>
      </c>
      <c r="V2131" s="9">
        <f>IFERROR(AVERAGEIFS(M:M,$H:$H,"&lt;="&amp;$T2131,$I:$I,"&gt;="&amp;$T2131),"")</f>
        <v>1.1242363677771592E-3</v>
      </c>
      <c r="W2131" s="9">
        <f>IFERROR(AVERAGEIFS(N:N,$H:$H,"&lt;="&amp;$T2131,$I:$I,"&gt;="&amp;$T2131),"")</f>
        <v>4.8943899502837951E-3</v>
      </c>
      <c r="X2131" s="9">
        <f>IFERROR(AVERAGEIFS(O:O,$H:$H,"&lt;="&amp;$T2131,$I:$I,"&gt;="&amp;$T2131),"")</f>
        <v>1.4756105872073879E-2</v>
      </c>
      <c r="Y2131" s="9">
        <f>IFERROR(AVERAGEIFS(P:P,$H:$H,"&lt;="&amp;$T2131,$I:$I,"&gt;="&amp;$T2131),"")</f>
        <v>2.9732856498958331E-2</v>
      </c>
      <c r="Z2131" s="9">
        <f>IFERROR(AVERAGEIFS(Q:Q,$H:$H,"&lt;="&amp;$T2131,$I:$I,"&gt;="&amp;$T2131),"")</f>
        <v>6.0361702127659567E-2</v>
      </c>
    </row>
    <row r="2132" spans="10:26" ht="19" x14ac:dyDescent="0.25">
      <c r="J2132"/>
      <c r="K2132"/>
      <c r="T2132" s="5">
        <f t="shared" si="53"/>
        <v>40483</v>
      </c>
      <c r="U2132" s="9">
        <f>IFERROR(AVERAGEIFS(L:L,$H:$H,"&lt;="&amp;$T2132,$I:$I,"&gt;="&amp;$T2132),"")</f>
        <v>1.6052685094742136E-4</v>
      </c>
      <c r="V2132" s="9">
        <f>IFERROR(AVERAGEIFS(M:M,$H:$H,"&lt;="&amp;$T2132,$I:$I,"&gt;="&amp;$T2132),"")</f>
        <v>1.1242363677771592E-3</v>
      </c>
      <c r="W2132" s="9">
        <f>IFERROR(AVERAGEIFS(N:N,$H:$H,"&lt;="&amp;$T2132,$I:$I,"&gt;="&amp;$T2132),"")</f>
        <v>4.8943899502837951E-3</v>
      </c>
      <c r="X2132" s="9">
        <f>IFERROR(AVERAGEIFS(O:O,$H:$H,"&lt;="&amp;$T2132,$I:$I,"&gt;="&amp;$T2132),"")</f>
        <v>1.4756105872073879E-2</v>
      </c>
      <c r="Y2132" s="9">
        <f>IFERROR(AVERAGEIFS(P:P,$H:$H,"&lt;="&amp;$T2132,$I:$I,"&gt;="&amp;$T2132),"")</f>
        <v>2.9732856498958331E-2</v>
      </c>
      <c r="Z2132" s="9">
        <f>IFERROR(AVERAGEIFS(Q:Q,$H:$H,"&lt;="&amp;$T2132,$I:$I,"&gt;="&amp;$T2132),"")</f>
        <v>6.0361702127659567E-2</v>
      </c>
    </row>
    <row r="2133" spans="10:26" ht="19" x14ac:dyDescent="0.25">
      <c r="J2133"/>
      <c r="K2133"/>
      <c r="T2133" s="5">
        <f t="shared" si="53"/>
        <v>40484</v>
      </c>
      <c r="U2133" s="9">
        <f>IFERROR(AVERAGEIFS(L:L,$H:$H,"&lt;="&amp;$T2133,$I:$I,"&gt;="&amp;$T2133),"")</f>
        <v>1.5945238723067594E-4</v>
      </c>
      <c r="V2133" s="9">
        <f>IFERROR(AVERAGEIFS(M:M,$H:$H,"&lt;="&amp;$T2133,$I:$I,"&gt;="&amp;$T2133),"")</f>
        <v>1.1167081784920559E-3</v>
      </c>
      <c r="W2133" s="9">
        <f>IFERROR(AVERAGEIFS(N:N,$H:$H,"&lt;="&amp;$T2133,$I:$I,"&gt;="&amp;$T2133),"")</f>
        <v>4.8615601595349426E-3</v>
      </c>
      <c r="X2133" s="9">
        <f>IFERROR(AVERAGEIFS(O:O,$H:$H,"&lt;="&amp;$T2133,$I:$I,"&gt;="&amp;$T2133),"")</f>
        <v>1.4656690711011831E-2</v>
      </c>
      <c r="Y2133" s="9">
        <f>IFERROR(AVERAGEIFS(P:P,$H:$H,"&lt;="&amp;$T2133,$I:$I,"&gt;="&amp;$T2133),"")</f>
        <v>2.9531215905390804E-2</v>
      </c>
      <c r="Z2133" s="9">
        <f>IFERROR(AVERAGEIFS(Q:Q,$H:$H,"&lt;="&amp;$T2133,$I:$I,"&gt;="&amp;$T2133),"")</f>
        <v>5.994693877551021E-2</v>
      </c>
    </row>
    <row r="2134" spans="10:26" ht="19" x14ac:dyDescent="0.25">
      <c r="J2134"/>
      <c r="K2134"/>
      <c r="T2134" s="5">
        <f t="shared" si="53"/>
        <v>40485</v>
      </c>
      <c r="U2134" s="9">
        <f>IFERROR(AVERAGEIFS(L:L,$H:$H,"&lt;="&amp;$T2134,$I:$I,"&gt;="&amp;$T2134),"")</f>
        <v>1.6024684599500269E-4</v>
      </c>
      <c r="V2134" s="9">
        <f>IFERROR(AVERAGEIFS(M:M,$H:$H,"&lt;="&amp;$T2134,$I:$I,"&gt;="&amp;$T2134),"")</f>
        <v>1.1222747422847486E-3</v>
      </c>
      <c r="W2134" s="9">
        <f>IFERROR(AVERAGEIFS(N:N,$H:$H,"&lt;="&amp;$T2134,$I:$I,"&gt;="&amp;$T2134),"")</f>
        <v>4.8858391902524565E-3</v>
      </c>
      <c r="X2134" s="9">
        <f>IFERROR(AVERAGEIFS(O:O,$H:$H,"&lt;="&amp;$T2134,$I:$I,"&gt;="&amp;$T2134),"")</f>
        <v>1.4730241759860986E-2</v>
      </c>
      <c r="Y2134" s="9">
        <f>IFERROR(AVERAGEIFS(P:P,$H:$H,"&lt;="&amp;$T2134,$I:$I,"&gt;="&amp;$T2134),"")</f>
        <v>2.9680486397465521E-2</v>
      </c>
      <c r="Z2134" s="9">
        <f>IFERROR(AVERAGEIFS(Q:Q,$H:$H,"&lt;="&amp;$T2134,$I:$I,"&gt;="&amp;$T2134),"")</f>
        <v>6.0254347826086956E-2</v>
      </c>
    </row>
    <row r="2135" spans="10:26" ht="19" x14ac:dyDescent="0.25">
      <c r="J2135"/>
      <c r="K2135"/>
      <c r="T2135" s="5">
        <f t="shared" si="53"/>
        <v>40486</v>
      </c>
      <c r="U2135" s="9">
        <f>IFERROR(AVERAGEIFS(L:L,$H:$H,"&lt;="&amp;$T2135,$I:$I,"&gt;="&amp;$T2135),"")</f>
        <v>1.6024684599500269E-4</v>
      </c>
      <c r="V2135" s="9">
        <f>IFERROR(AVERAGEIFS(M:M,$H:$H,"&lt;="&amp;$T2135,$I:$I,"&gt;="&amp;$T2135),"")</f>
        <v>1.1222747422847486E-3</v>
      </c>
      <c r="W2135" s="9">
        <f>IFERROR(AVERAGEIFS(N:N,$H:$H,"&lt;="&amp;$T2135,$I:$I,"&gt;="&amp;$T2135),"")</f>
        <v>4.8858391902524565E-3</v>
      </c>
      <c r="X2135" s="9">
        <f>IFERROR(AVERAGEIFS(O:O,$H:$H,"&lt;="&amp;$T2135,$I:$I,"&gt;="&amp;$T2135),"")</f>
        <v>1.4730241759860986E-2</v>
      </c>
      <c r="Y2135" s="9">
        <f>IFERROR(AVERAGEIFS(P:P,$H:$H,"&lt;="&amp;$T2135,$I:$I,"&gt;="&amp;$T2135),"")</f>
        <v>2.9680486397465521E-2</v>
      </c>
      <c r="Z2135" s="9">
        <f>IFERROR(AVERAGEIFS(Q:Q,$H:$H,"&lt;="&amp;$T2135,$I:$I,"&gt;="&amp;$T2135),"")</f>
        <v>6.0254347826086956E-2</v>
      </c>
    </row>
    <row r="2136" spans="10:26" ht="19" x14ac:dyDescent="0.25">
      <c r="J2136"/>
      <c r="K2136"/>
      <c r="T2136" s="5">
        <f t="shared" si="53"/>
        <v>40487</v>
      </c>
      <c r="U2136" s="9">
        <f>IFERROR(AVERAGEIFS(L:L,$H:$H,"&lt;="&amp;$T2136,$I:$I,"&gt;="&amp;$T2136),"")</f>
        <v>1.6201315786349121E-4</v>
      </c>
      <c r="V2136" s="9">
        <f>IFERROR(AVERAGEIFS(M:M,$H:$H,"&lt;="&amp;$T2136,$I:$I,"&gt;="&amp;$T2136),"")</f>
        <v>1.1346497127190784E-3</v>
      </c>
      <c r="W2136" s="9">
        <f>IFERROR(AVERAGEIFS(N:N,$H:$H,"&lt;="&amp;$T2136,$I:$I,"&gt;="&amp;$T2136),"")</f>
        <v>4.939794717050144E-3</v>
      </c>
      <c r="X2136" s="9">
        <f>IFERROR(AVERAGEIFS(O:O,$H:$H,"&lt;="&amp;$T2136,$I:$I,"&gt;="&amp;$T2136),"")</f>
        <v>1.4893546059786756E-2</v>
      </c>
      <c r="Y2136" s="9">
        <f>IFERROR(AVERAGEIFS(P:P,$H:$H,"&lt;="&amp;$T2136,$I:$I,"&gt;="&amp;$T2136),"")</f>
        <v>3.0011456720997462E-2</v>
      </c>
      <c r="Z2136" s="9">
        <f>IFERROR(AVERAGEIFS(Q:Q,$H:$H,"&lt;="&amp;$T2136,$I:$I,"&gt;="&amp;$T2136),"")</f>
        <v>6.0934090909090903E-2</v>
      </c>
    </row>
    <row r="2137" spans="10:26" ht="19" x14ac:dyDescent="0.25">
      <c r="J2137"/>
      <c r="K2137"/>
      <c r="T2137" s="5">
        <f t="shared" si="53"/>
        <v>40488</v>
      </c>
      <c r="U2137" s="9">
        <f>IFERROR(AVERAGEIFS(L:L,$H:$H,"&lt;="&amp;$T2137,$I:$I,"&gt;="&amp;$T2137),"")</f>
        <v>1.6201315786349121E-4</v>
      </c>
      <c r="V2137" s="9">
        <f>IFERROR(AVERAGEIFS(M:M,$H:$H,"&lt;="&amp;$T2137,$I:$I,"&gt;="&amp;$T2137),"")</f>
        <v>1.1346497127190784E-3</v>
      </c>
      <c r="W2137" s="9">
        <f>IFERROR(AVERAGEIFS(N:N,$H:$H,"&lt;="&amp;$T2137,$I:$I,"&gt;="&amp;$T2137),"")</f>
        <v>4.939794717050144E-3</v>
      </c>
      <c r="X2137" s="9">
        <f>IFERROR(AVERAGEIFS(O:O,$H:$H,"&lt;="&amp;$T2137,$I:$I,"&gt;="&amp;$T2137),"")</f>
        <v>1.4893546059786756E-2</v>
      </c>
      <c r="Y2137" s="9">
        <f>IFERROR(AVERAGEIFS(P:P,$H:$H,"&lt;="&amp;$T2137,$I:$I,"&gt;="&amp;$T2137),"")</f>
        <v>3.0011456720997462E-2</v>
      </c>
      <c r="Z2137" s="9">
        <f>IFERROR(AVERAGEIFS(Q:Q,$H:$H,"&lt;="&amp;$T2137,$I:$I,"&gt;="&amp;$T2137),"")</f>
        <v>6.0934090909090903E-2</v>
      </c>
    </row>
    <row r="2138" spans="10:26" ht="19" x14ac:dyDescent="0.25">
      <c r="J2138"/>
      <c r="K2138"/>
      <c r="T2138" s="5">
        <f t="shared" si="53"/>
        <v>40489</v>
      </c>
      <c r="U2138" s="9">
        <f>IFERROR(AVERAGEIFS(L:L,$H:$H,"&lt;="&amp;$T2138,$I:$I,"&gt;="&amp;$T2138),"")</f>
        <v>1.6201315786349121E-4</v>
      </c>
      <c r="V2138" s="9">
        <f>IFERROR(AVERAGEIFS(M:M,$H:$H,"&lt;="&amp;$T2138,$I:$I,"&gt;="&amp;$T2138),"")</f>
        <v>1.1346497127190784E-3</v>
      </c>
      <c r="W2138" s="9">
        <f>IFERROR(AVERAGEIFS(N:N,$H:$H,"&lt;="&amp;$T2138,$I:$I,"&gt;="&amp;$T2138),"")</f>
        <v>4.939794717050144E-3</v>
      </c>
      <c r="X2138" s="9">
        <f>IFERROR(AVERAGEIFS(O:O,$H:$H,"&lt;="&amp;$T2138,$I:$I,"&gt;="&amp;$T2138),"")</f>
        <v>1.4893546059786756E-2</v>
      </c>
      <c r="Y2138" s="9">
        <f>IFERROR(AVERAGEIFS(P:P,$H:$H,"&lt;="&amp;$T2138,$I:$I,"&gt;="&amp;$T2138),"")</f>
        <v>3.0011456720997462E-2</v>
      </c>
      <c r="Z2138" s="9">
        <f>IFERROR(AVERAGEIFS(Q:Q,$H:$H,"&lt;="&amp;$T2138,$I:$I,"&gt;="&amp;$T2138),"")</f>
        <v>6.0934090909090903E-2</v>
      </c>
    </row>
    <row r="2139" spans="10:26" ht="19" x14ac:dyDescent="0.25">
      <c r="J2139"/>
      <c r="K2139"/>
      <c r="T2139" s="5">
        <f t="shared" si="53"/>
        <v>40490</v>
      </c>
      <c r="U2139" s="9">
        <f>IFERROR(AVERAGEIFS(L:L,$H:$H,"&lt;="&amp;$T2139,$I:$I,"&gt;="&amp;$T2139),"")</f>
        <v>1.6201315786349121E-4</v>
      </c>
      <c r="V2139" s="9">
        <f>IFERROR(AVERAGEIFS(M:M,$H:$H,"&lt;="&amp;$T2139,$I:$I,"&gt;="&amp;$T2139),"")</f>
        <v>1.1346497127190784E-3</v>
      </c>
      <c r="W2139" s="9">
        <f>IFERROR(AVERAGEIFS(N:N,$H:$H,"&lt;="&amp;$T2139,$I:$I,"&gt;="&amp;$T2139),"")</f>
        <v>4.939794717050144E-3</v>
      </c>
      <c r="X2139" s="9">
        <f>IFERROR(AVERAGEIFS(O:O,$H:$H,"&lt;="&amp;$T2139,$I:$I,"&gt;="&amp;$T2139),"")</f>
        <v>1.4893546059786756E-2</v>
      </c>
      <c r="Y2139" s="9">
        <f>IFERROR(AVERAGEIFS(P:P,$H:$H,"&lt;="&amp;$T2139,$I:$I,"&gt;="&amp;$T2139),"")</f>
        <v>3.0011456720997462E-2</v>
      </c>
      <c r="Z2139" s="9">
        <f>IFERROR(AVERAGEIFS(Q:Q,$H:$H,"&lt;="&amp;$T2139,$I:$I,"&gt;="&amp;$T2139),"")</f>
        <v>6.0934090909090903E-2</v>
      </c>
    </row>
    <row r="2140" spans="10:26" ht="19" x14ac:dyDescent="0.25">
      <c r="J2140"/>
      <c r="K2140"/>
      <c r="T2140" s="5">
        <f t="shared" si="53"/>
        <v>40491</v>
      </c>
      <c r="U2140" s="9">
        <f>IFERROR(AVERAGEIFS(L:L,$H:$H,"&lt;="&amp;$T2140,$I:$I,"&gt;="&amp;$T2140),"")</f>
        <v>1.6201315786349121E-4</v>
      </c>
      <c r="V2140" s="9">
        <f>IFERROR(AVERAGEIFS(M:M,$H:$H,"&lt;="&amp;$T2140,$I:$I,"&gt;="&amp;$T2140),"")</f>
        <v>1.1346497127190784E-3</v>
      </c>
      <c r="W2140" s="9">
        <f>IFERROR(AVERAGEIFS(N:N,$H:$H,"&lt;="&amp;$T2140,$I:$I,"&gt;="&amp;$T2140),"")</f>
        <v>4.939794717050144E-3</v>
      </c>
      <c r="X2140" s="9">
        <f>IFERROR(AVERAGEIFS(O:O,$H:$H,"&lt;="&amp;$T2140,$I:$I,"&gt;="&amp;$T2140),"")</f>
        <v>1.4893546059786756E-2</v>
      </c>
      <c r="Y2140" s="9">
        <f>IFERROR(AVERAGEIFS(P:P,$H:$H,"&lt;="&amp;$T2140,$I:$I,"&gt;="&amp;$T2140),"")</f>
        <v>3.0011456720997462E-2</v>
      </c>
      <c r="Z2140" s="9">
        <f>IFERROR(AVERAGEIFS(Q:Q,$H:$H,"&lt;="&amp;$T2140,$I:$I,"&gt;="&amp;$T2140),"")</f>
        <v>6.0934090909090903E-2</v>
      </c>
    </row>
    <row r="2141" spans="10:26" ht="19" x14ac:dyDescent="0.25">
      <c r="J2141"/>
      <c r="K2141"/>
      <c r="T2141" s="5">
        <f t="shared" si="53"/>
        <v>40492</v>
      </c>
      <c r="U2141" s="9">
        <f>IFERROR(AVERAGEIFS(L:L,$H:$H,"&lt;="&amp;$T2141,$I:$I,"&gt;="&amp;$T2141),"")</f>
        <v>1.6201315786349121E-4</v>
      </c>
      <c r="V2141" s="9">
        <f>IFERROR(AVERAGEIFS(M:M,$H:$H,"&lt;="&amp;$T2141,$I:$I,"&gt;="&amp;$T2141),"")</f>
        <v>1.1346497127190784E-3</v>
      </c>
      <c r="W2141" s="9">
        <f>IFERROR(AVERAGEIFS(N:N,$H:$H,"&lt;="&amp;$T2141,$I:$I,"&gt;="&amp;$T2141),"")</f>
        <v>4.939794717050144E-3</v>
      </c>
      <c r="X2141" s="9">
        <f>IFERROR(AVERAGEIFS(O:O,$H:$H,"&lt;="&amp;$T2141,$I:$I,"&gt;="&amp;$T2141),"")</f>
        <v>1.4893546059786756E-2</v>
      </c>
      <c r="Y2141" s="9">
        <f>IFERROR(AVERAGEIFS(P:P,$H:$H,"&lt;="&amp;$T2141,$I:$I,"&gt;="&amp;$T2141),"")</f>
        <v>3.0011456720997462E-2</v>
      </c>
      <c r="Z2141" s="9">
        <f>IFERROR(AVERAGEIFS(Q:Q,$H:$H,"&lt;="&amp;$T2141,$I:$I,"&gt;="&amp;$T2141),"")</f>
        <v>6.0934090909090903E-2</v>
      </c>
    </row>
    <row r="2142" spans="10:26" ht="19" x14ac:dyDescent="0.25">
      <c r="J2142"/>
      <c r="K2142"/>
      <c r="T2142" s="5">
        <f t="shared" si="53"/>
        <v>40493</v>
      </c>
      <c r="U2142" s="9">
        <f>IFERROR(AVERAGEIFS(L:L,$H:$H,"&lt;="&amp;$T2142,$I:$I,"&gt;="&amp;$T2142),"")</f>
        <v>1.6201315786349121E-4</v>
      </c>
      <c r="V2142" s="9">
        <f>IFERROR(AVERAGEIFS(M:M,$H:$H,"&lt;="&amp;$T2142,$I:$I,"&gt;="&amp;$T2142),"")</f>
        <v>1.1346497127190784E-3</v>
      </c>
      <c r="W2142" s="9">
        <f>IFERROR(AVERAGEIFS(N:N,$H:$H,"&lt;="&amp;$T2142,$I:$I,"&gt;="&amp;$T2142),"")</f>
        <v>4.939794717050144E-3</v>
      </c>
      <c r="X2142" s="9">
        <f>IFERROR(AVERAGEIFS(O:O,$H:$H,"&lt;="&amp;$T2142,$I:$I,"&gt;="&amp;$T2142),"")</f>
        <v>1.4893546059786756E-2</v>
      </c>
      <c r="Y2142" s="9">
        <f>IFERROR(AVERAGEIFS(P:P,$H:$H,"&lt;="&amp;$T2142,$I:$I,"&gt;="&amp;$T2142),"")</f>
        <v>3.0011456720997462E-2</v>
      </c>
      <c r="Z2142" s="9">
        <f>IFERROR(AVERAGEIFS(Q:Q,$H:$H,"&lt;="&amp;$T2142,$I:$I,"&gt;="&amp;$T2142),"")</f>
        <v>6.0934090909090903E-2</v>
      </c>
    </row>
    <row r="2143" spans="10:26" ht="19" x14ac:dyDescent="0.25">
      <c r="J2143"/>
      <c r="K2143"/>
      <c r="T2143" s="5">
        <f t="shared" si="53"/>
        <v>40494</v>
      </c>
      <c r="U2143" s="9">
        <f>IFERROR(AVERAGEIFS(L:L,$H:$H,"&lt;="&amp;$T2143,$I:$I,"&gt;="&amp;$T2143),"")</f>
        <v>1.6201315786349121E-4</v>
      </c>
      <c r="V2143" s="9">
        <f>IFERROR(AVERAGEIFS(M:M,$H:$H,"&lt;="&amp;$T2143,$I:$I,"&gt;="&amp;$T2143),"")</f>
        <v>1.1346497127190784E-3</v>
      </c>
      <c r="W2143" s="9">
        <f>IFERROR(AVERAGEIFS(N:N,$H:$H,"&lt;="&amp;$T2143,$I:$I,"&gt;="&amp;$T2143),"")</f>
        <v>4.939794717050144E-3</v>
      </c>
      <c r="X2143" s="9">
        <f>IFERROR(AVERAGEIFS(O:O,$H:$H,"&lt;="&amp;$T2143,$I:$I,"&gt;="&amp;$T2143),"")</f>
        <v>1.4893546059786756E-2</v>
      </c>
      <c r="Y2143" s="9">
        <f>IFERROR(AVERAGEIFS(P:P,$H:$H,"&lt;="&amp;$T2143,$I:$I,"&gt;="&amp;$T2143),"")</f>
        <v>3.0011456720997462E-2</v>
      </c>
      <c r="Z2143" s="9">
        <f>IFERROR(AVERAGEIFS(Q:Q,$H:$H,"&lt;="&amp;$T2143,$I:$I,"&gt;="&amp;$T2143),"")</f>
        <v>6.0934090909090903E-2</v>
      </c>
    </row>
    <row r="2144" spans="10:26" ht="19" x14ac:dyDescent="0.25">
      <c r="J2144"/>
      <c r="K2144"/>
      <c r="T2144" s="5">
        <f t="shared" si="53"/>
        <v>40495</v>
      </c>
      <c r="U2144" s="9">
        <f>IFERROR(AVERAGEIFS(L:L,$H:$H,"&lt;="&amp;$T2144,$I:$I,"&gt;="&amp;$T2144),"")</f>
        <v>1.6201315786349121E-4</v>
      </c>
      <c r="V2144" s="9">
        <f>IFERROR(AVERAGEIFS(M:M,$H:$H,"&lt;="&amp;$T2144,$I:$I,"&gt;="&amp;$T2144),"")</f>
        <v>1.1346497127190784E-3</v>
      </c>
      <c r="W2144" s="9">
        <f>IFERROR(AVERAGEIFS(N:N,$H:$H,"&lt;="&amp;$T2144,$I:$I,"&gt;="&amp;$T2144),"")</f>
        <v>4.939794717050144E-3</v>
      </c>
      <c r="X2144" s="9">
        <f>IFERROR(AVERAGEIFS(O:O,$H:$H,"&lt;="&amp;$T2144,$I:$I,"&gt;="&amp;$T2144),"")</f>
        <v>1.4893546059786756E-2</v>
      </c>
      <c r="Y2144" s="9">
        <f>IFERROR(AVERAGEIFS(P:P,$H:$H,"&lt;="&amp;$T2144,$I:$I,"&gt;="&amp;$T2144),"")</f>
        <v>3.0011456720997462E-2</v>
      </c>
      <c r="Z2144" s="9">
        <f>IFERROR(AVERAGEIFS(Q:Q,$H:$H,"&lt;="&amp;$T2144,$I:$I,"&gt;="&amp;$T2144),"")</f>
        <v>6.0934090909090903E-2</v>
      </c>
    </row>
    <row r="2145" spans="10:26" ht="19" x14ac:dyDescent="0.25">
      <c r="J2145"/>
      <c r="K2145"/>
      <c r="T2145" s="5">
        <f t="shared" si="53"/>
        <v>40496</v>
      </c>
      <c r="U2145" s="9">
        <f>IFERROR(AVERAGEIFS(L:L,$H:$H,"&lt;="&amp;$T2145,$I:$I,"&gt;="&amp;$T2145),"")</f>
        <v>1.6201315786349121E-4</v>
      </c>
      <c r="V2145" s="9">
        <f>IFERROR(AVERAGEIFS(M:M,$H:$H,"&lt;="&amp;$T2145,$I:$I,"&gt;="&amp;$T2145),"")</f>
        <v>1.1346497127190784E-3</v>
      </c>
      <c r="W2145" s="9">
        <f>IFERROR(AVERAGEIFS(N:N,$H:$H,"&lt;="&amp;$T2145,$I:$I,"&gt;="&amp;$T2145),"")</f>
        <v>4.939794717050144E-3</v>
      </c>
      <c r="X2145" s="9">
        <f>IFERROR(AVERAGEIFS(O:O,$H:$H,"&lt;="&amp;$T2145,$I:$I,"&gt;="&amp;$T2145),"")</f>
        <v>1.4893546059786756E-2</v>
      </c>
      <c r="Y2145" s="9">
        <f>IFERROR(AVERAGEIFS(P:P,$H:$H,"&lt;="&amp;$T2145,$I:$I,"&gt;="&amp;$T2145),"")</f>
        <v>3.0011456720997462E-2</v>
      </c>
      <c r="Z2145" s="9">
        <f>IFERROR(AVERAGEIFS(Q:Q,$H:$H,"&lt;="&amp;$T2145,$I:$I,"&gt;="&amp;$T2145),"")</f>
        <v>6.0934090909090903E-2</v>
      </c>
    </row>
    <row r="2146" spans="10:26" ht="19" x14ac:dyDescent="0.25">
      <c r="J2146"/>
      <c r="K2146"/>
      <c r="T2146" s="5">
        <f t="shared" si="53"/>
        <v>40497</v>
      </c>
      <c r="U2146" s="9">
        <f>IFERROR(AVERAGEIFS(L:L,$H:$H,"&lt;="&amp;$T2146,$I:$I,"&gt;="&amp;$T2146),"")</f>
        <v>1.6201315786349121E-4</v>
      </c>
      <c r="V2146" s="9">
        <f>IFERROR(AVERAGEIFS(M:M,$H:$H,"&lt;="&amp;$T2146,$I:$I,"&gt;="&amp;$T2146),"")</f>
        <v>1.1346497127190784E-3</v>
      </c>
      <c r="W2146" s="9">
        <f>IFERROR(AVERAGEIFS(N:N,$H:$H,"&lt;="&amp;$T2146,$I:$I,"&gt;="&amp;$T2146),"")</f>
        <v>4.939794717050144E-3</v>
      </c>
      <c r="X2146" s="9">
        <f>IFERROR(AVERAGEIFS(O:O,$H:$H,"&lt;="&amp;$T2146,$I:$I,"&gt;="&amp;$T2146),"")</f>
        <v>1.4893546059786756E-2</v>
      </c>
      <c r="Y2146" s="9">
        <f>IFERROR(AVERAGEIFS(P:P,$H:$H,"&lt;="&amp;$T2146,$I:$I,"&gt;="&amp;$T2146),"")</f>
        <v>3.0011456720997462E-2</v>
      </c>
      <c r="Z2146" s="9">
        <f>IFERROR(AVERAGEIFS(Q:Q,$H:$H,"&lt;="&amp;$T2146,$I:$I,"&gt;="&amp;$T2146),"")</f>
        <v>6.0934090909090903E-2</v>
      </c>
    </row>
    <row r="2147" spans="10:26" ht="19" x14ac:dyDescent="0.25">
      <c r="J2147"/>
      <c r="K2147"/>
      <c r="T2147" s="5">
        <f t="shared" si="53"/>
        <v>40498</v>
      </c>
      <c r="U2147" s="9">
        <f>IFERROR(AVERAGEIFS(L:L,$H:$H,"&lt;="&amp;$T2147,$I:$I,"&gt;="&amp;$T2147),"")</f>
        <v>1.6201315786349121E-4</v>
      </c>
      <c r="V2147" s="9">
        <f>IFERROR(AVERAGEIFS(M:M,$H:$H,"&lt;="&amp;$T2147,$I:$I,"&gt;="&amp;$T2147),"")</f>
        <v>1.1346497127190784E-3</v>
      </c>
      <c r="W2147" s="9">
        <f>IFERROR(AVERAGEIFS(N:N,$H:$H,"&lt;="&amp;$T2147,$I:$I,"&gt;="&amp;$T2147),"")</f>
        <v>4.939794717050144E-3</v>
      </c>
      <c r="X2147" s="9">
        <f>IFERROR(AVERAGEIFS(O:O,$H:$H,"&lt;="&amp;$T2147,$I:$I,"&gt;="&amp;$T2147),"")</f>
        <v>1.4893546059786756E-2</v>
      </c>
      <c r="Y2147" s="9">
        <f>IFERROR(AVERAGEIFS(P:P,$H:$H,"&lt;="&amp;$T2147,$I:$I,"&gt;="&amp;$T2147),"")</f>
        <v>3.0011456720997462E-2</v>
      </c>
      <c r="Z2147" s="9">
        <f>IFERROR(AVERAGEIFS(Q:Q,$H:$H,"&lt;="&amp;$T2147,$I:$I,"&gt;="&amp;$T2147),"")</f>
        <v>6.0934090909090903E-2</v>
      </c>
    </row>
    <row r="2148" spans="10:26" ht="19" x14ac:dyDescent="0.25">
      <c r="J2148"/>
      <c r="K2148"/>
      <c r="T2148" s="5">
        <f t="shared" si="53"/>
        <v>40499</v>
      </c>
      <c r="U2148" s="9">
        <f>IFERROR(AVERAGEIFS(L:L,$H:$H,"&lt;="&amp;$T2148,$I:$I,"&gt;="&amp;$T2148),"")</f>
        <v>1.6201315786349121E-4</v>
      </c>
      <c r="V2148" s="9">
        <f>IFERROR(AVERAGEIFS(M:M,$H:$H,"&lt;="&amp;$T2148,$I:$I,"&gt;="&amp;$T2148),"")</f>
        <v>1.1346497127190784E-3</v>
      </c>
      <c r="W2148" s="9">
        <f>IFERROR(AVERAGEIFS(N:N,$H:$H,"&lt;="&amp;$T2148,$I:$I,"&gt;="&amp;$T2148),"")</f>
        <v>4.939794717050144E-3</v>
      </c>
      <c r="X2148" s="9">
        <f>IFERROR(AVERAGEIFS(O:O,$H:$H,"&lt;="&amp;$T2148,$I:$I,"&gt;="&amp;$T2148),"")</f>
        <v>1.4893546059786756E-2</v>
      </c>
      <c r="Y2148" s="9">
        <f>IFERROR(AVERAGEIFS(P:P,$H:$H,"&lt;="&amp;$T2148,$I:$I,"&gt;="&amp;$T2148),"")</f>
        <v>3.0011456720997462E-2</v>
      </c>
      <c r="Z2148" s="9">
        <f>IFERROR(AVERAGEIFS(Q:Q,$H:$H,"&lt;="&amp;$T2148,$I:$I,"&gt;="&amp;$T2148),"")</f>
        <v>6.0934090909090903E-2</v>
      </c>
    </row>
    <row r="2149" spans="10:26" ht="19" x14ac:dyDescent="0.25">
      <c r="J2149"/>
      <c r="K2149"/>
      <c r="T2149" s="5">
        <f t="shared" si="53"/>
        <v>40500</v>
      </c>
      <c r="U2149" s="9">
        <f>IFERROR(AVERAGEIFS(L:L,$H:$H,"&lt;="&amp;$T2149,$I:$I,"&gt;="&amp;$T2149),"")</f>
        <v>1.6201315786349121E-4</v>
      </c>
      <c r="V2149" s="9">
        <f>IFERROR(AVERAGEIFS(M:M,$H:$H,"&lt;="&amp;$T2149,$I:$I,"&gt;="&amp;$T2149),"")</f>
        <v>1.1346497127190784E-3</v>
      </c>
      <c r="W2149" s="9">
        <f>IFERROR(AVERAGEIFS(N:N,$H:$H,"&lt;="&amp;$T2149,$I:$I,"&gt;="&amp;$T2149),"")</f>
        <v>4.939794717050144E-3</v>
      </c>
      <c r="X2149" s="9">
        <f>IFERROR(AVERAGEIFS(O:O,$H:$H,"&lt;="&amp;$T2149,$I:$I,"&gt;="&amp;$T2149),"")</f>
        <v>1.4893546059786756E-2</v>
      </c>
      <c r="Y2149" s="9">
        <f>IFERROR(AVERAGEIFS(P:P,$H:$H,"&lt;="&amp;$T2149,$I:$I,"&gt;="&amp;$T2149),"")</f>
        <v>3.0011456720997462E-2</v>
      </c>
      <c r="Z2149" s="9">
        <f>IFERROR(AVERAGEIFS(Q:Q,$H:$H,"&lt;="&amp;$T2149,$I:$I,"&gt;="&amp;$T2149),"")</f>
        <v>6.0934090909090903E-2</v>
      </c>
    </row>
    <row r="2150" spans="10:26" ht="19" x14ac:dyDescent="0.25">
      <c r="J2150"/>
      <c r="K2150"/>
      <c r="T2150" s="5">
        <f t="shared" si="53"/>
        <v>40501</v>
      </c>
      <c r="U2150" s="9">
        <f>IFERROR(AVERAGEIFS(L:L,$H:$H,"&lt;="&amp;$T2150,$I:$I,"&gt;="&amp;$T2150),"")</f>
        <v>1.6201315786349121E-4</v>
      </c>
      <c r="V2150" s="9">
        <f>IFERROR(AVERAGEIFS(M:M,$H:$H,"&lt;="&amp;$T2150,$I:$I,"&gt;="&amp;$T2150),"")</f>
        <v>1.1346497127190784E-3</v>
      </c>
      <c r="W2150" s="9">
        <f>IFERROR(AVERAGEIFS(N:N,$H:$H,"&lt;="&amp;$T2150,$I:$I,"&gt;="&amp;$T2150),"")</f>
        <v>4.939794717050144E-3</v>
      </c>
      <c r="X2150" s="9">
        <f>IFERROR(AVERAGEIFS(O:O,$H:$H,"&lt;="&amp;$T2150,$I:$I,"&gt;="&amp;$T2150),"")</f>
        <v>1.4893546059786756E-2</v>
      </c>
      <c r="Y2150" s="9">
        <f>IFERROR(AVERAGEIFS(P:P,$H:$H,"&lt;="&amp;$T2150,$I:$I,"&gt;="&amp;$T2150),"")</f>
        <v>3.0011456720997462E-2</v>
      </c>
      <c r="Z2150" s="9">
        <f>IFERROR(AVERAGEIFS(Q:Q,$H:$H,"&lt;="&amp;$T2150,$I:$I,"&gt;="&amp;$T2150),"")</f>
        <v>6.0934090909090903E-2</v>
      </c>
    </row>
    <row r="2151" spans="10:26" ht="19" x14ac:dyDescent="0.25">
      <c r="J2151"/>
      <c r="K2151"/>
      <c r="T2151" s="5">
        <f t="shared" si="53"/>
        <v>40502</v>
      </c>
      <c r="U2151" s="9">
        <f>IFERROR(AVERAGEIFS(L:L,$H:$H,"&lt;="&amp;$T2151,$I:$I,"&gt;="&amp;$T2151),"")</f>
        <v>1.6201315786349121E-4</v>
      </c>
      <c r="V2151" s="9">
        <f>IFERROR(AVERAGEIFS(M:M,$H:$H,"&lt;="&amp;$T2151,$I:$I,"&gt;="&amp;$T2151),"")</f>
        <v>1.1346497127190784E-3</v>
      </c>
      <c r="W2151" s="9">
        <f>IFERROR(AVERAGEIFS(N:N,$H:$H,"&lt;="&amp;$T2151,$I:$I,"&gt;="&amp;$T2151),"")</f>
        <v>4.939794717050144E-3</v>
      </c>
      <c r="X2151" s="9">
        <f>IFERROR(AVERAGEIFS(O:O,$H:$H,"&lt;="&amp;$T2151,$I:$I,"&gt;="&amp;$T2151),"")</f>
        <v>1.4893546059786756E-2</v>
      </c>
      <c r="Y2151" s="9">
        <f>IFERROR(AVERAGEIFS(P:P,$H:$H,"&lt;="&amp;$T2151,$I:$I,"&gt;="&amp;$T2151),"")</f>
        <v>3.0011456720997462E-2</v>
      </c>
      <c r="Z2151" s="9">
        <f>IFERROR(AVERAGEIFS(Q:Q,$H:$H,"&lt;="&amp;$T2151,$I:$I,"&gt;="&amp;$T2151),"")</f>
        <v>6.0934090909090903E-2</v>
      </c>
    </row>
    <row r="2152" spans="10:26" ht="19" x14ac:dyDescent="0.25">
      <c r="J2152"/>
      <c r="K2152"/>
      <c r="T2152" s="5">
        <f t="shared" si="53"/>
        <v>40503</v>
      </c>
      <c r="U2152" s="9">
        <f>IFERROR(AVERAGEIFS(L:L,$H:$H,"&lt;="&amp;$T2152,$I:$I,"&gt;="&amp;$T2152),"")</f>
        <v>1.6113252175423747E-4</v>
      </c>
      <c r="V2152" s="9">
        <f>IFERROR(AVERAGEIFS(M:M,$H:$H,"&lt;="&amp;$T2152,$I:$I,"&gt;="&amp;$T2152),"")</f>
        <v>1.1284793685249798E-3</v>
      </c>
      <c r="W2152" s="9">
        <f>IFERROR(AVERAGEIFS(N:N,$H:$H,"&lt;="&amp;$T2152,$I:$I,"&gt;="&amp;$T2152),"")</f>
        <v>4.9128829572811913E-3</v>
      </c>
      <c r="X2152" s="9">
        <f>IFERROR(AVERAGEIFS(O:O,$H:$H,"&lt;="&amp;$T2152,$I:$I,"&gt;="&amp;$T2152),"")</f>
        <v>1.4812025012022847E-2</v>
      </c>
      <c r="Y2152" s="9">
        <f>IFERROR(AVERAGEIFS(P:P,$H:$H,"&lt;="&amp;$T2152,$I:$I,"&gt;="&amp;$T2152),"")</f>
        <v>2.9846028466952858E-2</v>
      </c>
      <c r="Z2152" s="9">
        <f>IFERROR(AVERAGEIFS(Q:Q,$H:$H,"&lt;="&amp;$T2152,$I:$I,"&gt;="&amp;$T2152),"")</f>
        <v>6.0593478260869547E-2</v>
      </c>
    </row>
    <row r="2153" spans="10:26" ht="19" x14ac:dyDescent="0.25">
      <c r="J2153"/>
      <c r="K2153"/>
      <c r="T2153" s="5">
        <f t="shared" si="53"/>
        <v>40504</v>
      </c>
      <c r="U2153" s="9">
        <f>IFERROR(AVERAGEIFS(L:L,$H:$H,"&lt;="&amp;$T2153,$I:$I,"&gt;="&amp;$T2153),"")</f>
        <v>1.6113252175423747E-4</v>
      </c>
      <c r="V2153" s="9">
        <f>IFERROR(AVERAGEIFS(M:M,$H:$H,"&lt;="&amp;$T2153,$I:$I,"&gt;="&amp;$T2153),"")</f>
        <v>1.1284793685249798E-3</v>
      </c>
      <c r="W2153" s="9">
        <f>IFERROR(AVERAGEIFS(N:N,$H:$H,"&lt;="&amp;$T2153,$I:$I,"&gt;="&amp;$T2153),"")</f>
        <v>4.9128829572811913E-3</v>
      </c>
      <c r="X2153" s="9">
        <f>IFERROR(AVERAGEIFS(O:O,$H:$H,"&lt;="&amp;$T2153,$I:$I,"&gt;="&amp;$T2153),"")</f>
        <v>1.4812025012022847E-2</v>
      </c>
      <c r="Y2153" s="9">
        <f>IFERROR(AVERAGEIFS(P:P,$H:$H,"&lt;="&amp;$T2153,$I:$I,"&gt;="&amp;$T2153),"")</f>
        <v>2.9846028466952858E-2</v>
      </c>
      <c r="Z2153" s="9">
        <f>IFERROR(AVERAGEIFS(Q:Q,$H:$H,"&lt;="&amp;$T2153,$I:$I,"&gt;="&amp;$T2153),"")</f>
        <v>6.0593478260869547E-2</v>
      </c>
    </row>
    <row r="2154" spans="10:26" ht="19" x14ac:dyDescent="0.25">
      <c r="J2154"/>
      <c r="K2154"/>
      <c r="T2154" s="5">
        <f t="shared" si="53"/>
        <v>40505</v>
      </c>
      <c r="U2154" s="9">
        <f>IFERROR(AVERAGEIFS(L:L,$H:$H,"&lt;="&amp;$T2154,$I:$I,"&gt;="&amp;$T2154),"")</f>
        <v>1.612658264683621E-4</v>
      </c>
      <c r="V2154" s="9">
        <f>IFERROR(AVERAGEIFS(M:M,$H:$H,"&lt;="&amp;$T2154,$I:$I,"&gt;="&amp;$T2154),"")</f>
        <v>1.1294132868591251E-3</v>
      </c>
      <c r="W2154" s="9">
        <f>IFERROR(AVERAGEIFS(N:N,$H:$H,"&lt;="&amp;$T2154,$I:$I,"&gt;="&amp;$T2154),"")</f>
        <v>4.9169543998593326E-3</v>
      </c>
      <c r="X2154" s="9">
        <f>IFERROR(AVERAGEIFS(O:O,$H:$H,"&lt;="&amp;$T2154,$I:$I,"&gt;="&amp;$T2154),"")</f>
        <v>1.4824343949611804E-2</v>
      </c>
      <c r="Y2154" s="9">
        <f>IFERROR(AVERAGEIFS(P:P,$H:$H,"&lt;="&amp;$T2154,$I:$I,"&gt;="&amp;$T2154),"")</f>
        <v>2.9870983467710461E-2</v>
      </c>
      <c r="Z2154" s="9">
        <f>IFERROR(AVERAGEIFS(Q:Q,$H:$H,"&lt;="&amp;$T2154,$I:$I,"&gt;="&amp;$T2154),"")</f>
        <v>6.0644680851063809E-2</v>
      </c>
    </row>
    <row r="2155" spans="10:26" ht="19" x14ac:dyDescent="0.25">
      <c r="J2155"/>
      <c r="K2155"/>
      <c r="T2155" s="5">
        <f t="shared" si="53"/>
        <v>40506</v>
      </c>
      <c r="U2155" s="9">
        <f>IFERROR(AVERAGEIFS(L:L,$H:$H,"&lt;="&amp;$T2155,$I:$I,"&gt;="&amp;$T2155),"")</f>
        <v>1.612658264683621E-4</v>
      </c>
      <c r="V2155" s="9">
        <f>IFERROR(AVERAGEIFS(M:M,$H:$H,"&lt;="&amp;$T2155,$I:$I,"&gt;="&amp;$T2155),"")</f>
        <v>1.1294132868591251E-3</v>
      </c>
      <c r="W2155" s="9">
        <f>IFERROR(AVERAGEIFS(N:N,$H:$H,"&lt;="&amp;$T2155,$I:$I,"&gt;="&amp;$T2155),"")</f>
        <v>4.9169543998593326E-3</v>
      </c>
      <c r="X2155" s="9">
        <f>IFERROR(AVERAGEIFS(O:O,$H:$H,"&lt;="&amp;$T2155,$I:$I,"&gt;="&amp;$T2155),"")</f>
        <v>1.4824343949611804E-2</v>
      </c>
      <c r="Y2155" s="9">
        <f>IFERROR(AVERAGEIFS(P:P,$H:$H,"&lt;="&amp;$T2155,$I:$I,"&gt;="&amp;$T2155),"")</f>
        <v>2.9870983467710461E-2</v>
      </c>
      <c r="Z2155" s="9">
        <f>IFERROR(AVERAGEIFS(Q:Q,$H:$H,"&lt;="&amp;$T2155,$I:$I,"&gt;="&amp;$T2155),"")</f>
        <v>6.0644680851063809E-2</v>
      </c>
    </row>
    <row r="2156" spans="10:26" ht="19" x14ac:dyDescent="0.25">
      <c r="J2156"/>
      <c r="K2156"/>
      <c r="T2156" s="5">
        <f t="shared" si="53"/>
        <v>40507</v>
      </c>
      <c r="U2156" s="9">
        <f>IFERROR(AVERAGEIFS(L:L,$H:$H,"&lt;="&amp;$T2156,$I:$I,"&gt;="&amp;$T2156),"")</f>
        <v>1.612658264683621E-4</v>
      </c>
      <c r="V2156" s="9">
        <f>IFERROR(AVERAGEIFS(M:M,$H:$H,"&lt;="&amp;$T2156,$I:$I,"&gt;="&amp;$T2156),"")</f>
        <v>1.1294132868591251E-3</v>
      </c>
      <c r="W2156" s="9">
        <f>IFERROR(AVERAGEIFS(N:N,$H:$H,"&lt;="&amp;$T2156,$I:$I,"&gt;="&amp;$T2156),"")</f>
        <v>4.9169543998593326E-3</v>
      </c>
      <c r="X2156" s="9">
        <f>IFERROR(AVERAGEIFS(O:O,$H:$H,"&lt;="&amp;$T2156,$I:$I,"&gt;="&amp;$T2156),"")</f>
        <v>1.4824343949611804E-2</v>
      </c>
      <c r="Y2156" s="9">
        <f>IFERROR(AVERAGEIFS(P:P,$H:$H,"&lt;="&amp;$T2156,$I:$I,"&gt;="&amp;$T2156),"")</f>
        <v>2.9870983467710461E-2</v>
      </c>
      <c r="Z2156" s="9">
        <f>IFERROR(AVERAGEIFS(Q:Q,$H:$H,"&lt;="&amp;$T2156,$I:$I,"&gt;="&amp;$T2156),"")</f>
        <v>6.0644680851063809E-2</v>
      </c>
    </row>
    <row r="2157" spans="10:26" ht="19" x14ac:dyDescent="0.25">
      <c r="J2157"/>
      <c r="K2157"/>
      <c r="T2157" s="5">
        <f t="shared" si="53"/>
        <v>40508</v>
      </c>
      <c r="U2157" s="9">
        <f>IFERROR(AVERAGEIFS(L:L,$H:$H,"&lt;="&amp;$T2157,$I:$I,"&gt;="&amp;$T2157),"")</f>
        <v>1.6132898023009197E-4</v>
      </c>
      <c r="V2157" s="9">
        <f>IFERROR(AVERAGEIFS(M:M,$H:$H,"&lt;="&amp;$T2157,$I:$I,"&gt;="&amp;$T2157),"")</f>
        <v>1.1298559223622648E-3</v>
      </c>
      <c r="W2157" s="9">
        <f>IFERROR(AVERAGEIFS(N:N,$H:$H,"&lt;="&amp;$T2157,$I:$I,"&gt;="&amp;$T2157),"")</f>
        <v>4.9188872669750196E-3</v>
      </c>
      <c r="X2157" s="9">
        <f>IFERROR(AVERAGEIFS(O:O,$H:$H,"&lt;="&amp;$T2157,$I:$I,"&gt;="&amp;$T2157),"")</f>
        <v>1.483021729497801E-2</v>
      </c>
      <c r="Y2157" s="9">
        <f>IFERROR(AVERAGEIFS(P:P,$H:$H,"&lt;="&amp;$T2157,$I:$I,"&gt;="&amp;$T2157),"")</f>
        <v>2.9882957804144419E-2</v>
      </c>
      <c r="Z2157" s="9">
        <f>IFERROR(AVERAGEIFS(Q:Q,$H:$H,"&lt;="&amp;$T2157,$I:$I,"&gt;="&amp;$T2157),"")</f>
        <v>6.0669565217391287E-2</v>
      </c>
    </row>
    <row r="2158" spans="10:26" ht="19" x14ac:dyDescent="0.25">
      <c r="J2158"/>
      <c r="K2158"/>
      <c r="T2158" s="5">
        <f t="shared" si="53"/>
        <v>40509</v>
      </c>
      <c r="U2158" s="9">
        <f>IFERROR(AVERAGEIFS(L:L,$H:$H,"&lt;="&amp;$T2158,$I:$I,"&gt;="&amp;$T2158),"")</f>
        <v>1.6132898023009197E-4</v>
      </c>
      <c r="V2158" s="9">
        <f>IFERROR(AVERAGEIFS(M:M,$H:$H,"&lt;="&amp;$T2158,$I:$I,"&gt;="&amp;$T2158),"")</f>
        <v>1.1298559223622648E-3</v>
      </c>
      <c r="W2158" s="9">
        <f>IFERROR(AVERAGEIFS(N:N,$H:$H,"&lt;="&amp;$T2158,$I:$I,"&gt;="&amp;$T2158),"")</f>
        <v>4.9188872669750196E-3</v>
      </c>
      <c r="X2158" s="9">
        <f>IFERROR(AVERAGEIFS(O:O,$H:$H,"&lt;="&amp;$T2158,$I:$I,"&gt;="&amp;$T2158),"")</f>
        <v>1.483021729497801E-2</v>
      </c>
      <c r="Y2158" s="9">
        <f>IFERROR(AVERAGEIFS(P:P,$H:$H,"&lt;="&amp;$T2158,$I:$I,"&gt;="&amp;$T2158),"")</f>
        <v>2.9882957804144419E-2</v>
      </c>
      <c r="Z2158" s="9">
        <f>IFERROR(AVERAGEIFS(Q:Q,$H:$H,"&lt;="&amp;$T2158,$I:$I,"&gt;="&amp;$T2158),"")</f>
        <v>6.0669565217391287E-2</v>
      </c>
    </row>
    <row r="2159" spans="10:26" ht="19" x14ac:dyDescent="0.25">
      <c r="J2159"/>
      <c r="K2159"/>
      <c r="T2159" s="5">
        <f t="shared" si="53"/>
        <v>40510</v>
      </c>
      <c r="U2159" s="9">
        <f>IFERROR(AVERAGEIFS(L:L,$H:$H,"&lt;="&amp;$T2159,$I:$I,"&gt;="&amp;$T2159),"")</f>
        <v>1.5932095565749068E-4</v>
      </c>
      <c r="V2159" s="9">
        <f>IFERROR(AVERAGEIFS(M:M,$H:$H,"&lt;="&amp;$T2159,$I:$I,"&gt;="&amp;$T2159),"")</f>
        <v>1.1157857233382938E-3</v>
      </c>
      <c r="W2159" s="9">
        <f>IFERROR(AVERAGEIFS(N:N,$H:$H,"&lt;="&amp;$T2159,$I:$I,"&gt;="&amp;$T2159),"")</f>
        <v>4.8575104392822059E-3</v>
      </c>
      <c r="X2159" s="9">
        <f>IFERROR(AVERAGEIFS(O:O,$H:$H,"&lt;="&amp;$T2159,$I:$I,"&gt;="&amp;$T2159),"")</f>
        <v>1.4644215187883135E-2</v>
      </c>
      <c r="Y2159" s="9">
        <f>IFERROR(AVERAGEIFS(P:P,$H:$H,"&lt;="&amp;$T2159,$I:$I,"&gt;="&amp;$T2159),"")</f>
        <v>2.9505266849853138E-2</v>
      </c>
      <c r="Z2159" s="9">
        <f>IFERROR(AVERAGEIFS(Q:Q,$H:$H,"&lt;="&amp;$T2159,$I:$I,"&gt;="&amp;$T2159),"")</f>
        <v>5.9890909090909078E-2</v>
      </c>
    </row>
    <row r="2160" spans="10:26" ht="19" x14ac:dyDescent="0.25">
      <c r="J2160"/>
      <c r="K2160"/>
      <c r="T2160" s="5">
        <f t="shared" si="53"/>
        <v>40511</v>
      </c>
      <c r="U2160" s="9">
        <f>IFERROR(AVERAGEIFS(L:L,$H:$H,"&lt;="&amp;$T2160,$I:$I,"&gt;="&amp;$T2160),"")</f>
        <v>1.5932095565749068E-4</v>
      </c>
      <c r="V2160" s="9">
        <f>IFERROR(AVERAGEIFS(M:M,$H:$H,"&lt;="&amp;$T2160,$I:$I,"&gt;="&amp;$T2160),"")</f>
        <v>1.1157857233382938E-3</v>
      </c>
      <c r="W2160" s="9">
        <f>IFERROR(AVERAGEIFS(N:N,$H:$H,"&lt;="&amp;$T2160,$I:$I,"&gt;="&amp;$T2160),"")</f>
        <v>4.8575104392822059E-3</v>
      </c>
      <c r="X2160" s="9">
        <f>IFERROR(AVERAGEIFS(O:O,$H:$H,"&lt;="&amp;$T2160,$I:$I,"&gt;="&amp;$T2160),"")</f>
        <v>1.4644215187883135E-2</v>
      </c>
      <c r="Y2160" s="9">
        <f>IFERROR(AVERAGEIFS(P:P,$H:$H,"&lt;="&amp;$T2160,$I:$I,"&gt;="&amp;$T2160),"")</f>
        <v>2.9505266849853138E-2</v>
      </c>
      <c r="Z2160" s="9">
        <f>IFERROR(AVERAGEIFS(Q:Q,$H:$H,"&lt;="&amp;$T2160,$I:$I,"&gt;="&amp;$T2160),"")</f>
        <v>5.9890909090909078E-2</v>
      </c>
    </row>
    <row r="2161" spans="10:26" ht="19" x14ac:dyDescent="0.25">
      <c r="J2161"/>
      <c r="K2161"/>
      <c r="T2161" s="5">
        <f t="shared" si="53"/>
        <v>40512</v>
      </c>
      <c r="U2161" s="9">
        <f>IFERROR(AVERAGEIFS(L:L,$H:$H,"&lt;="&amp;$T2161,$I:$I,"&gt;="&amp;$T2161),"")</f>
        <v>1.5932095565749068E-4</v>
      </c>
      <c r="V2161" s="9">
        <f>IFERROR(AVERAGEIFS(M:M,$H:$H,"&lt;="&amp;$T2161,$I:$I,"&gt;="&amp;$T2161),"")</f>
        <v>1.1157857233382938E-3</v>
      </c>
      <c r="W2161" s="9">
        <f>IFERROR(AVERAGEIFS(N:N,$H:$H,"&lt;="&amp;$T2161,$I:$I,"&gt;="&amp;$T2161),"")</f>
        <v>4.8575104392822059E-3</v>
      </c>
      <c r="X2161" s="9">
        <f>IFERROR(AVERAGEIFS(O:O,$H:$H,"&lt;="&amp;$T2161,$I:$I,"&gt;="&amp;$T2161),"")</f>
        <v>1.4644215187883135E-2</v>
      </c>
      <c r="Y2161" s="9">
        <f>IFERROR(AVERAGEIFS(P:P,$H:$H,"&lt;="&amp;$T2161,$I:$I,"&gt;="&amp;$T2161),"")</f>
        <v>2.9505266849853138E-2</v>
      </c>
      <c r="Z2161" s="9">
        <f>IFERROR(AVERAGEIFS(Q:Q,$H:$H,"&lt;="&amp;$T2161,$I:$I,"&gt;="&amp;$T2161),"")</f>
        <v>5.9890909090909078E-2</v>
      </c>
    </row>
    <row r="2162" spans="10:26" ht="19" x14ac:dyDescent="0.25">
      <c r="J2162"/>
      <c r="K2162"/>
      <c r="T2162" s="5">
        <f t="shared" si="53"/>
        <v>40513</v>
      </c>
      <c r="U2162" s="9">
        <f>IFERROR(AVERAGEIFS(L:L,$H:$H,"&lt;="&amp;$T2162,$I:$I,"&gt;="&amp;$T2162),"")</f>
        <v>1.6051707307512554E-4</v>
      </c>
      <c r="V2162" s="9">
        <f>IFERROR(AVERAGEIFS(M:M,$H:$H,"&lt;="&amp;$T2162,$I:$I,"&gt;="&amp;$T2162),"")</f>
        <v>1.1241661991976352E-3</v>
      </c>
      <c r="W2162" s="9">
        <f>IFERROR(AVERAGEIFS(N:N,$H:$H,"&lt;="&amp;$T2162,$I:$I,"&gt;="&amp;$T2162),"")</f>
        <v>4.8940556946319817E-3</v>
      </c>
      <c r="X2162" s="9">
        <f>IFERROR(AVERAGEIFS(O:O,$H:$H,"&lt;="&amp;$T2162,$I:$I,"&gt;="&amp;$T2162),"")</f>
        <v>1.4754871414636918E-2</v>
      </c>
      <c r="Y2162" s="9">
        <f>IFERROR(AVERAGEIFS(P:P,$H:$H,"&lt;="&amp;$T2162,$I:$I,"&gt;="&amp;$T2162),"")</f>
        <v>2.9729676606676907E-2</v>
      </c>
      <c r="Z2162" s="9">
        <f>IFERROR(AVERAGEIFS(Q:Q,$H:$H,"&lt;="&amp;$T2162,$I:$I,"&gt;="&amp;$T2162),"")</f>
        <v>6.0352380952380921E-2</v>
      </c>
    </row>
    <row r="2163" spans="10:26" ht="19" x14ac:dyDescent="0.25">
      <c r="J2163"/>
      <c r="K2163"/>
      <c r="T2163" s="5">
        <f t="shared" si="53"/>
        <v>40514</v>
      </c>
      <c r="U2163" s="9">
        <f>IFERROR(AVERAGEIFS(L:L,$H:$H,"&lt;="&amp;$T2163,$I:$I,"&gt;="&amp;$T2163),"")</f>
        <v>1.6051707307512554E-4</v>
      </c>
      <c r="V2163" s="9">
        <f>IFERROR(AVERAGEIFS(M:M,$H:$H,"&lt;="&amp;$T2163,$I:$I,"&gt;="&amp;$T2163),"")</f>
        <v>1.1241661991976352E-3</v>
      </c>
      <c r="W2163" s="9">
        <f>IFERROR(AVERAGEIFS(N:N,$H:$H,"&lt;="&amp;$T2163,$I:$I,"&gt;="&amp;$T2163),"")</f>
        <v>4.8940556946319817E-3</v>
      </c>
      <c r="X2163" s="9">
        <f>IFERROR(AVERAGEIFS(O:O,$H:$H,"&lt;="&amp;$T2163,$I:$I,"&gt;="&amp;$T2163),"")</f>
        <v>1.4754871414636918E-2</v>
      </c>
      <c r="Y2163" s="9">
        <f>IFERROR(AVERAGEIFS(P:P,$H:$H,"&lt;="&amp;$T2163,$I:$I,"&gt;="&amp;$T2163),"")</f>
        <v>2.9729676606676907E-2</v>
      </c>
      <c r="Z2163" s="9">
        <f>IFERROR(AVERAGEIFS(Q:Q,$H:$H,"&lt;="&amp;$T2163,$I:$I,"&gt;="&amp;$T2163),"")</f>
        <v>6.0352380952380921E-2</v>
      </c>
    </row>
    <row r="2164" spans="10:26" ht="19" x14ac:dyDescent="0.25">
      <c r="J2164"/>
      <c r="K2164"/>
      <c r="T2164" s="5">
        <f t="shared" si="53"/>
        <v>40515</v>
      </c>
      <c r="U2164" s="9">
        <f>IFERROR(AVERAGEIFS(L:L,$H:$H,"&lt;="&amp;$T2164,$I:$I,"&gt;="&amp;$T2164),"")</f>
        <v>1.6051707307512554E-4</v>
      </c>
      <c r="V2164" s="9">
        <f>IFERROR(AVERAGEIFS(M:M,$H:$H,"&lt;="&amp;$T2164,$I:$I,"&gt;="&amp;$T2164),"")</f>
        <v>1.1241661991976352E-3</v>
      </c>
      <c r="W2164" s="9">
        <f>IFERROR(AVERAGEIFS(N:N,$H:$H,"&lt;="&amp;$T2164,$I:$I,"&gt;="&amp;$T2164),"")</f>
        <v>4.8940556946319817E-3</v>
      </c>
      <c r="X2164" s="9">
        <f>IFERROR(AVERAGEIFS(O:O,$H:$H,"&lt;="&amp;$T2164,$I:$I,"&gt;="&amp;$T2164),"")</f>
        <v>1.4754871414636918E-2</v>
      </c>
      <c r="Y2164" s="9">
        <f>IFERROR(AVERAGEIFS(P:P,$H:$H,"&lt;="&amp;$T2164,$I:$I,"&gt;="&amp;$T2164),"")</f>
        <v>2.9729676606676907E-2</v>
      </c>
      <c r="Z2164" s="9">
        <f>IFERROR(AVERAGEIFS(Q:Q,$H:$H,"&lt;="&amp;$T2164,$I:$I,"&gt;="&amp;$T2164),"")</f>
        <v>6.0352380952380921E-2</v>
      </c>
    </row>
    <row r="2165" spans="10:26" ht="19" x14ac:dyDescent="0.25">
      <c r="J2165"/>
      <c r="K2165"/>
      <c r="T2165" s="5">
        <f t="shared" si="53"/>
        <v>40516</v>
      </c>
      <c r="U2165" s="9">
        <f>IFERROR(AVERAGEIFS(L:L,$H:$H,"&lt;="&amp;$T2165,$I:$I,"&gt;="&amp;$T2165),"")</f>
        <v>1.6051707307512554E-4</v>
      </c>
      <c r="V2165" s="9">
        <f>IFERROR(AVERAGEIFS(M:M,$H:$H,"&lt;="&amp;$T2165,$I:$I,"&gt;="&amp;$T2165),"")</f>
        <v>1.1241661991976352E-3</v>
      </c>
      <c r="W2165" s="9">
        <f>IFERROR(AVERAGEIFS(N:N,$H:$H,"&lt;="&amp;$T2165,$I:$I,"&gt;="&amp;$T2165),"")</f>
        <v>4.8940556946319817E-3</v>
      </c>
      <c r="X2165" s="9">
        <f>IFERROR(AVERAGEIFS(O:O,$H:$H,"&lt;="&amp;$T2165,$I:$I,"&gt;="&amp;$T2165),"")</f>
        <v>1.4754871414636918E-2</v>
      </c>
      <c r="Y2165" s="9">
        <f>IFERROR(AVERAGEIFS(P:P,$H:$H,"&lt;="&amp;$T2165,$I:$I,"&gt;="&amp;$T2165),"")</f>
        <v>2.9729676606676907E-2</v>
      </c>
      <c r="Z2165" s="9">
        <f>IFERROR(AVERAGEIFS(Q:Q,$H:$H,"&lt;="&amp;$T2165,$I:$I,"&gt;="&amp;$T2165),"")</f>
        <v>6.0352380952380921E-2</v>
      </c>
    </row>
    <row r="2166" spans="10:26" ht="19" x14ac:dyDescent="0.25">
      <c r="J2166"/>
      <c r="K2166"/>
      <c r="T2166" s="5">
        <f t="shared" si="53"/>
        <v>40517</v>
      </c>
      <c r="U2166" s="9">
        <f>IFERROR(AVERAGEIFS(L:L,$H:$H,"&lt;="&amp;$T2166,$I:$I,"&gt;="&amp;$T2166),"")</f>
        <v>1.6051707307512554E-4</v>
      </c>
      <c r="V2166" s="9">
        <f>IFERROR(AVERAGEIFS(M:M,$H:$H,"&lt;="&amp;$T2166,$I:$I,"&gt;="&amp;$T2166),"")</f>
        <v>1.1241661991976352E-3</v>
      </c>
      <c r="W2166" s="9">
        <f>IFERROR(AVERAGEIFS(N:N,$H:$H,"&lt;="&amp;$T2166,$I:$I,"&gt;="&amp;$T2166),"")</f>
        <v>4.8940556946319817E-3</v>
      </c>
      <c r="X2166" s="9">
        <f>IFERROR(AVERAGEIFS(O:O,$H:$H,"&lt;="&amp;$T2166,$I:$I,"&gt;="&amp;$T2166),"")</f>
        <v>1.4754871414636918E-2</v>
      </c>
      <c r="Y2166" s="9">
        <f>IFERROR(AVERAGEIFS(P:P,$H:$H,"&lt;="&amp;$T2166,$I:$I,"&gt;="&amp;$T2166),"")</f>
        <v>2.9729676606676907E-2</v>
      </c>
      <c r="Z2166" s="9">
        <f>IFERROR(AVERAGEIFS(Q:Q,$H:$H,"&lt;="&amp;$T2166,$I:$I,"&gt;="&amp;$T2166),"")</f>
        <v>6.0352380952380921E-2</v>
      </c>
    </row>
    <row r="2167" spans="10:26" ht="19" x14ac:dyDescent="0.25">
      <c r="J2167"/>
      <c r="K2167"/>
      <c r="T2167" s="5">
        <f t="shared" si="53"/>
        <v>40518</v>
      </c>
      <c r="U2167" s="9">
        <f>IFERROR(AVERAGEIFS(L:L,$H:$H,"&lt;="&amp;$T2167,$I:$I,"&gt;="&amp;$T2167),"")</f>
        <v>1.6051707307512554E-4</v>
      </c>
      <c r="V2167" s="9">
        <f>IFERROR(AVERAGEIFS(M:M,$H:$H,"&lt;="&amp;$T2167,$I:$I,"&gt;="&amp;$T2167),"")</f>
        <v>1.1241661991976352E-3</v>
      </c>
      <c r="W2167" s="9">
        <f>IFERROR(AVERAGEIFS(N:N,$H:$H,"&lt;="&amp;$T2167,$I:$I,"&gt;="&amp;$T2167),"")</f>
        <v>4.8940556946319817E-3</v>
      </c>
      <c r="X2167" s="9">
        <f>IFERROR(AVERAGEIFS(O:O,$H:$H,"&lt;="&amp;$T2167,$I:$I,"&gt;="&amp;$T2167),"")</f>
        <v>1.4754871414636918E-2</v>
      </c>
      <c r="Y2167" s="9">
        <f>IFERROR(AVERAGEIFS(P:P,$H:$H,"&lt;="&amp;$T2167,$I:$I,"&gt;="&amp;$T2167),"")</f>
        <v>2.9729676606676907E-2</v>
      </c>
      <c r="Z2167" s="9">
        <f>IFERROR(AVERAGEIFS(Q:Q,$H:$H,"&lt;="&amp;$T2167,$I:$I,"&gt;="&amp;$T2167),"")</f>
        <v>6.0352380952380921E-2</v>
      </c>
    </row>
    <row r="2168" spans="10:26" ht="19" x14ac:dyDescent="0.25">
      <c r="J2168"/>
      <c r="K2168"/>
      <c r="T2168" s="5">
        <f t="shared" si="53"/>
        <v>40519</v>
      </c>
      <c r="U2168" s="9">
        <f>IFERROR(AVERAGEIFS(L:L,$H:$H,"&lt;="&amp;$T2168,$I:$I,"&gt;="&amp;$T2168),"")</f>
        <v>1.61182066819604E-4</v>
      </c>
      <c r="V2168" s="9">
        <f>IFERROR(AVERAGEIFS(M:M,$H:$H,"&lt;="&amp;$T2168,$I:$I,"&gt;="&amp;$T2168),"")</f>
        <v>1.1288257276595715E-3</v>
      </c>
      <c r="W2168" s="9">
        <f>IFERROR(AVERAGEIFS(N:N,$H:$H,"&lt;="&amp;$T2168,$I:$I,"&gt;="&amp;$T2168),"")</f>
        <v>4.9143801808786414E-3</v>
      </c>
      <c r="X2168" s="9">
        <f>IFERROR(AVERAGEIFS(O:O,$H:$H,"&lt;="&amp;$T2168,$I:$I,"&gt;="&amp;$T2168),"")</f>
        <v>1.481645483407818E-2</v>
      </c>
      <c r="Y2168" s="9">
        <f>IFERROR(AVERAGEIFS(P:P,$H:$H,"&lt;="&amp;$T2168,$I:$I,"&gt;="&amp;$T2168),"")</f>
        <v>2.9854696283425731E-2</v>
      </c>
      <c r="Z2168" s="9">
        <f>IFERROR(AVERAGEIFS(Q:Q,$H:$H,"&lt;="&amp;$T2168,$I:$I,"&gt;="&amp;$T2168),"")</f>
        <v>6.0609999999999983E-2</v>
      </c>
    </row>
    <row r="2169" spans="10:26" ht="19" x14ac:dyDescent="0.25">
      <c r="J2169"/>
      <c r="K2169"/>
      <c r="T2169" s="5">
        <f t="shared" si="53"/>
        <v>40520</v>
      </c>
      <c r="U2169" s="9">
        <f>IFERROR(AVERAGEIFS(L:L,$H:$H,"&lt;="&amp;$T2169,$I:$I,"&gt;="&amp;$T2169),"")</f>
        <v>1.599357623067577E-4</v>
      </c>
      <c r="V2169" s="9">
        <f>IFERROR(AVERAGEIFS(M:M,$H:$H,"&lt;="&amp;$T2169,$I:$I,"&gt;="&amp;$T2169),"")</f>
        <v>1.1200932441143259E-3</v>
      </c>
      <c r="W2169" s="9">
        <f>IFERROR(AVERAGEIFS(N:N,$H:$H,"&lt;="&amp;$T2169,$I:$I,"&gt;="&amp;$T2169),"")</f>
        <v>4.8762934901528257E-3</v>
      </c>
      <c r="X2169" s="9">
        <f>IFERROR(AVERAGEIFS(O:O,$H:$H,"&lt;="&amp;$T2169,$I:$I,"&gt;="&amp;$T2169),"")</f>
        <v>1.4701080811016573E-2</v>
      </c>
      <c r="Y2169" s="9">
        <f>IFERROR(AVERAGEIFS(P:P,$H:$H,"&lt;="&amp;$T2169,$I:$I,"&gt;="&amp;$T2169),"")</f>
        <v>2.9620565439761323E-2</v>
      </c>
      <c r="Z2169" s="9">
        <f>IFERROR(AVERAGEIFS(Q:Q,$H:$H,"&lt;="&amp;$T2169,$I:$I,"&gt;="&amp;$T2169),"")</f>
        <v>6.012790697674416E-2</v>
      </c>
    </row>
    <row r="2170" spans="10:26" ht="19" x14ac:dyDescent="0.25">
      <c r="J2170"/>
      <c r="K2170"/>
      <c r="T2170" s="5">
        <f t="shared" si="53"/>
        <v>40521</v>
      </c>
      <c r="U2170" s="9">
        <f>IFERROR(AVERAGEIFS(L:L,$H:$H,"&lt;="&amp;$T2170,$I:$I,"&gt;="&amp;$T2170),"")</f>
        <v>1.5944572015221613E-4</v>
      </c>
      <c r="V2170" s="9">
        <f>IFERROR(AVERAGEIFS(M:M,$H:$H,"&lt;="&amp;$T2170,$I:$I,"&gt;="&amp;$T2170),"")</f>
        <v>1.1166597508253005E-3</v>
      </c>
      <c r="W2170" s="9">
        <f>IFERROR(AVERAGEIFS(N:N,$H:$H,"&lt;="&amp;$T2170,$I:$I,"&gt;="&amp;$T2170),"")</f>
        <v>4.8613197827691934E-3</v>
      </c>
      <c r="X2170" s="9">
        <f>IFERROR(AVERAGEIFS(O:O,$H:$H,"&lt;="&amp;$T2170,$I:$I,"&gt;="&amp;$T2170),"")</f>
        <v>1.4655733219263582E-2</v>
      </c>
      <c r="Y2170" s="9">
        <f>IFERROR(AVERAGEIFS(P:P,$H:$H,"&lt;="&amp;$T2170,$I:$I,"&gt;="&amp;$T2170),"")</f>
        <v>2.9528575556251137E-2</v>
      </c>
      <c r="Z2170" s="9">
        <f>IFERROR(AVERAGEIFS(Q:Q,$H:$H,"&lt;="&amp;$T2170,$I:$I,"&gt;="&amp;$T2170),"")</f>
        <v>5.993863636363634E-2</v>
      </c>
    </row>
    <row r="2171" spans="10:26" ht="19" x14ac:dyDescent="0.25">
      <c r="J2171"/>
      <c r="K2171"/>
      <c r="T2171" s="5">
        <f t="shared" si="53"/>
        <v>40522</v>
      </c>
      <c r="U2171" s="9">
        <f>IFERROR(AVERAGEIFS(L:L,$H:$H,"&lt;="&amp;$T2171,$I:$I,"&gt;="&amp;$T2171),"")</f>
        <v>1.5944572015221613E-4</v>
      </c>
      <c r="V2171" s="9">
        <f>IFERROR(AVERAGEIFS(M:M,$H:$H,"&lt;="&amp;$T2171,$I:$I,"&gt;="&amp;$T2171),"")</f>
        <v>1.1166597508253005E-3</v>
      </c>
      <c r="W2171" s="9">
        <f>IFERROR(AVERAGEIFS(N:N,$H:$H,"&lt;="&amp;$T2171,$I:$I,"&gt;="&amp;$T2171),"")</f>
        <v>4.8613197827691934E-3</v>
      </c>
      <c r="X2171" s="9">
        <f>IFERROR(AVERAGEIFS(O:O,$H:$H,"&lt;="&amp;$T2171,$I:$I,"&gt;="&amp;$T2171),"")</f>
        <v>1.4655733219263582E-2</v>
      </c>
      <c r="Y2171" s="9">
        <f>IFERROR(AVERAGEIFS(P:P,$H:$H,"&lt;="&amp;$T2171,$I:$I,"&gt;="&amp;$T2171),"")</f>
        <v>2.9528575556251137E-2</v>
      </c>
      <c r="Z2171" s="9">
        <f>IFERROR(AVERAGEIFS(Q:Q,$H:$H,"&lt;="&amp;$T2171,$I:$I,"&gt;="&amp;$T2171),"")</f>
        <v>5.993863636363634E-2</v>
      </c>
    </row>
    <row r="2172" spans="10:26" ht="19" x14ac:dyDescent="0.25">
      <c r="J2172"/>
      <c r="K2172"/>
      <c r="T2172" s="5">
        <f t="shared" si="53"/>
        <v>40523</v>
      </c>
      <c r="U2172" s="9">
        <f>IFERROR(AVERAGEIFS(L:L,$H:$H,"&lt;="&amp;$T2172,$I:$I,"&gt;="&amp;$T2172),"")</f>
        <v>1.5944572015221613E-4</v>
      </c>
      <c r="V2172" s="9">
        <f>IFERROR(AVERAGEIFS(M:M,$H:$H,"&lt;="&amp;$T2172,$I:$I,"&gt;="&amp;$T2172),"")</f>
        <v>1.1166597508253005E-3</v>
      </c>
      <c r="W2172" s="9">
        <f>IFERROR(AVERAGEIFS(N:N,$H:$H,"&lt;="&amp;$T2172,$I:$I,"&gt;="&amp;$T2172),"")</f>
        <v>4.8613197827691934E-3</v>
      </c>
      <c r="X2172" s="9">
        <f>IFERROR(AVERAGEIFS(O:O,$H:$H,"&lt;="&amp;$T2172,$I:$I,"&gt;="&amp;$T2172),"")</f>
        <v>1.4655733219263582E-2</v>
      </c>
      <c r="Y2172" s="9">
        <f>IFERROR(AVERAGEIFS(P:P,$H:$H,"&lt;="&amp;$T2172,$I:$I,"&gt;="&amp;$T2172),"")</f>
        <v>2.9528575556251137E-2</v>
      </c>
      <c r="Z2172" s="9">
        <f>IFERROR(AVERAGEIFS(Q:Q,$H:$H,"&lt;="&amp;$T2172,$I:$I,"&gt;="&amp;$T2172),"")</f>
        <v>5.993863636363634E-2</v>
      </c>
    </row>
    <row r="2173" spans="10:26" ht="19" x14ac:dyDescent="0.25">
      <c r="J2173"/>
      <c r="K2173"/>
      <c r="T2173" s="5">
        <f t="shared" si="53"/>
        <v>40524</v>
      </c>
      <c r="U2173" s="9">
        <f>IFERROR(AVERAGEIFS(L:L,$H:$H,"&lt;="&amp;$T2173,$I:$I,"&gt;="&amp;$T2173),"")</f>
        <v>1.5944572015221613E-4</v>
      </c>
      <c r="V2173" s="9">
        <f>IFERROR(AVERAGEIFS(M:M,$H:$H,"&lt;="&amp;$T2173,$I:$I,"&gt;="&amp;$T2173),"")</f>
        <v>1.1166597508253005E-3</v>
      </c>
      <c r="W2173" s="9">
        <f>IFERROR(AVERAGEIFS(N:N,$H:$H,"&lt;="&amp;$T2173,$I:$I,"&gt;="&amp;$T2173),"")</f>
        <v>4.8613197827691934E-3</v>
      </c>
      <c r="X2173" s="9">
        <f>IFERROR(AVERAGEIFS(O:O,$H:$H,"&lt;="&amp;$T2173,$I:$I,"&gt;="&amp;$T2173),"")</f>
        <v>1.4655733219263582E-2</v>
      </c>
      <c r="Y2173" s="9">
        <f>IFERROR(AVERAGEIFS(P:P,$H:$H,"&lt;="&amp;$T2173,$I:$I,"&gt;="&amp;$T2173),"")</f>
        <v>2.9528575556251137E-2</v>
      </c>
      <c r="Z2173" s="9">
        <f>IFERROR(AVERAGEIFS(Q:Q,$H:$H,"&lt;="&amp;$T2173,$I:$I,"&gt;="&amp;$T2173),"")</f>
        <v>5.993863636363634E-2</v>
      </c>
    </row>
    <row r="2174" spans="10:26" ht="19" x14ac:dyDescent="0.25">
      <c r="J2174"/>
      <c r="K2174"/>
      <c r="T2174" s="5">
        <f t="shared" si="53"/>
        <v>40525</v>
      </c>
      <c r="U2174" s="9">
        <f>IFERROR(AVERAGEIFS(L:L,$H:$H,"&lt;="&amp;$T2174,$I:$I,"&gt;="&amp;$T2174),"")</f>
        <v>1.5944572015221613E-4</v>
      </c>
      <c r="V2174" s="9">
        <f>IFERROR(AVERAGEIFS(M:M,$H:$H,"&lt;="&amp;$T2174,$I:$I,"&gt;="&amp;$T2174),"")</f>
        <v>1.1166597508253005E-3</v>
      </c>
      <c r="W2174" s="9">
        <f>IFERROR(AVERAGEIFS(N:N,$H:$H,"&lt;="&amp;$T2174,$I:$I,"&gt;="&amp;$T2174),"")</f>
        <v>4.8613197827691934E-3</v>
      </c>
      <c r="X2174" s="9">
        <f>IFERROR(AVERAGEIFS(O:O,$H:$H,"&lt;="&amp;$T2174,$I:$I,"&gt;="&amp;$T2174),"")</f>
        <v>1.4655733219263582E-2</v>
      </c>
      <c r="Y2174" s="9">
        <f>IFERROR(AVERAGEIFS(P:P,$H:$H,"&lt;="&amp;$T2174,$I:$I,"&gt;="&amp;$T2174),"")</f>
        <v>2.9528575556251137E-2</v>
      </c>
      <c r="Z2174" s="9">
        <f>IFERROR(AVERAGEIFS(Q:Q,$H:$H,"&lt;="&amp;$T2174,$I:$I,"&gt;="&amp;$T2174),"")</f>
        <v>5.993863636363634E-2</v>
      </c>
    </row>
    <row r="2175" spans="10:26" ht="19" x14ac:dyDescent="0.25">
      <c r="J2175"/>
      <c r="K2175"/>
      <c r="T2175" s="5">
        <f t="shared" si="53"/>
        <v>40526</v>
      </c>
      <c r="U2175" s="9">
        <f>IFERROR(AVERAGEIFS(L:L,$H:$H,"&lt;="&amp;$T2175,$I:$I,"&gt;="&amp;$T2175),"")</f>
        <v>1.5941011413654277E-4</v>
      </c>
      <c r="V2175" s="9">
        <f>IFERROR(AVERAGEIFS(M:M,$H:$H,"&lt;="&amp;$T2175,$I:$I,"&gt;="&amp;$T2175),"")</f>
        <v>1.1164101450166491E-3</v>
      </c>
      <c r="W2175" s="9">
        <f>IFERROR(AVERAGEIFS(N:N,$H:$H,"&lt;="&amp;$T2175,$I:$I,"&gt;="&amp;$T2175),"")</f>
        <v>4.8602289988361287E-3</v>
      </c>
      <c r="X2175" s="9">
        <f>IFERROR(AVERAGEIFS(O:O,$H:$H,"&lt;="&amp;$T2175,$I:$I,"&gt;="&amp;$T2175),"")</f>
        <v>1.4652412209056963E-2</v>
      </c>
      <c r="Y2175" s="9">
        <f>IFERROR(AVERAGEIFS(P:P,$H:$H,"&lt;="&amp;$T2175,$I:$I,"&gt;="&amp;$T2175),"")</f>
        <v>2.9521785163990146E-2</v>
      </c>
      <c r="Z2175" s="9">
        <f>IFERROR(AVERAGEIFS(Q:Q,$H:$H,"&lt;="&amp;$T2175,$I:$I,"&gt;="&amp;$T2175),"")</f>
        <v>5.9924444444444426E-2</v>
      </c>
    </row>
    <row r="2176" spans="10:26" ht="19" x14ac:dyDescent="0.25">
      <c r="J2176"/>
      <c r="K2176"/>
      <c r="T2176" s="5">
        <f t="shared" si="53"/>
        <v>40527</v>
      </c>
      <c r="U2176" s="9">
        <f>IFERROR(AVERAGEIFS(L:L,$H:$H,"&lt;="&amp;$T2176,$I:$I,"&gt;="&amp;$T2176),"")</f>
        <v>1.5977581549208637E-4</v>
      </c>
      <c r="V2176" s="9">
        <f>IFERROR(AVERAGEIFS(M:M,$H:$H,"&lt;="&amp;$T2176,$I:$I,"&gt;="&amp;$T2176),"")</f>
        <v>1.1189725066515651E-3</v>
      </c>
      <c r="W2176" s="9">
        <f>IFERROR(AVERAGEIFS(N:N,$H:$H,"&lt;="&amp;$T2176,$I:$I,"&gt;="&amp;$T2176),"")</f>
        <v>4.8714047530199374E-3</v>
      </c>
      <c r="X2176" s="9">
        <f>IFERROR(AVERAGEIFS(O:O,$H:$H,"&lt;="&amp;$T2176,$I:$I,"&gt;="&amp;$T2176),"")</f>
        <v>1.4686266530203641E-2</v>
      </c>
      <c r="Y2176" s="9">
        <f>IFERROR(AVERAGEIFS(P:P,$H:$H,"&lt;="&amp;$T2176,$I:$I,"&gt;="&amp;$T2176),"")</f>
        <v>2.9590487007665398E-2</v>
      </c>
      <c r="Z2176" s="9">
        <f>IFERROR(AVERAGEIFS(Q:Q,$H:$H,"&lt;="&amp;$T2176,$I:$I,"&gt;="&amp;$T2176),"")</f>
        <v>6.0065909090909073E-2</v>
      </c>
    </row>
    <row r="2177" spans="10:26" ht="19" x14ac:dyDescent="0.25">
      <c r="J2177"/>
      <c r="K2177"/>
      <c r="T2177" s="5">
        <f t="shared" si="53"/>
        <v>40528</v>
      </c>
      <c r="U2177" s="9">
        <f>IFERROR(AVERAGEIFS(L:L,$H:$H,"&lt;="&amp;$T2177,$I:$I,"&gt;="&amp;$T2177),"")</f>
        <v>1.5977581549208637E-4</v>
      </c>
      <c r="V2177" s="9">
        <f>IFERROR(AVERAGEIFS(M:M,$H:$H,"&lt;="&amp;$T2177,$I:$I,"&gt;="&amp;$T2177),"")</f>
        <v>1.1189725066515651E-3</v>
      </c>
      <c r="W2177" s="9">
        <f>IFERROR(AVERAGEIFS(N:N,$H:$H,"&lt;="&amp;$T2177,$I:$I,"&gt;="&amp;$T2177),"")</f>
        <v>4.8714047530199374E-3</v>
      </c>
      <c r="X2177" s="9">
        <f>IFERROR(AVERAGEIFS(O:O,$H:$H,"&lt;="&amp;$T2177,$I:$I,"&gt;="&amp;$T2177),"")</f>
        <v>1.4686266530203641E-2</v>
      </c>
      <c r="Y2177" s="9">
        <f>IFERROR(AVERAGEIFS(P:P,$H:$H,"&lt;="&amp;$T2177,$I:$I,"&gt;="&amp;$T2177),"")</f>
        <v>2.9590487007665398E-2</v>
      </c>
      <c r="Z2177" s="9">
        <f>IFERROR(AVERAGEIFS(Q:Q,$H:$H,"&lt;="&amp;$T2177,$I:$I,"&gt;="&amp;$T2177),"")</f>
        <v>6.0065909090909073E-2</v>
      </c>
    </row>
    <row r="2178" spans="10:26" ht="19" x14ac:dyDescent="0.25">
      <c r="J2178"/>
      <c r="K2178"/>
      <c r="T2178" s="5">
        <f t="shared" si="53"/>
        <v>40529</v>
      </c>
      <c r="U2178" s="9">
        <f>IFERROR(AVERAGEIFS(L:L,$H:$H,"&lt;="&amp;$T2178,$I:$I,"&gt;="&amp;$T2178),"")</f>
        <v>1.6087615924651879E-4</v>
      </c>
      <c r="V2178" s="9">
        <f>IFERROR(AVERAGEIFS(M:M,$H:$H,"&lt;="&amp;$T2178,$I:$I,"&gt;="&amp;$T2178),"")</f>
        <v>1.1266813350547026E-3</v>
      </c>
      <c r="W2178" s="9">
        <f>IFERROR(AVERAGEIFS(N:N,$H:$H,"&lt;="&amp;$T2178,$I:$I,"&gt;="&amp;$T2178),"")</f>
        <v>4.9050105837883514E-3</v>
      </c>
      <c r="X2178" s="9">
        <f>IFERROR(AVERAGEIFS(O:O,$H:$H,"&lt;="&amp;$T2178,$I:$I,"&gt;="&amp;$T2178),"")</f>
        <v>1.4787939658329051E-2</v>
      </c>
      <c r="Y2178" s="9">
        <f>IFERROR(AVERAGEIFS(P:P,$H:$H,"&lt;="&amp;$T2178,$I:$I,"&gt;="&amp;$T2178),"")</f>
        <v>2.9796427885044333E-2</v>
      </c>
      <c r="Z2178" s="9">
        <f>IFERROR(AVERAGEIFS(Q:Q,$H:$H,"&lt;="&amp;$T2178,$I:$I,"&gt;="&amp;$T2178),"")</f>
        <v>6.0488372093023234E-2</v>
      </c>
    </row>
    <row r="2179" spans="10:26" ht="19" x14ac:dyDescent="0.25">
      <c r="J2179"/>
      <c r="K2179"/>
      <c r="T2179" s="5">
        <f t="shared" si="53"/>
        <v>40530</v>
      </c>
      <c r="U2179" s="9">
        <f>IFERROR(AVERAGEIFS(L:L,$H:$H,"&lt;="&amp;$T2179,$I:$I,"&gt;="&amp;$T2179),"")</f>
        <v>1.6180872665607312E-4</v>
      </c>
      <c r="V2179" s="9">
        <f>IFERROR(AVERAGEIFS(M:M,$H:$H,"&lt;="&amp;$T2179,$I:$I,"&gt;="&amp;$T2179),"")</f>
        <v>1.1332154588985998E-3</v>
      </c>
      <c r="W2179" s="9">
        <f>IFERROR(AVERAGEIFS(N:N,$H:$H,"&lt;="&amp;$T2179,$I:$I,"&gt;="&amp;$T2179),"")</f>
        <v>4.9335074784919667E-3</v>
      </c>
      <c r="X2179" s="9">
        <f>IFERROR(AVERAGEIFS(O:O,$H:$H,"&lt;="&amp;$T2179,$I:$I,"&gt;="&amp;$T2179),"")</f>
        <v>1.4874250765505255E-2</v>
      </c>
      <c r="Y2179" s="9">
        <f>IFERROR(AVERAGEIFS(P:P,$H:$H,"&lt;="&amp;$T2179,$I:$I,"&gt;="&amp;$T2179),"")</f>
        <v>2.997154110490154E-2</v>
      </c>
      <c r="Z2179" s="9">
        <f>IFERROR(AVERAGEIFS(Q:Q,$H:$H,"&lt;="&amp;$T2179,$I:$I,"&gt;="&amp;$T2179),"")</f>
        <v>6.0848780487804871E-2</v>
      </c>
    </row>
    <row r="2180" spans="10:26" ht="19" x14ac:dyDescent="0.25">
      <c r="J2180"/>
      <c r="K2180"/>
      <c r="T2180" s="5">
        <f t="shared" ref="T2180:T2243" si="54">T2179+1</f>
        <v>40531</v>
      </c>
      <c r="U2180" s="9">
        <f>IFERROR(AVERAGEIFS(L:L,$H:$H,"&lt;="&amp;$T2180,$I:$I,"&gt;="&amp;$T2180),"")</f>
        <v>1.6180872665607312E-4</v>
      </c>
      <c r="V2180" s="9">
        <f>IFERROR(AVERAGEIFS(M:M,$H:$H,"&lt;="&amp;$T2180,$I:$I,"&gt;="&amp;$T2180),"")</f>
        <v>1.1332154588985998E-3</v>
      </c>
      <c r="W2180" s="9">
        <f>IFERROR(AVERAGEIFS(N:N,$H:$H,"&lt;="&amp;$T2180,$I:$I,"&gt;="&amp;$T2180),"")</f>
        <v>4.9335074784919667E-3</v>
      </c>
      <c r="X2180" s="9">
        <f>IFERROR(AVERAGEIFS(O:O,$H:$H,"&lt;="&amp;$T2180,$I:$I,"&gt;="&amp;$T2180),"")</f>
        <v>1.4874250765505255E-2</v>
      </c>
      <c r="Y2180" s="9">
        <f>IFERROR(AVERAGEIFS(P:P,$H:$H,"&lt;="&amp;$T2180,$I:$I,"&gt;="&amp;$T2180),"")</f>
        <v>2.997154110490154E-2</v>
      </c>
      <c r="Z2180" s="9">
        <f>IFERROR(AVERAGEIFS(Q:Q,$H:$H,"&lt;="&amp;$T2180,$I:$I,"&gt;="&amp;$T2180),"")</f>
        <v>6.0848780487804871E-2</v>
      </c>
    </row>
    <row r="2181" spans="10:26" ht="19" x14ac:dyDescent="0.25">
      <c r="J2181"/>
      <c r="K2181"/>
      <c r="T2181" s="5">
        <f t="shared" si="54"/>
        <v>40532</v>
      </c>
      <c r="U2181" s="9">
        <f>IFERROR(AVERAGEIFS(L:L,$H:$H,"&lt;="&amp;$T2181,$I:$I,"&gt;="&amp;$T2181),"")</f>
        <v>1.6177195719133372E-4</v>
      </c>
      <c r="V2181" s="9">
        <f>IFERROR(AVERAGEIFS(M:M,$H:$H,"&lt;="&amp;$T2181,$I:$I,"&gt;="&amp;$T2181),"")</f>
        <v>1.1329576871771739E-3</v>
      </c>
      <c r="W2181" s="9">
        <f>IFERROR(AVERAGEIFS(N:N,$H:$H,"&lt;="&amp;$T2181,$I:$I,"&gt;="&amp;$T2181),"")</f>
        <v>4.9323808407811358E-3</v>
      </c>
      <c r="X2181" s="9">
        <f>IFERROR(AVERAGEIFS(O:O,$H:$H,"&lt;="&amp;$T2181,$I:$I,"&gt;="&amp;$T2181),"")</f>
        <v>1.4870819263220536E-2</v>
      </c>
      <c r="Y2181" s="9">
        <f>IFERROR(AVERAGEIFS(P:P,$H:$H,"&lt;="&amp;$T2181,$I:$I,"&gt;="&amp;$T2181),"")</f>
        <v>2.996452071739546E-2</v>
      </c>
      <c r="Z2181" s="9">
        <f>IFERROR(AVERAGEIFS(Q:Q,$H:$H,"&lt;="&amp;$T2181,$I:$I,"&gt;="&amp;$T2181),"")</f>
        <v>6.0834090909090893E-2</v>
      </c>
    </row>
    <row r="2182" spans="10:26" ht="19" x14ac:dyDescent="0.25">
      <c r="J2182"/>
      <c r="K2182"/>
      <c r="T2182" s="5">
        <f t="shared" si="54"/>
        <v>40533</v>
      </c>
      <c r="U2182" s="9">
        <f>IFERROR(AVERAGEIFS(L:L,$H:$H,"&lt;="&amp;$T2182,$I:$I,"&gt;="&amp;$T2182),"")</f>
        <v>1.5851048200206565E-4</v>
      </c>
      <c r="V2182" s="9">
        <f>IFERROR(AVERAGEIFS(M:M,$H:$H,"&lt;="&amp;$T2182,$I:$I,"&gt;="&amp;$T2182),"")</f>
        <v>1.110103770193243E-3</v>
      </c>
      <c r="W2182" s="9">
        <f>IFERROR(AVERAGEIFS(N:N,$H:$H,"&lt;="&amp;$T2182,$I:$I,"&gt;="&amp;$T2182),"")</f>
        <v>4.8326740481105281E-3</v>
      </c>
      <c r="X2182" s="9">
        <f>IFERROR(AVERAGEIFS(O:O,$H:$H,"&lt;="&amp;$T2182,$I:$I,"&gt;="&amp;$T2182),"")</f>
        <v>1.4568550132445273E-2</v>
      </c>
      <c r="Y2182" s="9">
        <f>IFERROR(AVERAGEIFS(P:P,$H:$H,"&lt;="&amp;$T2182,$I:$I,"&gt;="&amp;$T2182),"")</f>
        <v>2.9350411009628347E-2</v>
      </c>
      <c r="Z2182" s="9">
        <f>IFERROR(AVERAGEIFS(Q:Q,$H:$H,"&lt;="&amp;$T2182,$I:$I,"&gt;="&amp;$T2182),"")</f>
        <v>5.9566666666666671E-2</v>
      </c>
    </row>
    <row r="2183" spans="10:26" ht="19" x14ac:dyDescent="0.25">
      <c r="J2183"/>
      <c r="K2183"/>
      <c r="T2183" s="5">
        <f t="shared" si="54"/>
        <v>40534</v>
      </c>
      <c r="U2183" s="9">
        <f>IFERROR(AVERAGEIFS(L:L,$H:$H,"&lt;="&amp;$T2183,$I:$I,"&gt;="&amp;$T2183),"")</f>
        <v>1.5851048200206565E-4</v>
      </c>
      <c r="V2183" s="9">
        <f>IFERROR(AVERAGEIFS(M:M,$H:$H,"&lt;="&amp;$T2183,$I:$I,"&gt;="&amp;$T2183),"")</f>
        <v>1.110103770193243E-3</v>
      </c>
      <c r="W2183" s="9">
        <f>IFERROR(AVERAGEIFS(N:N,$H:$H,"&lt;="&amp;$T2183,$I:$I,"&gt;="&amp;$T2183),"")</f>
        <v>4.8326740481105281E-3</v>
      </c>
      <c r="X2183" s="9">
        <f>IFERROR(AVERAGEIFS(O:O,$H:$H,"&lt;="&amp;$T2183,$I:$I,"&gt;="&amp;$T2183),"")</f>
        <v>1.4568550132445273E-2</v>
      </c>
      <c r="Y2183" s="9">
        <f>IFERROR(AVERAGEIFS(P:P,$H:$H,"&lt;="&amp;$T2183,$I:$I,"&gt;="&amp;$T2183),"")</f>
        <v>2.9350411009628347E-2</v>
      </c>
      <c r="Z2183" s="9">
        <f>IFERROR(AVERAGEIFS(Q:Q,$H:$H,"&lt;="&amp;$T2183,$I:$I,"&gt;="&amp;$T2183),"")</f>
        <v>5.9566666666666671E-2</v>
      </c>
    </row>
    <row r="2184" spans="10:26" ht="19" x14ac:dyDescent="0.25">
      <c r="J2184"/>
      <c r="K2184"/>
      <c r="T2184" s="5">
        <f t="shared" si="54"/>
        <v>40535</v>
      </c>
      <c r="U2184" s="9">
        <f>IFERROR(AVERAGEIFS(L:L,$H:$H,"&lt;="&amp;$T2184,$I:$I,"&gt;="&amp;$T2184),"")</f>
        <v>1.5933162943500842E-4</v>
      </c>
      <c r="V2184" s="9">
        <f>IFERROR(AVERAGEIFS(M:M,$H:$H,"&lt;="&amp;$T2184,$I:$I,"&gt;="&amp;$T2184),"")</f>
        <v>1.1158571505777239E-3</v>
      </c>
      <c r="W2184" s="9">
        <f>IFERROR(AVERAGEIFS(N:N,$H:$H,"&lt;="&amp;$T2184,$I:$I,"&gt;="&amp;$T2184),"")</f>
        <v>4.8577647634273939E-3</v>
      </c>
      <c r="X2184" s="9">
        <f>IFERROR(AVERAGEIFS(O:O,$H:$H,"&lt;="&amp;$T2184,$I:$I,"&gt;="&amp;$T2184),"")</f>
        <v>1.4644535432652959E-2</v>
      </c>
      <c r="Y2184" s="9">
        <f>IFERROR(AVERAGEIFS(P:P,$H:$H,"&lt;="&amp;$T2184,$I:$I,"&gt;="&amp;$T2184),"")</f>
        <v>2.9504546521376952E-2</v>
      </c>
      <c r="Z2184" s="9">
        <f>IFERROR(AVERAGEIFS(Q:Q,$H:$H,"&lt;="&amp;$T2184,$I:$I,"&gt;="&amp;$T2184),"")</f>
        <v>5.9883783783783763E-2</v>
      </c>
    </row>
    <row r="2185" spans="10:26" ht="19" x14ac:dyDescent="0.25">
      <c r="J2185"/>
      <c r="K2185"/>
      <c r="T2185" s="5">
        <f t="shared" si="54"/>
        <v>40536</v>
      </c>
      <c r="U2185" s="9">
        <f>IFERROR(AVERAGEIFS(L:L,$H:$H,"&lt;="&amp;$T2185,$I:$I,"&gt;="&amp;$T2185),"")</f>
        <v>1.5933162943500842E-4</v>
      </c>
      <c r="V2185" s="9">
        <f>IFERROR(AVERAGEIFS(M:M,$H:$H,"&lt;="&amp;$T2185,$I:$I,"&gt;="&amp;$T2185),"")</f>
        <v>1.1158571505777239E-3</v>
      </c>
      <c r="W2185" s="9">
        <f>IFERROR(AVERAGEIFS(N:N,$H:$H,"&lt;="&amp;$T2185,$I:$I,"&gt;="&amp;$T2185),"")</f>
        <v>4.8577647634273939E-3</v>
      </c>
      <c r="X2185" s="9">
        <f>IFERROR(AVERAGEIFS(O:O,$H:$H,"&lt;="&amp;$T2185,$I:$I,"&gt;="&amp;$T2185),"")</f>
        <v>1.4644535432652959E-2</v>
      </c>
      <c r="Y2185" s="9">
        <f>IFERROR(AVERAGEIFS(P:P,$H:$H,"&lt;="&amp;$T2185,$I:$I,"&gt;="&amp;$T2185),"")</f>
        <v>2.9504546521376952E-2</v>
      </c>
      <c r="Z2185" s="9">
        <f>IFERROR(AVERAGEIFS(Q:Q,$H:$H,"&lt;="&amp;$T2185,$I:$I,"&gt;="&amp;$T2185),"")</f>
        <v>5.9883783783783763E-2</v>
      </c>
    </row>
    <row r="2186" spans="10:26" ht="19" x14ac:dyDescent="0.25">
      <c r="J2186"/>
      <c r="K2186"/>
      <c r="T2186" s="5">
        <f t="shared" si="54"/>
        <v>40537</v>
      </c>
      <c r="U2186" s="9">
        <f>IFERROR(AVERAGEIFS(L:L,$H:$H,"&lt;="&amp;$T2186,$I:$I,"&gt;="&amp;$T2186),"")</f>
        <v>1.5933162943500842E-4</v>
      </c>
      <c r="V2186" s="9">
        <f>IFERROR(AVERAGEIFS(M:M,$H:$H,"&lt;="&amp;$T2186,$I:$I,"&gt;="&amp;$T2186),"")</f>
        <v>1.1158571505777239E-3</v>
      </c>
      <c r="W2186" s="9">
        <f>IFERROR(AVERAGEIFS(N:N,$H:$H,"&lt;="&amp;$T2186,$I:$I,"&gt;="&amp;$T2186),"")</f>
        <v>4.8577647634273939E-3</v>
      </c>
      <c r="X2186" s="9">
        <f>IFERROR(AVERAGEIFS(O:O,$H:$H,"&lt;="&amp;$T2186,$I:$I,"&gt;="&amp;$T2186),"")</f>
        <v>1.4644535432652959E-2</v>
      </c>
      <c r="Y2186" s="9">
        <f>IFERROR(AVERAGEIFS(P:P,$H:$H,"&lt;="&amp;$T2186,$I:$I,"&gt;="&amp;$T2186),"")</f>
        <v>2.9504546521376952E-2</v>
      </c>
      <c r="Z2186" s="9">
        <f>IFERROR(AVERAGEIFS(Q:Q,$H:$H,"&lt;="&amp;$T2186,$I:$I,"&gt;="&amp;$T2186),"")</f>
        <v>5.9883783783783763E-2</v>
      </c>
    </row>
    <row r="2187" spans="10:26" ht="19" x14ac:dyDescent="0.25">
      <c r="J2187"/>
      <c r="K2187"/>
      <c r="T2187" s="5">
        <f t="shared" si="54"/>
        <v>40538</v>
      </c>
      <c r="U2187" s="9">
        <f>IFERROR(AVERAGEIFS(L:L,$H:$H,"&lt;="&amp;$T2187,$I:$I,"&gt;="&amp;$T2187),"")</f>
        <v>1.5933162943500842E-4</v>
      </c>
      <c r="V2187" s="9">
        <f>IFERROR(AVERAGEIFS(M:M,$H:$H,"&lt;="&amp;$T2187,$I:$I,"&gt;="&amp;$T2187),"")</f>
        <v>1.1158571505777239E-3</v>
      </c>
      <c r="W2187" s="9">
        <f>IFERROR(AVERAGEIFS(N:N,$H:$H,"&lt;="&amp;$T2187,$I:$I,"&gt;="&amp;$T2187),"")</f>
        <v>4.8577647634273939E-3</v>
      </c>
      <c r="X2187" s="9">
        <f>IFERROR(AVERAGEIFS(O:O,$H:$H,"&lt;="&amp;$T2187,$I:$I,"&gt;="&amp;$T2187),"")</f>
        <v>1.4644535432652959E-2</v>
      </c>
      <c r="Y2187" s="9">
        <f>IFERROR(AVERAGEIFS(P:P,$H:$H,"&lt;="&amp;$T2187,$I:$I,"&gt;="&amp;$T2187),"")</f>
        <v>2.9504546521376952E-2</v>
      </c>
      <c r="Z2187" s="9">
        <f>IFERROR(AVERAGEIFS(Q:Q,$H:$H,"&lt;="&amp;$T2187,$I:$I,"&gt;="&amp;$T2187),"")</f>
        <v>5.9883783783783763E-2</v>
      </c>
    </row>
    <row r="2188" spans="10:26" ht="19" x14ac:dyDescent="0.25">
      <c r="J2188"/>
      <c r="K2188"/>
      <c r="T2188" s="5">
        <f t="shared" si="54"/>
        <v>40539</v>
      </c>
      <c r="U2188" s="9">
        <f>IFERROR(AVERAGEIFS(L:L,$H:$H,"&lt;="&amp;$T2188,$I:$I,"&gt;="&amp;$T2188),"")</f>
        <v>1.5909478593880233E-4</v>
      </c>
      <c r="V2188" s="9">
        <f>IFERROR(AVERAGEIFS(M:M,$H:$H,"&lt;="&amp;$T2188,$I:$I,"&gt;="&amp;$T2188),"")</f>
        <v>1.1141976399368326E-3</v>
      </c>
      <c r="W2188" s="9">
        <f>IFERROR(AVERAGEIFS(N:N,$H:$H,"&lt;="&amp;$T2188,$I:$I,"&gt;="&amp;$T2188),"")</f>
        <v>4.8505264915791671E-3</v>
      </c>
      <c r="X2188" s="9">
        <f>IFERROR(AVERAGEIFS(O:O,$H:$H,"&lt;="&amp;$T2188,$I:$I,"&gt;="&amp;$T2188),"")</f>
        <v>1.4622606375133304E-2</v>
      </c>
      <c r="Y2188" s="9">
        <f>IFERROR(AVERAGEIFS(P:P,$H:$H,"&lt;="&amp;$T2188,$I:$I,"&gt;="&amp;$T2188),"")</f>
        <v>2.9460037734034605E-2</v>
      </c>
      <c r="Z2188" s="9">
        <f>IFERROR(AVERAGEIFS(Q:Q,$H:$H,"&lt;="&amp;$T2188,$I:$I,"&gt;="&amp;$T2188),"")</f>
        <v>5.9792105263157869E-2</v>
      </c>
    </row>
    <row r="2189" spans="10:26" ht="19" x14ac:dyDescent="0.25">
      <c r="J2189"/>
      <c r="K2189"/>
      <c r="T2189" s="5">
        <f t="shared" si="54"/>
        <v>40540</v>
      </c>
      <c r="U2189" s="9">
        <f>IFERROR(AVERAGEIFS(L:L,$H:$H,"&lt;="&amp;$T2189,$I:$I,"&gt;="&amp;$T2189),"")</f>
        <v>1.5947196980046926E-4</v>
      </c>
      <c r="V2189" s="9">
        <f>IFERROR(AVERAGEIFS(M:M,$H:$H,"&lt;="&amp;$T2189,$I:$I,"&gt;="&amp;$T2189),"")</f>
        <v>1.1168404042530382E-3</v>
      </c>
      <c r="W2189" s="9">
        <f>IFERROR(AVERAGEIFS(N:N,$H:$H,"&lt;="&amp;$T2189,$I:$I,"&gt;="&amp;$T2189),"")</f>
        <v>4.8620520397358478E-3</v>
      </c>
      <c r="X2189" s="9">
        <f>IFERROR(AVERAGEIFS(O:O,$H:$H,"&lt;="&amp;$T2189,$I:$I,"&gt;="&amp;$T2189),"")</f>
        <v>1.4657513366263839E-2</v>
      </c>
      <c r="Y2189" s="9">
        <f>IFERROR(AVERAGEIFS(P:P,$H:$H,"&lt;="&amp;$T2189,$I:$I,"&gt;="&amp;$T2189),"")</f>
        <v>2.9530854639292978E-2</v>
      </c>
      <c r="Z2189" s="9">
        <f>IFERROR(AVERAGEIFS(Q:Q,$H:$H,"&lt;="&amp;$T2189,$I:$I,"&gt;="&amp;$T2189),"")</f>
        <v>5.9937837837837835E-2</v>
      </c>
    </row>
    <row r="2190" spans="10:26" ht="19" x14ac:dyDescent="0.25">
      <c r="J2190"/>
      <c r="K2190"/>
      <c r="T2190" s="5">
        <f t="shared" si="54"/>
        <v>40541</v>
      </c>
      <c r="U2190" s="9">
        <f>IFERROR(AVERAGEIFS(L:L,$H:$H,"&lt;="&amp;$T2190,$I:$I,"&gt;="&amp;$T2190),"")</f>
        <v>1.5947196980046926E-4</v>
      </c>
      <c r="V2190" s="9">
        <f>IFERROR(AVERAGEIFS(M:M,$H:$H,"&lt;="&amp;$T2190,$I:$I,"&gt;="&amp;$T2190),"")</f>
        <v>1.1168404042530382E-3</v>
      </c>
      <c r="W2190" s="9">
        <f>IFERROR(AVERAGEIFS(N:N,$H:$H,"&lt;="&amp;$T2190,$I:$I,"&gt;="&amp;$T2190),"")</f>
        <v>4.8620520397358478E-3</v>
      </c>
      <c r="X2190" s="9">
        <f>IFERROR(AVERAGEIFS(O:O,$H:$H,"&lt;="&amp;$T2190,$I:$I,"&gt;="&amp;$T2190),"")</f>
        <v>1.4657513366263839E-2</v>
      </c>
      <c r="Y2190" s="9">
        <f>IFERROR(AVERAGEIFS(P:P,$H:$H,"&lt;="&amp;$T2190,$I:$I,"&gt;="&amp;$T2190),"")</f>
        <v>2.9530854639292978E-2</v>
      </c>
      <c r="Z2190" s="9">
        <f>IFERROR(AVERAGEIFS(Q:Q,$H:$H,"&lt;="&amp;$T2190,$I:$I,"&gt;="&amp;$T2190),"")</f>
        <v>5.9937837837837835E-2</v>
      </c>
    </row>
    <row r="2191" spans="10:26" ht="19" x14ac:dyDescent="0.25">
      <c r="J2191"/>
      <c r="K2191"/>
      <c r="T2191" s="5">
        <f t="shared" si="54"/>
        <v>40542</v>
      </c>
      <c r="U2191" s="9">
        <f>IFERROR(AVERAGEIFS(L:L,$H:$H,"&lt;="&amp;$T2191,$I:$I,"&gt;="&amp;$T2191),"")</f>
        <v>1.5947196980046926E-4</v>
      </c>
      <c r="V2191" s="9">
        <f>IFERROR(AVERAGEIFS(M:M,$H:$H,"&lt;="&amp;$T2191,$I:$I,"&gt;="&amp;$T2191),"")</f>
        <v>1.1168404042530382E-3</v>
      </c>
      <c r="W2191" s="9">
        <f>IFERROR(AVERAGEIFS(N:N,$H:$H,"&lt;="&amp;$T2191,$I:$I,"&gt;="&amp;$T2191),"")</f>
        <v>4.8620520397358478E-3</v>
      </c>
      <c r="X2191" s="9">
        <f>IFERROR(AVERAGEIFS(O:O,$H:$H,"&lt;="&amp;$T2191,$I:$I,"&gt;="&amp;$T2191),"")</f>
        <v>1.4657513366263839E-2</v>
      </c>
      <c r="Y2191" s="9">
        <f>IFERROR(AVERAGEIFS(P:P,$H:$H,"&lt;="&amp;$T2191,$I:$I,"&gt;="&amp;$T2191),"")</f>
        <v>2.9530854639292978E-2</v>
      </c>
      <c r="Z2191" s="9">
        <f>IFERROR(AVERAGEIFS(Q:Q,$H:$H,"&lt;="&amp;$T2191,$I:$I,"&gt;="&amp;$T2191),"")</f>
        <v>5.9937837837837835E-2</v>
      </c>
    </row>
    <row r="2192" spans="10:26" ht="19" x14ac:dyDescent="0.25">
      <c r="J2192"/>
      <c r="K2192"/>
      <c r="T2192" s="5">
        <f t="shared" si="54"/>
        <v>40543</v>
      </c>
      <c r="U2192" s="9">
        <f>IFERROR(AVERAGEIFS(L:L,$H:$H,"&lt;="&amp;$T2192,$I:$I,"&gt;="&amp;$T2192),"")</f>
        <v>1.5947196980046926E-4</v>
      </c>
      <c r="V2192" s="9">
        <f>IFERROR(AVERAGEIFS(M:M,$H:$H,"&lt;="&amp;$T2192,$I:$I,"&gt;="&amp;$T2192),"")</f>
        <v>1.1168404042530382E-3</v>
      </c>
      <c r="W2192" s="9">
        <f>IFERROR(AVERAGEIFS(N:N,$H:$H,"&lt;="&amp;$T2192,$I:$I,"&gt;="&amp;$T2192),"")</f>
        <v>4.8620520397358478E-3</v>
      </c>
      <c r="X2192" s="9">
        <f>IFERROR(AVERAGEIFS(O:O,$H:$H,"&lt;="&amp;$T2192,$I:$I,"&gt;="&amp;$T2192),"")</f>
        <v>1.4657513366263839E-2</v>
      </c>
      <c r="Y2192" s="9">
        <f>IFERROR(AVERAGEIFS(P:P,$H:$H,"&lt;="&amp;$T2192,$I:$I,"&gt;="&amp;$T2192),"")</f>
        <v>2.9530854639292978E-2</v>
      </c>
      <c r="Z2192" s="9">
        <f>IFERROR(AVERAGEIFS(Q:Q,$H:$H,"&lt;="&amp;$T2192,$I:$I,"&gt;="&amp;$T2192),"")</f>
        <v>5.9937837837837835E-2</v>
      </c>
    </row>
    <row r="2193" spans="10:26" ht="19" x14ac:dyDescent="0.25">
      <c r="J2193"/>
      <c r="K2193"/>
      <c r="T2193" s="5">
        <f t="shared" si="54"/>
        <v>40544</v>
      </c>
      <c r="U2193" s="9">
        <f>IFERROR(AVERAGEIFS(L:L,$H:$H,"&lt;="&amp;$T2193,$I:$I,"&gt;="&amp;$T2193),"")</f>
        <v>1.5947196980046926E-4</v>
      </c>
      <c r="V2193" s="9">
        <f>IFERROR(AVERAGEIFS(M:M,$H:$H,"&lt;="&amp;$T2193,$I:$I,"&gt;="&amp;$T2193),"")</f>
        <v>1.1168404042530382E-3</v>
      </c>
      <c r="W2193" s="9">
        <f>IFERROR(AVERAGEIFS(N:N,$H:$H,"&lt;="&amp;$T2193,$I:$I,"&gt;="&amp;$T2193),"")</f>
        <v>4.8620520397358478E-3</v>
      </c>
      <c r="X2193" s="9">
        <f>IFERROR(AVERAGEIFS(O:O,$H:$H,"&lt;="&amp;$T2193,$I:$I,"&gt;="&amp;$T2193),"")</f>
        <v>1.4657513366263839E-2</v>
      </c>
      <c r="Y2193" s="9">
        <f>IFERROR(AVERAGEIFS(P:P,$H:$H,"&lt;="&amp;$T2193,$I:$I,"&gt;="&amp;$T2193),"")</f>
        <v>2.9530854639292978E-2</v>
      </c>
      <c r="Z2193" s="9">
        <f>IFERROR(AVERAGEIFS(Q:Q,$H:$H,"&lt;="&amp;$T2193,$I:$I,"&gt;="&amp;$T2193),"")</f>
        <v>5.9937837837837835E-2</v>
      </c>
    </row>
    <row r="2194" spans="10:26" ht="19" x14ac:dyDescent="0.25">
      <c r="J2194"/>
      <c r="K2194"/>
      <c r="T2194" s="5">
        <f t="shared" si="54"/>
        <v>40545</v>
      </c>
      <c r="U2194" s="9">
        <f>IFERROR(AVERAGEIFS(L:L,$H:$H,"&lt;="&amp;$T2194,$I:$I,"&gt;="&amp;$T2194),"")</f>
        <v>1.5947196980046926E-4</v>
      </c>
      <c r="V2194" s="9">
        <f>IFERROR(AVERAGEIFS(M:M,$H:$H,"&lt;="&amp;$T2194,$I:$I,"&gt;="&amp;$T2194),"")</f>
        <v>1.1168404042530382E-3</v>
      </c>
      <c r="W2194" s="9">
        <f>IFERROR(AVERAGEIFS(N:N,$H:$H,"&lt;="&amp;$T2194,$I:$I,"&gt;="&amp;$T2194),"")</f>
        <v>4.8620520397358478E-3</v>
      </c>
      <c r="X2194" s="9">
        <f>IFERROR(AVERAGEIFS(O:O,$H:$H,"&lt;="&amp;$T2194,$I:$I,"&gt;="&amp;$T2194),"")</f>
        <v>1.4657513366263839E-2</v>
      </c>
      <c r="Y2194" s="9">
        <f>IFERROR(AVERAGEIFS(P:P,$H:$H,"&lt;="&amp;$T2194,$I:$I,"&gt;="&amp;$T2194),"")</f>
        <v>2.9530854639292978E-2</v>
      </c>
      <c r="Z2194" s="9">
        <f>IFERROR(AVERAGEIFS(Q:Q,$H:$H,"&lt;="&amp;$T2194,$I:$I,"&gt;="&amp;$T2194),"")</f>
        <v>5.9937837837837835E-2</v>
      </c>
    </row>
    <row r="2195" spans="10:26" ht="19" x14ac:dyDescent="0.25">
      <c r="J2195"/>
      <c r="K2195"/>
      <c r="T2195" s="5">
        <f t="shared" si="54"/>
        <v>40546</v>
      </c>
      <c r="U2195" s="9">
        <f>IFERROR(AVERAGEIFS(L:L,$H:$H,"&lt;="&amp;$T2195,$I:$I,"&gt;="&amp;$T2195),"")</f>
        <v>1.5947196980046926E-4</v>
      </c>
      <c r="V2195" s="9">
        <f>IFERROR(AVERAGEIFS(M:M,$H:$H,"&lt;="&amp;$T2195,$I:$I,"&gt;="&amp;$T2195),"")</f>
        <v>1.1168404042530382E-3</v>
      </c>
      <c r="W2195" s="9">
        <f>IFERROR(AVERAGEIFS(N:N,$H:$H,"&lt;="&amp;$T2195,$I:$I,"&gt;="&amp;$T2195),"")</f>
        <v>4.8620520397358478E-3</v>
      </c>
      <c r="X2195" s="9">
        <f>IFERROR(AVERAGEIFS(O:O,$H:$H,"&lt;="&amp;$T2195,$I:$I,"&gt;="&amp;$T2195),"")</f>
        <v>1.4657513366263839E-2</v>
      </c>
      <c r="Y2195" s="9">
        <f>IFERROR(AVERAGEIFS(P:P,$H:$H,"&lt;="&amp;$T2195,$I:$I,"&gt;="&amp;$T2195),"")</f>
        <v>2.9530854639292978E-2</v>
      </c>
      <c r="Z2195" s="9">
        <f>IFERROR(AVERAGEIFS(Q:Q,$H:$H,"&lt;="&amp;$T2195,$I:$I,"&gt;="&amp;$T2195),"")</f>
        <v>5.9937837837837835E-2</v>
      </c>
    </row>
    <row r="2196" spans="10:26" ht="19" x14ac:dyDescent="0.25">
      <c r="J2196"/>
      <c r="K2196"/>
      <c r="T2196" s="5">
        <f t="shared" si="54"/>
        <v>40547</v>
      </c>
      <c r="U2196" s="9">
        <f>IFERROR(AVERAGEIFS(L:L,$H:$H,"&lt;="&amp;$T2196,$I:$I,"&gt;="&amp;$T2196),"")</f>
        <v>1.59547199291487E-4</v>
      </c>
      <c r="V2196" s="9">
        <f>IFERROR(AVERAGEIFS(M:M,$H:$H,"&lt;="&amp;$T2196,$I:$I,"&gt;="&amp;$T2196),"")</f>
        <v>1.1173677266101184E-3</v>
      </c>
      <c r="W2196" s="9">
        <f>IFERROR(AVERAGEIFS(N:N,$H:$H,"&lt;="&amp;$T2196,$I:$I,"&gt;="&amp;$T2196),"")</f>
        <v>4.8643555588146906E-3</v>
      </c>
      <c r="X2196" s="9">
        <f>IFERROR(AVERAGEIFS(O:O,$H:$H,"&lt;="&amp;$T2196,$I:$I,"&gt;="&amp;$T2196),"")</f>
        <v>1.466451966280918E-2</v>
      </c>
      <c r="Y2196" s="9">
        <f>IFERROR(AVERAGEIFS(P:P,$H:$H,"&lt;="&amp;$T2196,$I:$I,"&gt;="&amp;$T2196),"")</f>
        <v>2.9545158995999268E-2</v>
      </c>
      <c r="Z2196" s="9">
        <f>IFERROR(AVERAGEIFS(Q:Q,$H:$H,"&lt;="&amp;$T2196,$I:$I,"&gt;="&amp;$T2196),"")</f>
        <v>5.9967647058823528E-2</v>
      </c>
    </row>
    <row r="2197" spans="10:26" ht="19" x14ac:dyDescent="0.25">
      <c r="J2197"/>
      <c r="K2197"/>
      <c r="T2197" s="5">
        <f t="shared" si="54"/>
        <v>40548</v>
      </c>
      <c r="U2197" s="9">
        <f>IFERROR(AVERAGEIFS(L:L,$H:$H,"&lt;="&amp;$T2197,$I:$I,"&gt;="&amp;$T2197),"")</f>
        <v>1.59547199291487E-4</v>
      </c>
      <c r="V2197" s="9">
        <f>IFERROR(AVERAGEIFS(M:M,$H:$H,"&lt;="&amp;$T2197,$I:$I,"&gt;="&amp;$T2197),"")</f>
        <v>1.1173677266101184E-3</v>
      </c>
      <c r="W2197" s="9">
        <f>IFERROR(AVERAGEIFS(N:N,$H:$H,"&lt;="&amp;$T2197,$I:$I,"&gt;="&amp;$T2197),"")</f>
        <v>4.8643555588146906E-3</v>
      </c>
      <c r="X2197" s="9">
        <f>IFERROR(AVERAGEIFS(O:O,$H:$H,"&lt;="&amp;$T2197,$I:$I,"&gt;="&amp;$T2197),"")</f>
        <v>1.466451966280918E-2</v>
      </c>
      <c r="Y2197" s="9">
        <f>IFERROR(AVERAGEIFS(P:P,$H:$H,"&lt;="&amp;$T2197,$I:$I,"&gt;="&amp;$T2197),"")</f>
        <v>2.9545158995999268E-2</v>
      </c>
      <c r="Z2197" s="9">
        <f>IFERROR(AVERAGEIFS(Q:Q,$H:$H,"&lt;="&amp;$T2197,$I:$I,"&gt;="&amp;$T2197),"")</f>
        <v>5.9967647058823528E-2</v>
      </c>
    </row>
    <row r="2198" spans="10:26" ht="19" x14ac:dyDescent="0.25">
      <c r="J2198"/>
      <c r="K2198"/>
      <c r="T2198" s="5">
        <f t="shared" si="54"/>
        <v>40549</v>
      </c>
      <c r="U2198" s="9">
        <f>IFERROR(AVERAGEIFS(L:L,$H:$H,"&lt;="&amp;$T2198,$I:$I,"&gt;="&amp;$T2198),"")</f>
        <v>1.6065899128778899E-4</v>
      </c>
      <c r="V2198" s="9">
        <f>IFERROR(AVERAGEIFS(M:M,$H:$H,"&lt;="&amp;$T2198,$I:$I,"&gt;="&amp;$T2198),"")</f>
        <v>1.1251574722573252E-3</v>
      </c>
      <c r="W2198" s="9">
        <f>IFERROR(AVERAGEIFS(N:N,$H:$H,"&lt;="&amp;$T2198,$I:$I,"&gt;="&amp;$T2198),"")</f>
        <v>4.8983262660928437E-3</v>
      </c>
      <c r="X2198" s="9">
        <f>IFERROR(AVERAGEIFS(O:O,$H:$H,"&lt;="&amp;$T2198,$I:$I,"&gt;="&amp;$T2198),"")</f>
        <v>1.47673920191587E-2</v>
      </c>
      <c r="Y2198" s="9">
        <f>IFERROR(AVERAGEIFS(P:P,$H:$H,"&lt;="&amp;$T2198,$I:$I,"&gt;="&amp;$T2198),"")</f>
        <v>2.9753818503375995E-2</v>
      </c>
      <c r="Z2198" s="9">
        <f>IFERROR(AVERAGEIFS(Q:Q,$H:$H,"&lt;="&amp;$T2198,$I:$I,"&gt;="&amp;$T2198),"")</f>
        <v>6.0396874999999996E-2</v>
      </c>
    </row>
    <row r="2199" spans="10:26" ht="19" x14ac:dyDescent="0.25">
      <c r="J2199"/>
      <c r="K2199"/>
      <c r="T2199" s="5">
        <f t="shared" si="54"/>
        <v>40550</v>
      </c>
      <c r="U2199" s="9">
        <f>IFERROR(AVERAGEIFS(L:L,$H:$H,"&lt;="&amp;$T2199,$I:$I,"&gt;="&amp;$T2199),"")</f>
        <v>1.6065899128778899E-4</v>
      </c>
      <c r="V2199" s="9">
        <f>IFERROR(AVERAGEIFS(M:M,$H:$H,"&lt;="&amp;$T2199,$I:$I,"&gt;="&amp;$T2199),"")</f>
        <v>1.1251574722573252E-3</v>
      </c>
      <c r="W2199" s="9">
        <f>IFERROR(AVERAGEIFS(N:N,$H:$H,"&lt;="&amp;$T2199,$I:$I,"&gt;="&amp;$T2199),"")</f>
        <v>4.8983262660928437E-3</v>
      </c>
      <c r="X2199" s="9">
        <f>IFERROR(AVERAGEIFS(O:O,$H:$H,"&lt;="&amp;$T2199,$I:$I,"&gt;="&amp;$T2199),"")</f>
        <v>1.47673920191587E-2</v>
      </c>
      <c r="Y2199" s="9">
        <f>IFERROR(AVERAGEIFS(P:P,$H:$H,"&lt;="&amp;$T2199,$I:$I,"&gt;="&amp;$T2199),"")</f>
        <v>2.9753818503375995E-2</v>
      </c>
      <c r="Z2199" s="9">
        <f>IFERROR(AVERAGEIFS(Q:Q,$H:$H,"&lt;="&amp;$T2199,$I:$I,"&gt;="&amp;$T2199),"")</f>
        <v>6.0396874999999996E-2</v>
      </c>
    </row>
    <row r="2200" spans="10:26" ht="19" x14ac:dyDescent="0.25">
      <c r="J2200"/>
      <c r="K2200"/>
      <c r="T2200" s="5">
        <f t="shared" si="54"/>
        <v>40551</v>
      </c>
      <c r="U2200" s="9">
        <f>IFERROR(AVERAGEIFS(L:L,$H:$H,"&lt;="&amp;$T2200,$I:$I,"&gt;="&amp;$T2200),"")</f>
        <v>1.6065899128778899E-4</v>
      </c>
      <c r="V2200" s="9">
        <f>IFERROR(AVERAGEIFS(M:M,$H:$H,"&lt;="&amp;$T2200,$I:$I,"&gt;="&amp;$T2200),"")</f>
        <v>1.1251574722573252E-3</v>
      </c>
      <c r="W2200" s="9">
        <f>IFERROR(AVERAGEIFS(N:N,$H:$H,"&lt;="&amp;$T2200,$I:$I,"&gt;="&amp;$T2200),"")</f>
        <v>4.8983262660928437E-3</v>
      </c>
      <c r="X2200" s="9">
        <f>IFERROR(AVERAGEIFS(O:O,$H:$H,"&lt;="&amp;$T2200,$I:$I,"&gt;="&amp;$T2200),"")</f>
        <v>1.47673920191587E-2</v>
      </c>
      <c r="Y2200" s="9">
        <f>IFERROR(AVERAGEIFS(P:P,$H:$H,"&lt;="&amp;$T2200,$I:$I,"&gt;="&amp;$T2200),"")</f>
        <v>2.9753818503375995E-2</v>
      </c>
      <c r="Z2200" s="9">
        <f>IFERROR(AVERAGEIFS(Q:Q,$H:$H,"&lt;="&amp;$T2200,$I:$I,"&gt;="&amp;$T2200),"")</f>
        <v>6.0396874999999996E-2</v>
      </c>
    </row>
    <row r="2201" spans="10:26" ht="19" x14ac:dyDescent="0.25">
      <c r="J2201"/>
      <c r="K2201"/>
      <c r="T2201" s="5">
        <f t="shared" si="54"/>
        <v>40552</v>
      </c>
      <c r="U2201" s="9">
        <f>IFERROR(AVERAGEIFS(L:L,$H:$H,"&lt;="&amp;$T2201,$I:$I,"&gt;="&amp;$T2201),"")</f>
        <v>1.6065899128778899E-4</v>
      </c>
      <c r="V2201" s="9">
        <f>IFERROR(AVERAGEIFS(M:M,$H:$H,"&lt;="&amp;$T2201,$I:$I,"&gt;="&amp;$T2201),"")</f>
        <v>1.1251574722573252E-3</v>
      </c>
      <c r="W2201" s="9">
        <f>IFERROR(AVERAGEIFS(N:N,$H:$H,"&lt;="&amp;$T2201,$I:$I,"&gt;="&amp;$T2201),"")</f>
        <v>4.8983262660928437E-3</v>
      </c>
      <c r="X2201" s="9">
        <f>IFERROR(AVERAGEIFS(O:O,$H:$H,"&lt;="&amp;$T2201,$I:$I,"&gt;="&amp;$T2201),"")</f>
        <v>1.47673920191587E-2</v>
      </c>
      <c r="Y2201" s="9">
        <f>IFERROR(AVERAGEIFS(P:P,$H:$H,"&lt;="&amp;$T2201,$I:$I,"&gt;="&amp;$T2201),"")</f>
        <v>2.9753818503375995E-2</v>
      </c>
      <c r="Z2201" s="9">
        <f>IFERROR(AVERAGEIFS(Q:Q,$H:$H,"&lt;="&amp;$T2201,$I:$I,"&gt;="&amp;$T2201),"")</f>
        <v>6.0396874999999996E-2</v>
      </c>
    </row>
    <row r="2202" spans="10:26" ht="19" x14ac:dyDescent="0.25">
      <c r="J2202"/>
      <c r="K2202"/>
      <c r="T2202" s="5">
        <f t="shared" si="54"/>
        <v>40553</v>
      </c>
      <c r="U2202" s="9">
        <f>IFERROR(AVERAGEIFS(L:L,$H:$H,"&lt;="&amp;$T2202,$I:$I,"&gt;="&amp;$T2202),"")</f>
        <v>1.6065899128778899E-4</v>
      </c>
      <c r="V2202" s="9">
        <f>IFERROR(AVERAGEIFS(M:M,$H:$H,"&lt;="&amp;$T2202,$I:$I,"&gt;="&amp;$T2202),"")</f>
        <v>1.1251574722573252E-3</v>
      </c>
      <c r="W2202" s="9">
        <f>IFERROR(AVERAGEIFS(N:N,$H:$H,"&lt;="&amp;$T2202,$I:$I,"&gt;="&amp;$T2202),"")</f>
        <v>4.8983262660928437E-3</v>
      </c>
      <c r="X2202" s="9">
        <f>IFERROR(AVERAGEIFS(O:O,$H:$H,"&lt;="&amp;$T2202,$I:$I,"&gt;="&amp;$T2202),"")</f>
        <v>1.47673920191587E-2</v>
      </c>
      <c r="Y2202" s="9">
        <f>IFERROR(AVERAGEIFS(P:P,$H:$H,"&lt;="&amp;$T2202,$I:$I,"&gt;="&amp;$T2202),"")</f>
        <v>2.9753818503375995E-2</v>
      </c>
      <c r="Z2202" s="9">
        <f>IFERROR(AVERAGEIFS(Q:Q,$H:$H,"&lt;="&amp;$T2202,$I:$I,"&gt;="&amp;$T2202),"")</f>
        <v>6.0396874999999996E-2</v>
      </c>
    </row>
    <row r="2203" spans="10:26" ht="19" x14ac:dyDescent="0.25">
      <c r="J2203"/>
      <c r="K2203"/>
      <c r="T2203" s="5">
        <f t="shared" si="54"/>
        <v>40554</v>
      </c>
      <c r="U2203" s="9">
        <f>IFERROR(AVERAGEIFS(L:L,$H:$H,"&lt;="&amp;$T2203,$I:$I,"&gt;="&amp;$T2203),"")</f>
        <v>1.6090224710450164E-4</v>
      </c>
      <c r="V2203" s="9">
        <f>IFERROR(AVERAGEIFS(M:M,$H:$H,"&lt;="&amp;$T2203,$I:$I,"&gt;="&amp;$T2203),"")</f>
        <v>1.1268618748577191E-3</v>
      </c>
      <c r="W2203" s="9">
        <f>IFERROR(AVERAGEIFS(N:N,$H:$H,"&lt;="&amp;$T2203,$I:$I,"&gt;="&amp;$T2203),"")</f>
        <v>4.9057596998539586E-3</v>
      </c>
      <c r="X2203" s="9">
        <f>IFERROR(AVERAGEIFS(O:O,$H:$H,"&lt;="&amp;$T2203,$I:$I,"&gt;="&amp;$T2203),"")</f>
        <v>1.4789907279215321E-2</v>
      </c>
      <c r="Y2203" s="9">
        <f>IFERROR(AVERAGEIFS(P:P,$H:$H,"&lt;="&amp;$T2203,$I:$I,"&gt;="&amp;$T2203),"")</f>
        <v>2.9799501687326865E-2</v>
      </c>
      <c r="Z2203" s="9">
        <f>IFERROR(AVERAGEIFS(Q:Q,$H:$H,"&lt;="&amp;$T2203,$I:$I,"&gt;="&amp;$T2203),"")</f>
        <v>6.0490909090909081E-2</v>
      </c>
    </row>
    <row r="2204" spans="10:26" ht="19" x14ac:dyDescent="0.25">
      <c r="J2204"/>
      <c r="K2204"/>
      <c r="T2204" s="5">
        <f t="shared" si="54"/>
        <v>40555</v>
      </c>
      <c r="U2204" s="9">
        <f>IFERROR(AVERAGEIFS(L:L,$H:$H,"&lt;="&amp;$T2204,$I:$I,"&gt;="&amp;$T2204),"")</f>
        <v>1.6023198628850274E-4</v>
      </c>
      <c r="V2204" s="9">
        <f>IFERROR(AVERAGEIFS(M:M,$H:$H,"&lt;="&amp;$T2204,$I:$I,"&gt;="&amp;$T2204),"")</f>
        <v>1.122165770572578E-3</v>
      </c>
      <c r="W2204" s="9">
        <f>IFERROR(AVERAGEIFS(N:N,$H:$H,"&lt;="&amp;$T2204,$I:$I,"&gt;="&amp;$T2204),"")</f>
        <v>4.8852812874529989E-3</v>
      </c>
      <c r="X2204" s="9">
        <f>IFERROR(AVERAGEIFS(O:O,$H:$H,"&lt;="&amp;$T2204,$I:$I,"&gt;="&amp;$T2204),"")</f>
        <v>1.4727901627982138E-2</v>
      </c>
      <c r="Y2204" s="9">
        <f>IFERROR(AVERAGEIFS(P:P,$H:$H,"&lt;="&amp;$T2204,$I:$I,"&gt;="&amp;$T2204),"")</f>
        <v>2.9673759172211295E-2</v>
      </c>
      <c r="Z2204" s="9">
        <f>IFERROR(AVERAGEIFS(Q:Q,$H:$H,"&lt;="&amp;$T2204,$I:$I,"&gt;="&amp;$T2204),"")</f>
        <v>6.0232352941176466E-2</v>
      </c>
    </row>
    <row r="2205" spans="10:26" ht="19" x14ac:dyDescent="0.25">
      <c r="J2205"/>
      <c r="K2205"/>
      <c r="T2205" s="5">
        <f t="shared" si="54"/>
        <v>40556</v>
      </c>
      <c r="U2205" s="9">
        <f>IFERROR(AVERAGEIFS(L:L,$H:$H,"&lt;="&amp;$T2205,$I:$I,"&gt;="&amp;$T2205),"")</f>
        <v>1.6023198628850274E-4</v>
      </c>
      <c r="V2205" s="9">
        <f>IFERROR(AVERAGEIFS(M:M,$H:$H,"&lt;="&amp;$T2205,$I:$I,"&gt;="&amp;$T2205),"")</f>
        <v>1.122165770572578E-3</v>
      </c>
      <c r="W2205" s="9">
        <f>IFERROR(AVERAGEIFS(N:N,$H:$H,"&lt;="&amp;$T2205,$I:$I,"&gt;="&amp;$T2205),"")</f>
        <v>4.8852812874529989E-3</v>
      </c>
      <c r="X2205" s="9">
        <f>IFERROR(AVERAGEIFS(O:O,$H:$H,"&lt;="&amp;$T2205,$I:$I,"&gt;="&amp;$T2205),"")</f>
        <v>1.4727901627982138E-2</v>
      </c>
      <c r="Y2205" s="9">
        <f>IFERROR(AVERAGEIFS(P:P,$H:$H,"&lt;="&amp;$T2205,$I:$I,"&gt;="&amp;$T2205),"")</f>
        <v>2.9673759172211295E-2</v>
      </c>
      <c r="Z2205" s="9">
        <f>IFERROR(AVERAGEIFS(Q:Q,$H:$H,"&lt;="&amp;$T2205,$I:$I,"&gt;="&amp;$T2205),"")</f>
        <v>6.0232352941176466E-2</v>
      </c>
    </row>
    <row r="2206" spans="10:26" ht="19" x14ac:dyDescent="0.25">
      <c r="J2206"/>
      <c r="K2206"/>
      <c r="T2206" s="5">
        <f t="shared" si="54"/>
        <v>40557</v>
      </c>
      <c r="U2206" s="9">
        <f>IFERROR(AVERAGEIFS(L:L,$H:$H,"&lt;="&amp;$T2206,$I:$I,"&gt;="&amp;$T2206),"")</f>
        <v>1.6023198628850274E-4</v>
      </c>
      <c r="V2206" s="9">
        <f>IFERROR(AVERAGEIFS(M:M,$H:$H,"&lt;="&amp;$T2206,$I:$I,"&gt;="&amp;$T2206),"")</f>
        <v>1.122165770572578E-3</v>
      </c>
      <c r="W2206" s="9">
        <f>IFERROR(AVERAGEIFS(N:N,$H:$H,"&lt;="&amp;$T2206,$I:$I,"&gt;="&amp;$T2206),"")</f>
        <v>4.8852812874529989E-3</v>
      </c>
      <c r="X2206" s="9">
        <f>IFERROR(AVERAGEIFS(O:O,$H:$H,"&lt;="&amp;$T2206,$I:$I,"&gt;="&amp;$T2206),"")</f>
        <v>1.4727901627982138E-2</v>
      </c>
      <c r="Y2206" s="9">
        <f>IFERROR(AVERAGEIFS(P:P,$H:$H,"&lt;="&amp;$T2206,$I:$I,"&gt;="&amp;$T2206),"")</f>
        <v>2.9673759172211295E-2</v>
      </c>
      <c r="Z2206" s="9">
        <f>IFERROR(AVERAGEIFS(Q:Q,$H:$H,"&lt;="&amp;$T2206,$I:$I,"&gt;="&amp;$T2206),"")</f>
        <v>6.0232352941176466E-2</v>
      </c>
    </row>
    <row r="2207" spans="10:26" ht="19" x14ac:dyDescent="0.25">
      <c r="J2207"/>
      <c r="K2207"/>
      <c r="T2207" s="5">
        <f t="shared" si="54"/>
        <v>40558</v>
      </c>
      <c r="U2207" s="9">
        <f>IFERROR(AVERAGEIFS(L:L,$H:$H,"&lt;="&amp;$T2207,$I:$I,"&gt;="&amp;$T2207),"")</f>
        <v>1.6023198628850274E-4</v>
      </c>
      <c r="V2207" s="9">
        <f>IFERROR(AVERAGEIFS(M:M,$H:$H,"&lt;="&amp;$T2207,$I:$I,"&gt;="&amp;$T2207),"")</f>
        <v>1.122165770572578E-3</v>
      </c>
      <c r="W2207" s="9">
        <f>IFERROR(AVERAGEIFS(N:N,$H:$H,"&lt;="&amp;$T2207,$I:$I,"&gt;="&amp;$T2207),"")</f>
        <v>4.8852812874529989E-3</v>
      </c>
      <c r="X2207" s="9">
        <f>IFERROR(AVERAGEIFS(O:O,$H:$H,"&lt;="&amp;$T2207,$I:$I,"&gt;="&amp;$T2207),"")</f>
        <v>1.4727901627982138E-2</v>
      </c>
      <c r="Y2207" s="9">
        <f>IFERROR(AVERAGEIFS(P:P,$H:$H,"&lt;="&amp;$T2207,$I:$I,"&gt;="&amp;$T2207),"")</f>
        <v>2.9673759172211295E-2</v>
      </c>
      <c r="Z2207" s="9">
        <f>IFERROR(AVERAGEIFS(Q:Q,$H:$H,"&lt;="&amp;$T2207,$I:$I,"&gt;="&amp;$T2207),"")</f>
        <v>6.0232352941176466E-2</v>
      </c>
    </row>
    <row r="2208" spans="10:26" ht="19" x14ac:dyDescent="0.25">
      <c r="J2208"/>
      <c r="K2208"/>
      <c r="T2208" s="5">
        <f t="shared" si="54"/>
        <v>40559</v>
      </c>
      <c r="U2208" s="9">
        <f>IFERROR(AVERAGEIFS(L:L,$H:$H,"&lt;="&amp;$T2208,$I:$I,"&gt;="&amp;$T2208),"")</f>
        <v>1.6023198628850274E-4</v>
      </c>
      <c r="V2208" s="9">
        <f>IFERROR(AVERAGEIFS(M:M,$H:$H,"&lt;="&amp;$T2208,$I:$I,"&gt;="&amp;$T2208),"")</f>
        <v>1.122165770572578E-3</v>
      </c>
      <c r="W2208" s="9">
        <f>IFERROR(AVERAGEIFS(N:N,$H:$H,"&lt;="&amp;$T2208,$I:$I,"&gt;="&amp;$T2208),"")</f>
        <v>4.8852812874529989E-3</v>
      </c>
      <c r="X2208" s="9">
        <f>IFERROR(AVERAGEIFS(O:O,$H:$H,"&lt;="&amp;$T2208,$I:$I,"&gt;="&amp;$T2208),"")</f>
        <v>1.4727901627982138E-2</v>
      </c>
      <c r="Y2208" s="9">
        <f>IFERROR(AVERAGEIFS(P:P,$H:$H,"&lt;="&amp;$T2208,$I:$I,"&gt;="&amp;$T2208),"")</f>
        <v>2.9673759172211295E-2</v>
      </c>
      <c r="Z2208" s="9">
        <f>IFERROR(AVERAGEIFS(Q:Q,$H:$H,"&lt;="&amp;$T2208,$I:$I,"&gt;="&amp;$T2208),"")</f>
        <v>6.0232352941176466E-2</v>
      </c>
    </row>
    <row r="2209" spans="10:26" ht="19" x14ac:dyDescent="0.25">
      <c r="J2209"/>
      <c r="K2209"/>
      <c r="T2209" s="5">
        <f t="shared" si="54"/>
        <v>40560</v>
      </c>
      <c r="U2209" s="9">
        <f>IFERROR(AVERAGEIFS(L:L,$H:$H,"&lt;="&amp;$T2209,$I:$I,"&gt;="&amp;$T2209),"")</f>
        <v>1.6023198628850274E-4</v>
      </c>
      <c r="V2209" s="9">
        <f>IFERROR(AVERAGEIFS(M:M,$H:$H,"&lt;="&amp;$T2209,$I:$I,"&gt;="&amp;$T2209),"")</f>
        <v>1.122165770572578E-3</v>
      </c>
      <c r="W2209" s="9">
        <f>IFERROR(AVERAGEIFS(N:N,$H:$H,"&lt;="&amp;$T2209,$I:$I,"&gt;="&amp;$T2209),"")</f>
        <v>4.8852812874529989E-3</v>
      </c>
      <c r="X2209" s="9">
        <f>IFERROR(AVERAGEIFS(O:O,$H:$H,"&lt;="&amp;$T2209,$I:$I,"&gt;="&amp;$T2209),"")</f>
        <v>1.4727901627982138E-2</v>
      </c>
      <c r="Y2209" s="9">
        <f>IFERROR(AVERAGEIFS(P:P,$H:$H,"&lt;="&amp;$T2209,$I:$I,"&gt;="&amp;$T2209),"")</f>
        <v>2.9673759172211295E-2</v>
      </c>
      <c r="Z2209" s="9">
        <f>IFERROR(AVERAGEIFS(Q:Q,$H:$H,"&lt;="&amp;$T2209,$I:$I,"&gt;="&amp;$T2209),"")</f>
        <v>6.0232352941176466E-2</v>
      </c>
    </row>
    <row r="2210" spans="10:26" ht="19" x14ac:dyDescent="0.25">
      <c r="J2210"/>
      <c r="K2210"/>
      <c r="T2210" s="5">
        <f t="shared" si="54"/>
        <v>40561</v>
      </c>
      <c r="U2210" s="9">
        <f>IFERROR(AVERAGEIFS(L:L,$H:$H,"&lt;="&amp;$T2210,$I:$I,"&gt;="&amp;$T2210),"")</f>
        <v>1.604455791025763E-4</v>
      </c>
      <c r="V2210" s="9">
        <f>IFERROR(AVERAGEIFS(M:M,$H:$H,"&lt;="&amp;$T2210,$I:$I,"&gt;="&amp;$T2210),"")</f>
        <v>1.1236624046232861E-3</v>
      </c>
      <c r="W2210" s="9">
        <f>IFERROR(AVERAGEIFS(N:N,$H:$H,"&lt;="&amp;$T2210,$I:$I,"&gt;="&amp;$T2210),"")</f>
        <v>4.8918097524028731E-3</v>
      </c>
      <c r="X2210" s="9">
        <f>IFERROR(AVERAGEIFS(O:O,$H:$H,"&lt;="&amp;$T2210,$I:$I,"&gt;="&amp;$T2210),"")</f>
        <v>1.4747685058214067E-2</v>
      </c>
      <c r="Y2210" s="9">
        <f>IFERROR(AVERAGEIFS(P:P,$H:$H,"&lt;="&amp;$T2210,$I:$I,"&gt;="&amp;$T2210),"")</f>
        <v>2.9713927654607532E-2</v>
      </c>
      <c r="Z2210" s="9">
        <f>IFERROR(AVERAGEIFS(Q:Q,$H:$H,"&lt;="&amp;$T2210,$I:$I,"&gt;="&amp;$T2210),"")</f>
        <v>6.0315151515151509E-2</v>
      </c>
    </row>
    <row r="2211" spans="10:26" ht="19" x14ac:dyDescent="0.25">
      <c r="J2211"/>
      <c r="K2211"/>
      <c r="T2211" s="5">
        <f t="shared" si="54"/>
        <v>40562</v>
      </c>
      <c r="U2211" s="9">
        <f>IFERROR(AVERAGEIFS(L:L,$H:$H,"&lt;="&amp;$T2211,$I:$I,"&gt;="&amp;$T2211),"")</f>
        <v>1.604455791025763E-4</v>
      </c>
      <c r="V2211" s="9">
        <f>IFERROR(AVERAGEIFS(M:M,$H:$H,"&lt;="&amp;$T2211,$I:$I,"&gt;="&amp;$T2211),"")</f>
        <v>1.1236624046232861E-3</v>
      </c>
      <c r="W2211" s="9">
        <f>IFERROR(AVERAGEIFS(N:N,$H:$H,"&lt;="&amp;$T2211,$I:$I,"&gt;="&amp;$T2211),"")</f>
        <v>4.8918097524028731E-3</v>
      </c>
      <c r="X2211" s="9">
        <f>IFERROR(AVERAGEIFS(O:O,$H:$H,"&lt;="&amp;$T2211,$I:$I,"&gt;="&amp;$T2211),"")</f>
        <v>1.4747685058214067E-2</v>
      </c>
      <c r="Y2211" s="9">
        <f>IFERROR(AVERAGEIFS(P:P,$H:$H,"&lt;="&amp;$T2211,$I:$I,"&gt;="&amp;$T2211),"")</f>
        <v>2.9713927654607532E-2</v>
      </c>
      <c r="Z2211" s="9">
        <f>IFERROR(AVERAGEIFS(Q:Q,$H:$H,"&lt;="&amp;$T2211,$I:$I,"&gt;="&amp;$T2211),"")</f>
        <v>6.0315151515151509E-2</v>
      </c>
    </row>
    <row r="2212" spans="10:26" ht="19" x14ac:dyDescent="0.25">
      <c r="J2212"/>
      <c r="K2212"/>
      <c r="T2212" s="5">
        <f t="shared" si="54"/>
        <v>40563</v>
      </c>
      <c r="U2212" s="9">
        <f>IFERROR(AVERAGEIFS(L:L,$H:$H,"&lt;="&amp;$T2212,$I:$I,"&gt;="&amp;$T2212),"")</f>
        <v>1.604455791025763E-4</v>
      </c>
      <c r="V2212" s="9">
        <f>IFERROR(AVERAGEIFS(M:M,$H:$H,"&lt;="&amp;$T2212,$I:$I,"&gt;="&amp;$T2212),"")</f>
        <v>1.1236624046232861E-3</v>
      </c>
      <c r="W2212" s="9">
        <f>IFERROR(AVERAGEIFS(N:N,$H:$H,"&lt;="&amp;$T2212,$I:$I,"&gt;="&amp;$T2212),"")</f>
        <v>4.8918097524028731E-3</v>
      </c>
      <c r="X2212" s="9">
        <f>IFERROR(AVERAGEIFS(O:O,$H:$H,"&lt;="&amp;$T2212,$I:$I,"&gt;="&amp;$T2212),"")</f>
        <v>1.4747685058214067E-2</v>
      </c>
      <c r="Y2212" s="9">
        <f>IFERROR(AVERAGEIFS(P:P,$H:$H,"&lt;="&amp;$T2212,$I:$I,"&gt;="&amp;$T2212),"")</f>
        <v>2.9713927654607532E-2</v>
      </c>
      <c r="Z2212" s="9">
        <f>IFERROR(AVERAGEIFS(Q:Q,$H:$H,"&lt;="&amp;$T2212,$I:$I,"&gt;="&amp;$T2212),"")</f>
        <v>6.0315151515151509E-2</v>
      </c>
    </row>
    <row r="2213" spans="10:26" ht="19" x14ac:dyDescent="0.25">
      <c r="J2213"/>
      <c r="K2213"/>
      <c r="T2213" s="5">
        <f t="shared" si="54"/>
        <v>40564</v>
      </c>
      <c r="U2213" s="9">
        <f>IFERROR(AVERAGEIFS(L:L,$H:$H,"&lt;="&amp;$T2213,$I:$I,"&gt;="&amp;$T2213),"")</f>
        <v>1.604455791025763E-4</v>
      </c>
      <c r="V2213" s="9">
        <f>IFERROR(AVERAGEIFS(M:M,$H:$H,"&lt;="&amp;$T2213,$I:$I,"&gt;="&amp;$T2213),"")</f>
        <v>1.1236624046232861E-3</v>
      </c>
      <c r="W2213" s="9">
        <f>IFERROR(AVERAGEIFS(N:N,$H:$H,"&lt;="&amp;$T2213,$I:$I,"&gt;="&amp;$T2213),"")</f>
        <v>4.8918097524028731E-3</v>
      </c>
      <c r="X2213" s="9">
        <f>IFERROR(AVERAGEIFS(O:O,$H:$H,"&lt;="&amp;$T2213,$I:$I,"&gt;="&amp;$T2213),"")</f>
        <v>1.4747685058214067E-2</v>
      </c>
      <c r="Y2213" s="9">
        <f>IFERROR(AVERAGEIFS(P:P,$H:$H,"&lt;="&amp;$T2213,$I:$I,"&gt;="&amp;$T2213),"")</f>
        <v>2.9713927654607532E-2</v>
      </c>
      <c r="Z2213" s="9">
        <f>IFERROR(AVERAGEIFS(Q:Q,$H:$H,"&lt;="&amp;$T2213,$I:$I,"&gt;="&amp;$T2213),"")</f>
        <v>6.0315151515151509E-2</v>
      </c>
    </row>
    <row r="2214" spans="10:26" ht="19" x14ac:dyDescent="0.25">
      <c r="J2214"/>
      <c r="K2214"/>
      <c r="T2214" s="5">
        <f t="shared" si="54"/>
        <v>40565</v>
      </c>
      <c r="U2214" s="9">
        <f>IFERROR(AVERAGEIFS(L:L,$H:$H,"&lt;="&amp;$T2214,$I:$I,"&gt;="&amp;$T2214),"")</f>
        <v>1.604455791025763E-4</v>
      </c>
      <c r="V2214" s="9">
        <f>IFERROR(AVERAGEIFS(M:M,$H:$H,"&lt;="&amp;$T2214,$I:$I,"&gt;="&amp;$T2214),"")</f>
        <v>1.1236624046232861E-3</v>
      </c>
      <c r="W2214" s="9">
        <f>IFERROR(AVERAGEIFS(N:N,$H:$H,"&lt;="&amp;$T2214,$I:$I,"&gt;="&amp;$T2214),"")</f>
        <v>4.8918097524028731E-3</v>
      </c>
      <c r="X2214" s="9">
        <f>IFERROR(AVERAGEIFS(O:O,$H:$H,"&lt;="&amp;$T2214,$I:$I,"&gt;="&amp;$T2214),"")</f>
        <v>1.4747685058214067E-2</v>
      </c>
      <c r="Y2214" s="9">
        <f>IFERROR(AVERAGEIFS(P:P,$H:$H,"&lt;="&amp;$T2214,$I:$I,"&gt;="&amp;$T2214),"")</f>
        <v>2.9713927654607532E-2</v>
      </c>
      <c r="Z2214" s="9">
        <f>IFERROR(AVERAGEIFS(Q:Q,$H:$H,"&lt;="&amp;$T2214,$I:$I,"&gt;="&amp;$T2214),"")</f>
        <v>6.0315151515151509E-2</v>
      </c>
    </row>
    <row r="2215" spans="10:26" ht="19" x14ac:dyDescent="0.25">
      <c r="J2215"/>
      <c r="K2215"/>
      <c r="T2215" s="5">
        <f t="shared" si="54"/>
        <v>40566</v>
      </c>
      <c r="U2215" s="9">
        <f>IFERROR(AVERAGEIFS(L:L,$H:$H,"&lt;="&amp;$T2215,$I:$I,"&gt;="&amp;$T2215),"")</f>
        <v>1.604455791025763E-4</v>
      </c>
      <c r="V2215" s="9">
        <f>IFERROR(AVERAGEIFS(M:M,$H:$H,"&lt;="&amp;$T2215,$I:$I,"&gt;="&amp;$T2215),"")</f>
        <v>1.1236624046232861E-3</v>
      </c>
      <c r="W2215" s="9">
        <f>IFERROR(AVERAGEIFS(N:N,$H:$H,"&lt;="&amp;$T2215,$I:$I,"&gt;="&amp;$T2215),"")</f>
        <v>4.8918097524028731E-3</v>
      </c>
      <c r="X2215" s="9">
        <f>IFERROR(AVERAGEIFS(O:O,$H:$H,"&lt;="&amp;$T2215,$I:$I,"&gt;="&amp;$T2215),"")</f>
        <v>1.4747685058214067E-2</v>
      </c>
      <c r="Y2215" s="9">
        <f>IFERROR(AVERAGEIFS(P:P,$H:$H,"&lt;="&amp;$T2215,$I:$I,"&gt;="&amp;$T2215),"")</f>
        <v>2.9713927654607532E-2</v>
      </c>
      <c r="Z2215" s="9">
        <f>IFERROR(AVERAGEIFS(Q:Q,$H:$H,"&lt;="&amp;$T2215,$I:$I,"&gt;="&amp;$T2215),"")</f>
        <v>6.0315151515151509E-2</v>
      </c>
    </row>
    <row r="2216" spans="10:26" ht="19" x14ac:dyDescent="0.25">
      <c r="J2216"/>
      <c r="K2216"/>
      <c r="T2216" s="5">
        <f t="shared" si="54"/>
        <v>40567</v>
      </c>
      <c r="U2216" s="9">
        <f>IFERROR(AVERAGEIFS(L:L,$H:$H,"&lt;="&amp;$T2216,$I:$I,"&gt;="&amp;$T2216),"")</f>
        <v>1.604455791025763E-4</v>
      </c>
      <c r="V2216" s="9">
        <f>IFERROR(AVERAGEIFS(M:M,$H:$H,"&lt;="&amp;$T2216,$I:$I,"&gt;="&amp;$T2216),"")</f>
        <v>1.1236624046232861E-3</v>
      </c>
      <c r="W2216" s="9">
        <f>IFERROR(AVERAGEIFS(N:N,$H:$H,"&lt;="&amp;$T2216,$I:$I,"&gt;="&amp;$T2216),"")</f>
        <v>4.8918097524028731E-3</v>
      </c>
      <c r="X2216" s="9">
        <f>IFERROR(AVERAGEIFS(O:O,$H:$H,"&lt;="&amp;$T2216,$I:$I,"&gt;="&amp;$T2216),"")</f>
        <v>1.4747685058214067E-2</v>
      </c>
      <c r="Y2216" s="9">
        <f>IFERROR(AVERAGEIFS(P:P,$H:$H,"&lt;="&amp;$T2216,$I:$I,"&gt;="&amp;$T2216),"")</f>
        <v>2.9713927654607532E-2</v>
      </c>
      <c r="Z2216" s="9">
        <f>IFERROR(AVERAGEIFS(Q:Q,$H:$H,"&lt;="&amp;$T2216,$I:$I,"&gt;="&amp;$T2216),"")</f>
        <v>6.0315151515151509E-2</v>
      </c>
    </row>
    <row r="2217" spans="10:26" ht="19" x14ac:dyDescent="0.25">
      <c r="J2217"/>
      <c r="K2217"/>
      <c r="T2217" s="5">
        <f t="shared" si="54"/>
        <v>40568</v>
      </c>
      <c r="U2217" s="9">
        <f>IFERROR(AVERAGEIFS(L:L,$H:$H,"&lt;="&amp;$T2217,$I:$I,"&gt;="&amp;$T2217),"")</f>
        <v>1.5996490971108689E-4</v>
      </c>
      <c r="V2217" s="9">
        <f>IFERROR(AVERAGEIFS(M:M,$H:$H,"&lt;="&amp;$T2217,$I:$I,"&gt;="&amp;$T2217),"")</f>
        <v>1.1202945548900705E-3</v>
      </c>
      <c r="W2217" s="9">
        <f>IFERROR(AVERAGEIFS(N:N,$H:$H,"&lt;="&amp;$T2217,$I:$I,"&gt;="&amp;$T2217),"")</f>
        <v>4.8771218628087531E-3</v>
      </c>
      <c r="X2217" s="9">
        <f>IFERROR(AVERAGEIFS(O:O,$H:$H,"&lt;="&amp;$T2217,$I:$I,"&gt;="&amp;$T2217),"")</f>
        <v>1.4703199462522984E-2</v>
      </c>
      <c r="Y2217" s="9">
        <f>IFERROR(AVERAGEIFS(P:P,$H:$H,"&lt;="&amp;$T2217,$I:$I,"&gt;="&amp;$T2217),"")</f>
        <v>2.9623675474796524E-2</v>
      </c>
      <c r="Z2217" s="9">
        <f>IFERROR(AVERAGEIFS(Q:Q,$H:$H,"&lt;="&amp;$T2217,$I:$I,"&gt;="&amp;$T2217),"")</f>
        <v>6.0129411764705869E-2</v>
      </c>
    </row>
    <row r="2218" spans="10:26" ht="19" x14ac:dyDescent="0.25">
      <c r="J2218"/>
      <c r="K2218"/>
      <c r="T2218" s="5">
        <f t="shared" si="54"/>
        <v>40569</v>
      </c>
      <c r="U2218" s="9">
        <f>IFERROR(AVERAGEIFS(L:L,$H:$H,"&lt;="&amp;$T2218,$I:$I,"&gt;="&amp;$T2218),"")</f>
        <v>1.6029570178452787E-4</v>
      </c>
      <c r="V2218" s="9">
        <f>IFERROR(AVERAGEIFS(M:M,$H:$H,"&lt;="&amp;$T2218,$I:$I,"&gt;="&amp;$T2218),"")</f>
        <v>1.1226121338428711E-3</v>
      </c>
      <c r="W2218" s="9">
        <f>IFERROR(AVERAGEIFS(N:N,$H:$H,"&lt;="&amp;$T2218,$I:$I,"&gt;="&amp;$T2218),"")</f>
        <v>4.887226869998141E-3</v>
      </c>
      <c r="X2218" s="9">
        <f>IFERROR(AVERAGEIFS(O:O,$H:$H,"&lt;="&amp;$T2218,$I:$I,"&gt;="&amp;$T2218),"")</f>
        <v>1.4733785600979446E-2</v>
      </c>
      <c r="Y2218" s="9">
        <f>IFERROR(AVERAGEIFS(P:P,$H:$H,"&lt;="&amp;$T2218,$I:$I,"&gt;="&amp;$T2218),"")</f>
        <v>2.9685670138798505E-2</v>
      </c>
      <c r="Z2218" s="9">
        <f>IFERROR(AVERAGEIFS(Q:Q,$H:$H,"&lt;="&amp;$T2218,$I:$I,"&gt;="&amp;$T2218),"")</f>
        <v>6.0256756756756728E-2</v>
      </c>
    </row>
    <row r="2219" spans="10:26" ht="19" x14ac:dyDescent="0.25">
      <c r="J2219"/>
      <c r="K2219"/>
      <c r="T2219" s="5">
        <f t="shared" si="54"/>
        <v>40570</v>
      </c>
      <c r="U2219" s="9">
        <f>IFERROR(AVERAGEIFS(L:L,$H:$H,"&lt;="&amp;$T2219,$I:$I,"&gt;="&amp;$T2219),"")</f>
        <v>1.5902877468210175E-4</v>
      </c>
      <c r="V2219" s="9">
        <f>IFERROR(AVERAGEIFS(M:M,$H:$H,"&lt;="&amp;$T2219,$I:$I,"&gt;="&amp;$T2219),"")</f>
        <v>1.1137364648673841E-3</v>
      </c>
      <c r="W2219" s="9">
        <f>IFERROR(AVERAGEIFS(N:N,$H:$H,"&lt;="&amp;$T2219,$I:$I,"&gt;="&amp;$T2219),"")</f>
        <v>4.8485379804011847E-3</v>
      </c>
      <c r="X2219" s="9">
        <f>IFERROR(AVERAGEIFS(O:O,$H:$H,"&lt;="&amp;$T2219,$I:$I,"&gt;="&amp;$T2219),"")</f>
        <v>1.4616762659449089E-2</v>
      </c>
      <c r="Y2219" s="9">
        <f>IFERROR(AVERAGEIFS(P:P,$H:$H,"&lt;="&amp;$T2219,$I:$I,"&gt;="&amp;$T2219),"")</f>
        <v>2.9448725431748285E-2</v>
      </c>
      <c r="Z2219" s="9">
        <f>IFERROR(AVERAGEIFS(Q:Q,$H:$H,"&lt;="&amp;$T2219,$I:$I,"&gt;="&amp;$T2219),"")</f>
        <v>5.9771052631578926E-2</v>
      </c>
    </row>
    <row r="2220" spans="10:26" ht="19" x14ac:dyDescent="0.25">
      <c r="J2220"/>
      <c r="K2220"/>
      <c r="T2220" s="5">
        <f t="shared" si="54"/>
        <v>40571</v>
      </c>
      <c r="U2220" s="9">
        <f>IFERROR(AVERAGEIFS(L:L,$H:$H,"&lt;="&amp;$T2220,$I:$I,"&gt;="&amp;$T2220),"")</f>
        <v>1.5902877468210175E-4</v>
      </c>
      <c r="V2220" s="9">
        <f>IFERROR(AVERAGEIFS(M:M,$H:$H,"&lt;="&amp;$T2220,$I:$I,"&gt;="&amp;$T2220),"")</f>
        <v>1.1137364648673841E-3</v>
      </c>
      <c r="W2220" s="9">
        <f>IFERROR(AVERAGEIFS(N:N,$H:$H,"&lt;="&amp;$T2220,$I:$I,"&gt;="&amp;$T2220),"")</f>
        <v>4.8485379804011847E-3</v>
      </c>
      <c r="X2220" s="9">
        <f>IFERROR(AVERAGEIFS(O:O,$H:$H,"&lt;="&amp;$T2220,$I:$I,"&gt;="&amp;$T2220),"")</f>
        <v>1.4616762659449089E-2</v>
      </c>
      <c r="Y2220" s="9">
        <f>IFERROR(AVERAGEIFS(P:P,$H:$H,"&lt;="&amp;$T2220,$I:$I,"&gt;="&amp;$T2220),"")</f>
        <v>2.9448725431748285E-2</v>
      </c>
      <c r="Z2220" s="9">
        <f>IFERROR(AVERAGEIFS(Q:Q,$H:$H,"&lt;="&amp;$T2220,$I:$I,"&gt;="&amp;$T2220),"")</f>
        <v>5.9771052631578926E-2</v>
      </c>
    </row>
    <row r="2221" spans="10:26" ht="19" x14ac:dyDescent="0.25">
      <c r="J2221"/>
      <c r="K2221"/>
      <c r="T2221" s="5">
        <f t="shared" si="54"/>
        <v>40572</v>
      </c>
      <c r="U2221" s="9">
        <f>IFERROR(AVERAGEIFS(L:L,$H:$H,"&lt;="&amp;$T2221,$I:$I,"&gt;="&amp;$T2221),"")</f>
        <v>1.5902877468210175E-4</v>
      </c>
      <c r="V2221" s="9">
        <f>IFERROR(AVERAGEIFS(M:M,$H:$H,"&lt;="&amp;$T2221,$I:$I,"&gt;="&amp;$T2221),"")</f>
        <v>1.1137364648673841E-3</v>
      </c>
      <c r="W2221" s="9">
        <f>IFERROR(AVERAGEIFS(N:N,$H:$H,"&lt;="&amp;$T2221,$I:$I,"&gt;="&amp;$T2221),"")</f>
        <v>4.8485379804011847E-3</v>
      </c>
      <c r="X2221" s="9">
        <f>IFERROR(AVERAGEIFS(O:O,$H:$H,"&lt;="&amp;$T2221,$I:$I,"&gt;="&amp;$T2221),"")</f>
        <v>1.4616762659449089E-2</v>
      </c>
      <c r="Y2221" s="9">
        <f>IFERROR(AVERAGEIFS(P:P,$H:$H,"&lt;="&amp;$T2221,$I:$I,"&gt;="&amp;$T2221),"")</f>
        <v>2.9448725431748285E-2</v>
      </c>
      <c r="Z2221" s="9">
        <f>IFERROR(AVERAGEIFS(Q:Q,$H:$H,"&lt;="&amp;$T2221,$I:$I,"&gt;="&amp;$T2221),"")</f>
        <v>5.9771052631578926E-2</v>
      </c>
    </row>
    <row r="2222" spans="10:26" ht="19" x14ac:dyDescent="0.25">
      <c r="J2222"/>
      <c r="K2222"/>
      <c r="T2222" s="5">
        <f t="shared" si="54"/>
        <v>40573</v>
      </c>
      <c r="U2222" s="9">
        <f>IFERROR(AVERAGEIFS(L:L,$H:$H,"&lt;="&amp;$T2222,$I:$I,"&gt;="&amp;$T2222),"")</f>
        <v>1.5902877468210175E-4</v>
      </c>
      <c r="V2222" s="9">
        <f>IFERROR(AVERAGEIFS(M:M,$H:$H,"&lt;="&amp;$T2222,$I:$I,"&gt;="&amp;$T2222),"")</f>
        <v>1.1137364648673841E-3</v>
      </c>
      <c r="W2222" s="9">
        <f>IFERROR(AVERAGEIFS(N:N,$H:$H,"&lt;="&amp;$T2222,$I:$I,"&gt;="&amp;$T2222),"")</f>
        <v>4.8485379804011847E-3</v>
      </c>
      <c r="X2222" s="9">
        <f>IFERROR(AVERAGEIFS(O:O,$H:$H,"&lt;="&amp;$T2222,$I:$I,"&gt;="&amp;$T2222),"")</f>
        <v>1.4616762659449089E-2</v>
      </c>
      <c r="Y2222" s="9">
        <f>IFERROR(AVERAGEIFS(P:P,$H:$H,"&lt;="&amp;$T2222,$I:$I,"&gt;="&amp;$T2222),"")</f>
        <v>2.9448725431748285E-2</v>
      </c>
      <c r="Z2222" s="9">
        <f>IFERROR(AVERAGEIFS(Q:Q,$H:$H,"&lt;="&amp;$T2222,$I:$I,"&gt;="&amp;$T2222),"")</f>
        <v>5.9771052631578926E-2</v>
      </c>
    </row>
    <row r="2223" spans="10:26" ht="19" x14ac:dyDescent="0.25">
      <c r="J2223"/>
      <c r="K2223"/>
      <c r="T2223" s="5">
        <f t="shared" si="54"/>
        <v>40574</v>
      </c>
      <c r="U2223" s="9">
        <f>IFERROR(AVERAGEIFS(L:L,$H:$H,"&lt;="&amp;$T2223,$I:$I,"&gt;="&amp;$T2223),"")</f>
        <v>1.5902877468210175E-4</v>
      </c>
      <c r="V2223" s="9">
        <f>IFERROR(AVERAGEIFS(M:M,$H:$H,"&lt;="&amp;$T2223,$I:$I,"&gt;="&amp;$T2223),"")</f>
        <v>1.1137364648673841E-3</v>
      </c>
      <c r="W2223" s="9">
        <f>IFERROR(AVERAGEIFS(N:N,$H:$H,"&lt;="&amp;$T2223,$I:$I,"&gt;="&amp;$T2223),"")</f>
        <v>4.8485379804011847E-3</v>
      </c>
      <c r="X2223" s="9">
        <f>IFERROR(AVERAGEIFS(O:O,$H:$H,"&lt;="&amp;$T2223,$I:$I,"&gt;="&amp;$T2223),"")</f>
        <v>1.4616762659449089E-2</v>
      </c>
      <c r="Y2223" s="9">
        <f>IFERROR(AVERAGEIFS(P:P,$H:$H,"&lt;="&amp;$T2223,$I:$I,"&gt;="&amp;$T2223),"")</f>
        <v>2.9448725431748285E-2</v>
      </c>
      <c r="Z2223" s="9">
        <f>IFERROR(AVERAGEIFS(Q:Q,$H:$H,"&lt;="&amp;$T2223,$I:$I,"&gt;="&amp;$T2223),"")</f>
        <v>5.9771052631578926E-2</v>
      </c>
    </row>
    <row r="2224" spans="10:26" ht="19" x14ac:dyDescent="0.25">
      <c r="J2224"/>
      <c r="K2224"/>
      <c r="T2224" s="5">
        <f t="shared" si="54"/>
        <v>40575</v>
      </c>
      <c r="U2224" s="9">
        <f>IFERROR(AVERAGEIFS(L:L,$H:$H,"&lt;="&amp;$T2224,$I:$I,"&gt;="&amp;$T2224),"")</f>
        <v>1.5902877468210175E-4</v>
      </c>
      <c r="V2224" s="9">
        <f>IFERROR(AVERAGEIFS(M:M,$H:$H,"&lt;="&amp;$T2224,$I:$I,"&gt;="&amp;$T2224),"")</f>
        <v>1.1137364648673841E-3</v>
      </c>
      <c r="W2224" s="9">
        <f>IFERROR(AVERAGEIFS(N:N,$H:$H,"&lt;="&amp;$T2224,$I:$I,"&gt;="&amp;$T2224),"")</f>
        <v>4.8485379804011847E-3</v>
      </c>
      <c r="X2224" s="9">
        <f>IFERROR(AVERAGEIFS(O:O,$H:$H,"&lt;="&amp;$T2224,$I:$I,"&gt;="&amp;$T2224),"")</f>
        <v>1.4616762659449089E-2</v>
      </c>
      <c r="Y2224" s="9">
        <f>IFERROR(AVERAGEIFS(P:P,$H:$H,"&lt;="&amp;$T2224,$I:$I,"&gt;="&amp;$T2224),"")</f>
        <v>2.9448725431748285E-2</v>
      </c>
      <c r="Z2224" s="9">
        <f>IFERROR(AVERAGEIFS(Q:Q,$H:$H,"&lt;="&amp;$T2224,$I:$I,"&gt;="&amp;$T2224),"")</f>
        <v>5.9771052631578926E-2</v>
      </c>
    </row>
    <row r="2225" spans="10:26" ht="19" x14ac:dyDescent="0.25">
      <c r="J2225"/>
      <c r="K2225"/>
      <c r="T2225" s="5">
        <f t="shared" si="54"/>
        <v>40576</v>
      </c>
      <c r="U2225" s="9">
        <f>IFERROR(AVERAGEIFS(L:L,$H:$H,"&lt;="&amp;$T2225,$I:$I,"&gt;="&amp;$T2225),"")</f>
        <v>1.5902877468210175E-4</v>
      </c>
      <c r="V2225" s="9">
        <f>IFERROR(AVERAGEIFS(M:M,$H:$H,"&lt;="&amp;$T2225,$I:$I,"&gt;="&amp;$T2225),"")</f>
        <v>1.1137364648673841E-3</v>
      </c>
      <c r="W2225" s="9">
        <f>IFERROR(AVERAGEIFS(N:N,$H:$H,"&lt;="&amp;$T2225,$I:$I,"&gt;="&amp;$T2225),"")</f>
        <v>4.8485379804011847E-3</v>
      </c>
      <c r="X2225" s="9">
        <f>IFERROR(AVERAGEIFS(O:O,$H:$H,"&lt;="&amp;$T2225,$I:$I,"&gt;="&amp;$T2225),"")</f>
        <v>1.4616762659449089E-2</v>
      </c>
      <c r="Y2225" s="9">
        <f>IFERROR(AVERAGEIFS(P:P,$H:$H,"&lt;="&amp;$T2225,$I:$I,"&gt;="&amp;$T2225),"")</f>
        <v>2.9448725431748285E-2</v>
      </c>
      <c r="Z2225" s="9">
        <f>IFERROR(AVERAGEIFS(Q:Q,$H:$H,"&lt;="&amp;$T2225,$I:$I,"&gt;="&amp;$T2225),"")</f>
        <v>5.9771052631578926E-2</v>
      </c>
    </row>
    <row r="2226" spans="10:26" ht="19" x14ac:dyDescent="0.25">
      <c r="J2226"/>
      <c r="K2226"/>
      <c r="T2226" s="5">
        <f t="shared" si="54"/>
        <v>40577</v>
      </c>
      <c r="U2226" s="9">
        <f>IFERROR(AVERAGEIFS(L:L,$H:$H,"&lt;="&amp;$T2226,$I:$I,"&gt;="&amp;$T2226),"")</f>
        <v>1.5902877468210175E-4</v>
      </c>
      <c r="V2226" s="9">
        <f>IFERROR(AVERAGEIFS(M:M,$H:$H,"&lt;="&amp;$T2226,$I:$I,"&gt;="&amp;$T2226),"")</f>
        <v>1.1137364648673841E-3</v>
      </c>
      <c r="W2226" s="9">
        <f>IFERROR(AVERAGEIFS(N:N,$H:$H,"&lt;="&amp;$T2226,$I:$I,"&gt;="&amp;$T2226),"")</f>
        <v>4.8485379804011847E-3</v>
      </c>
      <c r="X2226" s="9">
        <f>IFERROR(AVERAGEIFS(O:O,$H:$H,"&lt;="&amp;$T2226,$I:$I,"&gt;="&amp;$T2226),"")</f>
        <v>1.4616762659449089E-2</v>
      </c>
      <c r="Y2226" s="9">
        <f>IFERROR(AVERAGEIFS(P:P,$H:$H,"&lt;="&amp;$T2226,$I:$I,"&gt;="&amp;$T2226),"")</f>
        <v>2.9448725431748285E-2</v>
      </c>
      <c r="Z2226" s="9">
        <f>IFERROR(AVERAGEIFS(Q:Q,$H:$H,"&lt;="&amp;$T2226,$I:$I,"&gt;="&amp;$T2226),"")</f>
        <v>5.9771052631578926E-2</v>
      </c>
    </row>
    <row r="2227" spans="10:26" ht="19" x14ac:dyDescent="0.25">
      <c r="J2227"/>
      <c r="K2227"/>
      <c r="T2227" s="5">
        <f t="shared" si="54"/>
        <v>40578</v>
      </c>
      <c r="U2227" s="9">
        <f>IFERROR(AVERAGEIFS(L:L,$H:$H,"&lt;="&amp;$T2227,$I:$I,"&gt;="&amp;$T2227),"")</f>
        <v>1.5902877468210175E-4</v>
      </c>
      <c r="V2227" s="9">
        <f>IFERROR(AVERAGEIFS(M:M,$H:$H,"&lt;="&amp;$T2227,$I:$I,"&gt;="&amp;$T2227),"")</f>
        <v>1.1137364648673841E-3</v>
      </c>
      <c r="W2227" s="9">
        <f>IFERROR(AVERAGEIFS(N:N,$H:$H,"&lt;="&amp;$T2227,$I:$I,"&gt;="&amp;$T2227),"")</f>
        <v>4.8485379804011847E-3</v>
      </c>
      <c r="X2227" s="9">
        <f>IFERROR(AVERAGEIFS(O:O,$H:$H,"&lt;="&amp;$T2227,$I:$I,"&gt;="&amp;$T2227),"")</f>
        <v>1.4616762659449089E-2</v>
      </c>
      <c r="Y2227" s="9">
        <f>IFERROR(AVERAGEIFS(P:P,$H:$H,"&lt;="&amp;$T2227,$I:$I,"&gt;="&amp;$T2227),"")</f>
        <v>2.9448725431748285E-2</v>
      </c>
      <c r="Z2227" s="9">
        <f>IFERROR(AVERAGEIFS(Q:Q,$H:$H,"&lt;="&amp;$T2227,$I:$I,"&gt;="&amp;$T2227),"")</f>
        <v>5.9771052631578926E-2</v>
      </c>
    </row>
    <row r="2228" spans="10:26" ht="19" x14ac:dyDescent="0.25">
      <c r="J2228"/>
      <c r="K2228"/>
      <c r="T2228" s="5">
        <f t="shared" si="54"/>
        <v>40579</v>
      </c>
      <c r="U2228" s="9">
        <f>IFERROR(AVERAGEIFS(L:L,$H:$H,"&lt;="&amp;$T2228,$I:$I,"&gt;="&amp;$T2228),"")</f>
        <v>1.5902877468210175E-4</v>
      </c>
      <c r="V2228" s="9">
        <f>IFERROR(AVERAGEIFS(M:M,$H:$H,"&lt;="&amp;$T2228,$I:$I,"&gt;="&amp;$T2228),"")</f>
        <v>1.1137364648673841E-3</v>
      </c>
      <c r="W2228" s="9">
        <f>IFERROR(AVERAGEIFS(N:N,$H:$H,"&lt;="&amp;$T2228,$I:$I,"&gt;="&amp;$T2228),"")</f>
        <v>4.8485379804011847E-3</v>
      </c>
      <c r="X2228" s="9">
        <f>IFERROR(AVERAGEIFS(O:O,$H:$H,"&lt;="&amp;$T2228,$I:$I,"&gt;="&amp;$T2228),"")</f>
        <v>1.4616762659449089E-2</v>
      </c>
      <c r="Y2228" s="9">
        <f>IFERROR(AVERAGEIFS(P:P,$H:$H,"&lt;="&amp;$T2228,$I:$I,"&gt;="&amp;$T2228),"")</f>
        <v>2.9448725431748285E-2</v>
      </c>
      <c r="Z2228" s="9">
        <f>IFERROR(AVERAGEIFS(Q:Q,$H:$H,"&lt;="&amp;$T2228,$I:$I,"&gt;="&amp;$T2228),"")</f>
        <v>5.9771052631578926E-2</v>
      </c>
    </row>
    <row r="2229" spans="10:26" ht="19" x14ac:dyDescent="0.25">
      <c r="J2229"/>
      <c r="K2229"/>
      <c r="T2229" s="5">
        <f t="shared" si="54"/>
        <v>40580</v>
      </c>
      <c r="U2229" s="9">
        <f>IFERROR(AVERAGEIFS(L:L,$H:$H,"&lt;="&amp;$T2229,$I:$I,"&gt;="&amp;$T2229),"")</f>
        <v>1.5902877468210175E-4</v>
      </c>
      <c r="V2229" s="9">
        <f>IFERROR(AVERAGEIFS(M:M,$H:$H,"&lt;="&amp;$T2229,$I:$I,"&gt;="&amp;$T2229),"")</f>
        <v>1.1137364648673841E-3</v>
      </c>
      <c r="W2229" s="9">
        <f>IFERROR(AVERAGEIFS(N:N,$H:$H,"&lt;="&amp;$T2229,$I:$I,"&gt;="&amp;$T2229),"")</f>
        <v>4.8485379804011847E-3</v>
      </c>
      <c r="X2229" s="9">
        <f>IFERROR(AVERAGEIFS(O:O,$H:$H,"&lt;="&amp;$T2229,$I:$I,"&gt;="&amp;$T2229),"")</f>
        <v>1.4616762659449089E-2</v>
      </c>
      <c r="Y2229" s="9">
        <f>IFERROR(AVERAGEIFS(P:P,$H:$H,"&lt;="&amp;$T2229,$I:$I,"&gt;="&amp;$T2229),"")</f>
        <v>2.9448725431748285E-2</v>
      </c>
      <c r="Z2229" s="9">
        <f>IFERROR(AVERAGEIFS(Q:Q,$H:$H,"&lt;="&amp;$T2229,$I:$I,"&gt;="&amp;$T2229),"")</f>
        <v>5.9771052631578926E-2</v>
      </c>
    </row>
    <row r="2230" spans="10:26" ht="19" x14ac:dyDescent="0.25">
      <c r="J2230"/>
      <c r="K2230"/>
      <c r="T2230" s="5">
        <f t="shared" si="54"/>
        <v>40581</v>
      </c>
      <c r="U2230" s="9">
        <f>IFERROR(AVERAGEIFS(L:L,$H:$H,"&lt;="&amp;$T2230,$I:$I,"&gt;="&amp;$T2230),"")</f>
        <v>1.5902877468210175E-4</v>
      </c>
      <c r="V2230" s="9">
        <f>IFERROR(AVERAGEIFS(M:M,$H:$H,"&lt;="&amp;$T2230,$I:$I,"&gt;="&amp;$T2230),"")</f>
        <v>1.1137364648673841E-3</v>
      </c>
      <c r="W2230" s="9">
        <f>IFERROR(AVERAGEIFS(N:N,$H:$H,"&lt;="&amp;$T2230,$I:$I,"&gt;="&amp;$T2230),"")</f>
        <v>4.8485379804011847E-3</v>
      </c>
      <c r="X2230" s="9">
        <f>IFERROR(AVERAGEIFS(O:O,$H:$H,"&lt;="&amp;$T2230,$I:$I,"&gt;="&amp;$T2230),"")</f>
        <v>1.4616762659449089E-2</v>
      </c>
      <c r="Y2230" s="9">
        <f>IFERROR(AVERAGEIFS(P:P,$H:$H,"&lt;="&amp;$T2230,$I:$I,"&gt;="&amp;$T2230),"")</f>
        <v>2.9448725431748285E-2</v>
      </c>
      <c r="Z2230" s="9">
        <f>IFERROR(AVERAGEIFS(Q:Q,$H:$H,"&lt;="&amp;$T2230,$I:$I,"&gt;="&amp;$T2230),"")</f>
        <v>5.9771052631578926E-2</v>
      </c>
    </row>
    <row r="2231" spans="10:26" ht="19" x14ac:dyDescent="0.25">
      <c r="J2231"/>
      <c r="K2231"/>
      <c r="T2231" s="5">
        <f t="shared" si="54"/>
        <v>40582</v>
      </c>
      <c r="U2231" s="9">
        <f>IFERROR(AVERAGEIFS(L:L,$H:$H,"&lt;="&amp;$T2231,$I:$I,"&gt;="&amp;$T2231),"")</f>
        <v>1.5902877468210175E-4</v>
      </c>
      <c r="V2231" s="9">
        <f>IFERROR(AVERAGEIFS(M:M,$H:$H,"&lt;="&amp;$T2231,$I:$I,"&gt;="&amp;$T2231),"")</f>
        <v>1.1137364648673841E-3</v>
      </c>
      <c r="W2231" s="9">
        <f>IFERROR(AVERAGEIFS(N:N,$H:$H,"&lt;="&amp;$T2231,$I:$I,"&gt;="&amp;$T2231),"")</f>
        <v>4.8485379804011847E-3</v>
      </c>
      <c r="X2231" s="9">
        <f>IFERROR(AVERAGEIFS(O:O,$H:$H,"&lt;="&amp;$T2231,$I:$I,"&gt;="&amp;$T2231),"")</f>
        <v>1.4616762659449089E-2</v>
      </c>
      <c r="Y2231" s="9">
        <f>IFERROR(AVERAGEIFS(P:P,$H:$H,"&lt;="&amp;$T2231,$I:$I,"&gt;="&amp;$T2231),"")</f>
        <v>2.9448725431748285E-2</v>
      </c>
      <c r="Z2231" s="9">
        <f>IFERROR(AVERAGEIFS(Q:Q,$H:$H,"&lt;="&amp;$T2231,$I:$I,"&gt;="&amp;$T2231),"")</f>
        <v>5.9771052631578926E-2</v>
      </c>
    </row>
    <row r="2232" spans="10:26" ht="19" x14ac:dyDescent="0.25">
      <c r="J2232"/>
      <c r="K2232"/>
      <c r="T2232" s="5">
        <f t="shared" si="54"/>
        <v>40583</v>
      </c>
      <c r="U2232" s="9">
        <f>IFERROR(AVERAGEIFS(L:L,$H:$H,"&lt;="&amp;$T2232,$I:$I,"&gt;="&amp;$T2232),"")</f>
        <v>1.5902877468210175E-4</v>
      </c>
      <c r="V2232" s="9">
        <f>IFERROR(AVERAGEIFS(M:M,$H:$H,"&lt;="&amp;$T2232,$I:$I,"&gt;="&amp;$T2232),"")</f>
        <v>1.1137364648673841E-3</v>
      </c>
      <c r="W2232" s="9">
        <f>IFERROR(AVERAGEIFS(N:N,$H:$H,"&lt;="&amp;$T2232,$I:$I,"&gt;="&amp;$T2232),"")</f>
        <v>4.8485379804011847E-3</v>
      </c>
      <c r="X2232" s="9">
        <f>IFERROR(AVERAGEIFS(O:O,$H:$H,"&lt;="&amp;$T2232,$I:$I,"&gt;="&amp;$T2232),"")</f>
        <v>1.4616762659449089E-2</v>
      </c>
      <c r="Y2232" s="9">
        <f>IFERROR(AVERAGEIFS(P:P,$H:$H,"&lt;="&amp;$T2232,$I:$I,"&gt;="&amp;$T2232),"")</f>
        <v>2.9448725431748285E-2</v>
      </c>
      <c r="Z2232" s="9">
        <f>IFERROR(AVERAGEIFS(Q:Q,$H:$H,"&lt;="&amp;$T2232,$I:$I,"&gt;="&amp;$T2232),"")</f>
        <v>5.9771052631578926E-2</v>
      </c>
    </row>
    <row r="2233" spans="10:26" ht="19" x14ac:dyDescent="0.25">
      <c r="J2233"/>
      <c r="K2233"/>
      <c r="T2233" s="5">
        <f t="shared" si="54"/>
        <v>40584</v>
      </c>
      <c r="U2233" s="9">
        <f>IFERROR(AVERAGEIFS(L:L,$H:$H,"&lt;="&amp;$T2233,$I:$I,"&gt;="&amp;$T2233),"")</f>
        <v>1.5905131547411813E-4</v>
      </c>
      <c r="V2233" s="9">
        <f>IFERROR(AVERAGEIFS(M:M,$H:$H,"&lt;="&amp;$T2233,$I:$I,"&gt;="&amp;$T2233),"")</f>
        <v>1.113894316331337E-3</v>
      </c>
      <c r="W2233" s="9">
        <f>IFERROR(AVERAGEIFS(N:N,$H:$H,"&lt;="&amp;$T2233,$I:$I,"&gt;="&amp;$T2233),"")</f>
        <v>4.849224999959616E-3</v>
      </c>
      <c r="X2233" s="9">
        <f>IFERROR(AVERAGEIFS(O:O,$H:$H,"&lt;="&amp;$T2233,$I:$I,"&gt;="&amp;$T2233),"")</f>
        <v>1.4618832414018595E-2</v>
      </c>
      <c r="Y2233" s="9">
        <f>IFERROR(AVERAGEIFS(P:P,$H:$H,"&lt;="&amp;$T2233,$I:$I,"&gt;="&amp;$T2233),"")</f>
        <v>2.9452890957423233E-2</v>
      </c>
      <c r="Z2233" s="9">
        <f>IFERROR(AVERAGEIFS(Q:Q,$H:$H,"&lt;="&amp;$T2233,$I:$I,"&gt;="&amp;$T2233),"")</f>
        <v>5.9779487179487167E-2</v>
      </c>
    </row>
    <row r="2234" spans="10:26" ht="19" x14ac:dyDescent="0.25">
      <c r="J2234"/>
      <c r="K2234"/>
      <c r="T2234" s="5">
        <f t="shared" si="54"/>
        <v>40585</v>
      </c>
      <c r="U2234" s="9">
        <f>IFERROR(AVERAGEIFS(L:L,$H:$H,"&lt;="&amp;$T2234,$I:$I,"&gt;="&amp;$T2234),"")</f>
        <v>1.5905131547411813E-4</v>
      </c>
      <c r="V2234" s="9">
        <f>IFERROR(AVERAGEIFS(M:M,$H:$H,"&lt;="&amp;$T2234,$I:$I,"&gt;="&amp;$T2234),"")</f>
        <v>1.113894316331337E-3</v>
      </c>
      <c r="W2234" s="9">
        <f>IFERROR(AVERAGEIFS(N:N,$H:$H,"&lt;="&amp;$T2234,$I:$I,"&gt;="&amp;$T2234),"")</f>
        <v>4.849224999959616E-3</v>
      </c>
      <c r="X2234" s="9">
        <f>IFERROR(AVERAGEIFS(O:O,$H:$H,"&lt;="&amp;$T2234,$I:$I,"&gt;="&amp;$T2234),"")</f>
        <v>1.4618832414018595E-2</v>
      </c>
      <c r="Y2234" s="9">
        <f>IFERROR(AVERAGEIFS(P:P,$H:$H,"&lt;="&amp;$T2234,$I:$I,"&gt;="&amp;$T2234),"")</f>
        <v>2.9452890957423233E-2</v>
      </c>
      <c r="Z2234" s="9">
        <f>IFERROR(AVERAGEIFS(Q:Q,$H:$H,"&lt;="&amp;$T2234,$I:$I,"&gt;="&amp;$T2234),"")</f>
        <v>5.9779487179487167E-2</v>
      </c>
    </row>
    <row r="2235" spans="10:26" ht="19" x14ac:dyDescent="0.25">
      <c r="J2235"/>
      <c r="K2235"/>
      <c r="T2235" s="5">
        <f t="shared" si="54"/>
        <v>40586</v>
      </c>
      <c r="U2235" s="9">
        <f>IFERROR(AVERAGEIFS(L:L,$H:$H,"&lt;="&amp;$T2235,$I:$I,"&gt;="&amp;$T2235),"")</f>
        <v>1.5905131547411813E-4</v>
      </c>
      <c r="V2235" s="9">
        <f>IFERROR(AVERAGEIFS(M:M,$H:$H,"&lt;="&amp;$T2235,$I:$I,"&gt;="&amp;$T2235),"")</f>
        <v>1.113894316331337E-3</v>
      </c>
      <c r="W2235" s="9">
        <f>IFERROR(AVERAGEIFS(N:N,$H:$H,"&lt;="&amp;$T2235,$I:$I,"&gt;="&amp;$T2235),"")</f>
        <v>4.849224999959616E-3</v>
      </c>
      <c r="X2235" s="9">
        <f>IFERROR(AVERAGEIFS(O:O,$H:$H,"&lt;="&amp;$T2235,$I:$I,"&gt;="&amp;$T2235),"")</f>
        <v>1.4618832414018595E-2</v>
      </c>
      <c r="Y2235" s="9">
        <f>IFERROR(AVERAGEIFS(P:P,$H:$H,"&lt;="&amp;$T2235,$I:$I,"&gt;="&amp;$T2235),"")</f>
        <v>2.9452890957423233E-2</v>
      </c>
      <c r="Z2235" s="9">
        <f>IFERROR(AVERAGEIFS(Q:Q,$H:$H,"&lt;="&amp;$T2235,$I:$I,"&gt;="&amp;$T2235),"")</f>
        <v>5.9779487179487167E-2</v>
      </c>
    </row>
    <row r="2236" spans="10:26" ht="19" x14ac:dyDescent="0.25">
      <c r="J2236"/>
      <c r="K2236"/>
      <c r="T2236" s="5">
        <f t="shared" si="54"/>
        <v>40587</v>
      </c>
      <c r="U2236" s="9">
        <f>IFERROR(AVERAGEIFS(L:L,$H:$H,"&lt;="&amp;$T2236,$I:$I,"&gt;="&amp;$T2236),"")</f>
        <v>1.5905131547411813E-4</v>
      </c>
      <c r="V2236" s="9">
        <f>IFERROR(AVERAGEIFS(M:M,$H:$H,"&lt;="&amp;$T2236,$I:$I,"&gt;="&amp;$T2236),"")</f>
        <v>1.113894316331337E-3</v>
      </c>
      <c r="W2236" s="9">
        <f>IFERROR(AVERAGEIFS(N:N,$H:$H,"&lt;="&amp;$T2236,$I:$I,"&gt;="&amp;$T2236),"")</f>
        <v>4.849224999959616E-3</v>
      </c>
      <c r="X2236" s="9">
        <f>IFERROR(AVERAGEIFS(O:O,$H:$H,"&lt;="&amp;$T2236,$I:$I,"&gt;="&amp;$T2236),"")</f>
        <v>1.4618832414018595E-2</v>
      </c>
      <c r="Y2236" s="9">
        <f>IFERROR(AVERAGEIFS(P:P,$H:$H,"&lt;="&amp;$T2236,$I:$I,"&gt;="&amp;$T2236),"")</f>
        <v>2.9452890957423233E-2</v>
      </c>
      <c r="Z2236" s="9">
        <f>IFERROR(AVERAGEIFS(Q:Q,$H:$H,"&lt;="&amp;$T2236,$I:$I,"&gt;="&amp;$T2236),"")</f>
        <v>5.9779487179487167E-2</v>
      </c>
    </row>
    <row r="2237" spans="10:26" ht="19" x14ac:dyDescent="0.25">
      <c r="J2237"/>
      <c r="K2237"/>
      <c r="T2237" s="5">
        <f t="shared" si="54"/>
        <v>40588</v>
      </c>
      <c r="U2237" s="9">
        <f>IFERROR(AVERAGEIFS(L:L,$H:$H,"&lt;="&amp;$T2237,$I:$I,"&gt;="&amp;$T2237),"")</f>
        <v>1.5905131547411813E-4</v>
      </c>
      <c r="V2237" s="9">
        <f>IFERROR(AVERAGEIFS(M:M,$H:$H,"&lt;="&amp;$T2237,$I:$I,"&gt;="&amp;$T2237),"")</f>
        <v>1.113894316331337E-3</v>
      </c>
      <c r="W2237" s="9">
        <f>IFERROR(AVERAGEIFS(N:N,$H:$H,"&lt;="&amp;$T2237,$I:$I,"&gt;="&amp;$T2237),"")</f>
        <v>4.849224999959616E-3</v>
      </c>
      <c r="X2237" s="9">
        <f>IFERROR(AVERAGEIFS(O:O,$H:$H,"&lt;="&amp;$T2237,$I:$I,"&gt;="&amp;$T2237),"")</f>
        <v>1.4618832414018595E-2</v>
      </c>
      <c r="Y2237" s="9">
        <f>IFERROR(AVERAGEIFS(P:P,$H:$H,"&lt;="&amp;$T2237,$I:$I,"&gt;="&amp;$T2237),"")</f>
        <v>2.9452890957423233E-2</v>
      </c>
      <c r="Z2237" s="9">
        <f>IFERROR(AVERAGEIFS(Q:Q,$H:$H,"&lt;="&amp;$T2237,$I:$I,"&gt;="&amp;$T2237),"")</f>
        <v>5.9779487179487167E-2</v>
      </c>
    </row>
    <row r="2238" spans="10:26" ht="19" x14ac:dyDescent="0.25">
      <c r="J2238"/>
      <c r="K2238"/>
      <c r="T2238" s="5">
        <f t="shared" si="54"/>
        <v>40589</v>
      </c>
      <c r="U2238" s="9">
        <f>IFERROR(AVERAGEIFS(L:L,$H:$H,"&lt;="&amp;$T2238,$I:$I,"&gt;="&amp;$T2238),"")</f>
        <v>1.5891170615667249E-4</v>
      </c>
      <c r="V2238" s="9">
        <f>IFERROR(AVERAGEIFS(M:M,$H:$H,"&lt;="&amp;$T2238,$I:$I,"&gt;="&amp;$T2238),"")</f>
        <v>1.1129161624549334E-3</v>
      </c>
      <c r="W2238" s="9">
        <f>IFERROR(AVERAGEIFS(N:N,$H:$H,"&lt;="&amp;$T2238,$I:$I,"&gt;="&amp;$T2238),"")</f>
        <v>4.8449595846039323E-3</v>
      </c>
      <c r="X2238" s="9">
        <f>IFERROR(AVERAGEIFS(O:O,$H:$H,"&lt;="&amp;$T2238,$I:$I,"&gt;="&amp;$T2238),"")</f>
        <v>1.4605917700514977E-2</v>
      </c>
      <c r="Y2238" s="9">
        <f>IFERROR(AVERAGEIFS(P:P,$H:$H,"&lt;="&amp;$T2238,$I:$I,"&gt;="&amp;$T2238),"")</f>
        <v>2.9426702008432698E-2</v>
      </c>
      <c r="Z2238" s="9">
        <f>IFERROR(AVERAGEIFS(Q:Q,$H:$H,"&lt;="&amp;$T2238,$I:$I,"&gt;="&amp;$T2238),"")</f>
        <v>5.9725641025641027E-2</v>
      </c>
    </row>
    <row r="2239" spans="10:26" ht="19" x14ac:dyDescent="0.25">
      <c r="J2239"/>
      <c r="K2239"/>
      <c r="T2239" s="5">
        <f t="shared" si="54"/>
        <v>40590</v>
      </c>
      <c r="U2239" s="9">
        <f>IFERROR(AVERAGEIFS(L:L,$H:$H,"&lt;="&amp;$T2239,$I:$I,"&gt;="&amp;$T2239),"")</f>
        <v>1.5891170615667249E-4</v>
      </c>
      <c r="V2239" s="9">
        <f>IFERROR(AVERAGEIFS(M:M,$H:$H,"&lt;="&amp;$T2239,$I:$I,"&gt;="&amp;$T2239),"")</f>
        <v>1.1129161624549334E-3</v>
      </c>
      <c r="W2239" s="9">
        <f>IFERROR(AVERAGEIFS(N:N,$H:$H,"&lt;="&amp;$T2239,$I:$I,"&gt;="&amp;$T2239),"")</f>
        <v>4.8449595846039323E-3</v>
      </c>
      <c r="X2239" s="9">
        <f>IFERROR(AVERAGEIFS(O:O,$H:$H,"&lt;="&amp;$T2239,$I:$I,"&gt;="&amp;$T2239),"")</f>
        <v>1.4605917700514977E-2</v>
      </c>
      <c r="Y2239" s="9">
        <f>IFERROR(AVERAGEIFS(P:P,$H:$H,"&lt;="&amp;$T2239,$I:$I,"&gt;="&amp;$T2239),"")</f>
        <v>2.9426702008432698E-2</v>
      </c>
      <c r="Z2239" s="9">
        <f>IFERROR(AVERAGEIFS(Q:Q,$H:$H,"&lt;="&amp;$T2239,$I:$I,"&gt;="&amp;$T2239),"")</f>
        <v>5.9725641025641027E-2</v>
      </c>
    </row>
    <row r="2240" spans="10:26" ht="19" x14ac:dyDescent="0.25">
      <c r="J2240"/>
      <c r="K2240"/>
      <c r="T2240" s="5">
        <f t="shared" si="54"/>
        <v>40591</v>
      </c>
      <c r="U2240" s="9">
        <f>IFERROR(AVERAGEIFS(L:L,$H:$H,"&lt;="&amp;$T2240,$I:$I,"&gt;="&amp;$T2240),"")</f>
        <v>1.5891170615667249E-4</v>
      </c>
      <c r="V2240" s="9">
        <f>IFERROR(AVERAGEIFS(M:M,$H:$H,"&lt;="&amp;$T2240,$I:$I,"&gt;="&amp;$T2240),"")</f>
        <v>1.1129161624549334E-3</v>
      </c>
      <c r="W2240" s="9">
        <f>IFERROR(AVERAGEIFS(N:N,$H:$H,"&lt;="&amp;$T2240,$I:$I,"&gt;="&amp;$T2240),"")</f>
        <v>4.8449595846039323E-3</v>
      </c>
      <c r="X2240" s="9">
        <f>IFERROR(AVERAGEIFS(O:O,$H:$H,"&lt;="&amp;$T2240,$I:$I,"&gt;="&amp;$T2240),"")</f>
        <v>1.4605917700514977E-2</v>
      </c>
      <c r="Y2240" s="9">
        <f>IFERROR(AVERAGEIFS(P:P,$H:$H,"&lt;="&amp;$T2240,$I:$I,"&gt;="&amp;$T2240),"")</f>
        <v>2.9426702008432698E-2</v>
      </c>
      <c r="Z2240" s="9">
        <f>IFERROR(AVERAGEIFS(Q:Q,$H:$H,"&lt;="&amp;$T2240,$I:$I,"&gt;="&amp;$T2240),"")</f>
        <v>5.9725641025641027E-2</v>
      </c>
    </row>
    <row r="2241" spans="10:26" ht="19" x14ac:dyDescent="0.25">
      <c r="J2241"/>
      <c r="K2241"/>
      <c r="T2241" s="5">
        <f t="shared" si="54"/>
        <v>40592</v>
      </c>
      <c r="U2241" s="9">
        <f>IFERROR(AVERAGEIFS(L:L,$H:$H,"&lt;="&amp;$T2241,$I:$I,"&gt;="&amp;$T2241),"")</f>
        <v>1.5884454006995084E-4</v>
      </c>
      <c r="V2241" s="9">
        <f>IFERROR(AVERAGEIFS(M:M,$H:$H,"&lt;="&amp;$T2241,$I:$I,"&gt;="&amp;$T2241),"")</f>
        <v>1.1124456514340967E-3</v>
      </c>
      <c r="W2241" s="9">
        <f>IFERROR(AVERAGEIFS(N:N,$H:$H,"&lt;="&amp;$T2241,$I:$I,"&gt;="&amp;$T2241),"")</f>
        <v>4.8429091834916466E-3</v>
      </c>
      <c r="X2241" s="9">
        <f>IFERROR(AVERAGEIFS(O:O,$H:$H,"&lt;="&amp;$T2241,$I:$I,"&gt;="&amp;$T2241),"")</f>
        <v>1.4599720142500508E-2</v>
      </c>
      <c r="Y2241" s="9">
        <f>IFERROR(AVERAGEIFS(P:P,$H:$H,"&lt;="&amp;$T2241,$I:$I,"&gt;="&amp;$T2241),"")</f>
        <v>2.941416659306267E-2</v>
      </c>
      <c r="Z2241" s="9">
        <f>IFERROR(AVERAGEIFS(Q:Q,$H:$H,"&lt;="&amp;$T2241,$I:$I,"&gt;="&amp;$T2241),"")</f>
        <v>5.9699999999999982E-2</v>
      </c>
    </row>
    <row r="2242" spans="10:26" ht="19" x14ac:dyDescent="0.25">
      <c r="J2242"/>
      <c r="K2242"/>
      <c r="T2242" s="5">
        <f t="shared" si="54"/>
        <v>40593</v>
      </c>
      <c r="U2242" s="9">
        <f>IFERROR(AVERAGEIFS(L:L,$H:$H,"&lt;="&amp;$T2242,$I:$I,"&gt;="&amp;$T2242),"")</f>
        <v>1.5884454006995084E-4</v>
      </c>
      <c r="V2242" s="9">
        <f>IFERROR(AVERAGEIFS(M:M,$H:$H,"&lt;="&amp;$T2242,$I:$I,"&gt;="&amp;$T2242),"")</f>
        <v>1.1124456514340967E-3</v>
      </c>
      <c r="W2242" s="9">
        <f>IFERROR(AVERAGEIFS(N:N,$H:$H,"&lt;="&amp;$T2242,$I:$I,"&gt;="&amp;$T2242),"")</f>
        <v>4.8429091834916466E-3</v>
      </c>
      <c r="X2242" s="9">
        <f>IFERROR(AVERAGEIFS(O:O,$H:$H,"&lt;="&amp;$T2242,$I:$I,"&gt;="&amp;$T2242),"")</f>
        <v>1.4599720142500508E-2</v>
      </c>
      <c r="Y2242" s="9">
        <f>IFERROR(AVERAGEIFS(P:P,$H:$H,"&lt;="&amp;$T2242,$I:$I,"&gt;="&amp;$T2242),"")</f>
        <v>2.941416659306267E-2</v>
      </c>
      <c r="Z2242" s="9">
        <f>IFERROR(AVERAGEIFS(Q:Q,$H:$H,"&lt;="&amp;$T2242,$I:$I,"&gt;="&amp;$T2242),"")</f>
        <v>5.9699999999999982E-2</v>
      </c>
    </row>
    <row r="2243" spans="10:26" ht="19" x14ac:dyDescent="0.25">
      <c r="J2243"/>
      <c r="K2243"/>
      <c r="T2243" s="5">
        <f t="shared" si="54"/>
        <v>40594</v>
      </c>
      <c r="U2243" s="9">
        <f>IFERROR(AVERAGEIFS(L:L,$H:$H,"&lt;="&amp;$T2243,$I:$I,"&gt;="&amp;$T2243),"")</f>
        <v>1.5884454006995084E-4</v>
      </c>
      <c r="V2243" s="9">
        <f>IFERROR(AVERAGEIFS(M:M,$H:$H,"&lt;="&amp;$T2243,$I:$I,"&gt;="&amp;$T2243),"")</f>
        <v>1.1124456514340967E-3</v>
      </c>
      <c r="W2243" s="9">
        <f>IFERROR(AVERAGEIFS(N:N,$H:$H,"&lt;="&amp;$T2243,$I:$I,"&gt;="&amp;$T2243),"")</f>
        <v>4.8429091834916466E-3</v>
      </c>
      <c r="X2243" s="9">
        <f>IFERROR(AVERAGEIFS(O:O,$H:$H,"&lt;="&amp;$T2243,$I:$I,"&gt;="&amp;$T2243),"")</f>
        <v>1.4599720142500508E-2</v>
      </c>
      <c r="Y2243" s="9">
        <f>IFERROR(AVERAGEIFS(P:P,$H:$H,"&lt;="&amp;$T2243,$I:$I,"&gt;="&amp;$T2243),"")</f>
        <v>2.941416659306267E-2</v>
      </c>
      <c r="Z2243" s="9">
        <f>IFERROR(AVERAGEIFS(Q:Q,$H:$H,"&lt;="&amp;$T2243,$I:$I,"&gt;="&amp;$T2243),"")</f>
        <v>5.9699999999999982E-2</v>
      </c>
    </row>
    <row r="2244" spans="10:26" ht="19" x14ac:dyDescent="0.25">
      <c r="J2244"/>
      <c r="K2244"/>
      <c r="T2244" s="5">
        <f t="shared" ref="T2244:T2307" si="55">T2243+1</f>
        <v>40595</v>
      </c>
      <c r="U2244" s="9">
        <f>IFERROR(AVERAGEIFS(L:L,$H:$H,"&lt;="&amp;$T2244,$I:$I,"&gt;="&amp;$T2244),"")</f>
        <v>1.5890373865894315E-4</v>
      </c>
      <c r="V2244" s="9">
        <f>IFERROR(AVERAGEIFS(M:M,$H:$H,"&lt;="&amp;$T2244,$I:$I,"&gt;="&amp;$T2244),"")</f>
        <v>1.1128601546890598E-3</v>
      </c>
      <c r="W2244" s="9">
        <f>IFERROR(AVERAGEIFS(N:N,$H:$H,"&lt;="&amp;$T2244,$I:$I,"&gt;="&amp;$T2244),"")</f>
        <v>4.8447122114319927E-3</v>
      </c>
      <c r="X2244" s="9">
        <f>IFERROR(AVERAGEIFS(O:O,$H:$H,"&lt;="&amp;$T2244,$I:$I,"&gt;="&amp;$T2244),"")</f>
        <v>1.4605143998073103E-2</v>
      </c>
      <c r="Y2244" s="9">
        <f>IFERROR(AVERAGEIFS(P:P,$H:$H,"&lt;="&amp;$T2244,$I:$I,"&gt;="&amp;$T2244),"")</f>
        <v>2.9425057873962962E-2</v>
      </c>
      <c r="Z2244" s="9">
        <f>IFERROR(AVERAGEIFS(Q:Q,$H:$H,"&lt;="&amp;$T2244,$I:$I,"&gt;="&amp;$T2244),"")</f>
        <v>5.9721951219512168E-2</v>
      </c>
    </row>
    <row r="2245" spans="10:26" ht="19" x14ac:dyDescent="0.25">
      <c r="J2245"/>
      <c r="K2245"/>
      <c r="T2245" s="5">
        <f t="shared" si="55"/>
        <v>40596</v>
      </c>
      <c r="U2245" s="9">
        <f>IFERROR(AVERAGEIFS(L:L,$H:$H,"&lt;="&amp;$T2245,$I:$I,"&gt;="&amp;$T2245),"")</f>
        <v>1.5950304842680916E-4</v>
      </c>
      <c r="V2245" s="9">
        <f>IFERROR(AVERAGEIFS(M:M,$H:$H,"&lt;="&amp;$T2245,$I:$I,"&gt;="&amp;$T2245),"")</f>
        <v>1.1170593610854778E-3</v>
      </c>
      <c r="W2245" s="9">
        <f>IFERROR(AVERAGEIFS(N:N,$H:$H,"&lt;="&amp;$T2245,$I:$I,"&gt;="&amp;$T2245),"")</f>
        <v>4.8630274033157469E-3</v>
      </c>
      <c r="X2245" s="9">
        <f>IFERROR(AVERAGEIFS(O:O,$H:$H,"&lt;="&amp;$T2245,$I:$I,"&gt;="&amp;$T2245),"")</f>
        <v>1.4660628150496766E-2</v>
      </c>
      <c r="Y2245" s="9">
        <f>IFERROR(AVERAGEIFS(P:P,$H:$H,"&lt;="&amp;$T2245,$I:$I,"&gt;="&amp;$T2245),"")</f>
        <v>2.9537661709976425E-2</v>
      </c>
      <c r="Z2245" s="9">
        <f>IFERROR(AVERAGEIFS(Q:Q,$H:$H,"&lt;="&amp;$T2245,$I:$I,"&gt;="&amp;$T2245),"")</f>
        <v>5.9953846153846142E-2</v>
      </c>
    </row>
    <row r="2246" spans="10:26" ht="19" x14ac:dyDescent="0.25">
      <c r="J2246"/>
      <c r="K2246"/>
      <c r="T2246" s="5">
        <f t="shared" si="55"/>
        <v>40597</v>
      </c>
      <c r="U2246" s="9">
        <f>IFERROR(AVERAGEIFS(L:L,$H:$H,"&lt;="&amp;$T2246,$I:$I,"&gt;="&amp;$T2246),"")</f>
        <v>1.6000755825237923E-4</v>
      </c>
      <c r="V2246" s="9">
        <f>IFERROR(AVERAGEIFS(M:M,$H:$H,"&lt;="&amp;$T2246,$I:$I,"&gt;="&amp;$T2246),"")</f>
        <v>1.120594245175023E-3</v>
      </c>
      <c r="W2246" s="9">
        <f>IFERROR(AVERAGEIFS(N:N,$H:$H,"&lt;="&amp;$T2246,$I:$I,"&gt;="&amp;$T2246),"")</f>
        <v>4.8784436691997994E-3</v>
      </c>
      <c r="X2246" s="9">
        <f>IFERROR(AVERAGEIFS(O:O,$H:$H,"&lt;="&amp;$T2246,$I:$I,"&gt;="&amp;$T2246),"")</f>
        <v>1.470731905933944E-2</v>
      </c>
      <c r="Y2246" s="9">
        <f>IFERROR(AVERAGEIFS(P:P,$H:$H,"&lt;="&amp;$T2246,$I:$I,"&gt;="&amp;$T2246),"")</f>
        <v>2.9632385819739968E-2</v>
      </c>
      <c r="Z2246" s="9">
        <f>IFERROR(AVERAGEIFS(Q:Q,$H:$H,"&lt;="&amp;$T2246,$I:$I,"&gt;="&amp;$T2246),"")</f>
        <v>6.0148780487804858E-2</v>
      </c>
    </row>
    <row r="2247" spans="10:26" ht="19" x14ac:dyDescent="0.25">
      <c r="J2247"/>
      <c r="K2247"/>
      <c r="T2247" s="5">
        <f t="shared" si="55"/>
        <v>40598</v>
      </c>
      <c r="U2247" s="9">
        <f>IFERROR(AVERAGEIFS(L:L,$H:$H,"&lt;="&amp;$T2247,$I:$I,"&gt;="&amp;$T2247),"")</f>
        <v>1.6018464225700524E-4</v>
      </c>
      <c r="V2247" s="9">
        <f>IFERROR(AVERAGEIFS(M:M,$H:$H,"&lt;="&amp;$T2247,$I:$I,"&gt;="&amp;$T2247),"")</f>
        <v>1.1218350859624915E-3</v>
      </c>
      <c r="W2247" s="9">
        <f>IFERROR(AVERAGEIFS(N:N,$H:$H,"&lt;="&amp;$T2247,$I:$I,"&gt;="&amp;$T2247),"")</f>
        <v>4.8838567150079892E-3</v>
      </c>
      <c r="X2247" s="9">
        <f>IFERROR(AVERAGEIFS(O:O,$H:$H,"&lt;="&amp;$T2247,$I:$I,"&gt;="&amp;$T2247),"")</f>
        <v>1.4723725351417794E-2</v>
      </c>
      <c r="Y2247" s="9">
        <f>IFERROR(AVERAGEIFS(P:P,$H:$H,"&lt;="&amp;$T2247,$I:$I,"&gt;="&amp;$T2247),"")</f>
        <v>2.9665706284062933E-2</v>
      </c>
      <c r="Z2247" s="9">
        <f>IFERROR(AVERAGEIFS(Q:Q,$H:$H,"&lt;="&amp;$T2247,$I:$I,"&gt;="&amp;$T2247),"")</f>
        <v>6.0217499999999993E-2</v>
      </c>
    </row>
    <row r="2248" spans="10:26" ht="19" x14ac:dyDescent="0.25">
      <c r="J2248"/>
      <c r="K2248"/>
      <c r="T2248" s="5">
        <f t="shared" si="55"/>
        <v>40599</v>
      </c>
      <c r="U2248" s="9">
        <f>IFERROR(AVERAGEIFS(L:L,$H:$H,"&lt;="&amp;$T2248,$I:$I,"&gt;="&amp;$T2248),"")</f>
        <v>1.6018464225700524E-4</v>
      </c>
      <c r="V2248" s="9">
        <f>IFERROR(AVERAGEIFS(M:M,$H:$H,"&lt;="&amp;$T2248,$I:$I,"&gt;="&amp;$T2248),"")</f>
        <v>1.1218350859624915E-3</v>
      </c>
      <c r="W2248" s="9">
        <f>IFERROR(AVERAGEIFS(N:N,$H:$H,"&lt;="&amp;$T2248,$I:$I,"&gt;="&amp;$T2248),"")</f>
        <v>4.8838567150079892E-3</v>
      </c>
      <c r="X2248" s="9">
        <f>IFERROR(AVERAGEIFS(O:O,$H:$H,"&lt;="&amp;$T2248,$I:$I,"&gt;="&amp;$T2248),"")</f>
        <v>1.4723725351417794E-2</v>
      </c>
      <c r="Y2248" s="9">
        <f>IFERROR(AVERAGEIFS(P:P,$H:$H,"&lt;="&amp;$T2248,$I:$I,"&gt;="&amp;$T2248),"")</f>
        <v>2.9665706284062933E-2</v>
      </c>
      <c r="Z2248" s="9">
        <f>IFERROR(AVERAGEIFS(Q:Q,$H:$H,"&lt;="&amp;$T2248,$I:$I,"&gt;="&amp;$T2248),"")</f>
        <v>6.0217499999999993E-2</v>
      </c>
    </row>
    <row r="2249" spans="10:26" ht="19" x14ac:dyDescent="0.25">
      <c r="J2249"/>
      <c r="K2249"/>
      <c r="T2249" s="5">
        <f t="shared" si="55"/>
        <v>40600</v>
      </c>
      <c r="U2249" s="9">
        <f>IFERROR(AVERAGEIFS(L:L,$H:$H,"&lt;="&amp;$T2249,$I:$I,"&gt;="&amp;$T2249),"")</f>
        <v>1.6018464225700524E-4</v>
      </c>
      <c r="V2249" s="9">
        <f>IFERROR(AVERAGEIFS(M:M,$H:$H,"&lt;="&amp;$T2249,$I:$I,"&gt;="&amp;$T2249),"")</f>
        <v>1.1218350859624915E-3</v>
      </c>
      <c r="W2249" s="9">
        <f>IFERROR(AVERAGEIFS(N:N,$H:$H,"&lt;="&amp;$T2249,$I:$I,"&gt;="&amp;$T2249),"")</f>
        <v>4.8838567150079892E-3</v>
      </c>
      <c r="X2249" s="9">
        <f>IFERROR(AVERAGEIFS(O:O,$H:$H,"&lt;="&amp;$T2249,$I:$I,"&gt;="&amp;$T2249),"")</f>
        <v>1.4723725351417794E-2</v>
      </c>
      <c r="Y2249" s="9">
        <f>IFERROR(AVERAGEIFS(P:P,$H:$H,"&lt;="&amp;$T2249,$I:$I,"&gt;="&amp;$T2249),"")</f>
        <v>2.9665706284062933E-2</v>
      </c>
      <c r="Z2249" s="9">
        <f>IFERROR(AVERAGEIFS(Q:Q,$H:$H,"&lt;="&amp;$T2249,$I:$I,"&gt;="&amp;$T2249),"")</f>
        <v>6.0217499999999993E-2</v>
      </c>
    </row>
    <row r="2250" spans="10:26" ht="19" x14ac:dyDescent="0.25">
      <c r="J2250"/>
      <c r="K2250"/>
      <c r="T2250" s="5">
        <f t="shared" si="55"/>
        <v>40601</v>
      </c>
      <c r="U2250" s="9">
        <f>IFERROR(AVERAGEIFS(L:L,$H:$H,"&lt;="&amp;$T2250,$I:$I,"&gt;="&amp;$T2250),"")</f>
        <v>1.6018464225700524E-4</v>
      </c>
      <c r="V2250" s="9">
        <f>IFERROR(AVERAGEIFS(M:M,$H:$H,"&lt;="&amp;$T2250,$I:$I,"&gt;="&amp;$T2250),"")</f>
        <v>1.1218350859624915E-3</v>
      </c>
      <c r="W2250" s="9">
        <f>IFERROR(AVERAGEIFS(N:N,$H:$H,"&lt;="&amp;$T2250,$I:$I,"&gt;="&amp;$T2250),"")</f>
        <v>4.8838567150079892E-3</v>
      </c>
      <c r="X2250" s="9">
        <f>IFERROR(AVERAGEIFS(O:O,$H:$H,"&lt;="&amp;$T2250,$I:$I,"&gt;="&amp;$T2250),"")</f>
        <v>1.4723725351417794E-2</v>
      </c>
      <c r="Y2250" s="9">
        <f>IFERROR(AVERAGEIFS(P:P,$H:$H,"&lt;="&amp;$T2250,$I:$I,"&gt;="&amp;$T2250),"")</f>
        <v>2.9665706284062933E-2</v>
      </c>
      <c r="Z2250" s="9">
        <f>IFERROR(AVERAGEIFS(Q:Q,$H:$H,"&lt;="&amp;$T2250,$I:$I,"&gt;="&amp;$T2250),"")</f>
        <v>6.0217499999999993E-2</v>
      </c>
    </row>
    <row r="2251" spans="10:26" ht="19" x14ac:dyDescent="0.25">
      <c r="J2251"/>
      <c r="K2251"/>
      <c r="T2251" s="5">
        <f t="shared" si="55"/>
        <v>40602</v>
      </c>
      <c r="U2251" s="9">
        <f>IFERROR(AVERAGEIFS(L:L,$H:$H,"&lt;="&amp;$T2251,$I:$I,"&gt;="&amp;$T2251),"")</f>
        <v>1.6018464225700524E-4</v>
      </c>
      <c r="V2251" s="9">
        <f>IFERROR(AVERAGEIFS(M:M,$H:$H,"&lt;="&amp;$T2251,$I:$I,"&gt;="&amp;$T2251),"")</f>
        <v>1.1218350859624915E-3</v>
      </c>
      <c r="W2251" s="9">
        <f>IFERROR(AVERAGEIFS(N:N,$H:$H,"&lt;="&amp;$T2251,$I:$I,"&gt;="&amp;$T2251),"")</f>
        <v>4.8838567150079892E-3</v>
      </c>
      <c r="X2251" s="9">
        <f>IFERROR(AVERAGEIFS(O:O,$H:$H,"&lt;="&amp;$T2251,$I:$I,"&gt;="&amp;$T2251),"")</f>
        <v>1.4723725351417794E-2</v>
      </c>
      <c r="Y2251" s="9">
        <f>IFERROR(AVERAGEIFS(P:P,$H:$H,"&lt;="&amp;$T2251,$I:$I,"&gt;="&amp;$T2251),"")</f>
        <v>2.9665706284062933E-2</v>
      </c>
      <c r="Z2251" s="9">
        <f>IFERROR(AVERAGEIFS(Q:Q,$H:$H,"&lt;="&amp;$T2251,$I:$I,"&gt;="&amp;$T2251),"")</f>
        <v>6.0217499999999993E-2</v>
      </c>
    </row>
    <row r="2252" spans="10:26" ht="19" x14ac:dyDescent="0.25">
      <c r="J2252"/>
      <c r="K2252"/>
      <c r="T2252" s="5">
        <f t="shared" si="55"/>
        <v>40603</v>
      </c>
      <c r="U2252" s="9">
        <f>IFERROR(AVERAGEIFS(L:L,$H:$H,"&lt;="&amp;$T2252,$I:$I,"&gt;="&amp;$T2252),"")</f>
        <v>1.6018464225700524E-4</v>
      </c>
      <c r="V2252" s="9">
        <f>IFERROR(AVERAGEIFS(M:M,$H:$H,"&lt;="&amp;$T2252,$I:$I,"&gt;="&amp;$T2252),"")</f>
        <v>1.1218350859624915E-3</v>
      </c>
      <c r="W2252" s="9">
        <f>IFERROR(AVERAGEIFS(N:N,$H:$H,"&lt;="&amp;$T2252,$I:$I,"&gt;="&amp;$T2252),"")</f>
        <v>4.8838567150079892E-3</v>
      </c>
      <c r="X2252" s="9">
        <f>IFERROR(AVERAGEIFS(O:O,$H:$H,"&lt;="&amp;$T2252,$I:$I,"&gt;="&amp;$T2252),"")</f>
        <v>1.4723725351417794E-2</v>
      </c>
      <c r="Y2252" s="9">
        <f>IFERROR(AVERAGEIFS(P:P,$H:$H,"&lt;="&amp;$T2252,$I:$I,"&gt;="&amp;$T2252),"")</f>
        <v>2.9665706284062933E-2</v>
      </c>
      <c r="Z2252" s="9">
        <f>IFERROR(AVERAGEIFS(Q:Q,$H:$H,"&lt;="&amp;$T2252,$I:$I,"&gt;="&amp;$T2252),"")</f>
        <v>6.0217499999999993E-2</v>
      </c>
    </row>
    <row r="2253" spans="10:26" ht="19" x14ac:dyDescent="0.25">
      <c r="J2253"/>
      <c r="K2253"/>
      <c r="T2253" s="5">
        <f t="shared" si="55"/>
        <v>40604</v>
      </c>
      <c r="U2253" s="9">
        <f>IFERROR(AVERAGEIFS(L:L,$H:$H,"&lt;="&amp;$T2253,$I:$I,"&gt;="&amp;$T2253),"")</f>
        <v>1.6018464225700524E-4</v>
      </c>
      <c r="V2253" s="9">
        <f>IFERROR(AVERAGEIFS(M:M,$H:$H,"&lt;="&amp;$T2253,$I:$I,"&gt;="&amp;$T2253),"")</f>
        <v>1.1218350859624915E-3</v>
      </c>
      <c r="W2253" s="9">
        <f>IFERROR(AVERAGEIFS(N:N,$H:$H,"&lt;="&amp;$T2253,$I:$I,"&gt;="&amp;$T2253),"")</f>
        <v>4.8838567150079892E-3</v>
      </c>
      <c r="X2253" s="9">
        <f>IFERROR(AVERAGEIFS(O:O,$H:$H,"&lt;="&amp;$T2253,$I:$I,"&gt;="&amp;$T2253),"")</f>
        <v>1.4723725351417794E-2</v>
      </c>
      <c r="Y2253" s="9">
        <f>IFERROR(AVERAGEIFS(P:P,$H:$H,"&lt;="&amp;$T2253,$I:$I,"&gt;="&amp;$T2253),"")</f>
        <v>2.9665706284062933E-2</v>
      </c>
      <c r="Z2253" s="9">
        <f>IFERROR(AVERAGEIFS(Q:Q,$H:$H,"&lt;="&amp;$T2253,$I:$I,"&gt;="&amp;$T2253),"")</f>
        <v>6.0217499999999993E-2</v>
      </c>
    </row>
    <row r="2254" spans="10:26" ht="19" x14ac:dyDescent="0.25">
      <c r="J2254"/>
      <c r="K2254"/>
      <c r="T2254" s="5">
        <f t="shared" si="55"/>
        <v>40605</v>
      </c>
      <c r="U2254" s="9">
        <f>IFERROR(AVERAGEIFS(L:L,$H:$H,"&lt;="&amp;$T2254,$I:$I,"&gt;="&amp;$T2254),"")</f>
        <v>1.6018464225700524E-4</v>
      </c>
      <c r="V2254" s="9">
        <f>IFERROR(AVERAGEIFS(M:M,$H:$H,"&lt;="&amp;$T2254,$I:$I,"&gt;="&amp;$T2254),"")</f>
        <v>1.1218350859624915E-3</v>
      </c>
      <c r="W2254" s="9">
        <f>IFERROR(AVERAGEIFS(N:N,$H:$H,"&lt;="&amp;$T2254,$I:$I,"&gt;="&amp;$T2254),"")</f>
        <v>4.8838567150079892E-3</v>
      </c>
      <c r="X2254" s="9">
        <f>IFERROR(AVERAGEIFS(O:O,$H:$H,"&lt;="&amp;$T2254,$I:$I,"&gt;="&amp;$T2254),"")</f>
        <v>1.4723725351417794E-2</v>
      </c>
      <c r="Y2254" s="9">
        <f>IFERROR(AVERAGEIFS(P:P,$H:$H,"&lt;="&amp;$T2254,$I:$I,"&gt;="&amp;$T2254),"")</f>
        <v>2.9665706284062933E-2</v>
      </c>
      <c r="Z2254" s="9">
        <f>IFERROR(AVERAGEIFS(Q:Q,$H:$H,"&lt;="&amp;$T2254,$I:$I,"&gt;="&amp;$T2254),"")</f>
        <v>6.0217499999999993E-2</v>
      </c>
    </row>
    <row r="2255" spans="10:26" ht="19" x14ac:dyDescent="0.25">
      <c r="J2255"/>
      <c r="K2255"/>
      <c r="T2255" s="5">
        <f t="shared" si="55"/>
        <v>40606</v>
      </c>
      <c r="U2255" s="9">
        <f>IFERROR(AVERAGEIFS(L:L,$H:$H,"&lt;="&amp;$T2255,$I:$I,"&gt;="&amp;$T2255),"")</f>
        <v>1.6001505638692365E-4</v>
      </c>
      <c r="V2255" s="9">
        <f>IFERROR(AVERAGEIFS(M:M,$H:$H,"&lt;="&amp;$T2255,$I:$I,"&gt;="&amp;$T2255),"")</f>
        <v>1.1206476413300596E-3</v>
      </c>
      <c r="W2255" s="9">
        <f>IFERROR(AVERAGEIFS(N:N,$H:$H,"&lt;="&amp;$T2255,$I:$I,"&gt;="&amp;$T2255),"")</f>
        <v>4.8786911724207297E-3</v>
      </c>
      <c r="X2255" s="9">
        <f>IFERROR(AVERAGEIFS(O:O,$H:$H,"&lt;="&amp;$T2255,$I:$I,"&gt;="&amp;$T2255),"")</f>
        <v>1.4708183714469403E-2</v>
      </c>
      <c r="Y2255" s="9">
        <f>IFERROR(AVERAGEIFS(P:P,$H:$H,"&lt;="&amp;$T2255,$I:$I,"&gt;="&amp;$T2255),"")</f>
        <v>2.9634489618325554E-2</v>
      </c>
      <c r="Z2255" s="9">
        <f>IFERROR(AVERAGEIFS(Q:Q,$H:$H,"&lt;="&amp;$T2255,$I:$I,"&gt;="&amp;$T2255),"")</f>
        <v>6.0154545454545433E-2</v>
      </c>
    </row>
    <row r="2256" spans="10:26" ht="19" x14ac:dyDescent="0.25">
      <c r="J2256"/>
      <c r="K2256"/>
      <c r="T2256" s="5">
        <f t="shared" si="55"/>
        <v>40607</v>
      </c>
      <c r="U2256" s="9">
        <f>IFERROR(AVERAGEIFS(L:L,$H:$H,"&lt;="&amp;$T2256,$I:$I,"&gt;="&amp;$T2256),"")</f>
        <v>1.6001505638692365E-4</v>
      </c>
      <c r="V2256" s="9">
        <f>IFERROR(AVERAGEIFS(M:M,$H:$H,"&lt;="&amp;$T2256,$I:$I,"&gt;="&amp;$T2256),"")</f>
        <v>1.1206476413300596E-3</v>
      </c>
      <c r="W2256" s="9">
        <f>IFERROR(AVERAGEIFS(N:N,$H:$H,"&lt;="&amp;$T2256,$I:$I,"&gt;="&amp;$T2256),"")</f>
        <v>4.8786911724207297E-3</v>
      </c>
      <c r="X2256" s="9">
        <f>IFERROR(AVERAGEIFS(O:O,$H:$H,"&lt;="&amp;$T2256,$I:$I,"&gt;="&amp;$T2256),"")</f>
        <v>1.4708183714469403E-2</v>
      </c>
      <c r="Y2256" s="9">
        <f>IFERROR(AVERAGEIFS(P:P,$H:$H,"&lt;="&amp;$T2256,$I:$I,"&gt;="&amp;$T2256),"")</f>
        <v>2.9634489618325554E-2</v>
      </c>
      <c r="Z2256" s="9">
        <f>IFERROR(AVERAGEIFS(Q:Q,$H:$H,"&lt;="&amp;$T2256,$I:$I,"&gt;="&amp;$T2256),"")</f>
        <v>6.0154545454545433E-2</v>
      </c>
    </row>
    <row r="2257" spans="10:26" ht="19" x14ac:dyDescent="0.25">
      <c r="J2257"/>
      <c r="K2257"/>
      <c r="T2257" s="5">
        <f t="shared" si="55"/>
        <v>40608</v>
      </c>
      <c r="U2257" s="9">
        <f>IFERROR(AVERAGEIFS(L:L,$H:$H,"&lt;="&amp;$T2257,$I:$I,"&gt;="&amp;$T2257),"")</f>
        <v>1.6001505638692365E-4</v>
      </c>
      <c r="V2257" s="9">
        <f>IFERROR(AVERAGEIFS(M:M,$H:$H,"&lt;="&amp;$T2257,$I:$I,"&gt;="&amp;$T2257),"")</f>
        <v>1.1206476413300596E-3</v>
      </c>
      <c r="W2257" s="9">
        <f>IFERROR(AVERAGEIFS(N:N,$H:$H,"&lt;="&amp;$T2257,$I:$I,"&gt;="&amp;$T2257),"")</f>
        <v>4.8786911724207297E-3</v>
      </c>
      <c r="X2257" s="9">
        <f>IFERROR(AVERAGEIFS(O:O,$H:$H,"&lt;="&amp;$T2257,$I:$I,"&gt;="&amp;$T2257),"")</f>
        <v>1.4708183714469403E-2</v>
      </c>
      <c r="Y2257" s="9">
        <f>IFERROR(AVERAGEIFS(P:P,$H:$H,"&lt;="&amp;$T2257,$I:$I,"&gt;="&amp;$T2257),"")</f>
        <v>2.9634489618325554E-2</v>
      </c>
      <c r="Z2257" s="9">
        <f>IFERROR(AVERAGEIFS(Q:Q,$H:$H,"&lt;="&amp;$T2257,$I:$I,"&gt;="&amp;$T2257),"")</f>
        <v>6.0154545454545433E-2</v>
      </c>
    </row>
    <row r="2258" spans="10:26" ht="19" x14ac:dyDescent="0.25">
      <c r="J2258"/>
      <c r="K2258"/>
      <c r="T2258" s="5">
        <f t="shared" si="55"/>
        <v>40609</v>
      </c>
      <c r="U2258" s="9">
        <f>IFERROR(AVERAGEIFS(L:L,$H:$H,"&lt;="&amp;$T2258,$I:$I,"&gt;="&amp;$T2258),"")</f>
        <v>1.6001505638692365E-4</v>
      </c>
      <c r="V2258" s="9">
        <f>IFERROR(AVERAGEIFS(M:M,$H:$H,"&lt;="&amp;$T2258,$I:$I,"&gt;="&amp;$T2258),"")</f>
        <v>1.1206476413300596E-3</v>
      </c>
      <c r="W2258" s="9">
        <f>IFERROR(AVERAGEIFS(N:N,$H:$H,"&lt;="&amp;$T2258,$I:$I,"&gt;="&amp;$T2258),"")</f>
        <v>4.8786911724207297E-3</v>
      </c>
      <c r="X2258" s="9">
        <f>IFERROR(AVERAGEIFS(O:O,$H:$H,"&lt;="&amp;$T2258,$I:$I,"&gt;="&amp;$T2258),"")</f>
        <v>1.4708183714469403E-2</v>
      </c>
      <c r="Y2258" s="9">
        <f>IFERROR(AVERAGEIFS(P:P,$H:$H,"&lt;="&amp;$T2258,$I:$I,"&gt;="&amp;$T2258),"")</f>
        <v>2.9634489618325554E-2</v>
      </c>
      <c r="Z2258" s="9">
        <f>IFERROR(AVERAGEIFS(Q:Q,$H:$H,"&lt;="&amp;$T2258,$I:$I,"&gt;="&amp;$T2258),"")</f>
        <v>6.0154545454545433E-2</v>
      </c>
    </row>
    <row r="2259" spans="10:26" ht="19" x14ac:dyDescent="0.25">
      <c r="J2259"/>
      <c r="K2259"/>
      <c r="T2259" s="5">
        <f t="shared" si="55"/>
        <v>40610</v>
      </c>
      <c r="U2259" s="9">
        <f>IFERROR(AVERAGEIFS(L:L,$H:$H,"&lt;="&amp;$T2259,$I:$I,"&gt;="&amp;$T2259),"")</f>
        <v>1.6001505638692365E-4</v>
      </c>
      <c r="V2259" s="9">
        <f>IFERROR(AVERAGEIFS(M:M,$H:$H,"&lt;="&amp;$T2259,$I:$I,"&gt;="&amp;$T2259),"")</f>
        <v>1.1206476413300596E-3</v>
      </c>
      <c r="W2259" s="9">
        <f>IFERROR(AVERAGEIFS(N:N,$H:$H,"&lt;="&amp;$T2259,$I:$I,"&gt;="&amp;$T2259),"")</f>
        <v>4.8786911724207297E-3</v>
      </c>
      <c r="X2259" s="9">
        <f>IFERROR(AVERAGEIFS(O:O,$H:$H,"&lt;="&amp;$T2259,$I:$I,"&gt;="&amp;$T2259),"")</f>
        <v>1.4708183714469403E-2</v>
      </c>
      <c r="Y2259" s="9">
        <f>IFERROR(AVERAGEIFS(P:P,$H:$H,"&lt;="&amp;$T2259,$I:$I,"&gt;="&amp;$T2259),"")</f>
        <v>2.9634489618325554E-2</v>
      </c>
      <c r="Z2259" s="9">
        <f>IFERROR(AVERAGEIFS(Q:Q,$H:$H,"&lt;="&amp;$T2259,$I:$I,"&gt;="&amp;$T2259),"")</f>
        <v>6.0154545454545433E-2</v>
      </c>
    </row>
    <row r="2260" spans="10:26" ht="19" x14ac:dyDescent="0.25">
      <c r="J2260"/>
      <c r="K2260"/>
      <c r="T2260" s="5">
        <f t="shared" si="55"/>
        <v>40611</v>
      </c>
      <c r="U2260" s="9">
        <f>IFERROR(AVERAGEIFS(L:L,$H:$H,"&lt;="&amp;$T2260,$I:$I,"&gt;="&amp;$T2260),"")</f>
        <v>1.6001505638692365E-4</v>
      </c>
      <c r="V2260" s="9">
        <f>IFERROR(AVERAGEIFS(M:M,$H:$H,"&lt;="&amp;$T2260,$I:$I,"&gt;="&amp;$T2260),"")</f>
        <v>1.1206476413300596E-3</v>
      </c>
      <c r="W2260" s="9">
        <f>IFERROR(AVERAGEIFS(N:N,$H:$H,"&lt;="&amp;$T2260,$I:$I,"&gt;="&amp;$T2260),"")</f>
        <v>4.8786911724207297E-3</v>
      </c>
      <c r="X2260" s="9">
        <f>IFERROR(AVERAGEIFS(O:O,$H:$H,"&lt;="&amp;$T2260,$I:$I,"&gt;="&amp;$T2260),"")</f>
        <v>1.4708183714469403E-2</v>
      </c>
      <c r="Y2260" s="9">
        <f>IFERROR(AVERAGEIFS(P:P,$H:$H,"&lt;="&amp;$T2260,$I:$I,"&gt;="&amp;$T2260),"")</f>
        <v>2.9634489618325554E-2</v>
      </c>
      <c r="Z2260" s="9">
        <f>IFERROR(AVERAGEIFS(Q:Q,$H:$H,"&lt;="&amp;$T2260,$I:$I,"&gt;="&amp;$T2260),"")</f>
        <v>6.0154545454545433E-2</v>
      </c>
    </row>
    <row r="2261" spans="10:26" ht="19" x14ac:dyDescent="0.25">
      <c r="J2261"/>
      <c r="K2261"/>
      <c r="T2261" s="5">
        <f t="shared" si="55"/>
        <v>40612</v>
      </c>
      <c r="U2261" s="9">
        <f>IFERROR(AVERAGEIFS(L:L,$H:$H,"&lt;="&amp;$T2261,$I:$I,"&gt;="&amp;$T2261),"")</f>
        <v>1.5933855897554139E-4</v>
      </c>
      <c r="V2261" s="9">
        <f>IFERROR(AVERAGEIFS(M:M,$H:$H,"&lt;="&amp;$T2261,$I:$I,"&gt;="&amp;$T2261),"")</f>
        <v>1.11590846468296E-3</v>
      </c>
      <c r="W2261" s="9">
        <f>IFERROR(AVERAGEIFS(N:N,$H:$H,"&lt;="&amp;$T2261,$I:$I,"&gt;="&amp;$T2261),"")</f>
        <v>4.8580355406372304E-3</v>
      </c>
      <c r="X2261" s="9">
        <f>IFERROR(AVERAGEIFS(O:O,$H:$H,"&lt;="&amp;$T2261,$I:$I,"&gt;="&amp;$T2261),"")</f>
        <v>1.4645724769816418E-2</v>
      </c>
      <c r="Y2261" s="9">
        <f>IFERROR(AVERAGEIFS(P:P,$H:$H,"&lt;="&amp;$T2261,$I:$I,"&gt;="&amp;$T2261),"")</f>
        <v>2.9508080510313964E-2</v>
      </c>
      <c r="Z2261" s="9">
        <f>IFERROR(AVERAGEIFS(Q:Q,$H:$H,"&lt;="&amp;$T2261,$I:$I,"&gt;="&amp;$T2261),"")</f>
        <v>5.989565217391303E-2</v>
      </c>
    </row>
    <row r="2262" spans="10:26" ht="19" x14ac:dyDescent="0.25">
      <c r="J2262"/>
      <c r="K2262"/>
      <c r="T2262" s="5">
        <f t="shared" si="55"/>
        <v>40613</v>
      </c>
      <c r="U2262" s="9">
        <f>IFERROR(AVERAGEIFS(L:L,$H:$H,"&lt;="&amp;$T2262,$I:$I,"&gt;="&amp;$T2262),"")</f>
        <v>1.5933855897554139E-4</v>
      </c>
      <c r="V2262" s="9">
        <f>IFERROR(AVERAGEIFS(M:M,$H:$H,"&lt;="&amp;$T2262,$I:$I,"&gt;="&amp;$T2262),"")</f>
        <v>1.11590846468296E-3</v>
      </c>
      <c r="W2262" s="9">
        <f>IFERROR(AVERAGEIFS(N:N,$H:$H,"&lt;="&amp;$T2262,$I:$I,"&gt;="&amp;$T2262),"")</f>
        <v>4.8580355406372304E-3</v>
      </c>
      <c r="X2262" s="9">
        <f>IFERROR(AVERAGEIFS(O:O,$H:$H,"&lt;="&amp;$T2262,$I:$I,"&gt;="&amp;$T2262),"")</f>
        <v>1.4645724769816418E-2</v>
      </c>
      <c r="Y2262" s="9">
        <f>IFERROR(AVERAGEIFS(P:P,$H:$H,"&lt;="&amp;$T2262,$I:$I,"&gt;="&amp;$T2262),"")</f>
        <v>2.9508080510313964E-2</v>
      </c>
      <c r="Z2262" s="9">
        <f>IFERROR(AVERAGEIFS(Q:Q,$H:$H,"&lt;="&amp;$T2262,$I:$I,"&gt;="&amp;$T2262),"")</f>
        <v>5.989565217391303E-2</v>
      </c>
    </row>
    <row r="2263" spans="10:26" ht="19" x14ac:dyDescent="0.25">
      <c r="J2263"/>
      <c r="K2263"/>
      <c r="T2263" s="5">
        <f t="shared" si="55"/>
        <v>40614</v>
      </c>
      <c r="U2263" s="9">
        <f>IFERROR(AVERAGEIFS(L:L,$H:$H,"&lt;="&amp;$T2263,$I:$I,"&gt;="&amp;$T2263),"")</f>
        <v>1.5933855897554139E-4</v>
      </c>
      <c r="V2263" s="9">
        <f>IFERROR(AVERAGEIFS(M:M,$H:$H,"&lt;="&amp;$T2263,$I:$I,"&gt;="&amp;$T2263),"")</f>
        <v>1.11590846468296E-3</v>
      </c>
      <c r="W2263" s="9">
        <f>IFERROR(AVERAGEIFS(N:N,$H:$H,"&lt;="&amp;$T2263,$I:$I,"&gt;="&amp;$T2263),"")</f>
        <v>4.8580355406372304E-3</v>
      </c>
      <c r="X2263" s="9">
        <f>IFERROR(AVERAGEIFS(O:O,$H:$H,"&lt;="&amp;$T2263,$I:$I,"&gt;="&amp;$T2263),"")</f>
        <v>1.4645724769816418E-2</v>
      </c>
      <c r="Y2263" s="9">
        <f>IFERROR(AVERAGEIFS(P:P,$H:$H,"&lt;="&amp;$T2263,$I:$I,"&gt;="&amp;$T2263),"")</f>
        <v>2.9508080510313964E-2</v>
      </c>
      <c r="Z2263" s="9">
        <f>IFERROR(AVERAGEIFS(Q:Q,$H:$H,"&lt;="&amp;$T2263,$I:$I,"&gt;="&amp;$T2263),"")</f>
        <v>5.989565217391303E-2</v>
      </c>
    </row>
    <row r="2264" spans="10:26" ht="19" x14ac:dyDescent="0.25">
      <c r="J2264"/>
      <c r="K2264"/>
      <c r="T2264" s="5">
        <f t="shared" si="55"/>
        <v>40615</v>
      </c>
      <c r="U2264" s="9">
        <f>IFERROR(AVERAGEIFS(L:L,$H:$H,"&lt;="&amp;$T2264,$I:$I,"&gt;="&amp;$T2264),"")</f>
        <v>1.5933855897554139E-4</v>
      </c>
      <c r="V2264" s="9">
        <f>IFERROR(AVERAGEIFS(M:M,$H:$H,"&lt;="&amp;$T2264,$I:$I,"&gt;="&amp;$T2264),"")</f>
        <v>1.11590846468296E-3</v>
      </c>
      <c r="W2264" s="9">
        <f>IFERROR(AVERAGEIFS(N:N,$H:$H,"&lt;="&amp;$T2264,$I:$I,"&gt;="&amp;$T2264),"")</f>
        <v>4.8580355406372304E-3</v>
      </c>
      <c r="X2264" s="9">
        <f>IFERROR(AVERAGEIFS(O:O,$H:$H,"&lt;="&amp;$T2264,$I:$I,"&gt;="&amp;$T2264),"")</f>
        <v>1.4645724769816418E-2</v>
      </c>
      <c r="Y2264" s="9">
        <f>IFERROR(AVERAGEIFS(P:P,$H:$H,"&lt;="&amp;$T2264,$I:$I,"&gt;="&amp;$T2264),"")</f>
        <v>2.9508080510313964E-2</v>
      </c>
      <c r="Z2264" s="9">
        <f>IFERROR(AVERAGEIFS(Q:Q,$H:$H,"&lt;="&amp;$T2264,$I:$I,"&gt;="&amp;$T2264),"")</f>
        <v>5.989565217391303E-2</v>
      </c>
    </row>
    <row r="2265" spans="10:26" ht="19" x14ac:dyDescent="0.25">
      <c r="J2265"/>
      <c r="K2265"/>
      <c r="T2265" s="5">
        <f t="shared" si="55"/>
        <v>40616</v>
      </c>
      <c r="U2265" s="9">
        <f>IFERROR(AVERAGEIFS(L:L,$H:$H,"&lt;="&amp;$T2265,$I:$I,"&gt;="&amp;$T2265),"")</f>
        <v>1.5933855897554139E-4</v>
      </c>
      <c r="V2265" s="9">
        <f>IFERROR(AVERAGEIFS(M:M,$H:$H,"&lt;="&amp;$T2265,$I:$I,"&gt;="&amp;$T2265),"")</f>
        <v>1.11590846468296E-3</v>
      </c>
      <c r="W2265" s="9">
        <f>IFERROR(AVERAGEIFS(N:N,$H:$H,"&lt;="&amp;$T2265,$I:$I,"&gt;="&amp;$T2265),"")</f>
        <v>4.8580355406372304E-3</v>
      </c>
      <c r="X2265" s="9">
        <f>IFERROR(AVERAGEIFS(O:O,$H:$H,"&lt;="&amp;$T2265,$I:$I,"&gt;="&amp;$T2265),"")</f>
        <v>1.4645724769816418E-2</v>
      </c>
      <c r="Y2265" s="9">
        <f>IFERROR(AVERAGEIFS(P:P,$H:$H,"&lt;="&amp;$T2265,$I:$I,"&gt;="&amp;$T2265),"")</f>
        <v>2.9508080510313964E-2</v>
      </c>
      <c r="Z2265" s="9">
        <f>IFERROR(AVERAGEIFS(Q:Q,$H:$H,"&lt;="&amp;$T2265,$I:$I,"&gt;="&amp;$T2265),"")</f>
        <v>5.989565217391303E-2</v>
      </c>
    </row>
    <row r="2266" spans="10:26" ht="19" x14ac:dyDescent="0.25">
      <c r="J2266"/>
      <c r="K2266"/>
      <c r="T2266" s="5">
        <f t="shared" si="55"/>
        <v>40617</v>
      </c>
      <c r="U2266" s="9">
        <f>IFERROR(AVERAGEIFS(L:L,$H:$H,"&lt;="&amp;$T2266,$I:$I,"&gt;="&amp;$T2266),"")</f>
        <v>1.5956755990488661E-4</v>
      </c>
      <c r="V2266" s="9">
        <f>IFERROR(AVERAGEIFS(M:M,$H:$H,"&lt;="&amp;$T2266,$I:$I,"&gt;="&amp;$T2266),"")</f>
        <v>1.1175130691753773E-3</v>
      </c>
      <c r="W2266" s="9">
        <f>IFERROR(AVERAGEIFS(N:N,$H:$H,"&lt;="&amp;$T2266,$I:$I,"&gt;="&amp;$T2266),"")</f>
        <v>4.8650350943900021E-3</v>
      </c>
      <c r="X2266" s="9">
        <f>IFERROR(AVERAGEIFS(O:O,$H:$H,"&lt;="&amp;$T2266,$I:$I,"&gt;="&amp;$T2266),"")</f>
        <v>1.4666936619789198E-2</v>
      </c>
      <c r="Y2266" s="9">
        <f>IFERROR(AVERAGEIFS(P:P,$H:$H,"&lt;="&amp;$T2266,$I:$I,"&gt;="&amp;$T2266),"")</f>
        <v>2.9551151837205861E-2</v>
      </c>
      <c r="Z2266" s="9">
        <f>IFERROR(AVERAGEIFS(Q:Q,$H:$H,"&lt;="&amp;$T2266,$I:$I,"&gt;="&amp;$T2266),"")</f>
        <v>5.9984444444444424E-2</v>
      </c>
    </row>
    <row r="2267" spans="10:26" ht="19" x14ac:dyDescent="0.25">
      <c r="J2267"/>
      <c r="K2267"/>
      <c r="T2267" s="5">
        <f t="shared" si="55"/>
        <v>40618</v>
      </c>
      <c r="U2267" s="9">
        <f>IFERROR(AVERAGEIFS(L:L,$H:$H,"&lt;="&amp;$T2267,$I:$I,"&gt;="&amp;$T2267),"")</f>
        <v>1.5956755990488661E-4</v>
      </c>
      <c r="V2267" s="9">
        <f>IFERROR(AVERAGEIFS(M:M,$H:$H,"&lt;="&amp;$T2267,$I:$I,"&gt;="&amp;$T2267),"")</f>
        <v>1.1175130691753773E-3</v>
      </c>
      <c r="W2267" s="9">
        <f>IFERROR(AVERAGEIFS(N:N,$H:$H,"&lt;="&amp;$T2267,$I:$I,"&gt;="&amp;$T2267),"")</f>
        <v>4.8650350943900021E-3</v>
      </c>
      <c r="X2267" s="9">
        <f>IFERROR(AVERAGEIFS(O:O,$H:$H,"&lt;="&amp;$T2267,$I:$I,"&gt;="&amp;$T2267),"")</f>
        <v>1.4666936619789198E-2</v>
      </c>
      <c r="Y2267" s="9">
        <f>IFERROR(AVERAGEIFS(P:P,$H:$H,"&lt;="&amp;$T2267,$I:$I,"&gt;="&amp;$T2267),"")</f>
        <v>2.9551151837205861E-2</v>
      </c>
      <c r="Z2267" s="9">
        <f>IFERROR(AVERAGEIFS(Q:Q,$H:$H,"&lt;="&amp;$T2267,$I:$I,"&gt;="&amp;$T2267),"")</f>
        <v>5.9984444444444424E-2</v>
      </c>
    </row>
    <row r="2268" spans="10:26" ht="19" x14ac:dyDescent="0.25">
      <c r="J2268"/>
      <c r="K2268"/>
      <c r="T2268" s="5">
        <f t="shared" si="55"/>
        <v>40619</v>
      </c>
      <c r="U2268" s="9">
        <f>IFERROR(AVERAGEIFS(L:L,$H:$H,"&lt;="&amp;$T2268,$I:$I,"&gt;="&amp;$T2268),"")</f>
        <v>1.5956755990488661E-4</v>
      </c>
      <c r="V2268" s="9">
        <f>IFERROR(AVERAGEIFS(M:M,$H:$H,"&lt;="&amp;$T2268,$I:$I,"&gt;="&amp;$T2268),"")</f>
        <v>1.1175130691753773E-3</v>
      </c>
      <c r="W2268" s="9">
        <f>IFERROR(AVERAGEIFS(N:N,$H:$H,"&lt;="&amp;$T2268,$I:$I,"&gt;="&amp;$T2268),"")</f>
        <v>4.8650350943900021E-3</v>
      </c>
      <c r="X2268" s="9">
        <f>IFERROR(AVERAGEIFS(O:O,$H:$H,"&lt;="&amp;$T2268,$I:$I,"&gt;="&amp;$T2268),"")</f>
        <v>1.4666936619789198E-2</v>
      </c>
      <c r="Y2268" s="9">
        <f>IFERROR(AVERAGEIFS(P:P,$H:$H,"&lt;="&amp;$T2268,$I:$I,"&gt;="&amp;$T2268),"")</f>
        <v>2.9551151837205861E-2</v>
      </c>
      <c r="Z2268" s="9">
        <f>IFERROR(AVERAGEIFS(Q:Q,$H:$H,"&lt;="&amp;$T2268,$I:$I,"&gt;="&amp;$T2268),"")</f>
        <v>5.9984444444444424E-2</v>
      </c>
    </row>
    <row r="2269" spans="10:26" ht="19" x14ac:dyDescent="0.25">
      <c r="J2269"/>
      <c r="K2269"/>
      <c r="T2269" s="5">
        <f t="shared" si="55"/>
        <v>40620</v>
      </c>
      <c r="U2269" s="9">
        <f>IFERROR(AVERAGEIFS(L:L,$H:$H,"&lt;="&amp;$T2269,$I:$I,"&gt;="&amp;$T2269),"")</f>
        <v>1.5956755990488661E-4</v>
      </c>
      <c r="V2269" s="9">
        <f>IFERROR(AVERAGEIFS(M:M,$H:$H,"&lt;="&amp;$T2269,$I:$I,"&gt;="&amp;$T2269),"")</f>
        <v>1.1175130691753773E-3</v>
      </c>
      <c r="W2269" s="9">
        <f>IFERROR(AVERAGEIFS(N:N,$H:$H,"&lt;="&amp;$T2269,$I:$I,"&gt;="&amp;$T2269),"")</f>
        <v>4.8650350943900021E-3</v>
      </c>
      <c r="X2269" s="9">
        <f>IFERROR(AVERAGEIFS(O:O,$H:$H,"&lt;="&amp;$T2269,$I:$I,"&gt;="&amp;$T2269),"")</f>
        <v>1.4666936619789198E-2</v>
      </c>
      <c r="Y2269" s="9">
        <f>IFERROR(AVERAGEIFS(P:P,$H:$H,"&lt;="&amp;$T2269,$I:$I,"&gt;="&amp;$T2269),"")</f>
        <v>2.9551151837205861E-2</v>
      </c>
      <c r="Z2269" s="9">
        <f>IFERROR(AVERAGEIFS(Q:Q,$H:$H,"&lt;="&amp;$T2269,$I:$I,"&gt;="&amp;$T2269),"")</f>
        <v>5.9984444444444424E-2</v>
      </c>
    </row>
    <row r="2270" spans="10:26" ht="19" x14ac:dyDescent="0.25">
      <c r="J2270"/>
      <c r="K2270"/>
      <c r="T2270" s="5">
        <f t="shared" si="55"/>
        <v>40621</v>
      </c>
      <c r="U2270" s="9">
        <f>IFERROR(AVERAGEIFS(L:L,$H:$H,"&lt;="&amp;$T2270,$I:$I,"&gt;="&amp;$T2270),"")</f>
        <v>1.5956755990488661E-4</v>
      </c>
      <c r="V2270" s="9">
        <f>IFERROR(AVERAGEIFS(M:M,$H:$H,"&lt;="&amp;$T2270,$I:$I,"&gt;="&amp;$T2270),"")</f>
        <v>1.1175130691753773E-3</v>
      </c>
      <c r="W2270" s="9">
        <f>IFERROR(AVERAGEIFS(N:N,$H:$H,"&lt;="&amp;$T2270,$I:$I,"&gt;="&amp;$T2270),"")</f>
        <v>4.8650350943900021E-3</v>
      </c>
      <c r="X2270" s="9">
        <f>IFERROR(AVERAGEIFS(O:O,$H:$H,"&lt;="&amp;$T2270,$I:$I,"&gt;="&amp;$T2270),"")</f>
        <v>1.4666936619789198E-2</v>
      </c>
      <c r="Y2270" s="9">
        <f>IFERROR(AVERAGEIFS(P:P,$H:$H,"&lt;="&amp;$T2270,$I:$I,"&gt;="&amp;$T2270),"")</f>
        <v>2.9551151837205861E-2</v>
      </c>
      <c r="Z2270" s="9">
        <f>IFERROR(AVERAGEIFS(Q:Q,$H:$H,"&lt;="&amp;$T2270,$I:$I,"&gt;="&amp;$T2270),"")</f>
        <v>5.9984444444444424E-2</v>
      </c>
    </row>
    <row r="2271" spans="10:26" ht="19" x14ac:dyDescent="0.25">
      <c r="J2271"/>
      <c r="K2271"/>
      <c r="T2271" s="5">
        <f t="shared" si="55"/>
        <v>40622</v>
      </c>
      <c r="U2271" s="9">
        <f>IFERROR(AVERAGEIFS(L:L,$H:$H,"&lt;="&amp;$T2271,$I:$I,"&gt;="&amp;$T2271),"")</f>
        <v>1.5956755990488661E-4</v>
      </c>
      <c r="V2271" s="9">
        <f>IFERROR(AVERAGEIFS(M:M,$H:$H,"&lt;="&amp;$T2271,$I:$I,"&gt;="&amp;$T2271),"")</f>
        <v>1.1175130691753773E-3</v>
      </c>
      <c r="W2271" s="9">
        <f>IFERROR(AVERAGEIFS(N:N,$H:$H,"&lt;="&amp;$T2271,$I:$I,"&gt;="&amp;$T2271),"")</f>
        <v>4.8650350943900021E-3</v>
      </c>
      <c r="X2271" s="9">
        <f>IFERROR(AVERAGEIFS(O:O,$H:$H,"&lt;="&amp;$T2271,$I:$I,"&gt;="&amp;$T2271),"")</f>
        <v>1.4666936619789198E-2</v>
      </c>
      <c r="Y2271" s="9">
        <f>IFERROR(AVERAGEIFS(P:P,$H:$H,"&lt;="&amp;$T2271,$I:$I,"&gt;="&amp;$T2271),"")</f>
        <v>2.9551151837205861E-2</v>
      </c>
      <c r="Z2271" s="9">
        <f>IFERROR(AVERAGEIFS(Q:Q,$H:$H,"&lt;="&amp;$T2271,$I:$I,"&gt;="&amp;$T2271),"")</f>
        <v>5.9984444444444424E-2</v>
      </c>
    </row>
    <row r="2272" spans="10:26" ht="19" x14ac:dyDescent="0.25">
      <c r="J2272"/>
      <c r="K2272"/>
      <c r="T2272" s="5">
        <f t="shared" si="55"/>
        <v>40623</v>
      </c>
      <c r="U2272" s="9">
        <f>IFERROR(AVERAGEIFS(L:L,$H:$H,"&lt;="&amp;$T2272,$I:$I,"&gt;="&amp;$T2272),"")</f>
        <v>1.5956755990488661E-4</v>
      </c>
      <c r="V2272" s="9">
        <f>IFERROR(AVERAGEIFS(M:M,$H:$H,"&lt;="&amp;$T2272,$I:$I,"&gt;="&amp;$T2272),"")</f>
        <v>1.1175130691753773E-3</v>
      </c>
      <c r="W2272" s="9">
        <f>IFERROR(AVERAGEIFS(N:N,$H:$H,"&lt;="&amp;$T2272,$I:$I,"&gt;="&amp;$T2272),"")</f>
        <v>4.8650350943900021E-3</v>
      </c>
      <c r="X2272" s="9">
        <f>IFERROR(AVERAGEIFS(O:O,$H:$H,"&lt;="&amp;$T2272,$I:$I,"&gt;="&amp;$T2272),"")</f>
        <v>1.4666936619789198E-2</v>
      </c>
      <c r="Y2272" s="9">
        <f>IFERROR(AVERAGEIFS(P:P,$H:$H,"&lt;="&amp;$T2272,$I:$I,"&gt;="&amp;$T2272),"")</f>
        <v>2.9551151837205861E-2</v>
      </c>
      <c r="Z2272" s="9">
        <f>IFERROR(AVERAGEIFS(Q:Q,$H:$H,"&lt;="&amp;$T2272,$I:$I,"&gt;="&amp;$T2272),"")</f>
        <v>5.9984444444444424E-2</v>
      </c>
    </row>
    <row r="2273" spans="10:26" ht="19" x14ac:dyDescent="0.25">
      <c r="J2273"/>
      <c r="K2273"/>
      <c r="T2273" s="5">
        <f t="shared" si="55"/>
        <v>40624</v>
      </c>
      <c r="U2273" s="9">
        <f>IFERROR(AVERAGEIFS(L:L,$H:$H,"&lt;="&amp;$T2273,$I:$I,"&gt;="&amp;$T2273),"")</f>
        <v>1.5956755990488661E-4</v>
      </c>
      <c r="V2273" s="9">
        <f>IFERROR(AVERAGEIFS(M:M,$H:$H,"&lt;="&amp;$T2273,$I:$I,"&gt;="&amp;$T2273),"")</f>
        <v>1.1175130691753773E-3</v>
      </c>
      <c r="W2273" s="9">
        <f>IFERROR(AVERAGEIFS(N:N,$H:$H,"&lt;="&amp;$T2273,$I:$I,"&gt;="&amp;$T2273),"")</f>
        <v>4.8650350943900021E-3</v>
      </c>
      <c r="X2273" s="9">
        <f>IFERROR(AVERAGEIFS(O:O,$H:$H,"&lt;="&amp;$T2273,$I:$I,"&gt;="&amp;$T2273),"")</f>
        <v>1.4666936619789198E-2</v>
      </c>
      <c r="Y2273" s="9">
        <f>IFERROR(AVERAGEIFS(P:P,$H:$H,"&lt;="&amp;$T2273,$I:$I,"&gt;="&amp;$T2273),"")</f>
        <v>2.9551151837205861E-2</v>
      </c>
      <c r="Z2273" s="9">
        <f>IFERROR(AVERAGEIFS(Q:Q,$H:$H,"&lt;="&amp;$T2273,$I:$I,"&gt;="&amp;$T2273),"")</f>
        <v>5.9984444444444424E-2</v>
      </c>
    </row>
    <row r="2274" spans="10:26" ht="19" x14ac:dyDescent="0.25">
      <c r="J2274"/>
      <c r="K2274"/>
      <c r="T2274" s="5">
        <f t="shared" si="55"/>
        <v>40625</v>
      </c>
      <c r="U2274" s="9">
        <f>IFERROR(AVERAGEIFS(L:L,$H:$H,"&lt;="&amp;$T2274,$I:$I,"&gt;="&amp;$T2274),"")</f>
        <v>1.5956755990488661E-4</v>
      </c>
      <c r="V2274" s="9">
        <f>IFERROR(AVERAGEIFS(M:M,$H:$H,"&lt;="&amp;$T2274,$I:$I,"&gt;="&amp;$T2274),"")</f>
        <v>1.1175130691753773E-3</v>
      </c>
      <c r="W2274" s="9">
        <f>IFERROR(AVERAGEIFS(N:N,$H:$H,"&lt;="&amp;$T2274,$I:$I,"&gt;="&amp;$T2274),"")</f>
        <v>4.8650350943900021E-3</v>
      </c>
      <c r="X2274" s="9">
        <f>IFERROR(AVERAGEIFS(O:O,$H:$H,"&lt;="&amp;$T2274,$I:$I,"&gt;="&amp;$T2274),"")</f>
        <v>1.4666936619789198E-2</v>
      </c>
      <c r="Y2274" s="9">
        <f>IFERROR(AVERAGEIFS(P:P,$H:$H,"&lt;="&amp;$T2274,$I:$I,"&gt;="&amp;$T2274),"")</f>
        <v>2.9551151837205861E-2</v>
      </c>
      <c r="Z2274" s="9">
        <f>IFERROR(AVERAGEIFS(Q:Q,$H:$H,"&lt;="&amp;$T2274,$I:$I,"&gt;="&amp;$T2274),"")</f>
        <v>5.9984444444444424E-2</v>
      </c>
    </row>
    <row r="2275" spans="10:26" ht="19" x14ac:dyDescent="0.25">
      <c r="J2275"/>
      <c r="K2275"/>
      <c r="T2275" s="5">
        <f t="shared" si="55"/>
        <v>40626</v>
      </c>
      <c r="U2275" s="9">
        <f>IFERROR(AVERAGEIFS(L:L,$H:$H,"&lt;="&amp;$T2275,$I:$I,"&gt;="&amp;$T2275),"")</f>
        <v>1.5756082956490985E-4</v>
      </c>
      <c r="V2275" s="9">
        <f>IFERROR(AVERAGEIFS(M:M,$H:$H,"&lt;="&amp;$T2275,$I:$I,"&gt;="&amp;$T2275),"")</f>
        <v>1.1034531059263563E-3</v>
      </c>
      <c r="W2275" s="9">
        <f>IFERROR(AVERAGEIFS(N:N,$H:$H,"&lt;="&amp;$T2275,$I:$I,"&gt;="&amp;$T2275),"")</f>
        <v>4.8037227847579217E-3</v>
      </c>
      <c r="X2275" s="9">
        <f>IFERROR(AVERAGEIFS(O:O,$H:$H,"&lt;="&amp;$T2275,$I:$I,"&gt;="&amp;$T2275),"")</f>
        <v>1.4481286407150004E-2</v>
      </c>
      <c r="Y2275" s="9">
        <f>IFERROR(AVERAGEIFS(P:P,$H:$H,"&lt;="&amp;$T2275,$I:$I,"&gt;="&amp;$T2275),"")</f>
        <v>2.9174651489390295E-2</v>
      </c>
      <c r="Z2275" s="9">
        <f>IFERROR(AVERAGEIFS(Q:Q,$H:$H,"&lt;="&amp;$T2275,$I:$I,"&gt;="&amp;$T2275),"")</f>
        <v>5.9210204081632634E-2</v>
      </c>
    </row>
    <row r="2276" spans="10:26" ht="19" x14ac:dyDescent="0.25">
      <c r="J2276"/>
      <c r="K2276"/>
      <c r="T2276" s="5">
        <f t="shared" si="55"/>
        <v>40627</v>
      </c>
      <c r="U2276" s="9">
        <f>IFERROR(AVERAGEIFS(L:L,$H:$H,"&lt;="&amp;$T2276,$I:$I,"&gt;="&amp;$T2276),"")</f>
        <v>1.5858870728677413E-4</v>
      </c>
      <c r="V2276" s="9">
        <f>IFERROR(AVERAGEIFS(M:M,$H:$H,"&lt;="&amp;$T2276,$I:$I,"&gt;="&amp;$T2276),"")</f>
        <v>1.1106551033389302E-3</v>
      </c>
      <c r="W2276" s="9">
        <f>IFERROR(AVERAGEIFS(N:N,$H:$H,"&lt;="&amp;$T2276,$I:$I,"&gt;="&amp;$T2276),"")</f>
        <v>4.8351336749814381E-3</v>
      </c>
      <c r="X2276" s="9">
        <f>IFERROR(AVERAGEIFS(O:O,$H:$H,"&lt;="&amp;$T2276,$I:$I,"&gt;="&amp;$T2276),"")</f>
        <v>1.457643315196213E-2</v>
      </c>
      <c r="Y2276" s="9">
        <f>IFERROR(AVERAGEIFS(P:P,$H:$H,"&lt;="&amp;$T2276,$I:$I,"&gt;="&amp;$T2276),"")</f>
        <v>2.9367720800962838E-2</v>
      </c>
      <c r="Z2276" s="9">
        <f>IFERROR(AVERAGEIFS(Q:Q,$H:$H,"&lt;="&amp;$T2276,$I:$I,"&gt;="&amp;$T2276),"")</f>
        <v>5.9607692307692299E-2</v>
      </c>
    </row>
    <row r="2277" spans="10:26" ht="19" x14ac:dyDescent="0.25">
      <c r="J2277"/>
      <c r="K2277"/>
      <c r="T2277" s="5">
        <f t="shared" si="55"/>
        <v>40628</v>
      </c>
      <c r="U2277" s="9">
        <f>IFERROR(AVERAGEIFS(L:L,$H:$H,"&lt;="&amp;$T2277,$I:$I,"&gt;="&amp;$T2277),"")</f>
        <v>1.5858870728677413E-4</v>
      </c>
      <c r="V2277" s="9">
        <f>IFERROR(AVERAGEIFS(M:M,$H:$H,"&lt;="&amp;$T2277,$I:$I,"&gt;="&amp;$T2277),"")</f>
        <v>1.1106551033389302E-3</v>
      </c>
      <c r="W2277" s="9">
        <f>IFERROR(AVERAGEIFS(N:N,$H:$H,"&lt;="&amp;$T2277,$I:$I,"&gt;="&amp;$T2277),"")</f>
        <v>4.8351336749814381E-3</v>
      </c>
      <c r="X2277" s="9">
        <f>IFERROR(AVERAGEIFS(O:O,$H:$H,"&lt;="&amp;$T2277,$I:$I,"&gt;="&amp;$T2277),"")</f>
        <v>1.457643315196213E-2</v>
      </c>
      <c r="Y2277" s="9">
        <f>IFERROR(AVERAGEIFS(P:P,$H:$H,"&lt;="&amp;$T2277,$I:$I,"&gt;="&amp;$T2277),"")</f>
        <v>2.9367720800962838E-2</v>
      </c>
      <c r="Z2277" s="9">
        <f>IFERROR(AVERAGEIFS(Q:Q,$H:$H,"&lt;="&amp;$T2277,$I:$I,"&gt;="&amp;$T2277),"")</f>
        <v>5.9607692307692299E-2</v>
      </c>
    </row>
    <row r="2278" spans="10:26" ht="19" x14ac:dyDescent="0.25">
      <c r="J2278"/>
      <c r="K2278"/>
      <c r="T2278" s="5">
        <f t="shared" si="55"/>
        <v>40629</v>
      </c>
      <c r="U2278" s="9">
        <f>IFERROR(AVERAGEIFS(L:L,$H:$H,"&lt;="&amp;$T2278,$I:$I,"&gt;="&amp;$T2278),"")</f>
        <v>1.5858870728677413E-4</v>
      </c>
      <c r="V2278" s="9">
        <f>IFERROR(AVERAGEIFS(M:M,$H:$H,"&lt;="&amp;$T2278,$I:$I,"&gt;="&amp;$T2278),"")</f>
        <v>1.1106551033389302E-3</v>
      </c>
      <c r="W2278" s="9">
        <f>IFERROR(AVERAGEIFS(N:N,$H:$H,"&lt;="&amp;$T2278,$I:$I,"&gt;="&amp;$T2278),"")</f>
        <v>4.8351336749814381E-3</v>
      </c>
      <c r="X2278" s="9">
        <f>IFERROR(AVERAGEIFS(O:O,$H:$H,"&lt;="&amp;$T2278,$I:$I,"&gt;="&amp;$T2278),"")</f>
        <v>1.457643315196213E-2</v>
      </c>
      <c r="Y2278" s="9">
        <f>IFERROR(AVERAGEIFS(P:P,$H:$H,"&lt;="&amp;$T2278,$I:$I,"&gt;="&amp;$T2278),"")</f>
        <v>2.9367720800962838E-2</v>
      </c>
      <c r="Z2278" s="9">
        <f>IFERROR(AVERAGEIFS(Q:Q,$H:$H,"&lt;="&amp;$T2278,$I:$I,"&gt;="&amp;$T2278),"")</f>
        <v>5.9607692307692299E-2</v>
      </c>
    </row>
    <row r="2279" spans="10:26" ht="19" x14ac:dyDescent="0.25">
      <c r="J2279"/>
      <c r="K2279"/>
      <c r="T2279" s="5">
        <f t="shared" si="55"/>
        <v>40630</v>
      </c>
      <c r="U2279" s="9">
        <f>IFERROR(AVERAGEIFS(L:L,$H:$H,"&lt;="&amp;$T2279,$I:$I,"&gt;="&amp;$T2279),"")</f>
        <v>1.5858870728677413E-4</v>
      </c>
      <c r="V2279" s="9">
        <f>IFERROR(AVERAGEIFS(M:M,$H:$H,"&lt;="&amp;$T2279,$I:$I,"&gt;="&amp;$T2279),"")</f>
        <v>1.1106551033389302E-3</v>
      </c>
      <c r="W2279" s="9">
        <f>IFERROR(AVERAGEIFS(N:N,$H:$H,"&lt;="&amp;$T2279,$I:$I,"&gt;="&amp;$T2279),"")</f>
        <v>4.8351336749814381E-3</v>
      </c>
      <c r="X2279" s="9">
        <f>IFERROR(AVERAGEIFS(O:O,$H:$H,"&lt;="&amp;$T2279,$I:$I,"&gt;="&amp;$T2279),"")</f>
        <v>1.457643315196213E-2</v>
      </c>
      <c r="Y2279" s="9">
        <f>IFERROR(AVERAGEIFS(P:P,$H:$H,"&lt;="&amp;$T2279,$I:$I,"&gt;="&amp;$T2279),"")</f>
        <v>2.9367720800962838E-2</v>
      </c>
      <c r="Z2279" s="9">
        <f>IFERROR(AVERAGEIFS(Q:Q,$H:$H,"&lt;="&amp;$T2279,$I:$I,"&gt;="&amp;$T2279),"")</f>
        <v>5.9607692307692299E-2</v>
      </c>
    </row>
    <row r="2280" spans="10:26" ht="19" x14ac:dyDescent="0.25">
      <c r="J2280"/>
      <c r="K2280"/>
      <c r="T2280" s="5">
        <f t="shared" si="55"/>
        <v>40631</v>
      </c>
      <c r="U2280" s="9">
        <f>IFERROR(AVERAGEIFS(L:L,$H:$H,"&lt;="&amp;$T2280,$I:$I,"&gt;="&amp;$T2280),"")</f>
        <v>1.5858870728677413E-4</v>
      </c>
      <c r="V2280" s="9">
        <f>IFERROR(AVERAGEIFS(M:M,$H:$H,"&lt;="&amp;$T2280,$I:$I,"&gt;="&amp;$T2280),"")</f>
        <v>1.1106551033389302E-3</v>
      </c>
      <c r="W2280" s="9">
        <f>IFERROR(AVERAGEIFS(N:N,$H:$H,"&lt;="&amp;$T2280,$I:$I,"&gt;="&amp;$T2280),"")</f>
        <v>4.8351336749814381E-3</v>
      </c>
      <c r="X2280" s="9">
        <f>IFERROR(AVERAGEIFS(O:O,$H:$H,"&lt;="&amp;$T2280,$I:$I,"&gt;="&amp;$T2280),"")</f>
        <v>1.457643315196213E-2</v>
      </c>
      <c r="Y2280" s="9">
        <f>IFERROR(AVERAGEIFS(P:P,$H:$H,"&lt;="&amp;$T2280,$I:$I,"&gt;="&amp;$T2280),"")</f>
        <v>2.9367720800962838E-2</v>
      </c>
      <c r="Z2280" s="9">
        <f>IFERROR(AVERAGEIFS(Q:Q,$H:$H,"&lt;="&amp;$T2280,$I:$I,"&gt;="&amp;$T2280),"")</f>
        <v>5.9607692307692299E-2</v>
      </c>
    </row>
    <row r="2281" spans="10:26" ht="19" x14ac:dyDescent="0.25">
      <c r="J2281"/>
      <c r="K2281"/>
      <c r="T2281" s="5">
        <f t="shared" si="55"/>
        <v>40632</v>
      </c>
      <c r="U2281" s="9">
        <f>IFERROR(AVERAGEIFS(L:L,$H:$H,"&lt;="&amp;$T2281,$I:$I,"&gt;="&amp;$T2281),"")</f>
        <v>1.5860852895824924E-4</v>
      </c>
      <c r="V2281" s="9">
        <f>IFERROR(AVERAGEIFS(M:M,$H:$H,"&lt;="&amp;$T2281,$I:$I,"&gt;="&amp;$T2281),"")</f>
        <v>1.1107939953169431E-3</v>
      </c>
      <c r="W2281" s="9">
        <f>IFERROR(AVERAGEIFS(N:N,$H:$H,"&lt;="&amp;$T2281,$I:$I,"&gt;="&amp;$T2281),"")</f>
        <v>4.8357395784957994E-3</v>
      </c>
      <c r="X2281" s="9">
        <f>IFERROR(AVERAGEIFS(O:O,$H:$H,"&lt;="&amp;$T2281,$I:$I,"&gt;="&amp;$T2281),"")</f>
        <v>1.457826958106964E-2</v>
      </c>
      <c r="Y2281" s="9">
        <f>IFERROR(AVERAGEIFS(P:P,$H:$H,"&lt;="&amp;$T2281,$I:$I,"&gt;="&amp;$T2281),"")</f>
        <v>2.9371450538968221E-2</v>
      </c>
      <c r="Z2281" s="9">
        <f>IFERROR(AVERAGEIFS(Q:Q,$H:$H,"&lt;="&amp;$T2281,$I:$I,"&gt;="&amp;$T2281),"")</f>
        <v>5.9615384615384591E-2</v>
      </c>
    </row>
    <row r="2282" spans="10:26" ht="19" x14ac:dyDescent="0.25">
      <c r="J2282"/>
      <c r="K2282"/>
      <c r="T2282" s="5">
        <f t="shared" si="55"/>
        <v>40633</v>
      </c>
      <c r="U2282" s="9">
        <f>IFERROR(AVERAGEIFS(L:L,$H:$H,"&lt;="&amp;$T2282,$I:$I,"&gt;="&amp;$T2282),"")</f>
        <v>1.5860852895824924E-4</v>
      </c>
      <c r="V2282" s="9">
        <f>IFERROR(AVERAGEIFS(M:M,$H:$H,"&lt;="&amp;$T2282,$I:$I,"&gt;="&amp;$T2282),"")</f>
        <v>1.1107939953169431E-3</v>
      </c>
      <c r="W2282" s="9">
        <f>IFERROR(AVERAGEIFS(N:N,$H:$H,"&lt;="&amp;$T2282,$I:$I,"&gt;="&amp;$T2282),"")</f>
        <v>4.8357395784957994E-3</v>
      </c>
      <c r="X2282" s="9">
        <f>IFERROR(AVERAGEIFS(O:O,$H:$H,"&lt;="&amp;$T2282,$I:$I,"&gt;="&amp;$T2282),"")</f>
        <v>1.457826958106964E-2</v>
      </c>
      <c r="Y2282" s="9">
        <f>IFERROR(AVERAGEIFS(P:P,$H:$H,"&lt;="&amp;$T2282,$I:$I,"&gt;="&amp;$T2282),"")</f>
        <v>2.9371450538968221E-2</v>
      </c>
      <c r="Z2282" s="9">
        <f>IFERROR(AVERAGEIFS(Q:Q,$H:$H,"&lt;="&amp;$T2282,$I:$I,"&gt;="&amp;$T2282),"")</f>
        <v>5.9615384615384591E-2</v>
      </c>
    </row>
    <row r="2283" spans="10:26" ht="19" x14ac:dyDescent="0.25">
      <c r="J2283"/>
      <c r="K2283"/>
      <c r="T2283" s="5">
        <f t="shared" si="55"/>
        <v>40634</v>
      </c>
      <c r="U2283" s="9">
        <f>IFERROR(AVERAGEIFS(L:L,$H:$H,"&lt;="&amp;$T2283,$I:$I,"&gt;="&amp;$T2283),"")</f>
        <v>1.5860852895824924E-4</v>
      </c>
      <c r="V2283" s="9">
        <f>IFERROR(AVERAGEIFS(M:M,$H:$H,"&lt;="&amp;$T2283,$I:$I,"&gt;="&amp;$T2283),"")</f>
        <v>1.1107939953169431E-3</v>
      </c>
      <c r="W2283" s="9">
        <f>IFERROR(AVERAGEIFS(N:N,$H:$H,"&lt;="&amp;$T2283,$I:$I,"&gt;="&amp;$T2283),"")</f>
        <v>4.8357395784957994E-3</v>
      </c>
      <c r="X2283" s="9">
        <f>IFERROR(AVERAGEIFS(O:O,$H:$H,"&lt;="&amp;$T2283,$I:$I,"&gt;="&amp;$T2283),"")</f>
        <v>1.457826958106964E-2</v>
      </c>
      <c r="Y2283" s="9">
        <f>IFERROR(AVERAGEIFS(P:P,$H:$H,"&lt;="&amp;$T2283,$I:$I,"&gt;="&amp;$T2283),"")</f>
        <v>2.9371450538968221E-2</v>
      </c>
      <c r="Z2283" s="9">
        <f>IFERROR(AVERAGEIFS(Q:Q,$H:$H,"&lt;="&amp;$T2283,$I:$I,"&gt;="&amp;$T2283),"")</f>
        <v>5.9615384615384591E-2</v>
      </c>
    </row>
    <row r="2284" spans="10:26" ht="19" x14ac:dyDescent="0.25">
      <c r="J2284"/>
      <c r="K2284"/>
      <c r="T2284" s="5">
        <f t="shared" si="55"/>
        <v>40635</v>
      </c>
      <c r="U2284" s="9">
        <f>IFERROR(AVERAGEIFS(L:L,$H:$H,"&lt;="&amp;$T2284,$I:$I,"&gt;="&amp;$T2284),"")</f>
        <v>1.5860852895824924E-4</v>
      </c>
      <c r="V2284" s="9">
        <f>IFERROR(AVERAGEIFS(M:M,$H:$H,"&lt;="&amp;$T2284,$I:$I,"&gt;="&amp;$T2284),"")</f>
        <v>1.1107939953169431E-3</v>
      </c>
      <c r="W2284" s="9">
        <f>IFERROR(AVERAGEIFS(N:N,$H:$H,"&lt;="&amp;$T2284,$I:$I,"&gt;="&amp;$T2284),"")</f>
        <v>4.8357395784957994E-3</v>
      </c>
      <c r="X2284" s="9">
        <f>IFERROR(AVERAGEIFS(O:O,$H:$H,"&lt;="&amp;$T2284,$I:$I,"&gt;="&amp;$T2284),"")</f>
        <v>1.457826958106964E-2</v>
      </c>
      <c r="Y2284" s="9">
        <f>IFERROR(AVERAGEIFS(P:P,$H:$H,"&lt;="&amp;$T2284,$I:$I,"&gt;="&amp;$T2284),"")</f>
        <v>2.9371450538968221E-2</v>
      </c>
      <c r="Z2284" s="9">
        <f>IFERROR(AVERAGEIFS(Q:Q,$H:$H,"&lt;="&amp;$T2284,$I:$I,"&gt;="&amp;$T2284),"")</f>
        <v>5.9615384615384591E-2</v>
      </c>
    </row>
    <row r="2285" spans="10:26" ht="19" x14ac:dyDescent="0.25">
      <c r="J2285"/>
      <c r="K2285"/>
      <c r="T2285" s="5">
        <f t="shared" si="55"/>
        <v>40636</v>
      </c>
      <c r="U2285" s="9">
        <f>IFERROR(AVERAGEIFS(L:L,$H:$H,"&lt;="&amp;$T2285,$I:$I,"&gt;="&amp;$T2285),"")</f>
        <v>1.5860852895824924E-4</v>
      </c>
      <c r="V2285" s="9">
        <f>IFERROR(AVERAGEIFS(M:M,$H:$H,"&lt;="&amp;$T2285,$I:$I,"&gt;="&amp;$T2285),"")</f>
        <v>1.1107939953169431E-3</v>
      </c>
      <c r="W2285" s="9">
        <f>IFERROR(AVERAGEIFS(N:N,$H:$H,"&lt;="&amp;$T2285,$I:$I,"&gt;="&amp;$T2285),"")</f>
        <v>4.8357395784957994E-3</v>
      </c>
      <c r="X2285" s="9">
        <f>IFERROR(AVERAGEIFS(O:O,$H:$H,"&lt;="&amp;$T2285,$I:$I,"&gt;="&amp;$T2285),"")</f>
        <v>1.457826958106964E-2</v>
      </c>
      <c r="Y2285" s="9">
        <f>IFERROR(AVERAGEIFS(P:P,$H:$H,"&lt;="&amp;$T2285,$I:$I,"&gt;="&amp;$T2285),"")</f>
        <v>2.9371450538968221E-2</v>
      </c>
      <c r="Z2285" s="9">
        <f>IFERROR(AVERAGEIFS(Q:Q,$H:$H,"&lt;="&amp;$T2285,$I:$I,"&gt;="&amp;$T2285),"")</f>
        <v>5.9615384615384591E-2</v>
      </c>
    </row>
    <row r="2286" spans="10:26" ht="19" x14ac:dyDescent="0.25">
      <c r="J2286"/>
      <c r="K2286"/>
      <c r="T2286" s="5">
        <f t="shared" si="55"/>
        <v>40637</v>
      </c>
      <c r="U2286" s="9">
        <f>IFERROR(AVERAGEIFS(L:L,$H:$H,"&lt;="&amp;$T2286,$I:$I,"&gt;="&amp;$T2286),"")</f>
        <v>1.5860852895824924E-4</v>
      </c>
      <c r="V2286" s="9">
        <f>IFERROR(AVERAGEIFS(M:M,$H:$H,"&lt;="&amp;$T2286,$I:$I,"&gt;="&amp;$T2286),"")</f>
        <v>1.1107939953169431E-3</v>
      </c>
      <c r="W2286" s="9">
        <f>IFERROR(AVERAGEIFS(N:N,$H:$H,"&lt;="&amp;$T2286,$I:$I,"&gt;="&amp;$T2286),"")</f>
        <v>4.8357395784957994E-3</v>
      </c>
      <c r="X2286" s="9">
        <f>IFERROR(AVERAGEIFS(O:O,$H:$H,"&lt;="&amp;$T2286,$I:$I,"&gt;="&amp;$T2286),"")</f>
        <v>1.457826958106964E-2</v>
      </c>
      <c r="Y2286" s="9">
        <f>IFERROR(AVERAGEIFS(P:P,$H:$H,"&lt;="&amp;$T2286,$I:$I,"&gt;="&amp;$T2286),"")</f>
        <v>2.9371450538968221E-2</v>
      </c>
      <c r="Z2286" s="9">
        <f>IFERROR(AVERAGEIFS(Q:Q,$H:$H,"&lt;="&amp;$T2286,$I:$I,"&gt;="&amp;$T2286),"")</f>
        <v>5.9615384615384591E-2</v>
      </c>
    </row>
    <row r="2287" spans="10:26" ht="19" x14ac:dyDescent="0.25">
      <c r="J2287"/>
      <c r="K2287"/>
      <c r="T2287" s="5">
        <f t="shared" si="55"/>
        <v>40638</v>
      </c>
      <c r="U2287" s="9">
        <f>IFERROR(AVERAGEIFS(L:L,$H:$H,"&lt;="&amp;$T2287,$I:$I,"&gt;="&amp;$T2287),"")</f>
        <v>1.5860852895824924E-4</v>
      </c>
      <c r="V2287" s="9">
        <f>IFERROR(AVERAGEIFS(M:M,$H:$H,"&lt;="&amp;$T2287,$I:$I,"&gt;="&amp;$T2287),"")</f>
        <v>1.1107939953169431E-3</v>
      </c>
      <c r="W2287" s="9">
        <f>IFERROR(AVERAGEIFS(N:N,$H:$H,"&lt;="&amp;$T2287,$I:$I,"&gt;="&amp;$T2287),"")</f>
        <v>4.8357395784957994E-3</v>
      </c>
      <c r="X2287" s="9">
        <f>IFERROR(AVERAGEIFS(O:O,$H:$H,"&lt;="&amp;$T2287,$I:$I,"&gt;="&amp;$T2287),"")</f>
        <v>1.457826958106964E-2</v>
      </c>
      <c r="Y2287" s="9">
        <f>IFERROR(AVERAGEIFS(P:P,$H:$H,"&lt;="&amp;$T2287,$I:$I,"&gt;="&amp;$T2287),"")</f>
        <v>2.9371450538968221E-2</v>
      </c>
      <c r="Z2287" s="9">
        <f>IFERROR(AVERAGEIFS(Q:Q,$H:$H,"&lt;="&amp;$T2287,$I:$I,"&gt;="&amp;$T2287),"")</f>
        <v>5.9615384615384591E-2</v>
      </c>
    </row>
    <row r="2288" spans="10:26" ht="19" x14ac:dyDescent="0.25">
      <c r="J2288"/>
      <c r="K2288"/>
      <c r="T2288" s="5">
        <f t="shared" si="55"/>
        <v>40639</v>
      </c>
      <c r="U2288" s="9">
        <f>IFERROR(AVERAGEIFS(L:L,$H:$H,"&lt;="&amp;$T2288,$I:$I,"&gt;="&amp;$T2288),"")</f>
        <v>1.5883188838516479E-4</v>
      </c>
      <c r="V2288" s="9">
        <f>IFERROR(AVERAGEIFS(M:M,$H:$H,"&lt;="&amp;$T2288,$I:$I,"&gt;="&amp;$T2288),"")</f>
        <v>1.1123590613043555E-3</v>
      </c>
      <c r="W2288" s="9">
        <f>IFERROR(AVERAGEIFS(N:N,$H:$H,"&lt;="&amp;$T2288,$I:$I,"&gt;="&amp;$T2288),"")</f>
        <v>4.8425665120016229E-3</v>
      </c>
      <c r="X2288" s="9">
        <f>IFERROR(AVERAGEIFS(O:O,$H:$H,"&lt;="&amp;$T2288,$I:$I,"&gt;="&amp;$T2288),"")</f>
        <v>1.4598957160584502E-2</v>
      </c>
      <c r="Y2288" s="9">
        <f>IFERROR(AVERAGEIFS(P:P,$H:$H,"&lt;="&amp;$T2288,$I:$I,"&gt;="&amp;$T2288),"")</f>
        <v>2.9413453822640136E-2</v>
      </c>
      <c r="Z2288" s="9">
        <f>IFERROR(AVERAGEIFS(Q:Q,$H:$H,"&lt;="&amp;$T2288,$I:$I,"&gt;="&amp;$T2288),"")</f>
        <v>5.9701960784313696E-2</v>
      </c>
    </row>
    <row r="2289" spans="10:26" ht="19" x14ac:dyDescent="0.25">
      <c r="J2289"/>
      <c r="K2289"/>
      <c r="T2289" s="5">
        <f t="shared" si="55"/>
        <v>40640</v>
      </c>
      <c r="U2289" s="9">
        <f>IFERROR(AVERAGEIFS(L:L,$H:$H,"&lt;="&amp;$T2289,$I:$I,"&gt;="&amp;$T2289),"")</f>
        <v>1.5843846567596792E-4</v>
      </c>
      <c r="V2289" s="9">
        <f>IFERROR(AVERAGEIFS(M:M,$H:$H,"&lt;="&amp;$T2289,$I:$I,"&gt;="&amp;$T2289),"")</f>
        <v>1.1096025320369103E-3</v>
      </c>
      <c r="W2289" s="9">
        <f>IFERROR(AVERAGEIFS(N:N,$H:$H,"&lt;="&amp;$T2289,$I:$I,"&gt;="&amp;$T2289),"")</f>
        <v>4.8305450476414571E-3</v>
      </c>
      <c r="X2289" s="9">
        <f>IFERROR(AVERAGEIFS(O:O,$H:$H,"&lt;="&amp;$T2289,$I:$I,"&gt;="&amp;$T2289),"")</f>
        <v>1.4562550037763355E-2</v>
      </c>
      <c r="Y2289" s="9">
        <f>IFERROR(AVERAGEIFS(P:P,$H:$H,"&lt;="&amp;$T2289,$I:$I,"&gt;="&amp;$T2289),"")</f>
        <v>2.9339599144614616E-2</v>
      </c>
      <c r="Z2289" s="9">
        <f>IFERROR(AVERAGEIFS(Q:Q,$H:$H,"&lt;="&amp;$T2289,$I:$I,"&gt;="&amp;$T2289),"")</f>
        <v>5.9549999999999978E-2</v>
      </c>
    </row>
    <row r="2290" spans="10:26" ht="19" x14ac:dyDescent="0.25">
      <c r="J2290"/>
      <c r="K2290"/>
      <c r="T2290" s="5">
        <f t="shared" si="55"/>
        <v>40641</v>
      </c>
      <c r="U2290" s="9">
        <f>IFERROR(AVERAGEIFS(L:L,$H:$H,"&lt;="&amp;$T2290,$I:$I,"&gt;="&amp;$T2290),"")</f>
        <v>1.5843846567596792E-4</v>
      </c>
      <c r="V2290" s="9">
        <f>IFERROR(AVERAGEIFS(M:M,$H:$H,"&lt;="&amp;$T2290,$I:$I,"&gt;="&amp;$T2290),"")</f>
        <v>1.1096025320369103E-3</v>
      </c>
      <c r="W2290" s="9">
        <f>IFERROR(AVERAGEIFS(N:N,$H:$H,"&lt;="&amp;$T2290,$I:$I,"&gt;="&amp;$T2290),"")</f>
        <v>4.8305450476414571E-3</v>
      </c>
      <c r="X2290" s="9">
        <f>IFERROR(AVERAGEIFS(O:O,$H:$H,"&lt;="&amp;$T2290,$I:$I,"&gt;="&amp;$T2290),"")</f>
        <v>1.4562550037763355E-2</v>
      </c>
      <c r="Y2290" s="9">
        <f>IFERROR(AVERAGEIFS(P:P,$H:$H,"&lt;="&amp;$T2290,$I:$I,"&gt;="&amp;$T2290),"")</f>
        <v>2.9339599144614616E-2</v>
      </c>
      <c r="Z2290" s="9">
        <f>IFERROR(AVERAGEIFS(Q:Q,$H:$H,"&lt;="&amp;$T2290,$I:$I,"&gt;="&amp;$T2290),"")</f>
        <v>5.9549999999999978E-2</v>
      </c>
    </row>
    <row r="2291" spans="10:26" ht="19" x14ac:dyDescent="0.25">
      <c r="J2291"/>
      <c r="K2291"/>
      <c r="T2291" s="5">
        <f t="shared" si="55"/>
        <v>40642</v>
      </c>
      <c r="U2291" s="9">
        <f>IFERROR(AVERAGEIFS(L:L,$H:$H,"&lt;="&amp;$T2291,$I:$I,"&gt;="&amp;$T2291),"")</f>
        <v>1.5843846567596792E-4</v>
      </c>
      <c r="V2291" s="9">
        <f>IFERROR(AVERAGEIFS(M:M,$H:$H,"&lt;="&amp;$T2291,$I:$I,"&gt;="&amp;$T2291),"")</f>
        <v>1.1096025320369103E-3</v>
      </c>
      <c r="W2291" s="9">
        <f>IFERROR(AVERAGEIFS(N:N,$H:$H,"&lt;="&amp;$T2291,$I:$I,"&gt;="&amp;$T2291),"")</f>
        <v>4.8305450476414571E-3</v>
      </c>
      <c r="X2291" s="9">
        <f>IFERROR(AVERAGEIFS(O:O,$H:$H,"&lt;="&amp;$T2291,$I:$I,"&gt;="&amp;$T2291),"")</f>
        <v>1.4562550037763355E-2</v>
      </c>
      <c r="Y2291" s="9">
        <f>IFERROR(AVERAGEIFS(P:P,$H:$H,"&lt;="&amp;$T2291,$I:$I,"&gt;="&amp;$T2291),"")</f>
        <v>2.9339599144614616E-2</v>
      </c>
      <c r="Z2291" s="9">
        <f>IFERROR(AVERAGEIFS(Q:Q,$H:$H,"&lt;="&amp;$T2291,$I:$I,"&gt;="&amp;$T2291),"")</f>
        <v>5.9549999999999978E-2</v>
      </c>
    </row>
    <row r="2292" spans="10:26" ht="19" x14ac:dyDescent="0.25">
      <c r="J2292"/>
      <c r="K2292"/>
      <c r="T2292" s="5">
        <f t="shared" si="55"/>
        <v>40643</v>
      </c>
      <c r="U2292" s="9">
        <f>IFERROR(AVERAGEIFS(L:L,$H:$H,"&lt;="&amp;$T2292,$I:$I,"&gt;="&amp;$T2292),"")</f>
        <v>1.5843846567596792E-4</v>
      </c>
      <c r="V2292" s="9">
        <f>IFERROR(AVERAGEIFS(M:M,$H:$H,"&lt;="&amp;$T2292,$I:$I,"&gt;="&amp;$T2292),"")</f>
        <v>1.1096025320369103E-3</v>
      </c>
      <c r="W2292" s="9">
        <f>IFERROR(AVERAGEIFS(N:N,$H:$H,"&lt;="&amp;$T2292,$I:$I,"&gt;="&amp;$T2292),"")</f>
        <v>4.8305450476414571E-3</v>
      </c>
      <c r="X2292" s="9">
        <f>IFERROR(AVERAGEIFS(O:O,$H:$H,"&lt;="&amp;$T2292,$I:$I,"&gt;="&amp;$T2292),"")</f>
        <v>1.4562550037763355E-2</v>
      </c>
      <c r="Y2292" s="9">
        <f>IFERROR(AVERAGEIFS(P:P,$H:$H,"&lt;="&amp;$T2292,$I:$I,"&gt;="&amp;$T2292),"")</f>
        <v>2.9339599144614616E-2</v>
      </c>
      <c r="Z2292" s="9">
        <f>IFERROR(AVERAGEIFS(Q:Q,$H:$H,"&lt;="&amp;$T2292,$I:$I,"&gt;="&amp;$T2292),"")</f>
        <v>5.9549999999999978E-2</v>
      </c>
    </row>
    <row r="2293" spans="10:26" ht="19" x14ac:dyDescent="0.25">
      <c r="J2293"/>
      <c r="K2293"/>
      <c r="T2293" s="5">
        <f t="shared" si="55"/>
        <v>40644</v>
      </c>
      <c r="U2293" s="9">
        <f>IFERROR(AVERAGEIFS(L:L,$H:$H,"&lt;="&amp;$T2293,$I:$I,"&gt;="&amp;$T2293),"")</f>
        <v>1.5843846567596792E-4</v>
      </c>
      <c r="V2293" s="9">
        <f>IFERROR(AVERAGEIFS(M:M,$H:$H,"&lt;="&amp;$T2293,$I:$I,"&gt;="&amp;$T2293),"")</f>
        <v>1.1096025320369103E-3</v>
      </c>
      <c r="W2293" s="9">
        <f>IFERROR(AVERAGEIFS(N:N,$H:$H,"&lt;="&amp;$T2293,$I:$I,"&gt;="&amp;$T2293),"")</f>
        <v>4.8305450476414571E-3</v>
      </c>
      <c r="X2293" s="9">
        <f>IFERROR(AVERAGEIFS(O:O,$H:$H,"&lt;="&amp;$T2293,$I:$I,"&gt;="&amp;$T2293),"")</f>
        <v>1.4562550037763355E-2</v>
      </c>
      <c r="Y2293" s="9">
        <f>IFERROR(AVERAGEIFS(P:P,$H:$H,"&lt;="&amp;$T2293,$I:$I,"&gt;="&amp;$T2293),"")</f>
        <v>2.9339599144614616E-2</v>
      </c>
      <c r="Z2293" s="9">
        <f>IFERROR(AVERAGEIFS(Q:Q,$H:$H,"&lt;="&amp;$T2293,$I:$I,"&gt;="&amp;$T2293),"")</f>
        <v>5.9549999999999978E-2</v>
      </c>
    </row>
    <row r="2294" spans="10:26" ht="19" x14ac:dyDescent="0.25">
      <c r="J2294"/>
      <c r="K2294"/>
      <c r="T2294" s="5">
        <f t="shared" si="55"/>
        <v>40645</v>
      </c>
      <c r="U2294" s="9">
        <f>IFERROR(AVERAGEIFS(L:L,$H:$H,"&lt;="&amp;$T2294,$I:$I,"&gt;="&amp;$T2294),"")</f>
        <v>1.5827082128319991E-4</v>
      </c>
      <c r="V2294" s="9">
        <f>IFERROR(AVERAGEIFS(M:M,$H:$H,"&lt;="&amp;$T2294,$I:$I,"&gt;="&amp;$T2294),"")</f>
        <v>1.1084278238318161E-3</v>
      </c>
      <c r="W2294" s="9">
        <f>IFERROR(AVERAGEIFS(N:N,$H:$H,"&lt;="&amp;$T2294,$I:$I,"&gt;="&amp;$T2294),"")</f>
        <v>4.8254203035132427E-3</v>
      </c>
      <c r="X2294" s="9">
        <f>IFERROR(AVERAGEIFS(O:O,$H:$H,"&lt;="&amp;$T2294,$I:$I,"&gt;="&amp;$T2294),"")</f>
        <v>1.4547016022065883E-2</v>
      </c>
      <c r="Y2294" s="9">
        <f>IFERROR(AVERAGEIFS(P:P,$H:$H,"&lt;="&amp;$T2294,$I:$I,"&gt;="&amp;$T2294),"")</f>
        <v>2.9308045600855412E-2</v>
      </c>
      <c r="Z2294" s="9">
        <f>IFERROR(AVERAGEIFS(Q:Q,$H:$H,"&lt;="&amp;$T2294,$I:$I,"&gt;="&amp;$T2294),"")</f>
        <v>5.9484905660377327E-2</v>
      </c>
    </row>
    <row r="2295" spans="10:26" ht="19" x14ac:dyDescent="0.25">
      <c r="J2295"/>
      <c r="K2295"/>
      <c r="T2295" s="5">
        <f t="shared" si="55"/>
        <v>40646</v>
      </c>
      <c r="U2295" s="9">
        <f>IFERROR(AVERAGEIFS(L:L,$H:$H,"&lt;="&amp;$T2295,$I:$I,"&gt;="&amp;$T2295),"")</f>
        <v>1.5827082128319991E-4</v>
      </c>
      <c r="V2295" s="9">
        <f>IFERROR(AVERAGEIFS(M:M,$H:$H,"&lt;="&amp;$T2295,$I:$I,"&gt;="&amp;$T2295),"")</f>
        <v>1.1084278238318161E-3</v>
      </c>
      <c r="W2295" s="9">
        <f>IFERROR(AVERAGEIFS(N:N,$H:$H,"&lt;="&amp;$T2295,$I:$I,"&gt;="&amp;$T2295),"")</f>
        <v>4.8254203035132427E-3</v>
      </c>
      <c r="X2295" s="9">
        <f>IFERROR(AVERAGEIFS(O:O,$H:$H,"&lt;="&amp;$T2295,$I:$I,"&gt;="&amp;$T2295),"")</f>
        <v>1.4547016022065883E-2</v>
      </c>
      <c r="Y2295" s="9">
        <f>IFERROR(AVERAGEIFS(P:P,$H:$H,"&lt;="&amp;$T2295,$I:$I,"&gt;="&amp;$T2295),"")</f>
        <v>2.9308045600855412E-2</v>
      </c>
      <c r="Z2295" s="9">
        <f>IFERROR(AVERAGEIFS(Q:Q,$H:$H,"&lt;="&amp;$T2295,$I:$I,"&gt;="&amp;$T2295),"")</f>
        <v>5.9484905660377327E-2</v>
      </c>
    </row>
    <row r="2296" spans="10:26" ht="19" x14ac:dyDescent="0.25">
      <c r="J2296"/>
      <c r="K2296"/>
      <c r="T2296" s="5">
        <f t="shared" si="55"/>
        <v>40647</v>
      </c>
      <c r="U2296" s="9">
        <f>IFERROR(AVERAGEIFS(L:L,$H:$H,"&lt;="&amp;$T2296,$I:$I,"&gt;="&amp;$T2296),"")</f>
        <v>1.5827082128319991E-4</v>
      </c>
      <c r="V2296" s="9">
        <f>IFERROR(AVERAGEIFS(M:M,$H:$H,"&lt;="&amp;$T2296,$I:$I,"&gt;="&amp;$T2296),"")</f>
        <v>1.1084278238318161E-3</v>
      </c>
      <c r="W2296" s="9">
        <f>IFERROR(AVERAGEIFS(N:N,$H:$H,"&lt;="&amp;$T2296,$I:$I,"&gt;="&amp;$T2296),"")</f>
        <v>4.8254203035132427E-3</v>
      </c>
      <c r="X2296" s="9">
        <f>IFERROR(AVERAGEIFS(O:O,$H:$H,"&lt;="&amp;$T2296,$I:$I,"&gt;="&amp;$T2296),"")</f>
        <v>1.4547016022065883E-2</v>
      </c>
      <c r="Y2296" s="9">
        <f>IFERROR(AVERAGEIFS(P:P,$H:$H,"&lt;="&amp;$T2296,$I:$I,"&gt;="&amp;$T2296),"")</f>
        <v>2.9308045600855412E-2</v>
      </c>
      <c r="Z2296" s="9">
        <f>IFERROR(AVERAGEIFS(Q:Q,$H:$H,"&lt;="&amp;$T2296,$I:$I,"&gt;="&amp;$T2296),"")</f>
        <v>5.9484905660377327E-2</v>
      </c>
    </row>
    <row r="2297" spans="10:26" ht="19" x14ac:dyDescent="0.25">
      <c r="J2297"/>
      <c r="K2297"/>
      <c r="T2297" s="5">
        <f t="shared" si="55"/>
        <v>40648</v>
      </c>
      <c r="U2297" s="9">
        <f>IFERROR(AVERAGEIFS(L:L,$H:$H,"&lt;="&amp;$T2297,$I:$I,"&gt;="&amp;$T2297),"")</f>
        <v>1.5827082128319991E-4</v>
      </c>
      <c r="V2297" s="9">
        <f>IFERROR(AVERAGEIFS(M:M,$H:$H,"&lt;="&amp;$T2297,$I:$I,"&gt;="&amp;$T2297),"")</f>
        <v>1.1084278238318161E-3</v>
      </c>
      <c r="W2297" s="9">
        <f>IFERROR(AVERAGEIFS(N:N,$H:$H,"&lt;="&amp;$T2297,$I:$I,"&gt;="&amp;$T2297),"")</f>
        <v>4.8254203035132427E-3</v>
      </c>
      <c r="X2297" s="9">
        <f>IFERROR(AVERAGEIFS(O:O,$H:$H,"&lt;="&amp;$T2297,$I:$I,"&gt;="&amp;$T2297),"")</f>
        <v>1.4547016022065883E-2</v>
      </c>
      <c r="Y2297" s="9">
        <f>IFERROR(AVERAGEIFS(P:P,$H:$H,"&lt;="&amp;$T2297,$I:$I,"&gt;="&amp;$T2297),"")</f>
        <v>2.9308045600855412E-2</v>
      </c>
      <c r="Z2297" s="9">
        <f>IFERROR(AVERAGEIFS(Q:Q,$H:$H,"&lt;="&amp;$T2297,$I:$I,"&gt;="&amp;$T2297),"")</f>
        <v>5.9484905660377327E-2</v>
      </c>
    </row>
    <row r="2298" spans="10:26" ht="19" x14ac:dyDescent="0.25">
      <c r="J2298"/>
      <c r="K2298"/>
      <c r="T2298" s="5">
        <f t="shared" si="55"/>
        <v>40649</v>
      </c>
      <c r="U2298" s="9">
        <f>IFERROR(AVERAGEIFS(L:L,$H:$H,"&lt;="&amp;$T2298,$I:$I,"&gt;="&amp;$T2298),"")</f>
        <v>1.5827082128319991E-4</v>
      </c>
      <c r="V2298" s="9">
        <f>IFERROR(AVERAGEIFS(M:M,$H:$H,"&lt;="&amp;$T2298,$I:$I,"&gt;="&amp;$T2298),"")</f>
        <v>1.1084278238318161E-3</v>
      </c>
      <c r="W2298" s="9">
        <f>IFERROR(AVERAGEIFS(N:N,$H:$H,"&lt;="&amp;$T2298,$I:$I,"&gt;="&amp;$T2298),"")</f>
        <v>4.8254203035132427E-3</v>
      </c>
      <c r="X2298" s="9">
        <f>IFERROR(AVERAGEIFS(O:O,$H:$H,"&lt;="&amp;$T2298,$I:$I,"&gt;="&amp;$T2298),"")</f>
        <v>1.4547016022065883E-2</v>
      </c>
      <c r="Y2298" s="9">
        <f>IFERROR(AVERAGEIFS(P:P,$H:$H,"&lt;="&amp;$T2298,$I:$I,"&gt;="&amp;$T2298),"")</f>
        <v>2.9308045600855412E-2</v>
      </c>
      <c r="Z2298" s="9">
        <f>IFERROR(AVERAGEIFS(Q:Q,$H:$H,"&lt;="&amp;$T2298,$I:$I,"&gt;="&amp;$T2298),"")</f>
        <v>5.9484905660377327E-2</v>
      </c>
    </row>
    <row r="2299" spans="10:26" ht="19" x14ac:dyDescent="0.25">
      <c r="J2299"/>
      <c r="K2299"/>
      <c r="T2299" s="5">
        <f t="shared" si="55"/>
        <v>40650</v>
      </c>
      <c r="U2299" s="9">
        <f>IFERROR(AVERAGEIFS(L:L,$H:$H,"&lt;="&amp;$T2299,$I:$I,"&gt;="&amp;$T2299),"")</f>
        <v>1.5827082128319991E-4</v>
      </c>
      <c r="V2299" s="9">
        <f>IFERROR(AVERAGEIFS(M:M,$H:$H,"&lt;="&amp;$T2299,$I:$I,"&gt;="&amp;$T2299),"")</f>
        <v>1.1084278238318161E-3</v>
      </c>
      <c r="W2299" s="9">
        <f>IFERROR(AVERAGEIFS(N:N,$H:$H,"&lt;="&amp;$T2299,$I:$I,"&gt;="&amp;$T2299),"")</f>
        <v>4.8254203035132427E-3</v>
      </c>
      <c r="X2299" s="9">
        <f>IFERROR(AVERAGEIFS(O:O,$H:$H,"&lt;="&amp;$T2299,$I:$I,"&gt;="&amp;$T2299),"")</f>
        <v>1.4547016022065883E-2</v>
      </c>
      <c r="Y2299" s="9">
        <f>IFERROR(AVERAGEIFS(P:P,$H:$H,"&lt;="&amp;$T2299,$I:$I,"&gt;="&amp;$T2299),"")</f>
        <v>2.9308045600855412E-2</v>
      </c>
      <c r="Z2299" s="9">
        <f>IFERROR(AVERAGEIFS(Q:Q,$H:$H,"&lt;="&amp;$T2299,$I:$I,"&gt;="&amp;$T2299),"")</f>
        <v>5.9484905660377327E-2</v>
      </c>
    </row>
    <row r="2300" spans="10:26" ht="19" x14ac:dyDescent="0.25">
      <c r="J2300"/>
      <c r="K2300"/>
      <c r="T2300" s="5">
        <f t="shared" si="55"/>
        <v>40651</v>
      </c>
      <c r="U2300" s="9">
        <f>IFERROR(AVERAGEIFS(L:L,$H:$H,"&lt;="&amp;$T2300,$I:$I,"&gt;="&amp;$T2300),"")</f>
        <v>1.5827082128319991E-4</v>
      </c>
      <c r="V2300" s="9">
        <f>IFERROR(AVERAGEIFS(M:M,$H:$H,"&lt;="&amp;$T2300,$I:$I,"&gt;="&amp;$T2300),"")</f>
        <v>1.1084278238318161E-3</v>
      </c>
      <c r="W2300" s="9">
        <f>IFERROR(AVERAGEIFS(N:N,$H:$H,"&lt;="&amp;$T2300,$I:$I,"&gt;="&amp;$T2300),"")</f>
        <v>4.8254203035132427E-3</v>
      </c>
      <c r="X2300" s="9">
        <f>IFERROR(AVERAGEIFS(O:O,$H:$H,"&lt;="&amp;$T2300,$I:$I,"&gt;="&amp;$T2300),"")</f>
        <v>1.4547016022065883E-2</v>
      </c>
      <c r="Y2300" s="9">
        <f>IFERROR(AVERAGEIFS(P:P,$H:$H,"&lt;="&amp;$T2300,$I:$I,"&gt;="&amp;$T2300),"")</f>
        <v>2.9308045600855412E-2</v>
      </c>
      <c r="Z2300" s="9">
        <f>IFERROR(AVERAGEIFS(Q:Q,$H:$H,"&lt;="&amp;$T2300,$I:$I,"&gt;="&amp;$T2300),"")</f>
        <v>5.9484905660377327E-2</v>
      </c>
    </row>
    <row r="2301" spans="10:26" ht="19" x14ac:dyDescent="0.25">
      <c r="J2301"/>
      <c r="K2301"/>
      <c r="T2301" s="5">
        <f t="shared" si="55"/>
        <v>40652</v>
      </c>
      <c r="U2301" s="9">
        <f>IFERROR(AVERAGEIFS(L:L,$H:$H,"&lt;="&amp;$T2301,$I:$I,"&gt;="&amp;$T2301),"")</f>
        <v>1.580372631894638E-4</v>
      </c>
      <c r="V2301" s="9">
        <f>IFERROR(AVERAGEIFS(M:M,$H:$H,"&lt;="&amp;$T2301,$I:$I,"&gt;="&amp;$T2301),"")</f>
        <v>1.1067913167835705E-3</v>
      </c>
      <c r="W2301" s="9">
        <f>IFERROR(AVERAGEIFS(N:N,$H:$H,"&lt;="&amp;$T2301,$I:$I,"&gt;="&amp;$T2301),"")</f>
        <v>4.8182820856349793E-3</v>
      </c>
      <c r="X2301" s="9">
        <f>IFERROR(AVERAGEIFS(O:O,$H:$H,"&lt;="&amp;$T2301,$I:$I,"&gt;="&amp;$T2301),"")</f>
        <v>1.4525387887995313E-2</v>
      </c>
      <c r="Y2301" s="9">
        <f>IFERROR(AVERAGEIFS(P:P,$H:$H,"&lt;="&amp;$T2301,$I:$I,"&gt;="&amp;$T2301),"")</f>
        <v>2.9264140937788081E-2</v>
      </c>
      <c r="Z2301" s="9">
        <f>IFERROR(AVERAGEIFS(Q:Q,$H:$H,"&lt;="&amp;$T2301,$I:$I,"&gt;="&amp;$T2301),"")</f>
        <v>5.9394444444444409E-2</v>
      </c>
    </row>
    <row r="2302" spans="10:26" ht="19" x14ac:dyDescent="0.25">
      <c r="J2302"/>
      <c r="K2302"/>
      <c r="T2302" s="5">
        <f t="shared" si="55"/>
        <v>40653</v>
      </c>
      <c r="U2302" s="9">
        <f>IFERROR(AVERAGEIFS(L:L,$H:$H,"&lt;="&amp;$T2302,$I:$I,"&gt;="&amp;$T2302),"")</f>
        <v>1.5804683658453638E-4</v>
      </c>
      <c r="V2302" s="9">
        <f>IFERROR(AVERAGEIFS(M:M,$H:$H,"&lt;="&amp;$T2302,$I:$I,"&gt;="&amp;$T2302),"")</f>
        <v>1.1068583948726331E-3</v>
      </c>
      <c r="W2302" s="9">
        <f>IFERROR(AVERAGEIFS(N:N,$H:$H,"&lt;="&amp;$T2302,$I:$I,"&gt;="&amp;$T2302),"")</f>
        <v>4.8185746493031928E-3</v>
      </c>
      <c r="X2302" s="9">
        <f>IFERROR(AVERAGEIFS(O:O,$H:$H,"&lt;="&amp;$T2302,$I:$I,"&gt;="&amp;$T2302),"")</f>
        <v>1.4526274158139538E-2</v>
      </c>
      <c r="Y2302" s="9">
        <f>IFERROR(AVERAGEIFS(P:P,$H:$H,"&lt;="&amp;$T2302,$I:$I,"&gt;="&amp;$T2302),"")</f>
        <v>2.9265939530475689E-2</v>
      </c>
      <c r="Z2302" s="9">
        <f>IFERROR(AVERAGEIFS(Q:Q,$H:$H,"&lt;="&amp;$T2302,$I:$I,"&gt;="&amp;$T2302),"")</f>
        <v>5.9398148148148124E-2</v>
      </c>
    </row>
    <row r="2303" spans="10:26" ht="19" x14ac:dyDescent="0.25">
      <c r="J2303"/>
      <c r="K2303"/>
      <c r="T2303" s="5">
        <f t="shared" si="55"/>
        <v>40654</v>
      </c>
      <c r="U2303" s="9">
        <f>IFERROR(AVERAGEIFS(L:L,$H:$H,"&lt;="&amp;$T2303,$I:$I,"&gt;="&amp;$T2303),"")</f>
        <v>1.593102697569441E-4</v>
      </c>
      <c r="V2303" s="9">
        <f>IFERROR(AVERAGEIFS(M:M,$H:$H,"&lt;="&amp;$T2303,$I:$I,"&gt;="&amp;$T2303),"")</f>
        <v>1.1157111467897292E-3</v>
      </c>
      <c r="W2303" s="9">
        <f>IFERROR(AVERAGEIFS(N:N,$H:$H,"&lt;="&amp;$T2303,$I:$I,"&gt;="&amp;$T2303),"")</f>
        <v>4.8571901982451832E-3</v>
      </c>
      <c r="X2303" s="9">
        <f>IFERROR(AVERAGEIFS(O:O,$H:$H,"&lt;="&amp;$T2303,$I:$I,"&gt;="&amp;$T2303),"")</f>
        <v>1.4643284176681318E-2</v>
      </c>
      <c r="Y2303" s="9">
        <f>IFERROR(AVERAGEIFS(P:P,$H:$H,"&lt;="&amp;$T2303,$I:$I,"&gt;="&amp;$T2303),"")</f>
        <v>2.9503493954253439E-2</v>
      </c>
      <c r="Z2303" s="9">
        <f>IFERROR(AVERAGEIFS(Q:Q,$H:$H,"&lt;="&amp;$T2303,$I:$I,"&gt;="&amp;$T2303),"")</f>
        <v>5.988771929824558E-2</v>
      </c>
    </row>
    <row r="2304" spans="10:26" ht="19" x14ac:dyDescent="0.25">
      <c r="J2304"/>
      <c r="K2304"/>
      <c r="T2304" s="5">
        <f t="shared" si="55"/>
        <v>40655</v>
      </c>
      <c r="U2304" s="9">
        <f>IFERROR(AVERAGEIFS(L:L,$H:$H,"&lt;="&amp;$T2304,$I:$I,"&gt;="&amp;$T2304),"")</f>
        <v>1.593102697569441E-4</v>
      </c>
      <c r="V2304" s="9">
        <f>IFERROR(AVERAGEIFS(M:M,$H:$H,"&lt;="&amp;$T2304,$I:$I,"&gt;="&amp;$T2304),"")</f>
        <v>1.1157111467897292E-3</v>
      </c>
      <c r="W2304" s="9">
        <f>IFERROR(AVERAGEIFS(N:N,$H:$H,"&lt;="&amp;$T2304,$I:$I,"&gt;="&amp;$T2304),"")</f>
        <v>4.8571901982451832E-3</v>
      </c>
      <c r="X2304" s="9">
        <f>IFERROR(AVERAGEIFS(O:O,$H:$H,"&lt;="&amp;$T2304,$I:$I,"&gt;="&amp;$T2304),"")</f>
        <v>1.4643284176681318E-2</v>
      </c>
      <c r="Y2304" s="9">
        <f>IFERROR(AVERAGEIFS(P:P,$H:$H,"&lt;="&amp;$T2304,$I:$I,"&gt;="&amp;$T2304),"")</f>
        <v>2.9503493954253439E-2</v>
      </c>
      <c r="Z2304" s="9">
        <f>IFERROR(AVERAGEIFS(Q:Q,$H:$H,"&lt;="&amp;$T2304,$I:$I,"&gt;="&amp;$T2304),"")</f>
        <v>5.988771929824558E-2</v>
      </c>
    </row>
    <row r="2305" spans="10:26" ht="19" x14ac:dyDescent="0.25">
      <c r="J2305"/>
      <c r="K2305"/>
      <c r="T2305" s="5">
        <f t="shared" si="55"/>
        <v>40656</v>
      </c>
      <c r="U2305" s="9">
        <f>IFERROR(AVERAGEIFS(L:L,$H:$H,"&lt;="&amp;$T2305,$I:$I,"&gt;="&amp;$T2305),"")</f>
        <v>1.593102697569441E-4</v>
      </c>
      <c r="V2305" s="9">
        <f>IFERROR(AVERAGEIFS(M:M,$H:$H,"&lt;="&amp;$T2305,$I:$I,"&gt;="&amp;$T2305),"")</f>
        <v>1.1157111467897292E-3</v>
      </c>
      <c r="W2305" s="9">
        <f>IFERROR(AVERAGEIFS(N:N,$H:$H,"&lt;="&amp;$T2305,$I:$I,"&gt;="&amp;$T2305),"")</f>
        <v>4.8571901982451832E-3</v>
      </c>
      <c r="X2305" s="9">
        <f>IFERROR(AVERAGEIFS(O:O,$H:$H,"&lt;="&amp;$T2305,$I:$I,"&gt;="&amp;$T2305),"")</f>
        <v>1.4643284176681318E-2</v>
      </c>
      <c r="Y2305" s="9">
        <f>IFERROR(AVERAGEIFS(P:P,$H:$H,"&lt;="&amp;$T2305,$I:$I,"&gt;="&amp;$T2305),"")</f>
        <v>2.9503493954253439E-2</v>
      </c>
      <c r="Z2305" s="9">
        <f>IFERROR(AVERAGEIFS(Q:Q,$H:$H,"&lt;="&amp;$T2305,$I:$I,"&gt;="&amp;$T2305),"")</f>
        <v>5.988771929824558E-2</v>
      </c>
    </row>
    <row r="2306" spans="10:26" ht="19" x14ac:dyDescent="0.25">
      <c r="J2306"/>
      <c r="K2306"/>
      <c r="T2306" s="5">
        <f t="shared" si="55"/>
        <v>40657</v>
      </c>
      <c r="U2306" s="9">
        <f>IFERROR(AVERAGEIFS(L:L,$H:$H,"&lt;="&amp;$T2306,$I:$I,"&gt;="&amp;$T2306),"")</f>
        <v>1.593102697569441E-4</v>
      </c>
      <c r="V2306" s="9">
        <f>IFERROR(AVERAGEIFS(M:M,$H:$H,"&lt;="&amp;$T2306,$I:$I,"&gt;="&amp;$T2306),"")</f>
        <v>1.1157111467897292E-3</v>
      </c>
      <c r="W2306" s="9">
        <f>IFERROR(AVERAGEIFS(N:N,$H:$H,"&lt;="&amp;$T2306,$I:$I,"&gt;="&amp;$T2306),"")</f>
        <v>4.8571901982451832E-3</v>
      </c>
      <c r="X2306" s="9">
        <f>IFERROR(AVERAGEIFS(O:O,$H:$H,"&lt;="&amp;$T2306,$I:$I,"&gt;="&amp;$T2306),"")</f>
        <v>1.4643284176681318E-2</v>
      </c>
      <c r="Y2306" s="9">
        <f>IFERROR(AVERAGEIFS(P:P,$H:$H,"&lt;="&amp;$T2306,$I:$I,"&gt;="&amp;$T2306),"")</f>
        <v>2.9503493954253439E-2</v>
      </c>
      <c r="Z2306" s="9">
        <f>IFERROR(AVERAGEIFS(Q:Q,$H:$H,"&lt;="&amp;$T2306,$I:$I,"&gt;="&amp;$T2306),"")</f>
        <v>5.988771929824558E-2</v>
      </c>
    </row>
    <row r="2307" spans="10:26" ht="19" x14ac:dyDescent="0.25">
      <c r="J2307"/>
      <c r="K2307"/>
      <c r="T2307" s="5">
        <f t="shared" si="55"/>
        <v>40658</v>
      </c>
      <c r="U2307" s="9">
        <f>IFERROR(AVERAGEIFS(L:L,$H:$H,"&lt;="&amp;$T2307,$I:$I,"&gt;="&amp;$T2307),"")</f>
        <v>1.593102697569441E-4</v>
      </c>
      <c r="V2307" s="9">
        <f>IFERROR(AVERAGEIFS(M:M,$H:$H,"&lt;="&amp;$T2307,$I:$I,"&gt;="&amp;$T2307),"")</f>
        <v>1.1157111467897292E-3</v>
      </c>
      <c r="W2307" s="9">
        <f>IFERROR(AVERAGEIFS(N:N,$H:$H,"&lt;="&amp;$T2307,$I:$I,"&gt;="&amp;$T2307),"")</f>
        <v>4.8571901982451832E-3</v>
      </c>
      <c r="X2307" s="9">
        <f>IFERROR(AVERAGEIFS(O:O,$H:$H,"&lt;="&amp;$T2307,$I:$I,"&gt;="&amp;$T2307),"")</f>
        <v>1.4643284176681318E-2</v>
      </c>
      <c r="Y2307" s="9">
        <f>IFERROR(AVERAGEIFS(P:P,$H:$H,"&lt;="&amp;$T2307,$I:$I,"&gt;="&amp;$T2307),"")</f>
        <v>2.9503493954253439E-2</v>
      </c>
      <c r="Z2307" s="9">
        <f>IFERROR(AVERAGEIFS(Q:Q,$H:$H,"&lt;="&amp;$T2307,$I:$I,"&gt;="&amp;$T2307),"")</f>
        <v>5.988771929824558E-2</v>
      </c>
    </row>
    <row r="2308" spans="10:26" ht="19" x14ac:dyDescent="0.25">
      <c r="J2308"/>
      <c r="K2308"/>
      <c r="T2308" s="5">
        <f t="shared" ref="T2308:T2371" si="56">T2307+1</f>
        <v>40659</v>
      </c>
      <c r="U2308" s="9">
        <f>IFERROR(AVERAGEIFS(L:L,$H:$H,"&lt;="&amp;$T2308,$I:$I,"&gt;="&amp;$T2308),"")</f>
        <v>1.593102697569441E-4</v>
      </c>
      <c r="V2308" s="9">
        <f>IFERROR(AVERAGEIFS(M:M,$H:$H,"&lt;="&amp;$T2308,$I:$I,"&gt;="&amp;$T2308),"")</f>
        <v>1.1157111467897292E-3</v>
      </c>
      <c r="W2308" s="9">
        <f>IFERROR(AVERAGEIFS(N:N,$H:$H,"&lt;="&amp;$T2308,$I:$I,"&gt;="&amp;$T2308),"")</f>
        <v>4.8571901982451832E-3</v>
      </c>
      <c r="X2308" s="9">
        <f>IFERROR(AVERAGEIFS(O:O,$H:$H,"&lt;="&amp;$T2308,$I:$I,"&gt;="&amp;$T2308),"")</f>
        <v>1.4643284176681318E-2</v>
      </c>
      <c r="Y2308" s="9">
        <f>IFERROR(AVERAGEIFS(P:P,$H:$H,"&lt;="&amp;$T2308,$I:$I,"&gt;="&amp;$T2308),"")</f>
        <v>2.9503493954253439E-2</v>
      </c>
      <c r="Z2308" s="9">
        <f>IFERROR(AVERAGEIFS(Q:Q,$H:$H,"&lt;="&amp;$T2308,$I:$I,"&gt;="&amp;$T2308),"")</f>
        <v>5.988771929824558E-2</v>
      </c>
    </row>
    <row r="2309" spans="10:26" ht="19" x14ac:dyDescent="0.25">
      <c r="J2309"/>
      <c r="K2309"/>
      <c r="T2309" s="5">
        <f t="shared" si="56"/>
        <v>40660</v>
      </c>
      <c r="U2309" s="9">
        <f>IFERROR(AVERAGEIFS(L:L,$H:$H,"&lt;="&amp;$T2309,$I:$I,"&gt;="&amp;$T2309),"")</f>
        <v>1.593102697569441E-4</v>
      </c>
      <c r="V2309" s="9">
        <f>IFERROR(AVERAGEIFS(M:M,$H:$H,"&lt;="&amp;$T2309,$I:$I,"&gt;="&amp;$T2309),"")</f>
        <v>1.1157111467897292E-3</v>
      </c>
      <c r="W2309" s="9">
        <f>IFERROR(AVERAGEIFS(N:N,$H:$H,"&lt;="&amp;$T2309,$I:$I,"&gt;="&amp;$T2309),"")</f>
        <v>4.8571901982451832E-3</v>
      </c>
      <c r="X2309" s="9">
        <f>IFERROR(AVERAGEIFS(O:O,$H:$H,"&lt;="&amp;$T2309,$I:$I,"&gt;="&amp;$T2309),"")</f>
        <v>1.4643284176681318E-2</v>
      </c>
      <c r="Y2309" s="9">
        <f>IFERROR(AVERAGEIFS(P:P,$H:$H,"&lt;="&amp;$T2309,$I:$I,"&gt;="&amp;$T2309),"")</f>
        <v>2.9503493954253439E-2</v>
      </c>
      <c r="Z2309" s="9">
        <f>IFERROR(AVERAGEIFS(Q:Q,$H:$H,"&lt;="&amp;$T2309,$I:$I,"&gt;="&amp;$T2309),"")</f>
        <v>5.988771929824558E-2</v>
      </c>
    </row>
    <row r="2310" spans="10:26" ht="19" x14ac:dyDescent="0.25">
      <c r="J2310"/>
      <c r="K2310"/>
      <c r="T2310" s="5">
        <f t="shared" si="56"/>
        <v>40661</v>
      </c>
      <c r="U2310" s="9">
        <f>IFERROR(AVERAGEIFS(L:L,$H:$H,"&lt;="&amp;$T2310,$I:$I,"&gt;="&amp;$T2310),"")</f>
        <v>1.5922255406039244E-4</v>
      </c>
      <c r="V2310" s="9">
        <f>IFERROR(AVERAGEIFS(M:M,$H:$H,"&lt;="&amp;$T2310,$I:$I,"&gt;="&amp;$T2310),"")</f>
        <v>1.1150964469544306E-3</v>
      </c>
      <c r="W2310" s="9">
        <f>IFERROR(AVERAGEIFS(N:N,$H:$H,"&lt;="&amp;$T2310,$I:$I,"&gt;="&amp;$T2310),"")</f>
        <v>4.8545074492386811E-3</v>
      </c>
      <c r="X2310" s="9">
        <f>IFERROR(AVERAGEIFS(O:O,$H:$H,"&lt;="&amp;$T2310,$I:$I,"&gt;="&amp;$T2310),"")</f>
        <v>1.4635143796382212E-2</v>
      </c>
      <c r="Y2310" s="9">
        <f>IFERROR(AVERAGEIFS(P:P,$H:$H,"&lt;="&amp;$T2310,$I:$I,"&gt;="&amp;$T2310),"")</f>
        <v>2.9486932964156089E-2</v>
      </c>
      <c r="Z2310" s="9">
        <f>IFERROR(AVERAGEIFS(Q:Q,$H:$H,"&lt;="&amp;$T2310,$I:$I,"&gt;="&amp;$T2310),"")</f>
        <v>5.9853448275862052E-2</v>
      </c>
    </row>
    <row r="2311" spans="10:26" ht="19" x14ac:dyDescent="0.25">
      <c r="J2311"/>
      <c r="K2311"/>
      <c r="T2311" s="5">
        <f t="shared" si="56"/>
        <v>40662</v>
      </c>
      <c r="U2311" s="9">
        <f>IFERROR(AVERAGEIFS(L:L,$H:$H,"&lt;="&amp;$T2311,$I:$I,"&gt;="&amp;$T2311),"")</f>
        <v>1.600937097099648E-4</v>
      </c>
      <c r="V2311" s="9">
        <f>IFERROR(AVERAGEIFS(M:M,$H:$H,"&lt;="&amp;$T2311,$I:$I,"&gt;="&amp;$T2311),"")</f>
        <v>1.1211995614220673E-3</v>
      </c>
      <c r="W2311" s="9">
        <f>IFERROR(AVERAGEIFS(N:N,$H:$H,"&lt;="&amp;$T2311,$I:$I,"&gt;="&amp;$T2311),"")</f>
        <v>4.8811123248691437E-3</v>
      </c>
      <c r="X2311" s="9">
        <f>IFERROR(AVERAGEIFS(O:O,$H:$H,"&lt;="&amp;$T2311,$I:$I,"&gt;="&amp;$T2311),"")</f>
        <v>1.4715627843120482E-2</v>
      </c>
      <c r="Y2311" s="9">
        <f>IFERROR(AVERAGEIFS(P:P,$H:$H,"&lt;="&amp;$T2311,$I:$I,"&gt;="&amp;$T2311),"")</f>
        <v>2.964993074267553E-2</v>
      </c>
      <c r="Z2311" s="9">
        <f>IFERROR(AVERAGEIFS(Q:Q,$H:$H,"&lt;="&amp;$T2311,$I:$I,"&gt;="&amp;$T2311),"")</f>
        <v>6.0187719298245582E-2</v>
      </c>
    </row>
    <row r="2312" spans="10:26" ht="19" x14ac:dyDescent="0.25">
      <c r="J2312"/>
      <c r="K2312"/>
      <c r="T2312" s="5">
        <f t="shared" si="56"/>
        <v>40663</v>
      </c>
      <c r="U2312" s="9">
        <f>IFERROR(AVERAGEIFS(L:L,$H:$H,"&lt;="&amp;$T2312,$I:$I,"&gt;="&amp;$T2312),"")</f>
        <v>1.600937097099648E-4</v>
      </c>
      <c r="V2312" s="9">
        <f>IFERROR(AVERAGEIFS(M:M,$H:$H,"&lt;="&amp;$T2312,$I:$I,"&gt;="&amp;$T2312),"")</f>
        <v>1.1211995614220673E-3</v>
      </c>
      <c r="W2312" s="9">
        <f>IFERROR(AVERAGEIFS(N:N,$H:$H,"&lt;="&amp;$T2312,$I:$I,"&gt;="&amp;$T2312),"")</f>
        <v>4.8811123248691437E-3</v>
      </c>
      <c r="X2312" s="9">
        <f>IFERROR(AVERAGEIFS(O:O,$H:$H,"&lt;="&amp;$T2312,$I:$I,"&gt;="&amp;$T2312),"")</f>
        <v>1.4715627843120482E-2</v>
      </c>
      <c r="Y2312" s="9">
        <f>IFERROR(AVERAGEIFS(P:P,$H:$H,"&lt;="&amp;$T2312,$I:$I,"&gt;="&amp;$T2312),"")</f>
        <v>2.964993074267553E-2</v>
      </c>
      <c r="Z2312" s="9">
        <f>IFERROR(AVERAGEIFS(Q:Q,$H:$H,"&lt;="&amp;$T2312,$I:$I,"&gt;="&amp;$T2312),"")</f>
        <v>6.0187719298245582E-2</v>
      </c>
    </row>
    <row r="2313" spans="10:26" ht="19" x14ac:dyDescent="0.25">
      <c r="J2313"/>
      <c r="K2313"/>
      <c r="T2313" s="5">
        <f t="shared" si="56"/>
        <v>40664</v>
      </c>
      <c r="U2313" s="9">
        <f>IFERROR(AVERAGEIFS(L:L,$H:$H,"&lt;="&amp;$T2313,$I:$I,"&gt;="&amp;$T2313),"")</f>
        <v>1.600937097099648E-4</v>
      </c>
      <c r="V2313" s="9">
        <f>IFERROR(AVERAGEIFS(M:M,$H:$H,"&lt;="&amp;$T2313,$I:$I,"&gt;="&amp;$T2313),"")</f>
        <v>1.1211995614220673E-3</v>
      </c>
      <c r="W2313" s="9">
        <f>IFERROR(AVERAGEIFS(N:N,$H:$H,"&lt;="&amp;$T2313,$I:$I,"&gt;="&amp;$T2313),"")</f>
        <v>4.8811123248691437E-3</v>
      </c>
      <c r="X2313" s="9">
        <f>IFERROR(AVERAGEIFS(O:O,$H:$H,"&lt;="&amp;$T2313,$I:$I,"&gt;="&amp;$T2313),"")</f>
        <v>1.4715627843120482E-2</v>
      </c>
      <c r="Y2313" s="9">
        <f>IFERROR(AVERAGEIFS(P:P,$H:$H,"&lt;="&amp;$T2313,$I:$I,"&gt;="&amp;$T2313),"")</f>
        <v>2.964993074267553E-2</v>
      </c>
      <c r="Z2313" s="9">
        <f>IFERROR(AVERAGEIFS(Q:Q,$H:$H,"&lt;="&amp;$T2313,$I:$I,"&gt;="&amp;$T2313),"")</f>
        <v>6.0187719298245582E-2</v>
      </c>
    </row>
    <row r="2314" spans="10:26" ht="19" x14ac:dyDescent="0.25">
      <c r="J2314"/>
      <c r="K2314"/>
      <c r="T2314" s="5">
        <f t="shared" si="56"/>
        <v>40665</v>
      </c>
      <c r="U2314" s="9">
        <f>IFERROR(AVERAGEIFS(L:L,$H:$H,"&lt;="&amp;$T2314,$I:$I,"&gt;="&amp;$T2314),"")</f>
        <v>1.600937097099648E-4</v>
      </c>
      <c r="V2314" s="9">
        <f>IFERROR(AVERAGEIFS(M:M,$H:$H,"&lt;="&amp;$T2314,$I:$I,"&gt;="&amp;$T2314),"")</f>
        <v>1.1211995614220673E-3</v>
      </c>
      <c r="W2314" s="9">
        <f>IFERROR(AVERAGEIFS(N:N,$H:$H,"&lt;="&amp;$T2314,$I:$I,"&gt;="&amp;$T2314),"")</f>
        <v>4.8811123248691437E-3</v>
      </c>
      <c r="X2314" s="9">
        <f>IFERROR(AVERAGEIFS(O:O,$H:$H,"&lt;="&amp;$T2314,$I:$I,"&gt;="&amp;$T2314),"")</f>
        <v>1.4715627843120482E-2</v>
      </c>
      <c r="Y2314" s="9">
        <f>IFERROR(AVERAGEIFS(P:P,$H:$H,"&lt;="&amp;$T2314,$I:$I,"&gt;="&amp;$T2314),"")</f>
        <v>2.964993074267553E-2</v>
      </c>
      <c r="Z2314" s="9">
        <f>IFERROR(AVERAGEIFS(Q:Q,$H:$H,"&lt;="&amp;$T2314,$I:$I,"&gt;="&amp;$T2314),"")</f>
        <v>6.0187719298245582E-2</v>
      </c>
    </row>
    <row r="2315" spans="10:26" ht="19" x14ac:dyDescent="0.25">
      <c r="J2315"/>
      <c r="K2315"/>
      <c r="T2315" s="5">
        <f t="shared" si="56"/>
        <v>40666</v>
      </c>
      <c r="U2315" s="9">
        <f>IFERROR(AVERAGEIFS(L:L,$H:$H,"&lt;="&amp;$T2315,$I:$I,"&gt;="&amp;$T2315),"")</f>
        <v>1.600937097099648E-4</v>
      </c>
      <c r="V2315" s="9">
        <f>IFERROR(AVERAGEIFS(M:M,$H:$H,"&lt;="&amp;$T2315,$I:$I,"&gt;="&amp;$T2315),"")</f>
        <v>1.1211995614220673E-3</v>
      </c>
      <c r="W2315" s="9">
        <f>IFERROR(AVERAGEIFS(N:N,$H:$H,"&lt;="&amp;$T2315,$I:$I,"&gt;="&amp;$T2315),"")</f>
        <v>4.8811123248691437E-3</v>
      </c>
      <c r="X2315" s="9">
        <f>IFERROR(AVERAGEIFS(O:O,$H:$H,"&lt;="&amp;$T2315,$I:$I,"&gt;="&amp;$T2315),"")</f>
        <v>1.4715627843120482E-2</v>
      </c>
      <c r="Y2315" s="9">
        <f>IFERROR(AVERAGEIFS(P:P,$H:$H,"&lt;="&amp;$T2315,$I:$I,"&gt;="&amp;$T2315),"")</f>
        <v>2.964993074267553E-2</v>
      </c>
      <c r="Z2315" s="9">
        <f>IFERROR(AVERAGEIFS(Q:Q,$H:$H,"&lt;="&amp;$T2315,$I:$I,"&gt;="&amp;$T2315),"")</f>
        <v>6.0187719298245582E-2</v>
      </c>
    </row>
    <row r="2316" spans="10:26" ht="19" x14ac:dyDescent="0.25">
      <c r="J2316"/>
      <c r="K2316"/>
      <c r="T2316" s="5">
        <f t="shared" si="56"/>
        <v>40667</v>
      </c>
      <c r="U2316" s="9">
        <f>IFERROR(AVERAGEIFS(L:L,$H:$H,"&lt;="&amp;$T2316,$I:$I,"&gt;="&amp;$T2316),"")</f>
        <v>1.600937097099648E-4</v>
      </c>
      <c r="V2316" s="9">
        <f>IFERROR(AVERAGEIFS(M:M,$H:$H,"&lt;="&amp;$T2316,$I:$I,"&gt;="&amp;$T2316),"")</f>
        <v>1.1211995614220673E-3</v>
      </c>
      <c r="W2316" s="9">
        <f>IFERROR(AVERAGEIFS(N:N,$H:$H,"&lt;="&amp;$T2316,$I:$I,"&gt;="&amp;$T2316),"")</f>
        <v>4.8811123248691437E-3</v>
      </c>
      <c r="X2316" s="9">
        <f>IFERROR(AVERAGEIFS(O:O,$H:$H,"&lt;="&amp;$T2316,$I:$I,"&gt;="&amp;$T2316),"")</f>
        <v>1.4715627843120482E-2</v>
      </c>
      <c r="Y2316" s="9">
        <f>IFERROR(AVERAGEIFS(P:P,$H:$H,"&lt;="&amp;$T2316,$I:$I,"&gt;="&amp;$T2316),"")</f>
        <v>2.964993074267553E-2</v>
      </c>
      <c r="Z2316" s="9">
        <f>IFERROR(AVERAGEIFS(Q:Q,$H:$H,"&lt;="&amp;$T2316,$I:$I,"&gt;="&amp;$T2316),"")</f>
        <v>6.0187719298245582E-2</v>
      </c>
    </row>
    <row r="2317" spans="10:26" ht="19" x14ac:dyDescent="0.25">
      <c r="J2317"/>
      <c r="K2317"/>
      <c r="T2317" s="5">
        <f t="shared" si="56"/>
        <v>40668</v>
      </c>
      <c r="U2317" s="9">
        <f>IFERROR(AVERAGEIFS(L:L,$H:$H,"&lt;="&amp;$T2317,$I:$I,"&gt;="&amp;$T2317),"")</f>
        <v>1.600937097099648E-4</v>
      </c>
      <c r="V2317" s="9">
        <f>IFERROR(AVERAGEIFS(M:M,$H:$H,"&lt;="&amp;$T2317,$I:$I,"&gt;="&amp;$T2317),"")</f>
        <v>1.1211995614220673E-3</v>
      </c>
      <c r="W2317" s="9">
        <f>IFERROR(AVERAGEIFS(N:N,$H:$H,"&lt;="&amp;$T2317,$I:$I,"&gt;="&amp;$T2317),"")</f>
        <v>4.8811123248691437E-3</v>
      </c>
      <c r="X2317" s="9">
        <f>IFERROR(AVERAGEIFS(O:O,$H:$H,"&lt;="&amp;$T2317,$I:$I,"&gt;="&amp;$T2317),"")</f>
        <v>1.4715627843120482E-2</v>
      </c>
      <c r="Y2317" s="9">
        <f>IFERROR(AVERAGEIFS(P:P,$H:$H,"&lt;="&amp;$T2317,$I:$I,"&gt;="&amp;$T2317),"")</f>
        <v>2.964993074267553E-2</v>
      </c>
      <c r="Z2317" s="9">
        <f>IFERROR(AVERAGEIFS(Q:Q,$H:$H,"&lt;="&amp;$T2317,$I:$I,"&gt;="&amp;$T2317),"")</f>
        <v>6.0187719298245582E-2</v>
      </c>
    </row>
    <row r="2318" spans="10:26" ht="19" x14ac:dyDescent="0.25">
      <c r="J2318"/>
      <c r="K2318"/>
      <c r="T2318" s="5">
        <f t="shared" si="56"/>
        <v>40669</v>
      </c>
      <c r="U2318" s="9">
        <f>IFERROR(AVERAGEIFS(L:L,$H:$H,"&lt;="&amp;$T2318,$I:$I,"&gt;="&amp;$T2318),"")</f>
        <v>1.600937097099648E-4</v>
      </c>
      <c r="V2318" s="9">
        <f>IFERROR(AVERAGEIFS(M:M,$H:$H,"&lt;="&amp;$T2318,$I:$I,"&gt;="&amp;$T2318),"")</f>
        <v>1.1211995614220673E-3</v>
      </c>
      <c r="W2318" s="9">
        <f>IFERROR(AVERAGEIFS(N:N,$H:$H,"&lt;="&amp;$T2318,$I:$I,"&gt;="&amp;$T2318),"")</f>
        <v>4.8811123248691437E-3</v>
      </c>
      <c r="X2318" s="9">
        <f>IFERROR(AVERAGEIFS(O:O,$H:$H,"&lt;="&amp;$T2318,$I:$I,"&gt;="&amp;$T2318),"")</f>
        <v>1.4715627843120482E-2</v>
      </c>
      <c r="Y2318" s="9">
        <f>IFERROR(AVERAGEIFS(P:P,$H:$H,"&lt;="&amp;$T2318,$I:$I,"&gt;="&amp;$T2318),"")</f>
        <v>2.964993074267553E-2</v>
      </c>
      <c r="Z2318" s="9">
        <f>IFERROR(AVERAGEIFS(Q:Q,$H:$H,"&lt;="&amp;$T2318,$I:$I,"&gt;="&amp;$T2318),"")</f>
        <v>6.0187719298245582E-2</v>
      </c>
    </row>
    <row r="2319" spans="10:26" ht="19" x14ac:dyDescent="0.25">
      <c r="J2319"/>
      <c r="K2319"/>
      <c r="T2319" s="5">
        <f t="shared" si="56"/>
        <v>40670</v>
      </c>
      <c r="U2319" s="9">
        <f>IFERROR(AVERAGEIFS(L:L,$H:$H,"&lt;="&amp;$T2319,$I:$I,"&gt;="&amp;$T2319),"")</f>
        <v>1.600937097099648E-4</v>
      </c>
      <c r="V2319" s="9">
        <f>IFERROR(AVERAGEIFS(M:M,$H:$H,"&lt;="&amp;$T2319,$I:$I,"&gt;="&amp;$T2319),"")</f>
        <v>1.1211995614220673E-3</v>
      </c>
      <c r="W2319" s="9">
        <f>IFERROR(AVERAGEIFS(N:N,$H:$H,"&lt;="&amp;$T2319,$I:$I,"&gt;="&amp;$T2319),"")</f>
        <v>4.8811123248691437E-3</v>
      </c>
      <c r="X2319" s="9">
        <f>IFERROR(AVERAGEIFS(O:O,$H:$H,"&lt;="&amp;$T2319,$I:$I,"&gt;="&amp;$T2319),"")</f>
        <v>1.4715627843120482E-2</v>
      </c>
      <c r="Y2319" s="9">
        <f>IFERROR(AVERAGEIFS(P:P,$H:$H,"&lt;="&amp;$T2319,$I:$I,"&gt;="&amp;$T2319),"")</f>
        <v>2.964993074267553E-2</v>
      </c>
      <c r="Z2319" s="9">
        <f>IFERROR(AVERAGEIFS(Q:Q,$H:$H,"&lt;="&amp;$T2319,$I:$I,"&gt;="&amp;$T2319),"")</f>
        <v>6.0187719298245582E-2</v>
      </c>
    </row>
    <row r="2320" spans="10:26" ht="19" x14ac:dyDescent="0.25">
      <c r="J2320"/>
      <c r="K2320"/>
      <c r="T2320" s="5">
        <f t="shared" si="56"/>
        <v>40671</v>
      </c>
      <c r="U2320" s="9">
        <f>IFERROR(AVERAGEIFS(L:L,$H:$H,"&lt;="&amp;$T2320,$I:$I,"&gt;="&amp;$T2320),"")</f>
        <v>1.600937097099648E-4</v>
      </c>
      <c r="V2320" s="9">
        <f>IFERROR(AVERAGEIFS(M:M,$H:$H,"&lt;="&amp;$T2320,$I:$I,"&gt;="&amp;$T2320),"")</f>
        <v>1.1211995614220673E-3</v>
      </c>
      <c r="W2320" s="9">
        <f>IFERROR(AVERAGEIFS(N:N,$H:$H,"&lt;="&amp;$T2320,$I:$I,"&gt;="&amp;$T2320),"")</f>
        <v>4.8811123248691437E-3</v>
      </c>
      <c r="X2320" s="9">
        <f>IFERROR(AVERAGEIFS(O:O,$H:$H,"&lt;="&amp;$T2320,$I:$I,"&gt;="&amp;$T2320),"")</f>
        <v>1.4715627843120482E-2</v>
      </c>
      <c r="Y2320" s="9">
        <f>IFERROR(AVERAGEIFS(P:P,$H:$H,"&lt;="&amp;$T2320,$I:$I,"&gt;="&amp;$T2320),"")</f>
        <v>2.964993074267553E-2</v>
      </c>
      <c r="Z2320" s="9">
        <f>IFERROR(AVERAGEIFS(Q:Q,$H:$H,"&lt;="&amp;$T2320,$I:$I,"&gt;="&amp;$T2320),"")</f>
        <v>6.0187719298245582E-2</v>
      </c>
    </row>
    <row r="2321" spans="10:26" ht="19" x14ac:dyDescent="0.25">
      <c r="J2321"/>
      <c r="K2321"/>
      <c r="T2321" s="5">
        <f t="shared" si="56"/>
        <v>40672</v>
      </c>
      <c r="U2321" s="9">
        <f>IFERROR(AVERAGEIFS(L:L,$H:$H,"&lt;="&amp;$T2321,$I:$I,"&gt;="&amp;$T2321),"")</f>
        <v>1.600937097099648E-4</v>
      </c>
      <c r="V2321" s="9">
        <f>IFERROR(AVERAGEIFS(M:M,$H:$H,"&lt;="&amp;$T2321,$I:$I,"&gt;="&amp;$T2321),"")</f>
        <v>1.1211995614220673E-3</v>
      </c>
      <c r="W2321" s="9">
        <f>IFERROR(AVERAGEIFS(N:N,$H:$H,"&lt;="&amp;$T2321,$I:$I,"&gt;="&amp;$T2321),"")</f>
        <v>4.8811123248691437E-3</v>
      </c>
      <c r="X2321" s="9">
        <f>IFERROR(AVERAGEIFS(O:O,$H:$H,"&lt;="&amp;$T2321,$I:$I,"&gt;="&amp;$T2321),"")</f>
        <v>1.4715627843120482E-2</v>
      </c>
      <c r="Y2321" s="9">
        <f>IFERROR(AVERAGEIFS(P:P,$H:$H,"&lt;="&amp;$T2321,$I:$I,"&gt;="&amp;$T2321),"")</f>
        <v>2.964993074267553E-2</v>
      </c>
      <c r="Z2321" s="9">
        <f>IFERROR(AVERAGEIFS(Q:Q,$H:$H,"&lt;="&amp;$T2321,$I:$I,"&gt;="&amp;$T2321),"")</f>
        <v>6.0187719298245582E-2</v>
      </c>
    </row>
    <row r="2322" spans="10:26" ht="19" x14ac:dyDescent="0.25">
      <c r="J2322"/>
      <c r="K2322"/>
      <c r="T2322" s="5">
        <f t="shared" si="56"/>
        <v>40673</v>
      </c>
      <c r="U2322" s="9">
        <f>IFERROR(AVERAGEIFS(L:L,$H:$H,"&lt;="&amp;$T2322,$I:$I,"&gt;="&amp;$T2322),"")</f>
        <v>1.600937097099648E-4</v>
      </c>
      <c r="V2322" s="9">
        <f>IFERROR(AVERAGEIFS(M:M,$H:$H,"&lt;="&amp;$T2322,$I:$I,"&gt;="&amp;$T2322),"")</f>
        <v>1.1211995614220673E-3</v>
      </c>
      <c r="W2322" s="9">
        <f>IFERROR(AVERAGEIFS(N:N,$H:$H,"&lt;="&amp;$T2322,$I:$I,"&gt;="&amp;$T2322),"")</f>
        <v>4.8811123248691437E-3</v>
      </c>
      <c r="X2322" s="9">
        <f>IFERROR(AVERAGEIFS(O:O,$H:$H,"&lt;="&amp;$T2322,$I:$I,"&gt;="&amp;$T2322),"")</f>
        <v>1.4715627843120482E-2</v>
      </c>
      <c r="Y2322" s="9">
        <f>IFERROR(AVERAGEIFS(P:P,$H:$H,"&lt;="&amp;$T2322,$I:$I,"&gt;="&amp;$T2322),"")</f>
        <v>2.964993074267553E-2</v>
      </c>
      <c r="Z2322" s="9">
        <f>IFERROR(AVERAGEIFS(Q:Q,$H:$H,"&lt;="&amp;$T2322,$I:$I,"&gt;="&amp;$T2322),"")</f>
        <v>6.0187719298245582E-2</v>
      </c>
    </row>
    <row r="2323" spans="10:26" ht="19" x14ac:dyDescent="0.25">
      <c r="J2323"/>
      <c r="K2323"/>
      <c r="T2323" s="5">
        <f t="shared" si="56"/>
        <v>40674</v>
      </c>
      <c r="U2323" s="9">
        <f>IFERROR(AVERAGEIFS(L:L,$H:$H,"&lt;="&amp;$T2323,$I:$I,"&gt;="&amp;$T2323),"")</f>
        <v>1.600937097099648E-4</v>
      </c>
      <c r="V2323" s="9">
        <f>IFERROR(AVERAGEIFS(M:M,$H:$H,"&lt;="&amp;$T2323,$I:$I,"&gt;="&amp;$T2323),"")</f>
        <v>1.1211995614220673E-3</v>
      </c>
      <c r="W2323" s="9">
        <f>IFERROR(AVERAGEIFS(N:N,$H:$H,"&lt;="&amp;$T2323,$I:$I,"&gt;="&amp;$T2323),"")</f>
        <v>4.8811123248691437E-3</v>
      </c>
      <c r="X2323" s="9">
        <f>IFERROR(AVERAGEIFS(O:O,$H:$H,"&lt;="&amp;$T2323,$I:$I,"&gt;="&amp;$T2323),"")</f>
        <v>1.4715627843120482E-2</v>
      </c>
      <c r="Y2323" s="9">
        <f>IFERROR(AVERAGEIFS(P:P,$H:$H,"&lt;="&amp;$T2323,$I:$I,"&gt;="&amp;$T2323),"")</f>
        <v>2.964993074267553E-2</v>
      </c>
      <c r="Z2323" s="9">
        <f>IFERROR(AVERAGEIFS(Q:Q,$H:$H,"&lt;="&amp;$T2323,$I:$I,"&gt;="&amp;$T2323),"")</f>
        <v>6.0187719298245582E-2</v>
      </c>
    </row>
    <row r="2324" spans="10:26" ht="19" x14ac:dyDescent="0.25">
      <c r="J2324"/>
      <c r="K2324"/>
      <c r="T2324" s="5">
        <f t="shared" si="56"/>
        <v>40675</v>
      </c>
      <c r="U2324" s="9">
        <f>IFERROR(AVERAGEIFS(L:L,$H:$H,"&lt;="&amp;$T2324,$I:$I,"&gt;="&amp;$T2324),"")</f>
        <v>1.600937097099648E-4</v>
      </c>
      <c r="V2324" s="9">
        <f>IFERROR(AVERAGEIFS(M:M,$H:$H,"&lt;="&amp;$T2324,$I:$I,"&gt;="&amp;$T2324),"")</f>
        <v>1.1211995614220673E-3</v>
      </c>
      <c r="W2324" s="9">
        <f>IFERROR(AVERAGEIFS(N:N,$H:$H,"&lt;="&amp;$T2324,$I:$I,"&gt;="&amp;$T2324),"")</f>
        <v>4.8811123248691437E-3</v>
      </c>
      <c r="X2324" s="9">
        <f>IFERROR(AVERAGEIFS(O:O,$H:$H,"&lt;="&amp;$T2324,$I:$I,"&gt;="&amp;$T2324),"")</f>
        <v>1.4715627843120482E-2</v>
      </c>
      <c r="Y2324" s="9">
        <f>IFERROR(AVERAGEIFS(P:P,$H:$H,"&lt;="&amp;$T2324,$I:$I,"&gt;="&amp;$T2324),"")</f>
        <v>2.964993074267553E-2</v>
      </c>
      <c r="Z2324" s="9">
        <f>IFERROR(AVERAGEIFS(Q:Q,$H:$H,"&lt;="&amp;$T2324,$I:$I,"&gt;="&amp;$T2324),"")</f>
        <v>6.0187719298245582E-2</v>
      </c>
    </row>
    <row r="2325" spans="10:26" ht="19" x14ac:dyDescent="0.25">
      <c r="J2325"/>
      <c r="K2325"/>
      <c r="T2325" s="5">
        <f t="shared" si="56"/>
        <v>40676</v>
      </c>
      <c r="U2325" s="9">
        <f>IFERROR(AVERAGEIFS(L:L,$H:$H,"&lt;="&amp;$T2325,$I:$I,"&gt;="&amp;$T2325),"")</f>
        <v>1.5934042110257634E-4</v>
      </c>
      <c r="V2325" s="9">
        <f>IFERROR(AVERAGEIFS(M:M,$H:$H,"&lt;="&amp;$T2325,$I:$I,"&gt;="&amp;$T2325),"")</f>
        <v>1.1159220757296286E-3</v>
      </c>
      <c r="W2325" s="9">
        <f>IFERROR(AVERAGEIFS(N:N,$H:$H,"&lt;="&amp;$T2325,$I:$I,"&gt;="&amp;$T2325),"")</f>
        <v>4.8581045065716364E-3</v>
      </c>
      <c r="X2325" s="9">
        <f>IFERROR(AVERAGEIFS(O:O,$H:$H,"&lt;="&amp;$T2325,$I:$I,"&gt;="&amp;$T2325),"")</f>
        <v>1.464600939014943E-2</v>
      </c>
      <c r="Y2325" s="9">
        <f>IFERROR(AVERAGEIFS(P:P,$H:$H,"&lt;="&amp;$T2325,$I:$I,"&gt;="&amp;$T2325),"")</f>
        <v>2.9508889344497323E-2</v>
      </c>
      <c r="Z2325" s="9">
        <f>IFERROR(AVERAGEIFS(Q:Q,$H:$H,"&lt;="&amp;$T2325,$I:$I,"&gt;="&amp;$T2325),"")</f>
        <v>5.9898275862068931E-2</v>
      </c>
    </row>
    <row r="2326" spans="10:26" ht="19" x14ac:dyDescent="0.25">
      <c r="J2326"/>
      <c r="K2326"/>
      <c r="T2326" s="5">
        <f t="shared" si="56"/>
        <v>40677</v>
      </c>
      <c r="U2326" s="9">
        <f>IFERROR(AVERAGEIFS(L:L,$H:$H,"&lt;="&amp;$T2326,$I:$I,"&gt;="&amp;$T2326),"")</f>
        <v>1.5934042110257634E-4</v>
      </c>
      <c r="V2326" s="9">
        <f>IFERROR(AVERAGEIFS(M:M,$H:$H,"&lt;="&amp;$T2326,$I:$I,"&gt;="&amp;$T2326),"")</f>
        <v>1.1159220757296286E-3</v>
      </c>
      <c r="W2326" s="9">
        <f>IFERROR(AVERAGEIFS(N:N,$H:$H,"&lt;="&amp;$T2326,$I:$I,"&gt;="&amp;$T2326),"")</f>
        <v>4.8581045065716364E-3</v>
      </c>
      <c r="X2326" s="9">
        <f>IFERROR(AVERAGEIFS(O:O,$H:$H,"&lt;="&amp;$T2326,$I:$I,"&gt;="&amp;$T2326),"")</f>
        <v>1.464600939014943E-2</v>
      </c>
      <c r="Y2326" s="9">
        <f>IFERROR(AVERAGEIFS(P:P,$H:$H,"&lt;="&amp;$T2326,$I:$I,"&gt;="&amp;$T2326),"")</f>
        <v>2.9508889344497323E-2</v>
      </c>
      <c r="Z2326" s="9">
        <f>IFERROR(AVERAGEIFS(Q:Q,$H:$H,"&lt;="&amp;$T2326,$I:$I,"&gt;="&amp;$T2326),"")</f>
        <v>5.9898275862068931E-2</v>
      </c>
    </row>
    <row r="2327" spans="10:26" ht="19" x14ac:dyDescent="0.25">
      <c r="J2327"/>
      <c r="K2327"/>
      <c r="T2327" s="5">
        <f t="shared" si="56"/>
        <v>40678</v>
      </c>
      <c r="U2327" s="9">
        <f>IFERROR(AVERAGEIFS(L:L,$H:$H,"&lt;="&amp;$T2327,$I:$I,"&gt;="&amp;$T2327),"")</f>
        <v>1.5934042110257634E-4</v>
      </c>
      <c r="V2327" s="9">
        <f>IFERROR(AVERAGEIFS(M:M,$H:$H,"&lt;="&amp;$T2327,$I:$I,"&gt;="&amp;$T2327),"")</f>
        <v>1.1159220757296286E-3</v>
      </c>
      <c r="W2327" s="9">
        <f>IFERROR(AVERAGEIFS(N:N,$H:$H,"&lt;="&amp;$T2327,$I:$I,"&gt;="&amp;$T2327),"")</f>
        <v>4.8581045065716364E-3</v>
      </c>
      <c r="X2327" s="9">
        <f>IFERROR(AVERAGEIFS(O:O,$H:$H,"&lt;="&amp;$T2327,$I:$I,"&gt;="&amp;$T2327),"")</f>
        <v>1.464600939014943E-2</v>
      </c>
      <c r="Y2327" s="9">
        <f>IFERROR(AVERAGEIFS(P:P,$H:$H,"&lt;="&amp;$T2327,$I:$I,"&gt;="&amp;$T2327),"")</f>
        <v>2.9508889344497323E-2</v>
      </c>
      <c r="Z2327" s="9">
        <f>IFERROR(AVERAGEIFS(Q:Q,$H:$H,"&lt;="&amp;$T2327,$I:$I,"&gt;="&amp;$T2327),"")</f>
        <v>5.9898275862068931E-2</v>
      </c>
    </row>
    <row r="2328" spans="10:26" ht="19" x14ac:dyDescent="0.25">
      <c r="J2328"/>
      <c r="K2328"/>
      <c r="T2328" s="5">
        <f t="shared" si="56"/>
        <v>40679</v>
      </c>
      <c r="U2328" s="9">
        <f>IFERROR(AVERAGEIFS(L:L,$H:$H,"&lt;="&amp;$T2328,$I:$I,"&gt;="&amp;$T2328),"")</f>
        <v>1.5934042110257634E-4</v>
      </c>
      <c r="V2328" s="9">
        <f>IFERROR(AVERAGEIFS(M:M,$H:$H,"&lt;="&amp;$T2328,$I:$I,"&gt;="&amp;$T2328),"")</f>
        <v>1.1159220757296286E-3</v>
      </c>
      <c r="W2328" s="9">
        <f>IFERROR(AVERAGEIFS(N:N,$H:$H,"&lt;="&amp;$T2328,$I:$I,"&gt;="&amp;$T2328),"")</f>
        <v>4.8581045065716364E-3</v>
      </c>
      <c r="X2328" s="9">
        <f>IFERROR(AVERAGEIFS(O:O,$H:$H,"&lt;="&amp;$T2328,$I:$I,"&gt;="&amp;$T2328),"")</f>
        <v>1.464600939014943E-2</v>
      </c>
      <c r="Y2328" s="9">
        <f>IFERROR(AVERAGEIFS(P:P,$H:$H,"&lt;="&amp;$T2328,$I:$I,"&gt;="&amp;$T2328),"")</f>
        <v>2.9508889344497323E-2</v>
      </c>
      <c r="Z2328" s="9">
        <f>IFERROR(AVERAGEIFS(Q:Q,$H:$H,"&lt;="&amp;$T2328,$I:$I,"&gt;="&amp;$T2328),"")</f>
        <v>5.9898275862068931E-2</v>
      </c>
    </row>
    <row r="2329" spans="10:26" ht="19" x14ac:dyDescent="0.25">
      <c r="J2329"/>
      <c r="K2329"/>
      <c r="T2329" s="5">
        <f t="shared" si="56"/>
        <v>40680</v>
      </c>
      <c r="U2329" s="9">
        <f>IFERROR(AVERAGEIFS(L:L,$H:$H,"&lt;="&amp;$T2329,$I:$I,"&gt;="&amp;$T2329),"")</f>
        <v>1.5936281460289861E-4</v>
      </c>
      <c r="V2329" s="9">
        <f>IFERROR(AVERAGEIFS(M:M,$H:$H,"&lt;="&amp;$T2329,$I:$I,"&gt;="&amp;$T2329),"")</f>
        <v>1.1160789678889579E-3</v>
      </c>
      <c r="W2329" s="9">
        <f>IFERROR(AVERAGEIFS(N:N,$H:$H,"&lt;="&amp;$T2329,$I:$I,"&gt;="&amp;$T2329),"")</f>
        <v>4.8587885798460264E-3</v>
      </c>
      <c r="X2329" s="9">
        <f>IFERROR(AVERAGEIFS(O:O,$H:$H,"&lt;="&amp;$T2329,$I:$I,"&gt;="&amp;$T2329),"")</f>
        <v>1.4648079955749077E-2</v>
      </c>
      <c r="Y2329" s="9">
        <f>IFERROR(AVERAGEIFS(P:P,$H:$H,"&lt;="&amp;$T2329,$I:$I,"&gt;="&amp;$T2329),"")</f>
        <v>2.9513086128951749E-2</v>
      </c>
      <c r="Z2329" s="9">
        <f>IFERROR(AVERAGEIFS(Q:Q,$H:$H,"&lt;="&amp;$T2329,$I:$I,"&gt;="&amp;$T2329),"")</f>
        <v>5.9906896551724119E-2</v>
      </c>
    </row>
    <row r="2330" spans="10:26" ht="19" x14ac:dyDescent="0.25">
      <c r="J2330"/>
      <c r="K2330"/>
      <c r="T2330" s="5">
        <f t="shared" si="56"/>
        <v>40681</v>
      </c>
      <c r="U2330" s="9">
        <f>IFERROR(AVERAGEIFS(L:L,$H:$H,"&lt;="&amp;$T2330,$I:$I,"&gt;="&amp;$T2330),"")</f>
        <v>1.6039599851945066E-4</v>
      </c>
      <c r="V2330" s="9">
        <f>IFERROR(AVERAGEIFS(M:M,$H:$H,"&lt;="&amp;$T2330,$I:$I,"&gt;="&amp;$T2330),"")</f>
        <v>1.1233182133477016E-3</v>
      </c>
      <c r="W2330" s="9">
        <f>IFERROR(AVERAGEIFS(N:N,$H:$H,"&lt;="&amp;$T2330,$I:$I,"&gt;="&amp;$T2330),"")</f>
        <v>4.8903631029994397E-3</v>
      </c>
      <c r="X2330" s="9">
        <f>IFERROR(AVERAGEIFS(O:O,$H:$H,"&lt;="&amp;$T2330,$I:$I,"&gt;="&amp;$T2330),"")</f>
        <v>1.4743731617414249E-2</v>
      </c>
      <c r="Y2330" s="9">
        <f>IFERROR(AVERAGEIFS(P:P,$H:$H,"&lt;="&amp;$T2330,$I:$I,"&gt;="&amp;$T2330),"")</f>
        <v>2.9707208069480726E-2</v>
      </c>
      <c r="Z2330" s="9">
        <f>IFERROR(AVERAGEIFS(Q:Q,$H:$H,"&lt;="&amp;$T2330,$I:$I,"&gt;="&amp;$T2330),"")</f>
        <v>6.0306666666666654E-2</v>
      </c>
    </row>
    <row r="2331" spans="10:26" ht="19" x14ac:dyDescent="0.25">
      <c r="J2331"/>
      <c r="K2331"/>
      <c r="T2331" s="5">
        <f t="shared" si="56"/>
        <v>40682</v>
      </c>
      <c r="U2331" s="9">
        <f>IFERROR(AVERAGEIFS(L:L,$H:$H,"&lt;="&amp;$T2331,$I:$I,"&gt;="&amp;$T2331),"")</f>
        <v>1.6039599851945066E-4</v>
      </c>
      <c r="V2331" s="9">
        <f>IFERROR(AVERAGEIFS(M:M,$H:$H,"&lt;="&amp;$T2331,$I:$I,"&gt;="&amp;$T2331),"")</f>
        <v>1.1233182133477016E-3</v>
      </c>
      <c r="W2331" s="9">
        <f>IFERROR(AVERAGEIFS(N:N,$H:$H,"&lt;="&amp;$T2331,$I:$I,"&gt;="&amp;$T2331),"")</f>
        <v>4.8903631029994397E-3</v>
      </c>
      <c r="X2331" s="9">
        <f>IFERROR(AVERAGEIFS(O:O,$H:$H,"&lt;="&amp;$T2331,$I:$I,"&gt;="&amp;$T2331),"")</f>
        <v>1.4743731617414249E-2</v>
      </c>
      <c r="Y2331" s="9">
        <f>IFERROR(AVERAGEIFS(P:P,$H:$H,"&lt;="&amp;$T2331,$I:$I,"&gt;="&amp;$T2331),"")</f>
        <v>2.9707208069480726E-2</v>
      </c>
      <c r="Z2331" s="9">
        <f>IFERROR(AVERAGEIFS(Q:Q,$H:$H,"&lt;="&amp;$T2331,$I:$I,"&gt;="&amp;$T2331),"")</f>
        <v>6.0306666666666654E-2</v>
      </c>
    </row>
    <row r="2332" spans="10:26" ht="19" x14ac:dyDescent="0.25">
      <c r="J2332"/>
      <c r="K2332"/>
      <c r="T2332" s="5">
        <f t="shared" si="56"/>
        <v>40683</v>
      </c>
      <c r="U2332" s="9">
        <f>IFERROR(AVERAGEIFS(L:L,$H:$H,"&lt;="&amp;$T2332,$I:$I,"&gt;="&amp;$T2332),"")</f>
        <v>1.6110939748251922E-4</v>
      </c>
      <c r="V2332" s="9">
        <f>IFERROR(AVERAGEIFS(M:M,$H:$H,"&lt;="&amp;$T2332,$I:$I,"&gt;="&amp;$T2332),"")</f>
        <v>1.1283167616523016E-3</v>
      </c>
      <c r="W2332" s="9">
        <f>IFERROR(AVERAGEIFS(N:N,$H:$H,"&lt;="&amp;$T2332,$I:$I,"&gt;="&amp;$T2332),"")</f>
        <v>4.9121638226327464E-3</v>
      </c>
      <c r="X2332" s="9">
        <f>IFERROR(AVERAGEIFS(O:O,$H:$H,"&lt;="&amp;$T2332,$I:$I,"&gt;="&amp;$T2332),"")</f>
        <v>1.4809768047564058E-2</v>
      </c>
      <c r="Y2332" s="9">
        <f>IFERROR(AVERAGEIFS(P:P,$H:$H,"&lt;="&amp;$T2332,$I:$I,"&gt;="&amp;$T2332),"")</f>
        <v>2.9841207029187088E-2</v>
      </c>
      <c r="Z2332" s="9">
        <f>IFERROR(AVERAGEIFS(Q:Q,$H:$H,"&lt;="&amp;$T2332,$I:$I,"&gt;="&amp;$T2332),"")</f>
        <v>6.0582539682539668E-2</v>
      </c>
    </row>
    <row r="2333" spans="10:26" ht="19" x14ac:dyDescent="0.25">
      <c r="J2333"/>
      <c r="K2333"/>
      <c r="T2333" s="5">
        <f t="shared" si="56"/>
        <v>40684</v>
      </c>
      <c r="U2333" s="9">
        <f>IFERROR(AVERAGEIFS(L:L,$H:$H,"&lt;="&amp;$T2333,$I:$I,"&gt;="&amp;$T2333),"")</f>
        <v>1.6110939748251922E-4</v>
      </c>
      <c r="V2333" s="9">
        <f>IFERROR(AVERAGEIFS(M:M,$H:$H,"&lt;="&amp;$T2333,$I:$I,"&gt;="&amp;$T2333),"")</f>
        <v>1.1283167616523016E-3</v>
      </c>
      <c r="W2333" s="9">
        <f>IFERROR(AVERAGEIFS(N:N,$H:$H,"&lt;="&amp;$T2333,$I:$I,"&gt;="&amp;$T2333),"")</f>
        <v>4.9121638226327464E-3</v>
      </c>
      <c r="X2333" s="9">
        <f>IFERROR(AVERAGEIFS(O:O,$H:$H,"&lt;="&amp;$T2333,$I:$I,"&gt;="&amp;$T2333),"")</f>
        <v>1.4809768047564058E-2</v>
      </c>
      <c r="Y2333" s="9">
        <f>IFERROR(AVERAGEIFS(P:P,$H:$H,"&lt;="&amp;$T2333,$I:$I,"&gt;="&amp;$T2333),"")</f>
        <v>2.9841207029187088E-2</v>
      </c>
      <c r="Z2333" s="9">
        <f>IFERROR(AVERAGEIFS(Q:Q,$H:$H,"&lt;="&amp;$T2333,$I:$I,"&gt;="&amp;$T2333),"")</f>
        <v>6.0582539682539668E-2</v>
      </c>
    </row>
    <row r="2334" spans="10:26" ht="19" x14ac:dyDescent="0.25">
      <c r="J2334"/>
      <c r="K2334"/>
      <c r="T2334" s="5">
        <f t="shared" si="56"/>
        <v>40685</v>
      </c>
      <c r="U2334" s="9">
        <f>IFERROR(AVERAGEIFS(L:L,$H:$H,"&lt;="&amp;$T2334,$I:$I,"&gt;="&amp;$T2334),"")</f>
        <v>1.6110939748251922E-4</v>
      </c>
      <c r="V2334" s="9">
        <f>IFERROR(AVERAGEIFS(M:M,$H:$H,"&lt;="&amp;$T2334,$I:$I,"&gt;="&amp;$T2334),"")</f>
        <v>1.1283167616523016E-3</v>
      </c>
      <c r="W2334" s="9">
        <f>IFERROR(AVERAGEIFS(N:N,$H:$H,"&lt;="&amp;$T2334,$I:$I,"&gt;="&amp;$T2334),"")</f>
        <v>4.9121638226327464E-3</v>
      </c>
      <c r="X2334" s="9">
        <f>IFERROR(AVERAGEIFS(O:O,$H:$H,"&lt;="&amp;$T2334,$I:$I,"&gt;="&amp;$T2334),"")</f>
        <v>1.4809768047564058E-2</v>
      </c>
      <c r="Y2334" s="9">
        <f>IFERROR(AVERAGEIFS(P:P,$H:$H,"&lt;="&amp;$T2334,$I:$I,"&gt;="&amp;$T2334),"")</f>
        <v>2.9841207029187088E-2</v>
      </c>
      <c r="Z2334" s="9">
        <f>IFERROR(AVERAGEIFS(Q:Q,$H:$H,"&lt;="&amp;$T2334,$I:$I,"&gt;="&amp;$T2334),"")</f>
        <v>6.0582539682539668E-2</v>
      </c>
    </row>
    <row r="2335" spans="10:26" ht="19" x14ac:dyDescent="0.25">
      <c r="J2335"/>
      <c r="K2335"/>
      <c r="T2335" s="5">
        <f t="shared" si="56"/>
        <v>40686</v>
      </c>
      <c r="U2335" s="9">
        <f>IFERROR(AVERAGEIFS(L:L,$H:$H,"&lt;="&amp;$T2335,$I:$I,"&gt;="&amp;$T2335),"")</f>
        <v>1.6110939748251922E-4</v>
      </c>
      <c r="V2335" s="9">
        <f>IFERROR(AVERAGEIFS(M:M,$H:$H,"&lt;="&amp;$T2335,$I:$I,"&gt;="&amp;$T2335),"")</f>
        <v>1.1283167616523016E-3</v>
      </c>
      <c r="W2335" s="9">
        <f>IFERROR(AVERAGEIFS(N:N,$H:$H,"&lt;="&amp;$T2335,$I:$I,"&gt;="&amp;$T2335),"")</f>
        <v>4.9121638226327464E-3</v>
      </c>
      <c r="X2335" s="9">
        <f>IFERROR(AVERAGEIFS(O:O,$H:$H,"&lt;="&amp;$T2335,$I:$I,"&gt;="&amp;$T2335),"")</f>
        <v>1.4809768047564058E-2</v>
      </c>
      <c r="Y2335" s="9">
        <f>IFERROR(AVERAGEIFS(P:P,$H:$H,"&lt;="&amp;$T2335,$I:$I,"&gt;="&amp;$T2335),"")</f>
        <v>2.9841207029187088E-2</v>
      </c>
      <c r="Z2335" s="9">
        <f>IFERROR(AVERAGEIFS(Q:Q,$H:$H,"&lt;="&amp;$T2335,$I:$I,"&gt;="&amp;$T2335),"")</f>
        <v>6.0582539682539668E-2</v>
      </c>
    </row>
    <row r="2336" spans="10:26" ht="19" x14ac:dyDescent="0.25">
      <c r="J2336"/>
      <c r="K2336"/>
      <c r="T2336" s="5">
        <f t="shared" si="56"/>
        <v>40687</v>
      </c>
      <c r="U2336" s="9">
        <f>IFERROR(AVERAGEIFS(L:L,$H:$H,"&lt;="&amp;$T2336,$I:$I,"&gt;="&amp;$T2336),"")</f>
        <v>1.6110939748251922E-4</v>
      </c>
      <c r="V2336" s="9">
        <f>IFERROR(AVERAGEIFS(M:M,$H:$H,"&lt;="&amp;$T2336,$I:$I,"&gt;="&amp;$T2336),"")</f>
        <v>1.1283167616523016E-3</v>
      </c>
      <c r="W2336" s="9">
        <f>IFERROR(AVERAGEIFS(N:N,$H:$H,"&lt;="&amp;$T2336,$I:$I,"&gt;="&amp;$T2336),"")</f>
        <v>4.9121638226327464E-3</v>
      </c>
      <c r="X2336" s="9">
        <f>IFERROR(AVERAGEIFS(O:O,$H:$H,"&lt;="&amp;$T2336,$I:$I,"&gt;="&amp;$T2336),"")</f>
        <v>1.4809768047564058E-2</v>
      </c>
      <c r="Y2336" s="9">
        <f>IFERROR(AVERAGEIFS(P:P,$H:$H,"&lt;="&amp;$T2336,$I:$I,"&gt;="&amp;$T2336),"")</f>
        <v>2.9841207029187088E-2</v>
      </c>
      <c r="Z2336" s="9">
        <f>IFERROR(AVERAGEIFS(Q:Q,$H:$H,"&lt;="&amp;$T2336,$I:$I,"&gt;="&amp;$T2336),"")</f>
        <v>6.0582539682539668E-2</v>
      </c>
    </row>
    <row r="2337" spans="10:26" ht="19" x14ac:dyDescent="0.25">
      <c r="J2337"/>
      <c r="K2337"/>
      <c r="T2337" s="5">
        <f t="shared" si="56"/>
        <v>40688</v>
      </c>
      <c r="U2337" s="9">
        <f>IFERROR(AVERAGEIFS(L:L,$H:$H,"&lt;="&amp;$T2337,$I:$I,"&gt;="&amp;$T2337),"")</f>
        <v>1.6120765444870011E-4</v>
      </c>
      <c r="V2337" s="9">
        <f>IFERROR(AVERAGEIFS(M:M,$H:$H,"&lt;="&amp;$T2337,$I:$I,"&gt;="&amp;$T2337),"")</f>
        <v>1.1290051486613252E-3</v>
      </c>
      <c r="W2337" s="9">
        <f>IFERROR(AVERAGEIFS(N:N,$H:$H,"&lt;="&amp;$T2337,$I:$I,"&gt;="&amp;$T2337),"")</f>
        <v>4.9151650247549507E-3</v>
      </c>
      <c r="X2337" s="9">
        <f>IFERROR(AVERAGEIFS(O:O,$H:$H,"&lt;="&amp;$T2337,$I:$I,"&gt;="&amp;$T2337),"")</f>
        <v>1.4818850032425616E-2</v>
      </c>
      <c r="Y2337" s="9">
        <f>IFERROR(AVERAGEIFS(P:P,$H:$H,"&lt;="&amp;$T2337,$I:$I,"&gt;="&amp;$T2337),"")</f>
        <v>2.9859608692833543E-2</v>
      </c>
      <c r="Z2337" s="9">
        <f>IFERROR(AVERAGEIFS(Q:Q,$H:$H,"&lt;="&amp;$T2337,$I:$I,"&gt;="&amp;$T2337),"")</f>
        <v>6.0620312499999982E-2</v>
      </c>
    </row>
    <row r="2338" spans="10:26" ht="19" x14ac:dyDescent="0.25">
      <c r="J2338"/>
      <c r="K2338"/>
      <c r="T2338" s="5">
        <f t="shared" si="56"/>
        <v>40689</v>
      </c>
      <c r="U2338" s="9">
        <f>IFERROR(AVERAGEIFS(L:L,$H:$H,"&lt;="&amp;$T2338,$I:$I,"&gt;="&amp;$T2338),"")</f>
        <v>1.6120765444870011E-4</v>
      </c>
      <c r="V2338" s="9">
        <f>IFERROR(AVERAGEIFS(M:M,$H:$H,"&lt;="&amp;$T2338,$I:$I,"&gt;="&amp;$T2338),"")</f>
        <v>1.1290051486613252E-3</v>
      </c>
      <c r="W2338" s="9">
        <f>IFERROR(AVERAGEIFS(N:N,$H:$H,"&lt;="&amp;$T2338,$I:$I,"&gt;="&amp;$T2338),"")</f>
        <v>4.9151650247549507E-3</v>
      </c>
      <c r="X2338" s="9">
        <f>IFERROR(AVERAGEIFS(O:O,$H:$H,"&lt;="&amp;$T2338,$I:$I,"&gt;="&amp;$T2338),"")</f>
        <v>1.4818850032425616E-2</v>
      </c>
      <c r="Y2338" s="9">
        <f>IFERROR(AVERAGEIFS(P:P,$H:$H,"&lt;="&amp;$T2338,$I:$I,"&gt;="&amp;$T2338),"")</f>
        <v>2.9859608692833543E-2</v>
      </c>
      <c r="Z2338" s="9">
        <f>IFERROR(AVERAGEIFS(Q:Q,$H:$H,"&lt;="&amp;$T2338,$I:$I,"&gt;="&amp;$T2338),"")</f>
        <v>6.0620312499999982E-2</v>
      </c>
    </row>
    <row r="2339" spans="10:26" ht="19" x14ac:dyDescent="0.25">
      <c r="J2339"/>
      <c r="K2339"/>
      <c r="T2339" s="5">
        <f t="shared" si="56"/>
        <v>40690</v>
      </c>
      <c r="U2339" s="9">
        <f>IFERROR(AVERAGEIFS(L:L,$H:$H,"&lt;="&amp;$T2339,$I:$I,"&gt;="&amp;$T2339),"")</f>
        <v>1.6120765444870011E-4</v>
      </c>
      <c r="V2339" s="9">
        <f>IFERROR(AVERAGEIFS(M:M,$H:$H,"&lt;="&amp;$T2339,$I:$I,"&gt;="&amp;$T2339),"")</f>
        <v>1.1290051486613252E-3</v>
      </c>
      <c r="W2339" s="9">
        <f>IFERROR(AVERAGEIFS(N:N,$H:$H,"&lt;="&amp;$T2339,$I:$I,"&gt;="&amp;$T2339),"")</f>
        <v>4.9151650247549507E-3</v>
      </c>
      <c r="X2339" s="9">
        <f>IFERROR(AVERAGEIFS(O:O,$H:$H,"&lt;="&amp;$T2339,$I:$I,"&gt;="&amp;$T2339),"")</f>
        <v>1.4818850032425616E-2</v>
      </c>
      <c r="Y2339" s="9">
        <f>IFERROR(AVERAGEIFS(P:P,$H:$H,"&lt;="&amp;$T2339,$I:$I,"&gt;="&amp;$T2339),"")</f>
        <v>2.9859608692833543E-2</v>
      </c>
      <c r="Z2339" s="9">
        <f>IFERROR(AVERAGEIFS(Q:Q,$H:$H,"&lt;="&amp;$T2339,$I:$I,"&gt;="&amp;$T2339),"")</f>
        <v>6.0620312499999982E-2</v>
      </c>
    </row>
    <row r="2340" spans="10:26" ht="19" x14ac:dyDescent="0.25">
      <c r="J2340"/>
      <c r="K2340"/>
      <c r="T2340" s="5">
        <f t="shared" si="56"/>
        <v>40691</v>
      </c>
      <c r="U2340" s="9">
        <f>IFERROR(AVERAGEIFS(L:L,$H:$H,"&lt;="&amp;$T2340,$I:$I,"&gt;="&amp;$T2340),"")</f>
        <v>1.6120765444870011E-4</v>
      </c>
      <c r="V2340" s="9">
        <f>IFERROR(AVERAGEIFS(M:M,$H:$H,"&lt;="&amp;$T2340,$I:$I,"&gt;="&amp;$T2340),"")</f>
        <v>1.1290051486613252E-3</v>
      </c>
      <c r="W2340" s="9">
        <f>IFERROR(AVERAGEIFS(N:N,$H:$H,"&lt;="&amp;$T2340,$I:$I,"&gt;="&amp;$T2340),"")</f>
        <v>4.9151650247549507E-3</v>
      </c>
      <c r="X2340" s="9">
        <f>IFERROR(AVERAGEIFS(O:O,$H:$H,"&lt;="&amp;$T2340,$I:$I,"&gt;="&amp;$T2340),"")</f>
        <v>1.4818850032425616E-2</v>
      </c>
      <c r="Y2340" s="9">
        <f>IFERROR(AVERAGEIFS(P:P,$H:$H,"&lt;="&amp;$T2340,$I:$I,"&gt;="&amp;$T2340),"")</f>
        <v>2.9859608692833543E-2</v>
      </c>
      <c r="Z2340" s="9">
        <f>IFERROR(AVERAGEIFS(Q:Q,$H:$H,"&lt;="&amp;$T2340,$I:$I,"&gt;="&amp;$T2340),"")</f>
        <v>6.0620312499999982E-2</v>
      </c>
    </row>
    <row r="2341" spans="10:26" ht="19" x14ac:dyDescent="0.25">
      <c r="J2341"/>
      <c r="K2341"/>
      <c r="T2341" s="5">
        <f t="shared" si="56"/>
        <v>40692</v>
      </c>
      <c r="U2341" s="9">
        <f>IFERROR(AVERAGEIFS(L:L,$H:$H,"&lt;="&amp;$T2341,$I:$I,"&gt;="&amp;$T2341),"")</f>
        <v>1.6120765444870011E-4</v>
      </c>
      <c r="V2341" s="9">
        <f>IFERROR(AVERAGEIFS(M:M,$H:$H,"&lt;="&amp;$T2341,$I:$I,"&gt;="&amp;$T2341),"")</f>
        <v>1.1290051486613252E-3</v>
      </c>
      <c r="W2341" s="9">
        <f>IFERROR(AVERAGEIFS(N:N,$H:$H,"&lt;="&amp;$T2341,$I:$I,"&gt;="&amp;$T2341),"")</f>
        <v>4.9151650247549507E-3</v>
      </c>
      <c r="X2341" s="9">
        <f>IFERROR(AVERAGEIFS(O:O,$H:$H,"&lt;="&amp;$T2341,$I:$I,"&gt;="&amp;$T2341),"")</f>
        <v>1.4818850032425616E-2</v>
      </c>
      <c r="Y2341" s="9">
        <f>IFERROR(AVERAGEIFS(P:P,$H:$H,"&lt;="&amp;$T2341,$I:$I,"&gt;="&amp;$T2341),"")</f>
        <v>2.9859608692833543E-2</v>
      </c>
      <c r="Z2341" s="9">
        <f>IFERROR(AVERAGEIFS(Q:Q,$H:$H,"&lt;="&amp;$T2341,$I:$I,"&gt;="&amp;$T2341),"")</f>
        <v>6.0620312499999982E-2</v>
      </c>
    </row>
    <row r="2342" spans="10:26" ht="19" x14ac:dyDescent="0.25">
      <c r="J2342"/>
      <c r="K2342"/>
      <c r="T2342" s="5">
        <f t="shared" si="56"/>
        <v>40693</v>
      </c>
      <c r="U2342" s="9">
        <f>IFERROR(AVERAGEIFS(L:L,$H:$H,"&lt;="&amp;$T2342,$I:$I,"&gt;="&amp;$T2342),"")</f>
        <v>1.6120765444870011E-4</v>
      </c>
      <c r="V2342" s="9">
        <f>IFERROR(AVERAGEIFS(M:M,$H:$H,"&lt;="&amp;$T2342,$I:$I,"&gt;="&amp;$T2342),"")</f>
        <v>1.1290051486613252E-3</v>
      </c>
      <c r="W2342" s="9">
        <f>IFERROR(AVERAGEIFS(N:N,$H:$H,"&lt;="&amp;$T2342,$I:$I,"&gt;="&amp;$T2342),"")</f>
        <v>4.9151650247549507E-3</v>
      </c>
      <c r="X2342" s="9">
        <f>IFERROR(AVERAGEIFS(O:O,$H:$H,"&lt;="&amp;$T2342,$I:$I,"&gt;="&amp;$T2342),"")</f>
        <v>1.4818850032425616E-2</v>
      </c>
      <c r="Y2342" s="9">
        <f>IFERROR(AVERAGEIFS(P:P,$H:$H,"&lt;="&amp;$T2342,$I:$I,"&gt;="&amp;$T2342),"")</f>
        <v>2.9859608692833543E-2</v>
      </c>
      <c r="Z2342" s="9">
        <f>IFERROR(AVERAGEIFS(Q:Q,$H:$H,"&lt;="&amp;$T2342,$I:$I,"&gt;="&amp;$T2342),"")</f>
        <v>6.0620312499999982E-2</v>
      </c>
    </row>
    <row r="2343" spans="10:26" ht="19" x14ac:dyDescent="0.25">
      <c r="J2343"/>
      <c r="K2343"/>
      <c r="T2343" s="5">
        <f t="shared" si="56"/>
        <v>40694</v>
      </c>
      <c r="U2343" s="9">
        <f>IFERROR(AVERAGEIFS(L:L,$H:$H,"&lt;="&amp;$T2343,$I:$I,"&gt;="&amp;$T2343),"")</f>
        <v>1.6120765444870011E-4</v>
      </c>
      <c r="V2343" s="9">
        <f>IFERROR(AVERAGEIFS(M:M,$H:$H,"&lt;="&amp;$T2343,$I:$I,"&gt;="&amp;$T2343),"")</f>
        <v>1.1290051486613252E-3</v>
      </c>
      <c r="W2343" s="9">
        <f>IFERROR(AVERAGEIFS(N:N,$H:$H,"&lt;="&amp;$T2343,$I:$I,"&gt;="&amp;$T2343),"")</f>
        <v>4.9151650247549507E-3</v>
      </c>
      <c r="X2343" s="9">
        <f>IFERROR(AVERAGEIFS(O:O,$H:$H,"&lt;="&amp;$T2343,$I:$I,"&gt;="&amp;$T2343),"")</f>
        <v>1.4818850032425616E-2</v>
      </c>
      <c r="Y2343" s="9">
        <f>IFERROR(AVERAGEIFS(P:P,$H:$H,"&lt;="&amp;$T2343,$I:$I,"&gt;="&amp;$T2343),"")</f>
        <v>2.9859608692833543E-2</v>
      </c>
      <c r="Z2343" s="9">
        <f>IFERROR(AVERAGEIFS(Q:Q,$H:$H,"&lt;="&amp;$T2343,$I:$I,"&gt;="&amp;$T2343),"")</f>
        <v>6.0620312499999982E-2</v>
      </c>
    </row>
    <row r="2344" spans="10:26" ht="19" x14ac:dyDescent="0.25">
      <c r="J2344"/>
      <c r="K2344"/>
      <c r="T2344" s="5">
        <f t="shared" si="56"/>
        <v>40695</v>
      </c>
      <c r="U2344" s="9">
        <f>IFERROR(AVERAGEIFS(L:L,$H:$H,"&lt;="&amp;$T2344,$I:$I,"&gt;="&amp;$T2344),"")</f>
        <v>1.6120765444870011E-4</v>
      </c>
      <c r="V2344" s="9">
        <f>IFERROR(AVERAGEIFS(M:M,$H:$H,"&lt;="&amp;$T2344,$I:$I,"&gt;="&amp;$T2344),"")</f>
        <v>1.1290051486613252E-3</v>
      </c>
      <c r="W2344" s="9">
        <f>IFERROR(AVERAGEIFS(N:N,$H:$H,"&lt;="&amp;$T2344,$I:$I,"&gt;="&amp;$T2344),"")</f>
        <v>4.9151650247549507E-3</v>
      </c>
      <c r="X2344" s="9">
        <f>IFERROR(AVERAGEIFS(O:O,$H:$H,"&lt;="&amp;$T2344,$I:$I,"&gt;="&amp;$T2344),"")</f>
        <v>1.4818850032425616E-2</v>
      </c>
      <c r="Y2344" s="9">
        <f>IFERROR(AVERAGEIFS(P:P,$H:$H,"&lt;="&amp;$T2344,$I:$I,"&gt;="&amp;$T2344),"")</f>
        <v>2.9859608692833543E-2</v>
      </c>
      <c r="Z2344" s="9">
        <f>IFERROR(AVERAGEIFS(Q:Q,$H:$H,"&lt;="&amp;$T2344,$I:$I,"&gt;="&amp;$T2344),"")</f>
        <v>6.0620312499999982E-2</v>
      </c>
    </row>
    <row r="2345" spans="10:26" ht="19" x14ac:dyDescent="0.25">
      <c r="J2345"/>
      <c r="K2345"/>
      <c r="T2345" s="5">
        <f t="shared" si="56"/>
        <v>40696</v>
      </c>
      <c r="U2345" s="9">
        <f>IFERROR(AVERAGEIFS(L:L,$H:$H,"&lt;="&amp;$T2345,$I:$I,"&gt;="&amp;$T2345),"")</f>
        <v>1.611913691231294E-4</v>
      </c>
      <c r="V2345" s="9">
        <f>IFERROR(AVERAGEIFS(M:M,$H:$H,"&lt;="&amp;$T2345,$I:$I,"&gt;="&amp;$T2345),"")</f>
        <v>1.1288910570607796E-3</v>
      </c>
      <c r="W2345" s="9">
        <f>IFERROR(AVERAGEIFS(N:N,$H:$H,"&lt;="&amp;$T2345,$I:$I,"&gt;="&amp;$T2345),"")</f>
        <v>4.9146676667870641E-3</v>
      </c>
      <c r="X2345" s="9">
        <f>IFERROR(AVERAGEIFS(O:O,$H:$H,"&lt;="&amp;$T2345,$I:$I,"&gt;="&amp;$T2345),"")</f>
        <v>1.4817345394181218E-2</v>
      </c>
      <c r="Y2345" s="9">
        <f>IFERROR(AVERAGEIFS(P:P,$H:$H,"&lt;="&amp;$T2345,$I:$I,"&gt;="&amp;$T2345),"")</f>
        <v>2.9856561326011263E-2</v>
      </c>
      <c r="Z2345" s="9">
        <f>IFERROR(AVERAGEIFS(Q:Q,$H:$H,"&lt;="&amp;$T2345,$I:$I,"&gt;="&amp;$T2345),"")</f>
        <v>6.0614062499999982E-2</v>
      </c>
    </row>
    <row r="2346" spans="10:26" ht="19" x14ac:dyDescent="0.25">
      <c r="J2346"/>
      <c r="K2346"/>
      <c r="T2346" s="5">
        <f t="shared" si="56"/>
        <v>40697</v>
      </c>
      <c r="U2346" s="9">
        <f>IFERROR(AVERAGEIFS(L:L,$H:$H,"&lt;="&amp;$T2346,$I:$I,"&gt;="&amp;$T2346),"")</f>
        <v>1.6190229608569601E-4</v>
      </c>
      <c r="V2346" s="9">
        <f>IFERROR(AVERAGEIFS(M:M,$H:$H,"&lt;="&amp;$T2346,$I:$I,"&gt;="&amp;$T2346),"")</f>
        <v>1.1338717819147504E-3</v>
      </c>
      <c r="W2346" s="9">
        <f>IFERROR(AVERAGEIFS(N:N,$H:$H,"&lt;="&amp;$T2346,$I:$I,"&gt;="&amp;$T2346),"")</f>
        <v>4.9363820922342597E-3</v>
      </c>
      <c r="X2346" s="9">
        <f>IFERROR(AVERAGEIFS(O:O,$H:$H,"&lt;="&amp;$T2346,$I:$I,"&gt;="&amp;$T2346),"")</f>
        <v>1.4883053137409499E-2</v>
      </c>
      <c r="Y2346" s="9">
        <f>IFERROR(AVERAGEIFS(P:P,$H:$H,"&lt;="&amp;$T2346,$I:$I,"&gt;="&amp;$T2346),"")</f>
        <v>2.9989688812958434E-2</v>
      </c>
      <c r="Z2346" s="9">
        <f>IFERROR(AVERAGEIFS(Q:Q,$H:$H,"&lt;="&amp;$T2346,$I:$I,"&gt;="&amp;$T2346),"")</f>
        <v>6.0887301587301566E-2</v>
      </c>
    </row>
    <row r="2347" spans="10:26" ht="19" x14ac:dyDescent="0.25">
      <c r="J2347"/>
      <c r="K2347"/>
      <c r="T2347" s="5">
        <f t="shared" si="56"/>
        <v>40698</v>
      </c>
      <c r="U2347" s="9">
        <f>IFERROR(AVERAGEIFS(L:L,$H:$H,"&lt;="&amp;$T2347,$I:$I,"&gt;="&amp;$T2347),"")</f>
        <v>1.6190229608569601E-4</v>
      </c>
      <c r="V2347" s="9">
        <f>IFERROR(AVERAGEIFS(M:M,$H:$H,"&lt;="&amp;$T2347,$I:$I,"&gt;="&amp;$T2347),"")</f>
        <v>1.1338717819147504E-3</v>
      </c>
      <c r="W2347" s="9">
        <f>IFERROR(AVERAGEIFS(N:N,$H:$H,"&lt;="&amp;$T2347,$I:$I,"&gt;="&amp;$T2347),"")</f>
        <v>4.9363820922342597E-3</v>
      </c>
      <c r="X2347" s="9">
        <f>IFERROR(AVERAGEIFS(O:O,$H:$H,"&lt;="&amp;$T2347,$I:$I,"&gt;="&amp;$T2347),"")</f>
        <v>1.4883053137409499E-2</v>
      </c>
      <c r="Y2347" s="9">
        <f>IFERROR(AVERAGEIFS(P:P,$H:$H,"&lt;="&amp;$T2347,$I:$I,"&gt;="&amp;$T2347),"")</f>
        <v>2.9989688812958434E-2</v>
      </c>
      <c r="Z2347" s="9">
        <f>IFERROR(AVERAGEIFS(Q:Q,$H:$H,"&lt;="&amp;$T2347,$I:$I,"&gt;="&amp;$T2347),"")</f>
        <v>6.0887301587301566E-2</v>
      </c>
    </row>
    <row r="2348" spans="10:26" ht="19" x14ac:dyDescent="0.25">
      <c r="J2348"/>
      <c r="K2348"/>
      <c r="T2348" s="5">
        <f t="shared" si="56"/>
        <v>40699</v>
      </c>
      <c r="U2348" s="9">
        <f>IFERROR(AVERAGEIFS(L:L,$H:$H,"&lt;="&amp;$T2348,$I:$I,"&gt;="&amp;$T2348),"")</f>
        <v>1.6190229608569601E-4</v>
      </c>
      <c r="V2348" s="9">
        <f>IFERROR(AVERAGEIFS(M:M,$H:$H,"&lt;="&amp;$T2348,$I:$I,"&gt;="&amp;$T2348),"")</f>
        <v>1.1338717819147504E-3</v>
      </c>
      <c r="W2348" s="9">
        <f>IFERROR(AVERAGEIFS(N:N,$H:$H,"&lt;="&amp;$T2348,$I:$I,"&gt;="&amp;$T2348),"")</f>
        <v>4.9363820922342597E-3</v>
      </c>
      <c r="X2348" s="9">
        <f>IFERROR(AVERAGEIFS(O:O,$H:$H,"&lt;="&amp;$T2348,$I:$I,"&gt;="&amp;$T2348),"")</f>
        <v>1.4883053137409499E-2</v>
      </c>
      <c r="Y2348" s="9">
        <f>IFERROR(AVERAGEIFS(P:P,$H:$H,"&lt;="&amp;$T2348,$I:$I,"&gt;="&amp;$T2348),"")</f>
        <v>2.9989688812958434E-2</v>
      </c>
      <c r="Z2348" s="9">
        <f>IFERROR(AVERAGEIFS(Q:Q,$H:$H,"&lt;="&amp;$T2348,$I:$I,"&gt;="&amp;$T2348),"")</f>
        <v>6.0887301587301566E-2</v>
      </c>
    </row>
    <row r="2349" spans="10:26" ht="19" x14ac:dyDescent="0.25">
      <c r="J2349"/>
      <c r="K2349"/>
      <c r="T2349" s="5">
        <f t="shared" si="56"/>
        <v>40700</v>
      </c>
      <c r="U2349" s="9">
        <f>IFERROR(AVERAGEIFS(L:L,$H:$H,"&lt;="&amp;$T2349,$I:$I,"&gt;="&amp;$T2349),"")</f>
        <v>1.6190229608569601E-4</v>
      </c>
      <c r="V2349" s="9">
        <f>IFERROR(AVERAGEIFS(M:M,$H:$H,"&lt;="&amp;$T2349,$I:$I,"&gt;="&amp;$T2349),"")</f>
        <v>1.1338717819147504E-3</v>
      </c>
      <c r="W2349" s="9">
        <f>IFERROR(AVERAGEIFS(N:N,$H:$H,"&lt;="&amp;$T2349,$I:$I,"&gt;="&amp;$T2349),"")</f>
        <v>4.9363820922342597E-3</v>
      </c>
      <c r="X2349" s="9">
        <f>IFERROR(AVERAGEIFS(O:O,$H:$H,"&lt;="&amp;$T2349,$I:$I,"&gt;="&amp;$T2349),"")</f>
        <v>1.4883053137409499E-2</v>
      </c>
      <c r="Y2349" s="9">
        <f>IFERROR(AVERAGEIFS(P:P,$H:$H,"&lt;="&amp;$T2349,$I:$I,"&gt;="&amp;$T2349),"")</f>
        <v>2.9989688812958434E-2</v>
      </c>
      <c r="Z2349" s="9">
        <f>IFERROR(AVERAGEIFS(Q:Q,$H:$H,"&lt;="&amp;$T2349,$I:$I,"&gt;="&amp;$T2349),"")</f>
        <v>6.0887301587301566E-2</v>
      </c>
    </row>
    <row r="2350" spans="10:26" ht="19" x14ac:dyDescent="0.25">
      <c r="J2350"/>
      <c r="K2350"/>
      <c r="T2350" s="5">
        <f t="shared" si="56"/>
        <v>40701</v>
      </c>
      <c r="U2350" s="9">
        <f>IFERROR(AVERAGEIFS(L:L,$H:$H,"&lt;="&amp;$T2350,$I:$I,"&gt;="&amp;$T2350),"")</f>
        <v>1.619187664980915E-4</v>
      </c>
      <c r="V2350" s="9">
        <f>IFERROR(AVERAGEIFS(M:M,$H:$H,"&lt;="&amp;$T2350,$I:$I,"&gt;="&amp;$T2350),"")</f>
        <v>1.1339871786539728E-3</v>
      </c>
      <c r="W2350" s="9">
        <f>IFERROR(AVERAGEIFS(N:N,$H:$H,"&lt;="&amp;$T2350,$I:$I,"&gt;="&amp;$T2350),"")</f>
        <v>4.9368852836156095E-3</v>
      </c>
      <c r="X2350" s="9">
        <f>IFERROR(AVERAGEIFS(O:O,$H:$H,"&lt;="&amp;$T2350,$I:$I,"&gt;="&amp;$T2350),"")</f>
        <v>1.4884576555098707E-2</v>
      </c>
      <c r="Y2350" s="9">
        <f>IFERROR(AVERAGEIFS(P:P,$H:$H,"&lt;="&amp;$T2350,$I:$I,"&gt;="&amp;$T2350),"")</f>
        <v>2.99927776557718E-2</v>
      </c>
      <c r="Z2350" s="9">
        <f>IFERROR(AVERAGEIFS(Q:Q,$H:$H,"&lt;="&amp;$T2350,$I:$I,"&gt;="&amp;$T2350),"")</f>
        <v>6.0893650793650771E-2</v>
      </c>
    </row>
    <row r="2351" spans="10:26" ht="19" x14ac:dyDescent="0.25">
      <c r="J2351"/>
      <c r="K2351"/>
      <c r="T2351" s="5">
        <f t="shared" si="56"/>
        <v>40702</v>
      </c>
      <c r="U2351" s="9">
        <f>IFERROR(AVERAGEIFS(L:L,$H:$H,"&lt;="&amp;$T2351,$I:$I,"&gt;="&amp;$T2351),"")</f>
        <v>1.6156715722674686E-4</v>
      </c>
      <c r="V2351" s="9">
        <f>IFERROR(AVERAGEIFS(M:M,$H:$H,"&lt;="&amp;$T2351,$I:$I,"&gt;="&amp;$T2351),"")</f>
        <v>1.1315236083421013E-3</v>
      </c>
      <c r="W2351" s="9">
        <f>IFERROR(AVERAGEIFS(N:N,$H:$H,"&lt;="&amp;$T2351,$I:$I,"&gt;="&amp;$T2351),"")</f>
        <v>4.9261412976312688E-3</v>
      </c>
      <c r="X2351" s="9">
        <f>IFERROR(AVERAGEIFS(O:O,$H:$H,"&lt;="&amp;$T2351,$I:$I,"&gt;="&amp;$T2351),"")</f>
        <v>1.4852037173911883E-2</v>
      </c>
      <c r="Y2351" s="9">
        <f>IFERROR(AVERAGEIFS(P:P,$H:$H,"&lt;="&amp;$T2351,$I:$I,"&gt;="&amp;$T2351),"")</f>
        <v>2.9926765582403269E-2</v>
      </c>
      <c r="Z2351" s="9">
        <f>IFERROR(AVERAGEIFS(Q:Q,$H:$H,"&lt;="&amp;$T2351,$I:$I,"&gt;="&amp;$T2351),"")</f>
        <v>6.075781249999998E-2</v>
      </c>
    </row>
    <row r="2352" spans="10:26" ht="19" x14ac:dyDescent="0.25">
      <c r="J2352"/>
      <c r="K2352"/>
      <c r="T2352" s="5">
        <f t="shared" si="56"/>
        <v>40703</v>
      </c>
      <c r="U2352" s="9">
        <f>IFERROR(AVERAGEIFS(L:L,$H:$H,"&lt;="&amp;$T2352,$I:$I,"&gt;="&amp;$T2352),"")</f>
        <v>1.6157121566492266E-4</v>
      </c>
      <c r="V2352" s="9">
        <f>IFERROR(AVERAGEIFS(M:M,$H:$H,"&lt;="&amp;$T2352,$I:$I,"&gt;="&amp;$T2352),"")</f>
        <v>1.1315520424016248E-3</v>
      </c>
      <c r="W2352" s="9">
        <f>IFERROR(AVERAGEIFS(N:N,$H:$H,"&lt;="&amp;$T2352,$I:$I,"&gt;="&amp;$T2352),"")</f>
        <v>4.9262652751366695E-3</v>
      </c>
      <c r="X2352" s="9">
        <f>IFERROR(AVERAGEIFS(O:O,$H:$H,"&lt;="&amp;$T2352,$I:$I,"&gt;="&amp;$T2352),"")</f>
        <v>1.4852412437241426E-2</v>
      </c>
      <c r="Y2352" s="9">
        <f>IFERROR(AVERAGEIFS(P:P,$H:$H,"&lt;="&amp;$T2352,$I:$I,"&gt;="&amp;$T2352),"")</f>
        <v>2.9927526213527369E-2</v>
      </c>
      <c r="Z2352" s="9">
        <f>IFERROR(AVERAGEIFS(Q:Q,$H:$H,"&lt;="&amp;$T2352,$I:$I,"&gt;="&amp;$T2352),"")</f>
        <v>6.0759374999999977E-2</v>
      </c>
    </row>
    <row r="2353" spans="10:26" ht="19" x14ac:dyDescent="0.25">
      <c r="J2353"/>
      <c r="K2353"/>
      <c r="T2353" s="5">
        <f t="shared" si="56"/>
        <v>40704</v>
      </c>
      <c r="U2353" s="9">
        <f>IFERROR(AVERAGEIFS(L:L,$H:$H,"&lt;="&amp;$T2353,$I:$I,"&gt;="&amp;$T2353),"")</f>
        <v>1.6222705925319033E-4</v>
      </c>
      <c r="V2353" s="9">
        <f>IFERROR(AVERAGEIFS(M:M,$H:$H,"&lt;="&amp;$T2353,$I:$I,"&gt;="&amp;$T2353),"")</f>
        <v>1.1361467546905984E-3</v>
      </c>
      <c r="W2353" s="9">
        <f>IFERROR(AVERAGEIFS(N:N,$H:$H,"&lt;="&amp;$T2353,$I:$I,"&gt;="&amp;$T2353),"")</f>
        <v>4.9462950922202018E-3</v>
      </c>
      <c r="X2353" s="9">
        <f>IFERROR(AVERAGEIFS(O:O,$H:$H,"&lt;="&amp;$T2353,$I:$I,"&gt;="&amp;$T2353),"")</f>
        <v>1.4913009130903232E-2</v>
      </c>
      <c r="Y2353" s="9">
        <f>IFERROR(AVERAGEIFS(P:P,$H:$H,"&lt;="&amp;$T2353,$I:$I,"&gt;="&amp;$T2353),"")</f>
        <v>3.005025777124759E-2</v>
      </c>
      <c r="Z2353" s="9">
        <f>IFERROR(AVERAGEIFS(Q:Q,$H:$H,"&lt;="&amp;$T2353,$I:$I,"&gt;="&amp;$T2353),"")</f>
        <v>6.1011111111111085E-2</v>
      </c>
    </row>
    <row r="2354" spans="10:26" ht="19" x14ac:dyDescent="0.25">
      <c r="J2354"/>
      <c r="K2354"/>
      <c r="T2354" s="5">
        <f t="shared" si="56"/>
        <v>40705</v>
      </c>
      <c r="U2354" s="9">
        <f>IFERROR(AVERAGEIFS(L:L,$H:$H,"&lt;="&amp;$T2354,$I:$I,"&gt;="&amp;$T2354),"")</f>
        <v>1.6222705925319033E-4</v>
      </c>
      <c r="V2354" s="9">
        <f>IFERROR(AVERAGEIFS(M:M,$H:$H,"&lt;="&amp;$T2354,$I:$I,"&gt;="&amp;$T2354),"")</f>
        <v>1.1361467546905984E-3</v>
      </c>
      <c r="W2354" s="9">
        <f>IFERROR(AVERAGEIFS(N:N,$H:$H,"&lt;="&amp;$T2354,$I:$I,"&gt;="&amp;$T2354),"")</f>
        <v>4.9462950922202018E-3</v>
      </c>
      <c r="X2354" s="9">
        <f>IFERROR(AVERAGEIFS(O:O,$H:$H,"&lt;="&amp;$T2354,$I:$I,"&gt;="&amp;$T2354),"")</f>
        <v>1.4913009130903232E-2</v>
      </c>
      <c r="Y2354" s="9">
        <f>IFERROR(AVERAGEIFS(P:P,$H:$H,"&lt;="&amp;$T2354,$I:$I,"&gt;="&amp;$T2354),"")</f>
        <v>3.005025777124759E-2</v>
      </c>
      <c r="Z2354" s="9">
        <f>IFERROR(AVERAGEIFS(Q:Q,$H:$H,"&lt;="&amp;$T2354,$I:$I,"&gt;="&amp;$T2354),"")</f>
        <v>6.1011111111111085E-2</v>
      </c>
    </row>
    <row r="2355" spans="10:26" ht="19" x14ac:dyDescent="0.25">
      <c r="J2355"/>
      <c r="K2355"/>
      <c r="T2355" s="5">
        <f t="shared" si="56"/>
        <v>40706</v>
      </c>
      <c r="U2355" s="9">
        <f>IFERROR(AVERAGEIFS(L:L,$H:$H,"&lt;="&amp;$T2355,$I:$I,"&gt;="&amp;$T2355),"")</f>
        <v>1.6222705925319033E-4</v>
      </c>
      <c r="V2355" s="9">
        <f>IFERROR(AVERAGEIFS(M:M,$H:$H,"&lt;="&amp;$T2355,$I:$I,"&gt;="&amp;$T2355),"")</f>
        <v>1.1361467546905984E-3</v>
      </c>
      <c r="W2355" s="9">
        <f>IFERROR(AVERAGEIFS(N:N,$H:$H,"&lt;="&amp;$T2355,$I:$I,"&gt;="&amp;$T2355),"")</f>
        <v>4.9462950922202018E-3</v>
      </c>
      <c r="X2355" s="9">
        <f>IFERROR(AVERAGEIFS(O:O,$H:$H,"&lt;="&amp;$T2355,$I:$I,"&gt;="&amp;$T2355),"")</f>
        <v>1.4913009130903232E-2</v>
      </c>
      <c r="Y2355" s="9">
        <f>IFERROR(AVERAGEIFS(P:P,$H:$H,"&lt;="&amp;$T2355,$I:$I,"&gt;="&amp;$T2355),"")</f>
        <v>3.005025777124759E-2</v>
      </c>
      <c r="Z2355" s="9">
        <f>IFERROR(AVERAGEIFS(Q:Q,$H:$H,"&lt;="&amp;$T2355,$I:$I,"&gt;="&amp;$T2355),"")</f>
        <v>6.1011111111111085E-2</v>
      </c>
    </row>
    <row r="2356" spans="10:26" ht="19" x14ac:dyDescent="0.25">
      <c r="J2356"/>
      <c r="K2356"/>
      <c r="T2356" s="5">
        <f t="shared" si="56"/>
        <v>40707</v>
      </c>
      <c r="U2356" s="9">
        <f>IFERROR(AVERAGEIFS(L:L,$H:$H,"&lt;="&amp;$T2356,$I:$I,"&gt;="&amp;$T2356),"")</f>
        <v>1.6222705925319033E-4</v>
      </c>
      <c r="V2356" s="9">
        <f>IFERROR(AVERAGEIFS(M:M,$H:$H,"&lt;="&amp;$T2356,$I:$I,"&gt;="&amp;$T2356),"")</f>
        <v>1.1361467546905984E-3</v>
      </c>
      <c r="W2356" s="9">
        <f>IFERROR(AVERAGEIFS(N:N,$H:$H,"&lt;="&amp;$T2356,$I:$I,"&gt;="&amp;$T2356),"")</f>
        <v>4.9462950922202018E-3</v>
      </c>
      <c r="X2356" s="9">
        <f>IFERROR(AVERAGEIFS(O:O,$H:$H,"&lt;="&amp;$T2356,$I:$I,"&gt;="&amp;$T2356),"")</f>
        <v>1.4913009130903232E-2</v>
      </c>
      <c r="Y2356" s="9">
        <f>IFERROR(AVERAGEIFS(P:P,$H:$H,"&lt;="&amp;$T2356,$I:$I,"&gt;="&amp;$T2356),"")</f>
        <v>3.005025777124759E-2</v>
      </c>
      <c r="Z2356" s="9">
        <f>IFERROR(AVERAGEIFS(Q:Q,$H:$H,"&lt;="&amp;$T2356,$I:$I,"&gt;="&amp;$T2356),"")</f>
        <v>6.1011111111111085E-2</v>
      </c>
    </row>
    <row r="2357" spans="10:26" ht="19" x14ac:dyDescent="0.25">
      <c r="J2357"/>
      <c r="K2357"/>
      <c r="T2357" s="5">
        <f t="shared" si="56"/>
        <v>40708</v>
      </c>
      <c r="U2357" s="9">
        <f>IFERROR(AVERAGEIFS(L:L,$H:$H,"&lt;="&amp;$T2357,$I:$I,"&gt;="&amp;$T2357),"")</f>
        <v>1.6221054918174631E-4</v>
      </c>
      <c r="V2357" s="9">
        <f>IFERROR(AVERAGEIFS(M:M,$H:$H,"&lt;="&amp;$T2357,$I:$I,"&gt;="&amp;$T2357),"")</f>
        <v>1.1360310846685159E-3</v>
      </c>
      <c r="W2357" s="9">
        <f>IFERROR(AVERAGEIFS(N:N,$H:$H,"&lt;="&amp;$T2357,$I:$I,"&gt;="&amp;$T2357),"")</f>
        <v>4.9457907871321314E-3</v>
      </c>
      <c r="X2357" s="9">
        <f>IFERROR(AVERAGEIFS(O:O,$H:$H,"&lt;="&amp;$T2357,$I:$I,"&gt;="&amp;$T2357),"")</f>
        <v>1.4911482954542343E-2</v>
      </c>
      <c r="Y2357" s="9">
        <f>IFERROR(AVERAGEIFS(P:P,$H:$H,"&lt;="&amp;$T2357,$I:$I,"&gt;="&amp;$T2357),"")</f>
        <v>3.0047165199575548E-2</v>
      </c>
      <c r="Z2357" s="9">
        <f>IFERROR(AVERAGEIFS(Q:Q,$H:$H,"&lt;="&amp;$T2357,$I:$I,"&gt;="&amp;$T2357),"")</f>
        <v>6.1004761904761881E-2</v>
      </c>
    </row>
    <row r="2358" spans="10:26" ht="19" x14ac:dyDescent="0.25">
      <c r="J2358"/>
      <c r="K2358"/>
      <c r="T2358" s="5">
        <f t="shared" si="56"/>
        <v>40709</v>
      </c>
      <c r="U2358" s="9">
        <f>IFERROR(AVERAGEIFS(L:L,$H:$H,"&lt;="&amp;$T2358,$I:$I,"&gt;="&amp;$T2358),"")</f>
        <v>1.6272723199460928E-4</v>
      </c>
      <c r="V2358" s="9">
        <f>IFERROR(AVERAGEIFS(M:M,$H:$H,"&lt;="&amp;$T2358,$I:$I,"&gt;="&amp;$T2358),"")</f>
        <v>1.1396513032364654E-3</v>
      </c>
      <c r="W2358" s="9">
        <f>IFERROR(AVERAGEIFS(N:N,$H:$H,"&lt;="&amp;$T2358,$I:$I,"&gt;="&amp;$T2358),"")</f>
        <v>4.9615799537027182E-3</v>
      </c>
      <c r="X2358" s="9">
        <f>IFERROR(AVERAGEIFS(O:O,$H:$H,"&lt;="&amp;$T2358,$I:$I,"&gt;="&amp;$T2358),"")</f>
        <v>1.4959309094989853E-2</v>
      </c>
      <c r="Y2358" s="9">
        <f>IFERROR(AVERAGEIFS(P:P,$H:$H,"&lt;="&amp;$T2358,$I:$I,"&gt;="&amp;$T2358),"")</f>
        <v>3.0144210166273621E-2</v>
      </c>
      <c r="Z2358" s="9">
        <f>IFERROR(AVERAGEIFS(Q:Q,$H:$H,"&lt;="&amp;$T2358,$I:$I,"&gt;="&amp;$T2358),"")</f>
        <v>6.1204545454545435E-2</v>
      </c>
    </row>
    <row r="2359" spans="10:26" ht="19" x14ac:dyDescent="0.25">
      <c r="J2359"/>
      <c r="K2359"/>
      <c r="T2359" s="5">
        <f t="shared" si="56"/>
        <v>40710</v>
      </c>
      <c r="U2359" s="9">
        <f>IFERROR(AVERAGEIFS(L:L,$H:$H,"&lt;="&amp;$T2359,$I:$I,"&gt;="&amp;$T2359),"")</f>
        <v>1.6272723199460928E-4</v>
      </c>
      <c r="V2359" s="9">
        <f>IFERROR(AVERAGEIFS(M:M,$H:$H,"&lt;="&amp;$T2359,$I:$I,"&gt;="&amp;$T2359),"")</f>
        <v>1.1396513032364654E-3</v>
      </c>
      <c r="W2359" s="9">
        <f>IFERROR(AVERAGEIFS(N:N,$H:$H,"&lt;="&amp;$T2359,$I:$I,"&gt;="&amp;$T2359),"")</f>
        <v>4.9615799537027182E-3</v>
      </c>
      <c r="X2359" s="9">
        <f>IFERROR(AVERAGEIFS(O:O,$H:$H,"&lt;="&amp;$T2359,$I:$I,"&gt;="&amp;$T2359),"")</f>
        <v>1.4959309094989853E-2</v>
      </c>
      <c r="Y2359" s="9">
        <f>IFERROR(AVERAGEIFS(P:P,$H:$H,"&lt;="&amp;$T2359,$I:$I,"&gt;="&amp;$T2359),"")</f>
        <v>3.0144210166273621E-2</v>
      </c>
      <c r="Z2359" s="9">
        <f>IFERROR(AVERAGEIFS(Q:Q,$H:$H,"&lt;="&amp;$T2359,$I:$I,"&gt;="&amp;$T2359),"")</f>
        <v>6.1204545454545435E-2</v>
      </c>
    </row>
    <row r="2360" spans="10:26" ht="19" x14ac:dyDescent="0.25">
      <c r="J2360"/>
      <c r="K2360"/>
      <c r="T2360" s="5">
        <f t="shared" si="56"/>
        <v>40711</v>
      </c>
      <c r="U2360" s="9">
        <f>IFERROR(AVERAGEIFS(L:L,$H:$H,"&lt;="&amp;$T2360,$I:$I,"&gt;="&amp;$T2360),"")</f>
        <v>1.6272723199460928E-4</v>
      </c>
      <c r="V2360" s="9">
        <f>IFERROR(AVERAGEIFS(M:M,$H:$H,"&lt;="&amp;$T2360,$I:$I,"&gt;="&amp;$T2360),"")</f>
        <v>1.1396513032364654E-3</v>
      </c>
      <c r="W2360" s="9">
        <f>IFERROR(AVERAGEIFS(N:N,$H:$H,"&lt;="&amp;$T2360,$I:$I,"&gt;="&amp;$T2360),"")</f>
        <v>4.9615799537027182E-3</v>
      </c>
      <c r="X2360" s="9">
        <f>IFERROR(AVERAGEIFS(O:O,$H:$H,"&lt;="&amp;$T2360,$I:$I,"&gt;="&amp;$T2360),"")</f>
        <v>1.4959309094989853E-2</v>
      </c>
      <c r="Y2360" s="9">
        <f>IFERROR(AVERAGEIFS(P:P,$H:$H,"&lt;="&amp;$T2360,$I:$I,"&gt;="&amp;$T2360),"")</f>
        <v>3.0144210166273621E-2</v>
      </c>
      <c r="Z2360" s="9">
        <f>IFERROR(AVERAGEIFS(Q:Q,$H:$H,"&lt;="&amp;$T2360,$I:$I,"&gt;="&amp;$T2360),"")</f>
        <v>6.1204545454545435E-2</v>
      </c>
    </row>
    <row r="2361" spans="10:26" ht="19" x14ac:dyDescent="0.25">
      <c r="J2361"/>
      <c r="K2361"/>
      <c r="T2361" s="5">
        <f t="shared" si="56"/>
        <v>40712</v>
      </c>
      <c r="U2361" s="9">
        <f>IFERROR(AVERAGEIFS(L:L,$H:$H,"&lt;="&amp;$T2361,$I:$I,"&gt;="&amp;$T2361),"")</f>
        <v>1.6272723199460928E-4</v>
      </c>
      <c r="V2361" s="9">
        <f>IFERROR(AVERAGEIFS(M:M,$H:$H,"&lt;="&amp;$T2361,$I:$I,"&gt;="&amp;$T2361),"")</f>
        <v>1.1396513032364654E-3</v>
      </c>
      <c r="W2361" s="9">
        <f>IFERROR(AVERAGEIFS(N:N,$H:$H,"&lt;="&amp;$T2361,$I:$I,"&gt;="&amp;$T2361),"")</f>
        <v>4.9615799537027182E-3</v>
      </c>
      <c r="X2361" s="9">
        <f>IFERROR(AVERAGEIFS(O:O,$H:$H,"&lt;="&amp;$T2361,$I:$I,"&gt;="&amp;$T2361),"")</f>
        <v>1.4959309094989853E-2</v>
      </c>
      <c r="Y2361" s="9">
        <f>IFERROR(AVERAGEIFS(P:P,$H:$H,"&lt;="&amp;$T2361,$I:$I,"&gt;="&amp;$T2361),"")</f>
        <v>3.0144210166273621E-2</v>
      </c>
      <c r="Z2361" s="9">
        <f>IFERROR(AVERAGEIFS(Q:Q,$H:$H,"&lt;="&amp;$T2361,$I:$I,"&gt;="&amp;$T2361),"")</f>
        <v>6.1204545454545435E-2</v>
      </c>
    </row>
    <row r="2362" spans="10:26" ht="19" x14ac:dyDescent="0.25">
      <c r="J2362"/>
      <c r="K2362"/>
      <c r="T2362" s="5">
        <f t="shared" si="56"/>
        <v>40713</v>
      </c>
      <c r="U2362" s="9">
        <f>IFERROR(AVERAGEIFS(L:L,$H:$H,"&lt;="&amp;$T2362,$I:$I,"&gt;="&amp;$T2362),"")</f>
        <v>1.6272723199460928E-4</v>
      </c>
      <c r="V2362" s="9">
        <f>IFERROR(AVERAGEIFS(M:M,$H:$H,"&lt;="&amp;$T2362,$I:$I,"&gt;="&amp;$T2362),"")</f>
        <v>1.1396513032364654E-3</v>
      </c>
      <c r="W2362" s="9">
        <f>IFERROR(AVERAGEIFS(N:N,$H:$H,"&lt;="&amp;$T2362,$I:$I,"&gt;="&amp;$T2362),"")</f>
        <v>4.9615799537027182E-3</v>
      </c>
      <c r="X2362" s="9">
        <f>IFERROR(AVERAGEIFS(O:O,$H:$H,"&lt;="&amp;$T2362,$I:$I,"&gt;="&amp;$T2362),"")</f>
        <v>1.4959309094989853E-2</v>
      </c>
      <c r="Y2362" s="9">
        <f>IFERROR(AVERAGEIFS(P:P,$H:$H,"&lt;="&amp;$T2362,$I:$I,"&gt;="&amp;$T2362),"")</f>
        <v>3.0144210166273621E-2</v>
      </c>
      <c r="Z2362" s="9">
        <f>IFERROR(AVERAGEIFS(Q:Q,$H:$H,"&lt;="&amp;$T2362,$I:$I,"&gt;="&amp;$T2362),"")</f>
        <v>6.1204545454545435E-2</v>
      </c>
    </row>
    <row r="2363" spans="10:26" ht="19" x14ac:dyDescent="0.25">
      <c r="J2363"/>
      <c r="K2363"/>
      <c r="T2363" s="5">
        <f t="shared" si="56"/>
        <v>40714</v>
      </c>
      <c r="U2363" s="9">
        <f>IFERROR(AVERAGEIFS(L:L,$H:$H,"&lt;="&amp;$T2363,$I:$I,"&gt;="&amp;$T2363),"")</f>
        <v>1.6272723199460928E-4</v>
      </c>
      <c r="V2363" s="9">
        <f>IFERROR(AVERAGEIFS(M:M,$H:$H,"&lt;="&amp;$T2363,$I:$I,"&gt;="&amp;$T2363),"")</f>
        <v>1.1396513032364654E-3</v>
      </c>
      <c r="W2363" s="9">
        <f>IFERROR(AVERAGEIFS(N:N,$H:$H,"&lt;="&amp;$T2363,$I:$I,"&gt;="&amp;$T2363),"")</f>
        <v>4.9615799537027182E-3</v>
      </c>
      <c r="X2363" s="9">
        <f>IFERROR(AVERAGEIFS(O:O,$H:$H,"&lt;="&amp;$T2363,$I:$I,"&gt;="&amp;$T2363),"")</f>
        <v>1.4959309094989853E-2</v>
      </c>
      <c r="Y2363" s="9">
        <f>IFERROR(AVERAGEIFS(P:P,$H:$H,"&lt;="&amp;$T2363,$I:$I,"&gt;="&amp;$T2363),"")</f>
        <v>3.0144210166273621E-2</v>
      </c>
      <c r="Z2363" s="9">
        <f>IFERROR(AVERAGEIFS(Q:Q,$H:$H,"&lt;="&amp;$T2363,$I:$I,"&gt;="&amp;$T2363),"")</f>
        <v>6.1204545454545435E-2</v>
      </c>
    </row>
    <row r="2364" spans="10:26" ht="19" x14ac:dyDescent="0.25">
      <c r="J2364"/>
      <c r="K2364"/>
      <c r="T2364" s="5">
        <f t="shared" si="56"/>
        <v>40715</v>
      </c>
      <c r="U2364" s="9">
        <f>IFERROR(AVERAGEIFS(L:L,$H:$H,"&lt;="&amp;$T2364,$I:$I,"&gt;="&amp;$T2364),"")</f>
        <v>1.6272723199460928E-4</v>
      </c>
      <c r="V2364" s="9">
        <f>IFERROR(AVERAGEIFS(M:M,$H:$H,"&lt;="&amp;$T2364,$I:$I,"&gt;="&amp;$T2364),"")</f>
        <v>1.1396513032364654E-3</v>
      </c>
      <c r="W2364" s="9">
        <f>IFERROR(AVERAGEIFS(N:N,$H:$H,"&lt;="&amp;$T2364,$I:$I,"&gt;="&amp;$T2364),"")</f>
        <v>4.9615799537027182E-3</v>
      </c>
      <c r="X2364" s="9">
        <f>IFERROR(AVERAGEIFS(O:O,$H:$H,"&lt;="&amp;$T2364,$I:$I,"&gt;="&amp;$T2364),"")</f>
        <v>1.4959309094989853E-2</v>
      </c>
      <c r="Y2364" s="9">
        <f>IFERROR(AVERAGEIFS(P:P,$H:$H,"&lt;="&amp;$T2364,$I:$I,"&gt;="&amp;$T2364),"")</f>
        <v>3.0144210166273621E-2</v>
      </c>
      <c r="Z2364" s="9">
        <f>IFERROR(AVERAGEIFS(Q:Q,$H:$H,"&lt;="&amp;$T2364,$I:$I,"&gt;="&amp;$T2364),"")</f>
        <v>6.1204545454545435E-2</v>
      </c>
    </row>
    <row r="2365" spans="10:26" ht="19" x14ac:dyDescent="0.25">
      <c r="J2365"/>
      <c r="K2365"/>
      <c r="T2365" s="5">
        <f t="shared" si="56"/>
        <v>40716</v>
      </c>
      <c r="U2365" s="9">
        <f>IFERROR(AVERAGEIFS(L:L,$H:$H,"&lt;="&amp;$T2365,$I:$I,"&gt;="&amp;$T2365),"")</f>
        <v>1.6272723199460928E-4</v>
      </c>
      <c r="V2365" s="9">
        <f>IFERROR(AVERAGEIFS(M:M,$H:$H,"&lt;="&amp;$T2365,$I:$I,"&gt;="&amp;$T2365),"")</f>
        <v>1.1396513032364654E-3</v>
      </c>
      <c r="W2365" s="9">
        <f>IFERROR(AVERAGEIFS(N:N,$H:$H,"&lt;="&amp;$T2365,$I:$I,"&gt;="&amp;$T2365),"")</f>
        <v>4.9615799537027182E-3</v>
      </c>
      <c r="X2365" s="9">
        <f>IFERROR(AVERAGEIFS(O:O,$H:$H,"&lt;="&amp;$T2365,$I:$I,"&gt;="&amp;$T2365),"")</f>
        <v>1.4959309094989853E-2</v>
      </c>
      <c r="Y2365" s="9">
        <f>IFERROR(AVERAGEIFS(P:P,$H:$H,"&lt;="&amp;$T2365,$I:$I,"&gt;="&amp;$T2365),"")</f>
        <v>3.0144210166273621E-2</v>
      </c>
      <c r="Z2365" s="9">
        <f>IFERROR(AVERAGEIFS(Q:Q,$H:$H,"&lt;="&amp;$T2365,$I:$I,"&gt;="&amp;$T2365),"")</f>
        <v>6.1204545454545435E-2</v>
      </c>
    </row>
    <row r="2366" spans="10:26" ht="19" x14ac:dyDescent="0.25">
      <c r="J2366"/>
      <c r="K2366"/>
      <c r="T2366" s="5">
        <f t="shared" si="56"/>
        <v>40717</v>
      </c>
      <c r="U2366" s="9">
        <f>IFERROR(AVERAGEIFS(L:L,$H:$H,"&lt;="&amp;$T2366,$I:$I,"&gt;="&amp;$T2366),"")</f>
        <v>1.6272723199460928E-4</v>
      </c>
      <c r="V2366" s="9">
        <f>IFERROR(AVERAGEIFS(M:M,$H:$H,"&lt;="&amp;$T2366,$I:$I,"&gt;="&amp;$T2366),"")</f>
        <v>1.1396513032364654E-3</v>
      </c>
      <c r="W2366" s="9">
        <f>IFERROR(AVERAGEIFS(N:N,$H:$H,"&lt;="&amp;$T2366,$I:$I,"&gt;="&amp;$T2366),"")</f>
        <v>4.9615799537027182E-3</v>
      </c>
      <c r="X2366" s="9">
        <f>IFERROR(AVERAGEIFS(O:O,$H:$H,"&lt;="&amp;$T2366,$I:$I,"&gt;="&amp;$T2366),"")</f>
        <v>1.4959309094989853E-2</v>
      </c>
      <c r="Y2366" s="9">
        <f>IFERROR(AVERAGEIFS(P:P,$H:$H,"&lt;="&amp;$T2366,$I:$I,"&gt;="&amp;$T2366),"")</f>
        <v>3.0144210166273621E-2</v>
      </c>
      <c r="Z2366" s="9">
        <f>IFERROR(AVERAGEIFS(Q:Q,$H:$H,"&lt;="&amp;$T2366,$I:$I,"&gt;="&amp;$T2366),"")</f>
        <v>6.1204545454545435E-2</v>
      </c>
    </row>
    <row r="2367" spans="10:26" ht="19" x14ac:dyDescent="0.25">
      <c r="J2367"/>
      <c r="K2367"/>
      <c r="T2367" s="5">
        <f t="shared" si="56"/>
        <v>40718</v>
      </c>
      <c r="U2367" s="9">
        <f>IFERROR(AVERAGEIFS(L:L,$H:$H,"&lt;="&amp;$T2367,$I:$I,"&gt;="&amp;$T2367),"")</f>
        <v>1.6272723199460928E-4</v>
      </c>
      <c r="V2367" s="9">
        <f>IFERROR(AVERAGEIFS(M:M,$H:$H,"&lt;="&amp;$T2367,$I:$I,"&gt;="&amp;$T2367),"")</f>
        <v>1.1396513032364654E-3</v>
      </c>
      <c r="W2367" s="9">
        <f>IFERROR(AVERAGEIFS(N:N,$H:$H,"&lt;="&amp;$T2367,$I:$I,"&gt;="&amp;$T2367),"")</f>
        <v>4.9615799537027182E-3</v>
      </c>
      <c r="X2367" s="9">
        <f>IFERROR(AVERAGEIFS(O:O,$H:$H,"&lt;="&amp;$T2367,$I:$I,"&gt;="&amp;$T2367),"")</f>
        <v>1.4959309094989853E-2</v>
      </c>
      <c r="Y2367" s="9">
        <f>IFERROR(AVERAGEIFS(P:P,$H:$H,"&lt;="&amp;$T2367,$I:$I,"&gt;="&amp;$T2367),"")</f>
        <v>3.0144210166273621E-2</v>
      </c>
      <c r="Z2367" s="9">
        <f>IFERROR(AVERAGEIFS(Q:Q,$H:$H,"&lt;="&amp;$T2367,$I:$I,"&gt;="&amp;$T2367),"")</f>
        <v>6.1204545454545435E-2</v>
      </c>
    </row>
    <row r="2368" spans="10:26" ht="19" x14ac:dyDescent="0.25">
      <c r="J2368"/>
      <c r="K2368"/>
      <c r="T2368" s="5">
        <f t="shared" si="56"/>
        <v>40719</v>
      </c>
      <c r="U2368" s="9">
        <f>IFERROR(AVERAGEIFS(L:L,$H:$H,"&lt;="&amp;$T2368,$I:$I,"&gt;="&amp;$T2368),"")</f>
        <v>1.6272723199460928E-4</v>
      </c>
      <c r="V2368" s="9">
        <f>IFERROR(AVERAGEIFS(M:M,$H:$H,"&lt;="&amp;$T2368,$I:$I,"&gt;="&amp;$T2368),"")</f>
        <v>1.1396513032364654E-3</v>
      </c>
      <c r="W2368" s="9">
        <f>IFERROR(AVERAGEIFS(N:N,$H:$H,"&lt;="&amp;$T2368,$I:$I,"&gt;="&amp;$T2368),"")</f>
        <v>4.9615799537027182E-3</v>
      </c>
      <c r="X2368" s="9">
        <f>IFERROR(AVERAGEIFS(O:O,$H:$H,"&lt;="&amp;$T2368,$I:$I,"&gt;="&amp;$T2368),"")</f>
        <v>1.4959309094989853E-2</v>
      </c>
      <c r="Y2368" s="9">
        <f>IFERROR(AVERAGEIFS(P:P,$H:$H,"&lt;="&amp;$T2368,$I:$I,"&gt;="&amp;$T2368),"")</f>
        <v>3.0144210166273621E-2</v>
      </c>
      <c r="Z2368" s="9">
        <f>IFERROR(AVERAGEIFS(Q:Q,$H:$H,"&lt;="&amp;$T2368,$I:$I,"&gt;="&amp;$T2368),"")</f>
        <v>6.1204545454545435E-2</v>
      </c>
    </row>
    <row r="2369" spans="10:26" ht="19" x14ac:dyDescent="0.25">
      <c r="J2369"/>
      <c r="K2369"/>
      <c r="T2369" s="5">
        <f t="shared" si="56"/>
        <v>40720</v>
      </c>
      <c r="U2369" s="9">
        <f>IFERROR(AVERAGEIFS(L:L,$H:$H,"&lt;="&amp;$T2369,$I:$I,"&gt;="&amp;$T2369),"")</f>
        <v>1.6272723199460928E-4</v>
      </c>
      <c r="V2369" s="9">
        <f>IFERROR(AVERAGEIFS(M:M,$H:$H,"&lt;="&amp;$T2369,$I:$I,"&gt;="&amp;$T2369),"")</f>
        <v>1.1396513032364654E-3</v>
      </c>
      <c r="W2369" s="9">
        <f>IFERROR(AVERAGEIFS(N:N,$H:$H,"&lt;="&amp;$T2369,$I:$I,"&gt;="&amp;$T2369),"")</f>
        <v>4.9615799537027182E-3</v>
      </c>
      <c r="X2369" s="9">
        <f>IFERROR(AVERAGEIFS(O:O,$H:$H,"&lt;="&amp;$T2369,$I:$I,"&gt;="&amp;$T2369),"")</f>
        <v>1.4959309094989853E-2</v>
      </c>
      <c r="Y2369" s="9">
        <f>IFERROR(AVERAGEIFS(P:P,$H:$H,"&lt;="&amp;$T2369,$I:$I,"&gt;="&amp;$T2369),"")</f>
        <v>3.0144210166273621E-2</v>
      </c>
      <c r="Z2369" s="9">
        <f>IFERROR(AVERAGEIFS(Q:Q,$H:$H,"&lt;="&amp;$T2369,$I:$I,"&gt;="&amp;$T2369),"")</f>
        <v>6.1204545454545435E-2</v>
      </c>
    </row>
    <row r="2370" spans="10:26" ht="19" x14ac:dyDescent="0.25">
      <c r="J2370"/>
      <c r="K2370"/>
      <c r="T2370" s="5">
        <f t="shared" si="56"/>
        <v>40721</v>
      </c>
      <c r="U2370" s="9">
        <f>IFERROR(AVERAGEIFS(L:L,$H:$H,"&lt;="&amp;$T2370,$I:$I,"&gt;="&amp;$T2370),"")</f>
        <v>1.6272723199460928E-4</v>
      </c>
      <c r="V2370" s="9">
        <f>IFERROR(AVERAGEIFS(M:M,$H:$H,"&lt;="&amp;$T2370,$I:$I,"&gt;="&amp;$T2370),"")</f>
        <v>1.1396513032364654E-3</v>
      </c>
      <c r="W2370" s="9">
        <f>IFERROR(AVERAGEIFS(N:N,$H:$H,"&lt;="&amp;$T2370,$I:$I,"&gt;="&amp;$T2370),"")</f>
        <v>4.9615799537027182E-3</v>
      </c>
      <c r="X2370" s="9">
        <f>IFERROR(AVERAGEIFS(O:O,$H:$H,"&lt;="&amp;$T2370,$I:$I,"&gt;="&amp;$T2370),"")</f>
        <v>1.4959309094989853E-2</v>
      </c>
      <c r="Y2370" s="9">
        <f>IFERROR(AVERAGEIFS(P:P,$H:$H,"&lt;="&amp;$T2370,$I:$I,"&gt;="&amp;$T2370),"")</f>
        <v>3.0144210166273621E-2</v>
      </c>
      <c r="Z2370" s="9">
        <f>IFERROR(AVERAGEIFS(Q:Q,$H:$H,"&lt;="&amp;$T2370,$I:$I,"&gt;="&amp;$T2370),"")</f>
        <v>6.1204545454545435E-2</v>
      </c>
    </row>
    <row r="2371" spans="10:26" ht="19" x14ac:dyDescent="0.25">
      <c r="J2371"/>
      <c r="K2371"/>
      <c r="T2371" s="5">
        <f t="shared" si="56"/>
        <v>40722</v>
      </c>
      <c r="U2371" s="9">
        <f>IFERROR(AVERAGEIFS(L:L,$H:$H,"&lt;="&amp;$T2371,$I:$I,"&gt;="&amp;$T2371),"")</f>
        <v>1.6272723199460928E-4</v>
      </c>
      <c r="V2371" s="9">
        <f>IFERROR(AVERAGEIFS(M:M,$H:$H,"&lt;="&amp;$T2371,$I:$I,"&gt;="&amp;$T2371),"")</f>
        <v>1.1396513032364654E-3</v>
      </c>
      <c r="W2371" s="9">
        <f>IFERROR(AVERAGEIFS(N:N,$H:$H,"&lt;="&amp;$T2371,$I:$I,"&gt;="&amp;$T2371),"")</f>
        <v>4.9615799537027182E-3</v>
      </c>
      <c r="X2371" s="9">
        <f>IFERROR(AVERAGEIFS(O:O,$H:$H,"&lt;="&amp;$T2371,$I:$I,"&gt;="&amp;$T2371),"")</f>
        <v>1.4959309094989853E-2</v>
      </c>
      <c r="Y2371" s="9">
        <f>IFERROR(AVERAGEIFS(P:P,$H:$H,"&lt;="&amp;$T2371,$I:$I,"&gt;="&amp;$T2371),"")</f>
        <v>3.0144210166273621E-2</v>
      </c>
      <c r="Z2371" s="9">
        <f>IFERROR(AVERAGEIFS(Q:Q,$H:$H,"&lt;="&amp;$T2371,$I:$I,"&gt;="&amp;$T2371),"")</f>
        <v>6.1204545454545435E-2</v>
      </c>
    </row>
    <row r="2372" spans="10:26" ht="19" x14ac:dyDescent="0.25">
      <c r="J2372"/>
      <c r="K2372"/>
      <c r="T2372" s="5">
        <f t="shared" ref="T2372:T2435" si="57">T2371+1</f>
        <v>40723</v>
      </c>
      <c r="U2372" s="9">
        <f>IFERROR(AVERAGEIFS(L:L,$H:$H,"&lt;="&amp;$T2372,$I:$I,"&gt;="&amp;$T2372),"")</f>
        <v>1.6272723199460928E-4</v>
      </c>
      <c r="V2372" s="9">
        <f>IFERROR(AVERAGEIFS(M:M,$H:$H,"&lt;="&amp;$T2372,$I:$I,"&gt;="&amp;$T2372),"")</f>
        <v>1.1396513032364654E-3</v>
      </c>
      <c r="W2372" s="9">
        <f>IFERROR(AVERAGEIFS(N:N,$H:$H,"&lt;="&amp;$T2372,$I:$I,"&gt;="&amp;$T2372),"")</f>
        <v>4.9615799537027182E-3</v>
      </c>
      <c r="X2372" s="9">
        <f>IFERROR(AVERAGEIFS(O:O,$H:$H,"&lt;="&amp;$T2372,$I:$I,"&gt;="&amp;$T2372),"")</f>
        <v>1.4959309094989853E-2</v>
      </c>
      <c r="Y2372" s="9">
        <f>IFERROR(AVERAGEIFS(P:P,$H:$H,"&lt;="&amp;$T2372,$I:$I,"&gt;="&amp;$T2372),"")</f>
        <v>3.0144210166273621E-2</v>
      </c>
      <c r="Z2372" s="9">
        <f>IFERROR(AVERAGEIFS(Q:Q,$H:$H,"&lt;="&amp;$T2372,$I:$I,"&gt;="&amp;$T2372),"")</f>
        <v>6.1204545454545435E-2</v>
      </c>
    </row>
    <row r="2373" spans="10:26" ht="19" x14ac:dyDescent="0.25">
      <c r="J2373"/>
      <c r="K2373"/>
      <c r="T2373" s="5">
        <f t="shared" si="57"/>
        <v>40724</v>
      </c>
      <c r="U2373" s="9">
        <f>IFERROR(AVERAGEIFS(L:L,$H:$H,"&lt;="&amp;$T2373,$I:$I,"&gt;="&amp;$T2373),"")</f>
        <v>1.6272723199460928E-4</v>
      </c>
      <c r="V2373" s="9">
        <f>IFERROR(AVERAGEIFS(M:M,$H:$H,"&lt;="&amp;$T2373,$I:$I,"&gt;="&amp;$T2373),"")</f>
        <v>1.1396513032364654E-3</v>
      </c>
      <c r="W2373" s="9">
        <f>IFERROR(AVERAGEIFS(N:N,$H:$H,"&lt;="&amp;$T2373,$I:$I,"&gt;="&amp;$T2373),"")</f>
        <v>4.9615799537027182E-3</v>
      </c>
      <c r="X2373" s="9">
        <f>IFERROR(AVERAGEIFS(O:O,$H:$H,"&lt;="&amp;$T2373,$I:$I,"&gt;="&amp;$T2373),"")</f>
        <v>1.4959309094989853E-2</v>
      </c>
      <c r="Y2373" s="9">
        <f>IFERROR(AVERAGEIFS(P:P,$H:$H,"&lt;="&amp;$T2373,$I:$I,"&gt;="&amp;$T2373),"")</f>
        <v>3.0144210166273621E-2</v>
      </c>
      <c r="Z2373" s="9">
        <f>IFERROR(AVERAGEIFS(Q:Q,$H:$H,"&lt;="&amp;$T2373,$I:$I,"&gt;="&amp;$T2373),"")</f>
        <v>6.1204545454545435E-2</v>
      </c>
    </row>
    <row r="2374" spans="10:26" ht="19" x14ac:dyDescent="0.25">
      <c r="J2374"/>
      <c r="K2374"/>
      <c r="T2374" s="5">
        <f t="shared" si="57"/>
        <v>40725</v>
      </c>
      <c r="U2374" s="9">
        <f>IFERROR(AVERAGEIFS(L:L,$H:$H,"&lt;="&amp;$T2374,$I:$I,"&gt;="&amp;$T2374),"")</f>
        <v>1.6282625167313072E-4</v>
      </c>
      <c r="V2374" s="9">
        <f>IFERROR(AVERAGEIFS(M:M,$H:$H,"&lt;="&amp;$T2374,$I:$I,"&gt;="&amp;$T2374),"")</f>
        <v>1.1403451730097108E-3</v>
      </c>
      <c r="W2374" s="9">
        <f>IFERROR(AVERAGEIFS(N:N,$H:$H,"&lt;="&amp;$T2374,$I:$I,"&gt;="&amp;$T2374),"")</f>
        <v>4.9646074289173281E-3</v>
      </c>
      <c r="X2374" s="9">
        <f>IFERROR(AVERAGEIFS(O:O,$H:$H,"&lt;="&amp;$T2374,$I:$I,"&gt;="&amp;$T2374),"")</f>
        <v>1.4968489232480961E-2</v>
      </c>
      <c r="Y2374" s="9">
        <f>IFERROR(AVERAGEIFS(P:P,$H:$H,"&lt;="&amp;$T2374,$I:$I,"&gt;="&amp;$T2374),"")</f>
        <v>3.0162867482686505E-2</v>
      </c>
      <c r="Z2374" s="9">
        <f>IFERROR(AVERAGEIFS(Q:Q,$H:$H,"&lt;="&amp;$T2374,$I:$I,"&gt;="&amp;$T2374),"")</f>
        <v>6.1243076923076886E-2</v>
      </c>
    </row>
    <row r="2375" spans="10:26" ht="19" x14ac:dyDescent="0.25">
      <c r="J2375"/>
      <c r="K2375"/>
      <c r="T2375" s="5">
        <f t="shared" si="57"/>
        <v>40726</v>
      </c>
      <c r="U2375" s="9">
        <f>IFERROR(AVERAGEIFS(L:L,$H:$H,"&lt;="&amp;$T2375,$I:$I,"&gt;="&amp;$T2375),"")</f>
        <v>1.6282625167313072E-4</v>
      </c>
      <c r="V2375" s="9">
        <f>IFERROR(AVERAGEIFS(M:M,$H:$H,"&lt;="&amp;$T2375,$I:$I,"&gt;="&amp;$T2375),"")</f>
        <v>1.1403451730097108E-3</v>
      </c>
      <c r="W2375" s="9">
        <f>IFERROR(AVERAGEIFS(N:N,$H:$H,"&lt;="&amp;$T2375,$I:$I,"&gt;="&amp;$T2375),"")</f>
        <v>4.9646074289173281E-3</v>
      </c>
      <c r="X2375" s="9">
        <f>IFERROR(AVERAGEIFS(O:O,$H:$H,"&lt;="&amp;$T2375,$I:$I,"&gt;="&amp;$T2375),"")</f>
        <v>1.4968489232480961E-2</v>
      </c>
      <c r="Y2375" s="9">
        <f>IFERROR(AVERAGEIFS(P:P,$H:$H,"&lt;="&amp;$T2375,$I:$I,"&gt;="&amp;$T2375),"")</f>
        <v>3.0162867482686505E-2</v>
      </c>
      <c r="Z2375" s="9">
        <f>IFERROR(AVERAGEIFS(Q:Q,$H:$H,"&lt;="&amp;$T2375,$I:$I,"&gt;="&amp;$T2375),"")</f>
        <v>6.1243076923076886E-2</v>
      </c>
    </row>
    <row r="2376" spans="10:26" ht="19" x14ac:dyDescent="0.25">
      <c r="J2376"/>
      <c r="K2376"/>
      <c r="T2376" s="5">
        <f t="shared" si="57"/>
        <v>40727</v>
      </c>
      <c r="U2376" s="9">
        <f>IFERROR(AVERAGEIFS(L:L,$H:$H,"&lt;="&amp;$T2376,$I:$I,"&gt;="&amp;$T2376),"")</f>
        <v>1.6282625167313072E-4</v>
      </c>
      <c r="V2376" s="9">
        <f>IFERROR(AVERAGEIFS(M:M,$H:$H,"&lt;="&amp;$T2376,$I:$I,"&gt;="&amp;$T2376),"")</f>
        <v>1.1403451730097108E-3</v>
      </c>
      <c r="W2376" s="9">
        <f>IFERROR(AVERAGEIFS(N:N,$H:$H,"&lt;="&amp;$T2376,$I:$I,"&gt;="&amp;$T2376),"")</f>
        <v>4.9646074289173281E-3</v>
      </c>
      <c r="X2376" s="9">
        <f>IFERROR(AVERAGEIFS(O:O,$H:$H,"&lt;="&amp;$T2376,$I:$I,"&gt;="&amp;$T2376),"")</f>
        <v>1.4968489232480961E-2</v>
      </c>
      <c r="Y2376" s="9">
        <f>IFERROR(AVERAGEIFS(P:P,$H:$H,"&lt;="&amp;$T2376,$I:$I,"&gt;="&amp;$T2376),"")</f>
        <v>3.0162867482686505E-2</v>
      </c>
      <c r="Z2376" s="9">
        <f>IFERROR(AVERAGEIFS(Q:Q,$H:$H,"&lt;="&amp;$T2376,$I:$I,"&gt;="&amp;$T2376),"")</f>
        <v>6.1243076923076886E-2</v>
      </c>
    </row>
    <row r="2377" spans="10:26" ht="19" x14ac:dyDescent="0.25">
      <c r="J2377"/>
      <c r="K2377"/>
      <c r="T2377" s="5">
        <f t="shared" si="57"/>
        <v>40728</v>
      </c>
      <c r="U2377" s="9">
        <f>IFERROR(AVERAGEIFS(L:L,$H:$H,"&lt;="&amp;$T2377,$I:$I,"&gt;="&amp;$T2377),"")</f>
        <v>1.6282625167313072E-4</v>
      </c>
      <c r="V2377" s="9">
        <f>IFERROR(AVERAGEIFS(M:M,$H:$H,"&lt;="&amp;$T2377,$I:$I,"&gt;="&amp;$T2377),"")</f>
        <v>1.1403451730097108E-3</v>
      </c>
      <c r="W2377" s="9">
        <f>IFERROR(AVERAGEIFS(N:N,$H:$H,"&lt;="&amp;$T2377,$I:$I,"&gt;="&amp;$T2377),"")</f>
        <v>4.9646074289173281E-3</v>
      </c>
      <c r="X2377" s="9">
        <f>IFERROR(AVERAGEIFS(O:O,$H:$H,"&lt;="&amp;$T2377,$I:$I,"&gt;="&amp;$T2377),"")</f>
        <v>1.4968489232480961E-2</v>
      </c>
      <c r="Y2377" s="9">
        <f>IFERROR(AVERAGEIFS(P:P,$H:$H,"&lt;="&amp;$T2377,$I:$I,"&gt;="&amp;$T2377),"")</f>
        <v>3.0162867482686505E-2</v>
      </c>
      <c r="Z2377" s="9">
        <f>IFERROR(AVERAGEIFS(Q:Q,$H:$H,"&lt;="&amp;$T2377,$I:$I,"&gt;="&amp;$T2377),"")</f>
        <v>6.1243076923076886E-2</v>
      </c>
    </row>
    <row r="2378" spans="10:26" ht="19" x14ac:dyDescent="0.25">
      <c r="J2378"/>
      <c r="K2378"/>
      <c r="T2378" s="5">
        <f t="shared" si="57"/>
        <v>40729</v>
      </c>
      <c r="U2378" s="9">
        <f>IFERROR(AVERAGEIFS(L:L,$H:$H,"&lt;="&amp;$T2378,$I:$I,"&gt;="&amp;$T2378),"")</f>
        <v>1.6282625167313072E-4</v>
      </c>
      <c r="V2378" s="9">
        <f>IFERROR(AVERAGEIFS(M:M,$H:$H,"&lt;="&amp;$T2378,$I:$I,"&gt;="&amp;$T2378),"")</f>
        <v>1.1403451730097108E-3</v>
      </c>
      <c r="W2378" s="9">
        <f>IFERROR(AVERAGEIFS(N:N,$H:$H,"&lt;="&amp;$T2378,$I:$I,"&gt;="&amp;$T2378),"")</f>
        <v>4.9646074289173281E-3</v>
      </c>
      <c r="X2378" s="9">
        <f>IFERROR(AVERAGEIFS(O:O,$H:$H,"&lt;="&amp;$T2378,$I:$I,"&gt;="&amp;$T2378),"")</f>
        <v>1.4968489232480961E-2</v>
      </c>
      <c r="Y2378" s="9">
        <f>IFERROR(AVERAGEIFS(P:P,$H:$H,"&lt;="&amp;$T2378,$I:$I,"&gt;="&amp;$T2378),"")</f>
        <v>3.0162867482686505E-2</v>
      </c>
      <c r="Z2378" s="9">
        <f>IFERROR(AVERAGEIFS(Q:Q,$H:$H,"&lt;="&amp;$T2378,$I:$I,"&gt;="&amp;$T2378),"")</f>
        <v>6.1243076923076886E-2</v>
      </c>
    </row>
    <row r="2379" spans="10:26" ht="19" x14ac:dyDescent="0.25">
      <c r="J2379"/>
      <c r="K2379"/>
      <c r="T2379" s="5">
        <f t="shared" si="57"/>
        <v>40730</v>
      </c>
      <c r="U2379" s="9">
        <f>IFERROR(AVERAGEIFS(L:L,$H:$H,"&lt;="&amp;$T2379,$I:$I,"&gt;="&amp;$T2379),"")</f>
        <v>1.6282625167313072E-4</v>
      </c>
      <c r="V2379" s="9">
        <f>IFERROR(AVERAGEIFS(M:M,$H:$H,"&lt;="&amp;$T2379,$I:$I,"&gt;="&amp;$T2379),"")</f>
        <v>1.1403451730097108E-3</v>
      </c>
      <c r="W2379" s="9">
        <f>IFERROR(AVERAGEIFS(N:N,$H:$H,"&lt;="&amp;$T2379,$I:$I,"&gt;="&amp;$T2379),"")</f>
        <v>4.9646074289173281E-3</v>
      </c>
      <c r="X2379" s="9">
        <f>IFERROR(AVERAGEIFS(O:O,$H:$H,"&lt;="&amp;$T2379,$I:$I,"&gt;="&amp;$T2379),"")</f>
        <v>1.4968489232480961E-2</v>
      </c>
      <c r="Y2379" s="9">
        <f>IFERROR(AVERAGEIFS(P:P,$H:$H,"&lt;="&amp;$T2379,$I:$I,"&gt;="&amp;$T2379),"")</f>
        <v>3.0162867482686505E-2</v>
      </c>
      <c r="Z2379" s="9">
        <f>IFERROR(AVERAGEIFS(Q:Q,$H:$H,"&lt;="&amp;$T2379,$I:$I,"&gt;="&amp;$T2379),"")</f>
        <v>6.1243076923076886E-2</v>
      </c>
    </row>
    <row r="2380" spans="10:26" ht="19" x14ac:dyDescent="0.25">
      <c r="J2380"/>
      <c r="K2380"/>
      <c r="T2380" s="5">
        <f t="shared" si="57"/>
        <v>40731</v>
      </c>
      <c r="U2380" s="9">
        <f>IFERROR(AVERAGEIFS(L:L,$H:$H,"&lt;="&amp;$T2380,$I:$I,"&gt;="&amp;$T2380),"")</f>
        <v>1.6319840828654675E-4</v>
      </c>
      <c r="V2380" s="9">
        <f>IFERROR(AVERAGEIFS(M:M,$H:$H,"&lt;="&amp;$T2380,$I:$I,"&gt;="&amp;$T2380),"")</f>
        <v>1.1429526828584441E-3</v>
      </c>
      <c r="W2380" s="9">
        <f>IFERROR(AVERAGEIFS(N:N,$H:$H,"&lt;="&amp;$T2380,$I:$I,"&gt;="&amp;$T2380),"")</f>
        <v>4.9759787037063109E-3</v>
      </c>
      <c r="X2380" s="9">
        <f>IFERROR(AVERAGEIFS(O:O,$H:$H,"&lt;="&amp;$T2380,$I:$I,"&gt;="&amp;$T2380),"")</f>
        <v>1.5002924873039936E-2</v>
      </c>
      <c r="Y2380" s="9">
        <f>IFERROR(AVERAGEIFS(P:P,$H:$H,"&lt;="&amp;$T2380,$I:$I,"&gt;="&amp;$T2380),"")</f>
        <v>3.0232715658277891E-2</v>
      </c>
      <c r="Z2380" s="9">
        <f>IFERROR(AVERAGEIFS(Q:Q,$H:$H,"&lt;="&amp;$T2380,$I:$I,"&gt;="&amp;$T2380),"")</f>
        <v>6.1386764705882307E-2</v>
      </c>
    </row>
    <row r="2381" spans="10:26" ht="19" x14ac:dyDescent="0.25">
      <c r="J2381"/>
      <c r="K2381"/>
      <c r="T2381" s="5">
        <f t="shared" si="57"/>
        <v>40732</v>
      </c>
      <c r="U2381" s="9">
        <f>IFERROR(AVERAGEIFS(L:L,$H:$H,"&lt;="&amp;$T2381,$I:$I,"&gt;="&amp;$T2381),"")</f>
        <v>1.6319840828654675E-4</v>
      </c>
      <c r="V2381" s="9">
        <f>IFERROR(AVERAGEIFS(M:M,$H:$H,"&lt;="&amp;$T2381,$I:$I,"&gt;="&amp;$T2381),"")</f>
        <v>1.1429526828584441E-3</v>
      </c>
      <c r="W2381" s="9">
        <f>IFERROR(AVERAGEIFS(N:N,$H:$H,"&lt;="&amp;$T2381,$I:$I,"&gt;="&amp;$T2381),"")</f>
        <v>4.9759787037063109E-3</v>
      </c>
      <c r="X2381" s="9">
        <f>IFERROR(AVERAGEIFS(O:O,$H:$H,"&lt;="&amp;$T2381,$I:$I,"&gt;="&amp;$T2381),"")</f>
        <v>1.5002924873039936E-2</v>
      </c>
      <c r="Y2381" s="9">
        <f>IFERROR(AVERAGEIFS(P:P,$H:$H,"&lt;="&amp;$T2381,$I:$I,"&gt;="&amp;$T2381),"")</f>
        <v>3.0232715658277891E-2</v>
      </c>
      <c r="Z2381" s="9">
        <f>IFERROR(AVERAGEIFS(Q:Q,$H:$H,"&lt;="&amp;$T2381,$I:$I,"&gt;="&amp;$T2381),"")</f>
        <v>6.1386764705882307E-2</v>
      </c>
    </row>
    <row r="2382" spans="10:26" ht="19" x14ac:dyDescent="0.25">
      <c r="J2382"/>
      <c r="K2382"/>
      <c r="T2382" s="5">
        <f t="shared" si="57"/>
        <v>40733</v>
      </c>
      <c r="U2382" s="9">
        <f>IFERROR(AVERAGEIFS(L:L,$H:$H,"&lt;="&amp;$T2382,$I:$I,"&gt;="&amp;$T2382),"")</f>
        <v>1.6319840828654675E-4</v>
      </c>
      <c r="V2382" s="9">
        <f>IFERROR(AVERAGEIFS(M:M,$H:$H,"&lt;="&amp;$T2382,$I:$I,"&gt;="&amp;$T2382),"")</f>
        <v>1.1429526828584441E-3</v>
      </c>
      <c r="W2382" s="9">
        <f>IFERROR(AVERAGEIFS(N:N,$H:$H,"&lt;="&amp;$T2382,$I:$I,"&gt;="&amp;$T2382),"")</f>
        <v>4.9759787037063109E-3</v>
      </c>
      <c r="X2382" s="9">
        <f>IFERROR(AVERAGEIFS(O:O,$H:$H,"&lt;="&amp;$T2382,$I:$I,"&gt;="&amp;$T2382),"")</f>
        <v>1.5002924873039936E-2</v>
      </c>
      <c r="Y2382" s="9">
        <f>IFERROR(AVERAGEIFS(P:P,$H:$H,"&lt;="&amp;$T2382,$I:$I,"&gt;="&amp;$T2382),"")</f>
        <v>3.0232715658277891E-2</v>
      </c>
      <c r="Z2382" s="9">
        <f>IFERROR(AVERAGEIFS(Q:Q,$H:$H,"&lt;="&amp;$T2382,$I:$I,"&gt;="&amp;$T2382),"")</f>
        <v>6.1386764705882307E-2</v>
      </c>
    </row>
    <row r="2383" spans="10:26" ht="19" x14ac:dyDescent="0.25">
      <c r="J2383"/>
      <c r="K2383"/>
      <c r="T2383" s="5">
        <f t="shared" si="57"/>
        <v>40734</v>
      </c>
      <c r="U2383" s="9">
        <f>IFERROR(AVERAGEIFS(L:L,$H:$H,"&lt;="&amp;$T2383,$I:$I,"&gt;="&amp;$T2383),"")</f>
        <v>1.6319840828654675E-4</v>
      </c>
      <c r="V2383" s="9">
        <f>IFERROR(AVERAGEIFS(M:M,$H:$H,"&lt;="&amp;$T2383,$I:$I,"&gt;="&amp;$T2383),"")</f>
        <v>1.1429526828584441E-3</v>
      </c>
      <c r="W2383" s="9">
        <f>IFERROR(AVERAGEIFS(N:N,$H:$H,"&lt;="&amp;$T2383,$I:$I,"&gt;="&amp;$T2383),"")</f>
        <v>4.9759787037063109E-3</v>
      </c>
      <c r="X2383" s="9">
        <f>IFERROR(AVERAGEIFS(O:O,$H:$H,"&lt;="&amp;$T2383,$I:$I,"&gt;="&amp;$T2383),"")</f>
        <v>1.5002924873039936E-2</v>
      </c>
      <c r="Y2383" s="9">
        <f>IFERROR(AVERAGEIFS(P:P,$H:$H,"&lt;="&amp;$T2383,$I:$I,"&gt;="&amp;$T2383),"")</f>
        <v>3.0232715658277891E-2</v>
      </c>
      <c r="Z2383" s="9">
        <f>IFERROR(AVERAGEIFS(Q:Q,$H:$H,"&lt;="&amp;$T2383,$I:$I,"&gt;="&amp;$T2383),"")</f>
        <v>6.1386764705882307E-2</v>
      </c>
    </row>
    <row r="2384" spans="10:26" ht="19" x14ac:dyDescent="0.25">
      <c r="J2384"/>
      <c r="K2384"/>
      <c r="T2384" s="5">
        <f t="shared" si="57"/>
        <v>40735</v>
      </c>
      <c r="U2384" s="9">
        <f>IFERROR(AVERAGEIFS(L:L,$H:$H,"&lt;="&amp;$T2384,$I:$I,"&gt;="&amp;$T2384),"")</f>
        <v>1.6319840828654675E-4</v>
      </c>
      <c r="V2384" s="9">
        <f>IFERROR(AVERAGEIFS(M:M,$H:$H,"&lt;="&amp;$T2384,$I:$I,"&gt;="&amp;$T2384),"")</f>
        <v>1.1429526828584441E-3</v>
      </c>
      <c r="W2384" s="9">
        <f>IFERROR(AVERAGEIFS(N:N,$H:$H,"&lt;="&amp;$T2384,$I:$I,"&gt;="&amp;$T2384),"")</f>
        <v>4.9759787037063109E-3</v>
      </c>
      <c r="X2384" s="9">
        <f>IFERROR(AVERAGEIFS(O:O,$H:$H,"&lt;="&amp;$T2384,$I:$I,"&gt;="&amp;$T2384),"")</f>
        <v>1.5002924873039936E-2</v>
      </c>
      <c r="Y2384" s="9">
        <f>IFERROR(AVERAGEIFS(P:P,$H:$H,"&lt;="&amp;$T2384,$I:$I,"&gt;="&amp;$T2384),"")</f>
        <v>3.0232715658277891E-2</v>
      </c>
      <c r="Z2384" s="9">
        <f>IFERROR(AVERAGEIFS(Q:Q,$H:$H,"&lt;="&amp;$T2384,$I:$I,"&gt;="&amp;$T2384),"")</f>
        <v>6.1386764705882307E-2</v>
      </c>
    </row>
    <row r="2385" spans="10:26" ht="19" x14ac:dyDescent="0.25">
      <c r="J2385"/>
      <c r="K2385"/>
      <c r="T2385" s="5">
        <f t="shared" si="57"/>
        <v>40736</v>
      </c>
      <c r="U2385" s="9">
        <f>IFERROR(AVERAGEIFS(L:L,$H:$H,"&lt;="&amp;$T2385,$I:$I,"&gt;="&amp;$T2385),"")</f>
        <v>1.6319840828654675E-4</v>
      </c>
      <c r="V2385" s="9">
        <f>IFERROR(AVERAGEIFS(M:M,$H:$H,"&lt;="&amp;$T2385,$I:$I,"&gt;="&amp;$T2385),"")</f>
        <v>1.1429526828584441E-3</v>
      </c>
      <c r="W2385" s="9">
        <f>IFERROR(AVERAGEIFS(N:N,$H:$H,"&lt;="&amp;$T2385,$I:$I,"&gt;="&amp;$T2385),"")</f>
        <v>4.9759787037063109E-3</v>
      </c>
      <c r="X2385" s="9">
        <f>IFERROR(AVERAGEIFS(O:O,$H:$H,"&lt;="&amp;$T2385,$I:$I,"&gt;="&amp;$T2385),"")</f>
        <v>1.5002924873039936E-2</v>
      </c>
      <c r="Y2385" s="9">
        <f>IFERROR(AVERAGEIFS(P:P,$H:$H,"&lt;="&amp;$T2385,$I:$I,"&gt;="&amp;$T2385),"")</f>
        <v>3.0232715658277891E-2</v>
      </c>
      <c r="Z2385" s="9">
        <f>IFERROR(AVERAGEIFS(Q:Q,$H:$H,"&lt;="&amp;$T2385,$I:$I,"&gt;="&amp;$T2385),"")</f>
        <v>6.1386764705882294E-2</v>
      </c>
    </row>
    <row r="2386" spans="10:26" ht="19" x14ac:dyDescent="0.25">
      <c r="J2386"/>
      <c r="K2386"/>
      <c r="T2386" s="5">
        <f t="shared" si="57"/>
        <v>40737</v>
      </c>
      <c r="U2386" s="9">
        <f>IFERROR(AVERAGEIFS(L:L,$H:$H,"&lt;="&amp;$T2386,$I:$I,"&gt;="&amp;$T2386),"")</f>
        <v>1.6320219719071101E-4</v>
      </c>
      <c r="V2386" s="9">
        <f>IFERROR(AVERAGEIFS(M:M,$H:$H,"&lt;="&amp;$T2386,$I:$I,"&gt;="&amp;$T2386),"")</f>
        <v>1.1429792320631839E-3</v>
      </c>
      <c r="W2386" s="9">
        <f>IFERROR(AVERAGEIFS(N:N,$H:$H,"&lt;="&amp;$T2386,$I:$I,"&gt;="&amp;$T2386),"")</f>
        <v>4.9760945232249429E-3</v>
      </c>
      <c r="X2386" s="9">
        <f>IFERROR(AVERAGEIFS(O:O,$H:$H,"&lt;="&amp;$T2386,$I:$I,"&gt;="&amp;$T2386),"")</f>
        <v>1.5003275917935302E-2</v>
      </c>
      <c r="Y2386" s="9">
        <f>IFERROR(AVERAGEIFS(P:P,$H:$H,"&lt;="&amp;$T2386,$I:$I,"&gt;="&amp;$T2386),"")</f>
        <v>3.023342864613884E-2</v>
      </c>
      <c r="Z2386" s="9">
        <f>IFERROR(AVERAGEIFS(Q:Q,$H:$H,"&lt;="&amp;$T2386,$I:$I,"&gt;="&amp;$T2386),"")</f>
        <v>6.1388235294117598E-2</v>
      </c>
    </row>
    <row r="2387" spans="10:26" ht="19" x14ac:dyDescent="0.25">
      <c r="J2387"/>
      <c r="K2387"/>
      <c r="T2387" s="5">
        <f t="shared" si="57"/>
        <v>40738</v>
      </c>
      <c r="U2387" s="9">
        <f>IFERROR(AVERAGEIFS(L:L,$H:$H,"&lt;="&amp;$T2387,$I:$I,"&gt;="&amp;$T2387),"")</f>
        <v>1.6320219719071101E-4</v>
      </c>
      <c r="V2387" s="9">
        <f>IFERROR(AVERAGEIFS(M:M,$H:$H,"&lt;="&amp;$T2387,$I:$I,"&gt;="&amp;$T2387),"")</f>
        <v>1.1429792320631839E-3</v>
      </c>
      <c r="W2387" s="9">
        <f>IFERROR(AVERAGEIFS(N:N,$H:$H,"&lt;="&amp;$T2387,$I:$I,"&gt;="&amp;$T2387),"")</f>
        <v>4.9760945232249429E-3</v>
      </c>
      <c r="X2387" s="9">
        <f>IFERROR(AVERAGEIFS(O:O,$H:$H,"&lt;="&amp;$T2387,$I:$I,"&gt;="&amp;$T2387),"")</f>
        <v>1.5003275917935302E-2</v>
      </c>
      <c r="Y2387" s="9">
        <f>IFERROR(AVERAGEIFS(P:P,$H:$H,"&lt;="&amp;$T2387,$I:$I,"&gt;="&amp;$T2387),"")</f>
        <v>3.023342864613884E-2</v>
      </c>
      <c r="Z2387" s="9">
        <f>IFERROR(AVERAGEIFS(Q:Q,$H:$H,"&lt;="&amp;$T2387,$I:$I,"&gt;="&amp;$T2387),"")</f>
        <v>6.1388235294117598E-2</v>
      </c>
    </row>
    <row r="2388" spans="10:26" ht="19" x14ac:dyDescent="0.25">
      <c r="J2388"/>
      <c r="K2388"/>
      <c r="T2388" s="5">
        <f t="shared" si="57"/>
        <v>40739</v>
      </c>
      <c r="U2388" s="9">
        <f>IFERROR(AVERAGEIFS(L:L,$H:$H,"&lt;="&amp;$T2388,$I:$I,"&gt;="&amp;$T2388),"")</f>
        <v>1.6247825047645975E-4</v>
      </c>
      <c r="V2388" s="9">
        <f>IFERROR(AVERAGEIFS(M:M,$H:$H,"&lt;="&amp;$T2388,$I:$I,"&gt;="&amp;$T2388),"")</f>
        <v>1.1379073374594832E-3</v>
      </c>
      <c r="W2388" s="9">
        <f>IFERROR(AVERAGEIFS(N:N,$H:$H,"&lt;="&amp;$T2388,$I:$I,"&gt;="&amp;$T2388),"")</f>
        <v>4.9539834097349633E-3</v>
      </c>
      <c r="X2388" s="9">
        <f>IFERROR(AVERAGEIFS(O:O,$H:$H,"&lt;="&amp;$T2388,$I:$I,"&gt;="&amp;$T2388),"")</f>
        <v>1.493637395550043E-2</v>
      </c>
      <c r="Y2388" s="9">
        <f>IFERROR(AVERAGEIFS(P:P,$H:$H,"&lt;="&amp;$T2388,$I:$I,"&gt;="&amp;$T2388),"")</f>
        <v>3.0097900283592095E-2</v>
      </c>
      <c r="Z2388" s="9">
        <f>IFERROR(AVERAGEIFS(Q:Q,$H:$H,"&lt;="&amp;$T2388,$I:$I,"&gt;="&amp;$T2388),"")</f>
        <v>6.1110144927536192E-2</v>
      </c>
    </row>
    <row r="2389" spans="10:26" ht="19" x14ac:dyDescent="0.25">
      <c r="J2389"/>
      <c r="K2389"/>
      <c r="T2389" s="5">
        <f t="shared" si="57"/>
        <v>40740</v>
      </c>
      <c r="U2389" s="9">
        <f>IFERROR(AVERAGEIFS(L:L,$H:$H,"&lt;="&amp;$T2389,$I:$I,"&gt;="&amp;$T2389),"")</f>
        <v>1.6247825047645975E-4</v>
      </c>
      <c r="V2389" s="9">
        <f>IFERROR(AVERAGEIFS(M:M,$H:$H,"&lt;="&amp;$T2389,$I:$I,"&gt;="&amp;$T2389),"")</f>
        <v>1.1379073374594832E-3</v>
      </c>
      <c r="W2389" s="9">
        <f>IFERROR(AVERAGEIFS(N:N,$H:$H,"&lt;="&amp;$T2389,$I:$I,"&gt;="&amp;$T2389),"")</f>
        <v>4.9539834097349633E-3</v>
      </c>
      <c r="X2389" s="9">
        <f>IFERROR(AVERAGEIFS(O:O,$H:$H,"&lt;="&amp;$T2389,$I:$I,"&gt;="&amp;$T2389),"")</f>
        <v>1.493637395550043E-2</v>
      </c>
      <c r="Y2389" s="9">
        <f>IFERROR(AVERAGEIFS(P:P,$H:$H,"&lt;="&amp;$T2389,$I:$I,"&gt;="&amp;$T2389),"")</f>
        <v>3.0097900283592095E-2</v>
      </c>
      <c r="Z2389" s="9">
        <f>IFERROR(AVERAGEIFS(Q:Q,$H:$H,"&lt;="&amp;$T2389,$I:$I,"&gt;="&amp;$T2389),"")</f>
        <v>6.1110144927536192E-2</v>
      </c>
    </row>
    <row r="2390" spans="10:26" ht="19" x14ac:dyDescent="0.25">
      <c r="J2390"/>
      <c r="K2390"/>
      <c r="T2390" s="5">
        <f t="shared" si="57"/>
        <v>40741</v>
      </c>
      <c r="U2390" s="9">
        <f>IFERROR(AVERAGEIFS(L:L,$H:$H,"&lt;="&amp;$T2390,$I:$I,"&gt;="&amp;$T2390),"")</f>
        <v>1.6247825047645975E-4</v>
      </c>
      <c r="V2390" s="9">
        <f>IFERROR(AVERAGEIFS(M:M,$H:$H,"&lt;="&amp;$T2390,$I:$I,"&gt;="&amp;$T2390),"")</f>
        <v>1.1379073374594832E-3</v>
      </c>
      <c r="W2390" s="9">
        <f>IFERROR(AVERAGEIFS(N:N,$H:$H,"&lt;="&amp;$T2390,$I:$I,"&gt;="&amp;$T2390),"")</f>
        <v>4.9539834097349633E-3</v>
      </c>
      <c r="X2390" s="9">
        <f>IFERROR(AVERAGEIFS(O:O,$H:$H,"&lt;="&amp;$T2390,$I:$I,"&gt;="&amp;$T2390),"")</f>
        <v>1.493637395550043E-2</v>
      </c>
      <c r="Y2390" s="9">
        <f>IFERROR(AVERAGEIFS(P:P,$H:$H,"&lt;="&amp;$T2390,$I:$I,"&gt;="&amp;$T2390),"")</f>
        <v>3.0097900283592095E-2</v>
      </c>
      <c r="Z2390" s="9">
        <f>IFERROR(AVERAGEIFS(Q:Q,$H:$H,"&lt;="&amp;$T2390,$I:$I,"&gt;="&amp;$T2390),"")</f>
        <v>6.1110144927536192E-2</v>
      </c>
    </row>
    <row r="2391" spans="10:26" ht="19" x14ac:dyDescent="0.25">
      <c r="J2391"/>
      <c r="K2391"/>
      <c r="T2391" s="5">
        <f t="shared" si="57"/>
        <v>40742</v>
      </c>
      <c r="U2391" s="9">
        <f>IFERROR(AVERAGEIFS(L:L,$H:$H,"&lt;="&amp;$T2391,$I:$I,"&gt;="&amp;$T2391),"")</f>
        <v>1.6247825047645975E-4</v>
      </c>
      <c r="V2391" s="9">
        <f>IFERROR(AVERAGEIFS(M:M,$H:$H,"&lt;="&amp;$T2391,$I:$I,"&gt;="&amp;$T2391),"")</f>
        <v>1.1379073374594832E-3</v>
      </c>
      <c r="W2391" s="9">
        <f>IFERROR(AVERAGEIFS(N:N,$H:$H,"&lt;="&amp;$T2391,$I:$I,"&gt;="&amp;$T2391),"")</f>
        <v>4.9539834097349633E-3</v>
      </c>
      <c r="X2391" s="9">
        <f>IFERROR(AVERAGEIFS(O:O,$H:$H,"&lt;="&amp;$T2391,$I:$I,"&gt;="&amp;$T2391),"")</f>
        <v>1.493637395550043E-2</v>
      </c>
      <c r="Y2391" s="9">
        <f>IFERROR(AVERAGEIFS(P:P,$H:$H,"&lt;="&amp;$T2391,$I:$I,"&gt;="&amp;$T2391),"")</f>
        <v>3.0097900283592095E-2</v>
      </c>
      <c r="Z2391" s="9">
        <f>IFERROR(AVERAGEIFS(Q:Q,$H:$H,"&lt;="&amp;$T2391,$I:$I,"&gt;="&amp;$T2391),"")</f>
        <v>6.1110144927536192E-2</v>
      </c>
    </row>
    <row r="2392" spans="10:26" ht="19" x14ac:dyDescent="0.25">
      <c r="J2392"/>
      <c r="K2392"/>
      <c r="T2392" s="5">
        <f t="shared" si="57"/>
        <v>40743</v>
      </c>
      <c r="U2392" s="9">
        <f>IFERROR(AVERAGEIFS(L:L,$H:$H,"&lt;="&amp;$T2392,$I:$I,"&gt;="&amp;$T2392),"")</f>
        <v>1.6247825047645975E-4</v>
      </c>
      <c r="V2392" s="9">
        <f>IFERROR(AVERAGEIFS(M:M,$H:$H,"&lt;="&amp;$T2392,$I:$I,"&gt;="&amp;$T2392),"")</f>
        <v>1.1379073374594832E-3</v>
      </c>
      <c r="W2392" s="9">
        <f>IFERROR(AVERAGEIFS(N:N,$H:$H,"&lt;="&amp;$T2392,$I:$I,"&gt;="&amp;$T2392),"")</f>
        <v>4.9539834097349633E-3</v>
      </c>
      <c r="X2392" s="9">
        <f>IFERROR(AVERAGEIFS(O:O,$H:$H,"&lt;="&amp;$T2392,$I:$I,"&gt;="&amp;$T2392),"")</f>
        <v>1.493637395550043E-2</v>
      </c>
      <c r="Y2392" s="9">
        <f>IFERROR(AVERAGEIFS(P:P,$H:$H,"&lt;="&amp;$T2392,$I:$I,"&gt;="&amp;$T2392),"")</f>
        <v>3.0097900283592095E-2</v>
      </c>
      <c r="Z2392" s="9">
        <f>IFERROR(AVERAGEIFS(Q:Q,$H:$H,"&lt;="&amp;$T2392,$I:$I,"&gt;="&amp;$T2392),"")</f>
        <v>6.1110144927536192E-2</v>
      </c>
    </row>
    <row r="2393" spans="10:26" ht="19" x14ac:dyDescent="0.25">
      <c r="J2393"/>
      <c r="K2393"/>
      <c r="T2393" s="5">
        <f t="shared" si="57"/>
        <v>40744</v>
      </c>
      <c r="U2393" s="9">
        <f>IFERROR(AVERAGEIFS(L:L,$H:$H,"&lt;="&amp;$T2393,$I:$I,"&gt;="&amp;$T2393),"")</f>
        <v>1.6247825047645975E-4</v>
      </c>
      <c r="V2393" s="9">
        <f>IFERROR(AVERAGEIFS(M:M,$H:$H,"&lt;="&amp;$T2393,$I:$I,"&gt;="&amp;$T2393),"")</f>
        <v>1.1379073374594832E-3</v>
      </c>
      <c r="W2393" s="9">
        <f>IFERROR(AVERAGEIFS(N:N,$H:$H,"&lt;="&amp;$T2393,$I:$I,"&gt;="&amp;$T2393),"")</f>
        <v>4.9539834097349633E-3</v>
      </c>
      <c r="X2393" s="9">
        <f>IFERROR(AVERAGEIFS(O:O,$H:$H,"&lt;="&amp;$T2393,$I:$I,"&gt;="&amp;$T2393),"")</f>
        <v>1.493637395550043E-2</v>
      </c>
      <c r="Y2393" s="9">
        <f>IFERROR(AVERAGEIFS(P:P,$H:$H,"&lt;="&amp;$T2393,$I:$I,"&gt;="&amp;$T2393),"")</f>
        <v>3.0097900283592095E-2</v>
      </c>
      <c r="Z2393" s="9">
        <f>IFERROR(AVERAGEIFS(Q:Q,$H:$H,"&lt;="&amp;$T2393,$I:$I,"&gt;="&amp;$T2393),"")</f>
        <v>6.1110144927536192E-2</v>
      </c>
    </row>
    <row r="2394" spans="10:26" ht="19" x14ac:dyDescent="0.25">
      <c r="J2394"/>
      <c r="K2394"/>
      <c r="T2394" s="5">
        <f t="shared" si="57"/>
        <v>40745</v>
      </c>
      <c r="U2394" s="9">
        <f>IFERROR(AVERAGEIFS(L:L,$H:$H,"&lt;="&amp;$T2394,$I:$I,"&gt;="&amp;$T2394),"")</f>
        <v>1.6247825047645975E-4</v>
      </c>
      <c r="V2394" s="9">
        <f>IFERROR(AVERAGEIFS(M:M,$H:$H,"&lt;="&amp;$T2394,$I:$I,"&gt;="&amp;$T2394),"")</f>
        <v>1.1379073374594832E-3</v>
      </c>
      <c r="W2394" s="9">
        <f>IFERROR(AVERAGEIFS(N:N,$H:$H,"&lt;="&amp;$T2394,$I:$I,"&gt;="&amp;$T2394),"")</f>
        <v>4.9539834097349633E-3</v>
      </c>
      <c r="X2394" s="9">
        <f>IFERROR(AVERAGEIFS(O:O,$H:$H,"&lt;="&amp;$T2394,$I:$I,"&gt;="&amp;$T2394),"")</f>
        <v>1.493637395550043E-2</v>
      </c>
      <c r="Y2394" s="9">
        <f>IFERROR(AVERAGEIFS(P:P,$H:$H,"&lt;="&amp;$T2394,$I:$I,"&gt;="&amp;$T2394),"")</f>
        <v>3.0097900283592095E-2</v>
      </c>
      <c r="Z2394" s="9">
        <f>IFERROR(AVERAGEIFS(Q:Q,$H:$H,"&lt;="&amp;$T2394,$I:$I,"&gt;="&amp;$T2394),"")</f>
        <v>6.1110144927536192E-2</v>
      </c>
    </row>
    <row r="2395" spans="10:26" ht="19" x14ac:dyDescent="0.25">
      <c r="J2395"/>
      <c r="K2395"/>
      <c r="T2395" s="5">
        <f t="shared" si="57"/>
        <v>40746</v>
      </c>
      <c r="U2395" s="9">
        <f>IFERROR(AVERAGEIFS(L:L,$H:$H,"&lt;="&amp;$T2395,$I:$I,"&gt;="&amp;$T2395),"")</f>
        <v>1.6233901199148089E-4</v>
      </c>
      <c r="V2395" s="9">
        <f>IFERROR(AVERAGEIFS(M:M,$H:$H,"&lt;="&amp;$T2395,$I:$I,"&gt;="&amp;$T2395),"")</f>
        <v>1.1369315168174359E-3</v>
      </c>
      <c r="W2395" s="9">
        <f>IFERROR(AVERAGEIFS(N:N,$H:$H,"&lt;="&amp;$T2395,$I:$I,"&gt;="&amp;$T2395),"")</f>
        <v>4.9497236591038718E-3</v>
      </c>
      <c r="X2395" s="9">
        <f>IFERROR(AVERAGEIFS(O:O,$H:$H,"&lt;="&amp;$T2395,$I:$I,"&gt;="&amp;$T2395),"")</f>
        <v>1.4923440907685841E-2</v>
      </c>
      <c r="Y2395" s="9">
        <f>IFERROR(AVERAGEIFS(P:P,$H:$H,"&lt;="&amp;$T2395,$I:$I,"&gt;="&amp;$T2395),"")</f>
        <v>3.0071566143879722E-2</v>
      </c>
      <c r="Z2395" s="9">
        <f>IFERROR(AVERAGEIFS(Q:Q,$H:$H,"&lt;="&amp;$T2395,$I:$I,"&gt;="&amp;$T2395),"")</f>
        <v>6.1055555555555516E-2</v>
      </c>
    </row>
    <row r="2396" spans="10:26" ht="19" x14ac:dyDescent="0.25">
      <c r="J2396"/>
      <c r="K2396"/>
      <c r="T2396" s="5">
        <f t="shared" si="57"/>
        <v>40747</v>
      </c>
      <c r="U2396" s="9">
        <f>IFERROR(AVERAGEIFS(L:L,$H:$H,"&lt;="&amp;$T2396,$I:$I,"&gt;="&amp;$T2396),"")</f>
        <v>1.6233901199148089E-4</v>
      </c>
      <c r="V2396" s="9">
        <f>IFERROR(AVERAGEIFS(M:M,$H:$H,"&lt;="&amp;$T2396,$I:$I,"&gt;="&amp;$T2396),"")</f>
        <v>1.1369315168174359E-3</v>
      </c>
      <c r="W2396" s="9">
        <f>IFERROR(AVERAGEIFS(N:N,$H:$H,"&lt;="&amp;$T2396,$I:$I,"&gt;="&amp;$T2396),"")</f>
        <v>4.9497236591038718E-3</v>
      </c>
      <c r="X2396" s="9">
        <f>IFERROR(AVERAGEIFS(O:O,$H:$H,"&lt;="&amp;$T2396,$I:$I,"&gt;="&amp;$T2396),"")</f>
        <v>1.4923440907685841E-2</v>
      </c>
      <c r="Y2396" s="9">
        <f>IFERROR(AVERAGEIFS(P:P,$H:$H,"&lt;="&amp;$T2396,$I:$I,"&gt;="&amp;$T2396),"")</f>
        <v>3.0071566143879722E-2</v>
      </c>
      <c r="Z2396" s="9">
        <f>IFERROR(AVERAGEIFS(Q:Q,$H:$H,"&lt;="&amp;$T2396,$I:$I,"&gt;="&amp;$T2396),"")</f>
        <v>6.1055555555555516E-2</v>
      </c>
    </row>
    <row r="2397" spans="10:26" ht="19" x14ac:dyDescent="0.25">
      <c r="J2397"/>
      <c r="K2397"/>
      <c r="T2397" s="5">
        <f t="shared" si="57"/>
        <v>40748</v>
      </c>
      <c r="U2397" s="9">
        <f>IFERROR(AVERAGEIFS(L:L,$H:$H,"&lt;="&amp;$T2397,$I:$I,"&gt;="&amp;$T2397),"")</f>
        <v>1.6233901199148089E-4</v>
      </c>
      <c r="V2397" s="9">
        <f>IFERROR(AVERAGEIFS(M:M,$H:$H,"&lt;="&amp;$T2397,$I:$I,"&gt;="&amp;$T2397),"")</f>
        <v>1.1369315168174359E-3</v>
      </c>
      <c r="W2397" s="9">
        <f>IFERROR(AVERAGEIFS(N:N,$H:$H,"&lt;="&amp;$T2397,$I:$I,"&gt;="&amp;$T2397),"")</f>
        <v>4.9497236591038718E-3</v>
      </c>
      <c r="X2397" s="9">
        <f>IFERROR(AVERAGEIFS(O:O,$H:$H,"&lt;="&amp;$T2397,$I:$I,"&gt;="&amp;$T2397),"")</f>
        <v>1.4923440907685841E-2</v>
      </c>
      <c r="Y2397" s="9">
        <f>IFERROR(AVERAGEIFS(P:P,$H:$H,"&lt;="&amp;$T2397,$I:$I,"&gt;="&amp;$T2397),"")</f>
        <v>3.0071566143879722E-2</v>
      </c>
      <c r="Z2397" s="9">
        <f>IFERROR(AVERAGEIFS(Q:Q,$H:$H,"&lt;="&amp;$T2397,$I:$I,"&gt;="&amp;$T2397),"")</f>
        <v>6.1055555555555516E-2</v>
      </c>
    </row>
    <row r="2398" spans="10:26" ht="19" x14ac:dyDescent="0.25">
      <c r="J2398"/>
      <c r="K2398"/>
      <c r="T2398" s="5">
        <f t="shared" si="57"/>
        <v>40749</v>
      </c>
      <c r="U2398" s="9">
        <f>IFERROR(AVERAGEIFS(L:L,$H:$H,"&lt;="&amp;$T2398,$I:$I,"&gt;="&amp;$T2398),"")</f>
        <v>1.6240831105074956E-4</v>
      </c>
      <c r="V2398" s="9">
        <f>IFERROR(AVERAGEIFS(M:M,$H:$H,"&lt;="&amp;$T2398,$I:$I,"&gt;="&amp;$T2398),"")</f>
        <v>1.1374170238504823E-3</v>
      </c>
      <c r="W2398" s="9">
        <f>IFERROR(AVERAGEIFS(N:N,$H:$H,"&lt;="&amp;$T2398,$I:$I,"&gt;="&amp;$T2398),"")</f>
        <v>4.9518403316977065E-3</v>
      </c>
      <c r="X2398" s="9">
        <f>IFERROR(AVERAGEIFS(O:O,$H:$H,"&lt;="&amp;$T2398,$I:$I,"&gt;="&amp;$T2398),"")</f>
        <v>1.4929846033316223E-2</v>
      </c>
      <c r="Y2398" s="9">
        <f>IFERROR(AVERAGEIFS(P:P,$H:$H,"&lt;="&amp;$T2398,$I:$I,"&gt;="&amp;$T2398),"")</f>
        <v>3.0084543504957539E-2</v>
      </c>
      <c r="Z2398" s="9">
        <f>IFERROR(AVERAGEIFS(Q:Q,$H:$H,"&lt;="&amp;$T2398,$I:$I,"&gt;="&amp;$T2398),"")</f>
        <v>6.1082191780821873E-2</v>
      </c>
    </row>
    <row r="2399" spans="10:26" ht="19" x14ac:dyDescent="0.25">
      <c r="J2399"/>
      <c r="K2399"/>
      <c r="T2399" s="5">
        <f t="shared" si="57"/>
        <v>40750</v>
      </c>
      <c r="U2399" s="9">
        <f>IFERROR(AVERAGEIFS(L:L,$H:$H,"&lt;="&amp;$T2399,$I:$I,"&gt;="&amp;$T2399),"")</f>
        <v>1.6228954800434782E-4</v>
      </c>
      <c r="V2399" s="9">
        <f>IFERROR(AVERAGEIFS(M:M,$H:$H,"&lt;="&amp;$T2399,$I:$I,"&gt;="&amp;$T2399),"")</f>
        <v>1.1365849965272613E-3</v>
      </c>
      <c r="W2399" s="9">
        <f>IFERROR(AVERAGEIFS(N:N,$H:$H,"&lt;="&amp;$T2399,$I:$I,"&gt;="&amp;$T2399),"")</f>
        <v>4.9482133181495943E-3</v>
      </c>
      <c r="X2399" s="9">
        <f>IFERROR(AVERAGEIFS(O:O,$H:$H,"&lt;="&amp;$T2399,$I:$I,"&gt;="&amp;$T2399),"")</f>
        <v>1.4918873624423444E-2</v>
      </c>
      <c r="Y2399" s="9">
        <f>IFERROR(AVERAGEIFS(P:P,$H:$H,"&lt;="&amp;$T2399,$I:$I,"&gt;="&amp;$T2399),"")</f>
        <v>3.0062321742013159E-2</v>
      </c>
      <c r="Z2399" s="9">
        <f>IFERROR(AVERAGEIFS(Q:Q,$H:$H,"&lt;="&amp;$T2399,$I:$I,"&gt;="&amp;$T2399),"")</f>
        <v>6.1036619718309815E-2</v>
      </c>
    </row>
    <row r="2400" spans="10:26" ht="19" x14ac:dyDescent="0.25">
      <c r="J2400"/>
      <c r="K2400"/>
      <c r="T2400" s="5">
        <f t="shared" si="57"/>
        <v>40751</v>
      </c>
      <c r="U2400" s="9">
        <f>IFERROR(AVERAGEIFS(L:L,$H:$H,"&lt;="&amp;$T2400,$I:$I,"&gt;="&amp;$T2400),"")</f>
        <v>1.6228954800434782E-4</v>
      </c>
      <c r="V2400" s="9">
        <f>IFERROR(AVERAGEIFS(M:M,$H:$H,"&lt;="&amp;$T2400,$I:$I,"&gt;="&amp;$T2400),"")</f>
        <v>1.1365849965272613E-3</v>
      </c>
      <c r="W2400" s="9">
        <f>IFERROR(AVERAGEIFS(N:N,$H:$H,"&lt;="&amp;$T2400,$I:$I,"&gt;="&amp;$T2400),"")</f>
        <v>4.9482133181495943E-3</v>
      </c>
      <c r="X2400" s="9">
        <f>IFERROR(AVERAGEIFS(O:O,$H:$H,"&lt;="&amp;$T2400,$I:$I,"&gt;="&amp;$T2400),"")</f>
        <v>1.4918873624423444E-2</v>
      </c>
      <c r="Y2400" s="9">
        <f>IFERROR(AVERAGEIFS(P:P,$H:$H,"&lt;="&amp;$T2400,$I:$I,"&gt;="&amp;$T2400),"")</f>
        <v>3.0062321742013159E-2</v>
      </c>
      <c r="Z2400" s="9">
        <f>IFERROR(AVERAGEIFS(Q:Q,$H:$H,"&lt;="&amp;$T2400,$I:$I,"&gt;="&amp;$T2400),"")</f>
        <v>6.1036619718309815E-2</v>
      </c>
    </row>
    <row r="2401" spans="10:26" ht="19" x14ac:dyDescent="0.25">
      <c r="J2401"/>
      <c r="K2401"/>
      <c r="T2401" s="5">
        <f t="shared" si="57"/>
        <v>40752</v>
      </c>
      <c r="U2401" s="9">
        <f>IFERROR(AVERAGEIFS(L:L,$H:$H,"&lt;="&amp;$T2401,$I:$I,"&gt;="&amp;$T2401),"")</f>
        <v>1.6273069148440257E-4</v>
      </c>
      <c r="V2401" s="9">
        <f>IFERROR(AVERAGEIFS(M:M,$H:$H,"&lt;="&amp;$T2401,$I:$I,"&gt;="&amp;$T2401),"")</f>
        <v>1.1396759526037046E-3</v>
      </c>
      <c r="W2401" s="9">
        <f>IFERROR(AVERAGEIFS(N:N,$H:$H,"&lt;="&amp;$T2401,$I:$I,"&gt;="&amp;$T2401),"")</f>
        <v>4.9616944326146871E-3</v>
      </c>
      <c r="X2401" s="9">
        <f>IFERROR(AVERAGEIFS(O:O,$H:$H,"&lt;="&amp;$T2401,$I:$I,"&gt;="&amp;$T2401),"")</f>
        <v>1.4959710646347288E-2</v>
      </c>
      <c r="Y2401" s="9">
        <f>IFERROR(AVERAGEIFS(P:P,$H:$H,"&lt;="&amp;$T2401,$I:$I,"&gt;="&amp;$T2401),"")</f>
        <v>3.0145191251931856E-2</v>
      </c>
      <c r="Z2401" s="9">
        <f>IFERROR(AVERAGEIFS(Q:Q,$H:$H,"&lt;="&amp;$T2401,$I:$I,"&gt;="&amp;$T2401),"")</f>
        <v>6.1207246376811554E-2</v>
      </c>
    </row>
    <row r="2402" spans="10:26" ht="19" x14ac:dyDescent="0.25">
      <c r="J2402"/>
      <c r="K2402"/>
      <c r="T2402" s="5">
        <f t="shared" si="57"/>
        <v>40753</v>
      </c>
      <c r="U2402" s="9">
        <f>IFERROR(AVERAGEIFS(L:L,$H:$H,"&lt;="&amp;$T2402,$I:$I,"&gt;="&amp;$T2402),"")</f>
        <v>1.6273069148440257E-4</v>
      </c>
      <c r="V2402" s="9">
        <f>IFERROR(AVERAGEIFS(M:M,$H:$H,"&lt;="&amp;$T2402,$I:$I,"&gt;="&amp;$T2402),"")</f>
        <v>1.1396759526037046E-3</v>
      </c>
      <c r="W2402" s="9">
        <f>IFERROR(AVERAGEIFS(N:N,$H:$H,"&lt;="&amp;$T2402,$I:$I,"&gt;="&amp;$T2402),"")</f>
        <v>4.9616944326146871E-3</v>
      </c>
      <c r="X2402" s="9">
        <f>IFERROR(AVERAGEIFS(O:O,$H:$H,"&lt;="&amp;$T2402,$I:$I,"&gt;="&amp;$T2402),"")</f>
        <v>1.4959710646347288E-2</v>
      </c>
      <c r="Y2402" s="9">
        <f>IFERROR(AVERAGEIFS(P:P,$H:$H,"&lt;="&amp;$T2402,$I:$I,"&gt;="&amp;$T2402),"")</f>
        <v>3.0145191251931856E-2</v>
      </c>
      <c r="Z2402" s="9">
        <f>IFERROR(AVERAGEIFS(Q:Q,$H:$H,"&lt;="&amp;$T2402,$I:$I,"&gt;="&amp;$T2402),"")</f>
        <v>6.1207246376811554E-2</v>
      </c>
    </row>
    <row r="2403" spans="10:26" ht="19" x14ac:dyDescent="0.25">
      <c r="J2403"/>
      <c r="K2403"/>
      <c r="T2403" s="5">
        <f t="shared" si="57"/>
        <v>40754</v>
      </c>
      <c r="U2403" s="9">
        <f>IFERROR(AVERAGEIFS(L:L,$H:$H,"&lt;="&amp;$T2403,$I:$I,"&gt;="&amp;$T2403),"")</f>
        <v>1.6273069148440257E-4</v>
      </c>
      <c r="V2403" s="9">
        <f>IFERROR(AVERAGEIFS(M:M,$H:$H,"&lt;="&amp;$T2403,$I:$I,"&gt;="&amp;$T2403),"")</f>
        <v>1.1396759526037046E-3</v>
      </c>
      <c r="W2403" s="9">
        <f>IFERROR(AVERAGEIFS(N:N,$H:$H,"&lt;="&amp;$T2403,$I:$I,"&gt;="&amp;$T2403),"")</f>
        <v>4.9616944326146871E-3</v>
      </c>
      <c r="X2403" s="9">
        <f>IFERROR(AVERAGEIFS(O:O,$H:$H,"&lt;="&amp;$T2403,$I:$I,"&gt;="&amp;$T2403),"")</f>
        <v>1.4959710646347288E-2</v>
      </c>
      <c r="Y2403" s="9">
        <f>IFERROR(AVERAGEIFS(P:P,$H:$H,"&lt;="&amp;$T2403,$I:$I,"&gt;="&amp;$T2403),"")</f>
        <v>3.0145191251931856E-2</v>
      </c>
      <c r="Z2403" s="9">
        <f>IFERROR(AVERAGEIFS(Q:Q,$H:$H,"&lt;="&amp;$T2403,$I:$I,"&gt;="&amp;$T2403),"")</f>
        <v>6.1207246376811554E-2</v>
      </c>
    </row>
    <row r="2404" spans="10:26" ht="19" x14ac:dyDescent="0.25">
      <c r="J2404"/>
      <c r="K2404"/>
      <c r="T2404" s="5">
        <f t="shared" si="57"/>
        <v>40755</v>
      </c>
      <c r="U2404" s="9">
        <f>IFERROR(AVERAGEIFS(L:L,$H:$H,"&lt;="&amp;$T2404,$I:$I,"&gt;="&amp;$T2404),"")</f>
        <v>1.6273069148440257E-4</v>
      </c>
      <c r="V2404" s="9">
        <f>IFERROR(AVERAGEIFS(M:M,$H:$H,"&lt;="&amp;$T2404,$I:$I,"&gt;="&amp;$T2404),"")</f>
        <v>1.1396759526037046E-3</v>
      </c>
      <c r="W2404" s="9">
        <f>IFERROR(AVERAGEIFS(N:N,$H:$H,"&lt;="&amp;$T2404,$I:$I,"&gt;="&amp;$T2404),"")</f>
        <v>4.9616944326146871E-3</v>
      </c>
      <c r="X2404" s="9">
        <f>IFERROR(AVERAGEIFS(O:O,$H:$H,"&lt;="&amp;$T2404,$I:$I,"&gt;="&amp;$T2404),"")</f>
        <v>1.4959710646347288E-2</v>
      </c>
      <c r="Y2404" s="9">
        <f>IFERROR(AVERAGEIFS(P:P,$H:$H,"&lt;="&amp;$T2404,$I:$I,"&gt;="&amp;$T2404),"")</f>
        <v>3.0145191251931856E-2</v>
      </c>
      <c r="Z2404" s="9">
        <f>IFERROR(AVERAGEIFS(Q:Q,$H:$H,"&lt;="&amp;$T2404,$I:$I,"&gt;="&amp;$T2404),"")</f>
        <v>6.1207246376811554E-2</v>
      </c>
    </row>
    <row r="2405" spans="10:26" ht="19" x14ac:dyDescent="0.25">
      <c r="J2405"/>
      <c r="K2405"/>
      <c r="T2405" s="5">
        <f t="shared" si="57"/>
        <v>40756</v>
      </c>
      <c r="U2405" s="9">
        <f>IFERROR(AVERAGEIFS(L:L,$H:$H,"&lt;="&amp;$T2405,$I:$I,"&gt;="&amp;$T2405),"")</f>
        <v>1.6273069148440257E-4</v>
      </c>
      <c r="V2405" s="9">
        <f>IFERROR(AVERAGEIFS(M:M,$H:$H,"&lt;="&amp;$T2405,$I:$I,"&gt;="&amp;$T2405),"")</f>
        <v>1.1396759526037046E-3</v>
      </c>
      <c r="W2405" s="9">
        <f>IFERROR(AVERAGEIFS(N:N,$H:$H,"&lt;="&amp;$T2405,$I:$I,"&gt;="&amp;$T2405),"")</f>
        <v>4.9616944326146871E-3</v>
      </c>
      <c r="X2405" s="9">
        <f>IFERROR(AVERAGEIFS(O:O,$H:$H,"&lt;="&amp;$T2405,$I:$I,"&gt;="&amp;$T2405),"")</f>
        <v>1.4959710646347288E-2</v>
      </c>
      <c r="Y2405" s="9">
        <f>IFERROR(AVERAGEIFS(P:P,$H:$H,"&lt;="&amp;$T2405,$I:$I,"&gt;="&amp;$T2405),"")</f>
        <v>3.0145191251931856E-2</v>
      </c>
      <c r="Z2405" s="9">
        <f>IFERROR(AVERAGEIFS(Q:Q,$H:$H,"&lt;="&amp;$T2405,$I:$I,"&gt;="&amp;$T2405),"")</f>
        <v>6.1207246376811554E-2</v>
      </c>
    </row>
    <row r="2406" spans="10:26" ht="19" x14ac:dyDescent="0.25">
      <c r="J2406"/>
      <c r="K2406"/>
      <c r="T2406" s="5">
        <f t="shared" si="57"/>
        <v>40757</v>
      </c>
      <c r="U2406" s="9">
        <f>IFERROR(AVERAGEIFS(L:L,$H:$H,"&lt;="&amp;$T2406,$I:$I,"&gt;="&amp;$T2406),"")</f>
        <v>1.6290921711152351E-4</v>
      </c>
      <c r="V2406" s="9">
        <f>IFERROR(AVERAGEIFS(M:M,$H:$H,"&lt;="&amp;$T2406,$I:$I,"&gt;="&amp;$T2406),"")</f>
        <v>1.1409268784987898E-3</v>
      </c>
      <c r="W2406" s="9">
        <f>IFERROR(AVERAGEIFS(N:N,$H:$H,"&lt;="&amp;$T2406,$I:$I,"&gt;="&amp;$T2406),"")</f>
        <v>4.9671511938903287E-3</v>
      </c>
      <c r="X2406" s="9">
        <f>IFERROR(AVERAGEIFS(O:O,$H:$H,"&lt;="&amp;$T2406,$I:$I,"&gt;="&amp;$T2406),"")</f>
        <v>1.4976247236437434E-2</v>
      </c>
      <c r="Y2406" s="9">
        <f>IFERROR(AVERAGEIFS(P:P,$H:$H,"&lt;="&amp;$T2406,$I:$I,"&gt;="&amp;$T2406),"")</f>
        <v>3.0178769675892326E-2</v>
      </c>
      <c r="Z2406" s="9">
        <f>IFERROR(AVERAGEIFS(Q:Q,$H:$H,"&lt;="&amp;$T2406,$I:$I,"&gt;="&amp;$T2406),"")</f>
        <v>6.1276470588235259E-2</v>
      </c>
    </row>
    <row r="2407" spans="10:26" ht="19" x14ac:dyDescent="0.25">
      <c r="J2407"/>
      <c r="K2407"/>
      <c r="T2407" s="5">
        <f t="shared" si="57"/>
        <v>40758</v>
      </c>
      <c r="U2407" s="9">
        <f>IFERROR(AVERAGEIFS(L:L,$H:$H,"&lt;="&amp;$T2407,$I:$I,"&gt;="&amp;$T2407),"")</f>
        <v>1.6290921711152351E-4</v>
      </c>
      <c r="V2407" s="9">
        <f>IFERROR(AVERAGEIFS(M:M,$H:$H,"&lt;="&amp;$T2407,$I:$I,"&gt;="&amp;$T2407),"")</f>
        <v>1.1409268784987898E-3</v>
      </c>
      <c r="W2407" s="9">
        <f>IFERROR(AVERAGEIFS(N:N,$H:$H,"&lt;="&amp;$T2407,$I:$I,"&gt;="&amp;$T2407),"")</f>
        <v>4.9671511938903287E-3</v>
      </c>
      <c r="X2407" s="9">
        <f>IFERROR(AVERAGEIFS(O:O,$H:$H,"&lt;="&amp;$T2407,$I:$I,"&gt;="&amp;$T2407),"")</f>
        <v>1.4976247236437434E-2</v>
      </c>
      <c r="Y2407" s="9">
        <f>IFERROR(AVERAGEIFS(P:P,$H:$H,"&lt;="&amp;$T2407,$I:$I,"&gt;="&amp;$T2407),"")</f>
        <v>3.0178769675892326E-2</v>
      </c>
      <c r="Z2407" s="9">
        <f>IFERROR(AVERAGEIFS(Q:Q,$H:$H,"&lt;="&amp;$T2407,$I:$I,"&gt;="&amp;$T2407),"")</f>
        <v>6.1276470588235259E-2</v>
      </c>
    </row>
    <row r="2408" spans="10:26" ht="19" x14ac:dyDescent="0.25">
      <c r="J2408"/>
      <c r="K2408"/>
      <c r="T2408" s="5">
        <f t="shared" si="57"/>
        <v>40759</v>
      </c>
      <c r="U2408" s="9">
        <f>IFERROR(AVERAGEIFS(L:L,$H:$H,"&lt;="&amp;$T2408,$I:$I,"&gt;="&amp;$T2408),"")</f>
        <v>1.6278257756925592E-4</v>
      </c>
      <c r="V2408" s="9">
        <f>IFERROR(AVERAGEIFS(M:M,$H:$H,"&lt;="&amp;$T2408,$I:$I,"&gt;="&amp;$T2408),"")</f>
        <v>1.1400393366512323E-3</v>
      </c>
      <c r="W2408" s="9">
        <f>IFERROR(AVERAGEIFS(N:N,$H:$H,"&lt;="&amp;$T2408,$I:$I,"&gt;="&amp;$T2408),"")</f>
        <v>4.9632765008769467E-3</v>
      </c>
      <c r="X2408" s="9">
        <f>IFERROR(AVERAGEIFS(O:O,$H:$H,"&lt;="&amp;$T2408,$I:$I,"&gt;="&amp;$T2408),"")</f>
        <v>1.4964480859222983E-2</v>
      </c>
      <c r="Y2408" s="9">
        <f>IFERROR(AVERAGEIFS(P:P,$H:$H,"&lt;="&amp;$T2408,$I:$I,"&gt;="&amp;$T2408),"")</f>
        <v>3.0154803798593553E-2</v>
      </c>
      <c r="Z2408" s="9">
        <f>IFERROR(AVERAGEIFS(Q:Q,$H:$H,"&lt;="&amp;$T2408,$I:$I,"&gt;="&amp;$T2408),"")</f>
        <v>6.1226760563380257E-2</v>
      </c>
    </row>
    <row r="2409" spans="10:26" ht="19" x14ac:dyDescent="0.25">
      <c r="J2409"/>
      <c r="K2409"/>
      <c r="T2409" s="5">
        <f t="shared" si="57"/>
        <v>40760</v>
      </c>
      <c r="U2409" s="9">
        <f>IFERROR(AVERAGEIFS(L:L,$H:$H,"&lt;="&amp;$T2409,$I:$I,"&gt;="&amp;$T2409),"")</f>
        <v>1.6278257756925592E-4</v>
      </c>
      <c r="V2409" s="9">
        <f>IFERROR(AVERAGEIFS(M:M,$H:$H,"&lt;="&amp;$T2409,$I:$I,"&gt;="&amp;$T2409),"")</f>
        <v>1.1400393366512323E-3</v>
      </c>
      <c r="W2409" s="9">
        <f>IFERROR(AVERAGEIFS(N:N,$H:$H,"&lt;="&amp;$T2409,$I:$I,"&gt;="&amp;$T2409),"")</f>
        <v>4.9632765008769467E-3</v>
      </c>
      <c r="X2409" s="9">
        <f>IFERROR(AVERAGEIFS(O:O,$H:$H,"&lt;="&amp;$T2409,$I:$I,"&gt;="&amp;$T2409),"")</f>
        <v>1.4964480859222983E-2</v>
      </c>
      <c r="Y2409" s="9">
        <f>IFERROR(AVERAGEIFS(P:P,$H:$H,"&lt;="&amp;$T2409,$I:$I,"&gt;="&amp;$T2409),"")</f>
        <v>3.0154803798593553E-2</v>
      </c>
      <c r="Z2409" s="9">
        <f>IFERROR(AVERAGEIFS(Q:Q,$H:$H,"&lt;="&amp;$T2409,$I:$I,"&gt;="&amp;$T2409),"")</f>
        <v>6.1226760563380257E-2</v>
      </c>
    </row>
    <row r="2410" spans="10:26" ht="19" x14ac:dyDescent="0.25">
      <c r="J2410"/>
      <c r="K2410"/>
      <c r="T2410" s="5">
        <f t="shared" si="57"/>
        <v>40761</v>
      </c>
      <c r="U2410" s="9">
        <f>IFERROR(AVERAGEIFS(L:L,$H:$H,"&lt;="&amp;$T2410,$I:$I,"&gt;="&amp;$T2410),"")</f>
        <v>1.6278257756925592E-4</v>
      </c>
      <c r="V2410" s="9">
        <f>IFERROR(AVERAGEIFS(M:M,$H:$H,"&lt;="&amp;$T2410,$I:$I,"&gt;="&amp;$T2410),"")</f>
        <v>1.1400393366512323E-3</v>
      </c>
      <c r="W2410" s="9">
        <f>IFERROR(AVERAGEIFS(N:N,$H:$H,"&lt;="&amp;$T2410,$I:$I,"&gt;="&amp;$T2410),"")</f>
        <v>4.9632765008769467E-3</v>
      </c>
      <c r="X2410" s="9">
        <f>IFERROR(AVERAGEIFS(O:O,$H:$H,"&lt;="&amp;$T2410,$I:$I,"&gt;="&amp;$T2410),"")</f>
        <v>1.4964480859222983E-2</v>
      </c>
      <c r="Y2410" s="9">
        <f>IFERROR(AVERAGEIFS(P:P,$H:$H,"&lt;="&amp;$T2410,$I:$I,"&gt;="&amp;$T2410),"")</f>
        <v>3.0154803798593553E-2</v>
      </c>
      <c r="Z2410" s="9">
        <f>IFERROR(AVERAGEIFS(Q:Q,$H:$H,"&lt;="&amp;$T2410,$I:$I,"&gt;="&amp;$T2410),"")</f>
        <v>6.1226760563380257E-2</v>
      </c>
    </row>
    <row r="2411" spans="10:26" ht="19" x14ac:dyDescent="0.25">
      <c r="J2411"/>
      <c r="K2411"/>
      <c r="T2411" s="5">
        <f t="shared" si="57"/>
        <v>40762</v>
      </c>
      <c r="U2411" s="9">
        <f>IFERROR(AVERAGEIFS(L:L,$H:$H,"&lt;="&amp;$T2411,$I:$I,"&gt;="&amp;$T2411),"")</f>
        <v>1.6278257756925592E-4</v>
      </c>
      <c r="V2411" s="9">
        <f>IFERROR(AVERAGEIFS(M:M,$H:$H,"&lt;="&amp;$T2411,$I:$I,"&gt;="&amp;$T2411),"")</f>
        <v>1.1400393366512323E-3</v>
      </c>
      <c r="W2411" s="9">
        <f>IFERROR(AVERAGEIFS(N:N,$H:$H,"&lt;="&amp;$T2411,$I:$I,"&gt;="&amp;$T2411),"")</f>
        <v>4.9632765008769467E-3</v>
      </c>
      <c r="X2411" s="9">
        <f>IFERROR(AVERAGEIFS(O:O,$H:$H,"&lt;="&amp;$T2411,$I:$I,"&gt;="&amp;$T2411),"")</f>
        <v>1.4964480859222983E-2</v>
      </c>
      <c r="Y2411" s="9">
        <f>IFERROR(AVERAGEIFS(P:P,$H:$H,"&lt;="&amp;$T2411,$I:$I,"&gt;="&amp;$T2411),"")</f>
        <v>3.0154803798593553E-2</v>
      </c>
      <c r="Z2411" s="9">
        <f>IFERROR(AVERAGEIFS(Q:Q,$H:$H,"&lt;="&amp;$T2411,$I:$I,"&gt;="&amp;$T2411),"")</f>
        <v>6.1226760563380257E-2</v>
      </c>
    </row>
    <row r="2412" spans="10:26" ht="19" x14ac:dyDescent="0.25">
      <c r="J2412"/>
      <c r="K2412"/>
      <c r="T2412" s="5">
        <f t="shared" si="57"/>
        <v>40763</v>
      </c>
      <c r="U2412" s="9">
        <f>IFERROR(AVERAGEIFS(L:L,$H:$H,"&lt;="&amp;$T2412,$I:$I,"&gt;="&amp;$T2412),"")</f>
        <v>1.6278257756925592E-4</v>
      </c>
      <c r="V2412" s="9">
        <f>IFERROR(AVERAGEIFS(M:M,$H:$H,"&lt;="&amp;$T2412,$I:$I,"&gt;="&amp;$T2412),"")</f>
        <v>1.1400393366512323E-3</v>
      </c>
      <c r="W2412" s="9">
        <f>IFERROR(AVERAGEIFS(N:N,$H:$H,"&lt;="&amp;$T2412,$I:$I,"&gt;="&amp;$T2412),"")</f>
        <v>4.9632765008769467E-3</v>
      </c>
      <c r="X2412" s="9">
        <f>IFERROR(AVERAGEIFS(O:O,$H:$H,"&lt;="&amp;$T2412,$I:$I,"&gt;="&amp;$T2412),"")</f>
        <v>1.4964480859222983E-2</v>
      </c>
      <c r="Y2412" s="9">
        <f>IFERROR(AVERAGEIFS(P:P,$H:$H,"&lt;="&amp;$T2412,$I:$I,"&gt;="&amp;$T2412),"")</f>
        <v>3.0154803798593553E-2</v>
      </c>
      <c r="Z2412" s="9">
        <f>IFERROR(AVERAGEIFS(Q:Q,$H:$H,"&lt;="&amp;$T2412,$I:$I,"&gt;="&amp;$T2412),"")</f>
        <v>6.1226760563380257E-2</v>
      </c>
    </row>
    <row r="2413" spans="10:26" ht="19" x14ac:dyDescent="0.25">
      <c r="J2413"/>
      <c r="K2413"/>
      <c r="T2413" s="5">
        <f t="shared" si="57"/>
        <v>40764</v>
      </c>
      <c r="U2413" s="9">
        <f>IFERROR(AVERAGEIFS(L:L,$H:$H,"&lt;="&amp;$T2413,$I:$I,"&gt;="&amp;$T2413),"")</f>
        <v>1.6278257756925592E-4</v>
      </c>
      <c r="V2413" s="9">
        <f>IFERROR(AVERAGEIFS(M:M,$H:$H,"&lt;="&amp;$T2413,$I:$I,"&gt;="&amp;$T2413),"")</f>
        <v>1.1400393366512323E-3</v>
      </c>
      <c r="W2413" s="9">
        <f>IFERROR(AVERAGEIFS(N:N,$H:$H,"&lt;="&amp;$T2413,$I:$I,"&gt;="&amp;$T2413),"")</f>
        <v>4.9632765008769467E-3</v>
      </c>
      <c r="X2413" s="9">
        <f>IFERROR(AVERAGEIFS(O:O,$H:$H,"&lt;="&amp;$T2413,$I:$I,"&gt;="&amp;$T2413),"")</f>
        <v>1.4964480859222983E-2</v>
      </c>
      <c r="Y2413" s="9">
        <f>IFERROR(AVERAGEIFS(P:P,$H:$H,"&lt;="&amp;$T2413,$I:$I,"&gt;="&amp;$T2413),"")</f>
        <v>3.0154803798593553E-2</v>
      </c>
      <c r="Z2413" s="9">
        <f>IFERROR(AVERAGEIFS(Q:Q,$H:$H,"&lt;="&amp;$T2413,$I:$I,"&gt;="&amp;$T2413),"")</f>
        <v>6.1226760563380257E-2</v>
      </c>
    </row>
    <row r="2414" spans="10:26" ht="19" x14ac:dyDescent="0.25">
      <c r="J2414"/>
      <c r="K2414"/>
      <c r="T2414" s="5">
        <f t="shared" si="57"/>
        <v>40765</v>
      </c>
      <c r="U2414" s="9">
        <f>IFERROR(AVERAGEIFS(L:L,$H:$H,"&lt;="&amp;$T2414,$I:$I,"&gt;="&amp;$T2414),"")</f>
        <v>1.6278257756925592E-4</v>
      </c>
      <c r="V2414" s="9">
        <f>IFERROR(AVERAGEIFS(M:M,$H:$H,"&lt;="&amp;$T2414,$I:$I,"&gt;="&amp;$T2414),"")</f>
        <v>1.1400393366512323E-3</v>
      </c>
      <c r="W2414" s="9">
        <f>IFERROR(AVERAGEIFS(N:N,$H:$H,"&lt;="&amp;$T2414,$I:$I,"&gt;="&amp;$T2414),"")</f>
        <v>4.9632765008769467E-3</v>
      </c>
      <c r="X2414" s="9">
        <f>IFERROR(AVERAGEIFS(O:O,$H:$H,"&lt;="&amp;$T2414,$I:$I,"&gt;="&amp;$T2414),"")</f>
        <v>1.4964480859222983E-2</v>
      </c>
      <c r="Y2414" s="9">
        <f>IFERROR(AVERAGEIFS(P:P,$H:$H,"&lt;="&amp;$T2414,$I:$I,"&gt;="&amp;$T2414),"")</f>
        <v>3.0154803798593553E-2</v>
      </c>
      <c r="Z2414" s="9">
        <f>IFERROR(AVERAGEIFS(Q:Q,$H:$H,"&lt;="&amp;$T2414,$I:$I,"&gt;="&amp;$T2414),"")</f>
        <v>6.1226760563380257E-2</v>
      </c>
    </row>
    <row r="2415" spans="10:26" ht="19" x14ac:dyDescent="0.25">
      <c r="J2415"/>
      <c r="K2415"/>
      <c r="T2415" s="5">
        <f t="shared" si="57"/>
        <v>40766</v>
      </c>
      <c r="U2415" s="9">
        <f>IFERROR(AVERAGEIFS(L:L,$H:$H,"&lt;="&amp;$T2415,$I:$I,"&gt;="&amp;$T2415),"")</f>
        <v>1.6278257756925592E-4</v>
      </c>
      <c r="V2415" s="9">
        <f>IFERROR(AVERAGEIFS(M:M,$H:$H,"&lt;="&amp;$T2415,$I:$I,"&gt;="&amp;$T2415),"")</f>
        <v>1.1400393366512323E-3</v>
      </c>
      <c r="W2415" s="9">
        <f>IFERROR(AVERAGEIFS(N:N,$H:$H,"&lt;="&amp;$T2415,$I:$I,"&gt;="&amp;$T2415),"")</f>
        <v>4.9632765008769467E-3</v>
      </c>
      <c r="X2415" s="9">
        <f>IFERROR(AVERAGEIFS(O:O,$H:$H,"&lt;="&amp;$T2415,$I:$I,"&gt;="&amp;$T2415),"")</f>
        <v>1.4964480859222983E-2</v>
      </c>
      <c r="Y2415" s="9">
        <f>IFERROR(AVERAGEIFS(P:P,$H:$H,"&lt;="&amp;$T2415,$I:$I,"&gt;="&amp;$T2415),"")</f>
        <v>3.0154803798593553E-2</v>
      </c>
      <c r="Z2415" s="9">
        <f>IFERROR(AVERAGEIFS(Q:Q,$H:$H,"&lt;="&amp;$T2415,$I:$I,"&gt;="&amp;$T2415),"")</f>
        <v>6.1226760563380257E-2</v>
      </c>
    </row>
    <row r="2416" spans="10:26" ht="19" x14ac:dyDescent="0.25">
      <c r="J2416"/>
      <c r="K2416"/>
      <c r="T2416" s="5">
        <f t="shared" si="57"/>
        <v>40767</v>
      </c>
      <c r="U2416" s="9">
        <f>IFERROR(AVERAGEIFS(L:L,$H:$H,"&lt;="&amp;$T2416,$I:$I,"&gt;="&amp;$T2416),"")</f>
        <v>1.6344514338479627E-4</v>
      </c>
      <c r="V2416" s="9">
        <f>IFERROR(AVERAGEIFS(M:M,$H:$H,"&lt;="&amp;$T2416,$I:$I,"&gt;="&amp;$T2416),"")</f>
        <v>1.1446812501568124E-3</v>
      </c>
      <c r="W2416" s="9">
        <f>IFERROR(AVERAGEIFS(N:N,$H:$H,"&lt;="&amp;$T2416,$I:$I,"&gt;="&amp;$T2416),"")</f>
        <v>4.9835138956949923E-3</v>
      </c>
      <c r="X2416" s="9">
        <f>IFERROR(AVERAGEIFS(O:O,$H:$H,"&lt;="&amp;$T2416,$I:$I,"&gt;="&amp;$T2416),"")</f>
        <v>1.5025719763343319E-2</v>
      </c>
      <c r="Y2416" s="9">
        <f>IFERROR(AVERAGEIFS(P:P,$H:$H,"&lt;="&amp;$T2416,$I:$I,"&gt;="&amp;$T2416),"")</f>
        <v>3.0278879143597188E-2</v>
      </c>
      <c r="Z2416" s="9">
        <f>IFERROR(AVERAGEIFS(Q:Q,$H:$H,"&lt;="&amp;$T2416,$I:$I,"&gt;="&amp;$T2416),"")</f>
        <v>6.1481428571428548E-2</v>
      </c>
    </row>
    <row r="2417" spans="10:26" ht="19" x14ac:dyDescent="0.25">
      <c r="J2417"/>
      <c r="K2417"/>
      <c r="T2417" s="5">
        <f t="shared" si="57"/>
        <v>40768</v>
      </c>
      <c r="U2417" s="9">
        <f>IFERROR(AVERAGEIFS(L:L,$H:$H,"&lt;="&amp;$T2417,$I:$I,"&gt;="&amp;$T2417),"")</f>
        <v>1.6344514338479627E-4</v>
      </c>
      <c r="V2417" s="9">
        <f>IFERROR(AVERAGEIFS(M:M,$H:$H,"&lt;="&amp;$T2417,$I:$I,"&gt;="&amp;$T2417),"")</f>
        <v>1.1446812501568124E-3</v>
      </c>
      <c r="W2417" s="9">
        <f>IFERROR(AVERAGEIFS(N:N,$H:$H,"&lt;="&amp;$T2417,$I:$I,"&gt;="&amp;$T2417),"")</f>
        <v>4.9835138956949923E-3</v>
      </c>
      <c r="X2417" s="9">
        <f>IFERROR(AVERAGEIFS(O:O,$H:$H,"&lt;="&amp;$T2417,$I:$I,"&gt;="&amp;$T2417),"")</f>
        <v>1.5025719763343319E-2</v>
      </c>
      <c r="Y2417" s="9">
        <f>IFERROR(AVERAGEIFS(P:P,$H:$H,"&lt;="&amp;$T2417,$I:$I,"&gt;="&amp;$T2417),"")</f>
        <v>3.0278879143597188E-2</v>
      </c>
      <c r="Z2417" s="9">
        <f>IFERROR(AVERAGEIFS(Q:Q,$H:$H,"&lt;="&amp;$T2417,$I:$I,"&gt;="&amp;$T2417),"")</f>
        <v>6.1481428571428548E-2</v>
      </c>
    </row>
    <row r="2418" spans="10:26" ht="19" x14ac:dyDescent="0.25">
      <c r="J2418"/>
      <c r="K2418"/>
      <c r="T2418" s="5">
        <f t="shared" si="57"/>
        <v>40769</v>
      </c>
      <c r="U2418" s="9">
        <f>IFERROR(AVERAGEIFS(L:L,$H:$H,"&lt;="&amp;$T2418,$I:$I,"&gt;="&amp;$T2418),"")</f>
        <v>1.6344514338479627E-4</v>
      </c>
      <c r="V2418" s="9">
        <f>IFERROR(AVERAGEIFS(M:M,$H:$H,"&lt;="&amp;$T2418,$I:$I,"&gt;="&amp;$T2418),"")</f>
        <v>1.1446812501568124E-3</v>
      </c>
      <c r="W2418" s="9">
        <f>IFERROR(AVERAGEIFS(N:N,$H:$H,"&lt;="&amp;$T2418,$I:$I,"&gt;="&amp;$T2418),"")</f>
        <v>4.9835138956949923E-3</v>
      </c>
      <c r="X2418" s="9">
        <f>IFERROR(AVERAGEIFS(O:O,$H:$H,"&lt;="&amp;$T2418,$I:$I,"&gt;="&amp;$T2418),"")</f>
        <v>1.5025719763343319E-2</v>
      </c>
      <c r="Y2418" s="9">
        <f>IFERROR(AVERAGEIFS(P:P,$H:$H,"&lt;="&amp;$T2418,$I:$I,"&gt;="&amp;$T2418),"")</f>
        <v>3.0278879143597188E-2</v>
      </c>
      <c r="Z2418" s="9">
        <f>IFERROR(AVERAGEIFS(Q:Q,$H:$H,"&lt;="&amp;$T2418,$I:$I,"&gt;="&amp;$T2418),"")</f>
        <v>6.1481428571428548E-2</v>
      </c>
    </row>
    <row r="2419" spans="10:26" ht="19" x14ac:dyDescent="0.25">
      <c r="J2419"/>
      <c r="K2419"/>
      <c r="T2419" s="5">
        <f t="shared" si="57"/>
        <v>40770</v>
      </c>
      <c r="U2419" s="9">
        <f>IFERROR(AVERAGEIFS(L:L,$H:$H,"&lt;="&amp;$T2419,$I:$I,"&gt;="&amp;$T2419),"")</f>
        <v>1.6344514338479627E-4</v>
      </c>
      <c r="V2419" s="9">
        <f>IFERROR(AVERAGEIFS(M:M,$H:$H,"&lt;="&amp;$T2419,$I:$I,"&gt;="&amp;$T2419),"")</f>
        <v>1.1446812501568124E-3</v>
      </c>
      <c r="W2419" s="9">
        <f>IFERROR(AVERAGEIFS(N:N,$H:$H,"&lt;="&amp;$T2419,$I:$I,"&gt;="&amp;$T2419),"")</f>
        <v>4.9835138956949923E-3</v>
      </c>
      <c r="X2419" s="9">
        <f>IFERROR(AVERAGEIFS(O:O,$H:$H,"&lt;="&amp;$T2419,$I:$I,"&gt;="&amp;$T2419),"")</f>
        <v>1.5025719763343319E-2</v>
      </c>
      <c r="Y2419" s="9">
        <f>IFERROR(AVERAGEIFS(P:P,$H:$H,"&lt;="&amp;$T2419,$I:$I,"&gt;="&amp;$T2419),"")</f>
        <v>3.0278879143597188E-2</v>
      </c>
      <c r="Z2419" s="9">
        <f>IFERROR(AVERAGEIFS(Q:Q,$H:$H,"&lt;="&amp;$T2419,$I:$I,"&gt;="&amp;$T2419),"")</f>
        <v>6.1481428571428548E-2</v>
      </c>
    </row>
    <row r="2420" spans="10:26" ht="19" x14ac:dyDescent="0.25">
      <c r="J2420"/>
      <c r="K2420"/>
      <c r="T2420" s="5">
        <f t="shared" si="57"/>
        <v>40771</v>
      </c>
      <c r="U2420" s="9">
        <f>IFERROR(AVERAGEIFS(L:L,$H:$H,"&lt;="&amp;$T2420,$I:$I,"&gt;="&amp;$T2420),"")</f>
        <v>1.6344514338479627E-4</v>
      </c>
      <c r="V2420" s="9">
        <f>IFERROR(AVERAGEIFS(M:M,$H:$H,"&lt;="&amp;$T2420,$I:$I,"&gt;="&amp;$T2420),"")</f>
        <v>1.1446812501568124E-3</v>
      </c>
      <c r="W2420" s="9">
        <f>IFERROR(AVERAGEIFS(N:N,$H:$H,"&lt;="&amp;$T2420,$I:$I,"&gt;="&amp;$T2420),"")</f>
        <v>4.9835138956949923E-3</v>
      </c>
      <c r="X2420" s="9">
        <f>IFERROR(AVERAGEIFS(O:O,$H:$H,"&lt;="&amp;$T2420,$I:$I,"&gt;="&amp;$T2420),"")</f>
        <v>1.5025719763343319E-2</v>
      </c>
      <c r="Y2420" s="9">
        <f>IFERROR(AVERAGEIFS(P:P,$H:$H,"&lt;="&amp;$T2420,$I:$I,"&gt;="&amp;$T2420),"")</f>
        <v>3.0278879143597188E-2</v>
      </c>
      <c r="Z2420" s="9">
        <f>IFERROR(AVERAGEIFS(Q:Q,$H:$H,"&lt;="&amp;$T2420,$I:$I,"&gt;="&amp;$T2420),"")</f>
        <v>6.1481428571428548E-2</v>
      </c>
    </row>
    <row r="2421" spans="10:26" ht="19" x14ac:dyDescent="0.25">
      <c r="J2421"/>
      <c r="K2421"/>
      <c r="T2421" s="5">
        <f t="shared" si="57"/>
        <v>40772</v>
      </c>
      <c r="U2421" s="9">
        <f>IFERROR(AVERAGEIFS(L:L,$H:$H,"&lt;="&amp;$T2421,$I:$I,"&gt;="&amp;$T2421),"")</f>
        <v>1.6340654185695826E-4</v>
      </c>
      <c r="V2421" s="9">
        <f>IFERROR(AVERAGEIFS(M:M,$H:$H,"&lt;="&amp;$T2421,$I:$I,"&gt;="&amp;$T2421),"")</f>
        <v>1.1444108315238908E-3</v>
      </c>
      <c r="W2421" s="9">
        <f>IFERROR(AVERAGEIFS(N:N,$H:$H,"&lt;="&amp;$T2421,$I:$I,"&gt;="&amp;$T2421),"")</f>
        <v>4.9823353296938929E-3</v>
      </c>
      <c r="X2421" s="9">
        <f>IFERROR(AVERAGEIFS(O:O,$H:$H,"&lt;="&amp;$T2421,$I:$I,"&gt;="&amp;$T2421),"")</f>
        <v>1.5022156391298074E-2</v>
      </c>
      <c r="Y2421" s="9">
        <f>IFERROR(AVERAGEIFS(P:P,$H:$H,"&lt;="&amp;$T2421,$I:$I,"&gt;="&amp;$T2421),"")</f>
        <v>3.0271668603585329E-2</v>
      </c>
      <c r="Z2421" s="9">
        <f>IFERROR(AVERAGEIFS(Q:Q,$H:$H,"&lt;="&amp;$T2421,$I:$I,"&gt;="&amp;$T2421),"")</f>
        <v>6.1466666666666642E-2</v>
      </c>
    </row>
    <row r="2422" spans="10:26" ht="19" x14ac:dyDescent="0.25">
      <c r="J2422"/>
      <c r="K2422"/>
      <c r="T2422" s="5">
        <f t="shared" si="57"/>
        <v>40773</v>
      </c>
      <c r="U2422" s="9">
        <f>IFERROR(AVERAGEIFS(L:L,$H:$H,"&lt;="&amp;$T2422,$I:$I,"&gt;="&amp;$T2422),"")</f>
        <v>1.6314240723032546E-4</v>
      </c>
      <c r="V2422" s="9">
        <f>IFERROR(AVERAGEIFS(M:M,$H:$H,"&lt;="&amp;$T2422,$I:$I,"&gt;="&amp;$T2422),"")</f>
        <v>1.1425599378899044E-3</v>
      </c>
      <c r="W2422" s="9">
        <f>IFERROR(AVERAGEIFS(N:N,$H:$H,"&lt;="&amp;$T2422,$I:$I,"&gt;="&amp;$T2422),"")</f>
        <v>4.9742595811686531E-3</v>
      </c>
      <c r="X2422" s="9">
        <f>IFERROR(AVERAGEIFS(O:O,$H:$H,"&lt;="&amp;$T2422,$I:$I,"&gt;="&amp;$T2422),"")</f>
        <v>1.4997668691291852E-2</v>
      </c>
      <c r="Y2422" s="9">
        <f>IFERROR(AVERAGEIFS(P:P,$H:$H,"&lt;="&amp;$T2422,$I:$I,"&gt;="&amp;$T2422),"")</f>
        <v>3.0221901435729052E-2</v>
      </c>
      <c r="Z2422" s="9">
        <f>IFERROR(AVERAGEIFS(Q:Q,$H:$H,"&lt;="&amp;$T2422,$I:$I,"&gt;="&amp;$T2422),"")</f>
        <v>6.1363888888888871E-2</v>
      </c>
    </row>
    <row r="2423" spans="10:26" ht="19" x14ac:dyDescent="0.25">
      <c r="J2423"/>
      <c r="K2423"/>
      <c r="T2423" s="5">
        <f t="shared" si="57"/>
        <v>40774</v>
      </c>
      <c r="U2423" s="9">
        <f>IFERROR(AVERAGEIFS(L:L,$H:$H,"&lt;="&amp;$T2423,$I:$I,"&gt;="&amp;$T2423),"")</f>
        <v>1.6321704043854249E-4</v>
      </c>
      <c r="V2423" s="9">
        <f>IFERROR(AVERAGEIFS(M:M,$H:$H,"&lt;="&amp;$T2423,$I:$I,"&gt;="&amp;$T2423),"")</f>
        <v>1.1430829301216497E-3</v>
      </c>
      <c r="W2423" s="9">
        <f>IFERROR(AVERAGEIFS(N:N,$H:$H,"&lt;="&amp;$T2423,$I:$I,"&gt;="&amp;$T2423),"")</f>
        <v>4.9765416244839681E-3</v>
      </c>
      <c r="X2423" s="9">
        <f>IFERROR(AVERAGEIFS(O:O,$H:$H,"&lt;="&amp;$T2423,$I:$I,"&gt;="&amp;$T2423),"")</f>
        <v>1.5004589549479544E-2</v>
      </c>
      <c r="Y2423" s="9">
        <f>IFERROR(AVERAGEIFS(P:P,$H:$H,"&lt;="&amp;$T2423,$I:$I,"&gt;="&amp;$T2423),"")</f>
        <v>3.0235970358704019E-2</v>
      </c>
      <c r="Z2423" s="9">
        <f>IFERROR(AVERAGEIFS(Q:Q,$H:$H,"&lt;="&amp;$T2423,$I:$I,"&gt;="&amp;$T2423),"")</f>
        <v>6.1392957746478863E-2</v>
      </c>
    </row>
    <row r="2424" spans="10:26" ht="19" x14ac:dyDescent="0.25">
      <c r="J2424"/>
      <c r="K2424"/>
      <c r="T2424" s="5">
        <f t="shared" si="57"/>
        <v>40775</v>
      </c>
      <c r="U2424" s="9">
        <f>IFERROR(AVERAGEIFS(L:L,$H:$H,"&lt;="&amp;$T2424,$I:$I,"&gt;="&amp;$T2424),"")</f>
        <v>1.6321704043854249E-4</v>
      </c>
      <c r="V2424" s="9">
        <f>IFERROR(AVERAGEIFS(M:M,$H:$H,"&lt;="&amp;$T2424,$I:$I,"&gt;="&amp;$T2424),"")</f>
        <v>1.1430829301216497E-3</v>
      </c>
      <c r="W2424" s="9">
        <f>IFERROR(AVERAGEIFS(N:N,$H:$H,"&lt;="&amp;$T2424,$I:$I,"&gt;="&amp;$T2424),"")</f>
        <v>4.9765416244839681E-3</v>
      </c>
      <c r="X2424" s="9">
        <f>IFERROR(AVERAGEIFS(O:O,$H:$H,"&lt;="&amp;$T2424,$I:$I,"&gt;="&amp;$T2424),"")</f>
        <v>1.5004589549479544E-2</v>
      </c>
      <c r="Y2424" s="9">
        <f>IFERROR(AVERAGEIFS(P:P,$H:$H,"&lt;="&amp;$T2424,$I:$I,"&gt;="&amp;$T2424),"")</f>
        <v>3.0235970358704019E-2</v>
      </c>
      <c r="Z2424" s="9">
        <f>IFERROR(AVERAGEIFS(Q:Q,$H:$H,"&lt;="&amp;$T2424,$I:$I,"&gt;="&amp;$T2424),"")</f>
        <v>6.1392957746478863E-2</v>
      </c>
    </row>
    <row r="2425" spans="10:26" ht="19" x14ac:dyDescent="0.25">
      <c r="J2425"/>
      <c r="K2425"/>
      <c r="T2425" s="5">
        <f t="shared" si="57"/>
        <v>40776</v>
      </c>
      <c r="U2425" s="9">
        <f>IFERROR(AVERAGEIFS(L:L,$H:$H,"&lt;="&amp;$T2425,$I:$I,"&gt;="&amp;$T2425),"")</f>
        <v>1.6321704043854249E-4</v>
      </c>
      <c r="V2425" s="9">
        <f>IFERROR(AVERAGEIFS(M:M,$H:$H,"&lt;="&amp;$T2425,$I:$I,"&gt;="&amp;$T2425),"")</f>
        <v>1.1430829301216497E-3</v>
      </c>
      <c r="W2425" s="9">
        <f>IFERROR(AVERAGEIFS(N:N,$H:$H,"&lt;="&amp;$T2425,$I:$I,"&gt;="&amp;$T2425),"")</f>
        <v>4.9765416244839681E-3</v>
      </c>
      <c r="X2425" s="9">
        <f>IFERROR(AVERAGEIFS(O:O,$H:$H,"&lt;="&amp;$T2425,$I:$I,"&gt;="&amp;$T2425),"")</f>
        <v>1.5004589549479544E-2</v>
      </c>
      <c r="Y2425" s="9">
        <f>IFERROR(AVERAGEIFS(P:P,$H:$H,"&lt;="&amp;$T2425,$I:$I,"&gt;="&amp;$T2425),"")</f>
        <v>3.0235970358704019E-2</v>
      </c>
      <c r="Z2425" s="9">
        <f>IFERROR(AVERAGEIFS(Q:Q,$H:$H,"&lt;="&amp;$T2425,$I:$I,"&gt;="&amp;$T2425),"")</f>
        <v>6.1392957746478863E-2</v>
      </c>
    </row>
    <row r="2426" spans="10:26" ht="19" x14ac:dyDescent="0.25">
      <c r="J2426"/>
      <c r="K2426"/>
      <c r="T2426" s="5">
        <f t="shared" si="57"/>
        <v>40777</v>
      </c>
      <c r="U2426" s="9">
        <f>IFERROR(AVERAGEIFS(L:L,$H:$H,"&lt;="&amp;$T2426,$I:$I,"&gt;="&amp;$T2426),"")</f>
        <v>1.6332032893088153E-4</v>
      </c>
      <c r="V2426" s="9">
        <f>IFERROR(AVERAGEIFS(M:M,$H:$H,"&lt;="&amp;$T2426,$I:$I,"&gt;="&amp;$T2426),"")</f>
        <v>1.1438067678280186E-3</v>
      </c>
      <c r="W2426" s="9">
        <f>IFERROR(AVERAGEIFS(N:N,$H:$H,"&lt;="&amp;$T2426,$I:$I,"&gt;="&amp;$T2426),"")</f>
        <v>4.979700785618487E-3</v>
      </c>
      <c r="X2426" s="9">
        <f>IFERROR(AVERAGEIFS(O:O,$H:$H,"&lt;="&amp;$T2426,$I:$I,"&gt;="&amp;$T2426),"")</f>
        <v>1.5014176314141E-2</v>
      </c>
      <c r="Y2426" s="9">
        <f>IFERROR(AVERAGEIFS(P:P,$H:$H,"&lt;="&amp;$T2426,$I:$I,"&gt;="&amp;$T2426),"")</f>
        <v>3.0255476337254863E-2</v>
      </c>
      <c r="Z2426" s="9">
        <f>IFERROR(AVERAGEIFS(Q:Q,$H:$H,"&lt;="&amp;$T2426,$I:$I,"&gt;="&amp;$T2426),"")</f>
        <v>6.1433333333333319E-2</v>
      </c>
    </row>
    <row r="2427" spans="10:26" ht="19" x14ac:dyDescent="0.25">
      <c r="J2427"/>
      <c r="K2427"/>
      <c r="T2427" s="5">
        <f t="shared" si="57"/>
        <v>40778</v>
      </c>
      <c r="U2427" s="9">
        <f>IFERROR(AVERAGEIFS(L:L,$H:$H,"&lt;="&amp;$T2427,$I:$I,"&gt;="&amp;$T2427),"")</f>
        <v>1.6332032893088153E-4</v>
      </c>
      <c r="V2427" s="9">
        <f>IFERROR(AVERAGEIFS(M:M,$H:$H,"&lt;="&amp;$T2427,$I:$I,"&gt;="&amp;$T2427),"")</f>
        <v>1.1438067678280186E-3</v>
      </c>
      <c r="W2427" s="9">
        <f>IFERROR(AVERAGEIFS(N:N,$H:$H,"&lt;="&amp;$T2427,$I:$I,"&gt;="&amp;$T2427),"")</f>
        <v>4.979700785618487E-3</v>
      </c>
      <c r="X2427" s="9">
        <f>IFERROR(AVERAGEIFS(O:O,$H:$H,"&lt;="&amp;$T2427,$I:$I,"&gt;="&amp;$T2427),"")</f>
        <v>1.5014176314141E-2</v>
      </c>
      <c r="Y2427" s="9">
        <f>IFERROR(AVERAGEIFS(P:P,$H:$H,"&lt;="&amp;$T2427,$I:$I,"&gt;="&amp;$T2427),"")</f>
        <v>3.0255476337254863E-2</v>
      </c>
      <c r="Z2427" s="9">
        <f>IFERROR(AVERAGEIFS(Q:Q,$H:$H,"&lt;="&amp;$T2427,$I:$I,"&gt;="&amp;$T2427),"")</f>
        <v>6.1433333333333319E-2</v>
      </c>
    </row>
    <row r="2428" spans="10:26" ht="19" x14ac:dyDescent="0.25">
      <c r="J2428"/>
      <c r="K2428"/>
      <c r="T2428" s="5">
        <f t="shared" si="57"/>
        <v>40779</v>
      </c>
      <c r="U2428" s="9">
        <f>IFERROR(AVERAGEIFS(L:L,$H:$H,"&lt;="&amp;$T2428,$I:$I,"&gt;="&amp;$T2428),"")</f>
        <v>1.6326036548401074E-4</v>
      </c>
      <c r="V2428" s="9">
        <f>IFERROR(AVERAGEIFS(M:M,$H:$H,"&lt;="&amp;$T2428,$I:$I,"&gt;="&amp;$T2428),"")</f>
        <v>1.1433866683809334E-3</v>
      </c>
      <c r="W2428" s="9">
        <f>IFERROR(AVERAGEIFS(N:N,$H:$H,"&lt;="&amp;$T2428,$I:$I,"&gt;="&amp;$T2428),"")</f>
        <v>4.977869315429732E-3</v>
      </c>
      <c r="X2428" s="9">
        <f>IFERROR(AVERAGEIFS(O:O,$H:$H,"&lt;="&amp;$T2428,$I:$I,"&gt;="&amp;$T2428),"")</f>
        <v>1.5008634567603311E-2</v>
      </c>
      <c r="Y2428" s="9">
        <f>IFERROR(AVERAGEIFS(P:P,$H:$H,"&lt;="&amp;$T2428,$I:$I,"&gt;="&amp;$T2428),"")</f>
        <v>3.0244249320118006E-2</v>
      </c>
      <c r="Z2428" s="9">
        <f>IFERROR(AVERAGEIFS(Q:Q,$H:$H,"&lt;="&amp;$T2428,$I:$I,"&gt;="&amp;$T2428),"")</f>
        <v>6.1410294117647049E-2</v>
      </c>
    </row>
    <row r="2429" spans="10:26" ht="19" x14ac:dyDescent="0.25">
      <c r="J2429"/>
      <c r="K2429"/>
      <c r="T2429" s="5">
        <f t="shared" si="57"/>
        <v>40780</v>
      </c>
      <c r="U2429" s="9">
        <f>IFERROR(AVERAGEIFS(L:L,$H:$H,"&lt;="&amp;$T2429,$I:$I,"&gt;="&amp;$T2429),"")</f>
        <v>1.6288458695048018E-4</v>
      </c>
      <c r="V2429" s="9">
        <f>IFERROR(AVERAGEIFS(M:M,$H:$H,"&lt;="&amp;$T2429,$I:$I,"&gt;="&amp;$T2429),"")</f>
        <v>1.14075378444733E-3</v>
      </c>
      <c r="W2429" s="9">
        <f>IFERROR(AVERAGEIFS(N:N,$H:$H,"&lt;="&amp;$T2429,$I:$I,"&gt;="&amp;$T2429),"")</f>
        <v>4.9663874333992757E-3</v>
      </c>
      <c r="X2429" s="9">
        <f>IFERROR(AVERAGEIFS(O:O,$H:$H,"&lt;="&amp;$T2429,$I:$I,"&gt;="&amp;$T2429),"")</f>
        <v>1.4973864355409691E-2</v>
      </c>
      <c r="Y2429" s="9">
        <f>IFERROR(AVERAGEIFS(P:P,$H:$H,"&lt;="&amp;$T2429,$I:$I,"&gt;="&amp;$T2429),"")</f>
        <v>3.0173723664590035E-2</v>
      </c>
      <c r="Z2429" s="9">
        <f>IFERROR(AVERAGEIFS(Q:Q,$H:$H,"&lt;="&amp;$T2429,$I:$I,"&gt;="&amp;$T2429),"")</f>
        <v>6.126521739130434E-2</v>
      </c>
    </row>
    <row r="2430" spans="10:26" ht="19" x14ac:dyDescent="0.25">
      <c r="J2430"/>
      <c r="K2430"/>
      <c r="T2430" s="5">
        <f t="shared" si="57"/>
        <v>40781</v>
      </c>
      <c r="U2430" s="9">
        <f>IFERROR(AVERAGEIFS(L:L,$H:$H,"&lt;="&amp;$T2430,$I:$I,"&gt;="&amp;$T2430),"")</f>
        <v>1.6288458695048018E-4</v>
      </c>
      <c r="V2430" s="9">
        <f>IFERROR(AVERAGEIFS(M:M,$H:$H,"&lt;="&amp;$T2430,$I:$I,"&gt;="&amp;$T2430),"")</f>
        <v>1.14075378444733E-3</v>
      </c>
      <c r="W2430" s="9">
        <f>IFERROR(AVERAGEIFS(N:N,$H:$H,"&lt;="&amp;$T2430,$I:$I,"&gt;="&amp;$T2430),"")</f>
        <v>4.9663874333992757E-3</v>
      </c>
      <c r="X2430" s="9">
        <f>IFERROR(AVERAGEIFS(O:O,$H:$H,"&lt;="&amp;$T2430,$I:$I,"&gt;="&amp;$T2430),"")</f>
        <v>1.4973864355409691E-2</v>
      </c>
      <c r="Y2430" s="9">
        <f>IFERROR(AVERAGEIFS(P:P,$H:$H,"&lt;="&amp;$T2430,$I:$I,"&gt;="&amp;$T2430),"")</f>
        <v>3.0173723664590035E-2</v>
      </c>
      <c r="Z2430" s="9">
        <f>IFERROR(AVERAGEIFS(Q:Q,$H:$H,"&lt;="&amp;$T2430,$I:$I,"&gt;="&amp;$T2430),"")</f>
        <v>6.126521739130434E-2</v>
      </c>
    </row>
    <row r="2431" spans="10:26" ht="19" x14ac:dyDescent="0.25">
      <c r="J2431"/>
      <c r="K2431"/>
      <c r="T2431" s="5">
        <f t="shared" si="57"/>
        <v>40782</v>
      </c>
      <c r="U2431" s="9">
        <f>IFERROR(AVERAGEIFS(L:L,$H:$H,"&lt;="&amp;$T2431,$I:$I,"&gt;="&amp;$T2431),"")</f>
        <v>1.6288458695048018E-4</v>
      </c>
      <c r="V2431" s="9">
        <f>IFERROR(AVERAGEIFS(M:M,$H:$H,"&lt;="&amp;$T2431,$I:$I,"&gt;="&amp;$T2431),"")</f>
        <v>1.14075378444733E-3</v>
      </c>
      <c r="W2431" s="9">
        <f>IFERROR(AVERAGEIFS(N:N,$H:$H,"&lt;="&amp;$T2431,$I:$I,"&gt;="&amp;$T2431),"")</f>
        <v>4.9663874333992757E-3</v>
      </c>
      <c r="X2431" s="9">
        <f>IFERROR(AVERAGEIFS(O:O,$H:$H,"&lt;="&amp;$T2431,$I:$I,"&gt;="&amp;$T2431),"")</f>
        <v>1.4973864355409691E-2</v>
      </c>
      <c r="Y2431" s="9">
        <f>IFERROR(AVERAGEIFS(P:P,$H:$H,"&lt;="&amp;$T2431,$I:$I,"&gt;="&amp;$T2431),"")</f>
        <v>3.0173723664590035E-2</v>
      </c>
      <c r="Z2431" s="9">
        <f>IFERROR(AVERAGEIFS(Q:Q,$H:$H,"&lt;="&amp;$T2431,$I:$I,"&gt;="&amp;$T2431),"")</f>
        <v>6.126521739130434E-2</v>
      </c>
    </row>
    <row r="2432" spans="10:26" ht="19" x14ac:dyDescent="0.25">
      <c r="J2432"/>
      <c r="K2432"/>
      <c r="T2432" s="5">
        <f t="shared" si="57"/>
        <v>40783</v>
      </c>
      <c r="U2432" s="9">
        <f>IFERROR(AVERAGEIFS(L:L,$H:$H,"&lt;="&amp;$T2432,$I:$I,"&gt;="&amp;$T2432),"")</f>
        <v>1.6288458695048018E-4</v>
      </c>
      <c r="V2432" s="9">
        <f>IFERROR(AVERAGEIFS(M:M,$H:$H,"&lt;="&amp;$T2432,$I:$I,"&gt;="&amp;$T2432),"")</f>
        <v>1.14075378444733E-3</v>
      </c>
      <c r="W2432" s="9">
        <f>IFERROR(AVERAGEIFS(N:N,$H:$H,"&lt;="&amp;$T2432,$I:$I,"&gt;="&amp;$T2432),"")</f>
        <v>4.9663874333992757E-3</v>
      </c>
      <c r="X2432" s="9">
        <f>IFERROR(AVERAGEIFS(O:O,$H:$H,"&lt;="&amp;$T2432,$I:$I,"&gt;="&amp;$T2432),"")</f>
        <v>1.4973864355409691E-2</v>
      </c>
      <c r="Y2432" s="9">
        <f>IFERROR(AVERAGEIFS(P:P,$H:$H,"&lt;="&amp;$T2432,$I:$I,"&gt;="&amp;$T2432),"")</f>
        <v>3.0173723664590035E-2</v>
      </c>
      <c r="Z2432" s="9">
        <f>IFERROR(AVERAGEIFS(Q:Q,$H:$H,"&lt;="&amp;$T2432,$I:$I,"&gt;="&amp;$T2432),"")</f>
        <v>6.126521739130434E-2</v>
      </c>
    </row>
    <row r="2433" spans="10:26" ht="19" x14ac:dyDescent="0.25">
      <c r="J2433"/>
      <c r="K2433"/>
      <c r="T2433" s="5">
        <f t="shared" si="57"/>
        <v>40784</v>
      </c>
      <c r="U2433" s="9">
        <f>IFERROR(AVERAGEIFS(L:L,$H:$H,"&lt;="&amp;$T2433,$I:$I,"&gt;="&amp;$T2433),"")</f>
        <v>1.6288458695048018E-4</v>
      </c>
      <c r="V2433" s="9">
        <f>IFERROR(AVERAGEIFS(M:M,$H:$H,"&lt;="&amp;$T2433,$I:$I,"&gt;="&amp;$T2433),"")</f>
        <v>1.14075378444733E-3</v>
      </c>
      <c r="W2433" s="9">
        <f>IFERROR(AVERAGEIFS(N:N,$H:$H,"&lt;="&amp;$T2433,$I:$I,"&gt;="&amp;$T2433),"")</f>
        <v>4.9663874333992757E-3</v>
      </c>
      <c r="X2433" s="9">
        <f>IFERROR(AVERAGEIFS(O:O,$H:$H,"&lt;="&amp;$T2433,$I:$I,"&gt;="&amp;$T2433),"")</f>
        <v>1.4973864355409691E-2</v>
      </c>
      <c r="Y2433" s="9">
        <f>IFERROR(AVERAGEIFS(P:P,$H:$H,"&lt;="&amp;$T2433,$I:$I,"&gt;="&amp;$T2433),"")</f>
        <v>3.0173723664590035E-2</v>
      </c>
      <c r="Z2433" s="9">
        <f>IFERROR(AVERAGEIFS(Q:Q,$H:$H,"&lt;="&amp;$T2433,$I:$I,"&gt;="&amp;$T2433),"")</f>
        <v>6.126521739130434E-2</v>
      </c>
    </row>
    <row r="2434" spans="10:26" ht="19" x14ac:dyDescent="0.25">
      <c r="J2434"/>
      <c r="K2434"/>
      <c r="T2434" s="5">
        <f t="shared" si="57"/>
        <v>40785</v>
      </c>
      <c r="U2434" s="9">
        <f>IFERROR(AVERAGEIFS(L:L,$H:$H,"&lt;="&amp;$T2434,$I:$I,"&gt;="&amp;$T2434),"")</f>
        <v>1.6294906204144611E-4</v>
      </c>
      <c r="V2434" s="9">
        <f>IFERROR(AVERAGEIFS(M:M,$H:$H,"&lt;="&amp;$T2434,$I:$I,"&gt;="&amp;$T2434),"")</f>
        <v>1.1412054951013655E-3</v>
      </c>
      <c r="W2434" s="9">
        <f>IFERROR(AVERAGEIFS(N:N,$H:$H,"&lt;="&amp;$T2434,$I:$I,"&gt;="&amp;$T2434),"")</f>
        <v>4.9683567666143407E-3</v>
      </c>
      <c r="X2434" s="9">
        <f>IFERROR(AVERAGEIFS(O:O,$H:$H,"&lt;="&amp;$T2434,$I:$I,"&gt;="&amp;$T2434),"")</f>
        <v>1.4979823651456749E-2</v>
      </c>
      <c r="Y2434" s="9">
        <f>IFERROR(AVERAGEIFS(P:P,$H:$H,"&lt;="&amp;$T2434,$I:$I,"&gt;="&amp;$T2434),"")</f>
        <v>3.0185797805132468E-2</v>
      </c>
      <c r="Z2434" s="9">
        <f>IFERROR(AVERAGEIFS(Q:Q,$H:$H,"&lt;="&amp;$T2434,$I:$I,"&gt;="&amp;$T2434),"")</f>
        <v>6.128999999999999E-2</v>
      </c>
    </row>
    <row r="2435" spans="10:26" ht="19" x14ac:dyDescent="0.25">
      <c r="J2435"/>
      <c r="K2435"/>
      <c r="T2435" s="5">
        <f t="shared" si="57"/>
        <v>40786</v>
      </c>
      <c r="U2435" s="9">
        <f>IFERROR(AVERAGEIFS(L:L,$H:$H,"&lt;="&amp;$T2435,$I:$I,"&gt;="&amp;$T2435),"")</f>
        <v>1.6294906204144611E-4</v>
      </c>
      <c r="V2435" s="9">
        <f>IFERROR(AVERAGEIFS(M:M,$H:$H,"&lt;="&amp;$T2435,$I:$I,"&gt;="&amp;$T2435),"")</f>
        <v>1.1412054951013655E-3</v>
      </c>
      <c r="W2435" s="9">
        <f>IFERROR(AVERAGEIFS(N:N,$H:$H,"&lt;="&amp;$T2435,$I:$I,"&gt;="&amp;$T2435),"")</f>
        <v>4.9683567666143407E-3</v>
      </c>
      <c r="X2435" s="9">
        <f>IFERROR(AVERAGEIFS(O:O,$H:$H,"&lt;="&amp;$T2435,$I:$I,"&gt;="&amp;$T2435),"")</f>
        <v>1.4979823651456749E-2</v>
      </c>
      <c r="Y2435" s="9">
        <f>IFERROR(AVERAGEIFS(P:P,$H:$H,"&lt;="&amp;$T2435,$I:$I,"&gt;="&amp;$T2435),"")</f>
        <v>3.0185797805132468E-2</v>
      </c>
      <c r="Z2435" s="9">
        <f>IFERROR(AVERAGEIFS(Q:Q,$H:$H,"&lt;="&amp;$T2435,$I:$I,"&gt;="&amp;$T2435),"")</f>
        <v>6.128999999999999E-2</v>
      </c>
    </row>
    <row r="2436" spans="10:26" ht="19" x14ac:dyDescent="0.25">
      <c r="J2436"/>
      <c r="K2436"/>
      <c r="T2436" s="5">
        <f t="shared" ref="T2436:T2499" si="58">T2435+1</f>
        <v>40787</v>
      </c>
      <c r="U2436" s="9">
        <f>IFERROR(AVERAGEIFS(L:L,$H:$H,"&lt;="&amp;$T2436,$I:$I,"&gt;="&amp;$T2436),"")</f>
        <v>1.6303055499778164E-4</v>
      </c>
      <c r="V2436" s="9">
        <f>IFERROR(AVERAGEIFS(M:M,$H:$H,"&lt;="&amp;$T2436,$I:$I,"&gt;="&amp;$T2436),"")</f>
        <v>1.1417765565682352E-3</v>
      </c>
      <c r="W2436" s="9">
        <f>IFERROR(AVERAGEIFS(N:N,$H:$H,"&lt;="&amp;$T2436,$I:$I,"&gt;="&amp;$T2436),"")</f>
        <v>4.9708485492769849E-3</v>
      </c>
      <c r="X2436" s="9">
        <f>IFERROR(AVERAGEIFS(O:O,$H:$H,"&lt;="&amp;$T2436,$I:$I,"&gt;="&amp;$T2436),"")</f>
        <v>1.4987380535153076E-2</v>
      </c>
      <c r="Y2436" s="9">
        <f>IFERROR(AVERAGEIFS(P:P,$H:$H,"&lt;="&amp;$T2436,$I:$I,"&gt;="&amp;$T2436),"")</f>
        <v>3.0201159474118354E-2</v>
      </c>
      <c r="Z2436" s="9">
        <f>IFERROR(AVERAGEIFS(Q:Q,$H:$H,"&lt;="&amp;$T2436,$I:$I,"&gt;="&amp;$T2436),"")</f>
        <v>6.1321739130434788E-2</v>
      </c>
    </row>
    <row r="2437" spans="10:26" ht="19" x14ac:dyDescent="0.25">
      <c r="J2437"/>
      <c r="K2437"/>
      <c r="T2437" s="5">
        <f t="shared" si="58"/>
        <v>40788</v>
      </c>
      <c r="U2437" s="9">
        <f>IFERROR(AVERAGEIFS(L:L,$H:$H,"&lt;="&amp;$T2437,$I:$I,"&gt;="&amp;$T2437),"")</f>
        <v>1.6303055499778164E-4</v>
      </c>
      <c r="V2437" s="9">
        <f>IFERROR(AVERAGEIFS(M:M,$H:$H,"&lt;="&amp;$T2437,$I:$I,"&gt;="&amp;$T2437),"")</f>
        <v>1.1417765565682352E-3</v>
      </c>
      <c r="W2437" s="9">
        <f>IFERROR(AVERAGEIFS(N:N,$H:$H,"&lt;="&amp;$T2437,$I:$I,"&gt;="&amp;$T2437),"")</f>
        <v>4.9708485492769849E-3</v>
      </c>
      <c r="X2437" s="9">
        <f>IFERROR(AVERAGEIFS(O:O,$H:$H,"&lt;="&amp;$T2437,$I:$I,"&gt;="&amp;$T2437),"")</f>
        <v>1.4987380535153076E-2</v>
      </c>
      <c r="Y2437" s="9">
        <f>IFERROR(AVERAGEIFS(P:P,$H:$H,"&lt;="&amp;$T2437,$I:$I,"&gt;="&amp;$T2437),"")</f>
        <v>3.0201159474118354E-2</v>
      </c>
      <c r="Z2437" s="9">
        <f>IFERROR(AVERAGEIFS(Q:Q,$H:$H,"&lt;="&amp;$T2437,$I:$I,"&gt;="&amp;$T2437),"")</f>
        <v>6.1321739130434788E-2</v>
      </c>
    </row>
    <row r="2438" spans="10:26" ht="19" x14ac:dyDescent="0.25">
      <c r="J2438"/>
      <c r="K2438"/>
      <c r="T2438" s="5">
        <f t="shared" si="58"/>
        <v>40789</v>
      </c>
      <c r="U2438" s="9">
        <f>IFERROR(AVERAGEIFS(L:L,$H:$H,"&lt;="&amp;$T2438,$I:$I,"&gt;="&amp;$T2438),"")</f>
        <v>1.6303055499778164E-4</v>
      </c>
      <c r="V2438" s="9">
        <f>IFERROR(AVERAGEIFS(M:M,$H:$H,"&lt;="&amp;$T2438,$I:$I,"&gt;="&amp;$T2438),"")</f>
        <v>1.1417765565682352E-3</v>
      </c>
      <c r="W2438" s="9">
        <f>IFERROR(AVERAGEIFS(N:N,$H:$H,"&lt;="&amp;$T2438,$I:$I,"&gt;="&amp;$T2438),"")</f>
        <v>4.9708485492769849E-3</v>
      </c>
      <c r="X2438" s="9">
        <f>IFERROR(AVERAGEIFS(O:O,$H:$H,"&lt;="&amp;$T2438,$I:$I,"&gt;="&amp;$T2438),"")</f>
        <v>1.4987380535153076E-2</v>
      </c>
      <c r="Y2438" s="9">
        <f>IFERROR(AVERAGEIFS(P:P,$H:$H,"&lt;="&amp;$T2438,$I:$I,"&gt;="&amp;$T2438),"")</f>
        <v>3.0201159474118354E-2</v>
      </c>
      <c r="Z2438" s="9">
        <f>IFERROR(AVERAGEIFS(Q:Q,$H:$H,"&lt;="&amp;$T2438,$I:$I,"&gt;="&amp;$T2438),"")</f>
        <v>6.1321739130434788E-2</v>
      </c>
    </row>
    <row r="2439" spans="10:26" ht="19" x14ac:dyDescent="0.25">
      <c r="J2439"/>
      <c r="K2439"/>
      <c r="T2439" s="5">
        <f t="shared" si="58"/>
        <v>40790</v>
      </c>
      <c r="U2439" s="9">
        <f>IFERROR(AVERAGEIFS(L:L,$H:$H,"&lt;="&amp;$T2439,$I:$I,"&gt;="&amp;$T2439),"")</f>
        <v>1.6303055499778164E-4</v>
      </c>
      <c r="V2439" s="9">
        <f>IFERROR(AVERAGEIFS(M:M,$H:$H,"&lt;="&amp;$T2439,$I:$I,"&gt;="&amp;$T2439),"")</f>
        <v>1.1417765565682352E-3</v>
      </c>
      <c r="W2439" s="9">
        <f>IFERROR(AVERAGEIFS(N:N,$H:$H,"&lt;="&amp;$T2439,$I:$I,"&gt;="&amp;$T2439),"")</f>
        <v>4.9708485492769849E-3</v>
      </c>
      <c r="X2439" s="9">
        <f>IFERROR(AVERAGEIFS(O:O,$H:$H,"&lt;="&amp;$T2439,$I:$I,"&gt;="&amp;$T2439),"")</f>
        <v>1.4987380535153076E-2</v>
      </c>
      <c r="Y2439" s="9">
        <f>IFERROR(AVERAGEIFS(P:P,$H:$H,"&lt;="&amp;$T2439,$I:$I,"&gt;="&amp;$T2439),"")</f>
        <v>3.0201159474118354E-2</v>
      </c>
      <c r="Z2439" s="9">
        <f>IFERROR(AVERAGEIFS(Q:Q,$H:$H,"&lt;="&amp;$T2439,$I:$I,"&gt;="&amp;$T2439),"")</f>
        <v>6.1321739130434788E-2</v>
      </c>
    </row>
    <row r="2440" spans="10:26" ht="19" x14ac:dyDescent="0.25">
      <c r="J2440"/>
      <c r="K2440"/>
      <c r="T2440" s="5">
        <f t="shared" si="58"/>
        <v>40791</v>
      </c>
      <c r="U2440" s="9">
        <f>IFERROR(AVERAGEIFS(L:L,$H:$H,"&lt;="&amp;$T2440,$I:$I,"&gt;="&amp;$T2440),"")</f>
        <v>1.6303055499778164E-4</v>
      </c>
      <c r="V2440" s="9">
        <f>IFERROR(AVERAGEIFS(M:M,$H:$H,"&lt;="&amp;$T2440,$I:$I,"&gt;="&amp;$T2440),"")</f>
        <v>1.1417765565682352E-3</v>
      </c>
      <c r="W2440" s="9">
        <f>IFERROR(AVERAGEIFS(N:N,$H:$H,"&lt;="&amp;$T2440,$I:$I,"&gt;="&amp;$T2440),"")</f>
        <v>4.9708485492769849E-3</v>
      </c>
      <c r="X2440" s="9">
        <f>IFERROR(AVERAGEIFS(O:O,$H:$H,"&lt;="&amp;$T2440,$I:$I,"&gt;="&amp;$T2440),"")</f>
        <v>1.4987380535153076E-2</v>
      </c>
      <c r="Y2440" s="9">
        <f>IFERROR(AVERAGEIFS(P:P,$H:$H,"&lt;="&amp;$T2440,$I:$I,"&gt;="&amp;$T2440),"")</f>
        <v>3.0201159474118354E-2</v>
      </c>
      <c r="Z2440" s="9">
        <f>IFERROR(AVERAGEIFS(Q:Q,$H:$H,"&lt;="&amp;$T2440,$I:$I,"&gt;="&amp;$T2440),"")</f>
        <v>6.1321739130434788E-2</v>
      </c>
    </row>
    <row r="2441" spans="10:26" ht="19" x14ac:dyDescent="0.25">
      <c r="J2441"/>
      <c r="K2441"/>
      <c r="T2441" s="5">
        <f t="shared" si="58"/>
        <v>40792</v>
      </c>
      <c r="U2441" s="9">
        <f>IFERROR(AVERAGEIFS(L:L,$H:$H,"&lt;="&amp;$T2441,$I:$I,"&gt;="&amp;$T2441),"")</f>
        <v>1.6303055499778164E-4</v>
      </c>
      <c r="V2441" s="9">
        <f>IFERROR(AVERAGEIFS(M:M,$H:$H,"&lt;="&amp;$T2441,$I:$I,"&gt;="&amp;$T2441),"")</f>
        <v>1.1417765565682352E-3</v>
      </c>
      <c r="W2441" s="9">
        <f>IFERROR(AVERAGEIFS(N:N,$H:$H,"&lt;="&amp;$T2441,$I:$I,"&gt;="&amp;$T2441),"")</f>
        <v>4.9708485492769849E-3</v>
      </c>
      <c r="X2441" s="9">
        <f>IFERROR(AVERAGEIFS(O:O,$H:$H,"&lt;="&amp;$T2441,$I:$I,"&gt;="&amp;$T2441),"")</f>
        <v>1.4987380535153076E-2</v>
      </c>
      <c r="Y2441" s="9">
        <f>IFERROR(AVERAGEIFS(P:P,$H:$H,"&lt;="&amp;$T2441,$I:$I,"&gt;="&amp;$T2441),"")</f>
        <v>3.0201159474118354E-2</v>
      </c>
      <c r="Z2441" s="9">
        <f>IFERROR(AVERAGEIFS(Q:Q,$H:$H,"&lt;="&amp;$T2441,$I:$I,"&gt;="&amp;$T2441),"")</f>
        <v>6.1321739130434788E-2</v>
      </c>
    </row>
    <row r="2442" spans="10:26" ht="19" x14ac:dyDescent="0.25">
      <c r="J2442"/>
      <c r="K2442"/>
      <c r="T2442" s="5">
        <f t="shared" si="58"/>
        <v>40793</v>
      </c>
      <c r="U2442" s="9">
        <f>IFERROR(AVERAGEIFS(L:L,$H:$H,"&lt;="&amp;$T2442,$I:$I,"&gt;="&amp;$T2442),"")</f>
        <v>1.6303055499778164E-4</v>
      </c>
      <c r="V2442" s="9">
        <f>IFERROR(AVERAGEIFS(M:M,$H:$H,"&lt;="&amp;$T2442,$I:$I,"&gt;="&amp;$T2442),"")</f>
        <v>1.1417765565682352E-3</v>
      </c>
      <c r="W2442" s="9">
        <f>IFERROR(AVERAGEIFS(N:N,$H:$H,"&lt;="&amp;$T2442,$I:$I,"&gt;="&amp;$T2442),"")</f>
        <v>4.9708485492769849E-3</v>
      </c>
      <c r="X2442" s="9">
        <f>IFERROR(AVERAGEIFS(O:O,$H:$H,"&lt;="&amp;$T2442,$I:$I,"&gt;="&amp;$T2442),"")</f>
        <v>1.4987380535153076E-2</v>
      </c>
      <c r="Y2442" s="9">
        <f>IFERROR(AVERAGEIFS(P:P,$H:$H,"&lt;="&amp;$T2442,$I:$I,"&gt;="&amp;$T2442),"")</f>
        <v>3.0201159474118354E-2</v>
      </c>
      <c r="Z2442" s="9">
        <f>IFERROR(AVERAGEIFS(Q:Q,$H:$H,"&lt;="&amp;$T2442,$I:$I,"&gt;="&amp;$T2442),"")</f>
        <v>6.1321739130434788E-2</v>
      </c>
    </row>
    <row r="2443" spans="10:26" ht="19" x14ac:dyDescent="0.25">
      <c r="J2443"/>
      <c r="K2443"/>
      <c r="T2443" s="5">
        <f t="shared" si="58"/>
        <v>40794</v>
      </c>
      <c r="U2443" s="9">
        <f>IFERROR(AVERAGEIFS(L:L,$H:$H,"&lt;="&amp;$T2443,$I:$I,"&gt;="&amp;$T2443),"")</f>
        <v>1.6271738085376567E-4</v>
      </c>
      <c r="V2443" s="9">
        <f>IFERROR(AVERAGEIFS(M:M,$H:$H,"&lt;="&amp;$T2443,$I:$I,"&gt;="&amp;$T2443),"")</f>
        <v>1.1395820600274523E-3</v>
      </c>
      <c r="W2443" s="9">
        <f>IFERROR(AVERAGEIFS(N:N,$H:$H,"&lt;="&amp;$T2443,$I:$I,"&gt;="&amp;$T2443),"")</f>
        <v>4.9612742181167069E-3</v>
      </c>
      <c r="X2443" s="9">
        <f>IFERROR(AVERAGEIFS(O:O,$H:$H,"&lt;="&amp;$T2443,$I:$I,"&gt;="&amp;$T2443),"")</f>
        <v>1.4958353573403063E-2</v>
      </c>
      <c r="Y2443" s="9">
        <f>IFERROR(AVERAGEIFS(P:P,$H:$H,"&lt;="&amp;$T2443,$I:$I,"&gt;="&amp;$T2443),"")</f>
        <v>3.0142181661402381E-2</v>
      </c>
      <c r="Z2443" s="9">
        <f>IFERROR(AVERAGEIFS(Q:Q,$H:$H,"&lt;="&amp;$T2443,$I:$I,"&gt;="&amp;$T2443),"")</f>
        <v>6.1199999999999997E-2</v>
      </c>
    </row>
    <row r="2444" spans="10:26" ht="19" x14ac:dyDescent="0.25">
      <c r="J2444"/>
      <c r="K2444"/>
      <c r="T2444" s="5">
        <f t="shared" si="58"/>
        <v>40795</v>
      </c>
      <c r="U2444" s="9">
        <f>IFERROR(AVERAGEIFS(L:L,$H:$H,"&lt;="&amp;$T2444,$I:$I,"&gt;="&amp;$T2444),"")</f>
        <v>1.6271738085376567E-4</v>
      </c>
      <c r="V2444" s="9">
        <f>IFERROR(AVERAGEIFS(M:M,$H:$H,"&lt;="&amp;$T2444,$I:$I,"&gt;="&amp;$T2444),"")</f>
        <v>1.1395820600274523E-3</v>
      </c>
      <c r="W2444" s="9">
        <f>IFERROR(AVERAGEIFS(N:N,$H:$H,"&lt;="&amp;$T2444,$I:$I,"&gt;="&amp;$T2444),"")</f>
        <v>4.9612742181167069E-3</v>
      </c>
      <c r="X2444" s="9">
        <f>IFERROR(AVERAGEIFS(O:O,$H:$H,"&lt;="&amp;$T2444,$I:$I,"&gt;="&amp;$T2444),"")</f>
        <v>1.4958353573403063E-2</v>
      </c>
      <c r="Y2444" s="9">
        <f>IFERROR(AVERAGEIFS(P:P,$H:$H,"&lt;="&amp;$T2444,$I:$I,"&gt;="&amp;$T2444),"")</f>
        <v>3.0142181661402381E-2</v>
      </c>
      <c r="Z2444" s="9">
        <f>IFERROR(AVERAGEIFS(Q:Q,$H:$H,"&lt;="&amp;$T2444,$I:$I,"&gt;="&amp;$T2444),"")</f>
        <v>6.1199999999999997E-2</v>
      </c>
    </row>
    <row r="2445" spans="10:26" ht="19" x14ac:dyDescent="0.25">
      <c r="J2445"/>
      <c r="K2445"/>
      <c r="T2445" s="5">
        <f t="shared" si="58"/>
        <v>40796</v>
      </c>
      <c r="U2445" s="9">
        <f>IFERROR(AVERAGEIFS(L:L,$H:$H,"&lt;="&amp;$T2445,$I:$I,"&gt;="&amp;$T2445),"")</f>
        <v>1.6280491780807768E-4</v>
      </c>
      <c r="V2445" s="9">
        <f>IFERROR(AVERAGEIFS(M:M,$H:$H,"&lt;="&amp;$T2445,$I:$I,"&gt;="&amp;$T2445),"")</f>
        <v>1.1401955323353244E-3</v>
      </c>
      <c r="W2445" s="9">
        <f>IFERROR(AVERAGEIFS(N:N,$H:$H,"&lt;="&amp;$T2445,$I:$I,"&gt;="&amp;$T2445),"")</f>
        <v>4.9639520367673832E-3</v>
      </c>
      <c r="X2445" s="9">
        <f>IFERROR(AVERAGEIFS(O:O,$H:$H,"&lt;="&amp;$T2445,$I:$I,"&gt;="&amp;$T2445),"")</f>
        <v>1.4966482356395742E-2</v>
      </c>
      <c r="Y2445" s="9">
        <f>IFERROR(AVERAGEIFS(P:P,$H:$H,"&lt;="&amp;$T2445,$I:$I,"&gt;="&amp;$T2445),"")</f>
        <v>3.015872930605102E-2</v>
      </c>
      <c r="Z2445" s="9">
        <f>IFERROR(AVERAGEIFS(Q:Q,$H:$H,"&lt;="&amp;$T2445,$I:$I,"&gt;="&amp;$T2445),"")</f>
        <v>6.1234285714285693E-2</v>
      </c>
    </row>
    <row r="2446" spans="10:26" ht="19" x14ac:dyDescent="0.25">
      <c r="J2446"/>
      <c r="K2446"/>
      <c r="T2446" s="5">
        <f t="shared" si="58"/>
        <v>40797</v>
      </c>
      <c r="U2446" s="9">
        <f>IFERROR(AVERAGEIFS(L:L,$H:$H,"&lt;="&amp;$T2446,$I:$I,"&gt;="&amp;$T2446),"")</f>
        <v>1.6280491780807768E-4</v>
      </c>
      <c r="V2446" s="9">
        <f>IFERROR(AVERAGEIFS(M:M,$H:$H,"&lt;="&amp;$T2446,$I:$I,"&gt;="&amp;$T2446),"")</f>
        <v>1.1401955323353244E-3</v>
      </c>
      <c r="W2446" s="9">
        <f>IFERROR(AVERAGEIFS(N:N,$H:$H,"&lt;="&amp;$T2446,$I:$I,"&gt;="&amp;$T2446),"")</f>
        <v>4.9639520367673832E-3</v>
      </c>
      <c r="X2446" s="9">
        <f>IFERROR(AVERAGEIFS(O:O,$H:$H,"&lt;="&amp;$T2446,$I:$I,"&gt;="&amp;$T2446),"")</f>
        <v>1.4966482356395742E-2</v>
      </c>
      <c r="Y2446" s="9">
        <f>IFERROR(AVERAGEIFS(P:P,$H:$H,"&lt;="&amp;$T2446,$I:$I,"&gt;="&amp;$T2446),"")</f>
        <v>3.015872930605102E-2</v>
      </c>
      <c r="Z2446" s="9">
        <f>IFERROR(AVERAGEIFS(Q:Q,$H:$H,"&lt;="&amp;$T2446,$I:$I,"&gt;="&amp;$T2446),"")</f>
        <v>6.1234285714285693E-2</v>
      </c>
    </row>
    <row r="2447" spans="10:26" ht="19" x14ac:dyDescent="0.25">
      <c r="J2447"/>
      <c r="K2447"/>
      <c r="T2447" s="5">
        <f t="shared" si="58"/>
        <v>40798</v>
      </c>
      <c r="U2447" s="9">
        <f>IFERROR(AVERAGEIFS(L:L,$H:$H,"&lt;="&amp;$T2447,$I:$I,"&gt;="&amp;$T2447),"")</f>
        <v>1.6276053287349695E-4</v>
      </c>
      <c r="V2447" s="9">
        <f>IFERROR(AVERAGEIFS(M:M,$H:$H,"&lt;="&amp;$T2447,$I:$I,"&gt;="&amp;$T2447),"")</f>
        <v>1.1398844759538682E-3</v>
      </c>
      <c r="W2447" s="9">
        <f>IFERROR(AVERAGEIFS(N:N,$H:$H,"&lt;="&amp;$T2447,$I:$I,"&gt;="&amp;$T2447),"")</f>
        <v>4.9625942695642232E-3</v>
      </c>
      <c r="X2447" s="9">
        <f>IFERROR(AVERAGEIFS(O:O,$H:$H,"&lt;="&amp;$T2447,$I:$I,"&gt;="&amp;$T2447),"")</f>
        <v>1.4962360719948751E-2</v>
      </c>
      <c r="Y2447" s="9">
        <f>IFERROR(AVERAGEIFS(P:P,$H:$H,"&lt;="&amp;$T2447,$I:$I,"&gt;="&amp;$T2447),"")</f>
        <v>3.0150338951017899E-2</v>
      </c>
      <c r="Z2447" s="9">
        <f>IFERROR(AVERAGEIFS(Q:Q,$H:$H,"&lt;="&amp;$T2447,$I:$I,"&gt;="&amp;$T2447),"")</f>
        <v>6.1216901408450694E-2</v>
      </c>
    </row>
    <row r="2448" spans="10:26" ht="19" x14ac:dyDescent="0.25">
      <c r="J2448"/>
      <c r="K2448"/>
      <c r="T2448" s="5">
        <f t="shared" si="58"/>
        <v>40799</v>
      </c>
      <c r="U2448" s="9">
        <f>IFERROR(AVERAGEIFS(L:L,$H:$H,"&lt;="&amp;$T2448,$I:$I,"&gt;="&amp;$T2448),"")</f>
        <v>1.6276053287349695E-4</v>
      </c>
      <c r="V2448" s="9">
        <f>IFERROR(AVERAGEIFS(M:M,$H:$H,"&lt;="&amp;$T2448,$I:$I,"&gt;="&amp;$T2448),"")</f>
        <v>1.1398844759538682E-3</v>
      </c>
      <c r="W2448" s="9">
        <f>IFERROR(AVERAGEIFS(N:N,$H:$H,"&lt;="&amp;$T2448,$I:$I,"&gt;="&amp;$T2448),"")</f>
        <v>4.9625942695642232E-3</v>
      </c>
      <c r="X2448" s="9">
        <f>IFERROR(AVERAGEIFS(O:O,$H:$H,"&lt;="&amp;$T2448,$I:$I,"&gt;="&amp;$T2448),"")</f>
        <v>1.4962360719948751E-2</v>
      </c>
      <c r="Y2448" s="9">
        <f>IFERROR(AVERAGEIFS(P:P,$H:$H,"&lt;="&amp;$T2448,$I:$I,"&gt;="&amp;$T2448),"")</f>
        <v>3.0150338951017899E-2</v>
      </c>
      <c r="Z2448" s="9">
        <f>IFERROR(AVERAGEIFS(Q:Q,$H:$H,"&lt;="&amp;$T2448,$I:$I,"&gt;="&amp;$T2448),"")</f>
        <v>6.1216901408450694E-2</v>
      </c>
    </row>
    <row r="2449" spans="10:26" ht="19" x14ac:dyDescent="0.25">
      <c r="J2449"/>
      <c r="K2449"/>
      <c r="T2449" s="5">
        <f t="shared" si="58"/>
        <v>40800</v>
      </c>
      <c r="U2449" s="9">
        <f>IFERROR(AVERAGEIFS(L:L,$H:$H,"&lt;="&amp;$T2449,$I:$I,"&gt;="&amp;$T2449),"")</f>
        <v>1.6252891969648076E-4</v>
      </c>
      <c r="V2449" s="9">
        <f>IFERROR(AVERAGEIFS(M:M,$H:$H,"&lt;="&amp;$T2449,$I:$I,"&gt;="&amp;$T2449),"")</f>
        <v>1.1382615820533936E-3</v>
      </c>
      <c r="W2449" s="9">
        <f>IFERROR(AVERAGEIFS(N:N,$H:$H,"&lt;="&amp;$T2449,$I:$I,"&gt;="&amp;$T2449),"")</f>
        <v>4.9555151811730442E-3</v>
      </c>
      <c r="X2449" s="9">
        <f>IFERROR(AVERAGEIFS(O:O,$H:$H,"&lt;="&amp;$T2449,$I:$I,"&gt;="&amp;$T2449),"")</f>
        <v>1.4940909765386787E-2</v>
      </c>
      <c r="Y2449" s="9">
        <f>IFERROR(AVERAGEIFS(P:P,$H:$H,"&lt;="&amp;$T2449,$I:$I,"&gt;="&amp;$T2449),"")</f>
        <v>3.0106787850481136E-2</v>
      </c>
      <c r="Z2449" s="9">
        <f>IFERROR(AVERAGEIFS(Q:Q,$H:$H,"&lt;="&amp;$T2449,$I:$I,"&gt;="&amp;$T2449),"")</f>
        <v>6.1127142857142845E-2</v>
      </c>
    </row>
    <row r="2450" spans="10:26" ht="19" x14ac:dyDescent="0.25">
      <c r="J2450"/>
      <c r="K2450"/>
      <c r="T2450" s="5">
        <f t="shared" si="58"/>
        <v>40801</v>
      </c>
      <c r="U2450" s="9">
        <f>IFERROR(AVERAGEIFS(L:L,$H:$H,"&lt;="&amp;$T2450,$I:$I,"&gt;="&amp;$T2450),"")</f>
        <v>1.6252891969648076E-4</v>
      </c>
      <c r="V2450" s="9">
        <f>IFERROR(AVERAGEIFS(M:M,$H:$H,"&lt;="&amp;$T2450,$I:$I,"&gt;="&amp;$T2450),"")</f>
        <v>1.1382615820533936E-3</v>
      </c>
      <c r="W2450" s="9">
        <f>IFERROR(AVERAGEIFS(N:N,$H:$H,"&lt;="&amp;$T2450,$I:$I,"&gt;="&amp;$T2450),"")</f>
        <v>4.9555151811730442E-3</v>
      </c>
      <c r="X2450" s="9">
        <f>IFERROR(AVERAGEIFS(O:O,$H:$H,"&lt;="&amp;$T2450,$I:$I,"&gt;="&amp;$T2450),"")</f>
        <v>1.4940909765386787E-2</v>
      </c>
      <c r="Y2450" s="9">
        <f>IFERROR(AVERAGEIFS(P:P,$H:$H,"&lt;="&amp;$T2450,$I:$I,"&gt;="&amp;$T2450),"")</f>
        <v>3.0106787850481136E-2</v>
      </c>
      <c r="Z2450" s="9">
        <f>IFERROR(AVERAGEIFS(Q:Q,$H:$H,"&lt;="&amp;$T2450,$I:$I,"&gt;="&amp;$T2450),"")</f>
        <v>6.1127142857142845E-2</v>
      </c>
    </row>
    <row r="2451" spans="10:26" ht="19" x14ac:dyDescent="0.25">
      <c r="J2451"/>
      <c r="K2451"/>
      <c r="T2451" s="5">
        <f t="shared" si="58"/>
        <v>40802</v>
      </c>
      <c r="U2451" s="9">
        <f>IFERROR(AVERAGEIFS(L:L,$H:$H,"&lt;="&amp;$T2451,$I:$I,"&gt;="&amp;$T2451),"")</f>
        <v>1.6152563053197368E-4</v>
      </c>
      <c r="V2451" s="9">
        <f>IFERROR(AVERAGEIFS(M:M,$H:$H,"&lt;="&amp;$T2451,$I:$I,"&gt;="&amp;$T2451),"")</f>
        <v>1.1312322817357068E-3</v>
      </c>
      <c r="W2451" s="9">
        <f>IFERROR(AVERAGEIFS(N:N,$H:$H,"&lt;="&amp;$T2451,$I:$I,"&gt;="&amp;$T2451),"")</f>
        <v>4.9248645259480856E-3</v>
      </c>
      <c r="X2451" s="9">
        <f>IFERROR(AVERAGEIFS(O:O,$H:$H,"&lt;="&amp;$T2451,$I:$I,"&gt;="&amp;$T2451),"")</f>
        <v>1.48481211213644E-2</v>
      </c>
      <c r="Y2451" s="9">
        <f>IFERROR(AVERAGEIFS(P:P,$H:$H,"&lt;="&amp;$T2451,$I:$I,"&gt;="&amp;$T2451),"")</f>
        <v>2.9918671443828787E-2</v>
      </c>
      <c r="Z2451" s="9">
        <f>IFERROR(AVERAGEIFS(Q:Q,$H:$H,"&lt;="&amp;$T2451,$I:$I,"&gt;="&amp;$T2451),"")</f>
        <v>6.0740540540540539E-2</v>
      </c>
    </row>
    <row r="2452" spans="10:26" ht="19" x14ac:dyDescent="0.25">
      <c r="J2452"/>
      <c r="K2452"/>
      <c r="T2452" s="5">
        <f t="shared" si="58"/>
        <v>40803</v>
      </c>
      <c r="U2452" s="9">
        <f>IFERROR(AVERAGEIFS(L:L,$H:$H,"&lt;="&amp;$T2452,$I:$I,"&gt;="&amp;$T2452),"")</f>
        <v>1.6152563053197368E-4</v>
      </c>
      <c r="V2452" s="9">
        <f>IFERROR(AVERAGEIFS(M:M,$H:$H,"&lt;="&amp;$T2452,$I:$I,"&gt;="&amp;$T2452),"")</f>
        <v>1.1312322817357068E-3</v>
      </c>
      <c r="W2452" s="9">
        <f>IFERROR(AVERAGEIFS(N:N,$H:$H,"&lt;="&amp;$T2452,$I:$I,"&gt;="&amp;$T2452),"")</f>
        <v>4.9248645259480856E-3</v>
      </c>
      <c r="X2452" s="9">
        <f>IFERROR(AVERAGEIFS(O:O,$H:$H,"&lt;="&amp;$T2452,$I:$I,"&gt;="&amp;$T2452),"")</f>
        <v>1.48481211213644E-2</v>
      </c>
      <c r="Y2452" s="9">
        <f>IFERROR(AVERAGEIFS(P:P,$H:$H,"&lt;="&amp;$T2452,$I:$I,"&gt;="&amp;$T2452),"")</f>
        <v>2.9918671443828787E-2</v>
      </c>
      <c r="Z2452" s="9">
        <f>IFERROR(AVERAGEIFS(Q:Q,$H:$H,"&lt;="&amp;$T2452,$I:$I,"&gt;="&amp;$T2452),"")</f>
        <v>6.0740540540540539E-2</v>
      </c>
    </row>
    <row r="2453" spans="10:26" ht="19" x14ac:dyDescent="0.25">
      <c r="J2453"/>
      <c r="K2453"/>
      <c r="T2453" s="5">
        <f t="shared" si="58"/>
        <v>40804</v>
      </c>
      <c r="U2453" s="9">
        <f>IFERROR(AVERAGEIFS(L:L,$H:$H,"&lt;="&amp;$T2453,$I:$I,"&gt;="&amp;$T2453),"")</f>
        <v>1.6152563053197368E-4</v>
      </c>
      <c r="V2453" s="9">
        <f>IFERROR(AVERAGEIFS(M:M,$H:$H,"&lt;="&amp;$T2453,$I:$I,"&gt;="&amp;$T2453),"")</f>
        <v>1.1312322817357068E-3</v>
      </c>
      <c r="W2453" s="9">
        <f>IFERROR(AVERAGEIFS(N:N,$H:$H,"&lt;="&amp;$T2453,$I:$I,"&gt;="&amp;$T2453),"")</f>
        <v>4.9248645259480856E-3</v>
      </c>
      <c r="X2453" s="9">
        <f>IFERROR(AVERAGEIFS(O:O,$H:$H,"&lt;="&amp;$T2453,$I:$I,"&gt;="&amp;$T2453),"")</f>
        <v>1.48481211213644E-2</v>
      </c>
      <c r="Y2453" s="9">
        <f>IFERROR(AVERAGEIFS(P:P,$H:$H,"&lt;="&amp;$T2453,$I:$I,"&gt;="&amp;$T2453),"")</f>
        <v>2.9918671443828787E-2</v>
      </c>
      <c r="Z2453" s="9">
        <f>IFERROR(AVERAGEIFS(Q:Q,$H:$H,"&lt;="&amp;$T2453,$I:$I,"&gt;="&amp;$T2453),"")</f>
        <v>6.0740540540540539E-2</v>
      </c>
    </row>
    <row r="2454" spans="10:26" ht="19" x14ac:dyDescent="0.25">
      <c r="J2454"/>
      <c r="K2454"/>
      <c r="T2454" s="5">
        <f t="shared" si="58"/>
        <v>40805</v>
      </c>
      <c r="U2454" s="9">
        <f>IFERROR(AVERAGEIFS(L:L,$H:$H,"&lt;="&amp;$T2454,$I:$I,"&gt;="&amp;$T2454),"")</f>
        <v>1.6152563053197368E-4</v>
      </c>
      <c r="V2454" s="9">
        <f>IFERROR(AVERAGEIFS(M:M,$H:$H,"&lt;="&amp;$T2454,$I:$I,"&gt;="&amp;$T2454),"")</f>
        <v>1.1312322817357068E-3</v>
      </c>
      <c r="W2454" s="9">
        <f>IFERROR(AVERAGEIFS(N:N,$H:$H,"&lt;="&amp;$T2454,$I:$I,"&gt;="&amp;$T2454),"")</f>
        <v>4.9248645259480856E-3</v>
      </c>
      <c r="X2454" s="9">
        <f>IFERROR(AVERAGEIFS(O:O,$H:$H,"&lt;="&amp;$T2454,$I:$I,"&gt;="&amp;$T2454),"")</f>
        <v>1.48481211213644E-2</v>
      </c>
      <c r="Y2454" s="9">
        <f>IFERROR(AVERAGEIFS(P:P,$H:$H,"&lt;="&amp;$T2454,$I:$I,"&gt;="&amp;$T2454),"")</f>
        <v>2.9918671443828787E-2</v>
      </c>
      <c r="Z2454" s="9">
        <f>IFERROR(AVERAGEIFS(Q:Q,$H:$H,"&lt;="&amp;$T2454,$I:$I,"&gt;="&amp;$T2454),"")</f>
        <v>6.0740540540540539E-2</v>
      </c>
    </row>
    <row r="2455" spans="10:26" ht="19" x14ac:dyDescent="0.25">
      <c r="J2455"/>
      <c r="K2455"/>
      <c r="T2455" s="5">
        <f t="shared" si="58"/>
        <v>40806</v>
      </c>
      <c r="U2455" s="9">
        <f>IFERROR(AVERAGEIFS(L:L,$H:$H,"&lt;="&amp;$T2455,$I:$I,"&gt;="&amp;$T2455),"")</f>
        <v>1.6152909727472239E-4</v>
      </c>
      <c r="V2455" s="9">
        <f>IFERROR(AVERAGEIFS(M:M,$H:$H,"&lt;="&amp;$T2455,$I:$I,"&gt;="&amp;$T2455),"")</f>
        <v>1.131256575248803E-3</v>
      </c>
      <c r="W2455" s="9">
        <f>IFERROR(AVERAGEIFS(N:N,$H:$H,"&lt;="&amp;$T2455,$I:$I,"&gt;="&amp;$T2455),"")</f>
        <v>4.924970534477548E-3</v>
      </c>
      <c r="X2455" s="9">
        <f>IFERROR(AVERAGEIFS(O:O,$H:$H,"&lt;="&amp;$T2455,$I:$I,"&gt;="&amp;$T2455),"")</f>
        <v>1.4848442660696662E-2</v>
      </c>
      <c r="Y2455" s="9">
        <f>IFERROR(AVERAGEIFS(P:P,$H:$H,"&lt;="&amp;$T2455,$I:$I,"&gt;="&amp;$T2455),"")</f>
        <v>2.9919325209575225E-2</v>
      </c>
      <c r="Z2455" s="9">
        <f>IFERROR(AVERAGEIFS(Q:Q,$H:$H,"&lt;="&amp;$T2455,$I:$I,"&gt;="&amp;$T2455),"")</f>
        <v>6.0741891891891886E-2</v>
      </c>
    </row>
    <row r="2456" spans="10:26" ht="19" x14ac:dyDescent="0.25">
      <c r="J2456"/>
      <c r="K2456"/>
      <c r="T2456" s="5">
        <f t="shared" si="58"/>
        <v>40807</v>
      </c>
      <c r="U2456" s="9">
        <f>IFERROR(AVERAGEIFS(L:L,$H:$H,"&lt;="&amp;$T2456,$I:$I,"&gt;="&amp;$T2456),"")</f>
        <v>1.6152909727472239E-4</v>
      </c>
      <c r="V2456" s="9">
        <f>IFERROR(AVERAGEIFS(M:M,$H:$H,"&lt;="&amp;$T2456,$I:$I,"&gt;="&amp;$T2456),"")</f>
        <v>1.131256575248803E-3</v>
      </c>
      <c r="W2456" s="9">
        <f>IFERROR(AVERAGEIFS(N:N,$H:$H,"&lt;="&amp;$T2456,$I:$I,"&gt;="&amp;$T2456),"")</f>
        <v>4.924970534477548E-3</v>
      </c>
      <c r="X2456" s="9">
        <f>IFERROR(AVERAGEIFS(O:O,$H:$H,"&lt;="&amp;$T2456,$I:$I,"&gt;="&amp;$T2456),"")</f>
        <v>1.4848442660696662E-2</v>
      </c>
      <c r="Y2456" s="9">
        <f>IFERROR(AVERAGEIFS(P:P,$H:$H,"&lt;="&amp;$T2456,$I:$I,"&gt;="&amp;$T2456),"")</f>
        <v>2.9919325209575225E-2</v>
      </c>
      <c r="Z2456" s="9">
        <f>IFERROR(AVERAGEIFS(Q:Q,$H:$H,"&lt;="&amp;$T2456,$I:$I,"&gt;="&amp;$T2456),"")</f>
        <v>6.0741891891891886E-2</v>
      </c>
    </row>
    <row r="2457" spans="10:26" ht="19" x14ac:dyDescent="0.25">
      <c r="J2457"/>
      <c r="K2457"/>
      <c r="T2457" s="5">
        <f t="shared" si="58"/>
        <v>40808</v>
      </c>
      <c r="U2457" s="9">
        <f>IFERROR(AVERAGEIFS(L:L,$H:$H,"&lt;="&amp;$T2457,$I:$I,"&gt;="&amp;$T2457),"")</f>
        <v>1.6152909727472239E-4</v>
      </c>
      <c r="V2457" s="9">
        <f>IFERROR(AVERAGEIFS(M:M,$H:$H,"&lt;="&amp;$T2457,$I:$I,"&gt;="&amp;$T2457),"")</f>
        <v>1.131256575248803E-3</v>
      </c>
      <c r="W2457" s="9">
        <f>IFERROR(AVERAGEIFS(N:N,$H:$H,"&lt;="&amp;$T2457,$I:$I,"&gt;="&amp;$T2457),"")</f>
        <v>4.924970534477548E-3</v>
      </c>
      <c r="X2457" s="9">
        <f>IFERROR(AVERAGEIFS(O:O,$H:$H,"&lt;="&amp;$T2457,$I:$I,"&gt;="&amp;$T2457),"")</f>
        <v>1.4848442660696662E-2</v>
      </c>
      <c r="Y2457" s="9">
        <f>IFERROR(AVERAGEIFS(P:P,$H:$H,"&lt;="&amp;$T2457,$I:$I,"&gt;="&amp;$T2457),"")</f>
        <v>2.9919325209575225E-2</v>
      </c>
      <c r="Z2457" s="9">
        <f>IFERROR(AVERAGEIFS(Q:Q,$H:$H,"&lt;="&amp;$T2457,$I:$I,"&gt;="&amp;$T2457),"")</f>
        <v>6.0741891891891886E-2</v>
      </c>
    </row>
    <row r="2458" spans="10:26" ht="19" x14ac:dyDescent="0.25">
      <c r="J2458"/>
      <c r="K2458"/>
      <c r="T2458" s="5">
        <f t="shared" si="58"/>
        <v>40809</v>
      </c>
      <c r="U2458" s="9">
        <f>IFERROR(AVERAGEIFS(L:L,$H:$H,"&lt;="&amp;$T2458,$I:$I,"&gt;="&amp;$T2458),"")</f>
        <v>1.6152909727472239E-4</v>
      </c>
      <c r="V2458" s="9">
        <f>IFERROR(AVERAGEIFS(M:M,$H:$H,"&lt;="&amp;$T2458,$I:$I,"&gt;="&amp;$T2458),"")</f>
        <v>1.131256575248803E-3</v>
      </c>
      <c r="W2458" s="9">
        <f>IFERROR(AVERAGEIFS(N:N,$H:$H,"&lt;="&amp;$T2458,$I:$I,"&gt;="&amp;$T2458),"")</f>
        <v>4.924970534477548E-3</v>
      </c>
      <c r="X2458" s="9">
        <f>IFERROR(AVERAGEIFS(O:O,$H:$H,"&lt;="&amp;$T2458,$I:$I,"&gt;="&amp;$T2458),"")</f>
        <v>1.4848442660696662E-2</v>
      </c>
      <c r="Y2458" s="9">
        <f>IFERROR(AVERAGEIFS(P:P,$H:$H,"&lt;="&amp;$T2458,$I:$I,"&gt;="&amp;$T2458),"")</f>
        <v>2.9919325209575225E-2</v>
      </c>
      <c r="Z2458" s="9">
        <f>IFERROR(AVERAGEIFS(Q:Q,$H:$H,"&lt;="&amp;$T2458,$I:$I,"&gt;="&amp;$T2458),"")</f>
        <v>6.0741891891891886E-2</v>
      </c>
    </row>
    <row r="2459" spans="10:26" ht="19" x14ac:dyDescent="0.25">
      <c r="J2459"/>
      <c r="K2459"/>
      <c r="T2459" s="5">
        <f t="shared" si="58"/>
        <v>40810</v>
      </c>
      <c r="U2459" s="9">
        <f>IFERROR(AVERAGEIFS(L:L,$H:$H,"&lt;="&amp;$T2459,$I:$I,"&gt;="&amp;$T2459),"")</f>
        <v>1.6152909727472239E-4</v>
      </c>
      <c r="V2459" s="9">
        <f>IFERROR(AVERAGEIFS(M:M,$H:$H,"&lt;="&amp;$T2459,$I:$I,"&gt;="&amp;$T2459),"")</f>
        <v>1.131256575248803E-3</v>
      </c>
      <c r="W2459" s="9">
        <f>IFERROR(AVERAGEIFS(N:N,$H:$H,"&lt;="&amp;$T2459,$I:$I,"&gt;="&amp;$T2459),"")</f>
        <v>4.924970534477548E-3</v>
      </c>
      <c r="X2459" s="9">
        <f>IFERROR(AVERAGEIFS(O:O,$H:$H,"&lt;="&amp;$T2459,$I:$I,"&gt;="&amp;$T2459),"")</f>
        <v>1.4848442660696662E-2</v>
      </c>
      <c r="Y2459" s="9">
        <f>IFERROR(AVERAGEIFS(P:P,$H:$H,"&lt;="&amp;$T2459,$I:$I,"&gt;="&amp;$T2459),"")</f>
        <v>2.9919325209575225E-2</v>
      </c>
      <c r="Z2459" s="9">
        <f>IFERROR(AVERAGEIFS(Q:Q,$H:$H,"&lt;="&amp;$T2459,$I:$I,"&gt;="&amp;$T2459),"")</f>
        <v>6.0741891891891886E-2</v>
      </c>
    </row>
    <row r="2460" spans="10:26" ht="19" x14ac:dyDescent="0.25">
      <c r="J2460"/>
      <c r="K2460"/>
      <c r="T2460" s="5">
        <f t="shared" si="58"/>
        <v>40811</v>
      </c>
      <c r="U2460" s="9">
        <f>IFERROR(AVERAGEIFS(L:L,$H:$H,"&lt;="&amp;$T2460,$I:$I,"&gt;="&amp;$T2460),"")</f>
        <v>1.6152909727472239E-4</v>
      </c>
      <c r="V2460" s="9">
        <f>IFERROR(AVERAGEIFS(M:M,$H:$H,"&lt;="&amp;$T2460,$I:$I,"&gt;="&amp;$T2460),"")</f>
        <v>1.131256575248803E-3</v>
      </c>
      <c r="W2460" s="9">
        <f>IFERROR(AVERAGEIFS(N:N,$H:$H,"&lt;="&amp;$T2460,$I:$I,"&gt;="&amp;$T2460),"")</f>
        <v>4.924970534477548E-3</v>
      </c>
      <c r="X2460" s="9">
        <f>IFERROR(AVERAGEIFS(O:O,$H:$H,"&lt;="&amp;$T2460,$I:$I,"&gt;="&amp;$T2460),"")</f>
        <v>1.4848442660696662E-2</v>
      </c>
      <c r="Y2460" s="9">
        <f>IFERROR(AVERAGEIFS(P:P,$H:$H,"&lt;="&amp;$T2460,$I:$I,"&gt;="&amp;$T2460),"")</f>
        <v>2.9919325209575225E-2</v>
      </c>
      <c r="Z2460" s="9">
        <f>IFERROR(AVERAGEIFS(Q:Q,$H:$H,"&lt;="&amp;$T2460,$I:$I,"&gt;="&amp;$T2460),"")</f>
        <v>6.0741891891891886E-2</v>
      </c>
    </row>
    <row r="2461" spans="10:26" ht="19" x14ac:dyDescent="0.25">
      <c r="J2461"/>
      <c r="K2461"/>
      <c r="T2461" s="5">
        <f t="shared" si="58"/>
        <v>40812</v>
      </c>
      <c r="U2461" s="9">
        <f>IFERROR(AVERAGEIFS(L:L,$H:$H,"&lt;="&amp;$T2461,$I:$I,"&gt;="&amp;$T2461),"")</f>
        <v>1.6152909727472239E-4</v>
      </c>
      <c r="V2461" s="9">
        <f>IFERROR(AVERAGEIFS(M:M,$H:$H,"&lt;="&amp;$T2461,$I:$I,"&gt;="&amp;$T2461),"")</f>
        <v>1.131256575248803E-3</v>
      </c>
      <c r="W2461" s="9">
        <f>IFERROR(AVERAGEIFS(N:N,$H:$H,"&lt;="&amp;$T2461,$I:$I,"&gt;="&amp;$T2461),"")</f>
        <v>4.924970534477548E-3</v>
      </c>
      <c r="X2461" s="9">
        <f>IFERROR(AVERAGEIFS(O:O,$H:$H,"&lt;="&amp;$T2461,$I:$I,"&gt;="&amp;$T2461),"")</f>
        <v>1.4848442660696662E-2</v>
      </c>
      <c r="Y2461" s="9">
        <f>IFERROR(AVERAGEIFS(P:P,$H:$H,"&lt;="&amp;$T2461,$I:$I,"&gt;="&amp;$T2461),"")</f>
        <v>2.9919325209575225E-2</v>
      </c>
      <c r="Z2461" s="9">
        <f>IFERROR(AVERAGEIFS(Q:Q,$H:$H,"&lt;="&amp;$T2461,$I:$I,"&gt;="&amp;$T2461),"")</f>
        <v>6.0741891891891886E-2</v>
      </c>
    </row>
    <row r="2462" spans="10:26" ht="19" x14ac:dyDescent="0.25">
      <c r="J2462"/>
      <c r="K2462"/>
      <c r="T2462" s="5">
        <f t="shared" si="58"/>
        <v>40813</v>
      </c>
      <c r="U2462" s="9">
        <f>IFERROR(AVERAGEIFS(L:L,$H:$H,"&lt;="&amp;$T2462,$I:$I,"&gt;="&amp;$T2462),"")</f>
        <v>1.6130197707907488E-4</v>
      </c>
      <c r="V2462" s="9">
        <f>IFERROR(AVERAGEIFS(M:M,$H:$H,"&lt;="&amp;$T2462,$I:$I,"&gt;="&amp;$T2462),"")</f>
        <v>1.1296652166205342E-3</v>
      </c>
      <c r="W2462" s="9">
        <f>IFERROR(AVERAGEIFS(N:N,$H:$H,"&lt;="&amp;$T2462,$I:$I,"&gt;="&amp;$T2462),"")</f>
        <v>4.9180299116048072E-3</v>
      </c>
      <c r="X2462" s="9">
        <f>IFERROR(AVERAGEIFS(O:O,$H:$H,"&lt;="&amp;$T2462,$I:$I,"&gt;="&amp;$T2462),"")</f>
        <v>1.4827418436933332E-2</v>
      </c>
      <c r="Y2462" s="9">
        <f>IFERROR(AVERAGEIFS(P:P,$H:$H,"&lt;="&amp;$T2462,$I:$I,"&gt;="&amp;$T2462),"")</f>
        <v>2.9876662303089531E-2</v>
      </c>
      <c r="Z2462" s="9">
        <f>IFERROR(AVERAGEIFS(Q:Q,$H:$H,"&lt;="&amp;$T2462,$I:$I,"&gt;="&amp;$T2462),"")</f>
        <v>6.0654054054054045E-2</v>
      </c>
    </row>
    <row r="2463" spans="10:26" ht="19" x14ac:dyDescent="0.25">
      <c r="J2463"/>
      <c r="K2463"/>
      <c r="T2463" s="5">
        <f t="shared" si="58"/>
        <v>40814</v>
      </c>
      <c r="U2463" s="9">
        <f>IFERROR(AVERAGEIFS(L:L,$H:$H,"&lt;="&amp;$T2463,$I:$I,"&gt;="&amp;$T2463),"")</f>
        <v>1.6119729075519268E-4</v>
      </c>
      <c r="V2463" s="9">
        <f>IFERROR(AVERAGEIFS(M:M,$H:$H,"&lt;="&amp;$T2463,$I:$I,"&gt;="&amp;$T2463),"")</f>
        <v>1.1289317524099574E-3</v>
      </c>
      <c r="W2463" s="9">
        <f>IFERROR(AVERAGEIFS(N:N,$H:$H,"&lt;="&amp;$T2463,$I:$I,"&gt;="&amp;$T2463),"")</f>
        <v>4.9148316185106729E-3</v>
      </c>
      <c r="X2463" s="9">
        <f>IFERROR(AVERAGEIFS(O:O,$H:$H,"&lt;="&amp;$T2463,$I:$I,"&gt;="&amp;$T2463),"")</f>
        <v>1.4817735584645953E-2</v>
      </c>
      <c r="Y2463" s="9">
        <f>IFERROR(AVERAGEIFS(P:P,$H:$H,"&lt;="&amp;$T2463,$I:$I,"&gt;="&amp;$T2463),"")</f>
        <v>2.9857029639456523E-2</v>
      </c>
      <c r="Z2463" s="9">
        <f>IFERROR(AVERAGEIFS(Q:Q,$H:$H,"&lt;="&amp;$T2463,$I:$I,"&gt;="&amp;$T2463),"")</f>
        <v>6.0613698630136978E-2</v>
      </c>
    </row>
    <row r="2464" spans="10:26" ht="19" x14ac:dyDescent="0.25">
      <c r="J2464"/>
      <c r="K2464"/>
      <c r="T2464" s="5">
        <f t="shared" si="58"/>
        <v>40815</v>
      </c>
      <c r="U2464" s="9">
        <f>IFERROR(AVERAGEIFS(L:L,$H:$H,"&lt;="&amp;$T2464,$I:$I,"&gt;="&amp;$T2464),"")</f>
        <v>1.6119729075519268E-4</v>
      </c>
      <c r="V2464" s="9">
        <f>IFERROR(AVERAGEIFS(M:M,$H:$H,"&lt;="&amp;$T2464,$I:$I,"&gt;="&amp;$T2464),"")</f>
        <v>1.1289317524099574E-3</v>
      </c>
      <c r="W2464" s="9">
        <f>IFERROR(AVERAGEIFS(N:N,$H:$H,"&lt;="&amp;$T2464,$I:$I,"&gt;="&amp;$T2464),"")</f>
        <v>4.9148316185106729E-3</v>
      </c>
      <c r="X2464" s="9">
        <f>IFERROR(AVERAGEIFS(O:O,$H:$H,"&lt;="&amp;$T2464,$I:$I,"&gt;="&amp;$T2464),"")</f>
        <v>1.4817735584645953E-2</v>
      </c>
      <c r="Y2464" s="9">
        <f>IFERROR(AVERAGEIFS(P:P,$H:$H,"&lt;="&amp;$T2464,$I:$I,"&gt;="&amp;$T2464),"")</f>
        <v>2.9857029639456523E-2</v>
      </c>
      <c r="Z2464" s="9">
        <f>IFERROR(AVERAGEIFS(Q:Q,$H:$H,"&lt;="&amp;$T2464,$I:$I,"&gt;="&amp;$T2464),"")</f>
        <v>6.0613698630136978E-2</v>
      </c>
    </row>
    <row r="2465" spans="10:26" ht="19" x14ac:dyDescent="0.25">
      <c r="J2465"/>
      <c r="K2465"/>
      <c r="T2465" s="5">
        <f t="shared" si="58"/>
        <v>40816</v>
      </c>
      <c r="U2465" s="9">
        <f>IFERROR(AVERAGEIFS(L:L,$H:$H,"&lt;="&amp;$T2465,$I:$I,"&gt;="&amp;$T2465),"")</f>
        <v>1.6119729075519268E-4</v>
      </c>
      <c r="V2465" s="9">
        <f>IFERROR(AVERAGEIFS(M:M,$H:$H,"&lt;="&amp;$T2465,$I:$I,"&gt;="&amp;$T2465),"")</f>
        <v>1.1289317524099574E-3</v>
      </c>
      <c r="W2465" s="9">
        <f>IFERROR(AVERAGEIFS(N:N,$H:$H,"&lt;="&amp;$T2465,$I:$I,"&gt;="&amp;$T2465),"")</f>
        <v>4.9148316185106729E-3</v>
      </c>
      <c r="X2465" s="9">
        <f>IFERROR(AVERAGEIFS(O:O,$H:$H,"&lt;="&amp;$T2465,$I:$I,"&gt;="&amp;$T2465),"")</f>
        <v>1.4817735584645953E-2</v>
      </c>
      <c r="Y2465" s="9">
        <f>IFERROR(AVERAGEIFS(P:P,$H:$H,"&lt;="&amp;$T2465,$I:$I,"&gt;="&amp;$T2465),"")</f>
        <v>2.9857029639456523E-2</v>
      </c>
      <c r="Z2465" s="9">
        <f>IFERROR(AVERAGEIFS(Q:Q,$H:$H,"&lt;="&amp;$T2465,$I:$I,"&gt;="&amp;$T2465),"")</f>
        <v>6.0613698630136978E-2</v>
      </c>
    </row>
    <row r="2466" spans="10:26" ht="19" x14ac:dyDescent="0.25">
      <c r="J2466"/>
      <c r="K2466"/>
      <c r="T2466" s="5">
        <f t="shared" si="58"/>
        <v>40817</v>
      </c>
      <c r="U2466" s="9">
        <f>IFERROR(AVERAGEIFS(L:L,$H:$H,"&lt;="&amp;$T2466,$I:$I,"&gt;="&amp;$T2466),"")</f>
        <v>1.6119729075519268E-4</v>
      </c>
      <c r="V2466" s="9">
        <f>IFERROR(AVERAGEIFS(M:M,$H:$H,"&lt;="&amp;$T2466,$I:$I,"&gt;="&amp;$T2466),"")</f>
        <v>1.1289317524099574E-3</v>
      </c>
      <c r="W2466" s="9">
        <f>IFERROR(AVERAGEIFS(N:N,$H:$H,"&lt;="&amp;$T2466,$I:$I,"&gt;="&amp;$T2466),"")</f>
        <v>4.9148316185106729E-3</v>
      </c>
      <c r="X2466" s="9">
        <f>IFERROR(AVERAGEIFS(O:O,$H:$H,"&lt;="&amp;$T2466,$I:$I,"&gt;="&amp;$T2466),"")</f>
        <v>1.4817735584645953E-2</v>
      </c>
      <c r="Y2466" s="9">
        <f>IFERROR(AVERAGEIFS(P:P,$H:$H,"&lt;="&amp;$T2466,$I:$I,"&gt;="&amp;$T2466),"")</f>
        <v>2.9857029639456523E-2</v>
      </c>
      <c r="Z2466" s="9">
        <f>IFERROR(AVERAGEIFS(Q:Q,$H:$H,"&lt;="&amp;$T2466,$I:$I,"&gt;="&amp;$T2466),"")</f>
        <v>6.0613698630136978E-2</v>
      </c>
    </row>
    <row r="2467" spans="10:26" ht="19" x14ac:dyDescent="0.25">
      <c r="J2467"/>
      <c r="K2467"/>
      <c r="T2467" s="5">
        <f t="shared" si="58"/>
        <v>40818</v>
      </c>
      <c r="U2467" s="9">
        <f>IFERROR(AVERAGEIFS(L:L,$H:$H,"&lt;="&amp;$T2467,$I:$I,"&gt;="&amp;$T2467),"")</f>
        <v>1.6119729075519268E-4</v>
      </c>
      <c r="V2467" s="9">
        <f>IFERROR(AVERAGEIFS(M:M,$H:$H,"&lt;="&amp;$T2467,$I:$I,"&gt;="&amp;$T2467),"")</f>
        <v>1.1289317524099574E-3</v>
      </c>
      <c r="W2467" s="9">
        <f>IFERROR(AVERAGEIFS(N:N,$H:$H,"&lt;="&amp;$T2467,$I:$I,"&gt;="&amp;$T2467),"")</f>
        <v>4.9148316185106729E-3</v>
      </c>
      <c r="X2467" s="9">
        <f>IFERROR(AVERAGEIFS(O:O,$H:$H,"&lt;="&amp;$T2467,$I:$I,"&gt;="&amp;$T2467),"")</f>
        <v>1.4817735584645953E-2</v>
      </c>
      <c r="Y2467" s="9">
        <f>IFERROR(AVERAGEIFS(P:P,$H:$H,"&lt;="&amp;$T2467,$I:$I,"&gt;="&amp;$T2467),"")</f>
        <v>2.9857029639456523E-2</v>
      </c>
      <c r="Z2467" s="9">
        <f>IFERROR(AVERAGEIFS(Q:Q,$H:$H,"&lt;="&amp;$T2467,$I:$I,"&gt;="&amp;$T2467),"")</f>
        <v>6.0613698630136978E-2</v>
      </c>
    </row>
    <row r="2468" spans="10:26" ht="19" x14ac:dyDescent="0.25">
      <c r="J2468"/>
      <c r="K2468"/>
      <c r="T2468" s="5">
        <f t="shared" si="58"/>
        <v>40819</v>
      </c>
      <c r="U2468" s="9">
        <f>IFERROR(AVERAGEIFS(L:L,$H:$H,"&lt;="&amp;$T2468,$I:$I,"&gt;="&amp;$T2468),"")</f>
        <v>1.6119729075519268E-4</v>
      </c>
      <c r="V2468" s="9">
        <f>IFERROR(AVERAGEIFS(M:M,$H:$H,"&lt;="&amp;$T2468,$I:$I,"&gt;="&amp;$T2468),"")</f>
        <v>1.1289317524099574E-3</v>
      </c>
      <c r="W2468" s="9">
        <f>IFERROR(AVERAGEIFS(N:N,$H:$H,"&lt;="&amp;$T2468,$I:$I,"&gt;="&amp;$T2468),"")</f>
        <v>4.9148316185106729E-3</v>
      </c>
      <c r="X2468" s="9">
        <f>IFERROR(AVERAGEIFS(O:O,$H:$H,"&lt;="&amp;$T2468,$I:$I,"&gt;="&amp;$T2468),"")</f>
        <v>1.4817735584645953E-2</v>
      </c>
      <c r="Y2468" s="9">
        <f>IFERROR(AVERAGEIFS(P:P,$H:$H,"&lt;="&amp;$T2468,$I:$I,"&gt;="&amp;$T2468),"")</f>
        <v>2.9857029639456523E-2</v>
      </c>
      <c r="Z2468" s="9">
        <f>IFERROR(AVERAGEIFS(Q:Q,$H:$H,"&lt;="&amp;$T2468,$I:$I,"&gt;="&amp;$T2468),"")</f>
        <v>6.0613698630136978E-2</v>
      </c>
    </row>
    <row r="2469" spans="10:26" ht="19" x14ac:dyDescent="0.25">
      <c r="J2469"/>
      <c r="K2469"/>
      <c r="T2469" s="5">
        <f t="shared" si="58"/>
        <v>40820</v>
      </c>
      <c r="U2469" s="9">
        <f>IFERROR(AVERAGEIFS(L:L,$H:$H,"&lt;="&amp;$T2469,$I:$I,"&gt;="&amp;$T2469),"")</f>
        <v>1.6119729075519268E-4</v>
      </c>
      <c r="V2469" s="9">
        <f>IFERROR(AVERAGEIFS(M:M,$H:$H,"&lt;="&amp;$T2469,$I:$I,"&gt;="&amp;$T2469),"")</f>
        <v>1.1289317524099574E-3</v>
      </c>
      <c r="W2469" s="9">
        <f>IFERROR(AVERAGEIFS(N:N,$H:$H,"&lt;="&amp;$T2469,$I:$I,"&gt;="&amp;$T2469),"")</f>
        <v>4.9148316185106729E-3</v>
      </c>
      <c r="X2469" s="9">
        <f>IFERROR(AVERAGEIFS(O:O,$H:$H,"&lt;="&amp;$T2469,$I:$I,"&gt;="&amp;$T2469),"")</f>
        <v>1.4817735584645953E-2</v>
      </c>
      <c r="Y2469" s="9">
        <f>IFERROR(AVERAGEIFS(P:P,$H:$H,"&lt;="&amp;$T2469,$I:$I,"&gt;="&amp;$T2469),"")</f>
        <v>2.9857029639456523E-2</v>
      </c>
      <c r="Z2469" s="9">
        <f>IFERROR(AVERAGEIFS(Q:Q,$H:$H,"&lt;="&amp;$T2469,$I:$I,"&gt;="&amp;$T2469),"")</f>
        <v>6.0613698630136978E-2</v>
      </c>
    </row>
    <row r="2470" spans="10:26" ht="19" x14ac:dyDescent="0.25">
      <c r="J2470"/>
      <c r="K2470"/>
      <c r="T2470" s="5">
        <f t="shared" si="58"/>
        <v>40821</v>
      </c>
      <c r="U2470" s="9">
        <f>IFERROR(AVERAGEIFS(L:L,$H:$H,"&lt;="&amp;$T2470,$I:$I,"&gt;="&amp;$T2470),"")</f>
        <v>1.6121155103253194E-4</v>
      </c>
      <c r="V2470" s="9">
        <f>IFERROR(AVERAGEIFS(M:M,$H:$H,"&lt;="&amp;$T2470,$I:$I,"&gt;="&amp;$T2470),"")</f>
        <v>1.1290317386092443E-3</v>
      </c>
      <c r="W2470" s="9">
        <f>IFERROR(AVERAGEIFS(N:N,$H:$H,"&lt;="&amp;$T2470,$I:$I,"&gt;="&amp;$T2470),"")</f>
        <v>4.9152688770535075E-3</v>
      </c>
      <c r="X2470" s="9">
        <f>IFERROR(AVERAGEIFS(O:O,$H:$H,"&lt;="&amp;$T2470,$I:$I,"&gt;="&amp;$T2470),"")</f>
        <v>1.4819069346148711E-2</v>
      </c>
      <c r="Y2470" s="9">
        <f>IFERROR(AVERAGEIFS(P:P,$H:$H,"&lt;="&amp;$T2470,$I:$I,"&gt;="&amp;$T2470),"")</f>
        <v>2.9859764244117997E-2</v>
      </c>
      <c r="Z2470" s="9">
        <f>IFERROR(AVERAGEIFS(Q:Q,$H:$H,"&lt;="&amp;$T2470,$I:$I,"&gt;="&amp;$T2470),"")</f>
        <v>6.0619444444444448E-2</v>
      </c>
    </row>
    <row r="2471" spans="10:26" ht="19" x14ac:dyDescent="0.25">
      <c r="J2471"/>
      <c r="K2471"/>
      <c r="T2471" s="5">
        <f t="shared" si="58"/>
        <v>40822</v>
      </c>
      <c r="U2471" s="9">
        <f>IFERROR(AVERAGEIFS(L:L,$H:$H,"&lt;="&amp;$T2471,$I:$I,"&gt;="&amp;$T2471),"")</f>
        <v>1.6121155103253194E-4</v>
      </c>
      <c r="V2471" s="9">
        <f>IFERROR(AVERAGEIFS(M:M,$H:$H,"&lt;="&amp;$T2471,$I:$I,"&gt;="&amp;$T2471),"")</f>
        <v>1.1290317386092443E-3</v>
      </c>
      <c r="W2471" s="9">
        <f>IFERROR(AVERAGEIFS(N:N,$H:$H,"&lt;="&amp;$T2471,$I:$I,"&gt;="&amp;$T2471),"")</f>
        <v>4.9152688770535075E-3</v>
      </c>
      <c r="X2471" s="9">
        <f>IFERROR(AVERAGEIFS(O:O,$H:$H,"&lt;="&amp;$T2471,$I:$I,"&gt;="&amp;$T2471),"")</f>
        <v>1.4819069346148711E-2</v>
      </c>
      <c r="Y2471" s="9">
        <f>IFERROR(AVERAGEIFS(P:P,$H:$H,"&lt;="&amp;$T2471,$I:$I,"&gt;="&amp;$T2471),"")</f>
        <v>2.9859764244117997E-2</v>
      </c>
      <c r="Z2471" s="9">
        <f>IFERROR(AVERAGEIFS(Q:Q,$H:$H,"&lt;="&amp;$T2471,$I:$I,"&gt;="&amp;$T2471),"")</f>
        <v>6.0619444444444448E-2</v>
      </c>
    </row>
    <row r="2472" spans="10:26" ht="19" x14ac:dyDescent="0.25">
      <c r="J2472"/>
      <c r="K2472"/>
      <c r="T2472" s="5">
        <f t="shared" si="58"/>
        <v>40823</v>
      </c>
      <c r="U2472" s="9">
        <f>IFERROR(AVERAGEIFS(L:L,$H:$H,"&lt;="&amp;$T2472,$I:$I,"&gt;="&amp;$T2472),"")</f>
        <v>1.6121155103253194E-4</v>
      </c>
      <c r="V2472" s="9">
        <f>IFERROR(AVERAGEIFS(M:M,$H:$H,"&lt;="&amp;$T2472,$I:$I,"&gt;="&amp;$T2472),"")</f>
        <v>1.1290317386092443E-3</v>
      </c>
      <c r="W2472" s="9">
        <f>IFERROR(AVERAGEIFS(N:N,$H:$H,"&lt;="&amp;$T2472,$I:$I,"&gt;="&amp;$T2472),"")</f>
        <v>4.9152688770535075E-3</v>
      </c>
      <c r="X2472" s="9">
        <f>IFERROR(AVERAGEIFS(O:O,$H:$H,"&lt;="&amp;$T2472,$I:$I,"&gt;="&amp;$T2472),"")</f>
        <v>1.4819069346148711E-2</v>
      </c>
      <c r="Y2472" s="9">
        <f>IFERROR(AVERAGEIFS(P:P,$H:$H,"&lt;="&amp;$T2472,$I:$I,"&gt;="&amp;$T2472),"")</f>
        <v>2.9859764244117997E-2</v>
      </c>
      <c r="Z2472" s="9">
        <f>IFERROR(AVERAGEIFS(Q:Q,$H:$H,"&lt;="&amp;$T2472,$I:$I,"&gt;="&amp;$T2472),"")</f>
        <v>6.0619444444444448E-2</v>
      </c>
    </row>
    <row r="2473" spans="10:26" ht="19" x14ac:dyDescent="0.25">
      <c r="J2473"/>
      <c r="K2473"/>
      <c r="T2473" s="5">
        <f t="shared" si="58"/>
        <v>40824</v>
      </c>
      <c r="U2473" s="9">
        <f>IFERROR(AVERAGEIFS(L:L,$H:$H,"&lt;="&amp;$T2473,$I:$I,"&gt;="&amp;$T2473),"")</f>
        <v>1.6121155103253194E-4</v>
      </c>
      <c r="V2473" s="9">
        <f>IFERROR(AVERAGEIFS(M:M,$H:$H,"&lt;="&amp;$T2473,$I:$I,"&gt;="&amp;$T2473),"")</f>
        <v>1.1290317386092443E-3</v>
      </c>
      <c r="W2473" s="9">
        <f>IFERROR(AVERAGEIFS(N:N,$H:$H,"&lt;="&amp;$T2473,$I:$I,"&gt;="&amp;$T2473),"")</f>
        <v>4.9152688770535075E-3</v>
      </c>
      <c r="X2473" s="9">
        <f>IFERROR(AVERAGEIFS(O:O,$H:$H,"&lt;="&amp;$T2473,$I:$I,"&gt;="&amp;$T2473),"")</f>
        <v>1.4819069346148711E-2</v>
      </c>
      <c r="Y2473" s="9">
        <f>IFERROR(AVERAGEIFS(P:P,$H:$H,"&lt;="&amp;$T2473,$I:$I,"&gt;="&amp;$T2473),"")</f>
        <v>2.9859764244117997E-2</v>
      </c>
      <c r="Z2473" s="9">
        <f>IFERROR(AVERAGEIFS(Q:Q,$H:$H,"&lt;="&amp;$T2473,$I:$I,"&gt;="&amp;$T2473),"")</f>
        <v>6.0619444444444448E-2</v>
      </c>
    </row>
    <row r="2474" spans="10:26" ht="19" x14ac:dyDescent="0.25">
      <c r="J2474"/>
      <c r="K2474"/>
      <c r="T2474" s="5">
        <f t="shared" si="58"/>
        <v>40825</v>
      </c>
      <c r="U2474" s="9">
        <f>IFERROR(AVERAGEIFS(L:L,$H:$H,"&lt;="&amp;$T2474,$I:$I,"&gt;="&amp;$T2474),"")</f>
        <v>1.6121155103253194E-4</v>
      </c>
      <c r="V2474" s="9">
        <f>IFERROR(AVERAGEIFS(M:M,$H:$H,"&lt;="&amp;$T2474,$I:$I,"&gt;="&amp;$T2474),"")</f>
        <v>1.1290317386092443E-3</v>
      </c>
      <c r="W2474" s="9">
        <f>IFERROR(AVERAGEIFS(N:N,$H:$H,"&lt;="&amp;$T2474,$I:$I,"&gt;="&amp;$T2474),"")</f>
        <v>4.9152688770535075E-3</v>
      </c>
      <c r="X2474" s="9">
        <f>IFERROR(AVERAGEIFS(O:O,$H:$H,"&lt;="&amp;$T2474,$I:$I,"&gt;="&amp;$T2474),"")</f>
        <v>1.4819069346148711E-2</v>
      </c>
      <c r="Y2474" s="9">
        <f>IFERROR(AVERAGEIFS(P:P,$H:$H,"&lt;="&amp;$T2474,$I:$I,"&gt;="&amp;$T2474),"")</f>
        <v>2.9859764244117997E-2</v>
      </c>
      <c r="Z2474" s="9">
        <f>IFERROR(AVERAGEIFS(Q:Q,$H:$H,"&lt;="&amp;$T2474,$I:$I,"&gt;="&amp;$T2474),"")</f>
        <v>6.0619444444444448E-2</v>
      </c>
    </row>
    <row r="2475" spans="10:26" ht="19" x14ac:dyDescent="0.25">
      <c r="J2475"/>
      <c r="K2475"/>
      <c r="T2475" s="5">
        <f t="shared" si="58"/>
        <v>40826</v>
      </c>
      <c r="U2475" s="9">
        <f>IFERROR(AVERAGEIFS(L:L,$H:$H,"&lt;="&amp;$T2475,$I:$I,"&gt;="&amp;$T2475),"")</f>
        <v>1.6121155103253194E-4</v>
      </c>
      <c r="V2475" s="9">
        <f>IFERROR(AVERAGEIFS(M:M,$H:$H,"&lt;="&amp;$T2475,$I:$I,"&gt;="&amp;$T2475),"")</f>
        <v>1.1290317386092443E-3</v>
      </c>
      <c r="W2475" s="9">
        <f>IFERROR(AVERAGEIFS(N:N,$H:$H,"&lt;="&amp;$T2475,$I:$I,"&gt;="&amp;$T2475),"")</f>
        <v>4.9152688770535075E-3</v>
      </c>
      <c r="X2475" s="9">
        <f>IFERROR(AVERAGEIFS(O:O,$H:$H,"&lt;="&amp;$T2475,$I:$I,"&gt;="&amp;$T2475),"")</f>
        <v>1.4819069346148711E-2</v>
      </c>
      <c r="Y2475" s="9">
        <f>IFERROR(AVERAGEIFS(P:P,$H:$H,"&lt;="&amp;$T2475,$I:$I,"&gt;="&amp;$T2475),"")</f>
        <v>2.9859764244117997E-2</v>
      </c>
      <c r="Z2475" s="9">
        <f>IFERROR(AVERAGEIFS(Q:Q,$H:$H,"&lt;="&amp;$T2475,$I:$I,"&gt;="&amp;$T2475),"")</f>
        <v>6.0619444444444448E-2</v>
      </c>
    </row>
    <row r="2476" spans="10:26" ht="19" x14ac:dyDescent="0.25">
      <c r="J2476"/>
      <c r="K2476"/>
      <c r="T2476" s="5">
        <f t="shared" si="58"/>
        <v>40827</v>
      </c>
      <c r="U2476" s="9">
        <f>IFERROR(AVERAGEIFS(L:L,$H:$H,"&lt;="&amp;$T2476,$I:$I,"&gt;="&amp;$T2476),"")</f>
        <v>1.6121155103253194E-4</v>
      </c>
      <c r="V2476" s="9">
        <f>IFERROR(AVERAGEIFS(M:M,$H:$H,"&lt;="&amp;$T2476,$I:$I,"&gt;="&amp;$T2476),"")</f>
        <v>1.1290317386092443E-3</v>
      </c>
      <c r="W2476" s="9">
        <f>IFERROR(AVERAGEIFS(N:N,$H:$H,"&lt;="&amp;$T2476,$I:$I,"&gt;="&amp;$T2476),"")</f>
        <v>4.9152688770535075E-3</v>
      </c>
      <c r="X2476" s="9">
        <f>IFERROR(AVERAGEIFS(O:O,$H:$H,"&lt;="&amp;$T2476,$I:$I,"&gt;="&amp;$T2476),"")</f>
        <v>1.4819069346148711E-2</v>
      </c>
      <c r="Y2476" s="9">
        <f>IFERROR(AVERAGEIFS(P:P,$H:$H,"&lt;="&amp;$T2476,$I:$I,"&gt;="&amp;$T2476),"")</f>
        <v>2.9859764244117997E-2</v>
      </c>
      <c r="Z2476" s="9">
        <f>IFERROR(AVERAGEIFS(Q:Q,$H:$H,"&lt;="&amp;$T2476,$I:$I,"&gt;="&amp;$T2476),"")</f>
        <v>6.0619444444444448E-2</v>
      </c>
    </row>
    <row r="2477" spans="10:26" ht="19" x14ac:dyDescent="0.25">
      <c r="J2477"/>
      <c r="K2477"/>
      <c r="T2477" s="5">
        <f t="shared" si="58"/>
        <v>40828</v>
      </c>
      <c r="U2477" s="9">
        <f>IFERROR(AVERAGEIFS(L:L,$H:$H,"&lt;="&amp;$T2477,$I:$I,"&gt;="&amp;$T2477),"")</f>
        <v>1.60099874733269E-4</v>
      </c>
      <c r="V2477" s="9">
        <f>IFERROR(AVERAGEIFS(M:M,$H:$H,"&lt;="&amp;$T2477,$I:$I,"&gt;="&amp;$T2477),"")</f>
        <v>1.1212429252576092E-3</v>
      </c>
      <c r="W2477" s="9">
        <f>IFERROR(AVERAGEIFS(N:N,$H:$H,"&lt;="&amp;$T2477,$I:$I,"&gt;="&amp;$T2477),"")</f>
        <v>4.8813043057125086E-3</v>
      </c>
      <c r="X2477" s="9">
        <f>IFERROR(AVERAGEIFS(O:O,$H:$H,"&lt;="&amp;$T2477,$I:$I,"&gt;="&amp;$T2477),"")</f>
        <v>1.4716231846236702E-2</v>
      </c>
      <c r="Y2477" s="9">
        <f>IFERROR(AVERAGEIFS(P:P,$H:$H,"&lt;="&amp;$T2477,$I:$I,"&gt;="&amp;$T2477),"")</f>
        <v>2.9651224891572122E-2</v>
      </c>
      <c r="Z2477" s="9">
        <f>IFERROR(AVERAGEIFS(Q:Q,$H:$H,"&lt;="&amp;$T2477,$I:$I,"&gt;="&amp;$T2477),"")</f>
        <v>6.019066666666667E-2</v>
      </c>
    </row>
    <row r="2478" spans="10:26" ht="19" x14ac:dyDescent="0.25">
      <c r="J2478"/>
      <c r="K2478"/>
      <c r="T2478" s="5">
        <f t="shared" si="58"/>
        <v>40829</v>
      </c>
      <c r="U2478" s="9">
        <f>IFERROR(AVERAGEIFS(L:L,$H:$H,"&lt;="&amp;$T2478,$I:$I,"&gt;="&amp;$T2478),"")</f>
        <v>1.60099874733269E-4</v>
      </c>
      <c r="V2478" s="9">
        <f>IFERROR(AVERAGEIFS(M:M,$H:$H,"&lt;="&amp;$T2478,$I:$I,"&gt;="&amp;$T2478),"")</f>
        <v>1.1212429252576092E-3</v>
      </c>
      <c r="W2478" s="9">
        <f>IFERROR(AVERAGEIFS(N:N,$H:$H,"&lt;="&amp;$T2478,$I:$I,"&gt;="&amp;$T2478),"")</f>
        <v>4.8813043057125086E-3</v>
      </c>
      <c r="X2478" s="9">
        <f>IFERROR(AVERAGEIFS(O:O,$H:$H,"&lt;="&amp;$T2478,$I:$I,"&gt;="&amp;$T2478),"")</f>
        <v>1.4716231846236702E-2</v>
      </c>
      <c r="Y2478" s="9">
        <f>IFERROR(AVERAGEIFS(P:P,$H:$H,"&lt;="&amp;$T2478,$I:$I,"&gt;="&amp;$T2478),"")</f>
        <v>2.9651224891572122E-2</v>
      </c>
      <c r="Z2478" s="9">
        <f>IFERROR(AVERAGEIFS(Q:Q,$H:$H,"&lt;="&amp;$T2478,$I:$I,"&gt;="&amp;$T2478),"")</f>
        <v>6.019066666666667E-2</v>
      </c>
    </row>
    <row r="2479" spans="10:26" ht="19" x14ac:dyDescent="0.25">
      <c r="J2479"/>
      <c r="K2479"/>
      <c r="T2479" s="5">
        <f t="shared" si="58"/>
        <v>40830</v>
      </c>
      <c r="U2479" s="9">
        <f>IFERROR(AVERAGEIFS(L:L,$H:$H,"&lt;="&amp;$T2479,$I:$I,"&gt;="&amp;$T2479),"")</f>
        <v>1.610107327019435E-4</v>
      </c>
      <c r="V2479" s="9">
        <f>IFERROR(AVERAGEIFS(M:M,$H:$H,"&lt;="&amp;$T2479,$I:$I,"&gt;="&amp;$T2479),"")</f>
        <v>1.1276244629179382E-3</v>
      </c>
      <c r="W2479" s="9">
        <f>IFERROR(AVERAGEIFS(N:N,$H:$H,"&lt;="&amp;$T2479,$I:$I,"&gt;="&amp;$T2479),"")</f>
        <v>4.9091276209120033E-3</v>
      </c>
      <c r="X2479" s="9">
        <f>IFERROR(AVERAGEIFS(O:O,$H:$H,"&lt;="&amp;$T2479,$I:$I,"&gt;="&amp;$T2479),"")</f>
        <v>1.4800439039144402E-2</v>
      </c>
      <c r="Y2479" s="9">
        <f>IFERROR(AVERAGEIFS(P:P,$H:$H,"&lt;="&amp;$T2479,$I:$I,"&gt;="&amp;$T2479),"")</f>
        <v>2.9821875793740373E-2</v>
      </c>
      <c r="Z2479" s="9">
        <f>IFERROR(AVERAGEIFS(Q:Q,$H:$H,"&lt;="&amp;$T2479,$I:$I,"&gt;="&amp;$T2479),"")</f>
        <v>6.0541095890410963E-2</v>
      </c>
    </row>
    <row r="2480" spans="10:26" ht="19" x14ac:dyDescent="0.25">
      <c r="J2480"/>
      <c r="K2480"/>
      <c r="T2480" s="5">
        <f t="shared" si="58"/>
        <v>40831</v>
      </c>
      <c r="U2480" s="9">
        <f>IFERROR(AVERAGEIFS(L:L,$H:$H,"&lt;="&amp;$T2480,$I:$I,"&gt;="&amp;$T2480),"")</f>
        <v>1.610107327019435E-4</v>
      </c>
      <c r="V2480" s="9">
        <f>IFERROR(AVERAGEIFS(M:M,$H:$H,"&lt;="&amp;$T2480,$I:$I,"&gt;="&amp;$T2480),"")</f>
        <v>1.1276244629179382E-3</v>
      </c>
      <c r="W2480" s="9">
        <f>IFERROR(AVERAGEIFS(N:N,$H:$H,"&lt;="&amp;$T2480,$I:$I,"&gt;="&amp;$T2480),"")</f>
        <v>4.9091276209120033E-3</v>
      </c>
      <c r="X2480" s="9">
        <f>IFERROR(AVERAGEIFS(O:O,$H:$H,"&lt;="&amp;$T2480,$I:$I,"&gt;="&amp;$T2480),"")</f>
        <v>1.4800439039144402E-2</v>
      </c>
      <c r="Y2480" s="9">
        <f>IFERROR(AVERAGEIFS(P:P,$H:$H,"&lt;="&amp;$T2480,$I:$I,"&gt;="&amp;$T2480),"")</f>
        <v>2.9821875793740373E-2</v>
      </c>
      <c r="Z2480" s="9">
        <f>IFERROR(AVERAGEIFS(Q:Q,$H:$H,"&lt;="&amp;$T2480,$I:$I,"&gt;="&amp;$T2480),"")</f>
        <v>6.0541095890410963E-2</v>
      </c>
    </row>
    <row r="2481" spans="10:26" ht="19" x14ac:dyDescent="0.25">
      <c r="J2481"/>
      <c r="K2481"/>
      <c r="T2481" s="5">
        <f t="shared" si="58"/>
        <v>40832</v>
      </c>
      <c r="U2481" s="9">
        <f>IFERROR(AVERAGEIFS(L:L,$H:$H,"&lt;="&amp;$T2481,$I:$I,"&gt;="&amp;$T2481),"")</f>
        <v>1.610107327019435E-4</v>
      </c>
      <c r="V2481" s="9">
        <f>IFERROR(AVERAGEIFS(M:M,$H:$H,"&lt;="&amp;$T2481,$I:$I,"&gt;="&amp;$T2481),"")</f>
        <v>1.1276244629179382E-3</v>
      </c>
      <c r="W2481" s="9">
        <f>IFERROR(AVERAGEIFS(N:N,$H:$H,"&lt;="&amp;$T2481,$I:$I,"&gt;="&amp;$T2481),"")</f>
        <v>4.9091276209120033E-3</v>
      </c>
      <c r="X2481" s="9">
        <f>IFERROR(AVERAGEIFS(O:O,$H:$H,"&lt;="&amp;$T2481,$I:$I,"&gt;="&amp;$T2481),"")</f>
        <v>1.4800439039144402E-2</v>
      </c>
      <c r="Y2481" s="9">
        <f>IFERROR(AVERAGEIFS(P:P,$H:$H,"&lt;="&amp;$T2481,$I:$I,"&gt;="&amp;$T2481),"")</f>
        <v>2.9821875793740373E-2</v>
      </c>
      <c r="Z2481" s="9">
        <f>IFERROR(AVERAGEIFS(Q:Q,$H:$H,"&lt;="&amp;$T2481,$I:$I,"&gt;="&amp;$T2481),"")</f>
        <v>6.0541095890410963E-2</v>
      </c>
    </row>
    <row r="2482" spans="10:26" ht="19" x14ac:dyDescent="0.25">
      <c r="J2482"/>
      <c r="K2482"/>
      <c r="T2482" s="5">
        <f t="shared" si="58"/>
        <v>40833</v>
      </c>
      <c r="U2482" s="9">
        <f>IFERROR(AVERAGEIFS(L:L,$H:$H,"&lt;="&amp;$T2482,$I:$I,"&gt;="&amp;$T2482),"")</f>
        <v>1.610107327019435E-4</v>
      </c>
      <c r="V2482" s="9">
        <f>IFERROR(AVERAGEIFS(M:M,$H:$H,"&lt;="&amp;$T2482,$I:$I,"&gt;="&amp;$T2482),"")</f>
        <v>1.1276244629179382E-3</v>
      </c>
      <c r="W2482" s="9">
        <f>IFERROR(AVERAGEIFS(N:N,$H:$H,"&lt;="&amp;$T2482,$I:$I,"&gt;="&amp;$T2482),"")</f>
        <v>4.9091276209120033E-3</v>
      </c>
      <c r="X2482" s="9">
        <f>IFERROR(AVERAGEIFS(O:O,$H:$H,"&lt;="&amp;$T2482,$I:$I,"&gt;="&amp;$T2482),"")</f>
        <v>1.4800439039144402E-2</v>
      </c>
      <c r="Y2482" s="9">
        <f>IFERROR(AVERAGEIFS(P:P,$H:$H,"&lt;="&amp;$T2482,$I:$I,"&gt;="&amp;$T2482),"")</f>
        <v>2.9821875793740373E-2</v>
      </c>
      <c r="Z2482" s="9">
        <f>IFERROR(AVERAGEIFS(Q:Q,$H:$H,"&lt;="&amp;$T2482,$I:$I,"&gt;="&amp;$T2482),"")</f>
        <v>6.0541095890410963E-2</v>
      </c>
    </row>
    <row r="2483" spans="10:26" ht="19" x14ac:dyDescent="0.25">
      <c r="J2483"/>
      <c r="K2483"/>
      <c r="T2483" s="5">
        <f t="shared" si="58"/>
        <v>40834</v>
      </c>
      <c r="U2483" s="9">
        <f>IFERROR(AVERAGEIFS(L:L,$H:$H,"&lt;="&amp;$T2483,$I:$I,"&gt;="&amp;$T2483),"")</f>
        <v>1.610107327019435E-4</v>
      </c>
      <c r="V2483" s="9">
        <f>IFERROR(AVERAGEIFS(M:M,$H:$H,"&lt;="&amp;$T2483,$I:$I,"&gt;="&amp;$T2483),"")</f>
        <v>1.1276244629179382E-3</v>
      </c>
      <c r="W2483" s="9">
        <f>IFERROR(AVERAGEIFS(N:N,$H:$H,"&lt;="&amp;$T2483,$I:$I,"&gt;="&amp;$T2483),"")</f>
        <v>4.9091276209120033E-3</v>
      </c>
      <c r="X2483" s="9">
        <f>IFERROR(AVERAGEIFS(O:O,$H:$H,"&lt;="&amp;$T2483,$I:$I,"&gt;="&amp;$T2483),"")</f>
        <v>1.4800439039144402E-2</v>
      </c>
      <c r="Y2483" s="9">
        <f>IFERROR(AVERAGEIFS(P:P,$H:$H,"&lt;="&amp;$T2483,$I:$I,"&gt;="&amp;$T2483),"")</f>
        <v>2.9821875793740373E-2</v>
      </c>
      <c r="Z2483" s="9">
        <f>IFERROR(AVERAGEIFS(Q:Q,$H:$H,"&lt;="&amp;$T2483,$I:$I,"&gt;="&amp;$T2483),"")</f>
        <v>6.0541095890410963E-2</v>
      </c>
    </row>
    <row r="2484" spans="10:26" ht="19" x14ac:dyDescent="0.25">
      <c r="J2484"/>
      <c r="K2484"/>
      <c r="T2484" s="5">
        <f t="shared" si="58"/>
        <v>40835</v>
      </c>
      <c r="U2484" s="9">
        <f>IFERROR(AVERAGEIFS(L:L,$H:$H,"&lt;="&amp;$T2484,$I:$I,"&gt;="&amp;$T2484),"")</f>
        <v>1.6102240189520988E-4</v>
      </c>
      <c r="V2484" s="9">
        <f>IFERROR(AVERAGEIFS(M:M,$H:$H,"&lt;="&amp;$T2484,$I:$I,"&gt;="&amp;$T2484),"")</f>
        <v>1.1277062923187248E-3</v>
      </c>
      <c r="W2484" s="9">
        <f>IFERROR(AVERAGEIFS(N:N,$H:$H,"&lt;="&amp;$T2484,$I:$I,"&gt;="&amp;$T2484),"")</f>
        <v>4.9094856572659672E-3</v>
      </c>
      <c r="X2484" s="9">
        <f>IFERROR(AVERAGEIFS(O:O,$H:$H,"&lt;="&amp;$T2484,$I:$I,"&gt;="&amp;$T2484),"")</f>
        <v>1.4801532570848526E-2</v>
      </c>
      <c r="Y2484" s="9">
        <f>IFERROR(AVERAGEIFS(P:P,$H:$H,"&lt;="&amp;$T2484,$I:$I,"&gt;="&amp;$T2484),"")</f>
        <v>2.9824122150544665E-2</v>
      </c>
      <c r="Z2484" s="9">
        <f>IFERROR(AVERAGEIFS(Q:Q,$H:$H,"&lt;="&amp;$T2484,$I:$I,"&gt;="&amp;$T2484),"")</f>
        <v>6.0545833333333347E-2</v>
      </c>
    </row>
    <row r="2485" spans="10:26" ht="19" x14ac:dyDescent="0.25">
      <c r="J2485"/>
      <c r="K2485"/>
      <c r="T2485" s="5">
        <f t="shared" si="58"/>
        <v>40836</v>
      </c>
      <c r="U2485" s="9">
        <f>IFERROR(AVERAGEIFS(L:L,$H:$H,"&lt;="&amp;$T2485,$I:$I,"&gt;="&amp;$T2485),"")</f>
        <v>1.6102240189520988E-4</v>
      </c>
      <c r="V2485" s="9">
        <f>IFERROR(AVERAGEIFS(M:M,$H:$H,"&lt;="&amp;$T2485,$I:$I,"&gt;="&amp;$T2485),"")</f>
        <v>1.1277062923187248E-3</v>
      </c>
      <c r="W2485" s="9">
        <f>IFERROR(AVERAGEIFS(N:N,$H:$H,"&lt;="&amp;$T2485,$I:$I,"&gt;="&amp;$T2485),"")</f>
        <v>4.9094856572659672E-3</v>
      </c>
      <c r="X2485" s="9">
        <f>IFERROR(AVERAGEIFS(O:O,$H:$H,"&lt;="&amp;$T2485,$I:$I,"&gt;="&amp;$T2485),"")</f>
        <v>1.4801532570848526E-2</v>
      </c>
      <c r="Y2485" s="9">
        <f>IFERROR(AVERAGEIFS(P:P,$H:$H,"&lt;="&amp;$T2485,$I:$I,"&gt;="&amp;$T2485),"")</f>
        <v>2.9824122150544665E-2</v>
      </c>
      <c r="Z2485" s="9">
        <f>IFERROR(AVERAGEIFS(Q:Q,$H:$H,"&lt;="&amp;$T2485,$I:$I,"&gt;="&amp;$T2485),"")</f>
        <v>6.0545833333333347E-2</v>
      </c>
    </row>
    <row r="2486" spans="10:26" ht="19" x14ac:dyDescent="0.25">
      <c r="J2486"/>
      <c r="K2486"/>
      <c r="T2486" s="5">
        <f t="shared" si="58"/>
        <v>40837</v>
      </c>
      <c r="U2486" s="9">
        <f>IFERROR(AVERAGEIFS(L:L,$H:$H,"&lt;="&amp;$T2486,$I:$I,"&gt;="&amp;$T2486),"")</f>
        <v>1.6102240189520988E-4</v>
      </c>
      <c r="V2486" s="9">
        <f>IFERROR(AVERAGEIFS(M:M,$H:$H,"&lt;="&amp;$T2486,$I:$I,"&gt;="&amp;$T2486),"")</f>
        <v>1.1277062923187248E-3</v>
      </c>
      <c r="W2486" s="9">
        <f>IFERROR(AVERAGEIFS(N:N,$H:$H,"&lt;="&amp;$T2486,$I:$I,"&gt;="&amp;$T2486),"")</f>
        <v>4.9094856572659672E-3</v>
      </c>
      <c r="X2486" s="9">
        <f>IFERROR(AVERAGEIFS(O:O,$H:$H,"&lt;="&amp;$T2486,$I:$I,"&gt;="&amp;$T2486),"")</f>
        <v>1.4801532570848526E-2</v>
      </c>
      <c r="Y2486" s="9">
        <f>IFERROR(AVERAGEIFS(P:P,$H:$H,"&lt;="&amp;$T2486,$I:$I,"&gt;="&amp;$T2486),"")</f>
        <v>2.9824122150544665E-2</v>
      </c>
      <c r="Z2486" s="9">
        <f>IFERROR(AVERAGEIFS(Q:Q,$H:$H,"&lt;="&amp;$T2486,$I:$I,"&gt;="&amp;$T2486),"")</f>
        <v>6.0545833333333347E-2</v>
      </c>
    </row>
    <row r="2487" spans="10:26" ht="19" x14ac:dyDescent="0.25">
      <c r="J2487"/>
      <c r="K2487"/>
      <c r="T2487" s="5">
        <f t="shared" si="58"/>
        <v>40838</v>
      </c>
      <c r="U2487" s="9">
        <f>IFERROR(AVERAGEIFS(L:L,$H:$H,"&lt;="&amp;$T2487,$I:$I,"&gt;="&amp;$T2487),"")</f>
        <v>1.6102240189520988E-4</v>
      </c>
      <c r="V2487" s="9">
        <f>IFERROR(AVERAGEIFS(M:M,$H:$H,"&lt;="&amp;$T2487,$I:$I,"&gt;="&amp;$T2487),"")</f>
        <v>1.1277062923187248E-3</v>
      </c>
      <c r="W2487" s="9">
        <f>IFERROR(AVERAGEIFS(N:N,$H:$H,"&lt;="&amp;$T2487,$I:$I,"&gt;="&amp;$T2487),"")</f>
        <v>4.9094856572659672E-3</v>
      </c>
      <c r="X2487" s="9">
        <f>IFERROR(AVERAGEIFS(O:O,$H:$H,"&lt;="&amp;$T2487,$I:$I,"&gt;="&amp;$T2487),"")</f>
        <v>1.4801532570848526E-2</v>
      </c>
      <c r="Y2487" s="9">
        <f>IFERROR(AVERAGEIFS(P:P,$H:$H,"&lt;="&amp;$T2487,$I:$I,"&gt;="&amp;$T2487),"")</f>
        <v>2.9824122150544665E-2</v>
      </c>
      <c r="Z2487" s="9">
        <f>IFERROR(AVERAGEIFS(Q:Q,$H:$H,"&lt;="&amp;$T2487,$I:$I,"&gt;="&amp;$T2487),"")</f>
        <v>6.0545833333333347E-2</v>
      </c>
    </row>
    <row r="2488" spans="10:26" ht="19" x14ac:dyDescent="0.25">
      <c r="J2488"/>
      <c r="K2488"/>
      <c r="T2488" s="5">
        <f t="shared" si="58"/>
        <v>40839</v>
      </c>
      <c r="U2488" s="9">
        <f>IFERROR(AVERAGEIFS(L:L,$H:$H,"&lt;="&amp;$T2488,$I:$I,"&gt;="&amp;$T2488),"")</f>
        <v>1.6102240189520988E-4</v>
      </c>
      <c r="V2488" s="9">
        <f>IFERROR(AVERAGEIFS(M:M,$H:$H,"&lt;="&amp;$T2488,$I:$I,"&gt;="&amp;$T2488),"")</f>
        <v>1.1277062923187248E-3</v>
      </c>
      <c r="W2488" s="9">
        <f>IFERROR(AVERAGEIFS(N:N,$H:$H,"&lt;="&amp;$T2488,$I:$I,"&gt;="&amp;$T2488),"")</f>
        <v>4.9094856572659672E-3</v>
      </c>
      <c r="X2488" s="9">
        <f>IFERROR(AVERAGEIFS(O:O,$H:$H,"&lt;="&amp;$T2488,$I:$I,"&gt;="&amp;$T2488),"")</f>
        <v>1.4801532570848526E-2</v>
      </c>
      <c r="Y2488" s="9">
        <f>IFERROR(AVERAGEIFS(P:P,$H:$H,"&lt;="&amp;$T2488,$I:$I,"&gt;="&amp;$T2488),"")</f>
        <v>2.9824122150544665E-2</v>
      </c>
      <c r="Z2488" s="9">
        <f>IFERROR(AVERAGEIFS(Q:Q,$H:$H,"&lt;="&amp;$T2488,$I:$I,"&gt;="&amp;$T2488),"")</f>
        <v>6.0545833333333347E-2</v>
      </c>
    </row>
    <row r="2489" spans="10:26" ht="19" x14ac:dyDescent="0.25">
      <c r="J2489"/>
      <c r="K2489"/>
      <c r="T2489" s="5">
        <f t="shared" si="58"/>
        <v>40840</v>
      </c>
      <c r="U2489" s="9">
        <f>IFERROR(AVERAGEIFS(L:L,$H:$H,"&lt;="&amp;$T2489,$I:$I,"&gt;="&amp;$T2489),"")</f>
        <v>1.6102240189520988E-4</v>
      </c>
      <c r="V2489" s="9">
        <f>IFERROR(AVERAGEIFS(M:M,$H:$H,"&lt;="&amp;$T2489,$I:$I,"&gt;="&amp;$T2489),"")</f>
        <v>1.1277062923187248E-3</v>
      </c>
      <c r="W2489" s="9">
        <f>IFERROR(AVERAGEIFS(N:N,$H:$H,"&lt;="&amp;$T2489,$I:$I,"&gt;="&amp;$T2489),"")</f>
        <v>4.9094856572659672E-3</v>
      </c>
      <c r="X2489" s="9">
        <f>IFERROR(AVERAGEIFS(O:O,$H:$H,"&lt;="&amp;$T2489,$I:$I,"&gt;="&amp;$T2489),"")</f>
        <v>1.4801532570848526E-2</v>
      </c>
      <c r="Y2489" s="9">
        <f>IFERROR(AVERAGEIFS(P:P,$H:$H,"&lt;="&amp;$T2489,$I:$I,"&gt;="&amp;$T2489),"")</f>
        <v>2.9824122150544665E-2</v>
      </c>
      <c r="Z2489" s="9">
        <f>IFERROR(AVERAGEIFS(Q:Q,$H:$H,"&lt;="&amp;$T2489,$I:$I,"&gt;="&amp;$T2489),"")</f>
        <v>6.0545833333333347E-2</v>
      </c>
    </row>
    <row r="2490" spans="10:26" ht="19" x14ac:dyDescent="0.25">
      <c r="J2490"/>
      <c r="K2490"/>
      <c r="T2490" s="5">
        <f t="shared" si="58"/>
        <v>40841</v>
      </c>
      <c r="U2490" s="9">
        <f>IFERROR(AVERAGEIFS(L:L,$H:$H,"&lt;="&amp;$T2490,$I:$I,"&gt;="&amp;$T2490),"")</f>
        <v>1.6102240189520988E-4</v>
      </c>
      <c r="V2490" s="9">
        <f>IFERROR(AVERAGEIFS(M:M,$H:$H,"&lt;="&amp;$T2490,$I:$I,"&gt;="&amp;$T2490),"")</f>
        <v>1.1277062923187248E-3</v>
      </c>
      <c r="W2490" s="9">
        <f>IFERROR(AVERAGEIFS(N:N,$H:$H,"&lt;="&amp;$T2490,$I:$I,"&gt;="&amp;$T2490),"")</f>
        <v>4.9094856572659672E-3</v>
      </c>
      <c r="X2490" s="9">
        <f>IFERROR(AVERAGEIFS(O:O,$H:$H,"&lt;="&amp;$T2490,$I:$I,"&gt;="&amp;$T2490),"")</f>
        <v>1.4801532570848526E-2</v>
      </c>
      <c r="Y2490" s="9">
        <f>IFERROR(AVERAGEIFS(P:P,$H:$H,"&lt;="&amp;$T2490,$I:$I,"&gt;="&amp;$T2490),"")</f>
        <v>2.9824122150544665E-2</v>
      </c>
      <c r="Z2490" s="9">
        <f>IFERROR(AVERAGEIFS(Q:Q,$H:$H,"&lt;="&amp;$T2490,$I:$I,"&gt;="&amp;$T2490),"")</f>
        <v>6.0545833333333347E-2</v>
      </c>
    </row>
    <row r="2491" spans="10:26" ht="19" x14ac:dyDescent="0.25">
      <c r="J2491"/>
      <c r="K2491"/>
      <c r="T2491" s="5">
        <f t="shared" si="58"/>
        <v>40842</v>
      </c>
      <c r="U2491" s="9">
        <f>IFERROR(AVERAGEIFS(L:L,$H:$H,"&lt;="&amp;$T2491,$I:$I,"&gt;="&amp;$T2491),"")</f>
        <v>1.6102240189520988E-4</v>
      </c>
      <c r="V2491" s="9">
        <f>IFERROR(AVERAGEIFS(M:M,$H:$H,"&lt;="&amp;$T2491,$I:$I,"&gt;="&amp;$T2491),"")</f>
        <v>1.1277062923187248E-3</v>
      </c>
      <c r="W2491" s="9">
        <f>IFERROR(AVERAGEIFS(N:N,$H:$H,"&lt;="&amp;$T2491,$I:$I,"&gt;="&amp;$T2491),"")</f>
        <v>4.9094856572659672E-3</v>
      </c>
      <c r="X2491" s="9">
        <f>IFERROR(AVERAGEIFS(O:O,$H:$H,"&lt;="&amp;$T2491,$I:$I,"&gt;="&amp;$T2491),"")</f>
        <v>1.4801532570848526E-2</v>
      </c>
      <c r="Y2491" s="9">
        <f>IFERROR(AVERAGEIFS(P:P,$H:$H,"&lt;="&amp;$T2491,$I:$I,"&gt;="&amp;$T2491),"")</f>
        <v>2.9824122150544665E-2</v>
      </c>
      <c r="Z2491" s="9">
        <f>IFERROR(AVERAGEIFS(Q:Q,$H:$H,"&lt;="&amp;$T2491,$I:$I,"&gt;="&amp;$T2491),"")</f>
        <v>6.0545833333333347E-2</v>
      </c>
    </row>
    <row r="2492" spans="10:26" ht="19" x14ac:dyDescent="0.25">
      <c r="J2492"/>
      <c r="K2492"/>
      <c r="T2492" s="5">
        <f t="shared" si="58"/>
        <v>40843</v>
      </c>
      <c r="U2492" s="9">
        <f>IFERROR(AVERAGEIFS(L:L,$H:$H,"&lt;="&amp;$T2492,$I:$I,"&gt;="&amp;$T2492),"")</f>
        <v>1.6048058040294558E-4</v>
      </c>
      <c r="V2492" s="9">
        <f>IFERROR(AVERAGEIFS(M:M,$H:$H,"&lt;="&amp;$T2492,$I:$I,"&gt;="&amp;$T2492),"")</f>
        <v>1.1239098367195174E-3</v>
      </c>
      <c r="W2492" s="9">
        <f>IFERROR(AVERAGEIFS(N:N,$H:$H,"&lt;="&amp;$T2492,$I:$I,"&gt;="&amp;$T2492),"")</f>
        <v>4.8929261694657129E-3</v>
      </c>
      <c r="X2492" s="9">
        <f>IFERROR(AVERAGEIFS(O:O,$H:$H,"&lt;="&amp;$T2492,$I:$I,"&gt;="&amp;$T2492),"")</f>
        <v>1.475135985832883E-2</v>
      </c>
      <c r="Y2492" s="9">
        <f>IFERROR(AVERAGEIFS(P:P,$H:$H,"&lt;="&amp;$T2492,$I:$I,"&gt;="&amp;$T2492),"")</f>
        <v>2.9722275526259202E-2</v>
      </c>
      <c r="Z2492" s="9">
        <f>IFERROR(AVERAGEIFS(Q:Q,$H:$H,"&lt;="&amp;$T2492,$I:$I,"&gt;="&amp;$T2492),"")</f>
        <v>6.0336000000000008E-2</v>
      </c>
    </row>
    <row r="2493" spans="10:26" ht="19" x14ac:dyDescent="0.25">
      <c r="J2493"/>
      <c r="K2493"/>
      <c r="T2493" s="5">
        <f t="shared" si="58"/>
        <v>40844</v>
      </c>
      <c r="U2493" s="9">
        <f>IFERROR(AVERAGEIFS(L:L,$H:$H,"&lt;="&amp;$T2493,$I:$I,"&gt;="&amp;$T2493),"")</f>
        <v>1.6048058040294558E-4</v>
      </c>
      <c r="V2493" s="9">
        <f>IFERROR(AVERAGEIFS(M:M,$H:$H,"&lt;="&amp;$T2493,$I:$I,"&gt;="&amp;$T2493),"")</f>
        <v>1.1239098367195174E-3</v>
      </c>
      <c r="W2493" s="9">
        <f>IFERROR(AVERAGEIFS(N:N,$H:$H,"&lt;="&amp;$T2493,$I:$I,"&gt;="&amp;$T2493),"")</f>
        <v>4.8929261694657129E-3</v>
      </c>
      <c r="X2493" s="9">
        <f>IFERROR(AVERAGEIFS(O:O,$H:$H,"&lt;="&amp;$T2493,$I:$I,"&gt;="&amp;$T2493),"")</f>
        <v>1.475135985832883E-2</v>
      </c>
      <c r="Y2493" s="9">
        <f>IFERROR(AVERAGEIFS(P:P,$H:$H,"&lt;="&amp;$T2493,$I:$I,"&gt;="&amp;$T2493),"")</f>
        <v>2.9722275526259202E-2</v>
      </c>
      <c r="Z2493" s="9">
        <f>IFERROR(AVERAGEIFS(Q:Q,$H:$H,"&lt;="&amp;$T2493,$I:$I,"&gt;="&amp;$T2493),"")</f>
        <v>6.0336000000000008E-2</v>
      </c>
    </row>
    <row r="2494" spans="10:26" ht="19" x14ac:dyDescent="0.25">
      <c r="J2494"/>
      <c r="K2494"/>
      <c r="T2494" s="5">
        <f t="shared" si="58"/>
        <v>40845</v>
      </c>
      <c r="U2494" s="9">
        <f>IFERROR(AVERAGEIFS(L:L,$H:$H,"&lt;="&amp;$T2494,$I:$I,"&gt;="&amp;$T2494),"")</f>
        <v>1.6048058040294558E-4</v>
      </c>
      <c r="V2494" s="9">
        <f>IFERROR(AVERAGEIFS(M:M,$H:$H,"&lt;="&amp;$T2494,$I:$I,"&gt;="&amp;$T2494),"")</f>
        <v>1.1239098367195174E-3</v>
      </c>
      <c r="W2494" s="9">
        <f>IFERROR(AVERAGEIFS(N:N,$H:$H,"&lt;="&amp;$T2494,$I:$I,"&gt;="&amp;$T2494),"")</f>
        <v>4.8929261694657129E-3</v>
      </c>
      <c r="X2494" s="9">
        <f>IFERROR(AVERAGEIFS(O:O,$H:$H,"&lt;="&amp;$T2494,$I:$I,"&gt;="&amp;$T2494),"")</f>
        <v>1.475135985832883E-2</v>
      </c>
      <c r="Y2494" s="9">
        <f>IFERROR(AVERAGEIFS(P:P,$H:$H,"&lt;="&amp;$T2494,$I:$I,"&gt;="&amp;$T2494),"")</f>
        <v>2.9722275526259202E-2</v>
      </c>
      <c r="Z2494" s="9">
        <f>IFERROR(AVERAGEIFS(Q:Q,$H:$H,"&lt;="&amp;$T2494,$I:$I,"&gt;="&amp;$T2494),"")</f>
        <v>6.0336000000000008E-2</v>
      </c>
    </row>
    <row r="2495" spans="10:26" ht="19" x14ac:dyDescent="0.25">
      <c r="J2495"/>
      <c r="K2495"/>
      <c r="T2495" s="5">
        <f t="shared" si="58"/>
        <v>40846</v>
      </c>
      <c r="U2495" s="9">
        <f>IFERROR(AVERAGEIFS(L:L,$H:$H,"&lt;="&amp;$T2495,$I:$I,"&gt;="&amp;$T2495),"")</f>
        <v>1.6048058040294558E-4</v>
      </c>
      <c r="V2495" s="9">
        <f>IFERROR(AVERAGEIFS(M:M,$H:$H,"&lt;="&amp;$T2495,$I:$I,"&gt;="&amp;$T2495),"")</f>
        <v>1.1239098367195174E-3</v>
      </c>
      <c r="W2495" s="9">
        <f>IFERROR(AVERAGEIFS(N:N,$H:$H,"&lt;="&amp;$T2495,$I:$I,"&gt;="&amp;$T2495),"")</f>
        <v>4.8929261694657129E-3</v>
      </c>
      <c r="X2495" s="9">
        <f>IFERROR(AVERAGEIFS(O:O,$H:$H,"&lt;="&amp;$T2495,$I:$I,"&gt;="&amp;$T2495),"")</f>
        <v>1.475135985832883E-2</v>
      </c>
      <c r="Y2495" s="9">
        <f>IFERROR(AVERAGEIFS(P:P,$H:$H,"&lt;="&amp;$T2495,$I:$I,"&gt;="&amp;$T2495),"")</f>
        <v>2.9722275526259202E-2</v>
      </c>
      <c r="Z2495" s="9">
        <f>IFERROR(AVERAGEIFS(Q:Q,$H:$H,"&lt;="&amp;$T2495,$I:$I,"&gt;="&amp;$T2495),"")</f>
        <v>6.0336000000000008E-2</v>
      </c>
    </row>
    <row r="2496" spans="10:26" ht="19" x14ac:dyDescent="0.25">
      <c r="J2496"/>
      <c r="K2496"/>
      <c r="T2496" s="5">
        <f t="shared" si="58"/>
        <v>40847</v>
      </c>
      <c r="U2496" s="9">
        <f>IFERROR(AVERAGEIFS(L:L,$H:$H,"&lt;="&amp;$T2496,$I:$I,"&gt;="&amp;$T2496),"")</f>
        <v>1.6048058040294558E-4</v>
      </c>
      <c r="V2496" s="9">
        <f>IFERROR(AVERAGEIFS(M:M,$H:$H,"&lt;="&amp;$T2496,$I:$I,"&gt;="&amp;$T2496),"")</f>
        <v>1.1239098367195174E-3</v>
      </c>
      <c r="W2496" s="9">
        <f>IFERROR(AVERAGEIFS(N:N,$H:$H,"&lt;="&amp;$T2496,$I:$I,"&gt;="&amp;$T2496),"")</f>
        <v>4.8929261694657129E-3</v>
      </c>
      <c r="X2496" s="9">
        <f>IFERROR(AVERAGEIFS(O:O,$H:$H,"&lt;="&amp;$T2496,$I:$I,"&gt;="&amp;$T2496),"")</f>
        <v>1.475135985832883E-2</v>
      </c>
      <c r="Y2496" s="9">
        <f>IFERROR(AVERAGEIFS(P:P,$H:$H,"&lt;="&amp;$T2496,$I:$I,"&gt;="&amp;$T2496),"")</f>
        <v>2.9722275526259202E-2</v>
      </c>
      <c r="Z2496" s="9">
        <f>IFERROR(AVERAGEIFS(Q:Q,$H:$H,"&lt;="&amp;$T2496,$I:$I,"&gt;="&amp;$T2496),"")</f>
        <v>6.0336000000000008E-2</v>
      </c>
    </row>
    <row r="2497" spans="10:26" ht="19" x14ac:dyDescent="0.25">
      <c r="J2497"/>
      <c r="K2497"/>
      <c r="T2497" s="5">
        <f t="shared" si="58"/>
        <v>40848</v>
      </c>
      <c r="U2497" s="9">
        <f>IFERROR(AVERAGEIFS(L:L,$H:$H,"&lt;="&amp;$T2497,$I:$I,"&gt;="&amp;$T2497),"")</f>
        <v>1.6068087629729012E-4</v>
      </c>
      <c r="V2497" s="9">
        <f>IFERROR(AVERAGEIFS(M:M,$H:$H,"&lt;="&amp;$T2497,$I:$I,"&gt;="&amp;$T2497),"")</f>
        <v>1.1253132609559088E-3</v>
      </c>
      <c r="W2497" s="9">
        <f>IFERROR(AVERAGEIFS(N:N,$H:$H,"&lt;="&amp;$T2497,$I:$I,"&gt;="&amp;$T2497),"")</f>
        <v>4.8990473807005597E-3</v>
      </c>
      <c r="X2497" s="9">
        <f>IFERROR(AVERAGEIFS(O:O,$H:$H,"&lt;="&amp;$T2497,$I:$I,"&gt;="&amp;$T2497),"")</f>
        <v>1.4769903953951448E-2</v>
      </c>
      <c r="Y2497" s="9">
        <f>IFERROR(AVERAGEIFS(P:P,$H:$H,"&lt;="&amp;$T2497,$I:$I,"&gt;="&amp;$T2497),"")</f>
        <v>2.9759911765867852E-2</v>
      </c>
      <c r="Z2497" s="9">
        <f>IFERROR(AVERAGEIFS(Q:Q,$H:$H,"&lt;="&amp;$T2497,$I:$I,"&gt;="&amp;$T2497),"")</f>
        <v>6.0413513513513525E-2</v>
      </c>
    </row>
    <row r="2498" spans="10:26" ht="19" x14ac:dyDescent="0.25">
      <c r="J2498"/>
      <c r="K2498"/>
      <c r="T2498" s="5">
        <f t="shared" si="58"/>
        <v>40849</v>
      </c>
      <c r="U2498" s="9">
        <f>IFERROR(AVERAGEIFS(L:L,$H:$H,"&lt;="&amp;$T2498,$I:$I,"&gt;="&amp;$T2498),"")</f>
        <v>1.6068087629729012E-4</v>
      </c>
      <c r="V2498" s="9">
        <f>IFERROR(AVERAGEIFS(M:M,$H:$H,"&lt;="&amp;$T2498,$I:$I,"&gt;="&amp;$T2498),"")</f>
        <v>1.1253132609559088E-3</v>
      </c>
      <c r="W2498" s="9">
        <f>IFERROR(AVERAGEIFS(N:N,$H:$H,"&lt;="&amp;$T2498,$I:$I,"&gt;="&amp;$T2498),"")</f>
        <v>4.8990473807005597E-3</v>
      </c>
      <c r="X2498" s="9">
        <f>IFERROR(AVERAGEIFS(O:O,$H:$H,"&lt;="&amp;$T2498,$I:$I,"&gt;="&amp;$T2498),"")</f>
        <v>1.4769903953951448E-2</v>
      </c>
      <c r="Y2498" s="9">
        <f>IFERROR(AVERAGEIFS(P:P,$H:$H,"&lt;="&amp;$T2498,$I:$I,"&gt;="&amp;$T2498),"")</f>
        <v>2.9759911765867852E-2</v>
      </c>
      <c r="Z2498" s="9">
        <f>IFERROR(AVERAGEIFS(Q:Q,$H:$H,"&lt;="&amp;$T2498,$I:$I,"&gt;="&amp;$T2498),"")</f>
        <v>6.0413513513513525E-2</v>
      </c>
    </row>
    <row r="2499" spans="10:26" ht="19" x14ac:dyDescent="0.25">
      <c r="J2499"/>
      <c r="K2499"/>
      <c r="T2499" s="5">
        <f t="shared" si="58"/>
        <v>40850</v>
      </c>
      <c r="U2499" s="9">
        <f>IFERROR(AVERAGEIFS(L:L,$H:$H,"&lt;="&amp;$T2499,$I:$I,"&gt;="&amp;$T2499),"")</f>
        <v>1.6068087629729012E-4</v>
      </c>
      <c r="V2499" s="9">
        <f>IFERROR(AVERAGEIFS(M:M,$H:$H,"&lt;="&amp;$T2499,$I:$I,"&gt;="&amp;$T2499),"")</f>
        <v>1.1253132609559088E-3</v>
      </c>
      <c r="W2499" s="9">
        <f>IFERROR(AVERAGEIFS(N:N,$H:$H,"&lt;="&amp;$T2499,$I:$I,"&gt;="&amp;$T2499),"")</f>
        <v>4.8990473807005597E-3</v>
      </c>
      <c r="X2499" s="9">
        <f>IFERROR(AVERAGEIFS(O:O,$H:$H,"&lt;="&amp;$T2499,$I:$I,"&gt;="&amp;$T2499),"")</f>
        <v>1.4769903953951448E-2</v>
      </c>
      <c r="Y2499" s="9">
        <f>IFERROR(AVERAGEIFS(P:P,$H:$H,"&lt;="&amp;$T2499,$I:$I,"&gt;="&amp;$T2499),"")</f>
        <v>2.9759911765867852E-2</v>
      </c>
      <c r="Z2499" s="9">
        <f>IFERROR(AVERAGEIFS(Q:Q,$H:$H,"&lt;="&amp;$T2499,$I:$I,"&gt;="&amp;$T2499),"")</f>
        <v>6.0413513513513525E-2</v>
      </c>
    </row>
    <row r="2500" spans="10:26" ht="19" x14ac:dyDescent="0.25">
      <c r="J2500"/>
      <c r="K2500"/>
      <c r="T2500" s="5">
        <f t="shared" ref="T2500:T2563" si="59">T2499+1</f>
        <v>40851</v>
      </c>
      <c r="U2500" s="9">
        <f>IFERROR(AVERAGEIFS(L:L,$H:$H,"&lt;="&amp;$T2500,$I:$I,"&gt;="&amp;$T2500),"")</f>
        <v>1.6068087629729012E-4</v>
      </c>
      <c r="V2500" s="9">
        <f>IFERROR(AVERAGEIFS(M:M,$H:$H,"&lt;="&amp;$T2500,$I:$I,"&gt;="&amp;$T2500),"")</f>
        <v>1.1253132609559088E-3</v>
      </c>
      <c r="W2500" s="9">
        <f>IFERROR(AVERAGEIFS(N:N,$H:$H,"&lt;="&amp;$T2500,$I:$I,"&gt;="&amp;$T2500),"")</f>
        <v>4.8990473807005597E-3</v>
      </c>
      <c r="X2500" s="9">
        <f>IFERROR(AVERAGEIFS(O:O,$H:$H,"&lt;="&amp;$T2500,$I:$I,"&gt;="&amp;$T2500),"")</f>
        <v>1.4769903953951448E-2</v>
      </c>
      <c r="Y2500" s="9">
        <f>IFERROR(AVERAGEIFS(P:P,$H:$H,"&lt;="&amp;$T2500,$I:$I,"&gt;="&amp;$T2500),"")</f>
        <v>2.9759911765867852E-2</v>
      </c>
      <c r="Z2500" s="9">
        <f>IFERROR(AVERAGEIFS(Q:Q,$H:$H,"&lt;="&amp;$T2500,$I:$I,"&gt;="&amp;$T2500),"")</f>
        <v>6.0413513513513525E-2</v>
      </c>
    </row>
    <row r="2501" spans="10:26" ht="19" x14ac:dyDescent="0.25">
      <c r="J2501"/>
      <c r="K2501"/>
      <c r="T2501" s="5">
        <f t="shared" si="59"/>
        <v>40852</v>
      </c>
      <c r="U2501" s="9">
        <f>IFERROR(AVERAGEIFS(L:L,$H:$H,"&lt;="&amp;$T2501,$I:$I,"&gt;="&amp;$T2501),"")</f>
        <v>1.6068087629729012E-4</v>
      </c>
      <c r="V2501" s="9">
        <f>IFERROR(AVERAGEIFS(M:M,$H:$H,"&lt;="&amp;$T2501,$I:$I,"&gt;="&amp;$T2501),"")</f>
        <v>1.1253132609559088E-3</v>
      </c>
      <c r="W2501" s="9">
        <f>IFERROR(AVERAGEIFS(N:N,$H:$H,"&lt;="&amp;$T2501,$I:$I,"&gt;="&amp;$T2501),"")</f>
        <v>4.8990473807005597E-3</v>
      </c>
      <c r="X2501" s="9">
        <f>IFERROR(AVERAGEIFS(O:O,$H:$H,"&lt;="&amp;$T2501,$I:$I,"&gt;="&amp;$T2501),"")</f>
        <v>1.4769903953951448E-2</v>
      </c>
      <c r="Y2501" s="9">
        <f>IFERROR(AVERAGEIFS(P:P,$H:$H,"&lt;="&amp;$T2501,$I:$I,"&gt;="&amp;$T2501),"")</f>
        <v>2.9759911765867852E-2</v>
      </c>
      <c r="Z2501" s="9">
        <f>IFERROR(AVERAGEIFS(Q:Q,$H:$H,"&lt;="&amp;$T2501,$I:$I,"&gt;="&amp;$T2501),"")</f>
        <v>6.0413513513513525E-2</v>
      </c>
    </row>
    <row r="2502" spans="10:26" ht="19" x14ac:dyDescent="0.25">
      <c r="J2502"/>
      <c r="K2502"/>
      <c r="T2502" s="5">
        <f t="shared" si="59"/>
        <v>40853</v>
      </c>
      <c r="U2502" s="9">
        <f>IFERROR(AVERAGEIFS(L:L,$H:$H,"&lt;="&amp;$T2502,$I:$I,"&gt;="&amp;$T2502),"")</f>
        <v>1.6068087629729012E-4</v>
      </c>
      <c r="V2502" s="9">
        <f>IFERROR(AVERAGEIFS(M:M,$H:$H,"&lt;="&amp;$T2502,$I:$I,"&gt;="&amp;$T2502),"")</f>
        <v>1.1253132609559088E-3</v>
      </c>
      <c r="W2502" s="9">
        <f>IFERROR(AVERAGEIFS(N:N,$H:$H,"&lt;="&amp;$T2502,$I:$I,"&gt;="&amp;$T2502),"")</f>
        <v>4.8990473807005597E-3</v>
      </c>
      <c r="X2502" s="9">
        <f>IFERROR(AVERAGEIFS(O:O,$H:$H,"&lt;="&amp;$T2502,$I:$I,"&gt;="&amp;$T2502),"")</f>
        <v>1.4769903953951448E-2</v>
      </c>
      <c r="Y2502" s="9">
        <f>IFERROR(AVERAGEIFS(P:P,$H:$H,"&lt;="&amp;$T2502,$I:$I,"&gt;="&amp;$T2502),"")</f>
        <v>2.9759911765867852E-2</v>
      </c>
      <c r="Z2502" s="9">
        <f>IFERROR(AVERAGEIFS(Q:Q,$H:$H,"&lt;="&amp;$T2502,$I:$I,"&gt;="&amp;$T2502),"")</f>
        <v>6.0413513513513525E-2</v>
      </c>
    </row>
    <row r="2503" spans="10:26" ht="19" x14ac:dyDescent="0.25">
      <c r="J2503"/>
      <c r="K2503"/>
      <c r="T2503" s="5">
        <f t="shared" si="59"/>
        <v>40854</v>
      </c>
      <c r="U2503" s="9">
        <f>IFERROR(AVERAGEIFS(L:L,$H:$H,"&lt;="&amp;$T2503,$I:$I,"&gt;="&amp;$T2503),"")</f>
        <v>1.6068087629729012E-4</v>
      </c>
      <c r="V2503" s="9">
        <f>IFERROR(AVERAGEIFS(M:M,$H:$H,"&lt;="&amp;$T2503,$I:$I,"&gt;="&amp;$T2503),"")</f>
        <v>1.1253132609559088E-3</v>
      </c>
      <c r="W2503" s="9">
        <f>IFERROR(AVERAGEIFS(N:N,$H:$H,"&lt;="&amp;$T2503,$I:$I,"&gt;="&amp;$T2503),"")</f>
        <v>4.8990473807005597E-3</v>
      </c>
      <c r="X2503" s="9">
        <f>IFERROR(AVERAGEIFS(O:O,$H:$H,"&lt;="&amp;$T2503,$I:$I,"&gt;="&amp;$T2503),"")</f>
        <v>1.4769903953951448E-2</v>
      </c>
      <c r="Y2503" s="9">
        <f>IFERROR(AVERAGEIFS(P:P,$H:$H,"&lt;="&amp;$T2503,$I:$I,"&gt;="&amp;$T2503),"")</f>
        <v>2.9759911765867852E-2</v>
      </c>
      <c r="Z2503" s="9">
        <f>IFERROR(AVERAGEIFS(Q:Q,$H:$H,"&lt;="&amp;$T2503,$I:$I,"&gt;="&amp;$T2503),"")</f>
        <v>6.0413513513513525E-2</v>
      </c>
    </row>
    <row r="2504" spans="10:26" ht="19" x14ac:dyDescent="0.25">
      <c r="J2504"/>
      <c r="K2504"/>
      <c r="T2504" s="5">
        <f t="shared" si="59"/>
        <v>40855</v>
      </c>
      <c r="U2504" s="9">
        <f>IFERROR(AVERAGEIFS(L:L,$H:$H,"&lt;="&amp;$T2504,$I:$I,"&gt;="&amp;$T2504),"")</f>
        <v>1.6054008803185433E-4</v>
      </c>
      <c r="V2504" s="9">
        <f>IFERROR(AVERAGEIFS(M:M,$H:$H,"&lt;="&amp;$T2504,$I:$I,"&gt;="&amp;$T2504),"")</f>
        <v>1.1243266164111935E-3</v>
      </c>
      <c r="W2504" s="9">
        <f>IFERROR(AVERAGEIFS(N:N,$H:$H,"&lt;="&amp;$T2504,$I:$I,"&gt;="&amp;$T2504),"")</f>
        <v>4.8947410164559193E-3</v>
      </c>
      <c r="X2504" s="9">
        <f>IFERROR(AVERAGEIFS(O:O,$H:$H,"&lt;="&amp;$T2504,$I:$I,"&gt;="&amp;$T2504),"")</f>
        <v>1.475683438137472E-2</v>
      </c>
      <c r="Y2504" s="9">
        <f>IFERROR(AVERAGEIFS(P:P,$H:$H,"&lt;="&amp;$T2504,$I:$I,"&gt;="&amp;$T2504),"")</f>
        <v>2.973331481038086E-2</v>
      </c>
      <c r="Z2504" s="9">
        <f>IFERROR(AVERAGEIFS(Q:Q,$H:$H,"&lt;="&amp;$T2504,$I:$I,"&gt;="&amp;$T2504),"")</f>
        <v>6.0358441558441576E-2</v>
      </c>
    </row>
    <row r="2505" spans="10:26" ht="19" x14ac:dyDescent="0.25">
      <c r="J2505"/>
      <c r="K2505"/>
      <c r="T2505" s="5">
        <f t="shared" si="59"/>
        <v>40856</v>
      </c>
      <c r="U2505" s="9">
        <f>IFERROR(AVERAGEIFS(L:L,$H:$H,"&lt;="&amp;$T2505,$I:$I,"&gt;="&amp;$T2505),"")</f>
        <v>1.6054008803185433E-4</v>
      </c>
      <c r="V2505" s="9">
        <f>IFERROR(AVERAGEIFS(M:M,$H:$H,"&lt;="&amp;$T2505,$I:$I,"&gt;="&amp;$T2505),"")</f>
        <v>1.1243266164111935E-3</v>
      </c>
      <c r="W2505" s="9">
        <f>IFERROR(AVERAGEIFS(N:N,$H:$H,"&lt;="&amp;$T2505,$I:$I,"&gt;="&amp;$T2505),"")</f>
        <v>4.8947410164559193E-3</v>
      </c>
      <c r="X2505" s="9">
        <f>IFERROR(AVERAGEIFS(O:O,$H:$H,"&lt;="&amp;$T2505,$I:$I,"&gt;="&amp;$T2505),"")</f>
        <v>1.475683438137472E-2</v>
      </c>
      <c r="Y2505" s="9">
        <f>IFERROR(AVERAGEIFS(P:P,$H:$H,"&lt;="&amp;$T2505,$I:$I,"&gt;="&amp;$T2505),"")</f>
        <v>2.973331481038086E-2</v>
      </c>
      <c r="Z2505" s="9">
        <f>IFERROR(AVERAGEIFS(Q:Q,$H:$H,"&lt;="&amp;$T2505,$I:$I,"&gt;="&amp;$T2505),"")</f>
        <v>6.0358441558441576E-2</v>
      </c>
    </row>
    <row r="2506" spans="10:26" ht="19" x14ac:dyDescent="0.25">
      <c r="J2506"/>
      <c r="K2506"/>
      <c r="T2506" s="5">
        <f t="shared" si="59"/>
        <v>40857</v>
      </c>
      <c r="U2506" s="9">
        <f>IFERROR(AVERAGEIFS(L:L,$H:$H,"&lt;="&amp;$T2506,$I:$I,"&gt;="&amp;$T2506),"")</f>
        <v>1.6054008803185433E-4</v>
      </c>
      <c r="V2506" s="9">
        <f>IFERROR(AVERAGEIFS(M:M,$H:$H,"&lt;="&amp;$T2506,$I:$I,"&gt;="&amp;$T2506),"")</f>
        <v>1.1243266164111935E-3</v>
      </c>
      <c r="W2506" s="9">
        <f>IFERROR(AVERAGEIFS(N:N,$H:$H,"&lt;="&amp;$T2506,$I:$I,"&gt;="&amp;$T2506),"")</f>
        <v>4.8947410164559193E-3</v>
      </c>
      <c r="X2506" s="9">
        <f>IFERROR(AVERAGEIFS(O:O,$H:$H,"&lt;="&amp;$T2506,$I:$I,"&gt;="&amp;$T2506),"")</f>
        <v>1.475683438137472E-2</v>
      </c>
      <c r="Y2506" s="9">
        <f>IFERROR(AVERAGEIFS(P:P,$H:$H,"&lt;="&amp;$T2506,$I:$I,"&gt;="&amp;$T2506),"")</f>
        <v>2.973331481038086E-2</v>
      </c>
      <c r="Z2506" s="9">
        <f>IFERROR(AVERAGEIFS(Q:Q,$H:$H,"&lt;="&amp;$T2506,$I:$I,"&gt;="&amp;$T2506),"")</f>
        <v>6.0358441558441576E-2</v>
      </c>
    </row>
    <row r="2507" spans="10:26" ht="19" x14ac:dyDescent="0.25">
      <c r="J2507"/>
      <c r="K2507"/>
      <c r="T2507" s="5">
        <f t="shared" si="59"/>
        <v>40858</v>
      </c>
      <c r="U2507" s="9">
        <f>IFERROR(AVERAGEIFS(L:L,$H:$H,"&lt;="&amp;$T2507,$I:$I,"&gt;="&amp;$T2507),"")</f>
        <v>1.6054154976932305E-4</v>
      </c>
      <c r="V2507" s="9">
        <f>IFERROR(AVERAGEIFS(M:M,$H:$H,"&lt;="&amp;$T2507,$I:$I,"&gt;="&amp;$T2507),"")</f>
        <v>1.1243369192172994E-3</v>
      </c>
      <c r="W2507" s="9">
        <f>IFERROR(AVERAGEIFS(N:N,$H:$H,"&lt;="&amp;$T2507,$I:$I,"&gt;="&amp;$T2507),"")</f>
        <v>4.8947869877510528E-3</v>
      </c>
      <c r="X2507" s="9">
        <f>IFERROR(AVERAGEIFS(O:O,$H:$H,"&lt;="&amp;$T2507,$I:$I,"&gt;="&amp;$T2507),"")</f>
        <v>1.4756981787561296E-2</v>
      </c>
      <c r="Y2507" s="9">
        <f>IFERROR(AVERAGEIFS(P:P,$H:$H,"&lt;="&amp;$T2507,$I:$I,"&gt;="&amp;$T2507),"")</f>
        <v>2.9733638733266742E-2</v>
      </c>
      <c r="Z2507" s="9">
        <f>IFERROR(AVERAGEIFS(Q:Q,$H:$H,"&lt;="&amp;$T2507,$I:$I,"&gt;="&amp;$T2507),"")</f>
        <v>6.03592105263158E-2</v>
      </c>
    </row>
    <row r="2508" spans="10:26" ht="19" x14ac:dyDescent="0.25">
      <c r="J2508"/>
      <c r="K2508"/>
      <c r="T2508" s="5">
        <f t="shared" si="59"/>
        <v>40859</v>
      </c>
      <c r="U2508" s="9">
        <f>IFERROR(AVERAGEIFS(L:L,$H:$H,"&lt;="&amp;$T2508,$I:$I,"&gt;="&amp;$T2508),"")</f>
        <v>1.6054154976932305E-4</v>
      </c>
      <c r="V2508" s="9">
        <f>IFERROR(AVERAGEIFS(M:M,$H:$H,"&lt;="&amp;$T2508,$I:$I,"&gt;="&amp;$T2508),"")</f>
        <v>1.1243369192172994E-3</v>
      </c>
      <c r="W2508" s="9">
        <f>IFERROR(AVERAGEIFS(N:N,$H:$H,"&lt;="&amp;$T2508,$I:$I,"&gt;="&amp;$T2508),"")</f>
        <v>4.8947869877510528E-3</v>
      </c>
      <c r="X2508" s="9">
        <f>IFERROR(AVERAGEIFS(O:O,$H:$H,"&lt;="&amp;$T2508,$I:$I,"&gt;="&amp;$T2508),"")</f>
        <v>1.4756981787561296E-2</v>
      </c>
      <c r="Y2508" s="9">
        <f>IFERROR(AVERAGEIFS(P:P,$H:$H,"&lt;="&amp;$T2508,$I:$I,"&gt;="&amp;$T2508),"")</f>
        <v>2.9733638733266742E-2</v>
      </c>
      <c r="Z2508" s="9">
        <f>IFERROR(AVERAGEIFS(Q:Q,$H:$H,"&lt;="&amp;$T2508,$I:$I,"&gt;="&amp;$T2508),"")</f>
        <v>6.03592105263158E-2</v>
      </c>
    </row>
    <row r="2509" spans="10:26" ht="19" x14ac:dyDescent="0.25">
      <c r="J2509"/>
      <c r="K2509"/>
      <c r="T2509" s="5">
        <f t="shared" si="59"/>
        <v>40860</v>
      </c>
      <c r="U2509" s="9">
        <f>IFERROR(AVERAGEIFS(L:L,$H:$H,"&lt;="&amp;$T2509,$I:$I,"&gt;="&amp;$T2509),"")</f>
        <v>1.6054154976932305E-4</v>
      </c>
      <c r="V2509" s="9">
        <f>IFERROR(AVERAGEIFS(M:M,$H:$H,"&lt;="&amp;$T2509,$I:$I,"&gt;="&amp;$T2509),"")</f>
        <v>1.1243369192172994E-3</v>
      </c>
      <c r="W2509" s="9">
        <f>IFERROR(AVERAGEIFS(N:N,$H:$H,"&lt;="&amp;$T2509,$I:$I,"&gt;="&amp;$T2509),"")</f>
        <v>4.8947869877510528E-3</v>
      </c>
      <c r="X2509" s="9">
        <f>IFERROR(AVERAGEIFS(O:O,$H:$H,"&lt;="&amp;$T2509,$I:$I,"&gt;="&amp;$T2509),"")</f>
        <v>1.4756981787561296E-2</v>
      </c>
      <c r="Y2509" s="9">
        <f>IFERROR(AVERAGEIFS(P:P,$H:$H,"&lt;="&amp;$T2509,$I:$I,"&gt;="&amp;$T2509),"")</f>
        <v>2.9733638733266742E-2</v>
      </c>
      <c r="Z2509" s="9">
        <f>IFERROR(AVERAGEIFS(Q:Q,$H:$H,"&lt;="&amp;$T2509,$I:$I,"&gt;="&amp;$T2509),"")</f>
        <v>6.03592105263158E-2</v>
      </c>
    </row>
    <row r="2510" spans="10:26" ht="19" x14ac:dyDescent="0.25">
      <c r="J2510"/>
      <c r="K2510"/>
      <c r="T2510" s="5">
        <f t="shared" si="59"/>
        <v>40861</v>
      </c>
      <c r="U2510" s="9">
        <f>IFERROR(AVERAGEIFS(L:L,$H:$H,"&lt;="&amp;$T2510,$I:$I,"&gt;="&amp;$T2510),"")</f>
        <v>1.6054154976932305E-4</v>
      </c>
      <c r="V2510" s="9">
        <f>IFERROR(AVERAGEIFS(M:M,$H:$H,"&lt;="&amp;$T2510,$I:$I,"&gt;="&amp;$T2510),"")</f>
        <v>1.1243369192172994E-3</v>
      </c>
      <c r="W2510" s="9">
        <f>IFERROR(AVERAGEIFS(N:N,$H:$H,"&lt;="&amp;$T2510,$I:$I,"&gt;="&amp;$T2510),"")</f>
        <v>4.8947869877510528E-3</v>
      </c>
      <c r="X2510" s="9">
        <f>IFERROR(AVERAGEIFS(O:O,$H:$H,"&lt;="&amp;$T2510,$I:$I,"&gt;="&amp;$T2510),"")</f>
        <v>1.4756981787561296E-2</v>
      </c>
      <c r="Y2510" s="9">
        <f>IFERROR(AVERAGEIFS(P:P,$H:$H,"&lt;="&amp;$T2510,$I:$I,"&gt;="&amp;$T2510),"")</f>
        <v>2.9733638733266742E-2</v>
      </c>
      <c r="Z2510" s="9">
        <f>IFERROR(AVERAGEIFS(Q:Q,$H:$H,"&lt;="&amp;$T2510,$I:$I,"&gt;="&amp;$T2510),"")</f>
        <v>6.03592105263158E-2</v>
      </c>
    </row>
    <row r="2511" spans="10:26" ht="19" x14ac:dyDescent="0.25">
      <c r="J2511"/>
      <c r="K2511"/>
      <c r="T2511" s="5">
        <f t="shared" si="59"/>
        <v>40862</v>
      </c>
      <c r="U2511" s="9">
        <f>IFERROR(AVERAGEIFS(L:L,$H:$H,"&lt;="&amp;$T2511,$I:$I,"&gt;="&amp;$T2511),"")</f>
        <v>1.6054154976932305E-4</v>
      </c>
      <c r="V2511" s="9">
        <f>IFERROR(AVERAGEIFS(M:M,$H:$H,"&lt;="&amp;$T2511,$I:$I,"&gt;="&amp;$T2511),"")</f>
        <v>1.1243369192172994E-3</v>
      </c>
      <c r="W2511" s="9">
        <f>IFERROR(AVERAGEIFS(N:N,$H:$H,"&lt;="&amp;$T2511,$I:$I,"&gt;="&amp;$T2511),"")</f>
        <v>4.8947869877510528E-3</v>
      </c>
      <c r="X2511" s="9">
        <f>IFERROR(AVERAGEIFS(O:O,$H:$H,"&lt;="&amp;$T2511,$I:$I,"&gt;="&amp;$T2511),"")</f>
        <v>1.4756981787561296E-2</v>
      </c>
      <c r="Y2511" s="9">
        <f>IFERROR(AVERAGEIFS(P:P,$H:$H,"&lt;="&amp;$T2511,$I:$I,"&gt;="&amp;$T2511),"")</f>
        <v>2.9733638733266742E-2</v>
      </c>
      <c r="Z2511" s="9">
        <f>IFERROR(AVERAGEIFS(Q:Q,$H:$H,"&lt;="&amp;$T2511,$I:$I,"&gt;="&amp;$T2511),"")</f>
        <v>6.03592105263158E-2</v>
      </c>
    </row>
    <row r="2512" spans="10:26" ht="19" x14ac:dyDescent="0.25">
      <c r="J2512"/>
      <c r="K2512"/>
      <c r="T2512" s="5">
        <f t="shared" si="59"/>
        <v>40863</v>
      </c>
      <c r="U2512" s="9">
        <f>IFERROR(AVERAGEIFS(L:L,$H:$H,"&lt;="&amp;$T2512,$I:$I,"&gt;="&amp;$T2512),"")</f>
        <v>1.6054154976932305E-4</v>
      </c>
      <c r="V2512" s="9">
        <f>IFERROR(AVERAGEIFS(M:M,$H:$H,"&lt;="&amp;$T2512,$I:$I,"&gt;="&amp;$T2512),"")</f>
        <v>1.1243369192172994E-3</v>
      </c>
      <c r="W2512" s="9">
        <f>IFERROR(AVERAGEIFS(N:N,$H:$H,"&lt;="&amp;$T2512,$I:$I,"&gt;="&amp;$T2512),"")</f>
        <v>4.8947869877510528E-3</v>
      </c>
      <c r="X2512" s="9">
        <f>IFERROR(AVERAGEIFS(O:O,$H:$H,"&lt;="&amp;$T2512,$I:$I,"&gt;="&amp;$T2512),"")</f>
        <v>1.4756981787561296E-2</v>
      </c>
      <c r="Y2512" s="9">
        <f>IFERROR(AVERAGEIFS(P:P,$H:$H,"&lt;="&amp;$T2512,$I:$I,"&gt;="&amp;$T2512),"")</f>
        <v>2.9733638733266742E-2</v>
      </c>
      <c r="Z2512" s="9">
        <f>IFERROR(AVERAGEIFS(Q:Q,$H:$H,"&lt;="&amp;$T2512,$I:$I,"&gt;="&amp;$T2512),"")</f>
        <v>6.03592105263158E-2</v>
      </c>
    </row>
    <row r="2513" spans="10:26" ht="19" x14ac:dyDescent="0.25">
      <c r="J2513"/>
      <c r="K2513"/>
      <c r="T2513" s="5">
        <f t="shared" si="59"/>
        <v>40864</v>
      </c>
      <c r="U2513" s="9">
        <f>IFERROR(AVERAGEIFS(L:L,$H:$H,"&lt;="&amp;$T2513,$I:$I,"&gt;="&amp;$T2513),"")</f>
        <v>1.6054154976932305E-4</v>
      </c>
      <c r="V2513" s="9">
        <f>IFERROR(AVERAGEIFS(M:M,$H:$H,"&lt;="&amp;$T2513,$I:$I,"&gt;="&amp;$T2513),"")</f>
        <v>1.1243369192172994E-3</v>
      </c>
      <c r="W2513" s="9">
        <f>IFERROR(AVERAGEIFS(N:N,$H:$H,"&lt;="&amp;$T2513,$I:$I,"&gt;="&amp;$T2513),"")</f>
        <v>4.8947869877510528E-3</v>
      </c>
      <c r="X2513" s="9">
        <f>IFERROR(AVERAGEIFS(O:O,$H:$H,"&lt;="&amp;$T2513,$I:$I,"&gt;="&amp;$T2513),"")</f>
        <v>1.4756981787561296E-2</v>
      </c>
      <c r="Y2513" s="9">
        <f>IFERROR(AVERAGEIFS(P:P,$H:$H,"&lt;="&amp;$T2513,$I:$I,"&gt;="&amp;$T2513),"")</f>
        <v>2.9733638733266732E-2</v>
      </c>
      <c r="Z2513" s="9">
        <f>IFERROR(AVERAGEIFS(Q:Q,$H:$H,"&lt;="&amp;$T2513,$I:$I,"&gt;="&amp;$T2513),"")</f>
        <v>6.03592105263158E-2</v>
      </c>
    </row>
    <row r="2514" spans="10:26" ht="19" x14ac:dyDescent="0.25">
      <c r="J2514"/>
      <c r="K2514"/>
      <c r="T2514" s="5">
        <f t="shared" si="59"/>
        <v>40865</v>
      </c>
      <c r="U2514" s="9">
        <f>IFERROR(AVERAGEIFS(L:L,$H:$H,"&lt;="&amp;$T2514,$I:$I,"&gt;="&amp;$T2514),"")</f>
        <v>1.6054154976932305E-4</v>
      </c>
      <c r="V2514" s="9">
        <f>IFERROR(AVERAGEIFS(M:M,$H:$H,"&lt;="&amp;$T2514,$I:$I,"&gt;="&amp;$T2514),"")</f>
        <v>1.1243369192172994E-3</v>
      </c>
      <c r="W2514" s="9">
        <f>IFERROR(AVERAGEIFS(N:N,$H:$H,"&lt;="&amp;$T2514,$I:$I,"&gt;="&amp;$T2514),"")</f>
        <v>4.8947869877510528E-3</v>
      </c>
      <c r="X2514" s="9">
        <f>IFERROR(AVERAGEIFS(O:O,$H:$H,"&lt;="&amp;$T2514,$I:$I,"&gt;="&amp;$T2514),"")</f>
        <v>1.4756981787561296E-2</v>
      </c>
      <c r="Y2514" s="9">
        <f>IFERROR(AVERAGEIFS(P:P,$H:$H,"&lt;="&amp;$T2514,$I:$I,"&gt;="&amp;$T2514),"")</f>
        <v>2.9733638733266732E-2</v>
      </c>
      <c r="Z2514" s="9">
        <f>IFERROR(AVERAGEIFS(Q:Q,$H:$H,"&lt;="&amp;$T2514,$I:$I,"&gt;="&amp;$T2514),"")</f>
        <v>6.03592105263158E-2</v>
      </c>
    </row>
    <row r="2515" spans="10:26" ht="19" x14ac:dyDescent="0.25">
      <c r="J2515"/>
      <c r="K2515"/>
      <c r="T2515" s="5">
        <f t="shared" si="59"/>
        <v>40866</v>
      </c>
      <c r="U2515" s="9">
        <f>IFERROR(AVERAGEIFS(L:L,$H:$H,"&lt;="&amp;$T2515,$I:$I,"&gt;="&amp;$T2515),"")</f>
        <v>1.6054154976932305E-4</v>
      </c>
      <c r="V2515" s="9">
        <f>IFERROR(AVERAGEIFS(M:M,$H:$H,"&lt;="&amp;$T2515,$I:$I,"&gt;="&amp;$T2515),"")</f>
        <v>1.1243369192172994E-3</v>
      </c>
      <c r="W2515" s="9">
        <f>IFERROR(AVERAGEIFS(N:N,$H:$H,"&lt;="&amp;$T2515,$I:$I,"&gt;="&amp;$T2515),"")</f>
        <v>4.8947869877510528E-3</v>
      </c>
      <c r="X2515" s="9">
        <f>IFERROR(AVERAGEIFS(O:O,$H:$H,"&lt;="&amp;$T2515,$I:$I,"&gt;="&amp;$T2515),"")</f>
        <v>1.4756981787561296E-2</v>
      </c>
      <c r="Y2515" s="9">
        <f>IFERROR(AVERAGEIFS(P:P,$H:$H,"&lt;="&amp;$T2515,$I:$I,"&gt;="&amp;$T2515),"")</f>
        <v>2.9733638733266732E-2</v>
      </c>
      <c r="Z2515" s="9">
        <f>IFERROR(AVERAGEIFS(Q:Q,$H:$H,"&lt;="&amp;$T2515,$I:$I,"&gt;="&amp;$T2515),"")</f>
        <v>6.03592105263158E-2</v>
      </c>
    </row>
    <row r="2516" spans="10:26" ht="19" x14ac:dyDescent="0.25">
      <c r="J2516"/>
      <c r="K2516"/>
      <c r="T2516" s="5">
        <f t="shared" si="59"/>
        <v>40867</v>
      </c>
      <c r="U2516" s="9">
        <f>IFERROR(AVERAGEIFS(L:L,$H:$H,"&lt;="&amp;$T2516,$I:$I,"&gt;="&amp;$T2516),"")</f>
        <v>1.6054154976932305E-4</v>
      </c>
      <c r="V2516" s="9">
        <f>IFERROR(AVERAGEIFS(M:M,$H:$H,"&lt;="&amp;$T2516,$I:$I,"&gt;="&amp;$T2516),"")</f>
        <v>1.1243369192172994E-3</v>
      </c>
      <c r="W2516" s="9">
        <f>IFERROR(AVERAGEIFS(N:N,$H:$H,"&lt;="&amp;$T2516,$I:$I,"&gt;="&amp;$T2516),"")</f>
        <v>4.8947869877510528E-3</v>
      </c>
      <c r="X2516" s="9">
        <f>IFERROR(AVERAGEIFS(O:O,$H:$H,"&lt;="&amp;$T2516,$I:$I,"&gt;="&amp;$T2516),"")</f>
        <v>1.4756981787561296E-2</v>
      </c>
      <c r="Y2516" s="9">
        <f>IFERROR(AVERAGEIFS(P:P,$H:$H,"&lt;="&amp;$T2516,$I:$I,"&gt;="&amp;$T2516),"")</f>
        <v>2.9733638733266732E-2</v>
      </c>
      <c r="Z2516" s="9">
        <f>IFERROR(AVERAGEIFS(Q:Q,$H:$H,"&lt;="&amp;$T2516,$I:$I,"&gt;="&amp;$T2516),"")</f>
        <v>6.03592105263158E-2</v>
      </c>
    </row>
    <row r="2517" spans="10:26" ht="19" x14ac:dyDescent="0.25">
      <c r="J2517"/>
      <c r="K2517"/>
      <c r="T2517" s="5">
        <f t="shared" si="59"/>
        <v>40868</v>
      </c>
      <c r="U2517" s="9">
        <f>IFERROR(AVERAGEIFS(L:L,$H:$H,"&lt;="&amp;$T2517,$I:$I,"&gt;="&amp;$T2517),"")</f>
        <v>1.6054154976932305E-4</v>
      </c>
      <c r="V2517" s="9">
        <f>IFERROR(AVERAGEIFS(M:M,$H:$H,"&lt;="&amp;$T2517,$I:$I,"&gt;="&amp;$T2517),"")</f>
        <v>1.1243369192172994E-3</v>
      </c>
      <c r="W2517" s="9">
        <f>IFERROR(AVERAGEIFS(N:N,$H:$H,"&lt;="&amp;$T2517,$I:$I,"&gt;="&amp;$T2517),"")</f>
        <v>4.8947869877510528E-3</v>
      </c>
      <c r="X2517" s="9">
        <f>IFERROR(AVERAGEIFS(O:O,$H:$H,"&lt;="&amp;$T2517,$I:$I,"&gt;="&amp;$T2517),"")</f>
        <v>1.4756981787561296E-2</v>
      </c>
      <c r="Y2517" s="9">
        <f>IFERROR(AVERAGEIFS(P:P,$H:$H,"&lt;="&amp;$T2517,$I:$I,"&gt;="&amp;$T2517),"")</f>
        <v>2.9733638733266732E-2</v>
      </c>
      <c r="Z2517" s="9">
        <f>IFERROR(AVERAGEIFS(Q:Q,$H:$H,"&lt;="&amp;$T2517,$I:$I,"&gt;="&amp;$T2517),"")</f>
        <v>6.03592105263158E-2</v>
      </c>
    </row>
    <row r="2518" spans="10:26" ht="19" x14ac:dyDescent="0.25">
      <c r="J2518"/>
      <c r="K2518"/>
      <c r="T2518" s="5">
        <f t="shared" si="59"/>
        <v>40869</v>
      </c>
      <c r="U2518" s="9">
        <f>IFERROR(AVERAGEIFS(L:L,$H:$H,"&lt;="&amp;$T2518,$I:$I,"&gt;="&amp;$T2518),"")</f>
        <v>1.6054154976932305E-4</v>
      </c>
      <c r="V2518" s="9">
        <f>IFERROR(AVERAGEIFS(M:M,$H:$H,"&lt;="&amp;$T2518,$I:$I,"&gt;="&amp;$T2518),"")</f>
        <v>1.1243369192172994E-3</v>
      </c>
      <c r="W2518" s="9">
        <f>IFERROR(AVERAGEIFS(N:N,$H:$H,"&lt;="&amp;$T2518,$I:$I,"&gt;="&amp;$T2518),"")</f>
        <v>4.8947869877510528E-3</v>
      </c>
      <c r="X2518" s="9">
        <f>IFERROR(AVERAGEIFS(O:O,$H:$H,"&lt;="&amp;$T2518,$I:$I,"&gt;="&amp;$T2518),"")</f>
        <v>1.4756981787561296E-2</v>
      </c>
      <c r="Y2518" s="9">
        <f>IFERROR(AVERAGEIFS(P:P,$H:$H,"&lt;="&amp;$T2518,$I:$I,"&gt;="&amp;$T2518),"")</f>
        <v>2.9733638733266732E-2</v>
      </c>
      <c r="Z2518" s="9">
        <f>IFERROR(AVERAGEIFS(Q:Q,$H:$H,"&lt;="&amp;$T2518,$I:$I,"&gt;="&amp;$T2518),"")</f>
        <v>6.03592105263158E-2</v>
      </c>
    </row>
    <row r="2519" spans="10:26" ht="19" x14ac:dyDescent="0.25">
      <c r="J2519"/>
      <c r="K2519"/>
      <c r="T2519" s="5">
        <f t="shared" si="59"/>
        <v>40870</v>
      </c>
      <c r="U2519" s="9">
        <f>IFERROR(AVERAGEIFS(L:L,$H:$H,"&lt;="&amp;$T2519,$I:$I,"&gt;="&amp;$T2519),"")</f>
        <v>1.6054154976932305E-4</v>
      </c>
      <c r="V2519" s="9">
        <f>IFERROR(AVERAGEIFS(M:M,$H:$H,"&lt;="&amp;$T2519,$I:$I,"&gt;="&amp;$T2519),"")</f>
        <v>1.1243369192172994E-3</v>
      </c>
      <c r="W2519" s="9">
        <f>IFERROR(AVERAGEIFS(N:N,$H:$H,"&lt;="&amp;$T2519,$I:$I,"&gt;="&amp;$T2519),"")</f>
        <v>4.8947869877510528E-3</v>
      </c>
      <c r="X2519" s="9">
        <f>IFERROR(AVERAGEIFS(O:O,$H:$H,"&lt;="&amp;$T2519,$I:$I,"&gt;="&amp;$T2519),"")</f>
        <v>1.4756981787561296E-2</v>
      </c>
      <c r="Y2519" s="9">
        <f>IFERROR(AVERAGEIFS(P:P,$H:$H,"&lt;="&amp;$T2519,$I:$I,"&gt;="&amp;$T2519),"")</f>
        <v>2.9733638733266732E-2</v>
      </c>
      <c r="Z2519" s="9">
        <f>IFERROR(AVERAGEIFS(Q:Q,$H:$H,"&lt;="&amp;$T2519,$I:$I,"&gt;="&amp;$T2519),"")</f>
        <v>6.03592105263158E-2</v>
      </c>
    </row>
    <row r="2520" spans="10:26" ht="19" x14ac:dyDescent="0.25">
      <c r="J2520"/>
      <c r="K2520"/>
      <c r="T2520" s="5">
        <f t="shared" si="59"/>
        <v>40871</v>
      </c>
      <c r="U2520" s="9">
        <f>IFERROR(AVERAGEIFS(L:L,$H:$H,"&lt;="&amp;$T2520,$I:$I,"&gt;="&amp;$T2520),"")</f>
        <v>1.6038013469798349E-4</v>
      </c>
      <c r="V2520" s="9">
        <f>IFERROR(AVERAGEIFS(M:M,$H:$H,"&lt;="&amp;$T2520,$I:$I,"&gt;="&amp;$T2520),"")</f>
        <v>1.1232057615752065E-3</v>
      </c>
      <c r="W2520" s="9">
        <f>IFERROR(AVERAGEIFS(N:N,$H:$H,"&lt;="&amp;$T2520,$I:$I,"&gt;="&amp;$T2520),"")</f>
        <v>4.8898505476372041E-3</v>
      </c>
      <c r="X2520" s="9">
        <f>IFERROR(AVERAGEIFS(O:O,$H:$H,"&lt;="&amp;$T2520,$I:$I,"&gt;="&amp;$T2520),"")</f>
        <v>1.4742005269985597E-2</v>
      </c>
      <c r="Y2520" s="9">
        <f>IFERROR(AVERAGEIFS(P:P,$H:$H,"&lt;="&amp;$T2520,$I:$I,"&gt;="&amp;$T2520),"")</f>
        <v>2.9703177183880762E-2</v>
      </c>
      <c r="Z2520" s="9">
        <f>IFERROR(AVERAGEIFS(Q:Q,$H:$H,"&lt;="&amp;$T2520,$I:$I,"&gt;="&amp;$T2520),"")</f>
        <v>6.0296202531645582E-2</v>
      </c>
    </row>
    <row r="2521" spans="10:26" ht="19" x14ac:dyDescent="0.25">
      <c r="J2521"/>
      <c r="K2521"/>
      <c r="T2521" s="5">
        <f t="shared" si="59"/>
        <v>40872</v>
      </c>
      <c r="U2521" s="9">
        <f>IFERROR(AVERAGEIFS(L:L,$H:$H,"&lt;="&amp;$T2521,$I:$I,"&gt;="&amp;$T2521),"")</f>
        <v>1.6038013469798349E-4</v>
      </c>
      <c r="V2521" s="9">
        <f>IFERROR(AVERAGEIFS(M:M,$H:$H,"&lt;="&amp;$T2521,$I:$I,"&gt;="&amp;$T2521),"")</f>
        <v>1.1232057615752065E-3</v>
      </c>
      <c r="W2521" s="9">
        <f>IFERROR(AVERAGEIFS(N:N,$H:$H,"&lt;="&amp;$T2521,$I:$I,"&gt;="&amp;$T2521),"")</f>
        <v>4.8898505476372041E-3</v>
      </c>
      <c r="X2521" s="9">
        <f>IFERROR(AVERAGEIFS(O:O,$H:$H,"&lt;="&amp;$T2521,$I:$I,"&gt;="&amp;$T2521),"")</f>
        <v>1.4742005269985597E-2</v>
      </c>
      <c r="Y2521" s="9">
        <f>IFERROR(AVERAGEIFS(P:P,$H:$H,"&lt;="&amp;$T2521,$I:$I,"&gt;="&amp;$T2521),"")</f>
        <v>2.9703177183880762E-2</v>
      </c>
      <c r="Z2521" s="9">
        <f>IFERROR(AVERAGEIFS(Q:Q,$H:$H,"&lt;="&amp;$T2521,$I:$I,"&gt;="&amp;$T2521),"")</f>
        <v>6.0296202531645582E-2</v>
      </c>
    </row>
    <row r="2522" spans="10:26" ht="19" x14ac:dyDescent="0.25">
      <c r="J2522"/>
      <c r="K2522"/>
      <c r="T2522" s="5">
        <f t="shared" si="59"/>
        <v>40873</v>
      </c>
      <c r="U2522" s="9">
        <f>IFERROR(AVERAGEIFS(L:L,$H:$H,"&lt;="&amp;$T2522,$I:$I,"&gt;="&amp;$T2522),"")</f>
        <v>1.6038013469798349E-4</v>
      </c>
      <c r="V2522" s="9">
        <f>IFERROR(AVERAGEIFS(M:M,$H:$H,"&lt;="&amp;$T2522,$I:$I,"&gt;="&amp;$T2522),"")</f>
        <v>1.1232057615752065E-3</v>
      </c>
      <c r="W2522" s="9">
        <f>IFERROR(AVERAGEIFS(N:N,$H:$H,"&lt;="&amp;$T2522,$I:$I,"&gt;="&amp;$T2522),"")</f>
        <v>4.8898505476372041E-3</v>
      </c>
      <c r="X2522" s="9">
        <f>IFERROR(AVERAGEIFS(O:O,$H:$H,"&lt;="&amp;$T2522,$I:$I,"&gt;="&amp;$T2522),"")</f>
        <v>1.4742005269985597E-2</v>
      </c>
      <c r="Y2522" s="9">
        <f>IFERROR(AVERAGEIFS(P:P,$H:$H,"&lt;="&amp;$T2522,$I:$I,"&gt;="&amp;$T2522),"")</f>
        <v>2.9703177183880762E-2</v>
      </c>
      <c r="Z2522" s="9">
        <f>IFERROR(AVERAGEIFS(Q:Q,$H:$H,"&lt;="&amp;$T2522,$I:$I,"&gt;="&amp;$T2522),"")</f>
        <v>6.0296202531645582E-2</v>
      </c>
    </row>
    <row r="2523" spans="10:26" ht="19" x14ac:dyDescent="0.25">
      <c r="J2523"/>
      <c r="K2523"/>
      <c r="T2523" s="5">
        <f t="shared" si="59"/>
        <v>40874</v>
      </c>
      <c r="U2523" s="9">
        <f>IFERROR(AVERAGEIFS(L:L,$H:$H,"&lt;="&amp;$T2523,$I:$I,"&gt;="&amp;$T2523),"")</f>
        <v>1.6038013469798349E-4</v>
      </c>
      <c r="V2523" s="9">
        <f>IFERROR(AVERAGEIFS(M:M,$H:$H,"&lt;="&amp;$T2523,$I:$I,"&gt;="&amp;$T2523),"")</f>
        <v>1.1232057615752065E-3</v>
      </c>
      <c r="W2523" s="9">
        <f>IFERROR(AVERAGEIFS(N:N,$H:$H,"&lt;="&amp;$T2523,$I:$I,"&gt;="&amp;$T2523),"")</f>
        <v>4.8898505476372041E-3</v>
      </c>
      <c r="X2523" s="9">
        <f>IFERROR(AVERAGEIFS(O:O,$H:$H,"&lt;="&amp;$T2523,$I:$I,"&gt;="&amp;$T2523),"")</f>
        <v>1.4742005269985597E-2</v>
      </c>
      <c r="Y2523" s="9">
        <f>IFERROR(AVERAGEIFS(P:P,$H:$H,"&lt;="&amp;$T2523,$I:$I,"&gt;="&amp;$T2523),"")</f>
        <v>2.9703177183880762E-2</v>
      </c>
      <c r="Z2523" s="9">
        <f>IFERROR(AVERAGEIFS(Q:Q,$H:$H,"&lt;="&amp;$T2523,$I:$I,"&gt;="&amp;$T2523),"")</f>
        <v>6.0296202531645582E-2</v>
      </c>
    </row>
    <row r="2524" spans="10:26" ht="19" x14ac:dyDescent="0.25">
      <c r="J2524"/>
      <c r="K2524"/>
      <c r="T2524" s="5">
        <f t="shared" si="59"/>
        <v>40875</v>
      </c>
      <c r="U2524" s="9">
        <f>IFERROR(AVERAGEIFS(L:L,$H:$H,"&lt;="&amp;$T2524,$I:$I,"&gt;="&amp;$T2524),"")</f>
        <v>1.6038013469798349E-4</v>
      </c>
      <c r="V2524" s="9">
        <f>IFERROR(AVERAGEIFS(M:M,$H:$H,"&lt;="&amp;$T2524,$I:$I,"&gt;="&amp;$T2524),"")</f>
        <v>1.1232057615752065E-3</v>
      </c>
      <c r="W2524" s="9">
        <f>IFERROR(AVERAGEIFS(N:N,$H:$H,"&lt;="&amp;$T2524,$I:$I,"&gt;="&amp;$T2524),"")</f>
        <v>4.8898505476372041E-3</v>
      </c>
      <c r="X2524" s="9">
        <f>IFERROR(AVERAGEIFS(O:O,$H:$H,"&lt;="&amp;$T2524,$I:$I,"&gt;="&amp;$T2524),"")</f>
        <v>1.4742005269985597E-2</v>
      </c>
      <c r="Y2524" s="9">
        <f>IFERROR(AVERAGEIFS(P:P,$H:$H,"&lt;="&amp;$T2524,$I:$I,"&gt;="&amp;$T2524),"")</f>
        <v>2.9703177183880762E-2</v>
      </c>
      <c r="Z2524" s="9">
        <f>IFERROR(AVERAGEIFS(Q:Q,$H:$H,"&lt;="&amp;$T2524,$I:$I,"&gt;="&amp;$T2524),"")</f>
        <v>6.0296202531645582E-2</v>
      </c>
    </row>
    <row r="2525" spans="10:26" ht="19" x14ac:dyDescent="0.25">
      <c r="J2525"/>
      <c r="K2525"/>
      <c r="T2525" s="5">
        <f t="shared" si="59"/>
        <v>40876</v>
      </c>
      <c r="U2525" s="9">
        <f>IFERROR(AVERAGEIFS(L:L,$H:$H,"&lt;="&amp;$T2525,$I:$I,"&gt;="&amp;$T2525),"")</f>
        <v>1.6038013469798349E-4</v>
      </c>
      <c r="V2525" s="9">
        <f>IFERROR(AVERAGEIFS(M:M,$H:$H,"&lt;="&amp;$T2525,$I:$I,"&gt;="&amp;$T2525),"")</f>
        <v>1.1232057615752065E-3</v>
      </c>
      <c r="W2525" s="9">
        <f>IFERROR(AVERAGEIFS(N:N,$H:$H,"&lt;="&amp;$T2525,$I:$I,"&gt;="&amp;$T2525),"")</f>
        <v>4.8898505476372041E-3</v>
      </c>
      <c r="X2525" s="9">
        <f>IFERROR(AVERAGEIFS(O:O,$H:$H,"&lt;="&amp;$T2525,$I:$I,"&gt;="&amp;$T2525),"")</f>
        <v>1.4742005269985597E-2</v>
      </c>
      <c r="Y2525" s="9">
        <f>IFERROR(AVERAGEIFS(P:P,$H:$H,"&lt;="&amp;$T2525,$I:$I,"&gt;="&amp;$T2525),"")</f>
        <v>2.9703177183880762E-2</v>
      </c>
      <c r="Z2525" s="9">
        <f>IFERROR(AVERAGEIFS(Q:Q,$H:$H,"&lt;="&amp;$T2525,$I:$I,"&gt;="&amp;$T2525),"")</f>
        <v>6.0296202531645582E-2</v>
      </c>
    </row>
    <row r="2526" spans="10:26" ht="19" x14ac:dyDescent="0.25">
      <c r="J2526"/>
      <c r="K2526"/>
      <c r="T2526" s="5">
        <f t="shared" si="59"/>
        <v>40877</v>
      </c>
      <c r="U2526" s="9">
        <f>IFERROR(AVERAGEIFS(L:L,$H:$H,"&lt;="&amp;$T2526,$I:$I,"&gt;="&amp;$T2526),"")</f>
        <v>1.6019611656702682E-4</v>
      </c>
      <c r="V2526" s="9">
        <f>IFERROR(AVERAGEIFS(M:M,$H:$H,"&lt;="&amp;$T2526,$I:$I,"&gt;="&amp;$T2526),"")</f>
        <v>1.1219163950958483E-3</v>
      </c>
      <c r="W2526" s="9">
        <f>IFERROR(AVERAGEIFS(N:N,$H:$H,"&lt;="&amp;$T2526,$I:$I,"&gt;="&amp;$T2526),"")</f>
        <v>4.8842268725178273E-3</v>
      </c>
      <c r="X2526" s="9">
        <f>IFERROR(AVERAGEIFS(O:O,$H:$H,"&lt;="&amp;$T2526,$I:$I,"&gt;="&amp;$T2526),"")</f>
        <v>1.4724968913888966E-2</v>
      </c>
      <c r="Y2526" s="9">
        <f>IFERROR(AVERAGEIFS(P:P,$H:$H,"&lt;="&amp;$T2526,$I:$I,"&gt;="&amp;$T2526),"")</f>
        <v>2.966860239152249E-2</v>
      </c>
      <c r="Z2526" s="9">
        <f>IFERROR(AVERAGEIFS(Q:Q,$H:$H,"&lt;="&amp;$T2526,$I:$I,"&gt;="&amp;$T2526),"")</f>
        <v>6.0225000000000008E-2</v>
      </c>
    </row>
    <row r="2527" spans="10:26" ht="19" x14ac:dyDescent="0.25">
      <c r="J2527"/>
      <c r="K2527"/>
      <c r="T2527" s="5">
        <f t="shared" si="59"/>
        <v>40878</v>
      </c>
      <c r="U2527" s="9">
        <f>IFERROR(AVERAGEIFS(L:L,$H:$H,"&lt;="&amp;$T2527,$I:$I,"&gt;="&amp;$T2527),"")</f>
        <v>1.6019611656702682E-4</v>
      </c>
      <c r="V2527" s="9">
        <f>IFERROR(AVERAGEIFS(M:M,$H:$H,"&lt;="&amp;$T2527,$I:$I,"&gt;="&amp;$T2527),"")</f>
        <v>1.1219163950958483E-3</v>
      </c>
      <c r="W2527" s="9">
        <f>IFERROR(AVERAGEIFS(N:N,$H:$H,"&lt;="&amp;$T2527,$I:$I,"&gt;="&amp;$T2527),"")</f>
        <v>4.8842268725178273E-3</v>
      </c>
      <c r="X2527" s="9">
        <f>IFERROR(AVERAGEIFS(O:O,$H:$H,"&lt;="&amp;$T2527,$I:$I,"&gt;="&amp;$T2527),"")</f>
        <v>1.4724968913888966E-2</v>
      </c>
      <c r="Y2527" s="9">
        <f>IFERROR(AVERAGEIFS(P:P,$H:$H,"&lt;="&amp;$T2527,$I:$I,"&gt;="&amp;$T2527),"")</f>
        <v>2.966860239152249E-2</v>
      </c>
      <c r="Z2527" s="9">
        <f>IFERROR(AVERAGEIFS(Q:Q,$H:$H,"&lt;="&amp;$T2527,$I:$I,"&gt;="&amp;$T2527),"")</f>
        <v>6.0225000000000008E-2</v>
      </c>
    </row>
    <row r="2528" spans="10:26" ht="19" x14ac:dyDescent="0.25">
      <c r="J2528"/>
      <c r="K2528"/>
      <c r="T2528" s="5">
        <f t="shared" si="59"/>
        <v>40879</v>
      </c>
      <c r="U2528" s="9">
        <f>IFERROR(AVERAGEIFS(L:L,$H:$H,"&lt;="&amp;$T2528,$I:$I,"&gt;="&amp;$T2528),"")</f>
        <v>1.5935084854486878E-4</v>
      </c>
      <c r="V2528" s="9">
        <f>IFERROR(AVERAGEIFS(M:M,$H:$H,"&lt;="&amp;$T2528,$I:$I,"&gt;="&amp;$T2528),"")</f>
        <v>1.1159940816800982E-3</v>
      </c>
      <c r="W2528" s="9">
        <f>IFERROR(AVERAGEIFS(N:N,$H:$H,"&lt;="&amp;$T2528,$I:$I,"&gt;="&amp;$T2528),"")</f>
        <v>4.8584005941383693E-3</v>
      </c>
      <c r="X2528" s="9">
        <f>IFERROR(AVERAGEIFS(O:O,$H:$H,"&lt;="&amp;$T2528,$I:$I,"&gt;="&amp;$T2528),"")</f>
        <v>1.4646765141036897E-2</v>
      </c>
      <c r="Y2528" s="9">
        <f>IFERROR(AVERAGEIFS(P:P,$H:$H,"&lt;="&amp;$T2528,$I:$I,"&gt;="&amp;$T2528),"")</f>
        <v>2.9509994453447104E-2</v>
      </c>
      <c r="Z2528" s="9">
        <f>IFERROR(AVERAGEIFS(Q:Q,$H:$H,"&lt;="&amp;$T2528,$I:$I,"&gt;="&amp;$T2528),"")</f>
        <v>5.9898795180722886E-2</v>
      </c>
    </row>
    <row r="2529" spans="10:26" ht="19" x14ac:dyDescent="0.25">
      <c r="J2529"/>
      <c r="K2529"/>
      <c r="T2529" s="5">
        <f t="shared" si="59"/>
        <v>40880</v>
      </c>
      <c r="U2529" s="9">
        <f>IFERROR(AVERAGEIFS(L:L,$H:$H,"&lt;="&amp;$T2529,$I:$I,"&gt;="&amp;$T2529),"")</f>
        <v>1.5935084854486878E-4</v>
      </c>
      <c r="V2529" s="9">
        <f>IFERROR(AVERAGEIFS(M:M,$H:$H,"&lt;="&amp;$T2529,$I:$I,"&gt;="&amp;$T2529),"")</f>
        <v>1.1159940816800982E-3</v>
      </c>
      <c r="W2529" s="9">
        <f>IFERROR(AVERAGEIFS(N:N,$H:$H,"&lt;="&amp;$T2529,$I:$I,"&gt;="&amp;$T2529),"")</f>
        <v>4.8584005941383693E-3</v>
      </c>
      <c r="X2529" s="9">
        <f>IFERROR(AVERAGEIFS(O:O,$H:$H,"&lt;="&amp;$T2529,$I:$I,"&gt;="&amp;$T2529),"")</f>
        <v>1.4646765141036897E-2</v>
      </c>
      <c r="Y2529" s="9">
        <f>IFERROR(AVERAGEIFS(P:P,$H:$H,"&lt;="&amp;$T2529,$I:$I,"&gt;="&amp;$T2529),"")</f>
        <v>2.9509994453447104E-2</v>
      </c>
      <c r="Z2529" s="9">
        <f>IFERROR(AVERAGEIFS(Q:Q,$H:$H,"&lt;="&amp;$T2529,$I:$I,"&gt;="&amp;$T2529),"")</f>
        <v>5.9898795180722886E-2</v>
      </c>
    </row>
    <row r="2530" spans="10:26" ht="19" x14ac:dyDescent="0.25">
      <c r="J2530"/>
      <c r="K2530"/>
      <c r="T2530" s="5">
        <f t="shared" si="59"/>
        <v>40881</v>
      </c>
      <c r="U2530" s="9">
        <f>IFERROR(AVERAGEIFS(L:L,$H:$H,"&lt;="&amp;$T2530,$I:$I,"&gt;="&amp;$T2530),"")</f>
        <v>1.5935084854486878E-4</v>
      </c>
      <c r="V2530" s="9">
        <f>IFERROR(AVERAGEIFS(M:M,$H:$H,"&lt;="&amp;$T2530,$I:$I,"&gt;="&amp;$T2530),"")</f>
        <v>1.1159940816800982E-3</v>
      </c>
      <c r="W2530" s="9">
        <f>IFERROR(AVERAGEIFS(N:N,$H:$H,"&lt;="&amp;$T2530,$I:$I,"&gt;="&amp;$T2530),"")</f>
        <v>4.8584005941383693E-3</v>
      </c>
      <c r="X2530" s="9">
        <f>IFERROR(AVERAGEIFS(O:O,$H:$H,"&lt;="&amp;$T2530,$I:$I,"&gt;="&amp;$T2530),"")</f>
        <v>1.4646765141036897E-2</v>
      </c>
      <c r="Y2530" s="9">
        <f>IFERROR(AVERAGEIFS(P:P,$H:$H,"&lt;="&amp;$T2530,$I:$I,"&gt;="&amp;$T2530),"")</f>
        <v>2.9509994453447104E-2</v>
      </c>
      <c r="Z2530" s="9">
        <f>IFERROR(AVERAGEIFS(Q:Q,$H:$H,"&lt;="&amp;$T2530,$I:$I,"&gt;="&amp;$T2530),"")</f>
        <v>5.9898795180722886E-2</v>
      </c>
    </row>
    <row r="2531" spans="10:26" ht="19" x14ac:dyDescent="0.25">
      <c r="J2531"/>
      <c r="K2531"/>
      <c r="T2531" s="5">
        <f t="shared" si="59"/>
        <v>40882</v>
      </c>
      <c r="U2531" s="9">
        <f>IFERROR(AVERAGEIFS(L:L,$H:$H,"&lt;="&amp;$T2531,$I:$I,"&gt;="&amp;$T2531),"")</f>
        <v>1.5935084854486878E-4</v>
      </c>
      <c r="V2531" s="9">
        <f>IFERROR(AVERAGEIFS(M:M,$H:$H,"&lt;="&amp;$T2531,$I:$I,"&gt;="&amp;$T2531),"")</f>
        <v>1.1159940816800982E-3</v>
      </c>
      <c r="W2531" s="9">
        <f>IFERROR(AVERAGEIFS(N:N,$H:$H,"&lt;="&amp;$T2531,$I:$I,"&gt;="&amp;$T2531),"")</f>
        <v>4.8584005941383693E-3</v>
      </c>
      <c r="X2531" s="9">
        <f>IFERROR(AVERAGEIFS(O:O,$H:$H,"&lt;="&amp;$T2531,$I:$I,"&gt;="&amp;$T2531),"")</f>
        <v>1.4646765141036897E-2</v>
      </c>
      <c r="Y2531" s="9">
        <f>IFERROR(AVERAGEIFS(P:P,$H:$H,"&lt;="&amp;$T2531,$I:$I,"&gt;="&amp;$T2531),"")</f>
        <v>2.9509994453447104E-2</v>
      </c>
      <c r="Z2531" s="9">
        <f>IFERROR(AVERAGEIFS(Q:Q,$H:$H,"&lt;="&amp;$T2531,$I:$I,"&gt;="&amp;$T2531),"")</f>
        <v>5.9898795180722886E-2</v>
      </c>
    </row>
    <row r="2532" spans="10:26" ht="19" x14ac:dyDescent="0.25">
      <c r="J2532"/>
      <c r="K2532"/>
      <c r="T2532" s="5">
        <f t="shared" si="59"/>
        <v>40883</v>
      </c>
      <c r="U2532" s="9">
        <f>IFERROR(AVERAGEIFS(L:L,$H:$H,"&lt;="&amp;$T2532,$I:$I,"&gt;="&amp;$T2532),"")</f>
        <v>1.5935084854486878E-4</v>
      </c>
      <c r="V2532" s="9">
        <f>IFERROR(AVERAGEIFS(M:M,$H:$H,"&lt;="&amp;$T2532,$I:$I,"&gt;="&amp;$T2532),"")</f>
        <v>1.1159940816800982E-3</v>
      </c>
      <c r="W2532" s="9">
        <f>IFERROR(AVERAGEIFS(N:N,$H:$H,"&lt;="&amp;$T2532,$I:$I,"&gt;="&amp;$T2532),"")</f>
        <v>4.8584005941383693E-3</v>
      </c>
      <c r="X2532" s="9">
        <f>IFERROR(AVERAGEIFS(O:O,$H:$H,"&lt;="&amp;$T2532,$I:$I,"&gt;="&amp;$T2532),"")</f>
        <v>1.4646765141036897E-2</v>
      </c>
      <c r="Y2532" s="9">
        <f>IFERROR(AVERAGEIFS(P:P,$H:$H,"&lt;="&amp;$T2532,$I:$I,"&gt;="&amp;$T2532),"")</f>
        <v>2.9509994453447104E-2</v>
      </c>
      <c r="Z2532" s="9">
        <f>IFERROR(AVERAGEIFS(Q:Q,$H:$H,"&lt;="&amp;$T2532,$I:$I,"&gt;="&amp;$T2532),"")</f>
        <v>5.9898795180722886E-2</v>
      </c>
    </row>
    <row r="2533" spans="10:26" ht="19" x14ac:dyDescent="0.25">
      <c r="J2533"/>
      <c r="K2533"/>
      <c r="T2533" s="5">
        <f t="shared" si="59"/>
        <v>40884</v>
      </c>
      <c r="U2533" s="9">
        <f>IFERROR(AVERAGEIFS(L:L,$H:$H,"&lt;="&amp;$T2533,$I:$I,"&gt;="&amp;$T2533),"")</f>
        <v>1.5959395922063505E-4</v>
      </c>
      <c r="V2533" s="9">
        <f>IFERROR(AVERAGEIFS(M:M,$H:$H,"&lt;="&amp;$T2533,$I:$I,"&gt;="&amp;$T2533),"")</f>
        <v>1.117697440253097E-3</v>
      </c>
      <c r="W2533" s="9">
        <f>IFERROR(AVERAGEIFS(N:N,$H:$H,"&lt;="&amp;$T2533,$I:$I,"&gt;="&amp;$T2533),"")</f>
        <v>4.8658290138154491E-3</v>
      </c>
      <c r="X2533" s="9">
        <f>IFERROR(AVERAGEIFS(O:O,$H:$H,"&lt;="&amp;$T2533,$I:$I,"&gt;="&amp;$T2533),"")</f>
        <v>1.4669261592035616E-2</v>
      </c>
      <c r="Y2533" s="9">
        <f>IFERROR(AVERAGEIFS(P:P,$H:$H,"&lt;="&amp;$T2533,$I:$I,"&gt;="&amp;$T2533),"")</f>
        <v>2.9555628471657613E-2</v>
      </c>
      <c r="Z2533" s="9">
        <f>IFERROR(AVERAGEIFS(Q:Q,$H:$H,"&lt;="&amp;$T2533,$I:$I,"&gt;="&amp;$T2533),"")</f>
        <v>5.9992682926829265E-2</v>
      </c>
    </row>
    <row r="2534" spans="10:26" ht="19" x14ac:dyDescent="0.25">
      <c r="J2534"/>
      <c r="K2534"/>
      <c r="T2534" s="5">
        <f t="shared" si="59"/>
        <v>40885</v>
      </c>
      <c r="U2534" s="9">
        <f>IFERROR(AVERAGEIFS(L:L,$H:$H,"&lt;="&amp;$T2534,$I:$I,"&gt;="&amp;$T2534),"")</f>
        <v>1.5975317116473717E-4</v>
      </c>
      <c r="V2534" s="9">
        <f>IFERROR(AVERAGEIFS(M:M,$H:$H,"&lt;="&amp;$T2534,$I:$I,"&gt;="&amp;$T2534),"")</f>
        <v>1.1188130064558137E-3</v>
      </c>
      <c r="W2534" s="9">
        <f>IFERROR(AVERAGEIFS(N:N,$H:$H,"&lt;="&amp;$T2534,$I:$I,"&gt;="&amp;$T2534),"")</f>
        <v>4.8706948174793065E-3</v>
      </c>
      <c r="X2534" s="9">
        <f>IFERROR(AVERAGEIFS(O:O,$H:$H,"&lt;="&amp;$T2534,$I:$I,"&gt;="&amp;$T2534),"")</f>
        <v>1.4684003408712074E-2</v>
      </c>
      <c r="Y2534" s="9">
        <f>IFERROR(AVERAGEIFS(P:P,$H:$H,"&lt;="&amp;$T2534,$I:$I,"&gt;="&amp;$T2534),"")</f>
        <v>2.958555068478046E-2</v>
      </c>
      <c r="Z2534" s="9">
        <f>IFERROR(AVERAGEIFS(Q:Q,$H:$H,"&lt;="&amp;$T2534,$I:$I,"&gt;="&amp;$T2534),"")</f>
        <v>6.0054320987654321E-2</v>
      </c>
    </row>
    <row r="2535" spans="10:26" ht="19" x14ac:dyDescent="0.25">
      <c r="J2535"/>
      <c r="K2535"/>
      <c r="T2535" s="5">
        <f t="shared" si="59"/>
        <v>40886</v>
      </c>
      <c r="U2535" s="9">
        <f>IFERROR(AVERAGEIFS(L:L,$H:$H,"&lt;="&amp;$T2535,$I:$I,"&gt;="&amp;$T2535),"")</f>
        <v>1.5861053620480097E-4</v>
      </c>
      <c r="V2535" s="9">
        <f>IFERROR(AVERAGEIFS(M:M,$H:$H,"&lt;="&amp;$T2535,$I:$I,"&gt;="&amp;$T2535),"")</f>
        <v>1.1108074904886808E-3</v>
      </c>
      <c r="W2535" s="9">
        <f>IFERROR(AVERAGEIFS(N:N,$H:$H,"&lt;="&amp;$T2535,$I:$I,"&gt;="&amp;$T2535),"")</f>
        <v>4.8357887647910922E-3</v>
      </c>
      <c r="X2535" s="9">
        <f>IFERROR(AVERAGEIFS(O:O,$H:$H,"&lt;="&amp;$T2535,$I:$I,"&gt;="&amp;$T2535),"")</f>
        <v>1.4578342744207707E-2</v>
      </c>
      <c r="Y2535" s="9">
        <f>IFERROR(AVERAGEIFS(P:P,$H:$H,"&lt;="&amp;$T2535,$I:$I,"&gt;="&amp;$T2535),"")</f>
        <v>2.9371369744817476E-2</v>
      </c>
      <c r="Z2535" s="9">
        <f>IFERROR(AVERAGEIFS(Q:Q,$H:$H,"&lt;="&amp;$T2535,$I:$I,"&gt;="&amp;$T2535),"")</f>
        <v>5.9614285714285724E-2</v>
      </c>
    </row>
    <row r="2536" spans="10:26" ht="19" x14ac:dyDescent="0.25">
      <c r="J2536"/>
      <c r="K2536"/>
      <c r="T2536" s="5">
        <f t="shared" si="59"/>
        <v>40887</v>
      </c>
      <c r="U2536" s="9">
        <f>IFERROR(AVERAGEIFS(L:L,$H:$H,"&lt;="&amp;$T2536,$I:$I,"&gt;="&amp;$T2536),"")</f>
        <v>1.5861053620480097E-4</v>
      </c>
      <c r="V2536" s="9">
        <f>IFERROR(AVERAGEIFS(M:M,$H:$H,"&lt;="&amp;$T2536,$I:$I,"&gt;="&amp;$T2536),"")</f>
        <v>1.1108074904886808E-3</v>
      </c>
      <c r="W2536" s="9">
        <f>IFERROR(AVERAGEIFS(N:N,$H:$H,"&lt;="&amp;$T2536,$I:$I,"&gt;="&amp;$T2536),"")</f>
        <v>4.8357887647910922E-3</v>
      </c>
      <c r="X2536" s="9">
        <f>IFERROR(AVERAGEIFS(O:O,$H:$H,"&lt;="&amp;$T2536,$I:$I,"&gt;="&amp;$T2536),"")</f>
        <v>1.4578342744207707E-2</v>
      </c>
      <c r="Y2536" s="9">
        <f>IFERROR(AVERAGEIFS(P:P,$H:$H,"&lt;="&amp;$T2536,$I:$I,"&gt;="&amp;$T2536),"")</f>
        <v>2.9371369744817476E-2</v>
      </c>
      <c r="Z2536" s="9">
        <f>IFERROR(AVERAGEIFS(Q:Q,$H:$H,"&lt;="&amp;$T2536,$I:$I,"&gt;="&amp;$T2536),"")</f>
        <v>5.9614285714285724E-2</v>
      </c>
    </row>
    <row r="2537" spans="10:26" ht="19" x14ac:dyDescent="0.25">
      <c r="J2537"/>
      <c r="K2537"/>
      <c r="T2537" s="5">
        <f t="shared" si="59"/>
        <v>40888</v>
      </c>
      <c r="U2537" s="9">
        <f>IFERROR(AVERAGEIFS(L:L,$H:$H,"&lt;="&amp;$T2537,$I:$I,"&gt;="&amp;$T2537),"")</f>
        <v>1.5861053620480097E-4</v>
      </c>
      <c r="V2537" s="9">
        <f>IFERROR(AVERAGEIFS(M:M,$H:$H,"&lt;="&amp;$T2537,$I:$I,"&gt;="&amp;$T2537),"")</f>
        <v>1.1108074904886808E-3</v>
      </c>
      <c r="W2537" s="9">
        <f>IFERROR(AVERAGEIFS(N:N,$H:$H,"&lt;="&amp;$T2537,$I:$I,"&gt;="&amp;$T2537),"")</f>
        <v>4.8357887647910922E-3</v>
      </c>
      <c r="X2537" s="9">
        <f>IFERROR(AVERAGEIFS(O:O,$H:$H,"&lt;="&amp;$T2537,$I:$I,"&gt;="&amp;$T2537),"")</f>
        <v>1.4578342744207707E-2</v>
      </c>
      <c r="Y2537" s="9">
        <f>IFERROR(AVERAGEIFS(P:P,$H:$H,"&lt;="&amp;$T2537,$I:$I,"&gt;="&amp;$T2537),"")</f>
        <v>2.9371369744817476E-2</v>
      </c>
      <c r="Z2537" s="9">
        <f>IFERROR(AVERAGEIFS(Q:Q,$H:$H,"&lt;="&amp;$T2537,$I:$I,"&gt;="&amp;$T2537),"")</f>
        <v>5.9614285714285724E-2</v>
      </c>
    </row>
    <row r="2538" spans="10:26" ht="19" x14ac:dyDescent="0.25">
      <c r="J2538"/>
      <c r="K2538"/>
      <c r="T2538" s="5">
        <f t="shared" si="59"/>
        <v>40889</v>
      </c>
      <c r="U2538" s="9">
        <f>IFERROR(AVERAGEIFS(L:L,$H:$H,"&lt;="&amp;$T2538,$I:$I,"&gt;="&amp;$T2538),"")</f>
        <v>1.5861053620480097E-4</v>
      </c>
      <c r="V2538" s="9">
        <f>IFERROR(AVERAGEIFS(M:M,$H:$H,"&lt;="&amp;$T2538,$I:$I,"&gt;="&amp;$T2538),"")</f>
        <v>1.1108074904886808E-3</v>
      </c>
      <c r="W2538" s="9">
        <f>IFERROR(AVERAGEIFS(N:N,$H:$H,"&lt;="&amp;$T2538,$I:$I,"&gt;="&amp;$T2538),"")</f>
        <v>4.8357887647910922E-3</v>
      </c>
      <c r="X2538" s="9">
        <f>IFERROR(AVERAGEIFS(O:O,$H:$H,"&lt;="&amp;$T2538,$I:$I,"&gt;="&amp;$T2538),"")</f>
        <v>1.4578342744207707E-2</v>
      </c>
      <c r="Y2538" s="9">
        <f>IFERROR(AVERAGEIFS(P:P,$H:$H,"&lt;="&amp;$T2538,$I:$I,"&gt;="&amp;$T2538),"")</f>
        <v>2.9371369744817476E-2</v>
      </c>
      <c r="Z2538" s="9">
        <f>IFERROR(AVERAGEIFS(Q:Q,$H:$H,"&lt;="&amp;$T2538,$I:$I,"&gt;="&amp;$T2538),"")</f>
        <v>5.9614285714285724E-2</v>
      </c>
    </row>
    <row r="2539" spans="10:26" ht="19" x14ac:dyDescent="0.25">
      <c r="J2539"/>
      <c r="K2539"/>
      <c r="T2539" s="5">
        <f t="shared" si="59"/>
        <v>40890</v>
      </c>
      <c r="U2539" s="9">
        <f>IFERROR(AVERAGEIFS(L:L,$H:$H,"&lt;="&amp;$T2539,$I:$I,"&gt;="&amp;$T2539),"")</f>
        <v>1.5861977821393213E-4</v>
      </c>
      <c r="V2539" s="9">
        <f>IFERROR(AVERAGEIFS(M:M,$H:$H,"&lt;="&amp;$T2539,$I:$I,"&gt;="&amp;$T2539),"")</f>
        <v>1.1108723097784723E-3</v>
      </c>
      <c r="W2539" s="9">
        <f>IFERROR(AVERAGEIFS(N:N,$H:$H,"&lt;="&amp;$T2539,$I:$I,"&gt;="&amp;$T2539),"")</f>
        <v>4.8360725510442227E-3</v>
      </c>
      <c r="X2539" s="9">
        <f>IFERROR(AVERAGEIFS(O:O,$H:$H,"&lt;="&amp;$T2539,$I:$I,"&gt;="&amp;$T2539),"")</f>
        <v>1.4579210876547972E-2</v>
      </c>
      <c r="Y2539" s="9">
        <f>IFERROR(AVERAGEIFS(P:P,$H:$H,"&lt;="&amp;$T2539,$I:$I,"&gt;="&amp;$T2539),"")</f>
        <v>2.9373157236869406E-2</v>
      </c>
      <c r="Z2539" s="9">
        <f>IFERROR(AVERAGEIFS(Q:Q,$H:$H,"&lt;="&amp;$T2539,$I:$I,"&gt;="&amp;$T2539),"")</f>
        <v>5.961807228915663E-2</v>
      </c>
    </row>
    <row r="2540" spans="10:26" ht="19" x14ac:dyDescent="0.25">
      <c r="J2540"/>
      <c r="K2540"/>
      <c r="T2540" s="5">
        <f t="shared" si="59"/>
        <v>40891</v>
      </c>
      <c r="U2540" s="9">
        <f>IFERROR(AVERAGEIFS(L:L,$H:$H,"&lt;="&amp;$T2540,$I:$I,"&gt;="&amp;$T2540),"")</f>
        <v>1.5861977821393213E-4</v>
      </c>
      <c r="V2540" s="9">
        <f>IFERROR(AVERAGEIFS(M:M,$H:$H,"&lt;="&amp;$T2540,$I:$I,"&gt;="&amp;$T2540),"")</f>
        <v>1.1108723097784723E-3</v>
      </c>
      <c r="W2540" s="9">
        <f>IFERROR(AVERAGEIFS(N:N,$H:$H,"&lt;="&amp;$T2540,$I:$I,"&gt;="&amp;$T2540),"")</f>
        <v>4.8360725510442227E-3</v>
      </c>
      <c r="X2540" s="9">
        <f>IFERROR(AVERAGEIFS(O:O,$H:$H,"&lt;="&amp;$T2540,$I:$I,"&gt;="&amp;$T2540),"")</f>
        <v>1.4579210876547972E-2</v>
      </c>
      <c r="Y2540" s="9">
        <f>IFERROR(AVERAGEIFS(P:P,$H:$H,"&lt;="&amp;$T2540,$I:$I,"&gt;="&amp;$T2540),"")</f>
        <v>2.9373157236869406E-2</v>
      </c>
      <c r="Z2540" s="9">
        <f>IFERROR(AVERAGEIFS(Q:Q,$H:$H,"&lt;="&amp;$T2540,$I:$I,"&gt;="&amp;$T2540),"")</f>
        <v>5.961807228915663E-2</v>
      </c>
    </row>
    <row r="2541" spans="10:26" ht="19" x14ac:dyDescent="0.25">
      <c r="J2541"/>
      <c r="K2541"/>
      <c r="T2541" s="5">
        <f t="shared" si="59"/>
        <v>40892</v>
      </c>
      <c r="U2541" s="9">
        <f>IFERROR(AVERAGEIFS(L:L,$H:$H,"&lt;="&amp;$T2541,$I:$I,"&gt;="&amp;$T2541),"")</f>
        <v>1.5822919619557345E-4</v>
      </c>
      <c r="V2541" s="9">
        <f>IFERROR(AVERAGEIFS(M:M,$H:$H,"&lt;="&amp;$T2541,$I:$I,"&gt;="&amp;$T2541),"")</f>
        <v>1.1081356391218942E-3</v>
      </c>
      <c r="W2541" s="9">
        <f>IFERROR(AVERAGEIFS(N:N,$H:$H,"&lt;="&amp;$T2541,$I:$I,"&gt;="&amp;$T2541),"")</f>
        <v>4.8241369295256367E-3</v>
      </c>
      <c r="X2541" s="9">
        <f>IFERROR(AVERAGEIFS(O:O,$H:$H,"&lt;="&amp;$T2541,$I:$I,"&gt;="&amp;$T2541),"")</f>
        <v>1.4543057730918648E-2</v>
      </c>
      <c r="Y2541" s="9">
        <f>IFERROR(AVERAGEIFS(P:P,$H:$H,"&lt;="&amp;$T2541,$I:$I,"&gt;="&amp;$T2541),"")</f>
        <v>2.9299799511233172E-2</v>
      </c>
      <c r="Z2541" s="9">
        <f>IFERROR(AVERAGEIFS(Q:Q,$H:$H,"&lt;="&amp;$T2541,$I:$I,"&gt;="&amp;$T2541),"")</f>
        <v>5.9467058823529415E-2</v>
      </c>
    </row>
    <row r="2542" spans="10:26" ht="19" x14ac:dyDescent="0.25">
      <c r="J2542"/>
      <c r="K2542"/>
      <c r="T2542" s="5">
        <f t="shared" si="59"/>
        <v>40893</v>
      </c>
      <c r="U2542" s="9">
        <f>IFERROR(AVERAGEIFS(L:L,$H:$H,"&lt;="&amp;$T2542,$I:$I,"&gt;="&amp;$T2542),"")</f>
        <v>1.5786389478513688E-4</v>
      </c>
      <c r="V2542" s="9">
        <f>IFERROR(AVERAGEIFS(M:M,$H:$H,"&lt;="&amp;$T2542,$I:$I,"&gt;="&amp;$T2542),"")</f>
        <v>1.1055759400569981E-3</v>
      </c>
      <c r="W2542" s="9">
        <f>IFERROR(AVERAGEIFS(N:N,$H:$H,"&lt;="&amp;$T2542,$I:$I,"&gt;="&amp;$T2542),"")</f>
        <v>4.8129704124267375E-3</v>
      </c>
      <c r="X2542" s="9">
        <f>IFERROR(AVERAGEIFS(O:O,$H:$H,"&lt;="&amp;$T2542,$I:$I,"&gt;="&amp;$T2542),"")</f>
        <v>1.4509212756278016E-2</v>
      </c>
      <c r="Y2542" s="9">
        <f>IFERROR(AVERAGEIFS(P:P,$H:$H,"&lt;="&amp;$T2542,$I:$I,"&gt;="&amp;$T2542),"")</f>
        <v>2.9231060243964855E-2</v>
      </c>
      <c r="Z2542" s="9">
        <f>IFERROR(AVERAGEIFS(Q:Q,$H:$H,"&lt;="&amp;$T2542,$I:$I,"&gt;="&amp;$T2542),"")</f>
        <v>5.9325287356321837E-2</v>
      </c>
    </row>
    <row r="2543" spans="10:26" ht="19" x14ac:dyDescent="0.25">
      <c r="J2543"/>
      <c r="K2543"/>
      <c r="T2543" s="5">
        <f t="shared" si="59"/>
        <v>40894</v>
      </c>
      <c r="U2543" s="9">
        <f>IFERROR(AVERAGEIFS(L:L,$H:$H,"&lt;="&amp;$T2543,$I:$I,"&gt;="&amp;$T2543),"")</f>
        <v>1.5786389478513688E-4</v>
      </c>
      <c r="V2543" s="9">
        <f>IFERROR(AVERAGEIFS(M:M,$H:$H,"&lt;="&amp;$T2543,$I:$I,"&gt;="&amp;$T2543),"")</f>
        <v>1.1055759400569981E-3</v>
      </c>
      <c r="W2543" s="9">
        <f>IFERROR(AVERAGEIFS(N:N,$H:$H,"&lt;="&amp;$T2543,$I:$I,"&gt;="&amp;$T2543),"")</f>
        <v>4.8129704124267375E-3</v>
      </c>
      <c r="X2543" s="9">
        <f>IFERROR(AVERAGEIFS(O:O,$H:$H,"&lt;="&amp;$T2543,$I:$I,"&gt;="&amp;$T2543),"")</f>
        <v>1.4509212756278016E-2</v>
      </c>
      <c r="Y2543" s="9">
        <f>IFERROR(AVERAGEIFS(P:P,$H:$H,"&lt;="&amp;$T2543,$I:$I,"&gt;="&amp;$T2543),"")</f>
        <v>2.9231060243964855E-2</v>
      </c>
      <c r="Z2543" s="9">
        <f>IFERROR(AVERAGEIFS(Q:Q,$H:$H,"&lt;="&amp;$T2543,$I:$I,"&gt;="&amp;$T2543),"")</f>
        <v>5.9325287356321837E-2</v>
      </c>
    </row>
    <row r="2544" spans="10:26" ht="19" x14ac:dyDescent="0.25">
      <c r="J2544"/>
      <c r="K2544"/>
      <c r="T2544" s="5">
        <f t="shared" si="59"/>
        <v>40895</v>
      </c>
      <c r="U2544" s="9">
        <f>IFERROR(AVERAGEIFS(L:L,$H:$H,"&lt;="&amp;$T2544,$I:$I,"&gt;="&amp;$T2544),"")</f>
        <v>1.5786389478513688E-4</v>
      </c>
      <c r="V2544" s="9">
        <f>IFERROR(AVERAGEIFS(M:M,$H:$H,"&lt;="&amp;$T2544,$I:$I,"&gt;="&amp;$T2544),"")</f>
        <v>1.1055759400569981E-3</v>
      </c>
      <c r="W2544" s="9">
        <f>IFERROR(AVERAGEIFS(N:N,$H:$H,"&lt;="&amp;$T2544,$I:$I,"&gt;="&amp;$T2544),"")</f>
        <v>4.8129704124267375E-3</v>
      </c>
      <c r="X2544" s="9">
        <f>IFERROR(AVERAGEIFS(O:O,$H:$H,"&lt;="&amp;$T2544,$I:$I,"&gt;="&amp;$T2544),"")</f>
        <v>1.4509212756278016E-2</v>
      </c>
      <c r="Y2544" s="9">
        <f>IFERROR(AVERAGEIFS(P:P,$H:$H,"&lt;="&amp;$T2544,$I:$I,"&gt;="&amp;$T2544),"")</f>
        <v>2.9231060243964855E-2</v>
      </c>
      <c r="Z2544" s="9">
        <f>IFERROR(AVERAGEIFS(Q:Q,$H:$H,"&lt;="&amp;$T2544,$I:$I,"&gt;="&amp;$T2544),"")</f>
        <v>5.9325287356321837E-2</v>
      </c>
    </row>
    <row r="2545" spans="10:26" ht="19" x14ac:dyDescent="0.25">
      <c r="J2545"/>
      <c r="K2545"/>
      <c r="T2545" s="5">
        <f t="shared" si="59"/>
        <v>40896</v>
      </c>
      <c r="U2545" s="9">
        <f>IFERROR(AVERAGEIFS(L:L,$H:$H,"&lt;="&amp;$T2545,$I:$I,"&gt;="&amp;$T2545),"")</f>
        <v>1.5786389478513688E-4</v>
      </c>
      <c r="V2545" s="9">
        <f>IFERROR(AVERAGEIFS(M:M,$H:$H,"&lt;="&amp;$T2545,$I:$I,"&gt;="&amp;$T2545),"")</f>
        <v>1.1055759400569981E-3</v>
      </c>
      <c r="W2545" s="9">
        <f>IFERROR(AVERAGEIFS(N:N,$H:$H,"&lt;="&amp;$T2545,$I:$I,"&gt;="&amp;$T2545),"")</f>
        <v>4.8129704124267375E-3</v>
      </c>
      <c r="X2545" s="9">
        <f>IFERROR(AVERAGEIFS(O:O,$H:$H,"&lt;="&amp;$T2545,$I:$I,"&gt;="&amp;$T2545),"")</f>
        <v>1.4509212756278016E-2</v>
      </c>
      <c r="Y2545" s="9">
        <f>IFERROR(AVERAGEIFS(P:P,$H:$H,"&lt;="&amp;$T2545,$I:$I,"&gt;="&amp;$T2545),"")</f>
        <v>2.9231060243964855E-2</v>
      </c>
      <c r="Z2545" s="9">
        <f>IFERROR(AVERAGEIFS(Q:Q,$H:$H,"&lt;="&amp;$T2545,$I:$I,"&gt;="&amp;$T2545),"")</f>
        <v>5.9325287356321837E-2</v>
      </c>
    </row>
    <row r="2546" spans="10:26" ht="19" x14ac:dyDescent="0.25">
      <c r="J2546"/>
      <c r="K2546"/>
      <c r="T2546" s="5">
        <f t="shared" si="59"/>
        <v>40897</v>
      </c>
      <c r="U2546" s="9">
        <f>IFERROR(AVERAGEIFS(L:L,$H:$H,"&lt;="&amp;$T2546,$I:$I,"&gt;="&amp;$T2546),"")</f>
        <v>1.5773132458104456E-4</v>
      </c>
      <c r="V2546" s="9">
        <f>IFERROR(AVERAGEIFS(M:M,$H:$H,"&lt;="&amp;$T2546,$I:$I,"&gt;="&amp;$T2546),"")</f>
        <v>1.1046470935178951E-3</v>
      </c>
      <c r="W2546" s="9">
        <f>IFERROR(AVERAGEIFS(N:N,$H:$H,"&lt;="&amp;$T2546,$I:$I,"&gt;="&amp;$T2546),"")</f>
        <v>4.8089198185227149E-3</v>
      </c>
      <c r="X2546" s="9">
        <f>IFERROR(AVERAGEIFS(O:O,$H:$H,"&lt;="&amp;$T2546,$I:$I,"&gt;="&amp;$T2546),"")</f>
        <v>1.4496946954869992E-2</v>
      </c>
      <c r="Y2546" s="9">
        <f>IFERROR(AVERAGEIFS(P:P,$H:$H,"&lt;="&amp;$T2546,$I:$I,"&gt;="&amp;$T2546),"")</f>
        <v>2.920618251904486E-2</v>
      </c>
      <c r="Z2546" s="9">
        <f>IFERROR(AVERAGEIFS(Q:Q,$H:$H,"&lt;="&amp;$T2546,$I:$I,"&gt;="&amp;$T2546),"")</f>
        <v>5.9274117647058831E-2</v>
      </c>
    </row>
    <row r="2547" spans="10:26" ht="19" x14ac:dyDescent="0.25">
      <c r="J2547"/>
      <c r="K2547"/>
      <c r="T2547" s="5">
        <f t="shared" si="59"/>
        <v>40898</v>
      </c>
      <c r="U2547" s="9">
        <f>IFERROR(AVERAGEIFS(L:L,$H:$H,"&lt;="&amp;$T2547,$I:$I,"&gt;="&amp;$T2547),"")</f>
        <v>1.5773132458104456E-4</v>
      </c>
      <c r="V2547" s="9">
        <f>IFERROR(AVERAGEIFS(M:M,$H:$H,"&lt;="&amp;$T2547,$I:$I,"&gt;="&amp;$T2547),"")</f>
        <v>1.1046470935178951E-3</v>
      </c>
      <c r="W2547" s="9">
        <f>IFERROR(AVERAGEIFS(N:N,$H:$H,"&lt;="&amp;$T2547,$I:$I,"&gt;="&amp;$T2547),"")</f>
        <v>4.8089198185227149E-3</v>
      </c>
      <c r="X2547" s="9">
        <f>IFERROR(AVERAGEIFS(O:O,$H:$H,"&lt;="&amp;$T2547,$I:$I,"&gt;="&amp;$T2547),"")</f>
        <v>1.4496946954869992E-2</v>
      </c>
      <c r="Y2547" s="9">
        <f>IFERROR(AVERAGEIFS(P:P,$H:$H,"&lt;="&amp;$T2547,$I:$I,"&gt;="&amp;$T2547),"")</f>
        <v>2.920618251904486E-2</v>
      </c>
      <c r="Z2547" s="9">
        <f>IFERROR(AVERAGEIFS(Q:Q,$H:$H,"&lt;="&amp;$T2547,$I:$I,"&gt;="&amp;$T2547),"")</f>
        <v>5.9274117647058831E-2</v>
      </c>
    </row>
    <row r="2548" spans="10:26" ht="19" x14ac:dyDescent="0.25">
      <c r="J2548"/>
      <c r="K2548"/>
      <c r="T2548" s="5">
        <f t="shared" si="59"/>
        <v>40899</v>
      </c>
      <c r="U2548" s="9">
        <f>IFERROR(AVERAGEIFS(L:L,$H:$H,"&lt;="&amp;$T2548,$I:$I,"&gt;="&amp;$T2548),"")</f>
        <v>1.5773132458104456E-4</v>
      </c>
      <c r="V2548" s="9">
        <f>IFERROR(AVERAGEIFS(M:M,$H:$H,"&lt;="&amp;$T2548,$I:$I,"&gt;="&amp;$T2548),"")</f>
        <v>1.1046470935178951E-3</v>
      </c>
      <c r="W2548" s="9">
        <f>IFERROR(AVERAGEIFS(N:N,$H:$H,"&lt;="&amp;$T2548,$I:$I,"&gt;="&amp;$T2548),"")</f>
        <v>4.8089198185227149E-3</v>
      </c>
      <c r="X2548" s="9">
        <f>IFERROR(AVERAGEIFS(O:O,$H:$H,"&lt;="&amp;$T2548,$I:$I,"&gt;="&amp;$T2548),"")</f>
        <v>1.4496946954869992E-2</v>
      </c>
      <c r="Y2548" s="9">
        <f>IFERROR(AVERAGEIFS(P:P,$H:$H,"&lt;="&amp;$T2548,$I:$I,"&gt;="&amp;$T2548),"")</f>
        <v>2.920618251904486E-2</v>
      </c>
      <c r="Z2548" s="9">
        <f>IFERROR(AVERAGEIFS(Q:Q,$H:$H,"&lt;="&amp;$T2548,$I:$I,"&gt;="&amp;$T2548),"")</f>
        <v>5.9274117647058831E-2</v>
      </c>
    </row>
    <row r="2549" spans="10:26" ht="19" x14ac:dyDescent="0.25">
      <c r="J2549"/>
      <c r="K2549"/>
      <c r="T2549" s="5">
        <f t="shared" si="59"/>
        <v>40900</v>
      </c>
      <c r="U2549" s="9">
        <f>IFERROR(AVERAGEIFS(L:L,$H:$H,"&lt;="&amp;$T2549,$I:$I,"&gt;="&amp;$T2549),"")</f>
        <v>1.5614318161101916E-4</v>
      </c>
      <c r="V2549" s="9">
        <f>IFERROR(AVERAGEIFS(M:M,$H:$H,"&lt;="&amp;$T2549,$I:$I,"&gt;="&amp;$T2549),"")</f>
        <v>1.0935209443560497E-3</v>
      </c>
      <c r="W2549" s="9">
        <f>IFERROR(AVERAGEIFS(N:N,$H:$H,"&lt;="&amp;$T2549,$I:$I,"&gt;="&amp;$T2549),"")</f>
        <v>4.7604185906957759E-3</v>
      </c>
      <c r="X2549" s="9">
        <f>IFERROR(AVERAGEIFS(O:O,$H:$H,"&lt;="&amp;$T2549,$I:$I,"&gt;="&amp;$T2549),"")</f>
        <v>1.4350224546211172E-2</v>
      </c>
      <c r="Y2549" s="9">
        <f>IFERROR(AVERAGEIFS(P:P,$H:$H,"&lt;="&amp;$T2549,$I:$I,"&gt;="&amp;$T2549),"")</f>
        <v>2.8909042604010837E-2</v>
      </c>
      <c r="Z2549" s="9">
        <f>IFERROR(AVERAGEIFS(Q:Q,$H:$H,"&lt;="&amp;$T2549,$I:$I,"&gt;="&amp;$T2549),"")</f>
        <v>5.8664772727272746E-2</v>
      </c>
    </row>
    <row r="2550" spans="10:26" ht="19" x14ac:dyDescent="0.25">
      <c r="J2550"/>
      <c r="K2550"/>
      <c r="T2550" s="5">
        <f t="shared" si="59"/>
        <v>40901</v>
      </c>
      <c r="U2550" s="9">
        <f>IFERROR(AVERAGEIFS(L:L,$H:$H,"&lt;="&amp;$T2550,$I:$I,"&gt;="&amp;$T2550),"")</f>
        <v>1.5614318161101916E-4</v>
      </c>
      <c r="V2550" s="9">
        <f>IFERROR(AVERAGEIFS(M:M,$H:$H,"&lt;="&amp;$T2550,$I:$I,"&gt;="&amp;$T2550),"")</f>
        <v>1.0935209443560497E-3</v>
      </c>
      <c r="W2550" s="9">
        <f>IFERROR(AVERAGEIFS(N:N,$H:$H,"&lt;="&amp;$T2550,$I:$I,"&gt;="&amp;$T2550),"")</f>
        <v>4.7604185906957759E-3</v>
      </c>
      <c r="X2550" s="9">
        <f>IFERROR(AVERAGEIFS(O:O,$H:$H,"&lt;="&amp;$T2550,$I:$I,"&gt;="&amp;$T2550),"")</f>
        <v>1.4350224546211172E-2</v>
      </c>
      <c r="Y2550" s="9">
        <f>IFERROR(AVERAGEIFS(P:P,$H:$H,"&lt;="&amp;$T2550,$I:$I,"&gt;="&amp;$T2550),"")</f>
        <v>2.8909042604010837E-2</v>
      </c>
      <c r="Z2550" s="9">
        <f>IFERROR(AVERAGEIFS(Q:Q,$H:$H,"&lt;="&amp;$T2550,$I:$I,"&gt;="&amp;$T2550),"")</f>
        <v>5.8664772727272746E-2</v>
      </c>
    </row>
    <row r="2551" spans="10:26" ht="19" x14ac:dyDescent="0.25">
      <c r="J2551"/>
      <c r="K2551"/>
      <c r="T2551" s="5">
        <f t="shared" si="59"/>
        <v>40902</v>
      </c>
      <c r="U2551" s="9">
        <f>IFERROR(AVERAGEIFS(L:L,$H:$H,"&lt;="&amp;$T2551,$I:$I,"&gt;="&amp;$T2551),"")</f>
        <v>1.5614318161101916E-4</v>
      </c>
      <c r="V2551" s="9">
        <f>IFERROR(AVERAGEIFS(M:M,$H:$H,"&lt;="&amp;$T2551,$I:$I,"&gt;="&amp;$T2551),"")</f>
        <v>1.0935209443560497E-3</v>
      </c>
      <c r="W2551" s="9">
        <f>IFERROR(AVERAGEIFS(N:N,$H:$H,"&lt;="&amp;$T2551,$I:$I,"&gt;="&amp;$T2551),"")</f>
        <v>4.7604185906957759E-3</v>
      </c>
      <c r="X2551" s="9">
        <f>IFERROR(AVERAGEIFS(O:O,$H:$H,"&lt;="&amp;$T2551,$I:$I,"&gt;="&amp;$T2551),"")</f>
        <v>1.4350224546211172E-2</v>
      </c>
      <c r="Y2551" s="9">
        <f>IFERROR(AVERAGEIFS(P:P,$H:$H,"&lt;="&amp;$T2551,$I:$I,"&gt;="&amp;$T2551),"")</f>
        <v>2.8909042604010837E-2</v>
      </c>
      <c r="Z2551" s="9">
        <f>IFERROR(AVERAGEIFS(Q:Q,$H:$H,"&lt;="&amp;$T2551,$I:$I,"&gt;="&amp;$T2551),"")</f>
        <v>5.8664772727272746E-2</v>
      </c>
    </row>
    <row r="2552" spans="10:26" ht="19" x14ac:dyDescent="0.25">
      <c r="J2552"/>
      <c r="K2552"/>
      <c r="T2552" s="5">
        <f t="shared" si="59"/>
        <v>40903</v>
      </c>
      <c r="U2552" s="9">
        <f>IFERROR(AVERAGEIFS(L:L,$H:$H,"&lt;="&amp;$T2552,$I:$I,"&gt;="&amp;$T2552),"")</f>
        <v>1.5614318161101916E-4</v>
      </c>
      <c r="V2552" s="9">
        <f>IFERROR(AVERAGEIFS(M:M,$H:$H,"&lt;="&amp;$T2552,$I:$I,"&gt;="&amp;$T2552),"")</f>
        <v>1.0935209443560497E-3</v>
      </c>
      <c r="W2552" s="9">
        <f>IFERROR(AVERAGEIFS(N:N,$H:$H,"&lt;="&amp;$T2552,$I:$I,"&gt;="&amp;$T2552),"")</f>
        <v>4.7604185906957759E-3</v>
      </c>
      <c r="X2552" s="9">
        <f>IFERROR(AVERAGEIFS(O:O,$H:$H,"&lt;="&amp;$T2552,$I:$I,"&gt;="&amp;$T2552),"")</f>
        <v>1.4350224546211172E-2</v>
      </c>
      <c r="Y2552" s="9">
        <f>IFERROR(AVERAGEIFS(P:P,$H:$H,"&lt;="&amp;$T2552,$I:$I,"&gt;="&amp;$T2552),"")</f>
        <v>2.8909042604010837E-2</v>
      </c>
      <c r="Z2552" s="9">
        <f>IFERROR(AVERAGEIFS(Q:Q,$H:$H,"&lt;="&amp;$T2552,$I:$I,"&gt;="&amp;$T2552),"")</f>
        <v>5.8664772727272746E-2</v>
      </c>
    </row>
    <row r="2553" spans="10:26" ht="19" x14ac:dyDescent="0.25">
      <c r="J2553"/>
      <c r="K2553"/>
      <c r="T2553" s="5">
        <f t="shared" si="59"/>
        <v>40904</v>
      </c>
      <c r="U2553" s="9">
        <f>IFERROR(AVERAGEIFS(L:L,$H:$H,"&lt;="&amp;$T2553,$I:$I,"&gt;="&amp;$T2553),"")</f>
        <v>1.5614318161101916E-4</v>
      </c>
      <c r="V2553" s="9">
        <f>IFERROR(AVERAGEIFS(M:M,$H:$H,"&lt;="&amp;$T2553,$I:$I,"&gt;="&amp;$T2553),"")</f>
        <v>1.0935209443560497E-3</v>
      </c>
      <c r="W2553" s="9">
        <f>IFERROR(AVERAGEIFS(N:N,$H:$H,"&lt;="&amp;$T2553,$I:$I,"&gt;="&amp;$T2553),"")</f>
        <v>4.7604185906957759E-3</v>
      </c>
      <c r="X2553" s="9">
        <f>IFERROR(AVERAGEIFS(O:O,$H:$H,"&lt;="&amp;$T2553,$I:$I,"&gt;="&amp;$T2553),"")</f>
        <v>1.4350224546211172E-2</v>
      </c>
      <c r="Y2553" s="9">
        <f>IFERROR(AVERAGEIFS(P:P,$H:$H,"&lt;="&amp;$T2553,$I:$I,"&gt;="&amp;$T2553),"")</f>
        <v>2.8909042604010837E-2</v>
      </c>
      <c r="Z2553" s="9">
        <f>IFERROR(AVERAGEIFS(Q:Q,$H:$H,"&lt;="&amp;$T2553,$I:$I,"&gt;="&amp;$T2553),"")</f>
        <v>5.8664772727272746E-2</v>
      </c>
    </row>
    <row r="2554" spans="10:26" ht="19" x14ac:dyDescent="0.25">
      <c r="J2554"/>
      <c r="K2554"/>
      <c r="T2554" s="5">
        <f t="shared" si="59"/>
        <v>40905</v>
      </c>
      <c r="U2554" s="9">
        <f>IFERROR(AVERAGEIFS(L:L,$H:$H,"&lt;="&amp;$T2554,$I:$I,"&gt;="&amp;$T2554),"")</f>
        <v>1.5626369307526706E-4</v>
      </c>
      <c r="V2554" s="9">
        <f>IFERROR(AVERAGEIFS(M:M,$H:$H,"&lt;="&amp;$T2554,$I:$I,"&gt;="&amp;$T2554),"")</f>
        <v>1.0943653639092622E-3</v>
      </c>
      <c r="W2554" s="9">
        <f>IFERROR(AVERAGEIFS(N:N,$H:$H,"&lt;="&amp;$T2554,$I:$I,"&gt;="&amp;$T2554),"")</f>
        <v>4.7641020625648423E-3</v>
      </c>
      <c r="X2554" s="9">
        <f>IFERROR(AVERAGEIFS(O:O,$H:$H,"&lt;="&amp;$T2554,$I:$I,"&gt;="&amp;$T2554),"")</f>
        <v>1.4361386934302622E-2</v>
      </c>
      <c r="Y2554" s="9">
        <f>IFERROR(AVERAGEIFS(P:P,$H:$H,"&lt;="&amp;$T2554,$I:$I,"&gt;="&amp;$T2554),"")</f>
        <v>2.8931707532847524E-2</v>
      </c>
      <c r="Z2554" s="9">
        <f>IFERROR(AVERAGEIFS(Q:Q,$H:$H,"&lt;="&amp;$T2554,$I:$I,"&gt;="&amp;$T2554),"")</f>
        <v>5.8711494252873579E-2</v>
      </c>
    </row>
    <row r="2555" spans="10:26" ht="19" x14ac:dyDescent="0.25">
      <c r="J2555"/>
      <c r="K2555"/>
      <c r="T2555" s="5">
        <f t="shared" si="59"/>
        <v>40906</v>
      </c>
      <c r="U2555" s="9">
        <f>IFERROR(AVERAGEIFS(L:L,$H:$H,"&lt;="&amp;$T2555,$I:$I,"&gt;="&amp;$T2555),"")</f>
        <v>1.5626369307526706E-4</v>
      </c>
      <c r="V2555" s="9">
        <f>IFERROR(AVERAGEIFS(M:M,$H:$H,"&lt;="&amp;$T2555,$I:$I,"&gt;="&amp;$T2555),"")</f>
        <v>1.0943653639092622E-3</v>
      </c>
      <c r="W2555" s="9">
        <f>IFERROR(AVERAGEIFS(N:N,$H:$H,"&lt;="&amp;$T2555,$I:$I,"&gt;="&amp;$T2555),"")</f>
        <v>4.7641020625648423E-3</v>
      </c>
      <c r="X2555" s="9">
        <f>IFERROR(AVERAGEIFS(O:O,$H:$H,"&lt;="&amp;$T2555,$I:$I,"&gt;="&amp;$T2555),"")</f>
        <v>1.4361386934302622E-2</v>
      </c>
      <c r="Y2555" s="9">
        <f>IFERROR(AVERAGEIFS(P:P,$H:$H,"&lt;="&amp;$T2555,$I:$I,"&gt;="&amp;$T2555),"")</f>
        <v>2.8931707532847524E-2</v>
      </c>
      <c r="Z2555" s="9">
        <f>IFERROR(AVERAGEIFS(Q:Q,$H:$H,"&lt;="&amp;$T2555,$I:$I,"&gt;="&amp;$T2555),"")</f>
        <v>5.8711494252873579E-2</v>
      </c>
    </row>
    <row r="2556" spans="10:26" ht="19" x14ac:dyDescent="0.25">
      <c r="J2556"/>
      <c r="K2556"/>
      <c r="T2556" s="5">
        <f t="shared" si="59"/>
        <v>40907</v>
      </c>
      <c r="U2556" s="9">
        <f>IFERROR(AVERAGEIFS(L:L,$H:$H,"&lt;="&amp;$T2556,$I:$I,"&gt;="&amp;$T2556),"")</f>
        <v>1.5626369307526706E-4</v>
      </c>
      <c r="V2556" s="9">
        <f>IFERROR(AVERAGEIFS(M:M,$H:$H,"&lt;="&amp;$T2556,$I:$I,"&gt;="&amp;$T2556),"")</f>
        <v>1.0943653639092622E-3</v>
      </c>
      <c r="W2556" s="9">
        <f>IFERROR(AVERAGEIFS(N:N,$H:$H,"&lt;="&amp;$T2556,$I:$I,"&gt;="&amp;$T2556),"")</f>
        <v>4.7641020625648423E-3</v>
      </c>
      <c r="X2556" s="9">
        <f>IFERROR(AVERAGEIFS(O:O,$H:$H,"&lt;="&amp;$T2556,$I:$I,"&gt;="&amp;$T2556),"")</f>
        <v>1.4361386934302622E-2</v>
      </c>
      <c r="Y2556" s="9">
        <f>IFERROR(AVERAGEIFS(P:P,$H:$H,"&lt;="&amp;$T2556,$I:$I,"&gt;="&amp;$T2556),"")</f>
        <v>2.8931707532847524E-2</v>
      </c>
      <c r="Z2556" s="9">
        <f>IFERROR(AVERAGEIFS(Q:Q,$H:$H,"&lt;="&amp;$T2556,$I:$I,"&gt;="&amp;$T2556),"")</f>
        <v>5.8711494252873579E-2</v>
      </c>
    </row>
    <row r="2557" spans="10:26" ht="19" x14ac:dyDescent="0.25">
      <c r="J2557"/>
      <c r="K2557"/>
      <c r="T2557" s="5">
        <f t="shared" si="59"/>
        <v>40908</v>
      </c>
      <c r="U2557" s="9">
        <f>IFERROR(AVERAGEIFS(L:L,$H:$H,"&lt;="&amp;$T2557,$I:$I,"&gt;="&amp;$T2557),"")</f>
        <v>1.5626369307526706E-4</v>
      </c>
      <c r="V2557" s="9">
        <f>IFERROR(AVERAGEIFS(M:M,$H:$H,"&lt;="&amp;$T2557,$I:$I,"&gt;="&amp;$T2557),"")</f>
        <v>1.0943653639092622E-3</v>
      </c>
      <c r="W2557" s="9">
        <f>IFERROR(AVERAGEIFS(N:N,$H:$H,"&lt;="&amp;$T2557,$I:$I,"&gt;="&amp;$T2557),"")</f>
        <v>4.7641020625648423E-3</v>
      </c>
      <c r="X2557" s="9">
        <f>IFERROR(AVERAGEIFS(O:O,$H:$H,"&lt;="&amp;$T2557,$I:$I,"&gt;="&amp;$T2557),"")</f>
        <v>1.4361386934302622E-2</v>
      </c>
      <c r="Y2557" s="9">
        <f>IFERROR(AVERAGEIFS(P:P,$H:$H,"&lt;="&amp;$T2557,$I:$I,"&gt;="&amp;$T2557),"")</f>
        <v>2.8931707532847524E-2</v>
      </c>
      <c r="Z2557" s="9">
        <f>IFERROR(AVERAGEIFS(Q:Q,$H:$H,"&lt;="&amp;$T2557,$I:$I,"&gt;="&amp;$T2557),"")</f>
        <v>5.8711494252873579E-2</v>
      </c>
    </row>
    <row r="2558" spans="10:26" ht="19" x14ac:dyDescent="0.25">
      <c r="J2558"/>
      <c r="K2558"/>
      <c r="T2558" s="5">
        <f t="shared" si="59"/>
        <v>40909</v>
      </c>
      <c r="U2558" s="9">
        <f>IFERROR(AVERAGEIFS(L:L,$H:$H,"&lt;="&amp;$T2558,$I:$I,"&gt;="&amp;$T2558),"")</f>
        <v>1.5626369307526706E-4</v>
      </c>
      <c r="V2558" s="9">
        <f>IFERROR(AVERAGEIFS(M:M,$H:$H,"&lt;="&amp;$T2558,$I:$I,"&gt;="&amp;$T2558),"")</f>
        <v>1.0943653639092622E-3</v>
      </c>
      <c r="W2558" s="9">
        <f>IFERROR(AVERAGEIFS(N:N,$H:$H,"&lt;="&amp;$T2558,$I:$I,"&gt;="&amp;$T2558),"")</f>
        <v>4.7641020625648423E-3</v>
      </c>
      <c r="X2558" s="9">
        <f>IFERROR(AVERAGEIFS(O:O,$H:$H,"&lt;="&amp;$T2558,$I:$I,"&gt;="&amp;$T2558),"")</f>
        <v>1.4361386934302622E-2</v>
      </c>
      <c r="Y2558" s="9">
        <f>IFERROR(AVERAGEIFS(P:P,$H:$H,"&lt;="&amp;$T2558,$I:$I,"&gt;="&amp;$T2558),"")</f>
        <v>2.8931707532847524E-2</v>
      </c>
      <c r="Z2558" s="9">
        <f>IFERROR(AVERAGEIFS(Q:Q,$H:$H,"&lt;="&amp;$T2558,$I:$I,"&gt;="&amp;$T2558),"")</f>
        <v>5.8711494252873579E-2</v>
      </c>
    </row>
    <row r="2559" spans="10:26" ht="19" x14ac:dyDescent="0.25">
      <c r="J2559"/>
      <c r="K2559"/>
      <c r="T2559" s="5">
        <f t="shared" si="59"/>
        <v>40910</v>
      </c>
      <c r="U2559" s="9">
        <f>IFERROR(AVERAGEIFS(L:L,$H:$H,"&lt;="&amp;$T2559,$I:$I,"&gt;="&amp;$T2559),"")</f>
        <v>1.5626369307526706E-4</v>
      </c>
      <c r="V2559" s="9">
        <f>IFERROR(AVERAGEIFS(M:M,$H:$H,"&lt;="&amp;$T2559,$I:$I,"&gt;="&amp;$T2559),"")</f>
        <v>1.0943653639092622E-3</v>
      </c>
      <c r="W2559" s="9">
        <f>IFERROR(AVERAGEIFS(N:N,$H:$H,"&lt;="&amp;$T2559,$I:$I,"&gt;="&amp;$T2559),"")</f>
        <v>4.7641020625648423E-3</v>
      </c>
      <c r="X2559" s="9">
        <f>IFERROR(AVERAGEIFS(O:O,$H:$H,"&lt;="&amp;$T2559,$I:$I,"&gt;="&amp;$T2559),"")</f>
        <v>1.4361386934302622E-2</v>
      </c>
      <c r="Y2559" s="9">
        <f>IFERROR(AVERAGEIFS(P:P,$H:$H,"&lt;="&amp;$T2559,$I:$I,"&gt;="&amp;$T2559),"")</f>
        <v>2.8931707532847524E-2</v>
      </c>
      <c r="Z2559" s="9">
        <f>IFERROR(AVERAGEIFS(Q:Q,$H:$H,"&lt;="&amp;$T2559,$I:$I,"&gt;="&amp;$T2559),"")</f>
        <v>5.8711494252873579E-2</v>
      </c>
    </row>
    <row r="2560" spans="10:26" ht="19" x14ac:dyDescent="0.25">
      <c r="J2560"/>
      <c r="K2560"/>
      <c r="T2560" s="5">
        <f t="shared" si="59"/>
        <v>40911</v>
      </c>
      <c r="U2560" s="9">
        <f>IFERROR(AVERAGEIFS(L:L,$H:$H,"&lt;="&amp;$T2560,$I:$I,"&gt;="&amp;$T2560),"")</f>
        <v>1.5626369307526706E-4</v>
      </c>
      <c r="V2560" s="9">
        <f>IFERROR(AVERAGEIFS(M:M,$H:$H,"&lt;="&amp;$T2560,$I:$I,"&gt;="&amp;$T2560),"")</f>
        <v>1.0943653639092622E-3</v>
      </c>
      <c r="W2560" s="9">
        <f>IFERROR(AVERAGEIFS(N:N,$H:$H,"&lt;="&amp;$T2560,$I:$I,"&gt;="&amp;$T2560),"")</f>
        <v>4.7641020625648423E-3</v>
      </c>
      <c r="X2560" s="9">
        <f>IFERROR(AVERAGEIFS(O:O,$H:$H,"&lt;="&amp;$T2560,$I:$I,"&gt;="&amp;$T2560),"")</f>
        <v>1.4361386934302622E-2</v>
      </c>
      <c r="Y2560" s="9">
        <f>IFERROR(AVERAGEIFS(P:P,$H:$H,"&lt;="&amp;$T2560,$I:$I,"&gt;="&amp;$T2560),"")</f>
        <v>2.8931707532847524E-2</v>
      </c>
      <c r="Z2560" s="9">
        <f>IFERROR(AVERAGEIFS(Q:Q,$H:$H,"&lt;="&amp;$T2560,$I:$I,"&gt;="&amp;$T2560),"")</f>
        <v>5.8711494252873579E-2</v>
      </c>
    </row>
    <row r="2561" spans="10:26" ht="19" x14ac:dyDescent="0.25">
      <c r="J2561"/>
      <c r="K2561"/>
      <c r="T2561" s="5">
        <f t="shared" si="59"/>
        <v>40912</v>
      </c>
      <c r="U2561" s="9">
        <f>IFERROR(AVERAGEIFS(L:L,$H:$H,"&lt;="&amp;$T2561,$I:$I,"&gt;="&amp;$T2561),"")</f>
        <v>1.5626369307526706E-4</v>
      </c>
      <c r="V2561" s="9">
        <f>IFERROR(AVERAGEIFS(M:M,$H:$H,"&lt;="&amp;$T2561,$I:$I,"&gt;="&amp;$T2561),"")</f>
        <v>1.0943653639092622E-3</v>
      </c>
      <c r="W2561" s="9">
        <f>IFERROR(AVERAGEIFS(N:N,$H:$H,"&lt;="&amp;$T2561,$I:$I,"&gt;="&amp;$T2561),"")</f>
        <v>4.7641020625648423E-3</v>
      </c>
      <c r="X2561" s="9">
        <f>IFERROR(AVERAGEIFS(O:O,$H:$H,"&lt;="&amp;$T2561,$I:$I,"&gt;="&amp;$T2561),"")</f>
        <v>1.4361386934302622E-2</v>
      </c>
      <c r="Y2561" s="9">
        <f>IFERROR(AVERAGEIFS(P:P,$H:$H,"&lt;="&amp;$T2561,$I:$I,"&gt;="&amp;$T2561),"")</f>
        <v>2.8931707532847524E-2</v>
      </c>
      <c r="Z2561" s="9">
        <f>IFERROR(AVERAGEIFS(Q:Q,$H:$H,"&lt;="&amp;$T2561,$I:$I,"&gt;="&amp;$T2561),"")</f>
        <v>5.8711494252873579E-2</v>
      </c>
    </row>
    <row r="2562" spans="10:26" ht="19" x14ac:dyDescent="0.25">
      <c r="J2562"/>
      <c r="K2562"/>
      <c r="T2562" s="5">
        <f t="shared" si="59"/>
        <v>40913</v>
      </c>
      <c r="U2562" s="9">
        <f>IFERROR(AVERAGEIFS(L:L,$H:$H,"&lt;="&amp;$T2562,$I:$I,"&gt;="&amp;$T2562),"")</f>
        <v>1.5626369307526706E-4</v>
      </c>
      <c r="V2562" s="9">
        <f>IFERROR(AVERAGEIFS(M:M,$H:$H,"&lt;="&amp;$T2562,$I:$I,"&gt;="&amp;$T2562),"")</f>
        <v>1.0943653639092622E-3</v>
      </c>
      <c r="W2562" s="9">
        <f>IFERROR(AVERAGEIFS(N:N,$H:$H,"&lt;="&amp;$T2562,$I:$I,"&gt;="&amp;$T2562),"")</f>
        <v>4.7641020625648423E-3</v>
      </c>
      <c r="X2562" s="9">
        <f>IFERROR(AVERAGEIFS(O:O,$H:$H,"&lt;="&amp;$T2562,$I:$I,"&gt;="&amp;$T2562),"")</f>
        <v>1.4361386934302622E-2</v>
      </c>
      <c r="Y2562" s="9">
        <f>IFERROR(AVERAGEIFS(P:P,$H:$H,"&lt;="&amp;$T2562,$I:$I,"&gt;="&amp;$T2562),"")</f>
        <v>2.8931707532847524E-2</v>
      </c>
      <c r="Z2562" s="9">
        <f>IFERROR(AVERAGEIFS(Q:Q,$H:$H,"&lt;="&amp;$T2562,$I:$I,"&gt;="&amp;$T2562),"")</f>
        <v>5.8711494252873579E-2</v>
      </c>
    </row>
    <row r="2563" spans="10:26" ht="19" x14ac:dyDescent="0.25">
      <c r="J2563"/>
      <c r="K2563"/>
      <c r="T2563" s="5">
        <f t="shared" si="59"/>
        <v>40914</v>
      </c>
      <c r="U2563" s="9">
        <f>IFERROR(AVERAGEIFS(L:L,$H:$H,"&lt;="&amp;$T2563,$I:$I,"&gt;="&amp;$T2563),"")</f>
        <v>1.5626369307526706E-4</v>
      </c>
      <c r="V2563" s="9">
        <f>IFERROR(AVERAGEIFS(M:M,$H:$H,"&lt;="&amp;$T2563,$I:$I,"&gt;="&amp;$T2563),"")</f>
        <v>1.0943653639092622E-3</v>
      </c>
      <c r="W2563" s="9">
        <f>IFERROR(AVERAGEIFS(N:N,$H:$H,"&lt;="&amp;$T2563,$I:$I,"&gt;="&amp;$T2563),"")</f>
        <v>4.7641020625648423E-3</v>
      </c>
      <c r="X2563" s="9">
        <f>IFERROR(AVERAGEIFS(O:O,$H:$H,"&lt;="&amp;$T2563,$I:$I,"&gt;="&amp;$T2563),"")</f>
        <v>1.4361386934302622E-2</v>
      </c>
      <c r="Y2563" s="9">
        <f>IFERROR(AVERAGEIFS(P:P,$H:$H,"&lt;="&amp;$T2563,$I:$I,"&gt;="&amp;$T2563),"")</f>
        <v>2.8931707532847524E-2</v>
      </c>
      <c r="Z2563" s="9">
        <f>IFERROR(AVERAGEIFS(Q:Q,$H:$H,"&lt;="&amp;$T2563,$I:$I,"&gt;="&amp;$T2563),"")</f>
        <v>5.8711494252873579E-2</v>
      </c>
    </row>
    <row r="2564" spans="10:26" ht="19" x14ac:dyDescent="0.25">
      <c r="J2564"/>
      <c r="K2564"/>
      <c r="T2564" s="5">
        <f t="shared" ref="T2564:T2627" si="60">T2563+1</f>
        <v>40915</v>
      </c>
      <c r="U2564" s="9">
        <f>IFERROR(AVERAGEIFS(L:L,$H:$H,"&lt;="&amp;$T2564,$I:$I,"&gt;="&amp;$T2564),"")</f>
        <v>1.5626369307526706E-4</v>
      </c>
      <c r="V2564" s="9">
        <f>IFERROR(AVERAGEIFS(M:M,$H:$H,"&lt;="&amp;$T2564,$I:$I,"&gt;="&amp;$T2564),"")</f>
        <v>1.0943653639092622E-3</v>
      </c>
      <c r="W2564" s="9">
        <f>IFERROR(AVERAGEIFS(N:N,$H:$H,"&lt;="&amp;$T2564,$I:$I,"&gt;="&amp;$T2564),"")</f>
        <v>4.7641020625648423E-3</v>
      </c>
      <c r="X2564" s="9">
        <f>IFERROR(AVERAGEIFS(O:O,$H:$H,"&lt;="&amp;$T2564,$I:$I,"&gt;="&amp;$T2564),"")</f>
        <v>1.4361386934302622E-2</v>
      </c>
      <c r="Y2564" s="9">
        <f>IFERROR(AVERAGEIFS(P:P,$H:$H,"&lt;="&amp;$T2564,$I:$I,"&gt;="&amp;$T2564),"")</f>
        <v>2.8931707532847524E-2</v>
      </c>
      <c r="Z2564" s="9">
        <f>IFERROR(AVERAGEIFS(Q:Q,$H:$H,"&lt;="&amp;$T2564,$I:$I,"&gt;="&amp;$T2564),"")</f>
        <v>5.8711494252873579E-2</v>
      </c>
    </row>
    <row r="2565" spans="10:26" ht="19" x14ac:dyDescent="0.25">
      <c r="J2565"/>
      <c r="K2565"/>
      <c r="T2565" s="5">
        <f t="shared" si="60"/>
        <v>40916</v>
      </c>
      <c r="U2565" s="9">
        <f>IFERROR(AVERAGEIFS(L:L,$H:$H,"&lt;="&amp;$T2565,$I:$I,"&gt;="&amp;$T2565),"")</f>
        <v>1.5626369307526706E-4</v>
      </c>
      <c r="V2565" s="9">
        <f>IFERROR(AVERAGEIFS(M:M,$H:$H,"&lt;="&amp;$T2565,$I:$I,"&gt;="&amp;$T2565),"")</f>
        <v>1.0943653639092622E-3</v>
      </c>
      <c r="W2565" s="9">
        <f>IFERROR(AVERAGEIFS(N:N,$H:$H,"&lt;="&amp;$T2565,$I:$I,"&gt;="&amp;$T2565),"")</f>
        <v>4.7641020625648423E-3</v>
      </c>
      <c r="X2565" s="9">
        <f>IFERROR(AVERAGEIFS(O:O,$H:$H,"&lt;="&amp;$T2565,$I:$I,"&gt;="&amp;$T2565),"")</f>
        <v>1.4361386934302622E-2</v>
      </c>
      <c r="Y2565" s="9">
        <f>IFERROR(AVERAGEIFS(P:P,$H:$H,"&lt;="&amp;$T2565,$I:$I,"&gt;="&amp;$T2565),"")</f>
        <v>2.8931707532847524E-2</v>
      </c>
      <c r="Z2565" s="9">
        <f>IFERROR(AVERAGEIFS(Q:Q,$H:$H,"&lt;="&amp;$T2565,$I:$I,"&gt;="&amp;$T2565),"")</f>
        <v>5.8711494252873579E-2</v>
      </c>
    </row>
    <row r="2566" spans="10:26" ht="19" x14ac:dyDescent="0.25">
      <c r="J2566"/>
      <c r="K2566"/>
      <c r="T2566" s="5">
        <f t="shared" si="60"/>
        <v>40917</v>
      </c>
      <c r="U2566" s="9">
        <f>IFERROR(AVERAGEIFS(L:L,$H:$H,"&lt;="&amp;$T2566,$I:$I,"&gt;="&amp;$T2566),"")</f>
        <v>1.5626369307526706E-4</v>
      </c>
      <c r="V2566" s="9">
        <f>IFERROR(AVERAGEIFS(M:M,$H:$H,"&lt;="&amp;$T2566,$I:$I,"&gt;="&amp;$T2566),"")</f>
        <v>1.0943653639092622E-3</v>
      </c>
      <c r="W2566" s="9">
        <f>IFERROR(AVERAGEIFS(N:N,$H:$H,"&lt;="&amp;$T2566,$I:$I,"&gt;="&amp;$T2566),"")</f>
        <v>4.7641020625648423E-3</v>
      </c>
      <c r="X2566" s="9">
        <f>IFERROR(AVERAGEIFS(O:O,$H:$H,"&lt;="&amp;$T2566,$I:$I,"&gt;="&amp;$T2566),"")</f>
        <v>1.4361386934302622E-2</v>
      </c>
      <c r="Y2566" s="9">
        <f>IFERROR(AVERAGEIFS(P:P,$H:$H,"&lt;="&amp;$T2566,$I:$I,"&gt;="&amp;$T2566),"")</f>
        <v>2.8931707532847524E-2</v>
      </c>
      <c r="Z2566" s="9">
        <f>IFERROR(AVERAGEIFS(Q:Q,$H:$H,"&lt;="&amp;$T2566,$I:$I,"&gt;="&amp;$T2566),"")</f>
        <v>5.8711494252873579E-2</v>
      </c>
    </row>
    <row r="2567" spans="10:26" ht="19" x14ac:dyDescent="0.25">
      <c r="J2567"/>
      <c r="K2567"/>
      <c r="T2567" s="5">
        <f t="shared" si="60"/>
        <v>40918</v>
      </c>
      <c r="U2567" s="9">
        <f>IFERROR(AVERAGEIFS(L:L,$H:$H,"&lt;="&amp;$T2567,$I:$I,"&gt;="&amp;$T2567),"")</f>
        <v>1.5626369307526706E-4</v>
      </c>
      <c r="V2567" s="9">
        <f>IFERROR(AVERAGEIFS(M:M,$H:$H,"&lt;="&amp;$T2567,$I:$I,"&gt;="&amp;$T2567),"")</f>
        <v>1.0943653639092622E-3</v>
      </c>
      <c r="W2567" s="9">
        <f>IFERROR(AVERAGEIFS(N:N,$H:$H,"&lt;="&amp;$T2567,$I:$I,"&gt;="&amp;$T2567),"")</f>
        <v>4.7641020625648423E-3</v>
      </c>
      <c r="X2567" s="9">
        <f>IFERROR(AVERAGEIFS(O:O,$H:$H,"&lt;="&amp;$T2567,$I:$I,"&gt;="&amp;$T2567),"")</f>
        <v>1.4361386934302622E-2</v>
      </c>
      <c r="Y2567" s="9">
        <f>IFERROR(AVERAGEIFS(P:P,$H:$H,"&lt;="&amp;$T2567,$I:$I,"&gt;="&amp;$T2567),"")</f>
        <v>2.8931707532847524E-2</v>
      </c>
      <c r="Z2567" s="9">
        <f>IFERROR(AVERAGEIFS(Q:Q,$H:$H,"&lt;="&amp;$T2567,$I:$I,"&gt;="&amp;$T2567),"")</f>
        <v>5.8711494252873579E-2</v>
      </c>
    </row>
    <row r="2568" spans="10:26" ht="19" x14ac:dyDescent="0.25">
      <c r="J2568"/>
      <c r="K2568"/>
      <c r="T2568" s="5">
        <f t="shared" si="60"/>
        <v>40919</v>
      </c>
      <c r="U2568" s="9">
        <f>IFERROR(AVERAGEIFS(L:L,$H:$H,"&lt;="&amp;$T2568,$I:$I,"&gt;="&amp;$T2568),"")</f>
        <v>1.5611624673053206E-4</v>
      </c>
      <c r="V2568" s="9">
        <f>IFERROR(AVERAGEIFS(M:M,$H:$H,"&lt;="&amp;$T2568,$I:$I,"&gt;="&amp;$T2568),"")</f>
        <v>1.0933323087920137E-3</v>
      </c>
      <c r="W2568" s="9">
        <f>IFERROR(AVERAGEIFS(N:N,$H:$H,"&lt;="&amp;$T2568,$I:$I,"&gt;="&amp;$T2568),"")</f>
        <v>4.759597373670519E-3</v>
      </c>
      <c r="X2568" s="9">
        <f>IFERROR(AVERAGEIFS(O:O,$H:$H,"&lt;="&amp;$T2568,$I:$I,"&gt;="&amp;$T2568),"")</f>
        <v>1.4347748798028094E-2</v>
      </c>
      <c r="Y2568" s="9">
        <f>IFERROR(AVERAGEIFS(P:P,$H:$H,"&lt;="&amp;$T2568,$I:$I,"&gt;="&amp;$T2568),"")</f>
        <v>2.8904054751272501E-2</v>
      </c>
      <c r="Z2568" s="9">
        <f>IFERROR(AVERAGEIFS(Q:Q,$H:$H,"&lt;="&amp;$T2568,$I:$I,"&gt;="&amp;$T2568),"")</f>
        <v>5.8654651162790714E-2</v>
      </c>
    </row>
    <row r="2569" spans="10:26" ht="19" x14ac:dyDescent="0.25">
      <c r="J2569"/>
      <c r="K2569"/>
      <c r="T2569" s="5">
        <f t="shared" si="60"/>
        <v>40920</v>
      </c>
      <c r="U2569" s="9">
        <f>IFERROR(AVERAGEIFS(L:L,$H:$H,"&lt;="&amp;$T2569,$I:$I,"&gt;="&amp;$T2569),"")</f>
        <v>1.5611624673053206E-4</v>
      </c>
      <c r="V2569" s="9">
        <f>IFERROR(AVERAGEIFS(M:M,$H:$H,"&lt;="&amp;$T2569,$I:$I,"&gt;="&amp;$T2569),"")</f>
        <v>1.0933323087920137E-3</v>
      </c>
      <c r="W2569" s="9">
        <f>IFERROR(AVERAGEIFS(N:N,$H:$H,"&lt;="&amp;$T2569,$I:$I,"&gt;="&amp;$T2569),"")</f>
        <v>4.759597373670519E-3</v>
      </c>
      <c r="X2569" s="9">
        <f>IFERROR(AVERAGEIFS(O:O,$H:$H,"&lt;="&amp;$T2569,$I:$I,"&gt;="&amp;$T2569),"")</f>
        <v>1.4347748798028094E-2</v>
      </c>
      <c r="Y2569" s="9">
        <f>IFERROR(AVERAGEIFS(P:P,$H:$H,"&lt;="&amp;$T2569,$I:$I,"&gt;="&amp;$T2569),"")</f>
        <v>2.8904054751272501E-2</v>
      </c>
      <c r="Z2569" s="9">
        <f>IFERROR(AVERAGEIFS(Q:Q,$H:$H,"&lt;="&amp;$T2569,$I:$I,"&gt;="&amp;$T2569),"")</f>
        <v>5.8654651162790714E-2</v>
      </c>
    </row>
    <row r="2570" spans="10:26" ht="19" x14ac:dyDescent="0.25">
      <c r="J2570"/>
      <c r="K2570"/>
      <c r="T2570" s="5">
        <f t="shared" si="60"/>
        <v>40921</v>
      </c>
      <c r="U2570" s="9">
        <f>IFERROR(AVERAGEIFS(L:L,$H:$H,"&lt;="&amp;$T2570,$I:$I,"&gt;="&amp;$T2570),"")</f>
        <v>1.5668748979345105E-4</v>
      </c>
      <c r="V2570" s="9">
        <f>IFERROR(AVERAGEIFS(M:M,$H:$H,"&lt;="&amp;$T2570,$I:$I,"&gt;="&amp;$T2570),"")</f>
        <v>1.0973347372273757E-3</v>
      </c>
      <c r="W2570" s="9">
        <f>IFERROR(AVERAGEIFS(N:N,$H:$H,"&lt;="&amp;$T2570,$I:$I,"&gt;="&amp;$T2570),"")</f>
        <v>4.777052227968568E-3</v>
      </c>
      <c r="X2570" s="9">
        <f>IFERROR(AVERAGEIFS(O:O,$H:$H,"&lt;="&amp;$T2570,$I:$I,"&gt;="&amp;$T2570),"")</f>
        <v>1.4400610347684514E-2</v>
      </c>
      <c r="Y2570" s="9">
        <f>IFERROR(AVERAGEIFS(P:P,$H:$H,"&lt;="&amp;$T2570,$I:$I,"&gt;="&amp;$T2570),"")</f>
        <v>2.9011286651631406E-2</v>
      </c>
      <c r="Z2570" s="9">
        <f>IFERROR(AVERAGEIFS(Q:Q,$H:$H,"&lt;="&amp;$T2570,$I:$I,"&gt;="&amp;$T2570),"")</f>
        <v>5.887528089887642E-2</v>
      </c>
    </row>
    <row r="2571" spans="10:26" ht="19" x14ac:dyDescent="0.25">
      <c r="J2571"/>
      <c r="K2571"/>
      <c r="T2571" s="5">
        <f t="shared" si="60"/>
        <v>40922</v>
      </c>
      <c r="U2571" s="9">
        <f>IFERROR(AVERAGEIFS(L:L,$H:$H,"&lt;="&amp;$T2571,$I:$I,"&gt;="&amp;$T2571),"")</f>
        <v>1.5668748979345105E-4</v>
      </c>
      <c r="V2571" s="9">
        <f>IFERROR(AVERAGEIFS(M:M,$H:$H,"&lt;="&amp;$T2571,$I:$I,"&gt;="&amp;$T2571),"")</f>
        <v>1.0973347372273757E-3</v>
      </c>
      <c r="W2571" s="9">
        <f>IFERROR(AVERAGEIFS(N:N,$H:$H,"&lt;="&amp;$T2571,$I:$I,"&gt;="&amp;$T2571),"")</f>
        <v>4.777052227968568E-3</v>
      </c>
      <c r="X2571" s="9">
        <f>IFERROR(AVERAGEIFS(O:O,$H:$H,"&lt;="&amp;$T2571,$I:$I,"&gt;="&amp;$T2571),"")</f>
        <v>1.4400610347684514E-2</v>
      </c>
      <c r="Y2571" s="9">
        <f>IFERROR(AVERAGEIFS(P:P,$H:$H,"&lt;="&amp;$T2571,$I:$I,"&gt;="&amp;$T2571),"")</f>
        <v>2.9011286651631406E-2</v>
      </c>
      <c r="Z2571" s="9">
        <f>IFERROR(AVERAGEIFS(Q:Q,$H:$H,"&lt;="&amp;$T2571,$I:$I,"&gt;="&amp;$T2571),"")</f>
        <v>5.887528089887642E-2</v>
      </c>
    </row>
    <row r="2572" spans="10:26" ht="19" x14ac:dyDescent="0.25">
      <c r="J2572"/>
      <c r="K2572"/>
      <c r="T2572" s="5">
        <f t="shared" si="60"/>
        <v>40923</v>
      </c>
      <c r="U2572" s="9">
        <f>IFERROR(AVERAGEIFS(L:L,$H:$H,"&lt;="&amp;$T2572,$I:$I,"&gt;="&amp;$T2572),"")</f>
        <v>1.5668748979345105E-4</v>
      </c>
      <c r="V2572" s="9">
        <f>IFERROR(AVERAGEIFS(M:M,$H:$H,"&lt;="&amp;$T2572,$I:$I,"&gt;="&amp;$T2572),"")</f>
        <v>1.0973347372273757E-3</v>
      </c>
      <c r="W2572" s="9">
        <f>IFERROR(AVERAGEIFS(N:N,$H:$H,"&lt;="&amp;$T2572,$I:$I,"&gt;="&amp;$T2572),"")</f>
        <v>4.777052227968568E-3</v>
      </c>
      <c r="X2572" s="9">
        <f>IFERROR(AVERAGEIFS(O:O,$H:$H,"&lt;="&amp;$T2572,$I:$I,"&gt;="&amp;$T2572),"")</f>
        <v>1.4400610347684514E-2</v>
      </c>
      <c r="Y2572" s="9">
        <f>IFERROR(AVERAGEIFS(P:P,$H:$H,"&lt;="&amp;$T2572,$I:$I,"&gt;="&amp;$T2572),"")</f>
        <v>2.9011286651631406E-2</v>
      </c>
      <c r="Z2572" s="9">
        <f>IFERROR(AVERAGEIFS(Q:Q,$H:$H,"&lt;="&amp;$T2572,$I:$I,"&gt;="&amp;$T2572),"")</f>
        <v>5.887528089887642E-2</v>
      </c>
    </row>
    <row r="2573" spans="10:26" ht="19" x14ac:dyDescent="0.25">
      <c r="J2573"/>
      <c r="K2573"/>
      <c r="T2573" s="5">
        <f t="shared" si="60"/>
        <v>40924</v>
      </c>
      <c r="U2573" s="9">
        <f>IFERROR(AVERAGEIFS(L:L,$H:$H,"&lt;="&amp;$T2573,$I:$I,"&gt;="&amp;$T2573),"")</f>
        <v>1.5668748979345105E-4</v>
      </c>
      <c r="V2573" s="9">
        <f>IFERROR(AVERAGEIFS(M:M,$H:$H,"&lt;="&amp;$T2573,$I:$I,"&gt;="&amp;$T2573),"")</f>
        <v>1.0973347372273757E-3</v>
      </c>
      <c r="W2573" s="9">
        <f>IFERROR(AVERAGEIFS(N:N,$H:$H,"&lt;="&amp;$T2573,$I:$I,"&gt;="&amp;$T2573),"")</f>
        <v>4.777052227968568E-3</v>
      </c>
      <c r="X2573" s="9">
        <f>IFERROR(AVERAGEIFS(O:O,$H:$H,"&lt;="&amp;$T2573,$I:$I,"&gt;="&amp;$T2573),"")</f>
        <v>1.4400610347684514E-2</v>
      </c>
      <c r="Y2573" s="9">
        <f>IFERROR(AVERAGEIFS(P:P,$H:$H,"&lt;="&amp;$T2573,$I:$I,"&gt;="&amp;$T2573),"")</f>
        <v>2.9011286651631406E-2</v>
      </c>
      <c r="Z2573" s="9">
        <f>IFERROR(AVERAGEIFS(Q:Q,$H:$H,"&lt;="&amp;$T2573,$I:$I,"&gt;="&amp;$T2573),"")</f>
        <v>5.887528089887642E-2</v>
      </c>
    </row>
    <row r="2574" spans="10:26" ht="19" x14ac:dyDescent="0.25">
      <c r="J2574"/>
      <c r="K2574"/>
      <c r="T2574" s="5">
        <f t="shared" si="60"/>
        <v>40925</v>
      </c>
      <c r="U2574" s="9">
        <f>IFERROR(AVERAGEIFS(L:L,$H:$H,"&lt;="&amp;$T2574,$I:$I,"&gt;="&amp;$T2574),"")</f>
        <v>1.5693581381189765E-4</v>
      </c>
      <c r="V2574" s="9">
        <f>IFERROR(AVERAGEIFS(M:M,$H:$H,"&lt;="&amp;$T2574,$I:$I,"&gt;="&amp;$T2574),"")</f>
        <v>1.0990744645932257E-3</v>
      </c>
      <c r="W2574" s="9">
        <f>IFERROR(AVERAGEIFS(N:N,$H:$H,"&lt;="&amp;$T2574,$I:$I,"&gt;="&amp;$T2574),"")</f>
        <v>4.7846365547868147E-3</v>
      </c>
      <c r="X2574" s="9">
        <f>IFERROR(AVERAGEIFS(O:O,$H:$H,"&lt;="&amp;$T2574,$I:$I,"&gt;="&amp;$T2574),"")</f>
        <v>1.4423557724444171E-2</v>
      </c>
      <c r="Y2574" s="9">
        <f>IFERROR(AVERAGEIFS(P:P,$H:$H,"&lt;="&amp;$T2574,$I:$I,"&gt;="&amp;$T2574),"")</f>
        <v>2.9057770801634918E-2</v>
      </c>
      <c r="Z2574" s="9">
        <f>IFERROR(AVERAGEIFS(Q:Q,$H:$H,"&lt;="&amp;$T2574,$I:$I,"&gt;="&amp;$T2574),"")</f>
        <v>5.8970652173913056E-2</v>
      </c>
    </row>
    <row r="2575" spans="10:26" ht="19" x14ac:dyDescent="0.25">
      <c r="J2575"/>
      <c r="K2575"/>
      <c r="T2575" s="5">
        <f t="shared" si="60"/>
        <v>40926</v>
      </c>
      <c r="U2575" s="9">
        <f>IFERROR(AVERAGEIFS(L:L,$H:$H,"&lt;="&amp;$T2575,$I:$I,"&gt;="&amp;$T2575),"")</f>
        <v>1.5693581381189765E-4</v>
      </c>
      <c r="V2575" s="9">
        <f>IFERROR(AVERAGEIFS(M:M,$H:$H,"&lt;="&amp;$T2575,$I:$I,"&gt;="&amp;$T2575),"")</f>
        <v>1.0990744645932257E-3</v>
      </c>
      <c r="W2575" s="9">
        <f>IFERROR(AVERAGEIFS(N:N,$H:$H,"&lt;="&amp;$T2575,$I:$I,"&gt;="&amp;$T2575),"")</f>
        <v>4.7846365547868147E-3</v>
      </c>
      <c r="X2575" s="9">
        <f>IFERROR(AVERAGEIFS(O:O,$H:$H,"&lt;="&amp;$T2575,$I:$I,"&gt;="&amp;$T2575),"")</f>
        <v>1.4423557724444171E-2</v>
      </c>
      <c r="Y2575" s="9">
        <f>IFERROR(AVERAGEIFS(P:P,$H:$H,"&lt;="&amp;$T2575,$I:$I,"&gt;="&amp;$T2575),"")</f>
        <v>2.9057770801634918E-2</v>
      </c>
      <c r="Z2575" s="9">
        <f>IFERROR(AVERAGEIFS(Q:Q,$H:$H,"&lt;="&amp;$T2575,$I:$I,"&gt;="&amp;$T2575),"")</f>
        <v>5.8970652173913056E-2</v>
      </c>
    </row>
    <row r="2576" spans="10:26" ht="19" x14ac:dyDescent="0.25">
      <c r="J2576"/>
      <c r="K2576"/>
      <c r="T2576" s="5">
        <f t="shared" si="60"/>
        <v>40927</v>
      </c>
      <c r="U2576" s="9">
        <f>IFERROR(AVERAGEIFS(L:L,$H:$H,"&lt;="&amp;$T2576,$I:$I,"&gt;="&amp;$T2576),"")</f>
        <v>1.5693581381189765E-4</v>
      </c>
      <c r="V2576" s="9">
        <f>IFERROR(AVERAGEIFS(M:M,$H:$H,"&lt;="&amp;$T2576,$I:$I,"&gt;="&amp;$T2576),"")</f>
        <v>1.0990744645932257E-3</v>
      </c>
      <c r="W2576" s="9">
        <f>IFERROR(AVERAGEIFS(N:N,$H:$H,"&lt;="&amp;$T2576,$I:$I,"&gt;="&amp;$T2576),"")</f>
        <v>4.7846365547868147E-3</v>
      </c>
      <c r="X2576" s="9">
        <f>IFERROR(AVERAGEIFS(O:O,$H:$H,"&lt;="&amp;$T2576,$I:$I,"&gt;="&amp;$T2576),"")</f>
        <v>1.4423557724444171E-2</v>
      </c>
      <c r="Y2576" s="9">
        <f>IFERROR(AVERAGEIFS(P:P,$H:$H,"&lt;="&amp;$T2576,$I:$I,"&gt;="&amp;$T2576),"")</f>
        <v>2.9057770801634918E-2</v>
      </c>
      <c r="Z2576" s="9">
        <f>IFERROR(AVERAGEIFS(Q:Q,$H:$H,"&lt;="&amp;$T2576,$I:$I,"&gt;="&amp;$T2576),"")</f>
        <v>5.8970652173913056E-2</v>
      </c>
    </row>
    <row r="2577" spans="10:26" ht="19" x14ac:dyDescent="0.25">
      <c r="J2577"/>
      <c r="K2577"/>
      <c r="T2577" s="5">
        <f t="shared" si="60"/>
        <v>40928</v>
      </c>
      <c r="U2577" s="9">
        <f>IFERROR(AVERAGEIFS(L:L,$H:$H,"&lt;="&amp;$T2577,$I:$I,"&gt;="&amp;$T2577),"")</f>
        <v>1.5693581381189765E-4</v>
      </c>
      <c r="V2577" s="9">
        <f>IFERROR(AVERAGEIFS(M:M,$H:$H,"&lt;="&amp;$T2577,$I:$I,"&gt;="&amp;$T2577),"")</f>
        <v>1.0990744645932257E-3</v>
      </c>
      <c r="W2577" s="9">
        <f>IFERROR(AVERAGEIFS(N:N,$H:$H,"&lt;="&amp;$T2577,$I:$I,"&gt;="&amp;$T2577),"")</f>
        <v>4.7846365547868147E-3</v>
      </c>
      <c r="X2577" s="9">
        <f>IFERROR(AVERAGEIFS(O:O,$H:$H,"&lt;="&amp;$T2577,$I:$I,"&gt;="&amp;$T2577),"")</f>
        <v>1.4423557724444171E-2</v>
      </c>
      <c r="Y2577" s="9">
        <f>IFERROR(AVERAGEIFS(P:P,$H:$H,"&lt;="&amp;$T2577,$I:$I,"&gt;="&amp;$T2577),"")</f>
        <v>2.9057770801634918E-2</v>
      </c>
      <c r="Z2577" s="9">
        <f>IFERROR(AVERAGEIFS(Q:Q,$H:$H,"&lt;="&amp;$T2577,$I:$I,"&gt;="&amp;$T2577),"")</f>
        <v>5.8970652173913056E-2</v>
      </c>
    </row>
    <row r="2578" spans="10:26" ht="19" x14ac:dyDescent="0.25">
      <c r="J2578"/>
      <c r="K2578"/>
      <c r="T2578" s="5">
        <f t="shared" si="60"/>
        <v>40929</v>
      </c>
      <c r="U2578" s="9">
        <f>IFERROR(AVERAGEIFS(L:L,$H:$H,"&lt;="&amp;$T2578,$I:$I,"&gt;="&amp;$T2578),"")</f>
        <v>1.5693581381189765E-4</v>
      </c>
      <c r="V2578" s="9">
        <f>IFERROR(AVERAGEIFS(M:M,$H:$H,"&lt;="&amp;$T2578,$I:$I,"&gt;="&amp;$T2578),"")</f>
        <v>1.0990744645932257E-3</v>
      </c>
      <c r="W2578" s="9">
        <f>IFERROR(AVERAGEIFS(N:N,$H:$H,"&lt;="&amp;$T2578,$I:$I,"&gt;="&amp;$T2578),"")</f>
        <v>4.7846365547868147E-3</v>
      </c>
      <c r="X2578" s="9">
        <f>IFERROR(AVERAGEIFS(O:O,$H:$H,"&lt;="&amp;$T2578,$I:$I,"&gt;="&amp;$T2578),"")</f>
        <v>1.4423557724444171E-2</v>
      </c>
      <c r="Y2578" s="9">
        <f>IFERROR(AVERAGEIFS(P:P,$H:$H,"&lt;="&amp;$T2578,$I:$I,"&gt;="&amp;$T2578),"")</f>
        <v>2.9057770801634918E-2</v>
      </c>
      <c r="Z2578" s="9">
        <f>IFERROR(AVERAGEIFS(Q:Q,$H:$H,"&lt;="&amp;$T2578,$I:$I,"&gt;="&amp;$T2578),"")</f>
        <v>5.8970652173913056E-2</v>
      </c>
    </row>
    <row r="2579" spans="10:26" ht="19" x14ac:dyDescent="0.25">
      <c r="J2579"/>
      <c r="K2579"/>
      <c r="T2579" s="5">
        <f t="shared" si="60"/>
        <v>40930</v>
      </c>
      <c r="U2579" s="9">
        <f>IFERROR(AVERAGEIFS(L:L,$H:$H,"&lt;="&amp;$T2579,$I:$I,"&gt;="&amp;$T2579),"")</f>
        <v>1.5693581381189765E-4</v>
      </c>
      <c r="V2579" s="9">
        <f>IFERROR(AVERAGEIFS(M:M,$H:$H,"&lt;="&amp;$T2579,$I:$I,"&gt;="&amp;$T2579),"")</f>
        <v>1.0990744645932257E-3</v>
      </c>
      <c r="W2579" s="9">
        <f>IFERROR(AVERAGEIFS(N:N,$H:$H,"&lt;="&amp;$T2579,$I:$I,"&gt;="&amp;$T2579),"")</f>
        <v>4.7846365547868147E-3</v>
      </c>
      <c r="X2579" s="9">
        <f>IFERROR(AVERAGEIFS(O:O,$H:$H,"&lt;="&amp;$T2579,$I:$I,"&gt;="&amp;$T2579),"")</f>
        <v>1.4423557724444171E-2</v>
      </c>
      <c r="Y2579" s="9">
        <f>IFERROR(AVERAGEIFS(P:P,$H:$H,"&lt;="&amp;$T2579,$I:$I,"&gt;="&amp;$T2579),"")</f>
        <v>2.9057770801634918E-2</v>
      </c>
      <c r="Z2579" s="9">
        <f>IFERROR(AVERAGEIFS(Q:Q,$H:$H,"&lt;="&amp;$T2579,$I:$I,"&gt;="&amp;$T2579),"")</f>
        <v>5.8970652173913056E-2</v>
      </c>
    </row>
    <row r="2580" spans="10:26" ht="19" x14ac:dyDescent="0.25">
      <c r="J2580"/>
      <c r="K2580"/>
      <c r="T2580" s="5">
        <f t="shared" si="60"/>
        <v>40931</v>
      </c>
      <c r="U2580" s="9">
        <f>IFERROR(AVERAGEIFS(L:L,$H:$H,"&lt;="&amp;$T2580,$I:$I,"&gt;="&amp;$T2580),"")</f>
        <v>1.5693581381189765E-4</v>
      </c>
      <c r="V2580" s="9">
        <f>IFERROR(AVERAGEIFS(M:M,$H:$H,"&lt;="&amp;$T2580,$I:$I,"&gt;="&amp;$T2580),"")</f>
        <v>1.0990744645932257E-3</v>
      </c>
      <c r="W2580" s="9">
        <f>IFERROR(AVERAGEIFS(N:N,$H:$H,"&lt;="&amp;$T2580,$I:$I,"&gt;="&amp;$T2580),"")</f>
        <v>4.7846365547868147E-3</v>
      </c>
      <c r="X2580" s="9">
        <f>IFERROR(AVERAGEIFS(O:O,$H:$H,"&lt;="&amp;$T2580,$I:$I,"&gt;="&amp;$T2580),"")</f>
        <v>1.4423557724444171E-2</v>
      </c>
      <c r="Y2580" s="9">
        <f>IFERROR(AVERAGEIFS(P:P,$H:$H,"&lt;="&amp;$T2580,$I:$I,"&gt;="&amp;$T2580),"")</f>
        <v>2.9057770801634918E-2</v>
      </c>
      <c r="Z2580" s="9">
        <f>IFERROR(AVERAGEIFS(Q:Q,$H:$H,"&lt;="&amp;$T2580,$I:$I,"&gt;="&amp;$T2580),"")</f>
        <v>5.8970652173913056E-2</v>
      </c>
    </row>
    <row r="2581" spans="10:26" ht="19" x14ac:dyDescent="0.25">
      <c r="J2581"/>
      <c r="K2581"/>
      <c r="T2581" s="5">
        <f t="shared" si="60"/>
        <v>40932</v>
      </c>
      <c r="U2581" s="9">
        <f>IFERROR(AVERAGEIFS(L:L,$H:$H,"&lt;="&amp;$T2581,$I:$I,"&gt;="&amp;$T2581),"")</f>
        <v>1.5693581381189765E-4</v>
      </c>
      <c r="V2581" s="9">
        <f>IFERROR(AVERAGEIFS(M:M,$H:$H,"&lt;="&amp;$T2581,$I:$I,"&gt;="&amp;$T2581),"")</f>
        <v>1.0990744645932257E-3</v>
      </c>
      <c r="W2581" s="9">
        <f>IFERROR(AVERAGEIFS(N:N,$H:$H,"&lt;="&amp;$T2581,$I:$I,"&gt;="&amp;$T2581),"")</f>
        <v>4.7846365547868147E-3</v>
      </c>
      <c r="X2581" s="9">
        <f>IFERROR(AVERAGEIFS(O:O,$H:$H,"&lt;="&amp;$T2581,$I:$I,"&gt;="&amp;$T2581),"")</f>
        <v>1.4423557724444171E-2</v>
      </c>
      <c r="Y2581" s="9">
        <f>IFERROR(AVERAGEIFS(P:P,$H:$H,"&lt;="&amp;$T2581,$I:$I,"&gt;="&amp;$T2581),"")</f>
        <v>2.9057770801634918E-2</v>
      </c>
      <c r="Z2581" s="9">
        <f>IFERROR(AVERAGEIFS(Q:Q,$H:$H,"&lt;="&amp;$T2581,$I:$I,"&gt;="&amp;$T2581),"")</f>
        <v>5.8970652173913056E-2</v>
      </c>
    </row>
    <row r="2582" spans="10:26" ht="19" x14ac:dyDescent="0.25">
      <c r="J2582"/>
      <c r="K2582"/>
      <c r="T2582" s="5">
        <f t="shared" si="60"/>
        <v>40933</v>
      </c>
      <c r="U2582" s="9">
        <f>IFERROR(AVERAGEIFS(L:L,$H:$H,"&lt;="&amp;$T2582,$I:$I,"&gt;="&amp;$T2582),"")</f>
        <v>1.5693581381189765E-4</v>
      </c>
      <c r="V2582" s="9">
        <f>IFERROR(AVERAGEIFS(M:M,$H:$H,"&lt;="&amp;$T2582,$I:$I,"&gt;="&amp;$T2582),"")</f>
        <v>1.0990744645932257E-3</v>
      </c>
      <c r="W2582" s="9">
        <f>IFERROR(AVERAGEIFS(N:N,$H:$H,"&lt;="&amp;$T2582,$I:$I,"&gt;="&amp;$T2582),"")</f>
        <v>4.7846365547868147E-3</v>
      </c>
      <c r="X2582" s="9">
        <f>IFERROR(AVERAGEIFS(O:O,$H:$H,"&lt;="&amp;$T2582,$I:$I,"&gt;="&amp;$T2582),"")</f>
        <v>1.4423557724444171E-2</v>
      </c>
      <c r="Y2582" s="9">
        <f>IFERROR(AVERAGEIFS(P:P,$H:$H,"&lt;="&amp;$T2582,$I:$I,"&gt;="&amp;$T2582),"")</f>
        <v>2.9057770801634918E-2</v>
      </c>
      <c r="Z2582" s="9">
        <f>IFERROR(AVERAGEIFS(Q:Q,$H:$H,"&lt;="&amp;$T2582,$I:$I,"&gt;="&amp;$T2582),"")</f>
        <v>5.8970652173913056E-2</v>
      </c>
    </row>
    <row r="2583" spans="10:26" ht="19" x14ac:dyDescent="0.25">
      <c r="J2583"/>
      <c r="K2583"/>
      <c r="T2583" s="5">
        <f t="shared" si="60"/>
        <v>40934</v>
      </c>
      <c r="U2583" s="9">
        <f>IFERROR(AVERAGEIFS(L:L,$H:$H,"&lt;="&amp;$T2583,$I:$I,"&gt;="&amp;$T2583),"")</f>
        <v>1.5668609174903194E-4</v>
      </c>
      <c r="V2583" s="9">
        <f>IFERROR(AVERAGEIFS(M:M,$H:$H,"&lt;="&amp;$T2583,$I:$I,"&gt;="&amp;$T2583),"")</f>
        <v>1.0973250193303051E-3</v>
      </c>
      <c r="W2583" s="9">
        <f>IFERROR(AVERAGEIFS(N:N,$H:$H,"&lt;="&amp;$T2583,$I:$I,"&gt;="&amp;$T2583),"")</f>
        <v>4.777011167153844E-3</v>
      </c>
      <c r="X2583" s="9">
        <f>IFERROR(AVERAGEIFS(O:O,$H:$H,"&lt;="&amp;$T2583,$I:$I,"&gt;="&amp;$T2583),"")</f>
        <v>1.4400496375823675E-2</v>
      </c>
      <c r="Y2583" s="9">
        <f>IFERROR(AVERAGEIFS(P:P,$H:$H,"&lt;="&amp;$T2583,$I:$I,"&gt;="&amp;$T2583),"")</f>
        <v>2.9011087026550701E-2</v>
      </c>
      <c r="Z2583" s="9">
        <f>IFERROR(AVERAGEIFS(Q:Q,$H:$H,"&lt;="&amp;$T2583,$I:$I,"&gt;="&amp;$T2583),"")</f>
        <v>5.887499999999999E-2</v>
      </c>
    </row>
    <row r="2584" spans="10:26" ht="19" x14ac:dyDescent="0.25">
      <c r="J2584"/>
      <c r="K2584"/>
      <c r="T2584" s="5">
        <f t="shared" si="60"/>
        <v>40935</v>
      </c>
      <c r="U2584" s="9">
        <f>IFERROR(AVERAGEIFS(L:L,$H:$H,"&lt;="&amp;$T2584,$I:$I,"&gt;="&amp;$T2584),"")</f>
        <v>1.5668609174903194E-4</v>
      </c>
      <c r="V2584" s="9">
        <f>IFERROR(AVERAGEIFS(M:M,$H:$H,"&lt;="&amp;$T2584,$I:$I,"&gt;="&amp;$T2584),"")</f>
        <v>1.0973250193303051E-3</v>
      </c>
      <c r="W2584" s="9">
        <f>IFERROR(AVERAGEIFS(N:N,$H:$H,"&lt;="&amp;$T2584,$I:$I,"&gt;="&amp;$T2584),"")</f>
        <v>4.777011167153844E-3</v>
      </c>
      <c r="X2584" s="9">
        <f>IFERROR(AVERAGEIFS(O:O,$H:$H,"&lt;="&amp;$T2584,$I:$I,"&gt;="&amp;$T2584),"")</f>
        <v>1.4400496375823675E-2</v>
      </c>
      <c r="Y2584" s="9">
        <f>IFERROR(AVERAGEIFS(P:P,$H:$H,"&lt;="&amp;$T2584,$I:$I,"&gt;="&amp;$T2584),"")</f>
        <v>2.9011087026550701E-2</v>
      </c>
      <c r="Z2584" s="9">
        <f>IFERROR(AVERAGEIFS(Q:Q,$H:$H,"&lt;="&amp;$T2584,$I:$I,"&gt;="&amp;$T2584),"")</f>
        <v>5.887499999999999E-2</v>
      </c>
    </row>
    <row r="2585" spans="10:26" ht="19" x14ac:dyDescent="0.25">
      <c r="J2585"/>
      <c r="K2585"/>
      <c r="T2585" s="5">
        <f t="shared" si="60"/>
        <v>40936</v>
      </c>
      <c r="U2585" s="9">
        <f>IFERROR(AVERAGEIFS(L:L,$H:$H,"&lt;="&amp;$T2585,$I:$I,"&gt;="&amp;$T2585),"")</f>
        <v>1.5668609174903194E-4</v>
      </c>
      <c r="V2585" s="9">
        <f>IFERROR(AVERAGEIFS(M:M,$H:$H,"&lt;="&amp;$T2585,$I:$I,"&gt;="&amp;$T2585),"")</f>
        <v>1.0973250193303051E-3</v>
      </c>
      <c r="W2585" s="9">
        <f>IFERROR(AVERAGEIFS(N:N,$H:$H,"&lt;="&amp;$T2585,$I:$I,"&gt;="&amp;$T2585),"")</f>
        <v>4.777011167153844E-3</v>
      </c>
      <c r="X2585" s="9">
        <f>IFERROR(AVERAGEIFS(O:O,$H:$H,"&lt;="&amp;$T2585,$I:$I,"&gt;="&amp;$T2585),"")</f>
        <v>1.4400496375823675E-2</v>
      </c>
      <c r="Y2585" s="9">
        <f>IFERROR(AVERAGEIFS(P:P,$H:$H,"&lt;="&amp;$T2585,$I:$I,"&gt;="&amp;$T2585),"")</f>
        <v>2.9011087026550701E-2</v>
      </c>
      <c r="Z2585" s="9">
        <f>IFERROR(AVERAGEIFS(Q:Q,$H:$H,"&lt;="&amp;$T2585,$I:$I,"&gt;="&amp;$T2585),"")</f>
        <v>5.887499999999999E-2</v>
      </c>
    </row>
    <row r="2586" spans="10:26" ht="19" x14ac:dyDescent="0.25">
      <c r="J2586"/>
      <c r="K2586"/>
      <c r="T2586" s="5">
        <f t="shared" si="60"/>
        <v>40937</v>
      </c>
      <c r="U2586" s="9">
        <f>IFERROR(AVERAGEIFS(L:L,$H:$H,"&lt;="&amp;$T2586,$I:$I,"&gt;="&amp;$T2586),"")</f>
        <v>1.5668609174903194E-4</v>
      </c>
      <c r="V2586" s="9">
        <f>IFERROR(AVERAGEIFS(M:M,$H:$H,"&lt;="&amp;$T2586,$I:$I,"&gt;="&amp;$T2586),"")</f>
        <v>1.0973250193303051E-3</v>
      </c>
      <c r="W2586" s="9">
        <f>IFERROR(AVERAGEIFS(N:N,$H:$H,"&lt;="&amp;$T2586,$I:$I,"&gt;="&amp;$T2586),"")</f>
        <v>4.777011167153844E-3</v>
      </c>
      <c r="X2586" s="9">
        <f>IFERROR(AVERAGEIFS(O:O,$H:$H,"&lt;="&amp;$T2586,$I:$I,"&gt;="&amp;$T2586),"")</f>
        <v>1.4400496375823675E-2</v>
      </c>
      <c r="Y2586" s="9">
        <f>IFERROR(AVERAGEIFS(P:P,$H:$H,"&lt;="&amp;$T2586,$I:$I,"&gt;="&amp;$T2586),"")</f>
        <v>2.9011087026550701E-2</v>
      </c>
      <c r="Z2586" s="9">
        <f>IFERROR(AVERAGEIFS(Q:Q,$H:$H,"&lt;="&amp;$T2586,$I:$I,"&gt;="&amp;$T2586),"")</f>
        <v>5.887499999999999E-2</v>
      </c>
    </row>
    <row r="2587" spans="10:26" ht="19" x14ac:dyDescent="0.25">
      <c r="J2587"/>
      <c r="K2587"/>
      <c r="T2587" s="5">
        <f t="shared" si="60"/>
        <v>40938</v>
      </c>
      <c r="U2587" s="9">
        <f>IFERROR(AVERAGEIFS(L:L,$H:$H,"&lt;="&amp;$T2587,$I:$I,"&gt;="&amp;$T2587),"")</f>
        <v>1.5668609174903194E-4</v>
      </c>
      <c r="V2587" s="9">
        <f>IFERROR(AVERAGEIFS(M:M,$H:$H,"&lt;="&amp;$T2587,$I:$I,"&gt;="&amp;$T2587),"")</f>
        <v>1.0973250193303051E-3</v>
      </c>
      <c r="W2587" s="9">
        <f>IFERROR(AVERAGEIFS(N:N,$H:$H,"&lt;="&amp;$T2587,$I:$I,"&gt;="&amp;$T2587),"")</f>
        <v>4.777011167153844E-3</v>
      </c>
      <c r="X2587" s="9">
        <f>IFERROR(AVERAGEIFS(O:O,$H:$H,"&lt;="&amp;$T2587,$I:$I,"&gt;="&amp;$T2587),"")</f>
        <v>1.4400496375823675E-2</v>
      </c>
      <c r="Y2587" s="9">
        <f>IFERROR(AVERAGEIFS(P:P,$H:$H,"&lt;="&amp;$T2587,$I:$I,"&gt;="&amp;$T2587),"")</f>
        <v>2.9011087026550701E-2</v>
      </c>
      <c r="Z2587" s="9">
        <f>IFERROR(AVERAGEIFS(Q:Q,$H:$H,"&lt;="&amp;$T2587,$I:$I,"&gt;="&amp;$T2587),"")</f>
        <v>5.887499999999999E-2</v>
      </c>
    </row>
    <row r="2588" spans="10:26" ht="19" x14ac:dyDescent="0.25">
      <c r="J2588"/>
      <c r="K2588"/>
      <c r="T2588" s="5">
        <f t="shared" si="60"/>
        <v>40939</v>
      </c>
      <c r="U2588" s="9">
        <f>IFERROR(AVERAGEIFS(L:L,$H:$H,"&lt;="&amp;$T2588,$I:$I,"&gt;="&amp;$T2588),"")</f>
        <v>1.5668609174903194E-4</v>
      </c>
      <c r="V2588" s="9">
        <f>IFERROR(AVERAGEIFS(M:M,$H:$H,"&lt;="&amp;$T2588,$I:$I,"&gt;="&amp;$T2588),"")</f>
        <v>1.0973250193303051E-3</v>
      </c>
      <c r="W2588" s="9">
        <f>IFERROR(AVERAGEIFS(N:N,$H:$H,"&lt;="&amp;$T2588,$I:$I,"&gt;="&amp;$T2588),"")</f>
        <v>4.777011167153844E-3</v>
      </c>
      <c r="X2588" s="9">
        <f>IFERROR(AVERAGEIFS(O:O,$H:$H,"&lt;="&amp;$T2588,$I:$I,"&gt;="&amp;$T2588),"")</f>
        <v>1.4400496375823675E-2</v>
      </c>
      <c r="Y2588" s="9">
        <f>IFERROR(AVERAGEIFS(P:P,$H:$H,"&lt;="&amp;$T2588,$I:$I,"&gt;="&amp;$T2588),"")</f>
        <v>2.9011087026550701E-2</v>
      </c>
      <c r="Z2588" s="9">
        <f>IFERROR(AVERAGEIFS(Q:Q,$H:$H,"&lt;="&amp;$T2588,$I:$I,"&gt;="&amp;$T2588),"")</f>
        <v>5.887499999999999E-2</v>
      </c>
    </row>
    <row r="2589" spans="10:26" ht="19" x14ac:dyDescent="0.25">
      <c r="J2589"/>
      <c r="K2589"/>
      <c r="T2589" s="5">
        <f t="shared" si="60"/>
        <v>40940</v>
      </c>
      <c r="U2589" s="9">
        <f>IFERROR(AVERAGEIFS(L:L,$H:$H,"&lt;="&amp;$T2589,$I:$I,"&gt;="&amp;$T2589),"")</f>
        <v>1.5668609174903194E-4</v>
      </c>
      <c r="V2589" s="9">
        <f>IFERROR(AVERAGEIFS(M:M,$H:$H,"&lt;="&amp;$T2589,$I:$I,"&gt;="&amp;$T2589),"")</f>
        <v>1.0973250193303051E-3</v>
      </c>
      <c r="W2589" s="9">
        <f>IFERROR(AVERAGEIFS(N:N,$H:$H,"&lt;="&amp;$T2589,$I:$I,"&gt;="&amp;$T2589),"")</f>
        <v>4.777011167153844E-3</v>
      </c>
      <c r="X2589" s="9">
        <f>IFERROR(AVERAGEIFS(O:O,$H:$H,"&lt;="&amp;$T2589,$I:$I,"&gt;="&amp;$T2589),"")</f>
        <v>1.4400496375823675E-2</v>
      </c>
      <c r="Y2589" s="9">
        <f>IFERROR(AVERAGEIFS(P:P,$H:$H,"&lt;="&amp;$T2589,$I:$I,"&gt;="&amp;$T2589),"")</f>
        <v>2.9011087026550701E-2</v>
      </c>
      <c r="Z2589" s="9">
        <f>IFERROR(AVERAGEIFS(Q:Q,$H:$H,"&lt;="&amp;$T2589,$I:$I,"&gt;="&amp;$T2589),"")</f>
        <v>5.887499999999999E-2</v>
      </c>
    </row>
    <row r="2590" spans="10:26" ht="19" x14ac:dyDescent="0.25">
      <c r="J2590"/>
      <c r="K2590"/>
      <c r="T2590" s="5">
        <f t="shared" si="60"/>
        <v>40941</v>
      </c>
      <c r="U2590" s="9">
        <f>IFERROR(AVERAGEIFS(L:L,$H:$H,"&lt;="&amp;$T2590,$I:$I,"&gt;="&amp;$T2590),"")</f>
        <v>1.5668609174903194E-4</v>
      </c>
      <c r="V2590" s="9">
        <f>IFERROR(AVERAGEIFS(M:M,$H:$H,"&lt;="&amp;$T2590,$I:$I,"&gt;="&amp;$T2590),"")</f>
        <v>1.0973250193303051E-3</v>
      </c>
      <c r="W2590" s="9">
        <f>IFERROR(AVERAGEIFS(N:N,$H:$H,"&lt;="&amp;$T2590,$I:$I,"&gt;="&amp;$T2590),"")</f>
        <v>4.777011167153844E-3</v>
      </c>
      <c r="X2590" s="9">
        <f>IFERROR(AVERAGEIFS(O:O,$H:$H,"&lt;="&amp;$T2590,$I:$I,"&gt;="&amp;$T2590),"")</f>
        <v>1.4400496375823675E-2</v>
      </c>
      <c r="Y2590" s="9">
        <f>IFERROR(AVERAGEIFS(P:P,$H:$H,"&lt;="&amp;$T2590,$I:$I,"&gt;="&amp;$T2590),"")</f>
        <v>2.9011087026550701E-2</v>
      </c>
      <c r="Z2590" s="9">
        <f>IFERROR(AVERAGEIFS(Q:Q,$H:$H,"&lt;="&amp;$T2590,$I:$I,"&gt;="&amp;$T2590),"")</f>
        <v>5.887499999999999E-2</v>
      </c>
    </row>
    <row r="2591" spans="10:26" ht="19" x14ac:dyDescent="0.25">
      <c r="J2591"/>
      <c r="K2591"/>
      <c r="T2591" s="5">
        <f t="shared" si="60"/>
        <v>40942</v>
      </c>
      <c r="U2591" s="9">
        <f>IFERROR(AVERAGEIFS(L:L,$H:$H,"&lt;="&amp;$T2591,$I:$I,"&gt;="&amp;$T2591),"")</f>
        <v>1.5668609174903194E-4</v>
      </c>
      <c r="V2591" s="9">
        <f>IFERROR(AVERAGEIFS(M:M,$H:$H,"&lt;="&amp;$T2591,$I:$I,"&gt;="&amp;$T2591),"")</f>
        <v>1.0973250193303051E-3</v>
      </c>
      <c r="W2591" s="9">
        <f>IFERROR(AVERAGEIFS(N:N,$H:$H,"&lt;="&amp;$T2591,$I:$I,"&gt;="&amp;$T2591),"")</f>
        <v>4.777011167153844E-3</v>
      </c>
      <c r="X2591" s="9">
        <f>IFERROR(AVERAGEIFS(O:O,$H:$H,"&lt;="&amp;$T2591,$I:$I,"&gt;="&amp;$T2591),"")</f>
        <v>1.4400496375823675E-2</v>
      </c>
      <c r="Y2591" s="9">
        <f>IFERROR(AVERAGEIFS(P:P,$H:$H,"&lt;="&amp;$T2591,$I:$I,"&gt;="&amp;$T2591),"")</f>
        <v>2.9011087026550701E-2</v>
      </c>
      <c r="Z2591" s="9">
        <f>IFERROR(AVERAGEIFS(Q:Q,$H:$H,"&lt;="&amp;$T2591,$I:$I,"&gt;="&amp;$T2591),"")</f>
        <v>5.887499999999999E-2</v>
      </c>
    </row>
    <row r="2592" spans="10:26" ht="19" x14ac:dyDescent="0.25">
      <c r="J2592"/>
      <c r="K2592"/>
      <c r="T2592" s="5">
        <f t="shared" si="60"/>
        <v>40943</v>
      </c>
      <c r="U2592" s="9">
        <f>IFERROR(AVERAGEIFS(L:L,$H:$H,"&lt;="&amp;$T2592,$I:$I,"&gt;="&amp;$T2592),"")</f>
        <v>1.5668609174903194E-4</v>
      </c>
      <c r="V2592" s="9">
        <f>IFERROR(AVERAGEIFS(M:M,$H:$H,"&lt;="&amp;$T2592,$I:$I,"&gt;="&amp;$T2592),"")</f>
        <v>1.0973250193303051E-3</v>
      </c>
      <c r="W2592" s="9">
        <f>IFERROR(AVERAGEIFS(N:N,$H:$H,"&lt;="&amp;$T2592,$I:$I,"&gt;="&amp;$T2592),"")</f>
        <v>4.777011167153844E-3</v>
      </c>
      <c r="X2592" s="9">
        <f>IFERROR(AVERAGEIFS(O:O,$H:$H,"&lt;="&amp;$T2592,$I:$I,"&gt;="&amp;$T2592),"")</f>
        <v>1.4400496375823675E-2</v>
      </c>
      <c r="Y2592" s="9">
        <f>IFERROR(AVERAGEIFS(P:P,$H:$H,"&lt;="&amp;$T2592,$I:$I,"&gt;="&amp;$T2592),"")</f>
        <v>2.9011087026550701E-2</v>
      </c>
      <c r="Z2592" s="9">
        <f>IFERROR(AVERAGEIFS(Q:Q,$H:$H,"&lt;="&amp;$T2592,$I:$I,"&gt;="&amp;$T2592),"")</f>
        <v>5.887499999999999E-2</v>
      </c>
    </row>
    <row r="2593" spans="10:26" ht="19" x14ac:dyDescent="0.25">
      <c r="J2593"/>
      <c r="K2593"/>
      <c r="T2593" s="5">
        <f t="shared" si="60"/>
        <v>40944</v>
      </c>
      <c r="U2593" s="9">
        <f>IFERROR(AVERAGEIFS(L:L,$H:$H,"&lt;="&amp;$T2593,$I:$I,"&gt;="&amp;$T2593),"")</f>
        <v>1.5668609174903194E-4</v>
      </c>
      <c r="V2593" s="9">
        <f>IFERROR(AVERAGEIFS(M:M,$H:$H,"&lt;="&amp;$T2593,$I:$I,"&gt;="&amp;$T2593),"")</f>
        <v>1.0973250193303051E-3</v>
      </c>
      <c r="W2593" s="9">
        <f>IFERROR(AVERAGEIFS(N:N,$H:$H,"&lt;="&amp;$T2593,$I:$I,"&gt;="&amp;$T2593),"")</f>
        <v>4.777011167153844E-3</v>
      </c>
      <c r="X2593" s="9">
        <f>IFERROR(AVERAGEIFS(O:O,$H:$H,"&lt;="&amp;$T2593,$I:$I,"&gt;="&amp;$T2593),"")</f>
        <v>1.4400496375823675E-2</v>
      </c>
      <c r="Y2593" s="9">
        <f>IFERROR(AVERAGEIFS(P:P,$H:$H,"&lt;="&amp;$T2593,$I:$I,"&gt;="&amp;$T2593),"")</f>
        <v>2.9011087026550701E-2</v>
      </c>
      <c r="Z2593" s="9">
        <f>IFERROR(AVERAGEIFS(Q:Q,$H:$H,"&lt;="&amp;$T2593,$I:$I,"&gt;="&amp;$T2593),"")</f>
        <v>5.887499999999999E-2</v>
      </c>
    </row>
    <row r="2594" spans="10:26" ht="19" x14ac:dyDescent="0.25">
      <c r="J2594"/>
      <c r="K2594"/>
      <c r="T2594" s="5">
        <f t="shared" si="60"/>
        <v>40945</v>
      </c>
      <c r="U2594" s="9">
        <f>IFERROR(AVERAGEIFS(L:L,$H:$H,"&lt;="&amp;$T2594,$I:$I,"&gt;="&amp;$T2594),"")</f>
        <v>1.5668609174903194E-4</v>
      </c>
      <c r="V2594" s="9">
        <f>IFERROR(AVERAGEIFS(M:M,$H:$H,"&lt;="&amp;$T2594,$I:$I,"&gt;="&amp;$T2594),"")</f>
        <v>1.0973250193303051E-3</v>
      </c>
      <c r="W2594" s="9">
        <f>IFERROR(AVERAGEIFS(N:N,$H:$H,"&lt;="&amp;$T2594,$I:$I,"&gt;="&amp;$T2594),"")</f>
        <v>4.777011167153844E-3</v>
      </c>
      <c r="X2594" s="9">
        <f>IFERROR(AVERAGEIFS(O:O,$H:$H,"&lt;="&amp;$T2594,$I:$I,"&gt;="&amp;$T2594),"")</f>
        <v>1.4400496375823675E-2</v>
      </c>
      <c r="Y2594" s="9">
        <f>IFERROR(AVERAGEIFS(P:P,$H:$H,"&lt;="&amp;$T2594,$I:$I,"&gt;="&amp;$T2594),"")</f>
        <v>2.9011087026550701E-2</v>
      </c>
      <c r="Z2594" s="9">
        <f>IFERROR(AVERAGEIFS(Q:Q,$H:$H,"&lt;="&amp;$T2594,$I:$I,"&gt;="&amp;$T2594),"")</f>
        <v>5.887499999999999E-2</v>
      </c>
    </row>
    <row r="2595" spans="10:26" ht="19" x14ac:dyDescent="0.25">
      <c r="J2595"/>
      <c r="K2595"/>
      <c r="T2595" s="5">
        <f t="shared" si="60"/>
        <v>40946</v>
      </c>
      <c r="U2595" s="9">
        <f>IFERROR(AVERAGEIFS(L:L,$H:$H,"&lt;="&amp;$T2595,$I:$I,"&gt;="&amp;$T2595),"")</f>
        <v>1.5668609174903194E-4</v>
      </c>
      <c r="V2595" s="9">
        <f>IFERROR(AVERAGEIFS(M:M,$H:$H,"&lt;="&amp;$T2595,$I:$I,"&gt;="&amp;$T2595),"")</f>
        <v>1.0973250193303051E-3</v>
      </c>
      <c r="W2595" s="9">
        <f>IFERROR(AVERAGEIFS(N:N,$H:$H,"&lt;="&amp;$T2595,$I:$I,"&gt;="&amp;$T2595),"")</f>
        <v>4.777011167153844E-3</v>
      </c>
      <c r="X2595" s="9">
        <f>IFERROR(AVERAGEIFS(O:O,$H:$H,"&lt;="&amp;$T2595,$I:$I,"&gt;="&amp;$T2595),"")</f>
        <v>1.4400496375823675E-2</v>
      </c>
      <c r="Y2595" s="9">
        <f>IFERROR(AVERAGEIFS(P:P,$H:$H,"&lt;="&amp;$T2595,$I:$I,"&gt;="&amp;$T2595),"")</f>
        <v>2.9011087026550701E-2</v>
      </c>
      <c r="Z2595" s="9">
        <f>IFERROR(AVERAGEIFS(Q:Q,$H:$H,"&lt;="&amp;$T2595,$I:$I,"&gt;="&amp;$T2595),"")</f>
        <v>5.887499999999999E-2</v>
      </c>
    </row>
    <row r="2596" spans="10:26" ht="19" x14ac:dyDescent="0.25">
      <c r="J2596"/>
      <c r="K2596"/>
      <c r="T2596" s="5">
        <f t="shared" si="60"/>
        <v>40947</v>
      </c>
      <c r="U2596" s="9">
        <f>IFERROR(AVERAGEIFS(L:L,$H:$H,"&lt;="&amp;$T2596,$I:$I,"&gt;="&amp;$T2596),"")</f>
        <v>1.5668609174903194E-4</v>
      </c>
      <c r="V2596" s="9">
        <f>IFERROR(AVERAGEIFS(M:M,$H:$H,"&lt;="&amp;$T2596,$I:$I,"&gt;="&amp;$T2596),"")</f>
        <v>1.0973250193303051E-3</v>
      </c>
      <c r="W2596" s="9">
        <f>IFERROR(AVERAGEIFS(N:N,$H:$H,"&lt;="&amp;$T2596,$I:$I,"&gt;="&amp;$T2596),"")</f>
        <v>4.777011167153844E-3</v>
      </c>
      <c r="X2596" s="9">
        <f>IFERROR(AVERAGEIFS(O:O,$H:$H,"&lt;="&amp;$T2596,$I:$I,"&gt;="&amp;$T2596),"")</f>
        <v>1.4400496375823675E-2</v>
      </c>
      <c r="Y2596" s="9">
        <f>IFERROR(AVERAGEIFS(P:P,$H:$H,"&lt;="&amp;$T2596,$I:$I,"&gt;="&amp;$T2596),"")</f>
        <v>2.9011087026550701E-2</v>
      </c>
      <c r="Z2596" s="9">
        <f>IFERROR(AVERAGEIFS(Q:Q,$H:$H,"&lt;="&amp;$T2596,$I:$I,"&gt;="&amp;$T2596),"")</f>
        <v>5.887499999999999E-2</v>
      </c>
    </row>
    <row r="2597" spans="10:26" ht="19" x14ac:dyDescent="0.25">
      <c r="J2597"/>
      <c r="K2597"/>
      <c r="T2597" s="5">
        <f t="shared" si="60"/>
        <v>40948</v>
      </c>
      <c r="U2597" s="9">
        <f>IFERROR(AVERAGEIFS(L:L,$H:$H,"&lt;="&amp;$T2597,$I:$I,"&gt;="&amp;$T2597),"")</f>
        <v>1.5668609174903194E-4</v>
      </c>
      <c r="V2597" s="9">
        <f>IFERROR(AVERAGEIFS(M:M,$H:$H,"&lt;="&amp;$T2597,$I:$I,"&gt;="&amp;$T2597),"")</f>
        <v>1.0973250193303051E-3</v>
      </c>
      <c r="W2597" s="9">
        <f>IFERROR(AVERAGEIFS(N:N,$H:$H,"&lt;="&amp;$T2597,$I:$I,"&gt;="&amp;$T2597),"")</f>
        <v>4.777011167153844E-3</v>
      </c>
      <c r="X2597" s="9">
        <f>IFERROR(AVERAGEIFS(O:O,$H:$H,"&lt;="&amp;$T2597,$I:$I,"&gt;="&amp;$T2597),"")</f>
        <v>1.4400496375823675E-2</v>
      </c>
      <c r="Y2597" s="9">
        <f>IFERROR(AVERAGEIFS(P:P,$H:$H,"&lt;="&amp;$T2597,$I:$I,"&gt;="&amp;$T2597),"")</f>
        <v>2.9011087026550701E-2</v>
      </c>
      <c r="Z2597" s="9">
        <f>IFERROR(AVERAGEIFS(Q:Q,$H:$H,"&lt;="&amp;$T2597,$I:$I,"&gt;="&amp;$T2597),"")</f>
        <v>5.887499999999999E-2</v>
      </c>
    </row>
    <row r="2598" spans="10:26" ht="19" x14ac:dyDescent="0.25">
      <c r="J2598"/>
      <c r="K2598"/>
      <c r="T2598" s="5">
        <f t="shared" si="60"/>
        <v>40949</v>
      </c>
      <c r="U2598" s="9">
        <f>IFERROR(AVERAGEIFS(L:L,$H:$H,"&lt;="&amp;$T2598,$I:$I,"&gt;="&amp;$T2598),"")</f>
        <v>1.5668609174903194E-4</v>
      </c>
      <c r="V2598" s="9">
        <f>IFERROR(AVERAGEIFS(M:M,$H:$H,"&lt;="&amp;$T2598,$I:$I,"&gt;="&amp;$T2598),"")</f>
        <v>1.0973250193303051E-3</v>
      </c>
      <c r="W2598" s="9">
        <f>IFERROR(AVERAGEIFS(N:N,$H:$H,"&lt;="&amp;$T2598,$I:$I,"&gt;="&amp;$T2598),"")</f>
        <v>4.777011167153844E-3</v>
      </c>
      <c r="X2598" s="9">
        <f>IFERROR(AVERAGEIFS(O:O,$H:$H,"&lt;="&amp;$T2598,$I:$I,"&gt;="&amp;$T2598),"")</f>
        <v>1.4400496375823675E-2</v>
      </c>
      <c r="Y2598" s="9">
        <f>IFERROR(AVERAGEIFS(P:P,$H:$H,"&lt;="&amp;$T2598,$I:$I,"&gt;="&amp;$T2598),"")</f>
        <v>2.9011087026550701E-2</v>
      </c>
      <c r="Z2598" s="9">
        <f>IFERROR(AVERAGEIFS(Q:Q,$H:$H,"&lt;="&amp;$T2598,$I:$I,"&gt;="&amp;$T2598),"")</f>
        <v>5.887499999999999E-2</v>
      </c>
    </row>
    <row r="2599" spans="10:26" ht="19" x14ac:dyDescent="0.25">
      <c r="J2599"/>
      <c r="K2599"/>
      <c r="T2599" s="5">
        <f t="shared" si="60"/>
        <v>40950</v>
      </c>
      <c r="U2599" s="9">
        <f>IFERROR(AVERAGEIFS(L:L,$H:$H,"&lt;="&amp;$T2599,$I:$I,"&gt;="&amp;$T2599),"")</f>
        <v>1.5668609174903194E-4</v>
      </c>
      <c r="V2599" s="9">
        <f>IFERROR(AVERAGEIFS(M:M,$H:$H,"&lt;="&amp;$T2599,$I:$I,"&gt;="&amp;$T2599),"")</f>
        <v>1.0973250193303051E-3</v>
      </c>
      <c r="W2599" s="9">
        <f>IFERROR(AVERAGEIFS(N:N,$H:$H,"&lt;="&amp;$T2599,$I:$I,"&gt;="&amp;$T2599),"")</f>
        <v>4.777011167153844E-3</v>
      </c>
      <c r="X2599" s="9">
        <f>IFERROR(AVERAGEIFS(O:O,$H:$H,"&lt;="&amp;$T2599,$I:$I,"&gt;="&amp;$T2599),"")</f>
        <v>1.4400496375823675E-2</v>
      </c>
      <c r="Y2599" s="9">
        <f>IFERROR(AVERAGEIFS(P:P,$H:$H,"&lt;="&amp;$T2599,$I:$I,"&gt;="&amp;$T2599),"")</f>
        <v>2.9011087026550701E-2</v>
      </c>
      <c r="Z2599" s="9">
        <f>IFERROR(AVERAGEIFS(Q:Q,$H:$H,"&lt;="&amp;$T2599,$I:$I,"&gt;="&amp;$T2599),"")</f>
        <v>5.887499999999999E-2</v>
      </c>
    </row>
    <row r="2600" spans="10:26" ht="19" x14ac:dyDescent="0.25">
      <c r="J2600"/>
      <c r="K2600"/>
      <c r="T2600" s="5">
        <f t="shared" si="60"/>
        <v>40951</v>
      </c>
      <c r="U2600" s="9">
        <f>IFERROR(AVERAGEIFS(L:L,$H:$H,"&lt;="&amp;$T2600,$I:$I,"&gt;="&amp;$T2600),"")</f>
        <v>1.5668609174903194E-4</v>
      </c>
      <c r="V2600" s="9">
        <f>IFERROR(AVERAGEIFS(M:M,$H:$H,"&lt;="&amp;$T2600,$I:$I,"&gt;="&amp;$T2600),"")</f>
        <v>1.0973250193303051E-3</v>
      </c>
      <c r="W2600" s="9">
        <f>IFERROR(AVERAGEIFS(N:N,$H:$H,"&lt;="&amp;$T2600,$I:$I,"&gt;="&amp;$T2600),"")</f>
        <v>4.777011167153844E-3</v>
      </c>
      <c r="X2600" s="9">
        <f>IFERROR(AVERAGEIFS(O:O,$H:$H,"&lt;="&amp;$T2600,$I:$I,"&gt;="&amp;$T2600),"")</f>
        <v>1.4400496375823675E-2</v>
      </c>
      <c r="Y2600" s="9">
        <f>IFERROR(AVERAGEIFS(P:P,$H:$H,"&lt;="&amp;$T2600,$I:$I,"&gt;="&amp;$T2600),"")</f>
        <v>2.9011087026550701E-2</v>
      </c>
      <c r="Z2600" s="9">
        <f>IFERROR(AVERAGEIFS(Q:Q,$H:$H,"&lt;="&amp;$T2600,$I:$I,"&gt;="&amp;$T2600),"")</f>
        <v>5.887499999999999E-2</v>
      </c>
    </row>
    <row r="2601" spans="10:26" ht="19" x14ac:dyDescent="0.25">
      <c r="J2601"/>
      <c r="K2601"/>
      <c r="T2601" s="5">
        <f t="shared" si="60"/>
        <v>40952</v>
      </c>
      <c r="U2601" s="9">
        <f>IFERROR(AVERAGEIFS(L:L,$H:$H,"&lt;="&amp;$T2601,$I:$I,"&gt;="&amp;$T2601),"")</f>
        <v>1.5668609174903194E-4</v>
      </c>
      <c r="V2601" s="9">
        <f>IFERROR(AVERAGEIFS(M:M,$H:$H,"&lt;="&amp;$T2601,$I:$I,"&gt;="&amp;$T2601),"")</f>
        <v>1.0973250193303051E-3</v>
      </c>
      <c r="W2601" s="9">
        <f>IFERROR(AVERAGEIFS(N:N,$H:$H,"&lt;="&amp;$T2601,$I:$I,"&gt;="&amp;$T2601),"")</f>
        <v>4.777011167153844E-3</v>
      </c>
      <c r="X2601" s="9">
        <f>IFERROR(AVERAGEIFS(O:O,$H:$H,"&lt;="&amp;$T2601,$I:$I,"&gt;="&amp;$T2601),"")</f>
        <v>1.4400496375823675E-2</v>
      </c>
      <c r="Y2601" s="9">
        <f>IFERROR(AVERAGEIFS(P:P,$H:$H,"&lt;="&amp;$T2601,$I:$I,"&gt;="&amp;$T2601),"")</f>
        <v>2.9011087026550701E-2</v>
      </c>
      <c r="Z2601" s="9">
        <f>IFERROR(AVERAGEIFS(Q:Q,$H:$H,"&lt;="&amp;$T2601,$I:$I,"&gt;="&amp;$T2601),"")</f>
        <v>5.887499999999999E-2</v>
      </c>
    </row>
    <row r="2602" spans="10:26" ht="19" x14ac:dyDescent="0.25">
      <c r="J2602"/>
      <c r="K2602"/>
      <c r="T2602" s="5">
        <f t="shared" si="60"/>
        <v>40953</v>
      </c>
      <c r="U2602" s="9">
        <f>IFERROR(AVERAGEIFS(L:L,$H:$H,"&lt;="&amp;$T2602,$I:$I,"&gt;="&amp;$T2602),"")</f>
        <v>1.5668609174903194E-4</v>
      </c>
      <c r="V2602" s="9">
        <f>IFERROR(AVERAGEIFS(M:M,$H:$H,"&lt;="&amp;$T2602,$I:$I,"&gt;="&amp;$T2602),"")</f>
        <v>1.0973250193303051E-3</v>
      </c>
      <c r="W2602" s="9">
        <f>IFERROR(AVERAGEIFS(N:N,$H:$H,"&lt;="&amp;$T2602,$I:$I,"&gt;="&amp;$T2602),"")</f>
        <v>4.777011167153844E-3</v>
      </c>
      <c r="X2602" s="9">
        <f>IFERROR(AVERAGEIFS(O:O,$H:$H,"&lt;="&amp;$T2602,$I:$I,"&gt;="&amp;$T2602),"")</f>
        <v>1.4400496375823675E-2</v>
      </c>
      <c r="Y2602" s="9">
        <f>IFERROR(AVERAGEIFS(P:P,$H:$H,"&lt;="&amp;$T2602,$I:$I,"&gt;="&amp;$T2602),"")</f>
        <v>2.9011087026550701E-2</v>
      </c>
      <c r="Z2602" s="9">
        <f>IFERROR(AVERAGEIFS(Q:Q,$H:$H,"&lt;="&amp;$T2602,$I:$I,"&gt;="&amp;$T2602),"")</f>
        <v>5.887499999999999E-2</v>
      </c>
    </row>
    <row r="2603" spans="10:26" ht="19" x14ac:dyDescent="0.25">
      <c r="J2603"/>
      <c r="K2603"/>
      <c r="T2603" s="5">
        <f t="shared" si="60"/>
        <v>40954</v>
      </c>
      <c r="U2603" s="9">
        <f>IFERROR(AVERAGEIFS(L:L,$H:$H,"&lt;="&amp;$T2603,$I:$I,"&gt;="&amp;$T2603),"")</f>
        <v>1.5668609174903194E-4</v>
      </c>
      <c r="V2603" s="9">
        <f>IFERROR(AVERAGEIFS(M:M,$H:$H,"&lt;="&amp;$T2603,$I:$I,"&gt;="&amp;$T2603),"")</f>
        <v>1.0973250193303051E-3</v>
      </c>
      <c r="W2603" s="9">
        <f>IFERROR(AVERAGEIFS(N:N,$H:$H,"&lt;="&amp;$T2603,$I:$I,"&gt;="&amp;$T2603),"")</f>
        <v>4.777011167153844E-3</v>
      </c>
      <c r="X2603" s="9">
        <f>IFERROR(AVERAGEIFS(O:O,$H:$H,"&lt;="&amp;$T2603,$I:$I,"&gt;="&amp;$T2603),"")</f>
        <v>1.4400496375823675E-2</v>
      </c>
      <c r="Y2603" s="9">
        <f>IFERROR(AVERAGEIFS(P:P,$H:$H,"&lt;="&amp;$T2603,$I:$I,"&gt;="&amp;$T2603),"")</f>
        <v>2.9011087026550701E-2</v>
      </c>
      <c r="Z2603" s="9">
        <f>IFERROR(AVERAGEIFS(Q:Q,$H:$H,"&lt;="&amp;$T2603,$I:$I,"&gt;="&amp;$T2603),"")</f>
        <v>5.887499999999999E-2</v>
      </c>
    </row>
    <row r="2604" spans="10:26" ht="19" x14ac:dyDescent="0.25">
      <c r="J2604"/>
      <c r="K2604"/>
      <c r="T2604" s="5">
        <f t="shared" si="60"/>
        <v>40955</v>
      </c>
      <c r="U2604" s="9">
        <f>IFERROR(AVERAGEIFS(L:L,$H:$H,"&lt;="&amp;$T2604,$I:$I,"&gt;="&amp;$T2604),"")</f>
        <v>1.575054251332544E-4</v>
      </c>
      <c r="V2604" s="9">
        <f>IFERROR(AVERAGEIFS(M:M,$H:$H,"&lt;="&amp;$T2604,$I:$I,"&gt;="&amp;$T2604),"")</f>
        <v>1.1030659547282874E-3</v>
      </c>
      <c r="W2604" s="9">
        <f>IFERROR(AVERAGEIFS(N:N,$H:$H,"&lt;="&amp;$T2604,$I:$I,"&gt;="&amp;$T2604),"")</f>
        <v>4.8020521244983754E-3</v>
      </c>
      <c r="X2604" s="9">
        <f>IFERROR(AVERAGEIFS(O:O,$H:$H,"&lt;="&amp;$T2604,$I:$I,"&gt;="&amp;$T2604),"")</f>
        <v>1.447636655199952E-2</v>
      </c>
      <c r="Y2604" s="9">
        <f>IFERROR(AVERAGEIFS(P:P,$H:$H,"&lt;="&amp;$T2604,$I:$I,"&gt;="&amp;$T2604),"")</f>
        <v>2.9165097452928231E-2</v>
      </c>
      <c r="Z2604" s="9">
        <f>IFERROR(AVERAGEIFS(Q:Q,$H:$H,"&lt;="&amp;$T2604,$I:$I,"&gt;="&amp;$T2604),"")</f>
        <v>5.919230769230769E-2</v>
      </c>
    </row>
    <row r="2605" spans="10:26" ht="19" x14ac:dyDescent="0.25">
      <c r="J2605"/>
      <c r="K2605"/>
      <c r="T2605" s="5">
        <f t="shared" si="60"/>
        <v>40956</v>
      </c>
      <c r="U2605" s="9">
        <f>IFERROR(AVERAGEIFS(L:L,$H:$H,"&lt;="&amp;$T2605,$I:$I,"&gt;="&amp;$T2605),"")</f>
        <v>1.5651399617071902E-4</v>
      </c>
      <c r="V2605" s="9">
        <f>IFERROR(AVERAGEIFS(M:M,$H:$H,"&lt;="&amp;$T2605,$I:$I,"&gt;="&amp;$T2605),"")</f>
        <v>1.0961202538674873E-3</v>
      </c>
      <c r="W2605" s="9">
        <f>IFERROR(AVERAGEIFS(N:N,$H:$H,"&lt;="&amp;$T2605,$I:$I,"&gt;="&amp;$T2605),"")</f>
        <v>4.7717745718028866E-3</v>
      </c>
      <c r="X2605" s="9">
        <f>IFERROR(AVERAGEIFS(O:O,$H:$H,"&lt;="&amp;$T2605,$I:$I,"&gt;="&amp;$T2605),"")</f>
        <v>1.4384774831985095E-2</v>
      </c>
      <c r="Y2605" s="9">
        <f>IFERROR(AVERAGEIFS(P:P,$H:$H,"&lt;="&amp;$T2605,$I:$I,"&gt;="&amp;$T2605),"")</f>
        <v>2.8979612703413621E-2</v>
      </c>
      <c r="Z2605" s="9">
        <f>IFERROR(AVERAGEIFS(Q:Q,$H:$H,"&lt;="&amp;$T2605,$I:$I,"&gt;="&amp;$T2605),"")</f>
        <v>5.8811956521739137E-2</v>
      </c>
    </row>
    <row r="2606" spans="10:26" ht="19" x14ac:dyDescent="0.25">
      <c r="J2606"/>
      <c r="K2606"/>
      <c r="T2606" s="5">
        <f t="shared" si="60"/>
        <v>40957</v>
      </c>
      <c r="U2606" s="9">
        <f>IFERROR(AVERAGEIFS(L:L,$H:$H,"&lt;="&amp;$T2606,$I:$I,"&gt;="&amp;$T2606),"")</f>
        <v>1.5651399617071902E-4</v>
      </c>
      <c r="V2606" s="9">
        <f>IFERROR(AVERAGEIFS(M:M,$H:$H,"&lt;="&amp;$T2606,$I:$I,"&gt;="&amp;$T2606),"")</f>
        <v>1.0961202538674873E-3</v>
      </c>
      <c r="W2606" s="9">
        <f>IFERROR(AVERAGEIFS(N:N,$H:$H,"&lt;="&amp;$T2606,$I:$I,"&gt;="&amp;$T2606),"")</f>
        <v>4.7717745718028866E-3</v>
      </c>
      <c r="X2606" s="9">
        <f>IFERROR(AVERAGEIFS(O:O,$H:$H,"&lt;="&amp;$T2606,$I:$I,"&gt;="&amp;$T2606),"")</f>
        <v>1.4384774831985095E-2</v>
      </c>
      <c r="Y2606" s="9">
        <f>IFERROR(AVERAGEIFS(P:P,$H:$H,"&lt;="&amp;$T2606,$I:$I,"&gt;="&amp;$T2606),"")</f>
        <v>2.8979612703413621E-2</v>
      </c>
      <c r="Z2606" s="9">
        <f>IFERROR(AVERAGEIFS(Q:Q,$H:$H,"&lt;="&amp;$T2606,$I:$I,"&gt;="&amp;$T2606),"")</f>
        <v>5.8811956521739137E-2</v>
      </c>
    </row>
    <row r="2607" spans="10:26" ht="19" x14ac:dyDescent="0.25">
      <c r="J2607"/>
      <c r="K2607"/>
      <c r="T2607" s="5">
        <f t="shared" si="60"/>
        <v>40958</v>
      </c>
      <c r="U2607" s="9">
        <f>IFERROR(AVERAGEIFS(L:L,$H:$H,"&lt;="&amp;$T2607,$I:$I,"&gt;="&amp;$T2607),"")</f>
        <v>1.5651399617071902E-4</v>
      </c>
      <c r="V2607" s="9">
        <f>IFERROR(AVERAGEIFS(M:M,$H:$H,"&lt;="&amp;$T2607,$I:$I,"&gt;="&amp;$T2607),"")</f>
        <v>1.0961202538674873E-3</v>
      </c>
      <c r="W2607" s="9">
        <f>IFERROR(AVERAGEIFS(N:N,$H:$H,"&lt;="&amp;$T2607,$I:$I,"&gt;="&amp;$T2607),"")</f>
        <v>4.7717745718028866E-3</v>
      </c>
      <c r="X2607" s="9">
        <f>IFERROR(AVERAGEIFS(O:O,$H:$H,"&lt;="&amp;$T2607,$I:$I,"&gt;="&amp;$T2607),"")</f>
        <v>1.4384774831985095E-2</v>
      </c>
      <c r="Y2607" s="9">
        <f>IFERROR(AVERAGEIFS(P:P,$H:$H,"&lt;="&amp;$T2607,$I:$I,"&gt;="&amp;$T2607),"")</f>
        <v>2.8979612703413621E-2</v>
      </c>
      <c r="Z2607" s="9">
        <f>IFERROR(AVERAGEIFS(Q:Q,$H:$H,"&lt;="&amp;$T2607,$I:$I,"&gt;="&amp;$T2607),"")</f>
        <v>5.8811956521739137E-2</v>
      </c>
    </row>
    <row r="2608" spans="10:26" ht="19" x14ac:dyDescent="0.25">
      <c r="J2608"/>
      <c r="K2608"/>
      <c r="T2608" s="5">
        <f t="shared" si="60"/>
        <v>40959</v>
      </c>
      <c r="U2608" s="9">
        <f>IFERROR(AVERAGEIFS(L:L,$H:$H,"&lt;="&amp;$T2608,$I:$I,"&gt;="&amp;$T2608),"")</f>
        <v>1.5647949516761872E-4</v>
      </c>
      <c r="V2608" s="9">
        <f>IFERROR(AVERAGEIFS(M:M,$H:$H,"&lt;="&amp;$T2608,$I:$I,"&gt;="&amp;$T2608),"")</f>
        <v>1.0958786024896363E-3</v>
      </c>
      <c r="W2608" s="9">
        <f>IFERROR(AVERAGEIFS(N:N,$H:$H,"&lt;="&amp;$T2608,$I:$I,"&gt;="&amp;$T2608),"")</f>
        <v>4.7707220883573907E-3</v>
      </c>
      <c r="X2608" s="9">
        <f>IFERROR(AVERAGEIFS(O:O,$H:$H,"&lt;="&amp;$T2608,$I:$I,"&gt;="&amp;$T2608),"")</f>
        <v>1.4381598223889775E-2</v>
      </c>
      <c r="Y2608" s="9">
        <f>IFERROR(AVERAGEIFS(P:P,$H:$H,"&lt;="&amp;$T2608,$I:$I,"&gt;="&amp;$T2608),"")</f>
        <v>2.897320169906982E-2</v>
      </c>
      <c r="Z2608" s="9">
        <f>IFERROR(AVERAGEIFS(Q:Q,$H:$H,"&lt;="&amp;$T2608,$I:$I,"&gt;="&amp;$T2608),"")</f>
        <v>5.8798901098901096E-2</v>
      </c>
    </row>
    <row r="2609" spans="10:26" ht="19" x14ac:dyDescent="0.25">
      <c r="J2609"/>
      <c r="K2609"/>
      <c r="T2609" s="5">
        <f t="shared" si="60"/>
        <v>40960</v>
      </c>
      <c r="U2609" s="9">
        <f>IFERROR(AVERAGEIFS(L:L,$H:$H,"&lt;="&amp;$T2609,$I:$I,"&gt;="&amp;$T2609),"")</f>
        <v>1.5647949516761872E-4</v>
      </c>
      <c r="V2609" s="9">
        <f>IFERROR(AVERAGEIFS(M:M,$H:$H,"&lt;="&amp;$T2609,$I:$I,"&gt;="&amp;$T2609),"")</f>
        <v>1.0958786024896363E-3</v>
      </c>
      <c r="W2609" s="9">
        <f>IFERROR(AVERAGEIFS(N:N,$H:$H,"&lt;="&amp;$T2609,$I:$I,"&gt;="&amp;$T2609),"")</f>
        <v>4.7707220883573907E-3</v>
      </c>
      <c r="X2609" s="9">
        <f>IFERROR(AVERAGEIFS(O:O,$H:$H,"&lt;="&amp;$T2609,$I:$I,"&gt;="&amp;$T2609),"")</f>
        <v>1.4381598223889775E-2</v>
      </c>
      <c r="Y2609" s="9">
        <f>IFERROR(AVERAGEIFS(P:P,$H:$H,"&lt;="&amp;$T2609,$I:$I,"&gt;="&amp;$T2609),"")</f>
        <v>2.897320169906982E-2</v>
      </c>
      <c r="Z2609" s="9">
        <f>IFERROR(AVERAGEIFS(Q:Q,$H:$H,"&lt;="&amp;$T2609,$I:$I,"&gt;="&amp;$T2609),"")</f>
        <v>5.8798901098901096E-2</v>
      </c>
    </row>
    <row r="2610" spans="10:26" ht="19" x14ac:dyDescent="0.25">
      <c r="J2610"/>
      <c r="K2610"/>
      <c r="T2610" s="5">
        <f t="shared" si="60"/>
        <v>40961</v>
      </c>
      <c r="U2610" s="9">
        <f>IFERROR(AVERAGEIFS(L:L,$H:$H,"&lt;="&amp;$T2610,$I:$I,"&gt;="&amp;$T2610),"")</f>
        <v>1.56051650195832E-4</v>
      </c>
      <c r="V2610" s="9">
        <f>IFERROR(AVERAGEIFS(M:M,$H:$H,"&lt;="&amp;$T2610,$I:$I,"&gt;="&amp;$T2610),"")</f>
        <v>1.0928810264373271E-3</v>
      </c>
      <c r="W2610" s="9">
        <f>IFERROR(AVERAGEIFS(N:N,$H:$H,"&lt;="&amp;$T2610,$I:$I,"&gt;="&amp;$T2610),"")</f>
        <v>4.7576516769794438E-3</v>
      </c>
      <c r="X2610" s="9">
        <f>IFERROR(AVERAGEIFS(O:O,$H:$H,"&lt;="&amp;$T2610,$I:$I,"&gt;="&amp;$T2610),"")</f>
        <v>1.4342032269678666E-2</v>
      </c>
      <c r="Y2610" s="9">
        <f>IFERROR(AVERAGEIFS(P:P,$H:$H,"&lt;="&amp;$T2610,$I:$I,"&gt;="&amp;$T2610),"")</f>
        <v>2.8892993513551537E-2</v>
      </c>
      <c r="Z2610" s="9">
        <f>IFERROR(AVERAGEIFS(Q:Q,$H:$H,"&lt;="&amp;$T2610,$I:$I,"&gt;="&amp;$T2610),"")</f>
        <v>5.8634090909090907E-2</v>
      </c>
    </row>
    <row r="2611" spans="10:26" ht="19" x14ac:dyDescent="0.25">
      <c r="J2611"/>
      <c r="K2611"/>
      <c r="T2611" s="5">
        <f t="shared" si="60"/>
        <v>40962</v>
      </c>
      <c r="U2611" s="9">
        <f>IFERROR(AVERAGEIFS(L:L,$H:$H,"&lt;="&amp;$T2611,$I:$I,"&gt;="&amp;$T2611),"")</f>
        <v>1.555429167514413E-4</v>
      </c>
      <c r="V2611" s="9">
        <f>IFERROR(AVERAGEIFS(M:M,$H:$H,"&lt;="&amp;$T2611,$I:$I,"&gt;="&amp;$T2611),"")</f>
        <v>1.0893166248444213E-3</v>
      </c>
      <c r="W2611" s="9">
        <f>IFERROR(AVERAGEIFS(N:N,$H:$H,"&lt;="&amp;$T2611,$I:$I,"&gt;="&amp;$T2611),"")</f>
        <v>4.7421079665485527E-3</v>
      </c>
      <c r="X2611" s="9">
        <f>IFERROR(AVERAGEIFS(O:O,$H:$H,"&lt;="&amp;$T2611,$I:$I,"&gt;="&amp;$T2611),"")</f>
        <v>1.4294965498037344E-2</v>
      </c>
      <c r="Y2611" s="9">
        <f>IFERROR(AVERAGEIFS(P:P,$H:$H,"&lt;="&amp;$T2611,$I:$I,"&gt;="&amp;$T2611),"")</f>
        <v>2.8797537700829927E-2</v>
      </c>
      <c r="Z2611" s="9">
        <f>IFERROR(AVERAGEIFS(Q:Q,$H:$H,"&lt;="&amp;$T2611,$I:$I,"&gt;="&amp;$T2611),"")</f>
        <v>5.8437777777777783E-2</v>
      </c>
    </row>
    <row r="2612" spans="10:26" ht="19" x14ac:dyDescent="0.25">
      <c r="J2612"/>
      <c r="K2612"/>
      <c r="T2612" s="5">
        <f t="shared" si="60"/>
        <v>40963</v>
      </c>
      <c r="U2612" s="9">
        <f>IFERROR(AVERAGEIFS(L:L,$H:$H,"&lt;="&amp;$T2612,$I:$I,"&gt;="&amp;$T2612),"")</f>
        <v>1.5588374681770509E-4</v>
      </c>
      <c r="V2612" s="9">
        <f>IFERROR(AVERAGEIFS(M:M,$H:$H,"&lt;="&amp;$T2612,$I:$I,"&gt;="&amp;$T2612),"")</f>
        <v>1.0917044800374533E-3</v>
      </c>
      <c r="W2612" s="9">
        <f>IFERROR(AVERAGEIFS(N:N,$H:$H,"&lt;="&amp;$T2612,$I:$I,"&gt;="&amp;$T2612),"")</f>
        <v>4.7525185143944331E-3</v>
      </c>
      <c r="X2612" s="9">
        <f>IFERROR(AVERAGEIFS(O:O,$H:$H,"&lt;="&amp;$T2612,$I:$I,"&gt;="&amp;$T2612),"")</f>
        <v>1.4326469592760826E-2</v>
      </c>
      <c r="Y2612" s="9">
        <f>IFERROR(AVERAGEIFS(P:P,$H:$H,"&lt;="&amp;$T2612,$I:$I,"&gt;="&amp;$T2612),"")</f>
        <v>2.8861372175139136E-2</v>
      </c>
      <c r="Z2612" s="9">
        <f>IFERROR(AVERAGEIFS(Q:Q,$H:$H,"&lt;="&amp;$T2612,$I:$I,"&gt;="&amp;$T2612),"")</f>
        <v>5.8568817204301078E-2</v>
      </c>
    </row>
    <row r="2613" spans="10:26" ht="19" x14ac:dyDescent="0.25">
      <c r="J2613"/>
      <c r="K2613"/>
      <c r="T2613" s="5">
        <f t="shared" si="60"/>
        <v>40964</v>
      </c>
      <c r="U2613" s="9">
        <f>IFERROR(AVERAGEIFS(L:L,$H:$H,"&lt;="&amp;$T2613,$I:$I,"&gt;="&amp;$T2613),"")</f>
        <v>1.5588374681770509E-4</v>
      </c>
      <c r="V2613" s="9">
        <f>IFERROR(AVERAGEIFS(M:M,$H:$H,"&lt;="&amp;$T2613,$I:$I,"&gt;="&amp;$T2613),"")</f>
        <v>1.0917044800374533E-3</v>
      </c>
      <c r="W2613" s="9">
        <f>IFERROR(AVERAGEIFS(N:N,$H:$H,"&lt;="&amp;$T2613,$I:$I,"&gt;="&amp;$T2613),"")</f>
        <v>4.7525185143944331E-3</v>
      </c>
      <c r="X2613" s="9">
        <f>IFERROR(AVERAGEIFS(O:O,$H:$H,"&lt;="&amp;$T2613,$I:$I,"&gt;="&amp;$T2613),"")</f>
        <v>1.4326469592760826E-2</v>
      </c>
      <c r="Y2613" s="9">
        <f>IFERROR(AVERAGEIFS(P:P,$H:$H,"&lt;="&amp;$T2613,$I:$I,"&gt;="&amp;$T2613),"")</f>
        <v>2.8861372175139136E-2</v>
      </c>
      <c r="Z2613" s="9">
        <f>IFERROR(AVERAGEIFS(Q:Q,$H:$H,"&lt;="&amp;$T2613,$I:$I,"&gt;="&amp;$T2613),"")</f>
        <v>5.8568817204301078E-2</v>
      </c>
    </row>
    <row r="2614" spans="10:26" ht="19" x14ac:dyDescent="0.25">
      <c r="J2614"/>
      <c r="K2614"/>
      <c r="T2614" s="5">
        <f t="shared" si="60"/>
        <v>40965</v>
      </c>
      <c r="U2614" s="9">
        <f>IFERROR(AVERAGEIFS(L:L,$H:$H,"&lt;="&amp;$T2614,$I:$I,"&gt;="&amp;$T2614),"")</f>
        <v>1.5588374681770509E-4</v>
      </c>
      <c r="V2614" s="9">
        <f>IFERROR(AVERAGEIFS(M:M,$H:$H,"&lt;="&amp;$T2614,$I:$I,"&gt;="&amp;$T2614),"")</f>
        <v>1.0917044800374533E-3</v>
      </c>
      <c r="W2614" s="9">
        <f>IFERROR(AVERAGEIFS(N:N,$H:$H,"&lt;="&amp;$T2614,$I:$I,"&gt;="&amp;$T2614),"")</f>
        <v>4.7525185143944331E-3</v>
      </c>
      <c r="X2614" s="9">
        <f>IFERROR(AVERAGEIFS(O:O,$H:$H,"&lt;="&amp;$T2614,$I:$I,"&gt;="&amp;$T2614),"")</f>
        <v>1.4326469592760826E-2</v>
      </c>
      <c r="Y2614" s="9">
        <f>IFERROR(AVERAGEIFS(P:P,$H:$H,"&lt;="&amp;$T2614,$I:$I,"&gt;="&amp;$T2614),"")</f>
        <v>2.8861372175139136E-2</v>
      </c>
      <c r="Z2614" s="9">
        <f>IFERROR(AVERAGEIFS(Q:Q,$H:$H,"&lt;="&amp;$T2614,$I:$I,"&gt;="&amp;$T2614),"")</f>
        <v>5.8568817204301078E-2</v>
      </c>
    </row>
    <row r="2615" spans="10:26" ht="19" x14ac:dyDescent="0.25">
      <c r="J2615"/>
      <c r="K2615"/>
      <c r="T2615" s="5">
        <f t="shared" si="60"/>
        <v>40966</v>
      </c>
      <c r="U2615" s="9">
        <f>IFERROR(AVERAGEIFS(L:L,$H:$H,"&lt;="&amp;$T2615,$I:$I,"&gt;="&amp;$T2615),"")</f>
        <v>1.5588374681770509E-4</v>
      </c>
      <c r="V2615" s="9">
        <f>IFERROR(AVERAGEIFS(M:M,$H:$H,"&lt;="&amp;$T2615,$I:$I,"&gt;="&amp;$T2615),"")</f>
        <v>1.0917044800374533E-3</v>
      </c>
      <c r="W2615" s="9">
        <f>IFERROR(AVERAGEIFS(N:N,$H:$H,"&lt;="&amp;$T2615,$I:$I,"&gt;="&amp;$T2615),"")</f>
        <v>4.7525185143944331E-3</v>
      </c>
      <c r="X2615" s="9">
        <f>IFERROR(AVERAGEIFS(O:O,$H:$H,"&lt;="&amp;$T2615,$I:$I,"&gt;="&amp;$T2615),"")</f>
        <v>1.4326469592760826E-2</v>
      </c>
      <c r="Y2615" s="9">
        <f>IFERROR(AVERAGEIFS(P:P,$H:$H,"&lt;="&amp;$T2615,$I:$I,"&gt;="&amp;$T2615),"")</f>
        <v>2.8861372175139136E-2</v>
      </c>
      <c r="Z2615" s="9">
        <f>IFERROR(AVERAGEIFS(Q:Q,$H:$H,"&lt;="&amp;$T2615,$I:$I,"&gt;="&amp;$T2615),"")</f>
        <v>5.8568817204301078E-2</v>
      </c>
    </row>
    <row r="2616" spans="10:26" ht="19" x14ac:dyDescent="0.25">
      <c r="J2616"/>
      <c r="K2616"/>
      <c r="T2616" s="5">
        <f t="shared" si="60"/>
        <v>40967</v>
      </c>
      <c r="U2616" s="9">
        <f>IFERROR(AVERAGEIFS(L:L,$H:$H,"&lt;="&amp;$T2616,$I:$I,"&gt;="&amp;$T2616),"")</f>
        <v>1.5588374681770509E-4</v>
      </c>
      <c r="V2616" s="9">
        <f>IFERROR(AVERAGEIFS(M:M,$H:$H,"&lt;="&amp;$T2616,$I:$I,"&gt;="&amp;$T2616),"")</f>
        <v>1.0917044800374533E-3</v>
      </c>
      <c r="W2616" s="9">
        <f>IFERROR(AVERAGEIFS(N:N,$H:$H,"&lt;="&amp;$T2616,$I:$I,"&gt;="&amp;$T2616),"")</f>
        <v>4.7525185143944331E-3</v>
      </c>
      <c r="X2616" s="9">
        <f>IFERROR(AVERAGEIFS(O:O,$H:$H,"&lt;="&amp;$T2616,$I:$I,"&gt;="&amp;$T2616),"")</f>
        <v>1.4326469592760826E-2</v>
      </c>
      <c r="Y2616" s="9">
        <f>IFERROR(AVERAGEIFS(P:P,$H:$H,"&lt;="&amp;$T2616,$I:$I,"&gt;="&amp;$T2616),"")</f>
        <v>2.8861372175139136E-2</v>
      </c>
      <c r="Z2616" s="9">
        <f>IFERROR(AVERAGEIFS(Q:Q,$H:$H,"&lt;="&amp;$T2616,$I:$I,"&gt;="&amp;$T2616),"")</f>
        <v>5.8568817204301078E-2</v>
      </c>
    </row>
    <row r="2617" spans="10:26" ht="19" x14ac:dyDescent="0.25">
      <c r="J2617"/>
      <c r="K2617"/>
      <c r="T2617" s="5">
        <f t="shared" si="60"/>
        <v>40968</v>
      </c>
      <c r="U2617" s="9">
        <f>IFERROR(AVERAGEIFS(L:L,$H:$H,"&lt;="&amp;$T2617,$I:$I,"&gt;="&amp;$T2617),"")</f>
        <v>1.5588374681770509E-4</v>
      </c>
      <c r="V2617" s="9">
        <f>IFERROR(AVERAGEIFS(M:M,$H:$H,"&lt;="&amp;$T2617,$I:$I,"&gt;="&amp;$T2617),"")</f>
        <v>1.0917044800374533E-3</v>
      </c>
      <c r="W2617" s="9">
        <f>IFERROR(AVERAGEIFS(N:N,$H:$H,"&lt;="&amp;$T2617,$I:$I,"&gt;="&amp;$T2617),"")</f>
        <v>4.7525185143944331E-3</v>
      </c>
      <c r="X2617" s="9">
        <f>IFERROR(AVERAGEIFS(O:O,$H:$H,"&lt;="&amp;$T2617,$I:$I,"&gt;="&amp;$T2617),"")</f>
        <v>1.4326469592760826E-2</v>
      </c>
      <c r="Y2617" s="9">
        <f>IFERROR(AVERAGEIFS(P:P,$H:$H,"&lt;="&amp;$T2617,$I:$I,"&gt;="&amp;$T2617),"")</f>
        <v>2.8861372175139136E-2</v>
      </c>
      <c r="Z2617" s="9">
        <f>IFERROR(AVERAGEIFS(Q:Q,$H:$H,"&lt;="&amp;$T2617,$I:$I,"&gt;="&amp;$T2617),"")</f>
        <v>5.8568817204301078E-2</v>
      </c>
    </row>
    <row r="2618" spans="10:26" ht="19" x14ac:dyDescent="0.25">
      <c r="J2618"/>
      <c r="K2618"/>
      <c r="T2618" s="5">
        <f t="shared" si="60"/>
        <v>40969</v>
      </c>
      <c r="U2618" s="9">
        <f>IFERROR(AVERAGEIFS(L:L,$H:$H,"&lt;="&amp;$T2618,$I:$I,"&gt;="&amp;$T2618),"")</f>
        <v>1.5588374681770509E-4</v>
      </c>
      <c r="V2618" s="9">
        <f>IFERROR(AVERAGEIFS(M:M,$H:$H,"&lt;="&amp;$T2618,$I:$I,"&gt;="&amp;$T2618),"")</f>
        <v>1.0917044800374533E-3</v>
      </c>
      <c r="W2618" s="9">
        <f>IFERROR(AVERAGEIFS(N:N,$H:$H,"&lt;="&amp;$T2618,$I:$I,"&gt;="&amp;$T2618),"")</f>
        <v>4.7525185143944331E-3</v>
      </c>
      <c r="X2618" s="9">
        <f>IFERROR(AVERAGEIFS(O:O,$H:$H,"&lt;="&amp;$T2618,$I:$I,"&gt;="&amp;$T2618),"")</f>
        <v>1.4326469592760826E-2</v>
      </c>
      <c r="Y2618" s="9">
        <f>IFERROR(AVERAGEIFS(P:P,$H:$H,"&lt;="&amp;$T2618,$I:$I,"&gt;="&amp;$T2618),"")</f>
        <v>2.8861372175139136E-2</v>
      </c>
      <c r="Z2618" s="9">
        <f>IFERROR(AVERAGEIFS(Q:Q,$H:$H,"&lt;="&amp;$T2618,$I:$I,"&gt;="&amp;$T2618),"")</f>
        <v>5.8568817204301078E-2</v>
      </c>
    </row>
    <row r="2619" spans="10:26" ht="19" x14ac:dyDescent="0.25">
      <c r="J2619"/>
      <c r="K2619"/>
      <c r="T2619" s="5">
        <f t="shared" si="60"/>
        <v>40970</v>
      </c>
      <c r="U2619" s="9">
        <f>IFERROR(AVERAGEIFS(L:L,$H:$H,"&lt;="&amp;$T2619,$I:$I,"&gt;="&amp;$T2619),"")</f>
        <v>1.5588374681770509E-4</v>
      </c>
      <c r="V2619" s="9">
        <f>IFERROR(AVERAGEIFS(M:M,$H:$H,"&lt;="&amp;$T2619,$I:$I,"&gt;="&amp;$T2619),"")</f>
        <v>1.0917044800374533E-3</v>
      </c>
      <c r="W2619" s="9">
        <f>IFERROR(AVERAGEIFS(N:N,$H:$H,"&lt;="&amp;$T2619,$I:$I,"&gt;="&amp;$T2619),"")</f>
        <v>4.7525185143944331E-3</v>
      </c>
      <c r="X2619" s="9">
        <f>IFERROR(AVERAGEIFS(O:O,$H:$H,"&lt;="&amp;$T2619,$I:$I,"&gt;="&amp;$T2619),"")</f>
        <v>1.4326469592760826E-2</v>
      </c>
      <c r="Y2619" s="9">
        <f>IFERROR(AVERAGEIFS(P:P,$H:$H,"&lt;="&amp;$T2619,$I:$I,"&gt;="&amp;$T2619),"")</f>
        <v>2.8861372175139136E-2</v>
      </c>
      <c r="Z2619" s="9">
        <f>IFERROR(AVERAGEIFS(Q:Q,$H:$H,"&lt;="&amp;$T2619,$I:$I,"&gt;="&amp;$T2619),"")</f>
        <v>5.8568817204301078E-2</v>
      </c>
    </row>
    <row r="2620" spans="10:26" ht="19" x14ac:dyDescent="0.25">
      <c r="J2620"/>
      <c r="K2620"/>
      <c r="T2620" s="5">
        <f t="shared" si="60"/>
        <v>40971</v>
      </c>
      <c r="U2620" s="9">
        <f>IFERROR(AVERAGEIFS(L:L,$H:$H,"&lt;="&amp;$T2620,$I:$I,"&gt;="&amp;$T2620),"")</f>
        <v>1.5588374681770509E-4</v>
      </c>
      <c r="V2620" s="9">
        <f>IFERROR(AVERAGEIFS(M:M,$H:$H,"&lt;="&amp;$T2620,$I:$I,"&gt;="&amp;$T2620),"")</f>
        <v>1.0917044800374533E-3</v>
      </c>
      <c r="W2620" s="9">
        <f>IFERROR(AVERAGEIFS(N:N,$H:$H,"&lt;="&amp;$T2620,$I:$I,"&gt;="&amp;$T2620),"")</f>
        <v>4.7525185143944331E-3</v>
      </c>
      <c r="X2620" s="9">
        <f>IFERROR(AVERAGEIFS(O:O,$H:$H,"&lt;="&amp;$T2620,$I:$I,"&gt;="&amp;$T2620),"")</f>
        <v>1.4326469592760826E-2</v>
      </c>
      <c r="Y2620" s="9">
        <f>IFERROR(AVERAGEIFS(P:P,$H:$H,"&lt;="&amp;$T2620,$I:$I,"&gt;="&amp;$T2620),"")</f>
        <v>2.8861372175139136E-2</v>
      </c>
      <c r="Z2620" s="9">
        <f>IFERROR(AVERAGEIFS(Q:Q,$H:$H,"&lt;="&amp;$T2620,$I:$I,"&gt;="&amp;$T2620),"")</f>
        <v>5.8568817204301078E-2</v>
      </c>
    </row>
    <row r="2621" spans="10:26" ht="19" x14ac:dyDescent="0.25">
      <c r="J2621"/>
      <c r="K2621"/>
      <c r="T2621" s="5">
        <f t="shared" si="60"/>
        <v>40972</v>
      </c>
      <c r="U2621" s="9">
        <f>IFERROR(AVERAGEIFS(L:L,$H:$H,"&lt;="&amp;$T2621,$I:$I,"&gt;="&amp;$T2621),"")</f>
        <v>1.5588374681770509E-4</v>
      </c>
      <c r="V2621" s="9">
        <f>IFERROR(AVERAGEIFS(M:M,$H:$H,"&lt;="&amp;$T2621,$I:$I,"&gt;="&amp;$T2621),"")</f>
        <v>1.0917044800374533E-3</v>
      </c>
      <c r="W2621" s="9">
        <f>IFERROR(AVERAGEIFS(N:N,$H:$H,"&lt;="&amp;$T2621,$I:$I,"&gt;="&amp;$T2621),"")</f>
        <v>4.7525185143944331E-3</v>
      </c>
      <c r="X2621" s="9">
        <f>IFERROR(AVERAGEIFS(O:O,$H:$H,"&lt;="&amp;$T2621,$I:$I,"&gt;="&amp;$T2621),"")</f>
        <v>1.4326469592760826E-2</v>
      </c>
      <c r="Y2621" s="9">
        <f>IFERROR(AVERAGEIFS(P:P,$H:$H,"&lt;="&amp;$T2621,$I:$I,"&gt;="&amp;$T2621),"")</f>
        <v>2.8861372175139136E-2</v>
      </c>
      <c r="Z2621" s="9">
        <f>IFERROR(AVERAGEIFS(Q:Q,$H:$H,"&lt;="&amp;$T2621,$I:$I,"&gt;="&amp;$T2621),"")</f>
        <v>5.8568817204301078E-2</v>
      </c>
    </row>
    <row r="2622" spans="10:26" ht="19" x14ac:dyDescent="0.25">
      <c r="J2622"/>
      <c r="K2622"/>
      <c r="T2622" s="5">
        <f t="shared" si="60"/>
        <v>40973</v>
      </c>
      <c r="U2622" s="9">
        <f>IFERROR(AVERAGEIFS(L:L,$H:$H,"&lt;="&amp;$T2622,$I:$I,"&gt;="&amp;$T2622),"")</f>
        <v>1.5588374681770509E-4</v>
      </c>
      <c r="V2622" s="9">
        <f>IFERROR(AVERAGEIFS(M:M,$H:$H,"&lt;="&amp;$T2622,$I:$I,"&gt;="&amp;$T2622),"")</f>
        <v>1.0917044800374533E-3</v>
      </c>
      <c r="W2622" s="9">
        <f>IFERROR(AVERAGEIFS(N:N,$H:$H,"&lt;="&amp;$T2622,$I:$I,"&gt;="&amp;$T2622),"")</f>
        <v>4.7525185143944331E-3</v>
      </c>
      <c r="X2622" s="9">
        <f>IFERROR(AVERAGEIFS(O:O,$H:$H,"&lt;="&amp;$T2622,$I:$I,"&gt;="&amp;$T2622),"")</f>
        <v>1.4326469592760826E-2</v>
      </c>
      <c r="Y2622" s="9">
        <f>IFERROR(AVERAGEIFS(P:P,$H:$H,"&lt;="&amp;$T2622,$I:$I,"&gt;="&amp;$T2622),"")</f>
        <v>2.8861372175139136E-2</v>
      </c>
      <c r="Z2622" s="9">
        <f>IFERROR(AVERAGEIFS(Q:Q,$H:$H,"&lt;="&amp;$T2622,$I:$I,"&gt;="&amp;$T2622),"")</f>
        <v>5.8568817204301078E-2</v>
      </c>
    </row>
    <row r="2623" spans="10:26" ht="19" x14ac:dyDescent="0.25">
      <c r="J2623"/>
      <c r="K2623"/>
      <c r="T2623" s="5">
        <f t="shared" si="60"/>
        <v>40974</v>
      </c>
      <c r="U2623" s="9">
        <f>IFERROR(AVERAGEIFS(L:L,$H:$H,"&lt;="&amp;$T2623,$I:$I,"&gt;="&amp;$T2623),"")</f>
        <v>1.5588374681770509E-4</v>
      </c>
      <c r="V2623" s="9">
        <f>IFERROR(AVERAGEIFS(M:M,$H:$H,"&lt;="&amp;$T2623,$I:$I,"&gt;="&amp;$T2623),"")</f>
        <v>1.0917044800374533E-3</v>
      </c>
      <c r="W2623" s="9">
        <f>IFERROR(AVERAGEIFS(N:N,$H:$H,"&lt;="&amp;$T2623,$I:$I,"&gt;="&amp;$T2623),"")</f>
        <v>4.7525185143944331E-3</v>
      </c>
      <c r="X2623" s="9">
        <f>IFERROR(AVERAGEIFS(O:O,$H:$H,"&lt;="&amp;$T2623,$I:$I,"&gt;="&amp;$T2623),"")</f>
        <v>1.4326469592760826E-2</v>
      </c>
      <c r="Y2623" s="9">
        <f>IFERROR(AVERAGEIFS(P:P,$H:$H,"&lt;="&amp;$T2623,$I:$I,"&gt;="&amp;$T2623),"")</f>
        <v>2.8861372175139136E-2</v>
      </c>
      <c r="Z2623" s="9">
        <f>IFERROR(AVERAGEIFS(Q:Q,$H:$H,"&lt;="&amp;$T2623,$I:$I,"&gt;="&amp;$T2623),"")</f>
        <v>5.8568817204301078E-2</v>
      </c>
    </row>
    <row r="2624" spans="10:26" ht="19" x14ac:dyDescent="0.25">
      <c r="J2624"/>
      <c r="K2624"/>
      <c r="T2624" s="5">
        <f t="shared" si="60"/>
        <v>40975</v>
      </c>
      <c r="U2624" s="9">
        <f>IFERROR(AVERAGEIFS(L:L,$H:$H,"&lt;="&amp;$T2624,$I:$I,"&gt;="&amp;$T2624),"")</f>
        <v>1.5588374681770509E-4</v>
      </c>
      <c r="V2624" s="9">
        <f>IFERROR(AVERAGEIFS(M:M,$H:$H,"&lt;="&amp;$T2624,$I:$I,"&gt;="&amp;$T2624),"")</f>
        <v>1.0917044800374533E-3</v>
      </c>
      <c r="W2624" s="9">
        <f>IFERROR(AVERAGEIFS(N:N,$H:$H,"&lt;="&amp;$T2624,$I:$I,"&gt;="&amp;$T2624),"")</f>
        <v>4.7525185143944331E-3</v>
      </c>
      <c r="X2624" s="9">
        <f>IFERROR(AVERAGEIFS(O:O,$H:$H,"&lt;="&amp;$T2624,$I:$I,"&gt;="&amp;$T2624),"")</f>
        <v>1.4326469592760826E-2</v>
      </c>
      <c r="Y2624" s="9">
        <f>IFERROR(AVERAGEIFS(P:P,$H:$H,"&lt;="&amp;$T2624,$I:$I,"&gt;="&amp;$T2624),"")</f>
        <v>2.8861372175139136E-2</v>
      </c>
      <c r="Z2624" s="9">
        <f>IFERROR(AVERAGEIFS(Q:Q,$H:$H,"&lt;="&amp;$T2624,$I:$I,"&gt;="&amp;$T2624),"")</f>
        <v>5.8568817204301078E-2</v>
      </c>
    </row>
    <row r="2625" spans="10:26" ht="19" x14ac:dyDescent="0.25">
      <c r="J2625"/>
      <c r="K2625"/>
      <c r="T2625" s="5">
        <f t="shared" si="60"/>
        <v>40976</v>
      </c>
      <c r="U2625" s="9">
        <f>IFERROR(AVERAGEIFS(L:L,$H:$H,"&lt;="&amp;$T2625,$I:$I,"&gt;="&amp;$T2625),"")</f>
        <v>1.5588374681770509E-4</v>
      </c>
      <c r="V2625" s="9">
        <f>IFERROR(AVERAGEIFS(M:M,$H:$H,"&lt;="&amp;$T2625,$I:$I,"&gt;="&amp;$T2625),"")</f>
        <v>1.0917044800374533E-3</v>
      </c>
      <c r="W2625" s="9">
        <f>IFERROR(AVERAGEIFS(N:N,$H:$H,"&lt;="&amp;$T2625,$I:$I,"&gt;="&amp;$T2625),"")</f>
        <v>4.7525185143944331E-3</v>
      </c>
      <c r="X2625" s="9">
        <f>IFERROR(AVERAGEIFS(O:O,$H:$H,"&lt;="&amp;$T2625,$I:$I,"&gt;="&amp;$T2625),"")</f>
        <v>1.4326469592760826E-2</v>
      </c>
      <c r="Y2625" s="9">
        <f>IFERROR(AVERAGEIFS(P:P,$H:$H,"&lt;="&amp;$T2625,$I:$I,"&gt;="&amp;$T2625),"")</f>
        <v>2.8861372175139136E-2</v>
      </c>
      <c r="Z2625" s="9">
        <f>IFERROR(AVERAGEIFS(Q:Q,$H:$H,"&lt;="&amp;$T2625,$I:$I,"&gt;="&amp;$T2625),"")</f>
        <v>5.8568817204301078E-2</v>
      </c>
    </row>
    <row r="2626" spans="10:26" ht="19" x14ac:dyDescent="0.25">
      <c r="J2626"/>
      <c r="K2626"/>
      <c r="T2626" s="5">
        <f t="shared" si="60"/>
        <v>40977</v>
      </c>
      <c r="U2626" s="9">
        <f>IFERROR(AVERAGEIFS(L:L,$H:$H,"&lt;="&amp;$T2626,$I:$I,"&gt;="&amp;$T2626),"")</f>
        <v>1.5588374681770509E-4</v>
      </c>
      <c r="V2626" s="9">
        <f>IFERROR(AVERAGEIFS(M:M,$H:$H,"&lt;="&amp;$T2626,$I:$I,"&gt;="&amp;$T2626),"")</f>
        <v>1.0917044800374533E-3</v>
      </c>
      <c r="W2626" s="9">
        <f>IFERROR(AVERAGEIFS(N:N,$H:$H,"&lt;="&amp;$T2626,$I:$I,"&gt;="&amp;$T2626),"")</f>
        <v>4.7525185143944331E-3</v>
      </c>
      <c r="X2626" s="9">
        <f>IFERROR(AVERAGEIFS(O:O,$H:$H,"&lt;="&amp;$T2626,$I:$I,"&gt;="&amp;$T2626),"")</f>
        <v>1.4326469592760826E-2</v>
      </c>
      <c r="Y2626" s="9">
        <f>IFERROR(AVERAGEIFS(P:P,$H:$H,"&lt;="&amp;$T2626,$I:$I,"&gt;="&amp;$T2626),"")</f>
        <v>2.8861372175139136E-2</v>
      </c>
      <c r="Z2626" s="9">
        <f>IFERROR(AVERAGEIFS(Q:Q,$H:$H,"&lt;="&amp;$T2626,$I:$I,"&gt;="&amp;$T2626),"")</f>
        <v>5.8568817204301078E-2</v>
      </c>
    </row>
    <row r="2627" spans="10:26" ht="19" x14ac:dyDescent="0.25">
      <c r="J2627"/>
      <c r="K2627"/>
      <c r="T2627" s="5">
        <f t="shared" si="60"/>
        <v>40978</v>
      </c>
      <c r="U2627" s="9">
        <f>IFERROR(AVERAGEIFS(L:L,$H:$H,"&lt;="&amp;$T2627,$I:$I,"&gt;="&amp;$T2627),"")</f>
        <v>1.5588374681770509E-4</v>
      </c>
      <c r="V2627" s="9">
        <f>IFERROR(AVERAGEIFS(M:M,$H:$H,"&lt;="&amp;$T2627,$I:$I,"&gt;="&amp;$T2627),"")</f>
        <v>1.0917044800374533E-3</v>
      </c>
      <c r="W2627" s="9">
        <f>IFERROR(AVERAGEIFS(N:N,$H:$H,"&lt;="&amp;$T2627,$I:$I,"&gt;="&amp;$T2627),"")</f>
        <v>4.7525185143944331E-3</v>
      </c>
      <c r="X2627" s="9">
        <f>IFERROR(AVERAGEIFS(O:O,$H:$H,"&lt;="&amp;$T2627,$I:$I,"&gt;="&amp;$T2627),"")</f>
        <v>1.4326469592760826E-2</v>
      </c>
      <c r="Y2627" s="9">
        <f>IFERROR(AVERAGEIFS(P:P,$H:$H,"&lt;="&amp;$T2627,$I:$I,"&gt;="&amp;$T2627),"")</f>
        <v>2.8861372175139136E-2</v>
      </c>
      <c r="Z2627" s="9">
        <f>IFERROR(AVERAGEIFS(Q:Q,$H:$H,"&lt;="&amp;$T2627,$I:$I,"&gt;="&amp;$T2627),"")</f>
        <v>5.8568817204301078E-2</v>
      </c>
    </row>
    <row r="2628" spans="10:26" ht="19" x14ac:dyDescent="0.25">
      <c r="J2628"/>
      <c r="K2628"/>
      <c r="T2628" s="5">
        <f t="shared" ref="T2628:T2691" si="61">T2627+1</f>
        <v>40979</v>
      </c>
      <c r="U2628" s="9">
        <f>IFERROR(AVERAGEIFS(L:L,$H:$H,"&lt;="&amp;$T2628,$I:$I,"&gt;="&amp;$T2628),"")</f>
        <v>1.5588374681770509E-4</v>
      </c>
      <c r="V2628" s="9">
        <f>IFERROR(AVERAGEIFS(M:M,$H:$H,"&lt;="&amp;$T2628,$I:$I,"&gt;="&amp;$T2628),"")</f>
        <v>1.0917044800374533E-3</v>
      </c>
      <c r="W2628" s="9">
        <f>IFERROR(AVERAGEIFS(N:N,$H:$H,"&lt;="&amp;$T2628,$I:$I,"&gt;="&amp;$T2628),"")</f>
        <v>4.7525185143944331E-3</v>
      </c>
      <c r="X2628" s="9">
        <f>IFERROR(AVERAGEIFS(O:O,$H:$H,"&lt;="&amp;$T2628,$I:$I,"&gt;="&amp;$T2628),"")</f>
        <v>1.4326469592760826E-2</v>
      </c>
      <c r="Y2628" s="9">
        <f>IFERROR(AVERAGEIFS(P:P,$H:$H,"&lt;="&amp;$T2628,$I:$I,"&gt;="&amp;$T2628),"")</f>
        <v>2.8861372175139136E-2</v>
      </c>
      <c r="Z2628" s="9">
        <f>IFERROR(AVERAGEIFS(Q:Q,$H:$H,"&lt;="&amp;$T2628,$I:$I,"&gt;="&amp;$T2628),"")</f>
        <v>5.8568817204301078E-2</v>
      </c>
    </row>
    <row r="2629" spans="10:26" ht="19" x14ac:dyDescent="0.25">
      <c r="J2629"/>
      <c r="K2629"/>
      <c r="T2629" s="5">
        <f t="shared" si="61"/>
        <v>40980</v>
      </c>
      <c r="U2629" s="9">
        <f>IFERROR(AVERAGEIFS(L:L,$H:$H,"&lt;="&amp;$T2629,$I:$I,"&gt;="&amp;$T2629),"")</f>
        <v>1.5584277028906225E-4</v>
      </c>
      <c r="V2629" s="9">
        <f>IFERROR(AVERAGEIFS(M:M,$H:$H,"&lt;="&amp;$T2629,$I:$I,"&gt;="&amp;$T2629),"")</f>
        <v>1.0914174577633831E-3</v>
      </c>
      <c r="W2629" s="9">
        <f>IFERROR(AVERAGEIFS(N:N,$H:$H,"&lt;="&amp;$T2629,$I:$I,"&gt;="&amp;$T2629),"")</f>
        <v>4.7512681660145566E-3</v>
      </c>
      <c r="X2629" s="9">
        <f>IFERROR(AVERAGEIFS(O:O,$H:$H,"&lt;="&amp;$T2629,$I:$I,"&gt;="&amp;$T2629),"")</f>
        <v>1.4322693760414104E-2</v>
      </c>
      <c r="Y2629" s="9">
        <f>IFERROR(AVERAGEIFS(P:P,$H:$H,"&lt;="&amp;$T2629,$I:$I,"&gt;="&amp;$T2629),"")</f>
        <v>2.885374563249174E-2</v>
      </c>
      <c r="Z2629" s="9">
        <f>IFERROR(AVERAGEIFS(Q:Q,$H:$H,"&lt;="&amp;$T2629,$I:$I,"&gt;="&amp;$T2629),"")</f>
        <v>5.8553260869565228E-2</v>
      </c>
    </row>
    <row r="2630" spans="10:26" ht="19" x14ac:dyDescent="0.25">
      <c r="J2630"/>
      <c r="K2630"/>
      <c r="T2630" s="5">
        <f t="shared" si="61"/>
        <v>40981</v>
      </c>
      <c r="U2630" s="9">
        <f>IFERROR(AVERAGEIFS(L:L,$H:$H,"&lt;="&amp;$T2630,$I:$I,"&gt;="&amp;$T2630),"")</f>
        <v>1.5584277028906225E-4</v>
      </c>
      <c r="V2630" s="9">
        <f>IFERROR(AVERAGEIFS(M:M,$H:$H,"&lt;="&amp;$T2630,$I:$I,"&gt;="&amp;$T2630),"")</f>
        <v>1.0914174577633831E-3</v>
      </c>
      <c r="W2630" s="9">
        <f>IFERROR(AVERAGEIFS(N:N,$H:$H,"&lt;="&amp;$T2630,$I:$I,"&gt;="&amp;$T2630),"")</f>
        <v>4.7512681660145566E-3</v>
      </c>
      <c r="X2630" s="9">
        <f>IFERROR(AVERAGEIFS(O:O,$H:$H,"&lt;="&amp;$T2630,$I:$I,"&gt;="&amp;$T2630),"")</f>
        <v>1.4322693760414104E-2</v>
      </c>
      <c r="Y2630" s="9">
        <f>IFERROR(AVERAGEIFS(P:P,$H:$H,"&lt;="&amp;$T2630,$I:$I,"&gt;="&amp;$T2630),"")</f>
        <v>2.885374563249174E-2</v>
      </c>
      <c r="Z2630" s="9">
        <f>IFERROR(AVERAGEIFS(Q:Q,$H:$H,"&lt;="&amp;$T2630,$I:$I,"&gt;="&amp;$T2630),"")</f>
        <v>5.8553260869565228E-2</v>
      </c>
    </row>
    <row r="2631" spans="10:26" ht="19" x14ac:dyDescent="0.25">
      <c r="J2631"/>
      <c r="K2631"/>
      <c r="T2631" s="5">
        <f t="shared" si="61"/>
        <v>40982</v>
      </c>
      <c r="U2631" s="9">
        <f>IFERROR(AVERAGEIFS(L:L,$H:$H,"&lt;="&amp;$T2631,$I:$I,"&gt;="&amp;$T2631),"")</f>
        <v>1.5584277028906225E-4</v>
      </c>
      <c r="V2631" s="9">
        <f>IFERROR(AVERAGEIFS(M:M,$H:$H,"&lt;="&amp;$T2631,$I:$I,"&gt;="&amp;$T2631),"")</f>
        <v>1.0914174577633831E-3</v>
      </c>
      <c r="W2631" s="9">
        <f>IFERROR(AVERAGEIFS(N:N,$H:$H,"&lt;="&amp;$T2631,$I:$I,"&gt;="&amp;$T2631),"")</f>
        <v>4.7512681660145566E-3</v>
      </c>
      <c r="X2631" s="9">
        <f>IFERROR(AVERAGEIFS(O:O,$H:$H,"&lt;="&amp;$T2631,$I:$I,"&gt;="&amp;$T2631),"")</f>
        <v>1.4322693760414104E-2</v>
      </c>
      <c r="Y2631" s="9">
        <f>IFERROR(AVERAGEIFS(P:P,$H:$H,"&lt;="&amp;$T2631,$I:$I,"&gt;="&amp;$T2631),"")</f>
        <v>2.885374563249174E-2</v>
      </c>
      <c r="Z2631" s="9">
        <f>IFERROR(AVERAGEIFS(Q:Q,$H:$H,"&lt;="&amp;$T2631,$I:$I,"&gt;="&amp;$T2631),"")</f>
        <v>5.8553260869565228E-2</v>
      </c>
    </row>
    <row r="2632" spans="10:26" ht="19" x14ac:dyDescent="0.25">
      <c r="J2632"/>
      <c r="K2632"/>
      <c r="T2632" s="5">
        <f t="shared" si="61"/>
        <v>40983</v>
      </c>
      <c r="U2632" s="9">
        <f>IFERROR(AVERAGEIFS(L:L,$H:$H,"&lt;="&amp;$T2632,$I:$I,"&gt;="&amp;$T2632),"")</f>
        <v>1.5645153545298151E-4</v>
      </c>
      <c r="V2632" s="9">
        <f>IFERROR(AVERAGEIFS(M:M,$H:$H,"&lt;="&amp;$T2632,$I:$I,"&gt;="&amp;$T2632),"")</f>
        <v>1.0956827970271083E-3</v>
      </c>
      <c r="W2632" s="9">
        <f>IFERROR(AVERAGEIFS(N:N,$H:$H,"&lt;="&amp;$T2632,$I:$I,"&gt;="&amp;$T2632),"")</f>
        <v>4.7698697845609296E-3</v>
      </c>
      <c r="X2632" s="9">
        <f>IFERROR(AVERAGEIFS(O:O,$H:$H,"&lt;="&amp;$T2632,$I:$I,"&gt;="&amp;$T2632),"")</f>
        <v>1.4379029776246376E-2</v>
      </c>
      <c r="Y2632" s="9">
        <f>IFERROR(AVERAGEIFS(P:P,$H:$H,"&lt;="&amp;$T2632,$I:$I,"&gt;="&amp;$T2632),"")</f>
        <v>2.8968030294556978E-2</v>
      </c>
      <c r="Z2632" s="9">
        <f>IFERROR(AVERAGEIFS(Q:Q,$H:$H,"&lt;="&amp;$T2632,$I:$I,"&gt;="&amp;$T2632),"")</f>
        <v>5.878842105263158E-2</v>
      </c>
    </row>
    <row r="2633" spans="10:26" ht="19" x14ac:dyDescent="0.25">
      <c r="J2633"/>
      <c r="K2633"/>
      <c r="T2633" s="5">
        <f t="shared" si="61"/>
        <v>40984</v>
      </c>
      <c r="U2633" s="9">
        <f>IFERROR(AVERAGEIFS(L:L,$H:$H,"&lt;="&amp;$T2633,$I:$I,"&gt;="&amp;$T2633),"")</f>
        <v>1.5673926612183304E-4</v>
      </c>
      <c r="V2633" s="9">
        <f>IFERROR(AVERAGEIFS(M:M,$H:$H,"&lt;="&amp;$T2633,$I:$I,"&gt;="&amp;$T2633),"")</f>
        <v>1.0976986182391058E-3</v>
      </c>
      <c r="W2633" s="9">
        <f>IFERROR(AVERAGEIFS(N:N,$H:$H,"&lt;="&amp;$T2633,$I:$I,"&gt;="&amp;$T2633),"")</f>
        <v>4.778658007939314E-3</v>
      </c>
      <c r="X2633" s="9">
        <f>IFERROR(AVERAGEIFS(O:O,$H:$H,"&lt;="&amp;$T2633,$I:$I,"&gt;="&amp;$T2633),"")</f>
        <v>1.4405621809053189E-2</v>
      </c>
      <c r="Y2633" s="9">
        <f>IFERROR(AVERAGEIFS(P:P,$H:$H,"&lt;="&amp;$T2633,$I:$I,"&gt;="&amp;$T2633),"")</f>
        <v>2.9021903799968812E-2</v>
      </c>
      <c r="Z2633" s="9">
        <f>IFERROR(AVERAGEIFS(Q:Q,$H:$H,"&lt;="&amp;$T2633,$I:$I,"&gt;="&amp;$T2633),"")</f>
        <v>5.8898979591836743E-2</v>
      </c>
    </row>
    <row r="2634" spans="10:26" ht="19" x14ac:dyDescent="0.25">
      <c r="J2634"/>
      <c r="K2634"/>
      <c r="T2634" s="5">
        <f t="shared" si="61"/>
        <v>40985</v>
      </c>
      <c r="U2634" s="9">
        <f>IFERROR(AVERAGEIFS(L:L,$H:$H,"&lt;="&amp;$T2634,$I:$I,"&gt;="&amp;$T2634),"")</f>
        <v>1.5673926612183304E-4</v>
      </c>
      <c r="V2634" s="9">
        <f>IFERROR(AVERAGEIFS(M:M,$H:$H,"&lt;="&amp;$T2634,$I:$I,"&gt;="&amp;$T2634),"")</f>
        <v>1.0976986182391058E-3</v>
      </c>
      <c r="W2634" s="9">
        <f>IFERROR(AVERAGEIFS(N:N,$H:$H,"&lt;="&amp;$T2634,$I:$I,"&gt;="&amp;$T2634),"")</f>
        <v>4.778658007939314E-3</v>
      </c>
      <c r="X2634" s="9">
        <f>IFERROR(AVERAGEIFS(O:O,$H:$H,"&lt;="&amp;$T2634,$I:$I,"&gt;="&amp;$T2634),"")</f>
        <v>1.4405621809053189E-2</v>
      </c>
      <c r="Y2634" s="9">
        <f>IFERROR(AVERAGEIFS(P:P,$H:$H,"&lt;="&amp;$T2634,$I:$I,"&gt;="&amp;$T2634),"")</f>
        <v>2.9021903799968812E-2</v>
      </c>
      <c r="Z2634" s="9">
        <f>IFERROR(AVERAGEIFS(Q:Q,$H:$H,"&lt;="&amp;$T2634,$I:$I,"&gt;="&amp;$T2634),"")</f>
        <v>5.8898979591836743E-2</v>
      </c>
    </row>
    <row r="2635" spans="10:26" ht="19" x14ac:dyDescent="0.25">
      <c r="J2635"/>
      <c r="K2635"/>
      <c r="T2635" s="5">
        <f t="shared" si="61"/>
        <v>40986</v>
      </c>
      <c r="U2635" s="9">
        <f>IFERROR(AVERAGEIFS(L:L,$H:$H,"&lt;="&amp;$T2635,$I:$I,"&gt;="&amp;$T2635),"")</f>
        <v>1.5673926612183304E-4</v>
      </c>
      <c r="V2635" s="9">
        <f>IFERROR(AVERAGEIFS(M:M,$H:$H,"&lt;="&amp;$T2635,$I:$I,"&gt;="&amp;$T2635),"")</f>
        <v>1.0976986182391058E-3</v>
      </c>
      <c r="W2635" s="9">
        <f>IFERROR(AVERAGEIFS(N:N,$H:$H,"&lt;="&amp;$T2635,$I:$I,"&gt;="&amp;$T2635),"")</f>
        <v>4.778658007939314E-3</v>
      </c>
      <c r="X2635" s="9">
        <f>IFERROR(AVERAGEIFS(O:O,$H:$H,"&lt;="&amp;$T2635,$I:$I,"&gt;="&amp;$T2635),"")</f>
        <v>1.4405621809053189E-2</v>
      </c>
      <c r="Y2635" s="9">
        <f>IFERROR(AVERAGEIFS(P:P,$H:$H,"&lt;="&amp;$T2635,$I:$I,"&gt;="&amp;$T2635),"")</f>
        <v>2.9021903799968812E-2</v>
      </c>
      <c r="Z2635" s="9">
        <f>IFERROR(AVERAGEIFS(Q:Q,$H:$H,"&lt;="&amp;$T2635,$I:$I,"&gt;="&amp;$T2635),"")</f>
        <v>5.8898979591836743E-2</v>
      </c>
    </row>
    <row r="2636" spans="10:26" ht="19" x14ac:dyDescent="0.25">
      <c r="J2636"/>
      <c r="K2636"/>
      <c r="T2636" s="5">
        <f t="shared" si="61"/>
        <v>40987</v>
      </c>
      <c r="U2636" s="9">
        <f>IFERROR(AVERAGEIFS(L:L,$H:$H,"&lt;="&amp;$T2636,$I:$I,"&gt;="&amp;$T2636),"")</f>
        <v>1.5673926612183304E-4</v>
      </c>
      <c r="V2636" s="9">
        <f>IFERROR(AVERAGEIFS(M:M,$H:$H,"&lt;="&amp;$T2636,$I:$I,"&gt;="&amp;$T2636),"")</f>
        <v>1.0976986182391058E-3</v>
      </c>
      <c r="W2636" s="9">
        <f>IFERROR(AVERAGEIFS(N:N,$H:$H,"&lt;="&amp;$T2636,$I:$I,"&gt;="&amp;$T2636),"")</f>
        <v>4.778658007939314E-3</v>
      </c>
      <c r="X2636" s="9">
        <f>IFERROR(AVERAGEIFS(O:O,$H:$H,"&lt;="&amp;$T2636,$I:$I,"&gt;="&amp;$T2636),"")</f>
        <v>1.4405621809053189E-2</v>
      </c>
      <c r="Y2636" s="9">
        <f>IFERROR(AVERAGEIFS(P:P,$H:$H,"&lt;="&amp;$T2636,$I:$I,"&gt;="&amp;$T2636),"")</f>
        <v>2.9021903799968812E-2</v>
      </c>
      <c r="Z2636" s="9">
        <f>IFERROR(AVERAGEIFS(Q:Q,$H:$H,"&lt;="&amp;$T2636,$I:$I,"&gt;="&amp;$T2636),"")</f>
        <v>5.8898979591836743E-2</v>
      </c>
    </row>
    <row r="2637" spans="10:26" ht="19" x14ac:dyDescent="0.25">
      <c r="J2637"/>
      <c r="K2637"/>
      <c r="T2637" s="5">
        <f t="shared" si="61"/>
        <v>40988</v>
      </c>
      <c r="U2637" s="9">
        <f>IFERROR(AVERAGEIFS(L:L,$H:$H,"&lt;="&amp;$T2637,$I:$I,"&gt;="&amp;$T2637),"")</f>
        <v>1.5673926612183304E-4</v>
      </c>
      <c r="V2637" s="9">
        <f>IFERROR(AVERAGEIFS(M:M,$H:$H,"&lt;="&amp;$T2637,$I:$I,"&gt;="&amp;$T2637),"")</f>
        <v>1.0976986182391058E-3</v>
      </c>
      <c r="W2637" s="9">
        <f>IFERROR(AVERAGEIFS(N:N,$H:$H,"&lt;="&amp;$T2637,$I:$I,"&gt;="&amp;$T2637),"")</f>
        <v>4.778658007939314E-3</v>
      </c>
      <c r="X2637" s="9">
        <f>IFERROR(AVERAGEIFS(O:O,$H:$H,"&lt;="&amp;$T2637,$I:$I,"&gt;="&amp;$T2637),"")</f>
        <v>1.4405621809053189E-2</v>
      </c>
      <c r="Y2637" s="9">
        <f>IFERROR(AVERAGEIFS(P:P,$H:$H,"&lt;="&amp;$T2637,$I:$I,"&gt;="&amp;$T2637),"")</f>
        <v>2.9021903799968812E-2</v>
      </c>
      <c r="Z2637" s="9">
        <f>IFERROR(AVERAGEIFS(Q:Q,$H:$H,"&lt;="&amp;$T2637,$I:$I,"&gt;="&amp;$T2637),"")</f>
        <v>5.8898979591836743E-2</v>
      </c>
    </row>
    <row r="2638" spans="10:26" ht="19" x14ac:dyDescent="0.25">
      <c r="J2638"/>
      <c r="K2638"/>
      <c r="T2638" s="5">
        <f t="shared" si="61"/>
        <v>40989</v>
      </c>
      <c r="U2638" s="9">
        <f>IFERROR(AVERAGEIFS(L:L,$H:$H,"&lt;="&amp;$T2638,$I:$I,"&gt;="&amp;$T2638),"")</f>
        <v>1.564718574188462E-4</v>
      </c>
      <c r="V2638" s="9">
        <f>IFERROR(AVERAGEIFS(M:M,$H:$H,"&lt;="&amp;$T2638,$I:$I,"&gt;="&amp;$T2638),"")</f>
        <v>1.0958248178648247E-3</v>
      </c>
      <c r="W2638" s="9">
        <f>IFERROR(AVERAGEIFS(N:N,$H:$H,"&lt;="&amp;$T2638,$I:$I,"&gt;="&amp;$T2638),"")</f>
        <v>4.7704829264898956E-3</v>
      </c>
      <c r="X2638" s="9">
        <f>IFERROR(AVERAGEIFS(O:O,$H:$H,"&lt;="&amp;$T2638,$I:$I,"&gt;="&amp;$T2638),"")</f>
        <v>1.4380837738985816E-2</v>
      </c>
      <c r="Y2638" s="9">
        <f>IFERROR(AVERAGEIFS(P:P,$H:$H,"&lt;="&amp;$T2638,$I:$I,"&gt;="&amp;$T2638),"")</f>
        <v>2.897154906459427E-2</v>
      </c>
      <c r="Z2638" s="9">
        <f>IFERROR(AVERAGEIFS(Q:Q,$H:$H,"&lt;="&amp;$T2638,$I:$I,"&gt;="&amp;$T2638),"")</f>
        <v>5.8795049504950493E-2</v>
      </c>
    </row>
    <row r="2639" spans="10:26" ht="19" x14ac:dyDescent="0.25">
      <c r="J2639"/>
      <c r="K2639"/>
      <c r="T2639" s="5">
        <f t="shared" si="61"/>
        <v>40990</v>
      </c>
      <c r="U2639" s="9">
        <f>IFERROR(AVERAGEIFS(L:L,$H:$H,"&lt;="&amp;$T2639,$I:$I,"&gt;="&amp;$T2639),"")</f>
        <v>1.5735790872518332E-4</v>
      </c>
      <c r="V2639" s="9">
        <f>IFERROR(AVERAGEIFS(M:M,$H:$H,"&lt;="&amp;$T2639,$I:$I,"&gt;="&amp;$T2639),"")</f>
        <v>1.1020329126479155E-3</v>
      </c>
      <c r="W2639" s="9">
        <f>IFERROR(AVERAGEIFS(N:N,$H:$H,"&lt;="&amp;$T2639,$I:$I,"&gt;="&amp;$T2639),"")</f>
        <v>4.7975560656689838E-3</v>
      </c>
      <c r="X2639" s="9">
        <f>IFERROR(AVERAGEIFS(O:O,$H:$H,"&lt;="&amp;$T2639,$I:$I,"&gt;="&amp;$T2639),"")</f>
        <v>1.4462821913172486E-2</v>
      </c>
      <c r="Y2639" s="9">
        <f>IFERROR(AVERAGEIFS(P:P,$H:$H,"&lt;="&amp;$T2639,$I:$I,"&gt;="&amp;$T2639),"")</f>
        <v>2.9137838816682065E-2</v>
      </c>
      <c r="Z2639" s="9">
        <f>IFERROR(AVERAGEIFS(Q:Q,$H:$H,"&lt;="&amp;$T2639,$I:$I,"&gt;="&amp;$T2639),"")</f>
        <v>5.9137113402061854E-2</v>
      </c>
    </row>
    <row r="2640" spans="10:26" ht="19" x14ac:dyDescent="0.25">
      <c r="J2640"/>
      <c r="K2640"/>
      <c r="T2640" s="5">
        <f t="shared" si="61"/>
        <v>40991</v>
      </c>
      <c r="U2640" s="9">
        <f>IFERROR(AVERAGEIFS(L:L,$H:$H,"&lt;="&amp;$T2640,$I:$I,"&gt;="&amp;$T2640),"")</f>
        <v>1.5828733652450782E-4</v>
      </c>
      <c r="V2640" s="9">
        <f>IFERROR(AVERAGEIFS(M:M,$H:$H,"&lt;="&amp;$T2640,$I:$I,"&gt;="&amp;$T2640),"")</f>
        <v>1.1085438372450947E-3</v>
      </c>
      <c r="W2640" s="9">
        <f>IFERROR(AVERAGEIFS(N:N,$H:$H,"&lt;="&amp;$T2640,$I:$I,"&gt;="&amp;$T2640),"")</f>
        <v>4.8259313441450253E-3</v>
      </c>
      <c r="X2640" s="9">
        <f>IFERROR(AVERAGEIFS(O:O,$H:$H,"&lt;="&amp;$T2640,$I:$I,"&gt;="&amp;$T2640),"")</f>
        <v>1.4548604029927656E-2</v>
      </c>
      <c r="Y2640" s="9">
        <f>IFERROR(AVERAGEIFS(P:P,$H:$H,"&lt;="&amp;$T2640,$I:$I,"&gt;="&amp;$T2640),"")</f>
        <v>2.9311390895759074E-2</v>
      </c>
      <c r="Z2640" s="9">
        <f>IFERROR(AVERAGEIFS(Q:Q,$H:$H,"&lt;="&amp;$T2640,$I:$I,"&gt;="&amp;$T2640),"")</f>
        <v>5.9492307692307678E-2</v>
      </c>
    </row>
    <row r="2641" spans="10:26" ht="19" x14ac:dyDescent="0.25">
      <c r="J2641"/>
      <c r="K2641"/>
      <c r="T2641" s="5">
        <f t="shared" si="61"/>
        <v>40992</v>
      </c>
      <c r="U2641" s="9">
        <f>IFERROR(AVERAGEIFS(L:L,$H:$H,"&lt;="&amp;$T2641,$I:$I,"&gt;="&amp;$T2641),"")</f>
        <v>1.5828733652450782E-4</v>
      </c>
      <c r="V2641" s="9">
        <f>IFERROR(AVERAGEIFS(M:M,$H:$H,"&lt;="&amp;$T2641,$I:$I,"&gt;="&amp;$T2641),"")</f>
        <v>1.1085438372450947E-3</v>
      </c>
      <c r="W2641" s="9">
        <f>IFERROR(AVERAGEIFS(N:N,$H:$H,"&lt;="&amp;$T2641,$I:$I,"&gt;="&amp;$T2641),"")</f>
        <v>4.8259313441450253E-3</v>
      </c>
      <c r="X2641" s="9">
        <f>IFERROR(AVERAGEIFS(O:O,$H:$H,"&lt;="&amp;$T2641,$I:$I,"&gt;="&amp;$T2641),"")</f>
        <v>1.4548604029927656E-2</v>
      </c>
      <c r="Y2641" s="9">
        <f>IFERROR(AVERAGEIFS(P:P,$H:$H,"&lt;="&amp;$T2641,$I:$I,"&gt;="&amp;$T2641),"")</f>
        <v>2.9311390895759074E-2</v>
      </c>
      <c r="Z2641" s="9">
        <f>IFERROR(AVERAGEIFS(Q:Q,$H:$H,"&lt;="&amp;$T2641,$I:$I,"&gt;="&amp;$T2641),"")</f>
        <v>5.9492307692307678E-2</v>
      </c>
    </row>
    <row r="2642" spans="10:26" ht="19" x14ac:dyDescent="0.25">
      <c r="J2642"/>
      <c r="K2642"/>
      <c r="T2642" s="5">
        <f t="shared" si="61"/>
        <v>40993</v>
      </c>
      <c r="U2642" s="9">
        <f>IFERROR(AVERAGEIFS(L:L,$H:$H,"&lt;="&amp;$T2642,$I:$I,"&gt;="&amp;$T2642),"")</f>
        <v>1.5828733652450782E-4</v>
      </c>
      <c r="V2642" s="9">
        <f>IFERROR(AVERAGEIFS(M:M,$H:$H,"&lt;="&amp;$T2642,$I:$I,"&gt;="&amp;$T2642),"")</f>
        <v>1.1085438372450947E-3</v>
      </c>
      <c r="W2642" s="9">
        <f>IFERROR(AVERAGEIFS(N:N,$H:$H,"&lt;="&amp;$T2642,$I:$I,"&gt;="&amp;$T2642),"")</f>
        <v>4.8259313441450253E-3</v>
      </c>
      <c r="X2642" s="9">
        <f>IFERROR(AVERAGEIFS(O:O,$H:$H,"&lt;="&amp;$T2642,$I:$I,"&gt;="&amp;$T2642),"")</f>
        <v>1.4548604029927656E-2</v>
      </c>
      <c r="Y2642" s="9">
        <f>IFERROR(AVERAGEIFS(P:P,$H:$H,"&lt;="&amp;$T2642,$I:$I,"&gt;="&amp;$T2642),"")</f>
        <v>2.9311390895759074E-2</v>
      </c>
      <c r="Z2642" s="9">
        <f>IFERROR(AVERAGEIFS(Q:Q,$H:$H,"&lt;="&amp;$T2642,$I:$I,"&gt;="&amp;$T2642),"")</f>
        <v>5.9492307692307678E-2</v>
      </c>
    </row>
    <row r="2643" spans="10:26" ht="19" x14ac:dyDescent="0.25">
      <c r="J2643"/>
      <c r="K2643"/>
      <c r="T2643" s="5">
        <f t="shared" si="61"/>
        <v>40994</v>
      </c>
      <c r="U2643" s="9">
        <f>IFERROR(AVERAGEIFS(L:L,$H:$H,"&lt;="&amp;$T2643,$I:$I,"&gt;="&amp;$T2643),"")</f>
        <v>1.5828733652450782E-4</v>
      </c>
      <c r="V2643" s="9">
        <f>IFERROR(AVERAGEIFS(M:M,$H:$H,"&lt;="&amp;$T2643,$I:$I,"&gt;="&amp;$T2643),"")</f>
        <v>1.1085438372450947E-3</v>
      </c>
      <c r="W2643" s="9">
        <f>IFERROR(AVERAGEIFS(N:N,$H:$H,"&lt;="&amp;$T2643,$I:$I,"&gt;="&amp;$T2643),"")</f>
        <v>4.8259313441450253E-3</v>
      </c>
      <c r="X2643" s="9">
        <f>IFERROR(AVERAGEIFS(O:O,$H:$H,"&lt;="&amp;$T2643,$I:$I,"&gt;="&amp;$T2643),"")</f>
        <v>1.4548604029927656E-2</v>
      </c>
      <c r="Y2643" s="9">
        <f>IFERROR(AVERAGEIFS(P:P,$H:$H,"&lt;="&amp;$T2643,$I:$I,"&gt;="&amp;$T2643),"")</f>
        <v>2.9311390895759074E-2</v>
      </c>
      <c r="Z2643" s="9">
        <f>IFERROR(AVERAGEIFS(Q:Q,$H:$H,"&lt;="&amp;$T2643,$I:$I,"&gt;="&amp;$T2643),"")</f>
        <v>5.9492307692307678E-2</v>
      </c>
    </row>
    <row r="2644" spans="10:26" ht="19" x14ac:dyDescent="0.25">
      <c r="J2644"/>
      <c r="K2644"/>
      <c r="T2644" s="5">
        <f t="shared" si="61"/>
        <v>40995</v>
      </c>
      <c r="U2644" s="9">
        <f>IFERROR(AVERAGEIFS(L:L,$H:$H,"&lt;="&amp;$T2644,$I:$I,"&gt;="&amp;$T2644),"")</f>
        <v>1.5828733652450782E-4</v>
      </c>
      <c r="V2644" s="9">
        <f>IFERROR(AVERAGEIFS(M:M,$H:$H,"&lt;="&amp;$T2644,$I:$I,"&gt;="&amp;$T2644),"")</f>
        <v>1.1085438372450947E-3</v>
      </c>
      <c r="W2644" s="9">
        <f>IFERROR(AVERAGEIFS(N:N,$H:$H,"&lt;="&amp;$T2644,$I:$I,"&gt;="&amp;$T2644),"")</f>
        <v>4.8259313441450253E-3</v>
      </c>
      <c r="X2644" s="9">
        <f>IFERROR(AVERAGEIFS(O:O,$H:$H,"&lt;="&amp;$T2644,$I:$I,"&gt;="&amp;$T2644),"")</f>
        <v>1.4548604029927656E-2</v>
      </c>
      <c r="Y2644" s="9">
        <f>IFERROR(AVERAGEIFS(P:P,$H:$H,"&lt;="&amp;$T2644,$I:$I,"&gt;="&amp;$T2644),"")</f>
        <v>2.9311390895759074E-2</v>
      </c>
      <c r="Z2644" s="9">
        <f>IFERROR(AVERAGEIFS(Q:Q,$H:$H,"&lt;="&amp;$T2644,$I:$I,"&gt;="&amp;$T2644),"")</f>
        <v>5.9492307692307678E-2</v>
      </c>
    </row>
    <row r="2645" spans="10:26" ht="19" x14ac:dyDescent="0.25">
      <c r="J2645"/>
      <c r="K2645"/>
      <c r="T2645" s="5">
        <f t="shared" si="61"/>
        <v>40996</v>
      </c>
      <c r="U2645" s="9">
        <f>IFERROR(AVERAGEIFS(L:L,$H:$H,"&lt;="&amp;$T2645,$I:$I,"&gt;="&amp;$T2645),"")</f>
        <v>1.5832978964436007E-4</v>
      </c>
      <c r="V2645" s="9">
        <f>IFERROR(AVERAGEIFS(M:M,$H:$H,"&lt;="&amp;$T2645,$I:$I,"&gt;="&amp;$T2645),"")</f>
        <v>1.108841312051538E-3</v>
      </c>
      <c r="W2645" s="9">
        <f>IFERROR(AVERAGEIFS(N:N,$H:$H,"&lt;="&amp;$T2645,$I:$I,"&gt;="&amp;$T2645),"")</f>
        <v>4.8272290937336542E-3</v>
      </c>
      <c r="X2645" s="9">
        <f>IFERROR(AVERAGEIFS(O:O,$H:$H,"&lt;="&amp;$T2645,$I:$I,"&gt;="&amp;$T2645),"")</f>
        <v>1.4552537709753156E-2</v>
      </c>
      <c r="Y2645" s="9">
        <f>IFERROR(AVERAGEIFS(P:P,$H:$H,"&lt;="&amp;$T2645,$I:$I,"&gt;="&amp;$T2645),"")</f>
        <v>2.931938112590381E-2</v>
      </c>
      <c r="Z2645" s="9">
        <f>IFERROR(AVERAGEIFS(Q:Q,$H:$H,"&lt;="&amp;$T2645,$I:$I,"&gt;="&amp;$T2645),"")</f>
        <v>5.9508791208791191E-2</v>
      </c>
    </row>
    <row r="2646" spans="10:26" ht="19" x14ac:dyDescent="0.25">
      <c r="J2646"/>
      <c r="K2646"/>
      <c r="T2646" s="5">
        <f t="shared" si="61"/>
        <v>40997</v>
      </c>
      <c r="U2646" s="9">
        <f>IFERROR(AVERAGEIFS(L:L,$H:$H,"&lt;="&amp;$T2646,$I:$I,"&gt;="&amp;$T2646),"")</f>
        <v>1.5832978964436007E-4</v>
      </c>
      <c r="V2646" s="9">
        <f>IFERROR(AVERAGEIFS(M:M,$H:$H,"&lt;="&amp;$T2646,$I:$I,"&gt;="&amp;$T2646),"")</f>
        <v>1.108841312051538E-3</v>
      </c>
      <c r="W2646" s="9">
        <f>IFERROR(AVERAGEIFS(N:N,$H:$H,"&lt;="&amp;$T2646,$I:$I,"&gt;="&amp;$T2646),"")</f>
        <v>4.8272290937336542E-3</v>
      </c>
      <c r="X2646" s="9">
        <f>IFERROR(AVERAGEIFS(O:O,$H:$H,"&lt;="&amp;$T2646,$I:$I,"&gt;="&amp;$T2646),"")</f>
        <v>1.4552537709753156E-2</v>
      </c>
      <c r="Y2646" s="9">
        <f>IFERROR(AVERAGEIFS(P:P,$H:$H,"&lt;="&amp;$T2646,$I:$I,"&gt;="&amp;$T2646),"")</f>
        <v>2.931938112590381E-2</v>
      </c>
      <c r="Z2646" s="9">
        <f>IFERROR(AVERAGEIFS(Q:Q,$H:$H,"&lt;="&amp;$T2646,$I:$I,"&gt;="&amp;$T2646),"")</f>
        <v>5.9508791208791191E-2</v>
      </c>
    </row>
    <row r="2647" spans="10:26" ht="19" x14ac:dyDescent="0.25">
      <c r="J2647"/>
      <c r="K2647"/>
      <c r="T2647" s="5">
        <f t="shared" si="61"/>
        <v>40998</v>
      </c>
      <c r="U2647" s="9">
        <f>IFERROR(AVERAGEIFS(L:L,$H:$H,"&lt;="&amp;$T2647,$I:$I,"&gt;="&amp;$T2647),"")</f>
        <v>1.5832978964436007E-4</v>
      </c>
      <c r="V2647" s="9">
        <f>IFERROR(AVERAGEIFS(M:M,$H:$H,"&lt;="&amp;$T2647,$I:$I,"&gt;="&amp;$T2647),"")</f>
        <v>1.108841312051538E-3</v>
      </c>
      <c r="W2647" s="9">
        <f>IFERROR(AVERAGEIFS(N:N,$H:$H,"&lt;="&amp;$T2647,$I:$I,"&gt;="&amp;$T2647),"")</f>
        <v>4.8272290937336542E-3</v>
      </c>
      <c r="X2647" s="9">
        <f>IFERROR(AVERAGEIFS(O:O,$H:$H,"&lt;="&amp;$T2647,$I:$I,"&gt;="&amp;$T2647),"")</f>
        <v>1.4552537709753156E-2</v>
      </c>
      <c r="Y2647" s="9">
        <f>IFERROR(AVERAGEIFS(P:P,$H:$H,"&lt;="&amp;$T2647,$I:$I,"&gt;="&amp;$T2647),"")</f>
        <v>2.931938112590381E-2</v>
      </c>
      <c r="Z2647" s="9">
        <f>IFERROR(AVERAGEIFS(Q:Q,$H:$H,"&lt;="&amp;$T2647,$I:$I,"&gt;="&amp;$T2647),"")</f>
        <v>5.9508791208791191E-2</v>
      </c>
    </row>
    <row r="2648" spans="10:26" ht="19" x14ac:dyDescent="0.25">
      <c r="J2648"/>
      <c r="K2648"/>
      <c r="T2648" s="5">
        <f t="shared" si="61"/>
        <v>40999</v>
      </c>
      <c r="U2648" s="9">
        <f>IFERROR(AVERAGEIFS(L:L,$H:$H,"&lt;="&amp;$T2648,$I:$I,"&gt;="&amp;$T2648),"")</f>
        <v>1.5832978964436007E-4</v>
      </c>
      <c r="V2648" s="9">
        <f>IFERROR(AVERAGEIFS(M:M,$H:$H,"&lt;="&amp;$T2648,$I:$I,"&gt;="&amp;$T2648),"")</f>
        <v>1.108841312051538E-3</v>
      </c>
      <c r="W2648" s="9">
        <f>IFERROR(AVERAGEIFS(N:N,$H:$H,"&lt;="&amp;$T2648,$I:$I,"&gt;="&amp;$T2648),"")</f>
        <v>4.8272290937336542E-3</v>
      </c>
      <c r="X2648" s="9">
        <f>IFERROR(AVERAGEIFS(O:O,$H:$H,"&lt;="&amp;$T2648,$I:$I,"&gt;="&amp;$T2648),"")</f>
        <v>1.4552537709753156E-2</v>
      </c>
      <c r="Y2648" s="9">
        <f>IFERROR(AVERAGEIFS(P:P,$H:$H,"&lt;="&amp;$T2648,$I:$I,"&gt;="&amp;$T2648),"")</f>
        <v>2.931938112590381E-2</v>
      </c>
      <c r="Z2648" s="9">
        <f>IFERROR(AVERAGEIFS(Q:Q,$H:$H,"&lt;="&amp;$T2648,$I:$I,"&gt;="&amp;$T2648),"")</f>
        <v>5.9508791208791191E-2</v>
      </c>
    </row>
    <row r="2649" spans="10:26" ht="19" x14ac:dyDescent="0.25">
      <c r="J2649"/>
      <c r="K2649"/>
      <c r="T2649" s="5">
        <f t="shared" si="61"/>
        <v>41000</v>
      </c>
      <c r="U2649" s="9">
        <f>IFERROR(AVERAGEIFS(L:L,$H:$H,"&lt;="&amp;$T2649,$I:$I,"&gt;="&amp;$T2649),"")</f>
        <v>1.5832978964436007E-4</v>
      </c>
      <c r="V2649" s="9">
        <f>IFERROR(AVERAGEIFS(M:M,$H:$H,"&lt;="&amp;$T2649,$I:$I,"&gt;="&amp;$T2649),"")</f>
        <v>1.108841312051538E-3</v>
      </c>
      <c r="W2649" s="9">
        <f>IFERROR(AVERAGEIFS(N:N,$H:$H,"&lt;="&amp;$T2649,$I:$I,"&gt;="&amp;$T2649),"")</f>
        <v>4.8272290937336542E-3</v>
      </c>
      <c r="X2649" s="9">
        <f>IFERROR(AVERAGEIFS(O:O,$H:$H,"&lt;="&amp;$T2649,$I:$I,"&gt;="&amp;$T2649),"")</f>
        <v>1.4552537709753156E-2</v>
      </c>
      <c r="Y2649" s="9">
        <f>IFERROR(AVERAGEIFS(P:P,$H:$H,"&lt;="&amp;$T2649,$I:$I,"&gt;="&amp;$T2649),"")</f>
        <v>2.931938112590381E-2</v>
      </c>
      <c r="Z2649" s="9">
        <f>IFERROR(AVERAGEIFS(Q:Q,$H:$H,"&lt;="&amp;$T2649,$I:$I,"&gt;="&amp;$T2649),"")</f>
        <v>5.9508791208791191E-2</v>
      </c>
    </row>
    <row r="2650" spans="10:26" ht="19" x14ac:dyDescent="0.25">
      <c r="J2650"/>
      <c r="K2650"/>
      <c r="T2650" s="5">
        <f t="shared" si="61"/>
        <v>41001</v>
      </c>
      <c r="U2650" s="9">
        <f>IFERROR(AVERAGEIFS(L:L,$H:$H,"&lt;="&amp;$T2650,$I:$I,"&gt;="&amp;$T2650),"")</f>
        <v>1.5832978964436007E-4</v>
      </c>
      <c r="V2650" s="9">
        <f>IFERROR(AVERAGEIFS(M:M,$H:$H,"&lt;="&amp;$T2650,$I:$I,"&gt;="&amp;$T2650),"")</f>
        <v>1.108841312051538E-3</v>
      </c>
      <c r="W2650" s="9">
        <f>IFERROR(AVERAGEIFS(N:N,$H:$H,"&lt;="&amp;$T2650,$I:$I,"&gt;="&amp;$T2650),"")</f>
        <v>4.8272290937336542E-3</v>
      </c>
      <c r="X2650" s="9">
        <f>IFERROR(AVERAGEIFS(O:O,$H:$H,"&lt;="&amp;$T2650,$I:$I,"&gt;="&amp;$T2650),"")</f>
        <v>1.4552537709753156E-2</v>
      </c>
      <c r="Y2650" s="9">
        <f>IFERROR(AVERAGEIFS(P:P,$H:$H,"&lt;="&amp;$T2650,$I:$I,"&gt;="&amp;$T2650),"")</f>
        <v>2.931938112590381E-2</v>
      </c>
      <c r="Z2650" s="9">
        <f>IFERROR(AVERAGEIFS(Q:Q,$H:$H,"&lt;="&amp;$T2650,$I:$I,"&gt;="&amp;$T2650),"")</f>
        <v>5.9508791208791191E-2</v>
      </c>
    </row>
    <row r="2651" spans="10:26" ht="19" x14ac:dyDescent="0.25">
      <c r="J2651"/>
      <c r="K2651"/>
      <c r="T2651" s="5">
        <f t="shared" si="61"/>
        <v>41002</v>
      </c>
      <c r="U2651" s="9">
        <f>IFERROR(AVERAGEIFS(L:L,$H:$H,"&lt;="&amp;$T2651,$I:$I,"&gt;="&amp;$T2651),"")</f>
        <v>1.5832978964436007E-4</v>
      </c>
      <c r="V2651" s="9">
        <f>IFERROR(AVERAGEIFS(M:M,$H:$H,"&lt;="&amp;$T2651,$I:$I,"&gt;="&amp;$T2651),"")</f>
        <v>1.108841312051538E-3</v>
      </c>
      <c r="W2651" s="9">
        <f>IFERROR(AVERAGEIFS(N:N,$H:$H,"&lt;="&amp;$T2651,$I:$I,"&gt;="&amp;$T2651),"")</f>
        <v>4.8272290937336542E-3</v>
      </c>
      <c r="X2651" s="9">
        <f>IFERROR(AVERAGEIFS(O:O,$H:$H,"&lt;="&amp;$T2651,$I:$I,"&gt;="&amp;$T2651),"")</f>
        <v>1.4552537709753156E-2</v>
      </c>
      <c r="Y2651" s="9">
        <f>IFERROR(AVERAGEIFS(P:P,$H:$H,"&lt;="&amp;$T2651,$I:$I,"&gt;="&amp;$T2651),"")</f>
        <v>2.931938112590381E-2</v>
      </c>
      <c r="Z2651" s="9">
        <f>IFERROR(AVERAGEIFS(Q:Q,$H:$H,"&lt;="&amp;$T2651,$I:$I,"&gt;="&amp;$T2651),"")</f>
        <v>5.9508791208791191E-2</v>
      </c>
    </row>
    <row r="2652" spans="10:26" ht="19" x14ac:dyDescent="0.25">
      <c r="J2652"/>
      <c r="K2652"/>
      <c r="T2652" s="5">
        <f t="shared" si="61"/>
        <v>41003</v>
      </c>
      <c r="U2652" s="9">
        <f>IFERROR(AVERAGEIFS(L:L,$H:$H,"&lt;="&amp;$T2652,$I:$I,"&gt;="&amp;$T2652),"")</f>
        <v>1.5832978964436007E-4</v>
      </c>
      <c r="V2652" s="9">
        <f>IFERROR(AVERAGEIFS(M:M,$H:$H,"&lt;="&amp;$T2652,$I:$I,"&gt;="&amp;$T2652),"")</f>
        <v>1.108841312051538E-3</v>
      </c>
      <c r="W2652" s="9">
        <f>IFERROR(AVERAGEIFS(N:N,$H:$H,"&lt;="&amp;$T2652,$I:$I,"&gt;="&amp;$T2652),"")</f>
        <v>4.8272290937336542E-3</v>
      </c>
      <c r="X2652" s="9">
        <f>IFERROR(AVERAGEIFS(O:O,$H:$H,"&lt;="&amp;$T2652,$I:$I,"&gt;="&amp;$T2652),"")</f>
        <v>1.4552537709753156E-2</v>
      </c>
      <c r="Y2652" s="9">
        <f>IFERROR(AVERAGEIFS(P:P,$H:$H,"&lt;="&amp;$T2652,$I:$I,"&gt;="&amp;$T2652),"")</f>
        <v>2.931938112590381E-2</v>
      </c>
      <c r="Z2652" s="9">
        <f>IFERROR(AVERAGEIFS(Q:Q,$H:$H,"&lt;="&amp;$T2652,$I:$I,"&gt;="&amp;$T2652),"")</f>
        <v>5.9508791208791191E-2</v>
      </c>
    </row>
    <row r="2653" spans="10:26" ht="19" x14ac:dyDescent="0.25">
      <c r="J2653"/>
      <c r="K2653"/>
      <c r="T2653" s="5">
        <f t="shared" si="61"/>
        <v>41004</v>
      </c>
      <c r="U2653" s="9">
        <f>IFERROR(AVERAGEIFS(L:L,$H:$H,"&lt;="&amp;$T2653,$I:$I,"&gt;="&amp;$T2653),"")</f>
        <v>1.5832978964436007E-4</v>
      </c>
      <c r="V2653" s="9">
        <f>IFERROR(AVERAGEIFS(M:M,$H:$H,"&lt;="&amp;$T2653,$I:$I,"&gt;="&amp;$T2653),"")</f>
        <v>1.108841312051538E-3</v>
      </c>
      <c r="W2653" s="9">
        <f>IFERROR(AVERAGEIFS(N:N,$H:$H,"&lt;="&amp;$T2653,$I:$I,"&gt;="&amp;$T2653),"")</f>
        <v>4.8272290937336542E-3</v>
      </c>
      <c r="X2653" s="9">
        <f>IFERROR(AVERAGEIFS(O:O,$H:$H,"&lt;="&amp;$T2653,$I:$I,"&gt;="&amp;$T2653),"")</f>
        <v>1.4552537709753156E-2</v>
      </c>
      <c r="Y2653" s="9">
        <f>IFERROR(AVERAGEIFS(P:P,$H:$H,"&lt;="&amp;$T2653,$I:$I,"&gt;="&amp;$T2653),"")</f>
        <v>2.931938112590381E-2</v>
      </c>
      <c r="Z2653" s="9">
        <f>IFERROR(AVERAGEIFS(Q:Q,$H:$H,"&lt;="&amp;$T2653,$I:$I,"&gt;="&amp;$T2653),"")</f>
        <v>5.9508791208791191E-2</v>
      </c>
    </row>
    <row r="2654" spans="10:26" ht="19" x14ac:dyDescent="0.25">
      <c r="J2654"/>
      <c r="K2654"/>
      <c r="T2654" s="5">
        <f t="shared" si="61"/>
        <v>41005</v>
      </c>
      <c r="U2654" s="9">
        <f>IFERROR(AVERAGEIFS(L:L,$H:$H,"&lt;="&amp;$T2654,$I:$I,"&gt;="&amp;$T2654),"")</f>
        <v>1.5832978964436007E-4</v>
      </c>
      <c r="V2654" s="9">
        <f>IFERROR(AVERAGEIFS(M:M,$H:$H,"&lt;="&amp;$T2654,$I:$I,"&gt;="&amp;$T2654),"")</f>
        <v>1.108841312051538E-3</v>
      </c>
      <c r="W2654" s="9">
        <f>IFERROR(AVERAGEIFS(N:N,$H:$H,"&lt;="&amp;$T2654,$I:$I,"&gt;="&amp;$T2654),"")</f>
        <v>4.8272290937336542E-3</v>
      </c>
      <c r="X2654" s="9">
        <f>IFERROR(AVERAGEIFS(O:O,$H:$H,"&lt;="&amp;$T2654,$I:$I,"&gt;="&amp;$T2654),"")</f>
        <v>1.4552537709753156E-2</v>
      </c>
      <c r="Y2654" s="9">
        <f>IFERROR(AVERAGEIFS(P:P,$H:$H,"&lt;="&amp;$T2654,$I:$I,"&gt;="&amp;$T2654),"")</f>
        <v>2.931938112590381E-2</v>
      </c>
      <c r="Z2654" s="9">
        <f>IFERROR(AVERAGEIFS(Q:Q,$H:$H,"&lt;="&amp;$T2654,$I:$I,"&gt;="&amp;$T2654),"")</f>
        <v>5.9508791208791191E-2</v>
      </c>
    </row>
    <row r="2655" spans="10:26" ht="19" x14ac:dyDescent="0.25">
      <c r="J2655"/>
      <c r="K2655"/>
      <c r="T2655" s="5">
        <f t="shared" si="61"/>
        <v>41006</v>
      </c>
      <c r="U2655" s="9">
        <f>IFERROR(AVERAGEIFS(L:L,$H:$H,"&lt;="&amp;$T2655,$I:$I,"&gt;="&amp;$T2655),"")</f>
        <v>1.5832978964436007E-4</v>
      </c>
      <c r="V2655" s="9">
        <f>IFERROR(AVERAGEIFS(M:M,$H:$H,"&lt;="&amp;$T2655,$I:$I,"&gt;="&amp;$T2655),"")</f>
        <v>1.108841312051538E-3</v>
      </c>
      <c r="W2655" s="9">
        <f>IFERROR(AVERAGEIFS(N:N,$H:$H,"&lt;="&amp;$T2655,$I:$I,"&gt;="&amp;$T2655),"")</f>
        <v>4.8272290937336542E-3</v>
      </c>
      <c r="X2655" s="9">
        <f>IFERROR(AVERAGEIFS(O:O,$H:$H,"&lt;="&amp;$T2655,$I:$I,"&gt;="&amp;$T2655),"")</f>
        <v>1.4552537709753156E-2</v>
      </c>
      <c r="Y2655" s="9">
        <f>IFERROR(AVERAGEIFS(P:P,$H:$H,"&lt;="&amp;$T2655,$I:$I,"&gt;="&amp;$T2655),"")</f>
        <v>2.931938112590381E-2</v>
      </c>
      <c r="Z2655" s="9">
        <f>IFERROR(AVERAGEIFS(Q:Q,$H:$H,"&lt;="&amp;$T2655,$I:$I,"&gt;="&amp;$T2655),"")</f>
        <v>5.9508791208791191E-2</v>
      </c>
    </row>
    <row r="2656" spans="10:26" ht="19" x14ac:dyDescent="0.25">
      <c r="J2656"/>
      <c r="K2656"/>
      <c r="T2656" s="5">
        <f t="shared" si="61"/>
        <v>41007</v>
      </c>
      <c r="U2656" s="9">
        <f>IFERROR(AVERAGEIFS(L:L,$H:$H,"&lt;="&amp;$T2656,$I:$I,"&gt;="&amp;$T2656),"")</f>
        <v>1.5832978964436007E-4</v>
      </c>
      <c r="V2656" s="9">
        <f>IFERROR(AVERAGEIFS(M:M,$H:$H,"&lt;="&amp;$T2656,$I:$I,"&gt;="&amp;$T2656),"")</f>
        <v>1.108841312051538E-3</v>
      </c>
      <c r="W2656" s="9">
        <f>IFERROR(AVERAGEIFS(N:N,$H:$H,"&lt;="&amp;$T2656,$I:$I,"&gt;="&amp;$T2656),"")</f>
        <v>4.8272290937336542E-3</v>
      </c>
      <c r="X2656" s="9">
        <f>IFERROR(AVERAGEIFS(O:O,$H:$H,"&lt;="&amp;$T2656,$I:$I,"&gt;="&amp;$T2656),"")</f>
        <v>1.4552537709753156E-2</v>
      </c>
      <c r="Y2656" s="9">
        <f>IFERROR(AVERAGEIFS(P:P,$H:$H,"&lt;="&amp;$T2656,$I:$I,"&gt;="&amp;$T2656),"")</f>
        <v>2.931938112590381E-2</v>
      </c>
      <c r="Z2656" s="9">
        <f>IFERROR(AVERAGEIFS(Q:Q,$H:$H,"&lt;="&amp;$T2656,$I:$I,"&gt;="&amp;$T2656),"")</f>
        <v>5.9508791208791191E-2</v>
      </c>
    </row>
    <row r="2657" spans="10:26" ht="19" x14ac:dyDescent="0.25">
      <c r="J2657"/>
      <c r="K2657"/>
      <c r="T2657" s="5">
        <f t="shared" si="61"/>
        <v>41008</v>
      </c>
      <c r="U2657" s="9">
        <f>IFERROR(AVERAGEIFS(L:L,$H:$H,"&lt;="&amp;$T2657,$I:$I,"&gt;="&amp;$T2657),"")</f>
        <v>1.5832978964436007E-4</v>
      </c>
      <c r="V2657" s="9">
        <f>IFERROR(AVERAGEIFS(M:M,$H:$H,"&lt;="&amp;$T2657,$I:$I,"&gt;="&amp;$T2657),"")</f>
        <v>1.108841312051538E-3</v>
      </c>
      <c r="W2657" s="9">
        <f>IFERROR(AVERAGEIFS(N:N,$H:$H,"&lt;="&amp;$T2657,$I:$I,"&gt;="&amp;$T2657),"")</f>
        <v>4.8272290937336542E-3</v>
      </c>
      <c r="X2657" s="9">
        <f>IFERROR(AVERAGEIFS(O:O,$H:$H,"&lt;="&amp;$T2657,$I:$I,"&gt;="&amp;$T2657),"")</f>
        <v>1.4552537709753156E-2</v>
      </c>
      <c r="Y2657" s="9">
        <f>IFERROR(AVERAGEIFS(P:P,$H:$H,"&lt;="&amp;$T2657,$I:$I,"&gt;="&amp;$T2657),"")</f>
        <v>2.931938112590381E-2</v>
      </c>
      <c r="Z2657" s="9">
        <f>IFERROR(AVERAGEIFS(Q:Q,$H:$H,"&lt;="&amp;$T2657,$I:$I,"&gt;="&amp;$T2657),"")</f>
        <v>5.9508791208791191E-2</v>
      </c>
    </row>
    <row r="2658" spans="10:26" ht="19" x14ac:dyDescent="0.25">
      <c r="J2658"/>
      <c r="K2658"/>
      <c r="T2658" s="5">
        <f t="shared" si="61"/>
        <v>41009</v>
      </c>
      <c r="U2658" s="9">
        <f>IFERROR(AVERAGEIFS(L:L,$H:$H,"&lt;="&amp;$T2658,$I:$I,"&gt;="&amp;$T2658),"")</f>
        <v>1.5832978964436007E-4</v>
      </c>
      <c r="V2658" s="9">
        <f>IFERROR(AVERAGEIFS(M:M,$H:$H,"&lt;="&amp;$T2658,$I:$I,"&gt;="&amp;$T2658),"")</f>
        <v>1.108841312051538E-3</v>
      </c>
      <c r="W2658" s="9">
        <f>IFERROR(AVERAGEIFS(N:N,$H:$H,"&lt;="&amp;$T2658,$I:$I,"&gt;="&amp;$T2658),"")</f>
        <v>4.8272290937336542E-3</v>
      </c>
      <c r="X2658" s="9">
        <f>IFERROR(AVERAGEIFS(O:O,$H:$H,"&lt;="&amp;$T2658,$I:$I,"&gt;="&amp;$T2658),"")</f>
        <v>1.4552537709753156E-2</v>
      </c>
      <c r="Y2658" s="9">
        <f>IFERROR(AVERAGEIFS(P:P,$H:$H,"&lt;="&amp;$T2658,$I:$I,"&gt;="&amp;$T2658),"")</f>
        <v>2.931938112590381E-2</v>
      </c>
      <c r="Z2658" s="9">
        <f>IFERROR(AVERAGEIFS(Q:Q,$H:$H,"&lt;="&amp;$T2658,$I:$I,"&gt;="&amp;$T2658),"")</f>
        <v>5.9508791208791191E-2</v>
      </c>
    </row>
    <row r="2659" spans="10:26" ht="19" x14ac:dyDescent="0.25">
      <c r="J2659"/>
      <c r="K2659"/>
      <c r="T2659" s="5">
        <f t="shared" si="61"/>
        <v>41010</v>
      </c>
      <c r="U2659" s="9">
        <f>IFERROR(AVERAGEIFS(L:L,$H:$H,"&lt;="&amp;$T2659,$I:$I,"&gt;="&amp;$T2659),"")</f>
        <v>1.5832978964436007E-4</v>
      </c>
      <c r="V2659" s="9">
        <f>IFERROR(AVERAGEIFS(M:M,$H:$H,"&lt;="&amp;$T2659,$I:$I,"&gt;="&amp;$T2659),"")</f>
        <v>1.108841312051538E-3</v>
      </c>
      <c r="W2659" s="9">
        <f>IFERROR(AVERAGEIFS(N:N,$H:$H,"&lt;="&amp;$T2659,$I:$I,"&gt;="&amp;$T2659),"")</f>
        <v>4.8272290937336542E-3</v>
      </c>
      <c r="X2659" s="9">
        <f>IFERROR(AVERAGEIFS(O:O,$H:$H,"&lt;="&amp;$T2659,$I:$I,"&gt;="&amp;$T2659),"")</f>
        <v>1.4552537709753156E-2</v>
      </c>
      <c r="Y2659" s="9">
        <f>IFERROR(AVERAGEIFS(P:P,$H:$H,"&lt;="&amp;$T2659,$I:$I,"&gt;="&amp;$T2659),"")</f>
        <v>2.931938112590381E-2</v>
      </c>
      <c r="Z2659" s="9">
        <f>IFERROR(AVERAGEIFS(Q:Q,$H:$H,"&lt;="&amp;$T2659,$I:$I,"&gt;="&amp;$T2659),"")</f>
        <v>5.9508791208791191E-2</v>
      </c>
    </row>
    <row r="2660" spans="10:26" ht="19" x14ac:dyDescent="0.25">
      <c r="J2660"/>
      <c r="K2660"/>
      <c r="T2660" s="5">
        <f t="shared" si="61"/>
        <v>41011</v>
      </c>
      <c r="U2660" s="9">
        <f>IFERROR(AVERAGEIFS(L:L,$H:$H,"&lt;="&amp;$T2660,$I:$I,"&gt;="&amp;$T2660),"")</f>
        <v>1.5809758700203937E-4</v>
      </c>
      <c r="V2660" s="9">
        <f>IFERROR(AVERAGEIFS(M:M,$H:$H,"&lt;="&amp;$T2660,$I:$I,"&gt;="&amp;$T2660),"")</f>
        <v>1.1072147749676005E-3</v>
      </c>
      <c r="W2660" s="9">
        <f>IFERROR(AVERAGEIFS(N:N,$H:$H,"&lt;="&amp;$T2660,$I:$I,"&gt;="&amp;$T2660),"")</f>
        <v>4.8201424033273632E-3</v>
      </c>
      <c r="X2660" s="9">
        <f>IFERROR(AVERAGEIFS(O:O,$H:$H,"&lt;="&amp;$T2660,$I:$I,"&gt;="&amp;$T2660),"")</f>
        <v>1.4531128893972303E-2</v>
      </c>
      <c r="Y2660" s="9">
        <f>IFERROR(AVERAGEIFS(P:P,$H:$H,"&lt;="&amp;$T2660,$I:$I,"&gt;="&amp;$T2660),"")</f>
        <v>2.9276113611908464E-2</v>
      </c>
      <c r="Z2660" s="9">
        <f>IFERROR(AVERAGEIFS(Q:Q,$H:$H,"&lt;="&amp;$T2660,$I:$I,"&gt;="&amp;$T2660),"")</f>
        <v>5.9420430107526859E-2</v>
      </c>
    </row>
    <row r="2661" spans="10:26" ht="19" x14ac:dyDescent="0.25">
      <c r="J2661"/>
      <c r="K2661"/>
      <c r="T2661" s="5">
        <f t="shared" si="61"/>
        <v>41012</v>
      </c>
      <c r="U2661" s="9">
        <f>IFERROR(AVERAGEIFS(L:L,$H:$H,"&lt;="&amp;$T2661,$I:$I,"&gt;="&amp;$T2661),"")</f>
        <v>1.5809758700203937E-4</v>
      </c>
      <c r="V2661" s="9">
        <f>IFERROR(AVERAGEIFS(M:M,$H:$H,"&lt;="&amp;$T2661,$I:$I,"&gt;="&amp;$T2661),"")</f>
        <v>1.1072147749676005E-3</v>
      </c>
      <c r="W2661" s="9">
        <f>IFERROR(AVERAGEIFS(N:N,$H:$H,"&lt;="&amp;$T2661,$I:$I,"&gt;="&amp;$T2661),"")</f>
        <v>4.8201424033273632E-3</v>
      </c>
      <c r="X2661" s="9">
        <f>IFERROR(AVERAGEIFS(O:O,$H:$H,"&lt;="&amp;$T2661,$I:$I,"&gt;="&amp;$T2661),"")</f>
        <v>1.4531128893972303E-2</v>
      </c>
      <c r="Y2661" s="9">
        <f>IFERROR(AVERAGEIFS(P:P,$H:$H,"&lt;="&amp;$T2661,$I:$I,"&gt;="&amp;$T2661),"")</f>
        <v>2.9276113611908464E-2</v>
      </c>
      <c r="Z2661" s="9">
        <f>IFERROR(AVERAGEIFS(Q:Q,$H:$H,"&lt;="&amp;$T2661,$I:$I,"&gt;="&amp;$T2661),"")</f>
        <v>5.9420430107526859E-2</v>
      </c>
    </row>
    <row r="2662" spans="10:26" ht="19" x14ac:dyDescent="0.25">
      <c r="J2662"/>
      <c r="K2662"/>
      <c r="T2662" s="5">
        <f t="shared" si="61"/>
        <v>41013</v>
      </c>
      <c r="U2662" s="9">
        <f>IFERROR(AVERAGEIFS(L:L,$H:$H,"&lt;="&amp;$T2662,$I:$I,"&gt;="&amp;$T2662),"")</f>
        <v>1.5809758700203937E-4</v>
      </c>
      <c r="V2662" s="9">
        <f>IFERROR(AVERAGEIFS(M:M,$H:$H,"&lt;="&amp;$T2662,$I:$I,"&gt;="&amp;$T2662),"")</f>
        <v>1.1072147749676005E-3</v>
      </c>
      <c r="W2662" s="9">
        <f>IFERROR(AVERAGEIFS(N:N,$H:$H,"&lt;="&amp;$T2662,$I:$I,"&gt;="&amp;$T2662),"")</f>
        <v>4.8201424033273632E-3</v>
      </c>
      <c r="X2662" s="9">
        <f>IFERROR(AVERAGEIFS(O:O,$H:$H,"&lt;="&amp;$T2662,$I:$I,"&gt;="&amp;$T2662),"")</f>
        <v>1.4531128893972303E-2</v>
      </c>
      <c r="Y2662" s="9">
        <f>IFERROR(AVERAGEIFS(P:P,$H:$H,"&lt;="&amp;$T2662,$I:$I,"&gt;="&amp;$T2662),"")</f>
        <v>2.9276113611908464E-2</v>
      </c>
      <c r="Z2662" s="9">
        <f>IFERROR(AVERAGEIFS(Q:Q,$H:$H,"&lt;="&amp;$T2662,$I:$I,"&gt;="&amp;$T2662),"")</f>
        <v>5.9420430107526859E-2</v>
      </c>
    </row>
    <row r="2663" spans="10:26" ht="19" x14ac:dyDescent="0.25">
      <c r="J2663"/>
      <c r="K2663"/>
      <c r="T2663" s="5">
        <f t="shared" si="61"/>
        <v>41014</v>
      </c>
      <c r="U2663" s="9">
        <f>IFERROR(AVERAGEIFS(L:L,$H:$H,"&lt;="&amp;$T2663,$I:$I,"&gt;="&amp;$T2663),"")</f>
        <v>1.5809758700203937E-4</v>
      </c>
      <c r="V2663" s="9">
        <f>IFERROR(AVERAGEIFS(M:M,$H:$H,"&lt;="&amp;$T2663,$I:$I,"&gt;="&amp;$T2663),"")</f>
        <v>1.1072147749676005E-3</v>
      </c>
      <c r="W2663" s="9">
        <f>IFERROR(AVERAGEIFS(N:N,$H:$H,"&lt;="&amp;$T2663,$I:$I,"&gt;="&amp;$T2663),"")</f>
        <v>4.8201424033273632E-3</v>
      </c>
      <c r="X2663" s="9">
        <f>IFERROR(AVERAGEIFS(O:O,$H:$H,"&lt;="&amp;$T2663,$I:$I,"&gt;="&amp;$T2663),"")</f>
        <v>1.4531128893972303E-2</v>
      </c>
      <c r="Y2663" s="9">
        <f>IFERROR(AVERAGEIFS(P:P,$H:$H,"&lt;="&amp;$T2663,$I:$I,"&gt;="&amp;$T2663),"")</f>
        <v>2.9276113611908464E-2</v>
      </c>
      <c r="Z2663" s="9">
        <f>IFERROR(AVERAGEIFS(Q:Q,$H:$H,"&lt;="&amp;$T2663,$I:$I,"&gt;="&amp;$T2663),"")</f>
        <v>5.9420430107526859E-2</v>
      </c>
    </row>
    <row r="2664" spans="10:26" ht="19" x14ac:dyDescent="0.25">
      <c r="J2664"/>
      <c r="K2664"/>
      <c r="T2664" s="5">
        <f t="shared" si="61"/>
        <v>41015</v>
      </c>
      <c r="U2664" s="9">
        <f>IFERROR(AVERAGEIFS(L:L,$H:$H,"&lt;="&amp;$T2664,$I:$I,"&gt;="&amp;$T2664),"")</f>
        <v>1.5809758700203937E-4</v>
      </c>
      <c r="V2664" s="9">
        <f>IFERROR(AVERAGEIFS(M:M,$H:$H,"&lt;="&amp;$T2664,$I:$I,"&gt;="&amp;$T2664),"")</f>
        <v>1.1072147749676005E-3</v>
      </c>
      <c r="W2664" s="9">
        <f>IFERROR(AVERAGEIFS(N:N,$H:$H,"&lt;="&amp;$T2664,$I:$I,"&gt;="&amp;$T2664),"")</f>
        <v>4.8201424033273632E-3</v>
      </c>
      <c r="X2664" s="9">
        <f>IFERROR(AVERAGEIFS(O:O,$H:$H,"&lt;="&amp;$T2664,$I:$I,"&gt;="&amp;$T2664),"")</f>
        <v>1.4531128893972303E-2</v>
      </c>
      <c r="Y2664" s="9">
        <f>IFERROR(AVERAGEIFS(P:P,$H:$H,"&lt;="&amp;$T2664,$I:$I,"&gt;="&amp;$T2664),"")</f>
        <v>2.9276113611908464E-2</v>
      </c>
      <c r="Z2664" s="9">
        <f>IFERROR(AVERAGEIFS(Q:Q,$H:$H,"&lt;="&amp;$T2664,$I:$I,"&gt;="&amp;$T2664),"")</f>
        <v>5.9420430107526859E-2</v>
      </c>
    </row>
    <row r="2665" spans="10:26" ht="19" x14ac:dyDescent="0.25">
      <c r="J2665"/>
      <c r="K2665"/>
      <c r="T2665" s="5">
        <f t="shared" si="61"/>
        <v>41016</v>
      </c>
      <c r="U2665" s="9">
        <f>IFERROR(AVERAGEIFS(L:L,$H:$H,"&lt;="&amp;$T2665,$I:$I,"&gt;="&amp;$T2665),"")</f>
        <v>1.5809758700203937E-4</v>
      </c>
      <c r="V2665" s="9">
        <f>IFERROR(AVERAGEIFS(M:M,$H:$H,"&lt;="&amp;$T2665,$I:$I,"&gt;="&amp;$T2665),"")</f>
        <v>1.1072147749676005E-3</v>
      </c>
      <c r="W2665" s="9">
        <f>IFERROR(AVERAGEIFS(N:N,$H:$H,"&lt;="&amp;$T2665,$I:$I,"&gt;="&amp;$T2665),"")</f>
        <v>4.8201424033273632E-3</v>
      </c>
      <c r="X2665" s="9">
        <f>IFERROR(AVERAGEIFS(O:O,$H:$H,"&lt;="&amp;$T2665,$I:$I,"&gt;="&amp;$T2665),"")</f>
        <v>1.4531128893972303E-2</v>
      </c>
      <c r="Y2665" s="9">
        <f>IFERROR(AVERAGEIFS(P:P,$H:$H,"&lt;="&amp;$T2665,$I:$I,"&gt;="&amp;$T2665),"")</f>
        <v>2.9276113611908464E-2</v>
      </c>
      <c r="Z2665" s="9">
        <f>IFERROR(AVERAGEIFS(Q:Q,$H:$H,"&lt;="&amp;$T2665,$I:$I,"&gt;="&amp;$T2665),"")</f>
        <v>5.9420430107526859E-2</v>
      </c>
    </row>
    <row r="2666" spans="10:26" ht="19" x14ac:dyDescent="0.25">
      <c r="J2666"/>
      <c r="K2666"/>
      <c r="T2666" s="5">
        <f t="shared" si="61"/>
        <v>41017</v>
      </c>
      <c r="U2666" s="9">
        <f>IFERROR(AVERAGEIFS(L:L,$H:$H,"&lt;="&amp;$T2666,$I:$I,"&gt;="&amp;$T2666),"")</f>
        <v>1.5808067395366106E-4</v>
      </c>
      <c r="V2666" s="9">
        <f>IFERROR(AVERAGEIFS(M:M,$H:$H,"&lt;="&amp;$T2666,$I:$I,"&gt;="&amp;$T2666),"")</f>
        <v>1.1070963428558144E-3</v>
      </c>
      <c r="W2666" s="9">
        <f>IFERROR(AVERAGEIFS(N:N,$H:$H,"&lt;="&amp;$T2666,$I:$I,"&gt;="&amp;$T2666),"")</f>
        <v>4.8196270972184971E-3</v>
      </c>
      <c r="X2666" s="9">
        <f>IFERROR(AVERAGEIFS(O:O,$H:$H,"&lt;="&amp;$T2666,$I:$I,"&gt;="&amp;$T2666),"")</f>
        <v>1.4529577619247445E-2</v>
      </c>
      <c r="Y2666" s="9">
        <f>IFERROR(AVERAGEIFS(P:P,$H:$H,"&lt;="&amp;$T2666,$I:$I,"&gt;="&amp;$T2666),"")</f>
        <v>2.9272995128356388E-2</v>
      </c>
      <c r="Z2666" s="9">
        <f>IFERROR(AVERAGEIFS(Q:Q,$H:$H,"&lt;="&amp;$T2666,$I:$I,"&gt;="&amp;$T2666),"")</f>
        <v>5.9414130434782601E-2</v>
      </c>
    </row>
    <row r="2667" spans="10:26" ht="19" x14ac:dyDescent="0.25">
      <c r="J2667"/>
      <c r="K2667"/>
      <c r="T2667" s="5">
        <f t="shared" si="61"/>
        <v>41018</v>
      </c>
      <c r="U2667" s="9">
        <f>IFERROR(AVERAGEIFS(L:L,$H:$H,"&lt;="&amp;$T2667,$I:$I,"&gt;="&amp;$T2667),"")</f>
        <v>1.5740233202087161E-4</v>
      </c>
      <c r="V2667" s="9">
        <f>IFERROR(AVERAGEIFS(M:M,$H:$H,"&lt;="&amp;$T2667,$I:$I,"&gt;="&amp;$T2667),"")</f>
        <v>1.1023432178092799E-3</v>
      </c>
      <c r="W2667" s="9">
        <f>IFERROR(AVERAGEIFS(N:N,$H:$H,"&lt;="&amp;$T2667,$I:$I,"&gt;="&amp;$T2667),"")</f>
        <v>4.7988932001552815E-3</v>
      </c>
      <c r="X2667" s="9">
        <f>IFERROR(AVERAGEIFS(O:O,$H:$H,"&lt;="&amp;$T2667,$I:$I,"&gt;="&amp;$T2667),"")</f>
        <v>1.446674460103752E-2</v>
      </c>
      <c r="Y2667" s="9">
        <f>IFERROR(AVERAGEIFS(P:P,$H:$H,"&lt;="&amp;$T2667,$I:$I,"&gt;="&amp;$T2667),"")</f>
        <v>2.9145410864559195E-2</v>
      </c>
      <c r="Z2667" s="9">
        <f>IFERROR(AVERAGEIFS(Q:Q,$H:$H,"&lt;="&amp;$T2667,$I:$I,"&gt;="&amp;$T2667),"")</f>
        <v>5.9151111111111092E-2</v>
      </c>
    </row>
    <row r="2668" spans="10:26" ht="19" x14ac:dyDescent="0.25">
      <c r="J2668"/>
      <c r="K2668"/>
      <c r="T2668" s="5">
        <f t="shared" si="61"/>
        <v>41019</v>
      </c>
      <c r="U2668" s="9">
        <f>IFERROR(AVERAGEIFS(L:L,$H:$H,"&lt;="&amp;$T2668,$I:$I,"&gt;="&amp;$T2668),"")</f>
        <v>1.5695756062459833E-4</v>
      </c>
      <c r="V2668" s="9">
        <f>IFERROR(AVERAGEIFS(M:M,$H:$H,"&lt;="&amp;$T2668,$I:$I,"&gt;="&amp;$T2668),"")</f>
        <v>1.0992271837305338E-3</v>
      </c>
      <c r="W2668" s="9">
        <f>IFERROR(AVERAGEIFS(N:N,$H:$H,"&lt;="&amp;$T2668,$I:$I,"&gt;="&amp;$T2668),"")</f>
        <v>4.7853085224391183E-3</v>
      </c>
      <c r="X2668" s="9">
        <f>IFERROR(AVERAGEIFS(O:O,$H:$H,"&lt;="&amp;$T2668,$I:$I,"&gt;="&amp;$T2668),"")</f>
        <v>1.4425639561811769E-2</v>
      </c>
      <c r="Y2668" s="9">
        <f>IFERROR(AVERAGEIFS(P:P,$H:$H,"&lt;="&amp;$T2668,$I:$I,"&gt;="&amp;$T2668),"")</f>
        <v>2.9062136274067011E-2</v>
      </c>
      <c r="Z2668" s="9">
        <f>IFERROR(AVERAGEIFS(Q:Q,$H:$H,"&lt;="&amp;$T2668,$I:$I,"&gt;="&amp;$T2668),"")</f>
        <v>5.8980219780219764E-2</v>
      </c>
    </row>
    <row r="2669" spans="10:26" ht="19" x14ac:dyDescent="0.25">
      <c r="J2669"/>
      <c r="K2669"/>
      <c r="T2669" s="5">
        <f t="shared" si="61"/>
        <v>41020</v>
      </c>
      <c r="U2669" s="9">
        <f>IFERROR(AVERAGEIFS(L:L,$H:$H,"&lt;="&amp;$T2669,$I:$I,"&gt;="&amp;$T2669),"")</f>
        <v>1.5695756062459833E-4</v>
      </c>
      <c r="V2669" s="9">
        <f>IFERROR(AVERAGEIFS(M:M,$H:$H,"&lt;="&amp;$T2669,$I:$I,"&gt;="&amp;$T2669),"")</f>
        <v>1.0992271837305338E-3</v>
      </c>
      <c r="W2669" s="9">
        <f>IFERROR(AVERAGEIFS(N:N,$H:$H,"&lt;="&amp;$T2669,$I:$I,"&gt;="&amp;$T2669),"")</f>
        <v>4.7853085224391183E-3</v>
      </c>
      <c r="X2669" s="9">
        <f>IFERROR(AVERAGEIFS(O:O,$H:$H,"&lt;="&amp;$T2669,$I:$I,"&gt;="&amp;$T2669),"")</f>
        <v>1.4425639561811769E-2</v>
      </c>
      <c r="Y2669" s="9">
        <f>IFERROR(AVERAGEIFS(P:P,$H:$H,"&lt;="&amp;$T2669,$I:$I,"&gt;="&amp;$T2669),"")</f>
        <v>2.9062136274067011E-2</v>
      </c>
      <c r="Z2669" s="9">
        <f>IFERROR(AVERAGEIFS(Q:Q,$H:$H,"&lt;="&amp;$T2669,$I:$I,"&gt;="&amp;$T2669),"")</f>
        <v>5.8980219780219764E-2</v>
      </c>
    </row>
    <row r="2670" spans="10:26" ht="19" x14ac:dyDescent="0.25">
      <c r="J2670"/>
      <c r="K2670"/>
      <c r="T2670" s="5">
        <f t="shared" si="61"/>
        <v>41021</v>
      </c>
      <c r="U2670" s="9">
        <f>IFERROR(AVERAGEIFS(L:L,$H:$H,"&lt;="&amp;$T2670,$I:$I,"&gt;="&amp;$T2670),"")</f>
        <v>1.5695756062459833E-4</v>
      </c>
      <c r="V2670" s="9">
        <f>IFERROR(AVERAGEIFS(M:M,$H:$H,"&lt;="&amp;$T2670,$I:$I,"&gt;="&amp;$T2670),"")</f>
        <v>1.0992271837305338E-3</v>
      </c>
      <c r="W2670" s="9">
        <f>IFERROR(AVERAGEIFS(N:N,$H:$H,"&lt;="&amp;$T2670,$I:$I,"&gt;="&amp;$T2670),"")</f>
        <v>4.7853085224391183E-3</v>
      </c>
      <c r="X2670" s="9">
        <f>IFERROR(AVERAGEIFS(O:O,$H:$H,"&lt;="&amp;$T2670,$I:$I,"&gt;="&amp;$T2670),"")</f>
        <v>1.4425639561811769E-2</v>
      </c>
      <c r="Y2670" s="9">
        <f>IFERROR(AVERAGEIFS(P:P,$H:$H,"&lt;="&amp;$T2670,$I:$I,"&gt;="&amp;$T2670),"")</f>
        <v>2.9062136274067011E-2</v>
      </c>
      <c r="Z2670" s="9">
        <f>IFERROR(AVERAGEIFS(Q:Q,$H:$H,"&lt;="&amp;$T2670,$I:$I,"&gt;="&amp;$T2670),"")</f>
        <v>5.8980219780219764E-2</v>
      </c>
    </row>
    <row r="2671" spans="10:26" ht="19" x14ac:dyDescent="0.25">
      <c r="J2671"/>
      <c r="K2671"/>
      <c r="T2671" s="5">
        <f t="shared" si="61"/>
        <v>41022</v>
      </c>
      <c r="U2671" s="9">
        <f>IFERROR(AVERAGEIFS(L:L,$H:$H,"&lt;="&amp;$T2671,$I:$I,"&gt;="&amp;$T2671),"")</f>
        <v>1.5695756062459833E-4</v>
      </c>
      <c r="V2671" s="9">
        <f>IFERROR(AVERAGEIFS(M:M,$H:$H,"&lt;="&amp;$T2671,$I:$I,"&gt;="&amp;$T2671),"")</f>
        <v>1.0992271837305338E-3</v>
      </c>
      <c r="W2671" s="9">
        <f>IFERROR(AVERAGEIFS(N:N,$H:$H,"&lt;="&amp;$T2671,$I:$I,"&gt;="&amp;$T2671),"")</f>
        <v>4.7853085224391183E-3</v>
      </c>
      <c r="X2671" s="9">
        <f>IFERROR(AVERAGEIFS(O:O,$H:$H,"&lt;="&amp;$T2671,$I:$I,"&gt;="&amp;$T2671),"")</f>
        <v>1.4425639561811769E-2</v>
      </c>
      <c r="Y2671" s="9">
        <f>IFERROR(AVERAGEIFS(P:P,$H:$H,"&lt;="&amp;$T2671,$I:$I,"&gt;="&amp;$T2671),"")</f>
        <v>2.9062136274067011E-2</v>
      </c>
      <c r="Z2671" s="9">
        <f>IFERROR(AVERAGEIFS(Q:Q,$H:$H,"&lt;="&amp;$T2671,$I:$I,"&gt;="&amp;$T2671),"")</f>
        <v>5.8980219780219764E-2</v>
      </c>
    </row>
    <row r="2672" spans="10:26" ht="19" x14ac:dyDescent="0.25">
      <c r="J2672"/>
      <c r="K2672"/>
      <c r="T2672" s="5">
        <f t="shared" si="61"/>
        <v>41023</v>
      </c>
      <c r="U2672" s="9">
        <f>IFERROR(AVERAGEIFS(L:L,$H:$H,"&lt;="&amp;$T2672,$I:$I,"&gt;="&amp;$T2672),"")</f>
        <v>1.5695756062459833E-4</v>
      </c>
      <c r="V2672" s="9">
        <f>IFERROR(AVERAGEIFS(M:M,$H:$H,"&lt;="&amp;$T2672,$I:$I,"&gt;="&amp;$T2672),"")</f>
        <v>1.0992271837305338E-3</v>
      </c>
      <c r="W2672" s="9">
        <f>IFERROR(AVERAGEIFS(N:N,$H:$H,"&lt;="&amp;$T2672,$I:$I,"&gt;="&amp;$T2672),"")</f>
        <v>4.7853085224391183E-3</v>
      </c>
      <c r="X2672" s="9">
        <f>IFERROR(AVERAGEIFS(O:O,$H:$H,"&lt;="&amp;$T2672,$I:$I,"&gt;="&amp;$T2672),"")</f>
        <v>1.4425639561811769E-2</v>
      </c>
      <c r="Y2672" s="9">
        <f>IFERROR(AVERAGEIFS(P:P,$H:$H,"&lt;="&amp;$T2672,$I:$I,"&gt;="&amp;$T2672),"")</f>
        <v>2.9062136274067011E-2</v>
      </c>
      <c r="Z2672" s="9">
        <f>IFERROR(AVERAGEIFS(Q:Q,$H:$H,"&lt;="&amp;$T2672,$I:$I,"&gt;="&amp;$T2672),"")</f>
        <v>5.8980219780219764E-2</v>
      </c>
    </row>
    <row r="2673" spans="10:26" ht="19" x14ac:dyDescent="0.25">
      <c r="J2673"/>
      <c r="K2673"/>
      <c r="T2673" s="5">
        <f t="shared" si="61"/>
        <v>41024</v>
      </c>
      <c r="U2673" s="9">
        <f>IFERROR(AVERAGEIFS(L:L,$H:$H,"&lt;="&amp;$T2673,$I:$I,"&gt;="&amp;$T2673),"")</f>
        <v>1.5695756062459833E-4</v>
      </c>
      <c r="V2673" s="9">
        <f>IFERROR(AVERAGEIFS(M:M,$H:$H,"&lt;="&amp;$T2673,$I:$I,"&gt;="&amp;$T2673),"")</f>
        <v>1.0992271837305338E-3</v>
      </c>
      <c r="W2673" s="9">
        <f>IFERROR(AVERAGEIFS(N:N,$H:$H,"&lt;="&amp;$T2673,$I:$I,"&gt;="&amp;$T2673),"")</f>
        <v>4.7853085224391183E-3</v>
      </c>
      <c r="X2673" s="9">
        <f>IFERROR(AVERAGEIFS(O:O,$H:$H,"&lt;="&amp;$T2673,$I:$I,"&gt;="&amp;$T2673),"")</f>
        <v>1.4425639561811769E-2</v>
      </c>
      <c r="Y2673" s="9">
        <f>IFERROR(AVERAGEIFS(P:P,$H:$H,"&lt;="&amp;$T2673,$I:$I,"&gt;="&amp;$T2673),"")</f>
        <v>2.9062136274067011E-2</v>
      </c>
      <c r="Z2673" s="9">
        <f>IFERROR(AVERAGEIFS(Q:Q,$H:$H,"&lt;="&amp;$T2673,$I:$I,"&gt;="&amp;$T2673),"")</f>
        <v>5.8980219780219764E-2</v>
      </c>
    </row>
    <row r="2674" spans="10:26" ht="19" x14ac:dyDescent="0.25">
      <c r="J2674"/>
      <c r="K2674"/>
      <c r="T2674" s="5">
        <f t="shared" si="61"/>
        <v>41025</v>
      </c>
      <c r="U2674" s="9">
        <f>IFERROR(AVERAGEIFS(L:L,$H:$H,"&lt;="&amp;$T2674,$I:$I,"&gt;="&amp;$T2674),"")</f>
        <v>1.5695756062459833E-4</v>
      </c>
      <c r="V2674" s="9">
        <f>IFERROR(AVERAGEIFS(M:M,$H:$H,"&lt;="&amp;$T2674,$I:$I,"&gt;="&amp;$T2674),"")</f>
        <v>1.0992271837305338E-3</v>
      </c>
      <c r="W2674" s="9">
        <f>IFERROR(AVERAGEIFS(N:N,$H:$H,"&lt;="&amp;$T2674,$I:$I,"&gt;="&amp;$T2674),"")</f>
        <v>4.7853085224391183E-3</v>
      </c>
      <c r="X2674" s="9">
        <f>IFERROR(AVERAGEIFS(O:O,$H:$H,"&lt;="&amp;$T2674,$I:$I,"&gt;="&amp;$T2674),"")</f>
        <v>1.4425639561811769E-2</v>
      </c>
      <c r="Y2674" s="9">
        <f>IFERROR(AVERAGEIFS(P:P,$H:$H,"&lt;="&amp;$T2674,$I:$I,"&gt;="&amp;$T2674),"")</f>
        <v>2.9062136274067011E-2</v>
      </c>
      <c r="Z2674" s="9">
        <f>IFERROR(AVERAGEIFS(Q:Q,$H:$H,"&lt;="&amp;$T2674,$I:$I,"&gt;="&amp;$T2674),"")</f>
        <v>5.8980219780219764E-2</v>
      </c>
    </row>
    <row r="2675" spans="10:26" ht="19" x14ac:dyDescent="0.25">
      <c r="J2675"/>
      <c r="K2675"/>
      <c r="T2675" s="5">
        <f t="shared" si="61"/>
        <v>41026</v>
      </c>
      <c r="U2675" s="9">
        <f>IFERROR(AVERAGEIFS(L:L,$H:$H,"&lt;="&amp;$T2675,$I:$I,"&gt;="&amp;$T2675),"")</f>
        <v>1.5695756062459833E-4</v>
      </c>
      <c r="V2675" s="9">
        <f>IFERROR(AVERAGEIFS(M:M,$H:$H,"&lt;="&amp;$T2675,$I:$I,"&gt;="&amp;$T2675),"")</f>
        <v>1.0992271837305338E-3</v>
      </c>
      <c r="W2675" s="9">
        <f>IFERROR(AVERAGEIFS(N:N,$H:$H,"&lt;="&amp;$T2675,$I:$I,"&gt;="&amp;$T2675),"")</f>
        <v>4.7853085224391183E-3</v>
      </c>
      <c r="X2675" s="9">
        <f>IFERROR(AVERAGEIFS(O:O,$H:$H,"&lt;="&amp;$T2675,$I:$I,"&gt;="&amp;$T2675),"")</f>
        <v>1.4425639561811769E-2</v>
      </c>
      <c r="Y2675" s="9">
        <f>IFERROR(AVERAGEIFS(P:P,$H:$H,"&lt;="&amp;$T2675,$I:$I,"&gt;="&amp;$T2675),"")</f>
        <v>2.9062136274067011E-2</v>
      </c>
      <c r="Z2675" s="9">
        <f>IFERROR(AVERAGEIFS(Q:Q,$H:$H,"&lt;="&amp;$T2675,$I:$I,"&gt;="&amp;$T2675),"")</f>
        <v>5.8980219780219764E-2</v>
      </c>
    </row>
    <row r="2676" spans="10:26" ht="19" x14ac:dyDescent="0.25">
      <c r="J2676"/>
      <c r="K2676"/>
      <c r="T2676" s="5">
        <f t="shared" si="61"/>
        <v>41027</v>
      </c>
      <c r="U2676" s="9">
        <f>IFERROR(AVERAGEIFS(L:L,$H:$H,"&lt;="&amp;$T2676,$I:$I,"&gt;="&amp;$T2676),"")</f>
        <v>1.5695756062459833E-4</v>
      </c>
      <c r="V2676" s="9">
        <f>IFERROR(AVERAGEIFS(M:M,$H:$H,"&lt;="&amp;$T2676,$I:$I,"&gt;="&amp;$T2676),"")</f>
        <v>1.0992271837305338E-3</v>
      </c>
      <c r="W2676" s="9">
        <f>IFERROR(AVERAGEIFS(N:N,$H:$H,"&lt;="&amp;$T2676,$I:$I,"&gt;="&amp;$T2676),"")</f>
        <v>4.7853085224391183E-3</v>
      </c>
      <c r="X2676" s="9">
        <f>IFERROR(AVERAGEIFS(O:O,$H:$H,"&lt;="&amp;$T2676,$I:$I,"&gt;="&amp;$T2676),"")</f>
        <v>1.4425639561811769E-2</v>
      </c>
      <c r="Y2676" s="9">
        <f>IFERROR(AVERAGEIFS(P:P,$H:$H,"&lt;="&amp;$T2676,$I:$I,"&gt;="&amp;$T2676),"")</f>
        <v>2.9062136274067011E-2</v>
      </c>
      <c r="Z2676" s="9">
        <f>IFERROR(AVERAGEIFS(Q:Q,$H:$H,"&lt;="&amp;$T2676,$I:$I,"&gt;="&amp;$T2676),"")</f>
        <v>5.8980219780219764E-2</v>
      </c>
    </row>
    <row r="2677" spans="10:26" ht="19" x14ac:dyDescent="0.25">
      <c r="J2677"/>
      <c r="K2677"/>
      <c r="T2677" s="5">
        <f t="shared" si="61"/>
        <v>41028</v>
      </c>
      <c r="U2677" s="9">
        <f>IFERROR(AVERAGEIFS(L:L,$H:$H,"&lt;="&amp;$T2677,$I:$I,"&gt;="&amp;$T2677),"")</f>
        <v>1.5695756062459833E-4</v>
      </c>
      <c r="V2677" s="9">
        <f>IFERROR(AVERAGEIFS(M:M,$H:$H,"&lt;="&amp;$T2677,$I:$I,"&gt;="&amp;$T2677),"")</f>
        <v>1.0992271837305338E-3</v>
      </c>
      <c r="W2677" s="9">
        <f>IFERROR(AVERAGEIFS(N:N,$H:$H,"&lt;="&amp;$T2677,$I:$I,"&gt;="&amp;$T2677),"")</f>
        <v>4.7853085224391183E-3</v>
      </c>
      <c r="X2677" s="9">
        <f>IFERROR(AVERAGEIFS(O:O,$H:$H,"&lt;="&amp;$T2677,$I:$I,"&gt;="&amp;$T2677),"")</f>
        <v>1.4425639561811769E-2</v>
      </c>
      <c r="Y2677" s="9">
        <f>IFERROR(AVERAGEIFS(P:P,$H:$H,"&lt;="&amp;$T2677,$I:$I,"&gt;="&amp;$T2677),"")</f>
        <v>2.9062136274067011E-2</v>
      </c>
      <c r="Z2677" s="9">
        <f>IFERROR(AVERAGEIFS(Q:Q,$H:$H,"&lt;="&amp;$T2677,$I:$I,"&gt;="&amp;$T2677),"")</f>
        <v>5.8980219780219764E-2</v>
      </c>
    </row>
    <row r="2678" spans="10:26" ht="19" x14ac:dyDescent="0.25">
      <c r="J2678"/>
      <c r="K2678"/>
      <c r="T2678" s="5">
        <f t="shared" si="61"/>
        <v>41029</v>
      </c>
      <c r="U2678" s="9">
        <f>IFERROR(AVERAGEIFS(L:L,$H:$H,"&lt;="&amp;$T2678,$I:$I,"&gt;="&amp;$T2678),"")</f>
        <v>1.5695756062459833E-4</v>
      </c>
      <c r="V2678" s="9">
        <f>IFERROR(AVERAGEIFS(M:M,$H:$H,"&lt;="&amp;$T2678,$I:$I,"&gt;="&amp;$T2678),"")</f>
        <v>1.0992271837305338E-3</v>
      </c>
      <c r="W2678" s="9">
        <f>IFERROR(AVERAGEIFS(N:N,$H:$H,"&lt;="&amp;$T2678,$I:$I,"&gt;="&amp;$T2678),"")</f>
        <v>4.7853085224391183E-3</v>
      </c>
      <c r="X2678" s="9">
        <f>IFERROR(AVERAGEIFS(O:O,$H:$H,"&lt;="&amp;$T2678,$I:$I,"&gt;="&amp;$T2678),"")</f>
        <v>1.4425639561811769E-2</v>
      </c>
      <c r="Y2678" s="9">
        <f>IFERROR(AVERAGEIFS(P:P,$H:$H,"&lt;="&amp;$T2678,$I:$I,"&gt;="&amp;$T2678),"")</f>
        <v>2.9062136274067011E-2</v>
      </c>
      <c r="Z2678" s="9">
        <f>IFERROR(AVERAGEIFS(Q:Q,$H:$H,"&lt;="&amp;$T2678,$I:$I,"&gt;="&amp;$T2678),"")</f>
        <v>5.8980219780219764E-2</v>
      </c>
    </row>
    <row r="2679" spans="10:26" ht="19" x14ac:dyDescent="0.25">
      <c r="J2679"/>
      <c r="K2679"/>
      <c r="T2679" s="5">
        <f t="shared" si="61"/>
        <v>41030</v>
      </c>
      <c r="U2679" s="9">
        <f>IFERROR(AVERAGEIFS(L:L,$H:$H,"&lt;="&amp;$T2679,$I:$I,"&gt;="&amp;$T2679),"")</f>
        <v>1.5695756062459833E-4</v>
      </c>
      <c r="V2679" s="9">
        <f>IFERROR(AVERAGEIFS(M:M,$H:$H,"&lt;="&amp;$T2679,$I:$I,"&gt;="&amp;$T2679),"")</f>
        <v>1.0992271837305338E-3</v>
      </c>
      <c r="W2679" s="9">
        <f>IFERROR(AVERAGEIFS(N:N,$H:$H,"&lt;="&amp;$T2679,$I:$I,"&gt;="&amp;$T2679),"")</f>
        <v>4.7853085224391183E-3</v>
      </c>
      <c r="X2679" s="9">
        <f>IFERROR(AVERAGEIFS(O:O,$H:$H,"&lt;="&amp;$T2679,$I:$I,"&gt;="&amp;$T2679),"")</f>
        <v>1.4425639561811769E-2</v>
      </c>
      <c r="Y2679" s="9">
        <f>IFERROR(AVERAGEIFS(P:P,$H:$H,"&lt;="&amp;$T2679,$I:$I,"&gt;="&amp;$T2679),"")</f>
        <v>2.9062136274067011E-2</v>
      </c>
      <c r="Z2679" s="9">
        <f>IFERROR(AVERAGEIFS(Q:Q,$H:$H,"&lt;="&amp;$T2679,$I:$I,"&gt;="&amp;$T2679),"")</f>
        <v>5.8980219780219764E-2</v>
      </c>
    </row>
    <row r="2680" spans="10:26" ht="19" x14ac:dyDescent="0.25">
      <c r="J2680"/>
      <c r="K2680"/>
      <c r="T2680" s="5">
        <f t="shared" si="61"/>
        <v>41031</v>
      </c>
      <c r="U2680" s="9">
        <f>IFERROR(AVERAGEIFS(L:L,$H:$H,"&lt;="&amp;$T2680,$I:$I,"&gt;="&amp;$T2680),"")</f>
        <v>1.5695756062459833E-4</v>
      </c>
      <c r="V2680" s="9">
        <f>IFERROR(AVERAGEIFS(M:M,$H:$H,"&lt;="&amp;$T2680,$I:$I,"&gt;="&amp;$T2680),"")</f>
        <v>1.0992271837305338E-3</v>
      </c>
      <c r="W2680" s="9">
        <f>IFERROR(AVERAGEIFS(N:N,$H:$H,"&lt;="&amp;$T2680,$I:$I,"&gt;="&amp;$T2680),"")</f>
        <v>4.7853085224391183E-3</v>
      </c>
      <c r="X2680" s="9">
        <f>IFERROR(AVERAGEIFS(O:O,$H:$H,"&lt;="&amp;$T2680,$I:$I,"&gt;="&amp;$T2680),"")</f>
        <v>1.4425639561811769E-2</v>
      </c>
      <c r="Y2680" s="9">
        <f>IFERROR(AVERAGEIFS(P:P,$H:$H,"&lt;="&amp;$T2680,$I:$I,"&gt;="&amp;$T2680),"")</f>
        <v>2.9062136274067011E-2</v>
      </c>
      <c r="Z2680" s="9">
        <f>IFERROR(AVERAGEIFS(Q:Q,$H:$H,"&lt;="&amp;$T2680,$I:$I,"&gt;="&amp;$T2680),"")</f>
        <v>5.8980219780219764E-2</v>
      </c>
    </row>
    <row r="2681" spans="10:26" ht="19" x14ac:dyDescent="0.25">
      <c r="J2681"/>
      <c r="K2681"/>
      <c r="T2681" s="5">
        <f t="shared" si="61"/>
        <v>41032</v>
      </c>
      <c r="U2681" s="9">
        <f>IFERROR(AVERAGEIFS(L:L,$H:$H,"&lt;="&amp;$T2681,$I:$I,"&gt;="&amp;$T2681),"")</f>
        <v>1.5695756062459833E-4</v>
      </c>
      <c r="V2681" s="9">
        <f>IFERROR(AVERAGEIFS(M:M,$H:$H,"&lt;="&amp;$T2681,$I:$I,"&gt;="&amp;$T2681),"")</f>
        <v>1.0992271837305338E-3</v>
      </c>
      <c r="W2681" s="9">
        <f>IFERROR(AVERAGEIFS(N:N,$H:$H,"&lt;="&amp;$T2681,$I:$I,"&gt;="&amp;$T2681),"")</f>
        <v>4.7853085224391183E-3</v>
      </c>
      <c r="X2681" s="9">
        <f>IFERROR(AVERAGEIFS(O:O,$H:$H,"&lt;="&amp;$T2681,$I:$I,"&gt;="&amp;$T2681),"")</f>
        <v>1.4425639561811769E-2</v>
      </c>
      <c r="Y2681" s="9">
        <f>IFERROR(AVERAGEIFS(P:P,$H:$H,"&lt;="&amp;$T2681,$I:$I,"&gt;="&amp;$T2681),"")</f>
        <v>2.9062136274067011E-2</v>
      </c>
      <c r="Z2681" s="9">
        <f>IFERROR(AVERAGEIFS(Q:Q,$H:$H,"&lt;="&amp;$T2681,$I:$I,"&gt;="&amp;$T2681),"")</f>
        <v>5.8980219780219764E-2</v>
      </c>
    </row>
    <row r="2682" spans="10:26" ht="19" x14ac:dyDescent="0.25">
      <c r="J2682"/>
      <c r="K2682"/>
      <c r="T2682" s="5">
        <f t="shared" si="61"/>
        <v>41033</v>
      </c>
      <c r="U2682" s="9">
        <f>IFERROR(AVERAGEIFS(L:L,$H:$H,"&lt;="&amp;$T2682,$I:$I,"&gt;="&amp;$T2682),"")</f>
        <v>1.5695756062459833E-4</v>
      </c>
      <c r="V2682" s="9">
        <f>IFERROR(AVERAGEIFS(M:M,$H:$H,"&lt;="&amp;$T2682,$I:$I,"&gt;="&amp;$T2682),"")</f>
        <v>1.0992271837305338E-3</v>
      </c>
      <c r="W2682" s="9">
        <f>IFERROR(AVERAGEIFS(N:N,$H:$H,"&lt;="&amp;$T2682,$I:$I,"&gt;="&amp;$T2682),"")</f>
        <v>4.7853085224391183E-3</v>
      </c>
      <c r="X2682" s="9">
        <f>IFERROR(AVERAGEIFS(O:O,$H:$H,"&lt;="&amp;$T2682,$I:$I,"&gt;="&amp;$T2682),"")</f>
        <v>1.4425639561811769E-2</v>
      </c>
      <c r="Y2682" s="9">
        <f>IFERROR(AVERAGEIFS(P:P,$H:$H,"&lt;="&amp;$T2682,$I:$I,"&gt;="&amp;$T2682),"")</f>
        <v>2.9062136274067011E-2</v>
      </c>
      <c r="Z2682" s="9">
        <f>IFERROR(AVERAGEIFS(Q:Q,$H:$H,"&lt;="&amp;$T2682,$I:$I,"&gt;="&amp;$T2682),"")</f>
        <v>5.8980219780219764E-2</v>
      </c>
    </row>
    <row r="2683" spans="10:26" ht="19" x14ac:dyDescent="0.25">
      <c r="J2683"/>
      <c r="K2683"/>
      <c r="T2683" s="5">
        <f t="shared" si="61"/>
        <v>41034</v>
      </c>
      <c r="U2683" s="9">
        <f>IFERROR(AVERAGEIFS(L:L,$H:$H,"&lt;="&amp;$T2683,$I:$I,"&gt;="&amp;$T2683),"")</f>
        <v>1.5695756062459833E-4</v>
      </c>
      <c r="V2683" s="9">
        <f>IFERROR(AVERAGEIFS(M:M,$H:$H,"&lt;="&amp;$T2683,$I:$I,"&gt;="&amp;$T2683),"")</f>
        <v>1.0992271837305338E-3</v>
      </c>
      <c r="W2683" s="9">
        <f>IFERROR(AVERAGEIFS(N:N,$H:$H,"&lt;="&amp;$T2683,$I:$I,"&gt;="&amp;$T2683),"")</f>
        <v>4.7853085224391183E-3</v>
      </c>
      <c r="X2683" s="9">
        <f>IFERROR(AVERAGEIFS(O:O,$H:$H,"&lt;="&amp;$T2683,$I:$I,"&gt;="&amp;$T2683),"")</f>
        <v>1.4425639561811769E-2</v>
      </c>
      <c r="Y2683" s="9">
        <f>IFERROR(AVERAGEIFS(P:P,$H:$H,"&lt;="&amp;$T2683,$I:$I,"&gt;="&amp;$T2683),"")</f>
        <v>2.9062136274067011E-2</v>
      </c>
      <c r="Z2683" s="9">
        <f>IFERROR(AVERAGEIFS(Q:Q,$H:$H,"&lt;="&amp;$T2683,$I:$I,"&gt;="&amp;$T2683),"")</f>
        <v>5.8980219780219764E-2</v>
      </c>
    </row>
    <row r="2684" spans="10:26" ht="19" x14ac:dyDescent="0.25">
      <c r="J2684"/>
      <c r="K2684"/>
      <c r="T2684" s="5">
        <f t="shared" si="61"/>
        <v>41035</v>
      </c>
      <c r="U2684" s="9">
        <f>IFERROR(AVERAGEIFS(L:L,$H:$H,"&lt;="&amp;$T2684,$I:$I,"&gt;="&amp;$T2684),"")</f>
        <v>1.5695756062459833E-4</v>
      </c>
      <c r="V2684" s="9">
        <f>IFERROR(AVERAGEIFS(M:M,$H:$H,"&lt;="&amp;$T2684,$I:$I,"&gt;="&amp;$T2684),"")</f>
        <v>1.0992271837305338E-3</v>
      </c>
      <c r="W2684" s="9">
        <f>IFERROR(AVERAGEIFS(N:N,$H:$H,"&lt;="&amp;$T2684,$I:$I,"&gt;="&amp;$T2684),"")</f>
        <v>4.7853085224391183E-3</v>
      </c>
      <c r="X2684" s="9">
        <f>IFERROR(AVERAGEIFS(O:O,$H:$H,"&lt;="&amp;$T2684,$I:$I,"&gt;="&amp;$T2684),"")</f>
        <v>1.4425639561811769E-2</v>
      </c>
      <c r="Y2684" s="9">
        <f>IFERROR(AVERAGEIFS(P:P,$H:$H,"&lt;="&amp;$T2684,$I:$I,"&gt;="&amp;$T2684),"")</f>
        <v>2.9062136274067011E-2</v>
      </c>
      <c r="Z2684" s="9">
        <f>IFERROR(AVERAGEIFS(Q:Q,$H:$H,"&lt;="&amp;$T2684,$I:$I,"&gt;="&amp;$T2684),"")</f>
        <v>5.8980219780219764E-2</v>
      </c>
    </row>
    <row r="2685" spans="10:26" ht="19" x14ac:dyDescent="0.25">
      <c r="J2685"/>
      <c r="K2685"/>
      <c r="T2685" s="5">
        <f t="shared" si="61"/>
        <v>41036</v>
      </c>
      <c r="U2685" s="9">
        <f>IFERROR(AVERAGEIFS(L:L,$H:$H,"&lt;="&amp;$T2685,$I:$I,"&gt;="&amp;$T2685),"")</f>
        <v>1.5695756062459833E-4</v>
      </c>
      <c r="V2685" s="9">
        <f>IFERROR(AVERAGEIFS(M:M,$H:$H,"&lt;="&amp;$T2685,$I:$I,"&gt;="&amp;$T2685),"")</f>
        <v>1.0992271837305338E-3</v>
      </c>
      <c r="W2685" s="9">
        <f>IFERROR(AVERAGEIFS(N:N,$H:$H,"&lt;="&amp;$T2685,$I:$I,"&gt;="&amp;$T2685),"")</f>
        <v>4.7853085224391183E-3</v>
      </c>
      <c r="X2685" s="9">
        <f>IFERROR(AVERAGEIFS(O:O,$H:$H,"&lt;="&amp;$T2685,$I:$I,"&gt;="&amp;$T2685),"")</f>
        <v>1.4425639561811769E-2</v>
      </c>
      <c r="Y2685" s="9">
        <f>IFERROR(AVERAGEIFS(P:P,$H:$H,"&lt;="&amp;$T2685,$I:$I,"&gt;="&amp;$T2685),"")</f>
        <v>2.9062136274067011E-2</v>
      </c>
      <c r="Z2685" s="9">
        <f>IFERROR(AVERAGEIFS(Q:Q,$H:$H,"&lt;="&amp;$T2685,$I:$I,"&gt;="&amp;$T2685),"")</f>
        <v>5.8980219780219764E-2</v>
      </c>
    </row>
    <row r="2686" spans="10:26" ht="19" x14ac:dyDescent="0.25">
      <c r="J2686"/>
      <c r="K2686"/>
      <c r="T2686" s="5">
        <f t="shared" si="61"/>
        <v>41037</v>
      </c>
      <c r="U2686" s="9">
        <f>IFERROR(AVERAGEIFS(L:L,$H:$H,"&lt;="&amp;$T2686,$I:$I,"&gt;="&amp;$T2686),"")</f>
        <v>1.5695756062459833E-4</v>
      </c>
      <c r="V2686" s="9">
        <f>IFERROR(AVERAGEIFS(M:M,$H:$H,"&lt;="&amp;$T2686,$I:$I,"&gt;="&amp;$T2686),"")</f>
        <v>1.0992271837305338E-3</v>
      </c>
      <c r="W2686" s="9">
        <f>IFERROR(AVERAGEIFS(N:N,$H:$H,"&lt;="&amp;$T2686,$I:$I,"&gt;="&amp;$T2686),"")</f>
        <v>4.7853085224391183E-3</v>
      </c>
      <c r="X2686" s="9">
        <f>IFERROR(AVERAGEIFS(O:O,$H:$H,"&lt;="&amp;$T2686,$I:$I,"&gt;="&amp;$T2686),"")</f>
        <v>1.4425639561811769E-2</v>
      </c>
      <c r="Y2686" s="9">
        <f>IFERROR(AVERAGEIFS(P:P,$H:$H,"&lt;="&amp;$T2686,$I:$I,"&gt;="&amp;$T2686),"")</f>
        <v>2.9062136274067011E-2</v>
      </c>
      <c r="Z2686" s="9">
        <f>IFERROR(AVERAGEIFS(Q:Q,$H:$H,"&lt;="&amp;$T2686,$I:$I,"&gt;="&amp;$T2686),"")</f>
        <v>5.8980219780219764E-2</v>
      </c>
    </row>
    <row r="2687" spans="10:26" ht="19" x14ac:dyDescent="0.25">
      <c r="J2687"/>
      <c r="K2687"/>
      <c r="T2687" s="5">
        <f t="shared" si="61"/>
        <v>41038</v>
      </c>
      <c r="U2687" s="9">
        <f>IFERROR(AVERAGEIFS(L:L,$H:$H,"&lt;="&amp;$T2687,$I:$I,"&gt;="&amp;$T2687),"")</f>
        <v>1.5695756062459833E-4</v>
      </c>
      <c r="V2687" s="9">
        <f>IFERROR(AVERAGEIFS(M:M,$H:$H,"&lt;="&amp;$T2687,$I:$I,"&gt;="&amp;$T2687),"")</f>
        <v>1.0992271837305338E-3</v>
      </c>
      <c r="W2687" s="9">
        <f>IFERROR(AVERAGEIFS(N:N,$H:$H,"&lt;="&amp;$T2687,$I:$I,"&gt;="&amp;$T2687),"")</f>
        <v>4.7853085224391183E-3</v>
      </c>
      <c r="X2687" s="9">
        <f>IFERROR(AVERAGEIFS(O:O,$H:$H,"&lt;="&amp;$T2687,$I:$I,"&gt;="&amp;$T2687),"")</f>
        <v>1.4425639561811769E-2</v>
      </c>
      <c r="Y2687" s="9">
        <f>IFERROR(AVERAGEIFS(P:P,$H:$H,"&lt;="&amp;$T2687,$I:$I,"&gt;="&amp;$T2687),"")</f>
        <v>2.9062136274067011E-2</v>
      </c>
      <c r="Z2687" s="9">
        <f>IFERROR(AVERAGEIFS(Q:Q,$H:$H,"&lt;="&amp;$T2687,$I:$I,"&gt;="&amp;$T2687),"")</f>
        <v>5.8980219780219764E-2</v>
      </c>
    </row>
    <row r="2688" spans="10:26" ht="19" x14ac:dyDescent="0.25">
      <c r="J2688"/>
      <c r="K2688"/>
      <c r="T2688" s="5">
        <f t="shared" si="61"/>
        <v>41039</v>
      </c>
      <c r="U2688" s="9">
        <f>IFERROR(AVERAGEIFS(L:L,$H:$H,"&lt;="&amp;$T2688,$I:$I,"&gt;="&amp;$T2688),"")</f>
        <v>1.571801181722167E-4</v>
      </c>
      <c r="V2688" s="9">
        <f>IFERROR(AVERAGEIFS(M:M,$H:$H,"&lt;="&amp;$T2688,$I:$I,"&gt;="&amp;$T2688),"")</f>
        <v>1.1007865764221887E-3</v>
      </c>
      <c r="W2688" s="9">
        <f>IFERROR(AVERAGEIFS(N:N,$H:$H,"&lt;="&amp;$T2688,$I:$I,"&gt;="&amp;$T2688),"")</f>
        <v>4.7921097804886599E-3</v>
      </c>
      <c r="X2688" s="9">
        <f>IFERROR(AVERAGEIFS(O:O,$H:$H,"&lt;="&amp;$T2688,$I:$I,"&gt;="&amp;$T2688),"")</f>
        <v>1.4446242053206078E-2</v>
      </c>
      <c r="Y2688" s="9">
        <f>IFERROR(AVERAGEIFS(P:P,$H:$H,"&lt;="&amp;$T2688,$I:$I,"&gt;="&amp;$T2688),"")</f>
        <v>2.9103944736587742E-2</v>
      </c>
      <c r="Z2688" s="9">
        <f>IFERROR(AVERAGEIFS(Q:Q,$H:$H,"&lt;="&amp;$T2688,$I:$I,"&gt;="&amp;$T2688),"")</f>
        <v>5.9066304347826074E-2</v>
      </c>
    </row>
    <row r="2689" spans="10:26" ht="19" x14ac:dyDescent="0.25">
      <c r="J2689"/>
      <c r="K2689"/>
      <c r="T2689" s="5">
        <f t="shared" si="61"/>
        <v>41040</v>
      </c>
      <c r="U2689" s="9">
        <f>IFERROR(AVERAGEIFS(L:L,$H:$H,"&lt;="&amp;$T2689,$I:$I,"&gt;="&amp;$T2689),"")</f>
        <v>1.571801181722167E-4</v>
      </c>
      <c r="V2689" s="9">
        <f>IFERROR(AVERAGEIFS(M:M,$H:$H,"&lt;="&amp;$T2689,$I:$I,"&gt;="&amp;$T2689),"")</f>
        <v>1.1007865764221887E-3</v>
      </c>
      <c r="W2689" s="9">
        <f>IFERROR(AVERAGEIFS(N:N,$H:$H,"&lt;="&amp;$T2689,$I:$I,"&gt;="&amp;$T2689),"")</f>
        <v>4.7921097804886599E-3</v>
      </c>
      <c r="X2689" s="9">
        <f>IFERROR(AVERAGEIFS(O:O,$H:$H,"&lt;="&amp;$T2689,$I:$I,"&gt;="&amp;$T2689),"")</f>
        <v>1.4446242053206078E-2</v>
      </c>
      <c r="Y2689" s="9">
        <f>IFERROR(AVERAGEIFS(P:P,$H:$H,"&lt;="&amp;$T2689,$I:$I,"&gt;="&amp;$T2689),"")</f>
        <v>2.9103944736587742E-2</v>
      </c>
      <c r="Z2689" s="9">
        <f>IFERROR(AVERAGEIFS(Q:Q,$H:$H,"&lt;="&amp;$T2689,$I:$I,"&gt;="&amp;$T2689),"")</f>
        <v>5.9066304347826074E-2</v>
      </c>
    </row>
    <row r="2690" spans="10:26" ht="19" x14ac:dyDescent="0.25">
      <c r="J2690"/>
      <c r="K2690"/>
      <c r="T2690" s="5">
        <f t="shared" si="61"/>
        <v>41041</v>
      </c>
      <c r="U2690" s="9">
        <f>IFERROR(AVERAGEIFS(L:L,$H:$H,"&lt;="&amp;$T2690,$I:$I,"&gt;="&amp;$T2690),"")</f>
        <v>1.571801181722167E-4</v>
      </c>
      <c r="V2690" s="9">
        <f>IFERROR(AVERAGEIFS(M:M,$H:$H,"&lt;="&amp;$T2690,$I:$I,"&gt;="&amp;$T2690),"")</f>
        <v>1.1007865764221887E-3</v>
      </c>
      <c r="W2690" s="9">
        <f>IFERROR(AVERAGEIFS(N:N,$H:$H,"&lt;="&amp;$T2690,$I:$I,"&gt;="&amp;$T2690),"")</f>
        <v>4.7921097804886599E-3</v>
      </c>
      <c r="X2690" s="9">
        <f>IFERROR(AVERAGEIFS(O:O,$H:$H,"&lt;="&amp;$T2690,$I:$I,"&gt;="&amp;$T2690),"")</f>
        <v>1.4446242053206078E-2</v>
      </c>
      <c r="Y2690" s="9">
        <f>IFERROR(AVERAGEIFS(P:P,$H:$H,"&lt;="&amp;$T2690,$I:$I,"&gt;="&amp;$T2690),"")</f>
        <v>2.9103944736587742E-2</v>
      </c>
      <c r="Z2690" s="9">
        <f>IFERROR(AVERAGEIFS(Q:Q,$H:$H,"&lt;="&amp;$T2690,$I:$I,"&gt;="&amp;$T2690),"")</f>
        <v>5.9066304347826074E-2</v>
      </c>
    </row>
    <row r="2691" spans="10:26" ht="19" x14ac:dyDescent="0.25">
      <c r="J2691"/>
      <c r="K2691"/>
      <c r="T2691" s="5">
        <f t="shared" si="61"/>
        <v>41042</v>
      </c>
      <c r="U2691" s="9">
        <f>IFERROR(AVERAGEIFS(L:L,$H:$H,"&lt;="&amp;$T2691,$I:$I,"&gt;="&amp;$T2691),"")</f>
        <v>1.571801181722167E-4</v>
      </c>
      <c r="V2691" s="9">
        <f>IFERROR(AVERAGEIFS(M:M,$H:$H,"&lt;="&amp;$T2691,$I:$I,"&gt;="&amp;$T2691),"")</f>
        <v>1.1007865764221887E-3</v>
      </c>
      <c r="W2691" s="9">
        <f>IFERROR(AVERAGEIFS(N:N,$H:$H,"&lt;="&amp;$T2691,$I:$I,"&gt;="&amp;$T2691),"")</f>
        <v>4.7921097804886599E-3</v>
      </c>
      <c r="X2691" s="9">
        <f>IFERROR(AVERAGEIFS(O:O,$H:$H,"&lt;="&amp;$T2691,$I:$I,"&gt;="&amp;$T2691),"")</f>
        <v>1.4446242053206078E-2</v>
      </c>
      <c r="Y2691" s="9">
        <f>IFERROR(AVERAGEIFS(P:P,$H:$H,"&lt;="&amp;$T2691,$I:$I,"&gt;="&amp;$T2691),"")</f>
        <v>2.9103944736587742E-2</v>
      </c>
      <c r="Z2691" s="9">
        <f>IFERROR(AVERAGEIFS(Q:Q,$H:$H,"&lt;="&amp;$T2691,$I:$I,"&gt;="&amp;$T2691),"")</f>
        <v>5.9066304347826074E-2</v>
      </c>
    </row>
    <row r="2692" spans="10:26" ht="19" x14ac:dyDescent="0.25">
      <c r="J2692"/>
      <c r="K2692"/>
      <c r="T2692" s="5">
        <f t="shared" ref="T2692:T2755" si="62">T2691+1</f>
        <v>41043</v>
      </c>
      <c r="U2692" s="9">
        <f>IFERROR(AVERAGEIFS(L:L,$H:$H,"&lt;="&amp;$T2692,$I:$I,"&gt;="&amp;$T2692),"")</f>
        <v>1.571801181722167E-4</v>
      </c>
      <c r="V2692" s="9">
        <f>IFERROR(AVERAGEIFS(M:M,$H:$H,"&lt;="&amp;$T2692,$I:$I,"&gt;="&amp;$T2692),"")</f>
        <v>1.1007865764221887E-3</v>
      </c>
      <c r="W2692" s="9">
        <f>IFERROR(AVERAGEIFS(N:N,$H:$H,"&lt;="&amp;$T2692,$I:$I,"&gt;="&amp;$T2692),"")</f>
        <v>4.7921097804886599E-3</v>
      </c>
      <c r="X2692" s="9">
        <f>IFERROR(AVERAGEIFS(O:O,$H:$H,"&lt;="&amp;$T2692,$I:$I,"&gt;="&amp;$T2692),"")</f>
        <v>1.4446242053206078E-2</v>
      </c>
      <c r="Y2692" s="9">
        <f>IFERROR(AVERAGEIFS(P:P,$H:$H,"&lt;="&amp;$T2692,$I:$I,"&gt;="&amp;$T2692),"")</f>
        <v>2.9103944736587742E-2</v>
      </c>
      <c r="Z2692" s="9">
        <f>IFERROR(AVERAGEIFS(Q:Q,$H:$H,"&lt;="&amp;$T2692,$I:$I,"&gt;="&amp;$T2692),"")</f>
        <v>5.9066304347826074E-2</v>
      </c>
    </row>
    <row r="2693" spans="10:26" ht="19" x14ac:dyDescent="0.25">
      <c r="J2693"/>
      <c r="K2693"/>
      <c r="T2693" s="5">
        <f t="shared" si="62"/>
        <v>41044</v>
      </c>
      <c r="U2693" s="9">
        <f>IFERROR(AVERAGEIFS(L:L,$H:$H,"&lt;="&amp;$T2693,$I:$I,"&gt;="&amp;$T2693),"")</f>
        <v>1.571801181722167E-4</v>
      </c>
      <c r="V2693" s="9">
        <f>IFERROR(AVERAGEIFS(M:M,$H:$H,"&lt;="&amp;$T2693,$I:$I,"&gt;="&amp;$T2693),"")</f>
        <v>1.1007865764221887E-3</v>
      </c>
      <c r="W2693" s="9">
        <f>IFERROR(AVERAGEIFS(N:N,$H:$H,"&lt;="&amp;$T2693,$I:$I,"&gt;="&amp;$T2693),"")</f>
        <v>4.7921097804886599E-3</v>
      </c>
      <c r="X2693" s="9">
        <f>IFERROR(AVERAGEIFS(O:O,$H:$H,"&lt;="&amp;$T2693,$I:$I,"&gt;="&amp;$T2693),"")</f>
        <v>1.4446242053206078E-2</v>
      </c>
      <c r="Y2693" s="9">
        <f>IFERROR(AVERAGEIFS(P:P,$H:$H,"&lt;="&amp;$T2693,$I:$I,"&gt;="&amp;$T2693),"")</f>
        <v>2.9103944736587742E-2</v>
      </c>
      <c r="Z2693" s="9">
        <f>IFERROR(AVERAGEIFS(Q:Q,$H:$H,"&lt;="&amp;$T2693,$I:$I,"&gt;="&amp;$T2693),"")</f>
        <v>5.9066304347826074E-2</v>
      </c>
    </row>
    <row r="2694" spans="10:26" ht="19" x14ac:dyDescent="0.25">
      <c r="J2694"/>
      <c r="K2694"/>
      <c r="T2694" s="5">
        <f t="shared" si="62"/>
        <v>41045</v>
      </c>
      <c r="U2694" s="9">
        <f>IFERROR(AVERAGEIFS(L:L,$H:$H,"&lt;="&amp;$T2694,$I:$I,"&gt;="&amp;$T2694),"")</f>
        <v>1.5654940112814464E-4</v>
      </c>
      <c r="V2694" s="9">
        <f>IFERROR(AVERAGEIFS(M:M,$H:$H,"&lt;="&amp;$T2694,$I:$I,"&gt;="&amp;$T2694),"")</f>
        <v>1.0963673727985524E-3</v>
      </c>
      <c r="W2694" s="9">
        <f>IFERROR(AVERAGEIFS(N:N,$H:$H,"&lt;="&amp;$T2694,$I:$I,"&gt;="&amp;$T2694),"")</f>
        <v>4.7728361625624513E-3</v>
      </c>
      <c r="X2694" s="9">
        <f>IFERROR(AVERAGEIFS(O:O,$H:$H,"&lt;="&amp;$T2694,$I:$I,"&gt;="&amp;$T2694),"")</f>
        <v>1.4387863142657482E-2</v>
      </c>
      <c r="Y2694" s="9">
        <f>IFERROR(AVERAGEIFS(P:P,$H:$H,"&lt;="&amp;$T2694,$I:$I,"&gt;="&amp;$T2694),"")</f>
        <v>2.8985492357110725E-2</v>
      </c>
      <c r="Z2694" s="9">
        <f>IFERROR(AVERAGEIFS(Q:Q,$H:$H,"&lt;="&amp;$T2694,$I:$I,"&gt;="&amp;$T2694),"")</f>
        <v>5.8822471910112348E-2</v>
      </c>
    </row>
    <row r="2695" spans="10:26" ht="19" x14ac:dyDescent="0.25">
      <c r="J2695"/>
      <c r="K2695"/>
      <c r="T2695" s="5">
        <f t="shared" si="62"/>
        <v>41046</v>
      </c>
      <c r="U2695" s="9">
        <f>IFERROR(AVERAGEIFS(L:L,$H:$H,"&lt;="&amp;$T2695,$I:$I,"&gt;="&amp;$T2695),"")</f>
        <v>1.5654940112814464E-4</v>
      </c>
      <c r="V2695" s="9">
        <f>IFERROR(AVERAGEIFS(M:M,$H:$H,"&lt;="&amp;$T2695,$I:$I,"&gt;="&amp;$T2695),"")</f>
        <v>1.0963673727985524E-3</v>
      </c>
      <c r="W2695" s="9">
        <f>IFERROR(AVERAGEIFS(N:N,$H:$H,"&lt;="&amp;$T2695,$I:$I,"&gt;="&amp;$T2695),"")</f>
        <v>4.7728361625624513E-3</v>
      </c>
      <c r="X2695" s="9">
        <f>IFERROR(AVERAGEIFS(O:O,$H:$H,"&lt;="&amp;$T2695,$I:$I,"&gt;="&amp;$T2695),"")</f>
        <v>1.4387863142657482E-2</v>
      </c>
      <c r="Y2695" s="9">
        <f>IFERROR(AVERAGEIFS(P:P,$H:$H,"&lt;="&amp;$T2695,$I:$I,"&gt;="&amp;$T2695),"")</f>
        <v>2.8985492357110725E-2</v>
      </c>
      <c r="Z2695" s="9">
        <f>IFERROR(AVERAGEIFS(Q:Q,$H:$H,"&lt;="&amp;$T2695,$I:$I,"&gt;="&amp;$T2695),"")</f>
        <v>5.8822471910112348E-2</v>
      </c>
    </row>
    <row r="2696" spans="10:26" ht="19" x14ac:dyDescent="0.25">
      <c r="J2696"/>
      <c r="K2696"/>
      <c r="T2696" s="5">
        <f t="shared" si="62"/>
        <v>41047</v>
      </c>
      <c r="U2696" s="9">
        <f>IFERROR(AVERAGEIFS(L:L,$H:$H,"&lt;="&amp;$T2696,$I:$I,"&gt;="&amp;$T2696),"")</f>
        <v>1.5693295828549179E-4</v>
      </c>
      <c r="V2696" s="9">
        <f>IFERROR(AVERAGEIFS(M:M,$H:$H,"&lt;="&amp;$T2696,$I:$I,"&gt;="&amp;$T2696),"")</f>
        <v>1.0990539483908956E-3</v>
      </c>
      <c r="W2696" s="9">
        <f>IFERROR(AVERAGEIFS(N:N,$H:$H,"&lt;="&amp;$T2696,$I:$I,"&gt;="&amp;$T2696),"")</f>
        <v>4.784538424934928E-3</v>
      </c>
      <c r="X2696" s="9">
        <f>IFERROR(AVERAGEIFS(O:O,$H:$H,"&lt;="&amp;$T2696,$I:$I,"&gt;="&amp;$T2696),"")</f>
        <v>1.4423192519944552E-2</v>
      </c>
      <c r="Y2696" s="9">
        <f>IFERROR(AVERAGEIFS(P:P,$H:$H,"&lt;="&amp;$T2696,$I:$I,"&gt;="&amp;$T2696),"")</f>
        <v>2.9056823494295746E-2</v>
      </c>
      <c r="Z2696" s="9">
        <f>IFERROR(AVERAGEIFS(Q:Q,$H:$H,"&lt;="&amp;$T2696,$I:$I,"&gt;="&amp;$T2696),"")</f>
        <v>5.8967857142857127E-2</v>
      </c>
    </row>
    <row r="2697" spans="10:26" ht="19" x14ac:dyDescent="0.25">
      <c r="J2697"/>
      <c r="K2697"/>
      <c r="T2697" s="5">
        <f t="shared" si="62"/>
        <v>41048</v>
      </c>
      <c r="U2697" s="9">
        <f>IFERROR(AVERAGEIFS(L:L,$H:$H,"&lt;="&amp;$T2697,$I:$I,"&gt;="&amp;$T2697),"")</f>
        <v>1.5693295828549179E-4</v>
      </c>
      <c r="V2697" s="9">
        <f>IFERROR(AVERAGEIFS(M:M,$H:$H,"&lt;="&amp;$T2697,$I:$I,"&gt;="&amp;$T2697),"")</f>
        <v>1.0990539483908956E-3</v>
      </c>
      <c r="W2697" s="9">
        <f>IFERROR(AVERAGEIFS(N:N,$H:$H,"&lt;="&amp;$T2697,$I:$I,"&gt;="&amp;$T2697),"")</f>
        <v>4.784538424934928E-3</v>
      </c>
      <c r="X2697" s="9">
        <f>IFERROR(AVERAGEIFS(O:O,$H:$H,"&lt;="&amp;$T2697,$I:$I,"&gt;="&amp;$T2697),"")</f>
        <v>1.4423192519944552E-2</v>
      </c>
      <c r="Y2697" s="9">
        <f>IFERROR(AVERAGEIFS(P:P,$H:$H,"&lt;="&amp;$T2697,$I:$I,"&gt;="&amp;$T2697),"")</f>
        <v>2.9056823494295746E-2</v>
      </c>
      <c r="Z2697" s="9">
        <f>IFERROR(AVERAGEIFS(Q:Q,$H:$H,"&lt;="&amp;$T2697,$I:$I,"&gt;="&amp;$T2697),"")</f>
        <v>5.8967857142857127E-2</v>
      </c>
    </row>
    <row r="2698" spans="10:26" ht="19" x14ac:dyDescent="0.25">
      <c r="J2698"/>
      <c r="K2698"/>
      <c r="T2698" s="5">
        <f t="shared" si="62"/>
        <v>41049</v>
      </c>
      <c r="U2698" s="9">
        <f>IFERROR(AVERAGEIFS(L:L,$H:$H,"&lt;="&amp;$T2698,$I:$I,"&gt;="&amp;$T2698),"")</f>
        <v>1.5701358905034963E-4</v>
      </c>
      <c r="V2698" s="9">
        <f>IFERROR(AVERAGEIFS(M:M,$H:$H,"&lt;="&amp;$T2698,$I:$I,"&gt;="&amp;$T2698),"")</f>
        <v>1.0996188373953435E-3</v>
      </c>
      <c r="W2698" s="9">
        <f>IFERROR(AVERAGEIFS(N:N,$H:$H,"&lt;="&amp;$T2698,$I:$I,"&gt;="&amp;$T2698),"")</f>
        <v>4.7870010509728118E-3</v>
      </c>
      <c r="X2698" s="9">
        <f>IFERROR(AVERAGEIFS(O:O,$H:$H,"&lt;="&amp;$T2698,$I:$I,"&gt;="&amp;$T2698),"")</f>
        <v>1.4430643495202105E-2</v>
      </c>
      <c r="Y2698" s="9">
        <f>IFERROR(AVERAGEIFS(P:P,$H:$H,"&lt;="&amp;$T2698,$I:$I,"&gt;="&amp;$T2698),"")</f>
        <v>2.9071916744848745E-2</v>
      </c>
      <c r="Z2698" s="9">
        <f>IFERROR(AVERAGEIFS(Q:Q,$H:$H,"&lt;="&amp;$T2698,$I:$I,"&gt;="&amp;$T2698),"")</f>
        <v>5.8998823529411756E-2</v>
      </c>
    </row>
    <row r="2699" spans="10:26" ht="19" x14ac:dyDescent="0.25">
      <c r="J2699"/>
      <c r="K2699"/>
      <c r="T2699" s="5">
        <f t="shared" si="62"/>
        <v>41050</v>
      </c>
      <c r="U2699" s="9">
        <f>IFERROR(AVERAGEIFS(L:L,$H:$H,"&lt;="&amp;$T2699,$I:$I,"&gt;="&amp;$T2699),"")</f>
        <v>1.57092344681141E-4</v>
      </c>
      <c r="V2699" s="9">
        <f>IFERROR(AVERAGEIFS(M:M,$H:$H,"&lt;="&amp;$T2699,$I:$I,"&gt;="&amp;$T2699),"")</f>
        <v>1.1001705894461997E-3</v>
      </c>
      <c r="W2699" s="9">
        <f>IFERROR(AVERAGEIFS(N:N,$H:$H,"&lt;="&amp;$T2699,$I:$I,"&gt;="&amp;$T2699),"")</f>
        <v>4.7894064066377222E-3</v>
      </c>
      <c r="X2699" s="9">
        <f>IFERROR(AVERAGEIFS(O:O,$H:$H,"&lt;="&amp;$T2699,$I:$I,"&gt;="&amp;$T2699),"")</f>
        <v>1.4437921191965295E-2</v>
      </c>
      <c r="Y2699" s="9">
        <f>IFERROR(AVERAGEIFS(P:P,$H:$H,"&lt;="&amp;$T2699,$I:$I,"&gt;="&amp;$T2699),"")</f>
        <v>2.908665898957493E-2</v>
      </c>
      <c r="Z2699" s="9">
        <f>IFERROR(AVERAGEIFS(Q:Q,$H:$H,"&lt;="&amp;$T2699,$I:$I,"&gt;="&amp;$T2699),"")</f>
        <v>5.902906976744185E-2</v>
      </c>
    </row>
    <row r="2700" spans="10:26" ht="19" x14ac:dyDescent="0.25">
      <c r="J2700"/>
      <c r="K2700"/>
      <c r="T2700" s="5">
        <f t="shared" si="62"/>
        <v>41051</v>
      </c>
      <c r="U2700" s="9">
        <f>IFERROR(AVERAGEIFS(L:L,$H:$H,"&lt;="&amp;$T2700,$I:$I,"&gt;="&amp;$T2700),"")</f>
        <v>1.57092344681141E-4</v>
      </c>
      <c r="V2700" s="9">
        <f>IFERROR(AVERAGEIFS(M:M,$H:$H,"&lt;="&amp;$T2700,$I:$I,"&gt;="&amp;$T2700),"")</f>
        <v>1.1001705894461997E-3</v>
      </c>
      <c r="W2700" s="9">
        <f>IFERROR(AVERAGEIFS(N:N,$H:$H,"&lt;="&amp;$T2700,$I:$I,"&gt;="&amp;$T2700),"")</f>
        <v>4.7894064066377222E-3</v>
      </c>
      <c r="X2700" s="9">
        <f>IFERROR(AVERAGEIFS(O:O,$H:$H,"&lt;="&amp;$T2700,$I:$I,"&gt;="&amp;$T2700),"")</f>
        <v>1.4437921191965295E-2</v>
      </c>
      <c r="Y2700" s="9">
        <f>IFERROR(AVERAGEIFS(P:P,$H:$H,"&lt;="&amp;$T2700,$I:$I,"&gt;="&amp;$T2700),"")</f>
        <v>2.908665898957493E-2</v>
      </c>
      <c r="Z2700" s="9">
        <f>IFERROR(AVERAGEIFS(Q:Q,$H:$H,"&lt;="&amp;$T2700,$I:$I,"&gt;="&amp;$T2700),"")</f>
        <v>5.902906976744185E-2</v>
      </c>
    </row>
    <row r="2701" spans="10:26" ht="19" x14ac:dyDescent="0.25">
      <c r="J2701"/>
      <c r="K2701"/>
      <c r="T2701" s="5">
        <f t="shared" si="62"/>
        <v>41052</v>
      </c>
      <c r="U2701" s="9">
        <f>IFERROR(AVERAGEIFS(L:L,$H:$H,"&lt;="&amp;$T2701,$I:$I,"&gt;="&amp;$T2701),"")</f>
        <v>1.57092344681141E-4</v>
      </c>
      <c r="V2701" s="9">
        <f>IFERROR(AVERAGEIFS(M:M,$H:$H,"&lt;="&amp;$T2701,$I:$I,"&gt;="&amp;$T2701),"")</f>
        <v>1.1001705894461997E-3</v>
      </c>
      <c r="W2701" s="9">
        <f>IFERROR(AVERAGEIFS(N:N,$H:$H,"&lt;="&amp;$T2701,$I:$I,"&gt;="&amp;$T2701),"")</f>
        <v>4.7894064066377222E-3</v>
      </c>
      <c r="X2701" s="9">
        <f>IFERROR(AVERAGEIFS(O:O,$H:$H,"&lt;="&amp;$T2701,$I:$I,"&gt;="&amp;$T2701),"")</f>
        <v>1.4437921191965295E-2</v>
      </c>
      <c r="Y2701" s="9">
        <f>IFERROR(AVERAGEIFS(P:P,$H:$H,"&lt;="&amp;$T2701,$I:$I,"&gt;="&amp;$T2701),"")</f>
        <v>2.908665898957493E-2</v>
      </c>
      <c r="Z2701" s="9">
        <f>IFERROR(AVERAGEIFS(Q:Q,$H:$H,"&lt;="&amp;$T2701,$I:$I,"&gt;="&amp;$T2701),"")</f>
        <v>5.902906976744185E-2</v>
      </c>
    </row>
    <row r="2702" spans="10:26" ht="19" x14ac:dyDescent="0.25">
      <c r="J2702"/>
      <c r="K2702"/>
      <c r="T2702" s="5">
        <f t="shared" si="62"/>
        <v>41053</v>
      </c>
      <c r="U2702" s="9">
        <f>IFERROR(AVERAGEIFS(L:L,$H:$H,"&lt;="&amp;$T2702,$I:$I,"&gt;="&amp;$T2702),"")</f>
        <v>1.57092344681141E-4</v>
      </c>
      <c r="V2702" s="9">
        <f>IFERROR(AVERAGEIFS(M:M,$H:$H,"&lt;="&amp;$T2702,$I:$I,"&gt;="&amp;$T2702),"")</f>
        <v>1.1001705894461997E-3</v>
      </c>
      <c r="W2702" s="9">
        <f>IFERROR(AVERAGEIFS(N:N,$H:$H,"&lt;="&amp;$T2702,$I:$I,"&gt;="&amp;$T2702),"")</f>
        <v>4.7894064066377222E-3</v>
      </c>
      <c r="X2702" s="9">
        <f>IFERROR(AVERAGEIFS(O:O,$H:$H,"&lt;="&amp;$T2702,$I:$I,"&gt;="&amp;$T2702),"")</f>
        <v>1.4437921191965295E-2</v>
      </c>
      <c r="Y2702" s="9">
        <f>IFERROR(AVERAGEIFS(P:P,$H:$H,"&lt;="&amp;$T2702,$I:$I,"&gt;="&amp;$T2702),"")</f>
        <v>2.908665898957493E-2</v>
      </c>
      <c r="Z2702" s="9">
        <f>IFERROR(AVERAGEIFS(Q:Q,$H:$H,"&lt;="&amp;$T2702,$I:$I,"&gt;="&amp;$T2702),"")</f>
        <v>5.902906976744185E-2</v>
      </c>
    </row>
    <row r="2703" spans="10:26" ht="19" x14ac:dyDescent="0.25">
      <c r="J2703"/>
      <c r="K2703"/>
      <c r="T2703" s="5">
        <f t="shared" si="62"/>
        <v>41054</v>
      </c>
      <c r="U2703" s="9">
        <f>IFERROR(AVERAGEIFS(L:L,$H:$H,"&lt;="&amp;$T2703,$I:$I,"&gt;="&amp;$T2703),"")</f>
        <v>1.568442342632603E-4</v>
      </c>
      <c r="V2703" s="9">
        <f>IFERROR(AVERAGEIFS(M:M,$H:$H,"&lt;="&amp;$T2703,$I:$I,"&gt;="&amp;$T2703),"")</f>
        <v>1.0984322247281414E-3</v>
      </c>
      <c r="W2703" s="9">
        <f>IFERROR(AVERAGEIFS(N:N,$H:$H,"&lt;="&amp;$T2703,$I:$I,"&gt;="&amp;$T2703),"")</f>
        <v>4.7818257426786919E-3</v>
      </c>
      <c r="X2703" s="9">
        <f>IFERROR(AVERAGEIFS(O:O,$H:$H,"&lt;="&amp;$T2703,$I:$I,"&gt;="&amp;$T2703),"")</f>
        <v>1.4414966974890937E-2</v>
      </c>
      <c r="Y2703" s="9">
        <f>IFERROR(AVERAGEIFS(P:P,$H:$H,"&lt;="&amp;$T2703,$I:$I,"&gt;="&amp;$T2703),"")</f>
        <v>2.9040106411682753E-2</v>
      </c>
      <c r="Z2703" s="9">
        <f>IFERROR(AVERAGEIFS(Q:Q,$H:$H,"&lt;="&amp;$T2703,$I:$I,"&gt;="&amp;$T2703),"")</f>
        <v>5.8933333333333317E-2</v>
      </c>
    </row>
    <row r="2704" spans="10:26" ht="19" x14ac:dyDescent="0.25">
      <c r="J2704"/>
      <c r="K2704"/>
      <c r="T2704" s="5">
        <f t="shared" si="62"/>
        <v>41055</v>
      </c>
      <c r="U2704" s="9">
        <f>IFERROR(AVERAGEIFS(L:L,$H:$H,"&lt;="&amp;$T2704,$I:$I,"&gt;="&amp;$T2704),"")</f>
        <v>1.568442342632603E-4</v>
      </c>
      <c r="V2704" s="9">
        <f>IFERROR(AVERAGEIFS(M:M,$H:$H,"&lt;="&amp;$T2704,$I:$I,"&gt;="&amp;$T2704),"")</f>
        <v>1.0984322247281414E-3</v>
      </c>
      <c r="W2704" s="9">
        <f>IFERROR(AVERAGEIFS(N:N,$H:$H,"&lt;="&amp;$T2704,$I:$I,"&gt;="&amp;$T2704),"")</f>
        <v>4.7818257426786919E-3</v>
      </c>
      <c r="X2704" s="9">
        <f>IFERROR(AVERAGEIFS(O:O,$H:$H,"&lt;="&amp;$T2704,$I:$I,"&gt;="&amp;$T2704),"")</f>
        <v>1.4414966974890937E-2</v>
      </c>
      <c r="Y2704" s="9">
        <f>IFERROR(AVERAGEIFS(P:P,$H:$H,"&lt;="&amp;$T2704,$I:$I,"&gt;="&amp;$T2704),"")</f>
        <v>2.9040106411682753E-2</v>
      </c>
      <c r="Z2704" s="9">
        <f>IFERROR(AVERAGEIFS(Q:Q,$H:$H,"&lt;="&amp;$T2704,$I:$I,"&gt;="&amp;$T2704),"")</f>
        <v>5.8933333333333317E-2</v>
      </c>
    </row>
    <row r="2705" spans="10:26" ht="19" x14ac:dyDescent="0.25">
      <c r="J2705"/>
      <c r="K2705"/>
      <c r="T2705" s="5">
        <f t="shared" si="62"/>
        <v>41056</v>
      </c>
      <c r="U2705" s="9">
        <f>IFERROR(AVERAGEIFS(L:L,$H:$H,"&lt;="&amp;$T2705,$I:$I,"&gt;="&amp;$T2705),"")</f>
        <v>1.568442342632603E-4</v>
      </c>
      <c r="V2705" s="9">
        <f>IFERROR(AVERAGEIFS(M:M,$H:$H,"&lt;="&amp;$T2705,$I:$I,"&gt;="&amp;$T2705),"")</f>
        <v>1.0984322247281414E-3</v>
      </c>
      <c r="W2705" s="9">
        <f>IFERROR(AVERAGEIFS(N:N,$H:$H,"&lt;="&amp;$T2705,$I:$I,"&gt;="&amp;$T2705),"")</f>
        <v>4.7818257426786919E-3</v>
      </c>
      <c r="X2705" s="9">
        <f>IFERROR(AVERAGEIFS(O:O,$H:$H,"&lt;="&amp;$T2705,$I:$I,"&gt;="&amp;$T2705),"")</f>
        <v>1.4414966974890937E-2</v>
      </c>
      <c r="Y2705" s="9">
        <f>IFERROR(AVERAGEIFS(P:P,$H:$H,"&lt;="&amp;$T2705,$I:$I,"&gt;="&amp;$T2705),"")</f>
        <v>2.9040106411682753E-2</v>
      </c>
      <c r="Z2705" s="9">
        <f>IFERROR(AVERAGEIFS(Q:Q,$H:$H,"&lt;="&amp;$T2705,$I:$I,"&gt;="&amp;$T2705),"")</f>
        <v>5.8933333333333317E-2</v>
      </c>
    </row>
    <row r="2706" spans="10:26" ht="19" x14ac:dyDescent="0.25">
      <c r="J2706"/>
      <c r="K2706"/>
      <c r="T2706" s="5">
        <f t="shared" si="62"/>
        <v>41057</v>
      </c>
      <c r="U2706" s="9">
        <f>IFERROR(AVERAGEIFS(L:L,$H:$H,"&lt;="&amp;$T2706,$I:$I,"&gt;="&amp;$T2706),"")</f>
        <v>1.568442342632603E-4</v>
      </c>
      <c r="V2706" s="9">
        <f>IFERROR(AVERAGEIFS(M:M,$H:$H,"&lt;="&amp;$T2706,$I:$I,"&gt;="&amp;$T2706),"")</f>
        <v>1.0984322247281414E-3</v>
      </c>
      <c r="W2706" s="9">
        <f>IFERROR(AVERAGEIFS(N:N,$H:$H,"&lt;="&amp;$T2706,$I:$I,"&gt;="&amp;$T2706),"")</f>
        <v>4.7818257426786919E-3</v>
      </c>
      <c r="X2706" s="9">
        <f>IFERROR(AVERAGEIFS(O:O,$H:$H,"&lt;="&amp;$T2706,$I:$I,"&gt;="&amp;$T2706),"")</f>
        <v>1.4414966974890937E-2</v>
      </c>
      <c r="Y2706" s="9">
        <f>IFERROR(AVERAGEIFS(P:P,$H:$H,"&lt;="&amp;$T2706,$I:$I,"&gt;="&amp;$T2706),"")</f>
        <v>2.9040106411682753E-2</v>
      </c>
      <c r="Z2706" s="9">
        <f>IFERROR(AVERAGEIFS(Q:Q,$H:$H,"&lt;="&amp;$T2706,$I:$I,"&gt;="&amp;$T2706),"")</f>
        <v>5.8933333333333317E-2</v>
      </c>
    </row>
    <row r="2707" spans="10:26" ht="19" x14ac:dyDescent="0.25">
      <c r="J2707"/>
      <c r="K2707"/>
      <c r="T2707" s="5">
        <f t="shared" si="62"/>
        <v>41058</v>
      </c>
      <c r="U2707" s="9">
        <f>IFERROR(AVERAGEIFS(L:L,$H:$H,"&lt;="&amp;$T2707,$I:$I,"&gt;="&amp;$T2707),"")</f>
        <v>1.568442342632603E-4</v>
      </c>
      <c r="V2707" s="9">
        <f>IFERROR(AVERAGEIFS(M:M,$H:$H,"&lt;="&amp;$T2707,$I:$I,"&gt;="&amp;$T2707),"")</f>
        <v>1.0984322247281414E-3</v>
      </c>
      <c r="W2707" s="9">
        <f>IFERROR(AVERAGEIFS(N:N,$H:$H,"&lt;="&amp;$T2707,$I:$I,"&gt;="&amp;$T2707),"")</f>
        <v>4.7818257426786919E-3</v>
      </c>
      <c r="X2707" s="9">
        <f>IFERROR(AVERAGEIFS(O:O,$H:$H,"&lt;="&amp;$T2707,$I:$I,"&gt;="&amp;$T2707),"")</f>
        <v>1.4414966974890937E-2</v>
      </c>
      <c r="Y2707" s="9">
        <f>IFERROR(AVERAGEIFS(P:P,$H:$H,"&lt;="&amp;$T2707,$I:$I,"&gt;="&amp;$T2707),"")</f>
        <v>2.9040106411682753E-2</v>
      </c>
      <c r="Z2707" s="9">
        <f>IFERROR(AVERAGEIFS(Q:Q,$H:$H,"&lt;="&amp;$T2707,$I:$I,"&gt;="&amp;$T2707),"")</f>
        <v>5.8933333333333317E-2</v>
      </c>
    </row>
    <row r="2708" spans="10:26" ht="19" x14ac:dyDescent="0.25">
      <c r="J2708"/>
      <c r="K2708"/>
      <c r="T2708" s="5">
        <f t="shared" si="62"/>
        <v>41059</v>
      </c>
      <c r="U2708" s="9">
        <f>IFERROR(AVERAGEIFS(L:L,$H:$H,"&lt;="&amp;$T2708,$I:$I,"&gt;="&amp;$T2708),"")</f>
        <v>1.568442342632603E-4</v>
      </c>
      <c r="V2708" s="9">
        <f>IFERROR(AVERAGEIFS(M:M,$H:$H,"&lt;="&amp;$T2708,$I:$I,"&gt;="&amp;$T2708),"")</f>
        <v>1.0984322247281414E-3</v>
      </c>
      <c r="W2708" s="9">
        <f>IFERROR(AVERAGEIFS(N:N,$H:$H,"&lt;="&amp;$T2708,$I:$I,"&gt;="&amp;$T2708),"")</f>
        <v>4.7818257426786919E-3</v>
      </c>
      <c r="X2708" s="9">
        <f>IFERROR(AVERAGEIFS(O:O,$H:$H,"&lt;="&amp;$T2708,$I:$I,"&gt;="&amp;$T2708),"")</f>
        <v>1.4414966974890937E-2</v>
      </c>
      <c r="Y2708" s="9">
        <f>IFERROR(AVERAGEIFS(P:P,$H:$H,"&lt;="&amp;$T2708,$I:$I,"&gt;="&amp;$T2708),"")</f>
        <v>2.9040106411682753E-2</v>
      </c>
      <c r="Z2708" s="9">
        <f>IFERROR(AVERAGEIFS(Q:Q,$H:$H,"&lt;="&amp;$T2708,$I:$I,"&gt;="&amp;$T2708),"")</f>
        <v>5.8933333333333317E-2</v>
      </c>
    </row>
    <row r="2709" spans="10:26" ht="19" x14ac:dyDescent="0.25">
      <c r="J2709"/>
      <c r="K2709"/>
      <c r="T2709" s="5">
        <f t="shared" si="62"/>
        <v>41060</v>
      </c>
      <c r="U2709" s="9">
        <f>IFERROR(AVERAGEIFS(L:L,$H:$H,"&lt;="&amp;$T2709,$I:$I,"&gt;="&amp;$T2709),"")</f>
        <v>1.568442342632603E-4</v>
      </c>
      <c r="V2709" s="9">
        <f>IFERROR(AVERAGEIFS(M:M,$H:$H,"&lt;="&amp;$T2709,$I:$I,"&gt;="&amp;$T2709),"")</f>
        <v>1.0984322247281414E-3</v>
      </c>
      <c r="W2709" s="9">
        <f>IFERROR(AVERAGEIFS(N:N,$H:$H,"&lt;="&amp;$T2709,$I:$I,"&gt;="&amp;$T2709),"")</f>
        <v>4.7818257426786919E-3</v>
      </c>
      <c r="X2709" s="9">
        <f>IFERROR(AVERAGEIFS(O:O,$H:$H,"&lt;="&amp;$T2709,$I:$I,"&gt;="&amp;$T2709),"")</f>
        <v>1.4414966974890937E-2</v>
      </c>
      <c r="Y2709" s="9">
        <f>IFERROR(AVERAGEIFS(P:P,$H:$H,"&lt;="&amp;$T2709,$I:$I,"&gt;="&amp;$T2709),"")</f>
        <v>2.9040106411682753E-2</v>
      </c>
      <c r="Z2709" s="9">
        <f>IFERROR(AVERAGEIFS(Q:Q,$H:$H,"&lt;="&amp;$T2709,$I:$I,"&gt;="&amp;$T2709),"")</f>
        <v>5.8933333333333317E-2</v>
      </c>
    </row>
    <row r="2710" spans="10:26" ht="19" x14ac:dyDescent="0.25">
      <c r="J2710"/>
      <c r="K2710"/>
      <c r="T2710" s="5">
        <f t="shared" si="62"/>
        <v>41061</v>
      </c>
      <c r="U2710" s="9">
        <f>IFERROR(AVERAGEIFS(L:L,$H:$H,"&lt;="&amp;$T2710,$I:$I,"&gt;="&amp;$T2710),"")</f>
        <v>1.568442342632603E-4</v>
      </c>
      <c r="V2710" s="9">
        <f>IFERROR(AVERAGEIFS(M:M,$H:$H,"&lt;="&amp;$T2710,$I:$I,"&gt;="&amp;$T2710),"")</f>
        <v>1.0984322247281414E-3</v>
      </c>
      <c r="W2710" s="9">
        <f>IFERROR(AVERAGEIFS(N:N,$H:$H,"&lt;="&amp;$T2710,$I:$I,"&gt;="&amp;$T2710),"")</f>
        <v>4.7818257426786919E-3</v>
      </c>
      <c r="X2710" s="9">
        <f>IFERROR(AVERAGEIFS(O:O,$H:$H,"&lt;="&amp;$T2710,$I:$I,"&gt;="&amp;$T2710),"")</f>
        <v>1.4414966974890937E-2</v>
      </c>
      <c r="Y2710" s="9">
        <f>IFERROR(AVERAGEIFS(P:P,$H:$H,"&lt;="&amp;$T2710,$I:$I,"&gt;="&amp;$T2710),"")</f>
        <v>2.9040106411682753E-2</v>
      </c>
      <c r="Z2710" s="9">
        <f>IFERROR(AVERAGEIFS(Q:Q,$H:$H,"&lt;="&amp;$T2710,$I:$I,"&gt;="&amp;$T2710),"")</f>
        <v>5.8933333333333317E-2</v>
      </c>
    </row>
    <row r="2711" spans="10:26" ht="19" x14ac:dyDescent="0.25">
      <c r="J2711"/>
      <c r="K2711"/>
      <c r="T2711" s="5">
        <f t="shared" si="62"/>
        <v>41062</v>
      </c>
      <c r="U2711" s="9">
        <f>IFERROR(AVERAGEIFS(L:L,$H:$H,"&lt;="&amp;$T2711,$I:$I,"&gt;="&amp;$T2711),"")</f>
        <v>1.568442342632603E-4</v>
      </c>
      <c r="V2711" s="9">
        <f>IFERROR(AVERAGEIFS(M:M,$H:$H,"&lt;="&amp;$T2711,$I:$I,"&gt;="&amp;$T2711),"")</f>
        <v>1.0984322247281414E-3</v>
      </c>
      <c r="W2711" s="9">
        <f>IFERROR(AVERAGEIFS(N:N,$H:$H,"&lt;="&amp;$T2711,$I:$I,"&gt;="&amp;$T2711),"")</f>
        <v>4.7818257426786919E-3</v>
      </c>
      <c r="X2711" s="9">
        <f>IFERROR(AVERAGEIFS(O:O,$H:$H,"&lt;="&amp;$T2711,$I:$I,"&gt;="&amp;$T2711),"")</f>
        <v>1.4414966974890937E-2</v>
      </c>
      <c r="Y2711" s="9">
        <f>IFERROR(AVERAGEIFS(P:P,$H:$H,"&lt;="&amp;$T2711,$I:$I,"&gt;="&amp;$T2711),"")</f>
        <v>2.9040106411682753E-2</v>
      </c>
      <c r="Z2711" s="9">
        <f>IFERROR(AVERAGEIFS(Q:Q,$H:$H,"&lt;="&amp;$T2711,$I:$I,"&gt;="&amp;$T2711),"")</f>
        <v>5.8933333333333317E-2</v>
      </c>
    </row>
    <row r="2712" spans="10:26" ht="19" x14ac:dyDescent="0.25">
      <c r="J2712"/>
      <c r="K2712"/>
      <c r="T2712" s="5">
        <f t="shared" si="62"/>
        <v>41063</v>
      </c>
      <c r="U2712" s="9">
        <f>IFERROR(AVERAGEIFS(L:L,$H:$H,"&lt;="&amp;$T2712,$I:$I,"&gt;="&amp;$T2712),"")</f>
        <v>1.568442342632603E-4</v>
      </c>
      <c r="V2712" s="9">
        <f>IFERROR(AVERAGEIFS(M:M,$H:$H,"&lt;="&amp;$T2712,$I:$I,"&gt;="&amp;$T2712),"")</f>
        <v>1.0984322247281414E-3</v>
      </c>
      <c r="W2712" s="9">
        <f>IFERROR(AVERAGEIFS(N:N,$H:$H,"&lt;="&amp;$T2712,$I:$I,"&gt;="&amp;$T2712),"")</f>
        <v>4.7818257426786919E-3</v>
      </c>
      <c r="X2712" s="9">
        <f>IFERROR(AVERAGEIFS(O:O,$H:$H,"&lt;="&amp;$T2712,$I:$I,"&gt;="&amp;$T2712),"")</f>
        <v>1.4414966974890937E-2</v>
      </c>
      <c r="Y2712" s="9">
        <f>IFERROR(AVERAGEIFS(P:P,$H:$H,"&lt;="&amp;$T2712,$I:$I,"&gt;="&amp;$T2712),"")</f>
        <v>2.9040106411682753E-2</v>
      </c>
      <c r="Z2712" s="9">
        <f>IFERROR(AVERAGEIFS(Q:Q,$H:$H,"&lt;="&amp;$T2712,$I:$I,"&gt;="&amp;$T2712),"")</f>
        <v>5.8933333333333317E-2</v>
      </c>
    </row>
    <row r="2713" spans="10:26" ht="19" x14ac:dyDescent="0.25">
      <c r="J2713"/>
      <c r="K2713"/>
      <c r="T2713" s="5">
        <f t="shared" si="62"/>
        <v>41064</v>
      </c>
      <c r="U2713" s="9">
        <f>IFERROR(AVERAGEIFS(L:L,$H:$H,"&lt;="&amp;$T2713,$I:$I,"&gt;="&amp;$T2713),"")</f>
        <v>1.573125525711362E-4</v>
      </c>
      <c r="V2713" s="9">
        <f>IFERROR(AVERAGEIFS(M:M,$H:$H,"&lt;="&amp;$T2713,$I:$I,"&gt;="&amp;$T2713),"")</f>
        <v>1.1017134808401188E-3</v>
      </c>
      <c r="W2713" s="9">
        <f>IFERROR(AVERAGEIFS(N:N,$H:$H,"&lt;="&amp;$T2713,$I:$I,"&gt;="&amp;$T2713),"")</f>
        <v>4.7961350480959916E-3</v>
      </c>
      <c r="X2713" s="9">
        <f>IFERROR(AVERAGEIFS(O:O,$H:$H,"&lt;="&amp;$T2713,$I:$I,"&gt;="&amp;$T2713),"")</f>
        <v>1.4458298617386935E-2</v>
      </c>
      <c r="Y2713" s="9">
        <f>IFERROR(AVERAGEIFS(P:P,$H:$H,"&lt;="&amp;$T2713,$I:$I,"&gt;="&amp;$T2713),"")</f>
        <v>2.9127995183949117E-2</v>
      </c>
      <c r="Z2713" s="9">
        <f>IFERROR(AVERAGEIFS(Q:Q,$H:$H,"&lt;="&amp;$T2713,$I:$I,"&gt;="&amp;$T2713),"")</f>
        <v>5.9114117647058817E-2</v>
      </c>
    </row>
    <row r="2714" spans="10:26" ht="19" x14ac:dyDescent="0.25">
      <c r="J2714"/>
      <c r="K2714"/>
      <c r="T2714" s="5">
        <f t="shared" si="62"/>
        <v>41065</v>
      </c>
      <c r="U2714" s="9">
        <f>IFERROR(AVERAGEIFS(L:L,$H:$H,"&lt;="&amp;$T2714,$I:$I,"&gt;="&amp;$T2714),"")</f>
        <v>1.573125525711362E-4</v>
      </c>
      <c r="V2714" s="9">
        <f>IFERROR(AVERAGEIFS(M:M,$H:$H,"&lt;="&amp;$T2714,$I:$I,"&gt;="&amp;$T2714),"")</f>
        <v>1.1017134808401188E-3</v>
      </c>
      <c r="W2714" s="9">
        <f>IFERROR(AVERAGEIFS(N:N,$H:$H,"&lt;="&amp;$T2714,$I:$I,"&gt;="&amp;$T2714),"")</f>
        <v>4.7961350480959916E-3</v>
      </c>
      <c r="X2714" s="9">
        <f>IFERROR(AVERAGEIFS(O:O,$H:$H,"&lt;="&amp;$T2714,$I:$I,"&gt;="&amp;$T2714),"")</f>
        <v>1.4458298617386935E-2</v>
      </c>
      <c r="Y2714" s="9">
        <f>IFERROR(AVERAGEIFS(P:P,$H:$H,"&lt;="&amp;$T2714,$I:$I,"&gt;="&amp;$T2714),"")</f>
        <v>2.9127995183949117E-2</v>
      </c>
      <c r="Z2714" s="9">
        <f>IFERROR(AVERAGEIFS(Q:Q,$H:$H,"&lt;="&amp;$T2714,$I:$I,"&gt;="&amp;$T2714),"")</f>
        <v>5.9114117647058817E-2</v>
      </c>
    </row>
    <row r="2715" spans="10:26" ht="19" x14ac:dyDescent="0.25">
      <c r="J2715"/>
      <c r="K2715"/>
      <c r="T2715" s="5">
        <f t="shared" si="62"/>
        <v>41066</v>
      </c>
      <c r="U2715" s="9">
        <f>IFERROR(AVERAGEIFS(L:L,$H:$H,"&lt;="&amp;$T2715,$I:$I,"&gt;="&amp;$T2715),"")</f>
        <v>1.573125525711362E-4</v>
      </c>
      <c r="V2715" s="9">
        <f>IFERROR(AVERAGEIFS(M:M,$H:$H,"&lt;="&amp;$T2715,$I:$I,"&gt;="&amp;$T2715),"")</f>
        <v>1.1017134808401188E-3</v>
      </c>
      <c r="W2715" s="9">
        <f>IFERROR(AVERAGEIFS(N:N,$H:$H,"&lt;="&amp;$T2715,$I:$I,"&gt;="&amp;$T2715),"")</f>
        <v>4.7961350480959916E-3</v>
      </c>
      <c r="X2715" s="9">
        <f>IFERROR(AVERAGEIFS(O:O,$H:$H,"&lt;="&amp;$T2715,$I:$I,"&gt;="&amp;$T2715),"")</f>
        <v>1.4458298617386935E-2</v>
      </c>
      <c r="Y2715" s="9">
        <f>IFERROR(AVERAGEIFS(P:P,$H:$H,"&lt;="&amp;$T2715,$I:$I,"&gt;="&amp;$T2715),"")</f>
        <v>2.9127995183949117E-2</v>
      </c>
      <c r="Z2715" s="9">
        <f>IFERROR(AVERAGEIFS(Q:Q,$H:$H,"&lt;="&amp;$T2715,$I:$I,"&gt;="&amp;$T2715),"")</f>
        <v>5.9114117647058817E-2</v>
      </c>
    </row>
    <row r="2716" spans="10:26" ht="19" x14ac:dyDescent="0.25">
      <c r="J2716"/>
      <c r="K2716"/>
      <c r="T2716" s="5">
        <f t="shared" si="62"/>
        <v>41067</v>
      </c>
      <c r="U2716" s="9">
        <f>IFERROR(AVERAGEIFS(L:L,$H:$H,"&lt;="&amp;$T2716,$I:$I,"&gt;="&amp;$T2716),"")</f>
        <v>1.5749688281101231E-4</v>
      </c>
      <c r="V2716" s="9">
        <f>IFERROR(AVERAGEIFS(M:M,$H:$H,"&lt;="&amp;$T2716,$I:$I,"&gt;="&amp;$T2716),"")</f>
        <v>1.1030049193950415E-3</v>
      </c>
      <c r="W2716" s="9">
        <f>IFERROR(AVERAGEIFS(N:N,$H:$H,"&lt;="&amp;$T2716,$I:$I,"&gt;="&amp;$T2716),"")</f>
        <v>4.8017658072221714E-3</v>
      </c>
      <c r="X2716" s="9">
        <f>IFERROR(AVERAGEIFS(O:O,$H:$H,"&lt;="&amp;$T2716,$I:$I,"&gt;="&amp;$T2716),"")</f>
        <v>1.4475341069971559E-2</v>
      </c>
      <c r="Y2716" s="9">
        <f>IFERROR(AVERAGEIFS(P:P,$H:$H,"&lt;="&amp;$T2716,$I:$I,"&gt;="&amp;$T2716),"")</f>
        <v>2.9162535634969719E-2</v>
      </c>
      <c r="Z2716" s="9">
        <f>IFERROR(AVERAGEIFS(Q:Q,$H:$H,"&lt;="&amp;$T2716,$I:$I,"&gt;="&amp;$T2716),"")</f>
        <v>5.9185057471264353E-2</v>
      </c>
    </row>
    <row r="2717" spans="10:26" ht="19" x14ac:dyDescent="0.25">
      <c r="J2717"/>
      <c r="K2717"/>
      <c r="T2717" s="5">
        <f t="shared" si="62"/>
        <v>41068</v>
      </c>
      <c r="U2717" s="9">
        <f>IFERROR(AVERAGEIFS(L:L,$H:$H,"&lt;="&amp;$T2717,$I:$I,"&gt;="&amp;$T2717),"")</f>
        <v>1.5767292854572542E-4</v>
      </c>
      <c r="V2717" s="9">
        <f>IFERROR(AVERAGEIFS(M:M,$H:$H,"&lt;="&amp;$T2717,$I:$I,"&gt;="&amp;$T2717),"")</f>
        <v>1.1042383157677206E-3</v>
      </c>
      <c r="W2717" s="9">
        <f>IFERROR(AVERAGEIFS(N:N,$H:$H,"&lt;="&amp;$T2717,$I:$I,"&gt;="&amp;$T2717),"")</f>
        <v>4.8071434985224558E-3</v>
      </c>
      <c r="X2717" s="9">
        <f>IFERROR(AVERAGEIFS(O:O,$H:$H,"&lt;="&amp;$T2717,$I:$I,"&gt;="&amp;$T2717),"")</f>
        <v>1.4491617569631032E-2</v>
      </c>
      <c r="Y2717" s="9">
        <f>IFERROR(AVERAGEIFS(P:P,$H:$H,"&lt;="&amp;$T2717,$I:$I,"&gt;="&amp;$T2717),"")</f>
        <v>2.9195523706169169E-2</v>
      </c>
      <c r="Z2717" s="9">
        <f>IFERROR(AVERAGEIFS(Q:Q,$H:$H,"&lt;="&amp;$T2717,$I:$I,"&gt;="&amp;$T2717),"")</f>
        <v>5.9252808988764026E-2</v>
      </c>
    </row>
    <row r="2718" spans="10:26" ht="19" x14ac:dyDescent="0.25">
      <c r="J2718"/>
      <c r="K2718"/>
      <c r="T2718" s="5">
        <f t="shared" si="62"/>
        <v>41069</v>
      </c>
      <c r="U2718" s="9">
        <f>IFERROR(AVERAGEIFS(L:L,$H:$H,"&lt;="&amp;$T2718,$I:$I,"&gt;="&amp;$T2718),"")</f>
        <v>1.5767292854572542E-4</v>
      </c>
      <c r="V2718" s="9">
        <f>IFERROR(AVERAGEIFS(M:M,$H:$H,"&lt;="&amp;$T2718,$I:$I,"&gt;="&amp;$T2718),"")</f>
        <v>1.1042383157677206E-3</v>
      </c>
      <c r="W2718" s="9">
        <f>IFERROR(AVERAGEIFS(N:N,$H:$H,"&lt;="&amp;$T2718,$I:$I,"&gt;="&amp;$T2718),"")</f>
        <v>4.8071434985224558E-3</v>
      </c>
      <c r="X2718" s="9">
        <f>IFERROR(AVERAGEIFS(O:O,$H:$H,"&lt;="&amp;$T2718,$I:$I,"&gt;="&amp;$T2718),"")</f>
        <v>1.4491617569631032E-2</v>
      </c>
      <c r="Y2718" s="9">
        <f>IFERROR(AVERAGEIFS(P:P,$H:$H,"&lt;="&amp;$T2718,$I:$I,"&gt;="&amp;$T2718),"")</f>
        <v>2.9195523706169169E-2</v>
      </c>
      <c r="Z2718" s="9">
        <f>IFERROR(AVERAGEIFS(Q:Q,$H:$H,"&lt;="&amp;$T2718,$I:$I,"&gt;="&amp;$T2718),"")</f>
        <v>5.9252808988764026E-2</v>
      </c>
    </row>
    <row r="2719" spans="10:26" ht="19" x14ac:dyDescent="0.25">
      <c r="J2719"/>
      <c r="K2719"/>
      <c r="T2719" s="5">
        <f t="shared" si="62"/>
        <v>41070</v>
      </c>
      <c r="U2719" s="9">
        <f>IFERROR(AVERAGEIFS(L:L,$H:$H,"&lt;="&amp;$T2719,$I:$I,"&gt;="&amp;$T2719),"")</f>
        <v>1.5767292854572542E-4</v>
      </c>
      <c r="V2719" s="9">
        <f>IFERROR(AVERAGEIFS(M:M,$H:$H,"&lt;="&amp;$T2719,$I:$I,"&gt;="&amp;$T2719),"")</f>
        <v>1.1042383157677206E-3</v>
      </c>
      <c r="W2719" s="9">
        <f>IFERROR(AVERAGEIFS(N:N,$H:$H,"&lt;="&amp;$T2719,$I:$I,"&gt;="&amp;$T2719),"")</f>
        <v>4.8071434985224558E-3</v>
      </c>
      <c r="X2719" s="9">
        <f>IFERROR(AVERAGEIFS(O:O,$H:$H,"&lt;="&amp;$T2719,$I:$I,"&gt;="&amp;$T2719),"")</f>
        <v>1.4491617569631032E-2</v>
      </c>
      <c r="Y2719" s="9">
        <f>IFERROR(AVERAGEIFS(P:P,$H:$H,"&lt;="&amp;$T2719,$I:$I,"&gt;="&amp;$T2719),"")</f>
        <v>2.9195523706169169E-2</v>
      </c>
      <c r="Z2719" s="9">
        <f>IFERROR(AVERAGEIFS(Q:Q,$H:$H,"&lt;="&amp;$T2719,$I:$I,"&gt;="&amp;$T2719),"")</f>
        <v>5.9252808988764026E-2</v>
      </c>
    </row>
    <row r="2720" spans="10:26" ht="19" x14ac:dyDescent="0.25">
      <c r="J2720"/>
      <c r="K2720"/>
      <c r="T2720" s="5">
        <f t="shared" si="62"/>
        <v>41071</v>
      </c>
      <c r="U2720" s="9">
        <f>IFERROR(AVERAGEIFS(L:L,$H:$H,"&lt;="&amp;$T2720,$I:$I,"&gt;="&amp;$T2720),"")</f>
        <v>1.5767292854572542E-4</v>
      </c>
      <c r="V2720" s="9">
        <f>IFERROR(AVERAGEIFS(M:M,$H:$H,"&lt;="&amp;$T2720,$I:$I,"&gt;="&amp;$T2720),"")</f>
        <v>1.1042383157677206E-3</v>
      </c>
      <c r="W2720" s="9">
        <f>IFERROR(AVERAGEIFS(N:N,$H:$H,"&lt;="&amp;$T2720,$I:$I,"&gt;="&amp;$T2720),"")</f>
        <v>4.8071434985224558E-3</v>
      </c>
      <c r="X2720" s="9">
        <f>IFERROR(AVERAGEIFS(O:O,$H:$H,"&lt;="&amp;$T2720,$I:$I,"&gt;="&amp;$T2720),"")</f>
        <v>1.4491617569631032E-2</v>
      </c>
      <c r="Y2720" s="9">
        <f>IFERROR(AVERAGEIFS(P:P,$H:$H,"&lt;="&amp;$T2720,$I:$I,"&gt;="&amp;$T2720),"")</f>
        <v>2.9195523706169169E-2</v>
      </c>
      <c r="Z2720" s="9">
        <f>IFERROR(AVERAGEIFS(Q:Q,$H:$H,"&lt;="&amp;$T2720,$I:$I,"&gt;="&amp;$T2720),"")</f>
        <v>5.9252808988764026E-2</v>
      </c>
    </row>
    <row r="2721" spans="10:26" ht="19" x14ac:dyDescent="0.25">
      <c r="J2721"/>
      <c r="K2721"/>
      <c r="T2721" s="5">
        <f t="shared" si="62"/>
        <v>41072</v>
      </c>
      <c r="U2721" s="9">
        <f>IFERROR(AVERAGEIFS(L:L,$H:$H,"&lt;="&amp;$T2721,$I:$I,"&gt;="&amp;$T2721),"")</f>
        <v>1.5753943694212235E-4</v>
      </c>
      <c r="V2721" s="9">
        <f>IFERROR(AVERAGEIFS(M:M,$H:$H,"&lt;="&amp;$T2721,$I:$I,"&gt;="&amp;$T2721),"")</f>
        <v>1.1033029616283744E-3</v>
      </c>
      <c r="W2721" s="9">
        <f>IFERROR(AVERAGEIFS(N:N,$H:$H,"&lt;="&amp;$T2721,$I:$I,"&gt;="&amp;$T2721),"")</f>
        <v>4.8030636434065067E-3</v>
      </c>
      <c r="X2721" s="9">
        <f>IFERROR(AVERAGEIFS(O:O,$H:$H,"&lt;="&amp;$T2721,$I:$I,"&gt;="&amp;$T2721),"")</f>
        <v>1.4479256227549076E-2</v>
      </c>
      <c r="Y2721" s="9">
        <f>IFERROR(AVERAGEIFS(P:P,$H:$H,"&lt;="&amp;$T2721,$I:$I,"&gt;="&amp;$T2721),"")</f>
        <v>2.917043115160306E-2</v>
      </c>
      <c r="Z2721" s="9">
        <f>IFERROR(AVERAGEIFS(Q:Q,$H:$H,"&lt;="&amp;$T2721,$I:$I,"&gt;="&amp;$T2721),"")</f>
        <v>5.9201111111111079E-2</v>
      </c>
    </row>
    <row r="2722" spans="10:26" ht="19" x14ac:dyDescent="0.25">
      <c r="J2722"/>
      <c r="K2722"/>
      <c r="T2722" s="5">
        <f t="shared" si="62"/>
        <v>41073</v>
      </c>
      <c r="U2722" s="9">
        <f>IFERROR(AVERAGEIFS(L:L,$H:$H,"&lt;="&amp;$T2722,$I:$I,"&gt;="&amp;$T2722),"")</f>
        <v>1.5713728993843026E-4</v>
      </c>
      <c r="V2722" s="9">
        <f>IFERROR(AVERAGEIFS(M:M,$H:$H,"&lt;="&amp;$T2722,$I:$I,"&gt;="&amp;$T2722),"")</f>
        <v>1.100485364324567E-3</v>
      </c>
      <c r="W2722" s="9">
        <f>IFERROR(AVERAGEIFS(N:N,$H:$H,"&lt;="&amp;$T2722,$I:$I,"&gt;="&amp;$T2722),"")</f>
        <v>4.7907768602135914E-3</v>
      </c>
      <c r="X2722" s="9">
        <f>IFERROR(AVERAGEIFS(O:O,$H:$H,"&lt;="&amp;$T2722,$I:$I,"&gt;="&amp;$T2722),"")</f>
        <v>1.4442053475961683E-2</v>
      </c>
      <c r="Y2722" s="9">
        <f>IFERROR(AVERAGEIFS(P:P,$H:$H,"&lt;="&amp;$T2722,$I:$I,"&gt;="&amp;$T2722),"")</f>
        <v>2.9094986444979189E-2</v>
      </c>
      <c r="Z2722" s="9">
        <f>IFERROR(AVERAGEIFS(Q:Q,$H:$H,"&lt;="&amp;$T2722,$I:$I,"&gt;="&amp;$T2722),"")</f>
        <v>5.9045977011494236E-2</v>
      </c>
    </row>
    <row r="2723" spans="10:26" ht="19" x14ac:dyDescent="0.25">
      <c r="J2723"/>
      <c r="K2723"/>
      <c r="T2723" s="5">
        <f t="shared" si="62"/>
        <v>41074</v>
      </c>
      <c r="U2723" s="9">
        <f>IFERROR(AVERAGEIFS(L:L,$H:$H,"&lt;="&amp;$T2723,$I:$I,"&gt;="&amp;$T2723),"")</f>
        <v>1.5658839847636929E-4</v>
      </c>
      <c r="V2723" s="9">
        <f>IFERROR(AVERAGEIFS(M:M,$H:$H,"&lt;="&amp;$T2723,$I:$I,"&gt;="&amp;$T2723),"")</f>
        <v>1.0966399596497168E-3</v>
      </c>
      <c r="W2723" s="9">
        <f>IFERROR(AVERAGEIFS(N:N,$H:$H,"&lt;="&amp;$T2723,$I:$I,"&gt;="&amp;$T2723),"")</f>
        <v>4.7740138863736192E-3</v>
      </c>
      <c r="X2723" s="9">
        <f>IFERROR(AVERAGEIFS(O:O,$H:$H,"&lt;="&amp;$T2723,$I:$I,"&gt;="&amp;$T2723),"")</f>
        <v>1.4391342970463782E-2</v>
      </c>
      <c r="Y2723" s="9">
        <f>IFERROR(AVERAGEIFS(P:P,$H:$H,"&lt;="&amp;$T2723,$I:$I,"&gt;="&amp;$T2723),"")</f>
        <v>2.8992287117858055E-2</v>
      </c>
      <c r="Z2723" s="9">
        <f>IFERROR(AVERAGEIFS(Q:Q,$H:$H,"&lt;="&amp;$T2723,$I:$I,"&gt;="&amp;$T2723),"")</f>
        <v>5.8835365853658519E-2</v>
      </c>
    </row>
    <row r="2724" spans="10:26" ht="19" x14ac:dyDescent="0.25">
      <c r="J2724"/>
      <c r="K2724"/>
      <c r="T2724" s="5">
        <f t="shared" si="62"/>
        <v>41075</v>
      </c>
      <c r="U2724" s="9">
        <f>IFERROR(AVERAGEIFS(L:L,$H:$H,"&lt;="&amp;$T2724,$I:$I,"&gt;="&amp;$T2724),"")</f>
        <v>1.5752770671905578E-4</v>
      </c>
      <c r="V2724" s="9">
        <f>IFERROR(AVERAGEIFS(M:M,$H:$H,"&lt;="&amp;$T2724,$I:$I,"&gt;="&amp;$T2724),"")</f>
        <v>1.1032210413623252E-3</v>
      </c>
      <c r="W2724" s="9">
        <f>IFERROR(AVERAGEIFS(N:N,$H:$H,"&lt;="&amp;$T2724,$I:$I,"&gt;="&amp;$T2724),"")</f>
        <v>4.8027109389137124E-3</v>
      </c>
      <c r="X2724" s="9">
        <f>IFERROR(AVERAGEIFS(O:O,$H:$H,"&lt;="&amp;$T2724,$I:$I,"&gt;="&amp;$T2724),"")</f>
        <v>1.4478223835334003E-2</v>
      </c>
      <c r="Y2724" s="9">
        <f>IFERROR(AVERAGEIFS(P:P,$H:$H,"&lt;="&amp;$T2724,$I:$I,"&gt;="&amp;$T2724),"")</f>
        <v>2.9168445313829644E-2</v>
      </c>
      <c r="Z2724" s="9">
        <f>IFERROR(AVERAGEIFS(Q:Q,$H:$H,"&lt;="&amp;$T2724,$I:$I,"&gt;="&amp;$T2724),"")</f>
        <v>5.9197468354430384E-2</v>
      </c>
    </row>
    <row r="2725" spans="10:26" ht="19" x14ac:dyDescent="0.25">
      <c r="J2725"/>
      <c r="K2725"/>
      <c r="T2725" s="5">
        <f t="shared" si="62"/>
        <v>41076</v>
      </c>
      <c r="U2725" s="9">
        <f>IFERROR(AVERAGEIFS(L:L,$H:$H,"&lt;="&amp;$T2725,$I:$I,"&gt;="&amp;$T2725),"")</f>
        <v>1.5752770671905578E-4</v>
      </c>
      <c r="V2725" s="9">
        <f>IFERROR(AVERAGEIFS(M:M,$H:$H,"&lt;="&amp;$T2725,$I:$I,"&gt;="&amp;$T2725),"")</f>
        <v>1.1032210413623252E-3</v>
      </c>
      <c r="W2725" s="9">
        <f>IFERROR(AVERAGEIFS(N:N,$H:$H,"&lt;="&amp;$T2725,$I:$I,"&gt;="&amp;$T2725),"")</f>
        <v>4.8027109389137124E-3</v>
      </c>
      <c r="X2725" s="9">
        <f>IFERROR(AVERAGEIFS(O:O,$H:$H,"&lt;="&amp;$T2725,$I:$I,"&gt;="&amp;$T2725),"")</f>
        <v>1.4478223835334003E-2</v>
      </c>
      <c r="Y2725" s="9">
        <f>IFERROR(AVERAGEIFS(P:P,$H:$H,"&lt;="&amp;$T2725,$I:$I,"&gt;="&amp;$T2725),"")</f>
        <v>2.9168445313829644E-2</v>
      </c>
      <c r="Z2725" s="9">
        <f>IFERROR(AVERAGEIFS(Q:Q,$H:$H,"&lt;="&amp;$T2725,$I:$I,"&gt;="&amp;$T2725),"")</f>
        <v>5.9197468354430384E-2</v>
      </c>
    </row>
    <row r="2726" spans="10:26" ht="19" x14ac:dyDescent="0.25">
      <c r="J2726"/>
      <c r="K2726"/>
      <c r="T2726" s="5">
        <f t="shared" si="62"/>
        <v>41077</v>
      </c>
      <c r="U2726" s="9">
        <f>IFERROR(AVERAGEIFS(L:L,$H:$H,"&lt;="&amp;$T2726,$I:$I,"&gt;="&amp;$T2726),"")</f>
        <v>1.5752770671905578E-4</v>
      </c>
      <c r="V2726" s="9">
        <f>IFERROR(AVERAGEIFS(M:M,$H:$H,"&lt;="&amp;$T2726,$I:$I,"&gt;="&amp;$T2726),"")</f>
        <v>1.1032210413623252E-3</v>
      </c>
      <c r="W2726" s="9">
        <f>IFERROR(AVERAGEIFS(N:N,$H:$H,"&lt;="&amp;$T2726,$I:$I,"&gt;="&amp;$T2726),"")</f>
        <v>4.8027109389137124E-3</v>
      </c>
      <c r="X2726" s="9">
        <f>IFERROR(AVERAGEIFS(O:O,$H:$H,"&lt;="&amp;$T2726,$I:$I,"&gt;="&amp;$T2726),"")</f>
        <v>1.4478223835334003E-2</v>
      </c>
      <c r="Y2726" s="9">
        <f>IFERROR(AVERAGEIFS(P:P,$H:$H,"&lt;="&amp;$T2726,$I:$I,"&gt;="&amp;$T2726),"")</f>
        <v>2.9168445313829644E-2</v>
      </c>
      <c r="Z2726" s="9">
        <f>IFERROR(AVERAGEIFS(Q:Q,$H:$H,"&lt;="&amp;$T2726,$I:$I,"&gt;="&amp;$T2726),"")</f>
        <v>5.9197468354430384E-2</v>
      </c>
    </row>
    <row r="2727" spans="10:26" ht="19" x14ac:dyDescent="0.25">
      <c r="J2727"/>
      <c r="K2727"/>
      <c r="T2727" s="5">
        <f t="shared" si="62"/>
        <v>41078</v>
      </c>
      <c r="U2727" s="9">
        <f>IFERROR(AVERAGEIFS(L:L,$H:$H,"&lt;="&amp;$T2727,$I:$I,"&gt;="&amp;$T2727),"")</f>
        <v>1.5752770671905578E-4</v>
      </c>
      <c r="V2727" s="9">
        <f>IFERROR(AVERAGEIFS(M:M,$H:$H,"&lt;="&amp;$T2727,$I:$I,"&gt;="&amp;$T2727),"")</f>
        <v>1.1032210413623252E-3</v>
      </c>
      <c r="W2727" s="9">
        <f>IFERROR(AVERAGEIFS(N:N,$H:$H,"&lt;="&amp;$T2727,$I:$I,"&gt;="&amp;$T2727),"")</f>
        <v>4.8027109389137124E-3</v>
      </c>
      <c r="X2727" s="9">
        <f>IFERROR(AVERAGEIFS(O:O,$H:$H,"&lt;="&amp;$T2727,$I:$I,"&gt;="&amp;$T2727),"")</f>
        <v>1.4478223835334003E-2</v>
      </c>
      <c r="Y2727" s="9">
        <f>IFERROR(AVERAGEIFS(P:P,$H:$H,"&lt;="&amp;$T2727,$I:$I,"&gt;="&amp;$T2727),"")</f>
        <v>2.9168445313829644E-2</v>
      </c>
      <c r="Z2727" s="9">
        <f>IFERROR(AVERAGEIFS(Q:Q,$H:$H,"&lt;="&amp;$T2727,$I:$I,"&gt;="&amp;$T2727),"")</f>
        <v>5.9197468354430384E-2</v>
      </c>
    </row>
    <row r="2728" spans="10:26" ht="19" x14ac:dyDescent="0.25">
      <c r="J2728"/>
      <c r="K2728"/>
      <c r="T2728" s="5">
        <f t="shared" si="62"/>
        <v>41079</v>
      </c>
      <c r="U2728" s="9">
        <f>IFERROR(AVERAGEIFS(L:L,$H:$H,"&lt;="&amp;$T2728,$I:$I,"&gt;="&amp;$T2728),"")</f>
        <v>1.5752770671905578E-4</v>
      </c>
      <c r="V2728" s="9">
        <f>IFERROR(AVERAGEIFS(M:M,$H:$H,"&lt;="&amp;$T2728,$I:$I,"&gt;="&amp;$T2728),"")</f>
        <v>1.1032210413623252E-3</v>
      </c>
      <c r="W2728" s="9">
        <f>IFERROR(AVERAGEIFS(N:N,$H:$H,"&lt;="&amp;$T2728,$I:$I,"&gt;="&amp;$T2728),"")</f>
        <v>4.8027109389137124E-3</v>
      </c>
      <c r="X2728" s="9">
        <f>IFERROR(AVERAGEIFS(O:O,$H:$H,"&lt;="&amp;$T2728,$I:$I,"&gt;="&amp;$T2728),"")</f>
        <v>1.4478223835334003E-2</v>
      </c>
      <c r="Y2728" s="9">
        <f>IFERROR(AVERAGEIFS(P:P,$H:$H,"&lt;="&amp;$T2728,$I:$I,"&gt;="&amp;$T2728),"")</f>
        <v>2.9168445313829644E-2</v>
      </c>
      <c r="Z2728" s="9">
        <f>IFERROR(AVERAGEIFS(Q:Q,$H:$H,"&lt;="&amp;$T2728,$I:$I,"&gt;="&amp;$T2728),"")</f>
        <v>5.9197468354430384E-2</v>
      </c>
    </row>
    <row r="2729" spans="10:26" ht="19" x14ac:dyDescent="0.25">
      <c r="J2729"/>
      <c r="K2729"/>
      <c r="T2729" s="5">
        <f t="shared" si="62"/>
        <v>41080</v>
      </c>
      <c r="U2729" s="9">
        <f>IFERROR(AVERAGEIFS(L:L,$H:$H,"&lt;="&amp;$T2729,$I:$I,"&gt;="&amp;$T2729),"")</f>
        <v>1.5752770671905578E-4</v>
      </c>
      <c r="V2729" s="9">
        <f>IFERROR(AVERAGEIFS(M:M,$H:$H,"&lt;="&amp;$T2729,$I:$I,"&gt;="&amp;$T2729),"")</f>
        <v>1.1032210413623252E-3</v>
      </c>
      <c r="W2729" s="9">
        <f>IFERROR(AVERAGEIFS(N:N,$H:$H,"&lt;="&amp;$T2729,$I:$I,"&gt;="&amp;$T2729),"")</f>
        <v>4.8027109389137124E-3</v>
      </c>
      <c r="X2729" s="9">
        <f>IFERROR(AVERAGEIFS(O:O,$H:$H,"&lt;="&amp;$T2729,$I:$I,"&gt;="&amp;$T2729),"")</f>
        <v>1.4478223835334003E-2</v>
      </c>
      <c r="Y2729" s="9">
        <f>IFERROR(AVERAGEIFS(P:P,$H:$H,"&lt;="&amp;$T2729,$I:$I,"&gt;="&amp;$T2729),"")</f>
        <v>2.9168445313829644E-2</v>
      </c>
      <c r="Z2729" s="9">
        <f>IFERROR(AVERAGEIFS(Q:Q,$H:$H,"&lt;="&amp;$T2729,$I:$I,"&gt;="&amp;$T2729),"")</f>
        <v>5.9197468354430384E-2</v>
      </c>
    </row>
    <row r="2730" spans="10:26" ht="19" x14ac:dyDescent="0.25">
      <c r="J2730"/>
      <c r="K2730"/>
      <c r="T2730" s="5">
        <f t="shared" si="62"/>
        <v>41081</v>
      </c>
      <c r="U2730" s="9">
        <f>IFERROR(AVERAGEIFS(L:L,$H:$H,"&lt;="&amp;$T2730,$I:$I,"&gt;="&amp;$T2730),"")</f>
        <v>1.5752770671905578E-4</v>
      </c>
      <c r="V2730" s="9">
        <f>IFERROR(AVERAGEIFS(M:M,$H:$H,"&lt;="&amp;$T2730,$I:$I,"&gt;="&amp;$T2730),"")</f>
        <v>1.1032210413623252E-3</v>
      </c>
      <c r="W2730" s="9">
        <f>IFERROR(AVERAGEIFS(N:N,$H:$H,"&lt;="&amp;$T2730,$I:$I,"&gt;="&amp;$T2730),"")</f>
        <v>4.8027109389137124E-3</v>
      </c>
      <c r="X2730" s="9">
        <f>IFERROR(AVERAGEIFS(O:O,$H:$H,"&lt;="&amp;$T2730,$I:$I,"&gt;="&amp;$T2730),"")</f>
        <v>1.4478223835334003E-2</v>
      </c>
      <c r="Y2730" s="9">
        <f>IFERROR(AVERAGEIFS(P:P,$H:$H,"&lt;="&amp;$T2730,$I:$I,"&gt;="&amp;$T2730),"")</f>
        <v>2.9168445313829644E-2</v>
      </c>
      <c r="Z2730" s="9">
        <f>IFERROR(AVERAGEIFS(Q:Q,$H:$H,"&lt;="&amp;$T2730,$I:$I,"&gt;="&amp;$T2730),"")</f>
        <v>5.9197468354430384E-2</v>
      </c>
    </row>
    <row r="2731" spans="10:26" ht="19" x14ac:dyDescent="0.25">
      <c r="J2731"/>
      <c r="K2731"/>
      <c r="T2731" s="5">
        <f t="shared" si="62"/>
        <v>41082</v>
      </c>
      <c r="U2731" s="9">
        <f>IFERROR(AVERAGEIFS(L:L,$H:$H,"&lt;="&amp;$T2731,$I:$I,"&gt;="&amp;$T2731),"")</f>
        <v>1.5752770671905578E-4</v>
      </c>
      <c r="V2731" s="9">
        <f>IFERROR(AVERAGEIFS(M:M,$H:$H,"&lt;="&amp;$T2731,$I:$I,"&gt;="&amp;$T2731),"")</f>
        <v>1.1032210413623252E-3</v>
      </c>
      <c r="W2731" s="9">
        <f>IFERROR(AVERAGEIFS(N:N,$H:$H,"&lt;="&amp;$T2731,$I:$I,"&gt;="&amp;$T2731),"")</f>
        <v>4.8027109389137124E-3</v>
      </c>
      <c r="X2731" s="9">
        <f>IFERROR(AVERAGEIFS(O:O,$H:$H,"&lt;="&amp;$T2731,$I:$I,"&gt;="&amp;$T2731),"")</f>
        <v>1.4478223835334003E-2</v>
      </c>
      <c r="Y2731" s="9">
        <f>IFERROR(AVERAGEIFS(P:P,$H:$H,"&lt;="&amp;$T2731,$I:$I,"&gt;="&amp;$T2731),"")</f>
        <v>2.9168445313829644E-2</v>
      </c>
      <c r="Z2731" s="9">
        <f>IFERROR(AVERAGEIFS(Q:Q,$H:$H,"&lt;="&amp;$T2731,$I:$I,"&gt;="&amp;$T2731),"")</f>
        <v>5.9197468354430384E-2</v>
      </c>
    </row>
    <row r="2732" spans="10:26" ht="19" x14ac:dyDescent="0.25">
      <c r="J2732"/>
      <c r="K2732"/>
      <c r="T2732" s="5">
        <f t="shared" si="62"/>
        <v>41083</v>
      </c>
      <c r="U2732" s="9">
        <f>IFERROR(AVERAGEIFS(L:L,$H:$H,"&lt;="&amp;$T2732,$I:$I,"&gt;="&amp;$T2732),"")</f>
        <v>1.5752770671905578E-4</v>
      </c>
      <c r="V2732" s="9">
        <f>IFERROR(AVERAGEIFS(M:M,$H:$H,"&lt;="&amp;$T2732,$I:$I,"&gt;="&amp;$T2732),"")</f>
        <v>1.1032210413623252E-3</v>
      </c>
      <c r="W2732" s="9">
        <f>IFERROR(AVERAGEIFS(N:N,$H:$H,"&lt;="&amp;$T2732,$I:$I,"&gt;="&amp;$T2732),"")</f>
        <v>4.8027109389137124E-3</v>
      </c>
      <c r="X2732" s="9">
        <f>IFERROR(AVERAGEIFS(O:O,$H:$H,"&lt;="&amp;$T2732,$I:$I,"&gt;="&amp;$T2732),"")</f>
        <v>1.4478223835334003E-2</v>
      </c>
      <c r="Y2732" s="9">
        <f>IFERROR(AVERAGEIFS(P:P,$H:$H,"&lt;="&amp;$T2732,$I:$I,"&gt;="&amp;$T2732),"")</f>
        <v>2.9168445313829644E-2</v>
      </c>
      <c r="Z2732" s="9">
        <f>IFERROR(AVERAGEIFS(Q:Q,$H:$H,"&lt;="&amp;$T2732,$I:$I,"&gt;="&amp;$T2732),"")</f>
        <v>5.9197468354430384E-2</v>
      </c>
    </row>
    <row r="2733" spans="10:26" ht="19" x14ac:dyDescent="0.25">
      <c r="J2733"/>
      <c r="K2733"/>
      <c r="T2733" s="5">
        <f t="shared" si="62"/>
        <v>41084</v>
      </c>
      <c r="U2733" s="9">
        <f>IFERROR(AVERAGEIFS(L:L,$H:$H,"&lt;="&amp;$T2733,$I:$I,"&gt;="&amp;$T2733),"")</f>
        <v>1.5752770671905578E-4</v>
      </c>
      <c r="V2733" s="9">
        <f>IFERROR(AVERAGEIFS(M:M,$H:$H,"&lt;="&amp;$T2733,$I:$I,"&gt;="&amp;$T2733),"")</f>
        <v>1.1032210413623252E-3</v>
      </c>
      <c r="W2733" s="9">
        <f>IFERROR(AVERAGEIFS(N:N,$H:$H,"&lt;="&amp;$T2733,$I:$I,"&gt;="&amp;$T2733),"")</f>
        <v>4.8027109389137124E-3</v>
      </c>
      <c r="X2733" s="9">
        <f>IFERROR(AVERAGEIFS(O:O,$H:$H,"&lt;="&amp;$T2733,$I:$I,"&gt;="&amp;$T2733),"")</f>
        <v>1.4478223835334003E-2</v>
      </c>
      <c r="Y2733" s="9">
        <f>IFERROR(AVERAGEIFS(P:P,$H:$H,"&lt;="&amp;$T2733,$I:$I,"&gt;="&amp;$T2733),"")</f>
        <v>2.9168445313829644E-2</v>
      </c>
      <c r="Z2733" s="9">
        <f>IFERROR(AVERAGEIFS(Q:Q,$H:$H,"&lt;="&amp;$T2733,$I:$I,"&gt;="&amp;$T2733),"")</f>
        <v>5.9197468354430384E-2</v>
      </c>
    </row>
    <row r="2734" spans="10:26" ht="19" x14ac:dyDescent="0.25">
      <c r="J2734"/>
      <c r="K2734"/>
      <c r="T2734" s="5">
        <f t="shared" si="62"/>
        <v>41085</v>
      </c>
      <c r="U2734" s="9">
        <f>IFERROR(AVERAGEIFS(L:L,$H:$H,"&lt;="&amp;$T2734,$I:$I,"&gt;="&amp;$T2734),"")</f>
        <v>1.5752770671905578E-4</v>
      </c>
      <c r="V2734" s="9">
        <f>IFERROR(AVERAGEIFS(M:M,$H:$H,"&lt;="&amp;$T2734,$I:$I,"&gt;="&amp;$T2734),"")</f>
        <v>1.1032210413623252E-3</v>
      </c>
      <c r="W2734" s="9">
        <f>IFERROR(AVERAGEIFS(N:N,$H:$H,"&lt;="&amp;$T2734,$I:$I,"&gt;="&amp;$T2734),"")</f>
        <v>4.8027109389137124E-3</v>
      </c>
      <c r="X2734" s="9">
        <f>IFERROR(AVERAGEIFS(O:O,$H:$H,"&lt;="&amp;$T2734,$I:$I,"&gt;="&amp;$T2734),"")</f>
        <v>1.4478223835334003E-2</v>
      </c>
      <c r="Y2734" s="9">
        <f>IFERROR(AVERAGEIFS(P:P,$H:$H,"&lt;="&amp;$T2734,$I:$I,"&gt;="&amp;$T2734),"")</f>
        <v>2.9168445313829644E-2</v>
      </c>
      <c r="Z2734" s="9">
        <f>IFERROR(AVERAGEIFS(Q:Q,$H:$H,"&lt;="&amp;$T2734,$I:$I,"&gt;="&amp;$T2734),"")</f>
        <v>5.9197468354430384E-2</v>
      </c>
    </row>
    <row r="2735" spans="10:26" ht="19" x14ac:dyDescent="0.25">
      <c r="J2735"/>
      <c r="K2735"/>
      <c r="T2735" s="5">
        <f t="shared" si="62"/>
        <v>41086</v>
      </c>
      <c r="U2735" s="9">
        <f>IFERROR(AVERAGEIFS(L:L,$H:$H,"&lt;="&amp;$T2735,$I:$I,"&gt;="&amp;$T2735),"")</f>
        <v>1.5752770671905578E-4</v>
      </c>
      <c r="V2735" s="9">
        <f>IFERROR(AVERAGEIFS(M:M,$H:$H,"&lt;="&amp;$T2735,$I:$I,"&gt;="&amp;$T2735),"")</f>
        <v>1.1032210413623252E-3</v>
      </c>
      <c r="W2735" s="9">
        <f>IFERROR(AVERAGEIFS(N:N,$H:$H,"&lt;="&amp;$T2735,$I:$I,"&gt;="&amp;$T2735),"")</f>
        <v>4.8027109389137124E-3</v>
      </c>
      <c r="X2735" s="9">
        <f>IFERROR(AVERAGEIFS(O:O,$H:$H,"&lt;="&amp;$T2735,$I:$I,"&gt;="&amp;$T2735),"")</f>
        <v>1.4478223835334003E-2</v>
      </c>
      <c r="Y2735" s="9">
        <f>IFERROR(AVERAGEIFS(P:P,$H:$H,"&lt;="&amp;$T2735,$I:$I,"&gt;="&amp;$T2735),"")</f>
        <v>2.9168445313829644E-2</v>
      </c>
      <c r="Z2735" s="9">
        <f>IFERROR(AVERAGEIFS(Q:Q,$H:$H,"&lt;="&amp;$T2735,$I:$I,"&gt;="&amp;$T2735),"")</f>
        <v>5.9197468354430384E-2</v>
      </c>
    </row>
    <row r="2736" spans="10:26" ht="19" x14ac:dyDescent="0.25">
      <c r="J2736"/>
      <c r="K2736"/>
      <c r="T2736" s="5">
        <f t="shared" si="62"/>
        <v>41087</v>
      </c>
      <c r="U2736" s="9">
        <f>IFERROR(AVERAGEIFS(L:L,$H:$H,"&lt;="&amp;$T2736,$I:$I,"&gt;="&amp;$T2736),"")</f>
        <v>1.5752770671905578E-4</v>
      </c>
      <c r="V2736" s="9">
        <f>IFERROR(AVERAGEIFS(M:M,$H:$H,"&lt;="&amp;$T2736,$I:$I,"&gt;="&amp;$T2736),"")</f>
        <v>1.1032210413623252E-3</v>
      </c>
      <c r="W2736" s="9">
        <f>IFERROR(AVERAGEIFS(N:N,$H:$H,"&lt;="&amp;$T2736,$I:$I,"&gt;="&amp;$T2736),"")</f>
        <v>4.8027109389137124E-3</v>
      </c>
      <c r="X2736" s="9">
        <f>IFERROR(AVERAGEIFS(O:O,$H:$H,"&lt;="&amp;$T2736,$I:$I,"&gt;="&amp;$T2736),"")</f>
        <v>1.4478223835334003E-2</v>
      </c>
      <c r="Y2736" s="9">
        <f>IFERROR(AVERAGEIFS(P:P,$H:$H,"&lt;="&amp;$T2736,$I:$I,"&gt;="&amp;$T2736),"")</f>
        <v>2.9168445313829644E-2</v>
      </c>
      <c r="Z2736" s="9">
        <f>IFERROR(AVERAGEIFS(Q:Q,$H:$H,"&lt;="&amp;$T2736,$I:$I,"&gt;="&amp;$T2736),"")</f>
        <v>5.9197468354430384E-2</v>
      </c>
    </row>
    <row r="2737" spans="10:26" ht="19" x14ac:dyDescent="0.25">
      <c r="J2737"/>
      <c r="K2737"/>
      <c r="T2737" s="5">
        <f t="shared" si="62"/>
        <v>41088</v>
      </c>
      <c r="U2737" s="9">
        <f>IFERROR(AVERAGEIFS(L:L,$H:$H,"&lt;="&amp;$T2737,$I:$I,"&gt;="&amp;$T2737),"")</f>
        <v>1.5752770671905578E-4</v>
      </c>
      <c r="V2737" s="9">
        <f>IFERROR(AVERAGEIFS(M:M,$H:$H,"&lt;="&amp;$T2737,$I:$I,"&gt;="&amp;$T2737),"")</f>
        <v>1.1032210413623252E-3</v>
      </c>
      <c r="W2737" s="9">
        <f>IFERROR(AVERAGEIFS(N:N,$H:$H,"&lt;="&amp;$T2737,$I:$I,"&gt;="&amp;$T2737),"")</f>
        <v>4.8027109389137124E-3</v>
      </c>
      <c r="X2737" s="9">
        <f>IFERROR(AVERAGEIFS(O:O,$H:$H,"&lt;="&amp;$T2737,$I:$I,"&gt;="&amp;$T2737),"")</f>
        <v>1.4478223835334003E-2</v>
      </c>
      <c r="Y2737" s="9">
        <f>IFERROR(AVERAGEIFS(P:P,$H:$H,"&lt;="&amp;$T2737,$I:$I,"&gt;="&amp;$T2737),"")</f>
        <v>2.9168445313829644E-2</v>
      </c>
      <c r="Z2737" s="9">
        <f>IFERROR(AVERAGEIFS(Q:Q,$H:$H,"&lt;="&amp;$T2737,$I:$I,"&gt;="&amp;$T2737),"")</f>
        <v>5.9197468354430384E-2</v>
      </c>
    </row>
    <row r="2738" spans="10:26" ht="19" x14ac:dyDescent="0.25">
      <c r="J2738"/>
      <c r="K2738"/>
      <c r="T2738" s="5">
        <f t="shared" si="62"/>
        <v>41089</v>
      </c>
      <c r="U2738" s="9">
        <f>IFERROR(AVERAGEIFS(L:L,$H:$H,"&lt;="&amp;$T2738,$I:$I,"&gt;="&amp;$T2738),"")</f>
        <v>1.5752770671905578E-4</v>
      </c>
      <c r="V2738" s="9">
        <f>IFERROR(AVERAGEIFS(M:M,$H:$H,"&lt;="&amp;$T2738,$I:$I,"&gt;="&amp;$T2738),"")</f>
        <v>1.1032210413623252E-3</v>
      </c>
      <c r="W2738" s="9">
        <f>IFERROR(AVERAGEIFS(N:N,$H:$H,"&lt;="&amp;$T2738,$I:$I,"&gt;="&amp;$T2738),"")</f>
        <v>4.8027109389137124E-3</v>
      </c>
      <c r="X2738" s="9">
        <f>IFERROR(AVERAGEIFS(O:O,$H:$H,"&lt;="&amp;$T2738,$I:$I,"&gt;="&amp;$T2738),"")</f>
        <v>1.4478223835334003E-2</v>
      </c>
      <c r="Y2738" s="9">
        <f>IFERROR(AVERAGEIFS(P:P,$H:$H,"&lt;="&amp;$T2738,$I:$I,"&gt;="&amp;$T2738),"")</f>
        <v>2.9168445313829644E-2</v>
      </c>
      <c r="Z2738" s="9">
        <f>IFERROR(AVERAGEIFS(Q:Q,$H:$H,"&lt;="&amp;$T2738,$I:$I,"&gt;="&amp;$T2738),"")</f>
        <v>5.9197468354430384E-2</v>
      </c>
    </row>
    <row r="2739" spans="10:26" ht="19" x14ac:dyDescent="0.25">
      <c r="J2739"/>
      <c r="K2739"/>
      <c r="T2739" s="5">
        <f t="shared" si="62"/>
        <v>41090</v>
      </c>
      <c r="U2739" s="9">
        <f>IFERROR(AVERAGEIFS(L:L,$H:$H,"&lt;="&amp;$T2739,$I:$I,"&gt;="&amp;$T2739),"")</f>
        <v>1.5752770671905578E-4</v>
      </c>
      <c r="V2739" s="9">
        <f>IFERROR(AVERAGEIFS(M:M,$H:$H,"&lt;="&amp;$T2739,$I:$I,"&gt;="&amp;$T2739),"")</f>
        <v>1.1032210413623252E-3</v>
      </c>
      <c r="W2739" s="9">
        <f>IFERROR(AVERAGEIFS(N:N,$H:$H,"&lt;="&amp;$T2739,$I:$I,"&gt;="&amp;$T2739),"")</f>
        <v>4.8027109389137124E-3</v>
      </c>
      <c r="X2739" s="9">
        <f>IFERROR(AVERAGEIFS(O:O,$H:$H,"&lt;="&amp;$T2739,$I:$I,"&gt;="&amp;$T2739),"")</f>
        <v>1.4478223835334003E-2</v>
      </c>
      <c r="Y2739" s="9">
        <f>IFERROR(AVERAGEIFS(P:P,$H:$H,"&lt;="&amp;$T2739,$I:$I,"&gt;="&amp;$T2739),"")</f>
        <v>2.9168445313829644E-2</v>
      </c>
      <c r="Z2739" s="9">
        <f>IFERROR(AVERAGEIFS(Q:Q,$H:$H,"&lt;="&amp;$T2739,$I:$I,"&gt;="&amp;$T2739),"")</f>
        <v>5.9197468354430384E-2</v>
      </c>
    </row>
    <row r="2740" spans="10:26" ht="19" x14ac:dyDescent="0.25">
      <c r="J2740"/>
      <c r="K2740"/>
      <c r="T2740" s="5">
        <f t="shared" si="62"/>
        <v>41091</v>
      </c>
      <c r="U2740" s="9">
        <f>IFERROR(AVERAGEIFS(L:L,$H:$H,"&lt;="&amp;$T2740,$I:$I,"&gt;="&amp;$T2740),"")</f>
        <v>1.5752770671905578E-4</v>
      </c>
      <c r="V2740" s="9">
        <f>IFERROR(AVERAGEIFS(M:M,$H:$H,"&lt;="&amp;$T2740,$I:$I,"&gt;="&amp;$T2740),"")</f>
        <v>1.1032210413623252E-3</v>
      </c>
      <c r="W2740" s="9">
        <f>IFERROR(AVERAGEIFS(N:N,$H:$H,"&lt;="&amp;$T2740,$I:$I,"&gt;="&amp;$T2740),"")</f>
        <v>4.8027109389137124E-3</v>
      </c>
      <c r="X2740" s="9">
        <f>IFERROR(AVERAGEIFS(O:O,$H:$H,"&lt;="&amp;$T2740,$I:$I,"&gt;="&amp;$T2740),"")</f>
        <v>1.4478223835334003E-2</v>
      </c>
      <c r="Y2740" s="9">
        <f>IFERROR(AVERAGEIFS(P:P,$H:$H,"&lt;="&amp;$T2740,$I:$I,"&gt;="&amp;$T2740),"")</f>
        <v>2.9168445313829644E-2</v>
      </c>
      <c r="Z2740" s="9">
        <f>IFERROR(AVERAGEIFS(Q:Q,$H:$H,"&lt;="&amp;$T2740,$I:$I,"&gt;="&amp;$T2740),"")</f>
        <v>5.9197468354430384E-2</v>
      </c>
    </row>
    <row r="2741" spans="10:26" ht="19" x14ac:dyDescent="0.25">
      <c r="J2741"/>
      <c r="K2741"/>
      <c r="T2741" s="5">
        <f t="shared" si="62"/>
        <v>41092</v>
      </c>
      <c r="U2741" s="9">
        <f>IFERROR(AVERAGEIFS(L:L,$H:$H,"&lt;="&amp;$T2741,$I:$I,"&gt;="&amp;$T2741),"")</f>
        <v>1.5752770671905578E-4</v>
      </c>
      <c r="V2741" s="9">
        <f>IFERROR(AVERAGEIFS(M:M,$H:$H,"&lt;="&amp;$T2741,$I:$I,"&gt;="&amp;$T2741),"")</f>
        <v>1.1032210413623252E-3</v>
      </c>
      <c r="W2741" s="9">
        <f>IFERROR(AVERAGEIFS(N:N,$H:$H,"&lt;="&amp;$T2741,$I:$I,"&gt;="&amp;$T2741),"")</f>
        <v>4.8027109389137124E-3</v>
      </c>
      <c r="X2741" s="9">
        <f>IFERROR(AVERAGEIFS(O:O,$H:$H,"&lt;="&amp;$T2741,$I:$I,"&gt;="&amp;$T2741),"")</f>
        <v>1.4478223835334003E-2</v>
      </c>
      <c r="Y2741" s="9">
        <f>IFERROR(AVERAGEIFS(P:P,$H:$H,"&lt;="&amp;$T2741,$I:$I,"&gt;="&amp;$T2741),"")</f>
        <v>2.9168445313829644E-2</v>
      </c>
      <c r="Z2741" s="9">
        <f>IFERROR(AVERAGEIFS(Q:Q,$H:$H,"&lt;="&amp;$T2741,$I:$I,"&gt;="&amp;$T2741),"")</f>
        <v>5.9197468354430384E-2</v>
      </c>
    </row>
    <row r="2742" spans="10:26" ht="19" x14ac:dyDescent="0.25">
      <c r="J2742"/>
      <c r="K2742"/>
      <c r="T2742" s="5">
        <f t="shared" si="62"/>
        <v>41093</v>
      </c>
      <c r="U2742" s="9">
        <f>IFERROR(AVERAGEIFS(L:L,$H:$H,"&lt;="&amp;$T2742,$I:$I,"&gt;="&amp;$T2742),"")</f>
        <v>1.5741829574303368E-4</v>
      </c>
      <c r="V2742" s="9">
        <f>IFERROR(AVERAGEIFS(M:M,$H:$H,"&lt;="&amp;$T2742,$I:$I,"&gt;="&amp;$T2742),"")</f>
        <v>1.1024543874537246E-3</v>
      </c>
      <c r="W2742" s="9">
        <f>IFERROR(AVERAGEIFS(N:N,$H:$H,"&lt;="&amp;$T2742,$I:$I,"&gt;="&amp;$T2742),"")</f>
        <v>4.7993664345822445E-3</v>
      </c>
      <c r="X2742" s="9">
        <f>IFERROR(AVERAGEIFS(O:O,$H:$H,"&lt;="&amp;$T2742,$I:$I,"&gt;="&amp;$T2742),"")</f>
        <v>1.4468086635229801E-2</v>
      </c>
      <c r="Y2742" s="9">
        <f>IFERROR(AVERAGEIFS(P:P,$H:$H,"&lt;="&amp;$T2742,$I:$I,"&gt;="&amp;$T2742),"")</f>
        <v>2.914785586387128E-2</v>
      </c>
      <c r="Z2742" s="9">
        <f>IFERROR(AVERAGEIFS(Q:Q,$H:$H,"&lt;="&amp;$T2742,$I:$I,"&gt;="&amp;$T2742),"")</f>
        <v>5.9154999999999999E-2</v>
      </c>
    </row>
    <row r="2743" spans="10:26" ht="19" x14ac:dyDescent="0.25">
      <c r="J2743"/>
      <c r="K2743"/>
      <c r="T2743" s="5">
        <f t="shared" si="62"/>
        <v>41094</v>
      </c>
      <c r="U2743" s="9">
        <f>IFERROR(AVERAGEIFS(L:L,$H:$H,"&lt;="&amp;$T2743,$I:$I,"&gt;="&amp;$T2743),"")</f>
        <v>1.5731158627259236E-4</v>
      </c>
      <c r="V2743" s="9">
        <f>IFERROR(AVERAGEIFS(M:M,$H:$H,"&lt;="&amp;$T2743,$I:$I,"&gt;="&amp;$T2743),"")</f>
        <v>1.1017066632712624E-3</v>
      </c>
      <c r="W2743" s="9">
        <f>IFERROR(AVERAGEIFS(N:N,$H:$H,"&lt;="&amp;$T2743,$I:$I,"&gt;="&amp;$T2743),"")</f>
        <v>4.79610451060464E-3</v>
      </c>
      <c r="X2743" s="9">
        <f>IFERROR(AVERAGEIFS(O:O,$H:$H,"&lt;="&amp;$T2743,$I:$I,"&gt;="&amp;$T2743),"")</f>
        <v>1.4458199736362741E-2</v>
      </c>
      <c r="Y2743" s="9">
        <f>IFERROR(AVERAGEIFS(P:P,$H:$H,"&lt;="&amp;$T2743,$I:$I,"&gt;="&amp;$T2743),"")</f>
        <v>2.9127774795393371E-2</v>
      </c>
      <c r="Z2743" s="9">
        <f>IFERROR(AVERAGEIFS(Q:Q,$H:$H,"&lt;="&amp;$T2743,$I:$I,"&gt;="&amp;$T2743),"")</f>
        <v>5.9113580246913579E-2</v>
      </c>
    </row>
    <row r="2744" spans="10:26" ht="19" x14ac:dyDescent="0.25">
      <c r="J2744"/>
      <c r="K2744"/>
      <c r="T2744" s="5">
        <f t="shared" si="62"/>
        <v>41095</v>
      </c>
      <c r="U2744" s="9">
        <f>IFERROR(AVERAGEIFS(L:L,$H:$H,"&lt;="&amp;$T2744,$I:$I,"&gt;="&amp;$T2744),"")</f>
        <v>1.5680165877702626E-4</v>
      </c>
      <c r="V2744" s="9">
        <f>IFERROR(AVERAGEIFS(M:M,$H:$H,"&lt;="&amp;$T2744,$I:$I,"&gt;="&amp;$T2744),"")</f>
        <v>1.0981337909266285E-3</v>
      </c>
      <c r="W2744" s="9">
        <f>IFERROR(AVERAGEIFS(N:N,$H:$H,"&lt;="&amp;$T2744,$I:$I,"&gt;="&amp;$T2744),"")</f>
        <v>4.7805220781104371E-3</v>
      </c>
      <c r="X2744" s="9">
        <f>IFERROR(AVERAGEIFS(O:O,$H:$H,"&lt;="&amp;$T2744,$I:$I,"&gt;="&amp;$T2744),"")</f>
        <v>1.4411001683252912E-2</v>
      </c>
      <c r="Y2744" s="9">
        <f>IFERROR(AVERAGEIFS(P:P,$H:$H,"&lt;="&amp;$T2744,$I:$I,"&gt;="&amp;$T2744),"")</f>
        <v>2.9032010012000238E-2</v>
      </c>
      <c r="Z2744" s="9">
        <f>IFERROR(AVERAGEIFS(Q:Q,$H:$H,"&lt;="&amp;$T2744,$I:$I,"&gt;="&amp;$T2744),"")</f>
        <v>5.891645569620254E-2</v>
      </c>
    </row>
    <row r="2745" spans="10:26" ht="19" x14ac:dyDescent="0.25">
      <c r="J2745"/>
      <c r="K2745"/>
      <c r="T2745" s="5">
        <f t="shared" si="62"/>
        <v>41096</v>
      </c>
      <c r="U2745" s="9">
        <f>IFERROR(AVERAGEIFS(L:L,$H:$H,"&lt;="&amp;$T2745,$I:$I,"&gt;="&amp;$T2745),"")</f>
        <v>1.568276125427731E-4</v>
      </c>
      <c r="V2745" s="9">
        <f>IFERROR(AVERAGEIFS(M:M,$H:$H,"&lt;="&amp;$T2745,$I:$I,"&gt;="&amp;$T2745),"")</f>
        <v>1.0983155678772256E-3</v>
      </c>
      <c r="W2745" s="9">
        <f>IFERROR(AVERAGEIFS(N:N,$H:$H,"&lt;="&amp;$T2745,$I:$I,"&gt;="&amp;$T2745),"")</f>
        <v>4.78131364943595E-3</v>
      </c>
      <c r="X2745" s="9">
        <f>IFERROR(AVERAGEIFS(O:O,$H:$H,"&lt;="&amp;$T2745,$I:$I,"&gt;="&amp;$T2745),"")</f>
        <v>1.4413389732050391E-2</v>
      </c>
      <c r="Y2745" s="9">
        <f>IFERROR(AVERAGEIFS(P:P,$H:$H,"&lt;="&amp;$T2745,$I:$I,"&gt;="&amp;$T2745),"")</f>
        <v>2.9036826273218103E-2</v>
      </c>
      <c r="Z2745" s="9">
        <f>IFERROR(AVERAGEIFS(Q:Q,$H:$H,"&lt;="&amp;$T2745,$I:$I,"&gt;="&amp;$T2745),"")</f>
        <v>5.8926250000000027E-2</v>
      </c>
    </row>
    <row r="2746" spans="10:26" ht="19" x14ac:dyDescent="0.25">
      <c r="J2746"/>
      <c r="K2746"/>
      <c r="T2746" s="5">
        <f t="shared" si="62"/>
        <v>41097</v>
      </c>
      <c r="U2746" s="9">
        <f>IFERROR(AVERAGEIFS(L:L,$H:$H,"&lt;="&amp;$T2746,$I:$I,"&gt;="&amp;$T2746),"")</f>
        <v>1.568276125427731E-4</v>
      </c>
      <c r="V2746" s="9">
        <f>IFERROR(AVERAGEIFS(M:M,$H:$H,"&lt;="&amp;$T2746,$I:$I,"&gt;="&amp;$T2746),"")</f>
        <v>1.0983155678772256E-3</v>
      </c>
      <c r="W2746" s="9">
        <f>IFERROR(AVERAGEIFS(N:N,$H:$H,"&lt;="&amp;$T2746,$I:$I,"&gt;="&amp;$T2746),"")</f>
        <v>4.78131364943595E-3</v>
      </c>
      <c r="X2746" s="9">
        <f>IFERROR(AVERAGEIFS(O:O,$H:$H,"&lt;="&amp;$T2746,$I:$I,"&gt;="&amp;$T2746),"")</f>
        <v>1.4413389732050391E-2</v>
      </c>
      <c r="Y2746" s="9">
        <f>IFERROR(AVERAGEIFS(P:P,$H:$H,"&lt;="&amp;$T2746,$I:$I,"&gt;="&amp;$T2746),"")</f>
        <v>2.9036826273218103E-2</v>
      </c>
      <c r="Z2746" s="9">
        <f>IFERROR(AVERAGEIFS(Q:Q,$H:$H,"&lt;="&amp;$T2746,$I:$I,"&gt;="&amp;$T2746),"")</f>
        <v>5.8926250000000027E-2</v>
      </c>
    </row>
    <row r="2747" spans="10:26" ht="19" x14ac:dyDescent="0.25">
      <c r="J2747"/>
      <c r="K2747"/>
      <c r="T2747" s="5">
        <f t="shared" si="62"/>
        <v>41098</v>
      </c>
      <c r="U2747" s="9">
        <f>IFERROR(AVERAGEIFS(L:L,$H:$H,"&lt;="&amp;$T2747,$I:$I,"&gt;="&amp;$T2747),"")</f>
        <v>1.568276125427731E-4</v>
      </c>
      <c r="V2747" s="9">
        <f>IFERROR(AVERAGEIFS(M:M,$H:$H,"&lt;="&amp;$T2747,$I:$I,"&gt;="&amp;$T2747),"")</f>
        <v>1.0983155678772256E-3</v>
      </c>
      <c r="W2747" s="9">
        <f>IFERROR(AVERAGEIFS(N:N,$H:$H,"&lt;="&amp;$T2747,$I:$I,"&gt;="&amp;$T2747),"")</f>
        <v>4.78131364943595E-3</v>
      </c>
      <c r="X2747" s="9">
        <f>IFERROR(AVERAGEIFS(O:O,$H:$H,"&lt;="&amp;$T2747,$I:$I,"&gt;="&amp;$T2747),"")</f>
        <v>1.4413389732050391E-2</v>
      </c>
      <c r="Y2747" s="9">
        <f>IFERROR(AVERAGEIFS(P:P,$H:$H,"&lt;="&amp;$T2747,$I:$I,"&gt;="&amp;$T2747),"")</f>
        <v>2.9036826273218103E-2</v>
      </c>
      <c r="Z2747" s="9">
        <f>IFERROR(AVERAGEIFS(Q:Q,$H:$H,"&lt;="&amp;$T2747,$I:$I,"&gt;="&amp;$T2747),"")</f>
        <v>5.8926250000000027E-2</v>
      </c>
    </row>
    <row r="2748" spans="10:26" ht="19" x14ac:dyDescent="0.25">
      <c r="J2748"/>
      <c r="K2748"/>
      <c r="T2748" s="5">
        <f t="shared" si="62"/>
        <v>41099</v>
      </c>
      <c r="U2748" s="9">
        <f>IFERROR(AVERAGEIFS(L:L,$H:$H,"&lt;="&amp;$T2748,$I:$I,"&gt;="&amp;$T2748),"")</f>
        <v>1.568276125427731E-4</v>
      </c>
      <c r="V2748" s="9">
        <f>IFERROR(AVERAGEIFS(M:M,$H:$H,"&lt;="&amp;$T2748,$I:$I,"&gt;="&amp;$T2748),"")</f>
        <v>1.0983155678772256E-3</v>
      </c>
      <c r="W2748" s="9">
        <f>IFERROR(AVERAGEIFS(N:N,$H:$H,"&lt;="&amp;$T2748,$I:$I,"&gt;="&amp;$T2748),"")</f>
        <v>4.78131364943595E-3</v>
      </c>
      <c r="X2748" s="9">
        <f>IFERROR(AVERAGEIFS(O:O,$H:$H,"&lt;="&amp;$T2748,$I:$I,"&gt;="&amp;$T2748),"")</f>
        <v>1.4413389732050391E-2</v>
      </c>
      <c r="Y2748" s="9">
        <f>IFERROR(AVERAGEIFS(P:P,$H:$H,"&lt;="&amp;$T2748,$I:$I,"&gt;="&amp;$T2748),"")</f>
        <v>2.9036826273218103E-2</v>
      </c>
      <c r="Z2748" s="9">
        <f>IFERROR(AVERAGEIFS(Q:Q,$H:$H,"&lt;="&amp;$T2748,$I:$I,"&gt;="&amp;$T2748),"")</f>
        <v>5.8926250000000027E-2</v>
      </c>
    </row>
    <row r="2749" spans="10:26" ht="19" x14ac:dyDescent="0.25">
      <c r="J2749"/>
      <c r="K2749"/>
      <c r="T2749" s="5">
        <f t="shared" si="62"/>
        <v>41100</v>
      </c>
      <c r="U2749" s="9">
        <f>IFERROR(AVERAGEIFS(L:L,$H:$H,"&lt;="&amp;$T2749,$I:$I,"&gt;="&amp;$T2749),"")</f>
        <v>1.568276125427731E-4</v>
      </c>
      <c r="V2749" s="9">
        <f>IFERROR(AVERAGEIFS(M:M,$H:$H,"&lt;="&amp;$T2749,$I:$I,"&gt;="&amp;$T2749),"")</f>
        <v>1.0983155678772256E-3</v>
      </c>
      <c r="W2749" s="9">
        <f>IFERROR(AVERAGEIFS(N:N,$H:$H,"&lt;="&amp;$T2749,$I:$I,"&gt;="&amp;$T2749),"")</f>
        <v>4.78131364943595E-3</v>
      </c>
      <c r="X2749" s="9">
        <f>IFERROR(AVERAGEIFS(O:O,$H:$H,"&lt;="&amp;$T2749,$I:$I,"&gt;="&amp;$T2749),"")</f>
        <v>1.4413389732050391E-2</v>
      </c>
      <c r="Y2749" s="9">
        <f>IFERROR(AVERAGEIFS(P:P,$H:$H,"&lt;="&amp;$T2749,$I:$I,"&gt;="&amp;$T2749),"")</f>
        <v>2.9036826273218103E-2</v>
      </c>
      <c r="Z2749" s="9">
        <f>IFERROR(AVERAGEIFS(Q:Q,$H:$H,"&lt;="&amp;$T2749,$I:$I,"&gt;="&amp;$T2749),"")</f>
        <v>5.8926250000000027E-2</v>
      </c>
    </row>
    <row r="2750" spans="10:26" ht="19" x14ac:dyDescent="0.25">
      <c r="J2750"/>
      <c r="K2750"/>
      <c r="T2750" s="5">
        <f t="shared" si="62"/>
        <v>41101</v>
      </c>
      <c r="U2750" s="9">
        <f>IFERROR(AVERAGEIFS(L:L,$H:$H,"&lt;="&amp;$T2750,$I:$I,"&gt;="&amp;$T2750),"")</f>
        <v>1.568276125427731E-4</v>
      </c>
      <c r="V2750" s="9">
        <f>IFERROR(AVERAGEIFS(M:M,$H:$H,"&lt;="&amp;$T2750,$I:$I,"&gt;="&amp;$T2750),"")</f>
        <v>1.0983155678772256E-3</v>
      </c>
      <c r="W2750" s="9">
        <f>IFERROR(AVERAGEIFS(N:N,$H:$H,"&lt;="&amp;$T2750,$I:$I,"&gt;="&amp;$T2750),"")</f>
        <v>4.78131364943595E-3</v>
      </c>
      <c r="X2750" s="9">
        <f>IFERROR(AVERAGEIFS(O:O,$H:$H,"&lt;="&amp;$T2750,$I:$I,"&gt;="&amp;$T2750),"")</f>
        <v>1.4413389732050391E-2</v>
      </c>
      <c r="Y2750" s="9">
        <f>IFERROR(AVERAGEIFS(P:P,$H:$H,"&lt;="&amp;$T2750,$I:$I,"&gt;="&amp;$T2750),"")</f>
        <v>2.9036826273218103E-2</v>
      </c>
      <c r="Z2750" s="9">
        <f>IFERROR(AVERAGEIFS(Q:Q,$H:$H,"&lt;="&amp;$T2750,$I:$I,"&gt;="&amp;$T2750),"")</f>
        <v>5.8926250000000027E-2</v>
      </c>
    </row>
    <row r="2751" spans="10:26" ht="19" x14ac:dyDescent="0.25">
      <c r="J2751"/>
      <c r="K2751"/>
      <c r="T2751" s="5">
        <f t="shared" si="62"/>
        <v>41102</v>
      </c>
      <c r="U2751" s="9">
        <f>IFERROR(AVERAGEIFS(L:L,$H:$H,"&lt;="&amp;$T2751,$I:$I,"&gt;="&amp;$T2751),"")</f>
        <v>1.568276125427731E-4</v>
      </c>
      <c r="V2751" s="9">
        <f>IFERROR(AVERAGEIFS(M:M,$H:$H,"&lt;="&amp;$T2751,$I:$I,"&gt;="&amp;$T2751),"")</f>
        <v>1.0983155678772256E-3</v>
      </c>
      <c r="W2751" s="9">
        <f>IFERROR(AVERAGEIFS(N:N,$H:$H,"&lt;="&amp;$T2751,$I:$I,"&gt;="&amp;$T2751),"")</f>
        <v>4.78131364943595E-3</v>
      </c>
      <c r="X2751" s="9">
        <f>IFERROR(AVERAGEIFS(O:O,$H:$H,"&lt;="&amp;$T2751,$I:$I,"&gt;="&amp;$T2751),"")</f>
        <v>1.4413389732050391E-2</v>
      </c>
      <c r="Y2751" s="9">
        <f>IFERROR(AVERAGEIFS(P:P,$H:$H,"&lt;="&amp;$T2751,$I:$I,"&gt;="&amp;$T2751),"")</f>
        <v>2.9036826273218103E-2</v>
      </c>
      <c r="Z2751" s="9">
        <f>IFERROR(AVERAGEIFS(Q:Q,$H:$H,"&lt;="&amp;$T2751,$I:$I,"&gt;="&amp;$T2751),"")</f>
        <v>5.8926250000000027E-2</v>
      </c>
    </row>
    <row r="2752" spans="10:26" ht="19" x14ac:dyDescent="0.25">
      <c r="J2752"/>
      <c r="K2752"/>
      <c r="T2752" s="5">
        <f t="shared" si="62"/>
        <v>41103</v>
      </c>
      <c r="U2752" s="9">
        <f>IFERROR(AVERAGEIFS(L:L,$H:$H,"&lt;="&amp;$T2752,$I:$I,"&gt;="&amp;$T2752),"")</f>
        <v>1.5736924703890483E-4</v>
      </c>
      <c r="V2752" s="9">
        <f>IFERROR(AVERAGEIFS(M:M,$H:$H,"&lt;="&amp;$T2752,$I:$I,"&gt;="&amp;$T2752),"")</f>
        <v>1.10211016286733E-3</v>
      </c>
      <c r="W2752" s="9">
        <f>IFERROR(AVERAGEIFS(N:N,$H:$H,"&lt;="&amp;$T2752,$I:$I,"&gt;="&amp;$T2752),"")</f>
        <v>4.7978556576123866E-3</v>
      </c>
      <c r="X2752" s="9">
        <f>IFERROR(AVERAGEIFS(O:O,$H:$H,"&lt;="&amp;$T2752,$I:$I,"&gt;="&amp;$T2752),"")</f>
        <v>1.4463435889398043E-2</v>
      </c>
      <c r="Y2752" s="9">
        <f>IFERROR(AVERAGEIFS(P:P,$H:$H,"&lt;="&amp;$T2752,$I:$I,"&gt;="&amp;$T2752),"")</f>
        <v>2.9138192519295454E-2</v>
      </c>
      <c r="Z2752" s="9">
        <f>IFERROR(AVERAGEIFS(Q:Q,$H:$H,"&lt;="&amp;$T2752,$I:$I,"&gt;="&amp;$T2752),"")</f>
        <v>5.913417721518989E-2</v>
      </c>
    </row>
    <row r="2753" spans="10:26" ht="19" x14ac:dyDescent="0.25">
      <c r="J2753"/>
      <c r="K2753"/>
      <c r="T2753" s="5">
        <f t="shared" si="62"/>
        <v>41104</v>
      </c>
      <c r="U2753" s="9">
        <f>IFERROR(AVERAGEIFS(L:L,$H:$H,"&lt;="&amp;$T2753,$I:$I,"&gt;="&amp;$T2753),"")</f>
        <v>1.5736924703890483E-4</v>
      </c>
      <c r="V2753" s="9">
        <f>IFERROR(AVERAGEIFS(M:M,$H:$H,"&lt;="&amp;$T2753,$I:$I,"&gt;="&amp;$T2753),"")</f>
        <v>1.10211016286733E-3</v>
      </c>
      <c r="W2753" s="9">
        <f>IFERROR(AVERAGEIFS(N:N,$H:$H,"&lt;="&amp;$T2753,$I:$I,"&gt;="&amp;$T2753),"")</f>
        <v>4.7978556576123866E-3</v>
      </c>
      <c r="X2753" s="9">
        <f>IFERROR(AVERAGEIFS(O:O,$H:$H,"&lt;="&amp;$T2753,$I:$I,"&gt;="&amp;$T2753),"")</f>
        <v>1.4463435889398043E-2</v>
      </c>
      <c r="Y2753" s="9">
        <f>IFERROR(AVERAGEIFS(P:P,$H:$H,"&lt;="&amp;$T2753,$I:$I,"&gt;="&amp;$T2753),"")</f>
        <v>2.9138192519295454E-2</v>
      </c>
      <c r="Z2753" s="9">
        <f>IFERROR(AVERAGEIFS(Q:Q,$H:$H,"&lt;="&amp;$T2753,$I:$I,"&gt;="&amp;$T2753),"")</f>
        <v>5.913417721518989E-2</v>
      </c>
    </row>
    <row r="2754" spans="10:26" ht="19" x14ac:dyDescent="0.25">
      <c r="J2754"/>
      <c r="K2754"/>
      <c r="T2754" s="5">
        <f t="shared" si="62"/>
        <v>41105</v>
      </c>
      <c r="U2754" s="9">
        <f>IFERROR(AVERAGEIFS(L:L,$H:$H,"&lt;="&amp;$T2754,$I:$I,"&gt;="&amp;$T2754),"")</f>
        <v>1.5736924703890483E-4</v>
      </c>
      <c r="V2754" s="9">
        <f>IFERROR(AVERAGEIFS(M:M,$H:$H,"&lt;="&amp;$T2754,$I:$I,"&gt;="&amp;$T2754),"")</f>
        <v>1.10211016286733E-3</v>
      </c>
      <c r="W2754" s="9">
        <f>IFERROR(AVERAGEIFS(N:N,$H:$H,"&lt;="&amp;$T2754,$I:$I,"&gt;="&amp;$T2754),"")</f>
        <v>4.7978556576123866E-3</v>
      </c>
      <c r="X2754" s="9">
        <f>IFERROR(AVERAGEIFS(O:O,$H:$H,"&lt;="&amp;$T2754,$I:$I,"&gt;="&amp;$T2754),"")</f>
        <v>1.4463435889398043E-2</v>
      </c>
      <c r="Y2754" s="9">
        <f>IFERROR(AVERAGEIFS(P:P,$H:$H,"&lt;="&amp;$T2754,$I:$I,"&gt;="&amp;$T2754),"")</f>
        <v>2.9138192519295454E-2</v>
      </c>
      <c r="Z2754" s="9">
        <f>IFERROR(AVERAGEIFS(Q:Q,$H:$H,"&lt;="&amp;$T2754,$I:$I,"&gt;="&amp;$T2754),"")</f>
        <v>5.913417721518989E-2</v>
      </c>
    </row>
    <row r="2755" spans="10:26" ht="19" x14ac:dyDescent="0.25">
      <c r="J2755"/>
      <c r="K2755"/>
      <c r="T2755" s="5">
        <f t="shared" si="62"/>
        <v>41106</v>
      </c>
      <c r="U2755" s="9">
        <f>IFERROR(AVERAGEIFS(L:L,$H:$H,"&lt;="&amp;$T2755,$I:$I,"&gt;="&amp;$T2755),"")</f>
        <v>1.5736924703890483E-4</v>
      </c>
      <c r="V2755" s="9">
        <f>IFERROR(AVERAGEIFS(M:M,$H:$H,"&lt;="&amp;$T2755,$I:$I,"&gt;="&amp;$T2755),"")</f>
        <v>1.10211016286733E-3</v>
      </c>
      <c r="W2755" s="9">
        <f>IFERROR(AVERAGEIFS(N:N,$H:$H,"&lt;="&amp;$T2755,$I:$I,"&gt;="&amp;$T2755),"")</f>
        <v>4.7978556576123866E-3</v>
      </c>
      <c r="X2755" s="9">
        <f>IFERROR(AVERAGEIFS(O:O,$H:$H,"&lt;="&amp;$T2755,$I:$I,"&gt;="&amp;$T2755),"")</f>
        <v>1.4463435889398043E-2</v>
      </c>
      <c r="Y2755" s="9">
        <f>IFERROR(AVERAGEIFS(P:P,$H:$H,"&lt;="&amp;$T2755,$I:$I,"&gt;="&amp;$T2755),"")</f>
        <v>2.9138192519295454E-2</v>
      </c>
      <c r="Z2755" s="9">
        <f>IFERROR(AVERAGEIFS(Q:Q,$H:$H,"&lt;="&amp;$T2755,$I:$I,"&gt;="&amp;$T2755),"")</f>
        <v>5.913417721518989E-2</v>
      </c>
    </row>
    <row r="2756" spans="10:26" ht="19" x14ac:dyDescent="0.25">
      <c r="J2756"/>
      <c r="K2756"/>
      <c r="T2756" s="5">
        <f t="shared" ref="T2756:T2819" si="63">T2755+1</f>
        <v>41107</v>
      </c>
      <c r="U2756" s="9">
        <f>IFERROR(AVERAGEIFS(L:L,$H:$H,"&lt;="&amp;$T2756,$I:$I,"&gt;="&amp;$T2756),"")</f>
        <v>1.5736924703890483E-4</v>
      </c>
      <c r="V2756" s="9">
        <f>IFERROR(AVERAGEIFS(M:M,$H:$H,"&lt;="&amp;$T2756,$I:$I,"&gt;="&amp;$T2756),"")</f>
        <v>1.10211016286733E-3</v>
      </c>
      <c r="W2756" s="9">
        <f>IFERROR(AVERAGEIFS(N:N,$H:$H,"&lt;="&amp;$T2756,$I:$I,"&gt;="&amp;$T2756),"")</f>
        <v>4.7978556576123866E-3</v>
      </c>
      <c r="X2756" s="9">
        <f>IFERROR(AVERAGEIFS(O:O,$H:$H,"&lt;="&amp;$T2756,$I:$I,"&gt;="&amp;$T2756),"")</f>
        <v>1.4463435889398043E-2</v>
      </c>
      <c r="Y2756" s="9">
        <f>IFERROR(AVERAGEIFS(P:P,$H:$H,"&lt;="&amp;$T2756,$I:$I,"&gt;="&amp;$T2756),"")</f>
        <v>2.9138192519295454E-2</v>
      </c>
      <c r="Z2756" s="9">
        <f>IFERROR(AVERAGEIFS(Q:Q,$H:$H,"&lt;="&amp;$T2756,$I:$I,"&gt;="&amp;$T2756),"")</f>
        <v>5.913417721518989E-2</v>
      </c>
    </row>
    <row r="2757" spans="10:26" ht="19" x14ac:dyDescent="0.25">
      <c r="J2757"/>
      <c r="K2757"/>
      <c r="T2757" s="5">
        <f t="shared" si="63"/>
        <v>41108</v>
      </c>
      <c r="U2757" s="9">
        <f>IFERROR(AVERAGEIFS(L:L,$H:$H,"&lt;="&amp;$T2757,$I:$I,"&gt;="&amp;$T2757),"")</f>
        <v>1.5736924703890483E-4</v>
      </c>
      <c r="V2757" s="9">
        <f>IFERROR(AVERAGEIFS(M:M,$H:$H,"&lt;="&amp;$T2757,$I:$I,"&gt;="&amp;$T2757),"")</f>
        <v>1.10211016286733E-3</v>
      </c>
      <c r="W2757" s="9">
        <f>IFERROR(AVERAGEIFS(N:N,$H:$H,"&lt;="&amp;$T2757,$I:$I,"&gt;="&amp;$T2757),"")</f>
        <v>4.7978556576123866E-3</v>
      </c>
      <c r="X2757" s="9">
        <f>IFERROR(AVERAGEIFS(O:O,$H:$H,"&lt;="&amp;$T2757,$I:$I,"&gt;="&amp;$T2757),"")</f>
        <v>1.4463435889398043E-2</v>
      </c>
      <c r="Y2757" s="9">
        <f>IFERROR(AVERAGEIFS(P:P,$H:$H,"&lt;="&amp;$T2757,$I:$I,"&gt;="&amp;$T2757),"")</f>
        <v>2.9138192519295454E-2</v>
      </c>
      <c r="Z2757" s="9">
        <f>IFERROR(AVERAGEIFS(Q:Q,$H:$H,"&lt;="&amp;$T2757,$I:$I,"&gt;="&amp;$T2757),"")</f>
        <v>5.913417721518989E-2</v>
      </c>
    </row>
    <row r="2758" spans="10:26" ht="19" x14ac:dyDescent="0.25">
      <c r="J2758"/>
      <c r="K2758"/>
      <c r="T2758" s="5">
        <f t="shared" si="63"/>
        <v>41109</v>
      </c>
      <c r="U2758" s="9">
        <f>IFERROR(AVERAGEIFS(L:L,$H:$H,"&lt;="&amp;$T2758,$I:$I,"&gt;="&amp;$T2758),"")</f>
        <v>1.5736924703890483E-4</v>
      </c>
      <c r="V2758" s="9">
        <f>IFERROR(AVERAGEIFS(M:M,$H:$H,"&lt;="&amp;$T2758,$I:$I,"&gt;="&amp;$T2758),"")</f>
        <v>1.10211016286733E-3</v>
      </c>
      <c r="W2758" s="9">
        <f>IFERROR(AVERAGEIFS(N:N,$H:$H,"&lt;="&amp;$T2758,$I:$I,"&gt;="&amp;$T2758),"")</f>
        <v>4.7978556576123866E-3</v>
      </c>
      <c r="X2758" s="9">
        <f>IFERROR(AVERAGEIFS(O:O,$H:$H,"&lt;="&amp;$T2758,$I:$I,"&gt;="&amp;$T2758),"")</f>
        <v>1.4463435889398043E-2</v>
      </c>
      <c r="Y2758" s="9">
        <f>IFERROR(AVERAGEIFS(P:P,$H:$H,"&lt;="&amp;$T2758,$I:$I,"&gt;="&amp;$T2758),"")</f>
        <v>2.9138192519295454E-2</v>
      </c>
      <c r="Z2758" s="9">
        <f>IFERROR(AVERAGEIFS(Q:Q,$H:$H,"&lt;="&amp;$T2758,$I:$I,"&gt;="&amp;$T2758),"")</f>
        <v>5.913417721518989E-2</v>
      </c>
    </row>
    <row r="2759" spans="10:26" ht="19" x14ac:dyDescent="0.25">
      <c r="J2759"/>
      <c r="K2759"/>
      <c r="T2759" s="5">
        <f t="shared" si="63"/>
        <v>41110</v>
      </c>
      <c r="U2759" s="9">
        <f>IFERROR(AVERAGEIFS(L:L,$H:$H,"&lt;="&amp;$T2759,$I:$I,"&gt;="&amp;$T2759),"")</f>
        <v>1.5729948599424448E-4</v>
      </c>
      <c r="V2759" s="9">
        <f>IFERROR(AVERAGEIFS(M:M,$H:$H,"&lt;="&amp;$T2759,$I:$I,"&gt;="&amp;$T2759),"")</f>
        <v>1.101621578162737E-3</v>
      </c>
      <c r="W2759" s="9">
        <f>IFERROR(AVERAGEIFS(N:N,$H:$H,"&lt;="&amp;$T2759,$I:$I,"&gt;="&amp;$T2759),"")</f>
        <v>4.7957282732580559E-3</v>
      </c>
      <c r="X2759" s="9">
        <f>IFERROR(AVERAGEIFS(O:O,$H:$H,"&lt;="&amp;$T2759,$I:$I,"&gt;="&amp;$T2759),"")</f>
        <v>1.4457019642613086E-2</v>
      </c>
      <c r="Y2759" s="9">
        <f>IFERROR(AVERAGEIFS(P:P,$H:$H,"&lt;="&amp;$T2759,$I:$I,"&gt;="&amp;$T2759),"")</f>
        <v>2.9125257450432308E-2</v>
      </c>
      <c r="Z2759" s="9">
        <f>IFERROR(AVERAGEIFS(Q:Q,$H:$H,"&lt;="&amp;$T2759,$I:$I,"&gt;="&amp;$T2759),"")</f>
        <v>5.9107894736842109E-2</v>
      </c>
    </row>
    <row r="2760" spans="10:26" ht="19" x14ac:dyDescent="0.25">
      <c r="J2760"/>
      <c r="K2760"/>
      <c r="T2760" s="5">
        <f t="shared" si="63"/>
        <v>41111</v>
      </c>
      <c r="U2760" s="9">
        <f>IFERROR(AVERAGEIFS(L:L,$H:$H,"&lt;="&amp;$T2760,$I:$I,"&gt;="&amp;$T2760),"")</f>
        <v>1.5729948599424448E-4</v>
      </c>
      <c r="V2760" s="9">
        <f>IFERROR(AVERAGEIFS(M:M,$H:$H,"&lt;="&amp;$T2760,$I:$I,"&gt;="&amp;$T2760),"")</f>
        <v>1.101621578162737E-3</v>
      </c>
      <c r="W2760" s="9">
        <f>IFERROR(AVERAGEIFS(N:N,$H:$H,"&lt;="&amp;$T2760,$I:$I,"&gt;="&amp;$T2760),"")</f>
        <v>4.7957282732580559E-3</v>
      </c>
      <c r="X2760" s="9">
        <f>IFERROR(AVERAGEIFS(O:O,$H:$H,"&lt;="&amp;$T2760,$I:$I,"&gt;="&amp;$T2760),"")</f>
        <v>1.4457019642613086E-2</v>
      </c>
      <c r="Y2760" s="9">
        <f>IFERROR(AVERAGEIFS(P:P,$H:$H,"&lt;="&amp;$T2760,$I:$I,"&gt;="&amp;$T2760),"")</f>
        <v>2.9125257450432308E-2</v>
      </c>
      <c r="Z2760" s="9">
        <f>IFERROR(AVERAGEIFS(Q:Q,$H:$H,"&lt;="&amp;$T2760,$I:$I,"&gt;="&amp;$T2760),"")</f>
        <v>5.9107894736842109E-2</v>
      </c>
    </row>
    <row r="2761" spans="10:26" ht="19" x14ac:dyDescent="0.25">
      <c r="J2761"/>
      <c r="K2761"/>
      <c r="T2761" s="5">
        <f t="shared" si="63"/>
        <v>41112</v>
      </c>
      <c r="U2761" s="9">
        <f>IFERROR(AVERAGEIFS(L:L,$H:$H,"&lt;="&amp;$T2761,$I:$I,"&gt;="&amp;$T2761),"")</f>
        <v>1.5729948599424448E-4</v>
      </c>
      <c r="V2761" s="9">
        <f>IFERROR(AVERAGEIFS(M:M,$H:$H,"&lt;="&amp;$T2761,$I:$I,"&gt;="&amp;$T2761),"")</f>
        <v>1.101621578162737E-3</v>
      </c>
      <c r="W2761" s="9">
        <f>IFERROR(AVERAGEIFS(N:N,$H:$H,"&lt;="&amp;$T2761,$I:$I,"&gt;="&amp;$T2761),"")</f>
        <v>4.7957282732580559E-3</v>
      </c>
      <c r="X2761" s="9">
        <f>IFERROR(AVERAGEIFS(O:O,$H:$H,"&lt;="&amp;$T2761,$I:$I,"&gt;="&amp;$T2761),"")</f>
        <v>1.4457019642613086E-2</v>
      </c>
      <c r="Y2761" s="9">
        <f>IFERROR(AVERAGEIFS(P:P,$H:$H,"&lt;="&amp;$T2761,$I:$I,"&gt;="&amp;$T2761),"")</f>
        <v>2.9125257450432308E-2</v>
      </c>
      <c r="Z2761" s="9">
        <f>IFERROR(AVERAGEIFS(Q:Q,$H:$H,"&lt;="&amp;$T2761,$I:$I,"&gt;="&amp;$T2761),"")</f>
        <v>5.9107894736842109E-2</v>
      </c>
    </row>
    <row r="2762" spans="10:26" ht="19" x14ac:dyDescent="0.25">
      <c r="J2762"/>
      <c r="K2762"/>
      <c r="T2762" s="5">
        <f t="shared" si="63"/>
        <v>41113</v>
      </c>
      <c r="U2762" s="9">
        <f>IFERROR(AVERAGEIFS(L:L,$H:$H,"&lt;="&amp;$T2762,$I:$I,"&gt;="&amp;$T2762),"")</f>
        <v>1.5729948599424448E-4</v>
      </c>
      <c r="V2762" s="9">
        <f>IFERROR(AVERAGEIFS(M:M,$H:$H,"&lt;="&amp;$T2762,$I:$I,"&gt;="&amp;$T2762),"")</f>
        <v>1.101621578162737E-3</v>
      </c>
      <c r="W2762" s="9">
        <f>IFERROR(AVERAGEIFS(N:N,$H:$H,"&lt;="&amp;$T2762,$I:$I,"&gt;="&amp;$T2762),"")</f>
        <v>4.7957282732580559E-3</v>
      </c>
      <c r="X2762" s="9">
        <f>IFERROR(AVERAGEIFS(O:O,$H:$H,"&lt;="&amp;$T2762,$I:$I,"&gt;="&amp;$T2762),"")</f>
        <v>1.4457019642613086E-2</v>
      </c>
      <c r="Y2762" s="9">
        <f>IFERROR(AVERAGEIFS(P:P,$H:$H,"&lt;="&amp;$T2762,$I:$I,"&gt;="&amp;$T2762),"")</f>
        <v>2.9125257450432308E-2</v>
      </c>
      <c r="Z2762" s="9">
        <f>IFERROR(AVERAGEIFS(Q:Q,$H:$H,"&lt;="&amp;$T2762,$I:$I,"&gt;="&amp;$T2762),"")</f>
        <v>5.9107894736842109E-2</v>
      </c>
    </row>
    <row r="2763" spans="10:26" ht="19" x14ac:dyDescent="0.25">
      <c r="J2763"/>
      <c r="K2763"/>
      <c r="T2763" s="5">
        <f t="shared" si="63"/>
        <v>41114</v>
      </c>
      <c r="U2763" s="9">
        <f>IFERROR(AVERAGEIFS(L:L,$H:$H,"&lt;="&amp;$T2763,$I:$I,"&gt;="&amp;$T2763),"")</f>
        <v>1.5716484122992646E-4</v>
      </c>
      <c r="V2763" s="9">
        <f>IFERROR(AVERAGEIFS(M:M,$H:$H,"&lt;="&amp;$T2763,$I:$I,"&gt;="&amp;$T2763),"")</f>
        <v>1.1006782188018426E-3</v>
      </c>
      <c r="W2763" s="9">
        <f>IFERROR(AVERAGEIFS(N:N,$H:$H,"&lt;="&amp;$T2763,$I:$I,"&gt;="&amp;$T2763),"")</f>
        <v>4.7916147734554451E-3</v>
      </c>
      <c r="X2763" s="9">
        <f>IFERROR(AVERAGEIFS(O:O,$H:$H,"&lt;="&amp;$T2763,$I:$I,"&gt;="&amp;$T2763),"")</f>
        <v>1.4444566370131877E-2</v>
      </c>
      <c r="Y2763" s="9">
        <f>IFERROR(AVERAGEIFS(P:P,$H:$H,"&lt;="&amp;$T2763,$I:$I,"&gt;="&amp;$T2763),"")</f>
        <v>2.9100008703070602E-2</v>
      </c>
      <c r="Z2763" s="9">
        <f>IFERROR(AVERAGEIFS(Q:Q,$H:$H,"&lt;="&amp;$T2763,$I:$I,"&gt;="&amp;$T2763),"")</f>
        <v>5.9056000000000018E-2</v>
      </c>
    </row>
    <row r="2764" spans="10:26" ht="19" x14ac:dyDescent="0.25">
      <c r="J2764"/>
      <c r="K2764"/>
      <c r="T2764" s="5">
        <f t="shared" si="63"/>
        <v>41115</v>
      </c>
      <c r="U2764" s="9">
        <f>IFERROR(AVERAGEIFS(L:L,$H:$H,"&lt;="&amp;$T2764,$I:$I,"&gt;="&amp;$T2764),"")</f>
        <v>1.5716484122992646E-4</v>
      </c>
      <c r="V2764" s="9">
        <f>IFERROR(AVERAGEIFS(M:M,$H:$H,"&lt;="&amp;$T2764,$I:$I,"&gt;="&amp;$T2764),"")</f>
        <v>1.1006782188018426E-3</v>
      </c>
      <c r="W2764" s="9">
        <f>IFERROR(AVERAGEIFS(N:N,$H:$H,"&lt;="&amp;$T2764,$I:$I,"&gt;="&amp;$T2764),"")</f>
        <v>4.7916147734554451E-3</v>
      </c>
      <c r="X2764" s="9">
        <f>IFERROR(AVERAGEIFS(O:O,$H:$H,"&lt;="&amp;$T2764,$I:$I,"&gt;="&amp;$T2764),"")</f>
        <v>1.4444566370131877E-2</v>
      </c>
      <c r="Y2764" s="9">
        <f>IFERROR(AVERAGEIFS(P:P,$H:$H,"&lt;="&amp;$T2764,$I:$I,"&gt;="&amp;$T2764),"")</f>
        <v>2.9100008703070602E-2</v>
      </c>
      <c r="Z2764" s="9">
        <f>IFERROR(AVERAGEIFS(Q:Q,$H:$H,"&lt;="&amp;$T2764,$I:$I,"&gt;="&amp;$T2764),"")</f>
        <v>5.9056000000000018E-2</v>
      </c>
    </row>
    <row r="2765" spans="10:26" ht="19" x14ac:dyDescent="0.25">
      <c r="J2765"/>
      <c r="K2765"/>
      <c r="T2765" s="5">
        <f t="shared" si="63"/>
        <v>41116</v>
      </c>
      <c r="U2765" s="9">
        <f>IFERROR(AVERAGEIFS(L:L,$H:$H,"&lt;="&amp;$T2765,$I:$I,"&gt;="&amp;$T2765),"")</f>
        <v>1.5714653093803021E-4</v>
      </c>
      <c r="V2765" s="9">
        <f>IFERROR(AVERAGEIFS(M:M,$H:$H,"&lt;="&amp;$T2765,$I:$I,"&gt;="&amp;$T2765),"")</f>
        <v>1.1005498543058955E-3</v>
      </c>
      <c r="W2765" s="9">
        <f>IFERROR(AVERAGEIFS(N:N,$H:$H,"&lt;="&amp;$T2765,$I:$I,"&gt;="&amp;$T2765),"")</f>
        <v>4.7910537252194643E-3</v>
      </c>
      <c r="X2765" s="9">
        <f>IFERROR(AVERAGEIFS(O:O,$H:$H,"&lt;="&amp;$T2765,$I:$I,"&gt;="&amp;$T2765),"")</f>
        <v>1.4442857479982718E-2</v>
      </c>
      <c r="Y2765" s="9">
        <f>IFERROR(AVERAGEIFS(P:P,$H:$H,"&lt;="&amp;$T2765,$I:$I,"&gt;="&amp;$T2765),"")</f>
        <v>2.9096512428135018E-2</v>
      </c>
      <c r="Z2765" s="9">
        <f>IFERROR(AVERAGEIFS(Q:Q,$H:$H,"&lt;="&amp;$T2765,$I:$I,"&gt;="&amp;$T2765),"")</f>
        <v>5.9048684210526343E-2</v>
      </c>
    </row>
    <row r="2766" spans="10:26" ht="19" x14ac:dyDescent="0.25">
      <c r="J2766"/>
      <c r="K2766"/>
      <c r="T2766" s="5">
        <f t="shared" si="63"/>
        <v>41117</v>
      </c>
      <c r="U2766" s="9">
        <f>IFERROR(AVERAGEIFS(L:L,$H:$H,"&lt;="&amp;$T2766,$I:$I,"&gt;="&amp;$T2766),"")</f>
        <v>1.5712869623813125E-4</v>
      </c>
      <c r="V2766" s="9">
        <f>IFERROR(AVERAGEIFS(M:M,$H:$H,"&lt;="&amp;$T2766,$I:$I,"&gt;="&amp;$T2766),"")</f>
        <v>1.1004248239526999E-3</v>
      </c>
      <c r="W2766" s="9">
        <f>IFERROR(AVERAGEIFS(N:N,$H:$H,"&lt;="&amp;$T2766,$I:$I,"&gt;="&amp;$T2766),"")</f>
        <v>4.7905072496649383E-3</v>
      </c>
      <c r="X2766" s="9">
        <f>IFERROR(AVERAGEIFS(O:O,$H:$H,"&lt;="&amp;$T2766,$I:$I,"&gt;="&amp;$T2766),"")</f>
        <v>1.4441192976590682E-2</v>
      </c>
      <c r="Y2766" s="9">
        <f>IFERROR(AVERAGEIFS(P:P,$H:$H,"&lt;="&amp;$T2766,$I:$I,"&gt;="&amp;$T2766),"")</f>
        <v>2.909310696553543E-2</v>
      </c>
      <c r="Z2766" s="9">
        <f>IFERROR(AVERAGEIFS(Q:Q,$H:$H,"&lt;="&amp;$T2766,$I:$I,"&gt;="&amp;$T2766),"")</f>
        <v>5.904155844155845E-2</v>
      </c>
    </row>
    <row r="2767" spans="10:26" ht="19" x14ac:dyDescent="0.25">
      <c r="J2767"/>
      <c r="K2767"/>
      <c r="T2767" s="5">
        <f t="shared" si="63"/>
        <v>41118</v>
      </c>
      <c r="U2767" s="9">
        <f>IFERROR(AVERAGEIFS(L:L,$H:$H,"&lt;="&amp;$T2767,$I:$I,"&gt;="&amp;$T2767),"")</f>
        <v>1.5712869623813125E-4</v>
      </c>
      <c r="V2767" s="9">
        <f>IFERROR(AVERAGEIFS(M:M,$H:$H,"&lt;="&amp;$T2767,$I:$I,"&gt;="&amp;$T2767),"")</f>
        <v>1.1004248239526999E-3</v>
      </c>
      <c r="W2767" s="9">
        <f>IFERROR(AVERAGEIFS(N:N,$H:$H,"&lt;="&amp;$T2767,$I:$I,"&gt;="&amp;$T2767),"")</f>
        <v>4.7905072496649383E-3</v>
      </c>
      <c r="X2767" s="9">
        <f>IFERROR(AVERAGEIFS(O:O,$H:$H,"&lt;="&amp;$T2767,$I:$I,"&gt;="&amp;$T2767),"")</f>
        <v>1.4441192976590682E-2</v>
      </c>
      <c r="Y2767" s="9">
        <f>IFERROR(AVERAGEIFS(P:P,$H:$H,"&lt;="&amp;$T2767,$I:$I,"&gt;="&amp;$T2767),"")</f>
        <v>2.909310696553543E-2</v>
      </c>
      <c r="Z2767" s="9">
        <f>IFERROR(AVERAGEIFS(Q:Q,$H:$H,"&lt;="&amp;$T2767,$I:$I,"&gt;="&amp;$T2767),"")</f>
        <v>5.904155844155845E-2</v>
      </c>
    </row>
    <row r="2768" spans="10:26" ht="19" x14ac:dyDescent="0.25">
      <c r="J2768"/>
      <c r="K2768"/>
      <c r="T2768" s="5">
        <f t="shared" si="63"/>
        <v>41119</v>
      </c>
      <c r="U2768" s="9">
        <f>IFERROR(AVERAGEIFS(L:L,$H:$H,"&lt;="&amp;$T2768,$I:$I,"&gt;="&amp;$T2768),"")</f>
        <v>1.5712869623813125E-4</v>
      </c>
      <c r="V2768" s="9">
        <f>IFERROR(AVERAGEIFS(M:M,$H:$H,"&lt;="&amp;$T2768,$I:$I,"&gt;="&amp;$T2768),"")</f>
        <v>1.1004248239526999E-3</v>
      </c>
      <c r="W2768" s="9">
        <f>IFERROR(AVERAGEIFS(N:N,$H:$H,"&lt;="&amp;$T2768,$I:$I,"&gt;="&amp;$T2768),"")</f>
        <v>4.7905072496649383E-3</v>
      </c>
      <c r="X2768" s="9">
        <f>IFERROR(AVERAGEIFS(O:O,$H:$H,"&lt;="&amp;$T2768,$I:$I,"&gt;="&amp;$T2768),"")</f>
        <v>1.4441192976590682E-2</v>
      </c>
      <c r="Y2768" s="9">
        <f>IFERROR(AVERAGEIFS(P:P,$H:$H,"&lt;="&amp;$T2768,$I:$I,"&gt;="&amp;$T2768),"")</f>
        <v>2.909310696553543E-2</v>
      </c>
      <c r="Z2768" s="9">
        <f>IFERROR(AVERAGEIFS(Q:Q,$H:$H,"&lt;="&amp;$T2768,$I:$I,"&gt;="&amp;$T2768),"")</f>
        <v>5.904155844155845E-2</v>
      </c>
    </row>
    <row r="2769" spans="10:26" ht="19" x14ac:dyDescent="0.25">
      <c r="J2769"/>
      <c r="K2769"/>
      <c r="T2769" s="5">
        <f t="shared" si="63"/>
        <v>41120</v>
      </c>
      <c r="U2769" s="9">
        <f>IFERROR(AVERAGEIFS(L:L,$H:$H,"&lt;="&amp;$T2769,$I:$I,"&gt;="&amp;$T2769),"")</f>
        <v>1.5712869623813125E-4</v>
      </c>
      <c r="V2769" s="9">
        <f>IFERROR(AVERAGEIFS(M:M,$H:$H,"&lt;="&amp;$T2769,$I:$I,"&gt;="&amp;$T2769),"")</f>
        <v>1.1004248239526999E-3</v>
      </c>
      <c r="W2769" s="9">
        <f>IFERROR(AVERAGEIFS(N:N,$H:$H,"&lt;="&amp;$T2769,$I:$I,"&gt;="&amp;$T2769),"")</f>
        <v>4.7905072496649383E-3</v>
      </c>
      <c r="X2769" s="9">
        <f>IFERROR(AVERAGEIFS(O:O,$H:$H,"&lt;="&amp;$T2769,$I:$I,"&gt;="&amp;$T2769),"")</f>
        <v>1.4441192976590682E-2</v>
      </c>
      <c r="Y2769" s="9">
        <f>IFERROR(AVERAGEIFS(P:P,$H:$H,"&lt;="&amp;$T2769,$I:$I,"&gt;="&amp;$T2769),"")</f>
        <v>2.909310696553543E-2</v>
      </c>
      <c r="Z2769" s="9">
        <f>IFERROR(AVERAGEIFS(Q:Q,$H:$H,"&lt;="&amp;$T2769,$I:$I,"&gt;="&amp;$T2769),"")</f>
        <v>5.904155844155845E-2</v>
      </c>
    </row>
    <row r="2770" spans="10:26" ht="19" x14ac:dyDescent="0.25">
      <c r="J2770"/>
      <c r="K2770"/>
      <c r="T2770" s="5">
        <f t="shared" si="63"/>
        <v>41121</v>
      </c>
      <c r="U2770" s="9">
        <f>IFERROR(AVERAGEIFS(L:L,$H:$H,"&lt;="&amp;$T2770,$I:$I,"&gt;="&amp;$T2770),"")</f>
        <v>1.5712869623813125E-4</v>
      </c>
      <c r="V2770" s="9">
        <f>IFERROR(AVERAGEIFS(M:M,$H:$H,"&lt;="&amp;$T2770,$I:$I,"&gt;="&amp;$T2770),"")</f>
        <v>1.1004248239526999E-3</v>
      </c>
      <c r="W2770" s="9">
        <f>IFERROR(AVERAGEIFS(N:N,$H:$H,"&lt;="&amp;$T2770,$I:$I,"&gt;="&amp;$T2770),"")</f>
        <v>4.7905072496649383E-3</v>
      </c>
      <c r="X2770" s="9">
        <f>IFERROR(AVERAGEIFS(O:O,$H:$H,"&lt;="&amp;$T2770,$I:$I,"&gt;="&amp;$T2770),"")</f>
        <v>1.4441192976590682E-2</v>
      </c>
      <c r="Y2770" s="9">
        <f>IFERROR(AVERAGEIFS(P:P,$H:$H,"&lt;="&amp;$T2770,$I:$I,"&gt;="&amp;$T2770),"")</f>
        <v>2.909310696553543E-2</v>
      </c>
      <c r="Z2770" s="9">
        <f>IFERROR(AVERAGEIFS(Q:Q,$H:$H,"&lt;="&amp;$T2770,$I:$I,"&gt;="&amp;$T2770),"")</f>
        <v>5.904155844155845E-2</v>
      </c>
    </row>
    <row r="2771" spans="10:26" ht="19" x14ac:dyDescent="0.25">
      <c r="J2771"/>
      <c r="K2771"/>
      <c r="T2771" s="5">
        <f t="shared" si="63"/>
        <v>41122</v>
      </c>
      <c r="U2771" s="9">
        <f>IFERROR(AVERAGEIFS(L:L,$H:$H,"&lt;="&amp;$T2771,$I:$I,"&gt;="&amp;$T2771),"")</f>
        <v>1.5712869623813125E-4</v>
      </c>
      <c r="V2771" s="9">
        <f>IFERROR(AVERAGEIFS(M:M,$H:$H,"&lt;="&amp;$T2771,$I:$I,"&gt;="&amp;$T2771),"")</f>
        <v>1.1004248239526999E-3</v>
      </c>
      <c r="W2771" s="9">
        <f>IFERROR(AVERAGEIFS(N:N,$H:$H,"&lt;="&amp;$T2771,$I:$I,"&gt;="&amp;$T2771),"")</f>
        <v>4.7905072496649383E-3</v>
      </c>
      <c r="X2771" s="9">
        <f>IFERROR(AVERAGEIFS(O:O,$H:$H,"&lt;="&amp;$T2771,$I:$I,"&gt;="&amp;$T2771),"")</f>
        <v>1.4441192976590682E-2</v>
      </c>
      <c r="Y2771" s="9">
        <f>IFERROR(AVERAGEIFS(P:P,$H:$H,"&lt;="&amp;$T2771,$I:$I,"&gt;="&amp;$T2771),"")</f>
        <v>2.909310696553543E-2</v>
      </c>
      <c r="Z2771" s="9">
        <f>IFERROR(AVERAGEIFS(Q:Q,$H:$H,"&lt;="&amp;$T2771,$I:$I,"&gt;="&amp;$T2771),"")</f>
        <v>5.904155844155845E-2</v>
      </c>
    </row>
    <row r="2772" spans="10:26" ht="19" x14ac:dyDescent="0.25">
      <c r="J2772"/>
      <c r="K2772"/>
      <c r="T2772" s="5">
        <f t="shared" si="63"/>
        <v>41123</v>
      </c>
      <c r="U2772" s="9">
        <f>IFERROR(AVERAGEIFS(L:L,$H:$H,"&lt;="&amp;$T2772,$I:$I,"&gt;="&amp;$T2772),"")</f>
        <v>1.5694402079488099E-4</v>
      </c>
      <c r="V2772" s="9">
        <f>IFERROR(AVERAGEIFS(M:M,$H:$H,"&lt;="&amp;$T2772,$I:$I,"&gt;="&amp;$T2772),"")</f>
        <v>1.0991310208953741E-3</v>
      </c>
      <c r="W2772" s="9">
        <f>IFERROR(AVERAGEIFS(N:N,$H:$H,"&lt;="&amp;$T2772,$I:$I,"&gt;="&amp;$T2772),"")</f>
        <v>4.7848671009224205E-3</v>
      </c>
      <c r="X2772" s="9">
        <f>IFERROR(AVERAGEIFS(O:O,$H:$H,"&lt;="&amp;$T2772,$I:$I,"&gt;="&amp;$T2772),"")</f>
        <v>1.4424129344747886E-2</v>
      </c>
      <c r="Y2772" s="9">
        <f>IFERROR(AVERAGEIFS(P:P,$H:$H,"&lt;="&amp;$T2772,$I:$I,"&gt;="&amp;$T2772),"")</f>
        <v>2.9058545643893905E-2</v>
      </c>
      <c r="Z2772" s="9">
        <f>IFERROR(AVERAGEIFS(Q:Q,$H:$H,"&lt;="&amp;$T2772,$I:$I,"&gt;="&amp;$T2772),"")</f>
        <v>5.8970666666666671E-2</v>
      </c>
    </row>
    <row r="2773" spans="10:26" ht="19" x14ac:dyDescent="0.25">
      <c r="J2773"/>
      <c r="K2773"/>
      <c r="T2773" s="5">
        <f t="shared" si="63"/>
        <v>41124</v>
      </c>
      <c r="U2773" s="9">
        <f>IFERROR(AVERAGEIFS(L:L,$H:$H,"&lt;="&amp;$T2773,$I:$I,"&gt;="&amp;$T2773),"")</f>
        <v>1.5687407569381069E-4</v>
      </c>
      <c r="V2773" s="9">
        <f>IFERROR(AVERAGEIFS(M:M,$H:$H,"&lt;="&amp;$T2773,$I:$I,"&gt;="&amp;$T2773),"")</f>
        <v>1.0986408796614213E-3</v>
      </c>
      <c r="W2773" s="9">
        <f>IFERROR(AVERAGEIFS(N:N,$H:$H,"&lt;="&amp;$T2773,$I:$I,"&gt;="&amp;$T2773),"")</f>
        <v>4.7827283854195227E-3</v>
      </c>
      <c r="X2773" s="9">
        <f>IFERROR(AVERAGEIFS(O:O,$H:$H,"&lt;="&amp;$T2773,$I:$I,"&gt;="&amp;$T2773),"")</f>
        <v>1.4417643045286666E-2</v>
      </c>
      <c r="Y2773" s="9">
        <f>IFERROR(AVERAGEIFS(P:P,$H:$H,"&lt;="&amp;$T2773,$I:$I,"&gt;="&amp;$T2773),"")</f>
        <v>2.9045359762859484E-2</v>
      </c>
      <c r="Z2773" s="9">
        <f>IFERROR(AVERAGEIFS(Q:Q,$H:$H,"&lt;="&amp;$T2773,$I:$I,"&gt;="&amp;$T2773),"")</f>
        <v>5.8943421052631569E-2</v>
      </c>
    </row>
    <row r="2774" spans="10:26" ht="19" x14ac:dyDescent="0.25">
      <c r="J2774"/>
      <c r="K2774"/>
      <c r="T2774" s="5">
        <f t="shared" si="63"/>
        <v>41125</v>
      </c>
      <c r="U2774" s="9">
        <f>IFERROR(AVERAGEIFS(L:L,$H:$H,"&lt;="&amp;$T2774,$I:$I,"&gt;="&amp;$T2774),"")</f>
        <v>1.5687407569381069E-4</v>
      </c>
      <c r="V2774" s="9">
        <f>IFERROR(AVERAGEIFS(M:M,$H:$H,"&lt;="&amp;$T2774,$I:$I,"&gt;="&amp;$T2774),"")</f>
        <v>1.0986408796614213E-3</v>
      </c>
      <c r="W2774" s="9">
        <f>IFERROR(AVERAGEIFS(N:N,$H:$H,"&lt;="&amp;$T2774,$I:$I,"&gt;="&amp;$T2774),"")</f>
        <v>4.7827283854195227E-3</v>
      </c>
      <c r="X2774" s="9">
        <f>IFERROR(AVERAGEIFS(O:O,$H:$H,"&lt;="&amp;$T2774,$I:$I,"&gt;="&amp;$T2774),"")</f>
        <v>1.4417643045286666E-2</v>
      </c>
      <c r="Y2774" s="9">
        <f>IFERROR(AVERAGEIFS(P:P,$H:$H,"&lt;="&amp;$T2774,$I:$I,"&gt;="&amp;$T2774),"")</f>
        <v>2.9045359762859484E-2</v>
      </c>
      <c r="Z2774" s="9">
        <f>IFERROR(AVERAGEIFS(Q:Q,$H:$H,"&lt;="&amp;$T2774,$I:$I,"&gt;="&amp;$T2774),"")</f>
        <v>5.8943421052631569E-2</v>
      </c>
    </row>
    <row r="2775" spans="10:26" ht="19" x14ac:dyDescent="0.25">
      <c r="J2775"/>
      <c r="K2775"/>
      <c r="T2775" s="5">
        <f t="shared" si="63"/>
        <v>41126</v>
      </c>
      <c r="U2775" s="9">
        <f>IFERROR(AVERAGEIFS(L:L,$H:$H,"&lt;="&amp;$T2775,$I:$I,"&gt;="&amp;$T2775),"")</f>
        <v>1.5687407569381069E-4</v>
      </c>
      <c r="V2775" s="9">
        <f>IFERROR(AVERAGEIFS(M:M,$H:$H,"&lt;="&amp;$T2775,$I:$I,"&gt;="&amp;$T2775),"")</f>
        <v>1.0986408796614213E-3</v>
      </c>
      <c r="W2775" s="9">
        <f>IFERROR(AVERAGEIFS(N:N,$H:$H,"&lt;="&amp;$T2775,$I:$I,"&gt;="&amp;$T2775),"")</f>
        <v>4.7827283854195227E-3</v>
      </c>
      <c r="X2775" s="9">
        <f>IFERROR(AVERAGEIFS(O:O,$H:$H,"&lt;="&amp;$T2775,$I:$I,"&gt;="&amp;$T2775),"")</f>
        <v>1.4417643045286666E-2</v>
      </c>
      <c r="Y2775" s="9">
        <f>IFERROR(AVERAGEIFS(P:P,$H:$H,"&lt;="&amp;$T2775,$I:$I,"&gt;="&amp;$T2775),"")</f>
        <v>2.9045359762859484E-2</v>
      </c>
      <c r="Z2775" s="9">
        <f>IFERROR(AVERAGEIFS(Q:Q,$H:$H,"&lt;="&amp;$T2775,$I:$I,"&gt;="&amp;$T2775),"")</f>
        <v>5.8943421052631569E-2</v>
      </c>
    </row>
    <row r="2776" spans="10:26" ht="19" x14ac:dyDescent="0.25">
      <c r="J2776"/>
      <c r="K2776"/>
      <c r="T2776" s="5">
        <f t="shared" si="63"/>
        <v>41127</v>
      </c>
      <c r="U2776" s="9">
        <f>IFERROR(AVERAGEIFS(L:L,$H:$H,"&lt;="&amp;$T2776,$I:$I,"&gt;="&amp;$T2776),"")</f>
        <v>1.5687407569381069E-4</v>
      </c>
      <c r="V2776" s="9">
        <f>IFERROR(AVERAGEIFS(M:M,$H:$H,"&lt;="&amp;$T2776,$I:$I,"&gt;="&amp;$T2776),"")</f>
        <v>1.0986408796614213E-3</v>
      </c>
      <c r="W2776" s="9">
        <f>IFERROR(AVERAGEIFS(N:N,$H:$H,"&lt;="&amp;$T2776,$I:$I,"&gt;="&amp;$T2776),"")</f>
        <v>4.7827283854195227E-3</v>
      </c>
      <c r="X2776" s="9">
        <f>IFERROR(AVERAGEIFS(O:O,$H:$H,"&lt;="&amp;$T2776,$I:$I,"&gt;="&amp;$T2776),"")</f>
        <v>1.4417643045286666E-2</v>
      </c>
      <c r="Y2776" s="9">
        <f>IFERROR(AVERAGEIFS(P:P,$H:$H,"&lt;="&amp;$T2776,$I:$I,"&gt;="&amp;$T2776),"")</f>
        <v>2.9045359762859484E-2</v>
      </c>
      <c r="Z2776" s="9">
        <f>IFERROR(AVERAGEIFS(Q:Q,$H:$H,"&lt;="&amp;$T2776,$I:$I,"&gt;="&amp;$T2776),"")</f>
        <v>5.8943421052631569E-2</v>
      </c>
    </row>
    <row r="2777" spans="10:26" ht="19" x14ac:dyDescent="0.25">
      <c r="J2777"/>
      <c r="K2777"/>
      <c r="T2777" s="5">
        <f t="shared" si="63"/>
        <v>41128</v>
      </c>
      <c r="U2777" s="9">
        <f>IFERROR(AVERAGEIFS(L:L,$H:$H,"&lt;="&amp;$T2777,$I:$I,"&gt;="&amp;$T2777),"")</f>
        <v>1.5687407569381069E-4</v>
      </c>
      <c r="V2777" s="9">
        <f>IFERROR(AVERAGEIFS(M:M,$H:$H,"&lt;="&amp;$T2777,$I:$I,"&gt;="&amp;$T2777),"")</f>
        <v>1.0986408796614213E-3</v>
      </c>
      <c r="W2777" s="9">
        <f>IFERROR(AVERAGEIFS(N:N,$H:$H,"&lt;="&amp;$T2777,$I:$I,"&gt;="&amp;$T2777),"")</f>
        <v>4.7827283854195227E-3</v>
      </c>
      <c r="X2777" s="9">
        <f>IFERROR(AVERAGEIFS(O:O,$H:$H,"&lt;="&amp;$T2777,$I:$I,"&gt;="&amp;$T2777),"")</f>
        <v>1.4417643045286666E-2</v>
      </c>
      <c r="Y2777" s="9">
        <f>IFERROR(AVERAGEIFS(P:P,$H:$H,"&lt;="&amp;$T2777,$I:$I,"&gt;="&amp;$T2777),"")</f>
        <v>2.9045359762859484E-2</v>
      </c>
      <c r="Z2777" s="9">
        <f>IFERROR(AVERAGEIFS(Q:Q,$H:$H,"&lt;="&amp;$T2777,$I:$I,"&gt;="&amp;$T2777),"")</f>
        <v>5.8943421052631569E-2</v>
      </c>
    </row>
    <row r="2778" spans="10:26" ht="19" x14ac:dyDescent="0.25">
      <c r="J2778"/>
      <c r="K2778"/>
      <c r="T2778" s="5">
        <f t="shared" si="63"/>
        <v>41129</v>
      </c>
      <c r="U2778" s="9">
        <f>IFERROR(AVERAGEIFS(L:L,$H:$H,"&lt;="&amp;$T2778,$I:$I,"&gt;="&amp;$T2778),"")</f>
        <v>1.5687407569381069E-4</v>
      </c>
      <c r="V2778" s="9">
        <f>IFERROR(AVERAGEIFS(M:M,$H:$H,"&lt;="&amp;$T2778,$I:$I,"&gt;="&amp;$T2778),"")</f>
        <v>1.0986408796614213E-3</v>
      </c>
      <c r="W2778" s="9">
        <f>IFERROR(AVERAGEIFS(N:N,$H:$H,"&lt;="&amp;$T2778,$I:$I,"&gt;="&amp;$T2778),"")</f>
        <v>4.7827283854195227E-3</v>
      </c>
      <c r="X2778" s="9">
        <f>IFERROR(AVERAGEIFS(O:O,$H:$H,"&lt;="&amp;$T2778,$I:$I,"&gt;="&amp;$T2778),"")</f>
        <v>1.4417643045286666E-2</v>
      </c>
      <c r="Y2778" s="9">
        <f>IFERROR(AVERAGEIFS(P:P,$H:$H,"&lt;="&amp;$T2778,$I:$I,"&gt;="&amp;$T2778),"")</f>
        <v>2.9045359762859484E-2</v>
      </c>
      <c r="Z2778" s="9">
        <f>IFERROR(AVERAGEIFS(Q:Q,$H:$H,"&lt;="&amp;$T2778,$I:$I,"&gt;="&amp;$T2778),"")</f>
        <v>5.8943421052631569E-2</v>
      </c>
    </row>
    <row r="2779" spans="10:26" ht="19" x14ac:dyDescent="0.25">
      <c r="J2779"/>
      <c r="K2779"/>
      <c r="T2779" s="5">
        <f t="shared" si="63"/>
        <v>41130</v>
      </c>
      <c r="U2779" s="9">
        <f>IFERROR(AVERAGEIFS(L:L,$H:$H,"&lt;="&amp;$T2779,$I:$I,"&gt;="&amp;$T2779),"")</f>
        <v>1.5687407569381069E-4</v>
      </c>
      <c r="V2779" s="9">
        <f>IFERROR(AVERAGEIFS(M:M,$H:$H,"&lt;="&amp;$T2779,$I:$I,"&gt;="&amp;$T2779),"")</f>
        <v>1.0986408796614213E-3</v>
      </c>
      <c r="W2779" s="9">
        <f>IFERROR(AVERAGEIFS(N:N,$H:$H,"&lt;="&amp;$T2779,$I:$I,"&gt;="&amp;$T2779),"")</f>
        <v>4.7827283854195227E-3</v>
      </c>
      <c r="X2779" s="9">
        <f>IFERROR(AVERAGEIFS(O:O,$H:$H,"&lt;="&amp;$T2779,$I:$I,"&gt;="&amp;$T2779),"")</f>
        <v>1.4417643045286666E-2</v>
      </c>
      <c r="Y2779" s="9">
        <f>IFERROR(AVERAGEIFS(P:P,$H:$H,"&lt;="&amp;$T2779,$I:$I,"&gt;="&amp;$T2779),"")</f>
        <v>2.9045359762859484E-2</v>
      </c>
      <c r="Z2779" s="9">
        <f>IFERROR(AVERAGEIFS(Q:Q,$H:$H,"&lt;="&amp;$T2779,$I:$I,"&gt;="&amp;$T2779),"")</f>
        <v>5.8943421052631569E-2</v>
      </c>
    </row>
    <row r="2780" spans="10:26" ht="19" x14ac:dyDescent="0.25">
      <c r="J2780"/>
      <c r="K2780"/>
      <c r="T2780" s="5">
        <f t="shared" si="63"/>
        <v>41131</v>
      </c>
      <c r="U2780" s="9">
        <f>IFERROR(AVERAGEIFS(L:L,$H:$H,"&lt;="&amp;$T2780,$I:$I,"&gt;="&amp;$T2780),"")</f>
        <v>1.5687407569381069E-4</v>
      </c>
      <c r="V2780" s="9">
        <f>IFERROR(AVERAGEIFS(M:M,$H:$H,"&lt;="&amp;$T2780,$I:$I,"&gt;="&amp;$T2780),"")</f>
        <v>1.0986408796614213E-3</v>
      </c>
      <c r="W2780" s="9">
        <f>IFERROR(AVERAGEIFS(N:N,$H:$H,"&lt;="&amp;$T2780,$I:$I,"&gt;="&amp;$T2780),"")</f>
        <v>4.7827283854195227E-3</v>
      </c>
      <c r="X2780" s="9">
        <f>IFERROR(AVERAGEIFS(O:O,$H:$H,"&lt;="&amp;$T2780,$I:$I,"&gt;="&amp;$T2780),"")</f>
        <v>1.4417643045286666E-2</v>
      </c>
      <c r="Y2780" s="9">
        <f>IFERROR(AVERAGEIFS(P:P,$H:$H,"&lt;="&amp;$T2780,$I:$I,"&gt;="&amp;$T2780),"")</f>
        <v>2.9045359762859484E-2</v>
      </c>
      <c r="Z2780" s="9">
        <f>IFERROR(AVERAGEIFS(Q:Q,$H:$H,"&lt;="&amp;$T2780,$I:$I,"&gt;="&amp;$T2780),"")</f>
        <v>5.8943421052631569E-2</v>
      </c>
    </row>
    <row r="2781" spans="10:26" ht="19" x14ac:dyDescent="0.25">
      <c r="J2781"/>
      <c r="K2781"/>
      <c r="T2781" s="5">
        <f t="shared" si="63"/>
        <v>41132</v>
      </c>
      <c r="U2781" s="9">
        <f>IFERROR(AVERAGEIFS(L:L,$H:$H,"&lt;="&amp;$T2781,$I:$I,"&gt;="&amp;$T2781),"")</f>
        <v>1.5687407569381069E-4</v>
      </c>
      <c r="V2781" s="9">
        <f>IFERROR(AVERAGEIFS(M:M,$H:$H,"&lt;="&amp;$T2781,$I:$I,"&gt;="&amp;$T2781),"")</f>
        <v>1.0986408796614213E-3</v>
      </c>
      <c r="W2781" s="9">
        <f>IFERROR(AVERAGEIFS(N:N,$H:$H,"&lt;="&amp;$T2781,$I:$I,"&gt;="&amp;$T2781),"")</f>
        <v>4.7827283854195227E-3</v>
      </c>
      <c r="X2781" s="9">
        <f>IFERROR(AVERAGEIFS(O:O,$H:$H,"&lt;="&amp;$T2781,$I:$I,"&gt;="&amp;$T2781),"")</f>
        <v>1.4417643045286666E-2</v>
      </c>
      <c r="Y2781" s="9">
        <f>IFERROR(AVERAGEIFS(P:P,$H:$H,"&lt;="&amp;$T2781,$I:$I,"&gt;="&amp;$T2781),"")</f>
        <v>2.9045359762859484E-2</v>
      </c>
      <c r="Z2781" s="9">
        <f>IFERROR(AVERAGEIFS(Q:Q,$H:$H,"&lt;="&amp;$T2781,$I:$I,"&gt;="&amp;$T2781),"")</f>
        <v>5.8943421052631569E-2</v>
      </c>
    </row>
    <row r="2782" spans="10:26" ht="19" x14ac:dyDescent="0.25">
      <c r="J2782"/>
      <c r="K2782"/>
      <c r="T2782" s="5">
        <f t="shared" si="63"/>
        <v>41133</v>
      </c>
      <c r="U2782" s="9">
        <f>IFERROR(AVERAGEIFS(L:L,$H:$H,"&lt;="&amp;$T2782,$I:$I,"&gt;="&amp;$T2782),"")</f>
        <v>1.5687407569381069E-4</v>
      </c>
      <c r="V2782" s="9">
        <f>IFERROR(AVERAGEIFS(M:M,$H:$H,"&lt;="&amp;$T2782,$I:$I,"&gt;="&amp;$T2782),"")</f>
        <v>1.0986408796614213E-3</v>
      </c>
      <c r="W2782" s="9">
        <f>IFERROR(AVERAGEIFS(N:N,$H:$H,"&lt;="&amp;$T2782,$I:$I,"&gt;="&amp;$T2782),"")</f>
        <v>4.7827283854195227E-3</v>
      </c>
      <c r="X2782" s="9">
        <f>IFERROR(AVERAGEIFS(O:O,$H:$H,"&lt;="&amp;$T2782,$I:$I,"&gt;="&amp;$T2782),"")</f>
        <v>1.4417643045286666E-2</v>
      </c>
      <c r="Y2782" s="9">
        <f>IFERROR(AVERAGEIFS(P:P,$H:$H,"&lt;="&amp;$T2782,$I:$I,"&gt;="&amp;$T2782),"")</f>
        <v>2.9045359762859484E-2</v>
      </c>
      <c r="Z2782" s="9">
        <f>IFERROR(AVERAGEIFS(Q:Q,$H:$H,"&lt;="&amp;$T2782,$I:$I,"&gt;="&amp;$T2782),"")</f>
        <v>5.8943421052631569E-2</v>
      </c>
    </row>
    <row r="2783" spans="10:26" ht="19" x14ac:dyDescent="0.25">
      <c r="J2783"/>
      <c r="K2783"/>
      <c r="T2783" s="5">
        <f t="shared" si="63"/>
        <v>41134</v>
      </c>
      <c r="U2783" s="9">
        <f>IFERROR(AVERAGEIFS(L:L,$H:$H,"&lt;="&amp;$T2783,$I:$I,"&gt;="&amp;$T2783),"")</f>
        <v>1.5687407569381069E-4</v>
      </c>
      <c r="V2783" s="9">
        <f>IFERROR(AVERAGEIFS(M:M,$H:$H,"&lt;="&amp;$T2783,$I:$I,"&gt;="&amp;$T2783),"")</f>
        <v>1.0986408796614213E-3</v>
      </c>
      <c r="W2783" s="9">
        <f>IFERROR(AVERAGEIFS(N:N,$H:$H,"&lt;="&amp;$T2783,$I:$I,"&gt;="&amp;$T2783),"")</f>
        <v>4.7827283854195227E-3</v>
      </c>
      <c r="X2783" s="9">
        <f>IFERROR(AVERAGEIFS(O:O,$H:$H,"&lt;="&amp;$T2783,$I:$I,"&gt;="&amp;$T2783),"")</f>
        <v>1.4417643045286666E-2</v>
      </c>
      <c r="Y2783" s="9">
        <f>IFERROR(AVERAGEIFS(P:P,$H:$H,"&lt;="&amp;$T2783,$I:$I,"&gt;="&amp;$T2783),"")</f>
        <v>2.9045359762859484E-2</v>
      </c>
      <c r="Z2783" s="9">
        <f>IFERROR(AVERAGEIFS(Q:Q,$H:$H,"&lt;="&amp;$T2783,$I:$I,"&gt;="&amp;$T2783),"")</f>
        <v>5.8943421052631569E-2</v>
      </c>
    </row>
    <row r="2784" spans="10:26" ht="19" x14ac:dyDescent="0.25">
      <c r="J2784"/>
      <c r="K2784"/>
      <c r="T2784" s="5">
        <f t="shared" si="63"/>
        <v>41135</v>
      </c>
      <c r="U2784" s="9">
        <f>IFERROR(AVERAGEIFS(L:L,$H:$H,"&lt;="&amp;$T2784,$I:$I,"&gt;="&amp;$T2784),"")</f>
        <v>1.5687407569381069E-4</v>
      </c>
      <c r="V2784" s="9">
        <f>IFERROR(AVERAGEIFS(M:M,$H:$H,"&lt;="&amp;$T2784,$I:$I,"&gt;="&amp;$T2784),"")</f>
        <v>1.0986408796614213E-3</v>
      </c>
      <c r="W2784" s="9">
        <f>IFERROR(AVERAGEIFS(N:N,$H:$H,"&lt;="&amp;$T2784,$I:$I,"&gt;="&amp;$T2784),"")</f>
        <v>4.7827283854195227E-3</v>
      </c>
      <c r="X2784" s="9">
        <f>IFERROR(AVERAGEIFS(O:O,$H:$H,"&lt;="&amp;$T2784,$I:$I,"&gt;="&amp;$T2784),"")</f>
        <v>1.4417643045286666E-2</v>
      </c>
      <c r="Y2784" s="9">
        <f>IFERROR(AVERAGEIFS(P:P,$H:$H,"&lt;="&amp;$T2784,$I:$I,"&gt;="&amp;$T2784),"")</f>
        <v>2.9045359762859484E-2</v>
      </c>
      <c r="Z2784" s="9">
        <f>IFERROR(AVERAGEIFS(Q:Q,$H:$H,"&lt;="&amp;$T2784,$I:$I,"&gt;="&amp;$T2784),"")</f>
        <v>5.8943421052631569E-2</v>
      </c>
    </row>
    <row r="2785" spans="10:26" ht="19" x14ac:dyDescent="0.25">
      <c r="J2785"/>
      <c r="K2785"/>
      <c r="T2785" s="5">
        <f t="shared" si="63"/>
        <v>41136</v>
      </c>
      <c r="U2785" s="9">
        <f>IFERROR(AVERAGEIFS(L:L,$H:$H,"&lt;="&amp;$T2785,$I:$I,"&gt;="&amp;$T2785),"")</f>
        <v>1.5687407569381069E-4</v>
      </c>
      <c r="V2785" s="9">
        <f>IFERROR(AVERAGEIFS(M:M,$H:$H,"&lt;="&amp;$T2785,$I:$I,"&gt;="&amp;$T2785),"")</f>
        <v>1.0986408796614213E-3</v>
      </c>
      <c r="W2785" s="9">
        <f>IFERROR(AVERAGEIFS(N:N,$H:$H,"&lt;="&amp;$T2785,$I:$I,"&gt;="&amp;$T2785),"")</f>
        <v>4.7827283854195227E-3</v>
      </c>
      <c r="X2785" s="9">
        <f>IFERROR(AVERAGEIFS(O:O,$H:$H,"&lt;="&amp;$T2785,$I:$I,"&gt;="&amp;$T2785),"")</f>
        <v>1.4417643045286666E-2</v>
      </c>
      <c r="Y2785" s="9">
        <f>IFERROR(AVERAGEIFS(P:P,$H:$H,"&lt;="&amp;$T2785,$I:$I,"&gt;="&amp;$T2785),"")</f>
        <v>2.9045359762859484E-2</v>
      </c>
      <c r="Z2785" s="9">
        <f>IFERROR(AVERAGEIFS(Q:Q,$H:$H,"&lt;="&amp;$T2785,$I:$I,"&gt;="&amp;$T2785),"")</f>
        <v>5.8943421052631569E-2</v>
      </c>
    </row>
    <row r="2786" spans="10:26" ht="19" x14ac:dyDescent="0.25">
      <c r="J2786"/>
      <c r="K2786"/>
      <c r="T2786" s="5">
        <f t="shared" si="63"/>
        <v>41137</v>
      </c>
      <c r="U2786" s="9">
        <f>IFERROR(AVERAGEIFS(L:L,$H:$H,"&lt;="&amp;$T2786,$I:$I,"&gt;="&amp;$T2786),"")</f>
        <v>1.5683387051100447E-4</v>
      </c>
      <c r="V2786" s="9">
        <f>IFERROR(AVERAGEIFS(M:M,$H:$H,"&lt;="&amp;$T2786,$I:$I,"&gt;="&amp;$T2786),"")</f>
        <v>1.0983593263450523E-3</v>
      </c>
      <c r="W2786" s="9">
        <f>IFERROR(AVERAGEIFS(N:N,$H:$H,"&lt;="&amp;$T2786,$I:$I,"&gt;="&amp;$T2786),"")</f>
        <v>4.7815029854183988E-3</v>
      </c>
      <c r="X2786" s="9">
        <f>IFERROR(AVERAGEIFS(O:O,$H:$H,"&lt;="&amp;$T2786,$I:$I,"&gt;="&amp;$T2786),"")</f>
        <v>1.4413951406472857E-2</v>
      </c>
      <c r="Y2786" s="9">
        <f>IFERROR(AVERAGEIFS(P:P,$H:$H,"&lt;="&amp;$T2786,$I:$I,"&gt;="&amp;$T2786),"")</f>
        <v>2.9037930295974602E-2</v>
      </c>
      <c r="Z2786" s="9">
        <f>IFERROR(AVERAGEIFS(Q:Q,$H:$H,"&lt;="&amp;$T2786,$I:$I,"&gt;="&amp;$T2786),"")</f>
        <v>5.8928378378378374E-2</v>
      </c>
    </row>
    <row r="2787" spans="10:26" ht="19" x14ac:dyDescent="0.25">
      <c r="J2787"/>
      <c r="K2787"/>
      <c r="T2787" s="5">
        <f t="shared" si="63"/>
        <v>41138</v>
      </c>
      <c r="U2787" s="9">
        <f>IFERROR(AVERAGEIFS(L:L,$H:$H,"&lt;="&amp;$T2787,$I:$I,"&gt;="&amp;$T2787),"")</f>
        <v>1.5680246687136486E-4</v>
      </c>
      <c r="V2787" s="9">
        <f>IFERROR(AVERAGEIFS(M:M,$H:$H,"&lt;="&amp;$T2787,$I:$I,"&gt;="&amp;$T2787),"")</f>
        <v>1.0981392213029917E-3</v>
      </c>
      <c r="W2787" s="9">
        <f>IFERROR(AVERAGEIFS(N:N,$H:$H,"&lt;="&amp;$T2787,$I:$I,"&gt;="&amp;$T2787),"")</f>
        <v>4.780541821937382E-3</v>
      </c>
      <c r="X2787" s="9">
        <f>IFERROR(AVERAGEIFS(O:O,$H:$H,"&lt;="&amp;$T2787,$I:$I,"&gt;="&amp;$T2787),"")</f>
        <v>1.4411030553195233E-2</v>
      </c>
      <c r="Y2787" s="9">
        <f>IFERROR(AVERAGEIFS(P:P,$H:$H,"&lt;="&amp;$T2787,$I:$I,"&gt;="&amp;$T2787),"")</f>
        <v>2.9031974820693644E-2</v>
      </c>
      <c r="Z2787" s="9">
        <f>IFERROR(AVERAGEIFS(Q:Q,$H:$H,"&lt;="&amp;$T2787,$I:$I,"&gt;="&amp;$T2787),"")</f>
        <v>5.8915999999999989E-2</v>
      </c>
    </row>
    <row r="2788" spans="10:26" ht="19" x14ac:dyDescent="0.25">
      <c r="J2788"/>
      <c r="K2788"/>
      <c r="T2788" s="5">
        <f t="shared" si="63"/>
        <v>41139</v>
      </c>
      <c r="U2788" s="9">
        <f>IFERROR(AVERAGEIFS(L:L,$H:$H,"&lt;="&amp;$T2788,$I:$I,"&gt;="&amp;$T2788),"")</f>
        <v>1.5680246687136486E-4</v>
      </c>
      <c r="V2788" s="9">
        <f>IFERROR(AVERAGEIFS(M:M,$H:$H,"&lt;="&amp;$T2788,$I:$I,"&gt;="&amp;$T2788),"")</f>
        <v>1.0981392213029917E-3</v>
      </c>
      <c r="W2788" s="9">
        <f>IFERROR(AVERAGEIFS(N:N,$H:$H,"&lt;="&amp;$T2788,$I:$I,"&gt;="&amp;$T2788),"")</f>
        <v>4.780541821937382E-3</v>
      </c>
      <c r="X2788" s="9">
        <f>IFERROR(AVERAGEIFS(O:O,$H:$H,"&lt;="&amp;$T2788,$I:$I,"&gt;="&amp;$T2788),"")</f>
        <v>1.4411030553195233E-2</v>
      </c>
      <c r="Y2788" s="9">
        <f>IFERROR(AVERAGEIFS(P:P,$H:$H,"&lt;="&amp;$T2788,$I:$I,"&gt;="&amp;$T2788),"")</f>
        <v>2.9031974820693644E-2</v>
      </c>
      <c r="Z2788" s="9">
        <f>IFERROR(AVERAGEIFS(Q:Q,$H:$H,"&lt;="&amp;$T2788,$I:$I,"&gt;="&amp;$T2788),"")</f>
        <v>5.8915999999999989E-2</v>
      </c>
    </row>
    <row r="2789" spans="10:26" ht="19" x14ac:dyDescent="0.25">
      <c r="J2789"/>
      <c r="K2789"/>
      <c r="T2789" s="5">
        <f t="shared" si="63"/>
        <v>41140</v>
      </c>
      <c r="U2789" s="9">
        <f>IFERROR(AVERAGEIFS(L:L,$H:$H,"&lt;="&amp;$T2789,$I:$I,"&gt;="&amp;$T2789),"")</f>
        <v>1.5680246687136486E-4</v>
      </c>
      <c r="V2789" s="9">
        <f>IFERROR(AVERAGEIFS(M:M,$H:$H,"&lt;="&amp;$T2789,$I:$I,"&gt;="&amp;$T2789),"")</f>
        <v>1.0981392213029917E-3</v>
      </c>
      <c r="W2789" s="9">
        <f>IFERROR(AVERAGEIFS(N:N,$H:$H,"&lt;="&amp;$T2789,$I:$I,"&gt;="&amp;$T2789),"")</f>
        <v>4.780541821937382E-3</v>
      </c>
      <c r="X2789" s="9">
        <f>IFERROR(AVERAGEIFS(O:O,$H:$H,"&lt;="&amp;$T2789,$I:$I,"&gt;="&amp;$T2789),"")</f>
        <v>1.4411030553195233E-2</v>
      </c>
      <c r="Y2789" s="9">
        <f>IFERROR(AVERAGEIFS(P:P,$H:$H,"&lt;="&amp;$T2789,$I:$I,"&gt;="&amp;$T2789),"")</f>
        <v>2.9031974820693644E-2</v>
      </c>
      <c r="Z2789" s="9">
        <f>IFERROR(AVERAGEIFS(Q:Q,$H:$H,"&lt;="&amp;$T2789,$I:$I,"&gt;="&amp;$T2789),"")</f>
        <v>5.8915999999999989E-2</v>
      </c>
    </row>
    <row r="2790" spans="10:26" ht="19" x14ac:dyDescent="0.25">
      <c r="J2790"/>
      <c r="K2790"/>
      <c r="T2790" s="5">
        <f t="shared" si="63"/>
        <v>41141</v>
      </c>
      <c r="U2790" s="9">
        <f>IFERROR(AVERAGEIFS(L:L,$H:$H,"&lt;="&amp;$T2790,$I:$I,"&gt;="&amp;$T2790),"")</f>
        <v>1.5680246687136486E-4</v>
      </c>
      <c r="V2790" s="9">
        <f>IFERROR(AVERAGEIFS(M:M,$H:$H,"&lt;="&amp;$T2790,$I:$I,"&gt;="&amp;$T2790),"")</f>
        <v>1.0981392213029917E-3</v>
      </c>
      <c r="W2790" s="9">
        <f>IFERROR(AVERAGEIFS(N:N,$H:$H,"&lt;="&amp;$T2790,$I:$I,"&gt;="&amp;$T2790),"")</f>
        <v>4.780541821937382E-3</v>
      </c>
      <c r="X2790" s="9">
        <f>IFERROR(AVERAGEIFS(O:O,$H:$H,"&lt;="&amp;$T2790,$I:$I,"&gt;="&amp;$T2790),"")</f>
        <v>1.4411030553195233E-2</v>
      </c>
      <c r="Y2790" s="9">
        <f>IFERROR(AVERAGEIFS(P:P,$H:$H,"&lt;="&amp;$T2790,$I:$I,"&gt;="&amp;$T2790),"")</f>
        <v>2.9031974820693644E-2</v>
      </c>
      <c r="Z2790" s="9">
        <f>IFERROR(AVERAGEIFS(Q:Q,$H:$H,"&lt;="&amp;$T2790,$I:$I,"&gt;="&amp;$T2790),"")</f>
        <v>5.8915999999999989E-2</v>
      </c>
    </row>
    <row r="2791" spans="10:26" ht="19" x14ac:dyDescent="0.25">
      <c r="J2791"/>
      <c r="K2791"/>
      <c r="T2791" s="5">
        <f t="shared" si="63"/>
        <v>41142</v>
      </c>
      <c r="U2791" s="9">
        <f>IFERROR(AVERAGEIFS(L:L,$H:$H,"&lt;="&amp;$T2791,$I:$I,"&gt;="&amp;$T2791),"")</f>
        <v>1.5649136395461336E-4</v>
      </c>
      <c r="V2791" s="9">
        <f>IFERROR(AVERAGEIFS(M:M,$H:$H,"&lt;="&amp;$T2791,$I:$I,"&gt;="&amp;$T2791),"")</f>
        <v>1.0959595335852754E-3</v>
      </c>
      <c r="W2791" s="9">
        <f>IFERROR(AVERAGEIFS(N:N,$H:$H,"&lt;="&amp;$T2791,$I:$I,"&gt;="&amp;$T2791),"")</f>
        <v>4.7710371230643813E-3</v>
      </c>
      <c r="X2791" s="9">
        <f>IFERROR(AVERAGEIFS(O:O,$H:$H,"&lt;="&amp;$T2791,$I:$I,"&gt;="&amp;$T2791),"")</f>
        <v>1.4382254197835022E-2</v>
      </c>
      <c r="Y2791" s="9">
        <f>IFERROR(AVERAGEIFS(P:P,$H:$H,"&lt;="&amp;$T2791,$I:$I,"&gt;="&amp;$T2791),"")</f>
        <v>2.8973626230172401E-2</v>
      </c>
      <c r="Z2791" s="9">
        <f>IFERROR(AVERAGEIFS(Q:Q,$H:$H,"&lt;="&amp;$T2791,$I:$I,"&gt;="&amp;$T2791),"")</f>
        <v>5.8796052631578957E-2</v>
      </c>
    </row>
    <row r="2792" spans="10:26" ht="19" x14ac:dyDescent="0.25">
      <c r="J2792"/>
      <c r="K2792"/>
      <c r="T2792" s="5">
        <f t="shared" si="63"/>
        <v>41143</v>
      </c>
      <c r="U2792" s="9">
        <f>IFERROR(AVERAGEIFS(L:L,$H:$H,"&lt;="&amp;$T2792,$I:$I,"&gt;="&amp;$T2792),"")</f>
        <v>1.5618834163310215E-4</v>
      </c>
      <c r="V2792" s="9">
        <f>IFERROR(AVERAGEIFS(M:M,$H:$H,"&lt;="&amp;$T2792,$I:$I,"&gt;="&amp;$T2792),"")</f>
        <v>1.0938364611329547E-3</v>
      </c>
      <c r="W2792" s="9">
        <f>IFERROR(AVERAGEIFS(N:N,$H:$H,"&lt;="&amp;$T2792,$I:$I,"&gt;="&amp;$T2792),"")</f>
        <v>4.7617792994867842E-3</v>
      </c>
      <c r="X2792" s="9">
        <f>IFERROR(AVERAGEIFS(O:O,$H:$H,"&lt;="&amp;$T2792,$I:$I,"&gt;="&amp;$T2792),"")</f>
        <v>1.4354225280276373E-2</v>
      </c>
      <c r="Y2792" s="9">
        <f>IFERROR(AVERAGEIFS(P:P,$H:$H,"&lt;="&amp;$T2792,$I:$I,"&gt;="&amp;$T2792),"")</f>
        <v>2.89167931874569E-2</v>
      </c>
      <c r="Z2792" s="9">
        <f>IFERROR(AVERAGEIFS(Q:Q,$H:$H,"&lt;="&amp;$T2792,$I:$I,"&gt;="&amp;$T2792),"")</f>
        <v>5.8679220779220782E-2</v>
      </c>
    </row>
    <row r="2793" spans="10:26" ht="19" x14ac:dyDescent="0.25">
      <c r="J2793"/>
      <c r="K2793"/>
      <c r="T2793" s="5">
        <f t="shared" si="63"/>
        <v>41144</v>
      </c>
      <c r="U2793" s="9">
        <f>IFERROR(AVERAGEIFS(L:L,$H:$H,"&lt;="&amp;$T2793,$I:$I,"&gt;="&amp;$T2793),"")</f>
        <v>1.56554928128908E-4</v>
      </c>
      <c r="V2793" s="9">
        <f>IFERROR(AVERAGEIFS(M:M,$H:$H,"&lt;="&amp;$T2793,$I:$I,"&gt;="&amp;$T2793),"")</f>
        <v>1.0964047981523832E-3</v>
      </c>
      <c r="W2793" s="9">
        <f>IFERROR(AVERAGEIFS(N:N,$H:$H,"&lt;="&amp;$T2793,$I:$I,"&gt;="&amp;$T2793),"")</f>
        <v>4.7729772598016302E-3</v>
      </c>
      <c r="X2793" s="9">
        <f>IFERROR(AVERAGEIFS(O:O,$H:$H,"&lt;="&amp;$T2793,$I:$I,"&gt;="&amp;$T2793),"")</f>
        <v>1.4388116539115401E-2</v>
      </c>
      <c r="Y2793" s="9">
        <f>IFERROR(AVERAGEIFS(P:P,$H:$H,"&lt;="&amp;$T2793,$I:$I,"&gt;="&amp;$T2793),"")</f>
        <v>2.8985477724605396E-2</v>
      </c>
      <c r="Z2793" s="9">
        <f>IFERROR(AVERAGEIFS(Q:Q,$H:$H,"&lt;="&amp;$T2793,$I:$I,"&gt;="&amp;$T2793),"")</f>
        <v>5.8820270270270279E-2</v>
      </c>
    </row>
    <row r="2794" spans="10:26" ht="19" x14ac:dyDescent="0.25">
      <c r="J2794"/>
      <c r="K2794"/>
      <c r="T2794" s="5">
        <f t="shared" si="63"/>
        <v>41145</v>
      </c>
      <c r="U2794" s="9">
        <f>IFERROR(AVERAGEIFS(L:L,$H:$H,"&lt;="&amp;$T2794,$I:$I,"&gt;="&amp;$T2794),"")</f>
        <v>1.56554928128908E-4</v>
      </c>
      <c r="V2794" s="9">
        <f>IFERROR(AVERAGEIFS(M:M,$H:$H,"&lt;="&amp;$T2794,$I:$I,"&gt;="&amp;$T2794),"")</f>
        <v>1.0964047981523832E-3</v>
      </c>
      <c r="W2794" s="9">
        <f>IFERROR(AVERAGEIFS(N:N,$H:$H,"&lt;="&amp;$T2794,$I:$I,"&gt;="&amp;$T2794),"")</f>
        <v>4.7729772598016302E-3</v>
      </c>
      <c r="X2794" s="9">
        <f>IFERROR(AVERAGEIFS(O:O,$H:$H,"&lt;="&amp;$T2794,$I:$I,"&gt;="&amp;$T2794),"")</f>
        <v>1.4388116539115401E-2</v>
      </c>
      <c r="Y2794" s="9">
        <f>IFERROR(AVERAGEIFS(P:P,$H:$H,"&lt;="&amp;$T2794,$I:$I,"&gt;="&amp;$T2794),"")</f>
        <v>2.8985477724605396E-2</v>
      </c>
      <c r="Z2794" s="9">
        <f>IFERROR(AVERAGEIFS(Q:Q,$H:$H,"&lt;="&amp;$T2794,$I:$I,"&gt;="&amp;$T2794),"")</f>
        <v>5.8820270270270279E-2</v>
      </c>
    </row>
    <row r="2795" spans="10:26" ht="19" x14ac:dyDescent="0.25">
      <c r="J2795"/>
      <c r="K2795"/>
      <c r="T2795" s="5">
        <f t="shared" si="63"/>
        <v>41146</v>
      </c>
      <c r="U2795" s="9">
        <f>IFERROR(AVERAGEIFS(L:L,$H:$H,"&lt;="&amp;$T2795,$I:$I,"&gt;="&amp;$T2795),"")</f>
        <v>1.56554928128908E-4</v>
      </c>
      <c r="V2795" s="9">
        <f>IFERROR(AVERAGEIFS(M:M,$H:$H,"&lt;="&amp;$T2795,$I:$I,"&gt;="&amp;$T2795),"")</f>
        <v>1.0964047981523832E-3</v>
      </c>
      <c r="W2795" s="9">
        <f>IFERROR(AVERAGEIFS(N:N,$H:$H,"&lt;="&amp;$T2795,$I:$I,"&gt;="&amp;$T2795),"")</f>
        <v>4.7729772598016302E-3</v>
      </c>
      <c r="X2795" s="9">
        <f>IFERROR(AVERAGEIFS(O:O,$H:$H,"&lt;="&amp;$T2795,$I:$I,"&gt;="&amp;$T2795),"")</f>
        <v>1.4388116539115401E-2</v>
      </c>
      <c r="Y2795" s="9">
        <f>IFERROR(AVERAGEIFS(P:P,$H:$H,"&lt;="&amp;$T2795,$I:$I,"&gt;="&amp;$T2795),"")</f>
        <v>2.8985477724605396E-2</v>
      </c>
      <c r="Z2795" s="9">
        <f>IFERROR(AVERAGEIFS(Q:Q,$H:$H,"&lt;="&amp;$T2795,$I:$I,"&gt;="&amp;$T2795),"")</f>
        <v>5.8820270270270279E-2</v>
      </c>
    </row>
    <row r="2796" spans="10:26" ht="19" x14ac:dyDescent="0.25">
      <c r="J2796"/>
      <c r="K2796"/>
      <c r="T2796" s="5">
        <f t="shared" si="63"/>
        <v>41147</v>
      </c>
      <c r="U2796" s="9">
        <f>IFERROR(AVERAGEIFS(L:L,$H:$H,"&lt;="&amp;$T2796,$I:$I,"&gt;="&amp;$T2796),"")</f>
        <v>1.56554928128908E-4</v>
      </c>
      <c r="V2796" s="9">
        <f>IFERROR(AVERAGEIFS(M:M,$H:$H,"&lt;="&amp;$T2796,$I:$I,"&gt;="&amp;$T2796),"")</f>
        <v>1.0964047981523832E-3</v>
      </c>
      <c r="W2796" s="9">
        <f>IFERROR(AVERAGEIFS(N:N,$H:$H,"&lt;="&amp;$T2796,$I:$I,"&gt;="&amp;$T2796),"")</f>
        <v>4.7729772598016302E-3</v>
      </c>
      <c r="X2796" s="9">
        <f>IFERROR(AVERAGEIFS(O:O,$H:$H,"&lt;="&amp;$T2796,$I:$I,"&gt;="&amp;$T2796),"")</f>
        <v>1.4388116539115401E-2</v>
      </c>
      <c r="Y2796" s="9">
        <f>IFERROR(AVERAGEIFS(P:P,$H:$H,"&lt;="&amp;$T2796,$I:$I,"&gt;="&amp;$T2796),"")</f>
        <v>2.8985477724605396E-2</v>
      </c>
      <c r="Z2796" s="9">
        <f>IFERROR(AVERAGEIFS(Q:Q,$H:$H,"&lt;="&amp;$T2796,$I:$I,"&gt;="&amp;$T2796),"")</f>
        <v>5.8820270270270279E-2</v>
      </c>
    </row>
    <row r="2797" spans="10:26" ht="19" x14ac:dyDescent="0.25">
      <c r="J2797"/>
      <c r="K2797"/>
      <c r="T2797" s="5">
        <f t="shared" si="63"/>
        <v>41148</v>
      </c>
      <c r="U2797" s="9">
        <f>IFERROR(AVERAGEIFS(L:L,$H:$H,"&lt;="&amp;$T2797,$I:$I,"&gt;="&amp;$T2797),"")</f>
        <v>1.56554928128908E-4</v>
      </c>
      <c r="V2797" s="9">
        <f>IFERROR(AVERAGEIFS(M:M,$H:$H,"&lt;="&amp;$T2797,$I:$I,"&gt;="&amp;$T2797),"")</f>
        <v>1.0964047981523832E-3</v>
      </c>
      <c r="W2797" s="9">
        <f>IFERROR(AVERAGEIFS(N:N,$H:$H,"&lt;="&amp;$T2797,$I:$I,"&gt;="&amp;$T2797),"")</f>
        <v>4.7729772598016302E-3</v>
      </c>
      <c r="X2797" s="9">
        <f>IFERROR(AVERAGEIFS(O:O,$H:$H,"&lt;="&amp;$T2797,$I:$I,"&gt;="&amp;$T2797),"")</f>
        <v>1.4388116539115401E-2</v>
      </c>
      <c r="Y2797" s="9">
        <f>IFERROR(AVERAGEIFS(P:P,$H:$H,"&lt;="&amp;$T2797,$I:$I,"&gt;="&amp;$T2797),"")</f>
        <v>2.8985477724605396E-2</v>
      </c>
      <c r="Z2797" s="9">
        <f>IFERROR(AVERAGEIFS(Q:Q,$H:$H,"&lt;="&amp;$T2797,$I:$I,"&gt;="&amp;$T2797),"")</f>
        <v>5.8820270270270279E-2</v>
      </c>
    </row>
    <row r="2798" spans="10:26" ht="19" x14ac:dyDescent="0.25">
      <c r="J2798"/>
      <c r="K2798"/>
      <c r="T2798" s="5">
        <f t="shared" si="63"/>
        <v>41149</v>
      </c>
      <c r="U2798" s="9">
        <f>IFERROR(AVERAGEIFS(L:L,$H:$H,"&lt;="&amp;$T2798,$I:$I,"&gt;="&amp;$T2798),"")</f>
        <v>1.56554928128908E-4</v>
      </c>
      <c r="V2798" s="9">
        <f>IFERROR(AVERAGEIFS(M:M,$H:$H,"&lt;="&amp;$T2798,$I:$I,"&gt;="&amp;$T2798),"")</f>
        <v>1.0964047981523832E-3</v>
      </c>
      <c r="W2798" s="9">
        <f>IFERROR(AVERAGEIFS(N:N,$H:$H,"&lt;="&amp;$T2798,$I:$I,"&gt;="&amp;$T2798),"")</f>
        <v>4.7729772598016302E-3</v>
      </c>
      <c r="X2798" s="9">
        <f>IFERROR(AVERAGEIFS(O:O,$H:$H,"&lt;="&amp;$T2798,$I:$I,"&gt;="&amp;$T2798),"")</f>
        <v>1.4388116539115401E-2</v>
      </c>
      <c r="Y2798" s="9">
        <f>IFERROR(AVERAGEIFS(P:P,$H:$H,"&lt;="&amp;$T2798,$I:$I,"&gt;="&amp;$T2798),"")</f>
        <v>2.8985477724605396E-2</v>
      </c>
      <c r="Z2798" s="9">
        <f>IFERROR(AVERAGEIFS(Q:Q,$H:$H,"&lt;="&amp;$T2798,$I:$I,"&gt;="&amp;$T2798),"")</f>
        <v>5.8820270270270279E-2</v>
      </c>
    </row>
    <row r="2799" spans="10:26" ht="19" x14ac:dyDescent="0.25">
      <c r="J2799"/>
      <c r="K2799"/>
      <c r="T2799" s="5">
        <f t="shared" si="63"/>
        <v>41150</v>
      </c>
      <c r="U2799" s="9">
        <f>IFERROR(AVERAGEIFS(L:L,$H:$H,"&lt;="&amp;$T2799,$I:$I,"&gt;="&amp;$T2799),"")</f>
        <v>1.56554928128908E-4</v>
      </c>
      <c r="V2799" s="9">
        <f>IFERROR(AVERAGEIFS(M:M,$H:$H,"&lt;="&amp;$T2799,$I:$I,"&gt;="&amp;$T2799),"")</f>
        <v>1.0964047981523832E-3</v>
      </c>
      <c r="W2799" s="9">
        <f>IFERROR(AVERAGEIFS(N:N,$H:$H,"&lt;="&amp;$T2799,$I:$I,"&gt;="&amp;$T2799),"")</f>
        <v>4.7729772598016302E-3</v>
      </c>
      <c r="X2799" s="9">
        <f>IFERROR(AVERAGEIFS(O:O,$H:$H,"&lt;="&amp;$T2799,$I:$I,"&gt;="&amp;$T2799),"")</f>
        <v>1.4388116539115401E-2</v>
      </c>
      <c r="Y2799" s="9">
        <f>IFERROR(AVERAGEIFS(P:P,$H:$H,"&lt;="&amp;$T2799,$I:$I,"&gt;="&amp;$T2799),"")</f>
        <v>2.8985477724605396E-2</v>
      </c>
      <c r="Z2799" s="9">
        <f>IFERROR(AVERAGEIFS(Q:Q,$H:$H,"&lt;="&amp;$T2799,$I:$I,"&gt;="&amp;$T2799),"")</f>
        <v>5.8820270270270279E-2</v>
      </c>
    </row>
    <row r="2800" spans="10:26" ht="19" x14ac:dyDescent="0.25">
      <c r="J2800"/>
      <c r="K2800"/>
      <c r="T2800" s="5">
        <f t="shared" si="63"/>
        <v>41151</v>
      </c>
      <c r="U2800" s="9">
        <f>IFERROR(AVERAGEIFS(L:L,$H:$H,"&lt;="&amp;$T2800,$I:$I,"&gt;="&amp;$T2800),"")</f>
        <v>1.5662036287055278E-4</v>
      </c>
      <c r="V2800" s="9">
        <f>IFERROR(AVERAGEIFS(M:M,$H:$H,"&lt;="&amp;$T2800,$I:$I,"&gt;="&amp;$T2800),"")</f>
        <v>1.0968632056005164E-3</v>
      </c>
      <c r="W2800" s="9">
        <f>IFERROR(AVERAGEIFS(N:N,$H:$H,"&lt;="&amp;$T2800,$I:$I,"&gt;="&amp;$T2800),"")</f>
        <v>4.7749753383333924E-3</v>
      </c>
      <c r="X2800" s="9">
        <f>IFERROR(AVERAGEIFS(O:O,$H:$H,"&lt;="&amp;$T2800,$I:$I,"&gt;="&amp;$T2800),"")</f>
        <v>1.4394159273381302E-2</v>
      </c>
      <c r="Y2800" s="9">
        <f>IFERROR(AVERAGEIFS(P:P,$H:$H,"&lt;="&amp;$T2800,$I:$I,"&gt;="&amp;$T2800),"")</f>
        <v>2.8997710128880253E-2</v>
      </c>
      <c r="Z2800" s="9">
        <f>IFERROR(AVERAGEIFS(Q:Q,$H:$H,"&lt;="&amp;$T2800,$I:$I,"&gt;="&amp;$T2800),"")</f>
        <v>5.8845333333333333E-2</v>
      </c>
    </row>
    <row r="2801" spans="10:26" ht="19" x14ac:dyDescent="0.25">
      <c r="J2801"/>
      <c r="K2801"/>
      <c r="T2801" s="5">
        <f t="shared" si="63"/>
        <v>41152</v>
      </c>
      <c r="U2801" s="9">
        <f>IFERROR(AVERAGEIFS(L:L,$H:$H,"&lt;="&amp;$T2801,$I:$I,"&gt;="&amp;$T2801),"")</f>
        <v>1.5662036287055278E-4</v>
      </c>
      <c r="V2801" s="9">
        <f>IFERROR(AVERAGEIFS(M:M,$H:$H,"&lt;="&amp;$T2801,$I:$I,"&gt;="&amp;$T2801),"")</f>
        <v>1.0968632056005164E-3</v>
      </c>
      <c r="W2801" s="9">
        <f>IFERROR(AVERAGEIFS(N:N,$H:$H,"&lt;="&amp;$T2801,$I:$I,"&gt;="&amp;$T2801),"")</f>
        <v>4.7749753383333924E-3</v>
      </c>
      <c r="X2801" s="9">
        <f>IFERROR(AVERAGEIFS(O:O,$H:$H,"&lt;="&amp;$T2801,$I:$I,"&gt;="&amp;$T2801),"")</f>
        <v>1.4394159273381302E-2</v>
      </c>
      <c r="Y2801" s="9">
        <f>IFERROR(AVERAGEIFS(P:P,$H:$H,"&lt;="&amp;$T2801,$I:$I,"&gt;="&amp;$T2801),"")</f>
        <v>2.8997710128880253E-2</v>
      </c>
      <c r="Z2801" s="9">
        <f>IFERROR(AVERAGEIFS(Q:Q,$H:$H,"&lt;="&amp;$T2801,$I:$I,"&gt;="&amp;$T2801),"")</f>
        <v>5.8845333333333333E-2</v>
      </c>
    </row>
    <row r="2802" spans="10:26" ht="19" x14ac:dyDescent="0.25">
      <c r="J2802"/>
      <c r="K2802"/>
      <c r="T2802" s="5">
        <f t="shared" si="63"/>
        <v>41153</v>
      </c>
      <c r="U2802" s="9">
        <f>IFERROR(AVERAGEIFS(L:L,$H:$H,"&lt;="&amp;$T2802,$I:$I,"&gt;="&amp;$T2802),"")</f>
        <v>1.5662036287055278E-4</v>
      </c>
      <c r="V2802" s="9">
        <f>IFERROR(AVERAGEIFS(M:M,$H:$H,"&lt;="&amp;$T2802,$I:$I,"&gt;="&amp;$T2802),"")</f>
        <v>1.0968632056005164E-3</v>
      </c>
      <c r="W2802" s="9">
        <f>IFERROR(AVERAGEIFS(N:N,$H:$H,"&lt;="&amp;$T2802,$I:$I,"&gt;="&amp;$T2802),"")</f>
        <v>4.7749753383333924E-3</v>
      </c>
      <c r="X2802" s="9">
        <f>IFERROR(AVERAGEIFS(O:O,$H:$H,"&lt;="&amp;$T2802,$I:$I,"&gt;="&amp;$T2802),"")</f>
        <v>1.4394159273381302E-2</v>
      </c>
      <c r="Y2802" s="9">
        <f>IFERROR(AVERAGEIFS(P:P,$H:$H,"&lt;="&amp;$T2802,$I:$I,"&gt;="&amp;$T2802),"")</f>
        <v>2.8997710128880253E-2</v>
      </c>
      <c r="Z2802" s="9">
        <f>IFERROR(AVERAGEIFS(Q:Q,$H:$H,"&lt;="&amp;$T2802,$I:$I,"&gt;="&amp;$T2802),"")</f>
        <v>5.8845333333333333E-2</v>
      </c>
    </row>
    <row r="2803" spans="10:26" ht="19" x14ac:dyDescent="0.25">
      <c r="J2803"/>
      <c r="K2803"/>
      <c r="T2803" s="5">
        <f t="shared" si="63"/>
        <v>41154</v>
      </c>
      <c r="U2803" s="9">
        <f>IFERROR(AVERAGEIFS(L:L,$H:$H,"&lt;="&amp;$T2803,$I:$I,"&gt;="&amp;$T2803),"")</f>
        <v>1.5662036287055278E-4</v>
      </c>
      <c r="V2803" s="9">
        <f>IFERROR(AVERAGEIFS(M:M,$H:$H,"&lt;="&amp;$T2803,$I:$I,"&gt;="&amp;$T2803),"")</f>
        <v>1.0968632056005164E-3</v>
      </c>
      <c r="W2803" s="9">
        <f>IFERROR(AVERAGEIFS(N:N,$H:$H,"&lt;="&amp;$T2803,$I:$I,"&gt;="&amp;$T2803),"")</f>
        <v>4.7749753383333924E-3</v>
      </c>
      <c r="X2803" s="9">
        <f>IFERROR(AVERAGEIFS(O:O,$H:$H,"&lt;="&amp;$T2803,$I:$I,"&gt;="&amp;$T2803),"")</f>
        <v>1.4394159273381302E-2</v>
      </c>
      <c r="Y2803" s="9">
        <f>IFERROR(AVERAGEIFS(P:P,$H:$H,"&lt;="&amp;$T2803,$I:$I,"&gt;="&amp;$T2803),"")</f>
        <v>2.8997710128880253E-2</v>
      </c>
      <c r="Z2803" s="9">
        <f>IFERROR(AVERAGEIFS(Q:Q,$H:$H,"&lt;="&amp;$T2803,$I:$I,"&gt;="&amp;$T2803),"")</f>
        <v>5.8845333333333333E-2</v>
      </c>
    </row>
    <row r="2804" spans="10:26" ht="19" x14ac:dyDescent="0.25">
      <c r="J2804"/>
      <c r="K2804"/>
      <c r="T2804" s="5">
        <f t="shared" si="63"/>
        <v>41155</v>
      </c>
      <c r="U2804" s="9">
        <f>IFERROR(AVERAGEIFS(L:L,$H:$H,"&lt;="&amp;$T2804,$I:$I,"&gt;="&amp;$T2804),"")</f>
        <v>1.5662036287055278E-4</v>
      </c>
      <c r="V2804" s="9">
        <f>IFERROR(AVERAGEIFS(M:M,$H:$H,"&lt;="&amp;$T2804,$I:$I,"&gt;="&amp;$T2804),"")</f>
        <v>1.0968632056005164E-3</v>
      </c>
      <c r="W2804" s="9">
        <f>IFERROR(AVERAGEIFS(N:N,$H:$H,"&lt;="&amp;$T2804,$I:$I,"&gt;="&amp;$T2804),"")</f>
        <v>4.7749753383333924E-3</v>
      </c>
      <c r="X2804" s="9">
        <f>IFERROR(AVERAGEIFS(O:O,$H:$H,"&lt;="&amp;$T2804,$I:$I,"&gt;="&amp;$T2804),"")</f>
        <v>1.4394159273381302E-2</v>
      </c>
      <c r="Y2804" s="9">
        <f>IFERROR(AVERAGEIFS(P:P,$H:$H,"&lt;="&amp;$T2804,$I:$I,"&gt;="&amp;$T2804),"")</f>
        <v>2.8997710128880253E-2</v>
      </c>
      <c r="Z2804" s="9">
        <f>IFERROR(AVERAGEIFS(Q:Q,$H:$H,"&lt;="&amp;$T2804,$I:$I,"&gt;="&amp;$T2804),"")</f>
        <v>5.8845333333333333E-2</v>
      </c>
    </row>
    <row r="2805" spans="10:26" ht="19" x14ac:dyDescent="0.25">
      <c r="J2805"/>
      <c r="K2805"/>
      <c r="T2805" s="5">
        <f t="shared" si="63"/>
        <v>41156</v>
      </c>
      <c r="U2805" s="9">
        <f>IFERROR(AVERAGEIFS(L:L,$H:$H,"&lt;="&amp;$T2805,$I:$I,"&gt;="&amp;$T2805),"")</f>
        <v>1.5662036287055278E-4</v>
      </c>
      <c r="V2805" s="9">
        <f>IFERROR(AVERAGEIFS(M:M,$H:$H,"&lt;="&amp;$T2805,$I:$I,"&gt;="&amp;$T2805),"")</f>
        <v>1.0968632056005164E-3</v>
      </c>
      <c r="W2805" s="9">
        <f>IFERROR(AVERAGEIFS(N:N,$H:$H,"&lt;="&amp;$T2805,$I:$I,"&gt;="&amp;$T2805),"")</f>
        <v>4.7749753383333924E-3</v>
      </c>
      <c r="X2805" s="9">
        <f>IFERROR(AVERAGEIFS(O:O,$H:$H,"&lt;="&amp;$T2805,$I:$I,"&gt;="&amp;$T2805),"")</f>
        <v>1.4394159273381302E-2</v>
      </c>
      <c r="Y2805" s="9">
        <f>IFERROR(AVERAGEIFS(P:P,$H:$H,"&lt;="&amp;$T2805,$I:$I,"&gt;="&amp;$T2805),"")</f>
        <v>2.8997710128880253E-2</v>
      </c>
      <c r="Z2805" s="9">
        <f>IFERROR(AVERAGEIFS(Q:Q,$H:$H,"&lt;="&amp;$T2805,$I:$I,"&gt;="&amp;$T2805),"")</f>
        <v>5.8845333333333333E-2</v>
      </c>
    </row>
    <row r="2806" spans="10:26" ht="19" x14ac:dyDescent="0.25">
      <c r="J2806"/>
      <c r="K2806"/>
      <c r="T2806" s="5">
        <f t="shared" si="63"/>
        <v>41157</v>
      </c>
      <c r="U2806" s="9">
        <f>IFERROR(AVERAGEIFS(L:L,$H:$H,"&lt;="&amp;$T2806,$I:$I,"&gt;="&amp;$T2806),"")</f>
        <v>1.5662036287055278E-4</v>
      </c>
      <c r="V2806" s="9">
        <f>IFERROR(AVERAGEIFS(M:M,$H:$H,"&lt;="&amp;$T2806,$I:$I,"&gt;="&amp;$T2806),"")</f>
        <v>1.0968632056005164E-3</v>
      </c>
      <c r="W2806" s="9">
        <f>IFERROR(AVERAGEIFS(N:N,$H:$H,"&lt;="&amp;$T2806,$I:$I,"&gt;="&amp;$T2806),"")</f>
        <v>4.7749753383333924E-3</v>
      </c>
      <c r="X2806" s="9">
        <f>IFERROR(AVERAGEIFS(O:O,$H:$H,"&lt;="&amp;$T2806,$I:$I,"&gt;="&amp;$T2806),"")</f>
        <v>1.4394159273381302E-2</v>
      </c>
      <c r="Y2806" s="9">
        <f>IFERROR(AVERAGEIFS(P:P,$H:$H,"&lt;="&amp;$T2806,$I:$I,"&gt;="&amp;$T2806),"")</f>
        <v>2.8997710128880253E-2</v>
      </c>
      <c r="Z2806" s="9">
        <f>IFERROR(AVERAGEIFS(Q:Q,$H:$H,"&lt;="&amp;$T2806,$I:$I,"&gt;="&amp;$T2806),"")</f>
        <v>5.8845333333333333E-2</v>
      </c>
    </row>
    <row r="2807" spans="10:26" ht="19" x14ac:dyDescent="0.25">
      <c r="J2807"/>
      <c r="K2807"/>
      <c r="T2807" s="5">
        <f t="shared" si="63"/>
        <v>41158</v>
      </c>
      <c r="U2807" s="9">
        <f>IFERROR(AVERAGEIFS(L:L,$H:$H,"&lt;="&amp;$T2807,$I:$I,"&gt;="&amp;$T2807),"")</f>
        <v>1.5651565442313304E-4</v>
      </c>
      <c r="V2807" s="9">
        <f>IFERROR(AVERAGEIFS(M:M,$H:$H,"&lt;="&amp;$T2807,$I:$I,"&gt;="&amp;$T2807),"")</f>
        <v>1.0961297389657117E-3</v>
      </c>
      <c r="W2807" s="9">
        <f>IFERROR(AVERAGEIFS(N:N,$H:$H,"&lt;="&amp;$T2807,$I:$I,"&gt;="&amp;$T2807),"")</f>
        <v>4.7717796316274043E-3</v>
      </c>
      <c r="X2807" s="9">
        <f>IFERROR(AVERAGEIFS(O:O,$H:$H,"&lt;="&amp;$T2807,$I:$I,"&gt;="&amp;$T2807),"")</f>
        <v>1.4384504683923211E-2</v>
      </c>
      <c r="Y2807" s="9">
        <f>IFERROR(AVERAGEIFS(P:P,$H:$H,"&lt;="&amp;$T2807,$I:$I,"&gt;="&amp;$T2807),"")</f>
        <v>2.8978196952800458E-2</v>
      </c>
      <c r="Z2807" s="9">
        <f>IFERROR(AVERAGEIFS(Q:Q,$H:$H,"&lt;="&amp;$T2807,$I:$I,"&gt;="&amp;$T2807),"")</f>
        <v>5.8805479452054776E-2</v>
      </c>
    </row>
    <row r="2808" spans="10:26" ht="19" x14ac:dyDescent="0.25">
      <c r="J2808"/>
      <c r="K2808"/>
      <c r="T2808" s="5">
        <f t="shared" si="63"/>
        <v>41159</v>
      </c>
      <c r="U2808" s="9">
        <f>IFERROR(AVERAGEIFS(L:L,$H:$H,"&lt;="&amp;$T2808,$I:$I,"&gt;="&amp;$T2808),"")</f>
        <v>1.5636893860959677E-4</v>
      </c>
      <c r="V2808" s="9">
        <f>IFERROR(AVERAGEIFS(M:M,$H:$H,"&lt;="&amp;$T2808,$I:$I,"&gt;="&amp;$T2808),"")</f>
        <v>1.0951017214557233E-3</v>
      </c>
      <c r="W2808" s="9">
        <f>IFERROR(AVERAGEIFS(N:N,$H:$H,"&lt;="&amp;$T2808,$I:$I,"&gt;="&amp;$T2808),"")</f>
        <v>4.7672955357687509E-3</v>
      </c>
      <c r="X2808" s="9">
        <f>IFERROR(AVERAGEIFS(O:O,$H:$H,"&lt;="&amp;$T2808,$I:$I,"&gt;="&amp;$T2808),"")</f>
        <v>1.4370918090657426E-2</v>
      </c>
      <c r="Y2808" s="9">
        <f>IFERROR(AVERAGEIFS(P:P,$H:$H,"&lt;="&amp;$T2808,$I:$I,"&gt;="&amp;$T2808),"")</f>
        <v>2.8950615829049373E-2</v>
      </c>
      <c r="Z2808" s="9">
        <f>IFERROR(AVERAGEIFS(Q:Q,$H:$H,"&lt;="&amp;$T2808,$I:$I,"&gt;="&amp;$T2808),"")</f>
        <v>5.8748648648648642E-2</v>
      </c>
    </row>
    <row r="2809" spans="10:26" ht="19" x14ac:dyDescent="0.25">
      <c r="J2809"/>
      <c r="K2809"/>
      <c r="T2809" s="5">
        <f t="shared" si="63"/>
        <v>41160</v>
      </c>
      <c r="U2809" s="9">
        <f>IFERROR(AVERAGEIFS(L:L,$H:$H,"&lt;="&amp;$T2809,$I:$I,"&gt;="&amp;$T2809),"")</f>
        <v>1.5636893860959677E-4</v>
      </c>
      <c r="V2809" s="9">
        <f>IFERROR(AVERAGEIFS(M:M,$H:$H,"&lt;="&amp;$T2809,$I:$I,"&gt;="&amp;$T2809),"")</f>
        <v>1.0951017214557233E-3</v>
      </c>
      <c r="W2809" s="9">
        <f>IFERROR(AVERAGEIFS(N:N,$H:$H,"&lt;="&amp;$T2809,$I:$I,"&gt;="&amp;$T2809),"")</f>
        <v>4.7672955357687509E-3</v>
      </c>
      <c r="X2809" s="9">
        <f>IFERROR(AVERAGEIFS(O:O,$H:$H,"&lt;="&amp;$T2809,$I:$I,"&gt;="&amp;$T2809),"")</f>
        <v>1.4370918090657426E-2</v>
      </c>
      <c r="Y2809" s="9">
        <f>IFERROR(AVERAGEIFS(P:P,$H:$H,"&lt;="&amp;$T2809,$I:$I,"&gt;="&amp;$T2809),"")</f>
        <v>2.8950615829049373E-2</v>
      </c>
      <c r="Z2809" s="9">
        <f>IFERROR(AVERAGEIFS(Q:Q,$H:$H,"&lt;="&amp;$T2809,$I:$I,"&gt;="&amp;$T2809),"")</f>
        <v>5.8748648648648642E-2</v>
      </c>
    </row>
    <row r="2810" spans="10:26" ht="19" x14ac:dyDescent="0.25">
      <c r="J2810"/>
      <c r="K2810"/>
      <c r="T2810" s="5">
        <f t="shared" si="63"/>
        <v>41161</v>
      </c>
      <c r="U2810" s="9">
        <f>IFERROR(AVERAGEIFS(L:L,$H:$H,"&lt;="&amp;$T2810,$I:$I,"&gt;="&amp;$T2810),"")</f>
        <v>1.5636893860959677E-4</v>
      </c>
      <c r="V2810" s="9">
        <f>IFERROR(AVERAGEIFS(M:M,$H:$H,"&lt;="&amp;$T2810,$I:$I,"&gt;="&amp;$T2810),"")</f>
        <v>1.0951017214557233E-3</v>
      </c>
      <c r="W2810" s="9">
        <f>IFERROR(AVERAGEIFS(N:N,$H:$H,"&lt;="&amp;$T2810,$I:$I,"&gt;="&amp;$T2810),"")</f>
        <v>4.7672955357687509E-3</v>
      </c>
      <c r="X2810" s="9">
        <f>IFERROR(AVERAGEIFS(O:O,$H:$H,"&lt;="&amp;$T2810,$I:$I,"&gt;="&amp;$T2810),"")</f>
        <v>1.4370918090657426E-2</v>
      </c>
      <c r="Y2810" s="9">
        <f>IFERROR(AVERAGEIFS(P:P,$H:$H,"&lt;="&amp;$T2810,$I:$I,"&gt;="&amp;$T2810),"")</f>
        <v>2.8950615829049373E-2</v>
      </c>
      <c r="Z2810" s="9">
        <f>IFERROR(AVERAGEIFS(Q:Q,$H:$H,"&lt;="&amp;$T2810,$I:$I,"&gt;="&amp;$T2810),"")</f>
        <v>5.8748648648648642E-2</v>
      </c>
    </row>
    <row r="2811" spans="10:26" ht="19" x14ac:dyDescent="0.25">
      <c r="J2811"/>
      <c r="K2811"/>
      <c r="T2811" s="5">
        <f t="shared" si="63"/>
        <v>41162</v>
      </c>
      <c r="U2811" s="9">
        <f>IFERROR(AVERAGEIFS(L:L,$H:$H,"&lt;="&amp;$T2811,$I:$I,"&gt;="&amp;$T2811),"")</f>
        <v>1.5636893860959677E-4</v>
      </c>
      <c r="V2811" s="9">
        <f>IFERROR(AVERAGEIFS(M:M,$H:$H,"&lt;="&amp;$T2811,$I:$I,"&gt;="&amp;$T2811),"")</f>
        <v>1.0951017214557233E-3</v>
      </c>
      <c r="W2811" s="9">
        <f>IFERROR(AVERAGEIFS(N:N,$H:$H,"&lt;="&amp;$T2811,$I:$I,"&gt;="&amp;$T2811),"")</f>
        <v>4.7672955357687509E-3</v>
      </c>
      <c r="X2811" s="9">
        <f>IFERROR(AVERAGEIFS(O:O,$H:$H,"&lt;="&amp;$T2811,$I:$I,"&gt;="&amp;$T2811),"")</f>
        <v>1.4370918090657426E-2</v>
      </c>
      <c r="Y2811" s="9">
        <f>IFERROR(AVERAGEIFS(P:P,$H:$H,"&lt;="&amp;$T2811,$I:$I,"&gt;="&amp;$T2811),"")</f>
        <v>2.8950615829049373E-2</v>
      </c>
      <c r="Z2811" s="9">
        <f>IFERROR(AVERAGEIFS(Q:Q,$H:$H,"&lt;="&amp;$T2811,$I:$I,"&gt;="&amp;$T2811),"")</f>
        <v>5.8748648648648642E-2</v>
      </c>
    </row>
    <row r="2812" spans="10:26" ht="19" x14ac:dyDescent="0.25">
      <c r="J2812"/>
      <c r="K2812"/>
      <c r="T2812" s="5">
        <f t="shared" si="63"/>
        <v>41163</v>
      </c>
      <c r="U2812" s="9">
        <f>IFERROR(AVERAGEIFS(L:L,$H:$H,"&lt;="&amp;$T2812,$I:$I,"&gt;="&amp;$T2812),"")</f>
        <v>1.5636893860959677E-4</v>
      </c>
      <c r="V2812" s="9">
        <f>IFERROR(AVERAGEIFS(M:M,$H:$H,"&lt;="&amp;$T2812,$I:$I,"&gt;="&amp;$T2812),"")</f>
        <v>1.0951017214557233E-3</v>
      </c>
      <c r="W2812" s="9">
        <f>IFERROR(AVERAGEIFS(N:N,$H:$H,"&lt;="&amp;$T2812,$I:$I,"&gt;="&amp;$T2812),"")</f>
        <v>4.7672955357687509E-3</v>
      </c>
      <c r="X2812" s="9">
        <f>IFERROR(AVERAGEIFS(O:O,$H:$H,"&lt;="&amp;$T2812,$I:$I,"&gt;="&amp;$T2812),"")</f>
        <v>1.4370918090657426E-2</v>
      </c>
      <c r="Y2812" s="9">
        <f>IFERROR(AVERAGEIFS(P:P,$H:$H,"&lt;="&amp;$T2812,$I:$I,"&gt;="&amp;$T2812),"")</f>
        <v>2.8950615829049373E-2</v>
      </c>
      <c r="Z2812" s="9">
        <f>IFERROR(AVERAGEIFS(Q:Q,$H:$H,"&lt;="&amp;$T2812,$I:$I,"&gt;="&amp;$T2812),"")</f>
        <v>5.8748648648648642E-2</v>
      </c>
    </row>
    <row r="2813" spans="10:26" ht="19" x14ac:dyDescent="0.25">
      <c r="J2813"/>
      <c r="K2813"/>
      <c r="T2813" s="5">
        <f t="shared" si="63"/>
        <v>41164</v>
      </c>
      <c r="U2813" s="9">
        <f>IFERROR(AVERAGEIFS(L:L,$H:$H,"&lt;="&amp;$T2813,$I:$I,"&gt;="&amp;$T2813),"")</f>
        <v>1.5605928769651413E-4</v>
      </c>
      <c r="V2813" s="9">
        <f>IFERROR(AVERAGEIFS(M:M,$H:$H,"&lt;="&amp;$T2813,$I:$I,"&gt;="&amp;$T2813),"")</f>
        <v>1.0929320594347456E-3</v>
      </c>
      <c r="W2813" s="9">
        <f>IFERROR(AVERAGEIFS(N:N,$H:$H,"&lt;="&amp;$T2813,$I:$I,"&gt;="&amp;$T2813),"")</f>
        <v>4.7578320436978188E-3</v>
      </c>
      <c r="X2813" s="9">
        <f>IFERROR(AVERAGEIFS(O:O,$H:$H,"&lt;="&amp;$T2813,$I:$I,"&gt;="&amp;$T2813),"")</f>
        <v>1.4342246728347443E-2</v>
      </c>
      <c r="Y2813" s="9">
        <f>IFERROR(AVERAGEIFS(P:P,$H:$H,"&lt;="&amp;$T2813,$I:$I,"&gt;="&amp;$T2813),"")</f>
        <v>2.8892419936452897E-2</v>
      </c>
      <c r="Z2813" s="9">
        <f>IFERROR(AVERAGEIFS(Q:Q,$H:$H,"&lt;="&amp;$T2813,$I:$I,"&gt;="&amp;$T2813),"")</f>
        <v>5.8628767123287656E-2</v>
      </c>
    </row>
    <row r="2814" spans="10:26" ht="19" x14ac:dyDescent="0.25">
      <c r="J2814"/>
      <c r="K2814"/>
      <c r="T2814" s="5">
        <f t="shared" si="63"/>
        <v>41165</v>
      </c>
      <c r="U2814" s="9">
        <f>IFERROR(AVERAGEIFS(L:L,$H:$H,"&lt;="&amp;$T2814,$I:$I,"&gt;="&amp;$T2814),"")</f>
        <v>1.5605928769651413E-4</v>
      </c>
      <c r="V2814" s="9">
        <f>IFERROR(AVERAGEIFS(M:M,$H:$H,"&lt;="&amp;$T2814,$I:$I,"&gt;="&amp;$T2814),"")</f>
        <v>1.0929320594347456E-3</v>
      </c>
      <c r="W2814" s="9">
        <f>IFERROR(AVERAGEIFS(N:N,$H:$H,"&lt;="&amp;$T2814,$I:$I,"&gt;="&amp;$T2814),"")</f>
        <v>4.7578320436978188E-3</v>
      </c>
      <c r="X2814" s="9">
        <f>IFERROR(AVERAGEIFS(O:O,$H:$H,"&lt;="&amp;$T2814,$I:$I,"&gt;="&amp;$T2814),"")</f>
        <v>1.4342246728347443E-2</v>
      </c>
      <c r="Y2814" s="9">
        <f>IFERROR(AVERAGEIFS(P:P,$H:$H,"&lt;="&amp;$T2814,$I:$I,"&gt;="&amp;$T2814),"")</f>
        <v>2.8892419936452897E-2</v>
      </c>
      <c r="Z2814" s="9">
        <f>IFERROR(AVERAGEIFS(Q:Q,$H:$H,"&lt;="&amp;$T2814,$I:$I,"&gt;="&amp;$T2814),"")</f>
        <v>5.8628767123287656E-2</v>
      </c>
    </row>
    <row r="2815" spans="10:26" ht="19" x14ac:dyDescent="0.25">
      <c r="J2815"/>
      <c r="K2815"/>
      <c r="T2815" s="5">
        <f t="shared" si="63"/>
        <v>41166</v>
      </c>
      <c r="U2815" s="9">
        <f>IFERROR(AVERAGEIFS(L:L,$H:$H,"&lt;="&amp;$T2815,$I:$I,"&gt;="&amp;$T2815),"")</f>
        <v>1.5675260145878289E-4</v>
      </c>
      <c r="V2815" s="9">
        <f>IFERROR(AVERAGEIFS(M:M,$H:$H,"&lt;="&amp;$T2815,$I:$I,"&gt;="&amp;$T2815),"")</f>
        <v>1.0977895106209735E-3</v>
      </c>
      <c r="W2815" s="9">
        <f>IFERROR(AVERAGEIFS(N:N,$H:$H,"&lt;="&amp;$T2815,$I:$I,"&gt;="&amp;$T2815),"")</f>
        <v>4.7790111400210977E-3</v>
      </c>
      <c r="X2815" s="9">
        <f>IFERROR(AVERAGEIFS(O:O,$H:$H,"&lt;="&amp;$T2815,$I:$I,"&gt;="&amp;$T2815),"")</f>
        <v>1.4406351160589003E-2</v>
      </c>
      <c r="Y2815" s="9">
        <f>IFERROR(AVERAGEIFS(P:P,$H:$H,"&lt;="&amp;$T2815,$I:$I,"&gt;="&amp;$T2815),"")</f>
        <v>2.9022349650982483E-2</v>
      </c>
      <c r="Z2815" s="9">
        <f>IFERROR(AVERAGEIFS(Q:Q,$H:$H,"&lt;="&amp;$T2815,$I:$I,"&gt;="&amp;$T2815),"")</f>
        <v>5.8895652173913036E-2</v>
      </c>
    </row>
    <row r="2816" spans="10:26" ht="19" x14ac:dyDescent="0.25">
      <c r="J2816"/>
      <c r="K2816"/>
      <c r="T2816" s="5">
        <f t="shared" si="63"/>
        <v>41167</v>
      </c>
      <c r="U2816" s="9">
        <f>IFERROR(AVERAGEIFS(L:L,$H:$H,"&lt;="&amp;$T2816,$I:$I,"&gt;="&amp;$T2816),"")</f>
        <v>1.5675260145878289E-4</v>
      </c>
      <c r="V2816" s="9">
        <f>IFERROR(AVERAGEIFS(M:M,$H:$H,"&lt;="&amp;$T2816,$I:$I,"&gt;="&amp;$T2816),"")</f>
        <v>1.0977895106209735E-3</v>
      </c>
      <c r="W2816" s="9">
        <f>IFERROR(AVERAGEIFS(N:N,$H:$H,"&lt;="&amp;$T2816,$I:$I,"&gt;="&amp;$T2816),"")</f>
        <v>4.7790111400210977E-3</v>
      </c>
      <c r="X2816" s="9">
        <f>IFERROR(AVERAGEIFS(O:O,$H:$H,"&lt;="&amp;$T2816,$I:$I,"&gt;="&amp;$T2816),"")</f>
        <v>1.4406351160589003E-2</v>
      </c>
      <c r="Y2816" s="9">
        <f>IFERROR(AVERAGEIFS(P:P,$H:$H,"&lt;="&amp;$T2816,$I:$I,"&gt;="&amp;$T2816),"")</f>
        <v>2.9022349650982483E-2</v>
      </c>
      <c r="Z2816" s="9">
        <f>IFERROR(AVERAGEIFS(Q:Q,$H:$H,"&lt;="&amp;$T2816,$I:$I,"&gt;="&amp;$T2816),"")</f>
        <v>5.8895652173913036E-2</v>
      </c>
    </row>
    <row r="2817" spans="10:26" ht="19" x14ac:dyDescent="0.25">
      <c r="J2817"/>
      <c r="K2817"/>
      <c r="T2817" s="5">
        <f t="shared" si="63"/>
        <v>41168</v>
      </c>
      <c r="U2817" s="9">
        <f>IFERROR(AVERAGEIFS(L:L,$H:$H,"&lt;="&amp;$T2817,$I:$I,"&gt;="&amp;$T2817),"")</f>
        <v>1.5675260145878289E-4</v>
      </c>
      <c r="V2817" s="9">
        <f>IFERROR(AVERAGEIFS(M:M,$H:$H,"&lt;="&amp;$T2817,$I:$I,"&gt;="&amp;$T2817),"")</f>
        <v>1.0977895106209735E-3</v>
      </c>
      <c r="W2817" s="9">
        <f>IFERROR(AVERAGEIFS(N:N,$H:$H,"&lt;="&amp;$T2817,$I:$I,"&gt;="&amp;$T2817),"")</f>
        <v>4.7790111400210977E-3</v>
      </c>
      <c r="X2817" s="9">
        <f>IFERROR(AVERAGEIFS(O:O,$H:$H,"&lt;="&amp;$T2817,$I:$I,"&gt;="&amp;$T2817),"")</f>
        <v>1.4406351160589003E-2</v>
      </c>
      <c r="Y2817" s="9">
        <f>IFERROR(AVERAGEIFS(P:P,$H:$H,"&lt;="&amp;$T2817,$I:$I,"&gt;="&amp;$T2817),"")</f>
        <v>2.9022349650982483E-2</v>
      </c>
      <c r="Z2817" s="9">
        <f>IFERROR(AVERAGEIFS(Q:Q,$H:$H,"&lt;="&amp;$T2817,$I:$I,"&gt;="&amp;$T2817),"")</f>
        <v>5.8895652173913036E-2</v>
      </c>
    </row>
    <row r="2818" spans="10:26" ht="19" x14ac:dyDescent="0.25">
      <c r="J2818"/>
      <c r="K2818"/>
      <c r="T2818" s="5">
        <f t="shared" si="63"/>
        <v>41169</v>
      </c>
      <c r="U2818" s="9">
        <f>IFERROR(AVERAGEIFS(L:L,$H:$H,"&lt;="&amp;$T2818,$I:$I,"&gt;="&amp;$T2818),"")</f>
        <v>1.5675260145878289E-4</v>
      </c>
      <c r="V2818" s="9">
        <f>IFERROR(AVERAGEIFS(M:M,$H:$H,"&lt;="&amp;$T2818,$I:$I,"&gt;="&amp;$T2818),"")</f>
        <v>1.0977895106209735E-3</v>
      </c>
      <c r="W2818" s="9">
        <f>IFERROR(AVERAGEIFS(N:N,$H:$H,"&lt;="&amp;$T2818,$I:$I,"&gt;="&amp;$T2818),"")</f>
        <v>4.7790111400210977E-3</v>
      </c>
      <c r="X2818" s="9">
        <f>IFERROR(AVERAGEIFS(O:O,$H:$H,"&lt;="&amp;$T2818,$I:$I,"&gt;="&amp;$T2818),"")</f>
        <v>1.4406351160589003E-2</v>
      </c>
      <c r="Y2818" s="9">
        <f>IFERROR(AVERAGEIFS(P:P,$H:$H,"&lt;="&amp;$T2818,$I:$I,"&gt;="&amp;$T2818),"")</f>
        <v>2.9022349650982483E-2</v>
      </c>
      <c r="Z2818" s="9">
        <f>IFERROR(AVERAGEIFS(Q:Q,$H:$H,"&lt;="&amp;$T2818,$I:$I,"&gt;="&amp;$T2818),"")</f>
        <v>5.8895652173913036E-2</v>
      </c>
    </row>
    <row r="2819" spans="10:26" ht="19" x14ac:dyDescent="0.25">
      <c r="J2819"/>
      <c r="K2819"/>
      <c r="T2819" s="5">
        <f t="shared" si="63"/>
        <v>41170</v>
      </c>
      <c r="U2819" s="9">
        <f>IFERROR(AVERAGEIFS(L:L,$H:$H,"&lt;="&amp;$T2819,$I:$I,"&gt;="&amp;$T2819),"")</f>
        <v>1.5639940837449749E-4</v>
      </c>
      <c r="V2819" s="9">
        <f>IFERROR(AVERAGEIFS(M:M,$H:$H,"&lt;="&amp;$T2819,$I:$I,"&gt;="&amp;$T2819),"")</f>
        <v>1.0953147305311625E-3</v>
      </c>
      <c r="W2819" s="9">
        <f>IFERROR(AVERAGEIFS(N:N,$H:$H,"&lt;="&amp;$T2819,$I:$I,"&gt;="&amp;$T2819),"")</f>
        <v>4.7682163476955898E-3</v>
      </c>
      <c r="X2819" s="9">
        <f>IFERROR(AVERAGEIFS(O:O,$H:$H,"&lt;="&amp;$T2819,$I:$I,"&gt;="&amp;$T2819),"")</f>
        <v>1.4373642795152616E-2</v>
      </c>
      <c r="Y2819" s="9">
        <f>IFERROR(AVERAGEIFS(P:P,$H:$H,"&lt;="&amp;$T2819,$I:$I,"&gt;="&amp;$T2819),"")</f>
        <v>2.8955948701491957E-2</v>
      </c>
      <c r="Z2819" s="9">
        <f>IFERROR(AVERAGEIFS(Q:Q,$H:$H,"&lt;="&amp;$T2819,$I:$I,"&gt;="&amp;$T2819),"")</f>
        <v>5.8758823529411773E-2</v>
      </c>
    </row>
    <row r="2820" spans="10:26" ht="19" x14ac:dyDescent="0.25">
      <c r="J2820"/>
      <c r="K2820"/>
      <c r="T2820" s="5">
        <f t="shared" ref="T2820:T2883" si="64">T2819+1</f>
        <v>41171</v>
      </c>
      <c r="U2820" s="9">
        <f>IFERROR(AVERAGEIFS(L:L,$H:$H,"&lt;="&amp;$T2820,$I:$I,"&gt;="&amp;$T2820),"")</f>
        <v>1.5639940837449749E-4</v>
      </c>
      <c r="V2820" s="9">
        <f>IFERROR(AVERAGEIFS(M:M,$H:$H,"&lt;="&amp;$T2820,$I:$I,"&gt;="&amp;$T2820),"")</f>
        <v>1.0953147305311625E-3</v>
      </c>
      <c r="W2820" s="9">
        <f>IFERROR(AVERAGEIFS(N:N,$H:$H,"&lt;="&amp;$T2820,$I:$I,"&gt;="&amp;$T2820),"")</f>
        <v>4.7682163476955898E-3</v>
      </c>
      <c r="X2820" s="9">
        <f>IFERROR(AVERAGEIFS(O:O,$H:$H,"&lt;="&amp;$T2820,$I:$I,"&gt;="&amp;$T2820),"")</f>
        <v>1.4373642795152616E-2</v>
      </c>
      <c r="Y2820" s="9">
        <f>IFERROR(AVERAGEIFS(P:P,$H:$H,"&lt;="&amp;$T2820,$I:$I,"&gt;="&amp;$T2820),"")</f>
        <v>2.8955948701491957E-2</v>
      </c>
      <c r="Z2820" s="9">
        <f>IFERROR(AVERAGEIFS(Q:Q,$H:$H,"&lt;="&amp;$T2820,$I:$I,"&gt;="&amp;$T2820),"")</f>
        <v>5.8758823529411773E-2</v>
      </c>
    </row>
    <row r="2821" spans="10:26" ht="19" x14ac:dyDescent="0.25">
      <c r="J2821"/>
      <c r="K2821"/>
      <c r="T2821" s="5">
        <f t="shared" si="64"/>
        <v>41172</v>
      </c>
      <c r="U2821" s="9">
        <f>IFERROR(AVERAGEIFS(L:L,$H:$H,"&lt;="&amp;$T2821,$I:$I,"&gt;="&amp;$T2821),"")</f>
        <v>1.5639940837449749E-4</v>
      </c>
      <c r="V2821" s="9">
        <f>IFERROR(AVERAGEIFS(M:M,$H:$H,"&lt;="&amp;$T2821,$I:$I,"&gt;="&amp;$T2821),"")</f>
        <v>1.0953147305311625E-3</v>
      </c>
      <c r="W2821" s="9">
        <f>IFERROR(AVERAGEIFS(N:N,$H:$H,"&lt;="&amp;$T2821,$I:$I,"&gt;="&amp;$T2821),"")</f>
        <v>4.7682163476955898E-3</v>
      </c>
      <c r="X2821" s="9">
        <f>IFERROR(AVERAGEIFS(O:O,$H:$H,"&lt;="&amp;$T2821,$I:$I,"&gt;="&amp;$T2821),"")</f>
        <v>1.4373642795152616E-2</v>
      </c>
      <c r="Y2821" s="9">
        <f>IFERROR(AVERAGEIFS(P:P,$H:$H,"&lt;="&amp;$T2821,$I:$I,"&gt;="&amp;$T2821),"")</f>
        <v>2.8955948701491957E-2</v>
      </c>
      <c r="Z2821" s="9">
        <f>IFERROR(AVERAGEIFS(Q:Q,$H:$H,"&lt;="&amp;$T2821,$I:$I,"&gt;="&amp;$T2821),"")</f>
        <v>5.8758823529411773E-2</v>
      </c>
    </row>
    <row r="2822" spans="10:26" ht="19" x14ac:dyDescent="0.25">
      <c r="J2822"/>
      <c r="K2822"/>
      <c r="T2822" s="5">
        <f t="shared" si="64"/>
        <v>41173</v>
      </c>
      <c r="U2822" s="9">
        <f>IFERROR(AVERAGEIFS(L:L,$H:$H,"&lt;="&amp;$T2822,$I:$I,"&gt;="&amp;$T2822),"")</f>
        <v>1.5639940837449749E-4</v>
      </c>
      <c r="V2822" s="9">
        <f>IFERROR(AVERAGEIFS(M:M,$H:$H,"&lt;="&amp;$T2822,$I:$I,"&gt;="&amp;$T2822),"")</f>
        <v>1.0953147305311625E-3</v>
      </c>
      <c r="W2822" s="9">
        <f>IFERROR(AVERAGEIFS(N:N,$H:$H,"&lt;="&amp;$T2822,$I:$I,"&gt;="&amp;$T2822),"")</f>
        <v>4.7682163476955898E-3</v>
      </c>
      <c r="X2822" s="9">
        <f>IFERROR(AVERAGEIFS(O:O,$H:$H,"&lt;="&amp;$T2822,$I:$I,"&gt;="&amp;$T2822),"")</f>
        <v>1.4373642795152616E-2</v>
      </c>
      <c r="Y2822" s="9">
        <f>IFERROR(AVERAGEIFS(P:P,$H:$H,"&lt;="&amp;$T2822,$I:$I,"&gt;="&amp;$T2822),"")</f>
        <v>2.8955948701491957E-2</v>
      </c>
      <c r="Z2822" s="9">
        <f>IFERROR(AVERAGEIFS(Q:Q,$H:$H,"&lt;="&amp;$T2822,$I:$I,"&gt;="&amp;$T2822),"")</f>
        <v>5.8758823529411773E-2</v>
      </c>
    </row>
    <row r="2823" spans="10:26" ht="19" x14ac:dyDescent="0.25">
      <c r="J2823"/>
      <c r="K2823"/>
      <c r="T2823" s="5">
        <f t="shared" si="64"/>
        <v>41174</v>
      </c>
      <c r="U2823" s="9">
        <f>IFERROR(AVERAGEIFS(L:L,$H:$H,"&lt;="&amp;$T2823,$I:$I,"&gt;="&amp;$T2823),"")</f>
        <v>1.5639940837449749E-4</v>
      </c>
      <c r="V2823" s="9">
        <f>IFERROR(AVERAGEIFS(M:M,$H:$H,"&lt;="&amp;$T2823,$I:$I,"&gt;="&amp;$T2823),"")</f>
        <v>1.0953147305311625E-3</v>
      </c>
      <c r="W2823" s="9">
        <f>IFERROR(AVERAGEIFS(N:N,$H:$H,"&lt;="&amp;$T2823,$I:$I,"&gt;="&amp;$T2823),"")</f>
        <v>4.7682163476955898E-3</v>
      </c>
      <c r="X2823" s="9">
        <f>IFERROR(AVERAGEIFS(O:O,$H:$H,"&lt;="&amp;$T2823,$I:$I,"&gt;="&amp;$T2823),"")</f>
        <v>1.4373642795152616E-2</v>
      </c>
      <c r="Y2823" s="9">
        <f>IFERROR(AVERAGEIFS(P:P,$H:$H,"&lt;="&amp;$T2823,$I:$I,"&gt;="&amp;$T2823),"")</f>
        <v>2.8955948701491957E-2</v>
      </c>
      <c r="Z2823" s="9">
        <f>IFERROR(AVERAGEIFS(Q:Q,$H:$H,"&lt;="&amp;$T2823,$I:$I,"&gt;="&amp;$T2823),"")</f>
        <v>5.8758823529411773E-2</v>
      </c>
    </row>
    <row r="2824" spans="10:26" ht="19" x14ac:dyDescent="0.25">
      <c r="J2824"/>
      <c r="K2824"/>
      <c r="T2824" s="5">
        <f t="shared" si="64"/>
        <v>41175</v>
      </c>
      <c r="U2824" s="9">
        <f>IFERROR(AVERAGEIFS(L:L,$H:$H,"&lt;="&amp;$T2824,$I:$I,"&gt;="&amp;$T2824),"")</f>
        <v>1.5639940837449749E-4</v>
      </c>
      <c r="V2824" s="9">
        <f>IFERROR(AVERAGEIFS(M:M,$H:$H,"&lt;="&amp;$T2824,$I:$I,"&gt;="&amp;$T2824),"")</f>
        <v>1.0953147305311625E-3</v>
      </c>
      <c r="W2824" s="9">
        <f>IFERROR(AVERAGEIFS(N:N,$H:$H,"&lt;="&amp;$T2824,$I:$I,"&gt;="&amp;$T2824),"")</f>
        <v>4.7682163476955898E-3</v>
      </c>
      <c r="X2824" s="9">
        <f>IFERROR(AVERAGEIFS(O:O,$H:$H,"&lt;="&amp;$T2824,$I:$I,"&gt;="&amp;$T2824),"")</f>
        <v>1.4373642795152616E-2</v>
      </c>
      <c r="Y2824" s="9">
        <f>IFERROR(AVERAGEIFS(P:P,$H:$H,"&lt;="&amp;$T2824,$I:$I,"&gt;="&amp;$T2824),"")</f>
        <v>2.8955948701491957E-2</v>
      </c>
      <c r="Z2824" s="9">
        <f>IFERROR(AVERAGEIFS(Q:Q,$H:$H,"&lt;="&amp;$T2824,$I:$I,"&gt;="&amp;$T2824),"")</f>
        <v>5.8758823529411773E-2</v>
      </c>
    </row>
    <row r="2825" spans="10:26" ht="19" x14ac:dyDescent="0.25">
      <c r="J2825"/>
      <c r="K2825"/>
      <c r="T2825" s="5">
        <f t="shared" si="64"/>
        <v>41176</v>
      </c>
      <c r="U2825" s="9">
        <f>IFERROR(AVERAGEIFS(L:L,$H:$H,"&lt;="&amp;$T2825,$I:$I,"&gt;="&amp;$T2825),"")</f>
        <v>1.5639940837449749E-4</v>
      </c>
      <c r="V2825" s="9">
        <f>IFERROR(AVERAGEIFS(M:M,$H:$H,"&lt;="&amp;$T2825,$I:$I,"&gt;="&amp;$T2825),"")</f>
        <v>1.0953147305311625E-3</v>
      </c>
      <c r="W2825" s="9">
        <f>IFERROR(AVERAGEIFS(N:N,$H:$H,"&lt;="&amp;$T2825,$I:$I,"&gt;="&amp;$T2825),"")</f>
        <v>4.7682163476955898E-3</v>
      </c>
      <c r="X2825" s="9">
        <f>IFERROR(AVERAGEIFS(O:O,$H:$H,"&lt;="&amp;$T2825,$I:$I,"&gt;="&amp;$T2825),"")</f>
        <v>1.4373642795152616E-2</v>
      </c>
      <c r="Y2825" s="9">
        <f>IFERROR(AVERAGEIFS(P:P,$H:$H,"&lt;="&amp;$T2825,$I:$I,"&gt;="&amp;$T2825),"")</f>
        <v>2.8955948701491957E-2</v>
      </c>
      <c r="Z2825" s="9">
        <f>IFERROR(AVERAGEIFS(Q:Q,$H:$H,"&lt;="&amp;$T2825,$I:$I,"&gt;="&amp;$T2825),"")</f>
        <v>5.8758823529411773E-2</v>
      </c>
    </row>
    <row r="2826" spans="10:26" ht="19" x14ac:dyDescent="0.25">
      <c r="J2826"/>
      <c r="K2826"/>
      <c r="T2826" s="5">
        <f t="shared" si="64"/>
        <v>41177</v>
      </c>
      <c r="U2826" s="9">
        <f>IFERROR(AVERAGEIFS(L:L,$H:$H,"&lt;="&amp;$T2826,$I:$I,"&gt;="&amp;$T2826),"")</f>
        <v>1.5639940837449749E-4</v>
      </c>
      <c r="V2826" s="9">
        <f>IFERROR(AVERAGEIFS(M:M,$H:$H,"&lt;="&amp;$T2826,$I:$I,"&gt;="&amp;$T2826),"")</f>
        <v>1.0953147305311625E-3</v>
      </c>
      <c r="W2826" s="9">
        <f>IFERROR(AVERAGEIFS(N:N,$H:$H,"&lt;="&amp;$T2826,$I:$I,"&gt;="&amp;$T2826),"")</f>
        <v>4.7682163476955898E-3</v>
      </c>
      <c r="X2826" s="9">
        <f>IFERROR(AVERAGEIFS(O:O,$H:$H,"&lt;="&amp;$T2826,$I:$I,"&gt;="&amp;$T2826),"")</f>
        <v>1.4373642795152616E-2</v>
      </c>
      <c r="Y2826" s="9">
        <f>IFERROR(AVERAGEIFS(P:P,$H:$H,"&lt;="&amp;$T2826,$I:$I,"&gt;="&amp;$T2826),"")</f>
        <v>2.8955948701491957E-2</v>
      </c>
      <c r="Z2826" s="9">
        <f>IFERROR(AVERAGEIFS(Q:Q,$H:$H,"&lt;="&amp;$T2826,$I:$I,"&gt;="&amp;$T2826),"")</f>
        <v>5.8758823529411773E-2</v>
      </c>
    </row>
    <row r="2827" spans="10:26" ht="19" x14ac:dyDescent="0.25">
      <c r="J2827"/>
      <c r="K2827"/>
      <c r="T2827" s="5">
        <f t="shared" si="64"/>
        <v>41178</v>
      </c>
      <c r="U2827" s="9">
        <f>IFERROR(AVERAGEIFS(L:L,$H:$H,"&lt;="&amp;$T2827,$I:$I,"&gt;="&amp;$T2827),"")</f>
        <v>1.5639940837449749E-4</v>
      </c>
      <c r="V2827" s="9">
        <f>IFERROR(AVERAGEIFS(M:M,$H:$H,"&lt;="&amp;$T2827,$I:$I,"&gt;="&amp;$T2827),"")</f>
        <v>1.0953147305311625E-3</v>
      </c>
      <c r="W2827" s="9">
        <f>IFERROR(AVERAGEIFS(N:N,$H:$H,"&lt;="&amp;$T2827,$I:$I,"&gt;="&amp;$T2827),"")</f>
        <v>4.7682163476955898E-3</v>
      </c>
      <c r="X2827" s="9">
        <f>IFERROR(AVERAGEIFS(O:O,$H:$H,"&lt;="&amp;$T2827,$I:$I,"&gt;="&amp;$T2827),"")</f>
        <v>1.4373642795152616E-2</v>
      </c>
      <c r="Y2827" s="9">
        <f>IFERROR(AVERAGEIFS(P:P,$H:$H,"&lt;="&amp;$T2827,$I:$I,"&gt;="&amp;$T2827),"")</f>
        <v>2.8955948701491957E-2</v>
      </c>
      <c r="Z2827" s="9">
        <f>IFERROR(AVERAGEIFS(Q:Q,$H:$H,"&lt;="&amp;$T2827,$I:$I,"&gt;="&amp;$T2827),"")</f>
        <v>5.8758823529411773E-2</v>
      </c>
    </row>
    <row r="2828" spans="10:26" ht="19" x14ac:dyDescent="0.25">
      <c r="J2828"/>
      <c r="K2828"/>
      <c r="T2828" s="5">
        <f t="shared" si="64"/>
        <v>41179</v>
      </c>
      <c r="U2828" s="9">
        <f>IFERROR(AVERAGEIFS(L:L,$H:$H,"&lt;="&amp;$T2828,$I:$I,"&gt;="&amp;$T2828),"")</f>
        <v>1.5635655360002009E-4</v>
      </c>
      <c r="V2828" s="9">
        <f>IFERROR(AVERAGEIFS(M:M,$H:$H,"&lt;="&amp;$T2828,$I:$I,"&gt;="&amp;$T2828),"")</f>
        <v>1.0950143948013288E-3</v>
      </c>
      <c r="W2828" s="9">
        <f>IFERROR(AVERAGEIFS(N:N,$H:$H,"&lt;="&amp;$T2828,$I:$I,"&gt;="&amp;$T2828),"")</f>
        <v>4.7669053263801843E-3</v>
      </c>
      <c r="X2828" s="9">
        <f>IFERROR(AVERAGEIFS(O:O,$H:$H,"&lt;="&amp;$T2828,$I:$I,"&gt;="&amp;$T2828),"")</f>
        <v>1.4369662670393569E-2</v>
      </c>
      <c r="Y2828" s="9">
        <f>IFERROR(AVERAGEIFS(P:P,$H:$H,"&lt;="&amp;$T2828,$I:$I,"&gt;="&amp;$T2828),"")</f>
        <v>2.8947845250377514E-2</v>
      </c>
      <c r="Z2828" s="9">
        <f>IFERROR(AVERAGEIFS(Q:Q,$H:$H,"&lt;="&amp;$T2828,$I:$I,"&gt;="&amp;$T2828),"")</f>
        <v>5.8742028985507254E-2</v>
      </c>
    </row>
    <row r="2829" spans="10:26" ht="19" x14ac:dyDescent="0.25">
      <c r="J2829"/>
      <c r="K2829"/>
      <c r="T2829" s="5">
        <f t="shared" si="64"/>
        <v>41180</v>
      </c>
      <c r="U2829" s="9">
        <f>IFERROR(AVERAGEIFS(L:L,$H:$H,"&lt;="&amp;$T2829,$I:$I,"&gt;="&amp;$T2829),"")</f>
        <v>1.5631492324767062E-4</v>
      </c>
      <c r="V2829" s="9">
        <f>IFERROR(AVERAGEIFS(M:M,$H:$H,"&lt;="&amp;$T2829,$I:$I,"&gt;="&amp;$T2829),"")</f>
        <v>1.0947226400923476E-3</v>
      </c>
      <c r="W2829" s="9">
        <f>IFERROR(AVERAGEIFS(N:N,$H:$H,"&lt;="&amp;$T2829,$I:$I,"&gt;="&amp;$T2829),"")</f>
        <v>4.7656317628166486E-3</v>
      </c>
      <c r="X2829" s="9">
        <f>IFERROR(AVERAGEIFS(O:O,$H:$H,"&lt;="&amp;$T2829,$I:$I,"&gt;="&amp;$T2829),"")</f>
        <v>1.4365796263484779E-2</v>
      </c>
      <c r="Y2829" s="9">
        <f>IFERROR(AVERAGEIFS(P:P,$H:$H,"&lt;="&amp;$T2829,$I:$I,"&gt;="&amp;$T2829),"")</f>
        <v>2.893997332643777E-2</v>
      </c>
      <c r="Z2829" s="9">
        <f>IFERROR(AVERAGEIFS(Q:Q,$H:$H,"&lt;="&amp;$T2829,$I:$I,"&gt;="&amp;$T2829),"")</f>
        <v>5.8725714285714291E-2</v>
      </c>
    </row>
    <row r="2830" spans="10:26" ht="19" x14ac:dyDescent="0.25">
      <c r="J2830"/>
      <c r="K2830"/>
      <c r="T2830" s="5">
        <f t="shared" si="64"/>
        <v>41181</v>
      </c>
      <c r="U2830" s="9">
        <f>IFERROR(AVERAGEIFS(L:L,$H:$H,"&lt;="&amp;$T2830,$I:$I,"&gt;="&amp;$T2830),"")</f>
        <v>1.5631492324767062E-4</v>
      </c>
      <c r="V2830" s="9">
        <f>IFERROR(AVERAGEIFS(M:M,$H:$H,"&lt;="&amp;$T2830,$I:$I,"&gt;="&amp;$T2830),"")</f>
        <v>1.0947226400923476E-3</v>
      </c>
      <c r="W2830" s="9">
        <f>IFERROR(AVERAGEIFS(N:N,$H:$H,"&lt;="&amp;$T2830,$I:$I,"&gt;="&amp;$T2830),"")</f>
        <v>4.7656317628166486E-3</v>
      </c>
      <c r="X2830" s="9">
        <f>IFERROR(AVERAGEIFS(O:O,$H:$H,"&lt;="&amp;$T2830,$I:$I,"&gt;="&amp;$T2830),"")</f>
        <v>1.4365796263484779E-2</v>
      </c>
      <c r="Y2830" s="9">
        <f>IFERROR(AVERAGEIFS(P:P,$H:$H,"&lt;="&amp;$T2830,$I:$I,"&gt;="&amp;$T2830),"")</f>
        <v>2.893997332643777E-2</v>
      </c>
      <c r="Z2830" s="9">
        <f>IFERROR(AVERAGEIFS(Q:Q,$H:$H,"&lt;="&amp;$T2830,$I:$I,"&gt;="&amp;$T2830),"")</f>
        <v>5.8725714285714291E-2</v>
      </c>
    </row>
    <row r="2831" spans="10:26" ht="19" x14ac:dyDescent="0.25">
      <c r="J2831"/>
      <c r="K2831"/>
      <c r="T2831" s="5">
        <f t="shared" si="64"/>
        <v>41182</v>
      </c>
      <c r="U2831" s="9">
        <f>IFERROR(AVERAGEIFS(L:L,$H:$H,"&lt;="&amp;$T2831,$I:$I,"&gt;="&amp;$T2831),"")</f>
        <v>1.5631492324767062E-4</v>
      </c>
      <c r="V2831" s="9">
        <f>IFERROR(AVERAGEIFS(M:M,$H:$H,"&lt;="&amp;$T2831,$I:$I,"&gt;="&amp;$T2831),"")</f>
        <v>1.0947226400923476E-3</v>
      </c>
      <c r="W2831" s="9">
        <f>IFERROR(AVERAGEIFS(N:N,$H:$H,"&lt;="&amp;$T2831,$I:$I,"&gt;="&amp;$T2831),"")</f>
        <v>4.7656317628166486E-3</v>
      </c>
      <c r="X2831" s="9">
        <f>IFERROR(AVERAGEIFS(O:O,$H:$H,"&lt;="&amp;$T2831,$I:$I,"&gt;="&amp;$T2831),"")</f>
        <v>1.4365796263484779E-2</v>
      </c>
      <c r="Y2831" s="9">
        <f>IFERROR(AVERAGEIFS(P:P,$H:$H,"&lt;="&amp;$T2831,$I:$I,"&gt;="&amp;$T2831),"")</f>
        <v>2.893997332643777E-2</v>
      </c>
      <c r="Z2831" s="9">
        <f>IFERROR(AVERAGEIFS(Q:Q,$H:$H,"&lt;="&amp;$T2831,$I:$I,"&gt;="&amp;$T2831),"")</f>
        <v>5.8725714285714291E-2</v>
      </c>
    </row>
    <row r="2832" spans="10:26" ht="19" x14ac:dyDescent="0.25">
      <c r="J2832"/>
      <c r="K2832"/>
      <c r="T2832" s="5">
        <f t="shared" si="64"/>
        <v>41183</v>
      </c>
      <c r="U2832" s="9">
        <f>IFERROR(AVERAGEIFS(L:L,$H:$H,"&lt;="&amp;$T2832,$I:$I,"&gt;="&amp;$T2832),"")</f>
        <v>1.5631492324767062E-4</v>
      </c>
      <c r="V2832" s="9">
        <f>IFERROR(AVERAGEIFS(M:M,$H:$H,"&lt;="&amp;$T2832,$I:$I,"&gt;="&amp;$T2832),"")</f>
        <v>1.0947226400923476E-3</v>
      </c>
      <c r="W2832" s="9">
        <f>IFERROR(AVERAGEIFS(N:N,$H:$H,"&lt;="&amp;$T2832,$I:$I,"&gt;="&amp;$T2832),"")</f>
        <v>4.7656317628166486E-3</v>
      </c>
      <c r="X2832" s="9">
        <f>IFERROR(AVERAGEIFS(O:O,$H:$H,"&lt;="&amp;$T2832,$I:$I,"&gt;="&amp;$T2832),"")</f>
        <v>1.4365796263484779E-2</v>
      </c>
      <c r="Y2832" s="9">
        <f>IFERROR(AVERAGEIFS(P:P,$H:$H,"&lt;="&amp;$T2832,$I:$I,"&gt;="&amp;$T2832),"")</f>
        <v>2.893997332643777E-2</v>
      </c>
      <c r="Z2832" s="9">
        <f>IFERROR(AVERAGEIFS(Q:Q,$H:$H,"&lt;="&amp;$T2832,$I:$I,"&gt;="&amp;$T2832),"")</f>
        <v>5.8725714285714291E-2</v>
      </c>
    </row>
    <row r="2833" spans="10:26" ht="19" x14ac:dyDescent="0.25">
      <c r="J2833"/>
      <c r="K2833"/>
      <c r="T2833" s="5">
        <f t="shared" si="64"/>
        <v>41184</v>
      </c>
      <c r="U2833" s="9">
        <f>IFERROR(AVERAGEIFS(L:L,$H:$H,"&lt;="&amp;$T2833,$I:$I,"&gt;="&amp;$T2833),"")</f>
        <v>1.5631492324767062E-4</v>
      </c>
      <c r="V2833" s="9">
        <f>IFERROR(AVERAGEIFS(M:M,$H:$H,"&lt;="&amp;$T2833,$I:$I,"&gt;="&amp;$T2833),"")</f>
        <v>1.0947226400923476E-3</v>
      </c>
      <c r="W2833" s="9">
        <f>IFERROR(AVERAGEIFS(N:N,$H:$H,"&lt;="&amp;$T2833,$I:$I,"&gt;="&amp;$T2833),"")</f>
        <v>4.7656317628166486E-3</v>
      </c>
      <c r="X2833" s="9">
        <f>IFERROR(AVERAGEIFS(O:O,$H:$H,"&lt;="&amp;$T2833,$I:$I,"&gt;="&amp;$T2833),"")</f>
        <v>1.4365796263484779E-2</v>
      </c>
      <c r="Y2833" s="9">
        <f>IFERROR(AVERAGEIFS(P:P,$H:$H,"&lt;="&amp;$T2833,$I:$I,"&gt;="&amp;$T2833),"")</f>
        <v>2.893997332643777E-2</v>
      </c>
      <c r="Z2833" s="9">
        <f>IFERROR(AVERAGEIFS(Q:Q,$H:$H,"&lt;="&amp;$T2833,$I:$I,"&gt;="&amp;$T2833),"")</f>
        <v>5.8725714285714291E-2</v>
      </c>
    </row>
    <row r="2834" spans="10:26" ht="19" x14ac:dyDescent="0.25">
      <c r="J2834"/>
      <c r="K2834"/>
      <c r="T2834" s="5">
        <f t="shared" si="64"/>
        <v>41185</v>
      </c>
      <c r="U2834" s="9">
        <f>IFERROR(AVERAGEIFS(L:L,$H:$H,"&lt;="&amp;$T2834,$I:$I,"&gt;="&amp;$T2834),"")</f>
        <v>1.5631492324767062E-4</v>
      </c>
      <c r="V2834" s="9">
        <f>IFERROR(AVERAGEIFS(M:M,$H:$H,"&lt;="&amp;$T2834,$I:$I,"&gt;="&amp;$T2834),"")</f>
        <v>1.0947226400923476E-3</v>
      </c>
      <c r="W2834" s="9">
        <f>IFERROR(AVERAGEIFS(N:N,$H:$H,"&lt;="&amp;$T2834,$I:$I,"&gt;="&amp;$T2834),"")</f>
        <v>4.7656317628166486E-3</v>
      </c>
      <c r="X2834" s="9">
        <f>IFERROR(AVERAGEIFS(O:O,$H:$H,"&lt;="&amp;$T2834,$I:$I,"&gt;="&amp;$T2834),"")</f>
        <v>1.4365796263484779E-2</v>
      </c>
      <c r="Y2834" s="9">
        <f>IFERROR(AVERAGEIFS(P:P,$H:$H,"&lt;="&amp;$T2834,$I:$I,"&gt;="&amp;$T2834),"")</f>
        <v>2.893997332643777E-2</v>
      </c>
      <c r="Z2834" s="9">
        <f>IFERROR(AVERAGEIFS(Q:Q,$H:$H,"&lt;="&amp;$T2834,$I:$I,"&gt;="&amp;$T2834),"")</f>
        <v>5.8725714285714291E-2</v>
      </c>
    </row>
    <row r="2835" spans="10:26" ht="19" x14ac:dyDescent="0.25">
      <c r="J2835"/>
      <c r="K2835"/>
      <c r="T2835" s="5">
        <f t="shared" si="64"/>
        <v>41186</v>
      </c>
      <c r="U2835" s="9">
        <f>IFERROR(AVERAGEIFS(L:L,$H:$H,"&lt;="&amp;$T2835,$I:$I,"&gt;="&amp;$T2835),"")</f>
        <v>1.5631492324767062E-4</v>
      </c>
      <c r="V2835" s="9">
        <f>IFERROR(AVERAGEIFS(M:M,$H:$H,"&lt;="&amp;$T2835,$I:$I,"&gt;="&amp;$T2835),"")</f>
        <v>1.0947226400923476E-3</v>
      </c>
      <c r="W2835" s="9">
        <f>IFERROR(AVERAGEIFS(N:N,$H:$H,"&lt;="&amp;$T2835,$I:$I,"&gt;="&amp;$T2835),"")</f>
        <v>4.7656317628166486E-3</v>
      </c>
      <c r="X2835" s="9">
        <f>IFERROR(AVERAGEIFS(O:O,$H:$H,"&lt;="&amp;$T2835,$I:$I,"&gt;="&amp;$T2835),"")</f>
        <v>1.4365796263484779E-2</v>
      </c>
      <c r="Y2835" s="9">
        <f>IFERROR(AVERAGEIFS(P:P,$H:$H,"&lt;="&amp;$T2835,$I:$I,"&gt;="&amp;$T2835),"")</f>
        <v>2.893997332643777E-2</v>
      </c>
      <c r="Z2835" s="9">
        <f>IFERROR(AVERAGEIFS(Q:Q,$H:$H,"&lt;="&amp;$T2835,$I:$I,"&gt;="&amp;$T2835),"")</f>
        <v>5.8725714285714291E-2</v>
      </c>
    </row>
    <row r="2836" spans="10:26" ht="19" x14ac:dyDescent="0.25">
      <c r="J2836"/>
      <c r="K2836"/>
      <c r="T2836" s="5">
        <f t="shared" si="64"/>
        <v>41187</v>
      </c>
      <c r="U2836" s="9">
        <f>IFERROR(AVERAGEIFS(L:L,$H:$H,"&lt;="&amp;$T2836,$I:$I,"&gt;="&amp;$T2836),"")</f>
        <v>1.5631492324767062E-4</v>
      </c>
      <c r="V2836" s="9">
        <f>IFERROR(AVERAGEIFS(M:M,$H:$H,"&lt;="&amp;$T2836,$I:$I,"&gt;="&amp;$T2836),"")</f>
        <v>1.0947226400923476E-3</v>
      </c>
      <c r="W2836" s="9">
        <f>IFERROR(AVERAGEIFS(N:N,$H:$H,"&lt;="&amp;$T2836,$I:$I,"&gt;="&amp;$T2836),"")</f>
        <v>4.7656317628166486E-3</v>
      </c>
      <c r="X2836" s="9">
        <f>IFERROR(AVERAGEIFS(O:O,$H:$H,"&lt;="&amp;$T2836,$I:$I,"&gt;="&amp;$T2836),"")</f>
        <v>1.4365796263484779E-2</v>
      </c>
      <c r="Y2836" s="9">
        <f>IFERROR(AVERAGEIFS(P:P,$H:$H,"&lt;="&amp;$T2836,$I:$I,"&gt;="&amp;$T2836),"")</f>
        <v>2.893997332643777E-2</v>
      </c>
      <c r="Z2836" s="9">
        <f>IFERROR(AVERAGEIFS(Q:Q,$H:$H,"&lt;="&amp;$T2836,$I:$I,"&gt;="&amp;$T2836),"")</f>
        <v>5.8725714285714291E-2</v>
      </c>
    </row>
    <row r="2837" spans="10:26" ht="19" x14ac:dyDescent="0.25">
      <c r="J2837"/>
      <c r="K2837"/>
      <c r="T2837" s="5">
        <f t="shared" si="64"/>
        <v>41188</v>
      </c>
      <c r="U2837" s="9">
        <f>IFERROR(AVERAGEIFS(L:L,$H:$H,"&lt;="&amp;$T2837,$I:$I,"&gt;="&amp;$T2837),"")</f>
        <v>1.5631492324767062E-4</v>
      </c>
      <c r="V2837" s="9">
        <f>IFERROR(AVERAGEIFS(M:M,$H:$H,"&lt;="&amp;$T2837,$I:$I,"&gt;="&amp;$T2837),"")</f>
        <v>1.0947226400923476E-3</v>
      </c>
      <c r="W2837" s="9">
        <f>IFERROR(AVERAGEIFS(N:N,$H:$H,"&lt;="&amp;$T2837,$I:$I,"&gt;="&amp;$T2837),"")</f>
        <v>4.7656317628166486E-3</v>
      </c>
      <c r="X2837" s="9">
        <f>IFERROR(AVERAGEIFS(O:O,$H:$H,"&lt;="&amp;$T2837,$I:$I,"&gt;="&amp;$T2837),"")</f>
        <v>1.4365796263484779E-2</v>
      </c>
      <c r="Y2837" s="9">
        <f>IFERROR(AVERAGEIFS(P:P,$H:$H,"&lt;="&amp;$T2837,$I:$I,"&gt;="&amp;$T2837),"")</f>
        <v>2.893997332643777E-2</v>
      </c>
      <c r="Z2837" s="9">
        <f>IFERROR(AVERAGEIFS(Q:Q,$H:$H,"&lt;="&amp;$T2837,$I:$I,"&gt;="&amp;$T2837),"")</f>
        <v>5.8725714285714291E-2</v>
      </c>
    </row>
    <row r="2838" spans="10:26" ht="19" x14ac:dyDescent="0.25">
      <c r="J2838"/>
      <c r="K2838"/>
      <c r="T2838" s="5">
        <f t="shared" si="64"/>
        <v>41189</v>
      </c>
      <c r="U2838" s="9">
        <f>IFERROR(AVERAGEIFS(L:L,$H:$H,"&lt;="&amp;$T2838,$I:$I,"&gt;="&amp;$T2838),"")</f>
        <v>1.5631492324767062E-4</v>
      </c>
      <c r="V2838" s="9">
        <f>IFERROR(AVERAGEIFS(M:M,$H:$H,"&lt;="&amp;$T2838,$I:$I,"&gt;="&amp;$T2838),"")</f>
        <v>1.0947226400923476E-3</v>
      </c>
      <c r="W2838" s="9">
        <f>IFERROR(AVERAGEIFS(N:N,$H:$H,"&lt;="&amp;$T2838,$I:$I,"&gt;="&amp;$T2838),"")</f>
        <v>4.7656317628166486E-3</v>
      </c>
      <c r="X2838" s="9">
        <f>IFERROR(AVERAGEIFS(O:O,$H:$H,"&lt;="&amp;$T2838,$I:$I,"&gt;="&amp;$T2838),"")</f>
        <v>1.4365796263484779E-2</v>
      </c>
      <c r="Y2838" s="9">
        <f>IFERROR(AVERAGEIFS(P:P,$H:$H,"&lt;="&amp;$T2838,$I:$I,"&gt;="&amp;$T2838),"")</f>
        <v>2.893997332643777E-2</v>
      </c>
      <c r="Z2838" s="9">
        <f>IFERROR(AVERAGEIFS(Q:Q,$H:$H,"&lt;="&amp;$T2838,$I:$I,"&gt;="&amp;$T2838),"")</f>
        <v>5.8725714285714291E-2</v>
      </c>
    </row>
    <row r="2839" spans="10:26" ht="19" x14ac:dyDescent="0.25">
      <c r="J2839"/>
      <c r="K2839"/>
      <c r="T2839" s="5">
        <f t="shared" si="64"/>
        <v>41190</v>
      </c>
      <c r="U2839" s="9">
        <f>IFERROR(AVERAGEIFS(L:L,$H:$H,"&lt;="&amp;$T2839,$I:$I,"&gt;="&amp;$T2839),"")</f>
        <v>1.5599245451954793E-4</v>
      </c>
      <c r="V2839" s="9">
        <f>IFERROR(AVERAGEIFS(M:M,$H:$H,"&lt;="&amp;$T2839,$I:$I,"&gt;="&amp;$T2839),"")</f>
        <v>1.0924633269194747E-3</v>
      </c>
      <c r="W2839" s="9">
        <f>IFERROR(AVERAGEIFS(N:N,$H:$H,"&lt;="&amp;$T2839,$I:$I,"&gt;="&amp;$T2839),"")</f>
        <v>4.7557799716999149E-3</v>
      </c>
      <c r="X2839" s="9">
        <f>IFERROR(AVERAGEIFS(O:O,$H:$H,"&lt;="&amp;$T2839,$I:$I,"&gt;="&amp;$T2839),"")</f>
        <v>1.4335970004116662E-2</v>
      </c>
      <c r="Y2839" s="9">
        <f>IFERROR(AVERAGEIFS(P:P,$H:$H,"&lt;="&amp;$T2839,$I:$I,"&gt;="&amp;$T2839),"")</f>
        <v>2.8879498778607252E-2</v>
      </c>
      <c r="Z2839" s="9">
        <f>IFERROR(AVERAGEIFS(Q:Q,$H:$H,"&lt;="&amp;$T2839,$I:$I,"&gt;="&amp;$T2839),"")</f>
        <v>5.8601408450704218E-2</v>
      </c>
    </row>
    <row r="2840" spans="10:26" ht="19" x14ac:dyDescent="0.25">
      <c r="J2840"/>
      <c r="K2840"/>
      <c r="T2840" s="5">
        <f t="shared" si="64"/>
        <v>41191</v>
      </c>
      <c r="U2840" s="9">
        <f>IFERROR(AVERAGEIFS(L:L,$H:$H,"&lt;="&amp;$T2840,$I:$I,"&gt;="&amp;$T2840),"")</f>
        <v>1.556789432560953E-4</v>
      </c>
      <c r="V2840" s="9">
        <f>IFERROR(AVERAGEIFS(M:M,$H:$H,"&lt;="&amp;$T2840,$I:$I,"&gt;="&amp;$T2840),"")</f>
        <v>1.0902667724458483E-3</v>
      </c>
      <c r="W2840" s="9">
        <f>IFERROR(AVERAGEIFS(N:N,$H:$H,"&lt;="&amp;$T2840,$I:$I,"&gt;="&amp;$T2840),"")</f>
        <v>4.7462018414475343E-3</v>
      </c>
      <c r="X2840" s="9">
        <f>IFERROR(AVERAGEIFS(O:O,$H:$H,"&lt;="&amp;$T2840,$I:$I,"&gt;="&amp;$T2840),"")</f>
        <v>1.4306972251953216E-2</v>
      </c>
      <c r="Y2840" s="9">
        <f>IFERROR(AVERAGEIFS(P:P,$H:$H,"&lt;="&amp;$T2840,$I:$I,"&gt;="&amp;$T2840),"")</f>
        <v>2.8820704079327589E-2</v>
      </c>
      <c r="Z2840" s="9">
        <f>IFERROR(AVERAGEIFS(Q:Q,$H:$H,"&lt;="&amp;$T2840,$I:$I,"&gt;="&amp;$T2840),"")</f>
        <v>5.8480555555555563E-2</v>
      </c>
    </row>
    <row r="2841" spans="10:26" ht="19" x14ac:dyDescent="0.25">
      <c r="J2841"/>
      <c r="K2841"/>
      <c r="T2841" s="5">
        <f t="shared" si="64"/>
        <v>41192</v>
      </c>
      <c r="U2841" s="9">
        <f>IFERROR(AVERAGEIFS(L:L,$H:$H,"&lt;="&amp;$T2841,$I:$I,"&gt;="&amp;$T2841),"")</f>
        <v>1.5664673889544906E-4</v>
      </c>
      <c r="V2841" s="9">
        <f>IFERROR(AVERAGEIFS(M:M,$H:$H,"&lt;="&amp;$T2841,$I:$I,"&gt;="&amp;$T2841),"")</f>
        <v>1.0970474406035648E-3</v>
      </c>
      <c r="W2841" s="9">
        <f>IFERROR(AVERAGEIFS(N:N,$H:$H,"&lt;="&amp;$T2841,$I:$I,"&gt;="&amp;$T2841),"")</f>
        <v>4.7757691130961861E-3</v>
      </c>
      <c r="X2841" s="9">
        <f>IFERROR(AVERAGEIFS(O:O,$H:$H,"&lt;="&amp;$T2841,$I:$I,"&gt;="&amp;$T2841),"")</f>
        <v>1.4396487052109943E-2</v>
      </c>
      <c r="Y2841" s="9">
        <f>IFERROR(AVERAGEIFS(P:P,$H:$H,"&lt;="&amp;$T2841,$I:$I,"&gt;="&amp;$T2841),"")</f>
        <v>2.9002200759712649E-2</v>
      </c>
      <c r="Z2841" s="9">
        <f>IFERROR(AVERAGEIFS(Q:Q,$H:$H,"&lt;="&amp;$T2841,$I:$I,"&gt;="&amp;$T2841),"")</f>
        <v>5.8853623188405785E-2</v>
      </c>
    </row>
    <row r="2842" spans="10:26" ht="19" x14ac:dyDescent="0.25">
      <c r="J2842"/>
      <c r="K2842"/>
      <c r="T2842" s="5">
        <f t="shared" si="64"/>
        <v>41193</v>
      </c>
      <c r="U2842" s="9">
        <f>IFERROR(AVERAGEIFS(L:L,$H:$H,"&lt;="&amp;$T2842,$I:$I,"&gt;="&amp;$T2842),"")</f>
        <v>1.5664673889544906E-4</v>
      </c>
      <c r="V2842" s="9">
        <f>IFERROR(AVERAGEIFS(M:M,$H:$H,"&lt;="&amp;$T2842,$I:$I,"&gt;="&amp;$T2842),"")</f>
        <v>1.0970474406035648E-3</v>
      </c>
      <c r="W2842" s="9">
        <f>IFERROR(AVERAGEIFS(N:N,$H:$H,"&lt;="&amp;$T2842,$I:$I,"&gt;="&amp;$T2842),"")</f>
        <v>4.7757691130961861E-3</v>
      </c>
      <c r="X2842" s="9">
        <f>IFERROR(AVERAGEIFS(O:O,$H:$H,"&lt;="&amp;$T2842,$I:$I,"&gt;="&amp;$T2842),"")</f>
        <v>1.4396487052109943E-2</v>
      </c>
      <c r="Y2842" s="9">
        <f>IFERROR(AVERAGEIFS(P:P,$H:$H,"&lt;="&amp;$T2842,$I:$I,"&gt;="&amp;$T2842),"")</f>
        <v>2.9002200759712649E-2</v>
      </c>
      <c r="Z2842" s="9">
        <f>IFERROR(AVERAGEIFS(Q:Q,$H:$H,"&lt;="&amp;$T2842,$I:$I,"&gt;="&amp;$T2842),"")</f>
        <v>5.8853623188405785E-2</v>
      </c>
    </row>
    <row r="2843" spans="10:26" ht="19" x14ac:dyDescent="0.25">
      <c r="J2843"/>
      <c r="K2843"/>
      <c r="T2843" s="5">
        <f t="shared" si="64"/>
        <v>41194</v>
      </c>
      <c r="U2843" s="9">
        <f>IFERROR(AVERAGEIFS(L:L,$H:$H,"&lt;="&amp;$T2843,$I:$I,"&gt;="&amp;$T2843),"")</f>
        <v>1.5664673889544906E-4</v>
      </c>
      <c r="V2843" s="9">
        <f>IFERROR(AVERAGEIFS(M:M,$H:$H,"&lt;="&amp;$T2843,$I:$I,"&gt;="&amp;$T2843),"")</f>
        <v>1.0970474406035648E-3</v>
      </c>
      <c r="W2843" s="9">
        <f>IFERROR(AVERAGEIFS(N:N,$H:$H,"&lt;="&amp;$T2843,$I:$I,"&gt;="&amp;$T2843),"")</f>
        <v>4.7757691130961861E-3</v>
      </c>
      <c r="X2843" s="9">
        <f>IFERROR(AVERAGEIFS(O:O,$H:$H,"&lt;="&amp;$T2843,$I:$I,"&gt;="&amp;$T2843),"")</f>
        <v>1.4396487052109943E-2</v>
      </c>
      <c r="Y2843" s="9">
        <f>IFERROR(AVERAGEIFS(P:P,$H:$H,"&lt;="&amp;$T2843,$I:$I,"&gt;="&amp;$T2843),"")</f>
        <v>2.9002200759712649E-2</v>
      </c>
      <c r="Z2843" s="9">
        <f>IFERROR(AVERAGEIFS(Q:Q,$H:$H,"&lt;="&amp;$T2843,$I:$I,"&gt;="&amp;$T2843),"")</f>
        <v>5.8853623188405785E-2</v>
      </c>
    </row>
    <row r="2844" spans="10:26" ht="19" x14ac:dyDescent="0.25">
      <c r="J2844"/>
      <c r="K2844"/>
      <c r="T2844" s="5">
        <f t="shared" si="64"/>
        <v>41195</v>
      </c>
      <c r="U2844" s="9">
        <f>IFERROR(AVERAGEIFS(L:L,$H:$H,"&lt;="&amp;$T2844,$I:$I,"&gt;="&amp;$T2844),"")</f>
        <v>1.5664673889544906E-4</v>
      </c>
      <c r="V2844" s="9">
        <f>IFERROR(AVERAGEIFS(M:M,$H:$H,"&lt;="&amp;$T2844,$I:$I,"&gt;="&amp;$T2844),"")</f>
        <v>1.0970474406035648E-3</v>
      </c>
      <c r="W2844" s="9">
        <f>IFERROR(AVERAGEIFS(N:N,$H:$H,"&lt;="&amp;$T2844,$I:$I,"&gt;="&amp;$T2844),"")</f>
        <v>4.7757691130961861E-3</v>
      </c>
      <c r="X2844" s="9">
        <f>IFERROR(AVERAGEIFS(O:O,$H:$H,"&lt;="&amp;$T2844,$I:$I,"&gt;="&amp;$T2844),"")</f>
        <v>1.4396487052109943E-2</v>
      </c>
      <c r="Y2844" s="9">
        <f>IFERROR(AVERAGEIFS(P:P,$H:$H,"&lt;="&amp;$T2844,$I:$I,"&gt;="&amp;$T2844),"")</f>
        <v>2.9002200759712649E-2</v>
      </c>
      <c r="Z2844" s="9">
        <f>IFERROR(AVERAGEIFS(Q:Q,$H:$H,"&lt;="&amp;$T2844,$I:$I,"&gt;="&amp;$T2844),"")</f>
        <v>5.8853623188405785E-2</v>
      </c>
    </row>
    <row r="2845" spans="10:26" ht="19" x14ac:dyDescent="0.25">
      <c r="J2845"/>
      <c r="K2845"/>
      <c r="T2845" s="5">
        <f t="shared" si="64"/>
        <v>41196</v>
      </c>
      <c r="U2845" s="9">
        <f>IFERROR(AVERAGEIFS(L:L,$H:$H,"&lt;="&amp;$T2845,$I:$I,"&gt;="&amp;$T2845),"")</f>
        <v>1.5664673889544906E-4</v>
      </c>
      <c r="V2845" s="9">
        <f>IFERROR(AVERAGEIFS(M:M,$H:$H,"&lt;="&amp;$T2845,$I:$I,"&gt;="&amp;$T2845),"")</f>
        <v>1.0970474406035648E-3</v>
      </c>
      <c r="W2845" s="9">
        <f>IFERROR(AVERAGEIFS(N:N,$H:$H,"&lt;="&amp;$T2845,$I:$I,"&gt;="&amp;$T2845),"")</f>
        <v>4.7757691130961861E-3</v>
      </c>
      <c r="X2845" s="9">
        <f>IFERROR(AVERAGEIFS(O:O,$H:$H,"&lt;="&amp;$T2845,$I:$I,"&gt;="&amp;$T2845),"")</f>
        <v>1.4396487052109943E-2</v>
      </c>
      <c r="Y2845" s="9">
        <f>IFERROR(AVERAGEIFS(P:P,$H:$H,"&lt;="&amp;$T2845,$I:$I,"&gt;="&amp;$T2845),"")</f>
        <v>2.9002200759712649E-2</v>
      </c>
      <c r="Z2845" s="9">
        <f>IFERROR(AVERAGEIFS(Q:Q,$H:$H,"&lt;="&amp;$T2845,$I:$I,"&gt;="&amp;$T2845),"")</f>
        <v>5.8853623188405785E-2</v>
      </c>
    </row>
    <row r="2846" spans="10:26" ht="19" x14ac:dyDescent="0.25">
      <c r="J2846"/>
      <c r="K2846"/>
      <c r="T2846" s="5">
        <f t="shared" si="64"/>
        <v>41197</v>
      </c>
      <c r="U2846" s="9">
        <f>IFERROR(AVERAGEIFS(L:L,$H:$H,"&lt;="&amp;$T2846,$I:$I,"&gt;="&amp;$T2846),"")</f>
        <v>1.5667491932411793E-4</v>
      </c>
      <c r="V2846" s="9">
        <f>IFERROR(AVERAGEIFS(M:M,$H:$H,"&lt;="&amp;$T2846,$I:$I,"&gt;="&amp;$T2846),"")</f>
        <v>1.0972448212264586E-3</v>
      </c>
      <c r="W2846" s="9">
        <f>IFERROR(AVERAGEIFS(N:N,$H:$H,"&lt;="&amp;$T2846,$I:$I,"&gt;="&amp;$T2846),"")</f>
        <v>4.7766287756258923E-3</v>
      </c>
      <c r="X2846" s="9">
        <f>IFERROR(AVERAGEIFS(O:O,$H:$H,"&lt;="&amp;$T2846,$I:$I,"&gt;="&amp;$T2846),"")</f>
        <v>1.4399081646680991E-2</v>
      </c>
      <c r="Y2846" s="9">
        <f>IFERROR(AVERAGEIFS(P:P,$H:$H,"&lt;="&amp;$T2846,$I:$I,"&gt;="&amp;$T2846),"")</f>
        <v>2.9007437014525638E-2</v>
      </c>
      <c r="Z2846" s="9">
        <f>IFERROR(AVERAGEIFS(Q:Q,$H:$H,"&lt;="&amp;$T2846,$I:$I,"&gt;="&amp;$T2846),"")</f>
        <v>5.8864285714285709E-2</v>
      </c>
    </row>
    <row r="2847" spans="10:26" ht="19" x14ac:dyDescent="0.25">
      <c r="J2847"/>
      <c r="K2847"/>
      <c r="T2847" s="5">
        <f t="shared" si="64"/>
        <v>41198</v>
      </c>
      <c r="U2847" s="9">
        <f>IFERROR(AVERAGEIFS(L:L,$H:$H,"&lt;="&amp;$T2847,$I:$I,"&gt;="&amp;$T2847),"")</f>
        <v>1.5667491932411793E-4</v>
      </c>
      <c r="V2847" s="9">
        <f>IFERROR(AVERAGEIFS(M:M,$H:$H,"&lt;="&amp;$T2847,$I:$I,"&gt;="&amp;$T2847),"")</f>
        <v>1.0972448212264586E-3</v>
      </c>
      <c r="W2847" s="9">
        <f>IFERROR(AVERAGEIFS(N:N,$H:$H,"&lt;="&amp;$T2847,$I:$I,"&gt;="&amp;$T2847),"")</f>
        <v>4.7766287756258923E-3</v>
      </c>
      <c r="X2847" s="9">
        <f>IFERROR(AVERAGEIFS(O:O,$H:$H,"&lt;="&amp;$T2847,$I:$I,"&gt;="&amp;$T2847),"")</f>
        <v>1.4399081646680991E-2</v>
      </c>
      <c r="Y2847" s="9">
        <f>IFERROR(AVERAGEIFS(P:P,$H:$H,"&lt;="&amp;$T2847,$I:$I,"&gt;="&amp;$T2847),"")</f>
        <v>2.9007437014525638E-2</v>
      </c>
      <c r="Z2847" s="9">
        <f>IFERROR(AVERAGEIFS(Q:Q,$H:$H,"&lt;="&amp;$T2847,$I:$I,"&gt;="&amp;$T2847),"")</f>
        <v>5.8864285714285709E-2</v>
      </c>
    </row>
    <row r="2848" spans="10:26" ht="19" x14ac:dyDescent="0.25">
      <c r="J2848"/>
      <c r="K2848"/>
      <c r="T2848" s="5">
        <f t="shared" si="64"/>
        <v>41199</v>
      </c>
      <c r="U2848" s="9">
        <f>IFERROR(AVERAGEIFS(L:L,$H:$H,"&lt;="&amp;$T2848,$I:$I,"&gt;="&amp;$T2848),"")</f>
        <v>1.5667491932411793E-4</v>
      </c>
      <c r="V2848" s="9">
        <f>IFERROR(AVERAGEIFS(M:M,$H:$H,"&lt;="&amp;$T2848,$I:$I,"&gt;="&amp;$T2848),"")</f>
        <v>1.0972448212264586E-3</v>
      </c>
      <c r="W2848" s="9">
        <f>IFERROR(AVERAGEIFS(N:N,$H:$H,"&lt;="&amp;$T2848,$I:$I,"&gt;="&amp;$T2848),"")</f>
        <v>4.7766287756258923E-3</v>
      </c>
      <c r="X2848" s="9">
        <f>IFERROR(AVERAGEIFS(O:O,$H:$H,"&lt;="&amp;$T2848,$I:$I,"&gt;="&amp;$T2848),"")</f>
        <v>1.4399081646680991E-2</v>
      </c>
      <c r="Y2848" s="9">
        <f>IFERROR(AVERAGEIFS(P:P,$H:$H,"&lt;="&amp;$T2848,$I:$I,"&gt;="&amp;$T2848),"")</f>
        <v>2.9007437014525638E-2</v>
      </c>
      <c r="Z2848" s="9">
        <f>IFERROR(AVERAGEIFS(Q:Q,$H:$H,"&lt;="&amp;$T2848,$I:$I,"&gt;="&amp;$T2848),"")</f>
        <v>5.8864285714285709E-2</v>
      </c>
    </row>
    <row r="2849" spans="10:26" ht="19" x14ac:dyDescent="0.25">
      <c r="J2849"/>
      <c r="K2849"/>
      <c r="T2849" s="5">
        <f t="shared" si="64"/>
        <v>41200</v>
      </c>
      <c r="U2849" s="9">
        <f>IFERROR(AVERAGEIFS(L:L,$H:$H,"&lt;="&amp;$T2849,$I:$I,"&gt;="&amp;$T2849),"")</f>
        <v>1.5667491932411793E-4</v>
      </c>
      <c r="V2849" s="9">
        <f>IFERROR(AVERAGEIFS(M:M,$H:$H,"&lt;="&amp;$T2849,$I:$I,"&gt;="&amp;$T2849),"")</f>
        <v>1.0972448212264586E-3</v>
      </c>
      <c r="W2849" s="9">
        <f>IFERROR(AVERAGEIFS(N:N,$H:$H,"&lt;="&amp;$T2849,$I:$I,"&gt;="&amp;$T2849),"")</f>
        <v>4.7766287756258923E-3</v>
      </c>
      <c r="X2849" s="9">
        <f>IFERROR(AVERAGEIFS(O:O,$H:$H,"&lt;="&amp;$T2849,$I:$I,"&gt;="&amp;$T2849),"")</f>
        <v>1.4399081646680991E-2</v>
      </c>
      <c r="Y2849" s="9">
        <f>IFERROR(AVERAGEIFS(P:P,$H:$H,"&lt;="&amp;$T2849,$I:$I,"&gt;="&amp;$T2849),"")</f>
        <v>2.9007437014525638E-2</v>
      </c>
      <c r="Z2849" s="9">
        <f>IFERROR(AVERAGEIFS(Q:Q,$H:$H,"&lt;="&amp;$T2849,$I:$I,"&gt;="&amp;$T2849),"")</f>
        <v>5.8864285714285709E-2</v>
      </c>
    </row>
    <row r="2850" spans="10:26" ht="19" x14ac:dyDescent="0.25">
      <c r="J2850"/>
      <c r="K2850"/>
      <c r="T2850" s="5">
        <f t="shared" si="64"/>
        <v>41201</v>
      </c>
      <c r="U2850" s="9">
        <f>IFERROR(AVERAGEIFS(L:L,$H:$H,"&lt;="&amp;$T2850,$I:$I,"&gt;="&amp;$T2850),"")</f>
        <v>1.5667491932411793E-4</v>
      </c>
      <c r="V2850" s="9">
        <f>IFERROR(AVERAGEIFS(M:M,$H:$H,"&lt;="&amp;$T2850,$I:$I,"&gt;="&amp;$T2850),"")</f>
        <v>1.0972448212264586E-3</v>
      </c>
      <c r="W2850" s="9">
        <f>IFERROR(AVERAGEIFS(N:N,$H:$H,"&lt;="&amp;$T2850,$I:$I,"&gt;="&amp;$T2850),"")</f>
        <v>4.7766287756258923E-3</v>
      </c>
      <c r="X2850" s="9">
        <f>IFERROR(AVERAGEIFS(O:O,$H:$H,"&lt;="&amp;$T2850,$I:$I,"&gt;="&amp;$T2850),"")</f>
        <v>1.4399081646680991E-2</v>
      </c>
      <c r="Y2850" s="9">
        <f>IFERROR(AVERAGEIFS(P:P,$H:$H,"&lt;="&amp;$T2850,$I:$I,"&gt;="&amp;$T2850),"")</f>
        <v>2.9007437014525638E-2</v>
      </c>
      <c r="Z2850" s="9">
        <f>IFERROR(AVERAGEIFS(Q:Q,$H:$H,"&lt;="&amp;$T2850,$I:$I,"&gt;="&amp;$T2850),"")</f>
        <v>5.8864285714285709E-2</v>
      </c>
    </row>
    <row r="2851" spans="10:26" ht="19" x14ac:dyDescent="0.25">
      <c r="J2851"/>
      <c r="K2851"/>
      <c r="T2851" s="5">
        <f t="shared" si="64"/>
        <v>41202</v>
      </c>
      <c r="U2851" s="9">
        <f>IFERROR(AVERAGEIFS(L:L,$H:$H,"&lt;="&amp;$T2851,$I:$I,"&gt;="&amp;$T2851),"")</f>
        <v>1.5667491932411793E-4</v>
      </c>
      <c r="V2851" s="9">
        <f>IFERROR(AVERAGEIFS(M:M,$H:$H,"&lt;="&amp;$T2851,$I:$I,"&gt;="&amp;$T2851),"")</f>
        <v>1.0972448212264586E-3</v>
      </c>
      <c r="W2851" s="9">
        <f>IFERROR(AVERAGEIFS(N:N,$H:$H,"&lt;="&amp;$T2851,$I:$I,"&gt;="&amp;$T2851),"")</f>
        <v>4.7766287756258923E-3</v>
      </c>
      <c r="X2851" s="9">
        <f>IFERROR(AVERAGEIFS(O:O,$H:$H,"&lt;="&amp;$T2851,$I:$I,"&gt;="&amp;$T2851),"")</f>
        <v>1.4399081646680991E-2</v>
      </c>
      <c r="Y2851" s="9">
        <f>IFERROR(AVERAGEIFS(P:P,$H:$H,"&lt;="&amp;$T2851,$I:$I,"&gt;="&amp;$T2851),"")</f>
        <v>2.9007437014525638E-2</v>
      </c>
      <c r="Z2851" s="9">
        <f>IFERROR(AVERAGEIFS(Q:Q,$H:$H,"&lt;="&amp;$T2851,$I:$I,"&gt;="&amp;$T2851),"")</f>
        <v>5.8864285714285709E-2</v>
      </c>
    </row>
    <row r="2852" spans="10:26" ht="19" x14ac:dyDescent="0.25">
      <c r="J2852"/>
      <c r="K2852"/>
      <c r="T2852" s="5">
        <f t="shared" si="64"/>
        <v>41203</v>
      </c>
      <c r="U2852" s="9">
        <f>IFERROR(AVERAGEIFS(L:L,$H:$H,"&lt;="&amp;$T2852,$I:$I,"&gt;="&amp;$T2852),"")</f>
        <v>1.5667491932411793E-4</v>
      </c>
      <c r="V2852" s="9">
        <f>IFERROR(AVERAGEIFS(M:M,$H:$H,"&lt;="&amp;$T2852,$I:$I,"&gt;="&amp;$T2852),"")</f>
        <v>1.0972448212264586E-3</v>
      </c>
      <c r="W2852" s="9">
        <f>IFERROR(AVERAGEIFS(N:N,$H:$H,"&lt;="&amp;$T2852,$I:$I,"&gt;="&amp;$T2852),"")</f>
        <v>4.7766287756258923E-3</v>
      </c>
      <c r="X2852" s="9">
        <f>IFERROR(AVERAGEIFS(O:O,$H:$H,"&lt;="&amp;$T2852,$I:$I,"&gt;="&amp;$T2852),"")</f>
        <v>1.4399081646680991E-2</v>
      </c>
      <c r="Y2852" s="9">
        <f>IFERROR(AVERAGEIFS(P:P,$H:$H,"&lt;="&amp;$T2852,$I:$I,"&gt;="&amp;$T2852),"")</f>
        <v>2.9007437014525638E-2</v>
      </c>
      <c r="Z2852" s="9">
        <f>IFERROR(AVERAGEIFS(Q:Q,$H:$H,"&lt;="&amp;$T2852,$I:$I,"&gt;="&amp;$T2852),"")</f>
        <v>5.8864285714285709E-2</v>
      </c>
    </row>
    <row r="2853" spans="10:26" ht="19" x14ac:dyDescent="0.25">
      <c r="J2853"/>
      <c r="K2853"/>
      <c r="T2853" s="5">
        <f t="shared" si="64"/>
        <v>41204</v>
      </c>
      <c r="U2853" s="9">
        <f>IFERROR(AVERAGEIFS(L:L,$H:$H,"&lt;="&amp;$T2853,$I:$I,"&gt;="&amp;$T2853),"")</f>
        <v>1.5667491932411793E-4</v>
      </c>
      <c r="V2853" s="9">
        <f>IFERROR(AVERAGEIFS(M:M,$H:$H,"&lt;="&amp;$T2853,$I:$I,"&gt;="&amp;$T2853),"")</f>
        <v>1.0972448212264586E-3</v>
      </c>
      <c r="W2853" s="9">
        <f>IFERROR(AVERAGEIFS(N:N,$H:$H,"&lt;="&amp;$T2853,$I:$I,"&gt;="&amp;$T2853),"")</f>
        <v>4.7766287756258923E-3</v>
      </c>
      <c r="X2853" s="9">
        <f>IFERROR(AVERAGEIFS(O:O,$H:$H,"&lt;="&amp;$T2853,$I:$I,"&gt;="&amp;$T2853),"")</f>
        <v>1.4399081646680991E-2</v>
      </c>
      <c r="Y2853" s="9">
        <f>IFERROR(AVERAGEIFS(P:P,$H:$H,"&lt;="&amp;$T2853,$I:$I,"&gt;="&amp;$T2853),"")</f>
        <v>2.9007437014525638E-2</v>
      </c>
      <c r="Z2853" s="9">
        <f>IFERROR(AVERAGEIFS(Q:Q,$H:$H,"&lt;="&amp;$T2853,$I:$I,"&gt;="&amp;$T2853),"")</f>
        <v>5.8864285714285709E-2</v>
      </c>
    </row>
    <row r="2854" spans="10:26" ht="19" x14ac:dyDescent="0.25">
      <c r="J2854"/>
      <c r="K2854"/>
      <c r="T2854" s="5">
        <f t="shared" si="64"/>
        <v>41205</v>
      </c>
      <c r="U2854" s="9">
        <f>IFERROR(AVERAGEIFS(L:L,$H:$H,"&lt;="&amp;$T2854,$I:$I,"&gt;="&amp;$T2854),"")</f>
        <v>1.5667491932411793E-4</v>
      </c>
      <c r="V2854" s="9">
        <f>IFERROR(AVERAGEIFS(M:M,$H:$H,"&lt;="&amp;$T2854,$I:$I,"&gt;="&amp;$T2854),"")</f>
        <v>1.0972448212264586E-3</v>
      </c>
      <c r="W2854" s="9">
        <f>IFERROR(AVERAGEIFS(N:N,$H:$H,"&lt;="&amp;$T2854,$I:$I,"&gt;="&amp;$T2854),"")</f>
        <v>4.7766287756258923E-3</v>
      </c>
      <c r="X2854" s="9">
        <f>IFERROR(AVERAGEIFS(O:O,$H:$H,"&lt;="&amp;$T2854,$I:$I,"&gt;="&amp;$T2854),"")</f>
        <v>1.4399081646680991E-2</v>
      </c>
      <c r="Y2854" s="9">
        <f>IFERROR(AVERAGEIFS(P:P,$H:$H,"&lt;="&amp;$T2854,$I:$I,"&gt;="&amp;$T2854),"")</f>
        <v>2.9007437014525638E-2</v>
      </c>
      <c r="Z2854" s="9">
        <f>IFERROR(AVERAGEIFS(Q:Q,$H:$H,"&lt;="&amp;$T2854,$I:$I,"&gt;="&amp;$T2854),"")</f>
        <v>5.8864285714285709E-2</v>
      </c>
    </row>
    <row r="2855" spans="10:26" ht="19" x14ac:dyDescent="0.25">
      <c r="J2855"/>
      <c r="K2855"/>
      <c r="T2855" s="5">
        <f t="shared" si="64"/>
        <v>41206</v>
      </c>
      <c r="U2855" s="9">
        <f>IFERROR(AVERAGEIFS(L:L,$H:$H,"&lt;="&amp;$T2855,$I:$I,"&gt;="&amp;$T2855),"")</f>
        <v>1.5658922959899203E-4</v>
      </c>
      <c r="V2855" s="9">
        <f>IFERROR(AVERAGEIFS(M:M,$H:$H,"&lt;="&amp;$T2855,$I:$I,"&gt;="&amp;$T2855),"")</f>
        <v>1.0966443729238033E-3</v>
      </c>
      <c r="W2855" s="9">
        <f>IFERROR(AVERAGEIFS(N:N,$H:$H,"&lt;="&amp;$T2855,$I:$I,"&gt;="&amp;$T2855),"")</f>
        <v>4.7740091402772326E-3</v>
      </c>
      <c r="X2855" s="9">
        <f>IFERROR(AVERAGEIFS(O:O,$H:$H,"&lt;="&amp;$T2855,$I:$I,"&gt;="&amp;$T2855),"")</f>
        <v>1.4391139968843475E-2</v>
      </c>
      <c r="Y2855" s="9">
        <f>IFERROR(AVERAGEIFS(P:P,$H:$H,"&lt;="&amp;$T2855,$I:$I,"&gt;="&amp;$T2855),"")</f>
        <v>2.8991302104780473E-2</v>
      </c>
      <c r="Z2855" s="9">
        <f>IFERROR(AVERAGEIFS(Q:Q,$H:$H,"&lt;="&amp;$T2855,$I:$I,"&gt;="&amp;$T2855),"")</f>
        <v>5.8830985915492955E-2</v>
      </c>
    </row>
    <row r="2856" spans="10:26" ht="19" x14ac:dyDescent="0.25">
      <c r="J2856"/>
      <c r="K2856"/>
      <c r="T2856" s="5">
        <f t="shared" si="64"/>
        <v>41207</v>
      </c>
      <c r="U2856" s="9">
        <f>IFERROR(AVERAGEIFS(L:L,$H:$H,"&lt;="&amp;$T2856,$I:$I,"&gt;="&amp;$T2856),"")</f>
        <v>1.5689848777685224E-4</v>
      </c>
      <c r="V2856" s="9">
        <f>IFERROR(AVERAGEIFS(M:M,$H:$H,"&lt;="&amp;$T2856,$I:$I,"&gt;="&amp;$T2856),"")</f>
        <v>1.0988112864103237E-3</v>
      </c>
      <c r="W2856" s="9">
        <f>IFERROR(AVERAGEIFS(N:N,$H:$H,"&lt;="&amp;$T2856,$I:$I,"&gt;="&amp;$T2856),"")</f>
        <v>4.783460699112692E-3</v>
      </c>
      <c r="X2856" s="9">
        <f>IFERROR(AVERAGEIFS(O:O,$H:$H,"&lt;="&amp;$T2856,$I:$I,"&gt;="&amp;$T2856),"")</f>
        <v>1.4419775594703416E-2</v>
      </c>
      <c r="Y2856" s="9">
        <f>IFERROR(AVERAGEIFS(P:P,$H:$H,"&lt;="&amp;$T2856,$I:$I,"&gt;="&amp;$T2856),"")</f>
        <v>2.9049426641040699E-2</v>
      </c>
      <c r="Z2856" s="9">
        <f>IFERROR(AVERAGEIFS(Q:Q,$H:$H,"&lt;="&amp;$T2856,$I:$I,"&gt;="&amp;$T2856),"")</f>
        <v>5.8950724637681168E-2</v>
      </c>
    </row>
    <row r="2857" spans="10:26" ht="19" x14ac:dyDescent="0.25">
      <c r="J2857"/>
      <c r="K2857"/>
      <c r="T2857" s="5">
        <f t="shared" si="64"/>
        <v>41208</v>
      </c>
      <c r="U2857" s="9">
        <f>IFERROR(AVERAGEIFS(L:L,$H:$H,"&lt;="&amp;$T2857,$I:$I,"&gt;="&amp;$T2857),"")</f>
        <v>1.5689848777685224E-4</v>
      </c>
      <c r="V2857" s="9">
        <f>IFERROR(AVERAGEIFS(M:M,$H:$H,"&lt;="&amp;$T2857,$I:$I,"&gt;="&amp;$T2857),"")</f>
        <v>1.0988112864103237E-3</v>
      </c>
      <c r="W2857" s="9">
        <f>IFERROR(AVERAGEIFS(N:N,$H:$H,"&lt;="&amp;$T2857,$I:$I,"&gt;="&amp;$T2857),"")</f>
        <v>4.783460699112692E-3</v>
      </c>
      <c r="X2857" s="9">
        <f>IFERROR(AVERAGEIFS(O:O,$H:$H,"&lt;="&amp;$T2857,$I:$I,"&gt;="&amp;$T2857),"")</f>
        <v>1.4419775594703416E-2</v>
      </c>
      <c r="Y2857" s="9">
        <f>IFERROR(AVERAGEIFS(P:P,$H:$H,"&lt;="&amp;$T2857,$I:$I,"&gt;="&amp;$T2857),"")</f>
        <v>2.9049426641040699E-2</v>
      </c>
      <c r="Z2857" s="9">
        <f>IFERROR(AVERAGEIFS(Q:Q,$H:$H,"&lt;="&amp;$T2857,$I:$I,"&gt;="&amp;$T2857),"")</f>
        <v>5.8950724637681168E-2</v>
      </c>
    </row>
    <row r="2858" spans="10:26" ht="19" x14ac:dyDescent="0.25">
      <c r="J2858"/>
      <c r="K2858"/>
      <c r="T2858" s="5">
        <f t="shared" si="64"/>
        <v>41209</v>
      </c>
      <c r="U2858" s="9">
        <f>IFERROR(AVERAGEIFS(L:L,$H:$H,"&lt;="&amp;$T2858,$I:$I,"&gt;="&amp;$T2858),"")</f>
        <v>1.5689848777685224E-4</v>
      </c>
      <c r="V2858" s="9">
        <f>IFERROR(AVERAGEIFS(M:M,$H:$H,"&lt;="&amp;$T2858,$I:$I,"&gt;="&amp;$T2858),"")</f>
        <v>1.0988112864103237E-3</v>
      </c>
      <c r="W2858" s="9">
        <f>IFERROR(AVERAGEIFS(N:N,$H:$H,"&lt;="&amp;$T2858,$I:$I,"&gt;="&amp;$T2858),"")</f>
        <v>4.783460699112692E-3</v>
      </c>
      <c r="X2858" s="9">
        <f>IFERROR(AVERAGEIFS(O:O,$H:$H,"&lt;="&amp;$T2858,$I:$I,"&gt;="&amp;$T2858),"")</f>
        <v>1.4419775594703416E-2</v>
      </c>
      <c r="Y2858" s="9">
        <f>IFERROR(AVERAGEIFS(P:P,$H:$H,"&lt;="&amp;$T2858,$I:$I,"&gt;="&amp;$T2858),"")</f>
        <v>2.9049426641040699E-2</v>
      </c>
      <c r="Z2858" s="9">
        <f>IFERROR(AVERAGEIFS(Q:Q,$H:$H,"&lt;="&amp;$T2858,$I:$I,"&gt;="&amp;$T2858),"")</f>
        <v>5.8950724637681168E-2</v>
      </c>
    </row>
    <row r="2859" spans="10:26" ht="19" x14ac:dyDescent="0.25">
      <c r="J2859"/>
      <c r="K2859"/>
      <c r="T2859" s="5">
        <f t="shared" si="64"/>
        <v>41210</v>
      </c>
      <c r="U2859" s="9">
        <f>IFERROR(AVERAGEIFS(L:L,$H:$H,"&lt;="&amp;$T2859,$I:$I,"&gt;="&amp;$T2859),"")</f>
        <v>1.5689848777685224E-4</v>
      </c>
      <c r="V2859" s="9">
        <f>IFERROR(AVERAGEIFS(M:M,$H:$H,"&lt;="&amp;$T2859,$I:$I,"&gt;="&amp;$T2859),"")</f>
        <v>1.0988112864103237E-3</v>
      </c>
      <c r="W2859" s="9">
        <f>IFERROR(AVERAGEIFS(N:N,$H:$H,"&lt;="&amp;$T2859,$I:$I,"&gt;="&amp;$T2859),"")</f>
        <v>4.783460699112692E-3</v>
      </c>
      <c r="X2859" s="9">
        <f>IFERROR(AVERAGEIFS(O:O,$H:$H,"&lt;="&amp;$T2859,$I:$I,"&gt;="&amp;$T2859),"")</f>
        <v>1.4419775594703416E-2</v>
      </c>
      <c r="Y2859" s="9">
        <f>IFERROR(AVERAGEIFS(P:P,$H:$H,"&lt;="&amp;$T2859,$I:$I,"&gt;="&amp;$T2859),"")</f>
        <v>2.9049426641040699E-2</v>
      </c>
      <c r="Z2859" s="9">
        <f>IFERROR(AVERAGEIFS(Q:Q,$H:$H,"&lt;="&amp;$T2859,$I:$I,"&gt;="&amp;$T2859),"")</f>
        <v>5.8950724637681168E-2</v>
      </c>
    </row>
    <row r="2860" spans="10:26" ht="19" x14ac:dyDescent="0.25">
      <c r="J2860"/>
      <c r="K2860"/>
      <c r="T2860" s="5">
        <f t="shared" si="64"/>
        <v>41211</v>
      </c>
      <c r="U2860" s="9">
        <f>IFERROR(AVERAGEIFS(L:L,$H:$H,"&lt;="&amp;$T2860,$I:$I,"&gt;="&amp;$T2860),"")</f>
        <v>1.5689848777685224E-4</v>
      </c>
      <c r="V2860" s="9">
        <f>IFERROR(AVERAGEIFS(M:M,$H:$H,"&lt;="&amp;$T2860,$I:$I,"&gt;="&amp;$T2860),"")</f>
        <v>1.0988112864103237E-3</v>
      </c>
      <c r="W2860" s="9">
        <f>IFERROR(AVERAGEIFS(N:N,$H:$H,"&lt;="&amp;$T2860,$I:$I,"&gt;="&amp;$T2860),"")</f>
        <v>4.783460699112692E-3</v>
      </c>
      <c r="X2860" s="9">
        <f>IFERROR(AVERAGEIFS(O:O,$H:$H,"&lt;="&amp;$T2860,$I:$I,"&gt;="&amp;$T2860),"")</f>
        <v>1.4419775594703416E-2</v>
      </c>
      <c r="Y2860" s="9">
        <f>IFERROR(AVERAGEIFS(P:P,$H:$H,"&lt;="&amp;$T2860,$I:$I,"&gt;="&amp;$T2860),"")</f>
        <v>2.9049426641040699E-2</v>
      </c>
      <c r="Z2860" s="9">
        <f>IFERROR(AVERAGEIFS(Q:Q,$H:$H,"&lt;="&amp;$T2860,$I:$I,"&gt;="&amp;$T2860),"")</f>
        <v>5.8950724637681168E-2</v>
      </c>
    </row>
    <row r="2861" spans="10:26" ht="19" x14ac:dyDescent="0.25">
      <c r="J2861"/>
      <c r="K2861"/>
      <c r="T2861" s="5">
        <f t="shared" si="64"/>
        <v>41212</v>
      </c>
      <c r="U2861" s="9">
        <f>IFERROR(AVERAGEIFS(L:L,$H:$H,"&lt;="&amp;$T2861,$I:$I,"&gt;="&amp;$T2861),"")</f>
        <v>1.5689848777685224E-4</v>
      </c>
      <c r="V2861" s="9">
        <f>IFERROR(AVERAGEIFS(M:M,$H:$H,"&lt;="&amp;$T2861,$I:$I,"&gt;="&amp;$T2861),"")</f>
        <v>1.0988112864103237E-3</v>
      </c>
      <c r="W2861" s="9">
        <f>IFERROR(AVERAGEIFS(N:N,$H:$H,"&lt;="&amp;$T2861,$I:$I,"&gt;="&amp;$T2861),"")</f>
        <v>4.783460699112692E-3</v>
      </c>
      <c r="X2861" s="9">
        <f>IFERROR(AVERAGEIFS(O:O,$H:$H,"&lt;="&amp;$T2861,$I:$I,"&gt;="&amp;$T2861),"")</f>
        <v>1.4419775594703416E-2</v>
      </c>
      <c r="Y2861" s="9">
        <f>IFERROR(AVERAGEIFS(P:P,$H:$H,"&lt;="&amp;$T2861,$I:$I,"&gt;="&amp;$T2861),"")</f>
        <v>2.9049426641040699E-2</v>
      </c>
      <c r="Z2861" s="9">
        <f>IFERROR(AVERAGEIFS(Q:Q,$H:$H,"&lt;="&amp;$T2861,$I:$I,"&gt;="&amp;$T2861),"")</f>
        <v>5.8950724637681168E-2</v>
      </c>
    </row>
    <row r="2862" spans="10:26" ht="19" x14ac:dyDescent="0.25">
      <c r="J2862"/>
      <c r="K2862"/>
      <c r="T2862" s="5">
        <f t="shared" si="64"/>
        <v>41213</v>
      </c>
      <c r="U2862" s="9">
        <f>IFERROR(AVERAGEIFS(L:L,$H:$H,"&lt;="&amp;$T2862,$I:$I,"&gt;="&amp;$T2862),"")</f>
        <v>1.5689848777685224E-4</v>
      </c>
      <c r="V2862" s="9">
        <f>IFERROR(AVERAGEIFS(M:M,$H:$H,"&lt;="&amp;$T2862,$I:$I,"&gt;="&amp;$T2862),"")</f>
        <v>1.0988112864103237E-3</v>
      </c>
      <c r="W2862" s="9">
        <f>IFERROR(AVERAGEIFS(N:N,$H:$H,"&lt;="&amp;$T2862,$I:$I,"&gt;="&amp;$T2862),"")</f>
        <v>4.783460699112692E-3</v>
      </c>
      <c r="X2862" s="9">
        <f>IFERROR(AVERAGEIFS(O:O,$H:$H,"&lt;="&amp;$T2862,$I:$I,"&gt;="&amp;$T2862),"")</f>
        <v>1.4419775594703416E-2</v>
      </c>
      <c r="Y2862" s="9">
        <f>IFERROR(AVERAGEIFS(P:P,$H:$H,"&lt;="&amp;$T2862,$I:$I,"&gt;="&amp;$T2862),"")</f>
        <v>2.9049426641040699E-2</v>
      </c>
      <c r="Z2862" s="9">
        <f>IFERROR(AVERAGEIFS(Q:Q,$H:$H,"&lt;="&amp;$T2862,$I:$I,"&gt;="&amp;$T2862),"")</f>
        <v>5.8950724637681168E-2</v>
      </c>
    </row>
    <row r="2863" spans="10:26" ht="19" x14ac:dyDescent="0.25">
      <c r="J2863"/>
      <c r="K2863"/>
      <c r="T2863" s="5">
        <f t="shared" si="64"/>
        <v>41214</v>
      </c>
      <c r="U2863" s="9">
        <f>IFERROR(AVERAGEIFS(L:L,$H:$H,"&lt;="&amp;$T2863,$I:$I,"&gt;="&amp;$T2863),"")</f>
        <v>1.5689848777685224E-4</v>
      </c>
      <c r="V2863" s="9">
        <f>IFERROR(AVERAGEIFS(M:M,$H:$H,"&lt;="&amp;$T2863,$I:$I,"&gt;="&amp;$T2863),"")</f>
        <v>1.0988112864103237E-3</v>
      </c>
      <c r="W2863" s="9">
        <f>IFERROR(AVERAGEIFS(N:N,$H:$H,"&lt;="&amp;$T2863,$I:$I,"&gt;="&amp;$T2863),"")</f>
        <v>4.783460699112692E-3</v>
      </c>
      <c r="X2863" s="9">
        <f>IFERROR(AVERAGEIFS(O:O,$H:$H,"&lt;="&amp;$T2863,$I:$I,"&gt;="&amp;$T2863),"")</f>
        <v>1.4419775594703416E-2</v>
      </c>
      <c r="Y2863" s="9">
        <f>IFERROR(AVERAGEIFS(P:P,$H:$H,"&lt;="&amp;$T2863,$I:$I,"&gt;="&amp;$T2863),"")</f>
        <v>2.9049426641040699E-2</v>
      </c>
      <c r="Z2863" s="9">
        <f>IFERROR(AVERAGEIFS(Q:Q,$H:$H,"&lt;="&amp;$T2863,$I:$I,"&gt;="&amp;$T2863),"")</f>
        <v>5.8950724637681168E-2</v>
      </c>
    </row>
    <row r="2864" spans="10:26" ht="19" x14ac:dyDescent="0.25">
      <c r="J2864"/>
      <c r="K2864"/>
      <c r="T2864" s="5">
        <f t="shared" si="64"/>
        <v>41215</v>
      </c>
      <c r="U2864" s="9">
        <f>IFERROR(AVERAGEIFS(L:L,$H:$H,"&lt;="&amp;$T2864,$I:$I,"&gt;="&amp;$T2864),"")</f>
        <v>1.5689848777685224E-4</v>
      </c>
      <c r="V2864" s="9">
        <f>IFERROR(AVERAGEIFS(M:M,$H:$H,"&lt;="&amp;$T2864,$I:$I,"&gt;="&amp;$T2864),"")</f>
        <v>1.0988112864103237E-3</v>
      </c>
      <c r="W2864" s="9">
        <f>IFERROR(AVERAGEIFS(N:N,$H:$H,"&lt;="&amp;$T2864,$I:$I,"&gt;="&amp;$T2864),"")</f>
        <v>4.783460699112692E-3</v>
      </c>
      <c r="X2864" s="9">
        <f>IFERROR(AVERAGEIFS(O:O,$H:$H,"&lt;="&amp;$T2864,$I:$I,"&gt;="&amp;$T2864),"")</f>
        <v>1.4419775594703416E-2</v>
      </c>
      <c r="Y2864" s="9">
        <f>IFERROR(AVERAGEIFS(P:P,$H:$H,"&lt;="&amp;$T2864,$I:$I,"&gt;="&amp;$T2864),"")</f>
        <v>2.9049426641040699E-2</v>
      </c>
      <c r="Z2864" s="9">
        <f>IFERROR(AVERAGEIFS(Q:Q,$H:$H,"&lt;="&amp;$T2864,$I:$I,"&gt;="&amp;$T2864),"")</f>
        <v>5.8950724637681168E-2</v>
      </c>
    </row>
    <row r="2865" spans="10:26" ht="19" x14ac:dyDescent="0.25">
      <c r="J2865"/>
      <c r="K2865"/>
      <c r="T2865" s="5">
        <f t="shared" si="64"/>
        <v>41216</v>
      </c>
      <c r="U2865" s="9">
        <f>IFERROR(AVERAGEIFS(L:L,$H:$H,"&lt;="&amp;$T2865,$I:$I,"&gt;="&amp;$T2865),"")</f>
        <v>1.5689848777685224E-4</v>
      </c>
      <c r="V2865" s="9">
        <f>IFERROR(AVERAGEIFS(M:M,$H:$H,"&lt;="&amp;$T2865,$I:$I,"&gt;="&amp;$T2865),"")</f>
        <v>1.0988112864103237E-3</v>
      </c>
      <c r="W2865" s="9">
        <f>IFERROR(AVERAGEIFS(N:N,$H:$H,"&lt;="&amp;$T2865,$I:$I,"&gt;="&amp;$T2865),"")</f>
        <v>4.783460699112692E-3</v>
      </c>
      <c r="X2865" s="9">
        <f>IFERROR(AVERAGEIFS(O:O,$H:$H,"&lt;="&amp;$T2865,$I:$I,"&gt;="&amp;$T2865),"")</f>
        <v>1.4419775594703416E-2</v>
      </c>
      <c r="Y2865" s="9">
        <f>IFERROR(AVERAGEIFS(P:P,$H:$H,"&lt;="&amp;$T2865,$I:$I,"&gt;="&amp;$T2865),"")</f>
        <v>2.9049426641040699E-2</v>
      </c>
      <c r="Z2865" s="9">
        <f>IFERROR(AVERAGEIFS(Q:Q,$H:$H,"&lt;="&amp;$T2865,$I:$I,"&gt;="&amp;$T2865),"")</f>
        <v>5.8950724637681168E-2</v>
      </c>
    </row>
    <row r="2866" spans="10:26" ht="19" x14ac:dyDescent="0.25">
      <c r="J2866"/>
      <c r="K2866"/>
      <c r="T2866" s="5">
        <f t="shared" si="64"/>
        <v>41217</v>
      </c>
      <c r="U2866" s="9">
        <f>IFERROR(AVERAGEIFS(L:L,$H:$H,"&lt;="&amp;$T2866,$I:$I,"&gt;="&amp;$T2866),"")</f>
        <v>1.5689848777685224E-4</v>
      </c>
      <c r="V2866" s="9">
        <f>IFERROR(AVERAGEIFS(M:M,$H:$H,"&lt;="&amp;$T2866,$I:$I,"&gt;="&amp;$T2866),"")</f>
        <v>1.0988112864103237E-3</v>
      </c>
      <c r="W2866" s="9">
        <f>IFERROR(AVERAGEIFS(N:N,$H:$H,"&lt;="&amp;$T2866,$I:$I,"&gt;="&amp;$T2866),"")</f>
        <v>4.783460699112692E-3</v>
      </c>
      <c r="X2866" s="9">
        <f>IFERROR(AVERAGEIFS(O:O,$H:$H,"&lt;="&amp;$T2866,$I:$I,"&gt;="&amp;$T2866),"")</f>
        <v>1.4419775594703416E-2</v>
      </c>
      <c r="Y2866" s="9">
        <f>IFERROR(AVERAGEIFS(P:P,$H:$H,"&lt;="&amp;$T2866,$I:$I,"&gt;="&amp;$T2866),"")</f>
        <v>2.9049426641040699E-2</v>
      </c>
      <c r="Z2866" s="9">
        <f>IFERROR(AVERAGEIFS(Q:Q,$H:$H,"&lt;="&amp;$T2866,$I:$I,"&gt;="&amp;$T2866),"")</f>
        <v>5.8950724637681168E-2</v>
      </c>
    </row>
    <row r="2867" spans="10:26" ht="19" x14ac:dyDescent="0.25">
      <c r="J2867"/>
      <c r="K2867"/>
      <c r="T2867" s="5">
        <f t="shared" si="64"/>
        <v>41218</v>
      </c>
      <c r="U2867" s="9">
        <f>IFERROR(AVERAGEIFS(L:L,$H:$H,"&lt;="&amp;$T2867,$I:$I,"&gt;="&amp;$T2867),"")</f>
        <v>1.5689848777685224E-4</v>
      </c>
      <c r="V2867" s="9">
        <f>IFERROR(AVERAGEIFS(M:M,$H:$H,"&lt;="&amp;$T2867,$I:$I,"&gt;="&amp;$T2867),"")</f>
        <v>1.0988112864103237E-3</v>
      </c>
      <c r="W2867" s="9">
        <f>IFERROR(AVERAGEIFS(N:N,$H:$H,"&lt;="&amp;$T2867,$I:$I,"&gt;="&amp;$T2867),"")</f>
        <v>4.783460699112692E-3</v>
      </c>
      <c r="X2867" s="9">
        <f>IFERROR(AVERAGEIFS(O:O,$H:$H,"&lt;="&amp;$T2867,$I:$I,"&gt;="&amp;$T2867),"")</f>
        <v>1.4419775594703416E-2</v>
      </c>
      <c r="Y2867" s="9">
        <f>IFERROR(AVERAGEIFS(P:P,$H:$H,"&lt;="&amp;$T2867,$I:$I,"&gt;="&amp;$T2867),"")</f>
        <v>2.9049426641040699E-2</v>
      </c>
      <c r="Z2867" s="9">
        <f>IFERROR(AVERAGEIFS(Q:Q,$H:$H,"&lt;="&amp;$T2867,$I:$I,"&gt;="&amp;$T2867),"")</f>
        <v>5.8950724637681168E-2</v>
      </c>
    </row>
    <row r="2868" spans="10:26" ht="19" x14ac:dyDescent="0.25">
      <c r="J2868"/>
      <c r="K2868"/>
      <c r="T2868" s="5">
        <f t="shared" si="64"/>
        <v>41219</v>
      </c>
      <c r="U2868" s="9">
        <f>IFERROR(AVERAGEIFS(L:L,$H:$H,"&lt;="&amp;$T2868,$I:$I,"&gt;="&amp;$T2868),"")</f>
        <v>1.5658332409658989E-4</v>
      </c>
      <c r="V2868" s="9">
        <f>IFERROR(AVERAGEIFS(M:M,$H:$H,"&lt;="&amp;$T2868,$I:$I,"&gt;="&amp;$T2868),"")</f>
        <v>1.09660333878693E-3</v>
      </c>
      <c r="W2868" s="9">
        <f>IFERROR(AVERAGEIFS(N:N,$H:$H,"&lt;="&amp;$T2868,$I:$I,"&gt;="&amp;$T2868),"")</f>
        <v>4.7738360236746855E-3</v>
      </c>
      <c r="X2868" s="9">
        <f>IFERROR(AVERAGEIFS(O:O,$H:$H,"&lt;="&amp;$T2868,$I:$I,"&gt;="&amp;$T2868),"")</f>
        <v>1.4390661594910759E-2</v>
      </c>
      <c r="Y2868" s="9">
        <f>IFERROR(AVERAGEIFS(P:P,$H:$H,"&lt;="&amp;$T2868,$I:$I,"&gt;="&amp;$T2868),"")</f>
        <v>2.8990471328594742E-2</v>
      </c>
      <c r="Z2868" s="9">
        <f>IFERROR(AVERAGEIFS(Q:Q,$H:$H,"&lt;="&amp;$T2868,$I:$I,"&gt;="&amp;$T2868),"")</f>
        <v>5.8829850746268668E-2</v>
      </c>
    </row>
    <row r="2869" spans="10:26" ht="19" x14ac:dyDescent="0.25">
      <c r="J2869"/>
      <c r="K2869"/>
      <c r="T2869" s="5">
        <f t="shared" si="64"/>
        <v>41220</v>
      </c>
      <c r="U2869" s="9">
        <f>IFERROR(AVERAGEIFS(L:L,$H:$H,"&lt;="&amp;$T2869,$I:$I,"&gt;="&amp;$T2869),"")</f>
        <v>1.562848780116699E-4</v>
      </c>
      <c r="V2869" s="9">
        <f>IFERROR(AVERAGEIFS(M:M,$H:$H,"&lt;="&amp;$T2869,$I:$I,"&gt;="&amp;$T2869),"")</f>
        <v>1.0945123057067786E-3</v>
      </c>
      <c r="W2869" s="9">
        <f>IFERROR(AVERAGEIFS(N:N,$H:$H,"&lt;="&amp;$T2869,$I:$I,"&gt;="&amp;$T2869),"")</f>
        <v>4.7647175151308303E-3</v>
      </c>
      <c r="X2869" s="9">
        <f>IFERROR(AVERAGEIFS(O:O,$H:$H,"&lt;="&amp;$T2869,$I:$I,"&gt;="&amp;$T2869),"")</f>
        <v>1.4363051359661061E-2</v>
      </c>
      <c r="Y2869" s="9">
        <f>IFERROR(AVERAGEIFS(P:P,$H:$H,"&lt;="&amp;$T2869,$I:$I,"&gt;="&amp;$T2869),"")</f>
        <v>2.8934477787132235E-2</v>
      </c>
      <c r="Z2869" s="9">
        <f>IFERROR(AVERAGEIFS(Q:Q,$H:$H,"&lt;="&amp;$T2869,$I:$I,"&gt;="&amp;$T2869),"")</f>
        <v>5.8714705882352954E-2</v>
      </c>
    </row>
    <row r="2870" spans="10:26" ht="19" x14ac:dyDescent="0.25">
      <c r="J2870"/>
      <c r="K2870"/>
      <c r="T2870" s="5">
        <f t="shared" si="64"/>
        <v>41221</v>
      </c>
      <c r="U2870" s="9">
        <f>IFERROR(AVERAGEIFS(L:L,$H:$H,"&lt;="&amp;$T2870,$I:$I,"&gt;="&amp;$T2870),"")</f>
        <v>1.562848780116699E-4</v>
      </c>
      <c r="V2870" s="9">
        <f>IFERROR(AVERAGEIFS(M:M,$H:$H,"&lt;="&amp;$T2870,$I:$I,"&gt;="&amp;$T2870),"")</f>
        <v>1.0945123057067786E-3</v>
      </c>
      <c r="W2870" s="9">
        <f>IFERROR(AVERAGEIFS(N:N,$H:$H,"&lt;="&amp;$T2870,$I:$I,"&gt;="&amp;$T2870),"")</f>
        <v>4.7647175151308303E-3</v>
      </c>
      <c r="X2870" s="9">
        <f>IFERROR(AVERAGEIFS(O:O,$H:$H,"&lt;="&amp;$T2870,$I:$I,"&gt;="&amp;$T2870),"")</f>
        <v>1.4363051359661061E-2</v>
      </c>
      <c r="Y2870" s="9">
        <f>IFERROR(AVERAGEIFS(P:P,$H:$H,"&lt;="&amp;$T2870,$I:$I,"&gt;="&amp;$T2870),"")</f>
        <v>2.8934477787132235E-2</v>
      </c>
      <c r="Z2870" s="9">
        <f>IFERROR(AVERAGEIFS(Q:Q,$H:$H,"&lt;="&amp;$T2870,$I:$I,"&gt;="&amp;$T2870),"")</f>
        <v>5.8714705882352954E-2</v>
      </c>
    </row>
    <row r="2871" spans="10:26" ht="19" x14ac:dyDescent="0.25">
      <c r="J2871"/>
      <c r="K2871"/>
      <c r="T2871" s="5">
        <f t="shared" si="64"/>
        <v>41222</v>
      </c>
      <c r="U2871" s="9">
        <f>IFERROR(AVERAGEIFS(L:L,$H:$H,"&lt;="&amp;$T2871,$I:$I,"&gt;="&amp;$T2871),"")</f>
        <v>1.562848780116699E-4</v>
      </c>
      <c r="V2871" s="9">
        <f>IFERROR(AVERAGEIFS(M:M,$H:$H,"&lt;="&amp;$T2871,$I:$I,"&gt;="&amp;$T2871),"")</f>
        <v>1.0945123057067786E-3</v>
      </c>
      <c r="W2871" s="9">
        <f>IFERROR(AVERAGEIFS(N:N,$H:$H,"&lt;="&amp;$T2871,$I:$I,"&gt;="&amp;$T2871),"")</f>
        <v>4.7647175151308303E-3</v>
      </c>
      <c r="X2871" s="9">
        <f>IFERROR(AVERAGEIFS(O:O,$H:$H,"&lt;="&amp;$T2871,$I:$I,"&gt;="&amp;$T2871),"")</f>
        <v>1.4363051359661061E-2</v>
      </c>
      <c r="Y2871" s="9">
        <f>IFERROR(AVERAGEIFS(P:P,$H:$H,"&lt;="&amp;$T2871,$I:$I,"&gt;="&amp;$T2871),"")</f>
        <v>2.8934477787132235E-2</v>
      </c>
      <c r="Z2871" s="9">
        <f>IFERROR(AVERAGEIFS(Q:Q,$H:$H,"&lt;="&amp;$T2871,$I:$I,"&gt;="&amp;$T2871),"")</f>
        <v>5.8714705882352954E-2</v>
      </c>
    </row>
    <row r="2872" spans="10:26" ht="19" x14ac:dyDescent="0.25">
      <c r="J2872"/>
      <c r="K2872"/>
      <c r="T2872" s="5">
        <f t="shared" si="64"/>
        <v>41223</v>
      </c>
      <c r="U2872" s="9">
        <f>IFERROR(AVERAGEIFS(L:L,$H:$H,"&lt;="&amp;$T2872,$I:$I,"&gt;="&amp;$T2872),"")</f>
        <v>1.562848780116699E-4</v>
      </c>
      <c r="V2872" s="9">
        <f>IFERROR(AVERAGEIFS(M:M,$H:$H,"&lt;="&amp;$T2872,$I:$I,"&gt;="&amp;$T2872),"")</f>
        <v>1.0945123057067786E-3</v>
      </c>
      <c r="W2872" s="9">
        <f>IFERROR(AVERAGEIFS(N:N,$H:$H,"&lt;="&amp;$T2872,$I:$I,"&gt;="&amp;$T2872),"")</f>
        <v>4.7647175151308303E-3</v>
      </c>
      <c r="X2872" s="9">
        <f>IFERROR(AVERAGEIFS(O:O,$H:$H,"&lt;="&amp;$T2872,$I:$I,"&gt;="&amp;$T2872),"")</f>
        <v>1.4363051359661061E-2</v>
      </c>
      <c r="Y2872" s="9">
        <f>IFERROR(AVERAGEIFS(P:P,$H:$H,"&lt;="&amp;$T2872,$I:$I,"&gt;="&amp;$T2872),"")</f>
        <v>2.8934477787132235E-2</v>
      </c>
      <c r="Z2872" s="9">
        <f>IFERROR(AVERAGEIFS(Q:Q,$H:$H,"&lt;="&amp;$T2872,$I:$I,"&gt;="&amp;$T2872),"")</f>
        <v>5.8714705882352954E-2</v>
      </c>
    </row>
    <row r="2873" spans="10:26" ht="19" x14ac:dyDescent="0.25">
      <c r="J2873"/>
      <c r="K2873"/>
      <c r="T2873" s="5">
        <f t="shared" si="64"/>
        <v>41224</v>
      </c>
      <c r="U2873" s="9">
        <f>IFERROR(AVERAGEIFS(L:L,$H:$H,"&lt;="&amp;$T2873,$I:$I,"&gt;="&amp;$T2873),"")</f>
        <v>1.562848780116699E-4</v>
      </c>
      <c r="V2873" s="9">
        <f>IFERROR(AVERAGEIFS(M:M,$H:$H,"&lt;="&amp;$T2873,$I:$I,"&gt;="&amp;$T2873),"")</f>
        <v>1.0945123057067786E-3</v>
      </c>
      <c r="W2873" s="9">
        <f>IFERROR(AVERAGEIFS(N:N,$H:$H,"&lt;="&amp;$T2873,$I:$I,"&gt;="&amp;$T2873),"")</f>
        <v>4.7647175151308303E-3</v>
      </c>
      <c r="X2873" s="9">
        <f>IFERROR(AVERAGEIFS(O:O,$H:$H,"&lt;="&amp;$T2873,$I:$I,"&gt;="&amp;$T2873),"")</f>
        <v>1.4363051359661061E-2</v>
      </c>
      <c r="Y2873" s="9">
        <f>IFERROR(AVERAGEIFS(P:P,$H:$H,"&lt;="&amp;$T2873,$I:$I,"&gt;="&amp;$T2873),"")</f>
        <v>2.8934477787132235E-2</v>
      </c>
      <c r="Z2873" s="9">
        <f>IFERROR(AVERAGEIFS(Q:Q,$H:$H,"&lt;="&amp;$T2873,$I:$I,"&gt;="&amp;$T2873),"")</f>
        <v>5.8714705882352954E-2</v>
      </c>
    </row>
    <row r="2874" spans="10:26" ht="19" x14ac:dyDescent="0.25">
      <c r="J2874"/>
      <c r="K2874"/>
      <c r="T2874" s="5">
        <f t="shared" si="64"/>
        <v>41225</v>
      </c>
      <c r="U2874" s="9">
        <f>IFERROR(AVERAGEIFS(L:L,$H:$H,"&lt;="&amp;$T2874,$I:$I,"&gt;="&amp;$T2874),"")</f>
        <v>1.562848780116699E-4</v>
      </c>
      <c r="V2874" s="9">
        <f>IFERROR(AVERAGEIFS(M:M,$H:$H,"&lt;="&amp;$T2874,$I:$I,"&gt;="&amp;$T2874),"")</f>
        <v>1.0945123057067786E-3</v>
      </c>
      <c r="W2874" s="9">
        <f>IFERROR(AVERAGEIFS(N:N,$H:$H,"&lt;="&amp;$T2874,$I:$I,"&gt;="&amp;$T2874),"")</f>
        <v>4.7647175151308303E-3</v>
      </c>
      <c r="X2874" s="9">
        <f>IFERROR(AVERAGEIFS(O:O,$H:$H,"&lt;="&amp;$T2874,$I:$I,"&gt;="&amp;$T2874),"")</f>
        <v>1.4363051359661061E-2</v>
      </c>
      <c r="Y2874" s="9">
        <f>IFERROR(AVERAGEIFS(P:P,$H:$H,"&lt;="&amp;$T2874,$I:$I,"&gt;="&amp;$T2874),"")</f>
        <v>2.8934477787132235E-2</v>
      </c>
      <c r="Z2874" s="9">
        <f>IFERROR(AVERAGEIFS(Q:Q,$H:$H,"&lt;="&amp;$T2874,$I:$I,"&gt;="&amp;$T2874),"")</f>
        <v>5.8714705882352954E-2</v>
      </c>
    </row>
    <row r="2875" spans="10:26" ht="19" x14ac:dyDescent="0.25">
      <c r="J2875"/>
      <c r="K2875"/>
      <c r="T2875" s="5">
        <f t="shared" si="64"/>
        <v>41226</v>
      </c>
      <c r="U2875" s="9">
        <f>IFERROR(AVERAGEIFS(L:L,$H:$H,"&lt;="&amp;$T2875,$I:$I,"&gt;="&amp;$T2875),"")</f>
        <v>1.562848780116699E-4</v>
      </c>
      <c r="V2875" s="9">
        <f>IFERROR(AVERAGEIFS(M:M,$H:$H,"&lt;="&amp;$T2875,$I:$I,"&gt;="&amp;$T2875),"")</f>
        <v>1.0945123057067786E-3</v>
      </c>
      <c r="W2875" s="9">
        <f>IFERROR(AVERAGEIFS(N:N,$H:$H,"&lt;="&amp;$T2875,$I:$I,"&gt;="&amp;$T2875),"")</f>
        <v>4.7647175151308303E-3</v>
      </c>
      <c r="X2875" s="9">
        <f>IFERROR(AVERAGEIFS(O:O,$H:$H,"&lt;="&amp;$T2875,$I:$I,"&gt;="&amp;$T2875),"")</f>
        <v>1.4363051359661061E-2</v>
      </c>
      <c r="Y2875" s="9">
        <f>IFERROR(AVERAGEIFS(P:P,$H:$H,"&lt;="&amp;$T2875,$I:$I,"&gt;="&amp;$T2875),"")</f>
        <v>2.8934477787132235E-2</v>
      </c>
      <c r="Z2875" s="9">
        <f>IFERROR(AVERAGEIFS(Q:Q,$H:$H,"&lt;="&amp;$T2875,$I:$I,"&gt;="&amp;$T2875),"")</f>
        <v>5.8714705882352954E-2</v>
      </c>
    </row>
    <row r="2876" spans="10:26" ht="19" x14ac:dyDescent="0.25">
      <c r="J2876"/>
      <c r="K2876"/>
      <c r="T2876" s="5">
        <f t="shared" si="64"/>
        <v>41227</v>
      </c>
      <c r="U2876" s="9">
        <f>IFERROR(AVERAGEIFS(L:L,$H:$H,"&lt;="&amp;$T2876,$I:$I,"&gt;="&amp;$T2876),"")</f>
        <v>1.562848780116699E-4</v>
      </c>
      <c r="V2876" s="9">
        <f>IFERROR(AVERAGEIFS(M:M,$H:$H,"&lt;="&amp;$T2876,$I:$I,"&gt;="&amp;$T2876),"")</f>
        <v>1.0945123057067786E-3</v>
      </c>
      <c r="W2876" s="9">
        <f>IFERROR(AVERAGEIFS(N:N,$H:$H,"&lt;="&amp;$T2876,$I:$I,"&gt;="&amp;$T2876),"")</f>
        <v>4.7647175151308303E-3</v>
      </c>
      <c r="X2876" s="9">
        <f>IFERROR(AVERAGEIFS(O:O,$H:$H,"&lt;="&amp;$T2876,$I:$I,"&gt;="&amp;$T2876),"")</f>
        <v>1.4363051359661061E-2</v>
      </c>
      <c r="Y2876" s="9">
        <f>IFERROR(AVERAGEIFS(P:P,$H:$H,"&lt;="&amp;$T2876,$I:$I,"&gt;="&amp;$T2876),"")</f>
        <v>2.8934477787132235E-2</v>
      </c>
      <c r="Z2876" s="9">
        <f>IFERROR(AVERAGEIFS(Q:Q,$H:$H,"&lt;="&amp;$T2876,$I:$I,"&gt;="&amp;$T2876),"")</f>
        <v>5.8714705882352954E-2</v>
      </c>
    </row>
    <row r="2877" spans="10:26" ht="19" x14ac:dyDescent="0.25">
      <c r="J2877"/>
      <c r="K2877"/>
      <c r="T2877" s="5">
        <f t="shared" si="64"/>
        <v>41228</v>
      </c>
      <c r="U2877" s="9">
        <f>IFERROR(AVERAGEIFS(L:L,$H:$H,"&lt;="&amp;$T2877,$I:$I,"&gt;="&amp;$T2877),"")</f>
        <v>1.562848780116699E-4</v>
      </c>
      <c r="V2877" s="9">
        <f>IFERROR(AVERAGEIFS(M:M,$H:$H,"&lt;="&amp;$T2877,$I:$I,"&gt;="&amp;$T2877),"")</f>
        <v>1.0945123057067786E-3</v>
      </c>
      <c r="W2877" s="9">
        <f>IFERROR(AVERAGEIFS(N:N,$H:$H,"&lt;="&amp;$T2877,$I:$I,"&gt;="&amp;$T2877),"")</f>
        <v>4.7647175151308303E-3</v>
      </c>
      <c r="X2877" s="9">
        <f>IFERROR(AVERAGEIFS(O:O,$H:$H,"&lt;="&amp;$T2877,$I:$I,"&gt;="&amp;$T2877),"")</f>
        <v>1.4363051359661061E-2</v>
      </c>
      <c r="Y2877" s="9">
        <f>IFERROR(AVERAGEIFS(P:P,$H:$H,"&lt;="&amp;$T2877,$I:$I,"&gt;="&amp;$T2877),"")</f>
        <v>2.8934477787132235E-2</v>
      </c>
      <c r="Z2877" s="9">
        <f>IFERROR(AVERAGEIFS(Q:Q,$H:$H,"&lt;="&amp;$T2877,$I:$I,"&gt;="&amp;$T2877),"")</f>
        <v>5.8714705882352954E-2</v>
      </c>
    </row>
    <row r="2878" spans="10:26" ht="19" x14ac:dyDescent="0.25">
      <c r="J2878"/>
      <c r="K2878"/>
      <c r="T2878" s="5">
        <f t="shared" si="64"/>
        <v>41229</v>
      </c>
      <c r="U2878" s="9">
        <f>IFERROR(AVERAGEIFS(L:L,$H:$H,"&lt;="&amp;$T2878,$I:$I,"&gt;="&amp;$T2878),"")</f>
        <v>1.562848780116699E-4</v>
      </c>
      <c r="V2878" s="9">
        <f>IFERROR(AVERAGEIFS(M:M,$H:$H,"&lt;="&amp;$T2878,$I:$I,"&gt;="&amp;$T2878),"")</f>
        <v>1.0945123057067786E-3</v>
      </c>
      <c r="W2878" s="9">
        <f>IFERROR(AVERAGEIFS(N:N,$H:$H,"&lt;="&amp;$T2878,$I:$I,"&gt;="&amp;$T2878),"")</f>
        <v>4.7647175151308303E-3</v>
      </c>
      <c r="X2878" s="9">
        <f>IFERROR(AVERAGEIFS(O:O,$H:$H,"&lt;="&amp;$T2878,$I:$I,"&gt;="&amp;$T2878),"")</f>
        <v>1.4363051359661061E-2</v>
      </c>
      <c r="Y2878" s="9">
        <f>IFERROR(AVERAGEIFS(P:P,$H:$H,"&lt;="&amp;$T2878,$I:$I,"&gt;="&amp;$T2878),"")</f>
        <v>2.8934477787132235E-2</v>
      </c>
      <c r="Z2878" s="9">
        <f>IFERROR(AVERAGEIFS(Q:Q,$H:$H,"&lt;="&amp;$T2878,$I:$I,"&gt;="&amp;$T2878),"")</f>
        <v>5.8714705882352954E-2</v>
      </c>
    </row>
    <row r="2879" spans="10:26" ht="19" x14ac:dyDescent="0.25">
      <c r="J2879"/>
      <c r="K2879"/>
      <c r="T2879" s="5">
        <f t="shared" si="64"/>
        <v>41230</v>
      </c>
      <c r="U2879" s="9">
        <f>IFERROR(AVERAGEIFS(L:L,$H:$H,"&lt;="&amp;$T2879,$I:$I,"&gt;="&amp;$T2879),"")</f>
        <v>1.562848780116699E-4</v>
      </c>
      <c r="V2879" s="9">
        <f>IFERROR(AVERAGEIFS(M:M,$H:$H,"&lt;="&amp;$T2879,$I:$I,"&gt;="&amp;$T2879),"")</f>
        <v>1.0945123057067786E-3</v>
      </c>
      <c r="W2879" s="9">
        <f>IFERROR(AVERAGEIFS(N:N,$H:$H,"&lt;="&amp;$T2879,$I:$I,"&gt;="&amp;$T2879),"")</f>
        <v>4.7647175151308303E-3</v>
      </c>
      <c r="X2879" s="9">
        <f>IFERROR(AVERAGEIFS(O:O,$H:$H,"&lt;="&amp;$T2879,$I:$I,"&gt;="&amp;$T2879),"")</f>
        <v>1.4363051359661061E-2</v>
      </c>
      <c r="Y2879" s="9">
        <f>IFERROR(AVERAGEIFS(P:P,$H:$H,"&lt;="&amp;$T2879,$I:$I,"&gt;="&amp;$T2879),"")</f>
        <v>2.8934477787132235E-2</v>
      </c>
      <c r="Z2879" s="9">
        <f>IFERROR(AVERAGEIFS(Q:Q,$H:$H,"&lt;="&amp;$T2879,$I:$I,"&gt;="&amp;$T2879),"")</f>
        <v>5.8714705882352954E-2</v>
      </c>
    </row>
    <row r="2880" spans="10:26" ht="19" x14ac:dyDescent="0.25">
      <c r="J2880"/>
      <c r="K2880"/>
      <c r="T2880" s="5">
        <f t="shared" si="64"/>
        <v>41231</v>
      </c>
      <c r="U2880" s="9">
        <f>IFERROR(AVERAGEIFS(L:L,$H:$H,"&lt;="&amp;$T2880,$I:$I,"&gt;="&amp;$T2880),"")</f>
        <v>1.562848780116699E-4</v>
      </c>
      <c r="V2880" s="9">
        <f>IFERROR(AVERAGEIFS(M:M,$H:$H,"&lt;="&amp;$T2880,$I:$I,"&gt;="&amp;$T2880),"")</f>
        <v>1.0945123057067786E-3</v>
      </c>
      <c r="W2880" s="9">
        <f>IFERROR(AVERAGEIFS(N:N,$H:$H,"&lt;="&amp;$T2880,$I:$I,"&gt;="&amp;$T2880),"")</f>
        <v>4.7647175151308303E-3</v>
      </c>
      <c r="X2880" s="9">
        <f>IFERROR(AVERAGEIFS(O:O,$H:$H,"&lt;="&amp;$T2880,$I:$I,"&gt;="&amp;$T2880),"")</f>
        <v>1.4363051359661061E-2</v>
      </c>
      <c r="Y2880" s="9">
        <f>IFERROR(AVERAGEIFS(P:P,$H:$H,"&lt;="&amp;$T2880,$I:$I,"&gt;="&amp;$T2880),"")</f>
        <v>2.8934477787132235E-2</v>
      </c>
      <c r="Z2880" s="9">
        <f>IFERROR(AVERAGEIFS(Q:Q,$H:$H,"&lt;="&amp;$T2880,$I:$I,"&gt;="&amp;$T2880),"")</f>
        <v>5.8714705882352954E-2</v>
      </c>
    </row>
    <row r="2881" spans="10:26" ht="19" x14ac:dyDescent="0.25">
      <c r="J2881"/>
      <c r="K2881"/>
      <c r="T2881" s="5">
        <f t="shared" si="64"/>
        <v>41232</v>
      </c>
      <c r="U2881" s="9">
        <f>IFERROR(AVERAGEIFS(L:L,$H:$H,"&lt;="&amp;$T2881,$I:$I,"&gt;="&amp;$T2881),"")</f>
        <v>1.562848780116699E-4</v>
      </c>
      <c r="V2881" s="9">
        <f>IFERROR(AVERAGEIFS(M:M,$H:$H,"&lt;="&amp;$T2881,$I:$I,"&gt;="&amp;$T2881),"")</f>
        <v>1.0945123057067786E-3</v>
      </c>
      <c r="W2881" s="9">
        <f>IFERROR(AVERAGEIFS(N:N,$H:$H,"&lt;="&amp;$T2881,$I:$I,"&gt;="&amp;$T2881),"")</f>
        <v>4.7647175151308303E-3</v>
      </c>
      <c r="X2881" s="9">
        <f>IFERROR(AVERAGEIFS(O:O,$H:$H,"&lt;="&amp;$T2881,$I:$I,"&gt;="&amp;$T2881),"")</f>
        <v>1.4363051359661061E-2</v>
      </c>
      <c r="Y2881" s="9">
        <f>IFERROR(AVERAGEIFS(P:P,$H:$H,"&lt;="&amp;$T2881,$I:$I,"&gt;="&amp;$T2881),"")</f>
        <v>2.8934477787132235E-2</v>
      </c>
      <c r="Z2881" s="9">
        <f>IFERROR(AVERAGEIFS(Q:Q,$H:$H,"&lt;="&amp;$T2881,$I:$I,"&gt;="&amp;$T2881),"")</f>
        <v>5.8714705882352954E-2</v>
      </c>
    </row>
    <row r="2882" spans="10:26" ht="19" x14ac:dyDescent="0.25">
      <c r="J2882"/>
      <c r="K2882"/>
      <c r="T2882" s="5">
        <f t="shared" si="64"/>
        <v>41233</v>
      </c>
      <c r="U2882" s="9">
        <f>IFERROR(AVERAGEIFS(L:L,$H:$H,"&lt;="&amp;$T2882,$I:$I,"&gt;="&amp;$T2882),"")</f>
        <v>1.559194415965479E-4</v>
      </c>
      <c r="V2882" s="9">
        <f>IFERROR(AVERAGEIFS(M:M,$H:$H,"&lt;="&amp;$T2882,$I:$I,"&gt;="&amp;$T2882),"")</f>
        <v>1.0919519708610147E-3</v>
      </c>
      <c r="W2882" s="9">
        <f>IFERROR(AVERAGEIFS(N:N,$H:$H,"&lt;="&amp;$T2882,$I:$I,"&gt;="&amp;$T2882),"")</f>
        <v>4.7535535012204842E-3</v>
      </c>
      <c r="X2882" s="9">
        <f>IFERROR(AVERAGEIFS(O:O,$H:$H,"&lt;="&amp;$T2882,$I:$I,"&gt;="&amp;$T2882),"")</f>
        <v>1.4329255413940504E-2</v>
      </c>
      <c r="Y2882" s="9">
        <f>IFERROR(AVERAGEIFS(P:P,$H:$H,"&lt;="&amp;$T2882,$I:$I,"&gt;="&amp;$T2882),"")</f>
        <v>2.8865963765949874E-2</v>
      </c>
      <c r="Z2882" s="9">
        <f>IFERROR(AVERAGEIFS(Q:Q,$H:$H,"&lt;="&amp;$T2882,$I:$I,"&gt;="&amp;$T2882),"")</f>
        <v>5.8573913043478275E-2</v>
      </c>
    </row>
    <row r="2883" spans="10:26" ht="19" x14ac:dyDescent="0.25">
      <c r="J2883"/>
      <c r="K2883"/>
      <c r="T2883" s="5">
        <f t="shared" si="64"/>
        <v>41234</v>
      </c>
      <c r="U2883" s="9">
        <f>IFERROR(AVERAGEIFS(L:L,$H:$H,"&lt;="&amp;$T2883,$I:$I,"&gt;="&amp;$T2883),"")</f>
        <v>1.5556444622185798E-4</v>
      </c>
      <c r="V2883" s="9">
        <f>IFERROR(AVERAGEIFS(M:M,$H:$H,"&lt;="&amp;$T2883,$I:$I,"&gt;="&amp;$T2883),"")</f>
        <v>1.0894647884394156E-3</v>
      </c>
      <c r="W2883" s="9">
        <f>IFERROR(AVERAGEIFS(N:N,$H:$H,"&lt;="&amp;$T2883,$I:$I,"&gt;="&amp;$T2883),"")</f>
        <v>4.7427084591361484E-3</v>
      </c>
      <c r="X2883" s="9">
        <f>IFERROR(AVERAGEIFS(O:O,$H:$H,"&lt;="&amp;$T2883,$I:$I,"&gt;="&amp;$T2883),"")</f>
        <v>1.4296425066669106E-2</v>
      </c>
      <c r="Y2883" s="9">
        <f>IFERROR(AVERAGEIFS(P:P,$H:$H,"&lt;="&amp;$T2883,$I:$I,"&gt;="&amp;$T2883),"")</f>
        <v>2.8799407288229866E-2</v>
      </c>
      <c r="Z2883" s="9">
        <f>IFERROR(AVERAGEIFS(Q:Q,$H:$H,"&lt;="&amp;$T2883,$I:$I,"&gt;="&amp;$T2883),"")</f>
        <v>5.8437142857142861E-2</v>
      </c>
    </row>
    <row r="2884" spans="10:26" ht="19" x14ac:dyDescent="0.25">
      <c r="J2884"/>
      <c r="K2884"/>
      <c r="T2884" s="5">
        <f t="shared" ref="T2884:T2947" si="65">T2883+1</f>
        <v>41235</v>
      </c>
      <c r="U2884" s="9">
        <f>IFERROR(AVERAGEIFS(L:L,$H:$H,"&lt;="&amp;$T2884,$I:$I,"&gt;="&amp;$T2884),"")</f>
        <v>1.5553191607250619E-4</v>
      </c>
      <c r="V2884" s="9">
        <f>IFERROR(AVERAGEIFS(M:M,$H:$H,"&lt;="&amp;$T2884,$I:$I,"&gt;="&amp;$T2884),"")</f>
        <v>1.0892371027885455E-3</v>
      </c>
      <c r="W2884" s="9">
        <f>IFERROR(AVERAGEIFS(N:N,$H:$H,"&lt;="&amp;$T2884,$I:$I,"&gt;="&amp;$T2884),"")</f>
        <v>4.7417195514219586E-3</v>
      </c>
      <c r="X2884" s="9">
        <f>IFERROR(AVERAGEIFS(O:O,$H:$H,"&lt;="&amp;$T2884,$I:$I,"&gt;="&amp;$T2884),"")</f>
        <v>1.4293462002875129E-2</v>
      </c>
      <c r="Y2884" s="9">
        <f>IFERROR(AVERAGEIFS(P:P,$H:$H,"&lt;="&amp;$T2884,$I:$I,"&gt;="&amp;$T2884),"")</f>
        <v>2.8793493378772867E-2</v>
      </c>
      <c r="Z2884" s="9">
        <f>IFERROR(AVERAGEIFS(Q:Q,$H:$H,"&lt;="&amp;$T2884,$I:$I,"&gt;="&amp;$T2884),"")</f>
        <v>5.8425373134328371E-2</v>
      </c>
    </row>
    <row r="2885" spans="10:26" ht="19" x14ac:dyDescent="0.25">
      <c r="J2885"/>
      <c r="K2885"/>
      <c r="T2885" s="5">
        <f t="shared" si="65"/>
        <v>41236</v>
      </c>
      <c r="U2885" s="9">
        <f>IFERROR(AVERAGEIFS(L:L,$H:$H,"&lt;="&amp;$T2885,$I:$I,"&gt;="&amp;$T2885),"")</f>
        <v>1.5553191607250619E-4</v>
      </c>
      <c r="V2885" s="9">
        <f>IFERROR(AVERAGEIFS(M:M,$H:$H,"&lt;="&amp;$T2885,$I:$I,"&gt;="&amp;$T2885),"")</f>
        <v>1.0892371027885455E-3</v>
      </c>
      <c r="W2885" s="9">
        <f>IFERROR(AVERAGEIFS(N:N,$H:$H,"&lt;="&amp;$T2885,$I:$I,"&gt;="&amp;$T2885),"")</f>
        <v>4.7417195514219586E-3</v>
      </c>
      <c r="X2885" s="9">
        <f>IFERROR(AVERAGEIFS(O:O,$H:$H,"&lt;="&amp;$T2885,$I:$I,"&gt;="&amp;$T2885),"")</f>
        <v>1.4293462002875129E-2</v>
      </c>
      <c r="Y2885" s="9">
        <f>IFERROR(AVERAGEIFS(P:P,$H:$H,"&lt;="&amp;$T2885,$I:$I,"&gt;="&amp;$T2885),"")</f>
        <v>2.8793493378772867E-2</v>
      </c>
      <c r="Z2885" s="9">
        <f>IFERROR(AVERAGEIFS(Q:Q,$H:$H,"&lt;="&amp;$T2885,$I:$I,"&gt;="&amp;$T2885),"")</f>
        <v>5.8425373134328371E-2</v>
      </c>
    </row>
    <row r="2886" spans="10:26" ht="19" x14ac:dyDescent="0.25">
      <c r="J2886"/>
      <c r="K2886"/>
      <c r="T2886" s="5">
        <f t="shared" si="65"/>
        <v>41237</v>
      </c>
      <c r="U2886" s="9">
        <f>IFERROR(AVERAGEIFS(L:L,$H:$H,"&lt;="&amp;$T2886,$I:$I,"&gt;="&amp;$T2886),"")</f>
        <v>1.5553191607250619E-4</v>
      </c>
      <c r="V2886" s="9">
        <f>IFERROR(AVERAGEIFS(M:M,$H:$H,"&lt;="&amp;$T2886,$I:$I,"&gt;="&amp;$T2886),"")</f>
        <v>1.0892371027885455E-3</v>
      </c>
      <c r="W2886" s="9">
        <f>IFERROR(AVERAGEIFS(N:N,$H:$H,"&lt;="&amp;$T2886,$I:$I,"&gt;="&amp;$T2886),"")</f>
        <v>4.7417195514219586E-3</v>
      </c>
      <c r="X2886" s="9">
        <f>IFERROR(AVERAGEIFS(O:O,$H:$H,"&lt;="&amp;$T2886,$I:$I,"&gt;="&amp;$T2886),"")</f>
        <v>1.4293462002875129E-2</v>
      </c>
      <c r="Y2886" s="9">
        <f>IFERROR(AVERAGEIFS(P:P,$H:$H,"&lt;="&amp;$T2886,$I:$I,"&gt;="&amp;$T2886),"")</f>
        <v>2.8793493378772867E-2</v>
      </c>
      <c r="Z2886" s="9">
        <f>IFERROR(AVERAGEIFS(Q:Q,$H:$H,"&lt;="&amp;$T2886,$I:$I,"&gt;="&amp;$T2886),"")</f>
        <v>5.8425373134328371E-2</v>
      </c>
    </row>
    <row r="2887" spans="10:26" ht="19" x14ac:dyDescent="0.25">
      <c r="J2887"/>
      <c r="K2887"/>
      <c r="T2887" s="5">
        <f t="shared" si="65"/>
        <v>41238</v>
      </c>
      <c r="U2887" s="9">
        <f>IFERROR(AVERAGEIFS(L:L,$H:$H,"&lt;="&amp;$T2887,$I:$I,"&gt;="&amp;$T2887),"")</f>
        <v>1.5553191607250619E-4</v>
      </c>
      <c r="V2887" s="9">
        <f>IFERROR(AVERAGEIFS(M:M,$H:$H,"&lt;="&amp;$T2887,$I:$I,"&gt;="&amp;$T2887),"")</f>
        <v>1.0892371027885455E-3</v>
      </c>
      <c r="W2887" s="9">
        <f>IFERROR(AVERAGEIFS(N:N,$H:$H,"&lt;="&amp;$T2887,$I:$I,"&gt;="&amp;$T2887),"")</f>
        <v>4.7417195514219586E-3</v>
      </c>
      <c r="X2887" s="9">
        <f>IFERROR(AVERAGEIFS(O:O,$H:$H,"&lt;="&amp;$T2887,$I:$I,"&gt;="&amp;$T2887),"")</f>
        <v>1.4293462002875129E-2</v>
      </c>
      <c r="Y2887" s="9">
        <f>IFERROR(AVERAGEIFS(P:P,$H:$H,"&lt;="&amp;$T2887,$I:$I,"&gt;="&amp;$T2887),"")</f>
        <v>2.8793493378772867E-2</v>
      </c>
      <c r="Z2887" s="9">
        <f>IFERROR(AVERAGEIFS(Q:Q,$H:$H,"&lt;="&amp;$T2887,$I:$I,"&gt;="&amp;$T2887),"")</f>
        <v>5.8425373134328371E-2</v>
      </c>
    </row>
    <row r="2888" spans="10:26" ht="19" x14ac:dyDescent="0.25">
      <c r="J2888"/>
      <c r="K2888"/>
      <c r="T2888" s="5">
        <f t="shared" si="65"/>
        <v>41239</v>
      </c>
      <c r="U2888" s="9">
        <f>IFERROR(AVERAGEIFS(L:L,$H:$H,"&lt;="&amp;$T2888,$I:$I,"&gt;="&amp;$T2888),"")</f>
        <v>1.5553191607250619E-4</v>
      </c>
      <c r="V2888" s="9">
        <f>IFERROR(AVERAGEIFS(M:M,$H:$H,"&lt;="&amp;$T2888,$I:$I,"&gt;="&amp;$T2888),"")</f>
        <v>1.0892371027885455E-3</v>
      </c>
      <c r="W2888" s="9">
        <f>IFERROR(AVERAGEIFS(N:N,$H:$H,"&lt;="&amp;$T2888,$I:$I,"&gt;="&amp;$T2888),"")</f>
        <v>4.7417195514219586E-3</v>
      </c>
      <c r="X2888" s="9">
        <f>IFERROR(AVERAGEIFS(O:O,$H:$H,"&lt;="&amp;$T2888,$I:$I,"&gt;="&amp;$T2888),"")</f>
        <v>1.4293462002875129E-2</v>
      </c>
      <c r="Y2888" s="9">
        <f>IFERROR(AVERAGEIFS(P:P,$H:$H,"&lt;="&amp;$T2888,$I:$I,"&gt;="&amp;$T2888),"")</f>
        <v>2.8793493378772867E-2</v>
      </c>
      <c r="Z2888" s="9">
        <f>IFERROR(AVERAGEIFS(Q:Q,$H:$H,"&lt;="&amp;$T2888,$I:$I,"&gt;="&amp;$T2888),"")</f>
        <v>5.8425373134328371E-2</v>
      </c>
    </row>
    <row r="2889" spans="10:26" ht="19" x14ac:dyDescent="0.25">
      <c r="J2889"/>
      <c r="K2889"/>
      <c r="T2889" s="5">
        <f t="shared" si="65"/>
        <v>41240</v>
      </c>
      <c r="U2889" s="9">
        <f>IFERROR(AVERAGEIFS(L:L,$H:$H,"&lt;="&amp;$T2889,$I:$I,"&gt;="&amp;$T2889),"")</f>
        <v>1.5583532785655145E-4</v>
      </c>
      <c r="V2889" s="9">
        <f>IFERROR(AVERAGEIFS(M:M,$H:$H,"&lt;="&amp;$T2889,$I:$I,"&gt;="&amp;$T2889),"")</f>
        <v>1.0913629246645064E-3</v>
      </c>
      <c r="W2889" s="9">
        <f>IFERROR(AVERAGEIFS(N:N,$H:$H,"&lt;="&amp;$T2889,$I:$I,"&gt;="&amp;$T2889),"")</f>
        <v>4.7509897167131686E-3</v>
      </c>
      <c r="X2889" s="9">
        <f>IFERROR(AVERAGEIFS(O:O,$H:$H,"&lt;="&amp;$T2889,$I:$I,"&gt;="&amp;$T2889),"")</f>
        <v>1.4321531058880871E-2</v>
      </c>
      <c r="Y2889" s="9">
        <f>IFERROR(AVERAGEIFS(P:P,$H:$H,"&lt;="&amp;$T2889,$I:$I,"&gt;="&amp;$T2889),"")</f>
        <v>2.8850416237345859E-2</v>
      </c>
      <c r="Z2889" s="9">
        <f>IFERROR(AVERAGEIFS(Q:Q,$H:$H,"&lt;="&amp;$T2889,$I:$I,"&gt;="&amp;$T2889),"")</f>
        <v>5.8542424242424243E-2</v>
      </c>
    </row>
    <row r="2890" spans="10:26" ht="19" x14ac:dyDescent="0.25">
      <c r="J2890"/>
      <c r="K2890"/>
      <c r="T2890" s="5">
        <f t="shared" si="65"/>
        <v>41241</v>
      </c>
      <c r="U2890" s="9">
        <f>IFERROR(AVERAGEIFS(L:L,$H:$H,"&lt;="&amp;$T2890,$I:$I,"&gt;="&amp;$T2890),"")</f>
        <v>1.5583532785655145E-4</v>
      </c>
      <c r="V2890" s="9">
        <f>IFERROR(AVERAGEIFS(M:M,$H:$H,"&lt;="&amp;$T2890,$I:$I,"&gt;="&amp;$T2890),"")</f>
        <v>1.0913629246645064E-3</v>
      </c>
      <c r="W2890" s="9">
        <f>IFERROR(AVERAGEIFS(N:N,$H:$H,"&lt;="&amp;$T2890,$I:$I,"&gt;="&amp;$T2890),"")</f>
        <v>4.7509897167131686E-3</v>
      </c>
      <c r="X2890" s="9">
        <f>IFERROR(AVERAGEIFS(O:O,$H:$H,"&lt;="&amp;$T2890,$I:$I,"&gt;="&amp;$T2890),"")</f>
        <v>1.4321531058880871E-2</v>
      </c>
      <c r="Y2890" s="9">
        <f>IFERROR(AVERAGEIFS(P:P,$H:$H,"&lt;="&amp;$T2890,$I:$I,"&gt;="&amp;$T2890),"")</f>
        <v>2.8850416237345859E-2</v>
      </c>
      <c r="Z2890" s="9">
        <f>IFERROR(AVERAGEIFS(Q:Q,$H:$H,"&lt;="&amp;$T2890,$I:$I,"&gt;="&amp;$T2890),"")</f>
        <v>5.8542424242424243E-2</v>
      </c>
    </row>
    <row r="2891" spans="10:26" ht="19" x14ac:dyDescent="0.25">
      <c r="J2891"/>
      <c r="K2891"/>
      <c r="T2891" s="5">
        <f t="shared" si="65"/>
        <v>41242</v>
      </c>
      <c r="U2891" s="9">
        <f>IFERROR(AVERAGEIFS(L:L,$H:$H,"&lt;="&amp;$T2891,$I:$I,"&gt;="&amp;$T2891),"")</f>
        <v>1.5583532785655145E-4</v>
      </c>
      <c r="V2891" s="9">
        <f>IFERROR(AVERAGEIFS(M:M,$H:$H,"&lt;="&amp;$T2891,$I:$I,"&gt;="&amp;$T2891),"")</f>
        <v>1.0913629246645064E-3</v>
      </c>
      <c r="W2891" s="9">
        <f>IFERROR(AVERAGEIFS(N:N,$H:$H,"&lt;="&amp;$T2891,$I:$I,"&gt;="&amp;$T2891),"")</f>
        <v>4.7509897167131686E-3</v>
      </c>
      <c r="X2891" s="9">
        <f>IFERROR(AVERAGEIFS(O:O,$H:$H,"&lt;="&amp;$T2891,$I:$I,"&gt;="&amp;$T2891),"")</f>
        <v>1.4321531058880871E-2</v>
      </c>
      <c r="Y2891" s="9">
        <f>IFERROR(AVERAGEIFS(P:P,$H:$H,"&lt;="&amp;$T2891,$I:$I,"&gt;="&amp;$T2891),"")</f>
        <v>2.8850416237345859E-2</v>
      </c>
      <c r="Z2891" s="9">
        <f>IFERROR(AVERAGEIFS(Q:Q,$H:$H,"&lt;="&amp;$T2891,$I:$I,"&gt;="&amp;$T2891),"")</f>
        <v>5.8542424242424243E-2</v>
      </c>
    </row>
    <row r="2892" spans="10:26" ht="19" x14ac:dyDescent="0.25">
      <c r="J2892"/>
      <c r="K2892"/>
      <c r="T2892" s="5">
        <f t="shared" si="65"/>
        <v>41243</v>
      </c>
      <c r="U2892" s="9">
        <f>IFERROR(AVERAGEIFS(L:L,$H:$H,"&lt;="&amp;$T2892,$I:$I,"&gt;="&amp;$T2892),"")</f>
        <v>1.5583532785655145E-4</v>
      </c>
      <c r="V2892" s="9">
        <f>IFERROR(AVERAGEIFS(M:M,$H:$H,"&lt;="&amp;$T2892,$I:$I,"&gt;="&amp;$T2892),"")</f>
        <v>1.0913629246645064E-3</v>
      </c>
      <c r="W2892" s="9">
        <f>IFERROR(AVERAGEIFS(N:N,$H:$H,"&lt;="&amp;$T2892,$I:$I,"&gt;="&amp;$T2892),"")</f>
        <v>4.7509897167131686E-3</v>
      </c>
      <c r="X2892" s="9">
        <f>IFERROR(AVERAGEIFS(O:O,$H:$H,"&lt;="&amp;$T2892,$I:$I,"&gt;="&amp;$T2892),"")</f>
        <v>1.4321531058880871E-2</v>
      </c>
      <c r="Y2892" s="9">
        <f>IFERROR(AVERAGEIFS(P:P,$H:$H,"&lt;="&amp;$T2892,$I:$I,"&gt;="&amp;$T2892),"")</f>
        <v>2.8850416237345859E-2</v>
      </c>
      <c r="Z2892" s="9">
        <f>IFERROR(AVERAGEIFS(Q:Q,$H:$H,"&lt;="&amp;$T2892,$I:$I,"&gt;="&amp;$T2892),"")</f>
        <v>5.8542424242424243E-2</v>
      </c>
    </row>
    <row r="2893" spans="10:26" ht="19" x14ac:dyDescent="0.25">
      <c r="J2893"/>
      <c r="K2893"/>
      <c r="T2893" s="5">
        <f t="shared" si="65"/>
        <v>41244</v>
      </c>
      <c r="U2893" s="9">
        <f>IFERROR(AVERAGEIFS(L:L,$H:$H,"&lt;="&amp;$T2893,$I:$I,"&gt;="&amp;$T2893),"")</f>
        <v>1.5583532785655145E-4</v>
      </c>
      <c r="V2893" s="9">
        <f>IFERROR(AVERAGEIFS(M:M,$H:$H,"&lt;="&amp;$T2893,$I:$I,"&gt;="&amp;$T2893),"")</f>
        <v>1.0913629246645064E-3</v>
      </c>
      <c r="W2893" s="9">
        <f>IFERROR(AVERAGEIFS(N:N,$H:$H,"&lt;="&amp;$T2893,$I:$I,"&gt;="&amp;$T2893),"")</f>
        <v>4.7509897167131686E-3</v>
      </c>
      <c r="X2893" s="9">
        <f>IFERROR(AVERAGEIFS(O:O,$H:$H,"&lt;="&amp;$T2893,$I:$I,"&gt;="&amp;$T2893),"")</f>
        <v>1.4321531058880871E-2</v>
      </c>
      <c r="Y2893" s="9">
        <f>IFERROR(AVERAGEIFS(P:P,$H:$H,"&lt;="&amp;$T2893,$I:$I,"&gt;="&amp;$T2893),"")</f>
        <v>2.8850416237345859E-2</v>
      </c>
      <c r="Z2893" s="9">
        <f>IFERROR(AVERAGEIFS(Q:Q,$H:$H,"&lt;="&amp;$T2893,$I:$I,"&gt;="&amp;$T2893),"")</f>
        <v>5.8542424242424243E-2</v>
      </c>
    </row>
    <row r="2894" spans="10:26" ht="19" x14ac:dyDescent="0.25">
      <c r="J2894"/>
      <c r="K2894"/>
      <c r="T2894" s="5">
        <f t="shared" si="65"/>
        <v>41245</v>
      </c>
      <c r="U2894" s="9">
        <f>IFERROR(AVERAGEIFS(L:L,$H:$H,"&lt;="&amp;$T2894,$I:$I,"&gt;="&amp;$T2894),"")</f>
        <v>1.5583532785655145E-4</v>
      </c>
      <c r="V2894" s="9">
        <f>IFERROR(AVERAGEIFS(M:M,$H:$H,"&lt;="&amp;$T2894,$I:$I,"&gt;="&amp;$T2894),"")</f>
        <v>1.0913629246645064E-3</v>
      </c>
      <c r="W2894" s="9">
        <f>IFERROR(AVERAGEIFS(N:N,$H:$H,"&lt;="&amp;$T2894,$I:$I,"&gt;="&amp;$T2894),"")</f>
        <v>4.7509897167131686E-3</v>
      </c>
      <c r="X2894" s="9">
        <f>IFERROR(AVERAGEIFS(O:O,$H:$H,"&lt;="&amp;$T2894,$I:$I,"&gt;="&amp;$T2894),"")</f>
        <v>1.4321531058880871E-2</v>
      </c>
      <c r="Y2894" s="9">
        <f>IFERROR(AVERAGEIFS(P:P,$H:$H,"&lt;="&amp;$T2894,$I:$I,"&gt;="&amp;$T2894),"")</f>
        <v>2.8850416237345859E-2</v>
      </c>
      <c r="Z2894" s="9">
        <f>IFERROR(AVERAGEIFS(Q:Q,$H:$H,"&lt;="&amp;$T2894,$I:$I,"&gt;="&amp;$T2894),"")</f>
        <v>5.8542424242424243E-2</v>
      </c>
    </row>
    <row r="2895" spans="10:26" ht="19" x14ac:dyDescent="0.25">
      <c r="J2895"/>
      <c r="K2895"/>
      <c r="T2895" s="5">
        <f t="shared" si="65"/>
        <v>41246</v>
      </c>
      <c r="U2895" s="9">
        <f>IFERROR(AVERAGEIFS(L:L,$H:$H,"&lt;="&amp;$T2895,$I:$I,"&gt;="&amp;$T2895),"")</f>
        <v>1.5583532785655145E-4</v>
      </c>
      <c r="V2895" s="9">
        <f>IFERROR(AVERAGEIFS(M:M,$H:$H,"&lt;="&amp;$T2895,$I:$I,"&gt;="&amp;$T2895),"")</f>
        <v>1.0913629246645064E-3</v>
      </c>
      <c r="W2895" s="9">
        <f>IFERROR(AVERAGEIFS(N:N,$H:$H,"&lt;="&amp;$T2895,$I:$I,"&gt;="&amp;$T2895),"")</f>
        <v>4.7509897167131686E-3</v>
      </c>
      <c r="X2895" s="9">
        <f>IFERROR(AVERAGEIFS(O:O,$H:$H,"&lt;="&amp;$T2895,$I:$I,"&gt;="&amp;$T2895),"")</f>
        <v>1.4321531058880871E-2</v>
      </c>
      <c r="Y2895" s="9">
        <f>IFERROR(AVERAGEIFS(P:P,$H:$H,"&lt;="&amp;$T2895,$I:$I,"&gt;="&amp;$T2895),"")</f>
        <v>2.8850416237345859E-2</v>
      </c>
      <c r="Z2895" s="9">
        <f>IFERROR(AVERAGEIFS(Q:Q,$H:$H,"&lt;="&amp;$T2895,$I:$I,"&gt;="&amp;$T2895),"")</f>
        <v>5.8542424242424243E-2</v>
      </c>
    </row>
    <row r="2896" spans="10:26" ht="19" x14ac:dyDescent="0.25">
      <c r="J2896"/>
      <c r="K2896"/>
      <c r="T2896" s="5">
        <f t="shared" si="65"/>
        <v>41247</v>
      </c>
      <c r="U2896" s="9">
        <f>IFERROR(AVERAGEIFS(L:L,$H:$H,"&lt;="&amp;$T2896,$I:$I,"&gt;="&amp;$T2896),"")</f>
        <v>1.5613202995426925E-4</v>
      </c>
      <c r="V2896" s="9">
        <f>IFERROR(AVERAGEIFS(M:M,$H:$H,"&lt;="&amp;$T2896,$I:$I,"&gt;="&amp;$T2896),"")</f>
        <v>1.093441746707928E-3</v>
      </c>
      <c r="W2896" s="9">
        <f>IFERROR(AVERAGEIFS(N:N,$H:$H,"&lt;="&amp;$T2896,$I:$I,"&gt;="&amp;$T2896),"")</f>
        <v>4.7600551125522705E-3</v>
      </c>
      <c r="X2896" s="9">
        <f>IFERROR(AVERAGEIFS(O:O,$H:$H,"&lt;="&amp;$T2896,$I:$I,"&gt;="&amp;$T2896),"")</f>
        <v>1.4348981548135608E-2</v>
      </c>
      <c r="Y2896" s="9">
        <f>IFERROR(AVERAGEIFS(P:P,$H:$H,"&lt;="&amp;$T2896,$I:$I,"&gt;="&amp;$T2896),"")</f>
        <v>2.8906089085096003E-2</v>
      </c>
      <c r="Z2896" s="9">
        <f>IFERROR(AVERAGEIFS(Q:Q,$H:$H,"&lt;="&amp;$T2896,$I:$I,"&gt;="&amp;$T2896),"")</f>
        <v>5.8656923076923079E-2</v>
      </c>
    </row>
    <row r="2897" spans="10:26" ht="19" x14ac:dyDescent="0.25">
      <c r="J2897"/>
      <c r="K2897"/>
      <c r="T2897" s="5">
        <f t="shared" si="65"/>
        <v>41248</v>
      </c>
      <c r="U2897" s="9">
        <f>IFERROR(AVERAGEIFS(L:L,$H:$H,"&lt;="&amp;$T2897,$I:$I,"&gt;="&amp;$T2897),"")</f>
        <v>1.5613202995426925E-4</v>
      </c>
      <c r="V2897" s="9">
        <f>IFERROR(AVERAGEIFS(M:M,$H:$H,"&lt;="&amp;$T2897,$I:$I,"&gt;="&amp;$T2897),"")</f>
        <v>1.093441746707928E-3</v>
      </c>
      <c r="W2897" s="9">
        <f>IFERROR(AVERAGEIFS(N:N,$H:$H,"&lt;="&amp;$T2897,$I:$I,"&gt;="&amp;$T2897),"")</f>
        <v>4.7600551125522705E-3</v>
      </c>
      <c r="X2897" s="9">
        <f>IFERROR(AVERAGEIFS(O:O,$H:$H,"&lt;="&amp;$T2897,$I:$I,"&gt;="&amp;$T2897),"")</f>
        <v>1.4348981548135608E-2</v>
      </c>
      <c r="Y2897" s="9">
        <f>IFERROR(AVERAGEIFS(P:P,$H:$H,"&lt;="&amp;$T2897,$I:$I,"&gt;="&amp;$T2897),"")</f>
        <v>2.8906089085096003E-2</v>
      </c>
      <c r="Z2897" s="9">
        <f>IFERROR(AVERAGEIFS(Q:Q,$H:$H,"&lt;="&amp;$T2897,$I:$I,"&gt;="&amp;$T2897),"")</f>
        <v>5.8656923076923079E-2</v>
      </c>
    </row>
    <row r="2898" spans="10:26" ht="19" x14ac:dyDescent="0.25">
      <c r="J2898"/>
      <c r="K2898"/>
      <c r="T2898" s="5">
        <f t="shared" si="65"/>
        <v>41249</v>
      </c>
      <c r="U2898" s="9">
        <f>IFERROR(AVERAGEIFS(L:L,$H:$H,"&lt;="&amp;$T2898,$I:$I,"&gt;="&amp;$T2898),"")</f>
        <v>1.5613202995426925E-4</v>
      </c>
      <c r="V2898" s="9">
        <f>IFERROR(AVERAGEIFS(M:M,$H:$H,"&lt;="&amp;$T2898,$I:$I,"&gt;="&amp;$T2898),"")</f>
        <v>1.093441746707928E-3</v>
      </c>
      <c r="W2898" s="9">
        <f>IFERROR(AVERAGEIFS(N:N,$H:$H,"&lt;="&amp;$T2898,$I:$I,"&gt;="&amp;$T2898),"")</f>
        <v>4.7600551125522705E-3</v>
      </c>
      <c r="X2898" s="9">
        <f>IFERROR(AVERAGEIFS(O:O,$H:$H,"&lt;="&amp;$T2898,$I:$I,"&gt;="&amp;$T2898),"")</f>
        <v>1.4348981548135608E-2</v>
      </c>
      <c r="Y2898" s="9">
        <f>IFERROR(AVERAGEIFS(P:P,$H:$H,"&lt;="&amp;$T2898,$I:$I,"&gt;="&amp;$T2898),"")</f>
        <v>2.8906089085096003E-2</v>
      </c>
      <c r="Z2898" s="9">
        <f>IFERROR(AVERAGEIFS(Q:Q,$H:$H,"&lt;="&amp;$T2898,$I:$I,"&gt;="&amp;$T2898),"")</f>
        <v>5.8656923076923079E-2</v>
      </c>
    </row>
    <row r="2899" spans="10:26" ht="19" x14ac:dyDescent="0.25">
      <c r="J2899"/>
      <c r="K2899"/>
      <c r="T2899" s="5">
        <f t="shared" si="65"/>
        <v>41250</v>
      </c>
      <c r="U2899" s="9">
        <f>IFERROR(AVERAGEIFS(L:L,$H:$H,"&lt;="&amp;$T2899,$I:$I,"&gt;="&amp;$T2899),"")</f>
        <v>1.5613202995426925E-4</v>
      </c>
      <c r="V2899" s="9">
        <f>IFERROR(AVERAGEIFS(M:M,$H:$H,"&lt;="&amp;$T2899,$I:$I,"&gt;="&amp;$T2899),"")</f>
        <v>1.093441746707928E-3</v>
      </c>
      <c r="W2899" s="9">
        <f>IFERROR(AVERAGEIFS(N:N,$H:$H,"&lt;="&amp;$T2899,$I:$I,"&gt;="&amp;$T2899),"")</f>
        <v>4.7600551125522705E-3</v>
      </c>
      <c r="X2899" s="9">
        <f>IFERROR(AVERAGEIFS(O:O,$H:$H,"&lt;="&amp;$T2899,$I:$I,"&gt;="&amp;$T2899),"")</f>
        <v>1.4348981548135608E-2</v>
      </c>
      <c r="Y2899" s="9">
        <f>IFERROR(AVERAGEIFS(P:P,$H:$H,"&lt;="&amp;$T2899,$I:$I,"&gt;="&amp;$T2899),"")</f>
        <v>2.8906089085096003E-2</v>
      </c>
      <c r="Z2899" s="9">
        <f>IFERROR(AVERAGEIFS(Q:Q,$H:$H,"&lt;="&amp;$T2899,$I:$I,"&gt;="&amp;$T2899),"")</f>
        <v>5.8656923076923079E-2</v>
      </c>
    </row>
    <row r="2900" spans="10:26" ht="19" x14ac:dyDescent="0.25">
      <c r="J2900"/>
      <c r="K2900"/>
      <c r="T2900" s="5">
        <f t="shared" si="65"/>
        <v>41251</v>
      </c>
      <c r="U2900" s="9">
        <f>IFERROR(AVERAGEIFS(L:L,$H:$H,"&lt;="&amp;$T2900,$I:$I,"&gt;="&amp;$T2900),"")</f>
        <v>1.5613202995426925E-4</v>
      </c>
      <c r="V2900" s="9">
        <f>IFERROR(AVERAGEIFS(M:M,$H:$H,"&lt;="&amp;$T2900,$I:$I,"&gt;="&amp;$T2900),"")</f>
        <v>1.093441746707928E-3</v>
      </c>
      <c r="W2900" s="9">
        <f>IFERROR(AVERAGEIFS(N:N,$H:$H,"&lt;="&amp;$T2900,$I:$I,"&gt;="&amp;$T2900),"")</f>
        <v>4.7600551125522705E-3</v>
      </c>
      <c r="X2900" s="9">
        <f>IFERROR(AVERAGEIFS(O:O,$H:$H,"&lt;="&amp;$T2900,$I:$I,"&gt;="&amp;$T2900),"")</f>
        <v>1.4348981548135608E-2</v>
      </c>
      <c r="Y2900" s="9">
        <f>IFERROR(AVERAGEIFS(P:P,$H:$H,"&lt;="&amp;$T2900,$I:$I,"&gt;="&amp;$T2900),"")</f>
        <v>2.8906089085096003E-2</v>
      </c>
      <c r="Z2900" s="9">
        <f>IFERROR(AVERAGEIFS(Q:Q,$H:$H,"&lt;="&amp;$T2900,$I:$I,"&gt;="&amp;$T2900),"")</f>
        <v>5.8656923076923079E-2</v>
      </c>
    </row>
    <row r="2901" spans="10:26" ht="19" x14ac:dyDescent="0.25">
      <c r="J2901"/>
      <c r="K2901"/>
      <c r="T2901" s="5">
        <f t="shared" si="65"/>
        <v>41252</v>
      </c>
      <c r="U2901" s="9">
        <f>IFERROR(AVERAGEIFS(L:L,$H:$H,"&lt;="&amp;$T2901,$I:$I,"&gt;="&amp;$T2901),"")</f>
        <v>1.5613202995426925E-4</v>
      </c>
      <c r="V2901" s="9">
        <f>IFERROR(AVERAGEIFS(M:M,$H:$H,"&lt;="&amp;$T2901,$I:$I,"&gt;="&amp;$T2901),"")</f>
        <v>1.093441746707928E-3</v>
      </c>
      <c r="W2901" s="9">
        <f>IFERROR(AVERAGEIFS(N:N,$H:$H,"&lt;="&amp;$T2901,$I:$I,"&gt;="&amp;$T2901),"")</f>
        <v>4.7600551125522705E-3</v>
      </c>
      <c r="X2901" s="9">
        <f>IFERROR(AVERAGEIFS(O:O,$H:$H,"&lt;="&amp;$T2901,$I:$I,"&gt;="&amp;$T2901),"")</f>
        <v>1.4348981548135608E-2</v>
      </c>
      <c r="Y2901" s="9">
        <f>IFERROR(AVERAGEIFS(P:P,$H:$H,"&lt;="&amp;$T2901,$I:$I,"&gt;="&amp;$T2901),"")</f>
        <v>2.8906089085096003E-2</v>
      </c>
      <c r="Z2901" s="9">
        <f>IFERROR(AVERAGEIFS(Q:Q,$H:$H,"&lt;="&amp;$T2901,$I:$I,"&gt;="&amp;$T2901),"")</f>
        <v>5.8656923076923079E-2</v>
      </c>
    </row>
    <row r="2902" spans="10:26" ht="19" x14ac:dyDescent="0.25">
      <c r="J2902"/>
      <c r="K2902"/>
      <c r="T2902" s="5">
        <f t="shared" si="65"/>
        <v>41253</v>
      </c>
      <c r="U2902" s="9">
        <f>IFERROR(AVERAGEIFS(L:L,$H:$H,"&lt;="&amp;$T2902,$I:$I,"&gt;="&amp;$T2902),"")</f>
        <v>1.5613202995426925E-4</v>
      </c>
      <c r="V2902" s="9">
        <f>IFERROR(AVERAGEIFS(M:M,$H:$H,"&lt;="&amp;$T2902,$I:$I,"&gt;="&amp;$T2902),"")</f>
        <v>1.093441746707928E-3</v>
      </c>
      <c r="W2902" s="9">
        <f>IFERROR(AVERAGEIFS(N:N,$H:$H,"&lt;="&amp;$T2902,$I:$I,"&gt;="&amp;$T2902),"")</f>
        <v>4.7600551125522705E-3</v>
      </c>
      <c r="X2902" s="9">
        <f>IFERROR(AVERAGEIFS(O:O,$H:$H,"&lt;="&amp;$T2902,$I:$I,"&gt;="&amp;$T2902),"")</f>
        <v>1.4348981548135608E-2</v>
      </c>
      <c r="Y2902" s="9">
        <f>IFERROR(AVERAGEIFS(P:P,$H:$H,"&lt;="&amp;$T2902,$I:$I,"&gt;="&amp;$T2902),"")</f>
        <v>2.8906089085096003E-2</v>
      </c>
      <c r="Z2902" s="9">
        <f>IFERROR(AVERAGEIFS(Q:Q,$H:$H,"&lt;="&amp;$T2902,$I:$I,"&gt;="&amp;$T2902),"")</f>
        <v>5.8656923076923079E-2</v>
      </c>
    </row>
    <row r="2903" spans="10:26" ht="19" x14ac:dyDescent="0.25">
      <c r="J2903"/>
      <c r="K2903"/>
      <c r="T2903" s="5">
        <f t="shared" si="65"/>
        <v>41254</v>
      </c>
      <c r="U2903" s="9">
        <f>IFERROR(AVERAGEIFS(L:L,$H:$H,"&lt;="&amp;$T2903,$I:$I,"&gt;="&amp;$T2903),"")</f>
        <v>1.559733428977114E-4</v>
      </c>
      <c r="V2903" s="9">
        <f>IFERROR(AVERAGEIFS(M:M,$H:$H,"&lt;="&amp;$T2903,$I:$I,"&gt;="&amp;$T2903),"")</f>
        <v>1.0923298481703317E-3</v>
      </c>
      <c r="W2903" s="9">
        <f>IFERROR(AVERAGEIFS(N:N,$H:$H,"&lt;="&amp;$T2903,$I:$I,"&gt;="&amp;$T2903),"")</f>
        <v>4.7552051341512823E-3</v>
      </c>
      <c r="X2903" s="9">
        <f>IFERROR(AVERAGEIFS(O:O,$H:$H,"&lt;="&amp;$T2903,$I:$I,"&gt;="&amp;$T2903),"")</f>
        <v>1.4334286324410146E-2</v>
      </c>
      <c r="Y2903" s="9">
        <f>IFERROR(AVERAGEIFS(P:P,$H:$H,"&lt;="&amp;$T2903,$I:$I,"&gt;="&amp;$T2903),"")</f>
        <v>2.8876257338279691E-2</v>
      </c>
      <c r="Z2903" s="9">
        <f>IFERROR(AVERAGEIFS(Q:Q,$H:$H,"&lt;="&amp;$T2903,$I:$I,"&gt;="&amp;$T2903),"")</f>
        <v>5.8595454545454541E-2</v>
      </c>
    </row>
    <row r="2904" spans="10:26" ht="19" x14ac:dyDescent="0.25">
      <c r="J2904"/>
      <c r="K2904"/>
      <c r="T2904" s="5">
        <f t="shared" si="65"/>
        <v>41255</v>
      </c>
      <c r="U2904" s="9">
        <f>IFERROR(AVERAGEIFS(L:L,$H:$H,"&lt;="&amp;$T2904,$I:$I,"&gt;="&amp;$T2904),"")</f>
        <v>1.5554748253787001E-4</v>
      </c>
      <c r="V2904" s="9">
        <f>IFERROR(AVERAGEIFS(M:M,$H:$H,"&lt;="&amp;$T2904,$I:$I,"&gt;="&amp;$T2904),"")</f>
        <v>1.0893461570104404E-3</v>
      </c>
      <c r="W2904" s="9">
        <f>IFERROR(AVERAGEIFS(N:N,$H:$H,"&lt;="&amp;$T2904,$I:$I,"&gt;="&amp;$T2904),"")</f>
        <v>4.7421949297050845E-3</v>
      </c>
      <c r="X2904" s="9">
        <f>IFERROR(AVERAGEIFS(O:O,$H:$H,"&lt;="&amp;$T2904,$I:$I,"&gt;="&amp;$T2904),"")</f>
        <v>1.429489998721583E-2</v>
      </c>
      <c r="Y2904" s="9">
        <f>IFERROR(AVERAGEIFS(P:P,$H:$H,"&lt;="&amp;$T2904,$I:$I,"&gt;="&amp;$T2904),"")</f>
        <v>2.8796405265647956E-2</v>
      </c>
      <c r="Z2904" s="9">
        <f>IFERROR(AVERAGEIFS(Q:Q,$H:$H,"&lt;="&amp;$T2904,$I:$I,"&gt;="&amp;$T2904),"")</f>
        <v>5.8431343283582085E-2</v>
      </c>
    </row>
    <row r="2905" spans="10:26" ht="19" x14ac:dyDescent="0.25">
      <c r="J2905"/>
      <c r="K2905"/>
      <c r="T2905" s="5">
        <f t="shared" si="65"/>
        <v>41256</v>
      </c>
      <c r="U2905" s="9">
        <f>IFERROR(AVERAGEIFS(L:L,$H:$H,"&lt;="&amp;$T2905,$I:$I,"&gt;="&amp;$T2905),"")</f>
        <v>1.5554748253787001E-4</v>
      </c>
      <c r="V2905" s="9">
        <f>IFERROR(AVERAGEIFS(M:M,$H:$H,"&lt;="&amp;$T2905,$I:$I,"&gt;="&amp;$T2905),"")</f>
        <v>1.0893461570104404E-3</v>
      </c>
      <c r="W2905" s="9">
        <f>IFERROR(AVERAGEIFS(N:N,$H:$H,"&lt;="&amp;$T2905,$I:$I,"&gt;="&amp;$T2905),"")</f>
        <v>4.7421949297050845E-3</v>
      </c>
      <c r="X2905" s="9">
        <f>IFERROR(AVERAGEIFS(O:O,$H:$H,"&lt;="&amp;$T2905,$I:$I,"&gt;="&amp;$T2905),"")</f>
        <v>1.429489998721583E-2</v>
      </c>
      <c r="Y2905" s="9">
        <f>IFERROR(AVERAGEIFS(P:P,$H:$H,"&lt;="&amp;$T2905,$I:$I,"&gt;="&amp;$T2905),"")</f>
        <v>2.8796405265647956E-2</v>
      </c>
      <c r="Z2905" s="9">
        <f>IFERROR(AVERAGEIFS(Q:Q,$H:$H,"&lt;="&amp;$T2905,$I:$I,"&gt;="&amp;$T2905),"")</f>
        <v>5.8431343283582085E-2</v>
      </c>
    </row>
    <row r="2906" spans="10:26" ht="19" x14ac:dyDescent="0.25">
      <c r="J2906"/>
      <c r="K2906"/>
      <c r="T2906" s="5">
        <f t="shared" si="65"/>
        <v>41257</v>
      </c>
      <c r="U2906" s="9">
        <f>IFERROR(AVERAGEIFS(L:L,$H:$H,"&lt;="&amp;$T2906,$I:$I,"&gt;="&amp;$T2906),"")</f>
        <v>1.5483573733833262E-4</v>
      </c>
      <c r="V2906" s="9">
        <f>IFERROR(AVERAGEIFS(M:M,$H:$H,"&lt;="&amp;$T2906,$I:$I,"&gt;="&amp;$T2906),"")</f>
        <v>1.0843597547135599E-3</v>
      </c>
      <c r="W2906" s="9">
        <f>IFERROR(AVERAGEIFS(N:N,$H:$H,"&lt;="&amp;$T2906,$I:$I,"&gt;="&amp;$T2906),"")</f>
        <v>4.7204566888696545E-3</v>
      </c>
      <c r="X2906" s="9">
        <f>IFERROR(AVERAGEIFS(O:O,$H:$H,"&lt;="&amp;$T2906,$I:$I,"&gt;="&amp;$T2906),"")</f>
        <v>1.4229127521386387E-2</v>
      </c>
      <c r="Y2906" s="9">
        <f>IFERROR(AVERAGEIFS(P:P,$H:$H,"&lt;="&amp;$T2906,$I:$I,"&gt;="&amp;$T2906),"")</f>
        <v>2.8663168855663168E-2</v>
      </c>
      <c r="Z2906" s="9">
        <f>IFERROR(AVERAGEIFS(Q:Q,$H:$H,"&lt;="&amp;$T2906,$I:$I,"&gt;="&amp;$T2906),"")</f>
        <v>5.8157971014492757E-2</v>
      </c>
    </row>
    <row r="2907" spans="10:26" ht="19" x14ac:dyDescent="0.25">
      <c r="J2907"/>
      <c r="K2907"/>
      <c r="T2907" s="5">
        <f t="shared" si="65"/>
        <v>41258</v>
      </c>
      <c r="U2907" s="9">
        <f>IFERROR(AVERAGEIFS(L:L,$H:$H,"&lt;="&amp;$T2907,$I:$I,"&gt;="&amp;$T2907),"")</f>
        <v>1.5483573733833262E-4</v>
      </c>
      <c r="V2907" s="9">
        <f>IFERROR(AVERAGEIFS(M:M,$H:$H,"&lt;="&amp;$T2907,$I:$I,"&gt;="&amp;$T2907),"")</f>
        <v>1.0843597547135599E-3</v>
      </c>
      <c r="W2907" s="9">
        <f>IFERROR(AVERAGEIFS(N:N,$H:$H,"&lt;="&amp;$T2907,$I:$I,"&gt;="&amp;$T2907),"")</f>
        <v>4.7204566888696545E-3</v>
      </c>
      <c r="X2907" s="9">
        <f>IFERROR(AVERAGEIFS(O:O,$H:$H,"&lt;="&amp;$T2907,$I:$I,"&gt;="&amp;$T2907),"")</f>
        <v>1.4229127521386387E-2</v>
      </c>
      <c r="Y2907" s="9">
        <f>IFERROR(AVERAGEIFS(P:P,$H:$H,"&lt;="&amp;$T2907,$I:$I,"&gt;="&amp;$T2907),"")</f>
        <v>2.8663168855663168E-2</v>
      </c>
      <c r="Z2907" s="9">
        <f>IFERROR(AVERAGEIFS(Q:Q,$H:$H,"&lt;="&amp;$T2907,$I:$I,"&gt;="&amp;$T2907),"")</f>
        <v>5.8157971014492757E-2</v>
      </c>
    </row>
    <row r="2908" spans="10:26" ht="19" x14ac:dyDescent="0.25">
      <c r="J2908"/>
      <c r="K2908"/>
      <c r="T2908" s="5">
        <f t="shared" si="65"/>
        <v>41259</v>
      </c>
      <c r="U2908" s="9">
        <f>IFERROR(AVERAGEIFS(L:L,$H:$H,"&lt;="&amp;$T2908,$I:$I,"&gt;="&amp;$T2908),"")</f>
        <v>1.5483573733833262E-4</v>
      </c>
      <c r="V2908" s="9">
        <f>IFERROR(AVERAGEIFS(M:M,$H:$H,"&lt;="&amp;$T2908,$I:$I,"&gt;="&amp;$T2908),"")</f>
        <v>1.0843597547135599E-3</v>
      </c>
      <c r="W2908" s="9">
        <f>IFERROR(AVERAGEIFS(N:N,$H:$H,"&lt;="&amp;$T2908,$I:$I,"&gt;="&amp;$T2908),"")</f>
        <v>4.7204566888696545E-3</v>
      </c>
      <c r="X2908" s="9">
        <f>IFERROR(AVERAGEIFS(O:O,$H:$H,"&lt;="&amp;$T2908,$I:$I,"&gt;="&amp;$T2908),"")</f>
        <v>1.4229127521386387E-2</v>
      </c>
      <c r="Y2908" s="9">
        <f>IFERROR(AVERAGEIFS(P:P,$H:$H,"&lt;="&amp;$T2908,$I:$I,"&gt;="&amp;$T2908),"")</f>
        <v>2.8663168855663168E-2</v>
      </c>
      <c r="Z2908" s="9">
        <f>IFERROR(AVERAGEIFS(Q:Q,$H:$H,"&lt;="&amp;$T2908,$I:$I,"&gt;="&amp;$T2908),"")</f>
        <v>5.8157971014492757E-2</v>
      </c>
    </row>
    <row r="2909" spans="10:26" ht="19" x14ac:dyDescent="0.25">
      <c r="J2909"/>
      <c r="K2909"/>
      <c r="T2909" s="5">
        <f t="shared" si="65"/>
        <v>41260</v>
      </c>
      <c r="U2909" s="9">
        <f>IFERROR(AVERAGEIFS(L:L,$H:$H,"&lt;="&amp;$T2909,$I:$I,"&gt;="&amp;$T2909),"")</f>
        <v>1.5483573733833262E-4</v>
      </c>
      <c r="V2909" s="9">
        <f>IFERROR(AVERAGEIFS(M:M,$H:$H,"&lt;="&amp;$T2909,$I:$I,"&gt;="&amp;$T2909),"")</f>
        <v>1.0843597547135599E-3</v>
      </c>
      <c r="W2909" s="9">
        <f>IFERROR(AVERAGEIFS(N:N,$H:$H,"&lt;="&amp;$T2909,$I:$I,"&gt;="&amp;$T2909),"")</f>
        <v>4.7204566888696545E-3</v>
      </c>
      <c r="X2909" s="9">
        <f>IFERROR(AVERAGEIFS(O:O,$H:$H,"&lt;="&amp;$T2909,$I:$I,"&gt;="&amp;$T2909),"")</f>
        <v>1.4229127521386387E-2</v>
      </c>
      <c r="Y2909" s="9">
        <f>IFERROR(AVERAGEIFS(P:P,$H:$H,"&lt;="&amp;$T2909,$I:$I,"&gt;="&amp;$T2909),"")</f>
        <v>2.8663168855663168E-2</v>
      </c>
      <c r="Z2909" s="9">
        <f>IFERROR(AVERAGEIFS(Q:Q,$H:$H,"&lt;="&amp;$T2909,$I:$I,"&gt;="&amp;$T2909),"")</f>
        <v>5.8157971014492757E-2</v>
      </c>
    </row>
    <row r="2910" spans="10:26" ht="19" x14ac:dyDescent="0.25">
      <c r="J2910"/>
      <c r="K2910"/>
      <c r="T2910" s="5">
        <f t="shared" si="65"/>
        <v>41261</v>
      </c>
      <c r="U2910" s="9">
        <f>IFERROR(AVERAGEIFS(L:L,$H:$H,"&lt;="&amp;$T2910,$I:$I,"&gt;="&amp;$T2910),"")</f>
        <v>1.5483573733833262E-4</v>
      </c>
      <c r="V2910" s="9">
        <f>IFERROR(AVERAGEIFS(M:M,$H:$H,"&lt;="&amp;$T2910,$I:$I,"&gt;="&amp;$T2910),"")</f>
        <v>1.0843597547135599E-3</v>
      </c>
      <c r="W2910" s="9">
        <f>IFERROR(AVERAGEIFS(N:N,$H:$H,"&lt;="&amp;$T2910,$I:$I,"&gt;="&amp;$T2910),"")</f>
        <v>4.7204566888696545E-3</v>
      </c>
      <c r="X2910" s="9">
        <f>IFERROR(AVERAGEIFS(O:O,$H:$H,"&lt;="&amp;$T2910,$I:$I,"&gt;="&amp;$T2910),"")</f>
        <v>1.4229127521386387E-2</v>
      </c>
      <c r="Y2910" s="9">
        <f>IFERROR(AVERAGEIFS(P:P,$H:$H,"&lt;="&amp;$T2910,$I:$I,"&gt;="&amp;$T2910),"")</f>
        <v>2.8663168855663168E-2</v>
      </c>
      <c r="Z2910" s="9">
        <f>IFERROR(AVERAGEIFS(Q:Q,$H:$H,"&lt;="&amp;$T2910,$I:$I,"&gt;="&amp;$T2910),"")</f>
        <v>5.8157971014492757E-2</v>
      </c>
    </row>
    <row r="2911" spans="10:26" ht="19" x14ac:dyDescent="0.25">
      <c r="J2911"/>
      <c r="K2911"/>
      <c r="T2911" s="5">
        <f t="shared" si="65"/>
        <v>41262</v>
      </c>
      <c r="U2911" s="9">
        <f>IFERROR(AVERAGEIFS(L:L,$H:$H,"&lt;="&amp;$T2911,$I:$I,"&gt;="&amp;$T2911),"")</f>
        <v>1.5483573733833262E-4</v>
      </c>
      <c r="V2911" s="9">
        <f>IFERROR(AVERAGEIFS(M:M,$H:$H,"&lt;="&amp;$T2911,$I:$I,"&gt;="&amp;$T2911),"")</f>
        <v>1.0843597547135599E-3</v>
      </c>
      <c r="W2911" s="9">
        <f>IFERROR(AVERAGEIFS(N:N,$H:$H,"&lt;="&amp;$T2911,$I:$I,"&gt;="&amp;$T2911),"")</f>
        <v>4.7204566888696545E-3</v>
      </c>
      <c r="X2911" s="9">
        <f>IFERROR(AVERAGEIFS(O:O,$H:$H,"&lt;="&amp;$T2911,$I:$I,"&gt;="&amp;$T2911),"")</f>
        <v>1.4229127521386387E-2</v>
      </c>
      <c r="Y2911" s="9">
        <f>IFERROR(AVERAGEIFS(P:P,$H:$H,"&lt;="&amp;$T2911,$I:$I,"&gt;="&amp;$T2911),"")</f>
        <v>2.8663168855663168E-2</v>
      </c>
      <c r="Z2911" s="9">
        <f>IFERROR(AVERAGEIFS(Q:Q,$H:$H,"&lt;="&amp;$T2911,$I:$I,"&gt;="&amp;$T2911),"")</f>
        <v>5.8157971014492757E-2</v>
      </c>
    </row>
    <row r="2912" spans="10:26" ht="19" x14ac:dyDescent="0.25">
      <c r="J2912"/>
      <c r="K2912"/>
      <c r="T2912" s="5">
        <f t="shared" si="65"/>
        <v>41263</v>
      </c>
      <c r="U2912" s="9">
        <f>IFERROR(AVERAGEIFS(L:L,$H:$H,"&lt;="&amp;$T2912,$I:$I,"&gt;="&amp;$T2912),"")</f>
        <v>1.5481213145805814E-4</v>
      </c>
      <c r="V2912" s="9">
        <f>IFERROR(AVERAGEIFS(M:M,$H:$H,"&lt;="&amp;$T2912,$I:$I,"&gt;="&amp;$T2912),"")</f>
        <v>1.0841942749835981E-3</v>
      </c>
      <c r="W2912" s="9">
        <f>IFERROR(AVERAGEIFS(N:N,$H:$H,"&lt;="&amp;$T2912,$I:$I,"&gt;="&amp;$T2912),"")</f>
        <v>4.7197335818863128E-3</v>
      </c>
      <c r="X2912" s="9">
        <f>IFERROR(AVERAGEIFS(O:O,$H:$H,"&lt;="&amp;$T2912,$I:$I,"&gt;="&amp;$T2912),"")</f>
        <v>1.4226926294389616E-2</v>
      </c>
      <c r="Y2912" s="9">
        <f>IFERROR(AVERAGEIFS(P:P,$H:$H,"&lt;="&amp;$T2912,$I:$I,"&gt;="&amp;$T2912),"")</f>
        <v>2.8658669158584501E-2</v>
      </c>
      <c r="Z2912" s="9">
        <f>IFERROR(AVERAGEIFS(Q:Q,$H:$H,"&lt;="&amp;$T2912,$I:$I,"&gt;="&amp;$T2912),"")</f>
        <v>5.8148571428571418E-2</v>
      </c>
    </row>
    <row r="2913" spans="10:26" ht="19" x14ac:dyDescent="0.25">
      <c r="J2913"/>
      <c r="K2913"/>
      <c r="T2913" s="5">
        <f t="shared" si="65"/>
        <v>41264</v>
      </c>
      <c r="U2913" s="9">
        <f>IFERROR(AVERAGEIFS(L:L,$H:$H,"&lt;="&amp;$T2913,$I:$I,"&gt;="&amp;$T2913),"")</f>
        <v>1.5481213145805814E-4</v>
      </c>
      <c r="V2913" s="9">
        <f>IFERROR(AVERAGEIFS(M:M,$H:$H,"&lt;="&amp;$T2913,$I:$I,"&gt;="&amp;$T2913),"")</f>
        <v>1.0841942749835981E-3</v>
      </c>
      <c r="W2913" s="9">
        <f>IFERROR(AVERAGEIFS(N:N,$H:$H,"&lt;="&amp;$T2913,$I:$I,"&gt;="&amp;$T2913),"")</f>
        <v>4.7197335818863128E-3</v>
      </c>
      <c r="X2913" s="9">
        <f>IFERROR(AVERAGEIFS(O:O,$H:$H,"&lt;="&amp;$T2913,$I:$I,"&gt;="&amp;$T2913),"")</f>
        <v>1.4226926294389616E-2</v>
      </c>
      <c r="Y2913" s="9">
        <f>IFERROR(AVERAGEIFS(P:P,$H:$H,"&lt;="&amp;$T2913,$I:$I,"&gt;="&amp;$T2913),"")</f>
        <v>2.8658669158584501E-2</v>
      </c>
      <c r="Z2913" s="9">
        <f>IFERROR(AVERAGEIFS(Q:Q,$H:$H,"&lt;="&amp;$T2913,$I:$I,"&gt;="&amp;$T2913),"")</f>
        <v>5.8148571428571418E-2</v>
      </c>
    </row>
    <row r="2914" spans="10:26" ht="19" x14ac:dyDescent="0.25">
      <c r="J2914"/>
      <c r="K2914"/>
      <c r="T2914" s="5">
        <f t="shared" si="65"/>
        <v>41265</v>
      </c>
      <c r="U2914" s="9">
        <f>IFERROR(AVERAGEIFS(L:L,$H:$H,"&lt;="&amp;$T2914,$I:$I,"&gt;="&amp;$T2914),"")</f>
        <v>1.5481213145805814E-4</v>
      </c>
      <c r="V2914" s="9">
        <f>IFERROR(AVERAGEIFS(M:M,$H:$H,"&lt;="&amp;$T2914,$I:$I,"&gt;="&amp;$T2914),"")</f>
        <v>1.0841942749835981E-3</v>
      </c>
      <c r="W2914" s="9">
        <f>IFERROR(AVERAGEIFS(N:N,$H:$H,"&lt;="&amp;$T2914,$I:$I,"&gt;="&amp;$T2914),"")</f>
        <v>4.7197335818863128E-3</v>
      </c>
      <c r="X2914" s="9">
        <f>IFERROR(AVERAGEIFS(O:O,$H:$H,"&lt;="&amp;$T2914,$I:$I,"&gt;="&amp;$T2914),"")</f>
        <v>1.4226926294389616E-2</v>
      </c>
      <c r="Y2914" s="9">
        <f>IFERROR(AVERAGEIFS(P:P,$H:$H,"&lt;="&amp;$T2914,$I:$I,"&gt;="&amp;$T2914),"")</f>
        <v>2.8658669158584501E-2</v>
      </c>
      <c r="Z2914" s="9">
        <f>IFERROR(AVERAGEIFS(Q:Q,$H:$H,"&lt;="&amp;$T2914,$I:$I,"&gt;="&amp;$T2914),"")</f>
        <v>5.8148571428571418E-2</v>
      </c>
    </row>
    <row r="2915" spans="10:26" ht="19" x14ac:dyDescent="0.25">
      <c r="J2915"/>
      <c r="K2915"/>
      <c r="T2915" s="5">
        <f t="shared" si="65"/>
        <v>41266</v>
      </c>
      <c r="U2915" s="9">
        <f>IFERROR(AVERAGEIFS(L:L,$H:$H,"&lt;="&amp;$T2915,$I:$I,"&gt;="&amp;$T2915),"")</f>
        <v>1.5481213145805814E-4</v>
      </c>
      <c r="V2915" s="9">
        <f>IFERROR(AVERAGEIFS(M:M,$H:$H,"&lt;="&amp;$T2915,$I:$I,"&gt;="&amp;$T2915),"")</f>
        <v>1.0841942749835981E-3</v>
      </c>
      <c r="W2915" s="9">
        <f>IFERROR(AVERAGEIFS(N:N,$H:$H,"&lt;="&amp;$T2915,$I:$I,"&gt;="&amp;$T2915),"")</f>
        <v>4.7197335818863128E-3</v>
      </c>
      <c r="X2915" s="9">
        <f>IFERROR(AVERAGEIFS(O:O,$H:$H,"&lt;="&amp;$T2915,$I:$I,"&gt;="&amp;$T2915),"")</f>
        <v>1.4226926294389616E-2</v>
      </c>
      <c r="Y2915" s="9">
        <f>IFERROR(AVERAGEIFS(P:P,$H:$H,"&lt;="&amp;$T2915,$I:$I,"&gt;="&amp;$T2915),"")</f>
        <v>2.8658669158584501E-2</v>
      </c>
      <c r="Z2915" s="9">
        <f>IFERROR(AVERAGEIFS(Q:Q,$H:$H,"&lt;="&amp;$T2915,$I:$I,"&gt;="&amp;$T2915),"")</f>
        <v>5.8148571428571418E-2</v>
      </c>
    </row>
    <row r="2916" spans="10:26" ht="19" x14ac:dyDescent="0.25">
      <c r="J2916"/>
      <c r="K2916"/>
      <c r="T2916" s="5">
        <f t="shared" si="65"/>
        <v>41267</v>
      </c>
      <c r="U2916" s="9">
        <f>IFERROR(AVERAGEIFS(L:L,$H:$H,"&lt;="&amp;$T2916,$I:$I,"&gt;="&amp;$T2916),"")</f>
        <v>1.5481213145805814E-4</v>
      </c>
      <c r="V2916" s="9">
        <f>IFERROR(AVERAGEIFS(M:M,$H:$H,"&lt;="&amp;$T2916,$I:$I,"&gt;="&amp;$T2916),"")</f>
        <v>1.0841942749835981E-3</v>
      </c>
      <c r="W2916" s="9">
        <f>IFERROR(AVERAGEIFS(N:N,$H:$H,"&lt;="&amp;$T2916,$I:$I,"&gt;="&amp;$T2916),"")</f>
        <v>4.7197335818863128E-3</v>
      </c>
      <c r="X2916" s="9">
        <f>IFERROR(AVERAGEIFS(O:O,$H:$H,"&lt;="&amp;$T2916,$I:$I,"&gt;="&amp;$T2916),"")</f>
        <v>1.4226926294389616E-2</v>
      </c>
      <c r="Y2916" s="9">
        <f>IFERROR(AVERAGEIFS(P:P,$H:$H,"&lt;="&amp;$T2916,$I:$I,"&gt;="&amp;$T2916),"")</f>
        <v>2.8658669158584501E-2</v>
      </c>
      <c r="Z2916" s="9">
        <f>IFERROR(AVERAGEIFS(Q:Q,$H:$H,"&lt;="&amp;$T2916,$I:$I,"&gt;="&amp;$T2916),"")</f>
        <v>5.8148571428571418E-2</v>
      </c>
    </row>
    <row r="2917" spans="10:26" ht="19" x14ac:dyDescent="0.25">
      <c r="J2917"/>
      <c r="K2917"/>
      <c r="T2917" s="5">
        <f t="shared" si="65"/>
        <v>41268</v>
      </c>
      <c r="U2917" s="9">
        <f>IFERROR(AVERAGEIFS(L:L,$H:$H,"&lt;="&amp;$T2917,$I:$I,"&gt;="&amp;$T2917),"")</f>
        <v>1.5481213145805814E-4</v>
      </c>
      <c r="V2917" s="9">
        <f>IFERROR(AVERAGEIFS(M:M,$H:$H,"&lt;="&amp;$T2917,$I:$I,"&gt;="&amp;$T2917),"")</f>
        <v>1.0841942749835981E-3</v>
      </c>
      <c r="W2917" s="9">
        <f>IFERROR(AVERAGEIFS(N:N,$H:$H,"&lt;="&amp;$T2917,$I:$I,"&gt;="&amp;$T2917),"")</f>
        <v>4.7197335818863128E-3</v>
      </c>
      <c r="X2917" s="9">
        <f>IFERROR(AVERAGEIFS(O:O,$H:$H,"&lt;="&amp;$T2917,$I:$I,"&gt;="&amp;$T2917),"")</f>
        <v>1.4226926294389616E-2</v>
      </c>
      <c r="Y2917" s="9">
        <f>IFERROR(AVERAGEIFS(P:P,$H:$H,"&lt;="&amp;$T2917,$I:$I,"&gt;="&amp;$T2917),"")</f>
        <v>2.8658669158584501E-2</v>
      </c>
      <c r="Z2917" s="9">
        <f>IFERROR(AVERAGEIFS(Q:Q,$H:$H,"&lt;="&amp;$T2917,$I:$I,"&gt;="&amp;$T2917),"")</f>
        <v>5.8148571428571418E-2</v>
      </c>
    </row>
    <row r="2918" spans="10:26" ht="19" x14ac:dyDescent="0.25">
      <c r="J2918"/>
      <c r="K2918"/>
      <c r="T2918" s="5">
        <f t="shared" si="65"/>
        <v>41269</v>
      </c>
      <c r="U2918" s="9">
        <f>IFERROR(AVERAGEIFS(L:L,$H:$H,"&lt;="&amp;$T2918,$I:$I,"&gt;="&amp;$T2918),"")</f>
        <v>1.5481213145805814E-4</v>
      </c>
      <c r="V2918" s="9">
        <f>IFERROR(AVERAGEIFS(M:M,$H:$H,"&lt;="&amp;$T2918,$I:$I,"&gt;="&amp;$T2918),"")</f>
        <v>1.0841942749835981E-3</v>
      </c>
      <c r="W2918" s="9">
        <f>IFERROR(AVERAGEIFS(N:N,$H:$H,"&lt;="&amp;$T2918,$I:$I,"&gt;="&amp;$T2918),"")</f>
        <v>4.7197335818863128E-3</v>
      </c>
      <c r="X2918" s="9">
        <f>IFERROR(AVERAGEIFS(O:O,$H:$H,"&lt;="&amp;$T2918,$I:$I,"&gt;="&amp;$T2918),"")</f>
        <v>1.4226926294389616E-2</v>
      </c>
      <c r="Y2918" s="9">
        <f>IFERROR(AVERAGEIFS(P:P,$H:$H,"&lt;="&amp;$T2918,$I:$I,"&gt;="&amp;$T2918),"")</f>
        <v>2.8658669158584501E-2</v>
      </c>
      <c r="Z2918" s="9">
        <f>IFERROR(AVERAGEIFS(Q:Q,$H:$H,"&lt;="&amp;$T2918,$I:$I,"&gt;="&amp;$T2918),"")</f>
        <v>5.8148571428571418E-2</v>
      </c>
    </row>
    <row r="2919" spans="10:26" ht="19" x14ac:dyDescent="0.25">
      <c r="J2919"/>
      <c r="K2919"/>
      <c r="T2919" s="5">
        <f t="shared" si="65"/>
        <v>41270</v>
      </c>
      <c r="U2919" s="9">
        <f>IFERROR(AVERAGEIFS(L:L,$H:$H,"&lt;="&amp;$T2919,$I:$I,"&gt;="&amp;$T2919),"")</f>
        <v>1.5481213145805814E-4</v>
      </c>
      <c r="V2919" s="9">
        <f>IFERROR(AVERAGEIFS(M:M,$H:$H,"&lt;="&amp;$T2919,$I:$I,"&gt;="&amp;$T2919),"")</f>
        <v>1.0841942749835981E-3</v>
      </c>
      <c r="W2919" s="9">
        <f>IFERROR(AVERAGEIFS(N:N,$H:$H,"&lt;="&amp;$T2919,$I:$I,"&gt;="&amp;$T2919),"")</f>
        <v>4.7197335818863128E-3</v>
      </c>
      <c r="X2919" s="9">
        <f>IFERROR(AVERAGEIFS(O:O,$H:$H,"&lt;="&amp;$T2919,$I:$I,"&gt;="&amp;$T2919),"")</f>
        <v>1.4226926294389616E-2</v>
      </c>
      <c r="Y2919" s="9">
        <f>IFERROR(AVERAGEIFS(P:P,$H:$H,"&lt;="&amp;$T2919,$I:$I,"&gt;="&amp;$T2919),"")</f>
        <v>2.8658669158584501E-2</v>
      </c>
      <c r="Z2919" s="9">
        <f>IFERROR(AVERAGEIFS(Q:Q,$H:$H,"&lt;="&amp;$T2919,$I:$I,"&gt;="&amp;$T2919),"")</f>
        <v>5.8148571428571418E-2</v>
      </c>
    </row>
    <row r="2920" spans="10:26" ht="19" x14ac:dyDescent="0.25">
      <c r="J2920"/>
      <c r="K2920"/>
      <c r="T2920" s="5">
        <f t="shared" si="65"/>
        <v>41271</v>
      </c>
      <c r="U2920" s="9">
        <f>IFERROR(AVERAGEIFS(L:L,$H:$H,"&lt;="&amp;$T2920,$I:$I,"&gt;="&amp;$T2920),"")</f>
        <v>1.5481213145805814E-4</v>
      </c>
      <c r="V2920" s="9">
        <f>IFERROR(AVERAGEIFS(M:M,$H:$H,"&lt;="&amp;$T2920,$I:$I,"&gt;="&amp;$T2920),"")</f>
        <v>1.0841942749835981E-3</v>
      </c>
      <c r="W2920" s="9">
        <f>IFERROR(AVERAGEIFS(N:N,$H:$H,"&lt;="&amp;$T2920,$I:$I,"&gt;="&amp;$T2920),"")</f>
        <v>4.7197335818863128E-3</v>
      </c>
      <c r="X2920" s="9">
        <f>IFERROR(AVERAGEIFS(O:O,$H:$H,"&lt;="&amp;$T2920,$I:$I,"&gt;="&amp;$T2920),"")</f>
        <v>1.4226926294389616E-2</v>
      </c>
      <c r="Y2920" s="9">
        <f>IFERROR(AVERAGEIFS(P:P,$H:$H,"&lt;="&amp;$T2920,$I:$I,"&gt;="&amp;$T2920),"")</f>
        <v>2.8658669158584501E-2</v>
      </c>
      <c r="Z2920" s="9">
        <f>IFERROR(AVERAGEIFS(Q:Q,$H:$H,"&lt;="&amp;$T2920,$I:$I,"&gt;="&amp;$T2920),"")</f>
        <v>5.8148571428571418E-2</v>
      </c>
    </row>
    <row r="2921" spans="10:26" ht="19" x14ac:dyDescent="0.25">
      <c r="J2921"/>
      <c r="K2921"/>
      <c r="T2921" s="5">
        <f t="shared" si="65"/>
        <v>41272</v>
      </c>
      <c r="U2921" s="9">
        <f>IFERROR(AVERAGEIFS(L:L,$H:$H,"&lt;="&amp;$T2921,$I:$I,"&gt;="&amp;$T2921),"")</f>
        <v>1.5481213145805814E-4</v>
      </c>
      <c r="V2921" s="9">
        <f>IFERROR(AVERAGEIFS(M:M,$H:$H,"&lt;="&amp;$T2921,$I:$I,"&gt;="&amp;$T2921),"")</f>
        <v>1.0841942749835981E-3</v>
      </c>
      <c r="W2921" s="9">
        <f>IFERROR(AVERAGEIFS(N:N,$H:$H,"&lt;="&amp;$T2921,$I:$I,"&gt;="&amp;$T2921),"")</f>
        <v>4.7197335818863128E-3</v>
      </c>
      <c r="X2921" s="9">
        <f>IFERROR(AVERAGEIFS(O:O,$H:$H,"&lt;="&amp;$T2921,$I:$I,"&gt;="&amp;$T2921),"")</f>
        <v>1.4226926294389616E-2</v>
      </c>
      <c r="Y2921" s="9">
        <f>IFERROR(AVERAGEIFS(P:P,$H:$H,"&lt;="&amp;$T2921,$I:$I,"&gt;="&amp;$T2921),"")</f>
        <v>2.8658669158584501E-2</v>
      </c>
      <c r="Z2921" s="9">
        <f>IFERROR(AVERAGEIFS(Q:Q,$H:$H,"&lt;="&amp;$T2921,$I:$I,"&gt;="&amp;$T2921),"")</f>
        <v>5.8148571428571418E-2</v>
      </c>
    </row>
    <row r="2922" spans="10:26" ht="19" x14ac:dyDescent="0.25">
      <c r="J2922"/>
      <c r="K2922"/>
      <c r="T2922" s="5">
        <f t="shared" si="65"/>
        <v>41273</v>
      </c>
      <c r="U2922" s="9">
        <f>IFERROR(AVERAGEIFS(L:L,$H:$H,"&lt;="&amp;$T2922,$I:$I,"&gt;="&amp;$T2922),"")</f>
        <v>1.5481213145805814E-4</v>
      </c>
      <c r="V2922" s="9">
        <f>IFERROR(AVERAGEIFS(M:M,$H:$H,"&lt;="&amp;$T2922,$I:$I,"&gt;="&amp;$T2922),"")</f>
        <v>1.0841942749835981E-3</v>
      </c>
      <c r="W2922" s="9">
        <f>IFERROR(AVERAGEIFS(N:N,$H:$H,"&lt;="&amp;$T2922,$I:$I,"&gt;="&amp;$T2922),"")</f>
        <v>4.7197335818863128E-3</v>
      </c>
      <c r="X2922" s="9">
        <f>IFERROR(AVERAGEIFS(O:O,$H:$H,"&lt;="&amp;$T2922,$I:$I,"&gt;="&amp;$T2922),"")</f>
        <v>1.4226926294389616E-2</v>
      </c>
      <c r="Y2922" s="9">
        <f>IFERROR(AVERAGEIFS(P:P,$H:$H,"&lt;="&amp;$T2922,$I:$I,"&gt;="&amp;$T2922),"")</f>
        <v>2.8658669158584501E-2</v>
      </c>
      <c r="Z2922" s="9">
        <f>IFERROR(AVERAGEIFS(Q:Q,$H:$H,"&lt;="&amp;$T2922,$I:$I,"&gt;="&amp;$T2922),"")</f>
        <v>5.8148571428571418E-2</v>
      </c>
    </row>
    <row r="2923" spans="10:26" ht="19" x14ac:dyDescent="0.25">
      <c r="J2923"/>
      <c r="K2923"/>
      <c r="T2923" s="5">
        <f t="shared" si="65"/>
        <v>41274</v>
      </c>
      <c r="U2923" s="9">
        <f>IFERROR(AVERAGEIFS(L:L,$H:$H,"&lt;="&amp;$T2923,$I:$I,"&gt;="&amp;$T2923),"")</f>
        <v>1.5481213145805814E-4</v>
      </c>
      <c r="V2923" s="9">
        <f>IFERROR(AVERAGEIFS(M:M,$H:$H,"&lt;="&amp;$T2923,$I:$I,"&gt;="&amp;$T2923),"")</f>
        <v>1.0841942749835981E-3</v>
      </c>
      <c r="W2923" s="9">
        <f>IFERROR(AVERAGEIFS(N:N,$H:$H,"&lt;="&amp;$T2923,$I:$I,"&gt;="&amp;$T2923),"")</f>
        <v>4.7197335818863128E-3</v>
      </c>
      <c r="X2923" s="9">
        <f>IFERROR(AVERAGEIFS(O:O,$H:$H,"&lt;="&amp;$T2923,$I:$I,"&gt;="&amp;$T2923),"")</f>
        <v>1.4226926294389616E-2</v>
      </c>
      <c r="Y2923" s="9">
        <f>IFERROR(AVERAGEIFS(P:P,$H:$H,"&lt;="&amp;$T2923,$I:$I,"&gt;="&amp;$T2923),"")</f>
        <v>2.8658669158584501E-2</v>
      </c>
      <c r="Z2923" s="9">
        <f>IFERROR(AVERAGEIFS(Q:Q,$H:$H,"&lt;="&amp;$T2923,$I:$I,"&gt;="&amp;$T2923),"")</f>
        <v>5.8148571428571418E-2</v>
      </c>
    </row>
    <row r="2924" spans="10:26" ht="19" x14ac:dyDescent="0.25">
      <c r="J2924"/>
      <c r="K2924"/>
      <c r="T2924" s="5">
        <f t="shared" si="65"/>
        <v>41275</v>
      </c>
      <c r="U2924" s="9">
        <f>IFERROR(AVERAGEIFS(L:L,$H:$H,"&lt;="&amp;$T2924,$I:$I,"&gt;="&amp;$T2924),"")</f>
        <v>1.5481213145805814E-4</v>
      </c>
      <c r="V2924" s="9">
        <f>IFERROR(AVERAGEIFS(M:M,$H:$H,"&lt;="&amp;$T2924,$I:$I,"&gt;="&amp;$T2924),"")</f>
        <v>1.0841942749835981E-3</v>
      </c>
      <c r="W2924" s="9">
        <f>IFERROR(AVERAGEIFS(N:N,$H:$H,"&lt;="&amp;$T2924,$I:$I,"&gt;="&amp;$T2924),"")</f>
        <v>4.7197335818863128E-3</v>
      </c>
      <c r="X2924" s="9">
        <f>IFERROR(AVERAGEIFS(O:O,$H:$H,"&lt;="&amp;$T2924,$I:$I,"&gt;="&amp;$T2924),"")</f>
        <v>1.4226926294389616E-2</v>
      </c>
      <c r="Y2924" s="9">
        <f>IFERROR(AVERAGEIFS(P:P,$H:$H,"&lt;="&amp;$T2924,$I:$I,"&gt;="&amp;$T2924),"")</f>
        <v>2.8658669158584501E-2</v>
      </c>
      <c r="Z2924" s="9">
        <f>IFERROR(AVERAGEIFS(Q:Q,$H:$H,"&lt;="&amp;$T2924,$I:$I,"&gt;="&amp;$T2924),"")</f>
        <v>5.8148571428571418E-2</v>
      </c>
    </row>
    <row r="2925" spans="10:26" ht="19" x14ac:dyDescent="0.25">
      <c r="J2925"/>
      <c r="K2925"/>
      <c r="T2925" s="5">
        <f t="shared" si="65"/>
        <v>41276</v>
      </c>
      <c r="U2925" s="9">
        <f>IFERROR(AVERAGEIFS(L:L,$H:$H,"&lt;="&amp;$T2925,$I:$I,"&gt;="&amp;$T2925),"")</f>
        <v>1.5481213145805814E-4</v>
      </c>
      <c r="V2925" s="9">
        <f>IFERROR(AVERAGEIFS(M:M,$H:$H,"&lt;="&amp;$T2925,$I:$I,"&gt;="&amp;$T2925),"")</f>
        <v>1.0841942749835981E-3</v>
      </c>
      <c r="W2925" s="9">
        <f>IFERROR(AVERAGEIFS(N:N,$H:$H,"&lt;="&amp;$T2925,$I:$I,"&gt;="&amp;$T2925),"")</f>
        <v>4.7197335818863128E-3</v>
      </c>
      <c r="X2925" s="9">
        <f>IFERROR(AVERAGEIFS(O:O,$H:$H,"&lt;="&amp;$T2925,$I:$I,"&gt;="&amp;$T2925),"")</f>
        <v>1.4226926294389616E-2</v>
      </c>
      <c r="Y2925" s="9">
        <f>IFERROR(AVERAGEIFS(P:P,$H:$H,"&lt;="&amp;$T2925,$I:$I,"&gt;="&amp;$T2925),"")</f>
        <v>2.8658669158584501E-2</v>
      </c>
      <c r="Z2925" s="9">
        <f>IFERROR(AVERAGEIFS(Q:Q,$H:$H,"&lt;="&amp;$T2925,$I:$I,"&gt;="&amp;$T2925),"")</f>
        <v>5.8148571428571418E-2</v>
      </c>
    </row>
    <row r="2926" spans="10:26" ht="19" x14ac:dyDescent="0.25">
      <c r="J2926"/>
      <c r="K2926"/>
      <c r="T2926" s="5">
        <f t="shared" si="65"/>
        <v>41277</v>
      </c>
      <c r="U2926" s="9">
        <f>IFERROR(AVERAGEIFS(L:L,$H:$H,"&lt;="&amp;$T2926,$I:$I,"&gt;="&amp;$T2926),"")</f>
        <v>1.5481213145805814E-4</v>
      </c>
      <c r="V2926" s="9">
        <f>IFERROR(AVERAGEIFS(M:M,$H:$H,"&lt;="&amp;$T2926,$I:$I,"&gt;="&amp;$T2926),"")</f>
        <v>1.0841942749835981E-3</v>
      </c>
      <c r="W2926" s="9">
        <f>IFERROR(AVERAGEIFS(N:N,$H:$H,"&lt;="&amp;$T2926,$I:$I,"&gt;="&amp;$T2926),"")</f>
        <v>4.7197335818863128E-3</v>
      </c>
      <c r="X2926" s="9">
        <f>IFERROR(AVERAGEIFS(O:O,$H:$H,"&lt;="&amp;$T2926,$I:$I,"&gt;="&amp;$T2926),"")</f>
        <v>1.4226926294389616E-2</v>
      </c>
      <c r="Y2926" s="9">
        <f>IFERROR(AVERAGEIFS(P:P,$H:$H,"&lt;="&amp;$T2926,$I:$I,"&gt;="&amp;$T2926),"")</f>
        <v>2.8658669158584501E-2</v>
      </c>
      <c r="Z2926" s="9">
        <f>IFERROR(AVERAGEIFS(Q:Q,$H:$H,"&lt;="&amp;$T2926,$I:$I,"&gt;="&amp;$T2926),"")</f>
        <v>5.8148571428571418E-2</v>
      </c>
    </row>
    <row r="2927" spans="10:26" ht="19" x14ac:dyDescent="0.25">
      <c r="J2927"/>
      <c r="K2927"/>
      <c r="T2927" s="5">
        <f t="shared" si="65"/>
        <v>41278</v>
      </c>
      <c r="U2927" s="9">
        <f>IFERROR(AVERAGEIFS(L:L,$H:$H,"&lt;="&amp;$T2927,$I:$I,"&gt;="&amp;$T2927),"")</f>
        <v>1.5481213145805814E-4</v>
      </c>
      <c r="V2927" s="9">
        <f>IFERROR(AVERAGEIFS(M:M,$H:$H,"&lt;="&amp;$T2927,$I:$I,"&gt;="&amp;$T2927),"")</f>
        <v>1.0841942749835981E-3</v>
      </c>
      <c r="W2927" s="9">
        <f>IFERROR(AVERAGEIFS(N:N,$H:$H,"&lt;="&amp;$T2927,$I:$I,"&gt;="&amp;$T2927),"")</f>
        <v>4.7197335818863128E-3</v>
      </c>
      <c r="X2927" s="9">
        <f>IFERROR(AVERAGEIFS(O:O,$H:$H,"&lt;="&amp;$T2927,$I:$I,"&gt;="&amp;$T2927),"")</f>
        <v>1.4226926294389616E-2</v>
      </c>
      <c r="Y2927" s="9">
        <f>IFERROR(AVERAGEIFS(P:P,$H:$H,"&lt;="&amp;$T2927,$I:$I,"&gt;="&amp;$T2927),"")</f>
        <v>2.8658669158584501E-2</v>
      </c>
      <c r="Z2927" s="9">
        <f>IFERROR(AVERAGEIFS(Q:Q,$H:$H,"&lt;="&amp;$T2927,$I:$I,"&gt;="&amp;$T2927),"")</f>
        <v>5.8148571428571418E-2</v>
      </c>
    </row>
    <row r="2928" spans="10:26" ht="19" x14ac:dyDescent="0.25">
      <c r="J2928"/>
      <c r="K2928"/>
      <c r="T2928" s="5">
        <f t="shared" si="65"/>
        <v>41279</v>
      </c>
      <c r="U2928" s="9">
        <f>IFERROR(AVERAGEIFS(L:L,$H:$H,"&lt;="&amp;$T2928,$I:$I,"&gt;="&amp;$T2928),"")</f>
        <v>1.5481213145805814E-4</v>
      </c>
      <c r="V2928" s="9">
        <f>IFERROR(AVERAGEIFS(M:M,$H:$H,"&lt;="&amp;$T2928,$I:$I,"&gt;="&amp;$T2928),"")</f>
        <v>1.0841942749835981E-3</v>
      </c>
      <c r="W2928" s="9">
        <f>IFERROR(AVERAGEIFS(N:N,$H:$H,"&lt;="&amp;$T2928,$I:$I,"&gt;="&amp;$T2928),"")</f>
        <v>4.7197335818863128E-3</v>
      </c>
      <c r="X2928" s="9">
        <f>IFERROR(AVERAGEIFS(O:O,$H:$H,"&lt;="&amp;$T2928,$I:$I,"&gt;="&amp;$T2928),"")</f>
        <v>1.4226926294389616E-2</v>
      </c>
      <c r="Y2928" s="9">
        <f>IFERROR(AVERAGEIFS(P:P,$H:$H,"&lt;="&amp;$T2928,$I:$I,"&gt;="&amp;$T2928),"")</f>
        <v>2.8658669158584501E-2</v>
      </c>
      <c r="Z2928" s="9">
        <f>IFERROR(AVERAGEIFS(Q:Q,$H:$H,"&lt;="&amp;$T2928,$I:$I,"&gt;="&amp;$T2928),"")</f>
        <v>5.8148571428571418E-2</v>
      </c>
    </row>
    <row r="2929" spans="10:26" ht="19" x14ac:dyDescent="0.25">
      <c r="J2929"/>
      <c r="K2929"/>
      <c r="T2929" s="5">
        <f t="shared" si="65"/>
        <v>41280</v>
      </c>
      <c r="U2929" s="9">
        <f>IFERROR(AVERAGEIFS(L:L,$H:$H,"&lt;="&amp;$T2929,$I:$I,"&gt;="&amp;$T2929),"")</f>
        <v>1.5481213145805814E-4</v>
      </c>
      <c r="V2929" s="9">
        <f>IFERROR(AVERAGEIFS(M:M,$H:$H,"&lt;="&amp;$T2929,$I:$I,"&gt;="&amp;$T2929),"")</f>
        <v>1.0841942749835981E-3</v>
      </c>
      <c r="W2929" s="9">
        <f>IFERROR(AVERAGEIFS(N:N,$H:$H,"&lt;="&amp;$T2929,$I:$I,"&gt;="&amp;$T2929),"")</f>
        <v>4.7197335818863128E-3</v>
      </c>
      <c r="X2929" s="9">
        <f>IFERROR(AVERAGEIFS(O:O,$H:$H,"&lt;="&amp;$T2929,$I:$I,"&gt;="&amp;$T2929),"")</f>
        <v>1.4226926294389616E-2</v>
      </c>
      <c r="Y2929" s="9">
        <f>IFERROR(AVERAGEIFS(P:P,$H:$H,"&lt;="&amp;$T2929,$I:$I,"&gt;="&amp;$T2929),"")</f>
        <v>2.8658669158584501E-2</v>
      </c>
      <c r="Z2929" s="9">
        <f>IFERROR(AVERAGEIFS(Q:Q,$H:$H,"&lt;="&amp;$T2929,$I:$I,"&gt;="&amp;$T2929),"")</f>
        <v>5.8148571428571418E-2</v>
      </c>
    </row>
    <row r="2930" spans="10:26" ht="19" x14ac:dyDescent="0.25">
      <c r="J2930"/>
      <c r="K2930"/>
      <c r="T2930" s="5">
        <f t="shared" si="65"/>
        <v>41281</v>
      </c>
      <c r="U2930" s="9">
        <f>IFERROR(AVERAGEIFS(L:L,$H:$H,"&lt;="&amp;$T2930,$I:$I,"&gt;="&amp;$T2930),"")</f>
        <v>1.5481213145805814E-4</v>
      </c>
      <c r="V2930" s="9">
        <f>IFERROR(AVERAGEIFS(M:M,$H:$H,"&lt;="&amp;$T2930,$I:$I,"&gt;="&amp;$T2930),"")</f>
        <v>1.0841942749835981E-3</v>
      </c>
      <c r="W2930" s="9">
        <f>IFERROR(AVERAGEIFS(N:N,$H:$H,"&lt;="&amp;$T2930,$I:$I,"&gt;="&amp;$T2930),"")</f>
        <v>4.7197335818863128E-3</v>
      </c>
      <c r="X2930" s="9">
        <f>IFERROR(AVERAGEIFS(O:O,$H:$H,"&lt;="&amp;$T2930,$I:$I,"&gt;="&amp;$T2930),"")</f>
        <v>1.4226926294389616E-2</v>
      </c>
      <c r="Y2930" s="9">
        <f>IFERROR(AVERAGEIFS(P:P,$H:$H,"&lt;="&amp;$T2930,$I:$I,"&gt;="&amp;$T2930),"")</f>
        <v>2.8658669158584501E-2</v>
      </c>
      <c r="Z2930" s="9">
        <f>IFERROR(AVERAGEIFS(Q:Q,$H:$H,"&lt;="&amp;$T2930,$I:$I,"&gt;="&amp;$T2930),"")</f>
        <v>5.8148571428571418E-2</v>
      </c>
    </row>
    <row r="2931" spans="10:26" ht="19" x14ac:dyDescent="0.25">
      <c r="J2931"/>
      <c r="K2931"/>
      <c r="T2931" s="5">
        <f t="shared" si="65"/>
        <v>41282</v>
      </c>
      <c r="U2931" s="9">
        <f>IFERROR(AVERAGEIFS(L:L,$H:$H,"&lt;="&amp;$T2931,$I:$I,"&gt;="&amp;$T2931),"")</f>
        <v>1.5481213145805814E-4</v>
      </c>
      <c r="V2931" s="9">
        <f>IFERROR(AVERAGEIFS(M:M,$H:$H,"&lt;="&amp;$T2931,$I:$I,"&gt;="&amp;$T2931),"")</f>
        <v>1.0841942749835981E-3</v>
      </c>
      <c r="W2931" s="9">
        <f>IFERROR(AVERAGEIFS(N:N,$H:$H,"&lt;="&amp;$T2931,$I:$I,"&gt;="&amp;$T2931),"")</f>
        <v>4.7197335818863128E-3</v>
      </c>
      <c r="X2931" s="9">
        <f>IFERROR(AVERAGEIFS(O:O,$H:$H,"&lt;="&amp;$T2931,$I:$I,"&gt;="&amp;$T2931),"")</f>
        <v>1.4226926294389616E-2</v>
      </c>
      <c r="Y2931" s="9">
        <f>IFERROR(AVERAGEIFS(P:P,$H:$H,"&lt;="&amp;$T2931,$I:$I,"&gt;="&amp;$T2931),"")</f>
        <v>2.8658669158584501E-2</v>
      </c>
      <c r="Z2931" s="9">
        <f>IFERROR(AVERAGEIFS(Q:Q,$H:$H,"&lt;="&amp;$T2931,$I:$I,"&gt;="&amp;$T2931),"")</f>
        <v>5.8148571428571418E-2</v>
      </c>
    </row>
    <row r="2932" spans="10:26" ht="19" x14ac:dyDescent="0.25">
      <c r="J2932"/>
      <c r="K2932"/>
      <c r="T2932" s="5">
        <f t="shared" si="65"/>
        <v>41283</v>
      </c>
      <c r="U2932" s="9">
        <f>IFERROR(AVERAGEIFS(L:L,$H:$H,"&lt;="&amp;$T2932,$I:$I,"&gt;="&amp;$T2932),"")</f>
        <v>1.5481213145805814E-4</v>
      </c>
      <c r="V2932" s="9">
        <f>IFERROR(AVERAGEIFS(M:M,$H:$H,"&lt;="&amp;$T2932,$I:$I,"&gt;="&amp;$T2932),"")</f>
        <v>1.0841942749835981E-3</v>
      </c>
      <c r="W2932" s="9">
        <f>IFERROR(AVERAGEIFS(N:N,$H:$H,"&lt;="&amp;$T2932,$I:$I,"&gt;="&amp;$T2932),"")</f>
        <v>4.7197335818863128E-3</v>
      </c>
      <c r="X2932" s="9">
        <f>IFERROR(AVERAGEIFS(O:O,$H:$H,"&lt;="&amp;$T2932,$I:$I,"&gt;="&amp;$T2932),"")</f>
        <v>1.4226926294389616E-2</v>
      </c>
      <c r="Y2932" s="9">
        <f>IFERROR(AVERAGEIFS(P:P,$H:$H,"&lt;="&amp;$T2932,$I:$I,"&gt;="&amp;$T2932),"")</f>
        <v>2.8658669158584501E-2</v>
      </c>
      <c r="Z2932" s="9">
        <f>IFERROR(AVERAGEIFS(Q:Q,$H:$H,"&lt;="&amp;$T2932,$I:$I,"&gt;="&amp;$T2932),"")</f>
        <v>5.8148571428571418E-2</v>
      </c>
    </row>
    <row r="2933" spans="10:26" ht="19" x14ac:dyDescent="0.25">
      <c r="J2933"/>
      <c r="K2933"/>
      <c r="T2933" s="5">
        <f t="shared" si="65"/>
        <v>41284</v>
      </c>
      <c r="U2933" s="9">
        <f>IFERROR(AVERAGEIFS(L:L,$H:$H,"&lt;="&amp;$T2933,$I:$I,"&gt;="&amp;$T2933),"")</f>
        <v>1.5481213145805814E-4</v>
      </c>
      <c r="V2933" s="9">
        <f>IFERROR(AVERAGEIFS(M:M,$H:$H,"&lt;="&amp;$T2933,$I:$I,"&gt;="&amp;$T2933),"")</f>
        <v>1.0841942749835981E-3</v>
      </c>
      <c r="W2933" s="9">
        <f>IFERROR(AVERAGEIFS(N:N,$H:$H,"&lt;="&amp;$T2933,$I:$I,"&gt;="&amp;$T2933),"")</f>
        <v>4.7197335818863128E-3</v>
      </c>
      <c r="X2933" s="9">
        <f>IFERROR(AVERAGEIFS(O:O,$H:$H,"&lt;="&amp;$T2933,$I:$I,"&gt;="&amp;$T2933),"")</f>
        <v>1.4226926294389616E-2</v>
      </c>
      <c r="Y2933" s="9">
        <f>IFERROR(AVERAGEIFS(P:P,$H:$H,"&lt;="&amp;$T2933,$I:$I,"&gt;="&amp;$T2933),"")</f>
        <v>2.8658669158584501E-2</v>
      </c>
      <c r="Z2933" s="9">
        <f>IFERROR(AVERAGEIFS(Q:Q,$H:$H,"&lt;="&amp;$T2933,$I:$I,"&gt;="&amp;$T2933),"")</f>
        <v>5.8148571428571418E-2</v>
      </c>
    </row>
    <row r="2934" spans="10:26" ht="19" x14ac:dyDescent="0.25">
      <c r="J2934"/>
      <c r="K2934"/>
      <c r="T2934" s="5">
        <f t="shared" si="65"/>
        <v>41285</v>
      </c>
      <c r="U2934" s="9">
        <f>IFERROR(AVERAGEIFS(L:L,$H:$H,"&lt;="&amp;$T2934,$I:$I,"&gt;="&amp;$T2934),"")</f>
        <v>1.5399492282496544E-4</v>
      </c>
      <c r="V2934" s="9">
        <f>IFERROR(AVERAGEIFS(M:M,$H:$H,"&lt;="&amp;$T2934,$I:$I,"&gt;="&amp;$T2934),"")</f>
        <v>1.0784684506228151E-3</v>
      </c>
      <c r="W2934" s="9">
        <f>IFERROR(AVERAGEIFS(N:N,$H:$H,"&lt;="&amp;$T2934,$I:$I,"&gt;="&amp;$T2934),"")</f>
        <v>4.694762336992596E-3</v>
      </c>
      <c r="X2934" s="9">
        <f>IFERROR(AVERAGEIFS(O:O,$H:$H,"&lt;="&amp;$T2934,$I:$I,"&gt;="&amp;$T2934),"")</f>
        <v>1.4151297258115932E-2</v>
      </c>
      <c r="Y2934" s="9">
        <f>IFERROR(AVERAGEIFS(P:P,$H:$H,"&lt;="&amp;$T2934,$I:$I,"&gt;="&amp;$T2934),"")</f>
        <v>2.8505239368882909E-2</v>
      </c>
      <c r="Z2934" s="9">
        <f>IFERROR(AVERAGEIFS(Q:Q,$H:$H,"&lt;="&amp;$T2934,$I:$I,"&gt;="&amp;$T2934),"")</f>
        <v>5.7832835820895538E-2</v>
      </c>
    </row>
    <row r="2935" spans="10:26" ht="19" x14ac:dyDescent="0.25">
      <c r="J2935"/>
      <c r="K2935"/>
      <c r="T2935" s="5">
        <f t="shared" si="65"/>
        <v>41286</v>
      </c>
      <c r="U2935" s="9">
        <f>IFERROR(AVERAGEIFS(L:L,$H:$H,"&lt;="&amp;$T2935,$I:$I,"&gt;="&amp;$T2935),"")</f>
        <v>1.5399492282496544E-4</v>
      </c>
      <c r="V2935" s="9">
        <f>IFERROR(AVERAGEIFS(M:M,$H:$H,"&lt;="&amp;$T2935,$I:$I,"&gt;="&amp;$T2935),"")</f>
        <v>1.0784684506228151E-3</v>
      </c>
      <c r="W2935" s="9">
        <f>IFERROR(AVERAGEIFS(N:N,$H:$H,"&lt;="&amp;$T2935,$I:$I,"&gt;="&amp;$T2935),"")</f>
        <v>4.694762336992596E-3</v>
      </c>
      <c r="X2935" s="9">
        <f>IFERROR(AVERAGEIFS(O:O,$H:$H,"&lt;="&amp;$T2935,$I:$I,"&gt;="&amp;$T2935),"")</f>
        <v>1.4151297258115932E-2</v>
      </c>
      <c r="Y2935" s="9">
        <f>IFERROR(AVERAGEIFS(P:P,$H:$H,"&lt;="&amp;$T2935,$I:$I,"&gt;="&amp;$T2935),"")</f>
        <v>2.8505239368882909E-2</v>
      </c>
      <c r="Z2935" s="9">
        <f>IFERROR(AVERAGEIFS(Q:Q,$H:$H,"&lt;="&amp;$T2935,$I:$I,"&gt;="&amp;$T2935),"")</f>
        <v>5.7832835820895538E-2</v>
      </c>
    </row>
    <row r="2936" spans="10:26" ht="19" x14ac:dyDescent="0.25">
      <c r="J2936"/>
      <c r="K2936"/>
      <c r="T2936" s="5">
        <f t="shared" si="65"/>
        <v>41287</v>
      </c>
      <c r="U2936" s="9">
        <f>IFERROR(AVERAGEIFS(L:L,$H:$H,"&lt;="&amp;$T2936,$I:$I,"&gt;="&amp;$T2936),"")</f>
        <v>1.5399492282496544E-4</v>
      </c>
      <c r="V2936" s="9">
        <f>IFERROR(AVERAGEIFS(M:M,$H:$H,"&lt;="&amp;$T2936,$I:$I,"&gt;="&amp;$T2936),"")</f>
        <v>1.0784684506228151E-3</v>
      </c>
      <c r="W2936" s="9">
        <f>IFERROR(AVERAGEIFS(N:N,$H:$H,"&lt;="&amp;$T2936,$I:$I,"&gt;="&amp;$T2936),"")</f>
        <v>4.694762336992596E-3</v>
      </c>
      <c r="X2936" s="9">
        <f>IFERROR(AVERAGEIFS(O:O,$H:$H,"&lt;="&amp;$T2936,$I:$I,"&gt;="&amp;$T2936),"")</f>
        <v>1.4151297258115932E-2</v>
      </c>
      <c r="Y2936" s="9">
        <f>IFERROR(AVERAGEIFS(P:P,$H:$H,"&lt;="&amp;$T2936,$I:$I,"&gt;="&amp;$T2936),"")</f>
        <v>2.8505239368882909E-2</v>
      </c>
      <c r="Z2936" s="9">
        <f>IFERROR(AVERAGEIFS(Q:Q,$H:$H,"&lt;="&amp;$T2936,$I:$I,"&gt;="&amp;$T2936),"")</f>
        <v>5.7832835820895538E-2</v>
      </c>
    </row>
    <row r="2937" spans="10:26" ht="19" x14ac:dyDescent="0.25">
      <c r="J2937"/>
      <c r="K2937"/>
      <c r="T2937" s="5">
        <f t="shared" si="65"/>
        <v>41288</v>
      </c>
      <c r="U2937" s="9">
        <f>IFERROR(AVERAGEIFS(L:L,$H:$H,"&lt;="&amp;$T2937,$I:$I,"&gt;="&amp;$T2937),"")</f>
        <v>1.5399492282496544E-4</v>
      </c>
      <c r="V2937" s="9">
        <f>IFERROR(AVERAGEIFS(M:M,$H:$H,"&lt;="&amp;$T2937,$I:$I,"&gt;="&amp;$T2937),"")</f>
        <v>1.0784684506228151E-3</v>
      </c>
      <c r="W2937" s="9">
        <f>IFERROR(AVERAGEIFS(N:N,$H:$H,"&lt;="&amp;$T2937,$I:$I,"&gt;="&amp;$T2937),"")</f>
        <v>4.694762336992596E-3</v>
      </c>
      <c r="X2937" s="9">
        <f>IFERROR(AVERAGEIFS(O:O,$H:$H,"&lt;="&amp;$T2937,$I:$I,"&gt;="&amp;$T2937),"")</f>
        <v>1.4151297258115932E-2</v>
      </c>
      <c r="Y2937" s="9">
        <f>IFERROR(AVERAGEIFS(P:P,$H:$H,"&lt;="&amp;$T2937,$I:$I,"&gt;="&amp;$T2937),"")</f>
        <v>2.8505239368882909E-2</v>
      </c>
      <c r="Z2937" s="9">
        <f>IFERROR(AVERAGEIFS(Q:Q,$H:$H,"&lt;="&amp;$T2937,$I:$I,"&gt;="&amp;$T2937),"")</f>
        <v>5.7832835820895538E-2</v>
      </c>
    </row>
    <row r="2938" spans="10:26" ht="19" x14ac:dyDescent="0.25">
      <c r="J2938"/>
      <c r="K2938"/>
      <c r="T2938" s="5">
        <f t="shared" si="65"/>
        <v>41289</v>
      </c>
      <c r="U2938" s="9">
        <f>IFERROR(AVERAGEIFS(L:L,$H:$H,"&lt;="&amp;$T2938,$I:$I,"&gt;="&amp;$T2938),"")</f>
        <v>1.5351174297180067E-4</v>
      </c>
      <c r="V2938" s="9">
        <f>IFERROR(AVERAGEIFS(M:M,$H:$H,"&lt;="&amp;$T2938,$I:$I,"&gt;="&amp;$T2938),"")</f>
        <v>1.075083235349817E-3</v>
      </c>
      <c r="W2938" s="9">
        <f>IFERROR(AVERAGEIFS(N:N,$H:$H,"&lt;="&amp;$T2938,$I:$I,"&gt;="&amp;$T2938),"")</f>
        <v>4.680002528551868E-3</v>
      </c>
      <c r="X2938" s="9">
        <f>IFERROR(AVERAGEIFS(O:O,$H:$H,"&lt;="&amp;$T2938,$I:$I,"&gt;="&amp;$T2938),"")</f>
        <v>1.4106623852950397E-2</v>
      </c>
      <c r="Y2938" s="9">
        <f>IFERROR(AVERAGEIFS(P:P,$H:$H,"&lt;="&amp;$T2938,$I:$I,"&gt;="&amp;$T2938),"")</f>
        <v>2.8414697436874029E-2</v>
      </c>
      <c r="Z2938" s="9">
        <f>IFERROR(AVERAGEIFS(Q:Q,$H:$H,"&lt;="&amp;$T2938,$I:$I,"&gt;="&amp;$T2938),"")</f>
        <v>5.7646875000000007E-2</v>
      </c>
    </row>
    <row r="2939" spans="10:26" ht="19" x14ac:dyDescent="0.25">
      <c r="J2939"/>
      <c r="K2939"/>
      <c r="T2939" s="5">
        <f t="shared" si="65"/>
        <v>41290</v>
      </c>
      <c r="U2939" s="9">
        <f>IFERROR(AVERAGEIFS(L:L,$H:$H,"&lt;="&amp;$T2939,$I:$I,"&gt;="&amp;$T2939),"")</f>
        <v>1.5351174297180067E-4</v>
      </c>
      <c r="V2939" s="9">
        <f>IFERROR(AVERAGEIFS(M:M,$H:$H,"&lt;="&amp;$T2939,$I:$I,"&gt;="&amp;$T2939),"")</f>
        <v>1.075083235349817E-3</v>
      </c>
      <c r="W2939" s="9">
        <f>IFERROR(AVERAGEIFS(N:N,$H:$H,"&lt;="&amp;$T2939,$I:$I,"&gt;="&amp;$T2939),"")</f>
        <v>4.680002528551868E-3</v>
      </c>
      <c r="X2939" s="9">
        <f>IFERROR(AVERAGEIFS(O:O,$H:$H,"&lt;="&amp;$T2939,$I:$I,"&gt;="&amp;$T2939),"")</f>
        <v>1.4106623852950397E-2</v>
      </c>
      <c r="Y2939" s="9">
        <f>IFERROR(AVERAGEIFS(P:P,$H:$H,"&lt;="&amp;$T2939,$I:$I,"&gt;="&amp;$T2939),"")</f>
        <v>2.8414697436874029E-2</v>
      </c>
      <c r="Z2939" s="9">
        <f>IFERROR(AVERAGEIFS(Q:Q,$H:$H,"&lt;="&amp;$T2939,$I:$I,"&gt;="&amp;$T2939),"")</f>
        <v>5.7646875000000007E-2</v>
      </c>
    </row>
    <row r="2940" spans="10:26" ht="19" x14ac:dyDescent="0.25">
      <c r="J2940"/>
      <c r="K2940"/>
      <c r="T2940" s="5">
        <f t="shared" si="65"/>
        <v>41291</v>
      </c>
      <c r="U2940" s="9">
        <f>IFERROR(AVERAGEIFS(L:L,$H:$H,"&lt;="&amp;$T2940,$I:$I,"&gt;="&amp;$T2940),"")</f>
        <v>1.5347478723257019E-4</v>
      </c>
      <c r="V2940" s="9">
        <f>IFERROR(AVERAGEIFS(M:M,$H:$H,"&lt;="&amp;$T2940,$I:$I,"&gt;="&amp;$T2940),"")</f>
        <v>1.0748242159859599E-3</v>
      </c>
      <c r="W2940" s="9">
        <f>IFERROR(AVERAGEIFS(N:N,$H:$H,"&lt;="&amp;$T2940,$I:$I,"&gt;="&amp;$T2940),"")</f>
        <v>4.6788714291712552E-3</v>
      </c>
      <c r="X2940" s="9">
        <f>IFERROR(AVERAGEIFS(O:O,$H:$H,"&lt;="&amp;$T2940,$I:$I,"&gt;="&amp;$T2940),"")</f>
        <v>1.4103186562258018E-2</v>
      </c>
      <c r="Y2940" s="9">
        <f>IFERROR(AVERAGEIFS(P:P,$H:$H,"&lt;="&amp;$T2940,$I:$I,"&gt;="&amp;$T2940),"")</f>
        <v>2.8407688909490799E-2</v>
      </c>
      <c r="Z2940" s="9">
        <f>IFERROR(AVERAGEIFS(Q:Q,$H:$H,"&lt;="&amp;$T2940,$I:$I,"&gt;="&amp;$T2940),"")</f>
        <v>5.7632307692307705E-2</v>
      </c>
    </row>
    <row r="2941" spans="10:26" ht="19" x14ac:dyDescent="0.25">
      <c r="J2941"/>
      <c r="K2941"/>
      <c r="T2941" s="5">
        <f t="shared" si="65"/>
        <v>41292</v>
      </c>
      <c r="U2941" s="9">
        <f>IFERROR(AVERAGEIFS(L:L,$H:$H,"&lt;="&amp;$T2941,$I:$I,"&gt;="&amp;$T2941),"")</f>
        <v>1.5347478723257019E-4</v>
      </c>
      <c r="V2941" s="9">
        <f>IFERROR(AVERAGEIFS(M:M,$H:$H,"&lt;="&amp;$T2941,$I:$I,"&gt;="&amp;$T2941),"")</f>
        <v>1.0748242159859599E-3</v>
      </c>
      <c r="W2941" s="9">
        <f>IFERROR(AVERAGEIFS(N:N,$H:$H,"&lt;="&amp;$T2941,$I:$I,"&gt;="&amp;$T2941),"")</f>
        <v>4.6788714291712552E-3</v>
      </c>
      <c r="X2941" s="9">
        <f>IFERROR(AVERAGEIFS(O:O,$H:$H,"&lt;="&amp;$T2941,$I:$I,"&gt;="&amp;$T2941),"")</f>
        <v>1.4103186562258018E-2</v>
      </c>
      <c r="Y2941" s="9">
        <f>IFERROR(AVERAGEIFS(P:P,$H:$H,"&lt;="&amp;$T2941,$I:$I,"&gt;="&amp;$T2941),"")</f>
        <v>2.8407688909490799E-2</v>
      </c>
      <c r="Z2941" s="9">
        <f>IFERROR(AVERAGEIFS(Q:Q,$H:$H,"&lt;="&amp;$T2941,$I:$I,"&gt;="&amp;$T2941),"")</f>
        <v>5.7632307692307705E-2</v>
      </c>
    </row>
    <row r="2942" spans="10:26" ht="19" x14ac:dyDescent="0.25">
      <c r="J2942"/>
      <c r="K2942"/>
      <c r="T2942" s="5">
        <f t="shared" si="65"/>
        <v>41293</v>
      </c>
      <c r="U2942" s="9">
        <f>IFERROR(AVERAGEIFS(L:L,$H:$H,"&lt;="&amp;$T2942,$I:$I,"&gt;="&amp;$T2942),"")</f>
        <v>1.5347478723257019E-4</v>
      </c>
      <c r="V2942" s="9">
        <f>IFERROR(AVERAGEIFS(M:M,$H:$H,"&lt;="&amp;$T2942,$I:$I,"&gt;="&amp;$T2942),"")</f>
        <v>1.0748242159859599E-3</v>
      </c>
      <c r="W2942" s="9">
        <f>IFERROR(AVERAGEIFS(N:N,$H:$H,"&lt;="&amp;$T2942,$I:$I,"&gt;="&amp;$T2942),"")</f>
        <v>4.6788714291712552E-3</v>
      </c>
      <c r="X2942" s="9">
        <f>IFERROR(AVERAGEIFS(O:O,$H:$H,"&lt;="&amp;$T2942,$I:$I,"&gt;="&amp;$T2942),"")</f>
        <v>1.4103186562258018E-2</v>
      </c>
      <c r="Y2942" s="9">
        <f>IFERROR(AVERAGEIFS(P:P,$H:$H,"&lt;="&amp;$T2942,$I:$I,"&gt;="&amp;$T2942),"")</f>
        <v>2.8407688909490799E-2</v>
      </c>
      <c r="Z2942" s="9">
        <f>IFERROR(AVERAGEIFS(Q:Q,$H:$H,"&lt;="&amp;$T2942,$I:$I,"&gt;="&amp;$T2942),"")</f>
        <v>5.7632307692307705E-2</v>
      </c>
    </row>
    <row r="2943" spans="10:26" ht="19" x14ac:dyDescent="0.25">
      <c r="J2943"/>
      <c r="K2943"/>
      <c r="T2943" s="5">
        <f t="shared" si="65"/>
        <v>41294</v>
      </c>
      <c r="U2943" s="9">
        <f>IFERROR(AVERAGEIFS(L:L,$H:$H,"&lt;="&amp;$T2943,$I:$I,"&gt;="&amp;$T2943),"")</f>
        <v>1.5347478723257019E-4</v>
      </c>
      <c r="V2943" s="9">
        <f>IFERROR(AVERAGEIFS(M:M,$H:$H,"&lt;="&amp;$T2943,$I:$I,"&gt;="&amp;$T2943),"")</f>
        <v>1.0748242159859599E-3</v>
      </c>
      <c r="W2943" s="9">
        <f>IFERROR(AVERAGEIFS(N:N,$H:$H,"&lt;="&amp;$T2943,$I:$I,"&gt;="&amp;$T2943),"")</f>
        <v>4.6788714291712552E-3</v>
      </c>
      <c r="X2943" s="9">
        <f>IFERROR(AVERAGEIFS(O:O,$H:$H,"&lt;="&amp;$T2943,$I:$I,"&gt;="&amp;$T2943),"")</f>
        <v>1.4103186562258018E-2</v>
      </c>
      <c r="Y2943" s="9">
        <f>IFERROR(AVERAGEIFS(P:P,$H:$H,"&lt;="&amp;$T2943,$I:$I,"&gt;="&amp;$T2943),"")</f>
        <v>2.8407688909490799E-2</v>
      </c>
      <c r="Z2943" s="9">
        <f>IFERROR(AVERAGEIFS(Q:Q,$H:$H,"&lt;="&amp;$T2943,$I:$I,"&gt;="&amp;$T2943),"")</f>
        <v>5.7632307692307705E-2</v>
      </c>
    </row>
    <row r="2944" spans="10:26" ht="19" x14ac:dyDescent="0.25">
      <c r="J2944"/>
      <c r="K2944"/>
      <c r="T2944" s="5">
        <f t="shared" si="65"/>
        <v>41295</v>
      </c>
      <c r="U2944" s="9">
        <f>IFERROR(AVERAGEIFS(L:L,$H:$H,"&lt;="&amp;$T2944,$I:$I,"&gt;="&amp;$T2944),"")</f>
        <v>1.5347478723257019E-4</v>
      </c>
      <c r="V2944" s="9">
        <f>IFERROR(AVERAGEIFS(M:M,$H:$H,"&lt;="&amp;$T2944,$I:$I,"&gt;="&amp;$T2944),"")</f>
        <v>1.0748242159859599E-3</v>
      </c>
      <c r="W2944" s="9">
        <f>IFERROR(AVERAGEIFS(N:N,$H:$H,"&lt;="&amp;$T2944,$I:$I,"&gt;="&amp;$T2944),"")</f>
        <v>4.6788714291712552E-3</v>
      </c>
      <c r="X2944" s="9">
        <f>IFERROR(AVERAGEIFS(O:O,$H:$H,"&lt;="&amp;$T2944,$I:$I,"&gt;="&amp;$T2944),"")</f>
        <v>1.4103186562258018E-2</v>
      </c>
      <c r="Y2944" s="9">
        <f>IFERROR(AVERAGEIFS(P:P,$H:$H,"&lt;="&amp;$T2944,$I:$I,"&gt;="&amp;$T2944),"")</f>
        <v>2.8407688909490799E-2</v>
      </c>
      <c r="Z2944" s="9">
        <f>IFERROR(AVERAGEIFS(Q:Q,$H:$H,"&lt;="&amp;$T2944,$I:$I,"&gt;="&amp;$T2944),"")</f>
        <v>5.7632307692307705E-2</v>
      </c>
    </row>
    <row r="2945" spans="10:26" ht="19" x14ac:dyDescent="0.25">
      <c r="J2945"/>
      <c r="K2945"/>
      <c r="T2945" s="5">
        <f t="shared" si="65"/>
        <v>41296</v>
      </c>
      <c r="U2945" s="9">
        <f>IFERROR(AVERAGEIFS(L:L,$H:$H,"&lt;="&amp;$T2945,$I:$I,"&gt;="&amp;$T2945),"")</f>
        <v>1.5347478723257019E-4</v>
      </c>
      <c r="V2945" s="9">
        <f>IFERROR(AVERAGEIFS(M:M,$H:$H,"&lt;="&amp;$T2945,$I:$I,"&gt;="&amp;$T2945),"")</f>
        <v>1.0748242159859599E-3</v>
      </c>
      <c r="W2945" s="9">
        <f>IFERROR(AVERAGEIFS(N:N,$H:$H,"&lt;="&amp;$T2945,$I:$I,"&gt;="&amp;$T2945),"")</f>
        <v>4.6788714291712552E-3</v>
      </c>
      <c r="X2945" s="9">
        <f>IFERROR(AVERAGEIFS(O:O,$H:$H,"&lt;="&amp;$T2945,$I:$I,"&gt;="&amp;$T2945),"")</f>
        <v>1.4103186562258018E-2</v>
      </c>
      <c r="Y2945" s="9">
        <f>IFERROR(AVERAGEIFS(P:P,$H:$H,"&lt;="&amp;$T2945,$I:$I,"&gt;="&amp;$T2945),"")</f>
        <v>2.8407688909490799E-2</v>
      </c>
      <c r="Z2945" s="9">
        <f>IFERROR(AVERAGEIFS(Q:Q,$H:$H,"&lt;="&amp;$T2945,$I:$I,"&gt;="&amp;$T2945),"")</f>
        <v>5.7632307692307705E-2</v>
      </c>
    </row>
    <row r="2946" spans="10:26" ht="19" x14ac:dyDescent="0.25">
      <c r="J2946"/>
      <c r="K2946"/>
      <c r="T2946" s="5">
        <f t="shared" si="65"/>
        <v>41297</v>
      </c>
      <c r="U2946" s="9">
        <f>IFERROR(AVERAGEIFS(L:L,$H:$H,"&lt;="&amp;$T2946,$I:$I,"&gt;="&amp;$T2946),"")</f>
        <v>1.5347478723257019E-4</v>
      </c>
      <c r="V2946" s="9">
        <f>IFERROR(AVERAGEIFS(M:M,$H:$H,"&lt;="&amp;$T2946,$I:$I,"&gt;="&amp;$T2946),"")</f>
        <v>1.0748242159859599E-3</v>
      </c>
      <c r="W2946" s="9">
        <f>IFERROR(AVERAGEIFS(N:N,$H:$H,"&lt;="&amp;$T2946,$I:$I,"&gt;="&amp;$T2946),"")</f>
        <v>4.6788714291712552E-3</v>
      </c>
      <c r="X2946" s="9">
        <f>IFERROR(AVERAGEIFS(O:O,$H:$H,"&lt;="&amp;$T2946,$I:$I,"&gt;="&amp;$T2946),"")</f>
        <v>1.4103186562258018E-2</v>
      </c>
      <c r="Y2946" s="9">
        <f>IFERROR(AVERAGEIFS(P:P,$H:$H,"&lt;="&amp;$T2946,$I:$I,"&gt;="&amp;$T2946),"")</f>
        <v>2.8407688909490799E-2</v>
      </c>
      <c r="Z2946" s="9">
        <f>IFERROR(AVERAGEIFS(Q:Q,$H:$H,"&lt;="&amp;$T2946,$I:$I,"&gt;="&amp;$T2946),"")</f>
        <v>5.7632307692307705E-2</v>
      </c>
    </row>
    <row r="2947" spans="10:26" ht="19" x14ac:dyDescent="0.25">
      <c r="J2947"/>
      <c r="K2947"/>
      <c r="T2947" s="5">
        <f t="shared" si="65"/>
        <v>41298</v>
      </c>
      <c r="U2947" s="9">
        <f>IFERROR(AVERAGEIFS(L:L,$H:$H,"&lt;="&amp;$T2947,$I:$I,"&gt;="&amp;$T2947),"")</f>
        <v>1.5347478723257019E-4</v>
      </c>
      <c r="V2947" s="9">
        <f>IFERROR(AVERAGEIFS(M:M,$H:$H,"&lt;="&amp;$T2947,$I:$I,"&gt;="&amp;$T2947),"")</f>
        <v>1.0748242159859599E-3</v>
      </c>
      <c r="W2947" s="9">
        <f>IFERROR(AVERAGEIFS(N:N,$H:$H,"&lt;="&amp;$T2947,$I:$I,"&gt;="&amp;$T2947),"")</f>
        <v>4.6788714291712552E-3</v>
      </c>
      <c r="X2947" s="9">
        <f>IFERROR(AVERAGEIFS(O:O,$H:$H,"&lt;="&amp;$T2947,$I:$I,"&gt;="&amp;$T2947),"")</f>
        <v>1.4103186562258018E-2</v>
      </c>
      <c r="Y2947" s="9">
        <f>IFERROR(AVERAGEIFS(P:P,$H:$H,"&lt;="&amp;$T2947,$I:$I,"&gt;="&amp;$T2947),"")</f>
        <v>2.8407688909490799E-2</v>
      </c>
      <c r="Z2947" s="9">
        <f>IFERROR(AVERAGEIFS(Q:Q,$H:$H,"&lt;="&amp;$T2947,$I:$I,"&gt;="&amp;$T2947),"")</f>
        <v>5.7632307692307705E-2</v>
      </c>
    </row>
    <row r="2948" spans="10:26" ht="19" x14ac:dyDescent="0.25">
      <c r="J2948"/>
      <c r="K2948"/>
      <c r="T2948" s="5">
        <f t="shared" ref="T2948:T3011" si="66">T2947+1</f>
        <v>41299</v>
      </c>
      <c r="U2948" s="9">
        <f>IFERROR(AVERAGEIFS(L:L,$H:$H,"&lt;="&amp;$T2948,$I:$I,"&gt;="&amp;$T2948),"")</f>
        <v>1.5341143958700208E-4</v>
      </c>
      <c r="V2948" s="9">
        <f>IFERROR(AVERAGEIFS(M:M,$H:$H,"&lt;="&amp;$T2948,$I:$I,"&gt;="&amp;$T2948),"")</f>
        <v>1.074380289630684E-3</v>
      </c>
      <c r="W2948" s="9">
        <f>IFERROR(AVERAGEIFS(N:N,$H:$H,"&lt;="&amp;$T2948,$I:$I,"&gt;="&amp;$T2948),"")</f>
        <v>4.6769340836515984E-3</v>
      </c>
      <c r="X2948" s="9">
        <f>IFERROR(AVERAGEIFS(O:O,$H:$H,"&lt;="&amp;$T2948,$I:$I,"&gt;="&amp;$T2948),"")</f>
        <v>1.4097308722184846E-2</v>
      </c>
      <c r="Y2948" s="9">
        <f>IFERROR(AVERAGEIFS(P:P,$H:$H,"&lt;="&amp;$T2948,$I:$I,"&gt;="&amp;$T2948),"")</f>
        <v>2.8395733112274432E-2</v>
      </c>
      <c r="Z2948" s="9">
        <f>IFERROR(AVERAGEIFS(Q:Q,$H:$H,"&lt;="&amp;$T2948,$I:$I,"&gt;="&amp;$T2948),"")</f>
        <v>5.7607575757575767E-2</v>
      </c>
    </row>
    <row r="2949" spans="10:26" ht="19" x14ac:dyDescent="0.25">
      <c r="J2949"/>
      <c r="K2949"/>
      <c r="T2949" s="5">
        <f t="shared" si="66"/>
        <v>41300</v>
      </c>
      <c r="U2949" s="9">
        <f>IFERROR(AVERAGEIFS(L:L,$H:$H,"&lt;="&amp;$T2949,$I:$I,"&gt;="&amp;$T2949),"")</f>
        <v>1.5341143958700208E-4</v>
      </c>
      <c r="V2949" s="9">
        <f>IFERROR(AVERAGEIFS(M:M,$H:$H,"&lt;="&amp;$T2949,$I:$I,"&gt;="&amp;$T2949),"")</f>
        <v>1.074380289630684E-3</v>
      </c>
      <c r="W2949" s="9">
        <f>IFERROR(AVERAGEIFS(N:N,$H:$H,"&lt;="&amp;$T2949,$I:$I,"&gt;="&amp;$T2949),"")</f>
        <v>4.6769340836515984E-3</v>
      </c>
      <c r="X2949" s="9">
        <f>IFERROR(AVERAGEIFS(O:O,$H:$H,"&lt;="&amp;$T2949,$I:$I,"&gt;="&amp;$T2949),"")</f>
        <v>1.4097308722184846E-2</v>
      </c>
      <c r="Y2949" s="9">
        <f>IFERROR(AVERAGEIFS(P:P,$H:$H,"&lt;="&amp;$T2949,$I:$I,"&gt;="&amp;$T2949),"")</f>
        <v>2.8395733112274432E-2</v>
      </c>
      <c r="Z2949" s="9">
        <f>IFERROR(AVERAGEIFS(Q:Q,$H:$H,"&lt;="&amp;$T2949,$I:$I,"&gt;="&amp;$T2949),"")</f>
        <v>5.7607575757575767E-2</v>
      </c>
    </row>
    <row r="2950" spans="10:26" ht="19" x14ac:dyDescent="0.25">
      <c r="J2950"/>
      <c r="K2950"/>
      <c r="T2950" s="5">
        <f t="shared" si="66"/>
        <v>41301</v>
      </c>
      <c r="U2950" s="9">
        <f>IFERROR(AVERAGEIFS(L:L,$H:$H,"&lt;="&amp;$T2950,$I:$I,"&gt;="&amp;$T2950),"")</f>
        <v>1.5341143958700208E-4</v>
      </c>
      <c r="V2950" s="9">
        <f>IFERROR(AVERAGEIFS(M:M,$H:$H,"&lt;="&amp;$T2950,$I:$I,"&gt;="&amp;$T2950),"")</f>
        <v>1.074380289630684E-3</v>
      </c>
      <c r="W2950" s="9">
        <f>IFERROR(AVERAGEIFS(N:N,$H:$H,"&lt;="&amp;$T2950,$I:$I,"&gt;="&amp;$T2950),"")</f>
        <v>4.6769340836515984E-3</v>
      </c>
      <c r="X2950" s="9">
        <f>IFERROR(AVERAGEIFS(O:O,$H:$H,"&lt;="&amp;$T2950,$I:$I,"&gt;="&amp;$T2950),"")</f>
        <v>1.4097308722184846E-2</v>
      </c>
      <c r="Y2950" s="9">
        <f>IFERROR(AVERAGEIFS(P:P,$H:$H,"&lt;="&amp;$T2950,$I:$I,"&gt;="&amp;$T2950),"")</f>
        <v>2.8395733112274432E-2</v>
      </c>
      <c r="Z2950" s="9">
        <f>IFERROR(AVERAGEIFS(Q:Q,$H:$H,"&lt;="&amp;$T2950,$I:$I,"&gt;="&amp;$T2950),"")</f>
        <v>5.7607575757575767E-2</v>
      </c>
    </row>
    <row r="2951" spans="10:26" ht="19" x14ac:dyDescent="0.25">
      <c r="J2951"/>
      <c r="K2951"/>
      <c r="T2951" s="5">
        <f t="shared" si="66"/>
        <v>41302</v>
      </c>
      <c r="U2951" s="9">
        <f>IFERROR(AVERAGEIFS(L:L,$H:$H,"&lt;="&amp;$T2951,$I:$I,"&gt;="&amp;$T2951),"")</f>
        <v>1.5341143958700208E-4</v>
      </c>
      <c r="V2951" s="9">
        <f>IFERROR(AVERAGEIFS(M:M,$H:$H,"&lt;="&amp;$T2951,$I:$I,"&gt;="&amp;$T2951),"")</f>
        <v>1.074380289630684E-3</v>
      </c>
      <c r="W2951" s="9">
        <f>IFERROR(AVERAGEIFS(N:N,$H:$H,"&lt;="&amp;$T2951,$I:$I,"&gt;="&amp;$T2951),"")</f>
        <v>4.6769340836515984E-3</v>
      </c>
      <c r="X2951" s="9">
        <f>IFERROR(AVERAGEIFS(O:O,$H:$H,"&lt;="&amp;$T2951,$I:$I,"&gt;="&amp;$T2951),"")</f>
        <v>1.4097308722184846E-2</v>
      </c>
      <c r="Y2951" s="9">
        <f>IFERROR(AVERAGEIFS(P:P,$H:$H,"&lt;="&amp;$T2951,$I:$I,"&gt;="&amp;$T2951),"")</f>
        <v>2.8395733112274432E-2</v>
      </c>
      <c r="Z2951" s="9">
        <f>IFERROR(AVERAGEIFS(Q:Q,$H:$H,"&lt;="&amp;$T2951,$I:$I,"&gt;="&amp;$T2951),"")</f>
        <v>5.7607575757575767E-2</v>
      </c>
    </row>
    <row r="2952" spans="10:26" ht="19" x14ac:dyDescent="0.25">
      <c r="J2952"/>
      <c r="K2952"/>
      <c r="T2952" s="5">
        <f t="shared" si="66"/>
        <v>41303</v>
      </c>
      <c r="U2952" s="9">
        <f>IFERROR(AVERAGEIFS(L:L,$H:$H,"&lt;="&amp;$T2952,$I:$I,"&gt;="&amp;$T2952),"")</f>
        <v>1.5326080995872778E-4</v>
      </c>
      <c r="V2952" s="9">
        <f>IFERROR(AVERAGEIFS(M:M,$H:$H,"&lt;="&amp;$T2952,$I:$I,"&gt;="&amp;$T2952),"")</f>
        <v>1.0733248559508283E-3</v>
      </c>
      <c r="W2952" s="9">
        <f>IFERROR(AVERAGEIFS(N:N,$H:$H,"&lt;="&amp;$T2952,$I:$I,"&gt;="&amp;$T2952),"")</f>
        <v>4.672330527399314E-3</v>
      </c>
      <c r="X2952" s="9">
        <f>IFERROR(AVERAGEIFS(O:O,$H:$H,"&lt;="&amp;$T2952,$I:$I,"&gt;="&amp;$T2952),"")</f>
        <v>1.4083361160340343E-2</v>
      </c>
      <c r="Y2952" s="9">
        <f>IFERROR(AVERAGEIFS(P:P,$H:$H,"&lt;="&amp;$T2952,$I:$I,"&gt;="&amp;$T2952),"")</f>
        <v>2.8367422230632711E-2</v>
      </c>
      <c r="Z2952" s="9">
        <f>IFERROR(AVERAGEIFS(Q:Q,$H:$H,"&lt;="&amp;$T2952,$I:$I,"&gt;="&amp;$T2952),"")</f>
        <v>5.7549253731343293E-2</v>
      </c>
    </row>
    <row r="2953" spans="10:26" ht="19" x14ac:dyDescent="0.25">
      <c r="J2953"/>
      <c r="K2953"/>
      <c r="T2953" s="5">
        <f t="shared" si="66"/>
        <v>41304</v>
      </c>
      <c r="U2953" s="9">
        <f>IFERROR(AVERAGEIFS(L:L,$H:$H,"&lt;="&amp;$T2953,$I:$I,"&gt;="&amp;$T2953),"")</f>
        <v>1.5326080995872778E-4</v>
      </c>
      <c r="V2953" s="9">
        <f>IFERROR(AVERAGEIFS(M:M,$H:$H,"&lt;="&amp;$T2953,$I:$I,"&gt;="&amp;$T2953),"")</f>
        <v>1.0733248559508283E-3</v>
      </c>
      <c r="W2953" s="9">
        <f>IFERROR(AVERAGEIFS(N:N,$H:$H,"&lt;="&amp;$T2953,$I:$I,"&gt;="&amp;$T2953),"")</f>
        <v>4.672330527399314E-3</v>
      </c>
      <c r="X2953" s="9">
        <f>IFERROR(AVERAGEIFS(O:O,$H:$H,"&lt;="&amp;$T2953,$I:$I,"&gt;="&amp;$T2953),"")</f>
        <v>1.4083361160340343E-2</v>
      </c>
      <c r="Y2953" s="9">
        <f>IFERROR(AVERAGEIFS(P:P,$H:$H,"&lt;="&amp;$T2953,$I:$I,"&gt;="&amp;$T2953),"")</f>
        <v>2.8367422230632711E-2</v>
      </c>
      <c r="Z2953" s="9">
        <f>IFERROR(AVERAGEIFS(Q:Q,$H:$H,"&lt;="&amp;$T2953,$I:$I,"&gt;="&amp;$T2953),"")</f>
        <v>5.7549253731343293E-2</v>
      </c>
    </row>
    <row r="2954" spans="10:26" ht="19" x14ac:dyDescent="0.25">
      <c r="J2954"/>
      <c r="K2954"/>
      <c r="T2954" s="5">
        <f t="shared" si="66"/>
        <v>41305</v>
      </c>
      <c r="U2954" s="9">
        <f>IFERROR(AVERAGEIFS(L:L,$H:$H,"&lt;="&amp;$T2954,$I:$I,"&gt;="&amp;$T2954),"")</f>
        <v>1.5326080995872778E-4</v>
      </c>
      <c r="V2954" s="9">
        <f>IFERROR(AVERAGEIFS(M:M,$H:$H,"&lt;="&amp;$T2954,$I:$I,"&gt;="&amp;$T2954),"")</f>
        <v>1.0733248559508283E-3</v>
      </c>
      <c r="W2954" s="9">
        <f>IFERROR(AVERAGEIFS(N:N,$H:$H,"&lt;="&amp;$T2954,$I:$I,"&gt;="&amp;$T2954),"")</f>
        <v>4.672330527399314E-3</v>
      </c>
      <c r="X2954" s="9">
        <f>IFERROR(AVERAGEIFS(O:O,$H:$H,"&lt;="&amp;$T2954,$I:$I,"&gt;="&amp;$T2954),"")</f>
        <v>1.4083361160340343E-2</v>
      </c>
      <c r="Y2954" s="9">
        <f>IFERROR(AVERAGEIFS(P:P,$H:$H,"&lt;="&amp;$T2954,$I:$I,"&gt;="&amp;$T2954),"")</f>
        <v>2.8367422230632711E-2</v>
      </c>
      <c r="Z2954" s="9">
        <f>IFERROR(AVERAGEIFS(Q:Q,$H:$H,"&lt;="&amp;$T2954,$I:$I,"&gt;="&amp;$T2954),"")</f>
        <v>5.7549253731343293E-2</v>
      </c>
    </row>
    <row r="2955" spans="10:26" ht="19" x14ac:dyDescent="0.25">
      <c r="J2955"/>
      <c r="K2955"/>
      <c r="T2955" s="5">
        <f t="shared" si="66"/>
        <v>41306</v>
      </c>
      <c r="U2955" s="9">
        <f>IFERROR(AVERAGEIFS(L:L,$H:$H,"&lt;="&amp;$T2955,$I:$I,"&gt;="&amp;$T2955),"")</f>
        <v>1.5295367306746266E-4</v>
      </c>
      <c r="V2955" s="9">
        <f>IFERROR(AVERAGEIFS(M:M,$H:$H,"&lt;="&amp;$T2955,$I:$I,"&gt;="&amp;$T2955),"")</f>
        <v>1.0711729695310822E-3</v>
      </c>
      <c r="W2955" s="9">
        <f>IFERROR(AVERAGEIFS(N:N,$H:$H,"&lt;="&amp;$T2955,$I:$I,"&gt;="&amp;$T2955),"")</f>
        <v>4.6629472971961364E-3</v>
      </c>
      <c r="X2955" s="9">
        <f>IFERROR(AVERAGEIFS(O:O,$H:$H,"&lt;="&amp;$T2955,$I:$I,"&gt;="&amp;$T2955),"")</f>
        <v>1.4054954441869605E-2</v>
      </c>
      <c r="Y2955" s="9">
        <f>IFERROR(AVERAGEIFS(P:P,$H:$H,"&lt;="&amp;$T2955,$I:$I,"&gt;="&amp;$T2955),"")</f>
        <v>2.830982885262576E-2</v>
      </c>
      <c r="Z2955" s="9">
        <f>IFERROR(AVERAGEIFS(Q:Q,$H:$H,"&lt;="&amp;$T2955,$I:$I,"&gt;="&amp;$T2955),"")</f>
        <v>5.7430882352941193E-2</v>
      </c>
    </row>
    <row r="2956" spans="10:26" ht="19" x14ac:dyDescent="0.25">
      <c r="J2956"/>
      <c r="K2956"/>
      <c r="T2956" s="5">
        <f t="shared" si="66"/>
        <v>41307</v>
      </c>
      <c r="U2956" s="9">
        <f>IFERROR(AVERAGEIFS(L:L,$H:$H,"&lt;="&amp;$T2956,$I:$I,"&gt;="&amp;$T2956),"")</f>
        <v>1.5295367306746266E-4</v>
      </c>
      <c r="V2956" s="9">
        <f>IFERROR(AVERAGEIFS(M:M,$H:$H,"&lt;="&amp;$T2956,$I:$I,"&gt;="&amp;$T2956),"")</f>
        <v>1.0711729695310822E-3</v>
      </c>
      <c r="W2956" s="9">
        <f>IFERROR(AVERAGEIFS(N:N,$H:$H,"&lt;="&amp;$T2956,$I:$I,"&gt;="&amp;$T2956),"")</f>
        <v>4.6629472971961364E-3</v>
      </c>
      <c r="X2956" s="9">
        <f>IFERROR(AVERAGEIFS(O:O,$H:$H,"&lt;="&amp;$T2956,$I:$I,"&gt;="&amp;$T2956),"")</f>
        <v>1.4054954441869605E-2</v>
      </c>
      <c r="Y2956" s="9">
        <f>IFERROR(AVERAGEIFS(P:P,$H:$H,"&lt;="&amp;$T2956,$I:$I,"&gt;="&amp;$T2956),"")</f>
        <v>2.830982885262576E-2</v>
      </c>
      <c r="Z2956" s="9">
        <f>IFERROR(AVERAGEIFS(Q:Q,$H:$H,"&lt;="&amp;$T2956,$I:$I,"&gt;="&amp;$T2956),"")</f>
        <v>5.7430882352941193E-2</v>
      </c>
    </row>
    <row r="2957" spans="10:26" ht="19" x14ac:dyDescent="0.25">
      <c r="J2957"/>
      <c r="K2957"/>
      <c r="T2957" s="5">
        <f t="shared" si="66"/>
        <v>41308</v>
      </c>
      <c r="U2957" s="9">
        <f>IFERROR(AVERAGEIFS(L:L,$H:$H,"&lt;="&amp;$T2957,$I:$I,"&gt;="&amp;$T2957),"")</f>
        <v>1.5295367306746266E-4</v>
      </c>
      <c r="V2957" s="9">
        <f>IFERROR(AVERAGEIFS(M:M,$H:$H,"&lt;="&amp;$T2957,$I:$I,"&gt;="&amp;$T2957),"")</f>
        <v>1.0711729695310822E-3</v>
      </c>
      <c r="W2957" s="9">
        <f>IFERROR(AVERAGEIFS(N:N,$H:$H,"&lt;="&amp;$T2957,$I:$I,"&gt;="&amp;$T2957),"")</f>
        <v>4.6629472971961364E-3</v>
      </c>
      <c r="X2957" s="9">
        <f>IFERROR(AVERAGEIFS(O:O,$H:$H,"&lt;="&amp;$T2957,$I:$I,"&gt;="&amp;$T2957),"")</f>
        <v>1.4054954441869605E-2</v>
      </c>
      <c r="Y2957" s="9">
        <f>IFERROR(AVERAGEIFS(P:P,$H:$H,"&lt;="&amp;$T2957,$I:$I,"&gt;="&amp;$T2957),"")</f>
        <v>2.830982885262576E-2</v>
      </c>
      <c r="Z2957" s="9">
        <f>IFERROR(AVERAGEIFS(Q:Q,$H:$H,"&lt;="&amp;$T2957,$I:$I,"&gt;="&amp;$T2957),"")</f>
        <v>5.7430882352941193E-2</v>
      </c>
    </row>
    <row r="2958" spans="10:26" ht="19" x14ac:dyDescent="0.25">
      <c r="J2958"/>
      <c r="K2958"/>
      <c r="T2958" s="5">
        <f t="shared" si="66"/>
        <v>41309</v>
      </c>
      <c r="U2958" s="9">
        <f>IFERROR(AVERAGEIFS(L:L,$H:$H,"&lt;="&amp;$T2958,$I:$I,"&gt;="&amp;$T2958),"")</f>
        <v>1.5295367306746266E-4</v>
      </c>
      <c r="V2958" s="9">
        <f>IFERROR(AVERAGEIFS(M:M,$H:$H,"&lt;="&amp;$T2958,$I:$I,"&gt;="&amp;$T2958),"")</f>
        <v>1.0711729695310822E-3</v>
      </c>
      <c r="W2958" s="9">
        <f>IFERROR(AVERAGEIFS(N:N,$H:$H,"&lt;="&amp;$T2958,$I:$I,"&gt;="&amp;$T2958),"")</f>
        <v>4.6629472971961364E-3</v>
      </c>
      <c r="X2958" s="9">
        <f>IFERROR(AVERAGEIFS(O:O,$H:$H,"&lt;="&amp;$T2958,$I:$I,"&gt;="&amp;$T2958),"")</f>
        <v>1.4054954441869605E-2</v>
      </c>
      <c r="Y2958" s="9">
        <f>IFERROR(AVERAGEIFS(P:P,$H:$H,"&lt;="&amp;$T2958,$I:$I,"&gt;="&amp;$T2958),"")</f>
        <v>2.830982885262576E-2</v>
      </c>
      <c r="Z2958" s="9">
        <f>IFERROR(AVERAGEIFS(Q:Q,$H:$H,"&lt;="&amp;$T2958,$I:$I,"&gt;="&amp;$T2958),"")</f>
        <v>5.7430882352941193E-2</v>
      </c>
    </row>
    <row r="2959" spans="10:26" ht="19" x14ac:dyDescent="0.25">
      <c r="J2959"/>
      <c r="K2959"/>
      <c r="T2959" s="5">
        <f t="shared" si="66"/>
        <v>41310</v>
      </c>
      <c r="U2959" s="9">
        <f>IFERROR(AVERAGEIFS(L:L,$H:$H,"&lt;="&amp;$T2959,$I:$I,"&gt;="&amp;$T2959),"")</f>
        <v>1.5295367306746266E-4</v>
      </c>
      <c r="V2959" s="9">
        <f>IFERROR(AVERAGEIFS(M:M,$H:$H,"&lt;="&amp;$T2959,$I:$I,"&gt;="&amp;$T2959),"")</f>
        <v>1.0711729695310822E-3</v>
      </c>
      <c r="W2959" s="9">
        <f>IFERROR(AVERAGEIFS(N:N,$H:$H,"&lt;="&amp;$T2959,$I:$I,"&gt;="&amp;$T2959),"")</f>
        <v>4.6629472971961364E-3</v>
      </c>
      <c r="X2959" s="9">
        <f>IFERROR(AVERAGEIFS(O:O,$H:$H,"&lt;="&amp;$T2959,$I:$I,"&gt;="&amp;$T2959),"")</f>
        <v>1.4054954441869605E-2</v>
      </c>
      <c r="Y2959" s="9">
        <f>IFERROR(AVERAGEIFS(P:P,$H:$H,"&lt;="&amp;$T2959,$I:$I,"&gt;="&amp;$T2959),"")</f>
        <v>2.830982885262576E-2</v>
      </c>
      <c r="Z2959" s="9">
        <f>IFERROR(AVERAGEIFS(Q:Q,$H:$H,"&lt;="&amp;$T2959,$I:$I,"&gt;="&amp;$T2959),"")</f>
        <v>5.7430882352941193E-2</v>
      </c>
    </row>
    <row r="2960" spans="10:26" ht="19" x14ac:dyDescent="0.25">
      <c r="J2960"/>
      <c r="K2960"/>
      <c r="T2960" s="5">
        <f t="shared" si="66"/>
        <v>41311</v>
      </c>
      <c r="U2960" s="9">
        <f>IFERROR(AVERAGEIFS(L:L,$H:$H,"&lt;="&amp;$T2960,$I:$I,"&gt;="&amp;$T2960),"")</f>
        <v>1.5295367306746266E-4</v>
      </c>
      <c r="V2960" s="9">
        <f>IFERROR(AVERAGEIFS(M:M,$H:$H,"&lt;="&amp;$T2960,$I:$I,"&gt;="&amp;$T2960),"")</f>
        <v>1.0711729695310822E-3</v>
      </c>
      <c r="W2960" s="9">
        <f>IFERROR(AVERAGEIFS(N:N,$H:$H,"&lt;="&amp;$T2960,$I:$I,"&gt;="&amp;$T2960),"")</f>
        <v>4.6629472971961364E-3</v>
      </c>
      <c r="X2960" s="9">
        <f>IFERROR(AVERAGEIFS(O:O,$H:$H,"&lt;="&amp;$T2960,$I:$I,"&gt;="&amp;$T2960),"")</f>
        <v>1.4054954441869605E-2</v>
      </c>
      <c r="Y2960" s="9">
        <f>IFERROR(AVERAGEIFS(P:P,$H:$H,"&lt;="&amp;$T2960,$I:$I,"&gt;="&amp;$T2960),"")</f>
        <v>2.830982885262576E-2</v>
      </c>
      <c r="Z2960" s="9">
        <f>IFERROR(AVERAGEIFS(Q:Q,$H:$H,"&lt;="&amp;$T2960,$I:$I,"&gt;="&amp;$T2960),"")</f>
        <v>5.7430882352941193E-2</v>
      </c>
    </row>
    <row r="2961" spans="10:26" ht="19" x14ac:dyDescent="0.25">
      <c r="J2961"/>
      <c r="K2961"/>
      <c r="T2961" s="5">
        <f t="shared" si="66"/>
        <v>41312</v>
      </c>
      <c r="U2961" s="9">
        <f>IFERROR(AVERAGEIFS(L:L,$H:$H,"&lt;="&amp;$T2961,$I:$I,"&gt;="&amp;$T2961),"")</f>
        <v>1.525455557834578E-4</v>
      </c>
      <c r="V2961" s="9">
        <f>IFERROR(AVERAGEIFS(M:M,$H:$H,"&lt;="&amp;$T2961,$I:$I,"&gt;="&amp;$T2961),"")</f>
        <v>1.0683136826323599E-3</v>
      </c>
      <c r="W2961" s="9">
        <f>IFERROR(AVERAGEIFS(N:N,$H:$H,"&lt;="&amp;$T2961,$I:$I,"&gt;="&amp;$T2961),"")</f>
        <v>4.6504811074239262E-3</v>
      </c>
      <c r="X2961" s="9">
        <f>IFERROR(AVERAGEIFS(O:O,$H:$H,"&lt;="&amp;$T2961,$I:$I,"&gt;="&amp;$T2961),"")</f>
        <v>1.401722726174226E-2</v>
      </c>
      <c r="Y2961" s="9">
        <f>IFERROR(AVERAGEIFS(P:P,$H:$H,"&lt;="&amp;$T2961,$I:$I,"&gt;="&amp;$T2961),"")</f>
        <v>2.8233377728221477E-2</v>
      </c>
      <c r="Z2961" s="9">
        <f>IFERROR(AVERAGEIFS(Q:Q,$H:$H,"&lt;="&amp;$T2961,$I:$I,"&gt;="&amp;$T2961),"")</f>
        <v>5.7273913043478272E-2</v>
      </c>
    </row>
    <row r="2962" spans="10:26" ht="19" x14ac:dyDescent="0.25">
      <c r="J2962"/>
      <c r="K2962"/>
      <c r="T2962" s="5">
        <f t="shared" si="66"/>
        <v>41313</v>
      </c>
      <c r="U2962" s="9">
        <f>IFERROR(AVERAGEIFS(L:L,$H:$H,"&lt;="&amp;$T2962,$I:$I,"&gt;="&amp;$T2962),"")</f>
        <v>1.524842723664488E-4</v>
      </c>
      <c r="V2962" s="9">
        <f>IFERROR(AVERAGEIFS(M:M,$H:$H,"&lt;="&amp;$T2962,$I:$I,"&gt;="&amp;$T2962),"")</f>
        <v>1.0678842258108334E-3</v>
      </c>
      <c r="W2962" s="9">
        <f>IFERROR(AVERAGEIFS(N:N,$H:$H,"&lt;="&amp;$T2962,$I:$I,"&gt;="&amp;$T2962),"")</f>
        <v>4.648606974551793E-3</v>
      </c>
      <c r="X2962" s="9">
        <f>IFERROR(AVERAGEIFS(O:O,$H:$H,"&lt;="&amp;$T2962,$I:$I,"&gt;="&amp;$T2962),"")</f>
        <v>1.40115417253806E-2</v>
      </c>
      <c r="Y2962" s="9">
        <f>IFERROR(AVERAGEIFS(P:P,$H:$H,"&lt;="&amp;$T2962,$I:$I,"&gt;="&amp;$T2962),"")</f>
        <v>2.8221814662436968E-2</v>
      </c>
      <c r="Z2962" s="9">
        <f>IFERROR(AVERAGEIFS(Q:Q,$H:$H,"&lt;="&amp;$T2962,$I:$I,"&gt;="&amp;$T2962),"")</f>
        <v>5.7250000000000002E-2</v>
      </c>
    </row>
    <row r="2963" spans="10:26" ht="19" x14ac:dyDescent="0.25">
      <c r="J2963"/>
      <c r="K2963"/>
      <c r="T2963" s="5">
        <f t="shared" si="66"/>
        <v>41314</v>
      </c>
      <c r="U2963" s="9">
        <f>IFERROR(AVERAGEIFS(L:L,$H:$H,"&lt;="&amp;$T2963,$I:$I,"&gt;="&amp;$T2963),"")</f>
        <v>1.524842723664488E-4</v>
      </c>
      <c r="V2963" s="9">
        <f>IFERROR(AVERAGEIFS(M:M,$H:$H,"&lt;="&amp;$T2963,$I:$I,"&gt;="&amp;$T2963),"")</f>
        <v>1.0678842258108334E-3</v>
      </c>
      <c r="W2963" s="9">
        <f>IFERROR(AVERAGEIFS(N:N,$H:$H,"&lt;="&amp;$T2963,$I:$I,"&gt;="&amp;$T2963),"")</f>
        <v>4.648606974551793E-3</v>
      </c>
      <c r="X2963" s="9">
        <f>IFERROR(AVERAGEIFS(O:O,$H:$H,"&lt;="&amp;$T2963,$I:$I,"&gt;="&amp;$T2963),"")</f>
        <v>1.40115417253806E-2</v>
      </c>
      <c r="Y2963" s="9">
        <f>IFERROR(AVERAGEIFS(P:P,$H:$H,"&lt;="&amp;$T2963,$I:$I,"&gt;="&amp;$T2963),"")</f>
        <v>2.8221814662436968E-2</v>
      </c>
      <c r="Z2963" s="9">
        <f>IFERROR(AVERAGEIFS(Q:Q,$H:$H,"&lt;="&amp;$T2963,$I:$I,"&gt;="&amp;$T2963),"")</f>
        <v>5.7250000000000002E-2</v>
      </c>
    </row>
    <row r="2964" spans="10:26" ht="19" x14ac:dyDescent="0.25">
      <c r="J2964"/>
      <c r="K2964"/>
      <c r="T2964" s="5">
        <f t="shared" si="66"/>
        <v>41315</v>
      </c>
      <c r="U2964" s="9">
        <f>IFERROR(AVERAGEIFS(L:L,$H:$H,"&lt;="&amp;$T2964,$I:$I,"&gt;="&amp;$T2964),"")</f>
        <v>1.524842723664488E-4</v>
      </c>
      <c r="V2964" s="9">
        <f>IFERROR(AVERAGEIFS(M:M,$H:$H,"&lt;="&amp;$T2964,$I:$I,"&gt;="&amp;$T2964),"")</f>
        <v>1.0678842258108334E-3</v>
      </c>
      <c r="W2964" s="9">
        <f>IFERROR(AVERAGEIFS(N:N,$H:$H,"&lt;="&amp;$T2964,$I:$I,"&gt;="&amp;$T2964),"")</f>
        <v>4.648606974551793E-3</v>
      </c>
      <c r="X2964" s="9">
        <f>IFERROR(AVERAGEIFS(O:O,$H:$H,"&lt;="&amp;$T2964,$I:$I,"&gt;="&amp;$T2964),"")</f>
        <v>1.40115417253806E-2</v>
      </c>
      <c r="Y2964" s="9">
        <f>IFERROR(AVERAGEIFS(P:P,$H:$H,"&lt;="&amp;$T2964,$I:$I,"&gt;="&amp;$T2964),"")</f>
        <v>2.8221814662436968E-2</v>
      </c>
      <c r="Z2964" s="9">
        <f>IFERROR(AVERAGEIFS(Q:Q,$H:$H,"&lt;="&amp;$T2964,$I:$I,"&gt;="&amp;$T2964),"")</f>
        <v>5.7250000000000002E-2</v>
      </c>
    </row>
    <row r="2965" spans="10:26" ht="19" x14ac:dyDescent="0.25">
      <c r="J2965"/>
      <c r="K2965"/>
      <c r="T2965" s="5">
        <f t="shared" si="66"/>
        <v>41316</v>
      </c>
      <c r="U2965" s="9">
        <f>IFERROR(AVERAGEIFS(L:L,$H:$H,"&lt;="&amp;$T2965,$I:$I,"&gt;="&amp;$T2965),"")</f>
        <v>1.524842723664488E-4</v>
      </c>
      <c r="V2965" s="9">
        <f>IFERROR(AVERAGEIFS(M:M,$H:$H,"&lt;="&amp;$T2965,$I:$I,"&gt;="&amp;$T2965),"")</f>
        <v>1.0678842258108334E-3</v>
      </c>
      <c r="W2965" s="9">
        <f>IFERROR(AVERAGEIFS(N:N,$H:$H,"&lt;="&amp;$T2965,$I:$I,"&gt;="&amp;$T2965),"")</f>
        <v>4.648606974551793E-3</v>
      </c>
      <c r="X2965" s="9">
        <f>IFERROR(AVERAGEIFS(O:O,$H:$H,"&lt;="&amp;$T2965,$I:$I,"&gt;="&amp;$T2965),"")</f>
        <v>1.40115417253806E-2</v>
      </c>
      <c r="Y2965" s="9">
        <f>IFERROR(AVERAGEIFS(P:P,$H:$H,"&lt;="&amp;$T2965,$I:$I,"&gt;="&amp;$T2965),"")</f>
        <v>2.8221814662436968E-2</v>
      </c>
      <c r="Z2965" s="9">
        <f>IFERROR(AVERAGEIFS(Q:Q,$H:$H,"&lt;="&amp;$T2965,$I:$I,"&gt;="&amp;$T2965),"")</f>
        <v>5.7250000000000002E-2</v>
      </c>
    </row>
    <row r="2966" spans="10:26" ht="19" x14ac:dyDescent="0.25">
      <c r="J2966"/>
      <c r="K2966"/>
      <c r="T2966" s="5">
        <f t="shared" si="66"/>
        <v>41317</v>
      </c>
      <c r="U2966" s="9">
        <f>IFERROR(AVERAGEIFS(L:L,$H:$H,"&lt;="&amp;$T2966,$I:$I,"&gt;="&amp;$T2966),"")</f>
        <v>1.524842723664488E-4</v>
      </c>
      <c r="V2966" s="9">
        <f>IFERROR(AVERAGEIFS(M:M,$H:$H,"&lt;="&amp;$T2966,$I:$I,"&gt;="&amp;$T2966),"")</f>
        <v>1.0678842258108334E-3</v>
      </c>
      <c r="W2966" s="9">
        <f>IFERROR(AVERAGEIFS(N:N,$H:$H,"&lt;="&amp;$T2966,$I:$I,"&gt;="&amp;$T2966),"")</f>
        <v>4.648606974551793E-3</v>
      </c>
      <c r="X2966" s="9">
        <f>IFERROR(AVERAGEIFS(O:O,$H:$H,"&lt;="&amp;$T2966,$I:$I,"&gt;="&amp;$T2966),"")</f>
        <v>1.40115417253806E-2</v>
      </c>
      <c r="Y2966" s="9">
        <f>IFERROR(AVERAGEIFS(P:P,$H:$H,"&lt;="&amp;$T2966,$I:$I,"&gt;="&amp;$T2966),"")</f>
        <v>2.8221814662436968E-2</v>
      </c>
      <c r="Z2966" s="9">
        <f>IFERROR(AVERAGEIFS(Q:Q,$H:$H,"&lt;="&amp;$T2966,$I:$I,"&gt;="&amp;$T2966),"")</f>
        <v>5.7250000000000002E-2</v>
      </c>
    </row>
    <row r="2967" spans="10:26" ht="19" x14ac:dyDescent="0.25">
      <c r="J2967"/>
      <c r="K2967"/>
      <c r="T2967" s="5">
        <f t="shared" si="66"/>
        <v>41318</v>
      </c>
      <c r="U2967" s="9">
        <f>IFERROR(AVERAGEIFS(L:L,$H:$H,"&lt;="&amp;$T2967,$I:$I,"&gt;="&amp;$T2967),"")</f>
        <v>1.524842723664488E-4</v>
      </c>
      <c r="V2967" s="9">
        <f>IFERROR(AVERAGEIFS(M:M,$H:$H,"&lt;="&amp;$T2967,$I:$I,"&gt;="&amp;$T2967),"")</f>
        <v>1.0678842258108334E-3</v>
      </c>
      <c r="W2967" s="9">
        <f>IFERROR(AVERAGEIFS(N:N,$H:$H,"&lt;="&amp;$T2967,$I:$I,"&gt;="&amp;$T2967),"")</f>
        <v>4.648606974551793E-3</v>
      </c>
      <c r="X2967" s="9">
        <f>IFERROR(AVERAGEIFS(O:O,$H:$H,"&lt;="&amp;$T2967,$I:$I,"&gt;="&amp;$T2967),"")</f>
        <v>1.40115417253806E-2</v>
      </c>
      <c r="Y2967" s="9">
        <f>IFERROR(AVERAGEIFS(P:P,$H:$H,"&lt;="&amp;$T2967,$I:$I,"&gt;="&amp;$T2967),"")</f>
        <v>2.8221814662436968E-2</v>
      </c>
      <c r="Z2967" s="9">
        <f>IFERROR(AVERAGEIFS(Q:Q,$H:$H,"&lt;="&amp;$T2967,$I:$I,"&gt;="&amp;$T2967),"")</f>
        <v>5.7250000000000002E-2</v>
      </c>
    </row>
    <row r="2968" spans="10:26" ht="19" x14ac:dyDescent="0.25">
      <c r="J2968"/>
      <c r="K2968"/>
      <c r="T2968" s="5">
        <f t="shared" si="66"/>
        <v>41319</v>
      </c>
      <c r="U2968" s="9">
        <f>IFERROR(AVERAGEIFS(L:L,$H:$H,"&lt;="&amp;$T2968,$I:$I,"&gt;="&amp;$T2968),"")</f>
        <v>1.5118330526029964E-4</v>
      </c>
      <c r="V2968" s="9">
        <f>IFERROR(AVERAGEIFS(M:M,$H:$H,"&lt;="&amp;$T2968,$I:$I,"&gt;="&amp;$T2968),"")</f>
        <v>1.0587685914559854E-3</v>
      </c>
      <c r="W2968" s="9">
        <f>IFERROR(AVERAGEIFS(N:N,$H:$H,"&lt;="&amp;$T2968,$I:$I,"&gt;="&amp;$T2968),"")</f>
        <v>4.6088466805792776E-3</v>
      </c>
      <c r="X2968" s="9">
        <f>IFERROR(AVERAGEIFS(O:O,$H:$H,"&lt;="&amp;$T2968,$I:$I,"&gt;="&amp;$T2968),"")</f>
        <v>1.389107829279357E-2</v>
      </c>
      <c r="Y2968" s="9">
        <f>IFERROR(AVERAGEIFS(P:P,$H:$H,"&lt;="&amp;$T2968,$I:$I,"&gt;="&amp;$T2968),"")</f>
        <v>2.7977295768516122E-2</v>
      </c>
      <c r="Z2968" s="9">
        <f>IFERROR(AVERAGEIFS(Q:Q,$H:$H,"&lt;="&amp;$T2968,$I:$I,"&gt;="&amp;$T2968),"")</f>
        <v>5.6746268656716448E-2</v>
      </c>
    </row>
    <row r="2969" spans="10:26" ht="19" x14ac:dyDescent="0.25">
      <c r="J2969"/>
      <c r="K2969"/>
      <c r="T2969" s="5">
        <f t="shared" si="66"/>
        <v>41320</v>
      </c>
      <c r="U2969" s="9">
        <f>IFERROR(AVERAGEIFS(L:L,$H:$H,"&lt;="&amp;$T2969,$I:$I,"&gt;="&amp;$T2969),"")</f>
        <v>1.5060225617780088E-4</v>
      </c>
      <c r="V2969" s="9">
        <f>IFERROR(AVERAGEIFS(M:M,$H:$H,"&lt;="&amp;$T2969,$I:$I,"&gt;="&amp;$T2969),"")</f>
        <v>1.0546979607801025E-3</v>
      </c>
      <c r="W2969" s="9">
        <f>IFERROR(AVERAGEIFS(N:N,$H:$H,"&lt;="&amp;$T2969,$I:$I,"&gt;="&amp;$T2969),"")</f>
        <v>4.5911029648748438E-3</v>
      </c>
      <c r="X2969" s="9">
        <f>IFERROR(AVERAGEIFS(O:O,$H:$H,"&lt;="&amp;$T2969,$I:$I,"&gt;="&amp;$T2969),"")</f>
        <v>1.3837409315345443E-2</v>
      </c>
      <c r="Y2969" s="9">
        <f>IFERROR(AVERAGEIFS(P:P,$H:$H,"&lt;="&amp;$T2969,$I:$I,"&gt;="&amp;$T2969),"")</f>
        <v>2.7868630621535679E-2</v>
      </c>
      <c r="Z2969" s="9">
        <f>IFERROR(AVERAGEIFS(Q:Q,$H:$H,"&lt;="&amp;$T2969,$I:$I,"&gt;="&amp;$T2969),"")</f>
        <v>5.6523529411764729E-2</v>
      </c>
    </row>
    <row r="2970" spans="10:26" ht="19" x14ac:dyDescent="0.25">
      <c r="J2970"/>
      <c r="K2970"/>
      <c r="T2970" s="5">
        <f t="shared" si="66"/>
        <v>41321</v>
      </c>
      <c r="U2970" s="9">
        <f>IFERROR(AVERAGEIFS(L:L,$H:$H,"&lt;="&amp;$T2970,$I:$I,"&gt;="&amp;$T2970),"")</f>
        <v>1.5060225617780088E-4</v>
      </c>
      <c r="V2970" s="9">
        <f>IFERROR(AVERAGEIFS(M:M,$H:$H,"&lt;="&amp;$T2970,$I:$I,"&gt;="&amp;$T2970),"")</f>
        <v>1.0546979607801025E-3</v>
      </c>
      <c r="W2970" s="9">
        <f>IFERROR(AVERAGEIFS(N:N,$H:$H,"&lt;="&amp;$T2970,$I:$I,"&gt;="&amp;$T2970),"")</f>
        <v>4.5911029648748438E-3</v>
      </c>
      <c r="X2970" s="9">
        <f>IFERROR(AVERAGEIFS(O:O,$H:$H,"&lt;="&amp;$T2970,$I:$I,"&gt;="&amp;$T2970),"")</f>
        <v>1.3837409315345443E-2</v>
      </c>
      <c r="Y2970" s="9">
        <f>IFERROR(AVERAGEIFS(P:P,$H:$H,"&lt;="&amp;$T2970,$I:$I,"&gt;="&amp;$T2970),"")</f>
        <v>2.7868630621535679E-2</v>
      </c>
      <c r="Z2970" s="9">
        <f>IFERROR(AVERAGEIFS(Q:Q,$H:$H,"&lt;="&amp;$T2970,$I:$I,"&gt;="&amp;$T2970),"")</f>
        <v>5.6523529411764729E-2</v>
      </c>
    </row>
    <row r="2971" spans="10:26" ht="19" x14ac:dyDescent="0.25">
      <c r="J2971"/>
      <c r="K2971"/>
      <c r="T2971" s="5">
        <f t="shared" si="66"/>
        <v>41322</v>
      </c>
      <c r="U2971" s="9">
        <f>IFERROR(AVERAGEIFS(L:L,$H:$H,"&lt;="&amp;$T2971,$I:$I,"&gt;="&amp;$T2971),"")</f>
        <v>1.5060225617780088E-4</v>
      </c>
      <c r="V2971" s="9">
        <f>IFERROR(AVERAGEIFS(M:M,$H:$H,"&lt;="&amp;$T2971,$I:$I,"&gt;="&amp;$T2971),"")</f>
        <v>1.0546979607801025E-3</v>
      </c>
      <c r="W2971" s="9">
        <f>IFERROR(AVERAGEIFS(N:N,$H:$H,"&lt;="&amp;$T2971,$I:$I,"&gt;="&amp;$T2971),"")</f>
        <v>4.5911029648748438E-3</v>
      </c>
      <c r="X2971" s="9">
        <f>IFERROR(AVERAGEIFS(O:O,$H:$H,"&lt;="&amp;$T2971,$I:$I,"&gt;="&amp;$T2971),"")</f>
        <v>1.3837409315345443E-2</v>
      </c>
      <c r="Y2971" s="9">
        <f>IFERROR(AVERAGEIFS(P:P,$H:$H,"&lt;="&amp;$T2971,$I:$I,"&gt;="&amp;$T2971),"")</f>
        <v>2.7868630621535679E-2</v>
      </c>
      <c r="Z2971" s="9">
        <f>IFERROR(AVERAGEIFS(Q:Q,$H:$H,"&lt;="&amp;$T2971,$I:$I,"&gt;="&amp;$T2971),"")</f>
        <v>5.6523529411764729E-2</v>
      </c>
    </row>
    <row r="2972" spans="10:26" ht="19" x14ac:dyDescent="0.25">
      <c r="J2972"/>
      <c r="K2972"/>
      <c r="T2972" s="5">
        <f t="shared" si="66"/>
        <v>41323</v>
      </c>
      <c r="U2972" s="9">
        <f>IFERROR(AVERAGEIFS(L:L,$H:$H,"&lt;="&amp;$T2972,$I:$I,"&gt;="&amp;$T2972),"")</f>
        <v>1.5060225617780088E-4</v>
      </c>
      <c r="V2972" s="9">
        <f>IFERROR(AVERAGEIFS(M:M,$H:$H,"&lt;="&amp;$T2972,$I:$I,"&gt;="&amp;$T2972),"")</f>
        <v>1.0546979607801025E-3</v>
      </c>
      <c r="W2972" s="9">
        <f>IFERROR(AVERAGEIFS(N:N,$H:$H,"&lt;="&amp;$T2972,$I:$I,"&gt;="&amp;$T2972),"")</f>
        <v>4.5911029648748438E-3</v>
      </c>
      <c r="X2972" s="9">
        <f>IFERROR(AVERAGEIFS(O:O,$H:$H,"&lt;="&amp;$T2972,$I:$I,"&gt;="&amp;$T2972),"")</f>
        <v>1.3837409315345443E-2</v>
      </c>
      <c r="Y2972" s="9">
        <f>IFERROR(AVERAGEIFS(P:P,$H:$H,"&lt;="&amp;$T2972,$I:$I,"&gt;="&amp;$T2972),"")</f>
        <v>2.7868630621535679E-2</v>
      </c>
      <c r="Z2972" s="9">
        <f>IFERROR(AVERAGEIFS(Q:Q,$H:$H,"&lt;="&amp;$T2972,$I:$I,"&gt;="&amp;$T2972),"")</f>
        <v>5.6523529411764729E-2</v>
      </c>
    </row>
    <row r="2973" spans="10:26" ht="19" x14ac:dyDescent="0.25">
      <c r="J2973"/>
      <c r="K2973"/>
      <c r="T2973" s="5">
        <f t="shared" si="66"/>
        <v>41324</v>
      </c>
      <c r="U2973" s="9">
        <f>IFERROR(AVERAGEIFS(L:L,$H:$H,"&lt;="&amp;$T2973,$I:$I,"&gt;="&amp;$T2973),"")</f>
        <v>1.5035323280639736E-4</v>
      </c>
      <c r="V2973" s="9">
        <f>IFERROR(AVERAGEIFS(M:M,$H:$H,"&lt;="&amp;$T2973,$I:$I,"&gt;="&amp;$T2973),"")</f>
        <v>1.0529532280850048E-3</v>
      </c>
      <c r="W2973" s="9">
        <f>IFERROR(AVERAGEIFS(N:N,$H:$H,"&lt;="&amp;$T2973,$I:$I,"&gt;="&amp;$T2973),"")</f>
        <v>4.5834950174640284E-3</v>
      </c>
      <c r="X2973" s="9">
        <f>IFERROR(AVERAGEIFS(O:O,$H:$H,"&lt;="&amp;$T2973,$I:$I,"&gt;="&amp;$T2973),"")</f>
        <v>1.381437630857737E-2</v>
      </c>
      <c r="Y2973" s="9">
        <f>IFERROR(AVERAGEIFS(P:P,$H:$H,"&lt;="&amp;$T2973,$I:$I,"&gt;="&amp;$T2973),"")</f>
        <v>2.7821929894128947E-2</v>
      </c>
      <c r="Z2973" s="9">
        <f>IFERROR(AVERAGEIFS(Q:Q,$H:$H,"&lt;="&amp;$T2973,$I:$I,"&gt;="&amp;$T2973),"")</f>
        <v>5.6427536231884082E-2</v>
      </c>
    </row>
    <row r="2974" spans="10:26" ht="19" x14ac:dyDescent="0.25">
      <c r="J2974"/>
      <c r="K2974"/>
      <c r="T2974" s="5">
        <f t="shared" si="66"/>
        <v>41325</v>
      </c>
      <c r="U2974" s="9">
        <f>IFERROR(AVERAGEIFS(L:L,$H:$H,"&lt;="&amp;$T2974,$I:$I,"&gt;="&amp;$T2974),"")</f>
        <v>1.5098051679628214E-4</v>
      </c>
      <c r="V2974" s="9">
        <f>IFERROR(AVERAGEIFS(M:M,$H:$H,"&lt;="&amp;$T2974,$I:$I,"&gt;="&amp;$T2974),"")</f>
        <v>1.0573481016552695E-3</v>
      </c>
      <c r="W2974" s="9">
        <f>IFERROR(AVERAGEIFS(N:N,$H:$H,"&lt;="&amp;$T2974,$I:$I,"&gt;="&amp;$T2974),"")</f>
        <v>4.6026578276472776E-3</v>
      </c>
      <c r="X2974" s="9">
        <f>IFERROR(AVERAGEIFS(O:O,$H:$H,"&lt;="&amp;$T2974,$I:$I,"&gt;="&amp;$T2974),"")</f>
        <v>1.3872382630474758E-2</v>
      </c>
      <c r="Y2974" s="9">
        <f>IFERROR(AVERAGEIFS(P:P,$H:$H,"&lt;="&amp;$T2974,$I:$I,"&gt;="&amp;$T2974),"")</f>
        <v>2.7939513785431774E-2</v>
      </c>
      <c r="Z2974" s="9">
        <f>IFERROR(AVERAGEIFS(Q:Q,$H:$H,"&lt;="&amp;$T2974,$I:$I,"&gt;="&amp;$T2974),"")</f>
        <v>5.6669117647058842E-2</v>
      </c>
    </row>
    <row r="2975" spans="10:26" ht="19" x14ac:dyDescent="0.25">
      <c r="J2975"/>
      <c r="K2975"/>
      <c r="T2975" s="5">
        <f t="shared" si="66"/>
        <v>41326</v>
      </c>
      <c r="U2975" s="9">
        <f>IFERROR(AVERAGEIFS(L:L,$H:$H,"&lt;="&amp;$T2975,$I:$I,"&gt;="&amp;$T2975),"")</f>
        <v>1.5098051679628214E-4</v>
      </c>
      <c r="V2975" s="9">
        <f>IFERROR(AVERAGEIFS(M:M,$H:$H,"&lt;="&amp;$T2975,$I:$I,"&gt;="&amp;$T2975),"")</f>
        <v>1.0573481016552695E-3</v>
      </c>
      <c r="W2975" s="9">
        <f>IFERROR(AVERAGEIFS(N:N,$H:$H,"&lt;="&amp;$T2975,$I:$I,"&gt;="&amp;$T2975),"")</f>
        <v>4.6026578276472776E-3</v>
      </c>
      <c r="X2975" s="9">
        <f>IFERROR(AVERAGEIFS(O:O,$H:$H,"&lt;="&amp;$T2975,$I:$I,"&gt;="&amp;$T2975),"")</f>
        <v>1.3872382630474758E-2</v>
      </c>
      <c r="Y2975" s="9">
        <f>IFERROR(AVERAGEIFS(P:P,$H:$H,"&lt;="&amp;$T2975,$I:$I,"&gt;="&amp;$T2975),"")</f>
        <v>2.7939513785431774E-2</v>
      </c>
      <c r="Z2975" s="9">
        <f>IFERROR(AVERAGEIFS(Q:Q,$H:$H,"&lt;="&amp;$T2975,$I:$I,"&gt;="&amp;$T2975),"")</f>
        <v>5.6669117647058842E-2</v>
      </c>
    </row>
    <row r="2976" spans="10:26" ht="19" x14ac:dyDescent="0.25">
      <c r="J2976"/>
      <c r="K2976"/>
      <c r="T2976" s="5">
        <f t="shared" si="66"/>
        <v>41327</v>
      </c>
      <c r="U2976" s="9">
        <f>IFERROR(AVERAGEIFS(L:L,$H:$H,"&lt;="&amp;$T2976,$I:$I,"&gt;="&amp;$T2976),"")</f>
        <v>1.5018483223111501E-4</v>
      </c>
      <c r="V2976" s="9">
        <f>IFERROR(AVERAGEIFS(M:M,$H:$H,"&lt;="&amp;$T2976,$I:$I,"&gt;="&amp;$T2976),"")</f>
        <v>1.0517733269863119E-3</v>
      </c>
      <c r="W2976" s="9">
        <f>IFERROR(AVERAGEIFS(N:N,$H:$H,"&lt;="&amp;$T2976,$I:$I,"&gt;="&amp;$T2976),"")</f>
        <v>4.5783494184644807E-3</v>
      </c>
      <c r="X2976" s="9">
        <f>IFERROR(AVERAGEIFS(O:O,$H:$H,"&lt;="&amp;$T2976,$I:$I,"&gt;="&amp;$T2976),"")</f>
        <v>1.3798793211385142E-2</v>
      </c>
      <c r="Y2976" s="9">
        <f>IFERROR(AVERAGEIFS(P:P,$H:$H,"&lt;="&amp;$T2976,$I:$I,"&gt;="&amp;$T2976),"")</f>
        <v>2.7790319514439277E-2</v>
      </c>
      <c r="Z2976" s="9">
        <f>IFERROR(AVERAGEIFS(Q:Q,$H:$H,"&lt;="&amp;$T2976,$I:$I,"&gt;="&amp;$T2976),"")</f>
        <v>5.6362500000000024E-2</v>
      </c>
    </row>
    <row r="2977" spans="10:26" ht="19" x14ac:dyDescent="0.25">
      <c r="J2977"/>
      <c r="K2977"/>
      <c r="T2977" s="5">
        <f t="shared" si="66"/>
        <v>41328</v>
      </c>
      <c r="U2977" s="9">
        <f>IFERROR(AVERAGEIFS(L:L,$H:$H,"&lt;="&amp;$T2977,$I:$I,"&gt;="&amp;$T2977),"")</f>
        <v>1.5018483223111501E-4</v>
      </c>
      <c r="V2977" s="9">
        <f>IFERROR(AVERAGEIFS(M:M,$H:$H,"&lt;="&amp;$T2977,$I:$I,"&gt;="&amp;$T2977),"")</f>
        <v>1.0517733269863119E-3</v>
      </c>
      <c r="W2977" s="9">
        <f>IFERROR(AVERAGEIFS(N:N,$H:$H,"&lt;="&amp;$T2977,$I:$I,"&gt;="&amp;$T2977),"")</f>
        <v>4.5783494184644807E-3</v>
      </c>
      <c r="X2977" s="9">
        <f>IFERROR(AVERAGEIFS(O:O,$H:$H,"&lt;="&amp;$T2977,$I:$I,"&gt;="&amp;$T2977),"")</f>
        <v>1.3798793211385142E-2</v>
      </c>
      <c r="Y2977" s="9">
        <f>IFERROR(AVERAGEIFS(P:P,$H:$H,"&lt;="&amp;$T2977,$I:$I,"&gt;="&amp;$T2977),"")</f>
        <v>2.7790319514439277E-2</v>
      </c>
      <c r="Z2977" s="9">
        <f>IFERROR(AVERAGEIFS(Q:Q,$H:$H,"&lt;="&amp;$T2977,$I:$I,"&gt;="&amp;$T2977),"")</f>
        <v>5.6362500000000024E-2</v>
      </c>
    </row>
    <row r="2978" spans="10:26" ht="19" x14ac:dyDescent="0.25">
      <c r="J2978"/>
      <c r="K2978"/>
      <c r="T2978" s="5">
        <f t="shared" si="66"/>
        <v>41329</v>
      </c>
      <c r="U2978" s="9">
        <f>IFERROR(AVERAGEIFS(L:L,$H:$H,"&lt;="&amp;$T2978,$I:$I,"&gt;="&amp;$T2978),"")</f>
        <v>1.5018483223111501E-4</v>
      </c>
      <c r="V2978" s="9">
        <f>IFERROR(AVERAGEIFS(M:M,$H:$H,"&lt;="&amp;$T2978,$I:$I,"&gt;="&amp;$T2978),"")</f>
        <v>1.0517733269863119E-3</v>
      </c>
      <c r="W2978" s="9">
        <f>IFERROR(AVERAGEIFS(N:N,$H:$H,"&lt;="&amp;$T2978,$I:$I,"&gt;="&amp;$T2978),"")</f>
        <v>4.5783494184644807E-3</v>
      </c>
      <c r="X2978" s="9">
        <f>IFERROR(AVERAGEIFS(O:O,$H:$H,"&lt;="&amp;$T2978,$I:$I,"&gt;="&amp;$T2978),"")</f>
        <v>1.3798793211385142E-2</v>
      </c>
      <c r="Y2978" s="9">
        <f>IFERROR(AVERAGEIFS(P:P,$H:$H,"&lt;="&amp;$T2978,$I:$I,"&gt;="&amp;$T2978),"")</f>
        <v>2.7790319514439277E-2</v>
      </c>
      <c r="Z2978" s="9">
        <f>IFERROR(AVERAGEIFS(Q:Q,$H:$H,"&lt;="&amp;$T2978,$I:$I,"&gt;="&amp;$T2978),"")</f>
        <v>5.6362500000000024E-2</v>
      </c>
    </row>
    <row r="2979" spans="10:26" ht="19" x14ac:dyDescent="0.25">
      <c r="J2979"/>
      <c r="K2979"/>
      <c r="T2979" s="5">
        <f t="shared" si="66"/>
        <v>41330</v>
      </c>
      <c r="U2979" s="9">
        <f>IFERROR(AVERAGEIFS(L:L,$H:$H,"&lt;="&amp;$T2979,$I:$I,"&gt;="&amp;$T2979),"")</f>
        <v>1.5018483223111501E-4</v>
      </c>
      <c r="V2979" s="9">
        <f>IFERROR(AVERAGEIFS(M:M,$H:$H,"&lt;="&amp;$T2979,$I:$I,"&gt;="&amp;$T2979),"")</f>
        <v>1.0517733269863119E-3</v>
      </c>
      <c r="W2979" s="9">
        <f>IFERROR(AVERAGEIFS(N:N,$H:$H,"&lt;="&amp;$T2979,$I:$I,"&gt;="&amp;$T2979),"")</f>
        <v>4.5783494184644807E-3</v>
      </c>
      <c r="X2979" s="9">
        <f>IFERROR(AVERAGEIFS(O:O,$H:$H,"&lt;="&amp;$T2979,$I:$I,"&gt;="&amp;$T2979),"")</f>
        <v>1.3798793211385142E-2</v>
      </c>
      <c r="Y2979" s="9">
        <f>IFERROR(AVERAGEIFS(P:P,$H:$H,"&lt;="&amp;$T2979,$I:$I,"&gt;="&amp;$T2979),"")</f>
        <v>2.7790319514439277E-2</v>
      </c>
      <c r="Z2979" s="9">
        <f>IFERROR(AVERAGEIFS(Q:Q,$H:$H,"&lt;="&amp;$T2979,$I:$I,"&gt;="&amp;$T2979),"")</f>
        <v>5.6362500000000024E-2</v>
      </c>
    </row>
    <row r="2980" spans="10:26" ht="19" x14ac:dyDescent="0.25">
      <c r="J2980"/>
      <c r="K2980"/>
      <c r="T2980" s="5">
        <f t="shared" si="66"/>
        <v>41331</v>
      </c>
      <c r="U2980" s="9">
        <f>IFERROR(AVERAGEIFS(L:L,$H:$H,"&lt;="&amp;$T2980,$I:$I,"&gt;="&amp;$T2980),"")</f>
        <v>1.5018483223111501E-4</v>
      </c>
      <c r="V2980" s="9">
        <f>IFERROR(AVERAGEIFS(M:M,$H:$H,"&lt;="&amp;$T2980,$I:$I,"&gt;="&amp;$T2980),"")</f>
        <v>1.0517733269863119E-3</v>
      </c>
      <c r="W2980" s="9">
        <f>IFERROR(AVERAGEIFS(N:N,$H:$H,"&lt;="&amp;$T2980,$I:$I,"&gt;="&amp;$T2980),"")</f>
        <v>4.5783494184644807E-3</v>
      </c>
      <c r="X2980" s="9">
        <f>IFERROR(AVERAGEIFS(O:O,$H:$H,"&lt;="&amp;$T2980,$I:$I,"&gt;="&amp;$T2980),"")</f>
        <v>1.3798793211385142E-2</v>
      </c>
      <c r="Y2980" s="9">
        <f>IFERROR(AVERAGEIFS(P:P,$H:$H,"&lt;="&amp;$T2980,$I:$I,"&gt;="&amp;$T2980),"")</f>
        <v>2.7790319514439277E-2</v>
      </c>
      <c r="Z2980" s="9">
        <f>IFERROR(AVERAGEIFS(Q:Q,$H:$H,"&lt;="&amp;$T2980,$I:$I,"&gt;="&amp;$T2980),"")</f>
        <v>5.6362500000000024E-2</v>
      </c>
    </row>
    <row r="2981" spans="10:26" ht="19" x14ac:dyDescent="0.25">
      <c r="J2981"/>
      <c r="K2981"/>
      <c r="T2981" s="5">
        <f t="shared" si="66"/>
        <v>41332</v>
      </c>
      <c r="U2981" s="9">
        <f>IFERROR(AVERAGEIFS(L:L,$H:$H,"&lt;="&amp;$T2981,$I:$I,"&gt;="&amp;$T2981),"")</f>
        <v>1.5018483223111501E-4</v>
      </c>
      <c r="V2981" s="9">
        <f>IFERROR(AVERAGEIFS(M:M,$H:$H,"&lt;="&amp;$T2981,$I:$I,"&gt;="&amp;$T2981),"")</f>
        <v>1.0517733269863119E-3</v>
      </c>
      <c r="W2981" s="9">
        <f>IFERROR(AVERAGEIFS(N:N,$H:$H,"&lt;="&amp;$T2981,$I:$I,"&gt;="&amp;$T2981),"")</f>
        <v>4.5783494184644807E-3</v>
      </c>
      <c r="X2981" s="9">
        <f>IFERROR(AVERAGEIFS(O:O,$H:$H,"&lt;="&amp;$T2981,$I:$I,"&gt;="&amp;$T2981),"")</f>
        <v>1.3798793211385142E-2</v>
      </c>
      <c r="Y2981" s="9">
        <f>IFERROR(AVERAGEIFS(P:P,$H:$H,"&lt;="&amp;$T2981,$I:$I,"&gt;="&amp;$T2981),"")</f>
        <v>2.7790319514439277E-2</v>
      </c>
      <c r="Z2981" s="9">
        <f>IFERROR(AVERAGEIFS(Q:Q,$H:$H,"&lt;="&amp;$T2981,$I:$I,"&gt;="&amp;$T2981),"")</f>
        <v>5.6362500000000024E-2</v>
      </c>
    </row>
    <row r="2982" spans="10:26" ht="19" x14ac:dyDescent="0.25">
      <c r="J2982"/>
      <c r="K2982"/>
      <c r="T2982" s="5">
        <f t="shared" si="66"/>
        <v>41333</v>
      </c>
      <c r="U2982" s="9">
        <f>IFERROR(AVERAGEIFS(L:L,$H:$H,"&lt;="&amp;$T2982,$I:$I,"&gt;="&amp;$T2982),"")</f>
        <v>1.5018483223111501E-4</v>
      </c>
      <c r="V2982" s="9">
        <f>IFERROR(AVERAGEIFS(M:M,$H:$H,"&lt;="&amp;$T2982,$I:$I,"&gt;="&amp;$T2982),"")</f>
        <v>1.0517733269863119E-3</v>
      </c>
      <c r="W2982" s="9">
        <f>IFERROR(AVERAGEIFS(N:N,$H:$H,"&lt;="&amp;$T2982,$I:$I,"&gt;="&amp;$T2982),"")</f>
        <v>4.5783494184644807E-3</v>
      </c>
      <c r="X2982" s="9">
        <f>IFERROR(AVERAGEIFS(O:O,$H:$H,"&lt;="&amp;$T2982,$I:$I,"&gt;="&amp;$T2982),"")</f>
        <v>1.3798793211385142E-2</v>
      </c>
      <c r="Y2982" s="9">
        <f>IFERROR(AVERAGEIFS(P:P,$H:$H,"&lt;="&amp;$T2982,$I:$I,"&gt;="&amp;$T2982),"")</f>
        <v>2.7790319514439277E-2</v>
      </c>
      <c r="Z2982" s="9">
        <f>IFERROR(AVERAGEIFS(Q:Q,$H:$H,"&lt;="&amp;$T2982,$I:$I,"&gt;="&amp;$T2982),"")</f>
        <v>5.6362500000000024E-2</v>
      </c>
    </row>
    <row r="2983" spans="10:26" ht="19" x14ac:dyDescent="0.25">
      <c r="J2983"/>
      <c r="K2983"/>
      <c r="T2983" s="5">
        <f t="shared" si="66"/>
        <v>41334</v>
      </c>
      <c r="U2983" s="9">
        <f>IFERROR(AVERAGEIFS(L:L,$H:$H,"&lt;="&amp;$T2983,$I:$I,"&gt;="&amp;$T2983),"")</f>
        <v>1.4909763020538299E-4</v>
      </c>
      <c r="V2983" s="9">
        <f>IFERROR(AVERAGEIFS(M:M,$H:$H,"&lt;="&amp;$T2983,$I:$I,"&gt;="&amp;$T2983),"")</f>
        <v>1.0441558284977315E-3</v>
      </c>
      <c r="W2983" s="9">
        <f>IFERROR(AVERAGEIFS(N:N,$H:$H,"&lt;="&amp;$T2983,$I:$I,"&gt;="&amp;$T2983),"")</f>
        <v>4.5451291583466875E-3</v>
      </c>
      <c r="X2983" s="9">
        <f>IFERROR(AVERAGEIFS(O:O,$H:$H,"&lt;="&amp;$T2983,$I:$I,"&gt;="&amp;$T2983),"")</f>
        <v>1.3698187765893551E-2</v>
      </c>
      <c r="Y2983" s="9">
        <f>IFERROR(AVERAGEIFS(P:P,$H:$H,"&lt;="&amp;$T2983,$I:$I,"&gt;="&amp;$T2983),"")</f>
        <v>2.7586240766043379E-2</v>
      </c>
      <c r="Z2983" s="9">
        <f>IFERROR(AVERAGEIFS(Q:Q,$H:$H,"&lt;="&amp;$T2983,$I:$I,"&gt;="&amp;$T2983),"")</f>
        <v>5.5942622950819712E-2</v>
      </c>
    </row>
    <row r="2984" spans="10:26" ht="19" x14ac:dyDescent="0.25">
      <c r="J2984"/>
      <c r="K2984"/>
      <c r="T2984" s="5">
        <f t="shared" si="66"/>
        <v>41335</v>
      </c>
      <c r="U2984" s="9">
        <f>IFERROR(AVERAGEIFS(L:L,$H:$H,"&lt;="&amp;$T2984,$I:$I,"&gt;="&amp;$T2984),"")</f>
        <v>1.4909763020538299E-4</v>
      </c>
      <c r="V2984" s="9">
        <f>IFERROR(AVERAGEIFS(M:M,$H:$H,"&lt;="&amp;$T2984,$I:$I,"&gt;="&amp;$T2984),"")</f>
        <v>1.0441558284977315E-3</v>
      </c>
      <c r="W2984" s="9">
        <f>IFERROR(AVERAGEIFS(N:N,$H:$H,"&lt;="&amp;$T2984,$I:$I,"&gt;="&amp;$T2984),"")</f>
        <v>4.5451291583466875E-3</v>
      </c>
      <c r="X2984" s="9">
        <f>IFERROR(AVERAGEIFS(O:O,$H:$H,"&lt;="&amp;$T2984,$I:$I,"&gt;="&amp;$T2984),"")</f>
        <v>1.3698187765893551E-2</v>
      </c>
      <c r="Y2984" s="9">
        <f>IFERROR(AVERAGEIFS(P:P,$H:$H,"&lt;="&amp;$T2984,$I:$I,"&gt;="&amp;$T2984),"")</f>
        <v>2.7586240766043379E-2</v>
      </c>
      <c r="Z2984" s="9">
        <f>IFERROR(AVERAGEIFS(Q:Q,$H:$H,"&lt;="&amp;$T2984,$I:$I,"&gt;="&amp;$T2984),"")</f>
        <v>5.5942622950819712E-2</v>
      </c>
    </row>
    <row r="2985" spans="10:26" ht="19" x14ac:dyDescent="0.25">
      <c r="J2985"/>
      <c r="K2985"/>
      <c r="T2985" s="5">
        <f t="shared" si="66"/>
        <v>41336</v>
      </c>
      <c r="U2985" s="9">
        <f>IFERROR(AVERAGEIFS(L:L,$H:$H,"&lt;="&amp;$T2985,$I:$I,"&gt;="&amp;$T2985),"")</f>
        <v>1.4909763020538299E-4</v>
      </c>
      <c r="V2985" s="9">
        <f>IFERROR(AVERAGEIFS(M:M,$H:$H,"&lt;="&amp;$T2985,$I:$I,"&gt;="&amp;$T2985),"")</f>
        <v>1.0441558284977315E-3</v>
      </c>
      <c r="W2985" s="9">
        <f>IFERROR(AVERAGEIFS(N:N,$H:$H,"&lt;="&amp;$T2985,$I:$I,"&gt;="&amp;$T2985),"")</f>
        <v>4.5451291583466875E-3</v>
      </c>
      <c r="X2985" s="9">
        <f>IFERROR(AVERAGEIFS(O:O,$H:$H,"&lt;="&amp;$T2985,$I:$I,"&gt;="&amp;$T2985),"")</f>
        <v>1.3698187765893551E-2</v>
      </c>
      <c r="Y2985" s="9">
        <f>IFERROR(AVERAGEIFS(P:P,$H:$H,"&lt;="&amp;$T2985,$I:$I,"&gt;="&amp;$T2985),"")</f>
        <v>2.7586240766043379E-2</v>
      </c>
      <c r="Z2985" s="9">
        <f>IFERROR(AVERAGEIFS(Q:Q,$H:$H,"&lt;="&amp;$T2985,$I:$I,"&gt;="&amp;$T2985),"")</f>
        <v>5.5942622950819712E-2</v>
      </c>
    </row>
    <row r="2986" spans="10:26" ht="19" x14ac:dyDescent="0.25">
      <c r="J2986"/>
      <c r="K2986"/>
      <c r="T2986" s="5">
        <f t="shared" si="66"/>
        <v>41337</v>
      </c>
      <c r="U2986" s="9">
        <f>IFERROR(AVERAGEIFS(L:L,$H:$H,"&lt;="&amp;$T2986,$I:$I,"&gt;="&amp;$T2986),"")</f>
        <v>1.4909763020538299E-4</v>
      </c>
      <c r="V2986" s="9">
        <f>IFERROR(AVERAGEIFS(M:M,$H:$H,"&lt;="&amp;$T2986,$I:$I,"&gt;="&amp;$T2986),"")</f>
        <v>1.0441558284977315E-3</v>
      </c>
      <c r="W2986" s="9">
        <f>IFERROR(AVERAGEIFS(N:N,$H:$H,"&lt;="&amp;$T2986,$I:$I,"&gt;="&amp;$T2986),"")</f>
        <v>4.5451291583466875E-3</v>
      </c>
      <c r="X2986" s="9">
        <f>IFERROR(AVERAGEIFS(O:O,$H:$H,"&lt;="&amp;$T2986,$I:$I,"&gt;="&amp;$T2986),"")</f>
        <v>1.3698187765893551E-2</v>
      </c>
      <c r="Y2986" s="9">
        <f>IFERROR(AVERAGEIFS(P:P,$H:$H,"&lt;="&amp;$T2986,$I:$I,"&gt;="&amp;$T2986),"")</f>
        <v>2.7586240766043379E-2</v>
      </c>
      <c r="Z2986" s="9">
        <f>IFERROR(AVERAGEIFS(Q:Q,$H:$H,"&lt;="&amp;$T2986,$I:$I,"&gt;="&amp;$T2986),"")</f>
        <v>5.5942622950819712E-2</v>
      </c>
    </row>
    <row r="2987" spans="10:26" ht="19" x14ac:dyDescent="0.25">
      <c r="J2987"/>
      <c r="K2987"/>
      <c r="T2987" s="5">
        <f t="shared" si="66"/>
        <v>41338</v>
      </c>
      <c r="U2987" s="9">
        <f>IFERROR(AVERAGEIFS(L:L,$H:$H,"&lt;="&amp;$T2987,$I:$I,"&gt;="&amp;$T2987),"")</f>
        <v>1.4909763020538299E-4</v>
      </c>
      <c r="V2987" s="9">
        <f>IFERROR(AVERAGEIFS(M:M,$H:$H,"&lt;="&amp;$T2987,$I:$I,"&gt;="&amp;$T2987),"")</f>
        <v>1.0441558284977315E-3</v>
      </c>
      <c r="W2987" s="9">
        <f>IFERROR(AVERAGEIFS(N:N,$H:$H,"&lt;="&amp;$T2987,$I:$I,"&gt;="&amp;$T2987),"")</f>
        <v>4.5451291583466875E-3</v>
      </c>
      <c r="X2987" s="9">
        <f>IFERROR(AVERAGEIFS(O:O,$H:$H,"&lt;="&amp;$T2987,$I:$I,"&gt;="&amp;$T2987),"")</f>
        <v>1.3698187765893551E-2</v>
      </c>
      <c r="Y2987" s="9">
        <f>IFERROR(AVERAGEIFS(P:P,$H:$H,"&lt;="&amp;$T2987,$I:$I,"&gt;="&amp;$T2987),"")</f>
        <v>2.7586240766043379E-2</v>
      </c>
      <c r="Z2987" s="9">
        <f>IFERROR(AVERAGEIFS(Q:Q,$H:$H,"&lt;="&amp;$T2987,$I:$I,"&gt;="&amp;$T2987),"")</f>
        <v>5.5942622950819712E-2</v>
      </c>
    </row>
    <row r="2988" spans="10:26" ht="19" x14ac:dyDescent="0.25">
      <c r="J2988"/>
      <c r="K2988"/>
      <c r="T2988" s="5">
        <f t="shared" si="66"/>
        <v>41339</v>
      </c>
      <c r="U2988" s="9">
        <f>IFERROR(AVERAGEIFS(L:L,$H:$H,"&lt;="&amp;$T2988,$I:$I,"&gt;="&amp;$T2988),"")</f>
        <v>1.4909763020538299E-4</v>
      </c>
      <c r="V2988" s="9">
        <f>IFERROR(AVERAGEIFS(M:M,$H:$H,"&lt;="&amp;$T2988,$I:$I,"&gt;="&amp;$T2988),"")</f>
        <v>1.0441558284977315E-3</v>
      </c>
      <c r="W2988" s="9">
        <f>IFERROR(AVERAGEIFS(N:N,$H:$H,"&lt;="&amp;$T2988,$I:$I,"&gt;="&amp;$T2988),"")</f>
        <v>4.5451291583466875E-3</v>
      </c>
      <c r="X2988" s="9">
        <f>IFERROR(AVERAGEIFS(O:O,$H:$H,"&lt;="&amp;$T2988,$I:$I,"&gt;="&amp;$T2988),"")</f>
        <v>1.3698187765893551E-2</v>
      </c>
      <c r="Y2988" s="9">
        <f>IFERROR(AVERAGEIFS(P:P,$H:$H,"&lt;="&amp;$T2988,$I:$I,"&gt;="&amp;$T2988),"")</f>
        <v>2.7586240766043379E-2</v>
      </c>
      <c r="Z2988" s="9">
        <f>IFERROR(AVERAGEIFS(Q:Q,$H:$H,"&lt;="&amp;$T2988,$I:$I,"&gt;="&amp;$T2988),"")</f>
        <v>5.5942622950819712E-2</v>
      </c>
    </row>
    <row r="2989" spans="10:26" ht="19" x14ac:dyDescent="0.25">
      <c r="J2989"/>
      <c r="K2989"/>
      <c r="T2989" s="5">
        <f t="shared" si="66"/>
        <v>41340</v>
      </c>
      <c r="U2989" s="9">
        <f>IFERROR(AVERAGEIFS(L:L,$H:$H,"&lt;="&amp;$T2989,$I:$I,"&gt;="&amp;$T2989),"")</f>
        <v>1.4909763020538299E-4</v>
      </c>
      <c r="V2989" s="9">
        <f>IFERROR(AVERAGEIFS(M:M,$H:$H,"&lt;="&amp;$T2989,$I:$I,"&gt;="&amp;$T2989),"")</f>
        <v>1.0441558284977315E-3</v>
      </c>
      <c r="W2989" s="9">
        <f>IFERROR(AVERAGEIFS(N:N,$H:$H,"&lt;="&amp;$T2989,$I:$I,"&gt;="&amp;$T2989),"")</f>
        <v>4.5451291583466875E-3</v>
      </c>
      <c r="X2989" s="9">
        <f>IFERROR(AVERAGEIFS(O:O,$H:$H,"&lt;="&amp;$T2989,$I:$I,"&gt;="&amp;$T2989),"")</f>
        <v>1.3698187765893551E-2</v>
      </c>
      <c r="Y2989" s="9">
        <f>IFERROR(AVERAGEIFS(P:P,$H:$H,"&lt;="&amp;$T2989,$I:$I,"&gt;="&amp;$T2989),"")</f>
        <v>2.7586240766043379E-2</v>
      </c>
      <c r="Z2989" s="9">
        <f>IFERROR(AVERAGEIFS(Q:Q,$H:$H,"&lt;="&amp;$T2989,$I:$I,"&gt;="&amp;$T2989),"")</f>
        <v>5.5942622950819712E-2</v>
      </c>
    </row>
    <row r="2990" spans="10:26" ht="19" x14ac:dyDescent="0.25">
      <c r="J2990"/>
      <c r="K2990"/>
      <c r="T2990" s="5">
        <f t="shared" si="66"/>
        <v>41341</v>
      </c>
      <c r="U2990" s="9">
        <f>IFERROR(AVERAGEIFS(L:L,$H:$H,"&lt;="&amp;$T2990,$I:$I,"&gt;="&amp;$T2990),"")</f>
        <v>1.4887698046580792E-4</v>
      </c>
      <c r="V2990" s="9">
        <f>IFERROR(AVERAGEIFS(M:M,$H:$H,"&lt;="&amp;$T2990,$I:$I,"&gt;="&amp;$T2990),"")</f>
        <v>1.0426097626611234E-3</v>
      </c>
      <c r="W2990" s="9">
        <f>IFERROR(AVERAGEIFS(N:N,$H:$H,"&lt;="&amp;$T2990,$I:$I,"&gt;="&amp;$T2990),"")</f>
        <v>4.5383853354823527E-3</v>
      </c>
      <c r="X2990" s="9">
        <f>IFERROR(AVERAGEIFS(O:O,$H:$H,"&lt;="&amp;$T2990,$I:$I,"&gt;="&amp;$T2990),"")</f>
        <v>1.3677753854114873E-2</v>
      </c>
      <c r="Y2990" s="9">
        <f>IFERROR(AVERAGEIFS(P:P,$H:$H,"&lt;="&amp;$T2990,$I:$I,"&gt;="&amp;$T2990),"")</f>
        <v>2.7544758076267405E-2</v>
      </c>
      <c r="Z2990" s="9">
        <f>IFERROR(AVERAGEIFS(Q:Q,$H:$H,"&lt;="&amp;$T2990,$I:$I,"&gt;="&amp;$T2990),"")</f>
        <v>5.5857142857142904E-2</v>
      </c>
    </row>
    <row r="2991" spans="10:26" ht="19" x14ac:dyDescent="0.25">
      <c r="J2991"/>
      <c r="K2991"/>
      <c r="T2991" s="5">
        <f t="shared" si="66"/>
        <v>41342</v>
      </c>
      <c r="U2991" s="9">
        <f>IFERROR(AVERAGEIFS(L:L,$H:$H,"&lt;="&amp;$T2991,$I:$I,"&gt;="&amp;$T2991),"")</f>
        <v>1.4887698046580792E-4</v>
      </c>
      <c r="V2991" s="9">
        <f>IFERROR(AVERAGEIFS(M:M,$H:$H,"&lt;="&amp;$T2991,$I:$I,"&gt;="&amp;$T2991),"")</f>
        <v>1.0426097626611234E-3</v>
      </c>
      <c r="W2991" s="9">
        <f>IFERROR(AVERAGEIFS(N:N,$H:$H,"&lt;="&amp;$T2991,$I:$I,"&gt;="&amp;$T2991),"")</f>
        <v>4.5383853354823527E-3</v>
      </c>
      <c r="X2991" s="9">
        <f>IFERROR(AVERAGEIFS(O:O,$H:$H,"&lt;="&amp;$T2991,$I:$I,"&gt;="&amp;$T2991),"")</f>
        <v>1.3677753854114873E-2</v>
      </c>
      <c r="Y2991" s="9">
        <f>IFERROR(AVERAGEIFS(P:P,$H:$H,"&lt;="&amp;$T2991,$I:$I,"&gt;="&amp;$T2991),"")</f>
        <v>2.7544758076267405E-2</v>
      </c>
      <c r="Z2991" s="9">
        <f>IFERROR(AVERAGEIFS(Q:Q,$H:$H,"&lt;="&amp;$T2991,$I:$I,"&gt;="&amp;$T2991),"")</f>
        <v>5.5857142857142904E-2</v>
      </c>
    </row>
    <row r="2992" spans="10:26" ht="19" x14ac:dyDescent="0.25">
      <c r="J2992"/>
      <c r="K2992"/>
      <c r="T2992" s="5">
        <f t="shared" si="66"/>
        <v>41343</v>
      </c>
      <c r="U2992" s="9">
        <f>IFERROR(AVERAGEIFS(L:L,$H:$H,"&lt;="&amp;$T2992,$I:$I,"&gt;="&amp;$T2992),"")</f>
        <v>1.4887698046580792E-4</v>
      </c>
      <c r="V2992" s="9">
        <f>IFERROR(AVERAGEIFS(M:M,$H:$H,"&lt;="&amp;$T2992,$I:$I,"&gt;="&amp;$T2992),"")</f>
        <v>1.0426097626611234E-3</v>
      </c>
      <c r="W2992" s="9">
        <f>IFERROR(AVERAGEIFS(N:N,$H:$H,"&lt;="&amp;$T2992,$I:$I,"&gt;="&amp;$T2992),"")</f>
        <v>4.5383853354823527E-3</v>
      </c>
      <c r="X2992" s="9">
        <f>IFERROR(AVERAGEIFS(O:O,$H:$H,"&lt;="&amp;$T2992,$I:$I,"&gt;="&amp;$T2992),"")</f>
        <v>1.3677753854114873E-2</v>
      </c>
      <c r="Y2992" s="9">
        <f>IFERROR(AVERAGEIFS(P:P,$H:$H,"&lt;="&amp;$T2992,$I:$I,"&gt;="&amp;$T2992),"")</f>
        <v>2.7544758076267405E-2</v>
      </c>
      <c r="Z2992" s="9">
        <f>IFERROR(AVERAGEIFS(Q:Q,$H:$H,"&lt;="&amp;$T2992,$I:$I,"&gt;="&amp;$T2992),"")</f>
        <v>5.5857142857142904E-2</v>
      </c>
    </row>
    <row r="2993" spans="10:26" ht="19" x14ac:dyDescent="0.25">
      <c r="J2993"/>
      <c r="K2993"/>
      <c r="T2993" s="5">
        <f t="shared" si="66"/>
        <v>41344</v>
      </c>
      <c r="U2993" s="9">
        <f>IFERROR(AVERAGEIFS(L:L,$H:$H,"&lt;="&amp;$T2993,$I:$I,"&gt;="&amp;$T2993),"")</f>
        <v>1.4887698046580792E-4</v>
      </c>
      <c r="V2993" s="9">
        <f>IFERROR(AVERAGEIFS(M:M,$H:$H,"&lt;="&amp;$T2993,$I:$I,"&gt;="&amp;$T2993),"")</f>
        <v>1.0426097626611234E-3</v>
      </c>
      <c r="W2993" s="9">
        <f>IFERROR(AVERAGEIFS(N:N,$H:$H,"&lt;="&amp;$T2993,$I:$I,"&gt;="&amp;$T2993),"")</f>
        <v>4.5383853354823527E-3</v>
      </c>
      <c r="X2993" s="9">
        <f>IFERROR(AVERAGEIFS(O:O,$H:$H,"&lt;="&amp;$T2993,$I:$I,"&gt;="&amp;$T2993),"")</f>
        <v>1.3677753854114873E-2</v>
      </c>
      <c r="Y2993" s="9">
        <f>IFERROR(AVERAGEIFS(P:P,$H:$H,"&lt;="&amp;$T2993,$I:$I,"&gt;="&amp;$T2993),"")</f>
        <v>2.7544758076267405E-2</v>
      </c>
      <c r="Z2993" s="9">
        <f>IFERROR(AVERAGEIFS(Q:Q,$H:$H,"&lt;="&amp;$T2993,$I:$I,"&gt;="&amp;$T2993),"")</f>
        <v>5.5857142857142904E-2</v>
      </c>
    </row>
    <row r="2994" spans="10:26" ht="19" x14ac:dyDescent="0.25">
      <c r="J2994"/>
      <c r="K2994"/>
      <c r="T2994" s="5">
        <f t="shared" si="66"/>
        <v>41345</v>
      </c>
      <c r="U2994" s="9">
        <f>IFERROR(AVERAGEIFS(L:L,$H:$H,"&lt;="&amp;$T2994,$I:$I,"&gt;="&amp;$T2994),"")</f>
        <v>1.4887698046580792E-4</v>
      </c>
      <c r="V2994" s="9">
        <f>IFERROR(AVERAGEIFS(M:M,$H:$H,"&lt;="&amp;$T2994,$I:$I,"&gt;="&amp;$T2994),"")</f>
        <v>1.0426097626611234E-3</v>
      </c>
      <c r="W2994" s="9">
        <f>IFERROR(AVERAGEIFS(N:N,$H:$H,"&lt;="&amp;$T2994,$I:$I,"&gt;="&amp;$T2994),"")</f>
        <v>4.5383853354823527E-3</v>
      </c>
      <c r="X2994" s="9">
        <f>IFERROR(AVERAGEIFS(O:O,$H:$H,"&lt;="&amp;$T2994,$I:$I,"&gt;="&amp;$T2994),"")</f>
        <v>1.3677753854114873E-2</v>
      </c>
      <c r="Y2994" s="9">
        <f>IFERROR(AVERAGEIFS(P:P,$H:$H,"&lt;="&amp;$T2994,$I:$I,"&gt;="&amp;$T2994),"")</f>
        <v>2.7544758076267405E-2</v>
      </c>
      <c r="Z2994" s="9">
        <f>IFERROR(AVERAGEIFS(Q:Q,$H:$H,"&lt;="&amp;$T2994,$I:$I,"&gt;="&amp;$T2994),"")</f>
        <v>5.5857142857142904E-2</v>
      </c>
    </row>
    <row r="2995" spans="10:26" ht="19" x14ac:dyDescent="0.25">
      <c r="J2995"/>
      <c r="K2995"/>
      <c r="T2995" s="5">
        <f t="shared" si="66"/>
        <v>41346</v>
      </c>
      <c r="U2995" s="9">
        <f>IFERROR(AVERAGEIFS(L:L,$H:$H,"&lt;="&amp;$T2995,$I:$I,"&gt;="&amp;$T2995),"")</f>
        <v>1.4887698046580792E-4</v>
      </c>
      <c r="V2995" s="9">
        <f>IFERROR(AVERAGEIFS(M:M,$H:$H,"&lt;="&amp;$T2995,$I:$I,"&gt;="&amp;$T2995),"")</f>
        <v>1.0426097626611234E-3</v>
      </c>
      <c r="W2995" s="9">
        <f>IFERROR(AVERAGEIFS(N:N,$H:$H,"&lt;="&amp;$T2995,$I:$I,"&gt;="&amp;$T2995),"")</f>
        <v>4.5383853354823527E-3</v>
      </c>
      <c r="X2995" s="9">
        <f>IFERROR(AVERAGEIFS(O:O,$H:$H,"&lt;="&amp;$T2995,$I:$I,"&gt;="&amp;$T2995),"")</f>
        <v>1.3677753854114873E-2</v>
      </c>
      <c r="Y2995" s="9">
        <f>IFERROR(AVERAGEIFS(P:P,$H:$H,"&lt;="&amp;$T2995,$I:$I,"&gt;="&amp;$T2995),"")</f>
        <v>2.7544758076267405E-2</v>
      </c>
      <c r="Z2995" s="9">
        <f>IFERROR(AVERAGEIFS(Q:Q,$H:$H,"&lt;="&amp;$T2995,$I:$I,"&gt;="&amp;$T2995),"")</f>
        <v>5.5857142857142904E-2</v>
      </c>
    </row>
    <row r="2996" spans="10:26" ht="19" x14ac:dyDescent="0.25">
      <c r="J2996"/>
      <c r="K2996"/>
      <c r="T2996" s="5">
        <f t="shared" si="66"/>
        <v>41347</v>
      </c>
      <c r="U2996" s="9">
        <f>IFERROR(AVERAGEIFS(L:L,$H:$H,"&lt;="&amp;$T2996,$I:$I,"&gt;="&amp;$T2996),"")</f>
        <v>1.4801654265114022E-4</v>
      </c>
      <c r="V2996" s="9">
        <f>IFERROR(AVERAGEIFS(M:M,$H:$H,"&lt;="&amp;$T2996,$I:$I,"&gt;="&amp;$T2996),"")</f>
        <v>1.0365810160451597E-3</v>
      </c>
      <c r="W2996" s="9">
        <f>IFERROR(AVERAGEIFS(N:N,$H:$H,"&lt;="&amp;$T2996,$I:$I,"&gt;="&amp;$T2996),"")</f>
        <v>4.512092414679052E-3</v>
      </c>
      <c r="X2996" s="9">
        <f>IFERROR(AVERAGEIFS(O:O,$H:$H,"&lt;="&amp;$T2996,$I:$I,"&gt;="&amp;$T2996),"")</f>
        <v>1.3598117338016911E-2</v>
      </c>
      <c r="Y2996" s="9">
        <f>IFERROR(AVERAGEIFS(P:P,$H:$H,"&lt;="&amp;$T2996,$I:$I,"&gt;="&amp;$T2996),"")</f>
        <v>2.7383184244957341E-2</v>
      </c>
      <c r="Z2996" s="9">
        <f>IFERROR(AVERAGEIFS(Q:Q,$H:$H,"&lt;="&amp;$T2996,$I:$I,"&gt;="&amp;$T2996),"")</f>
        <v>5.5524590163934476E-2</v>
      </c>
    </row>
    <row r="2997" spans="10:26" ht="19" x14ac:dyDescent="0.25">
      <c r="J2997"/>
      <c r="K2997"/>
      <c r="T2997" s="5">
        <f t="shared" si="66"/>
        <v>41348</v>
      </c>
      <c r="U2997" s="9">
        <f>IFERROR(AVERAGEIFS(L:L,$H:$H,"&lt;="&amp;$T2997,$I:$I,"&gt;="&amp;$T2997),"")</f>
        <v>1.4805088403312366E-4</v>
      </c>
      <c r="V2997" s="9">
        <f>IFERROR(AVERAGEIFS(M:M,$H:$H,"&lt;="&amp;$T2997,$I:$I,"&gt;="&amp;$T2997),"")</f>
        <v>1.0368211344326814E-3</v>
      </c>
      <c r="W2997" s="9">
        <f>IFERROR(AVERAGEIFS(N:N,$H:$H,"&lt;="&amp;$T2997,$I:$I,"&gt;="&amp;$T2997),"")</f>
        <v>4.5131311599974E-3</v>
      </c>
      <c r="X2997" s="9">
        <f>IFERROR(AVERAGEIFS(O:O,$H:$H,"&lt;="&amp;$T2997,$I:$I,"&gt;="&amp;$T2997),"")</f>
        <v>1.3601196942700957E-2</v>
      </c>
      <c r="Y2997" s="9">
        <f>IFERROR(AVERAGEIFS(P:P,$H:$H,"&lt;="&amp;$T2997,$I:$I,"&gt;="&amp;$T2997),"")</f>
        <v>2.7389230398436378E-2</v>
      </c>
      <c r="Z2997" s="9">
        <f>IFERROR(AVERAGEIFS(Q:Q,$H:$H,"&lt;="&amp;$T2997,$I:$I,"&gt;="&amp;$T2997),"")</f>
        <v>5.5536206896551768E-2</v>
      </c>
    </row>
    <row r="2998" spans="10:26" ht="19" x14ac:dyDescent="0.25">
      <c r="J2998"/>
      <c r="K2998"/>
      <c r="T2998" s="5">
        <f t="shared" si="66"/>
        <v>41349</v>
      </c>
      <c r="U2998" s="9">
        <f>IFERROR(AVERAGEIFS(L:L,$H:$H,"&lt;="&amp;$T2998,$I:$I,"&gt;="&amp;$T2998),"")</f>
        <v>1.4805088403312366E-4</v>
      </c>
      <c r="V2998" s="9">
        <f>IFERROR(AVERAGEIFS(M:M,$H:$H,"&lt;="&amp;$T2998,$I:$I,"&gt;="&amp;$T2998),"")</f>
        <v>1.0368211344326814E-3</v>
      </c>
      <c r="W2998" s="9">
        <f>IFERROR(AVERAGEIFS(N:N,$H:$H,"&lt;="&amp;$T2998,$I:$I,"&gt;="&amp;$T2998),"")</f>
        <v>4.5131311599974E-3</v>
      </c>
      <c r="X2998" s="9">
        <f>IFERROR(AVERAGEIFS(O:O,$H:$H,"&lt;="&amp;$T2998,$I:$I,"&gt;="&amp;$T2998),"")</f>
        <v>1.3601196942700957E-2</v>
      </c>
      <c r="Y2998" s="9">
        <f>IFERROR(AVERAGEIFS(P:P,$H:$H,"&lt;="&amp;$T2998,$I:$I,"&gt;="&amp;$T2998),"")</f>
        <v>2.7389230398436378E-2</v>
      </c>
      <c r="Z2998" s="9">
        <f>IFERROR(AVERAGEIFS(Q:Q,$H:$H,"&lt;="&amp;$T2998,$I:$I,"&gt;="&amp;$T2998),"")</f>
        <v>5.5536206896551768E-2</v>
      </c>
    </row>
    <row r="2999" spans="10:26" ht="19" x14ac:dyDescent="0.25">
      <c r="J2999"/>
      <c r="K2999"/>
      <c r="T2999" s="5">
        <f t="shared" si="66"/>
        <v>41350</v>
      </c>
      <c r="U2999" s="9">
        <f>IFERROR(AVERAGEIFS(L:L,$H:$H,"&lt;="&amp;$T2999,$I:$I,"&gt;="&amp;$T2999),"")</f>
        <v>1.4805088403312366E-4</v>
      </c>
      <c r="V2999" s="9">
        <f>IFERROR(AVERAGEIFS(M:M,$H:$H,"&lt;="&amp;$T2999,$I:$I,"&gt;="&amp;$T2999),"")</f>
        <v>1.0368211344326814E-3</v>
      </c>
      <c r="W2999" s="9">
        <f>IFERROR(AVERAGEIFS(N:N,$H:$H,"&lt;="&amp;$T2999,$I:$I,"&gt;="&amp;$T2999),"")</f>
        <v>4.5131311599974E-3</v>
      </c>
      <c r="X2999" s="9">
        <f>IFERROR(AVERAGEIFS(O:O,$H:$H,"&lt;="&amp;$T2999,$I:$I,"&gt;="&amp;$T2999),"")</f>
        <v>1.3601196942700957E-2</v>
      </c>
      <c r="Y2999" s="9">
        <f>IFERROR(AVERAGEIFS(P:P,$H:$H,"&lt;="&amp;$T2999,$I:$I,"&gt;="&amp;$T2999),"")</f>
        <v>2.7389230398436378E-2</v>
      </c>
      <c r="Z2999" s="9">
        <f>IFERROR(AVERAGEIFS(Q:Q,$H:$H,"&lt;="&amp;$T2999,$I:$I,"&gt;="&amp;$T2999),"")</f>
        <v>5.5536206896551768E-2</v>
      </c>
    </row>
    <row r="3000" spans="10:26" ht="19" x14ac:dyDescent="0.25">
      <c r="J3000"/>
      <c r="K3000"/>
      <c r="T3000" s="5">
        <f t="shared" si="66"/>
        <v>41351</v>
      </c>
      <c r="U3000" s="9">
        <f>IFERROR(AVERAGEIFS(L:L,$H:$H,"&lt;="&amp;$T3000,$I:$I,"&gt;="&amp;$T3000),"")</f>
        <v>1.4805088403312366E-4</v>
      </c>
      <c r="V3000" s="9">
        <f>IFERROR(AVERAGEIFS(M:M,$H:$H,"&lt;="&amp;$T3000,$I:$I,"&gt;="&amp;$T3000),"")</f>
        <v>1.0368211344326814E-3</v>
      </c>
      <c r="W3000" s="9">
        <f>IFERROR(AVERAGEIFS(N:N,$H:$H,"&lt;="&amp;$T3000,$I:$I,"&gt;="&amp;$T3000),"")</f>
        <v>4.5131311599974E-3</v>
      </c>
      <c r="X3000" s="9">
        <f>IFERROR(AVERAGEIFS(O:O,$H:$H,"&lt;="&amp;$T3000,$I:$I,"&gt;="&amp;$T3000),"")</f>
        <v>1.3601196942700957E-2</v>
      </c>
      <c r="Y3000" s="9">
        <f>IFERROR(AVERAGEIFS(P:P,$H:$H,"&lt;="&amp;$T3000,$I:$I,"&gt;="&amp;$T3000),"")</f>
        <v>2.7389230398436378E-2</v>
      </c>
      <c r="Z3000" s="9">
        <f>IFERROR(AVERAGEIFS(Q:Q,$H:$H,"&lt;="&amp;$T3000,$I:$I,"&gt;="&amp;$T3000),"")</f>
        <v>5.5536206896551768E-2</v>
      </c>
    </row>
    <row r="3001" spans="10:26" ht="19" x14ac:dyDescent="0.25">
      <c r="J3001"/>
      <c r="K3001"/>
      <c r="T3001" s="5">
        <f t="shared" si="66"/>
        <v>41352</v>
      </c>
      <c r="U3001" s="9">
        <f>IFERROR(AVERAGEIFS(L:L,$H:$H,"&lt;="&amp;$T3001,$I:$I,"&gt;="&amp;$T3001),"")</f>
        <v>1.4794423391986149E-4</v>
      </c>
      <c r="V3001" s="9">
        <f>IFERROR(AVERAGEIFS(M:M,$H:$H,"&lt;="&amp;$T3001,$I:$I,"&gt;="&amp;$T3001),"")</f>
        <v>1.0360738575144125E-3</v>
      </c>
      <c r="W3001" s="9">
        <f>IFERROR(AVERAGEIFS(N:N,$H:$H,"&lt;="&amp;$T3001,$I:$I,"&gt;="&amp;$T3001),"")</f>
        <v>4.5098717207154825E-3</v>
      </c>
      <c r="X3001" s="9">
        <f>IFERROR(AVERAGEIFS(O:O,$H:$H,"&lt;="&amp;$T3001,$I:$I,"&gt;="&amp;$T3001),"")</f>
        <v>1.3591321773523261E-2</v>
      </c>
      <c r="Y3001" s="9">
        <f>IFERROR(AVERAGEIFS(P:P,$H:$H,"&lt;="&amp;$T3001,$I:$I,"&gt;="&amp;$T3001),"")</f>
        <v>2.7369185931987824E-2</v>
      </c>
      <c r="Z3001" s="9">
        <f>IFERROR(AVERAGEIFS(Q:Q,$H:$H,"&lt;="&amp;$T3001,$I:$I,"&gt;="&amp;$T3001),"")</f>
        <v>5.5494915254237324E-2</v>
      </c>
    </row>
    <row r="3002" spans="10:26" ht="19" x14ac:dyDescent="0.25">
      <c r="J3002"/>
      <c r="K3002"/>
      <c r="T3002" s="5">
        <f t="shared" si="66"/>
        <v>41353</v>
      </c>
      <c r="U3002" s="9">
        <f>IFERROR(AVERAGEIFS(L:L,$H:$H,"&lt;="&amp;$T3002,$I:$I,"&gt;="&amp;$T3002),"")</f>
        <v>1.4795152260285276E-4</v>
      </c>
      <c r="V3002" s="9">
        <f>IFERROR(AVERAGEIFS(M:M,$H:$H,"&lt;="&amp;$T3002,$I:$I,"&gt;="&amp;$T3002),"")</f>
        <v>1.036125080387258E-3</v>
      </c>
      <c r="W3002" s="9">
        <f>IFERROR(AVERAGEIFS(N:N,$H:$H,"&lt;="&amp;$T3002,$I:$I,"&gt;="&amp;$T3002),"")</f>
        <v>4.5100977366771162E-3</v>
      </c>
      <c r="X3002" s="9">
        <f>IFERROR(AVERAGEIFS(O:O,$H:$H,"&lt;="&amp;$T3002,$I:$I,"&gt;="&amp;$T3002),"")</f>
        <v>1.3592026931069633E-2</v>
      </c>
      <c r="Y3002" s="9">
        <f>IFERROR(AVERAGEIFS(P:P,$H:$H,"&lt;="&amp;$T3002,$I:$I,"&gt;="&amp;$T3002),"")</f>
        <v>2.7370679202968939E-2</v>
      </c>
      <c r="Z3002" s="9">
        <f>IFERROR(AVERAGEIFS(Q:Q,$H:$H,"&lt;="&amp;$T3002,$I:$I,"&gt;="&amp;$T3002),"")</f>
        <v>5.5498245614035137E-2</v>
      </c>
    </row>
    <row r="3003" spans="10:26" ht="19" x14ac:dyDescent="0.25">
      <c r="J3003"/>
      <c r="K3003"/>
      <c r="T3003" s="5">
        <f t="shared" si="66"/>
        <v>41354</v>
      </c>
      <c r="U3003" s="9">
        <f>IFERROR(AVERAGEIFS(L:L,$H:$H,"&lt;="&amp;$T3003,$I:$I,"&gt;="&amp;$T3003),"")</f>
        <v>1.4795152260285276E-4</v>
      </c>
      <c r="V3003" s="9">
        <f>IFERROR(AVERAGEIFS(M:M,$H:$H,"&lt;="&amp;$T3003,$I:$I,"&gt;="&amp;$T3003),"")</f>
        <v>1.036125080387258E-3</v>
      </c>
      <c r="W3003" s="9">
        <f>IFERROR(AVERAGEIFS(N:N,$H:$H,"&lt;="&amp;$T3003,$I:$I,"&gt;="&amp;$T3003),"")</f>
        <v>4.5100977366771162E-3</v>
      </c>
      <c r="X3003" s="9">
        <f>IFERROR(AVERAGEIFS(O:O,$H:$H,"&lt;="&amp;$T3003,$I:$I,"&gt;="&amp;$T3003),"")</f>
        <v>1.3592026931069633E-2</v>
      </c>
      <c r="Y3003" s="9">
        <f>IFERROR(AVERAGEIFS(P:P,$H:$H,"&lt;="&amp;$T3003,$I:$I,"&gt;="&amp;$T3003),"")</f>
        <v>2.7370679202968939E-2</v>
      </c>
      <c r="Z3003" s="9">
        <f>IFERROR(AVERAGEIFS(Q:Q,$H:$H,"&lt;="&amp;$T3003,$I:$I,"&gt;="&amp;$T3003),"")</f>
        <v>5.5498245614035137E-2</v>
      </c>
    </row>
    <row r="3004" spans="10:26" ht="19" x14ac:dyDescent="0.25">
      <c r="J3004"/>
      <c r="K3004"/>
      <c r="T3004" s="5">
        <f t="shared" si="66"/>
        <v>41355</v>
      </c>
      <c r="U3004" s="9">
        <f>IFERROR(AVERAGEIFS(L:L,$H:$H,"&lt;="&amp;$T3004,$I:$I,"&gt;="&amp;$T3004),"")</f>
        <v>1.4795152260285276E-4</v>
      </c>
      <c r="V3004" s="9">
        <f>IFERROR(AVERAGEIFS(M:M,$H:$H,"&lt;="&amp;$T3004,$I:$I,"&gt;="&amp;$T3004),"")</f>
        <v>1.036125080387258E-3</v>
      </c>
      <c r="W3004" s="9">
        <f>IFERROR(AVERAGEIFS(N:N,$H:$H,"&lt;="&amp;$T3004,$I:$I,"&gt;="&amp;$T3004),"")</f>
        <v>4.5100977366771162E-3</v>
      </c>
      <c r="X3004" s="9">
        <f>IFERROR(AVERAGEIFS(O:O,$H:$H,"&lt;="&amp;$T3004,$I:$I,"&gt;="&amp;$T3004),"")</f>
        <v>1.3592026931069633E-2</v>
      </c>
      <c r="Y3004" s="9">
        <f>IFERROR(AVERAGEIFS(P:P,$H:$H,"&lt;="&amp;$T3004,$I:$I,"&gt;="&amp;$T3004),"")</f>
        <v>2.7370679202968939E-2</v>
      </c>
      <c r="Z3004" s="9">
        <f>IFERROR(AVERAGEIFS(Q:Q,$H:$H,"&lt;="&amp;$T3004,$I:$I,"&gt;="&amp;$T3004),"")</f>
        <v>5.5498245614035137E-2</v>
      </c>
    </row>
    <row r="3005" spans="10:26" ht="19" x14ac:dyDescent="0.25">
      <c r="J3005"/>
      <c r="K3005"/>
      <c r="T3005" s="5">
        <f t="shared" si="66"/>
        <v>41356</v>
      </c>
      <c r="U3005" s="9">
        <f>IFERROR(AVERAGEIFS(L:L,$H:$H,"&lt;="&amp;$T3005,$I:$I,"&gt;="&amp;$T3005),"")</f>
        <v>1.4795152260285276E-4</v>
      </c>
      <c r="V3005" s="9">
        <f>IFERROR(AVERAGEIFS(M:M,$H:$H,"&lt;="&amp;$T3005,$I:$I,"&gt;="&amp;$T3005),"")</f>
        <v>1.036125080387258E-3</v>
      </c>
      <c r="W3005" s="9">
        <f>IFERROR(AVERAGEIFS(N:N,$H:$H,"&lt;="&amp;$T3005,$I:$I,"&gt;="&amp;$T3005),"")</f>
        <v>4.5100977366771162E-3</v>
      </c>
      <c r="X3005" s="9">
        <f>IFERROR(AVERAGEIFS(O:O,$H:$H,"&lt;="&amp;$T3005,$I:$I,"&gt;="&amp;$T3005),"")</f>
        <v>1.3592026931069633E-2</v>
      </c>
      <c r="Y3005" s="9">
        <f>IFERROR(AVERAGEIFS(P:P,$H:$H,"&lt;="&amp;$T3005,$I:$I,"&gt;="&amp;$T3005),"")</f>
        <v>2.7370679202968939E-2</v>
      </c>
      <c r="Z3005" s="9">
        <f>IFERROR(AVERAGEIFS(Q:Q,$H:$H,"&lt;="&amp;$T3005,$I:$I,"&gt;="&amp;$T3005),"")</f>
        <v>5.5498245614035137E-2</v>
      </c>
    </row>
    <row r="3006" spans="10:26" ht="19" x14ac:dyDescent="0.25">
      <c r="J3006"/>
      <c r="K3006"/>
      <c r="T3006" s="5">
        <f t="shared" si="66"/>
        <v>41357</v>
      </c>
      <c r="U3006" s="9">
        <f>IFERROR(AVERAGEIFS(L:L,$H:$H,"&lt;="&amp;$T3006,$I:$I,"&gt;="&amp;$T3006),"")</f>
        <v>1.4795152260285276E-4</v>
      </c>
      <c r="V3006" s="9">
        <f>IFERROR(AVERAGEIFS(M:M,$H:$H,"&lt;="&amp;$T3006,$I:$I,"&gt;="&amp;$T3006),"")</f>
        <v>1.036125080387258E-3</v>
      </c>
      <c r="W3006" s="9">
        <f>IFERROR(AVERAGEIFS(N:N,$H:$H,"&lt;="&amp;$T3006,$I:$I,"&gt;="&amp;$T3006),"")</f>
        <v>4.5100977366771162E-3</v>
      </c>
      <c r="X3006" s="9">
        <f>IFERROR(AVERAGEIFS(O:O,$H:$H,"&lt;="&amp;$T3006,$I:$I,"&gt;="&amp;$T3006),"")</f>
        <v>1.3592026931069633E-2</v>
      </c>
      <c r="Y3006" s="9">
        <f>IFERROR(AVERAGEIFS(P:P,$H:$H,"&lt;="&amp;$T3006,$I:$I,"&gt;="&amp;$T3006),"")</f>
        <v>2.7370679202968939E-2</v>
      </c>
      <c r="Z3006" s="9">
        <f>IFERROR(AVERAGEIFS(Q:Q,$H:$H,"&lt;="&amp;$T3006,$I:$I,"&gt;="&amp;$T3006),"")</f>
        <v>5.5498245614035137E-2</v>
      </c>
    </row>
    <row r="3007" spans="10:26" ht="19" x14ac:dyDescent="0.25">
      <c r="J3007"/>
      <c r="K3007"/>
      <c r="T3007" s="5">
        <f t="shared" si="66"/>
        <v>41358</v>
      </c>
      <c r="U3007" s="9">
        <f>IFERROR(AVERAGEIFS(L:L,$H:$H,"&lt;="&amp;$T3007,$I:$I,"&gt;="&amp;$T3007),"")</f>
        <v>1.4795152260285276E-4</v>
      </c>
      <c r="V3007" s="9">
        <f>IFERROR(AVERAGEIFS(M:M,$H:$H,"&lt;="&amp;$T3007,$I:$I,"&gt;="&amp;$T3007),"")</f>
        <v>1.036125080387258E-3</v>
      </c>
      <c r="W3007" s="9">
        <f>IFERROR(AVERAGEIFS(N:N,$H:$H,"&lt;="&amp;$T3007,$I:$I,"&gt;="&amp;$T3007),"")</f>
        <v>4.5100977366771162E-3</v>
      </c>
      <c r="X3007" s="9">
        <f>IFERROR(AVERAGEIFS(O:O,$H:$H,"&lt;="&amp;$T3007,$I:$I,"&gt;="&amp;$T3007),"")</f>
        <v>1.3592026931069633E-2</v>
      </c>
      <c r="Y3007" s="9">
        <f>IFERROR(AVERAGEIFS(P:P,$H:$H,"&lt;="&amp;$T3007,$I:$I,"&gt;="&amp;$T3007),"")</f>
        <v>2.7370679202968939E-2</v>
      </c>
      <c r="Z3007" s="9">
        <f>IFERROR(AVERAGEIFS(Q:Q,$H:$H,"&lt;="&amp;$T3007,$I:$I,"&gt;="&amp;$T3007),"")</f>
        <v>5.5498245614035137E-2</v>
      </c>
    </row>
    <row r="3008" spans="10:26" ht="19" x14ac:dyDescent="0.25">
      <c r="J3008"/>
      <c r="K3008"/>
      <c r="T3008" s="5">
        <f t="shared" si="66"/>
        <v>41359</v>
      </c>
      <c r="U3008" s="9">
        <f>IFERROR(AVERAGEIFS(L:L,$H:$H,"&lt;="&amp;$T3008,$I:$I,"&gt;="&amp;$T3008),"")</f>
        <v>1.4795152260285276E-4</v>
      </c>
      <c r="V3008" s="9">
        <f>IFERROR(AVERAGEIFS(M:M,$H:$H,"&lt;="&amp;$T3008,$I:$I,"&gt;="&amp;$T3008),"")</f>
        <v>1.036125080387258E-3</v>
      </c>
      <c r="W3008" s="9">
        <f>IFERROR(AVERAGEIFS(N:N,$H:$H,"&lt;="&amp;$T3008,$I:$I,"&gt;="&amp;$T3008),"")</f>
        <v>4.5100977366771162E-3</v>
      </c>
      <c r="X3008" s="9">
        <f>IFERROR(AVERAGEIFS(O:O,$H:$H,"&lt;="&amp;$T3008,$I:$I,"&gt;="&amp;$T3008),"")</f>
        <v>1.3592026931069633E-2</v>
      </c>
      <c r="Y3008" s="9">
        <f>IFERROR(AVERAGEIFS(P:P,$H:$H,"&lt;="&amp;$T3008,$I:$I,"&gt;="&amp;$T3008),"")</f>
        <v>2.7370679202968939E-2</v>
      </c>
      <c r="Z3008" s="9">
        <f>IFERROR(AVERAGEIFS(Q:Q,$H:$H,"&lt;="&amp;$T3008,$I:$I,"&gt;="&amp;$T3008),"")</f>
        <v>5.5498245614035137E-2</v>
      </c>
    </row>
    <row r="3009" spans="10:26" ht="19" x14ac:dyDescent="0.25">
      <c r="J3009"/>
      <c r="K3009"/>
      <c r="T3009" s="5">
        <f t="shared" si="66"/>
        <v>41360</v>
      </c>
      <c r="U3009" s="9">
        <f>IFERROR(AVERAGEIFS(L:L,$H:$H,"&lt;="&amp;$T3009,$I:$I,"&gt;="&amp;$T3009),"")</f>
        <v>1.4795152260285276E-4</v>
      </c>
      <c r="V3009" s="9">
        <f>IFERROR(AVERAGEIFS(M:M,$H:$H,"&lt;="&amp;$T3009,$I:$I,"&gt;="&amp;$T3009),"")</f>
        <v>1.036125080387258E-3</v>
      </c>
      <c r="W3009" s="9">
        <f>IFERROR(AVERAGEIFS(N:N,$H:$H,"&lt;="&amp;$T3009,$I:$I,"&gt;="&amp;$T3009),"")</f>
        <v>4.5100977366771162E-3</v>
      </c>
      <c r="X3009" s="9">
        <f>IFERROR(AVERAGEIFS(O:O,$H:$H,"&lt;="&amp;$T3009,$I:$I,"&gt;="&amp;$T3009),"")</f>
        <v>1.3592026931069633E-2</v>
      </c>
      <c r="Y3009" s="9">
        <f>IFERROR(AVERAGEIFS(P:P,$H:$H,"&lt;="&amp;$T3009,$I:$I,"&gt;="&amp;$T3009),"")</f>
        <v>2.7370679202968939E-2</v>
      </c>
      <c r="Z3009" s="9">
        <f>IFERROR(AVERAGEIFS(Q:Q,$H:$H,"&lt;="&amp;$T3009,$I:$I,"&gt;="&amp;$T3009),"")</f>
        <v>5.5498245614035137E-2</v>
      </c>
    </row>
    <row r="3010" spans="10:26" ht="19" x14ac:dyDescent="0.25">
      <c r="J3010"/>
      <c r="K3010"/>
      <c r="T3010" s="5">
        <f t="shared" si="66"/>
        <v>41361</v>
      </c>
      <c r="U3010" s="9">
        <f>IFERROR(AVERAGEIFS(L:L,$H:$H,"&lt;="&amp;$T3010,$I:$I,"&gt;="&amp;$T3010),"")</f>
        <v>1.4795152260285276E-4</v>
      </c>
      <c r="V3010" s="9">
        <f>IFERROR(AVERAGEIFS(M:M,$H:$H,"&lt;="&amp;$T3010,$I:$I,"&gt;="&amp;$T3010),"")</f>
        <v>1.036125080387258E-3</v>
      </c>
      <c r="W3010" s="9">
        <f>IFERROR(AVERAGEIFS(N:N,$H:$H,"&lt;="&amp;$T3010,$I:$I,"&gt;="&amp;$T3010),"")</f>
        <v>4.5100977366771162E-3</v>
      </c>
      <c r="X3010" s="9">
        <f>IFERROR(AVERAGEIFS(O:O,$H:$H,"&lt;="&amp;$T3010,$I:$I,"&gt;="&amp;$T3010),"")</f>
        <v>1.3592026931069633E-2</v>
      </c>
      <c r="Y3010" s="9">
        <f>IFERROR(AVERAGEIFS(P:P,$H:$H,"&lt;="&amp;$T3010,$I:$I,"&gt;="&amp;$T3010),"")</f>
        <v>2.7370679202968939E-2</v>
      </c>
      <c r="Z3010" s="9">
        <f>IFERROR(AVERAGEIFS(Q:Q,$H:$H,"&lt;="&amp;$T3010,$I:$I,"&gt;="&amp;$T3010),"")</f>
        <v>5.5498245614035137E-2</v>
      </c>
    </row>
    <row r="3011" spans="10:26" ht="19" x14ac:dyDescent="0.25">
      <c r="J3011"/>
      <c r="K3011"/>
      <c r="T3011" s="5">
        <f t="shared" si="66"/>
        <v>41362</v>
      </c>
      <c r="U3011" s="9">
        <f>IFERROR(AVERAGEIFS(L:L,$H:$H,"&lt;="&amp;$T3011,$I:$I,"&gt;="&amp;$T3011),"")</f>
        <v>1.4773695735669184E-4</v>
      </c>
      <c r="V3011" s="9">
        <f>IFERROR(AVERAGEIFS(M:M,$H:$H,"&lt;="&amp;$T3011,$I:$I,"&gt;="&amp;$T3011),"")</f>
        <v>1.0346217662249801E-3</v>
      </c>
      <c r="W3011" s="9">
        <f>IFERROR(AVERAGEIFS(N:N,$H:$H,"&lt;="&amp;$T3011,$I:$I,"&gt;="&amp;$T3011),"")</f>
        <v>4.5035424074620295E-3</v>
      </c>
      <c r="X3011" s="9">
        <f>IFERROR(AVERAGEIFS(O:O,$H:$H,"&lt;="&amp;$T3011,$I:$I,"&gt;="&amp;$T3011),"")</f>
        <v>1.3572179989266643E-2</v>
      </c>
      <c r="Y3011" s="9">
        <f>IFERROR(AVERAGEIFS(P:P,$H:$H,"&lt;="&amp;$T3011,$I:$I,"&gt;="&amp;$T3011),"")</f>
        <v>2.7330436194520431E-2</v>
      </c>
      <c r="Z3011" s="9">
        <f>IFERROR(AVERAGEIFS(Q:Q,$H:$H,"&lt;="&amp;$T3011,$I:$I,"&gt;="&amp;$T3011),"")</f>
        <v>5.5415517241379358E-2</v>
      </c>
    </row>
    <row r="3012" spans="10:26" ht="19" x14ac:dyDescent="0.25">
      <c r="J3012"/>
      <c r="K3012"/>
      <c r="T3012" s="5">
        <f t="shared" ref="T3012:T3075" si="67">T3011+1</f>
        <v>41363</v>
      </c>
      <c r="U3012" s="9">
        <f>IFERROR(AVERAGEIFS(L:L,$H:$H,"&lt;="&amp;$T3012,$I:$I,"&gt;="&amp;$T3012),"")</f>
        <v>1.4773695735669184E-4</v>
      </c>
      <c r="V3012" s="9">
        <f>IFERROR(AVERAGEIFS(M:M,$H:$H,"&lt;="&amp;$T3012,$I:$I,"&gt;="&amp;$T3012),"")</f>
        <v>1.0346217662249801E-3</v>
      </c>
      <c r="W3012" s="9">
        <f>IFERROR(AVERAGEIFS(N:N,$H:$H,"&lt;="&amp;$T3012,$I:$I,"&gt;="&amp;$T3012),"")</f>
        <v>4.5035424074620295E-3</v>
      </c>
      <c r="X3012" s="9">
        <f>IFERROR(AVERAGEIFS(O:O,$H:$H,"&lt;="&amp;$T3012,$I:$I,"&gt;="&amp;$T3012),"")</f>
        <v>1.3572179989266643E-2</v>
      </c>
      <c r="Y3012" s="9">
        <f>IFERROR(AVERAGEIFS(P:P,$H:$H,"&lt;="&amp;$T3012,$I:$I,"&gt;="&amp;$T3012),"")</f>
        <v>2.7330436194520431E-2</v>
      </c>
      <c r="Z3012" s="9">
        <f>IFERROR(AVERAGEIFS(Q:Q,$H:$H,"&lt;="&amp;$T3012,$I:$I,"&gt;="&amp;$T3012),"")</f>
        <v>5.5415517241379358E-2</v>
      </c>
    </row>
    <row r="3013" spans="10:26" ht="19" x14ac:dyDescent="0.25">
      <c r="J3013"/>
      <c r="K3013"/>
      <c r="T3013" s="5">
        <f t="shared" si="67"/>
        <v>41364</v>
      </c>
      <c r="U3013" s="9">
        <f>IFERROR(AVERAGEIFS(L:L,$H:$H,"&lt;="&amp;$T3013,$I:$I,"&gt;="&amp;$T3013),"")</f>
        <v>1.4773695735669184E-4</v>
      </c>
      <c r="V3013" s="9">
        <f>IFERROR(AVERAGEIFS(M:M,$H:$H,"&lt;="&amp;$T3013,$I:$I,"&gt;="&amp;$T3013),"")</f>
        <v>1.0346217662249801E-3</v>
      </c>
      <c r="W3013" s="9">
        <f>IFERROR(AVERAGEIFS(N:N,$H:$H,"&lt;="&amp;$T3013,$I:$I,"&gt;="&amp;$T3013),"")</f>
        <v>4.5035424074620295E-3</v>
      </c>
      <c r="X3013" s="9">
        <f>IFERROR(AVERAGEIFS(O:O,$H:$H,"&lt;="&amp;$T3013,$I:$I,"&gt;="&amp;$T3013),"")</f>
        <v>1.3572179989266643E-2</v>
      </c>
      <c r="Y3013" s="9">
        <f>IFERROR(AVERAGEIFS(P:P,$H:$H,"&lt;="&amp;$T3013,$I:$I,"&gt;="&amp;$T3013),"")</f>
        <v>2.7330436194520431E-2</v>
      </c>
      <c r="Z3013" s="9">
        <f>IFERROR(AVERAGEIFS(Q:Q,$H:$H,"&lt;="&amp;$T3013,$I:$I,"&gt;="&amp;$T3013),"")</f>
        <v>5.5415517241379358E-2</v>
      </c>
    </row>
    <row r="3014" spans="10:26" ht="19" x14ac:dyDescent="0.25">
      <c r="J3014"/>
      <c r="K3014"/>
      <c r="T3014" s="5">
        <f t="shared" si="67"/>
        <v>41365</v>
      </c>
      <c r="U3014" s="9">
        <f>IFERROR(AVERAGEIFS(L:L,$H:$H,"&lt;="&amp;$T3014,$I:$I,"&gt;="&amp;$T3014),"")</f>
        <v>1.4773695735669184E-4</v>
      </c>
      <c r="V3014" s="9">
        <f>IFERROR(AVERAGEIFS(M:M,$H:$H,"&lt;="&amp;$T3014,$I:$I,"&gt;="&amp;$T3014),"")</f>
        <v>1.0346217662249801E-3</v>
      </c>
      <c r="W3014" s="9">
        <f>IFERROR(AVERAGEIFS(N:N,$H:$H,"&lt;="&amp;$T3014,$I:$I,"&gt;="&amp;$T3014),"")</f>
        <v>4.5035424074620295E-3</v>
      </c>
      <c r="X3014" s="9">
        <f>IFERROR(AVERAGEIFS(O:O,$H:$H,"&lt;="&amp;$T3014,$I:$I,"&gt;="&amp;$T3014),"")</f>
        <v>1.3572179989266643E-2</v>
      </c>
      <c r="Y3014" s="9">
        <f>IFERROR(AVERAGEIFS(P:P,$H:$H,"&lt;="&amp;$T3014,$I:$I,"&gt;="&amp;$T3014),"")</f>
        <v>2.7330436194520431E-2</v>
      </c>
      <c r="Z3014" s="9">
        <f>IFERROR(AVERAGEIFS(Q:Q,$H:$H,"&lt;="&amp;$T3014,$I:$I,"&gt;="&amp;$T3014),"")</f>
        <v>5.5415517241379358E-2</v>
      </c>
    </row>
    <row r="3015" spans="10:26" ht="19" x14ac:dyDescent="0.25">
      <c r="J3015"/>
      <c r="K3015"/>
      <c r="T3015" s="5">
        <f t="shared" si="67"/>
        <v>41366</v>
      </c>
      <c r="U3015" s="9">
        <f>IFERROR(AVERAGEIFS(L:L,$H:$H,"&lt;="&amp;$T3015,$I:$I,"&gt;="&amp;$T3015),"")</f>
        <v>1.4773695735669184E-4</v>
      </c>
      <c r="V3015" s="9">
        <f>IFERROR(AVERAGEIFS(M:M,$H:$H,"&lt;="&amp;$T3015,$I:$I,"&gt;="&amp;$T3015),"")</f>
        <v>1.0346217662249801E-3</v>
      </c>
      <c r="W3015" s="9">
        <f>IFERROR(AVERAGEIFS(N:N,$H:$H,"&lt;="&amp;$T3015,$I:$I,"&gt;="&amp;$T3015),"")</f>
        <v>4.5035424074620295E-3</v>
      </c>
      <c r="X3015" s="9">
        <f>IFERROR(AVERAGEIFS(O:O,$H:$H,"&lt;="&amp;$T3015,$I:$I,"&gt;="&amp;$T3015),"")</f>
        <v>1.3572179989266643E-2</v>
      </c>
      <c r="Y3015" s="9">
        <f>IFERROR(AVERAGEIFS(P:P,$H:$H,"&lt;="&amp;$T3015,$I:$I,"&gt;="&amp;$T3015),"")</f>
        <v>2.7330436194520431E-2</v>
      </c>
      <c r="Z3015" s="9">
        <f>IFERROR(AVERAGEIFS(Q:Q,$H:$H,"&lt;="&amp;$T3015,$I:$I,"&gt;="&amp;$T3015),"")</f>
        <v>5.5415517241379358E-2</v>
      </c>
    </row>
    <row r="3016" spans="10:26" ht="19" x14ac:dyDescent="0.25">
      <c r="J3016"/>
      <c r="K3016"/>
      <c r="T3016" s="5">
        <f t="shared" si="67"/>
        <v>41367</v>
      </c>
      <c r="U3016" s="9">
        <f>IFERROR(AVERAGEIFS(L:L,$H:$H,"&lt;="&amp;$T3016,$I:$I,"&gt;="&amp;$T3016),"")</f>
        <v>1.4773695735669184E-4</v>
      </c>
      <c r="V3016" s="9">
        <f>IFERROR(AVERAGEIFS(M:M,$H:$H,"&lt;="&amp;$T3016,$I:$I,"&gt;="&amp;$T3016),"")</f>
        <v>1.0346217662249801E-3</v>
      </c>
      <c r="W3016" s="9">
        <f>IFERROR(AVERAGEIFS(N:N,$H:$H,"&lt;="&amp;$T3016,$I:$I,"&gt;="&amp;$T3016),"")</f>
        <v>4.5035424074620295E-3</v>
      </c>
      <c r="X3016" s="9">
        <f>IFERROR(AVERAGEIFS(O:O,$H:$H,"&lt;="&amp;$T3016,$I:$I,"&gt;="&amp;$T3016),"")</f>
        <v>1.3572179989266643E-2</v>
      </c>
      <c r="Y3016" s="9">
        <f>IFERROR(AVERAGEIFS(P:P,$H:$H,"&lt;="&amp;$T3016,$I:$I,"&gt;="&amp;$T3016),"")</f>
        <v>2.7330436194520431E-2</v>
      </c>
      <c r="Z3016" s="9">
        <f>IFERROR(AVERAGEIFS(Q:Q,$H:$H,"&lt;="&amp;$T3016,$I:$I,"&gt;="&amp;$T3016),"")</f>
        <v>5.5415517241379358E-2</v>
      </c>
    </row>
    <row r="3017" spans="10:26" ht="19" x14ac:dyDescent="0.25">
      <c r="J3017"/>
      <c r="K3017"/>
      <c r="T3017" s="5">
        <f t="shared" si="67"/>
        <v>41368</v>
      </c>
      <c r="U3017" s="9">
        <f>IFERROR(AVERAGEIFS(L:L,$H:$H,"&lt;="&amp;$T3017,$I:$I,"&gt;="&amp;$T3017),"")</f>
        <v>1.4773695735669184E-4</v>
      </c>
      <c r="V3017" s="9">
        <f>IFERROR(AVERAGEIFS(M:M,$H:$H,"&lt;="&amp;$T3017,$I:$I,"&gt;="&amp;$T3017),"")</f>
        <v>1.0346217662249801E-3</v>
      </c>
      <c r="W3017" s="9">
        <f>IFERROR(AVERAGEIFS(N:N,$H:$H,"&lt;="&amp;$T3017,$I:$I,"&gt;="&amp;$T3017),"")</f>
        <v>4.5035424074620295E-3</v>
      </c>
      <c r="X3017" s="9">
        <f>IFERROR(AVERAGEIFS(O:O,$H:$H,"&lt;="&amp;$T3017,$I:$I,"&gt;="&amp;$T3017),"")</f>
        <v>1.3572179989266643E-2</v>
      </c>
      <c r="Y3017" s="9">
        <f>IFERROR(AVERAGEIFS(P:P,$H:$H,"&lt;="&amp;$T3017,$I:$I,"&gt;="&amp;$T3017),"")</f>
        <v>2.7330436194520431E-2</v>
      </c>
      <c r="Z3017" s="9">
        <f>IFERROR(AVERAGEIFS(Q:Q,$H:$H,"&lt;="&amp;$T3017,$I:$I,"&gt;="&amp;$T3017),"")</f>
        <v>5.5415517241379358E-2</v>
      </c>
    </row>
    <row r="3018" spans="10:26" ht="19" x14ac:dyDescent="0.25">
      <c r="J3018"/>
      <c r="K3018"/>
      <c r="T3018" s="5">
        <f t="shared" si="67"/>
        <v>41369</v>
      </c>
      <c r="U3018" s="9">
        <f>IFERROR(AVERAGEIFS(L:L,$H:$H,"&lt;="&amp;$T3018,$I:$I,"&gt;="&amp;$T3018),"")</f>
        <v>1.4773695735669184E-4</v>
      </c>
      <c r="V3018" s="9">
        <f>IFERROR(AVERAGEIFS(M:M,$H:$H,"&lt;="&amp;$T3018,$I:$I,"&gt;="&amp;$T3018),"")</f>
        <v>1.0346217662249801E-3</v>
      </c>
      <c r="W3018" s="9">
        <f>IFERROR(AVERAGEIFS(N:N,$H:$H,"&lt;="&amp;$T3018,$I:$I,"&gt;="&amp;$T3018),"")</f>
        <v>4.5035424074620295E-3</v>
      </c>
      <c r="X3018" s="9">
        <f>IFERROR(AVERAGEIFS(O:O,$H:$H,"&lt;="&amp;$T3018,$I:$I,"&gt;="&amp;$T3018),"")</f>
        <v>1.3572179989266643E-2</v>
      </c>
      <c r="Y3018" s="9">
        <f>IFERROR(AVERAGEIFS(P:P,$H:$H,"&lt;="&amp;$T3018,$I:$I,"&gt;="&amp;$T3018),"")</f>
        <v>2.7330436194520431E-2</v>
      </c>
      <c r="Z3018" s="9">
        <f>IFERROR(AVERAGEIFS(Q:Q,$H:$H,"&lt;="&amp;$T3018,$I:$I,"&gt;="&amp;$T3018),"")</f>
        <v>5.5415517241379358E-2</v>
      </c>
    </row>
    <row r="3019" spans="10:26" ht="19" x14ac:dyDescent="0.25">
      <c r="J3019"/>
      <c r="K3019"/>
      <c r="T3019" s="5">
        <f t="shared" si="67"/>
        <v>41370</v>
      </c>
      <c r="U3019" s="9">
        <f>IFERROR(AVERAGEIFS(L:L,$H:$H,"&lt;="&amp;$T3019,$I:$I,"&gt;="&amp;$T3019),"")</f>
        <v>1.4773695735669184E-4</v>
      </c>
      <c r="V3019" s="9">
        <f>IFERROR(AVERAGEIFS(M:M,$H:$H,"&lt;="&amp;$T3019,$I:$I,"&gt;="&amp;$T3019),"")</f>
        <v>1.0346217662249801E-3</v>
      </c>
      <c r="W3019" s="9">
        <f>IFERROR(AVERAGEIFS(N:N,$H:$H,"&lt;="&amp;$T3019,$I:$I,"&gt;="&amp;$T3019),"")</f>
        <v>4.5035424074620295E-3</v>
      </c>
      <c r="X3019" s="9">
        <f>IFERROR(AVERAGEIFS(O:O,$H:$H,"&lt;="&amp;$T3019,$I:$I,"&gt;="&amp;$T3019),"")</f>
        <v>1.3572179989266643E-2</v>
      </c>
      <c r="Y3019" s="9">
        <f>IFERROR(AVERAGEIFS(P:P,$H:$H,"&lt;="&amp;$T3019,$I:$I,"&gt;="&amp;$T3019),"")</f>
        <v>2.7330436194520431E-2</v>
      </c>
      <c r="Z3019" s="9">
        <f>IFERROR(AVERAGEIFS(Q:Q,$H:$H,"&lt;="&amp;$T3019,$I:$I,"&gt;="&amp;$T3019),"")</f>
        <v>5.5415517241379358E-2</v>
      </c>
    </row>
    <row r="3020" spans="10:26" ht="19" x14ac:dyDescent="0.25">
      <c r="J3020"/>
      <c r="K3020"/>
      <c r="T3020" s="5">
        <f t="shared" si="67"/>
        <v>41371</v>
      </c>
      <c r="U3020" s="9">
        <f>IFERROR(AVERAGEIFS(L:L,$H:$H,"&lt;="&amp;$T3020,$I:$I,"&gt;="&amp;$T3020),"")</f>
        <v>1.4773695735669184E-4</v>
      </c>
      <c r="V3020" s="9">
        <f>IFERROR(AVERAGEIFS(M:M,$H:$H,"&lt;="&amp;$T3020,$I:$I,"&gt;="&amp;$T3020),"")</f>
        <v>1.0346217662249801E-3</v>
      </c>
      <c r="W3020" s="9">
        <f>IFERROR(AVERAGEIFS(N:N,$H:$H,"&lt;="&amp;$T3020,$I:$I,"&gt;="&amp;$T3020),"")</f>
        <v>4.5035424074620295E-3</v>
      </c>
      <c r="X3020" s="9">
        <f>IFERROR(AVERAGEIFS(O:O,$H:$H,"&lt;="&amp;$T3020,$I:$I,"&gt;="&amp;$T3020),"")</f>
        <v>1.3572179989266643E-2</v>
      </c>
      <c r="Y3020" s="9">
        <f>IFERROR(AVERAGEIFS(P:P,$H:$H,"&lt;="&amp;$T3020,$I:$I,"&gt;="&amp;$T3020),"")</f>
        <v>2.7330436194520431E-2</v>
      </c>
      <c r="Z3020" s="9">
        <f>IFERROR(AVERAGEIFS(Q:Q,$H:$H,"&lt;="&amp;$T3020,$I:$I,"&gt;="&amp;$T3020),"")</f>
        <v>5.5415517241379358E-2</v>
      </c>
    </row>
    <row r="3021" spans="10:26" ht="19" x14ac:dyDescent="0.25">
      <c r="J3021"/>
      <c r="K3021"/>
      <c r="T3021" s="5">
        <f t="shared" si="67"/>
        <v>41372</v>
      </c>
      <c r="U3021" s="9">
        <f>IFERROR(AVERAGEIFS(L:L,$H:$H,"&lt;="&amp;$T3021,$I:$I,"&gt;="&amp;$T3021),"")</f>
        <v>1.4773695735669184E-4</v>
      </c>
      <c r="V3021" s="9">
        <f>IFERROR(AVERAGEIFS(M:M,$H:$H,"&lt;="&amp;$T3021,$I:$I,"&gt;="&amp;$T3021),"")</f>
        <v>1.0346217662249801E-3</v>
      </c>
      <c r="W3021" s="9">
        <f>IFERROR(AVERAGEIFS(N:N,$H:$H,"&lt;="&amp;$T3021,$I:$I,"&gt;="&amp;$T3021),"")</f>
        <v>4.5035424074620295E-3</v>
      </c>
      <c r="X3021" s="9">
        <f>IFERROR(AVERAGEIFS(O:O,$H:$H,"&lt;="&amp;$T3021,$I:$I,"&gt;="&amp;$T3021),"")</f>
        <v>1.3572179989266643E-2</v>
      </c>
      <c r="Y3021" s="9">
        <f>IFERROR(AVERAGEIFS(P:P,$H:$H,"&lt;="&amp;$T3021,$I:$I,"&gt;="&amp;$T3021),"")</f>
        <v>2.7330436194520431E-2</v>
      </c>
      <c r="Z3021" s="9">
        <f>IFERROR(AVERAGEIFS(Q:Q,$H:$H,"&lt;="&amp;$T3021,$I:$I,"&gt;="&amp;$T3021),"")</f>
        <v>5.5415517241379358E-2</v>
      </c>
    </row>
    <row r="3022" spans="10:26" ht="19" x14ac:dyDescent="0.25">
      <c r="J3022"/>
      <c r="K3022"/>
      <c r="T3022" s="5">
        <f t="shared" si="67"/>
        <v>41373</v>
      </c>
      <c r="U3022" s="9">
        <f>IFERROR(AVERAGEIFS(L:L,$H:$H,"&lt;="&amp;$T3022,$I:$I,"&gt;="&amp;$T3022),"")</f>
        <v>1.4773695735669184E-4</v>
      </c>
      <c r="V3022" s="9">
        <f>IFERROR(AVERAGEIFS(M:M,$H:$H,"&lt;="&amp;$T3022,$I:$I,"&gt;="&amp;$T3022),"")</f>
        <v>1.0346217662249801E-3</v>
      </c>
      <c r="W3022" s="9">
        <f>IFERROR(AVERAGEIFS(N:N,$H:$H,"&lt;="&amp;$T3022,$I:$I,"&gt;="&amp;$T3022),"")</f>
        <v>4.5035424074620295E-3</v>
      </c>
      <c r="X3022" s="9">
        <f>IFERROR(AVERAGEIFS(O:O,$H:$H,"&lt;="&amp;$T3022,$I:$I,"&gt;="&amp;$T3022),"")</f>
        <v>1.3572179989266643E-2</v>
      </c>
      <c r="Y3022" s="9">
        <f>IFERROR(AVERAGEIFS(P:P,$H:$H,"&lt;="&amp;$T3022,$I:$I,"&gt;="&amp;$T3022),"")</f>
        <v>2.7330436194520431E-2</v>
      </c>
      <c r="Z3022" s="9">
        <f>IFERROR(AVERAGEIFS(Q:Q,$H:$H,"&lt;="&amp;$T3022,$I:$I,"&gt;="&amp;$T3022),"")</f>
        <v>5.5415517241379358E-2</v>
      </c>
    </row>
    <row r="3023" spans="10:26" ht="19" x14ac:dyDescent="0.25">
      <c r="J3023"/>
      <c r="K3023"/>
      <c r="T3023" s="5">
        <f t="shared" si="67"/>
        <v>41374</v>
      </c>
      <c r="U3023" s="9">
        <f>IFERROR(AVERAGEIFS(L:L,$H:$H,"&lt;="&amp;$T3023,$I:$I,"&gt;="&amp;$T3023),"")</f>
        <v>1.4773695735669184E-4</v>
      </c>
      <c r="V3023" s="9">
        <f>IFERROR(AVERAGEIFS(M:M,$H:$H,"&lt;="&amp;$T3023,$I:$I,"&gt;="&amp;$T3023),"")</f>
        <v>1.0346217662249801E-3</v>
      </c>
      <c r="W3023" s="9">
        <f>IFERROR(AVERAGEIFS(N:N,$H:$H,"&lt;="&amp;$T3023,$I:$I,"&gt;="&amp;$T3023),"")</f>
        <v>4.5035424074620295E-3</v>
      </c>
      <c r="X3023" s="9">
        <f>IFERROR(AVERAGEIFS(O:O,$H:$H,"&lt;="&amp;$T3023,$I:$I,"&gt;="&amp;$T3023),"")</f>
        <v>1.3572179989266643E-2</v>
      </c>
      <c r="Y3023" s="9">
        <f>IFERROR(AVERAGEIFS(P:P,$H:$H,"&lt;="&amp;$T3023,$I:$I,"&gt;="&amp;$T3023),"")</f>
        <v>2.7330436194520431E-2</v>
      </c>
      <c r="Z3023" s="9">
        <f>IFERROR(AVERAGEIFS(Q:Q,$H:$H,"&lt;="&amp;$T3023,$I:$I,"&gt;="&amp;$T3023),"")</f>
        <v>5.5415517241379358E-2</v>
      </c>
    </row>
    <row r="3024" spans="10:26" ht="19" x14ac:dyDescent="0.25">
      <c r="J3024"/>
      <c r="K3024"/>
      <c r="T3024" s="5">
        <f t="shared" si="67"/>
        <v>41375</v>
      </c>
      <c r="U3024" s="9">
        <f>IFERROR(AVERAGEIFS(L:L,$H:$H,"&lt;="&amp;$T3024,$I:$I,"&gt;="&amp;$T3024),"")</f>
        <v>1.4773695735669184E-4</v>
      </c>
      <c r="V3024" s="9">
        <f>IFERROR(AVERAGEIFS(M:M,$H:$H,"&lt;="&amp;$T3024,$I:$I,"&gt;="&amp;$T3024),"")</f>
        <v>1.0346217662249801E-3</v>
      </c>
      <c r="W3024" s="9">
        <f>IFERROR(AVERAGEIFS(N:N,$H:$H,"&lt;="&amp;$T3024,$I:$I,"&gt;="&amp;$T3024),"")</f>
        <v>4.5035424074620295E-3</v>
      </c>
      <c r="X3024" s="9">
        <f>IFERROR(AVERAGEIFS(O:O,$H:$H,"&lt;="&amp;$T3024,$I:$I,"&gt;="&amp;$T3024),"")</f>
        <v>1.3572179989266643E-2</v>
      </c>
      <c r="Y3024" s="9">
        <f>IFERROR(AVERAGEIFS(P:P,$H:$H,"&lt;="&amp;$T3024,$I:$I,"&gt;="&amp;$T3024),"")</f>
        <v>2.7330436194520431E-2</v>
      </c>
      <c r="Z3024" s="9">
        <f>IFERROR(AVERAGEIFS(Q:Q,$H:$H,"&lt;="&amp;$T3024,$I:$I,"&gt;="&amp;$T3024),"")</f>
        <v>5.5415517241379358E-2</v>
      </c>
    </row>
    <row r="3025" spans="10:26" ht="19" x14ac:dyDescent="0.25">
      <c r="J3025"/>
      <c r="K3025"/>
      <c r="T3025" s="5">
        <f t="shared" si="67"/>
        <v>41376</v>
      </c>
      <c r="U3025" s="9">
        <f>IFERROR(AVERAGEIFS(L:L,$H:$H,"&lt;="&amp;$T3025,$I:$I,"&gt;="&amp;$T3025),"")</f>
        <v>1.4773695735669184E-4</v>
      </c>
      <c r="V3025" s="9">
        <f>IFERROR(AVERAGEIFS(M:M,$H:$H,"&lt;="&amp;$T3025,$I:$I,"&gt;="&amp;$T3025),"")</f>
        <v>1.0346217662249801E-3</v>
      </c>
      <c r="W3025" s="9">
        <f>IFERROR(AVERAGEIFS(N:N,$H:$H,"&lt;="&amp;$T3025,$I:$I,"&gt;="&amp;$T3025),"")</f>
        <v>4.5035424074620295E-3</v>
      </c>
      <c r="X3025" s="9">
        <f>IFERROR(AVERAGEIFS(O:O,$H:$H,"&lt;="&amp;$T3025,$I:$I,"&gt;="&amp;$T3025),"")</f>
        <v>1.3572179989266643E-2</v>
      </c>
      <c r="Y3025" s="9">
        <f>IFERROR(AVERAGEIFS(P:P,$H:$H,"&lt;="&amp;$T3025,$I:$I,"&gt;="&amp;$T3025),"")</f>
        <v>2.7330436194520431E-2</v>
      </c>
      <c r="Z3025" s="9">
        <f>IFERROR(AVERAGEIFS(Q:Q,$H:$H,"&lt;="&amp;$T3025,$I:$I,"&gt;="&amp;$T3025),"")</f>
        <v>5.5415517241379358E-2</v>
      </c>
    </row>
    <row r="3026" spans="10:26" ht="19" x14ac:dyDescent="0.25">
      <c r="J3026"/>
      <c r="K3026"/>
      <c r="T3026" s="5">
        <f t="shared" si="67"/>
        <v>41377</v>
      </c>
      <c r="U3026" s="9">
        <f>IFERROR(AVERAGEIFS(L:L,$H:$H,"&lt;="&amp;$T3026,$I:$I,"&gt;="&amp;$T3026),"")</f>
        <v>1.4773695735669184E-4</v>
      </c>
      <c r="V3026" s="9">
        <f>IFERROR(AVERAGEIFS(M:M,$H:$H,"&lt;="&amp;$T3026,$I:$I,"&gt;="&amp;$T3026),"")</f>
        <v>1.0346217662249801E-3</v>
      </c>
      <c r="W3026" s="9">
        <f>IFERROR(AVERAGEIFS(N:N,$H:$H,"&lt;="&amp;$T3026,$I:$I,"&gt;="&amp;$T3026),"")</f>
        <v>4.5035424074620295E-3</v>
      </c>
      <c r="X3026" s="9">
        <f>IFERROR(AVERAGEIFS(O:O,$H:$H,"&lt;="&amp;$T3026,$I:$I,"&gt;="&amp;$T3026),"")</f>
        <v>1.3572179989266643E-2</v>
      </c>
      <c r="Y3026" s="9">
        <f>IFERROR(AVERAGEIFS(P:P,$H:$H,"&lt;="&amp;$T3026,$I:$I,"&gt;="&amp;$T3026),"")</f>
        <v>2.7330436194520431E-2</v>
      </c>
      <c r="Z3026" s="9">
        <f>IFERROR(AVERAGEIFS(Q:Q,$H:$H,"&lt;="&amp;$T3026,$I:$I,"&gt;="&amp;$T3026),"")</f>
        <v>5.5415517241379358E-2</v>
      </c>
    </row>
    <row r="3027" spans="10:26" ht="19" x14ac:dyDescent="0.25">
      <c r="J3027"/>
      <c r="K3027"/>
      <c r="T3027" s="5">
        <f t="shared" si="67"/>
        <v>41378</v>
      </c>
      <c r="U3027" s="9">
        <f>IFERROR(AVERAGEIFS(L:L,$H:$H,"&lt;="&amp;$T3027,$I:$I,"&gt;="&amp;$T3027),"")</f>
        <v>1.4773695735669184E-4</v>
      </c>
      <c r="V3027" s="9">
        <f>IFERROR(AVERAGEIFS(M:M,$H:$H,"&lt;="&amp;$T3027,$I:$I,"&gt;="&amp;$T3027),"")</f>
        <v>1.0346217662249801E-3</v>
      </c>
      <c r="W3027" s="9">
        <f>IFERROR(AVERAGEIFS(N:N,$H:$H,"&lt;="&amp;$T3027,$I:$I,"&gt;="&amp;$T3027),"")</f>
        <v>4.5035424074620295E-3</v>
      </c>
      <c r="X3027" s="9">
        <f>IFERROR(AVERAGEIFS(O:O,$H:$H,"&lt;="&amp;$T3027,$I:$I,"&gt;="&amp;$T3027),"")</f>
        <v>1.3572179989266643E-2</v>
      </c>
      <c r="Y3027" s="9">
        <f>IFERROR(AVERAGEIFS(P:P,$H:$H,"&lt;="&amp;$T3027,$I:$I,"&gt;="&amp;$T3027),"")</f>
        <v>2.7330436194520431E-2</v>
      </c>
      <c r="Z3027" s="9">
        <f>IFERROR(AVERAGEIFS(Q:Q,$H:$H,"&lt;="&amp;$T3027,$I:$I,"&gt;="&amp;$T3027),"")</f>
        <v>5.5415517241379358E-2</v>
      </c>
    </row>
    <row r="3028" spans="10:26" ht="19" x14ac:dyDescent="0.25">
      <c r="J3028"/>
      <c r="K3028"/>
      <c r="T3028" s="5">
        <f t="shared" si="67"/>
        <v>41379</v>
      </c>
      <c r="U3028" s="9">
        <f>IFERROR(AVERAGEIFS(L:L,$H:$H,"&lt;="&amp;$T3028,$I:$I,"&gt;="&amp;$T3028),"")</f>
        <v>1.4773695735669184E-4</v>
      </c>
      <c r="V3028" s="9">
        <f>IFERROR(AVERAGEIFS(M:M,$H:$H,"&lt;="&amp;$T3028,$I:$I,"&gt;="&amp;$T3028),"")</f>
        <v>1.0346217662249801E-3</v>
      </c>
      <c r="W3028" s="9">
        <f>IFERROR(AVERAGEIFS(N:N,$H:$H,"&lt;="&amp;$T3028,$I:$I,"&gt;="&amp;$T3028),"")</f>
        <v>4.5035424074620295E-3</v>
      </c>
      <c r="X3028" s="9">
        <f>IFERROR(AVERAGEIFS(O:O,$H:$H,"&lt;="&amp;$T3028,$I:$I,"&gt;="&amp;$T3028),"")</f>
        <v>1.3572179989266643E-2</v>
      </c>
      <c r="Y3028" s="9">
        <f>IFERROR(AVERAGEIFS(P:P,$H:$H,"&lt;="&amp;$T3028,$I:$I,"&gt;="&amp;$T3028),"")</f>
        <v>2.7330436194520431E-2</v>
      </c>
      <c r="Z3028" s="9">
        <f>IFERROR(AVERAGEIFS(Q:Q,$H:$H,"&lt;="&amp;$T3028,$I:$I,"&gt;="&amp;$T3028),"")</f>
        <v>5.5415517241379358E-2</v>
      </c>
    </row>
    <row r="3029" spans="10:26" ht="19" x14ac:dyDescent="0.25">
      <c r="J3029"/>
      <c r="K3029"/>
      <c r="T3029" s="5">
        <f t="shared" si="67"/>
        <v>41380</v>
      </c>
      <c r="U3029" s="9">
        <f>IFERROR(AVERAGEIFS(L:L,$H:$H,"&lt;="&amp;$T3029,$I:$I,"&gt;="&amp;$T3029),"")</f>
        <v>1.4773695735669184E-4</v>
      </c>
      <c r="V3029" s="9">
        <f>IFERROR(AVERAGEIFS(M:M,$H:$H,"&lt;="&amp;$T3029,$I:$I,"&gt;="&amp;$T3029),"")</f>
        <v>1.0346217662249801E-3</v>
      </c>
      <c r="W3029" s="9">
        <f>IFERROR(AVERAGEIFS(N:N,$H:$H,"&lt;="&amp;$T3029,$I:$I,"&gt;="&amp;$T3029),"")</f>
        <v>4.5035424074620295E-3</v>
      </c>
      <c r="X3029" s="9">
        <f>IFERROR(AVERAGEIFS(O:O,$H:$H,"&lt;="&amp;$T3029,$I:$I,"&gt;="&amp;$T3029),"")</f>
        <v>1.3572179989266643E-2</v>
      </c>
      <c r="Y3029" s="9">
        <f>IFERROR(AVERAGEIFS(P:P,$H:$H,"&lt;="&amp;$T3029,$I:$I,"&gt;="&amp;$T3029),"")</f>
        <v>2.7330436194520431E-2</v>
      </c>
      <c r="Z3029" s="9">
        <f>IFERROR(AVERAGEIFS(Q:Q,$H:$H,"&lt;="&amp;$T3029,$I:$I,"&gt;="&amp;$T3029),"")</f>
        <v>5.5415517241379358E-2</v>
      </c>
    </row>
    <row r="3030" spans="10:26" ht="19" x14ac:dyDescent="0.25">
      <c r="J3030"/>
      <c r="K3030"/>
      <c r="T3030" s="5">
        <f t="shared" si="67"/>
        <v>41381</v>
      </c>
      <c r="U3030" s="9">
        <f>IFERROR(AVERAGEIFS(L:L,$H:$H,"&lt;="&amp;$T3030,$I:$I,"&gt;="&amp;$T3030),"")</f>
        <v>1.4773695735669184E-4</v>
      </c>
      <c r="V3030" s="9">
        <f>IFERROR(AVERAGEIFS(M:M,$H:$H,"&lt;="&amp;$T3030,$I:$I,"&gt;="&amp;$T3030),"")</f>
        <v>1.0346217662249801E-3</v>
      </c>
      <c r="W3030" s="9">
        <f>IFERROR(AVERAGEIFS(N:N,$H:$H,"&lt;="&amp;$T3030,$I:$I,"&gt;="&amp;$T3030),"")</f>
        <v>4.5035424074620295E-3</v>
      </c>
      <c r="X3030" s="9">
        <f>IFERROR(AVERAGEIFS(O:O,$H:$H,"&lt;="&amp;$T3030,$I:$I,"&gt;="&amp;$T3030),"")</f>
        <v>1.3572179989266643E-2</v>
      </c>
      <c r="Y3030" s="9">
        <f>IFERROR(AVERAGEIFS(P:P,$H:$H,"&lt;="&amp;$T3030,$I:$I,"&gt;="&amp;$T3030),"")</f>
        <v>2.7330436194520431E-2</v>
      </c>
      <c r="Z3030" s="9">
        <f>IFERROR(AVERAGEIFS(Q:Q,$H:$H,"&lt;="&amp;$T3030,$I:$I,"&gt;="&amp;$T3030),"")</f>
        <v>5.5415517241379358E-2</v>
      </c>
    </row>
    <row r="3031" spans="10:26" ht="19" x14ac:dyDescent="0.25">
      <c r="J3031"/>
      <c r="K3031"/>
      <c r="T3031" s="5">
        <f t="shared" si="67"/>
        <v>41382</v>
      </c>
      <c r="U3031" s="9">
        <f>IFERROR(AVERAGEIFS(L:L,$H:$H,"&lt;="&amp;$T3031,$I:$I,"&gt;="&amp;$T3031),"")</f>
        <v>1.4773695735669184E-4</v>
      </c>
      <c r="V3031" s="9">
        <f>IFERROR(AVERAGEIFS(M:M,$H:$H,"&lt;="&amp;$T3031,$I:$I,"&gt;="&amp;$T3031),"")</f>
        <v>1.0346217662249801E-3</v>
      </c>
      <c r="W3031" s="9">
        <f>IFERROR(AVERAGEIFS(N:N,$H:$H,"&lt;="&amp;$T3031,$I:$I,"&gt;="&amp;$T3031),"")</f>
        <v>4.5035424074620295E-3</v>
      </c>
      <c r="X3031" s="9">
        <f>IFERROR(AVERAGEIFS(O:O,$H:$H,"&lt;="&amp;$T3031,$I:$I,"&gt;="&amp;$T3031),"")</f>
        <v>1.3572179989266643E-2</v>
      </c>
      <c r="Y3031" s="9">
        <f>IFERROR(AVERAGEIFS(P:P,$H:$H,"&lt;="&amp;$T3031,$I:$I,"&gt;="&amp;$T3031),"")</f>
        <v>2.7330436194520431E-2</v>
      </c>
      <c r="Z3031" s="9">
        <f>IFERROR(AVERAGEIFS(Q:Q,$H:$H,"&lt;="&amp;$T3031,$I:$I,"&gt;="&amp;$T3031),"")</f>
        <v>5.5415517241379358E-2</v>
      </c>
    </row>
    <row r="3032" spans="10:26" ht="19" x14ac:dyDescent="0.25">
      <c r="J3032"/>
      <c r="K3032"/>
      <c r="T3032" s="5">
        <f t="shared" si="67"/>
        <v>41383</v>
      </c>
      <c r="U3032" s="9">
        <f>IFERROR(AVERAGEIFS(L:L,$H:$H,"&lt;="&amp;$T3032,$I:$I,"&gt;="&amp;$T3032),"")</f>
        <v>1.4797822378978678E-4</v>
      </c>
      <c r="V3032" s="9">
        <f>IFERROR(AVERAGEIFS(M:M,$H:$H,"&lt;="&amp;$T3032,$I:$I,"&gt;="&amp;$T3032),"")</f>
        <v>1.0363117001729843E-3</v>
      </c>
      <c r="W3032" s="9">
        <f>IFERROR(AVERAGEIFS(N:N,$H:$H,"&lt;="&amp;$T3032,$I:$I,"&gt;="&amp;$T3032),"")</f>
        <v>4.5109037248491487E-3</v>
      </c>
      <c r="X3032" s="9">
        <f>IFERROR(AVERAGEIFS(O:O,$H:$H,"&lt;="&amp;$T3032,$I:$I,"&gt;="&amp;$T3032),"")</f>
        <v>1.3594405965589321E-2</v>
      </c>
      <c r="Y3032" s="9">
        <f>IFERROR(AVERAGEIFS(P:P,$H:$H,"&lt;="&amp;$T3032,$I:$I,"&gt;="&amp;$T3032),"")</f>
        <v>2.7375317235124656E-2</v>
      </c>
      <c r="Z3032" s="9">
        <f>IFERROR(AVERAGEIFS(Q:Q,$H:$H,"&lt;="&amp;$T3032,$I:$I,"&gt;="&amp;$T3032),"")</f>
        <v>5.5507017543859678E-2</v>
      </c>
    </row>
    <row r="3033" spans="10:26" ht="19" x14ac:dyDescent="0.25">
      <c r="J3033"/>
      <c r="K3033"/>
      <c r="T3033" s="5">
        <f t="shared" si="67"/>
        <v>41384</v>
      </c>
      <c r="U3033" s="9">
        <f>IFERROR(AVERAGEIFS(L:L,$H:$H,"&lt;="&amp;$T3033,$I:$I,"&gt;="&amp;$T3033),"")</f>
        <v>1.4797822378978678E-4</v>
      </c>
      <c r="V3033" s="9">
        <f>IFERROR(AVERAGEIFS(M:M,$H:$H,"&lt;="&amp;$T3033,$I:$I,"&gt;="&amp;$T3033),"")</f>
        <v>1.0363117001729843E-3</v>
      </c>
      <c r="W3033" s="9">
        <f>IFERROR(AVERAGEIFS(N:N,$H:$H,"&lt;="&amp;$T3033,$I:$I,"&gt;="&amp;$T3033),"")</f>
        <v>4.5109037248491487E-3</v>
      </c>
      <c r="X3033" s="9">
        <f>IFERROR(AVERAGEIFS(O:O,$H:$H,"&lt;="&amp;$T3033,$I:$I,"&gt;="&amp;$T3033),"")</f>
        <v>1.3594405965589321E-2</v>
      </c>
      <c r="Y3033" s="9">
        <f>IFERROR(AVERAGEIFS(P:P,$H:$H,"&lt;="&amp;$T3033,$I:$I,"&gt;="&amp;$T3033),"")</f>
        <v>2.7375317235124656E-2</v>
      </c>
      <c r="Z3033" s="9">
        <f>IFERROR(AVERAGEIFS(Q:Q,$H:$H,"&lt;="&amp;$T3033,$I:$I,"&gt;="&amp;$T3033),"")</f>
        <v>5.5507017543859678E-2</v>
      </c>
    </row>
    <row r="3034" spans="10:26" ht="19" x14ac:dyDescent="0.25">
      <c r="J3034"/>
      <c r="K3034"/>
      <c r="T3034" s="5">
        <f t="shared" si="67"/>
        <v>41385</v>
      </c>
      <c r="U3034" s="9">
        <f>IFERROR(AVERAGEIFS(L:L,$H:$H,"&lt;="&amp;$T3034,$I:$I,"&gt;="&amp;$T3034),"")</f>
        <v>1.4797822378978678E-4</v>
      </c>
      <c r="V3034" s="9">
        <f>IFERROR(AVERAGEIFS(M:M,$H:$H,"&lt;="&amp;$T3034,$I:$I,"&gt;="&amp;$T3034),"")</f>
        <v>1.0363117001729843E-3</v>
      </c>
      <c r="W3034" s="9">
        <f>IFERROR(AVERAGEIFS(N:N,$H:$H,"&lt;="&amp;$T3034,$I:$I,"&gt;="&amp;$T3034),"")</f>
        <v>4.5109037248491487E-3</v>
      </c>
      <c r="X3034" s="9">
        <f>IFERROR(AVERAGEIFS(O:O,$H:$H,"&lt;="&amp;$T3034,$I:$I,"&gt;="&amp;$T3034),"")</f>
        <v>1.3594405965589321E-2</v>
      </c>
      <c r="Y3034" s="9">
        <f>IFERROR(AVERAGEIFS(P:P,$H:$H,"&lt;="&amp;$T3034,$I:$I,"&gt;="&amp;$T3034),"")</f>
        <v>2.7375317235124656E-2</v>
      </c>
      <c r="Z3034" s="9">
        <f>IFERROR(AVERAGEIFS(Q:Q,$H:$H,"&lt;="&amp;$T3034,$I:$I,"&gt;="&amp;$T3034),"")</f>
        <v>5.5507017543859678E-2</v>
      </c>
    </row>
    <row r="3035" spans="10:26" ht="19" x14ac:dyDescent="0.25">
      <c r="J3035"/>
      <c r="K3035"/>
      <c r="T3035" s="5">
        <f t="shared" si="67"/>
        <v>41386</v>
      </c>
      <c r="U3035" s="9">
        <f>IFERROR(AVERAGEIFS(L:L,$H:$H,"&lt;="&amp;$T3035,$I:$I,"&gt;="&amp;$T3035),"")</f>
        <v>1.4797822378978678E-4</v>
      </c>
      <c r="V3035" s="9">
        <f>IFERROR(AVERAGEIFS(M:M,$H:$H,"&lt;="&amp;$T3035,$I:$I,"&gt;="&amp;$T3035),"")</f>
        <v>1.0363117001729843E-3</v>
      </c>
      <c r="W3035" s="9">
        <f>IFERROR(AVERAGEIFS(N:N,$H:$H,"&lt;="&amp;$T3035,$I:$I,"&gt;="&amp;$T3035),"")</f>
        <v>4.5109037248491487E-3</v>
      </c>
      <c r="X3035" s="9">
        <f>IFERROR(AVERAGEIFS(O:O,$H:$H,"&lt;="&amp;$T3035,$I:$I,"&gt;="&amp;$T3035),"")</f>
        <v>1.3594405965589321E-2</v>
      </c>
      <c r="Y3035" s="9">
        <f>IFERROR(AVERAGEIFS(P:P,$H:$H,"&lt;="&amp;$T3035,$I:$I,"&gt;="&amp;$T3035),"")</f>
        <v>2.7375317235124656E-2</v>
      </c>
      <c r="Z3035" s="9">
        <f>IFERROR(AVERAGEIFS(Q:Q,$H:$H,"&lt;="&amp;$T3035,$I:$I,"&gt;="&amp;$T3035),"")</f>
        <v>5.5507017543859678E-2</v>
      </c>
    </row>
    <row r="3036" spans="10:26" ht="19" x14ac:dyDescent="0.25">
      <c r="J3036"/>
      <c r="K3036"/>
      <c r="T3036" s="5">
        <f t="shared" si="67"/>
        <v>41387</v>
      </c>
      <c r="U3036" s="9">
        <f>IFERROR(AVERAGEIFS(L:L,$H:$H,"&lt;="&amp;$T3036,$I:$I,"&gt;="&amp;$T3036),"")</f>
        <v>1.4797822378978678E-4</v>
      </c>
      <c r="V3036" s="9">
        <f>IFERROR(AVERAGEIFS(M:M,$H:$H,"&lt;="&amp;$T3036,$I:$I,"&gt;="&amp;$T3036),"")</f>
        <v>1.0363117001729843E-3</v>
      </c>
      <c r="W3036" s="9">
        <f>IFERROR(AVERAGEIFS(N:N,$H:$H,"&lt;="&amp;$T3036,$I:$I,"&gt;="&amp;$T3036),"")</f>
        <v>4.5109037248491487E-3</v>
      </c>
      <c r="X3036" s="9">
        <f>IFERROR(AVERAGEIFS(O:O,$H:$H,"&lt;="&amp;$T3036,$I:$I,"&gt;="&amp;$T3036),"")</f>
        <v>1.3594405965589321E-2</v>
      </c>
      <c r="Y3036" s="9">
        <f>IFERROR(AVERAGEIFS(P:P,$H:$H,"&lt;="&amp;$T3036,$I:$I,"&gt;="&amp;$T3036),"")</f>
        <v>2.7375317235124656E-2</v>
      </c>
      <c r="Z3036" s="9">
        <f>IFERROR(AVERAGEIFS(Q:Q,$H:$H,"&lt;="&amp;$T3036,$I:$I,"&gt;="&amp;$T3036),"")</f>
        <v>5.5507017543859678E-2</v>
      </c>
    </row>
    <row r="3037" spans="10:26" ht="19" x14ac:dyDescent="0.25">
      <c r="J3037"/>
      <c r="K3037"/>
      <c r="T3037" s="5">
        <f t="shared" si="67"/>
        <v>41388</v>
      </c>
      <c r="U3037" s="9">
        <f>IFERROR(AVERAGEIFS(L:L,$H:$H,"&lt;="&amp;$T3037,$I:$I,"&gt;="&amp;$T3037),"")</f>
        <v>1.4797822378978678E-4</v>
      </c>
      <c r="V3037" s="9">
        <f>IFERROR(AVERAGEIFS(M:M,$H:$H,"&lt;="&amp;$T3037,$I:$I,"&gt;="&amp;$T3037),"")</f>
        <v>1.0363117001729843E-3</v>
      </c>
      <c r="W3037" s="9">
        <f>IFERROR(AVERAGEIFS(N:N,$H:$H,"&lt;="&amp;$T3037,$I:$I,"&gt;="&amp;$T3037),"")</f>
        <v>4.5109037248491487E-3</v>
      </c>
      <c r="X3037" s="9">
        <f>IFERROR(AVERAGEIFS(O:O,$H:$H,"&lt;="&amp;$T3037,$I:$I,"&gt;="&amp;$T3037),"")</f>
        <v>1.3594405965589321E-2</v>
      </c>
      <c r="Y3037" s="9">
        <f>IFERROR(AVERAGEIFS(P:P,$H:$H,"&lt;="&amp;$T3037,$I:$I,"&gt;="&amp;$T3037),"")</f>
        <v>2.7375317235124656E-2</v>
      </c>
      <c r="Z3037" s="9">
        <f>IFERROR(AVERAGEIFS(Q:Q,$H:$H,"&lt;="&amp;$T3037,$I:$I,"&gt;="&amp;$T3037),"")</f>
        <v>5.5507017543859678E-2</v>
      </c>
    </row>
    <row r="3038" spans="10:26" ht="19" x14ac:dyDescent="0.25">
      <c r="J3038"/>
      <c r="K3038"/>
      <c r="T3038" s="5">
        <f t="shared" si="67"/>
        <v>41389</v>
      </c>
      <c r="U3038" s="9">
        <f>IFERROR(AVERAGEIFS(L:L,$H:$H,"&lt;="&amp;$T3038,$I:$I,"&gt;="&amp;$T3038),"")</f>
        <v>1.4797822378978678E-4</v>
      </c>
      <c r="V3038" s="9">
        <f>IFERROR(AVERAGEIFS(M:M,$H:$H,"&lt;="&amp;$T3038,$I:$I,"&gt;="&amp;$T3038),"")</f>
        <v>1.0363117001729843E-3</v>
      </c>
      <c r="W3038" s="9">
        <f>IFERROR(AVERAGEIFS(N:N,$H:$H,"&lt;="&amp;$T3038,$I:$I,"&gt;="&amp;$T3038),"")</f>
        <v>4.5109037248491487E-3</v>
      </c>
      <c r="X3038" s="9">
        <f>IFERROR(AVERAGEIFS(O:O,$H:$H,"&lt;="&amp;$T3038,$I:$I,"&gt;="&amp;$T3038),"")</f>
        <v>1.3594405965589321E-2</v>
      </c>
      <c r="Y3038" s="9">
        <f>IFERROR(AVERAGEIFS(P:P,$H:$H,"&lt;="&amp;$T3038,$I:$I,"&gt;="&amp;$T3038),"")</f>
        <v>2.7375317235124656E-2</v>
      </c>
      <c r="Z3038" s="9">
        <f>IFERROR(AVERAGEIFS(Q:Q,$H:$H,"&lt;="&amp;$T3038,$I:$I,"&gt;="&amp;$T3038),"")</f>
        <v>5.5507017543859678E-2</v>
      </c>
    </row>
    <row r="3039" spans="10:26" ht="19" x14ac:dyDescent="0.25">
      <c r="J3039"/>
      <c r="K3039"/>
      <c r="T3039" s="5">
        <f t="shared" si="67"/>
        <v>41390</v>
      </c>
      <c r="U3039" s="9">
        <f>IFERROR(AVERAGEIFS(L:L,$H:$H,"&lt;="&amp;$T3039,$I:$I,"&gt;="&amp;$T3039),"")</f>
        <v>1.4770470965190567E-4</v>
      </c>
      <c r="V3039" s="9">
        <f>IFERROR(AVERAGEIFS(M:M,$H:$H,"&lt;="&amp;$T3039,$I:$I,"&gt;="&amp;$T3039),"")</f>
        <v>1.0343954199251199E-3</v>
      </c>
      <c r="W3039" s="9">
        <f>IFERROR(AVERAGEIFS(N:N,$H:$H,"&lt;="&amp;$T3039,$I:$I,"&gt;="&amp;$T3039),"")</f>
        <v>4.502548457232693E-3</v>
      </c>
      <c r="X3039" s="9">
        <f>IFERROR(AVERAGEIFS(O:O,$H:$H,"&lt;="&amp;$T3039,$I:$I,"&gt;="&amp;$T3039),"")</f>
        <v>1.3569116088795989E-2</v>
      </c>
      <c r="Y3039" s="9">
        <f>IFERROR(AVERAGEIFS(P:P,$H:$H,"&lt;="&amp;$T3039,$I:$I,"&gt;="&amp;$T3039),"")</f>
        <v>2.732405770930927E-2</v>
      </c>
      <c r="Z3039" s="9">
        <f>IFERROR(AVERAGEIFS(Q:Q,$H:$H,"&lt;="&amp;$T3039,$I:$I,"&gt;="&amp;$T3039),"")</f>
        <v>5.5401724137931069E-2</v>
      </c>
    </row>
    <row r="3040" spans="10:26" ht="19" x14ac:dyDescent="0.25">
      <c r="J3040"/>
      <c r="K3040"/>
      <c r="T3040" s="5">
        <f t="shared" si="67"/>
        <v>41391</v>
      </c>
      <c r="U3040" s="9">
        <f>IFERROR(AVERAGEIFS(L:L,$H:$H,"&lt;="&amp;$T3040,$I:$I,"&gt;="&amp;$T3040),"")</f>
        <v>1.4770470965190567E-4</v>
      </c>
      <c r="V3040" s="9">
        <f>IFERROR(AVERAGEIFS(M:M,$H:$H,"&lt;="&amp;$T3040,$I:$I,"&gt;="&amp;$T3040),"")</f>
        <v>1.0343954199251199E-3</v>
      </c>
      <c r="W3040" s="9">
        <f>IFERROR(AVERAGEIFS(N:N,$H:$H,"&lt;="&amp;$T3040,$I:$I,"&gt;="&amp;$T3040),"")</f>
        <v>4.502548457232693E-3</v>
      </c>
      <c r="X3040" s="9">
        <f>IFERROR(AVERAGEIFS(O:O,$H:$H,"&lt;="&amp;$T3040,$I:$I,"&gt;="&amp;$T3040),"")</f>
        <v>1.3569116088795989E-2</v>
      </c>
      <c r="Y3040" s="9">
        <f>IFERROR(AVERAGEIFS(P:P,$H:$H,"&lt;="&amp;$T3040,$I:$I,"&gt;="&amp;$T3040),"")</f>
        <v>2.732405770930927E-2</v>
      </c>
      <c r="Z3040" s="9">
        <f>IFERROR(AVERAGEIFS(Q:Q,$H:$H,"&lt;="&amp;$T3040,$I:$I,"&gt;="&amp;$T3040),"")</f>
        <v>5.5401724137931069E-2</v>
      </c>
    </row>
    <row r="3041" spans="10:26" ht="19" x14ac:dyDescent="0.25">
      <c r="J3041"/>
      <c r="K3041"/>
      <c r="T3041" s="5">
        <f t="shared" si="67"/>
        <v>41392</v>
      </c>
      <c r="U3041" s="9">
        <f>IFERROR(AVERAGEIFS(L:L,$H:$H,"&lt;="&amp;$T3041,$I:$I,"&gt;="&amp;$T3041),"")</f>
        <v>1.4770470965190567E-4</v>
      </c>
      <c r="V3041" s="9">
        <f>IFERROR(AVERAGEIFS(M:M,$H:$H,"&lt;="&amp;$T3041,$I:$I,"&gt;="&amp;$T3041),"")</f>
        <v>1.0343954199251199E-3</v>
      </c>
      <c r="W3041" s="9">
        <f>IFERROR(AVERAGEIFS(N:N,$H:$H,"&lt;="&amp;$T3041,$I:$I,"&gt;="&amp;$T3041),"")</f>
        <v>4.502548457232693E-3</v>
      </c>
      <c r="X3041" s="9">
        <f>IFERROR(AVERAGEIFS(O:O,$H:$H,"&lt;="&amp;$T3041,$I:$I,"&gt;="&amp;$T3041),"")</f>
        <v>1.3569116088795989E-2</v>
      </c>
      <c r="Y3041" s="9">
        <f>IFERROR(AVERAGEIFS(P:P,$H:$H,"&lt;="&amp;$T3041,$I:$I,"&gt;="&amp;$T3041),"")</f>
        <v>2.732405770930927E-2</v>
      </c>
      <c r="Z3041" s="9">
        <f>IFERROR(AVERAGEIFS(Q:Q,$H:$H,"&lt;="&amp;$T3041,$I:$I,"&gt;="&amp;$T3041),"")</f>
        <v>5.5401724137931069E-2</v>
      </c>
    </row>
    <row r="3042" spans="10:26" ht="19" x14ac:dyDescent="0.25">
      <c r="J3042"/>
      <c r="K3042"/>
      <c r="T3042" s="5">
        <f t="shared" si="67"/>
        <v>41393</v>
      </c>
      <c r="U3042" s="9">
        <f>IFERROR(AVERAGEIFS(L:L,$H:$H,"&lt;="&amp;$T3042,$I:$I,"&gt;="&amp;$T3042),"")</f>
        <v>1.4770470965190567E-4</v>
      </c>
      <c r="V3042" s="9">
        <f>IFERROR(AVERAGEIFS(M:M,$H:$H,"&lt;="&amp;$T3042,$I:$I,"&gt;="&amp;$T3042),"")</f>
        <v>1.0343954199251199E-3</v>
      </c>
      <c r="W3042" s="9">
        <f>IFERROR(AVERAGEIFS(N:N,$H:$H,"&lt;="&amp;$T3042,$I:$I,"&gt;="&amp;$T3042),"")</f>
        <v>4.502548457232693E-3</v>
      </c>
      <c r="X3042" s="9">
        <f>IFERROR(AVERAGEIFS(O:O,$H:$H,"&lt;="&amp;$T3042,$I:$I,"&gt;="&amp;$T3042),"")</f>
        <v>1.3569116088795989E-2</v>
      </c>
      <c r="Y3042" s="9">
        <f>IFERROR(AVERAGEIFS(P:P,$H:$H,"&lt;="&amp;$T3042,$I:$I,"&gt;="&amp;$T3042),"")</f>
        <v>2.732405770930927E-2</v>
      </c>
      <c r="Z3042" s="9">
        <f>IFERROR(AVERAGEIFS(Q:Q,$H:$H,"&lt;="&amp;$T3042,$I:$I,"&gt;="&amp;$T3042),"")</f>
        <v>5.5401724137931069E-2</v>
      </c>
    </row>
    <row r="3043" spans="10:26" ht="19" x14ac:dyDescent="0.25">
      <c r="J3043"/>
      <c r="K3043"/>
      <c r="T3043" s="5">
        <f t="shared" si="67"/>
        <v>41394</v>
      </c>
      <c r="U3043" s="9">
        <f>IFERROR(AVERAGEIFS(L:L,$H:$H,"&lt;="&amp;$T3043,$I:$I,"&gt;="&amp;$T3043),"")</f>
        <v>1.4799915283590905E-4</v>
      </c>
      <c r="V3043" s="9">
        <f>IFERROR(AVERAGEIFS(M:M,$H:$H,"&lt;="&amp;$T3043,$I:$I,"&gt;="&amp;$T3043),"")</f>
        <v>1.0364583859903394E-3</v>
      </c>
      <c r="W3043" s="9">
        <f>IFERROR(AVERAGEIFS(N:N,$H:$H,"&lt;="&amp;$T3043,$I:$I,"&gt;="&amp;$T3043),"")</f>
        <v>4.5115442132446755E-3</v>
      </c>
      <c r="X3043" s="9">
        <f>IFERROR(AVERAGEIFS(O:O,$H:$H,"&lt;="&amp;$T3043,$I:$I,"&gt;="&amp;$T3043),"")</f>
        <v>1.3596351815561864E-2</v>
      </c>
      <c r="Y3043" s="9">
        <f>IFERROR(AVERAGEIFS(P:P,$H:$H,"&lt;="&amp;$T3043,$I:$I,"&gt;="&amp;$T3043),"")</f>
        <v>2.7379283165752194E-2</v>
      </c>
      <c r="Z3043" s="9">
        <f>IFERROR(AVERAGEIFS(Q:Q,$H:$H,"&lt;="&amp;$T3043,$I:$I,"&gt;="&amp;$T3043),"")</f>
        <v>5.5515254237288168E-2</v>
      </c>
    </row>
    <row r="3044" spans="10:26" ht="19" x14ac:dyDescent="0.25">
      <c r="J3044"/>
      <c r="K3044"/>
      <c r="T3044" s="5">
        <f t="shared" si="67"/>
        <v>41395</v>
      </c>
      <c r="U3044" s="9">
        <f>IFERROR(AVERAGEIFS(L:L,$H:$H,"&lt;="&amp;$T3044,$I:$I,"&gt;="&amp;$T3044),"")</f>
        <v>1.4799915283590905E-4</v>
      </c>
      <c r="V3044" s="9">
        <f>IFERROR(AVERAGEIFS(M:M,$H:$H,"&lt;="&amp;$T3044,$I:$I,"&gt;="&amp;$T3044),"")</f>
        <v>1.0364583859903394E-3</v>
      </c>
      <c r="W3044" s="9">
        <f>IFERROR(AVERAGEIFS(N:N,$H:$H,"&lt;="&amp;$T3044,$I:$I,"&gt;="&amp;$T3044),"")</f>
        <v>4.5115442132446755E-3</v>
      </c>
      <c r="X3044" s="9">
        <f>IFERROR(AVERAGEIFS(O:O,$H:$H,"&lt;="&amp;$T3044,$I:$I,"&gt;="&amp;$T3044),"")</f>
        <v>1.3596351815561864E-2</v>
      </c>
      <c r="Y3044" s="9">
        <f>IFERROR(AVERAGEIFS(P:P,$H:$H,"&lt;="&amp;$T3044,$I:$I,"&gt;="&amp;$T3044),"")</f>
        <v>2.7379283165752194E-2</v>
      </c>
      <c r="Z3044" s="9">
        <f>IFERROR(AVERAGEIFS(Q:Q,$H:$H,"&lt;="&amp;$T3044,$I:$I,"&gt;="&amp;$T3044),"")</f>
        <v>5.5515254237288168E-2</v>
      </c>
    </row>
    <row r="3045" spans="10:26" ht="19" x14ac:dyDescent="0.25">
      <c r="J3045"/>
      <c r="K3045"/>
      <c r="T3045" s="5">
        <f t="shared" si="67"/>
        <v>41396</v>
      </c>
      <c r="U3045" s="9">
        <f>IFERROR(AVERAGEIFS(L:L,$H:$H,"&lt;="&amp;$T3045,$I:$I,"&gt;="&amp;$T3045),"")</f>
        <v>1.4799915283590905E-4</v>
      </c>
      <c r="V3045" s="9">
        <f>IFERROR(AVERAGEIFS(M:M,$H:$H,"&lt;="&amp;$T3045,$I:$I,"&gt;="&amp;$T3045),"")</f>
        <v>1.0364583859903394E-3</v>
      </c>
      <c r="W3045" s="9">
        <f>IFERROR(AVERAGEIFS(N:N,$H:$H,"&lt;="&amp;$T3045,$I:$I,"&gt;="&amp;$T3045),"")</f>
        <v>4.5115442132446755E-3</v>
      </c>
      <c r="X3045" s="9">
        <f>IFERROR(AVERAGEIFS(O:O,$H:$H,"&lt;="&amp;$T3045,$I:$I,"&gt;="&amp;$T3045),"")</f>
        <v>1.3596351815561864E-2</v>
      </c>
      <c r="Y3045" s="9">
        <f>IFERROR(AVERAGEIFS(P:P,$H:$H,"&lt;="&amp;$T3045,$I:$I,"&gt;="&amp;$T3045),"")</f>
        <v>2.7379283165752194E-2</v>
      </c>
      <c r="Z3045" s="9">
        <f>IFERROR(AVERAGEIFS(Q:Q,$H:$H,"&lt;="&amp;$T3045,$I:$I,"&gt;="&amp;$T3045),"")</f>
        <v>5.5515254237288168E-2</v>
      </c>
    </row>
    <row r="3046" spans="10:26" ht="19" x14ac:dyDescent="0.25">
      <c r="J3046"/>
      <c r="K3046"/>
      <c r="T3046" s="5">
        <f t="shared" si="67"/>
        <v>41397</v>
      </c>
      <c r="U3046" s="9">
        <f>IFERROR(AVERAGEIFS(L:L,$H:$H,"&lt;="&amp;$T3046,$I:$I,"&gt;="&amp;$T3046),"")</f>
        <v>1.4778225217598011E-4</v>
      </c>
      <c r="V3046" s="9">
        <f>IFERROR(AVERAGEIFS(M:M,$H:$H,"&lt;="&amp;$T3046,$I:$I,"&gt;="&amp;$T3046),"")</f>
        <v>1.0349387215467484E-3</v>
      </c>
      <c r="W3046" s="9">
        <f>IFERROR(AVERAGEIFS(N:N,$H:$H,"&lt;="&amp;$T3046,$I:$I,"&gt;="&amp;$T3046),"")</f>
        <v>4.504917798047214E-3</v>
      </c>
      <c r="X3046" s="9">
        <f>IFERROR(AVERAGEIFS(O:O,$H:$H,"&lt;="&amp;$T3046,$I:$I,"&gt;="&amp;$T3046),"")</f>
        <v>1.3576291310551818E-2</v>
      </c>
      <c r="Y3046" s="9">
        <f>IFERROR(AVERAGEIFS(P:P,$H:$H,"&lt;="&amp;$T3046,$I:$I,"&gt;="&amp;$T3046),"")</f>
        <v>2.7338612155930746E-2</v>
      </c>
      <c r="Z3046" s="9">
        <f>IFERROR(AVERAGEIFS(Q:Q,$H:$H,"&lt;="&amp;$T3046,$I:$I,"&gt;="&amp;$T3046),"")</f>
        <v>5.5431666666666692E-2</v>
      </c>
    </row>
    <row r="3047" spans="10:26" ht="19" x14ac:dyDescent="0.25">
      <c r="J3047"/>
      <c r="K3047"/>
      <c r="T3047" s="5">
        <f t="shared" si="67"/>
        <v>41398</v>
      </c>
      <c r="U3047" s="9">
        <f>IFERROR(AVERAGEIFS(L:L,$H:$H,"&lt;="&amp;$T3047,$I:$I,"&gt;="&amp;$T3047),"")</f>
        <v>1.4778225217598011E-4</v>
      </c>
      <c r="V3047" s="9">
        <f>IFERROR(AVERAGEIFS(M:M,$H:$H,"&lt;="&amp;$T3047,$I:$I,"&gt;="&amp;$T3047),"")</f>
        <v>1.0349387215467484E-3</v>
      </c>
      <c r="W3047" s="9">
        <f>IFERROR(AVERAGEIFS(N:N,$H:$H,"&lt;="&amp;$T3047,$I:$I,"&gt;="&amp;$T3047),"")</f>
        <v>4.504917798047214E-3</v>
      </c>
      <c r="X3047" s="9">
        <f>IFERROR(AVERAGEIFS(O:O,$H:$H,"&lt;="&amp;$T3047,$I:$I,"&gt;="&amp;$T3047),"")</f>
        <v>1.3576291310551818E-2</v>
      </c>
      <c r="Y3047" s="9">
        <f>IFERROR(AVERAGEIFS(P:P,$H:$H,"&lt;="&amp;$T3047,$I:$I,"&gt;="&amp;$T3047),"")</f>
        <v>2.7338612155930746E-2</v>
      </c>
      <c r="Z3047" s="9">
        <f>IFERROR(AVERAGEIFS(Q:Q,$H:$H,"&lt;="&amp;$T3047,$I:$I,"&gt;="&amp;$T3047),"")</f>
        <v>5.5431666666666692E-2</v>
      </c>
    </row>
    <row r="3048" spans="10:26" ht="19" x14ac:dyDescent="0.25">
      <c r="J3048"/>
      <c r="K3048"/>
      <c r="T3048" s="5">
        <f t="shared" si="67"/>
        <v>41399</v>
      </c>
      <c r="U3048" s="9">
        <f>IFERROR(AVERAGEIFS(L:L,$H:$H,"&lt;="&amp;$T3048,$I:$I,"&gt;="&amp;$T3048),"")</f>
        <v>1.4778225217598011E-4</v>
      </c>
      <c r="V3048" s="9">
        <f>IFERROR(AVERAGEIFS(M:M,$H:$H,"&lt;="&amp;$T3048,$I:$I,"&gt;="&amp;$T3048),"")</f>
        <v>1.0349387215467484E-3</v>
      </c>
      <c r="W3048" s="9">
        <f>IFERROR(AVERAGEIFS(N:N,$H:$H,"&lt;="&amp;$T3048,$I:$I,"&gt;="&amp;$T3048),"")</f>
        <v>4.504917798047214E-3</v>
      </c>
      <c r="X3048" s="9">
        <f>IFERROR(AVERAGEIFS(O:O,$H:$H,"&lt;="&amp;$T3048,$I:$I,"&gt;="&amp;$T3048),"")</f>
        <v>1.3576291310551818E-2</v>
      </c>
      <c r="Y3048" s="9">
        <f>IFERROR(AVERAGEIFS(P:P,$H:$H,"&lt;="&amp;$T3048,$I:$I,"&gt;="&amp;$T3048),"")</f>
        <v>2.7338612155930746E-2</v>
      </c>
      <c r="Z3048" s="9">
        <f>IFERROR(AVERAGEIFS(Q:Q,$H:$H,"&lt;="&amp;$T3048,$I:$I,"&gt;="&amp;$T3048),"")</f>
        <v>5.5431666666666692E-2</v>
      </c>
    </row>
    <row r="3049" spans="10:26" ht="19" x14ac:dyDescent="0.25">
      <c r="J3049"/>
      <c r="K3049"/>
      <c r="T3049" s="5">
        <f t="shared" si="67"/>
        <v>41400</v>
      </c>
      <c r="U3049" s="9">
        <f>IFERROR(AVERAGEIFS(L:L,$H:$H,"&lt;="&amp;$T3049,$I:$I,"&gt;="&amp;$T3049),"")</f>
        <v>1.4778225217598011E-4</v>
      </c>
      <c r="V3049" s="9">
        <f>IFERROR(AVERAGEIFS(M:M,$H:$H,"&lt;="&amp;$T3049,$I:$I,"&gt;="&amp;$T3049),"")</f>
        <v>1.0349387215467484E-3</v>
      </c>
      <c r="W3049" s="9">
        <f>IFERROR(AVERAGEIFS(N:N,$H:$H,"&lt;="&amp;$T3049,$I:$I,"&gt;="&amp;$T3049),"")</f>
        <v>4.504917798047214E-3</v>
      </c>
      <c r="X3049" s="9">
        <f>IFERROR(AVERAGEIFS(O:O,$H:$H,"&lt;="&amp;$T3049,$I:$I,"&gt;="&amp;$T3049),"")</f>
        <v>1.3576291310551818E-2</v>
      </c>
      <c r="Y3049" s="9">
        <f>IFERROR(AVERAGEIFS(P:P,$H:$H,"&lt;="&amp;$T3049,$I:$I,"&gt;="&amp;$T3049),"")</f>
        <v>2.7338612155930746E-2</v>
      </c>
      <c r="Z3049" s="9">
        <f>IFERROR(AVERAGEIFS(Q:Q,$H:$H,"&lt;="&amp;$T3049,$I:$I,"&gt;="&amp;$T3049),"")</f>
        <v>5.5431666666666692E-2</v>
      </c>
    </row>
    <row r="3050" spans="10:26" ht="19" x14ac:dyDescent="0.25">
      <c r="J3050"/>
      <c r="K3050"/>
      <c r="T3050" s="5">
        <f t="shared" si="67"/>
        <v>41401</v>
      </c>
      <c r="U3050" s="9">
        <f>IFERROR(AVERAGEIFS(L:L,$H:$H,"&lt;="&amp;$T3050,$I:$I,"&gt;="&amp;$T3050),"")</f>
        <v>1.4778225217598011E-4</v>
      </c>
      <c r="V3050" s="9">
        <f>IFERROR(AVERAGEIFS(M:M,$H:$H,"&lt;="&amp;$T3050,$I:$I,"&gt;="&amp;$T3050),"")</f>
        <v>1.0349387215467484E-3</v>
      </c>
      <c r="W3050" s="9">
        <f>IFERROR(AVERAGEIFS(N:N,$H:$H,"&lt;="&amp;$T3050,$I:$I,"&gt;="&amp;$T3050),"")</f>
        <v>4.504917798047214E-3</v>
      </c>
      <c r="X3050" s="9">
        <f>IFERROR(AVERAGEIFS(O:O,$H:$H,"&lt;="&amp;$T3050,$I:$I,"&gt;="&amp;$T3050),"")</f>
        <v>1.3576291310551818E-2</v>
      </c>
      <c r="Y3050" s="9">
        <f>IFERROR(AVERAGEIFS(P:P,$H:$H,"&lt;="&amp;$T3050,$I:$I,"&gt;="&amp;$T3050),"")</f>
        <v>2.7338612155930746E-2</v>
      </c>
      <c r="Z3050" s="9">
        <f>IFERROR(AVERAGEIFS(Q:Q,$H:$H,"&lt;="&amp;$T3050,$I:$I,"&gt;="&amp;$T3050),"")</f>
        <v>5.5431666666666692E-2</v>
      </c>
    </row>
    <row r="3051" spans="10:26" ht="19" x14ac:dyDescent="0.25">
      <c r="J3051"/>
      <c r="K3051"/>
      <c r="T3051" s="5">
        <f t="shared" si="67"/>
        <v>41402</v>
      </c>
      <c r="U3051" s="9">
        <f>IFERROR(AVERAGEIFS(L:L,$H:$H,"&lt;="&amp;$T3051,$I:$I,"&gt;="&amp;$T3051),"")</f>
        <v>1.481785715502542E-4</v>
      </c>
      <c r="V3051" s="9">
        <f>IFERROR(AVERAGEIFS(M:M,$H:$H,"&lt;="&amp;$T3051,$I:$I,"&gt;="&amp;$T3051),"")</f>
        <v>1.0377154674850282E-3</v>
      </c>
      <c r="W3051" s="9">
        <f>IFERROR(AVERAGEIFS(N:N,$H:$H,"&lt;="&amp;$T3051,$I:$I,"&gt;="&amp;$T3051),"")</f>
        <v>4.5170260861628932E-3</v>
      </c>
      <c r="X3051" s="9">
        <f>IFERROR(AVERAGEIFS(O:O,$H:$H,"&lt;="&amp;$T3051,$I:$I,"&gt;="&amp;$T3051),"")</f>
        <v>1.3612950817883556E-2</v>
      </c>
      <c r="Y3051" s="9">
        <f>IFERROR(AVERAGEIFS(P:P,$H:$H,"&lt;="&amp;$T3051,$I:$I,"&gt;="&amp;$T3051),"")</f>
        <v>2.7412946695475112E-2</v>
      </c>
      <c r="Z3051" s="9">
        <f>IFERROR(AVERAGEIFS(Q:Q,$H:$H,"&lt;="&amp;$T3051,$I:$I,"&gt;="&amp;$T3051),"")</f>
        <v>5.5584482758620726E-2</v>
      </c>
    </row>
    <row r="3052" spans="10:26" ht="19" x14ac:dyDescent="0.25">
      <c r="J3052"/>
      <c r="K3052"/>
      <c r="T3052" s="5">
        <f t="shared" si="67"/>
        <v>41403</v>
      </c>
      <c r="U3052" s="9">
        <f>IFERROR(AVERAGEIFS(L:L,$H:$H,"&lt;="&amp;$T3052,$I:$I,"&gt;="&amp;$T3052),"")</f>
        <v>1.485888345516424E-4</v>
      </c>
      <c r="V3052" s="9">
        <f>IFERROR(AVERAGEIFS(M:M,$H:$H,"&lt;="&amp;$T3052,$I:$I,"&gt;="&amp;$T3052),"")</f>
        <v>1.0405897358002172E-3</v>
      </c>
      <c r="W3052" s="9">
        <f>IFERROR(AVERAGEIFS(N:N,$H:$H,"&lt;="&amp;$T3052,$I:$I,"&gt;="&amp;$T3052),"")</f>
        <v>4.5295567156935813E-3</v>
      </c>
      <c r="X3052" s="9">
        <f>IFERROR(AVERAGEIFS(O:O,$H:$H,"&lt;="&amp;$T3052,$I:$I,"&gt;="&amp;$T3052),"")</f>
        <v>1.3650866112704623E-2</v>
      </c>
      <c r="Y3052" s="9">
        <f>IFERROR(AVERAGEIFS(P:P,$H:$H,"&lt;="&amp;$T3052,$I:$I,"&gt;="&amp;$T3052),"")</f>
        <v>2.7489758018751337E-2</v>
      </c>
      <c r="Z3052" s="9">
        <f>IFERROR(AVERAGEIFS(Q:Q,$H:$H,"&lt;="&amp;$T3052,$I:$I,"&gt;="&amp;$T3052),"")</f>
        <v>5.574210526315794E-2</v>
      </c>
    </row>
    <row r="3053" spans="10:26" ht="19" x14ac:dyDescent="0.25">
      <c r="J3053"/>
      <c r="K3053"/>
      <c r="T3053" s="5">
        <f t="shared" si="67"/>
        <v>41404</v>
      </c>
      <c r="U3053" s="9">
        <f>IFERROR(AVERAGEIFS(L:L,$H:$H,"&lt;="&amp;$T3053,$I:$I,"&gt;="&amp;$T3053),"")</f>
        <v>1.485888345516424E-4</v>
      </c>
      <c r="V3053" s="9">
        <f>IFERROR(AVERAGEIFS(M:M,$H:$H,"&lt;="&amp;$T3053,$I:$I,"&gt;="&amp;$T3053),"")</f>
        <v>1.0405897358002172E-3</v>
      </c>
      <c r="W3053" s="9">
        <f>IFERROR(AVERAGEIFS(N:N,$H:$H,"&lt;="&amp;$T3053,$I:$I,"&gt;="&amp;$T3053),"")</f>
        <v>4.5295567156935813E-3</v>
      </c>
      <c r="X3053" s="9">
        <f>IFERROR(AVERAGEIFS(O:O,$H:$H,"&lt;="&amp;$T3053,$I:$I,"&gt;="&amp;$T3053),"")</f>
        <v>1.3650866112704623E-2</v>
      </c>
      <c r="Y3053" s="9">
        <f>IFERROR(AVERAGEIFS(P:P,$H:$H,"&lt;="&amp;$T3053,$I:$I,"&gt;="&amp;$T3053),"")</f>
        <v>2.7489758018751337E-2</v>
      </c>
      <c r="Z3053" s="9">
        <f>IFERROR(AVERAGEIFS(Q:Q,$H:$H,"&lt;="&amp;$T3053,$I:$I,"&gt;="&amp;$T3053),"")</f>
        <v>5.574210526315794E-2</v>
      </c>
    </row>
    <row r="3054" spans="10:26" ht="19" x14ac:dyDescent="0.25">
      <c r="J3054"/>
      <c r="K3054"/>
      <c r="T3054" s="5">
        <f t="shared" si="67"/>
        <v>41405</v>
      </c>
      <c r="U3054" s="9">
        <f>IFERROR(AVERAGEIFS(L:L,$H:$H,"&lt;="&amp;$T3054,$I:$I,"&gt;="&amp;$T3054),"")</f>
        <v>1.485888345516424E-4</v>
      </c>
      <c r="V3054" s="9">
        <f>IFERROR(AVERAGEIFS(M:M,$H:$H,"&lt;="&amp;$T3054,$I:$I,"&gt;="&amp;$T3054),"")</f>
        <v>1.0405897358002172E-3</v>
      </c>
      <c r="W3054" s="9">
        <f>IFERROR(AVERAGEIFS(N:N,$H:$H,"&lt;="&amp;$T3054,$I:$I,"&gt;="&amp;$T3054),"")</f>
        <v>4.5295567156935813E-3</v>
      </c>
      <c r="X3054" s="9">
        <f>IFERROR(AVERAGEIFS(O:O,$H:$H,"&lt;="&amp;$T3054,$I:$I,"&gt;="&amp;$T3054),"")</f>
        <v>1.3650866112704623E-2</v>
      </c>
      <c r="Y3054" s="9">
        <f>IFERROR(AVERAGEIFS(P:P,$H:$H,"&lt;="&amp;$T3054,$I:$I,"&gt;="&amp;$T3054),"")</f>
        <v>2.7489758018751337E-2</v>
      </c>
      <c r="Z3054" s="9">
        <f>IFERROR(AVERAGEIFS(Q:Q,$H:$H,"&lt;="&amp;$T3054,$I:$I,"&gt;="&amp;$T3054),"")</f>
        <v>5.574210526315794E-2</v>
      </c>
    </row>
    <row r="3055" spans="10:26" ht="19" x14ac:dyDescent="0.25">
      <c r="J3055"/>
      <c r="K3055"/>
      <c r="T3055" s="5">
        <f t="shared" si="67"/>
        <v>41406</v>
      </c>
      <c r="U3055" s="9">
        <f>IFERROR(AVERAGEIFS(L:L,$H:$H,"&lt;="&amp;$T3055,$I:$I,"&gt;="&amp;$T3055),"")</f>
        <v>1.485888345516424E-4</v>
      </c>
      <c r="V3055" s="9">
        <f>IFERROR(AVERAGEIFS(M:M,$H:$H,"&lt;="&amp;$T3055,$I:$I,"&gt;="&amp;$T3055),"")</f>
        <v>1.0405897358002172E-3</v>
      </c>
      <c r="W3055" s="9">
        <f>IFERROR(AVERAGEIFS(N:N,$H:$H,"&lt;="&amp;$T3055,$I:$I,"&gt;="&amp;$T3055),"")</f>
        <v>4.5295567156935813E-3</v>
      </c>
      <c r="X3055" s="9">
        <f>IFERROR(AVERAGEIFS(O:O,$H:$H,"&lt;="&amp;$T3055,$I:$I,"&gt;="&amp;$T3055),"")</f>
        <v>1.3650866112704623E-2</v>
      </c>
      <c r="Y3055" s="9">
        <f>IFERROR(AVERAGEIFS(P:P,$H:$H,"&lt;="&amp;$T3055,$I:$I,"&gt;="&amp;$T3055),"")</f>
        <v>2.7489758018751337E-2</v>
      </c>
      <c r="Z3055" s="9">
        <f>IFERROR(AVERAGEIFS(Q:Q,$H:$H,"&lt;="&amp;$T3055,$I:$I,"&gt;="&amp;$T3055),"")</f>
        <v>5.574210526315794E-2</v>
      </c>
    </row>
    <row r="3056" spans="10:26" ht="19" x14ac:dyDescent="0.25">
      <c r="J3056"/>
      <c r="K3056"/>
      <c r="T3056" s="5">
        <f t="shared" si="67"/>
        <v>41407</v>
      </c>
      <c r="U3056" s="9">
        <f>IFERROR(AVERAGEIFS(L:L,$H:$H,"&lt;="&amp;$T3056,$I:$I,"&gt;="&amp;$T3056),"")</f>
        <v>1.485888345516424E-4</v>
      </c>
      <c r="V3056" s="9">
        <f>IFERROR(AVERAGEIFS(M:M,$H:$H,"&lt;="&amp;$T3056,$I:$I,"&gt;="&amp;$T3056),"")</f>
        <v>1.0405897358002172E-3</v>
      </c>
      <c r="W3056" s="9">
        <f>IFERROR(AVERAGEIFS(N:N,$H:$H,"&lt;="&amp;$T3056,$I:$I,"&gt;="&amp;$T3056),"")</f>
        <v>4.5295567156935813E-3</v>
      </c>
      <c r="X3056" s="9">
        <f>IFERROR(AVERAGEIFS(O:O,$H:$H,"&lt;="&amp;$T3056,$I:$I,"&gt;="&amp;$T3056),"")</f>
        <v>1.3650866112704623E-2</v>
      </c>
      <c r="Y3056" s="9">
        <f>IFERROR(AVERAGEIFS(P:P,$H:$H,"&lt;="&amp;$T3056,$I:$I,"&gt;="&amp;$T3056),"")</f>
        <v>2.7489758018751337E-2</v>
      </c>
      <c r="Z3056" s="9">
        <f>IFERROR(AVERAGEIFS(Q:Q,$H:$H,"&lt;="&amp;$T3056,$I:$I,"&gt;="&amp;$T3056),"")</f>
        <v>5.574210526315794E-2</v>
      </c>
    </row>
    <row r="3057" spans="10:26" ht="19" x14ac:dyDescent="0.25">
      <c r="J3057"/>
      <c r="K3057"/>
      <c r="T3057" s="5">
        <f t="shared" si="67"/>
        <v>41408</v>
      </c>
      <c r="U3057" s="9">
        <f>IFERROR(AVERAGEIFS(L:L,$H:$H,"&lt;="&amp;$T3057,$I:$I,"&gt;="&amp;$T3057),"")</f>
        <v>1.485888345516424E-4</v>
      </c>
      <c r="V3057" s="9">
        <f>IFERROR(AVERAGEIFS(M:M,$H:$H,"&lt;="&amp;$T3057,$I:$I,"&gt;="&amp;$T3057),"")</f>
        <v>1.0405897358002172E-3</v>
      </c>
      <c r="W3057" s="9">
        <f>IFERROR(AVERAGEIFS(N:N,$H:$H,"&lt;="&amp;$T3057,$I:$I,"&gt;="&amp;$T3057),"")</f>
        <v>4.5295567156935813E-3</v>
      </c>
      <c r="X3057" s="9">
        <f>IFERROR(AVERAGEIFS(O:O,$H:$H,"&lt;="&amp;$T3057,$I:$I,"&gt;="&amp;$T3057),"")</f>
        <v>1.3650866112704623E-2</v>
      </c>
      <c r="Y3057" s="9">
        <f>IFERROR(AVERAGEIFS(P:P,$H:$H,"&lt;="&amp;$T3057,$I:$I,"&gt;="&amp;$T3057),"")</f>
        <v>2.7489758018751337E-2</v>
      </c>
      <c r="Z3057" s="9">
        <f>IFERROR(AVERAGEIFS(Q:Q,$H:$H,"&lt;="&amp;$T3057,$I:$I,"&gt;="&amp;$T3057),"")</f>
        <v>5.574210526315794E-2</v>
      </c>
    </row>
    <row r="3058" spans="10:26" ht="19" x14ac:dyDescent="0.25">
      <c r="J3058"/>
      <c r="K3058"/>
      <c r="T3058" s="5">
        <f t="shared" si="67"/>
        <v>41409</v>
      </c>
      <c r="U3058" s="9">
        <f>IFERROR(AVERAGEIFS(L:L,$H:$H,"&lt;="&amp;$T3058,$I:$I,"&gt;="&amp;$T3058),"")</f>
        <v>1.4820113571048797E-4</v>
      </c>
      <c r="V3058" s="9">
        <f>IFERROR(AVERAGEIFS(M:M,$H:$H,"&lt;="&amp;$T3058,$I:$I,"&gt;="&amp;$T3058),"")</f>
        <v>1.0378735355303168E-3</v>
      </c>
      <c r="W3058" s="9">
        <f>IFERROR(AVERAGEIFS(N:N,$H:$H,"&lt;="&amp;$T3058,$I:$I,"&gt;="&amp;$T3058),"")</f>
        <v>4.5177149499465033E-3</v>
      </c>
      <c r="X3058" s="9">
        <f>IFERROR(AVERAGEIFS(O:O,$H:$H,"&lt;="&amp;$T3058,$I:$I,"&gt;="&amp;$T3058),"")</f>
        <v>1.3615033239588884E-2</v>
      </c>
      <c r="Y3058" s="9">
        <f>IFERROR(AVERAGEIFS(P:P,$H:$H,"&lt;="&amp;$T3058,$I:$I,"&gt;="&amp;$T3058),"")</f>
        <v>2.7417159485267975E-2</v>
      </c>
      <c r="Z3058" s="9">
        <f>IFERROR(AVERAGEIFS(Q:Q,$H:$H,"&lt;="&amp;$T3058,$I:$I,"&gt;="&amp;$T3058),"")</f>
        <v>5.5593103448275907E-2</v>
      </c>
    </row>
    <row r="3059" spans="10:26" ht="19" x14ac:dyDescent="0.25">
      <c r="J3059"/>
      <c r="K3059"/>
      <c r="T3059" s="5">
        <f t="shared" si="67"/>
        <v>41410</v>
      </c>
      <c r="U3059" s="9">
        <f>IFERROR(AVERAGEIFS(L:L,$H:$H,"&lt;="&amp;$T3059,$I:$I,"&gt;="&amp;$T3059),"")</f>
        <v>1.4830753336858194E-4</v>
      </c>
      <c r="V3059" s="9">
        <f>IFERROR(AVERAGEIFS(M:M,$H:$H,"&lt;="&amp;$T3059,$I:$I,"&gt;="&amp;$T3059),"")</f>
        <v>1.0386189238804895E-3</v>
      </c>
      <c r="W3059" s="9">
        <f>IFERROR(AVERAGEIFS(N:N,$H:$H,"&lt;="&amp;$T3059,$I:$I,"&gt;="&amp;$T3059),"")</f>
        <v>4.5209641156142254E-3</v>
      </c>
      <c r="X3059" s="9">
        <f>IFERROR(AVERAGEIFS(O:O,$H:$H,"&lt;="&amp;$T3059,$I:$I,"&gt;="&amp;$T3059),"")</f>
        <v>1.3624861276386548E-2</v>
      </c>
      <c r="Y3059" s="9">
        <f>IFERROR(AVERAGEIFS(P:P,$H:$H,"&lt;="&amp;$T3059,$I:$I,"&gt;="&amp;$T3059),"")</f>
        <v>2.7437059657549931E-2</v>
      </c>
      <c r="Z3059" s="9">
        <f>IFERROR(AVERAGEIFS(Q:Q,$H:$H,"&lt;="&amp;$T3059,$I:$I,"&gt;="&amp;$T3059),"")</f>
        <v>5.5633898305084792E-2</v>
      </c>
    </row>
    <row r="3060" spans="10:26" ht="19" x14ac:dyDescent="0.25">
      <c r="J3060"/>
      <c r="K3060"/>
      <c r="T3060" s="5">
        <f t="shared" si="67"/>
        <v>41411</v>
      </c>
      <c r="U3060" s="9">
        <f>IFERROR(AVERAGEIFS(L:L,$H:$H,"&lt;="&amp;$T3060,$I:$I,"&gt;="&amp;$T3060),"")</f>
        <v>1.4824953491474952E-4</v>
      </c>
      <c r="V3060" s="9">
        <f>IFERROR(AVERAGEIFS(M:M,$H:$H,"&lt;="&amp;$T3060,$I:$I,"&gt;="&amp;$T3060),"")</f>
        <v>1.0382126667721175E-3</v>
      </c>
      <c r="W3060" s="9">
        <f>IFERROR(AVERAGEIFS(N:N,$H:$H,"&lt;="&amp;$T3060,$I:$I,"&gt;="&amp;$T3060),"")</f>
        <v>4.5191942806777604E-3</v>
      </c>
      <c r="X3060" s="9">
        <f>IFERROR(AVERAGEIFS(O:O,$H:$H,"&lt;="&amp;$T3060,$I:$I,"&gt;="&amp;$T3060),"")</f>
        <v>1.3619516137623543E-2</v>
      </c>
      <c r="Y3060" s="9">
        <f>IFERROR(AVERAGEIFS(P:P,$H:$H,"&lt;="&amp;$T3060,$I:$I,"&gt;="&amp;$T3060),"")</f>
        <v>2.7426261580267751E-2</v>
      </c>
      <c r="Z3060" s="9">
        <f>IFERROR(AVERAGEIFS(Q:Q,$H:$H,"&lt;="&amp;$T3060,$I:$I,"&gt;="&amp;$T3060),"")</f>
        <v>5.5611864406779711E-2</v>
      </c>
    </row>
    <row r="3061" spans="10:26" ht="19" x14ac:dyDescent="0.25">
      <c r="J3061"/>
      <c r="K3061"/>
      <c r="T3061" s="5">
        <f t="shared" si="67"/>
        <v>41412</v>
      </c>
      <c r="U3061" s="9">
        <f>IFERROR(AVERAGEIFS(L:L,$H:$H,"&lt;="&amp;$T3061,$I:$I,"&gt;="&amp;$T3061),"")</f>
        <v>1.4824953491474952E-4</v>
      </c>
      <c r="V3061" s="9">
        <f>IFERROR(AVERAGEIFS(M:M,$H:$H,"&lt;="&amp;$T3061,$I:$I,"&gt;="&amp;$T3061),"")</f>
        <v>1.0382126667721175E-3</v>
      </c>
      <c r="W3061" s="9">
        <f>IFERROR(AVERAGEIFS(N:N,$H:$H,"&lt;="&amp;$T3061,$I:$I,"&gt;="&amp;$T3061),"")</f>
        <v>4.5191942806777604E-3</v>
      </c>
      <c r="X3061" s="9">
        <f>IFERROR(AVERAGEIFS(O:O,$H:$H,"&lt;="&amp;$T3061,$I:$I,"&gt;="&amp;$T3061),"")</f>
        <v>1.3619516137623543E-2</v>
      </c>
      <c r="Y3061" s="9">
        <f>IFERROR(AVERAGEIFS(P:P,$H:$H,"&lt;="&amp;$T3061,$I:$I,"&gt;="&amp;$T3061),"")</f>
        <v>2.7426261580267751E-2</v>
      </c>
      <c r="Z3061" s="9">
        <f>IFERROR(AVERAGEIFS(Q:Q,$H:$H,"&lt;="&amp;$T3061,$I:$I,"&gt;="&amp;$T3061),"")</f>
        <v>5.5611864406779711E-2</v>
      </c>
    </row>
    <row r="3062" spans="10:26" ht="19" x14ac:dyDescent="0.25">
      <c r="J3062"/>
      <c r="K3062"/>
      <c r="T3062" s="5">
        <f t="shared" si="67"/>
        <v>41413</v>
      </c>
      <c r="U3062" s="9">
        <f>IFERROR(AVERAGEIFS(L:L,$H:$H,"&lt;="&amp;$T3062,$I:$I,"&gt;="&amp;$T3062),"")</f>
        <v>1.4824953491474952E-4</v>
      </c>
      <c r="V3062" s="9">
        <f>IFERROR(AVERAGEIFS(M:M,$H:$H,"&lt;="&amp;$T3062,$I:$I,"&gt;="&amp;$T3062),"")</f>
        <v>1.0382126667721175E-3</v>
      </c>
      <c r="W3062" s="9">
        <f>IFERROR(AVERAGEIFS(N:N,$H:$H,"&lt;="&amp;$T3062,$I:$I,"&gt;="&amp;$T3062),"")</f>
        <v>4.5191942806777604E-3</v>
      </c>
      <c r="X3062" s="9">
        <f>IFERROR(AVERAGEIFS(O:O,$H:$H,"&lt;="&amp;$T3062,$I:$I,"&gt;="&amp;$T3062),"")</f>
        <v>1.3619516137623543E-2</v>
      </c>
      <c r="Y3062" s="9">
        <f>IFERROR(AVERAGEIFS(P:P,$H:$H,"&lt;="&amp;$T3062,$I:$I,"&gt;="&amp;$T3062),"")</f>
        <v>2.7426261580267751E-2</v>
      </c>
      <c r="Z3062" s="9">
        <f>IFERROR(AVERAGEIFS(Q:Q,$H:$H,"&lt;="&amp;$T3062,$I:$I,"&gt;="&amp;$T3062),"")</f>
        <v>5.5611864406779711E-2</v>
      </c>
    </row>
    <row r="3063" spans="10:26" ht="19" x14ac:dyDescent="0.25">
      <c r="J3063"/>
      <c r="K3063"/>
      <c r="T3063" s="5">
        <f t="shared" si="67"/>
        <v>41414</v>
      </c>
      <c r="U3063" s="9">
        <f>IFERROR(AVERAGEIFS(L:L,$H:$H,"&lt;="&amp;$T3063,$I:$I,"&gt;="&amp;$T3063),"")</f>
        <v>1.4770437567321765E-4</v>
      </c>
      <c r="V3063" s="9">
        <f>IFERROR(AVERAGEIFS(M:M,$H:$H,"&lt;="&amp;$T3063,$I:$I,"&gt;="&amp;$T3063),"")</f>
        <v>1.0343931282809997E-3</v>
      </c>
      <c r="W3063" s="9">
        <f>IFERROR(AVERAGEIFS(N:N,$H:$H,"&lt;="&amp;$T3063,$I:$I,"&gt;="&amp;$T3063),"")</f>
        <v>4.5025392856785562E-3</v>
      </c>
      <c r="X3063" s="9">
        <f>IFERROR(AVERAGEIFS(O:O,$H:$H,"&lt;="&amp;$T3063,$I:$I,"&gt;="&amp;$T3063),"")</f>
        <v>1.3569094759405547E-2</v>
      </c>
      <c r="Y3063" s="9">
        <f>IFERROR(AVERAGEIFS(P:P,$H:$H,"&lt;="&amp;$T3063,$I:$I,"&gt;="&amp;$T3063),"")</f>
        <v>2.732403392374028E-2</v>
      </c>
      <c r="Z3063" s="9">
        <f>IFERROR(AVERAGEIFS(Q:Q,$H:$H,"&lt;="&amp;$T3063,$I:$I,"&gt;="&amp;$T3063),"")</f>
        <v>5.5401754385964952E-2</v>
      </c>
    </row>
    <row r="3064" spans="10:26" ht="19" x14ac:dyDescent="0.25">
      <c r="J3064"/>
      <c r="K3064"/>
      <c r="T3064" s="5">
        <f t="shared" si="67"/>
        <v>41415</v>
      </c>
      <c r="U3064" s="9">
        <f>IFERROR(AVERAGEIFS(L:L,$H:$H,"&lt;="&amp;$T3064,$I:$I,"&gt;="&amp;$T3064),"")</f>
        <v>1.4770437567321765E-4</v>
      </c>
      <c r="V3064" s="9">
        <f>IFERROR(AVERAGEIFS(M:M,$H:$H,"&lt;="&amp;$T3064,$I:$I,"&gt;="&amp;$T3064),"")</f>
        <v>1.0343931282809997E-3</v>
      </c>
      <c r="W3064" s="9">
        <f>IFERROR(AVERAGEIFS(N:N,$H:$H,"&lt;="&amp;$T3064,$I:$I,"&gt;="&amp;$T3064),"")</f>
        <v>4.5025392856785562E-3</v>
      </c>
      <c r="X3064" s="9">
        <f>IFERROR(AVERAGEIFS(O:O,$H:$H,"&lt;="&amp;$T3064,$I:$I,"&gt;="&amp;$T3064),"")</f>
        <v>1.3569094759405547E-2</v>
      </c>
      <c r="Y3064" s="9">
        <f>IFERROR(AVERAGEIFS(P:P,$H:$H,"&lt;="&amp;$T3064,$I:$I,"&gt;="&amp;$T3064),"")</f>
        <v>2.732403392374028E-2</v>
      </c>
      <c r="Z3064" s="9">
        <f>IFERROR(AVERAGEIFS(Q:Q,$H:$H,"&lt;="&amp;$T3064,$I:$I,"&gt;="&amp;$T3064),"")</f>
        <v>5.5401754385964952E-2</v>
      </c>
    </row>
    <row r="3065" spans="10:26" ht="19" x14ac:dyDescent="0.25">
      <c r="J3065"/>
      <c r="K3065"/>
      <c r="T3065" s="5">
        <f t="shared" si="67"/>
        <v>41416</v>
      </c>
      <c r="U3065" s="9">
        <f>IFERROR(AVERAGEIFS(L:L,$H:$H,"&lt;="&amp;$T3065,$I:$I,"&gt;="&amp;$T3065),"")</f>
        <v>1.483092705933982E-4</v>
      </c>
      <c r="V3065" s="9">
        <f>IFERROR(AVERAGEIFS(M:M,$H:$H,"&lt;="&amp;$T3065,$I:$I,"&gt;="&amp;$T3065),"")</f>
        <v>1.0386310892603425E-3</v>
      </c>
      <c r="W3065" s="9">
        <f>IFERROR(AVERAGEIFS(N:N,$H:$H,"&lt;="&amp;$T3065,$I:$I,"&gt;="&amp;$T3065),"")</f>
        <v>4.5210170576917052E-3</v>
      </c>
      <c r="X3065" s="9">
        <f>IFERROR(AVERAGEIFS(O:O,$H:$H,"&lt;="&amp;$T3065,$I:$I,"&gt;="&amp;$T3065),"")</f>
        <v>1.3625020710476927E-2</v>
      </c>
      <c r="Y3065" s="9">
        <f>IFERROR(AVERAGEIFS(P:P,$H:$H,"&lt;="&amp;$T3065,$I:$I,"&gt;="&amp;$T3065),"")</f>
        <v>2.7437380236401764E-2</v>
      </c>
      <c r="Z3065" s="9">
        <f>IFERROR(AVERAGEIFS(Q:Q,$H:$H,"&lt;="&amp;$T3065,$I:$I,"&gt;="&amp;$T3065),"")</f>
        <v>5.5634545454545499E-2</v>
      </c>
    </row>
    <row r="3066" spans="10:26" ht="19" x14ac:dyDescent="0.25">
      <c r="J3066"/>
      <c r="K3066"/>
      <c r="T3066" s="5">
        <f t="shared" si="67"/>
        <v>41417</v>
      </c>
      <c r="U3066" s="9">
        <f>IFERROR(AVERAGEIFS(L:L,$H:$H,"&lt;="&amp;$T3066,$I:$I,"&gt;="&amp;$T3066),"")</f>
        <v>1.483916800125757E-4</v>
      </c>
      <c r="V3066" s="9">
        <f>IFERROR(AVERAGEIFS(M:M,$H:$H,"&lt;="&amp;$T3066,$I:$I,"&gt;="&amp;$T3066),"")</f>
        <v>1.0392084021963416E-3</v>
      </c>
      <c r="W3066" s="9">
        <f>IFERROR(AVERAGEIFS(N:N,$H:$H,"&lt;="&amp;$T3066,$I:$I,"&gt;="&amp;$T3066),"")</f>
        <v>4.5235332144627849E-3</v>
      </c>
      <c r="X3066" s="9">
        <f>IFERROR(AVERAGEIFS(O:O,$H:$H,"&lt;="&amp;$T3066,$I:$I,"&gt;="&amp;$T3066),"")</f>
        <v>1.3632628686650649E-2</v>
      </c>
      <c r="Y3066" s="9">
        <f>IFERROR(AVERAGEIFS(P:P,$H:$H,"&lt;="&amp;$T3066,$I:$I,"&gt;="&amp;$T3066),"")</f>
        <v>2.7452776433016402E-2</v>
      </c>
      <c r="Z3066" s="9">
        <f>IFERROR(AVERAGEIFS(Q:Q,$H:$H,"&lt;="&amp;$T3066,$I:$I,"&gt;="&amp;$T3066),"")</f>
        <v>5.5666071428571461E-2</v>
      </c>
    </row>
    <row r="3067" spans="10:26" ht="19" x14ac:dyDescent="0.25">
      <c r="J3067"/>
      <c r="K3067"/>
      <c r="T3067" s="5">
        <f t="shared" si="67"/>
        <v>41418</v>
      </c>
      <c r="U3067" s="9">
        <f>IFERROR(AVERAGEIFS(L:L,$H:$H,"&lt;="&amp;$T3067,$I:$I,"&gt;="&amp;$T3067),"")</f>
        <v>1.483916800125757E-4</v>
      </c>
      <c r="V3067" s="9">
        <f>IFERROR(AVERAGEIFS(M:M,$H:$H,"&lt;="&amp;$T3067,$I:$I,"&gt;="&amp;$T3067),"")</f>
        <v>1.0392084021963416E-3</v>
      </c>
      <c r="W3067" s="9">
        <f>IFERROR(AVERAGEIFS(N:N,$H:$H,"&lt;="&amp;$T3067,$I:$I,"&gt;="&amp;$T3067),"")</f>
        <v>4.5235332144627849E-3</v>
      </c>
      <c r="X3067" s="9">
        <f>IFERROR(AVERAGEIFS(O:O,$H:$H,"&lt;="&amp;$T3067,$I:$I,"&gt;="&amp;$T3067),"")</f>
        <v>1.3632628686650649E-2</v>
      </c>
      <c r="Y3067" s="9">
        <f>IFERROR(AVERAGEIFS(P:P,$H:$H,"&lt;="&amp;$T3067,$I:$I,"&gt;="&amp;$T3067),"")</f>
        <v>2.7452776433016402E-2</v>
      </c>
      <c r="Z3067" s="9">
        <f>IFERROR(AVERAGEIFS(Q:Q,$H:$H,"&lt;="&amp;$T3067,$I:$I,"&gt;="&amp;$T3067),"")</f>
        <v>5.5666071428571461E-2</v>
      </c>
    </row>
    <row r="3068" spans="10:26" ht="19" x14ac:dyDescent="0.25">
      <c r="J3068"/>
      <c r="K3068"/>
      <c r="T3068" s="5">
        <f t="shared" si="67"/>
        <v>41419</v>
      </c>
      <c r="U3068" s="9">
        <f>IFERROR(AVERAGEIFS(L:L,$H:$H,"&lt;="&amp;$T3068,$I:$I,"&gt;="&amp;$T3068),"")</f>
        <v>1.483916800125757E-4</v>
      </c>
      <c r="V3068" s="9">
        <f>IFERROR(AVERAGEIFS(M:M,$H:$H,"&lt;="&amp;$T3068,$I:$I,"&gt;="&amp;$T3068),"")</f>
        <v>1.0392084021963416E-3</v>
      </c>
      <c r="W3068" s="9">
        <f>IFERROR(AVERAGEIFS(N:N,$H:$H,"&lt;="&amp;$T3068,$I:$I,"&gt;="&amp;$T3068),"")</f>
        <v>4.5235332144627849E-3</v>
      </c>
      <c r="X3068" s="9">
        <f>IFERROR(AVERAGEIFS(O:O,$H:$H,"&lt;="&amp;$T3068,$I:$I,"&gt;="&amp;$T3068),"")</f>
        <v>1.3632628686650649E-2</v>
      </c>
      <c r="Y3068" s="9">
        <f>IFERROR(AVERAGEIFS(P:P,$H:$H,"&lt;="&amp;$T3068,$I:$I,"&gt;="&amp;$T3068),"")</f>
        <v>2.7452776433016402E-2</v>
      </c>
      <c r="Z3068" s="9">
        <f>IFERROR(AVERAGEIFS(Q:Q,$H:$H,"&lt;="&amp;$T3068,$I:$I,"&gt;="&amp;$T3068),"")</f>
        <v>5.5666071428571461E-2</v>
      </c>
    </row>
    <row r="3069" spans="10:26" ht="19" x14ac:dyDescent="0.25">
      <c r="J3069"/>
      <c r="K3069"/>
      <c r="T3069" s="5">
        <f t="shared" si="67"/>
        <v>41420</v>
      </c>
      <c r="U3069" s="9">
        <f>IFERROR(AVERAGEIFS(L:L,$H:$H,"&lt;="&amp;$T3069,$I:$I,"&gt;="&amp;$T3069),"")</f>
        <v>1.483916800125757E-4</v>
      </c>
      <c r="V3069" s="9">
        <f>IFERROR(AVERAGEIFS(M:M,$H:$H,"&lt;="&amp;$T3069,$I:$I,"&gt;="&amp;$T3069),"")</f>
        <v>1.0392084021963416E-3</v>
      </c>
      <c r="W3069" s="9">
        <f>IFERROR(AVERAGEIFS(N:N,$H:$H,"&lt;="&amp;$T3069,$I:$I,"&gt;="&amp;$T3069),"")</f>
        <v>4.5235332144627849E-3</v>
      </c>
      <c r="X3069" s="9">
        <f>IFERROR(AVERAGEIFS(O:O,$H:$H,"&lt;="&amp;$T3069,$I:$I,"&gt;="&amp;$T3069),"")</f>
        <v>1.3632628686650649E-2</v>
      </c>
      <c r="Y3069" s="9">
        <f>IFERROR(AVERAGEIFS(P:P,$H:$H,"&lt;="&amp;$T3069,$I:$I,"&gt;="&amp;$T3069),"")</f>
        <v>2.7452776433016402E-2</v>
      </c>
      <c r="Z3069" s="9">
        <f>IFERROR(AVERAGEIFS(Q:Q,$H:$H,"&lt;="&amp;$T3069,$I:$I,"&gt;="&amp;$T3069),"")</f>
        <v>5.5666071428571461E-2</v>
      </c>
    </row>
    <row r="3070" spans="10:26" ht="19" x14ac:dyDescent="0.25">
      <c r="J3070"/>
      <c r="K3070"/>
      <c r="T3070" s="5">
        <f t="shared" si="67"/>
        <v>41421</v>
      </c>
      <c r="U3070" s="9">
        <f>IFERROR(AVERAGEIFS(L:L,$H:$H,"&lt;="&amp;$T3070,$I:$I,"&gt;="&amp;$T3070),"")</f>
        <v>1.483916800125757E-4</v>
      </c>
      <c r="V3070" s="9">
        <f>IFERROR(AVERAGEIFS(M:M,$H:$H,"&lt;="&amp;$T3070,$I:$I,"&gt;="&amp;$T3070),"")</f>
        <v>1.0392084021963416E-3</v>
      </c>
      <c r="W3070" s="9">
        <f>IFERROR(AVERAGEIFS(N:N,$H:$H,"&lt;="&amp;$T3070,$I:$I,"&gt;="&amp;$T3070),"")</f>
        <v>4.5235332144627849E-3</v>
      </c>
      <c r="X3070" s="9">
        <f>IFERROR(AVERAGEIFS(O:O,$H:$H,"&lt;="&amp;$T3070,$I:$I,"&gt;="&amp;$T3070),"")</f>
        <v>1.3632628686650649E-2</v>
      </c>
      <c r="Y3070" s="9">
        <f>IFERROR(AVERAGEIFS(P:P,$H:$H,"&lt;="&amp;$T3070,$I:$I,"&gt;="&amp;$T3070),"")</f>
        <v>2.7452776433016402E-2</v>
      </c>
      <c r="Z3070" s="9">
        <f>IFERROR(AVERAGEIFS(Q:Q,$H:$H,"&lt;="&amp;$T3070,$I:$I,"&gt;="&amp;$T3070),"")</f>
        <v>5.5666071428571461E-2</v>
      </c>
    </row>
    <row r="3071" spans="10:26" ht="19" x14ac:dyDescent="0.25">
      <c r="J3071"/>
      <c r="K3071"/>
      <c r="T3071" s="5">
        <f t="shared" si="67"/>
        <v>41422</v>
      </c>
      <c r="U3071" s="9">
        <f>IFERROR(AVERAGEIFS(L:L,$H:$H,"&lt;="&amp;$T3071,$I:$I,"&gt;="&amp;$T3071),"")</f>
        <v>1.483916800125757E-4</v>
      </c>
      <c r="V3071" s="9">
        <f>IFERROR(AVERAGEIFS(M:M,$H:$H,"&lt;="&amp;$T3071,$I:$I,"&gt;="&amp;$T3071),"")</f>
        <v>1.0392084021963416E-3</v>
      </c>
      <c r="W3071" s="9">
        <f>IFERROR(AVERAGEIFS(N:N,$H:$H,"&lt;="&amp;$T3071,$I:$I,"&gt;="&amp;$T3071),"")</f>
        <v>4.5235332144627849E-3</v>
      </c>
      <c r="X3071" s="9">
        <f>IFERROR(AVERAGEIFS(O:O,$H:$H,"&lt;="&amp;$T3071,$I:$I,"&gt;="&amp;$T3071),"")</f>
        <v>1.3632628686650649E-2</v>
      </c>
      <c r="Y3071" s="9">
        <f>IFERROR(AVERAGEIFS(P:P,$H:$H,"&lt;="&amp;$T3071,$I:$I,"&gt;="&amp;$T3071),"")</f>
        <v>2.7452776433016402E-2</v>
      </c>
      <c r="Z3071" s="9">
        <f>IFERROR(AVERAGEIFS(Q:Q,$H:$H,"&lt;="&amp;$T3071,$I:$I,"&gt;="&amp;$T3071),"")</f>
        <v>5.5666071428571461E-2</v>
      </c>
    </row>
    <row r="3072" spans="10:26" ht="19" x14ac:dyDescent="0.25">
      <c r="J3072"/>
      <c r="K3072"/>
      <c r="T3072" s="5">
        <f t="shared" si="67"/>
        <v>41423</v>
      </c>
      <c r="U3072" s="9">
        <f>IFERROR(AVERAGEIFS(L:L,$H:$H,"&lt;="&amp;$T3072,$I:$I,"&gt;="&amp;$T3072),"")</f>
        <v>1.483916800125757E-4</v>
      </c>
      <c r="V3072" s="9">
        <f>IFERROR(AVERAGEIFS(M:M,$H:$H,"&lt;="&amp;$T3072,$I:$I,"&gt;="&amp;$T3072),"")</f>
        <v>1.0392084021963416E-3</v>
      </c>
      <c r="W3072" s="9">
        <f>IFERROR(AVERAGEIFS(N:N,$H:$H,"&lt;="&amp;$T3072,$I:$I,"&gt;="&amp;$T3072),"")</f>
        <v>4.5235332144627849E-3</v>
      </c>
      <c r="X3072" s="9">
        <f>IFERROR(AVERAGEIFS(O:O,$H:$H,"&lt;="&amp;$T3072,$I:$I,"&gt;="&amp;$T3072),"")</f>
        <v>1.3632628686650649E-2</v>
      </c>
      <c r="Y3072" s="9">
        <f>IFERROR(AVERAGEIFS(P:P,$H:$H,"&lt;="&amp;$T3072,$I:$I,"&gt;="&amp;$T3072),"")</f>
        <v>2.7452776433016402E-2</v>
      </c>
      <c r="Z3072" s="9">
        <f>IFERROR(AVERAGEIFS(Q:Q,$H:$H,"&lt;="&amp;$T3072,$I:$I,"&gt;="&amp;$T3072),"")</f>
        <v>5.5666071428571461E-2</v>
      </c>
    </row>
    <row r="3073" spans="10:26" ht="19" x14ac:dyDescent="0.25">
      <c r="J3073"/>
      <c r="K3073"/>
      <c r="T3073" s="5">
        <f t="shared" si="67"/>
        <v>41424</v>
      </c>
      <c r="U3073" s="9">
        <f>IFERROR(AVERAGEIFS(L:L,$H:$H,"&lt;="&amp;$T3073,$I:$I,"&gt;="&amp;$T3073),"")</f>
        <v>1.483916800125757E-4</v>
      </c>
      <c r="V3073" s="9">
        <f>IFERROR(AVERAGEIFS(M:M,$H:$H,"&lt;="&amp;$T3073,$I:$I,"&gt;="&amp;$T3073),"")</f>
        <v>1.0392084021963416E-3</v>
      </c>
      <c r="W3073" s="9">
        <f>IFERROR(AVERAGEIFS(N:N,$H:$H,"&lt;="&amp;$T3073,$I:$I,"&gt;="&amp;$T3073),"")</f>
        <v>4.5235332144627849E-3</v>
      </c>
      <c r="X3073" s="9">
        <f>IFERROR(AVERAGEIFS(O:O,$H:$H,"&lt;="&amp;$T3073,$I:$I,"&gt;="&amp;$T3073),"")</f>
        <v>1.3632628686650649E-2</v>
      </c>
      <c r="Y3073" s="9">
        <f>IFERROR(AVERAGEIFS(P:P,$H:$H,"&lt;="&amp;$T3073,$I:$I,"&gt;="&amp;$T3073),"")</f>
        <v>2.7452776433016402E-2</v>
      </c>
      <c r="Z3073" s="9">
        <f>IFERROR(AVERAGEIFS(Q:Q,$H:$H,"&lt;="&amp;$T3073,$I:$I,"&gt;="&amp;$T3073),"")</f>
        <v>5.5666071428571461E-2</v>
      </c>
    </row>
    <row r="3074" spans="10:26" ht="19" x14ac:dyDescent="0.25">
      <c r="J3074"/>
      <c r="K3074"/>
      <c r="T3074" s="5">
        <f t="shared" si="67"/>
        <v>41425</v>
      </c>
      <c r="U3074" s="9">
        <f>IFERROR(AVERAGEIFS(L:L,$H:$H,"&lt;="&amp;$T3074,$I:$I,"&gt;="&amp;$T3074),"")</f>
        <v>1.4821151856059638E-4</v>
      </c>
      <c r="V3074" s="9">
        <f>IFERROR(AVERAGEIFS(M:M,$H:$H,"&lt;="&amp;$T3074,$I:$I,"&gt;="&amp;$T3074),"")</f>
        <v>1.0379461154938964E-3</v>
      </c>
      <c r="W3074" s="9">
        <f>IFERROR(AVERAGEIFS(N:N,$H:$H,"&lt;="&amp;$T3074,$I:$I,"&gt;="&amp;$T3074),"")</f>
        <v>4.5180286207634254E-3</v>
      </c>
      <c r="X3074" s="9">
        <f>IFERROR(AVERAGEIFS(O:O,$H:$H,"&lt;="&amp;$T3074,$I:$I,"&gt;="&amp;$T3074),"")</f>
        <v>1.3615960710649163E-2</v>
      </c>
      <c r="Y3074" s="9">
        <f>IFERROR(AVERAGEIFS(P:P,$H:$H,"&lt;="&amp;$T3074,$I:$I,"&gt;="&amp;$T3074),"")</f>
        <v>2.7418972470940384E-2</v>
      </c>
      <c r="Z3074" s="9">
        <f>IFERROR(AVERAGEIFS(Q:Q,$H:$H,"&lt;="&amp;$T3074,$I:$I,"&gt;="&amp;$T3074),"")</f>
        <v>5.5596551724137973E-2</v>
      </c>
    </row>
    <row r="3075" spans="10:26" ht="19" x14ac:dyDescent="0.25">
      <c r="J3075"/>
      <c r="K3075"/>
      <c r="T3075" s="5">
        <f t="shared" si="67"/>
        <v>41426</v>
      </c>
      <c r="U3075" s="9">
        <f>IFERROR(AVERAGEIFS(L:L,$H:$H,"&lt;="&amp;$T3075,$I:$I,"&gt;="&amp;$T3075),"")</f>
        <v>1.4821151856059638E-4</v>
      </c>
      <c r="V3075" s="9">
        <f>IFERROR(AVERAGEIFS(M:M,$H:$H,"&lt;="&amp;$T3075,$I:$I,"&gt;="&amp;$T3075),"")</f>
        <v>1.0379461154938964E-3</v>
      </c>
      <c r="W3075" s="9">
        <f>IFERROR(AVERAGEIFS(N:N,$H:$H,"&lt;="&amp;$T3075,$I:$I,"&gt;="&amp;$T3075),"")</f>
        <v>4.5180286207634254E-3</v>
      </c>
      <c r="X3075" s="9">
        <f>IFERROR(AVERAGEIFS(O:O,$H:$H,"&lt;="&amp;$T3075,$I:$I,"&gt;="&amp;$T3075),"")</f>
        <v>1.3615960710649163E-2</v>
      </c>
      <c r="Y3075" s="9">
        <f>IFERROR(AVERAGEIFS(P:P,$H:$H,"&lt;="&amp;$T3075,$I:$I,"&gt;="&amp;$T3075),"")</f>
        <v>2.7418972470940384E-2</v>
      </c>
      <c r="Z3075" s="9">
        <f>IFERROR(AVERAGEIFS(Q:Q,$H:$H,"&lt;="&amp;$T3075,$I:$I,"&gt;="&amp;$T3075),"")</f>
        <v>5.5596551724137973E-2</v>
      </c>
    </row>
    <row r="3076" spans="10:26" ht="19" x14ac:dyDescent="0.25">
      <c r="J3076"/>
      <c r="K3076"/>
      <c r="T3076" s="5">
        <f t="shared" ref="T3076:T3139" si="68">T3075+1</f>
        <v>41427</v>
      </c>
      <c r="U3076" s="9">
        <f>IFERROR(AVERAGEIFS(L:L,$H:$H,"&lt;="&amp;$T3076,$I:$I,"&gt;="&amp;$T3076),"")</f>
        <v>1.4821151856059638E-4</v>
      </c>
      <c r="V3076" s="9">
        <f>IFERROR(AVERAGEIFS(M:M,$H:$H,"&lt;="&amp;$T3076,$I:$I,"&gt;="&amp;$T3076),"")</f>
        <v>1.0379461154938964E-3</v>
      </c>
      <c r="W3076" s="9">
        <f>IFERROR(AVERAGEIFS(N:N,$H:$H,"&lt;="&amp;$T3076,$I:$I,"&gt;="&amp;$T3076),"")</f>
        <v>4.5180286207634254E-3</v>
      </c>
      <c r="X3076" s="9">
        <f>IFERROR(AVERAGEIFS(O:O,$H:$H,"&lt;="&amp;$T3076,$I:$I,"&gt;="&amp;$T3076),"")</f>
        <v>1.3615960710649163E-2</v>
      </c>
      <c r="Y3076" s="9">
        <f>IFERROR(AVERAGEIFS(P:P,$H:$H,"&lt;="&amp;$T3076,$I:$I,"&gt;="&amp;$T3076),"")</f>
        <v>2.7418972470940384E-2</v>
      </c>
      <c r="Z3076" s="9">
        <f>IFERROR(AVERAGEIFS(Q:Q,$H:$H,"&lt;="&amp;$T3076,$I:$I,"&gt;="&amp;$T3076),"")</f>
        <v>5.5596551724137973E-2</v>
      </c>
    </row>
    <row r="3077" spans="10:26" ht="19" x14ac:dyDescent="0.25">
      <c r="J3077"/>
      <c r="K3077"/>
      <c r="T3077" s="5">
        <f t="shared" si="68"/>
        <v>41428</v>
      </c>
      <c r="U3077" s="9">
        <f>IFERROR(AVERAGEIFS(L:L,$H:$H,"&lt;="&amp;$T3077,$I:$I,"&gt;="&amp;$T3077),"")</f>
        <v>1.4821151856059638E-4</v>
      </c>
      <c r="V3077" s="9">
        <f>IFERROR(AVERAGEIFS(M:M,$H:$H,"&lt;="&amp;$T3077,$I:$I,"&gt;="&amp;$T3077),"")</f>
        <v>1.0379461154938964E-3</v>
      </c>
      <c r="W3077" s="9">
        <f>IFERROR(AVERAGEIFS(N:N,$H:$H,"&lt;="&amp;$T3077,$I:$I,"&gt;="&amp;$T3077),"")</f>
        <v>4.5180286207634254E-3</v>
      </c>
      <c r="X3077" s="9">
        <f>IFERROR(AVERAGEIFS(O:O,$H:$H,"&lt;="&amp;$T3077,$I:$I,"&gt;="&amp;$T3077),"")</f>
        <v>1.3615960710649163E-2</v>
      </c>
      <c r="Y3077" s="9">
        <f>IFERROR(AVERAGEIFS(P:P,$H:$H,"&lt;="&amp;$T3077,$I:$I,"&gt;="&amp;$T3077),"")</f>
        <v>2.7418972470940384E-2</v>
      </c>
      <c r="Z3077" s="9">
        <f>IFERROR(AVERAGEIFS(Q:Q,$H:$H,"&lt;="&amp;$T3077,$I:$I,"&gt;="&amp;$T3077),"")</f>
        <v>5.5596551724137973E-2</v>
      </c>
    </row>
    <row r="3078" spans="10:26" ht="19" x14ac:dyDescent="0.25">
      <c r="J3078"/>
      <c r="K3078"/>
      <c r="T3078" s="5">
        <f t="shared" si="68"/>
        <v>41429</v>
      </c>
      <c r="U3078" s="9">
        <f>IFERROR(AVERAGEIFS(L:L,$H:$H,"&lt;="&amp;$T3078,$I:$I,"&gt;="&amp;$T3078),"")</f>
        <v>1.4821151856059638E-4</v>
      </c>
      <c r="V3078" s="9">
        <f>IFERROR(AVERAGEIFS(M:M,$H:$H,"&lt;="&amp;$T3078,$I:$I,"&gt;="&amp;$T3078),"")</f>
        <v>1.0379461154938964E-3</v>
      </c>
      <c r="W3078" s="9">
        <f>IFERROR(AVERAGEIFS(N:N,$H:$H,"&lt;="&amp;$T3078,$I:$I,"&gt;="&amp;$T3078),"")</f>
        <v>4.5180286207634254E-3</v>
      </c>
      <c r="X3078" s="9">
        <f>IFERROR(AVERAGEIFS(O:O,$H:$H,"&lt;="&amp;$T3078,$I:$I,"&gt;="&amp;$T3078),"")</f>
        <v>1.3615960710649163E-2</v>
      </c>
      <c r="Y3078" s="9">
        <f>IFERROR(AVERAGEIFS(P:P,$H:$H,"&lt;="&amp;$T3078,$I:$I,"&gt;="&amp;$T3078),"")</f>
        <v>2.7418972470940384E-2</v>
      </c>
      <c r="Z3078" s="9">
        <f>IFERROR(AVERAGEIFS(Q:Q,$H:$H,"&lt;="&amp;$T3078,$I:$I,"&gt;="&amp;$T3078),"")</f>
        <v>5.5596551724137973E-2</v>
      </c>
    </row>
    <row r="3079" spans="10:26" ht="19" x14ac:dyDescent="0.25">
      <c r="J3079"/>
      <c r="K3079"/>
      <c r="T3079" s="5">
        <f t="shared" si="68"/>
        <v>41430</v>
      </c>
      <c r="U3079" s="9">
        <f>IFERROR(AVERAGEIFS(L:L,$H:$H,"&lt;="&amp;$T3079,$I:$I,"&gt;="&amp;$T3079),"")</f>
        <v>1.4821151856059638E-4</v>
      </c>
      <c r="V3079" s="9">
        <f>IFERROR(AVERAGEIFS(M:M,$H:$H,"&lt;="&amp;$T3079,$I:$I,"&gt;="&amp;$T3079),"")</f>
        <v>1.0379461154938964E-3</v>
      </c>
      <c r="W3079" s="9">
        <f>IFERROR(AVERAGEIFS(N:N,$H:$H,"&lt;="&amp;$T3079,$I:$I,"&gt;="&amp;$T3079),"")</f>
        <v>4.5180286207634254E-3</v>
      </c>
      <c r="X3079" s="9">
        <f>IFERROR(AVERAGEIFS(O:O,$H:$H,"&lt;="&amp;$T3079,$I:$I,"&gt;="&amp;$T3079),"")</f>
        <v>1.3615960710649163E-2</v>
      </c>
      <c r="Y3079" s="9">
        <f>IFERROR(AVERAGEIFS(P:P,$H:$H,"&lt;="&amp;$T3079,$I:$I,"&gt;="&amp;$T3079),"")</f>
        <v>2.7418972470940384E-2</v>
      </c>
      <c r="Z3079" s="9">
        <f>IFERROR(AVERAGEIFS(Q:Q,$H:$H,"&lt;="&amp;$T3079,$I:$I,"&gt;="&amp;$T3079),"")</f>
        <v>5.5596551724137973E-2</v>
      </c>
    </row>
    <row r="3080" spans="10:26" ht="19" x14ac:dyDescent="0.25">
      <c r="J3080"/>
      <c r="K3080"/>
      <c r="T3080" s="5">
        <f t="shared" si="68"/>
        <v>41431</v>
      </c>
      <c r="U3080" s="9">
        <f>IFERROR(AVERAGEIFS(L:L,$H:$H,"&lt;="&amp;$T3080,$I:$I,"&gt;="&amp;$T3080),"")</f>
        <v>1.4821151856059638E-4</v>
      </c>
      <c r="V3080" s="9">
        <f>IFERROR(AVERAGEIFS(M:M,$H:$H,"&lt;="&amp;$T3080,$I:$I,"&gt;="&amp;$T3080),"")</f>
        <v>1.0379461154938964E-3</v>
      </c>
      <c r="W3080" s="9">
        <f>IFERROR(AVERAGEIFS(N:N,$H:$H,"&lt;="&amp;$T3080,$I:$I,"&gt;="&amp;$T3080),"")</f>
        <v>4.5180286207634254E-3</v>
      </c>
      <c r="X3080" s="9">
        <f>IFERROR(AVERAGEIFS(O:O,$H:$H,"&lt;="&amp;$T3080,$I:$I,"&gt;="&amp;$T3080),"")</f>
        <v>1.3615960710649163E-2</v>
      </c>
      <c r="Y3080" s="9">
        <f>IFERROR(AVERAGEIFS(P:P,$H:$H,"&lt;="&amp;$T3080,$I:$I,"&gt;="&amp;$T3080),"")</f>
        <v>2.7418972470940384E-2</v>
      </c>
      <c r="Z3080" s="9">
        <f>IFERROR(AVERAGEIFS(Q:Q,$H:$H,"&lt;="&amp;$T3080,$I:$I,"&gt;="&amp;$T3080),"")</f>
        <v>5.5596551724137973E-2</v>
      </c>
    </row>
    <row r="3081" spans="10:26" ht="19" x14ac:dyDescent="0.25">
      <c r="J3081"/>
      <c r="K3081"/>
      <c r="T3081" s="5">
        <f t="shared" si="68"/>
        <v>41432</v>
      </c>
      <c r="U3081" s="9">
        <f>IFERROR(AVERAGEIFS(L:L,$H:$H,"&lt;="&amp;$T3081,$I:$I,"&gt;="&amp;$T3081),"")</f>
        <v>1.466832905199182E-4</v>
      </c>
      <c r="V3081" s="9">
        <f>IFERROR(AVERAGEIFS(M:M,$H:$H,"&lt;="&amp;$T3081,$I:$I,"&gt;="&amp;$T3081),"")</f>
        <v>1.0272388365238653E-3</v>
      </c>
      <c r="W3081" s="9">
        <f>IFERROR(AVERAGEIFS(N:N,$H:$H,"&lt;="&amp;$T3081,$I:$I,"&gt;="&amp;$T3081),"")</f>
        <v>4.4713383740306017E-3</v>
      </c>
      <c r="X3081" s="9">
        <f>IFERROR(AVERAGEIFS(O:O,$H:$H,"&lt;="&amp;$T3081,$I:$I,"&gt;="&amp;$T3081),"")</f>
        <v>1.3474599159499568E-2</v>
      </c>
      <c r="Y3081" s="9">
        <f>IFERROR(AVERAGEIFS(P:P,$H:$H,"&lt;="&amp;$T3081,$I:$I,"&gt;="&amp;$T3081),"")</f>
        <v>2.7132332038007589E-2</v>
      </c>
      <c r="Z3081" s="9">
        <f>IFERROR(AVERAGEIFS(Q:Q,$H:$H,"&lt;="&amp;$T3081,$I:$I,"&gt;="&amp;$T3081),"")</f>
        <v>5.5007272727272766E-2</v>
      </c>
    </row>
    <row r="3082" spans="10:26" ht="19" x14ac:dyDescent="0.25">
      <c r="J3082"/>
      <c r="K3082"/>
      <c r="T3082" s="5">
        <f t="shared" si="68"/>
        <v>41433</v>
      </c>
      <c r="U3082" s="9">
        <f>IFERROR(AVERAGEIFS(L:L,$H:$H,"&lt;="&amp;$T3082,$I:$I,"&gt;="&amp;$T3082),"")</f>
        <v>1.466832905199182E-4</v>
      </c>
      <c r="V3082" s="9">
        <f>IFERROR(AVERAGEIFS(M:M,$H:$H,"&lt;="&amp;$T3082,$I:$I,"&gt;="&amp;$T3082),"")</f>
        <v>1.0272388365238653E-3</v>
      </c>
      <c r="W3082" s="9">
        <f>IFERROR(AVERAGEIFS(N:N,$H:$H,"&lt;="&amp;$T3082,$I:$I,"&gt;="&amp;$T3082),"")</f>
        <v>4.4713383740306017E-3</v>
      </c>
      <c r="X3082" s="9">
        <f>IFERROR(AVERAGEIFS(O:O,$H:$H,"&lt;="&amp;$T3082,$I:$I,"&gt;="&amp;$T3082),"")</f>
        <v>1.3474599159499568E-2</v>
      </c>
      <c r="Y3082" s="9">
        <f>IFERROR(AVERAGEIFS(P:P,$H:$H,"&lt;="&amp;$T3082,$I:$I,"&gt;="&amp;$T3082),"")</f>
        <v>2.7132332038007589E-2</v>
      </c>
      <c r="Z3082" s="9">
        <f>IFERROR(AVERAGEIFS(Q:Q,$H:$H,"&lt;="&amp;$T3082,$I:$I,"&gt;="&amp;$T3082),"")</f>
        <v>5.5007272727272766E-2</v>
      </c>
    </row>
    <row r="3083" spans="10:26" ht="19" x14ac:dyDescent="0.25">
      <c r="J3083"/>
      <c r="K3083"/>
      <c r="T3083" s="5">
        <f t="shared" si="68"/>
        <v>41434</v>
      </c>
      <c r="U3083" s="9">
        <f>IFERROR(AVERAGEIFS(L:L,$H:$H,"&lt;="&amp;$T3083,$I:$I,"&gt;="&amp;$T3083),"")</f>
        <v>1.466832905199182E-4</v>
      </c>
      <c r="V3083" s="9">
        <f>IFERROR(AVERAGEIFS(M:M,$H:$H,"&lt;="&amp;$T3083,$I:$I,"&gt;="&amp;$T3083),"")</f>
        <v>1.0272388365238653E-3</v>
      </c>
      <c r="W3083" s="9">
        <f>IFERROR(AVERAGEIFS(N:N,$H:$H,"&lt;="&amp;$T3083,$I:$I,"&gt;="&amp;$T3083),"")</f>
        <v>4.4713383740306017E-3</v>
      </c>
      <c r="X3083" s="9">
        <f>IFERROR(AVERAGEIFS(O:O,$H:$H,"&lt;="&amp;$T3083,$I:$I,"&gt;="&amp;$T3083),"")</f>
        <v>1.3474599159499568E-2</v>
      </c>
      <c r="Y3083" s="9">
        <f>IFERROR(AVERAGEIFS(P:P,$H:$H,"&lt;="&amp;$T3083,$I:$I,"&gt;="&amp;$T3083),"")</f>
        <v>2.7132332038007589E-2</v>
      </c>
      <c r="Z3083" s="9">
        <f>IFERROR(AVERAGEIFS(Q:Q,$H:$H,"&lt;="&amp;$T3083,$I:$I,"&gt;="&amp;$T3083),"")</f>
        <v>5.5007272727272766E-2</v>
      </c>
    </row>
    <row r="3084" spans="10:26" ht="19" x14ac:dyDescent="0.25">
      <c r="J3084"/>
      <c r="K3084"/>
      <c r="T3084" s="5">
        <f t="shared" si="68"/>
        <v>41435</v>
      </c>
      <c r="U3084" s="9">
        <f>IFERROR(AVERAGEIFS(L:L,$H:$H,"&lt;="&amp;$T3084,$I:$I,"&gt;="&amp;$T3084),"")</f>
        <v>1.466832905199182E-4</v>
      </c>
      <c r="V3084" s="9">
        <f>IFERROR(AVERAGEIFS(M:M,$H:$H,"&lt;="&amp;$T3084,$I:$I,"&gt;="&amp;$T3084),"")</f>
        <v>1.0272388365238653E-3</v>
      </c>
      <c r="W3084" s="9">
        <f>IFERROR(AVERAGEIFS(N:N,$H:$H,"&lt;="&amp;$T3084,$I:$I,"&gt;="&amp;$T3084),"")</f>
        <v>4.4713383740306017E-3</v>
      </c>
      <c r="X3084" s="9">
        <f>IFERROR(AVERAGEIFS(O:O,$H:$H,"&lt;="&amp;$T3084,$I:$I,"&gt;="&amp;$T3084),"")</f>
        <v>1.3474599159499568E-2</v>
      </c>
      <c r="Y3084" s="9">
        <f>IFERROR(AVERAGEIFS(P:P,$H:$H,"&lt;="&amp;$T3084,$I:$I,"&gt;="&amp;$T3084),"")</f>
        <v>2.7132332038007589E-2</v>
      </c>
      <c r="Z3084" s="9">
        <f>IFERROR(AVERAGEIFS(Q:Q,$H:$H,"&lt;="&amp;$T3084,$I:$I,"&gt;="&amp;$T3084),"")</f>
        <v>5.5007272727272766E-2</v>
      </c>
    </row>
    <row r="3085" spans="10:26" ht="19" x14ac:dyDescent="0.25">
      <c r="J3085"/>
      <c r="K3085"/>
      <c r="T3085" s="5">
        <f t="shared" si="68"/>
        <v>41436</v>
      </c>
      <c r="U3085" s="9">
        <f>IFERROR(AVERAGEIFS(L:L,$H:$H,"&lt;="&amp;$T3085,$I:$I,"&gt;="&amp;$T3085),"")</f>
        <v>1.4670226471063058E-4</v>
      </c>
      <c r="V3085" s="9">
        <f>IFERROR(AVERAGEIFS(M:M,$H:$H,"&lt;="&amp;$T3085,$I:$I,"&gt;="&amp;$T3085),"")</f>
        <v>1.0273718438071487E-3</v>
      </c>
      <c r="W3085" s="9">
        <f>IFERROR(AVERAGEIFS(N:N,$H:$H,"&lt;="&amp;$T3085,$I:$I,"&gt;="&amp;$T3085),"")</f>
        <v>4.4719195191406675E-3</v>
      </c>
      <c r="X3085" s="9">
        <f>IFERROR(AVERAGEIFS(O:O,$H:$H,"&lt;="&amp;$T3085,$I:$I,"&gt;="&amp;$T3085),"")</f>
        <v>1.3476367722041131E-2</v>
      </c>
      <c r="Y3085" s="9">
        <f>IFERROR(AVERAGEIFS(P:P,$H:$H,"&lt;="&amp;$T3085,$I:$I,"&gt;="&amp;$T3085),"")</f>
        <v>2.7135945709170332E-2</v>
      </c>
      <c r="Z3085" s="9">
        <f>IFERROR(AVERAGEIFS(Q:Q,$H:$H,"&lt;="&amp;$T3085,$I:$I,"&gt;="&amp;$T3085),"")</f>
        <v>5.5014814814814857E-2</v>
      </c>
    </row>
    <row r="3086" spans="10:26" ht="19" x14ac:dyDescent="0.25">
      <c r="J3086"/>
      <c r="K3086"/>
      <c r="T3086" s="5">
        <f t="shared" si="68"/>
        <v>41437</v>
      </c>
      <c r="U3086" s="9">
        <f>IFERROR(AVERAGEIFS(L:L,$H:$H,"&lt;="&amp;$T3086,$I:$I,"&gt;="&amp;$T3086),"")</f>
        <v>1.4670226471063058E-4</v>
      </c>
      <c r="V3086" s="9">
        <f>IFERROR(AVERAGEIFS(M:M,$H:$H,"&lt;="&amp;$T3086,$I:$I,"&gt;="&amp;$T3086),"")</f>
        <v>1.0273718438071487E-3</v>
      </c>
      <c r="W3086" s="9">
        <f>IFERROR(AVERAGEIFS(N:N,$H:$H,"&lt;="&amp;$T3086,$I:$I,"&gt;="&amp;$T3086),"")</f>
        <v>4.4719195191406675E-3</v>
      </c>
      <c r="X3086" s="9">
        <f>IFERROR(AVERAGEIFS(O:O,$H:$H,"&lt;="&amp;$T3086,$I:$I,"&gt;="&amp;$T3086),"")</f>
        <v>1.3476367722041131E-2</v>
      </c>
      <c r="Y3086" s="9">
        <f>IFERROR(AVERAGEIFS(P:P,$H:$H,"&lt;="&amp;$T3086,$I:$I,"&gt;="&amp;$T3086),"")</f>
        <v>2.7135945709170332E-2</v>
      </c>
      <c r="Z3086" s="9">
        <f>IFERROR(AVERAGEIFS(Q:Q,$H:$H,"&lt;="&amp;$T3086,$I:$I,"&gt;="&amp;$T3086),"")</f>
        <v>5.5014814814814857E-2</v>
      </c>
    </row>
    <row r="3087" spans="10:26" ht="19" x14ac:dyDescent="0.25">
      <c r="J3087"/>
      <c r="K3087"/>
      <c r="T3087" s="5">
        <f t="shared" si="68"/>
        <v>41438</v>
      </c>
      <c r="U3087" s="9">
        <f>IFERROR(AVERAGEIFS(L:L,$H:$H,"&lt;="&amp;$T3087,$I:$I,"&gt;="&amp;$T3087),"")</f>
        <v>1.4670226471063058E-4</v>
      </c>
      <c r="V3087" s="9">
        <f>IFERROR(AVERAGEIFS(M:M,$H:$H,"&lt;="&amp;$T3087,$I:$I,"&gt;="&amp;$T3087),"")</f>
        <v>1.0273718438071487E-3</v>
      </c>
      <c r="W3087" s="9">
        <f>IFERROR(AVERAGEIFS(N:N,$H:$H,"&lt;="&amp;$T3087,$I:$I,"&gt;="&amp;$T3087),"")</f>
        <v>4.4719195191406675E-3</v>
      </c>
      <c r="X3087" s="9">
        <f>IFERROR(AVERAGEIFS(O:O,$H:$H,"&lt;="&amp;$T3087,$I:$I,"&gt;="&amp;$T3087),"")</f>
        <v>1.3476367722041131E-2</v>
      </c>
      <c r="Y3087" s="9">
        <f>IFERROR(AVERAGEIFS(P:P,$H:$H,"&lt;="&amp;$T3087,$I:$I,"&gt;="&amp;$T3087),"")</f>
        <v>2.7135945709170332E-2</v>
      </c>
      <c r="Z3087" s="9">
        <f>IFERROR(AVERAGEIFS(Q:Q,$H:$H,"&lt;="&amp;$T3087,$I:$I,"&gt;="&amp;$T3087),"")</f>
        <v>5.5014814814814857E-2</v>
      </c>
    </row>
    <row r="3088" spans="10:26" ht="19" x14ac:dyDescent="0.25">
      <c r="J3088"/>
      <c r="K3088"/>
      <c r="T3088" s="5">
        <f t="shared" si="68"/>
        <v>41439</v>
      </c>
      <c r="U3088" s="9">
        <f>IFERROR(AVERAGEIFS(L:L,$H:$H,"&lt;="&amp;$T3088,$I:$I,"&gt;="&amp;$T3088),"")</f>
        <v>1.4670226471063058E-4</v>
      </c>
      <c r="V3088" s="9">
        <f>IFERROR(AVERAGEIFS(M:M,$H:$H,"&lt;="&amp;$T3088,$I:$I,"&gt;="&amp;$T3088),"")</f>
        <v>1.0273718438071487E-3</v>
      </c>
      <c r="W3088" s="9">
        <f>IFERROR(AVERAGEIFS(N:N,$H:$H,"&lt;="&amp;$T3088,$I:$I,"&gt;="&amp;$T3088),"")</f>
        <v>4.4719195191406675E-3</v>
      </c>
      <c r="X3088" s="9">
        <f>IFERROR(AVERAGEIFS(O:O,$H:$H,"&lt;="&amp;$T3088,$I:$I,"&gt;="&amp;$T3088),"")</f>
        <v>1.3476367722041131E-2</v>
      </c>
      <c r="Y3088" s="9">
        <f>IFERROR(AVERAGEIFS(P:P,$H:$H,"&lt;="&amp;$T3088,$I:$I,"&gt;="&amp;$T3088),"")</f>
        <v>2.7135945709170332E-2</v>
      </c>
      <c r="Z3088" s="9">
        <f>IFERROR(AVERAGEIFS(Q:Q,$H:$H,"&lt;="&amp;$T3088,$I:$I,"&gt;="&amp;$T3088),"")</f>
        <v>5.5014814814814857E-2</v>
      </c>
    </row>
    <row r="3089" spans="10:26" ht="19" x14ac:dyDescent="0.25">
      <c r="J3089"/>
      <c r="K3089"/>
      <c r="T3089" s="5">
        <f t="shared" si="68"/>
        <v>41440</v>
      </c>
      <c r="U3089" s="9">
        <f>IFERROR(AVERAGEIFS(L:L,$H:$H,"&lt;="&amp;$T3089,$I:$I,"&gt;="&amp;$T3089),"")</f>
        <v>1.4670226471063058E-4</v>
      </c>
      <c r="V3089" s="9">
        <f>IFERROR(AVERAGEIFS(M:M,$H:$H,"&lt;="&amp;$T3089,$I:$I,"&gt;="&amp;$T3089),"")</f>
        <v>1.0273718438071487E-3</v>
      </c>
      <c r="W3089" s="9">
        <f>IFERROR(AVERAGEIFS(N:N,$H:$H,"&lt;="&amp;$T3089,$I:$I,"&gt;="&amp;$T3089),"")</f>
        <v>4.4719195191406675E-3</v>
      </c>
      <c r="X3089" s="9">
        <f>IFERROR(AVERAGEIFS(O:O,$H:$H,"&lt;="&amp;$T3089,$I:$I,"&gt;="&amp;$T3089),"")</f>
        <v>1.3476367722041131E-2</v>
      </c>
      <c r="Y3089" s="9">
        <f>IFERROR(AVERAGEIFS(P:P,$H:$H,"&lt;="&amp;$T3089,$I:$I,"&gt;="&amp;$T3089),"")</f>
        <v>2.7135945709170332E-2</v>
      </c>
      <c r="Z3089" s="9">
        <f>IFERROR(AVERAGEIFS(Q:Q,$H:$H,"&lt;="&amp;$T3089,$I:$I,"&gt;="&amp;$T3089),"")</f>
        <v>5.5014814814814857E-2</v>
      </c>
    </row>
    <row r="3090" spans="10:26" ht="19" x14ac:dyDescent="0.25">
      <c r="J3090"/>
      <c r="K3090"/>
      <c r="T3090" s="5">
        <f t="shared" si="68"/>
        <v>41441</v>
      </c>
      <c r="U3090" s="9">
        <f>IFERROR(AVERAGEIFS(L:L,$H:$H,"&lt;="&amp;$T3090,$I:$I,"&gt;="&amp;$T3090),"")</f>
        <v>1.4670226471063058E-4</v>
      </c>
      <c r="V3090" s="9">
        <f>IFERROR(AVERAGEIFS(M:M,$H:$H,"&lt;="&amp;$T3090,$I:$I,"&gt;="&amp;$T3090),"")</f>
        <v>1.0273718438071487E-3</v>
      </c>
      <c r="W3090" s="9">
        <f>IFERROR(AVERAGEIFS(N:N,$H:$H,"&lt;="&amp;$T3090,$I:$I,"&gt;="&amp;$T3090),"")</f>
        <v>4.4719195191406675E-3</v>
      </c>
      <c r="X3090" s="9">
        <f>IFERROR(AVERAGEIFS(O:O,$H:$H,"&lt;="&amp;$T3090,$I:$I,"&gt;="&amp;$T3090),"")</f>
        <v>1.3476367722041131E-2</v>
      </c>
      <c r="Y3090" s="9">
        <f>IFERROR(AVERAGEIFS(P:P,$H:$H,"&lt;="&amp;$T3090,$I:$I,"&gt;="&amp;$T3090),"")</f>
        <v>2.7135945709170332E-2</v>
      </c>
      <c r="Z3090" s="9">
        <f>IFERROR(AVERAGEIFS(Q:Q,$H:$H,"&lt;="&amp;$T3090,$I:$I,"&gt;="&amp;$T3090),"")</f>
        <v>5.5014814814814857E-2</v>
      </c>
    </row>
    <row r="3091" spans="10:26" ht="19" x14ac:dyDescent="0.25">
      <c r="J3091"/>
      <c r="K3091"/>
      <c r="T3091" s="5">
        <f t="shared" si="68"/>
        <v>41442</v>
      </c>
      <c r="U3091" s="9">
        <f>IFERROR(AVERAGEIFS(L:L,$H:$H,"&lt;="&amp;$T3091,$I:$I,"&gt;="&amp;$T3091),"")</f>
        <v>1.4670226471063058E-4</v>
      </c>
      <c r="V3091" s="9">
        <f>IFERROR(AVERAGEIFS(M:M,$H:$H,"&lt;="&amp;$T3091,$I:$I,"&gt;="&amp;$T3091),"")</f>
        <v>1.0273718438071487E-3</v>
      </c>
      <c r="W3091" s="9">
        <f>IFERROR(AVERAGEIFS(N:N,$H:$H,"&lt;="&amp;$T3091,$I:$I,"&gt;="&amp;$T3091),"")</f>
        <v>4.4719195191406675E-3</v>
      </c>
      <c r="X3091" s="9">
        <f>IFERROR(AVERAGEIFS(O:O,$H:$H,"&lt;="&amp;$T3091,$I:$I,"&gt;="&amp;$T3091),"")</f>
        <v>1.3476367722041131E-2</v>
      </c>
      <c r="Y3091" s="9">
        <f>IFERROR(AVERAGEIFS(P:P,$H:$H,"&lt;="&amp;$T3091,$I:$I,"&gt;="&amp;$T3091),"")</f>
        <v>2.7135945709170332E-2</v>
      </c>
      <c r="Z3091" s="9">
        <f>IFERROR(AVERAGEIFS(Q:Q,$H:$H,"&lt;="&amp;$T3091,$I:$I,"&gt;="&amp;$T3091),"")</f>
        <v>5.5014814814814857E-2</v>
      </c>
    </row>
    <row r="3092" spans="10:26" ht="19" x14ac:dyDescent="0.25">
      <c r="J3092"/>
      <c r="K3092"/>
      <c r="T3092" s="5">
        <f t="shared" si="68"/>
        <v>41443</v>
      </c>
      <c r="U3092" s="9">
        <f>IFERROR(AVERAGEIFS(L:L,$H:$H,"&lt;="&amp;$T3092,$I:$I,"&gt;="&amp;$T3092),"")</f>
        <v>1.4670226471063058E-4</v>
      </c>
      <c r="V3092" s="9">
        <f>IFERROR(AVERAGEIFS(M:M,$H:$H,"&lt;="&amp;$T3092,$I:$I,"&gt;="&amp;$T3092),"")</f>
        <v>1.0273718438071487E-3</v>
      </c>
      <c r="W3092" s="9">
        <f>IFERROR(AVERAGEIFS(N:N,$H:$H,"&lt;="&amp;$T3092,$I:$I,"&gt;="&amp;$T3092),"")</f>
        <v>4.4719195191406675E-3</v>
      </c>
      <c r="X3092" s="9">
        <f>IFERROR(AVERAGEIFS(O:O,$H:$H,"&lt;="&amp;$T3092,$I:$I,"&gt;="&amp;$T3092),"")</f>
        <v>1.3476367722041131E-2</v>
      </c>
      <c r="Y3092" s="9">
        <f>IFERROR(AVERAGEIFS(P:P,$H:$H,"&lt;="&amp;$T3092,$I:$I,"&gt;="&amp;$T3092),"")</f>
        <v>2.7135945709170332E-2</v>
      </c>
      <c r="Z3092" s="9">
        <f>IFERROR(AVERAGEIFS(Q:Q,$H:$H,"&lt;="&amp;$T3092,$I:$I,"&gt;="&amp;$T3092),"")</f>
        <v>5.5014814814814857E-2</v>
      </c>
    </row>
    <row r="3093" spans="10:26" ht="19" x14ac:dyDescent="0.25">
      <c r="J3093"/>
      <c r="K3093"/>
      <c r="T3093" s="5">
        <f t="shared" si="68"/>
        <v>41444</v>
      </c>
      <c r="U3093" s="9">
        <f>IFERROR(AVERAGEIFS(L:L,$H:$H,"&lt;="&amp;$T3093,$I:$I,"&gt;="&amp;$T3093),"")</f>
        <v>1.4670226471063058E-4</v>
      </c>
      <c r="V3093" s="9">
        <f>IFERROR(AVERAGEIFS(M:M,$H:$H,"&lt;="&amp;$T3093,$I:$I,"&gt;="&amp;$T3093),"")</f>
        <v>1.0273718438071487E-3</v>
      </c>
      <c r="W3093" s="9">
        <f>IFERROR(AVERAGEIFS(N:N,$H:$H,"&lt;="&amp;$T3093,$I:$I,"&gt;="&amp;$T3093),"")</f>
        <v>4.4719195191406675E-3</v>
      </c>
      <c r="X3093" s="9">
        <f>IFERROR(AVERAGEIFS(O:O,$H:$H,"&lt;="&amp;$T3093,$I:$I,"&gt;="&amp;$T3093),"")</f>
        <v>1.3476367722041131E-2</v>
      </c>
      <c r="Y3093" s="9">
        <f>IFERROR(AVERAGEIFS(P:P,$H:$H,"&lt;="&amp;$T3093,$I:$I,"&gt;="&amp;$T3093),"")</f>
        <v>2.7135945709170332E-2</v>
      </c>
      <c r="Z3093" s="9">
        <f>IFERROR(AVERAGEIFS(Q:Q,$H:$H,"&lt;="&amp;$T3093,$I:$I,"&gt;="&amp;$T3093),"")</f>
        <v>5.5014814814814857E-2</v>
      </c>
    </row>
    <row r="3094" spans="10:26" ht="19" x14ac:dyDescent="0.25">
      <c r="J3094"/>
      <c r="K3094"/>
      <c r="T3094" s="5">
        <f t="shared" si="68"/>
        <v>41445</v>
      </c>
      <c r="U3094" s="9">
        <f>IFERROR(AVERAGEIFS(L:L,$H:$H,"&lt;="&amp;$T3094,$I:$I,"&gt;="&amp;$T3094),"")</f>
        <v>1.4670226471063058E-4</v>
      </c>
      <c r="V3094" s="9">
        <f>IFERROR(AVERAGEIFS(M:M,$H:$H,"&lt;="&amp;$T3094,$I:$I,"&gt;="&amp;$T3094),"")</f>
        <v>1.0273718438071487E-3</v>
      </c>
      <c r="W3094" s="9">
        <f>IFERROR(AVERAGEIFS(N:N,$H:$H,"&lt;="&amp;$T3094,$I:$I,"&gt;="&amp;$T3094),"")</f>
        <v>4.4719195191406675E-3</v>
      </c>
      <c r="X3094" s="9">
        <f>IFERROR(AVERAGEIFS(O:O,$H:$H,"&lt;="&amp;$T3094,$I:$I,"&gt;="&amp;$T3094),"")</f>
        <v>1.3476367722041131E-2</v>
      </c>
      <c r="Y3094" s="9">
        <f>IFERROR(AVERAGEIFS(P:P,$H:$H,"&lt;="&amp;$T3094,$I:$I,"&gt;="&amp;$T3094),"")</f>
        <v>2.7135945709170332E-2</v>
      </c>
      <c r="Z3094" s="9">
        <f>IFERROR(AVERAGEIFS(Q:Q,$H:$H,"&lt;="&amp;$T3094,$I:$I,"&gt;="&amp;$T3094),"")</f>
        <v>5.5014814814814857E-2</v>
      </c>
    </row>
    <row r="3095" spans="10:26" ht="19" x14ac:dyDescent="0.25">
      <c r="J3095"/>
      <c r="K3095"/>
      <c r="T3095" s="5">
        <f t="shared" si="68"/>
        <v>41446</v>
      </c>
      <c r="U3095" s="9">
        <f>IFERROR(AVERAGEIFS(L:L,$H:$H,"&lt;="&amp;$T3095,$I:$I,"&gt;="&amp;$T3095),"")</f>
        <v>1.4670226471063058E-4</v>
      </c>
      <c r="V3095" s="9">
        <f>IFERROR(AVERAGEIFS(M:M,$H:$H,"&lt;="&amp;$T3095,$I:$I,"&gt;="&amp;$T3095),"")</f>
        <v>1.0273718438071487E-3</v>
      </c>
      <c r="W3095" s="9">
        <f>IFERROR(AVERAGEIFS(N:N,$H:$H,"&lt;="&amp;$T3095,$I:$I,"&gt;="&amp;$T3095),"")</f>
        <v>4.4719195191406675E-3</v>
      </c>
      <c r="X3095" s="9">
        <f>IFERROR(AVERAGEIFS(O:O,$H:$H,"&lt;="&amp;$T3095,$I:$I,"&gt;="&amp;$T3095),"")</f>
        <v>1.3476367722041131E-2</v>
      </c>
      <c r="Y3095" s="9">
        <f>IFERROR(AVERAGEIFS(P:P,$H:$H,"&lt;="&amp;$T3095,$I:$I,"&gt;="&amp;$T3095),"")</f>
        <v>2.7135945709170332E-2</v>
      </c>
      <c r="Z3095" s="9">
        <f>IFERROR(AVERAGEIFS(Q:Q,$H:$H,"&lt;="&amp;$T3095,$I:$I,"&gt;="&amp;$T3095),"")</f>
        <v>5.5014814814814857E-2</v>
      </c>
    </row>
    <row r="3096" spans="10:26" ht="19" x14ac:dyDescent="0.25">
      <c r="J3096"/>
      <c r="K3096"/>
      <c r="T3096" s="5">
        <f t="shared" si="68"/>
        <v>41447</v>
      </c>
      <c r="U3096" s="9">
        <f>IFERROR(AVERAGEIFS(L:L,$H:$H,"&lt;="&amp;$T3096,$I:$I,"&gt;="&amp;$T3096),"")</f>
        <v>1.4670226471063058E-4</v>
      </c>
      <c r="V3096" s="9">
        <f>IFERROR(AVERAGEIFS(M:M,$H:$H,"&lt;="&amp;$T3096,$I:$I,"&gt;="&amp;$T3096),"")</f>
        <v>1.0273718438071487E-3</v>
      </c>
      <c r="W3096" s="9">
        <f>IFERROR(AVERAGEIFS(N:N,$H:$H,"&lt;="&amp;$T3096,$I:$I,"&gt;="&amp;$T3096),"")</f>
        <v>4.4719195191406675E-3</v>
      </c>
      <c r="X3096" s="9">
        <f>IFERROR(AVERAGEIFS(O:O,$H:$H,"&lt;="&amp;$T3096,$I:$I,"&gt;="&amp;$T3096),"")</f>
        <v>1.3476367722041131E-2</v>
      </c>
      <c r="Y3096" s="9">
        <f>IFERROR(AVERAGEIFS(P:P,$H:$H,"&lt;="&amp;$T3096,$I:$I,"&gt;="&amp;$T3096),"")</f>
        <v>2.7135945709170332E-2</v>
      </c>
      <c r="Z3096" s="9">
        <f>IFERROR(AVERAGEIFS(Q:Q,$H:$H,"&lt;="&amp;$T3096,$I:$I,"&gt;="&amp;$T3096),"")</f>
        <v>5.5014814814814857E-2</v>
      </c>
    </row>
    <row r="3097" spans="10:26" ht="19" x14ac:dyDescent="0.25">
      <c r="J3097"/>
      <c r="K3097"/>
      <c r="T3097" s="5">
        <f t="shared" si="68"/>
        <v>41448</v>
      </c>
      <c r="U3097" s="9">
        <f>IFERROR(AVERAGEIFS(L:L,$H:$H,"&lt;="&amp;$T3097,$I:$I,"&gt;="&amp;$T3097),"")</f>
        <v>1.4670226471063058E-4</v>
      </c>
      <c r="V3097" s="9">
        <f>IFERROR(AVERAGEIFS(M:M,$H:$H,"&lt;="&amp;$T3097,$I:$I,"&gt;="&amp;$T3097),"")</f>
        <v>1.0273718438071487E-3</v>
      </c>
      <c r="W3097" s="9">
        <f>IFERROR(AVERAGEIFS(N:N,$H:$H,"&lt;="&amp;$T3097,$I:$I,"&gt;="&amp;$T3097),"")</f>
        <v>4.4719195191406675E-3</v>
      </c>
      <c r="X3097" s="9">
        <f>IFERROR(AVERAGEIFS(O:O,$H:$H,"&lt;="&amp;$T3097,$I:$I,"&gt;="&amp;$T3097),"")</f>
        <v>1.3476367722041131E-2</v>
      </c>
      <c r="Y3097" s="9">
        <f>IFERROR(AVERAGEIFS(P:P,$H:$H,"&lt;="&amp;$T3097,$I:$I,"&gt;="&amp;$T3097),"")</f>
        <v>2.7135945709170332E-2</v>
      </c>
      <c r="Z3097" s="9">
        <f>IFERROR(AVERAGEIFS(Q:Q,$H:$H,"&lt;="&amp;$T3097,$I:$I,"&gt;="&amp;$T3097),"")</f>
        <v>5.5014814814814857E-2</v>
      </c>
    </row>
    <row r="3098" spans="10:26" ht="19" x14ac:dyDescent="0.25">
      <c r="J3098"/>
      <c r="K3098"/>
      <c r="T3098" s="5">
        <f t="shared" si="68"/>
        <v>41449</v>
      </c>
      <c r="U3098" s="9">
        <f>IFERROR(AVERAGEIFS(L:L,$H:$H,"&lt;="&amp;$T3098,$I:$I,"&gt;="&amp;$T3098),"")</f>
        <v>1.4670226471063058E-4</v>
      </c>
      <c r="V3098" s="9">
        <f>IFERROR(AVERAGEIFS(M:M,$H:$H,"&lt;="&amp;$T3098,$I:$I,"&gt;="&amp;$T3098),"")</f>
        <v>1.0273718438071487E-3</v>
      </c>
      <c r="W3098" s="9">
        <f>IFERROR(AVERAGEIFS(N:N,$H:$H,"&lt;="&amp;$T3098,$I:$I,"&gt;="&amp;$T3098),"")</f>
        <v>4.4719195191406675E-3</v>
      </c>
      <c r="X3098" s="9">
        <f>IFERROR(AVERAGEIFS(O:O,$H:$H,"&lt;="&amp;$T3098,$I:$I,"&gt;="&amp;$T3098),"")</f>
        <v>1.3476367722041131E-2</v>
      </c>
      <c r="Y3098" s="9">
        <f>IFERROR(AVERAGEIFS(P:P,$H:$H,"&lt;="&amp;$T3098,$I:$I,"&gt;="&amp;$T3098),"")</f>
        <v>2.7135945709170332E-2</v>
      </c>
      <c r="Z3098" s="9">
        <f>IFERROR(AVERAGEIFS(Q:Q,$H:$H,"&lt;="&amp;$T3098,$I:$I,"&gt;="&amp;$T3098),"")</f>
        <v>5.5014814814814857E-2</v>
      </c>
    </row>
    <row r="3099" spans="10:26" ht="19" x14ac:dyDescent="0.25">
      <c r="J3099"/>
      <c r="K3099"/>
      <c r="T3099" s="5">
        <f t="shared" si="68"/>
        <v>41450</v>
      </c>
      <c r="U3099" s="9">
        <f>IFERROR(AVERAGEIFS(L:L,$H:$H,"&lt;="&amp;$T3099,$I:$I,"&gt;="&amp;$T3099),"")</f>
        <v>1.4670226471063058E-4</v>
      </c>
      <c r="V3099" s="9">
        <f>IFERROR(AVERAGEIFS(M:M,$H:$H,"&lt;="&amp;$T3099,$I:$I,"&gt;="&amp;$T3099),"")</f>
        <v>1.0273718438071487E-3</v>
      </c>
      <c r="W3099" s="9">
        <f>IFERROR(AVERAGEIFS(N:N,$H:$H,"&lt;="&amp;$T3099,$I:$I,"&gt;="&amp;$T3099),"")</f>
        <v>4.4719195191406675E-3</v>
      </c>
      <c r="X3099" s="9">
        <f>IFERROR(AVERAGEIFS(O:O,$H:$H,"&lt;="&amp;$T3099,$I:$I,"&gt;="&amp;$T3099),"")</f>
        <v>1.3476367722041131E-2</v>
      </c>
      <c r="Y3099" s="9">
        <f>IFERROR(AVERAGEIFS(P:P,$H:$H,"&lt;="&amp;$T3099,$I:$I,"&gt;="&amp;$T3099),"")</f>
        <v>2.7135945709170332E-2</v>
      </c>
      <c r="Z3099" s="9">
        <f>IFERROR(AVERAGEIFS(Q:Q,$H:$H,"&lt;="&amp;$T3099,$I:$I,"&gt;="&amp;$T3099),"")</f>
        <v>5.5014814814814857E-2</v>
      </c>
    </row>
    <row r="3100" spans="10:26" ht="19" x14ac:dyDescent="0.25">
      <c r="J3100"/>
      <c r="K3100"/>
      <c r="T3100" s="5">
        <f t="shared" si="68"/>
        <v>41451</v>
      </c>
      <c r="U3100" s="9">
        <f>IFERROR(AVERAGEIFS(L:L,$H:$H,"&lt;="&amp;$T3100,$I:$I,"&gt;="&amp;$T3100),"")</f>
        <v>1.4670226471063058E-4</v>
      </c>
      <c r="V3100" s="9">
        <f>IFERROR(AVERAGEIFS(M:M,$H:$H,"&lt;="&amp;$T3100,$I:$I,"&gt;="&amp;$T3100),"")</f>
        <v>1.0273718438071487E-3</v>
      </c>
      <c r="W3100" s="9">
        <f>IFERROR(AVERAGEIFS(N:N,$H:$H,"&lt;="&amp;$T3100,$I:$I,"&gt;="&amp;$T3100),"")</f>
        <v>4.4719195191406675E-3</v>
      </c>
      <c r="X3100" s="9">
        <f>IFERROR(AVERAGEIFS(O:O,$H:$H,"&lt;="&amp;$T3100,$I:$I,"&gt;="&amp;$T3100),"")</f>
        <v>1.3476367722041131E-2</v>
      </c>
      <c r="Y3100" s="9">
        <f>IFERROR(AVERAGEIFS(P:P,$H:$H,"&lt;="&amp;$T3100,$I:$I,"&gt;="&amp;$T3100),"")</f>
        <v>2.7135945709170332E-2</v>
      </c>
      <c r="Z3100" s="9">
        <f>IFERROR(AVERAGEIFS(Q:Q,$H:$H,"&lt;="&amp;$T3100,$I:$I,"&gt;="&amp;$T3100),"")</f>
        <v>5.5014814814814857E-2</v>
      </c>
    </row>
    <row r="3101" spans="10:26" ht="19" x14ac:dyDescent="0.25">
      <c r="J3101"/>
      <c r="K3101"/>
      <c r="T3101" s="5">
        <f t="shared" si="68"/>
        <v>41452</v>
      </c>
      <c r="U3101" s="9">
        <f>IFERROR(AVERAGEIFS(L:L,$H:$H,"&lt;="&amp;$T3101,$I:$I,"&gt;="&amp;$T3101),"")</f>
        <v>1.4670226471063058E-4</v>
      </c>
      <c r="V3101" s="9">
        <f>IFERROR(AVERAGEIFS(M:M,$H:$H,"&lt;="&amp;$T3101,$I:$I,"&gt;="&amp;$T3101),"")</f>
        <v>1.0273718438071487E-3</v>
      </c>
      <c r="W3101" s="9">
        <f>IFERROR(AVERAGEIFS(N:N,$H:$H,"&lt;="&amp;$T3101,$I:$I,"&gt;="&amp;$T3101),"")</f>
        <v>4.4719195191406675E-3</v>
      </c>
      <c r="X3101" s="9">
        <f>IFERROR(AVERAGEIFS(O:O,$H:$H,"&lt;="&amp;$T3101,$I:$I,"&gt;="&amp;$T3101),"")</f>
        <v>1.3476367722041131E-2</v>
      </c>
      <c r="Y3101" s="9">
        <f>IFERROR(AVERAGEIFS(P:P,$H:$H,"&lt;="&amp;$T3101,$I:$I,"&gt;="&amp;$T3101),"")</f>
        <v>2.7135945709170332E-2</v>
      </c>
      <c r="Z3101" s="9">
        <f>IFERROR(AVERAGEIFS(Q:Q,$H:$H,"&lt;="&amp;$T3101,$I:$I,"&gt;="&amp;$T3101),"")</f>
        <v>5.5014814814814857E-2</v>
      </c>
    </row>
    <row r="3102" spans="10:26" ht="19" x14ac:dyDescent="0.25">
      <c r="J3102"/>
      <c r="K3102"/>
      <c r="T3102" s="5">
        <f t="shared" si="68"/>
        <v>41453</v>
      </c>
      <c r="U3102" s="9">
        <f>IFERROR(AVERAGEIFS(L:L,$H:$H,"&lt;="&amp;$T3102,$I:$I,"&gt;="&amp;$T3102),"")</f>
        <v>1.4636101380602896E-4</v>
      </c>
      <c r="V3102" s="9">
        <f>IFERROR(AVERAGEIFS(M:M,$H:$H,"&lt;="&amp;$T3102,$I:$I,"&gt;="&amp;$T3102),"")</f>
        <v>1.0249810472724643E-3</v>
      </c>
      <c r="W3102" s="9">
        <f>IFERROR(AVERAGEIFS(N:N,$H:$H,"&lt;="&amp;$T3102,$I:$I,"&gt;="&amp;$T3102),"")</f>
        <v>4.4614962673523396E-3</v>
      </c>
      <c r="X3102" s="9">
        <f>IFERROR(AVERAGEIFS(O:O,$H:$H,"&lt;="&amp;$T3102,$I:$I,"&gt;="&amp;$T3102),"")</f>
        <v>1.3444826117396433E-2</v>
      </c>
      <c r="Y3102" s="9">
        <f>IFERROR(AVERAGEIFS(P:P,$H:$H,"&lt;="&amp;$T3102,$I:$I,"&gt;="&amp;$T3102),"")</f>
        <v>2.7072038034849699E-2</v>
      </c>
      <c r="Z3102" s="9">
        <f>IFERROR(AVERAGEIFS(Q:Q,$H:$H,"&lt;="&amp;$T3102,$I:$I,"&gt;="&amp;$T3102),"")</f>
        <v>5.4883636363636398E-2</v>
      </c>
    </row>
    <row r="3103" spans="10:26" ht="19" x14ac:dyDescent="0.25">
      <c r="J3103"/>
      <c r="K3103"/>
      <c r="T3103" s="5">
        <f t="shared" si="68"/>
        <v>41454</v>
      </c>
      <c r="U3103" s="9">
        <f>IFERROR(AVERAGEIFS(L:L,$H:$H,"&lt;="&amp;$T3103,$I:$I,"&gt;="&amp;$T3103),"")</f>
        <v>1.4636101380602896E-4</v>
      </c>
      <c r="V3103" s="9">
        <f>IFERROR(AVERAGEIFS(M:M,$H:$H,"&lt;="&amp;$T3103,$I:$I,"&gt;="&amp;$T3103),"")</f>
        <v>1.0249810472724643E-3</v>
      </c>
      <c r="W3103" s="9">
        <f>IFERROR(AVERAGEIFS(N:N,$H:$H,"&lt;="&amp;$T3103,$I:$I,"&gt;="&amp;$T3103),"")</f>
        <v>4.4614962673523396E-3</v>
      </c>
      <c r="X3103" s="9">
        <f>IFERROR(AVERAGEIFS(O:O,$H:$H,"&lt;="&amp;$T3103,$I:$I,"&gt;="&amp;$T3103),"")</f>
        <v>1.3444826117396433E-2</v>
      </c>
      <c r="Y3103" s="9">
        <f>IFERROR(AVERAGEIFS(P:P,$H:$H,"&lt;="&amp;$T3103,$I:$I,"&gt;="&amp;$T3103),"")</f>
        <v>2.7072038034849699E-2</v>
      </c>
      <c r="Z3103" s="9">
        <f>IFERROR(AVERAGEIFS(Q:Q,$H:$H,"&lt;="&amp;$T3103,$I:$I,"&gt;="&amp;$T3103),"")</f>
        <v>5.4883636363636398E-2</v>
      </c>
    </row>
    <row r="3104" spans="10:26" ht="19" x14ac:dyDescent="0.25">
      <c r="J3104"/>
      <c r="K3104"/>
      <c r="T3104" s="5">
        <f t="shared" si="68"/>
        <v>41455</v>
      </c>
      <c r="U3104" s="9">
        <f>IFERROR(AVERAGEIFS(L:L,$H:$H,"&lt;="&amp;$T3104,$I:$I,"&gt;="&amp;$T3104),"")</f>
        <v>1.4636101380602896E-4</v>
      </c>
      <c r="V3104" s="9">
        <f>IFERROR(AVERAGEIFS(M:M,$H:$H,"&lt;="&amp;$T3104,$I:$I,"&gt;="&amp;$T3104),"")</f>
        <v>1.0249810472724643E-3</v>
      </c>
      <c r="W3104" s="9">
        <f>IFERROR(AVERAGEIFS(N:N,$H:$H,"&lt;="&amp;$T3104,$I:$I,"&gt;="&amp;$T3104),"")</f>
        <v>4.4614962673523396E-3</v>
      </c>
      <c r="X3104" s="9">
        <f>IFERROR(AVERAGEIFS(O:O,$H:$H,"&lt;="&amp;$T3104,$I:$I,"&gt;="&amp;$T3104),"")</f>
        <v>1.3444826117396433E-2</v>
      </c>
      <c r="Y3104" s="9">
        <f>IFERROR(AVERAGEIFS(P:P,$H:$H,"&lt;="&amp;$T3104,$I:$I,"&gt;="&amp;$T3104),"")</f>
        <v>2.7072038034849699E-2</v>
      </c>
      <c r="Z3104" s="9">
        <f>IFERROR(AVERAGEIFS(Q:Q,$H:$H,"&lt;="&amp;$T3104,$I:$I,"&gt;="&amp;$T3104),"")</f>
        <v>5.4883636363636398E-2</v>
      </c>
    </row>
    <row r="3105" spans="10:26" ht="19" x14ac:dyDescent="0.25">
      <c r="J3105"/>
      <c r="K3105"/>
      <c r="T3105" s="5">
        <f t="shared" si="68"/>
        <v>41456</v>
      </c>
      <c r="U3105" s="9">
        <f>IFERROR(AVERAGEIFS(L:L,$H:$H,"&lt;="&amp;$T3105,$I:$I,"&gt;="&amp;$T3105),"")</f>
        <v>1.4636101380602896E-4</v>
      </c>
      <c r="V3105" s="9">
        <f>IFERROR(AVERAGEIFS(M:M,$H:$H,"&lt;="&amp;$T3105,$I:$I,"&gt;="&amp;$T3105),"")</f>
        <v>1.0249810472724643E-3</v>
      </c>
      <c r="W3105" s="9">
        <f>IFERROR(AVERAGEIFS(N:N,$H:$H,"&lt;="&amp;$T3105,$I:$I,"&gt;="&amp;$T3105),"")</f>
        <v>4.4614962673523396E-3</v>
      </c>
      <c r="X3105" s="9">
        <f>IFERROR(AVERAGEIFS(O:O,$H:$H,"&lt;="&amp;$T3105,$I:$I,"&gt;="&amp;$T3105),"")</f>
        <v>1.3444826117396433E-2</v>
      </c>
      <c r="Y3105" s="9">
        <f>IFERROR(AVERAGEIFS(P:P,$H:$H,"&lt;="&amp;$T3105,$I:$I,"&gt;="&amp;$T3105),"")</f>
        <v>2.7072038034849699E-2</v>
      </c>
      <c r="Z3105" s="9">
        <f>IFERROR(AVERAGEIFS(Q:Q,$H:$H,"&lt;="&amp;$T3105,$I:$I,"&gt;="&amp;$T3105),"")</f>
        <v>5.4883636363636398E-2</v>
      </c>
    </row>
    <row r="3106" spans="10:26" ht="19" x14ac:dyDescent="0.25">
      <c r="J3106"/>
      <c r="K3106"/>
      <c r="T3106" s="5">
        <f t="shared" si="68"/>
        <v>41457</v>
      </c>
      <c r="U3106" s="9">
        <f>IFERROR(AVERAGEIFS(L:L,$H:$H,"&lt;="&amp;$T3106,$I:$I,"&gt;="&amp;$T3106),"")</f>
        <v>1.4636101380602896E-4</v>
      </c>
      <c r="V3106" s="9">
        <f>IFERROR(AVERAGEIFS(M:M,$H:$H,"&lt;="&amp;$T3106,$I:$I,"&gt;="&amp;$T3106),"")</f>
        <v>1.0249810472724643E-3</v>
      </c>
      <c r="W3106" s="9">
        <f>IFERROR(AVERAGEIFS(N:N,$H:$H,"&lt;="&amp;$T3106,$I:$I,"&gt;="&amp;$T3106),"")</f>
        <v>4.4614962673523396E-3</v>
      </c>
      <c r="X3106" s="9">
        <f>IFERROR(AVERAGEIFS(O:O,$H:$H,"&lt;="&amp;$T3106,$I:$I,"&gt;="&amp;$T3106),"")</f>
        <v>1.3444826117396433E-2</v>
      </c>
      <c r="Y3106" s="9">
        <f>IFERROR(AVERAGEIFS(P:P,$H:$H,"&lt;="&amp;$T3106,$I:$I,"&gt;="&amp;$T3106),"")</f>
        <v>2.7072038034849699E-2</v>
      </c>
      <c r="Z3106" s="9">
        <f>IFERROR(AVERAGEIFS(Q:Q,$H:$H,"&lt;="&amp;$T3106,$I:$I,"&gt;="&amp;$T3106),"")</f>
        <v>5.4883636363636398E-2</v>
      </c>
    </row>
    <row r="3107" spans="10:26" ht="19" x14ac:dyDescent="0.25">
      <c r="J3107"/>
      <c r="K3107"/>
      <c r="T3107" s="5">
        <f t="shared" si="68"/>
        <v>41458</v>
      </c>
      <c r="U3107" s="9">
        <f>IFERROR(AVERAGEIFS(L:L,$H:$H,"&lt;="&amp;$T3107,$I:$I,"&gt;="&amp;$T3107),"")</f>
        <v>1.4626992645390597E-4</v>
      </c>
      <c r="V3107" s="9">
        <f>IFERROR(AVERAGEIFS(M:M,$H:$H,"&lt;="&amp;$T3107,$I:$I,"&gt;="&amp;$T3107),"")</f>
        <v>1.0243430215591883E-3</v>
      </c>
      <c r="W3107" s="9">
        <f>IFERROR(AVERAGEIFS(N:N,$H:$H,"&lt;="&amp;$T3107,$I:$I,"&gt;="&amp;$T3107),"")</f>
        <v>4.4587168588601147E-3</v>
      </c>
      <c r="X3107" s="9">
        <f>IFERROR(AVERAGEIFS(O:O,$H:$H,"&lt;="&amp;$T3107,$I:$I,"&gt;="&amp;$T3107),"")</f>
        <v>1.3436432845336001E-2</v>
      </c>
      <c r="Y3107" s="9">
        <f>IFERROR(AVERAGEIFS(P:P,$H:$H,"&lt;="&amp;$T3107,$I:$I,"&gt;="&amp;$T3107),"")</f>
        <v>2.7055085156271929E-2</v>
      </c>
      <c r="Z3107" s="9">
        <f>IFERROR(AVERAGEIFS(Q:Q,$H:$H,"&lt;="&amp;$T3107,$I:$I,"&gt;="&amp;$T3107),"")</f>
        <v>5.4849056603773622E-2</v>
      </c>
    </row>
    <row r="3108" spans="10:26" ht="19" x14ac:dyDescent="0.25">
      <c r="J3108"/>
      <c r="K3108"/>
      <c r="T3108" s="5">
        <f t="shared" si="68"/>
        <v>41459</v>
      </c>
      <c r="U3108" s="9">
        <f>IFERROR(AVERAGEIFS(L:L,$H:$H,"&lt;="&amp;$T3108,$I:$I,"&gt;="&amp;$T3108),"")</f>
        <v>1.4626992645390597E-4</v>
      </c>
      <c r="V3108" s="9">
        <f>IFERROR(AVERAGEIFS(M:M,$H:$H,"&lt;="&amp;$T3108,$I:$I,"&gt;="&amp;$T3108),"")</f>
        <v>1.0243430215591883E-3</v>
      </c>
      <c r="W3108" s="9">
        <f>IFERROR(AVERAGEIFS(N:N,$H:$H,"&lt;="&amp;$T3108,$I:$I,"&gt;="&amp;$T3108),"")</f>
        <v>4.4587168588601147E-3</v>
      </c>
      <c r="X3108" s="9">
        <f>IFERROR(AVERAGEIFS(O:O,$H:$H,"&lt;="&amp;$T3108,$I:$I,"&gt;="&amp;$T3108),"")</f>
        <v>1.3436432845336001E-2</v>
      </c>
      <c r="Y3108" s="9">
        <f>IFERROR(AVERAGEIFS(P:P,$H:$H,"&lt;="&amp;$T3108,$I:$I,"&gt;="&amp;$T3108),"")</f>
        <v>2.7055085156271929E-2</v>
      </c>
      <c r="Z3108" s="9">
        <f>IFERROR(AVERAGEIFS(Q:Q,$H:$H,"&lt;="&amp;$T3108,$I:$I,"&gt;="&amp;$T3108),"")</f>
        <v>5.4849056603773622E-2</v>
      </c>
    </row>
    <row r="3109" spans="10:26" ht="19" x14ac:dyDescent="0.25">
      <c r="J3109"/>
      <c r="K3109"/>
      <c r="T3109" s="5">
        <f t="shared" si="68"/>
        <v>41460</v>
      </c>
      <c r="U3109" s="9">
        <f>IFERROR(AVERAGEIFS(L:L,$H:$H,"&lt;="&amp;$T3109,$I:$I,"&gt;="&amp;$T3109),"")</f>
        <v>1.4577549376438174E-4</v>
      </c>
      <c r="V3109" s="9">
        <f>IFERROR(AVERAGEIFS(M:M,$H:$H,"&lt;="&amp;$T3109,$I:$I,"&gt;="&amp;$T3109),"")</f>
        <v>1.0208789852683958E-3</v>
      </c>
      <c r="W3109" s="9">
        <f>IFERROR(AVERAGEIFS(N:N,$H:$H,"&lt;="&amp;$T3109,$I:$I,"&gt;="&amp;$T3109),"")</f>
        <v>4.4436136853192769E-3</v>
      </c>
      <c r="X3109" s="9">
        <f>IFERROR(AVERAGEIFS(O:O,$H:$H,"&lt;="&amp;$T3109,$I:$I,"&gt;="&amp;$T3109),"")</f>
        <v>1.3390722541739324E-2</v>
      </c>
      <c r="Y3109" s="9">
        <f>IFERROR(AVERAGEIFS(P:P,$H:$H,"&lt;="&amp;$T3109,$I:$I,"&gt;="&amp;$T3109),"")</f>
        <v>2.696244885222655E-2</v>
      </c>
      <c r="Z3109" s="9">
        <f>IFERROR(AVERAGEIFS(Q:Q,$H:$H,"&lt;="&amp;$T3109,$I:$I,"&gt;="&amp;$T3109),"")</f>
        <v>5.4658823529411787E-2</v>
      </c>
    </row>
    <row r="3110" spans="10:26" ht="19" x14ac:dyDescent="0.25">
      <c r="J3110"/>
      <c r="K3110"/>
      <c r="T3110" s="5">
        <f t="shared" si="68"/>
        <v>41461</v>
      </c>
      <c r="U3110" s="9">
        <f>IFERROR(AVERAGEIFS(L:L,$H:$H,"&lt;="&amp;$T3110,$I:$I,"&gt;="&amp;$T3110),"")</f>
        <v>1.4577549376438174E-4</v>
      </c>
      <c r="V3110" s="9">
        <f>IFERROR(AVERAGEIFS(M:M,$H:$H,"&lt;="&amp;$T3110,$I:$I,"&gt;="&amp;$T3110),"")</f>
        <v>1.0208789852683958E-3</v>
      </c>
      <c r="W3110" s="9">
        <f>IFERROR(AVERAGEIFS(N:N,$H:$H,"&lt;="&amp;$T3110,$I:$I,"&gt;="&amp;$T3110),"")</f>
        <v>4.4436136853192769E-3</v>
      </c>
      <c r="X3110" s="9">
        <f>IFERROR(AVERAGEIFS(O:O,$H:$H,"&lt;="&amp;$T3110,$I:$I,"&gt;="&amp;$T3110),"")</f>
        <v>1.3390722541739324E-2</v>
      </c>
      <c r="Y3110" s="9">
        <f>IFERROR(AVERAGEIFS(P:P,$H:$H,"&lt;="&amp;$T3110,$I:$I,"&gt;="&amp;$T3110),"")</f>
        <v>2.696244885222655E-2</v>
      </c>
      <c r="Z3110" s="9">
        <f>IFERROR(AVERAGEIFS(Q:Q,$H:$H,"&lt;="&amp;$T3110,$I:$I,"&gt;="&amp;$T3110),"")</f>
        <v>5.4658823529411787E-2</v>
      </c>
    </row>
    <row r="3111" spans="10:26" ht="19" x14ac:dyDescent="0.25">
      <c r="J3111"/>
      <c r="K3111"/>
      <c r="T3111" s="5">
        <f t="shared" si="68"/>
        <v>41462</v>
      </c>
      <c r="U3111" s="9">
        <f>IFERROR(AVERAGEIFS(L:L,$H:$H,"&lt;="&amp;$T3111,$I:$I,"&gt;="&amp;$T3111),"")</f>
        <v>1.4577549376438174E-4</v>
      </c>
      <c r="V3111" s="9">
        <f>IFERROR(AVERAGEIFS(M:M,$H:$H,"&lt;="&amp;$T3111,$I:$I,"&gt;="&amp;$T3111),"")</f>
        <v>1.0208789852683958E-3</v>
      </c>
      <c r="W3111" s="9">
        <f>IFERROR(AVERAGEIFS(N:N,$H:$H,"&lt;="&amp;$T3111,$I:$I,"&gt;="&amp;$T3111),"")</f>
        <v>4.4436136853192769E-3</v>
      </c>
      <c r="X3111" s="9">
        <f>IFERROR(AVERAGEIFS(O:O,$H:$H,"&lt;="&amp;$T3111,$I:$I,"&gt;="&amp;$T3111),"")</f>
        <v>1.3390722541739324E-2</v>
      </c>
      <c r="Y3111" s="9">
        <f>IFERROR(AVERAGEIFS(P:P,$H:$H,"&lt;="&amp;$T3111,$I:$I,"&gt;="&amp;$T3111),"")</f>
        <v>2.696244885222655E-2</v>
      </c>
      <c r="Z3111" s="9">
        <f>IFERROR(AVERAGEIFS(Q:Q,$H:$H,"&lt;="&amp;$T3111,$I:$I,"&gt;="&amp;$T3111),"")</f>
        <v>5.4658823529411787E-2</v>
      </c>
    </row>
    <row r="3112" spans="10:26" ht="19" x14ac:dyDescent="0.25">
      <c r="J3112"/>
      <c r="K3112"/>
      <c r="T3112" s="5">
        <f t="shared" si="68"/>
        <v>41463</v>
      </c>
      <c r="U3112" s="9">
        <f>IFERROR(AVERAGEIFS(L:L,$H:$H,"&lt;="&amp;$T3112,$I:$I,"&gt;="&amp;$T3112),"")</f>
        <v>1.4577549376438174E-4</v>
      </c>
      <c r="V3112" s="9">
        <f>IFERROR(AVERAGEIFS(M:M,$H:$H,"&lt;="&amp;$T3112,$I:$I,"&gt;="&amp;$T3112),"")</f>
        <v>1.0208789852683958E-3</v>
      </c>
      <c r="W3112" s="9">
        <f>IFERROR(AVERAGEIFS(N:N,$H:$H,"&lt;="&amp;$T3112,$I:$I,"&gt;="&amp;$T3112),"")</f>
        <v>4.4436136853192769E-3</v>
      </c>
      <c r="X3112" s="9">
        <f>IFERROR(AVERAGEIFS(O:O,$H:$H,"&lt;="&amp;$T3112,$I:$I,"&gt;="&amp;$T3112),"")</f>
        <v>1.3390722541739324E-2</v>
      </c>
      <c r="Y3112" s="9">
        <f>IFERROR(AVERAGEIFS(P:P,$H:$H,"&lt;="&amp;$T3112,$I:$I,"&gt;="&amp;$T3112),"")</f>
        <v>2.696244885222655E-2</v>
      </c>
      <c r="Z3112" s="9">
        <f>IFERROR(AVERAGEIFS(Q:Q,$H:$H,"&lt;="&amp;$T3112,$I:$I,"&gt;="&amp;$T3112),"")</f>
        <v>5.4658823529411787E-2</v>
      </c>
    </row>
    <row r="3113" spans="10:26" ht="19" x14ac:dyDescent="0.25">
      <c r="J3113"/>
      <c r="K3113"/>
      <c r="T3113" s="5">
        <f t="shared" si="68"/>
        <v>41464</v>
      </c>
      <c r="U3113" s="9">
        <f>IFERROR(AVERAGEIFS(L:L,$H:$H,"&lt;="&amp;$T3113,$I:$I,"&gt;="&amp;$T3113),"")</f>
        <v>1.4577549376438174E-4</v>
      </c>
      <c r="V3113" s="9">
        <f>IFERROR(AVERAGEIFS(M:M,$H:$H,"&lt;="&amp;$T3113,$I:$I,"&gt;="&amp;$T3113),"")</f>
        <v>1.0208789852683958E-3</v>
      </c>
      <c r="W3113" s="9">
        <f>IFERROR(AVERAGEIFS(N:N,$H:$H,"&lt;="&amp;$T3113,$I:$I,"&gt;="&amp;$T3113),"")</f>
        <v>4.4436136853192769E-3</v>
      </c>
      <c r="X3113" s="9">
        <f>IFERROR(AVERAGEIFS(O:O,$H:$H,"&lt;="&amp;$T3113,$I:$I,"&gt;="&amp;$T3113),"")</f>
        <v>1.3390722541739324E-2</v>
      </c>
      <c r="Y3113" s="9">
        <f>IFERROR(AVERAGEIFS(P:P,$H:$H,"&lt;="&amp;$T3113,$I:$I,"&gt;="&amp;$T3113),"")</f>
        <v>2.696244885222655E-2</v>
      </c>
      <c r="Z3113" s="9">
        <f>IFERROR(AVERAGEIFS(Q:Q,$H:$H,"&lt;="&amp;$T3113,$I:$I,"&gt;="&amp;$T3113),"")</f>
        <v>5.4658823529411787E-2</v>
      </c>
    </row>
    <row r="3114" spans="10:26" ht="19" x14ac:dyDescent="0.25">
      <c r="J3114"/>
      <c r="K3114"/>
      <c r="T3114" s="5">
        <f t="shared" si="68"/>
        <v>41465</v>
      </c>
      <c r="U3114" s="9">
        <f>IFERROR(AVERAGEIFS(L:L,$H:$H,"&lt;="&amp;$T3114,$I:$I,"&gt;="&amp;$T3114),"")</f>
        <v>1.4577549376438174E-4</v>
      </c>
      <c r="V3114" s="9">
        <f>IFERROR(AVERAGEIFS(M:M,$H:$H,"&lt;="&amp;$T3114,$I:$I,"&gt;="&amp;$T3114),"")</f>
        <v>1.0208789852683958E-3</v>
      </c>
      <c r="W3114" s="9">
        <f>IFERROR(AVERAGEIFS(N:N,$H:$H,"&lt;="&amp;$T3114,$I:$I,"&gt;="&amp;$T3114),"")</f>
        <v>4.4436136853192769E-3</v>
      </c>
      <c r="X3114" s="9">
        <f>IFERROR(AVERAGEIFS(O:O,$H:$H,"&lt;="&amp;$T3114,$I:$I,"&gt;="&amp;$T3114),"")</f>
        <v>1.3390722541739324E-2</v>
      </c>
      <c r="Y3114" s="9">
        <f>IFERROR(AVERAGEIFS(P:P,$H:$H,"&lt;="&amp;$T3114,$I:$I,"&gt;="&amp;$T3114),"")</f>
        <v>2.696244885222655E-2</v>
      </c>
      <c r="Z3114" s="9">
        <f>IFERROR(AVERAGEIFS(Q:Q,$H:$H,"&lt;="&amp;$T3114,$I:$I,"&gt;="&amp;$T3114),"")</f>
        <v>5.4658823529411787E-2</v>
      </c>
    </row>
    <row r="3115" spans="10:26" ht="19" x14ac:dyDescent="0.25">
      <c r="J3115"/>
      <c r="K3115"/>
      <c r="T3115" s="5">
        <f t="shared" si="68"/>
        <v>41466</v>
      </c>
      <c r="U3115" s="9">
        <f>IFERROR(AVERAGEIFS(L:L,$H:$H,"&lt;="&amp;$T3115,$I:$I,"&gt;="&amp;$T3115),"")</f>
        <v>1.4577549376438174E-4</v>
      </c>
      <c r="V3115" s="9">
        <f>IFERROR(AVERAGEIFS(M:M,$H:$H,"&lt;="&amp;$T3115,$I:$I,"&gt;="&amp;$T3115),"")</f>
        <v>1.0208789852683958E-3</v>
      </c>
      <c r="W3115" s="9">
        <f>IFERROR(AVERAGEIFS(N:N,$H:$H,"&lt;="&amp;$T3115,$I:$I,"&gt;="&amp;$T3115),"")</f>
        <v>4.4436136853192769E-3</v>
      </c>
      <c r="X3115" s="9">
        <f>IFERROR(AVERAGEIFS(O:O,$H:$H,"&lt;="&amp;$T3115,$I:$I,"&gt;="&amp;$T3115),"")</f>
        <v>1.3390722541739324E-2</v>
      </c>
      <c r="Y3115" s="9">
        <f>IFERROR(AVERAGEIFS(P:P,$H:$H,"&lt;="&amp;$T3115,$I:$I,"&gt;="&amp;$T3115),"")</f>
        <v>2.696244885222655E-2</v>
      </c>
      <c r="Z3115" s="9">
        <f>IFERROR(AVERAGEIFS(Q:Q,$H:$H,"&lt;="&amp;$T3115,$I:$I,"&gt;="&amp;$T3115),"")</f>
        <v>5.4658823529411787E-2</v>
      </c>
    </row>
    <row r="3116" spans="10:26" ht="19" x14ac:dyDescent="0.25">
      <c r="J3116"/>
      <c r="K3116"/>
      <c r="T3116" s="5">
        <f t="shared" si="68"/>
        <v>41467</v>
      </c>
      <c r="U3116" s="9">
        <f>IFERROR(AVERAGEIFS(L:L,$H:$H,"&lt;="&amp;$T3116,$I:$I,"&gt;="&amp;$T3116),"")</f>
        <v>1.4502851897058451E-4</v>
      </c>
      <c r="V3116" s="9">
        <f>IFERROR(AVERAGEIFS(M:M,$H:$H,"&lt;="&amp;$T3116,$I:$I,"&gt;="&amp;$T3116),"")</f>
        <v>1.0156461163464479E-3</v>
      </c>
      <c r="W3116" s="9">
        <f>IFERROR(AVERAGEIFS(N:N,$H:$H,"&lt;="&amp;$T3116,$I:$I,"&gt;="&amp;$T3116),"")</f>
        <v>4.420806888680056E-3</v>
      </c>
      <c r="X3116" s="9">
        <f>IFERROR(AVERAGEIFS(O:O,$H:$H,"&lt;="&amp;$T3116,$I:$I,"&gt;="&amp;$T3116),"")</f>
        <v>1.3321763500605531E-2</v>
      </c>
      <c r="Y3116" s="9">
        <f>IFERROR(AVERAGEIFS(P:P,$H:$H,"&lt;="&amp;$T3116,$I:$I,"&gt;="&amp;$T3116),"")</f>
        <v>2.6822898680764588E-2</v>
      </c>
      <c r="Z3116" s="9">
        <f>IFERROR(AVERAGEIFS(Q:Q,$H:$H,"&lt;="&amp;$T3116,$I:$I,"&gt;="&amp;$T3116),"")</f>
        <v>5.4373076923076955E-2</v>
      </c>
    </row>
    <row r="3117" spans="10:26" ht="19" x14ac:dyDescent="0.25">
      <c r="J3117"/>
      <c r="K3117"/>
      <c r="T3117" s="5">
        <f t="shared" si="68"/>
        <v>41468</v>
      </c>
      <c r="U3117" s="9">
        <f>IFERROR(AVERAGEIFS(L:L,$H:$H,"&lt;="&amp;$T3117,$I:$I,"&gt;="&amp;$T3117),"")</f>
        <v>1.4502851897058451E-4</v>
      </c>
      <c r="V3117" s="9">
        <f>IFERROR(AVERAGEIFS(M:M,$H:$H,"&lt;="&amp;$T3117,$I:$I,"&gt;="&amp;$T3117),"")</f>
        <v>1.0156461163464479E-3</v>
      </c>
      <c r="W3117" s="9">
        <f>IFERROR(AVERAGEIFS(N:N,$H:$H,"&lt;="&amp;$T3117,$I:$I,"&gt;="&amp;$T3117),"")</f>
        <v>4.420806888680056E-3</v>
      </c>
      <c r="X3117" s="9">
        <f>IFERROR(AVERAGEIFS(O:O,$H:$H,"&lt;="&amp;$T3117,$I:$I,"&gt;="&amp;$T3117),"")</f>
        <v>1.3321763500605531E-2</v>
      </c>
      <c r="Y3117" s="9">
        <f>IFERROR(AVERAGEIFS(P:P,$H:$H,"&lt;="&amp;$T3117,$I:$I,"&gt;="&amp;$T3117),"")</f>
        <v>2.6822898680764588E-2</v>
      </c>
      <c r="Z3117" s="9">
        <f>IFERROR(AVERAGEIFS(Q:Q,$H:$H,"&lt;="&amp;$T3117,$I:$I,"&gt;="&amp;$T3117),"")</f>
        <v>5.4373076923076955E-2</v>
      </c>
    </row>
    <row r="3118" spans="10:26" ht="19" x14ac:dyDescent="0.25">
      <c r="J3118"/>
      <c r="K3118"/>
      <c r="T3118" s="5">
        <f t="shared" si="68"/>
        <v>41469</v>
      </c>
      <c r="U3118" s="9">
        <f>IFERROR(AVERAGEIFS(L:L,$H:$H,"&lt;="&amp;$T3118,$I:$I,"&gt;="&amp;$T3118),"")</f>
        <v>1.4502851897058451E-4</v>
      </c>
      <c r="V3118" s="9">
        <f>IFERROR(AVERAGEIFS(M:M,$H:$H,"&lt;="&amp;$T3118,$I:$I,"&gt;="&amp;$T3118),"")</f>
        <v>1.0156461163464479E-3</v>
      </c>
      <c r="W3118" s="9">
        <f>IFERROR(AVERAGEIFS(N:N,$H:$H,"&lt;="&amp;$T3118,$I:$I,"&gt;="&amp;$T3118),"")</f>
        <v>4.420806888680056E-3</v>
      </c>
      <c r="X3118" s="9">
        <f>IFERROR(AVERAGEIFS(O:O,$H:$H,"&lt;="&amp;$T3118,$I:$I,"&gt;="&amp;$T3118),"")</f>
        <v>1.3321763500605531E-2</v>
      </c>
      <c r="Y3118" s="9">
        <f>IFERROR(AVERAGEIFS(P:P,$H:$H,"&lt;="&amp;$T3118,$I:$I,"&gt;="&amp;$T3118),"")</f>
        <v>2.6822898680764588E-2</v>
      </c>
      <c r="Z3118" s="9">
        <f>IFERROR(AVERAGEIFS(Q:Q,$H:$H,"&lt;="&amp;$T3118,$I:$I,"&gt;="&amp;$T3118),"")</f>
        <v>5.4373076923076955E-2</v>
      </c>
    </row>
    <row r="3119" spans="10:26" ht="19" x14ac:dyDescent="0.25">
      <c r="J3119"/>
      <c r="K3119"/>
      <c r="T3119" s="5">
        <f t="shared" si="68"/>
        <v>41470</v>
      </c>
      <c r="U3119" s="9">
        <f>IFERROR(AVERAGEIFS(L:L,$H:$H,"&lt;="&amp;$T3119,$I:$I,"&gt;="&amp;$T3119),"")</f>
        <v>1.4502851897058451E-4</v>
      </c>
      <c r="V3119" s="9">
        <f>IFERROR(AVERAGEIFS(M:M,$H:$H,"&lt;="&amp;$T3119,$I:$I,"&gt;="&amp;$T3119),"")</f>
        <v>1.0156461163464479E-3</v>
      </c>
      <c r="W3119" s="9">
        <f>IFERROR(AVERAGEIFS(N:N,$H:$H,"&lt;="&amp;$T3119,$I:$I,"&gt;="&amp;$T3119),"")</f>
        <v>4.420806888680056E-3</v>
      </c>
      <c r="X3119" s="9">
        <f>IFERROR(AVERAGEIFS(O:O,$H:$H,"&lt;="&amp;$T3119,$I:$I,"&gt;="&amp;$T3119),"")</f>
        <v>1.3321763500605531E-2</v>
      </c>
      <c r="Y3119" s="9">
        <f>IFERROR(AVERAGEIFS(P:P,$H:$H,"&lt;="&amp;$T3119,$I:$I,"&gt;="&amp;$T3119),"")</f>
        <v>2.6822898680764588E-2</v>
      </c>
      <c r="Z3119" s="9">
        <f>IFERROR(AVERAGEIFS(Q:Q,$H:$H,"&lt;="&amp;$T3119,$I:$I,"&gt;="&amp;$T3119),"")</f>
        <v>5.4373076923076955E-2</v>
      </c>
    </row>
    <row r="3120" spans="10:26" ht="19" x14ac:dyDescent="0.25">
      <c r="J3120"/>
      <c r="K3120"/>
      <c r="T3120" s="5">
        <f t="shared" si="68"/>
        <v>41471</v>
      </c>
      <c r="U3120" s="9">
        <f>IFERROR(AVERAGEIFS(L:L,$H:$H,"&lt;="&amp;$T3120,$I:$I,"&gt;="&amp;$T3120),"")</f>
        <v>1.4502851897058451E-4</v>
      </c>
      <c r="V3120" s="9">
        <f>IFERROR(AVERAGEIFS(M:M,$H:$H,"&lt;="&amp;$T3120,$I:$I,"&gt;="&amp;$T3120),"")</f>
        <v>1.0156461163464479E-3</v>
      </c>
      <c r="W3120" s="9">
        <f>IFERROR(AVERAGEIFS(N:N,$H:$H,"&lt;="&amp;$T3120,$I:$I,"&gt;="&amp;$T3120),"")</f>
        <v>4.420806888680056E-3</v>
      </c>
      <c r="X3120" s="9">
        <f>IFERROR(AVERAGEIFS(O:O,$H:$H,"&lt;="&amp;$T3120,$I:$I,"&gt;="&amp;$T3120),"")</f>
        <v>1.3321763500605531E-2</v>
      </c>
      <c r="Y3120" s="9">
        <f>IFERROR(AVERAGEIFS(P:P,$H:$H,"&lt;="&amp;$T3120,$I:$I,"&gt;="&amp;$T3120),"")</f>
        <v>2.6822898680764588E-2</v>
      </c>
      <c r="Z3120" s="9">
        <f>IFERROR(AVERAGEIFS(Q:Q,$H:$H,"&lt;="&amp;$T3120,$I:$I,"&gt;="&amp;$T3120),"")</f>
        <v>5.4373076923076955E-2</v>
      </c>
    </row>
    <row r="3121" spans="10:26" ht="19" x14ac:dyDescent="0.25">
      <c r="J3121"/>
      <c r="K3121"/>
      <c r="T3121" s="5">
        <f t="shared" si="68"/>
        <v>41472</v>
      </c>
      <c r="U3121" s="9">
        <f>IFERROR(AVERAGEIFS(L:L,$H:$H,"&lt;="&amp;$T3121,$I:$I,"&gt;="&amp;$T3121),"")</f>
        <v>1.4502851897058451E-4</v>
      </c>
      <c r="V3121" s="9">
        <f>IFERROR(AVERAGEIFS(M:M,$H:$H,"&lt;="&amp;$T3121,$I:$I,"&gt;="&amp;$T3121),"")</f>
        <v>1.0156461163464479E-3</v>
      </c>
      <c r="W3121" s="9">
        <f>IFERROR(AVERAGEIFS(N:N,$H:$H,"&lt;="&amp;$T3121,$I:$I,"&gt;="&amp;$T3121),"")</f>
        <v>4.420806888680056E-3</v>
      </c>
      <c r="X3121" s="9">
        <f>IFERROR(AVERAGEIFS(O:O,$H:$H,"&lt;="&amp;$T3121,$I:$I,"&gt;="&amp;$T3121),"")</f>
        <v>1.3321763500605531E-2</v>
      </c>
      <c r="Y3121" s="9">
        <f>IFERROR(AVERAGEIFS(P:P,$H:$H,"&lt;="&amp;$T3121,$I:$I,"&gt;="&amp;$T3121),"")</f>
        <v>2.6822898680764588E-2</v>
      </c>
      <c r="Z3121" s="9">
        <f>IFERROR(AVERAGEIFS(Q:Q,$H:$H,"&lt;="&amp;$T3121,$I:$I,"&gt;="&amp;$T3121),"")</f>
        <v>5.4373076923076955E-2</v>
      </c>
    </row>
    <row r="3122" spans="10:26" ht="19" x14ac:dyDescent="0.25">
      <c r="J3122"/>
      <c r="K3122"/>
      <c r="T3122" s="5">
        <f t="shared" si="68"/>
        <v>41473</v>
      </c>
      <c r="U3122" s="9">
        <f>IFERROR(AVERAGEIFS(L:L,$H:$H,"&lt;="&amp;$T3122,$I:$I,"&gt;="&amp;$T3122),"")</f>
        <v>1.4502851897058451E-4</v>
      </c>
      <c r="V3122" s="9">
        <f>IFERROR(AVERAGEIFS(M:M,$H:$H,"&lt;="&amp;$T3122,$I:$I,"&gt;="&amp;$T3122),"")</f>
        <v>1.0156461163464479E-3</v>
      </c>
      <c r="W3122" s="9">
        <f>IFERROR(AVERAGEIFS(N:N,$H:$H,"&lt;="&amp;$T3122,$I:$I,"&gt;="&amp;$T3122),"")</f>
        <v>4.420806888680056E-3</v>
      </c>
      <c r="X3122" s="9">
        <f>IFERROR(AVERAGEIFS(O:O,$H:$H,"&lt;="&amp;$T3122,$I:$I,"&gt;="&amp;$T3122),"")</f>
        <v>1.3321763500605531E-2</v>
      </c>
      <c r="Y3122" s="9">
        <f>IFERROR(AVERAGEIFS(P:P,$H:$H,"&lt;="&amp;$T3122,$I:$I,"&gt;="&amp;$T3122),"")</f>
        <v>2.6822898680764588E-2</v>
      </c>
      <c r="Z3122" s="9">
        <f>IFERROR(AVERAGEIFS(Q:Q,$H:$H,"&lt;="&amp;$T3122,$I:$I,"&gt;="&amp;$T3122),"")</f>
        <v>5.4373076923076955E-2</v>
      </c>
    </row>
    <row r="3123" spans="10:26" ht="19" x14ac:dyDescent="0.25">
      <c r="J3123"/>
      <c r="K3123"/>
      <c r="T3123" s="5">
        <f t="shared" si="68"/>
        <v>41474</v>
      </c>
      <c r="U3123" s="9">
        <f>IFERROR(AVERAGEIFS(L:L,$H:$H,"&lt;="&amp;$T3123,$I:$I,"&gt;="&amp;$T3123),"")</f>
        <v>1.446961016313697E-4</v>
      </c>
      <c r="V3123" s="9">
        <f>IFERROR(AVERAGEIFS(M:M,$H:$H,"&lt;="&amp;$T3123,$I:$I,"&gt;="&amp;$T3123),"")</f>
        <v>1.0133172042258605E-3</v>
      </c>
      <c r="W3123" s="9">
        <f>IFERROR(AVERAGEIFS(N:N,$H:$H,"&lt;="&amp;$T3123,$I:$I,"&gt;="&amp;$T3123),"")</f>
        <v>4.4106533797814698E-3</v>
      </c>
      <c r="X3123" s="9">
        <f>IFERROR(AVERAGEIFS(O:O,$H:$H,"&lt;="&amp;$T3123,$I:$I,"&gt;="&amp;$T3123),"")</f>
        <v>1.3291037711599722E-2</v>
      </c>
      <c r="Y3123" s="9">
        <f>IFERROR(AVERAGEIFS(P:P,$H:$H,"&lt;="&amp;$T3123,$I:$I,"&gt;="&amp;$T3123),"")</f>
        <v>2.6760642602899575E-2</v>
      </c>
      <c r="Z3123" s="9">
        <f>IFERROR(AVERAGEIFS(Q:Q,$H:$H,"&lt;="&amp;$T3123,$I:$I,"&gt;="&amp;$T3123),"")</f>
        <v>5.4245283018867961E-2</v>
      </c>
    </row>
    <row r="3124" spans="10:26" ht="19" x14ac:dyDescent="0.25">
      <c r="J3124"/>
      <c r="K3124"/>
      <c r="T3124" s="5">
        <f t="shared" si="68"/>
        <v>41475</v>
      </c>
      <c r="U3124" s="9">
        <f>IFERROR(AVERAGEIFS(L:L,$H:$H,"&lt;="&amp;$T3124,$I:$I,"&gt;="&amp;$T3124),"")</f>
        <v>1.446961016313697E-4</v>
      </c>
      <c r="V3124" s="9">
        <f>IFERROR(AVERAGEIFS(M:M,$H:$H,"&lt;="&amp;$T3124,$I:$I,"&gt;="&amp;$T3124),"")</f>
        <v>1.0133172042258605E-3</v>
      </c>
      <c r="W3124" s="9">
        <f>IFERROR(AVERAGEIFS(N:N,$H:$H,"&lt;="&amp;$T3124,$I:$I,"&gt;="&amp;$T3124),"")</f>
        <v>4.4106533797814698E-3</v>
      </c>
      <c r="X3124" s="9">
        <f>IFERROR(AVERAGEIFS(O:O,$H:$H,"&lt;="&amp;$T3124,$I:$I,"&gt;="&amp;$T3124),"")</f>
        <v>1.3291037711599722E-2</v>
      </c>
      <c r="Y3124" s="9">
        <f>IFERROR(AVERAGEIFS(P:P,$H:$H,"&lt;="&amp;$T3124,$I:$I,"&gt;="&amp;$T3124),"")</f>
        <v>2.6760642602899575E-2</v>
      </c>
      <c r="Z3124" s="9">
        <f>IFERROR(AVERAGEIFS(Q:Q,$H:$H,"&lt;="&amp;$T3124,$I:$I,"&gt;="&amp;$T3124),"")</f>
        <v>5.4245283018867961E-2</v>
      </c>
    </row>
    <row r="3125" spans="10:26" ht="19" x14ac:dyDescent="0.25">
      <c r="J3125"/>
      <c r="K3125"/>
      <c r="T3125" s="5">
        <f t="shared" si="68"/>
        <v>41476</v>
      </c>
      <c r="U3125" s="9">
        <f>IFERROR(AVERAGEIFS(L:L,$H:$H,"&lt;="&amp;$T3125,$I:$I,"&gt;="&amp;$T3125),"")</f>
        <v>1.446961016313697E-4</v>
      </c>
      <c r="V3125" s="9">
        <f>IFERROR(AVERAGEIFS(M:M,$H:$H,"&lt;="&amp;$T3125,$I:$I,"&gt;="&amp;$T3125),"")</f>
        <v>1.0133172042258605E-3</v>
      </c>
      <c r="W3125" s="9">
        <f>IFERROR(AVERAGEIFS(N:N,$H:$H,"&lt;="&amp;$T3125,$I:$I,"&gt;="&amp;$T3125),"")</f>
        <v>4.4106533797814698E-3</v>
      </c>
      <c r="X3125" s="9">
        <f>IFERROR(AVERAGEIFS(O:O,$H:$H,"&lt;="&amp;$T3125,$I:$I,"&gt;="&amp;$T3125),"")</f>
        <v>1.3291037711599722E-2</v>
      </c>
      <c r="Y3125" s="9">
        <f>IFERROR(AVERAGEIFS(P:P,$H:$H,"&lt;="&amp;$T3125,$I:$I,"&gt;="&amp;$T3125),"")</f>
        <v>2.6760642602899575E-2</v>
      </c>
      <c r="Z3125" s="9">
        <f>IFERROR(AVERAGEIFS(Q:Q,$H:$H,"&lt;="&amp;$T3125,$I:$I,"&gt;="&amp;$T3125),"")</f>
        <v>5.4245283018867961E-2</v>
      </c>
    </row>
    <row r="3126" spans="10:26" ht="19" x14ac:dyDescent="0.25">
      <c r="J3126"/>
      <c r="K3126"/>
      <c r="T3126" s="5">
        <f t="shared" si="68"/>
        <v>41477</v>
      </c>
      <c r="U3126" s="9">
        <f>IFERROR(AVERAGEIFS(L:L,$H:$H,"&lt;="&amp;$T3126,$I:$I,"&gt;="&amp;$T3126),"")</f>
        <v>1.446961016313697E-4</v>
      </c>
      <c r="V3126" s="9">
        <f>IFERROR(AVERAGEIFS(M:M,$H:$H,"&lt;="&amp;$T3126,$I:$I,"&gt;="&amp;$T3126),"")</f>
        <v>1.0133172042258605E-3</v>
      </c>
      <c r="W3126" s="9">
        <f>IFERROR(AVERAGEIFS(N:N,$H:$H,"&lt;="&amp;$T3126,$I:$I,"&gt;="&amp;$T3126),"")</f>
        <v>4.4106533797814698E-3</v>
      </c>
      <c r="X3126" s="9">
        <f>IFERROR(AVERAGEIFS(O:O,$H:$H,"&lt;="&amp;$T3126,$I:$I,"&gt;="&amp;$T3126),"")</f>
        <v>1.3291037711599722E-2</v>
      </c>
      <c r="Y3126" s="9">
        <f>IFERROR(AVERAGEIFS(P:P,$H:$H,"&lt;="&amp;$T3126,$I:$I,"&gt;="&amp;$T3126),"")</f>
        <v>2.6760642602899575E-2</v>
      </c>
      <c r="Z3126" s="9">
        <f>IFERROR(AVERAGEIFS(Q:Q,$H:$H,"&lt;="&amp;$T3126,$I:$I,"&gt;="&amp;$T3126),"")</f>
        <v>5.4245283018867961E-2</v>
      </c>
    </row>
    <row r="3127" spans="10:26" ht="19" x14ac:dyDescent="0.25">
      <c r="J3127"/>
      <c r="K3127"/>
      <c r="T3127" s="5">
        <f t="shared" si="68"/>
        <v>41478</v>
      </c>
      <c r="U3127" s="9">
        <f>IFERROR(AVERAGEIFS(L:L,$H:$H,"&lt;="&amp;$T3127,$I:$I,"&gt;="&amp;$T3127),"")</f>
        <v>1.446961016313697E-4</v>
      </c>
      <c r="V3127" s="9">
        <f>IFERROR(AVERAGEIFS(M:M,$H:$H,"&lt;="&amp;$T3127,$I:$I,"&gt;="&amp;$T3127),"")</f>
        <v>1.0133172042258605E-3</v>
      </c>
      <c r="W3127" s="9">
        <f>IFERROR(AVERAGEIFS(N:N,$H:$H,"&lt;="&amp;$T3127,$I:$I,"&gt;="&amp;$T3127),"")</f>
        <v>4.4106533797814698E-3</v>
      </c>
      <c r="X3127" s="9">
        <f>IFERROR(AVERAGEIFS(O:O,$H:$H,"&lt;="&amp;$T3127,$I:$I,"&gt;="&amp;$T3127),"")</f>
        <v>1.3291037711599722E-2</v>
      </c>
      <c r="Y3127" s="9">
        <f>IFERROR(AVERAGEIFS(P:P,$H:$H,"&lt;="&amp;$T3127,$I:$I,"&gt;="&amp;$T3127),"")</f>
        <v>2.6760642602899575E-2</v>
      </c>
      <c r="Z3127" s="9">
        <f>IFERROR(AVERAGEIFS(Q:Q,$H:$H,"&lt;="&amp;$T3127,$I:$I,"&gt;="&amp;$T3127),"")</f>
        <v>5.4245283018867961E-2</v>
      </c>
    </row>
    <row r="3128" spans="10:26" ht="19" x14ac:dyDescent="0.25">
      <c r="J3128"/>
      <c r="K3128"/>
      <c r="T3128" s="5">
        <f t="shared" si="68"/>
        <v>41479</v>
      </c>
      <c r="U3128" s="9">
        <f>IFERROR(AVERAGEIFS(L:L,$H:$H,"&lt;="&amp;$T3128,$I:$I,"&gt;="&amp;$T3128),"")</f>
        <v>1.4432753642469855E-4</v>
      </c>
      <c r="V3128" s="9">
        <f>IFERROR(AVERAGEIFS(M:M,$H:$H,"&lt;="&amp;$T3128,$I:$I,"&gt;="&amp;$T3128),"")</f>
        <v>1.0107350740275898E-3</v>
      </c>
      <c r="W3128" s="9">
        <f>IFERROR(AVERAGEIFS(N:N,$H:$H,"&lt;="&amp;$T3128,$I:$I,"&gt;="&amp;$T3128),"")</f>
        <v>4.3993964690987328E-3</v>
      </c>
      <c r="X3128" s="9">
        <f>IFERROR(AVERAGEIFS(O:O,$H:$H,"&lt;="&amp;$T3128,$I:$I,"&gt;="&amp;$T3128),"")</f>
        <v>1.325697736533089E-2</v>
      </c>
      <c r="Y3128" s="9">
        <f>IFERROR(AVERAGEIFS(P:P,$H:$H,"&lt;="&amp;$T3128,$I:$I,"&gt;="&amp;$T3128),"")</f>
        <v>2.6691643689303848E-2</v>
      </c>
      <c r="Z3128" s="9">
        <f>IFERROR(AVERAGEIFS(Q:Q,$H:$H,"&lt;="&amp;$T3128,$I:$I,"&gt;="&amp;$T3128),"")</f>
        <v>5.410370370370373E-2</v>
      </c>
    </row>
    <row r="3129" spans="10:26" ht="19" x14ac:dyDescent="0.25">
      <c r="J3129"/>
      <c r="K3129"/>
      <c r="T3129" s="5">
        <f t="shared" si="68"/>
        <v>41480</v>
      </c>
      <c r="U3129" s="9">
        <f>IFERROR(AVERAGEIFS(L:L,$H:$H,"&lt;="&amp;$T3129,$I:$I,"&gt;="&amp;$T3129),"")</f>
        <v>1.4432753642469855E-4</v>
      </c>
      <c r="V3129" s="9">
        <f>IFERROR(AVERAGEIFS(M:M,$H:$H,"&lt;="&amp;$T3129,$I:$I,"&gt;="&amp;$T3129),"")</f>
        <v>1.0107350740275898E-3</v>
      </c>
      <c r="W3129" s="9">
        <f>IFERROR(AVERAGEIFS(N:N,$H:$H,"&lt;="&amp;$T3129,$I:$I,"&gt;="&amp;$T3129),"")</f>
        <v>4.3993964690987328E-3</v>
      </c>
      <c r="X3129" s="9">
        <f>IFERROR(AVERAGEIFS(O:O,$H:$H,"&lt;="&amp;$T3129,$I:$I,"&gt;="&amp;$T3129),"")</f>
        <v>1.325697736533089E-2</v>
      </c>
      <c r="Y3129" s="9">
        <f>IFERROR(AVERAGEIFS(P:P,$H:$H,"&lt;="&amp;$T3129,$I:$I,"&gt;="&amp;$T3129),"")</f>
        <v>2.6691643689303848E-2</v>
      </c>
      <c r="Z3129" s="9">
        <f>IFERROR(AVERAGEIFS(Q:Q,$H:$H,"&lt;="&amp;$T3129,$I:$I,"&gt;="&amp;$T3129),"")</f>
        <v>5.410370370370373E-2</v>
      </c>
    </row>
    <row r="3130" spans="10:26" ht="19" x14ac:dyDescent="0.25">
      <c r="J3130"/>
      <c r="K3130"/>
      <c r="T3130" s="5">
        <f t="shared" si="68"/>
        <v>41481</v>
      </c>
      <c r="U3130" s="9">
        <f>IFERROR(AVERAGEIFS(L:L,$H:$H,"&lt;="&amp;$T3130,$I:$I,"&gt;="&amp;$T3130),"")</f>
        <v>1.4388731632388656E-4</v>
      </c>
      <c r="V3130" s="9">
        <f>IFERROR(AVERAGEIFS(M:M,$H:$H,"&lt;="&amp;$T3130,$I:$I,"&gt;="&amp;$T3130),"")</f>
        <v>1.0076509416013491E-3</v>
      </c>
      <c r="W3130" s="9">
        <f>IFERROR(AVERAGEIFS(N:N,$H:$H,"&lt;="&amp;$T3130,$I:$I,"&gt;="&amp;$T3130),"")</f>
        <v>4.3859511368517252E-3</v>
      </c>
      <c r="X3130" s="9">
        <f>IFERROR(AVERAGEIFS(O:O,$H:$H,"&lt;="&amp;$T3130,$I:$I,"&gt;="&amp;$T3130),"")</f>
        <v>1.3216296082505314E-2</v>
      </c>
      <c r="Y3130" s="9">
        <f>IFERROR(AVERAGEIFS(P:P,$H:$H,"&lt;="&amp;$T3130,$I:$I,"&gt;="&amp;$T3130),"")</f>
        <v>2.660923414627836E-2</v>
      </c>
      <c r="Z3130" s="9">
        <f>IFERROR(AVERAGEIFS(Q:Q,$H:$H,"&lt;="&amp;$T3130,$I:$I,"&gt;="&amp;$T3130),"")</f>
        <v>5.3934615384615414E-2</v>
      </c>
    </row>
    <row r="3131" spans="10:26" ht="19" x14ac:dyDescent="0.25">
      <c r="J3131"/>
      <c r="K3131"/>
      <c r="T3131" s="5">
        <f t="shared" si="68"/>
        <v>41482</v>
      </c>
      <c r="U3131" s="9">
        <f>IFERROR(AVERAGEIFS(L:L,$H:$H,"&lt;="&amp;$T3131,$I:$I,"&gt;="&amp;$T3131),"")</f>
        <v>1.4388731632388656E-4</v>
      </c>
      <c r="V3131" s="9">
        <f>IFERROR(AVERAGEIFS(M:M,$H:$H,"&lt;="&amp;$T3131,$I:$I,"&gt;="&amp;$T3131),"")</f>
        <v>1.0076509416013491E-3</v>
      </c>
      <c r="W3131" s="9">
        <f>IFERROR(AVERAGEIFS(N:N,$H:$H,"&lt;="&amp;$T3131,$I:$I,"&gt;="&amp;$T3131),"")</f>
        <v>4.3859511368517252E-3</v>
      </c>
      <c r="X3131" s="9">
        <f>IFERROR(AVERAGEIFS(O:O,$H:$H,"&lt;="&amp;$T3131,$I:$I,"&gt;="&amp;$T3131),"")</f>
        <v>1.3216296082505314E-2</v>
      </c>
      <c r="Y3131" s="9">
        <f>IFERROR(AVERAGEIFS(P:P,$H:$H,"&lt;="&amp;$T3131,$I:$I,"&gt;="&amp;$T3131),"")</f>
        <v>2.660923414627836E-2</v>
      </c>
      <c r="Z3131" s="9">
        <f>IFERROR(AVERAGEIFS(Q:Q,$H:$H,"&lt;="&amp;$T3131,$I:$I,"&gt;="&amp;$T3131),"")</f>
        <v>5.3934615384615414E-2</v>
      </c>
    </row>
    <row r="3132" spans="10:26" ht="19" x14ac:dyDescent="0.25">
      <c r="J3132"/>
      <c r="K3132"/>
      <c r="T3132" s="5">
        <f t="shared" si="68"/>
        <v>41483</v>
      </c>
      <c r="U3132" s="9">
        <f>IFERROR(AVERAGEIFS(L:L,$H:$H,"&lt;="&amp;$T3132,$I:$I,"&gt;="&amp;$T3132),"")</f>
        <v>1.4388731632388656E-4</v>
      </c>
      <c r="V3132" s="9">
        <f>IFERROR(AVERAGEIFS(M:M,$H:$H,"&lt;="&amp;$T3132,$I:$I,"&gt;="&amp;$T3132),"")</f>
        <v>1.0076509416013491E-3</v>
      </c>
      <c r="W3132" s="9">
        <f>IFERROR(AVERAGEIFS(N:N,$H:$H,"&lt;="&amp;$T3132,$I:$I,"&gt;="&amp;$T3132),"")</f>
        <v>4.3859511368517252E-3</v>
      </c>
      <c r="X3132" s="9">
        <f>IFERROR(AVERAGEIFS(O:O,$H:$H,"&lt;="&amp;$T3132,$I:$I,"&gt;="&amp;$T3132),"")</f>
        <v>1.3216296082505314E-2</v>
      </c>
      <c r="Y3132" s="9">
        <f>IFERROR(AVERAGEIFS(P:P,$H:$H,"&lt;="&amp;$T3132,$I:$I,"&gt;="&amp;$T3132),"")</f>
        <v>2.660923414627836E-2</v>
      </c>
      <c r="Z3132" s="9">
        <f>IFERROR(AVERAGEIFS(Q:Q,$H:$H,"&lt;="&amp;$T3132,$I:$I,"&gt;="&amp;$T3132),"")</f>
        <v>5.3934615384615414E-2</v>
      </c>
    </row>
    <row r="3133" spans="10:26" ht="19" x14ac:dyDescent="0.25">
      <c r="J3133"/>
      <c r="K3133"/>
      <c r="T3133" s="5">
        <f t="shared" si="68"/>
        <v>41484</v>
      </c>
      <c r="U3133" s="9">
        <f>IFERROR(AVERAGEIFS(L:L,$H:$H,"&lt;="&amp;$T3133,$I:$I,"&gt;="&amp;$T3133),"")</f>
        <v>1.4388731632388656E-4</v>
      </c>
      <c r="V3133" s="9">
        <f>IFERROR(AVERAGEIFS(M:M,$H:$H,"&lt;="&amp;$T3133,$I:$I,"&gt;="&amp;$T3133),"")</f>
        <v>1.0076509416013491E-3</v>
      </c>
      <c r="W3133" s="9">
        <f>IFERROR(AVERAGEIFS(N:N,$H:$H,"&lt;="&amp;$T3133,$I:$I,"&gt;="&amp;$T3133),"")</f>
        <v>4.3859511368517252E-3</v>
      </c>
      <c r="X3133" s="9">
        <f>IFERROR(AVERAGEIFS(O:O,$H:$H,"&lt;="&amp;$T3133,$I:$I,"&gt;="&amp;$T3133),"")</f>
        <v>1.3216296082505314E-2</v>
      </c>
      <c r="Y3133" s="9">
        <f>IFERROR(AVERAGEIFS(P:P,$H:$H,"&lt;="&amp;$T3133,$I:$I,"&gt;="&amp;$T3133),"")</f>
        <v>2.660923414627836E-2</v>
      </c>
      <c r="Z3133" s="9">
        <f>IFERROR(AVERAGEIFS(Q:Q,$H:$H,"&lt;="&amp;$T3133,$I:$I,"&gt;="&amp;$T3133),"")</f>
        <v>5.3934615384615414E-2</v>
      </c>
    </row>
    <row r="3134" spans="10:26" ht="19" x14ac:dyDescent="0.25">
      <c r="J3134"/>
      <c r="K3134"/>
      <c r="T3134" s="5">
        <f t="shared" si="68"/>
        <v>41485</v>
      </c>
      <c r="U3134" s="9">
        <f>IFERROR(AVERAGEIFS(L:L,$H:$H,"&lt;="&amp;$T3134,$I:$I,"&gt;="&amp;$T3134),"")</f>
        <v>1.4388731632388656E-4</v>
      </c>
      <c r="V3134" s="9">
        <f>IFERROR(AVERAGEIFS(M:M,$H:$H,"&lt;="&amp;$T3134,$I:$I,"&gt;="&amp;$T3134),"")</f>
        <v>1.0076509416013491E-3</v>
      </c>
      <c r="W3134" s="9">
        <f>IFERROR(AVERAGEIFS(N:N,$H:$H,"&lt;="&amp;$T3134,$I:$I,"&gt;="&amp;$T3134),"")</f>
        <v>4.3859511368517252E-3</v>
      </c>
      <c r="X3134" s="9">
        <f>IFERROR(AVERAGEIFS(O:O,$H:$H,"&lt;="&amp;$T3134,$I:$I,"&gt;="&amp;$T3134),"")</f>
        <v>1.3216296082505314E-2</v>
      </c>
      <c r="Y3134" s="9">
        <f>IFERROR(AVERAGEIFS(P:P,$H:$H,"&lt;="&amp;$T3134,$I:$I,"&gt;="&amp;$T3134),"")</f>
        <v>2.660923414627836E-2</v>
      </c>
      <c r="Z3134" s="9">
        <f>IFERROR(AVERAGEIFS(Q:Q,$H:$H,"&lt;="&amp;$T3134,$I:$I,"&gt;="&amp;$T3134),"")</f>
        <v>5.3934615384615414E-2</v>
      </c>
    </row>
    <row r="3135" spans="10:26" ht="19" x14ac:dyDescent="0.25">
      <c r="J3135"/>
      <c r="K3135"/>
      <c r="T3135" s="5">
        <f t="shared" si="68"/>
        <v>41486</v>
      </c>
      <c r="U3135" s="9">
        <f>IFERROR(AVERAGEIFS(L:L,$H:$H,"&lt;="&amp;$T3135,$I:$I,"&gt;="&amp;$T3135),"")</f>
        <v>1.4388731632388656E-4</v>
      </c>
      <c r="V3135" s="9">
        <f>IFERROR(AVERAGEIFS(M:M,$H:$H,"&lt;="&amp;$T3135,$I:$I,"&gt;="&amp;$T3135),"")</f>
        <v>1.0076509416013491E-3</v>
      </c>
      <c r="W3135" s="9">
        <f>IFERROR(AVERAGEIFS(N:N,$H:$H,"&lt;="&amp;$T3135,$I:$I,"&gt;="&amp;$T3135),"")</f>
        <v>4.3859511368517252E-3</v>
      </c>
      <c r="X3135" s="9">
        <f>IFERROR(AVERAGEIFS(O:O,$H:$H,"&lt;="&amp;$T3135,$I:$I,"&gt;="&amp;$T3135),"")</f>
        <v>1.3216296082505314E-2</v>
      </c>
      <c r="Y3135" s="9">
        <f>IFERROR(AVERAGEIFS(P:P,$H:$H,"&lt;="&amp;$T3135,$I:$I,"&gt;="&amp;$T3135),"")</f>
        <v>2.660923414627836E-2</v>
      </c>
      <c r="Z3135" s="9">
        <f>IFERROR(AVERAGEIFS(Q:Q,$H:$H,"&lt;="&amp;$T3135,$I:$I,"&gt;="&amp;$T3135),"")</f>
        <v>5.3934615384615414E-2</v>
      </c>
    </row>
    <row r="3136" spans="10:26" ht="19" x14ac:dyDescent="0.25">
      <c r="J3136"/>
      <c r="K3136"/>
      <c r="T3136" s="5">
        <f t="shared" si="68"/>
        <v>41487</v>
      </c>
      <c r="U3136" s="9">
        <f>IFERROR(AVERAGEIFS(L:L,$H:$H,"&lt;="&amp;$T3136,$I:$I,"&gt;="&amp;$T3136),"")</f>
        <v>1.4388731632388656E-4</v>
      </c>
      <c r="V3136" s="9">
        <f>IFERROR(AVERAGEIFS(M:M,$H:$H,"&lt;="&amp;$T3136,$I:$I,"&gt;="&amp;$T3136),"")</f>
        <v>1.0076509416013491E-3</v>
      </c>
      <c r="W3136" s="9">
        <f>IFERROR(AVERAGEIFS(N:N,$H:$H,"&lt;="&amp;$T3136,$I:$I,"&gt;="&amp;$T3136),"")</f>
        <v>4.3859511368517252E-3</v>
      </c>
      <c r="X3136" s="9">
        <f>IFERROR(AVERAGEIFS(O:O,$H:$H,"&lt;="&amp;$T3136,$I:$I,"&gt;="&amp;$T3136),"")</f>
        <v>1.3216296082505314E-2</v>
      </c>
      <c r="Y3136" s="9">
        <f>IFERROR(AVERAGEIFS(P:P,$H:$H,"&lt;="&amp;$T3136,$I:$I,"&gt;="&amp;$T3136),"")</f>
        <v>2.660923414627836E-2</v>
      </c>
      <c r="Z3136" s="9">
        <f>IFERROR(AVERAGEIFS(Q:Q,$H:$H,"&lt;="&amp;$T3136,$I:$I,"&gt;="&amp;$T3136),"")</f>
        <v>5.3934615384615414E-2</v>
      </c>
    </row>
    <row r="3137" spans="10:26" ht="19" x14ac:dyDescent="0.25">
      <c r="J3137"/>
      <c r="K3137"/>
      <c r="T3137" s="5">
        <f t="shared" si="68"/>
        <v>41488</v>
      </c>
      <c r="U3137" s="9">
        <f>IFERROR(AVERAGEIFS(L:L,$H:$H,"&lt;="&amp;$T3137,$I:$I,"&gt;="&amp;$T3137),"")</f>
        <v>1.4364334100309961E-4</v>
      </c>
      <c r="V3137" s="9">
        <f>IFERROR(AVERAGEIFS(M:M,$H:$H,"&lt;="&amp;$T3137,$I:$I,"&gt;="&amp;$T3137),"")</f>
        <v>1.0059419067191082E-3</v>
      </c>
      <c r="W3137" s="9">
        <f>IFERROR(AVERAGEIFS(N:N,$H:$H,"&lt;="&amp;$T3137,$I:$I,"&gt;="&amp;$T3137),"")</f>
        <v>4.3785044598874988E-3</v>
      </c>
      <c r="X3137" s="9">
        <f>IFERROR(AVERAGEIFS(O:O,$H:$H,"&lt;="&amp;$T3137,$I:$I,"&gt;="&amp;$T3137),"")</f>
        <v>1.319379542143459E-2</v>
      </c>
      <c r="Y3137" s="9">
        <f>IFERROR(AVERAGEIFS(P:P,$H:$H,"&lt;="&amp;$T3137,$I:$I,"&gt;="&amp;$T3137),"")</f>
        <v>2.6563746813010006E-2</v>
      </c>
      <c r="Z3137" s="9">
        <f>IFERROR(AVERAGEIFS(Q:Q,$H:$H,"&lt;="&amp;$T3137,$I:$I,"&gt;="&amp;$T3137),"")</f>
        <v>5.3841666666666697E-2</v>
      </c>
    </row>
    <row r="3138" spans="10:26" ht="19" x14ac:dyDescent="0.25">
      <c r="J3138"/>
      <c r="K3138"/>
      <c r="T3138" s="5">
        <f t="shared" si="68"/>
        <v>41489</v>
      </c>
      <c r="U3138" s="9">
        <f>IFERROR(AVERAGEIFS(L:L,$H:$H,"&lt;="&amp;$T3138,$I:$I,"&gt;="&amp;$T3138),"")</f>
        <v>1.4364334100309961E-4</v>
      </c>
      <c r="V3138" s="9">
        <f>IFERROR(AVERAGEIFS(M:M,$H:$H,"&lt;="&amp;$T3138,$I:$I,"&gt;="&amp;$T3138),"")</f>
        <v>1.0059419067191082E-3</v>
      </c>
      <c r="W3138" s="9">
        <f>IFERROR(AVERAGEIFS(N:N,$H:$H,"&lt;="&amp;$T3138,$I:$I,"&gt;="&amp;$T3138),"")</f>
        <v>4.3785044598874988E-3</v>
      </c>
      <c r="X3138" s="9">
        <f>IFERROR(AVERAGEIFS(O:O,$H:$H,"&lt;="&amp;$T3138,$I:$I,"&gt;="&amp;$T3138),"")</f>
        <v>1.319379542143459E-2</v>
      </c>
      <c r="Y3138" s="9">
        <f>IFERROR(AVERAGEIFS(P:P,$H:$H,"&lt;="&amp;$T3138,$I:$I,"&gt;="&amp;$T3138),"")</f>
        <v>2.6563746813010006E-2</v>
      </c>
      <c r="Z3138" s="9">
        <f>IFERROR(AVERAGEIFS(Q:Q,$H:$H,"&lt;="&amp;$T3138,$I:$I,"&gt;="&amp;$T3138),"")</f>
        <v>5.3841666666666697E-2</v>
      </c>
    </row>
    <row r="3139" spans="10:26" ht="19" x14ac:dyDescent="0.25">
      <c r="J3139"/>
      <c r="K3139"/>
      <c r="T3139" s="5">
        <f t="shared" si="68"/>
        <v>41490</v>
      </c>
      <c r="U3139" s="9">
        <f>IFERROR(AVERAGEIFS(L:L,$H:$H,"&lt;="&amp;$T3139,$I:$I,"&gt;="&amp;$T3139),"")</f>
        <v>1.4364334100309961E-4</v>
      </c>
      <c r="V3139" s="9">
        <f>IFERROR(AVERAGEIFS(M:M,$H:$H,"&lt;="&amp;$T3139,$I:$I,"&gt;="&amp;$T3139),"")</f>
        <v>1.0059419067191082E-3</v>
      </c>
      <c r="W3139" s="9">
        <f>IFERROR(AVERAGEIFS(N:N,$H:$H,"&lt;="&amp;$T3139,$I:$I,"&gt;="&amp;$T3139),"")</f>
        <v>4.3785044598874988E-3</v>
      </c>
      <c r="X3139" s="9">
        <f>IFERROR(AVERAGEIFS(O:O,$H:$H,"&lt;="&amp;$T3139,$I:$I,"&gt;="&amp;$T3139),"")</f>
        <v>1.319379542143459E-2</v>
      </c>
      <c r="Y3139" s="9">
        <f>IFERROR(AVERAGEIFS(P:P,$H:$H,"&lt;="&amp;$T3139,$I:$I,"&gt;="&amp;$T3139),"")</f>
        <v>2.6563746813010006E-2</v>
      </c>
      <c r="Z3139" s="9">
        <f>IFERROR(AVERAGEIFS(Q:Q,$H:$H,"&lt;="&amp;$T3139,$I:$I,"&gt;="&amp;$T3139),"")</f>
        <v>5.3841666666666697E-2</v>
      </c>
    </row>
    <row r="3140" spans="10:26" ht="19" x14ac:dyDescent="0.25">
      <c r="J3140"/>
      <c r="K3140"/>
      <c r="T3140" s="5">
        <f t="shared" ref="T3140:T3203" si="69">T3139+1</f>
        <v>41491</v>
      </c>
      <c r="U3140" s="9">
        <f>IFERROR(AVERAGEIFS(L:L,$H:$H,"&lt;="&amp;$T3140,$I:$I,"&gt;="&amp;$T3140),"")</f>
        <v>1.4364334100309961E-4</v>
      </c>
      <c r="V3140" s="9">
        <f>IFERROR(AVERAGEIFS(M:M,$H:$H,"&lt;="&amp;$T3140,$I:$I,"&gt;="&amp;$T3140),"")</f>
        <v>1.0059419067191082E-3</v>
      </c>
      <c r="W3140" s="9">
        <f>IFERROR(AVERAGEIFS(N:N,$H:$H,"&lt;="&amp;$T3140,$I:$I,"&gt;="&amp;$T3140),"")</f>
        <v>4.3785044598874988E-3</v>
      </c>
      <c r="X3140" s="9">
        <f>IFERROR(AVERAGEIFS(O:O,$H:$H,"&lt;="&amp;$T3140,$I:$I,"&gt;="&amp;$T3140),"")</f>
        <v>1.319379542143459E-2</v>
      </c>
      <c r="Y3140" s="9">
        <f>IFERROR(AVERAGEIFS(P:P,$H:$H,"&lt;="&amp;$T3140,$I:$I,"&gt;="&amp;$T3140),"")</f>
        <v>2.6563746813010006E-2</v>
      </c>
      <c r="Z3140" s="9">
        <f>IFERROR(AVERAGEIFS(Q:Q,$H:$H,"&lt;="&amp;$T3140,$I:$I,"&gt;="&amp;$T3140),"")</f>
        <v>5.3841666666666697E-2</v>
      </c>
    </row>
    <row r="3141" spans="10:26" ht="19" x14ac:dyDescent="0.25">
      <c r="J3141"/>
      <c r="K3141"/>
      <c r="T3141" s="5">
        <f t="shared" si="69"/>
        <v>41492</v>
      </c>
      <c r="U3141" s="9">
        <f>IFERROR(AVERAGEIFS(L:L,$H:$H,"&lt;="&amp;$T3141,$I:$I,"&gt;="&amp;$T3141),"")</f>
        <v>1.4364334100309961E-4</v>
      </c>
      <c r="V3141" s="9">
        <f>IFERROR(AVERAGEIFS(M:M,$H:$H,"&lt;="&amp;$T3141,$I:$I,"&gt;="&amp;$T3141),"")</f>
        <v>1.0059419067191082E-3</v>
      </c>
      <c r="W3141" s="9">
        <f>IFERROR(AVERAGEIFS(N:N,$H:$H,"&lt;="&amp;$T3141,$I:$I,"&gt;="&amp;$T3141),"")</f>
        <v>4.3785044598874988E-3</v>
      </c>
      <c r="X3141" s="9">
        <f>IFERROR(AVERAGEIFS(O:O,$H:$H,"&lt;="&amp;$T3141,$I:$I,"&gt;="&amp;$T3141),"")</f>
        <v>1.319379542143459E-2</v>
      </c>
      <c r="Y3141" s="9">
        <f>IFERROR(AVERAGEIFS(P:P,$H:$H,"&lt;="&amp;$T3141,$I:$I,"&gt;="&amp;$T3141),"")</f>
        <v>2.6563746813010006E-2</v>
      </c>
      <c r="Z3141" s="9">
        <f>IFERROR(AVERAGEIFS(Q:Q,$H:$H,"&lt;="&amp;$T3141,$I:$I,"&gt;="&amp;$T3141),"")</f>
        <v>5.3841666666666697E-2</v>
      </c>
    </row>
    <row r="3142" spans="10:26" ht="19" x14ac:dyDescent="0.25">
      <c r="J3142"/>
      <c r="K3142"/>
      <c r="T3142" s="5">
        <f t="shared" si="69"/>
        <v>41493</v>
      </c>
      <c r="U3142" s="9">
        <f>IFERROR(AVERAGEIFS(L:L,$H:$H,"&lt;="&amp;$T3142,$I:$I,"&gt;="&amp;$T3142),"")</f>
        <v>1.4364334100309961E-4</v>
      </c>
      <c r="V3142" s="9">
        <f>IFERROR(AVERAGEIFS(M:M,$H:$H,"&lt;="&amp;$T3142,$I:$I,"&gt;="&amp;$T3142),"")</f>
        <v>1.0059419067191082E-3</v>
      </c>
      <c r="W3142" s="9">
        <f>IFERROR(AVERAGEIFS(N:N,$H:$H,"&lt;="&amp;$T3142,$I:$I,"&gt;="&amp;$T3142),"")</f>
        <v>4.3785044598874988E-3</v>
      </c>
      <c r="X3142" s="9">
        <f>IFERROR(AVERAGEIFS(O:O,$H:$H,"&lt;="&amp;$T3142,$I:$I,"&gt;="&amp;$T3142),"")</f>
        <v>1.319379542143459E-2</v>
      </c>
      <c r="Y3142" s="9">
        <f>IFERROR(AVERAGEIFS(P:P,$H:$H,"&lt;="&amp;$T3142,$I:$I,"&gt;="&amp;$T3142),"")</f>
        <v>2.6563746813010006E-2</v>
      </c>
      <c r="Z3142" s="9">
        <f>IFERROR(AVERAGEIFS(Q:Q,$H:$H,"&lt;="&amp;$T3142,$I:$I,"&gt;="&amp;$T3142),"")</f>
        <v>5.3841666666666697E-2</v>
      </c>
    </row>
    <row r="3143" spans="10:26" ht="19" x14ac:dyDescent="0.25">
      <c r="J3143"/>
      <c r="K3143"/>
      <c r="T3143" s="5">
        <f t="shared" si="69"/>
        <v>41494</v>
      </c>
      <c r="U3143" s="9">
        <f>IFERROR(AVERAGEIFS(L:L,$H:$H,"&lt;="&amp;$T3143,$I:$I,"&gt;="&amp;$T3143),"")</f>
        <v>1.4364334100309961E-4</v>
      </c>
      <c r="V3143" s="9">
        <f>IFERROR(AVERAGEIFS(M:M,$H:$H,"&lt;="&amp;$T3143,$I:$I,"&gt;="&amp;$T3143),"")</f>
        <v>1.0059419067191082E-3</v>
      </c>
      <c r="W3143" s="9">
        <f>IFERROR(AVERAGEIFS(N:N,$H:$H,"&lt;="&amp;$T3143,$I:$I,"&gt;="&amp;$T3143),"")</f>
        <v>4.3785044598874988E-3</v>
      </c>
      <c r="X3143" s="9">
        <f>IFERROR(AVERAGEIFS(O:O,$H:$H,"&lt;="&amp;$T3143,$I:$I,"&gt;="&amp;$T3143),"")</f>
        <v>1.319379542143459E-2</v>
      </c>
      <c r="Y3143" s="9">
        <f>IFERROR(AVERAGEIFS(P:P,$H:$H,"&lt;="&amp;$T3143,$I:$I,"&gt;="&amp;$T3143),"")</f>
        <v>2.6563746813010006E-2</v>
      </c>
      <c r="Z3143" s="9">
        <f>IFERROR(AVERAGEIFS(Q:Q,$H:$H,"&lt;="&amp;$T3143,$I:$I,"&gt;="&amp;$T3143),"")</f>
        <v>5.3841666666666697E-2</v>
      </c>
    </row>
    <row r="3144" spans="10:26" ht="19" x14ac:dyDescent="0.25">
      <c r="J3144"/>
      <c r="K3144"/>
      <c r="T3144" s="5">
        <f t="shared" si="69"/>
        <v>41495</v>
      </c>
      <c r="U3144" s="9">
        <f>IFERROR(AVERAGEIFS(L:L,$H:$H,"&lt;="&amp;$T3144,$I:$I,"&gt;="&amp;$T3144),"")</f>
        <v>1.4364334100309961E-4</v>
      </c>
      <c r="V3144" s="9">
        <f>IFERROR(AVERAGEIFS(M:M,$H:$H,"&lt;="&amp;$T3144,$I:$I,"&gt;="&amp;$T3144),"")</f>
        <v>1.0059419067191082E-3</v>
      </c>
      <c r="W3144" s="9">
        <f>IFERROR(AVERAGEIFS(N:N,$H:$H,"&lt;="&amp;$T3144,$I:$I,"&gt;="&amp;$T3144),"")</f>
        <v>4.3785044598874988E-3</v>
      </c>
      <c r="X3144" s="9">
        <f>IFERROR(AVERAGEIFS(O:O,$H:$H,"&lt;="&amp;$T3144,$I:$I,"&gt;="&amp;$T3144),"")</f>
        <v>1.319379542143459E-2</v>
      </c>
      <c r="Y3144" s="9">
        <f>IFERROR(AVERAGEIFS(P:P,$H:$H,"&lt;="&amp;$T3144,$I:$I,"&gt;="&amp;$T3144),"")</f>
        <v>2.6563746813010006E-2</v>
      </c>
      <c r="Z3144" s="9">
        <f>IFERROR(AVERAGEIFS(Q:Q,$H:$H,"&lt;="&amp;$T3144,$I:$I,"&gt;="&amp;$T3144),"")</f>
        <v>5.3841666666666697E-2</v>
      </c>
    </row>
    <row r="3145" spans="10:26" ht="19" x14ac:dyDescent="0.25">
      <c r="J3145"/>
      <c r="K3145"/>
      <c r="T3145" s="5">
        <f t="shared" si="69"/>
        <v>41496</v>
      </c>
      <c r="U3145" s="9">
        <f>IFERROR(AVERAGEIFS(L:L,$H:$H,"&lt;="&amp;$T3145,$I:$I,"&gt;="&amp;$T3145),"")</f>
        <v>1.4364334100309961E-4</v>
      </c>
      <c r="V3145" s="9">
        <f>IFERROR(AVERAGEIFS(M:M,$H:$H,"&lt;="&amp;$T3145,$I:$I,"&gt;="&amp;$T3145),"")</f>
        <v>1.0059419067191082E-3</v>
      </c>
      <c r="W3145" s="9">
        <f>IFERROR(AVERAGEIFS(N:N,$H:$H,"&lt;="&amp;$T3145,$I:$I,"&gt;="&amp;$T3145),"")</f>
        <v>4.3785044598874988E-3</v>
      </c>
      <c r="X3145" s="9">
        <f>IFERROR(AVERAGEIFS(O:O,$H:$H,"&lt;="&amp;$T3145,$I:$I,"&gt;="&amp;$T3145),"")</f>
        <v>1.319379542143459E-2</v>
      </c>
      <c r="Y3145" s="9">
        <f>IFERROR(AVERAGEIFS(P:P,$H:$H,"&lt;="&amp;$T3145,$I:$I,"&gt;="&amp;$T3145),"")</f>
        <v>2.6563746813010006E-2</v>
      </c>
      <c r="Z3145" s="9">
        <f>IFERROR(AVERAGEIFS(Q:Q,$H:$H,"&lt;="&amp;$T3145,$I:$I,"&gt;="&amp;$T3145),"")</f>
        <v>5.3841666666666697E-2</v>
      </c>
    </row>
    <row r="3146" spans="10:26" ht="19" x14ac:dyDescent="0.25">
      <c r="J3146"/>
      <c r="K3146"/>
      <c r="T3146" s="5">
        <f t="shared" si="69"/>
        <v>41497</v>
      </c>
      <c r="U3146" s="9">
        <f>IFERROR(AVERAGEIFS(L:L,$H:$H,"&lt;="&amp;$T3146,$I:$I,"&gt;="&amp;$T3146),"")</f>
        <v>1.4364334100309961E-4</v>
      </c>
      <c r="V3146" s="9">
        <f>IFERROR(AVERAGEIFS(M:M,$H:$H,"&lt;="&amp;$T3146,$I:$I,"&gt;="&amp;$T3146),"")</f>
        <v>1.0059419067191082E-3</v>
      </c>
      <c r="W3146" s="9">
        <f>IFERROR(AVERAGEIFS(N:N,$H:$H,"&lt;="&amp;$T3146,$I:$I,"&gt;="&amp;$T3146),"")</f>
        <v>4.3785044598874988E-3</v>
      </c>
      <c r="X3146" s="9">
        <f>IFERROR(AVERAGEIFS(O:O,$H:$H,"&lt;="&amp;$T3146,$I:$I,"&gt;="&amp;$T3146),"")</f>
        <v>1.319379542143459E-2</v>
      </c>
      <c r="Y3146" s="9">
        <f>IFERROR(AVERAGEIFS(P:P,$H:$H,"&lt;="&amp;$T3146,$I:$I,"&gt;="&amp;$T3146),"")</f>
        <v>2.6563746813010006E-2</v>
      </c>
      <c r="Z3146" s="9">
        <f>IFERROR(AVERAGEIFS(Q:Q,$H:$H,"&lt;="&amp;$T3146,$I:$I,"&gt;="&amp;$T3146),"")</f>
        <v>5.3841666666666697E-2</v>
      </c>
    </row>
    <row r="3147" spans="10:26" ht="19" x14ac:dyDescent="0.25">
      <c r="J3147"/>
      <c r="K3147"/>
      <c r="T3147" s="5">
        <f t="shared" si="69"/>
        <v>41498</v>
      </c>
      <c r="U3147" s="9">
        <f>IFERROR(AVERAGEIFS(L:L,$H:$H,"&lt;="&amp;$T3147,$I:$I,"&gt;="&amp;$T3147),"")</f>
        <v>1.4364334100309961E-4</v>
      </c>
      <c r="V3147" s="9">
        <f>IFERROR(AVERAGEIFS(M:M,$H:$H,"&lt;="&amp;$T3147,$I:$I,"&gt;="&amp;$T3147),"")</f>
        <v>1.0059419067191082E-3</v>
      </c>
      <c r="W3147" s="9">
        <f>IFERROR(AVERAGEIFS(N:N,$H:$H,"&lt;="&amp;$T3147,$I:$I,"&gt;="&amp;$T3147),"")</f>
        <v>4.3785044598874988E-3</v>
      </c>
      <c r="X3147" s="9">
        <f>IFERROR(AVERAGEIFS(O:O,$H:$H,"&lt;="&amp;$T3147,$I:$I,"&gt;="&amp;$T3147),"")</f>
        <v>1.319379542143459E-2</v>
      </c>
      <c r="Y3147" s="9">
        <f>IFERROR(AVERAGEIFS(P:P,$H:$H,"&lt;="&amp;$T3147,$I:$I,"&gt;="&amp;$T3147),"")</f>
        <v>2.6563746813010006E-2</v>
      </c>
      <c r="Z3147" s="9">
        <f>IFERROR(AVERAGEIFS(Q:Q,$H:$H,"&lt;="&amp;$T3147,$I:$I,"&gt;="&amp;$T3147),"")</f>
        <v>5.3841666666666697E-2</v>
      </c>
    </row>
    <row r="3148" spans="10:26" ht="19" x14ac:dyDescent="0.25">
      <c r="J3148"/>
      <c r="K3148"/>
      <c r="T3148" s="5">
        <f t="shared" si="69"/>
        <v>41499</v>
      </c>
      <c r="U3148" s="9">
        <f>IFERROR(AVERAGEIFS(L:L,$H:$H,"&lt;="&amp;$T3148,$I:$I,"&gt;="&amp;$T3148),"")</f>
        <v>1.4364334100309961E-4</v>
      </c>
      <c r="V3148" s="9">
        <f>IFERROR(AVERAGEIFS(M:M,$H:$H,"&lt;="&amp;$T3148,$I:$I,"&gt;="&amp;$T3148),"")</f>
        <v>1.0059419067191082E-3</v>
      </c>
      <c r="W3148" s="9">
        <f>IFERROR(AVERAGEIFS(N:N,$H:$H,"&lt;="&amp;$T3148,$I:$I,"&gt;="&amp;$T3148),"")</f>
        <v>4.3785044598874988E-3</v>
      </c>
      <c r="X3148" s="9">
        <f>IFERROR(AVERAGEIFS(O:O,$H:$H,"&lt;="&amp;$T3148,$I:$I,"&gt;="&amp;$T3148),"")</f>
        <v>1.319379542143459E-2</v>
      </c>
      <c r="Y3148" s="9">
        <f>IFERROR(AVERAGEIFS(P:P,$H:$H,"&lt;="&amp;$T3148,$I:$I,"&gt;="&amp;$T3148),"")</f>
        <v>2.6563746813010006E-2</v>
      </c>
      <c r="Z3148" s="9">
        <f>IFERROR(AVERAGEIFS(Q:Q,$H:$H,"&lt;="&amp;$T3148,$I:$I,"&gt;="&amp;$T3148),"")</f>
        <v>5.3841666666666697E-2</v>
      </c>
    </row>
    <row r="3149" spans="10:26" ht="19" x14ac:dyDescent="0.25">
      <c r="J3149"/>
      <c r="K3149"/>
      <c r="T3149" s="5">
        <f t="shared" si="69"/>
        <v>41500</v>
      </c>
      <c r="U3149" s="9">
        <f>IFERROR(AVERAGEIFS(L:L,$H:$H,"&lt;="&amp;$T3149,$I:$I,"&gt;="&amp;$T3149),"")</f>
        <v>1.4364334100309961E-4</v>
      </c>
      <c r="V3149" s="9">
        <f>IFERROR(AVERAGEIFS(M:M,$H:$H,"&lt;="&amp;$T3149,$I:$I,"&gt;="&amp;$T3149),"")</f>
        <v>1.0059419067191082E-3</v>
      </c>
      <c r="W3149" s="9">
        <f>IFERROR(AVERAGEIFS(N:N,$H:$H,"&lt;="&amp;$T3149,$I:$I,"&gt;="&amp;$T3149),"")</f>
        <v>4.3785044598874988E-3</v>
      </c>
      <c r="X3149" s="9">
        <f>IFERROR(AVERAGEIFS(O:O,$H:$H,"&lt;="&amp;$T3149,$I:$I,"&gt;="&amp;$T3149),"")</f>
        <v>1.319379542143459E-2</v>
      </c>
      <c r="Y3149" s="9">
        <f>IFERROR(AVERAGEIFS(P:P,$H:$H,"&lt;="&amp;$T3149,$I:$I,"&gt;="&amp;$T3149),"")</f>
        <v>2.6563746813010006E-2</v>
      </c>
      <c r="Z3149" s="9">
        <f>IFERROR(AVERAGEIFS(Q:Q,$H:$H,"&lt;="&amp;$T3149,$I:$I,"&gt;="&amp;$T3149),"")</f>
        <v>5.3841666666666697E-2</v>
      </c>
    </row>
    <row r="3150" spans="10:26" ht="19" x14ac:dyDescent="0.25">
      <c r="J3150"/>
      <c r="K3150"/>
      <c r="T3150" s="5">
        <f t="shared" si="69"/>
        <v>41501</v>
      </c>
      <c r="U3150" s="9">
        <f>IFERROR(AVERAGEIFS(L:L,$H:$H,"&lt;="&amp;$T3150,$I:$I,"&gt;="&amp;$T3150),"")</f>
        <v>1.4364334100309961E-4</v>
      </c>
      <c r="V3150" s="9">
        <f>IFERROR(AVERAGEIFS(M:M,$H:$H,"&lt;="&amp;$T3150,$I:$I,"&gt;="&amp;$T3150),"")</f>
        <v>1.0059419067191082E-3</v>
      </c>
      <c r="W3150" s="9">
        <f>IFERROR(AVERAGEIFS(N:N,$H:$H,"&lt;="&amp;$T3150,$I:$I,"&gt;="&amp;$T3150),"")</f>
        <v>4.3785044598874988E-3</v>
      </c>
      <c r="X3150" s="9">
        <f>IFERROR(AVERAGEIFS(O:O,$H:$H,"&lt;="&amp;$T3150,$I:$I,"&gt;="&amp;$T3150),"")</f>
        <v>1.319379542143459E-2</v>
      </c>
      <c r="Y3150" s="9">
        <f>IFERROR(AVERAGEIFS(P:P,$H:$H,"&lt;="&amp;$T3150,$I:$I,"&gt;="&amp;$T3150),"")</f>
        <v>2.6563746813010006E-2</v>
      </c>
      <c r="Z3150" s="9">
        <f>IFERROR(AVERAGEIFS(Q:Q,$H:$H,"&lt;="&amp;$T3150,$I:$I,"&gt;="&amp;$T3150),"")</f>
        <v>5.3841666666666697E-2</v>
      </c>
    </row>
    <row r="3151" spans="10:26" ht="19" x14ac:dyDescent="0.25">
      <c r="J3151"/>
      <c r="K3151"/>
      <c r="T3151" s="5">
        <f t="shared" si="69"/>
        <v>41502</v>
      </c>
      <c r="U3151" s="9">
        <f>IFERROR(AVERAGEIFS(L:L,$H:$H,"&lt;="&amp;$T3151,$I:$I,"&gt;="&amp;$T3151),"")</f>
        <v>1.4311640213175329E-4</v>
      </c>
      <c r="V3151" s="9">
        <f>IFERROR(AVERAGEIFS(M:M,$H:$H,"&lt;="&amp;$T3151,$I:$I,"&gt;="&amp;$T3151),"")</f>
        <v>1.0022499389476087E-3</v>
      </c>
      <c r="W3151" s="9">
        <f>IFERROR(AVERAGEIFS(N:N,$H:$H,"&lt;="&amp;$T3151,$I:$I,"&gt;="&amp;$T3151),"")</f>
        <v>4.3624042678057995E-3</v>
      </c>
      <c r="X3151" s="9">
        <f>IFERROR(AVERAGEIFS(O:O,$H:$H,"&lt;="&amp;$T3151,$I:$I,"&gt;="&amp;$T3151),"")</f>
        <v>1.3145042192556744E-2</v>
      </c>
      <c r="Y3151" s="9">
        <f>IFERROR(AVERAGEIFS(P:P,$H:$H,"&lt;="&amp;$T3151,$I:$I,"&gt;="&amp;$T3151),"")</f>
        <v>2.6464866772220881E-2</v>
      </c>
      <c r="Z3151" s="9">
        <f>IFERROR(AVERAGEIFS(Q:Q,$H:$H,"&lt;="&amp;$T3151,$I:$I,"&gt;="&amp;$T3151),"")</f>
        <v>5.3638297872340444E-2</v>
      </c>
    </row>
    <row r="3152" spans="10:26" ht="19" x14ac:dyDescent="0.25">
      <c r="J3152"/>
      <c r="K3152"/>
      <c r="T3152" s="5">
        <f t="shared" si="69"/>
        <v>41503</v>
      </c>
      <c r="U3152" s="9">
        <f>IFERROR(AVERAGEIFS(L:L,$H:$H,"&lt;="&amp;$T3152,$I:$I,"&gt;="&amp;$T3152),"")</f>
        <v>1.4311640213175329E-4</v>
      </c>
      <c r="V3152" s="9">
        <f>IFERROR(AVERAGEIFS(M:M,$H:$H,"&lt;="&amp;$T3152,$I:$I,"&gt;="&amp;$T3152),"")</f>
        <v>1.0022499389476087E-3</v>
      </c>
      <c r="W3152" s="9">
        <f>IFERROR(AVERAGEIFS(N:N,$H:$H,"&lt;="&amp;$T3152,$I:$I,"&gt;="&amp;$T3152),"")</f>
        <v>4.3624042678057995E-3</v>
      </c>
      <c r="X3152" s="9">
        <f>IFERROR(AVERAGEIFS(O:O,$H:$H,"&lt;="&amp;$T3152,$I:$I,"&gt;="&amp;$T3152),"")</f>
        <v>1.3145042192556744E-2</v>
      </c>
      <c r="Y3152" s="9">
        <f>IFERROR(AVERAGEIFS(P:P,$H:$H,"&lt;="&amp;$T3152,$I:$I,"&gt;="&amp;$T3152),"")</f>
        <v>2.6464866772220881E-2</v>
      </c>
      <c r="Z3152" s="9">
        <f>IFERROR(AVERAGEIFS(Q:Q,$H:$H,"&lt;="&amp;$T3152,$I:$I,"&gt;="&amp;$T3152),"")</f>
        <v>5.3638297872340444E-2</v>
      </c>
    </row>
    <row r="3153" spans="10:26" ht="19" x14ac:dyDescent="0.25">
      <c r="J3153"/>
      <c r="K3153"/>
      <c r="T3153" s="5">
        <f t="shared" si="69"/>
        <v>41504</v>
      </c>
      <c r="U3153" s="9">
        <f>IFERROR(AVERAGEIFS(L:L,$H:$H,"&lt;="&amp;$T3153,$I:$I,"&gt;="&amp;$T3153),"")</f>
        <v>1.4311640213175329E-4</v>
      </c>
      <c r="V3153" s="9">
        <f>IFERROR(AVERAGEIFS(M:M,$H:$H,"&lt;="&amp;$T3153,$I:$I,"&gt;="&amp;$T3153),"")</f>
        <v>1.0022499389476087E-3</v>
      </c>
      <c r="W3153" s="9">
        <f>IFERROR(AVERAGEIFS(N:N,$H:$H,"&lt;="&amp;$T3153,$I:$I,"&gt;="&amp;$T3153),"")</f>
        <v>4.3624042678057995E-3</v>
      </c>
      <c r="X3153" s="9">
        <f>IFERROR(AVERAGEIFS(O:O,$H:$H,"&lt;="&amp;$T3153,$I:$I,"&gt;="&amp;$T3153),"")</f>
        <v>1.3145042192556744E-2</v>
      </c>
      <c r="Y3153" s="9">
        <f>IFERROR(AVERAGEIFS(P:P,$H:$H,"&lt;="&amp;$T3153,$I:$I,"&gt;="&amp;$T3153),"")</f>
        <v>2.6464866772220881E-2</v>
      </c>
      <c r="Z3153" s="9">
        <f>IFERROR(AVERAGEIFS(Q:Q,$H:$H,"&lt;="&amp;$T3153,$I:$I,"&gt;="&amp;$T3153),"")</f>
        <v>5.3638297872340444E-2</v>
      </c>
    </row>
    <row r="3154" spans="10:26" ht="19" x14ac:dyDescent="0.25">
      <c r="J3154"/>
      <c r="K3154"/>
      <c r="T3154" s="5">
        <f t="shared" si="69"/>
        <v>41505</v>
      </c>
      <c r="U3154" s="9">
        <f>IFERROR(AVERAGEIFS(L:L,$H:$H,"&lt;="&amp;$T3154,$I:$I,"&gt;="&amp;$T3154),"")</f>
        <v>1.4311640213175329E-4</v>
      </c>
      <c r="V3154" s="9">
        <f>IFERROR(AVERAGEIFS(M:M,$H:$H,"&lt;="&amp;$T3154,$I:$I,"&gt;="&amp;$T3154),"")</f>
        <v>1.0022499389476087E-3</v>
      </c>
      <c r="W3154" s="9">
        <f>IFERROR(AVERAGEIFS(N:N,$H:$H,"&lt;="&amp;$T3154,$I:$I,"&gt;="&amp;$T3154),"")</f>
        <v>4.3624042678057995E-3</v>
      </c>
      <c r="X3154" s="9">
        <f>IFERROR(AVERAGEIFS(O:O,$H:$H,"&lt;="&amp;$T3154,$I:$I,"&gt;="&amp;$T3154),"")</f>
        <v>1.3145042192556744E-2</v>
      </c>
      <c r="Y3154" s="9">
        <f>IFERROR(AVERAGEIFS(P:P,$H:$H,"&lt;="&amp;$T3154,$I:$I,"&gt;="&amp;$T3154),"")</f>
        <v>2.6464866772220881E-2</v>
      </c>
      <c r="Z3154" s="9">
        <f>IFERROR(AVERAGEIFS(Q:Q,$H:$H,"&lt;="&amp;$T3154,$I:$I,"&gt;="&amp;$T3154),"")</f>
        <v>5.3638297872340444E-2</v>
      </c>
    </row>
    <row r="3155" spans="10:26" ht="19" x14ac:dyDescent="0.25">
      <c r="J3155"/>
      <c r="K3155"/>
      <c r="T3155" s="5">
        <f t="shared" si="69"/>
        <v>41506</v>
      </c>
      <c r="U3155" s="9">
        <f>IFERROR(AVERAGEIFS(L:L,$H:$H,"&lt;="&amp;$T3155,$I:$I,"&gt;="&amp;$T3155),"")</f>
        <v>1.433272012313358E-4</v>
      </c>
      <c r="V3155" s="9">
        <f>IFERROR(AVERAGEIFS(M:M,$H:$H,"&lt;="&amp;$T3155,$I:$I,"&gt;="&amp;$T3155),"")</f>
        <v>1.0037268636025924E-3</v>
      </c>
      <c r="W3155" s="9">
        <f>IFERROR(AVERAGEIFS(N:N,$H:$H,"&lt;="&amp;$T3155,$I:$I,"&gt;="&amp;$T3155),"")</f>
        <v>4.3688444781161745E-3</v>
      </c>
      <c r="X3155" s="9">
        <f>IFERROR(AVERAGEIFS(O:O,$H:$H,"&lt;="&amp;$T3155,$I:$I,"&gt;="&amp;$T3155),"")</f>
        <v>1.3164540243517793E-2</v>
      </c>
      <c r="Y3155" s="9">
        <f>IFERROR(AVERAGEIFS(P:P,$H:$H,"&lt;="&amp;$T3155,$I:$I,"&gt;="&amp;$T3155),"")</f>
        <v>2.6504401257911092E-2</v>
      </c>
      <c r="Z3155" s="9">
        <f>IFERROR(AVERAGEIFS(Q:Q,$H:$H,"&lt;="&amp;$T3155,$I:$I,"&gt;="&amp;$T3155),"")</f>
        <v>5.3719565217391317E-2</v>
      </c>
    </row>
    <row r="3156" spans="10:26" ht="19" x14ac:dyDescent="0.25">
      <c r="J3156"/>
      <c r="K3156"/>
      <c r="T3156" s="5">
        <f t="shared" si="69"/>
        <v>41507</v>
      </c>
      <c r="U3156" s="9">
        <f>IFERROR(AVERAGEIFS(L:L,$H:$H,"&lt;="&amp;$T3156,$I:$I,"&gt;="&amp;$T3156),"")</f>
        <v>1.4303304934684739E-4</v>
      </c>
      <c r="V3156" s="9">
        <f>IFERROR(AVERAGEIFS(M:M,$H:$H,"&lt;="&amp;$T3156,$I:$I,"&gt;="&amp;$T3156),"")</f>
        <v>1.0016660090815975E-3</v>
      </c>
      <c r="W3156" s="9">
        <f>IFERROR(AVERAGEIFS(N:N,$H:$H,"&lt;="&amp;$T3156,$I:$I,"&gt;="&amp;$T3156),"")</f>
        <v>4.359859131181215E-3</v>
      </c>
      <c r="X3156" s="9">
        <f>IFERROR(AVERAGEIFS(O:O,$H:$H,"&lt;="&amp;$T3156,$I:$I,"&gt;="&amp;$T3156),"")</f>
        <v>1.3137345479964226E-2</v>
      </c>
      <c r="Y3156" s="9">
        <f>IFERROR(AVERAGEIFS(P:P,$H:$H,"&lt;="&amp;$T3156,$I:$I,"&gt;="&amp;$T3156),"")</f>
        <v>2.6449287590585673E-2</v>
      </c>
      <c r="Z3156" s="9">
        <f>IFERROR(AVERAGEIFS(Q:Q,$H:$H,"&lt;="&amp;$T3156,$I:$I,"&gt;="&amp;$T3156),"")</f>
        <v>5.3606382978723423E-2</v>
      </c>
    </row>
    <row r="3157" spans="10:26" ht="19" x14ac:dyDescent="0.25">
      <c r="J3157"/>
      <c r="K3157"/>
      <c r="T3157" s="5">
        <f t="shared" si="69"/>
        <v>41508</v>
      </c>
      <c r="U3157" s="9">
        <f>IFERROR(AVERAGEIFS(L:L,$H:$H,"&lt;="&amp;$T3157,$I:$I,"&gt;="&amp;$T3157),"")</f>
        <v>1.4303304934684739E-4</v>
      </c>
      <c r="V3157" s="9">
        <f>IFERROR(AVERAGEIFS(M:M,$H:$H,"&lt;="&amp;$T3157,$I:$I,"&gt;="&amp;$T3157),"")</f>
        <v>1.0016660090815975E-3</v>
      </c>
      <c r="W3157" s="9">
        <f>IFERROR(AVERAGEIFS(N:N,$H:$H,"&lt;="&amp;$T3157,$I:$I,"&gt;="&amp;$T3157),"")</f>
        <v>4.359859131181215E-3</v>
      </c>
      <c r="X3157" s="9">
        <f>IFERROR(AVERAGEIFS(O:O,$H:$H,"&lt;="&amp;$T3157,$I:$I,"&gt;="&amp;$T3157),"")</f>
        <v>1.3137345479964226E-2</v>
      </c>
      <c r="Y3157" s="9">
        <f>IFERROR(AVERAGEIFS(P:P,$H:$H,"&lt;="&amp;$T3157,$I:$I,"&gt;="&amp;$T3157),"")</f>
        <v>2.6449287590585673E-2</v>
      </c>
      <c r="Z3157" s="9">
        <f>IFERROR(AVERAGEIFS(Q:Q,$H:$H,"&lt;="&amp;$T3157,$I:$I,"&gt;="&amp;$T3157),"")</f>
        <v>5.3606382978723423E-2</v>
      </c>
    </row>
    <row r="3158" spans="10:26" ht="19" x14ac:dyDescent="0.25">
      <c r="J3158"/>
      <c r="K3158"/>
      <c r="T3158" s="5">
        <f t="shared" si="69"/>
        <v>41509</v>
      </c>
      <c r="U3158" s="9">
        <f>IFERROR(AVERAGEIFS(L:L,$H:$H,"&lt;="&amp;$T3158,$I:$I,"&gt;="&amp;$T3158),"")</f>
        <v>1.4303304934684739E-4</v>
      </c>
      <c r="V3158" s="9">
        <f>IFERROR(AVERAGEIFS(M:M,$H:$H,"&lt;="&amp;$T3158,$I:$I,"&gt;="&amp;$T3158),"")</f>
        <v>1.0016660090815975E-3</v>
      </c>
      <c r="W3158" s="9">
        <f>IFERROR(AVERAGEIFS(N:N,$H:$H,"&lt;="&amp;$T3158,$I:$I,"&gt;="&amp;$T3158),"")</f>
        <v>4.359859131181215E-3</v>
      </c>
      <c r="X3158" s="9">
        <f>IFERROR(AVERAGEIFS(O:O,$H:$H,"&lt;="&amp;$T3158,$I:$I,"&gt;="&amp;$T3158),"")</f>
        <v>1.3137345479964226E-2</v>
      </c>
      <c r="Y3158" s="9">
        <f>IFERROR(AVERAGEIFS(P:P,$H:$H,"&lt;="&amp;$T3158,$I:$I,"&gt;="&amp;$T3158),"")</f>
        <v>2.6449287590585673E-2</v>
      </c>
      <c r="Z3158" s="9">
        <f>IFERROR(AVERAGEIFS(Q:Q,$H:$H,"&lt;="&amp;$T3158,$I:$I,"&gt;="&amp;$T3158),"")</f>
        <v>5.3606382978723423E-2</v>
      </c>
    </row>
    <row r="3159" spans="10:26" ht="19" x14ac:dyDescent="0.25">
      <c r="J3159"/>
      <c r="K3159"/>
      <c r="T3159" s="5">
        <f t="shared" si="69"/>
        <v>41510</v>
      </c>
      <c r="U3159" s="9">
        <f>IFERROR(AVERAGEIFS(L:L,$H:$H,"&lt;="&amp;$T3159,$I:$I,"&gt;="&amp;$T3159),"")</f>
        <v>1.4303304934684739E-4</v>
      </c>
      <c r="V3159" s="9">
        <f>IFERROR(AVERAGEIFS(M:M,$H:$H,"&lt;="&amp;$T3159,$I:$I,"&gt;="&amp;$T3159),"")</f>
        <v>1.0016660090815975E-3</v>
      </c>
      <c r="W3159" s="9">
        <f>IFERROR(AVERAGEIFS(N:N,$H:$H,"&lt;="&amp;$T3159,$I:$I,"&gt;="&amp;$T3159),"")</f>
        <v>4.359859131181215E-3</v>
      </c>
      <c r="X3159" s="9">
        <f>IFERROR(AVERAGEIFS(O:O,$H:$H,"&lt;="&amp;$T3159,$I:$I,"&gt;="&amp;$T3159),"")</f>
        <v>1.3137345479964226E-2</v>
      </c>
      <c r="Y3159" s="9">
        <f>IFERROR(AVERAGEIFS(P:P,$H:$H,"&lt;="&amp;$T3159,$I:$I,"&gt;="&amp;$T3159),"")</f>
        <v>2.6449287590585673E-2</v>
      </c>
      <c r="Z3159" s="9">
        <f>IFERROR(AVERAGEIFS(Q:Q,$H:$H,"&lt;="&amp;$T3159,$I:$I,"&gt;="&amp;$T3159),"")</f>
        <v>5.3606382978723423E-2</v>
      </c>
    </row>
    <row r="3160" spans="10:26" ht="19" x14ac:dyDescent="0.25">
      <c r="J3160"/>
      <c r="K3160"/>
      <c r="T3160" s="5">
        <f t="shared" si="69"/>
        <v>41511</v>
      </c>
      <c r="U3160" s="9">
        <f>IFERROR(AVERAGEIFS(L:L,$H:$H,"&lt;="&amp;$T3160,$I:$I,"&gt;="&amp;$T3160),"")</f>
        <v>1.4303304934684739E-4</v>
      </c>
      <c r="V3160" s="9">
        <f>IFERROR(AVERAGEIFS(M:M,$H:$H,"&lt;="&amp;$T3160,$I:$I,"&gt;="&amp;$T3160),"")</f>
        <v>1.0016660090815975E-3</v>
      </c>
      <c r="W3160" s="9">
        <f>IFERROR(AVERAGEIFS(N:N,$H:$H,"&lt;="&amp;$T3160,$I:$I,"&gt;="&amp;$T3160),"")</f>
        <v>4.359859131181215E-3</v>
      </c>
      <c r="X3160" s="9">
        <f>IFERROR(AVERAGEIFS(O:O,$H:$H,"&lt;="&amp;$T3160,$I:$I,"&gt;="&amp;$T3160),"")</f>
        <v>1.3137345479964226E-2</v>
      </c>
      <c r="Y3160" s="9">
        <f>IFERROR(AVERAGEIFS(P:P,$H:$H,"&lt;="&amp;$T3160,$I:$I,"&gt;="&amp;$T3160),"")</f>
        <v>2.6449287590585673E-2</v>
      </c>
      <c r="Z3160" s="9">
        <f>IFERROR(AVERAGEIFS(Q:Q,$H:$H,"&lt;="&amp;$T3160,$I:$I,"&gt;="&amp;$T3160),"")</f>
        <v>5.3606382978723423E-2</v>
      </c>
    </row>
    <row r="3161" spans="10:26" ht="19" x14ac:dyDescent="0.25">
      <c r="J3161"/>
      <c r="K3161"/>
      <c r="T3161" s="5">
        <f t="shared" si="69"/>
        <v>41512</v>
      </c>
      <c r="U3161" s="9">
        <f>IFERROR(AVERAGEIFS(L:L,$H:$H,"&lt;="&amp;$T3161,$I:$I,"&gt;="&amp;$T3161),"")</f>
        <v>1.4303304934684739E-4</v>
      </c>
      <c r="V3161" s="9">
        <f>IFERROR(AVERAGEIFS(M:M,$H:$H,"&lt;="&amp;$T3161,$I:$I,"&gt;="&amp;$T3161),"")</f>
        <v>1.0016660090815975E-3</v>
      </c>
      <c r="W3161" s="9">
        <f>IFERROR(AVERAGEIFS(N:N,$H:$H,"&lt;="&amp;$T3161,$I:$I,"&gt;="&amp;$T3161),"")</f>
        <v>4.359859131181215E-3</v>
      </c>
      <c r="X3161" s="9">
        <f>IFERROR(AVERAGEIFS(O:O,$H:$H,"&lt;="&amp;$T3161,$I:$I,"&gt;="&amp;$T3161),"")</f>
        <v>1.3137345479964226E-2</v>
      </c>
      <c r="Y3161" s="9">
        <f>IFERROR(AVERAGEIFS(P:P,$H:$H,"&lt;="&amp;$T3161,$I:$I,"&gt;="&amp;$T3161),"")</f>
        <v>2.6449287590585673E-2</v>
      </c>
      <c r="Z3161" s="9">
        <f>IFERROR(AVERAGEIFS(Q:Q,$H:$H,"&lt;="&amp;$T3161,$I:$I,"&gt;="&amp;$T3161),"")</f>
        <v>5.3606382978723423E-2</v>
      </c>
    </row>
    <row r="3162" spans="10:26" ht="19" x14ac:dyDescent="0.25">
      <c r="J3162"/>
      <c r="K3162"/>
      <c r="T3162" s="5">
        <f t="shared" si="69"/>
        <v>41513</v>
      </c>
      <c r="U3162" s="9">
        <f>IFERROR(AVERAGEIFS(L:L,$H:$H,"&lt;="&amp;$T3162,$I:$I,"&gt;="&amp;$T3162),"")</f>
        <v>1.4303304934684739E-4</v>
      </c>
      <c r="V3162" s="9">
        <f>IFERROR(AVERAGEIFS(M:M,$H:$H,"&lt;="&amp;$T3162,$I:$I,"&gt;="&amp;$T3162),"")</f>
        <v>1.0016660090815975E-3</v>
      </c>
      <c r="W3162" s="9">
        <f>IFERROR(AVERAGEIFS(N:N,$H:$H,"&lt;="&amp;$T3162,$I:$I,"&gt;="&amp;$T3162),"")</f>
        <v>4.359859131181215E-3</v>
      </c>
      <c r="X3162" s="9">
        <f>IFERROR(AVERAGEIFS(O:O,$H:$H,"&lt;="&amp;$T3162,$I:$I,"&gt;="&amp;$T3162),"")</f>
        <v>1.3137345479964226E-2</v>
      </c>
      <c r="Y3162" s="9">
        <f>IFERROR(AVERAGEIFS(P:P,$H:$H,"&lt;="&amp;$T3162,$I:$I,"&gt;="&amp;$T3162),"")</f>
        <v>2.6449287590585673E-2</v>
      </c>
      <c r="Z3162" s="9">
        <f>IFERROR(AVERAGEIFS(Q:Q,$H:$H,"&lt;="&amp;$T3162,$I:$I,"&gt;="&amp;$T3162),"")</f>
        <v>5.3606382978723423E-2</v>
      </c>
    </row>
    <row r="3163" spans="10:26" ht="19" x14ac:dyDescent="0.25">
      <c r="J3163"/>
      <c r="K3163"/>
      <c r="T3163" s="5">
        <f t="shared" si="69"/>
        <v>41514</v>
      </c>
      <c r="U3163" s="9">
        <f>IFERROR(AVERAGEIFS(L:L,$H:$H,"&lt;="&amp;$T3163,$I:$I,"&gt;="&amp;$T3163),"")</f>
        <v>1.4303304934684739E-4</v>
      </c>
      <c r="V3163" s="9">
        <f>IFERROR(AVERAGEIFS(M:M,$H:$H,"&lt;="&amp;$T3163,$I:$I,"&gt;="&amp;$T3163),"")</f>
        <v>1.0016660090815975E-3</v>
      </c>
      <c r="W3163" s="9">
        <f>IFERROR(AVERAGEIFS(N:N,$H:$H,"&lt;="&amp;$T3163,$I:$I,"&gt;="&amp;$T3163),"")</f>
        <v>4.359859131181215E-3</v>
      </c>
      <c r="X3163" s="9">
        <f>IFERROR(AVERAGEIFS(O:O,$H:$H,"&lt;="&amp;$T3163,$I:$I,"&gt;="&amp;$T3163),"")</f>
        <v>1.3137345479964226E-2</v>
      </c>
      <c r="Y3163" s="9">
        <f>IFERROR(AVERAGEIFS(P:P,$H:$H,"&lt;="&amp;$T3163,$I:$I,"&gt;="&amp;$T3163),"")</f>
        <v>2.6449287590585673E-2</v>
      </c>
      <c r="Z3163" s="9">
        <f>IFERROR(AVERAGEIFS(Q:Q,$H:$H,"&lt;="&amp;$T3163,$I:$I,"&gt;="&amp;$T3163),"")</f>
        <v>5.3606382978723423E-2</v>
      </c>
    </row>
    <row r="3164" spans="10:26" ht="19" x14ac:dyDescent="0.25">
      <c r="J3164"/>
      <c r="K3164"/>
      <c r="T3164" s="5">
        <f t="shared" si="69"/>
        <v>41515</v>
      </c>
      <c r="U3164" s="9">
        <f>IFERROR(AVERAGEIFS(L:L,$H:$H,"&lt;="&amp;$T3164,$I:$I,"&gt;="&amp;$T3164),"")</f>
        <v>1.4303304934684739E-4</v>
      </c>
      <c r="V3164" s="9">
        <f>IFERROR(AVERAGEIFS(M:M,$H:$H,"&lt;="&amp;$T3164,$I:$I,"&gt;="&amp;$T3164),"")</f>
        <v>1.0016660090815975E-3</v>
      </c>
      <c r="W3164" s="9">
        <f>IFERROR(AVERAGEIFS(N:N,$H:$H,"&lt;="&amp;$T3164,$I:$I,"&gt;="&amp;$T3164),"")</f>
        <v>4.359859131181215E-3</v>
      </c>
      <c r="X3164" s="9">
        <f>IFERROR(AVERAGEIFS(O:O,$H:$H,"&lt;="&amp;$T3164,$I:$I,"&gt;="&amp;$T3164),"")</f>
        <v>1.3137345479964226E-2</v>
      </c>
      <c r="Y3164" s="9">
        <f>IFERROR(AVERAGEIFS(P:P,$H:$H,"&lt;="&amp;$T3164,$I:$I,"&gt;="&amp;$T3164),"")</f>
        <v>2.6449287590585673E-2</v>
      </c>
      <c r="Z3164" s="9">
        <f>IFERROR(AVERAGEIFS(Q:Q,$H:$H,"&lt;="&amp;$T3164,$I:$I,"&gt;="&amp;$T3164),"")</f>
        <v>5.3606382978723423E-2</v>
      </c>
    </row>
    <row r="3165" spans="10:26" ht="19" x14ac:dyDescent="0.25">
      <c r="J3165"/>
      <c r="K3165"/>
      <c r="T3165" s="5">
        <f t="shared" si="69"/>
        <v>41516</v>
      </c>
      <c r="U3165" s="9">
        <f>IFERROR(AVERAGEIFS(L:L,$H:$H,"&lt;="&amp;$T3165,$I:$I,"&gt;="&amp;$T3165),"")</f>
        <v>1.4303304934684739E-4</v>
      </c>
      <c r="V3165" s="9">
        <f>IFERROR(AVERAGEIFS(M:M,$H:$H,"&lt;="&amp;$T3165,$I:$I,"&gt;="&amp;$T3165),"")</f>
        <v>1.0016660090815975E-3</v>
      </c>
      <c r="W3165" s="9">
        <f>IFERROR(AVERAGEIFS(N:N,$H:$H,"&lt;="&amp;$T3165,$I:$I,"&gt;="&amp;$T3165),"")</f>
        <v>4.359859131181215E-3</v>
      </c>
      <c r="X3165" s="9">
        <f>IFERROR(AVERAGEIFS(O:O,$H:$H,"&lt;="&amp;$T3165,$I:$I,"&gt;="&amp;$T3165),"")</f>
        <v>1.3137345479964226E-2</v>
      </c>
      <c r="Y3165" s="9">
        <f>IFERROR(AVERAGEIFS(P:P,$H:$H,"&lt;="&amp;$T3165,$I:$I,"&gt;="&amp;$T3165),"")</f>
        <v>2.6449287590585673E-2</v>
      </c>
      <c r="Z3165" s="9">
        <f>IFERROR(AVERAGEIFS(Q:Q,$H:$H,"&lt;="&amp;$T3165,$I:$I,"&gt;="&amp;$T3165),"")</f>
        <v>5.3606382978723423E-2</v>
      </c>
    </row>
    <row r="3166" spans="10:26" ht="19" x14ac:dyDescent="0.25">
      <c r="J3166"/>
      <c r="K3166"/>
      <c r="T3166" s="5">
        <f t="shared" si="69"/>
        <v>41517</v>
      </c>
      <c r="U3166" s="9">
        <f>IFERROR(AVERAGEIFS(L:L,$H:$H,"&lt;="&amp;$T3166,$I:$I,"&gt;="&amp;$T3166),"")</f>
        <v>1.4303304934684739E-4</v>
      </c>
      <c r="V3166" s="9">
        <f>IFERROR(AVERAGEIFS(M:M,$H:$H,"&lt;="&amp;$T3166,$I:$I,"&gt;="&amp;$T3166),"")</f>
        <v>1.0016660090815975E-3</v>
      </c>
      <c r="W3166" s="9">
        <f>IFERROR(AVERAGEIFS(N:N,$H:$H,"&lt;="&amp;$T3166,$I:$I,"&gt;="&amp;$T3166),"")</f>
        <v>4.359859131181215E-3</v>
      </c>
      <c r="X3166" s="9">
        <f>IFERROR(AVERAGEIFS(O:O,$H:$H,"&lt;="&amp;$T3166,$I:$I,"&gt;="&amp;$T3166),"")</f>
        <v>1.3137345479964226E-2</v>
      </c>
      <c r="Y3166" s="9">
        <f>IFERROR(AVERAGEIFS(P:P,$H:$H,"&lt;="&amp;$T3166,$I:$I,"&gt;="&amp;$T3166),"")</f>
        <v>2.6449287590585673E-2</v>
      </c>
      <c r="Z3166" s="9">
        <f>IFERROR(AVERAGEIFS(Q:Q,$H:$H,"&lt;="&amp;$T3166,$I:$I,"&gt;="&amp;$T3166),"")</f>
        <v>5.3606382978723423E-2</v>
      </c>
    </row>
    <row r="3167" spans="10:26" ht="19" x14ac:dyDescent="0.25">
      <c r="J3167"/>
      <c r="K3167"/>
      <c r="T3167" s="5">
        <f t="shared" si="69"/>
        <v>41518</v>
      </c>
      <c r="U3167" s="9">
        <f>IFERROR(AVERAGEIFS(L:L,$H:$H,"&lt;="&amp;$T3167,$I:$I,"&gt;="&amp;$T3167),"")</f>
        <v>1.4303304934684739E-4</v>
      </c>
      <c r="V3167" s="9">
        <f>IFERROR(AVERAGEIFS(M:M,$H:$H,"&lt;="&amp;$T3167,$I:$I,"&gt;="&amp;$T3167),"")</f>
        <v>1.0016660090815975E-3</v>
      </c>
      <c r="W3167" s="9">
        <f>IFERROR(AVERAGEIFS(N:N,$H:$H,"&lt;="&amp;$T3167,$I:$I,"&gt;="&amp;$T3167),"")</f>
        <v>4.359859131181215E-3</v>
      </c>
      <c r="X3167" s="9">
        <f>IFERROR(AVERAGEIFS(O:O,$H:$H,"&lt;="&amp;$T3167,$I:$I,"&gt;="&amp;$T3167),"")</f>
        <v>1.3137345479964226E-2</v>
      </c>
      <c r="Y3167" s="9">
        <f>IFERROR(AVERAGEIFS(P:P,$H:$H,"&lt;="&amp;$T3167,$I:$I,"&gt;="&amp;$T3167),"")</f>
        <v>2.6449287590585673E-2</v>
      </c>
      <c r="Z3167" s="9">
        <f>IFERROR(AVERAGEIFS(Q:Q,$H:$H,"&lt;="&amp;$T3167,$I:$I,"&gt;="&amp;$T3167),"")</f>
        <v>5.3606382978723423E-2</v>
      </c>
    </row>
    <row r="3168" spans="10:26" ht="19" x14ac:dyDescent="0.25">
      <c r="J3168"/>
      <c r="K3168"/>
      <c r="T3168" s="5">
        <f t="shared" si="69"/>
        <v>41519</v>
      </c>
      <c r="U3168" s="9">
        <f>IFERROR(AVERAGEIFS(L:L,$H:$H,"&lt;="&amp;$T3168,$I:$I,"&gt;="&amp;$T3168),"")</f>
        <v>1.4303304934684739E-4</v>
      </c>
      <c r="V3168" s="9">
        <f>IFERROR(AVERAGEIFS(M:M,$H:$H,"&lt;="&amp;$T3168,$I:$I,"&gt;="&amp;$T3168),"")</f>
        <v>1.0016660090815975E-3</v>
      </c>
      <c r="W3168" s="9">
        <f>IFERROR(AVERAGEIFS(N:N,$H:$H,"&lt;="&amp;$T3168,$I:$I,"&gt;="&amp;$T3168),"")</f>
        <v>4.359859131181215E-3</v>
      </c>
      <c r="X3168" s="9">
        <f>IFERROR(AVERAGEIFS(O:O,$H:$H,"&lt;="&amp;$T3168,$I:$I,"&gt;="&amp;$T3168),"")</f>
        <v>1.3137345479964226E-2</v>
      </c>
      <c r="Y3168" s="9">
        <f>IFERROR(AVERAGEIFS(P:P,$H:$H,"&lt;="&amp;$T3168,$I:$I,"&gt;="&amp;$T3168),"")</f>
        <v>2.6449287590585673E-2</v>
      </c>
      <c r="Z3168" s="9">
        <f>IFERROR(AVERAGEIFS(Q:Q,$H:$H,"&lt;="&amp;$T3168,$I:$I,"&gt;="&amp;$T3168),"")</f>
        <v>5.3606382978723423E-2</v>
      </c>
    </row>
    <row r="3169" spans="10:26" ht="19" x14ac:dyDescent="0.25">
      <c r="J3169"/>
      <c r="K3169"/>
      <c r="T3169" s="5">
        <f t="shared" si="69"/>
        <v>41520</v>
      </c>
      <c r="U3169" s="9">
        <f>IFERROR(AVERAGEIFS(L:L,$H:$H,"&lt;="&amp;$T3169,$I:$I,"&gt;="&amp;$T3169),"")</f>
        <v>1.4303304934684739E-4</v>
      </c>
      <c r="V3169" s="9">
        <f>IFERROR(AVERAGEIFS(M:M,$H:$H,"&lt;="&amp;$T3169,$I:$I,"&gt;="&amp;$T3169),"")</f>
        <v>1.0016660090815975E-3</v>
      </c>
      <c r="W3169" s="9">
        <f>IFERROR(AVERAGEIFS(N:N,$H:$H,"&lt;="&amp;$T3169,$I:$I,"&gt;="&amp;$T3169),"")</f>
        <v>4.359859131181215E-3</v>
      </c>
      <c r="X3169" s="9">
        <f>IFERROR(AVERAGEIFS(O:O,$H:$H,"&lt;="&amp;$T3169,$I:$I,"&gt;="&amp;$T3169),"")</f>
        <v>1.3137345479964226E-2</v>
      </c>
      <c r="Y3169" s="9">
        <f>IFERROR(AVERAGEIFS(P:P,$H:$H,"&lt;="&amp;$T3169,$I:$I,"&gt;="&amp;$T3169),"")</f>
        <v>2.6449287590585673E-2</v>
      </c>
      <c r="Z3169" s="9">
        <f>IFERROR(AVERAGEIFS(Q:Q,$H:$H,"&lt;="&amp;$T3169,$I:$I,"&gt;="&amp;$T3169),"")</f>
        <v>5.3606382978723423E-2</v>
      </c>
    </row>
    <row r="3170" spans="10:26" ht="19" x14ac:dyDescent="0.25">
      <c r="J3170"/>
      <c r="K3170"/>
      <c r="T3170" s="5">
        <f t="shared" si="69"/>
        <v>41521</v>
      </c>
      <c r="U3170" s="9">
        <f>IFERROR(AVERAGEIFS(L:L,$H:$H,"&lt;="&amp;$T3170,$I:$I,"&gt;="&amp;$T3170),"")</f>
        <v>1.4303304934684739E-4</v>
      </c>
      <c r="V3170" s="9">
        <f>IFERROR(AVERAGEIFS(M:M,$H:$H,"&lt;="&amp;$T3170,$I:$I,"&gt;="&amp;$T3170),"")</f>
        <v>1.0016660090815975E-3</v>
      </c>
      <c r="W3170" s="9">
        <f>IFERROR(AVERAGEIFS(N:N,$H:$H,"&lt;="&amp;$T3170,$I:$I,"&gt;="&amp;$T3170),"")</f>
        <v>4.359859131181215E-3</v>
      </c>
      <c r="X3170" s="9">
        <f>IFERROR(AVERAGEIFS(O:O,$H:$H,"&lt;="&amp;$T3170,$I:$I,"&gt;="&amp;$T3170),"")</f>
        <v>1.3137345479964226E-2</v>
      </c>
      <c r="Y3170" s="9">
        <f>IFERROR(AVERAGEIFS(P:P,$H:$H,"&lt;="&amp;$T3170,$I:$I,"&gt;="&amp;$T3170),"")</f>
        <v>2.6449287590585673E-2</v>
      </c>
      <c r="Z3170" s="9">
        <f>IFERROR(AVERAGEIFS(Q:Q,$H:$H,"&lt;="&amp;$T3170,$I:$I,"&gt;="&amp;$T3170),"")</f>
        <v>5.3606382978723423E-2</v>
      </c>
    </row>
    <row r="3171" spans="10:26" ht="19" x14ac:dyDescent="0.25">
      <c r="J3171"/>
      <c r="K3171"/>
      <c r="T3171" s="5">
        <f t="shared" si="69"/>
        <v>41522</v>
      </c>
      <c r="U3171" s="9">
        <f>IFERROR(AVERAGEIFS(L:L,$H:$H,"&lt;="&amp;$T3171,$I:$I,"&gt;="&amp;$T3171),"")</f>
        <v>1.4268032543888567E-4</v>
      </c>
      <c r="V3171" s="9">
        <f>IFERROR(AVERAGEIFS(M:M,$H:$H,"&lt;="&amp;$T3171,$I:$I,"&gt;="&amp;$T3171),"")</f>
        <v>9.9919484472877251E-4</v>
      </c>
      <c r="W3171" s="9">
        <f>IFERROR(AVERAGEIFS(N:N,$H:$H,"&lt;="&amp;$T3171,$I:$I,"&gt;="&amp;$T3171),"")</f>
        <v>4.3490856972475027E-3</v>
      </c>
      <c r="X3171" s="9">
        <f>IFERROR(AVERAGEIFS(O:O,$H:$H,"&lt;="&amp;$T3171,$I:$I,"&gt;="&amp;$T3171),"")</f>
        <v>1.3104745771464801E-2</v>
      </c>
      <c r="Y3171" s="9">
        <f>IFERROR(AVERAGEIFS(P:P,$H:$H,"&lt;="&amp;$T3171,$I:$I,"&gt;="&amp;$T3171),"")</f>
        <v>2.6383240829880059E-2</v>
      </c>
      <c r="Z3171" s="9">
        <f>IFERROR(AVERAGEIFS(Q:Q,$H:$H,"&lt;="&amp;$T3171,$I:$I,"&gt;="&amp;$T3171),"")</f>
        <v>5.3470833333333356E-2</v>
      </c>
    </row>
    <row r="3172" spans="10:26" ht="19" x14ac:dyDescent="0.25">
      <c r="J3172"/>
      <c r="K3172"/>
      <c r="T3172" s="5">
        <f t="shared" si="69"/>
        <v>41523</v>
      </c>
      <c r="U3172" s="9">
        <f>IFERROR(AVERAGEIFS(L:L,$H:$H,"&lt;="&amp;$T3172,$I:$I,"&gt;="&amp;$T3172),"")</f>
        <v>1.4255083157877418E-4</v>
      </c>
      <c r="V3172" s="9">
        <f>IFERROR(AVERAGEIFS(M:M,$H:$H,"&lt;="&amp;$T3172,$I:$I,"&gt;="&amp;$T3172),"")</f>
        <v>9.982878187071297E-4</v>
      </c>
      <c r="W3172" s="9">
        <f>IFERROR(AVERAGEIFS(N:N,$H:$H,"&lt;="&amp;$T3172,$I:$I,"&gt;="&amp;$T3172),"")</f>
        <v>4.3451347911240444E-3</v>
      </c>
      <c r="X3172" s="9">
        <f>IFERROR(AVERAGEIFS(O:O,$H:$H,"&lt;="&amp;$T3172,$I:$I,"&gt;="&amp;$T3172),"")</f>
        <v>1.3092817466647829E-2</v>
      </c>
      <c r="Y3172" s="9">
        <f>IFERROR(AVERAGEIFS(P:P,$H:$H,"&lt;="&amp;$T3172,$I:$I,"&gt;="&amp;$T3172),"")</f>
        <v>2.6359155918343567E-2</v>
      </c>
      <c r="Z3172" s="9">
        <f>IFERROR(AVERAGEIFS(Q:Q,$H:$H,"&lt;="&amp;$T3172,$I:$I,"&gt;="&amp;$T3172),"")</f>
        <v>5.3421739130434798E-2</v>
      </c>
    </row>
    <row r="3173" spans="10:26" ht="19" x14ac:dyDescent="0.25">
      <c r="J3173"/>
      <c r="K3173"/>
      <c r="T3173" s="5">
        <f t="shared" si="69"/>
        <v>41524</v>
      </c>
      <c r="U3173" s="9">
        <f>IFERROR(AVERAGEIFS(L:L,$H:$H,"&lt;="&amp;$T3173,$I:$I,"&gt;="&amp;$T3173),"")</f>
        <v>1.4255083157877418E-4</v>
      </c>
      <c r="V3173" s="9">
        <f>IFERROR(AVERAGEIFS(M:M,$H:$H,"&lt;="&amp;$T3173,$I:$I,"&gt;="&amp;$T3173),"")</f>
        <v>9.982878187071297E-4</v>
      </c>
      <c r="W3173" s="9">
        <f>IFERROR(AVERAGEIFS(N:N,$H:$H,"&lt;="&amp;$T3173,$I:$I,"&gt;="&amp;$T3173),"")</f>
        <v>4.3451347911240444E-3</v>
      </c>
      <c r="X3173" s="9">
        <f>IFERROR(AVERAGEIFS(O:O,$H:$H,"&lt;="&amp;$T3173,$I:$I,"&gt;="&amp;$T3173),"")</f>
        <v>1.3092817466647829E-2</v>
      </c>
      <c r="Y3173" s="9">
        <f>IFERROR(AVERAGEIFS(P:P,$H:$H,"&lt;="&amp;$T3173,$I:$I,"&gt;="&amp;$T3173),"")</f>
        <v>2.6359155918343567E-2</v>
      </c>
      <c r="Z3173" s="9">
        <f>IFERROR(AVERAGEIFS(Q:Q,$H:$H,"&lt;="&amp;$T3173,$I:$I,"&gt;="&amp;$T3173),"")</f>
        <v>5.3421739130434798E-2</v>
      </c>
    </row>
    <row r="3174" spans="10:26" ht="19" x14ac:dyDescent="0.25">
      <c r="J3174"/>
      <c r="K3174"/>
      <c r="T3174" s="5">
        <f t="shared" si="69"/>
        <v>41525</v>
      </c>
      <c r="U3174" s="9">
        <f>IFERROR(AVERAGEIFS(L:L,$H:$H,"&lt;="&amp;$T3174,$I:$I,"&gt;="&amp;$T3174),"")</f>
        <v>1.4255083157877418E-4</v>
      </c>
      <c r="V3174" s="9">
        <f>IFERROR(AVERAGEIFS(M:M,$H:$H,"&lt;="&amp;$T3174,$I:$I,"&gt;="&amp;$T3174),"")</f>
        <v>9.982878187071297E-4</v>
      </c>
      <c r="W3174" s="9">
        <f>IFERROR(AVERAGEIFS(N:N,$H:$H,"&lt;="&amp;$T3174,$I:$I,"&gt;="&amp;$T3174),"")</f>
        <v>4.3451347911240444E-3</v>
      </c>
      <c r="X3174" s="9">
        <f>IFERROR(AVERAGEIFS(O:O,$H:$H,"&lt;="&amp;$T3174,$I:$I,"&gt;="&amp;$T3174),"")</f>
        <v>1.3092817466647829E-2</v>
      </c>
      <c r="Y3174" s="9">
        <f>IFERROR(AVERAGEIFS(P:P,$H:$H,"&lt;="&amp;$T3174,$I:$I,"&gt;="&amp;$T3174),"")</f>
        <v>2.6359155918343567E-2</v>
      </c>
      <c r="Z3174" s="9">
        <f>IFERROR(AVERAGEIFS(Q:Q,$H:$H,"&lt;="&amp;$T3174,$I:$I,"&gt;="&amp;$T3174),"")</f>
        <v>5.3421739130434798E-2</v>
      </c>
    </row>
    <row r="3175" spans="10:26" ht="19" x14ac:dyDescent="0.25">
      <c r="J3175"/>
      <c r="K3175"/>
      <c r="T3175" s="5">
        <f t="shared" si="69"/>
        <v>41526</v>
      </c>
      <c r="U3175" s="9">
        <f>IFERROR(AVERAGEIFS(L:L,$H:$H,"&lt;="&amp;$T3175,$I:$I,"&gt;="&amp;$T3175),"")</f>
        <v>1.4255083157877418E-4</v>
      </c>
      <c r="V3175" s="9">
        <f>IFERROR(AVERAGEIFS(M:M,$H:$H,"&lt;="&amp;$T3175,$I:$I,"&gt;="&amp;$T3175),"")</f>
        <v>9.982878187071297E-4</v>
      </c>
      <c r="W3175" s="9">
        <f>IFERROR(AVERAGEIFS(N:N,$H:$H,"&lt;="&amp;$T3175,$I:$I,"&gt;="&amp;$T3175),"")</f>
        <v>4.3451347911240444E-3</v>
      </c>
      <c r="X3175" s="9">
        <f>IFERROR(AVERAGEIFS(O:O,$H:$H,"&lt;="&amp;$T3175,$I:$I,"&gt;="&amp;$T3175),"")</f>
        <v>1.3092817466647829E-2</v>
      </c>
      <c r="Y3175" s="9">
        <f>IFERROR(AVERAGEIFS(P:P,$H:$H,"&lt;="&amp;$T3175,$I:$I,"&gt;="&amp;$T3175),"")</f>
        <v>2.6359155918343567E-2</v>
      </c>
      <c r="Z3175" s="9">
        <f>IFERROR(AVERAGEIFS(Q:Q,$H:$H,"&lt;="&amp;$T3175,$I:$I,"&gt;="&amp;$T3175),"")</f>
        <v>5.3421739130434798E-2</v>
      </c>
    </row>
    <row r="3176" spans="10:26" ht="19" x14ac:dyDescent="0.25">
      <c r="J3176"/>
      <c r="K3176"/>
      <c r="T3176" s="5">
        <f t="shared" si="69"/>
        <v>41527</v>
      </c>
      <c r="U3176" s="9">
        <f>IFERROR(AVERAGEIFS(L:L,$H:$H,"&lt;="&amp;$T3176,$I:$I,"&gt;="&amp;$T3176),"")</f>
        <v>1.4255083157877418E-4</v>
      </c>
      <c r="V3176" s="9">
        <f>IFERROR(AVERAGEIFS(M:M,$H:$H,"&lt;="&amp;$T3176,$I:$I,"&gt;="&amp;$T3176),"")</f>
        <v>9.982878187071297E-4</v>
      </c>
      <c r="W3176" s="9">
        <f>IFERROR(AVERAGEIFS(N:N,$H:$H,"&lt;="&amp;$T3176,$I:$I,"&gt;="&amp;$T3176),"")</f>
        <v>4.3451347911240444E-3</v>
      </c>
      <c r="X3176" s="9">
        <f>IFERROR(AVERAGEIFS(O:O,$H:$H,"&lt;="&amp;$T3176,$I:$I,"&gt;="&amp;$T3176),"")</f>
        <v>1.3092817466647829E-2</v>
      </c>
      <c r="Y3176" s="9">
        <f>IFERROR(AVERAGEIFS(P:P,$H:$H,"&lt;="&amp;$T3176,$I:$I,"&gt;="&amp;$T3176),"")</f>
        <v>2.6359155918343567E-2</v>
      </c>
      <c r="Z3176" s="9">
        <f>IFERROR(AVERAGEIFS(Q:Q,$H:$H,"&lt;="&amp;$T3176,$I:$I,"&gt;="&amp;$T3176),"")</f>
        <v>5.3421739130434798E-2</v>
      </c>
    </row>
    <row r="3177" spans="10:26" ht="19" x14ac:dyDescent="0.25">
      <c r="J3177"/>
      <c r="K3177"/>
      <c r="T3177" s="5">
        <f t="shared" si="69"/>
        <v>41528</v>
      </c>
      <c r="U3177" s="9">
        <f>IFERROR(AVERAGEIFS(L:L,$H:$H,"&lt;="&amp;$T3177,$I:$I,"&gt;="&amp;$T3177),"")</f>
        <v>1.4255083157877418E-4</v>
      </c>
      <c r="V3177" s="9">
        <f>IFERROR(AVERAGEIFS(M:M,$H:$H,"&lt;="&amp;$T3177,$I:$I,"&gt;="&amp;$T3177),"")</f>
        <v>9.982878187071297E-4</v>
      </c>
      <c r="W3177" s="9">
        <f>IFERROR(AVERAGEIFS(N:N,$H:$H,"&lt;="&amp;$T3177,$I:$I,"&gt;="&amp;$T3177),"")</f>
        <v>4.3451347911240444E-3</v>
      </c>
      <c r="X3177" s="9">
        <f>IFERROR(AVERAGEIFS(O:O,$H:$H,"&lt;="&amp;$T3177,$I:$I,"&gt;="&amp;$T3177),"")</f>
        <v>1.3092817466647829E-2</v>
      </c>
      <c r="Y3177" s="9">
        <f>IFERROR(AVERAGEIFS(P:P,$H:$H,"&lt;="&amp;$T3177,$I:$I,"&gt;="&amp;$T3177),"")</f>
        <v>2.6359155918343567E-2</v>
      </c>
      <c r="Z3177" s="9">
        <f>IFERROR(AVERAGEIFS(Q:Q,$H:$H,"&lt;="&amp;$T3177,$I:$I,"&gt;="&amp;$T3177),"")</f>
        <v>5.3421739130434798E-2</v>
      </c>
    </row>
    <row r="3178" spans="10:26" ht="19" x14ac:dyDescent="0.25">
      <c r="J3178"/>
      <c r="K3178"/>
      <c r="T3178" s="5">
        <f t="shared" si="69"/>
        <v>41529</v>
      </c>
      <c r="U3178" s="9">
        <f>IFERROR(AVERAGEIFS(L:L,$H:$H,"&lt;="&amp;$T3178,$I:$I,"&gt;="&amp;$T3178),"")</f>
        <v>1.4255083157877418E-4</v>
      </c>
      <c r="V3178" s="9">
        <f>IFERROR(AVERAGEIFS(M:M,$H:$H,"&lt;="&amp;$T3178,$I:$I,"&gt;="&amp;$T3178),"")</f>
        <v>9.982878187071297E-4</v>
      </c>
      <c r="W3178" s="9">
        <f>IFERROR(AVERAGEIFS(N:N,$H:$H,"&lt;="&amp;$T3178,$I:$I,"&gt;="&amp;$T3178),"")</f>
        <v>4.3451347911240444E-3</v>
      </c>
      <c r="X3178" s="9">
        <f>IFERROR(AVERAGEIFS(O:O,$H:$H,"&lt;="&amp;$T3178,$I:$I,"&gt;="&amp;$T3178),"")</f>
        <v>1.3092817466647829E-2</v>
      </c>
      <c r="Y3178" s="9">
        <f>IFERROR(AVERAGEIFS(P:P,$H:$H,"&lt;="&amp;$T3178,$I:$I,"&gt;="&amp;$T3178),"")</f>
        <v>2.6359155918343567E-2</v>
      </c>
      <c r="Z3178" s="9">
        <f>IFERROR(AVERAGEIFS(Q:Q,$H:$H,"&lt;="&amp;$T3178,$I:$I,"&gt;="&amp;$T3178),"")</f>
        <v>5.3421739130434798E-2</v>
      </c>
    </row>
    <row r="3179" spans="10:26" ht="19" x14ac:dyDescent="0.25">
      <c r="J3179"/>
      <c r="K3179"/>
      <c r="T3179" s="5">
        <f t="shared" si="69"/>
        <v>41530</v>
      </c>
      <c r="U3179" s="9">
        <f>IFERROR(AVERAGEIFS(L:L,$H:$H,"&lt;="&amp;$T3179,$I:$I,"&gt;="&amp;$T3179),"")</f>
        <v>1.4171445492624997E-4</v>
      </c>
      <c r="V3179" s="9">
        <f>IFERROR(AVERAGEIFS(M:M,$H:$H,"&lt;="&amp;$T3179,$I:$I,"&gt;="&amp;$T3179),"")</f>
        <v>9.9242875393109622E-4</v>
      </c>
      <c r="W3179" s="9">
        <f>IFERROR(AVERAGEIFS(N:N,$H:$H,"&lt;="&amp;$T3179,$I:$I,"&gt;="&amp;$T3179),"")</f>
        <v>4.3196005223238958E-3</v>
      </c>
      <c r="X3179" s="9">
        <f>IFERROR(AVERAGEIFS(O:O,$H:$H,"&lt;="&amp;$T3179,$I:$I,"&gt;="&amp;$T3179),"")</f>
        <v>1.301562511866374E-2</v>
      </c>
      <c r="Y3179" s="9">
        <f>IFERROR(AVERAGEIFS(P:P,$H:$H,"&lt;="&amp;$T3179,$I:$I,"&gt;="&amp;$T3179),"")</f>
        <v>2.6202985286646038E-2</v>
      </c>
      <c r="Z3179" s="9">
        <f>IFERROR(AVERAGEIFS(Q:Q,$H:$H,"&lt;="&amp;$T3179,$I:$I,"&gt;="&amp;$T3179),"")</f>
        <v>5.3102127659574484E-2</v>
      </c>
    </row>
    <row r="3180" spans="10:26" ht="19" x14ac:dyDescent="0.25">
      <c r="J3180"/>
      <c r="K3180"/>
      <c r="T3180" s="5">
        <f t="shared" si="69"/>
        <v>41531</v>
      </c>
      <c r="U3180" s="9">
        <f>IFERROR(AVERAGEIFS(L:L,$H:$H,"&lt;="&amp;$T3180,$I:$I,"&gt;="&amp;$T3180),"")</f>
        <v>1.4171445492624997E-4</v>
      </c>
      <c r="V3180" s="9">
        <f>IFERROR(AVERAGEIFS(M:M,$H:$H,"&lt;="&amp;$T3180,$I:$I,"&gt;="&amp;$T3180),"")</f>
        <v>9.9242875393109622E-4</v>
      </c>
      <c r="W3180" s="9">
        <f>IFERROR(AVERAGEIFS(N:N,$H:$H,"&lt;="&amp;$T3180,$I:$I,"&gt;="&amp;$T3180),"")</f>
        <v>4.3196005223238958E-3</v>
      </c>
      <c r="X3180" s="9">
        <f>IFERROR(AVERAGEIFS(O:O,$H:$H,"&lt;="&amp;$T3180,$I:$I,"&gt;="&amp;$T3180),"")</f>
        <v>1.301562511866374E-2</v>
      </c>
      <c r="Y3180" s="9">
        <f>IFERROR(AVERAGEIFS(P:P,$H:$H,"&lt;="&amp;$T3180,$I:$I,"&gt;="&amp;$T3180),"")</f>
        <v>2.6202985286646038E-2</v>
      </c>
      <c r="Z3180" s="9">
        <f>IFERROR(AVERAGEIFS(Q:Q,$H:$H,"&lt;="&amp;$T3180,$I:$I,"&gt;="&amp;$T3180),"")</f>
        <v>5.3102127659574484E-2</v>
      </c>
    </row>
    <row r="3181" spans="10:26" ht="19" x14ac:dyDescent="0.25">
      <c r="J3181"/>
      <c r="K3181"/>
      <c r="T3181" s="5">
        <f t="shared" si="69"/>
        <v>41532</v>
      </c>
      <c r="U3181" s="9">
        <f>IFERROR(AVERAGEIFS(L:L,$H:$H,"&lt;="&amp;$T3181,$I:$I,"&gt;="&amp;$T3181),"")</f>
        <v>1.4171445492624997E-4</v>
      </c>
      <c r="V3181" s="9">
        <f>IFERROR(AVERAGEIFS(M:M,$H:$H,"&lt;="&amp;$T3181,$I:$I,"&gt;="&amp;$T3181),"")</f>
        <v>9.9242875393109622E-4</v>
      </c>
      <c r="W3181" s="9">
        <f>IFERROR(AVERAGEIFS(N:N,$H:$H,"&lt;="&amp;$T3181,$I:$I,"&gt;="&amp;$T3181),"")</f>
        <v>4.3196005223238958E-3</v>
      </c>
      <c r="X3181" s="9">
        <f>IFERROR(AVERAGEIFS(O:O,$H:$H,"&lt;="&amp;$T3181,$I:$I,"&gt;="&amp;$T3181),"")</f>
        <v>1.301562511866374E-2</v>
      </c>
      <c r="Y3181" s="9">
        <f>IFERROR(AVERAGEIFS(P:P,$H:$H,"&lt;="&amp;$T3181,$I:$I,"&gt;="&amp;$T3181),"")</f>
        <v>2.6202985286646038E-2</v>
      </c>
      <c r="Z3181" s="9">
        <f>IFERROR(AVERAGEIFS(Q:Q,$H:$H,"&lt;="&amp;$T3181,$I:$I,"&gt;="&amp;$T3181),"")</f>
        <v>5.3102127659574484E-2</v>
      </c>
    </row>
    <row r="3182" spans="10:26" ht="19" x14ac:dyDescent="0.25">
      <c r="J3182"/>
      <c r="K3182"/>
      <c r="T3182" s="5">
        <f t="shared" si="69"/>
        <v>41533</v>
      </c>
      <c r="U3182" s="9">
        <f>IFERROR(AVERAGEIFS(L:L,$H:$H,"&lt;="&amp;$T3182,$I:$I,"&gt;="&amp;$T3182),"")</f>
        <v>1.4171445492624997E-4</v>
      </c>
      <c r="V3182" s="9">
        <f>IFERROR(AVERAGEIFS(M:M,$H:$H,"&lt;="&amp;$T3182,$I:$I,"&gt;="&amp;$T3182),"")</f>
        <v>9.9242875393109622E-4</v>
      </c>
      <c r="W3182" s="9">
        <f>IFERROR(AVERAGEIFS(N:N,$H:$H,"&lt;="&amp;$T3182,$I:$I,"&gt;="&amp;$T3182),"")</f>
        <v>4.3196005223238958E-3</v>
      </c>
      <c r="X3182" s="9">
        <f>IFERROR(AVERAGEIFS(O:O,$H:$H,"&lt;="&amp;$T3182,$I:$I,"&gt;="&amp;$T3182),"")</f>
        <v>1.301562511866374E-2</v>
      </c>
      <c r="Y3182" s="9">
        <f>IFERROR(AVERAGEIFS(P:P,$H:$H,"&lt;="&amp;$T3182,$I:$I,"&gt;="&amp;$T3182),"")</f>
        <v>2.6202985286646038E-2</v>
      </c>
      <c r="Z3182" s="9">
        <f>IFERROR(AVERAGEIFS(Q:Q,$H:$H,"&lt;="&amp;$T3182,$I:$I,"&gt;="&amp;$T3182),"")</f>
        <v>5.3102127659574484E-2</v>
      </c>
    </row>
    <row r="3183" spans="10:26" ht="19" x14ac:dyDescent="0.25">
      <c r="J3183"/>
      <c r="K3183"/>
      <c r="T3183" s="5">
        <f t="shared" si="69"/>
        <v>41534</v>
      </c>
      <c r="U3183" s="9">
        <f>IFERROR(AVERAGEIFS(L:L,$H:$H,"&lt;="&amp;$T3183,$I:$I,"&gt;="&amp;$T3183),"")</f>
        <v>1.4171445492624997E-4</v>
      </c>
      <c r="V3183" s="9">
        <f>IFERROR(AVERAGEIFS(M:M,$H:$H,"&lt;="&amp;$T3183,$I:$I,"&gt;="&amp;$T3183),"")</f>
        <v>9.9242875393109622E-4</v>
      </c>
      <c r="W3183" s="9">
        <f>IFERROR(AVERAGEIFS(N:N,$H:$H,"&lt;="&amp;$T3183,$I:$I,"&gt;="&amp;$T3183),"")</f>
        <v>4.3196005223238958E-3</v>
      </c>
      <c r="X3183" s="9">
        <f>IFERROR(AVERAGEIFS(O:O,$H:$H,"&lt;="&amp;$T3183,$I:$I,"&gt;="&amp;$T3183),"")</f>
        <v>1.301562511866374E-2</v>
      </c>
      <c r="Y3183" s="9">
        <f>IFERROR(AVERAGEIFS(P:P,$H:$H,"&lt;="&amp;$T3183,$I:$I,"&gt;="&amp;$T3183),"")</f>
        <v>2.6202985286646038E-2</v>
      </c>
      <c r="Z3183" s="9">
        <f>IFERROR(AVERAGEIFS(Q:Q,$H:$H,"&lt;="&amp;$T3183,$I:$I,"&gt;="&amp;$T3183),"")</f>
        <v>5.3102127659574484E-2</v>
      </c>
    </row>
    <row r="3184" spans="10:26" ht="19" x14ac:dyDescent="0.25">
      <c r="J3184"/>
      <c r="K3184"/>
      <c r="T3184" s="5">
        <f t="shared" si="69"/>
        <v>41535</v>
      </c>
      <c r="U3184" s="9">
        <f>IFERROR(AVERAGEIFS(L:L,$H:$H,"&lt;="&amp;$T3184,$I:$I,"&gt;="&amp;$T3184),"")</f>
        <v>1.4109404992703375E-4</v>
      </c>
      <c r="V3184" s="9">
        <f>IFERROR(AVERAGEIFS(M:M,$H:$H,"&lt;="&amp;$T3184,$I:$I,"&gt;="&amp;$T3184),"")</f>
        <v>9.8808249389584213E-4</v>
      </c>
      <c r="W3184" s="9">
        <f>IFERROR(AVERAGEIFS(N:N,$H:$H,"&lt;="&amp;$T3184,$I:$I,"&gt;="&amp;$T3184),"")</f>
        <v>4.3006567904301379E-3</v>
      </c>
      <c r="X3184" s="9">
        <f>IFERROR(AVERAGEIFS(O:O,$H:$H,"&lt;="&amp;$T3184,$I:$I,"&gt;="&amp;$T3184),"")</f>
        <v>1.2958337810011317E-2</v>
      </c>
      <c r="Y3184" s="9">
        <f>IFERROR(AVERAGEIFS(P:P,$H:$H,"&lt;="&amp;$T3184,$I:$I,"&gt;="&amp;$T3184),"")</f>
        <v>2.6087028425687553E-2</v>
      </c>
      <c r="Z3184" s="9">
        <f>IFERROR(AVERAGEIFS(Q:Q,$H:$H,"&lt;="&amp;$T3184,$I:$I,"&gt;="&amp;$T3184),"")</f>
        <v>5.2864583333333347E-2</v>
      </c>
    </row>
    <row r="3185" spans="10:26" ht="19" x14ac:dyDescent="0.25">
      <c r="J3185"/>
      <c r="K3185"/>
      <c r="T3185" s="5">
        <f t="shared" si="69"/>
        <v>41536</v>
      </c>
      <c r="U3185" s="9">
        <f>IFERROR(AVERAGEIFS(L:L,$H:$H,"&lt;="&amp;$T3185,$I:$I,"&gt;="&amp;$T3185),"")</f>
        <v>1.4054621471269735E-4</v>
      </c>
      <c r="V3185" s="9">
        <f>IFERROR(AVERAGEIFS(M:M,$H:$H,"&lt;="&amp;$T3185,$I:$I,"&gt;="&amp;$T3185),"")</f>
        <v>9.8424442418112534E-4</v>
      </c>
      <c r="W3185" s="9">
        <f>IFERROR(AVERAGEIFS(N:N,$H:$H,"&lt;="&amp;$T3185,$I:$I,"&gt;="&amp;$T3185),"")</f>
        <v>4.2839246897694999E-3</v>
      </c>
      <c r="X3185" s="9">
        <f>IFERROR(AVERAGEIFS(O:O,$H:$H,"&lt;="&amp;$T3185,$I:$I,"&gt;="&amp;$T3185),"")</f>
        <v>1.2907712088231374E-2</v>
      </c>
      <c r="Y3185" s="9">
        <f>IFERROR(AVERAGEIFS(P:P,$H:$H,"&lt;="&amp;$T3185,$I:$I,"&gt;="&amp;$T3185),"")</f>
        <v>2.5984474886102171E-2</v>
      </c>
      <c r="Z3185" s="9">
        <f>IFERROR(AVERAGEIFS(Q:Q,$H:$H,"&lt;="&amp;$T3185,$I:$I,"&gt;="&amp;$T3185),"")</f>
        <v>5.2654166666666689E-2</v>
      </c>
    </row>
    <row r="3186" spans="10:26" ht="19" x14ac:dyDescent="0.25">
      <c r="J3186"/>
      <c r="K3186"/>
      <c r="T3186" s="5">
        <f t="shared" si="69"/>
        <v>41537</v>
      </c>
      <c r="U3186" s="9">
        <f>IFERROR(AVERAGEIFS(L:L,$H:$H,"&lt;="&amp;$T3186,$I:$I,"&gt;="&amp;$T3186),"")</f>
        <v>1.4054621471269735E-4</v>
      </c>
      <c r="V3186" s="9">
        <f>IFERROR(AVERAGEIFS(M:M,$H:$H,"&lt;="&amp;$T3186,$I:$I,"&gt;="&amp;$T3186),"")</f>
        <v>9.8424442418112534E-4</v>
      </c>
      <c r="W3186" s="9">
        <f>IFERROR(AVERAGEIFS(N:N,$H:$H,"&lt;="&amp;$T3186,$I:$I,"&gt;="&amp;$T3186),"")</f>
        <v>4.2839246897694999E-3</v>
      </c>
      <c r="X3186" s="9">
        <f>IFERROR(AVERAGEIFS(O:O,$H:$H,"&lt;="&amp;$T3186,$I:$I,"&gt;="&amp;$T3186),"")</f>
        <v>1.2907712088231374E-2</v>
      </c>
      <c r="Y3186" s="9">
        <f>IFERROR(AVERAGEIFS(P:P,$H:$H,"&lt;="&amp;$T3186,$I:$I,"&gt;="&amp;$T3186),"")</f>
        <v>2.5984474886102171E-2</v>
      </c>
      <c r="Z3186" s="9">
        <f>IFERROR(AVERAGEIFS(Q:Q,$H:$H,"&lt;="&amp;$T3186,$I:$I,"&gt;="&amp;$T3186),"")</f>
        <v>5.2654166666666689E-2</v>
      </c>
    </row>
    <row r="3187" spans="10:26" ht="19" x14ac:dyDescent="0.25">
      <c r="J3187"/>
      <c r="K3187"/>
      <c r="T3187" s="5">
        <f t="shared" si="69"/>
        <v>41538</v>
      </c>
      <c r="U3187" s="9">
        <f>IFERROR(AVERAGEIFS(L:L,$H:$H,"&lt;="&amp;$T3187,$I:$I,"&gt;="&amp;$T3187),"")</f>
        <v>1.4054621471269735E-4</v>
      </c>
      <c r="V3187" s="9">
        <f>IFERROR(AVERAGEIFS(M:M,$H:$H,"&lt;="&amp;$T3187,$I:$I,"&gt;="&amp;$T3187),"")</f>
        <v>9.8424442418112534E-4</v>
      </c>
      <c r="W3187" s="9">
        <f>IFERROR(AVERAGEIFS(N:N,$H:$H,"&lt;="&amp;$T3187,$I:$I,"&gt;="&amp;$T3187),"")</f>
        <v>4.2839246897694999E-3</v>
      </c>
      <c r="X3187" s="9">
        <f>IFERROR(AVERAGEIFS(O:O,$H:$H,"&lt;="&amp;$T3187,$I:$I,"&gt;="&amp;$T3187),"")</f>
        <v>1.2907712088231374E-2</v>
      </c>
      <c r="Y3187" s="9">
        <f>IFERROR(AVERAGEIFS(P:P,$H:$H,"&lt;="&amp;$T3187,$I:$I,"&gt;="&amp;$T3187),"")</f>
        <v>2.5984474886102171E-2</v>
      </c>
      <c r="Z3187" s="9">
        <f>IFERROR(AVERAGEIFS(Q:Q,$H:$H,"&lt;="&amp;$T3187,$I:$I,"&gt;="&amp;$T3187),"")</f>
        <v>5.2654166666666689E-2</v>
      </c>
    </row>
    <row r="3188" spans="10:26" ht="19" x14ac:dyDescent="0.25">
      <c r="J3188"/>
      <c r="K3188"/>
      <c r="T3188" s="5">
        <f t="shared" si="69"/>
        <v>41539</v>
      </c>
      <c r="U3188" s="9">
        <f>IFERROR(AVERAGEIFS(L:L,$H:$H,"&lt;="&amp;$T3188,$I:$I,"&gt;="&amp;$T3188),"")</f>
        <v>1.4054621471269735E-4</v>
      </c>
      <c r="V3188" s="9">
        <f>IFERROR(AVERAGEIFS(M:M,$H:$H,"&lt;="&amp;$T3188,$I:$I,"&gt;="&amp;$T3188),"")</f>
        <v>9.8424442418112534E-4</v>
      </c>
      <c r="W3188" s="9">
        <f>IFERROR(AVERAGEIFS(N:N,$H:$H,"&lt;="&amp;$T3188,$I:$I,"&gt;="&amp;$T3188),"")</f>
        <v>4.2839246897694999E-3</v>
      </c>
      <c r="X3188" s="9">
        <f>IFERROR(AVERAGEIFS(O:O,$H:$H,"&lt;="&amp;$T3188,$I:$I,"&gt;="&amp;$T3188),"")</f>
        <v>1.2907712088231374E-2</v>
      </c>
      <c r="Y3188" s="9">
        <f>IFERROR(AVERAGEIFS(P:P,$H:$H,"&lt;="&amp;$T3188,$I:$I,"&gt;="&amp;$T3188),"")</f>
        <v>2.5984474886102171E-2</v>
      </c>
      <c r="Z3188" s="9">
        <f>IFERROR(AVERAGEIFS(Q:Q,$H:$H,"&lt;="&amp;$T3188,$I:$I,"&gt;="&amp;$T3188),"")</f>
        <v>5.2654166666666689E-2</v>
      </c>
    </row>
    <row r="3189" spans="10:26" ht="19" x14ac:dyDescent="0.25">
      <c r="J3189"/>
      <c r="K3189"/>
      <c r="T3189" s="5">
        <f t="shared" si="69"/>
        <v>41540</v>
      </c>
      <c r="U3189" s="9">
        <f>IFERROR(AVERAGEIFS(L:L,$H:$H,"&lt;="&amp;$T3189,$I:$I,"&gt;="&amp;$T3189),"")</f>
        <v>1.4054621471269735E-4</v>
      </c>
      <c r="V3189" s="9">
        <f>IFERROR(AVERAGEIFS(M:M,$H:$H,"&lt;="&amp;$T3189,$I:$I,"&gt;="&amp;$T3189),"")</f>
        <v>9.8424442418112534E-4</v>
      </c>
      <c r="W3189" s="9">
        <f>IFERROR(AVERAGEIFS(N:N,$H:$H,"&lt;="&amp;$T3189,$I:$I,"&gt;="&amp;$T3189),"")</f>
        <v>4.2839246897694999E-3</v>
      </c>
      <c r="X3189" s="9">
        <f>IFERROR(AVERAGEIFS(O:O,$H:$H,"&lt;="&amp;$T3189,$I:$I,"&gt;="&amp;$T3189),"")</f>
        <v>1.2907712088231374E-2</v>
      </c>
      <c r="Y3189" s="9">
        <f>IFERROR(AVERAGEIFS(P:P,$H:$H,"&lt;="&amp;$T3189,$I:$I,"&gt;="&amp;$T3189),"")</f>
        <v>2.5984474886102171E-2</v>
      </c>
      <c r="Z3189" s="9">
        <f>IFERROR(AVERAGEIFS(Q:Q,$H:$H,"&lt;="&amp;$T3189,$I:$I,"&gt;="&amp;$T3189),"")</f>
        <v>5.2654166666666689E-2</v>
      </c>
    </row>
    <row r="3190" spans="10:26" ht="19" x14ac:dyDescent="0.25">
      <c r="J3190"/>
      <c r="K3190"/>
      <c r="T3190" s="5">
        <f t="shared" si="69"/>
        <v>41541</v>
      </c>
      <c r="U3190" s="9">
        <f>IFERROR(AVERAGEIFS(L:L,$H:$H,"&lt;="&amp;$T3190,$I:$I,"&gt;="&amp;$T3190),"")</f>
        <v>1.4054621471269735E-4</v>
      </c>
      <c r="V3190" s="9">
        <f>IFERROR(AVERAGEIFS(M:M,$H:$H,"&lt;="&amp;$T3190,$I:$I,"&gt;="&amp;$T3190),"")</f>
        <v>9.8424442418112534E-4</v>
      </c>
      <c r="W3190" s="9">
        <f>IFERROR(AVERAGEIFS(N:N,$H:$H,"&lt;="&amp;$T3190,$I:$I,"&gt;="&amp;$T3190),"")</f>
        <v>4.2839246897694999E-3</v>
      </c>
      <c r="X3190" s="9">
        <f>IFERROR(AVERAGEIFS(O:O,$H:$H,"&lt;="&amp;$T3190,$I:$I,"&gt;="&amp;$T3190),"")</f>
        <v>1.2907712088231374E-2</v>
      </c>
      <c r="Y3190" s="9">
        <f>IFERROR(AVERAGEIFS(P:P,$H:$H,"&lt;="&amp;$T3190,$I:$I,"&gt;="&amp;$T3190),"")</f>
        <v>2.5984474886102171E-2</v>
      </c>
      <c r="Z3190" s="9">
        <f>IFERROR(AVERAGEIFS(Q:Q,$H:$H,"&lt;="&amp;$T3190,$I:$I,"&gt;="&amp;$T3190),"")</f>
        <v>5.2654166666666689E-2</v>
      </c>
    </row>
    <row r="3191" spans="10:26" ht="19" x14ac:dyDescent="0.25">
      <c r="J3191"/>
      <c r="K3191"/>
      <c r="T3191" s="5">
        <f t="shared" si="69"/>
        <v>41542</v>
      </c>
      <c r="U3191" s="9">
        <f>IFERROR(AVERAGEIFS(L:L,$H:$H,"&lt;="&amp;$T3191,$I:$I,"&gt;="&amp;$T3191),"")</f>
        <v>1.4054621471269735E-4</v>
      </c>
      <c r="V3191" s="9">
        <f>IFERROR(AVERAGEIFS(M:M,$H:$H,"&lt;="&amp;$T3191,$I:$I,"&gt;="&amp;$T3191),"")</f>
        <v>9.8424442418112534E-4</v>
      </c>
      <c r="W3191" s="9">
        <f>IFERROR(AVERAGEIFS(N:N,$H:$H,"&lt;="&amp;$T3191,$I:$I,"&gt;="&amp;$T3191),"")</f>
        <v>4.2839246897694999E-3</v>
      </c>
      <c r="X3191" s="9">
        <f>IFERROR(AVERAGEIFS(O:O,$H:$H,"&lt;="&amp;$T3191,$I:$I,"&gt;="&amp;$T3191),"")</f>
        <v>1.2907712088231374E-2</v>
      </c>
      <c r="Y3191" s="9">
        <f>IFERROR(AVERAGEIFS(P:P,$H:$H,"&lt;="&amp;$T3191,$I:$I,"&gt;="&amp;$T3191),"")</f>
        <v>2.5984474886102171E-2</v>
      </c>
      <c r="Z3191" s="9">
        <f>IFERROR(AVERAGEIFS(Q:Q,$H:$H,"&lt;="&amp;$T3191,$I:$I,"&gt;="&amp;$T3191),"")</f>
        <v>5.2654166666666689E-2</v>
      </c>
    </row>
    <row r="3192" spans="10:26" ht="19" x14ac:dyDescent="0.25">
      <c r="J3192"/>
      <c r="K3192"/>
      <c r="T3192" s="5">
        <f t="shared" si="69"/>
        <v>41543</v>
      </c>
      <c r="U3192" s="9">
        <f>IFERROR(AVERAGEIFS(L:L,$H:$H,"&lt;="&amp;$T3192,$I:$I,"&gt;="&amp;$T3192),"")</f>
        <v>1.4054621471269735E-4</v>
      </c>
      <c r="V3192" s="9">
        <f>IFERROR(AVERAGEIFS(M:M,$H:$H,"&lt;="&amp;$T3192,$I:$I,"&gt;="&amp;$T3192),"")</f>
        <v>9.8424442418112534E-4</v>
      </c>
      <c r="W3192" s="9">
        <f>IFERROR(AVERAGEIFS(N:N,$H:$H,"&lt;="&amp;$T3192,$I:$I,"&gt;="&amp;$T3192),"")</f>
        <v>4.2839246897694999E-3</v>
      </c>
      <c r="X3192" s="9">
        <f>IFERROR(AVERAGEIFS(O:O,$H:$H,"&lt;="&amp;$T3192,$I:$I,"&gt;="&amp;$T3192),"")</f>
        <v>1.2907712088231374E-2</v>
      </c>
      <c r="Y3192" s="9">
        <f>IFERROR(AVERAGEIFS(P:P,$H:$H,"&lt;="&amp;$T3192,$I:$I,"&gt;="&amp;$T3192),"")</f>
        <v>2.5984474886102171E-2</v>
      </c>
      <c r="Z3192" s="9">
        <f>IFERROR(AVERAGEIFS(Q:Q,$H:$H,"&lt;="&amp;$T3192,$I:$I,"&gt;="&amp;$T3192),"")</f>
        <v>5.2654166666666689E-2</v>
      </c>
    </row>
    <row r="3193" spans="10:26" ht="19" x14ac:dyDescent="0.25">
      <c r="J3193"/>
      <c r="K3193"/>
      <c r="T3193" s="5">
        <f t="shared" si="69"/>
        <v>41544</v>
      </c>
      <c r="U3193" s="9">
        <f>IFERROR(AVERAGEIFS(L:L,$H:$H,"&lt;="&amp;$T3193,$I:$I,"&gt;="&amp;$T3193),"")</f>
        <v>1.3998550974648604E-4</v>
      </c>
      <c r="V3193" s="9">
        <f>IFERROR(AVERAGEIFS(M:M,$H:$H,"&lt;="&amp;$T3193,$I:$I,"&gt;="&amp;$T3193),"")</f>
        <v>9.8031628761627667E-4</v>
      </c>
      <c r="W3193" s="9">
        <f>IFERROR(AVERAGEIFS(N:N,$H:$H,"&lt;="&amp;$T3193,$I:$I,"&gt;="&amp;$T3193),"")</f>
        <v>4.2668015946754501E-3</v>
      </c>
      <c r="X3193" s="9">
        <f>IFERROR(AVERAGEIFS(O:O,$H:$H,"&lt;="&amp;$T3193,$I:$I,"&gt;="&amp;$T3193),"")</f>
        <v>1.285591634481629E-2</v>
      </c>
      <c r="Y3193" s="9">
        <f>IFERROR(AVERAGEIFS(P:P,$H:$H,"&lt;="&amp;$T3193,$I:$I,"&gt;="&amp;$T3193),"")</f>
        <v>2.5879590725732905E-2</v>
      </c>
      <c r="Z3193" s="9">
        <f>IFERROR(AVERAGEIFS(Q:Q,$H:$H,"&lt;="&amp;$T3193,$I:$I,"&gt;="&amp;$T3193),"")</f>
        <v>5.2439130434782613E-2</v>
      </c>
    </row>
    <row r="3194" spans="10:26" ht="19" x14ac:dyDescent="0.25">
      <c r="J3194"/>
      <c r="K3194"/>
      <c r="T3194" s="5">
        <f t="shared" si="69"/>
        <v>41545</v>
      </c>
      <c r="U3194" s="9">
        <f>IFERROR(AVERAGEIFS(L:L,$H:$H,"&lt;="&amp;$T3194,$I:$I,"&gt;="&amp;$T3194),"")</f>
        <v>1.3998550974648604E-4</v>
      </c>
      <c r="V3194" s="9">
        <f>IFERROR(AVERAGEIFS(M:M,$H:$H,"&lt;="&amp;$T3194,$I:$I,"&gt;="&amp;$T3194),"")</f>
        <v>9.8031628761627667E-4</v>
      </c>
      <c r="W3194" s="9">
        <f>IFERROR(AVERAGEIFS(N:N,$H:$H,"&lt;="&amp;$T3194,$I:$I,"&gt;="&amp;$T3194),"")</f>
        <v>4.2668015946754501E-3</v>
      </c>
      <c r="X3194" s="9">
        <f>IFERROR(AVERAGEIFS(O:O,$H:$H,"&lt;="&amp;$T3194,$I:$I,"&gt;="&amp;$T3194),"")</f>
        <v>1.285591634481629E-2</v>
      </c>
      <c r="Y3194" s="9">
        <f>IFERROR(AVERAGEIFS(P:P,$H:$H,"&lt;="&amp;$T3194,$I:$I,"&gt;="&amp;$T3194),"")</f>
        <v>2.5879590725732905E-2</v>
      </c>
      <c r="Z3194" s="9">
        <f>IFERROR(AVERAGEIFS(Q:Q,$H:$H,"&lt;="&amp;$T3194,$I:$I,"&gt;="&amp;$T3194),"")</f>
        <v>5.2439130434782613E-2</v>
      </c>
    </row>
    <row r="3195" spans="10:26" ht="19" x14ac:dyDescent="0.25">
      <c r="J3195"/>
      <c r="K3195"/>
      <c r="T3195" s="5">
        <f t="shared" si="69"/>
        <v>41546</v>
      </c>
      <c r="U3195" s="9">
        <f>IFERROR(AVERAGEIFS(L:L,$H:$H,"&lt;="&amp;$T3195,$I:$I,"&gt;="&amp;$T3195),"")</f>
        <v>1.3998550974648604E-4</v>
      </c>
      <c r="V3195" s="9">
        <f>IFERROR(AVERAGEIFS(M:M,$H:$H,"&lt;="&amp;$T3195,$I:$I,"&gt;="&amp;$T3195),"")</f>
        <v>9.8031628761627667E-4</v>
      </c>
      <c r="W3195" s="9">
        <f>IFERROR(AVERAGEIFS(N:N,$H:$H,"&lt;="&amp;$T3195,$I:$I,"&gt;="&amp;$T3195),"")</f>
        <v>4.2668015946754501E-3</v>
      </c>
      <c r="X3195" s="9">
        <f>IFERROR(AVERAGEIFS(O:O,$H:$H,"&lt;="&amp;$T3195,$I:$I,"&gt;="&amp;$T3195),"")</f>
        <v>1.285591634481629E-2</v>
      </c>
      <c r="Y3195" s="9">
        <f>IFERROR(AVERAGEIFS(P:P,$H:$H,"&lt;="&amp;$T3195,$I:$I,"&gt;="&amp;$T3195),"")</f>
        <v>2.5879590725732905E-2</v>
      </c>
      <c r="Z3195" s="9">
        <f>IFERROR(AVERAGEIFS(Q:Q,$H:$H,"&lt;="&amp;$T3195,$I:$I,"&gt;="&amp;$T3195),"")</f>
        <v>5.2439130434782613E-2</v>
      </c>
    </row>
    <row r="3196" spans="10:26" ht="19" x14ac:dyDescent="0.25">
      <c r="J3196"/>
      <c r="K3196"/>
      <c r="T3196" s="5">
        <f t="shared" si="69"/>
        <v>41547</v>
      </c>
      <c r="U3196" s="9">
        <f>IFERROR(AVERAGEIFS(L:L,$H:$H,"&lt;="&amp;$T3196,$I:$I,"&gt;="&amp;$T3196),"")</f>
        <v>1.3998550974648604E-4</v>
      </c>
      <c r="V3196" s="9">
        <f>IFERROR(AVERAGEIFS(M:M,$H:$H,"&lt;="&amp;$T3196,$I:$I,"&gt;="&amp;$T3196),"")</f>
        <v>9.8031628761627667E-4</v>
      </c>
      <c r="W3196" s="9">
        <f>IFERROR(AVERAGEIFS(N:N,$H:$H,"&lt;="&amp;$T3196,$I:$I,"&gt;="&amp;$T3196),"")</f>
        <v>4.2668015946754501E-3</v>
      </c>
      <c r="X3196" s="9">
        <f>IFERROR(AVERAGEIFS(O:O,$H:$H,"&lt;="&amp;$T3196,$I:$I,"&gt;="&amp;$T3196),"")</f>
        <v>1.285591634481629E-2</v>
      </c>
      <c r="Y3196" s="9">
        <f>IFERROR(AVERAGEIFS(P:P,$H:$H,"&lt;="&amp;$T3196,$I:$I,"&gt;="&amp;$T3196),"")</f>
        <v>2.5879590725732905E-2</v>
      </c>
      <c r="Z3196" s="9">
        <f>IFERROR(AVERAGEIFS(Q:Q,$H:$H,"&lt;="&amp;$T3196,$I:$I,"&gt;="&amp;$T3196),"")</f>
        <v>5.2439130434782613E-2</v>
      </c>
    </row>
    <row r="3197" spans="10:26" ht="19" x14ac:dyDescent="0.25">
      <c r="J3197"/>
      <c r="K3197"/>
      <c r="T3197" s="5">
        <f t="shared" si="69"/>
        <v>41548</v>
      </c>
      <c r="U3197" s="9">
        <f>IFERROR(AVERAGEIFS(L:L,$H:$H,"&lt;="&amp;$T3197,$I:$I,"&gt;="&amp;$T3197),"")</f>
        <v>1.3998550974648604E-4</v>
      </c>
      <c r="V3197" s="9">
        <f>IFERROR(AVERAGEIFS(M:M,$H:$H,"&lt;="&amp;$T3197,$I:$I,"&gt;="&amp;$T3197),"")</f>
        <v>9.8031628761627667E-4</v>
      </c>
      <c r="W3197" s="9">
        <f>IFERROR(AVERAGEIFS(N:N,$H:$H,"&lt;="&amp;$T3197,$I:$I,"&gt;="&amp;$T3197),"")</f>
        <v>4.2668015946754501E-3</v>
      </c>
      <c r="X3197" s="9">
        <f>IFERROR(AVERAGEIFS(O:O,$H:$H,"&lt;="&amp;$T3197,$I:$I,"&gt;="&amp;$T3197),"")</f>
        <v>1.285591634481629E-2</v>
      </c>
      <c r="Y3197" s="9">
        <f>IFERROR(AVERAGEIFS(P:P,$H:$H,"&lt;="&amp;$T3197,$I:$I,"&gt;="&amp;$T3197),"")</f>
        <v>2.5879590725732905E-2</v>
      </c>
      <c r="Z3197" s="9">
        <f>IFERROR(AVERAGEIFS(Q:Q,$H:$H,"&lt;="&amp;$T3197,$I:$I,"&gt;="&amp;$T3197),"")</f>
        <v>5.2439130434782613E-2</v>
      </c>
    </row>
    <row r="3198" spans="10:26" ht="19" x14ac:dyDescent="0.25">
      <c r="J3198"/>
      <c r="K3198"/>
      <c r="T3198" s="5">
        <f t="shared" si="69"/>
        <v>41549</v>
      </c>
      <c r="U3198" s="9">
        <f>IFERROR(AVERAGEIFS(L:L,$H:$H,"&lt;="&amp;$T3198,$I:$I,"&gt;="&amp;$T3198),"")</f>
        <v>1.3998550974648604E-4</v>
      </c>
      <c r="V3198" s="9">
        <f>IFERROR(AVERAGEIFS(M:M,$H:$H,"&lt;="&amp;$T3198,$I:$I,"&gt;="&amp;$T3198),"")</f>
        <v>9.8031628761627667E-4</v>
      </c>
      <c r="W3198" s="9">
        <f>IFERROR(AVERAGEIFS(N:N,$H:$H,"&lt;="&amp;$T3198,$I:$I,"&gt;="&amp;$T3198),"")</f>
        <v>4.2668015946754501E-3</v>
      </c>
      <c r="X3198" s="9">
        <f>IFERROR(AVERAGEIFS(O:O,$H:$H,"&lt;="&amp;$T3198,$I:$I,"&gt;="&amp;$T3198),"")</f>
        <v>1.285591634481629E-2</v>
      </c>
      <c r="Y3198" s="9">
        <f>IFERROR(AVERAGEIFS(P:P,$H:$H,"&lt;="&amp;$T3198,$I:$I,"&gt;="&amp;$T3198),"")</f>
        <v>2.5879590725732905E-2</v>
      </c>
      <c r="Z3198" s="9">
        <f>IFERROR(AVERAGEIFS(Q:Q,$H:$H,"&lt;="&amp;$T3198,$I:$I,"&gt;="&amp;$T3198),"")</f>
        <v>5.2439130434782613E-2</v>
      </c>
    </row>
    <row r="3199" spans="10:26" ht="19" x14ac:dyDescent="0.25">
      <c r="J3199"/>
      <c r="K3199"/>
      <c r="T3199" s="5">
        <f t="shared" si="69"/>
        <v>41550</v>
      </c>
      <c r="U3199" s="9">
        <f>IFERROR(AVERAGEIFS(L:L,$H:$H,"&lt;="&amp;$T3199,$I:$I,"&gt;="&amp;$T3199),"")</f>
        <v>1.3998550974648604E-4</v>
      </c>
      <c r="V3199" s="9">
        <f>IFERROR(AVERAGEIFS(M:M,$H:$H,"&lt;="&amp;$T3199,$I:$I,"&gt;="&amp;$T3199),"")</f>
        <v>9.8031628761627667E-4</v>
      </c>
      <c r="W3199" s="9">
        <f>IFERROR(AVERAGEIFS(N:N,$H:$H,"&lt;="&amp;$T3199,$I:$I,"&gt;="&amp;$T3199),"")</f>
        <v>4.2668015946754501E-3</v>
      </c>
      <c r="X3199" s="9">
        <f>IFERROR(AVERAGEIFS(O:O,$H:$H,"&lt;="&amp;$T3199,$I:$I,"&gt;="&amp;$T3199),"")</f>
        <v>1.285591634481629E-2</v>
      </c>
      <c r="Y3199" s="9">
        <f>IFERROR(AVERAGEIFS(P:P,$H:$H,"&lt;="&amp;$T3199,$I:$I,"&gt;="&amp;$T3199),"")</f>
        <v>2.5879590725732905E-2</v>
      </c>
      <c r="Z3199" s="9">
        <f>IFERROR(AVERAGEIFS(Q:Q,$H:$H,"&lt;="&amp;$T3199,$I:$I,"&gt;="&amp;$T3199),"")</f>
        <v>5.2439130434782613E-2</v>
      </c>
    </row>
    <row r="3200" spans="10:26" ht="19" x14ac:dyDescent="0.25">
      <c r="J3200"/>
      <c r="K3200"/>
      <c r="T3200" s="5">
        <f t="shared" si="69"/>
        <v>41551</v>
      </c>
      <c r="U3200" s="9">
        <f>IFERROR(AVERAGEIFS(L:L,$H:$H,"&lt;="&amp;$T3200,$I:$I,"&gt;="&amp;$T3200),"")</f>
        <v>1.3956192476521321E-4</v>
      </c>
      <c r="V3200" s="9">
        <f>IFERROR(AVERAGEIFS(M:M,$H:$H,"&lt;="&amp;$T3200,$I:$I,"&gt;="&amp;$T3200),"")</f>
        <v>9.7734874869410873E-4</v>
      </c>
      <c r="W3200" s="9">
        <f>IFERROR(AVERAGEIFS(N:N,$H:$H,"&lt;="&amp;$T3200,$I:$I,"&gt;="&amp;$T3200),"")</f>
        <v>4.2538653995413808E-3</v>
      </c>
      <c r="X3200" s="9">
        <f>IFERROR(AVERAGEIFS(O:O,$H:$H,"&lt;="&amp;$T3200,$I:$I,"&gt;="&amp;$T3200),"")</f>
        <v>1.2816782182404066E-2</v>
      </c>
      <c r="Y3200" s="9">
        <f>IFERROR(AVERAGEIFS(P:P,$H:$H,"&lt;="&amp;$T3200,$I:$I,"&gt;="&amp;$T3200),"")</f>
        <v>2.5800335330173715E-2</v>
      </c>
      <c r="Z3200" s="9">
        <f>IFERROR(AVERAGEIFS(Q:Q,$H:$H,"&lt;="&amp;$T3200,$I:$I,"&gt;="&amp;$T3200),"")</f>
        <v>5.2276595744680868E-2</v>
      </c>
    </row>
    <row r="3201" spans="10:26" ht="19" x14ac:dyDescent="0.25">
      <c r="J3201"/>
      <c r="K3201"/>
      <c r="T3201" s="5">
        <f t="shared" si="69"/>
        <v>41552</v>
      </c>
      <c r="U3201" s="9">
        <f>IFERROR(AVERAGEIFS(L:L,$H:$H,"&lt;="&amp;$T3201,$I:$I,"&gt;="&amp;$T3201),"")</f>
        <v>1.3956192476521321E-4</v>
      </c>
      <c r="V3201" s="9">
        <f>IFERROR(AVERAGEIFS(M:M,$H:$H,"&lt;="&amp;$T3201,$I:$I,"&gt;="&amp;$T3201),"")</f>
        <v>9.7734874869410873E-4</v>
      </c>
      <c r="W3201" s="9">
        <f>IFERROR(AVERAGEIFS(N:N,$H:$H,"&lt;="&amp;$T3201,$I:$I,"&gt;="&amp;$T3201),"")</f>
        <v>4.2538653995413808E-3</v>
      </c>
      <c r="X3201" s="9">
        <f>IFERROR(AVERAGEIFS(O:O,$H:$H,"&lt;="&amp;$T3201,$I:$I,"&gt;="&amp;$T3201),"")</f>
        <v>1.2816782182404066E-2</v>
      </c>
      <c r="Y3201" s="9">
        <f>IFERROR(AVERAGEIFS(P:P,$H:$H,"&lt;="&amp;$T3201,$I:$I,"&gt;="&amp;$T3201),"")</f>
        <v>2.5800335330173715E-2</v>
      </c>
      <c r="Z3201" s="9">
        <f>IFERROR(AVERAGEIFS(Q:Q,$H:$H,"&lt;="&amp;$T3201,$I:$I,"&gt;="&amp;$T3201),"")</f>
        <v>5.2276595744680868E-2</v>
      </c>
    </row>
    <row r="3202" spans="10:26" ht="19" x14ac:dyDescent="0.25">
      <c r="J3202"/>
      <c r="K3202"/>
      <c r="T3202" s="5">
        <f t="shared" si="69"/>
        <v>41553</v>
      </c>
      <c r="U3202" s="9">
        <f>IFERROR(AVERAGEIFS(L:L,$H:$H,"&lt;="&amp;$T3202,$I:$I,"&gt;="&amp;$T3202),"")</f>
        <v>1.4040827212441991E-4</v>
      </c>
      <c r="V3202" s="9">
        <f>IFERROR(AVERAGEIFS(M:M,$H:$H,"&lt;="&amp;$T3202,$I:$I,"&gt;="&amp;$T3202),"")</f>
        <v>9.8327834157615774E-4</v>
      </c>
      <c r="W3202" s="9">
        <f>IFERROR(AVERAGEIFS(N:N,$H:$H,"&lt;="&amp;$T3202,$I:$I,"&gt;="&amp;$T3202),"")</f>
        <v>4.2797186091376675E-3</v>
      </c>
      <c r="X3202" s="9">
        <f>IFERROR(AVERAGEIFS(O:O,$H:$H,"&lt;="&amp;$T3202,$I:$I,"&gt;="&amp;$T3202),"")</f>
        <v>1.2895029647174089E-2</v>
      </c>
      <c r="Y3202" s="9">
        <f>IFERROR(AVERAGEIFS(P:P,$H:$H,"&lt;="&amp;$T3202,$I:$I,"&gt;="&amp;$T3202),"")</f>
        <v>2.5958916748849013E-2</v>
      </c>
      <c r="Z3202" s="9">
        <f>IFERROR(AVERAGEIFS(Q:Q,$H:$H,"&lt;="&amp;$T3202,$I:$I,"&gt;="&amp;$T3202),"")</f>
        <v>5.260227272727272E-2</v>
      </c>
    </row>
    <row r="3203" spans="10:26" ht="19" x14ac:dyDescent="0.25">
      <c r="J3203"/>
      <c r="K3203"/>
      <c r="T3203" s="5">
        <f t="shared" si="69"/>
        <v>41554</v>
      </c>
      <c r="U3203" s="9">
        <f>IFERROR(AVERAGEIFS(L:L,$H:$H,"&lt;="&amp;$T3203,$I:$I,"&gt;="&amp;$T3203),"")</f>
        <v>1.4040827212441991E-4</v>
      </c>
      <c r="V3203" s="9">
        <f>IFERROR(AVERAGEIFS(M:M,$H:$H,"&lt;="&amp;$T3203,$I:$I,"&gt;="&amp;$T3203),"")</f>
        <v>9.8327834157615774E-4</v>
      </c>
      <c r="W3203" s="9">
        <f>IFERROR(AVERAGEIFS(N:N,$H:$H,"&lt;="&amp;$T3203,$I:$I,"&gt;="&amp;$T3203),"")</f>
        <v>4.2797186091376675E-3</v>
      </c>
      <c r="X3203" s="9">
        <f>IFERROR(AVERAGEIFS(O:O,$H:$H,"&lt;="&amp;$T3203,$I:$I,"&gt;="&amp;$T3203),"")</f>
        <v>1.2895029647174089E-2</v>
      </c>
      <c r="Y3203" s="9">
        <f>IFERROR(AVERAGEIFS(P:P,$H:$H,"&lt;="&amp;$T3203,$I:$I,"&gt;="&amp;$T3203),"")</f>
        <v>2.5958916748849013E-2</v>
      </c>
      <c r="Z3203" s="9">
        <f>IFERROR(AVERAGEIFS(Q:Q,$H:$H,"&lt;="&amp;$T3203,$I:$I,"&gt;="&amp;$T3203),"")</f>
        <v>5.260227272727272E-2</v>
      </c>
    </row>
    <row r="3204" spans="10:26" ht="19" x14ac:dyDescent="0.25">
      <c r="J3204"/>
      <c r="K3204"/>
      <c r="T3204" s="5">
        <f t="shared" ref="T3204:T3267" si="70">T3203+1</f>
        <v>41555</v>
      </c>
      <c r="U3204" s="9">
        <f>IFERROR(AVERAGEIFS(L:L,$H:$H,"&lt;="&amp;$T3204,$I:$I,"&gt;="&amp;$T3204),"")</f>
        <v>1.4074106396125142E-4</v>
      </c>
      <c r="V3204" s="9">
        <f>IFERROR(AVERAGEIFS(M:M,$H:$H,"&lt;="&amp;$T3204,$I:$I,"&gt;="&amp;$T3204),"")</f>
        <v>9.8561010046938589E-4</v>
      </c>
      <c r="W3204" s="9">
        <f>IFERROR(AVERAGEIFS(N:N,$H:$H,"&lt;="&amp;$T3204,$I:$I,"&gt;="&amp;$T3204),"")</f>
        <v>4.2898883241666731E-3</v>
      </c>
      <c r="X3204" s="9">
        <f>IFERROR(AVERAGEIFS(O:O,$H:$H,"&lt;="&amp;$T3204,$I:$I,"&gt;="&amp;$T3204),"")</f>
        <v>1.2925834304261022E-2</v>
      </c>
      <c r="Y3204" s="9">
        <f>IFERROR(AVERAGEIFS(P:P,$H:$H,"&lt;="&amp;$T3204,$I:$I,"&gt;="&amp;$T3204),"")</f>
        <v>2.6021423240200334E-2</v>
      </c>
      <c r="Z3204" s="9">
        <f>IFERROR(AVERAGEIFS(Q:Q,$H:$H,"&lt;="&amp;$T3204,$I:$I,"&gt;="&amp;$T3204),"")</f>
        <v>5.2730952380952371E-2</v>
      </c>
    </row>
    <row r="3205" spans="10:26" ht="19" x14ac:dyDescent="0.25">
      <c r="J3205"/>
      <c r="K3205"/>
      <c r="T3205" s="5">
        <f t="shared" si="70"/>
        <v>41556</v>
      </c>
      <c r="U3205" s="9">
        <f>IFERROR(AVERAGEIFS(L:L,$H:$H,"&lt;="&amp;$T3205,$I:$I,"&gt;="&amp;$T3205),"")</f>
        <v>1.4074106396125142E-4</v>
      </c>
      <c r="V3205" s="9">
        <f>IFERROR(AVERAGEIFS(M:M,$H:$H,"&lt;="&amp;$T3205,$I:$I,"&gt;="&amp;$T3205),"")</f>
        <v>9.8561010046938589E-4</v>
      </c>
      <c r="W3205" s="9">
        <f>IFERROR(AVERAGEIFS(N:N,$H:$H,"&lt;="&amp;$T3205,$I:$I,"&gt;="&amp;$T3205),"")</f>
        <v>4.2898883241666731E-3</v>
      </c>
      <c r="X3205" s="9">
        <f>IFERROR(AVERAGEIFS(O:O,$H:$H,"&lt;="&amp;$T3205,$I:$I,"&gt;="&amp;$T3205),"")</f>
        <v>1.2925834304261022E-2</v>
      </c>
      <c r="Y3205" s="9">
        <f>IFERROR(AVERAGEIFS(P:P,$H:$H,"&lt;="&amp;$T3205,$I:$I,"&gt;="&amp;$T3205),"")</f>
        <v>2.6021423240200334E-2</v>
      </c>
      <c r="Z3205" s="9">
        <f>IFERROR(AVERAGEIFS(Q:Q,$H:$H,"&lt;="&amp;$T3205,$I:$I,"&gt;="&amp;$T3205),"")</f>
        <v>5.2730952380952371E-2</v>
      </c>
    </row>
    <row r="3206" spans="10:26" ht="19" x14ac:dyDescent="0.25">
      <c r="J3206"/>
      <c r="K3206"/>
      <c r="T3206" s="5">
        <f t="shared" si="70"/>
        <v>41557</v>
      </c>
      <c r="U3206" s="9">
        <f>IFERROR(AVERAGEIFS(L:L,$H:$H,"&lt;="&amp;$T3206,$I:$I,"&gt;="&amp;$T3206),"")</f>
        <v>1.4074106396125142E-4</v>
      </c>
      <c r="V3206" s="9">
        <f>IFERROR(AVERAGEIFS(M:M,$H:$H,"&lt;="&amp;$T3206,$I:$I,"&gt;="&amp;$T3206),"")</f>
        <v>9.8561010046938589E-4</v>
      </c>
      <c r="W3206" s="9">
        <f>IFERROR(AVERAGEIFS(N:N,$H:$H,"&lt;="&amp;$T3206,$I:$I,"&gt;="&amp;$T3206),"")</f>
        <v>4.2898883241666731E-3</v>
      </c>
      <c r="X3206" s="9">
        <f>IFERROR(AVERAGEIFS(O:O,$H:$H,"&lt;="&amp;$T3206,$I:$I,"&gt;="&amp;$T3206),"")</f>
        <v>1.2925834304261022E-2</v>
      </c>
      <c r="Y3206" s="9">
        <f>IFERROR(AVERAGEIFS(P:P,$H:$H,"&lt;="&amp;$T3206,$I:$I,"&gt;="&amp;$T3206),"")</f>
        <v>2.6021423240200334E-2</v>
      </c>
      <c r="Z3206" s="9">
        <f>IFERROR(AVERAGEIFS(Q:Q,$H:$H,"&lt;="&amp;$T3206,$I:$I,"&gt;="&amp;$T3206),"")</f>
        <v>5.2730952380952371E-2</v>
      </c>
    </row>
    <row r="3207" spans="10:26" ht="19" x14ac:dyDescent="0.25">
      <c r="J3207"/>
      <c r="K3207"/>
      <c r="T3207" s="5">
        <f t="shared" si="70"/>
        <v>41558</v>
      </c>
      <c r="U3207" s="9">
        <f>IFERROR(AVERAGEIFS(L:L,$H:$H,"&lt;="&amp;$T3207,$I:$I,"&gt;="&amp;$T3207),"")</f>
        <v>1.4156565565574719E-4</v>
      </c>
      <c r="V3207" s="9">
        <f>IFERROR(AVERAGEIFS(M:M,$H:$H,"&lt;="&amp;$T3207,$I:$I,"&gt;="&amp;$T3207),"")</f>
        <v>9.9138669313139291E-4</v>
      </c>
      <c r="W3207" s="9">
        <f>IFERROR(AVERAGEIFS(N:N,$H:$H,"&lt;="&amp;$T3207,$I:$I,"&gt;="&amp;$T3207),"")</f>
        <v>4.3150646184126947E-3</v>
      </c>
      <c r="X3207" s="9">
        <f>IFERROR(AVERAGEIFS(O:O,$H:$H,"&lt;="&amp;$T3207,$I:$I,"&gt;="&amp;$T3207),"")</f>
        <v>1.3001955814053192E-2</v>
      </c>
      <c r="Y3207" s="9">
        <f>IFERROR(AVERAGEIFS(P:P,$H:$H,"&lt;="&amp;$T3207,$I:$I,"&gt;="&amp;$T3207),"")</f>
        <v>2.6175461857370966E-2</v>
      </c>
      <c r="Z3207" s="9">
        <f>IFERROR(AVERAGEIFS(Q:Q,$H:$H,"&lt;="&amp;$T3207,$I:$I,"&gt;="&amp;$T3207),"")</f>
        <v>5.3046341463414637E-2</v>
      </c>
    </row>
    <row r="3208" spans="10:26" ht="19" x14ac:dyDescent="0.25">
      <c r="J3208"/>
      <c r="K3208"/>
      <c r="T3208" s="5">
        <f t="shared" si="70"/>
        <v>41559</v>
      </c>
      <c r="U3208" s="9">
        <f>IFERROR(AVERAGEIFS(L:L,$H:$H,"&lt;="&amp;$T3208,$I:$I,"&gt;="&amp;$T3208),"")</f>
        <v>1.4156565565574719E-4</v>
      </c>
      <c r="V3208" s="9">
        <f>IFERROR(AVERAGEIFS(M:M,$H:$H,"&lt;="&amp;$T3208,$I:$I,"&gt;="&amp;$T3208),"")</f>
        <v>9.9138669313139291E-4</v>
      </c>
      <c r="W3208" s="9">
        <f>IFERROR(AVERAGEIFS(N:N,$H:$H,"&lt;="&amp;$T3208,$I:$I,"&gt;="&amp;$T3208),"")</f>
        <v>4.3150646184126947E-3</v>
      </c>
      <c r="X3208" s="9">
        <f>IFERROR(AVERAGEIFS(O:O,$H:$H,"&lt;="&amp;$T3208,$I:$I,"&gt;="&amp;$T3208),"")</f>
        <v>1.3001955814053192E-2</v>
      </c>
      <c r="Y3208" s="9">
        <f>IFERROR(AVERAGEIFS(P:P,$H:$H,"&lt;="&amp;$T3208,$I:$I,"&gt;="&amp;$T3208),"")</f>
        <v>2.6175461857370966E-2</v>
      </c>
      <c r="Z3208" s="9">
        <f>IFERROR(AVERAGEIFS(Q:Q,$H:$H,"&lt;="&amp;$T3208,$I:$I,"&gt;="&amp;$T3208),"")</f>
        <v>5.3046341463414637E-2</v>
      </c>
    </row>
    <row r="3209" spans="10:26" ht="19" x14ac:dyDescent="0.25">
      <c r="J3209"/>
      <c r="K3209"/>
      <c r="T3209" s="5">
        <f t="shared" si="70"/>
        <v>41560</v>
      </c>
      <c r="U3209" s="9">
        <f>IFERROR(AVERAGEIFS(L:L,$H:$H,"&lt;="&amp;$T3209,$I:$I,"&gt;="&amp;$T3209),"")</f>
        <v>1.4156565565574719E-4</v>
      </c>
      <c r="V3209" s="9">
        <f>IFERROR(AVERAGEIFS(M:M,$H:$H,"&lt;="&amp;$T3209,$I:$I,"&gt;="&amp;$T3209),"")</f>
        <v>9.9138669313139291E-4</v>
      </c>
      <c r="W3209" s="9">
        <f>IFERROR(AVERAGEIFS(N:N,$H:$H,"&lt;="&amp;$T3209,$I:$I,"&gt;="&amp;$T3209),"")</f>
        <v>4.3150646184126947E-3</v>
      </c>
      <c r="X3209" s="9">
        <f>IFERROR(AVERAGEIFS(O:O,$H:$H,"&lt;="&amp;$T3209,$I:$I,"&gt;="&amp;$T3209),"")</f>
        <v>1.3001955814053192E-2</v>
      </c>
      <c r="Y3209" s="9">
        <f>IFERROR(AVERAGEIFS(P:P,$H:$H,"&lt;="&amp;$T3209,$I:$I,"&gt;="&amp;$T3209),"")</f>
        <v>2.6175461857370966E-2</v>
      </c>
      <c r="Z3209" s="9">
        <f>IFERROR(AVERAGEIFS(Q:Q,$H:$H,"&lt;="&amp;$T3209,$I:$I,"&gt;="&amp;$T3209),"")</f>
        <v>5.3046341463414637E-2</v>
      </c>
    </row>
    <row r="3210" spans="10:26" ht="19" x14ac:dyDescent="0.25">
      <c r="J3210"/>
      <c r="K3210"/>
      <c r="T3210" s="5">
        <f t="shared" si="70"/>
        <v>41561</v>
      </c>
      <c r="U3210" s="9">
        <f>IFERROR(AVERAGEIFS(L:L,$H:$H,"&lt;="&amp;$T3210,$I:$I,"&gt;="&amp;$T3210),"")</f>
        <v>1.4156565565574719E-4</v>
      </c>
      <c r="V3210" s="9">
        <f>IFERROR(AVERAGEIFS(M:M,$H:$H,"&lt;="&amp;$T3210,$I:$I,"&gt;="&amp;$T3210),"")</f>
        <v>9.9138669313139291E-4</v>
      </c>
      <c r="W3210" s="9">
        <f>IFERROR(AVERAGEIFS(N:N,$H:$H,"&lt;="&amp;$T3210,$I:$I,"&gt;="&amp;$T3210),"")</f>
        <v>4.3150646184126947E-3</v>
      </c>
      <c r="X3210" s="9">
        <f>IFERROR(AVERAGEIFS(O:O,$H:$H,"&lt;="&amp;$T3210,$I:$I,"&gt;="&amp;$T3210),"")</f>
        <v>1.3001955814053192E-2</v>
      </c>
      <c r="Y3210" s="9">
        <f>IFERROR(AVERAGEIFS(P:P,$H:$H,"&lt;="&amp;$T3210,$I:$I,"&gt;="&amp;$T3210),"")</f>
        <v>2.6175461857370966E-2</v>
      </c>
      <c r="Z3210" s="9">
        <f>IFERROR(AVERAGEIFS(Q:Q,$H:$H,"&lt;="&amp;$T3210,$I:$I,"&gt;="&amp;$T3210),"")</f>
        <v>5.3046341463414637E-2</v>
      </c>
    </row>
    <row r="3211" spans="10:26" ht="19" x14ac:dyDescent="0.25">
      <c r="J3211"/>
      <c r="K3211"/>
      <c r="T3211" s="5">
        <f t="shared" si="70"/>
        <v>41562</v>
      </c>
      <c r="U3211" s="9">
        <f>IFERROR(AVERAGEIFS(L:L,$H:$H,"&lt;="&amp;$T3211,$I:$I,"&gt;="&amp;$T3211),"")</f>
        <v>1.4156565565574719E-4</v>
      </c>
      <c r="V3211" s="9">
        <f>IFERROR(AVERAGEIFS(M:M,$H:$H,"&lt;="&amp;$T3211,$I:$I,"&gt;="&amp;$T3211),"")</f>
        <v>9.9138669313139291E-4</v>
      </c>
      <c r="W3211" s="9">
        <f>IFERROR(AVERAGEIFS(N:N,$H:$H,"&lt;="&amp;$T3211,$I:$I,"&gt;="&amp;$T3211),"")</f>
        <v>4.3150646184126947E-3</v>
      </c>
      <c r="X3211" s="9">
        <f>IFERROR(AVERAGEIFS(O:O,$H:$H,"&lt;="&amp;$T3211,$I:$I,"&gt;="&amp;$T3211),"")</f>
        <v>1.3001955814053192E-2</v>
      </c>
      <c r="Y3211" s="9">
        <f>IFERROR(AVERAGEIFS(P:P,$H:$H,"&lt;="&amp;$T3211,$I:$I,"&gt;="&amp;$T3211),"")</f>
        <v>2.6175461857370966E-2</v>
      </c>
      <c r="Z3211" s="9">
        <f>IFERROR(AVERAGEIFS(Q:Q,$H:$H,"&lt;="&amp;$T3211,$I:$I,"&gt;="&amp;$T3211),"")</f>
        <v>5.3046341463414637E-2</v>
      </c>
    </row>
    <row r="3212" spans="10:26" ht="19" x14ac:dyDescent="0.25">
      <c r="J3212"/>
      <c r="K3212"/>
      <c r="T3212" s="5">
        <f t="shared" si="70"/>
        <v>41563</v>
      </c>
      <c r="U3212" s="9">
        <f>IFERROR(AVERAGEIFS(L:L,$H:$H,"&lt;="&amp;$T3212,$I:$I,"&gt;="&amp;$T3212),"")</f>
        <v>1.4156565565574719E-4</v>
      </c>
      <c r="V3212" s="9">
        <f>IFERROR(AVERAGEIFS(M:M,$H:$H,"&lt;="&amp;$T3212,$I:$I,"&gt;="&amp;$T3212),"")</f>
        <v>9.9138669313139291E-4</v>
      </c>
      <c r="W3212" s="9">
        <f>IFERROR(AVERAGEIFS(N:N,$H:$H,"&lt;="&amp;$T3212,$I:$I,"&gt;="&amp;$T3212),"")</f>
        <v>4.3150646184126947E-3</v>
      </c>
      <c r="X3212" s="9">
        <f>IFERROR(AVERAGEIFS(O:O,$H:$H,"&lt;="&amp;$T3212,$I:$I,"&gt;="&amp;$T3212),"")</f>
        <v>1.3001955814053192E-2</v>
      </c>
      <c r="Y3212" s="9">
        <f>IFERROR(AVERAGEIFS(P:P,$H:$H,"&lt;="&amp;$T3212,$I:$I,"&gt;="&amp;$T3212),"")</f>
        <v>2.6175461857370966E-2</v>
      </c>
      <c r="Z3212" s="9">
        <f>IFERROR(AVERAGEIFS(Q:Q,$H:$H,"&lt;="&amp;$T3212,$I:$I,"&gt;="&amp;$T3212),"")</f>
        <v>5.3046341463414637E-2</v>
      </c>
    </row>
    <row r="3213" spans="10:26" ht="19" x14ac:dyDescent="0.25">
      <c r="J3213"/>
      <c r="K3213"/>
      <c r="T3213" s="5">
        <f t="shared" si="70"/>
        <v>41564</v>
      </c>
      <c r="U3213" s="9">
        <f>IFERROR(AVERAGEIFS(L:L,$H:$H,"&lt;="&amp;$T3213,$I:$I,"&gt;="&amp;$T3213),"")</f>
        <v>1.4156565565574719E-4</v>
      </c>
      <c r="V3213" s="9">
        <f>IFERROR(AVERAGEIFS(M:M,$H:$H,"&lt;="&amp;$T3213,$I:$I,"&gt;="&amp;$T3213),"")</f>
        <v>9.9138669313139291E-4</v>
      </c>
      <c r="W3213" s="9">
        <f>IFERROR(AVERAGEIFS(N:N,$H:$H,"&lt;="&amp;$T3213,$I:$I,"&gt;="&amp;$T3213),"")</f>
        <v>4.3150646184126947E-3</v>
      </c>
      <c r="X3213" s="9">
        <f>IFERROR(AVERAGEIFS(O:O,$H:$H,"&lt;="&amp;$T3213,$I:$I,"&gt;="&amp;$T3213),"")</f>
        <v>1.3001955814053192E-2</v>
      </c>
      <c r="Y3213" s="9">
        <f>IFERROR(AVERAGEIFS(P:P,$H:$H,"&lt;="&amp;$T3213,$I:$I,"&gt;="&amp;$T3213),"")</f>
        <v>2.6175461857370966E-2</v>
      </c>
      <c r="Z3213" s="9">
        <f>IFERROR(AVERAGEIFS(Q:Q,$H:$H,"&lt;="&amp;$T3213,$I:$I,"&gt;="&amp;$T3213),"")</f>
        <v>5.3046341463414637E-2</v>
      </c>
    </row>
    <row r="3214" spans="10:26" ht="19" x14ac:dyDescent="0.25">
      <c r="J3214"/>
      <c r="K3214"/>
      <c r="T3214" s="5">
        <f t="shared" si="70"/>
        <v>41565</v>
      </c>
      <c r="U3214" s="9">
        <f>IFERROR(AVERAGEIFS(L:L,$H:$H,"&lt;="&amp;$T3214,$I:$I,"&gt;="&amp;$T3214),"")</f>
        <v>1.4110395590931951E-4</v>
      </c>
      <c r="V3214" s="9">
        <f>IFERROR(AVERAGEIFS(M:M,$H:$H,"&lt;="&amp;$T3214,$I:$I,"&gt;="&amp;$T3214),"")</f>
        <v>9.8815209057004231E-4</v>
      </c>
      <c r="W3214" s="9">
        <f>IFERROR(AVERAGEIFS(N:N,$H:$H,"&lt;="&amp;$T3214,$I:$I,"&gt;="&amp;$T3214),"")</f>
        <v>4.300963543823498E-3</v>
      </c>
      <c r="X3214" s="9">
        <f>IFERROR(AVERAGEIFS(O:O,$H:$H,"&lt;="&amp;$T3214,$I:$I,"&gt;="&amp;$T3214),"")</f>
        <v>1.2959292299617543E-2</v>
      </c>
      <c r="Y3214" s="9">
        <f>IFERROR(AVERAGEIFS(P:P,$H:$H,"&lt;="&amp;$T3214,$I:$I,"&gt;="&amp;$T3214),"")</f>
        <v>2.6089042348698736E-2</v>
      </c>
      <c r="Z3214" s="9">
        <f>IFERROR(AVERAGEIFS(Q:Q,$H:$H,"&lt;="&amp;$T3214,$I:$I,"&gt;="&amp;$T3214),"")</f>
        <v>5.2869047619047628E-2</v>
      </c>
    </row>
    <row r="3215" spans="10:26" ht="19" x14ac:dyDescent="0.25">
      <c r="J3215"/>
      <c r="K3215"/>
      <c r="T3215" s="5">
        <f t="shared" si="70"/>
        <v>41566</v>
      </c>
      <c r="U3215" s="9">
        <f>IFERROR(AVERAGEIFS(L:L,$H:$H,"&lt;="&amp;$T3215,$I:$I,"&gt;="&amp;$T3215),"")</f>
        <v>1.4110395590931951E-4</v>
      </c>
      <c r="V3215" s="9">
        <f>IFERROR(AVERAGEIFS(M:M,$H:$H,"&lt;="&amp;$T3215,$I:$I,"&gt;="&amp;$T3215),"")</f>
        <v>9.8815209057004231E-4</v>
      </c>
      <c r="W3215" s="9">
        <f>IFERROR(AVERAGEIFS(N:N,$H:$H,"&lt;="&amp;$T3215,$I:$I,"&gt;="&amp;$T3215),"")</f>
        <v>4.300963543823498E-3</v>
      </c>
      <c r="X3215" s="9">
        <f>IFERROR(AVERAGEIFS(O:O,$H:$H,"&lt;="&amp;$T3215,$I:$I,"&gt;="&amp;$T3215),"")</f>
        <v>1.2959292299617543E-2</v>
      </c>
      <c r="Y3215" s="9">
        <f>IFERROR(AVERAGEIFS(P:P,$H:$H,"&lt;="&amp;$T3215,$I:$I,"&gt;="&amp;$T3215),"")</f>
        <v>2.6089042348698736E-2</v>
      </c>
      <c r="Z3215" s="9">
        <f>IFERROR(AVERAGEIFS(Q:Q,$H:$H,"&lt;="&amp;$T3215,$I:$I,"&gt;="&amp;$T3215),"")</f>
        <v>5.2869047619047628E-2</v>
      </c>
    </row>
    <row r="3216" spans="10:26" ht="19" x14ac:dyDescent="0.25">
      <c r="J3216"/>
      <c r="K3216"/>
      <c r="T3216" s="5">
        <f t="shared" si="70"/>
        <v>41567</v>
      </c>
      <c r="U3216" s="9">
        <f>IFERROR(AVERAGEIFS(L:L,$H:$H,"&lt;="&amp;$T3216,$I:$I,"&gt;="&amp;$T3216),"")</f>
        <v>1.4110395590931951E-4</v>
      </c>
      <c r="V3216" s="9">
        <f>IFERROR(AVERAGEIFS(M:M,$H:$H,"&lt;="&amp;$T3216,$I:$I,"&gt;="&amp;$T3216),"")</f>
        <v>9.8815209057004231E-4</v>
      </c>
      <c r="W3216" s="9">
        <f>IFERROR(AVERAGEIFS(N:N,$H:$H,"&lt;="&amp;$T3216,$I:$I,"&gt;="&amp;$T3216),"")</f>
        <v>4.300963543823498E-3</v>
      </c>
      <c r="X3216" s="9">
        <f>IFERROR(AVERAGEIFS(O:O,$H:$H,"&lt;="&amp;$T3216,$I:$I,"&gt;="&amp;$T3216),"")</f>
        <v>1.2959292299617543E-2</v>
      </c>
      <c r="Y3216" s="9">
        <f>IFERROR(AVERAGEIFS(P:P,$H:$H,"&lt;="&amp;$T3216,$I:$I,"&gt;="&amp;$T3216),"")</f>
        <v>2.6089042348698736E-2</v>
      </c>
      <c r="Z3216" s="9">
        <f>IFERROR(AVERAGEIFS(Q:Q,$H:$H,"&lt;="&amp;$T3216,$I:$I,"&gt;="&amp;$T3216),"")</f>
        <v>5.2869047619047628E-2</v>
      </c>
    </row>
    <row r="3217" spans="10:26" ht="19" x14ac:dyDescent="0.25">
      <c r="J3217"/>
      <c r="K3217"/>
      <c r="T3217" s="5">
        <f t="shared" si="70"/>
        <v>41568</v>
      </c>
      <c r="U3217" s="9">
        <f>IFERROR(AVERAGEIFS(L:L,$H:$H,"&lt;="&amp;$T3217,$I:$I,"&gt;="&amp;$T3217),"")</f>
        <v>1.4110395590931951E-4</v>
      </c>
      <c r="V3217" s="9">
        <f>IFERROR(AVERAGEIFS(M:M,$H:$H,"&lt;="&amp;$T3217,$I:$I,"&gt;="&amp;$T3217),"")</f>
        <v>9.8815209057004231E-4</v>
      </c>
      <c r="W3217" s="9">
        <f>IFERROR(AVERAGEIFS(N:N,$H:$H,"&lt;="&amp;$T3217,$I:$I,"&gt;="&amp;$T3217),"")</f>
        <v>4.300963543823498E-3</v>
      </c>
      <c r="X3217" s="9">
        <f>IFERROR(AVERAGEIFS(O:O,$H:$H,"&lt;="&amp;$T3217,$I:$I,"&gt;="&amp;$T3217),"")</f>
        <v>1.2959292299617543E-2</v>
      </c>
      <c r="Y3217" s="9">
        <f>IFERROR(AVERAGEIFS(P:P,$H:$H,"&lt;="&amp;$T3217,$I:$I,"&gt;="&amp;$T3217),"")</f>
        <v>2.6089042348698736E-2</v>
      </c>
      <c r="Z3217" s="9">
        <f>IFERROR(AVERAGEIFS(Q:Q,$H:$H,"&lt;="&amp;$T3217,$I:$I,"&gt;="&amp;$T3217),"")</f>
        <v>5.2869047619047628E-2</v>
      </c>
    </row>
    <row r="3218" spans="10:26" ht="19" x14ac:dyDescent="0.25">
      <c r="J3218"/>
      <c r="K3218"/>
      <c r="T3218" s="5">
        <f t="shared" si="70"/>
        <v>41569</v>
      </c>
      <c r="U3218" s="9">
        <f>IFERROR(AVERAGEIFS(L:L,$H:$H,"&lt;="&amp;$T3218,$I:$I,"&gt;="&amp;$T3218),"")</f>
        <v>1.4110395590931951E-4</v>
      </c>
      <c r="V3218" s="9">
        <f>IFERROR(AVERAGEIFS(M:M,$H:$H,"&lt;="&amp;$T3218,$I:$I,"&gt;="&amp;$T3218),"")</f>
        <v>9.8815209057004231E-4</v>
      </c>
      <c r="W3218" s="9">
        <f>IFERROR(AVERAGEIFS(N:N,$H:$H,"&lt;="&amp;$T3218,$I:$I,"&gt;="&amp;$T3218),"")</f>
        <v>4.300963543823498E-3</v>
      </c>
      <c r="X3218" s="9">
        <f>IFERROR(AVERAGEIFS(O:O,$H:$H,"&lt;="&amp;$T3218,$I:$I,"&gt;="&amp;$T3218),"")</f>
        <v>1.2959292299617543E-2</v>
      </c>
      <c r="Y3218" s="9">
        <f>IFERROR(AVERAGEIFS(P:P,$H:$H,"&lt;="&amp;$T3218,$I:$I,"&gt;="&amp;$T3218),"")</f>
        <v>2.6089042348698736E-2</v>
      </c>
      <c r="Z3218" s="9">
        <f>IFERROR(AVERAGEIFS(Q:Q,$H:$H,"&lt;="&amp;$T3218,$I:$I,"&gt;="&amp;$T3218),"")</f>
        <v>5.2869047619047628E-2</v>
      </c>
    </row>
    <row r="3219" spans="10:26" ht="19" x14ac:dyDescent="0.25">
      <c r="J3219"/>
      <c r="K3219"/>
      <c r="T3219" s="5">
        <f t="shared" si="70"/>
        <v>41570</v>
      </c>
      <c r="U3219" s="9">
        <f>IFERROR(AVERAGEIFS(L:L,$H:$H,"&lt;="&amp;$T3219,$I:$I,"&gt;="&amp;$T3219),"")</f>
        <v>1.4142101690319922E-4</v>
      </c>
      <c r="V3219" s="9">
        <f>IFERROR(AVERAGEIFS(M:M,$H:$H,"&lt;="&amp;$T3219,$I:$I,"&gt;="&amp;$T3219),"")</f>
        <v>9.9037334423820165E-4</v>
      </c>
      <c r="W3219" s="9">
        <f>IFERROR(AVERAGEIFS(N:N,$H:$H,"&lt;="&amp;$T3219,$I:$I,"&gt;="&amp;$T3219),"")</f>
        <v>4.3106464607525156E-3</v>
      </c>
      <c r="X3219" s="9">
        <f>IFERROR(AVERAGEIFS(O:O,$H:$H,"&lt;="&amp;$T3219,$I:$I,"&gt;="&amp;$T3219),"")</f>
        <v>1.2988584373320105E-2</v>
      </c>
      <c r="Y3219" s="9">
        <f>IFERROR(AVERAGEIFS(P:P,$H:$H,"&lt;="&amp;$T3219,$I:$I,"&gt;="&amp;$T3219),"")</f>
        <v>2.6148364123723136E-2</v>
      </c>
      <c r="Z3219" s="9">
        <f>IFERROR(AVERAGEIFS(Q:Q,$H:$H,"&lt;="&amp;$T3219,$I:$I,"&gt;="&amp;$T3219),"")</f>
        <v>5.2990697674418615E-2</v>
      </c>
    </row>
    <row r="3220" spans="10:26" ht="19" x14ac:dyDescent="0.25">
      <c r="J3220"/>
      <c r="K3220"/>
      <c r="T3220" s="5">
        <f t="shared" si="70"/>
        <v>41571</v>
      </c>
      <c r="U3220" s="9">
        <f>IFERROR(AVERAGEIFS(L:L,$H:$H,"&lt;="&amp;$T3220,$I:$I,"&gt;="&amp;$T3220),"")</f>
        <v>1.4097370315017583E-4</v>
      </c>
      <c r="V3220" s="9">
        <f>IFERROR(AVERAGEIFS(M:M,$H:$H,"&lt;="&amp;$T3220,$I:$I,"&gt;="&amp;$T3220),"")</f>
        <v>9.8723970289675187E-4</v>
      </c>
      <c r="W3220" s="9">
        <f>IFERROR(AVERAGEIFS(N:N,$H:$H,"&lt;="&amp;$T3220,$I:$I,"&gt;="&amp;$T3220),"")</f>
        <v>4.2969884995272207E-3</v>
      </c>
      <c r="X3220" s="9">
        <f>IFERROR(AVERAGEIFS(O:O,$H:$H,"&lt;="&amp;$T3220,$I:$I,"&gt;="&amp;$T3220),"")</f>
        <v>1.2947284951520237E-2</v>
      </c>
      <c r="Y3220" s="9">
        <f>IFERROR(AVERAGEIFS(P:P,$H:$H,"&lt;="&amp;$T3220,$I:$I,"&gt;="&amp;$T3220),"")</f>
        <v>2.6064779035972121E-2</v>
      </c>
      <c r="Z3220" s="9">
        <f>IFERROR(AVERAGEIFS(Q:Q,$H:$H,"&lt;="&amp;$T3220,$I:$I,"&gt;="&amp;$T3220),"")</f>
        <v>5.2819512195121952E-2</v>
      </c>
    </row>
    <row r="3221" spans="10:26" ht="19" x14ac:dyDescent="0.25">
      <c r="J3221"/>
      <c r="K3221"/>
      <c r="T3221" s="5">
        <f t="shared" si="70"/>
        <v>41572</v>
      </c>
      <c r="U3221" s="9">
        <f>IFERROR(AVERAGEIFS(L:L,$H:$H,"&lt;="&amp;$T3221,$I:$I,"&gt;="&amp;$T3221),"")</f>
        <v>1.4097370315017583E-4</v>
      </c>
      <c r="V3221" s="9">
        <f>IFERROR(AVERAGEIFS(M:M,$H:$H,"&lt;="&amp;$T3221,$I:$I,"&gt;="&amp;$T3221),"")</f>
        <v>9.8723970289675187E-4</v>
      </c>
      <c r="W3221" s="9">
        <f>IFERROR(AVERAGEIFS(N:N,$H:$H,"&lt;="&amp;$T3221,$I:$I,"&gt;="&amp;$T3221),"")</f>
        <v>4.2969884995272207E-3</v>
      </c>
      <c r="X3221" s="9">
        <f>IFERROR(AVERAGEIFS(O:O,$H:$H,"&lt;="&amp;$T3221,$I:$I,"&gt;="&amp;$T3221),"")</f>
        <v>1.2947284951520237E-2</v>
      </c>
      <c r="Y3221" s="9">
        <f>IFERROR(AVERAGEIFS(P:P,$H:$H,"&lt;="&amp;$T3221,$I:$I,"&gt;="&amp;$T3221),"")</f>
        <v>2.6064779035972121E-2</v>
      </c>
      <c r="Z3221" s="9">
        <f>IFERROR(AVERAGEIFS(Q:Q,$H:$H,"&lt;="&amp;$T3221,$I:$I,"&gt;="&amp;$T3221),"")</f>
        <v>5.2819512195121952E-2</v>
      </c>
    </row>
    <row r="3222" spans="10:26" ht="19" x14ac:dyDescent="0.25">
      <c r="J3222"/>
      <c r="K3222"/>
      <c r="T3222" s="5">
        <f t="shared" si="70"/>
        <v>41573</v>
      </c>
      <c r="U3222" s="9">
        <f>IFERROR(AVERAGEIFS(L:L,$H:$H,"&lt;="&amp;$T3222,$I:$I,"&gt;="&amp;$T3222),"")</f>
        <v>1.4097370315017583E-4</v>
      </c>
      <c r="V3222" s="9">
        <f>IFERROR(AVERAGEIFS(M:M,$H:$H,"&lt;="&amp;$T3222,$I:$I,"&gt;="&amp;$T3222),"")</f>
        <v>9.8723970289675187E-4</v>
      </c>
      <c r="W3222" s="9">
        <f>IFERROR(AVERAGEIFS(N:N,$H:$H,"&lt;="&amp;$T3222,$I:$I,"&gt;="&amp;$T3222),"")</f>
        <v>4.2969884995272207E-3</v>
      </c>
      <c r="X3222" s="9">
        <f>IFERROR(AVERAGEIFS(O:O,$H:$H,"&lt;="&amp;$T3222,$I:$I,"&gt;="&amp;$T3222),"")</f>
        <v>1.2947284951520237E-2</v>
      </c>
      <c r="Y3222" s="9">
        <f>IFERROR(AVERAGEIFS(P:P,$H:$H,"&lt;="&amp;$T3222,$I:$I,"&gt;="&amp;$T3222),"")</f>
        <v>2.6064779035972121E-2</v>
      </c>
      <c r="Z3222" s="9">
        <f>IFERROR(AVERAGEIFS(Q:Q,$H:$H,"&lt;="&amp;$T3222,$I:$I,"&gt;="&amp;$T3222),"")</f>
        <v>5.2819512195121952E-2</v>
      </c>
    </row>
    <row r="3223" spans="10:26" ht="19" x14ac:dyDescent="0.25">
      <c r="J3223"/>
      <c r="K3223"/>
      <c r="T3223" s="5">
        <f t="shared" si="70"/>
        <v>41574</v>
      </c>
      <c r="U3223" s="9">
        <f>IFERROR(AVERAGEIFS(L:L,$H:$H,"&lt;="&amp;$T3223,$I:$I,"&gt;="&amp;$T3223),"")</f>
        <v>1.4097370315017583E-4</v>
      </c>
      <c r="V3223" s="9">
        <f>IFERROR(AVERAGEIFS(M:M,$H:$H,"&lt;="&amp;$T3223,$I:$I,"&gt;="&amp;$T3223),"")</f>
        <v>9.8723970289675187E-4</v>
      </c>
      <c r="W3223" s="9">
        <f>IFERROR(AVERAGEIFS(N:N,$H:$H,"&lt;="&amp;$T3223,$I:$I,"&gt;="&amp;$T3223),"")</f>
        <v>4.2969884995272207E-3</v>
      </c>
      <c r="X3223" s="9">
        <f>IFERROR(AVERAGEIFS(O:O,$H:$H,"&lt;="&amp;$T3223,$I:$I,"&gt;="&amp;$T3223),"")</f>
        <v>1.2947284951520237E-2</v>
      </c>
      <c r="Y3223" s="9">
        <f>IFERROR(AVERAGEIFS(P:P,$H:$H,"&lt;="&amp;$T3223,$I:$I,"&gt;="&amp;$T3223),"")</f>
        <v>2.6064779035972121E-2</v>
      </c>
      <c r="Z3223" s="9">
        <f>IFERROR(AVERAGEIFS(Q:Q,$H:$H,"&lt;="&amp;$T3223,$I:$I,"&gt;="&amp;$T3223),"")</f>
        <v>5.2819512195121952E-2</v>
      </c>
    </row>
    <row r="3224" spans="10:26" ht="19" x14ac:dyDescent="0.25">
      <c r="J3224"/>
      <c r="K3224"/>
      <c r="T3224" s="5">
        <f t="shared" si="70"/>
        <v>41575</v>
      </c>
      <c r="U3224" s="9">
        <f>IFERROR(AVERAGEIFS(L:L,$H:$H,"&lt;="&amp;$T3224,$I:$I,"&gt;="&amp;$T3224),"")</f>
        <v>1.4097370315017583E-4</v>
      </c>
      <c r="V3224" s="9">
        <f>IFERROR(AVERAGEIFS(M:M,$H:$H,"&lt;="&amp;$T3224,$I:$I,"&gt;="&amp;$T3224),"")</f>
        <v>9.8723970289675187E-4</v>
      </c>
      <c r="W3224" s="9">
        <f>IFERROR(AVERAGEIFS(N:N,$H:$H,"&lt;="&amp;$T3224,$I:$I,"&gt;="&amp;$T3224),"")</f>
        <v>4.2969884995272207E-3</v>
      </c>
      <c r="X3224" s="9">
        <f>IFERROR(AVERAGEIFS(O:O,$H:$H,"&lt;="&amp;$T3224,$I:$I,"&gt;="&amp;$T3224),"")</f>
        <v>1.2947284951520237E-2</v>
      </c>
      <c r="Y3224" s="9">
        <f>IFERROR(AVERAGEIFS(P:P,$H:$H,"&lt;="&amp;$T3224,$I:$I,"&gt;="&amp;$T3224),"")</f>
        <v>2.6064779035972121E-2</v>
      </c>
      <c r="Z3224" s="9">
        <f>IFERROR(AVERAGEIFS(Q:Q,$H:$H,"&lt;="&amp;$T3224,$I:$I,"&gt;="&amp;$T3224),"")</f>
        <v>5.2819512195121952E-2</v>
      </c>
    </row>
    <row r="3225" spans="10:26" ht="19" x14ac:dyDescent="0.25">
      <c r="J3225"/>
      <c r="K3225"/>
      <c r="T3225" s="5">
        <f t="shared" si="70"/>
        <v>41576</v>
      </c>
      <c r="U3225" s="9">
        <f>IFERROR(AVERAGEIFS(L:L,$H:$H,"&lt;="&amp;$T3225,$I:$I,"&gt;="&amp;$T3225),"")</f>
        <v>1.4097370315017583E-4</v>
      </c>
      <c r="V3225" s="9">
        <f>IFERROR(AVERAGEIFS(M:M,$H:$H,"&lt;="&amp;$T3225,$I:$I,"&gt;="&amp;$T3225),"")</f>
        <v>9.8723970289675187E-4</v>
      </c>
      <c r="W3225" s="9">
        <f>IFERROR(AVERAGEIFS(N:N,$H:$H,"&lt;="&amp;$T3225,$I:$I,"&gt;="&amp;$T3225),"")</f>
        <v>4.2969884995272207E-3</v>
      </c>
      <c r="X3225" s="9">
        <f>IFERROR(AVERAGEIFS(O:O,$H:$H,"&lt;="&amp;$T3225,$I:$I,"&gt;="&amp;$T3225),"")</f>
        <v>1.2947284951520237E-2</v>
      </c>
      <c r="Y3225" s="9">
        <f>IFERROR(AVERAGEIFS(P:P,$H:$H,"&lt;="&amp;$T3225,$I:$I,"&gt;="&amp;$T3225),"")</f>
        <v>2.6064779035972121E-2</v>
      </c>
      <c r="Z3225" s="9">
        <f>IFERROR(AVERAGEIFS(Q:Q,$H:$H,"&lt;="&amp;$T3225,$I:$I,"&gt;="&amp;$T3225),"")</f>
        <v>5.2819512195121952E-2</v>
      </c>
    </row>
    <row r="3226" spans="10:26" ht="19" x14ac:dyDescent="0.25">
      <c r="J3226"/>
      <c r="K3226"/>
      <c r="T3226" s="5">
        <f t="shared" si="70"/>
        <v>41577</v>
      </c>
      <c r="U3226" s="9">
        <f>IFERROR(AVERAGEIFS(L:L,$H:$H,"&lt;="&amp;$T3226,$I:$I,"&gt;="&amp;$T3226),"")</f>
        <v>1.4075655025181351E-4</v>
      </c>
      <c r="V3226" s="9">
        <f>IFERROR(AVERAGEIFS(M:M,$H:$H,"&lt;="&amp;$T3226,$I:$I,"&gt;="&amp;$T3226),"")</f>
        <v>9.857182371424886E-4</v>
      </c>
      <c r="W3226" s="9">
        <f>IFERROR(AVERAGEIFS(N:N,$H:$H,"&lt;="&amp;$T3226,$I:$I,"&gt;="&amp;$T3226),"")</f>
        <v>4.2903536503992191E-3</v>
      </c>
      <c r="X3226" s="9">
        <f>IFERROR(AVERAGEIFS(O:O,$H:$H,"&lt;="&amp;$T3226,$I:$I,"&gt;="&amp;$T3226),"")</f>
        <v>1.2927194362092326E-2</v>
      </c>
      <c r="Y3226" s="9">
        <f>IFERROR(AVERAGEIFS(P:P,$H:$H,"&lt;="&amp;$T3226,$I:$I,"&gt;="&amp;$T3226),"")</f>
        <v>2.6024033216638022E-2</v>
      </c>
      <c r="Z3226" s="9">
        <f>IFERROR(AVERAGEIFS(Q:Q,$H:$H,"&lt;="&amp;$T3226,$I:$I,"&gt;="&amp;$T3226),"")</f>
        <v>5.2735714285714275E-2</v>
      </c>
    </row>
    <row r="3227" spans="10:26" ht="19" x14ac:dyDescent="0.25">
      <c r="J3227"/>
      <c r="K3227"/>
      <c r="T3227" s="5">
        <f t="shared" si="70"/>
        <v>41578</v>
      </c>
      <c r="U3227" s="9">
        <f>IFERROR(AVERAGEIFS(L:L,$H:$H,"&lt;="&amp;$T3227,$I:$I,"&gt;="&amp;$T3227),"")</f>
        <v>1.4075655025181351E-4</v>
      </c>
      <c r="V3227" s="9">
        <f>IFERROR(AVERAGEIFS(M:M,$H:$H,"&lt;="&amp;$T3227,$I:$I,"&gt;="&amp;$T3227),"")</f>
        <v>9.857182371424886E-4</v>
      </c>
      <c r="W3227" s="9">
        <f>IFERROR(AVERAGEIFS(N:N,$H:$H,"&lt;="&amp;$T3227,$I:$I,"&gt;="&amp;$T3227),"")</f>
        <v>4.2903536503992191E-3</v>
      </c>
      <c r="X3227" s="9">
        <f>IFERROR(AVERAGEIFS(O:O,$H:$H,"&lt;="&amp;$T3227,$I:$I,"&gt;="&amp;$T3227),"")</f>
        <v>1.2927194362092326E-2</v>
      </c>
      <c r="Y3227" s="9">
        <f>IFERROR(AVERAGEIFS(P:P,$H:$H,"&lt;="&amp;$T3227,$I:$I,"&gt;="&amp;$T3227),"")</f>
        <v>2.6024033216638022E-2</v>
      </c>
      <c r="Z3227" s="9">
        <f>IFERROR(AVERAGEIFS(Q:Q,$H:$H,"&lt;="&amp;$T3227,$I:$I,"&gt;="&amp;$T3227),"")</f>
        <v>5.2735714285714275E-2</v>
      </c>
    </row>
    <row r="3228" spans="10:26" ht="19" x14ac:dyDescent="0.25">
      <c r="J3228"/>
      <c r="K3228"/>
      <c r="T3228" s="5">
        <f t="shared" si="70"/>
        <v>41579</v>
      </c>
      <c r="U3228" s="9">
        <f>IFERROR(AVERAGEIFS(L:L,$H:$H,"&lt;="&amp;$T3228,$I:$I,"&gt;="&amp;$T3228),"")</f>
        <v>1.4075655025181351E-4</v>
      </c>
      <c r="V3228" s="9">
        <f>IFERROR(AVERAGEIFS(M:M,$H:$H,"&lt;="&amp;$T3228,$I:$I,"&gt;="&amp;$T3228),"")</f>
        <v>9.857182371424886E-4</v>
      </c>
      <c r="W3228" s="9">
        <f>IFERROR(AVERAGEIFS(N:N,$H:$H,"&lt;="&amp;$T3228,$I:$I,"&gt;="&amp;$T3228),"")</f>
        <v>4.2903536503992191E-3</v>
      </c>
      <c r="X3228" s="9">
        <f>IFERROR(AVERAGEIFS(O:O,$H:$H,"&lt;="&amp;$T3228,$I:$I,"&gt;="&amp;$T3228),"")</f>
        <v>1.2927194362092326E-2</v>
      </c>
      <c r="Y3228" s="9">
        <f>IFERROR(AVERAGEIFS(P:P,$H:$H,"&lt;="&amp;$T3228,$I:$I,"&gt;="&amp;$T3228),"")</f>
        <v>2.6024033216638022E-2</v>
      </c>
      <c r="Z3228" s="9">
        <f>IFERROR(AVERAGEIFS(Q:Q,$H:$H,"&lt;="&amp;$T3228,$I:$I,"&gt;="&amp;$T3228),"")</f>
        <v>5.2735714285714275E-2</v>
      </c>
    </row>
    <row r="3229" spans="10:26" ht="19" x14ac:dyDescent="0.25">
      <c r="J3229"/>
      <c r="K3229"/>
      <c r="T3229" s="5">
        <f t="shared" si="70"/>
        <v>41580</v>
      </c>
      <c r="U3229" s="9">
        <f>IFERROR(AVERAGEIFS(L:L,$H:$H,"&lt;="&amp;$T3229,$I:$I,"&gt;="&amp;$T3229),"")</f>
        <v>1.4075655025181351E-4</v>
      </c>
      <c r="V3229" s="9">
        <f>IFERROR(AVERAGEIFS(M:M,$H:$H,"&lt;="&amp;$T3229,$I:$I,"&gt;="&amp;$T3229),"")</f>
        <v>9.857182371424886E-4</v>
      </c>
      <c r="W3229" s="9">
        <f>IFERROR(AVERAGEIFS(N:N,$H:$H,"&lt;="&amp;$T3229,$I:$I,"&gt;="&amp;$T3229),"")</f>
        <v>4.2903536503992191E-3</v>
      </c>
      <c r="X3229" s="9">
        <f>IFERROR(AVERAGEIFS(O:O,$H:$H,"&lt;="&amp;$T3229,$I:$I,"&gt;="&amp;$T3229),"")</f>
        <v>1.2927194362092326E-2</v>
      </c>
      <c r="Y3229" s="9">
        <f>IFERROR(AVERAGEIFS(P:P,$H:$H,"&lt;="&amp;$T3229,$I:$I,"&gt;="&amp;$T3229),"")</f>
        <v>2.6024033216638022E-2</v>
      </c>
      <c r="Z3229" s="9">
        <f>IFERROR(AVERAGEIFS(Q:Q,$H:$H,"&lt;="&amp;$T3229,$I:$I,"&gt;="&amp;$T3229),"")</f>
        <v>5.2735714285714275E-2</v>
      </c>
    </row>
    <row r="3230" spans="10:26" ht="19" x14ac:dyDescent="0.25">
      <c r="J3230"/>
      <c r="K3230"/>
      <c r="T3230" s="5">
        <f t="shared" si="70"/>
        <v>41581</v>
      </c>
      <c r="U3230" s="9">
        <f>IFERROR(AVERAGEIFS(L:L,$H:$H,"&lt;="&amp;$T3230,$I:$I,"&gt;="&amp;$T3230),"")</f>
        <v>1.4075655025181351E-4</v>
      </c>
      <c r="V3230" s="9">
        <f>IFERROR(AVERAGEIFS(M:M,$H:$H,"&lt;="&amp;$T3230,$I:$I,"&gt;="&amp;$T3230),"")</f>
        <v>9.857182371424886E-4</v>
      </c>
      <c r="W3230" s="9">
        <f>IFERROR(AVERAGEIFS(N:N,$H:$H,"&lt;="&amp;$T3230,$I:$I,"&gt;="&amp;$T3230),"")</f>
        <v>4.2903536503992191E-3</v>
      </c>
      <c r="X3230" s="9">
        <f>IFERROR(AVERAGEIFS(O:O,$H:$H,"&lt;="&amp;$T3230,$I:$I,"&gt;="&amp;$T3230),"")</f>
        <v>1.2927194362092326E-2</v>
      </c>
      <c r="Y3230" s="9">
        <f>IFERROR(AVERAGEIFS(P:P,$H:$H,"&lt;="&amp;$T3230,$I:$I,"&gt;="&amp;$T3230),"")</f>
        <v>2.6024033216638022E-2</v>
      </c>
      <c r="Z3230" s="9">
        <f>IFERROR(AVERAGEIFS(Q:Q,$H:$H,"&lt;="&amp;$T3230,$I:$I,"&gt;="&amp;$T3230),"")</f>
        <v>5.2735714285714275E-2</v>
      </c>
    </row>
    <row r="3231" spans="10:26" ht="19" x14ac:dyDescent="0.25">
      <c r="J3231"/>
      <c r="K3231"/>
      <c r="T3231" s="5">
        <f t="shared" si="70"/>
        <v>41582</v>
      </c>
      <c r="U3231" s="9">
        <f>IFERROR(AVERAGEIFS(L:L,$H:$H,"&lt;="&amp;$T3231,$I:$I,"&gt;="&amp;$T3231),"")</f>
        <v>1.4045833896590021E-4</v>
      </c>
      <c r="V3231" s="9">
        <f>IFERROR(AVERAGEIFS(M:M,$H:$H,"&lt;="&amp;$T3231,$I:$I,"&gt;="&amp;$T3231),"")</f>
        <v>9.8362893010195407E-4</v>
      </c>
      <c r="W3231" s="9">
        <f>IFERROR(AVERAGEIFS(N:N,$H:$H,"&lt;="&amp;$T3231,$I:$I,"&gt;="&amp;$T3231),"")</f>
        <v>4.2812440462220887E-3</v>
      </c>
      <c r="X3231" s="9">
        <f>IFERROR(AVERAGEIFS(O:O,$H:$H,"&lt;="&amp;$T3231,$I:$I,"&gt;="&amp;$T3231),"")</f>
        <v>1.2899621922661871E-2</v>
      </c>
      <c r="Y3231" s="9">
        <f>IFERROR(AVERAGEIFS(P:P,$H:$H,"&lt;="&amp;$T3231,$I:$I,"&gt;="&amp;$T3231),"")</f>
        <v>2.5968149272565869E-2</v>
      </c>
      <c r="Z3231" s="9">
        <f>IFERROR(AVERAGEIFS(Q:Q,$H:$H,"&lt;="&amp;$T3231,$I:$I,"&gt;="&amp;$T3231),"")</f>
        <v>5.2620930232558143E-2</v>
      </c>
    </row>
    <row r="3232" spans="10:26" ht="19" x14ac:dyDescent="0.25">
      <c r="J3232"/>
      <c r="K3232"/>
      <c r="T3232" s="5">
        <f t="shared" si="70"/>
        <v>41583</v>
      </c>
      <c r="U3232" s="9">
        <f>IFERROR(AVERAGEIFS(L:L,$H:$H,"&lt;="&amp;$T3232,$I:$I,"&gt;="&amp;$T3232),"")</f>
        <v>1.4045833896590021E-4</v>
      </c>
      <c r="V3232" s="9">
        <f>IFERROR(AVERAGEIFS(M:M,$H:$H,"&lt;="&amp;$T3232,$I:$I,"&gt;="&amp;$T3232),"")</f>
        <v>9.8362893010195407E-4</v>
      </c>
      <c r="W3232" s="9">
        <f>IFERROR(AVERAGEIFS(N:N,$H:$H,"&lt;="&amp;$T3232,$I:$I,"&gt;="&amp;$T3232),"")</f>
        <v>4.2812440462220887E-3</v>
      </c>
      <c r="X3232" s="9">
        <f>IFERROR(AVERAGEIFS(O:O,$H:$H,"&lt;="&amp;$T3232,$I:$I,"&gt;="&amp;$T3232),"")</f>
        <v>1.2899621922661871E-2</v>
      </c>
      <c r="Y3232" s="9">
        <f>IFERROR(AVERAGEIFS(P:P,$H:$H,"&lt;="&amp;$T3232,$I:$I,"&gt;="&amp;$T3232),"")</f>
        <v>2.5968149272565869E-2</v>
      </c>
      <c r="Z3232" s="9">
        <f>IFERROR(AVERAGEIFS(Q:Q,$H:$H,"&lt;="&amp;$T3232,$I:$I,"&gt;="&amp;$T3232),"")</f>
        <v>5.2620930232558143E-2</v>
      </c>
    </row>
    <row r="3233" spans="10:26" ht="19" x14ac:dyDescent="0.25">
      <c r="J3233"/>
      <c r="K3233"/>
      <c r="T3233" s="5">
        <f t="shared" si="70"/>
        <v>41584</v>
      </c>
      <c r="U3233" s="9">
        <f>IFERROR(AVERAGEIFS(L:L,$H:$H,"&lt;="&amp;$T3233,$I:$I,"&gt;="&amp;$T3233),"")</f>
        <v>1.4045833896590021E-4</v>
      </c>
      <c r="V3233" s="9">
        <f>IFERROR(AVERAGEIFS(M:M,$H:$H,"&lt;="&amp;$T3233,$I:$I,"&gt;="&amp;$T3233),"")</f>
        <v>9.8362893010195407E-4</v>
      </c>
      <c r="W3233" s="9">
        <f>IFERROR(AVERAGEIFS(N:N,$H:$H,"&lt;="&amp;$T3233,$I:$I,"&gt;="&amp;$T3233),"")</f>
        <v>4.2812440462220887E-3</v>
      </c>
      <c r="X3233" s="9">
        <f>IFERROR(AVERAGEIFS(O:O,$H:$H,"&lt;="&amp;$T3233,$I:$I,"&gt;="&amp;$T3233),"")</f>
        <v>1.2899621922661871E-2</v>
      </c>
      <c r="Y3233" s="9">
        <f>IFERROR(AVERAGEIFS(P:P,$H:$H,"&lt;="&amp;$T3233,$I:$I,"&gt;="&amp;$T3233),"")</f>
        <v>2.5968149272565869E-2</v>
      </c>
      <c r="Z3233" s="9">
        <f>IFERROR(AVERAGEIFS(Q:Q,$H:$H,"&lt;="&amp;$T3233,$I:$I,"&gt;="&amp;$T3233),"")</f>
        <v>5.2620930232558143E-2</v>
      </c>
    </row>
    <row r="3234" spans="10:26" ht="19" x14ac:dyDescent="0.25">
      <c r="J3234"/>
      <c r="K3234"/>
      <c r="T3234" s="5">
        <f t="shared" si="70"/>
        <v>41585</v>
      </c>
      <c r="U3234" s="9">
        <f>IFERROR(AVERAGEIFS(L:L,$H:$H,"&lt;="&amp;$T3234,$I:$I,"&gt;="&amp;$T3234),"")</f>
        <v>1.4012611779327312E-4</v>
      </c>
      <c r="V3234" s="9">
        <f>IFERROR(AVERAGEIFS(M:M,$H:$H,"&lt;="&amp;$T3234,$I:$I,"&gt;="&amp;$T3234),"")</f>
        <v>9.8130138338090793E-4</v>
      </c>
      <c r="W3234" s="9">
        <f>IFERROR(AVERAGEIFS(N:N,$H:$H,"&lt;="&amp;$T3234,$I:$I,"&gt;="&amp;$T3234),"")</f>
        <v>4.2710963379389948E-3</v>
      </c>
      <c r="X3234" s="9">
        <f>IFERROR(AVERAGEIFS(O:O,$H:$H,"&lt;="&amp;$T3234,$I:$I,"&gt;="&amp;$T3234),"")</f>
        <v>1.2868912488991706E-2</v>
      </c>
      <c r="Y3234" s="9">
        <f>IFERROR(AVERAGEIFS(P:P,$H:$H,"&lt;="&amp;$T3234,$I:$I,"&gt;="&amp;$T3234),"")</f>
        <v>2.5905922684164796E-2</v>
      </c>
      <c r="Z3234" s="9">
        <f>IFERROR(AVERAGEIFS(Q:Q,$H:$H,"&lt;="&amp;$T3234,$I:$I,"&gt;="&amp;$T3234),"")</f>
        <v>5.2493181818181814E-2</v>
      </c>
    </row>
    <row r="3235" spans="10:26" ht="19" x14ac:dyDescent="0.25">
      <c r="J3235"/>
      <c r="K3235"/>
      <c r="T3235" s="5">
        <f t="shared" si="70"/>
        <v>41586</v>
      </c>
      <c r="U3235" s="9">
        <f>IFERROR(AVERAGEIFS(L:L,$H:$H,"&lt;="&amp;$T3235,$I:$I,"&gt;="&amp;$T3235),"")</f>
        <v>1.4012611779327312E-4</v>
      </c>
      <c r="V3235" s="9">
        <f>IFERROR(AVERAGEIFS(M:M,$H:$H,"&lt;="&amp;$T3235,$I:$I,"&gt;="&amp;$T3235),"")</f>
        <v>9.8130138338090793E-4</v>
      </c>
      <c r="W3235" s="9">
        <f>IFERROR(AVERAGEIFS(N:N,$H:$H,"&lt;="&amp;$T3235,$I:$I,"&gt;="&amp;$T3235),"")</f>
        <v>4.2710963379389948E-3</v>
      </c>
      <c r="X3235" s="9">
        <f>IFERROR(AVERAGEIFS(O:O,$H:$H,"&lt;="&amp;$T3235,$I:$I,"&gt;="&amp;$T3235),"")</f>
        <v>1.2868912488991706E-2</v>
      </c>
      <c r="Y3235" s="9">
        <f>IFERROR(AVERAGEIFS(P:P,$H:$H,"&lt;="&amp;$T3235,$I:$I,"&gt;="&amp;$T3235),"")</f>
        <v>2.5905922684164796E-2</v>
      </c>
      <c r="Z3235" s="9">
        <f>IFERROR(AVERAGEIFS(Q:Q,$H:$H,"&lt;="&amp;$T3235,$I:$I,"&gt;="&amp;$T3235),"")</f>
        <v>5.2493181818181814E-2</v>
      </c>
    </row>
    <row r="3236" spans="10:26" ht="19" x14ac:dyDescent="0.25">
      <c r="J3236"/>
      <c r="K3236"/>
      <c r="T3236" s="5">
        <f t="shared" si="70"/>
        <v>41587</v>
      </c>
      <c r="U3236" s="9">
        <f>IFERROR(AVERAGEIFS(L:L,$H:$H,"&lt;="&amp;$T3236,$I:$I,"&gt;="&amp;$T3236),"")</f>
        <v>1.4012611779327312E-4</v>
      </c>
      <c r="V3236" s="9">
        <f>IFERROR(AVERAGEIFS(M:M,$H:$H,"&lt;="&amp;$T3236,$I:$I,"&gt;="&amp;$T3236),"")</f>
        <v>9.8130138338090793E-4</v>
      </c>
      <c r="W3236" s="9">
        <f>IFERROR(AVERAGEIFS(N:N,$H:$H,"&lt;="&amp;$T3236,$I:$I,"&gt;="&amp;$T3236),"")</f>
        <v>4.2710963379389948E-3</v>
      </c>
      <c r="X3236" s="9">
        <f>IFERROR(AVERAGEIFS(O:O,$H:$H,"&lt;="&amp;$T3236,$I:$I,"&gt;="&amp;$T3236),"")</f>
        <v>1.2868912488991706E-2</v>
      </c>
      <c r="Y3236" s="9">
        <f>IFERROR(AVERAGEIFS(P:P,$H:$H,"&lt;="&amp;$T3236,$I:$I,"&gt;="&amp;$T3236),"")</f>
        <v>2.5905922684164796E-2</v>
      </c>
      <c r="Z3236" s="9">
        <f>IFERROR(AVERAGEIFS(Q:Q,$H:$H,"&lt;="&amp;$T3236,$I:$I,"&gt;="&amp;$T3236),"")</f>
        <v>5.2493181818181814E-2</v>
      </c>
    </row>
    <row r="3237" spans="10:26" ht="19" x14ac:dyDescent="0.25">
      <c r="J3237"/>
      <c r="K3237"/>
      <c r="T3237" s="5">
        <f t="shared" si="70"/>
        <v>41588</v>
      </c>
      <c r="U3237" s="9">
        <f>IFERROR(AVERAGEIFS(L:L,$H:$H,"&lt;="&amp;$T3237,$I:$I,"&gt;="&amp;$T3237),"")</f>
        <v>1.4012611779327312E-4</v>
      </c>
      <c r="V3237" s="9">
        <f>IFERROR(AVERAGEIFS(M:M,$H:$H,"&lt;="&amp;$T3237,$I:$I,"&gt;="&amp;$T3237),"")</f>
        <v>9.8130138338090793E-4</v>
      </c>
      <c r="W3237" s="9">
        <f>IFERROR(AVERAGEIFS(N:N,$H:$H,"&lt;="&amp;$T3237,$I:$I,"&gt;="&amp;$T3237),"")</f>
        <v>4.2710963379389948E-3</v>
      </c>
      <c r="X3237" s="9">
        <f>IFERROR(AVERAGEIFS(O:O,$H:$H,"&lt;="&amp;$T3237,$I:$I,"&gt;="&amp;$T3237),"")</f>
        <v>1.2868912488991706E-2</v>
      </c>
      <c r="Y3237" s="9">
        <f>IFERROR(AVERAGEIFS(P:P,$H:$H,"&lt;="&amp;$T3237,$I:$I,"&gt;="&amp;$T3237),"")</f>
        <v>2.5905922684164796E-2</v>
      </c>
      <c r="Z3237" s="9">
        <f>IFERROR(AVERAGEIFS(Q:Q,$H:$H,"&lt;="&amp;$T3237,$I:$I,"&gt;="&amp;$T3237),"")</f>
        <v>5.2493181818181814E-2</v>
      </c>
    </row>
    <row r="3238" spans="10:26" ht="19" x14ac:dyDescent="0.25">
      <c r="J3238"/>
      <c r="K3238"/>
      <c r="T3238" s="5">
        <f t="shared" si="70"/>
        <v>41589</v>
      </c>
      <c r="U3238" s="9">
        <f>IFERROR(AVERAGEIFS(L:L,$H:$H,"&lt;="&amp;$T3238,$I:$I,"&gt;="&amp;$T3238),"")</f>
        <v>1.4012611779327312E-4</v>
      </c>
      <c r="V3238" s="9">
        <f>IFERROR(AVERAGEIFS(M:M,$H:$H,"&lt;="&amp;$T3238,$I:$I,"&gt;="&amp;$T3238),"")</f>
        <v>9.8130138338090793E-4</v>
      </c>
      <c r="W3238" s="9">
        <f>IFERROR(AVERAGEIFS(N:N,$H:$H,"&lt;="&amp;$T3238,$I:$I,"&gt;="&amp;$T3238),"")</f>
        <v>4.2710963379389948E-3</v>
      </c>
      <c r="X3238" s="9">
        <f>IFERROR(AVERAGEIFS(O:O,$H:$H,"&lt;="&amp;$T3238,$I:$I,"&gt;="&amp;$T3238),"")</f>
        <v>1.2868912488991706E-2</v>
      </c>
      <c r="Y3238" s="9">
        <f>IFERROR(AVERAGEIFS(P:P,$H:$H,"&lt;="&amp;$T3238,$I:$I,"&gt;="&amp;$T3238),"")</f>
        <v>2.5905922684164796E-2</v>
      </c>
      <c r="Z3238" s="9">
        <f>IFERROR(AVERAGEIFS(Q:Q,$H:$H,"&lt;="&amp;$T3238,$I:$I,"&gt;="&amp;$T3238),"")</f>
        <v>5.2493181818181814E-2</v>
      </c>
    </row>
    <row r="3239" spans="10:26" ht="19" x14ac:dyDescent="0.25">
      <c r="J3239"/>
      <c r="K3239"/>
      <c r="T3239" s="5">
        <f t="shared" si="70"/>
        <v>41590</v>
      </c>
      <c r="U3239" s="9">
        <f>IFERROR(AVERAGEIFS(L:L,$H:$H,"&lt;="&amp;$T3239,$I:$I,"&gt;="&amp;$T3239),"")</f>
        <v>1.4012611779327312E-4</v>
      </c>
      <c r="V3239" s="9">
        <f>IFERROR(AVERAGEIFS(M:M,$H:$H,"&lt;="&amp;$T3239,$I:$I,"&gt;="&amp;$T3239),"")</f>
        <v>9.8130138338090793E-4</v>
      </c>
      <c r="W3239" s="9">
        <f>IFERROR(AVERAGEIFS(N:N,$H:$H,"&lt;="&amp;$T3239,$I:$I,"&gt;="&amp;$T3239),"")</f>
        <v>4.2710963379389948E-3</v>
      </c>
      <c r="X3239" s="9">
        <f>IFERROR(AVERAGEIFS(O:O,$H:$H,"&lt;="&amp;$T3239,$I:$I,"&gt;="&amp;$T3239),"")</f>
        <v>1.2868912488991706E-2</v>
      </c>
      <c r="Y3239" s="9">
        <f>IFERROR(AVERAGEIFS(P:P,$H:$H,"&lt;="&amp;$T3239,$I:$I,"&gt;="&amp;$T3239),"")</f>
        <v>2.5905922684164796E-2</v>
      </c>
      <c r="Z3239" s="9">
        <f>IFERROR(AVERAGEIFS(Q:Q,$H:$H,"&lt;="&amp;$T3239,$I:$I,"&gt;="&amp;$T3239),"")</f>
        <v>5.2493181818181814E-2</v>
      </c>
    </row>
    <row r="3240" spans="10:26" ht="19" x14ac:dyDescent="0.25">
      <c r="J3240"/>
      <c r="K3240"/>
      <c r="T3240" s="5">
        <f t="shared" si="70"/>
        <v>41591</v>
      </c>
      <c r="U3240" s="9">
        <f>IFERROR(AVERAGEIFS(L:L,$H:$H,"&lt;="&amp;$T3240,$I:$I,"&gt;="&amp;$T3240),"")</f>
        <v>1.4045225304975192E-4</v>
      </c>
      <c r="V3240" s="9">
        <f>IFERROR(AVERAGEIFS(M:M,$H:$H,"&lt;="&amp;$T3240,$I:$I,"&gt;="&amp;$T3240),"")</f>
        <v>9.8358629647939404E-4</v>
      </c>
      <c r="W3240" s="9">
        <f>IFERROR(AVERAGEIFS(N:N,$H:$H,"&lt;="&amp;$T3240,$I:$I,"&gt;="&amp;$T3240),"")</f>
        <v>4.2810582457430864E-3</v>
      </c>
      <c r="X3240" s="9">
        <f>IFERROR(AVERAGEIFS(O:O,$H:$H,"&lt;="&amp;$T3240,$I:$I,"&gt;="&amp;$T3240),"")</f>
        <v>1.28990602335731E-2</v>
      </c>
      <c r="Y3240" s="9">
        <f>IFERROR(AVERAGEIFS(P:P,$H:$H,"&lt;="&amp;$T3240,$I:$I,"&gt;="&amp;$T3240),"")</f>
        <v>2.5967012907593831E-2</v>
      </c>
      <c r="Z3240" s="9">
        <f>IFERROR(AVERAGEIFS(Q:Q,$H:$H,"&lt;="&amp;$T3240,$I:$I,"&gt;="&amp;$T3240),"")</f>
        <v>5.2618604651162797E-2</v>
      </c>
    </row>
    <row r="3241" spans="10:26" ht="19" x14ac:dyDescent="0.25">
      <c r="J3241"/>
      <c r="K3241"/>
      <c r="T3241" s="5">
        <f t="shared" si="70"/>
        <v>41592</v>
      </c>
      <c r="U3241" s="9">
        <f>IFERROR(AVERAGEIFS(L:L,$H:$H,"&lt;="&amp;$T3241,$I:$I,"&gt;="&amp;$T3241),"")</f>
        <v>1.4078280492012642E-4</v>
      </c>
      <c r="V3241" s="9">
        <f>IFERROR(AVERAGEIFS(M:M,$H:$H,"&lt;="&amp;$T3241,$I:$I,"&gt;="&amp;$T3241),"")</f>
        <v>9.8590207110978286E-4</v>
      </c>
      <c r="W3241" s="9">
        <f>IFERROR(AVERAGEIFS(N:N,$H:$H,"&lt;="&amp;$T3241,$I:$I,"&gt;="&amp;$T3241),"")</f>
        <v>4.291153320468916E-3</v>
      </c>
      <c r="X3241" s="9">
        <f>IFERROR(AVERAGEIFS(O:O,$H:$H,"&lt;="&amp;$T3241,$I:$I,"&gt;="&amp;$T3241),"")</f>
        <v>1.2929600088002112E-2</v>
      </c>
      <c r="Y3241" s="9">
        <f>IFERROR(AVERAGEIFS(P:P,$H:$H,"&lt;="&amp;$T3241,$I:$I,"&gt;="&amp;$T3241),"")</f>
        <v>2.6028864555208767E-2</v>
      </c>
      <c r="Z3241" s="9">
        <f>IFERROR(AVERAGEIFS(Q:Q,$H:$H,"&lt;="&amp;$T3241,$I:$I,"&gt;="&amp;$T3241),"")</f>
        <v>5.2745454545454547E-2</v>
      </c>
    </row>
    <row r="3242" spans="10:26" ht="19" x14ac:dyDescent="0.25">
      <c r="J3242"/>
      <c r="K3242"/>
      <c r="T3242" s="5">
        <f t="shared" si="70"/>
        <v>41593</v>
      </c>
      <c r="U3242" s="9">
        <f>IFERROR(AVERAGEIFS(L:L,$H:$H,"&lt;="&amp;$T3242,$I:$I,"&gt;="&amp;$T3242),"")</f>
        <v>1.4078280492012642E-4</v>
      </c>
      <c r="V3242" s="9">
        <f>IFERROR(AVERAGEIFS(M:M,$H:$H,"&lt;="&amp;$T3242,$I:$I,"&gt;="&amp;$T3242),"")</f>
        <v>9.8590207110978286E-4</v>
      </c>
      <c r="W3242" s="9">
        <f>IFERROR(AVERAGEIFS(N:N,$H:$H,"&lt;="&amp;$T3242,$I:$I,"&gt;="&amp;$T3242),"")</f>
        <v>4.291153320468916E-3</v>
      </c>
      <c r="X3242" s="9">
        <f>IFERROR(AVERAGEIFS(O:O,$H:$H,"&lt;="&amp;$T3242,$I:$I,"&gt;="&amp;$T3242),"")</f>
        <v>1.2929600088002112E-2</v>
      </c>
      <c r="Y3242" s="9">
        <f>IFERROR(AVERAGEIFS(P:P,$H:$H,"&lt;="&amp;$T3242,$I:$I,"&gt;="&amp;$T3242),"")</f>
        <v>2.6028864555208767E-2</v>
      </c>
      <c r="Z3242" s="9">
        <f>IFERROR(AVERAGEIFS(Q:Q,$H:$H,"&lt;="&amp;$T3242,$I:$I,"&gt;="&amp;$T3242),"")</f>
        <v>5.2745454545454547E-2</v>
      </c>
    </row>
    <row r="3243" spans="10:26" ht="19" x14ac:dyDescent="0.25">
      <c r="J3243"/>
      <c r="K3243"/>
      <c r="T3243" s="5">
        <f t="shared" si="70"/>
        <v>41594</v>
      </c>
      <c r="U3243" s="9">
        <f>IFERROR(AVERAGEIFS(L:L,$H:$H,"&lt;="&amp;$T3243,$I:$I,"&gt;="&amp;$T3243),"")</f>
        <v>1.4078280492012642E-4</v>
      </c>
      <c r="V3243" s="9">
        <f>IFERROR(AVERAGEIFS(M:M,$H:$H,"&lt;="&amp;$T3243,$I:$I,"&gt;="&amp;$T3243),"")</f>
        <v>9.8590207110978286E-4</v>
      </c>
      <c r="W3243" s="9">
        <f>IFERROR(AVERAGEIFS(N:N,$H:$H,"&lt;="&amp;$T3243,$I:$I,"&gt;="&amp;$T3243),"")</f>
        <v>4.291153320468916E-3</v>
      </c>
      <c r="X3243" s="9">
        <f>IFERROR(AVERAGEIFS(O:O,$H:$H,"&lt;="&amp;$T3243,$I:$I,"&gt;="&amp;$T3243),"")</f>
        <v>1.2929600088002112E-2</v>
      </c>
      <c r="Y3243" s="9">
        <f>IFERROR(AVERAGEIFS(P:P,$H:$H,"&lt;="&amp;$T3243,$I:$I,"&gt;="&amp;$T3243),"")</f>
        <v>2.6028864555208767E-2</v>
      </c>
      <c r="Z3243" s="9">
        <f>IFERROR(AVERAGEIFS(Q:Q,$H:$H,"&lt;="&amp;$T3243,$I:$I,"&gt;="&amp;$T3243),"")</f>
        <v>5.2745454545454547E-2</v>
      </c>
    </row>
    <row r="3244" spans="10:26" ht="19" x14ac:dyDescent="0.25">
      <c r="J3244"/>
      <c r="K3244"/>
      <c r="T3244" s="5">
        <f t="shared" si="70"/>
        <v>41595</v>
      </c>
      <c r="U3244" s="9">
        <f>IFERROR(AVERAGEIFS(L:L,$H:$H,"&lt;="&amp;$T3244,$I:$I,"&gt;="&amp;$T3244),"")</f>
        <v>1.4078280492012642E-4</v>
      </c>
      <c r="V3244" s="9">
        <f>IFERROR(AVERAGEIFS(M:M,$H:$H,"&lt;="&amp;$T3244,$I:$I,"&gt;="&amp;$T3244),"")</f>
        <v>9.8590207110978286E-4</v>
      </c>
      <c r="W3244" s="9">
        <f>IFERROR(AVERAGEIFS(N:N,$H:$H,"&lt;="&amp;$T3244,$I:$I,"&gt;="&amp;$T3244),"")</f>
        <v>4.291153320468916E-3</v>
      </c>
      <c r="X3244" s="9">
        <f>IFERROR(AVERAGEIFS(O:O,$H:$H,"&lt;="&amp;$T3244,$I:$I,"&gt;="&amp;$T3244),"")</f>
        <v>1.2929600088002112E-2</v>
      </c>
      <c r="Y3244" s="9">
        <f>IFERROR(AVERAGEIFS(P:P,$H:$H,"&lt;="&amp;$T3244,$I:$I,"&gt;="&amp;$T3244),"")</f>
        <v>2.6028864555208767E-2</v>
      </c>
      <c r="Z3244" s="9">
        <f>IFERROR(AVERAGEIFS(Q:Q,$H:$H,"&lt;="&amp;$T3244,$I:$I,"&gt;="&amp;$T3244),"")</f>
        <v>5.2745454545454547E-2</v>
      </c>
    </row>
    <row r="3245" spans="10:26" ht="19" x14ac:dyDescent="0.25">
      <c r="J3245"/>
      <c r="K3245"/>
      <c r="T3245" s="5">
        <f t="shared" si="70"/>
        <v>41596</v>
      </c>
      <c r="U3245" s="9">
        <f>IFERROR(AVERAGEIFS(L:L,$H:$H,"&lt;="&amp;$T3245,$I:$I,"&gt;="&amp;$T3245),"")</f>
        <v>1.4078280492012642E-4</v>
      </c>
      <c r="V3245" s="9">
        <f>IFERROR(AVERAGEIFS(M:M,$H:$H,"&lt;="&amp;$T3245,$I:$I,"&gt;="&amp;$T3245),"")</f>
        <v>9.8590207110978286E-4</v>
      </c>
      <c r="W3245" s="9">
        <f>IFERROR(AVERAGEIFS(N:N,$H:$H,"&lt;="&amp;$T3245,$I:$I,"&gt;="&amp;$T3245),"")</f>
        <v>4.291153320468916E-3</v>
      </c>
      <c r="X3245" s="9">
        <f>IFERROR(AVERAGEIFS(O:O,$H:$H,"&lt;="&amp;$T3245,$I:$I,"&gt;="&amp;$T3245),"")</f>
        <v>1.2929600088002112E-2</v>
      </c>
      <c r="Y3245" s="9">
        <f>IFERROR(AVERAGEIFS(P:P,$H:$H,"&lt;="&amp;$T3245,$I:$I,"&gt;="&amp;$T3245),"")</f>
        <v>2.6028864555208767E-2</v>
      </c>
      <c r="Z3245" s="9">
        <f>IFERROR(AVERAGEIFS(Q:Q,$H:$H,"&lt;="&amp;$T3245,$I:$I,"&gt;="&amp;$T3245),"")</f>
        <v>5.2745454545454547E-2</v>
      </c>
    </row>
    <row r="3246" spans="10:26" ht="19" x14ac:dyDescent="0.25">
      <c r="J3246"/>
      <c r="K3246"/>
      <c r="T3246" s="5">
        <f t="shared" si="70"/>
        <v>41597</v>
      </c>
      <c r="U3246" s="9">
        <f>IFERROR(AVERAGEIFS(L:L,$H:$H,"&lt;="&amp;$T3246,$I:$I,"&gt;="&amp;$T3246),"")</f>
        <v>1.4078280492012642E-4</v>
      </c>
      <c r="V3246" s="9">
        <f>IFERROR(AVERAGEIFS(M:M,$H:$H,"&lt;="&amp;$T3246,$I:$I,"&gt;="&amp;$T3246),"")</f>
        <v>9.8590207110978286E-4</v>
      </c>
      <c r="W3246" s="9">
        <f>IFERROR(AVERAGEIFS(N:N,$H:$H,"&lt;="&amp;$T3246,$I:$I,"&gt;="&amp;$T3246),"")</f>
        <v>4.291153320468916E-3</v>
      </c>
      <c r="X3246" s="9">
        <f>IFERROR(AVERAGEIFS(O:O,$H:$H,"&lt;="&amp;$T3246,$I:$I,"&gt;="&amp;$T3246),"")</f>
        <v>1.2929600088002112E-2</v>
      </c>
      <c r="Y3246" s="9">
        <f>IFERROR(AVERAGEIFS(P:P,$H:$H,"&lt;="&amp;$T3246,$I:$I,"&gt;="&amp;$T3246),"")</f>
        <v>2.6028864555208767E-2</v>
      </c>
      <c r="Z3246" s="9">
        <f>IFERROR(AVERAGEIFS(Q:Q,$H:$H,"&lt;="&amp;$T3246,$I:$I,"&gt;="&amp;$T3246),"")</f>
        <v>5.2745454545454547E-2</v>
      </c>
    </row>
    <row r="3247" spans="10:26" ht="19" x14ac:dyDescent="0.25">
      <c r="J3247"/>
      <c r="K3247"/>
      <c r="T3247" s="5">
        <f t="shared" si="70"/>
        <v>41598</v>
      </c>
      <c r="U3247" s="9">
        <f>IFERROR(AVERAGEIFS(L:L,$H:$H,"&lt;="&amp;$T3247,$I:$I,"&gt;="&amp;$T3247),"")</f>
        <v>1.4078280492012642E-4</v>
      </c>
      <c r="V3247" s="9">
        <f>IFERROR(AVERAGEIFS(M:M,$H:$H,"&lt;="&amp;$T3247,$I:$I,"&gt;="&amp;$T3247),"")</f>
        <v>9.8590207110978286E-4</v>
      </c>
      <c r="W3247" s="9">
        <f>IFERROR(AVERAGEIFS(N:N,$H:$H,"&lt;="&amp;$T3247,$I:$I,"&gt;="&amp;$T3247),"")</f>
        <v>4.291153320468916E-3</v>
      </c>
      <c r="X3247" s="9">
        <f>IFERROR(AVERAGEIFS(O:O,$H:$H,"&lt;="&amp;$T3247,$I:$I,"&gt;="&amp;$T3247),"")</f>
        <v>1.2929600088002112E-2</v>
      </c>
      <c r="Y3247" s="9">
        <f>IFERROR(AVERAGEIFS(P:P,$H:$H,"&lt;="&amp;$T3247,$I:$I,"&gt;="&amp;$T3247),"")</f>
        <v>2.6028864555208767E-2</v>
      </c>
      <c r="Z3247" s="9">
        <f>IFERROR(AVERAGEIFS(Q:Q,$H:$H,"&lt;="&amp;$T3247,$I:$I,"&gt;="&amp;$T3247),"")</f>
        <v>5.2745454545454547E-2</v>
      </c>
    </row>
    <row r="3248" spans="10:26" ht="19" x14ac:dyDescent="0.25">
      <c r="J3248"/>
      <c r="K3248"/>
      <c r="T3248" s="5">
        <f t="shared" si="70"/>
        <v>41599</v>
      </c>
      <c r="U3248" s="9">
        <f>IFERROR(AVERAGEIFS(L:L,$H:$H,"&lt;="&amp;$T3248,$I:$I,"&gt;="&amp;$T3248),"")</f>
        <v>1.4078280492012642E-4</v>
      </c>
      <c r="V3248" s="9">
        <f>IFERROR(AVERAGEIFS(M:M,$H:$H,"&lt;="&amp;$T3248,$I:$I,"&gt;="&amp;$T3248),"")</f>
        <v>9.8590207110978286E-4</v>
      </c>
      <c r="W3248" s="9">
        <f>IFERROR(AVERAGEIFS(N:N,$H:$H,"&lt;="&amp;$T3248,$I:$I,"&gt;="&amp;$T3248),"")</f>
        <v>4.291153320468916E-3</v>
      </c>
      <c r="X3248" s="9">
        <f>IFERROR(AVERAGEIFS(O:O,$H:$H,"&lt;="&amp;$T3248,$I:$I,"&gt;="&amp;$T3248),"")</f>
        <v>1.2929600088002112E-2</v>
      </c>
      <c r="Y3248" s="9">
        <f>IFERROR(AVERAGEIFS(P:P,$H:$H,"&lt;="&amp;$T3248,$I:$I,"&gt;="&amp;$T3248),"")</f>
        <v>2.6028864555208767E-2</v>
      </c>
      <c r="Z3248" s="9">
        <f>IFERROR(AVERAGEIFS(Q:Q,$H:$H,"&lt;="&amp;$T3248,$I:$I,"&gt;="&amp;$T3248),"")</f>
        <v>5.2745454545454547E-2</v>
      </c>
    </row>
    <row r="3249" spans="10:26" ht="19" x14ac:dyDescent="0.25">
      <c r="J3249"/>
      <c r="K3249"/>
      <c r="T3249" s="5">
        <f t="shared" si="70"/>
        <v>41600</v>
      </c>
      <c r="U3249" s="9">
        <f>IFERROR(AVERAGEIFS(L:L,$H:$H,"&lt;="&amp;$T3249,$I:$I,"&gt;="&amp;$T3249),"")</f>
        <v>1.4078280492012642E-4</v>
      </c>
      <c r="V3249" s="9">
        <f>IFERROR(AVERAGEIFS(M:M,$H:$H,"&lt;="&amp;$T3249,$I:$I,"&gt;="&amp;$T3249),"")</f>
        <v>9.8590207110978286E-4</v>
      </c>
      <c r="W3249" s="9">
        <f>IFERROR(AVERAGEIFS(N:N,$H:$H,"&lt;="&amp;$T3249,$I:$I,"&gt;="&amp;$T3249),"")</f>
        <v>4.291153320468916E-3</v>
      </c>
      <c r="X3249" s="9">
        <f>IFERROR(AVERAGEIFS(O:O,$H:$H,"&lt;="&amp;$T3249,$I:$I,"&gt;="&amp;$T3249),"")</f>
        <v>1.2929600088002112E-2</v>
      </c>
      <c r="Y3249" s="9">
        <f>IFERROR(AVERAGEIFS(P:P,$H:$H,"&lt;="&amp;$T3249,$I:$I,"&gt;="&amp;$T3249),"")</f>
        <v>2.6028864555208767E-2</v>
      </c>
      <c r="Z3249" s="9">
        <f>IFERROR(AVERAGEIFS(Q:Q,$H:$H,"&lt;="&amp;$T3249,$I:$I,"&gt;="&amp;$T3249),"")</f>
        <v>5.2745454545454547E-2</v>
      </c>
    </row>
    <row r="3250" spans="10:26" ht="19" x14ac:dyDescent="0.25">
      <c r="J3250"/>
      <c r="K3250"/>
      <c r="T3250" s="5">
        <f t="shared" si="70"/>
        <v>41601</v>
      </c>
      <c r="U3250" s="9">
        <f>IFERROR(AVERAGEIFS(L:L,$H:$H,"&lt;="&amp;$T3250,$I:$I,"&gt;="&amp;$T3250),"")</f>
        <v>1.4078280492012642E-4</v>
      </c>
      <c r="V3250" s="9">
        <f>IFERROR(AVERAGEIFS(M:M,$H:$H,"&lt;="&amp;$T3250,$I:$I,"&gt;="&amp;$T3250),"")</f>
        <v>9.8590207110978286E-4</v>
      </c>
      <c r="W3250" s="9">
        <f>IFERROR(AVERAGEIFS(N:N,$H:$H,"&lt;="&amp;$T3250,$I:$I,"&gt;="&amp;$T3250),"")</f>
        <v>4.291153320468916E-3</v>
      </c>
      <c r="X3250" s="9">
        <f>IFERROR(AVERAGEIFS(O:O,$H:$H,"&lt;="&amp;$T3250,$I:$I,"&gt;="&amp;$T3250),"")</f>
        <v>1.2929600088002112E-2</v>
      </c>
      <c r="Y3250" s="9">
        <f>IFERROR(AVERAGEIFS(P:P,$H:$H,"&lt;="&amp;$T3250,$I:$I,"&gt;="&amp;$T3250),"")</f>
        <v>2.6028864555208767E-2</v>
      </c>
      <c r="Z3250" s="9">
        <f>IFERROR(AVERAGEIFS(Q:Q,$H:$H,"&lt;="&amp;$T3250,$I:$I,"&gt;="&amp;$T3250),"")</f>
        <v>5.2745454545454547E-2</v>
      </c>
    </row>
    <row r="3251" spans="10:26" ht="19" x14ac:dyDescent="0.25">
      <c r="J3251"/>
      <c r="K3251"/>
      <c r="T3251" s="5">
        <f t="shared" si="70"/>
        <v>41602</v>
      </c>
      <c r="U3251" s="9">
        <f>IFERROR(AVERAGEIFS(L:L,$H:$H,"&lt;="&amp;$T3251,$I:$I,"&gt;="&amp;$T3251),"")</f>
        <v>1.4078280492012642E-4</v>
      </c>
      <c r="V3251" s="9">
        <f>IFERROR(AVERAGEIFS(M:M,$H:$H,"&lt;="&amp;$T3251,$I:$I,"&gt;="&amp;$T3251),"")</f>
        <v>9.8590207110978286E-4</v>
      </c>
      <c r="W3251" s="9">
        <f>IFERROR(AVERAGEIFS(N:N,$H:$H,"&lt;="&amp;$T3251,$I:$I,"&gt;="&amp;$T3251),"")</f>
        <v>4.291153320468916E-3</v>
      </c>
      <c r="X3251" s="9">
        <f>IFERROR(AVERAGEIFS(O:O,$H:$H,"&lt;="&amp;$T3251,$I:$I,"&gt;="&amp;$T3251),"")</f>
        <v>1.2929600088002112E-2</v>
      </c>
      <c r="Y3251" s="9">
        <f>IFERROR(AVERAGEIFS(P:P,$H:$H,"&lt;="&amp;$T3251,$I:$I,"&gt;="&amp;$T3251),"")</f>
        <v>2.6028864555208767E-2</v>
      </c>
      <c r="Z3251" s="9">
        <f>IFERROR(AVERAGEIFS(Q:Q,$H:$H,"&lt;="&amp;$T3251,$I:$I,"&gt;="&amp;$T3251),"")</f>
        <v>5.2745454545454547E-2</v>
      </c>
    </row>
    <row r="3252" spans="10:26" ht="19" x14ac:dyDescent="0.25">
      <c r="J3252"/>
      <c r="K3252"/>
      <c r="T3252" s="5">
        <f t="shared" si="70"/>
        <v>41603</v>
      </c>
      <c r="U3252" s="9">
        <f>IFERROR(AVERAGEIFS(L:L,$H:$H,"&lt;="&amp;$T3252,$I:$I,"&gt;="&amp;$T3252),"")</f>
        <v>1.4078280492012642E-4</v>
      </c>
      <c r="V3252" s="9">
        <f>IFERROR(AVERAGEIFS(M:M,$H:$H,"&lt;="&amp;$T3252,$I:$I,"&gt;="&amp;$T3252),"")</f>
        <v>9.8590207110978286E-4</v>
      </c>
      <c r="W3252" s="9">
        <f>IFERROR(AVERAGEIFS(N:N,$H:$H,"&lt;="&amp;$T3252,$I:$I,"&gt;="&amp;$T3252),"")</f>
        <v>4.291153320468916E-3</v>
      </c>
      <c r="X3252" s="9">
        <f>IFERROR(AVERAGEIFS(O:O,$H:$H,"&lt;="&amp;$T3252,$I:$I,"&gt;="&amp;$T3252),"")</f>
        <v>1.2929600088002112E-2</v>
      </c>
      <c r="Y3252" s="9">
        <f>IFERROR(AVERAGEIFS(P:P,$H:$H,"&lt;="&amp;$T3252,$I:$I,"&gt;="&amp;$T3252),"")</f>
        <v>2.6028864555208767E-2</v>
      </c>
      <c r="Z3252" s="9">
        <f>IFERROR(AVERAGEIFS(Q:Q,$H:$H,"&lt;="&amp;$T3252,$I:$I,"&gt;="&amp;$T3252),"")</f>
        <v>5.2745454545454547E-2</v>
      </c>
    </row>
    <row r="3253" spans="10:26" ht="19" x14ac:dyDescent="0.25">
      <c r="J3253"/>
      <c r="K3253"/>
      <c r="T3253" s="5">
        <f t="shared" si="70"/>
        <v>41604</v>
      </c>
      <c r="U3253" s="9">
        <f>IFERROR(AVERAGEIFS(L:L,$H:$H,"&lt;="&amp;$T3253,$I:$I,"&gt;="&amp;$T3253),"")</f>
        <v>1.4078280492012642E-4</v>
      </c>
      <c r="V3253" s="9">
        <f>IFERROR(AVERAGEIFS(M:M,$H:$H,"&lt;="&amp;$T3253,$I:$I,"&gt;="&amp;$T3253),"")</f>
        <v>9.8590207110978286E-4</v>
      </c>
      <c r="W3253" s="9">
        <f>IFERROR(AVERAGEIFS(N:N,$H:$H,"&lt;="&amp;$T3253,$I:$I,"&gt;="&amp;$T3253),"")</f>
        <v>4.291153320468916E-3</v>
      </c>
      <c r="X3253" s="9">
        <f>IFERROR(AVERAGEIFS(O:O,$H:$H,"&lt;="&amp;$T3253,$I:$I,"&gt;="&amp;$T3253),"")</f>
        <v>1.2929600088002112E-2</v>
      </c>
      <c r="Y3253" s="9">
        <f>IFERROR(AVERAGEIFS(P:P,$H:$H,"&lt;="&amp;$T3253,$I:$I,"&gt;="&amp;$T3253),"")</f>
        <v>2.6028864555208767E-2</v>
      </c>
      <c r="Z3253" s="9">
        <f>IFERROR(AVERAGEIFS(Q:Q,$H:$H,"&lt;="&amp;$T3253,$I:$I,"&gt;="&amp;$T3253),"")</f>
        <v>5.2745454545454547E-2</v>
      </c>
    </row>
    <row r="3254" spans="10:26" ht="19" x14ac:dyDescent="0.25">
      <c r="J3254"/>
      <c r="K3254"/>
      <c r="T3254" s="5">
        <f t="shared" si="70"/>
        <v>41605</v>
      </c>
      <c r="U3254" s="9">
        <f>IFERROR(AVERAGEIFS(L:L,$H:$H,"&lt;="&amp;$T3254,$I:$I,"&gt;="&amp;$T3254),"")</f>
        <v>1.4078280492012642E-4</v>
      </c>
      <c r="V3254" s="9">
        <f>IFERROR(AVERAGEIFS(M:M,$H:$H,"&lt;="&amp;$T3254,$I:$I,"&gt;="&amp;$T3254),"")</f>
        <v>9.8590207110978286E-4</v>
      </c>
      <c r="W3254" s="9">
        <f>IFERROR(AVERAGEIFS(N:N,$H:$H,"&lt;="&amp;$T3254,$I:$I,"&gt;="&amp;$T3254),"")</f>
        <v>4.291153320468916E-3</v>
      </c>
      <c r="X3254" s="9">
        <f>IFERROR(AVERAGEIFS(O:O,$H:$H,"&lt;="&amp;$T3254,$I:$I,"&gt;="&amp;$T3254),"")</f>
        <v>1.2929600088002112E-2</v>
      </c>
      <c r="Y3254" s="9">
        <f>IFERROR(AVERAGEIFS(P:P,$H:$H,"&lt;="&amp;$T3254,$I:$I,"&gt;="&amp;$T3254),"")</f>
        <v>2.6028864555208767E-2</v>
      </c>
      <c r="Z3254" s="9">
        <f>IFERROR(AVERAGEIFS(Q:Q,$H:$H,"&lt;="&amp;$T3254,$I:$I,"&gt;="&amp;$T3254),"")</f>
        <v>5.2745454545454547E-2</v>
      </c>
    </row>
    <row r="3255" spans="10:26" ht="19" x14ac:dyDescent="0.25">
      <c r="J3255"/>
      <c r="K3255"/>
      <c r="T3255" s="5">
        <f t="shared" si="70"/>
        <v>41606</v>
      </c>
      <c r="U3255" s="9">
        <f>IFERROR(AVERAGEIFS(L:L,$H:$H,"&lt;="&amp;$T3255,$I:$I,"&gt;="&amp;$T3255),"")</f>
        <v>1.4078280492012642E-4</v>
      </c>
      <c r="V3255" s="9">
        <f>IFERROR(AVERAGEIFS(M:M,$H:$H,"&lt;="&amp;$T3255,$I:$I,"&gt;="&amp;$T3255),"")</f>
        <v>9.8590207110978286E-4</v>
      </c>
      <c r="W3255" s="9">
        <f>IFERROR(AVERAGEIFS(N:N,$H:$H,"&lt;="&amp;$T3255,$I:$I,"&gt;="&amp;$T3255),"")</f>
        <v>4.291153320468916E-3</v>
      </c>
      <c r="X3255" s="9">
        <f>IFERROR(AVERAGEIFS(O:O,$H:$H,"&lt;="&amp;$T3255,$I:$I,"&gt;="&amp;$T3255),"")</f>
        <v>1.2929600088002112E-2</v>
      </c>
      <c r="Y3255" s="9">
        <f>IFERROR(AVERAGEIFS(P:P,$H:$H,"&lt;="&amp;$T3255,$I:$I,"&gt;="&amp;$T3255),"")</f>
        <v>2.6028864555208767E-2</v>
      </c>
      <c r="Z3255" s="9">
        <f>IFERROR(AVERAGEIFS(Q:Q,$H:$H,"&lt;="&amp;$T3255,$I:$I,"&gt;="&amp;$T3255),"")</f>
        <v>5.2745454545454547E-2</v>
      </c>
    </row>
    <row r="3256" spans="10:26" ht="19" x14ac:dyDescent="0.25">
      <c r="J3256"/>
      <c r="K3256"/>
      <c r="T3256" s="5">
        <f t="shared" si="70"/>
        <v>41607</v>
      </c>
      <c r="U3256" s="9">
        <f>IFERROR(AVERAGEIFS(L:L,$H:$H,"&lt;="&amp;$T3256,$I:$I,"&gt;="&amp;$T3256),"")</f>
        <v>1.4078280492012642E-4</v>
      </c>
      <c r="V3256" s="9">
        <f>IFERROR(AVERAGEIFS(M:M,$H:$H,"&lt;="&amp;$T3256,$I:$I,"&gt;="&amp;$T3256),"")</f>
        <v>9.8590207110978286E-4</v>
      </c>
      <c r="W3256" s="9">
        <f>IFERROR(AVERAGEIFS(N:N,$H:$H,"&lt;="&amp;$T3256,$I:$I,"&gt;="&amp;$T3256),"")</f>
        <v>4.291153320468916E-3</v>
      </c>
      <c r="X3256" s="9">
        <f>IFERROR(AVERAGEIFS(O:O,$H:$H,"&lt;="&amp;$T3256,$I:$I,"&gt;="&amp;$T3256),"")</f>
        <v>1.2929600088002112E-2</v>
      </c>
      <c r="Y3256" s="9">
        <f>IFERROR(AVERAGEIFS(P:P,$H:$H,"&lt;="&amp;$T3256,$I:$I,"&gt;="&amp;$T3256),"")</f>
        <v>2.6028864555208767E-2</v>
      </c>
      <c r="Z3256" s="9">
        <f>IFERROR(AVERAGEIFS(Q:Q,$H:$H,"&lt;="&amp;$T3256,$I:$I,"&gt;="&amp;$T3256),"")</f>
        <v>5.2745454545454547E-2</v>
      </c>
    </row>
    <row r="3257" spans="10:26" ht="19" x14ac:dyDescent="0.25">
      <c r="J3257"/>
      <c r="K3257"/>
      <c r="T3257" s="5">
        <f t="shared" si="70"/>
        <v>41608</v>
      </c>
      <c r="U3257" s="9">
        <f>IFERROR(AVERAGEIFS(L:L,$H:$H,"&lt;="&amp;$T3257,$I:$I,"&gt;="&amp;$T3257),"")</f>
        <v>1.4078280492012642E-4</v>
      </c>
      <c r="V3257" s="9">
        <f>IFERROR(AVERAGEIFS(M:M,$H:$H,"&lt;="&amp;$T3257,$I:$I,"&gt;="&amp;$T3257),"")</f>
        <v>9.8590207110978286E-4</v>
      </c>
      <c r="W3257" s="9">
        <f>IFERROR(AVERAGEIFS(N:N,$H:$H,"&lt;="&amp;$T3257,$I:$I,"&gt;="&amp;$T3257),"")</f>
        <v>4.291153320468916E-3</v>
      </c>
      <c r="X3257" s="9">
        <f>IFERROR(AVERAGEIFS(O:O,$H:$H,"&lt;="&amp;$T3257,$I:$I,"&gt;="&amp;$T3257),"")</f>
        <v>1.2929600088002112E-2</v>
      </c>
      <c r="Y3257" s="9">
        <f>IFERROR(AVERAGEIFS(P:P,$H:$H,"&lt;="&amp;$T3257,$I:$I,"&gt;="&amp;$T3257),"")</f>
        <v>2.6028864555208767E-2</v>
      </c>
      <c r="Z3257" s="9">
        <f>IFERROR(AVERAGEIFS(Q:Q,$H:$H,"&lt;="&amp;$T3257,$I:$I,"&gt;="&amp;$T3257),"")</f>
        <v>5.2745454545454547E-2</v>
      </c>
    </row>
    <row r="3258" spans="10:26" ht="19" x14ac:dyDescent="0.25">
      <c r="J3258"/>
      <c r="K3258"/>
      <c r="T3258" s="5">
        <f t="shared" si="70"/>
        <v>41609</v>
      </c>
      <c r="U3258" s="9">
        <f>IFERROR(AVERAGEIFS(L:L,$H:$H,"&lt;="&amp;$T3258,$I:$I,"&gt;="&amp;$T3258),"")</f>
        <v>1.4078280492012642E-4</v>
      </c>
      <c r="V3258" s="9">
        <f>IFERROR(AVERAGEIFS(M:M,$H:$H,"&lt;="&amp;$T3258,$I:$I,"&gt;="&amp;$T3258),"")</f>
        <v>9.8590207110978286E-4</v>
      </c>
      <c r="W3258" s="9">
        <f>IFERROR(AVERAGEIFS(N:N,$H:$H,"&lt;="&amp;$T3258,$I:$I,"&gt;="&amp;$T3258),"")</f>
        <v>4.291153320468916E-3</v>
      </c>
      <c r="X3258" s="9">
        <f>IFERROR(AVERAGEIFS(O:O,$H:$H,"&lt;="&amp;$T3258,$I:$I,"&gt;="&amp;$T3258),"")</f>
        <v>1.2929600088002112E-2</v>
      </c>
      <c r="Y3258" s="9">
        <f>IFERROR(AVERAGEIFS(P:P,$H:$H,"&lt;="&amp;$T3258,$I:$I,"&gt;="&amp;$T3258),"")</f>
        <v>2.6028864555208767E-2</v>
      </c>
      <c r="Z3258" s="9">
        <f>IFERROR(AVERAGEIFS(Q:Q,$H:$H,"&lt;="&amp;$T3258,$I:$I,"&gt;="&amp;$T3258),"")</f>
        <v>5.2745454545454547E-2</v>
      </c>
    </row>
    <row r="3259" spans="10:26" ht="19" x14ac:dyDescent="0.25">
      <c r="J3259"/>
      <c r="K3259"/>
      <c r="T3259" s="5">
        <f t="shared" si="70"/>
        <v>41610</v>
      </c>
      <c r="U3259" s="9">
        <f>IFERROR(AVERAGEIFS(L:L,$H:$H,"&lt;="&amp;$T3259,$I:$I,"&gt;="&amp;$T3259),"")</f>
        <v>1.4078280492012642E-4</v>
      </c>
      <c r="V3259" s="9">
        <f>IFERROR(AVERAGEIFS(M:M,$H:$H,"&lt;="&amp;$T3259,$I:$I,"&gt;="&amp;$T3259),"")</f>
        <v>9.8590207110978286E-4</v>
      </c>
      <c r="W3259" s="9">
        <f>IFERROR(AVERAGEIFS(N:N,$H:$H,"&lt;="&amp;$T3259,$I:$I,"&gt;="&amp;$T3259),"")</f>
        <v>4.291153320468916E-3</v>
      </c>
      <c r="X3259" s="9">
        <f>IFERROR(AVERAGEIFS(O:O,$H:$H,"&lt;="&amp;$T3259,$I:$I,"&gt;="&amp;$T3259),"")</f>
        <v>1.2929600088002112E-2</v>
      </c>
      <c r="Y3259" s="9">
        <f>IFERROR(AVERAGEIFS(P:P,$H:$H,"&lt;="&amp;$T3259,$I:$I,"&gt;="&amp;$T3259),"")</f>
        <v>2.6028864555208767E-2</v>
      </c>
      <c r="Z3259" s="9">
        <f>IFERROR(AVERAGEIFS(Q:Q,$H:$H,"&lt;="&amp;$T3259,$I:$I,"&gt;="&amp;$T3259),"")</f>
        <v>5.2745454545454547E-2</v>
      </c>
    </row>
    <row r="3260" spans="10:26" ht="19" x14ac:dyDescent="0.25">
      <c r="J3260"/>
      <c r="K3260"/>
      <c r="T3260" s="5">
        <f t="shared" si="70"/>
        <v>41611</v>
      </c>
      <c r="U3260" s="9">
        <f>IFERROR(AVERAGEIFS(L:L,$H:$H,"&lt;="&amp;$T3260,$I:$I,"&gt;="&amp;$T3260),"")</f>
        <v>1.4078280492012642E-4</v>
      </c>
      <c r="V3260" s="9">
        <f>IFERROR(AVERAGEIFS(M:M,$H:$H,"&lt;="&amp;$T3260,$I:$I,"&gt;="&amp;$T3260),"")</f>
        <v>9.8590207110978286E-4</v>
      </c>
      <c r="W3260" s="9">
        <f>IFERROR(AVERAGEIFS(N:N,$H:$H,"&lt;="&amp;$T3260,$I:$I,"&gt;="&amp;$T3260),"")</f>
        <v>4.291153320468916E-3</v>
      </c>
      <c r="X3260" s="9">
        <f>IFERROR(AVERAGEIFS(O:O,$H:$H,"&lt;="&amp;$T3260,$I:$I,"&gt;="&amp;$T3260),"")</f>
        <v>1.2929600088002112E-2</v>
      </c>
      <c r="Y3260" s="9">
        <f>IFERROR(AVERAGEIFS(P:P,$H:$H,"&lt;="&amp;$T3260,$I:$I,"&gt;="&amp;$T3260),"")</f>
        <v>2.6028864555208767E-2</v>
      </c>
      <c r="Z3260" s="9">
        <f>IFERROR(AVERAGEIFS(Q:Q,$H:$H,"&lt;="&amp;$T3260,$I:$I,"&gt;="&amp;$T3260),"")</f>
        <v>5.2745454545454547E-2</v>
      </c>
    </row>
    <row r="3261" spans="10:26" ht="19" x14ac:dyDescent="0.25">
      <c r="J3261"/>
      <c r="K3261"/>
      <c r="T3261" s="5">
        <f t="shared" si="70"/>
        <v>41612</v>
      </c>
      <c r="U3261" s="9">
        <f>IFERROR(AVERAGEIFS(L:L,$H:$H,"&lt;="&amp;$T3261,$I:$I,"&gt;="&amp;$T3261),"")</f>
        <v>1.4069823958256342E-4</v>
      </c>
      <c r="V3261" s="9">
        <f>IFERROR(AVERAGEIFS(M:M,$H:$H,"&lt;="&amp;$T3261,$I:$I,"&gt;="&amp;$T3261),"")</f>
        <v>9.8530963740828736E-4</v>
      </c>
      <c r="W3261" s="9">
        <f>IFERROR(AVERAGEIFS(N:N,$H:$H,"&lt;="&amp;$T3261,$I:$I,"&gt;="&amp;$T3261),"")</f>
        <v>4.2885709605636514E-3</v>
      </c>
      <c r="X3261" s="9">
        <f>IFERROR(AVERAGEIFS(O:O,$H:$H,"&lt;="&amp;$T3261,$I:$I,"&gt;="&amp;$T3261),"")</f>
        <v>1.2921789555374732E-2</v>
      </c>
      <c r="Y3261" s="9">
        <f>IFERROR(AVERAGEIFS(P:P,$H:$H,"&lt;="&amp;$T3261,$I:$I,"&gt;="&amp;$T3261),"")</f>
        <v>2.601305111983207E-2</v>
      </c>
      <c r="Z3261" s="9">
        <f>IFERROR(AVERAGEIFS(Q:Q,$H:$H,"&lt;="&amp;$T3261,$I:$I,"&gt;="&amp;$T3261),"")</f>
        <v>5.2713043478260856E-2</v>
      </c>
    </row>
    <row r="3262" spans="10:26" ht="19" x14ac:dyDescent="0.25">
      <c r="J3262"/>
      <c r="K3262"/>
      <c r="T3262" s="5">
        <f t="shared" si="70"/>
        <v>41613</v>
      </c>
      <c r="U3262" s="9">
        <f>IFERROR(AVERAGEIFS(L:L,$H:$H,"&lt;="&amp;$T3262,$I:$I,"&gt;="&amp;$T3262),"")</f>
        <v>1.4069823958256342E-4</v>
      </c>
      <c r="V3262" s="9">
        <f>IFERROR(AVERAGEIFS(M:M,$H:$H,"&lt;="&amp;$T3262,$I:$I,"&gt;="&amp;$T3262),"")</f>
        <v>9.8530963740828736E-4</v>
      </c>
      <c r="W3262" s="9">
        <f>IFERROR(AVERAGEIFS(N:N,$H:$H,"&lt;="&amp;$T3262,$I:$I,"&gt;="&amp;$T3262),"")</f>
        <v>4.2885709605636514E-3</v>
      </c>
      <c r="X3262" s="9">
        <f>IFERROR(AVERAGEIFS(O:O,$H:$H,"&lt;="&amp;$T3262,$I:$I,"&gt;="&amp;$T3262),"")</f>
        <v>1.2921789555374732E-2</v>
      </c>
      <c r="Y3262" s="9">
        <f>IFERROR(AVERAGEIFS(P:P,$H:$H,"&lt;="&amp;$T3262,$I:$I,"&gt;="&amp;$T3262),"")</f>
        <v>2.601305111983207E-2</v>
      </c>
      <c r="Z3262" s="9">
        <f>IFERROR(AVERAGEIFS(Q:Q,$H:$H,"&lt;="&amp;$T3262,$I:$I,"&gt;="&amp;$T3262),"")</f>
        <v>5.2713043478260856E-2</v>
      </c>
    </row>
    <row r="3263" spans="10:26" ht="19" x14ac:dyDescent="0.25">
      <c r="J3263"/>
      <c r="K3263"/>
      <c r="T3263" s="5">
        <f t="shared" si="70"/>
        <v>41614</v>
      </c>
      <c r="U3263" s="9">
        <f>IFERROR(AVERAGEIFS(L:L,$H:$H,"&lt;="&amp;$T3263,$I:$I,"&gt;="&amp;$T3263),"")</f>
        <v>1.4118940037569335E-4</v>
      </c>
      <c r="V3263" s="9">
        <f>IFERROR(AVERAGEIFS(M:M,$H:$H,"&lt;="&amp;$T3263,$I:$I,"&gt;="&amp;$T3263),"")</f>
        <v>9.8875082709712608E-4</v>
      </c>
      <c r="W3263" s="9">
        <f>IFERROR(AVERAGEIFS(N:N,$H:$H,"&lt;="&amp;$T3263,$I:$I,"&gt;="&amp;$T3263),"")</f>
        <v>4.3035758260467046E-3</v>
      </c>
      <c r="X3263" s="9">
        <f>IFERROR(AVERAGEIFS(O:O,$H:$H,"&lt;="&amp;$T3263,$I:$I,"&gt;="&amp;$T3263),"")</f>
        <v>1.2967212569864318E-2</v>
      </c>
      <c r="Y3263" s="9">
        <f>IFERROR(AVERAGEIFS(P:P,$H:$H,"&lt;="&amp;$T3263,$I:$I,"&gt;="&amp;$T3263),"")</f>
        <v>2.6105136340910984E-2</v>
      </c>
      <c r="Z3263" s="9">
        <f>IFERROR(AVERAGEIFS(Q:Q,$H:$H,"&lt;="&amp;$T3263,$I:$I,"&gt;="&amp;$T3263),"")</f>
        <v>5.2902272727272708E-2</v>
      </c>
    </row>
    <row r="3264" spans="10:26" ht="19" x14ac:dyDescent="0.25">
      <c r="J3264"/>
      <c r="K3264"/>
      <c r="T3264" s="5">
        <f t="shared" si="70"/>
        <v>41615</v>
      </c>
      <c r="U3264" s="9">
        <f>IFERROR(AVERAGEIFS(L:L,$H:$H,"&lt;="&amp;$T3264,$I:$I,"&gt;="&amp;$T3264),"")</f>
        <v>1.4118940037569335E-4</v>
      </c>
      <c r="V3264" s="9">
        <f>IFERROR(AVERAGEIFS(M:M,$H:$H,"&lt;="&amp;$T3264,$I:$I,"&gt;="&amp;$T3264),"")</f>
        <v>9.8875082709712608E-4</v>
      </c>
      <c r="W3264" s="9">
        <f>IFERROR(AVERAGEIFS(N:N,$H:$H,"&lt;="&amp;$T3264,$I:$I,"&gt;="&amp;$T3264),"")</f>
        <v>4.3035758260467046E-3</v>
      </c>
      <c r="X3264" s="9">
        <f>IFERROR(AVERAGEIFS(O:O,$H:$H,"&lt;="&amp;$T3264,$I:$I,"&gt;="&amp;$T3264),"")</f>
        <v>1.2967212569864318E-2</v>
      </c>
      <c r="Y3264" s="9">
        <f>IFERROR(AVERAGEIFS(P:P,$H:$H,"&lt;="&amp;$T3264,$I:$I,"&gt;="&amp;$T3264),"")</f>
        <v>2.6105136340910984E-2</v>
      </c>
      <c r="Z3264" s="9">
        <f>IFERROR(AVERAGEIFS(Q:Q,$H:$H,"&lt;="&amp;$T3264,$I:$I,"&gt;="&amp;$T3264),"")</f>
        <v>5.2902272727272708E-2</v>
      </c>
    </row>
    <row r="3265" spans="10:26" ht="19" x14ac:dyDescent="0.25">
      <c r="J3265"/>
      <c r="K3265"/>
      <c r="T3265" s="5">
        <f t="shared" si="70"/>
        <v>41616</v>
      </c>
      <c r="U3265" s="9">
        <f>IFERROR(AVERAGEIFS(L:L,$H:$H,"&lt;="&amp;$T3265,$I:$I,"&gt;="&amp;$T3265),"")</f>
        <v>1.4118940037569335E-4</v>
      </c>
      <c r="V3265" s="9">
        <f>IFERROR(AVERAGEIFS(M:M,$H:$H,"&lt;="&amp;$T3265,$I:$I,"&gt;="&amp;$T3265),"")</f>
        <v>9.8875082709712608E-4</v>
      </c>
      <c r="W3265" s="9">
        <f>IFERROR(AVERAGEIFS(N:N,$H:$H,"&lt;="&amp;$T3265,$I:$I,"&gt;="&amp;$T3265),"")</f>
        <v>4.3035758260467046E-3</v>
      </c>
      <c r="X3265" s="9">
        <f>IFERROR(AVERAGEIFS(O:O,$H:$H,"&lt;="&amp;$T3265,$I:$I,"&gt;="&amp;$T3265),"")</f>
        <v>1.2967212569864318E-2</v>
      </c>
      <c r="Y3265" s="9">
        <f>IFERROR(AVERAGEIFS(P:P,$H:$H,"&lt;="&amp;$T3265,$I:$I,"&gt;="&amp;$T3265),"")</f>
        <v>2.6105136340910984E-2</v>
      </c>
      <c r="Z3265" s="9">
        <f>IFERROR(AVERAGEIFS(Q:Q,$H:$H,"&lt;="&amp;$T3265,$I:$I,"&gt;="&amp;$T3265),"")</f>
        <v>5.2902272727272708E-2</v>
      </c>
    </row>
    <row r="3266" spans="10:26" ht="19" x14ac:dyDescent="0.25">
      <c r="J3266"/>
      <c r="K3266"/>
      <c r="T3266" s="5">
        <f t="shared" si="70"/>
        <v>41617</v>
      </c>
      <c r="U3266" s="9">
        <f>IFERROR(AVERAGEIFS(L:L,$H:$H,"&lt;="&amp;$T3266,$I:$I,"&gt;="&amp;$T3266),"")</f>
        <v>1.4118940037569335E-4</v>
      </c>
      <c r="V3266" s="9">
        <f>IFERROR(AVERAGEIFS(M:M,$H:$H,"&lt;="&amp;$T3266,$I:$I,"&gt;="&amp;$T3266),"")</f>
        <v>9.8875082709712608E-4</v>
      </c>
      <c r="W3266" s="9">
        <f>IFERROR(AVERAGEIFS(N:N,$H:$H,"&lt;="&amp;$T3266,$I:$I,"&gt;="&amp;$T3266),"")</f>
        <v>4.3035758260467046E-3</v>
      </c>
      <c r="X3266" s="9">
        <f>IFERROR(AVERAGEIFS(O:O,$H:$H,"&lt;="&amp;$T3266,$I:$I,"&gt;="&amp;$T3266),"")</f>
        <v>1.2967212569864318E-2</v>
      </c>
      <c r="Y3266" s="9">
        <f>IFERROR(AVERAGEIFS(P:P,$H:$H,"&lt;="&amp;$T3266,$I:$I,"&gt;="&amp;$T3266),"")</f>
        <v>2.6105136340910984E-2</v>
      </c>
      <c r="Z3266" s="9">
        <f>IFERROR(AVERAGEIFS(Q:Q,$H:$H,"&lt;="&amp;$T3266,$I:$I,"&gt;="&amp;$T3266),"")</f>
        <v>5.2902272727272708E-2</v>
      </c>
    </row>
    <row r="3267" spans="10:26" ht="19" x14ac:dyDescent="0.25">
      <c r="J3267"/>
      <c r="K3267"/>
      <c r="T3267" s="5">
        <f t="shared" si="70"/>
        <v>41618</v>
      </c>
      <c r="U3267" s="9">
        <f>IFERROR(AVERAGEIFS(L:L,$H:$H,"&lt;="&amp;$T3267,$I:$I,"&gt;="&amp;$T3267),"")</f>
        <v>1.4141033889335044E-4</v>
      </c>
      <c r="V3267" s="9">
        <f>IFERROR(AVERAGEIFS(M:M,$H:$H,"&lt;="&amp;$T3267,$I:$I,"&gt;="&amp;$T3267),"")</f>
        <v>9.9029898591879422E-4</v>
      </c>
      <c r="W3267" s="9">
        <f>IFERROR(AVERAGEIFS(N:N,$H:$H,"&lt;="&amp;$T3267,$I:$I,"&gt;="&amp;$T3267),"")</f>
        <v>4.3103299612312369E-3</v>
      </c>
      <c r="X3267" s="9">
        <f>IFERROR(AVERAGEIFS(O:O,$H:$H,"&lt;="&amp;$T3267,$I:$I,"&gt;="&amp;$T3267),"")</f>
        <v>1.2987687013318665E-2</v>
      </c>
      <c r="Y3267" s="9">
        <f>IFERROR(AVERAGEIFS(P:P,$H:$H,"&lt;="&amp;$T3267,$I:$I,"&gt;="&amp;$T3267),"")</f>
        <v>2.6146729446021678E-2</v>
      </c>
      <c r="Z3267" s="9">
        <f>IFERROR(AVERAGEIFS(Q:Q,$H:$H,"&lt;="&amp;$T3267,$I:$I,"&gt;="&amp;$T3267),"")</f>
        <v>5.2988095238095223E-2</v>
      </c>
    </row>
    <row r="3268" spans="10:26" ht="19" x14ac:dyDescent="0.25">
      <c r="J3268"/>
      <c r="K3268"/>
      <c r="T3268" s="5">
        <f t="shared" ref="T3268:T3331" si="71">T3267+1</f>
        <v>41619</v>
      </c>
      <c r="U3268" s="9">
        <f>IFERROR(AVERAGEIFS(L:L,$H:$H,"&lt;="&amp;$T3268,$I:$I,"&gt;="&amp;$T3268),"")</f>
        <v>1.4141033889335044E-4</v>
      </c>
      <c r="V3268" s="9">
        <f>IFERROR(AVERAGEIFS(M:M,$H:$H,"&lt;="&amp;$T3268,$I:$I,"&gt;="&amp;$T3268),"")</f>
        <v>9.9029898591879422E-4</v>
      </c>
      <c r="W3268" s="9">
        <f>IFERROR(AVERAGEIFS(N:N,$H:$H,"&lt;="&amp;$T3268,$I:$I,"&gt;="&amp;$T3268),"")</f>
        <v>4.3103299612312369E-3</v>
      </c>
      <c r="X3268" s="9">
        <f>IFERROR(AVERAGEIFS(O:O,$H:$H,"&lt;="&amp;$T3268,$I:$I,"&gt;="&amp;$T3268),"")</f>
        <v>1.2987687013318665E-2</v>
      </c>
      <c r="Y3268" s="9">
        <f>IFERROR(AVERAGEIFS(P:P,$H:$H,"&lt;="&amp;$T3268,$I:$I,"&gt;="&amp;$T3268),"")</f>
        <v>2.6146729446021678E-2</v>
      </c>
      <c r="Z3268" s="9">
        <f>IFERROR(AVERAGEIFS(Q:Q,$H:$H,"&lt;="&amp;$T3268,$I:$I,"&gt;="&amp;$T3268),"")</f>
        <v>5.2988095238095223E-2</v>
      </c>
    </row>
    <row r="3269" spans="10:26" ht="19" x14ac:dyDescent="0.25">
      <c r="J3269"/>
      <c r="K3269"/>
      <c r="T3269" s="5">
        <f t="shared" si="71"/>
        <v>41620</v>
      </c>
      <c r="U3269" s="9">
        <f>IFERROR(AVERAGEIFS(L:L,$H:$H,"&lt;="&amp;$T3269,$I:$I,"&gt;="&amp;$T3269),"")</f>
        <v>1.4141033889335044E-4</v>
      </c>
      <c r="V3269" s="9">
        <f>IFERROR(AVERAGEIFS(M:M,$H:$H,"&lt;="&amp;$T3269,$I:$I,"&gt;="&amp;$T3269),"")</f>
        <v>9.9029898591879422E-4</v>
      </c>
      <c r="W3269" s="9">
        <f>IFERROR(AVERAGEIFS(N:N,$H:$H,"&lt;="&amp;$T3269,$I:$I,"&gt;="&amp;$T3269),"")</f>
        <v>4.3103299612312369E-3</v>
      </c>
      <c r="X3269" s="9">
        <f>IFERROR(AVERAGEIFS(O:O,$H:$H,"&lt;="&amp;$T3269,$I:$I,"&gt;="&amp;$T3269),"")</f>
        <v>1.2987687013318665E-2</v>
      </c>
      <c r="Y3269" s="9">
        <f>IFERROR(AVERAGEIFS(P:P,$H:$H,"&lt;="&amp;$T3269,$I:$I,"&gt;="&amp;$T3269),"")</f>
        <v>2.6146729446021678E-2</v>
      </c>
      <c r="Z3269" s="9">
        <f>IFERROR(AVERAGEIFS(Q:Q,$H:$H,"&lt;="&amp;$T3269,$I:$I,"&gt;="&amp;$T3269),"")</f>
        <v>5.2988095238095223E-2</v>
      </c>
    </row>
    <row r="3270" spans="10:26" ht="19" x14ac:dyDescent="0.25">
      <c r="J3270"/>
      <c r="K3270"/>
      <c r="T3270" s="5">
        <f t="shared" si="71"/>
        <v>41621</v>
      </c>
      <c r="U3270" s="9">
        <f>IFERROR(AVERAGEIFS(L:L,$H:$H,"&lt;="&amp;$T3270,$I:$I,"&gt;="&amp;$T3270),"")</f>
        <v>1.4234129523440443E-4</v>
      </c>
      <c r="V3270" s="9">
        <f>IFERROR(AVERAGEIFS(M:M,$H:$H,"&lt;="&amp;$T3270,$I:$I,"&gt;="&amp;$T3270),"")</f>
        <v>9.9682062522819023E-4</v>
      </c>
      <c r="W3270" s="9">
        <f>IFERROR(AVERAGEIFS(N:N,$H:$H,"&lt;="&amp;$T3270,$I:$I,"&gt;="&amp;$T3270),"")</f>
        <v>4.3387520540047533E-3</v>
      </c>
      <c r="X3270" s="9">
        <f>IFERROR(AVERAGEIFS(O:O,$H:$H,"&lt;="&amp;$T3270,$I:$I,"&gt;="&amp;$T3270),"")</f>
        <v>1.3073611645072886E-2</v>
      </c>
      <c r="Y3270" s="9">
        <f>IFERROR(AVERAGEIFS(P:P,$H:$H,"&lt;="&amp;$T3270,$I:$I,"&gt;="&amp;$T3270),"")</f>
        <v>2.6320573183032946E-2</v>
      </c>
      <c r="Z3270" s="9">
        <f>IFERROR(AVERAGEIFS(Q:Q,$H:$H,"&lt;="&amp;$T3270,$I:$I,"&gt;="&amp;$T3270),"")</f>
        <v>5.3343902439024392E-2</v>
      </c>
    </row>
    <row r="3271" spans="10:26" ht="19" x14ac:dyDescent="0.25">
      <c r="J3271"/>
      <c r="K3271"/>
      <c r="T3271" s="5">
        <f t="shared" si="71"/>
        <v>41622</v>
      </c>
      <c r="U3271" s="9">
        <f>IFERROR(AVERAGEIFS(L:L,$H:$H,"&lt;="&amp;$T3271,$I:$I,"&gt;="&amp;$T3271),"")</f>
        <v>1.4234129523440443E-4</v>
      </c>
      <c r="V3271" s="9">
        <f>IFERROR(AVERAGEIFS(M:M,$H:$H,"&lt;="&amp;$T3271,$I:$I,"&gt;="&amp;$T3271),"")</f>
        <v>9.9682062522819023E-4</v>
      </c>
      <c r="W3271" s="9">
        <f>IFERROR(AVERAGEIFS(N:N,$H:$H,"&lt;="&amp;$T3271,$I:$I,"&gt;="&amp;$T3271),"")</f>
        <v>4.3387520540047533E-3</v>
      </c>
      <c r="X3271" s="9">
        <f>IFERROR(AVERAGEIFS(O:O,$H:$H,"&lt;="&amp;$T3271,$I:$I,"&gt;="&amp;$T3271),"")</f>
        <v>1.3073611645072886E-2</v>
      </c>
      <c r="Y3271" s="9">
        <f>IFERROR(AVERAGEIFS(P:P,$H:$H,"&lt;="&amp;$T3271,$I:$I,"&gt;="&amp;$T3271),"")</f>
        <v>2.6320573183032946E-2</v>
      </c>
      <c r="Z3271" s="9">
        <f>IFERROR(AVERAGEIFS(Q:Q,$H:$H,"&lt;="&amp;$T3271,$I:$I,"&gt;="&amp;$T3271),"")</f>
        <v>5.3343902439024392E-2</v>
      </c>
    </row>
    <row r="3272" spans="10:26" ht="19" x14ac:dyDescent="0.25">
      <c r="J3272"/>
      <c r="K3272"/>
      <c r="T3272" s="5">
        <f t="shared" si="71"/>
        <v>41623</v>
      </c>
      <c r="U3272" s="9">
        <f>IFERROR(AVERAGEIFS(L:L,$H:$H,"&lt;="&amp;$T3272,$I:$I,"&gt;="&amp;$T3272),"")</f>
        <v>1.4234129523440443E-4</v>
      </c>
      <c r="V3272" s="9">
        <f>IFERROR(AVERAGEIFS(M:M,$H:$H,"&lt;="&amp;$T3272,$I:$I,"&gt;="&amp;$T3272),"")</f>
        <v>9.9682062522819023E-4</v>
      </c>
      <c r="W3272" s="9">
        <f>IFERROR(AVERAGEIFS(N:N,$H:$H,"&lt;="&amp;$T3272,$I:$I,"&gt;="&amp;$T3272),"")</f>
        <v>4.3387520540047533E-3</v>
      </c>
      <c r="X3272" s="9">
        <f>IFERROR(AVERAGEIFS(O:O,$H:$H,"&lt;="&amp;$T3272,$I:$I,"&gt;="&amp;$T3272),"")</f>
        <v>1.3073611645072886E-2</v>
      </c>
      <c r="Y3272" s="9">
        <f>IFERROR(AVERAGEIFS(P:P,$H:$H,"&lt;="&amp;$T3272,$I:$I,"&gt;="&amp;$T3272),"")</f>
        <v>2.6320573183032946E-2</v>
      </c>
      <c r="Z3272" s="9">
        <f>IFERROR(AVERAGEIFS(Q:Q,$H:$H,"&lt;="&amp;$T3272,$I:$I,"&gt;="&amp;$T3272),"")</f>
        <v>5.3343902439024392E-2</v>
      </c>
    </row>
    <row r="3273" spans="10:26" ht="19" x14ac:dyDescent="0.25">
      <c r="J3273"/>
      <c r="K3273"/>
      <c r="T3273" s="5">
        <f t="shared" si="71"/>
        <v>41624</v>
      </c>
      <c r="U3273" s="9">
        <f>IFERROR(AVERAGEIFS(L:L,$H:$H,"&lt;="&amp;$T3273,$I:$I,"&gt;="&amp;$T3273),"")</f>
        <v>1.4234129523440443E-4</v>
      </c>
      <c r="V3273" s="9">
        <f>IFERROR(AVERAGEIFS(M:M,$H:$H,"&lt;="&amp;$T3273,$I:$I,"&gt;="&amp;$T3273),"")</f>
        <v>9.9682062522819023E-4</v>
      </c>
      <c r="W3273" s="9">
        <f>IFERROR(AVERAGEIFS(N:N,$H:$H,"&lt;="&amp;$T3273,$I:$I,"&gt;="&amp;$T3273),"")</f>
        <v>4.3387520540047533E-3</v>
      </c>
      <c r="X3273" s="9">
        <f>IFERROR(AVERAGEIFS(O:O,$H:$H,"&lt;="&amp;$T3273,$I:$I,"&gt;="&amp;$T3273),"")</f>
        <v>1.3073611645072886E-2</v>
      </c>
      <c r="Y3273" s="9">
        <f>IFERROR(AVERAGEIFS(P:P,$H:$H,"&lt;="&amp;$T3273,$I:$I,"&gt;="&amp;$T3273),"")</f>
        <v>2.6320573183032946E-2</v>
      </c>
      <c r="Z3273" s="9">
        <f>IFERROR(AVERAGEIFS(Q:Q,$H:$H,"&lt;="&amp;$T3273,$I:$I,"&gt;="&amp;$T3273),"")</f>
        <v>5.3343902439024392E-2</v>
      </c>
    </row>
    <row r="3274" spans="10:26" ht="19" x14ac:dyDescent="0.25">
      <c r="J3274"/>
      <c r="K3274"/>
      <c r="T3274" s="5">
        <f t="shared" si="71"/>
        <v>41625</v>
      </c>
      <c r="U3274" s="9">
        <f>IFERROR(AVERAGEIFS(L:L,$H:$H,"&lt;="&amp;$T3274,$I:$I,"&gt;="&amp;$T3274),"")</f>
        <v>1.4234129523440443E-4</v>
      </c>
      <c r="V3274" s="9">
        <f>IFERROR(AVERAGEIFS(M:M,$H:$H,"&lt;="&amp;$T3274,$I:$I,"&gt;="&amp;$T3274),"")</f>
        <v>9.9682062522819023E-4</v>
      </c>
      <c r="W3274" s="9">
        <f>IFERROR(AVERAGEIFS(N:N,$H:$H,"&lt;="&amp;$T3274,$I:$I,"&gt;="&amp;$T3274),"")</f>
        <v>4.3387520540047533E-3</v>
      </c>
      <c r="X3274" s="9">
        <f>IFERROR(AVERAGEIFS(O:O,$H:$H,"&lt;="&amp;$T3274,$I:$I,"&gt;="&amp;$T3274),"")</f>
        <v>1.3073611645072886E-2</v>
      </c>
      <c r="Y3274" s="9">
        <f>IFERROR(AVERAGEIFS(P:P,$H:$H,"&lt;="&amp;$T3274,$I:$I,"&gt;="&amp;$T3274),"")</f>
        <v>2.6320573183032946E-2</v>
      </c>
      <c r="Z3274" s="9">
        <f>IFERROR(AVERAGEIFS(Q:Q,$H:$H,"&lt;="&amp;$T3274,$I:$I,"&gt;="&amp;$T3274),"")</f>
        <v>5.3343902439024392E-2</v>
      </c>
    </row>
    <row r="3275" spans="10:26" ht="19" x14ac:dyDescent="0.25">
      <c r="J3275"/>
      <c r="K3275"/>
      <c r="T3275" s="5">
        <f t="shared" si="71"/>
        <v>41626</v>
      </c>
      <c r="U3275" s="9">
        <f>IFERROR(AVERAGEIFS(L:L,$H:$H,"&lt;="&amp;$T3275,$I:$I,"&gt;="&amp;$T3275),"")</f>
        <v>1.4186112787896113E-4</v>
      </c>
      <c r="V3275" s="9">
        <f>IFERROR(AVERAGEIFS(M:M,$H:$H,"&lt;="&amp;$T3275,$I:$I,"&gt;="&amp;$T3275),"")</f>
        <v>9.9345664333120145E-4</v>
      </c>
      <c r="W3275" s="9">
        <f>IFERROR(AVERAGEIFS(N:N,$H:$H,"&lt;="&amp;$T3275,$I:$I,"&gt;="&amp;$T3275),"")</f>
        <v>4.3240869928538412E-3</v>
      </c>
      <c r="X3275" s="9">
        <f>IFERROR(AVERAGEIFS(O:O,$H:$H,"&lt;="&amp;$T3275,$I:$I,"&gt;="&amp;$T3275),"")</f>
        <v>1.3029242039422483E-2</v>
      </c>
      <c r="Y3275" s="9">
        <f>IFERROR(AVERAGEIFS(P:P,$H:$H,"&lt;="&amp;$T3275,$I:$I,"&gt;="&amp;$T3275),"")</f>
        <v>2.6230698642797336E-2</v>
      </c>
      <c r="Z3275" s="9">
        <f>IFERROR(AVERAGEIFS(Q:Q,$H:$H,"&lt;="&amp;$T3275,$I:$I,"&gt;="&amp;$T3275),"")</f>
        <v>5.3159523809523795E-2</v>
      </c>
    </row>
    <row r="3276" spans="10:26" ht="19" x14ac:dyDescent="0.25">
      <c r="J3276"/>
      <c r="K3276"/>
      <c r="T3276" s="5">
        <f t="shared" si="71"/>
        <v>41627</v>
      </c>
      <c r="U3276" s="9">
        <f>IFERROR(AVERAGEIFS(L:L,$H:$H,"&lt;="&amp;$T3276,$I:$I,"&gt;="&amp;$T3276),"")</f>
        <v>1.4152506443973413E-4</v>
      </c>
      <c r="V3276" s="9">
        <f>IFERROR(AVERAGEIFS(M:M,$H:$H,"&lt;="&amp;$T3276,$I:$I,"&gt;="&amp;$T3276),"")</f>
        <v>9.911021579968786E-4</v>
      </c>
      <c r="W3276" s="9">
        <f>IFERROR(AVERAGEIFS(N:N,$H:$H,"&lt;="&amp;$T3276,$I:$I,"&gt;="&amp;$T3276),"")</f>
        <v>4.3138215027189834E-3</v>
      </c>
      <c r="X3276" s="9">
        <f>IFERROR(AVERAGEIFS(O:O,$H:$H,"&lt;="&amp;$T3276,$I:$I,"&gt;="&amp;$T3276),"")</f>
        <v>1.2998173542768417E-2</v>
      </c>
      <c r="Y3276" s="9">
        <f>IFERROR(AVERAGEIFS(P:P,$H:$H,"&lt;="&amp;$T3276,$I:$I,"&gt;="&amp;$T3276),"")</f>
        <v>2.6167736501195513E-2</v>
      </c>
      <c r="Z3276" s="9">
        <f>IFERROR(AVERAGEIFS(Q:Q,$H:$H,"&lt;="&amp;$T3276,$I:$I,"&gt;="&amp;$T3276),"")</f>
        <v>5.3030232558139524E-2</v>
      </c>
    </row>
    <row r="3277" spans="10:26" ht="19" x14ac:dyDescent="0.25">
      <c r="J3277"/>
      <c r="K3277"/>
      <c r="T3277" s="5">
        <f t="shared" si="71"/>
        <v>41628</v>
      </c>
      <c r="U3277" s="9">
        <f>IFERROR(AVERAGEIFS(L:L,$H:$H,"&lt;="&amp;$T3277,$I:$I,"&gt;="&amp;$T3277),"")</f>
        <v>1.4152506443973413E-4</v>
      </c>
      <c r="V3277" s="9">
        <f>IFERROR(AVERAGEIFS(M:M,$H:$H,"&lt;="&amp;$T3277,$I:$I,"&gt;="&amp;$T3277),"")</f>
        <v>9.911021579968786E-4</v>
      </c>
      <c r="W3277" s="9">
        <f>IFERROR(AVERAGEIFS(N:N,$H:$H,"&lt;="&amp;$T3277,$I:$I,"&gt;="&amp;$T3277),"")</f>
        <v>4.3138215027189834E-3</v>
      </c>
      <c r="X3277" s="9">
        <f>IFERROR(AVERAGEIFS(O:O,$H:$H,"&lt;="&amp;$T3277,$I:$I,"&gt;="&amp;$T3277),"")</f>
        <v>1.2998173542768417E-2</v>
      </c>
      <c r="Y3277" s="9">
        <f>IFERROR(AVERAGEIFS(P:P,$H:$H,"&lt;="&amp;$T3277,$I:$I,"&gt;="&amp;$T3277),"")</f>
        <v>2.6167736501195513E-2</v>
      </c>
      <c r="Z3277" s="9">
        <f>IFERROR(AVERAGEIFS(Q:Q,$H:$H,"&lt;="&amp;$T3277,$I:$I,"&gt;="&amp;$T3277),"")</f>
        <v>5.3030232558139524E-2</v>
      </c>
    </row>
    <row r="3278" spans="10:26" ht="19" x14ac:dyDescent="0.25">
      <c r="J3278"/>
      <c r="K3278"/>
      <c r="T3278" s="5">
        <f t="shared" si="71"/>
        <v>41629</v>
      </c>
      <c r="U3278" s="9">
        <f>IFERROR(AVERAGEIFS(L:L,$H:$H,"&lt;="&amp;$T3278,$I:$I,"&gt;="&amp;$T3278),"")</f>
        <v>1.4152506443973413E-4</v>
      </c>
      <c r="V3278" s="9">
        <f>IFERROR(AVERAGEIFS(M:M,$H:$H,"&lt;="&amp;$T3278,$I:$I,"&gt;="&amp;$T3278),"")</f>
        <v>9.911021579968786E-4</v>
      </c>
      <c r="W3278" s="9">
        <f>IFERROR(AVERAGEIFS(N:N,$H:$H,"&lt;="&amp;$T3278,$I:$I,"&gt;="&amp;$T3278),"")</f>
        <v>4.3138215027189834E-3</v>
      </c>
      <c r="X3278" s="9">
        <f>IFERROR(AVERAGEIFS(O:O,$H:$H,"&lt;="&amp;$T3278,$I:$I,"&gt;="&amp;$T3278),"")</f>
        <v>1.2998173542768417E-2</v>
      </c>
      <c r="Y3278" s="9">
        <f>IFERROR(AVERAGEIFS(P:P,$H:$H,"&lt;="&amp;$T3278,$I:$I,"&gt;="&amp;$T3278),"")</f>
        <v>2.6167736501195513E-2</v>
      </c>
      <c r="Z3278" s="9">
        <f>IFERROR(AVERAGEIFS(Q:Q,$H:$H,"&lt;="&amp;$T3278,$I:$I,"&gt;="&amp;$T3278),"")</f>
        <v>5.3030232558139524E-2</v>
      </c>
    </row>
    <row r="3279" spans="10:26" ht="19" x14ac:dyDescent="0.25">
      <c r="J3279"/>
      <c r="K3279"/>
      <c r="T3279" s="5">
        <f t="shared" si="71"/>
        <v>41630</v>
      </c>
      <c r="U3279" s="9">
        <f>IFERROR(AVERAGEIFS(L:L,$H:$H,"&lt;="&amp;$T3279,$I:$I,"&gt;="&amp;$T3279),"")</f>
        <v>1.4152506443973413E-4</v>
      </c>
      <c r="V3279" s="9">
        <f>IFERROR(AVERAGEIFS(M:M,$H:$H,"&lt;="&amp;$T3279,$I:$I,"&gt;="&amp;$T3279),"")</f>
        <v>9.911021579968786E-4</v>
      </c>
      <c r="W3279" s="9">
        <f>IFERROR(AVERAGEIFS(N:N,$H:$H,"&lt;="&amp;$T3279,$I:$I,"&gt;="&amp;$T3279),"")</f>
        <v>4.3138215027189834E-3</v>
      </c>
      <c r="X3279" s="9">
        <f>IFERROR(AVERAGEIFS(O:O,$H:$H,"&lt;="&amp;$T3279,$I:$I,"&gt;="&amp;$T3279),"")</f>
        <v>1.2998173542768417E-2</v>
      </c>
      <c r="Y3279" s="9">
        <f>IFERROR(AVERAGEIFS(P:P,$H:$H,"&lt;="&amp;$T3279,$I:$I,"&gt;="&amp;$T3279),"")</f>
        <v>2.6167736501195513E-2</v>
      </c>
      <c r="Z3279" s="9">
        <f>IFERROR(AVERAGEIFS(Q:Q,$H:$H,"&lt;="&amp;$T3279,$I:$I,"&gt;="&amp;$T3279),"")</f>
        <v>5.3030232558139524E-2</v>
      </c>
    </row>
    <row r="3280" spans="10:26" ht="19" x14ac:dyDescent="0.25">
      <c r="J3280"/>
      <c r="K3280"/>
      <c r="T3280" s="5">
        <f t="shared" si="71"/>
        <v>41631</v>
      </c>
      <c r="U3280" s="9">
        <f>IFERROR(AVERAGEIFS(L:L,$H:$H,"&lt;="&amp;$T3280,$I:$I,"&gt;="&amp;$T3280),"")</f>
        <v>1.4152506443973413E-4</v>
      </c>
      <c r="V3280" s="9">
        <f>IFERROR(AVERAGEIFS(M:M,$H:$H,"&lt;="&amp;$T3280,$I:$I,"&gt;="&amp;$T3280),"")</f>
        <v>9.911021579968786E-4</v>
      </c>
      <c r="W3280" s="9">
        <f>IFERROR(AVERAGEIFS(N:N,$H:$H,"&lt;="&amp;$T3280,$I:$I,"&gt;="&amp;$T3280),"")</f>
        <v>4.3138215027189834E-3</v>
      </c>
      <c r="X3280" s="9">
        <f>IFERROR(AVERAGEIFS(O:O,$H:$H,"&lt;="&amp;$T3280,$I:$I,"&gt;="&amp;$T3280),"")</f>
        <v>1.2998173542768417E-2</v>
      </c>
      <c r="Y3280" s="9">
        <f>IFERROR(AVERAGEIFS(P:P,$H:$H,"&lt;="&amp;$T3280,$I:$I,"&gt;="&amp;$T3280),"")</f>
        <v>2.6167736501195513E-2</v>
      </c>
      <c r="Z3280" s="9">
        <f>IFERROR(AVERAGEIFS(Q:Q,$H:$H,"&lt;="&amp;$T3280,$I:$I,"&gt;="&amp;$T3280),"")</f>
        <v>5.3030232558139524E-2</v>
      </c>
    </row>
    <row r="3281" spans="10:26" ht="19" x14ac:dyDescent="0.25">
      <c r="J3281"/>
      <c r="K3281"/>
      <c r="T3281" s="5">
        <f t="shared" si="71"/>
        <v>41632</v>
      </c>
      <c r="U3281" s="9">
        <f>IFERROR(AVERAGEIFS(L:L,$H:$H,"&lt;="&amp;$T3281,$I:$I,"&gt;="&amp;$T3281),"")</f>
        <v>1.4152506443973413E-4</v>
      </c>
      <c r="V3281" s="9">
        <f>IFERROR(AVERAGEIFS(M:M,$H:$H,"&lt;="&amp;$T3281,$I:$I,"&gt;="&amp;$T3281),"")</f>
        <v>9.911021579968786E-4</v>
      </c>
      <c r="W3281" s="9">
        <f>IFERROR(AVERAGEIFS(N:N,$H:$H,"&lt;="&amp;$T3281,$I:$I,"&gt;="&amp;$T3281),"")</f>
        <v>4.3138215027189834E-3</v>
      </c>
      <c r="X3281" s="9">
        <f>IFERROR(AVERAGEIFS(O:O,$H:$H,"&lt;="&amp;$T3281,$I:$I,"&gt;="&amp;$T3281),"")</f>
        <v>1.2998173542768417E-2</v>
      </c>
      <c r="Y3281" s="9">
        <f>IFERROR(AVERAGEIFS(P:P,$H:$H,"&lt;="&amp;$T3281,$I:$I,"&gt;="&amp;$T3281),"")</f>
        <v>2.6167736501195513E-2</v>
      </c>
      <c r="Z3281" s="9">
        <f>IFERROR(AVERAGEIFS(Q:Q,$H:$H,"&lt;="&amp;$T3281,$I:$I,"&gt;="&amp;$T3281),"")</f>
        <v>5.3030232558139524E-2</v>
      </c>
    </row>
    <row r="3282" spans="10:26" ht="19" x14ac:dyDescent="0.25">
      <c r="J3282"/>
      <c r="K3282"/>
      <c r="T3282" s="5">
        <f t="shared" si="71"/>
        <v>41633</v>
      </c>
      <c r="U3282" s="9">
        <f>IFERROR(AVERAGEIFS(L:L,$H:$H,"&lt;="&amp;$T3282,$I:$I,"&gt;="&amp;$T3282),"")</f>
        <v>1.4152506443973413E-4</v>
      </c>
      <c r="V3282" s="9">
        <f>IFERROR(AVERAGEIFS(M:M,$H:$H,"&lt;="&amp;$T3282,$I:$I,"&gt;="&amp;$T3282),"")</f>
        <v>9.911021579968786E-4</v>
      </c>
      <c r="W3282" s="9">
        <f>IFERROR(AVERAGEIFS(N:N,$H:$H,"&lt;="&amp;$T3282,$I:$I,"&gt;="&amp;$T3282),"")</f>
        <v>4.3138215027189834E-3</v>
      </c>
      <c r="X3282" s="9">
        <f>IFERROR(AVERAGEIFS(O:O,$H:$H,"&lt;="&amp;$T3282,$I:$I,"&gt;="&amp;$T3282),"")</f>
        <v>1.2998173542768417E-2</v>
      </c>
      <c r="Y3282" s="9">
        <f>IFERROR(AVERAGEIFS(P:P,$H:$H,"&lt;="&amp;$T3282,$I:$I,"&gt;="&amp;$T3282),"")</f>
        <v>2.6167736501195513E-2</v>
      </c>
      <c r="Z3282" s="9">
        <f>IFERROR(AVERAGEIFS(Q:Q,$H:$H,"&lt;="&amp;$T3282,$I:$I,"&gt;="&amp;$T3282),"")</f>
        <v>5.3030232558139524E-2</v>
      </c>
    </row>
    <row r="3283" spans="10:26" ht="19" x14ac:dyDescent="0.25">
      <c r="J3283"/>
      <c r="K3283"/>
      <c r="T3283" s="5">
        <f t="shared" si="71"/>
        <v>41634</v>
      </c>
      <c r="U3283" s="9">
        <f>IFERROR(AVERAGEIFS(L:L,$H:$H,"&lt;="&amp;$T3283,$I:$I,"&gt;="&amp;$T3283),"")</f>
        <v>1.4152506443973413E-4</v>
      </c>
      <c r="V3283" s="9">
        <f>IFERROR(AVERAGEIFS(M:M,$H:$H,"&lt;="&amp;$T3283,$I:$I,"&gt;="&amp;$T3283),"")</f>
        <v>9.911021579968786E-4</v>
      </c>
      <c r="W3283" s="9">
        <f>IFERROR(AVERAGEIFS(N:N,$H:$H,"&lt;="&amp;$T3283,$I:$I,"&gt;="&amp;$T3283),"")</f>
        <v>4.3138215027189834E-3</v>
      </c>
      <c r="X3283" s="9">
        <f>IFERROR(AVERAGEIFS(O:O,$H:$H,"&lt;="&amp;$T3283,$I:$I,"&gt;="&amp;$T3283),"")</f>
        <v>1.2998173542768417E-2</v>
      </c>
      <c r="Y3283" s="9">
        <f>IFERROR(AVERAGEIFS(P:P,$H:$H,"&lt;="&amp;$T3283,$I:$I,"&gt;="&amp;$T3283),"")</f>
        <v>2.6167736501195513E-2</v>
      </c>
      <c r="Z3283" s="9">
        <f>IFERROR(AVERAGEIFS(Q:Q,$H:$H,"&lt;="&amp;$T3283,$I:$I,"&gt;="&amp;$T3283),"")</f>
        <v>5.3030232558139524E-2</v>
      </c>
    </row>
    <row r="3284" spans="10:26" ht="19" x14ac:dyDescent="0.25">
      <c r="J3284"/>
      <c r="K3284"/>
      <c r="T3284" s="5">
        <f t="shared" si="71"/>
        <v>41635</v>
      </c>
      <c r="U3284" s="9">
        <f>IFERROR(AVERAGEIFS(L:L,$H:$H,"&lt;="&amp;$T3284,$I:$I,"&gt;="&amp;$T3284),"")</f>
        <v>1.4152506443973413E-4</v>
      </c>
      <c r="V3284" s="9">
        <f>IFERROR(AVERAGEIFS(M:M,$H:$H,"&lt;="&amp;$T3284,$I:$I,"&gt;="&amp;$T3284),"")</f>
        <v>9.911021579968786E-4</v>
      </c>
      <c r="W3284" s="9">
        <f>IFERROR(AVERAGEIFS(N:N,$H:$H,"&lt;="&amp;$T3284,$I:$I,"&gt;="&amp;$T3284),"")</f>
        <v>4.3138215027189834E-3</v>
      </c>
      <c r="X3284" s="9">
        <f>IFERROR(AVERAGEIFS(O:O,$H:$H,"&lt;="&amp;$T3284,$I:$I,"&gt;="&amp;$T3284),"")</f>
        <v>1.2998173542768417E-2</v>
      </c>
      <c r="Y3284" s="9">
        <f>IFERROR(AVERAGEIFS(P:P,$H:$H,"&lt;="&amp;$T3284,$I:$I,"&gt;="&amp;$T3284),"")</f>
        <v>2.6167736501195513E-2</v>
      </c>
      <c r="Z3284" s="9">
        <f>IFERROR(AVERAGEIFS(Q:Q,$H:$H,"&lt;="&amp;$T3284,$I:$I,"&gt;="&amp;$T3284),"")</f>
        <v>5.3030232558139524E-2</v>
      </c>
    </row>
    <row r="3285" spans="10:26" ht="19" x14ac:dyDescent="0.25">
      <c r="J3285"/>
      <c r="K3285"/>
      <c r="T3285" s="5">
        <f t="shared" si="71"/>
        <v>41636</v>
      </c>
      <c r="U3285" s="9">
        <f>IFERROR(AVERAGEIFS(L:L,$H:$H,"&lt;="&amp;$T3285,$I:$I,"&gt;="&amp;$T3285),"")</f>
        <v>1.4152506443973413E-4</v>
      </c>
      <c r="V3285" s="9">
        <f>IFERROR(AVERAGEIFS(M:M,$H:$H,"&lt;="&amp;$T3285,$I:$I,"&gt;="&amp;$T3285),"")</f>
        <v>9.911021579968786E-4</v>
      </c>
      <c r="W3285" s="9">
        <f>IFERROR(AVERAGEIFS(N:N,$H:$H,"&lt;="&amp;$T3285,$I:$I,"&gt;="&amp;$T3285),"")</f>
        <v>4.3138215027189834E-3</v>
      </c>
      <c r="X3285" s="9">
        <f>IFERROR(AVERAGEIFS(O:O,$H:$H,"&lt;="&amp;$T3285,$I:$I,"&gt;="&amp;$T3285),"")</f>
        <v>1.2998173542768417E-2</v>
      </c>
      <c r="Y3285" s="9">
        <f>IFERROR(AVERAGEIFS(P:P,$H:$H,"&lt;="&amp;$T3285,$I:$I,"&gt;="&amp;$T3285),"")</f>
        <v>2.6167736501195513E-2</v>
      </c>
      <c r="Z3285" s="9">
        <f>IFERROR(AVERAGEIFS(Q:Q,$H:$H,"&lt;="&amp;$T3285,$I:$I,"&gt;="&amp;$T3285),"")</f>
        <v>5.3030232558139524E-2</v>
      </c>
    </row>
    <row r="3286" spans="10:26" ht="19" x14ac:dyDescent="0.25">
      <c r="J3286"/>
      <c r="K3286"/>
      <c r="T3286" s="5">
        <f t="shared" si="71"/>
        <v>41637</v>
      </c>
      <c r="U3286" s="9">
        <f>IFERROR(AVERAGEIFS(L:L,$H:$H,"&lt;="&amp;$T3286,$I:$I,"&gt;="&amp;$T3286),"")</f>
        <v>1.4152506443973413E-4</v>
      </c>
      <c r="V3286" s="9">
        <f>IFERROR(AVERAGEIFS(M:M,$H:$H,"&lt;="&amp;$T3286,$I:$I,"&gt;="&amp;$T3286),"")</f>
        <v>9.911021579968786E-4</v>
      </c>
      <c r="W3286" s="9">
        <f>IFERROR(AVERAGEIFS(N:N,$H:$H,"&lt;="&amp;$T3286,$I:$I,"&gt;="&amp;$T3286),"")</f>
        <v>4.3138215027189834E-3</v>
      </c>
      <c r="X3286" s="9">
        <f>IFERROR(AVERAGEIFS(O:O,$H:$H,"&lt;="&amp;$T3286,$I:$I,"&gt;="&amp;$T3286),"")</f>
        <v>1.2998173542768417E-2</v>
      </c>
      <c r="Y3286" s="9">
        <f>IFERROR(AVERAGEIFS(P:P,$H:$H,"&lt;="&amp;$T3286,$I:$I,"&gt;="&amp;$T3286),"")</f>
        <v>2.6167736501195513E-2</v>
      </c>
      <c r="Z3286" s="9">
        <f>IFERROR(AVERAGEIFS(Q:Q,$H:$H,"&lt;="&amp;$T3286,$I:$I,"&gt;="&amp;$T3286),"")</f>
        <v>5.3030232558139524E-2</v>
      </c>
    </row>
    <row r="3287" spans="10:26" ht="19" x14ac:dyDescent="0.25">
      <c r="J3287"/>
      <c r="K3287"/>
      <c r="T3287" s="5">
        <f t="shared" si="71"/>
        <v>41638</v>
      </c>
      <c r="U3287" s="9">
        <f>IFERROR(AVERAGEIFS(L:L,$H:$H,"&lt;="&amp;$T3287,$I:$I,"&gt;="&amp;$T3287),"")</f>
        <v>1.4152506443973413E-4</v>
      </c>
      <c r="V3287" s="9">
        <f>IFERROR(AVERAGEIFS(M:M,$H:$H,"&lt;="&amp;$T3287,$I:$I,"&gt;="&amp;$T3287),"")</f>
        <v>9.911021579968786E-4</v>
      </c>
      <c r="W3287" s="9">
        <f>IFERROR(AVERAGEIFS(N:N,$H:$H,"&lt;="&amp;$T3287,$I:$I,"&gt;="&amp;$T3287),"")</f>
        <v>4.3138215027189834E-3</v>
      </c>
      <c r="X3287" s="9">
        <f>IFERROR(AVERAGEIFS(O:O,$H:$H,"&lt;="&amp;$T3287,$I:$I,"&gt;="&amp;$T3287),"")</f>
        <v>1.2998173542768417E-2</v>
      </c>
      <c r="Y3287" s="9">
        <f>IFERROR(AVERAGEIFS(P:P,$H:$H,"&lt;="&amp;$T3287,$I:$I,"&gt;="&amp;$T3287),"")</f>
        <v>2.6167736501195513E-2</v>
      </c>
      <c r="Z3287" s="9">
        <f>IFERROR(AVERAGEIFS(Q:Q,$H:$H,"&lt;="&amp;$T3287,$I:$I,"&gt;="&amp;$T3287),"")</f>
        <v>5.3030232558139524E-2</v>
      </c>
    </row>
    <row r="3288" spans="10:26" ht="19" x14ac:dyDescent="0.25">
      <c r="J3288"/>
      <c r="K3288"/>
      <c r="T3288" s="5">
        <f t="shared" si="71"/>
        <v>41639</v>
      </c>
      <c r="U3288" s="9">
        <f>IFERROR(AVERAGEIFS(L:L,$H:$H,"&lt;="&amp;$T3288,$I:$I,"&gt;="&amp;$T3288),"")</f>
        <v>1.4152506443973413E-4</v>
      </c>
      <c r="V3288" s="9">
        <f>IFERROR(AVERAGEIFS(M:M,$H:$H,"&lt;="&amp;$T3288,$I:$I,"&gt;="&amp;$T3288),"")</f>
        <v>9.911021579968786E-4</v>
      </c>
      <c r="W3288" s="9">
        <f>IFERROR(AVERAGEIFS(N:N,$H:$H,"&lt;="&amp;$T3288,$I:$I,"&gt;="&amp;$T3288),"")</f>
        <v>4.3138215027189834E-3</v>
      </c>
      <c r="X3288" s="9">
        <f>IFERROR(AVERAGEIFS(O:O,$H:$H,"&lt;="&amp;$T3288,$I:$I,"&gt;="&amp;$T3288),"")</f>
        <v>1.2998173542768417E-2</v>
      </c>
      <c r="Y3288" s="9">
        <f>IFERROR(AVERAGEIFS(P:P,$H:$H,"&lt;="&amp;$T3288,$I:$I,"&gt;="&amp;$T3288),"")</f>
        <v>2.6167736501195513E-2</v>
      </c>
      <c r="Z3288" s="9">
        <f>IFERROR(AVERAGEIFS(Q:Q,$H:$H,"&lt;="&amp;$T3288,$I:$I,"&gt;="&amp;$T3288),"")</f>
        <v>5.3030232558139524E-2</v>
      </c>
    </row>
    <row r="3289" spans="10:26" ht="19" x14ac:dyDescent="0.25">
      <c r="J3289"/>
      <c r="K3289"/>
      <c r="T3289" s="5">
        <f t="shared" si="71"/>
        <v>41640</v>
      </c>
      <c r="U3289" s="9">
        <f>IFERROR(AVERAGEIFS(L:L,$H:$H,"&lt;="&amp;$T3289,$I:$I,"&gt;="&amp;$T3289),"")</f>
        <v>1.4152506443973413E-4</v>
      </c>
      <c r="V3289" s="9">
        <f>IFERROR(AVERAGEIFS(M:M,$H:$H,"&lt;="&amp;$T3289,$I:$I,"&gt;="&amp;$T3289),"")</f>
        <v>9.911021579968786E-4</v>
      </c>
      <c r="W3289" s="9">
        <f>IFERROR(AVERAGEIFS(N:N,$H:$H,"&lt;="&amp;$T3289,$I:$I,"&gt;="&amp;$T3289),"")</f>
        <v>4.3138215027189834E-3</v>
      </c>
      <c r="X3289" s="9">
        <f>IFERROR(AVERAGEIFS(O:O,$H:$H,"&lt;="&amp;$T3289,$I:$I,"&gt;="&amp;$T3289),"")</f>
        <v>1.2998173542768417E-2</v>
      </c>
      <c r="Y3289" s="9">
        <f>IFERROR(AVERAGEIFS(P:P,$H:$H,"&lt;="&amp;$T3289,$I:$I,"&gt;="&amp;$T3289),"")</f>
        <v>2.6167736501195513E-2</v>
      </c>
      <c r="Z3289" s="9">
        <f>IFERROR(AVERAGEIFS(Q:Q,$H:$H,"&lt;="&amp;$T3289,$I:$I,"&gt;="&amp;$T3289),"")</f>
        <v>5.3030232558139524E-2</v>
      </c>
    </row>
    <row r="3290" spans="10:26" ht="19" x14ac:dyDescent="0.25">
      <c r="J3290"/>
      <c r="K3290"/>
      <c r="T3290" s="5">
        <f t="shared" si="71"/>
        <v>41641</v>
      </c>
      <c r="U3290" s="9">
        <f>IFERROR(AVERAGEIFS(L:L,$H:$H,"&lt;="&amp;$T3290,$I:$I,"&gt;="&amp;$T3290),"")</f>
        <v>1.4152506443973413E-4</v>
      </c>
      <c r="V3290" s="9">
        <f>IFERROR(AVERAGEIFS(M:M,$H:$H,"&lt;="&amp;$T3290,$I:$I,"&gt;="&amp;$T3290),"")</f>
        <v>9.911021579968786E-4</v>
      </c>
      <c r="W3290" s="9">
        <f>IFERROR(AVERAGEIFS(N:N,$H:$H,"&lt;="&amp;$T3290,$I:$I,"&gt;="&amp;$T3290),"")</f>
        <v>4.3138215027189834E-3</v>
      </c>
      <c r="X3290" s="9">
        <f>IFERROR(AVERAGEIFS(O:O,$H:$H,"&lt;="&amp;$T3290,$I:$I,"&gt;="&amp;$T3290),"")</f>
        <v>1.2998173542768417E-2</v>
      </c>
      <c r="Y3290" s="9">
        <f>IFERROR(AVERAGEIFS(P:P,$H:$H,"&lt;="&amp;$T3290,$I:$I,"&gt;="&amp;$T3290),"")</f>
        <v>2.6167736501195513E-2</v>
      </c>
      <c r="Z3290" s="9">
        <f>IFERROR(AVERAGEIFS(Q:Q,$H:$H,"&lt;="&amp;$T3290,$I:$I,"&gt;="&amp;$T3290),"")</f>
        <v>5.3030232558139524E-2</v>
      </c>
    </row>
    <row r="3291" spans="10:26" ht="19" x14ac:dyDescent="0.25">
      <c r="J3291"/>
      <c r="K3291"/>
      <c r="T3291" s="5">
        <f t="shared" si="71"/>
        <v>41642</v>
      </c>
      <c r="U3291" s="9">
        <f>IFERROR(AVERAGEIFS(L:L,$H:$H,"&lt;="&amp;$T3291,$I:$I,"&gt;="&amp;$T3291),"")</f>
        <v>1.4152506443973413E-4</v>
      </c>
      <c r="V3291" s="9">
        <f>IFERROR(AVERAGEIFS(M:M,$H:$H,"&lt;="&amp;$T3291,$I:$I,"&gt;="&amp;$T3291),"")</f>
        <v>9.911021579968786E-4</v>
      </c>
      <c r="W3291" s="9">
        <f>IFERROR(AVERAGEIFS(N:N,$H:$H,"&lt;="&amp;$T3291,$I:$I,"&gt;="&amp;$T3291),"")</f>
        <v>4.3138215027189834E-3</v>
      </c>
      <c r="X3291" s="9">
        <f>IFERROR(AVERAGEIFS(O:O,$H:$H,"&lt;="&amp;$T3291,$I:$I,"&gt;="&amp;$T3291),"")</f>
        <v>1.2998173542768417E-2</v>
      </c>
      <c r="Y3291" s="9">
        <f>IFERROR(AVERAGEIFS(P:P,$H:$H,"&lt;="&amp;$T3291,$I:$I,"&gt;="&amp;$T3291),"")</f>
        <v>2.6167736501195513E-2</v>
      </c>
      <c r="Z3291" s="9">
        <f>IFERROR(AVERAGEIFS(Q:Q,$H:$H,"&lt;="&amp;$T3291,$I:$I,"&gt;="&amp;$T3291),"")</f>
        <v>5.3030232558139524E-2</v>
      </c>
    </row>
    <row r="3292" spans="10:26" ht="19" x14ac:dyDescent="0.25">
      <c r="J3292"/>
      <c r="K3292"/>
      <c r="T3292" s="5">
        <f t="shared" si="71"/>
        <v>41643</v>
      </c>
      <c r="U3292" s="9">
        <f>IFERROR(AVERAGEIFS(L:L,$H:$H,"&lt;="&amp;$T3292,$I:$I,"&gt;="&amp;$T3292),"")</f>
        <v>1.4152506443973413E-4</v>
      </c>
      <c r="V3292" s="9">
        <f>IFERROR(AVERAGEIFS(M:M,$H:$H,"&lt;="&amp;$T3292,$I:$I,"&gt;="&amp;$T3292),"")</f>
        <v>9.911021579968786E-4</v>
      </c>
      <c r="W3292" s="9">
        <f>IFERROR(AVERAGEIFS(N:N,$H:$H,"&lt;="&amp;$T3292,$I:$I,"&gt;="&amp;$T3292),"")</f>
        <v>4.3138215027189834E-3</v>
      </c>
      <c r="X3292" s="9">
        <f>IFERROR(AVERAGEIFS(O:O,$H:$H,"&lt;="&amp;$T3292,$I:$I,"&gt;="&amp;$T3292),"")</f>
        <v>1.2998173542768417E-2</v>
      </c>
      <c r="Y3292" s="9">
        <f>IFERROR(AVERAGEIFS(P:P,$H:$H,"&lt;="&amp;$T3292,$I:$I,"&gt;="&amp;$T3292),"")</f>
        <v>2.6167736501195513E-2</v>
      </c>
      <c r="Z3292" s="9">
        <f>IFERROR(AVERAGEIFS(Q:Q,$H:$H,"&lt;="&amp;$T3292,$I:$I,"&gt;="&amp;$T3292),"")</f>
        <v>5.3030232558139524E-2</v>
      </c>
    </row>
    <row r="3293" spans="10:26" ht="19" x14ac:dyDescent="0.25">
      <c r="J3293"/>
      <c r="K3293"/>
      <c r="T3293" s="5">
        <f t="shared" si="71"/>
        <v>41644</v>
      </c>
      <c r="U3293" s="9">
        <f>IFERROR(AVERAGEIFS(L:L,$H:$H,"&lt;="&amp;$T3293,$I:$I,"&gt;="&amp;$T3293),"")</f>
        <v>1.4152506443973413E-4</v>
      </c>
      <c r="V3293" s="9">
        <f>IFERROR(AVERAGEIFS(M:M,$H:$H,"&lt;="&amp;$T3293,$I:$I,"&gt;="&amp;$T3293),"")</f>
        <v>9.911021579968786E-4</v>
      </c>
      <c r="W3293" s="9">
        <f>IFERROR(AVERAGEIFS(N:N,$H:$H,"&lt;="&amp;$T3293,$I:$I,"&gt;="&amp;$T3293),"")</f>
        <v>4.3138215027189834E-3</v>
      </c>
      <c r="X3293" s="9">
        <f>IFERROR(AVERAGEIFS(O:O,$H:$H,"&lt;="&amp;$T3293,$I:$I,"&gt;="&amp;$T3293),"")</f>
        <v>1.2998173542768417E-2</v>
      </c>
      <c r="Y3293" s="9">
        <f>IFERROR(AVERAGEIFS(P:P,$H:$H,"&lt;="&amp;$T3293,$I:$I,"&gt;="&amp;$T3293),"")</f>
        <v>2.6167736501195513E-2</v>
      </c>
      <c r="Z3293" s="9">
        <f>IFERROR(AVERAGEIFS(Q:Q,$H:$H,"&lt;="&amp;$T3293,$I:$I,"&gt;="&amp;$T3293),"")</f>
        <v>5.3030232558139524E-2</v>
      </c>
    </row>
    <row r="3294" spans="10:26" ht="19" x14ac:dyDescent="0.25">
      <c r="J3294"/>
      <c r="K3294"/>
      <c r="T3294" s="5">
        <f t="shared" si="71"/>
        <v>41645</v>
      </c>
      <c r="U3294" s="9">
        <f>IFERROR(AVERAGEIFS(L:L,$H:$H,"&lt;="&amp;$T3294,$I:$I,"&gt;="&amp;$T3294),"")</f>
        <v>1.4152506443973413E-4</v>
      </c>
      <c r="V3294" s="9">
        <f>IFERROR(AVERAGEIFS(M:M,$H:$H,"&lt;="&amp;$T3294,$I:$I,"&gt;="&amp;$T3294),"")</f>
        <v>9.911021579968786E-4</v>
      </c>
      <c r="W3294" s="9">
        <f>IFERROR(AVERAGEIFS(N:N,$H:$H,"&lt;="&amp;$T3294,$I:$I,"&gt;="&amp;$T3294),"")</f>
        <v>4.3138215027189834E-3</v>
      </c>
      <c r="X3294" s="9">
        <f>IFERROR(AVERAGEIFS(O:O,$H:$H,"&lt;="&amp;$T3294,$I:$I,"&gt;="&amp;$T3294),"")</f>
        <v>1.2998173542768417E-2</v>
      </c>
      <c r="Y3294" s="9">
        <f>IFERROR(AVERAGEIFS(P:P,$H:$H,"&lt;="&amp;$T3294,$I:$I,"&gt;="&amp;$T3294),"")</f>
        <v>2.6167736501195513E-2</v>
      </c>
      <c r="Z3294" s="9">
        <f>IFERROR(AVERAGEIFS(Q:Q,$H:$H,"&lt;="&amp;$T3294,$I:$I,"&gt;="&amp;$T3294),"")</f>
        <v>5.3030232558139524E-2</v>
      </c>
    </row>
    <row r="3295" spans="10:26" ht="19" x14ac:dyDescent="0.25">
      <c r="J3295"/>
      <c r="K3295"/>
      <c r="T3295" s="5">
        <f t="shared" si="71"/>
        <v>41646</v>
      </c>
      <c r="U3295" s="9">
        <f>IFERROR(AVERAGEIFS(L:L,$H:$H,"&lt;="&amp;$T3295,$I:$I,"&gt;="&amp;$T3295),"")</f>
        <v>1.4152506443973413E-4</v>
      </c>
      <c r="V3295" s="9">
        <f>IFERROR(AVERAGEIFS(M:M,$H:$H,"&lt;="&amp;$T3295,$I:$I,"&gt;="&amp;$T3295),"")</f>
        <v>9.911021579968786E-4</v>
      </c>
      <c r="W3295" s="9">
        <f>IFERROR(AVERAGEIFS(N:N,$H:$H,"&lt;="&amp;$T3295,$I:$I,"&gt;="&amp;$T3295),"")</f>
        <v>4.3138215027189834E-3</v>
      </c>
      <c r="X3295" s="9">
        <f>IFERROR(AVERAGEIFS(O:O,$H:$H,"&lt;="&amp;$T3295,$I:$I,"&gt;="&amp;$T3295),"")</f>
        <v>1.2998173542768417E-2</v>
      </c>
      <c r="Y3295" s="9">
        <f>IFERROR(AVERAGEIFS(P:P,$H:$H,"&lt;="&amp;$T3295,$I:$I,"&gt;="&amp;$T3295),"")</f>
        <v>2.6167736501195513E-2</v>
      </c>
      <c r="Z3295" s="9">
        <f>IFERROR(AVERAGEIFS(Q:Q,$H:$H,"&lt;="&amp;$T3295,$I:$I,"&gt;="&amp;$T3295),"")</f>
        <v>5.3030232558139524E-2</v>
      </c>
    </row>
    <row r="3296" spans="10:26" ht="19" x14ac:dyDescent="0.25">
      <c r="J3296"/>
      <c r="K3296"/>
      <c r="T3296" s="5">
        <f t="shared" si="71"/>
        <v>41647</v>
      </c>
      <c r="U3296" s="9">
        <f>IFERROR(AVERAGEIFS(L:L,$H:$H,"&lt;="&amp;$T3296,$I:$I,"&gt;="&amp;$T3296),"")</f>
        <v>1.4152506443973413E-4</v>
      </c>
      <c r="V3296" s="9">
        <f>IFERROR(AVERAGEIFS(M:M,$H:$H,"&lt;="&amp;$T3296,$I:$I,"&gt;="&amp;$T3296),"")</f>
        <v>9.911021579968786E-4</v>
      </c>
      <c r="W3296" s="9">
        <f>IFERROR(AVERAGEIFS(N:N,$H:$H,"&lt;="&amp;$T3296,$I:$I,"&gt;="&amp;$T3296),"")</f>
        <v>4.3138215027189834E-3</v>
      </c>
      <c r="X3296" s="9">
        <f>IFERROR(AVERAGEIFS(O:O,$H:$H,"&lt;="&amp;$T3296,$I:$I,"&gt;="&amp;$T3296),"")</f>
        <v>1.2998173542768417E-2</v>
      </c>
      <c r="Y3296" s="9">
        <f>IFERROR(AVERAGEIFS(P:P,$H:$H,"&lt;="&amp;$T3296,$I:$I,"&gt;="&amp;$T3296),"")</f>
        <v>2.6167736501195513E-2</v>
      </c>
      <c r="Z3296" s="9">
        <f>IFERROR(AVERAGEIFS(Q:Q,$H:$H,"&lt;="&amp;$T3296,$I:$I,"&gt;="&amp;$T3296),"")</f>
        <v>5.3030232558139524E-2</v>
      </c>
    </row>
    <row r="3297" spans="10:26" ht="19" x14ac:dyDescent="0.25">
      <c r="J3297"/>
      <c r="K3297"/>
      <c r="T3297" s="5">
        <f t="shared" si="71"/>
        <v>41648</v>
      </c>
      <c r="U3297" s="9">
        <f>IFERROR(AVERAGEIFS(L:L,$H:$H,"&lt;="&amp;$T3297,$I:$I,"&gt;="&amp;$T3297),"")</f>
        <v>1.4129931602580026E-4</v>
      </c>
      <c r="V3297" s="9">
        <f>IFERROR(AVERAGEIFS(M:M,$H:$H,"&lt;="&amp;$T3297,$I:$I,"&gt;="&amp;$T3297),"")</f>
        <v>9.8952048771599522E-4</v>
      </c>
      <c r="W3297" s="9">
        <f>IFERROR(AVERAGEIFS(N:N,$H:$H,"&lt;="&amp;$T3297,$I:$I,"&gt;="&amp;$T3297),"")</f>
        <v>4.306924440671398E-3</v>
      </c>
      <c r="X3297" s="9">
        <f>IFERROR(AVERAGEIFS(O:O,$H:$H,"&lt;="&amp;$T3297,$I:$I,"&gt;="&amp;$T3297),"")</f>
        <v>1.2977291543068177E-2</v>
      </c>
      <c r="Y3297" s="9">
        <f>IFERROR(AVERAGEIFS(P:P,$H:$H,"&lt;="&amp;$T3297,$I:$I,"&gt;="&amp;$T3297),"")</f>
        <v>2.6125393448535393E-2</v>
      </c>
      <c r="Z3297" s="9">
        <f>IFERROR(AVERAGEIFS(Q:Q,$H:$H,"&lt;="&amp;$T3297,$I:$I,"&gt;="&amp;$T3297),"")</f>
        <v>5.2943181818181806E-2</v>
      </c>
    </row>
    <row r="3298" spans="10:26" ht="19" x14ac:dyDescent="0.25">
      <c r="J3298"/>
      <c r="K3298"/>
      <c r="T3298" s="5">
        <f t="shared" si="71"/>
        <v>41649</v>
      </c>
      <c r="U3298" s="9">
        <f>IFERROR(AVERAGEIFS(L:L,$H:$H,"&lt;="&amp;$T3298,$I:$I,"&gt;="&amp;$T3298),"")</f>
        <v>1.4129931602580026E-4</v>
      </c>
      <c r="V3298" s="9">
        <f>IFERROR(AVERAGEIFS(M:M,$H:$H,"&lt;="&amp;$T3298,$I:$I,"&gt;="&amp;$T3298),"")</f>
        <v>9.8952048771599522E-4</v>
      </c>
      <c r="W3298" s="9">
        <f>IFERROR(AVERAGEIFS(N:N,$H:$H,"&lt;="&amp;$T3298,$I:$I,"&gt;="&amp;$T3298),"")</f>
        <v>4.306924440671398E-3</v>
      </c>
      <c r="X3298" s="9">
        <f>IFERROR(AVERAGEIFS(O:O,$H:$H,"&lt;="&amp;$T3298,$I:$I,"&gt;="&amp;$T3298),"")</f>
        <v>1.2977291543068177E-2</v>
      </c>
      <c r="Y3298" s="9">
        <f>IFERROR(AVERAGEIFS(P:P,$H:$H,"&lt;="&amp;$T3298,$I:$I,"&gt;="&amp;$T3298),"")</f>
        <v>2.6125393448535393E-2</v>
      </c>
      <c r="Z3298" s="9">
        <f>IFERROR(AVERAGEIFS(Q:Q,$H:$H,"&lt;="&amp;$T3298,$I:$I,"&gt;="&amp;$T3298),"")</f>
        <v>5.2943181818181806E-2</v>
      </c>
    </row>
    <row r="3299" spans="10:26" ht="19" x14ac:dyDescent="0.25">
      <c r="J3299"/>
      <c r="K3299"/>
      <c r="T3299" s="5">
        <f t="shared" si="71"/>
        <v>41650</v>
      </c>
      <c r="U3299" s="9">
        <f>IFERROR(AVERAGEIFS(L:L,$H:$H,"&lt;="&amp;$T3299,$I:$I,"&gt;="&amp;$T3299),"")</f>
        <v>1.4129931602580026E-4</v>
      </c>
      <c r="V3299" s="9">
        <f>IFERROR(AVERAGEIFS(M:M,$H:$H,"&lt;="&amp;$T3299,$I:$I,"&gt;="&amp;$T3299),"")</f>
        <v>9.8952048771599522E-4</v>
      </c>
      <c r="W3299" s="9">
        <f>IFERROR(AVERAGEIFS(N:N,$H:$H,"&lt;="&amp;$T3299,$I:$I,"&gt;="&amp;$T3299),"")</f>
        <v>4.306924440671398E-3</v>
      </c>
      <c r="X3299" s="9">
        <f>IFERROR(AVERAGEIFS(O:O,$H:$H,"&lt;="&amp;$T3299,$I:$I,"&gt;="&amp;$T3299),"")</f>
        <v>1.2977291543068177E-2</v>
      </c>
      <c r="Y3299" s="9">
        <f>IFERROR(AVERAGEIFS(P:P,$H:$H,"&lt;="&amp;$T3299,$I:$I,"&gt;="&amp;$T3299),"")</f>
        <v>2.6125393448535393E-2</v>
      </c>
      <c r="Z3299" s="9">
        <f>IFERROR(AVERAGEIFS(Q:Q,$H:$H,"&lt;="&amp;$T3299,$I:$I,"&gt;="&amp;$T3299),"")</f>
        <v>5.2943181818181806E-2</v>
      </c>
    </row>
    <row r="3300" spans="10:26" ht="19" x14ac:dyDescent="0.25">
      <c r="J3300"/>
      <c r="K3300"/>
      <c r="T3300" s="5">
        <f t="shared" si="71"/>
        <v>41651</v>
      </c>
      <c r="U3300" s="9">
        <f>IFERROR(AVERAGEIFS(L:L,$H:$H,"&lt;="&amp;$T3300,$I:$I,"&gt;="&amp;$T3300),"")</f>
        <v>1.4129931602580026E-4</v>
      </c>
      <c r="V3300" s="9">
        <f>IFERROR(AVERAGEIFS(M:M,$H:$H,"&lt;="&amp;$T3300,$I:$I,"&gt;="&amp;$T3300),"")</f>
        <v>9.8952048771599522E-4</v>
      </c>
      <c r="W3300" s="9">
        <f>IFERROR(AVERAGEIFS(N:N,$H:$H,"&lt;="&amp;$T3300,$I:$I,"&gt;="&amp;$T3300),"")</f>
        <v>4.306924440671398E-3</v>
      </c>
      <c r="X3300" s="9">
        <f>IFERROR(AVERAGEIFS(O:O,$H:$H,"&lt;="&amp;$T3300,$I:$I,"&gt;="&amp;$T3300),"")</f>
        <v>1.2977291543068177E-2</v>
      </c>
      <c r="Y3300" s="9">
        <f>IFERROR(AVERAGEIFS(P:P,$H:$H,"&lt;="&amp;$T3300,$I:$I,"&gt;="&amp;$T3300),"")</f>
        <v>2.6125393448535393E-2</v>
      </c>
      <c r="Z3300" s="9">
        <f>IFERROR(AVERAGEIFS(Q:Q,$H:$H,"&lt;="&amp;$T3300,$I:$I,"&gt;="&amp;$T3300),"")</f>
        <v>5.2943181818181806E-2</v>
      </c>
    </row>
    <row r="3301" spans="10:26" ht="19" x14ac:dyDescent="0.25">
      <c r="J3301"/>
      <c r="K3301"/>
      <c r="T3301" s="5">
        <f t="shared" si="71"/>
        <v>41652</v>
      </c>
      <c r="U3301" s="9">
        <f>IFERROR(AVERAGEIFS(L:L,$H:$H,"&lt;="&amp;$T3301,$I:$I,"&gt;="&amp;$T3301),"")</f>
        <v>1.4129931602580026E-4</v>
      </c>
      <c r="V3301" s="9">
        <f>IFERROR(AVERAGEIFS(M:M,$H:$H,"&lt;="&amp;$T3301,$I:$I,"&gt;="&amp;$T3301),"")</f>
        <v>9.8952048771599522E-4</v>
      </c>
      <c r="W3301" s="9">
        <f>IFERROR(AVERAGEIFS(N:N,$H:$H,"&lt;="&amp;$T3301,$I:$I,"&gt;="&amp;$T3301),"")</f>
        <v>4.306924440671398E-3</v>
      </c>
      <c r="X3301" s="9">
        <f>IFERROR(AVERAGEIFS(O:O,$H:$H,"&lt;="&amp;$T3301,$I:$I,"&gt;="&amp;$T3301),"")</f>
        <v>1.2977291543068177E-2</v>
      </c>
      <c r="Y3301" s="9">
        <f>IFERROR(AVERAGEIFS(P:P,$H:$H,"&lt;="&amp;$T3301,$I:$I,"&gt;="&amp;$T3301),"")</f>
        <v>2.6125393448535393E-2</v>
      </c>
      <c r="Z3301" s="9">
        <f>IFERROR(AVERAGEIFS(Q:Q,$H:$H,"&lt;="&amp;$T3301,$I:$I,"&gt;="&amp;$T3301),"")</f>
        <v>5.2943181818181806E-2</v>
      </c>
    </row>
    <row r="3302" spans="10:26" ht="19" x14ac:dyDescent="0.25">
      <c r="J3302"/>
      <c r="K3302"/>
      <c r="T3302" s="5">
        <f t="shared" si="71"/>
        <v>41653</v>
      </c>
      <c r="U3302" s="9">
        <f>IFERROR(AVERAGEIFS(L:L,$H:$H,"&lt;="&amp;$T3302,$I:$I,"&gt;="&amp;$T3302),"")</f>
        <v>1.4129931602580026E-4</v>
      </c>
      <c r="V3302" s="9">
        <f>IFERROR(AVERAGEIFS(M:M,$H:$H,"&lt;="&amp;$T3302,$I:$I,"&gt;="&amp;$T3302),"")</f>
        <v>9.8952048771599522E-4</v>
      </c>
      <c r="W3302" s="9">
        <f>IFERROR(AVERAGEIFS(N:N,$H:$H,"&lt;="&amp;$T3302,$I:$I,"&gt;="&amp;$T3302),"")</f>
        <v>4.306924440671398E-3</v>
      </c>
      <c r="X3302" s="9">
        <f>IFERROR(AVERAGEIFS(O:O,$H:$H,"&lt;="&amp;$T3302,$I:$I,"&gt;="&amp;$T3302),"")</f>
        <v>1.2977291543068177E-2</v>
      </c>
      <c r="Y3302" s="9">
        <f>IFERROR(AVERAGEIFS(P:P,$H:$H,"&lt;="&amp;$T3302,$I:$I,"&gt;="&amp;$T3302),"")</f>
        <v>2.6125393448535393E-2</v>
      </c>
      <c r="Z3302" s="9">
        <f>IFERROR(AVERAGEIFS(Q:Q,$H:$H,"&lt;="&amp;$T3302,$I:$I,"&gt;="&amp;$T3302),"")</f>
        <v>5.2943181818181806E-2</v>
      </c>
    </row>
    <row r="3303" spans="10:26" ht="19" x14ac:dyDescent="0.25">
      <c r="J3303"/>
      <c r="K3303"/>
      <c r="T3303" s="5">
        <f t="shared" si="71"/>
        <v>41654</v>
      </c>
      <c r="U3303" s="9">
        <f>IFERROR(AVERAGEIFS(L:L,$H:$H,"&lt;="&amp;$T3303,$I:$I,"&gt;="&amp;$T3303),"")</f>
        <v>1.4129931602580026E-4</v>
      </c>
      <c r="V3303" s="9">
        <f>IFERROR(AVERAGEIFS(M:M,$H:$H,"&lt;="&amp;$T3303,$I:$I,"&gt;="&amp;$T3303),"")</f>
        <v>9.8952048771599522E-4</v>
      </c>
      <c r="W3303" s="9">
        <f>IFERROR(AVERAGEIFS(N:N,$H:$H,"&lt;="&amp;$T3303,$I:$I,"&gt;="&amp;$T3303),"")</f>
        <v>4.306924440671398E-3</v>
      </c>
      <c r="X3303" s="9">
        <f>IFERROR(AVERAGEIFS(O:O,$H:$H,"&lt;="&amp;$T3303,$I:$I,"&gt;="&amp;$T3303),"")</f>
        <v>1.2977291543068177E-2</v>
      </c>
      <c r="Y3303" s="9">
        <f>IFERROR(AVERAGEIFS(P:P,$H:$H,"&lt;="&amp;$T3303,$I:$I,"&gt;="&amp;$T3303),"")</f>
        <v>2.6125393448535393E-2</v>
      </c>
      <c r="Z3303" s="9">
        <f>IFERROR(AVERAGEIFS(Q:Q,$H:$H,"&lt;="&amp;$T3303,$I:$I,"&gt;="&amp;$T3303),"")</f>
        <v>5.2943181818181806E-2</v>
      </c>
    </row>
    <row r="3304" spans="10:26" ht="19" x14ac:dyDescent="0.25">
      <c r="J3304"/>
      <c r="K3304"/>
      <c r="T3304" s="5">
        <f t="shared" si="71"/>
        <v>41655</v>
      </c>
      <c r="U3304" s="9">
        <f>IFERROR(AVERAGEIFS(L:L,$H:$H,"&lt;="&amp;$T3304,$I:$I,"&gt;="&amp;$T3304),"")</f>
        <v>1.4091120273527986E-4</v>
      </c>
      <c r="V3304" s="9">
        <f>IFERROR(AVERAGEIFS(M:M,$H:$H,"&lt;="&amp;$T3304,$I:$I,"&gt;="&amp;$T3304),"")</f>
        <v>9.8680122082047154E-4</v>
      </c>
      <c r="W3304" s="9">
        <f>IFERROR(AVERAGEIFS(N:N,$H:$H,"&lt;="&amp;$T3304,$I:$I,"&gt;="&amp;$T3304),"")</f>
        <v>4.2950665317992246E-3</v>
      </c>
      <c r="X3304" s="9">
        <f>IFERROR(AVERAGEIFS(O:O,$H:$H,"&lt;="&amp;$T3304,$I:$I,"&gt;="&amp;$T3304),"")</f>
        <v>1.2941388018071103E-2</v>
      </c>
      <c r="Y3304" s="9">
        <f>IFERROR(AVERAGEIFS(P:P,$H:$H,"&lt;="&amp;$T3304,$I:$I,"&gt;="&amp;$T3304),"")</f>
        <v>2.6052585513266946E-2</v>
      </c>
      <c r="Z3304" s="9">
        <f>IFERROR(AVERAGEIFS(Q:Q,$H:$H,"&lt;="&amp;$T3304,$I:$I,"&gt;="&amp;$T3304),"")</f>
        <v>5.279347826086956E-2</v>
      </c>
    </row>
    <row r="3305" spans="10:26" ht="19" x14ac:dyDescent="0.25">
      <c r="J3305"/>
      <c r="K3305"/>
      <c r="T3305" s="5">
        <f t="shared" si="71"/>
        <v>41656</v>
      </c>
      <c r="U3305" s="9">
        <f>IFERROR(AVERAGEIFS(L:L,$H:$H,"&lt;="&amp;$T3305,$I:$I,"&gt;="&amp;$T3305),"")</f>
        <v>1.4035049673251184E-4</v>
      </c>
      <c r="V3305" s="9">
        <f>IFERROR(AVERAGEIFS(M:M,$H:$H,"&lt;="&amp;$T3305,$I:$I,"&gt;="&amp;$T3305),"")</f>
        <v>9.8287302279588128E-4</v>
      </c>
      <c r="W3305" s="9">
        <f>IFERROR(AVERAGEIFS(N:N,$H:$H,"&lt;="&amp;$T3305,$I:$I,"&gt;="&amp;$T3305),"")</f>
        <v>4.2779422464313275E-3</v>
      </c>
      <c r="X3305" s="9">
        <f>IFERROR(AVERAGEIFS(O:O,$H:$H,"&lt;="&amp;$T3305,$I:$I,"&gt;="&amp;$T3305),"")</f>
        <v>1.2889581418739068E-2</v>
      </c>
      <c r="Y3305" s="9">
        <f>IFERROR(AVERAGEIFS(P:P,$H:$H,"&lt;="&amp;$T3305,$I:$I,"&gt;="&amp;$T3305),"")</f>
        <v>2.5947657292339311E-2</v>
      </c>
      <c r="Z3305" s="9">
        <f>IFERROR(AVERAGEIFS(Q:Q,$H:$H,"&lt;="&amp;$T3305,$I:$I,"&gt;="&amp;$T3305),"")</f>
        <v>5.2578260869565206E-2</v>
      </c>
    </row>
    <row r="3306" spans="10:26" ht="19" x14ac:dyDescent="0.25">
      <c r="J3306"/>
      <c r="K3306"/>
      <c r="T3306" s="5">
        <f t="shared" si="71"/>
        <v>41657</v>
      </c>
      <c r="U3306" s="9">
        <f>IFERROR(AVERAGEIFS(L:L,$H:$H,"&lt;="&amp;$T3306,$I:$I,"&gt;="&amp;$T3306),"")</f>
        <v>1.4035049673251184E-4</v>
      </c>
      <c r="V3306" s="9">
        <f>IFERROR(AVERAGEIFS(M:M,$H:$H,"&lt;="&amp;$T3306,$I:$I,"&gt;="&amp;$T3306),"")</f>
        <v>9.8287302279588128E-4</v>
      </c>
      <c r="W3306" s="9">
        <f>IFERROR(AVERAGEIFS(N:N,$H:$H,"&lt;="&amp;$T3306,$I:$I,"&gt;="&amp;$T3306),"")</f>
        <v>4.2779422464313275E-3</v>
      </c>
      <c r="X3306" s="9">
        <f>IFERROR(AVERAGEIFS(O:O,$H:$H,"&lt;="&amp;$T3306,$I:$I,"&gt;="&amp;$T3306),"")</f>
        <v>1.2889581418739068E-2</v>
      </c>
      <c r="Y3306" s="9">
        <f>IFERROR(AVERAGEIFS(P:P,$H:$H,"&lt;="&amp;$T3306,$I:$I,"&gt;="&amp;$T3306),"")</f>
        <v>2.5947657292339311E-2</v>
      </c>
      <c r="Z3306" s="9">
        <f>IFERROR(AVERAGEIFS(Q:Q,$H:$H,"&lt;="&amp;$T3306,$I:$I,"&gt;="&amp;$T3306),"")</f>
        <v>5.2578260869565206E-2</v>
      </c>
    </row>
    <row r="3307" spans="10:26" ht="19" x14ac:dyDescent="0.25">
      <c r="J3307"/>
      <c r="K3307"/>
      <c r="T3307" s="5">
        <f t="shared" si="71"/>
        <v>41658</v>
      </c>
      <c r="U3307" s="9">
        <f>IFERROR(AVERAGEIFS(L:L,$H:$H,"&lt;="&amp;$T3307,$I:$I,"&gt;="&amp;$T3307),"")</f>
        <v>1.4035049673251184E-4</v>
      </c>
      <c r="V3307" s="9">
        <f>IFERROR(AVERAGEIFS(M:M,$H:$H,"&lt;="&amp;$T3307,$I:$I,"&gt;="&amp;$T3307),"")</f>
        <v>9.8287302279588128E-4</v>
      </c>
      <c r="W3307" s="9">
        <f>IFERROR(AVERAGEIFS(N:N,$H:$H,"&lt;="&amp;$T3307,$I:$I,"&gt;="&amp;$T3307),"")</f>
        <v>4.2779422464313275E-3</v>
      </c>
      <c r="X3307" s="9">
        <f>IFERROR(AVERAGEIFS(O:O,$H:$H,"&lt;="&amp;$T3307,$I:$I,"&gt;="&amp;$T3307),"")</f>
        <v>1.2889581418739068E-2</v>
      </c>
      <c r="Y3307" s="9">
        <f>IFERROR(AVERAGEIFS(P:P,$H:$H,"&lt;="&amp;$T3307,$I:$I,"&gt;="&amp;$T3307),"")</f>
        <v>2.5947657292339311E-2</v>
      </c>
      <c r="Z3307" s="9">
        <f>IFERROR(AVERAGEIFS(Q:Q,$H:$H,"&lt;="&amp;$T3307,$I:$I,"&gt;="&amp;$T3307),"")</f>
        <v>5.2578260869565206E-2</v>
      </c>
    </row>
    <row r="3308" spans="10:26" ht="19" x14ac:dyDescent="0.25">
      <c r="J3308"/>
      <c r="K3308"/>
      <c r="T3308" s="5">
        <f t="shared" si="71"/>
        <v>41659</v>
      </c>
      <c r="U3308" s="9">
        <f>IFERROR(AVERAGEIFS(L:L,$H:$H,"&lt;="&amp;$T3308,$I:$I,"&gt;="&amp;$T3308),"")</f>
        <v>1.4035049673251184E-4</v>
      </c>
      <c r="V3308" s="9">
        <f>IFERROR(AVERAGEIFS(M:M,$H:$H,"&lt;="&amp;$T3308,$I:$I,"&gt;="&amp;$T3308),"")</f>
        <v>9.8287302279588128E-4</v>
      </c>
      <c r="W3308" s="9">
        <f>IFERROR(AVERAGEIFS(N:N,$H:$H,"&lt;="&amp;$T3308,$I:$I,"&gt;="&amp;$T3308),"")</f>
        <v>4.2779422464313275E-3</v>
      </c>
      <c r="X3308" s="9">
        <f>IFERROR(AVERAGEIFS(O:O,$H:$H,"&lt;="&amp;$T3308,$I:$I,"&gt;="&amp;$T3308),"")</f>
        <v>1.2889581418739068E-2</v>
      </c>
      <c r="Y3308" s="9">
        <f>IFERROR(AVERAGEIFS(P:P,$H:$H,"&lt;="&amp;$T3308,$I:$I,"&gt;="&amp;$T3308),"")</f>
        <v>2.5947657292339311E-2</v>
      </c>
      <c r="Z3308" s="9">
        <f>IFERROR(AVERAGEIFS(Q:Q,$H:$H,"&lt;="&amp;$T3308,$I:$I,"&gt;="&amp;$T3308),"")</f>
        <v>5.2578260869565206E-2</v>
      </c>
    </row>
    <row r="3309" spans="10:26" ht="19" x14ac:dyDescent="0.25">
      <c r="J3309"/>
      <c r="K3309"/>
      <c r="T3309" s="5">
        <f t="shared" si="71"/>
        <v>41660</v>
      </c>
      <c r="U3309" s="9">
        <f>IFERROR(AVERAGEIFS(L:L,$H:$H,"&lt;="&amp;$T3309,$I:$I,"&gt;="&amp;$T3309),"")</f>
        <v>1.4035049673251184E-4</v>
      </c>
      <c r="V3309" s="9">
        <f>IFERROR(AVERAGEIFS(M:M,$H:$H,"&lt;="&amp;$T3309,$I:$I,"&gt;="&amp;$T3309),"")</f>
        <v>9.8287302279588128E-4</v>
      </c>
      <c r="W3309" s="9">
        <f>IFERROR(AVERAGEIFS(N:N,$H:$H,"&lt;="&amp;$T3309,$I:$I,"&gt;="&amp;$T3309),"")</f>
        <v>4.2779422464313275E-3</v>
      </c>
      <c r="X3309" s="9">
        <f>IFERROR(AVERAGEIFS(O:O,$H:$H,"&lt;="&amp;$T3309,$I:$I,"&gt;="&amp;$T3309),"")</f>
        <v>1.2889581418739068E-2</v>
      </c>
      <c r="Y3309" s="9">
        <f>IFERROR(AVERAGEIFS(P:P,$H:$H,"&lt;="&amp;$T3309,$I:$I,"&gt;="&amp;$T3309),"")</f>
        <v>2.5947657292339311E-2</v>
      </c>
      <c r="Z3309" s="9">
        <f>IFERROR(AVERAGEIFS(Q:Q,$H:$H,"&lt;="&amp;$T3309,$I:$I,"&gt;="&amp;$T3309),"")</f>
        <v>5.2578260869565206E-2</v>
      </c>
    </row>
    <row r="3310" spans="10:26" ht="19" x14ac:dyDescent="0.25">
      <c r="J3310"/>
      <c r="K3310"/>
      <c r="T3310" s="5">
        <f t="shared" si="71"/>
        <v>41661</v>
      </c>
      <c r="U3310" s="9">
        <f>IFERROR(AVERAGEIFS(L:L,$H:$H,"&lt;="&amp;$T3310,$I:$I,"&gt;="&amp;$T3310),"")</f>
        <v>1.4035049673251184E-4</v>
      </c>
      <c r="V3310" s="9">
        <f>IFERROR(AVERAGEIFS(M:M,$H:$H,"&lt;="&amp;$T3310,$I:$I,"&gt;="&amp;$T3310),"")</f>
        <v>9.8287302279588128E-4</v>
      </c>
      <c r="W3310" s="9">
        <f>IFERROR(AVERAGEIFS(N:N,$H:$H,"&lt;="&amp;$T3310,$I:$I,"&gt;="&amp;$T3310),"")</f>
        <v>4.2779422464313275E-3</v>
      </c>
      <c r="X3310" s="9">
        <f>IFERROR(AVERAGEIFS(O:O,$H:$H,"&lt;="&amp;$T3310,$I:$I,"&gt;="&amp;$T3310),"")</f>
        <v>1.2889581418739068E-2</v>
      </c>
      <c r="Y3310" s="9">
        <f>IFERROR(AVERAGEIFS(P:P,$H:$H,"&lt;="&amp;$T3310,$I:$I,"&gt;="&amp;$T3310),"")</f>
        <v>2.5947657292339311E-2</v>
      </c>
      <c r="Z3310" s="9">
        <f>IFERROR(AVERAGEIFS(Q:Q,$H:$H,"&lt;="&amp;$T3310,$I:$I,"&gt;="&amp;$T3310),"")</f>
        <v>5.2578260869565206E-2</v>
      </c>
    </row>
    <row r="3311" spans="10:26" ht="19" x14ac:dyDescent="0.25">
      <c r="J3311"/>
      <c r="K3311"/>
      <c r="T3311" s="5">
        <f t="shared" si="71"/>
        <v>41662</v>
      </c>
      <c r="U3311" s="9">
        <f>IFERROR(AVERAGEIFS(L:L,$H:$H,"&lt;="&amp;$T3311,$I:$I,"&gt;="&amp;$T3311),"")</f>
        <v>1.3957777594939878E-4</v>
      </c>
      <c r="V3311" s="9">
        <f>IFERROR(AVERAGEIFS(M:M,$H:$H,"&lt;="&amp;$T3311,$I:$I,"&gt;="&amp;$T3311),"")</f>
        <v>9.7745988736196144E-4</v>
      </c>
      <c r="W3311" s="9">
        <f>IFERROR(AVERAGEIFS(N:N,$H:$H,"&lt;="&amp;$T3311,$I:$I,"&gt;="&amp;$T3311),"")</f>
        <v>4.2543513939310726E-3</v>
      </c>
      <c r="X3311" s="9">
        <f>IFERROR(AVERAGEIFS(O:O,$H:$H,"&lt;="&amp;$T3311,$I:$I,"&gt;="&amp;$T3311),"")</f>
        <v>1.2818264352887609E-2</v>
      </c>
      <c r="Y3311" s="9">
        <f>IFERROR(AVERAGEIFS(P:P,$H:$H,"&lt;="&amp;$T3311,$I:$I,"&gt;="&amp;$T3311),"")</f>
        <v>2.580337364727513E-2</v>
      </c>
      <c r="Z3311" s="9">
        <f>IFERROR(AVERAGEIFS(Q:Q,$H:$H,"&lt;="&amp;$T3311,$I:$I,"&gt;="&amp;$T3311),"")</f>
        <v>5.228297872340424E-2</v>
      </c>
    </row>
    <row r="3312" spans="10:26" ht="19" x14ac:dyDescent="0.25">
      <c r="J3312"/>
      <c r="K3312"/>
      <c r="T3312" s="5">
        <f t="shared" si="71"/>
        <v>41663</v>
      </c>
      <c r="U3312" s="9">
        <f>IFERROR(AVERAGEIFS(L:L,$H:$H,"&lt;="&amp;$T3312,$I:$I,"&gt;="&amp;$T3312),"")</f>
        <v>1.3934543690433181E-4</v>
      </c>
      <c r="V3312" s="9">
        <f>IFERROR(AVERAGEIFS(M:M,$H:$H,"&lt;="&amp;$T3312,$I:$I,"&gt;="&amp;$T3312),"")</f>
        <v>9.7583210997599201E-4</v>
      </c>
      <c r="W3312" s="9">
        <f>IFERROR(AVERAGEIFS(N:N,$H:$H,"&lt;="&amp;$T3312,$I:$I,"&gt;="&amp;$T3312),"")</f>
        <v>4.2472544522374348E-3</v>
      </c>
      <c r="X3312" s="9">
        <f>IFERROR(AVERAGEIFS(O:O,$H:$H,"&lt;="&amp;$T3312,$I:$I,"&gt;="&amp;$T3312),"")</f>
        <v>1.2796786430684551E-2</v>
      </c>
      <c r="Y3312" s="9">
        <f>IFERROR(AVERAGEIFS(P:P,$H:$H,"&lt;="&amp;$T3312,$I:$I,"&gt;="&amp;$T3312),"")</f>
        <v>2.5759850333915615E-2</v>
      </c>
      <c r="Z3312" s="9">
        <f>IFERROR(AVERAGEIFS(Q:Q,$H:$H,"&lt;="&amp;$T3312,$I:$I,"&gt;="&amp;$T3312),"")</f>
        <v>5.2193617021276575E-2</v>
      </c>
    </row>
    <row r="3313" spans="10:26" ht="19" x14ac:dyDescent="0.25">
      <c r="J3313"/>
      <c r="K3313"/>
      <c r="T3313" s="5">
        <f t="shared" si="71"/>
        <v>41664</v>
      </c>
      <c r="U3313" s="9">
        <f>IFERROR(AVERAGEIFS(L:L,$H:$H,"&lt;="&amp;$T3313,$I:$I,"&gt;="&amp;$T3313),"")</f>
        <v>1.3934543690433181E-4</v>
      </c>
      <c r="V3313" s="9">
        <f>IFERROR(AVERAGEIFS(M:M,$H:$H,"&lt;="&amp;$T3313,$I:$I,"&gt;="&amp;$T3313),"")</f>
        <v>9.7583210997599201E-4</v>
      </c>
      <c r="W3313" s="9">
        <f>IFERROR(AVERAGEIFS(N:N,$H:$H,"&lt;="&amp;$T3313,$I:$I,"&gt;="&amp;$T3313),"")</f>
        <v>4.2472544522374348E-3</v>
      </c>
      <c r="X3313" s="9">
        <f>IFERROR(AVERAGEIFS(O:O,$H:$H,"&lt;="&amp;$T3313,$I:$I,"&gt;="&amp;$T3313),"")</f>
        <v>1.2796786430684551E-2</v>
      </c>
      <c r="Y3313" s="9">
        <f>IFERROR(AVERAGEIFS(P:P,$H:$H,"&lt;="&amp;$T3313,$I:$I,"&gt;="&amp;$T3313),"")</f>
        <v>2.5759850333915615E-2</v>
      </c>
      <c r="Z3313" s="9">
        <f>IFERROR(AVERAGEIFS(Q:Q,$H:$H,"&lt;="&amp;$T3313,$I:$I,"&gt;="&amp;$T3313),"")</f>
        <v>5.2193617021276575E-2</v>
      </c>
    </row>
    <row r="3314" spans="10:26" ht="19" x14ac:dyDescent="0.25">
      <c r="J3314"/>
      <c r="K3314"/>
      <c r="T3314" s="5">
        <f t="shared" si="71"/>
        <v>41665</v>
      </c>
      <c r="U3314" s="9">
        <f>IFERROR(AVERAGEIFS(L:L,$H:$H,"&lt;="&amp;$T3314,$I:$I,"&gt;="&amp;$T3314),"")</f>
        <v>1.3934543690433181E-4</v>
      </c>
      <c r="V3314" s="9">
        <f>IFERROR(AVERAGEIFS(M:M,$H:$H,"&lt;="&amp;$T3314,$I:$I,"&gt;="&amp;$T3314),"")</f>
        <v>9.7583210997599201E-4</v>
      </c>
      <c r="W3314" s="9">
        <f>IFERROR(AVERAGEIFS(N:N,$H:$H,"&lt;="&amp;$T3314,$I:$I,"&gt;="&amp;$T3314),"")</f>
        <v>4.2472544522374348E-3</v>
      </c>
      <c r="X3314" s="9">
        <f>IFERROR(AVERAGEIFS(O:O,$H:$H,"&lt;="&amp;$T3314,$I:$I,"&gt;="&amp;$T3314),"")</f>
        <v>1.2796786430684551E-2</v>
      </c>
      <c r="Y3314" s="9">
        <f>IFERROR(AVERAGEIFS(P:P,$H:$H,"&lt;="&amp;$T3314,$I:$I,"&gt;="&amp;$T3314),"")</f>
        <v>2.5759850333915615E-2</v>
      </c>
      <c r="Z3314" s="9">
        <f>IFERROR(AVERAGEIFS(Q:Q,$H:$H,"&lt;="&amp;$T3314,$I:$I,"&gt;="&amp;$T3314),"")</f>
        <v>5.2193617021276575E-2</v>
      </c>
    </row>
    <row r="3315" spans="10:26" ht="19" x14ac:dyDescent="0.25">
      <c r="J3315"/>
      <c r="K3315"/>
      <c r="T3315" s="5">
        <f t="shared" si="71"/>
        <v>41666</v>
      </c>
      <c r="U3315" s="9">
        <f>IFERROR(AVERAGEIFS(L:L,$H:$H,"&lt;="&amp;$T3315,$I:$I,"&gt;="&amp;$T3315),"")</f>
        <v>1.3934543690433181E-4</v>
      </c>
      <c r="V3315" s="9">
        <f>IFERROR(AVERAGEIFS(M:M,$H:$H,"&lt;="&amp;$T3315,$I:$I,"&gt;="&amp;$T3315),"")</f>
        <v>9.7583210997599201E-4</v>
      </c>
      <c r="W3315" s="9">
        <f>IFERROR(AVERAGEIFS(N:N,$H:$H,"&lt;="&amp;$T3315,$I:$I,"&gt;="&amp;$T3315),"")</f>
        <v>4.2472544522374348E-3</v>
      </c>
      <c r="X3315" s="9">
        <f>IFERROR(AVERAGEIFS(O:O,$H:$H,"&lt;="&amp;$T3315,$I:$I,"&gt;="&amp;$T3315),"")</f>
        <v>1.2796786430684551E-2</v>
      </c>
      <c r="Y3315" s="9">
        <f>IFERROR(AVERAGEIFS(P:P,$H:$H,"&lt;="&amp;$T3315,$I:$I,"&gt;="&amp;$T3315),"")</f>
        <v>2.5759850333915615E-2</v>
      </c>
      <c r="Z3315" s="9">
        <f>IFERROR(AVERAGEIFS(Q:Q,$H:$H,"&lt;="&amp;$T3315,$I:$I,"&gt;="&amp;$T3315),"")</f>
        <v>5.2193617021276575E-2</v>
      </c>
    </row>
    <row r="3316" spans="10:26" ht="19" x14ac:dyDescent="0.25">
      <c r="J3316"/>
      <c r="K3316"/>
      <c r="T3316" s="5">
        <f t="shared" si="71"/>
        <v>41667</v>
      </c>
      <c r="U3316" s="9">
        <f>IFERROR(AVERAGEIFS(L:L,$H:$H,"&lt;="&amp;$T3316,$I:$I,"&gt;="&amp;$T3316),"")</f>
        <v>1.3925904956545588E-4</v>
      </c>
      <c r="V3316" s="9">
        <f>IFERROR(AVERAGEIFS(M:M,$H:$H,"&lt;="&amp;$T3316,$I:$I,"&gt;="&amp;$T3316),"")</f>
        <v>9.7522702034328864E-4</v>
      </c>
      <c r="W3316" s="9">
        <f>IFERROR(AVERAGEIFS(N:N,$H:$H,"&lt;="&amp;$T3316,$I:$I,"&gt;="&amp;$T3316),"")</f>
        <v>4.2446187704437153E-3</v>
      </c>
      <c r="X3316" s="9">
        <f>IFERROR(AVERAGEIFS(O:O,$H:$H,"&lt;="&amp;$T3316,$I:$I,"&gt;="&amp;$T3316),"")</f>
        <v>1.2788829133990671E-2</v>
      </c>
      <c r="Y3316" s="9">
        <f>IFERROR(AVERAGEIFS(P:P,$H:$H,"&lt;="&amp;$T3316,$I:$I,"&gt;="&amp;$T3316),"")</f>
        <v>2.5743783948951188E-2</v>
      </c>
      <c r="Z3316" s="9">
        <f>IFERROR(AVERAGEIFS(Q:Q,$H:$H,"&lt;="&amp;$T3316,$I:$I,"&gt;="&amp;$T3316),"")</f>
        <v>5.2160869565217372E-2</v>
      </c>
    </row>
    <row r="3317" spans="10:26" ht="19" x14ac:dyDescent="0.25">
      <c r="J3317"/>
      <c r="K3317"/>
      <c r="T3317" s="5">
        <f t="shared" si="71"/>
        <v>41668</v>
      </c>
      <c r="U3317" s="9">
        <f>IFERROR(AVERAGEIFS(L:L,$H:$H,"&lt;="&amp;$T3317,$I:$I,"&gt;="&amp;$T3317),"")</f>
        <v>1.3925904956545588E-4</v>
      </c>
      <c r="V3317" s="9">
        <f>IFERROR(AVERAGEIFS(M:M,$H:$H,"&lt;="&amp;$T3317,$I:$I,"&gt;="&amp;$T3317),"")</f>
        <v>9.7522702034328864E-4</v>
      </c>
      <c r="W3317" s="9">
        <f>IFERROR(AVERAGEIFS(N:N,$H:$H,"&lt;="&amp;$T3317,$I:$I,"&gt;="&amp;$T3317),"")</f>
        <v>4.2446187704437153E-3</v>
      </c>
      <c r="X3317" s="9">
        <f>IFERROR(AVERAGEIFS(O:O,$H:$H,"&lt;="&amp;$T3317,$I:$I,"&gt;="&amp;$T3317),"")</f>
        <v>1.2788829133990671E-2</v>
      </c>
      <c r="Y3317" s="9">
        <f>IFERROR(AVERAGEIFS(P:P,$H:$H,"&lt;="&amp;$T3317,$I:$I,"&gt;="&amp;$T3317),"")</f>
        <v>2.5743783948951188E-2</v>
      </c>
      <c r="Z3317" s="9">
        <f>IFERROR(AVERAGEIFS(Q:Q,$H:$H,"&lt;="&amp;$T3317,$I:$I,"&gt;="&amp;$T3317),"")</f>
        <v>5.2160869565217372E-2</v>
      </c>
    </row>
    <row r="3318" spans="10:26" ht="19" x14ac:dyDescent="0.25">
      <c r="J3318"/>
      <c r="K3318"/>
      <c r="T3318" s="5">
        <f t="shared" si="71"/>
        <v>41669</v>
      </c>
      <c r="U3318" s="9">
        <f>IFERROR(AVERAGEIFS(L:L,$H:$H,"&lt;="&amp;$T3318,$I:$I,"&gt;="&amp;$T3318),"")</f>
        <v>1.3925904956545588E-4</v>
      </c>
      <c r="V3318" s="9">
        <f>IFERROR(AVERAGEIFS(M:M,$H:$H,"&lt;="&amp;$T3318,$I:$I,"&gt;="&amp;$T3318),"")</f>
        <v>9.7522702034328864E-4</v>
      </c>
      <c r="W3318" s="9">
        <f>IFERROR(AVERAGEIFS(N:N,$H:$H,"&lt;="&amp;$T3318,$I:$I,"&gt;="&amp;$T3318),"")</f>
        <v>4.2446187704437153E-3</v>
      </c>
      <c r="X3318" s="9">
        <f>IFERROR(AVERAGEIFS(O:O,$H:$H,"&lt;="&amp;$T3318,$I:$I,"&gt;="&amp;$T3318),"")</f>
        <v>1.2788829133990671E-2</v>
      </c>
      <c r="Y3318" s="9">
        <f>IFERROR(AVERAGEIFS(P:P,$H:$H,"&lt;="&amp;$T3318,$I:$I,"&gt;="&amp;$T3318),"")</f>
        <v>2.5743783948951188E-2</v>
      </c>
      <c r="Z3318" s="9">
        <f>IFERROR(AVERAGEIFS(Q:Q,$H:$H,"&lt;="&amp;$T3318,$I:$I,"&gt;="&amp;$T3318),"")</f>
        <v>5.2160869565217372E-2</v>
      </c>
    </row>
    <row r="3319" spans="10:26" ht="19" x14ac:dyDescent="0.25">
      <c r="J3319"/>
      <c r="K3319"/>
      <c r="T3319" s="5">
        <f t="shared" si="71"/>
        <v>41670</v>
      </c>
      <c r="U3319" s="9">
        <f>IFERROR(AVERAGEIFS(L:L,$H:$H,"&lt;="&amp;$T3319,$I:$I,"&gt;="&amp;$T3319),"")</f>
        <v>1.3902364340670077E-4</v>
      </c>
      <c r="V3319" s="9">
        <f>IFERROR(AVERAGEIFS(M:M,$H:$H,"&lt;="&amp;$T3319,$I:$I,"&gt;="&amp;$T3319),"")</f>
        <v>9.7357772006741086E-4</v>
      </c>
      <c r="W3319" s="9">
        <f>IFERROR(AVERAGEIFS(N:N,$H:$H,"&lt;="&amp;$T3319,$I:$I,"&gt;="&amp;$T3319),"")</f>
        <v>4.237427402984063E-3</v>
      </c>
      <c r="X3319" s="9">
        <f>IFERROR(AVERAGEIFS(O:O,$H:$H,"&lt;="&amp;$T3319,$I:$I,"&gt;="&amp;$T3319),"")</f>
        <v>1.2767060817655929E-2</v>
      </c>
      <c r="Y3319" s="9">
        <f>IFERROR(AVERAGEIFS(P:P,$H:$H,"&lt;="&amp;$T3319,$I:$I,"&gt;="&amp;$T3319),"")</f>
        <v>2.5699658091714712E-2</v>
      </c>
      <c r="Z3319" s="9">
        <f>IFERROR(AVERAGEIFS(Q:Q,$H:$H,"&lt;="&amp;$T3319,$I:$I,"&gt;="&amp;$T3319),"")</f>
        <v>5.2070212765957434E-2</v>
      </c>
    </row>
    <row r="3320" spans="10:26" ht="19" x14ac:dyDescent="0.25">
      <c r="J3320"/>
      <c r="K3320"/>
      <c r="T3320" s="5">
        <f t="shared" si="71"/>
        <v>41671</v>
      </c>
      <c r="U3320" s="9">
        <f>IFERROR(AVERAGEIFS(L:L,$H:$H,"&lt;="&amp;$T3320,$I:$I,"&gt;="&amp;$T3320),"")</f>
        <v>1.3902364340670077E-4</v>
      </c>
      <c r="V3320" s="9">
        <f>IFERROR(AVERAGEIFS(M:M,$H:$H,"&lt;="&amp;$T3320,$I:$I,"&gt;="&amp;$T3320),"")</f>
        <v>9.7357772006741086E-4</v>
      </c>
      <c r="W3320" s="9">
        <f>IFERROR(AVERAGEIFS(N:N,$H:$H,"&lt;="&amp;$T3320,$I:$I,"&gt;="&amp;$T3320),"")</f>
        <v>4.237427402984063E-3</v>
      </c>
      <c r="X3320" s="9">
        <f>IFERROR(AVERAGEIFS(O:O,$H:$H,"&lt;="&amp;$T3320,$I:$I,"&gt;="&amp;$T3320),"")</f>
        <v>1.2767060817655929E-2</v>
      </c>
      <c r="Y3320" s="9">
        <f>IFERROR(AVERAGEIFS(P:P,$H:$H,"&lt;="&amp;$T3320,$I:$I,"&gt;="&amp;$T3320),"")</f>
        <v>2.5699658091714712E-2</v>
      </c>
      <c r="Z3320" s="9">
        <f>IFERROR(AVERAGEIFS(Q:Q,$H:$H,"&lt;="&amp;$T3320,$I:$I,"&gt;="&amp;$T3320),"")</f>
        <v>5.2070212765957434E-2</v>
      </c>
    </row>
    <row r="3321" spans="10:26" ht="19" x14ac:dyDescent="0.25">
      <c r="J3321"/>
      <c r="K3321"/>
      <c r="T3321" s="5">
        <f t="shared" si="71"/>
        <v>41672</v>
      </c>
      <c r="U3321" s="9">
        <f>IFERROR(AVERAGEIFS(L:L,$H:$H,"&lt;="&amp;$T3321,$I:$I,"&gt;="&amp;$T3321),"")</f>
        <v>1.3902364340670077E-4</v>
      </c>
      <c r="V3321" s="9">
        <f>IFERROR(AVERAGEIFS(M:M,$H:$H,"&lt;="&amp;$T3321,$I:$I,"&gt;="&amp;$T3321),"")</f>
        <v>9.7357772006741086E-4</v>
      </c>
      <c r="W3321" s="9">
        <f>IFERROR(AVERAGEIFS(N:N,$H:$H,"&lt;="&amp;$T3321,$I:$I,"&gt;="&amp;$T3321),"")</f>
        <v>4.237427402984063E-3</v>
      </c>
      <c r="X3321" s="9">
        <f>IFERROR(AVERAGEIFS(O:O,$H:$H,"&lt;="&amp;$T3321,$I:$I,"&gt;="&amp;$T3321),"")</f>
        <v>1.2767060817655929E-2</v>
      </c>
      <c r="Y3321" s="9">
        <f>IFERROR(AVERAGEIFS(P:P,$H:$H,"&lt;="&amp;$T3321,$I:$I,"&gt;="&amp;$T3321),"")</f>
        <v>2.5699658091714712E-2</v>
      </c>
      <c r="Z3321" s="9">
        <f>IFERROR(AVERAGEIFS(Q:Q,$H:$H,"&lt;="&amp;$T3321,$I:$I,"&gt;="&amp;$T3321),"")</f>
        <v>5.2070212765957434E-2</v>
      </c>
    </row>
    <row r="3322" spans="10:26" ht="19" x14ac:dyDescent="0.25">
      <c r="J3322"/>
      <c r="K3322"/>
      <c r="T3322" s="5">
        <f t="shared" si="71"/>
        <v>41673</v>
      </c>
      <c r="U3322" s="9">
        <f>IFERROR(AVERAGEIFS(L:L,$H:$H,"&lt;="&amp;$T3322,$I:$I,"&gt;="&amp;$T3322),"")</f>
        <v>1.3902364340670077E-4</v>
      </c>
      <c r="V3322" s="9">
        <f>IFERROR(AVERAGEIFS(M:M,$H:$H,"&lt;="&amp;$T3322,$I:$I,"&gt;="&amp;$T3322),"")</f>
        <v>9.7357772006741086E-4</v>
      </c>
      <c r="W3322" s="9">
        <f>IFERROR(AVERAGEIFS(N:N,$H:$H,"&lt;="&amp;$T3322,$I:$I,"&gt;="&amp;$T3322),"")</f>
        <v>4.237427402984063E-3</v>
      </c>
      <c r="X3322" s="9">
        <f>IFERROR(AVERAGEIFS(O:O,$H:$H,"&lt;="&amp;$T3322,$I:$I,"&gt;="&amp;$T3322),"")</f>
        <v>1.2767060817655929E-2</v>
      </c>
      <c r="Y3322" s="9">
        <f>IFERROR(AVERAGEIFS(P:P,$H:$H,"&lt;="&amp;$T3322,$I:$I,"&gt;="&amp;$T3322),"")</f>
        <v>2.5699658091714712E-2</v>
      </c>
      <c r="Z3322" s="9">
        <f>IFERROR(AVERAGEIFS(Q:Q,$H:$H,"&lt;="&amp;$T3322,$I:$I,"&gt;="&amp;$T3322),"")</f>
        <v>5.2070212765957434E-2</v>
      </c>
    </row>
    <row r="3323" spans="10:26" ht="19" x14ac:dyDescent="0.25">
      <c r="J3323"/>
      <c r="K3323"/>
      <c r="T3323" s="5">
        <f t="shared" si="71"/>
        <v>41674</v>
      </c>
      <c r="U3323" s="9">
        <f>IFERROR(AVERAGEIFS(L:L,$H:$H,"&lt;="&amp;$T3323,$I:$I,"&gt;="&amp;$T3323),"")</f>
        <v>1.3902364340670077E-4</v>
      </c>
      <c r="V3323" s="9">
        <f>IFERROR(AVERAGEIFS(M:M,$H:$H,"&lt;="&amp;$T3323,$I:$I,"&gt;="&amp;$T3323),"")</f>
        <v>9.7357772006741086E-4</v>
      </c>
      <c r="W3323" s="9">
        <f>IFERROR(AVERAGEIFS(N:N,$H:$H,"&lt;="&amp;$T3323,$I:$I,"&gt;="&amp;$T3323),"")</f>
        <v>4.237427402984063E-3</v>
      </c>
      <c r="X3323" s="9">
        <f>IFERROR(AVERAGEIFS(O:O,$H:$H,"&lt;="&amp;$T3323,$I:$I,"&gt;="&amp;$T3323),"")</f>
        <v>1.2767060817655929E-2</v>
      </c>
      <c r="Y3323" s="9">
        <f>IFERROR(AVERAGEIFS(P:P,$H:$H,"&lt;="&amp;$T3323,$I:$I,"&gt;="&amp;$T3323),"")</f>
        <v>2.5699658091714712E-2</v>
      </c>
      <c r="Z3323" s="9">
        <f>IFERROR(AVERAGEIFS(Q:Q,$H:$H,"&lt;="&amp;$T3323,$I:$I,"&gt;="&amp;$T3323),"")</f>
        <v>5.2070212765957434E-2</v>
      </c>
    </row>
    <row r="3324" spans="10:26" ht="19" x14ac:dyDescent="0.25">
      <c r="J3324"/>
      <c r="K3324"/>
      <c r="T3324" s="5">
        <f t="shared" si="71"/>
        <v>41675</v>
      </c>
      <c r="U3324" s="9">
        <f>IFERROR(AVERAGEIFS(L:L,$H:$H,"&lt;="&amp;$T3324,$I:$I,"&gt;="&amp;$T3324),"")</f>
        <v>1.3902364340670077E-4</v>
      </c>
      <c r="V3324" s="9">
        <f>IFERROR(AVERAGEIFS(M:M,$H:$H,"&lt;="&amp;$T3324,$I:$I,"&gt;="&amp;$T3324),"")</f>
        <v>9.7357772006741086E-4</v>
      </c>
      <c r="W3324" s="9">
        <f>IFERROR(AVERAGEIFS(N:N,$H:$H,"&lt;="&amp;$T3324,$I:$I,"&gt;="&amp;$T3324),"")</f>
        <v>4.237427402984063E-3</v>
      </c>
      <c r="X3324" s="9">
        <f>IFERROR(AVERAGEIFS(O:O,$H:$H,"&lt;="&amp;$T3324,$I:$I,"&gt;="&amp;$T3324),"")</f>
        <v>1.2767060817655929E-2</v>
      </c>
      <c r="Y3324" s="9">
        <f>IFERROR(AVERAGEIFS(P:P,$H:$H,"&lt;="&amp;$T3324,$I:$I,"&gt;="&amp;$T3324),"")</f>
        <v>2.5699658091714712E-2</v>
      </c>
      <c r="Z3324" s="9">
        <f>IFERROR(AVERAGEIFS(Q:Q,$H:$H,"&lt;="&amp;$T3324,$I:$I,"&gt;="&amp;$T3324),"")</f>
        <v>5.2070212765957434E-2</v>
      </c>
    </row>
    <row r="3325" spans="10:26" ht="19" x14ac:dyDescent="0.25">
      <c r="J3325"/>
      <c r="K3325"/>
      <c r="T3325" s="5">
        <f t="shared" si="71"/>
        <v>41676</v>
      </c>
      <c r="U3325" s="9">
        <f>IFERROR(AVERAGEIFS(L:L,$H:$H,"&lt;="&amp;$T3325,$I:$I,"&gt;="&amp;$T3325),"")</f>
        <v>1.3902364340670077E-4</v>
      </c>
      <c r="V3325" s="9">
        <f>IFERROR(AVERAGEIFS(M:M,$H:$H,"&lt;="&amp;$T3325,$I:$I,"&gt;="&amp;$T3325),"")</f>
        <v>9.7357772006741086E-4</v>
      </c>
      <c r="W3325" s="9">
        <f>IFERROR(AVERAGEIFS(N:N,$H:$H,"&lt;="&amp;$T3325,$I:$I,"&gt;="&amp;$T3325),"")</f>
        <v>4.237427402984063E-3</v>
      </c>
      <c r="X3325" s="9">
        <f>IFERROR(AVERAGEIFS(O:O,$H:$H,"&lt;="&amp;$T3325,$I:$I,"&gt;="&amp;$T3325),"")</f>
        <v>1.2767060817655929E-2</v>
      </c>
      <c r="Y3325" s="9">
        <f>IFERROR(AVERAGEIFS(P:P,$H:$H,"&lt;="&amp;$T3325,$I:$I,"&gt;="&amp;$T3325),"")</f>
        <v>2.5699658091714712E-2</v>
      </c>
      <c r="Z3325" s="9">
        <f>IFERROR(AVERAGEIFS(Q:Q,$H:$H,"&lt;="&amp;$T3325,$I:$I,"&gt;="&amp;$T3325),"")</f>
        <v>5.2070212765957434E-2</v>
      </c>
    </row>
    <row r="3326" spans="10:26" ht="19" x14ac:dyDescent="0.25">
      <c r="J3326"/>
      <c r="K3326"/>
      <c r="T3326" s="5">
        <f t="shared" si="71"/>
        <v>41677</v>
      </c>
      <c r="U3326" s="9">
        <f>IFERROR(AVERAGEIFS(L:L,$H:$H,"&lt;="&amp;$T3326,$I:$I,"&gt;="&amp;$T3326),"")</f>
        <v>1.3882294616352414E-4</v>
      </c>
      <c r="V3326" s="9">
        <f>IFERROR(AVERAGEIFS(M:M,$H:$H,"&lt;="&amp;$T3326,$I:$I,"&gt;="&amp;$T3326),"")</f>
        <v>9.721717638704958E-4</v>
      </c>
      <c r="W3326" s="9">
        <f>IFERROR(AVERAGEIFS(N:N,$H:$H,"&lt;="&amp;$T3326,$I:$I,"&gt;="&amp;$T3326),"")</f>
        <v>4.2312999159538345E-3</v>
      </c>
      <c r="X3326" s="9">
        <f>IFERROR(AVERAGEIFS(O:O,$H:$H,"&lt;="&amp;$T3326,$I:$I,"&gt;="&amp;$T3326),"")</f>
        <v>1.2748535189421794E-2</v>
      </c>
      <c r="Y3326" s="9">
        <f>IFERROR(AVERAGEIFS(P:P,$H:$H,"&lt;="&amp;$T3326,$I:$I,"&gt;="&amp;$T3326),"")</f>
        <v>2.5662173199723602E-2</v>
      </c>
      <c r="Z3326" s="9">
        <f>IFERROR(AVERAGEIFS(Q:Q,$H:$H,"&lt;="&amp;$T3326,$I:$I,"&gt;="&amp;$T3326),"")</f>
        <v>5.1993478260869551E-2</v>
      </c>
    </row>
    <row r="3327" spans="10:26" ht="19" x14ac:dyDescent="0.25">
      <c r="J3327"/>
      <c r="K3327"/>
      <c r="T3327" s="5">
        <f t="shared" si="71"/>
        <v>41678</v>
      </c>
      <c r="U3327" s="9">
        <f>IFERROR(AVERAGEIFS(L:L,$H:$H,"&lt;="&amp;$T3327,$I:$I,"&gt;="&amp;$T3327),"")</f>
        <v>1.3882294616352414E-4</v>
      </c>
      <c r="V3327" s="9">
        <f>IFERROR(AVERAGEIFS(M:M,$H:$H,"&lt;="&amp;$T3327,$I:$I,"&gt;="&amp;$T3327),"")</f>
        <v>9.721717638704958E-4</v>
      </c>
      <c r="W3327" s="9">
        <f>IFERROR(AVERAGEIFS(N:N,$H:$H,"&lt;="&amp;$T3327,$I:$I,"&gt;="&amp;$T3327),"")</f>
        <v>4.2312999159538345E-3</v>
      </c>
      <c r="X3327" s="9">
        <f>IFERROR(AVERAGEIFS(O:O,$H:$H,"&lt;="&amp;$T3327,$I:$I,"&gt;="&amp;$T3327),"")</f>
        <v>1.2748535189421794E-2</v>
      </c>
      <c r="Y3327" s="9">
        <f>IFERROR(AVERAGEIFS(P:P,$H:$H,"&lt;="&amp;$T3327,$I:$I,"&gt;="&amp;$T3327),"")</f>
        <v>2.5662173199723602E-2</v>
      </c>
      <c r="Z3327" s="9">
        <f>IFERROR(AVERAGEIFS(Q:Q,$H:$H,"&lt;="&amp;$T3327,$I:$I,"&gt;="&amp;$T3327),"")</f>
        <v>5.1993478260869551E-2</v>
      </c>
    </row>
    <row r="3328" spans="10:26" ht="19" x14ac:dyDescent="0.25">
      <c r="J3328"/>
      <c r="K3328"/>
      <c r="T3328" s="5">
        <f t="shared" si="71"/>
        <v>41679</v>
      </c>
      <c r="U3328" s="9">
        <f>IFERROR(AVERAGEIFS(L:L,$H:$H,"&lt;="&amp;$T3328,$I:$I,"&gt;="&amp;$T3328),"")</f>
        <v>1.3882294616352414E-4</v>
      </c>
      <c r="V3328" s="9">
        <f>IFERROR(AVERAGEIFS(M:M,$H:$H,"&lt;="&amp;$T3328,$I:$I,"&gt;="&amp;$T3328),"")</f>
        <v>9.721717638704958E-4</v>
      </c>
      <c r="W3328" s="9">
        <f>IFERROR(AVERAGEIFS(N:N,$H:$H,"&lt;="&amp;$T3328,$I:$I,"&gt;="&amp;$T3328),"")</f>
        <v>4.2312999159538345E-3</v>
      </c>
      <c r="X3328" s="9">
        <f>IFERROR(AVERAGEIFS(O:O,$H:$H,"&lt;="&amp;$T3328,$I:$I,"&gt;="&amp;$T3328),"")</f>
        <v>1.2748535189421794E-2</v>
      </c>
      <c r="Y3328" s="9">
        <f>IFERROR(AVERAGEIFS(P:P,$H:$H,"&lt;="&amp;$T3328,$I:$I,"&gt;="&amp;$T3328),"")</f>
        <v>2.5662173199723602E-2</v>
      </c>
      <c r="Z3328" s="9">
        <f>IFERROR(AVERAGEIFS(Q:Q,$H:$H,"&lt;="&amp;$T3328,$I:$I,"&gt;="&amp;$T3328),"")</f>
        <v>5.1993478260869551E-2</v>
      </c>
    </row>
    <row r="3329" spans="10:26" ht="19" x14ac:dyDescent="0.25">
      <c r="J3329"/>
      <c r="K3329"/>
      <c r="T3329" s="5">
        <f t="shared" si="71"/>
        <v>41680</v>
      </c>
      <c r="U3329" s="9">
        <f>IFERROR(AVERAGEIFS(L:L,$H:$H,"&lt;="&amp;$T3329,$I:$I,"&gt;="&amp;$T3329),"")</f>
        <v>1.3882294616352414E-4</v>
      </c>
      <c r="V3329" s="9">
        <f>IFERROR(AVERAGEIFS(M:M,$H:$H,"&lt;="&amp;$T3329,$I:$I,"&gt;="&amp;$T3329),"")</f>
        <v>9.721717638704958E-4</v>
      </c>
      <c r="W3329" s="9">
        <f>IFERROR(AVERAGEIFS(N:N,$H:$H,"&lt;="&amp;$T3329,$I:$I,"&gt;="&amp;$T3329),"")</f>
        <v>4.2312999159538345E-3</v>
      </c>
      <c r="X3329" s="9">
        <f>IFERROR(AVERAGEIFS(O:O,$H:$H,"&lt;="&amp;$T3329,$I:$I,"&gt;="&amp;$T3329),"")</f>
        <v>1.2748535189421794E-2</v>
      </c>
      <c r="Y3329" s="9">
        <f>IFERROR(AVERAGEIFS(P:P,$H:$H,"&lt;="&amp;$T3329,$I:$I,"&gt;="&amp;$T3329),"")</f>
        <v>2.5662173199723602E-2</v>
      </c>
      <c r="Z3329" s="9">
        <f>IFERROR(AVERAGEIFS(Q:Q,$H:$H,"&lt;="&amp;$T3329,$I:$I,"&gt;="&amp;$T3329),"")</f>
        <v>5.1993478260869551E-2</v>
      </c>
    </row>
    <row r="3330" spans="10:26" ht="19" x14ac:dyDescent="0.25">
      <c r="J3330"/>
      <c r="K3330"/>
      <c r="T3330" s="5">
        <f t="shared" si="71"/>
        <v>41681</v>
      </c>
      <c r="U3330" s="9">
        <f>IFERROR(AVERAGEIFS(L:L,$H:$H,"&lt;="&amp;$T3330,$I:$I,"&gt;="&amp;$T3330),"")</f>
        <v>1.3882294616352414E-4</v>
      </c>
      <c r="V3330" s="9">
        <f>IFERROR(AVERAGEIFS(M:M,$H:$H,"&lt;="&amp;$T3330,$I:$I,"&gt;="&amp;$T3330),"")</f>
        <v>9.721717638704958E-4</v>
      </c>
      <c r="W3330" s="9">
        <f>IFERROR(AVERAGEIFS(N:N,$H:$H,"&lt;="&amp;$T3330,$I:$I,"&gt;="&amp;$T3330),"")</f>
        <v>4.2312999159538345E-3</v>
      </c>
      <c r="X3330" s="9">
        <f>IFERROR(AVERAGEIFS(O:O,$H:$H,"&lt;="&amp;$T3330,$I:$I,"&gt;="&amp;$T3330),"")</f>
        <v>1.2748535189421794E-2</v>
      </c>
      <c r="Y3330" s="9">
        <f>IFERROR(AVERAGEIFS(P:P,$H:$H,"&lt;="&amp;$T3330,$I:$I,"&gt;="&amp;$T3330),"")</f>
        <v>2.5662173199723602E-2</v>
      </c>
      <c r="Z3330" s="9">
        <f>IFERROR(AVERAGEIFS(Q:Q,$H:$H,"&lt;="&amp;$T3330,$I:$I,"&gt;="&amp;$T3330),"")</f>
        <v>5.1993478260869551E-2</v>
      </c>
    </row>
    <row r="3331" spans="10:26" ht="19" x14ac:dyDescent="0.25">
      <c r="J3331"/>
      <c r="K3331"/>
      <c r="T3331" s="5">
        <f t="shared" si="71"/>
        <v>41682</v>
      </c>
      <c r="U3331" s="9">
        <f>IFERROR(AVERAGEIFS(L:L,$H:$H,"&lt;="&amp;$T3331,$I:$I,"&gt;="&amp;$T3331),"")</f>
        <v>1.3838502405723703E-4</v>
      </c>
      <c r="V3331" s="9">
        <f>IFERROR(AVERAGEIFS(M:M,$H:$H,"&lt;="&amp;$T3331,$I:$I,"&gt;="&amp;$T3331),"")</f>
        <v>9.6910380944147557E-4</v>
      </c>
      <c r="W3331" s="9">
        <f>IFERROR(AVERAGEIFS(N:N,$H:$H,"&lt;="&amp;$T3331,$I:$I,"&gt;="&amp;$T3331),"")</f>
        <v>4.2179264469558225E-3</v>
      </c>
      <c r="X3331" s="9">
        <f>IFERROR(AVERAGEIFS(O:O,$H:$H,"&lt;="&amp;$T3331,$I:$I,"&gt;="&amp;$T3331),"")</f>
        <v>1.270808181809613E-2</v>
      </c>
      <c r="Y3331" s="9">
        <f>IFERROR(AVERAGEIFS(P:P,$H:$H,"&lt;="&amp;$T3331,$I:$I,"&gt;="&amp;$T3331),"")</f>
        <v>2.5580257084880924E-2</v>
      </c>
      <c r="Z3331" s="9">
        <f>IFERROR(AVERAGEIFS(Q:Q,$H:$H,"&lt;="&amp;$T3331,$I:$I,"&gt;="&amp;$T3331),"")</f>
        <v>5.1825531914893606E-2</v>
      </c>
    </row>
    <row r="3332" spans="10:26" ht="19" x14ac:dyDescent="0.25">
      <c r="J3332"/>
      <c r="K3332"/>
      <c r="T3332" s="5">
        <f t="shared" ref="T3332:T3395" si="72">T3331+1</f>
        <v>41683</v>
      </c>
      <c r="U3332" s="9">
        <f>IFERROR(AVERAGEIFS(L:L,$H:$H,"&lt;="&amp;$T3332,$I:$I,"&gt;="&amp;$T3332),"")</f>
        <v>1.3838502405723703E-4</v>
      </c>
      <c r="V3332" s="9">
        <f>IFERROR(AVERAGEIFS(M:M,$H:$H,"&lt;="&amp;$T3332,$I:$I,"&gt;="&amp;$T3332),"")</f>
        <v>9.6910380944147557E-4</v>
      </c>
      <c r="W3332" s="9">
        <f>IFERROR(AVERAGEIFS(N:N,$H:$H,"&lt;="&amp;$T3332,$I:$I,"&gt;="&amp;$T3332),"")</f>
        <v>4.2179264469558225E-3</v>
      </c>
      <c r="X3332" s="9">
        <f>IFERROR(AVERAGEIFS(O:O,$H:$H,"&lt;="&amp;$T3332,$I:$I,"&gt;="&amp;$T3332),"")</f>
        <v>1.270808181809613E-2</v>
      </c>
      <c r="Y3332" s="9">
        <f>IFERROR(AVERAGEIFS(P:P,$H:$H,"&lt;="&amp;$T3332,$I:$I,"&gt;="&amp;$T3332),"")</f>
        <v>2.5580257084880924E-2</v>
      </c>
      <c r="Z3332" s="9">
        <f>IFERROR(AVERAGEIFS(Q:Q,$H:$H,"&lt;="&amp;$T3332,$I:$I,"&gt;="&amp;$T3332),"")</f>
        <v>5.1825531914893606E-2</v>
      </c>
    </row>
    <row r="3333" spans="10:26" ht="19" x14ac:dyDescent="0.25">
      <c r="J3333"/>
      <c r="K3333"/>
      <c r="T3333" s="5">
        <f t="shared" si="72"/>
        <v>41684</v>
      </c>
      <c r="U3333" s="9">
        <f>IFERROR(AVERAGEIFS(L:L,$H:$H,"&lt;="&amp;$T3333,$I:$I,"&gt;="&amp;$T3333),"")</f>
        <v>1.387602236873499E-4</v>
      </c>
      <c r="V3333" s="9">
        <f>IFERROR(AVERAGEIFS(M:M,$H:$H,"&lt;="&amp;$T3333,$I:$I,"&gt;="&amp;$T3333),"")</f>
        <v>9.7173239115613938E-4</v>
      </c>
      <c r="W3333" s="9">
        <f>IFERROR(AVERAGEIFS(N:N,$H:$H,"&lt;="&amp;$T3333,$I:$I,"&gt;="&amp;$T3333),"")</f>
        <v>4.2293853790819694E-3</v>
      </c>
      <c r="X3333" s="9">
        <f>IFERROR(AVERAGEIFS(O:O,$H:$H,"&lt;="&amp;$T3333,$I:$I,"&gt;="&amp;$T3333),"")</f>
        <v>1.2742749611035465E-2</v>
      </c>
      <c r="Y3333" s="9">
        <f>IFERROR(AVERAGEIFS(P:P,$H:$H,"&lt;="&amp;$T3333,$I:$I,"&gt;="&amp;$T3333),"")</f>
        <v>2.5650474988235628E-2</v>
      </c>
      <c r="Z3333" s="9">
        <f>IFERROR(AVERAGEIFS(Q:Q,$H:$H,"&lt;="&amp;$T3333,$I:$I,"&gt;="&amp;$T3333),"")</f>
        <v>5.1969565217391288E-2</v>
      </c>
    </row>
    <row r="3334" spans="10:26" ht="19" x14ac:dyDescent="0.25">
      <c r="J3334"/>
      <c r="K3334"/>
      <c r="T3334" s="5">
        <f t="shared" si="72"/>
        <v>41685</v>
      </c>
      <c r="U3334" s="9">
        <f>IFERROR(AVERAGEIFS(L:L,$H:$H,"&lt;="&amp;$T3334,$I:$I,"&gt;="&amp;$T3334),"")</f>
        <v>1.387602236873499E-4</v>
      </c>
      <c r="V3334" s="9">
        <f>IFERROR(AVERAGEIFS(M:M,$H:$H,"&lt;="&amp;$T3334,$I:$I,"&gt;="&amp;$T3334),"")</f>
        <v>9.7173239115613938E-4</v>
      </c>
      <c r="W3334" s="9">
        <f>IFERROR(AVERAGEIFS(N:N,$H:$H,"&lt;="&amp;$T3334,$I:$I,"&gt;="&amp;$T3334),"")</f>
        <v>4.2293853790819694E-3</v>
      </c>
      <c r="X3334" s="9">
        <f>IFERROR(AVERAGEIFS(O:O,$H:$H,"&lt;="&amp;$T3334,$I:$I,"&gt;="&amp;$T3334),"")</f>
        <v>1.2742749611035465E-2</v>
      </c>
      <c r="Y3334" s="9">
        <f>IFERROR(AVERAGEIFS(P:P,$H:$H,"&lt;="&amp;$T3334,$I:$I,"&gt;="&amp;$T3334),"")</f>
        <v>2.5650474988235628E-2</v>
      </c>
      <c r="Z3334" s="9">
        <f>IFERROR(AVERAGEIFS(Q:Q,$H:$H,"&lt;="&amp;$T3334,$I:$I,"&gt;="&amp;$T3334),"")</f>
        <v>5.1969565217391288E-2</v>
      </c>
    </row>
    <row r="3335" spans="10:26" ht="19" x14ac:dyDescent="0.25">
      <c r="J3335"/>
      <c r="K3335"/>
      <c r="T3335" s="5">
        <f t="shared" si="72"/>
        <v>41686</v>
      </c>
      <c r="U3335" s="9">
        <f>IFERROR(AVERAGEIFS(L:L,$H:$H,"&lt;="&amp;$T3335,$I:$I,"&gt;="&amp;$T3335),"")</f>
        <v>1.387602236873499E-4</v>
      </c>
      <c r="V3335" s="9">
        <f>IFERROR(AVERAGEIFS(M:M,$H:$H,"&lt;="&amp;$T3335,$I:$I,"&gt;="&amp;$T3335),"")</f>
        <v>9.7173239115613938E-4</v>
      </c>
      <c r="W3335" s="9">
        <f>IFERROR(AVERAGEIFS(N:N,$H:$H,"&lt;="&amp;$T3335,$I:$I,"&gt;="&amp;$T3335),"")</f>
        <v>4.2293853790819694E-3</v>
      </c>
      <c r="X3335" s="9">
        <f>IFERROR(AVERAGEIFS(O:O,$H:$H,"&lt;="&amp;$T3335,$I:$I,"&gt;="&amp;$T3335),"")</f>
        <v>1.2742749611035465E-2</v>
      </c>
      <c r="Y3335" s="9">
        <f>IFERROR(AVERAGEIFS(P:P,$H:$H,"&lt;="&amp;$T3335,$I:$I,"&gt;="&amp;$T3335),"")</f>
        <v>2.5650474988235628E-2</v>
      </c>
      <c r="Z3335" s="9">
        <f>IFERROR(AVERAGEIFS(Q:Q,$H:$H,"&lt;="&amp;$T3335,$I:$I,"&gt;="&amp;$T3335),"")</f>
        <v>5.1969565217391288E-2</v>
      </c>
    </row>
    <row r="3336" spans="10:26" ht="19" x14ac:dyDescent="0.25">
      <c r="J3336"/>
      <c r="K3336"/>
      <c r="T3336" s="5">
        <f t="shared" si="72"/>
        <v>41687</v>
      </c>
      <c r="U3336" s="9">
        <f>IFERROR(AVERAGEIFS(L:L,$H:$H,"&lt;="&amp;$T3336,$I:$I,"&gt;="&amp;$T3336),"")</f>
        <v>1.387602236873499E-4</v>
      </c>
      <c r="V3336" s="9">
        <f>IFERROR(AVERAGEIFS(M:M,$H:$H,"&lt;="&amp;$T3336,$I:$I,"&gt;="&amp;$T3336),"")</f>
        <v>9.7173239115613938E-4</v>
      </c>
      <c r="W3336" s="9">
        <f>IFERROR(AVERAGEIFS(N:N,$H:$H,"&lt;="&amp;$T3336,$I:$I,"&gt;="&amp;$T3336),"")</f>
        <v>4.2293853790819694E-3</v>
      </c>
      <c r="X3336" s="9">
        <f>IFERROR(AVERAGEIFS(O:O,$H:$H,"&lt;="&amp;$T3336,$I:$I,"&gt;="&amp;$T3336),"")</f>
        <v>1.2742749611035465E-2</v>
      </c>
      <c r="Y3336" s="9">
        <f>IFERROR(AVERAGEIFS(P:P,$H:$H,"&lt;="&amp;$T3336,$I:$I,"&gt;="&amp;$T3336),"")</f>
        <v>2.5650474988235628E-2</v>
      </c>
      <c r="Z3336" s="9">
        <f>IFERROR(AVERAGEIFS(Q:Q,$H:$H,"&lt;="&amp;$T3336,$I:$I,"&gt;="&amp;$T3336),"")</f>
        <v>5.1969565217391288E-2</v>
      </c>
    </row>
    <row r="3337" spans="10:26" ht="19" x14ac:dyDescent="0.25">
      <c r="J3337"/>
      <c r="K3337"/>
      <c r="T3337" s="5">
        <f t="shared" si="72"/>
        <v>41688</v>
      </c>
      <c r="U3337" s="9">
        <f>IFERROR(AVERAGEIFS(L:L,$H:$H,"&lt;="&amp;$T3337,$I:$I,"&gt;="&amp;$T3337),"")</f>
        <v>1.387602236873499E-4</v>
      </c>
      <c r="V3337" s="9">
        <f>IFERROR(AVERAGEIFS(M:M,$H:$H,"&lt;="&amp;$T3337,$I:$I,"&gt;="&amp;$T3337),"")</f>
        <v>9.7173239115613938E-4</v>
      </c>
      <c r="W3337" s="9">
        <f>IFERROR(AVERAGEIFS(N:N,$H:$H,"&lt;="&amp;$T3337,$I:$I,"&gt;="&amp;$T3337),"")</f>
        <v>4.2293853790819694E-3</v>
      </c>
      <c r="X3337" s="9">
        <f>IFERROR(AVERAGEIFS(O:O,$H:$H,"&lt;="&amp;$T3337,$I:$I,"&gt;="&amp;$T3337),"")</f>
        <v>1.2742749611035465E-2</v>
      </c>
      <c r="Y3337" s="9">
        <f>IFERROR(AVERAGEIFS(P:P,$H:$H,"&lt;="&amp;$T3337,$I:$I,"&gt;="&amp;$T3337),"")</f>
        <v>2.5650474988235628E-2</v>
      </c>
      <c r="Z3337" s="9">
        <f>IFERROR(AVERAGEIFS(Q:Q,$H:$H,"&lt;="&amp;$T3337,$I:$I,"&gt;="&amp;$T3337),"")</f>
        <v>5.1969565217391288E-2</v>
      </c>
    </row>
    <row r="3338" spans="10:26" ht="19" x14ac:dyDescent="0.25">
      <c r="J3338"/>
      <c r="K3338"/>
      <c r="T3338" s="5">
        <f t="shared" si="72"/>
        <v>41689</v>
      </c>
      <c r="U3338" s="9">
        <f>IFERROR(AVERAGEIFS(L:L,$H:$H,"&lt;="&amp;$T3338,$I:$I,"&gt;="&amp;$T3338),"")</f>
        <v>1.3896596059906032E-4</v>
      </c>
      <c r="V3338" s="9">
        <f>IFERROR(AVERAGEIFS(M:M,$H:$H,"&lt;="&amp;$T3338,$I:$I,"&gt;="&amp;$T3338),"")</f>
        <v>9.7317385093481277E-4</v>
      </c>
      <c r="W3338" s="9">
        <f>IFERROR(AVERAGEIFS(N:N,$H:$H,"&lt;="&amp;$T3338,$I:$I,"&gt;="&amp;$T3338),"")</f>
        <v>4.2356709836799452E-3</v>
      </c>
      <c r="X3338" s="9">
        <f>IFERROR(AVERAGEIFS(O:O,$H:$H,"&lt;="&amp;$T3338,$I:$I,"&gt;="&amp;$T3338),"")</f>
        <v>1.2761779905580693E-2</v>
      </c>
      <c r="Y3338" s="9">
        <f>IFERROR(AVERAGEIFS(P:P,$H:$H,"&lt;="&amp;$T3338,$I:$I,"&gt;="&amp;$T3338),"")</f>
        <v>2.5689062012560496E-2</v>
      </c>
      <c r="Z3338" s="9">
        <f>IFERROR(AVERAGEIFS(Q:Q,$H:$H,"&lt;="&amp;$T3338,$I:$I,"&gt;="&amp;$T3338),"")</f>
        <v>5.2048888888888888E-2</v>
      </c>
    </row>
    <row r="3339" spans="10:26" ht="19" x14ac:dyDescent="0.25">
      <c r="J3339"/>
      <c r="K3339"/>
      <c r="T3339" s="5">
        <f t="shared" si="72"/>
        <v>41690</v>
      </c>
      <c r="U3339" s="9">
        <f>IFERROR(AVERAGEIFS(L:L,$H:$H,"&lt;="&amp;$T3339,$I:$I,"&gt;="&amp;$T3339),"")</f>
        <v>1.3896596059906032E-4</v>
      </c>
      <c r="V3339" s="9">
        <f>IFERROR(AVERAGEIFS(M:M,$H:$H,"&lt;="&amp;$T3339,$I:$I,"&gt;="&amp;$T3339),"")</f>
        <v>9.7317385093481277E-4</v>
      </c>
      <c r="W3339" s="9">
        <f>IFERROR(AVERAGEIFS(N:N,$H:$H,"&lt;="&amp;$T3339,$I:$I,"&gt;="&amp;$T3339),"")</f>
        <v>4.2356709836799452E-3</v>
      </c>
      <c r="X3339" s="9">
        <f>IFERROR(AVERAGEIFS(O:O,$H:$H,"&lt;="&amp;$T3339,$I:$I,"&gt;="&amp;$T3339),"")</f>
        <v>1.2761779905580693E-2</v>
      </c>
      <c r="Y3339" s="9">
        <f>IFERROR(AVERAGEIFS(P:P,$H:$H,"&lt;="&amp;$T3339,$I:$I,"&gt;="&amp;$T3339),"")</f>
        <v>2.5689062012560496E-2</v>
      </c>
      <c r="Z3339" s="9">
        <f>IFERROR(AVERAGEIFS(Q:Q,$H:$H,"&lt;="&amp;$T3339,$I:$I,"&gt;="&amp;$T3339),"")</f>
        <v>5.2048888888888888E-2</v>
      </c>
    </row>
    <row r="3340" spans="10:26" ht="19" x14ac:dyDescent="0.25">
      <c r="J3340"/>
      <c r="K3340"/>
      <c r="T3340" s="5">
        <f t="shared" si="72"/>
        <v>41691</v>
      </c>
      <c r="U3340" s="9">
        <f>IFERROR(AVERAGEIFS(L:L,$H:$H,"&lt;="&amp;$T3340,$I:$I,"&gt;="&amp;$T3340),"")</f>
        <v>1.3896596059906032E-4</v>
      </c>
      <c r="V3340" s="9">
        <f>IFERROR(AVERAGEIFS(M:M,$H:$H,"&lt;="&amp;$T3340,$I:$I,"&gt;="&amp;$T3340),"")</f>
        <v>9.7317385093481277E-4</v>
      </c>
      <c r="W3340" s="9">
        <f>IFERROR(AVERAGEIFS(N:N,$H:$H,"&lt;="&amp;$T3340,$I:$I,"&gt;="&amp;$T3340),"")</f>
        <v>4.2356709836799452E-3</v>
      </c>
      <c r="X3340" s="9">
        <f>IFERROR(AVERAGEIFS(O:O,$H:$H,"&lt;="&amp;$T3340,$I:$I,"&gt;="&amp;$T3340),"")</f>
        <v>1.2761779905580693E-2</v>
      </c>
      <c r="Y3340" s="9">
        <f>IFERROR(AVERAGEIFS(P:P,$H:$H,"&lt;="&amp;$T3340,$I:$I,"&gt;="&amp;$T3340),"")</f>
        <v>2.5689062012560496E-2</v>
      </c>
      <c r="Z3340" s="9">
        <f>IFERROR(AVERAGEIFS(Q:Q,$H:$H,"&lt;="&amp;$T3340,$I:$I,"&gt;="&amp;$T3340),"")</f>
        <v>5.2048888888888888E-2</v>
      </c>
    </row>
    <row r="3341" spans="10:26" ht="19" x14ac:dyDescent="0.25">
      <c r="J3341"/>
      <c r="K3341"/>
      <c r="T3341" s="5">
        <f t="shared" si="72"/>
        <v>41692</v>
      </c>
      <c r="U3341" s="9">
        <f>IFERROR(AVERAGEIFS(L:L,$H:$H,"&lt;="&amp;$T3341,$I:$I,"&gt;="&amp;$T3341),"")</f>
        <v>1.3896596059906032E-4</v>
      </c>
      <c r="V3341" s="9">
        <f>IFERROR(AVERAGEIFS(M:M,$H:$H,"&lt;="&amp;$T3341,$I:$I,"&gt;="&amp;$T3341),"")</f>
        <v>9.7317385093481277E-4</v>
      </c>
      <c r="W3341" s="9">
        <f>IFERROR(AVERAGEIFS(N:N,$H:$H,"&lt;="&amp;$T3341,$I:$I,"&gt;="&amp;$T3341),"")</f>
        <v>4.2356709836799452E-3</v>
      </c>
      <c r="X3341" s="9">
        <f>IFERROR(AVERAGEIFS(O:O,$H:$H,"&lt;="&amp;$T3341,$I:$I,"&gt;="&amp;$T3341),"")</f>
        <v>1.2761779905580693E-2</v>
      </c>
      <c r="Y3341" s="9">
        <f>IFERROR(AVERAGEIFS(P:P,$H:$H,"&lt;="&amp;$T3341,$I:$I,"&gt;="&amp;$T3341),"")</f>
        <v>2.5689062012560496E-2</v>
      </c>
      <c r="Z3341" s="9">
        <f>IFERROR(AVERAGEIFS(Q:Q,$H:$H,"&lt;="&amp;$T3341,$I:$I,"&gt;="&amp;$T3341),"")</f>
        <v>5.2048888888888888E-2</v>
      </c>
    </row>
    <row r="3342" spans="10:26" ht="19" x14ac:dyDescent="0.25">
      <c r="J3342"/>
      <c r="K3342"/>
      <c r="T3342" s="5">
        <f t="shared" si="72"/>
        <v>41693</v>
      </c>
      <c r="U3342" s="9">
        <f>IFERROR(AVERAGEIFS(L:L,$H:$H,"&lt;="&amp;$T3342,$I:$I,"&gt;="&amp;$T3342),"")</f>
        <v>1.3896596059906032E-4</v>
      </c>
      <c r="V3342" s="9">
        <f>IFERROR(AVERAGEIFS(M:M,$H:$H,"&lt;="&amp;$T3342,$I:$I,"&gt;="&amp;$T3342),"")</f>
        <v>9.7317385093481277E-4</v>
      </c>
      <c r="W3342" s="9">
        <f>IFERROR(AVERAGEIFS(N:N,$H:$H,"&lt;="&amp;$T3342,$I:$I,"&gt;="&amp;$T3342),"")</f>
        <v>4.2356709836799452E-3</v>
      </c>
      <c r="X3342" s="9">
        <f>IFERROR(AVERAGEIFS(O:O,$H:$H,"&lt;="&amp;$T3342,$I:$I,"&gt;="&amp;$T3342),"")</f>
        <v>1.2761779905580693E-2</v>
      </c>
      <c r="Y3342" s="9">
        <f>IFERROR(AVERAGEIFS(P:P,$H:$H,"&lt;="&amp;$T3342,$I:$I,"&gt;="&amp;$T3342),"")</f>
        <v>2.5689062012560496E-2</v>
      </c>
      <c r="Z3342" s="9">
        <f>IFERROR(AVERAGEIFS(Q:Q,$H:$H,"&lt;="&amp;$T3342,$I:$I,"&gt;="&amp;$T3342),"")</f>
        <v>5.2048888888888888E-2</v>
      </c>
    </row>
    <row r="3343" spans="10:26" ht="19" x14ac:dyDescent="0.25">
      <c r="J3343"/>
      <c r="K3343"/>
      <c r="T3343" s="5">
        <f t="shared" si="72"/>
        <v>41694</v>
      </c>
      <c r="U3343" s="9">
        <f>IFERROR(AVERAGEIFS(L:L,$H:$H,"&lt;="&amp;$T3343,$I:$I,"&gt;="&amp;$T3343),"")</f>
        <v>1.3896596059906032E-4</v>
      </c>
      <c r="V3343" s="9">
        <f>IFERROR(AVERAGEIFS(M:M,$H:$H,"&lt;="&amp;$T3343,$I:$I,"&gt;="&amp;$T3343),"")</f>
        <v>9.7317385093481277E-4</v>
      </c>
      <c r="W3343" s="9">
        <f>IFERROR(AVERAGEIFS(N:N,$H:$H,"&lt;="&amp;$T3343,$I:$I,"&gt;="&amp;$T3343),"")</f>
        <v>4.2356709836799452E-3</v>
      </c>
      <c r="X3343" s="9">
        <f>IFERROR(AVERAGEIFS(O:O,$H:$H,"&lt;="&amp;$T3343,$I:$I,"&gt;="&amp;$T3343),"")</f>
        <v>1.2761779905580693E-2</v>
      </c>
      <c r="Y3343" s="9">
        <f>IFERROR(AVERAGEIFS(P:P,$H:$H,"&lt;="&amp;$T3343,$I:$I,"&gt;="&amp;$T3343),"")</f>
        <v>2.5689062012560496E-2</v>
      </c>
      <c r="Z3343" s="9">
        <f>IFERROR(AVERAGEIFS(Q:Q,$H:$H,"&lt;="&amp;$T3343,$I:$I,"&gt;="&amp;$T3343),"")</f>
        <v>5.2048888888888888E-2</v>
      </c>
    </row>
    <row r="3344" spans="10:26" ht="19" x14ac:dyDescent="0.25">
      <c r="J3344"/>
      <c r="K3344"/>
      <c r="T3344" s="5">
        <f t="shared" si="72"/>
        <v>41695</v>
      </c>
      <c r="U3344" s="9">
        <f>IFERROR(AVERAGEIFS(L:L,$H:$H,"&lt;="&amp;$T3344,$I:$I,"&gt;="&amp;$T3344),"")</f>
        <v>1.3896596059906032E-4</v>
      </c>
      <c r="V3344" s="9">
        <f>IFERROR(AVERAGEIFS(M:M,$H:$H,"&lt;="&amp;$T3344,$I:$I,"&gt;="&amp;$T3344),"")</f>
        <v>9.7317385093481277E-4</v>
      </c>
      <c r="W3344" s="9">
        <f>IFERROR(AVERAGEIFS(N:N,$H:$H,"&lt;="&amp;$T3344,$I:$I,"&gt;="&amp;$T3344),"")</f>
        <v>4.2356709836799452E-3</v>
      </c>
      <c r="X3344" s="9">
        <f>IFERROR(AVERAGEIFS(O:O,$H:$H,"&lt;="&amp;$T3344,$I:$I,"&gt;="&amp;$T3344),"")</f>
        <v>1.2761779905580693E-2</v>
      </c>
      <c r="Y3344" s="9">
        <f>IFERROR(AVERAGEIFS(P:P,$H:$H,"&lt;="&amp;$T3344,$I:$I,"&gt;="&amp;$T3344),"")</f>
        <v>2.5689062012560496E-2</v>
      </c>
      <c r="Z3344" s="9">
        <f>IFERROR(AVERAGEIFS(Q:Q,$H:$H,"&lt;="&amp;$T3344,$I:$I,"&gt;="&amp;$T3344),"")</f>
        <v>5.2048888888888888E-2</v>
      </c>
    </row>
    <row r="3345" spans="10:26" ht="19" x14ac:dyDescent="0.25">
      <c r="J3345"/>
      <c r="K3345"/>
      <c r="T3345" s="5">
        <f t="shared" si="72"/>
        <v>41696</v>
      </c>
      <c r="U3345" s="9">
        <f>IFERROR(AVERAGEIFS(L:L,$H:$H,"&lt;="&amp;$T3345,$I:$I,"&gt;="&amp;$T3345),"")</f>
        <v>1.3896596059906032E-4</v>
      </c>
      <c r="V3345" s="9">
        <f>IFERROR(AVERAGEIFS(M:M,$H:$H,"&lt;="&amp;$T3345,$I:$I,"&gt;="&amp;$T3345),"")</f>
        <v>9.7317385093481277E-4</v>
      </c>
      <c r="W3345" s="9">
        <f>IFERROR(AVERAGEIFS(N:N,$H:$H,"&lt;="&amp;$T3345,$I:$I,"&gt;="&amp;$T3345),"")</f>
        <v>4.2356709836799452E-3</v>
      </c>
      <c r="X3345" s="9">
        <f>IFERROR(AVERAGEIFS(O:O,$H:$H,"&lt;="&amp;$T3345,$I:$I,"&gt;="&amp;$T3345),"")</f>
        <v>1.2761779905580693E-2</v>
      </c>
      <c r="Y3345" s="9">
        <f>IFERROR(AVERAGEIFS(P:P,$H:$H,"&lt;="&amp;$T3345,$I:$I,"&gt;="&amp;$T3345),"")</f>
        <v>2.5689062012560496E-2</v>
      </c>
      <c r="Z3345" s="9">
        <f>IFERROR(AVERAGEIFS(Q:Q,$H:$H,"&lt;="&amp;$T3345,$I:$I,"&gt;="&amp;$T3345),"")</f>
        <v>5.2048888888888888E-2</v>
      </c>
    </row>
    <row r="3346" spans="10:26" ht="19" x14ac:dyDescent="0.25">
      <c r="J3346"/>
      <c r="K3346"/>
      <c r="T3346" s="5">
        <f t="shared" si="72"/>
        <v>41697</v>
      </c>
      <c r="U3346" s="9">
        <f>IFERROR(AVERAGEIFS(L:L,$H:$H,"&lt;="&amp;$T3346,$I:$I,"&gt;="&amp;$T3346),"")</f>
        <v>1.3896596059906032E-4</v>
      </c>
      <c r="V3346" s="9">
        <f>IFERROR(AVERAGEIFS(M:M,$H:$H,"&lt;="&amp;$T3346,$I:$I,"&gt;="&amp;$T3346),"")</f>
        <v>9.7317385093481277E-4</v>
      </c>
      <c r="W3346" s="9">
        <f>IFERROR(AVERAGEIFS(N:N,$H:$H,"&lt;="&amp;$T3346,$I:$I,"&gt;="&amp;$T3346),"")</f>
        <v>4.2356709836799452E-3</v>
      </c>
      <c r="X3346" s="9">
        <f>IFERROR(AVERAGEIFS(O:O,$H:$H,"&lt;="&amp;$T3346,$I:$I,"&gt;="&amp;$T3346),"")</f>
        <v>1.2761779905580693E-2</v>
      </c>
      <c r="Y3346" s="9">
        <f>IFERROR(AVERAGEIFS(P:P,$H:$H,"&lt;="&amp;$T3346,$I:$I,"&gt;="&amp;$T3346),"")</f>
        <v>2.5689062012560496E-2</v>
      </c>
      <c r="Z3346" s="9">
        <f>IFERROR(AVERAGEIFS(Q:Q,$H:$H,"&lt;="&amp;$T3346,$I:$I,"&gt;="&amp;$T3346),"")</f>
        <v>5.2048888888888888E-2</v>
      </c>
    </row>
    <row r="3347" spans="10:26" ht="19" x14ac:dyDescent="0.25">
      <c r="J3347"/>
      <c r="K3347"/>
      <c r="T3347" s="5">
        <f t="shared" si="72"/>
        <v>41698</v>
      </c>
      <c r="U3347" s="9">
        <f>IFERROR(AVERAGEIFS(L:L,$H:$H,"&lt;="&amp;$T3347,$I:$I,"&gt;="&amp;$T3347),"")</f>
        <v>1.3873749255050751E-4</v>
      </c>
      <c r="V3347" s="9">
        <f>IFERROR(AVERAGEIFS(M:M,$H:$H,"&lt;="&amp;$T3347,$I:$I,"&gt;="&amp;$T3347),"")</f>
        <v>9.7157315002103996E-4</v>
      </c>
      <c r="W3347" s="9">
        <f>IFERROR(AVERAGEIFS(N:N,$H:$H,"&lt;="&amp;$T3347,$I:$I,"&gt;="&amp;$T3347),"")</f>
        <v>4.2286913455679967E-3</v>
      </c>
      <c r="X3347" s="9">
        <f>IFERROR(AVERAGEIFS(O:O,$H:$H,"&lt;="&amp;$T3347,$I:$I,"&gt;="&amp;$T3347),"")</f>
        <v>1.2740651110640667E-2</v>
      </c>
      <c r="Y3347" s="9">
        <f>IFERROR(AVERAGEIFS(P:P,$H:$H,"&lt;="&amp;$T3347,$I:$I,"&gt;="&amp;$T3347),"")</f>
        <v>2.564622830284349E-2</v>
      </c>
      <c r="Z3347" s="9">
        <f>IFERROR(AVERAGEIFS(Q:Q,$H:$H,"&lt;="&amp;$T3347,$I:$I,"&gt;="&amp;$T3347),"")</f>
        <v>5.1960869565217373E-2</v>
      </c>
    </row>
    <row r="3348" spans="10:26" ht="19" x14ac:dyDescent="0.25">
      <c r="J3348"/>
      <c r="K3348"/>
      <c r="T3348" s="5">
        <f t="shared" si="72"/>
        <v>41699</v>
      </c>
      <c r="U3348" s="9">
        <f>IFERROR(AVERAGEIFS(L:L,$H:$H,"&lt;="&amp;$T3348,$I:$I,"&gt;="&amp;$T3348),"")</f>
        <v>1.3873749255050751E-4</v>
      </c>
      <c r="V3348" s="9">
        <f>IFERROR(AVERAGEIFS(M:M,$H:$H,"&lt;="&amp;$T3348,$I:$I,"&gt;="&amp;$T3348),"")</f>
        <v>9.7157315002103996E-4</v>
      </c>
      <c r="W3348" s="9">
        <f>IFERROR(AVERAGEIFS(N:N,$H:$H,"&lt;="&amp;$T3348,$I:$I,"&gt;="&amp;$T3348),"")</f>
        <v>4.2286913455679967E-3</v>
      </c>
      <c r="X3348" s="9">
        <f>IFERROR(AVERAGEIFS(O:O,$H:$H,"&lt;="&amp;$T3348,$I:$I,"&gt;="&amp;$T3348),"")</f>
        <v>1.2740651110640667E-2</v>
      </c>
      <c r="Y3348" s="9">
        <f>IFERROR(AVERAGEIFS(P:P,$H:$H,"&lt;="&amp;$T3348,$I:$I,"&gt;="&amp;$T3348),"")</f>
        <v>2.564622830284349E-2</v>
      </c>
      <c r="Z3348" s="9">
        <f>IFERROR(AVERAGEIFS(Q:Q,$H:$H,"&lt;="&amp;$T3348,$I:$I,"&gt;="&amp;$T3348),"")</f>
        <v>5.1960869565217373E-2</v>
      </c>
    </row>
    <row r="3349" spans="10:26" ht="19" x14ac:dyDescent="0.25">
      <c r="J3349"/>
      <c r="K3349"/>
      <c r="T3349" s="5">
        <f t="shared" si="72"/>
        <v>41700</v>
      </c>
      <c r="U3349" s="9">
        <f>IFERROR(AVERAGEIFS(L:L,$H:$H,"&lt;="&amp;$T3349,$I:$I,"&gt;="&amp;$T3349),"")</f>
        <v>1.3873749255050751E-4</v>
      </c>
      <c r="V3349" s="9">
        <f>IFERROR(AVERAGEIFS(M:M,$H:$H,"&lt;="&amp;$T3349,$I:$I,"&gt;="&amp;$T3349),"")</f>
        <v>9.7157315002103996E-4</v>
      </c>
      <c r="W3349" s="9">
        <f>IFERROR(AVERAGEIFS(N:N,$H:$H,"&lt;="&amp;$T3349,$I:$I,"&gt;="&amp;$T3349),"")</f>
        <v>4.2286913455679967E-3</v>
      </c>
      <c r="X3349" s="9">
        <f>IFERROR(AVERAGEIFS(O:O,$H:$H,"&lt;="&amp;$T3349,$I:$I,"&gt;="&amp;$T3349),"")</f>
        <v>1.2740651110640667E-2</v>
      </c>
      <c r="Y3349" s="9">
        <f>IFERROR(AVERAGEIFS(P:P,$H:$H,"&lt;="&amp;$T3349,$I:$I,"&gt;="&amp;$T3349),"")</f>
        <v>2.564622830284349E-2</v>
      </c>
      <c r="Z3349" s="9">
        <f>IFERROR(AVERAGEIFS(Q:Q,$H:$H,"&lt;="&amp;$T3349,$I:$I,"&gt;="&amp;$T3349),"")</f>
        <v>5.1960869565217373E-2</v>
      </c>
    </row>
    <row r="3350" spans="10:26" ht="19" x14ac:dyDescent="0.25">
      <c r="J3350"/>
      <c r="K3350"/>
      <c r="T3350" s="5">
        <f t="shared" si="72"/>
        <v>41701</v>
      </c>
      <c r="U3350" s="9">
        <f>IFERROR(AVERAGEIFS(L:L,$H:$H,"&lt;="&amp;$T3350,$I:$I,"&gt;="&amp;$T3350),"")</f>
        <v>1.3873749255050751E-4</v>
      </c>
      <c r="V3350" s="9">
        <f>IFERROR(AVERAGEIFS(M:M,$H:$H,"&lt;="&amp;$T3350,$I:$I,"&gt;="&amp;$T3350),"")</f>
        <v>9.7157315002103996E-4</v>
      </c>
      <c r="W3350" s="9">
        <f>IFERROR(AVERAGEIFS(N:N,$H:$H,"&lt;="&amp;$T3350,$I:$I,"&gt;="&amp;$T3350),"")</f>
        <v>4.2286913455679967E-3</v>
      </c>
      <c r="X3350" s="9">
        <f>IFERROR(AVERAGEIFS(O:O,$H:$H,"&lt;="&amp;$T3350,$I:$I,"&gt;="&amp;$T3350),"")</f>
        <v>1.2740651110640667E-2</v>
      </c>
      <c r="Y3350" s="9">
        <f>IFERROR(AVERAGEIFS(P:P,$H:$H,"&lt;="&amp;$T3350,$I:$I,"&gt;="&amp;$T3350),"")</f>
        <v>2.564622830284349E-2</v>
      </c>
      <c r="Z3350" s="9">
        <f>IFERROR(AVERAGEIFS(Q:Q,$H:$H,"&lt;="&amp;$T3350,$I:$I,"&gt;="&amp;$T3350),"")</f>
        <v>5.1960869565217373E-2</v>
      </c>
    </row>
    <row r="3351" spans="10:26" ht="19" x14ac:dyDescent="0.25">
      <c r="J3351"/>
      <c r="K3351"/>
      <c r="T3351" s="5">
        <f t="shared" si="72"/>
        <v>41702</v>
      </c>
      <c r="U3351" s="9">
        <f>IFERROR(AVERAGEIFS(L:L,$H:$H,"&lt;="&amp;$T3351,$I:$I,"&gt;="&amp;$T3351),"")</f>
        <v>1.3873749255050751E-4</v>
      </c>
      <c r="V3351" s="9">
        <f>IFERROR(AVERAGEIFS(M:M,$H:$H,"&lt;="&amp;$T3351,$I:$I,"&gt;="&amp;$T3351),"")</f>
        <v>9.7157315002103996E-4</v>
      </c>
      <c r="W3351" s="9">
        <f>IFERROR(AVERAGEIFS(N:N,$H:$H,"&lt;="&amp;$T3351,$I:$I,"&gt;="&amp;$T3351),"")</f>
        <v>4.2286913455679967E-3</v>
      </c>
      <c r="X3351" s="9">
        <f>IFERROR(AVERAGEIFS(O:O,$H:$H,"&lt;="&amp;$T3351,$I:$I,"&gt;="&amp;$T3351),"")</f>
        <v>1.2740651110640667E-2</v>
      </c>
      <c r="Y3351" s="9">
        <f>IFERROR(AVERAGEIFS(P:P,$H:$H,"&lt;="&amp;$T3351,$I:$I,"&gt;="&amp;$T3351),"")</f>
        <v>2.564622830284349E-2</v>
      </c>
      <c r="Z3351" s="9">
        <f>IFERROR(AVERAGEIFS(Q:Q,$H:$H,"&lt;="&amp;$T3351,$I:$I,"&gt;="&amp;$T3351),"")</f>
        <v>5.1960869565217373E-2</v>
      </c>
    </row>
    <row r="3352" spans="10:26" ht="19" x14ac:dyDescent="0.25">
      <c r="J3352"/>
      <c r="K3352"/>
      <c r="T3352" s="5">
        <f t="shared" si="72"/>
        <v>41703</v>
      </c>
      <c r="U3352" s="9">
        <f>IFERROR(AVERAGEIFS(L:L,$H:$H,"&lt;="&amp;$T3352,$I:$I,"&gt;="&amp;$T3352),"")</f>
        <v>1.3873749255050751E-4</v>
      </c>
      <c r="V3352" s="9">
        <f>IFERROR(AVERAGEIFS(M:M,$H:$H,"&lt;="&amp;$T3352,$I:$I,"&gt;="&amp;$T3352),"")</f>
        <v>9.7157315002103996E-4</v>
      </c>
      <c r="W3352" s="9">
        <f>IFERROR(AVERAGEIFS(N:N,$H:$H,"&lt;="&amp;$T3352,$I:$I,"&gt;="&amp;$T3352),"")</f>
        <v>4.2286913455679967E-3</v>
      </c>
      <c r="X3352" s="9">
        <f>IFERROR(AVERAGEIFS(O:O,$H:$H,"&lt;="&amp;$T3352,$I:$I,"&gt;="&amp;$T3352),"")</f>
        <v>1.2740651110640667E-2</v>
      </c>
      <c r="Y3352" s="9">
        <f>IFERROR(AVERAGEIFS(P:P,$H:$H,"&lt;="&amp;$T3352,$I:$I,"&gt;="&amp;$T3352),"")</f>
        <v>2.564622830284349E-2</v>
      </c>
      <c r="Z3352" s="9">
        <f>IFERROR(AVERAGEIFS(Q:Q,$H:$H,"&lt;="&amp;$T3352,$I:$I,"&gt;="&amp;$T3352),"")</f>
        <v>5.1960869565217373E-2</v>
      </c>
    </row>
    <row r="3353" spans="10:26" ht="19" x14ac:dyDescent="0.25">
      <c r="J3353"/>
      <c r="K3353"/>
      <c r="T3353" s="5">
        <f t="shared" si="72"/>
        <v>41704</v>
      </c>
      <c r="U3353" s="9">
        <f>IFERROR(AVERAGEIFS(L:L,$H:$H,"&lt;="&amp;$T3353,$I:$I,"&gt;="&amp;$T3353),"")</f>
        <v>1.3873749255050751E-4</v>
      </c>
      <c r="V3353" s="9">
        <f>IFERROR(AVERAGEIFS(M:M,$H:$H,"&lt;="&amp;$T3353,$I:$I,"&gt;="&amp;$T3353),"")</f>
        <v>9.7157315002103996E-4</v>
      </c>
      <c r="W3353" s="9">
        <f>IFERROR(AVERAGEIFS(N:N,$H:$H,"&lt;="&amp;$T3353,$I:$I,"&gt;="&amp;$T3353),"")</f>
        <v>4.2286913455679967E-3</v>
      </c>
      <c r="X3353" s="9">
        <f>IFERROR(AVERAGEIFS(O:O,$H:$H,"&lt;="&amp;$T3353,$I:$I,"&gt;="&amp;$T3353),"")</f>
        <v>1.2740651110640667E-2</v>
      </c>
      <c r="Y3353" s="9">
        <f>IFERROR(AVERAGEIFS(P:P,$H:$H,"&lt;="&amp;$T3353,$I:$I,"&gt;="&amp;$T3353),"")</f>
        <v>2.564622830284349E-2</v>
      </c>
      <c r="Z3353" s="9">
        <f>IFERROR(AVERAGEIFS(Q:Q,$H:$H,"&lt;="&amp;$T3353,$I:$I,"&gt;="&amp;$T3353),"")</f>
        <v>5.1960869565217373E-2</v>
      </c>
    </row>
    <row r="3354" spans="10:26" ht="19" x14ac:dyDescent="0.25">
      <c r="J3354"/>
      <c r="K3354"/>
      <c r="T3354" s="5">
        <f t="shared" si="72"/>
        <v>41705</v>
      </c>
      <c r="U3354" s="9">
        <f>IFERROR(AVERAGEIFS(L:L,$H:$H,"&lt;="&amp;$T3354,$I:$I,"&gt;="&amp;$T3354),"")</f>
        <v>1.3858250751149569E-4</v>
      </c>
      <c r="V3354" s="9">
        <f>IFERROR(AVERAGEIFS(M:M,$H:$H,"&lt;="&amp;$T3354,$I:$I,"&gt;="&amp;$T3354),"")</f>
        <v>9.7048762253815202E-4</v>
      </c>
      <c r="W3354" s="9">
        <f>IFERROR(AVERAGEIFS(N:N,$H:$H,"&lt;="&amp;$T3354,$I:$I,"&gt;="&amp;$T3354),"")</f>
        <v>4.2239637368156257E-3</v>
      </c>
      <c r="X3354" s="9">
        <f>IFERROR(AVERAGEIFS(O:O,$H:$H,"&lt;="&amp;$T3354,$I:$I,"&gt;="&amp;$T3354),"")</f>
        <v>1.2726384363630459E-2</v>
      </c>
      <c r="Y3354" s="9">
        <f>IFERROR(AVERAGEIFS(P:P,$H:$H,"&lt;="&amp;$T3354,$I:$I,"&gt;="&amp;$T3354),"")</f>
        <v>2.561744158760455E-2</v>
      </c>
      <c r="Z3354" s="9">
        <f>IFERROR(AVERAGEIFS(Q:Q,$H:$H,"&lt;="&amp;$T3354,$I:$I,"&gt;="&amp;$T3354),"")</f>
        <v>5.1902272727272721E-2</v>
      </c>
    </row>
    <row r="3355" spans="10:26" ht="19" x14ac:dyDescent="0.25">
      <c r="J3355"/>
      <c r="K3355"/>
      <c r="T3355" s="5">
        <f t="shared" si="72"/>
        <v>41706</v>
      </c>
      <c r="U3355" s="9">
        <f>IFERROR(AVERAGEIFS(L:L,$H:$H,"&lt;="&amp;$T3355,$I:$I,"&gt;="&amp;$T3355),"")</f>
        <v>1.3858250751149569E-4</v>
      </c>
      <c r="V3355" s="9">
        <f>IFERROR(AVERAGEIFS(M:M,$H:$H,"&lt;="&amp;$T3355,$I:$I,"&gt;="&amp;$T3355),"")</f>
        <v>9.7048762253815202E-4</v>
      </c>
      <c r="W3355" s="9">
        <f>IFERROR(AVERAGEIFS(N:N,$H:$H,"&lt;="&amp;$T3355,$I:$I,"&gt;="&amp;$T3355),"")</f>
        <v>4.2239637368156257E-3</v>
      </c>
      <c r="X3355" s="9">
        <f>IFERROR(AVERAGEIFS(O:O,$H:$H,"&lt;="&amp;$T3355,$I:$I,"&gt;="&amp;$T3355),"")</f>
        <v>1.2726384363630459E-2</v>
      </c>
      <c r="Y3355" s="9">
        <f>IFERROR(AVERAGEIFS(P:P,$H:$H,"&lt;="&amp;$T3355,$I:$I,"&gt;="&amp;$T3355),"")</f>
        <v>2.561744158760455E-2</v>
      </c>
      <c r="Z3355" s="9">
        <f>IFERROR(AVERAGEIFS(Q:Q,$H:$H,"&lt;="&amp;$T3355,$I:$I,"&gt;="&amp;$T3355),"")</f>
        <v>5.1902272727272721E-2</v>
      </c>
    </row>
    <row r="3356" spans="10:26" ht="19" x14ac:dyDescent="0.25">
      <c r="J3356"/>
      <c r="K3356"/>
      <c r="T3356" s="5">
        <f t="shared" si="72"/>
        <v>41707</v>
      </c>
      <c r="U3356" s="9">
        <f>IFERROR(AVERAGEIFS(L:L,$H:$H,"&lt;="&amp;$T3356,$I:$I,"&gt;="&amp;$T3356),"")</f>
        <v>1.3858250751149569E-4</v>
      </c>
      <c r="V3356" s="9">
        <f>IFERROR(AVERAGEIFS(M:M,$H:$H,"&lt;="&amp;$T3356,$I:$I,"&gt;="&amp;$T3356),"")</f>
        <v>9.7048762253815202E-4</v>
      </c>
      <c r="W3356" s="9">
        <f>IFERROR(AVERAGEIFS(N:N,$H:$H,"&lt;="&amp;$T3356,$I:$I,"&gt;="&amp;$T3356),"")</f>
        <v>4.2239637368156257E-3</v>
      </c>
      <c r="X3356" s="9">
        <f>IFERROR(AVERAGEIFS(O:O,$H:$H,"&lt;="&amp;$T3356,$I:$I,"&gt;="&amp;$T3356),"")</f>
        <v>1.2726384363630459E-2</v>
      </c>
      <c r="Y3356" s="9">
        <f>IFERROR(AVERAGEIFS(P:P,$H:$H,"&lt;="&amp;$T3356,$I:$I,"&gt;="&amp;$T3356),"")</f>
        <v>2.561744158760455E-2</v>
      </c>
      <c r="Z3356" s="9">
        <f>IFERROR(AVERAGEIFS(Q:Q,$H:$H,"&lt;="&amp;$T3356,$I:$I,"&gt;="&amp;$T3356),"")</f>
        <v>5.1902272727272721E-2</v>
      </c>
    </row>
    <row r="3357" spans="10:26" ht="19" x14ac:dyDescent="0.25">
      <c r="J3357"/>
      <c r="K3357"/>
      <c r="T3357" s="5">
        <f t="shared" si="72"/>
        <v>41708</v>
      </c>
      <c r="U3357" s="9">
        <f>IFERROR(AVERAGEIFS(L:L,$H:$H,"&lt;="&amp;$T3357,$I:$I,"&gt;="&amp;$T3357),"")</f>
        <v>1.3858250751149569E-4</v>
      </c>
      <c r="V3357" s="9">
        <f>IFERROR(AVERAGEIFS(M:M,$H:$H,"&lt;="&amp;$T3357,$I:$I,"&gt;="&amp;$T3357),"")</f>
        <v>9.7048762253815202E-4</v>
      </c>
      <c r="W3357" s="9">
        <f>IFERROR(AVERAGEIFS(N:N,$H:$H,"&lt;="&amp;$T3357,$I:$I,"&gt;="&amp;$T3357),"")</f>
        <v>4.2239637368156257E-3</v>
      </c>
      <c r="X3357" s="9">
        <f>IFERROR(AVERAGEIFS(O:O,$H:$H,"&lt;="&amp;$T3357,$I:$I,"&gt;="&amp;$T3357),"")</f>
        <v>1.2726384363630459E-2</v>
      </c>
      <c r="Y3357" s="9">
        <f>IFERROR(AVERAGEIFS(P:P,$H:$H,"&lt;="&amp;$T3357,$I:$I,"&gt;="&amp;$T3357),"")</f>
        <v>2.561744158760455E-2</v>
      </c>
      <c r="Z3357" s="9">
        <f>IFERROR(AVERAGEIFS(Q:Q,$H:$H,"&lt;="&amp;$T3357,$I:$I,"&gt;="&amp;$T3357),"")</f>
        <v>5.1902272727272721E-2</v>
      </c>
    </row>
    <row r="3358" spans="10:26" ht="19" x14ac:dyDescent="0.25">
      <c r="J3358"/>
      <c r="K3358"/>
      <c r="T3358" s="5">
        <f t="shared" si="72"/>
        <v>41709</v>
      </c>
      <c r="U3358" s="9">
        <f>IFERROR(AVERAGEIFS(L:L,$H:$H,"&lt;="&amp;$T3358,$I:$I,"&gt;="&amp;$T3358),"")</f>
        <v>1.3858250751149569E-4</v>
      </c>
      <c r="V3358" s="9">
        <f>IFERROR(AVERAGEIFS(M:M,$H:$H,"&lt;="&amp;$T3358,$I:$I,"&gt;="&amp;$T3358),"")</f>
        <v>9.7048762253815202E-4</v>
      </c>
      <c r="W3358" s="9">
        <f>IFERROR(AVERAGEIFS(N:N,$H:$H,"&lt;="&amp;$T3358,$I:$I,"&gt;="&amp;$T3358),"")</f>
        <v>4.2239637368156257E-3</v>
      </c>
      <c r="X3358" s="9">
        <f>IFERROR(AVERAGEIFS(O:O,$H:$H,"&lt;="&amp;$T3358,$I:$I,"&gt;="&amp;$T3358),"")</f>
        <v>1.2726384363630459E-2</v>
      </c>
      <c r="Y3358" s="9">
        <f>IFERROR(AVERAGEIFS(P:P,$H:$H,"&lt;="&amp;$T3358,$I:$I,"&gt;="&amp;$T3358),"")</f>
        <v>2.561744158760455E-2</v>
      </c>
      <c r="Z3358" s="9">
        <f>IFERROR(AVERAGEIFS(Q:Q,$H:$H,"&lt;="&amp;$T3358,$I:$I,"&gt;="&amp;$T3358),"")</f>
        <v>5.1902272727272721E-2</v>
      </c>
    </row>
    <row r="3359" spans="10:26" ht="19" x14ac:dyDescent="0.25">
      <c r="J3359"/>
      <c r="K3359"/>
      <c r="T3359" s="5">
        <f t="shared" si="72"/>
        <v>41710</v>
      </c>
      <c r="U3359" s="9">
        <f>IFERROR(AVERAGEIFS(L:L,$H:$H,"&lt;="&amp;$T3359,$I:$I,"&gt;="&amp;$T3359),"")</f>
        <v>1.3858250751149569E-4</v>
      </c>
      <c r="V3359" s="9">
        <f>IFERROR(AVERAGEIFS(M:M,$H:$H,"&lt;="&amp;$T3359,$I:$I,"&gt;="&amp;$T3359),"")</f>
        <v>9.7048762253815202E-4</v>
      </c>
      <c r="W3359" s="9">
        <f>IFERROR(AVERAGEIFS(N:N,$H:$H,"&lt;="&amp;$T3359,$I:$I,"&gt;="&amp;$T3359),"")</f>
        <v>4.2239637368156257E-3</v>
      </c>
      <c r="X3359" s="9">
        <f>IFERROR(AVERAGEIFS(O:O,$H:$H,"&lt;="&amp;$T3359,$I:$I,"&gt;="&amp;$T3359),"")</f>
        <v>1.2726384363630459E-2</v>
      </c>
      <c r="Y3359" s="9">
        <f>IFERROR(AVERAGEIFS(P:P,$H:$H,"&lt;="&amp;$T3359,$I:$I,"&gt;="&amp;$T3359),"")</f>
        <v>2.561744158760455E-2</v>
      </c>
      <c r="Z3359" s="9">
        <f>IFERROR(AVERAGEIFS(Q:Q,$H:$H,"&lt;="&amp;$T3359,$I:$I,"&gt;="&amp;$T3359),"")</f>
        <v>5.1902272727272721E-2</v>
      </c>
    </row>
    <row r="3360" spans="10:26" ht="19" x14ac:dyDescent="0.25">
      <c r="J3360"/>
      <c r="K3360"/>
      <c r="T3360" s="5">
        <f t="shared" si="72"/>
        <v>41711</v>
      </c>
      <c r="U3360" s="9">
        <f>IFERROR(AVERAGEIFS(L:L,$H:$H,"&lt;="&amp;$T3360,$I:$I,"&gt;="&amp;$T3360),"")</f>
        <v>1.3787332462921557E-4</v>
      </c>
      <c r="V3360" s="9">
        <f>IFERROR(AVERAGEIFS(M:M,$H:$H,"&lt;="&amp;$T3360,$I:$I,"&gt;="&amp;$T3360),"")</f>
        <v>9.6551954053015381E-4</v>
      </c>
      <c r="W3360" s="9">
        <f>IFERROR(AVERAGEIFS(N:N,$H:$H,"&lt;="&amp;$T3360,$I:$I,"&gt;="&amp;$T3360),"")</f>
        <v>4.2023116412383552E-3</v>
      </c>
      <c r="X3360" s="9">
        <f>IFERROR(AVERAGEIFS(O:O,$H:$H,"&lt;="&amp;$T3360,$I:$I,"&gt;="&amp;$T3360),"")</f>
        <v>1.2660921882283462E-2</v>
      </c>
      <c r="Y3360" s="9">
        <f>IFERROR(AVERAGEIFS(P:P,$H:$H,"&lt;="&amp;$T3360,$I:$I,"&gt;="&amp;$T3360),"")</f>
        <v>2.5484982996956233E-2</v>
      </c>
      <c r="Z3360" s="9">
        <f>IFERROR(AVERAGEIFS(Q:Q,$H:$H,"&lt;="&amp;$T3360,$I:$I,"&gt;="&amp;$T3360),"")</f>
        <v>5.16311111111111E-2</v>
      </c>
    </row>
    <row r="3361" spans="10:26" ht="19" x14ac:dyDescent="0.25">
      <c r="J3361"/>
      <c r="K3361"/>
      <c r="T3361" s="5">
        <f t="shared" si="72"/>
        <v>41712</v>
      </c>
      <c r="U3361" s="9">
        <f>IFERROR(AVERAGEIFS(L:L,$H:$H,"&lt;="&amp;$T3361,$I:$I,"&gt;="&amp;$T3361),"")</f>
        <v>1.3774245412464476E-4</v>
      </c>
      <c r="V3361" s="9">
        <f>IFERROR(AVERAGEIFS(M:M,$H:$H,"&lt;="&amp;$T3361,$I:$I,"&gt;="&amp;$T3361),"")</f>
        <v>9.6460255358857879E-4</v>
      </c>
      <c r="W3361" s="9">
        <f>IFERROR(AVERAGEIFS(N:N,$H:$H,"&lt;="&amp;$T3361,$I:$I,"&gt;="&amp;$T3361),"")</f>
        <v>4.1983119280842862E-3</v>
      </c>
      <c r="X3361" s="9">
        <f>IFERROR(AVERAGEIFS(O:O,$H:$H,"&lt;="&amp;$T3361,$I:$I,"&gt;="&amp;$T3361),"")</f>
        <v>1.2648803584745733E-2</v>
      </c>
      <c r="Y3361" s="9">
        <f>IFERROR(AVERAGEIFS(P:P,$H:$H,"&lt;="&amp;$T3361,$I:$I,"&gt;="&amp;$T3361),"")</f>
        <v>2.5460384554064571E-2</v>
      </c>
      <c r="Z3361" s="9">
        <f>IFERROR(AVERAGEIFS(Q:Q,$H:$H,"&lt;="&amp;$T3361,$I:$I,"&gt;="&amp;$T3361),"")</f>
        <v>5.1580434782608674E-2</v>
      </c>
    </row>
    <row r="3362" spans="10:26" ht="19" x14ac:dyDescent="0.25">
      <c r="J3362"/>
      <c r="K3362"/>
      <c r="T3362" s="5">
        <f t="shared" si="72"/>
        <v>41713</v>
      </c>
      <c r="U3362" s="9">
        <f>IFERROR(AVERAGEIFS(L:L,$H:$H,"&lt;="&amp;$T3362,$I:$I,"&gt;="&amp;$T3362),"")</f>
        <v>1.3774245412464476E-4</v>
      </c>
      <c r="V3362" s="9">
        <f>IFERROR(AVERAGEIFS(M:M,$H:$H,"&lt;="&amp;$T3362,$I:$I,"&gt;="&amp;$T3362),"")</f>
        <v>9.6460255358857879E-4</v>
      </c>
      <c r="W3362" s="9">
        <f>IFERROR(AVERAGEIFS(N:N,$H:$H,"&lt;="&amp;$T3362,$I:$I,"&gt;="&amp;$T3362),"")</f>
        <v>4.1983119280842862E-3</v>
      </c>
      <c r="X3362" s="9">
        <f>IFERROR(AVERAGEIFS(O:O,$H:$H,"&lt;="&amp;$T3362,$I:$I,"&gt;="&amp;$T3362),"")</f>
        <v>1.2648803584745733E-2</v>
      </c>
      <c r="Y3362" s="9">
        <f>IFERROR(AVERAGEIFS(P:P,$H:$H,"&lt;="&amp;$T3362,$I:$I,"&gt;="&amp;$T3362),"")</f>
        <v>2.5460384554064571E-2</v>
      </c>
      <c r="Z3362" s="9">
        <f>IFERROR(AVERAGEIFS(Q:Q,$H:$H,"&lt;="&amp;$T3362,$I:$I,"&gt;="&amp;$T3362),"")</f>
        <v>5.1580434782608674E-2</v>
      </c>
    </row>
    <row r="3363" spans="10:26" ht="19" x14ac:dyDescent="0.25">
      <c r="J3363"/>
      <c r="K3363"/>
      <c r="T3363" s="5">
        <f t="shared" si="72"/>
        <v>41714</v>
      </c>
      <c r="U3363" s="9">
        <f>IFERROR(AVERAGEIFS(L:L,$H:$H,"&lt;="&amp;$T3363,$I:$I,"&gt;="&amp;$T3363),"")</f>
        <v>1.3774245412464476E-4</v>
      </c>
      <c r="V3363" s="9">
        <f>IFERROR(AVERAGEIFS(M:M,$H:$H,"&lt;="&amp;$T3363,$I:$I,"&gt;="&amp;$T3363),"")</f>
        <v>9.6460255358857879E-4</v>
      </c>
      <c r="W3363" s="9">
        <f>IFERROR(AVERAGEIFS(N:N,$H:$H,"&lt;="&amp;$T3363,$I:$I,"&gt;="&amp;$T3363),"")</f>
        <v>4.1983119280842862E-3</v>
      </c>
      <c r="X3363" s="9">
        <f>IFERROR(AVERAGEIFS(O:O,$H:$H,"&lt;="&amp;$T3363,$I:$I,"&gt;="&amp;$T3363),"")</f>
        <v>1.2648803584745733E-2</v>
      </c>
      <c r="Y3363" s="9">
        <f>IFERROR(AVERAGEIFS(P:P,$H:$H,"&lt;="&amp;$T3363,$I:$I,"&gt;="&amp;$T3363),"")</f>
        <v>2.5460384554064571E-2</v>
      </c>
      <c r="Z3363" s="9">
        <f>IFERROR(AVERAGEIFS(Q:Q,$H:$H,"&lt;="&amp;$T3363,$I:$I,"&gt;="&amp;$T3363),"")</f>
        <v>5.1580434782608674E-2</v>
      </c>
    </row>
    <row r="3364" spans="10:26" ht="19" x14ac:dyDescent="0.25">
      <c r="J3364"/>
      <c r="K3364"/>
      <c r="T3364" s="5">
        <f t="shared" si="72"/>
        <v>41715</v>
      </c>
      <c r="U3364" s="9">
        <f>IFERROR(AVERAGEIFS(L:L,$H:$H,"&lt;="&amp;$T3364,$I:$I,"&gt;="&amp;$T3364),"")</f>
        <v>1.3774245412464476E-4</v>
      </c>
      <c r="V3364" s="9">
        <f>IFERROR(AVERAGEIFS(M:M,$H:$H,"&lt;="&amp;$T3364,$I:$I,"&gt;="&amp;$T3364),"")</f>
        <v>9.6460255358857879E-4</v>
      </c>
      <c r="W3364" s="9">
        <f>IFERROR(AVERAGEIFS(N:N,$H:$H,"&lt;="&amp;$T3364,$I:$I,"&gt;="&amp;$T3364),"")</f>
        <v>4.1983119280842862E-3</v>
      </c>
      <c r="X3364" s="9">
        <f>IFERROR(AVERAGEIFS(O:O,$H:$H,"&lt;="&amp;$T3364,$I:$I,"&gt;="&amp;$T3364),"")</f>
        <v>1.2648803584745733E-2</v>
      </c>
      <c r="Y3364" s="9">
        <f>IFERROR(AVERAGEIFS(P:P,$H:$H,"&lt;="&amp;$T3364,$I:$I,"&gt;="&amp;$T3364),"")</f>
        <v>2.5460384554064571E-2</v>
      </c>
      <c r="Z3364" s="9">
        <f>IFERROR(AVERAGEIFS(Q:Q,$H:$H,"&lt;="&amp;$T3364,$I:$I,"&gt;="&amp;$T3364),"")</f>
        <v>5.1580434782608674E-2</v>
      </c>
    </row>
    <row r="3365" spans="10:26" ht="19" x14ac:dyDescent="0.25">
      <c r="J3365"/>
      <c r="K3365"/>
      <c r="T3365" s="5">
        <f t="shared" si="72"/>
        <v>41716</v>
      </c>
      <c r="U3365" s="9">
        <f>IFERROR(AVERAGEIFS(L:L,$H:$H,"&lt;="&amp;$T3365,$I:$I,"&gt;="&amp;$T3365),"")</f>
        <v>1.3765320805295565E-4</v>
      </c>
      <c r="V3365" s="9">
        <f>IFERROR(AVERAGEIFS(M:M,$H:$H,"&lt;="&amp;$T3365,$I:$I,"&gt;="&amp;$T3365),"")</f>
        <v>9.6397745930710697E-4</v>
      </c>
      <c r="W3365" s="9">
        <f>IFERROR(AVERAGEIFS(N:N,$H:$H,"&lt;="&amp;$T3365,$I:$I,"&gt;="&amp;$T3365),"")</f>
        <v>4.1955894322113982E-3</v>
      </c>
      <c r="X3365" s="9">
        <f>IFERROR(AVERAGEIFS(O:O,$H:$H,"&lt;="&amp;$T3365,$I:$I,"&gt;="&amp;$T3365),"")</f>
        <v>1.2640586731935263E-2</v>
      </c>
      <c r="Y3365" s="9">
        <f>IFERROR(AVERAGEIFS(P:P,$H:$H,"&lt;="&amp;$T3365,$I:$I,"&gt;="&amp;$T3365),"")</f>
        <v>2.5443801835755526E-2</v>
      </c>
      <c r="Z3365" s="9">
        <f>IFERROR(AVERAGEIFS(Q:Q,$H:$H,"&lt;="&amp;$T3365,$I:$I,"&gt;="&amp;$T3365),"")</f>
        <v>5.1546666666666657E-2</v>
      </c>
    </row>
    <row r="3366" spans="10:26" ht="19" x14ac:dyDescent="0.25">
      <c r="J3366"/>
      <c r="K3366"/>
      <c r="T3366" s="5">
        <f t="shared" si="72"/>
        <v>41717</v>
      </c>
      <c r="U3366" s="9">
        <f>IFERROR(AVERAGEIFS(L:L,$H:$H,"&lt;="&amp;$T3366,$I:$I,"&gt;="&amp;$T3366),"")</f>
        <v>1.3765320805295565E-4</v>
      </c>
      <c r="V3366" s="9">
        <f>IFERROR(AVERAGEIFS(M:M,$H:$H,"&lt;="&amp;$T3366,$I:$I,"&gt;="&amp;$T3366),"")</f>
        <v>9.6397745930710697E-4</v>
      </c>
      <c r="W3366" s="9">
        <f>IFERROR(AVERAGEIFS(N:N,$H:$H,"&lt;="&amp;$T3366,$I:$I,"&gt;="&amp;$T3366),"")</f>
        <v>4.1955894322113982E-3</v>
      </c>
      <c r="X3366" s="9">
        <f>IFERROR(AVERAGEIFS(O:O,$H:$H,"&lt;="&amp;$T3366,$I:$I,"&gt;="&amp;$T3366),"")</f>
        <v>1.2640586731935263E-2</v>
      </c>
      <c r="Y3366" s="9">
        <f>IFERROR(AVERAGEIFS(P:P,$H:$H,"&lt;="&amp;$T3366,$I:$I,"&gt;="&amp;$T3366),"")</f>
        <v>2.5443801835755526E-2</v>
      </c>
      <c r="Z3366" s="9">
        <f>IFERROR(AVERAGEIFS(Q:Q,$H:$H,"&lt;="&amp;$T3366,$I:$I,"&gt;="&amp;$T3366),"")</f>
        <v>5.1546666666666657E-2</v>
      </c>
    </row>
    <row r="3367" spans="10:26" ht="19" x14ac:dyDescent="0.25">
      <c r="J3367"/>
      <c r="K3367"/>
      <c r="T3367" s="5">
        <f t="shared" si="72"/>
        <v>41718</v>
      </c>
      <c r="U3367" s="9">
        <f>IFERROR(AVERAGEIFS(L:L,$H:$H,"&lt;="&amp;$T3367,$I:$I,"&gt;="&amp;$T3367),"")</f>
        <v>1.3789788924890983E-4</v>
      </c>
      <c r="V3367" s="9">
        <f>IFERROR(AVERAGEIFS(M:M,$H:$H,"&lt;="&amp;$T3367,$I:$I,"&gt;="&amp;$T3367),"")</f>
        <v>9.6569174639795437E-4</v>
      </c>
      <c r="W3367" s="9">
        <f>IFERROR(AVERAGEIFS(N:N,$H:$H,"&lt;="&amp;$T3367,$I:$I,"&gt;="&amp;$T3367),"")</f>
        <v>4.2030642291179055E-3</v>
      </c>
      <c r="X3367" s="9">
        <f>IFERROR(AVERAGEIFS(O:O,$H:$H,"&lt;="&amp;$T3367,$I:$I,"&gt;="&amp;$T3367),"")</f>
        <v>1.2663213544338903E-2</v>
      </c>
      <c r="Y3367" s="9">
        <f>IFERROR(AVERAGEIFS(P:P,$H:$H,"&lt;="&amp;$T3367,$I:$I,"&gt;="&amp;$T3367),"")</f>
        <v>2.5489669601112278E-2</v>
      </c>
      <c r="Z3367" s="9">
        <f>IFERROR(AVERAGEIFS(Q:Q,$H:$H,"&lt;="&amp;$T3367,$I:$I,"&gt;="&amp;$T3367),"")</f>
        <v>5.1640909090909085E-2</v>
      </c>
    </row>
    <row r="3368" spans="10:26" ht="19" x14ac:dyDescent="0.25">
      <c r="J3368"/>
      <c r="K3368"/>
      <c r="T3368" s="5">
        <f t="shared" si="72"/>
        <v>41719</v>
      </c>
      <c r="U3368" s="9">
        <f>IFERROR(AVERAGEIFS(L:L,$H:$H,"&lt;="&amp;$T3368,$I:$I,"&gt;="&amp;$T3368),"")</f>
        <v>1.3812229446088015E-4</v>
      </c>
      <c r="V3368" s="9">
        <f>IFERROR(AVERAGEIFS(M:M,$H:$H,"&lt;="&amp;$T3368,$I:$I,"&gt;="&amp;$T3368),"")</f>
        <v>9.6726377292000426E-4</v>
      </c>
      <c r="W3368" s="9">
        <f>IFERROR(AVERAGEIFS(N:N,$H:$H,"&lt;="&amp;$T3368,$I:$I,"&gt;="&amp;$T3368),"")</f>
        <v>4.2099152769257825E-3</v>
      </c>
      <c r="X3368" s="9">
        <f>IFERROR(AVERAGEIFS(O:O,$H:$H,"&lt;="&amp;$T3368,$I:$I,"&gt;="&amp;$T3368),"")</f>
        <v>1.2683925090084274E-2</v>
      </c>
      <c r="Y3368" s="9">
        <f>IFERROR(AVERAGEIFS(P:P,$H:$H,"&lt;="&amp;$T3368,$I:$I,"&gt;="&amp;$T3368),"")</f>
        <v>2.5531572422618293E-2</v>
      </c>
      <c r="Z3368" s="9">
        <f>IFERROR(AVERAGEIFS(Q:Q,$H:$H,"&lt;="&amp;$T3368,$I:$I,"&gt;="&amp;$T3368),"")</f>
        <v>5.1726666666666671E-2</v>
      </c>
    </row>
    <row r="3369" spans="10:26" ht="19" x14ac:dyDescent="0.25">
      <c r="J3369"/>
      <c r="K3369"/>
      <c r="T3369" s="5">
        <f t="shared" si="72"/>
        <v>41720</v>
      </c>
      <c r="U3369" s="9">
        <f>IFERROR(AVERAGEIFS(L:L,$H:$H,"&lt;="&amp;$T3369,$I:$I,"&gt;="&amp;$T3369),"")</f>
        <v>1.3812229446088015E-4</v>
      </c>
      <c r="V3369" s="9">
        <f>IFERROR(AVERAGEIFS(M:M,$H:$H,"&lt;="&amp;$T3369,$I:$I,"&gt;="&amp;$T3369),"")</f>
        <v>9.6726377292000426E-4</v>
      </c>
      <c r="W3369" s="9">
        <f>IFERROR(AVERAGEIFS(N:N,$H:$H,"&lt;="&amp;$T3369,$I:$I,"&gt;="&amp;$T3369),"")</f>
        <v>4.2099152769257825E-3</v>
      </c>
      <c r="X3369" s="9">
        <f>IFERROR(AVERAGEIFS(O:O,$H:$H,"&lt;="&amp;$T3369,$I:$I,"&gt;="&amp;$T3369),"")</f>
        <v>1.2683925090084274E-2</v>
      </c>
      <c r="Y3369" s="9">
        <f>IFERROR(AVERAGEIFS(P:P,$H:$H,"&lt;="&amp;$T3369,$I:$I,"&gt;="&amp;$T3369),"")</f>
        <v>2.5531572422618293E-2</v>
      </c>
      <c r="Z3369" s="9">
        <f>IFERROR(AVERAGEIFS(Q:Q,$H:$H,"&lt;="&amp;$T3369,$I:$I,"&gt;="&amp;$T3369),"")</f>
        <v>5.1726666666666671E-2</v>
      </c>
    </row>
    <row r="3370" spans="10:26" ht="19" x14ac:dyDescent="0.25">
      <c r="J3370"/>
      <c r="K3370"/>
      <c r="T3370" s="5">
        <f t="shared" si="72"/>
        <v>41721</v>
      </c>
      <c r="U3370" s="9">
        <f>IFERROR(AVERAGEIFS(L:L,$H:$H,"&lt;="&amp;$T3370,$I:$I,"&gt;="&amp;$T3370),"")</f>
        <v>1.3812229446088015E-4</v>
      </c>
      <c r="V3370" s="9">
        <f>IFERROR(AVERAGEIFS(M:M,$H:$H,"&lt;="&amp;$T3370,$I:$I,"&gt;="&amp;$T3370),"")</f>
        <v>9.6726377292000426E-4</v>
      </c>
      <c r="W3370" s="9">
        <f>IFERROR(AVERAGEIFS(N:N,$H:$H,"&lt;="&amp;$T3370,$I:$I,"&gt;="&amp;$T3370),"")</f>
        <v>4.2099152769257825E-3</v>
      </c>
      <c r="X3370" s="9">
        <f>IFERROR(AVERAGEIFS(O:O,$H:$H,"&lt;="&amp;$T3370,$I:$I,"&gt;="&amp;$T3370),"")</f>
        <v>1.2683925090084274E-2</v>
      </c>
      <c r="Y3370" s="9">
        <f>IFERROR(AVERAGEIFS(P:P,$H:$H,"&lt;="&amp;$T3370,$I:$I,"&gt;="&amp;$T3370),"")</f>
        <v>2.5531572422618293E-2</v>
      </c>
      <c r="Z3370" s="9">
        <f>IFERROR(AVERAGEIFS(Q:Q,$H:$H,"&lt;="&amp;$T3370,$I:$I,"&gt;="&amp;$T3370),"")</f>
        <v>5.1726666666666671E-2</v>
      </c>
    </row>
    <row r="3371" spans="10:26" ht="19" x14ac:dyDescent="0.25">
      <c r="J3371"/>
      <c r="K3371"/>
      <c r="T3371" s="5">
        <f t="shared" si="72"/>
        <v>41722</v>
      </c>
      <c r="U3371" s="9">
        <f>IFERROR(AVERAGEIFS(L:L,$H:$H,"&lt;="&amp;$T3371,$I:$I,"&gt;="&amp;$T3371),"")</f>
        <v>1.3810510646543499E-4</v>
      </c>
      <c r="V3371" s="9">
        <f>IFERROR(AVERAGEIFS(M:M,$H:$H,"&lt;="&amp;$T3371,$I:$I,"&gt;="&amp;$T3371),"")</f>
        <v>9.6714320561657569E-4</v>
      </c>
      <c r="W3371" s="9">
        <f>IFERROR(AVERAGEIFS(N:N,$H:$H,"&lt;="&amp;$T3371,$I:$I,"&gt;="&amp;$T3371),"")</f>
        <v>4.2093871068910535E-3</v>
      </c>
      <c r="X3371" s="9">
        <f>IFERROR(AVERAGEIFS(O:O,$H:$H,"&lt;="&amp;$T3371,$I:$I,"&gt;="&amp;$T3371),"")</f>
        <v>1.2682306934348605E-2</v>
      </c>
      <c r="Y3371" s="9">
        <f>IFERROR(AVERAGEIFS(P:P,$H:$H,"&lt;="&amp;$T3371,$I:$I,"&gt;="&amp;$T3371),"")</f>
        <v>2.5528233437098053E-2</v>
      </c>
      <c r="Z3371" s="9">
        <f>IFERROR(AVERAGEIFS(Q:Q,$H:$H,"&lt;="&amp;$T3371,$I:$I,"&gt;="&amp;$T3371),"")</f>
        <v>5.1719565217391308E-2</v>
      </c>
    </row>
    <row r="3372" spans="10:26" ht="19" x14ac:dyDescent="0.25">
      <c r="J3372"/>
      <c r="K3372"/>
      <c r="T3372" s="5">
        <f t="shared" si="72"/>
        <v>41723</v>
      </c>
      <c r="U3372" s="9">
        <f>IFERROR(AVERAGEIFS(L:L,$H:$H,"&lt;="&amp;$T3372,$I:$I,"&gt;="&amp;$T3372),"")</f>
        <v>1.3735685137105966E-4</v>
      </c>
      <c r="V3372" s="9">
        <f>IFERROR(AVERAGEIFS(M:M,$H:$H,"&lt;="&amp;$T3372,$I:$I,"&gt;="&amp;$T3372),"")</f>
        <v>9.6190070066311468E-4</v>
      </c>
      <c r="W3372" s="9">
        <f>IFERROR(AVERAGEIFS(N:N,$H:$H,"&lt;="&amp;$T3372,$I:$I,"&gt;="&amp;$T3372),"")</f>
        <v>4.1865269639931859E-3</v>
      </c>
      <c r="X3372" s="9">
        <f>IFERROR(AVERAGEIFS(O:O,$H:$H,"&lt;="&amp;$T3372,$I:$I,"&gt;="&amp;$T3372),"")</f>
        <v>1.2613097372790972E-2</v>
      </c>
      <c r="Y3372" s="9">
        <f>IFERROR(AVERAGEIFS(P:P,$H:$H,"&lt;="&amp;$T3372,$I:$I,"&gt;="&amp;$T3372),"")</f>
        <v>2.5387905039807111E-2</v>
      </c>
      <c r="Z3372" s="9">
        <f>IFERROR(AVERAGEIFS(Q:Q,$H:$H,"&lt;="&amp;$T3372,$I:$I,"&gt;="&amp;$T3372),"")</f>
        <v>5.1431111111111108E-2</v>
      </c>
    </row>
    <row r="3373" spans="10:26" ht="19" x14ac:dyDescent="0.25">
      <c r="J3373"/>
      <c r="K3373"/>
      <c r="T3373" s="5">
        <f t="shared" si="72"/>
        <v>41724</v>
      </c>
      <c r="U3373" s="9">
        <f>IFERROR(AVERAGEIFS(L:L,$H:$H,"&lt;="&amp;$T3373,$I:$I,"&gt;="&amp;$T3373),"")</f>
        <v>1.3735685137105966E-4</v>
      </c>
      <c r="V3373" s="9">
        <f>IFERROR(AVERAGEIFS(M:M,$H:$H,"&lt;="&amp;$T3373,$I:$I,"&gt;="&amp;$T3373),"")</f>
        <v>9.6190070066311468E-4</v>
      </c>
      <c r="W3373" s="9">
        <f>IFERROR(AVERAGEIFS(N:N,$H:$H,"&lt;="&amp;$T3373,$I:$I,"&gt;="&amp;$T3373),"")</f>
        <v>4.1865269639931859E-3</v>
      </c>
      <c r="X3373" s="9">
        <f>IFERROR(AVERAGEIFS(O:O,$H:$H,"&lt;="&amp;$T3373,$I:$I,"&gt;="&amp;$T3373),"")</f>
        <v>1.2613097372790972E-2</v>
      </c>
      <c r="Y3373" s="9">
        <f>IFERROR(AVERAGEIFS(P:P,$H:$H,"&lt;="&amp;$T3373,$I:$I,"&gt;="&amp;$T3373),"")</f>
        <v>2.5387905039807111E-2</v>
      </c>
      <c r="Z3373" s="9">
        <f>IFERROR(AVERAGEIFS(Q:Q,$H:$H,"&lt;="&amp;$T3373,$I:$I,"&gt;="&amp;$T3373),"")</f>
        <v>5.1431111111111108E-2</v>
      </c>
    </row>
    <row r="3374" spans="10:26" ht="19" x14ac:dyDescent="0.25">
      <c r="J3374"/>
      <c r="K3374"/>
      <c r="T3374" s="5">
        <f t="shared" si="72"/>
        <v>41725</v>
      </c>
      <c r="U3374" s="9">
        <f>IFERROR(AVERAGEIFS(L:L,$H:$H,"&lt;="&amp;$T3374,$I:$I,"&gt;="&amp;$T3374),"")</f>
        <v>1.3735685137105966E-4</v>
      </c>
      <c r="V3374" s="9">
        <f>IFERROR(AVERAGEIFS(M:M,$H:$H,"&lt;="&amp;$T3374,$I:$I,"&gt;="&amp;$T3374),"")</f>
        <v>9.6190070066311468E-4</v>
      </c>
      <c r="W3374" s="9">
        <f>IFERROR(AVERAGEIFS(N:N,$H:$H,"&lt;="&amp;$T3374,$I:$I,"&gt;="&amp;$T3374),"")</f>
        <v>4.1865269639931859E-3</v>
      </c>
      <c r="X3374" s="9">
        <f>IFERROR(AVERAGEIFS(O:O,$H:$H,"&lt;="&amp;$T3374,$I:$I,"&gt;="&amp;$T3374),"")</f>
        <v>1.2613097372790972E-2</v>
      </c>
      <c r="Y3374" s="9">
        <f>IFERROR(AVERAGEIFS(P:P,$H:$H,"&lt;="&amp;$T3374,$I:$I,"&gt;="&amp;$T3374),"")</f>
        <v>2.5387905039807111E-2</v>
      </c>
      <c r="Z3374" s="9">
        <f>IFERROR(AVERAGEIFS(Q:Q,$H:$H,"&lt;="&amp;$T3374,$I:$I,"&gt;="&amp;$T3374),"")</f>
        <v>5.1431111111111108E-2</v>
      </c>
    </row>
    <row r="3375" spans="10:26" ht="19" x14ac:dyDescent="0.25">
      <c r="J3375"/>
      <c r="K3375"/>
      <c r="T3375" s="5">
        <f t="shared" si="72"/>
        <v>41726</v>
      </c>
      <c r="U3375" s="9">
        <f>IFERROR(AVERAGEIFS(L:L,$H:$H,"&lt;="&amp;$T3375,$I:$I,"&gt;="&amp;$T3375),"")</f>
        <v>1.3739889939482194E-4</v>
      </c>
      <c r="V3375" s="9">
        <f>IFERROR(AVERAGEIFS(M:M,$H:$H,"&lt;="&amp;$T3375,$I:$I,"&gt;="&amp;$T3375),"")</f>
        <v>9.6219542433784166E-4</v>
      </c>
      <c r="W3375" s="9">
        <f>IFERROR(AVERAGEIFS(N:N,$H:$H,"&lt;="&amp;$T3375,$I:$I,"&gt;="&amp;$T3375),"")</f>
        <v>4.1878141985793463E-3</v>
      </c>
      <c r="X3375" s="9">
        <f>IFERROR(AVERAGEIFS(O:O,$H:$H,"&lt;="&amp;$T3375,$I:$I,"&gt;="&amp;$T3375),"")</f>
        <v>1.2617010851570399E-2</v>
      </c>
      <c r="Y3375" s="9">
        <f>IFERROR(AVERAGEIFS(P:P,$H:$H,"&lt;="&amp;$T3375,$I:$I,"&gt;="&amp;$T3375),"")</f>
        <v>2.5395889592690103E-2</v>
      </c>
      <c r="Z3375" s="9">
        <f>IFERROR(AVERAGEIFS(Q:Q,$H:$H,"&lt;="&amp;$T3375,$I:$I,"&gt;="&amp;$T3375),"")</f>
        <v>5.1447727272727277E-2</v>
      </c>
    </row>
    <row r="3376" spans="10:26" ht="19" x14ac:dyDescent="0.25">
      <c r="J3376"/>
      <c r="K3376"/>
      <c r="T3376" s="5">
        <f t="shared" si="72"/>
        <v>41727</v>
      </c>
      <c r="U3376" s="9">
        <f>IFERROR(AVERAGEIFS(L:L,$H:$H,"&lt;="&amp;$T3376,$I:$I,"&gt;="&amp;$T3376),"")</f>
        <v>1.3739889939482194E-4</v>
      </c>
      <c r="V3376" s="9">
        <f>IFERROR(AVERAGEIFS(M:M,$H:$H,"&lt;="&amp;$T3376,$I:$I,"&gt;="&amp;$T3376),"")</f>
        <v>9.6219542433784166E-4</v>
      </c>
      <c r="W3376" s="9">
        <f>IFERROR(AVERAGEIFS(N:N,$H:$H,"&lt;="&amp;$T3376,$I:$I,"&gt;="&amp;$T3376),"")</f>
        <v>4.1878141985793463E-3</v>
      </c>
      <c r="X3376" s="9">
        <f>IFERROR(AVERAGEIFS(O:O,$H:$H,"&lt;="&amp;$T3376,$I:$I,"&gt;="&amp;$T3376),"")</f>
        <v>1.2617010851570399E-2</v>
      </c>
      <c r="Y3376" s="9">
        <f>IFERROR(AVERAGEIFS(P:P,$H:$H,"&lt;="&amp;$T3376,$I:$I,"&gt;="&amp;$T3376),"")</f>
        <v>2.5395889592690103E-2</v>
      </c>
      <c r="Z3376" s="9">
        <f>IFERROR(AVERAGEIFS(Q:Q,$H:$H,"&lt;="&amp;$T3376,$I:$I,"&gt;="&amp;$T3376),"")</f>
        <v>5.1447727272727277E-2</v>
      </c>
    </row>
    <row r="3377" spans="10:26" ht="19" x14ac:dyDescent="0.25">
      <c r="J3377"/>
      <c r="K3377"/>
      <c r="T3377" s="5">
        <f t="shared" si="72"/>
        <v>41728</v>
      </c>
      <c r="U3377" s="9">
        <f>IFERROR(AVERAGEIFS(L:L,$H:$H,"&lt;="&amp;$T3377,$I:$I,"&gt;="&amp;$T3377),"")</f>
        <v>1.3739889939482194E-4</v>
      </c>
      <c r="V3377" s="9">
        <f>IFERROR(AVERAGEIFS(M:M,$H:$H,"&lt;="&amp;$T3377,$I:$I,"&gt;="&amp;$T3377),"")</f>
        <v>9.6219542433784166E-4</v>
      </c>
      <c r="W3377" s="9">
        <f>IFERROR(AVERAGEIFS(N:N,$H:$H,"&lt;="&amp;$T3377,$I:$I,"&gt;="&amp;$T3377),"")</f>
        <v>4.1878141985793463E-3</v>
      </c>
      <c r="X3377" s="9">
        <f>IFERROR(AVERAGEIFS(O:O,$H:$H,"&lt;="&amp;$T3377,$I:$I,"&gt;="&amp;$T3377),"")</f>
        <v>1.2617010851570399E-2</v>
      </c>
      <c r="Y3377" s="9">
        <f>IFERROR(AVERAGEIFS(P:P,$H:$H,"&lt;="&amp;$T3377,$I:$I,"&gt;="&amp;$T3377),"")</f>
        <v>2.5395889592690103E-2</v>
      </c>
      <c r="Z3377" s="9">
        <f>IFERROR(AVERAGEIFS(Q:Q,$H:$H,"&lt;="&amp;$T3377,$I:$I,"&gt;="&amp;$T3377),"")</f>
        <v>5.1447727272727277E-2</v>
      </c>
    </row>
    <row r="3378" spans="10:26" ht="19" x14ac:dyDescent="0.25">
      <c r="J3378"/>
      <c r="K3378"/>
      <c r="T3378" s="5">
        <f t="shared" si="72"/>
        <v>41729</v>
      </c>
      <c r="U3378" s="9">
        <f>IFERROR(AVERAGEIFS(L:L,$H:$H,"&lt;="&amp;$T3378,$I:$I,"&gt;="&amp;$T3378),"")</f>
        <v>1.3739889939482194E-4</v>
      </c>
      <c r="V3378" s="9">
        <f>IFERROR(AVERAGEIFS(M:M,$H:$H,"&lt;="&amp;$T3378,$I:$I,"&gt;="&amp;$T3378),"")</f>
        <v>9.6219542433784166E-4</v>
      </c>
      <c r="W3378" s="9">
        <f>IFERROR(AVERAGEIFS(N:N,$H:$H,"&lt;="&amp;$T3378,$I:$I,"&gt;="&amp;$T3378),"")</f>
        <v>4.1878141985793463E-3</v>
      </c>
      <c r="X3378" s="9">
        <f>IFERROR(AVERAGEIFS(O:O,$H:$H,"&lt;="&amp;$T3378,$I:$I,"&gt;="&amp;$T3378),"")</f>
        <v>1.2617010851570399E-2</v>
      </c>
      <c r="Y3378" s="9">
        <f>IFERROR(AVERAGEIFS(P:P,$H:$H,"&lt;="&amp;$T3378,$I:$I,"&gt;="&amp;$T3378),"")</f>
        <v>2.5395889592690103E-2</v>
      </c>
      <c r="Z3378" s="9">
        <f>IFERROR(AVERAGEIFS(Q:Q,$H:$H,"&lt;="&amp;$T3378,$I:$I,"&gt;="&amp;$T3378),"")</f>
        <v>5.1447727272727277E-2</v>
      </c>
    </row>
    <row r="3379" spans="10:26" ht="19" x14ac:dyDescent="0.25">
      <c r="J3379"/>
      <c r="K3379"/>
      <c r="T3379" s="5">
        <f t="shared" si="72"/>
        <v>41730</v>
      </c>
      <c r="U3379" s="9">
        <f>IFERROR(AVERAGEIFS(L:L,$H:$H,"&lt;="&amp;$T3379,$I:$I,"&gt;="&amp;$T3379),"")</f>
        <v>1.3739889939482194E-4</v>
      </c>
      <c r="V3379" s="9">
        <f>IFERROR(AVERAGEIFS(M:M,$H:$H,"&lt;="&amp;$T3379,$I:$I,"&gt;="&amp;$T3379),"")</f>
        <v>9.6219542433784166E-4</v>
      </c>
      <c r="W3379" s="9">
        <f>IFERROR(AVERAGEIFS(N:N,$H:$H,"&lt;="&amp;$T3379,$I:$I,"&gt;="&amp;$T3379),"")</f>
        <v>4.1878141985793463E-3</v>
      </c>
      <c r="X3379" s="9">
        <f>IFERROR(AVERAGEIFS(O:O,$H:$H,"&lt;="&amp;$T3379,$I:$I,"&gt;="&amp;$T3379),"")</f>
        <v>1.2617010851570399E-2</v>
      </c>
      <c r="Y3379" s="9">
        <f>IFERROR(AVERAGEIFS(P:P,$H:$H,"&lt;="&amp;$T3379,$I:$I,"&gt;="&amp;$T3379),"")</f>
        <v>2.5395889592690103E-2</v>
      </c>
      <c r="Z3379" s="9">
        <f>IFERROR(AVERAGEIFS(Q:Q,$H:$H,"&lt;="&amp;$T3379,$I:$I,"&gt;="&amp;$T3379),"")</f>
        <v>5.1447727272727277E-2</v>
      </c>
    </row>
    <row r="3380" spans="10:26" ht="19" x14ac:dyDescent="0.25">
      <c r="J3380"/>
      <c r="K3380"/>
      <c r="T3380" s="5">
        <f t="shared" si="72"/>
        <v>41731</v>
      </c>
      <c r="U3380" s="9">
        <f>IFERROR(AVERAGEIFS(L:L,$H:$H,"&lt;="&amp;$T3380,$I:$I,"&gt;="&amp;$T3380),"")</f>
        <v>1.3739889939482194E-4</v>
      </c>
      <c r="V3380" s="9">
        <f>IFERROR(AVERAGEIFS(M:M,$H:$H,"&lt;="&amp;$T3380,$I:$I,"&gt;="&amp;$T3380),"")</f>
        <v>9.6219542433784166E-4</v>
      </c>
      <c r="W3380" s="9">
        <f>IFERROR(AVERAGEIFS(N:N,$H:$H,"&lt;="&amp;$T3380,$I:$I,"&gt;="&amp;$T3380),"")</f>
        <v>4.1878141985793463E-3</v>
      </c>
      <c r="X3380" s="9">
        <f>IFERROR(AVERAGEIFS(O:O,$H:$H,"&lt;="&amp;$T3380,$I:$I,"&gt;="&amp;$T3380),"")</f>
        <v>1.2617010851570399E-2</v>
      </c>
      <c r="Y3380" s="9">
        <f>IFERROR(AVERAGEIFS(P:P,$H:$H,"&lt;="&amp;$T3380,$I:$I,"&gt;="&amp;$T3380),"")</f>
        <v>2.5395889592690103E-2</v>
      </c>
      <c r="Z3380" s="9">
        <f>IFERROR(AVERAGEIFS(Q:Q,$H:$H,"&lt;="&amp;$T3380,$I:$I,"&gt;="&amp;$T3380),"")</f>
        <v>5.1447727272727277E-2</v>
      </c>
    </row>
    <row r="3381" spans="10:26" ht="19" x14ac:dyDescent="0.25">
      <c r="J3381"/>
      <c r="K3381"/>
      <c r="T3381" s="5">
        <f t="shared" si="72"/>
        <v>41732</v>
      </c>
      <c r="U3381" s="9">
        <f>IFERROR(AVERAGEIFS(L:L,$H:$H,"&lt;="&amp;$T3381,$I:$I,"&gt;="&amp;$T3381),"")</f>
        <v>1.3739889939482194E-4</v>
      </c>
      <c r="V3381" s="9">
        <f>IFERROR(AVERAGEIFS(M:M,$H:$H,"&lt;="&amp;$T3381,$I:$I,"&gt;="&amp;$T3381),"")</f>
        <v>9.6219542433784166E-4</v>
      </c>
      <c r="W3381" s="9">
        <f>IFERROR(AVERAGEIFS(N:N,$H:$H,"&lt;="&amp;$T3381,$I:$I,"&gt;="&amp;$T3381),"")</f>
        <v>4.1878141985793463E-3</v>
      </c>
      <c r="X3381" s="9">
        <f>IFERROR(AVERAGEIFS(O:O,$H:$H,"&lt;="&amp;$T3381,$I:$I,"&gt;="&amp;$T3381),"")</f>
        <v>1.2617010851570399E-2</v>
      </c>
      <c r="Y3381" s="9">
        <f>IFERROR(AVERAGEIFS(P:P,$H:$H,"&lt;="&amp;$T3381,$I:$I,"&gt;="&amp;$T3381),"")</f>
        <v>2.5395889592690103E-2</v>
      </c>
      <c r="Z3381" s="9">
        <f>IFERROR(AVERAGEIFS(Q:Q,$H:$H,"&lt;="&amp;$T3381,$I:$I,"&gt;="&amp;$T3381),"")</f>
        <v>5.1447727272727277E-2</v>
      </c>
    </row>
    <row r="3382" spans="10:26" ht="19" x14ac:dyDescent="0.25">
      <c r="J3382"/>
      <c r="K3382"/>
      <c r="T3382" s="5">
        <f t="shared" si="72"/>
        <v>41733</v>
      </c>
      <c r="U3382" s="9">
        <f>IFERROR(AVERAGEIFS(L:L,$H:$H,"&lt;="&amp;$T3382,$I:$I,"&gt;="&amp;$T3382),"")</f>
        <v>1.3739889939482194E-4</v>
      </c>
      <c r="V3382" s="9">
        <f>IFERROR(AVERAGEIFS(M:M,$H:$H,"&lt;="&amp;$T3382,$I:$I,"&gt;="&amp;$T3382),"")</f>
        <v>9.6219542433784166E-4</v>
      </c>
      <c r="W3382" s="9">
        <f>IFERROR(AVERAGEIFS(N:N,$H:$H,"&lt;="&amp;$T3382,$I:$I,"&gt;="&amp;$T3382),"")</f>
        <v>4.1878141985793463E-3</v>
      </c>
      <c r="X3382" s="9">
        <f>IFERROR(AVERAGEIFS(O:O,$H:$H,"&lt;="&amp;$T3382,$I:$I,"&gt;="&amp;$T3382),"")</f>
        <v>1.2617010851570399E-2</v>
      </c>
      <c r="Y3382" s="9">
        <f>IFERROR(AVERAGEIFS(P:P,$H:$H,"&lt;="&amp;$T3382,$I:$I,"&gt;="&amp;$T3382),"")</f>
        <v>2.5395889592690103E-2</v>
      </c>
      <c r="Z3382" s="9">
        <f>IFERROR(AVERAGEIFS(Q:Q,$H:$H,"&lt;="&amp;$T3382,$I:$I,"&gt;="&amp;$T3382),"")</f>
        <v>5.1447727272727277E-2</v>
      </c>
    </row>
    <row r="3383" spans="10:26" ht="19" x14ac:dyDescent="0.25">
      <c r="J3383"/>
      <c r="K3383"/>
      <c r="T3383" s="5">
        <f t="shared" si="72"/>
        <v>41734</v>
      </c>
      <c r="U3383" s="9">
        <f>IFERROR(AVERAGEIFS(L:L,$H:$H,"&lt;="&amp;$T3383,$I:$I,"&gt;="&amp;$T3383),"")</f>
        <v>1.3739889939482194E-4</v>
      </c>
      <c r="V3383" s="9">
        <f>IFERROR(AVERAGEIFS(M:M,$H:$H,"&lt;="&amp;$T3383,$I:$I,"&gt;="&amp;$T3383),"")</f>
        <v>9.6219542433784166E-4</v>
      </c>
      <c r="W3383" s="9">
        <f>IFERROR(AVERAGEIFS(N:N,$H:$H,"&lt;="&amp;$T3383,$I:$I,"&gt;="&amp;$T3383),"")</f>
        <v>4.1878141985793463E-3</v>
      </c>
      <c r="X3383" s="9">
        <f>IFERROR(AVERAGEIFS(O:O,$H:$H,"&lt;="&amp;$T3383,$I:$I,"&gt;="&amp;$T3383),"")</f>
        <v>1.2617010851570399E-2</v>
      </c>
      <c r="Y3383" s="9">
        <f>IFERROR(AVERAGEIFS(P:P,$H:$H,"&lt;="&amp;$T3383,$I:$I,"&gt;="&amp;$T3383),"")</f>
        <v>2.5395889592690103E-2</v>
      </c>
      <c r="Z3383" s="9">
        <f>IFERROR(AVERAGEIFS(Q:Q,$H:$H,"&lt;="&amp;$T3383,$I:$I,"&gt;="&amp;$T3383),"")</f>
        <v>5.1447727272727277E-2</v>
      </c>
    </row>
    <row r="3384" spans="10:26" ht="19" x14ac:dyDescent="0.25">
      <c r="J3384"/>
      <c r="K3384"/>
      <c r="T3384" s="5">
        <f t="shared" si="72"/>
        <v>41735</v>
      </c>
      <c r="U3384" s="9">
        <f>IFERROR(AVERAGEIFS(L:L,$H:$H,"&lt;="&amp;$T3384,$I:$I,"&gt;="&amp;$T3384),"")</f>
        <v>1.3739889939482194E-4</v>
      </c>
      <c r="V3384" s="9">
        <f>IFERROR(AVERAGEIFS(M:M,$H:$H,"&lt;="&amp;$T3384,$I:$I,"&gt;="&amp;$T3384),"")</f>
        <v>9.6219542433784166E-4</v>
      </c>
      <c r="W3384" s="9">
        <f>IFERROR(AVERAGEIFS(N:N,$H:$H,"&lt;="&amp;$T3384,$I:$I,"&gt;="&amp;$T3384),"")</f>
        <v>4.1878141985793463E-3</v>
      </c>
      <c r="X3384" s="9">
        <f>IFERROR(AVERAGEIFS(O:O,$H:$H,"&lt;="&amp;$T3384,$I:$I,"&gt;="&amp;$T3384),"")</f>
        <v>1.2617010851570399E-2</v>
      </c>
      <c r="Y3384" s="9">
        <f>IFERROR(AVERAGEIFS(P:P,$H:$H,"&lt;="&amp;$T3384,$I:$I,"&gt;="&amp;$T3384),"")</f>
        <v>2.5395889592690103E-2</v>
      </c>
      <c r="Z3384" s="9">
        <f>IFERROR(AVERAGEIFS(Q:Q,$H:$H,"&lt;="&amp;$T3384,$I:$I,"&gt;="&amp;$T3384),"")</f>
        <v>5.1447727272727277E-2</v>
      </c>
    </row>
    <row r="3385" spans="10:26" ht="19" x14ac:dyDescent="0.25">
      <c r="J3385"/>
      <c r="K3385"/>
      <c r="T3385" s="5">
        <f t="shared" si="72"/>
        <v>41736</v>
      </c>
      <c r="U3385" s="9">
        <f>IFERROR(AVERAGEIFS(L:L,$H:$H,"&lt;="&amp;$T3385,$I:$I,"&gt;="&amp;$T3385),"")</f>
        <v>1.3739889939482194E-4</v>
      </c>
      <c r="V3385" s="9">
        <f>IFERROR(AVERAGEIFS(M:M,$H:$H,"&lt;="&amp;$T3385,$I:$I,"&gt;="&amp;$T3385),"")</f>
        <v>9.6219542433784166E-4</v>
      </c>
      <c r="W3385" s="9">
        <f>IFERROR(AVERAGEIFS(N:N,$H:$H,"&lt;="&amp;$T3385,$I:$I,"&gt;="&amp;$T3385),"")</f>
        <v>4.1878141985793463E-3</v>
      </c>
      <c r="X3385" s="9">
        <f>IFERROR(AVERAGEIFS(O:O,$H:$H,"&lt;="&amp;$T3385,$I:$I,"&gt;="&amp;$T3385),"")</f>
        <v>1.2617010851570399E-2</v>
      </c>
      <c r="Y3385" s="9">
        <f>IFERROR(AVERAGEIFS(P:P,$H:$H,"&lt;="&amp;$T3385,$I:$I,"&gt;="&amp;$T3385),"")</f>
        <v>2.5395889592690103E-2</v>
      </c>
      <c r="Z3385" s="9">
        <f>IFERROR(AVERAGEIFS(Q:Q,$H:$H,"&lt;="&amp;$T3385,$I:$I,"&gt;="&amp;$T3385),"")</f>
        <v>5.1447727272727277E-2</v>
      </c>
    </row>
    <row r="3386" spans="10:26" ht="19" x14ac:dyDescent="0.25">
      <c r="J3386"/>
      <c r="K3386"/>
      <c r="T3386" s="5">
        <f t="shared" si="72"/>
        <v>41737</v>
      </c>
      <c r="U3386" s="9">
        <f>IFERROR(AVERAGEIFS(L:L,$H:$H,"&lt;="&amp;$T3386,$I:$I,"&gt;="&amp;$T3386),"")</f>
        <v>1.3739889939482194E-4</v>
      </c>
      <c r="V3386" s="9">
        <f>IFERROR(AVERAGEIFS(M:M,$H:$H,"&lt;="&amp;$T3386,$I:$I,"&gt;="&amp;$T3386),"")</f>
        <v>9.6219542433784166E-4</v>
      </c>
      <c r="W3386" s="9">
        <f>IFERROR(AVERAGEIFS(N:N,$H:$H,"&lt;="&amp;$T3386,$I:$I,"&gt;="&amp;$T3386),"")</f>
        <v>4.1878141985793463E-3</v>
      </c>
      <c r="X3386" s="9">
        <f>IFERROR(AVERAGEIFS(O:O,$H:$H,"&lt;="&amp;$T3386,$I:$I,"&gt;="&amp;$T3386),"")</f>
        <v>1.2617010851570399E-2</v>
      </c>
      <c r="Y3386" s="9">
        <f>IFERROR(AVERAGEIFS(P:P,$H:$H,"&lt;="&amp;$T3386,$I:$I,"&gt;="&amp;$T3386),"")</f>
        <v>2.5395889592690103E-2</v>
      </c>
      <c r="Z3386" s="9">
        <f>IFERROR(AVERAGEIFS(Q:Q,$H:$H,"&lt;="&amp;$T3386,$I:$I,"&gt;="&amp;$T3386),"")</f>
        <v>5.1447727272727277E-2</v>
      </c>
    </row>
    <row r="3387" spans="10:26" ht="19" x14ac:dyDescent="0.25">
      <c r="J3387"/>
      <c r="K3387"/>
      <c r="T3387" s="5">
        <f t="shared" si="72"/>
        <v>41738</v>
      </c>
      <c r="U3387" s="9">
        <f>IFERROR(AVERAGEIFS(L:L,$H:$H,"&lt;="&amp;$T3387,$I:$I,"&gt;="&amp;$T3387),"")</f>
        <v>1.3739889939482194E-4</v>
      </c>
      <c r="V3387" s="9">
        <f>IFERROR(AVERAGEIFS(M:M,$H:$H,"&lt;="&amp;$T3387,$I:$I,"&gt;="&amp;$T3387),"")</f>
        <v>9.6219542433784166E-4</v>
      </c>
      <c r="W3387" s="9">
        <f>IFERROR(AVERAGEIFS(N:N,$H:$H,"&lt;="&amp;$T3387,$I:$I,"&gt;="&amp;$T3387),"")</f>
        <v>4.1878141985793463E-3</v>
      </c>
      <c r="X3387" s="9">
        <f>IFERROR(AVERAGEIFS(O:O,$H:$H,"&lt;="&amp;$T3387,$I:$I,"&gt;="&amp;$T3387),"")</f>
        <v>1.2617010851570399E-2</v>
      </c>
      <c r="Y3387" s="9">
        <f>IFERROR(AVERAGEIFS(P:P,$H:$H,"&lt;="&amp;$T3387,$I:$I,"&gt;="&amp;$T3387),"")</f>
        <v>2.5395889592690103E-2</v>
      </c>
      <c r="Z3387" s="9">
        <f>IFERROR(AVERAGEIFS(Q:Q,$H:$H,"&lt;="&amp;$T3387,$I:$I,"&gt;="&amp;$T3387),"")</f>
        <v>5.1447727272727277E-2</v>
      </c>
    </row>
    <row r="3388" spans="10:26" ht="19" x14ac:dyDescent="0.25">
      <c r="J3388"/>
      <c r="K3388"/>
      <c r="T3388" s="5">
        <f t="shared" si="72"/>
        <v>41739</v>
      </c>
      <c r="U3388" s="9">
        <f>IFERROR(AVERAGEIFS(L:L,$H:$H,"&lt;="&amp;$T3388,$I:$I,"&gt;="&amp;$T3388),"")</f>
        <v>1.3739889939482194E-4</v>
      </c>
      <c r="V3388" s="9">
        <f>IFERROR(AVERAGEIFS(M:M,$H:$H,"&lt;="&amp;$T3388,$I:$I,"&gt;="&amp;$T3388),"")</f>
        <v>9.6219542433784166E-4</v>
      </c>
      <c r="W3388" s="9">
        <f>IFERROR(AVERAGEIFS(N:N,$H:$H,"&lt;="&amp;$T3388,$I:$I,"&gt;="&amp;$T3388),"")</f>
        <v>4.1878141985793463E-3</v>
      </c>
      <c r="X3388" s="9">
        <f>IFERROR(AVERAGEIFS(O:O,$H:$H,"&lt;="&amp;$T3388,$I:$I,"&gt;="&amp;$T3388),"")</f>
        <v>1.2617010851570399E-2</v>
      </c>
      <c r="Y3388" s="9">
        <f>IFERROR(AVERAGEIFS(P:P,$H:$H,"&lt;="&amp;$T3388,$I:$I,"&gt;="&amp;$T3388),"")</f>
        <v>2.5395889592690103E-2</v>
      </c>
      <c r="Z3388" s="9">
        <f>IFERROR(AVERAGEIFS(Q:Q,$H:$H,"&lt;="&amp;$T3388,$I:$I,"&gt;="&amp;$T3388),"")</f>
        <v>5.1447727272727277E-2</v>
      </c>
    </row>
    <row r="3389" spans="10:26" ht="19" x14ac:dyDescent="0.25">
      <c r="J3389"/>
      <c r="K3389"/>
      <c r="T3389" s="5">
        <f t="shared" si="72"/>
        <v>41740</v>
      </c>
      <c r="U3389" s="9">
        <f>IFERROR(AVERAGEIFS(L:L,$H:$H,"&lt;="&amp;$T3389,$I:$I,"&gt;="&amp;$T3389),"")</f>
        <v>1.3638430993413107E-4</v>
      </c>
      <c r="V3389" s="9">
        <f>IFERROR(AVERAGEIFS(M:M,$H:$H,"&lt;="&amp;$T3389,$I:$I,"&gt;="&amp;$T3389),"")</f>
        <v>9.5508666416807227E-4</v>
      </c>
      <c r="W3389" s="9">
        <f>IFERROR(AVERAGEIFS(N:N,$H:$H,"&lt;="&amp;$T3389,$I:$I,"&gt;="&amp;$T3389),"")</f>
        <v>4.1568121804955007E-3</v>
      </c>
      <c r="X3389" s="9">
        <f>IFERROR(AVERAGEIFS(O:O,$H:$H,"&lt;="&amp;$T3389,$I:$I,"&gt;="&amp;$T3389),"")</f>
        <v>1.2523120121367359E-2</v>
      </c>
      <c r="Y3389" s="9">
        <f>IFERROR(AVERAGEIFS(P:P,$H:$H,"&lt;="&amp;$T3389,$I:$I,"&gt;="&amp;$T3389),"")</f>
        <v>2.5205422127005387E-2</v>
      </c>
      <c r="Z3389" s="9">
        <f>IFERROR(AVERAGEIFS(Q:Q,$H:$H,"&lt;="&amp;$T3389,$I:$I,"&gt;="&amp;$T3389),"")</f>
        <v>5.1055813953488377E-2</v>
      </c>
    </row>
    <row r="3390" spans="10:26" ht="19" x14ac:dyDescent="0.25">
      <c r="J3390"/>
      <c r="K3390"/>
      <c r="T3390" s="5">
        <f t="shared" si="72"/>
        <v>41741</v>
      </c>
      <c r="U3390" s="9">
        <f>IFERROR(AVERAGEIFS(L:L,$H:$H,"&lt;="&amp;$T3390,$I:$I,"&gt;="&amp;$T3390),"")</f>
        <v>1.3638430993413107E-4</v>
      </c>
      <c r="V3390" s="9">
        <f>IFERROR(AVERAGEIFS(M:M,$H:$H,"&lt;="&amp;$T3390,$I:$I,"&gt;="&amp;$T3390),"")</f>
        <v>9.5508666416807227E-4</v>
      </c>
      <c r="W3390" s="9">
        <f>IFERROR(AVERAGEIFS(N:N,$H:$H,"&lt;="&amp;$T3390,$I:$I,"&gt;="&amp;$T3390),"")</f>
        <v>4.1568121804955007E-3</v>
      </c>
      <c r="X3390" s="9">
        <f>IFERROR(AVERAGEIFS(O:O,$H:$H,"&lt;="&amp;$T3390,$I:$I,"&gt;="&amp;$T3390),"")</f>
        <v>1.2523120121367359E-2</v>
      </c>
      <c r="Y3390" s="9">
        <f>IFERROR(AVERAGEIFS(P:P,$H:$H,"&lt;="&amp;$T3390,$I:$I,"&gt;="&amp;$T3390),"")</f>
        <v>2.5205422127005387E-2</v>
      </c>
      <c r="Z3390" s="9">
        <f>IFERROR(AVERAGEIFS(Q:Q,$H:$H,"&lt;="&amp;$T3390,$I:$I,"&gt;="&amp;$T3390),"")</f>
        <v>5.1055813953488377E-2</v>
      </c>
    </row>
    <row r="3391" spans="10:26" ht="19" x14ac:dyDescent="0.25">
      <c r="J3391"/>
      <c r="K3391"/>
      <c r="T3391" s="5">
        <f t="shared" si="72"/>
        <v>41742</v>
      </c>
      <c r="U3391" s="9">
        <f>IFERROR(AVERAGEIFS(L:L,$H:$H,"&lt;="&amp;$T3391,$I:$I,"&gt;="&amp;$T3391),"")</f>
        <v>1.3638430993413107E-4</v>
      </c>
      <c r="V3391" s="9">
        <f>IFERROR(AVERAGEIFS(M:M,$H:$H,"&lt;="&amp;$T3391,$I:$I,"&gt;="&amp;$T3391),"")</f>
        <v>9.5508666416807227E-4</v>
      </c>
      <c r="W3391" s="9">
        <f>IFERROR(AVERAGEIFS(N:N,$H:$H,"&lt;="&amp;$T3391,$I:$I,"&gt;="&amp;$T3391),"")</f>
        <v>4.1568121804955007E-3</v>
      </c>
      <c r="X3391" s="9">
        <f>IFERROR(AVERAGEIFS(O:O,$H:$H,"&lt;="&amp;$T3391,$I:$I,"&gt;="&amp;$T3391),"")</f>
        <v>1.2523120121367359E-2</v>
      </c>
      <c r="Y3391" s="9">
        <f>IFERROR(AVERAGEIFS(P:P,$H:$H,"&lt;="&amp;$T3391,$I:$I,"&gt;="&amp;$T3391),"")</f>
        <v>2.5205422127005387E-2</v>
      </c>
      <c r="Z3391" s="9">
        <f>IFERROR(AVERAGEIFS(Q:Q,$H:$H,"&lt;="&amp;$T3391,$I:$I,"&gt;="&amp;$T3391),"")</f>
        <v>5.1055813953488377E-2</v>
      </c>
    </row>
    <row r="3392" spans="10:26" ht="19" x14ac:dyDescent="0.25">
      <c r="J3392"/>
      <c r="K3392"/>
      <c r="T3392" s="5">
        <f t="shared" si="72"/>
        <v>41743</v>
      </c>
      <c r="U3392" s="9">
        <f>IFERROR(AVERAGEIFS(L:L,$H:$H,"&lt;="&amp;$T3392,$I:$I,"&gt;="&amp;$T3392),"")</f>
        <v>1.3638430993413107E-4</v>
      </c>
      <c r="V3392" s="9">
        <f>IFERROR(AVERAGEIFS(M:M,$H:$H,"&lt;="&amp;$T3392,$I:$I,"&gt;="&amp;$T3392),"")</f>
        <v>9.5508666416807227E-4</v>
      </c>
      <c r="W3392" s="9">
        <f>IFERROR(AVERAGEIFS(N:N,$H:$H,"&lt;="&amp;$T3392,$I:$I,"&gt;="&amp;$T3392),"")</f>
        <v>4.1568121804955007E-3</v>
      </c>
      <c r="X3392" s="9">
        <f>IFERROR(AVERAGEIFS(O:O,$H:$H,"&lt;="&amp;$T3392,$I:$I,"&gt;="&amp;$T3392),"")</f>
        <v>1.2523120121367359E-2</v>
      </c>
      <c r="Y3392" s="9">
        <f>IFERROR(AVERAGEIFS(P:P,$H:$H,"&lt;="&amp;$T3392,$I:$I,"&gt;="&amp;$T3392),"")</f>
        <v>2.5205422127005387E-2</v>
      </c>
      <c r="Z3392" s="9">
        <f>IFERROR(AVERAGEIFS(Q:Q,$H:$H,"&lt;="&amp;$T3392,$I:$I,"&gt;="&amp;$T3392),"")</f>
        <v>5.1055813953488377E-2</v>
      </c>
    </row>
    <row r="3393" spans="10:26" ht="19" x14ac:dyDescent="0.25">
      <c r="J3393"/>
      <c r="K3393"/>
      <c r="T3393" s="5">
        <f t="shared" si="72"/>
        <v>41744</v>
      </c>
      <c r="U3393" s="9">
        <f>IFERROR(AVERAGEIFS(L:L,$H:$H,"&lt;="&amp;$T3393,$I:$I,"&gt;="&amp;$T3393),"")</f>
        <v>1.3638430993413107E-4</v>
      </c>
      <c r="V3393" s="9">
        <f>IFERROR(AVERAGEIFS(M:M,$H:$H,"&lt;="&amp;$T3393,$I:$I,"&gt;="&amp;$T3393),"")</f>
        <v>9.5508666416807227E-4</v>
      </c>
      <c r="W3393" s="9">
        <f>IFERROR(AVERAGEIFS(N:N,$H:$H,"&lt;="&amp;$T3393,$I:$I,"&gt;="&amp;$T3393),"")</f>
        <v>4.1568121804955007E-3</v>
      </c>
      <c r="X3393" s="9">
        <f>IFERROR(AVERAGEIFS(O:O,$H:$H,"&lt;="&amp;$T3393,$I:$I,"&gt;="&amp;$T3393),"")</f>
        <v>1.2523120121367359E-2</v>
      </c>
      <c r="Y3393" s="9">
        <f>IFERROR(AVERAGEIFS(P:P,$H:$H,"&lt;="&amp;$T3393,$I:$I,"&gt;="&amp;$T3393),"")</f>
        <v>2.5205422127005387E-2</v>
      </c>
      <c r="Z3393" s="9">
        <f>IFERROR(AVERAGEIFS(Q:Q,$H:$H,"&lt;="&amp;$T3393,$I:$I,"&gt;="&amp;$T3393),"")</f>
        <v>5.1055813953488377E-2</v>
      </c>
    </row>
    <row r="3394" spans="10:26" ht="19" x14ac:dyDescent="0.25">
      <c r="J3394"/>
      <c r="K3394"/>
      <c r="T3394" s="5">
        <f t="shared" si="72"/>
        <v>41745</v>
      </c>
      <c r="U3394" s="9">
        <f>IFERROR(AVERAGEIFS(L:L,$H:$H,"&lt;="&amp;$T3394,$I:$I,"&gt;="&amp;$T3394),"")</f>
        <v>1.3666001391004541E-4</v>
      </c>
      <c r="V3394" s="9">
        <f>IFERROR(AVERAGEIFS(M:M,$H:$H,"&lt;="&amp;$T3394,$I:$I,"&gt;="&amp;$T3394),"")</f>
        <v>9.5701811046826216E-4</v>
      </c>
      <c r="W3394" s="9">
        <f>IFERROR(AVERAGEIFS(N:N,$H:$H,"&lt;="&amp;$T3394,$I:$I,"&gt;="&amp;$T3394),"")</f>
        <v>4.1652305751124418E-3</v>
      </c>
      <c r="X3394" s="9">
        <f>IFERROR(AVERAGEIFS(O:O,$H:$H,"&lt;="&amp;$T3394,$I:$I,"&gt;="&amp;$T3394),"")</f>
        <v>1.2548577496435625E-2</v>
      </c>
      <c r="Y3394" s="9">
        <f>IFERROR(AVERAGEIFS(P:P,$H:$H,"&lt;="&amp;$T3394,$I:$I,"&gt;="&amp;$T3394),"")</f>
        <v>2.525694951895123E-2</v>
      </c>
      <c r="Z3394" s="9">
        <f>IFERROR(AVERAGEIFS(Q:Q,$H:$H,"&lt;="&amp;$T3394,$I:$I,"&gt;="&amp;$T3394),"")</f>
        <v>5.1161363636363637E-2</v>
      </c>
    </row>
    <row r="3395" spans="10:26" ht="19" x14ac:dyDescent="0.25">
      <c r="J3395"/>
      <c r="K3395"/>
      <c r="T3395" s="5">
        <f t="shared" si="72"/>
        <v>41746</v>
      </c>
      <c r="U3395" s="9">
        <f>IFERROR(AVERAGEIFS(L:L,$H:$H,"&lt;="&amp;$T3395,$I:$I,"&gt;="&amp;$T3395),"")</f>
        <v>1.3666001391004541E-4</v>
      </c>
      <c r="V3395" s="9">
        <f>IFERROR(AVERAGEIFS(M:M,$H:$H,"&lt;="&amp;$T3395,$I:$I,"&gt;="&amp;$T3395),"")</f>
        <v>9.5701811046826216E-4</v>
      </c>
      <c r="W3395" s="9">
        <f>IFERROR(AVERAGEIFS(N:N,$H:$H,"&lt;="&amp;$T3395,$I:$I,"&gt;="&amp;$T3395),"")</f>
        <v>4.1652305751124418E-3</v>
      </c>
      <c r="X3395" s="9">
        <f>IFERROR(AVERAGEIFS(O:O,$H:$H,"&lt;="&amp;$T3395,$I:$I,"&gt;="&amp;$T3395),"")</f>
        <v>1.2548577496435625E-2</v>
      </c>
      <c r="Y3395" s="9">
        <f>IFERROR(AVERAGEIFS(P:P,$H:$H,"&lt;="&amp;$T3395,$I:$I,"&gt;="&amp;$T3395),"")</f>
        <v>2.525694951895123E-2</v>
      </c>
      <c r="Z3395" s="9">
        <f>IFERROR(AVERAGEIFS(Q:Q,$H:$H,"&lt;="&amp;$T3395,$I:$I,"&gt;="&amp;$T3395),"")</f>
        <v>5.1161363636363637E-2</v>
      </c>
    </row>
    <row r="3396" spans="10:26" ht="19" x14ac:dyDescent="0.25">
      <c r="J3396"/>
      <c r="K3396"/>
      <c r="T3396" s="5">
        <f t="shared" ref="T3396:T3459" si="73">T3395+1</f>
        <v>41747</v>
      </c>
      <c r="U3396" s="9">
        <f>IFERROR(AVERAGEIFS(L:L,$H:$H,"&lt;="&amp;$T3396,$I:$I,"&gt;="&amp;$T3396),"")</f>
        <v>1.3622249416212937E-4</v>
      </c>
      <c r="V3396" s="9">
        <f>IFERROR(AVERAGEIFS(M:M,$H:$H,"&lt;="&amp;$T3396,$I:$I,"&gt;="&amp;$T3396),"")</f>
        <v>9.5395285711908815E-4</v>
      </c>
      <c r="W3396" s="9">
        <f>IFERROR(AVERAGEIFS(N:N,$H:$H,"&lt;="&amp;$T3396,$I:$I,"&gt;="&amp;$T3396),"")</f>
        <v>4.1518668780369658E-3</v>
      </c>
      <c r="X3396" s="9">
        <f>IFERROR(AVERAGEIFS(O:O,$H:$H,"&lt;="&amp;$T3396,$I:$I,"&gt;="&amp;$T3396),"")</f>
        <v>1.2508137960698466E-2</v>
      </c>
      <c r="Y3396" s="9">
        <f>IFERROR(AVERAGEIFS(P:P,$H:$H,"&lt;="&amp;$T3396,$I:$I,"&gt;="&amp;$T3396),"")</f>
        <v>2.5175013723298178E-2</v>
      </c>
      <c r="Z3396" s="9">
        <f>IFERROR(AVERAGEIFS(Q:Q,$H:$H,"&lt;="&amp;$T3396,$I:$I,"&gt;="&amp;$T3396),"")</f>
        <v>5.0993181818181826E-2</v>
      </c>
    </row>
    <row r="3397" spans="10:26" ht="19" x14ac:dyDescent="0.25">
      <c r="J3397"/>
      <c r="K3397"/>
      <c r="T3397" s="5">
        <f t="shared" si="73"/>
        <v>41748</v>
      </c>
      <c r="U3397" s="9">
        <f>IFERROR(AVERAGEIFS(L:L,$H:$H,"&lt;="&amp;$T3397,$I:$I,"&gt;="&amp;$T3397),"")</f>
        <v>1.3622249416212937E-4</v>
      </c>
      <c r="V3397" s="9">
        <f>IFERROR(AVERAGEIFS(M:M,$H:$H,"&lt;="&amp;$T3397,$I:$I,"&gt;="&amp;$T3397),"")</f>
        <v>9.5395285711908815E-4</v>
      </c>
      <c r="W3397" s="9">
        <f>IFERROR(AVERAGEIFS(N:N,$H:$H,"&lt;="&amp;$T3397,$I:$I,"&gt;="&amp;$T3397),"")</f>
        <v>4.1518668780369658E-3</v>
      </c>
      <c r="X3397" s="9">
        <f>IFERROR(AVERAGEIFS(O:O,$H:$H,"&lt;="&amp;$T3397,$I:$I,"&gt;="&amp;$T3397),"")</f>
        <v>1.2508137960698466E-2</v>
      </c>
      <c r="Y3397" s="9">
        <f>IFERROR(AVERAGEIFS(P:P,$H:$H,"&lt;="&amp;$T3397,$I:$I,"&gt;="&amp;$T3397),"")</f>
        <v>2.5175013723298178E-2</v>
      </c>
      <c r="Z3397" s="9">
        <f>IFERROR(AVERAGEIFS(Q:Q,$H:$H,"&lt;="&amp;$T3397,$I:$I,"&gt;="&amp;$T3397),"")</f>
        <v>5.0993181818181826E-2</v>
      </c>
    </row>
    <row r="3398" spans="10:26" ht="19" x14ac:dyDescent="0.25">
      <c r="J3398"/>
      <c r="K3398"/>
      <c r="T3398" s="5">
        <f t="shared" si="73"/>
        <v>41749</v>
      </c>
      <c r="U3398" s="9">
        <f>IFERROR(AVERAGEIFS(L:L,$H:$H,"&lt;="&amp;$T3398,$I:$I,"&gt;="&amp;$T3398),"")</f>
        <v>1.3622249416212937E-4</v>
      </c>
      <c r="V3398" s="9">
        <f>IFERROR(AVERAGEIFS(M:M,$H:$H,"&lt;="&amp;$T3398,$I:$I,"&gt;="&amp;$T3398),"")</f>
        <v>9.5395285711908815E-4</v>
      </c>
      <c r="W3398" s="9">
        <f>IFERROR(AVERAGEIFS(N:N,$H:$H,"&lt;="&amp;$T3398,$I:$I,"&gt;="&amp;$T3398),"")</f>
        <v>4.1518668780369658E-3</v>
      </c>
      <c r="X3398" s="9">
        <f>IFERROR(AVERAGEIFS(O:O,$H:$H,"&lt;="&amp;$T3398,$I:$I,"&gt;="&amp;$T3398),"")</f>
        <v>1.2508137960698466E-2</v>
      </c>
      <c r="Y3398" s="9">
        <f>IFERROR(AVERAGEIFS(P:P,$H:$H,"&lt;="&amp;$T3398,$I:$I,"&gt;="&amp;$T3398),"")</f>
        <v>2.5175013723298178E-2</v>
      </c>
      <c r="Z3398" s="9">
        <f>IFERROR(AVERAGEIFS(Q:Q,$H:$H,"&lt;="&amp;$T3398,$I:$I,"&gt;="&amp;$T3398),"")</f>
        <v>5.0993181818181826E-2</v>
      </c>
    </row>
    <row r="3399" spans="10:26" ht="19" x14ac:dyDescent="0.25">
      <c r="J3399"/>
      <c r="K3399"/>
      <c r="T3399" s="5">
        <f t="shared" si="73"/>
        <v>41750</v>
      </c>
      <c r="U3399" s="9">
        <f>IFERROR(AVERAGEIFS(L:L,$H:$H,"&lt;="&amp;$T3399,$I:$I,"&gt;="&amp;$T3399),"")</f>
        <v>1.3622249416212937E-4</v>
      </c>
      <c r="V3399" s="9">
        <f>IFERROR(AVERAGEIFS(M:M,$H:$H,"&lt;="&amp;$T3399,$I:$I,"&gt;="&amp;$T3399),"")</f>
        <v>9.5395285711908815E-4</v>
      </c>
      <c r="W3399" s="9">
        <f>IFERROR(AVERAGEIFS(N:N,$H:$H,"&lt;="&amp;$T3399,$I:$I,"&gt;="&amp;$T3399),"")</f>
        <v>4.1518668780369658E-3</v>
      </c>
      <c r="X3399" s="9">
        <f>IFERROR(AVERAGEIFS(O:O,$H:$H,"&lt;="&amp;$T3399,$I:$I,"&gt;="&amp;$T3399),"")</f>
        <v>1.2508137960698466E-2</v>
      </c>
      <c r="Y3399" s="9">
        <f>IFERROR(AVERAGEIFS(P:P,$H:$H,"&lt;="&amp;$T3399,$I:$I,"&gt;="&amp;$T3399),"")</f>
        <v>2.5175013723298178E-2</v>
      </c>
      <c r="Z3399" s="9">
        <f>IFERROR(AVERAGEIFS(Q:Q,$H:$H,"&lt;="&amp;$T3399,$I:$I,"&gt;="&amp;$T3399),"")</f>
        <v>5.0993181818181826E-2</v>
      </c>
    </row>
    <row r="3400" spans="10:26" ht="19" x14ac:dyDescent="0.25">
      <c r="J3400"/>
      <c r="K3400"/>
      <c r="T3400" s="5">
        <f t="shared" si="73"/>
        <v>41751</v>
      </c>
      <c r="U3400" s="9">
        <f>IFERROR(AVERAGEIFS(L:L,$H:$H,"&lt;="&amp;$T3400,$I:$I,"&gt;="&amp;$T3400),"")</f>
        <v>1.3622249416212937E-4</v>
      </c>
      <c r="V3400" s="9">
        <f>IFERROR(AVERAGEIFS(M:M,$H:$H,"&lt;="&amp;$T3400,$I:$I,"&gt;="&amp;$T3400),"")</f>
        <v>9.5395285711908815E-4</v>
      </c>
      <c r="W3400" s="9">
        <f>IFERROR(AVERAGEIFS(N:N,$H:$H,"&lt;="&amp;$T3400,$I:$I,"&gt;="&amp;$T3400),"")</f>
        <v>4.1518668780369658E-3</v>
      </c>
      <c r="X3400" s="9">
        <f>IFERROR(AVERAGEIFS(O:O,$H:$H,"&lt;="&amp;$T3400,$I:$I,"&gt;="&amp;$T3400),"")</f>
        <v>1.2508137960698466E-2</v>
      </c>
      <c r="Y3400" s="9">
        <f>IFERROR(AVERAGEIFS(P:P,$H:$H,"&lt;="&amp;$T3400,$I:$I,"&gt;="&amp;$T3400),"")</f>
        <v>2.5175013723298178E-2</v>
      </c>
      <c r="Z3400" s="9">
        <f>IFERROR(AVERAGEIFS(Q:Q,$H:$H,"&lt;="&amp;$T3400,$I:$I,"&gt;="&amp;$T3400),"")</f>
        <v>5.0993181818181826E-2</v>
      </c>
    </row>
    <row r="3401" spans="10:26" ht="19" x14ac:dyDescent="0.25">
      <c r="J3401"/>
      <c r="K3401"/>
      <c r="T3401" s="5">
        <f t="shared" si="73"/>
        <v>41752</v>
      </c>
      <c r="U3401" s="9">
        <f>IFERROR(AVERAGEIFS(L:L,$H:$H,"&lt;="&amp;$T3401,$I:$I,"&gt;="&amp;$T3401),"")</f>
        <v>1.3622249416212937E-4</v>
      </c>
      <c r="V3401" s="9">
        <f>IFERROR(AVERAGEIFS(M:M,$H:$H,"&lt;="&amp;$T3401,$I:$I,"&gt;="&amp;$T3401),"")</f>
        <v>9.5395285711908815E-4</v>
      </c>
      <c r="W3401" s="9">
        <f>IFERROR(AVERAGEIFS(N:N,$H:$H,"&lt;="&amp;$T3401,$I:$I,"&gt;="&amp;$T3401),"")</f>
        <v>4.1518668780369658E-3</v>
      </c>
      <c r="X3401" s="9">
        <f>IFERROR(AVERAGEIFS(O:O,$H:$H,"&lt;="&amp;$T3401,$I:$I,"&gt;="&amp;$T3401),"")</f>
        <v>1.2508137960698466E-2</v>
      </c>
      <c r="Y3401" s="9">
        <f>IFERROR(AVERAGEIFS(P:P,$H:$H,"&lt;="&amp;$T3401,$I:$I,"&gt;="&amp;$T3401),"")</f>
        <v>2.5175013723298178E-2</v>
      </c>
      <c r="Z3401" s="9">
        <f>IFERROR(AVERAGEIFS(Q:Q,$H:$H,"&lt;="&amp;$T3401,$I:$I,"&gt;="&amp;$T3401),"")</f>
        <v>5.0993181818181826E-2</v>
      </c>
    </row>
    <row r="3402" spans="10:26" ht="19" x14ac:dyDescent="0.25">
      <c r="J3402"/>
      <c r="K3402"/>
      <c r="T3402" s="5">
        <f t="shared" si="73"/>
        <v>41753</v>
      </c>
      <c r="U3402" s="9">
        <f>IFERROR(AVERAGEIFS(L:L,$H:$H,"&lt;="&amp;$T3402,$I:$I,"&gt;="&amp;$T3402),"")</f>
        <v>1.369710958885464E-4</v>
      </c>
      <c r="V3402" s="9">
        <f>IFERROR(AVERAGEIFS(M:M,$H:$H,"&lt;="&amp;$T3402,$I:$I,"&gt;="&amp;$T3402),"")</f>
        <v>9.5919697804274949E-4</v>
      </c>
      <c r="W3402" s="9">
        <f>IFERROR(AVERAGEIFS(N:N,$H:$H,"&lt;="&amp;$T3402,$I:$I,"&gt;="&amp;$T3402),"")</f>
        <v>4.1747202431327247E-3</v>
      </c>
      <c r="X3402" s="9">
        <f>IFERROR(AVERAGEIFS(O:O,$H:$H,"&lt;="&amp;$T3402,$I:$I,"&gt;="&amp;$T3402),"")</f>
        <v>1.2577218394116556E-2</v>
      </c>
      <c r="Y3402" s="9">
        <f>IFERROR(AVERAGEIFS(P:P,$H:$H,"&lt;="&amp;$T3402,$I:$I,"&gt;="&amp;$T3402),"")</f>
        <v>2.5314750647692952E-2</v>
      </c>
      <c r="Z3402" s="9">
        <f>IFERROR(AVERAGEIFS(Q:Q,$H:$H,"&lt;="&amp;$T3402,$I:$I,"&gt;="&amp;$T3402),"")</f>
        <v>5.1279069767441864E-2</v>
      </c>
    </row>
    <row r="3403" spans="10:26" ht="19" x14ac:dyDescent="0.25">
      <c r="J3403"/>
      <c r="K3403"/>
      <c r="T3403" s="5">
        <f t="shared" si="73"/>
        <v>41754</v>
      </c>
      <c r="U3403" s="9">
        <f>IFERROR(AVERAGEIFS(L:L,$H:$H,"&lt;="&amp;$T3403,$I:$I,"&gt;="&amp;$T3403),"")</f>
        <v>1.3722562591334493E-4</v>
      </c>
      <c r="V3403" s="9">
        <f>IFERROR(AVERAGEIFS(M:M,$H:$H,"&lt;="&amp;$T3403,$I:$I,"&gt;="&amp;$T3403),"")</f>
        <v>9.609801595614417E-4</v>
      </c>
      <c r="W3403" s="9">
        <f>IFERROR(AVERAGEIFS(N:N,$H:$H,"&lt;="&amp;$T3403,$I:$I,"&gt;="&amp;$T3403),"")</f>
        <v>4.1824935937808203E-3</v>
      </c>
      <c r="X3403" s="9">
        <f>IFERROR(AVERAGEIFS(O:O,$H:$H,"&lt;="&amp;$T3403,$I:$I,"&gt;="&amp;$T3403),"")</f>
        <v>1.2600734438145711E-2</v>
      </c>
      <c r="Y3403" s="9">
        <f>IFERROR(AVERAGEIFS(P:P,$H:$H,"&lt;="&amp;$T3403,$I:$I,"&gt;="&amp;$T3403),"")</f>
        <v>2.5362376900964462E-2</v>
      </c>
      <c r="Z3403" s="9">
        <f>IFERROR(AVERAGEIFS(Q:Q,$H:$H,"&lt;="&amp;$T3403,$I:$I,"&gt;="&amp;$T3403),"")</f>
        <v>5.1376744186046534E-2</v>
      </c>
    </row>
    <row r="3404" spans="10:26" ht="19" x14ac:dyDescent="0.25">
      <c r="J3404"/>
      <c r="K3404"/>
      <c r="T3404" s="5">
        <f t="shared" si="73"/>
        <v>41755</v>
      </c>
      <c r="U3404" s="9">
        <f>IFERROR(AVERAGEIFS(L:L,$H:$H,"&lt;="&amp;$T3404,$I:$I,"&gt;="&amp;$T3404),"")</f>
        <v>1.3722562591334493E-4</v>
      </c>
      <c r="V3404" s="9">
        <f>IFERROR(AVERAGEIFS(M:M,$H:$H,"&lt;="&amp;$T3404,$I:$I,"&gt;="&amp;$T3404),"")</f>
        <v>9.609801595614417E-4</v>
      </c>
      <c r="W3404" s="9">
        <f>IFERROR(AVERAGEIFS(N:N,$H:$H,"&lt;="&amp;$T3404,$I:$I,"&gt;="&amp;$T3404),"")</f>
        <v>4.1824935937808203E-3</v>
      </c>
      <c r="X3404" s="9">
        <f>IFERROR(AVERAGEIFS(O:O,$H:$H,"&lt;="&amp;$T3404,$I:$I,"&gt;="&amp;$T3404),"")</f>
        <v>1.2600734438145711E-2</v>
      </c>
      <c r="Y3404" s="9">
        <f>IFERROR(AVERAGEIFS(P:P,$H:$H,"&lt;="&amp;$T3404,$I:$I,"&gt;="&amp;$T3404),"")</f>
        <v>2.5362376900964462E-2</v>
      </c>
      <c r="Z3404" s="9">
        <f>IFERROR(AVERAGEIFS(Q:Q,$H:$H,"&lt;="&amp;$T3404,$I:$I,"&gt;="&amp;$T3404),"")</f>
        <v>5.1376744186046534E-2</v>
      </c>
    </row>
    <row r="3405" spans="10:26" ht="19" x14ac:dyDescent="0.25">
      <c r="J3405"/>
      <c r="K3405"/>
      <c r="T3405" s="5">
        <f t="shared" si="73"/>
        <v>41756</v>
      </c>
      <c r="U3405" s="9">
        <f>IFERROR(AVERAGEIFS(L:L,$H:$H,"&lt;="&amp;$T3405,$I:$I,"&gt;="&amp;$T3405),"")</f>
        <v>1.3722562591334493E-4</v>
      </c>
      <c r="V3405" s="9">
        <f>IFERROR(AVERAGEIFS(M:M,$H:$H,"&lt;="&amp;$T3405,$I:$I,"&gt;="&amp;$T3405),"")</f>
        <v>9.609801595614417E-4</v>
      </c>
      <c r="W3405" s="9">
        <f>IFERROR(AVERAGEIFS(N:N,$H:$H,"&lt;="&amp;$T3405,$I:$I,"&gt;="&amp;$T3405),"")</f>
        <v>4.1824935937808203E-3</v>
      </c>
      <c r="X3405" s="9">
        <f>IFERROR(AVERAGEIFS(O:O,$H:$H,"&lt;="&amp;$T3405,$I:$I,"&gt;="&amp;$T3405),"")</f>
        <v>1.2600734438145711E-2</v>
      </c>
      <c r="Y3405" s="9">
        <f>IFERROR(AVERAGEIFS(P:P,$H:$H,"&lt;="&amp;$T3405,$I:$I,"&gt;="&amp;$T3405),"")</f>
        <v>2.5362376900964462E-2</v>
      </c>
      <c r="Z3405" s="9">
        <f>IFERROR(AVERAGEIFS(Q:Q,$H:$H,"&lt;="&amp;$T3405,$I:$I,"&gt;="&amp;$T3405),"")</f>
        <v>5.1376744186046534E-2</v>
      </c>
    </row>
    <row r="3406" spans="10:26" ht="19" x14ac:dyDescent="0.25">
      <c r="J3406"/>
      <c r="K3406"/>
      <c r="T3406" s="5">
        <f t="shared" si="73"/>
        <v>41757</v>
      </c>
      <c r="U3406" s="9">
        <f>IFERROR(AVERAGEIFS(L:L,$H:$H,"&lt;="&amp;$T3406,$I:$I,"&gt;="&amp;$T3406),"")</f>
        <v>1.3722562591334493E-4</v>
      </c>
      <c r="V3406" s="9">
        <f>IFERROR(AVERAGEIFS(M:M,$H:$H,"&lt;="&amp;$T3406,$I:$I,"&gt;="&amp;$T3406),"")</f>
        <v>9.609801595614417E-4</v>
      </c>
      <c r="W3406" s="9">
        <f>IFERROR(AVERAGEIFS(N:N,$H:$H,"&lt;="&amp;$T3406,$I:$I,"&gt;="&amp;$T3406),"")</f>
        <v>4.1824935937808203E-3</v>
      </c>
      <c r="X3406" s="9">
        <f>IFERROR(AVERAGEIFS(O:O,$H:$H,"&lt;="&amp;$T3406,$I:$I,"&gt;="&amp;$T3406),"")</f>
        <v>1.2600734438145711E-2</v>
      </c>
      <c r="Y3406" s="9">
        <f>IFERROR(AVERAGEIFS(P:P,$H:$H,"&lt;="&amp;$T3406,$I:$I,"&gt;="&amp;$T3406),"")</f>
        <v>2.5362376900964462E-2</v>
      </c>
      <c r="Z3406" s="9">
        <f>IFERROR(AVERAGEIFS(Q:Q,$H:$H,"&lt;="&amp;$T3406,$I:$I,"&gt;="&amp;$T3406),"")</f>
        <v>5.1376744186046534E-2</v>
      </c>
    </row>
    <row r="3407" spans="10:26" ht="19" x14ac:dyDescent="0.25">
      <c r="J3407"/>
      <c r="K3407"/>
      <c r="T3407" s="5">
        <f t="shared" si="73"/>
        <v>41758</v>
      </c>
      <c r="U3407" s="9">
        <f>IFERROR(AVERAGEIFS(L:L,$H:$H,"&lt;="&amp;$T3407,$I:$I,"&gt;="&amp;$T3407),"")</f>
        <v>1.3722562591334493E-4</v>
      </c>
      <c r="V3407" s="9">
        <f>IFERROR(AVERAGEIFS(M:M,$H:$H,"&lt;="&amp;$T3407,$I:$I,"&gt;="&amp;$T3407),"")</f>
        <v>9.609801595614417E-4</v>
      </c>
      <c r="W3407" s="9">
        <f>IFERROR(AVERAGEIFS(N:N,$H:$H,"&lt;="&amp;$T3407,$I:$I,"&gt;="&amp;$T3407),"")</f>
        <v>4.1824935937808203E-3</v>
      </c>
      <c r="X3407" s="9">
        <f>IFERROR(AVERAGEIFS(O:O,$H:$H,"&lt;="&amp;$T3407,$I:$I,"&gt;="&amp;$T3407),"")</f>
        <v>1.2600734438145711E-2</v>
      </c>
      <c r="Y3407" s="9">
        <f>IFERROR(AVERAGEIFS(P:P,$H:$H,"&lt;="&amp;$T3407,$I:$I,"&gt;="&amp;$T3407),"")</f>
        <v>2.5362376900964462E-2</v>
      </c>
      <c r="Z3407" s="9">
        <f>IFERROR(AVERAGEIFS(Q:Q,$H:$H,"&lt;="&amp;$T3407,$I:$I,"&gt;="&amp;$T3407),"")</f>
        <v>5.1376744186046534E-2</v>
      </c>
    </row>
    <row r="3408" spans="10:26" ht="19" x14ac:dyDescent="0.25">
      <c r="J3408"/>
      <c r="K3408"/>
      <c r="T3408" s="5">
        <f t="shared" si="73"/>
        <v>41759</v>
      </c>
      <c r="U3408" s="9">
        <f>IFERROR(AVERAGEIFS(L:L,$H:$H,"&lt;="&amp;$T3408,$I:$I,"&gt;="&amp;$T3408),"")</f>
        <v>1.3722562591334493E-4</v>
      </c>
      <c r="V3408" s="9">
        <f>IFERROR(AVERAGEIFS(M:M,$H:$H,"&lt;="&amp;$T3408,$I:$I,"&gt;="&amp;$T3408),"")</f>
        <v>9.609801595614417E-4</v>
      </c>
      <c r="W3408" s="9">
        <f>IFERROR(AVERAGEIFS(N:N,$H:$H,"&lt;="&amp;$T3408,$I:$I,"&gt;="&amp;$T3408),"")</f>
        <v>4.1824935937808203E-3</v>
      </c>
      <c r="X3408" s="9">
        <f>IFERROR(AVERAGEIFS(O:O,$H:$H,"&lt;="&amp;$T3408,$I:$I,"&gt;="&amp;$T3408),"")</f>
        <v>1.2600734438145711E-2</v>
      </c>
      <c r="Y3408" s="9">
        <f>IFERROR(AVERAGEIFS(P:P,$H:$H,"&lt;="&amp;$T3408,$I:$I,"&gt;="&amp;$T3408),"")</f>
        <v>2.5362376900964462E-2</v>
      </c>
      <c r="Z3408" s="9">
        <f>IFERROR(AVERAGEIFS(Q:Q,$H:$H,"&lt;="&amp;$T3408,$I:$I,"&gt;="&amp;$T3408),"")</f>
        <v>5.1376744186046534E-2</v>
      </c>
    </row>
    <row r="3409" spans="10:26" ht="19" x14ac:dyDescent="0.25">
      <c r="J3409"/>
      <c r="K3409"/>
      <c r="T3409" s="5">
        <f t="shared" si="73"/>
        <v>41760</v>
      </c>
      <c r="U3409" s="9">
        <f>IFERROR(AVERAGEIFS(L:L,$H:$H,"&lt;="&amp;$T3409,$I:$I,"&gt;="&amp;$T3409),"")</f>
        <v>1.3722562591334493E-4</v>
      </c>
      <c r="V3409" s="9">
        <f>IFERROR(AVERAGEIFS(M:M,$H:$H,"&lt;="&amp;$T3409,$I:$I,"&gt;="&amp;$T3409),"")</f>
        <v>9.609801595614417E-4</v>
      </c>
      <c r="W3409" s="9">
        <f>IFERROR(AVERAGEIFS(N:N,$H:$H,"&lt;="&amp;$T3409,$I:$I,"&gt;="&amp;$T3409),"")</f>
        <v>4.1824935937808203E-3</v>
      </c>
      <c r="X3409" s="9">
        <f>IFERROR(AVERAGEIFS(O:O,$H:$H,"&lt;="&amp;$T3409,$I:$I,"&gt;="&amp;$T3409),"")</f>
        <v>1.2600734438145711E-2</v>
      </c>
      <c r="Y3409" s="9">
        <f>IFERROR(AVERAGEIFS(P:P,$H:$H,"&lt;="&amp;$T3409,$I:$I,"&gt;="&amp;$T3409),"")</f>
        <v>2.5362376900964462E-2</v>
      </c>
      <c r="Z3409" s="9">
        <f>IFERROR(AVERAGEIFS(Q:Q,$H:$H,"&lt;="&amp;$T3409,$I:$I,"&gt;="&amp;$T3409),"")</f>
        <v>5.1376744186046534E-2</v>
      </c>
    </row>
    <row r="3410" spans="10:26" ht="19" x14ac:dyDescent="0.25">
      <c r="J3410"/>
      <c r="K3410"/>
      <c r="T3410" s="5">
        <f t="shared" si="73"/>
        <v>41761</v>
      </c>
      <c r="U3410" s="9">
        <f>IFERROR(AVERAGEIFS(L:L,$H:$H,"&lt;="&amp;$T3410,$I:$I,"&gt;="&amp;$T3410),"")</f>
        <v>1.3727897145318239E-4</v>
      </c>
      <c r="V3410" s="9">
        <f>IFERROR(AVERAGEIFS(M:M,$H:$H,"&lt;="&amp;$T3410,$I:$I,"&gt;="&amp;$T3410),"")</f>
        <v>9.6135400813731253E-4</v>
      </c>
      <c r="W3410" s="9">
        <f>IFERROR(AVERAGEIFS(N:N,$H:$H,"&lt;="&amp;$T3410,$I:$I,"&gt;="&amp;$T3410),"")</f>
        <v>4.1841253626471019E-3</v>
      </c>
      <c r="X3410" s="9">
        <f>IFERROR(AVERAGEIFS(O:O,$H:$H,"&lt;="&amp;$T3410,$I:$I,"&gt;="&amp;$T3410),"")</f>
        <v>1.2605687126793013E-2</v>
      </c>
      <c r="Y3410" s="9">
        <f>IFERROR(AVERAGEIFS(P:P,$H:$H,"&lt;="&amp;$T3410,$I:$I,"&gt;="&amp;$T3410),"")</f>
        <v>2.5372456765833492E-2</v>
      </c>
      <c r="Z3410" s="9">
        <f>IFERROR(AVERAGEIFS(Q:Q,$H:$H,"&lt;="&amp;$T3410,$I:$I,"&gt;="&amp;$T3410),"")</f>
        <v>5.139761904761906E-2</v>
      </c>
    </row>
    <row r="3411" spans="10:26" ht="19" x14ac:dyDescent="0.25">
      <c r="J3411"/>
      <c r="K3411"/>
      <c r="T3411" s="5">
        <f t="shared" si="73"/>
        <v>41762</v>
      </c>
      <c r="U3411" s="9">
        <f>IFERROR(AVERAGEIFS(L:L,$H:$H,"&lt;="&amp;$T3411,$I:$I,"&gt;="&amp;$T3411),"")</f>
        <v>1.3727897145318239E-4</v>
      </c>
      <c r="V3411" s="9">
        <f>IFERROR(AVERAGEIFS(M:M,$H:$H,"&lt;="&amp;$T3411,$I:$I,"&gt;="&amp;$T3411),"")</f>
        <v>9.6135400813731253E-4</v>
      </c>
      <c r="W3411" s="9">
        <f>IFERROR(AVERAGEIFS(N:N,$H:$H,"&lt;="&amp;$T3411,$I:$I,"&gt;="&amp;$T3411),"")</f>
        <v>4.1841253626471019E-3</v>
      </c>
      <c r="X3411" s="9">
        <f>IFERROR(AVERAGEIFS(O:O,$H:$H,"&lt;="&amp;$T3411,$I:$I,"&gt;="&amp;$T3411),"")</f>
        <v>1.2605687126793013E-2</v>
      </c>
      <c r="Y3411" s="9">
        <f>IFERROR(AVERAGEIFS(P:P,$H:$H,"&lt;="&amp;$T3411,$I:$I,"&gt;="&amp;$T3411),"")</f>
        <v>2.5372456765833492E-2</v>
      </c>
      <c r="Z3411" s="9">
        <f>IFERROR(AVERAGEIFS(Q:Q,$H:$H,"&lt;="&amp;$T3411,$I:$I,"&gt;="&amp;$T3411),"")</f>
        <v>5.139761904761906E-2</v>
      </c>
    </row>
    <row r="3412" spans="10:26" ht="19" x14ac:dyDescent="0.25">
      <c r="J3412"/>
      <c r="K3412"/>
      <c r="T3412" s="5">
        <f t="shared" si="73"/>
        <v>41763</v>
      </c>
      <c r="U3412" s="9">
        <f>IFERROR(AVERAGEIFS(L:L,$H:$H,"&lt;="&amp;$T3412,$I:$I,"&gt;="&amp;$T3412),"")</f>
        <v>1.3727897145318239E-4</v>
      </c>
      <c r="V3412" s="9">
        <f>IFERROR(AVERAGEIFS(M:M,$H:$H,"&lt;="&amp;$T3412,$I:$I,"&gt;="&amp;$T3412),"")</f>
        <v>9.6135400813731253E-4</v>
      </c>
      <c r="W3412" s="9">
        <f>IFERROR(AVERAGEIFS(N:N,$H:$H,"&lt;="&amp;$T3412,$I:$I,"&gt;="&amp;$T3412),"")</f>
        <v>4.1841253626471019E-3</v>
      </c>
      <c r="X3412" s="9">
        <f>IFERROR(AVERAGEIFS(O:O,$H:$H,"&lt;="&amp;$T3412,$I:$I,"&gt;="&amp;$T3412),"")</f>
        <v>1.2605687126793013E-2</v>
      </c>
      <c r="Y3412" s="9">
        <f>IFERROR(AVERAGEIFS(P:P,$H:$H,"&lt;="&amp;$T3412,$I:$I,"&gt;="&amp;$T3412),"")</f>
        <v>2.5372456765833492E-2</v>
      </c>
      <c r="Z3412" s="9">
        <f>IFERROR(AVERAGEIFS(Q:Q,$H:$H,"&lt;="&amp;$T3412,$I:$I,"&gt;="&amp;$T3412),"")</f>
        <v>5.139761904761906E-2</v>
      </c>
    </row>
    <row r="3413" spans="10:26" ht="19" x14ac:dyDescent="0.25">
      <c r="J3413"/>
      <c r="K3413"/>
      <c r="T3413" s="5">
        <f t="shared" si="73"/>
        <v>41764</v>
      </c>
      <c r="U3413" s="9">
        <f>IFERROR(AVERAGEIFS(L:L,$H:$H,"&lt;="&amp;$T3413,$I:$I,"&gt;="&amp;$T3413),"")</f>
        <v>1.3727897145318239E-4</v>
      </c>
      <c r="V3413" s="9">
        <f>IFERROR(AVERAGEIFS(M:M,$H:$H,"&lt;="&amp;$T3413,$I:$I,"&gt;="&amp;$T3413),"")</f>
        <v>9.6135400813731253E-4</v>
      </c>
      <c r="W3413" s="9">
        <f>IFERROR(AVERAGEIFS(N:N,$H:$H,"&lt;="&amp;$T3413,$I:$I,"&gt;="&amp;$T3413),"")</f>
        <v>4.1841253626471019E-3</v>
      </c>
      <c r="X3413" s="9">
        <f>IFERROR(AVERAGEIFS(O:O,$H:$H,"&lt;="&amp;$T3413,$I:$I,"&gt;="&amp;$T3413),"")</f>
        <v>1.2605687126793013E-2</v>
      </c>
      <c r="Y3413" s="9">
        <f>IFERROR(AVERAGEIFS(P:P,$H:$H,"&lt;="&amp;$T3413,$I:$I,"&gt;="&amp;$T3413),"")</f>
        <v>2.5372456765833492E-2</v>
      </c>
      <c r="Z3413" s="9">
        <f>IFERROR(AVERAGEIFS(Q:Q,$H:$H,"&lt;="&amp;$T3413,$I:$I,"&gt;="&amp;$T3413),"")</f>
        <v>5.139761904761906E-2</v>
      </c>
    </row>
    <row r="3414" spans="10:26" ht="19" x14ac:dyDescent="0.25">
      <c r="J3414"/>
      <c r="K3414"/>
      <c r="T3414" s="5">
        <f t="shared" si="73"/>
        <v>41765</v>
      </c>
      <c r="U3414" s="9">
        <f>IFERROR(AVERAGEIFS(L:L,$H:$H,"&lt;="&amp;$T3414,$I:$I,"&gt;="&amp;$T3414),"")</f>
        <v>1.3727897145318239E-4</v>
      </c>
      <c r="V3414" s="9">
        <f>IFERROR(AVERAGEIFS(M:M,$H:$H,"&lt;="&amp;$T3414,$I:$I,"&gt;="&amp;$T3414),"")</f>
        <v>9.6135400813731253E-4</v>
      </c>
      <c r="W3414" s="9">
        <f>IFERROR(AVERAGEIFS(N:N,$H:$H,"&lt;="&amp;$T3414,$I:$I,"&gt;="&amp;$T3414),"")</f>
        <v>4.1841253626471019E-3</v>
      </c>
      <c r="X3414" s="9">
        <f>IFERROR(AVERAGEIFS(O:O,$H:$H,"&lt;="&amp;$T3414,$I:$I,"&gt;="&amp;$T3414),"")</f>
        <v>1.2605687126793013E-2</v>
      </c>
      <c r="Y3414" s="9">
        <f>IFERROR(AVERAGEIFS(P:P,$H:$H,"&lt;="&amp;$T3414,$I:$I,"&gt;="&amp;$T3414),"")</f>
        <v>2.5372456765833492E-2</v>
      </c>
      <c r="Z3414" s="9">
        <f>IFERROR(AVERAGEIFS(Q:Q,$H:$H,"&lt;="&amp;$T3414,$I:$I,"&gt;="&amp;$T3414),"")</f>
        <v>5.139761904761906E-2</v>
      </c>
    </row>
    <row r="3415" spans="10:26" ht="19" x14ac:dyDescent="0.25">
      <c r="J3415"/>
      <c r="K3415"/>
      <c r="T3415" s="5">
        <f t="shared" si="73"/>
        <v>41766</v>
      </c>
      <c r="U3415" s="9">
        <f>IFERROR(AVERAGEIFS(L:L,$H:$H,"&lt;="&amp;$T3415,$I:$I,"&gt;="&amp;$T3415),"")</f>
        <v>1.3710419092100926E-4</v>
      </c>
      <c r="V3415" s="9">
        <f>IFERROR(AVERAGEIFS(M:M,$H:$H,"&lt;="&amp;$T3415,$I:$I,"&gt;="&amp;$T3415),"")</f>
        <v>9.6012943924715492E-4</v>
      </c>
      <c r="W3415" s="9">
        <f>IFERROR(AVERAGEIFS(N:N,$H:$H,"&lt;="&amp;$T3415,$I:$I,"&gt;="&amp;$T3415),"")</f>
        <v>4.1787855359097818E-3</v>
      </c>
      <c r="X3415" s="9">
        <f>IFERROR(AVERAGEIFS(O:O,$H:$H,"&lt;="&amp;$T3415,$I:$I,"&gt;="&amp;$T3415),"")</f>
        <v>1.2589520328377828E-2</v>
      </c>
      <c r="Y3415" s="9">
        <f>IFERROR(AVERAGEIFS(P:P,$H:$H,"&lt;="&amp;$T3415,$I:$I,"&gt;="&amp;$T3415),"")</f>
        <v>2.5339676142269011E-2</v>
      </c>
      <c r="Z3415" s="9">
        <f>IFERROR(AVERAGEIFS(Q:Q,$H:$H,"&lt;="&amp;$T3415,$I:$I,"&gt;="&amp;$T3415),"")</f>
        <v>5.1330232558139538E-2</v>
      </c>
    </row>
    <row r="3416" spans="10:26" ht="19" x14ac:dyDescent="0.25">
      <c r="J3416"/>
      <c r="K3416"/>
      <c r="T3416" s="5">
        <f t="shared" si="73"/>
        <v>41767</v>
      </c>
      <c r="U3416" s="9">
        <f>IFERROR(AVERAGEIFS(L:L,$H:$H,"&lt;="&amp;$T3416,$I:$I,"&gt;="&amp;$T3416),"")</f>
        <v>1.3737237148174022E-4</v>
      </c>
      <c r="V3416" s="9">
        <f>IFERROR(AVERAGEIFS(M:M,$H:$H,"&lt;="&amp;$T3416,$I:$I,"&gt;="&amp;$T3416),"")</f>
        <v>9.6200830983932714E-4</v>
      </c>
      <c r="W3416" s="9">
        <f>IFERROR(AVERAGEIFS(N:N,$H:$H,"&lt;="&amp;$T3416,$I:$I,"&gt;="&amp;$T3416),"")</f>
        <v>4.1869769800560635E-3</v>
      </c>
      <c r="X3416" s="9">
        <f>IFERROR(AVERAGEIFS(O:O,$H:$H,"&lt;="&amp;$T3416,$I:$I,"&gt;="&amp;$T3416),"")</f>
        <v>1.2614308744739809E-2</v>
      </c>
      <c r="Y3416" s="9">
        <f>IFERROR(AVERAGEIFS(P:P,$H:$H,"&lt;="&amp;$T3416,$I:$I,"&gt;="&amp;$T3416),"")</f>
        <v>2.5389902255586877E-2</v>
      </c>
      <c r="Z3416" s="9">
        <f>IFERROR(AVERAGEIFS(Q:Q,$H:$H,"&lt;="&amp;$T3416,$I:$I,"&gt;="&amp;$T3416),"")</f>
        <v>5.1433333333333345E-2</v>
      </c>
    </row>
    <row r="3417" spans="10:26" ht="19" x14ac:dyDescent="0.25">
      <c r="J3417"/>
      <c r="K3417"/>
      <c r="T3417" s="5">
        <f t="shared" si="73"/>
        <v>41768</v>
      </c>
      <c r="U3417" s="9">
        <f>IFERROR(AVERAGEIFS(L:L,$H:$H,"&lt;="&amp;$T3417,$I:$I,"&gt;="&amp;$T3417),"")</f>
        <v>1.3564986509419428E-4</v>
      </c>
      <c r="V3417" s="9">
        <f>IFERROR(AVERAGEIFS(M:M,$H:$H,"&lt;="&amp;$T3417,$I:$I,"&gt;="&amp;$T3417),"")</f>
        <v>9.4994054192929606E-4</v>
      </c>
      <c r="W3417" s="9">
        <f>IFERROR(AVERAGEIFS(N:N,$H:$H,"&lt;="&amp;$T3417,$I:$I,"&gt;="&amp;$T3417),"")</f>
        <v>4.1343659165943665E-3</v>
      </c>
      <c r="X3417" s="9">
        <f>IFERROR(AVERAGEIFS(O:O,$H:$H,"&lt;="&amp;$T3417,$I:$I,"&gt;="&amp;$T3417),"")</f>
        <v>1.2455113243366784E-2</v>
      </c>
      <c r="Y3417" s="9">
        <f>IFERROR(AVERAGEIFS(P:P,$H:$H,"&lt;="&amp;$T3417,$I:$I,"&gt;="&amp;$T3417),"")</f>
        <v>2.5067379186110843E-2</v>
      </c>
      <c r="Z3417" s="9">
        <f>IFERROR(AVERAGEIFS(Q:Q,$H:$H,"&lt;="&amp;$T3417,$I:$I,"&gt;="&amp;$T3417),"")</f>
        <v>5.0771428571428585E-2</v>
      </c>
    </row>
    <row r="3418" spans="10:26" ht="19" x14ac:dyDescent="0.25">
      <c r="J3418"/>
      <c r="K3418"/>
      <c r="T3418" s="5">
        <f t="shared" si="73"/>
        <v>41769</v>
      </c>
      <c r="U3418" s="9">
        <f>IFERROR(AVERAGEIFS(L:L,$H:$H,"&lt;="&amp;$T3418,$I:$I,"&gt;="&amp;$T3418),"")</f>
        <v>1.3564986509419428E-4</v>
      </c>
      <c r="V3418" s="9">
        <f>IFERROR(AVERAGEIFS(M:M,$H:$H,"&lt;="&amp;$T3418,$I:$I,"&gt;="&amp;$T3418),"")</f>
        <v>9.4994054192929606E-4</v>
      </c>
      <c r="W3418" s="9">
        <f>IFERROR(AVERAGEIFS(N:N,$H:$H,"&lt;="&amp;$T3418,$I:$I,"&gt;="&amp;$T3418),"")</f>
        <v>4.1343659165943665E-3</v>
      </c>
      <c r="X3418" s="9">
        <f>IFERROR(AVERAGEIFS(O:O,$H:$H,"&lt;="&amp;$T3418,$I:$I,"&gt;="&amp;$T3418),"")</f>
        <v>1.2455113243366784E-2</v>
      </c>
      <c r="Y3418" s="9">
        <f>IFERROR(AVERAGEIFS(P:P,$H:$H,"&lt;="&amp;$T3418,$I:$I,"&gt;="&amp;$T3418),"")</f>
        <v>2.5067379186110843E-2</v>
      </c>
      <c r="Z3418" s="9">
        <f>IFERROR(AVERAGEIFS(Q:Q,$H:$H,"&lt;="&amp;$T3418,$I:$I,"&gt;="&amp;$T3418),"")</f>
        <v>5.0771428571428585E-2</v>
      </c>
    </row>
    <row r="3419" spans="10:26" ht="19" x14ac:dyDescent="0.25">
      <c r="J3419"/>
      <c r="K3419"/>
      <c r="T3419" s="5">
        <f t="shared" si="73"/>
        <v>41770</v>
      </c>
      <c r="U3419" s="9">
        <f>IFERROR(AVERAGEIFS(L:L,$H:$H,"&lt;="&amp;$T3419,$I:$I,"&gt;="&amp;$T3419),"")</f>
        <v>1.3564986509419428E-4</v>
      </c>
      <c r="V3419" s="9">
        <f>IFERROR(AVERAGEIFS(M:M,$H:$H,"&lt;="&amp;$T3419,$I:$I,"&gt;="&amp;$T3419),"")</f>
        <v>9.4994054192929606E-4</v>
      </c>
      <c r="W3419" s="9">
        <f>IFERROR(AVERAGEIFS(N:N,$H:$H,"&lt;="&amp;$T3419,$I:$I,"&gt;="&amp;$T3419),"")</f>
        <v>4.1343659165943665E-3</v>
      </c>
      <c r="X3419" s="9">
        <f>IFERROR(AVERAGEIFS(O:O,$H:$H,"&lt;="&amp;$T3419,$I:$I,"&gt;="&amp;$T3419),"")</f>
        <v>1.2455113243366784E-2</v>
      </c>
      <c r="Y3419" s="9">
        <f>IFERROR(AVERAGEIFS(P:P,$H:$H,"&lt;="&amp;$T3419,$I:$I,"&gt;="&amp;$T3419),"")</f>
        <v>2.5067379186110843E-2</v>
      </c>
      <c r="Z3419" s="9">
        <f>IFERROR(AVERAGEIFS(Q:Q,$H:$H,"&lt;="&amp;$T3419,$I:$I,"&gt;="&amp;$T3419),"")</f>
        <v>5.0771428571428585E-2</v>
      </c>
    </row>
    <row r="3420" spans="10:26" ht="19" x14ac:dyDescent="0.25">
      <c r="J3420"/>
      <c r="K3420"/>
      <c r="T3420" s="5">
        <f t="shared" si="73"/>
        <v>41771</v>
      </c>
      <c r="U3420" s="9">
        <f>IFERROR(AVERAGEIFS(L:L,$H:$H,"&lt;="&amp;$T3420,$I:$I,"&gt;="&amp;$T3420),"")</f>
        <v>1.3564986509419428E-4</v>
      </c>
      <c r="V3420" s="9">
        <f>IFERROR(AVERAGEIFS(M:M,$H:$H,"&lt;="&amp;$T3420,$I:$I,"&gt;="&amp;$T3420),"")</f>
        <v>9.4994054192929606E-4</v>
      </c>
      <c r="W3420" s="9">
        <f>IFERROR(AVERAGEIFS(N:N,$H:$H,"&lt;="&amp;$T3420,$I:$I,"&gt;="&amp;$T3420),"")</f>
        <v>4.1343659165943665E-3</v>
      </c>
      <c r="X3420" s="9">
        <f>IFERROR(AVERAGEIFS(O:O,$H:$H,"&lt;="&amp;$T3420,$I:$I,"&gt;="&amp;$T3420),"")</f>
        <v>1.2455113243366784E-2</v>
      </c>
      <c r="Y3420" s="9">
        <f>IFERROR(AVERAGEIFS(P:P,$H:$H,"&lt;="&amp;$T3420,$I:$I,"&gt;="&amp;$T3420),"")</f>
        <v>2.5067379186110843E-2</v>
      </c>
      <c r="Z3420" s="9">
        <f>IFERROR(AVERAGEIFS(Q:Q,$H:$H,"&lt;="&amp;$T3420,$I:$I,"&gt;="&amp;$T3420),"")</f>
        <v>5.0771428571428585E-2</v>
      </c>
    </row>
    <row r="3421" spans="10:26" ht="19" x14ac:dyDescent="0.25">
      <c r="J3421"/>
      <c r="K3421"/>
      <c r="T3421" s="5">
        <f t="shared" si="73"/>
        <v>41772</v>
      </c>
      <c r="U3421" s="9">
        <f>IFERROR(AVERAGEIFS(L:L,$H:$H,"&lt;="&amp;$T3421,$I:$I,"&gt;="&amp;$T3421),"")</f>
        <v>1.3564986509419428E-4</v>
      </c>
      <c r="V3421" s="9">
        <f>IFERROR(AVERAGEIFS(M:M,$H:$H,"&lt;="&amp;$T3421,$I:$I,"&gt;="&amp;$T3421),"")</f>
        <v>9.4994054192929606E-4</v>
      </c>
      <c r="W3421" s="9">
        <f>IFERROR(AVERAGEIFS(N:N,$H:$H,"&lt;="&amp;$T3421,$I:$I,"&gt;="&amp;$T3421),"")</f>
        <v>4.1343659165943665E-3</v>
      </c>
      <c r="X3421" s="9">
        <f>IFERROR(AVERAGEIFS(O:O,$H:$H,"&lt;="&amp;$T3421,$I:$I,"&gt;="&amp;$T3421),"")</f>
        <v>1.2455113243366784E-2</v>
      </c>
      <c r="Y3421" s="9">
        <f>IFERROR(AVERAGEIFS(P:P,$H:$H,"&lt;="&amp;$T3421,$I:$I,"&gt;="&amp;$T3421),"")</f>
        <v>2.5067379186110843E-2</v>
      </c>
      <c r="Z3421" s="9">
        <f>IFERROR(AVERAGEIFS(Q:Q,$H:$H,"&lt;="&amp;$T3421,$I:$I,"&gt;="&amp;$T3421),"")</f>
        <v>5.0771428571428585E-2</v>
      </c>
    </row>
    <row r="3422" spans="10:26" ht="19" x14ac:dyDescent="0.25">
      <c r="J3422"/>
      <c r="K3422"/>
      <c r="T3422" s="5">
        <f t="shared" si="73"/>
        <v>41773</v>
      </c>
      <c r="U3422" s="9">
        <f>IFERROR(AVERAGEIFS(L:L,$H:$H,"&lt;="&amp;$T3422,$I:$I,"&gt;="&amp;$T3422),"")</f>
        <v>1.3564986509419428E-4</v>
      </c>
      <c r="V3422" s="9">
        <f>IFERROR(AVERAGEIFS(M:M,$H:$H,"&lt;="&amp;$T3422,$I:$I,"&gt;="&amp;$T3422),"")</f>
        <v>9.4994054192929606E-4</v>
      </c>
      <c r="W3422" s="9">
        <f>IFERROR(AVERAGEIFS(N:N,$H:$H,"&lt;="&amp;$T3422,$I:$I,"&gt;="&amp;$T3422),"")</f>
        <v>4.1343659165943665E-3</v>
      </c>
      <c r="X3422" s="9">
        <f>IFERROR(AVERAGEIFS(O:O,$H:$H,"&lt;="&amp;$T3422,$I:$I,"&gt;="&amp;$T3422),"")</f>
        <v>1.2455113243366784E-2</v>
      </c>
      <c r="Y3422" s="9">
        <f>IFERROR(AVERAGEIFS(P:P,$H:$H,"&lt;="&amp;$T3422,$I:$I,"&gt;="&amp;$T3422),"")</f>
        <v>2.5067379186110843E-2</v>
      </c>
      <c r="Z3422" s="9">
        <f>IFERROR(AVERAGEIFS(Q:Q,$H:$H,"&lt;="&amp;$T3422,$I:$I,"&gt;="&amp;$T3422),"")</f>
        <v>5.0771428571428585E-2</v>
      </c>
    </row>
    <row r="3423" spans="10:26" ht="19" x14ac:dyDescent="0.25">
      <c r="J3423"/>
      <c r="K3423"/>
      <c r="T3423" s="5">
        <f t="shared" si="73"/>
        <v>41774</v>
      </c>
      <c r="U3423" s="9">
        <f>IFERROR(AVERAGEIFS(L:L,$H:$H,"&lt;="&amp;$T3423,$I:$I,"&gt;="&amp;$T3423),"")</f>
        <v>1.3606364564864459E-4</v>
      </c>
      <c r="V3423" s="9">
        <f>IFERROR(AVERAGEIFS(M:M,$H:$H,"&lt;="&amp;$T3423,$I:$I,"&gt;="&amp;$T3423),"")</f>
        <v>9.5283940293495529E-4</v>
      </c>
      <c r="W3423" s="9">
        <f>IFERROR(AVERAGEIFS(N:N,$H:$H,"&lt;="&amp;$T3423,$I:$I,"&gt;="&amp;$T3423),"")</f>
        <v>4.1470028924161864E-3</v>
      </c>
      <c r="X3423" s="9">
        <f>IFERROR(AVERAGEIFS(O:O,$H:$H,"&lt;="&amp;$T3423,$I:$I,"&gt;="&amp;$T3423),"")</f>
        <v>1.2493343497864726E-2</v>
      </c>
      <c r="Y3423" s="9">
        <f>IFERROR(AVERAGEIFS(P:P,$H:$H,"&lt;="&amp;$T3423,$I:$I,"&gt;="&amp;$T3423),"")</f>
        <v>2.514480782305234E-2</v>
      </c>
      <c r="Z3423" s="9">
        <f>IFERROR(AVERAGEIFS(Q:Q,$H:$H,"&lt;="&amp;$T3423,$I:$I,"&gt;="&amp;$T3423),"")</f>
        <v>5.0930232558139547E-2</v>
      </c>
    </row>
    <row r="3424" spans="10:26" ht="19" x14ac:dyDescent="0.25">
      <c r="J3424"/>
      <c r="K3424"/>
      <c r="T3424" s="5">
        <f t="shared" si="73"/>
        <v>41775</v>
      </c>
      <c r="U3424" s="9">
        <f>IFERROR(AVERAGEIFS(L:L,$H:$H,"&lt;="&amp;$T3424,$I:$I,"&gt;="&amp;$T3424),"")</f>
        <v>1.3606364564864459E-4</v>
      </c>
      <c r="V3424" s="9">
        <f>IFERROR(AVERAGEIFS(M:M,$H:$H,"&lt;="&amp;$T3424,$I:$I,"&gt;="&amp;$T3424),"")</f>
        <v>9.5283940293495529E-4</v>
      </c>
      <c r="W3424" s="9">
        <f>IFERROR(AVERAGEIFS(N:N,$H:$H,"&lt;="&amp;$T3424,$I:$I,"&gt;="&amp;$T3424),"")</f>
        <v>4.1470028924161864E-3</v>
      </c>
      <c r="X3424" s="9">
        <f>IFERROR(AVERAGEIFS(O:O,$H:$H,"&lt;="&amp;$T3424,$I:$I,"&gt;="&amp;$T3424),"")</f>
        <v>1.2493343497864726E-2</v>
      </c>
      <c r="Y3424" s="9">
        <f>IFERROR(AVERAGEIFS(P:P,$H:$H,"&lt;="&amp;$T3424,$I:$I,"&gt;="&amp;$T3424),"")</f>
        <v>2.514480782305234E-2</v>
      </c>
      <c r="Z3424" s="9">
        <f>IFERROR(AVERAGEIFS(Q:Q,$H:$H,"&lt;="&amp;$T3424,$I:$I,"&gt;="&amp;$T3424),"")</f>
        <v>5.0930232558139547E-2</v>
      </c>
    </row>
    <row r="3425" spans="10:26" ht="19" x14ac:dyDescent="0.25">
      <c r="J3425"/>
      <c r="K3425"/>
      <c r="T3425" s="5">
        <f t="shared" si="73"/>
        <v>41776</v>
      </c>
      <c r="U3425" s="9">
        <f>IFERROR(AVERAGEIFS(L:L,$H:$H,"&lt;="&amp;$T3425,$I:$I,"&gt;="&amp;$T3425),"")</f>
        <v>1.3606364564864459E-4</v>
      </c>
      <c r="V3425" s="9">
        <f>IFERROR(AVERAGEIFS(M:M,$H:$H,"&lt;="&amp;$T3425,$I:$I,"&gt;="&amp;$T3425),"")</f>
        <v>9.5283940293495529E-4</v>
      </c>
      <c r="W3425" s="9">
        <f>IFERROR(AVERAGEIFS(N:N,$H:$H,"&lt;="&amp;$T3425,$I:$I,"&gt;="&amp;$T3425),"")</f>
        <v>4.1470028924161864E-3</v>
      </c>
      <c r="X3425" s="9">
        <f>IFERROR(AVERAGEIFS(O:O,$H:$H,"&lt;="&amp;$T3425,$I:$I,"&gt;="&amp;$T3425),"")</f>
        <v>1.2493343497864726E-2</v>
      </c>
      <c r="Y3425" s="9">
        <f>IFERROR(AVERAGEIFS(P:P,$H:$H,"&lt;="&amp;$T3425,$I:$I,"&gt;="&amp;$T3425),"")</f>
        <v>2.514480782305234E-2</v>
      </c>
      <c r="Z3425" s="9">
        <f>IFERROR(AVERAGEIFS(Q:Q,$H:$H,"&lt;="&amp;$T3425,$I:$I,"&gt;="&amp;$T3425),"")</f>
        <v>5.0930232558139547E-2</v>
      </c>
    </row>
    <row r="3426" spans="10:26" ht="19" x14ac:dyDescent="0.25">
      <c r="J3426"/>
      <c r="K3426"/>
      <c r="T3426" s="5">
        <f t="shared" si="73"/>
        <v>41777</v>
      </c>
      <c r="U3426" s="9">
        <f>IFERROR(AVERAGEIFS(L:L,$H:$H,"&lt;="&amp;$T3426,$I:$I,"&gt;="&amp;$T3426),"")</f>
        <v>1.3606364564864459E-4</v>
      </c>
      <c r="V3426" s="9">
        <f>IFERROR(AVERAGEIFS(M:M,$H:$H,"&lt;="&amp;$T3426,$I:$I,"&gt;="&amp;$T3426),"")</f>
        <v>9.5283940293495529E-4</v>
      </c>
      <c r="W3426" s="9">
        <f>IFERROR(AVERAGEIFS(N:N,$H:$H,"&lt;="&amp;$T3426,$I:$I,"&gt;="&amp;$T3426),"")</f>
        <v>4.1470028924161864E-3</v>
      </c>
      <c r="X3426" s="9">
        <f>IFERROR(AVERAGEIFS(O:O,$H:$H,"&lt;="&amp;$T3426,$I:$I,"&gt;="&amp;$T3426),"")</f>
        <v>1.2493343497864726E-2</v>
      </c>
      <c r="Y3426" s="9">
        <f>IFERROR(AVERAGEIFS(P:P,$H:$H,"&lt;="&amp;$T3426,$I:$I,"&gt;="&amp;$T3426),"")</f>
        <v>2.514480782305234E-2</v>
      </c>
      <c r="Z3426" s="9">
        <f>IFERROR(AVERAGEIFS(Q:Q,$H:$H,"&lt;="&amp;$T3426,$I:$I,"&gt;="&amp;$T3426),"")</f>
        <v>5.0930232558139547E-2</v>
      </c>
    </row>
    <row r="3427" spans="10:26" ht="19" x14ac:dyDescent="0.25">
      <c r="J3427"/>
      <c r="K3427"/>
      <c r="T3427" s="5">
        <f t="shared" si="73"/>
        <v>41778</v>
      </c>
      <c r="U3427" s="9">
        <f>IFERROR(AVERAGEIFS(L:L,$H:$H,"&lt;="&amp;$T3427,$I:$I,"&gt;="&amp;$T3427),"")</f>
        <v>1.3606364564864459E-4</v>
      </c>
      <c r="V3427" s="9">
        <f>IFERROR(AVERAGEIFS(M:M,$H:$H,"&lt;="&amp;$T3427,$I:$I,"&gt;="&amp;$T3427),"")</f>
        <v>9.5283940293495529E-4</v>
      </c>
      <c r="W3427" s="9">
        <f>IFERROR(AVERAGEIFS(N:N,$H:$H,"&lt;="&amp;$T3427,$I:$I,"&gt;="&amp;$T3427),"")</f>
        <v>4.1470028924161864E-3</v>
      </c>
      <c r="X3427" s="9">
        <f>IFERROR(AVERAGEIFS(O:O,$H:$H,"&lt;="&amp;$T3427,$I:$I,"&gt;="&amp;$T3427),"")</f>
        <v>1.2493343497864726E-2</v>
      </c>
      <c r="Y3427" s="9">
        <f>IFERROR(AVERAGEIFS(P:P,$H:$H,"&lt;="&amp;$T3427,$I:$I,"&gt;="&amp;$T3427),"")</f>
        <v>2.514480782305234E-2</v>
      </c>
      <c r="Z3427" s="9">
        <f>IFERROR(AVERAGEIFS(Q:Q,$H:$H,"&lt;="&amp;$T3427,$I:$I,"&gt;="&amp;$T3427),"")</f>
        <v>5.0930232558139547E-2</v>
      </c>
    </row>
    <row r="3428" spans="10:26" ht="19" x14ac:dyDescent="0.25">
      <c r="J3428"/>
      <c r="K3428"/>
      <c r="T3428" s="5">
        <f t="shared" si="73"/>
        <v>41779</v>
      </c>
      <c r="U3428" s="9">
        <f>IFERROR(AVERAGEIFS(L:L,$H:$H,"&lt;="&amp;$T3428,$I:$I,"&gt;="&amp;$T3428),"")</f>
        <v>1.3606364564864459E-4</v>
      </c>
      <c r="V3428" s="9">
        <f>IFERROR(AVERAGEIFS(M:M,$H:$H,"&lt;="&amp;$T3428,$I:$I,"&gt;="&amp;$T3428),"")</f>
        <v>9.5283940293495529E-4</v>
      </c>
      <c r="W3428" s="9">
        <f>IFERROR(AVERAGEIFS(N:N,$H:$H,"&lt;="&amp;$T3428,$I:$I,"&gt;="&amp;$T3428),"")</f>
        <v>4.1470028924161864E-3</v>
      </c>
      <c r="X3428" s="9">
        <f>IFERROR(AVERAGEIFS(O:O,$H:$H,"&lt;="&amp;$T3428,$I:$I,"&gt;="&amp;$T3428),"")</f>
        <v>1.2493343497864726E-2</v>
      </c>
      <c r="Y3428" s="9">
        <f>IFERROR(AVERAGEIFS(P:P,$H:$H,"&lt;="&amp;$T3428,$I:$I,"&gt;="&amp;$T3428),"")</f>
        <v>2.514480782305234E-2</v>
      </c>
      <c r="Z3428" s="9">
        <f>IFERROR(AVERAGEIFS(Q:Q,$H:$H,"&lt;="&amp;$T3428,$I:$I,"&gt;="&amp;$T3428),"")</f>
        <v>5.0930232558139547E-2</v>
      </c>
    </row>
    <row r="3429" spans="10:26" ht="19" x14ac:dyDescent="0.25">
      <c r="J3429"/>
      <c r="K3429"/>
      <c r="T3429" s="5">
        <f t="shared" si="73"/>
        <v>41780</v>
      </c>
      <c r="U3429" s="9">
        <f>IFERROR(AVERAGEIFS(L:L,$H:$H,"&lt;="&amp;$T3429,$I:$I,"&gt;="&amp;$T3429),"")</f>
        <v>1.3589075439221246E-4</v>
      </c>
      <c r="V3429" s="9">
        <f>IFERROR(AVERAGEIFS(M:M,$H:$H,"&lt;="&amp;$T3429,$I:$I,"&gt;="&amp;$T3429),"")</f>
        <v>9.516280894341897E-4</v>
      </c>
      <c r="W3429" s="9">
        <f>IFERROR(AVERAGEIFS(N:N,$H:$H,"&lt;="&amp;$T3429,$I:$I,"&gt;="&amp;$T3429),"")</f>
        <v>4.1417211819187805E-3</v>
      </c>
      <c r="X3429" s="9">
        <f>IFERROR(AVERAGEIFS(O:O,$H:$H,"&lt;="&amp;$T3429,$I:$I,"&gt;="&amp;$T3429),"")</f>
        <v>1.247735513060279E-2</v>
      </c>
      <c r="Y3429" s="9">
        <f>IFERROR(AVERAGEIFS(P:P,$H:$H,"&lt;="&amp;$T3429,$I:$I,"&gt;="&amp;$T3429),"")</f>
        <v>2.5112396539927927E-2</v>
      </c>
      <c r="Z3429" s="9">
        <f>IFERROR(AVERAGEIFS(Q:Q,$H:$H,"&lt;="&amp;$T3429,$I:$I,"&gt;="&amp;$T3429),"")</f>
        <v>5.0863636363636375E-2</v>
      </c>
    </row>
    <row r="3430" spans="10:26" ht="19" x14ac:dyDescent="0.25">
      <c r="J3430"/>
      <c r="K3430"/>
      <c r="T3430" s="5">
        <f t="shared" si="73"/>
        <v>41781</v>
      </c>
      <c r="U3430" s="9">
        <f>IFERROR(AVERAGEIFS(L:L,$H:$H,"&lt;="&amp;$T3430,$I:$I,"&gt;="&amp;$T3430),"")</f>
        <v>1.3556598650324184E-4</v>
      </c>
      <c r="V3430" s="9">
        <f>IFERROR(AVERAGEIFS(M:M,$H:$H,"&lt;="&amp;$T3430,$I:$I,"&gt;="&amp;$T3430),"")</f>
        <v>9.493527250196295E-4</v>
      </c>
      <c r="W3430" s="9">
        <f>IFERROR(AVERAGEIFS(N:N,$H:$H,"&lt;="&amp;$T3430,$I:$I,"&gt;="&amp;$T3430),"")</f>
        <v>4.1318003756015027E-3</v>
      </c>
      <c r="X3430" s="9">
        <f>IFERROR(AVERAGEIFS(O:O,$H:$H,"&lt;="&amp;$T3430,$I:$I,"&gt;="&amp;$T3430),"")</f>
        <v>1.2447327615100029E-2</v>
      </c>
      <c r="Y3430" s="9">
        <f>IFERROR(AVERAGEIFS(P:P,$H:$H,"&lt;="&amp;$T3430,$I:$I,"&gt;="&amp;$T3430),"")</f>
        <v>2.5051537344309704E-2</v>
      </c>
      <c r="Z3430" s="9">
        <f>IFERROR(AVERAGEIFS(Q:Q,$H:$H,"&lt;="&amp;$T3430,$I:$I,"&gt;="&amp;$T3430),"")</f>
        <v>5.0738636363636382E-2</v>
      </c>
    </row>
    <row r="3431" spans="10:26" ht="19" x14ac:dyDescent="0.25">
      <c r="J3431"/>
      <c r="K3431"/>
      <c r="T3431" s="5">
        <f t="shared" si="73"/>
        <v>41782</v>
      </c>
      <c r="U3431" s="9">
        <f>IFERROR(AVERAGEIFS(L:L,$H:$H,"&lt;="&amp;$T3431,$I:$I,"&gt;="&amp;$T3431),"")</f>
        <v>1.358941107271515E-4</v>
      </c>
      <c r="V3431" s="9">
        <f>IFERROR(AVERAGEIFS(M:M,$H:$H,"&lt;="&amp;$T3431,$I:$I,"&gt;="&amp;$T3431),"")</f>
        <v>9.5165145882416787E-4</v>
      </c>
      <c r="W3431" s="9">
        <f>IFERROR(AVERAGEIFS(N:N,$H:$H,"&lt;="&amp;$T3431,$I:$I,"&gt;="&amp;$T3431),"")</f>
        <v>4.1418205991035767E-3</v>
      </c>
      <c r="X3431" s="9">
        <f>IFERROR(AVERAGEIFS(O:O,$H:$H,"&lt;="&amp;$T3431,$I:$I,"&gt;="&amp;$T3431),"")</f>
        <v>1.2477636584695719E-2</v>
      </c>
      <c r="Y3431" s="9">
        <f>IFERROR(AVERAGEIFS(P:P,$H:$H,"&lt;="&amp;$T3431,$I:$I,"&gt;="&amp;$T3431),"")</f>
        <v>2.5112907905599884E-2</v>
      </c>
      <c r="Z3431" s="9">
        <f>IFERROR(AVERAGEIFS(Q:Q,$H:$H,"&lt;="&amp;$T3431,$I:$I,"&gt;="&amp;$T3431),"")</f>
        <v>5.0864444444444462E-2</v>
      </c>
    </row>
    <row r="3432" spans="10:26" ht="19" x14ac:dyDescent="0.25">
      <c r="J3432"/>
      <c r="K3432"/>
      <c r="T3432" s="5">
        <f t="shared" si="73"/>
        <v>41783</v>
      </c>
      <c r="U3432" s="9">
        <f>IFERROR(AVERAGEIFS(L:L,$H:$H,"&lt;="&amp;$T3432,$I:$I,"&gt;="&amp;$T3432),"")</f>
        <v>1.358941107271515E-4</v>
      </c>
      <c r="V3432" s="9">
        <f>IFERROR(AVERAGEIFS(M:M,$H:$H,"&lt;="&amp;$T3432,$I:$I,"&gt;="&amp;$T3432),"")</f>
        <v>9.5165145882416787E-4</v>
      </c>
      <c r="W3432" s="9">
        <f>IFERROR(AVERAGEIFS(N:N,$H:$H,"&lt;="&amp;$T3432,$I:$I,"&gt;="&amp;$T3432),"")</f>
        <v>4.1418205991035767E-3</v>
      </c>
      <c r="X3432" s="9">
        <f>IFERROR(AVERAGEIFS(O:O,$H:$H,"&lt;="&amp;$T3432,$I:$I,"&gt;="&amp;$T3432),"")</f>
        <v>1.2477636584695719E-2</v>
      </c>
      <c r="Y3432" s="9">
        <f>IFERROR(AVERAGEIFS(P:P,$H:$H,"&lt;="&amp;$T3432,$I:$I,"&gt;="&amp;$T3432),"")</f>
        <v>2.5112907905599884E-2</v>
      </c>
      <c r="Z3432" s="9">
        <f>IFERROR(AVERAGEIFS(Q:Q,$H:$H,"&lt;="&amp;$T3432,$I:$I,"&gt;="&amp;$T3432),"")</f>
        <v>5.0864444444444462E-2</v>
      </c>
    </row>
    <row r="3433" spans="10:26" ht="19" x14ac:dyDescent="0.25">
      <c r="J3433"/>
      <c r="K3433"/>
      <c r="T3433" s="5">
        <f t="shared" si="73"/>
        <v>41784</v>
      </c>
      <c r="U3433" s="9">
        <f>IFERROR(AVERAGEIFS(L:L,$H:$H,"&lt;="&amp;$T3433,$I:$I,"&gt;="&amp;$T3433),"")</f>
        <v>1.358941107271515E-4</v>
      </c>
      <c r="V3433" s="9">
        <f>IFERROR(AVERAGEIFS(M:M,$H:$H,"&lt;="&amp;$T3433,$I:$I,"&gt;="&amp;$T3433),"")</f>
        <v>9.5165145882416787E-4</v>
      </c>
      <c r="W3433" s="9">
        <f>IFERROR(AVERAGEIFS(N:N,$H:$H,"&lt;="&amp;$T3433,$I:$I,"&gt;="&amp;$T3433),"")</f>
        <v>4.1418205991035767E-3</v>
      </c>
      <c r="X3433" s="9">
        <f>IFERROR(AVERAGEIFS(O:O,$H:$H,"&lt;="&amp;$T3433,$I:$I,"&gt;="&amp;$T3433),"")</f>
        <v>1.2477636584695719E-2</v>
      </c>
      <c r="Y3433" s="9">
        <f>IFERROR(AVERAGEIFS(P:P,$H:$H,"&lt;="&amp;$T3433,$I:$I,"&gt;="&amp;$T3433),"")</f>
        <v>2.5112907905599884E-2</v>
      </c>
      <c r="Z3433" s="9">
        <f>IFERROR(AVERAGEIFS(Q:Q,$H:$H,"&lt;="&amp;$T3433,$I:$I,"&gt;="&amp;$T3433),"")</f>
        <v>5.0864444444444462E-2</v>
      </c>
    </row>
    <row r="3434" spans="10:26" ht="19" x14ac:dyDescent="0.25">
      <c r="J3434"/>
      <c r="K3434"/>
      <c r="T3434" s="5">
        <f t="shared" si="73"/>
        <v>41785</v>
      </c>
      <c r="U3434" s="9">
        <f>IFERROR(AVERAGEIFS(L:L,$H:$H,"&lt;="&amp;$T3434,$I:$I,"&gt;="&amp;$T3434),"")</f>
        <v>1.358941107271515E-4</v>
      </c>
      <c r="V3434" s="9">
        <f>IFERROR(AVERAGEIFS(M:M,$H:$H,"&lt;="&amp;$T3434,$I:$I,"&gt;="&amp;$T3434),"")</f>
        <v>9.5165145882416787E-4</v>
      </c>
      <c r="W3434" s="9">
        <f>IFERROR(AVERAGEIFS(N:N,$H:$H,"&lt;="&amp;$T3434,$I:$I,"&gt;="&amp;$T3434),"")</f>
        <v>4.1418205991035767E-3</v>
      </c>
      <c r="X3434" s="9">
        <f>IFERROR(AVERAGEIFS(O:O,$H:$H,"&lt;="&amp;$T3434,$I:$I,"&gt;="&amp;$T3434),"")</f>
        <v>1.2477636584695719E-2</v>
      </c>
      <c r="Y3434" s="9">
        <f>IFERROR(AVERAGEIFS(P:P,$H:$H,"&lt;="&amp;$T3434,$I:$I,"&gt;="&amp;$T3434),"")</f>
        <v>2.5112907905599884E-2</v>
      </c>
      <c r="Z3434" s="9">
        <f>IFERROR(AVERAGEIFS(Q:Q,$H:$H,"&lt;="&amp;$T3434,$I:$I,"&gt;="&amp;$T3434),"")</f>
        <v>5.0864444444444462E-2</v>
      </c>
    </row>
    <row r="3435" spans="10:26" ht="19" x14ac:dyDescent="0.25">
      <c r="J3435"/>
      <c r="K3435"/>
      <c r="T3435" s="5">
        <f t="shared" si="73"/>
        <v>41786</v>
      </c>
      <c r="U3435" s="9">
        <f>IFERROR(AVERAGEIFS(L:L,$H:$H,"&lt;="&amp;$T3435,$I:$I,"&gt;="&amp;$T3435),"")</f>
        <v>1.358941107271515E-4</v>
      </c>
      <c r="V3435" s="9">
        <f>IFERROR(AVERAGEIFS(M:M,$H:$H,"&lt;="&amp;$T3435,$I:$I,"&gt;="&amp;$T3435),"")</f>
        <v>9.5165145882416787E-4</v>
      </c>
      <c r="W3435" s="9">
        <f>IFERROR(AVERAGEIFS(N:N,$H:$H,"&lt;="&amp;$T3435,$I:$I,"&gt;="&amp;$T3435),"")</f>
        <v>4.1418205991035767E-3</v>
      </c>
      <c r="X3435" s="9">
        <f>IFERROR(AVERAGEIFS(O:O,$H:$H,"&lt;="&amp;$T3435,$I:$I,"&gt;="&amp;$T3435),"")</f>
        <v>1.2477636584695719E-2</v>
      </c>
      <c r="Y3435" s="9">
        <f>IFERROR(AVERAGEIFS(P:P,$H:$H,"&lt;="&amp;$T3435,$I:$I,"&gt;="&amp;$T3435),"")</f>
        <v>2.5112907905599884E-2</v>
      </c>
      <c r="Z3435" s="9">
        <f>IFERROR(AVERAGEIFS(Q:Q,$H:$H,"&lt;="&amp;$T3435,$I:$I,"&gt;="&amp;$T3435),"")</f>
        <v>5.0864444444444462E-2</v>
      </c>
    </row>
    <row r="3436" spans="10:26" ht="19" x14ac:dyDescent="0.25">
      <c r="J3436"/>
      <c r="K3436"/>
      <c r="T3436" s="5">
        <f t="shared" si="73"/>
        <v>41787</v>
      </c>
      <c r="U3436" s="9">
        <f>IFERROR(AVERAGEIFS(L:L,$H:$H,"&lt;="&amp;$T3436,$I:$I,"&gt;="&amp;$T3436),"")</f>
        <v>1.358941107271515E-4</v>
      </c>
      <c r="V3436" s="9">
        <f>IFERROR(AVERAGEIFS(M:M,$H:$H,"&lt;="&amp;$T3436,$I:$I,"&gt;="&amp;$T3436),"")</f>
        <v>9.5165145882416787E-4</v>
      </c>
      <c r="W3436" s="9">
        <f>IFERROR(AVERAGEIFS(N:N,$H:$H,"&lt;="&amp;$T3436,$I:$I,"&gt;="&amp;$T3436),"")</f>
        <v>4.1418205991035767E-3</v>
      </c>
      <c r="X3436" s="9">
        <f>IFERROR(AVERAGEIFS(O:O,$H:$H,"&lt;="&amp;$T3436,$I:$I,"&gt;="&amp;$T3436),"")</f>
        <v>1.2477636584695719E-2</v>
      </c>
      <c r="Y3436" s="9">
        <f>IFERROR(AVERAGEIFS(P:P,$H:$H,"&lt;="&amp;$T3436,$I:$I,"&gt;="&amp;$T3436),"")</f>
        <v>2.5112907905599884E-2</v>
      </c>
      <c r="Z3436" s="9">
        <f>IFERROR(AVERAGEIFS(Q:Q,$H:$H,"&lt;="&amp;$T3436,$I:$I,"&gt;="&amp;$T3436),"")</f>
        <v>5.0864444444444462E-2</v>
      </c>
    </row>
    <row r="3437" spans="10:26" ht="19" x14ac:dyDescent="0.25">
      <c r="J3437"/>
      <c r="K3437"/>
      <c r="T3437" s="5">
        <f t="shared" si="73"/>
        <v>41788</v>
      </c>
      <c r="U3437" s="9">
        <f>IFERROR(AVERAGEIFS(L:L,$H:$H,"&lt;="&amp;$T3437,$I:$I,"&gt;="&amp;$T3437),"")</f>
        <v>1.3569830909027804E-4</v>
      </c>
      <c r="V3437" s="9">
        <f>IFERROR(AVERAGEIFS(M:M,$H:$H,"&lt;="&amp;$T3437,$I:$I,"&gt;="&amp;$T3437),"")</f>
        <v>9.5027966248689938E-4</v>
      </c>
      <c r="W3437" s="9">
        <f>IFERROR(AVERAGEIFS(N:N,$H:$H,"&lt;="&amp;$T3437,$I:$I,"&gt;="&amp;$T3437),"")</f>
        <v>4.1358396810431746E-3</v>
      </c>
      <c r="X3437" s="9">
        <f>IFERROR(AVERAGEIFS(O:O,$H:$H,"&lt;="&amp;$T3437,$I:$I,"&gt;="&amp;$T3437),"")</f>
        <v>1.2459535941249619E-2</v>
      </c>
      <c r="Y3437" s="9">
        <f>IFERROR(AVERAGEIFS(P:P,$H:$H,"&lt;="&amp;$T3437,$I:$I,"&gt;="&amp;$T3437),"")</f>
        <v>2.507622773721855E-2</v>
      </c>
      <c r="Z3437" s="9">
        <f>IFERROR(AVERAGEIFS(Q:Q,$H:$H,"&lt;="&amp;$T3437,$I:$I,"&gt;="&amp;$T3437),"")</f>
        <v>5.0789130434782621E-2</v>
      </c>
    </row>
    <row r="3438" spans="10:26" ht="19" x14ac:dyDescent="0.25">
      <c r="J3438"/>
      <c r="K3438"/>
      <c r="T3438" s="5">
        <f t="shared" si="73"/>
        <v>41789</v>
      </c>
      <c r="U3438" s="9">
        <f>IFERROR(AVERAGEIFS(L:L,$H:$H,"&lt;="&amp;$T3438,$I:$I,"&gt;="&amp;$T3438),"")</f>
        <v>1.3577795143022463E-4</v>
      </c>
      <c r="V3438" s="9">
        <f>IFERROR(AVERAGEIFS(M:M,$H:$H,"&lt;="&amp;$T3438,$I:$I,"&gt;="&amp;$T3438),"")</f>
        <v>9.5083771174667836E-4</v>
      </c>
      <c r="W3438" s="9">
        <f>IFERROR(AVERAGEIFS(N:N,$H:$H,"&lt;="&amp;$T3438,$I:$I,"&gt;="&amp;$T3438),"")</f>
        <v>4.1382739361086954E-3</v>
      </c>
      <c r="X3438" s="9">
        <f>IFERROR(AVERAGEIFS(O:O,$H:$H,"&lt;="&amp;$T3438,$I:$I,"&gt;="&amp;$T3438),"")</f>
        <v>1.2466912448575698E-2</v>
      </c>
      <c r="Y3438" s="9">
        <f>IFERROR(AVERAGEIFS(P:P,$H:$H,"&lt;="&amp;$T3438,$I:$I,"&gt;="&amp;$T3438),"")</f>
        <v>2.5091204692760462E-2</v>
      </c>
      <c r="Z3438" s="9">
        <f>IFERROR(AVERAGEIFS(Q:Q,$H:$H,"&lt;="&amp;$T3438,$I:$I,"&gt;="&amp;$T3438),"")</f>
        <v>5.0820000000000025E-2</v>
      </c>
    </row>
    <row r="3439" spans="10:26" ht="19" x14ac:dyDescent="0.25">
      <c r="J3439"/>
      <c r="K3439"/>
      <c r="T3439" s="5">
        <f t="shared" si="73"/>
        <v>41790</v>
      </c>
      <c r="U3439" s="9">
        <f>IFERROR(AVERAGEIFS(L:L,$H:$H,"&lt;="&amp;$T3439,$I:$I,"&gt;="&amp;$T3439),"")</f>
        <v>1.3577795143022463E-4</v>
      </c>
      <c r="V3439" s="9">
        <f>IFERROR(AVERAGEIFS(M:M,$H:$H,"&lt;="&amp;$T3439,$I:$I,"&gt;="&amp;$T3439),"")</f>
        <v>9.5083771174667836E-4</v>
      </c>
      <c r="W3439" s="9">
        <f>IFERROR(AVERAGEIFS(N:N,$H:$H,"&lt;="&amp;$T3439,$I:$I,"&gt;="&amp;$T3439),"")</f>
        <v>4.1382739361086954E-3</v>
      </c>
      <c r="X3439" s="9">
        <f>IFERROR(AVERAGEIFS(O:O,$H:$H,"&lt;="&amp;$T3439,$I:$I,"&gt;="&amp;$T3439),"")</f>
        <v>1.2466912448575698E-2</v>
      </c>
      <c r="Y3439" s="9">
        <f>IFERROR(AVERAGEIFS(P:P,$H:$H,"&lt;="&amp;$T3439,$I:$I,"&gt;="&amp;$T3439),"")</f>
        <v>2.5091204692760462E-2</v>
      </c>
      <c r="Z3439" s="9">
        <f>IFERROR(AVERAGEIFS(Q:Q,$H:$H,"&lt;="&amp;$T3439,$I:$I,"&gt;="&amp;$T3439),"")</f>
        <v>5.0820000000000025E-2</v>
      </c>
    </row>
    <row r="3440" spans="10:26" ht="19" x14ac:dyDescent="0.25">
      <c r="J3440"/>
      <c r="K3440"/>
      <c r="T3440" s="5">
        <f t="shared" si="73"/>
        <v>41791</v>
      </c>
      <c r="U3440" s="9">
        <f>IFERROR(AVERAGEIFS(L:L,$H:$H,"&lt;="&amp;$T3440,$I:$I,"&gt;="&amp;$T3440),"")</f>
        <v>1.3577795143022463E-4</v>
      </c>
      <c r="V3440" s="9">
        <f>IFERROR(AVERAGEIFS(M:M,$H:$H,"&lt;="&amp;$T3440,$I:$I,"&gt;="&amp;$T3440),"")</f>
        <v>9.5083771174667836E-4</v>
      </c>
      <c r="W3440" s="9">
        <f>IFERROR(AVERAGEIFS(N:N,$H:$H,"&lt;="&amp;$T3440,$I:$I,"&gt;="&amp;$T3440),"")</f>
        <v>4.1382739361086954E-3</v>
      </c>
      <c r="X3440" s="9">
        <f>IFERROR(AVERAGEIFS(O:O,$H:$H,"&lt;="&amp;$T3440,$I:$I,"&gt;="&amp;$T3440),"")</f>
        <v>1.2466912448575698E-2</v>
      </c>
      <c r="Y3440" s="9">
        <f>IFERROR(AVERAGEIFS(P:P,$H:$H,"&lt;="&amp;$T3440,$I:$I,"&gt;="&amp;$T3440),"")</f>
        <v>2.5091204692760462E-2</v>
      </c>
      <c r="Z3440" s="9">
        <f>IFERROR(AVERAGEIFS(Q:Q,$H:$H,"&lt;="&amp;$T3440,$I:$I,"&gt;="&amp;$T3440),"")</f>
        <v>5.0820000000000025E-2</v>
      </c>
    </row>
    <row r="3441" spans="10:26" ht="19" x14ac:dyDescent="0.25">
      <c r="J3441"/>
      <c r="K3441"/>
      <c r="T3441" s="5">
        <f t="shared" si="73"/>
        <v>41792</v>
      </c>
      <c r="U3441" s="9">
        <f>IFERROR(AVERAGEIFS(L:L,$H:$H,"&lt;="&amp;$T3441,$I:$I,"&gt;="&amp;$T3441),"")</f>
        <v>1.3577795143022463E-4</v>
      </c>
      <c r="V3441" s="9">
        <f>IFERROR(AVERAGEIFS(M:M,$H:$H,"&lt;="&amp;$T3441,$I:$I,"&gt;="&amp;$T3441),"")</f>
        <v>9.5083771174667836E-4</v>
      </c>
      <c r="W3441" s="9">
        <f>IFERROR(AVERAGEIFS(N:N,$H:$H,"&lt;="&amp;$T3441,$I:$I,"&gt;="&amp;$T3441),"")</f>
        <v>4.1382739361086954E-3</v>
      </c>
      <c r="X3441" s="9">
        <f>IFERROR(AVERAGEIFS(O:O,$H:$H,"&lt;="&amp;$T3441,$I:$I,"&gt;="&amp;$T3441),"")</f>
        <v>1.2466912448575698E-2</v>
      </c>
      <c r="Y3441" s="9">
        <f>IFERROR(AVERAGEIFS(P:P,$H:$H,"&lt;="&amp;$T3441,$I:$I,"&gt;="&amp;$T3441),"")</f>
        <v>2.5091204692760462E-2</v>
      </c>
      <c r="Z3441" s="9">
        <f>IFERROR(AVERAGEIFS(Q:Q,$H:$H,"&lt;="&amp;$T3441,$I:$I,"&gt;="&amp;$T3441),"")</f>
        <v>5.0820000000000025E-2</v>
      </c>
    </row>
    <row r="3442" spans="10:26" ht="19" x14ac:dyDescent="0.25">
      <c r="J3442"/>
      <c r="K3442"/>
      <c r="T3442" s="5">
        <f t="shared" si="73"/>
        <v>41793</v>
      </c>
      <c r="U3442" s="9">
        <f>IFERROR(AVERAGEIFS(L:L,$H:$H,"&lt;="&amp;$T3442,$I:$I,"&gt;="&amp;$T3442),"")</f>
        <v>1.3577795143022463E-4</v>
      </c>
      <c r="V3442" s="9">
        <f>IFERROR(AVERAGEIFS(M:M,$H:$H,"&lt;="&amp;$T3442,$I:$I,"&gt;="&amp;$T3442),"")</f>
        <v>9.5083771174667836E-4</v>
      </c>
      <c r="W3442" s="9">
        <f>IFERROR(AVERAGEIFS(N:N,$H:$H,"&lt;="&amp;$T3442,$I:$I,"&gt;="&amp;$T3442),"")</f>
        <v>4.1382739361086954E-3</v>
      </c>
      <c r="X3442" s="9">
        <f>IFERROR(AVERAGEIFS(O:O,$H:$H,"&lt;="&amp;$T3442,$I:$I,"&gt;="&amp;$T3442),"")</f>
        <v>1.2466912448575698E-2</v>
      </c>
      <c r="Y3442" s="9">
        <f>IFERROR(AVERAGEIFS(P:P,$H:$H,"&lt;="&amp;$T3442,$I:$I,"&gt;="&amp;$T3442),"")</f>
        <v>2.5091204692760462E-2</v>
      </c>
      <c r="Z3442" s="9">
        <f>IFERROR(AVERAGEIFS(Q:Q,$H:$H,"&lt;="&amp;$T3442,$I:$I,"&gt;="&amp;$T3442),"")</f>
        <v>5.0820000000000025E-2</v>
      </c>
    </row>
    <row r="3443" spans="10:26" ht="19" x14ac:dyDescent="0.25">
      <c r="J3443"/>
      <c r="K3443"/>
      <c r="T3443" s="5">
        <f t="shared" si="73"/>
        <v>41794</v>
      </c>
      <c r="U3443" s="9">
        <f>IFERROR(AVERAGEIFS(L:L,$H:$H,"&lt;="&amp;$T3443,$I:$I,"&gt;="&amp;$T3443),"")</f>
        <v>1.3611095393836506E-4</v>
      </c>
      <c r="V3443" s="9">
        <f>IFERROR(AVERAGEIFS(M:M,$H:$H,"&lt;="&amp;$T3443,$I:$I,"&gt;="&amp;$T3443),"")</f>
        <v>9.5317063586439969E-4</v>
      </c>
      <c r="W3443" s="9">
        <f>IFERROR(AVERAGEIFS(N:N,$H:$H,"&lt;="&amp;$T3443,$I:$I,"&gt;="&amp;$T3443),"")</f>
        <v>4.1484434444485959E-3</v>
      </c>
      <c r="X3443" s="9">
        <f>IFERROR(AVERAGEIFS(O:O,$H:$H,"&lt;="&amp;$T3443,$I:$I,"&gt;="&amp;$T3443),"")</f>
        <v>1.2497674928250446E-2</v>
      </c>
      <c r="Y3443" s="9">
        <f>IFERROR(AVERAGEIFS(P:P,$H:$H,"&lt;="&amp;$T3443,$I:$I,"&gt;="&amp;$T3443),"")</f>
        <v>2.5153499491901279E-2</v>
      </c>
      <c r="Z3443" s="9">
        <f>IFERROR(AVERAGEIFS(Q:Q,$H:$H,"&lt;="&amp;$T3443,$I:$I,"&gt;="&amp;$T3443),"")</f>
        <v>5.094772727272729E-2</v>
      </c>
    </row>
    <row r="3444" spans="10:26" ht="19" x14ac:dyDescent="0.25">
      <c r="J3444"/>
      <c r="K3444"/>
      <c r="T3444" s="5">
        <f t="shared" si="73"/>
        <v>41795</v>
      </c>
      <c r="U3444" s="9">
        <f>IFERROR(AVERAGEIFS(L:L,$H:$H,"&lt;="&amp;$T3444,$I:$I,"&gt;="&amp;$T3444),"")</f>
        <v>1.3611095393836506E-4</v>
      </c>
      <c r="V3444" s="9">
        <f>IFERROR(AVERAGEIFS(M:M,$H:$H,"&lt;="&amp;$T3444,$I:$I,"&gt;="&amp;$T3444),"")</f>
        <v>9.5317063586439969E-4</v>
      </c>
      <c r="W3444" s="9">
        <f>IFERROR(AVERAGEIFS(N:N,$H:$H,"&lt;="&amp;$T3444,$I:$I,"&gt;="&amp;$T3444),"")</f>
        <v>4.1484434444485959E-3</v>
      </c>
      <c r="X3444" s="9">
        <f>IFERROR(AVERAGEIFS(O:O,$H:$H,"&lt;="&amp;$T3444,$I:$I,"&gt;="&amp;$T3444),"")</f>
        <v>1.2497674928250446E-2</v>
      </c>
      <c r="Y3444" s="9">
        <f>IFERROR(AVERAGEIFS(P:P,$H:$H,"&lt;="&amp;$T3444,$I:$I,"&gt;="&amp;$T3444),"")</f>
        <v>2.5153499491901279E-2</v>
      </c>
      <c r="Z3444" s="9">
        <f>IFERROR(AVERAGEIFS(Q:Q,$H:$H,"&lt;="&amp;$T3444,$I:$I,"&gt;="&amp;$T3444),"")</f>
        <v>5.094772727272729E-2</v>
      </c>
    </row>
    <row r="3445" spans="10:26" ht="19" x14ac:dyDescent="0.25">
      <c r="J3445"/>
      <c r="K3445"/>
      <c r="T3445" s="5">
        <f t="shared" si="73"/>
        <v>41796</v>
      </c>
      <c r="U3445" s="9">
        <f>IFERROR(AVERAGEIFS(L:L,$H:$H,"&lt;="&amp;$T3445,$I:$I,"&gt;="&amp;$T3445),"")</f>
        <v>1.3611095393836506E-4</v>
      </c>
      <c r="V3445" s="9">
        <f>IFERROR(AVERAGEIFS(M:M,$H:$H,"&lt;="&amp;$T3445,$I:$I,"&gt;="&amp;$T3445),"")</f>
        <v>9.5317063586439969E-4</v>
      </c>
      <c r="W3445" s="9">
        <f>IFERROR(AVERAGEIFS(N:N,$H:$H,"&lt;="&amp;$T3445,$I:$I,"&gt;="&amp;$T3445),"")</f>
        <v>4.1484434444485959E-3</v>
      </c>
      <c r="X3445" s="9">
        <f>IFERROR(AVERAGEIFS(O:O,$H:$H,"&lt;="&amp;$T3445,$I:$I,"&gt;="&amp;$T3445),"")</f>
        <v>1.2497674928250446E-2</v>
      </c>
      <c r="Y3445" s="9">
        <f>IFERROR(AVERAGEIFS(P:P,$H:$H,"&lt;="&amp;$T3445,$I:$I,"&gt;="&amp;$T3445),"")</f>
        <v>2.5153499491901279E-2</v>
      </c>
      <c r="Z3445" s="9">
        <f>IFERROR(AVERAGEIFS(Q:Q,$H:$H,"&lt;="&amp;$T3445,$I:$I,"&gt;="&amp;$T3445),"")</f>
        <v>5.094772727272729E-2</v>
      </c>
    </row>
    <row r="3446" spans="10:26" ht="19" x14ac:dyDescent="0.25">
      <c r="J3446"/>
      <c r="K3446"/>
      <c r="T3446" s="5">
        <f t="shared" si="73"/>
        <v>41797</v>
      </c>
      <c r="U3446" s="9">
        <f>IFERROR(AVERAGEIFS(L:L,$H:$H,"&lt;="&amp;$T3446,$I:$I,"&gt;="&amp;$T3446),"")</f>
        <v>1.3611095393836506E-4</v>
      </c>
      <c r="V3446" s="9">
        <f>IFERROR(AVERAGEIFS(M:M,$H:$H,"&lt;="&amp;$T3446,$I:$I,"&gt;="&amp;$T3446),"")</f>
        <v>9.5317063586439969E-4</v>
      </c>
      <c r="W3446" s="9">
        <f>IFERROR(AVERAGEIFS(N:N,$H:$H,"&lt;="&amp;$T3446,$I:$I,"&gt;="&amp;$T3446),"")</f>
        <v>4.1484434444485959E-3</v>
      </c>
      <c r="X3446" s="9">
        <f>IFERROR(AVERAGEIFS(O:O,$H:$H,"&lt;="&amp;$T3446,$I:$I,"&gt;="&amp;$T3446),"")</f>
        <v>1.2497674928250446E-2</v>
      </c>
      <c r="Y3446" s="9">
        <f>IFERROR(AVERAGEIFS(P:P,$H:$H,"&lt;="&amp;$T3446,$I:$I,"&gt;="&amp;$T3446),"")</f>
        <v>2.5153499491901279E-2</v>
      </c>
      <c r="Z3446" s="9">
        <f>IFERROR(AVERAGEIFS(Q:Q,$H:$H,"&lt;="&amp;$T3446,$I:$I,"&gt;="&amp;$T3446),"")</f>
        <v>5.094772727272729E-2</v>
      </c>
    </row>
    <row r="3447" spans="10:26" ht="19" x14ac:dyDescent="0.25">
      <c r="J3447"/>
      <c r="K3447"/>
      <c r="T3447" s="5">
        <f t="shared" si="73"/>
        <v>41798</v>
      </c>
      <c r="U3447" s="9">
        <f>IFERROR(AVERAGEIFS(L:L,$H:$H,"&lt;="&amp;$T3447,$I:$I,"&gt;="&amp;$T3447),"")</f>
        <v>1.3611095393836506E-4</v>
      </c>
      <c r="V3447" s="9">
        <f>IFERROR(AVERAGEIFS(M:M,$H:$H,"&lt;="&amp;$T3447,$I:$I,"&gt;="&amp;$T3447),"")</f>
        <v>9.5317063586439969E-4</v>
      </c>
      <c r="W3447" s="9">
        <f>IFERROR(AVERAGEIFS(N:N,$H:$H,"&lt;="&amp;$T3447,$I:$I,"&gt;="&amp;$T3447),"")</f>
        <v>4.1484434444485959E-3</v>
      </c>
      <c r="X3447" s="9">
        <f>IFERROR(AVERAGEIFS(O:O,$H:$H,"&lt;="&amp;$T3447,$I:$I,"&gt;="&amp;$T3447),"")</f>
        <v>1.2497674928250446E-2</v>
      </c>
      <c r="Y3447" s="9">
        <f>IFERROR(AVERAGEIFS(P:P,$H:$H,"&lt;="&amp;$T3447,$I:$I,"&gt;="&amp;$T3447),"")</f>
        <v>2.5153499491901279E-2</v>
      </c>
      <c r="Z3447" s="9">
        <f>IFERROR(AVERAGEIFS(Q:Q,$H:$H,"&lt;="&amp;$T3447,$I:$I,"&gt;="&amp;$T3447),"")</f>
        <v>5.094772727272729E-2</v>
      </c>
    </row>
    <row r="3448" spans="10:26" ht="19" x14ac:dyDescent="0.25">
      <c r="J3448"/>
      <c r="K3448"/>
      <c r="T3448" s="5">
        <f t="shared" si="73"/>
        <v>41799</v>
      </c>
      <c r="U3448" s="9">
        <f>IFERROR(AVERAGEIFS(L:L,$H:$H,"&lt;="&amp;$T3448,$I:$I,"&gt;="&amp;$T3448),"")</f>
        <v>1.3611095393836506E-4</v>
      </c>
      <c r="V3448" s="9">
        <f>IFERROR(AVERAGEIFS(M:M,$H:$H,"&lt;="&amp;$T3448,$I:$I,"&gt;="&amp;$T3448),"")</f>
        <v>9.5317063586439969E-4</v>
      </c>
      <c r="W3448" s="9">
        <f>IFERROR(AVERAGEIFS(N:N,$H:$H,"&lt;="&amp;$T3448,$I:$I,"&gt;="&amp;$T3448),"")</f>
        <v>4.1484434444485959E-3</v>
      </c>
      <c r="X3448" s="9">
        <f>IFERROR(AVERAGEIFS(O:O,$H:$H,"&lt;="&amp;$T3448,$I:$I,"&gt;="&amp;$T3448),"")</f>
        <v>1.2497674928250446E-2</v>
      </c>
      <c r="Y3448" s="9">
        <f>IFERROR(AVERAGEIFS(P:P,$H:$H,"&lt;="&amp;$T3448,$I:$I,"&gt;="&amp;$T3448),"")</f>
        <v>2.5153499491901279E-2</v>
      </c>
      <c r="Z3448" s="9">
        <f>IFERROR(AVERAGEIFS(Q:Q,$H:$H,"&lt;="&amp;$T3448,$I:$I,"&gt;="&amp;$T3448),"")</f>
        <v>5.094772727272729E-2</v>
      </c>
    </row>
    <row r="3449" spans="10:26" ht="19" x14ac:dyDescent="0.25">
      <c r="J3449"/>
      <c r="K3449"/>
      <c r="T3449" s="5">
        <f t="shared" si="73"/>
        <v>41800</v>
      </c>
      <c r="U3449" s="9">
        <f>IFERROR(AVERAGEIFS(L:L,$H:$H,"&lt;="&amp;$T3449,$I:$I,"&gt;="&amp;$T3449),"")</f>
        <v>1.3611095393836506E-4</v>
      </c>
      <c r="V3449" s="9">
        <f>IFERROR(AVERAGEIFS(M:M,$H:$H,"&lt;="&amp;$T3449,$I:$I,"&gt;="&amp;$T3449),"")</f>
        <v>9.5317063586439969E-4</v>
      </c>
      <c r="W3449" s="9">
        <f>IFERROR(AVERAGEIFS(N:N,$H:$H,"&lt;="&amp;$T3449,$I:$I,"&gt;="&amp;$T3449),"")</f>
        <v>4.1484434444485959E-3</v>
      </c>
      <c r="X3449" s="9">
        <f>IFERROR(AVERAGEIFS(O:O,$H:$H,"&lt;="&amp;$T3449,$I:$I,"&gt;="&amp;$T3449),"")</f>
        <v>1.2497674928250446E-2</v>
      </c>
      <c r="Y3449" s="9">
        <f>IFERROR(AVERAGEIFS(P:P,$H:$H,"&lt;="&amp;$T3449,$I:$I,"&gt;="&amp;$T3449),"")</f>
        <v>2.5153499491901279E-2</v>
      </c>
      <c r="Z3449" s="9">
        <f>IFERROR(AVERAGEIFS(Q:Q,$H:$H,"&lt;="&amp;$T3449,$I:$I,"&gt;="&amp;$T3449),"")</f>
        <v>5.094772727272729E-2</v>
      </c>
    </row>
    <row r="3450" spans="10:26" ht="19" x14ac:dyDescent="0.25">
      <c r="J3450"/>
      <c r="K3450"/>
      <c r="T3450" s="5">
        <f t="shared" si="73"/>
        <v>41801</v>
      </c>
      <c r="U3450" s="9">
        <f>IFERROR(AVERAGEIFS(L:L,$H:$H,"&lt;="&amp;$T3450,$I:$I,"&gt;="&amp;$T3450),"")</f>
        <v>1.3611095393836506E-4</v>
      </c>
      <c r="V3450" s="9">
        <f>IFERROR(AVERAGEIFS(M:M,$H:$H,"&lt;="&amp;$T3450,$I:$I,"&gt;="&amp;$T3450),"")</f>
        <v>9.5317063586439969E-4</v>
      </c>
      <c r="W3450" s="9">
        <f>IFERROR(AVERAGEIFS(N:N,$H:$H,"&lt;="&amp;$T3450,$I:$I,"&gt;="&amp;$T3450),"")</f>
        <v>4.1484434444485959E-3</v>
      </c>
      <c r="X3450" s="9">
        <f>IFERROR(AVERAGEIFS(O:O,$H:$H,"&lt;="&amp;$T3450,$I:$I,"&gt;="&amp;$T3450),"")</f>
        <v>1.2497674928250446E-2</v>
      </c>
      <c r="Y3450" s="9">
        <f>IFERROR(AVERAGEIFS(P:P,$H:$H,"&lt;="&amp;$T3450,$I:$I,"&gt;="&amp;$T3450),"")</f>
        <v>2.5153499491901279E-2</v>
      </c>
      <c r="Z3450" s="9">
        <f>IFERROR(AVERAGEIFS(Q:Q,$H:$H,"&lt;="&amp;$T3450,$I:$I,"&gt;="&amp;$T3450),"")</f>
        <v>5.094772727272729E-2</v>
      </c>
    </row>
    <row r="3451" spans="10:26" ht="19" x14ac:dyDescent="0.25">
      <c r="J3451"/>
      <c r="K3451"/>
      <c r="T3451" s="5">
        <f t="shared" si="73"/>
        <v>41802</v>
      </c>
      <c r="U3451" s="9">
        <f>IFERROR(AVERAGEIFS(L:L,$H:$H,"&lt;="&amp;$T3451,$I:$I,"&gt;="&amp;$T3451),"")</f>
        <v>1.3679564408091097E-4</v>
      </c>
      <c r="V3451" s="9">
        <f>IFERROR(AVERAGEIFS(M:M,$H:$H,"&lt;="&amp;$T3451,$I:$I,"&gt;="&amp;$T3451),"")</f>
        <v>9.5796707083384541E-4</v>
      </c>
      <c r="W3451" s="9">
        <f>IFERROR(AVERAGEIFS(N:N,$H:$H,"&lt;="&amp;$T3451,$I:$I,"&gt;="&amp;$T3451),"")</f>
        <v>4.1693463283697619E-3</v>
      </c>
      <c r="X3451" s="9">
        <f>IFERROR(AVERAGEIFS(O:O,$H:$H,"&lt;="&amp;$T3451,$I:$I,"&gt;="&amp;$T3451),"")</f>
        <v>1.2560863352093117E-2</v>
      </c>
      <c r="Y3451" s="9">
        <f>IFERROR(AVERAGEIFS(P:P,$H:$H,"&lt;="&amp;$T3451,$I:$I,"&gt;="&amp;$T3451),"")</f>
        <v>2.5281329596168047E-2</v>
      </c>
      <c r="Z3451" s="9">
        <f>IFERROR(AVERAGEIFS(Q:Q,$H:$H,"&lt;="&amp;$T3451,$I:$I,"&gt;="&amp;$T3451),"")</f>
        <v>5.1209302325581414E-2</v>
      </c>
    </row>
    <row r="3452" spans="10:26" ht="19" x14ac:dyDescent="0.25">
      <c r="J3452"/>
      <c r="K3452"/>
      <c r="T3452" s="5">
        <f t="shared" si="73"/>
        <v>41803</v>
      </c>
      <c r="U3452" s="9">
        <f>IFERROR(AVERAGEIFS(L:L,$H:$H,"&lt;="&amp;$T3452,$I:$I,"&gt;="&amp;$T3452),"")</f>
        <v>1.3667738249331399E-4</v>
      </c>
      <c r="V3452" s="9">
        <f>IFERROR(AVERAGEIFS(M:M,$H:$H,"&lt;="&amp;$T3452,$I:$I,"&gt;="&amp;$T3452),"")</f>
        <v>9.571384707157581E-4</v>
      </c>
      <c r="W3452" s="9">
        <f>IFERROR(AVERAGEIFS(N:N,$H:$H,"&lt;="&amp;$T3452,$I:$I,"&gt;="&amp;$T3452),"")</f>
        <v>4.1657327930119314E-3</v>
      </c>
      <c r="X3452" s="9">
        <f>IFERROR(AVERAGEIFS(O:O,$H:$H,"&lt;="&amp;$T3452,$I:$I,"&gt;="&amp;$T3452),"")</f>
        <v>1.2549920220362771E-2</v>
      </c>
      <c r="Y3452" s="9">
        <f>IFERROR(AVERAGEIFS(P:P,$H:$H,"&lt;="&amp;$T3452,$I:$I,"&gt;="&amp;$T3452),"")</f>
        <v>2.5259132154985823E-2</v>
      </c>
      <c r="Z3452" s="9">
        <f>IFERROR(AVERAGEIFS(Q:Q,$H:$H,"&lt;="&amp;$T3452,$I:$I,"&gt;="&amp;$T3452),"")</f>
        <v>5.1163636363636383E-2</v>
      </c>
    </row>
    <row r="3453" spans="10:26" ht="19" x14ac:dyDescent="0.25">
      <c r="J3453"/>
      <c r="K3453"/>
      <c r="T3453" s="5">
        <f t="shared" si="73"/>
        <v>41804</v>
      </c>
      <c r="U3453" s="9">
        <f>IFERROR(AVERAGEIFS(L:L,$H:$H,"&lt;="&amp;$T3453,$I:$I,"&gt;="&amp;$T3453),"")</f>
        <v>1.3667738249331399E-4</v>
      </c>
      <c r="V3453" s="9">
        <f>IFERROR(AVERAGEIFS(M:M,$H:$H,"&lt;="&amp;$T3453,$I:$I,"&gt;="&amp;$T3453),"")</f>
        <v>9.571384707157581E-4</v>
      </c>
      <c r="W3453" s="9">
        <f>IFERROR(AVERAGEIFS(N:N,$H:$H,"&lt;="&amp;$T3453,$I:$I,"&gt;="&amp;$T3453),"")</f>
        <v>4.1657327930119314E-3</v>
      </c>
      <c r="X3453" s="9">
        <f>IFERROR(AVERAGEIFS(O:O,$H:$H,"&lt;="&amp;$T3453,$I:$I,"&gt;="&amp;$T3453),"")</f>
        <v>1.2549920220362771E-2</v>
      </c>
      <c r="Y3453" s="9">
        <f>IFERROR(AVERAGEIFS(P:P,$H:$H,"&lt;="&amp;$T3453,$I:$I,"&gt;="&amp;$T3453),"")</f>
        <v>2.5259132154985823E-2</v>
      </c>
      <c r="Z3453" s="9">
        <f>IFERROR(AVERAGEIFS(Q:Q,$H:$H,"&lt;="&amp;$T3453,$I:$I,"&gt;="&amp;$T3453),"")</f>
        <v>5.1163636363636383E-2</v>
      </c>
    </row>
    <row r="3454" spans="10:26" ht="19" x14ac:dyDescent="0.25">
      <c r="J3454"/>
      <c r="K3454"/>
      <c r="T3454" s="5">
        <f t="shared" si="73"/>
        <v>41805</v>
      </c>
      <c r="U3454" s="9">
        <f>IFERROR(AVERAGEIFS(L:L,$H:$H,"&lt;="&amp;$T3454,$I:$I,"&gt;="&amp;$T3454),"")</f>
        <v>1.3667738249331399E-4</v>
      </c>
      <c r="V3454" s="9">
        <f>IFERROR(AVERAGEIFS(M:M,$H:$H,"&lt;="&amp;$T3454,$I:$I,"&gt;="&amp;$T3454),"")</f>
        <v>9.571384707157581E-4</v>
      </c>
      <c r="W3454" s="9">
        <f>IFERROR(AVERAGEIFS(N:N,$H:$H,"&lt;="&amp;$T3454,$I:$I,"&gt;="&amp;$T3454),"")</f>
        <v>4.1657327930119314E-3</v>
      </c>
      <c r="X3454" s="9">
        <f>IFERROR(AVERAGEIFS(O:O,$H:$H,"&lt;="&amp;$T3454,$I:$I,"&gt;="&amp;$T3454),"")</f>
        <v>1.2549920220362771E-2</v>
      </c>
      <c r="Y3454" s="9">
        <f>IFERROR(AVERAGEIFS(P:P,$H:$H,"&lt;="&amp;$T3454,$I:$I,"&gt;="&amp;$T3454),"")</f>
        <v>2.5259132154985823E-2</v>
      </c>
      <c r="Z3454" s="9">
        <f>IFERROR(AVERAGEIFS(Q:Q,$H:$H,"&lt;="&amp;$T3454,$I:$I,"&gt;="&amp;$T3454),"")</f>
        <v>5.1163636363636383E-2</v>
      </c>
    </row>
    <row r="3455" spans="10:26" ht="19" x14ac:dyDescent="0.25">
      <c r="J3455"/>
      <c r="K3455"/>
      <c r="T3455" s="5">
        <f t="shared" si="73"/>
        <v>41806</v>
      </c>
      <c r="U3455" s="9">
        <f>IFERROR(AVERAGEIFS(L:L,$H:$H,"&lt;="&amp;$T3455,$I:$I,"&gt;="&amp;$T3455),"")</f>
        <v>1.3667738249331399E-4</v>
      </c>
      <c r="V3455" s="9">
        <f>IFERROR(AVERAGEIFS(M:M,$H:$H,"&lt;="&amp;$T3455,$I:$I,"&gt;="&amp;$T3455),"")</f>
        <v>9.571384707157581E-4</v>
      </c>
      <c r="W3455" s="9">
        <f>IFERROR(AVERAGEIFS(N:N,$H:$H,"&lt;="&amp;$T3455,$I:$I,"&gt;="&amp;$T3455),"")</f>
        <v>4.1657327930119314E-3</v>
      </c>
      <c r="X3455" s="9">
        <f>IFERROR(AVERAGEIFS(O:O,$H:$H,"&lt;="&amp;$T3455,$I:$I,"&gt;="&amp;$T3455),"")</f>
        <v>1.2549920220362771E-2</v>
      </c>
      <c r="Y3455" s="9">
        <f>IFERROR(AVERAGEIFS(P:P,$H:$H,"&lt;="&amp;$T3455,$I:$I,"&gt;="&amp;$T3455),"")</f>
        <v>2.5259132154985823E-2</v>
      </c>
      <c r="Z3455" s="9">
        <f>IFERROR(AVERAGEIFS(Q:Q,$H:$H,"&lt;="&amp;$T3455,$I:$I,"&gt;="&amp;$T3455),"")</f>
        <v>5.1163636363636383E-2</v>
      </c>
    </row>
    <row r="3456" spans="10:26" ht="19" x14ac:dyDescent="0.25">
      <c r="J3456"/>
      <c r="K3456"/>
      <c r="T3456" s="5">
        <f t="shared" si="73"/>
        <v>41807</v>
      </c>
      <c r="U3456" s="9">
        <f>IFERROR(AVERAGEIFS(L:L,$H:$H,"&lt;="&amp;$T3456,$I:$I,"&gt;="&amp;$T3456),"")</f>
        <v>1.3667738249331399E-4</v>
      </c>
      <c r="V3456" s="9">
        <f>IFERROR(AVERAGEIFS(M:M,$H:$H,"&lt;="&amp;$T3456,$I:$I,"&gt;="&amp;$T3456),"")</f>
        <v>9.571384707157581E-4</v>
      </c>
      <c r="W3456" s="9">
        <f>IFERROR(AVERAGEIFS(N:N,$H:$H,"&lt;="&amp;$T3456,$I:$I,"&gt;="&amp;$T3456),"")</f>
        <v>4.1657327930119314E-3</v>
      </c>
      <c r="X3456" s="9">
        <f>IFERROR(AVERAGEIFS(O:O,$H:$H,"&lt;="&amp;$T3456,$I:$I,"&gt;="&amp;$T3456),"")</f>
        <v>1.2549920220362771E-2</v>
      </c>
      <c r="Y3456" s="9">
        <f>IFERROR(AVERAGEIFS(P:P,$H:$H,"&lt;="&amp;$T3456,$I:$I,"&gt;="&amp;$T3456),"")</f>
        <v>2.5259132154985823E-2</v>
      </c>
      <c r="Z3456" s="9">
        <f>IFERROR(AVERAGEIFS(Q:Q,$H:$H,"&lt;="&amp;$T3456,$I:$I,"&gt;="&amp;$T3456),"")</f>
        <v>5.1163636363636383E-2</v>
      </c>
    </row>
    <row r="3457" spans="10:26" ht="19" x14ac:dyDescent="0.25">
      <c r="J3457"/>
      <c r="K3457"/>
      <c r="T3457" s="5">
        <f t="shared" si="73"/>
        <v>41808</v>
      </c>
      <c r="U3457" s="9">
        <f>IFERROR(AVERAGEIFS(L:L,$H:$H,"&lt;="&amp;$T3457,$I:$I,"&gt;="&amp;$T3457),"")</f>
        <v>1.3725278638934755E-4</v>
      </c>
      <c r="V3457" s="9">
        <f>IFERROR(AVERAGEIFS(M:M,$H:$H,"&lt;="&amp;$T3457,$I:$I,"&gt;="&amp;$T3457),"")</f>
        <v>9.6116940556405727E-4</v>
      </c>
      <c r="W3457" s="9">
        <f>IFERROR(AVERAGEIFS(N:N,$H:$H,"&lt;="&amp;$T3457,$I:$I,"&gt;="&amp;$T3457),"")</f>
        <v>4.1833009651418953E-3</v>
      </c>
      <c r="X3457" s="9">
        <f>IFERROR(AVERAGEIFS(O:O,$H:$H,"&lt;="&amp;$T3457,$I:$I,"&gt;="&amp;$T3457),"")</f>
        <v>1.2603038497502661E-2</v>
      </c>
      <c r="Y3457" s="9">
        <f>IFERROR(AVERAGEIFS(P:P,$H:$H,"&lt;="&amp;$T3457,$I:$I,"&gt;="&amp;$T3457),"")</f>
        <v>2.5366622299040405E-2</v>
      </c>
      <c r="Z3457" s="9">
        <f>IFERROR(AVERAGEIFS(Q:Q,$H:$H,"&lt;="&amp;$T3457,$I:$I,"&gt;="&amp;$T3457),"")</f>
        <v>5.1383720930232565E-2</v>
      </c>
    </row>
    <row r="3458" spans="10:26" ht="19" x14ac:dyDescent="0.25">
      <c r="J3458"/>
      <c r="K3458"/>
      <c r="T3458" s="5">
        <f t="shared" si="73"/>
        <v>41809</v>
      </c>
      <c r="U3458" s="9">
        <f>IFERROR(AVERAGEIFS(L:L,$H:$H,"&lt;="&amp;$T3458,$I:$I,"&gt;="&amp;$T3458),"")</f>
        <v>1.3725278638934755E-4</v>
      </c>
      <c r="V3458" s="9">
        <f>IFERROR(AVERAGEIFS(M:M,$H:$H,"&lt;="&amp;$T3458,$I:$I,"&gt;="&amp;$T3458),"")</f>
        <v>9.6116940556405727E-4</v>
      </c>
      <c r="W3458" s="9">
        <f>IFERROR(AVERAGEIFS(N:N,$H:$H,"&lt;="&amp;$T3458,$I:$I,"&gt;="&amp;$T3458),"")</f>
        <v>4.1833009651418953E-3</v>
      </c>
      <c r="X3458" s="9">
        <f>IFERROR(AVERAGEIFS(O:O,$H:$H,"&lt;="&amp;$T3458,$I:$I,"&gt;="&amp;$T3458),"")</f>
        <v>1.2603038497502661E-2</v>
      </c>
      <c r="Y3458" s="9">
        <f>IFERROR(AVERAGEIFS(P:P,$H:$H,"&lt;="&amp;$T3458,$I:$I,"&gt;="&amp;$T3458),"")</f>
        <v>2.5366622299040405E-2</v>
      </c>
      <c r="Z3458" s="9">
        <f>IFERROR(AVERAGEIFS(Q:Q,$H:$H,"&lt;="&amp;$T3458,$I:$I,"&gt;="&amp;$T3458),"")</f>
        <v>5.1383720930232565E-2</v>
      </c>
    </row>
    <row r="3459" spans="10:26" ht="19" x14ac:dyDescent="0.25">
      <c r="J3459"/>
      <c r="K3459"/>
      <c r="T3459" s="5">
        <f t="shared" si="73"/>
        <v>41810</v>
      </c>
      <c r="U3459" s="9">
        <f>IFERROR(AVERAGEIFS(L:L,$H:$H,"&lt;="&amp;$T3459,$I:$I,"&gt;="&amp;$T3459),"")</f>
        <v>1.3773839053736849E-4</v>
      </c>
      <c r="V3459" s="9">
        <f>IFERROR(AVERAGEIFS(M:M,$H:$H,"&lt;="&amp;$T3459,$I:$I,"&gt;="&amp;$T3459),"")</f>
        <v>9.6457155735137708E-4</v>
      </c>
      <c r="W3459" s="9">
        <f>IFERROR(AVERAGEIFS(N:N,$H:$H,"&lt;="&amp;$T3459,$I:$I,"&gt;="&amp;$T3459),"")</f>
        <v>4.198133795256298E-3</v>
      </c>
      <c r="X3459" s="9">
        <f>IFERROR(AVERAGEIFS(O:O,$H:$H,"&lt;="&amp;$T3459,$I:$I,"&gt;="&amp;$T3459),"")</f>
        <v>1.2647926456015857E-2</v>
      </c>
      <c r="Y3459" s="9">
        <f>IFERROR(AVERAGEIFS(P:P,$H:$H,"&lt;="&amp;$T3459,$I:$I,"&gt;="&amp;$T3459),"")</f>
        <v>2.5457579487621798E-2</v>
      </c>
      <c r="Z3459" s="9">
        <f>IFERROR(AVERAGEIFS(Q:Q,$H:$H,"&lt;="&amp;$T3459,$I:$I,"&gt;="&amp;$T3459),"")</f>
        <v>5.1570454545454565E-2</v>
      </c>
    </row>
    <row r="3460" spans="10:26" ht="19" x14ac:dyDescent="0.25">
      <c r="J3460"/>
      <c r="K3460"/>
      <c r="T3460" s="5">
        <f t="shared" ref="T3460:T3523" si="74">T3459+1</f>
        <v>41811</v>
      </c>
      <c r="U3460" s="9">
        <f>IFERROR(AVERAGEIFS(L:L,$H:$H,"&lt;="&amp;$T3460,$I:$I,"&gt;="&amp;$T3460),"")</f>
        <v>1.3773839053736849E-4</v>
      </c>
      <c r="V3460" s="9">
        <f>IFERROR(AVERAGEIFS(M:M,$H:$H,"&lt;="&amp;$T3460,$I:$I,"&gt;="&amp;$T3460),"")</f>
        <v>9.6457155735137708E-4</v>
      </c>
      <c r="W3460" s="9">
        <f>IFERROR(AVERAGEIFS(N:N,$H:$H,"&lt;="&amp;$T3460,$I:$I,"&gt;="&amp;$T3460),"")</f>
        <v>4.198133795256298E-3</v>
      </c>
      <c r="X3460" s="9">
        <f>IFERROR(AVERAGEIFS(O:O,$H:$H,"&lt;="&amp;$T3460,$I:$I,"&gt;="&amp;$T3460),"")</f>
        <v>1.2647926456015857E-2</v>
      </c>
      <c r="Y3460" s="9">
        <f>IFERROR(AVERAGEIFS(P:P,$H:$H,"&lt;="&amp;$T3460,$I:$I,"&gt;="&amp;$T3460),"")</f>
        <v>2.5457579487621798E-2</v>
      </c>
      <c r="Z3460" s="9">
        <f>IFERROR(AVERAGEIFS(Q:Q,$H:$H,"&lt;="&amp;$T3460,$I:$I,"&gt;="&amp;$T3460),"")</f>
        <v>5.1570454545454565E-2</v>
      </c>
    </row>
    <row r="3461" spans="10:26" ht="19" x14ac:dyDescent="0.25">
      <c r="J3461"/>
      <c r="K3461"/>
      <c r="T3461" s="5">
        <f t="shared" si="74"/>
        <v>41812</v>
      </c>
      <c r="U3461" s="9">
        <f>IFERROR(AVERAGEIFS(L:L,$H:$H,"&lt;="&amp;$T3461,$I:$I,"&gt;="&amp;$T3461),"")</f>
        <v>1.3773839053736849E-4</v>
      </c>
      <c r="V3461" s="9">
        <f>IFERROR(AVERAGEIFS(M:M,$H:$H,"&lt;="&amp;$T3461,$I:$I,"&gt;="&amp;$T3461),"")</f>
        <v>9.6457155735137708E-4</v>
      </c>
      <c r="W3461" s="9">
        <f>IFERROR(AVERAGEIFS(N:N,$H:$H,"&lt;="&amp;$T3461,$I:$I,"&gt;="&amp;$T3461),"")</f>
        <v>4.198133795256298E-3</v>
      </c>
      <c r="X3461" s="9">
        <f>IFERROR(AVERAGEIFS(O:O,$H:$H,"&lt;="&amp;$T3461,$I:$I,"&gt;="&amp;$T3461),"")</f>
        <v>1.2647926456015857E-2</v>
      </c>
      <c r="Y3461" s="9">
        <f>IFERROR(AVERAGEIFS(P:P,$H:$H,"&lt;="&amp;$T3461,$I:$I,"&gt;="&amp;$T3461),"")</f>
        <v>2.5457579487621798E-2</v>
      </c>
      <c r="Z3461" s="9">
        <f>IFERROR(AVERAGEIFS(Q:Q,$H:$H,"&lt;="&amp;$T3461,$I:$I,"&gt;="&amp;$T3461),"")</f>
        <v>5.1570454545454565E-2</v>
      </c>
    </row>
    <row r="3462" spans="10:26" ht="19" x14ac:dyDescent="0.25">
      <c r="J3462"/>
      <c r="K3462"/>
      <c r="T3462" s="5">
        <f t="shared" si="74"/>
        <v>41813</v>
      </c>
      <c r="U3462" s="9">
        <f>IFERROR(AVERAGEIFS(L:L,$H:$H,"&lt;="&amp;$T3462,$I:$I,"&gt;="&amp;$T3462),"")</f>
        <v>1.3773839053736849E-4</v>
      </c>
      <c r="V3462" s="9">
        <f>IFERROR(AVERAGEIFS(M:M,$H:$H,"&lt;="&amp;$T3462,$I:$I,"&gt;="&amp;$T3462),"")</f>
        <v>9.6457155735137708E-4</v>
      </c>
      <c r="W3462" s="9">
        <f>IFERROR(AVERAGEIFS(N:N,$H:$H,"&lt;="&amp;$T3462,$I:$I,"&gt;="&amp;$T3462),"")</f>
        <v>4.198133795256298E-3</v>
      </c>
      <c r="X3462" s="9">
        <f>IFERROR(AVERAGEIFS(O:O,$H:$H,"&lt;="&amp;$T3462,$I:$I,"&gt;="&amp;$T3462),"")</f>
        <v>1.2647926456015857E-2</v>
      </c>
      <c r="Y3462" s="9">
        <f>IFERROR(AVERAGEIFS(P:P,$H:$H,"&lt;="&amp;$T3462,$I:$I,"&gt;="&amp;$T3462),"")</f>
        <v>2.5457579487621798E-2</v>
      </c>
      <c r="Z3462" s="9">
        <f>IFERROR(AVERAGEIFS(Q:Q,$H:$H,"&lt;="&amp;$T3462,$I:$I,"&gt;="&amp;$T3462),"")</f>
        <v>5.1570454545454565E-2</v>
      </c>
    </row>
    <row r="3463" spans="10:26" ht="19" x14ac:dyDescent="0.25">
      <c r="J3463"/>
      <c r="K3463"/>
      <c r="T3463" s="5">
        <f t="shared" si="74"/>
        <v>41814</v>
      </c>
      <c r="U3463" s="9">
        <f>IFERROR(AVERAGEIFS(L:L,$H:$H,"&lt;="&amp;$T3463,$I:$I,"&gt;="&amp;$T3463),"")</f>
        <v>1.3773839053736849E-4</v>
      </c>
      <c r="V3463" s="9">
        <f>IFERROR(AVERAGEIFS(M:M,$H:$H,"&lt;="&amp;$T3463,$I:$I,"&gt;="&amp;$T3463),"")</f>
        <v>9.6457155735137708E-4</v>
      </c>
      <c r="W3463" s="9">
        <f>IFERROR(AVERAGEIFS(N:N,$H:$H,"&lt;="&amp;$T3463,$I:$I,"&gt;="&amp;$T3463),"")</f>
        <v>4.198133795256298E-3</v>
      </c>
      <c r="X3463" s="9">
        <f>IFERROR(AVERAGEIFS(O:O,$H:$H,"&lt;="&amp;$T3463,$I:$I,"&gt;="&amp;$T3463),"")</f>
        <v>1.2647926456015857E-2</v>
      </c>
      <c r="Y3463" s="9">
        <f>IFERROR(AVERAGEIFS(P:P,$H:$H,"&lt;="&amp;$T3463,$I:$I,"&gt;="&amp;$T3463),"")</f>
        <v>2.5457579487621798E-2</v>
      </c>
      <c r="Z3463" s="9">
        <f>IFERROR(AVERAGEIFS(Q:Q,$H:$H,"&lt;="&amp;$T3463,$I:$I,"&gt;="&amp;$T3463),"")</f>
        <v>5.1570454545454565E-2</v>
      </c>
    </row>
    <row r="3464" spans="10:26" ht="19" x14ac:dyDescent="0.25">
      <c r="J3464"/>
      <c r="K3464"/>
      <c r="T3464" s="5">
        <f t="shared" si="74"/>
        <v>41815</v>
      </c>
      <c r="U3464" s="9">
        <f>IFERROR(AVERAGEIFS(L:L,$H:$H,"&lt;="&amp;$T3464,$I:$I,"&gt;="&amp;$T3464),"")</f>
        <v>1.3808736916843934E-4</v>
      </c>
      <c r="V3464" s="9">
        <f>IFERROR(AVERAGEIFS(M:M,$H:$H,"&lt;="&amp;$T3464,$I:$I,"&gt;="&amp;$T3464),"")</f>
        <v>9.6701644641407195E-4</v>
      </c>
      <c r="W3464" s="9">
        <f>IFERROR(AVERAGEIFS(N:N,$H:$H,"&lt;="&amp;$T3464,$I:$I,"&gt;="&amp;$T3464),"")</f>
        <v>4.2087920637379943E-3</v>
      </c>
      <c r="X3464" s="9">
        <f>IFERROR(AVERAGEIFS(O:O,$H:$H,"&lt;="&amp;$T3464,$I:$I,"&gt;="&amp;$T3464),"")</f>
        <v>1.2680172850032801E-2</v>
      </c>
      <c r="Y3464" s="9">
        <f>IFERROR(AVERAGEIFS(P:P,$H:$H,"&lt;="&amp;$T3464,$I:$I,"&gt;="&amp;$T3464),"")</f>
        <v>2.5522895733998987E-2</v>
      </c>
      <c r="Z3464" s="9">
        <f>IFERROR(AVERAGEIFS(Q:Q,$H:$H,"&lt;="&amp;$T3464,$I:$I,"&gt;="&amp;$T3464),"")</f>
        <v>5.1704444444444456E-2</v>
      </c>
    </row>
    <row r="3465" spans="10:26" ht="19" x14ac:dyDescent="0.25">
      <c r="J3465"/>
      <c r="K3465"/>
      <c r="T3465" s="5">
        <f t="shared" si="74"/>
        <v>41816</v>
      </c>
      <c r="U3465" s="9">
        <f>IFERROR(AVERAGEIFS(L:L,$H:$H,"&lt;="&amp;$T3465,$I:$I,"&gt;="&amp;$T3465),"")</f>
        <v>1.3808736916843934E-4</v>
      </c>
      <c r="V3465" s="9">
        <f>IFERROR(AVERAGEIFS(M:M,$H:$H,"&lt;="&amp;$T3465,$I:$I,"&gt;="&amp;$T3465),"")</f>
        <v>9.6701644641407195E-4</v>
      </c>
      <c r="W3465" s="9">
        <f>IFERROR(AVERAGEIFS(N:N,$H:$H,"&lt;="&amp;$T3465,$I:$I,"&gt;="&amp;$T3465),"")</f>
        <v>4.2087920637379943E-3</v>
      </c>
      <c r="X3465" s="9">
        <f>IFERROR(AVERAGEIFS(O:O,$H:$H,"&lt;="&amp;$T3465,$I:$I,"&gt;="&amp;$T3465),"")</f>
        <v>1.2680172850032801E-2</v>
      </c>
      <c r="Y3465" s="9">
        <f>IFERROR(AVERAGEIFS(P:P,$H:$H,"&lt;="&amp;$T3465,$I:$I,"&gt;="&amp;$T3465),"")</f>
        <v>2.5522895733998987E-2</v>
      </c>
      <c r="Z3465" s="9">
        <f>IFERROR(AVERAGEIFS(Q:Q,$H:$H,"&lt;="&amp;$T3465,$I:$I,"&gt;="&amp;$T3465),"")</f>
        <v>5.1704444444444456E-2</v>
      </c>
    </row>
    <row r="3466" spans="10:26" ht="19" x14ac:dyDescent="0.25">
      <c r="J3466"/>
      <c r="K3466"/>
      <c r="T3466" s="5">
        <f t="shared" si="74"/>
        <v>41817</v>
      </c>
      <c r="U3466" s="9">
        <f>IFERROR(AVERAGEIFS(L:L,$H:$H,"&lt;="&amp;$T3466,$I:$I,"&gt;="&amp;$T3466),"")</f>
        <v>1.3831813971868702E-4</v>
      </c>
      <c r="V3466" s="9">
        <f>IFERROR(AVERAGEIFS(M:M,$H:$H,"&lt;="&amp;$T3466,$I:$I,"&gt;="&amp;$T3466),"")</f>
        <v>9.6863322850531221E-4</v>
      </c>
      <c r="W3466" s="9">
        <f>IFERROR(AVERAGEIFS(N:N,$H:$H,"&lt;="&amp;$T3466,$I:$I,"&gt;="&amp;$T3466),"")</f>
        <v>4.2158409590324353E-3</v>
      </c>
      <c r="X3466" s="9">
        <f>IFERROR(AVERAGEIFS(O:O,$H:$H,"&lt;="&amp;$T3466,$I:$I,"&gt;="&amp;$T3466),"")</f>
        <v>1.2701504517838485E-2</v>
      </c>
      <c r="Y3466" s="9">
        <f>IFERROR(AVERAGEIFS(P:P,$H:$H,"&lt;="&amp;$T3466,$I:$I,"&gt;="&amp;$T3466),"")</f>
        <v>2.5566120100191339E-2</v>
      </c>
      <c r="Z3466" s="9">
        <f>IFERROR(AVERAGEIFS(Q:Q,$H:$H,"&lt;="&amp;$T3466,$I:$I,"&gt;="&amp;$T3466),"")</f>
        <v>5.1793181818181822E-2</v>
      </c>
    </row>
    <row r="3467" spans="10:26" ht="19" x14ac:dyDescent="0.25">
      <c r="J3467"/>
      <c r="K3467"/>
      <c r="T3467" s="5">
        <f t="shared" si="74"/>
        <v>41818</v>
      </c>
      <c r="U3467" s="9">
        <f>IFERROR(AVERAGEIFS(L:L,$H:$H,"&lt;="&amp;$T3467,$I:$I,"&gt;="&amp;$T3467),"")</f>
        <v>1.3831813971868702E-4</v>
      </c>
      <c r="V3467" s="9">
        <f>IFERROR(AVERAGEIFS(M:M,$H:$H,"&lt;="&amp;$T3467,$I:$I,"&gt;="&amp;$T3467),"")</f>
        <v>9.6863322850531221E-4</v>
      </c>
      <c r="W3467" s="9">
        <f>IFERROR(AVERAGEIFS(N:N,$H:$H,"&lt;="&amp;$T3467,$I:$I,"&gt;="&amp;$T3467),"")</f>
        <v>4.2158409590324353E-3</v>
      </c>
      <c r="X3467" s="9">
        <f>IFERROR(AVERAGEIFS(O:O,$H:$H,"&lt;="&amp;$T3467,$I:$I,"&gt;="&amp;$T3467),"")</f>
        <v>1.2701504517838485E-2</v>
      </c>
      <c r="Y3467" s="9">
        <f>IFERROR(AVERAGEIFS(P:P,$H:$H,"&lt;="&amp;$T3467,$I:$I,"&gt;="&amp;$T3467),"")</f>
        <v>2.5566120100191339E-2</v>
      </c>
      <c r="Z3467" s="9">
        <f>IFERROR(AVERAGEIFS(Q:Q,$H:$H,"&lt;="&amp;$T3467,$I:$I,"&gt;="&amp;$T3467),"")</f>
        <v>5.1793181818181822E-2</v>
      </c>
    </row>
    <row r="3468" spans="10:26" ht="19" x14ac:dyDescent="0.25">
      <c r="J3468"/>
      <c r="K3468"/>
      <c r="T3468" s="5">
        <f t="shared" si="74"/>
        <v>41819</v>
      </c>
      <c r="U3468" s="9">
        <f>IFERROR(AVERAGEIFS(L:L,$H:$H,"&lt;="&amp;$T3468,$I:$I,"&gt;="&amp;$T3468),"")</f>
        <v>1.3831813971868702E-4</v>
      </c>
      <c r="V3468" s="9">
        <f>IFERROR(AVERAGEIFS(M:M,$H:$H,"&lt;="&amp;$T3468,$I:$I,"&gt;="&amp;$T3468),"")</f>
        <v>9.6863322850531221E-4</v>
      </c>
      <c r="W3468" s="9">
        <f>IFERROR(AVERAGEIFS(N:N,$H:$H,"&lt;="&amp;$T3468,$I:$I,"&gt;="&amp;$T3468),"")</f>
        <v>4.2158409590324353E-3</v>
      </c>
      <c r="X3468" s="9">
        <f>IFERROR(AVERAGEIFS(O:O,$H:$H,"&lt;="&amp;$T3468,$I:$I,"&gt;="&amp;$T3468),"")</f>
        <v>1.2701504517838485E-2</v>
      </c>
      <c r="Y3468" s="9">
        <f>IFERROR(AVERAGEIFS(P:P,$H:$H,"&lt;="&amp;$T3468,$I:$I,"&gt;="&amp;$T3468),"")</f>
        <v>2.5566120100191339E-2</v>
      </c>
      <c r="Z3468" s="9">
        <f>IFERROR(AVERAGEIFS(Q:Q,$H:$H,"&lt;="&amp;$T3468,$I:$I,"&gt;="&amp;$T3468),"")</f>
        <v>5.1793181818181822E-2</v>
      </c>
    </row>
    <row r="3469" spans="10:26" ht="19" x14ac:dyDescent="0.25">
      <c r="J3469"/>
      <c r="K3469"/>
      <c r="T3469" s="5">
        <f t="shared" si="74"/>
        <v>41820</v>
      </c>
      <c r="U3469" s="9">
        <f>IFERROR(AVERAGEIFS(L:L,$H:$H,"&lt;="&amp;$T3469,$I:$I,"&gt;="&amp;$T3469),"")</f>
        <v>1.3831813971868702E-4</v>
      </c>
      <c r="V3469" s="9">
        <f>IFERROR(AVERAGEIFS(M:M,$H:$H,"&lt;="&amp;$T3469,$I:$I,"&gt;="&amp;$T3469),"")</f>
        <v>9.6863322850531221E-4</v>
      </c>
      <c r="W3469" s="9">
        <f>IFERROR(AVERAGEIFS(N:N,$H:$H,"&lt;="&amp;$T3469,$I:$I,"&gt;="&amp;$T3469),"")</f>
        <v>4.2158409590324353E-3</v>
      </c>
      <c r="X3469" s="9">
        <f>IFERROR(AVERAGEIFS(O:O,$H:$H,"&lt;="&amp;$T3469,$I:$I,"&gt;="&amp;$T3469),"")</f>
        <v>1.2701504517838485E-2</v>
      </c>
      <c r="Y3469" s="9">
        <f>IFERROR(AVERAGEIFS(P:P,$H:$H,"&lt;="&amp;$T3469,$I:$I,"&gt;="&amp;$T3469),"")</f>
        <v>2.5566120100191339E-2</v>
      </c>
      <c r="Z3469" s="9">
        <f>IFERROR(AVERAGEIFS(Q:Q,$H:$H,"&lt;="&amp;$T3469,$I:$I,"&gt;="&amp;$T3469),"")</f>
        <v>5.1793181818181822E-2</v>
      </c>
    </row>
    <row r="3470" spans="10:26" ht="19" x14ac:dyDescent="0.25">
      <c r="J3470"/>
      <c r="K3470"/>
      <c r="T3470" s="5">
        <f t="shared" si="74"/>
        <v>41821</v>
      </c>
      <c r="U3470" s="9">
        <f>IFERROR(AVERAGEIFS(L:L,$H:$H,"&lt;="&amp;$T3470,$I:$I,"&gt;="&amp;$T3470),"")</f>
        <v>1.3831813971868702E-4</v>
      </c>
      <c r="V3470" s="9">
        <f>IFERROR(AVERAGEIFS(M:M,$H:$H,"&lt;="&amp;$T3470,$I:$I,"&gt;="&amp;$T3470),"")</f>
        <v>9.6863322850531221E-4</v>
      </c>
      <c r="W3470" s="9">
        <f>IFERROR(AVERAGEIFS(N:N,$H:$H,"&lt;="&amp;$T3470,$I:$I,"&gt;="&amp;$T3470),"")</f>
        <v>4.2158409590324353E-3</v>
      </c>
      <c r="X3470" s="9">
        <f>IFERROR(AVERAGEIFS(O:O,$H:$H,"&lt;="&amp;$T3470,$I:$I,"&gt;="&amp;$T3470),"")</f>
        <v>1.2701504517838485E-2</v>
      </c>
      <c r="Y3470" s="9">
        <f>IFERROR(AVERAGEIFS(P:P,$H:$H,"&lt;="&amp;$T3470,$I:$I,"&gt;="&amp;$T3470),"")</f>
        <v>2.5566120100191339E-2</v>
      </c>
      <c r="Z3470" s="9">
        <f>IFERROR(AVERAGEIFS(Q:Q,$H:$H,"&lt;="&amp;$T3470,$I:$I,"&gt;="&amp;$T3470),"")</f>
        <v>5.1793181818181822E-2</v>
      </c>
    </row>
    <row r="3471" spans="10:26" ht="19" x14ac:dyDescent="0.25">
      <c r="J3471"/>
      <c r="K3471"/>
      <c r="T3471" s="5">
        <f t="shared" si="74"/>
        <v>41822</v>
      </c>
      <c r="U3471" s="9">
        <f>IFERROR(AVERAGEIFS(L:L,$H:$H,"&lt;="&amp;$T3471,$I:$I,"&gt;="&amp;$T3471),"")</f>
        <v>1.3831813971868702E-4</v>
      </c>
      <c r="V3471" s="9">
        <f>IFERROR(AVERAGEIFS(M:M,$H:$H,"&lt;="&amp;$T3471,$I:$I,"&gt;="&amp;$T3471),"")</f>
        <v>9.6863322850531221E-4</v>
      </c>
      <c r="W3471" s="9">
        <f>IFERROR(AVERAGEIFS(N:N,$H:$H,"&lt;="&amp;$T3471,$I:$I,"&gt;="&amp;$T3471),"")</f>
        <v>4.2158409590324353E-3</v>
      </c>
      <c r="X3471" s="9">
        <f>IFERROR(AVERAGEIFS(O:O,$H:$H,"&lt;="&amp;$T3471,$I:$I,"&gt;="&amp;$T3471),"")</f>
        <v>1.2701504517838485E-2</v>
      </c>
      <c r="Y3471" s="9">
        <f>IFERROR(AVERAGEIFS(P:P,$H:$H,"&lt;="&amp;$T3471,$I:$I,"&gt;="&amp;$T3471),"")</f>
        <v>2.5566120100191339E-2</v>
      </c>
      <c r="Z3471" s="9">
        <f>IFERROR(AVERAGEIFS(Q:Q,$H:$H,"&lt;="&amp;$T3471,$I:$I,"&gt;="&amp;$T3471),"")</f>
        <v>5.1793181818181822E-2</v>
      </c>
    </row>
    <row r="3472" spans="10:26" ht="19" x14ac:dyDescent="0.25">
      <c r="J3472"/>
      <c r="K3472"/>
      <c r="T3472" s="5">
        <f t="shared" si="74"/>
        <v>41823</v>
      </c>
      <c r="U3472" s="9">
        <f>IFERROR(AVERAGEIFS(L:L,$H:$H,"&lt;="&amp;$T3472,$I:$I,"&gt;="&amp;$T3472),"")</f>
        <v>1.3831813971868702E-4</v>
      </c>
      <c r="V3472" s="9">
        <f>IFERROR(AVERAGEIFS(M:M,$H:$H,"&lt;="&amp;$T3472,$I:$I,"&gt;="&amp;$T3472),"")</f>
        <v>9.6863322850531221E-4</v>
      </c>
      <c r="W3472" s="9">
        <f>IFERROR(AVERAGEIFS(N:N,$H:$H,"&lt;="&amp;$T3472,$I:$I,"&gt;="&amp;$T3472),"")</f>
        <v>4.2158409590324353E-3</v>
      </c>
      <c r="X3472" s="9">
        <f>IFERROR(AVERAGEIFS(O:O,$H:$H,"&lt;="&amp;$T3472,$I:$I,"&gt;="&amp;$T3472),"")</f>
        <v>1.2701504517838485E-2</v>
      </c>
      <c r="Y3472" s="9">
        <f>IFERROR(AVERAGEIFS(P:P,$H:$H,"&lt;="&amp;$T3472,$I:$I,"&gt;="&amp;$T3472),"")</f>
        <v>2.5566120100191339E-2</v>
      </c>
      <c r="Z3472" s="9">
        <f>IFERROR(AVERAGEIFS(Q:Q,$H:$H,"&lt;="&amp;$T3472,$I:$I,"&gt;="&amp;$T3472),"")</f>
        <v>5.1793181818181822E-2</v>
      </c>
    </row>
    <row r="3473" spans="10:26" ht="19" x14ac:dyDescent="0.25">
      <c r="J3473"/>
      <c r="K3473"/>
      <c r="T3473" s="5">
        <f t="shared" si="74"/>
        <v>41824</v>
      </c>
      <c r="U3473" s="9">
        <f>IFERROR(AVERAGEIFS(L:L,$H:$H,"&lt;="&amp;$T3473,$I:$I,"&gt;="&amp;$T3473),"")</f>
        <v>1.3831813971868702E-4</v>
      </c>
      <c r="V3473" s="9">
        <f>IFERROR(AVERAGEIFS(M:M,$H:$H,"&lt;="&amp;$T3473,$I:$I,"&gt;="&amp;$T3473),"")</f>
        <v>9.6863322850531221E-4</v>
      </c>
      <c r="W3473" s="9">
        <f>IFERROR(AVERAGEIFS(N:N,$H:$H,"&lt;="&amp;$T3473,$I:$I,"&gt;="&amp;$T3473),"")</f>
        <v>4.2158409590324353E-3</v>
      </c>
      <c r="X3473" s="9">
        <f>IFERROR(AVERAGEIFS(O:O,$H:$H,"&lt;="&amp;$T3473,$I:$I,"&gt;="&amp;$T3473),"")</f>
        <v>1.2701504517838485E-2</v>
      </c>
      <c r="Y3473" s="9">
        <f>IFERROR(AVERAGEIFS(P:P,$H:$H,"&lt;="&amp;$T3473,$I:$I,"&gt;="&amp;$T3473),"")</f>
        <v>2.5566120100191339E-2</v>
      </c>
      <c r="Z3473" s="9">
        <f>IFERROR(AVERAGEIFS(Q:Q,$H:$H,"&lt;="&amp;$T3473,$I:$I,"&gt;="&amp;$T3473),"")</f>
        <v>5.1793181818181822E-2</v>
      </c>
    </row>
    <row r="3474" spans="10:26" ht="19" x14ac:dyDescent="0.25">
      <c r="J3474"/>
      <c r="K3474"/>
      <c r="T3474" s="5">
        <f t="shared" si="74"/>
        <v>41825</v>
      </c>
      <c r="U3474" s="9">
        <f>IFERROR(AVERAGEIFS(L:L,$H:$H,"&lt;="&amp;$T3474,$I:$I,"&gt;="&amp;$T3474),"")</f>
        <v>1.3831813971868702E-4</v>
      </c>
      <c r="V3474" s="9">
        <f>IFERROR(AVERAGEIFS(M:M,$H:$H,"&lt;="&amp;$T3474,$I:$I,"&gt;="&amp;$T3474),"")</f>
        <v>9.6863322850531221E-4</v>
      </c>
      <c r="W3474" s="9">
        <f>IFERROR(AVERAGEIFS(N:N,$H:$H,"&lt;="&amp;$T3474,$I:$I,"&gt;="&amp;$T3474),"")</f>
        <v>4.2158409590324353E-3</v>
      </c>
      <c r="X3474" s="9">
        <f>IFERROR(AVERAGEIFS(O:O,$H:$H,"&lt;="&amp;$T3474,$I:$I,"&gt;="&amp;$T3474),"")</f>
        <v>1.2701504517838485E-2</v>
      </c>
      <c r="Y3474" s="9">
        <f>IFERROR(AVERAGEIFS(P:P,$H:$H,"&lt;="&amp;$T3474,$I:$I,"&gt;="&amp;$T3474),"")</f>
        <v>2.5566120100191339E-2</v>
      </c>
      <c r="Z3474" s="9">
        <f>IFERROR(AVERAGEIFS(Q:Q,$H:$H,"&lt;="&amp;$T3474,$I:$I,"&gt;="&amp;$T3474),"")</f>
        <v>5.1793181818181822E-2</v>
      </c>
    </row>
    <row r="3475" spans="10:26" ht="19" x14ac:dyDescent="0.25">
      <c r="J3475"/>
      <c r="K3475"/>
      <c r="T3475" s="5">
        <f t="shared" si="74"/>
        <v>41826</v>
      </c>
      <c r="U3475" s="9">
        <f>IFERROR(AVERAGEIFS(L:L,$H:$H,"&lt;="&amp;$T3475,$I:$I,"&gt;="&amp;$T3475),"")</f>
        <v>1.3831813971868702E-4</v>
      </c>
      <c r="V3475" s="9">
        <f>IFERROR(AVERAGEIFS(M:M,$H:$H,"&lt;="&amp;$T3475,$I:$I,"&gt;="&amp;$T3475),"")</f>
        <v>9.6863322850531221E-4</v>
      </c>
      <c r="W3475" s="9">
        <f>IFERROR(AVERAGEIFS(N:N,$H:$H,"&lt;="&amp;$T3475,$I:$I,"&gt;="&amp;$T3475),"")</f>
        <v>4.2158409590324353E-3</v>
      </c>
      <c r="X3475" s="9">
        <f>IFERROR(AVERAGEIFS(O:O,$H:$H,"&lt;="&amp;$T3475,$I:$I,"&gt;="&amp;$T3475),"")</f>
        <v>1.2701504517838485E-2</v>
      </c>
      <c r="Y3475" s="9">
        <f>IFERROR(AVERAGEIFS(P:P,$H:$H,"&lt;="&amp;$T3475,$I:$I,"&gt;="&amp;$T3475),"")</f>
        <v>2.5566120100191339E-2</v>
      </c>
      <c r="Z3475" s="9">
        <f>IFERROR(AVERAGEIFS(Q:Q,$H:$H,"&lt;="&amp;$T3475,$I:$I,"&gt;="&amp;$T3475),"")</f>
        <v>5.1793181818181822E-2</v>
      </c>
    </row>
    <row r="3476" spans="10:26" ht="19" x14ac:dyDescent="0.25">
      <c r="J3476"/>
      <c r="K3476"/>
      <c r="T3476" s="5">
        <f t="shared" si="74"/>
        <v>41827</v>
      </c>
      <c r="U3476" s="9">
        <f>IFERROR(AVERAGEIFS(L:L,$H:$H,"&lt;="&amp;$T3476,$I:$I,"&gt;="&amp;$T3476),"")</f>
        <v>1.3831813971868702E-4</v>
      </c>
      <c r="V3476" s="9">
        <f>IFERROR(AVERAGEIFS(M:M,$H:$H,"&lt;="&amp;$T3476,$I:$I,"&gt;="&amp;$T3476),"")</f>
        <v>9.6863322850531221E-4</v>
      </c>
      <c r="W3476" s="9">
        <f>IFERROR(AVERAGEIFS(N:N,$H:$H,"&lt;="&amp;$T3476,$I:$I,"&gt;="&amp;$T3476),"")</f>
        <v>4.2158409590324353E-3</v>
      </c>
      <c r="X3476" s="9">
        <f>IFERROR(AVERAGEIFS(O:O,$H:$H,"&lt;="&amp;$T3476,$I:$I,"&gt;="&amp;$T3476),"")</f>
        <v>1.2701504517838485E-2</v>
      </c>
      <c r="Y3476" s="9">
        <f>IFERROR(AVERAGEIFS(P:P,$H:$H,"&lt;="&amp;$T3476,$I:$I,"&gt;="&amp;$T3476),"")</f>
        <v>2.5566120100191339E-2</v>
      </c>
      <c r="Z3476" s="9">
        <f>IFERROR(AVERAGEIFS(Q:Q,$H:$H,"&lt;="&amp;$T3476,$I:$I,"&gt;="&amp;$T3476),"")</f>
        <v>5.1793181818181822E-2</v>
      </c>
    </row>
    <row r="3477" spans="10:26" ht="19" x14ac:dyDescent="0.25">
      <c r="J3477"/>
      <c r="K3477"/>
      <c r="T3477" s="5">
        <f t="shared" si="74"/>
        <v>41828</v>
      </c>
      <c r="U3477" s="9">
        <f>IFERROR(AVERAGEIFS(L:L,$H:$H,"&lt;="&amp;$T3477,$I:$I,"&gt;="&amp;$T3477),"")</f>
        <v>1.3831813971868702E-4</v>
      </c>
      <c r="V3477" s="9">
        <f>IFERROR(AVERAGEIFS(M:M,$H:$H,"&lt;="&amp;$T3477,$I:$I,"&gt;="&amp;$T3477),"")</f>
        <v>9.6863322850531221E-4</v>
      </c>
      <c r="W3477" s="9">
        <f>IFERROR(AVERAGEIFS(N:N,$H:$H,"&lt;="&amp;$T3477,$I:$I,"&gt;="&amp;$T3477),"")</f>
        <v>4.2158409590324353E-3</v>
      </c>
      <c r="X3477" s="9">
        <f>IFERROR(AVERAGEIFS(O:O,$H:$H,"&lt;="&amp;$T3477,$I:$I,"&gt;="&amp;$T3477),"")</f>
        <v>1.2701504517838485E-2</v>
      </c>
      <c r="Y3477" s="9">
        <f>IFERROR(AVERAGEIFS(P:P,$H:$H,"&lt;="&amp;$T3477,$I:$I,"&gt;="&amp;$T3477),"")</f>
        <v>2.5566120100191339E-2</v>
      </c>
      <c r="Z3477" s="9">
        <f>IFERROR(AVERAGEIFS(Q:Q,$H:$H,"&lt;="&amp;$T3477,$I:$I,"&gt;="&amp;$T3477),"")</f>
        <v>5.1793181818181822E-2</v>
      </c>
    </row>
    <row r="3478" spans="10:26" ht="19" x14ac:dyDescent="0.25">
      <c r="J3478"/>
      <c r="K3478"/>
      <c r="T3478" s="5">
        <f t="shared" si="74"/>
        <v>41829</v>
      </c>
      <c r="U3478" s="9">
        <f>IFERROR(AVERAGEIFS(L:L,$H:$H,"&lt;="&amp;$T3478,$I:$I,"&gt;="&amp;$T3478),"")</f>
        <v>1.3831813971868702E-4</v>
      </c>
      <c r="V3478" s="9">
        <f>IFERROR(AVERAGEIFS(M:M,$H:$H,"&lt;="&amp;$T3478,$I:$I,"&gt;="&amp;$T3478),"")</f>
        <v>9.6863322850531221E-4</v>
      </c>
      <c r="W3478" s="9">
        <f>IFERROR(AVERAGEIFS(N:N,$H:$H,"&lt;="&amp;$T3478,$I:$I,"&gt;="&amp;$T3478),"")</f>
        <v>4.2158409590324353E-3</v>
      </c>
      <c r="X3478" s="9">
        <f>IFERROR(AVERAGEIFS(O:O,$H:$H,"&lt;="&amp;$T3478,$I:$I,"&gt;="&amp;$T3478),"")</f>
        <v>1.2701504517838485E-2</v>
      </c>
      <c r="Y3478" s="9">
        <f>IFERROR(AVERAGEIFS(P:P,$H:$H,"&lt;="&amp;$T3478,$I:$I,"&gt;="&amp;$T3478),"")</f>
        <v>2.5566120100191339E-2</v>
      </c>
      <c r="Z3478" s="9">
        <f>IFERROR(AVERAGEIFS(Q:Q,$H:$H,"&lt;="&amp;$T3478,$I:$I,"&gt;="&amp;$T3478),"")</f>
        <v>5.1793181818181822E-2</v>
      </c>
    </row>
    <row r="3479" spans="10:26" ht="19" x14ac:dyDescent="0.25">
      <c r="J3479"/>
      <c r="K3479"/>
      <c r="T3479" s="5">
        <f t="shared" si="74"/>
        <v>41830</v>
      </c>
      <c r="U3479" s="9">
        <f>IFERROR(AVERAGEIFS(L:L,$H:$H,"&lt;="&amp;$T3479,$I:$I,"&gt;="&amp;$T3479),"")</f>
        <v>1.3764410680303405E-4</v>
      </c>
      <c r="V3479" s="9">
        <f>IFERROR(AVERAGEIFS(M:M,$H:$H,"&lt;="&amp;$T3479,$I:$I,"&gt;="&amp;$T3479),"")</f>
        <v>9.6391141314220938E-4</v>
      </c>
      <c r="W3479" s="9">
        <f>IFERROR(AVERAGEIFS(N:N,$H:$H,"&lt;="&amp;$T3479,$I:$I,"&gt;="&amp;$T3479),"")</f>
        <v>4.1952626370547492E-3</v>
      </c>
      <c r="X3479" s="9">
        <f>IFERROR(AVERAGEIFS(O:O,$H:$H,"&lt;="&amp;$T3479,$I:$I,"&gt;="&amp;$T3479),"")</f>
        <v>1.2639292277278936E-2</v>
      </c>
      <c r="Y3479" s="9">
        <f>IFERROR(AVERAGEIFS(P:P,$H:$H,"&lt;="&amp;$T3479,$I:$I,"&gt;="&amp;$T3479),"")</f>
        <v>2.5440249788459289E-2</v>
      </c>
      <c r="Z3479" s="9">
        <f>IFERROR(AVERAGEIFS(Q:Q,$H:$H,"&lt;="&amp;$T3479,$I:$I,"&gt;="&amp;$T3479),"")</f>
        <v>5.1535555555555571E-2</v>
      </c>
    </row>
    <row r="3480" spans="10:26" ht="19" x14ac:dyDescent="0.25">
      <c r="J3480"/>
      <c r="K3480"/>
      <c r="T3480" s="5">
        <f t="shared" si="74"/>
        <v>41831</v>
      </c>
      <c r="U3480" s="9">
        <f>IFERROR(AVERAGEIFS(L:L,$H:$H,"&lt;="&amp;$T3480,$I:$I,"&gt;="&amp;$T3480),"")</f>
        <v>1.3829653077800037E-4</v>
      </c>
      <c r="V3480" s="9">
        <f>IFERROR(AVERAGEIFS(M:M,$H:$H,"&lt;="&amp;$T3480,$I:$I,"&gt;="&amp;$T3480),"")</f>
        <v>9.6848246305213039E-4</v>
      </c>
      <c r="W3480" s="9">
        <f>IFERROR(AVERAGEIFS(N:N,$H:$H,"&lt;="&amp;$T3480,$I:$I,"&gt;="&amp;$T3480),"")</f>
        <v>4.215194316276801E-3</v>
      </c>
      <c r="X3480" s="9">
        <f>IFERROR(AVERAGEIFS(O:O,$H:$H,"&lt;="&amp;$T3480,$I:$I,"&gt;="&amp;$T3480),"")</f>
        <v>1.2699631457160094E-2</v>
      </c>
      <c r="Y3480" s="9">
        <f>IFERROR(AVERAGEIFS(P:P,$H:$H,"&lt;="&amp;$T3480,$I:$I,"&gt;="&amp;$T3480),"")</f>
        <v>2.5562579316485562E-2</v>
      </c>
      <c r="Z3480" s="9">
        <f>IFERROR(AVERAGEIFS(Q:Q,$H:$H,"&lt;="&amp;$T3480,$I:$I,"&gt;="&amp;$T3480),"")</f>
        <v>5.178695652173914E-2</v>
      </c>
    </row>
    <row r="3481" spans="10:26" ht="19" x14ac:dyDescent="0.25">
      <c r="J3481"/>
      <c r="K3481"/>
      <c r="T3481" s="5">
        <f t="shared" si="74"/>
        <v>41832</v>
      </c>
      <c r="U3481" s="9">
        <f>IFERROR(AVERAGEIFS(L:L,$H:$H,"&lt;="&amp;$T3481,$I:$I,"&gt;="&amp;$T3481),"")</f>
        <v>1.3829653077800037E-4</v>
      </c>
      <c r="V3481" s="9">
        <f>IFERROR(AVERAGEIFS(M:M,$H:$H,"&lt;="&amp;$T3481,$I:$I,"&gt;="&amp;$T3481),"")</f>
        <v>9.6848246305213039E-4</v>
      </c>
      <c r="W3481" s="9">
        <f>IFERROR(AVERAGEIFS(N:N,$H:$H,"&lt;="&amp;$T3481,$I:$I,"&gt;="&amp;$T3481),"")</f>
        <v>4.215194316276801E-3</v>
      </c>
      <c r="X3481" s="9">
        <f>IFERROR(AVERAGEIFS(O:O,$H:$H,"&lt;="&amp;$T3481,$I:$I,"&gt;="&amp;$T3481),"")</f>
        <v>1.2699631457160094E-2</v>
      </c>
      <c r="Y3481" s="9">
        <f>IFERROR(AVERAGEIFS(P:P,$H:$H,"&lt;="&amp;$T3481,$I:$I,"&gt;="&amp;$T3481),"")</f>
        <v>2.5562579316485562E-2</v>
      </c>
      <c r="Z3481" s="9">
        <f>IFERROR(AVERAGEIFS(Q:Q,$H:$H,"&lt;="&amp;$T3481,$I:$I,"&gt;="&amp;$T3481),"")</f>
        <v>5.178695652173914E-2</v>
      </c>
    </row>
    <row r="3482" spans="10:26" ht="19" x14ac:dyDescent="0.25">
      <c r="J3482"/>
      <c r="K3482"/>
      <c r="T3482" s="5">
        <f t="shared" si="74"/>
        <v>41833</v>
      </c>
      <c r="U3482" s="9">
        <f>IFERROR(AVERAGEIFS(L:L,$H:$H,"&lt;="&amp;$T3482,$I:$I,"&gt;="&amp;$T3482),"")</f>
        <v>1.3829653077800037E-4</v>
      </c>
      <c r="V3482" s="9">
        <f>IFERROR(AVERAGEIFS(M:M,$H:$H,"&lt;="&amp;$T3482,$I:$I,"&gt;="&amp;$T3482),"")</f>
        <v>9.6848246305213039E-4</v>
      </c>
      <c r="W3482" s="9">
        <f>IFERROR(AVERAGEIFS(N:N,$H:$H,"&lt;="&amp;$T3482,$I:$I,"&gt;="&amp;$T3482),"")</f>
        <v>4.215194316276801E-3</v>
      </c>
      <c r="X3482" s="9">
        <f>IFERROR(AVERAGEIFS(O:O,$H:$H,"&lt;="&amp;$T3482,$I:$I,"&gt;="&amp;$T3482),"")</f>
        <v>1.2699631457160094E-2</v>
      </c>
      <c r="Y3482" s="9">
        <f>IFERROR(AVERAGEIFS(P:P,$H:$H,"&lt;="&amp;$T3482,$I:$I,"&gt;="&amp;$T3482),"")</f>
        <v>2.5562579316485562E-2</v>
      </c>
      <c r="Z3482" s="9">
        <f>IFERROR(AVERAGEIFS(Q:Q,$H:$H,"&lt;="&amp;$T3482,$I:$I,"&gt;="&amp;$T3482),"")</f>
        <v>5.178695652173914E-2</v>
      </c>
    </row>
    <row r="3483" spans="10:26" ht="19" x14ac:dyDescent="0.25">
      <c r="J3483"/>
      <c r="K3483"/>
      <c r="T3483" s="5">
        <f t="shared" si="74"/>
        <v>41834</v>
      </c>
      <c r="U3483" s="9">
        <f>IFERROR(AVERAGEIFS(L:L,$H:$H,"&lt;="&amp;$T3483,$I:$I,"&gt;="&amp;$T3483),"")</f>
        <v>1.3829653077800037E-4</v>
      </c>
      <c r="V3483" s="9">
        <f>IFERROR(AVERAGEIFS(M:M,$H:$H,"&lt;="&amp;$T3483,$I:$I,"&gt;="&amp;$T3483),"")</f>
        <v>9.6848246305213039E-4</v>
      </c>
      <c r="W3483" s="9">
        <f>IFERROR(AVERAGEIFS(N:N,$H:$H,"&lt;="&amp;$T3483,$I:$I,"&gt;="&amp;$T3483),"")</f>
        <v>4.215194316276801E-3</v>
      </c>
      <c r="X3483" s="9">
        <f>IFERROR(AVERAGEIFS(O:O,$H:$H,"&lt;="&amp;$T3483,$I:$I,"&gt;="&amp;$T3483),"")</f>
        <v>1.2699631457160094E-2</v>
      </c>
      <c r="Y3483" s="9">
        <f>IFERROR(AVERAGEIFS(P:P,$H:$H,"&lt;="&amp;$T3483,$I:$I,"&gt;="&amp;$T3483),"")</f>
        <v>2.5562579316485562E-2</v>
      </c>
      <c r="Z3483" s="9">
        <f>IFERROR(AVERAGEIFS(Q:Q,$H:$H,"&lt;="&amp;$T3483,$I:$I,"&gt;="&amp;$T3483),"")</f>
        <v>5.178695652173914E-2</v>
      </c>
    </row>
    <row r="3484" spans="10:26" ht="19" x14ac:dyDescent="0.25">
      <c r="J3484"/>
      <c r="K3484"/>
      <c r="T3484" s="5">
        <f t="shared" si="74"/>
        <v>41835</v>
      </c>
      <c r="U3484" s="9">
        <f>IFERROR(AVERAGEIFS(L:L,$H:$H,"&lt;="&amp;$T3484,$I:$I,"&gt;="&amp;$T3484),"")</f>
        <v>1.3829653077800037E-4</v>
      </c>
      <c r="V3484" s="9">
        <f>IFERROR(AVERAGEIFS(M:M,$H:$H,"&lt;="&amp;$T3484,$I:$I,"&gt;="&amp;$T3484),"")</f>
        <v>9.6848246305213039E-4</v>
      </c>
      <c r="W3484" s="9">
        <f>IFERROR(AVERAGEIFS(N:N,$H:$H,"&lt;="&amp;$T3484,$I:$I,"&gt;="&amp;$T3484),"")</f>
        <v>4.215194316276801E-3</v>
      </c>
      <c r="X3484" s="9">
        <f>IFERROR(AVERAGEIFS(O:O,$H:$H,"&lt;="&amp;$T3484,$I:$I,"&gt;="&amp;$T3484),"")</f>
        <v>1.2699631457160094E-2</v>
      </c>
      <c r="Y3484" s="9">
        <f>IFERROR(AVERAGEIFS(P:P,$H:$H,"&lt;="&amp;$T3484,$I:$I,"&gt;="&amp;$T3484),"")</f>
        <v>2.5562579316485562E-2</v>
      </c>
      <c r="Z3484" s="9">
        <f>IFERROR(AVERAGEIFS(Q:Q,$H:$H,"&lt;="&amp;$T3484,$I:$I,"&gt;="&amp;$T3484),"")</f>
        <v>5.178695652173914E-2</v>
      </c>
    </row>
    <row r="3485" spans="10:26" ht="19" x14ac:dyDescent="0.25">
      <c r="J3485"/>
      <c r="K3485"/>
      <c r="T3485" s="5">
        <f t="shared" si="74"/>
        <v>41836</v>
      </c>
      <c r="U3485" s="9">
        <f>IFERROR(AVERAGEIFS(L:L,$H:$H,"&lt;="&amp;$T3485,$I:$I,"&gt;="&amp;$T3485),"")</f>
        <v>1.3829653077800037E-4</v>
      </c>
      <c r="V3485" s="9">
        <f>IFERROR(AVERAGEIFS(M:M,$H:$H,"&lt;="&amp;$T3485,$I:$I,"&gt;="&amp;$T3485),"")</f>
        <v>9.6848246305213039E-4</v>
      </c>
      <c r="W3485" s="9">
        <f>IFERROR(AVERAGEIFS(N:N,$H:$H,"&lt;="&amp;$T3485,$I:$I,"&gt;="&amp;$T3485),"")</f>
        <v>4.215194316276801E-3</v>
      </c>
      <c r="X3485" s="9">
        <f>IFERROR(AVERAGEIFS(O:O,$H:$H,"&lt;="&amp;$T3485,$I:$I,"&gt;="&amp;$T3485),"")</f>
        <v>1.2699631457160094E-2</v>
      </c>
      <c r="Y3485" s="9">
        <f>IFERROR(AVERAGEIFS(P:P,$H:$H,"&lt;="&amp;$T3485,$I:$I,"&gt;="&amp;$T3485),"")</f>
        <v>2.5562579316485562E-2</v>
      </c>
      <c r="Z3485" s="9">
        <f>IFERROR(AVERAGEIFS(Q:Q,$H:$H,"&lt;="&amp;$T3485,$I:$I,"&gt;="&amp;$T3485),"")</f>
        <v>5.178695652173914E-2</v>
      </c>
    </row>
    <row r="3486" spans="10:26" ht="19" x14ac:dyDescent="0.25">
      <c r="J3486"/>
      <c r="K3486"/>
      <c r="T3486" s="5">
        <f t="shared" si="74"/>
        <v>41837</v>
      </c>
      <c r="U3486" s="9">
        <f>IFERROR(AVERAGEIFS(L:L,$H:$H,"&lt;="&amp;$T3486,$I:$I,"&gt;="&amp;$T3486),"")</f>
        <v>1.3829653077800037E-4</v>
      </c>
      <c r="V3486" s="9">
        <f>IFERROR(AVERAGEIFS(M:M,$H:$H,"&lt;="&amp;$T3486,$I:$I,"&gt;="&amp;$T3486),"")</f>
        <v>9.6848246305213039E-4</v>
      </c>
      <c r="W3486" s="9">
        <f>IFERROR(AVERAGEIFS(N:N,$H:$H,"&lt;="&amp;$T3486,$I:$I,"&gt;="&amp;$T3486),"")</f>
        <v>4.215194316276801E-3</v>
      </c>
      <c r="X3486" s="9">
        <f>IFERROR(AVERAGEIFS(O:O,$H:$H,"&lt;="&amp;$T3486,$I:$I,"&gt;="&amp;$T3486),"")</f>
        <v>1.2699631457160094E-2</v>
      </c>
      <c r="Y3486" s="9">
        <f>IFERROR(AVERAGEIFS(P:P,$H:$H,"&lt;="&amp;$T3486,$I:$I,"&gt;="&amp;$T3486),"")</f>
        <v>2.5562579316485562E-2</v>
      </c>
      <c r="Z3486" s="9">
        <f>IFERROR(AVERAGEIFS(Q:Q,$H:$H,"&lt;="&amp;$T3486,$I:$I,"&gt;="&amp;$T3486),"")</f>
        <v>5.178695652173914E-2</v>
      </c>
    </row>
    <row r="3487" spans="10:26" ht="19" x14ac:dyDescent="0.25">
      <c r="J3487"/>
      <c r="K3487"/>
      <c r="T3487" s="5">
        <f t="shared" si="74"/>
        <v>41838</v>
      </c>
      <c r="U3487" s="9">
        <f>IFERROR(AVERAGEIFS(L:L,$H:$H,"&lt;="&amp;$T3487,$I:$I,"&gt;="&amp;$T3487),"")</f>
        <v>1.385384447954626E-4</v>
      </c>
      <c r="V3487" s="9">
        <f>IFERROR(AVERAGEIFS(M:M,$H:$H,"&lt;="&amp;$T3487,$I:$I,"&gt;="&amp;$T3487),"")</f>
        <v>9.7017732280983736E-4</v>
      </c>
      <c r="W3487" s="9">
        <f>IFERROR(AVERAGEIFS(N:N,$H:$H,"&lt;="&amp;$T3487,$I:$I,"&gt;="&amp;$T3487),"")</f>
        <v>4.2225837251483973E-3</v>
      </c>
      <c r="X3487" s="9">
        <f>IFERROR(AVERAGEIFS(O:O,$H:$H,"&lt;="&amp;$T3487,$I:$I,"&gt;="&amp;$T3487),"")</f>
        <v>1.2721994452134814E-2</v>
      </c>
      <c r="Y3487" s="9">
        <f>IFERROR(AVERAGEIFS(P:P,$H:$H,"&lt;="&amp;$T3487,$I:$I,"&gt;="&amp;$T3487),"")</f>
        <v>2.5607896044542597E-2</v>
      </c>
      <c r="Z3487" s="9">
        <f>IFERROR(AVERAGEIFS(Q:Q,$H:$H,"&lt;="&amp;$T3487,$I:$I,"&gt;="&amp;$T3487),"")</f>
        <v>5.1880000000000009E-2</v>
      </c>
    </row>
    <row r="3488" spans="10:26" ht="19" x14ac:dyDescent="0.25">
      <c r="J3488"/>
      <c r="K3488"/>
      <c r="T3488" s="5">
        <f t="shared" si="74"/>
        <v>41839</v>
      </c>
      <c r="U3488" s="9">
        <f>IFERROR(AVERAGEIFS(L:L,$H:$H,"&lt;="&amp;$T3488,$I:$I,"&gt;="&amp;$T3488),"")</f>
        <v>1.385384447954626E-4</v>
      </c>
      <c r="V3488" s="9">
        <f>IFERROR(AVERAGEIFS(M:M,$H:$H,"&lt;="&amp;$T3488,$I:$I,"&gt;="&amp;$T3488),"")</f>
        <v>9.7017732280983736E-4</v>
      </c>
      <c r="W3488" s="9">
        <f>IFERROR(AVERAGEIFS(N:N,$H:$H,"&lt;="&amp;$T3488,$I:$I,"&gt;="&amp;$T3488),"")</f>
        <v>4.2225837251483973E-3</v>
      </c>
      <c r="X3488" s="9">
        <f>IFERROR(AVERAGEIFS(O:O,$H:$H,"&lt;="&amp;$T3488,$I:$I,"&gt;="&amp;$T3488),"")</f>
        <v>1.2721994452134814E-2</v>
      </c>
      <c r="Y3488" s="9">
        <f>IFERROR(AVERAGEIFS(P:P,$H:$H,"&lt;="&amp;$T3488,$I:$I,"&gt;="&amp;$T3488),"")</f>
        <v>2.5607896044542597E-2</v>
      </c>
      <c r="Z3488" s="9">
        <f>IFERROR(AVERAGEIFS(Q:Q,$H:$H,"&lt;="&amp;$T3488,$I:$I,"&gt;="&amp;$T3488),"")</f>
        <v>5.1880000000000009E-2</v>
      </c>
    </row>
    <row r="3489" spans="10:26" ht="19" x14ac:dyDescent="0.25">
      <c r="J3489"/>
      <c r="K3489"/>
      <c r="T3489" s="5">
        <f t="shared" si="74"/>
        <v>41840</v>
      </c>
      <c r="U3489" s="9">
        <f>IFERROR(AVERAGEIFS(L:L,$H:$H,"&lt;="&amp;$T3489,$I:$I,"&gt;="&amp;$T3489),"")</f>
        <v>1.385384447954626E-4</v>
      </c>
      <c r="V3489" s="9">
        <f>IFERROR(AVERAGEIFS(M:M,$H:$H,"&lt;="&amp;$T3489,$I:$I,"&gt;="&amp;$T3489),"")</f>
        <v>9.7017732280983736E-4</v>
      </c>
      <c r="W3489" s="9">
        <f>IFERROR(AVERAGEIFS(N:N,$H:$H,"&lt;="&amp;$T3489,$I:$I,"&gt;="&amp;$T3489),"")</f>
        <v>4.2225837251483973E-3</v>
      </c>
      <c r="X3489" s="9">
        <f>IFERROR(AVERAGEIFS(O:O,$H:$H,"&lt;="&amp;$T3489,$I:$I,"&gt;="&amp;$T3489),"")</f>
        <v>1.2721994452134814E-2</v>
      </c>
      <c r="Y3489" s="9">
        <f>IFERROR(AVERAGEIFS(P:P,$H:$H,"&lt;="&amp;$T3489,$I:$I,"&gt;="&amp;$T3489),"")</f>
        <v>2.5607896044542597E-2</v>
      </c>
      <c r="Z3489" s="9">
        <f>IFERROR(AVERAGEIFS(Q:Q,$H:$H,"&lt;="&amp;$T3489,$I:$I,"&gt;="&amp;$T3489),"")</f>
        <v>5.1880000000000009E-2</v>
      </c>
    </row>
    <row r="3490" spans="10:26" ht="19" x14ac:dyDescent="0.25">
      <c r="J3490"/>
      <c r="K3490"/>
      <c r="T3490" s="5">
        <f t="shared" si="74"/>
        <v>41841</v>
      </c>
      <c r="U3490" s="9">
        <f>IFERROR(AVERAGEIFS(L:L,$H:$H,"&lt;="&amp;$T3490,$I:$I,"&gt;="&amp;$T3490),"")</f>
        <v>1.385384447954626E-4</v>
      </c>
      <c r="V3490" s="9">
        <f>IFERROR(AVERAGEIFS(M:M,$H:$H,"&lt;="&amp;$T3490,$I:$I,"&gt;="&amp;$T3490),"")</f>
        <v>9.7017732280983736E-4</v>
      </c>
      <c r="W3490" s="9">
        <f>IFERROR(AVERAGEIFS(N:N,$H:$H,"&lt;="&amp;$T3490,$I:$I,"&gt;="&amp;$T3490),"")</f>
        <v>4.2225837251483973E-3</v>
      </c>
      <c r="X3490" s="9">
        <f>IFERROR(AVERAGEIFS(O:O,$H:$H,"&lt;="&amp;$T3490,$I:$I,"&gt;="&amp;$T3490),"")</f>
        <v>1.2721994452134814E-2</v>
      </c>
      <c r="Y3490" s="9">
        <f>IFERROR(AVERAGEIFS(P:P,$H:$H,"&lt;="&amp;$T3490,$I:$I,"&gt;="&amp;$T3490),"")</f>
        <v>2.5607896044542597E-2</v>
      </c>
      <c r="Z3490" s="9">
        <f>IFERROR(AVERAGEIFS(Q:Q,$H:$H,"&lt;="&amp;$T3490,$I:$I,"&gt;="&amp;$T3490),"")</f>
        <v>5.1880000000000009E-2</v>
      </c>
    </row>
    <row r="3491" spans="10:26" ht="19" x14ac:dyDescent="0.25">
      <c r="J3491"/>
      <c r="K3491"/>
      <c r="T3491" s="5">
        <f t="shared" si="74"/>
        <v>41842</v>
      </c>
      <c r="U3491" s="9">
        <f>IFERROR(AVERAGEIFS(L:L,$H:$H,"&lt;="&amp;$T3491,$I:$I,"&gt;="&amp;$T3491),"")</f>
        <v>1.385384447954626E-4</v>
      </c>
      <c r="V3491" s="9">
        <f>IFERROR(AVERAGEIFS(M:M,$H:$H,"&lt;="&amp;$T3491,$I:$I,"&gt;="&amp;$T3491),"")</f>
        <v>9.7017732280983736E-4</v>
      </c>
      <c r="W3491" s="9">
        <f>IFERROR(AVERAGEIFS(N:N,$H:$H,"&lt;="&amp;$T3491,$I:$I,"&gt;="&amp;$T3491),"")</f>
        <v>4.2225837251483973E-3</v>
      </c>
      <c r="X3491" s="9">
        <f>IFERROR(AVERAGEIFS(O:O,$H:$H,"&lt;="&amp;$T3491,$I:$I,"&gt;="&amp;$T3491),"")</f>
        <v>1.2721994452134814E-2</v>
      </c>
      <c r="Y3491" s="9">
        <f>IFERROR(AVERAGEIFS(P:P,$H:$H,"&lt;="&amp;$T3491,$I:$I,"&gt;="&amp;$T3491),"")</f>
        <v>2.5607896044542597E-2</v>
      </c>
      <c r="Z3491" s="9">
        <f>IFERROR(AVERAGEIFS(Q:Q,$H:$H,"&lt;="&amp;$T3491,$I:$I,"&gt;="&amp;$T3491),"")</f>
        <v>5.1880000000000009E-2</v>
      </c>
    </row>
    <row r="3492" spans="10:26" ht="19" x14ac:dyDescent="0.25">
      <c r="J3492"/>
      <c r="K3492"/>
      <c r="T3492" s="5">
        <f t="shared" si="74"/>
        <v>41843</v>
      </c>
      <c r="U3492" s="9">
        <f>IFERROR(AVERAGEIFS(L:L,$H:$H,"&lt;="&amp;$T3492,$I:$I,"&gt;="&amp;$T3492),"")</f>
        <v>1.3935905095080594E-4</v>
      </c>
      <c r="V3492" s="9">
        <f>IFERROR(AVERAGEIFS(M:M,$H:$H,"&lt;="&amp;$T3492,$I:$I,"&gt;="&amp;$T3492),"")</f>
        <v>9.7592650510142218E-4</v>
      </c>
      <c r="W3492" s="9">
        <f>IFERROR(AVERAGEIFS(N:N,$H:$H,"&lt;="&amp;$T3492,$I:$I,"&gt;="&amp;$T3492),"")</f>
        <v>4.2476492302287762E-3</v>
      </c>
      <c r="X3492" s="9">
        <f>IFERROR(AVERAGEIFS(O:O,$H:$H,"&lt;="&amp;$T3492,$I:$I,"&gt;="&amp;$T3492),"")</f>
        <v>1.279784913861382E-2</v>
      </c>
      <c r="Y3492" s="9">
        <f>IFERROR(AVERAGEIFS(P:P,$H:$H,"&lt;="&amp;$T3492,$I:$I,"&gt;="&amp;$T3492),"")</f>
        <v>2.5761601686719673E-2</v>
      </c>
      <c r="Z3492" s="9">
        <f>IFERROR(AVERAGEIFS(Q:Q,$H:$H,"&lt;="&amp;$T3492,$I:$I,"&gt;="&amp;$T3492),"")</f>
        <v>5.2195555555555558E-2</v>
      </c>
    </row>
    <row r="3493" spans="10:26" ht="19" x14ac:dyDescent="0.25">
      <c r="J3493"/>
      <c r="K3493"/>
      <c r="T3493" s="5">
        <f t="shared" si="74"/>
        <v>41844</v>
      </c>
      <c r="U3493" s="9">
        <f>IFERROR(AVERAGEIFS(L:L,$H:$H,"&lt;="&amp;$T3493,$I:$I,"&gt;="&amp;$T3493),"")</f>
        <v>1.3935905095080594E-4</v>
      </c>
      <c r="V3493" s="9">
        <f>IFERROR(AVERAGEIFS(M:M,$H:$H,"&lt;="&amp;$T3493,$I:$I,"&gt;="&amp;$T3493),"")</f>
        <v>9.7592650510142218E-4</v>
      </c>
      <c r="W3493" s="9">
        <f>IFERROR(AVERAGEIFS(N:N,$H:$H,"&lt;="&amp;$T3493,$I:$I,"&gt;="&amp;$T3493),"")</f>
        <v>4.2476492302287762E-3</v>
      </c>
      <c r="X3493" s="9">
        <f>IFERROR(AVERAGEIFS(O:O,$H:$H,"&lt;="&amp;$T3493,$I:$I,"&gt;="&amp;$T3493),"")</f>
        <v>1.279784913861382E-2</v>
      </c>
      <c r="Y3493" s="9">
        <f>IFERROR(AVERAGEIFS(P:P,$H:$H,"&lt;="&amp;$T3493,$I:$I,"&gt;="&amp;$T3493),"")</f>
        <v>2.5761601686719673E-2</v>
      </c>
      <c r="Z3493" s="9">
        <f>IFERROR(AVERAGEIFS(Q:Q,$H:$H,"&lt;="&amp;$T3493,$I:$I,"&gt;="&amp;$T3493),"")</f>
        <v>5.2195555555555558E-2</v>
      </c>
    </row>
    <row r="3494" spans="10:26" ht="19" x14ac:dyDescent="0.25">
      <c r="J3494"/>
      <c r="K3494"/>
      <c r="T3494" s="5">
        <f t="shared" si="74"/>
        <v>41845</v>
      </c>
      <c r="U3494" s="9">
        <f>IFERROR(AVERAGEIFS(L:L,$H:$H,"&lt;="&amp;$T3494,$I:$I,"&gt;="&amp;$T3494),"")</f>
        <v>1.3895072574310094E-4</v>
      </c>
      <c r="V3494" s="9">
        <f>IFERROR(AVERAGEIFS(M:M,$H:$H,"&lt;="&amp;$T3494,$I:$I,"&gt;="&amp;$T3494),"")</f>
        <v>9.7306569832521434E-4</v>
      </c>
      <c r="W3494" s="9">
        <f>IFERROR(AVERAGEIFS(N:N,$H:$H,"&lt;="&amp;$T3494,$I:$I,"&gt;="&amp;$T3494),"")</f>
        <v>4.235175340131481E-3</v>
      </c>
      <c r="X3494" s="9">
        <f>IFERROR(AVERAGEIFS(O:O,$H:$H,"&lt;="&amp;$T3494,$I:$I,"&gt;="&amp;$T3494),"")</f>
        <v>1.2760090230372384E-2</v>
      </c>
      <c r="Y3494" s="9">
        <f>IFERROR(AVERAGEIFS(P:P,$H:$H,"&lt;="&amp;$T3494,$I:$I,"&gt;="&amp;$T3494),"")</f>
        <v>2.5685060761861851E-2</v>
      </c>
      <c r="Z3494" s="9">
        <f>IFERROR(AVERAGEIFS(Q:Q,$H:$H,"&lt;="&amp;$T3494,$I:$I,"&gt;="&amp;$T3494),"")</f>
        <v>5.203829787234044E-2</v>
      </c>
    </row>
    <row r="3495" spans="10:26" ht="19" x14ac:dyDescent="0.25">
      <c r="J3495"/>
      <c r="K3495"/>
      <c r="T3495" s="5">
        <f t="shared" si="74"/>
        <v>41846</v>
      </c>
      <c r="U3495" s="9">
        <f>IFERROR(AVERAGEIFS(L:L,$H:$H,"&lt;="&amp;$T3495,$I:$I,"&gt;="&amp;$T3495),"")</f>
        <v>1.3895072574310094E-4</v>
      </c>
      <c r="V3495" s="9">
        <f>IFERROR(AVERAGEIFS(M:M,$H:$H,"&lt;="&amp;$T3495,$I:$I,"&gt;="&amp;$T3495),"")</f>
        <v>9.7306569832521434E-4</v>
      </c>
      <c r="W3495" s="9">
        <f>IFERROR(AVERAGEIFS(N:N,$H:$H,"&lt;="&amp;$T3495,$I:$I,"&gt;="&amp;$T3495),"")</f>
        <v>4.235175340131481E-3</v>
      </c>
      <c r="X3495" s="9">
        <f>IFERROR(AVERAGEIFS(O:O,$H:$H,"&lt;="&amp;$T3495,$I:$I,"&gt;="&amp;$T3495),"")</f>
        <v>1.2760090230372384E-2</v>
      </c>
      <c r="Y3495" s="9">
        <f>IFERROR(AVERAGEIFS(P:P,$H:$H,"&lt;="&amp;$T3495,$I:$I,"&gt;="&amp;$T3495),"")</f>
        <v>2.5685060761861851E-2</v>
      </c>
      <c r="Z3495" s="9">
        <f>IFERROR(AVERAGEIFS(Q:Q,$H:$H,"&lt;="&amp;$T3495,$I:$I,"&gt;="&amp;$T3495),"")</f>
        <v>5.203829787234044E-2</v>
      </c>
    </row>
    <row r="3496" spans="10:26" ht="19" x14ac:dyDescent="0.25">
      <c r="J3496"/>
      <c r="K3496"/>
      <c r="T3496" s="5">
        <f t="shared" si="74"/>
        <v>41847</v>
      </c>
      <c r="U3496" s="9">
        <f>IFERROR(AVERAGEIFS(L:L,$H:$H,"&lt;="&amp;$T3496,$I:$I,"&gt;="&amp;$T3496),"")</f>
        <v>1.3895072574310094E-4</v>
      </c>
      <c r="V3496" s="9">
        <f>IFERROR(AVERAGEIFS(M:M,$H:$H,"&lt;="&amp;$T3496,$I:$I,"&gt;="&amp;$T3496),"")</f>
        <v>9.7306569832521434E-4</v>
      </c>
      <c r="W3496" s="9">
        <f>IFERROR(AVERAGEIFS(N:N,$H:$H,"&lt;="&amp;$T3496,$I:$I,"&gt;="&amp;$T3496),"")</f>
        <v>4.235175340131481E-3</v>
      </c>
      <c r="X3496" s="9">
        <f>IFERROR(AVERAGEIFS(O:O,$H:$H,"&lt;="&amp;$T3496,$I:$I,"&gt;="&amp;$T3496),"")</f>
        <v>1.2760090230372384E-2</v>
      </c>
      <c r="Y3496" s="9">
        <f>IFERROR(AVERAGEIFS(P:P,$H:$H,"&lt;="&amp;$T3496,$I:$I,"&gt;="&amp;$T3496),"")</f>
        <v>2.5685060761861851E-2</v>
      </c>
      <c r="Z3496" s="9">
        <f>IFERROR(AVERAGEIFS(Q:Q,$H:$H,"&lt;="&amp;$T3496,$I:$I,"&gt;="&amp;$T3496),"")</f>
        <v>5.203829787234044E-2</v>
      </c>
    </row>
    <row r="3497" spans="10:26" ht="19" x14ac:dyDescent="0.25">
      <c r="J3497"/>
      <c r="K3497"/>
      <c r="T3497" s="5">
        <f t="shared" si="74"/>
        <v>41848</v>
      </c>
      <c r="U3497" s="9">
        <f>IFERROR(AVERAGEIFS(L:L,$H:$H,"&lt;="&amp;$T3497,$I:$I,"&gt;="&amp;$T3497),"")</f>
        <v>1.3895072574310094E-4</v>
      </c>
      <c r="V3497" s="9">
        <f>IFERROR(AVERAGEIFS(M:M,$H:$H,"&lt;="&amp;$T3497,$I:$I,"&gt;="&amp;$T3497),"")</f>
        <v>9.7306569832521434E-4</v>
      </c>
      <c r="W3497" s="9">
        <f>IFERROR(AVERAGEIFS(N:N,$H:$H,"&lt;="&amp;$T3497,$I:$I,"&gt;="&amp;$T3497),"")</f>
        <v>4.235175340131481E-3</v>
      </c>
      <c r="X3497" s="9">
        <f>IFERROR(AVERAGEIFS(O:O,$H:$H,"&lt;="&amp;$T3497,$I:$I,"&gt;="&amp;$T3497),"")</f>
        <v>1.2760090230372384E-2</v>
      </c>
      <c r="Y3497" s="9">
        <f>IFERROR(AVERAGEIFS(P:P,$H:$H,"&lt;="&amp;$T3497,$I:$I,"&gt;="&amp;$T3497),"")</f>
        <v>2.5685060761861851E-2</v>
      </c>
      <c r="Z3497" s="9">
        <f>IFERROR(AVERAGEIFS(Q:Q,$H:$H,"&lt;="&amp;$T3497,$I:$I,"&gt;="&amp;$T3497),"")</f>
        <v>5.203829787234044E-2</v>
      </c>
    </row>
    <row r="3498" spans="10:26" ht="19" x14ac:dyDescent="0.25">
      <c r="J3498"/>
      <c r="K3498"/>
      <c r="T3498" s="5">
        <f t="shared" si="74"/>
        <v>41849</v>
      </c>
      <c r="U3498" s="9">
        <f>IFERROR(AVERAGEIFS(L:L,$H:$H,"&lt;="&amp;$T3498,$I:$I,"&gt;="&amp;$T3498),"")</f>
        <v>1.3895072574310094E-4</v>
      </c>
      <c r="V3498" s="9">
        <f>IFERROR(AVERAGEIFS(M:M,$H:$H,"&lt;="&amp;$T3498,$I:$I,"&gt;="&amp;$T3498),"")</f>
        <v>9.7306569832521434E-4</v>
      </c>
      <c r="W3498" s="9">
        <f>IFERROR(AVERAGEIFS(N:N,$H:$H,"&lt;="&amp;$T3498,$I:$I,"&gt;="&amp;$T3498),"")</f>
        <v>4.235175340131481E-3</v>
      </c>
      <c r="X3498" s="9">
        <f>IFERROR(AVERAGEIFS(O:O,$H:$H,"&lt;="&amp;$T3498,$I:$I,"&gt;="&amp;$T3498),"")</f>
        <v>1.2760090230372384E-2</v>
      </c>
      <c r="Y3498" s="9">
        <f>IFERROR(AVERAGEIFS(P:P,$H:$H,"&lt;="&amp;$T3498,$I:$I,"&gt;="&amp;$T3498),"")</f>
        <v>2.5685060761861851E-2</v>
      </c>
      <c r="Z3498" s="9">
        <f>IFERROR(AVERAGEIFS(Q:Q,$H:$H,"&lt;="&amp;$T3498,$I:$I,"&gt;="&amp;$T3498),"")</f>
        <v>5.203829787234044E-2</v>
      </c>
    </row>
    <row r="3499" spans="10:26" ht="19" x14ac:dyDescent="0.25">
      <c r="J3499"/>
      <c r="K3499"/>
      <c r="T3499" s="5">
        <f t="shared" si="74"/>
        <v>41850</v>
      </c>
      <c r="U3499" s="9">
        <f>IFERROR(AVERAGEIFS(L:L,$H:$H,"&lt;="&amp;$T3499,$I:$I,"&gt;="&amp;$T3499),"")</f>
        <v>1.3910501801101707E-4</v>
      </c>
      <c r="V3499" s="9">
        <f>IFERROR(AVERAGEIFS(M:M,$H:$H,"&lt;="&amp;$T3499,$I:$I,"&gt;="&amp;$T3499),"")</f>
        <v>9.7414673217537768E-4</v>
      </c>
      <c r="W3499" s="9">
        <f>IFERROR(AVERAGEIFS(N:N,$H:$H,"&lt;="&amp;$T3499,$I:$I,"&gt;="&amp;$T3499),"")</f>
        <v>4.2398894815223577E-3</v>
      </c>
      <c r="X3499" s="9">
        <f>IFERROR(AVERAGEIFS(O:O,$H:$H,"&lt;="&amp;$T3499,$I:$I,"&gt;="&amp;$T3499),"")</f>
        <v>1.2774364361564219E-2</v>
      </c>
      <c r="Y3499" s="9">
        <f>IFERROR(AVERAGEIFS(P:P,$H:$H,"&lt;="&amp;$T3499,$I:$I,"&gt;="&amp;$T3499),"")</f>
        <v>2.5714008721381892E-2</v>
      </c>
      <c r="Z3499" s="9">
        <f>IFERROR(AVERAGEIFS(Q:Q,$H:$H,"&lt;="&amp;$T3499,$I:$I,"&gt;="&amp;$T3499),"")</f>
        <v>5.2097826086956525E-2</v>
      </c>
    </row>
    <row r="3500" spans="10:26" ht="19" x14ac:dyDescent="0.25">
      <c r="J3500"/>
      <c r="K3500"/>
      <c r="T3500" s="5">
        <f t="shared" si="74"/>
        <v>41851</v>
      </c>
      <c r="U3500" s="9">
        <f>IFERROR(AVERAGEIFS(L:L,$H:$H,"&lt;="&amp;$T3500,$I:$I,"&gt;="&amp;$T3500),"")</f>
        <v>1.3910501801101707E-4</v>
      </c>
      <c r="V3500" s="9">
        <f>IFERROR(AVERAGEIFS(M:M,$H:$H,"&lt;="&amp;$T3500,$I:$I,"&gt;="&amp;$T3500),"")</f>
        <v>9.7414673217537768E-4</v>
      </c>
      <c r="W3500" s="9">
        <f>IFERROR(AVERAGEIFS(N:N,$H:$H,"&lt;="&amp;$T3500,$I:$I,"&gt;="&amp;$T3500),"")</f>
        <v>4.2398894815223577E-3</v>
      </c>
      <c r="X3500" s="9">
        <f>IFERROR(AVERAGEIFS(O:O,$H:$H,"&lt;="&amp;$T3500,$I:$I,"&gt;="&amp;$T3500),"")</f>
        <v>1.2774364361564219E-2</v>
      </c>
      <c r="Y3500" s="9">
        <f>IFERROR(AVERAGEIFS(P:P,$H:$H,"&lt;="&amp;$T3500,$I:$I,"&gt;="&amp;$T3500),"")</f>
        <v>2.5714008721381892E-2</v>
      </c>
      <c r="Z3500" s="9">
        <f>IFERROR(AVERAGEIFS(Q:Q,$H:$H,"&lt;="&amp;$T3500,$I:$I,"&gt;="&amp;$T3500),"")</f>
        <v>5.2097826086956525E-2</v>
      </c>
    </row>
    <row r="3501" spans="10:26" ht="19" x14ac:dyDescent="0.25">
      <c r="J3501"/>
      <c r="K3501"/>
      <c r="T3501" s="5">
        <f t="shared" si="74"/>
        <v>41852</v>
      </c>
      <c r="U3501" s="9">
        <f>IFERROR(AVERAGEIFS(L:L,$H:$H,"&lt;="&amp;$T3501,$I:$I,"&gt;="&amp;$T3501),"")</f>
        <v>1.3910501801101707E-4</v>
      </c>
      <c r="V3501" s="9">
        <f>IFERROR(AVERAGEIFS(M:M,$H:$H,"&lt;="&amp;$T3501,$I:$I,"&gt;="&amp;$T3501),"")</f>
        <v>9.7414673217537768E-4</v>
      </c>
      <c r="W3501" s="9">
        <f>IFERROR(AVERAGEIFS(N:N,$H:$H,"&lt;="&amp;$T3501,$I:$I,"&gt;="&amp;$T3501),"")</f>
        <v>4.2398894815223577E-3</v>
      </c>
      <c r="X3501" s="9">
        <f>IFERROR(AVERAGEIFS(O:O,$H:$H,"&lt;="&amp;$T3501,$I:$I,"&gt;="&amp;$T3501),"")</f>
        <v>1.2774364361564219E-2</v>
      </c>
      <c r="Y3501" s="9">
        <f>IFERROR(AVERAGEIFS(P:P,$H:$H,"&lt;="&amp;$T3501,$I:$I,"&gt;="&amp;$T3501),"")</f>
        <v>2.5714008721381892E-2</v>
      </c>
      <c r="Z3501" s="9">
        <f>IFERROR(AVERAGEIFS(Q:Q,$H:$H,"&lt;="&amp;$T3501,$I:$I,"&gt;="&amp;$T3501),"")</f>
        <v>5.2097826086956525E-2</v>
      </c>
    </row>
    <row r="3502" spans="10:26" ht="19" x14ac:dyDescent="0.25">
      <c r="J3502"/>
      <c r="K3502"/>
      <c r="T3502" s="5">
        <f t="shared" si="74"/>
        <v>41853</v>
      </c>
      <c r="U3502" s="9">
        <f>IFERROR(AVERAGEIFS(L:L,$H:$H,"&lt;="&amp;$T3502,$I:$I,"&gt;="&amp;$T3502),"")</f>
        <v>1.3910501801101707E-4</v>
      </c>
      <c r="V3502" s="9">
        <f>IFERROR(AVERAGEIFS(M:M,$H:$H,"&lt;="&amp;$T3502,$I:$I,"&gt;="&amp;$T3502),"")</f>
        <v>9.7414673217537768E-4</v>
      </c>
      <c r="W3502" s="9">
        <f>IFERROR(AVERAGEIFS(N:N,$H:$H,"&lt;="&amp;$T3502,$I:$I,"&gt;="&amp;$T3502),"")</f>
        <v>4.2398894815223577E-3</v>
      </c>
      <c r="X3502" s="9">
        <f>IFERROR(AVERAGEIFS(O:O,$H:$H,"&lt;="&amp;$T3502,$I:$I,"&gt;="&amp;$T3502),"")</f>
        <v>1.2774364361564219E-2</v>
      </c>
      <c r="Y3502" s="9">
        <f>IFERROR(AVERAGEIFS(P:P,$H:$H,"&lt;="&amp;$T3502,$I:$I,"&gt;="&amp;$T3502),"")</f>
        <v>2.5714008721381892E-2</v>
      </c>
      <c r="Z3502" s="9">
        <f>IFERROR(AVERAGEIFS(Q:Q,$H:$H,"&lt;="&amp;$T3502,$I:$I,"&gt;="&amp;$T3502),"")</f>
        <v>5.2097826086956525E-2</v>
      </c>
    </row>
    <row r="3503" spans="10:26" ht="19" x14ac:dyDescent="0.25">
      <c r="J3503"/>
      <c r="K3503"/>
      <c r="T3503" s="5">
        <f t="shared" si="74"/>
        <v>41854</v>
      </c>
      <c r="U3503" s="9">
        <f>IFERROR(AVERAGEIFS(L:L,$H:$H,"&lt;="&amp;$T3503,$I:$I,"&gt;="&amp;$T3503),"")</f>
        <v>1.3910501801101707E-4</v>
      </c>
      <c r="V3503" s="9">
        <f>IFERROR(AVERAGEIFS(M:M,$H:$H,"&lt;="&amp;$T3503,$I:$I,"&gt;="&amp;$T3503),"")</f>
        <v>9.7414673217537768E-4</v>
      </c>
      <c r="W3503" s="9">
        <f>IFERROR(AVERAGEIFS(N:N,$H:$H,"&lt;="&amp;$T3503,$I:$I,"&gt;="&amp;$T3503),"")</f>
        <v>4.2398894815223577E-3</v>
      </c>
      <c r="X3503" s="9">
        <f>IFERROR(AVERAGEIFS(O:O,$H:$H,"&lt;="&amp;$T3503,$I:$I,"&gt;="&amp;$T3503),"")</f>
        <v>1.2774364361564219E-2</v>
      </c>
      <c r="Y3503" s="9">
        <f>IFERROR(AVERAGEIFS(P:P,$H:$H,"&lt;="&amp;$T3503,$I:$I,"&gt;="&amp;$T3503),"")</f>
        <v>2.5714008721381892E-2</v>
      </c>
      <c r="Z3503" s="9">
        <f>IFERROR(AVERAGEIFS(Q:Q,$H:$H,"&lt;="&amp;$T3503,$I:$I,"&gt;="&amp;$T3503),"")</f>
        <v>5.2097826086956525E-2</v>
      </c>
    </row>
    <row r="3504" spans="10:26" ht="19" x14ac:dyDescent="0.25">
      <c r="J3504"/>
      <c r="K3504"/>
      <c r="T3504" s="5">
        <f t="shared" si="74"/>
        <v>41855</v>
      </c>
      <c r="U3504" s="9">
        <f>IFERROR(AVERAGEIFS(L:L,$H:$H,"&lt;="&amp;$T3504,$I:$I,"&gt;="&amp;$T3504),"")</f>
        <v>1.3910501801101707E-4</v>
      </c>
      <c r="V3504" s="9">
        <f>IFERROR(AVERAGEIFS(M:M,$H:$H,"&lt;="&amp;$T3504,$I:$I,"&gt;="&amp;$T3504),"")</f>
        <v>9.7414673217537768E-4</v>
      </c>
      <c r="W3504" s="9">
        <f>IFERROR(AVERAGEIFS(N:N,$H:$H,"&lt;="&amp;$T3504,$I:$I,"&gt;="&amp;$T3504),"")</f>
        <v>4.2398894815223577E-3</v>
      </c>
      <c r="X3504" s="9">
        <f>IFERROR(AVERAGEIFS(O:O,$H:$H,"&lt;="&amp;$T3504,$I:$I,"&gt;="&amp;$T3504),"")</f>
        <v>1.2774364361564219E-2</v>
      </c>
      <c r="Y3504" s="9">
        <f>IFERROR(AVERAGEIFS(P:P,$H:$H,"&lt;="&amp;$T3504,$I:$I,"&gt;="&amp;$T3504),"")</f>
        <v>2.5714008721381892E-2</v>
      </c>
      <c r="Z3504" s="9">
        <f>IFERROR(AVERAGEIFS(Q:Q,$H:$H,"&lt;="&amp;$T3504,$I:$I,"&gt;="&amp;$T3504),"")</f>
        <v>5.2097826086956525E-2</v>
      </c>
    </row>
    <row r="3505" spans="10:26" ht="19" x14ac:dyDescent="0.25">
      <c r="J3505"/>
      <c r="K3505"/>
      <c r="T3505" s="5">
        <f t="shared" si="74"/>
        <v>41856</v>
      </c>
      <c r="U3505" s="9">
        <f>IFERROR(AVERAGEIFS(L:L,$H:$H,"&lt;="&amp;$T3505,$I:$I,"&gt;="&amp;$T3505),"")</f>
        <v>1.3910501801101707E-4</v>
      </c>
      <c r="V3505" s="9">
        <f>IFERROR(AVERAGEIFS(M:M,$H:$H,"&lt;="&amp;$T3505,$I:$I,"&gt;="&amp;$T3505),"")</f>
        <v>9.7414673217537768E-4</v>
      </c>
      <c r="W3505" s="9">
        <f>IFERROR(AVERAGEIFS(N:N,$H:$H,"&lt;="&amp;$T3505,$I:$I,"&gt;="&amp;$T3505),"")</f>
        <v>4.2398894815223577E-3</v>
      </c>
      <c r="X3505" s="9">
        <f>IFERROR(AVERAGEIFS(O:O,$H:$H,"&lt;="&amp;$T3505,$I:$I,"&gt;="&amp;$T3505),"")</f>
        <v>1.2774364361564219E-2</v>
      </c>
      <c r="Y3505" s="9">
        <f>IFERROR(AVERAGEIFS(P:P,$H:$H,"&lt;="&amp;$T3505,$I:$I,"&gt;="&amp;$T3505),"")</f>
        <v>2.5714008721381892E-2</v>
      </c>
      <c r="Z3505" s="9">
        <f>IFERROR(AVERAGEIFS(Q:Q,$H:$H,"&lt;="&amp;$T3505,$I:$I,"&gt;="&amp;$T3505),"")</f>
        <v>5.2097826086956525E-2</v>
      </c>
    </row>
    <row r="3506" spans="10:26" ht="19" x14ac:dyDescent="0.25">
      <c r="J3506"/>
      <c r="K3506"/>
      <c r="T3506" s="5">
        <f t="shared" si="74"/>
        <v>41857</v>
      </c>
      <c r="U3506" s="9">
        <f>IFERROR(AVERAGEIFS(L:L,$H:$H,"&lt;="&amp;$T3506,$I:$I,"&gt;="&amp;$T3506),"")</f>
        <v>1.3910501801101707E-4</v>
      </c>
      <c r="V3506" s="9">
        <f>IFERROR(AVERAGEIFS(M:M,$H:$H,"&lt;="&amp;$T3506,$I:$I,"&gt;="&amp;$T3506),"")</f>
        <v>9.7414673217537768E-4</v>
      </c>
      <c r="W3506" s="9">
        <f>IFERROR(AVERAGEIFS(N:N,$H:$H,"&lt;="&amp;$T3506,$I:$I,"&gt;="&amp;$T3506),"")</f>
        <v>4.2398894815223577E-3</v>
      </c>
      <c r="X3506" s="9">
        <f>IFERROR(AVERAGEIFS(O:O,$H:$H,"&lt;="&amp;$T3506,$I:$I,"&gt;="&amp;$T3506),"")</f>
        <v>1.2774364361564219E-2</v>
      </c>
      <c r="Y3506" s="9">
        <f>IFERROR(AVERAGEIFS(P:P,$H:$H,"&lt;="&amp;$T3506,$I:$I,"&gt;="&amp;$T3506),"")</f>
        <v>2.5714008721381892E-2</v>
      </c>
      <c r="Z3506" s="9">
        <f>IFERROR(AVERAGEIFS(Q:Q,$H:$H,"&lt;="&amp;$T3506,$I:$I,"&gt;="&amp;$T3506),"")</f>
        <v>5.2097826086956525E-2</v>
      </c>
    </row>
    <row r="3507" spans="10:26" ht="19" x14ac:dyDescent="0.25">
      <c r="J3507"/>
      <c r="K3507"/>
      <c r="T3507" s="5">
        <f t="shared" si="74"/>
        <v>41858</v>
      </c>
      <c r="U3507" s="9">
        <f>IFERROR(AVERAGEIFS(L:L,$H:$H,"&lt;="&amp;$T3507,$I:$I,"&gt;="&amp;$T3507),"")</f>
        <v>1.3910501801101707E-4</v>
      </c>
      <c r="V3507" s="9">
        <f>IFERROR(AVERAGEIFS(M:M,$H:$H,"&lt;="&amp;$T3507,$I:$I,"&gt;="&amp;$T3507),"")</f>
        <v>9.7414673217537768E-4</v>
      </c>
      <c r="W3507" s="9">
        <f>IFERROR(AVERAGEIFS(N:N,$H:$H,"&lt;="&amp;$T3507,$I:$I,"&gt;="&amp;$T3507),"")</f>
        <v>4.2398894815223577E-3</v>
      </c>
      <c r="X3507" s="9">
        <f>IFERROR(AVERAGEIFS(O:O,$H:$H,"&lt;="&amp;$T3507,$I:$I,"&gt;="&amp;$T3507),"")</f>
        <v>1.2774364361564219E-2</v>
      </c>
      <c r="Y3507" s="9">
        <f>IFERROR(AVERAGEIFS(P:P,$H:$H,"&lt;="&amp;$T3507,$I:$I,"&gt;="&amp;$T3507),"")</f>
        <v>2.5714008721381892E-2</v>
      </c>
      <c r="Z3507" s="9">
        <f>IFERROR(AVERAGEIFS(Q:Q,$H:$H,"&lt;="&amp;$T3507,$I:$I,"&gt;="&amp;$T3507),"")</f>
        <v>5.2097826086956525E-2</v>
      </c>
    </row>
    <row r="3508" spans="10:26" ht="19" x14ac:dyDescent="0.25">
      <c r="J3508"/>
      <c r="K3508"/>
      <c r="T3508" s="5">
        <f t="shared" si="74"/>
        <v>41859</v>
      </c>
      <c r="U3508" s="9">
        <f>IFERROR(AVERAGEIFS(L:L,$H:$H,"&lt;="&amp;$T3508,$I:$I,"&gt;="&amp;$T3508),"")</f>
        <v>1.3986096092840505E-4</v>
      </c>
      <c r="V3508" s="9">
        <f>IFERROR(AVERAGEIFS(M:M,$H:$H,"&lt;="&amp;$T3508,$I:$I,"&gt;="&amp;$T3508),"")</f>
        <v>9.7944232490946421E-4</v>
      </c>
      <c r="W3508" s="9">
        <f>IFERROR(AVERAGEIFS(N:N,$H:$H,"&lt;="&amp;$T3508,$I:$I,"&gt;="&amp;$T3508),"")</f>
        <v>4.2629679233871717E-3</v>
      </c>
      <c r="X3508" s="9">
        <f>IFERROR(AVERAGEIFS(O:O,$H:$H,"&lt;="&amp;$T3508,$I:$I,"&gt;="&amp;$T3508),"")</f>
        <v>1.2844131175989624E-2</v>
      </c>
      <c r="Y3508" s="9">
        <f>IFERROR(AVERAGEIFS(P:P,$H:$H,"&lt;="&amp;$T3508,$I:$I,"&gt;="&amp;$T3508),"")</f>
        <v>2.5855152339457475E-2</v>
      </c>
      <c r="Z3508" s="9">
        <f>IFERROR(AVERAGEIFS(Q:Q,$H:$H,"&lt;="&amp;$T3508,$I:$I,"&gt;="&amp;$T3508),"")</f>
        <v>5.2386666666666679E-2</v>
      </c>
    </row>
    <row r="3509" spans="10:26" ht="19" x14ac:dyDescent="0.25">
      <c r="J3509"/>
      <c r="K3509"/>
      <c r="T3509" s="5">
        <f t="shared" si="74"/>
        <v>41860</v>
      </c>
      <c r="U3509" s="9">
        <f>IFERROR(AVERAGEIFS(L:L,$H:$H,"&lt;="&amp;$T3509,$I:$I,"&gt;="&amp;$T3509),"")</f>
        <v>1.3986096092840505E-4</v>
      </c>
      <c r="V3509" s="9">
        <f>IFERROR(AVERAGEIFS(M:M,$H:$H,"&lt;="&amp;$T3509,$I:$I,"&gt;="&amp;$T3509),"")</f>
        <v>9.7944232490946421E-4</v>
      </c>
      <c r="W3509" s="9">
        <f>IFERROR(AVERAGEIFS(N:N,$H:$H,"&lt;="&amp;$T3509,$I:$I,"&gt;="&amp;$T3509),"")</f>
        <v>4.2629679233871717E-3</v>
      </c>
      <c r="X3509" s="9">
        <f>IFERROR(AVERAGEIFS(O:O,$H:$H,"&lt;="&amp;$T3509,$I:$I,"&gt;="&amp;$T3509),"")</f>
        <v>1.2844131175989624E-2</v>
      </c>
      <c r="Y3509" s="9">
        <f>IFERROR(AVERAGEIFS(P:P,$H:$H,"&lt;="&amp;$T3509,$I:$I,"&gt;="&amp;$T3509),"")</f>
        <v>2.5855152339457475E-2</v>
      </c>
      <c r="Z3509" s="9">
        <f>IFERROR(AVERAGEIFS(Q:Q,$H:$H,"&lt;="&amp;$T3509,$I:$I,"&gt;="&amp;$T3509),"")</f>
        <v>5.2386666666666679E-2</v>
      </c>
    </row>
    <row r="3510" spans="10:26" ht="19" x14ac:dyDescent="0.25">
      <c r="J3510"/>
      <c r="K3510"/>
      <c r="T3510" s="5">
        <f t="shared" si="74"/>
        <v>41861</v>
      </c>
      <c r="U3510" s="9">
        <f>IFERROR(AVERAGEIFS(L:L,$H:$H,"&lt;="&amp;$T3510,$I:$I,"&gt;="&amp;$T3510),"")</f>
        <v>1.3986096092840505E-4</v>
      </c>
      <c r="V3510" s="9">
        <f>IFERROR(AVERAGEIFS(M:M,$H:$H,"&lt;="&amp;$T3510,$I:$I,"&gt;="&amp;$T3510),"")</f>
        <v>9.7944232490946421E-4</v>
      </c>
      <c r="W3510" s="9">
        <f>IFERROR(AVERAGEIFS(N:N,$H:$H,"&lt;="&amp;$T3510,$I:$I,"&gt;="&amp;$T3510),"")</f>
        <v>4.2629679233871717E-3</v>
      </c>
      <c r="X3510" s="9">
        <f>IFERROR(AVERAGEIFS(O:O,$H:$H,"&lt;="&amp;$T3510,$I:$I,"&gt;="&amp;$T3510),"")</f>
        <v>1.2844131175989624E-2</v>
      </c>
      <c r="Y3510" s="9">
        <f>IFERROR(AVERAGEIFS(P:P,$H:$H,"&lt;="&amp;$T3510,$I:$I,"&gt;="&amp;$T3510),"")</f>
        <v>2.5855152339457475E-2</v>
      </c>
      <c r="Z3510" s="9">
        <f>IFERROR(AVERAGEIFS(Q:Q,$H:$H,"&lt;="&amp;$T3510,$I:$I,"&gt;="&amp;$T3510),"")</f>
        <v>5.2386666666666679E-2</v>
      </c>
    </row>
    <row r="3511" spans="10:26" ht="19" x14ac:dyDescent="0.25">
      <c r="J3511"/>
      <c r="K3511"/>
      <c r="T3511" s="5">
        <f t="shared" si="74"/>
        <v>41862</v>
      </c>
      <c r="U3511" s="9">
        <f>IFERROR(AVERAGEIFS(L:L,$H:$H,"&lt;="&amp;$T3511,$I:$I,"&gt;="&amp;$T3511),"")</f>
        <v>1.3986096092840505E-4</v>
      </c>
      <c r="V3511" s="9">
        <f>IFERROR(AVERAGEIFS(M:M,$H:$H,"&lt;="&amp;$T3511,$I:$I,"&gt;="&amp;$T3511),"")</f>
        <v>9.7944232490946421E-4</v>
      </c>
      <c r="W3511" s="9">
        <f>IFERROR(AVERAGEIFS(N:N,$H:$H,"&lt;="&amp;$T3511,$I:$I,"&gt;="&amp;$T3511),"")</f>
        <v>4.2629679233871717E-3</v>
      </c>
      <c r="X3511" s="9">
        <f>IFERROR(AVERAGEIFS(O:O,$H:$H,"&lt;="&amp;$T3511,$I:$I,"&gt;="&amp;$T3511),"")</f>
        <v>1.2844131175989624E-2</v>
      </c>
      <c r="Y3511" s="9">
        <f>IFERROR(AVERAGEIFS(P:P,$H:$H,"&lt;="&amp;$T3511,$I:$I,"&gt;="&amp;$T3511),"")</f>
        <v>2.5855152339457475E-2</v>
      </c>
      <c r="Z3511" s="9">
        <f>IFERROR(AVERAGEIFS(Q:Q,$H:$H,"&lt;="&amp;$T3511,$I:$I,"&gt;="&amp;$T3511),"")</f>
        <v>5.2386666666666679E-2</v>
      </c>
    </row>
    <row r="3512" spans="10:26" ht="19" x14ac:dyDescent="0.25">
      <c r="J3512"/>
      <c r="K3512"/>
      <c r="T3512" s="5">
        <f t="shared" si="74"/>
        <v>41863</v>
      </c>
      <c r="U3512" s="9">
        <f>IFERROR(AVERAGEIFS(L:L,$H:$H,"&lt;="&amp;$T3512,$I:$I,"&gt;="&amp;$T3512),"")</f>
        <v>1.3965848997734756E-4</v>
      </c>
      <c r="V3512" s="9">
        <f>IFERROR(AVERAGEIFS(M:M,$H:$H,"&lt;="&amp;$T3512,$I:$I,"&gt;="&amp;$T3512),"")</f>
        <v>9.7802377551298408E-4</v>
      </c>
      <c r="W3512" s="9">
        <f>IFERROR(AVERAGEIFS(N:N,$H:$H,"&lt;="&amp;$T3512,$I:$I,"&gt;="&amp;$T3512),"")</f>
        <v>4.2567826978820514E-3</v>
      </c>
      <c r="X3512" s="9">
        <f>IFERROR(AVERAGEIFS(O:O,$H:$H,"&lt;="&amp;$T3512,$I:$I,"&gt;="&amp;$T3512),"")</f>
        <v>1.2825408536429618E-2</v>
      </c>
      <c r="Y3512" s="9">
        <f>IFERROR(AVERAGEIFS(P:P,$H:$H,"&lt;="&amp;$T3512,$I:$I,"&gt;="&amp;$T3512),"")</f>
        <v>2.5817200531194674E-2</v>
      </c>
      <c r="Z3512" s="9">
        <f>IFERROR(AVERAGEIFS(Q:Q,$H:$H,"&lt;="&amp;$T3512,$I:$I,"&gt;="&amp;$T3512),"")</f>
        <v>5.2308695652173928E-2</v>
      </c>
    </row>
    <row r="3513" spans="10:26" ht="19" x14ac:dyDescent="0.25">
      <c r="J3513"/>
      <c r="K3513"/>
      <c r="T3513" s="5">
        <f t="shared" si="74"/>
        <v>41864</v>
      </c>
      <c r="U3513" s="9">
        <f>IFERROR(AVERAGEIFS(L:L,$H:$H,"&lt;="&amp;$T3513,$I:$I,"&gt;="&amp;$T3513),"")</f>
        <v>1.4013444292866576E-4</v>
      </c>
      <c r="V3513" s="9">
        <f>IFERROR(AVERAGEIFS(M:M,$H:$H,"&lt;="&amp;$T3513,$I:$I,"&gt;="&amp;$T3513),"")</f>
        <v>9.8135812817534934E-4</v>
      </c>
      <c r="W3513" s="9">
        <f>IFERROR(AVERAGEIFS(N:N,$H:$H,"&lt;="&amp;$T3513,$I:$I,"&gt;="&amp;$T3513),"")</f>
        <v>4.2713168273228238E-3</v>
      </c>
      <c r="X3513" s="9">
        <f>IFERROR(AVERAGEIFS(O:O,$H:$H,"&lt;="&amp;$T3513,$I:$I,"&gt;="&amp;$T3513),"")</f>
        <v>1.2869368131969929E-2</v>
      </c>
      <c r="Y3513" s="9">
        <f>IFERROR(AVERAGEIFS(P:P,$H:$H,"&lt;="&amp;$T3513,$I:$I,"&gt;="&amp;$T3513),"")</f>
        <v>2.5906202414063051E-2</v>
      </c>
      <c r="Z3513" s="9">
        <f>IFERROR(AVERAGEIFS(Q:Q,$H:$H,"&lt;="&amp;$T3513,$I:$I,"&gt;="&amp;$T3513),"")</f>
        <v>5.249111111111112E-2</v>
      </c>
    </row>
    <row r="3514" spans="10:26" ht="19" x14ac:dyDescent="0.25">
      <c r="J3514"/>
      <c r="K3514"/>
      <c r="T3514" s="5">
        <f t="shared" si="74"/>
        <v>41865</v>
      </c>
      <c r="U3514" s="9">
        <f>IFERROR(AVERAGEIFS(L:L,$H:$H,"&lt;="&amp;$T3514,$I:$I,"&gt;="&amp;$T3514),"")</f>
        <v>1.4013444292866576E-4</v>
      </c>
      <c r="V3514" s="9">
        <f>IFERROR(AVERAGEIFS(M:M,$H:$H,"&lt;="&amp;$T3514,$I:$I,"&gt;="&amp;$T3514),"")</f>
        <v>9.8135812817534934E-4</v>
      </c>
      <c r="W3514" s="9">
        <f>IFERROR(AVERAGEIFS(N:N,$H:$H,"&lt;="&amp;$T3514,$I:$I,"&gt;="&amp;$T3514),"")</f>
        <v>4.2713168273228238E-3</v>
      </c>
      <c r="X3514" s="9">
        <f>IFERROR(AVERAGEIFS(O:O,$H:$H,"&lt;="&amp;$T3514,$I:$I,"&gt;="&amp;$T3514),"")</f>
        <v>1.2869368131969929E-2</v>
      </c>
      <c r="Y3514" s="9">
        <f>IFERROR(AVERAGEIFS(P:P,$H:$H,"&lt;="&amp;$T3514,$I:$I,"&gt;="&amp;$T3514),"")</f>
        <v>2.5906202414063051E-2</v>
      </c>
      <c r="Z3514" s="9">
        <f>IFERROR(AVERAGEIFS(Q:Q,$H:$H,"&lt;="&amp;$T3514,$I:$I,"&gt;="&amp;$T3514),"")</f>
        <v>5.249111111111112E-2</v>
      </c>
    </row>
    <row r="3515" spans="10:26" ht="19" x14ac:dyDescent="0.25">
      <c r="J3515"/>
      <c r="K3515"/>
      <c r="T3515" s="5">
        <f t="shared" si="74"/>
        <v>41866</v>
      </c>
      <c r="U3515" s="9">
        <f>IFERROR(AVERAGEIFS(L:L,$H:$H,"&lt;="&amp;$T3515,$I:$I,"&gt;="&amp;$T3515),"")</f>
        <v>1.4041768151972829E-4</v>
      </c>
      <c r="V3515" s="9">
        <f>IFERROR(AVERAGEIFS(M:M,$H:$H,"&lt;="&amp;$T3515,$I:$I,"&gt;="&amp;$T3515),"")</f>
        <v>9.8334249495350559E-4</v>
      </c>
      <c r="W3515" s="9">
        <f>IFERROR(AVERAGEIFS(N:N,$H:$H,"&lt;="&amp;$T3515,$I:$I,"&gt;="&amp;$T3515),"")</f>
        <v>4.2799682065067486E-3</v>
      </c>
      <c r="X3515" s="9">
        <f>IFERROR(AVERAGEIFS(O:O,$H:$H,"&lt;="&amp;$T3515,$I:$I,"&gt;="&amp;$T3515),"")</f>
        <v>1.2895548340900483E-2</v>
      </c>
      <c r="Y3515" s="9">
        <f>IFERROR(AVERAGEIFS(P:P,$H:$H,"&lt;="&amp;$T3515,$I:$I,"&gt;="&amp;$T3515),"")</f>
        <v>2.5959248463170378E-2</v>
      </c>
      <c r="Z3515" s="9">
        <f>IFERROR(AVERAGEIFS(Q:Q,$H:$H,"&lt;="&amp;$T3515,$I:$I,"&gt;="&amp;$T3515),"")</f>
        <v>5.2600000000000008E-2</v>
      </c>
    </row>
    <row r="3516" spans="10:26" ht="19" x14ac:dyDescent="0.25">
      <c r="J3516"/>
      <c r="K3516"/>
      <c r="T3516" s="5">
        <f t="shared" si="74"/>
        <v>41867</v>
      </c>
      <c r="U3516" s="9">
        <f>IFERROR(AVERAGEIFS(L:L,$H:$H,"&lt;="&amp;$T3516,$I:$I,"&gt;="&amp;$T3516),"")</f>
        <v>1.4041768151972829E-4</v>
      </c>
      <c r="V3516" s="9">
        <f>IFERROR(AVERAGEIFS(M:M,$H:$H,"&lt;="&amp;$T3516,$I:$I,"&gt;="&amp;$T3516),"")</f>
        <v>9.8334249495350559E-4</v>
      </c>
      <c r="W3516" s="9">
        <f>IFERROR(AVERAGEIFS(N:N,$H:$H,"&lt;="&amp;$T3516,$I:$I,"&gt;="&amp;$T3516),"")</f>
        <v>4.2799682065067486E-3</v>
      </c>
      <c r="X3516" s="9">
        <f>IFERROR(AVERAGEIFS(O:O,$H:$H,"&lt;="&amp;$T3516,$I:$I,"&gt;="&amp;$T3516),"")</f>
        <v>1.2895548340900483E-2</v>
      </c>
      <c r="Y3516" s="9">
        <f>IFERROR(AVERAGEIFS(P:P,$H:$H,"&lt;="&amp;$T3516,$I:$I,"&gt;="&amp;$T3516),"")</f>
        <v>2.5959248463170378E-2</v>
      </c>
      <c r="Z3516" s="9">
        <f>IFERROR(AVERAGEIFS(Q:Q,$H:$H,"&lt;="&amp;$T3516,$I:$I,"&gt;="&amp;$T3516),"")</f>
        <v>5.2600000000000008E-2</v>
      </c>
    </row>
    <row r="3517" spans="10:26" ht="19" x14ac:dyDescent="0.25">
      <c r="J3517"/>
      <c r="K3517"/>
      <c r="T3517" s="5">
        <f t="shared" si="74"/>
        <v>41868</v>
      </c>
      <c r="U3517" s="9">
        <f>IFERROR(AVERAGEIFS(L:L,$H:$H,"&lt;="&amp;$T3517,$I:$I,"&gt;="&amp;$T3517),"")</f>
        <v>1.4041768151972829E-4</v>
      </c>
      <c r="V3517" s="9">
        <f>IFERROR(AVERAGEIFS(M:M,$H:$H,"&lt;="&amp;$T3517,$I:$I,"&gt;="&amp;$T3517),"")</f>
        <v>9.8334249495350559E-4</v>
      </c>
      <c r="W3517" s="9">
        <f>IFERROR(AVERAGEIFS(N:N,$H:$H,"&lt;="&amp;$T3517,$I:$I,"&gt;="&amp;$T3517),"")</f>
        <v>4.2799682065067486E-3</v>
      </c>
      <c r="X3517" s="9">
        <f>IFERROR(AVERAGEIFS(O:O,$H:$H,"&lt;="&amp;$T3517,$I:$I,"&gt;="&amp;$T3517),"")</f>
        <v>1.2895548340900483E-2</v>
      </c>
      <c r="Y3517" s="9">
        <f>IFERROR(AVERAGEIFS(P:P,$H:$H,"&lt;="&amp;$T3517,$I:$I,"&gt;="&amp;$T3517),"")</f>
        <v>2.5959248463170378E-2</v>
      </c>
      <c r="Z3517" s="9">
        <f>IFERROR(AVERAGEIFS(Q:Q,$H:$H,"&lt;="&amp;$T3517,$I:$I,"&gt;="&amp;$T3517),"")</f>
        <v>5.2600000000000008E-2</v>
      </c>
    </row>
    <row r="3518" spans="10:26" ht="19" x14ac:dyDescent="0.25">
      <c r="J3518"/>
      <c r="K3518"/>
      <c r="T3518" s="5">
        <f t="shared" si="74"/>
        <v>41869</v>
      </c>
      <c r="U3518" s="9">
        <f>IFERROR(AVERAGEIFS(L:L,$H:$H,"&lt;="&amp;$T3518,$I:$I,"&gt;="&amp;$T3518),"")</f>
        <v>1.4041768151972829E-4</v>
      </c>
      <c r="V3518" s="9">
        <f>IFERROR(AVERAGEIFS(M:M,$H:$H,"&lt;="&amp;$T3518,$I:$I,"&gt;="&amp;$T3518),"")</f>
        <v>9.8334249495350559E-4</v>
      </c>
      <c r="W3518" s="9">
        <f>IFERROR(AVERAGEIFS(N:N,$H:$H,"&lt;="&amp;$T3518,$I:$I,"&gt;="&amp;$T3518),"")</f>
        <v>4.2799682065067486E-3</v>
      </c>
      <c r="X3518" s="9">
        <f>IFERROR(AVERAGEIFS(O:O,$H:$H,"&lt;="&amp;$T3518,$I:$I,"&gt;="&amp;$T3518),"")</f>
        <v>1.2895548340900483E-2</v>
      </c>
      <c r="Y3518" s="9">
        <f>IFERROR(AVERAGEIFS(P:P,$H:$H,"&lt;="&amp;$T3518,$I:$I,"&gt;="&amp;$T3518),"")</f>
        <v>2.5959248463170378E-2</v>
      </c>
      <c r="Z3518" s="9">
        <f>IFERROR(AVERAGEIFS(Q:Q,$H:$H,"&lt;="&amp;$T3518,$I:$I,"&gt;="&amp;$T3518),"")</f>
        <v>5.2600000000000008E-2</v>
      </c>
    </row>
    <row r="3519" spans="10:26" ht="19" x14ac:dyDescent="0.25">
      <c r="J3519"/>
      <c r="K3519"/>
      <c r="T3519" s="5">
        <f t="shared" si="74"/>
        <v>41870</v>
      </c>
      <c r="U3519" s="9">
        <f>IFERROR(AVERAGEIFS(L:L,$H:$H,"&lt;="&amp;$T3519,$I:$I,"&gt;="&amp;$T3519),"")</f>
        <v>1.4041768151972829E-4</v>
      </c>
      <c r="V3519" s="9">
        <f>IFERROR(AVERAGEIFS(M:M,$H:$H,"&lt;="&amp;$T3519,$I:$I,"&gt;="&amp;$T3519),"")</f>
        <v>9.8334249495350559E-4</v>
      </c>
      <c r="W3519" s="9">
        <f>IFERROR(AVERAGEIFS(N:N,$H:$H,"&lt;="&amp;$T3519,$I:$I,"&gt;="&amp;$T3519),"")</f>
        <v>4.2799682065067486E-3</v>
      </c>
      <c r="X3519" s="9">
        <f>IFERROR(AVERAGEIFS(O:O,$H:$H,"&lt;="&amp;$T3519,$I:$I,"&gt;="&amp;$T3519),"")</f>
        <v>1.2895548340900483E-2</v>
      </c>
      <c r="Y3519" s="9">
        <f>IFERROR(AVERAGEIFS(P:P,$H:$H,"&lt;="&amp;$T3519,$I:$I,"&gt;="&amp;$T3519),"")</f>
        <v>2.5959248463170378E-2</v>
      </c>
      <c r="Z3519" s="9">
        <f>IFERROR(AVERAGEIFS(Q:Q,$H:$H,"&lt;="&amp;$T3519,$I:$I,"&gt;="&amp;$T3519),"")</f>
        <v>5.2600000000000008E-2</v>
      </c>
    </row>
    <row r="3520" spans="10:26" ht="19" x14ac:dyDescent="0.25">
      <c r="J3520"/>
      <c r="K3520"/>
      <c r="T3520" s="5">
        <f t="shared" si="74"/>
        <v>41871</v>
      </c>
      <c r="U3520" s="9">
        <f>IFERROR(AVERAGEIFS(L:L,$H:$H,"&lt;="&amp;$T3520,$I:$I,"&gt;="&amp;$T3520),"")</f>
        <v>1.4041768151972829E-4</v>
      </c>
      <c r="V3520" s="9">
        <f>IFERROR(AVERAGEIFS(M:M,$H:$H,"&lt;="&amp;$T3520,$I:$I,"&gt;="&amp;$T3520),"")</f>
        <v>9.8334249495350559E-4</v>
      </c>
      <c r="W3520" s="9">
        <f>IFERROR(AVERAGEIFS(N:N,$H:$H,"&lt;="&amp;$T3520,$I:$I,"&gt;="&amp;$T3520),"")</f>
        <v>4.2799682065067486E-3</v>
      </c>
      <c r="X3520" s="9">
        <f>IFERROR(AVERAGEIFS(O:O,$H:$H,"&lt;="&amp;$T3520,$I:$I,"&gt;="&amp;$T3520),"")</f>
        <v>1.2895548340900483E-2</v>
      </c>
      <c r="Y3520" s="9">
        <f>IFERROR(AVERAGEIFS(P:P,$H:$H,"&lt;="&amp;$T3520,$I:$I,"&gt;="&amp;$T3520),"")</f>
        <v>2.5959248463170378E-2</v>
      </c>
      <c r="Z3520" s="9">
        <f>IFERROR(AVERAGEIFS(Q:Q,$H:$H,"&lt;="&amp;$T3520,$I:$I,"&gt;="&amp;$T3520),"")</f>
        <v>5.2600000000000008E-2</v>
      </c>
    </row>
    <row r="3521" spans="10:26" ht="19" x14ac:dyDescent="0.25">
      <c r="J3521"/>
      <c r="K3521"/>
      <c r="T3521" s="5">
        <f t="shared" si="74"/>
        <v>41872</v>
      </c>
      <c r="U3521" s="9">
        <f>IFERROR(AVERAGEIFS(L:L,$H:$H,"&lt;="&amp;$T3521,$I:$I,"&gt;="&amp;$T3521),"")</f>
        <v>1.4041768151972829E-4</v>
      </c>
      <c r="V3521" s="9">
        <f>IFERROR(AVERAGEIFS(M:M,$H:$H,"&lt;="&amp;$T3521,$I:$I,"&gt;="&amp;$T3521),"")</f>
        <v>9.8334249495350559E-4</v>
      </c>
      <c r="W3521" s="9">
        <f>IFERROR(AVERAGEIFS(N:N,$H:$H,"&lt;="&amp;$T3521,$I:$I,"&gt;="&amp;$T3521),"")</f>
        <v>4.2799682065067486E-3</v>
      </c>
      <c r="X3521" s="9">
        <f>IFERROR(AVERAGEIFS(O:O,$H:$H,"&lt;="&amp;$T3521,$I:$I,"&gt;="&amp;$T3521),"")</f>
        <v>1.2895548340900483E-2</v>
      </c>
      <c r="Y3521" s="9">
        <f>IFERROR(AVERAGEIFS(P:P,$H:$H,"&lt;="&amp;$T3521,$I:$I,"&gt;="&amp;$T3521),"")</f>
        <v>2.5959248463170378E-2</v>
      </c>
      <c r="Z3521" s="9">
        <f>IFERROR(AVERAGEIFS(Q:Q,$H:$H,"&lt;="&amp;$T3521,$I:$I,"&gt;="&amp;$T3521),"")</f>
        <v>5.2600000000000008E-2</v>
      </c>
    </row>
    <row r="3522" spans="10:26" ht="19" x14ac:dyDescent="0.25">
      <c r="J3522"/>
      <c r="K3522"/>
      <c r="T3522" s="5">
        <f t="shared" si="74"/>
        <v>41873</v>
      </c>
      <c r="U3522" s="9">
        <f>IFERROR(AVERAGEIFS(L:L,$H:$H,"&lt;="&amp;$T3522,$I:$I,"&gt;="&amp;$T3522),"")</f>
        <v>1.4041768151972829E-4</v>
      </c>
      <c r="V3522" s="9">
        <f>IFERROR(AVERAGEIFS(M:M,$H:$H,"&lt;="&amp;$T3522,$I:$I,"&gt;="&amp;$T3522),"")</f>
        <v>9.8334249495350559E-4</v>
      </c>
      <c r="W3522" s="9">
        <f>IFERROR(AVERAGEIFS(N:N,$H:$H,"&lt;="&amp;$T3522,$I:$I,"&gt;="&amp;$T3522),"")</f>
        <v>4.2799682065067486E-3</v>
      </c>
      <c r="X3522" s="9">
        <f>IFERROR(AVERAGEIFS(O:O,$H:$H,"&lt;="&amp;$T3522,$I:$I,"&gt;="&amp;$T3522),"")</f>
        <v>1.2895548340900483E-2</v>
      </c>
      <c r="Y3522" s="9">
        <f>IFERROR(AVERAGEIFS(P:P,$H:$H,"&lt;="&amp;$T3522,$I:$I,"&gt;="&amp;$T3522),"")</f>
        <v>2.5959248463170378E-2</v>
      </c>
      <c r="Z3522" s="9">
        <f>IFERROR(AVERAGEIFS(Q:Q,$H:$H,"&lt;="&amp;$T3522,$I:$I,"&gt;="&amp;$T3522),"")</f>
        <v>5.2600000000000008E-2</v>
      </c>
    </row>
    <row r="3523" spans="10:26" ht="19" x14ac:dyDescent="0.25">
      <c r="J3523"/>
      <c r="K3523"/>
      <c r="T3523" s="5">
        <f t="shared" si="74"/>
        <v>41874</v>
      </c>
      <c r="U3523" s="9">
        <f>IFERROR(AVERAGEIFS(L:L,$H:$H,"&lt;="&amp;$T3523,$I:$I,"&gt;="&amp;$T3523),"")</f>
        <v>1.4041768151972829E-4</v>
      </c>
      <c r="V3523" s="9">
        <f>IFERROR(AVERAGEIFS(M:M,$H:$H,"&lt;="&amp;$T3523,$I:$I,"&gt;="&amp;$T3523),"")</f>
        <v>9.8334249495350559E-4</v>
      </c>
      <c r="W3523" s="9">
        <f>IFERROR(AVERAGEIFS(N:N,$H:$H,"&lt;="&amp;$T3523,$I:$I,"&gt;="&amp;$T3523),"")</f>
        <v>4.2799682065067486E-3</v>
      </c>
      <c r="X3523" s="9">
        <f>IFERROR(AVERAGEIFS(O:O,$H:$H,"&lt;="&amp;$T3523,$I:$I,"&gt;="&amp;$T3523),"")</f>
        <v>1.2895548340900483E-2</v>
      </c>
      <c r="Y3523" s="9">
        <f>IFERROR(AVERAGEIFS(P:P,$H:$H,"&lt;="&amp;$T3523,$I:$I,"&gt;="&amp;$T3523),"")</f>
        <v>2.5959248463170378E-2</v>
      </c>
      <c r="Z3523" s="9">
        <f>IFERROR(AVERAGEIFS(Q:Q,$H:$H,"&lt;="&amp;$T3523,$I:$I,"&gt;="&amp;$T3523),"")</f>
        <v>5.2600000000000008E-2</v>
      </c>
    </row>
    <row r="3524" spans="10:26" ht="19" x14ac:dyDescent="0.25">
      <c r="J3524"/>
      <c r="K3524"/>
      <c r="T3524" s="5">
        <f t="shared" ref="T3524:T3587" si="75">T3523+1</f>
        <v>41875</v>
      </c>
      <c r="U3524" s="9">
        <f>IFERROR(AVERAGEIFS(L:L,$H:$H,"&lt;="&amp;$T3524,$I:$I,"&gt;="&amp;$T3524),"")</f>
        <v>1.4041768151972829E-4</v>
      </c>
      <c r="V3524" s="9">
        <f>IFERROR(AVERAGEIFS(M:M,$H:$H,"&lt;="&amp;$T3524,$I:$I,"&gt;="&amp;$T3524),"")</f>
        <v>9.8334249495350559E-4</v>
      </c>
      <c r="W3524" s="9">
        <f>IFERROR(AVERAGEIFS(N:N,$H:$H,"&lt;="&amp;$T3524,$I:$I,"&gt;="&amp;$T3524),"")</f>
        <v>4.2799682065067486E-3</v>
      </c>
      <c r="X3524" s="9">
        <f>IFERROR(AVERAGEIFS(O:O,$H:$H,"&lt;="&amp;$T3524,$I:$I,"&gt;="&amp;$T3524),"")</f>
        <v>1.2895548340900483E-2</v>
      </c>
      <c r="Y3524" s="9">
        <f>IFERROR(AVERAGEIFS(P:P,$H:$H,"&lt;="&amp;$T3524,$I:$I,"&gt;="&amp;$T3524),"")</f>
        <v>2.5959248463170378E-2</v>
      </c>
      <c r="Z3524" s="9">
        <f>IFERROR(AVERAGEIFS(Q:Q,$H:$H,"&lt;="&amp;$T3524,$I:$I,"&gt;="&amp;$T3524),"")</f>
        <v>5.2600000000000008E-2</v>
      </c>
    </row>
    <row r="3525" spans="10:26" ht="19" x14ac:dyDescent="0.25">
      <c r="J3525"/>
      <c r="K3525"/>
      <c r="T3525" s="5">
        <f t="shared" si="75"/>
        <v>41876</v>
      </c>
      <c r="U3525" s="9">
        <f>IFERROR(AVERAGEIFS(L:L,$H:$H,"&lt;="&amp;$T3525,$I:$I,"&gt;="&amp;$T3525),"")</f>
        <v>1.4041768151972829E-4</v>
      </c>
      <c r="V3525" s="9">
        <f>IFERROR(AVERAGEIFS(M:M,$H:$H,"&lt;="&amp;$T3525,$I:$I,"&gt;="&amp;$T3525),"")</f>
        <v>9.8334249495350559E-4</v>
      </c>
      <c r="W3525" s="9">
        <f>IFERROR(AVERAGEIFS(N:N,$H:$H,"&lt;="&amp;$T3525,$I:$I,"&gt;="&amp;$T3525),"")</f>
        <v>4.2799682065067486E-3</v>
      </c>
      <c r="X3525" s="9">
        <f>IFERROR(AVERAGEIFS(O:O,$H:$H,"&lt;="&amp;$T3525,$I:$I,"&gt;="&amp;$T3525),"")</f>
        <v>1.2895548340900483E-2</v>
      </c>
      <c r="Y3525" s="9">
        <f>IFERROR(AVERAGEIFS(P:P,$H:$H,"&lt;="&amp;$T3525,$I:$I,"&gt;="&amp;$T3525),"")</f>
        <v>2.5959248463170378E-2</v>
      </c>
      <c r="Z3525" s="9">
        <f>IFERROR(AVERAGEIFS(Q:Q,$H:$H,"&lt;="&amp;$T3525,$I:$I,"&gt;="&amp;$T3525),"")</f>
        <v>5.2600000000000008E-2</v>
      </c>
    </row>
    <row r="3526" spans="10:26" ht="19" x14ac:dyDescent="0.25">
      <c r="J3526"/>
      <c r="K3526"/>
      <c r="T3526" s="5">
        <f t="shared" si="75"/>
        <v>41877</v>
      </c>
      <c r="U3526" s="9">
        <f>IFERROR(AVERAGEIFS(L:L,$H:$H,"&lt;="&amp;$T3526,$I:$I,"&gt;="&amp;$T3526),"")</f>
        <v>1.4041768151972829E-4</v>
      </c>
      <c r="V3526" s="9">
        <f>IFERROR(AVERAGEIFS(M:M,$H:$H,"&lt;="&amp;$T3526,$I:$I,"&gt;="&amp;$T3526),"")</f>
        <v>9.8334249495350559E-4</v>
      </c>
      <c r="W3526" s="9">
        <f>IFERROR(AVERAGEIFS(N:N,$H:$H,"&lt;="&amp;$T3526,$I:$I,"&gt;="&amp;$T3526),"")</f>
        <v>4.2799682065067486E-3</v>
      </c>
      <c r="X3526" s="9">
        <f>IFERROR(AVERAGEIFS(O:O,$H:$H,"&lt;="&amp;$T3526,$I:$I,"&gt;="&amp;$T3526),"")</f>
        <v>1.2895548340900483E-2</v>
      </c>
      <c r="Y3526" s="9">
        <f>IFERROR(AVERAGEIFS(P:P,$H:$H,"&lt;="&amp;$T3526,$I:$I,"&gt;="&amp;$T3526),"")</f>
        <v>2.5959248463170378E-2</v>
      </c>
      <c r="Z3526" s="9">
        <f>IFERROR(AVERAGEIFS(Q:Q,$H:$H,"&lt;="&amp;$T3526,$I:$I,"&gt;="&amp;$T3526),"")</f>
        <v>5.2600000000000008E-2</v>
      </c>
    </row>
    <row r="3527" spans="10:26" ht="19" x14ac:dyDescent="0.25">
      <c r="J3527"/>
      <c r="K3527"/>
      <c r="T3527" s="5">
        <f t="shared" si="75"/>
        <v>41878</v>
      </c>
      <c r="U3527" s="9">
        <f>IFERROR(AVERAGEIFS(L:L,$H:$H,"&lt;="&amp;$T3527,$I:$I,"&gt;="&amp;$T3527),"")</f>
        <v>1.4041768151972829E-4</v>
      </c>
      <c r="V3527" s="9">
        <f>IFERROR(AVERAGEIFS(M:M,$H:$H,"&lt;="&amp;$T3527,$I:$I,"&gt;="&amp;$T3527),"")</f>
        <v>9.8334249495350559E-4</v>
      </c>
      <c r="W3527" s="9">
        <f>IFERROR(AVERAGEIFS(N:N,$H:$H,"&lt;="&amp;$T3527,$I:$I,"&gt;="&amp;$T3527),"")</f>
        <v>4.2799682065067486E-3</v>
      </c>
      <c r="X3527" s="9">
        <f>IFERROR(AVERAGEIFS(O:O,$H:$H,"&lt;="&amp;$T3527,$I:$I,"&gt;="&amp;$T3527),"")</f>
        <v>1.2895548340900483E-2</v>
      </c>
      <c r="Y3527" s="9">
        <f>IFERROR(AVERAGEIFS(P:P,$H:$H,"&lt;="&amp;$T3527,$I:$I,"&gt;="&amp;$T3527),"")</f>
        <v>2.5959248463170378E-2</v>
      </c>
      <c r="Z3527" s="9">
        <f>IFERROR(AVERAGEIFS(Q:Q,$H:$H,"&lt;="&amp;$T3527,$I:$I,"&gt;="&amp;$T3527),"")</f>
        <v>5.2600000000000008E-2</v>
      </c>
    </row>
    <row r="3528" spans="10:26" ht="19" x14ac:dyDescent="0.25">
      <c r="J3528"/>
      <c r="K3528"/>
      <c r="T3528" s="5">
        <f t="shared" si="75"/>
        <v>41879</v>
      </c>
      <c r="U3528" s="9">
        <f>IFERROR(AVERAGEIFS(L:L,$H:$H,"&lt;="&amp;$T3528,$I:$I,"&gt;="&amp;$T3528),"")</f>
        <v>1.4041768151972829E-4</v>
      </c>
      <c r="V3528" s="9">
        <f>IFERROR(AVERAGEIFS(M:M,$H:$H,"&lt;="&amp;$T3528,$I:$I,"&gt;="&amp;$T3528),"")</f>
        <v>9.8334249495350559E-4</v>
      </c>
      <c r="W3528" s="9">
        <f>IFERROR(AVERAGEIFS(N:N,$H:$H,"&lt;="&amp;$T3528,$I:$I,"&gt;="&amp;$T3528),"")</f>
        <v>4.2799682065067486E-3</v>
      </c>
      <c r="X3528" s="9">
        <f>IFERROR(AVERAGEIFS(O:O,$H:$H,"&lt;="&amp;$T3528,$I:$I,"&gt;="&amp;$T3528),"")</f>
        <v>1.2895548340900483E-2</v>
      </c>
      <c r="Y3528" s="9">
        <f>IFERROR(AVERAGEIFS(P:P,$H:$H,"&lt;="&amp;$T3528,$I:$I,"&gt;="&amp;$T3528),"")</f>
        <v>2.5959248463170378E-2</v>
      </c>
      <c r="Z3528" s="9">
        <f>IFERROR(AVERAGEIFS(Q:Q,$H:$H,"&lt;="&amp;$T3528,$I:$I,"&gt;="&amp;$T3528),"")</f>
        <v>5.2600000000000008E-2</v>
      </c>
    </row>
    <row r="3529" spans="10:26" ht="19" x14ac:dyDescent="0.25">
      <c r="J3529"/>
      <c r="K3529"/>
      <c r="T3529" s="5">
        <f t="shared" si="75"/>
        <v>41880</v>
      </c>
      <c r="U3529" s="9">
        <f>IFERROR(AVERAGEIFS(L:L,$H:$H,"&lt;="&amp;$T3529,$I:$I,"&gt;="&amp;$T3529),"")</f>
        <v>1.4033542960369759E-4</v>
      </c>
      <c r="V3529" s="9">
        <f>IFERROR(AVERAGEIFS(M:M,$H:$H,"&lt;="&amp;$T3529,$I:$I,"&gt;="&amp;$T3529),"")</f>
        <v>9.8276617978699707E-4</v>
      </c>
      <c r="W3529" s="9">
        <f>IFERROR(AVERAGEIFS(N:N,$H:$H,"&lt;="&amp;$T3529,$I:$I,"&gt;="&amp;$T3529),"")</f>
        <v>4.2774546009635098E-3</v>
      </c>
      <c r="X3529" s="9">
        <f>IFERROR(AVERAGEIFS(O:O,$H:$H,"&lt;="&amp;$T3529,$I:$I,"&gt;="&amp;$T3529),"")</f>
        <v>1.2887933935239298E-2</v>
      </c>
      <c r="Y3529" s="9">
        <f>IFERROR(AVERAGEIFS(P:P,$H:$H,"&lt;="&amp;$T3529,$I:$I,"&gt;="&amp;$T3529),"")</f>
        <v>2.5943796187245082E-2</v>
      </c>
      <c r="Z3529" s="9">
        <f>IFERROR(AVERAGEIFS(Q:Q,$H:$H,"&lt;="&amp;$T3529,$I:$I,"&gt;="&amp;$T3529),"")</f>
        <v>5.2568181818181819E-2</v>
      </c>
    </row>
    <row r="3530" spans="10:26" ht="19" x14ac:dyDescent="0.25">
      <c r="J3530"/>
      <c r="K3530"/>
      <c r="T3530" s="5">
        <f t="shared" si="75"/>
        <v>41881</v>
      </c>
      <c r="U3530" s="9">
        <f>IFERROR(AVERAGEIFS(L:L,$H:$H,"&lt;="&amp;$T3530,$I:$I,"&gt;="&amp;$T3530),"")</f>
        <v>1.4033542960369759E-4</v>
      </c>
      <c r="V3530" s="9">
        <f>IFERROR(AVERAGEIFS(M:M,$H:$H,"&lt;="&amp;$T3530,$I:$I,"&gt;="&amp;$T3530),"")</f>
        <v>9.8276617978699707E-4</v>
      </c>
      <c r="W3530" s="9">
        <f>IFERROR(AVERAGEIFS(N:N,$H:$H,"&lt;="&amp;$T3530,$I:$I,"&gt;="&amp;$T3530),"")</f>
        <v>4.2774546009635098E-3</v>
      </c>
      <c r="X3530" s="9">
        <f>IFERROR(AVERAGEIFS(O:O,$H:$H,"&lt;="&amp;$T3530,$I:$I,"&gt;="&amp;$T3530),"")</f>
        <v>1.2887933935239298E-2</v>
      </c>
      <c r="Y3530" s="9">
        <f>IFERROR(AVERAGEIFS(P:P,$H:$H,"&lt;="&amp;$T3530,$I:$I,"&gt;="&amp;$T3530),"")</f>
        <v>2.5943796187245082E-2</v>
      </c>
      <c r="Z3530" s="9">
        <f>IFERROR(AVERAGEIFS(Q:Q,$H:$H,"&lt;="&amp;$T3530,$I:$I,"&gt;="&amp;$T3530),"")</f>
        <v>5.2568181818181819E-2</v>
      </c>
    </row>
    <row r="3531" spans="10:26" ht="19" x14ac:dyDescent="0.25">
      <c r="J3531"/>
      <c r="K3531"/>
      <c r="T3531" s="5">
        <f t="shared" si="75"/>
        <v>41882</v>
      </c>
      <c r="U3531" s="9">
        <f>IFERROR(AVERAGEIFS(L:L,$H:$H,"&lt;="&amp;$T3531,$I:$I,"&gt;="&amp;$T3531),"")</f>
        <v>1.4033542960369759E-4</v>
      </c>
      <c r="V3531" s="9">
        <f>IFERROR(AVERAGEIFS(M:M,$H:$H,"&lt;="&amp;$T3531,$I:$I,"&gt;="&amp;$T3531),"")</f>
        <v>9.8276617978699707E-4</v>
      </c>
      <c r="W3531" s="9">
        <f>IFERROR(AVERAGEIFS(N:N,$H:$H,"&lt;="&amp;$T3531,$I:$I,"&gt;="&amp;$T3531),"")</f>
        <v>4.2774546009635098E-3</v>
      </c>
      <c r="X3531" s="9">
        <f>IFERROR(AVERAGEIFS(O:O,$H:$H,"&lt;="&amp;$T3531,$I:$I,"&gt;="&amp;$T3531),"")</f>
        <v>1.2887933935239298E-2</v>
      </c>
      <c r="Y3531" s="9">
        <f>IFERROR(AVERAGEIFS(P:P,$H:$H,"&lt;="&amp;$T3531,$I:$I,"&gt;="&amp;$T3531),"")</f>
        <v>2.5943796187245082E-2</v>
      </c>
      <c r="Z3531" s="9">
        <f>IFERROR(AVERAGEIFS(Q:Q,$H:$H,"&lt;="&amp;$T3531,$I:$I,"&gt;="&amp;$T3531),"")</f>
        <v>5.2568181818181819E-2</v>
      </c>
    </row>
    <row r="3532" spans="10:26" ht="19" x14ac:dyDescent="0.25">
      <c r="J3532"/>
      <c r="K3532"/>
      <c r="T3532" s="5">
        <f t="shared" si="75"/>
        <v>41883</v>
      </c>
      <c r="U3532" s="9">
        <f>IFERROR(AVERAGEIFS(L:L,$H:$H,"&lt;="&amp;$T3532,$I:$I,"&gt;="&amp;$T3532),"")</f>
        <v>1.4033542960369759E-4</v>
      </c>
      <c r="V3532" s="9">
        <f>IFERROR(AVERAGEIFS(M:M,$H:$H,"&lt;="&amp;$T3532,$I:$I,"&gt;="&amp;$T3532),"")</f>
        <v>9.8276617978699707E-4</v>
      </c>
      <c r="W3532" s="9">
        <f>IFERROR(AVERAGEIFS(N:N,$H:$H,"&lt;="&amp;$T3532,$I:$I,"&gt;="&amp;$T3532),"")</f>
        <v>4.2774546009635098E-3</v>
      </c>
      <c r="X3532" s="9">
        <f>IFERROR(AVERAGEIFS(O:O,$H:$H,"&lt;="&amp;$T3532,$I:$I,"&gt;="&amp;$T3532),"")</f>
        <v>1.2887933935239298E-2</v>
      </c>
      <c r="Y3532" s="9">
        <f>IFERROR(AVERAGEIFS(P:P,$H:$H,"&lt;="&amp;$T3532,$I:$I,"&gt;="&amp;$T3532),"")</f>
        <v>2.5943796187245082E-2</v>
      </c>
      <c r="Z3532" s="9">
        <f>IFERROR(AVERAGEIFS(Q:Q,$H:$H,"&lt;="&amp;$T3532,$I:$I,"&gt;="&amp;$T3532),"")</f>
        <v>5.2568181818181819E-2</v>
      </c>
    </row>
    <row r="3533" spans="10:26" ht="19" x14ac:dyDescent="0.25">
      <c r="J3533"/>
      <c r="K3533"/>
      <c r="T3533" s="5">
        <f t="shared" si="75"/>
        <v>41884</v>
      </c>
      <c r="U3533" s="9">
        <f>IFERROR(AVERAGEIFS(L:L,$H:$H,"&lt;="&amp;$T3533,$I:$I,"&gt;="&amp;$T3533),"")</f>
        <v>1.4033542960369759E-4</v>
      </c>
      <c r="V3533" s="9">
        <f>IFERROR(AVERAGEIFS(M:M,$H:$H,"&lt;="&amp;$T3533,$I:$I,"&gt;="&amp;$T3533),"")</f>
        <v>9.8276617978699707E-4</v>
      </c>
      <c r="W3533" s="9">
        <f>IFERROR(AVERAGEIFS(N:N,$H:$H,"&lt;="&amp;$T3533,$I:$I,"&gt;="&amp;$T3533),"")</f>
        <v>4.2774546009635098E-3</v>
      </c>
      <c r="X3533" s="9">
        <f>IFERROR(AVERAGEIFS(O:O,$H:$H,"&lt;="&amp;$T3533,$I:$I,"&gt;="&amp;$T3533),"")</f>
        <v>1.2887933935239298E-2</v>
      </c>
      <c r="Y3533" s="9">
        <f>IFERROR(AVERAGEIFS(P:P,$H:$H,"&lt;="&amp;$T3533,$I:$I,"&gt;="&amp;$T3533),"")</f>
        <v>2.5943796187245082E-2</v>
      </c>
      <c r="Z3533" s="9">
        <f>IFERROR(AVERAGEIFS(Q:Q,$H:$H,"&lt;="&amp;$T3533,$I:$I,"&gt;="&amp;$T3533),"")</f>
        <v>5.2568181818181819E-2</v>
      </c>
    </row>
    <row r="3534" spans="10:26" ht="19" x14ac:dyDescent="0.25">
      <c r="J3534"/>
      <c r="K3534"/>
      <c r="T3534" s="5">
        <f t="shared" si="75"/>
        <v>41885</v>
      </c>
      <c r="U3534" s="9">
        <f>IFERROR(AVERAGEIFS(L:L,$H:$H,"&lt;="&amp;$T3534,$I:$I,"&gt;="&amp;$T3534),"")</f>
        <v>1.4033542960369759E-4</v>
      </c>
      <c r="V3534" s="9">
        <f>IFERROR(AVERAGEIFS(M:M,$H:$H,"&lt;="&amp;$T3534,$I:$I,"&gt;="&amp;$T3534),"")</f>
        <v>9.8276617978699707E-4</v>
      </c>
      <c r="W3534" s="9">
        <f>IFERROR(AVERAGEIFS(N:N,$H:$H,"&lt;="&amp;$T3534,$I:$I,"&gt;="&amp;$T3534),"")</f>
        <v>4.2774546009635098E-3</v>
      </c>
      <c r="X3534" s="9">
        <f>IFERROR(AVERAGEIFS(O:O,$H:$H,"&lt;="&amp;$T3534,$I:$I,"&gt;="&amp;$T3534),"")</f>
        <v>1.2887933935239298E-2</v>
      </c>
      <c r="Y3534" s="9">
        <f>IFERROR(AVERAGEIFS(P:P,$H:$H,"&lt;="&amp;$T3534,$I:$I,"&gt;="&amp;$T3534),"")</f>
        <v>2.5943796187245082E-2</v>
      </c>
      <c r="Z3534" s="9">
        <f>IFERROR(AVERAGEIFS(Q:Q,$H:$H,"&lt;="&amp;$T3534,$I:$I,"&gt;="&amp;$T3534),"")</f>
        <v>5.2568181818181819E-2</v>
      </c>
    </row>
    <row r="3535" spans="10:26" ht="19" x14ac:dyDescent="0.25">
      <c r="J3535"/>
      <c r="K3535"/>
      <c r="T3535" s="5">
        <f t="shared" si="75"/>
        <v>41886</v>
      </c>
      <c r="U3535" s="9">
        <f>IFERROR(AVERAGEIFS(L:L,$H:$H,"&lt;="&amp;$T3535,$I:$I,"&gt;="&amp;$T3535),"")</f>
        <v>1.4066643257669786E-4</v>
      </c>
      <c r="V3535" s="9">
        <f>IFERROR(AVERAGEIFS(M:M,$H:$H,"&lt;="&amp;$T3535,$I:$I,"&gt;="&amp;$T3535),"")</f>
        <v>9.85085157918183E-4</v>
      </c>
      <c r="W3535" s="9">
        <f>IFERROR(AVERAGEIFS(N:N,$H:$H,"&lt;="&amp;$T3535,$I:$I,"&gt;="&amp;$T3535),"")</f>
        <v>4.2875643753495672E-3</v>
      </c>
      <c r="X3535" s="9">
        <f>IFERROR(AVERAGEIFS(O:O,$H:$H,"&lt;="&amp;$T3535,$I:$I,"&gt;="&amp;$T3535),"")</f>
        <v>1.2918524039035753E-2</v>
      </c>
      <c r="Y3535" s="9">
        <f>IFERROR(AVERAGEIFS(P:P,$H:$H,"&lt;="&amp;$T3535,$I:$I,"&gt;="&amp;$T3535),"")</f>
        <v>2.600576718981552E-2</v>
      </c>
      <c r="Z3535" s="9">
        <f>IFERROR(AVERAGEIFS(Q:Q,$H:$H,"&lt;="&amp;$T3535,$I:$I,"&gt;="&amp;$T3535),"")</f>
        <v>5.2695348837209319E-2</v>
      </c>
    </row>
    <row r="3536" spans="10:26" ht="19" x14ac:dyDescent="0.25">
      <c r="J3536"/>
      <c r="K3536"/>
      <c r="T3536" s="5">
        <f t="shared" si="75"/>
        <v>41887</v>
      </c>
      <c r="U3536" s="9">
        <f>IFERROR(AVERAGEIFS(L:L,$H:$H,"&lt;="&amp;$T3536,$I:$I,"&gt;="&amp;$T3536),"")</f>
        <v>1.4066643257669786E-4</v>
      </c>
      <c r="V3536" s="9">
        <f>IFERROR(AVERAGEIFS(M:M,$H:$H,"&lt;="&amp;$T3536,$I:$I,"&gt;="&amp;$T3536),"")</f>
        <v>9.85085157918183E-4</v>
      </c>
      <c r="W3536" s="9">
        <f>IFERROR(AVERAGEIFS(N:N,$H:$H,"&lt;="&amp;$T3536,$I:$I,"&gt;="&amp;$T3536),"")</f>
        <v>4.2875643753495672E-3</v>
      </c>
      <c r="X3536" s="9">
        <f>IFERROR(AVERAGEIFS(O:O,$H:$H,"&lt;="&amp;$T3536,$I:$I,"&gt;="&amp;$T3536),"")</f>
        <v>1.2918524039035753E-2</v>
      </c>
      <c r="Y3536" s="9">
        <f>IFERROR(AVERAGEIFS(P:P,$H:$H,"&lt;="&amp;$T3536,$I:$I,"&gt;="&amp;$T3536),"")</f>
        <v>2.600576718981552E-2</v>
      </c>
      <c r="Z3536" s="9">
        <f>IFERROR(AVERAGEIFS(Q:Q,$H:$H,"&lt;="&amp;$T3536,$I:$I,"&gt;="&amp;$T3536),"")</f>
        <v>5.2695348837209319E-2</v>
      </c>
    </row>
    <row r="3537" spans="10:26" ht="19" x14ac:dyDescent="0.25">
      <c r="J3537"/>
      <c r="K3537"/>
      <c r="T3537" s="5">
        <f t="shared" si="75"/>
        <v>41888</v>
      </c>
      <c r="U3537" s="9">
        <f>IFERROR(AVERAGEIFS(L:L,$H:$H,"&lt;="&amp;$T3537,$I:$I,"&gt;="&amp;$T3537),"")</f>
        <v>1.4066643257669786E-4</v>
      </c>
      <c r="V3537" s="9">
        <f>IFERROR(AVERAGEIFS(M:M,$H:$H,"&lt;="&amp;$T3537,$I:$I,"&gt;="&amp;$T3537),"")</f>
        <v>9.85085157918183E-4</v>
      </c>
      <c r="W3537" s="9">
        <f>IFERROR(AVERAGEIFS(N:N,$H:$H,"&lt;="&amp;$T3537,$I:$I,"&gt;="&amp;$T3537),"")</f>
        <v>4.2875643753495672E-3</v>
      </c>
      <c r="X3537" s="9">
        <f>IFERROR(AVERAGEIFS(O:O,$H:$H,"&lt;="&amp;$T3537,$I:$I,"&gt;="&amp;$T3537),"")</f>
        <v>1.2918524039035753E-2</v>
      </c>
      <c r="Y3537" s="9">
        <f>IFERROR(AVERAGEIFS(P:P,$H:$H,"&lt;="&amp;$T3537,$I:$I,"&gt;="&amp;$T3537),"")</f>
        <v>2.600576718981552E-2</v>
      </c>
      <c r="Z3537" s="9">
        <f>IFERROR(AVERAGEIFS(Q:Q,$H:$H,"&lt;="&amp;$T3537,$I:$I,"&gt;="&amp;$T3537),"")</f>
        <v>5.2695348837209319E-2</v>
      </c>
    </row>
    <row r="3538" spans="10:26" ht="19" x14ac:dyDescent="0.25">
      <c r="J3538"/>
      <c r="K3538"/>
      <c r="T3538" s="5">
        <f t="shared" si="75"/>
        <v>41889</v>
      </c>
      <c r="U3538" s="9">
        <f>IFERROR(AVERAGEIFS(L:L,$H:$H,"&lt;="&amp;$T3538,$I:$I,"&gt;="&amp;$T3538),"")</f>
        <v>1.4066643257669786E-4</v>
      </c>
      <c r="V3538" s="9">
        <f>IFERROR(AVERAGEIFS(M:M,$H:$H,"&lt;="&amp;$T3538,$I:$I,"&gt;="&amp;$T3538),"")</f>
        <v>9.85085157918183E-4</v>
      </c>
      <c r="W3538" s="9">
        <f>IFERROR(AVERAGEIFS(N:N,$H:$H,"&lt;="&amp;$T3538,$I:$I,"&gt;="&amp;$T3538),"")</f>
        <v>4.2875643753495672E-3</v>
      </c>
      <c r="X3538" s="9">
        <f>IFERROR(AVERAGEIFS(O:O,$H:$H,"&lt;="&amp;$T3538,$I:$I,"&gt;="&amp;$T3538),"")</f>
        <v>1.2918524039035753E-2</v>
      </c>
      <c r="Y3538" s="9">
        <f>IFERROR(AVERAGEIFS(P:P,$H:$H,"&lt;="&amp;$T3538,$I:$I,"&gt;="&amp;$T3538),"")</f>
        <v>2.600576718981552E-2</v>
      </c>
      <c r="Z3538" s="9">
        <f>IFERROR(AVERAGEIFS(Q:Q,$H:$H,"&lt;="&amp;$T3538,$I:$I,"&gt;="&amp;$T3538),"")</f>
        <v>5.2695348837209319E-2</v>
      </c>
    </row>
    <row r="3539" spans="10:26" ht="19" x14ac:dyDescent="0.25">
      <c r="J3539"/>
      <c r="K3539"/>
      <c r="T3539" s="5">
        <f t="shared" si="75"/>
        <v>41890</v>
      </c>
      <c r="U3539" s="9">
        <f>IFERROR(AVERAGEIFS(L:L,$H:$H,"&lt;="&amp;$T3539,$I:$I,"&gt;="&amp;$T3539),"")</f>
        <v>1.4066643257669786E-4</v>
      </c>
      <c r="V3539" s="9">
        <f>IFERROR(AVERAGEIFS(M:M,$H:$H,"&lt;="&amp;$T3539,$I:$I,"&gt;="&amp;$T3539),"")</f>
        <v>9.85085157918183E-4</v>
      </c>
      <c r="W3539" s="9">
        <f>IFERROR(AVERAGEIFS(N:N,$H:$H,"&lt;="&amp;$T3539,$I:$I,"&gt;="&amp;$T3539),"")</f>
        <v>4.2875643753495672E-3</v>
      </c>
      <c r="X3539" s="9">
        <f>IFERROR(AVERAGEIFS(O:O,$H:$H,"&lt;="&amp;$T3539,$I:$I,"&gt;="&amp;$T3539),"")</f>
        <v>1.2918524039035753E-2</v>
      </c>
      <c r="Y3539" s="9">
        <f>IFERROR(AVERAGEIFS(P:P,$H:$H,"&lt;="&amp;$T3539,$I:$I,"&gt;="&amp;$T3539),"")</f>
        <v>2.600576718981552E-2</v>
      </c>
      <c r="Z3539" s="9">
        <f>IFERROR(AVERAGEIFS(Q:Q,$H:$H,"&lt;="&amp;$T3539,$I:$I,"&gt;="&amp;$T3539),"")</f>
        <v>5.2695348837209319E-2</v>
      </c>
    </row>
    <row r="3540" spans="10:26" ht="19" x14ac:dyDescent="0.25">
      <c r="J3540"/>
      <c r="K3540"/>
      <c r="T3540" s="5">
        <f t="shared" si="75"/>
        <v>41891</v>
      </c>
      <c r="U3540" s="9">
        <f>IFERROR(AVERAGEIFS(L:L,$H:$H,"&lt;="&amp;$T3540,$I:$I,"&gt;="&amp;$T3540),"")</f>
        <v>1.4066643257669786E-4</v>
      </c>
      <c r="V3540" s="9">
        <f>IFERROR(AVERAGEIFS(M:M,$H:$H,"&lt;="&amp;$T3540,$I:$I,"&gt;="&amp;$T3540),"")</f>
        <v>9.85085157918183E-4</v>
      </c>
      <c r="W3540" s="9">
        <f>IFERROR(AVERAGEIFS(N:N,$H:$H,"&lt;="&amp;$T3540,$I:$I,"&gt;="&amp;$T3540),"")</f>
        <v>4.2875643753495672E-3</v>
      </c>
      <c r="X3540" s="9">
        <f>IFERROR(AVERAGEIFS(O:O,$H:$H,"&lt;="&amp;$T3540,$I:$I,"&gt;="&amp;$T3540),"")</f>
        <v>1.2918524039035753E-2</v>
      </c>
      <c r="Y3540" s="9">
        <f>IFERROR(AVERAGEIFS(P:P,$H:$H,"&lt;="&amp;$T3540,$I:$I,"&gt;="&amp;$T3540),"")</f>
        <v>2.600576718981552E-2</v>
      </c>
      <c r="Z3540" s="9">
        <f>IFERROR(AVERAGEIFS(Q:Q,$H:$H,"&lt;="&amp;$T3540,$I:$I,"&gt;="&amp;$T3540),"")</f>
        <v>5.2695348837209319E-2</v>
      </c>
    </row>
    <row r="3541" spans="10:26" ht="19" x14ac:dyDescent="0.25">
      <c r="J3541"/>
      <c r="K3541"/>
      <c r="T3541" s="5">
        <f t="shared" si="75"/>
        <v>41892</v>
      </c>
      <c r="U3541" s="9">
        <f>IFERROR(AVERAGEIFS(L:L,$H:$H,"&lt;="&amp;$T3541,$I:$I,"&gt;="&amp;$T3541),"")</f>
        <v>1.4066643257669786E-4</v>
      </c>
      <c r="V3541" s="9">
        <f>IFERROR(AVERAGEIFS(M:M,$H:$H,"&lt;="&amp;$T3541,$I:$I,"&gt;="&amp;$T3541),"")</f>
        <v>9.85085157918183E-4</v>
      </c>
      <c r="W3541" s="9">
        <f>IFERROR(AVERAGEIFS(N:N,$H:$H,"&lt;="&amp;$T3541,$I:$I,"&gt;="&amp;$T3541),"")</f>
        <v>4.2875643753495672E-3</v>
      </c>
      <c r="X3541" s="9">
        <f>IFERROR(AVERAGEIFS(O:O,$H:$H,"&lt;="&amp;$T3541,$I:$I,"&gt;="&amp;$T3541),"")</f>
        <v>1.2918524039035753E-2</v>
      </c>
      <c r="Y3541" s="9">
        <f>IFERROR(AVERAGEIFS(P:P,$H:$H,"&lt;="&amp;$T3541,$I:$I,"&gt;="&amp;$T3541),"")</f>
        <v>2.600576718981552E-2</v>
      </c>
      <c r="Z3541" s="9">
        <f>IFERROR(AVERAGEIFS(Q:Q,$H:$H,"&lt;="&amp;$T3541,$I:$I,"&gt;="&amp;$T3541),"")</f>
        <v>5.2695348837209319E-2</v>
      </c>
    </row>
    <row r="3542" spans="10:26" ht="19" x14ac:dyDescent="0.25">
      <c r="J3542"/>
      <c r="K3542"/>
      <c r="T3542" s="5">
        <f t="shared" si="75"/>
        <v>41893</v>
      </c>
      <c r="U3542" s="9">
        <f>IFERROR(AVERAGEIFS(L:L,$H:$H,"&lt;="&amp;$T3542,$I:$I,"&gt;="&amp;$T3542),"")</f>
        <v>1.4008514138085843E-4</v>
      </c>
      <c r="V3542" s="9">
        <f>IFERROR(AVERAGEIFS(M:M,$H:$H,"&lt;="&amp;$T3542,$I:$I,"&gt;="&amp;$T3542),"")</f>
        <v>9.8101289412715954E-4</v>
      </c>
      <c r="W3542" s="9">
        <f>IFERROR(AVERAGEIFS(N:N,$H:$H,"&lt;="&amp;$T3542,$I:$I,"&gt;="&amp;$T3542),"")</f>
        <v>4.2698146140409728E-3</v>
      </c>
      <c r="X3542" s="9">
        <f>IFERROR(AVERAGEIFS(O:O,$H:$H,"&lt;="&amp;$T3542,$I:$I,"&gt;="&amp;$T3542),"")</f>
        <v>1.2864845218887568E-2</v>
      </c>
      <c r="Y3542" s="9">
        <f>IFERROR(AVERAGEIFS(P:P,$H:$H,"&lt;="&amp;$T3542,$I:$I,"&gt;="&amp;$T3542),"")</f>
        <v>2.5897107819363604E-2</v>
      </c>
      <c r="Z3542" s="9">
        <f>IFERROR(AVERAGEIFS(Q:Q,$H:$H,"&lt;="&amp;$T3542,$I:$I,"&gt;="&amp;$T3542),"")</f>
        <v>5.2472727272727275E-2</v>
      </c>
    </row>
    <row r="3543" spans="10:26" ht="19" x14ac:dyDescent="0.25">
      <c r="J3543"/>
      <c r="K3543"/>
      <c r="T3543" s="5">
        <f t="shared" si="75"/>
        <v>41894</v>
      </c>
      <c r="U3543" s="9">
        <f>IFERROR(AVERAGEIFS(L:L,$H:$H,"&lt;="&amp;$T3543,$I:$I,"&gt;="&amp;$T3543),"")</f>
        <v>1.4008514138085843E-4</v>
      </c>
      <c r="V3543" s="9">
        <f>IFERROR(AVERAGEIFS(M:M,$H:$H,"&lt;="&amp;$T3543,$I:$I,"&gt;="&amp;$T3543),"")</f>
        <v>9.8101289412715954E-4</v>
      </c>
      <c r="W3543" s="9">
        <f>IFERROR(AVERAGEIFS(N:N,$H:$H,"&lt;="&amp;$T3543,$I:$I,"&gt;="&amp;$T3543),"")</f>
        <v>4.2698146140409728E-3</v>
      </c>
      <c r="X3543" s="9">
        <f>IFERROR(AVERAGEIFS(O:O,$H:$H,"&lt;="&amp;$T3543,$I:$I,"&gt;="&amp;$T3543),"")</f>
        <v>1.2864845218887568E-2</v>
      </c>
      <c r="Y3543" s="9">
        <f>IFERROR(AVERAGEIFS(P:P,$H:$H,"&lt;="&amp;$T3543,$I:$I,"&gt;="&amp;$T3543),"")</f>
        <v>2.5897107819363604E-2</v>
      </c>
      <c r="Z3543" s="9">
        <f>IFERROR(AVERAGEIFS(Q:Q,$H:$H,"&lt;="&amp;$T3543,$I:$I,"&gt;="&amp;$T3543),"")</f>
        <v>5.2472727272727275E-2</v>
      </c>
    </row>
    <row r="3544" spans="10:26" ht="19" x14ac:dyDescent="0.25">
      <c r="J3544"/>
      <c r="K3544"/>
      <c r="T3544" s="5">
        <f t="shared" si="75"/>
        <v>41895</v>
      </c>
      <c r="U3544" s="9">
        <f>IFERROR(AVERAGEIFS(L:L,$H:$H,"&lt;="&amp;$T3544,$I:$I,"&gt;="&amp;$T3544),"")</f>
        <v>1.4008514138085843E-4</v>
      </c>
      <c r="V3544" s="9">
        <f>IFERROR(AVERAGEIFS(M:M,$H:$H,"&lt;="&amp;$T3544,$I:$I,"&gt;="&amp;$T3544),"")</f>
        <v>9.8101289412715954E-4</v>
      </c>
      <c r="W3544" s="9">
        <f>IFERROR(AVERAGEIFS(N:N,$H:$H,"&lt;="&amp;$T3544,$I:$I,"&gt;="&amp;$T3544),"")</f>
        <v>4.2698146140409728E-3</v>
      </c>
      <c r="X3544" s="9">
        <f>IFERROR(AVERAGEIFS(O:O,$H:$H,"&lt;="&amp;$T3544,$I:$I,"&gt;="&amp;$T3544),"")</f>
        <v>1.2864845218887568E-2</v>
      </c>
      <c r="Y3544" s="9">
        <f>IFERROR(AVERAGEIFS(P:P,$H:$H,"&lt;="&amp;$T3544,$I:$I,"&gt;="&amp;$T3544),"")</f>
        <v>2.5897107819363604E-2</v>
      </c>
      <c r="Z3544" s="9">
        <f>IFERROR(AVERAGEIFS(Q:Q,$H:$H,"&lt;="&amp;$T3544,$I:$I,"&gt;="&amp;$T3544),"")</f>
        <v>5.2472727272727275E-2</v>
      </c>
    </row>
    <row r="3545" spans="10:26" ht="19" x14ac:dyDescent="0.25">
      <c r="J3545"/>
      <c r="K3545"/>
      <c r="T3545" s="5">
        <f t="shared" si="75"/>
        <v>41896</v>
      </c>
      <c r="U3545" s="9">
        <f>IFERROR(AVERAGEIFS(L:L,$H:$H,"&lt;="&amp;$T3545,$I:$I,"&gt;="&amp;$T3545),"")</f>
        <v>1.4008514138085843E-4</v>
      </c>
      <c r="V3545" s="9">
        <f>IFERROR(AVERAGEIFS(M:M,$H:$H,"&lt;="&amp;$T3545,$I:$I,"&gt;="&amp;$T3545),"")</f>
        <v>9.8101289412715954E-4</v>
      </c>
      <c r="W3545" s="9">
        <f>IFERROR(AVERAGEIFS(N:N,$H:$H,"&lt;="&amp;$T3545,$I:$I,"&gt;="&amp;$T3545),"")</f>
        <v>4.2698146140409728E-3</v>
      </c>
      <c r="X3545" s="9">
        <f>IFERROR(AVERAGEIFS(O:O,$H:$H,"&lt;="&amp;$T3545,$I:$I,"&gt;="&amp;$T3545),"")</f>
        <v>1.2864845218887568E-2</v>
      </c>
      <c r="Y3545" s="9">
        <f>IFERROR(AVERAGEIFS(P:P,$H:$H,"&lt;="&amp;$T3545,$I:$I,"&gt;="&amp;$T3545),"")</f>
        <v>2.5897107819363604E-2</v>
      </c>
      <c r="Z3545" s="9">
        <f>IFERROR(AVERAGEIFS(Q:Q,$H:$H,"&lt;="&amp;$T3545,$I:$I,"&gt;="&amp;$T3545),"")</f>
        <v>5.2472727272727275E-2</v>
      </c>
    </row>
    <row r="3546" spans="10:26" ht="19" x14ac:dyDescent="0.25">
      <c r="J3546"/>
      <c r="K3546"/>
      <c r="T3546" s="5">
        <f t="shared" si="75"/>
        <v>41897</v>
      </c>
      <c r="U3546" s="9">
        <f>IFERROR(AVERAGEIFS(L:L,$H:$H,"&lt;="&amp;$T3546,$I:$I,"&gt;="&amp;$T3546),"")</f>
        <v>1.4008514138085843E-4</v>
      </c>
      <c r="V3546" s="9">
        <f>IFERROR(AVERAGEIFS(M:M,$H:$H,"&lt;="&amp;$T3546,$I:$I,"&gt;="&amp;$T3546),"")</f>
        <v>9.8101289412715954E-4</v>
      </c>
      <c r="W3546" s="9">
        <f>IFERROR(AVERAGEIFS(N:N,$H:$H,"&lt;="&amp;$T3546,$I:$I,"&gt;="&amp;$T3546),"")</f>
        <v>4.2698146140409728E-3</v>
      </c>
      <c r="X3546" s="9">
        <f>IFERROR(AVERAGEIFS(O:O,$H:$H,"&lt;="&amp;$T3546,$I:$I,"&gt;="&amp;$T3546),"")</f>
        <v>1.2864845218887568E-2</v>
      </c>
      <c r="Y3546" s="9">
        <f>IFERROR(AVERAGEIFS(P:P,$H:$H,"&lt;="&amp;$T3546,$I:$I,"&gt;="&amp;$T3546),"")</f>
        <v>2.5897107819363604E-2</v>
      </c>
      <c r="Z3546" s="9">
        <f>IFERROR(AVERAGEIFS(Q:Q,$H:$H,"&lt;="&amp;$T3546,$I:$I,"&gt;="&amp;$T3546),"")</f>
        <v>5.2472727272727275E-2</v>
      </c>
    </row>
    <row r="3547" spans="10:26" ht="19" x14ac:dyDescent="0.25">
      <c r="J3547"/>
      <c r="K3547"/>
      <c r="T3547" s="5">
        <f t="shared" si="75"/>
        <v>41898</v>
      </c>
      <c r="U3547" s="9">
        <f>IFERROR(AVERAGEIFS(L:L,$H:$H,"&lt;="&amp;$T3547,$I:$I,"&gt;="&amp;$T3547),"")</f>
        <v>1.4032436705283164E-4</v>
      </c>
      <c r="V3547" s="9">
        <f>IFERROR(AVERAGEIFS(M:M,$H:$H,"&lt;="&amp;$T3547,$I:$I,"&gt;="&amp;$T3547),"")</f>
        <v>9.8268883133661132E-4</v>
      </c>
      <c r="W3547" s="9">
        <f>IFERROR(AVERAGEIFS(N:N,$H:$H,"&lt;="&amp;$T3547,$I:$I,"&gt;="&amp;$T3547),"")</f>
        <v>4.2771200273075075E-3</v>
      </c>
      <c r="X3547" s="9">
        <f>IFERROR(AVERAGEIFS(O:O,$H:$H,"&lt;="&amp;$T3547,$I:$I,"&gt;="&amp;$T3547),"")</f>
        <v>1.2886942260478292E-2</v>
      </c>
      <c r="Y3547" s="9">
        <f>IFERROR(AVERAGEIFS(P:P,$H:$H,"&lt;="&amp;$T3547,$I:$I,"&gt;="&amp;$T3547),"")</f>
        <v>2.5941849910949052E-2</v>
      </c>
      <c r="Z3547" s="9">
        <f>IFERROR(AVERAGEIFS(Q:Q,$H:$H,"&lt;="&amp;$T3547,$I:$I,"&gt;="&amp;$T3547),"")</f>
        <v>5.2564444444444448E-2</v>
      </c>
    </row>
    <row r="3548" spans="10:26" ht="19" x14ac:dyDescent="0.25">
      <c r="J3548"/>
      <c r="K3548"/>
      <c r="T3548" s="5">
        <f t="shared" si="75"/>
        <v>41899</v>
      </c>
      <c r="U3548" s="9">
        <f>IFERROR(AVERAGEIFS(L:L,$H:$H,"&lt;="&amp;$T3548,$I:$I,"&gt;="&amp;$T3548),"")</f>
        <v>1.4032436705283164E-4</v>
      </c>
      <c r="V3548" s="9">
        <f>IFERROR(AVERAGEIFS(M:M,$H:$H,"&lt;="&amp;$T3548,$I:$I,"&gt;="&amp;$T3548),"")</f>
        <v>9.8268883133661132E-4</v>
      </c>
      <c r="W3548" s="9">
        <f>IFERROR(AVERAGEIFS(N:N,$H:$H,"&lt;="&amp;$T3548,$I:$I,"&gt;="&amp;$T3548),"")</f>
        <v>4.2771200273075075E-3</v>
      </c>
      <c r="X3548" s="9">
        <f>IFERROR(AVERAGEIFS(O:O,$H:$H,"&lt;="&amp;$T3548,$I:$I,"&gt;="&amp;$T3548),"")</f>
        <v>1.2886942260478292E-2</v>
      </c>
      <c r="Y3548" s="9">
        <f>IFERROR(AVERAGEIFS(P:P,$H:$H,"&lt;="&amp;$T3548,$I:$I,"&gt;="&amp;$T3548),"")</f>
        <v>2.5941849910949052E-2</v>
      </c>
      <c r="Z3548" s="9">
        <f>IFERROR(AVERAGEIFS(Q:Q,$H:$H,"&lt;="&amp;$T3548,$I:$I,"&gt;="&amp;$T3548),"")</f>
        <v>5.2564444444444448E-2</v>
      </c>
    </row>
    <row r="3549" spans="10:26" ht="19" x14ac:dyDescent="0.25">
      <c r="J3549"/>
      <c r="K3549"/>
      <c r="T3549" s="5">
        <f t="shared" si="75"/>
        <v>41900</v>
      </c>
      <c r="U3549" s="9">
        <f>IFERROR(AVERAGEIFS(L:L,$H:$H,"&lt;="&amp;$T3549,$I:$I,"&gt;="&amp;$T3549),"")</f>
        <v>1.4061786630420963E-4</v>
      </c>
      <c r="V3549" s="9">
        <f>IFERROR(AVERAGEIFS(M:M,$H:$H,"&lt;="&amp;$T3549,$I:$I,"&gt;="&amp;$T3549),"")</f>
        <v>9.8474508264073169E-4</v>
      </c>
      <c r="W3549" s="9">
        <f>IFERROR(AVERAGEIFS(N:N,$H:$H,"&lt;="&amp;$T3549,$I:$I,"&gt;="&amp;$T3549),"")</f>
        <v>4.2860847798132477E-3</v>
      </c>
      <c r="X3549" s="9">
        <f>IFERROR(AVERAGEIFS(O:O,$H:$H,"&lt;="&amp;$T3549,$I:$I,"&gt;="&amp;$T3549),"")</f>
        <v>1.2914070569050579E-2</v>
      </c>
      <c r="Y3549" s="9">
        <f>IFERROR(AVERAGEIFS(P:P,$H:$H,"&lt;="&amp;$T3549,$I:$I,"&gt;="&amp;$T3549),"")</f>
        <v>2.5996816350881555E-2</v>
      </c>
      <c r="Z3549" s="9">
        <f>IFERROR(AVERAGEIFS(Q:Q,$H:$H,"&lt;="&amp;$T3549,$I:$I,"&gt;="&amp;$T3549),"")</f>
        <v>5.2677272727272732E-2</v>
      </c>
    </row>
    <row r="3550" spans="10:26" ht="19" x14ac:dyDescent="0.25">
      <c r="J3550"/>
      <c r="K3550"/>
      <c r="T3550" s="5">
        <f t="shared" si="75"/>
        <v>41901</v>
      </c>
      <c r="U3550" s="9">
        <f>IFERROR(AVERAGEIFS(L:L,$H:$H,"&lt;="&amp;$T3550,$I:$I,"&gt;="&amp;$T3550),"")</f>
        <v>1.4060272611598909E-4</v>
      </c>
      <c r="V3550" s="9">
        <f>IFERROR(AVERAGEIFS(M:M,$H:$H,"&lt;="&amp;$T3550,$I:$I,"&gt;="&amp;$T3550),"")</f>
        <v>9.8463890808886639E-4</v>
      </c>
      <c r="W3550" s="9">
        <f>IFERROR(AVERAGEIFS(N:N,$H:$H,"&lt;="&amp;$T3550,$I:$I,"&gt;="&amp;$T3550),"")</f>
        <v>4.2856201387138776E-3</v>
      </c>
      <c r="X3550" s="9">
        <f>IFERROR(AVERAGEIFS(O:O,$H:$H,"&lt;="&amp;$T3550,$I:$I,"&gt;="&amp;$T3550),"")</f>
        <v>1.2912650791051365E-2</v>
      </c>
      <c r="Y3550" s="9">
        <f>IFERROR(AVERAGEIFS(P:P,$H:$H,"&lt;="&amp;$T3550,$I:$I,"&gt;="&amp;$T3550),"")</f>
        <v>2.5993897948830245E-2</v>
      </c>
      <c r="Z3550" s="9">
        <f>IFERROR(AVERAGEIFS(Q:Q,$H:$H,"&lt;="&amp;$T3550,$I:$I,"&gt;="&amp;$T3550),"")</f>
        <v>5.2671111111111113E-2</v>
      </c>
    </row>
    <row r="3551" spans="10:26" ht="19" x14ac:dyDescent="0.25">
      <c r="J3551"/>
      <c r="K3551"/>
      <c r="T3551" s="5">
        <f t="shared" si="75"/>
        <v>41902</v>
      </c>
      <c r="U3551" s="9">
        <f>IFERROR(AVERAGEIFS(L:L,$H:$H,"&lt;="&amp;$T3551,$I:$I,"&gt;="&amp;$T3551),"")</f>
        <v>1.4060272611598909E-4</v>
      </c>
      <c r="V3551" s="9">
        <f>IFERROR(AVERAGEIFS(M:M,$H:$H,"&lt;="&amp;$T3551,$I:$I,"&gt;="&amp;$T3551),"")</f>
        <v>9.8463890808886639E-4</v>
      </c>
      <c r="W3551" s="9">
        <f>IFERROR(AVERAGEIFS(N:N,$H:$H,"&lt;="&amp;$T3551,$I:$I,"&gt;="&amp;$T3551),"")</f>
        <v>4.2856201387138776E-3</v>
      </c>
      <c r="X3551" s="9">
        <f>IFERROR(AVERAGEIFS(O:O,$H:$H,"&lt;="&amp;$T3551,$I:$I,"&gt;="&amp;$T3551),"")</f>
        <v>1.2912650791051365E-2</v>
      </c>
      <c r="Y3551" s="9">
        <f>IFERROR(AVERAGEIFS(P:P,$H:$H,"&lt;="&amp;$T3551,$I:$I,"&gt;="&amp;$T3551),"")</f>
        <v>2.5993897948830245E-2</v>
      </c>
      <c r="Z3551" s="9">
        <f>IFERROR(AVERAGEIFS(Q:Q,$H:$H,"&lt;="&amp;$T3551,$I:$I,"&gt;="&amp;$T3551),"")</f>
        <v>5.2671111111111113E-2</v>
      </c>
    </row>
    <row r="3552" spans="10:26" ht="19" x14ac:dyDescent="0.25">
      <c r="J3552"/>
      <c r="K3552"/>
      <c r="T3552" s="5">
        <f t="shared" si="75"/>
        <v>41903</v>
      </c>
      <c r="U3552" s="9">
        <f>IFERROR(AVERAGEIFS(L:L,$H:$H,"&lt;="&amp;$T3552,$I:$I,"&gt;="&amp;$T3552),"")</f>
        <v>1.4060272611598909E-4</v>
      </c>
      <c r="V3552" s="9">
        <f>IFERROR(AVERAGEIFS(M:M,$H:$H,"&lt;="&amp;$T3552,$I:$I,"&gt;="&amp;$T3552),"")</f>
        <v>9.8463890808886639E-4</v>
      </c>
      <c r="W3552" s="9">
        <f>IFERROR(AVERAGEIFS(N:N,$H:$H,"&lt;="&amp;$T3552,$I:$I,"&gt;="&amp;$T3552),"")</f>
        <v>4.2856201387138776E-3</v>
      </c>
      <c r="X3552" s="9">
        <f>IFERROR(AVERAGEIFS(O:O,$H:$H,"&lt;="&amp;$T3552,$I:$I,"&gt;="&amp;$T3552),"")</f>
        <v>1.2912650791051365E-2</v>
      </c>
      <c r="Y3552" s="9">
        <f>IFERROR(AVERAGEIFS(P:P,$H:$H,"&lt;="&amp;$T3552,$I:$I,"&gt;="&amp;$T3552),"")</f>
        <v>2.5993897948830245E-2</v>
      </c>
      <c r="Z3552" s="9">
        <f>IFERROR(AVERAGEIFS(Q:Q,$H:$H,"&lt;="&amp;$T3552,$I:$I,"&gt;="&amp;$T3552),"")</f>
        <v>5.2671111111111113E-2</v>
      </c>
    </row>
    <row r="3553" spans="10:26" ht="19" x14ac:dyDescent="0.25">
      <c r="J3553"/>
      <c r="K3553"/>
      <c r="T3553" s="5">
        <f t="shared" si="75"/>
        <v>41904</v>
      </c>
      <c r="U3553" s="9">
        <f>IFERROR(AVERAGEIFS(L:L,$H:$H,"&lt;="&amp;$T3553,$I:$I,"&gt;="&amp;$T3553),"")</f>
        <v>1.4060272611598909E-4</v>
      </c>
      <c r="V3553" s="9">
        <f>IFERROR(AVERAGEIFS(M:M,$H:$H,"&lt;="&amp;$T3553,$I:$I,"&gt;="&amp;$T3553),"")</f>
        <v>9.8463890808886639E-4</v>
      </c>
      <c r="W3553" s="9">
        <f>IFERROR(AVERAGEIFS(N:N,$H:$H,"&lt;="&amp;$T3553,$I:$I,"&gt;="&amp;$T3553),"")</f>
        <v>4.2856201387138776E-3</v>
      </c>
      <c r="X3553" s="9">
        <f>IFERROR(AVERAGEIFS(O:O,$H:$H,"&lt;="&amp;$T3553,$I:$I,"&gt;="&amp;$T3553),"")</f>
        <v>1.2912650791051365E-2</v>
      </c>
      <c r="Y3553" s="9">
        <f>IFERROR(AVERAGEIFS(P:P,$H:$H,"&lt;="&amp;$T3553,$I:$I,"&gt;="&amp;$T3553),"")</f>
        <v>2.5993897948830245E-2</v>
      </c>
      <c r="Z3553" s="9">
        <f>IFERROR(AVERAGEIFS(Q:Q,$H:$H,"&lt;="&amp;$T3553,$I:$I,"&gt;="&amp;$T3553),"")</f>
        <v>5.2671111111111113E-2</v>
      </c>
    </row>
    <row r="3554" spans="10:26" ht="19" x14ac:dyDescent="0.25">
      <c r="J3554"/>
      <c r="K3554"/>
      <c r="T3554" s="5">
        <f t="shared" si="75"/>
        <v>41905</v>
      </c>
      <c r="U3554" s="9">
        <f>IFERROR(AVERAGEIFS(L:L,$H:$H,"&lt;="&amp;$T3554,$I:$I,"&gt;="&amp;$T3554),"")</f>
        <v>1.4060272611598909E-4</v>
      </c>
      <c r="V3554" s="9">
        <f>IFERROR(AVERAGEIFS(M:M,$H:$H,"&lt;="&amp;$T3554,$I:$I,"&gt;="&amp;$T3554),"")</f>
        <v>9.8463890808886639E-4</v>
      </c>
      <c r="W3554" s="9">
        <f>IFERROR(AVERAGEIFS(N:N,$H:$H,"&lt;="&amp;$T3554,$I:$I,"&gt;="&amp;$T3554),"")</f>
        <v>4.2856201387138776E-3</v>
      </c>
      <c r="X3554" s="9">
        <f>IFERROR(AVERAGEIFS(O:O,$H:$H,"&lt;="&amp;$T3554,$I:$I,"&gt;="&amp;$T3554),"")</f>
        <v>1.2912650791051365E-2</v>
      </c>
      <c r="Y3554" s="9">
        <f>IFERROR(AVERAGEIFS(P:P,$H:$H,"&lt;="&amp;$T3554,$I:$I,"&gt;="&amp;$T3554),"")</f>
        <v>2.5993897948830245E-2</v>
      </c>
      <c r="Z3554" s="9">
        <f>IFERROR(AVERAGEIFS(Q:Q,$H:$H,"&lt;="&amp;$T3554,$I:$I,"&gt;="&amp;$T3554),"")</f>
        <v>5.2671111111111113E-2</v>
      </c>
    </row>
    <row r="3555" spans="10:26" ht="19" x14ac:dyDescent="0.25">
      <c r="J3555"/>
      <c r="K3555"/>
      <c r="T3555" s="5">
        <f t="shared" si="75"/>
        <v>41906</v>
      </c>
      <c r="U3555" s="9">
        <f>IFERROR(AVERAGEIFS(L:L,$H:$H,"&lt;="&amp;$T3555,$I:$I,"&gt;="&amp;$T3555),"")</f>
        <v>1.4060272611598909E-4</v>
      </c>
      <c r="V3555" s="9">
        <f>IFERROR(AVERAGEIFS(M:M,$H:$H,"&lt;="&amp;$T3555,$I:$I,"&gt;="&amp;$T3555),"")</f>
        <v>9.8463890808886639E-4</v>
      </c>
      <c r="W3555" s="9">
        <f>IFERROR(AVERAGEIFS(N:N,$H:$H,"&lt;="&amp;$T3555,$I:$I,"&gt;="&amp;$T3555),"")</f>
        <v>4.2856201387138776E-3</v>
      </c>
      <c r="X3555" s="9">
        <f>IFERROR(AVERAGEIFS(O:O,$H:$H,"&lt;="&amp;$T3555,$I:$I,"&gt;="&amp;$T3555),"")</f>
        <v>1.2912650791051365E-2</v>
      </c>
      <c r="Y3555" s="9">
        <f>IFERROR(AVERAGEIFS(P:P,$H:$H,"&lt;="&amp;$T3555,$I:$I,"&gt;="&amp;$T3555),"")</f>
        <v>2.5993897948830245E-2</v>
      </c>
      <c r="Z3555" s="9">
        <f>IFERROR(AVERAGEIFS(Q:Q,$H:$H,"&lt;="&amp;$T3555,$I:$I,"&gt;="&amp;$T3555),"")</f>
        <v>5.2671111111111113E-2</v>
      </c>
    </row>
    <row r="3556" spans="10:26" ht="19" x14ac:dyDescent="0.25">
      <c r="J3556"/>
      <c r="K3556"/>
      <c r="T3556" s="5">
        <f t="shared" si="75"/>
        <v>41907</v>
      </c>
      <c r="U3556" s="9">
        <f>IFERROR(AVERAGEIFS(L:L,$H:$H,"&lt;="&amp;$T3556,$I:$I,"&gt;="&amp;$T3556),"")</f>
        <v>1.4060272611598909E-4</v>
      </c>
      <c r="V3556" s="9">
        <f>IFERROR(AVERAGEIFS(M:M,$H:$H,"&lt;="&amp;$T3556,$I:$I,"&gt;="&amp;$T3556),"")</f>
        <v>9.8463890808886639E-4</v>
      </c>
      <c r="W3556" s="9">
        <f>IFERROR(AVERAGEIFS(N:N,$H:$H,"&lt;="&amp;$T3556,$I:$I,"&gt;="&amp;$T3556),"")</f>
        <v>4.2856201387138776E-3</v>
      </c>
      <c r="X3556" s="9">
        <f>IFERROR(AVERAGEIFS(O:O,$H:$H,"&lt;="&amp;$T3556,$I:$I,"&gt;="&amp;$T3556),"")</f>
        <v>1.2912650791051365E-2</v>
      </c>
      <c r="Y3556" s="9">
        <f>IFERROR(AVERAGEIFS(P:P,$H:$H,"&lt;="&amp;$T3556,$I:$I,"&gt;="&amp;$T3556),"")</f>
        <v>2.5993897948830245E-2</v>
      </c>
      <c r="Z3556" s="9">
        <f>IFERROR(AVERAGEIFS(Q:Q,$H:$H,"&lt;="&amp;$T3556,$I:$I,"&gt;="&amp;$T3556),"")</f>
        <v>5.2671111111111113E-2</v>
      </c>
    </row>
    <row r="3557" spans="10:26" ht="19" x14ac:dyDescent="0.25">
      <c r="J3557"/>
      <c r="K3557"/>
      <c r="T3557" s="5">
        <f t="shared" si="75"/>
        <v>41908</v>
      </c>
      <c r="U3557" s="9">
        <f>IFERROR(AVERAGEIFS(L:L,$H:$H,"&lt;="&amp;$T3557,$I:$I,"&gt;="&amp;$T3557),"")</f>
        <v>1.4060272611598909E-4</v>
      </c>
      <c r="V3557" s="9">
        <f>IFERROR(AVERAGEIFS(M:M,$H:$H,"&lt;="&amp;$T3557,$I:$I,"&gt;="&amp;$T3557),"")</f>
        <v>9.8463890808886639E-4</v>
      </c>
      <c r="W3557" s="9">
        <f>IFERROR(AVERAGEIFS(N:N,$H:$H,"&lt;="&amp;$T3557,$I:$I,"&gt;="&amp;$T3557),"")</f>
        <v>4.2856201387138776E-3</v>
      </c>
      <c r="X3557" s="9">
        <f>IFERROR(AVERAGEIFS(O:O,$H:$H,"&lt;="&amp;$T3557,$I:$I,"&gt;="&amp;$T3557),"")</f>
        <v>1.2912650791051365E-2</v>
      </c>
      <c r="Y3557" s="9">
        <f>IFERROR(AVERAGEIFS(P:P,$H:$H,"&lt;="&amp;$T3557,$I:$I,"&gt;="&amp;$T3557),"")</f>
        <v>2.5993897948830245E-2</v>
      </c>
      <c r="Z3557" s="9">
        <f>IFERROR(AVERAGEIFS(Q:Q,$H:$H,"&lt;="&amp;$T3557,$I:$I,"&gt;="&amp;$T3557),"")</f>
        <v>5.2671111111111113E-2</v>
      </c>
    </row>
    <row r="3558" spans="10:26" ht="19" x14ac:dyDescent="0.25">
      <c r="J3558"/>
      <c r="K3558"/>
      <c r="T3558" s="5">
        <f t="shared" si="75"/>
        <v>41909</v>
      </c>
      <c r="U3558" s="9">
        <f>IFERROR(AVERAGEIFS(L:L,$H:$H,"&lt;="&amp;$T3558,$I:$I,"&gt;="&amp;$T3558),"")</f>
        <v>1.4060272611598909E-4</v>
      </c>
      <c r="V3558" s="9">
        <f>IFERROR(AVERAGEIFS(M:M,$H:$H,"&lt;="&amp;$T3558,$I:$I,"&gt;="&amp;$T3558),"")</f>
        <v>9.8463890808886639E-4</v>
      </c>
      <c r="W3558" s="9">
        <f>IFERROR(AVERAGEIFS(N:N,$H:$H,"&lt;="&amp;$T3558,$I:$I,"&gt;="&amp;$T3558),"")</f>
        <v>4.2856201387138776E-3</v>
      </c>
      <c r="X3558" s="9">
        <f>IFERROR(AVERAGEIFS(O:O,$H:$H,"&lt;="&amp;$T3558,$I:$I,"&gt;="&amp;$T3558),"")</f>
        <v>1.2912650791051365E-2</v>
      </c>
      <c r="Y3558" s="9">
        <f>IFERROR(AVERAGEIFS(P:P,$H:$H,"&lt;="&amp;$T3558,$I:$I,"&gt;="&amp;$T3558),"")</f>
        <v>2.5993897948830245E-2</v>
      </c>
      <c r="Z3558" s="9">
        <f>IFERROR(AVERAGEIFS(Q:Q,$H:$H,"&lt;="&amp;$T3558,$I:$I,"&gt;="&amp;$T3558),"")</f>
        <v>5.2671111111111113E-2</v>
      </c>
    </row>
    <row r="3559" spans="10:26" ht="19" x14ac:dyDescent="0.25">
      <c r="J3559"/>
      <c r="K3559"/>
      <c r="T3559" s="5">
        <f t="shared" si="75"/>
        <v>41910</v>
      </c>
      <c r="U3559" s="9">
        <f>IFERROR(AVERAGEIFS(L:L,$H:$H,"&lt;="&amp;$T3559,$I:$I,"&gt;="&amp;$T3559),"")</f>
        <v>1.4060272611598909E-4</v>
      </c>
      <c r="V3559" s="9">
        <f>IFERROR(AVERAGEIFS(M:M,$H:$H,"&lt;="&amp;$T3559,$I:$I,"&gt;="&amp;$T3559),"")</f>
        <v>9.8463890808886639E-4</v>
      </c>
      <c r="W3559" s="9">
        <f>IFERROR(AVERAGEIFS(N:N,$H:$H,"&lt;="&amp;$T3559,$I:$I,"&gt;="&amp;$T3559),"")</f>
        <v>4.2856201387138776E-3</v>
      </c>
      <c r="X3559" s="9">
        <f>IFERROR(AVERAGEIFS(O:O,$H:$H,"&lt;="&amp;$T3559,$I:$I,"&gt;="&amp;$T3559),"")</f>
        <v>1.2912650791051365E-2</v>
      </c>
      <c r="Y3559" s="9">
        <f>IFERROR(AVERAGEIFS(P:P,$H:$H,"&lt;="&amp;$T3559,$I:$I,"&gt;="&amp;$T3559),"")</f>
        <v>2.5993897948830245E-2</v>
      </c>
      <c r="Z3559" s="9">
        <f>IFERROR(AVERAGEIFS(Q:Q,$H:$H,"&lt;="&amp;$T3559,$I:$I,"&gt;="&amp;$T3559),"")</f>
        <v>5.2671111111111113E-2</v>
      </c>
    </row>
    <row r="3560" spans="10:26" ht="19" x14ac:dyDescent="0.25">
      <c r="J3560"/>
      <c r="K3560"/>
      <c r="T3560" s="5">
        <f t="shared" si="75"/>
        <v>41911</v>
      </c>
      <c r="U3560" s="9">
        <f>IFERROR(AVERAGEIFS(L:L,$H:$H,"&lt;="&amp;$T3560,$I:$I,"&gt;="&amp;$T3560),"")</f>
        <v>1.4060272611598909E-4</v>
      </c>
      <c r="V3560" s="9">
        <f>IFERROR(AVERAGEIFS(M:M,$H:$H,"&lt;="&amp;$T3560,$I:$I,"&gt;="&amp;$T3560),"")</f>
        <v>9.8463890808886639E-4</v>
      </c>
      <c r="W3560" s="9">
        <f>IFERROR(AVERAGEIFS(N:N,$H:$H,"&lt;="&amp;$T3560,$I:$I,"&gt;="&amp;$T3560),"")</f>
        <v>4.2856201387138776E-3</v>
      </c>
      <c r="X3560" s="9">
        <f>IFERROR(AVERAGEIFS(O:O,$H:$H,"&lt;="&amp;$T3560,$I:$I,"&gt;="&amp;$T3560),"")</f>
        <v>1.2912650791051365E-2</v>
      </c>
      <c r="Y3560" s="9">
        <f>IFERROR(AVERAGEIFS(P:P,$H:$H,"&lt;="&amp;$T3560,$I:$I,"&gt;="&amp;$T3560),"")</f>
        <v>2.5993897948830245E-2</v>
      </c>
      <c r="Z3560" s="9">
        <f>IFERROR(AVERAGEIFS(Q:Q,$H:$H,"&lt;="&amp;$T3560,$I:$I,"&gt;="&amp;$T3560),"")</f>
        <v>5.2671111111111113E-2</v>
      </c>
    </row>
    <row r="3561" spans="10:26" ht="19" x14ac:dyDescent="0.25">
      <c r="J3561"/>
      <c r="K3561"/>
      <c r="T3561" s="5">
        <f t="shared" si="75"/>
        <v>41912</v>
      </c>
      <c r="U3561" s="9">
        <f>IFERROR(AVERAGEIFS(L:L,$H:$H,"&lt;="&amp;$T3561,$I:$I,"&gt;="&amp;$T3561),"")</f>
        <v>1.4060272611598909E-4</v>
      </c>
      <c r="V3561" s="9">
        <f>IFERROR(AVERAGEIFS(M:M,$H:$H,"&lt;="&amp;$T3561,$I:$I,"&gt;="&amp;$T3561),"")</f>
        <v>9.8463890808886639E-4</v>
      </c>
      <c r="W3561" s="9">
        <f>IFERROR(AVERAGEIFS(N:N,$H:$H,"&lt;="&amp;$T3561,$I:$I,"&gt;="&amp;$T3561),"")</f>
        <v>4.2856201387138776E-3</v>
      </c>
      <c r="X3561" s="9">
        <f>IFERROR(AVERAGEIFS(O:O,$H:$H,"&lt;="&amp;$T3561,$I:$I,"&gt;="&amp;$T3561),"")</f>
        <v>1.2912650791051365E-2</v>
      </c>
      <c r="Y3561" s="9">
        <f>IFERROR(AVERAGEIFS(P:P,$H:$H,"&lt;="&amp;$T3561,$I:$I,"&gt;="&amp;$T3561),"")</f>
        <v>2.5993897948830245E-2</v>
      </c>
      <c r="Z3561" s="9">
        <f>IFERROR(AVERAGEIFS(Q:Q,$H:$H,"&lt;="&amp;$T3561,$I:$I,"&gt;="&amp;$T3561),"")</f>
        <v>5.2671111111111113E-2</v>
      </c>
    </row>
    <row r="3562" spans="10:26" ht="19" x14ac:dyDescent="0.25">
      <c r="J3562"/>
      <c r="K3562"/>
      <c r="T3562" s="5">
        <f t="shared" si="75"/>
        <v>41913</v>
      </c>
      <c r="U3562" s="9">
        <f>IFERROR(AVERAGEIFS(L:L,$H:$H,"&lt;="&amp;$T3562,$I:$I,"&gt;="&amp;$T3562),"")</f>
        <v>1.406787382817477E-4</v>
      </c>
      <c r="V3562" s="9">
        <f>IFERROR(AVERAGEIFS(M:M,$H:$H,"&lt;="&amp;$T3562,$I:$I,"&gt;="&amp;$T3562),"")</f>
        <v>9.8517134838289715E-4</v>
      </c>
      <c r="W3562" s="9">
        <f>IFERROR(AVERAGEIFS(N:N,$H:$H,"&lt;="&amp;$T3562,$I:$I,"&gt;="&amp;$T3562),"")</f>
        <v>4.2879397502744651E-3</v>
      </c>
      <c r="X3562" s="9">
        <f>IFERROR(AVERAGEIFS(O:O,$H:$H,"&lt;="&amp;$T3562,$I:$I,"&gt;="&amp;$T3562),"")</f>
        <v>1.2919656839835926E-2</v>
      </c>
      <c r="Y3562" s="9">
        <f>IFERROR(AVERAGEIFS(P:P,$H:$H,"&lt;="&amp;$T3562,$I:$I,"&gt;="&amp;$T3562),"")</f>
        <v>2.600805280683063E-2</v>
      </c>
      <c r="Z3562" s="9">
        <f>IFERROR(AVERAGEIFS(Q:Q,$H:$H,"&lt;="&amp;$T3562,$I:$I,"&gt;="&amp;$T3562),"")</f>
        <v>5.2700000000000011E-2</v>
      </c>
    </row>
    <row r="3563" spans="10:26" ht="19" x14ac:dyDescent="0.25">
      <c r="J3563"/>
      <c r="K3563"/>
      <c r="T3563" s="5">
        <f t="shared" si="75"/>
        <v>41914</v>
      </c>
      <c r="U3563" s="9">
        <f>IFERROR(AVERAGEIFS(L:L,$H:$H,"&lt;="&amp;$T3563,$I:$I,"&gt;="&amp;$T3563),"")</f>
        <v>1.406787382817477E-4</v>
      </c>
      <c r="V3563" s="9">
        <f>IFERROR(AVERAGEIFS(M:M,$H:$H,"&lt;="&amp;$T3563,$I:$I,"&gt;="&amp;$T3563),"")</f>
        <v>9.8517134838289715E-4</v>
      </c>
      <c r="W3563" s="9">
        <f>IFERROR(AVERAGEIFS(N:N,$H:$H,"&lt;="&amp;$T3563,$I:$I,"&gt;="&amp;$T3563),"")</f>
        <v>4.2879397502744651E-3</v>
      </c>
      <c r="X3563" s="9">
        <f>IFERROR(AVERAGEIFS(O:O,$H:$H,"&lt;="&amp;$T3563,$I:$I,"&gt;="&amp;$T3563),"")</f>
        <v>1.2919656839835926E-2</v>
      </c>
      <c r="Y3563" s="9">
        <f>IFERROR(AVERAGEIFS(P:P,$H:$H,"&lt;="&amp;$T3563,$I:$I,"&gt;="&amp;$T3563),"")</f>
        <v>2.600805280683063E-2</v>
      </c>
      <c r="Z3563" s="9">
        <f>IFERROR(AVERAGEIFS(Q:Q,$H:$H,"&lt;="&amp;$T3563,$I:$I,"&gt;="&amp;$T3563),"")</f>
        <v>5.2700000000000011E-2</v>
      </c>
    </row>
    <row r="3564" spans="10:26" ht="19" x14ac:dyDescent="0.25">
      <c r="J3564"/>
      <c r="K3564"/>
      <c r="T3564" s="5">
        <f t="shared" si="75"/>
        <v>41915</v>
      </c>
      <c r="U3564" s="9">
        <f>IFERROR(AVERAGEIFS(L:L,$H:$H,"&lt;="&amp;$T3564,$I:$I,"&gt;="&amp;$T3564),"")</f>
        <v>1.4113655434074959E-4</v>
      </c>
      <c r="V3564" s="9">
        <f>IFERROR(AVERAGEIFS(M:M,$H:$H,"&lt;="&amp;$T3564,$I:$I,"&gt;="&amp;$T3564),"")</f>
        <v>9.8837866816308632E-4</v>
      </c>
      <c r="W3564" s="9">
        <f>IFERROR(AVERAGEIFS(N:N,$H:$H,"&lt;="&amp;$T3564,$I:$I,"&gt;="&amp;$T3564),"")</f>
        <v>4.3019206242055821E-3</v>
      </c>
      <c r="X3564" s="9">
        <f>IFERROR(AVERAGEIFS(O:O,$H:$H,"&lt;="&amp;$T3564,$I:$I,"&gt;="&amp;$T3564),"")</f>
        <v>1.2961946753800241E-2</v>
      </c>
      <c r="Y3564" s="9">
        <f>IFERROR(AVERAGEIFS(P:P,$H:$H,"&lt;="&amp;$T3564,$I:$I,"&gt;="&amp;$T3564),"")</f>
        <v>2.6093685377327955E-2</v>
      </c>
      <c r="Z3564" s="9">
        <f>IFERROR(AVERAGEIFS(Q:Q,$H:$H,"&lt;="&amp;$T3564,$I:$I,"&gt;="&amp;$T3564),"")</f>
        <v>5.2875555555555571E-2</v>
      </c>
    </row>
    <row r="3565" spans="10:26" ht="19" x14ac:dyDescent="0.25">
      <c r="J3565"/>
      <c r="K3565"/>
      <c r="T3565" s="5">
        <f t="shared" si="75"/>
        <v>41916</v>
      </c>
      <c r="U3565" s="9">
        <f>IFERROR(AVERAGEIFS(L:L,$H:$H,"&lt;="&amp;$T3565,$I:$I,"&gt;="&amp;$T3565),"")</f>
        <v>1.4113655434074959E-4</v>
      </c>
      <c r="V3565" s="9">
        <f>IFERROR(AVERAGEIFS(M:M,$H:$H,"&lt;="&amp;$T3565,$I:$I,"&gt;="&amp;$T3565),"")</f>
        <v>9.8837866816308632E-4</v>
      </c>
      <c r="W3565" s="9">
        <f>IFERROR(AVERAGEIFS(N:N,$H:$H,"&lt;="&amp;$T3565,$I:$I,"&gt;="&amp;$T3565),"")</f>
        <v>4.3019206242055821E-3</v>
      </c>
      <c r="X3565" s="9">
        <f>IFERROR(AVERAGEIFS(O:O,$H:$H,"&lt;="&amp;$T3565,$I:$I,"&gt;="&amp;$T3565),"")</f>
        <v>1.2961946753800241E-2</v>
      </c>
      <c r="Y3565" s="9">
        <f>IFERROR(AVERAGEIFS(P:P,$H:$H,"&lt;="&amp;$T3565,$I:$I,"&gt;="&amp;$T3565),"")</f>
        <v>2.6093685377327955E-2</v>
      </c>
      <c r="Z3565" s="9">
        <f>IFERROR(AVERAGEIFS(Q:Q,$H:$H,"&lt;="&amp;$T3565,$I:$I,"&gt;="&amp;$T3565),"")</f>
        <v>5.2875555555555571E-2</v>
      </c>
    </row>
    <row r="3566" spans="10:26" ht="19" x14ac:dyDescent="0.25">
      <c r="J3566"/>
      <c r="K3566"/>
      <c r="T3566" s="5">
        <f t="shared" si="75"/>
        <v>41917</v>
      </c>
      <c r="U3566" s="9">
        <f>IFERROR(AVERAGEIFS(L:L,$H:$H,"&lt;="&amp;$T3566,$I:$I,"&gt;="&amp;$T3566),"")</f>
        <v>1.4113655434074959E-4</v>
      </c>
      <c r="V3566" s="9">
        <f>IFERROR(AVERAGEIFS(M:M,$H:$H,"&lt;="&amp;$T3566,$I:$I,"&gt;="&amp;$T3566),"")</f>
        <v>9.8837866816308632E-4</v>
      </c>
      <c r="W3566" s="9">
        <f>IFERROR(AVERAGEIFS(N:N,$H:$H,"&lt;="&amp;$T3566,$I:$I,"&gt;="&amp;$T3566),"")</f>
        <v>4.3019206242055821E-3</v>
      </c>
      <c r="X3566" s="9">
        <f>IFERROR(AVERAGEIFS(O:O,$H:$H,"&lt;="&amp;$T3566,$I:$I,"&gt;="&amp;$T3566),"")</f>
        <v>1.2961946753800241E-2</v>
      </c>
      <c r="Y3566" s="9">
        <f>IFERROR(AVERAGEIFS(P:P,$H:$H,"&lt;="&amp;$T3566,$I:$I,"&gt;="&amp;$T3566),"")</f>
        <v>2.6093685377327955E-2</v>
      </c>
      <c r="Z3566" s="9">
        <f>IFERROR(AVERAGEIFS(Q:Q,$H:$H,"&lt;="&amp;$T3566,$I:$I,"&gt;="&amp;$T3566),"")</f>
        <v>5.2875555555555571E-2</v>
      </c>
    </row>
    <row r="3567" spans="10:26" ht="19" x14ac:dyDescent="0.25">
      <c r="J3567"/>
      <c r="K3567"/>
      <c r="T3567" s="5">
        <f t="shared" si="75"/>
        <v>41918</v>
      </c>
      <c r="U3567" s="9">
        <f>IFERROR(AVERAGEIFS(L:L,$H:$H,"&lt;="&amp;$T3567,$I:$I,"&gt;="&amp;$T3567),"")</f>
        <v>1.4113655434074959E-4</v>
      </c>
      <c r="V3567" s="9">
        <f>IFERROR(AVERAGEIFS(M:M,$H:$H,"&lt;="&amp;$T3567,$I:$I,"&gt;="&amp;$T3567),"")</f>
        <v>9.8837866816308632E-4</v>
      </c>
      <c r="W3567" s="9">
        <f>IFERROR(AVERAGEIFS(N:N,$H:$H,"&lt;="&amp;$T3567,$I:$I,"&gt;="&amp;$T3567),"")</f>
        <v>4.3019206242055821E-3</v>
      </c>
      <c r="X3567" s="9">
        <f>IFERROR(AVERAGEIFS(O:O,$H:$H,"&lt;="&amp;$T3567,$I:$I,"&gt;="&amp;$T3567),"")</f>
        <v>1.2961946753800241E-2</v>
      </c>
      <c r="Y3567" s="9">
        <f>IFERROR(AVERAGEIFS(P:P,$H:$H,"&lt;="&amp;$T3567,$I:$I,"&gt;="&amp;$T3567),"")</f>
        <v>2.6093685377327955E-2</v>
      </c>
      <c r="Z3567" s="9">
        <f>IFERROR(AVERAGEIFS(Q:Q,$H:$H,"&lt;="&amp;$T3567,$I:$I,"&gt;="&amp;$T3567),"")</f>
        <v>5.2875555555555571E-2</v>
      </c>
    </row>
    <row r="3568" spans="10:26" ht="19" x14ac:dyDescent="0.25">
      <c r="J3568"/>
      <c r="K3568"/>
      <c r="T3568" s="5">
        <f t="shared" si="75"/>
        <v>41919</v>
      </c>
      <c r="U3568" s="9">
        <f>IFERROR(AVERAGEIFS(L:L,$H:$H,"&lt;="&amp;$T3568,$I:$I,"&gt;="&amp;$T3568),"")</f>
        <v>1.4113655434074959E-4</v>
      </c>
      <c r="V3568" s="9">
        <f>IFERROR(AVERAGEIFS(M:M,$H:$H,"&lt;="&amp;$T3568,$I:$I,"&gt;="&amp;$T3568),"")</f>
        <v>9.8837866816308632E-4</v>
      </c>
      <c r="W3568" s="9">
        <f>IFERROR(AVERAGEIFS(N:N,$H:$H,"&lt;="&amp;$T3568,$I:$I,"&gt;="&amp;$T3568),"")</f>
        <v>4.3019206242055821E-3</v>
      </c>
      <c r="X3568" s="9">
        <f>IFERROR(AVERAGEIFS(O:O,$H:$H,"&lt;="&amp;$T3568,$I:$I,"&gt;="&amp;$T3568),"")</f>
        <v>1.2961946753800241E-2</v>
      </c>
      <c r="Y3568" s="9">
        <f>IFERROR(AVERAGEIFS(P:P,$H:$H,"&lt;="&amp;$T3568,$I:$I,"&gt;="&amp;$T3568),"")</f>
        <v>2.6093685377327955E-2</v>
      </c>
      <c r="Z3568" s="9">
        <f>IFERROR(AVERAGEIFS(Q:Q,$H:$H,"&lt;="&amp;$T3568,$I:$I,"&gt;="&amp;$T3568),"")</f>
        <v>5.2875555555555571E-2</v>
      </c>
    </row>
    <row r="3569" spans="10:26" ht="19" x14ac:dyDescent="0.25">
      <c r="J3569"/>
      <c r="K3569"/>
      <c r="T3569" s="5">
        <f t="shared" si="75"/>
        <v>41920</v>
      </c>
      <c r="U3569" s="9">
        <f>IFERROR(AVERAGEIFS(L:L,$H:$H,"&lt;="&amp;$T3569,$I:$I,"&gt;="&amp;$T3569),"")</f>
        <v>1.4113655434074959E-4</v>
      </c>
      <c r="V3569" s="9">
        <f>IFERROR(AVERAGEIFS(M:M,$H:$H,"&lt;="&amp;$T3569,$I:$I,"&gt;="&amp;$T3569),"")</f>
        <v>9.8837866816308632E-4</v>
      </c>
      <c r="W3569" s="9">
        <f>IFERROR(AVERAGEIFS(N:N,$H:$H,"&lt;="&amp;$T3569,$I:$I,"&gt;="&amp;$T3569),"")</f>
        <v>4.3019206242055821E-3</v>
      </c>
      <c r="X3569" s="9">
        <f>IFERROR(AVERAGEIFS(O:O,$H:$H,"&lt;="&amp;$T3569,$I:$I,"&gt;="&amp;$T3569),"")</f>
        <v>1.2961946753800241E-2</v>
      </c>
      <c r="Y3569" s="9">
        <f>IFERROR(AVERAGEIFS(P:P,$H:$H,"&lt;="&amp;$T3569,$I:$I,"&gt;="&amp;$T3569),"")</f>
        <v>2.6093685377327955E-2</v>
      </c>
      <c r="Z3569" s="9">
        <f>IFERROR(AVERAGEIFS(Q:Q,$H:$H,"&lt;="&amp;$T3569,$I:$I,"&gt;="&amp;$T3569),"")</f>
        <v>5.2875555555555571E-2</v>
      </c>
    </row>
    <row r="3570" spans="10:26" ht="19" x14ac:dyDescent="0.25">
      <c r="J3570"/>
      <c r="K3570"/>
      <c r="T3570" s="5">
        <f t="shared" si="75"/>
        <v>41921</v>
      </c>
      <c r="U3570" s="9">
        <f>IFERROR(AVERAGEIFS(L:L,$H:$H,"&lt;="&amp;$T3570,$I:$I,"&gt;="&amp;$T3570),"")</f>
        <v>1.4113655434074959E-4</v>
      </c>
      <c r="V3570" s="9">
        <f>IFERROR(AVERAGEIFS(M:M,$H:$H,"&lt;="&amp;$T3570,$I:$I,"&gt;="&amp;$T3570),"")</f>
        <v>9.8837866816308632E-4</v>
      </c>
      <c r="W3570" s="9">
        <f>IFERROR(AVERAGEIFS(N:N,$H:$H,"&lt;="&amp;$T3570,$I:$I,"&gt;="&amp;$T3570),"")</f>
        <v>4.3019206242055821E-3</v>
      </c>
      <c r="X3570" s="9">
        <f>IFERROR(AVERAGEIFS(O:O,$H:$H,"&lt;="&amp;$T3570,$I:$I,"&gt;="&amp;$T3570),"")</f>
        <v>1.2961946753800241E-2</v>
      </c>
      <c r="Y3570" s="9">
        <f>IFERROR(AVERAGEIFS(P:P,$H:$H,"&lt;="&amp;$T3570,$I:$I,"&gt;="&amp;$T3570),"")</f>
        <v>2.6093685377327955E-2</v>
      </c>
      <c r="Z3570" s="9">
        <f>IFERROR(AVERAGEIFS(Q:Q,$H:$H,"&lt;="&amp;$T3570,$I:$I,"&gt;="&amp;$T3570),"")</f>
        <v>5.2875555555555571E-2</v>
      </c>
    </row>
    <row r="3571" spans="10:26" ht="19" x14ac:dyDescent="0.25">
      <c r="J3571"/>
      <c r="K3571"/>
      <c r="T3571" s="5">
        <f t="shared" si="75"/>
        <v>41922</v>
      </c>
      <c r="U3571" s="9">
        <f>IFERROR(AVERAGEIFS(L:L,$H:$H,"&lt;="&amp;$T3571,$I:$I,"&gt;="&amp;$T3571),"")</f>
        <v>1.4113655434074959E-4</v>
      </c>
      <c r="V3571" s="9">
        <f>IFERROR(AVERAGEIFS(M:M,$H:$H,"&lt;="&amp;$T3571,$I:$I,"&gt;="&amp;$T3571),"")</f>
        <v>9.8837866816308632E-4</v>
      </c>
      <c r="W3571" s="9">
        <f>IFERROR(AVERAGEIFS(N:N,$H:$H,"&lt;="&amp;$T3571,$I:$I,"&gt;="&amp;$T3571),"")</f>
        <v>4.3019206242055821E-3</v>
      </c>
      <c r="X3571" s="9">
        <f>IFERROR(AVERAGEIFS(O:O,$H:$H,"&lt;="&amp;$T3571,$I:$I,"&gt;="&amp;$T3571),"")</f>
        <v>1.2961946753800241E-2</v>
      </c>
      <c r="Y3571" s="9">
        <f>IFERROR(AVERAGEIFS(P:P,$H:$H,"&lt;="&amp;$T3571,$I:$I,"&gt;="&amp;$T3571),"")</f>
        <v>2.6093685377327955E-2</v>
      </c>
      <c r="Z3571" s="9">
        <f>IFERROR(AVERAGEIFS(Q:Q,$H:$H,"&lt;="&amp;$T3571,$I:$I,"&gt;="&amp;$T3571),"")</f>
        <v>5.2875555555555571E-2</v>
      </c>
    </row>
    <row r="3572" spans="10:26" ht="19" x14ac:dyDescent="0.25">
      <c r="J3572"/>
      <c r="K3572"/>
      <c r="T3572" s="5">
        <f t="shared" si="75"/>
        <v>41923</v>
      </c>
      <c r="U3572" s="9">
        <f>IFERROR(AVERAGEIFS(L:L,$H:$H,"&lt;="&amp;$T3572,$I:$I,"&gt;="&amp;$T3572),"")</f>
        <v>1.4113655434074959E-4</v>
      </c>
      <c r="V3572" s="9">
        <f>IFERROR(AVERAGEIFS(M:M,$H:$H,"&lt;="&amp;$T3572,$I:$I,"&gt;="&amp;$T3572),"")</f>
        <v>9.8837866816308632E-4</v>
      </c>
      <c r="W3572" s="9">
        <f>IFERROR(AVERAGEIFS(N:N,$H:$H,"&lt;="&amp;$T3572,$I:$I,"&gt;="&amp;$T3572),"")</f>
        <v>4.3019206242055821E-3</v>
      </c>
      <c r="X3572" s="9">
        <f>IFERROR(AVERAGEIFS(O:O,$H:$H,"&lt;="&amp;$T3572,$I:$I,"&gt;="&amp;$T3572),"")</f>
        <v>1.2961946753800241E-2</v>
      </c>
      <c r="Y3572" s="9">
        <f>IFERROR(AVERAGEIFS(P:P,$H:$H,"&lt;="&amp;$T3572,$I:$I,"&gt;="&amp;$T3572),"")</f>
        <v>2.6093685377327955E-2</v>
      </c>
      <c r="Z3572" s="9">
        <f>IFERROR(AVERAGEIFS(Q:Q,$H:$H,"&lt;="&amp;$T3572,$I:$I,"&gt;="&amp;$T3572),"")</f>
        <v>5.2875555555555571E-2</v>
      </c>
    </row>
    <row r="3573" spans="10:26" ht="19" x14ac:dyDescent="0.25">
      <c r="J3573"/>
      <c r="K3573"/>
      <c r="T3573" s="5">
        <f t="shared" si="75"/>
        <v>41924</v>
      </c>
      <c r="U3573" s="9">
        <f>IFERROR(AVERAGEIFS(L:L,$H:$H,"&lt;="&amp;$T3573,$I:$I,"&gt;="&amp;$T3573),"")</f>
        <v>1.4113655434074959E-4</v>
      </c>
      <c r="V3573" s="9">
        <f>IFERROR(AVERAGEIFS(M:M,$H:$H,"&lt;="&amp;$T3573,$I:$I,"&gt;="&amp;$T3573),"")</f>
        <v>9.8837866816308632E-4</v>
      </c>
      <c r="W3573" s="9">
        <f>IFERROR(AVERAGEIFS(N:N,$H:$H,"&lt;="&amp;$T3573,$I:$I,"&gt;="&amp;$T3573),"")</f>
        <v>4.3019206242055821E-3</v>
      </c>
      <c r="X3573" s="9">
        <f>IFERROR(AVERAGEIFS(O:O,$H:$H,"&lt;="&amp;$T3573,$I:$I,"&gt;="&amp;$T3573),"")</f>
        <v>1.2961946753800241E-2</v>
      </c>
      <c r="Y3573" s="9">
        <f>IFERROR(AVERAGEIFS(P:P,$H:$H,"&lt;="&amp;$T3573,$I:$I,"&gt;="&amp;$T3573),"")</f>
        <v>2.6093685377327955E-2</v>
      </c>
      <c r="Z3573" s="9">
        <f>IFERROR(AVERAGEIFS(Q:Q,$H:$H,"&lt;="&amp;$T3573,$I:$I,"&gt;="&amp;$T3573),"")</f>
        <v>5.2875555555555571E-2</v>
      </c>
    </row>
    <row r="3574" spans="10:26" ht="19" x14ac:dyDescent="0.25">
      <c r="J3574"/>
      <c r="K3574"/>
      <c r="T3574" s="5">
        <f t="shared" si="75"/>
        <v>41925</v>
      </c>
      <c r="U3574" s="9">
        <f>IFERROR(AVERAGEIFS(L:L,$H:$H,"&lt;="&amp;$T3574,$I:$I,"&gt;="&amp;$T3574),"")</f>
        <v>1.4113655434074959E-4</v>
      </c>
      <c r="V3574" s="9">
        <f>IFERROR(AVERAGEIFS(M:M,$H:$H,"&lt;="&amp;$T3574,$I:$I,"&gt;="&amp;$T3574),"")</f>
        <v>9.8837866816308632E-4</v>
      </c>
      <c r="W3574" s="9">
        <f>IFERROR(AVERAGEIFS(N:N,$H:$H,"&lt;="&amp;$T3574,$I:$I,"&gt;="&amp;$T3574),"")</f>
        <v>4.3019206242055821E-3</v>
      </c>
      <c r="X3574" s="9">
        <f>IFERROR(AVERAGEIFS(O:O,$H:$H,"&lt;="&amp;$T3574,$I:$I,"&gt;="&amp;$T3574),"")</f>
        <v>1.2961946753800241E-2</v>
      </c>
      <c r="Y3574" s="9">
        <f>IFERROR(AVERAGEIFS(P:P,$H:$H,"&lt;="&amp;$T3574,$I:$I,"&gt;="&amp;$T3574),"")</f>
        <v>2.6093685377327955E-2</v>
      </c>
      <c r="Z3574" s="9">
        <f>IFERROR(AVERAGEIFS(Q:Q,$H:$H,"&lt;="&amp;$T3574,$I:$I,"&gt;="&amp;$T3574),"")</f>
        <v>5.2875555555555571E-2</v>
      </c>
    </row>
    <row r="3575" spans="10:26" ht="19" x14ac:dyDescent="0.25">
      <c r="J3575"/>
      <c r="K3575"/>
      <c r="T3575" s="5">
        <f t="shared" si="75"/>
        <v>41926</v>
      </c>
      <c r="U3575" s="9">
        <f>IFERROR(AVERAGEIFS(L:L,$H:$H,"&lt;="&amp;$T3575,$I:$I,"&gt;="&amp;$T3575),"")</f>
        <v>1.4080810836356348E-4</v>
      </c>
      <c r="V3575" s="9">
        <f>IFERROR(AVERAGEIFS(M:M,$H:$H,"&lt;="&amp;$T3575,$I:$I,"&gt;="&amp;$T3575),"")</f>
        <v>9.860774593652877E-4</v>
      </c>
      <c r="W3575" s="9">
        <f>IFERROR(AVERAGEIFS(N:N,$H:$H,"&lt;="&amp;$T3575,$I:$I,"&gt;="&amp;$T3575),"")</f>
        <v>4.2918858535215005E-3</v>
      </c>
      <c r="X3575" s="9">
        <f>IFERROR(AVERAGEIFS(O:O,$H:$H,"&lt;="&amp;$T3575,$I:$I,"&gt;="&amp;$T3575),"")</f>
        <v>1.2931564229831164E-2</v>
      </c>
      <c r="Y3575" s="9">
        <f>IFERROR(AVERAGEIFS(P:P,$H:$H,"&lt;="&amp;$T3575,$I:$I,"&gt;="&amp;$T3575),"")</f>
        <v>2.6032076029316814E-2</v>
      </c>
      <c r="Z3575" s="9">
        <f>IFERROR(AVERAGEIFS(Q:Q,$H:$H,"&lt;="&amp;$T3575,$I:$I,"&gt;="&amp;$T3575),"")</f>
        <v>5.2748888888888908E-2</v>
      </c>
    </row>
    <row r="3576" spans="10:26" ht="19" x14ac:dyDescent="0.25">
      <c r="J3576"/>
      <c r="K3576"/>
      <c r="T3576" s="5">
        <f t="shared" si="75"/>
        <v>41927</v>
      </c>
      <c r="U3576" s="9">
        <f>IFERROR(AVERAGEIFS(L:L,$H:$H,"&lt;="&amp;$T3576,$I:$I,"&gt;="&amp;$T3576),"")</f>
        <v>1.4080810836356348E-4</v>
      </c>
      <c r="V3576" s="9">
        <f>IFERROR(AVERAGEIFS(M:M,$H:$H,"&lt;="&amp;$T3576,$I:$I,"&gt;="&amp;$T3576),"")</f>
        <v>9.860774593652877E-4</v>
      </c>
      <c r="W3576" s="9">
        <f>IFERROR(AVERAGEIFS(N:N,$H:$H,"&lt;="&amp;$T3576,$I:$I,"&gt;="&amp;$T3576),"")</f>
        <v>4.2918858535215005E-3</v>
      </c>
      <c r="X3576" s="9">
        <f>IFERROR(AVERAGEIFS(O:O,$H:$H,"&lt;="&amp;$T3576,$I:$I,"&gt;="&amp;$T3576),"")</f>
        <v>1.2931564229831164E-2</v>
      </c>
      <c r="Y3576" s="9">
        <f>IFERROR(AVERAGEIFS(P:P,$H:$H,"&lt;="&amp;$T3576,$I:$I,"&gt;="&amp;$T3576),"")</f>
        <v>2.6032076029316814E-2</v>
      </c>
      <c r="Z3576" s="9">
        <f>IFERROR(AVERAGEIFS(Q:Q,$H:$H,"&lt;="&amp;$T3576,$I:$I,"&gt;="&amp;$T3576),"")</f>
        <v>5.2748888888888908E-2</v>
      </c>
    </row>
    <row r="3577" spans="10:26" ht="19" x14ac:dyDescent="0.25">
      <c r="J3577"/>
      <c r="K3577"/>
      <c r="T3577" s="5">
        <f t="shared" si="75"/>
        <v>41928</v>
      </c>
      <c r="U3577" s="9">
        <f>IFERROR(AVERAGEIFS(L:L,$H:$H,"&lt;="&amp;$T3577,$I:$I,"&gt;="&amp;$T3577),"")</f>
        <v>1.4080810836356348E-4</v>
      </c>
      <c r="V3577" s="9">
        <f>IFERROR(AVERAGEIFS(M:M,$H:$H,"&lt;="&amp;$T3577,$I:$I,"&gt;="&amp;$T3577),"")</f>
        <v>9.860774593652877E-4</v>
      </c>
      <c r="W3577" s="9">
        <f>IFERROR(AVERAGEIFS(N:N,$H:$H,"&lt;="&amp;$T3577,$I:$I,"&gt;="&amp;$T3577),"")</f>
        <v>4.2918858535215005E-3</v>
      </c>
      <c r="X3577" s="9">
        <f>IFERROR(AVERAGEIFS(O:O,$H:$H,"&lt;="&amp;$T3577,$I:$I,"&gt;="&amp;$T3577),"")</f>
        <v>1.2931564229831164E-2</v>
      </c>
      <c r="Y3577" s="9">
        <f>IFERROR(AVERAGEIFS(P:P,$H:$H,"&lt;="&amp;$T3577,$I:$I,"&gt;="&amp;$T3577),"")</f>
        <v>2.6032076029316814E-2</v>
      </c>
      <c r="Z3577" s="9">
        <f>IFERROR(AVERAGEIFS(Q:Q,$H:$H,"&lt;="&amp;$T3577,$I:$I,"&gt;="&amp;$T3577),"")</f>
        <v>5.2748888888888908E-2</v>
      </c>
    </row>
    <row r="3578" spans="10:26" ht="19" x14ac:dyDescent="0.25">
      <c r="J3578"/>
      <c r="K3578"/>
      <c r="T3578" s="5">
        <f t="shared" si="75"/>
        <v>41929</v>
      </c>
      <c r="U3578" s="9">
        <f>IFERROR(AVERAGEIFS(L:L,$H:$H,"&lt;="&amp;$T3578,$I:$I,"&gt;="&amp;$T3578),"")</f>
        <v>1.4123160477396752E-4</v>
      </c>
      <c r="V3578" s="9">
        <f>IFERROR(AVERAGEIFS(M:M,$H:$H,"&lt;="&amp;$T3578,$I:$I,"&gt;="&amp;$T3578),"")</f>
        <v>9.8904437013371113E-4</v>
      </c>
      <c r="W3578" s="9">
        <f>IFERROR(AVERAGEIFS(N:N,$H:$H,"&lt;="&amp;$T3578,$I:$I,"&gt;="&amp;$T3578),"")</f>
        <v>4.3048191800636607E-3</v>
      </c>
      <c r="X3578" s="9">
        <f>IFERROR(AVERAGEIFS(O:O,$H:$H,"&lt;="&amp;$T3578,$I:$I,"&gt;="&amp;$T3578),"")</f>
        <v>1.2970688684878329E-2</v>
      </c>
      <c r="Y3578" s="9">
        <f>IFERROR(AVERAGEIFS(P:P,$H:$H,"&lt;="&amp;$T3578,$I:$I,"&gt;="&amp;$T3578),"")</f>
        <v>2.6111308609684528E-2</v>
      </c>
      <c r="Z3578" s="9">
        <f>IFERROR(AVERAGEIFS(Q:Q,$H:$H,"&lt;="&amp;$T3578,$I:$I,"&gt;="&amp;$T3578),"")</f>
        <v>5.2911363636363645E-2</v>
      </c>
    </row>
    <row r="3579" spans="10:26" ht="19" x14ac:dyDescent="0.25">
      <c r="J3579"/>
      <c r="K3579"/>
      <c r="T3579" s="5">
        <f t="shared" si="75"/>
        <v>41930</v>
      </c>
      <c r="U3579" s="9">
        <f>IFERROR(AVERAGEIFS(L:L,$H:$H,"&lt;="&amp;$T3579,$I:$I,"&gt;="&amp;$T3579),"")</f>
        <v>1.4123160477396752E-4</v>
      </c>
      <c r="V3579" s="9">
        <f>IFERROR(AVERAGEIFS(M:M,$H:$H,"&lt;="&amp;$T3579,$I:$I,"&gt;="&amp;$T3579),"")</f>
        <v>9.8904437013371113E-4</v>
      </c>
      <c r="W3579" s="9">
        <f>IFERROR(AVERAGEIFS(N:N,$H:$H,"&lt;="&amp;$T3579,$I:$I,"&gt;="&amp;$T3579),"")</f>
        <v>4.3048191800636607E-3</v>
      </c>
      <c r="X3579" s="9">
        <f>IFERROR(AVERAGEIFS(O:O,$H:$H,"&lt;="&amp;$T3579,$I:$I,"&gt;="&amp;$T3579),"")</f>
        <v>1.2970688684878329E-2</v>
      </c>
      <c r="Y3579" s="9">
        <f>IFERROR(AVERAGEIFS(P:P,$H:$H,"&lt;="&amp;$T3579,$I:$I,"&gt;="&amp;$T3579),"")</f>
        <v>2.6111308609684528E-2</v>
      </c>
      <c r="Z3579" s="9">
        <f>IFERROR(AVERAGEIFS(Q:Q,$H:$H,"&lt;="&amp;$T3579,$I:$I,"&gt;="&amp;$T3579),"")</f>
        <v>5.2911363636363645E-2</v>
      </c>
    </row>
    <row r="3580" spans="10:26" ht="19" x14ac:dyDescent="0.25">
      <c r="J3580"/>
      <c r="K3580"/>
      <c r="T3580" s="5">
        <f t="shared" si="75"/>
        <v>41931</v>
      </c>
      <c r="U3580" s="9">
        <f>IFERROR(AVERAGEIFS(L:L,$H:$H,"&lt;="&amp;$T3580,$I:$I,"&gt;="&amp;$T3580),"")</f>
        <v>1.4123160477396752E-4</v>
      </c>
      <c r="V3580" s="9">
        <f>IFERROR(AVERAGEIFS(M:M,$H:$H,"&lt;="&amp;$T3580,$I:$I,"&gt;="&amp;$T3580),"")</f>
        <v>9.8904437013371113E-4</v>
      </c>
      <c r="W3580" s="9">
        <f>IFERROR(AVERAGEIFS(N:N,$H:$H,"&lt;="&amp;$T3580,$I:$I,"&gt;="&amp;$T3580),"")</f>
        <v>4.3048191800636607E-3</v>
      </c>
      <c r="X3580" s="9">
        <f>IFERROR(AVERAGEIFS(O:O,$H:$H,"&lt;="&amp;$T3580,$I:$I,"&gt;="&amp;$T3580),"")</f>
        <v>1.2970688684878329E-2</v>
      </c>
      <c r="Y3580" s="9">
        <f>IFERROR(AVERAGEIFS(P:P,$H:$H,"&lt;="&amp;$T3580,$I:$I,"&gt;="&amp;$T3580),"")</f>
        <v>2.6111308609684528E-2</v>
      </c>
      <c r="Z3580" s="9">
        <f>IFERROR(AVERAGEIFS(Q:Q,$H:$H,"&lt;="&amp;$T3580,$I:$I,"&gt;="&amp;$T3580),"")</f>
        <v>5.2911363636363645E-2</v>
      </c>
    </row>
    <row r="3581" spans="10:26" ht="19" x14ac:dyDescent="0.25">
      <c r="J3581"/>
      <c r="K3581"/>
      <c r="T3581" s="5">
        <f t="shared" si="75"/>
        <v>41932</v>
      </c>
      <c r="U3581" s="9">
        <f>IFERROR(AVERAGEIFS(L:L,$H:$H,"&lt;="&amp;$T3581,$I:$I,"&gt;="&amp;$T3581),"")</f>
        <v>1.4123160477396752E-4</v>
      </c>
      <c r="V3581" s="9">
        <f>IFERROR(AVERAGEIFS(M:M,$H:$H,"&lt;="&amp;$T3581,$I:$I,"&gt;="&amp;$T3581),"")</f>
        <v>9.8904437013371113E-4</v>
      </c>
      <c r="W3581" s="9">
        <f>IFERROR(AVERAGEIFS(N:N,$H:$H,"&lt;="&amp;$T3581,$I:$I,"&gt;="&amp;$T3581),"")</f>
        <v>4.3048191800636607E-3</v>
      </c>
      <c r="X3581" s="9">
        <f>IFERROR(AVERAGEIFS(O:O,$H:$H,"&lt;="&amp;$T3581,$I:$I,"&gt;="&amp;$T3581),"")</f>
        <v>1.2970688684878329E-2</v>
      </c>
      <c r="Y3581" s="9">
        <f>IFERROR(AVERAGEIFS(P:P,$H:$H,"&lt;="&amp;$T3581,$I:$I,"&gt;="&amp;$T3581),"")</f>
        <v>2.6111308609684528E-2</v>
      </c>
      <c r="Z3581" s="9">
        <f>IFERROR(AVERAGEIFS(Q:Q,$H:$H,"&lt;="&amp;$T3581,$I:$I,"&gt;="&amp;$T3581),"")</f>
        <v>5.2911363636363645E-2</v>
      </c>
    </row>
    <row r="3582" spans="10:26" ht="19" x14ac:dyDescent="0.25">
      <c r="J3582"/>
      <c r="K3582"/>
      <c r="T3582" s="5">
        <f t="shared" si="75"/>
        <v>41933</v>
      </c>
      <c r="U3582" s="9">
        <f>IFERROR(AVERAGEIFS(L:L,$H:$H,"&lt;="&amp;$T3582,$I:$I,"&gt;="&amp;$T3582),"")</f>
        <v>1.4123160477396752E-4</v>
      </c>
      <c r="V3582" s="9">
        <f>IFERROR(AVERAGEIFS(M:M,$H:$H,"&lt;="&amp;$T3582,$I:$I,"&gt;="&amp;$T3582),"")</f>
        <v>9.8904437013371113E-4</v>
      </c>
      <c r="W3582" s="9">
        <f>IFERROR(AVERAGEIFS(N:N,$H:$H,"&lt;="&amp;$T3582,$I:$I,"&gt;="&amp;$T3582),"")</f>
        <v>4.3048191800636607E-3</v>
      </c>
      <c r="X3582" s="9">
        <f>IFERROR(AVERAGEIFS(O:O,$H:$H,"&lt;="&amp;$T3582,$I:$I,"&gt;="&amp;$T3582),"")</f>
        <v>1.2970688684878329E-2</v>
      </c>
      <c r="Y3582" s="9">
        <f>IFERROR(AVERAGEIFS(P:P,$H:$H,"&lt;="&amp;$T3582,$I:$I,"&gt;="&amp;$T3582),"")</f>
        <v>2.6111308609684528E-2</v>
      </c>
      <c r="Z3582" s="9">
        <f>IFERROR(AVERAGEIFS(Q:Q,$H:$H,"&lt;="&amp;$T3582,$I:$I,"&gt;="&amp;$T3582),"")</f>
        <v>5.2911363636363645E-2</v>
      </c>
    </row>
    <row r="3583" spans="10:26" ht="19" x14ac:dyDescent="0.25">
      <c r="J3583"/>
      <c r="K3583"/>
      <c r="T3583" s="5">
        <f t="shared" si="75"/>
        <v>41934</v>
      </c>
      <c r="U3583" s="9">
        <f>IFERROR(AVERAGEIFS(L:L,$H:$H,"&lt;="&amp;$T3583,$I:$I,"&gt;="&amp;$T3583),"")</f>
        <v>1.4123160477396752E-4</v>
      </c>
      <c r="V3583" s="9">
        <f>IFERROR(AVERAGEIFS(M:M,$H:$H,"&lt;="&amp;$T3583,$I:$I,"&gt;="&amp;$T3583),"")</f>
        <v>9.8904437013371113E-4</v>
      </c>
      <c r="W3583" s="9">
        <f>IFERROR(AVERAGEIFS(N:N,$H:$H,"&lt;="&amp;$T3583,$I:$I,"&gt;="&amp;$T3583),"")</f>
        <v>4.3048191800636607E-3</v>
      </c>
      <c r="X3583" s="9">
        <f>IFERROR(AVERAGEIFS(O:O,$H:$H,"&lt;="&amp;$T3583,$I:$I,"&gt;="&amp;$T3583),"")</f>
        <v>1.2970688684878329E-2</v>
      </c>
      <c r="Y3583" s="9">
        <f>IFERROR(AVERAGEIFS(P:P,$H:$H,"&lt;="&amp;$T3583,$I:$I,"&gt;="&amp;$T3583),"")</f>
        <v>2.6111308609684528E-2</v>
      </c>
      <c r="Z3583" s="9">
        <f>IFERROR(AVERAGEIFS(Q:Q,$H:$H,"&lt;="&amp;$T3583,$I:$I,"&gt;="&amp;$T3583),"")</f>
        <v>5.2911363636363645E-2</v>
      </c>
    </row>
    <row r="3584" spans="10:26" ht="19" x14ac:dyDescent="0.25">
      <c r="J3584"/>
      <c r="K3584"/>
      <c r="T3584" s="5">
        <f t="shared" si="75"/>
        <v>41935</v>
      </c>
      <c r="U3584" s="9">
        <f>IFERROR(AVERAGEIFS(L:L,$H:$H,"&lt;="&amp;$T3584,$I:$I,"&gt;="&amp;$T3584),"")</f>
        <v>1.4123160477396752E-4</v>
      </c>
      <c r="V3584" s="9">
        <f>IFERROR(AVERAGEIFS(M:M,$H:$H,"&lt;="&amp;$T3584,$I:$I,"&gt;="&amp;$T3584),"")</f>
        <v>9.8904437013371113E-4</v>
      </c>
      <c r="W3584" s="9">
        <f>IFERROR(AVERAGEIFS(N:N,$H:$H,"&lt;="&amp;$T3584,$I:$I,"&gt;="&amp;$T3584),"")</f>
        <v>4.3048191800636607E-3</v>
      </c>
      <c r="X3584" s="9">
        <f>IFERROR(AVERAGEIFS(O:O,$H:$H,"&lt;="&amp;$T3584,$I:$I,"&gt;="&amp;$T3584),"")</f>
        <v>1.2970688684878329E-2</v>
      </c>
      <c r="Y3584" s="9">
        <f>IFERROR(AVERAGEIFS(P:P,$H:$H,"&lt;="&amp;$T3584,$I:$I,"&gt;="&amp;$T3584),"")</f>
        <v>2.6111308609684528E-2</v>
      </c>
      <c r="Z3584" s="9">
        <f>IFERROR(AVERAGEIFS(Q:Q,$H:$H,"&lt;="&amp;$T3584,$I:$I,"&gt;="&amp;$T3584),"")</f>
        <v>5.2911363636363645E-2</v>
      </c>
    </row>
    <row r="3585" spans="10:26" ht="19" x14ac:dyDescent="0.25">
      <c r="J3585"/>
      <c r="K3585"/>
      <c r="T3585" s="5">
        <f t="shared" si="75"/>
        <v>41936</v>
      </c>
      <c r="U3585" s="9">
        <f>IFERROR(AVERAGEIFS(L:L,$H:$H,"&lt;="&amp;$T3585,$I:$I,"&gt;="&amp;$T3585),"")</f>
        <v>1.4168692150035887E-4</v>
      </c>
      <c r="V3585" s="9">
        <f>IFERROR(AVERAGEIFS(M:M,$H:$H,"&lt;="&amp;$T3585,$I:$I,"&gt;="&amp;$T3585),"")</f>
        <v>9.9223439250053017E-4</v>
      </c>
      <c r="W3585" s="9">
        <f>IFERROR(AVERAGEIFS(N:N,$H:$H,"&lt;="&amp;$T3585,$I:$I,"&gt;="&amp;$T3585),"")</f>
        <v>4.3187282634295958E-3</v>
      </c>
      <c r="X3585" s="9">
        <f>IFERROR(AVERAGEIFS(O:O,$H:$H,"&lt;="&amp;$T3585,$I:$I,"&gt;="&amp;$T3585),"")</f>
        <v>1.3012789823095212E-2</v>
      </c>
      <c r="Y3585" s="9">
        <f>IFERROR(AVERAGEIFS(P:P,$H:$H,"&lt;="&amp;$T3585,$I:$I,"&gt;="&amp;$T3585),"")</f>
        <v>2.6196645199840399E-2</v>
      </c>
      <c r="Z3585" s="9">
        <f>IFERROR(AVERAGEIFS(Q:Q,$H:$H,"&lt;="&amp;$T3585,$I:$I,"&gt;="&amp;$T3585),"")</f>
        <v>5.3086666666666678E-2</v>
      </c>
    </row>
    <row r="3586" spans="10:26" ht="19" x14ac:dyDescent="0.25">
      <c r="J3586"/>
      <c r="K3586"/>
      <c r="T3586" s="5">
        <f t="shared" si="75"/>
        <v>41937</v>
      </c>
      <c r="U3586" s="9">
        <f>IFERROR(AVERAGEIFS(L:L,$H:$H,"&lt;="&amp;$T3586,$I:$I,"&gt;="&amp;$T3586),"")</f>
        <v>1.4168692150035887E-4</v>
      </c>
      <c r="V3586" s="9">
        <f>IFERROR(AVERAGEIFS(M:M,$H:$H,"&lt;="&amp;$T3586,$I:$I,"&gt;="&amp;$T3586),"")</f>
        <v>9.9223439250053017E-4</v>
      </c>
      <c r="W3586" s="9">
        <f>IFERROR(AVERAGEIFS(N:N,$H:$H,"&lt;="&amp;$T3586,$I:$I,"&gt;="&amp;$T3586),"")</f>
        <v>4.3187282634295958E-3</v>
      </c>
      <c r="X3586" s="9">
        <f>IFERROR(AVERAGEIFS(O:O,$H:$H,"&lt;="&amp;$T3586,$I:$I,"&gt;="&amp;$T3586),"")</f>
        <v>1.3012789823095212E-2</v>
      </c>
      <c r="Y3586" s="9">
        <f>IFERROR(AVERAGEIFS(P:P,$H:$H,"&lt;="&amp;$T3586,$I:$I,"&gt;="&amp;$T3586),"")</f>
        <v>2.6196645199840399E-2</v>
      </c>
      <c r="Z3586" s="9">
        <f>IFERROR(AVERAGEIFS(Q:Q,$H:$H,"&lt;="&amp;$T3586,$I:$I,"&gt;="&amp;$T3586),"")</f>
        <v>5.3086666666666678E-2</v>
      </c>
    </row>
    <row r="3587" spans="10:26" ht="19" x14ac:dyDescent="0.25">
      <c r="J3587"/>
      <c r="K3587"/>
      <c r="T3587" s="5">
        <f t="shared" si="75"/>
        <v>41938</v>
      </c>
      <c r="U3587" s="9">
        <f>IFERROR(AVERAGEIFS(L:L,$H:$H,"&lt;="&amp;$T3587,$I:$I,"&gt;="&amp;$T3587),"")</f>
        <v>1.4168692150035887E-4</v>
      </c>
      <c r="V3587" s="9">
        <f>IFERROR(AVERAGEIFS(M:M,$H:$H,"&lt;="&amp;$T3587,$I:$I,"&gt;="&amp;$T3587),"")</f>
        <v>9.9223439250053017E-4</v>
      </c>
      <c r="W3587" s="9">
        <f>IFERROR(AVERAGEIFS(N:N,$H:$H,"&lt;="&amp;$T3587,$I:$I,"&gt;="&amp;$T3587),"")</f>
        <v>4.3187282634295958E-3</v>
      </c>
      <c r="X3587" s="9">
        <f>IFERROR(AVERAGEIFS(O:O,$H:$H,"&lt;="&amp;$T3587,$I:$I,"&gt;="&amp;$T3587),"")</f>
        <v>1.3012789823095212E-2</v>
      </c>
      <c r="Y3587" s="9">
        <f>IFERROR(AVERAGEIFS(P:P,$H:$H,"&lt;="&amp;$T3587,$I:$I,"&gt;="&amp;$T3587),"")</f>
        <v>2.6196645199840399E-2</v>
      </c>
      <c r="Z3587" s="9">
        <f>IFERROR(AVERAGEIFS(Q:Q,$H:$H,"&lt;="&amp;$T3587,$I:$I,"&gt;="&amp;$T3587),"")</f>
        <v>5.3086666666666678E-2</v>
      </c>
    </row>
    <row r="3588" spans="10:26" ht="19" x14ac:dyDescent="0.25">
      <c r="J3588"/>
      <c r="K3588"/>
      <c r="T3588" s="5">
        <f t="shared" ref="T3588:T3651" si="76">T3587+1</f>
        <v>41939</v>
      </c>
      <c r="U3588" s="9">
        <f>IFERROR(AVERAGEIFS(L:L,$H:$H,"&lt;="&amp;$T3588,$I:$I,"&gt;="&amp;$T3588),"")</f>
        <v>1.4168692150035887E-4</v>
      </c>
      <c r="V3588" s="9">
        <f>IFERROR(AVERAGEIFS(M:M,$H:$H,"&lt;="&amp;$T3588,$I:$I,"&gt;="&amp;$T3588),"")</f>
        <v>9.9223439250053017E-4</v>
      </c>
      <c r="W3588" s="9">
        <f>IFERROR(AVERAGEIFS(N:N,$H:$H,"&lt;="&amp;$T3588,$I:$I,"&gt;="&amp;$T3588),"")</f>
        <v>4.3187282634295958E-3</v>
      </c>
      <c r="X3588" s="9">
        <f>IFERROR(AVERAGEIFS(O:O,$H:$H,"&lt;="&amp;$T3588,$I:$I,"&gt;="&amp;$T3588),"")</f>
        <v>1.3012789823095212E-2</v>
      </c>
      <c r="Y3588" s="9">
        <f>IFERROR(AVERAGEIFS(P:P,$H:$H,"&lt;="&amp;$T3588,$I:$I,"&gt;="&amp;$T3588),"")</f>
        <v>2.6196645199840399E-2</v>
      </c>
      <c r="Z3588" s="9">
        <f>IFERROR(AVERAGEIFS(Q:Q,$H:$H,"&lt;="&amp;$T3588,$I:$I,"&gt;="&amp;$T3588),"")</f>
        <v>5.3086666666666678E-2</v>
      </c>
    </row>
    <row r="3589" spans="10:26" ht="19" x14ac:dyDescent="0.25">
      <c r="J3589"/>
      <c r="K3589"/>
      <c r="T3589" s="5">
        <f t="shared" si="76"/>
        <v>41940</v>
      </c>
      <c r="U3589" s="9">
        <f>IFERROR(AVERAGEIFS(L:L,$H:$H,"&lt;="&amp;$T3589,$I:$I,"&gt;="&amp;$T3589),"")</f>
        <v>1.4168692150035887E-4</v>
      </c>
      <c r="V3589" s="9">
        <f>IFERROR(AVERAGEIFS(M:M,$H:$H,"&lt;="&amp;$T3589,$I:$I,"&gt;="&amp;$T3589),"")</f>
        <v>9.9223439250053017E-4</v>
      </c>
      <c r="W3589" s="9">
        <f>IFERROR(AVERAGEIFS(N:N,$H:$H,"&lt;="&amp;$T3589,$I:$I,"&gt;="&amp;$T3589),"")</f>
        <v>4.3187282634295958E-3</v>
      </c>
      <c r="X3589" s="9">
        <f>IFERROR(AVERAGEIFS(O:O,$H:$H,"&lt;="&amp;$T3589,$I:$I,"&gt;="&amp;$T3589),"")</f>
        <v>1.3012789823095212E-2</v>
      </c>
      <c r="Y3589" s="9">
        <f>IFERROR(AVERAGEIFS(P:P,$H:$H,"&lt;="&amp;$T3589,$I:$I,"&gt;="&amp;$T3589),"")</f>
        <v>2.6196645199840399E-2</v>
      </c>
      <c r="Z3589" s="9">
        <f>IFERROR(AVERAGEIFS(Q:Q,$H:$H,"&lt;="&amp;$T3589,$I:$I,"&gt;="&amp;$T3589),"")</f>
        <v>5.3086666666666678E-2</v>
      </c>
    </row>
    <row r="3590" spans="10:26" ht="19" x14ac:dyDescent="0.25">
      <c r="J3590"/>
      <c r="K3590"/>
      <c r="T3590" s="5">
        <f t="shared" si="76"/>
        <v>41941</v>
      </c>
      <c r="U3590" s="9">
        <f>IFERROR(AVERAGEIFS(L:L,$H:$H,"&lt;="&amp;$T3590,$I:$I,"&gt;="&amp;$T3590),"")</f>
        <v>1.4168692150035887E-4</v>
      </c>
      <c r="V3590" s="9">
        <f>IFERROR(AVERAGEIFS(M:M,$H:$H,"&lt;="&amp;$T3590,$I:$I,"&gt;="&amp;$T3590),"")</f>
        <v>9.9223439250053017E-4</v>
      </c>
      <c r="W3590" s="9">
        <f>IFERROR(AVERAGEIFS(N:N,$H:$H,"&lt;="&amp;$T3590,$I:$I,"&gt;="&amp;$T3590),"")</f>
        <v>4.3187282634295958E-3</v>
      </c>
      <c r="X3590" s="9">
        <f>IFERROR(AVERAGEIFS(O:O,$H:$H,"&lt;="&amp;$T3590,$I:$I,"&gt;="&amp;$T3590),"")</f>
        <v>1.3012789823095212E-2</v>
      </c>
      <c r="Y3590" s="9">
        <f>IFERROR(AVERAGEIFS(P:P,$H:$H,"&lt;="&amp;$T3590,$I:$I,"&gt;="&amp;$T3590),"")</f>
        <v>2.6196645199840399E-2</v>
      </c>
      <c r="Z3590" s="9">
        <f>IFERROR(AVERAGEIFS(Q:Q,$H:$H,"&lt;="&amp;$T3590,$I:$I,"&gt;="&amp;$T3590),"")</f>
        <v>5.3086666666666678E-2</v>
      </c>
    </row>
    <row r="3591" spans="10:26" ht="19" x14ac:dyDescent="0.25">
      <c r="J3591"/>
      <c r="K3591"/>
      <c r="T3591" s="5">
        <f t="shared" si="76"/>
        <v>41942</v>
      </c>
      <c r="U3591" s="9">
        <f>IFERROR(AVERAGEIFS(L:L,$H:$H,"&lt;="&amp;$T3591,$I:$I,"&gt;="&amp;$T3591),"")</f>
        <v>1.4168692150035887E-4</v>
      </c>
      <c r="V3591" s="9">
        <f>IFERROR(AVERAGEIFS(M:M,$H:$H,"&lt;="&amp;$T3591,$I:$I,"&gt;="&amp;$T3591),"")</f>
        <v>9.9223439250053017E-4</v>
      </c>
      <c r="W3591" s="9">
        <f>IFERROR(AVERAGEIFS(N:N,$H:$H,"&lt;="&amp;$T3591,$I:$I,"&gt;="&amp;$T3591),"")</f>
        <v>4.3187282634295958E-3</v>
      </c>
      <c r="X3591" s="9">
        <f>IFERROR(AVERAGEIFS(O:O,$H:$H,"&lt;="&amp;$T3591,$I:$I,"&gt;="&amp;$T3591),"")</f>
        <v>1.3012789823095212E-2</v>
      </c>
      <c r="Y3591" s="9">
        <f>IFERROR(AVERAGEIFS(P:P,$H:$H,"&lt;="&amp;$T3591,$I:$I,"&gt;="&amp;$T3591),"")</f>
        <v>2.6196645199840399E-2</v>
      </c>
      <c r="Z3591" s="9">
        <f>IFERROR(AVERAGEIFS(Q:Q,$H:$H,"&lt;="&amp;$T3591,$I:$I,"&gt;="&amp;$T3591),"")</f>
        <v>5.3086666666666678E-2</v>
      </c>
    </row>
    <row r="3592" spans="10:26" ht="19" x14ac:dyDescent="0.25">
      <c r="J3592"/>
      <c r="K3592"/>
      <c r="T3592" s="5">
        <f t="shared" si="76"/>
        <v>41943</v>
      </c>
      <c r="U3592" s="9">
        <f>IFERROR(AVERAGEIFS(L:L,$H:$H,"&lt;="&amp;$T3592,$I:$I,"&gt;="&amp;$T3592),"")</f>
        <v>1.4149584977319257E-4</v>
      </c>
      <c r="V3592" s="9">
        <f>IFERROR(AVERAGEIFS(M:M,$H:$H,"&lt;="&amp;$T3592,$I:$I,"&gt;="&amp;$T3592),"")</f>
        <v>9.908956955734672E-4</v>
      </c>
      <c r="W3592" s="9">
        <f>IFERROR(AVERAGEIFS(N:N,$H:$H,"&lt;="&amp;$T3592,$I:$I,"&gt;="&amp;$T3592),"")</f>
        <v>4.3128909995659801E-3</v>
      </c>
      <c r="X3592" s="9">
        <f>IFERROR(AVERAGEIFS(O:O,$H:$H,"&lt;="&amp;$T3592,$I:$I,"&gt;="&amp;$T3592),"")</f>
        <v>1.2995118773053236E-2</v>
      </c>
      <c r="Y3592" s="9">
        <f>IFERROR(AVERAGEIFS(P:P,$H:$H,"&lt;="&amp;$T3592,$I:$I,"&gt;="&amp;$T3592),"")</f>
        <v>2.6160819893918896E-2</v>
      </c>
      <c r="Z3592" s="9">
        <f>IFERROR(AVERAGEIFS(Q:Q,$H:$H,"&lt;="&amp;$T3592,$I:$I,"&gt;="&amp;$T3592),"")</f>
        <v>5.3013043478260871E-2</v>
      </c>
    </row>
    <row r="3593" spans="10:26" ht="19" x14ac:dyDescent="0.25">
      <c r="J3593"/>
      <c r="K3593"/>
      <c r="T3593" s="5">
        <f t="shared" si="76"/>
        <v>41944</v>
      </c>
      <c r="U3593" s="9">
        <f>IFERROR(AVERAGEIFS(L:L,$H:$H,"&lt;="&amp;$T3593,$I:$I,"&gt;="&amp;$T3593),"")</f>
        <v>1.4149584977319257E-4</v>
      </c>
      <c r="V3593" s="9">
        <f>IFERROR(AVERAGEIFS(M:M,$H:$H,"&lt;="&amp;$T3593,$I:$I,"&gt;="&amp;$T3593),"")</f>
        <v>9.908956955734672E-4</v>
      </c>
      <c r="W3593" s="9">
        <f>IFERROR(AVERAGEIFS(N:N,$H:$H,"&lt;="&amp;$T3593,$I:$I,"&gt;="&amp;$T3593),"")</f>
        <v>4.3128909995659801E-3</v>
      </c>
      <c r="X3593" s="9">
        <f>IFERROR(AVERAGEIFS(O:O,$H:$H,"&lt;="&amp;$T3593,$I:$I,"&gt;="&amp;$T3593),"")</f>
        <v>1.2995118773053236E-2</v>
      </c>
      <c r="Y3593" s="9">
        <f>IFERROR(AVERAGEIFS(P:P,$H:$H,"&lt;="&amp;$T3593,$I:$I,"&gt;="&amp;$T3593),"")</f>
        <v>2.6160819893918896E-2</v>
      </c>
      <c r="Z3593" s="9">
        <f>IFERROR(AVERAGEIFS(Q:Q,$H:$H,"&lt;="&amp;$T3593,$I:$I,"&gt;="&amp;$T3593),"")</f>
        <v>5.3013043478260871E-2</v>
      </c>
    </row>
    <row r="3594" spans="10:26" ht="19" x14ac:dyDescent="0.25">
      <c r="J3594"/>
      <c r="K3594"/>
      <c r="T3594" s="5">
        <f t="shared" si="76"/>
        <v>41945</v>
      </c>
      <c r="U3594" s="9">
        <f>IFERROR(AVERAGEIFS(L:L,$H:$H,"&lt;="&amp;$T3594,$I:$I,"&gt;="&amp;$T3594),"")</f>
        <v>1.4149584977319257E-4</v>
      </c>
      <c r="V3594" s="9">
        <f>IFERROR(AVERAGEIFS(M:M,$H:$H,"&lt;="&amp;$T3594,$I:$I,"&gt;="&amp;$T3594),"")</f>
        <v>9.908956955734672E-4</v>
      </c>
      <c r="W3594" s="9">
        <f>IFERROR(AVERAGEIFS(N:N,$H:$H,"&lt;="&amp;$T3594,$I:$I,"&gt;="&amp;$T3594),"")</f>
        <v>4.3128909995659801E-3</v>
      </c>
      <c r="X3594" s="9">
        <f>IFERROR(AVERAGEIFS(O:O,$H:$H,"&lt;="&amp;$T3594,$I:$I,"&gt;="&amp;$T3594),"")</f>
        <v>1.2995118773053236E-2</v>
      </c>
      <c r="Y3594" s="9">
        <f>IFERROR(AVERAGEIFS(P:P,$H:$H,"&lt;="&amp;$T3594,$I:$I,"&gt;="&amp;$T3594),"")</f>
        <v>2.6160819893918896E-2</v>
      </c>
      <c r="Z3594" s="9">
        <f>IFERROR(AVERAGEIFS(Q:Q,$H:$H,"&lt;="&amp;$T3594,$I:$I,"&gt;="&amp;$T3594),"")</f>
        <v>5.3013043478260871E-2</v>
      </c>
    </row>
    <row r="3595" spans="10:26" ht="19" x14ac:dyDescent="0.25">
      <c r="J3595"/>
      <c r="K3595"/>
      <c r="T3595" s="5">
        <f t="shared" si="76"/>
        <v>41946</v>
      </c>
      <c r="U3595" s="9">
        <f>IFERROR(AVERAGEIFS(L:L,$H:$H,"&lt;="&amp;$T3595,$I:$I,"&gt;="&amp;$T3595),"")</f>
        <v>1.4149584977319257E-4</v>
      </c>
      <c r="V3595" s="9">
        <f>IFERROR(AVERAGEIFS(M:M,$H:$H,"&lt;="&amp;$T3595,$I:$I,"&gt;="&amp;$T3595),"")</f>
        <v>9.908956955734672E-4</v>
      </c>
      <c r="W3595" s="9">
        <f>IFERROR(AVERAGEIFS(N:N,$H:$H,"&lt;="&amp;$T3595,$I:$I,"&gt;="&amp;$T3595),"")</f>
        <v>4.3128909995659801E-3</v>
      </c>
      <c r="X3595" s="9">
        <f>IFERROR(AVERAGEIFS(O:O,$H:$H,"&lt;="&amp;$T3595,$I:$I,"&gt;="&amp;$T3595),"")</f>
        <v>1.2995118773053236E-2</v>
      </c>
      <c r="Y3595" s="9">
        <f>IFERROR(AVERAGEIFS(P:P,$H:$H,"&lt;="&amp;$T3595,$I:$I,"&gt;="&amp;$T3595),"")</f>
        <v>2.6160819893918896E-2</v>
      </c>
      <c r="Z3595" s="9">
        <f>IFERROR(AVERAGEIFS(Q:Q,$H:$H,"&lt;="&amp;$T3595,$I:$I,"&gt;="&amp;$T3595),"")</f>
        <v>5.3013043478260871E-2</v>
      </c>
    </row>
    <row r="3596" spans="10:26" ht="19" x14ac:dyDescent="0.25">
      <c r="J3596"/>
      <c r="K3596"/>
      <c r="T3596" s="5">
        <f t="shared" si="76"/>
        <v>41947</v>
      </c>
      <c r="U3596" s="9">
        <f>IFERROR(AVERAGEIFS(L:L,$H:$H,"&lt;="&amp;$T3596,$I:$I,"&gt;="&amp;$T3596),"")</f>
        <v>1.4179723610242926E-4</v>
      </c>
      <c r="V3596" s="9">
        <f>IFERROR(AVERAGEIFS(M:M,$H:$H,"&lt;="&amp;$T3596,$I:$I,"&gt;="&amp;$T3596),"")</f>
        <v>9.9300719915511098E-4</v>
      </c>
      <c r="W3596" s="9">
        <f>IFERROR(AVERAGEIFS(N:N,$H:$H,"&lt;="&amp;$T3596,$I:$I,"&gt;="&amp;$T3596),"")</f>
        <v>4.3220965624278327E-3</v>
      </c>
      <c r="X3596" s="9">
        <f>IFERROR(AVERAGEIFS(O:O,$H:$H,"&lt;="&amp;$T3596,$I:$I,"&gt;="&amp;$T3596),"")</f>
        <v>1.3022975202085915E-2</v>
      </c>
      <c r="Y3596" s="9">
        <f>IFERROR(AVERAGEIFS(P:P,$H:$H,"&lt;="&amp;$T3596,$I:$I,"&gt;="&amp;$T3596),"")</f>
        <v>2.6217259811082971E-2</v>
      </c>
      <c r="Z3596" s="9">
        <f>IFERROR(AVERAGEIFS(Q:Q,$H:$H,"&lt;="&amp;$T3596,$I:$I,"&gt;="&amp;$T3596),"")</f>
        <v>5.3128888888888899E-2</v>
      </c>
    </row>
    <row r="3597" spans="10:26" ht="19" x14ac:dyDescent="0.25">
      <c r="J3597"/>
      <c r="K3597"/>
      <c r="T3597" s="5">
        <f t="shared" si="76"/>
        <v>41948</v>
      </c>
      <c r="U3597" s="9">
        <f>IFERROR(AVERAGEIFS(L:L,$H:$H,"&lt;="&amp;$T3597,$I:$I,"&gt;="&amp;$T3597),"")</f>
        <v>1.4179723610242926E-4</v>
      </c>
      <c r="V3597" s="9">
        <f>IFERROR(AVERAGEIFS(M:M,$H:$H,"&lt;="&amp;$T3597,$I:$I,"&gt;="&amp;$T3597),"")</f>
        <v>9.9300719915511098E-4</v>
      </c>
      <c r="W3597" s="9">
        <f>IFERROR(AVERAGEIFS(N:N,$H:$H,"&lt;="&amp;$T3597,$I:$I,"&gt;="&amp;$T3597),"")</f>
        <v>4.3220965624278327E-3</v>
      </c>
      <c r="X3597" s="9">
        <f>IFERROR(AVERAGEIFS(O:O,$H:$H,"&lt;="&amp;$T3597,$I:$I,"&gt;="&amp;$T3597),"")</f>
        <v>1.3022975202085915E-2</v>
      </c>
      <c r="Y3597" s="9">
        <f>IFERROR(AVERAGEIFS(P:P,$H:$H,"&lt;="&amp;$T3597,$I:$I,"&gt;="&amp;$T3597),"")</f>
        <v>2.6217259811082971E-2</v>
      </c>
      <c r="Z3597" s="9">
        <f>IFERROR(AVERAGEIFS(Q:Q,$H:$H,"&lt;="&amp;$T3597,$I:$I,"&gt;="&amp;$T3597),"")</f>
        <v>5.3128888888888899E-2</v>
      </c>
    </row>
    <row r="3598" spans="10:26" ht="19" x14ac:dyDescent="0.25">
      <c r="J3598"/>
      <c r="K3598"/>
      <c r="T3598" s="5">
        <f t="shared" si="76"/>
        <v>41949</v>
      </c>
      <c r="U3598" s="9">
        <f>IFERROR(AVERAGEIFS(L:L,$H:$H,"&lt;="&amp;$T3598,$I:$I,"&gt;="&amp;$T3598),"")</f>
        <v>1.4268900264828276E-4</v>
      </c>
      <c r="V3598" s="9">
        <f>IFERROR(AVERAGEIFS(M:M,$H:$H,"&lt;="&amp;$T3598,$I:$I,"&gt;="&amp;$T3598),"")</f>
        <v>9.9925491200153244E-4</v>
      </c>
      <c r="W3598" s="9">
        <f>IFERROR(AVERAGEIFS(N:N,$H:$H,"&lt;="&amp;$T3598,$I:$I,"&gt;="&amp;$T3598),"")</f>
        <v>4.3493352309960046E-3</v>
      </c>
      <c r="X3598" s="9">
        <f>IFERROR(AVERAGEIFS(O:O,$H:$H,"&lt;="&amp;$T3598,$I:$I,"&gt;="&amp;$T3598),"")</f>
        <v>1.3105403687283954E-2</v>
      </c>
      <c r="Y3598" s="9">
        <f>IFERROR(AVERAGEIFS(P:P,$H:$H,"&lt;="&amp;$T3598,$I:$I,"&gt;="&amp;$T3598),"")</f>
        <v>2.6384277624892288E-2</v>
      </c>
      <c r="Z3598" s="9">
        <f>IFERROR(AVERAGEIFS(Q:Q,$H:$H,"&lt;="&amp;$T3598,$I:$I,"&gt;="&amp;$T3598),"")</f>
        <v>5.3471739130434799E-2</v>
      </c>
    </row>
    <row r="3599" spans="10:26" ht="19" x14ac:dyDescent="0.25">
      <c r="J3599"/>
      <c r="K3599"/>
      <c r="T3599" s="5">
        <f t="shared" si="76"/>
        <v>41950</v>
      </c>
      <c r="U3599" s="9">
        <f>IFERROR(AVERAGEIFS(L:L,$H:$H,"&lt;="&amp;$T3599,$I:$I,"&gt;="&amp;$T3599),"")</f>
        <v>1.4268900264828276E-4</v>
      </c>
      <c r="V3599" s="9">
        <f>IFERROR(AVERAGEIFS(M:M,$H:$H,"&lt;="&amp;$T3599,$I:$I,"&gt;="&amp;$T3599),"")</f>
        <v>9.9925491200153244E-4</v>
      </c>
      <c r="W3599" s="9">
        <f>IFERROR(AVERAGEIFS(N:N,$H:$H,"&lt;="&amp;$T3599,$I:$I,"&gt;="&amp;$T3599),"")</f>
        <v>4.3493352309960046E-3</v>
      </c>
      <c r="X3599" s="9">
        <f>IFERROR(AVERAGEIFS(O:O,$H:$H,"&lt;="&amp;$T3599,$I:$I,"&gt;="&amp;$T3599),"")</f>
        <v>1.3105403687283954E-2</v>
      </c>
      <c r="Y3599" s="9">
        <f>IFERROR(AVERAGEIFS(P:P,$H:$H,"&lt;="&amp;$T3599,$I:$I,"&gt;="&amp;$T3599),"")</f>
        <v>2.6384277624892288E-2</v>
      </c>
      <c r="Z3599" s="9">
        <f>IFERROR(AVERAGEIFS(Q:Q,$H:$H,"&lt;="&amp;$T3599,$I:$I,"&gt;="&amp;$T3599),"")</f>
        <v>5.3471739130434799E-2</v>
      </c>
    </row>
    <row r="3600" spans="10:26" ht="19" x14ac:dyDescent="0.25">
      <c r="J3600"/>
      <c r="K3600"/>
      <c r="T3600" s="5">
        <f t="shared" si="76"/>
        <v>41951</v>
      </c>
      <c r="U3600" s="9">
        <f>IFERROR(AVERAGEIFS(L:L,$H:$H,"&lt;="&amp;$T3600,$I:$I,"&gt;="&amp;$T3600),"")</f>
        <v>1.4268900264828276E-4</v>
      </c>
      <c r="V3600" s="9">
        <f>IFERROR(AVERAGEIFS(M:M,$H:$H,"&lt;="&amp;$T3600,$I:$I,"&gt;="&amp;$T3600),"")</f>
        <v>9.9925491200153244E-4</v>
      </c>
      <c r="W3600" s="9">
        <f>IFERROR(AVERAGEIFS(N:N,$H:$H,"&lt;="&amp;$T3600,$I:$I,"&gt;="&amp;$T3600),"")</f>
        <v>4.3493352309960046E-3</v>
      </c>
      <c r="X3600" s="9">
        <f>IFERROR(AVERAGEIFS(O:O,$H:$H,"&lt;="&amp;$T3600,$I:$I,"&gt;="&amp;$T3600),"")</f>
        <v>1.3105403687283954E-2</v>
      </c>
      <c r="Y3600" s="9">
        <f>IFERROR(AVERAGEIFS(P:P,$H:$H,"&lt;="&amp;$T3600,$I:$I,"&gt;="&amp;$T3600),"")</f>
        <v>2.6384277624892288E-2</v>
      </c>
      <c r="Z3600" s="9">
        <f>IFERROR(AVERAGEIFS(Q:Q,$H:$H,"&lt;="&amp;$T3600,$I:$I,"&gt;="&amp;$T3600),"")</f>
        <v>5.3471739130434799E-2</v>
      </c>
    </row>
    <row r="3601" spans="10:26" ht="19" x14ac:dyDescent="0.25">
      <c r="J3601"/>
      <c r="K3601"/>
      <c r="T3601" s="5">
        <f t="shared" si="76"/>
        <v>41952</v>
      </c>
      <c r="U3601" s="9">
        <f>IFERROR(AVERAGEIFS(L:L,$H:$H,"&lt;="&amp;$T3601,$I:$I,"&gt;="&amp;$T3601),"")</f>
        <v>1.4268900264828276E-4</v>
      </c>
      <c r="V3601" s="9">
        <f>IFERROR(AVERAGEIFS(M:M,$H:$H,"&lt;="&amp;$T3601,$I:$I,"&gt;="&amp;$T3601),"")</f>
        <v>9.9925491200153244E-4</v>
      </c>
      <c r="W3601" s="9">
        <f>IFERROR(AVERAGEIFS(N:N,$H:$H,"&lt;="&amp;$T3601,$I:$I,"&gt;="&amp;$T3601),"")</f>
        <v>4.3493352309960046E-3</v>
      </c>
      <c r="X3601" s="9">
        <f>IFERROR(AVERAGEIFS(O:O,$H:$H,"&lt;="&amp;$T3601,$I:$I,"&gt;="&amp;$T3601),"")</f>
        <v>1.3105403687283954E-2</v>
      </c>
      <c r="Y3601" s="9">
        <f>IFERROR(AVERAGEIFS(P:P,$H:$H,"&lt;="&amp;$T3601,$I:$I,"&gt;="&amp;$T3601),"")</f>
        <v>2.6384277624892288E-2</v>
      </c>
      <c r="Z3601" s="9">
        <f>IFERROR(AVERAGEIFS(Q:Q,$H:$H,"&lt;="&amp;$T3601,$I:$I,"&gt;="&amp;$T3601),"")</f>
        <v>5.3471739130434799E-2</v>
      </c>
    </row>
    <row r="3602" spans="10:26" ht="19" x14ac:dyDescent="0.25">
      <c r="J3602"/>
      <c r="K3602"/>
      <c r="T3602" s="5">
        <f t="shared" si="76"/>
        <v>41953</v>
      </c>
      <c r="U3602" s="9">
        <f>IFERROR(AVERAGEIFS(L:L,$H:$H,"&lt;="&amp;$T3602,$I:$I,"&gt;="&amp;$T3602),"")</f>
        <v>1.4268900264828276E-4</v>
      </c>
      <c r="V3602" s="9">
        <f>IFERROR(AVERAGEIFS(M:M,$H:$H,"&lt;="&amp;$T3602,$I:$I,"&gt;="&amp;$T3602),"")</f>
        <v>9.9925491200153244E-4</v>
      </c>
      <c r="W3602" s="9">
        <f>IFERROR(AVERAGEIFS(N:N,$H:$H,"&lt;="&amp;$T3602,$I:$I,"&gt;="&amp;$T3602),"")</f>
        <v>4.3493352309960046E-3</v>
      </c>
      <c r="X3602" s="9">
        <f>IFERROR(AVERAGEIFS(O:O,$H:$H,"&lt;="&amp;$T3602,$I:$I,"&gt;="&amp;$T3602),"")</f>
        <v>1.3105403687283954E-2</v>
      </c>
      <c r="Y3602" s="9">
        <f>IFERROR(AVERAGEIFS(P:P,$H:$H,"&lt;="&amp;$T3602,$I:$I,"&gt;="&amp;$T3602),"")</f>
        <v>2.6384277624892288E-2</v>
      </c>
      <c r="Z3602" s="9">
        <f>IFERROR(AVERAGEIFS(Q:Q,$H:$H,"&lt;="&amp;$T3602,$I:$I,"&gt;="&amp;$T3602),"")</f>
        <v>5.3471739130434799E-2</v>
      </c>
    </row>
    <row r="3603" spans="10:26" ht="19" x14ac:dyDescent="0.25">
      <c r="J3603"/>
      <c r="K3603"/>
      <c r="T3603" s="5">
        <f t="shared" si="76"/>
        <v>41954</v>
      </c>
      <c r="U3603" s="9">
        <f>IFERROR(AVERAGEIFS(L:L,$H:$H,"&lt;="&amp;$T3603,$I:$I,"&gt;="&amp;$T3603),"")</f>
        <v>1.4268900264828276E-4</v>
      </c>
      <c r="V3603" s="9">
        <f>IFERROR(AVERAGEIFS(M:M,$H:$H,"&lt;="&amp;$T3603,$I:$I,"&gt;="&amp;$T3603),"")</f>
        <v>9.9925491200153244E-4</v>
      </c>
      <c r="W3603" s="9">
        <f>IFERROR(AVERAGEIFS(N:N,$H:$H,"&lt;="&amp;$T3603,$I:$I,"&gt;="&amp;$T3603),"")</f>
        <v>4.3493352309960046E-3</v>
      </c>
      <c r="X3603" s="9">
        <f>IFERROR(AVERAGEIFS(O:O,$H:$H,"&lt;="&amp;$T3603,$I:$I,"&gt;="&amp;$T3603),"")</f>
        <v>1.3105403687283954E-2</v>
      </c>
      <c r="Y3603" s="9">
        <f>IFERROR(AVERAGEIFS(P:P,$H:$H,"&lt;="&amp;$T3603,$I:$I,"&gt;="&amp;$T3603),"")</f>
        <v>2.6384277624892288E-2</v>
      </c>
      <c r="Z3603" s="9">
        <f>IFERROR(AVERAGEIFS(Q:Q,$H:$H,"&lt;="&amp;$T3603,$I:$I,"&gt;="&amp;$T3603),"")</f>
        <v>5.3471739130434799E-2</v>
      </c>
    </row>
    <row r="3604" spans="10:26" ht="19" x14ac:dyDescent="0.25">
      <c r="J3604"/>
      <c r="K3604"/>
      <c r="T3604" s="5">
        <f t="shared" si="76"/>
        <v>41955</v>
      </c>
      <c r="U3604" s="9">
        <f>IFERROR(AVERAGEIFS(L:L,$H:$H,"&lt;="&amp;$T3604,$I:$I,"&gt;="&amp;$T3604),"")</f>
        <v>1.4268900264828276E-4</v>
      </c>
      <c r="V3604" s="9">
        <f>IFERROR(AVERAGEIFS(M:M,$H:$H,"&lt;="&amp;$T3604,$I:$I,"&gt;="&amp;$T3604),"")</f>
        <v>9.9925491200153244E-4</v>
      </c>
      <c r="W3604" s="9">
        <f>IFERROR(AVERAGEIFS(N:N,$H:$H,"&lt;="&amp;$T3604,$I:$I,"&gt;="&amp;$T3604),"")</f>
        <v>4.3493352309960046E-3</v>
      </c>
      <c r="X3604" s="9">
        <f>IFERROR(AVERAGEIFS(O:O,$H:$H,"&lt;="&amp;$T3604,$I:$I,"&gt;="&amp;$T3604),"")</f>
        <v>1.3105403687283954E-2</v>
      </c>
      <c r="Y3604" s="9">
        <f>IFERROR(AVERAGEIFS(P:P,$H:$H,"&lt;="&amp;$T3604,$I:$I,"&gt;="&amp;$T3604),"")</f>
        <v>2.6384277624892288E-2</v>
      </c>
      <c r="Z3604" s="9">
        <f>IFERROR(AVERAGEIFS(Q:Q,$H:$H,"&lt;="&amp;$T3604,$I:$I,"&gt;="&amp;$T3604),"")</f>
        <v>5.3471739130434799E-2</v>
      </c>
    </row>
    <row r="3605" spans="10:26" ht="19" x14ac:dyDescent="0.25">
      <c r="J3605"/>
      <c r="K3605"/>
      <c r="T3605" s="5">
        <f t="shared" si="76"/>
        <v>41956</v>
      </c>
      <c r="U3605" s="9">
        <f>IFERROR(AVERAGEIFS(L:L,$H:$H,"&lt;="&amp;$T3605,$I:$I,"&gt;="&amp;$T3605),"")</f>
        <v>1.4268900264828276E-4</v>
      </c>
      <c r="V3605" s="9">
        <f>IFERROR(AVERAGEIFS(M:M,$H:$H,"&lt;="&amp;$T3605,$I:$I,"&gt;="&amp;$T3605),"")</f>
        <v>9.9925491200153244E-4</v>
      </c>
      <c r="W3605" s="9">
        <f>IFERROR(AVERAGEIFS(N:N,$H:$H,"&lt;="&amp;$T3605,$I:$I,"&gt;="&amp;$T3605),"")</f>
        <v>4.3493352309960046E-3</v>
      </c>
      <c r="X3605" s="9">
        <f>IFERROR(AVERAGEIFS(O:O,$H:$H,"&lt;="&amp;$T3605,$I:$I,"&gt;="&amp;$T3605),"")</f>
        <v>1.3105403687283954E-2</v>
      </c>
      <c r="Y3605" s="9">
        <f>IFERROR(AVERAGEIFS(P:P,$H:$H,"&lt;="&amp;$T3605,$I:$I,"&gt;="&amp;$T3605),"")</f>
        <v>2.6384277624892288E-2</v>
      </c>
      <c r="Z3605" s="9">
        <f>IFERROR(AVERAGEIFS(Q:Q,$H:$H,"&lt;="&amp;$T3605,$I:$I,"&gt;="&amp;$T3605),"")</f>
        <v>5.3471739130434799E-2</v>
      </c>
    </row>
    <row r="3606" spans="10:26" ht="19" x14ac:dyDescent="0.25">
      <c r="J3606"/>
      <c r="K3606"/>
      <c r="T3606" s="5">
        <f t="shared" si="76"/>
        <v>41957</v>
      </c>
      <c r="U3606" s="9">
        <f>IFERROR(AVERAGEIFS(L:L,$H:$H,"&lt;="&amp;$T3606,$I:$I,"&gt;="&amp;$T3606),"")</f>
        <v>1.4268900264828276E-4</v>
      </c>
      <c r="V3606" s="9">
        <f>IFERROR(AVERAGEIFS(M:M,$H:$H,"&lt;="&amp;$T3606,$I:$I,"&gt;="&amp;$T3606),"")</f>
        <v>9.9925491200153244E-4</v>
      </c>
      <c r="W3606" s="9">
        <f>IFERROR(AVERAGEIFS(N:N,$H:$H,"&lt;="&amp;$T3606,$I:$I,"&gt;="&amp;$T3606),"")</f>
        <v>4.3493352309960046E-3</v>
      </c>
      <c r="X3606" s="9">
        <f>IFERROR(AVERAGEIFS(O:O,$H:$H,"&lt;="&amp;$T3606,$I:$I,"&gt;="&amp;$T3606),"")</f>
        <v>1.3105403687283954E-2</v>
      </c>
      <c r="Y3606" s="9">
        <f>IFERROR(AVERAGEIFS(P:P,$H:$H,"&lt;="&amp;$T3606,$I:$I,"&gt;="&amp;$T3606),"")</f>
        <v>2.6384277624892288E-2</v>
      </c>
      <c r="Z3606" s="9">
        <f>IFERROR(AVERAGEIFS(Q:Q,$H:$H,"&lt;="&amp;$T3606,$I:$I,"&gt;="&amp;$T3606),"")</f>
        <v>5.3471739130434799E-2</v>
      </c>
    </row>
    <row r="3607" spans="10:26" ht="19" x14ac:dyDescent="0.25">
      <c r="J3607"/>
      <c r="K3607"/>
      <c r="T3607" s="5">
        <f t="shared" si="76"/>
        <v>41958</v>
      </c>
      <c r="U3607" s="9">
        <f>IFERROR(AVERAGEIFS(L:L,$H:$H,"&lt;="&amp;$T3607,$I:$I,"&gt;="&amp;$T3607),"")</f>
        <v>1.4268900264828276E-4</v>
      </c>
      <c r="V3607" s="9">
        <f>IFERROR(AVERAGEIFS(M:M,$H:$H,"&lt;="&amp;$T3607,$I:$I,"&gt;="&amp;$T3607),"")</f>
        <v>9.9925491200153244E-4</v>
      </c>
      <c r="W3607" s="9">
        <f>IFERROR(AVERAGEIFS(N:N,$H:$H,"&lt;="&amp;$T3607,$I:$I,"&gt;="&amp;$T3607),"")</f>
        <v>4.3493352309960046E-3</v>
      </c>
      <c r="X3607" s="9">
        <f>IFERROR(AVERAGEIFS(O:O,$H:$H,"&lt;="&amp;$T3607,$I:$I,"&gt;="&amp;$T3607),"")</f>
        <v>1.3105403687283954E-2</v>
      </c>
      <c r="Y3607" s="9">
        <f>IFERROR(AVERAGEIFS(P:P,$H:$H,"&lt;="&amp;$T3607,$I:$I,"&gt;="&amp;$T3607),"")</f>
        <v>2.6384277624892288E-2</v>
      </c>
      <c r="Z3607" s="9">
        <f>IFERROR(AVERAGEIFS(Q:Q,$H:$H,"&lt;="&amp;$T3607,$I:$I,"&gt;="&amp;$T3607),"")</f>
        <v>5.3471739130434799E-2</v>
      </c>
    </row>
    <row r="3608" spans="10:26" ht="19" x14ac:dyDescent="0.25">
      <c r="J3608"/>
      <c r="K3608"/>
      <c r="T3608" s="5">
        <f t="shared" si="76"/>
        <v>41959</v>
      </c>
      <c r="U3608" s="9">
        <f>IFERROR(AVERAGEIFS(L:L,$H:$H,"&lt;="&amp;$T3608,$I:$I,"&gt;="&amp;$T3608),"")</f>
        <v>1.4268900264828276E-4</v>
      </c>
      <c r="V3608" s="9">
        <f>IFERROR(AVERAGEIFS(M:M,$H:$H,"&lt;="&amp;$T3608,$I:$I,"&gt;="&amp;$T3608),"")</f>
        <v>9.9925491200153244E-4</v>
      </c>
      <c r="W3608" s="9">
        <f>IFERROR(AVERAGEIFS(N:N,$H:$H,"&lt;="&amp;$T3608,$I:$I,"&gt;="&amp;$T3608),"")</f>
        <v>4.3493352309960046E-3</v>
      </c>
      <c r="X3608" s="9">
        <f>IFERROR(AVERAGEIFS(O:O,$H:$H,"&lt;="&amp;$T3608,$I:$I,"&gt;="&amp;$T3608),"")</f>
        <v>1.3105403687283954E-2</v>
      </c>
      <c r="Y3608" s="9">
        <f>IFERROR(AVERAGEIFS(P:P,$H:$H,"&lt;="&amp;$T3608,$I:$I,"&gt;="&amp;$T3608),"")</f>
        <v>2.6384277624892288E-2</v>
      </c>
      <c r="Z3608" s="9">
        <f>IFERROR(AVERAGEIFS(Q:Q,$H:$H,"&lt;="&amp;$T3608,$I:$I,"&gt;="&amp;$T3608),"")</f>
        <v>5.3471739130434799E-2</v>
      </c>
    </row>
    <row r="3609" spans="10:26" ht="19" x14ac:dyDescent="0.25">
      <c r="J3609"/>
      <c r="K3609"/>
      <c r="T3609" s="5">
        <f t="shared" si="76"/>
        <v>41960</v>
      </c>
      <c r="U3609" s="9">
        <f>IFERROR(AVERAGEIFS(L:L,$H:$H,"&lt;="&amp;$T3609,$I:$I,"&gt;="&amp;$T3609),"")</f>
        <v>1.4268900264828276E-4</v>
      </c>
      <c r="V3609" s="9">
        <f>IFERROR(AVERAGEIFS(M:M,$H:$H,"&lt;="&amp;$T3609,$I:$I,"&gt;="&amp;$T3609),"")</f>
        <v>9.9925491200153244E-4</v>
      </c>
      <c r="W3609" s="9">
        <f>IFERROR(AVERAGEIFS(N:N,$H:$H,"&lt;="&amp;$T3609,$I:$I,"&gt;="&amp;$T3609),"")</f>
        <v>4.3493352309960046E-3</v>
      </c>
      <c r="X3609" s="9">
        <f>IFERROR(AVERAGEIFS(O:O,$H:$H,"&lt;="&amp;$T3609,$I:$I,"&gt;="&amp;$T3609),"")</f>
        <v>1.3105403687283954E-2</v>
      </c>
      <c r="Y3609" s="9">
        <f>IFERROR(AVERAGEIFS(P:P,$H:$H,"&lt;="&amp;$T3609,$I:$I,"&gt;="&amp;$T3609),"")</f>
        <v>2.6384277624892288E-2</v>
      </c>
      <c r="Z3609" s="9">
        <f>IFERROR(AVERAGEIFS(Q:Q,$H:$H,"&lt;="&amp;$T3609,$I:$I,"&gt;="&amp;$T3609),"")</f>
        <v>5.3471739130434799E-2</v>
      </c>
    </row>
    <row r="3610" spans="10:26" ht="19" x14ac:dyDescent="0.25">
      <c r="J3610"/>
      <c r="K3610"/>
      <c r="T3610" s="5">
        <f t="shared" si="76"/>
        <v>41961</v>
      </c>
      <c r="U3610" s="9">
        <f>IFERROR(AVERAGEIFS(L:L,$H:$H,"&lt;="&amp;$T3610,$I:$I,"&gt;="&amp;$T3610),"")</f>
        <v>1.4268900264828276E-4</v>
      </c>
      <c r="V3610" s="9">
        <f>IFERROR(AVERAGEIFS(M:M,$H:$H,"&lt;="&amp;$T3610,$I:$I,"&gt;="&amp;$T3610),"")</f>
        <v>9.9925491200153244E-4</v>
      </c>
      <c r="W3610" s="9">
        <f>IFERROR(AVERAGEIFS(N:N,$H:$H,"&lt;="&amp;$T3610,$I:$I,"&gt;="&amp;$T3610),"")</f>
        <v>4.3493352309960046E-3</v>
      </c>
      <c r="X3610" s="9">
        <f>IFERROR(AVERAGEIFS(O:O,$H:$H,"&lt;="&amp;$T3610,$I:$I,"&gt;="&amp;$T3610),"")</f>
        <v>1.3105403687283954E-2</v>
      </c>
      <c r="Y3610" s="9">
        <f>IFERROR(AVERAGEIFS(P:P,$H:$H,"&lt;="&amp;$T3610,$I:$I,"&gt;="&amp;$T3610),"")</f>
        <v>2.6384277624892288E-2</v>
      </c>
      <c r="Z3610" s="9">
        <f>IFERROR(AVERAGEIFS(Q:Q,$H:$H,"&lt;="&amp;$T3610,$I:$I,"&gt;="&amp;$T3610),"")</f>
        <v>5.3471739130434799E-2</v>
      </c>
    </row>
    <row r="3611" spans="10:26" ht="19" x14ac:dyDescent="0.25">
      <c r="J3611"/>
      <c r="K3611"/>
      <c r="T3611" s="5">
        <f t="shared" si="76"/>
        <v>41962</v>
      </c>
      <c r="U3611" s="9">
        <f>IFERROR(AVERAGEIFS(L:L,$H:$H,"&lt;="&amp;$T3611,$I:$I,"&gt;="&amp;$T3611),"")</f>
        <v>1.4268900264828276E-4</v>
      </c>
      <c r="V3611" s="9">
        <f>IFERROR(AVERAGEIFS(M:M,$H:$H,"&lt;="&amp;$T3611,$I:$I,"&gt;="&amp;$T3611),"")</f>
        <v>9.9925491200153244E-4</v>
      </c>
      <c r="W3611" s="9">
        <f>IFERROR(AVERAGEIFS(N:N,$H:$H,"&lt;="&amp;$T3611,$I:$I,"&gt;="&amp;$T3611),"")</f>
        <v>4.3493352309960046E-3</v>
      </c>
      <c r="X3611" s="9">
        <f>IFERROR(AVERAGEIFS(O:O,$H:$H,"&lt;="&amp;$T3611,$I:$I,"&gt;="&amp;$T3611),"")</f>
        <v>1.3105403687283954E-2</v>
      </c>
      <c r="Y3611" s="9">
        <f>IFERROR(AVERAGEIFS(P:P,$H:$H,"&lt;="&amp;$T3611,$I:$I,"&gt;="&amp;$T3611),"")</f>
        <v>2.6384277624892288E-2</v>
      </c>
      <c r="Z3611" s="9">
        <f>IFERROR(AVERAGEIFS(Q:Q,$H:$H,"&lt;="&amp;$T3611,$I:$I,"&gt;="&amp;$T3611),"")</f>
        <v>5.3471739130434799E-2</v>
      </c>
    </row>
    <row r="3612" spans="10:26" ht="19" x14ac:dyDescent="0.25">
      <c r="J3612"/>
      <c r="K3612"/>
      <c r="T3612" s="5">
        <f t="shared" si="76"/>
        <v>41963</v>
      </c>
      <c r="U3612" s="9">
        <f>IFERROR(AVERAGEIFS(L:L,$H:$H,"&lt;="&amp;$T3612,$I:$I,"&gt;="&amp;$T3612),"")</f>
        <v>1.4268900264828276E-4</v>
      </c>
      <c r="V3612" s="9">
        <f>IFERROR(AVERAGEIFS(M:M,$H:$H,"&lt;="&amp;$T3612,$I:$I,"&gt;="&amp;$T3612),"")</f>
        <v>9.9925491200153244E-4</v>
      </c>
      <c r="W3612" s="9">
        <f>IFERROR(AVERAGEIFS(N:N,$H:$H,"&lt;="&amp;$T3612,$I:$I,"&gt;="&amp;$T3612),"")</f>
        <v>4.3493352309960046E-3</v>
      </c>
      <c r="X3612" s="9">
        <f>IFERROR(AVERAGEIFS(O:O,$H:$H,"&lt;="&amp;$T3612,$I:$I,"&gt;="&amp;$T3612),"")</f>
        <v>1.3105403687283954E-2</v>
      </c>
      <c r="Y3612" s="9">
        <f>IFERROR(AVERAGEIFS(P:P,$H:$H,"&lt;="&amp;$T3612,$I:$I,"&gt;="&amp;$T3612),"")</f>
        <v>2.6384277624892288E-2</v>
      </c>
      <c r="Z3612" s="9">
        <f>IFERROR(AVERAGEIFS(Q:Q,$H:$H,"&lt;="&amp;$T3612,$I:$I,"&gt;="&amp;$T3612),"")</f>
        <v>5.3471739130434799E-2</v>
      </c>
    </row>
    <row r="3613" spans="10:26" ht="19" x14ac:dyDescent="0.25">
      <c r="J3613"/>
      <c r="K3613"/>
      <c r="T3613" s="5">
        <f t="shared" si="76"/>
        <v>41964</v>
      </c>
      <c r="U3613" s="9">
        <f>IFERROR(AVERAGEIFS(L:L,$H:$H,"&lt;="&amp;$T3613,$I:$I,"&gt;="&amp;$T3613),"")</f>
        <v>1.4268900264828276E-4</v>
      </c>
      <c r="V3613" s="9">
        <f>IFERROR(AVERAGEIFS(M:M,$H:$H,"&lt;="&amp;$T3613,$I:$I,"&gt;="&amp;$T3613),"")</f>
        <v>9.9925491200153244E-4</v>
      </c>
      <c r="W3613" s="9">
        <f>IFERROR(AVERAGEIFS(N:N,$H:$H,"&lt;="&amp;$T3613,$I:$I,"&gt;="&amp;$T3613),"")</f>
        <v>4.3493352309960046E-3</v>
      </c>
      <c r="X3613" s="9">
        <f>IFERROR(AVERAGEIFS(O:O,$H:$H,"&lt;="&amp;$T3613,$I:$I,"&gt;="&amp;$T3613),"")</f>
        <v>1.3105403687283954E-2</v>
      </c>
      <c r="Y3613" s="9">
        <f>IFERROR(AVERAGEIFS(P:P,$H:$H,"&lt;="&amp;$T3613,$I:$I,"&gt;="&amp;$T3613),"")</f>
        <v>2.6384277624892288E-2</v>
      </c>
      <c r="Z3613" s="9">
        <f>IFERROR(AVERAGEIFS(Q:Q,$H:$H,"&lt;="&amp;$T3613,$I:$I,"&gt;="&amp;$T3613),"")</f>
        <v>5.3471739130434799E-2</v>
      </c>
    </row>
    <row r="3614" spans="10:26" ht="19" x14ac:dyDescent="0.25">
      <c r="J3614"/>
      <c r="K3614"/>
      <c r="T3614" s="5">
        <f t="shared" si="76"/>
        <v>41965</v>
      </c>
      <c r="U3614" s="9">
        <f>IFERROR(AVERAGEIFS(L:L,$H:$H,"&lt;="&amp;$T3614,$I:$I,"&gt;="&amp;$T3614),"")</f>
        <v>1.4268900264828276E-4</v>
      </c>
      <c r="V3614" s="9">
        <f>IFERROR(AVERAGEIFS(M:M,$H:$H,"&lt;="&amp;$T3614,$I:$I,"&gt;="&amp;$T3614),"")</f>
        <v>9.9925491200153244E-4</v>
      </c>
      <c r="W3614" s="9">
        <f>IFERROR(AVERAGEIFS(N:N,$H:$H,"&lt;="&amp;$T3614,$I:$I,"&gt;="&amp;$T3614),"")</f>
        <v>4.3493352309960046E-3</v>
      </c>
      <c r="X3614" s="9">
        <f>IFERROR(AVERAGEIFS(O:O,$H:$H,"&lt;="&amp;$T3614,$I:$I,"&gt;="&amp;$T3614),"")</f>
        <v>1.3105403687283954E-2</v>
      </c>
      <c r="Y3614" s="9">
        <f>IFERROR(AVERAGEIFS(P:P,$H:$H,"&lt;="&amp;$T3614,$I:$I,"&gt;="&amp;$T3614),"")</f>
        <v>2.6384277624892288E-2</v>
      </c>
      <c r="Z3614" s="9">
        <f>IFERROR(AVERAGEIFS(Q:Q,$H:$H,"&lt;="&amp;$T3614,$I:$I,"&gt;="&amp;$T3614),"")</f>
        <v>5.3471739130434799E-2</v>
      </c>
    </row>
    <row r="3615" spans="10:26" ht="19" x14ac:dyDescent="0.25">
      <c r="J3615"/>
      <c r="K3615"/>
      <c r="T3615" s="5">
        <f t="shared" si="76"/>
        <v>41966</v>
      </c>
      <c r="U3615" s="9">
        <f>IFERROR(AVERAGEIFS(L:L,$H:$H,"&lt;="&amp;$T3615,$I:$I,"&gt;="&amp;$T3615),"")</f>
        <v>1.4268900264828276E-4</v>
      </c>
      <c r="V3615" s="9">
        <f>IFERROR(AVERAGEIFS(M:M,$H:$H,"&lt;="&amp;$T3615,$I:$I,"&gt;="&amp;$T3615),"")</f>
        <v>9.9925491200153244E-4</v>
      </c>
      <c r="W3615" s="9">
        <f>IFERROR(AVERAGEIFS(N:N,$H:$H,"&lt;="&amp;$T3615,$I:$I,"&gt;="&amp;$T3615),"")</f>
        <v>4.3493352309960046E-3</v>
      </c>
      <c r="X3615" s="9">
        <f>IFERROR(AVERAGEIFS(O:O,$H:$H,"&lt;="&amp;$T3615,$I:$I,"&gt;="&amp;$T3615),"")</f>
        <v>1.3105403687283954E-2</v>
      </c>
      <c r="Y3615" s="9">
        <f>IFERROR(AVERAGEIFS(P:P,$H:$H,"&lt;="&amp;$T3615,$I:$I,"&gt;="&amp;$T3615),"")</f>
        <v>2.6384277624892288E-2</v>
      </c>
      <c r="Z3615" s="9">
        <f>IFERROR(AVERAGEIFS(Q:Q,$H:$H,"&lt;="&amp;$T3615,$I:$I,"&gt;="&amp;$T3615),"")</f>
        <v>5.3471739130434799E-2</v>
      </c>
    </row>
    <row r="3616" spans="10:26" ht="19" x14ac:dyDescent="0.25">
      <c r="J3616"/>
      <c r="K3616"/>
      <c r="T3616" s="5">
        <f t="shared" si="76"/>
        <v>41967</v>
      </c>
      <c r="U3616" s="9">
        <f>IFERROR(AVERAGEIFS(L:L,$H:$H,"&lt;="&amp;$T3616,$I:$I,"&gt;="&amp;$T3616),"")</f>
        <v>1.4268900264828276E-4</v>
      </c>
      <c r="V3616" s="9">
        <f>IFERROR(AVERAGEIFS(M:M,$H:$H,"&lt;="&amp;$T3616,$I:$I,"&gt;="&amp;$T3616),"")</f>
        <v>9.9925491200153244E-4</v>
      </c>
      <c r="W3616" s="9">
        <f>IFERROR(AVERAGEIFS(N:N,$H:$H,"&lt;="&amp;$T3616,$I:$I,"&gt;="&amp;$T3616),"")</f>
        <v>4.3493352309960046E-3</v>
      </c>
      <c r="X3616" s="9">
        <f>IFERROR(AVERAGEIFS(O:O,$H:$H,"&lt;="&amp;$T3616,$I:$I,"&gt;="&amp;$T3616),"")</f>
        <v>1.3105403687283954E-2</v>
      </c>
      <c r="Y3616" s="9">
        <f>IFERROR(AVERAGEIFS(P:P,$H:$H,"&lt;="&amp;$T3616,$I:$I,"&gt;="&amp;$T3616),"")</f>
        <v>2.6384277624892288E-2</v>
      </c>
      <c r="Z3616" s="9">
        <f>IFERROR(AVERAGEIFS(Q:Q,$H:$H,"&lt;="&amp;$T3616,$I:$I,"&gt;="&amp;$T3616),"")</f>
        <v>5.3471739130434799E-2</v>
      </c>
    </row>
    <row r="3617" spans="10:26" ht="19" x14ac:dyDescent="0.25">
      <c r="J3617"/>
      <c r="K3617"/>
      <c r="T3617" s="5">
        <f t="shared" si="76"/>
        <v>41968</v>
      </c>
      <c r="U3617" s="9">
        <f>IFERROR(AVERAGEIFS(L:L,$H:$H,"&lt;="&amp;$T3617,$I:$I,"&gt;="&amp;$T3617),"")</f>
        <v>1.4292882306172713E-4</v>
      </c>
      <c r="V3617" s="9">
        <f>IFERROR(AVERAGEIFS(M:M,$H:$H,"&lt;="&amp;$T3617,$I:$I,"&gt;="&amp;$T3617),"")</f>
        <v>1.0009350594751146E-3</v>
      </c>
      <c r="W3617" s="9">
        <f>IFERROR(AVERAGEIFS(N:N,$H:$H,"&lt;="&amp;$T3617,$I:$I,"&gt;="&amp;$T3617),"")</f>
        <v>4.3566597403881012E-3</v>
      </c>
      <c r="X3617" s="9">
        <f>IFERROR(AVERAGEIFS(O:O,$H:$H,"&lt;="&amp;$T3617,$I:$I,"&gt;="&amp;$T3617),"")</f>
        <v>1.31275643364377E-2</v>
      </c>
      <c r="Y3617" s="9">
        <f>IFERROR(AVERAGEIFS(P:P,$H:$H,"&lt;="&amp;$T3617,$I:$I,"&gt;="&amp;$T3617),"")</f>
        <v>2.6429166286236854E-2</v>
      </c>
      <c r="Z3617" s="9">
        <f>IFERROR(AVERAGEIFS(Q:Q,$H:$H,"&lt;="&amp;$T3617,$I:$I,"&gt;="&amp;$T3617),"")</f>
        <v>5.3563829787234042E-2</v>
      </c>
    </row>
    <row r="3618" spans="10:26" ht="19" x14ac:dyDescent="0.25">
      <c r="J3618"/>
      <c r="K3618"/>
      <c r="T3618" s="5">
        <f t="shared" si="76"/>
        <v>41969</v>
      </c>
      <c r="U3618" s="9">
        <f>IFERROR(AVERAGEIFS(L:L,$H:$H,"&lt;="&amp;$T3618,$I:$I,"&gt;="&amp;$T3618),"")</f>
        <v>1.4292882306172713E-4</v>
      </c>
      <c r="V3618" s="9">
        <f>IFERROR(AVERAGEIFS(M:M,$H:$H,"&lt;="&amp;$T3618,$I:$I,"&gt;="&amp;$T3618),"")</f>
        <v>1.0009350594751146E-3</v>
      </c>
      <c r="W3618" s="9">
        <f>IFERROR(AVERAGEIFS(N:N,$H:$H,"&lt;="&amp;$T3618,$I:$I,"&gt;="&amp;$T3618),"")</f>
        <v>4.3566597403881012E-3</v>
      </c>
      <c r="X3618" s="9">
        <f>IFERROR(AVERAGEIFS(O:O,$H:$H,"&lt;="&amp;$T3618,$I:$I,"&gt;="&amp;$T3618),"")</f>
        <v>1.31275643364377E-2</v>
      </c>
      <c r="Y3618" s="9">
        <f>IFERROR(AVERAGEIFS(P:P,$H:$H,"&lt;="&amp;$T3618,$I:$I,"&gt;="&amp;$T3618),"")</f>
        <v>2.6429166286236854E-2</v>
      </c>
      <c r="Z3618" s="9">
        <f>IFERROR(AVERAGEIFS(Q:Q,$H:$H,"&lt;="&amp;$T3618,$I:$I,"&gt;="&amp;$T3618),"")</f>
        <v>5.3563829787234042E-2</v>
      </c>
    </row>
    <row r="3619" spans="10:26" ht="19" x14ac:dyDescent="0.25">
      <c r="J3619"/>
      <c r="K3619"/>
      <c r="T3619" s="5">
        <f t="shared" si="76"/>
        <v>41970</v>
      </c>
      <c r="U3619" s="9">
        <f>IFERROR(AVERAGEIFS(L:L,$H:$H,"&lt;="&amp;$T3619,$I:$I,"&gt;="&amp;$T3619),"")</f>
        <v>1.4327755322761311E-4</v>
      </c>
      <c r="V3619" s="9">
        <f>IFERROR(AVERAGEIFS(M:M,$H:$H,"&lt;="&amp;$T3619,$I:$I,"&gt;="&amp;$T3619),"")</f>
        <v>1.0033782384352298E-3</v>
      </c>
      <c r="W3619" s="9">
        <f>IFERROR(AVERAGEIFS(N:N,$H:$H,"&lt;="&amp;$T3619,$I:$I,"&gt;="&amp;$T3619),"")</f>
        <v>4.3673110745633837E-3</v>
      </c>
      <c r="X3619" s="9">
        <f>IFERROR(AVERAGEIFS(O:O,$H:$H,"&lt;="&amp;$T3619,$I:$I,"&gt;="&amp;$T3619),"")</f>
        <v>1.3159793844052105E-2</v>
      </c>
      <c r="Y3619" s="9">
        <f>IFERROR(AVERAGEIFS(P:P,$H:$H,"&lt;="&amp;$T3619,$I:$I,"&gt;="&amp;$T3619),"")</f>
        <v>2.6494460767240734E-2</v>
      </c>
      <c r="Z3619" s="9">
        <f>IFERROR(AVERAGEIFS(Q:Q,$H:$H,"&lt;="&amp;$T3619,$I:$I,"&gt;="&amp;$T3619),"")</f>
        <v>5.3697826086956529E-2</v>
      </c>
    </row>
    <row r="3620" spans="10:26" ht="19" x14ac:dyDescent="0.25">
      <c r="J3620"/>
      <c r="K3620"/>
      <c r="T3620" s="5">
        <f t="shared" si="76"/>
        <v>41971</v>
      </c>
      <c r="U3620" s="9">
        <f>IFERROR(AVERAGEIFS(L:L,$H:$H,"&lt;="&amp;$T3620,$I:$I,"&gt;="&amp;$T3620),"")</f>
        <v>1.4327755322761311E-4</v>
      </c>
      <c r="V3620" s="9">
        <f>IFERROR(AVERAGEIFS(M:M,$H:$H,"&lt;="&amp;$T3620,$I:$I,"&gt;="&amp;$T3620),"")</f>
        <v>1.0033782384352298E-3</v>
      </c>
      <c r="W3620" s="9">
        <f>IFERROR(AVERAGEIFS(N:N,$H:$H,"&lt;="&amp;$T3620,$I:$I,"&gt;="&amp;$T3620),"")</f>
        <v>4.3673110745633837E-3</v>
      </c>
      <c r="X3620" s="9">
        <f>IFERROR(AVERAGEIFS(O:O,$H:$H,"&lt;="&amp;$T3620,$I:$I,"&gt;="&amp;$T3620),"")</f>
        <v>1.3159793844052105E-2</v>
      </c>
      <c r="Y3620" s="9">
        <f>IFERROR(AVERAGEIFS(P:P,$H:$H,"&lt;="&amp;$T3620,$I:$I,"&gt;="&amp;$T3620),"")</f>
        <v>2.6494460767240734E-2</v>
      </c>
      <c r="Z3620" s="9">
        <f>IFERROR(AVERAGEIFS(Q:Q,$H:$H,"&lt;="&amp;$T3620,$I:$I,"&gt;="&amp;$T3620),"")</f>
        <v>5.3697826086956529E-2</v>
      </c>
    </row>
    <row r="3621" spans="10:26" ht="19" x14ac:dyDescent="0.25">
      <c r="J3621"/>
      <c r="K3621"/>
      <c r="T3621" s="5">
        <f t="shared" si="76"/>
        <v>41972</v>
      </c>
      <c r="U3621" s="9">
        <f>IFERROR(AVERAGEIFS(L:L,$H:$H,"&lt;="&amp;$T3621,$I:$I,"&gt;="&amp;$T3621),"")</f>
        <v>1.4327755322761311E-4</v>
      </c>
      <c r="V3621" s="9">
        <f>IFERROR(AVERAGEIFS(M:M,$H:$H,"&lt;="&amp;$T3621,$I:$I,"&gt;="&amp;$T3621),"")</f>
        <v>1.0033782384352298E-3</v>
      </c>
      <c r="W3621" s="9">
        <f>IFERROR(AVERAGEIFS(N:N,$H:$H,"&lt;="&amp;$T3621,$I:$I,"&gt;="&amp;$T3621),"")</f>
        <v>4.3673110745633837E-3</v>
      </c>
      <c r="X3621" s="9">
        <f>IFERROR(AVERAGEIFS(O:O,$H:$H,"&lt;="&amp;$T3621,$I:$I,"&gt;="&amp;$T3621),"")</f>
        <v>1.3159793844052105E-2</v>
      </c>
      <c r="Y3621" s="9">
        <f>IFERROR(AVERAGEIFS(P:P,$H:$H,"&lt;="&amp;$T3621,$I:$I,"&gt;="&amp;$T3621),"")</f>
        <v>2.6494460767240734E-2</v>
      </c>
      <c r="Z3621" s="9">
        <f>IFERROR(AVERAGEIFS(Q:Q,$H:$H,"&lt;="&amp;$T3621,$I:$I,"&gt;="&amp;$T3621),"")</f>
        <v>5.3697826086956529E-2</v>
      </c>
    </row>
    <row r="3622" spans="10:26" ht="19" x14ac:dyDescent="0.25">
      <c r="J3622"/>
      <c r="K3622"/>
      <c r="T3622" s="5">
        <f t="shared" si="76"/>
        <v>41973</v>
      </c>
      <c r="U3622" s="9">
        <f>IFERROR(AVERAGEIFS(L:L,$H:$H,"&lt;="&amp;$T3622,$I:$I,"&gt;="&amp;$T3622),"")</f>
        <v>1.4327755322761311E-4</v>
      </c>
      <c r="V3622" s="9">
        <f>IFERROR(AVERAGEIFS(M:M,$H:$H,"&lt;="&amp;$T3622,$I:$I,"&gt;="&amp;$T3622),"")</f>
        <v>1.0033782384352298E-3</v>
      </c>
      <c r="W3622" s="9">
        <f>IFERROR(AVERAGEIFS(N:N,$H:$H,"&lt;="&amp;$T3622,$I:$I,"&gt;="&amp;$T3622),"")</f>
        <v>4.3673110745633837E-3</v>
      </c>
      <c r="X3622" s="9">
        <f>IFERROR(AVERAGEIFS(O:O,$H:$H,"&lt;="&amp;$T3622,$I:$I,"&gt;="&amp;$T3622),"")</f>
        <v>1.3159793844052105E-2</v>
      </c>
      <c r="Y3622" s="9">
        <f>IFERROR(AVERAGEIFS(P:P,$H:$H,"&lt;="&amp;$T3622,$I:$I,"&gt;="&amp;$T3622),"")</f>
        <v>2.6494460767240734E-2</v>
      </c>
      <c r="Z3622" s="9">
        <f>IFERROR(AVERAGEIFS(Q:Q,$H:$H,"&lt;="&amp;$T3622,$I:$I,"&gt;="&amp;$T3622),"")</f>
        <v>5.3697826086956529E-2</v>
      </c>
    </row>
    <row r="3623" spans="10:26" ht="19" x14ac:dyDescent="0.25">
      <c r="J3623"/>
      <c r="K3623"/>
      <c r="T3623" s="5">
        <f t="shared" si="76"/>
        <v>41974</v>
      </c>
      <c r="U3623" s="9">
        <f>IFERROR(AVERAGEIFS(L:L,$H:$H,"&lt;="&amp;$T3623,$I:$I,"&gt;="&amp;$T3623),"")</f>
        <v>1.4327755322761311E-4</v>
      </c>
      <c r="V3623" s="9">
        <f>IFERROR(AVERAGEIFS(M:M,$H:$H,"&lt;="&amp;$T3623,$I:$I,"&gt;="&amp;$T3623),"")</f>
        <v>1.0033782384352298E-3</v>
      </c>
      <c r="W3623" s="9">
        <f>IFERROR(AVERAGEIFS(N:N,$H:$H,"&lt;="&amp;$T3623,$I:$I,"&gt;="&amp;$T3623),"")</f>
        <v>4.3673110745633837E-3</v>
      </c>
      <c r="X3623" s="9">
        <f>IFERROR(AVERAGEIFS(O:O,$H:$H,"&lt;="&amp;$T3623,$I:$I,"&gt;="&amp;$T3623),"")</f>
        <v>1.3159793844052105E-2</v>
      </c>
      <c r="Y3623" s="9">
        <f>IFERROR(AVERAGEIFS(P:P,$H:$H,"&lt;="&amp;$T3623,$I:$I,"&gt;="&amp;$T3623),"")</f>
        <v>2.6494460767240734E-2</v>
      </c>
      <c r="Z3623" s="9">
        <f>IFERROR(AVERAGEIFS(Q:Q,$H:$H,"&lt;="&amp;$T3623,$I:$I,"&gt;="&amp;$T3623),"")</f>
        <v>5.3697826086956529E-2</v>
      </c>
    </row>
    <row r="3624" spans="10:26" ht="19" x14ac:dyDescent="0.25">
      <c r="J3624"/>
      <c r="K3624"/>
      <c r="T3624" s="5">
        <f t="shared" si="76"/>
        <v>41975</v>
      </c>
      <c r="U3624" s="9">
        <f>IFERROR(AVERAGEIFS(L:L,$H:$H,"&lt;="&amp;$T3624,$I:$I,"&gt;="&amp;$T3624),"")</f>
        <v>1.4327755322761311E-4</v>
      </c>
      <c r="V3624" s="9">
        <f>IFERROR(AVERAGEIFS(M:M,$H:$H,"&lt;="&amp;$T3624,$I:$I,"&gt;="&amp;$T3624),"")</f>
        <v>1.0033782384352298E-3</v>
      </c>
      <c r="W3624" s="9">
        <f>IFERROR(AVERAGEIFS(N:N,$H:$H,"&lt;="&amp;$T3624,$I:$I,"&gt;="&amp;$T3624),"")</f>
        <v>4.3673110745633837E-3</v>
      </c>
      <c r="X3624" s="9">
        <f>IFERROR(AVERAGEIFS(O:O,$H:$H,"&lt;="&amp;$T3624,$I:$I,"&gt;="&amp;$T3624),"")</f>
        <v>1.3159793844052105E-2</v>
      </c>
      <c r="Y3624" s="9">
        <f>IFERROR(AVERAGEIFS(P:P,$H:$H,"&lt;="&amp;$T3624,$I:$I,"&gt;="&amp;$T3624),"")</f>
        <v>2.6494460767240734E-2</v>
      </c>
      <c r="Z3624" s="9">
        <f>IFERROR(AVERAGEIFS(Q:Q,$H:$H,"&lt;="&amp;$T3624,$I:$I,"&gt;="&amp;$T3624),"")</f>
        <v>5.3697826086956529E-2</v>
      </c>
    </row>
    <row r="3625" spans="10:26" ht="19" x14ac:dyDescent="0.25">
      <c r="J3625"/>
      <c r="K3625"/>
      <c r="T3625" s="5">
        <f t="shared" si="76"/>
        <v>41976</v>
      </c>
      <c r="U3625" s="9">
        <f>IFERROR(AVERAGEIFS(L:L,$H:$H,"&lt;="&amp;$T3625,$I:$I,"&gt;="&amp;$T3625),"")</f>
        <v>1.4327755322761311E-4</v>
      </c>
      <c r="V3625" s="9">
        <f>IFERROR(AVERAGEIFS(M:M,$H:$H,"&lt;="&amp;$T3625,$I:$I,"&gt;="&amp;$T3625),"")</f>
        <v>1.0033782384352298E-3</v>
      </c>
      <c r="W3625" s="9">
        <f>IFERROR(AVERAGEIFS(N:N,$H:$H,"&lt;="&amp;$T3625,$I:$I,"&gt;="&amp;$T3625),"")</f>
        <v>4.3673110745633837E-3</v>
      </c>
      <c r="X3625" s="9">
        <f>IFERROR(AVERAGEIFS(O:O,$H:$H,"&lt;="&amp;$T3625,$I:$I,"&gt;="&amp;$T3625),"")</f>
        <v>1.3159793844052105E-2</v>
      </c>
      <c r="Y3625" s="9">
        <f>IFERROR(AVERAGEIFS(P:P,$H:$H,"&lt;="&amp;$T3625,$I:$I,"&gt;="&amp;$T3625),"")</f>
        <v>2.6494460767240734E-2</v>
      </c>
      <c r="Z3625" s="9">
        <f>IFERROR(AVERAGEIFS(Q:Q,$H:$H,"&lt;="&amp;$T3625,$I:$I,"&gt;="&amp;$T3625),"")</f>
        <v>5.3697826086956529E-2</v>
      </c>
    </row>
    <row r="3626" spans="10:26" ht="19" x14ac:dyDescent="0.25">
      <c r="J3626"/>
      <c r="K3626"/>
      <c r="T3626" s="5">
        <f t="shared" si="76"/>
        <v>41977</v>
      </c>
      <c r="U3626" s="9">
        <f>IFERROR(AVERAGEIFS(L:L,$H:$H,"&lt;="&amp;$T3626,$I:$I,"&gt;="&amp;$T3626),"")</f>
        <v>1.4327755322761311E-4</v>
      </c>
      <c r="V3626" s="9">
        <f>IFERROR(AVERAGEIFS(M:M,$H:$H,"&lt;="&amp;$T3626,$I:$I,"&gt;="&amp;$T3626),"")</f>
        <v>1.0033782384352298E-3</v>
      </c>
      <c r="W3626" s="9">
        <f>IFERROR(AVERAGEIFS(N:N,$H:$H,"&lt;="&amp;$T3626,$I:$I,"&gt;="&amp;$T3626),"")</f>
        <v>4.3673110745633837E-3</v>
      </c>
      <c r="X3626" s="9">
        <f>IFERROR(AVERAGEIFS(O:O,$H:$H,"&lt;="&amp;$T3626,$I:$I,"&gt;="&amp;$T3626),"")</f>
        <v>1.3159793844052105E-2</v>
      </c>
      <c r="Y3626" s="9">
        <f>IFERROR(AVERAGEIFS(P:P,$H:$H,"&lt;="&amp;$T3626,$I:$I,"&gt;="&amp;$T3626),"")</f>
        <v>2.6494460767240734E-2</v>
      </c>
      <c r="Z3626" s="9">
        <f>IFERROR(AVERAGEIFS(Q:Q,$H:$H,"&lt;="&amp;$T3626,$I:$I,"&gt;="&amp;$T3626),"")</f>
        <v>5.3697826086956529E-2</v>
      </c>
    </row>
    <row r="3627" spans="10:26" ht="19" x14ac:dyDescent="0.25">
      <c r="J3627"/>
      <c r="K3627"/>
      <c r="T3627" s="5">
        <f t="shared" si="76"/>
        <v>41978</v>
      </c>
      <c r="U3627" s="9">
        <f>IFERROR(AVERAGEIFS(L:L,$H:$H,"&lt;="&amp;$T3627,$I:$I,"&gt;="&amp;$T3627),"")</f>
        <v>1.4327755322761311E-4</v>
      </c>
      <c r="V3627" s="9">
        <f>IFERROR(AVERAGEIFS(M:M,$H:$H,"&lt;="&amp;$T3627,$I:$I,"&gt;="&amp;$T3627),"")</f>
        <v>1.0033782384352298E-3</v>
      </c>
      <c r="W3627" s="9">
        <f>IFERROR(AVERAGEIFS(N:N,$H:$H,"&lt;="&amp;$T3627,$I:$I,"&gt;="&amp;$T3627),"")</f>
        <v>4.3673110745633837E-3</v>
      </c>
      <c r="X3627" s="9">
        <f>IFERROR(AVERAGEIFS(O:O,$H:$H,"&lt;="&amp;$T3627,$I:$I,"&gt;="&amp;$T3627),"")</f>
        <v>1.3159793844052105E-2</v>
      </c>
      <c r="Y3627" s="9">
        <f>IFERROR(AVERAGEIFS(P:P,$H:$H,"&lt;="&amp;$T3627,$I:$I,"&gt;="&amp;$T3627),"")</f>
        <v>2.6494460767240734E-2</v>
      </c>
      <c r="Z3627" s="9">
        <f>IFERROR(AVERAGEIFS(Q:Q,$H:$H,"&lt;="&amp;$T3627,$I:$I,"&gt;="&amp;$T3627),"")</f>
        <v>5.3697826086956529E-2</v>
      </c>
    </row>
    <row r="3628" spans="10:26" ht="19" x14ac:dyDescent="0.25">
      <c r="J3628"/>
      <c r="K3628"/>
      <c r="T3628" s="5">
        <f t="shared" si="76"/>
        <v>41979</v>
      </c>
      <c r="U3628" s="9">
        <f>IFERROR(AVERAGEIFS(L:L,$H:$H,"&lt;="&amp;$T3628,$I:$I,"&gt;="&amp;$T3628),"")</f>
        <v>1.4327755322761311E-4</v>
      </c>
      <c r="V3628" s="9">
        <f>IFERROR(AVERAGEIFS(M:M,$H:$H,"&lt;="&amp;$T3628,$I:$I,"&gt;="&amp;$T3628),"")</f>
        <v>1.0033782384352298E-3</v>
      </c>
      <c r="W3628" s="9">
        <f>IFERROR(AVERAGEIFS(N:N,$H:$H,"&lt;="&amp;$T3628,$I:$I,"&gt;="&amp;$T3628),"")</f>
        <v>4.3673110745633837E-3</v>
      </c>
      <c r="X3628" s="9">
        <f>IFERROR(AVERAGEIFS(O:O,$H:$H,"&lt;="&amp;$T3628,$I:$I,"&gt;="&amp;$T3628),"")</f>
        <v>1.3159793844052105E-2</v>
      </c>
      <c r="Y3628" s="9">
        <f>IFERROR(AVERAGEIFS(P:P,$H:$H,"&lt;="&amp;$T3628,$I:$I,"&gt;="&amp;$T3628),"")</f>
        <v>2.6494460767240734E-2</v>
      </c>
      <c r="Z3628" s="9">
        <f>IFERROR(AVERAGEIFS(Q:Q,$H:$H,"&lt;="&amp;$T3628,$I:$I,"&gt;="&amp;$T3628),"")</f>
        <v>5.3697826086956529E-2</v>
      </c>
    </row>
    <row r="3629" spans="10:26" ht="19" x14ac:dyDescent="0.25">
      <c r="J3629"/>
      <c r="K3629"/>
      <c r="T3629" s="5">
        <f t="shared" si="76"/>
        <v>41980</v>
      </c>
      <c r="U3629" s="9">
        <f>IFERROR(AVERAGEIFS(L:L,$H:$H,"&lt;="&amp;$T3629,$I:$I,"&gt;="&amp;$T3629),"")</f>
        <v>1.4327755322761311E-4</v>
      </c>
      <c r="V3629" s="9">
        <f>IFERROR(AVERAGEIFS(M:M,$H:$H,"&lt;="&amp;$T3629,$I:$I,"&gt;="&amp;$T3629),"")</f>
        <v>1.0033782384352298E-3</v>
      </c>
      <c r="W3629" s="9">
        <f>IFERROR(AVERAGEIFS(N:N,$H:$H,"&lt;="&amp;$T3629,$I:$I,"&gt;="&amp;$T3629),"")</f>
        <v>4.3673110745633837E-3</v>
      </c>
      <c r="X3629" s="9">
        <f>IFERROR(AVERAGEIFS(O:O,$H:$H,"&lt;="&amp;$T3629,$I:$I,"&gt;="&amp;$T3629),"")</f>
        <v>1.3159793844052105E-2</v>
      </c>
      <c r="Y3629" s="9">
        <f>IFERROR(AVERAGEIFS(P:P,$H:$H,"&lt;="&amp;$T3629,$I:$I,"&gt;="&amp;$T3629),"")</f>
        <v>2.6494460767240734E-2</v>
      </c>
      <c r="Z3629" s="9">
        <f>IFERROR(AVERAGEIFS(Q:Q,$H:$H,"&lt;="&amp;$T3629,$I:$I,"&gt;="&amp;$T3629),"")</f>
        <v>5.3697826086956529E-2</v>
      </c>
    </row>
    <row r="3630" spans="10:26" ht="19" x14ac:dyDescent="0.25">
      <c r="J3630"/>
      <c r="K3630"/>
      <c r="T3630" s="5">
        <f t="shared" si="76"/>
        <v>41981</v>
      </c>
      <c r="U3630" s="9">
        <f>IFERROR(AVERAGEIFS(L:L,$H:$H,"&lt;="&amp;$T3630,$I:$I,"&gt;="&amp;$T3630),"")</f>
        <v>1.4327755322761311E-4</v>
      </c>
      <c r="V3630" s="9">
        <f>IFERROR(AVERAGEIFS(M:M,$H:$H,"&lt;="&amp;$T3630,$I:$I,"&gt;="&amp;$T3630),"")</f>
        <v>1.0033782384352298E-3</v>
      </c>
      <c r="W3630" s="9">
        <f>IFERROR(AVERAGEIFS(N:N,$H:$H,"&lt;="&amp;$T3630,$I:$I,"&gt;="&amp;$T3630),"")</f>
        <v>4.3673110745633837E-3</v>
      </c>
      <c r="X3630" s="9">
        <f>IFERROR(AVERAGEIFS(O:O,$H:$H,"&lt;="&amp;$T3630,$I:$I,"&gt;="&amp;$T3630),"")</f>
        <v>1.3159793844052105E-2</v>
      </c>
      <c r="Y3630" s="9">
        <f>IFERROR(AVERAGEIFS(P:P,$H:$H,"&lt;="&amp;$T3630,$I:$I,"&gt;="&amp;$T3630),"")</f>
        <v>2.6494460767240734E-2</v>
      </c>
      <c r="Z3630" s="9">
        <f>IFERROR(AVERAGEIFS(Q:Q,$H:$H,"&lt;="&amp;$T3630,$I:$I,"&gt;="&amp;$T3630),"")</f>
        <v>5.3697826086956529E-2</v>
      </c>
    </row>
    <row r="3631" spans="10:26" ht="19" x14ac:dyDescent="0.25">
      <c r="J3631"/>
      <c r="K3631"/>
      <c r="T3631" s="5">
        <f t="shared" si="76"/>
        <v>41982</v>
      </c>
      <c r="U3631" s="9">
        <f>IFERROR(AVERAGEIFS(L:L,$H:$H,"&lt;="&amp;$T3631,$I:$I,"&gt;="&amp;$T3631),"")</f>
        <v>1.4327755322761311E-4</v>
      </c>
      <c r="V3631" s="9">
        <f>IFERROR(AVERAGEIFS(M:M,$H:$H,"&lt;="&amp;$T3631,$I:$I,"&gt;="&amp;$T3631),"")</f>
        <v>1.0033782384352298E-3</v>
      </c>
      <c r="W3631" s="9">
        <f>IFERROR(AVERAGEIFS(N:N,$H:$H,"&lt;="&amp;$T3631,$I:$I,"&gt;="&amp;$T3631),"")</f>
        <v>4.3673110745633837E-3</v>
      </c>
      <c r="X3631" s="9">
        <f>IFERROR(AVERAGEIFS(O:O,$H:$H,"&lt;="&amp;$T3631,$I:$I,"&gt;="&amp;$T3631),"")</f>
        <v>1.3159793844052105E-2</v>
      </c>
      <c r="Y3631" s="9">
        <f>IFERROR(AVERAGEIFS(P:P,$H:$H,"&lt;="&amp;$T3631,$I:$I,"&gt;="&amp;$T3631),"")</f>
        <v>2.6494460767240734E-2</v>
      </c>
      <c r="Z3631" s="9">
        <f>IFERROR(AVERAGEIFS(Q:Q,$H:$H,"&lt;="&amp;$T3631,$I:$I,"&gt;="&amp;$T3631),"")</f>
        <v>5.3697826086956529E-2</v>
      </c>
    </row>
    <row r="3632" spans="10:26" ht="19" x14ac:dyDescent="0.25">
      <c r="J3632"/>
      <c r="K3632"/>
      <c r="T3632" s="5">
        <f t="shared" si="76"/>
        <v>41983</v>
      </c>
      <c r="U3632" s="9">
        <f>IFERROR(AVERAGEIFS(L:L,$H:$H,"&lt;="&amp;$T3632,$I:$I,"&gt;="&amp;$T3632),"")</f>
        <v>1.4319538769366462E-4</v>
      </c>
      <c r="V3632" s="9">
        <f>IFERROR(AVERAGEIFS(M:M,$H:$H,"&lt;="&amp;$T3632,$I:$I,"&gt;="&amp;$T3632),"")</f>
        <v>1.0028025031215905E-3</v>
      </c>
      <c r="W3632" s="9">
        <f>IFERROR(AVERAGEIFS(N:N,$H:$H,"&lt;="&amp;$T3632,$I:$I,"&gt;="&amp;$T3632),"")</f>
        <v>4.3647995661815634E-3</v>
      </c>
      <c r="X3632" s="9">
        <f>IFERROR(AVERAGEIFS(O:O,$H:$H,"&lt;="&amp;$T3632,$I:$I,"&gt;="&amp;$T3632),"")</f>
        <v>1.3152182403947634E-2</v>
      </c>
      <c r="Y3632" s="9">
        <f>IFERROR(AVERAGEIFS(P:P,$H:$H,"&lt;="&amp;$T3632,$I:$I,"&gt;="&amp;$T3632),"")</f>
        <v>2.647900426070765E-2</v>
      </c>
      <c r="Z3632" s="9">
        <f>IFERROR(AVERAGEIFS(Q:Q,$H:$H,"&lt;="&amp;$T3632,$I:$I,"&gt;="&amp;$T3632),"")</f>
        <v>5.3665957446808521E-2</v>
      </c>
    </row>
    <row r="3633" spans="10:26" ht="19" x14ac:dyDescent="0.25">
      <c r="J3633"/>
      <c r="K3633"/>
      <c r="T3633" s="5">
        <f t="shared" si="76"/>
        <v>41984</v>
      </c>
      <c r="U3633" s="9">
        <f>IFERROR(AVERAGEIFS(L:L,$H:$H,"&lt;="&amp;$T3633,$I:$I,"&gt;="&amp;$T3633),"")</f>
        <v>1.4334946188421702E-4</v>
      </c>
      <c r="V3633" s="9">
        <f>IFERROR(AVERAGEIFS(M:M,$H:$H,"&lt;="&amp;$T3633,$I:$I,"&gt;="&amp;$T3633),"")</f>
        <v>1.0038818883010975E-3</v>
      </c>
      <c r="W3633" s="9">
        <f>IFERROR(AVERAGEIFS(N:N,$H:$H,"&lt;="&amp;$T3633,$I:$I,"&gt;="&amp;$T3633),"")</f>
        <v>4.3695044640917613E-3</v>
      </c>
      <c r="X3633" s="9">
        <f>IFERROR(AVERAGEIFS(O:O,$H:$H,"&lt;="&amp;$T3633,$I:$I,"&gt;="&amp;$T3633),"")</f>
        <v>1.3166412406369921E-2</v>
      </c>
      <c r="Y3633" s="9">
        <f>IFERROR(AVERAGEIFS(P:P,$H:$H,"&lt;="&amp;$T3633,$I:$I,"&gt;="&amp;$T3633),"")</f>
        <v>2.6507813722414134E-2</v>
      </c>
      <c r="Z3633" s="9">
        <f>IFERROR(AVERAGEIFS(Q:Q,$H:$H,"&lt;="&amp;$T3633,$I:$I,"&gt;="&amp;$T3633),"")</f>
        <v>5.3725000000000002E-2</v>
      </c>
    </row>
    <row r="3634" spans="10:26" ht="19" x14ac:dyDescent="0.25">
      <c r="J3634"/>
      <c r="K3634"/>
      <c r="T3634" s="5">
        <f t="shared" si="76"/>
        <v>41985</v>
      </c>
      <c r="U3634" s="9">
        <f>IFERROR(AVERAGEIFS(L:L,$H:$H,"&lt;="&amp;$T3634,$I:$I,"&gt;="&amp;$T3634),"")</f>
        <v>1.4334946188421702E-4</v>
      </c>
      <c r="V3634" s="9">
        <f>IFERROR(AVERAGEIFS(M:M,$H:$H,"&lt;="&amp;$T3634,$I:$I,"&gt;="&amp;$T3634),"")</f>
        <v>1.0038818883010975E-3</v>
      </c>
      <c r="W3634" s="9">
        <f>IFERROR(AVERAGEIFS(N:N,$H:$H,"&lt;="&amp;$T3634,$I:$I,"&gt;="&amp;$T3634),"")</f>
        <v>4.3695044640917613E-3</v>
      </c>
      <c r="X3634" s="9">
        <f>IFERROR(AVERAGEIFS(O:O,$H:$H,"&lt;="&amp;$T3634,$I:$I,"&gt;="&amp;$T3634),"")</f>
        <v>1.3166412406369921E-2</v>
      </c>
      <c r="Y3634" s="9">
        <f>IFERROR(AVERAGEIFS(P:P,$H:$H,"&lt;="&amp;$T3634,$I:$I,"&gt;="&amp;$T3634),"")</f>
        <v>2.6507813722414134E-2</v>
      </c>
      <c r="Z3634" s="9">
        <f>IFERROR(AVERAGEIFS(Q:Q,$H:$H,"&lt;="&amp;$T3634,$I:$I,"&gt;="&amp;$T3634),"")</f>
        <v>5.3725000000000002E-2</v>
      </c>
    </row>
    <row r="3635" spans="10:26" ht="19" x14ac:dyDescent="0.25">
      <c r="J3635"/>
      <c r="K3635"/>
      <c r="T3635" s="5">
        <f t="shared" si="76"/>
        <v>41986</v>
      </c>
      <c r="U3635" s="9">
        <f>IFERROR(AVERAGEIFS(L:L,$H:$H,"&lt;="&amp;$T3635,$I:$I,"&gt;="&amp;$T3635),"")</f>
        <v>1.4334946188421702E-4</v>
      </c>
      <c r="V3635" s="9">
        <f>IFERROR(AVERAGEIFS(M:M,$H:$H,"&lt;="&amp;$T3635,$I:$I,"&gt;="&amp;$T3635),"")</f>
        <v>1.0038818883010975E-3</v>
      </c>
      <c r="W3635" s="9">
        <f>IFERROR(AVERAGEIFS(N:N,$H:$H,"&lt;="&amp;$T3635,$I:$I,"&gt;="&amp;$T3635),"")</f>
        <v>4.3695044640917613E-3</v>
      </c>
      <c r="X3635" s="9">
        <f>IFERROR(AVERAGEIFS(O:O,$H:$H,"&lt;="&amp;$T3635,$I:$I,"&gt;="&amp;$T3635),"")</f>
        <v>1.3166412406369921E-2</v>
      </c>
      <c r="Y3635" s="9">
        <f>IFERROR(AVERAGEIFS(P:P,$H:$H,"&lt;="&amp;$T3635,$I:$I,"&gt;="&amp;$T3635),"")</f>
        <v>2.6507813722414134E-2</v>
      </c>
      <c r="Z3635" s="9">
        <f>IFERROR(AVERAGEIFS(Q:Q,$H:$H,"&lt;="&amp;$T3635,$I:$I,"&gt;="&amp;$T3635),"")</f>
        <v>5.3725000000000002E-2</v>
      </c>
    </row>
    <row r="3636" spans="10:26" ht="19" x14ac:dyDescent="0.25">
      <c r="J3636"/>
      <c r="K3636"/>
      <c r="T3636" s="5">
        <f t="shared" si="76"/>
        <v>41987</v>
      </c>
      <c r="U3636" s="9">
        <f>IFERROR(AVERAGEIFS(L:L,$H:$H,"&lt;="&amp;$T3636,$I:$I,"&gt;="&amp;$T3636),"")</f>
        <v>1.4334946188421702E-4</v>
      </c>
      <c r="V3636" s="9">
        <f>IFERROR(AVERAGEIFS(M:M,$H:$H,"&lt;="&amp;$T3636,$I:$I,"&gt;="&amp;$T3636),"")</f>
        <v>1.0038818883010975E-3</v>
      </c>
      <c r="W3636" s="9">
        <f>IFERROR(AVERAGEIFS(N:N,$H:$H,"&lt;="&amp;$T3636,$I:$I,"&gt;="&amp;$T3636),"")</f>
        <v>4.3695044640917613E-3</v>
      </c>
      <c r="X3636" s="9">
        <f>IFERROR(AVERAGEIFS(O:O,$H:$H,"&lt;="&amp;$T3636,$I:$I,"&gt;="&amp;$T3636),"")</f>
        <v>1.3166412406369921E-2</v>
      </c>
      <c r="Y3636" s="9">
        <f>IFERROR(AVERAGEIFS(P:P,$H:$H,"&lt;="&amp;$T3636,$I:$I,"&gt;="&amp;$T3636),"")</f>
        <v>2.6507813722414134E-2</v>
      </c>
      <c r="Z3636" s="9">
        <f>IFERROR(AVERAGEIFS(Q:Q,$H:$H,"&lt;="&amp;$T3636,$I:$I,"&gt;="&amp;$T3636),"")</f>
        <v>5.3725000000000002E-2</v>
      </c>
    </row>
    <row r="3637" spans="10:26" ht="19" x14ac:dyDescent="0.25">
      <c r="J3637"/>
      <c r="K3637"/>
      <c r="T3637" s="5">
        <f t="shared" si="76"/>
        <v>41988</v>
      </c>
      <c r="U3637" s="9">
        <f>IFERROR(AVERAGEIFS(L:L,$H:$H,"&lt;="&amp;$T3637,$I:$I,"&gt;="&amp;$T3637),"")</f>
        <v>1.4334946188421702E-4</v>
      </c>
      <c r="V3637" s="9">
        <f>IFERROR(AVERAGEIFS(M:M,$H:$H,"&lt;="&amp;$T3637,$I:$I,"&gt;="&amp;$T3637),"")</f>
        <v>1.0038818883010975E-3</v>
      </c>
      <c r="W3637" s="9">
        <f>IFERROR(AVERAGEIFS(N:N,$H:$H,"&lt;="&amp;$T3637,$I:$I,"&gt;="&amp;$T3637),"")</f>
        <v>4.3695044640917613E-3</v>
      </c>
      <c r="X3637" s="9">
        <f>IFERROR(AVERAGEIFS(O:O,$H:$H,"&lt;="&amp;$T3637,$I:$I,"&gt;="&amp;$T3637),"")</f>
        <v>1.3166412406369921E-2</v>
      </c>
      <c r="Y3637" s="9">
        <f>IFERROR(AVERAGEIFS(P:P,$H:$H,"&lt;="&amp;$T3637,$I:$I,"&gt;="&amp;$T3637),"")</f>
        <v>2.6507813722414134E-2</v>
      </c>
      <c r="Z3637" s="9">
        <f>IFERROR(AVERAGEIFS(Q:Q,$H:$H,"&lt;="&amp;$T3637,$I:$I,"&gt;="&amp;$T3637),"")</f>
        <v>5.3725000000000002E-2</v>
      </c>
    </row>
    <row r="3638" spans="10:26" ht="19" x14ac:dyDescent="0.25">
      <c r="J3638"/>
      <c r="K3638"/>
      <c r="T3638" s="5">
        <f t="shared" si="76"/>
        <v>41989</v>
      </c>
      <c r="U3638" s="9">
        <f>IFERROR(AVERAGEIFS(L:L,$H:$H,"&lt;="&amp;$T3638,$I:$I,"&gt;="&amp;$T3638),"")</f>
        <v>1.4379999796035385E-4</v>
      </c>
      <c r="V3638" s="9">
        <f>IFERROR(AVERAGEIFS(M:M,$H:$H,"&lt;="&amp;$T3638,$I:$I,"&gt;="&amp;$T3638),"")</f>
        <v>1.007038239423362E-3</v>
      </c>
      <c r="W3638" s="9">
        <f>IFERROR(AVERAGEIFS(N:N,$H:$H,"&lt;="&amp;$T3638,$I:$I,"&gt;="&amp;$T3638),"")</f>
        <v>4.3832637189518747E-3</v>
      </c>
      <c r="X3638" s="9">
        <f>IFERROR(AVERAGEIFS(O:O,$H:$H,"&lt;="&amp;$T3638,$I:$I,"&gt;="&amp;$T3638),"")</f>
        <v>1.3208036325489367E-2</v>
      </c>
      <c r="Y3638" s="9">
        <f>IFERROR(AVERAGEIFS(P:P,$H:$H,"&lt;="&amp;$T3638,$I:$I,"&gt;="&amp;$T3638),"")</f>
        <v>2.6592110982611512E-2</v>
      </c>
      <c r="Z3638" s="9">
        <f>IFERROR(AVERAGEIFS(Q:Q,$H:$H,"&lt;="&amp;$T3638,$I:$I,"&gt;="&amp;$T3638),"")</f>
        <v>5.3897872340425527E-2</v>
      </c>
    </row>
    <row r="3639" spans="10:26" ht="19" x14ac:dyDescent="0.25">
      <c r="J3639"/>
      <c r="K3639"/>
      <c r="T3639" s="5">
        <f t="shared" si="76"/>
        <v>41990</v>
      </c>
      <c r="U3639" s="9">
        <f>IFERROR(AVERAGEIFS(L:L,$H:$H,"&lt;="&amp;$T3639,$I:$I,"&gt;="&amp;$T3639),"")</f>
        <v>1.4379999796035385E-4</v>
      </c>
      <c r="V3639" s="9">
        <f>IFERROR(AVERAGEIFS(M:M,$H:$H,"&lt;="&amp;$T3639,$I:$I,"&gt;="&amp;$T3639),"")</f>
        <v>1.007038239423362E-3</v>
      </c>
      <c r="W3639" s="9">
        <f>IFERROR(AVERAGEIFS(N:N,$H:$H,"&lt;="&amp;$T3639,$I:$I,"&gt;="&amp;$T3639),"")</f>
        <v>4.3832637189518747E-3</v>
      </c>
      <c r="X3639" s="9">
        <f>IFERROR(AVERAGEIFS(O:O,$H:$H,"&lt;="&amp;$T3639,$I:$I,"&gt;="&amp;$T3639),"")</f>
        <v>1.3208036325489367E-2</v>
      </c>
      <c r="Y3639" s="9">
        <f>IFERROR(AVERAGEIFS(P:P,$H:$H,"&lt;="&amp;$T3639,$I:$I,"&gt;="&amp;$T3639),"")</f>
        <v>2.6592110982611512E-2</v>
      </c>
      <c r="Z3639" s="9">
        <f>IFERROR(AVERAGEIFS(Q:Q,$H:$H,"&lt;="&amp;$T3639,$I:$I,"&gt;="&amp;$T3639),"")</f>
        <v>5.3897872340425527E-2</v>
      </c>
    </row>
    <row r="3640" spans="10:26" ht="19" x14ac:dyDescent="0.25">
      <c r="J3640"/>
      <c r="K3640"/>
      <c r="T3640" s="5">
        <f t="shared" si="76"/>
        <v>41991</v>
      </c>
      <c r="U3640" s="9">
        <f>IFERROR(AVERAGEIFS(L:L,$H:$H,"&lt;="&amp;$T3640,$I:$I,"&gt;="&amp;$T3640),"")</f>
        <v>1.4379999796035385E-4</v>
      </c>
      <c r="V3640" s="9">
        <f>IFERROR(AVERAGEIFS(M:M,$H:$H,"&lt;="&amp;$T3640,$I:$I,"&gt;="&amp;$T3640),"")</f>
        <v>1.007038239423362E-3</v>
      </c>
      <c r="W3640" s="9">
        <f>IFERROR(AVERAGEIFS(N:N,$H:$H,"&lt;="&amp;$T3640,$I:$I,"&gt;="&amp;$T3640),"")</f>
        <v>4.3832637189518747E-3</v>
      </c>
      <c r="X3640" s="9">
        <f>IFERROR(AVERAGEIFS(O:O,$H:$H,"&lt;="&amp;$T3640,$I:$I,"&gt;="&amp;$T3640),"")</f>
        <v>1.3208036325489367E-2</v>
      </c>
      <c r="Y3640" s="9">
        <f>IFERROR(AVERAGEIFS(P:P,$H:$H,"&lt;="&amp;$T3640,$I:$I,"&gt;="&amp;$T3640),"")</f>
        <v>2.6592110982611512E-2</v>
      </c>
      <c r="Z3640" s="9">
        <f>IFERROR(AVERAGEIFS(Q:Q,$H:$H,"&lt;="&amp;$T3640,$I:$I,"&gt;="&amp;$T3640),"")</f>
        <v>5.3897872340425527E-2</v>
      </c>
    </row>
    <row r="3641" spans="10:26" ht="19" x14ac:dyDescent="0.25">
      <c r="J3641"/>
      <c r="K3641"/>
      <c r="T3641" s="5">
        <f t="shared" si="76"/>
        <v>41992</v>
      </c>
      <c r="U3641" s="9">
        <f>IFERROR(AVERAGEIFS(L:L,$H:$H,"&lt;="&amp;$T3641,$I:$I,"&gt;="&amp;$T3641),"")</f>
        <v>1.4418949139668089E-4</v>
      </c>
      <c r="V3641" s="9">
        <f>IFERROR(AVERAGEIFS(M:M,$H:$H,"&lt;="&amp;$T3641,$I:$I,"&gt;="&amp;$T3641),"")</f>
        <v>1.0097671184418993E-3</v>
      </c>
      <c r="W3641" s="9">
        <f>IFERROR(AVERAGEIFS(N:N,$H:$H,"&lt;="&amp;$T3641,$I:$I,"&gt;="&amp;$T3641),"")</f>
        <v>4.3951625619837315E-3</v>
      </c>
      <c r="X3641" s="9">
        <f>IFERROR(AVERAGEIFS(O:O,$H:$H,"&lt;="&amp;$T3641,$I:$I,"&gt;="&amp;$T3641),"")</f>
        <v>1.3244056082177436E-2</v>
      </c>
      <c r="Y3641" s="9">
        <f>IFERROR(AVERAGEIFS(P:P,$H:$H,"&lt;="&amp;$T3641,$I:$I,"&gt;="&amp;$T3641),"")</f>
        <v>2.6665131228877186E-2</v>
      </c>
      <c r="Z3641" s="9">
        <f>IFERROR(AVERAGEIFS(Q:Q,$H:$H,"&lt;="&amp;$T3641,$I:$I,"&gt;="&amp;$T3641),"")</f>
        <v>5.4047916666666661E-2</v>
      </c>
    </row>
    <row r="3642" spans="10:26" ht="19" x14ac:dyDescent="0.25">
      <c r="J3642"/>
      <c r="K3642"/>
      <c r="T3642" s="5">
        <f t="shared" si="76"/>
        <v>41993</v>
      </c>
      <c r="U3642" s="9">
        <f>IFERROR(AVERAGEIFS(L:L,$H:$H,"&lt;="&amp;$T3642,$I:$I,"&gt;="&amp;$T3642),"")</f>
        <v>1.4418949139668089E-4</v>
      </c>
      <c r="V3642" s="9">
        <f>IFERROR(AVERAGEIFS(M:M,$H:$H,"&lt;="&amp;$T3642,$I:$I,"&gt;="&amp;$T3642),"")</f>
        <v>1.0097671184418993E-3</v>
      </c>
      <c r="W3642" s="9">
        <f>IFERROR(AVERAGEIFS(N:N,$H:$H,"&lt;="&amp;$T3642,$I:$I,"&gt;="&amp;$T3642),"")</f>
        <v>4.3951625619837315E-3</v>
      </c>
      <c r="X3642" s="9">
        <f>IFERROR(AVERAGEIFS(O:O,$H:$H,"&lt;="&amp;$T3642,$I:$I,"&gt;="&amp;$T3642),"")</f>
        <v>1.3244056082177436E-2</v>
      </c>
      <c r="Y3642" s="9">
        <f>IFERROR(AVERAGEIFS(P:P,$H:$H,"&lt;="&amp;$T3642,$I:$I,"&gt;="&amp;$T3642),"")</f>
        <v>2.6665131228877186E-2</v>
      </c>
      <c r="Z3642" s="9">
        <f>IFERROR(AVERAGEIFS(Q:Q,$H:$H,"&lt;="&amp;$T3642,$I:$I,"&gt;="&amp;$T3642),"")</f>
        <v>5.4047916666666661E-2</v>
      </c>
    </row>
    <row r="3643" spans="10:26" ht="19" x14ac:dyDescent="0.25">
      <c r="J3643"/>
      <c r="K3643"/>
      <c r="T3643" s="5">
        <f t="shared" si="76"/>
        <v>41994</v>
      </c>
      <c r="U3643" s="9">
        <f>IFERROR(AVERAGEIFS(L:L,$H:$H,"&lt;="&amp;$T3643,$I:$I,"&gt;="&amp;$T3643),"")</f>
        <v>1.4418949139668089E-4</v>
      </c>
      <c r="V3643" s="9">
        <f>IFERROR(AVERAGEIFS(M:M,$H:$H,"&lt;="&amp;$T3643,$I:$I,"&gt;="&amp;$T3643),"")</f>
        <v>1.0097671184418993E-3</v>
      </c>
      <c r="W3643" s="9">
        <f>IFERROR(AVERAGEIFS(N:N,$H:$H,"&lt;="&amp;$T3643,$I:$I,"&gt;="&amp;$T3643),"")</f>
        <v>4.3951625619837315E-3</v>
      </c>
      <c r="X3643" s="9">
        <f>IFERROR(AVERAGEIFS(O:O,$H:$H,"&lt;="&amp;$T3643,$I:$I,"&gt;="&amp;$T3643),"")</f>
        <v>1.3244056082177436E-2</v>
      </c>
      <c r="Y3643" s="9">
        <f>IFERROR(AVERAGEIFS(P:P,$H:$H,"&lt;="&amp;$T3643,$I:$I,"&gt;="&amp;$T3643),"")</f>
        <v>2.6665131228877186E-2</v>
      </c>
      <c r="Z3643" s="9">
        <f>IFERROR(AVERAGEIFS(Q:Q,$H:$H,"&lt;="&amp;$T3643,$I:$I,"&gt;="&amp;$T3643),"")</f>
        <v>5.4047916666666661E-2</v>
      </c>
    </row>
    <row r="3644" spans="10:26" ht="19" x14ac:dyDescent="0.25">
      <c r="J3644"/>
      <c r="K3644"/>
      <c r="T3644" s="5">
        <f t="shared" si="76"/>
        <v>41995</v>
      </c>
      <c r="U3644" s="9">
        <f>IFERROR(AVERAGEIFS(L:L,$H:$H,"&lt;="&amp;$T3644,$I:$I,"&gt;="&amp;$T3644),"")</f>
        <v>1.4418949139668089E-4</v>
      </c>
      <c r="V3644" s="9">
        <f>IFERROR(AVERAGEIFS(M:M,$H:$H,"&lt;="&amp;$T3644,$I:$I,"&gt;="&amp;$T3644),"")</f>
        <v>1.0097671184418993E-3</v>
      </c>
      <c r="W3644" s="9">
        <f>IFERROR(AVERAGEIFS(N:N,$H:$H,"&lt;="&amp;$T3644,$I:$I,"&gt;="&amp;$T3644),"")</f>
        <v>4.3951625619837315E-3</v>
      </c>
      <c r="X3644" s="9">
        <f>IFERROR(AVERAGEIFS(O:O,$H:$H,"&lt;="&amp;$T3644,$I:$I,"&gt;="&amp;$T3644),"")</f>
        <v>1.3244056082177436E-2</v>
      </c>
      <c r="Y3644" s="9">
        <f>IFERROR(AVERAGEIFS(P:P,$H:$H,"&lt;="&amp;$T3644,$I:$I,"&gt;="&amp;$T3644),"")</f>
        <v>2.6665131228877186E-2</v>
      </c>
      <c r="Z3644" s="9">
        <f>IFERROR(AVERAGEIFS(Q:Q,$H:$H,"&lt;="&amp;$T3644,$I:$I,"&gt;="&amp;$T3644),"")</f>
        <v>5.4047916666666661E-2</v>
      </c>
    </row>
    <row r="3645" spans="10:26" ht="19" x14ac:dyDescent="0.25">
      <c r="J3645"/>
      <c r="K3645"/>
      <c r="T3645" s="5">
        <f t="shared" si="76"/>
        <v>41996</v>
      </c>
      <c r="U3645" s="9">
        <f>IFERROR(AVERAGEIFS(L:L,$H:$H,"&lt;="&amp;$T3645,$I:$I,"&gt;="&amp;$T3645),"")</f>
        <v>1.4418949139668089E-4</v>
      </c>
      <c r="V3645" s="9">
        <f>IFERROR(AVERAGEIFS(M:M,$H:$H,"&lt;="&amp;$T3645,$I:$I,"&gt;="&amp;$T3645),"")</f>
        <v>1.0097671184418993E-3</v>
      </c>
      <c r="W3645" s="9">
        <f>IFERROR(AVERAGEIFS(N:N,$H:$H,"&lt;="&amp;$T3645,$I:$I,"&gt;="&amp;$T3645),"")</f>
        <v>4.3951625619837315E-3</v>
      </c>
      <c r="X3645" s="9">
        <f>IFERROR(AVERAGEIFS(O:O,$H:$H,"&lt;="&amp;$T3645,$I:$I,"&gt;="&amp;$T3645),"")</f>
        <v>1.3244056082177436E-2</v>
      </c>
      <c r="Y3645" s="9">
        <f>IFERROR(AVERAGEIFS(P:P,$H:$H,"&lt;="&amp;$T3645,$I:$I,"&gt;="&amp;$T3645),"")</f>
        <v>2.6665131228877186E-2</v>
      </c>
      <c r="Z3645" s="9">
        <f>IFERROR(AVERAGEIFS(Q:Q,$H:$H,"&lt;="&amp;$T3645,$I:$I,"&gt;="&amp;$T3645),"")</f>
        <v>5.4047916666666661E-2</v>
      </c>
    </row>
    <row r="3646" spans="10:26" ht="19" x14ac:dyDescent="0.25">
      <c r="J3646"/>
      <c r="K3646"/>
      <c r="T3646" s="5">
        <f t="shared" si="76"/>
        <v>41997</v>
      </c>
      <c r="U3646" s="9">
        <f>IFERROR(AVERAGEIFS(L:L,$H:$H,"&lt;="&amp;$T3646,$I:$I,"&gt;="&amp;$T3646),"")</f>
        <v>1.4418949139668089E-4</v>
      </c>
      <c r="V3646" s="9">
        <f>IFERROR(AVERAGEIFS(M:M,$H:$H,"&lt;="&amp;$T3646,$I:$I,"&gt;="&amp;$T3646),"")</f>
        <v>1.0097671184418993E-3</v>
      </c>
      <c r="W3646" s="9">
        <f>IFERROR(AVERAGEIFS(N:N,$H:$H,"&lt;="&amp;$T3646,$I:$I,"&gt;="&amp;$T3646),"")</f>
        <v>4.3951625619837315E-3</v>
      </c>
      <c r="X3646" s="9">
        <f>IFERROR(AVERAGEIFS(O:O,$H:$H,"&lt;="&amp;$T3646,$I:$I,"&gt;="&amp;$T3646),"")</f>
        <v>1.3244056082177436E-2</v>
      </c>
      <c r="Y3646" s="9">
        <f>IFERROR(AVERAGEIFS(P:P,$H:$H,"&lt;="&amp;$T3646,$I:$I,"&gt;="&amp;$T3646),"")</f>
        <v>2.6665131228877186E-2</v>
      </c>
      <c r="Z3646" s="9">
        <f>IFERROR(AVERAGEIFS(Q:Q,$H:$H,"&lt;="&amp;$T3646,$I:$I,"&gt;="&amp;$T3646),"")</f>
        <v>5.4047916666666661E-2</v>
      </c>
    </row>
    <row r="3647" spans="10:26" ht="19" x14ac:dyDescent="0.25">
      <c r="J3647"/>
      <c r="K3647"/>
      <c r="T3647" s="5">
        <f t="shared" si="76"/>
        <v>41998</v>
      </c>
      <c r="U3647" s="9">
        <f>IFERROR(AVERAGEIFS(L:L,$H:$H,"&lt;="&amp;$T3647,$I:$I,"&gt;="&amp;$T3647),"")</f>
        <v>1.4418949139668089E-4</v>
      </c>
      <c r="V3647" s="9">
        <f>IFERROR(AVERAGEIFS(M:M,$H:$H,"&lt;="&amp;$T3647,$I:$I,"&gt;="&amp;$T3647),"")</f>
        <v>1.0097671184418993E-3</v>
      </c>
      <c r="W3647" s="9">
        <f>IFERROR(AVERAGEIFS(N:N,$H:$H,"&lt;="&amp;$T3647,$I:$I,"&gt;="&amp;$T3647),"")</f>
        <v>4.3951625619837315E-3</v>
      </c>
      <c r="X3647" s="9">
        <f>IFERROR(AVERAGEIFS(O:O,$H:$H,"&lt;="&amp;$T3647,$I:$I,"&gt;="&amp;$T3647),"")</f>
        <v>1.3244056082177436E-2</v>
      </c>
      <c r="Y3647" s="9">
        <f>IFERROR(AVERAGEIFS(P:P,$H:$H,"&lt;="&amp;$T3647,$I:$I,"&gt;="&amp;$T3647),"")</f>
        <v>2.6665131228877186E-2</v>
      </c>
      <c r="Z3647" s="9">
        <f>IFERROR(AVERAGEIFS(Q:Q,$H:$H,"&lt;="&amp;$T3647,$I:$I,"&gt;="&amp;$T3647),"")</f>
        <v>5.4047916666666661E-2</v>
      </c>
    </row>
    <row r="3648" spans="10:26" ht="19" x14ac:dyDescent="0.25">
      <c r="J3648"/>
      <c r="K3648"/>
      <c r="T3648" s="5">
        <f t="shared" si="76"/>
        <v>41999</v>
      </c>
      <c r="U3648" s="9">
        <f>IFERROR(AVERAGEIFS(L:L,$H:$H,"&lt;="&amp;$T3648,$I:$I,"&gt;="&amp;$T3648),"")</f>
        <v>1.4418949139668089E-4</v>
      </c>
      <c r="V3648" s="9">
        <f>IFERROR(AVERAGEIFS(M:M,$H:$H,"&lt;="&amp;$T3648,$I:$I,"&gt;="&amp;$T3648),"")</f>
        <v>1.0097671184418993E-3</v>
      </c>
      <c r="W3648" s="9">
        <f>IFERROR(AVERAGEIFS(N:N,$H:$H,"&lt;="&amp;$T3648,$I:$I,"&gt;="&amp;$T3648),"")</f>
        <v>4.3951625619837315E-3</v>
      </c>
      <c r="X3648" s="9">
        <f>IFERROR(AVERAGEIFS(O:O,$H:$H,"&lt;="&amp;$T3648,$I:$I,"&gt;="&amp;$T3648),"")</f>
        <v>1.3244056082177436E-2</v>
      </c>
      <c r="Y3648" s="9">
        <f>IFERROR(AVERAGEIFS(P:P,$H:$H,"&lt;="&amp;$T3648,$I:$I,"&gt;="&amp;$T3648),"")</f>
        <v>2.6665131228877186E-2</v>
      </c>
      <c r="Z3648" s="9">
        <f>IFERROR(AVERAGEIFS(Q:Q,$H:$H,"&lt;="&amp;$T3648,$I:$I,"&gt;="&amp;$T3648),"")</f>
        <v>5.4047916666666661E-2</v>
      </c>
    </row>
    <row r="3649" spans="10:26" ht="19" x14ac:dyDescent="0.25">
      <c r="J3649"/>
      <c r="K3649"/>
      <c r="T3649" s="5">
        <f t="shared" si="76"/>
        <v>42000</v>
      </c>
      <c r="U3649" s="9">
        <f>IFERROR(AVERAGEIFS(L:L,$H:$H,"&lt;="&amp;$T3649,$I:$I,"&gt;="&amp;$T3649),"")</f>
        <v>1.4418949139668089E-4</v>
      </c>
      <c r="V3649" s="9">
        <f>IFERROR(AVERAGEIFS(M:M,$H:$H,"&lt;="&amp;$T3649,$I:$I,"&gt;="&amp;$T3649),"")</f>
        <v>1.0097671184418993E-3</v>
      </c>
      <c r="W3649" s="9">
        <f>IFERROR(AVERAGEIFS(N:N,$H:$H,"&lt;="&amp;$T3649,$I:$I,"&gt;="&amp;$T3649),"")</f>
        <v>4.3951625619837315E-3</v>
      </c>
      <c r="X3649" s="9">
        <f>IFERROR(AVERAGEIFS(O:O,$H:$H,"&lt;="&amp;$T3649,$I:$I,"&gt;="&amp;$T3649),"")</f>
        <v>1.3244056082177436E-2</v>
      </c>
      <c r="Y3649" s="9">
        <f>IFERROR(AVERAGEIFS(P:P,$H:$H,"&lt;="&amp;$T3649,$I:$I,"&gt;="&amp;$T3649),"")</f>
        <v>2.6665131228877186E-2</v>
      </c>
      <c r="Z3649" s="9">
        <f>IFERROR(AVERAGEIFS(Q:Q,$H:$H,"&lt;="&amp;$T3649,$I:$I,"&gt;="&amp;$T3649),"")</f>
        <v>5.4047916666666661E-2</v>
      </c>
    </row>
    <row r="3650" spans="10:26" ht="19" x14ac:dyDescent="0.25">
      <c r="J3650"/>
      <c r="K3650"/>
      <c r="T3650" s="5">
        <f t="shared" si="76"/>
        <v>42001</v>
      </c>
      <c r="U3650" s="9">
        <f>IFERROR(AVERAGEIFS(L:L,$H:$H,"&lt;="&amp;$T3650,$I:$I,"&gt;="&amp;$T3650),"")</f>
        <v>1.4418949139668089E-4</v>
      </c>
      <c r="V3650" s="9">
        <f>IFERROR(AVERAGEIFS(M:M,$H:$H,"&lt;="&amp;$T3650,$I:$I,"&gt;="&amp;$T3650),"")</f>
        <v>1.0097671184418993E-3</v>
      </c>
      <c r="W3650" s="9">
        <f>IFERROR(AVERAGEIFS(N:N,$H:$H,"&lt;="&amp;$T3650,$I:$I,"&gt;="&amp;$T3650),"")</f>
        <v>4.3951625619837315E-3</v>
      </c>
      <c r="X3650" s="9">
        <f>IFERROR(AVERAGEIFS(O:O,$H:$H,"&lt;="&amp;$T3650,$I:$I,"&gt;="&amp;$T3650),"")</f>
        <v>1.3244056082177436E-2</v>
      </c>
      <c r="Y3650" s="9">
        <f>IFERROR(AVERAGEIFS(P:P,$H:$H,"&lt;="&amp;$T3650,$I:$I,"&gt;="&amp;$T3650),"")</f>
        <v>2.6665131228877186E-2</v>
      </c>
      <c r="Z3650" s="9">
        <f>IFERROR(AVERAGEIFS(Q:Q,$H:$H,"&lt;="&amp;$T3650,$I:$I,"&gt;="&amp;$T3650),"")</f>
        <v>5.4047916666666661E-2</v>
      </c>
    </row>
    <row r="3651" spans="10:26" ht="19" x14ac:dyDescent="0.25">
      <c r="J3651"/>
      <c r="K3651"/>
      <c r="T3651" s="5">
        <f t="shared" si="76"/>
        <v>42002</v>
      </c>
      <c r="U3651" s="9">
        <f>IFERROR(AVERAGEIFS(L:L,$H:$H,"&lt;="&amp;$T3651,$I:$I,"&gt;="&amp;$T3651),"")</f>
        <v>1.4418949139668089E-4</v>
      </c>
      <c r="V3651" s="9">
        <f>IFERROR(AVERAGEIFS(M:M,$H:$H,"&lt;="&amp;$T3651,$I:$I,"&gt;="&amp;$T3651),"")</f>
        <v>1.0097671184418993E-3</v>
      </c>
      <c r="W3651" s="9">
        <f>IFERROR(AVERAGEIFS(N:N,$H:$H,"&lt;="&amp;$T3651,$I:$I,"&gt;="&amp;$T3651),"")</f>
        <v>4.3951625619837315E-3</v>
      </c>
      <c r="X3651" s="9">
        <f>IFERROR(AVERAGEIFS(O:O,$H:$H,"&lt;="&amp;$T3651,$I:$I,"&gt;="&amp;$T3651),"")</f>
        <v>1.3244056082177436E-2</v>
      </c>
      <c r="Y3651" s="9">
        <f>IFERROR(AVERAGEIFS(P:P,$H:$H,"&lt;="&amp;$T3651,$I:$I,"&gt;="&amp;$T3651),"")</f>
        <v>2.6665131228877186E-2</v>
      </c>
      <c r="Z3651" s="9">
        <f>IFERROR(AVERAGEIFS(Q:Q,$H:$H,"&lt;="&amp;$T3651,$I:$I,"&gt;="&amp;$T3651),"")</f>
        <v>5.4047916666666661E-2</v>
      </c>
    </row>
    <row r="3652" spans="10:26" ht="19" x14ac:dyDescent="0.25">
      <c r="J3652"/>
      <c r="K3652"/>
      <c r="T3652" s="5">
        <f t="shared" ref="T3652:T3715" si="77">T3651+1</f>
        <v>42003</v>
      </c>
      <c r="U3652" s="9">
        <f>IFERROR(AVERAGEIFS(L:L,$H:$H,"&lt;="&amp;$T3652,$I:$I,"&gt;="&amp;$T3652),"")</f>
        <v>1.4418949139668089E-4</v>
      </c>
      <c r="V3652" s="9">
        <f>IFERROR(AVERAGEIFS(M:M,$H:$H,"&lt;="&amp;$T3652,$I:$I,"&gt;="&amp;$T3652),"")</f>
        <v>1.0097671184418993E-3</v>
      </c>
      <c r="W3652" s="9">
        <f>IFERROR(AVERAGEIFS(N:N,$H:$H,"&lt;="&amp;$T3652,$I:$I,"&gt;="&amp;$T3652),"")</f>
        <v>4.3951625619837315E-3</v>
      </c>
      <c r="X3652" s="9">
        <f>IFERROR(AVERAGEIFS(O:O,$H:$H,"&lt;="&amp;$T3652,$I:$I,"&gt;="&amp;$T3652),"")</f>
        <v>1.3244056082177436E-2</v>
      </c>
      <c r="Y3652" s="9">
        <f>IFERROR(AVERAGEIFS(P:P,$H:$H,"&lt;="&amp;$T3652,$I:$I,"&gt;="&amp;$T3652),"")</f>
        <v>2.6665131228877186E-2</v>
      </c>
      <c r="Z3652" s="9">
        <f>IFERROR(AVERAGEIFS(Q:Q,$H:$H,"&lt;="&amp;$T3652,$I:$I,"&gt;="&amp;$T3652),"")</f>
        <v>5.4047916666666661E-2</v>
      </c>
    </row>
    <row r="3653" spans="10:26" ht="19" x14ac:dyDescent="0.25">
      <c r="J3653"/>
      <c r="K3653"/>
      <c r="T3653" s="5">
        <f t="shared" si="77"/>
        <v>42004</v>
      </c>
      <c r="U3653" s="9">
        <f>IFERROR(AVERAGEIFS(L:L,$H:$H,"&lt;="&amp;$T3653,$I:$I,"&gt;="&amp;$T3653),"")</f>
        <v>1.4418949139668089E-4</v>
      </c>
      <c r="V3653" s="9">
        <f>IFERROR(AVERAGEIFS(M:M,$H:$H,"&lt;="&amp;$T3653,$I:$I,"&gt;="&amp;$T3653),"")</f>
        <v>1.0097671184418993E-3</v>
      </c>
      <c r="W3653" s="9">
        <f>IFERROR(AVERAGEIFS(N:N,$H:$H,"&lt;="&amp;$T3653,$I:$I,"&gt;="&amp;$T3653),"")</f>
        <v>4.3951625619837315E-3</v>
      </c>
      <c r="X3653" s="9">
        <f>IFERROR(AVERAGEIFS(O:O,$H:$H,"&lt;="&amp;$T3653,$I:$I,"&gt;="&amp;$T3653),"")</f>
        <v>1.3244056082177436E-2</v>
      </c>
      <c r="Y3653" s="9">
        <f>IFERROR(AVERAGEIFS(P:P,$H:$H,"&lt;="&amp;$T3653,$I:$I,"&gt;="&amp;$T3653),"")</f>
        <v>2.6665131228877186E-2</v>
      </c>
      <c r="Z3653" s="9">
        <f>IFERROR(AVERAGEIFS(Q:Q,$H:$H,"&lt;="&amp;$T3653,$I:$I,"&gt;="&amp;$T3653),"")</f>
        <v>5.4047916666666661E-2</v>
      </c>
    </row>
    <row r="3654" spans="10:26" ht="19" x14ac:dyDescent="0.25">
      <c r="J3654"/>
      <c r="K3654"/>
      <c r="T3654" s="5">
        <f t="shared" si="77"/>
        <v>42005</v>
      </c>
      <c r="U3654" s="9">
        <f>IFERROR(AVERAGEIFS(L:L,$H:$H,"&lt;="&amp;$T3654,$I:$I,"&gt;="&amp;$T3654),"")</f>
        <v>1.4418949139668089E-4</v>
      </c>
      <c r="V3654" s="9">
        <f>IFERROR(AVERAGEIFS(M:M,$H:$H,"&lt;="&amp;$T3654,$I:$I,"&gt;="&amp;$T3654),"")</f>
        <v>1.0097671184418993E-3</v>
      </c>
      <c r="W3654" s="9">
        <f>IFERROR(AVERAGEIFS(N:N,$H:$H,"&lt;="&amp;$T3654,$I:$I,"&gt;="&amp;$T3654),"")</f>
        <v>4.3951625619837315E-3</v>
      </c>
      <c r="X3654" s="9">
        <f>IFERROR(AVERAGEIFS(O:O,$H:$H,"&lt;="&amp;$T3654,$I:$I,"&gt;="&amp;$T3654),"")</f>
        <v>1.3244056082177436E-2</v>
      </c>
      <c r="Y3654" s="9">
        <f>IFERROR(AVERAGEIFS(P:P,$H:$H,"&lt;="&amp;$T3654,$I:$I,"&gt;="&amp;$T3654),"")</f>
        <v>2.6665131228877186E-2</v>
      </c>
      <c r="Z3654" s="9">
        <f>IFERROR(AVERAGEIFS(Q:Q,$H:$H,"&lt;="&amp;$T3654,$I:$I,"&gt;="&amp;$T3654),"")</f>
        <v>5.4047916666666661E-2</v>
      </c>
    </row>
    <row r="3655" spans="10:26" ht="19" x14ac:dyDescent="0.25">
      <c r="J3655"/>
      <c r="K3655"/>
      <c r="T3655" s="5">
        <f t="shared" si="77"/>
        <v>42006</v>
      </c>
      <c r="U3655" s="9">
        <f>IFERROR(AVERAGEIFS(L:L,$H:$H,"&lt;="&amp;$T3655,$I:$I,"&gt;="&amp;$T3655),"")</f>
        <v>1.4418949139668089E-4</v>
      </c>
      <c r="V3655" s="9">
        <f>IFERROR(AVERAGEIFS(M:M,$H:$H,"&lt;="&amp;$T3655,$I:$I,"&gt;="&amp;$T3655),"")</f>
        <v>1.0097671184418993E-3</v>
      </c>
      <c r="W3655" s="9">
        <f>IFERROR(AVERAGEIFS(N:N,$H:$H,"&lt;="&amp;$T3655,$I:$I,"&gt;="&amp;$T3655),"")</f>
        <v>4.3951625619837315E-3</v>
      </c>
      <c r="X3655" s="9">
        <f>IFERROR(AVERAGEIFS(O:O,$H:$H,"&lt;="&amp;$T3655,$I:$I,"&gt;="&amp;$T3655),"")</f>
        <v>1.3244056082177436E-2</v>
      </c>
      <c r="Y3655" s="9">
        <f>IFERROR(AVERAGEIFS(P:P,$H:$H,"&lt;="&amp;$T3655,$I:$I,"&gt;="&amp;$T3655),"")</f>
        <v>2.6665131228877186E-2</v>
      </c>
      <c r="Z3655" s="9">
        <f>IFERROR(AVERAGEIFS(Q:Q,$H:$H,"&lt;="&amp;$T3655,$I:$I,"&gt;="&amp;$T3655),"")</f>
        <v>5.4047916666666661E-2</v>
      </c>
    </row>
    <row r="3656" spans="10:26" ht="19" x14ac:dyDescent="0.25">
      <c r="J3656"/>
      <c r="K3656"/>
      <c r="T3656" s="5">
        <f t="shared" si="77"/>
        <v>42007</v>
      </c>
      <c r="U3656" s="9">
        <f>IFERROR(AVERAGEIFS(L:L,$H:$H,"&lt;="&amp;$T3656,$I:$I,"&gt;="&amp;$T3656),"")</f>
        <v>1.4418949139668089E-4</v>
      </c>
      <c r="V3656" s="9">
        <f>IFERROR(AVERAGEIFS(M:M,$H:$H,"&lt;="&amp;$T3656,$I:$I,"&gt;="&amp;$T3656),"")</f>
        <v>1.0097671184418993E-3</v>
      </c>
      <c r="W3656" s="9">
        <f>IFERROR(AVERAGEIFS(N:N,$H:$H,"&lt;="&amp;$T3656,$I:$I,"&gt;="&amp;$T3656),"")</f>
        <v>4.3951625619837315E-3</v>
      </c>
      <c r="X3656" s="9">
        <f>IFERROR(AVERAGEIFS(O:O,$H:$H,"&lt;="&amp;$T3656,$I:$I,"&gt;="&amp;$T3656),"")</f>
        <v>1.3244056082177436E-2</v>
      </c>
      <c r="Y3656" s="9">
        <f>IFERROR(AVERAGEIFS(P:P,$H:$H,"&lt;="&amp;$T3656,$I:$I,"&gt;="&amp;$T3656),"")</f>
        <v>2.6665131228877186E-2</v>
      </c>
      <c r="Z3656" s="9">
        <f>IFERROR(AVERAGEIFS(Q:Q,$H:$H,"&lt;="&amp;$T3656,$I:$I,"&gt;="&amp;$T3656),"")</f>
        <v>5.4047916666666661E-2</v>
      </c>
    </row>
    <row r="3657" spans="10:26" ht="19" x14ac:dyDescent="0.25">
      <c r="J3657"/>
      <c r="K3657"/>
      <c r="T3657" s="5">
        <f t="shared" si="77"/>
        <v>42008</v>
      </c>
      <c r="U3657" s="9">
        <f>IFERROR(AVERAGEIFS(L:L,$H:$H,"&lt;="&amp;$T3657,$I:$I,"&gt;="&amp;$T3657),"")</f>
        <v>1.4418949139668089E-4</v>
      </c>
      <c r="V3657" s="9">
        <f>IFERROR(AVERAGEIFS(M:M,$H:$H,"&lt;="&amp;$T3657,$I:$I,"&gt;="&amp;$T3657),"")</f>
        <v>1.0097671184418993E-3</v>
      </c>
      <c r="W3657" s="9">
        <f>IFERROR(AVERAGEIFS(N:N,$H:$H,"&lt;="&amp;$T3657,$I:$I,"&gt;="&amp;$T3657),"")</f>
        <v>4.3951625619837315E-3</v>
      </c>
      <c r="X3657" s="9">
        <f>IFERROR(AVERAGEIFS(O:O,$H:$H,"&lt;="&amp;$T3657,$I:$I,"&gt;="&amp;$T3657),"")</f>
        <v>1.3244056082177436E-2</v>
      </c>
      <c r="Y3657" s="9">
        <f>IFERROR(AVERAGEIFS(P:P,$H:$H,"&lt;="&amp;$T3657,$I:$I,"&gt;="&amp;$T3657),"")</f>
        <v>2.6665131228877186E-2</v>
      </c>
      <c r="Z3657" s="9">
        <f>IFERROR(AVERAGEIFS(Q:Q,$H:$H,"&lt;="&amp;$T3657,$I:$I,"&gt;="&amp;$T3657),"")</f>
        <v>5.4047916666666661E-2</v>
      </c>
    </row>
    <row r="3658" spans="10:26" ht="19" x14ac:dyDescent="0.25">
      <c r="J3658"/>
      <c r="K3658"/>
      <c r="T3658" s="5">
        <f t="shared" si="77"/>
        <v>42009</v>
      </c>
      <c r="U3658" s="9">
        <f>IFERROR(AVERAGEIFS(L:L,$H:$H,"&lt;="&amp;$T3658,$I:$I,"&gt;="&amp;$T3658),"")</f>
        <v>1.4418949139668089E-4</v>
      </c>
      <c r="V3658" s="9">
        <f>IFERROR(AVERAGEIFS(M:M,$H:$H,"&lt;="&amp;$T3658,$I:$I,"&gt;="&amp;$T3658),"")</f>
        <v>1.0097671184418993E-3</v>
      </c>
      <c r="W3658" s="9">
        <f>IFERROR(AVERAGEIFS(N:N,$H:$H,"&lt;="&amp;$T3658,$I:$I,"&gt;="&amp;$T3658),"")</f>
        <v>4.3951625619837315E-3</v>
      </c>
      <c r="X3658" s="9">
        <f>IFERROR(AVERAGEIFS(O:O,$H:$H,"&lt;="&amp;$T3658,$I:$I,"&gt;="&amp;$T3658),"")</f>
        <v>1.3244056082177436E-2</v>
      </c>
      <c r="Y3658" s="9">
        <f>IFERROR(AVERAGEIFS(P:P,$H:$H,"&lt;="&amp;$T3658,$I:$I,"&gt;="&amp;$T3658),"")</f>
        <v>2.6665131228877186E-2</v>
      </c>
      <c r="Z3658" s="9">
        <f>IFERROR(AVERAGEIFS(Q:Q,$H:$H,"&lt;="&amp;$T3658,$I:$I,"&gt;="&amp;$T3658),"")</f>
        <v>5.4047916666666661E-2</v>
      </c>
    </row>
    <row r="3659" spans="10:26" ht="19" x14ac:dyDescent="0.25">
      <c r="J3659"/>
      <c r="K3659"/>
      <c r="T3659" s="5">
        <f t="shared" si="77"/>
        <v>42010</v>
      </c>
      <c r="U3659" s="9">
        <f>IFERROR(AVERAGEIFS(L:L,$H:$H,"&lt;="&amp;$T3659,$I:$I,"&gt;="&amp;$T3659),"")</f>
        <v>1.4418949139668089E-4</v>
      </c>
      <c r="V3659" s="9">
        <f>IFERROR(AVERAGEIFS(M:M,$H:$H,"&lt;="&amp;$T3659,$I:$I,"&gt;="&amp;$T3659),"")</f>
        <v>1.0097671184418993E-3</v>
      </c>
      <c r="W3659" s="9">
        <f>IFERROR(AVERAGEIFS(N:N,$H:$H,"&lt;="&amp;$T3659,$I:$I,"&gt;="&amp;$T3659),"")</f>
        <v>4.3951625619837315E-3</v>
      </c>
      <c r="X3659" s="9">
        <f>IFERROR(AVERAGEIFS(O:O,$H:$H,"&lt;="&amp;$T3659,$I:$I,"&gt;="&amp;$T3659),"")</f>
        <v>1.3244056082177436E-2</v>
      </c>
      <c r="Y3659" s="9">
        <f>IFERROR(AVERAGEIFS(P:P,$H:$H,"&lt;="&amp;$T3659,$I:$I,"&gt;="&amp;$T3659),"")</f>
        <v>2.6665131228877186E-2</v>
      </c>
      <c r="Z3659" s="9">
        <f>IFERROR(AVERAGEIFS(Q:Q,$H:$H,"&lt;="&amp;$T3659,$I:$I,"&gt;="&amp;$T3659),"")</f>
        <v>5.4047916666666661E-2</v>
      </c>
    </row>
    <row r="3660" spans="10:26" ht="19" x14ac:dyDescent="0.25">
      <c r="J3660"/>
      <c r="K3660"/>
      <c r="T3660" s="5">
        <f t="shared" si="77"/>
        <v>42011</v>
      </c>
      <c r="U3660" s="9">
        <f>IFERROR(AVERAGEIFS(L:L,$H:$H,"&lt;="&amp;$T3660,$I:$I,"&gt;="&amp;$T3660),"")</f>
        <v>1.4418949139668089E-4</v>
      </c>
      <c r="V3660" s="9">
        <f>IFERROR(AVERAGEIFS(M:M,$H:$H,"&lt;="&amp;$T3660,$I:$I,"&gt;="&amp;$T3660),"")</f>
        <v>1.0097671184418993E-3</v>
      </c>
      <c r="W3660" s="9">
        <f>IFERROR(AVERAGEIFS(N:N,$H:$H,"&lt;="&amp;$T3660,$I:$I,"&gt;="&amp;$T3660),"")</f>
        <v>4.3951625619837315E-3</v>
      </c>
      <c r="X3660" s="9">
        <f>IFERROR(AVERAGEIFS(O:O,$H:$H,"&lt;="&amp;$T3660,$I:$I,"&gt;="&amp;$T3660),"")</f>
        <v>1.3244056082177436E-2</v>
      </c>
      <c r="Y3660" s="9">
        <f>IFERROR(AVERAGEIFS(P:P,$H:$H,"&lt;="&amp;$T3660,$I:$I,"&gt;="&amp;$T3660),"")</f>
        <v>2.6665131228877186E-2</v>
      </c>
      <c r="Z3660" s="9">
        <f>IFERROR(AVERAGEIFS(Q:Q,$H:$H,"&lt;="&amp;$T3660,$I:$I,"&gt;="&amp;$T3660),"")</f>
        <v>5.4047916666666661E-2</v>
      </c>
    </row>
    <row r="3661" spans="10:26" ht="19" x14ac:dyDescent="0.25">
      <c r="J3661"/>
      <c r="K3661"/>
      <c r="T3661" s="5">
        <f t="shared" si="77"/>
        <v>42012</v>
      </c>
      <c r="U3661" s="9">
        <f>IFERROR(AVERAGEIFS(L:L,$H:$H,"&lt;="&amp;$T3661,$I:$I,"&gt;="&amp;$T3661),"")</f>
        <v>1.4525036509347252E-4</v>
      </c>
      <c r="V3661" s="9">
        <f>IFERROR(AVERAGEIFS(M:M,$H:$H,"&lt;="&amp;$T3661,$I:$I,"&gt;="&amp;$T3661),"")</f>
        <v>1.0171991626610321E-3</v>
      </c>
      <c r="W3661" s="9">
        <f>IFERROR(AVERAGEIFS(N:N,$H:$H,"&lt;="&amp;$T3661,$I:$I,"&gt;="&amp;$T3661),"")</f>
        <v>4.4275572985338543E-3</v>
      </c>
      <c r="X3661" s="9">
        <f>IFERROR(AVERAGEIFS(O:O,$H:$H,"&lt;="&amp;$T3661,$I:$I,"&gt;="&amp;$T3661),"")</f>
        <v>1.3342029841215223E-2</v>
      </c>
      <c r="Y3661" s="9">
        <f>IFERROR(AVERAGEIFS(P:P,$H:$H,"&lt;="&amp;$T3661,$I:$I,"&gt;="&amp;$T3661),"")</f>
        <v>2.6863471754993599E-2</v>
      </c>
      <c r="Z3661" s="9">
        <f>IFERROR(AVERAGEIFS(Q:Q,$H:$H,"&lt;="&amp;$T3661,$I:$I,"&gt;="&amp;$T3661),"")</f>
        <v>5.4454347826086956E-2</v>
      </c>
    </row>
    <row r="3662" spans="10:26" ht="19" x14ac:dyDescent="0.25">
      <c r="J3662"/>
      <c r="K3662"/>
      <c r="T3662" s="5">
        <f t="shared" si="77"/>
        <v>42013</v>
      </c>
      <c r="U3662" s="9">
        <f>IFERROR(AVERAGEIFS(L:L,$H:$H,"&lt;="&amp;$T3662,$I:$I,"&gt;="&amp;$T3662),"")</f>
        <v>1.4525036509347252E-4</v>
      </c>
      <c r="V3662" s="9">
        <f>IFERROR(AVERAGEIFS(M:M,$H:$H,"&lt;="&amp;$T3662,$I:$I,"&gt;="&amp;$T3662),"")</f>
        <v>1.0171991626610321E-3</v>
      </c>
      <c r="W3662" s="9">
        <f>IFERROR(AVERAGEIFS(N:N,$H:$H,"&lt;="&amp;$T3662,$I:$I,"&gt;="&amp;$T3662),"")</f>
        <v>4.4275572985338543E-3</v>
      </c>
      <c r="X3662" s="9">
        <f>IFERROR(AVERAGEIFS(O:O,$H:$H,"&lt;="&amp;$T3662,$I:$I,"&gt;="&amp;$T3662),"")</f>
        <v>1.3342029841215223E-2</v>
      </c>
      <c r="Y3662" s="9">
        <f>IFERROR(AVERAGEIFS(P:P,$H:$H,"&lt;="&amp;$T3662,$I:$I,"&gt;="&amp;$T3662),"")</f>
        <v>2.6863471754993599E-2</v>
      </c>
      <c r="Z3662" s="9">
        <f>IFERROR(AVERAGEIFS(Q:Q,$H:$H,"&lt;="&amp;$T3662,$I:$I,"&gt;="&amp;$T3662),"")</f>
        <v>5.4454347826086956E-2</v>
      </c>
    </row>
    <row r="3663" spans="10:26" ht="19" x14ac:dyDescent="0.25">
      <c r="J3663"/>
      <c r="K3663"/>
      <c r="T3663" s="5">
        <f t="shared" si="77"/>
        <v>42014</v>
      </c>
      <c r="U3663" s="9">
        <f>IFERROR(AVERAGEIFS(L:L,$H:$H,"&lt;="&amp;$T3663,$I:$I,"&gt;="&amp;$T3663),"")</f>
        <v>1.4525036509347252E-4</v>
      </c>
      <c r="V3663" s="9">
        <f>IFERROR(AVERAGEIFS(M:M,$H:$H,"&lt;="&amp;$T3663,$I:$I,"&gt;="&amp;$T3663),"")</f>
        <v>1.0171991626610321E-3</v>
      </c>
      <c r="W3663" s="9">
        <f>IFERROR(AVERAGEIFS(N:N,$H:$H,"&lt;="&amp;$T3663,$I:$I,"&gt;="&amp;$T3663),"")</f>
        <v>4.4275572985338543E-3</v>
      </c>
      <c r="X3663" s="9">
        <f>IFERROR(AVERAGEIFS(O:O,$H:$H,"&lt;="&amp;$T3663,$I:$I,"&gt;="&amp;$T3663),"")</f>
        <v>1.3342029841215223E-2</v>
      </c>
      <c r="Y3663" s="9">
        <f>IFERROR(AVERAGEIFS(P:P,$H:$H,"&lt;="&amp;$T3663,$I:$I,"&gt;="&amp;$T3663),"")</f>
        <v>2.6863471754993599E-2</v>
      </c>
      <c r="Z3663" s="9">
        <f>IFERROR(AVERAGEIFS(Q:Q,$H:$H,"&lt;="&amp;$T3663,$I:$I,"&gt;="&amp;$T3663),"")</f>
        <v>5.4454347826086956E-2</v>
      </c>
    </row>
    <row r="3664" spans="10:26" ht="19" x14ac:dyDescent="0.25">
      <c r="J3664"/>
      <c r="K3664"/>
      <c r="T3664" s="5">
        <f t="shared" si="77"/>
        <v>42015</v>
      </c>
      <c r="U3664" s="9">
        <f>IFERROR(AVERAGEIFS(L:L,$H:$H,"&lt;="&amp;$T3664,$I:$I,"&gt;="&amp;$T3664),"")</f>
        <v>1.4525036509347252E-4</v>
      </c>
      <c r="V3664" s="9">
        <f>IFERROR(AVERAGEIFS(M:M,$H:$H,"&lt;="&amp;$T3664,$I:$I,"&gt;="&amp;$T3664),"")</f>
        <v>1.0171991626610321E-3</v>
      </c>
      <c r="W3664" s="9">
        <f>IFERROR(AVERAGEIFS(N:N,$H:$H,"&lt;="&amp;$T3664,$I:$I,"&gt;="&amp;$T3664),"")</f>
        <v>4.4275572985338543E-3</v>
      </c>
      <c r="X3664" s="9">
        <f>IFERROR(AVERAGEIFS(O:O,$H:$H,"&lt;="&amp;$T3664,$I:$I,"&gt;="&amp;$T3664),"")</f>
        <v>1.3342029841215223E-2</v>
      </c>
      <c r="Y3664" s="9">
        <f>IFERROR(AVERAGEIFS(P:P,$H:$H,"&lt;="&amp;$T3664,$I:$I,"&gt;="&amp;$T3664),"")</f>
        <v>2.6863471754993599E-2</v>
      </c>
      <c r="Z3664" s="9">
        <f>IFERROR(AVERAGEIFS(Q:Q,$H:$H,"&lt;="&amp;$T3664,$I:$I,"&gt;="&amp;$T3664),"")</f>
        <v>5.4454347826086956E-2</v>
      </c>
    </row>
    <row r="3665" spans="10:26" ht="19" x14ac:dyDescent="0.25">
      <c r="J3665"/>
      <c r="K3665"/>
      <c r="T3665" s="5">
        <f t="shared" si="77"/>
        <v>42016</v>
      </c>
      <c r="U3665" s="9">
        <f>IFERROR(AVERAGEIFS(L:L,$H:$H,"&lt;="&amp;$T3665,$I:$I,"&gt;="&amp;$T3665),"")</f>
        <v>1.4525036509347252E-4</v>
      </c>
      <c r="V3665" s="9">
        <f>IFERROR(AVERAGEIFS(M:M,$H:$H,"&lt;="&amp;$T3665,$I:$I,"&gt;="&amp;$T3665),"")</f>
        <v>1.0171991626610321E-3</v>
      </c>
      <c r="W3665" s="9">
        <f>IFERROR(AVERAGEIFS(N:N,$H:$H,"&lt;="&amp;$T3665,$I:$I,"&gt;="&amp;$T3665),"")</f>
        <v>4.4275572985338543E-3</v>
      </c>
      <c r="X3665" s="9">
        <f>IFERROR(AVERAGEIFS(O:O,$H:$H,"&lt;="&amp;$T3665,$I:$I,"&gt;="&amp;$T3665),"")</f>
        <v>1.3342029841215223E-2</v>
      </c>
      <c r="Y3665" s="9">
        <f>IFERROR(AVERAGEIFS(P:P,$H:$H,"&lt;="&amp;$T3665,$I:$I,"&gt;="&amp;$T3665),"")</f>
        <v>2.6863471754993599E-2</v>
      </c>
      <c r="Z3665" s="9">
        <f>IFERROR(AVERAGEIFS(Q:Q,$H:$H,"&lt;="&amp;$T3665,$I:$I,"&gt;="&amp;$T3665),"")</f>
        <v>5.4454347826086956E-2</v>
      </c>
    </row>
    <row r="3666" spans="10:26" ht="19" x14ac:dyDescent="0.25">
      <c r="J3666"/>
      <c r="K3666"/>
      <c r="T3666" s="5">
        <f t="shared" si="77"/>
        <v>42017</v>
      </c>
      <c r="U3666" s="9">
        <f>IFERROR(AVERAGEIFS(L:L,$H:$H,"&lt;="&amp;$T3666,$I:$I,"&gt;="&amp;$T3666),"")</f>
        <v>1.4529221260607003E-4</v>
      </c>
      <c r="V3666" s="9">
        <f>IFERROR(AVERAGEIFS(M:M,$H:$H,"&lt;="&amp;$T3666,$I:$I,"&gt;="&amp;$T3666),"")</f>
        <v>1.0174922789865188E-3</v>
      </c>
      <c r="W3666" s="9">
        <f>IFERROR(AVERAGEIFS(N:N,$H:$H,"&lt;="&amp;$T3666,$I:$I,"&gt;="&amp;$T3666),"")</f>
        <v>4.4288340787714065E-3</v>
      </c>
      <c r="X3666" s="9">
        <f>IFERROR(AVERAGEIFS(O:O,$H:$H,"&lt;="&amp;$T3666,$I:$I,"&gt;="&amp;$T3666),"")</f>
        <v>1.3345884589823657E-2</v>
      </c>
      <c r="Y3666" s="9">
        <f>IFERROR(AVERAGEIFS(P:P,$H:$H,"&lt;="&amp;$T3666,$I:$I,"&gt;="&amp;$T3666),"")</f>
        <v>2.6871254974498E-2</v>
      </c>
      <c r="Z3666" s="9">
        <f>IFERROR(AVERAGEIFS(Q:Q,$H:$H,"&lt;="&amp;$T3666,$I:$I,"&gt;="&amp;$T3666),"")</f>
        <v>5.4470212765957454E-2</v>
      </c>
    </row>
    <row r="3667" spans="10:26" ht="19" x14ac:dyDescent="0.25">
      <c r="J3667"/>
      <c r="K3667"/>
      <c r="T3667" s="5">
        <f t="shared" si="77"/>
        <v>42018</v>
      </c>
      <c r="U3667" s="9">
        <f>IFERROR(AVERAGEIFS(L:L,$H:$H,"&lt;="&amp;$T3667,$I:$I,"&gt;="&amp;$T3667),"")</f>
        <v>1.4545661079592523E-4</v>
      </c>
      <c r="V3667" s="9">
        <f>IFERROR(AVERAGEIFS(M:M,$H:$H,"&lt;="&amp;$T3667,$I:$I,"&gt;="&amp;$T3667),"")</f>
        <v>1.0186440267913044E-3</v>
      </c>
      <c r="W3667" s="9">
        <f>IFERROR(AVERAGEIFS(N:N,$H:$H,"&lt;="&amp;$T3667,$I:$I,"&gt;="&amp;$T3667),"")</f>
        <v>4.4338550187977459E-3</v>
      </c>
      <c r="X3667" s="9">
        <f>IFERROR(AVERAGEIFS(O:O,$H:$H,"&lt;="&amp;$T3667,$I:$I,"&gt;="&amp;$T3667),"")</f>
        <v>1.3361075361527591E-2</v>
      </c>
      <c r="Y3667" s="9">
        <f>IFERROR(AVERAGEIFS(P:P,$H:$H,"&lt;="&amp;$T3667,$I:$I,"&gt;="&amp;$T3667),"")</f>
        <v>2.6902024455449227E-2</v>
      </c>
      <c r="Z3667" s="9">
        <f>IFERROR(AVERAGEIFS(Q:Q,$H:$H,"&lt;="&amp;$T3667,$I:$I,"&gt;="&amp;$T3667),"")</f>
        <v>5.4533333333333343E-2</v>
      </c>
    </row>
    <row r="3668" spans="10:26" ht="19" x14ac:dyDescent="0.25">
      <c r="J3668"/>
      <c r="K3668"/>
      <c r="T3668" s="5">
        <f t="shared" si="77"/>
        <v>42019</v>
      </c>
      <c r="U3668" s="9">
        <f>IFERROR(AVERAGEIFS(L:L,$H:$H,"&lt;="&amp;$T3668,$I:$I,"&gt;="&amp;$T3668),"")</f>
        <v>1.4596236366756952E-4</v>
      </c>
      <c r="V3668" s="9">
        <f>IFERROR(AVERAGEIFS(M:M,$H:$H,"&lt;="&amp;$T3668,$I:$I,"&gt;="&amp;$T3668),"")</f>
        <v>1.0221872944435174E-3</v>
      </c>
      <c r="W3668" s="9">
        <f>IFERROR(AVERAGEIFS(N:N,$H:$H,"&lt;="&amp;$T3668,$I:$I,"&gt;="&amp;$T3668),"")</f>
        <v>4.449302300213444E-3</v>
      </c>
      <c r="X3668" s="9">
        <f>IFERROR(AVERAGEIFS(O:O,$H:$H,"&lt;="&amp;$T3668,$I:$I,"&gt;="&amp;$T3668),"")</f>
        <v>1.3407816583444322E-2</v>
      </c>
      <c r="Y3668" s="9">
        <f>IFERROR(AVERAGEIFS(P:P,$H:$H,"&lt;="&amp;$T3668,$I:$I,"&gt;="&amp;$T3668),"")</f>
        <v>2.6996717991815914E-2</v>
      </c>
      <c r="Z3668" s="9">
        <f>IFERROR(AVERAGEIFS(Q:Q,$H:$H,"&lt;="&amp;$T3668,$I:$I,"&gt;="&amp;$T3668),"")</f>
        <v>5.4727659574468096E-2</v>
      </c>
    </row>
    <row r="3669" spans="10:26" ht="19" x14ac:dyDescent="0.25">
      <c r="J3669"/>
      <c r="K3669"/>
      <c r="T3669" s="5">
        <f t="shared" si="77"/>
        <v>42020</v>
      </c>
      <c r="U3669" s="9">
        <f>IFERROR(AVERAGEIFS(L:L,$H:$H,"&lt;="&amp;$T3669,$I:$I,"&gt;="&amp;$T3669),"")</f>
        <v>1.4610143042553694E-4</v>
      </c>
      <c r="V3669" s="9">
        <f>IFERROR(AVERAGEIFS(M:M,$H:$H,"&lt;="&amp;$T3669,$I:$I,"&gt;="&amp;$T3669),"")</f>
        <v>1.0231615130318103E-3</v>
      </c>
      <c r="W3669" s="9">
        <f>IFERROR(AVERAGEIFS(N:N,$H:$H,"&lt;="&amp;$T3669,$I:$I,"&gt;="&amp;$T3669),"")</f>
        <v>4.4535482766871132E-3</v>
      </c>
      <c r="X3669" s="9">
        <f>IFERROR(AVERAGEIFS(O:O,$H:$H,"&lt;="&amp;$T3669,$I:$I,"&gt;="&amp;$T3669),"")</f>
        <v>1.3420654536782104E-2</v>
      </c>
      <c r="Y3669" s="9">
        <f>IFERROR(AVERAGEIFS(P:P,$H:$H,"&lt;="&amp;$T3669,$I:$I,"&gt;="&amp;$T3669),"")</f>
        <v>2.7022696920106275E-2</v>
      </c>
      <c r="Z3669" s="9">
        <f>IFERROR(AVERAGEIFS(Q:Q,$H:$H,"&lt;="&amp;$T3669,$I:$I,"&gt;="&amp;$T3669),"")</f>
        <v>5.4780851063829787E-2</v>
      </c>
    </row>
    <row r="3670" spans="10:26" ht="19" x14ac:dyDescent="0.25">
      <c r="J3670"/>
      <c r="K3670"/>
      <c r="T3670" s="5">
        <f t="shared" si="77"/>
        <v>42021</v>
      </c>
      <c r="U3670" s="9">
        <f>IFERROR(AVERAGEIFS(L:L,$H:$H,"&lt;="&amp;$T3670,$I:$I,"&gt;="&amp;$T3670),"")</f>
        <v>1.4610143042553694E-4</v>
      </c>
      <c r="V3670" s="9">
        <f>IFERROR(AVERAGEIFS(M:M,$H:$H,"&lt;="&amp;$T3670,$I:$I,"&gt;="&amp;$T3670),"")</f>
        <v>1.0231615130318103E-3</v>
      </c>
      <c r="W3670" s="9">
        <f>IFERROR(AVERAGEIFS(N:N,$H:$H,"&lt;="&amp;$T3670,$I:$I,"&gt;="&amp;$T3670),"")</f>
        <v>4.4535482766871132E-3</v>
      </c>
      <c r="X3670" s="9">
        <f>IFERROR(AVERAGEIFS(O:O,$H:$H,"&lt;="&amp;$T3670,$I:$I,"&gt;="&amp;$T3670),"")</f>
        <v>1.3420654536782104E-2</v>
      </c>
      <c r="Y3670" s="9">
        <f>IFERROR(AVERAGEIFS(P:P,$H:$H,"&lt;="&amp;$T3670,$I:$I,"&gt;="&amp;$T3670),"")</f>
        <v>2.7022696920106275E-2</v>
      </c>
      <c r="Z3670" s="9">
        <f>IFERROR(AVERAGEIFS(Q:Q,$H:$H,"&lt;="&amp;$T3670,$I:$I,"&gt;="&amp;$T3670),"")</f>
        <v>5.4780851063829787E-2</v>
      </c>
    </row>
    <row r="3671" spans="10:26" ht="19" x14ac:dyDescent="0.25">
      <c r="J3671"/>
      <c r="K3671"/>
      <c r="T3671" s="5">
        <f t="shared" si="77"/>
        <v>42022</v>
      </c>
      <c r="U3671" s="9">
        <f>IFERROR(AVERAGEIFS(L:L,$H:$H,"&lt;="&amp;$T3671,$I:$I,"&gt;="&amp;$T3671),"")</f>
        <v>1.4610143042553694E-4</v>
      </c>
      <c r="V3671" s="9">
        <f>IFERROR(AVERAGEIFS(M:M,$H:$H,"&lt;="&amp;$T3671,$I:$I,"&gt;="&amp;$T3671),"")</f>
        <v>1.0231615130318103E-3</v>
      </c>
      <c r="W3671" s="9">
        <f>IFERROR(AVERAGEIFS(N:N,$H:$H,"&lt;="&amp;$T3671,$I:$I,"&gt;="&amp;$T3671),"")</f>
        <v>4.4535482766871132E-3</v>
      </c>
      <c r="X3671" s="9">
        <f>IFERROR(AVERAGEIFS(O:O,$H:$H,"&lt;="&amp;$T3671,$I:$I,"&gt;="&amp;$T3671),"")</f>
        <v>1.3420654536782104E-2</v>
      </c>
      <c r="Y3671" s="9">
        <f>IFERROR(AVERAGEIFS(P:P,$H:$H,"&lt;="&amp;$T3671,$I:$I,"&gt;="&amp;$T3671),"")</f>
        <v>2.7022696920106275E-2</v>
      </c>
      <c r="Z3671" s="9">
        <f>IFERROR(AVERAGEIFS(Q:Q,$H:$H,"&lt;="&amp;$T3671,$I:$I,"&gt;="&amp;$T3671),"")</f>
        <v>5.4780851063829787E-2</v>
      </c>
    </row>
    <row r="3672" spans="10:26" ht="19" x14ac:dyDescent="0.25">
      <c r="J3672"/>
      <c r="K3672"/>
      <c r="T3672" s="5">
        <f t="shared" si="77"/>
        <v>42023</v>
      </c>
      <c r="U3672" s="9">
        <f>IFERROR(AVERAGEIFS(L:L,$H:$H,"&lt;="&amp;$T3672,$I:$I,"&gt;="&amp;$T3672),"")</f>
        <v>1.4610143042553694E-4</v>
      </c>
      <c r="V3672" s="9">
        <f>IFERROR(AVERAGEIFS(M:M,$H:$H,"&lt;="&amp;$T3672,$I:$I,"&gt;="&amp;$T3672),"")</f>
        <v>1.0231615130318103E-3</v>
      </c>
      <c r="W3672" s="9">
        <f>IFERROR(AVERAGEIFS(N:N,$H:$H,"&lt;="&amp;$T3672,$I:$I,"&gt;="&amp;$T3672),"")</f>
        <v>4.4535482766871132E-3</v>
      </c>
      <c r="X3672" s="9">
        <f>IFERROR(AVERAGEIFS(O:O,$H:$H,"&lt;="&amp;$T3672,$I:$I,"&gt;="&amp;$T3672),"")</f>
        <v>1.3420654536782104E-2</v>
      </c>
      <c r="Y3672" s="9">
        <f>IFERROR(AVERAGEIFS(P:P,$H:$H,"&lt;="&amp;$T3672,$I:$I,"&gt;="&amp;$T3672),"")</f>
        <v>2.7022696920106275E-2</v>
      </c>
      <c r="Z3672" s="9">
        <f>IFERROR(AVERAGEIFS(Q:Q,$H:$H,"&lt;="&amp;$T3672,$I:$I,"&gt;="&amp;$T3672),"")</f>
        <v>5.4780851063829787E-2</v>
      </c>
    </row>
    <row r="3673" spans="10:26" ht="19" x14ac:dyDescent="0.25">
      <c r="J3673"/>
      <c r="K3673"/>
      <c r="T3673" s="5">
        <f t="shared" si="77"/>
        <v>42024</v>
      </c>
      <c r="U3673" s="9">
        <f>IFERROR(AVERAGEIFS(L:L,$H:$H,"&lt;="&amp;$T3673,$I:$I,"&gt;="&amp;$T3673),"")</f>
        <v>1.4610143042553694E-4</v>
      </c>
      <c r="V3673" s="9">
        <f>IFERROR(AVERAGEIFS(M:M,$H:$H,"&lt;="&amp;$T3673,$I:$I,"&gt;="&amp;$T3673),"")</f>
        <v>1.0231615130318103E-3</v>
      </c>
      <c r="W3673" s="9">
        <f>IFERROR(AVERAGEIFS(N:N,$H:$H,"&lt;="&amp;$T3673,$I:$I,"&gt;="&amp;$T3673),"")</f>
        <v>4.4535482766871132E-3</v>
      </c>
      <c r="X3673" s="9">
        <f>IFERROR(AVERAGEIFS(O:O,$H:$H,"&lt;="&amp;$T3673,$I:$I,"&gt;="&amp;$T3673),"")</f>
        <v>1.3420654536782104E-2</v>
      </c>
      <c r="Y3673" s="9">
        <f>IFERROR(AVERAGEIFS(P:P,$H:$H,"&lt;="&amp;$T3673,$I:$I,"&gt;="&amp;$T3673),"")</f>
        <v>2.7022696920106275E-2</v>
      </c>
      <c r="Z3673" s="9">
        <f>IFERROR(AVERAGEIFS(Q:Q,$H:$H,"&lt;="&amp;$T3673,$I:$I,"&gt;="&amp;$T3673),"")</f>
        <v>5.4780851063829787E-2</v>
      </c>
    </row>
    <row r="3674" spans="10:26" ht="19" x14ac:dyDescent="0.25">
      <c r="J3674"/>
      <c r="K3674"/>
      <c r="T3674" s="5">
        <f t="shared" si="77"/>
        <v>42025</v>
      </c>
      <c r="U3674" s="9">
        <f>IFERROR(AVERAGEIFS(L:L,$H:$H,"&lt;="&amp;$T3674,$I:$I,"&gt;="&amp;$T3674),"")</f>
        <v>1.4579915342139335E-4</v>
      </c>
      <c r="V3674" s="9">
        <f>IFERROR(AVERAGEIFS(M:M,$H:$H,"&lt;="&amp;$T3674,$I:$I,"&gt;="&amp;$T3674),"")</f>
        <v>1.0210437453777726E-3</v>
      </c>
      <c r="W3674" s="9">
        <f>IFERROR(AVERAGEIFS(N:N,$H:$H,"&lt;="&amp;$T3674,$I:$I,"&gt;="&amp;$T3674),"")</f>
        <v>4.4443149953524901E-3</v>
      </c>
      <c r="X3674" s="9">
        <f>IFERROR(AVERAGEIFS(O:O,$H:$H,"&lt;="&amp;$T3674,$I:$I,"&gt;="&amp;$T3674),"")</f>
        <v>1.3392711016348266E-2</v>
      </c>
      <c r="Y3674" s="9">
        <f>IFERROR(AVERAGEIFS(P:P,$H:$H,"&lt;="&amp;$T3674,$I:$I,"&gt;="&amp;$T3674),"")</f>
        <v>2.6966070779773855E-2</v>
      </c>
      <c r="Z3674" s="9">
        <f>IFERROR(AVERAGEIFS(Q:Q,$H:$H,"&lt;="&amp;$T3674,$I:$I,"&gt;="&amp;$T3674),"")</f>
        <v>5.4664583333333329E-2</v>
      </c>
    </row>
    <row r="3675" spans="10:26" ht="19" x14ac:dyDescent="0.25">
      <c r="J3675"/>
      <c r="K3675"/>
      <c r="T3675" s="5">
        <f t="shared" si="77"/>
        <v>42026</v>
      </c>
      <c r="U3675" s="9">
        <f>IFERROR(AVERAGEIFS(L:L,$H:$H,"&lt;="&amp;$T3675,$I:$I,"&gt;="&amp;$T3675),"")</f>
        <v>1.4575385007635188E-4</v>
      </c>
      <c r="V3675" s="9">
        <f>IFERROR(AVERAGEIFS(M:M,$H:$H,"&lt;="&amp;$T3675,$I:$I,"&gt;="&amp;$T3675),"")</f>
        <v>1.0207262821143705E-3</v>
      </c>
      <c r="W3675" s="9">
        <f>IFERROR(AVERAGEIFS(N:N,$H:$H,"&lt;="&amp;$T3675,$I:$I,"&gt;="&amp;$T3675),"")</f>
        <v>4.4429297639680815E-3</v>
      </c>
      <c r="X3675" s="9">
        <f>IFERROR(AVERAGEIFS(O:O,$H:$H,"&lt;="&amp;$T3675,$I:$I,"&gt;="&amp;$T3675),"")</f>
        <v>1.3388509963798098E-2</v>
      </c>
      <c r="Y3675" s="9">
        <f>IFERROR(AVERAGEIFS(P:P,$H:$H,"&lt;="&amp;$T3675,$I:$I,"&gt;="&amp;$T3675),"")</f>
        <v>2.6957530807629641E-2</v>
      </c>
      <c r="Z3675" s="9">
        <f>IFERROR(AVERAGEIFS(Q:Q,$H:$H,"&lt;="&amp;$T3675,$I:$I,"&gt;="&amp;$T3675),"")</f>
        <v>5.4646938775510218E-2</v>
      </c>
    </row>
    <row r="3676" spans="10:26" ht="19" x14ac:dyDescent="0.25">
      <c r="J3676"/>
      <c r="K3676"/>
      <c r="T3676" s="5">
        <f t="shared" si="77"/>
        <v>42027</v>
      </c>
      <c r="U3676" s="9">
        <f>IFERROR(AVERAGEIFS(L:L,$H:$H,"&lt;="&amp;$T3676,$I:$I,"&gt;="&amp;$T3676),"")</f>
        <v>1.4575385007635188E-4</v>
      </c>
      <c r="V3676" s="9">
        <f>IFERROR(AVERAGEIFS(M:M,$H:$H,"&lt;="&amp;$T3676,$I:$I,"&gt;="&amp;$T3676),"")</f>
        <v>1.0207262821143705E-3</v>
      </c>
      <c r="W3676" s="9">
        <f>IFERROR(AVERAGEIFS(N:N,$H:$H,"&lt;="&amp;$T3676,$I:$I,"&gt;="&amp;$T3676),"")</f>
        <v>4.4429297639680815E-3</v>
      </c>
      <c r="X3676" s="9">
        <f>IFERROR(AVERAGEIFS(O:O,$H:$H,"&lt;="&amp;$T3676,$I:$I,"&gt;="&amp;$T3676),"")</f>
        <v>1.3388509963798098E-2</v>
      </c>
      <c r="Y3676" s="9">
        <f>IFERROR(AVERAGEIFS(P:P,$H:$H,"&lt;="&amp;$T3676,$I:$I,"&gt;="&amp;$T3676),"")</f>
        <v>2.6957530807629641E-2</v>
      </c>
      <c r="Z3676" s="9">
        <f>IFERROR(AVERAGEIFS(Q:Q,$H:$H,"&lt;="&amp;$T3676,$I:$I,"&gt;="&amp;$T3676),"")</f>
        <v>5.4646938775510218E-2</v>
      </c>
    </row>
    <row r="3677" spans="10:26" ht="19" x14ac:dyDescent="0.25">
      <c r="J3677"/>
      <c r="K3677"/>
      <c r="T3677" s="5">
        <f t="shared" si="77"/>
        <v>42028</v>
      </c>
      <c r="U3677" s="9">
        <f>IFERROR(AVERAGEIFS(L:L,$H:$H,"&lt;="&amp;$T3677,$I:$I,"&gt;="&amp;$T3677),"")</f>
        <v>1.4575385007635188E-4</v>
      </c>
      <c r="V3677" s="9">
        <f>IFERROR(AVERAGEIFS(M:M,$H:$H,"&lt;="&amp;$T3677,$I:$I,"&gt;="&amp;$T3677),"")</f>
        <v>1.0207262821143705E-3</v>
      </c>
      <c r="W3677" s="9">
        <f>IFERROR(AVERAGEIFS(N:N,$H:$H,"&lt;="&amp;$T3677,$I:$I,"&gt;="&amp;$T3677),"")</f>
        <v>4.4429297639680815E-3</v>
      </c>
      <c r="X3677" s="9">
        <f>IFERROR(AVERAGEIFS(O:O,$H:$H,"&lt;="&amp;$T3677,$I:$I,"&gt;="&amp;$T3677),"")</f>
        <v>1.3388509963798098E-2</v>
      </c>
      <c r="Y3677" s="9">
        <f>IFERROR(AVERAGEIFS(P:P,$H:$H,"&lt;="&amp;$T3677,$I:$I,"&gt;="&amp;$T3677),"")</f>
        <v>2.6957530807629641E-2</v>
      </c>
      <c r="Z3677" s="9">
        <f>IFERROR(AVERAGEIFS(Q:Q,$H:$H,"&lt;="&amp;$T3677,$I:$I,"&gt;="&amp;$T3677),"")</f>
        <v>5.4646938775510218E-2</v>
      </c>
    </row>
    <row r="3678" spans="10:26" ht="19" x14ac:dyDescent="0.25">
      <c r="J3678"/>
      <c r="K3678"/>
      <c r="T3678" s="5">
        <f t="shared" si="77"/>
        <v>42029</v>
      </c>
      <c r="U3678" s="9">
        <f>IFERROR(AVERAGEIFS(L:L,$H:$H,"&lt;="&amp;$T3678,$I:$I,"&gt;="&amp;$T3678),"")</f>
        <v>1.4575385007635188E-4</v>
      </c>
      <c r="V3678" s="9">
        <f>IFERROR(AVERAGEIFS(M:M,$H:$H,"&lt;="&amp;$T3678,$I:$I,"&gt;="&amp;$T3678),"")</f>
        <v>1.0207262821143705E-3</v>
      </c>
      <c r="W3678" s="9">
        <f>IFERROR(AVERAGEIFS(N:N,$H:$H,"&lt;="&amp;$T3678,$I:$I,"&gt;="&amp;$T3678),"")</f>
        <v>4.4429297639680815E-3</v>
      </c>
      <c r="X3678" s="9">
        <f>IFERROR(AVERAGEIFS(O:O,$H:$H,"&lt;="&amp;$T3678,$I:$I,"&gt;="&amp;$T3678),"")</f>
        <v>1.3388509963798098E-2</v>
      </c>
      <c r="Y3678" s="9">
        <f>IFERROR(AVERAGEIFS(P:P,$H:$H,"&lt;="&amp;$T3678,$I:$I,"&gt;="&amp;$T3678),"")</f>
        <v>2.6957530807629641E-2</v>
      </c>
      <c r="Z3678" s="9">
        <f>IFERROR(AVERAGEIFS(Q:Q,$H:$H,"&lt;="&amp;$T3678,$I:$I,"&gt;="&amp;$T3678),"")</f>
        <v>5.4646938775510218E-2</v>
      </c>
    </row>
    <row r="3679" spans="10:26" ht="19" x14ac:dyDescent="0.25">
      <c r="J3679"/>
      <c r="K3679"/>
      <c r="T3679" s="5">
        <f t="shared" si="77"/>
        <v>42030</v>
      </c>
      <c r="U3679" s="9">
        <f>IFERROR(AVERAGEIFS(L:L,$H:$H,"&lt;="&amp;$T3679,$I:$I,"&gt;="&amp;$T3679),"")</f>
        <v>1.4575385007635188E-4</v>
      </c>
      <c r="V3679" s="9">
        <f>IFERROR(AVERAGEIFS(M:M,$H:$H,"&lt;="&amp;$T3679,$I:$I,"&gt;="&amp;$T3679),"")</f>
        <v>1.0207262821143705E-3</v>
      </c>
      <c r="W3679" s="9">
        <f>IFERROR(AVERAGEIFS(N:N,$H:$H,"&lt;="&amp;$T3679,$I:$I,"&gt;="&amp;$T3679),"")</f>
        <v>4.4429297639680815E-3</v>
      </c>
      <c r="X3679" s="9">
        <f>IFERROR(AVERAGEIFS(O:O,$H:$H,"&lt;="&amp;$T3679,$I:$I,"&gt;="&amp;$T3679),"")</f>
        <v>1.3388509963798098E-2</v>
      </c>
      <c r="Y3679" s="9">
        <f>IFERROR(AVERAGEIFS(P:P,$H:$H,"&lt;="&amp;$T3679,$I:$I,"&gt;="&amp;$T3679),"")</f>
        <v>2.6957530807629641E-2</v>
      </c>
      <c r="Z3679" s="9">
        <f>IFERROR(AVERAGEIFS(Q:Q,$H:$H,"&lt;="&amp;$T3679,$I:$I,"&gt;="&amp;$T3679),"")</f>
        <v>5.4646938775510218E-2</v>
      </c>
    </row>
    <row r="3680" spans="10:26" ht="19" x14ac:dyDescent="0.25">
      <c r="J3680"/>
      <c r="K3680"/>
      <c r="T3680" s="5">
        <f t="shared" si="77"/>
        <v>42031</v>
      </c>
      <c r="U3680" s="9">
        <f>IFERROR(AVERAGEIFS(L:L,$H:$H,"&lt;="&amp;$T3680,$I:$I,"&gt;="&amp;$T3680),"")</f>
        <v>1.4575385007635188E-4</v>
      </c>
      <c r="V3680" s="9">
        <f>IFERROR(AVERAGEIFS(M:M,$H:$H,"&lt;="&amp;$T3680,$I:$I,"&gt;="&amp;$T3680),"")</f>
        <v>1.0207262821143705E-3</v>
      </c>
      <c r="W3680" s="9">
        <f>IFERROR(AVERAGEIFS(N:N,$H:$H,"&lt;="&amp;$T3680,$I:$I,"&gt;="&amp;$T3680),"")</f>
        <v>4.4429297639680815E-3</v>
      </c>
      <c r="X3680" s="9">
        <f>IFERROR(AVERAGEIFS(O:O,$H:$H,"&lt;="&amp;$T3680,$I:$I,"&gt;="&amp;$T3680),"")</f>
        <v>1.3388509963798098E-2</v>
      </c>
      <c r="Y3680" s="9">
        <f>IFERROR(AVERAGEIFS(P:P,$H:$H,"&lt;="&amp;$T3680,$I:$I,"&gt;="&amp;$T3680),"")</f>
        <v>2.6957530807629641E-2</v>
      </c>
      <c r="Z3680" s="9">
        <f>IFERROR(AVERAGEIFS(Q:Q,$H:$H,"&lt;="&amp;$T3680,$I:$I,"&gt;="&amp;$T3680),"")</f>
        <v>5.4646938775510218E-2</v>
      </c>
    </row>
    <row r="3681" spans="10:26" ht="19" x14ac:dyDescent="0.25">
      <c r="J3681"/>
      <c r="K3681"/>
      <c r="T3681" s="5">
        <f t="shared" si="77"/>
        <v>42032</v>
      </c>
      <c r="U3681" s="9">
        <f>IFERROR(AVERAGEIFS(L:L,$H:$H,"&lt;="&amp;$T3681,$I:$I,"&gt;="&amp;$T3681),"")</f>
        <v>1.4555412334956496E-4</v>
      </c>
      <c r="V3681" s="9">
        <f>IFERROR(AVERAGEIFS(M:M,$H:$H,"&lt;="&amp;$T3681,$I:$I,"&gt;="&amp;$T3681),"")</f>
        <v>1.0193269519307923E-3</v>
      </c>
      <c r="W3681" s="9">
        <f>IFERROR(AVERAGEIFS(N:N,$H:$H,"&lt;="&amp;$T3681,$I:$I,"&gt;="&amp;$T3681),"")</f>
        <v>4.4368282140954075E-3</v>
      </c>
      <c r="X3681" s="9">
        <f>IFERROR(AVERAGEIFS(O:O,$H:$H,"&lt;="&amp;$T3681,$I:$I,"&gt;="&amp;$T3681),"")</f>
        <v>1.3370039626978221E-2</v>
      </c>
      <c r="Y3681" s="9">
        <f>IFERROR(AVERAGEIFS(P:P,$H:$H,"&lt;="&amp;$T3681,$I:$I,"&gt;="&amp;$T3681),"")</f>
        <v>2.6920087437460247E-2</v>
      </c>
      <c r="Z3681" s="9">
        <f>IFERROR(AVERAGEIFS(Q:Q,$H:$H,"&lt;="&amp;$T3681,$I:$I,"&gt;="&amp;$T3681),"")</f>
        <v>5.4570000000000007E-2</v>
      </c>
    </row>
    <row r="3682" spans="10:26" ht="19" x14ac:dyDescent="0.25">
      <c r="J3682"/>
      <c r="K3682"/>
      <c r="T3682" s="5">
        <f t="shared" si="77"/>
        <v>42033</v>
      </c>
      <c r="U3682" s="9">
        <f>IFERROR(AVERAGEIFS(L:L,$H:$H,"&lt;="&amp;$T3682,$I:$I,"&gt;="&amp;$T3682),"")</f>
        <v>1.4555412334956496E-4</v>
      </c>
      <c r="V3682" s="9">
        <f>IFERROR(AVERAGEIFS(M:M,$H:$H,"&lt;="&amp;$T3682,$I:$I,"&gt;="&amp;$T3682),"")</f>
        <v>1.0193269519307923E-3</v>
      </c>
      <c r="W3682" s="9">
        <f>IFERROR(AVERAGEIFS(N:N,$H:$H,"&lt;="&amp;$T3682,$I:$I,"&gt;="&amp;$T3682),"")</f>
        <v>4.4368282140954075E-3</v>
      </c>
      <c r="X3682" s="9">
        <f>IFERROR(AVERAGEIFS(O:O,$H:$H,"&lt;="&amp;$T3682,$I:$I,"&gt;="&amp;$T3682),"")</f>
        <v>1.3370039626978221E-2</v>
      </c>
      <c r="Y3682" s="9">
        <f>IFERROR(AVERAGEIFS(P:P,$H:$H,"&lt;="&amp;$T3682,$I:$I,"&gt;="&amp;$T3682),"")</f>
        <v>2.6920087437460247E-2</v>
      </c>
      <c r="Z3682" s="9">
        <f>IFERROR(AVERAGEIFS(Q:Q,$H:$H,"&lt;="&amp;$T3682,$I:$I,"&gt;="&amp;$T3682),"")</f>
        <v>5.4570000000000007E-2</v>
      </c>
    </row>
    <row r="3683" spans="10:26" ht="19" x14ac:dyDescent="0.25">
      <c r="J3683"/>
      <c r="K3683"/>
      <c r="T3683" s="5">
        <f t="shared" si="77"/>
        <v>42034</v>
      </c>
      <c r="U3683" s="9">
        <f>IFERROR(AVERAGEIFS(L:L,$H:$H,"&lt;="&amp;$T3683,$I:$I,"&gt;="&amp;$T3683),"")</f>
        <v>1.4590839198723023E-4</v>
      </c>
      <c r="V3683" s="9">
        <f>IFERROR(AVERAGEIFS(M:M,$H:$H,"&lt;="&amp;$T3683,$I:$I,"&gt;="&amp;$T3683),"")</f>
        <v>1.0218089324318894E-3</v>
      </c>
      <c r="W3683" s="9">
        <f>IFERROR(AVERAGEIFS(N:N,$H:$H,"&lt;="&amp;$T3683,$I:$I,"&gt;="&amp;$T3683),"")</f>
        <v>4.4476486980598029E-3</v>
      </c>
      <c r="X3683" s="9">
        <f>IFERROR(AVERAGEIFS(O:O,$H:$H,"&lt;="&amp;$T3683,$I:$I,"&gt;="&amp;$T3683),"")</f>
        <v>1.3402780879237821E-2</v>
      </c>
      <c r="Y3683" s="9">
        <f>IFERROR(AVERAGEIFS(P:P,$H:$H,"&lt;="&amp;$T3683,$I:$I,"&gt;="&amp;$T3683),"")</f>
        <v>2.6986418432942357E-2</v>
      </c>
      <c r="Z3683" s="9">
        <f>IFERROR(AVERAGEIFS(Q:Q,$H:$H,"&lt;="&amp;$T3683,$I:$I,"&gt;="&amp;$T3683),"")</f>
        <v>5.4706122448979592E-2</v>
      </c>
    </row>
    <row r="3684" spans="10:26" ht="19" x14ac:dyDescent="0.25">
      <c r="J3684"/>
      <c r="K3684"/>
      <c r="T3684" s="5">
        <f t="shared" si="77"/>
        <v>42035</v>
      </c>
      <c r="U3684" s="9">
        <f>IFERROR(AVERAGEIFS(L:L,$H:$H,"&lt;="&amp;$T3684,$I:$I,"&gt;="&amp;$T3684),"")</f>
        <v>1.4590839198723023E-4</v>
      </c>
      <c r="V3684" s="9">
        <f>IFERROR(AVERAGEIFS(M:M,$H:$H,"&lt;="&amp;$T3684,$I:$I,"&gt;="&amp;$T3684),"")</f>
        <v>1.0218089324318894E-3</v>
      </c>
      <c r="W3684" s="9">
        <f>IFERROR(AVERAGEIFS(N:N,$H:$H,"&lt;="&amp;$T3684,$I:$I,"&gt;="&amp;$T3684),"")</f>
        <v>4.4476486980598029E-3</v>
      </c>
      <c r="X3684" s="9">
        <f>IFERROR(AVERAGEIFS(O:O,$H:$H,"&lt;="&amp;$T3684,$I:$I,"&gt;="&amp;$T3684),"")</f>
        <v>1.3402780879237821E-2</v>
      </c>
      <c r="Y3684" s="9">
        <f>IFERROR(AVERAGEIFS(P:P,$H:$H,"&lt;="&amp;$T3684,$I:$I,"&gt;="&amp;$T3684),"")</f>
        <v>2.6986418432942357E-2</v>
      </c>
      <c r="Z3684" s="9">
        <f>IFERROR(AVERAGEIFS(Q:Q,$H:$H,"&lt;="&amp;$T3684,$I:$I,"&gt;="&amp;$T3684),"")</f>
        <v>5.4706122448979592E-2</v>
      </c>
    </row>
    <row r="3685" spans="10:26" ht="19" x14ac:dyDescent="0.25">
      <c r="J3685"/>
      <c r="K3685"/>
      <c r="T3685" s="5">
        <f t="shared" si="77"/>
        <v>42036</v>
      </c>
      <c r="U3685" s="9">
        <f>IFERROR(AVERAGEIFS(L:L,$H:$H,"&lt;="&amp;$T3685,$I:$I,"&gt;="&amp;$T3685),"")</f>
        <v>1.4590839198723023E-4</v>
      </c>
      <c r="V3685" s="9">
        <f>IFERROR(AVERAGEIFS(M:M,$H:$H,"&lt;="&amp;$T3685,$I:$I,"&gt;="&amp;$T3685),"")</f>
        <v>1.0218089324318894E-3</v>
      </c>
      <c r="W3685" s="9">
        <f>IFERROR(AVERAGEIFS(N:N,$H:$H,"&lt;="&amp;$T3685,$I:$I,"&gt;="&amp;$T3685),"")</f>
        <v>4.4476486980598029E-3</v>
      </c>
      <c r="X3685" s="9">
        <f>IFERROR(AVERAGEIFS(O:O,$H:$H,"&lt;="&amp;$T3685,$I:$I,"&gt;="&amp;$T3685),"")</f>
        <v>1.3402780879237821E-2</v>
      </c>
      <c r="Y3685" s="9">
        <f>IFERROR(AVERAGEIFS(P:P,$H:$H,"&lt;="&amp;$T3685,$I:$I,"&gt;="&amp;$T3685),"")</f>
        <v>2.6986418432942357E-2</v>
      </c>
      <c r="Z3685" s="9">
        <f>IFERROR(AVERAGEIFS(Q:Q,$H:$H,"&lt;="&amp;$T3685,$I:$I,"&gt;="&amp;$T3685),"")</f>
        <v>5.4706122448979592E-2</v>
      </c>
    </row>
    <row r="3686" spans="10:26" ht="19" x14ac:dyDescent="0.25">
      <c r="J3686"/>
      <c r="K3686"/>
      <c r="T3686" s="5">
        <f t="shared" si="77"/>
        <v>42037</v>
      </c>
      <c r="U3686" s="9">
        <f>IFERROR(AVERAGEIFS(L:L,$H:$H,"&lt;="&amp;$T3686,$I:$I,"&gt;="&amp;$T3686),"")</f>
        <v>1.4590839198723023E-4</v>
      </c>
      <c r="V3686" s="9">
        <f>IFERROR(AVERAGEIFS(M:M,$H:$H,"&lt;="&amp;$T3686,$I:$I,"&gt;="&amp;$T3686),"")</f>
        <v>1.0218089324318894E-3</v>
      </c>
      <c r="W3686" s="9">
        <f>IFERROR(AVERAGEIFS(N:N,$H:$H,"&lt;="&amp;$T3686,$I:$I,"&gt;="&amp;$T3686),"")</f>
        <v>4.4476486980598029E-3</v>
      </c>
      <c r="X3686" s="9">
        <f>IFERROR(AVERAGEIFS(O:O,$H:$H,"&lt;="&amp;$T3686,$I:$I,"&gt;="&amp;$T3686),"")</f>
        <v>1.3402780879237821E-2</v>
      </c>
      <c r="Y3686" s="9">
        <f>IFERROR(AVERAGEIFS(P:P,$H:$H,"&lt;="&amp;$T3686,$I:$I,"&gt;="&amp;$T3686),"")</f>
        <v>2.6986418432942357E-2</v>
      </c>
      <c r="Z3686" s="9">
        <f>IFERROR(AVERAGEIFS(Q:Q,$H:$H,"&lt;="&amp;$T3686,$I:$I,"&gt;="&amp;$T3686),"")</f>
        <v>5.4706122448979592E-2</v>
      </c>
    </row>
    <row r="3687" spans="10:26" ht="19" x14ac:dyDescent="0.25">
      <c r="J3687"/>
      <c r="K3687"/>
      <c r="T3687" s="5">
        <f t="shared" si="77"/>
        <v>42038</v>
      </c>
      <c r="U3687" s="9">
        <f>IFERROR(AVERAGEIFS(L:L,$H:$H,"&lt;="&amp;$T3687,$I:$I,"&gt;="&amp;$T3687),"")</f>
        <v>1.4590839198723023E-4</v>
      </c>
      <c r="V3687" s="9">
        <f>IFERROR(AVERAGEIFS(M:M,$H:$H,"&lt;="&amp;$T3687,$I:$I,"&gt;="&amp;$T3687),"")</f>
        <v>1.0218089324318894E-3</v>
      </c>
      <c r="W3687" s="9">
        <f>IFERROR(AVERAGEIFS(N:N,$H:$H,"&lt;="&amp;$T3687,$I:$I,"&gt;="&amp;$T3687),"")</f>
        <v>4.4476486980598029E-3</v>
      </c>
      <c r="X3687" s="9">
        <f>IFERROR(AVERAGEIFS(O:O,$H:$H,"&lt;="&amp;$T3687,$I:$I,"&gt;="&amp;$T3687),"")</f>
        <v>1.3402780879237821E-2</v>
      </c>
      <c r="Y3687" s="9">
        <f>IFERROR(AVERAGEIFS(P:P,$H:$H,"&lt;="&amp;$T3687,$I:$I,"&gt;="&amp;$T3687),"")</f>
        <v>2.6986418432942357E-2</v>
      </c>
      <c r="Z3687" s="9">
        <f>IFERROR(AVERAGEIFS(Q:Q,$H:$H,"&lt;="&amp;$T3687,$I:$I,"&gt;="&amp;$T3687),"")</f>
        <v>5.4706122448979592E-2</v>
      </c>
    </row>
    <row r="3688" spans="10:26" ht="19" x14ac:dyDescent="0.25">
      <c r="J3688"/>
      <c r="K3688"/>
      <c r="T3688" s="5">
        <f t="shared" si="77"/>
        <v>42039</v>
      </c>
      <c r="U3688" s="9">
        <f>IFERROR(AVERAGEIFS(L:L,$H:$H,"&lt;="&amp;$T3688,$I:$I,"&gt;="&amp;$T3688),"")</f>
        <v>1.4590839198723023E-4</v>
      </c>
      <c r="V3688" s="9">
        <f>IFERROR(AVERAGEIFS(M:M,$H:$H,"&lt;="&amp;$T3688,$I:$I,"&gt;="&amp;$T3688),"")</f>
        <v>1.0218089324318894E-3</v>
      </c>
      <c r="W3688" s="9">
        <f>IFERROR(AVERAGEIFS(N:N,$H:$H,"&lt;="&amp;$T3688,$I:$I,"&gt;="&amp;$T3688),"")</f>
        <v>4.4476486980598029E-3</v>
      </c>
      <c r="X3688" s="9">
        <f>IFERROR(AVERAGEIFS(O:O,$H:$H,"&lt;="&amp;$T3688,$I:$I,"&gt;="&amp;$T3688),"")</f>
        <v>1.3402780879237821E-2</v>
      </c>
      <c r="Y3688" s="9">
        <f>IFERROR(AVERAGEIFS(P:P,$H:$H,"&lt;="&amp;$T3688,$I:$I,"&gt;="&amp;$T3688),"")</f>
        <v>2.6986418432942357E-2</v>
      </c>
      <c r="Z3688" s="9">
        <f>IFERROR(AVERAGEIFS(Q:Q,$H:$H,"&lt;="&amp;$T3688,$I:$I,"&gt;="&amp;$T3688),"")</f>
        <v>5.4706122448979592E-2</v>
      </c>
    </row>
    <row r="3689" spans="10:26" ht="19" x14ac:dyDescent="0.25">
      <c r="J3689"/>
      <c r="K3689"/>
      <c r="T3689" s="5">
        <f t="shared" si="77"/>
        <v>42040</v>
      </c>
      <c r="U3689" s="9">
        <f>IFERROR(AVERAGEIFS(L:L,$H:$H,"&lt;="&amp;$T3689,$I:$I,"&gt;="&amp;$T3689),"")</f>
        <v>1.4590839198723023E-4</v>
      </c>
      <c r="V3689" s="9">
        <f>IFERROR(AVERAGEIFS(M:M,$H:$H,"&lt;="&amp;$T3689,$I:$I,"&gt;="&amp;$T3689),"")</f>
        <v>1.0218089324318894E-3</v>
      </c>
      <c r="W3689" s="9">
        <f>IFERROR(AVERAGEIFS(N:N,$H:$H,"&lt;="&amp;$T3689,$I:$I,"&gt;="&amp;$T3689),"")</f>
        <v>4.4476486980598029E-3</v>
      </c>
      <c r="X3689" s="9">
        <f>IFERROR(AVERAGEIFS(O:O,$H:$H,"&lt;="&amp;$T3689,$I:$I,"&gt;="&amp;$T3689),"")</f>
        <v>1.3402780879237821E-2</v>
      </c>
      <c r="Y3689" s="9">
        <f>IFERROR(AVERAGEIFS(P:P,$H:$H,"&lt;="&amp;$T3689,$I:$I,"&gt;="&amp;$T3689),"")</f>
        <v>2.6986418432942357E-2</v>
      </c>
      <c r="Z3689" s="9">
        <f>IFERROR(AVERAGEIFS(Q:Q,$H:$H,"&lt;="&amp;$T3689,$I:$I,"&gt;="&amp;$T3689),"")</f>
        <v>5.4706122448979592E-2</v>
      </c>
    </row>
    <row r="3690" spans="10:26" ht="19" x14ac:dyDescent="0.25">
      <c r="J3690"/>
      <c r="K3690"/>
      <c r="T3690" s="5">
        <f t="shared" si="77"/>
        <v>42041</v>
      </c>
      <c r="U3690" s="9">
        <f>IFERROR(AVERAGEIFS(L:L,$H:$H,"&lt;="&amp;$T3690,$I:$I,"&gt;="&amp;$T3690),"")</f>
        <v>1.4570035891399601E-4</v>
      </c>
      <c r="V3690" s="9">
        <f>IFERROR(AVERAGEIFS(M:M,$H:$H,"&lt;="&amp;$T3690,$I:$I,"&gt;="&amp;$T3690),"")</f>
        <v>1.0203514109627543E-3</v>
      </c>
      <c r="W3690" s="9">
        <f>IFERROR(AVERAGEIFS(N:N,$H:$H,"&lt;="&amp;$T3690,$I:$I,"&gt;="&amp;$T3690),"")</f>
        <v>4.4412934969426492E-3</v>
      </c>
      <c r="X3690" s="9">
        <f>IFERROR(AVERAGEIFS(O:O,$H:$H,"&lt;="&amp;$T3690,$I:$I,"&gt;="&amp;$T3690),"")</f>
        <v>1.3383543347782988E-2</v>
      </c>
      <c r="Y3690" s="9">
        <f>IFERROR(AVERAGEIFS(P:P,$H:$H,"&lt;="&amp;$T3690,$I:$I,"&gt;="&amp;$T3690),"")</f>
        <v>2.694742175854262E-2</v>
      </c>
      <c r="Z3690" s="9">
        <f>IFERROR(AVERAGEIFS(Q:Q,$H:$H,"&lt;="&amp;$T3690,$I:$I,"&gt;="&amp;$T3690),"")</f>
        <v>5.4626000000000001E-2</v>
      </c>
    </row>
    <row r="3691" spans="10:26" ht="19" x14ac:dyDescent="0.25">
      <c r="J3691"/>
      <c r="K3691"/>
      <c r="T3691" s="5">
        <f t="shared" si="77"/>
        <v>42042</v>
      </c>
      <c r="U3691" s="9">
        <f>IFERROR(AVERAGEIFS(L:L,$H:$H,"&lt;="&amp;$T3691,$I:$I,"&gt;="&amp;$T3691),"")</f>
        <v>1.4570035891399601E-4</v>
      </c>
      <c r="V3691" s="9">
        <f>IFERROR(AVERAGEIFS(M:M,$H:$H,"&lt;="&amp;$T3691,$I:$I,"&gt;="&amp;$T3691),"")</f>
        <v>1.0203514109627543E-3</v>
      </c>
      <c r="W3691" s="9">
        <f>IFERROR(AVERAGEIFS(N:N,$H:$H,"&lt;="&amp;$T3691,$I:$I,"&gt;="&amp;$T3691),"")</f>
        <v>4.4412934969426492E-3</v>
      </c>
      <c r="X3691" s="9">
        <f>IFERROR(AVERAGEIFS(O:O,$H:$H,"&lt;="&amp;$T3691,$I:$I,"&gt;="&amp;$T3691),"")</f>
        <v>1.3383543347782988E-2</v>
      </c>
      <c r="Y3691" s="9">
        <f>IFERROR(AVERAGEIFS(P:P,$H:$H,"&lt;="&amp;$T3691,$I:$I,"&gt;="&amp;$T3691),"")</f>
        <v>2.694742175854262E-2</v>
      </c>
      <c r="Z3691" s="9">
        <f>IFERROR(AVERAGEIFS(Q:Q,$H:$H,"&lt;="&amp;$T3691,$I:$I,"&gt;="&amp;$T3691),"")</f>
        <v>5.4626000000000001E-2</v>
      </c>
    </row>
    <row r="3692" spans="10:26" ht="19" x14ac:dyDescent="0.25">
      <c r="J3692"/>
      <c r="K3692"/>
      <c r="T3692" s="5">
        <f t="shared" si="77"/>
        <v>42043</v>
      </c>
      <c r="U3692" s="9">
        <f>IFERROR(AVERAGEIFS(L:L,$H:$H,"&lt;="&amp;$T3692,$I:$I,"&gt;="&amp;$T3692),"")</f>
        <v>1.4570035891399601E-4</v>
      </c>
      <c r="V3692" s="9">
        <f>IFERROR(AVERAGEIFS(M:M,$H:$H,"&lt;="&amp;$T3692,$I:$I,"&gt;="&amp;$T3692),"")</f>
        <v>1.0203514109627543E-3</v>
      </c>
      <c r="W3692" s="9">
        <f>IFERROR(AVERAGEIFS(N:N,$H:$H,"&lt;="&amp;$T3692,$I:$I,"&gt;="&amp;$T3692),"")</f>
        <v>4.4412934969426492E-3</v>
      </c>
      <c r="X3692" s="9">
        <f>IFERROR(AVERAGEIFS(O:O,$H:$H,"&lt;="&amp;$T3692,$I:$I,"&gt;="&amp;$T3692),"")</f>
        <v>1.3383543347782988E-2</v>
      </c>
      <c r="Y3692" s="9">
        <f>IFERROR(AVERAGEIFS(P:P,$H:$H,"&lt;="&amp;$T3692,$I:$I,"&gt;="&amp;$T3692),"")</f>
        <v>2.694742175854262E-2</v>
      </c>
      <c r="Z3692" s="9">
        <f>IFERROR(AVERAGEIFS(Q:Q,$H:$H,"&lt;="&amp;$T3692,$I:$I,"&gt;="&amp;$T3692),"")</f>
        <v>5.4626000000000001E-2</v>
      </c>
    </row>
    <row r="3693" spans="10:26" ht="19" x14ac:dyDescent="0.25">
      <c r="J3693"/>
      <c r="K3693"/>
      <c r="T3693" s="5">
        <f t="shared" si="77"/>
        <v>42044</v>
      </c>
      <c r="U3693" s="9">
        <f>IFERROR(AVERAGEIFS(L:L,$H:$H,"&lt;="&amp;$T3693,$I:$I,"&gt;="&amp;$T3693),"")</f>
        <v>1.4570035891399601E-4</v>
      </c>
      <c r="V3693" s="9">
        <f>IFERROR(AVERAGEIFS(M:M,$H:$H,"&lt;="&amp;$T3693,$I:$I,"&gt;="&amp;$T3693),"")</f>
        <v>1.0203514109627543E-3</v>
      </c>
      <c r="W3693" s="9">
        <f>IFERROR(AVERAGEIFS(N:N,$H:$H,"&lt;="&amp;$T3693,$I:$I,"&gt;="&amp;$T3693),"")</f>
        <v>4.4412934969426492E-3</v>
      </c>
      <c r="X3693" s="9">
        <f>IFERROR(AVERAGEIFS(O:O,$H:$H,"&lt;="&amp;$T3693,$I:$I,"&gt;="&amp;$T3693),"")</f>
        <v>1.3383543347782988E-2</v>
      </c>
      <c r="Y3693" s="9">
        <f>IFERROR(AVERAGEIFS(P:P,$H:$H,"&lt;="&amp;$T3693,$I:$I,"&gt;="&amp;$T3693),"")</f>
        <v>2.694742175854262E-2</v>
      </c>
      <c r="Z3693" s="9">
        <f>IFERROR(AVERAGEIFS(Q:Q,$H:$H,"&lt;="&amp;$T3693,$I:$I,"&gt;="&amp;$T3693),"")</f>
        <v>5.4626000000000001E-2</v>
      </c>
    </row>
    <row r="3694" spans="10:26" ht="19" x14ac:dyDescent="0.25">
      <c r="J3694"/>
      <c r="K3694"/>
      <c r="T3694" s="5">
        <f t="shared" si="77"/>
        <v>42045</v>
      </c>
      <c r="U3694" s="9">
        <f>IFERROR(AVERAGEIFS(L:L,$H:$H,"&lt;="&amp;$T3694,$I:$I,"&gt;="&amp;$T3694),"")</f>
        <v>1.4600960507183753E-4</v>
      </c>
      <c r="V3694" s="9">
        <f>IFERROR(AVERAGEIFS(M:M,$H:$H,"&lt;="&amp;$T3694,$I:$I,"&gt;="&amp;$T3694),"")</f>
        <v>1.0225179897033947E-3</v>
      </c>
      <c r="W3694" s="9">
        <f>IFERROR(AVERAGEIFS(N:N,$H:$H,"&lt;="&amp;$T3694,$I:$I,"&gt;="&amp;$T3694),"")</f>
        <v>4.4507393325914444E-3</v>
      </c>
      <c r="X3694" s="9">
        <f>IFERROR(AVERAGEIFS(O:O,$H:$H,"&lt;="&amp;$T3694,$I:$I,"&gt;="&amp;$T3694),"")</f>
        <v>1.3412128114957553E-2</v>
      </c>
      <c r="Y3694" s="9">
        <f>IFERROR(AVERAGEIFS(P:P,$H:$H,"&lt;="&amp;$T3694,$I:$I,"&gt;="&amp;$T3694),"")</f>
        <v>2.700534119934209E-2</v>
      </c>
      <c r="Z3694" s="9">
        <f>IFERROR(AVERAGEIFS(Q:Q,$H:$H,"&lt;="&amp;$T3694,$I:$I,"&gt;="&amp;$T3694),"")</f>
        <v>5.4744897959183678E-2</v>
      </c>
    </row>
    <row r="3695" spans="10:26" ht="19" x14ac:dyDescent="0.25">
      <c r="J3695"/>
      <c r="K3695"/>
      <c r="T3695" s="5">
        <f t="shared" si="77"/>
        <v>42046</v>
      </c>
      <c r="U3695" s="9">
        <f>IFERROR(AVERAGEIFS(L:L,$H:$H,"&lt;="&amp;$T3695,$I:$I,"&gt;="&amp;$T3695),"")</f>
        <v>1.4600960507183753E-4</v>
      </c>
      <c r="V3695" s="9">
        <f>IFERROR(AVERAGEIFS(M:M,$H:$H,"&lt;="&amp;$T3695,$I:$I,"&gt;="&amp;$T3695),"")</f>
        <v>1.0225179897033947E-3</v>
      </c>
      <c r="W3695" s="9">
        <f>IFERROR(AVERAGEIFS(N:N,$H:$H,"&lt;="&amp;$T3695,$I:$I,"&gt;="&amp;$T3695),"")</f>
        <v>4.4507393325914444E-3</v>
      </c>
      <c r="X3695" s="9">
        <f>IFERROR(AVERAGEIFS(O:O,$H:$H,"&lt;="&amp;$T3695,$I:$I,"&gt;="&amp;$T3695),"")</f>
        <v>1.3412128114957553E-2</v>
      </c>
      <c r="Y3695" s="9">
        <f>IFERROR(AVERAGEIFS(P:P,$H:$H,"&lt;="&amp;$T3695,$I:$I,"&gt;="&amp;$T3695),"")</f>
        <v>2.700534119934209E-2</v>
      </c>
      <c r="Z3695" s="9">
        <f>IFERROR(AVERAGEIFS(Q:Q,$H:$H,"&lt;="&amp;$T3695,$I:$I,"&gt;="&amp;$T3695),"")</f>
        <v>5.4744897959183678E-2</v>
      </c>
    </row>
    <row r="3696" spans="10:26" ht="19" x14ac:dyDescent="0.25">
      <c r="J3696"/>
      <c r="K3696"/>
      <c r="T3696" s="5">
        <f t="shared" si="77"/>
        <v>42047</v>
      </c>
      <c r="U3696" s="9">
        <f>IFERROR(AVERAGEIFS(L:L,$H:$H,"&lt;="&amp;$T3696,$I:$I,"&gt;="&amp;$T3696),"")</f>
        <v>1.4609604450198431E-4</v>
      </c>
      <c r="V3696" s="9">
        <f>IFERROR(AVERAGEIFS(M:M,$H:$H,"&lt;="&amp;$T3696,$I:$I,"&gt;="&amp;$T3696),"")</f>
        <v>1.0231235448338039E-3</v>
      </c>
      <c r="W3696" s="9">
        <f>IFERROR(AVERAGEIFS(N:N,$H:$H,"&lt;="&amp;$T3696,$I:$I,"&gt;="&amp;$T3696),"")</f>
        <v>4.4533787546035116E-3</v>
      </c>
      <c r="X3696" s="9">
        <f>IFERROR(AVERAGEIFS(O:O,$H:$H,"&lt;="&amp;$T3696,$I:$I,"&gt;="&amp;$T3696),"")</f>
        <v>1.3420110177596523E-2</v>
      </c>
      <c r="Y3696" s="9">
        <f>IFERROR(AVERAGEIFS(P:P,$H:$H,"&lt;="&amp;$T3696,$I:$I,"&gt;="&amp;$T3696),"")</f>
        <v>2.7021498627402604E-2</v>
      </c>
      <c r="Z3696" s="9">
        <f>IFERROR(AVERAGEIFS(Q:Q,$H:$H,"&lt;="&amp;$T3696,$I:$I,"&gt;="&amp;$T3696),"")</f>
        <v>5.4778E-2</v>
      </c>
    </row>
    <row r="3697" spans="10:26" ht="19" x14ac:dyDescent="0.25">
      <c r="J3697"/>
      <c r="K3697"/>
      <c r="T3697" s="5">
        <f t="shared" si="77"/>
        <v>42048</v>
      </c>
      <c r="U3697" s="9">
        <f>IFERROR(AVERAGEIFS(L:L,$H:$H,"&lt;="&amp;$T3697,$I:$I,"&gt;="&amp;$T3697),"")</f>
        <v>1.4609604450198431E-4</v>
      </c>
      <c r="V3697" s="9">
        <f>IFERROR(AVERAGEIFS(M:M,$H:$H,"&lt;="&amp;$T3697,$I:$I,"&gt;="&amp;$T3697),"")</f>
        <v>1.0231235448338039E-3</v>
      </c>
      <c r="W3697" s="9">
        <f>IFERROR(AVERAGEIFS(N:N,$H:$H,"&lt;="&amp;$T3697,$I:$I,"&gt;="&amp;$T3697),"")</f>
        <v>4.4533787546035116E-3</v>
      </c>
      <c r="X3697" s="9">
        <f>IFERROR(AVERAGEIFS(O:O,$H:$H,"&lt;="&amp;$T3697,$I:$I,"&gt;="&amp;$T3697),"")</f>
        <v>1.3420110177596523E-2</v>
      </c>
      <c r="Y3697" s="9">
        <f>IFERROR(AVERAGEIFS(P:P,$H:$H,"&lt;="&amp;$T3697,$I:$I,"&gt;="&amp;$T3697),"")</f>
        <v>2.7021498627402604E-2</v>
      </c>
      <c r="Z3697" s="9">
        <f>IFERROR(AVERAGEIFS(Q:Q,$H:$H,"&lt;="&amp;$T3697,$I:$I,"&gt;="&amp;$T3697),"")</f>
        <v>5.4778E-2</v>
      </c>
    </row>
    <row r="3698" spans="10:26" ht="19" x14ac:dyDescent="0.25">
      <c r="J3698"/>
      <c r="K3698"/>
      <c r="T3698" s="5">
        <f t="shared" si="77"/>
        <v>42049</v>
      </c>
      <c r="U3698" s="9">
        <f>IFERROR(AVERAGEIFS(L:L,$H:$H,"&lt;="&amp;$T3698,$I:$I,"&gt;="&amp;$T3698),"")</f>
        <v>1.4609604450198431E-4</v>
      </c>
      <c r="V3698" s="9">
        <f>IFERROR(AVERAGEIFS(M:M,$H:$H,"&lt;="&amp;$T3698,$I:$I,"&gt;="&amp;$T3698),"")</f>
        <v>1.0231235448338039E-3</v>
      </c>
      <c r="W3698" s="9">
        <f>IFERROR(AVERAGEIFS(N:N,$H:$H,"&lt;="&amp;$T3698,$I:$I,"&gt;="&amp;$T3698),"")</f>
        <v>4.4533787546035116E-3</v>
      </c>
      <c r="X3698" s="9">
        <f>IFERROR(AVERAGEIFS(O:O,$H:$H,"&lt;="&amp;$T3698,$I:$I,"&gt;="&amp;$T3698),"")</f>
        <v>1.3420110177596523E-2</v>
      </c>
      <c r="Y3698" s="9">
        <f>IFERROR(AVERAGEIFS(P:P,$H:$H,"&lt;="&amp;$T3698,$I:$I,"&gt;="&amp;$T3698),"")</f>
        <v>2.7021498627402604E-2</v>
      </c>
      <c r="Z3698" s="9">
        <f>IFERROR(AVERAGEIFS(Q:Q,$H:$H,"&lt;="&amp;$T3698,$I:$I,"&gt;="&amp;$T3698),"")</f>
        <v>5.4778E-2</v>
      </c>
    </row>
    <row r="3699" spans="10:26" ht="19" x14ac:dyDescent="0.25">
      <c r="J3699"/>
      <c r="K3699"/>
      <c r="T3699" s="5">
        <f t="shared" si="77"/>
        <v>42050</v>
      </c>
      <c r="U3699" s="9">
        <f>IFERROR(AVERAGEIFS(L:L,$H:$H,"&lt;="&amp;$T3699,$I:$I,"&gt;="&amp;$T3699),"")</f>
        <v>1.4609604450198431E-4</v>
      </c>
      <c r="V3699" s="9">
        <f>IFERROR(AVERAGEIFS(M:M,$H:$H,"&lt;="&amp;$T3699,$I:$I,"&gt;="&amp;$T3699),"")</f>
        <v>1.0231235448338039E-3</v>
      </c>
      <c r="W3699" s="9">
        <f>IFERROR(AVERAGEIFS(N:N,$H:$H,"&lt;="&amp;$T3699,$I:$I,"&gt;="&amp;$T3699),"")</f>
        <v>4.4533787546035116E-3</v>
      </c>
      <c r="X3699" s="9">
        <f>IFERROR(AVERAGEIFS(O:O,$H:$H,"&lt;="&amp;$T3699,$I:$I,"&gt;="&amp;$T3699),"")</f>
        <v>1.3420110177596523E-2</v>
      </c>
      <c r="Y3699" s="9">
        <f>IFERROR(AVERAGEIFS(P:P,$H:$H,"&lt;="&amp;$T3699,$I:$I,"&gt;="&amp;$T3699),"")</f>
        <v>2.7021498627402604E-2</v>
      </c>
      <c r="Z3699" s="9">
        <f>IFERROR(AVERAGEIFS(Q:Q,$H:$H,"&lt;="&amp;$T3699,$I:$I,"&gt;="&amp;$T3699),"")</f>
        <v>5.4778E-2</v>
      </c>
    </row>
    <row r="3700" spans="10:26" ht="19" x14ac:dyDescent="0.25">
      <c r="J3700"/>
      <c r="K3700"/>
      <c r="T3700" s="5">
        <f t="shared" si="77"/>
        <v>42051</v>
      </c>
      <c r="U3700" s="9">
        <f>IFERROR(AVERAGEIFS(L:L,$H:$H,"&lt;="&amp;$T3700,$I:$I,"&gt;="&amp;$T3700),"")</f>
        <v>1.4609604450198431E-4</v>
      </c>
      <c r="V3700" s="9">
        <f>IFERROR(AVERAGEIFS(M:M,$H:$H,"&lt;="&amp;$T3700,$I:$I,"&gt;="&amp;$T3700),"")</f>
        <v>1.0231235448338039E-3</v>
      </c>
      <c r="W3700" s="9">
        <f>IFERROR(AVERAGEIFS(N:N,$H:$H,"&lt;="&amp;$T3700,$I:$I,"&gt;="&amp;$T3700),"")</f>
        <v>4.4533787546035116E-3</v>
      </c>
      <c r="X3700" s="9">
        <f>IFERROR(AVERAGEIFS(O:O,$H:$H,"&lt;="&amp;$T3700,$I:$I,"&gt;="&amp;$T3700),"")</f>
        <v>1.3420110177596523E-2</v>
      </c>
      <c r="Y3700" s="9">
        <f>IFERROR(AVERAGEIFS(P:P,$H:$H,"&lt;="&amp;$T3700,$I:$I,"&gt;="&amp;$T3700),"")</f>
        <v>2.7021498627402604E-2</v>
      </c>
      <c r="Z3700" s="9">
        <f>IFERROR(AVERAGEIFS(Q:Q,$H:$H,"&lt;="&amp;$T3700,$I:$I,"&gt;="&amp;$T3700),"")</f>
        <v>5.4778E-2</v>
      </c>
    </row>
    <row r="3701" spans="10:26" ht="19" x14ac:dyDescent="0.25">
      <c r="J3701"/>
      <c r="K3701"/>
      <c r="T3701" s="5">
        <f t="shared" si="77"/>
        <v>42052</v>
      </c>
      <c r="U3701" s="9">
        <f>IFERROR(AVERAGEIFS(L:L,$H:$H,"&lt;="&amp;$T3701,$I:$I,"&gt;="&amp;$T3701),"")</f>
        <v>1.4609604450198431E-4</v>
      </c>
      <c r="V3701" s="9">
        <f>IFERROR(AVERAGEIFS(M:M,$H:$H,"&lt;="&amp;$T3701,$I:$I,"&gt;="&amp;$T3701),"")</f>
        <v>1.0231235448338039E-3</v>
      </c>
      <c r="W3701" s="9">
        <f>IFERROR(AVERAGEIFS(N:N,$H:$H,"&lt;="&amp;$T3701,$I:$I,"&gt;="&amp;$T3701),"")</f>
        <v>4.4533787546035116E-3</v>
      </c>
      <c r="X3701" s="9">
        <f>IFERROR(AVERAGEIFS(O:O,$H:$H,"&lt;="&amp;$T3701,$I:$I,"&gt;="&amp;$T3701),"")</f>
        <v>1.3420110177596523E-2</v>
      </c>
      <c r="Y3701" s="9">
        <f>IFERROR(AVERAGEIFS(P:P,$H:$H,"&lt;="&amp;$T3701,$I:$I,"&gt;="&amp;$T3701),"")</f>
        <v>2.7021498627402604E-2</v>
      </c>
      <c r="Z3701" s="9">
        <f>IFERROR(AVERAGEIFS(Q:Q,$H:$H,"&lt;="&amp;$T3701,$I:$I,"&gt;="&amp;$T3701),"")</f>
        <v>5.4778E-2</v>
      </c>
    </row>
    <row r="3702" spans="10:26" ht="19" x14ac:dyDescent="0.25">
      <c r="J3702"/>
      <c r="K3702"/>
      <c r="T3702" s="5">
        <f t="shared" si="77"/>
        <v>42053</v>
      </c>
      <c r="U3702" s="9">
        <f>IFERROR(AVERAGEIFS(L:L,$H:$H,"&lt;="&amp;$T3702,$I:$I,"&gt;="&amp;$T3702),"")</f>
        <v>1.4620263387148577E-4</v>
      </c>
      <c r="V3702" s="9">
        <f>IFERROR(AVERAGEIFS(M:M,$H:$H,"&lt;="&amp;$T3702,$I:$I,"&gt;="&amp;$T3702),"")</f>
        <v>1.0238702405954748E-3</v>
      </c>
      <c r="W3702" s="9">
        <f>IFERROR(AVERAGEIFS(N:N,$H:$H,"&lt;="&amp;$T3702,$I:$I,"&gt;="&amp;$T3702),"")</f>
        <v>4.4566330126972848E-3</v>
      </c>
      <c r="X3702" s="9">
        <f>IFERROR(AVERAGEIFS(O:O,$H:$H,"&lt;="&amp;$T3702,$I:$I,"&gt;="&amp;$T3702),"")</f>
        <v>1.3429948851445902E-2</v>
      </c>
      <c r="Y3702" s="9">
        <f>IFERROR(AVERAGEIFS(P:P,$H:$H,"&lt;="&amp;$T3702,$I:$I,"&gt;="&amp;$T3702),"")</f>
        <v>2.7041405862665218E-2</v>
      </c>
      <c r="Z3702" s="9">
        <f>IFERROR(AVERAGEIFS(Q:Q,$H:$H,"&lt;="&amp;$T3702,$I:$I,"&gt;="&amp;$T3702),"")</f>
        <v>5.4818749999999992E-2</v>
      </c>
    </row>
    <row r="3703" spans="10:26" ht="19" x14ac:dyDescent="0.25">
      <c r="J3703"/>
      <c r="K3703"/>
      <c r="T3703" s="5">
        <f t="shared" si="77"/>
        <v>42054</v>
      </c>
      <c r="U3703" s="9">
        <f>IFERROR(AVERAGEIFS(L:L,$H:$H,"&lt;="&amp;$T3703,$I:$I,"&gt;="&amp;$T3703),"")</f>
        <v>1.4624453351886008E-4</v>
      </c>
      <c r="V3703" s="9">
        <f>IFERROR(AVERAGEIFS(M:M,$H:$H,"&lt;="&amp;$T3703,$I:$I,"&gt;="&amp;$T3703),"")</f>
        <v>1.0241637398715978E-3</v>
      </c>
      <c r="W3703" s="9">
        <f>IFERROR(AVERAGEIFS(N:N,$H:$H,"&lt;="&amp;$T3703,$I:$I,"&gt;="&amp;$T3703),"")</f>
        <v>4.4579117635886577E-3</v>
      </c>
      <c r="X3703" s="9">
        <f>IFERROR(AVERAGEIFS(O:O,$H:$H,"&lt;="&amp;$T3703,$I:$I,"&gt;="&amp;$T3703),"")</f>
        <v>1.3433811930323048E-2</v>
      </c>
      <c r="Y3703" s="9">
        <f>IFERROR(AVERAGEIFS(P:P,$H:$H,"&lt;="&amp;$T3703,$I:$I,"&gt;="&amp;$T3703),"")</f>
        <v>2.7049213153698699E-2</v>
      </c>
      <c r="Z3703" s="9">
        <f>IFERROR(AVERAGEIFS(Q:Q,$H:$H,"&lt;="&amp;$T3703,$I:$I,"&gt;="&amp;$T3703),"")</f>
        <v>5.4834693877551015E-2</v>
      </c>
    </row>
    <row r="3704" spans="10:26" ht="19" x14ac:dyDescent="0.25">
      <c r="J3704"/>
      <c r="K3704"/>
      <c r="T3704" s="5">
        <f t="shared" si="77"/>
        <v>42055</v>
      </c>
      <c r="U3704" s="9">
        <f>IFERROR(AVERAGEIFS(L:L,$H:$H,"&lt;="&amp;$T3704,$I:$I,"&gt;="&amp;$T3704),"")</f>
        <v>1.4601905899179943E-4</v>
      </c>
      <c r="V3704" s="9">
        <f>IFERROR(AVERAGEIFS(M:M,$H:$H,"&lt;="&amp;$T3704,$I:$I,"&gt;="&amp;$T3704),"")</f>
        <v>1.022584038945835E-3</v>
      </c>
      <c r="W3704" s="9">
        <f>IFERROR(AVERAGEIFS(N:N,$H:$H,"&lt;="&amp;$T3704,$I:$I,"&gt;="&amp;$T3704),"")</f>
        <v>4.4510241468907518E-3</v>
      </c>
      <c r="X3704" s="9">
        <f>IFERROR(AVERAGEIFS(O:O,$H:$H,"&lt;="&amp;$T3704,$I:$I,"&gt;="&amp;$T3704),"")</f>
        <v>1.3412965270722513E-2</v>
      </c>
      <c r="Y3704" s="9">
        <f>IFERROR(AVERAGEIFS(P:P,$H:$H,"&lt;="&amp;$T3704,$I:$I,"&gt;="&amp;$T3704),"")</f>
        <v>2.7006962249087527E-2</v>
      </c>
      <c r="Z3704" s="9">
        <f>IFERROR(AVERAGEIFS(Q:Q,$H:$H,"&lt;="&amp;$T3704,$I:$I,"&gt;="&amp;$T3704),"")</f>
        <v>5.4747916666666674E-2</v>
      </c>
    </row>
    <row r="3705" spans="10:26" ht="19" x14ac:dyDescent="0.25">
      <c r="J3705"/>
      <c r="K3705"/>
      <c r="T3705" s="5">
        <f t="shared" si="77"/>
        <v>42056</v>
      </c>
      <c r="U3705" s="9">
        <f>IFERROR(AVERAGEIFS(L:L,$H:$H,"&lt;="&amp;$T3705,$I:$I,"&gt;="&amp;$T3705),"")</f>
        <v>1.4601905899179943E-4</v>
      </c>
      <c r="V3705" s="9">
        <f>IFERROR(AVERAGEIFS(M:M,$H:$H,"&lt;="&amp;$T3705,$I:$I,"&gt;="&amp;$T3705),"")</f>
        <v>1.022584038945835E-3</v>
      </c>
      <c r="W3705" s="9">
        <f>IFERROR(AVERAGEIFS(N:N,$H:$H,"&lt;="&amp;$T3705,$I:$I,"&gt;="&amp;$T3705),"")</f>
        <v>4.4510241468907518E-3</v>
      </c>
      <c r="X3705" s="9">
        <f>IFERROR(AVERAGEIFS(O:O,$H:$H,"&lt;="&amp;$T3705,$I:$I,"&gt;="&amp;$T3705),"")</f>
        <v>1.3412965270722513E-2</v>
      </c>
      <c r="Y3705" s="9">
        <f>IFERROR(AVERAGEIFS(P:P,$H:$H,"&lt;="&amp;$T3705,$I:$I,"&gt;="&amp;$T3705),"")</f>
        <v>2.7006962249087527E-2</v>
      </c>
      <c r="Z3705" s="9">
        <f>IFERROR(AVERAGEIFS(Q:Q,$H:$H,"&lt;="&amp;$T3705,$I:$I,"&gt;="&amp;$T3705),"")</f>
        <v>5.4747916666666674E-2</v>
      </c>
    </row>
    <row r="3706" spans="10:26" ht="19" x14ac:dyDescent="0.25">
      <c r="J3706"/>
      <c r="K3706"/>
      <c r="T3706" s="5">
        <f t="shared" si="77"/>
        <v>42057</v>
      </c>
      <c r="U3706" s="9">
        <f>IFERROR(AVERAGEIFS(L:L,$H:$H,"&lt;="&amp;$T3706,$I:$I,"&gt;="&amp;$T3706),"")</f>
        <v>1.4601905899179943E-4</v>
      </c>
      <c r="V3706" s="9">
        <f>IFERROR(AVERAGEIFS(M:M,$H:$H,"&lt;="&amp;$T3706,$I:$I,"&gt;="&amp;$T3706),"")</f>
        <v>1.022584038945835E-3</v>
      </c>
      <c r="W3706" s="9">
        <f>IFERROR(AVERAGEIFS(N:N,$H:$H,"&lt;="&amp;$T3706,$I:$I,"&gt;="&amp;$T3706),"")</f>
        <v>4.4510241468907518E-3</v>
      </c>
      <c r="X3706" s="9">
        <f>IFERROR(AVERAGEIFS(O:O,$H:$H,"&lt;="&amp;$T3706,$I:$I,"&gt;="&amp;$T3706),"")</f>
        <v>1.3412965270722513E-2</v>
      </c>
      <c r="Y3706" s="9">
        <f>IFERROR(AVERAGEIFS(P:P,$H:$H,"&lt;="&amp;$T3706,$I:$I,"&gt;="&amp;$T3706),"")</f>
        <v>2.7006962249087527E-2</v>
      </c>
      <c r="Z3706" s="9">
        <f>IFERROR(AVERAGEIFS(Q:Q,$H:$H,"&lt;="&amp;$T3706,$I:$I,"&gt;="&amp;$T3706),"")</f>
        <v>5.4747916666666674E-2</v>
      </c>
    </row>
    <row r="3707" spans="10:26" ht="19" x14ac:dyDescent="0.25">
      <c r="J3707"/>
      <c r="K3707"/>
      <c r="T3707" s="5">
        <f t="shared" si="77"/>
        <v>42058</v>
      </c>
      <c r="U3707" s="9">
        <f>IFERROR(AVERAGEIFS(L:L,$H:$H,"&lt;="&amp;$T3707,$I:$I,"&gt;="&amp;$T3707),"")</f>
        <v>1.4601905899179943E-4</v>
      </c>
      <c r="V3707" s="9">
        <f>IFERROR(AVERAGEIFS(M:M,$H:$H,"&lt;="&amp;$T3707,$I:$I,"&gt;="&amp;$T3707),"")</f>
        <v>1.022584038945835E-3</v>
      </c>
      <c r="W3707" s="9">
        <f>IFERROR(AVERAGEIFS(N:N,$H:$H,"&lt;="&amp;$T3707,$I:$I,"&gt;="&amp;$T3707),"")</f>
        <v>4.4510241468907518E-3</v>
      </c>
      <c r="X3707" s="9">
        <f>IFERROR(AVERAGEIFS(O:O,$H:$H,"&lt;="&amp;$T3707,$I:$I,"&gt;="&amp;$T3707),"")</f>
        <v>1.3412965270722513E-2</v>
      </c>
      <c r="Y3707" s="9">
        <f>IFERROR(AVERAGEIFS(P:P,$H:$H,"&lt;="&amp;$T3707,$I:$I,"&gt;="&amp;$T3707),"")</f>
        <v>2.7006962249087527E-2</v>
      </c>
      <c r="Z3707" s="9">
        <f>IFERROR(AVERAGEIFS(Q:Q,$H:$H,"&lt;="&amp;$T3707,$I:$I,"&gt;="&amp;$T3707),"")</f>
        <v>5.4747916666666674E-2</v>
      </c>
    </row>
    <row r="3708" spans="10:26" ht="19" x14ac:dyDescent="0.25">
      <c r="J3708"/>
      <c r="K3708"/>
      <c r="T3708" s="5">
        <f t="shared" si="77"/>
        <v>42059</v>
      </c>
      <c r="U3708" s="9">
        <f>IFERROR(AVERAGEIFS(L:L,$H:$H,"&lt;="&amp;$T3708,$I:$I,"&gt;="&amp;$T3708),"")</f>
        <v>1.4601905899179943E-4</v>
      </c>
      <c r="V3708" s="9">
        <f>IFERROR(AVERAGEIFS(M:M,$H:$H,"&lt;="&amp;$T3708,$I:$I,"&gt;="&amp;$T3708),"")</f>
        <v>1.022584038945835E-3</v>
      </c>
      <c r="W3708" s="9">
        <f>IFERROR(AVERAGEIFS(N:N,$H:$H,"&lt;="&amp;$T3708,$I:$I,"&gt;="&amp;$T3708),"")</f>
        <v>4.4510241468907518E-3</v>
      </c>
      <c r="X3708" s="9">
        <f>IFERROR(AVERAGEIFS(O:O,$H:$H,"&lt;="&amp;$T3708,$I:$I,"&gt;="&amp;$T3708),"")</f>
        <v>1.3412965270722513E-2</v>
      </c>
      <c r="Y3708" s="9">
        <f>IFERROR(AVERAGEIFS(P:P,$H:$H,"&lt;="&amp;$T3708,$I:$I,"&gt;="&amp;$T3708),"")</f>
        <v>2.7006962249087527E-2</v>
      </c>
      <c r="Z3708" s="9">
        <f>IFERROR(AVERAGEIFS(Q:Q,$H:$H,"&lt;="&amp;$T3708,$I:$I,"&gt;="&amp;$T3708),"")</f>
        <v>5.4747916666666674E-2</v>
      </c>
    </row>
    <row r="3709" spans="10:26" ht="19" x14ac:dyDescent="0.25">
      <c r="J3709"/>
      <c r="K3709"/>
      <c r="T3709" s="5">
        <f t="shared" si="77"/>
        <v>42060</v>
      </c>
      <c r="U3709" s="9">
        <f>IFERROR(AVERAGEIFS(L:L,$H:$H,"&lt;="&amp;$T3709,$I:$I,"&gt;="&amp;$T3709),"")</f>
        <v>1.4601905899179943E-4</v>
      </c>
      <c r="V3709" s="9">
        <f>IFERROR(AVERAGEIFS(M:M,$H:$H,"&lt;="&amp;$T3709,$I:$I,"&gt;="&amp;$T3709),"")</f>
        <v>1.022584038945835E-3</v>
      </c>
      <c r="W3709" s="9">
        <f>IFERROR(AVERAGEIFS(N:N,$H:$H,"&lt;="&amp;$T3709,$I:$I,"&gt;="&amp;$T3709),"")</f>
        <v>4.4510241468907518E-3</v>
      </c>
      <c r="X3709" s="9">
        <f>IFERROR(AVERAGEIFS(O:O,$H:$H,"&lt;="&amp;$T3709,$I:$I,"&gt;="&amp;$T3709),"")</f>
        <v>1.3412965270722513E-2</v>
      </c>
      <c r="Y3709" s="9">
        <f>IFERROR(AVERAGEIFS(P:P,$H:$H,"&lt;="&amp;$T3709,$I:$I,"&gt;="&amp;$T3709),"")</f>
        <v>2.7006962249087527E-2</v>
      </c>
      <c r="Z3709" s="9">
        <f>IFERROR(AVERAGEIFS(Q:Q,$H:$H,"&lt;="&amp;$T3709,$I:$I,"&gt;="&amp;$T3709),"")</f>
        <v>5.4747916666666674E-2</v>
      </c>
    </row>
    <row r="3710" spans="10:26" ht="19" x14ac:dyDescent="0.25">
      <c r="J3710"/>
      <c r="K3710"/>
      <c r="T3710" s="5">
        <f t="shared" si="77"/>
        <v>42061</v>
      </c>
      <c r="U3710" s="9">
        <f>IFERROR(AVERAGEIFS(L:L,$H:$H,"&lt;="&amp;$T3710,$I:$I,"&gt;="&amp;$T3710),"")</f>
        <v>1.4601905899179943E-4</v>
      </c>
      <c r="V3710" s="9">
        <f>IFERROR(AVERAGEIFS(M:M,$H:$H,"&lt;="&amp;$T3710,$I:$I,"&gt;="&amp;$T3710),"")</f>
        <v>1.022584038945835E-3</v>
      </c>
      <c r="W3710" s="9">
        <f>IFERROR(AVERAGEIFS(N:N,$H:$H,"&lt;="&amp;$T3710,$I:$I,"&gt;="&amp;$T3710),"")</f>
        <v>4.4510241468907518E-3</v>
      </c>
      <c r="X3710" s="9">
        <f>IFERROR(AVERAGEIFS(O:O,$H:$H,"&lt;="&amp;$T3710,$I:$I,"&gt;="&amp;$T3710),"")</f>
        <v>1.3412965270722513E-2</v>
      </c>
      <c r="Y3710" s="9">
        <f>IFERROR(AVERAGEIFS(P:P,$H:$H,"&lt;="&amp;$T3710,$I:$I,"&gt;="&amp;$T3710),"")</f>
        <v>2.7006962249087527E-2</v>
      </c>
      <c r="Z3710" s="9">
        <f>IFERROR(AVERAGEIFS(Q:Q,$H:$H,"&lt;="&amp;$T3710,$I:$I,"&gt;="&amp;$T3710),"")</f>
        <v>5.4747916666666674E-2</v>
      </c>
    </row>
    <row r="3711" spans="10:26" ht="19" x14ac:dyDescent="0.25">
      <c r="J3711"/>
      <c r="K3711"/>
      <c r="T3711" s="5">
        <f t="shared" si="77"/>
        <v>42062</v>
      </c>
      <c r="U3711" s="9">
        <f>IFERROR(AVERAGEIFS(L:L,$H:$H,"&lt;="&amp;$T3711,$I:$I,"&gt;="&amp;$T3711),"")</f>
        <v>1.4639273194129237E-4</v>
      </c>
      <c r="V3711" s="9">
        <f>IFERROR(AVERAGEIFS(M:M,$H:$H,"&lt;="&amp;$T3711,$I:$I,"&gt;="&amp;$T3711),"")</f>
        <v>1.0252019629893364E-3</v>
      </c>
      <c r="W3711" s="9">
        <f>IFERROR(AVERAGEIFS(N:N,$H:$H,"&lt;="&amp;$T3711,$I:$I,"&gt;="&amp;$T3711),"")</f>
        <v>4.462437264260123E-3</v>
      </c>
      <c r="X3711" s="9">
        <f>IFERROR(AVERAGEIFS(O:O,$H:$H,"&lt;="&amp;$T3711,$I:$I,"&gt;="&amp;$T3711),"")</f>
        <v>1.3447499524603002E-2</v>
      </c>
      <c r="Y3711" s="9">
        <f>IFERROR(AVERAGEIFS(P:P,$H:$H,"&lt;="&amp;$T3711,$I:$I,"&gt;="&amp;$T3711),"")</f>
        <v>2.7076925033843048E-2</v>
      </c>
      <c r="Z3711" s="9">
        <f>IFERROR(AVERAGEIFS(Q:Q,$H:$H,"&lt;="&amp;$T3711,$I:$I,"&gt;="&amp;$T3711),"")</f>
        <v>5.4891489361702135E-2</v>
      </c>
    </row>
    <row r="3712" spans="10:26" ht="19" x14ac:dyDescent="0.25">
      <c r="J3712"/>
      <c r="K3712"/>
      <c r="T3712" s="5">
        <f t="shared" si="77"/>
        <v>42063</v>
      </c>
      <c r="U3712" s="9">
        <f>IFERROR(AVERAGEIFS(L:L,$H:$H,"&lt;="&amp;$T3712,$I:$I,"&gt;="&amp;$T3712),"")</f>
        <v>1.4639273194129237E-4</v>
      </c>
      <c r="V3712" s="9">
        <f>IFERROR(AVERAGEIFS(M:M,$H:$H,"&lt;="&amp;$T3712,$I:$I,"&gt;="&amp;$T3712),"")</f>
        <v>1.0252019629893364E-3</v>
      </c>
      <c r="W3712" s="9">
        <f>IFERROR(AVERAGEIFS(N:N,$H:$H,"&lt;="&amp;$T3712,$I:$I,"&gt;="&amp;$T3712),"")</f>
        <v>4.462437264260123E-3</v>
      </c>
      <c r="X3712" s="9">
        <f>IFERROR(AVERAGEIFS(O:O,$H:$H,"&lt;="&amp;$T3712,$I:$I,"&gt;="&amp;$T3712),"")</f>
        <v>1.3447499524603002E-2</v>
      </c>
      <c r="Y3712" s="9">
        <f>IFERROR(AVERAGEIFS(P:P,$H:$H,"&lt;="&amp;$T3712,$I:$I,"&gt;="&amp;$T3712),"")</f>
        <v>2.7076925033843048E-2</v>
      </c>
      <c r="Z3712" s="9">
        <f>IFERROR(AVERAGEIFS(Q:Q,$H:$H,"&lt;="&amp;$T3712,$I:$I,"&gt;="&amp;$T3712),"")</f>
        <v>5.4891489361702135E-2</v>
      </c>
    </row>
    <row r="3713" spans="10:26" ht="19" x14ac:dyDescent="0.25">
      <c r="J3713"/>
      <c r="K3713"/>
      <c r="T3713" s="5">
        <f t="shared" si="77"/>
        <v>42064</v>
      </c>
      <c r="U3713" s="9">
        <f>IFERROR(AVERAGEIFS(L:L,$H:$H,"&lt;="&amp;$T3713,$I:$I,"&gt;="&amp;$T3713),"")</f>
        <v>1.4639273194129237E-4</v>
      </c>
      <c r="V3713" s="9">
        <f>IFERROR(AVERAGEIFS(M:M,$H:$H,"&lt;="&amp;$T3713,$I:$I,"&gt;="&amp;$T3713),"")</f>
        <v>1.0252019629893364E-3</v>
      </c>
      <c r="W3713" s="9">
        <f>IFERROR(AVERAGEIFS(N:N,$H:$H,"&lt;="&amp;$T3713,$I:$I,"&gt;="&amp;$T3713),"")</f>
        <v>4.462437264260123E-3</v>
      </c>
      <c r="X3713" s="9">
        <f>IFERROR(AVERAGEIFS(O:O,$H:$H,"&lt;="&amp;$T3713,$I:$I,"&gt;="&amp;$T3713),"")</f>
        <v>1.3447499524603002E-2</v>
      </c>
      <c r="Y3713" s="9">
        <f>IFERROR(AVERAGEIFS(P:P,$H:$H,"&lt;="&amp;$T3713,$I:$I,"&gt;="&amp;$T3713),"")</f>
        <v>2.7076925033843048E-2</v>
      </c>
      <c r="Z3713" s="9">
        <f>IFERROR(AVERAGEIFS(Q:Q,$H:$H,"&lt;="&amp;$T3713,$I:$I,"&gt;="&amp;$T3713),"")</f>
        <v>5.4891489361702135E-2</v>
      </c>
    </row>
    <row r="3714" spans="10:26" ht="19" x14ac:dyDescent="0.25">
      <c r="J3714"/>
      <c r="K3714"/>
      <c r="T3714" s="5">
        <f t="shared" si="77"/>
        <v>42065</v>
      </c>
      <c r="U3714" s="9">
        <f>IFERROR(AVERAGEIFS(L:L,$H:$H,"&lt;="&amp;$T3714,$I:$I,"&gt;="&amp;$T3714),"")</f>
        <v>1.4639273194129237E-4</v>
      </c>
      <c r="V3714" s="9">
        <f>IFERROR(AVERAGEIFS(M:M,$H:$H,"&lt;="&amp;$T3714,$I:$I,"&gt;="&amp;$T3714),"")</f>
        <v>1.0252019629893364E-3</v>
      </c>
      <c r="W3714" s="9">
        <f>IFERROR(AVERAGEIFS(N:N,$H:$H,"&lt;="&amp;$T3714,$I:$I,"&gt;="&amp;$T3714),"")</f>
        <v>4.462437264260123E-3</v>
      </c>
      <c r="X3714" s="9">
        <f>IFERROR(AVERAGEIFS(O:O,$H:$H,"&lt;="&amp;$T3714,$I:$I,"&gt;="&amp;$T3714),"")</f>
        <v>1.3447499524603002E-2</v>
      </c>
      <c r="Y3714" s="9">
        <f>IFERROR(AVERAGEIFS(P:P,$H:$H,"&lt;="&amp;$T3714,$I:$I,"&gt;="&amp;$T3714),"")</f>
        <v>2.7076925033843048E-2</v>
      </c>
      <c r="Z3714" s="9">
        <f>IFERROR(AVERAGEIFS(Q:Q,$H:$H,"&lt;="&amp;$T3714,$I:$I,"&gt;="&amp;$T3714),"")</f>
        <v>5.4891489361702135E-2</v>
      </c>
    </row>
    <row r="3715" spans="10:26" ht="19" x14ac:dyDescent="0.25">
      <c r="J3715"/>
      <c r="K3715"/>
      <c r="T3715" s="5">
        <f t="shared" si="77"/>
        <v>42066</v>
      </c>
      <c r="U3715" s="9">
        <f>IFERROR(AVERAGEIFS(L:L,$H:$H,"&lt;="&amp;$T3715,$I:$I,"&gt;="&amp;$T3715),"")</f>
        <v>1.4639273194129237E-4</v>
      </c>
      <c r="V3715" s="9">
        <f>IFERROR(AVERAGEIFS(M:M,$H:$H,"&lt;="&amp;$T3715,$I:$I,"&gt;="&amp;$T3715),"")</f>
        <v>1.0252019629893364E-3</v>
      </c>
      <c r="W3715" s="9">
        <f>IFERROR(AVERAGEIFS(N:N,$H:$H,"&lt;="&amp;$T3715,$I:$I,"&gt;="&amp;$T3715),"")</f>
        <v>4.462437264260123E-3</v>
      </c>
      <c r="X3715" s="9">
        <f>IFERROR(AVERAGEIFS(O:O,$H:$H,"&lt;="&amp;$T3715,$I:$I,"&gt;="&amp;$T3715),"")</f>
        <v>1.3447499524603002E-2</v>
      </c>
      <c r="Y3715" s="9">
        <f>IFERROR(AVERAGEIFS(P:P,$H:$H,"&lt;="&amp;$T3715,$I:$I,"&gt;="&amp;$T3715),"")</f>
        <v>2.7076925033843048E-2</v>
      </c>
      <c r="Z3715" s="9">
        <f>IFERROR(AVERAGEIFS(Q:Q,$H:$H,"&lt;="&amp;$T3715,$I:$I,"&gt;="&amp;$T3715),"")</f>
        <v>5.4891489361702135E-2</v>
      </c>
    </row>
    <row r="3716" spans="10:26" ht="19" x14ac:dyDescent="0.25">
      <c r="J3716"/>
      <c r="K3716"/>
      <c r="T3716" s="5">
        <f t="shared" ref="T3716:T3779" si="78">T3715+1</f>
        <v>42067</v>
      </c>
      <c r="U3716" s="9">
        <f>IFERROR(AVERAGEIFS(L:L,$H:$H,"&lt;="&amp;$T3716,$I:$I,"&gt;="&amp;$T3716),"")</f>
        <v>1.4639273194129237E-4</v>
      </c>
      <c r="V3716" s="9">
        <f>IFERROR(AVERAGEIFS(M:M,$H:$H,"&lt;="&amp;$T3716,$I:$I,"&gt;="&amp;$T3716),"")</f>
        <v>1.0252019629893364E-3</v>
      </c>
      <c r="W3716" s="9">
        <f>IFERROR(AVERAGEIFS(N:N,$H:$H,"&lt;="&amp;$T3716,$I:$I,"&gt;="&amp;$T3716),"")</f>
        <v>4.462437264260123E-3</v>
      </c>
      <c r="X3716" s="9">
        <f>IFERROR(AVERAGEIFS(O:O,$H:$H,"&lt;="&amp;$T3716,$I:$I,"&gt;="&amp;$T3716),"")</f>
        <v>1.3447499524603002E-2</v>
      </c>
      <c r="Y3716" s="9">
        <f>IFERROR(AVERAGEIFS(P:P,$H:$H,"&lt;="&amp;$T3716,$I:$I,"&gt;="&amp;$T3716),"")</f>
        <v>2.7076925033843048E-2</v>
      </c>
      <c r="Z3716" s="9">
        <f>IFERROR(AVERAGEIFS(Q:Q,$H:$H,"&lt;="&amp;$T3716,$I:$I,"&gt;="&amp;$T3716),"")</f>
        <v>5.4891489361702135E-2</v>
      </c>
    </row>
    <row r="3717" spans="10:26" ht="19" x14ac:dyDescent="0.25">
      <c r="J3717"/>
      <c r="K3717"/>
      <c r="T3717" s="5">
        <f t="shared" si="78"/>
        <v>42068</v>
      </c>
      <c r="U3717" s="9">
        <f>IFERROR(AVERAGEIFS(L:L,$H:$H,"&lt;="&amp;$T3717,$I:$I,"&gt;="&amp;$T3717),"")</f>
        <v>1.4639273194129237E-4</v>
      </c>
      <c r="V3717" s="9">
        <f>IFERROR(AVERAGEIFS(M:M,$H:$H,"&lt;="&amp;$T3717,$I:$I,"&gt;="&amp;$T3717),"")</f>
        <v>1.0252019629893364E-3</v>
      </c>
      <c r="W3717" s="9">
        <f>IFERROR(AVERAGEIFS(N:N,$H:$H,"&lt;="&amp;$T3717,$I:$I,"&gt;="&amp;$T3717),"")</f>
        <v>4.462437264260123E-3</v>
      </c>
      <c r="X3717" s="9">
        <f>IFERROR(AVERAGEIFS(O:O,$H:$H,"&lt;="&amp;$T3717,$I:$I,"&gt;="&amp;$T3717),"")</f>
        <v>1.3447499524603002E-2</v>
      </c>
      <c r="Y3717" s="9">
        <f>IFERROR(AVERAGEIFS(P:P,$H:$H,"&lt;="&amp;$T3717,$I:$I,"&gt;="&amp;$T3717),"")</f>
        <v>2.7076925033843048E-2</v>
      </c>
      <c r="Z3717" s="9">
        <f>IFERROR(AVERAGEIFS(Q:Q,$H:$H,"&lt;="&amp;$T3717,$I:$I,"&gt;="&amp;$T3717),"")</f>
        <v>5.4891489361702135E-2</v>
      </c>
    </row>
    <row r="3718" spans="10:26" ht="19" x14ac:dyDescent="0.25">
      <c r="J3718"/>
      <c r="K3718"/>
      <c r="T3718" s="5">
        <f t="shared" si="78"/>
        <v>42069</v>
      </c>
      <c r="U3718" s="9">
        <f>IFERROR(AVERAGEIFS(L:L,$H:$H,"&lt;="&amp;$T3718,$I:$I,"&gt;="&amp;$T3718),"")</f>
        <v>1.4603539777355753E-4</v>
      </c>
      <c r="V3718" s="9">
        <f>IFERROR(AVERAGEIFS(M:M,$H:$H,"&lt;="&amp;$T3718,$I:$I,"&gt;="&amp;$T3718),"")</f>
        <v>1.022698498866224E-3</v>
      </c>
      <c r="W3718" s="9">
        <f>IFERROR(AVERAGEIFS(N:N,$H:$H,"&lt;="&amp;$T3718,$I:$I,"&gt;="&amp;$T3718),"")</f>
        <v>4.4515230052895967E-3</v>
      </c>
      <c r="X3718" s="9">
        <f>IFERROR(AVERAGEIFS(O:O,$H:$H,"&lt;="&amp;$T3718,$I:$I,"&gt;="&amp;$T3718),"")</f>
        <v>1.341447362183853E-2</v>
      </c>
      <c r="Y3718" s="9">
        <f>IFERROR(AVERAGEIFS(P:P,$H:$H,"&lt;="&amp;$T3718,$I:$I,"&gt;="&amp;$T3718),"")</f>
        <v>2.7010014627008385E-2</v>
      </c>
      <c r="Z3718" s="9">
        <f>IFERROR(AVERAGEIFS(Q:Q,$H:$H,"&lt;="&amp;$T3718,$I:$I,"&gt;="&amp;$T3718),"")</f>
        <v>5.4754166666666659E-2</v>
      </c>
    </row>
    <row r="3719" spans="10:26" ht="19" x14ac:dyDescent="0.25">
      <c r="J3719"/>
      <c r="K3719"/>
      <c r="T3719" s="5">
        <f t="shared" si="78"/>
        <v>42070</v>
      </c>
      <c r="U3719" s="9">
        <f>IFERROR(AVERAGEIFS(L:L,$H:$H,"&lt;="&amp;$T3719,$I:$I,"&gt;="&amp;$T3719),"")</f>
        <v>1.4603539777355753E-4</v>
      </c>
      <c r="V3719" s="9">
        <f>IFERROR(AVERAGEIFS(M:M,$H:$H,"&lt;="&amp;$T3719,$I:$I,"&gt;="&amp;$T3719),"")</f>
        <v>1.022698498866224E-3</v>
      </c>
      <c r="W3719" s="9">
        <f>IFERROR(AVERAGEIFS(N:N,$H:$H,"&lt;="&amp;$T3719,$I:$I,"&gt;="&amp;$T3719),"")</f>
        <v>4.4515230052895967E-3</v>
      </c>
      <c r="X3719" s="9">
        <f>IFERROR(AVERAGEIFS(O:O,$H:$H,"&lt;="&amp;$T3719,$I:$I,"&gt;="&amp;$T3719),"")</f>
        <v>1.341447362183853E-2</v>
      </c>
      <c r="Y3719" s="9">
        <f>IFERROR(AVERAGEIFS(P:P,$H:$H,"&lt;="&amp;$T3719,$I:$I,"&gt;="&amp;$T3719),"")</f>
        <v>2.7010014627008385E-2</v>
      </c>
      <c r="Z3719" s="9">
        <f>IFERROR(AVERAGEIFS(Q:Q,$H:$H,"&lt;="&amp;$T3719,$I:$I,"&gt;="&amp;$T3719),"")</f>
        <v>5.4754166666666659E-2</v>
      </c>
    </row>
    <row r="3720" spans="10:26" ht="19" x14ac:dyDescent="0.25">
      <c r="J3720"/>
      <c r="K3720"/>
      <c r="T3720" s="5">
        <f t="shared" si="78"/>
        <v>42071</v>
      </c>
      <c r="U3720" s="9">
        <f>IFERROR(AVERAGEIFS(L:L,$H:$H,"&lt;="&amp;$T3720,$I:$I,"&gt;="&amp;$T3720),"")</f>
        <v>1.4603539777355753E-4</v>
      </c>
      <c r="V3720" s="9">
        <f>IFERROR(AVERAGEIFS(M:M,$H:$H,"&lt;="&amp;$T3720,$I:$I,"&gt;="&amp;$T3720),"")</f>
        <v>1.022698498866224E-3</v>
      </c>
      <c r="W3720" s="9">
        <f>IFERROR(AVERAGEIFS(N:N,$H:$H,"&lt;="&amp;$T3720,$I:$I,"&gt;="&amp;$T3720),"")</f>
        <v>4.4515230052895967E-3</v>
      </c>
      <c r="X3720" s="9">
        <f>IFERROR(AVERAGEIFS(O:O,$H:$H,"&lt;="&amp;$T3720,$I:$I,"&gt;="&amp;$T3720),"")</f>
        <v>1.341447362183853E-2</v>
      </c>
      <c r="Y3720" s="9">
        <f>IFERROR(AVERAGEIFS(P:P,$H:$H,"&lt;="&amp;$T3720,$I:$I,"&gt;="&amp;$T3720),"")</f>
        <v>2.7010014627008385E-2</v>
      </c>
      <c r="Z3720" s="9">
        <f>IFERROR(AVERAGEIFS(Q:Q,$H:$H,"&lt;="&amp;$T3720,$I:$I,"&gt;="&amp;$T3720),"")</f>
        <v>5.4754166666666659E-2</v>
      </c>
    </row>
    <row r="3721" spans="10:26" ht="19" x14ac:dyDescent="0.25">
      <c r="J3721"/>
      <c r="K3721"/>
      <c r="T3721" s="5">
        <f t="shared" si="78"/>
        <v>42072</v>
      </c>
      <c r="U3721" s="9">
        <f>IFERROR(AVERAGEIFS(L:L,$H:$H,"&lt;="&amp;$T3721,$I:$I,"&gt;="&amp;$T3721),"")</f>
        <v>1.4603539777355753E-4</v>
      </c>
      <c r="V3721" s="9">
        <f>IFERROR(AVERAGEIFS(M:M,$H:$H,"&lt;="&amp;$T3721,$I:$I,"&gt;="&amp;$T3721),"")</f>
        <v>1.022698498866224E-3</v>
      </c>
      <c r="W3721" s="9">
        <f>IFERROR(AVERAGEIFS(N:N,$H:$H,"&lt;="&amp;$T3721,$I:$I,"&gt;="&amp;$T3721),"")</f>
        <v>4.4515230052895967E-3</v>
      </c>
      <c r="X3721" s="9">
        <f>IFERROR(AVERAGEIFS(O:O,$H:$H,"&lt;="&amp;$T3721,$I:$I,"&gt;="&amp;$T3721),"")</f>
        <v>1.341447362183853E-2</v>
      </c>
      <c r="Y3721" s="9">
        <f>IFERROR(AVERAGEIFS(P:P,$H:$H,"&lt;="&amp;$T3721,$I:$I,"&gt;="&amp;$T3721),"")</f>
        <v>2.7010014627008385E-2</v>
      </c>
      <c r="Z3721" s="9">
        <f>IFERROR(AVERAGEIFS(Q:Q,$H:$H,"&lt;="&amp;$T3721,$I:$I,"&gt;="&amp;$T3721),"")</f>
        <v>5.4754166666666659E-2</v>
      </c>
    </row>
    <row r="3722" spans="10:26" ht="19" x14ac:dyDescent="0.25">
      <c r="J3722"/>
      <c r="K3722"/>
      <c r="T3722" s="5">
        <f t="shared" si="78"/>
        <v>42073</v>
      </c>
      <c r="U3722" s="9">
        <f>IFERROR(AVERAGEIFS(L:L,$H:$H,"&lt;="&amp;$T3722,$I:$I,"&gt;="&amp;$T3722),"")</f>
        <v>1.4603539777355753E-4</v>
      </c>
      <c r="V3722" s="9">
        <f>IFERROR(AVERAGEIFS(M:M,$H:$H,"&lt;="&amp;$T3722,$I:$I,"&gt;="&amp;$T3722),"")</f>
        <v>1.022698498866224E-3</v>
      </c>
      <c r="W3722" s="9">
        <f>IFERROR(AVERAGEIFS(N:N,$H:$H,"&lt;="&amp;$T3722,$I:$I,"&gt;="&amp;$T3722),"")</f>
        <v>4.4515230052895967E-3</v>
      </c>
      <c r="X3722" s="9">
        <f>IFERROR(AVERAGEIFS(O:O,$H:$H,"&lt;="&amp;$T3722,$I:$I,"&gt;="&amp;$T3722),"")</f>
        <v>1.341447362183853E-2</v>
      </c>
      <c r="Y3722" s="9">
        <f>IFERROR(AVERAGEIFS(P:P,$H:$H,"&lt;="&amp;$T3722,$I:$I,"&gt;="&amp;$T3722),"")</f>
        <v>2.7010014627008385E-2</v>
      </c>
      <c r="Z3722" s="9">
        <f>IFERROR(AVERAGEIFS(Q:Q,$H:$H,"&lt;="&amp;$T3722,$I:$I,"&gt;="&amp;$T3722),"")</f>
        <v>5.4754166666666659E-2</v>
      </c>
    </row>
    <row r="3723" spans="10:26" ht="19" x14ac:dyDescent="0.25">
      <c r="J3723"/>
      <c r="K3723"/>
      <c r="T3723" s="5">
        <f t="shared" si="78"/>
        <v>42074</v>
      </c>
      <c r="U3723" s="9">
        <f>IFERROR(AVERAGEIFS(L:L,$H:$H,"&lt;="&amp;$T3723,$I:$I,"&gt;="&amp;$T3723),"")</f>
        <v>1.459268702650089E-4</v>
      </c>
      <c r="V3723" s="9">
        <f>IFERROR(AVERAGEIFS(M:M,$H:$H,"&lt;="&amp;$T3723,$I:$I,"&gt;="&amp;$T3723),"")</f>
        <v>1.0219380963694803E-3</v>
      </c>
      <c r="W3723" s="9">
        <f>IFERROR(AVERAGEIFS(N:N,$H:$H,"&lt;="&amp;$T3723,$I:$I,"&gt;="&amp;$T3723),"")</f>
        <v>4.4482068084536986E-3</v>
      </c>
      <c r="X3723" s="9">
        <f>IFERROR(AVERAGEIFS(O:O,$H:$H,"&lt;="&amp;$T3723,$I:$I,"&gt;="&amp;$T3723),"")</f>
        <v>1.3404430370363523E-2</v>
      </c>
      <c r="Y3723" s="9">
        <f>IFERROR(AVERAGEIFS(P:P,$H:$H,"&lt;="&amp;$T3723,$I:$I,"&gt;="&amp;$T3723),"")</f>
        <v>2.6989640774207593E-2</v>
      </c>
      <c r="Z3723" s="9">
        <f>IFERROR(AVERAGEIFS(Q:Q,$H:$H,"&lt;="&amp;$T3723,$I:$I,"&gt;="&amp;$T3723),"")</f>
        <v>5.4712244897959172E-2</v>
      </c>
    </row>
    <row r="3724" spans="10:26" ht="19" x14ac:dyDescent="0.25">
      <c r="J3724"/>
      <c r="K3724"/>
      <c r="T3724" s="5">
        <f t="shared" si="78"/>
        <v>42075</v>
      </c>
      <c r="U3724" s="9">
        <f>IFERROR(AVERAGEIFS(L:L,$H:$H,"&lt;="&amp;$T3724,$I:$I,"&gt;="&amp;$T3724),"")</f>
        <v>1.4656931297970152E-4</v>
      </c>
      <c r="V3724" s="9">
        <f>IFERROR(AVERAGEIFS(M:M,$H:$H,"&lt;="&amp;$T3724,$I:$I,"&gt;="&amp;$T3724),"")</f>
        <v>1.0264387743956539E-3</v>
      </c>
      <c r="W3724" s="9">
        <f>IFERROR(AVERAGEIFS(N:N,$H:$H,"&lt;="&amp;$T3724,$I:$I,"&gt;="&amp;$T3724),"")</f>
        <v>4.4678241403429131E-3</v>
      </c>
      <c r="X3724" s="9">
        <f>IFERROR(AVERAGEIFS(O:O,$H:$H,"&lt;="&amp;$T3724,$I:$I,"&gt;="&amp;$T3724),"")</f>
        <v>1.3463759004068687E-2</v>
      </c>
      <c r="Y3724" s="9">
        <f>IFERROR(AVERAGEIFS(P:P,$H:$H,"&lt;="&amp;$T3724,$I:$I,"&gt;="&amp;$T3724),"")</f>
        <v>2.7109742563463352E-2</v>
      </c>
      <c r="Z3724" s="9">
        <f>IFERROR(AVERAGEIFS(Q:Q,$H:$H,"&lt;="&amp;$T3724,$I:$I,"&gt;="&amp;$T3724),"")</f>
        <v>5.4958333333333331E-2</v>
      </c>
    </row>
    <row r="3725" spans="10:26" ht="19" x14ac:dyDescent="0.25">
      <c r="J3725"/>
      <c r="K3725"/>
      <c r="T3725" s="5">
        <f t="shared" si="78"/>
        <v>42076</v>
      </c>
      <c r="U3725" s="9">
        <f>IFERROR(AVERAGEIFS(L:L,$H:$H,"&lt;="&amp;$T3725,$I:$I,"&gt;="&amp;$T3725),"")</f>
        <v>1.4688797635742615E-4</v>
      </c>
      <c r="V3725" s="9">
        <f>IFERROR(AVERAGEIFS(M:M,$H:$H,"&lt;="&amp;$T3725,$I:$I,"&gt;="&amp;$T3725),"")</f>
        <v>1.0286713299011358E-3</v>
      </c>
      <c r="W3725" s="9">
        <f>IFERROR(AVERAGEIFS(N:N,$H:$H,"&lt;="&amp;$T3725,$I:$I,"&gt;="&amp;$T3725),"")</f>
        <v>4.4775576162517997E-3</v>
      </c>
      <c r="X3725" s="9">
        <f>IFERROR(AVERAGEIFS(O:O,$H:$H,"&lt;="&amp;$T3725,$I:$I,"&gt;="&amp;$T3725),"")</f>
        <v>1.3493214183815725E-2</v>
      </c>
      <c r="Y3725" s="9">
        <f>IFERROR(AVERAGEIFS(P:P,$H:$H,"&lt;="&amp;$T3725,$I:$I,"&gt;="&amp;$T3725),"")</f>
        <v>2.716942555025725E-2</v>
      </c>
      <c r="Z3725" s="9">
        <f>IFERROR(AVERAGEIFS(Q:Q,$H:$H,"&lt;="&amp;$T3725,$I:$I,"&gt;="&amp;$T3725),"")</f>
        <v>5.5080851063829789E-2</v>
      </c>
    </row>
    <row r="3726" spans="10:26" ht="19" x14ac:dyDescent="0.25">
      <c r="J3726"/>
      <c r="K3726"/>
      <c r="T3726" s="5">
        <f t="shared" si="78"/>
        <v>42077</v>
      </c>
      <c r="U3726" s="9">
        <f>IFERROR(AVERAGEIFS(L:L,$H:$H,"&lt;="&amp;$T3726,$I:$I,"&gt;="&amp;$T3726),"")</f>
        <v>1.4688797635742615E-4</v>
      </c>
      <c r="V3726" s="9">
        <f>IFERROR(AVERAGEIFS(M:M,$H:$H,"&lt;="&amp;$T3726,$I:$I,"&gt;="&amp;$T3726),"")</f>
        <v>1.0286713299011358E-3</v>
      </c>
      <c r="W3726" s="9">
        <f>IFERROR(AVERAGEIFS(N:N,$H:$H,"&lt;="&amp;$T3726,$I:$I,"&gt;="&amp;$T3726),"")</f>
        <v>4.4775576162517997E-3</v>
      </c>
      <c r="X3726" s="9">
        <f>IFERROR(AVERAGEIFS(O:O,$H:$H,"&lt;="&amp;$T3726,$I:$I,"&gt;="&amp;$T3726),"")</f>
        <v>1.3493214183815725E-2</v>
      </c>
      <c r="Y3726" s="9">
        <f>IFERROR(AVERAGEIFS(P:P,$H:$H,"&lt;="&amp;$T3726,$I:$I,"&gt;="&amp;$T3726),"")</f>
        <v>2.716942555025725E-2</v>
      </c>
      <c r="Z3726" s="9">
        <f>IFERROR(AVERAGEIFS(Q:Q,$H:$H,"&lt;="&amp;$T3726,$I:$I,"&gt;="&amp;$T3726),"")</f>
        <v>5.5080851063829789E-2</v>
      </c>
    </row>
    <row r="3727" spans="10:26" ht="19" x14ac:dyDescent="0.25">
      <c r="J3727"/>
      <c r="K3727"/>
      <c r="T3727" s="5">
        <f t="shared" si="78"/>
        <v>42078</v>
      </c>
      <c r="U3727" s="9">
        <f>IFERROR(AVERAGEIFS(L:L,$H:$H,"&lt;="&amp;$T3727,$I:$I,"&gt;="&amp;$T3727),"")</f>
        <v>1.4688797635742615E-4</v>
      </c>
      <c r="V3727" s="9">
        <f>IFERROR(AVERAGEIFS(M:M,$H:$H,"&lt;="&amp;$T3727,$I:$I,"&gt;="&amp;$T3727),"")</f>
        <v>1.0286713299011358E-3</v>
      </c>
      <c r="W3727" s="9">
        <f>IFERROR(AVERAGEIFS(N:N,$H:$H,"&lt;="&amp;$T3727,$I:$I,"&gt;="&amp;$T3727),"")</f>
        <v>4.4775576162517997E-3</v>
      </c>
      <c r="X3727" s="9">
        <f>IFERROR(AVERAGEIFS(O:O,$H:$H,"&lt;="&amp;$T3727,$I:$I,"&gt;="&amp;$T3727),"")</f>
        <v>1.3493214183815725E-2</v>
      </c>
      <c r="Y3727" s="9">
        <f>IFERROR(AVERAGEIFS(P:P,$H:$H,"&lt;="&amp;$T3727,$I:$I,"&gt;="&amp;$T3727),"")</f>
        <v>2.716942555025725E-2</v>
      </c>
      <c r="Z3727" s="9">
        <f>IFERROR(AVERAGEIFS(Q:Q,$H:$H,"&lt;="&amp;$T3727,$I:$I,"&gt;="&amp;$T3727),"")</f>
        <v>5.5080851063829789E-2</v>
      </c>
    </row>
    <row r="3728" spans="10:26" ht="19" x14ac:dyDescent="0.25">
      <c r="J3728"/>
      <c r="K3728"/>
      <c r="T3728" s="5">
        <f t="shared" si="78"/>
        <v>42079</v>
      </c>
      <c r="U3728" s="9">
        <f>IFERROR(AVERAGEIFS(L:L,$H:$H,"&lt;="&amp;$T3728,$I:$I,"&gt;="&amp;$T3728),"")</f>
        <v>1.4688797635742615E-4</v>
      </c>
      <c r="V3728" s="9">
        <f>IFERROR(AVERAGEIFS(M:M,$H:$H,"&lt;="&amp;$T3728,$I:$I,"&gt;="&amp;$T3728),"")</f>
        <v>1.0286713299011358E-3</v>
      </c>
      <c r="W3728" s="9">
        <f>IFERROR(AVERAGEIFS(N:N,$H:$H,"&lt;="&amp;$T3728,$I:$I,"&gt;="&amp;$T3728),"")</f>
        <v>4.4775576162517997E-3</v>
      </c>
      <c r="X3728" s="9">
        <f>IFERROR(AVERAGEIFS(O:O,$H:$H,"&lt;="&amp;$T3728,$I:$I,"&gt;="&amp;$T3728),"")</f>
        <v>1.3493214183815725E-2</v>
      </c>
      <c r="Y3728" s="9">
        <f>IFERROR(AVERAGEIFS(P:P,$H:$H,"&lt;="&amp;$T3728,$I:$I,"&gt;="&amp;$T3728),"")</f>
        <v>2.716942555025725E-2</v>
      </c>
      <c r="Z3728" s="9">
        <f>IFERROR(AVERAGEIFS(Q:Q,$H:$H,"&lt;="&amp;$T3728,$I:$I,"&gt;="&amp;$T3728),"")</f>
        <v>5.5080851063829789E-2</v>
      </c>
    </row>
    <row r="3729" spans="10:26" ht="19" x14ac:dyDescent="0.25">
      <c r="J3729"/>
      <c r="K3729"/>
      <c r="T3729" s="5">
        <f t="shared" si="78"/>
        <v>42080</v>
      </c>
      <c r="U3729" s="9">
        <f>IFERROR(AVERAGEIFS(L:L,$H:$H,"&lt;="&amp;$T3729,$I:$I,"&gt;="&amp;$T3729),"")</f>
        <v>1.4688797635742615E-4</v>
      </c>
      <c r="V3729" s="9">
        <f>IFERROR(AVERAGEIFS(M:M,$H:$H,"&lt;="&amp;$T3729,$I:$I,"&gt;="&amp;$T3729),"")</f>
        <v>1.0286713299011358E-3</v>
      </c>
      <c r="W3729" s="9">
        <f>IFERROR(AVERAGEIFS(N:N,$H:$H,"&lt;="&amp;$T3729,$I:$I,"&gt;="&amp;$T3729),"")</f>
        <v>4.4775576162517997E-3</v>
      </c>
      <c r="X3729" s="9">
        <f>IFERROR(AVERAGEIFS(O:O,$H:$H,"&lt;="&amp;$T3729,$I:$I,"&gt;="&amp;$T3729),"")</f>
        <v>1.3493214183815725E-2</v>
      </c>
      <c r="Y3729" s="9">
        <f>IFERROR(AVERAGEIFS(P:P,$H:$H,"&lt;="&amp;$T3729,$I:$I,"&gt;="&amp;$T3729),"")</f>
        <v>2.716942555025725E-2</v>
      </c>
      <c r="Z3729" s="9">
        <f>IFERROR(AVERAGEIFS(Q:Q,$H:$H,"&lt;="&amp;$T3729,$I:$I,"&gt;="&amp;$T3729),"")</f>
        <v>5.5080851063829789E-2</v>
      </c>
    </row>
    <row r="3730" spans="10:26" ht="19" x14ac:dyDescent="0.25">
      <c r="J3730"/>
      <c r="K3730"/>
      <c r="T3730" s="5">
        <f t="shared" si="78"/>
        <v>42081</v>
      </c>
      <c r="U3730" s="9">
        <f>IFERROR(AVERAGEIFS(L:L,$H:$H,"&lt;="&amp;$T3730,$I:$I,"&gt;="&amp;$T3730),"")</f>
        <v>1.4688797635742615E-4</v>
      </c>
      <c r="V3730" s="9">
        <f>IFERROR(AVERAGEIFS(M:M,$H:$H,"&lt;="&amp;$T3730,$I:$I,"&gt;="&amp;$T3730),"")</f>
        <v>1.0286713299011358E-3</v>
      </c>
      <c r="W3730" s="9">
        <f>IFERROR(AVERAGEIFS(N:N,$H:$H,"&lt;="&amp;$T3730,$I:$I,"&gt;="&amp;$T3730),"")</f>
        <v>4.4775576162517997E-3</v>
      </c>
      <c r="X3730" s="9">
        <f>IFERROR(AVERAGEIFS(O:O,$H:$H,"&lt;="&amp;$T3730,$I:$I,"&gt;="&amp;$T3730),"")</f>
        <v>1.3493214183815725E-2</v>
      </c>
      <c r="Y3730" s="9">
        <f>IFERROR(AVERAGEIFS(P:P,$H:$H,"&lt;="&amp;$T3730,$I:$I,"&gt;="&amp;$T3730),"")</f>
        <v>2.716942555025725E-2</v>
      </c>
      <c r="Z3730" s="9">
        <f>IFERROR(AVERAGEIFS(Q:Q,$H:$H,"&lt;="&amp;$T3730,$I:$I,"&gt;="&amp;$T3730),"")</f>
        <v>5.5080851063829789E-2</v>
      </c>
    </row>
    <row r="3731" spans="10:26" ht="19" x14ac:dyDescent="0.25">
      <c r="J3731"/>
      <c r="K3731"/>
      <c r="T3731" s="5">
        <f t="shared" si="78"/>
        <v>42082</v>
      </c>
      <c r="U3731" s="9">
        <f>IFERROR(AVERAGEIFS(L:L,$H:$H,"&lt;="&amp;$T3731,$I:$I,"&gt;="&amp;$T3731),"")</f>
        <v>1.4688797635742615E-4</v>
      </c>
      <c r="V3731" s="9">
        <f>IFERROR(AVERAGEIFS(M:M,$H:$H,"&lt;="&amp;$T3731,$I:$I,"&gt;="&amp;$T3731),"")</f>
        <v>1.0286713299011358E-3</v>
      </c>
      <c r="W3731" s="9">
        <f>IFERROR(AVERAGEIFS(N:N,$H:$H,"&lt;="&amp;$T3731,$I:$I,"&gt;="&amp;$T3731),"")</f>
        <v>4.4775576162517997E-3</v>
      </c>
      <c r="X3731" s="9">
        <f>IFERROR(AVERAGEIFS(O:O,$H:$H,"&lt;="&amp;$T3731,$I:$I,"&gt;="&amp;$T3731),"")</f>
        <v>1.3493214183815725E-2</v>
      </c>
      <c r="Y3731" s="9">
        <f>IFERROR(AVERAGEIFS(P:P,$H:$H,"&lt;="&amp;$T3731,$I:$I,"&gt;="&amp;$T3731),"")</f>
        <v>2.716942555025725E-2</v>
      </c>
      <c r="Z3731" s="9">
        <f>IFERROR(AVERAGEIFS(Q:Q,$H:$H,"&lt;="&amp;$T3731,$I:$I,"&gt;="&amp;$T3731),"")</f>
        <v>5.5080851063829789E-2</v>
      </c>
    </row>
    <row r="3732" spans="10:26" ht="19" x14ac:dyDescent="0.25">
      <c r="J3732"/>
      <c r="K3732"/>
      <c r="T3732" s="5">
        <f t="shared" si="78"/>
        <v>42083</v>
      </c>
      <c r="U3732" s="9">
        <f>IFERROR(AVERAGEIFS(L:L,$H:$H,"&lt;="&amp;$T3732,$I:$I,"&gt;="&amp;$T3732),"")</f>
        <v>1.4688797635742615E-4</v>
      </c>
      <c r="V3732" s="9">
        <f>IFERROR(AVERAGEIFS(M:M,$H:$H,"&lt;="&amp;$T3732,$I:$I,"&gt;="&amp;$T3732),"")</f>
        <v>1.0286713299011358E-3</v>
      </c>
      <c r="W3732" s="9">
        <f>IFERROR(AVERAGEIFS(N:N,$H:$H,"&lt;="&amp;$T3732,$I:$I,"&gt;="&amp;$T3732),"")</f>
        <v>4.4775576162517997E-3</v>
      </c>
      <c r="X3732" s="9">
        <f>IFERROR(AVERAGEIFS(O:O,$H:$H,"&lt;="&amp;$T3732,$I:$I,"&gt;="&amp;$T3732),"")</f>
        <v>1.3493214183815725E-2</v>
      </c>
      <c r="Y3732" s="9">
        <f>IFERROR(AVERAGEIFS(P:P,$H:$H,"&lt;="&amp;$T3732,$I:$I,"&gt;="&amp;$T3732),"")</f>
        <v>2.716942555025725E-2</v>
      </c>
      <c r="Z3732" s="9">
        <f>IFERROR(AVERAGEIFS(Q:Q,$H:$H,"&lt;="&amp;$T3732,$I:$I,"&gt;="&amp;$T3732),"")</f>
        <v>5.5080851063829789E-2</v>
      </c>
    </row>
    <row r="3733" spans="10:26" ht="19" x14ac:dyDescent="0.25">
      <c r="J3733"/>
      <c r="K3733"/>
      <c r="T3733" s="5">
        <f t="shared" si="78"/>
        <v>42084</v>
      </c>
      <c r="U3733" s="9">
        <f>IFERROR(AVERAGEIFS(L:L,$H:$H,"&lt;="&amp;$T3733,$I:$I,"&gt;="&amp;$T3733),"")</f>
        <v>1.4688797635742615E-4</v>
      </c>
      <c r="V3733" s="9">
        <f>IFERROR(AVERAGEIFS(M:M,$H:$H,"&lt;="&amp;$T3733,$I:$I,"&gt;="&amp;$T3733),"")</f>
        <v>1.0286713299011358E-3</v>
      </c>
      <c r="W3733" s="9">
        <f>IFERROR(AVERAGEIFS(N:N,$H:$H,"&lt;="&amp;$T3733,$I:$I,"&gt;="&amp;$T3733),"")</f>
        <v>4.4775576162517997E-3</v>
      </c>
      <c r="X3733" s="9">
        <f>IFERROR(AVERAGEIFS(O:O,$H:$H,"&lt;="&amp;$T3733,$I:$I,"&gt;="&amp;$T3733),"")</f>
        <v>1.3493214183815725E-2</v>
      </c>
      <c r="Y3733" s="9">
        <f>IFERROR(AVERAGEIFS(P:P,$H:$H,"&lt;="&amp;$T3733,$I:$I,"&gt;="&amp;$T3733),"")</f>
        <v>2.716942555025725E-2</v>
      </c>
      <c r="Z3733" s="9">
        <f>IFERROR(AVERAGEIFS(Q:Q,$H:$H,"&lt;="&amp;$T3733,$I:$I,"&gt;="&amp;$T3733),"")</f>
        <v>5.5080851063829789E-2</v>
      </c>
    </row>
    <row r="3734" spans="10:26" ht="19" x14ac:dyDescent="0.25">
      <c r="J3734"/>
      <c r="K3734"/>
      <c r="T3734" s="5">
        <f t="shared" si="78"/>
        <v>42085</v>
      </c>
      <c r="U3734" s="9">
        <f>IFERROR(AVERAGEIFS(L:L,$H:$H,"&lt;="&amp;$T3734,$I:$I,"&gt;="&amp;$T3734),"")</f>
        <v>1.4688797635742615E-4</v>
      </c>
      <c r="V3734" s="9">
        <f>IFERROR(AVERAGEIFS(M:M,$H:$H,"&lt;="&amp;$T3734,$I:$I,"&gt;="&amp;$T3734),"")</f>
        <v>1.0286713299011358E-3</v>
      </c>
      <c r="W3734" s="9">
        <f>IFERROR(AVERAGEIFS(N:N,$H:$H,"&lt;="&amp;$T3734,$I:$I,"&gt;="&amp;$T3734),"")</f>
        <v>4.4775576162517997E-3</v>
      </c>
      <c r="X3734" s="9">
        <f>IFERROR(AVERAGEIFS(O:O,$H:$H,"&lt;="&amp;$T3734,$I:$I,"&gt;="&amp;$T3734),"")</f>
        <v>1.3493214183815725E-2</v>
      </c>
      <c r="Y3734" s="9">
        <f>IFERROR(AVERAGEIFS(P:P,$H:$H,"&lt;="&amp;$T3734,$I:$I,"&gt;="&amp;$T3734),"")</f>
        <v>2.716942555025725E-2</v>
      </c>
      <c r="Z3734" s="9">
        <f>IFERROR(AVERAGEIFS(Q:Q,$H:$H,"&lt;="&amp;$T3734,$I:$I,"&gt;="&amp;$T3734),"")</f>
        <v>5.5080851063829789E-2</v>
      </c>
    </row>
    <row r="3735" spans="10:26" ht="19" x14ac:dyDescent="0.25">
      <c r="J3735"/>
      <c r="K3735"/>
      <c r="T3735" s="5">
        <f t="shared" si="78"/>
        <v>42086</v>
      </c>
      <c r="U3735" s="9">
        <f>IFERROR(AVERAGEIFS(L:L,$H:$H,"&lt;="&amp;$T3735,$I:$I,"&gt;="&amp;$T3735),"")</f>
        <v>1.4709572265497015E-4</v>
      </c>
      <c r="V3735" s="9">
        <f>IFERROR(AVERAGEIFS(M:M,$H:$H,"&lt;="&amp;$T3735,$I:$I,"&gt;="&amp;$T3735),"")</f>
        <v>1.0301268440954586E-3</v>
      </c>
      <c r="W3735" s="9">
        <f>IFERROR(AVERAGEIFS(N:N,$H:$H,"&lt;="&amp;$T3735,$I:$I,"&gt;="&amp;$T3735),"")</f>
        <v>4.4839040980110077E-3</v>
      </c>
      <c r="X3735" s="9">
        <f>IFERROR(AVERAGEIFS(O:O,$H:$H,"&lt;="&amp;$T3735,$I:$I,"&gt;="&amp;$T3735),"")</f>
        <v>1.3512425580719469E-2</v>
      </c>
      <c r="Y3735" s="9">
        <f>IFERROR(AVERAGEIFS(P:P,$H:$H,"&lt;="&amp;$T3735,$I:$I,"&gt;="&amp;$T3735),"")</f>
        <v>2.7208370038552251E-2</v>
      </c>
      <c r="Z3735" s="9">
        <f>IFERROR(AVERAGEIFS(Q:Q,$H:$H,"&lt;="&amp;$T3735,$I:$I,"&gt;="&amp;$T3735),"")</f>
        <v>5.5160869565217388E-2</v>
      </c>
    </row>
    <row r="3736" spans="10:26" ht="19" x14ac:dyDescent="0.25">
      <c r="J3736"/>
      <c r="K3736"/>
      <c r="T3736" s="5">
        <f t="shared" si="78"/>
        <v>42087</v>
      </c>
      <c r="U3736" s="9">
        <f>IFERROR(AVERAGEIFS(L:L,$H:$H,"&lt;="&amp;$T3736,$I:$I,"&gt;="&amp;$T3736),"")</f>
        <v>1.4709572265497015E-4</v>
      </c>
      <c r="V3736" s="9">
        <f>IFERROR(AVERAGEIFS(M:M,$H:$H,"&lt;="&amp;$T3736,$I:$I,"&gt;="&amp;$T3736),"")</f>
        <v>1.0301268440954586E-3</v>
      </c>
      <c r="W3736" s="9">
        <f>IFERROR(AVERAGEIFS(N:N,$H:$H,"&lt;="&amp;$T3736,$I:$I,"&gt;="&amp;$T3736),"")</f>
        <v>4.4839040980110077E-3</v>
      </c>
      <c r="X3736" s="9">
        <f>IFERROR(AVERAGEIFS(O:O,$H:$H,"&lt;="&amp;$T3736,$I:$I,"&gt;="&amp;$T3736),"")</f>
        <v>1.3512425580719469E-2</v>
      </c>
      <c r="Y3736" s="9">
        <f>IFERROR(AVERAGEIFS(P:P,$H:$H,"&lt;="&amp;$T3736,$I:$I,"&gt;="&amp;$T3736),"")</f>
        <v>2.7208370038552251E-2</v>
      </c>
      <c r="Z3736" s="9">
        <f>IFERROR(AVERAGEIFS(Q:Q,$H:$H,"&lt;="&amp;$T3736,$I:$I,"&gt;="&amp;$T3736),"")</f>
        <v>5.5160869565217388E-2</v>
      </c>
    </row>
    <row r="3737" spans="10:26" ht="19" x14ac:dyDescent="0.25">
      <c r="J3737"/>
      <c r="K3737"/>
      <c r="T3737" s="5">
        <f t="shared" si="78"/>
        <v>42088</v>
      </c>
      <c r="U3737" s="9">
        <f>IFERROR(AVERAGEIFS(L:L,$H:$H,"&lt;="&amp;$T3737,$I:$I,"&gt;="&amp;$T3737),"")</f>
        <v>1.4709572265497015E-4</v>
      </c>
      <c r="V3737" s="9">
        <f>IFERROR(AVERAGEIFS(M:M,$H:$H,"&lt;="&amp;$T3737,$I:$I,"&gt;="&amp;$T3737),"")</f>
        <v>1.0301268440954586E-3</v>
      </c>
      <c r="W3737" s="9">
        <f>IFERROR(AVERAGEIFS(N:N,$H:$H,"&lt;="&amp;$T3737,$I:$I,"&gt;="&amp;$T3737),"")</f>
        <v>4.4839040980110077E-3</v>
      </c>
      <c r="X3737" s="9">
        <f>IFERROR(AVERAGEIFS(O:O,$H:$H,"&lt;="&amp;$T3737,$I:$I,"&gt;="&amp;$T3737),"")</f>
        <v>1.3512425580719469E-2</v>
      </c>
      <c r="Y3737" s="9">
        <f>IFERROR(AVERAGEIFS(P:P,$H:$H,"&lt;="&amp;$T3737,$I:$I,"&gt;="&amp;$T3737),"")</f>
        <v>2.7208370038552251E-2</v>
      </c>
      <c r="Z3737" s="9">
        <f>IFERROR(AVERAGEIFS(Q:Q,$H:$H,"&lt;="&amp;$T3737,$I:$I,"&gt;="&amp;$T3737),"")</f>
        <v>5.5160869565217388E-2</v>
      </c>
    </row>
    <row r="3738" spans="10:26" ht="19" x14ac:dyDescent="0.25">
      <c r="J3738"/>
      <c r="K3738"/>
      <c r="T3738" s="5">
        <f t="shared" si="78"/>
        <v>42089</v>
      </c>
      <c r="U3738" s="9">
        <f>IFERROR(AVERAGEIFS(L:L,$H:$H,"&lt;="&amp;$T3738,$I:$I,"&gt;="&amp;$T3738),"")</f>
        <v>1.4709572265497015E-4</v>
      </c>
      <c r="V3738" s="9">
        <f>IFERROR(AVERAGEIFS(M:M,$H:$H,"&lt;="&amp;$T3738,$I:$I,"&gt;="&amp;$T3738),"")</f>
        <v>1.0301268440954586E-3</v>
      </c>
      <c r="W3738" s="9">
        <f>IFERROR(AVERAGEIFS(N:N,$H:$H,"&lt;="&amp;$T3738,$I:$I,"&gt;="&amp;$T3738),"")</f>
        <v>4.4839040980110077E-3</v>
      </c>
      <c r="X3738" s="9">
        <f>IFERROR(AVERAGEIFS(O:O,$H:$H,"&lt;="&amp;$T3738,$I:$I,"&gt;="&amp;$T3738),"")</f>
        <v>1.3512425580719469E-2</v>
      </c>
      <c r="Y3738" s="9">
        <f>IFERROR(AVERAGEIFS(P:P,$H:$H,"&lt;="&amp;$T3738,$I:$I,"&gt;="&amp;$T3738),"")</f>
        <v>2.7208370038552251E-2</v>
      </c>
      <c r="Z3738" s="9">
        <f>IFERROR(AVERAGEIFS(Q:Q,$H:$H,"&lt;="&amp;$T3738,$I:$I,"&gt;="&amp;$T3738),"")</f>
        <v>5.5160869565217388E-2</v>
      </c>
    </row>
    <row r="3739" spans="10:26" ht="19" x14ac:dyDescent="0.25">
      <c r="J3739"/>
      <c r="K3739"/>
      <c r="T3739" s="5">
        <f t="shared" si="78"/>
        <v>42090</v>
      </c>
      <c r="U3739" s="9">
        <f>IFERROR(AVERAGEIFS(L:L,$H:$H,"&lt;="&amp;$T3739,$I:$I,"&gt;="&amp;$T3739),"")</f>
        <v>1.4709572265497015E-4</v>
      </c>
      <c r="V3739" s="9">
        <f>IFERROR(AVERAGEIFS(M:M,$H:$H,"&lt;="&amp;$T3739,$I:$I,"&gt;="&amp;$T3739),"")</f>
        <v>1.0301268440954586E-3</v>
      </c>
      <c r="W3739" s="9">
        <f>IFERROR(AVERAGEIFS(N:N,$H:$H,"&lt;="&amp;$T3739,$I:$I,"&gt;="&amp;$T3739),"")</f>
        <v>4.4839040980110077E-3</v>
      </c>
      <c r="X3739" s="9">
        <f>IFERROR(AVERAGEIFS(O:O,$H:$H,"&lt;="&amp;$T3739,$I:$I,"&gt;="&amp;$T3739),"")</f>
        <v>1.3512425580719469E-2</v>
      </c>
      <c r="Y3739" s="9">
        <f>IFERROR(AVERAGEIFS(P:P,$H:$H,"&lt;="&amp;$T3739,$I:$I,"&gt;="&amp;$T3739),"")</f>
        <v>2.7208370038552251E-2</v>
      </c>
      <c r="Z3739" s="9">
        <f>IFERROR(AVERAGEIFS(Q:Q,$H:$H,"&lt;="&amp;$T3739,$I:$I,"&gt;="&amp;$T3739),"")</f>
        <v>5.5160869565217388E-2</v>
      </c>
    </row>
    <row r="3740" spans="10:26" ht="19" x14ac:dyDescent="0.25">
      <c r="J3740"/>
      <c r="K3740"/>
      <c r="T3740" s="5">
        <f t="shared" si="78"/>
        <v>42091</v>
      </c>
      <c r="U3740" s="9">
        <f>IFERROR(AVERAGEIFS(L:L,$H:$H,"&lt;="&amp;$T3740,$I:$I,"&gt;="&amp;$T3740),"")</f>
        <v>1.4709572265497015E-4</v>
      </c>
      <c r="V3740" s="9">
        <f>IFERROR(AVERAGEIFS(M:M,$H:$H,"&lt;="&amp;$T3740,$I:$I,"&gt;="&amp;$T3740),"")</f>
        <v>1.0301268440954586E-3</v>
      </c>
      <c r="W3740" s="9">
        <f>IFERROR(AVERAGEIFS(N:N,$H:$H,"&lt;="&amp;$T3740,$I:$I,"&gt;="&amp;$T3740),"")</f>
        <v>4.4839040980110077E-3</v>
      </c>
      <c r="X3740" s="9">
        <f>IFERROR(AVERAGEIFS(O:O,$H:$H,"&lt;="&amp;$T3740,$I:$I,"&gt;="&amp;$T3740),"")</f>
        <v>1.3512425580719469E-2</v>
      </c>
      <c r="Y3740" s="9">
        <f>IFERROR(AVERAGEIFS(P:P,$H:$H,"&lt;="&amp;$T3740,$I:$I,"&gt;="&amp;$T3740),"")</f>
        <v>2.7208370038552251E-2</v>
      </c>
      <c r="Z3740" s="9">
        <f>IFERROR(AVERAGEIFS(Q:Q,$H:$H,"&lt;="&amp;$T3740,$I:$I,"&gt;="&amp;$T3740),"")</f>
        <v>5.5160869565217388E-2</v>
      </c>
    </row>
    <row r="3741" spans="10:26" ht="19" x14ac:dyDescent="0.25">
      <c r="J3741"/>
      <c r="K3741"/>
      <c r="T3741" s="5">
        <f t="shared" si="78"/>
        <v>42092</v>
      </c>
      <c r="U3741" s="9">
        <f>IFERROR(AVERAGEIFS(L:L,$H:$H,"&lt;="&amp;$T3741,$I:$I,"&gt;="&amp;$T3741),"")</f>
        <v>1.4709572265497015E-4</v>
      </c>
      <c r="V3741" s="9">
        <f>IFERROR(AVERAGEIFS(M:M,$H:$H,"&lt;="&amp;$T3741,$I:$I,"&gt;="&amp;$T3741),"")</f>
        <v>1.0301268440954586E-3</v>
      </c>
      <c r="W3741" s="9">
        <f>IFERROR(AVERAGEIFS(N:N,$H:$H,"&lt;="&amp;$T3741,$I:$I,"&gt;="&amp;$T3741),"")</f>
        <v>4.4839040980110077E-3</v>
      </c>
      <c r="X3741" s="9">
        <f>IFERROR(AVERAGEIFS(O:O,$H:$H,"&lt;="&amp;$T3741,$I:$I,"&gt;="&amp;$T3741),"")</f>
        <v>1.3512425580719469E-2</v>
      </c>
      <c r="Y3741" s="9">
        <f>IFERROR(AVERAGEIFS(P:P,$H:$H,"&lt;="&amp;$T3741,$I:$I,"&gt;="&amp;$T3741),"")</f>
        <v>2.7208370038552251E-2</v>
      </c>
      <c r="Z3741" s="9">
        <f>IFERROR(AVERAGEIFS(Q:Q,$H:$H,"&lt;="&amp;$T3741,$I:$I,"&gt;="&amp;$T3741),"")</f>
        <v>5.5160869565217388E-2</v>
      </c>
    </row>
    <row r="3742" spans="10:26" ht="19" x14ac:dyDescent="0.25">
      <c r="J3742"/>
      <c r="K3742"/>
      <c r="T3742" s="5">
        <f t="shared" si="78"/>
        <v>42093</v>
      </c>
      <c r="U3742" s="9">
        <f>IFERROR(AVERAGEIFS(L:L,$H:$H,"&lt;="&amp;$T3742,$I:$I,"&gt;="&amp;$T3742),"")</f>
        <v>1.4709572265497015E-4</v>
      </c>
      <c r="V3742" s="9">
        <f>IFERROR(AVERAGEIFS(M:M,$H:$H,"&lt;="&amp;$T3742,$I:$I,"&gt;="&amp;$T3742),"")</f>
        <v>1.0301268440954586E-3</v>
      </c>
      <c r="W3742" s="9">
        <f>IFERROR(AVERAGEIFS(N:N,$H:$H,"&lt;="&amp;$T3742,$I:$I,"&gt;="&amp;$T3742),"")</f>
        <v>4.4839040980110077E-3</v>
      </c>
      <c r="X3742" s="9">
        <f>IFERROR(AVERAGEIFS(O:O,$H:$H,"&lt;="&amp;$T3742,$I:$I,"&gt;="&amp;$T3742),"")</f>
        <v>1.3512425580719469E-2</v>
      </c>
      <c r="Y3742" s="9">
        <f>IFERROR(AVERAGEIFS(P:P,$H:$H,"&lt;="&amp;$T3742,$I:$I,"&gt;="&amp;$T3742),"")</f>
        <v>2.7208370038552251E-2</v>
      </c>
      <c r="Z3742" s="9">
        <f>IFERROR(AVERAGEIFS(Q:Q,$H:$H,"&lt;="&amp;$T3742,$I:$I,"&gt;="&amp;$T3742),"")</f>
        <v>5.5160869565217388E-2</v>
      </c>
    </row>
    <row r="3743" spans="10:26" ht="19" x14ac:dyDescent="0.25">
      <c r="J3743"/>
      <c r="K3743"/>
      <c r="T3743" s="5">
        <f t="shared" si="78"/>
        <v>42094</v>
      </c>
      <c r="U3743" s="9">
        <f>IFERROR(AVERAGEIFS(L:L,$H:$H,"&lt;="&amp;$T3743,$I:$I,"&gt;="&amp;$T3743),"")</f>
        <v>1.4709572265497015E-4</v>
      </c>
      <c r="V3743" s="9">
        <f>IFERROR(AVERAGEIFS(M:M,$H:$H,"&lt;="&amp;$T3743,$I:$I,"&gt;="&amp;$T3743),"")</f>
        <v>1.0301268440954586E-3</v>
      </c>
      <c r="W3743" s="9">
        <f>IFERROR(AVERAGEIFS(N:N,$H:$H,"&lt;="&amp;$T3743,$I:$I,"&gt;="&amp;$T3743),"")</f>
        <v>4.4839040980110077E-3</v>
      </c>
      <c r="X3743" s="9">
        <f>IFERROR(AVERAGEIFS(O:O,$H:$H,"&lt;="&amp;$T3743,$I:$I,"&gt;="&amp;$T3743),"")</f>
        <v>1.3512425580719469E-2</v>
      </c>
      <c r="Y3743" s="9">
        <f>IFERROR(AVERAGEIFS(P:P,$H:$H,"&lt;="&amp;$T3743,$I:$I,"&gt;="&amp;$T3743),"")</f>
        <v>2.7208370038552251E-2</v>
      </c>
      <c r="Z3743" s="9">
        <f>IFERROR(AVERAGEIFS(Q:Q,$H:$H,"&lt;="&amp;$T3743,$I:$I,"&gt;="&amp;$T3743),"")</f>
        <v>5.5160869565217388E-2</v>
      </c>
    </row>
    <row r="3744" spans="10:26" ht="19" x14ac:dyDescent="0.25">
      <c r="J3744"/>
      <c r="K3744"/>
      <c r="T3744" s="5">
        <f t="shared" si="78"/>
        <v>42095</v>
      </c>
      <c r="U3744" s="9">
        <f>IFERROR(AVERAGEIFS(L:L,$H:$H,"&lt;="&amp;$T3744,$I:$I,"&gt;="&amp;$T3744),"")</f>
        <v>1.4709572265497015E-4</v>
      </c>
      <c r="V3744" s="9">
        <f>IFERROR(AVERAGEIFS(M:M,$H:$H,"&lt;="&amp;$T3744,$I:$I,"&gt;="&amp;$T3744),"")</f>
        <v>1.0301268440954586E-3</v>
      </c>
      <c r="W3744" s="9">
        <f>IFERROR(AVERAGEIFS(N:N,$H:$H,"&lt;="&amp;$T3744,$I:$I,"&gt;="&amp;$T3744),"")</f>
        <v>4.4839040980110077E-3</v>
      </c>
      <c r="X3744" s="9">
        <f>IFERROR(AVERAGEIFS(O:O,$H:$H,"&lt;="&amp;$T3744,$I:$I,"&gt;="&amp;$T3744),"")</f>
        <v>1.3512425580719469E-2</v>
      </c>
      <c r="Y3744" s="9">
        <f>IFERROR(AVERAGEIFS(P:P,$H:$H,"&lt;="&amp;$T3744,$I:$I,"&gt;="&amp;$T3744),"")</f>
        <v>2.7208370038552251E-2</v>
      </c>
      <c r="Z3744" s="9">
        <f>IFERROR(AVERAGEIFS(Q:Q,$H:$H,"&lt;="&amp;$T3744,$I:$I,"&gt;="&amp;$T3744),"")</f>
        <v>5.5160869565217388E-2</v>
      </c>
    </row>
    <row r="3745" spans="10:26" ht="19" x14ac:dyDescent="0.25">
      <c r="J3745"/>
      <c r="K3745"/>
      <c r="T3745" s="5">
        <f t="shared" si="78"/>
        <v>42096</v>
      </c>
      <c r="U3745" s="9">
        <f>IFERROR(AVERAGEIFS(L:L,$H:$H,"&lt;="&amp;$T3745,$I:$I,"&gt;="&amp;$T3745),"")</f>
        <v>1.4709572265497015E-4</v>
      </c>
      <c r="V3745" s="9">
        <f>IFERROR(AVERAGEIFS(M:M,$H:$H,"&lt;="&amp;$T3745,$I:$I,"&gt;="&amp;$T3745),"")</f>
        <v>1.0301268440954586E-3</v>
      </c>
      <c r="W3745" s="9">
        <f>IFERROR(AVERAGEIFS(N:N,$H:$H,"&lt;="&amp;$T3745,$I:$I,"&gt;="&amp;$T3745),"")</f>
        <v>4.4839040980110077E-3</v>
      </c>
      <c r="X3745" s="9">
        <f>IFERROR(AVERAGEIFS(O:O,$H:$H,"&lt;="&amp;$T3745,$I:$I,"&gt;="&amp;$T3745),"")</f>
        <v>1.3512425580719469E-2</v>
      </c>
      <c r="Y3745" s="9">
        <f>IFERROR(AVERAGEIFS(P:P,$H:$H,"&lt;="&amp;$T3745,$I:$I,"&gt;="&amp;$T3745),"")</f>
        <v>2.7208370038552251E-2</v>
      </c>
      <c r="Z3745" s="9">
        <f>IFERROR(AVERAGEIFS(Q:Q,$H:$H,"&lt;="&amp;$T3745,$I:$I,"&gt;="&amp;$T3745),"")</f>
        <v>5.5160869565217388E-2</v>
      </c>
    </row>
    <row r="3746" spans="10:26" ht="19" x14ac:dyDescent="0.25">
      <c r="J3746"/>
      <c r="K3746"/>
      <c r="T3746" s="5">
        <f t="shared" si="78"/>
        <v>42097</v>
      </c>
      <c r="U3746" s="9">
        <f>IFERROR(AVERAGEIFS(L:L,$H:$H,"&lt;="&amp;$T3746,$I:$I,"&gt;="&amp;$T3746),"")</f>
        <v>1.4709572265497015E-4</v>
      </c>
      <c r="V3746" s="9">
        <f>IFERROR(AVERAGEIFS(M:M,$H:$H,"&lt;="&amp;$T3746,$I:$I,"&gt;="&amp;$T3746),"")</f>
        <v>1.0301268440954586E-3</v>
      </c>
      <c r="W3746" s="9">
        <f>IFERROR(AVERAGEIFS(N:N,$H:$H,"&lt;="&amp;$T3746,$I:$I,"&gt;="&amp;$T3746),"")</f>
        <v>4.4839040980110077E-3</v>
      </c>
      <c r="X3746" s="9">
        <f>IFERROR(AVERAGEIFS(O:O,$H:$H,"&lt;="&amp;$T3746,$I:$I,"&gt;="&amp;$T3746),"")</f>
        <v>1.3512425580719469E-2</v>
      </c>
      <c r="Y3746" s="9">
        <f>IFERROR(AVERAGEIFS(P:P,$H:$H,"&lt;="&amp;$T3746,$I:$I,"&gt;="&amp;$T3746),"")</f>
        <v>2.7208370038552251E-2</v>
      </c>
      <c r="Z3746" s="9">
        <f>IFERROR(AVERAGEIFS(Q:Q,$H:$H,"&lt;="&amp;$T3746,$I:$I,"&gt;="&amp;$T3746),"")</f>
        <v>5.5160869565217388E-2</v>
      </c>
    </row>
    <row r="3747" spans="10:26" ht="19" x14ac:dyDescent="0.25">
      <c r="J3747"/>
      <c r="K3747"/>
      <c r="T3747" s="5">
        <f t="shared" si="78"/>
        <v>42098</v>
      </c>
      <c r="U3747" s="9">
        <f>IFERROR(AVERAGEIFS(L:L,$H:$H,"&lt;="&amp;$T3747,$I:$I,"&gt;="&amp;$T3747),"")</f>
        <v>1.4709572265497015E-4</v>
      </c>
      <c r="V3747" s="9">
        <f>IFERROR(AVERAGEIFS(M:M,$H:$H,"&lt;="&amp;$T3747,$I:$I,"&gt;="&amp;$T3747),"")</f>
        <v>1.0301268440954586E-3</v>
      </c>
      <c r="W3747" s="9">
        <f>IFERROR(AVERAGEIFS(N:N,$H:$H,"&lt;="&amp;$T3747,$I:$I,"&gt;="&amp;$T3747),"")</f>
        <v>4.4839040980110077E-3</v>
      </c>
      <c r="X3747" s="9">
        <f>IFERROR(AVERAGEIFS(O:O,$H:$H,"&lt;="&amp;$T3747,$I:$I,"&gt;="&amp;$T3747),"")</f>
        <v>1.3512425580719469E-2</v>
      </c>
      <c r="Y3747" s="9">
        <f>IFERROR(AVERAGEIFS(P:P,$H:$H,"&lt;="&amp;$T3747,$I:$I,"&gt;="&amp;$T3747),"")</f>
        <v>2.7208370038552251E-2</v>
      </c>
      <c r="Z3747" s="9">
        <f>IFERROR(AVERAGEIFS(Q:Q,$H:$H,"&lt;="&amp;$T3747,$I:$I,"&gt;="&amp;$T3747),"")</f>
        <v>5.5160869565217388E-2</v>
      </c>
    </row>
    <row r="3748" spans="10:26" ht="19" x14ac:dyDescent="0.25">
      <c r="J3748"/>
      <c r="K3748"/>
      <c r="T3748" s="5">
        <f t="shared" si="78"/>
        <v>42099</v>
      </c>
      <c r="U3748" s="9">
        <f>IFERROR(AVERAGEIFS(L:L,$H:$H,"&lt;="&amp;$T3748,$I:$I,"&gt;="&amp;$T3748),"")</f>
        <v>1.4709572265497015E-4</v>
      </c>
      <c r="V3748" s="9">
        <f>IFERROR(AVERAGEIFS(M:M,$H:$H,"&lt;="&amp;$T3748,$I:$I,"&gt;="&amp;$T3748),"")</f>
        <v>1.0301268440954586E-3</v>
      </c>
      <c r="W3748" s="9">
        <f>IFERROR(AVERAGEIFS(N:N,$H:$H,"&lt;="&amp;$T3748,$I:$I,"&gt;="&amp;$T3748),"")</f>
        <v>4.4839040980110077E-3</v>
      </c>
      <c r="X3748" s="9">
        <f>IFERROR(AVERAGEIFS(O:O,$H:$H,"&lt;="&amp;$T3748,$I:$I,"&gt;="&amp;$T3748),"")</f>
        <v>1.3512425580719469E-2</v>
      </c>
      <c r="Y3748" s="9">
        <f>IFERROR(AVERAGEIFS(P:P,$H:$H,"&lt;="&amp;$T3748,$I:$I,"&gt;="&amp;$T3748),"")</f>
        <v>2.7208370038552251E-2</v>
      </c>
      <c r="Z3748" s="9">
        <f>IFERROR(AVERAGEIFS(Q:Q,$H:$H,"&lt;="&amp;$T3748,$I:$I,"&gt;="&amp;$T3748),"")</f>
        <v>5.5160869565217388E-2</v>
      </c>
    </row>
    <row r="3749" spans="10:26" ht="19" x14ac:dyDescent="0.25">
      <c r="J3749"/>
      <c r="K3749"/>
      <c r="T3749" s="5">
        <f t="shared" si="78"/>
        <v>42100</v>
      </c>
      <c r="U3749" s="9">
        <f>IFERROR(AVERAGEIFS(L:L,$H:$H,"&lt;="&amp;$T3749,$I:$I,"&gt;="&amp;$T3749),"")</f>
        <v>1.4709572265497015E-4</v>
      </c>
      <c r="V3749" s="9">
        <f>IFERROR(AVERAGEIFS(M:M,$H:$H,"&lt;="&amp;$T3749,$I:$I,"&gt;="&amp;$T3749),"")</f>
        <v>1.0301268440954586E-3</v>
      </c>
      <c r="W3749" s="9">
        <f>IFERROR(AVERAGEIFS(N:N,$H:$H,"&lt;="&amp;$T3749,$I:$I,"&gt;="&amp;$T3749),"")</f>
        <v>4.4839040980110077E-3</v>
      </c>
      <c r="X3749" s="9">
        <f>IFERROR(AVERAGEIFS(O:O,$H:$H,"&lt;="&amp;$T3749,$I:$I,"&gt;="&amp;$T3749),"")</f>
        <v>1.3512425580719469E-2</v>
      </c>
      <c r="Y3749" s="9">
        <f>IFERROR(AVERAGEIFS(P:P,$H:$H,"&lt;="&amp;$T3749,$I:$I,"&gt;="&amp;$T3749),"")</f>
        <v>2.7208370038552251E-2</v>
      </c>
      <c r="Z3749" s="9">
        <f>IFERROR(AVERAGEIFS(Q:Q,$H:$H,"&lt;="&amp;$T3749,$I:$I,"&gt;="&amp;$T3749),"")</f>
        <v>5.5160869565217388E-2</v>
      </c>
    </row>
    <row r="3750" spans="10:26" ht="19" x14ac:dyDescent="0.25">
      <c r="J3750"/>
      <c r="K3750"/>
      <c r="T3750" s="5">
        <f t="shared" si="78"/>
        <v>42101</v>
      </c>
      <c r="U3750" s="9">
        <f>IFERROR(AVERAGEIFS(L:L,$H:$H,"&lt;="&amp;$T3750,$I:$I,"&gt;="&amp;$T3750),"")</f>
        <v>1.4709572265497015E-4</v>
      </c>
      <c r="V3750" s="9">
        <f>IFERROR(AVERAGEIFS(M:M,$H:$H,"&lt;="&amp;$T3750,$I:$I,"&gt;="&amp;$T3750),"")</f>
        <v>1.0301268440954586E-3</v>
      </c>
      <c r="W3750" s="9">
        <f>IFERROR(AVERAGEIFS(N:N,$H:$H,"&lt;="&amp;$T3750,$I:$I,"&gt;="&amp;$T3750),"")</f>
        <v>4.4839040980110077E-3</v>
      </c>
      <c r="X3750" s="9">
        <f>IFERROR(AVERAGEIFS(O:O,$H:$H,"&lt;="&amp;$T3750,$I:$I,"&gt;="&amp;$T3750),"")</f>
        <v>1.3512425580719469E-2</v>
      </c>
      <c r="Y3750" s="9">
        <f>IFERROR(AVERAGEIFS(P:P,$H:$H,"&lt;="&amp;$T3750,$I:$I,"&gt;="&amp;$T3750),"")</f>
        <v>2.7208370038552251E-2</v>
      </c>
      <c r="Z3750" s="9">
        <f>IFERROR(AVERAGEIFS(Q:Q,$H:$H,"&lt;="&amp;$T3750,$I:$I,"&gt;="&amp;$T3750),"")</f>
        <v>5.5160869565217388E-2</v>
      </c>
    </row>
    <row r="3751" spans="10:26" ht="19" x14ac:dyDescent="0.25">
      <c r="J3751"/>
      <c r="K3751"/>
      <c r="T3751" s="5">
        <f t="shared" si="78"/>
        <v>42102</v>
      </c>
      <c r="U3751" s="9">
        <f>IFERROR(AVERAGEIFS(L:L,$H:$H,"&lt;="&amp;$T3751,$I:$I,"&gt;="&amp;$T3751),"")</f>
        <v>1.4709572265497015E-4</v>
      </c>
      <c r="V3751" s="9">
        <f>IFERROR(AVERAGEIFS(M:M,$H:$H,"&lt;="&amp;$T3751,$I:$I,"&gt;="&amp;$T3751),"")</f>
        <v>1.0301268440954586E-3</v>
      </c>
      <c r="W3751" s="9">
        <f>IFERROR(AVERAGEIFS(N:N,$H:$H,"&lt;="&amp;$T3751,$I:$I,"&gt;="&amp;$T3751),"")</f>
        <v>4.4839040980110077E-3</v>
      </c>
      <c r="X3751" s="9">
        <f>IFERROR(AVERAGEIFS(O:O,$H:$H,"&lt;="&amp;$T3751,$I:$I,"&gt;="&amp;$T3751),"")</f>
        <v>1.3512425580719469E-2</v>
      </c>
      <c r="Y3751" s="9">
        <f>IFERROR(AVERAGEIFS(P:P,$H:$H,"&lt;="&amp;$T3751,$I:$I,"&gt;="&amp;$T3751),"")</f>
        <v>2.7208370038552251E-2</v>
      </c>
      <c r="Z3751" s="9">
        <f>IFERROR(AVERAGEIFS(Q:Q,$H:$H,"&lt;="&amp;$T3751,$I:$I,"&gt;="&amp;$T3751),"")</f>
        <v>5.5160869565217388E-2</v>
      </c>
    </row>
    <row r="3752" spans="10:26" ht="19" x14ac:dyDescent="0.25">
      <c r="J3752"/>
      <c r="K3752"/>
      <c r="T3752" s="5">
        <f t="shared" si="78"/>
        <v>42103</v>
      </c>
      <c r="U3752" s="9">
        <f>IFERROR(AVERAGEIFS(L:L,$H:$H,"&lt;="&amp;$T3752,$I:$I,"&gt;="&amp;$T3752),"")</f>
        <v>1.4703196867807471E-4</v>
      </c>
      <c r="V3752" s="9">
        <f>IFERROR(AVERAGEIFS(M:M,$H:$H,"&lt;="&amp;$T3752,$I:$I,"&gt;="&amp;$T3752),"")</f>
        <v>1.0296801274469226E-3</v>
      </c>
      <c r="W3752" s="9">
        <f>IFERROR(AVERAGEIFS(N:N,$H:$H,"&lt;="&amp;$T3752,$I:$I,"&gt;="&amp;$T3752),"")</f>
        <v>4.4819555484895161E-3</v>
      </c>
      <c r="X3752" s="9">
        <f>IFERROR(AVERAGEIFS(O:O,$H:$H,"&lt;="&amp;$T3752,$I:$I,"&gt;="&amp;$T3752),"")</f>
        <v>1.3506521398898656E-2</v>
      </c>
      <c r="Y3752" s="9">
        <f>IFERROR(AVERAGEIFS(P:P,$H:$H,"&lt;="&amp;$T3752,$I:$I,"&gt;="&amp;$T3752),"")</f>
        <v>2.7196383897664923E-2</v>
      </c>
      <c r="Z3752" s="9">
        <f>IFERROR(AVERAGEIFS(Q:Q,$H:$H,"&lt;="&amp;$T3752,$I:$I,"&gt;="&amp;$T3752),"")</f>
        <v>5.5136170212765963E-2</v>
      </c>
    </row>
    <row r="3753" spans="10:26" ht="19" x14ac:dyDescent="0.25">
      <c r="J3753"/>
      <c r="K3753"/>
      <c r="T3753" s="5">
        <f t="shared" si="78"/>
        <v>42104</v>
      </c>
      <c r="U3753" s="9">
        <f>IFERROR(AVERAGEIFS(L:L,$H:$H,"&lt;="&amp;$T3753,$I:$I,"&gt;="&amp;$T3753),"")</f>
        <v>1.4703196867807471E-4</v>
      </c>
      <c r="V3753" s="9">
        <f>IFERROR(AVERAGEIFS(M:M,$H:$H,"&lt;="&amp;$T3753,$I:$I,"&gt;="&amp;$T3753),"")</f>
        <v>1.0296801274469226E-3</v>
      </c>
      <c r="W3753" s="9">
        <f>IFERROR(AVERAGEIFS(N:N,$H:$H,"&lt;="&amp;$T3753,$I:$I,"&gt;="&amp;$T3753),"")</f>
        <v>4.4819555484895161E-3</v>
      </c>
      <c r="X3753" s="9">
        <f>IFERROR(AVERAGEIFS(O:O,$H:$H,"&lt;="&amp;$T3753,$I:$I,"&gt;="&amp;$T3753),"")</f>
        <v>1.3506521398898656E-2</v>
      </c>
      <c r="Y3753" s="9">
        <f>IFERROR(AVERAGEIFS(P:P,$H:$H,"&lt;="&amp;$T3753,$I:$I,"&gt;="&amp;$T3753),"")</f>
        <v>2.7196383897664923E-2</v>
      </c>
      <c r="Z3753" s="9">
        <f>IFERROR(AVERAGEIFS(Q:Q,$H:$H,"&lt;="&amp;$T3753,$I:$I,"&gt;="&amp;$T3753),"")</f>
        <v>5.5136170212765963E-2</v>
      </c>
    </row>
    <row r="3754" spans="10:26" ht="19" x14ac:dyDescent="0.25">
      <c r="J3754"/>
      <c r="K3754"/>
      <c r="T3754" s="5">
        <f t="shared" si="78"/>
        <v>42105</v>
      </c>
      <c r="U3754" s="9">
        <f>IFERROR(AVERAGEIFS(L:L,$H:$H,"&lt;="&amp;$T3754,$I:$I,"&gt;="&amp;$T3754),"")</f>
        <v>1.4703196867807471E-4</v>
      </c>
      <c r="V3754" s="9">
        <f>IFERROR(AVERAGEIFS(M:M,$H:$H,"&lt;="&amp;$T3754,$I:$I,"&gt;="&amp;$T3754),"")</f>
        <v>1.0296801274469226E-3</v>
      </c>
      <c r="W3754" s="9">
        <f>IFERROR(AVERAGEIFS(N:N,$H:$H,"&lt;="&amp;$T3754,$I:$I,"&gt;="&amp;$T3754),"")</f>
        <v>4.4819555484895161E-3</v>
      </c>
      <c r="X3754" s="9">
        <f>IFERROR(AVERAGEIFS(O:O,$H:$H,"&lt;="&amp;$T3754,$I:$I,"&gt;="&amp;$T3754),"")</f>
        <v>1.3506521398898656E-2</v>
      </c>
      <c r="Y3754" s="9">
        <f>IFERROR(AVERAGEIFS(P:P,$H:$H,"&lt;="&amp;$T3754,$I:$I,"&gt;="&amp;$T3754),"")</f>
        <v>2.7196383897664923E-2</v>
      </c>
      <c r="Z3754" s="9">
        <f>IFERROR(AVERAGEIFS(Q:Q,$H:$H,"&lt;="&amp;$T3754,$I:$I,"&gt;="&amp;$T3754),"")</f>
        <v>5.5136170212765963E-2</v>
      </c>
    </row>
    <row r="3755" spans="10:26" ht="19" x14ac:dyDescent="0.25">
      <c r="J3755"/>
      <c r="K3755"/>
      <c r="T3755" s="5">
        <f t="shared" si="78"/>
        <v>42106</v>
      </c>
      <c r="U3755" s="9">
        <f>IFERROR(AVERAGEIFS(L:L,$H:$H,"&lt;="&amp;$T3755,$I:$I,"&gt;="&amp;$T3755),"")</f>
        <v>1.4703196867807471E-4</v>
      </c>
      <c r="V3755" s="9">
        <f>IFERROR(AVERAGEIFS(M:M,$H:$H,"&lt;="&amp;$T3755,$I:$I,"&gt;="&amp;$T3755),"")</f>
        <v>1.0296801274469226E-3</v>
      </c>
      <c r="W3755" s="9">
        <f>IFERROR(AVERAGEIFS(N:N,$H:$H,"&lt;="&amp;$T3755,$I:$I,"&gt;="&amp;$T3755),"")</f>
        <v>4.4819555484895161E-3</v>
      </c>
      <c r="X3755" s="9">
        <f>IFERROR(AVERAGEIFS(O:O,$H:$H,"&lt;="&amp;$T3755,$I:$I,"&gt;="&amp;$T3755),"")</f>
        <v>1.3506521398898656E-2</v>
      </c>
      <c r="Y3755" s="9">
        <f>IFERROR(AVERAGEIFS(P:P,$H:$H,"&lt;="&amp;$T3755,$I:$I,"&gt;="&amp;$T3755),"")</f>
        <v>2.7196383897664923E-2</v>
      </c>
      <c r="Z3755" s="9">
        <f>IFERROR(AVERAGEIFS(Q:Q,$H:$H,"&lt;="&amp;$T3755,$I:$I,"&gt;="&amp;$T3755),"")</f>
        <v>5.5136170212765963E-2</v>
      </c>
    </row>
    <row r="3756" spans="10:26" ht="19" x14ac:dyDescent="0.25">
      <c r="J3756"/>
      <c r="K3756"/>
      <c r="T3756" s="5">
        <f t="shared" si="78"/>
        <v>42107</v>
      </c>
      <c r="U3756" s="9">
        <f>IFERROR(AVERAGEIFS(L:L,$H:$H,"&lt;="&amp;$T3756,$I:$I,"&gt;="&amp;$T3756),"")</f>
        <v>1.4703196867807471E-4</v>
      </c>
      <c r="V3756" s="9">
        <f>IFERROR(AVERAGEIFS(M:M,$H:$H,"&lt;="&amp;$T3756,$I:$I,"&gt;="&amp;$T3756),"")</f>
        <v>1.0296801274469226E-3</v>
      </c>
      <c r="W3756" s="9">
        <f>IFERROR(AVERAGEIFS(N:N,$H:$H,"&lt;="&amp;$T3756,$I:$I,"&gt;="&amp;$T3756),"")</f>
        <v>4.4819555484895161E-3</v>
      </c>
      <c r="X3756" s="9">
        <f>IFERROR(AVERAGEIFS(O:O,$H:$H,"&lt;="&amp;$T3756,$I:$I,"&gt;="&amp;$T3756),"")</f>
        <v>1.3506521398898656E-2</v>
      </c>
      <c r="Y3756" s="9">
        <f>IFERROR(AVERAGEIFS(P:P,$H:$H,"&lt;="&amp;$T3756,$I:$I,"&gt;="&amp;$T3756),"")</f>
        <v>2.7196383897664923E-2</v>
      </c>
      <c r="Z3756" s="9">
        <f>IFERROR(AVERAGEIFS(Q:Q,$H:$H,"&lt;="&amp;$T3756,$I:$I,"&gt;="&amp;$T3756),"")</f>
        <v>5.5136170212765963E-2</v>
      </c>
    </row>
    <row r="3757" spans="10:26" ht="19" x14ac:dyDescent="0.25">
      <c r="J3757"/>
      <c r="K3757"/>
      <c r="T3757" s="5">
        <f t="shared" si="78"/>
        <v>42108</v>
      </c>
      <c r="U3757" s="9">
        <f>IFERROR(AVERAGEIFS(L:L,$H:$H,"&lt;="&amp;$T3757,$I:$I,"&gt;="&amp;$T3757),"")</f>
        <v>1.4703196867807471E-4</v>
      </c>
      <c r="V3757" s="9">
        <f>IFERROR(AVERAGEIFS(M:M,$H:$H,"&lt;="&amp;$T3757,$I:$I,"&gt;="&amp;$T3757),"")</f>
        <v>1.0296801274469226E-3</v>
      </c>
      <c r="W3757" s="9">
        <f>IFERROR(AVERAGEIFS(N:N,$H:$H,"&lt;="&amp;$T3757,$I:$I,"&gt;="&amp;$T3757),"")</f>
        <v>4.4819555484895161E-3</v>
      </c>
      <c r="X3757" s="9">
        <f>IFERROR(AVERAGEIFS(O:O,$H:$H,"&lt;="&amp;$T3757,$I:$I,"&gt;="&amp;$T3757),"")</f>
        <v>1.3506521398898656E-2</v>
      </c>
      <c r="Y3757" s="9">
        <f>IFERROR(AVERAGEIFS(P:P,$H:$H,"&lt;="&amp;$T3757,$I:$I,"&gt;="&amp;$T3757),"")</f>
        <v>2.7196383897664923E-2</v>
      </c>
      <c r="Z3757" s="9">
        <f>IFERROR(AVERAGEIFS(Q:Q,$H:$H,"&lt;="&amp;$T3757,$I:$I,"&gt;="&amp;$T3757),"")</f>
        <v>5.5136170212765963E-2</v>
      </c>
    </row>
    <row r="3758" spans="10:26" ht="19" x14ac:dyDescent="0.25">
      <c r="J3758"/>
      <c r="K3758"/>
      <c r="T3758" s="5">
        <f t="shared" si="78"/>
        <v>42109</v>
      </c>
      <c r="U3758" s="9">
        <f>IFERROR(AVERAGEIFS(L:L,$H:$H,"&lt;="&amp;$T3758,$I:$I,"&gt;="&amp;$T3758),"")</f>
        <v>1.4738640013513271E-4</v>
      </c>
      <c r="V3758" s="9">
        <f>IFERROR(AVERAGEIFS(M:M,$H:$H,"&lt;="&amp;$T3758,$I:$I,"&gt;="&amp;$T3758),"")</f>
        <v>1.0321634170551385E-3</v>
      </c>
      <c r="W3758" s="9">
        <f>IFERROR(AVERAGEIFS(N:N,$H:$H,"&lt;="&amp;$T3758,$I:$I,"&gt;="&amp;$T3758),"")</f>
        <v>4.4927846054962179E-3</v>
      </c>
      <c r="X3758" s="9">
        <f>IFERROR(AVERAGEIFS(O:O,$H:$H,"&lt;="&amp;$T3758,$I:$I,"&gt;="&amp;$T3758),"")</f>
        <v>1.3539311130244225E-2</v>
      </c>
      <c r="Y3758" s="9">
        <f>IFERROR(AVERAGEIFS(P:P,$H:$H,"&lt;="&amp;$T3758,$I:$I,"&gt;="&amp;$T3758),"")</f>
        <v>2.7262881656689008E-2</v>
      </c>
      <c r="Z3758" s="9">
        <f>IFERROR(AVERAGEIFS(Q:Q,$H:$H,"&lt;="&amp;$T3758,$I:$I,"&gt;="&amp;$T3758),"")</f>
        <v>5.5272916666666672E-2</v>
      </c>
    </row>
    <row r="3759" spans="10:26" ht="19" x14ac:dyDescent="0.25">
      <c r="J3759"/>
      <c r="K3759"/>
      <c r="T3759" s="5">
        <f t="shared" si="78"/>
        <v>42110</v>
      </c>
      <c r="U3759" s="9">
        <f>IFERROR(AVERAGEIFS(L:L,$H:$H,"&lt;="&amp;$T3759,$I:$I,"&gt;="&amp;$T3759),"")</f>
        <v>1.4738640013513271E-4</v>
      </c>
      <c r="V3759" s="9">
        <f>IFERROR(AVERAGEIFS(M:M,$H:$H,"&lt;="&amp;$T3759,$I:$I,"&gt;="&amp;$T3759),"")</f>
        <v>1.0321634170551385E-3</v>
      </c>
      <c r="W3759" s="9">
        <f>IFERROR(AVERAGEIFS(N:N,$H:$H,"&lt;="&amp;$T3759,$I:$I,"&gt;="&amp;$T3759),"")</f>
        <v>4.4927846054962179E-3</v>
      </c>
      <c r="X3759" s="9">
        <f>IFERROR(AVERAGEIFS(O:O,$H:$H,"&lt;="&amp;$T3759,$I:$I,"&gt;="&amp;$T3759),"")</f>
        <v>1.3539311130244225E-2</v>
      </c>
      <c r="Y3759" s="9">
        <f>IFERROR(AVERAGEIFS(P:P,$H:$H,"&lt;="&amp;$T3759,$I:$I,"&gt;="&amp;$T3759),"")</f>
        <v>2.7262881656689008E-2</v>
      </c>
      <c r="Z3759" s="9">
        <f>IFERROR(AVERAGEIFS(Q:Q,$H:$H,"&lt;="&amp;$T3759,$I:$I,"&gt;="&amp;$T3759),"")</f>
        <v>5.5272916666666672E-2</v>
      </c>
    </row>
    <row r="3760" spans="10:26" ht="19" x14ac:dyDescent="0.25">
      <c r="J3760"/>
      <c r="K3760"/>
      <c r="T3760" s="5">
        <f t="shared" si="78"/>
        <v>42111</v>
      </c>
      <c r="U3760" s="9">
        <f>IFERROR(AVERAGEIFS(L:L,$H:$H,"&lt;="&amp;$T3760,$I:$I,"&gt;="&amp;$T3760),"")</f>
        <v>1.4717389463540786E-4</v>
      </c>
      <c r="V3760" s="9">
        <f>IFERROR(AVERAGEIFS(M:M,$H:$H,"&lt;="&amp;$T3760,$I:$I,"&gt;="&amp;$T3760),"")</f>
        <v>1.0306747399016769E-3</v>
      </c>
      <c r="W3760" s="9">
        <f>IFERROR(AVERAGEIFS(N:N,$H:$H,"&lt;="&amp;$T3760,$I:$I,"&gt;="&amp;$T3760),"")</f>
        <v>4.4862966026512812E-3</v>
      </c>
      <c r="X3760" s="9">
        <f>IFERROR(AVERAGEIFS(O:O,$H:$H,"&lt;="&amp;$T3760,$I:$I,"&gt;="&amp;$T3760),"")</f>
        <v>1.3519695532609366E-2</v>
      </c>
      <c r="Y3760" s="9">
        <f>IFERROR(AVERAGEIFS(P:P,$H:$H,"&lt;="&amp;$T3760,$I:$I,"&gt;="&amp;$T3760),"")</f>
        <v>2.7223191258731749E-2</v>
      </c>
      <c r="Z3760" s="9">
        <f>IFERROR(AVERAGEIFS(Q:Q,$H:$H,"&lt;="&amp;$T3760,$I:$I,"&gt;="&amp;$T3760),"")</f>
        <v>5.5191666666666674E-2</v>
      </c>
    </row>
    <row r="3761" spans="10:26" ht="19" x14ac:dyDescent="0.25">
      <c r="J3761"/>
      <c r="K3761"/>
      <c r="T3761" s="5">
        <f t="shared" si="78"/>
        <v>42112</v>
      </c>
      <c r="U3761" s="9">
        <f>IFERROR(AVERAGEIFS(L:L,$H:$H,"&lt;="&amp;$T3761,$I:$I,"&gt;="&amp;$T3761),"")</f>
        <v>1.4717389463540786E-4</v>
      </c>
      <c r="V3761" s="9">
        <f>IFERROR(AVERAGEIFS(M:M,$H:$H,"&lt;="&amp;$T3761,$I:$I,"&gt;="&amp;$T3761),"")</f>
        <v>1.0306747399016769E-3</v>
      </c>
      <c r="W3761" s="9">
        <f>IFERROR(AVERAGEIFS(N:N,$H:$H,"&lt;="&amp;$T3761,$I:$I,"&gt;="&amp;$T3761),"")</f>
        <v>4.4862966026512812E-3</v>
      </c>
      <c r="X3761" s="9">
        <f>IFERROR(AVERAGEIFS(O:O,$H:$H,"&lt;="&amp;$T3761,$I:$I,"&gt;="&amp;$T3761),"")</f>
        <v>1.3519695532609366E-2</v>
      </c>
      <c r="Y3761" s="9">
        <f>IFERROR(AVERAGEIFS(P:P,$H:$H,"&lt;="&amp;$T3761,$I:$I,"&gt;="&amp;$T3761),"")</f>
        <v>2.7223191258731749E-2</v>
      </c>
      <c r="Z3761" s="9">
        <f>IFERROR(AVERAGEIFS(Q:Q,$H:$H,"&lt;="&amp;$T3761,$I:$I,"&gt;="&amp;$T3761),"")</f>
        <v>5.5191666666666674E-2</v>
      </c>
    </row>
    <row r="3762" spans="10:26" ht="19" x14ac:dyDescent="0.25">
      <c r="J3762"/>
      <c r="K3762"/>
      <c r="T3762" s="5">
        <f t="shared" si="78"/>
        <v>42113</v>
      </c>
      <c r="U3762" s="9">
        <f>IFERROR(AVERAGEIFS(L:L,$H:$H,"&lt;="&amp;$T3762,$I:$I,"&gt;="&amp;$T3762),"")</f>
        <v>1.4717389463540786E-4</v>
      </c>
      <c r="V3762" s="9">
        <f>IFERROR(AVERAGEIFS(M:M,$H:$H,"&lt;="&amp;$T3762,$I:$I,"&gt;="&amp;$T3762),"")</f>
        <v>1.0306747399016769E-3</v>
      </c>
      <c r="W3762" s="9">
        <f>IFERROR(AVERAGEIFS(N:N,$H:$H,"&lt;="&amp;$T3762,$I:$I,"&gt;="&amp;$T3762),"")</f>
        <v>4.4862966026512812E-3</v>
      </c>
      <c r="X3762" s="9">
        <f>IFERROR(AVERAGEIFS(O:O,$H:$H,"&lt;="&amp;$T3762,$I:$I,"&gt;="&amp;$T3762),"")</f>
        <v>1.3519695532609366E-2</v>
      </c>
      <c r="Y3762" s="9">
        <f>IFERROR(AVERAGEIFS(P:P,$H:$H,"&lt;="&amp;$T3762,$I:$I,"&gt;="&amp;$T3762),"")</f>
        <v>2.7223191258731749E-2</v>
      </c>
      <c r="Z3762" s="9">
        <f>IFERROR(AVERAGEIFS(Q:Q,$H:$H,"&lt;="&amp;$T3762,$I:$I,"&gt;="&amp;$T3762),"")</f>
        <v>5.5191666666666674E-2</v>
      </c>
    </row>
    <row r="3763" spans="10:26" ht="19" x14ac:dyDescent="0.25">
      <c r="J3763"/>
      <c r="K3763"/>
      <c r="T3763" s="5">
        <f t="shared" si="78"/>
        <v>42114</v>
      </c>
      <c r="U3763" s="9">
        <f>IFERROR(AVERAGEIFS(L:L,$H:$H,"&lt;="&amp;$T3763,$I:$I,"&gt;="&amp;$T3763),"")</f>
        <v>1.4699961945820834E-4</v>
      </c>
      <c r="V3763" s="9">
        <f>IFERROR(AVERAGEIFS(M:M,$H:$H,"&lt;="&amp;$T3763,$I:$I,"&gt;="&amp;$T3763),"")</f>
        <v>1.0294537162186966E-3</v>
      </c>
      <c r="W3763" s="9">
        <f>IFERROR(AVERAGEIFS(N:N,$H:$H,"&lt;="&amp;$T3763,$I:$I,"&gt;="&amp;$T3763),"")</f>
        <v>4.4809723119627245E-3</v>
      </c>
      <c r="X3763" s="9">
        <f>IFERROR(AVERAGEIFS(O:O,$H:$H,"&lt;="&amp;$T3763,$I:$I,"&gt;="&amp;$T3763),"")</f>
        <v>1.3503576372639459E-2</v>
      </c>
      <c r="Y3763" s="9">
        <f>IFERROR(AVERAGEIFS(P:P,$H:$H,"&lt;="&amp;$T3763,$I:$I,"&gt;="&amp;$T3763),"")</f>
        <v>2.7190509042015171E-2</v>
      </c>
      <c r="Z3763" s="9">
        <f>IFERROR(AVERAGEIFS(Q:Q,$H:$H,"&lt;="&amp;$T3763,$I:$I,"&gt;="&amp;$T3763),"")</f>
        <v>5.5124489795918372E-2</v>
      </c>
    </row>
    <row r="3764" spans="10:26" ht="19" x14ac:dyDescent="0.25">
      <c r="J3764"/>
      <c r="K3764"/>
      <c r="T3764" s="5">
        <f t="shared" si="78"/>
        <v>42115</v>
      </c>
      <c r="U3764" s="9">
        <f>IFERROR(AVERAGEIFS(L:L,$H:$H,"&lt;="&amp;$T3764,$I:$I,"&gt;="&amp;$T3764),"")</f>
        <v>1.4699961945820834E-4</v>
      </c>
      <c r="V3764" s="9">
        <f>IFERROR(AVERAGEIFS(M:M,$H:$H,"&lt;="&amp;$T3764,$I:$I,"&gt;="&amp;$T3764),"")</f>
        <v>1.0294537162186966E-3</v>
      </c>
      <c r="W3764" s="9">
        <f>IFERROR(AVERAGEIFS(N:N,$H:$H,"&lt;="&amp;$T3764,$I:$I,"&gt;="&amp;$T3764),"")</f>
        <v>4.4809723119627245E-3</v>
      </c>
      <c r="X3764" s="9">
        <f>IFERROR(AVERAGEIFS(O:O,$H:$H,"&lt;="&amp;$T3764,$I:$I,"&gt;="&amp;$T3764),"")</f>
        <v>1.3503576372639459E-2</v>
      </c>
      <c r="Y3764" s="9">
        <f>IFERROR(AVERAGEIFS(P:P,$H:$H,"&lt;="&amp;$T3764,$I:$I,"&gt;="&amp;$T3764),"")</f>
        <v>2.7190509042015171E-2</v>
      </c>
      <c r="Z3764" s="9">
        <f>IFERROR(AVERAGEIFS(Q:Q,$H:$H,"&lt;="&amp;$T3764,$I:$I,"&gt;="&amp;$T3764),"")</f>
        <v>5.5124489795918372E-2</v>
      </c>
    </row>
    <row r="3765" spans="10:26" ht="19" x14ac:dyDescent="0.25">
      <c r="J3765"/>
      <c r="K3765"/>
      <c r="T3765" s="5">
        <f t="shared" si="78"/>
        <v>42116</v>
      </c>
      <c r="U3765" s="9">
        <f>IFERROR(AVERAGEIFS(L:L,$H:$H,"&lt;="&amp;$T3765,$I:$I,"&gt;="&amp;$T3765),"")</f>
        <v>1.4732060873386596E-4</v>
      </c>
      <c r="V3765" s="9">
        <f>IFERROR(AVERAGEIFS(M:M,$H:$H,"&lt;="&amp;$T3765,$I:$I,"&gt;="&amp;$T3765),"")</f>
        <v>1.0317025714391276E-3</v>
      </c>
      <c r="W3765" s="9">
        <f>IFERROR(AVERAGEIFS(N:N,$H:$H,"&lt;="&amp;$T3765,$I:$I,"&gt;="&amp;$T3765),"")</f>
        <v>4.490776927365589E-3</v>
      </c>
      <c r="X3765" s="9">
        <f>IFERROR(AVERAGEIFS(O:O,$H:$H,"&lt;="&amp;$T3765,$I:$I,"&gt;="&amp;$T3765),"")</f>
        <v>1.3533247431320325E-2</v>
      </c>
      <c r="Y3765" s="9">
        <f>IFERROR(AVERAGEIFS(P:P,$H:$H,"&lt;="&amp;$T3765,$I:$I,"&gt;="&amp;$T3765),"")</f>
        <v>2.7250631268220693E-2</v>
      </c>
      <c r="Z3765" s="9">
        <f>IFERROR(AVERAGEIFS(Q:Q,$H:$H,"&lt;="&amp;$T3765,$I:$I,"&gt;="&amp;$T3765),"")</f>
        <v>5.5247916666666674E-2</v>
      </c>
    </row>
    <row r="3766" spans="10:26" ht="19" x14ac:dyDescent="0.25">
      <c r="J3766"/>
      <c r="K3766"/>
      <c r="T3766" s="5">
        <f t="shared" si="78"/>
        <v>42117</v>
      </c>
      <c r="U3766" s="9">
        <f>IFERROR(AVERAGEIFS(L:L,$H:$H,"&lt;="&amp;$T3766,$I:$I,"&gt;="&amp;$T3766),"")</f>
        <v>1.4732060873386596E-4</v>
      </c>
      <c r="V3766" s="9">
        <f>IFERROR(AVERAGEIFS(M:M,$H:$H,"&lt;="&amp;$T3766,$I:$I,"&gt;="&amp;$T3766),"")</f>
        <v>1.0317025714391276E-3</v>
      </c>
      <c r="W3766" s="9">
        <f>IFERROR(AVERAGEIFS(N:N,$H:$H,"&lt;="&amp;$T3766,$I:$I,"&gt;="&amp;$T3766),"")</f>
        <v>4.490776927365589E-3</v>
      </c>
      <c r="X3766" s="9">
        <f>IFERROR(AVERAGEIFS(O:O,$H:$H,"&lt;="&amp;$T3766,$I:$I,"&gt;="&amp;$T3766),"")</f>
        <v>1.3533247431320325E-2</v>
      </c>
      <c r="Y3766" s="9">
        <f>IFERROR(AVERAGEIFS(P:P,$H:$H,"&lt;="&amp;$T3766,$I:$I,"&gt;="&amp;$T3766),"")</f>
        <v>2.7250631268220693E-2</v>
      </c>
      <c r="Z3766" s="9">
        <f>IFERROR(AVERAGEIFS(Q:Q,$H:$H,"&lt;="&amp;$T3766,$I:$I,"&gt;="&amp;$T3766),"")</f>
        <v>5.5247916666666674E-2</v>
      </c>
    </row>
    <row r="3767" spans="10:26" ht="19" x14ac:dyDescent="0.25">
      <c r="J3767"/>
      <c r="K3767"/>
      <c r="T3767" s="5">
        <f t="shared" si="78"/>
        <v>42118</v>
      </c>
      <c r="U3767" s="9">
        <f>IFERROR(AVERAGEIFS(L:L,$H:$H,"&lt;="&amp;$T3767,$I:$I,"&gt;="&amp;$T3767),"")</f>
        <v>1.4691825372490733E-4</v>
      </c>
      <c r="V3767" s="9">
        <f>IFERROR(AVERAGEIFS(M:M,$H:$H,"&lt;="&amp;$T3767,$I:$I,"&gt;="&amp;$T3767),"")</f>
        <v>1.0288838312632609E-3</v>
      </c>
      <c r="W3767" s="9">
        <f>IFERROR(AVERAGEIFS(N:N,$H:$H,"&lt;="&amp;$T3767,$I:$I,"&gt;="&amp;$T3767),"")</f>
        <v>4.478490511586543E-3</v>
      </c>
      <c r="X3767" s="9">
        <f>IFERROR(AVERAGEIFS(O:O,$H:$H,"&lt;="&amp;$T3767,$I:$I,"&gt;="&amp;$T3767),"")</f>
        <v>1.3496087857956821E-2</v>
      </c>
      <c r="Y3767" s="9">
        <f>IFERROR(AVERAGEIFS(P:P,$H:$H,"&lt;="&amp;$T3767,$I:$I,"&gt;="&amp;$T3767),"")</f>
        <v>2.7175401938378582E-2</v>
      </c>
      <c r="Z3767" s="9">
        <f>IFERROR(AVERAGEIFS(Q:Q,$H:$H,"&lt;="&amp;$T3767,$I:$I,"&gt;="&amp;$T3767),"")</f>
        <v>5.5093749999999997E-2</v>
      </c>
    </row>
    <row r="3768" spans="10:26" ht="19" x14ac:dyDescent="0.25">
      <c r="J3768"/>
      <c r="K3768"/>
      <c r="T3768" s="5">
        <f t="shared" si="78"/>
        <v>42119</v>
      </c>
      <c r="U3768" s="9">
        <f>IFERROR(AVERAGEIFS(L:L,$H:$H,"&lt;="&amp;$T3768,$I:$I,"&gt;="&amp;$T3768),"")</f>
        <v>1.4691825372490733E-4</v>
      </c>
      <c r="V3768" s="9">
        <f>IFERROR(AVERAGEIFS(M:M,$H:$H,"&lt;="&amp;$T3768,$I:$I,"&gt;="&amp;$T3768),"")</f>
        <v>1.0288838312632609E-3</v>
      </c>
      <c r="W3768" s="9">
        <f>IFERROR(AVERAGEIFS(N:N,$H:$H,"&lt;="&amp;$T3768,$I:$I,"&gt;="&amp;$T3768),"")</f>
        <v>4.478490511586543E-3</v>
      </c>
      <c r="X3768" s="9">
        <f>IFERROR(AVERAGEIFS(O:O,$H:$H,"&lt;="&amp;$T3768,$I:$I,"&gt;="&amp;$T3768),"")</f>
        <v>1.3496087857956821E-2</v>
      </c>
      <c r="Y3768" s="9">
        <f>IFERROR(AVERAGEIFS(P:P,$H:$H,"&lt;="&amp;$T3768,$I:$I,"&gt;="&amp;$T3768),"")</f>
        <v>2.7175401938378582E-2</v>
      </c>
      <c r="Z3768" s="9">
        <f>IFERROR(AVERAGEIFS(Q:Q,$H:$H,"&lt;="&amp;$T3768,$I:$I,"&gt;="&amp;$T3768),"")</f>
        <v>5.5093749999999997E-2</v>
      </c>
    </row>
    <row r="3769" spans="10:26" ht="19" x14ac:dyDescent="0.25">
      <c r="J3769"/>
      <c r="K3769"/>
      <c r="T3769" s="5">
        <f t="shared" si="78"/>
        <v>42120</v>
      </c>
      <c r="U3769" s="9">
        <f>IFERROR(AVERAGEIFS(L:L,$H:$H,"&lt;="&amp;$T3769,$I:$I,"&gt;="&amp;$T3769),"")</f>
        <v>1.4691825372490733E-4</v>
      </c>
      <c r="V3769" s="9">
        <f>IFERROR(AVERAGEIFS(M:M,$H:$H,"&lt;="&amp;$T3769,$I:$I,"&gt;="&amp;$T3769),"")</f>
        <v>1.0288838312632609E-3</v>
      </c>
      <c r="W3769" s="9">
        <f>IFERROR(AVERAGEIFS(N:N,$H:$H,"&lt;="&amp;$T3769,$I:$I,"&gt;="&amp;$T3769),"")</f>
        <v>4.478490511586543E-3</v>
      </c>
      <c r="X3769" s="9">
        <f>IFERROR(AVERAGEIFS(O:O,$H:$H,"&lt;="&amp;$T3769,$I:$I,"&gt;="&amp;$T3769),"")</f>
        <v>1.3496087857956821E-2</v>
      </c>
      <c r="Y3769" s="9">
        <f>IFERROR(AVERAGEIFS(P:P,$H:$H,"&lt;="&amp;$T3769,$I:$I,"&gt;="&amp;$T3769),"")</f>
        <v>2.7175401938378582E-2</v>
      </c>
      <c r="Z3769" s="9">
        <f>IFERROR(AVERAGEIFS(Q:Q,$H:$H,"&lt;="&amp;$T3769,$I:$I,"&gt;="&amp;$T3769),"")</f>
        <v>5.5093749999999997E-2</v>
      </c>
    </row>
    <row r="3770" spans="10:26" ht="19" x14ac:dyDescent="0.25">
      <c r="J3770"/>
      <c r="K3770"/>
      <c r="T3770" s="5">
        <f t="shared" si="78"/>
        <v>42121</v>
      </c>
      <c r="U3770" s="9">
        <f>IFERROR(AVERAGEIFS(L:L,$H:$H,"&lt;="&amp;$T3770,$I:$I,"&gt;="&amp;$T3770),"")</f>
        <v>1.4691825372490733E-4</v>
      </c>
      <c r="V3770" s="9">
        <f>IFERROR(AVERAGEIFS(M:M,$H:$H,"&lt;="&amp;$T3770,$I:$I,"&gt;="&amp;$T3770),"")</f>
        <v>1.0288838312632609E-3</v>
      </c>
      <c r="W3770" s="9">
        <f>IFERROR(AVERAGEIFS(N:N,$H:$H,"&lt;="&amp;$T3770,$I:$I,"&gt;="&amp;$T3770),"")</f>
        <v>4.478490511586543E-3</v>
      </c>
      <c r="X3770" s="9">
        <f>IFERROR(AVERAGEIFS(O:O,$H:$H,"&lt;="&amp;$T3770,$I:$I,"&gt;="&amp;$T3770),"")</f>
        <v>1.3496087857956821E-2</v>
      </c>
      <c r="Y3770" s="9">
        <f>IFERROR(AVERAGEIFS(P:P,$H:$H,"&lt;="&amp;$T3770,$I:$I,"&gt;="&amp;$T3770),"")</f>
        <v>2.7175401938378582E-2</v>
      </c>
      <c r="Z3770" s="9">
        <f>IFERROR(AVERAGEIFS(Q:Q,$H:$H,"&lt;="&amp;$T3770,$I:$I,"&gt;="&amp;$T3770),"")</f>
        <v>5.5093749999999997E-2</v>
      </c>
    </row>
    <row r="3771" spans="10:26" ht="19" x14ac:dyDescent="0.25">
      <c r="J3771"/>
      <c r="K3771"/>
      <c r="T3771" s="5">
        <f t="shared" si="78"/>
        <v>42122</v>
      </c>
      <c r="U3771" s="9">
        <f>IFERROR(AVERAGEIFS(L:L,$H:$H,"&lt;="&amp;$T3771,$I:$I,"&gt;="&amp;$T3771),"")</f>
        <v>1.4653190045292439E-4</v>
      </c>
      <c r="V3771" s="9">
        <f>IFERROR(AVERAGEIFS(M:M,$H:$H,"&lt;="&amp;$T3771,$I:$I,"&gt;="&amp;$T3771),"")</f>
        <v>1.0261768826141159E-3</v>
      </c>
      <c r="W3771" s="9">
        <f>IFERROR(AVERAGEIFS(N:N,$H:$H,"&lt;="&amp;$T3771,$I:$I,"&gt;="&amp;$T3771),"")</f>
        <v>4.4666860956215837E-3</v>
      </c>
      <c r="X3771" s="9">
        <f>IFERROR(AVERAGEIFS(O:O,$H:$H,"&lt;="&amp;$T3771,$I:$I,"&gt;="&amp;$T3771),"")</f>
        <v>1.3460344536466912E-2</v>
      </c>
      <c r="Y3771" s="9">
        <f>IFERROR(AVERAGEIFS(P:P,$H:$H,"&lt;="&amp;$T3771,$I:$I,"&gt;="&amp;$T3771),"")</f>
        <v>2.710291347665383E-2</v>
      </c>
      <c r="Z3771" s="9">
        <f>IFERROR(AVERAGEIFS(Q:Q,$H:$H,"&lt;="&amp;$T3771,$I:$I,"&gt;="&amp;$T3771),"")</f>
        <v>5.4944680851063826E-2</v>
      </c>
    </row>
    <row r="3772" spans="10:26" ht="19" x14ac:dyDescent="0.25">
      <c r="J3772"/>
      <c r="K3772"/>
      <c r="T3772" s="5">
        <f t="shared" si="78"/>
        <v>42123</v>
      </c>
      <c r="U3772" s="9">
        <f>IFERROR(AVERAGEIFS(L:L,$H:$H,"&lt;="&amp;$T3772,$I:$I,"&gt;="&amp;$T3772),"")</f>
        <v>1.4653190045292439E-4</v>
      </c>
      <c r="V3772" s="9">
        <f>IFERROR(AVERAGEIFS(M:M,$H:$H,"&lt;="&amp;$T3772,$I:$I,"&gt;="&amp;$T3772),"")</f>
        <v>1.0261768826141159E-3</v>
      </c>
      <c r="W3772" s="9">
        <f>IFERROR(AVERAGEIFS(N:N,$H:$H,"&lt;="&amp;$T3772,$I:$I,"&gt;="&amp;$T3772),"")</f>
        <v>4.4666860956215837E-3</v>
      </c>
      <c r="X3772" s="9">
        <f>IFERROR(AVERAGEIFS(O:O,$H:$H,"&lt;="&amp;$T3772,$I:$I,"&gt;="&amp;$T3772),"")</f>
        <v>1.3460344536466912E-2</v>
      </c>
      <c r="Y3772" s="9">
        <f>IFERROR(AVERAGEIFS(P:P,$H:$H,"&lt;="&amp;$T3772,$I:$I,"&gt;="&amp;$T3772),"")</f>
        <v>2.710291347665383E-2</v>
      </c>
      <c r="Z3772" s="9">
        <f>IFERROR(AVERAGEIFS(Q:Q,$H:$H,"&lt;="&amp;$T3772,$I:$I,"&gt;="&amp;$T3772),"")</f>
        <v>5.4944680851063826E-2</v>
      </c>
    </row>
    <row r="3773" spans="10:26" ht="19" x14ac:dyDescent="0.25">
      <c r="J3773"/>
      <c r="K3773"/>
      <c r="T3773" s="5">
        <f t="shared" si="78"/>
        <v>42124</v>
      </c>
      <c r="U3773" s="9">
        <f>IFERROR(AVERAGEIFS(L:L,$H:$H,"&lt;="&amp;$T3773,$I:$I,"&gt;="&amp;$T3773),"")</f>
        <v>1.4653190045292439E-4</v>
      </c>
      <c r="V3773" s="9">
        <f>IFERROR(AVERAGEIFS(M:M,$H:$H,"&lt;="&amp;$T3773,$I:$I,"&gt;="&amp;$T3773),"")</f>
        <v>1.0261768826141159E-3</v>
      </c>
      <c r="W3773" s="9">
        <f>IFERROR(AVERAGEIFS(N:N,$H:$H,"&lt;="&amp;$T3773,$I:$I,"&gt;="&amp;$T3773),"")</f>
        <v>4.4666860956215837E-3</v>
      </c>
      <c r="X3773" s="9">
        <f>IFERROR(AVERAGEIFS(O:O,$H:$H,"&lt;="&amp;$T3773,$I:$I,"&gt;="&amp;$T3773),"")</f>
        <v>1.3460344536466912E-2</v>
      </c>
      <c r="Y3773" s="9">
        <f>IFERROR(AVERAGEIFS(P:P,$H:$H,"&lt;="&amp;$T3773,$I:$I,"&gt;="&amp;$T3773),"")</f>
        <v>2.710291347665383E-2</v>
      </c>
      <c r="Z3773" s="9">
        <f>IFERROR(AVERAGEIFS(Q:Q,$H:$H,"&lt;="&amp;$T3773,$I:$I,"&gt;="&amp;$T3773),"")</f>
        <v>5.4944680851063826E-2</v>
      </c>
    </row>
    <row r="3774" spans="10:26" ht="19" x14ac:dyDescent="0.25">
      <c r="J3774"/>
      <c r="K3774"/>
      <c r="T3774" s="5">
        <f t="shared" si="78"/>
        <v>42125</v>
      </c>
      <c r="U3774" s="9">
        <f>IFERROR(AVERAGEIFS(L:L,$H:$H,"&lt;="&amp;$T3774,$I:$I,"&gt;="&amp;$T3774),"")</f>
        <v>1.4682829780949427E-4</v>
      </c>
      <c r="V3774" s="9">
        <f>IFERROR(AVERAGEIFS(M:M,$H:$H,"&lt;="&amp;$T3774,$I:$I,"&gt;="&amp;$T3774),"")</f>
        <v>1.0282534597610392E-3</v>
      </c>
      <c r="W3774" s="9">
        <f>IFERROR(AVERAGEIFS(N:N,$H:$H,"&lt;="&amp;$T3774,$I:$I,"&gt;="&amp;$T3774),"")</f>
        <v>4.4757398340980687E-3</v>
      </c>
      <c r="X3774" s="9">
        <f>IFERROR(AVERAGEIFS(O:O,$H:$H,"&lt;="&amp;$T3774,$I:$I,"&gt;="&amp;$T3774),"")</f>
        <v>1.3487745036799576E-2</v>
      </c>
      <c r="Y3774" s="9">
        <f>IFERROR(AVERAGEIFS(P:P,$H:$H,"&lt;="&amp;$T3774,$I:$I,"&gt;="&amp;$T3774),"")</f>
        <v>2.7158440266853882E-2</v>
      </c>
      <c r="Z3774" s="9">
        <f>IFERROR(AVERAGEIFS(Q:Q,$H:$H,"&lt;="&amp;$T3774,$I:$I,"&gt;="&amp;$T3774),"")</f>
        <v>5.5058695652173917E-2</v>
      </c>
    </row>
    <row r="3775" spans="10:26" ht="19" x14ac:dyDescent="0.25">
      <c r="J3775"/>
      <c r="K3775"/>
      <c r="T3775" s="5">
        <f t="shared" si="78"/>
        <v>42126</v>
      </c>
      <c r="U3775" s="9">
        <f>IFERROR(AVERAGEIFS(L:L,$H:$H,"&lt;="&amp;$T3775,$I:$I,"&gt;="&amp;$T3775),"")</f>
        <v>1.4682829780949427E-4</v>
      </c>
      <c r="V3775" s="9">
        <f>IFERROR(AVERAGEIFS(M:M,$H:$H,"&lt;="&amp;$T3775,$I:$I,"&gt;="&amp;$T3775),"")</f>
        <v>1.0282534597610392E-3</v>
      </c>
      <c r="W3775" s="9">
        <f>IFERROR(AVERAGEIFS(N:N,$H:$H,"&lt;="&amp;$T3775,$I:$I,"&gt;="&amp;$T3775),"")</f>
        <v>4.4757398340980687E-3</v>
      </c>
      <c r="X3775" s="9">
        <f>IFERROR(AVERAGEIFS(O:O,$H:$H,"&lt;="&amp;$T3775,$I:$I,"&gt;="&amp;$T3775),"")</f>
        <v>1.3487745036799576E-2</v>
      </c>
      <c r="Y3775" s="9">
        <f>IFERROR(AVERAGEIFS(P:P,$H:$H,"&lt;="&amp;$T3775,$I:$I,"&gt;="&amp;$T3775),"")</f>
        <v>2.7158440266853882E-2</v>
      </c>
      <c r="Z3775" s="9">
        <f>IFERROR(AVERAGEIFS(Q:Q,$H:$H,"&lt;="&amp;$T3775,$I:$I,"&gt;="&amp;$T3775),"")</f>
        <v>5.5058695652173917E-2</v>
      </c>
    </row>
    <row r="3776" spans="10:26" ht="19" x14ac:dyDescent="0.25">
      <c r="J3776"/>
      <c r="K3776"/>
      <c r="T3776" s="5">
        <f t="shared" si="78"/>
        <v>42127</v>
      </c>
      <c r="U3776" s="9">
        <f>IFERROR(AVERAGEIFS(L:L,$H:$H,"&lt;="&amp;$T3776,$I:$I,"&gt;="&amp;$T3776),"")</f>
        <v>1.4682829780949427E-4</v>
      </c>
      <c r="V3776" s="9">
        <f>IFERROR(AVERAGEIFS(M:M,$H:$H,"&lt;="&amp;$T3776,$I:$I,"&gt;="&amp;$T3776),"")</f>
        <v>1.0282534597610392E-3</v>
      </c>
      <c r="W3776" s="9">
        <f>IFERROR(AVERAGEIFS(N:N,$H:$H,"&lt;="&amp;$T3776,$I:$I,"&gt;="&amp;$T3776),"")</f>
        <v>4.4757398340980687E-3</v>
      </c>
      <c r="X3776" s="9">
        <f>IFERROR(AVERAGEIFS(O:O,$H:$H,"&lt;="&amp;$T3776,$I:$I,"&gt;="&amp;$T3776),"")</f>
        <v>1.3487745036799576E-2</v>
      </c>
      <c r="Y3776" s="9">
        <f>IFERROR(AVERAGEIFS(P:P,$H:$H,"&lt;="&amp;$T3776,$I:$I,"&gt;="&amp;$T3776),"")</f>
        <v>2.7158440266853882E-2</v>
      </c>
      <c r="Z3776" s="9">
        <f>IFERROR(AVERAGEIFS(Q:Q,$H:$H,"&lt;="&amp;$T3776,$I:$I,"&gt;="&amp;$T3776),"")</f>
        <v>5.5058695652173917E-2</v>
      </c>
    </row>
    <row r="3777" spans="10:26" ht="19" x14ac:dyDescent="0.25">
      <c r="J3777"/>
      <c r="K3777"/>
      <c r="T3777" s="5">
        <f t="shared" si="78"/>
        <v>42128</v>
      </c>
      <c r="U3777" s="9">
        <f>IFERROR(AVERAGEIFS(L:L,$H:$H,"&lt;="&amp;$T3777,$I:$I,"&gt;="&amp;$T3777),"")</f>
        <v>1.4682829780949427E-4</v>
      </c>
      <c r="V3777" s="9">
        <f>IFERROR(AVERAGEIFS(M:M,$H:$H,"&lt;="&amp;$T3777,$I:$I,"&gt;="&amp;$T3777),"")</f>
        <v>1.0282534597610392E-3</v>
      </c>
      <c r="W3777" s="9">
        <f>IFERROR(AVERAGEIFS(N:N,$H:$H,"&lt;="&amp;$T3777,$I:$I,"&gt;="&amp;$T3777),"")</f>
        <v>4.4757398340980687E-3</v>
      </c>
      <c r="X3777" s="9">
        <f>IFERROR(AVERAGEIFS(O:O,$H:$H,"&lt;="&amp;$T3777,$I:$I,"&gt;="&amp;$T3777),"")</f>
        <v>1.3487745036799576E-2</v>
      </c>
      <c r="Y3777" s="9">
        <f>IFERROR(AVERAGEIFS(P:P,$H:$H,"&lt;="&amp;$T3777,$I:$I,"&gt;="&amp;$T3777),"")</f>
        <v>2.7158440266853882E-2</v>
      </c>
      <c r="Z3777" s="9">
        <f>IFERROR(AVERAGEIFS(Q:Q,$H:$H,"&lt;="&amp;$T3777,$I:$I,"&gt;="&amp;$T3777),"")</f>
        <v>5.5058695652173917E-2</v>
      </c>
    </row>
    <row r="3778" spans="10:26" ht="19" x14ac:dyDescent="0.25">
      <c r="J3778"/>
      <c r="K3778"/>
      <c r="T3778" s="5">
        <f t="shared" si="78"/>
        <v>42129</v>
      </c>
      <c r="U3778" s="9">
        <f>IFERROR(AVERAGEIFS(L:L,$H:$H,"&lt;="&amp;$T3778,$I:$I,"&gt;="&amp;$T3778),"")</f>
        <v>1.4682829780949427E-4</v>
      </c>
      <c r="V3778" s="9">
        <f>IFERROR(AVERAGEIFS(M:M,$H:$H,"&lt;="&amp;$T3778,$I:$I,"&gt;="&amp;$T3778),"")</f>
        <v>1.0282534597610392E-3</v>
      </c>
      <c r="W3778" s="9">
        <f>IFERROR(AVERAGEIFS(N:N,$H:$H,"&lt;="&amp;$T3778,$I:$I,"&gt;="&amp;$T3778),"")</f>
        <v>4.4757398340980687E-3</v>
      </c>
      <c r="X3778" s="9">
        <f>IFERROR(AVERAGEIFS(O:O,$H:$H,"&lt;="&amp;$T3778,$I:$I,"&gt;="&amp;$T3778),"")</f>
        <v>1.3487745036799576E-2</v>
      </c>
      <c r="Y3778" s="9">
        <f>IFERROR(AVERAGEIFS(P:P,$H:$H,"&lt;="&amp;$T3778,$I:$I,"&gt;="&amp;$T3778),"")</f>
        <v>2.7158440266853882E-2</v>
      </c>
      <c r="Z3778" s="9">
        <f>IFERROR(AVERAGEIFS(Q:Q,$H:$H,"&lt;="&amp;$T3778,$I:$I,"&gt;="&amp;$T3778),"")</f>
        <v>5.5058695652173917E-2</v>
      </c>
    </row>
    <row r="3779" spans="10:26" ht="19" x14ac:dyDescent="0.25">
      <c r="J3779"/>
      <c r="K3779"/>
      <c r="T3779" s="5">
        <f t="shared" si="78"/>
        <v>42130</v>
      </c>
      <c r="U3779" s="9">
        <f>IFERROR(AVERAGEIFS(L:L,$H:$H,"&lt;="&amp;$T3779,$I:$I,"&gt;="&amp;$T3779),"")</f>
        <v>1.4682829780949427E-4</v>
      </c>
      <c r="V3779" s="9">
        <f>IFERROR(AVERAGEIFS(M:M,$H:$H,"&lt;="&amp;$T3779,$I:$I,"&gt;="&amp;$T3779),"")</f>
        <v>1.0282534597610392E-3</v>
      </c>
      <c r="W3779" s="9">
        <f>IFERROR(AVERAGEIFS(N:N,$H:$H,"&lt;="&amp;$T3779,$I:$I,"&gt;="&amp;$T3779),"")</f>
        <v>4.4757398340980687E-3</v>
      </c>
      <c r="X3779" s="9">
        <f>IFERROR(AVERAGEIFS(O:O,$H:$H,"&lt;="&amp;$T3779,$I:$I,"&gt;="&amp;$T3779),"")</f>
        <v>1.3487745036799576E-2</v>
      </c>
      <c r="Y3779" s="9">
        <f>IFERROR(AVERAGEIFS(P:P,$H:$H,"&lt;="&amp;$T3779,$I:$I,"&gt;="&amp;$T3779),"")</f>
        <v>2.7158440266853882E-2</v>
      </c>
      <c r="Z3779" s="9">
        <f>IFERROR(AVERAGEIFS(Q:Q,$H:$H,"&lt;="&amp;$T3779,$I:$I,"&gt;="&amp;$T3779),"")</f>
        <v>5.5058695652173917E-2</v>
      </c>
    </row>
    <row r="3780" spans="10:26" ht="19" x14ac:dyDescent="0.25">
      <c r="J3780"/>
      <c r="K3780"/>
      <c r="T3780" s="5">
        <f t="shared" ref="T3780:T3843" si="79">T3779+1</f>
        <v>42131</v>
      </c>
      <c r="U3780" s="9">
        <f>IFERROR(AVERAGEIFS(L:L,$H:$H,"&lt;="&amp;$T3780,$I:$I,"&gt;="&amp;$T3780),"")</f>
        <v>1.4682829780949427E-4</v>
      </c>
      <c r="V3780" s="9">
        <f>IFERROR(AVERAGEIFS(M:M,$H:$H,"&lt;="&amp;$T3780,$I:$I,"&gt;="&amp;$T3780),"")</f>
        <v>1.0282534597610392E-3</v>
      </c>
      <c r="W3780" s="9">
        <f>IFERROR(AVERAGEIFS(N:N,$H:$H,"&lt;="&amp;$T3780,$I:$I,"&gt;="&amp;$T3780),"")</f>
        <v>4.4757398340980687E-3</v>
      </c>
      <c r="X3780" s="9">
        <f>IFERROR(AVERAGEIFS(O:O,$H:$H,"&lt;="&amp;$T3780,$I:$I,"&gt;="&amp;$T3780),"")</f>
        <v>1.3487745036799576E-2</v>
      </c>
      <c r="Y3780" s="9">
        <f>IFERROR(AVERAGEIFS(P:P,$H:$H,"&lt;="&amp;$T3780,$I:$I,"&gt;="&amp;$T3780),"")</f>
        <v>2.7158440266853882E-2</v>
      </c>
      <c r="Z3780" s="9">
        <f>IFERROR(AVERAGEIFS(Q:Q,$H:$H,"&lt;="&amp;$T3780,$I:$I,"&gt;="&amp;$T3780),"")</f>
        <v>5.5058695652173917E-2</v>
      </c>
    </row>
    <row r="3781" spans="10:26" ht="19" x14ac:dyDescent="0.25">
      <c r="J3781"/>
      <c r="K3781"/>
      <c r="T3781" s="5">
        <f t="shared" si="79"/>
        <v>42132</v>
      </c>
      <c r="U3781" s="9">
        <f>IFERROR(AVERAGEIFS(L:L,$H:$H,"&lt;="&amp;$T3781,$I:$I,"&gt;="&amp;$T3781),"")</f>
        <v>1.4682829780949427E-4</v>
      </c>
      <c r="V3781" s="9">
        <f>IFERROR(AVERAGEIFS(M:M,$H:$H,"&lt;="&amp;$T3781,$I:$I,"&gt;="&amp;$T3781),"")</f>
        <v>1.0282534597610392E-3</v>
      </c>
      <c r="W3781" s="9">
        <f>IFERROR(AVERAGEIFS(N:N,$H:$H,"&lt;="&amp;$T3781,$I:$I,"&gt;="&amp;$T3781),"")</f>
        <v>4.4757398340980687E-3</v>
      </c>
      <c r="X3781" s="9">
        <f>IFERROR(AVERAGEIFS(O:O,$H:$H,"&lt;="&amp;$T3781,$I:$I,"&gt;="&amp;$T3781),"")</f>
        <v>1.3487745036799576E-2</v>
      </c>
      <c r="Y3781" s="9">
        <f>IFERROR(AVERAGEIFS(P:P,$H:$H,"&lt;="&amp;$T3781,$I:$I,"&gt;="&amp;$T3781),"")</f>
        <v>2.7158440266853882E-2</v>
      </c>
      <c r="Z3781" s="9">
        <f>IFERROR(AVERAGEIFS(Q:Q,$H:$H,"&lt;="&amp;$T3781,$I:$I,"&gt;="&amp;$T3781),"")</f>
        <v>5.5058695652173917E-2</v>
      </c>
    </row>
    <row r="3782" spans="10:26" ht="19" x14ac:dyDescent="0.25">
      <c r="J3782"/>
      <c r="K3782"/>
      <c r="T3782" s="5">
        <f t="shared" si="79"/>
        <v>42133</v>
      </c>
      <c r="U3782" s="9">
        <f>IFERROR(AVERAGEIFS(L:L,$H:$H,"&lt;="&amp;$T3782,$I:$I,"&gt;="&amp;$T3782),"")</f>
        <v>1.4682829780949427E-4</v>
      </c>
      <c r="V3782" s="9">
        <f>IFERROR(AVERAGEIFS(M:M,$H:$H,"&lt;="&amp;$T3782,$I:$I,"&gt;="&amp;$T3782),"")</f>
        <v>1.0282534597610392E-3</v>
      </c>
      <c r="W3782" s="9">
        <f>IFERROR(AVERAGEIFS(N:N,$H:$H,"&lt;="&amp;$T3782,$I:$I,"&gt;="&amp;$T3782),"")</f>
        <v>4.4757398340980687E-3</v>
      </c>
      <c r="X3782" s="9">
        <f>IFERROR(AVERAGEIFS(O:O,$H:$H,"&lt;="&amp;$T3782,$I:$I,"&gt;="&amp;$T3782),"")</f>
        <v>1.3487745036799576E-2</v>
      </c>
      <c r="Y3782" s="9">
        <f>IFERROR(AVERAGEIFS(P:P,$H:$H,"&lt;="&amp;$T3782,$I:$I,"&gt;="&amp;$T3782),"")</f>
        <v>2.7158440266853882E-2</v>
      </c>
      <c r="Z3782" s="9">
        <f>IFERROR(AVERAGEIFS(Q:Q,$H:$H,"&lt;="&amp;$T3782,$I:$I,"&gt;="&amp;$T3782),"")</f>
        <v>5.5058695652173917E-2</v>
      </c>
    </row>
    <row r="3783" spans="10:26" ht="19" x14ac:dyDescent="0.25">
      <c r="J3783"/>
      <c r="K3783"/>
      <c r="T3783" s="5">
        <f t="shared" si="79"/>
        <v>42134</v>
      </c>
      <c r="U3783" s="9">
        <f>IFERROR(AVERAGEIFS(L:L,$H:$H,"&lt;="&amp;$T3783,$I:$I,"&gt;="&amp;$T3783),"")</f>
        <v>1.4682829780949427E-4</v>
      </c>
      <c r="V3783" s="9">
        <f>IFERROR(AVERAGEIFS(M:M,$H:$H,"&lt;="&amp;$T3783,$I:$I,"&gt;="&amp;$T3783),"")</f>
        <v>1.0282534597610392E-3</v>
      </c>
      <c r="W3783" s="9">
        <f>IFERROR(AVERAGEIFS(N:N,$H:$H,"&lt;="&amp;$T3783,$I:$I,"&gt;="&amp;$T3783),"")</f>
        <v>4.4757398340980687E-3</v>
      </c>
      <c r="X3783" s="9">
        <f>IFERROR(AVERAGEIFS(O:O,$H:$H,"&lt;="&amp;$T3783,$I:$I,"&gt;="&amp;$T3783),"")</f>
        <v>1.3487745036799576E-2</v>
      </c>
      <c r="Y3783" s="9">
        <f>IFERROR(AVERAGEIFS(P:P,$H:$H,"&lt;="&amp;$T3783,$I:$I,"&gt;="&amp;$T3783),"")</f>
        <v>2.7158440266853882E-2</v>
      </c>
      <c r="Z3783" s="9">
        <f>IFERROR(AVERAGEIFS(Q:Q,$H:$H,"&lt;="&amp;$T3783,$I:$I,"&gt;="&amp;$T3783),"")</f>
        <v>5.5058695652173917E-2</v>
      </c>
    </row>
    <row r="3784" spans="10:26" ht="19" x14ac:dyDescent="0.25">
      <c r="J3784"/>
      <c r="K3784"/>
      <c r="T3784" s="5">
        <f t="shared" si="79"/>
        <v>42135</v>
      </c>
      <c r="U3784" s="9">
        <f>IFERROR(AVERAGEIFS(L:L,$H:$H,"&lt;="&amp;$T3784,$I:$I,"&gt;="&amp;$T3784),"")</f>
        <v>1.4682829780949427E-4</v>
      </c>
      <c r="V3784" s="9">
        <f>IFERROR(AVERAGEIFS(M:M,$H:$H,"&lt;="&amp;$T3784,$I:$I,"&gt;="&amp;$T3784),"")</f>
        <v>1.0282534597610392E-3</v>
      </c>
      <c r="W3784" s="9">
        <f>IFERROR(AVERAGEIFS(N:N,$H:$H,"&lt;="&amp;$T3784,$I:$I,"&gt;="&amp;$T3784),"")</f>
        <v>4.4757398340980687E-3</v>
      </c>
      <c r="X3784" s="9">
        <f>IFERROR(AVERAGEIFS(O:O,$H:$H,"&lt;="&amp;$T3784,$I:$I,"&gt;="&amp;$T3784),"")</f>
        <v>1.3487745036799576E-2</v>
      </c>
      <c r="Y3784" s="9">
        <f>IFERROR(AVERAGEIFS(P:P,$H:$H,"&lt;="&amp;$T3784,$I:$I,"&gt;="&amp;$T3784),"")</f>
        <v>2.7158440266853882E-2</v>
      </c>
      <c r="Z3784" s="9">
        <f>IFERROR(AVERAGEIFS(Q:Q,$H:$H,"&lt;="&amp;$T3784,$I:$I,"&gt;="&amp;$T3784),"")</f>
        <v>5.5058695652173917E-2</v>
      </c>
    </row>
    <row r="3785" spans="10:26" ht="19" x14ac:dyDescent="0.25">
      <c r="J3785"/>
      <c r="K3785"/>
      <c r="T3785" s="5">
        <f t="shared" si="79"/>
        <v>42136</v>
      </c>
      <c r="U3785" s="9">
        <f>IFERROR(AVERAGEIFS(L:L,$H:$H,"&lt;="&amp;$T3785,$I:$I,"&gt;="&amp;$T3785),"")</f>
        <v>1.4682829780949427E-4</v>
      </c>
      <c r="V3785" s="9">
        <f>IFERROR(AVERAGEIFS(M:M,$H:$H,"&lt;="&amp;$T3785,$I:$I,"&gt;="&amp;$T3785),"")</f>
        <v>1.0282534597610392E-3</v>
      </c>
      <c r="W3785" s="9">
        <f>IFERROR(AVERAGEIFS(N:N,$H:$H,"&lt;="&amp;$T3785,$I:$I,"&gt;="&amp;$T3785),"")</f>
        <v>4.4757398340980687E-3</v>
      </c>
      <c r="X3785" s="9">
        <f>IFERROR(AVERAGEIFS(O:O,$H:$H,"&lt;="&amp;$T3785,$I:$I,"&gt;="&amp;$T3785),"")</f>
        <v>1.3487745036799576E-2</v>
      </c>
      <c r="Y3785" s="9">
        <f>IFERROR(AVERAGEIFS(P:P,$H:$H,"&lt;="&amp;$T3785,$I:$I,"&gt;="&amp;$T3785),"")</f>
        <v>2.7158440266853882E-2</v>
      </c>
      <c r="Z3785" s="9">
        <f>IFERROR(AVERAGEIFS(Q:Q,$H:$H,"&lt;="&amp;$T3785,$I:$I,"&gt;="&amp;$T3785),"")</f>
        <v>5.5058695652173917E-2</v>
      </c>
    </row>
    <row r="3786" spans="10:26" ht="19" x14ac:dyDescent="0.25">
      <c r="J3786"/>
      <c r="K3786"/>
      <c r="T3786" s="5">
        <f t="shared" si="79"/>
        <v>42137</v>
      </c>
      <c r="U3786" s="9">
        <f>IFERROR(AVERAGEIFS(L:L,$H:$H,"&lt;="&amp;$T3786,$I:$I,"&gt;="&amp;$T3786),"")</f>
        <v>1.4682829780949427E-4</v>
      </c>
      <c r="V3786" s="9">
        <f>IFERROR(AVERAGEIFS(M:M,$H:$H,"&lt;="&amp;$T3786,$I:$I,"&gt;="&amp;$T3786),"")</f>
        <v>1.0282534597610392E-3</v>
      </c>
      <c r="W3786" s="9">
        <f>IFERROR(AVERAGEIFS(N:N,$H:$H,"&lt;="&amp;$T3786,$I:$I,"&gt;="&amp;$T3786),"")</f>
        <v>4.4757398340980687E-3</v>
      </c>
      <c r="X3786" s="9">
        <f>IFERROR(AVERAGEIFS(O:O,$H:$H,"&lt;="&amp;$T3786,$I:$I,"&gt;="&amp;$T3786),"")</f>
        <v>1.3487745036799576E-2</v>
      </c>
      <c r="Y3786" s="9">
        <f>IFERROR(AVERAGEIFS(P:P,$H:$H,"&lt;="&amp;$T3786,$I:$I,"&gt;="&amp;$T3786),"")</f>
        <v>2.7158440266853882E-2</v>
      </c>
      <c r="Z3786" s="9">
        <f>IFERROR(AVERAGEIFS(Q:Q,$H:$H,"&lt;="&amp;$T3786,$I:$I,"&gt;="&amp;$T3786),"")</f>
        <v>5.5058695652173917E-2</v>
      </c>
    </row>
    <row r="3787" spans="10:26" ht="19" x14ac:dyDescent="0.25">
      <c r="J3787"/>
      <c r="K3787"/>
      <c r="T3787" s="5">
        <f t="shared" si="79"/>
        <v>42138</v>
      </c>
      <c r="U3787" s="9">
        <f>IFERROR(AVERAGEIFS(L:L,$H:$H,"&lt;="&amp;$T3787,$I:$I,"&gt;="&amp;$T3787),"")</f>
        <v>1.466582911488601E-4</v>
      </c>
      <c r="V3787" s="9">
        <f>IFERROR(AVERAGEIFS(M:M,$H:$H,"&lt;="&amp;$T3787,$I:$I,"&gt;="&amp;$T3787),"")</f>
        <v>1.0270623933514955E-3</v>
      </c>
      <c r="W3787" s="9">
        <f>IFERROR(AVERAGEIFS(N:N,$H:$H,"&lt;="&amp;$T3787,$I:$I,"&gt;="&amp;$T3787),"")</f>
        <v>4.4705470365370894E-3</v>
      </c>
      <c r="X3787" s="9">
        <f>IFERROR(AVERAGEIFS(O:O,$H:$H,"&lt;="&amp;$T3787,$I:$I,"&gt;="&amp;$T3787),"")</f>
        <v>1.3472030761825099E-2</v>
      </c>
      <c r="Y3787" s="9">
        <f>IFERROR(AVERAGEIFS(P:P,$H:$H,"&lt;="&amp;$T3787,$I:$I,"&gt;="&amp;$T3787),"")</f>
        <v>2.7126599613897229E-2</v>
      </c>
      <c r="Z3787" s="9">
        <f>IFERROR(AVERAGEIFS(Q:Q,$H:$H,"&lt;="&amp;$T3787,$I:$I,"&gt;="&amp;$T3787),"")</f>
        <v>5.4993333333333325E-2</v>
      </c>
    </row>
    <row r="3788" spans="10:26" ht="19" x14ac:dyDescent="0.25">
      <c r="J3788"/>
      <c r="K3788"/>
      <c r="T3788" s="5">
        <f t="shared" si="79"/>
        <v>42139</v>
      </c>
      <c r="U3788" s="9">
        <f>IFERROR(AVERAGEIFS(L:L,$H:$H,"&lt;="&amp;$T3788,$I:$I,"&gt;="&amp;$T3788),"")</f>
        <v>1.463648205847164E-4</v>
      </c>
      <c r="V3788" s="9">
        <f>IFERROR(AVERAGEIFS(M:M,$H:$H,"&lt;="&amp;$T3788,$I:$I,"&gt;="&amp;$T3788),"")</f>
        <v>1.0250063185994317E-3</v>
      </c>
      <c r="W3788" s="9">
        <f>IFERROR(AVERAGEIFS(N:N,$H:$H,"&lt;="&amp;$T3788,$I:$I,"&gt;="&amp;$T3788),"")</f>
        <v>4.4615826380817033E-3</v>
      </c>
      <c r="X3788" s="9">
        <f>IFERROR(AVERAGEIFS(O:O,$H:$H,"&lt;="&amp;$T3788,$I:$I,"&gt;="&amp;$T3788),"")</f>
        <v>1.3444900257129319E-2</v>
      </c>
      <c r="Y3788" s="9">
        <f>IFERROR(AVERAGEIFS(P:P,$H:$H,"&lt;="&amp;$T3788,$I:$I,"&gt;="&amp;$T3788),"")</f>
        <v>2.7071618794922925E-2</v>
      </c>
      <c r="Z3788" s="9">
        <f>IFERROR(AVERAGEIFS(Q:Q,$H:$H,"&lt;="&amp;$T3788,$I:$I,"&gt;="&amp;$T3788),"")</f>
        <v>5.4880434782608692E-2</v>
      </c>
    </row>
    <row r="3789" spans="10:26" ht="19" x14ac:dyDescent="0.25">
      <c r="J3789"/>
      <c r="K3789"/>
      <c r="T3789" s="5">
        <f t="shared" si="79"/>
        <v>42140</v>
      </c>
      <c r="U3789" s="9">
        <f>IFERROR(AVERAGEIFS(L:L,$H:$H,"&lt;="&amp;$T3789,$I:$I,"&gt;="&amp;$T3789),"")</f>
        <v>1.463648205847164E-4</v>
      </c>
      <c r="V3789" s="9">
        <f>IFERROR(AVERAGEIFS(M:M,$H:$H,"&lt;="&amp;$T3789,$I:$I,"&gt;="&amp;$T3789),"")</f>
        <v>1.0250063185994317E-3</v>
      </c>
      <c r="W3789" s="9">
        <f>IFERROR(AVERAGEIFS(N:N,$H:$H,"&lt;="&amp;$T3789,$I:$I,"&gt;="&amp;$T3789),"")</f>
        <v>4.4615826380817033E-3</v>
      </c>
      <c r="X3789" s="9">
        <f>IFERROR(AVERAGEIFS(O:O,$H:$H,"&lt;="&amp;$T3789,$I:$I,"&gt;="&amp;$T3789),"")</f>
        <v>1.3444900257129319E-2</v>
      </c>
      <c r="Y3789" s="9">
        <f>IFERROR(AVERAGEIFS(P:P,$H:$H,"&lt;="&amp;$T3789,$I:$I,"&gt;="&amp;$T3789),"")</f>
        <v>2.7071618794922925E-2</v>
      </c>
      <c r="Z3789" s="9">
        <f>IFERROR(AVERAGEIFS(Q:Q,$H:$H,"&lt;="&amp;$T3789,$I:$I,"&gt;="&amp;$T3789),"")</f>
        <v>5.4880434782608692E-2</v>
      </c>
    </row>
    <row r="3790" spans="10:26" ht="19" x14ac:dyDescent="0.25">
      <c r="J3790"/>
      <c r="K3790"/>
      <c r="T3790" s="5">
        <f t="shared" si="79"/>
        <v>42141</v>
      </c>
      <c r="U3790" s="9">
        <f>IFERROR(AVERAGEIFS(L:L,$H:$H,"&lt;="&amp;$T3790,$I:$I,"&gt;="&amp;$T3790),"")</f>
        <v>1.463648205847164E-4</v>
      </c>
      <c r="V3790" s="9">
        <f>IFERROR(AVERAGEIFS(M:M,$H:$H,"&lt;="&amp;$T3790,$I:$I,"&gt;="&amp;$T3790),"")</f>
        <v>1.0250063185994317E-3</v>
      </c>
      <c r="W3790" s="9">
        <f>IFERROR(AVERAGEIFS(N:N,$H:$H,"&lt;="&amp;$T3790,$I:$I,"&gt;="&amp;$T3790),"")</f>
        <v>4.4615826380817033E-3</v>
      </c>
      <c r="X3790" s="9">
        <f>IFERROR(AVERAGEIFS(O:O,$H:$H,"&lt;="&amp;$T3790,$I:$I,"&gt;="&amp;$T3790),"")</f>
        <v>1.3444900257129319E-2</v>
      </c>
      <c r="Y3790" s="9">
        <f>IFERROR(AVERAGEIFS(P:P,$H:$H,"&lt;="&amp;$T3790,$I:$I,"&gt;="&amp;$T3790),"")</f>
        <v>2.7071618794922925E-2</v>
      </c>
      <c r="Z3790" s="9">
        <f>IFERROR(AVERAGEIFS(Q:Q,$H:$H,"&lt;="&amp;$T3790,$I:$I,"&gt;="&amp;$T3790),"")</f>
        <v>5.4880434782608692E-2</v>
      </c>
    </row>
    <row r="3791" spans="10:26" ht="19" x14ac:dyDescent="0.25">
      <c r="J3791"/>
      <c r="K3791"/>
      <c r="T3791" s="5">
        <f t="shared" si="79"/>
        <v>42142</v>
      </c>
      <c r="U3791" s="9">
        <f>IFERROR(AVERAGEIFS(L:L,$H:$H,"&lt;="&amp;$T3791,$I:$I,"&gt;="&amp;$T3791),"")</f>
        <v>1.463648205847164E-4</v>
      </c>
      <c r="V3791" s="9">
        <f>IFERROR(AVERAGEIFS(M:M,$H:$H,"&lt;="&amp;$T3791,$I:$I,"&gt;="&amp;$T3791),"")</f>
        <v>1.0250063185994317E-3</v>
      </c>
      <c r="W3791" s="9">
        <f>IFERROR(AVERAGEIFS(N:N,$H:$H,"&lt;="&amp;$T3791,$I:$I,"&gt;="&amp;$T3791),"")</f>
        <v>4.4615826380817033E-3</v>
      </c>
      <c r="X3791" s="9">
        <f>IFERROR(AVERAGEIFS(O:O,$H:$H,"&lt;="&amp;$T3791,$I:$I,"&gt;="&amp;$T3791),"")</f>
        <v>1.3444900257129319E-2</v>
      </c>
      <c r="Y3791" s="9">
        <f>IFERROR(AVERAGEIFS(P:P,$H:$H,"&lt;="&amp;$T3791,$I:$I,"&gt;="&amp;$T3791),"")</f>
        <v>2.7071618794922925E-2</v>
      </c>
      <c r="Z3791" s="9">
        <f>IFERROR(AVERAGEIFS(Q:Q,$H:$H,"&lt;="&amp;$T3791,$I:$I,"&gt;="&amp;$T3791),"")</f>
        <v>5.4880434782608692E-2</v>
      </c>
    </row>
    <row r="3792" spans="10:26" ht="19" x14ac:dyDescent="0.25">
      <c r="J3792"/>
      <c r="K3792"/>
      <c r="T3792" s="5">
        <f t="shared" si="79"/>
        <v>42143</v>
      </c>
      <c r="U3792" s="9">
        <f>IFERROR(AVERAGEIFS(L:L,$H:$H,"&lt;="&amp;$T3792,$I:$I,"&gt;="&amp;$T3792),"")</f>
        <v>1.463648205847164E-4</v>
      </c>
      <c r="V3792" s="9">
        <f>IFERROR(AVERAGEIFS(M:M,$H:$H,"&lt;="&amp;$T3792,$I:$I,"&gt;="&amp;$T3792),"")</f>
        <v>1.0250063185994317E-3</v>
      </c>
      <c r="W3792" s="9">
        <f>IFERROR(AVERAGEIFS(N:N,$H:$H,"&lt;="&amp;$T3792,$I:$I,"&gt;="&amp;$T3792),"")</f>
        <v>4.4615826380817033E-3</v>
      </c>
      <c r="X3792" s="9">
        <f>IFERROR(AVERAGEIFS(O:O,$H:$H,"&lt;="&amp;$T3792,$I:$I,"&gt;="&amp;$T3792),"")</f>
        <v>1.3444900257129319E-2</v>
      </c>
      <c r="Y3792" s="9">
        <f>IFERROR(AVERAGEIFS(P:P,$H:$H,"&lt;="&amp;$T3792,$I:$I,"&gt;="&amp;$T3792),"")</f>
        <v>2.7071618794922925E-2</v>
      </c>
      <c r="Z3792" s="9">
        <f>IFERROR(AVERAGEIFS(Q:Q,$H:$H,"&lt;="&amp;$T3792,$I:$I,"&gt;="&amp;$T3792),"")</f>
        <v>5.4880434782608692E-2</v>
      </c>
    </row>
    <row r="3793" spans="10:26" ht="19" x14ac:dyDescent="0.25">
      <c r="J3793"/>
      <c r="K3793"/>
      <c r="T3793" s="5">
        <f t="shared" si="79"/>
        <v>42144</v>
      </c>
      <c r="U3793" s="9">
        <f>IFERROR(AVERAGEIFS(L:L,$H:$H,"&lt;="&amp;$T3793,$I:$I,"&gt;="&amp;$T3793),"")</f>
        <v>1.463648205847164E-4</v>
      </c>
      <c r="V3793" s="9">
        <f>IFERROR(AVERAGEIFS(M:M,$H:$H,"&lt;="&amp;$T3793,$I:$I,"&gt;="&amp;$T3793),"")</f>
        <v>1.0250063185994317E-3</v>
      </c>
      <c r="W3793" s="9">
        <f>IFERROR(AVERAGEIFS(N:N,$H:$H,"&lt;="&amp;$T3793,$I:$I,"&gt;="&amp;$T3793),"")</f>
        <v>4.4615826380817033E-3</v>
      </c>
      <c r="X3793" s="9">
        <f>IFERROR(AVERAGEIFS(O:O,$H:$H,"&lt;="&amp;$T3793,$I:$I,"&gt;="&amp;$T3793),"")</f>
        <v>1.3444900257129319E-2</v>
      </c>
      <c r="Y3793" s="9">
        <f>IFERROR(AVERAGEIFS(P:P,$H:$H,"&lt;="&amp;$T3793,$I:$I,"&gt;="&amp;$T3793),"")</f>
        <v>2.7071618794922925E-2</v>
      </c>
      <c r="Z3793" s="9">
        <f>IFERROR(AVERAGEIFS(Q:Q,$H:$H,"&lt;="&amp;$T3793,$I:$I,"&gt;="&amp;$T3793),"")</f>
        <v>5.4880434782608692E-2</v>
      </c>
    </row>
    <row r="3794" spans="10:26" ht="19" x14ac:dyDescent="0.25">
      <c r="J3794"/>
      <c r="K3794"/>
      <c r="T3794" s="5">
        <f t="shared" si="79"/>
        <v>42145</v>
      </c>
      <c r="U3794" s="9">
        <f>IFERROR(AVERAGEIFS(L:L,$H:$H,"&lt;="&amp;$T3794,$I:$I,"&gt;="&amp;$T3794),"")</f>
        <v>1.463648205847164E-4</v>
      </c>
      <c r="V3794" s="9">
        <f>IFERROR(AVERAGEIFS(M:M,$H:$H,"&lt;="&amp;$T3794,$I:$I,"&gt;="&amp;$T3794),"")</f>
        <v>1.0250063185994317E-3</v>
      </c>
      <c r="W3794" s="9">
        <f>IFERROR(AVERAGEIFS(N:N,$H:$H,"&lt;="&amp;$T3794,$I:$I,"&gt;="&amp;$T3794),"")</f>
        <v>4.4615826380817033E-3</v>
      </c>
      <c r="X3794" s="9">
        <f>IFERROR(AVERAGEIFS(O:O,$H:$H,"&lt;="&amp;$T3794,$I:$I,"&gt;="&amp;$T3794),"")</f>
        <v>1.3444900257129319E-2</v>
      </c>
      <c r="Y3794" s="9">
        <f>IFERROR(AVERAGEIFS(P:P,$H:$H,"&lt;="&amp;$T3794,$I:$I,"&gt;="&amp;$T3794),"")</f>
        <v>2.7071618794922925E-2</v>
      </c>
      <c r="Z3794" s="9">
        <f>IFERROR(AVERAGEIFS(Q:Q,$H:$H,"&lt;="&amp;$T3794,$I:$I,"&gt;="&amp;$T3794),"")</f>
        <v>5.4880434782608692E-2</v>
      </c>
    </row>
    <row r="3795" spans="10:26" ht="19" x14ac:dyDescent="0.25">
      <c r="J3795"/>
      <c r="K3795"/>
      <c r="T3795" s="5">
        <f t="shared" si="79"/>
        <v>42146</v>
      </c>
      <c r="U3795" s="9">
        <f>IFERROR(AVERAGEIFS(L:L,$H:$H,"&lt;="&amp;$T3795,$I:$I,"&gt;="&amp;$T3795),"")</f>
        <v>1.4584947361104636E-4</v>
      </c>
      <c r="V3795" s="9">
        <f>IFERROR(AVERAGEIFS(M:M,$H:$H,"&lt;="&amp;$T3795,$I:$I,"&gt;="&amp;$T3795),"")</f>
        <v>1.0213958914332701E-3</v>
      </c>
      <c r="W3795" s="9">
        <f>IFERROR(AVERAGEIFS(N:N,$H:$H,"&lt;="&amp;$T3795,$I:$I,"&gt;="&amp;$T3795),"")</f>
        <v>4.4458435209582207E-3</v>
      </c>
      <c r="X3795" s="9">
        <f>IFERROR(AVERAGEIFS(O:O,$H:$H,"&lt;="&amp;$T3795,$I:$I,"&gt;="&amp;$T3795),"")</f>
        <v>1.3397283480983598E-2</v>
      </c>
      <c r="Y3795" s="9">
        <f>IFERROR(AVERAGEIFS(P:P,$H:$H,"&lt;="&amp;$T3795,$I:$I,"&gt;="&amp;$T3795),"")</f>
        <v>2.697517424845736E-2</v>
      </c>
      <c r="Z3795" s="9">
        <f>IFERROR(AVERAGEIFS(Q:Q,$H:$H,"&lt;="&amp;$T3795,$I:$I,"&gt;="&amp;$T3795),"")</f>
        <v>5.4682608695652182E-2</v>
      </c>
    </row>
    <row r="3796" spans="10:26" ht="19" x14ac:dyDescent="0.25">
      <c r="J3796"/>
      <c r="K3796"/>
      <c r="T3796" s="5">
        <f t="shared" si="79"/>
        <v>42147</v>
      </c>
      <c r="U3796" s="9">
        <f>IFERROR(AVERAGEIFS(L:L,$H:$H,"&lt;="&amp;$T3796,$I:$I,"&gt;="&amp;$T3796),"")</f>
        <v>1.4584947361104636E-4</v>
      </c>
      <c r="V3796" s="9">
        <f>IFERROR(AVERAGEIFS(M:M,$H:$H,"&lt;="&amp;$T3796,$I:$I,"&gt;="&amp;$T3796),"")</f>
        <v>1.0213958914332701E-3</v>
      </c>
      <c r="W3796" s="9">
        <f>IFERROR(AVERAGEIFS(N:N,$H:$H,"&lt;="&amp;$T3796,$I:$I,"&gt;="&amp;$T3796),"")</f>
        <v>4.4458435209582207E-3</v>
      </c>
      <c r="X3796" s="9">
        <f>IFERROR(AVERAGEIFS(O:O,$H:$H,"&lt;="&amp;$T3796,$I:$I,"&gt;="&amp;$T3796),"")</f>
        <v>1.3397283480983598E-2</v>
      </c>
      <c r="Y3796" s="9">
        <f>IFERROR(AVERAGEIFS(P:P,$H:$H,"&lt;="&amp;$T3796,$I:$I,"&gt;="&amp;$T3796),"")</f>
        <v>2.697517424845736E-2</v>
      </c>
      <c r="Z3796" s="9">
        <f>IFERROR(AVERAGEIFS(Q:Q,$H:$H,"&lt;="&amp;$T3796,$I:$I,"&gt;="&amp;$T3796),"")</f>
        <v>5.4682608695652182E-2</v>
      </c>
    </row>
    <row r="3797" spans="10:26" ht="19" x14ac:dyDescent="0.25">
      <c r="J3797"/>
      <c r="K3797"/>
      <c r="T3797" s="5">
        <f t="shared" si="79"/>
        <v>42148</v>
      </c>
      <c r="U3797" s="9">
        <f>IFERROR(AVERAGEIFS(L:L,$H:$H,"&lt;="&amp;$T3797,$I:$I,"&gt;="&amp;$T3797),"")</f>
        <v>1.4584947361104636E-4</v>
      </c>
      <c r="V3797" s="9">
        <f>IFERROR(AVERAGEIFS(M:M,$H:$H,"&lt;="&amp;$T3797,$I:$I,"&gt;="&amp;$T3797),"")</f>
        <v>1.0213958914332701E-3</v>
      </c>
      <c r="W3797" s="9">
        <f>IFERROR(AVERAGEIFS(N:N,$H:$H,"&lt;="&amp;$T3797,$I:$I,"&gt;="&amp;$T3797),"")</f>
        <v>4.4458435209582207E-3</v>
      </c>
      <c r="X3797" s="9">
        <f>IFERROR(AVERAGEIFS(O:O,$H:$H,"&lt;="&amp;$T3797,$I:$I,"&gt;="&amp;$T3797),"")</f>
        <v>1.3397283480983598E-2</v>
      </c>
      <c r="Y3797" s="9">
        <f>IFERROR(AVERAGEIFS(P:P,$H:$H,"&lt;="&amp;$T3797,$I:$I,"&gt;="&amp;$T3797),"")</f>
        <v>2.697517424845736E-2</v>
      </c>
      <c r="Z3797" s="9">
        <f>IFERROR(AVERAGEIFS(Q:Q,$H:$H,"&lt;="&amp;$T3797,$I:$I,"&gt;="&amp;$T3797),"")</f>
        <v>5.4682608695652182E-2</v>
      </c>
    </row>
    <row r="3798" spans="10:26" ht="19" x14ac:dyDescent="0.25">
      <c r="J3798"/>
      <c r="K3798"/>
      <c r="T3798" s="5">
        <f t="shared" si="79"/>
        <v>42149</v>
      </c>
      <c r="U3798" s="9">
        <f>IFERROR(AVERAGEIFS(L:L,$H:$H,"&lt;="&amp;$T3798,$I:$I,"&gt;="&amp;$T3798),"")</f>
        <v>1.4584947361104636E-4</v>
      </c>
      <c r="V3798" s="9">
        <f>IFERROR(AVERAGEIFS(M:M,$H:$H,"&lt;="&amp;$T3798,$I:$I,"&gt;="&amp;$T3798),"")</f>
        <v>1.0213958914332701E-3</v>
      </c>
      <c r="W3798" s="9">
        <f>IFERROR(AVERAGEIFS(N:N,$H:$H,"&lt;="&amp;$T3798,$I:$I,"&gt;="&amp;$T3798),"")</f>
        <v>4.4458435209582207E-3</v>
      </c>
      <c r="X3798" s="9">
        <f>IFERROR(AVERAGEIFS(O:O,$H:$H,"&lt;="&amp;$T3798,$I:$I,"&gt;="&amp;$T3798),"")</f>
        <v>1.3397283480983598E-2</v>
      </c>
      <c r="Y3798" s="9">
        <f>IFERROR(AVERAGEIFS(P:P,$H:$H,"&lt;="&amp;$T3798,$I:$I,"&gt;="&amp;$T3798),"")</f>
        <v>2.697517424845736E-2</v>
      </c>
      <c r="Z3798" s="9">
        <f>IFERROR(AVERAGEIFS(Q:Q,$H:$H,"&lt;="&amp;$T3798,$I:$I,"&gt;="&amp;$T3798),"")</f>
        <v>5.4682608695652182E-2</v>
      </c>
    </row>
    <row r="3799" spans="10:26" ht="19" x14ac:dyDescent="0.25">
      <c r="J3799"/>
      <c r="K3799"/>
      <c r="T3799" s="5">
        <f t="shared" si="79"/>
        <v>42150</v>
      </c>
      <c r="U3799" s="9">
        <f>IFERROR(AVERAGEIFS(L:L,$H:$H,"&lt;="&amp;$T3799,$I:$I,"&gt;="&amp;$T3799),"")</f>
        <v>1.456692272006214E-4</v>
      </c>
      <c r="V3799" s="9">
        <f>IFERROR(AVERAGEIFS(M:M,$H:$H,"&lt;="&amp;$T3799,$I:$I,"&gt;="&amp;$T3799),"")</f>
        <v>1.0201330925037895E-3</v>
      </c>
      <c r="W3799" s="9">
        <f>IFERROR(AVERAGEIFS(N:N,$H:$H,"&lt;="&amp;$T3799,$I:$I,"&gt;="&amp;$T3799),"")</f>
        <v>4.4403381064811922E-3</v>
      </c>
      <c r="X3799" s="9">
        <f>IFERROR(AVERAGEIFS(O:O,$H:$H,"&lt;="&amp;$T3799,$I:$I,"&gt;="&amp;$T3799),"")</f>
        <v>1.3380624131727453E-2</v>
      </c>
      <c r="Y3799" s="9">
        <f>IFERROR(AVERAGEIFS(P:P,$H:$H,"&lt;="&amp;$T3799,$I:$I,"&gt;="&amp;$T3799),"")</f>
        <v>2.6941421571576703E-2</v>
      </c>
      <c r="Z3799" s="9">
        <f>IFERROR(AVERAGEIFS(Q:Q,$H:$H,"&lt;="&amp;$T3799,$I:$I,"&gt;="&amp;$T3799),"")</f>
        <v>5.461333333333334E-2</v>
      </c>
    </row>
    <row r="3800" spans="10:26" ht="19" x14ac:dyDescent="0.25">
      <c r="J3800"/>
      <c r="K3800"/>
      <c r="T3800" s="5">
        <f t="shared" si="79"/>
        <v>42151</v>
      </c>
      <c r="U3800" s="9">
        <f>IFERROR(AVERAGEIFS(L:L,$H:$H,"&lt;="&amp;$T3800,$I:$I,"&gt;="&amp;$T3800),"")</f>
        <v>1.456692272006214E-4</v>
      </c>
      <c r="V3800" s="9">
        <f>IFERROR(AVERAGEIFS(M:M,$H:$H,"&lt;="&amp;$T3800,$I:$I,"&gt;="&amp;$T3800),"")</f>
        <v>1.0201330925037895E-3</v>
      </c>
      <c r="W3800" s="9">
        <f>IFERROR(AVERAGEIFS(N:N,$H:$H,"&lt;="&amp;$T3800,$I:$I,"&gt;="&amp;$T3800),"")</f>
        <v>4.4403381064811922E-3</v>
      </c>
      <c r="X3800" s="9">
        <f>IFERROR(AVERAGEIFS(O:O,$H:$H,"&lt;="&amp;$T3800,$I:$I,"&gt;="&amp;$T3800),"")</f>
        <v>1.3380624131727453E-2</v>
      </c>
      <c r="Y3800" s="9">
        <f>IFERROR(AVERAGEIFS(P:P,$H:$H,"&lt;="&amp;$T3800,$I:$I,"&gt;="&amp;$T3800),"")</f>
        <v>2.6941421571576703E-2</v>
      </c>
      <c r="Z3800" s="9">
        <f>IFERROR(AVERAGEIFS(Q:Q,$H:$H,"&lt;="&amp;$T3800,$I:$I,"&gt;="&amp;$T3800),"")</f>
        <v>5.461333333333334E-2</v>
      </c>
    </row>
    <row r="3801" spans="10:26" ht="19" x14ac:dyDescent="0.25">
      <c r="J3801"/>
      <c r="K3801"/>
      <c r="T3801" s="5">
        <f t="shared" si="79"/>
        <v>42152</v>
      </c>
      <c r="U3801" s="9">
        <f>IFERROR(AVERAGEIFS(L:L,$H:$H,"&lt;="&amp;$T3801,$I:$I,"&gt;="&amp;$T3801),"")</f>
        <v>1.456692272006214E-4</v>
      </c>
      <c r="V3801" s="9">
        <f>IFERROR(AVERAGEIFS(M:M,$H:$H,"&lt;="&amp;$T3801,$I:$I,"&gt;="&amp;$T3801),"")</f>
        <v>1.0201330925037895E-3</v>
      </c>
      <c r="W3801" s="9">
        <f>IFERROR(AVERAGEIFS(N:N,$H:$H,"&lt;="&amp;$T3801,$I:$I,"&gt;="&amp;$T3801),"")</f>
        <v>4.4403381064811922E-3</v>
      </c>
      <c r="X3801" s="9">
        <f>IFERROR(AVERAGEIFS(O:O,$H:$H,"&lt;="&amp;$T3801,$I:$I,"&gt;="&amp;$T3801),"")</f>
        <v>1.3380624131727453E-2</v>
      </c>
      <c r="Y3801" s="9">
        <f>IFERROR(AVERAGEIFS(P:P,$H:$H,"&lt;="&amp;$T3801,$I:$I,"&gt;="&amp;$T3801),"")</f>
        <v>2.6941421571576703E-2</v>
      </c>
      <c r="Z3801" s="9">
        <f>IFERROR(AVERAGEIFS(Q:Q,$H:$H,"&lt;="&amp;$T3801,$I:$I,"&gt;="&amp;$T3801),"")</f>
        <v>5.461333333333334E-2</v>
      </c>
    </row>
    <row r="3802" spans="10:26" ht="19" x14ac:dyDescent="0.25">
      <c r="J3802"/>
      <c r="K3802"/>
      <c r="T3802" s="5">
        <f t="shared" si="79"/>
        <v>42153</v>
      </c>
      <c r="U3802" s="9">
        <f>IFERROR(AVERAGEIFS(L:L,$H:$H,"&lt;="&amp;$T3802,$I:$I,"&gt;="&amp;$T3802),"")</f>
        <v>1.454749007275067E-4</v>
      </c>
      <c r="V3802" s="9">
        <f>IFERROR(AVERAGEIFS(M:M,$H:$H,"&lt;="&amp;$T3802,$I:$I,"&gt;="&amp;$T3802),"")</f>
        <v>1.0187716462003752E-3</v>
      </c>
      <c r="W3802" s="9">
        <f>IFERROR(AVERAGEIFS(N:N,$H:$H,"&lt;="&amp;$T3802,$I:$I,"&gt;="&amp;$T3802),"")</f>
        <v>4.4344025681905845E-3</v>
      </c>
      <c r="X3802" s="9">
        <f>IFERROR(AVERAGEIFS(O:O,$H:$H,"&lt;="&amp;$T3802,$I:$I,"&gt;="&amp;$T3802),"")</f>
        <v>1.3362662824411281E-2</v>
      </c>
      <c r="Y3802" s="9">
        <f>IFERROR(AVERAGEIFS(P:P,$H:$H,"&lt;="&amp;$T3802,$I:$I,"&gt;="&amp;$T3802),"")</f>
        <v>2.6905029827117278E-2</v>
      </c>
      <c r="Z3802" s="9">
        <f>IFERROR(AVERAGEIFS(Q:Q,$H:$H,"&lt;="&amp;$T3802,$I:$I,"&gt;="&amp;$T3802),"")</f>
        <v>5.4538636363636366E-2</v>
      </c>
    </row>
    <row r="3803" spans="10:26" ht="19" x14ac:dyDescent="0.25">
      <c r="J3803"/>
      <c r="K3803"/>
      <c r="T3803" s="5">
        <f t="shared" si="79"/>
        <v>42154</v>
      </c>
      <c r="U3803" s="9">
        <f>IFERROR(AVERAGEIFS(L:L,$H:$H,"&lt;="&amp;$T3803,$I:$I,"&gt;="&amp;$T3803),"")</f>
        <v>1.454749007275067E-4</v>
      </c>
      <c r="V3803" s="9">
        <f>IFERROR(AVERAGEIFS(M:M,$H:$H,"&lt;="&amp;$T3803,$I:$I,"&gt;="&amp;$T3803),"")</f>
        <v>1.0187716462003752E-3</v>
      </c>
      <c r="W3803" s="9">
        <f>IFERROR(AVERAGEIFS(N:N,$H:$H,"&lt;="&amp;$T3803,$I:$I,"&gt;="&amp;$T3803),"")</f>
        <v>4.4344025681905845E-3</v>
      </c>
      <c r="X3803" s="9">
        <f>IFERROR(AVERAGEIFS(O:O,$H:$H,"&lt;="&amp;$T3803,$I:$I,"&gt;="&amp;$T3803),"")</f>
        <v>1.3362662824411281E-2</v>
      </c>
      <c r="Y3803" s="9">
        <f>IFERROR(AVERAGEIFS(P:P,$H:$H,"&lt;="&amp;$T3803,$I:$I,"&gt;="&amp;$T3803),"")</f>
        <v>2.6905029827117278E-2</v>
      </c>
      <c r="Z3803" s="9">
        <f>IFERROR(AVERAGEIFS(Q:Q,$H:$H,"&lt;="&amp;$T3803,$I:$I,"&gt;="&amp;$T3803),"")</f>
        <v>5.4538636363636366E-2</v>
      </c>
    </row>
    <row r="3804" spans="10:26" ht="19" x14ac:dyDescent="0.25">
      <c r="J3804"/>
      <c r="K3804"/>
      <c r="T3804" s="5">
        <f t="shared" si="79"/>
        <v>42155</v>
      </c>
      <c r="U3804" s="9">
        <f>IFERROR(AVERAGEIFS(L:L,$H:$H,"&lt;="&amp;$T3804,$I:$I,"&gt;="&amp;$T3804),"")</f>
        <v>1.454749007275067E-4</v>
      </c>
      <c r="V3804" s="9">
        <f>IFERROR(AVERAGEIFS(M:M,$H:$H,"&lt;="&amp;$T3804,$I:$I,"&gt;="&amp;$T3804),"")</f>
        <v>1.0187716462003752E-3</v>
      </c>
      <c r="W3804" s="9">
        <f>IFERROR(AVERAGEIFS(N:N,$H:$H,"&lt;="&amp;$T3804,$I:$I,"&gt;="&amp;$T3804),"")</f>
        <v>4.4344025681905845E-3</v>
      </c>
      <c r="X3804" s="9">
        <f>IFERROR(AVERAGEIFS(O:O,$H:$H,"&lt;="&amp;$T3804,$I:$I,"&gt;="&amp;$T3804),"")</f>
        <v>1.3362662824411281E-2</v>
      </c>
      <c r="Y3804" s="9">
        <f>IFERROR(AVERAGEIFS(P:P,$H:$H,"&lt;="&amp;$T3804,$I:$I,"&gt;="&amp;$T3804),"")</f>
        <v>2.6905029827117278E-2</v>
      </c>
      <c r="Z3804" s="9">
        <f>IFERROR(AVERAGEIFS(Q:Q,$H:$H,"&lt;="&amp;$T3804,$I:$I,"&gt;="&amp;$T3804),"")</f>
        <v>5.4538636363636366E-2</v>
      </c>
    </row>
    <row r="3805" spans="10:26" ht="19" x14ac:dyDescent="0.25">
      <c r="J3805"/>
      <c r="K3805"/>
      <c r="T3805" s="5">
        <f t="shared" si="79"/>
        <v>42156</v>
      </c>
      <c r="U3805" s="9">
        <f>IFERROR(AVERAGEIFS(L:L,$H:$H,"&lt;="&amp;$T3805,$I:$I,"&gt;="&amp;$T3805),"")</f>
        <v>1.454749007275067E-4</v>
      </c>
      <c r="V3805" s="9">
        <f>IFERROR(AVERAGEIFS(M:M,$H:$H,"&lt;="&amp;$T3805,$I:$I,"&gt;="&amp;$T3805),"")</f>
        <v>1.0187716462003752E-3</v>
      </c>
      <c r="W3805" s="9">
        <f>IFERROR(AVERAGEIFS(N:N,$H:$H,"&lt;="&amp;$T3805,$I:$I,"&gt;="&amp;$T3805),"")</f>
        <v>4.4344025681905845E-3</v>
      </c>
      <c r="X3805" s="9">
        <f>IFERROR(AVERAGEIFS(O:O,$H:$H,"&lt;="&amp;$T3805,$I:$I,"&gt;="&amp;$T3805),"")</f>
        <v>1.3362662824411281E-2</v>
      </c>
      <c r="Y3805" s="9">
        <f>IFERROR(AVERAGEIFS(P:P,$H:$H,"&lt;="&amp;$T3805,$I:$I,"&gt;="&amp;$T3805),"")</f>
        <v>2.6905029827117278E-2</v>
      </c>
      <c r="Z3805" s="9">
        <f>IFERROR(AVERAGEIFS(Q:Q,$H:$H,"&lt;="&amp;$T3805,$I:$I,"&gt;="&amp;$T3805),"")</f>
        <v>5.4538636363636366E-2</v>
      </c>
    </row>
    <row r="3806" spans="10:26" ht="19" x14ac:dyDescent="0.25">
      <c r="J3806"/>
      <c r="K3806"/>
      <c r="T3806" s="5">
        <f t="shared" si="79"/>
        <v>42157</v>
      </c>
      <c r="U3806" s="9">
        <f>IFERROR(AVERAGEIFS(L:L,$H:$H,"&lt;="&amp;$T3806,$I:$I,"&gt;="&amp;$T3806),"")</f>
        <v>1.454749007275067E-4</v>
      </c>
      <c r="V3806" s="9">
        <f>IFERROR(AVERAGEIFS(M:M,$H:$H,"&lt;="&amp;$T3806,$I:$I,"&gt;="&amp;$T3806),"")</f>
        <v>1.0187716462003752E-3</v>
      </c>
      <c r="W3806" s="9">
        <f>IFERROR(AVERAGEIFS(N:N,$H:$H,"&lt;="&amp;$T3806,$I:$I,"&gt;="&amp;$T3806),"")</f>
        <v>4.4344025681905845E-3</v>
      </c>
      <c r="X3806" s="9">
        <f>IFERROR(AVERAGEIFS(O:O,$H:$H,"&lt;="&amp;$T3806,$I:$I,"&gt;="&amp;$T3806),"")</f>
        <v>1.3362662824411281E-2</v>
      </c>
      <c r="Y3806" s="9">
        <f>IFERROR(AVERAGEIFS(P:P,$H:$H,"&lt;="&amp;$T3806,$I:$I,"&gt;="&amp;$T3806),"")</f>
        <v>2.6905029827117278E-2</v>
      </c>
      <c r="Z3806" s="9">
        <f>IFERROR(AVERAGEIFS(Q:Q,$H:$H,"&lt;="&amp;$T3806,$I:$I,"&gt;="&amp;$T3806),"")</f>
        <v>5.4538636363636366E-2</v>
      </c>
    </row>
    <row r="3807" spans="10:26" ht="19" x14ac:dyDescent="0.25">
      <c r="J3807"/>
      <c r="K3807"/>
      <c r="T3807" s="5">
        <f t="shared" si="79"/>
        <v>42158</v>
      </c>
      <c r="U3807" s="9">
        <f>IFERROR(AVERAGEIFS(L:L,$H:$H,"&lt;="&amp;$T3807,$I:$I,"&gt;="&amp;$T3807),"")</f>
        <v>1.454749007275067E-4</v>
      </c>
      <c r="V3807" s="9">
        <f>IFERROR(AVERAGEIFS(M:M,$H:$H,"&lt;="&amp;$T3807,$I:$I,"&gt;="&amp;$T3807),"")</f>
        <v>1.0187716462003752E-3</v>
      </c>
      <c r="W3807" s="9">
        <f>IFERROR(AVERAGEIFS(N:N,$H:$H,"&lt;="&amp;$T3807,$I:$I,"&gt;="&amp;$T3807),"")</f>
        <v>4.4344025681905845E-3</v>
      </c>
      <c r="X3807" s="9">
        <f>IFERROR(AVERAGEIFS(O:O,$H:$H,"&lt;="&amp;$T3807,$I:$I,"&gt;="&amp;$T3807),"")</f>
        <v>1.3362662824411281E-2</v>
      </c>
      <c r="Y3807" s="9">
        <f>IFERROR(AVERAGEIFS(P:P,$H:$H,"&lt;="&amp;$T3807,$I:$I,"&gt;="&amp;$T3807),"")</f>
        <v>2.6905029827117278E-2</v>
      </c>
      <c r="Z3807" s="9">
        <f>IFERROR(AVERAGEIFS(Q:Q,$H:$H,"&lt;="&amp;$T3807,$I:$I,"&gt;="&amp;$T3807),"")</f>
        <v>5.4538636363636366E-2</v>
      </c>
    </row>
    <row r="3808" spans="10:26" ht="19" x14ac:dyDescent="0.25">
      <c r="J3808"/>
      <c r="K3808"/>
      <c r="T3808" s="5">
        <f t="shared" si="79"/>
        <v>42159</v>
      </c>
      <c r="U3808" s="9">
        <f>IFERROR(AVERAGEIFS(L:L,$H:$H,"&lt;="&amp;$T3808,$I:$I,"&gt;="&amp;$T3808),"")</f>
        <v>1.4506184149869482E-4</v>
      </c>
      <c r="V3808" s="9">
        <f>IFERROR(AVERAGEIFS(M:M,$H:$H,"&lt;="&amp;$T3808,$I:$I,"&gt;="&amp;$T3808),"")</f>
        <v>1.0158778057805852E-3</v>
      </c>
      <c r="W3808" s="9">
        <f>IFERROR(AVERAGEIFS(N:N,$H:$H,"&lt;="&amp;$T3808,$I:$I,"&gt;="&amp;$T3808),"")</f>
        <v>4.4217869193046849E-3</v>
      </c>
      <c r="X3808" s="9">
        <f>IFERROR(AVERAGEIFS(O:O,$H:$H,"&lt;="&amp;$T3808,$I:$I,"&gt;="&amp;$T3808),"")</f>
        <v>1.33244926946727E-2</v>
      </c>
      <c r="Y3808" s="9">
        <f>IFERROR(AVERAGEIFS(P:P,$H:$H,"&lt;="&amp;$T3808,$I:$I,"&gt;="&amp;$T3808),"")</f>
        <v>2.6827709612293749E-2</v>
      </c>
      <c r="Z3808" s="9">
        <f>IFERROR(AVERAGEIFS(Q:Q,$H:$H,"&lt;="&amp;$T3808,$I:$I,"&gt;="&amp;$T3808),"")</f>
        <v>5.4380000000000005E-2</v>
      </c>
    </row>
    <row r="3809" spans="10:26" ht="19" x14ac:dyDescent="0.25">
      <c r="J3809"/>
      <c r="K3809"/>
      <c r="T3809" s="5">
        <f t="shared" si="79"/>
        <v>42160</v>
      </c>
      <c r="U3809" s="9">
        <f>IFERROR(AVERAGEIFS(L:L,$H:$H,"&lt;="&amp;$T3809,$I:$I,"&gt;="&amp;$T3809),"")</f>
        <v>1.4506184149869482E-4</v>
      </c>
      <c r="V3809" s="9">
        <f>IFERROR(AVERAGEIFS(M:M,$H:$H,"&lt;="&amp;$T3809,$I:$I,"&gt;="&amp;$T3809),"")</f>
        <v>1.0158778057805852E-3</v>
      </c>
      <c r="W3809" s="9">
        <f>IFERROR(AVERAGEIFS(N:N,$H:$H,"&lt;="&amp;$T3809,$I:$I,"&gt;="&amp;$T3809),"")</f>
        <v>4.4217869193046849E-3</v>
      </c>
      <c r="X3809" s="9">
        <f>IFERROR(AVERAGEIFS(O:O,$H:$H,"&lt;="&amp;$T3809,$I:$I,"&gt;="&amp;$T3809),"")</f>
        <v>1.33244926946727E-2</v>
      </c>
      <c r="Y3809" s="9">
        <f>IFERROR(AVERAGEIFS(P:P,$H:$H,"&lt;="&amp;$T3809,$I:$I,"&gt;="&amp;$T3809),"")</f>
        <v>2.6827709612293749E-2</v>
      </c>
      <c r="Z3809" s="9">
        <f>IFERROR(AVERAGEIFS(Q:Q,$H:$H,"&lt;="&amp;$T3809,$I:$I,"&gt;="&amp;$T3809),"")</f>
        <v>5.4380000000000005E-2</v>
      </c>
    </row>
    <row r="3810" spans="10:26" ht="19" x14ac:dyDescent="0.25">
      <c r="J3810"/>
      <c r="K3810"/>
      <c r="T3810" s="5">
        <f t="shared" si="79"/>
        <v>42161</v>
      </c>
      <c r="U3810" s="9">
        <f>IFERROR(AVERAGEIFS(L:L,$H:$H,"&lt;="&amp;$T3810,$I:$I,"&gt;="&amp;$T3810),"")</f>
        <v>1.4506184149869482E-4</v>
      </c>
      <c r="V3810" s="9">
        <f>IFERROR(AVERAGEIFS(M:M,$H:$H,"&lt;="&amp;$T3810,$I:$I,"&gt;="&amp;$T3810),"")</f>
        <v>1.0158778057805852E-3</v>
      </c>
      <c r="W3810" s="9">
        <f>IFERROR(AVERAGEIFS(N:N,$H:$H,"&lt;="&amp;$T3810,$I:$I,"&gt;="&amp;$T3810),"")</f>
        <v>4.4217869193046849E-3</v>
      </c>
      <c r="X3810" s="9">
        <f>IFERROR(AVERAGEIFS(O:O,$H:$H,"&lt;="&amp;$T3810,$I:$I,"&gt;="&amp;$T3810),"")</f>
        <v>1.33244926946727E-2</v>
      </c>
      <c r="Y3810" s="9">
        <f>IFERROR(AVERAGEIFS(P:P,$H:$H,"&lt;="&amp;$T3810,$I:$I,"&gt;="&amp;$T3810),"")</f>
        <v>2.6827709612293749E-2</v>
      </c>
      <c r="Z3810" s="9">
        <f>IFERROR(AVERAGEIFS(Q:Q,$H:$H,"&lt;="&amp;$T3810,$I:$I,"&gt;="&amp;$T3810),"")</f>
        <v>5.4380000000000005E-2</v>
      </c>
    </row>
    <row r="3811" spans="10:26" ht="19" x14ac:dyDescent="0.25">
      <c r="J3811"/>
      <c r="K3811"/>
      <c r="T3811" s="5">
        <f t="shared" si="79"/>
        <v>42162</v>
      </c>
      <c r="U3811" s="9">
        <f>IFERROR(AVERAGEIFS(L:L,$H:$H,"&lt;="&amp;$T3811,$I:$I,"&gt;="&amp;$T3811),"")</f>
        <v>1.4506184149869482E-4</v>
      </c>
      <c r="V3811" s="9">
        <f>IFERROR(AVERAGEIFS(M:M,$H:$H,"&lt;="&amp;$T3811,$I:$I,"&gt;="&amp;$T3811),"")</f>
        <v>1.0158778057805852E-3</v>
      </c>
      <c r="W3811" s="9">
        <f>IFERROR(AVERAGEIFS(N:N,$H:$H,"&lt;="&amp;$T3811,$I:$I,"&gt;="&amp;$T3811),"")</f>
        <v>4.4217869193046849E-3</v>
      </c>
      <c r="X3811" s="9">
        <f>IFERROR(AVERAGEIFS(O:O,$H:$H,"&lt;="&amp;$T3811,$I:$I,"&gt;="&amp;$T3811),"")</f>
        <v>1.33244926946727E-2</v>
      </c>
      <c r="Y3811" s="9">
        <f>IFERROR(AVERAGEIFS(P:P,$H:$H,"&lt;="&amp;$T3811,$I:$I,"&gt;="&amp;$T3811),"")</f>
        <v>2.6827709612293749E-2</v>
      </c>
      <c r="Z3811" s="9">
        <f>IFERROR(AVERAGEIFS(Q:Q,$H:$H,"&lt;="&amp;$T3811,$I:$I,"&gt;="&amp;$T3811),"")</f>
        <v>5.4380000000000005E-2</v>
      </c>
    </row>
    <row r="3812" spans="10:26" ht="19" x14ac:dyDescent="0.25">
      <c r="J3812"/>
      <c r="K3812"/>
      <c r="T3812" s="5">
        <f t="shared" si="79"/>
        <v>42163</v>
      </c>
      <c r="U3812" s="9">
        <f>IFERROR(AVERAGEIFS(L:L,$H:$H,"&lt;="&amp;$T3812,$I:$I,"&gt;="&amp;$T3812),"")</f>
        <v>1.4506184149869482E-4</v>
      </c>
      <c r="V3812" s="9">
        <f>IFERROR(AVERAGEIFS(M:M,$H:$H,"&lt;="&amp;$T3812,$I:$I,"&gt;="&amp;$T3812),"")</f>
        <v>1.0158778057805852E-3</v>
      </c>
      <c r="W3812" s="9">
        <f>IFERROR(AVERAGEIFS(N:N,$H:$H,"&lt;="&amp;$T3812,$I:$I,"&gt;="&amp;$T3812),"")</f>
        <v>4.4217869193046849E-3</v>
      </c>
      <c r="X3812" s="9">
        <f>IFERROR(AVERAGEIFS(O:O,$H:$H,"&lt;="&amp;$T3812,$I:$I,"&gt;="&amp;$T3812),"")</f>
        <v>1.33244926946727E-2</v>
      </c>
      <c r="Y3812" s="9">
        <f>IFERROR(AVERAGEIFS(P:P,$H:$H,"&lt;="&amp;$T3812,$I:$I,"&gt;="&amp;$T3812),"")</f>
        <v>2.6827709612293749E-2</v>
      </c>
      <c r="Z3812" s="9">
        <f>IFERROR(AVERAGEIFS(Q:Q,$H:$H,"&lt;="&amp;$T3812,$I:$I,"&gt;="&amp;$T3812),"")</f>
        <v>5.4380000000000005E-2</v>
      </c>
    </row>
    <row r="3813" spans="10:26" ht="19" x14ac:dyDescent="0.25">
      <c r="J3813"/>
      <c r="K3813"/>
      <c r="T3813" s="5">
        <f t="shared" si="79"/>
        <v>42164</v>
      </c>
      <c r="U3813" s="9">
        <f>IFERROR(AVERAGEIFS(L:L,$H:$H,"&lt;="&amp;$T3813,$I:$I,"&gt;="&amp;$T3813),"")</f>
        <v>1.4506184149869482E-4</v>
      </c>
      <c r="V3813" s="9">
        <f>IFERROR(AVERAGEIFS(M:M,$H:$H,"&lt;="&amp;$T3813,$I:$I,"&gt;="&amp;$T3813),"")</f>
        <v>1.0158778057805852E-3</v>
      </c>
      <c r="W3813" s="9">
        <f>IFERROR(AVERAGEIFS(N:N,$H:$H,"&lt;="&amp;$T3813,$I:$I,"&gt;="&amp;$T3813),"")</f>
        <v>4.4217869193046849E-3</v>
      </c>
      <c r="X3813" s="9">
        <f>IFERROR(AVERAGEIFS(O:O,$H:$H,"&lt;="&amp;$T3813,$I:$I,"&gt;="&amp;$T3813),"")</f>
        <v>1.33244926946727E-2</v>
      </c>
      <c r="Y3813" s="9">
        <f>IFERROR(AVERAGEIFS(P:P,$H:$H,"&lt;="&amp;$T3813,$I:$I,"&gt;="&amp;$T3813),"")</f>
        <v>2.6827709612293749E-2</v>
      </c>
      <c r="Z3813" s="9">
        <f>IFERROR(AVERAGEIFS(Q:Q,$H:$H,"&lt;="&amp;$T3813,$I:$I,"&gt;="&amp;$T3813),"")</f>
        <v>5.4380000000000005E-2</v>
      </c>
    </row>
    <row r="3814" spans="10:26" ht="19" x14ac:dyDescent="0.25">
      <c r="J3814"/>
      <c r="K3814"/>
      <c r="T3814" s="5">
        <f t="shared" si="79"/>
        <v>42165</v>
      </c>
      <c r="U3814" s="9">
        <f>IFERROR(AVERAGEIFS(L:L,$H:$H,"&lt;="&amp;$T3814,$I:$I,"&gt;="&amp;$T3814),"")</f>
        <v>1.4519016123430074E-4</v>
      </c>
      <c r="V3814" s="9">
        <f>IFERROR(AVERAGEIFS(M:M,$H:$H,"&lt;="&amp;$T3814,$I:$I,"&gt;="&amp;$T3814),"")</f>
        <v>1.0167768768507305E-3</v>
      </c>
      <c r="W3814" s="9">
        <f>IFERROR(AVERAGEIFS(N:N,$H:$H,"&lt;="&amp;$T3814,$I:$I,"&gt;="&amp;$T3814),"")</f>
        <v>4.4257077542748406E-3</v>
      </c>
      <c r="X3814" s="9">
        <f>IFERROR(AVERAGEIFS(O:O,$H:$H,"&lt;="&amp;$T3814,$I:$I,"&gt;="&amp;$T3814),"")</f>
        <v>1.3336366252298398E-2</v>
      </c>
      <c r="Y3814" s="9">
        <f>IFERROR(AVERAGEIFS(P:P,$H:$H,"&lt;="&amp;$T3814,$I:$I,"&gt;="&amp;$T3814),"")</f>
        <v>2.6851793808932566E-2</v>
      </c>
      <c r="Z3814" s="9">
        <f>IFERROR(AVERAGEIFS(Q:Q,$H:$H,"&lt;="&amp;$T3814,$I:$I,"&gt;="&amp;$T3814),"")</f>
        <v>5.442954545454546E-2</v>
      </c>
    </row>
    <row r="3815" spans="10:26" ht="19" x14ac:dyDescent="0.25">
      <c r="J3815"/>
      <c r="K3815"/>
      <c r="T3815" s="5">
        <f t="shared" si="79"/>
        <v>42166</v>
      </c>
      <c r="U3815" s="9">
        <f>IFERROR(AVERAGEIFS(L:L,$H:$H,"&lt;="&amp;$T3815,$I:$I,"&gt;="&amp;$T3815),"")</f>
        <v>1.4519016123430074E-4</v>
      </c>
      <c r="V3815" s="9">
        <f>IFERROR(AVERAGEIFS(M:M,$H:$H,"&lt;="&amp;$T3815,$I:$I,"&gt;="&amp;$T3815),"")</f>
        <v>1.0167768768507305E-3</v>
      </c>
      <c r="W3815" s="9">
        <f>IFERROR(AVERAGEIFS(N:N,$H:$H,"&lt;="&amp;$T3815,$I:$I,"&gt;="&amp;$T3815),"")</f>
        <v>4.4257077542748406E-3</v>
      </c>
      <c r="X3815" s="9">
        <f>IFERROR(AVERAGEIFS(O:O,$H:$H,"&lt;="&amp;$T3815,$I:$I,"&gt;="&amp;$T3815),"")</f>
        <v>1.3336366252298398E-2</v>
      </c>
      <c r="Y3815" s="9">
        <f>IFERROR(AVERAGEIFS(P:P,$H:$H,"&lt;="&amp;$T3815,$I:$I,"&gt;="&amp;$T3815),"")</f>
        <v>2.6851793808932566E-2</v>
      </c>
      <c r="Z3815" s="9">
        <f>IFERROR(AVERAGEIFS(Q:Q,$H:$H,"&lt;="&amp;$T3815,$I:$I,"&gt;="&amp;$T3815),"")</f>
        <v>5.442954545454546E-2</v>
      </c>
    </row>
    <row r="3816" spans="10:26" ht="19" x14ac:dyDescent="0.25">
      <c r="J3816"/>
      <c r="K3816"/>
      <c r="T3816" s="5">
        <f t="shared" si="79"/>
        <v>42167</v>
      </c>
      <c r="U3816" s="9">
        <f>IFERROR(AVERAGEIFS(L:L,$H:$H,"&lt;="&amp;$T3816,$I:$I,"&gt;="&amp;$T3816),"")</f>
        <v>1.4519016123430074E-4</v>
      </c>
      <c r="V3816" s="9">
        <f>IFERROR(AVERAGEIFS(M:M,$H:$H,"&lt;="&amp;$T3816,$I:$I,"&gt;="&amp;$T3816),"")</f>
        <v>1.0167768768507305E-3</v>
      </c>
      <c r="W3816" s="9">
        <f>IFERROR(AVERAGEIFS(N:N,$H:$H,"&lt;="&amp;$T3816,$I:$I,"&gt;="&amp;$T3816),"")</f>
        <v>4.4257077542748406E-3</v>
      </c>
      <c r="X3816" s="9">
        <f>IFERROR(AVERAGEIFS(O:O,$H:$H,"&lt;="&amp;$T3816,$I:$I,"&gt;="&amp;$T3816),"")</f>
        <v>1.3336366252298398E-2</v>
      </c>
      <c r="Y3816" s="9">
        <f>IFERROR(AVERAGEIFS(P:P,$H:$H,"&lt;="&amp;$T3816,$I:$I,"&gt;="&amp;$T3816),"")</f>
        <v>2.6851793808932566E-2</v>
      </c>
      <c r="Z3816" s="9">
        <f>IFERROR(AVERAGEIFS(Q:Q,$H:$H,"&lt;="&amp;$T3816,$I:$I,"&gt;="&amp;$T3816),"")</f>
        <v>5.442954545454546E-2</v>
      </c>
    </row>
    <row r="3817" spans="10:26" ht="19" x14ac:dyDescent="0.25">
      <c r="J3817"/>
      <c r="K3817"/>
      <c r="T3817" s="5">
        <f t="shared" si="79"/>
        <v>42168</v>
      </c>
      <c r="U3817" s="9">
        <f>IFERROR(AVERAGEIFS(L:L,$H:$H,"&lt;="&amp;$T3817,$I:$I,"&gt;="&amp;$T3817),"")</f>
        <v>1.4519016123430074E-4</v>
      </c>
      <c r="V3817" s="9">
        <f>IFERROR(AVERAGEIFS(M:M,$H:$H,"&lt;="&amp;$T3817,$I:$I,"&gt;="&amp;$T3817),"")</f>
        <v>1.0167768768507305E-3</v>
      </c>
      <c r="W3817" s="9">
        <f>IFERROR(AVERAGEIFS(N:N,$H:$H,"&lt;="&amp;$T3817,$I:$I,"&gt;="&amp;$T3817),"")</f>
        <v>4.4257077542748406E-3</v>
      </c>
      <c r="X3817" s="9">
        <f>IFERROR(AVERAGEIFS(O:O,$H:$H,"&lt;="&amp;$T3817,$I:$I,"&gt;="&amp;$T3817),"")</f>
        <v>1.3336366252298398E-2</v>
      </c>
      <c r="Y3817" s="9">
        <f>IFERROR(AVERAGEIFS(P:P,$H:$H,"&lt;="&amp;$T3817,$I:$I,"&gt;="&amp;$T3817),"")</f>
        <v>2.6851793808932566E-2</v>
      </c>
      <c r="Z3817" s="9">
        <f>IFERROR(AVERAGEIFS(Q:Q,$H:$H,"&lt;="&amp;$T3817,$I:$I,"&gt;="&amp;$T3817),"")</f>
        <v>5.442954545454546E-2</v>
      </c>
    </row>
    <row r="3818" spans="10:26" ht="19" x14ac:dyDescent="0.25">
      <c r="J3818"/>
      <c r="K3818"/>
      <c r="T3818" s="5">
        <f t="shared" si="79"/>
        <v>42169</v>
      </c>
      <c r="U3818" s="9">
        <f>IFERROR(AVERAGEIFS(L:L,$H:$H,"&lt;="&amp;$T3818,$I:$I,"&gt;="&amp;$T3818),"")</f>
        <v>1.4519016123430074E-4</v>
      </c>
      <c r="V3818" s="9">
        <f>IFERROR(AVERAGEIFS(M:M,$H:$H,"&lt;="&amp;$T3818,$I:$I,"&gt;="&amp;$T3818),"")</f>
        <v>1.0167768768507305E-3</v>
      </c>
      <c r="W3818" s="9">
        <f>IFERROR(AVERAGEIFS(N:N,$H:$H,"&lt;="&amp;$T3818,$I:$I,"&gt;="&amp;$T3818),"")</f>
        <v>4.4257077542748406E-3</v>
      </c>
      <c r="X3818" s="9">
        <f>IFERROR(AVERAGEIFS(O:O,$H:$H,"&lt;="&amp;$T3818,$I:$I,"&gt;="&amp;$T3818),"")</f>
        <v>1.3336366252298398E-2</v>
      </c>
      <c r="Y3818" s="9">
        <f>IFERROR(AVERAGEIFS(P:P,$H:$H,"&lt;="&amp;$T3818,$I:$I,"&gt;="&amp;$T3818),"")</f>
        <v>2.6851793808932566E-2</v>
      </c>
      <c r="Z3818" s="9">
        <f>IFERROR(AVERAGEIFS(Q:Q,$H:$H,"&lt;="&amp;$T3818,$I:$I,"&gt;="&amp;$T3818),"")</f>
        <v>5.442954545454546E-2</v>
      </c>
    </row>
    <row r="3819" spans="10:26" ht="19" x14ac:dyDescent="0.25">
      <c r="J3819"/>
      <c r="K3819"/>
      <c r="T3819" s="5">
        <f t="shared" si="79"/>
        <v>42170</v>
      </c>
      <c r="U3819" s="9">
        <f>IFERROR(AVERAGEIFS(L:L,$H:$H,"&lt;="&amp;$T3819,$I:$I,"&gt;="&amp;$T3819),"")</f>
        <v>1.4519016123430074E-4</v>
      </c>
      <c r="V3819" s="9">
        <f>IFERROR(AVERAGEIFS(M:M,$H:$H,"&lt;="&amp;$T3819,$I:$I,"&gt;="&amp;$T3819),"")</f>
        <v>1.0167768768507305E-3</v>
      </c>
      <c r="W3819" s="9">
        <f>IFERROR(AVERAGEIFS(N:N,$H:$H,"&lt;="&amp;$T3819,$I:$I,"&gt;="&amp;$T3819),"")</f>
        <v>4.4257077542748406E-3</v>
      </c>
      <c r="X3819" s="9">
        <f>IFERROR(AVERAGEIFS(O:O,$H:$H,"&lt;="&amp;$T3819,$I:$I,"&gt;="&amp;$T3819),"")</f>
        <v>1.3336366252298398E-2</v>
      </c>
      <c r="Y3819" s="9">
        <f>IFERROR(AVERAGEIFS(P:P,$H:$H,"&lt;="&amp;$T3819,$I:$I,"&gt;="&amp;$T3819),"")</f>
        <v>2.6851793808932566E-2</v>
      </c>
      <c r="Z3819" s="9">
        <f>IFERROR(AVERAGEIFS(Q:Q,$H:$H,"&lt;="&amp;$T3819,$I:$I,"&gt;="&amp;$T3819),"")</f>
        <v>5.442954545454546E-2</v>
      </c>
    </row>
    <row r="3820" spans="10:26" ht="19" x14ac:dyDescent="0.25">
      <c r="J3820"/>
      <c r="K3820"/>
      <c r="T3820" s="5">
        <f t="shared" si="79"/>
        <v>42171</v>
      </c>
      <c r="U3820" s="9">
        <f>IFERROR(AVERAGEIFS(L:L,$H:$H,"&lt;="&amp;$T3820,$I:$I,"&gt;="&amp;$T3820),"")</f>
        <v>1.4519016123430074E-4</v>
      </c>
      <c r="V3820" s="9">
        <f>IFERROR(AVERAGEIFS(M:M,$H:$H,"&lt;="&amp;$T3820,$I:$I,"&gt;="&amp;$T3820),"")</f>
        <v>1.0167768768507305E-3</v>
      </c>
      <c r="W3820" s="9">
        <f>IFERROR(AVERAGEIFS(N:N,$H:$H,"&lt;="&amp;$T3820,$I:$I,"&gt;="&amp;$T3820),"")</f>
        <v>4.4257077542748406E-3</v>
      </c>
      <c r="X3820" s="9">
        <f>IFERROR(AVERAGEIFS(O:O,$H:$H,"&lt;="&amp;$T3820,$I:$I,"&gt;="&amp;$T3820),"")</f>
        <v>1.3336366252298398E-2</v>
      </c>
      <c r="Y3820" s="9">
        <f>IFERROR(AVERAGEIFS(P:P,$H:$H,"&lt;="&amp;$T3820,$I:$I,"&gt;="&amp;$T3820),"")</f>
        <v>2.6851793808932566E-2</v>
      </c>
      <c r="Z3820" s="9">
        <f>IFERROR(AVERAGEIFS(Q:Q,$H:$H,"&lt;="&amp;$T3820,$I:$I,"&gt;="&amp;$T3820),"")</f>
        <v>5.442954545454546E-2</v>
      </c>
    </row>
    <row r="3821" spans="10:26" ht="19" x14ac:dyDescent="0.25">
      <c r="J3821"/>
      <c r="K3821"/>
      <c r="T3821" s="5">
        <f t="shared" si="79"/>
        <v>42172</v>
      </c>
      <c r="U3821" s="9">
        <f>IFERROR(AVERAGEIFS(L:L,$H:$H,"&lt;="&amp;$T3821,$I:$I,"&gt;="&amp;$T3821),"")</f>
        <v>1.4519016123430074E-4</v>
      </c>
      <c r="V3821" s="9">
        <f>IFERROR(AVERAGEIFS(M:M,$H:$H,"&lt;="&amp;$T3821,$I:$I,"&gt;="&amp;$T3821),"")</f>
        <v>1.0167768768507305E-3</v>
      </c>
      <c r="W3821" s="9">
        <f>IFERROR(AVERAGEIFS(N:N,$H:$H,"&lt;="&amp;$T3821,$I:$I,"&gt;="&amp;$T3821),"")</f>
        <v>4.4257077542748406E-3</v>
      </c>
      <c r="X3821" s="9">
        <f>IFERROR(AVERAGEIFS(O:O,$H:$H,"&lt;="&amp;$T3821,$I:$I,"&gt;="&amp;$T3821),"")</f>
        <v>1.3336366252298398E-2</v>
      </c>
      <c r="Y3821" s="9">
        <f>IFERROR(AVERAGEIFS(P:P,$H:$H,"&lt;="&amp;$T3821,$I:$I,"&gt;="&amp;$T3821),"")</f>
        <v>2.6851793808932566E-2</v>
      </c>
      <c r="Z3821" s="9">
        <f>IFERROR(AVERAGEIFS(Q:Q,$H:$H,"&lt;="&amp;$T3821,$I:$I,"&gt;="&amp;$T3821),"")</f>
        <v>5.442954545454546E-2</v>
      </c>
    </row>
    <row r="3822" spans="10:26" ht="19" x14ac:dyDescent="0.25">
      <c r="J3822"/>
      <c r="K3822"/>
      <c r="T3822" s="5">
        <f t="shared" si="79"/>
        <v>42173</v>
      </c>
      <c r="U3822" s="9">
        <f>IFERROR(AVERAGEIFS(L:L,$H:$H,"&lt;="&amp;$T3822,$I:$I,"&gt;="&amp;$T3822),"")</f>
        <v>1.4519016123430074E-4</v>
      </c>
      <c r="V3822" s="9">
        <f>IFERROR(AVERAGEIFS(M:M,$H:$H,"&lt;="&amp;$T3822,$I:$I,"&gt;="&amp;$T3822),"")</f>
        <v>1.0167768768507305E-3</v>
      </c>
      <c r="W3822" s="9">
        <f>IFERROR(AVERAGEIFS(N:N,$H:$H,"&lt;="&amp;$T3822,$I:$I,"&gt;="&amp;$T3822),"")</f>
        <v>4.4257077542748406E-3</v>
      </c>
      <c r="X3822" s="9">
        <f>IFERROR(AVERAGEIFS(O:O,$H:$H,"&lt;="&amp;$T3822,$I:$I,"&gt;="&amp;$T3822),"")</f>
        <v>1.3336366252298398E-2</v>
      </c>
      <c r="Y3822" s="9">
        <f>IFERROR(AVERAGEIFS(P:P,$H:$H,"&lt;="&amp;$T3822,$I:$I,"&gt;="&amp;$T3822),"")</f>
        <v>2.6851793808932566E-2</v>
      </c>
      <c r="Z3822" s="9">
        <f>IFERROR(AVERAGEIFS(Q:Q,$H:$H,"&lt;="&amp;$T3822,$I:$I,"&gt;="&amp;$T3822),"")</f>
        <v>5.442954545454546E-2</v>
      </c>
    </row>
    <row r="3823" spans="10:26" ht="19" x14ac:dyDescent="0.25">
      <c r="J3823"/>
      <c r="K3823"/>
      <c r="T3823" s="5">
        <f t="shared" si="79"/>
        <v>42174</v>
      </c>
      <c r="U3823" s="9">
        <f>IFERROR(AVERAGEIFS(L:L,$H:$H,"&lt;="&amp;$T3823,$I:$I,"&gt;="&amp;$T3823),"")</f>
        <v>1.4445838196435506E-4</v>
      </c>
      <c r="V3823" s="9">
        <f>IFERROR(AVERAGEIFS(M:M,$H:$H,"&lt;="&amp;$T3823,$I:$I,"&gt;="&amp;$T3823),"")</f>
        <v>1.0116498586884015E-3</v>
      </c>
      <c r="W3823" s="9">
        <f>IFERROR(AVERAGEIFS(N:N,$H:$H,"&lt;="&amp;$T3823,$I:$I,"&gt;="&amp;$T3823),"")</f>
        <v>4.4033520836532459E-3</v>
      </c>
      <c r="X3823" s="9">
        <f>IFERROR(AVERAGEIFS(O:O,$H:$H,"&lt;="&amp;$T3823,$I:$I,"&gt;="&amp;$T3823),"")</f>
        <v>1.3268690994822132E-2</v>
      </c>
      <c r="Y3823" s="9">
        <f>IFERROR(AVERAGEIFS(P:P,$H:$H,"&lt;="&amp;$T3823,$I:$I,"&gt;="&amp;$T3823),"")</f>
        <v>2.671459776650113E-2</v>
      </c>
      <c r="Z3823" s="9">
        <f>IFERROR(AVERAGEIFS(Q:Q,$H:$H,"&lt;="&amp;$T3823,$I:$I,"&gt;="&amp;$T3823),"")</f>
        <v>5.4147619047619069E-2</v>
      </c>
    </row>
    <row r="3824" spans="10:26" ht="19" x14ac:dyDescent="0.25">
      <c r="J3824"/>
      <c r="K3824"/>
      <c r="T3824" s="5">
        <f t="shared" si="79"/>
        <v>42175</v>
      </c>
      <c r="U3824" s="9">
        <f>IFERROR(AVERAGEIFS(L:L,$H:$H,"&lt;="&amp;$T3824,$I:$I,"&gt;="&amp;$T3824),"")</f>
        <v>1.4445838196435506E-4</v>
      </c>
      <c r="V3824" s="9">
        <f>IFERROR(AVERAGEIFS(M:M,$H:$H,"&lt;="&amp;$T3824,$I:$I,"&gt;="&amp;$T3824),"")</f>
        <v>1.0116498586884015E-3</v>
      </c>
      <c r="W3824" s="9">
        <f>IFERROR(AVERAGEIFS(N:N,$H:$H,"&lt;="&amp;$T3824,$I:$I,"&gt;="&amp;$T3824),"")</f>
        <v>4.4033520836532459E-3</v>
      </c>
      <c r="X3824" s="9">
        <f>IFERROR(AVERAGEIFS(O:O,$H:$H,"&lt;="&amp;$T3824,$I:$I,"&gt;="&amp;$T3824),"")</f>
        <v>1.3268690994822132E-2</v>
      </c>
      <c r="Y3824" s="9">
        <f>IFERROR(AVERAGEIFS(P:P,$H:$H,"&lt;="&amp;$T3824,$I:$I,"&gt;="&amp;$T3824),"")</f>
        <v>2.671459776650113E-2</v>
      </c>
      <c r="Z3824" s="9">
        <f>IFERROR(AVERAGEIFS(Q:Q,$H:$H,"&lt;="&amp;$T3824,$I:$I,"&gt;="&amp;$T3824),"")</f>
        <v>5.4147619047619069E-2</v>
      </c>
    </row>
    <row r="3825" spans="10:26" ht="19" x14ac:dyDescent="0.25">
      <c r="J3825"/>
      <c r="K3825"/>
      <c r="T3825" s="5">
        <f t="shared" si="79"/>
        <v>42176</v>
      </c>
      <c r="U3825" s="9">
        <f>IFERROR(AVERAGEIFS(L:L,$H:$H,"&lt;="&amp;$T3825,$I:$I,"&gt;="&amp;$T3825),"")</f>
        <v>1.4445838196435506E-4</v>
      </c>
      <c r="V3825" s="9">
        <f>IFERROR(AVERAGEIFS(M:M,$H:$H,"&lt;="&amp;$T3825,$I:$I,"&gt;="&amp;$T3825),"")</f>
        <v>1.0116498586884015E-3</v>
      </c>
      <c r="W3825" s="9">
        <f>IFERROR(AVERAGEIFS(N:N,$H:$H,"&lt;="&amp;$T3825,$I:$I,"&gt;="&amp;$T3825),"")</f>
        <v>4.4033520836532459E-3</v>
      </c>
      <c r="X3825" s="9">
        <f>IFERROR(AVERAGEIFS(O:O,$H:$H,"&lt;="&amp;$T3825,$I:$I,"&gt;="&amp;$T3825),"")</f>
        <v>1.3268690994822132E-2</v>
      </c>
      <c r="Y3825" s="9">
        <f>IFERROR(AVERAGEIFS(P:P,$H:$H,"&lt;="&amp;$T3825,$I:$I,"&gt;="&amp;$T3825),"")</f>
        <v>2.671459776650113E-2</v>
      </c>
      <c r="Z3825" s="9">
        <f>IFERROR(AVERAGEIFS(Q:Q,$H:$H,"&lt;="&amp;$T3825,$I:$I,"&gt;="&amp;$T3825),"")</f>
        <v>5.4147619047619069E-2</v>
      </c>
    </row>
    <row r="3826" spans="10:26" ht="19" x14ac:dyDescent="0.25">
      <c r="J3826"/>
      <c r="K3826"/>
      <c r="T3826" s="5">
        <f t="shared" si="79"/>
        <v>42177</v>
      </c>
      <c r="U3826" s="9">
        <f>IFERROR(AVERAGEIFS(L:L,$H:$H,"&lt;="&amp;$T3826,$I:$I,"&gt;="&amp;$T3826),"")</f>
        <v>1.4445838196435506E-4</v>
      </c>
      <c r="V3826" s="9">
        <f>IFERROR(AVERAGEIFS(M:M,$H:$H,"&lt;="&amp;$T3826,$I:$I,"&gt;="&amp;$T3826),"")</f>
        <v>1.0116498586884015E-3</v>
      </c>
      <c r="W3826" s="9">
        <f>IFERROR(AVERAGEIFS(N:N,$H:$H,"&lt;="&amp;$T3826,$I:$I,"&gt;="&amp;$T3826),"")</f>
        <v>4.4033520836532459E-3</v>
      </c>
      <c r="X3826" s="9">
        <f>IFERROR(AVERAGEIFS(O:O,$H:$H,"&lt;="&amp;$T3826,$I:$I,"&gt;="&amp;$T3826),"")</f>
        <v>1.3268690994822132E-2</v>
      </c>
      <c r="Y3826" s="9">
        <f>IFERROR(AVERAGEIFS(P:P,$H:$H,"&lt;="&amp;$T3826,$I:$I,"&gt;="&amp;$T3826),"")</f>
        <v>2.671459776650113E-2</v>
      </c>
      <c r="Z3826" s="9">
        <f>IFERROR(AVERAGEIFS(Q:Q,$H:$H,"&lt;="&amp;$T3826,$I:$I,"&gt;="&amp;$T3826),"")</f>
        <v>5.4147619047619069E-2</v>
      </c>
    </row>
    <row r="3827" spans="10:26" ht="19" x14ac:dyDescent="0.25">
      <c r="J3827"/>
      <c r="K3827"/>
      <c r="T3827" s="5">
        <f t="shared" si="79"/>
        <v>42178</v>
      </c>
      <c r="U3827" s="9">
        <f>IFERROR(AVERAGEIFS(L:L,$H:$H,"&lt;="&amp;$T3827,$I:$I,"&gt;="&amp;$T3827),"")</f>
        <v>1.4445838196435506E-4</v>
      </c>
      <c r="V3827" s="9">
        <f>IFERROR(AVERAGEIFS(M:M,$H:$H,"&lt;="&amp;$T3827,$I:$I,"&gt;="&amp;$T3827),"")</f>
        <v>1.0116498586884015E-3</v>
      </c>
      <c r="W3827" s="9">
        <f>IFERROR(AVERAGEIFS(N:N,$H:$H,"&lt;="&amp;$T3827,$I:$I,"&gt;="&amp;$T3827),"")</f>
        <v>4.4033520836532459E-3</v>
      </c>
      <c r="X3827" s="9">
        <f>IFERROR(AVERAGEIFS(O:O,$H:$H,"&lt;="&amp;$T3827,$I:$I,"&gt;="&amp;$T3827),"")</f>
        <v>1.3268690994822132E-2</v>
      </c>
      <c r="Y3827" s="9">
        <f>IFERROR(AVERAGEIFS(P:P,$H:$H,"&lt;="&amp;$T3827,$I:$I,"&gt;="&amp;$T3827),"")</f>
        <v>2.671459776650113E-2</v>
      </c>
      <c r="Z3827" s="9">
        <f>IFERROR(AVERAGEIFS(Q:Q,$H:$H,"&lt;="&amp;$T3827,$I:$I,"&gt;="&amp;$T3827),"")</f>
        <v>5.4147619047619069E-2</v>
      </c>
    </row>
    <row r="3828" spans="10:26" ht="19" x14ac:dyDescent="0.25">
      <c r="J3828"/>
      <c r="K3828"/>
      <c r="T3828" s="5">
        <f t="shared" si="79"/>
        <v>42179</v>
      </c>
      <c r="U3828" s="9">
        <f>IFERROR(AVERAGEIFS(L:L,$H:$H,"&lt;="&amp;$T3828,$I:$I,"&gt;="&amp;$T3828),"")</f>
        <v>1.4359182205568686E-4</v>
      </c>
      <c r="V3828" s="9">
        <f>IFERROR(AVERAGEIFS(M:M,$H:$H,"&lt;="&amp;$T3828,$I:$I,"&gt;="&amp;$T3828),"")</f>
        <v>1.0055792921227879E-3</v>
      </c>
      <c r="W3828" s="9">
        <f>IFERROR(AVERAGEIFS(N:N,$H:$H,"&lt;="&amp;$T3828,$I:$I,"&gt;="&amp;$T3828),"")</f>
        <v>4.3768950671843315E-3</v>
      </c>
      <c r="X3828" s="9">
        <f>IFERROR(AVERAGEIFS(O:O,$H:$H,"&lt;="&amp;$T3828,$I:$I,"&gt;="&amp;$T3828),"")</f>
        <v>1.3188701212415454E-2</v>
      </c>
      <c r="Y3828" s="9">
        <f>IFERROR(AVERAGEIFS(P:P,$H:$H,"&lt;="&amp;$T3828,$I:$I,"&gt;="&amp;$T3828),"")</f>
        <v>2.6552743690678619E-2</v>
      </c>
      <c r="Z3828" s="9">
        <f>IFERROR(AVERAGEIFS(Q:Q,$H:$H,"&lt;="&amp;$T3828,$I:$I,"&gt;="&amp;$T3828),"")</f>
        <v>5.381627906976745E-2</v>
      </c>
    </row>
    <row r="3829" spans="10:26" ht="19" x14ac:dyDescent="0.25">
      <c r="J3829"/>
      <c r="K3829"/>
      <c r="T3829" s="5">
        <f t="shared" si="79"/>
        <v>42180</v>
      </c>
      <c r="U3829" s="9">
        <f>IFERROR(AVERAGEIFS(L:L,$H:$H,"&lt;="&amp;$T3829,$I:$I,"&gt;="&amp;$T3829),"")</f>
        <v>1.4359182205568686E-4</v>
      </c>
      <c r="V3829" s="9">
        <f>IFERROR(AVERAGEIFS(M:M,$H:$H,"&lt;="&amp;$T3829,$I:$I,"&gt;="&amp;$T3829),"")</f>
        <v>1.0055792921227879E-3</v>
      </c>
      <c r="W3829" s="9">
        <f>IFERROR(AVERAGEIFS(N:N,$H:$H,"&lt;="&amp;$T3829,$I:$I,"&gt;="&amp;$T3829),"")</f>
        <v>4.3768950671843315E-3</v>
      </c>
      <c r="X3829" s="9">
        <f>IFERROR(AVERAGEIFS(O:O,$H:$H,"&lt;="&amp;$T3829,$I:$I,"&gt;="&amp;$T3829),"")</f>
        <v>1.3188701212415454E-2</v>
      </c>
      <c r="Y3829" s="9">
        <f>IFERROR(AVERAGEIFS(P:P,$H:$H,"&lt;="&amp;$T3829,$I:$I,"&gt;="&amp;$T3829),"")</f>
        <v>2.6552743690678619E-2</v>
      </c>
      <c r="Z3829" s="9">
        <f>IFERROR(AVERAGEIFS(Q:Q,$H:$H,"&lt;="&amp;$T3829,$I:$I,"&gt;="&amp;$T3829),"")</f>
        <v>5.381627906976745E-2</v>
      </c>
    </row>
    <row r="3830" spans="10:26" ht="19" x14ac:dyDescent="0.25">
      <c r="J3830"/>
      <c r="K3830"/>
      <c r="T3830" s="5">
        <f t="shared" si="79"/>
        <v>42181</v>
      </c>
      <c r="U3830" s="9">
        <f>IFERROR(AVERAGEIFS(L:L,$H:$H,"&lt;="&amp;$T3830,$I:$I,"&gt;="&amp;$T3830),"")</f>
        <v>1.4359182205568686E-4</v>
      </c>
      <c r="V3830" s="9">
        <f>IFERROR(AVERAGEIFS(M:M,$H:$H,"&lt;="&amp;$T3830,$I:$I,"&gt;="&amp;$T3830),"")</f>
        <v>1.0055792921227879E-3</v>
      </c>
      <c r="W3830" s="9">
        <f>IFERROR(AVERAGEIFS(N:N,$H:$H,"&lt;="&amp;$T3830,$I:$I,"&gt;="&amp;$T3830),"")</f>
        <v>4.3768950671843315E-3</v>
      </c>
      <c r="X3830" s="9">
        <f>IFERROR(AVERAGEIFS(O:O,$H:$H,"&lt;="&amp;$T3830,$I:$I,"&gt;="&amp;$T3830),"")</f>
        <v>1.3188701212415454E-2</v>
      </c>
      <c r="Y3830" s="9">
        <f>IFERROR(AVERAGEIFS(P:P,$H:$H,"&lt;="&amp;$T3830,$I:$I,"&gt;="&amp;$T3830),"")</f>
        <v>2.6552743690678619E-2</v>
      </c>
      <c r="Z3830" s="9">
        <f>IFERROR(AVERAGEIFS(Q:Q,$H:$H,"&lt;="&amp;$T3830,$I:$I,"&gt;="&amp;$T3830),"")</f>
        <v>5.381627906976745E-2</v>
      </c>
    </row>
    <row r="3831" spans="10:26" ht="19" x14ac:dyDescent="0.25">
      <c r="J3831"/>
      <c r="K3831"/>
      <c r="T3831" s="5">
        <f t="shared" si="79"/>
        <v>42182</v>
      </c>
      <c r="U3831" s="9">
        <f>IFERROR(AVERAGEIFS(L:L,$H:$H,"&lt;="&amp;$T3831,$I:$I,"&gt;="&amp;$T3831),"")</f>
        <v>1.4359182205568686E-4</v>
      </c>
      <c r="V3831" s="9">
        <f>IFERROR(AVERAGEIFS(M:M,$H:$H,"&lt;="&amp;$T3831,$I:$I,"&gt;="&amp;$T3831),"")</f>
        <v>1.0055792921227879E-3</v>
      </c>
      <c r="W3831" s="9">
        <f>IFERROR(AVERAGEIFS(N:N,$H:$H,"&lt;="&amp;$T3831,$I:$I,"&gt;="&amp;$T3831),"")</f>
        <v>4.3768950671843315E-3</v>
      </c>
      <c r="X3831" s="9">
        <f>IFERROR(AVERAGEIFS(O:O,$H:$H,"&lt;="&amp;$T3831,$I:$I,"&gt;="&amp;$T3831),"")</f>
        <v>1.3188701212415454E-2</v>
      </c>
      <c r="Y3831" s="9">
        <f>IFERROR(AVERAGEIFS(P:P,$H:$H,"&lt;="&amp;$T3831,$I:$I,"&gt;="&amp;$T3831),"")</f>
        <v>2.6552743690678619E-2</v>
      </c>
      <c r="Z3831" s="9">
        <f>IFERROR(AVERAGEIFS(Q:Q,$H:$H,"&lt;="&amp;$T3831,$I:$I,"&gt;="&amp;$T3831),"")</f>
        <v>5.381627906976745E-2</v>
      </c>
    </row>
    <row r="3832" spans="10:26" ht="19" x14ac:dyDescent="0.25">
      <c r="J3832"/>
      <c r="K3832"/>
      <c r="T3832" s="5">
        <f t="shared" si="79"/>
        <v>42183</v>
      </c>
      <c r="U3832" s="9">
        <f>IFERROR(AVERAGEIFS(L:L,$H:$H,"&lt;="&amp;$T3832,$I:$I,"&gt;="&amp;$T3832),"")</f>
        <v>1.4359182205568686E-4</v>
      </c>
      <c r="V3832" s="9">
        <f>IFERROR(AVERAGEIFS(M:M,$H:$H,"&lt;="&amp;$T3832,$I:$I,"&gt;="&amp;$T3832),"")</f>
        <v>1.0055792921227879E-3</v>
      </c>
      <c r="W3832" s="9">
        <f>IFERROR(AVERAGEIFS(N:N,$H:$H,"&lt;="&amp;$T3832,$I:$I,"&gt;="&amp;$T3832),"")</f>
        <v>4.3768950671843315E-3</v>
      </c>
      <c r="X3832" s="9">
        <f>IFERROR(AVERAGEIFS(O:O,$H:$H,"&lt;="&amp;$T3832,$I:$I,"&gt;="&amp;$T3832),"")</f>
        <v>1.3188701212415454E-2</v>
      </c>
      <c r="Y3832" s="9">
        <f>IFERROR(AVERAGEIFS(P:P,$H:$H,"&lt;="&amp;$T3832,$I:$I,"&gt;="&amp;$T3832),"")</f>
        <v>2.6552743690678619E-2</v>
      </c>
      <c r="Z3832" s="9">
        <f>IFERROR(AVERAGEIFS(Q:Q,$H:$H,"&lt;="&amp;$T3832,$I:$I,"&gt;="&amp;$T3832),"")</f>
        <v>5.381627906976745E-2</v>
      </c>
    </row>
    <row r="3833" spans="10:26" ht="19" x14ac:dyDescent="0.25">
      <c r="J3833"/>
      <c r="K3833"/>
      <c r="T3833" s="5">
        <f t="shared" si="79"/>
        <v>42184</v>
      </c>
      <c r="U3833" s="9">
        <f>IFERROR(AVERAGEIFS(L:L,$H:$H,"&lt;="&amp;$T3833,$I:$I,"&gt;="&amp;$T3833),"")</f>
        <v>1.4359182205568686E-4</v>
      </c>
      <c r="V3833" s="9">
        <f>IFERROR(AVERAGEIFS(M:M,$H:$H,"&lt;="&amp;$T3833,$I:$I,"&gt;="&amp;$T3833),"")</f>
        <v>1.0055792921227879E-3</v>
      </c>
      <c r="W3833" s="9">
        <f>IFERROR(AVERAGEIFS(N:N,$H:$H,"&lt;="&amp;$T3833,$I:$I,"&gt;="&amp;$T3833),"")</f>
        <v>4.3768950671843315E-3</v>
      </c>
      <c r="X3833" s="9">
        <f>IFERROR(AVERAGEIFS(O:O,$H:$H,"&lt;="&amp;$T3833,$I:$I,"&gt;="&amp;$T3833),"")</f>
        <v>1.3188701212415454E-2</v>
      </c>
      <c r="Y3833" s="9">
        <f>IFERROR(AVERAGEIFS(P:P,$H:$H,"&lt;="&amp;$T3833,$I:$I,"&gt;="&amp;$T3833),"")</f>
        <v>2.6552743690678619E-2</v>
      </c>
      <c r="Z3833" s="9">
        <f>IFERROR(AVERAGEIFS(Q:Q,$H:$H,"&lt;="&amp;$T3833,$I:$I,"&gt;="&amp;$T3833),"")</f>
        <v>5.381627906976745E-2</v>
      </c>
    </row>
    <row r="3834" spans="10:26" ht="19" x14ac:dyDescent="0.25">
      <c r="J3834"/>
      <c r="K3834"/>
      <c r="T3834" s="5">
        <f t="shared" si="79"/>
        <v>42185</v>
      </c>
      <c r="U3834" s="9">
        <f>IFERROR(AVERAGEIFS(L:L,$H:$H,"&lt;="&amp;$T3834,$I:$I,"&gt;="&amp;$T3834),"")</f>
        <v>1.4359182205568686E-4</v>
      </c>
      <c r="V3834" s="9">
        <f>IFERROR(AVERAGEIFS(M:M,$H:$H,"&lt;="&amp;$T3834,$I:$I,"&gt;="&amp;$T3834),"")</f>
        <v>1.0055792921227879E-3</v>
      </c>
      <c r="W3834" s="9">
        <f>IFERROR(AVERAGEIFS(N:N,$H:$H,"&lt;="&amp;$T3834,$I:$I,"&gt;="&amp;$T3834),"")</f>
        <v>4.3768950671843315E-3</v>
      </c>
      <c r="X3834" s="9">
        <f>IFERROR(AVERAGEIFS(O:O,$H:$H,"&lt;="&amp;$T3834,$I:$I,"&gt;="&amp;$T3834),"")</f>
        <v>1.3188701212415454E-2</v>
      </c>
      <c r="Y3834" s="9">
        <f>IFERROR(AVERAGEIFS(P:P,$H:$H,"&lt;="&amp;$T3834,$I:$I,"&gt;="&amp;$T3834),"")</f>
        <v>2.6552743690678619E-2</v>
      </c>
      <c r="Z3834" s="9">
        <f>IFERROR(AVERAGEIFS(Q:Q,$H:$H,"&lt;="&amp;$T3834,$I:$I,"&gt;="&amp;$T3834),"")</f>
        <v>5.381627906976745E-2</v>
      </c>
    </row>
    <row r="3835" spans="10:26" ht="19" x14ac:dyDescent="0.25">
      <c r="J3835"/>
      <c r="K3835"/>
      <c r="T3835" s="5">
        <f t="shared" si="79"/>
        <v>42186</v>
      </c>
      <c r="U3835" s="9">
        <f>IFERROR(AVERAGEIFS(L:L,$H:$H,"&lt;="&amp;$T3835,$I:$I,"&gt;="&amp;$T3835),"")</f>
        <v>1.4359182205568686E-4</v>
      </c>
      <c r="V3835" s="9">
        <f>IFERROR(AVERAGEIFS(M:M,$H:$H,"&lt;="&amp;$T3835,$I:$I,"&gt;="&amp;$T3835),"")</f>
        <v>1.0055792921227879E-3</v>
      </c>
      <c r="W3835" s="9">
        <f>IFERROR(AVERAGEIFS(N:N,$H:$H,"&lt;="&amp;$T3835,$I:$I,"&gt;="&amp;$T3835),"")</f>
        <v>4.3768950671843315E-3</v>
      </c>
      <c r="X3835" s="9">
        <f>IFERROR(AVERAGEIFS(O:O,$H:$H,"&lt;="&amp;$T3835,$I:$I,"&gt;="&amp;$T3835),"")</f>
        <v>1.3188701212415454E-2</v>
      </c>
      <c r="Y3835" s="9">
        <f>IFERROR(AVERAGEIFS(P:P,$H:$H,"&lt;="&amp;$T3835,$I:$I,"&gt;="&amp;$T3835),"")</f>
        <v>2.6552743690678619E-2</v>
      </c>
      <c r="Z3835" s="9">
        <f>IFERROR(AVERAGEIFS(Q:Q,$H:$H,"&lt;="&amp;$T3835,$I:$I,"&gt;="&amp;$T3835),"")</f>
        <v>5.381627906976745E-2</v>
      </c>
    </row>
    <row r="3836" spans="10:26" ht="19" x14ac:dyDescent="0.25">
      <c r="J3836"/>
      <c r="K3836"/>
      <c r="T3836" s="5">
        <f t="shared" si="79"/>
        <v>42187</v>
      </c>
      <c r="U3836" s="9">
        <f>IFERROR(AVERAGEIFS(L:L,$H:$H,"&lt;="&amp;$T3836,$I:$I,"&gt;="&amp;$T3836),"")</f>
        <v>1.4359182205568686E-4</v>
      </c>
      <c r="V3836" s="9">
        <f>IFERROR(AVERAGEIFS(M:M,$H:$H,"&lt;="&amp;$T3836,$I:$I,"&gt;="&amp;$T3836),"")</f>
        <v>1.0055792921227879E-3</v>
      </c>
      <c r="W3836" s="9">
        <f>IFERROR(AVERAGEIFS(N:N,$H:$H,"&lt;="&amp;$T3836,$I:$I,"&gt;="&amp;$T3836),"")</f>
        <v>4.3768950671843315E-3</v>
      </c>
      <c r="X3836" s="9">
        <f>IFERROR(AVERAGEIFS(O:O,$H:$H,"&lt;="&amp;$T3836,$I:$I,"&gt;="&amp;$T3836),"")</f>
        <v>1.3188701212415454E-2</v>
      </c>
      <c r="Y3836" s="9">
        <f>IFERROR(AVERAGEIFS(P:P,$H:$H,"&lt;="&amp;$T3836,$I:$I,"&gt;="&amp;$T3836),"")</f>
        <v>2.6552743690678619E-2</v>
      </c>
      <c r="Z3836" s="9">
        <f>IFERROR(AVERAGEIFS(Q:Q,$H:$H,"&lt;="&amp;$T3836,$I:$I,"&gt;="&amp;$T3836),"")</f>
        <v>5.381627906976745E-2</v>
      </c>
    </row>
    <row r="3837" spans="10:26" ht="19" x14ac:dyDescent="0.25">
      <c r="J3837"/>
      <c r="K3837"/>
      <c r="T3837" s="5">
        <f t="shared" si="79"/>
        <v>42188</v>
      </c>
      <c r="U3837" s="9">
        <f>IFERROR(AVERAGEIFS(L:L,$H:$H,"&lt;="&amp;$T3837,$I:$I,"&gt;="&amp;$T3837),"")</f>
        <v>1.4359182205568686E-4</v>
      </c>
      <c r="V3837" s="9">
        <f>IFERROR(AVERAGEIFS(M:M,$H:$H,"&lt;="&amp;$T3837,$I:$I,"&gt;="&amp;$T3837),"")</f>
        <v>1.0055792921227879E-3</v>
      </c>
      <c r="W3837" s="9">
        <f>IFERROR(AVERAGEIFS(N:N,$H:$H,"&lt;="&amp;$T3837,$I:$I,"&gt;="&amp;$T3837),"")</f>
        <v>4.3768950671843315E-3</v>
      </c>
      <c r="X3837" s="9">
        <f>IFERROR(AVERAGEIFS(O:O,$H:$H,"&lt;="&amp;$T3837,$I:$I,"&gt;="&amp;$T3837),"")</f>
        <v>1.3188701212415454E-2</v>
      </c>
      <c r="Y3837" s="9">
        <f>IFERROR(AVERAGEIFS(P:P,$H:$H,"&lt;="&amp;$T3837,$I:$I,"&gt;="&amp;$T3837),"")</f>
        <v>2.6552743690678619E-2</v>
      </c>
      <c r="Z3837" s="9">
        <f>IFERROR(AVERAGEIFS(Q:Q,$H:$H,"&lt;="&amp;$T3837,$I:$I,"&gt;="&amp;$T3837),"")</f>
        <v>5.381627906976745E-2</v>
      </c>
    </row>
    <row r="3838" spans="10:26" ht="19" x14ac:dyDescent="0.25">
      <c r="J3838"/>
      <c r="K3838"/>
      <c r="T3838" s="5">
        <f t="shared" si="79"/>
        <v>42189</v>
      </c>
      <c r="U3838" s="9">
        <f>IFERROR(AVERAGEIFS(L:L,$H:$H,"&lt;="&amp;$T3838,$I:$I,"&gt;="&amp;$T3838),"")</f>
        <v>1.4359182205568686E-4</v>
      </c>
      <c r="V3838" s="9">
        <f>IFERROR(AVERAGEIFS(M:M,$H:$H,"&lt;="&amp;$T3838,$I:$I,"&gt;="&amp;$T3838),"")</f>
        <v>1.0055792921227879E-3</v>
      </c>
      <c r="W3838" s="9">
        <f>IFERROR(AVERAGEIFS(N:N,$H:$H,"&lt;="&amp;$T3838,$I:$I,"&gt;="&amp;$T3838),"")</f>
        <v>4.3768950671843315E-3</v>
      </c>
      <c r="X3838" s="9">
        <f>IFERROR(AVERAGEIFS(O:O,$H:$H,"&lt;="&amp;$T3838,$I:$I,"&gt;="&amp;$T3838),"")</f>
        <v>1.3188701212415454E-2</v>
      </c>
      <c r="Y3838" s="9">
        <f>IFERROR(AVERAGEIFS(P:P,$H:$H,"&lt;="&amp;$T3838,$I:$I,"&gt;="&amp;$T3838),"")</f>
        <v>2.6552743690678619E-2</v>
      </c>
      <c r="Z3838" s="9">
        <f>IFERROR(AVERAGEIFS(Q:Q,$H:$H,"&lt;="&amp;$T3838,$I:$I,"&gt;="&amp;$T3838),"")</f>
        <v>5.381627906976745E-2</v>
      </c>
    </row>
    <row r="3839" spans="10:26" ht="19" x14ac:dyDescent="0.25">
      <c r="J3839"/>
      <c r="K3839"/>
      <c r="T3839" s="5">
        <f t="shared" si="79"/>
        <v>42190</v>
      </c>
      <c r="U3839" s="9">
        <f>IFERROR(AVERAGEIFS(L:L,$H:$H,"&lt;="&amp;$T3839,$I:$I,"&gt;="&amp;$T3839),"")</f>
        <v>1.4359182205568686E-4</v>
      </c>
      <c r="V3839" s="9">
        <f>IFERROR(AVERAGEIFS(M:M,$H:$H,"&lt;="&amp;$T3839,$I:$I,"&gt;="&amp;$T3839),"")</f>
        <v>1.0055792921227879E-3</v>
      </c>
      <c r="W3839" s="9">
        <f>IFERROR(AVERAGEIFS(N:N,$H:$H,"&lt;="&amp;$T3839,$I:$I,"&gt;="&amp;$T3839),"")</f>
        <v>4.3768950671843315E-3</v>
      </c>
      <c r="X3839" s="9">
        <f>IFERROR(AVERAGEIFS(O:O,$H:$H,"&lt;="&amp;$T3839,$I:$I,"&gt;="&amp;$T3839),"")</f>
        <v>1.3188701212415454E-2</v>
      </c>
      <c r="Y3839" s="9">
        <f>IFERROR(AVERAGEIFS(P:P,$H:$H,"&lt;="&amp;$T3839,$I:$I,"&gt;="&amp;$T3839),"")</f>
        <v>2.6552743690678619E-2</v>
      </c>
      <c r="Z3839" s="9">
        <f>IFERROR(AVERAGEIFS(Q:Q,$H:$H,"&lt;="&amp;$T3839,$I:$I,"&gt;="&amp;$T3839),"")</f>
        <v>5.381627906976745E-2</v>
      </c>
    </row>
    <row r="3840" spans="10:26" ht="19" x14ac:dyDescent="0.25">
      <c r="J3840"/>
      <c r="K3840"/>
      <c r="T3840" s="5">
        <f t="shared" si="79"/>
        <v>42191</v>
      </c>
      <c r="U3840" s="9">
        <f>IFERROR(AVERAGEIFS(L:L,$H:$H,"&lt;="&amp;$T3840,$I:$I,"&gt;="&amp;$T3840),"")</f>
        <v>1.4359182205568686E-4</v>
      </c>
      <c r="V3840" s="9">
        <f>IFERROR(AVERAGEIFS(M:M,$H:$H,"&lt;="&amp;$T3840,$I:$I,"&gt;="&amp;$T3840),"")</f>
        <v>1.0055792921227879E-3</v>
      </c>
      <c r="W3840" s="9">
        <f>IFERROR(AVERAGEIFS(N:N,$H:$H,"&lt;="&amp;$T3840,$I:$I,"&gt;="&amp;$T3840),"")</f>
        <v>4.3768950671843315E-3</v>
      </c>
      <c r="X3840" s="9">
        <f>IFERROR(AVERAGEIFS(O:O,$H:$H,"&lt;="&amp;$T3840,$I:$I,"&gt;="&amp;$T3840),"")</f>
        <v>1.3188701212415454E-2</v>
      </c>
      <c r="Y3840" s="9">
        <f>IFERROR(AVERAGEIFS(P:P,$H:$H,"&lt;="&amp;$T3840,$I:$I,"&gt;="&amp;$T3840),"")</f>
        <v>2.6552743690678619E-2</v>
      </c>
      <c r="Z3840" s="9">
        <f>IFERROR(AVERAGEIFS(Q:Q,$H:$H,"&lt;="&amp;$T3840,$I:$I,"&gt;="&amp;$T3840),"")</f>
        <v>5.381627906976745E-2</v>
      </c>
    </row>
    <row r="3841" spans="10:26" ht="19" x14ac:dyDescent="0.25">
      <c r="J3841"/>
      <c r="K3841"/>
      <c r="T3841" s="5">
        <f t="shared" si="79"/>
        <v>42192</v>
      </c>
      <c r="U3841" s="9">
        <f>IFERROR(AVERAGEIFS(L:L,$H:$H,"&lt;="&amp;$T3841,$I:$I,"&gt;="&amp;$T3841),"")</f>
        <v>1.4359182205568686E-4</v>
      </c>
      <c r="V3841" s="9">
        <f>IFERROR(AVERAGEIFS(M:M,$H:$H,"&lt;="&amp;$T3841,$I:$I,"&gt;="&amp;$T3841),"")</f>
        <v>1.0055792921227879E-3</v>
      </c>
      <c r="W3841" s="9">
        <f>IFERROR(AVERAGEIFS(N:N,$H:$H,"&lt;="&amp;$T3841,$I:$I,"&gt;="&amp;$T3841),"")</f>
        <v>4.3768950671843315E-3</v>
      </c>
      <c r="X3841" s="9">
        <f>IFERROR(AVERAGEIFS(O:O,$H:$H,"&lt;="&amp;$T3841,$I:$I,"&gt;="&amp;$T3841),"")</f>
        <v>1.3188701212415454E-2</v>
      </c>
      <c r="Y3841" s="9">
        <f>IFERROR(AVERAGEIFS(P:P,$H:$H,"&lt;="&amp;$T3841,$I:$I,"&gt;="&amp;$T3841),"")</f>
        <v>2.6552743690678619E-2</v>
      </c>
      <c r="Z3841" s="9">
        <f>IFERROR(AVERAGEIFS(Q:Q,$H:$H,"&lt;="&amp;$T3841,$I:$I,"&gt;="&amp;$T3841),"")</f>
        <v>5.381627906976745E-2</v>
      </c>
    </row>
    <row r="3842" spans="10:26" ht="19" x14ac:dyDescent="0.25">
      <c r="J3842"/>
      <c r="K3842"/>
      <c r="T3842" s="5">
        <f t="shared" si="79"/>
        <v>42193</v>
      </c>
      <c r="U3842" s="9">
        <f>IFERROR(AVERAGEIFS(L:L,$H:$H,"&lt;="&amp;$T3842,$I:$I,"&gt;="&amp;$T3842),"")</f>
        <v>1.4359182205568686E-4</v>
      </c>
      <c r="V3842" s="9">
        <f>IFERROR(AVERAGEIFS(M:M,$H:$H,"&lt;="&amp;$T3842,$I:$I,"&gt;="&amp;$T3842),"")</f>
        <v>1.0055792921227879E-3</v>
      </c>
      <c r="W3842" s="9">
        <f>IFERROR(AVERAGEIFS(N:N,$H:$H,"&lt;="&amp;$T3842,$I:$I,"&gt;="&amp;$T3842),"")</f>
        <v>4.3768950671843315E-3</v>
      </c>
      <c r="X3842" s="9">
        <f>IFERROR(AVERAGEIFS(O:O,$H:$H,"&lt;="&amp;$T3842,$I:$I,"&gt;="&amp;$T3842),"")</f>
        <v>1.3188701212415454E-2</v>
      </c>
      <c r="Y3842" s="9">
        <f>IFERROR(AVERAGEIFS(P:P,$H:$H,"&lt;="&amp;$T3842,$I:$I,"&gt;="&amp;$T3842),"")</f>
        <v>2.6552743690678619E-2</v>
      </c>
      <c r="Z3842" s="9">
        <f>IFERROR(AVERAGEIFS(Q:Q,$H:$H,"&lt;="&amp;$T3842,$I:$I,"&gt;="&amp;$T3842),"")</f>
        <v>5.381627906976745E-2</v>
      </c>
    </row>
    <row r="3843" spans="10:26" ht="19" x14ac:dyDescent="0.25">
      <c r="J3843"/>
      <c r="K3843"/>
      <c r="T3843" s="5">
        <f t="shared" si="79"/>
        <v>42194</v>
      </c>
      <c r="U3843" s="9">
        <f>IFERROR(AVERAGEIFS(L:L,$H:$H,"&lt;="&amp;$T3843,$I:$I,"&gt;="&amp;$T3843),"")</f>
        <v>1.4359182205568686E-4</v>
      </c>
      <c r="V3843" s="9">
        <f>IFERROR(AVERAGEIFS(M:M,$H:$H,"&lt;="&amp;$T3843,$I:$I,"&gt;="&amp;$T3843),"")</f>
        <v>1.0055792921227879E-3</v>
      </c>
      <c r="W3843" s="9">
        <f>IFERROR(AVERAGEIFS(N:N,$H:$H,"&lt;="&amp;$T3843,$I:$I,"&gt;="&amp;$T3843),"")</f>
        <v>4.3768950671843315E-3</v>
      </c>
      <c r="X3843" s="9">
        <f>IFERROR(AVERAGEIFS(O:O,$H:$H,"&lt;="&amp;$T3843,$I:$I,"&gt;="&amp;$T3843),"")</f>
        <v>1.3188701212415454E-2</v>
      </c>
      <c r="Y3843" s="9">
        <f>IFERROR(AVERAGEIFS(P:P,$H:$H,"&lt;="&amp;$T3843,$I:$I,"&gt;="&amp;$T3843),"")</f>
        <v>2.6552743690678619E-2</v>
      </c>
      <c r="Z3843" s="9">
        <f>IFERROR(AVERAGEIFS(Q:Q,$H:$H,"&lt;="&amp;$T3843,$I:$I,"&gt;="&amp;$T3843),"")</f>
        <v>5.381627906976745E-2</v>
      </c>
    </row>
    <row r="3844" spans="10:26" ht="19" x14ac:dyDescent="0.25">
      <c r="J3844"/>
      <c r="K3844"/>
      <c r="T3844" s="5">
        <f t="shared" ref="T3844:T3907" si="80">T3843+1</f>
        <v>42195</v>
      </c>
      <c r="U3844" s="9">
        <f>IFERROR(AVERAGEIFS(L:L,$H:$H,"&lt;="&amp;$T3844,$I:$I,"&gt;="&amp;$T3844),"")</f>
        <v>1.4359182205568686E-4</v>
      </c>
      <c r="V3844" s="9">
        <f>IFERROR(AVERAGEIFS(M:M,$H:$H,"&lt;="&amp;$T3844,$I:$I,"&gt;="&amp;$T3844),"")</f>
        <v>1.0055792921227879E-3</v>
      </c>
      <c r="W3844" s="9">
        <f>IFERROR(AVERAGEIFS(N:N,$H:$H,"&lt;="&amp;$T3844,$I:$I,"&gt;="&amp;$T3844),"")</f>
        <v>4.3768950671843315E-3</v>
      </c>
      <c r="X3844" s="9">
        <f>IFERROR(AVERAGEIFS(O:O,$H:$H,"&lt;="&amp;$T3844,$I:$I,"&gt;="&amp;$T3844),"")</f>
        <v>1.3188701212415454E-2</v>
      </c>
      <c r="Y3844" s="9">
        <f>IFERROR(AVERAGEIFS(P:P,$H:$H,"&lt;="&amp;$T3844,$I:$I,"&gt;="&amp;$T3844),"")</f>
        <v>2.6552743690678619E-2</v>
      </c>
      <c r="Z3844" s="9">
        <f>IFERROR(AVERAGEIFS(Q:Q,$H:$H,"&lt;="&amp;$T3844,$I:$I,"&gt;="&amp;$T3844),"")</f>
        <v>5.381627906976745E-2</v>
      </c>
    </row>
    <row r="3845" spans="10:26" ht="19" x14ac:dyDescent="0.25">
      <c r="J3845"/>
      <c r="K3845"/>
      <c r="T3845" s="5">
        <f t="shared" si="80"/>
        <v>42196</v>
      </c>
      <c r="U3845" s="9">
        <f>IFERROR(AVERAGEIFS(L:L,$H:$H,"&lt;="&amp;$T3845,$I:$I,"&gt;="&amp;$T3845),"")</f>
        <v>1.4359182205568686E-4</v>
      </c>
      <c r="V3845" s="9">
        <f>IFERROR(AVERAGEIFS(M:M,$H:$H,"&lt;="&amp;$T3845,$I:$I,"&gt;="&amp;$T3845),"")</f>
        <v>1.0055792921227879E-3</v>
      </c>
      <c r="W3845" s="9">
        <f>IFERROR(AVERAGEIFS(N:N,$H:$H,"&lt;="&amp;$T3845,$I:$I,"&gt;="&amp;$T3845),"")</f>
        <v>4.3768950671843315E-3</v>
      </c>
      <c r="X3845" s="9">
        <f>IFERROR(AVERAGEIFS(O:O,$H:$H,"&lt;="&amp;$T3845,$I:$I,"&gt;="&amp;$T3845),"")</f>
        <v>1.3188701212415454E-2</v>
      </c>
      <c r="Y3845" s="9">
        <f>IFERROR(AVERAGEIFS(P:P,$H:$H,"&lt;="&amp;$T3845,$I:$I,"&gt;="&amp;$T3845),"")</f>
        <v>2.6552743690678619E-2</v>
      </c>
      <c r="Z3845" s="9">
        <f>IFERROR(AVERAGEIFS(Q:Q,$H:$H,"&lt;="&amp;$T3845,$I:$I,"&gt;="&amp;$T3845),"")</f>
        <v>5.381627906976745E-2</v>
      </c>
    </row>
    <row r="3846" spans="10:26" ht="19" x14ac:dyDescent="0.25">
      <c r="J3846"/>
      <c r="K3846"/>
      <c r="T3846" s="5">
        <f t="shared" si="80"/>
        <v>42197</v>
      </c>
      <c r="U3846" s="9">
        <f>IFERROR(AVERAGEIFS(L:L,$H:$H,"&lt;="&amp;$T3846,$I:$I,"&gt;="&amp;$T3846),"")</f>
        <v>1.4359182205568686E-4</v>
      </c>
      <c r="V3846" s="9">
        <f>IFERROR(AVERAGEIFS(M:M,$H:$H,"&lt;="&amp;$T3846,$I:$I,"&gt;="&amp;$T3846),"")</f>
        <v>1.0055792921227879E-3</v>
      </c>
      <c r="W3846" s="9">
        <f>IFERROR(AVERAGEIFS(N:N,$H:$H,"&lt;="&amp;$T3846,$I:$I,"&gt;="&amp;$T3846),"")</f>
        <v>4.3768950671843315E-3</v>
      </c>
      <c r="X3846" s="9">
        <f>IFERROR(AVERAGEIFS(O:O,$H:$H,"&lt;="&amp;$T3846,$I:$I,"&gt;="&amp;$T3846),"")</f>
        <v>1.3188701212415454E-2</v>
      </c>
      <c r="Y3846" s="9">
        <f>IFERROR(AVERAGEIFS(P:P,$H:$H,"&lt;="&amp;$T3846,$I:$I,"&gt;="&amp;$T3846),"")</f>
        <v>2.6552743690678619E-2</v>
      </c>
      <c r="Z3846" s="9">
        <f>IFERROR(AVERAGEIFS(Q:Q,$H:$H,"&lt;="&amp;$T3846,$I:$I,"&gt;="&amp;$T3846),"")</f>
        <v>5.381627906976745E-2</v>
      </c>
    </row>
    <row r="3847" spans="10:26" ht="19" x14ac:dyDescent="0.25">
      <c r="J3847"/>
      <c r="K3847"/>
      <c r="T3847" s="5">
        <f t="shared" si="80"/>
        <v>42198</v>
      </c>
      <c r="U3847" s="9">
        <f>IFERROR(AVERAGEIFS(L:L,$H:$H,"&lt;="&amp;$T3847,$I:$I,"&gt;="&amp;$T3847),"")</f>
        <v>1.4359182205568686E-4</v>
      </c>
      <c r="V3847" s="9">
        <f>IFERROR(AVERAGEIFS(M:M,$H:$H,"&lt;="&amp;$T3847,$I:$I,"&gt;="&amp;$T3847),"")</f>
        <v>1.0055792921227879E-3</v>
      </c>
      <c r="W3847" s="9">
        <f>IFERROR(AVERAGEIFS(N:N,$H:$H,"&lt;="&amp;$T3847,$I:$I,"&gt;="&amp;$T3847),"")</f>
        <v>4.3768950671843315E-3</v>
      </c>
      <c r="X3847" s="9">
        <f>IFERROR(AVERAGEIFS(O:O,$H:$H,"&lt;="&amp;$T3847,$I:$I,"&gt;="&amp;$T3847),"")</f>
        <v>1.3188701212415454E-2</v>
      </c>
      <c r="Y3847" s="9">
        <f>IFERROR(AVERAGEIFS(P:P,$H:$H,"&lt;="&amp;$T3847,$I:$I,"&gt;="&amp;$T3847),"")</f>
        <v>2.6552743690678619E-2</v>
      </c>
      <c r="Z3847" s="9">
        <f>IFERROR(AVERAGEIFS(Q:Q,$H:$H,"&lt;="&amp;$T3847,$I:$I,"&gt;="&amp;$T3847),"")</f>
        <v>5.381627906976745E-2</v>
      </c>
    </row>
    <row r="3848" spans="10:26" ht="19" x14ac:dyDescent="0.25">
      <c r="J3848"/>
      <c r="K3848"/>
      <c r="T3848" s="5">
        <f t="shared" si="80"/>
        <v>42199</v>
      </c>
      <c r="U3848" s="9">
        <f>IFERROR(AVERAGEIFS(L:L,$H:$H,"&lt;="&amp;$T3848,$I:$I,"&gt;="&amp;$T3848),"")</f>
        <v>1.4359182205568686E-4</v>
      </c>
      <c r="V3848" s="9">
        <f>IFERROR(AVERAGEIFS(M:M,$H:$H,"&lt;="&amp;$T3848,$I:$I,"&gt;="&amp;$T3848),"")</f>
        <v>1.0055792921227879E-3</v>
      </c>
      <c r="W3848" s="9">
        <f>IFERROR(AVERAGEIFS(N:N,$H:$H,"&lt;="&amp;$T3848,$I:$I,"&gt;="&amp;$T3848),"")</f>
        <v>4.3768950671843315E-3</v>
      </c>
      <c r="X3848" s="9">
        <f>IFERROR(AVERAGEIFS(O:O,$H:$H,"&lt;="&amp;$T3848,$I:$I,"&gt;="&amp;$T3848),"")</f>
        <v>1.3188701212415454E-2</v>
      </c>
      <c r="Y3848" s="9">
        <f>IFERROR(AVERAGEIFS(P:P,$H:$H,"&lt;="&amp;$T3848,$I:$I,"&gt;="&amp;$T3848),"")</f>
        <v>2.6552743690678619E-2</v>
      </c>
      <c r="Z3848" s="9">
        <f>IFERROR(AVERAGEIFS(Q:Q,$H:$H,"&lt;="&amp;$T3848,$I:$I,"&gt;="&amp;$T3848),"")</f>
        <v>5.381627906976745E-2</v>
      </c>
    </row>
    <row r="3849" spans="10:26" ht="19" x14ac:dyDescent="0.25">
      <c r="J3849"/>
      <c r="K3849"/>
      <c r="T3849" s="5">
        <f t="shared" si="80"/>
        <v>42200</v>
      </c>
      <c r="U3849" s="9">
        <f>IFERROR(AVERAGEIFS(L:L,$H:$H,"&lt;="&amp;$T3849,$I:$I,"&gt;="&amp;$T3849),"")</f>
        <v>1.4359182205568686E-4</v>
      </c>
      <c r="V3849" s="9">
        <f>IFERROR(AVERAGEIFS(M:M,$H:$H,"&lt;="&amp;$T3849,$I:$I,"&gt;="&amp;$T3849),"")</f>
        <v>1.0055792921227879E-3</v>
      </c>
      <c r="W3849" s="9">
        <f>IFERROR(AVERAGEIFS(N:N,$H:$H,"&lt;="&amp;$T3849,$I:$I,"&gt;="&amp;$T3849),"")</f>
        <v>4.3768950671843315E-3</v>
      </c>
      <c r="X3849" s="9">
        <f>IFERROR(AVERAGEIFS(O:O,$H:$H,"&lt;="&amp;$T3849,$I:$I,"&gt;="&amp;$T3849),"")</f>
        <v>1.3188701212415454E-2</v>
      </c>
      <c r="Y3849" s="9">
        <f>IFERROR(AVERAGEIFS(P:P,$H:$H,"&lt;="&amp;$T3849,$I:$I,"&gt;="&amp;$T3849),"")</f>
        <v>2.6552743690678619E-2</v>
      </c>
      <c r="Z3849" s="9">
        <f>IFERROR(AVERAGEIFS(Q:Q,$H:$H,"&lt;="&amp;$T3849,$I:$I,"&gt;="&amp;$T3849),"")</f>
        <v>5.381627906976745E-2</v>
      </c>
    </row>
    <row r="3850" spans="10:26" ht="19" x14ac:dyDescent="0.25">
      <c r="J3850"/>
      <c r="K3850"/>
      <c r="T3850" s="5">
        <f t="shared" si="80"/>
        <v>42201</v>
      </c>
      <c r="U3850" s="9">
        <f>IFERROR(AVERAGEIFS(L:L,$H:$H,"&lt;="&amp;$T3850,$I:$I,"&gt;="&amp;$T3850),"")</f>
        <v>1.4344650049975591E-4</v>
      </c>
      <c r="V3850" s="9">
        <f>IFERROR(AVERAGEIFS(M:M,$H:$H,"&lt;="&amp;$T3850,$I:$I,"&gt;="&amp;$T3850),"")</f>
        <v>1.004561186839675E-3</v>
      </c>
      <c r="W3850" s="9">
        <f>IFERROR(AVERAGEIFS(N:N,$H:$H,"&lt;="&amp;$T3850,$I:$I,"&gt;="&amp;$T3850),"")</f>
        <v>4.3724566382631674E-3</v>
      </c>
      <c r="X3850" s="9">
        <f>IFERROR(AVERAGEIFS(O:O,$H:$H,"&lt;="&amp;$T3850,$I:$I,"&gt;="&amp;$T3850),"")</f>
        <v>1.3175272100636043E-2</v>
      </c>
      <c r="Y3850" s="9">
        <f>IFERROR(AVERAGEIFS(P:P,$H:$H,"&lt;="&amp;$T3850,$I:$I,"&gt;="&amp;$T3850),"")</f>
        <v>2.6525540337413413E-2</v>
      </c>
      <c r="Z3850" s="9">
        <f>IFERROR(AVERAGEIFS(Q:Q,$H:$H,"&lt;="&amp;$T3850,$I:$I,"&gt;="&amp;$T3850),"")</f>
        <v>5.3760465116279084E-2</v>
      </c>
    </row>
    <row r="3851" spans="10:26" ht="19" x14ac:dyDescent="0.25">
      <c r="J3851"/>
      <c r="K3851"/>
      <c r="T3851" s="5">
        <f t="shared" si="80"/>
        <v>42202</v>
      </c>
      <c r="U3851" s="9">
        <f>IFERROR(AVERAGEIFS(L:L,$H:$H,"&lt;="&amp;$T3851,$I:$I,"&gt;="&amp;$T3851),"")</f>
        <v>1.4344650049975591E-4</v>
      </c>
      <c r="V3851" s="9">
        <f>IFERROR(AVERAGEIFS(M:M,$H:$H,"&lt;="&amp;$T3851,$I:$I,"&gt;="&amp;$T3851),"")</f>
        <v>1.004561186839675E-3</v>
      </c>
      <c r="W3851" s="9">
        <f>IFERROR(AVERAGEIFS(N:N,$H:$H,"&lt;="&amp;$T3851,$I:$I,"&gt;="&amp;$T3851),"")</f>
        <v>4.3724566382631674E-3</v>
      </c>
      <c r="X3851" s="9">
        <f>IFERROR(AVERAGEIFS(O:O,$H:$H,"&lt;="&amp;$T3851,$I:$I,"&gt;="&amp;$T3851),"")</f>
        <v>1.3175272100636043E-2</v>
      </c>
      <c r="Y3851" s="9">
        <f>IFERROR(AVERAGEIFS(P:P,$H:$H,"&lt;="&amp;$T3851,$I:$I,"&gt;="&amp;$T3851),"")</f>
        <v>2.6525540337413413E-2</v>
      </c>
      <c r="Z3851" s="9">
        <f>IFERROR(AVERAGEIFS(Q:Q,$H:$H,"&lt;="&amp;$T3851,$I:$I,"&gt;="&amp;$T3851),"")</f>
        <v>5.3760465116279084E-2</v>
      </c>
    </row>
    <row r="3852" spans="10:26" ht="19" x14ac:dyDescent="0.25">
      <c r="J3852"/>
      <c r="K3852"/>
      <c r="T3852" s="5">
        <f t="shared" si="80"/>
        <v>42203</v>
      </c>
      <c r="U3852" s="9">
        <f>IFERROR(AVERAGEIFS(L:L,$H:$H,"&lt;="&amp;$T3852,$I:$I,"&gt;="&amp;$T3852),"")</f>
        <v>1.4344650049975591E-4</v>
      </c>
      <c r="V3852" s="9">
        <f>IFERROR(AVERAGEIFS(M:M,$H:$H,"&lt;="&amp;$T3852,$I:$I,"&gt;="&amp;$T3852),"")</f>
        <v>1.004561186839675E-3</v>
      </c>
      <c r="W3852" s="9">
        <f>IFERROR(AVERAGEIFS(N:N,$H:$H,"&lt;="&amp;$T3852,$I:$I,"&gt;="&amp;$T3852),"")</f>
        <v>4.3724566382631674E-3</v>
      </c>
      <c r="X3852" s="9">
        <f>IFERROR(AVERAGEIFS(O:O,$H:$H,"&lt;="&amp;$T3852,$I:$I,"&gt;="&amp;$T3852),"")</f>
        <v>1.3175272100636043E-2</v>
      </c>
      <c r="Y3852" s="9">
        <f>IFERROR(AVERAGEIFS(P:P,$H:$H,"&lt;="&amp;$T3852,$I:$I,"&gt;="&amp;$T3852),"")</f>
        <v>2.6525540337413413E-2</v>
      </c>
      <c r="Z3852" s="9">
        <f>IFERROR(AVERAGEIFS(Q:Q,$H:$H,"&lt;="&amp;$T3852,$I:$I,"&gt;="&amp;$T3852),"")</f>
        <v>5.3760465116279084E-2</v>
      </c>
    </row>
    <row r="3853" spans="10:26" ht="19" x14ac:dyDescent="0.25">
      <c r="J3853"/>
      <c r="K3853"/>
      <c r="T3853" s="5">
        <f t="shared" si="80"/>
        <v>42204</v>
      </c>
      <c r="U3853" s="9">
        <f>IFERROR(AVERAGEIFS(L:L,$H:$H,"&lt;="&amp;$T3853,$I:$I,"&gt;="&amp;$T3853),"")</f>
        <v>1.4344650049975591E-4</v>
      </c>
      <c r="V3853" s="9">
        <f>IFERROR(AVERAGEIFS(M:M,$H:$H,"&lt;="&amp;$T3853,$I:$I,"&gt;="&amp;$T3853),"")</f>
        <v>1.004561186839675E-3</v>
      </c>
      <c r="W3853" s="9">
        <f>IFERROR(AVERAGEIFS(N:N,$H:$H,"&lt;="&amp;$T3853,$I:$I,"&gt;="&amp;$T3853),"")</f>
        <v>4.3724566382631674E-3</v>
      </c>
      <c r="X3853" s="9">
        <f>IFERROR(AVERAGEIFS(O:O,$H:$H,"&lt;="&amp;$T3853,$I:$I,"&gt;="&amp;$T3853),"")</f>
        <v>1.3175272100636043E-2</v>
      </c>
      <c r="Y3853" s="9">
        <f>IFERROR(AVERAGEIFS(P:P,$H:$H,"&lt;="&amp;$T3853,$I:$I,"&gt;="&amp;$T3853),"")</f>
        <v>2.6525540337413413E-2</v>
      </c>
      <c r="Z3853" s="9">
        <f>IFERROR(AVERAGEIFS(Q:Q,$H:$H,"&lt;="&amp;$T3853,$I:$I,"&gt;="&amp;$T3853),"")</f>
        <v>5.3760465116279084E-2</v>
      </c>
    </row>
    <row r="3854" spans="10:26" ht="19" x14ac:dyDescent="0.25">
      <c r="J3854"/>
      <c r="K3854"/>
      <c r="T3854" s="5">
        <f t="shared" si="80"/>
        <v>42205</v>
      </c>
      <c r="U3854" s="9">
        <f>IFERROR(AVERAGEIFS(L:L,$H:$H,"&lt;="&amp;$T3854,$I:$I,"&gt;="&amp;$T3854),"")</f>
        <v>1.4344650049975591E-4</v>
      </c>
      <c r="V3854" s="9">
        <f>IFERROR(AVERAGEIFS(M:M,$H:$H,"&lt;="&amp;$T3854,$I:$I,"&gt;="&amp;$T3854),"")</f>
        <v>1.004561186839675E-3</v>
      </c>
      <c r="W3854" s="9">
        <f>IFERROR(AVERAGEIFS(N:N,$H:$H,"&lt;="&amp;$T3854,$I:$I,"&gt;="&amp;$T3854),"")</f>
        <v>4.3724566382631674E-3</v>
      </c>
      <c r="X3854" s="9">
        <f>IFERROR(AVERAGEIFS(O:O,$H:$H,"&lt;="&amp;$T3854,$I:$I,"&gt;="&amp;$T3854),"")</f>
        <v>1.3175272100636043E-2</v>
      </c>
      <c r="Y3854" s="9">
        <f>IFERROR(AVERAGEIFS(P:P,$H:$H,"&lt;="&amp;$T3854,$I:$I,"&gt;="&amp;$T3854),"")</f>
        <v>2.6525540337413413E-2</v>
      </c>
      <c r="Z3854" s="9">
        <f>IFERROR(AVERAGEIFS(Q:Q,$H:$H,"&lt;="&amp;$T3854,$I:$I,"&gt;="&amp;$T3854),"")</f>
        <v>5.3760465116279084E-2</v>
      </c>
    </row>
    <row r="3855" spans="10:26" ht="19" x14ac:dyDescent="0.25">
      <c r="J3855"/>
      <c r="K3855"/>
      <c r="T3855" s="5">
        <f t="shared" si="80"/>
        <v>42206</v>
      </c>
      <c r="U3855" s="9">
        <f>IFERROR(AVERAGEIFS(L:L,$H:$H,"&lt;="&amp;$T3855,$I:$I,"&gt;="&amp;$T3855),"")</f>
        <v>1.4344650049975591E-4</v>
      </c>
      <c r="V3855" s="9">
        <f>IFERROR(AVERAGEIFS(M:M,$H:$H,"&lt;="&amp;$T3855,$I:$I,"&gt;="&amp;$T3855),"")</f>
        <v>1.004561186839675E-3</v>
      </c>
      <c r="W3855" s="9">
        <f>IFERROR(AVERAGEIFS(N:N,$H:$H,"&lt;="&amp;$T3855,$I:$I,"&gt;="&amp;$T3855),"")</f>
        <v>4.3724566382631674E-3</v>
      </c>
      <c r="X3855" s="9">
        <f>IFERROR(AVERAGEIFS(O:O,$H:$H,"&lt;="&amp;$T3855,$I:$I,"&gt;="&amp;$T3855),"")</f>
        <v>1.3175272100636043E-2</v>
      </c>
      <c r="Y3855" s="9">
        <f>IFERROR(AVERAGEIFS(P:P,$H:$H,"&lt;="&amp;$T3855,$I:$I,"&gt;="&amp;$T3855),"")</f>
        <v>2.6525540337413413E-2</v>
      </c>
      <c r="Z3855" s="9">
        <f>IFERROR(AVERAGEIFS(Q:Q,$H:$H,"&lt;="&amp;$T3855,$I:$I,"&gt;="&amp;$T3855),"")</f>
        <v>5.3760465116279084E-2</v>
      </c>
    </row>
    <row r="3856" spans="10:26" ht="19" x14ac:dyDescent="0.25">
      <c r="J3856"/>
      <c r="K3856"/>
      <c r="T3856" s="5">
        <f t="shared" si="80"/>
        <v>42207</v>
      </c>
      <c r="U3856" s="9">
        <f>IFERROR(AVERAGEIFS(L:L,$H:$H,"&lt;="&amp;$T3856,$I:$I,"&gt;="&amp;$T3856),"")</f>
        <v>1.4344650049975591E-4</v>
      </c>
      <c r="V3856" s="9">
        <f>IFERROR(AVERAGEIFS(M:M,$H:$H,"&lt;="&amp;$T3856,$I:$I,"&gt;="&amp;$T3856),"")</f>
        <v>1.004561186839675E-3</v>
      </c>
      <c r="W3856" s="9">
        <f>IFERROR(AVERAGEIFS(N:N,$H:$H,"&lt;="&amp;$T3856,$I:$I,"&gt;="&amp;$T3856),"")</f>
        <v>4.3724566382631674E-3</v>
      </c>
      <c r="X3856" s="9">
        <f>IFERROR(AVERAGEIFS(O:O,$H:$H,"&lt;="&amp;$T3856,$I:$I,"&gt;="&amp;$T3856),"")</f>
        <v>1.3175272100636043E-2</v>
      </c>
      <c r="Y3856" s="9">
        <f>IFERROR(AVERAGEIFS(P:P,$H:$H,"&lt;="&amp;$T3856,$I:$I,"&gt;="&amp;$T3856),"")</f>
        <v>2.6525540337413413E-2</v>
      </c>
      <c r="Z3856" s="9">
        <f>IFERROR(AVERAGEIFS(Q:Q,$H:$H,"&lt;="&amp;$T3856,$I:$I,"&gt;="&amp;$T3856),"")</f>
        <v>5.3760465116279084E-2</v>
      </c>
    </row>
    <row r="3857" spans="10:26" ht="19" x14ac:dyDescent="0.25">
      <c r="J3857"/>
      <c r="K3857"/>
      <c r="T3857" s="5">
        <f t="shared" si="80"/>
        <v>42208</v>
      </c>
      <c r="U3857" s="9">
        <f>IFERROR(AVERAGEIFS(L:L,$H:$H,"&lt;="&amp;$T3857,$I:$I,"&gt;="&amp;$T3857),"")</f>
        <v>1.436737961722112E-4</v>
      </c>
      <c r="V3857" s="9">
        <f>IFERROR(AVERAGEIFS(M:M,$H:$H,"&lt;="&amp;$T3857,$I:$I,"&gt;="&amp;$T3857),"")</f>
        <v>1.0061535141436095E-3</v>
      </c>
      <c r="W3857" s="9">
        <f>IFERROR(AVERAGEIFS(N:N,$H:$H,"&lt;="&amp;$T3857,$I:$I,"&gt;="&amp;$T3857),"")</f>
        <v>4.3793970471975195E-3</v>
      </c>
      <c r="X3857" s="9">
        <f>IFERROR(AVERAGEIFS(O:O,$H:$H,"&lt;="&amp;$T3857,$I:$I,"&gt;="&amp;$T3857),"")</f>
        <v>1.3196260770820789E-2</v>
      </c>
      <c r="Y3857" s="9">
        <f>IFERROR(AVERAGEIFS(P:P,$H:$H,"&lt;="&amp;$T3857,$I:$I,"&gt;="&amp;$T3857),"")</f>
        <v>2.6568024985923915E-2</v>
      </c>
      <c r="Z3857" s="9">
        <f>IFERROR(AVERAGEIFS(Q:Q,$H:$H,"&lt;="&amp;$T3857,$I:$I,"&gt;="&amp;$T3857),"")</f>
        <v>5.3847500000000013E-2</v>
      </c>
    </row>
    <row r="3858" spans="10:26" ht="19" x14ac:dyDescent="0.25">
      <c r="J3858"/>
      <c r="K3858"/>
      <c r="T3858" s="5">
        <f t="shared" si="80"/>
        <v>42209</v>
      </c>
      <c r="U3858" s="9">
        <f>IFERROR(AVERAGEIFS(L:L,$H:$H,"&lt;="&amp;$T3858,$I:$I,"&gt;="&amp;$T3858),"")</f>
        <v>1.4332176923849923E-4</v>
      </c>
      <c r="V3858" s="9">
        <f>IFERROR(AVERAGEIFS(M:M,$H:$H,"&lt;="&amp;$T3858,$I:$I,"&gt;="&amp;$T3858),"")</f>
        <v>1.0036872256298614E-3</v>
      </c>
      <c r="W3858" s="9">
        <f>IFERROR(AVERAGEIFS(N:N,$H:$H,"&lt;="&amp;$T3858,$I:$I,"&gt;="&amp;$T3858),"")</f>
        <v>4.3686447493067222E-3</v>
      </c>
      <c r="X3858" s="9">
        <f>IFERROR(AVERAGEIFS(O:O,$H:$H,"&lt;="&amp;$T3858,$I:$I,"&gt;="&amp;$T3858),"")</f>
        <v>1.3163724073774145E-2</v>
      </c>
      <c r="Y3858" s="9">
        <f>IFERROR(AVERAGEIFS(P:P,$H:$H,"&lt;="&amp;$T3858,$I:$I,"&gt;="&amp;$T3858),"")</f>
        <v>2.6502103047383801E-2</v>
      </c>
      <c r="Z3858" s="9">
        <f>IFERROR(AVERAGEIFS(Q:Q,$H:$H,"&lt;="&amp;$T3858,$I:$I,"&gt;="&amp;$T3858),"")</f>
        <v>5.3712195121951231E-2</v>
      </c>
    </row>
    <row r="3859" spans="10:26" ht="19" x14ac:dyDescent="0.25">
      <c r="J3859"/>
      <c r="K3859"/>
      <c r="T3859" s="5">
        <f t="shared" si="80"/>
        <v>42210</v>
      </c>
      <c r="U3859" s="9">
        <f>IFERROR(AVERAGEIFS(L:L,$H:$H,"&lt;="&amp;$T3859,$I:$I,"&gt;="&amp;$T3859),"")</f>
        <v>1.4332176923849923E-4</v>
      </c>
      <c r="V3859" s="9">
        <f>IFERROR(AVERAGEIFS(M:M,$H:$H,"&lt;="&amp;$T3859,$I:$I,"&gt;="&amp;$T3859),"")</f>
        <v>1.0036872256298614E-3</v>
      </c>
      <c r="W3859" s="9">
        <f>IFERROR(AVERAGEIFS(N:N,$H:$H,"&lt;="&amp;$T3859,$I:$I,"&gt;="&amp;$T3859),"")</f>
        <v>4.3686447493067222E-3</v>
      </c>
      <c r="X3859" s="9">
        <f>IFERROR(AVERAGEIFS(O:O,$H:$H,"&lt;="&amp;$T3859,$I:$I,"&gt;="&amp;$T3859),"")</f>
        <v>1.3163724073774145E-2</v>
      </c>
      <c r="Y3859" s="9">
        <f>IFERROR(AVERAGEIFS(P:P,$H:$H,"&lt;="&amp;$T3859,$I:$I,"&gt;="&amp;$T3859),"")</f>
        <v>2.6502103047383801E-2</v>
      </c>
      <c r="Z3859" s="9">
        <f>IFERROR(AVERAGEIFS(Q:Q,$H:$H,"&lt;="&amp;$T3859,$I:$I,"&gt;="&amp;$T3859),"")</f>
        <v>5.3712195121951231E-2</v>
      </c>
    </row>
    <row r="3860" spans="10:26" ht="19" x14ac:dyDescent="0.25">
      <c r="J3860"/>
      <c r="K3860"/>
      <c r="T3860" s="5">
        <f t="shared" si="80"/>
        <v>42211</v>
      </c>
      <c r="U3860" s="9">
        <f>IFERROR(AVERAGEIFS(L:L,$H:$H,"&lt;="&amp;$T3860,$I:$I,"&gt;="&amp;$T3860),"")</f>
        <v>1.4332176923849923E-4</v>
      </c>
      <c r="V3860" s="9">
        <f>IFERROR(AVERAGEIFS(M:M,$H:$H,"&lt;="&amp;$T3860,$I:$I,"&gt;="&amp;$T3860),"")</f>
        <v>1.0036872256298614E-3</v>
      </c>
      <c r="W3860" s="9">
        <f>IFERROR(AVERAGEIFS(N:N,$H:$H,"&lt;="&amp;$T3860,$I:$I,"&gt;="&amp;$T3860),"")</f>
        <v>4.3686447493067222E-3</v>
      </c>
      <c r="X3860" s="9">
        <f>IFERROR(AVERAGEIFS(O:O,$H:$H,"&lt;="&amp;$T3860,$I:$I,"&gt;="&amp;$T3860),"")</f>
        <v>1.3163724073774145E-2</v>
      </c>
      <c r="Y3860" s="9">
        <f>IFERROR(AVERAGEIFS(P:P,$H:$H,"&lt;="&amp;$T3860,$I:$I,"&gt;="&amp;$T3860),"")</f>
        <v>2.6502103047383801E-2</v>
      </c>
      <c r="Z3860" s="9">
        <f>IFERROR(AVERAGEIFS(Q:Q,$H:$H,"&lt;="&amp;$T3860,$I:$I,"&gt;="&amp;$T3860),"")</f>
        <v>5.3712195121951231E-2</v>
      </c>
    </row>
    <row r="3861" spans="10:26" ht="19" x14ac:dyDescent="0.25">
      <c r="J3861"/>
      <c r="K3861"/>
      <c r="T3861" s="5">
        <f t="shared" si="80"/>
        <v>42212</v>
      </c>
      <c r="U3861" s="9">
        <f>IFERROR(AVERAGEIFS(L:L,$H:$H,"&lt;="&amp;$T3861,$I:$I,"&gt;="&amp;$T3861),"")</f>
        <v>1.4332176923849923E-4</v>
      </c>
      <c r="V3861" s="9">
        <f>IFERROR(AVERAGEIFS(M:M,$H:$H,"&lt;="&amp;$T3861,$I:$I,"&gt;="&amp;$T3861),"")</f>
        <v>1.0036872256298614E-3</v>
      </c>
      <c r="W3861" s="9">
        <f>IFERROR(AVERAGEIFS(N:N,$H:$H,"&lt;="&amp;$T3861,$I:$I,"&gt;="&amp;$T3861),"")</f>
        <v>4.3686447493067222E-3</v>
      </c>
      <c r="X3861" s="9">
        <f>IFERROR(AVERAGEIFS(O:O,$H:$H,"&lt;="&amp;$T3861,$I:$I,"&gt;="&amp;$T3861),"")</f>
        <v>1.3163724073774145E-2</v>
      </c>
      <c r="Y3861" s="9">
        <f>IFERROR(AVERAGEIFS(P:P,$H:$H,"&lt;="&amp;$T3861,$I:$I,"&gt;="&amp;$T3861),"")</f>
        <v>2.6502103047383801E-2</v>
      </c>
      <c r="Z3861" s="9">
        <f>IFERROR(AVERAGEIFS(Q:Q,$H:$H,"&lt;="&amp;$T3861,$I:$I,"&gt;="&amp;$T3861),"")</f>
        <v>5.3712195121951231E-2</v>
      </c>
    </row>
    <row r="3862" spans="10:26" ht="19" x14ac:dyDescent="0.25">
      <c r="J3862"/>
      <c r="K3862"/>
      <c r="T3862" s="5">
        <f t="shared" si="80"/>
        <v>42213</v>
      </c>
      <c r="U3862" s="9">
        <f>IFERROR(AVERAGEIFS(L:L,$H:$H,"&lt;="&amp;$T3862,$I:$I,"&gt;="&amp;$T3862),"")</f>
        <v>1.4332176923849923E-4</v>
      </c>
      <c r="V3862" s="9">
        <f>IFERROR(AVERAGEIFS(M:M,$H:$H,"&lt;="&amp;$T3862,$I:$I,"&gt;="&amp;$T3862),"")</f>
        <v>1.0036872256298614E-3</v>
      </c>
      <c r="W3862" s="9">
        <f>IFERROR(AVERAGEIFS(N:N,$H:$H,"&lt;="&amp;$T3862,$I:$I,"&gt;="&amp;$T3862),"")</f>
        <v>4.3686447493067222E-3</v>
      </c>
      <c r="X3862" s="9">
        <f>IFERROR(AVERAGEIFS(O:O,$H:$H,"&lt;="&amp;$T3862,$I:$I,"&gt;="&amp;$T3862),"")</f>
        <v>1.3163724073774145E-2</v>
      </c>
      <c r="Y3862" s="9">
        <f>IFERROR(AVERAGEIFS(P:P,$H:$H,"&lt;="&amp;$T3862,$I:$I,"&gt;="&amp;$T3862),"")</f>
        <v>2.6502103047383801E-2</v>
      </c>
      <c r="Z3862" s="9">
        <f>IFERROR(AVERAGEIFS(Q:Q,$H:$H,"&lt;="&amp;$T3862,$I:$I,"&gt;="&amp;$T3862),"")</f>
        <v>5.3712195121951231E-2</v>
      </c>
    </row>
    <row r="3863" spans="10:26" ht="19" x14ac:dyDescent="0.25">
      <c r="J3863"/>
      <c r="K3863"/>
      <c r="T3863" s="5">
        <f t="shared" si="80"/>
        <v>42214</v>
      </c>
      <c r="U3863" s="9">
        <f>IFERROR(AVERAGEIFS(L:L,$H:$H,"&lt;="&amp;$T3863,$I:$I,"&gt;="&amp;$T3863),"")</f>
        <v>1.4332176923849923E-4</v>
      </c>
      <c r="V3863" s="9">
        <f>IFERROR(AVERAGEIFS(M:M,$H:$H,"&lt;="&amp;$T3863,$I:$I,"&gt;="&amp;$T3863),"")</f>
        <v>1.0036872256298614E-3</v>
      </c>
      <c r="W3863" s="9">
        <f>IFERROR(AVERAGEIFS(N:N,$H:$H,"&lt;="&amp;$T3863,$I:$I,"&gt;="&amp;$T3863),"")</f>
        <v>4.3686447493067222E-3</v>
      </c>
      <c r="X3863" s="9">
        <f>IFERROR(AVERAGEIFS(O:O,$H:$H,"&lt;="&amp;$T3863,$I:$I,"&gt;="&amp;$T3863),"")</f>
        <v>1.3163724073774145E-2</v>
      </c>
      <c r="Y3863" s="9">
        <f>IFERROR(AVERAGEIFS(P:P,$H:$H,"&lt;="&amp;$T3863,$I:$I,"&gt;="&amp;$T3863),"")</f>
        <v>2.6502103047383801E-2</v>
      </c>
      <c r="Z3863" s="9">
        <f>IFERROR(AVERAGEIFS(Q:Q,$H:$H,"&lt;="&amp;$T3863,$I:$I,"&gt;="&amp;$T3863),"")</f>
        <v>5.3712195121951231E-2</v>
      </c>
    </row>
    <row r="3864" spans="10:26" ht="19" x14ac:dyDescent="0.25">
      <c r="J3864"/>
      <c r="K3864"/>
      <c r="T3864" s="5">
        <f t="shared" si="80"/>
        <v>42215</v>
      </c>
      <c r="U3864" s="9">
        <f>IFERROR(AVERAGEIFS(L:L,$H:$H,"&lt;="&amp;$T3864,$I:$I,"&gt;="&amp;$T3864),"")</f>
        <v>1.4332176923849923E-4</v>
      </c>
      <c r="V3864" s="9">
        <f>IFERROR(AVERAGEIFS(M:M,$H:$H,"&lt;="&amp;$T3864,$I:$I,"&gt;="&amp;$T3864),"")</f>
        <v>1.0036872256298614E-3</v>
      </c>
      <c r="W3864" s="9">
        <f>IFERROR(AVERAGEIFS(N:N,$H:$H,"&lt;="&amp;$T3864,$I:$I,"&gt;="&amp;$T3864),"")</f>
        <v>4.3686447493067222E-3</v>
      </c>
      <c r="X3864" s="9">
        <f>IFERROR(AVERAGEIFS(O:O,$H:$H,"&lt;="&amp;$T3864,$I:$I,"&gt;="&amp;$T3864),"")</f>
        <v>1.3163724073774145E-2</v>
      </c>
      <c r="Y3864" s="9">
        <f>IFERROR(AVERAGEIFS(P:P,$H:$H,"&lt;="&amp;$T3864,$I:$I,"&gt;="&amp;$T3864),"")</f>
        <v>2.6502103047383801E-2</v>
      </c>
      <c r="Z3864" s="9">
        <f>IFERROR(AVERAGEIFS(Q:Q,$H:$H,"&lt;="&amp;$T3864,$I:$I,"&gt;="&amp;$T3864),"")</f>
        <v>5.3712195121951231E-2</v>
      </c>
    </row>
    <row r="3865" spans="10:26" ht="19" x14ac:dyDescent="0.25">
      <c r="J3865"/>
      <c r="K3865"/>
      <c r="T3865" s="5">
        <f t="shared" si="80"/>
        <v>42216</v>
      </c>
      <c r="U3865" s="9">
        <f>IFERROR(AVERAGEIFS(L:L,$H:$H,"&lt;="&amp;$T3865,$I:$I,"&gt;="&amp;$T3865),"")</f>
        <v>1.4332176923849923E-4</v>
      </c>
      <c r="V3865" s="9">
        <f>IFERROR(AVERAGEIFS(M:M,$H:$H,"&lt;="&amp;$T3865,$I:$I,"&gt;="&amp;$T3865),"")</f>
        <v>1.0036872256298614E-3</v>
      </c>
      <c r="W3865" s="9">
        <f>IFERROR(AVERAGEIFS(N:N,$H:$H,"&lt;="&amp;$T3865,$I:$I,"&gt;="&amp;$T3865),"")</f>
        <v>4.3686447493067222E-3</v>
      </c>
      <c r="X3865" s="9">
        <f>IFERROR(AVERAGEIFS(O:O,$H:$H,"&lt;="&amp;$T3865,$I:$I,"&gt;="&amp;$T3865),"")</f>
        <v>1.3163724073774145E-2</v>
      </c>
      <c r="Y3865" s="9">
        <f>IFERROR(AVERAGEIFS(P:P,$H:$H,"&lt;="&amp;$T3865,$I:$I,"&gt;="&amp;$T3865),"")</f>
        <v>2.6502103047383801E-2</v>
      </c>
      <c r="Z3865" s="9">
        <f>IFERROR(AVERAGEIFS(Q:Q,$H:$H,"&lt;="&amp;$T3865,$I:$I,"&gt;="&amp;$T3865),"")</f>
        <v>5.3712195121951231E-2</v>
      </c>
    </row>
    <row r="3866" spans="10:26" ht="19" x14ac:dyDescent="0.25">
      <c r="J3866"/>
      <c r="K3866"/>
      <c r="T3866" s="5">
        <f t="shared" si="80"/>
        <v>42217</v>
      </c>
      <c r="U3866" s="9">
        <f>IFERROR(AVERAGEIFS(L:L,$H:$H,"&lt;="&amp;$T3866,$I:$I,"&gt;="&amp;$T3866),"")</f>
        <v>1.4332176923849923E-4</v>
      </c>
      <c r="V3866" s="9">
        <f>IFERROR(AVERAGEIFS(M:M,$H:$H,"&lt;="&amp;$T3866,$I:$I,"&gt;="&amp;$T3866),"")</f>
        <v>1.0036872256298614E-3</v>
      </c>
      <c r="W3866" s="9">
        <f>IFERROR(AVERAGEIFS(N:N,$H:$H,"&lt;="&amp;$T3866,$I:$I,"&gt;="&amp;$T3866),"")</f>
        <v>4.3686447493067222E-3</v>
      </c>
      <c r="X3866" s="9">
        <f>IFERROR(AVERAGEIFS(O:O,$H:$H,"&lt;="&amp;$T3866,$I:$I,"&gt;="&amp;$T3866),"")</f>
        <v>1.3163724073774145E-2</v>
      </c>
      <c r="Y3866" s="9">
        <f>IFERROR(AVERAGEIFS(P:P,$H:$H,"&lt;="&amp;$T3866,$I:$I,"&gt;="&amp;$T3866),"")</f>
        <v>2.6502103047383801E-2</v>
      </c>
      <c r="Z3866" s="9">
        <f>IFERROR(AVERAGEIFS(Q:Q,$H:$H,"&lt;="&amp;$T3866,$I:$I,"&gt;="&amp;$T3866),"")</f>
        <v>5.3712195121951231E-2</v>
      </c>
    </row>
    <row r="3867" spans="10:26" ht="19" x14ac:dyDescent="0.25">
      <c r="J3867"/>
      <c r="K3867"/>
      <c r="T3867" s="5">
        <f t="shared" si="80"/>
        <v>42218</v>
      </c>
      <c r="U3867" s="9">
        <f>IFERROR(AVERAGEIFS(L:L,$H:$H,"&lt;="&amp;$T3867,$I:$I,"&gt;="&amp;$T3867),"")</f>
        <v>1.4332176923849923E-4</v>
      </c>
      <c r="V3867" s="9">
        <f>IFERROR(AVERAGEIFS(M:M,$H:$H,"&lt;="&amp;$T3867,$I:$I,"&gt;="&amp;$T3867),"")</f>
        <v>1.0036872256298614E-3</v>
      </c>
      <c r="W3867" s="9">
        <f>IFERROR(AVERAGEIFS(N:N,$H:$H,"&lt;="&amp;$T3867,$I:$I,"&gt;="&amp;$T3867),"")</f>
        <v>4.3686447493067222E-3</v>
      </c>
      <c r="X3867" s="9">
        <f>IFERROR(AVERAGEIFS(O:O,$H:$H,"&lt;="&amp;$T3867,$I:$I,"&gt;="&amp;$T3867),"")</f>
        <v>1.3163724073774145E-2</v>
      </c>
      <c r="Y3867" s="9">
        <f>IFERROR(AVERAGEIFS(P:P,$H:$H,"&lt;="&amp;$T3867,$I:$I,"&gt;="&amp;$T3867),"")</f>
        <v>2.6502103047383801E-2</v>
      </c>
      <c r="Z3867" s="9">
        <f>IFERROR(AVERAGEIFS(Q:Q,$H:$H,"&lt;="&amp;$T3867,$I:$I,"&gt;="&amp;$T3867),"")</f>
        <v>5.3712195121951231E-2</v>
      </c>
    </row>
    <row r="3868" spans="10:26" ht="19" x14ac:dyDescent="0.25">
      <c r="J3868"/>
      <c r="K3868"/>
      <c r="T3868" s="5">
        <f t="shared" si="80"/>
        <v>42219</v>
      </c>
      <c r="U3868" s="9">
        <f>IFERROR(AVERAGEIFS(L:L,$H:$H,"&lt;="&amp;$T3868,$I:$I,"&gt;="&amp;$T3868),"")</f>
        <v>1.4332176923849923E-4</v>
      </c>
      <c r="V3868" s="9">
        <f>IFERROR(AVERAGEIFS(M:M,$H:$H,"&lt;="&amp;$T3868,$I:$I,"&gt;="&amp;$T3868),"")</f>
        <v>1.0036872256298614E-3</v>
      </c>
      <c r="W3868" s="9">
        <f>IFERROR(AVERAGEIFS(N:N,$H:$H,"&lt;="&amp;$T3868,$I:$I,"&gt;="&amp;$T3868),"")</f>
        <v>4.3686447493067222E-3</v>
      </c>
      <c r="X3868" s="9">
        <f>IFERROR(AVERAGEIFS(O:O,$H:$H,"&lt;="&amp;$T3868,$I:$I,"&gt;="&amp;$T3868),"")</f>
        <v>1.3163724073774145E-2</v>
      </c>
      <c r="Y3868" s="9">
        <f>IFERROR(AVERAGEIFS(P:P,$H:$H,"&lt;="&amp;$T3868,$I:$I,"&gt;="&amp;$T3868),"")</f>
        <v>2.6502103047383801E-2</v>
      </c>
      <c r="Z3868" s="9">
        <f>IFERROR(AVERAGEIFS(Q:Q,$H:$H,"&lt;="&amp;$T3868,$I:$I,"&gt;="&amp;$T3868),"")</f>
        <v>5.3712195121951231E-2</v>
      </c>
    </row>
    <row r="3869" spans="10:26" ht="19" x14ac:dyDescent="0.25">
      <c r="J3869"/>
      <c r="K3869"/>
      <c r="T3869" s="5">
        <f t="shared" si="80"/>
        <v>42220</v>
      </c>
      <c r="U3869" s="9">
        <f>IFERROR(AVERAGEIFS(L:L,$H:$H,"&lt;="&amp;$T3869,$I:$I,"&gt;="&amp;$T3869),"")</f>
        <v>1.4332176923849923E-4</v>
      </c>
      <c r="V3869" s="9">
        <f>IFERROR(AVERAGEIFS(M:M,$H:$H,"&lt;="&amp;$T3869,$I:$I,"&gt;="&amp;$T3869),"")</f>
        <v>1.0036872256298614E-3</v>
      </c>
      <c r="W3869" s="9">
        <f>IFERROR(AVERAGEIFS(N:N,$H:$H,"&lt;="&amp;$T3869,$I:$I,"&gt;="&amp;$T3869),"")</f>
        <v>4.3686447493067222E-3</v>
      </c>
      <c r="X3869" s="9">
        <f>IFERROR(AVERAGEIFS(O:O,$H:$H,"&lt;="&amp;$T3869,$I:$I,"&gt;="&amp;$T3869),"")</f>
        <v>1.3163724073774145E-2</v>
      </c>
      <c r="Y3869" s="9">
        <f>IFERROR(AVERAGEIFS(P:P,$H:$H,"&lt;="&amp;$T3869,$I:$I,"&gt;="&amp;$T3869),"")</f>
        <v>2.6502103047383801E-2</v>
      </c>
      <c r="Z3869" s="9">
        <f>IFERROR(AVERAGEIFS(Q:Q,$H:$H,"&lt;="&amp;$T3869,$I:$I,"&gt;="&amp;$T3869),"")</f>
        <v>5.3712195121951231E-2</v>
      </c>
    </row>
    <row r="3870" spans="10:26" ht="19" x14ac:dyDescent="0.25">
      <c r="J3870"/>
      <c r="K3870"/>
      <c r="T3870" s="5">
        <f t="shared" si="80"/>
        <v>42221</v>
      </c>
      <c r="U3870" s="9">
        <f>IFERROR(AVERAGEIFS(L:L,$H:$H,"&lt;="&amp;$T3870,$I:$I,"&gt;="&amp;$T3870),"")</f>
        <v>1.4248672851554142E-4</v>
      </c>
      <c r="V3870" s="9">
        <f>IFERROR(AVERAGEIFS(M:M,$H:$H,"&lt;="&amp;$T3870,$I:$I,"&gt;="&amp;$T3870),"")</f>
        <v>9.9783744730776907E-4</v>
      </c>
      <c r="W3870" s="9">
        <f>IFERROR(AVERAGEIFS(N:N,$H:$H,"&lt;="&amp;$T3870,$I:$I,"&gt;="&amp;$T3870),"")</f>
        <v>4.3431497255476655E-3</v>
      </c>
      <c r="X3870" s="9">
        <f>IFERROR(AVERAGEIFS(O:O,$H:$H,"&lt;="&amp;$T3870,$I:$I,"&gt;="&amp;$T3870),"")</f>
        <v>1.3086640753905801E-2</v>
      </c>
      <c r="Y3870" s="9">
        <f>IFERROR(AVERAGEIFS(P:P,$H:$H,"&lt;="&amp;$T3870,$I:$I,"&gt;="&amp;$T3870),"")</f>
        <v>2.6346123908498411E-2</v>
      </c>
      <c r="Z3870" s="9">
        <f>IFERROR(AVERAGEIFS(Q:Q,$H:$H,"&lt;="&amp;$T3870,$I:$I,"&gt;="&amp;$T3870),"")</f>
        <v>5.3392857142857159E-2</v>
      </c>
    </row>
    <row r="3871" spans="10:26" ht="19" x14ac:dyDescent="0.25">
      <c r="J3871"/>
      <c r="K3871"/>
      <c r="T3871" s="5">
        <f t="shared" si="80"/>
        <v>42222</v>
      </c>
      <c r="U3871" s="9">
        <f>IFERROR(AVERAGEIFS(L:L,$H:$H,"&lt;="&amp;$T3871,$I:$I,"&gt;="&amp;$T3871),"")</f>
        <v>1.4248672851554142E-4</v>
      </c>
      <c r="V3871" s="9">
        <f>IFERROR(AVERAGEIFS(M:M,$H:$H,"&lt;="&amp;$T3871,$I:$I,"&gt;="&amp;$T3871),"")</f>
        <v>9.9783744730776907E-4</v>
      </c>
      <c r="W3871" s="9">
        <f>IFERROR(AVERAGEIFS(N:N,$H:$H,"&lt;="&amp;$T3871,$I:$I,"&gt;="&amp;$T3871),"")</f>
        <v>4.3431497255476655E-3</v>
      </c>
      <c r="X3871" s="9">
        <f>IFERROR(AVERAGEIFS(O:O,$H:$H,"&lt;="&amp;$T3871,$I:$I,"&gt;="&amp;$T3871),"")</f>
        <v>1.3086640753905801E-2</v>
      </c>
      <c r="Y3871" s="9">
        <f>IFERROR(AVERAGEIFS(P:P,$H:$H,"&lt;="&amp;$T3871,$I:$I,"&gt;="&amp;$T3871),"")</f>
        <v>2.6346123908498411E-2</v>
      </c>
      <c r="Z3871" s="9">
        <f>IFERROR(AVERAGEIFS(Q:Q,$H:$H,"&lt;="&amp;$T3871,$I:$I,"&gt;="&amp;$T3871),"")</f>
        <v>5.3392857142857159E-2</v>
      </c>
    </row>
    <row r="3872" spans="10:26" ht="19" x14ac:dyDescent="0.25">
      <c r="J3872"/>
      <c r="K3872"/>
      <c r="T3872" s="5">
        <f t="shared" si="80"/>
        <v>42223</v>
      </c>
      <c r="U3872" s="9">
        <f>IFERROR(AVERAGEIFS(L:L,$H:$H,"&lt;="&amp;$T3872,$I:$I,"&gt;="&amp;$T3872),"")</f>
        <v>1.4188012949149239E-4</v>
      </c>
      <c r="V3872" s="9">
        <f>IFERROR(AVERAGEIFS(M:M,$H:$H,"&lt;="&amp;$T3872,$I:$I,"&gt;="&amp;$T3872),"")</f>
        <v>9.935878646089981E-4</v>
      </c>
      <c r="W3872" s="9">
        <f>IFERROR(AVERAGEIFS(N:N,$H:$H,"&lt;="&amp;$T3872,$I:$I,"&gt;="&amp;$T3872),"")</f>
        <v>4.324626682246876E-3</v>
      </c>
      <c r="X3872" s="9">
        <f>IFERROR(AVERAGEIFS(O:O,$H:$H,"&lt;="&amp;$T3872,$I:$I,"&gt;="&amp;$T3872),"")</f>
        <v>1.3030620214763793E-2</v>
      </c>
      <c r="Y3872" s="9">
        <f>IFERROR(AVERAGEIFS(P:P,$H:$H,"&lt;="&amp;$T3872,$I:$I,"&gt;="&amp;$T3872),"")</f>
        <v>2.6232714739657506E-2</v>
      </c>
      <c r="Z3872" s="9">
        <f>IFERROR(AVERAGEIFS(Q:Q,$H:$H,"&lt;="&amp;$T3872,$I:$I,"&gt;="&amp;$T3872),"")</f>
        <v>5.3160465116279088E-2</v>
      </c>
    </row>
    <row r="3873" spans="10:26" ht="19" x14ac:dyDescent="0.25">
      <c r="J3873"/>
      <c r="K3873"/>
      <c r="T3873" s="5">
        <f t="shared" si="80"/>
        <v>42224</v>
      </c>
      <c r="U3873" s="9">
        <f>IFERROR(AVERAGEIFS(L:L,$H:$H,"&lt;="&amp;$T3873,$I:$I,"&gt;="&amp;$T3873),"")</f>
        <v>1.4188012949149239E-4</v>
      </c>
      <c r="V3873" s="9">
        <f>IFERROR(AVERAGEIFS(M:M,$H:$H,"&lt;="&amp;$T3873,$I:$I,"&gt;="&amp;$T3873),"")</f>
        <v>9.935878646089981E-4</v>
      </c>
      <c r="W3873" s="9">
        <f>IFERROR(AVERAGEIFS(N:N,$H:$H,"&lt;="&amp;$T3873,$I:$I,"&gt;="&amp;$T3873),"")</f>
        <v>4.324626682246876E-3</v>
      </c>
      <c r="X3873" s="9">
        <f>IFERROR(AVERAGEIFS(O:O,$H:$H,"&lt;="&amp;$T3873,$I:$I,"&gt;="&amp;$T3873),"")</f>
        <v>1.3030620214763793E-2</v>
      </c>
      <c r="Y3873" s="9">
        <f>IFERROR(AVERAGEIFS(P:P,$H:$H,"&lt;="&amp;$T3873,$I:$I,"&gt;="&amp;$T3873),"")</f>
        <v>2.6232714739657506E-2</v>
      </c>
      <c r="Z3873" s="9">
        <f>IFERROR(AVERAGEIFS(Q:Q,$H:$H,"&lt;="&amp;$T3873,$I:$I,"&gt;="&amp;$T3873),"")</f>
        <v>5.3160465116279088E-2</v>
      </c>
    </row>
    <row r="3874" spans="10:26" ht="19" x14ac:dyDescent="0.25">
      <c r="J3874"/>
      <c r="K3874"/>
      <c r="T3874" s="5">
        <f t="shared" si="80"/>
        <v>42225</v>
      </c>
      <c r="U3874" s="9">
        <f>IFERROR(AVERAGEIFS(L:L,$H:$H,"&lt;="&amp;$T3874,$I:$I,"&gt;="&amp;$T3874),"")</f>
        <v>1.4188012949149239E-4</v>
      </c>
      <c r="V3874" s="9">
        <f>IFERROR(AVERAGEIFS(M:M,$H:$H,"&lt;="&amp;$T3874,$I:$I,"&gt;="&amp;$T3874),"")</f>
        <v>9.935878646089981E-4</v>
      </c>
      <c r="W3874" s="9">
        <f>IFERROR(AVERAGEIFS(N:N,$H:$H,"&lt;="&amp;$T3874,$I:$I,"&gt;="&amp;$T3874),"")</f>
        <v>4.324626682246876E-3</v>
      </c>
      <c r="X3874" s="9">
        <f>IFERROR(AVERAGEIFS(O:O,$H:$H,"&lt;="&amp;$T3874,$I:$I,"&gt;="&amp;$T3874),"")</f>
        <v>1.3030620214763793E-2</v>
      </c>
      <c r="Y3874" s="9">
        <f>IFERROR(AVERAGEIFS(P:P,$H:$H,"&lt;="&amp;$T3874,$I:$I,"&gt;="&amp;$T3874),"")</f>
        <v>2.6232714739657506E-2</v>
      </c>
      <c r="Z3874" s="9">
        <f>IFERROR(AVERAGEIFS(Q:Q,$H:$H,"&lt;="&amp;$T3874,$I:$I,"&gt;="&amp;$T3874),"")</f>
        <v>5.3160465116279088E-2</v>
      </c>
    </row>
    <row r="3875" spans="10:26" ht="19" x14ac:dyDescent="0.25">
      <c r="J3875"/>
      <c r="K3875"/>
      <c r="T3875" s="5">
        <f t="shared" si="80"/>
        <v>42226</v>
      </c>
      <c r="U3875" s="9">
        <f>IFERROR(AVERAGEIFS(L:L,$H:$H,"&lt;="&amp;$T3875,$I:$I,"&gt;="&amp;$T3875),"")</f>
        <v>1.4188012949149239E-4</v>
      </c>
      <c r="V3875" s="9">
        <f>IFERROR(AVERAGEIFS(M:M,$H:$H,"&lt;="&amp;$T3875,$I:$I,"&gt;="&amp;$T3875),"")</f>
        <v>9.935878646089981E-4</v>
      </c>
      <c r="W3875" s="9">
        <f>IFERROR(AVERAGEIFS(N:N,$H:$H,"&lt;="&amp;$T3875,$I:$I,"&gt;="&amp;$T3875),"")</f>
        <v>4.324626682246876E-3</v>
      </c>
      <c r="X3875" s="9">
        <f>IFERROR(AVERAGEIFS(O:O,$H:$H,"&lt;="&amp;$T3875,$I:$I,"&gt;="&amp;$T3875),"")</f>
        <v>1.3030620214763793E-2</v>
      </c>
      <c r="Y3875" s="9">
        <f>IFERROR(AVERAGEIFS(P:P,$H:$H,"&lt;="&amp;$T3875,$I:$I,"&gt;="&amp;$T3875),"")</f>
        <v>2.6232714739657506E-2</v>
      </c>
      <c r="Z3875" s="9">
        <f>IFERROR(AVERAGEIFS(Q:Q,$H:$H,"&lt;="&amp;$T3875,$I:$I,"&gt;="&amp;$T3875),"")</f>
        <v>5.3160465116279088E-2</v>
      </c>
    </row>
    <row r="3876" spans="10:26" ht="19" x14ac:dyDescent="0.25">
      <c r="J3876"/>
      <c r="K3876"/>
      <c r="T3876" s="5">
        <f t="shared" si="80"/>
        <v>42227</v>
      </c>
      <c r="U3876" s="9">
        <f>IFERROR(AVERAGEIFS(L:L,$H:$H,"&lt;="&amp;$T3876,$I:$I,"&gt;="&amp;$T3876),"")</f>
        <v>1.4188012949149239E-4</v>
      </c>
      <c r="V3876" s="9">
        <f>IFERROR(AVERAGEIFS(M:M,$H:$H,"&lt;="&amp;$T3876,$I:$I,"&gt;="&amp;$T3876),"")</f>
        <v>9.935878646089981E-4</v>
      </c>
      <c r="W3876" s="9">
        <f>IFERROR(AVERAGEIFS(N:N,$H:$H,"&lt;="&amp;$T3876,$I:$I,"&gt;="&amp;$T3876),"")</f>
        <v>4.324626682246876E-3</v>
      </c>
      <c r="X3876" s="9">
        <f>IFERROR(AVERAGEIFS(O:O,$H:$H,"&lt;="&amp;$T3876,$I:$I,"&gt;="&amp;$T3876),"")</f>
        <v>1.3030620214763793E-2</v>
      </c>
      <c r="Y3876" s="9">
        <f>IFERROR(AVERAGEIFS(P:P,$H:$H,"&lt;="&amp;$T3876,$I:$I,"&gt;="&amp;$T3876),"")</f>
        <v>2.6232714739657506E-2</v>
      </c>
      <c r="Z3876" s="9">
        <f>IFERROR(AVERAGEIFS(Q:Q,$H:$H,"&lt;="&amp;$T3876,$I:$I,"&gt;="&amp;$T3876),"")</f>
        <v>5.3160465116279088E-2</v>
      </c>
    </row>
    <row r="3877" spans="10:26" ht="19" x14ac:dyDescent="0.25">
      <c r="J3877"/>
      <c r="K3877"/>
      <c r="T3877" s="5">
        <f t="shared" si="80"/>
        <v>42228</v>
      </c>
      <c r="U3877" s="9">
        <f>IFERROR(AVERAGEIFS(L:L,$H:$H,"&lt;="&amp;$T3877,$I:$I,"&gt;="&amp;$T3877),"")</f>
        <v>1.4188012949149239E-4</v>
      </c>
      <c r="V3877" s="9">
        <f>IFERROR(AVERAGEIFS(M:M,$H:$H,"&lt;="&amp;$T3877,$I:$I,"&gt;="&amp;$T3877),"")</f>
        <v>9.935878646089981E-4</v>
      </c>
      <c r="W3877" s="9">
        <f>IFERROR(AVERAGEIFS(N:N,$H:$H,"&lt;="&amp;$T3877,$I:$I,"&gt;="&amp;$T3877),"")</f>
        <v>4.324626682246876E-3</v>
      </c>
      <c r="X3877" s="9">
        <f>IFERROR(AVERAGEIFS(O:O,$H:$H,"&lt;="&amp;$T3877,$I:$I,"&gt;="&amp;$T3877),"")</f>
        <v>1.3030620214763793E-2</v>
      </c>
      <c r="Y3877" s="9">
        <f>IFERROR(AVERAGEIFS(P:P,$H:$H,"&lt;="&amp;$T3877,$I:$I,"&gt;="&amp;$T3877),"")</f>
        <v>2.6232714739657506E-2</v>
      </c>
      <c r="Z3877" s="9">
        <f>IFERROR(AVERAGEIFS(Q:Q,$H:$H,"&lt;="&amp;$T3877,$I:$I,"&gt;="&amp;$T3877),"")</f>
        <v>5.3160465116279088E-2</v>
      </c>
    </row>
    <row r="3878" spans="10:26" ht="19" x14ac:dyDescent="0.25">
      <c r="J3878"/>
      <c r="K3878"/>
      <c r="T3878" s="5">
        <f t="shared" si="80"/>
        <v>42229</v>
      </c>
      <c r="U3878" s="9">
        <f>IFERROR(AVERAGEIFS(L:L,$H:$H,"&lt;="&amp;$T3878,$I:$I,"&gt;="&amp;$T3878),"")</f>
        <v>1.4188012949149239E-4</v>
      </c>
      <c r="V3878" s="9">
        <f>IFERROR(AVERAGEIFS(M:M,$H:$H,"&lt;="&amp;$T3878,$I:$I,"&gt;="&amp;$T3878),"")</f>
        <v>9.935878646089981E-4</v>
      </c>
      <c r="W3878" s="9">
        <f>IFERROR(AVERAGEIFS(N:N,$H:$H,"&lt;="&amp;$T3878,$I:$I,"&gt;="&amp;$T3878),"")</f>
        <v>4.324626682246876E-3</v>
      </c>
      <c r="X3878" s="9">
        <f>IFERROR(AVERAGEIFS(O:O,$H:$H,"&lt;="&amp;$T3878,$I:$I,"&gt;="&amp;$T3878),"")</f>
        <v>1.3030620214763793E-2</v>
      </c>
      <c r="Y3878" s="9">
        <f>IFERROR(AVERAGEIFS(P:P,$H:$H,"&lt;="&amp;$T3878,$I:$I,"&gt;="&amp;$T3878),"")</f>
        <v>2.6232714739657506E-2</v>
      </c>
      <c r="Z3878" s="9">
        <f>IFERROR(AVERAGEIFS(Q:Q,$H:$H,"&lt;="&amp;$T3878,$I:$I,"&gt;="&amp;$T3878),"")</f>
        <v>5.3160465116279088E-2</v>
      </c>
    </row>
    <row r="3879" spans="10:26" ht="19" x14ac:dyDescent="0.25">
      <c r="J3879"/>
      <c r="K3879"/>
      <c r="T3879" s="5">
        <f t="shared" si="80"/>
        <v>42230</v>
      </c>
      <c r="U3879" s="9">
        <f>IFERROR(AVERAGEIFS(L:L,$H:$H,"&lt;="&amp;$T3879,$I:$I,"&gt;="&amp;$T3879),"")</f>
        <v>1.4188012949149239E-4</v>
      </c>
      <c r="V3879" s="9">
        <f>IFERROR(AVERAGEIFS(M:M,$H:$H,"&lt;="&amp;$T3879,$I:$I,"&gt;="&amp;$T3879),"")</f>
        <v>9.935878646089981E-4</v>
      </c>
      <c r="W3879" s="9">
        <f>IFERROR(AVERAGEIFS(N:N,$H:$H,"&lt;="&amp;$T3879,$I:$I,"&gt;="&amp;$T3879),"")</f>
        <v>4.324626682246876E-3</v>
      </c>
      <c r="X3879" s="9">
        <f>IFERROR(AVERAGEIFS(O:O,$H:$H,"&lt;="&amp;$T3879,$I:$I,"&gt;="&amp;$T3879),"")</f>
        <v>1.3030620214763793E-2</v>
      </c>
      <c r="Y3879" s="9">
        <f>IFERROR(AVERAGEIFS(P:P,$H:$H,"&lt;="&amp;$T3879,$I:$I,"&gt;="&amp;$T3879),"")</f>
        <v>2.6232714739657506E-2</v>
      </c>
      <c r="Z3879" s="9">
        <f>IFERROR(AVERAGEIFS(Q:Q,$H:$H,"&lt;="&amp;$T3879,$I:$I,"&gt;="&amp;$T3879),"")</f>
        <v>5.3160465116279088E-2</v>
      </c>
    </row>
    <row r="3880" spans="10:26" ht="19" x14ac:dyDescent="0.25">
      <c r="J3880"/>
      <c r="K3880"/>
      <c r="T3880" s="5">
        <f t="shared" si="80"/>
        <v>42231</v>
      </c>
      <c r="U3880" s="9">
        <f>IFERROR(AVERAGEIFS(L:L,$H:$H,"&lt;="&amp;$T3880,$I:$I,"&gt;="&amp;$T3880),"")</f>
        <v>1.4188012949149239E-4</v>
      </c>
      <c r="V3880" s="9">
        <f>IFERROR(AVERAGEIFS(M:M,$H:$H,"&lt;="&amp;$T3880,$I:$I,"&gt;="&amp;$T3880),"")</f>
        <v>9.935878646089981E-4</v>
      </c>
      <c r="W3880" s="9">
        <f>IFERROR(AVERAGEIFS(N:N,$H:$H,"&lt;="&amp;$T3880,$I:$I,"&gt;="&amp;$T3880),"")</f>
        <v>4.324626682246876E-3</v>
      </c>
      <c r="X3880" s="9">
        <f>IFERROR(AVERAGEIFS(O:O,$H:$H,"&lt;="&amp;$T3880,$I:$I,"&gt;="&amp;$T3880),"")</f>
        <v>1.3030620214763793E-2</v>
      </c>
      <c r="Y3880" s="9">
        <f>IFERROR(AVERAGEIFS(P:P,$H:$H,"&lt;="&amp;$T3880,$I:$I,"&gt;="&amp;$T3880),"")</f>
        <v>2.6232714739657506E-2</v>
      </c>
      <c r="Z3880" s="9">
        <f>IFERROR(AVERAGEIFS(Q:Q,$H:$H,"&lt;="&amp;$T3880,$I:$I,"&gt;="&amp;$T3880),"")</f>
        <v>5.3160465116279088E-2</v>
      </c>
    </row>
    <row r="3881" spans="10:26" ht="19" x14ac:dyDescent="0.25">
      <c r="J3881"/>
      <c r="K3881"/>
      <c r="T3881" s="5">
        <f t="shared" si="80"/>
        <v>42232</v>
      </c>
      <c r="U3881" s="9">
        <f>IFERROR(AVERAGEIFS(L:L,$H:$H,"&lt;="&amp;$T3881,$I:$I,"&gt;="&amp;$T3881),"")</f>
        <v>1.4188012949149239E-4</v>
      </c>
      <c r="V3881" s="9">
        <f>IFERROR(AVERAGEIFS(M:M,$H:$H,"&lt;="&amp;$T3881,$I:$I,"&gt;="&amp;$T3881),"")</f>
        <v>9.935878646089981E-4</v>
      </c>
      <c r="W3881" s="9">
        <f>IFERROR(AVERAGEIFS(N:N,$H:$H,"&lt;="&amp;$T3881,$I:$I,"&gt;="&amp;$T3881),"")</f>
        <v>4.324626682246876E-3</v>
      </c>
      <c r="X3881" s="9">
        <f>IFERROR(AVERAGEIFS(O:O,$H:$H,"&lt;="&amp;$T3881,$I:$I,"&gt;="&amp;$T3881),"")</f>
        <v>1.3030620214763793E-2</v>
      </c>
      <c r="Y3881" s="9">
        <f>IFERROR(AVERAGEIFS(P:P,$H:$H,"&lt;="&amp;$T3881,$I:$I,"&gt;="&amp;$T3881),"")</f>
        <v>2.6232714739657506E-2</v>
      </c>
      <c r="Z3881" s="9">
        <f>IFERROR(AVERAGEIFS(Q:Q,$H:$H,"&lt;="&amp;$T3881,$I:$I,"&gt;="&amp;$T3881),"")</f>
        <v>5.3160465116279088E-2</v>
      </c>
    </row>
    <row r="3882" spans="10:26" ht="19" x14ac:dyDescent="0.25">
      <c r="J3882"/>
      <c r="K3882"/>
      <c r="T3882" s="5">
        <f t="shared" si="80"/>
        <v>42233</v>
      </c>
      <c r="U3882" s="9">
        <f>IFERROR(AVERAGEIFS(L:L,$H:$H,"&lt;="&amp;$T3882,$I:$I,"&gt;="&amp;$T3882),"")</f>
        <v>1.4188012949149239E-4</v>
      </c>
      <c r="V3882" s="9">
        <f>IFERROR(AVERAGEIFS(M:M,$H:$H,"&lt;="&amp;$T3882,$I:$I,"&gt;="&amp;$T3882),"")</f>
        <v>9.935878646089981E-4</v>
      </c>
      <c r="W3882" s="9">
        <f>IFERROR(AVERAGEIFS(N:N,$H:$H,"&lt;="&amp;$T3882,$I:$I,"&gt;="&amp;$T3882),"")</f>
        <v>4.324626682246876E-3</v>
      </c>
      <c r="X3882" s="9">
        <f>IFERROR(AVERAGEIFS(O:O,$H:$H,"&lt;="&amp;$T3882,$I:$I,"&gt;="&amp;$T3882),"")</f>
        <v>1.3030620214763793E-2</v>
      </c>
      <c r="Y3882" s="9">
        <f>IFERROR(AVERAGEIFS(P:P,$H:$H,"&lt;="&amp;$T3882,$I:$I,"&gt;="&amp;$T3882),"")</f>
        <v>2.6232714739657506E-2</v>
      </c>
      <c r="Z3882" s="9">
        <f>IFERROR(AVERAGEIFS(Q:Q,$H:$H,"&lt;="&amp;$T3882,$I:$I,"&gt;="&amp;$T3882),"")</f>
        <v>5.3160465116279088E-2</v>
      </c>
    </row>
    <row r="3883" spans="10:26" ht="19" x14ac:dyDescent="0.25">
      <c r="J3883"/>
      <c r="K3883"/>
      <c r="T3883" s="5">
        <f t="shared" si="80"/>
        <v>42234</v>
      </c>
      <c r="U3883" s="9">
        <f>IFERROR(AVERAGEIFS(L:L,$H:$H,"&lt;="&amp;$T3883,$I:$I,"&gt;="&amp;$T3883),"")</f>
        <v>1.4188012949149239E-4</v>
      </c>
      <c r="V3883" s="9">
        <f>IFERROR(AVERAGEIFS(M:M,$H:$H,"&lt;="&amp;$T3883,$I:$I,"&gt;="&amp;$T3883),"")</f>
        <v>9.935878646089981E-4</v>
      </c>
      <c r="W3883" s="9">
        <f>IFERROR(AVERAGEIFS(N:N,$H:$H,"&lt;="&amp;$T3883,$I:$I,"&gt;="&amp;$T3883),"")</f>
        <v>4.324626682246876E-3</v>
      </c>
      <c r="X3883" s="9">
        <f>IFERROR(AVERAGEIFS(O:O,$H:$H,"&lt;="&amp;$T3883,$I:$I,"&gt;="&amp;$T3883),"")</f>
        <v>1.3030620214763793E-2</v>
      </c>
      <c r="Y3883" s="9">
        <f>IFERROR(AVERAGEIFS(P:P,$H:$H,"&lt;="&amp;$T3883,$I:$I,"&gt;="&amp;$T3883),"")</f>
        <v>2.6232714739657506E-2</v>
      </c>
      <c r="Z3883" s="9">
        <f>IFERROR(AVERAGEIFS(Q:Q,$H:$H,"&lt;="&amp;$T3883,$I:$I,"&gt;="&amp;$T3883),"")</f>
        <v>5.3160465116279088E-2</v>
      </c>
    </row>
    <row r="3884" spans="10:26" ht="19" x14ac:dyDescent="0.25">
      <c r="J3884"/>
      <c r="K3884"/>
      <c r="T3884" s="5">
        <f t="shared" si="80"/>
        <v>42235</v>
      </c>
      <c r="U3884" s="9">
        <f>IFERROR(AVERAGEIFS(L:L,$H:$H,"&lt;="&amp;$T3884,$I:$I,"&gt;="&amp;$T3884),"")</f>
        <v>1.4188012949149239E-4</v>
      </c>
      <c r="V3884" s="9">
        <f>IFERROR(AVERAGEIFS(M:M,$H:$H,"&lt;="&amp;$T3884,$I:$I,"&gt;="&amp;$T3884),"")</f>
        <v>9.935878646089981E-4</v>
      </c>
      <c r="W3884" s="9">
        <f>IFERROR(AVERAGEIFS(N:N,$H:$H,"&lt;="&amp;$T3884,$I:$I,"&gt;="&amp;$T3884),"")</f>
        <v>4.324626682246876E-3</v>
      </c>
      <c r="X3884" s="9">
        <f>IFERROR(AVERAGEIFS(O:O,$H:$H,"&lt;="&amp;$T3884,$I:$I,"&gt;="&amp;$T3884),"")</f>
        <v>1.3030620214763793E-2</v>
      </c>
      <c r="Y3884" s="9">
        <f>IFERROR(AVERAGEIFS(P:P,$H:$H,"&lt;="&amp;$T3884,$I:$I,"&gt;="&amp;$T3884),"")</f>
        <v>2.6232714739657506E-2</v>
      </c>
      <c r="Z3884" s="9">
        <f>IFERROR(AVERAGEIFS(Q:Q,$H:$H,"&lt;="&amp;$T3884,$I:$I,"&gt;="&amp;$T3884),"")</f>
        <v>5.3160465116279088E-2</v>
      </c>
    </row>
    <row r="3885" spans="10:26" ht="19" x14ac:dyDescent="0.25">
      <c r="J3885"/>
      <c r="K3885"/>
      <c r="T3885" s="5">
        <f t="shared" si="80"/>
        <v>42236</v>
      </c>
      <c r="U3885" s="9">
        <f>IFERROR(AVERAGEIFS(L:L,$H:$H,"&lt;="&amp;$T3885,$I:$I,"&gt;="&amp;$T3885),"")</f>
        <v>1.4188012949149239E-4</v>
      </c>
      <c r="V3885" s="9">
        <f>IFERROR(AVERAGEIFS(M:M,$H:$H,"&lt;="&amp;$T3885,$I:$I,"&gt;="&amp;$T3885),"")</f>
        <v>9.935878646089981E-4</v>
      </c>
      <c r="W3885" s="9">
        <f>IFERROR(AVERAGEIFS(N:N,$H:$H,"&lt;="&amp;$T3885,$I:$I,"&gt;="&amp;$T3885),"")</f>
        <v>4.324626682246876E-3</v>
      </c>
      <c r="X3885" s="9">
        <f>IFERROR(AVERAGEIFS(O:O,$H:$H,"&lt;="&amp;$T3885,$I:$I,"&gt;="&amp;$T3885),"")</f>
        <v>1.3030620214763793E-2</v>
      </c>
      <c r="Y3885" s="9">
        <f>IFERROR(AVERAGEIFS(P:P,$H:$H,"&lt;="&amp;$T3885,$I:$I,"&gt;="&amp;$T3885),"")</f>
        <v>2.6232714739657506E-2</v>
      </c>
      <c r="Z3885" s="9">
        <f>IFERROR(AVERAGEIFS(Q:Q,$H:$H,"&lt;="&amp;$T3885,$I:$I,"&gt;="&amp;$T3885),"")</f>
        <v>5.3160465116279088E-2</v>
      </c>
    </row>
    <row r="3886" spans="10:26" ht="19" x14ac:dyDescent="0.25">
      <c r="J3886"/>
      <c r="K3886"/>
      <c r="T3886" s="5">
        <f t="shared" si="80"/>
        <v>42237</v>
      </c>
      <c r="U3886" s="9">
        <f>IFERROR(AVERAGEIFS(L:L,$H:$H,"&lt;="&amp;$T3886,$I:$I,"&gt;="&amp;$T3886),"")</f>
        <v>1.4188012949149239E-4</v>
      </c>
      <c r="V3886" s="9">
        <f>IFERROR(AVERAGEIFS(M:M,$H:$H,"&lt;="&amp;$T3886,$I:$I,"&gt;="&amp;$T3886),"")</f>
        <v>9.935878646089981E-4</v>
      </c>
      <c r="W3886" s="9">
        <f>IFERROR(AVERAGEIFS(N:N,$H:$H,"&lt;="&amp;$T3886,$I:$I,"&gt;="&amp;$T3886),"")</f>
        <v>4.324626682246876E-3</v>
      </c>
      <c r="X3886" s="9">
        <f>IFERROR(AVERAGEIFS(O:O,$H:$H,"&lt;="&amp;$T3886,$I:$I,"&gt;="&amp;$T3886),"")</f>
        <v>1.3030620214763793E-2</v>
      </c>
      <c r="Y3886" s="9">
        <f>IFERROR(AVERAGEIFS(P:P,$H:$H,"&lt;="&amp;$T3886,$I:$I,"&gt;="&amp;$T3886),"")</f>
        <v>2.6232714739657506E-2</v>
      </c>
      <c r="Z3886" s="9">
        <f>IFERROR(AVERAGEIFS(Q:Q,$H:$H,"&lt;="&amp;$T3886,$I:$I,"&gt;="&amp;$T3886),"")</f>
        <v>5.3160465116279088E-2</v>
      </c>
    </row>
    <row r="3887" spans="10:26" ht="19" x14ac:dyDescent="0.25">
      <c r="J3887"/>
      <c r="K3887"/>
      <c r="T3887" s="5">
        <f t="shared" si="80"/>
        <v>42238</v>
      </c>
      <c r="U3887" s="9">
        <f>IFERROR(AVERAGEIFS(L:L,$H:$H,"&lt;="&amp;$T3887,$I:$I,"&gt;="&amp;$T3887),"")</f>
        <v>1.4188012949149239E-4</v>
      </c>
      <c r="V3887" s="9">
        <f>IFERROR(AVERAGEIFS(M:M,$H:$H,"&lt;="&amp;$T3887,$I:$I,"&gt;="&amp;$T3887),"")</f>
        <v>9.935878646089981E-4</v>
      </c>
      <c r="W3887" s="9">
        <f>IFERROR(AVERAGEIFS(N:N,$H:$H,"&lt;="&amp;$T3887,$I:$I,"&gt;="&amp;$T3887),"")</f>
        <v>4.324626682246876E-3</v>
      </c>
      <c r="X3887" s="9">
        <f>IFERROR(AVERAGEIFS(O:O,$H:$H,"&lt;="&amp;$T3887,$I:$I,"&gt;="&amp;$T3887),"")</f>
        <v>1.3030620214763793E-2</v>
      </c>
      <c r="Y3887" s="9">
        <f>IFERROR(AVERAGEIFS(P:P,$H:$H,"&lt;="&amp;$T3887,$I:$I,"&gt;="&amp;$T3887),"")</f>
        <v>2.6232714739657506E-2</v>
      </c>
      <c r="Z3887" s="9">
        <f>IFERROR(AVERAGEIFS(Q:Q,$H:$H,"&lt;="&amp;$T3887,$I:$I,"&gt;="&amp;$T3887),"")</f>
        <v>5.3160465116279088E-2</v>
      </c>
    </row>
    <row r="3888" spans="10:26" ht="19" x14ac:dyDescent="0.25">
      <c r="J3888"/>
      <c r="K3888"/>
      <c r="T3888" s="5">
        <f t="shared" si="80"/>
        <v>42239</v>
      </c>
      <c r="U3888" s="9">
        <f>IFERROR(AVERAGEIFS(L:L,$H:$H,"&lt;="&amp;$T3888,$I:$I,"&gt;="&amp;$T3888),"")</f>
        <v>1.4188012949149239E-4</v>
      </c>
      <c r="V3888" s="9">
        <f>IFERROR(AVERAGEIFS(M:M,$H:$H,"&lt;="&amp;$T3888,$I:$I,"&gt;="&amp;$T3888),"")</f>
        <v>9.935878646089981E-4</v>
      </c>
      <c r="W3888" s="9">
        <f>IFERROR(AVERAGEIFS(N:N,$H:$H,"&lt;="&amp;$T3888,$I:$I,"&gt;="&amp;$T3888),"")</f>
        <v>4.324626682246876E-3</v>
      </c>
      <c r="X3888" s="9">
        <f>IFERROR(AVERAGEIFS(O:O,$H:$H,"&lt;="&amp;$T3888,$I:$I,"&gt;="&amp;$T3888),"")</f>
        <v>1.3030620214763793E-2</v>
      </c>
      <c r="Y3888" s="9">
        <f>IFERROR(AVERAGEIFS(P:P,$H:$H,"&lt;="&amp;$T3888,$I:$I,"&gt;="&amp;$T3888),"")</f>
        <v>2.6232714739657506E-2</v>
      </c>
      <c r="Z3888" s="9">
        <f>IFERROR(AVERAGEIFS(Q:Q,$H:$H,"&lt;="&amp;$T3888,$I:$I,"&gt;="&amp;$T3888),"")</f>
        <v>5.3160465116279088E-2</v>
      </c>
    </row>
    <row r="3889" spans="10:26" ht="19" x14ac:dyDescent="0.25">
      <c r="J3889"/>
      <c r="K3889"/>
      <c r="T3889" s="5">
        <f t="shared" si="80"/>
        <v>42240</v>
      </c>
      <c r="U3889" s="9">
        <f>IFERROR(AVERAGEIFS(L:L,$H:$H,"&lt;="&amp;$T3889,$I:$I,"&gt;="&amp;$T3889),"")</f>
        <v>1.4188012949149239E-4</v>
      </c>
      <c r="V3889" s="9">
        <f>IFERROR(AVERAGEIFS(M:M,$H:$H,"&lt;="&amp;$T3889,$I:$I,"&gt;="&amp;$T3889),"")</f>
        <v>9.935878646089981E-4</v>
      </c>
      <c r="W3889" s="9">
        <f>IFERROR(AVERAGEIFS(N:N,$H:$H,"&lt;="&amp;$T3889,$I:$I,"&gt;="&amp;$T3889),"")</f>
        <v>4.324626682246876E-3</v>
      </c>
      <c r="X3889" s="9">
        <f>IFERROR(AVERAGEIFS(O:O,$H:$H,"&lt;="&amp;$T3889,$I:$I,"&gt;="&amp;$T3889),"")</f>
        <v>1.3030620214763793E-2</v>
      </c>
      <c r="Y3889" s="9">
        <f>IFERROR(AVERAGEIFS(P:P,$H:$H,"&lt;="&amp;$T3889,$I:$I,"&gt;="&amp;$T3889),"")</f>
        <v>2.6232714739657506E-2</v>
      </c>
      <c r="Z3889" s="9">
        <f>IFERROR(AVERAGEIFS(Q:Q,$H:$H,"&lt;="&amp;$T3889,$I:$I,"&gt;="&amp;$T3889),"")</f>
        <v>5.3160465116279088E-2</v>
      </c>
    </row>
    <row r="3890" spans="10:26" ht="19" x14ac:dyDescent="0.25">
      <c r="J3890"/>
      <c r="K3890"/>
      <c r="T3890" s="5">
        <f t="shared" si="80"/>
        <v>42241</v>
      </c>
      <c r="U3890" s="9">
        <f>IFERROR(AVERAGEIFS(L:L,$H:$H,"&lt;="&amp;$T3890,$I:$I,"&gt;="&amp;$T3890),"")</f>
        <v>1.4188012949149239E-4</v>
      </c>
      <c r="V3890" s="9">
        <f>IFERROR(AVERAGEIFS(M:M,$H:$H,"&lt;="&amp;$T3890,$I:$I,"&gt;="&amp;$T3890),"")</f>
        <v>9.935878646089981E-4</v>
      </c>
      <c r="W3890" s="9">
        <f>IFERROR(AVERAGEIFS(N:N,$H:$H,"&lt;="&amp;$T3890,$I:$I,"&gt;="&amp;$T3890),"")</f>
        <v>4.324626682246876E-3</v>
      </c>
      <c r="X3890" s="9">
        <f>IFERROR(AVERAGEIFS(O:O,$H:$H,"&lt;="&amp;$T3890,$I:$I,"&gt;="&amp;$T3890),"")</f>
        <v>1.3030620214763793E-2</v>
      </c>
      <c r="Y3890" s="9">
        <f>IFERROR(AVERAGEIFS(P:P,$H:$H,"&lt;="&amp;$T3890,$I:$I,"&gt;="&amp;$T3890),"")</f>
        <v>2.6232714739657506E-2</v>
      </c>
      <c r="Z3890" s="9">
        <f>IFERROR(AVERAGEIFS(Q:Q,$H:$H,"&lt;="&amp;$T3890,$I:$I,"&gt;="&amp;$T3890),"")</f>
        <v>5.3160465116279088E-2</v>
      </c>
    </row>
    <row r="3891" spans="10:26" ht="19" x14ac:dyDescent="0.25">
      <c r="J3891"/>
      <c r="K3891"/>
      <c r="T3891" s="5">
        <f t="shared" si="80"/>
        <v>42242</v>
      </c>
      <c r="U3891" s="9">
        <f>IFERROR(AVERAGEIFS(L:L,$H:$H,"&lt;="&amp;$T3891,$I:$I,"&gt;="&amp;$T3891),"")</f>
        <v>1.4188012949149239E-4</v>
      </c>
      <c r="V3891" s="9">
        <f>IFERROR(AVERAGEIFS(M:M,$H:$H,"&lt;="&amp;$T3891,$I:$I,"&gt;="&amp;$T3891),"")</f>
        <v>9.935878646089981E-4</v>
      </c>
      <c r="W3891" s="9">
        <f>IFERROR(AVERAGEIFS(N:N,$H:$H,"&lt;="&amp;$T3891,$I:$I,"&gt;="&amp;$T3891),"")</f>
        <v>4.324626682246876E-3</v>
      </c>
      <c r="X3891" s="9">
        <f>IFERROR(AVERAGEIFS(O:O,$H:$H,"&lt;="&amp;$T3891,$I:$I,"&gt;="&amp;$T3891),"")</f>
        <v>1.3030620214763793E-2</v>
      </c>
      <c r="Y3891" s="9">
        <f>IFERROR(AVERAGEIFS(P:P,$H:$H,"&lt;="&amp;$T3891,$I:$I,"&gt;="&amp;$T3891),"")</f>
        <v>2.6232714739657506E-2</v>
      </c>
      <c r="Z3891" s="9">
        <f>IFERROR(AVERAGEIFS(Q:Q,$H:$H,"&lt;="&amp;$T3891,$I:$I,"&gt;="&amp;$T3891),"")</f>
        <v>5.3160465116279088E-2</v>
      </c>
    </row>
    <row r="3892" spans="10:26" ht="19" x14ac:dyDescent="0.25">
      <c r="J3892"/>
      <c r="K3892"/>
      <c r="T3892" s="5">
        <f t="shared" si="80"/>
        <v>42243</v>
      </c>
      <c r="U3892" s="9">
        <f>IFERROR(AVERAGEIFS(L:L,$H:$H,"&lt;="&amp;$T3892,$I:$I,"&gt;="&amp;$T3892),"")</f>
        <v>1.4188012949149239E-4</v>
      </c>
      <c r="V3892" s="9">
        <f>IFERROR(AVERAGEIFS(M:M,$H:$H,"&lt;="&amp;$T3892,$I:$I,"&gt;="&amp;$T3892),"")</f>
        <v>9.935878646089981E-4</v>
      </c>
      <c r="W3892" s="9">
        <f>IFERROR(AVERAGEIFS(N:N,$H:$H,"&lt;="&amp;$T3892,$I:$I,"&gt;="&amp;$T3892),"")</f>
        <v>4.324626682246876E-3</v>
      </c>
      <c r="X3892" s="9">
        <f>IFERROR(AVERAGEIFS(O:O,$H:$H,"&lt;="&amp;$T3892,$I:$I,"&gt;="&amp;$T3892),"")</f>
        <v>1.3030620214763793E-2</v>
      </c>
      <c r="Y3892" s="9">
        <f>IFERROR(AVERAGEIFS(P:P,$H:$H,"&lt;="&amp;$T3892,$I:$I,"&gt;="&amp;$T3892),"")</f>
        <v>2.6232714739657506E-2</v>
      </c>
      <c r="Z3892" s="9">
        <f>IFERROR(AVERAGEIFS(Q:Q,$H:$H,"&lt;="&amp;$T3892,$I:$I,"&gt;="&amp;$T3892),"")</f>
        <v>5.3160465116279088E-2</v>
      </c>
    </row>
    <row r="3893" spans="10:26" ht="19" x14ac:dyDescent="0.25">
      <c r="J3893"/>
      <c r="K3893"/>
      <c r="T3893" s="5">
        <f t="shared" si="80"/>
        <v>42244</v>
      </c>
      <c r="U3893" s="9">
        <f>IFERROR(AVERAGEIFS(L:L,$H:$H,"&lt;="&amp;$T3893,$I:$I,"&gt;="&amp;$T3893),"")</f>
        <v>1.4150005044493468E-4</v>
      </c>
      <c r="V3893" s="9">
        <f>IFERROR(AVERAGEIFS(M:M,$H:$H,"&lt;="&amp;$T3893,$I:$I,"&gt;="&amp;$T3893),"")</f>
        <v>9.9092501639883165E-4</v>
      </c>
      <c r="W3893" s="9">
        <f>IFERROR(AVERAGEIFS(N:N,$H:$H,"&lt;="&amp;$T3893,$I:$I,"&gt;="&amp;$T3893),"")</f>
        <v>4.3130169721627238E-3</v>
      </c>
      <c r="X3893" s="9">
        <f>IFERROR(AVERAGEIFS(O:O,$H:$H,"&lt;="&amp;$T3893,$I:$I,"&gt;="&amp;$T3893),"")</f>
        <v>1.2995485273211366E-2</v>
      </c>
      <c r="Y3893" s="9">
        <f>IFERROR(AVERAGEIFS(P:P,$H:$H,"&lt;="&amp;$T3893,$I:$I,"&gt;="&amp;$T3893),"")</f>
        <v>2.6161517283351577E-2</v>
      </c>
      <c r="Z3893" s="9">
        <f>IFERROR(AVERAGEIFS(Q:Q,$H:$H,"&lt;="&amp;$T3893,$I:$I,"&gt;="&amp;$T3893),"")</f>
        <v>5.3014285714285722E-2</v>
      </c>
    </row>
    <row r="3894" spans="10:26" ht="19" x14ac:dyDescent="0.25">
      <c r="J3894"/>
      <c r="K3894"/>
      <c r="T3894" s="5">
        <f t="shared" si="80"/>
        <v>42245</v>
      </c>
      <c r="U3894" s="9">
        <f>IFERROR(AVERAGEIFS(L:L,$H:$H,"&lt;="&amp;$T3894,$I:$I,"&gt;="&amp;$T3894),"")</f>
        <v>1.4150005044493468E-4</v>
      </c>
      <c r="V3894" s="9">
        <f>IFERROR(AVERAGEIFS(M:M,$H:$H,"&lt;="&amp;$T3894,$I:$I,"&gt;="&amp;$T3894),"")</f>
        <v>9.9092501639883165E-4</v>
      </c>
      <c r="W3894" s="9">
        <f>IFERROR(AVERAGEIFS(N:N,$H:$H,"&lt;="&amp;$T3894,$I:$I,"&gt;="&amp;$T3894),"")</f>
        <v>4.3130169721627238E-3</v>
      </c>
      <c r="X3894" s="9">
        <f>IFERROR(AVERAGEIFS(O:O,$H:$H,"&lt;="&amp;$T3894,$I:$I,"&gt;="&amp;$T3894),"")</f>
        <v>1.2995485273211366E-2</v>
      </c>
      <c r="Y3894" s="9">
        <f>IFERROR(AVERAGEIFS(P:P,$H:$H,"&lt;="&amp;$T3894,$I:$I,"&gt;="&amp;$T3894),"")</f>
        <v>2.6161517283351577E-2</v>
      </c>
      <c r="Z3894" s="9">
        <f>IFERROR(AVERAGEIFS(Q:Q,$H:$H,"&lt;="&amp;$T3894,$I:$I,"&gt;="&amp;$T3894),"")</f>
        <v>5.3014285714285722E-2</v>
      </c>
    </row>
    <row r="3895" spans="10:26" ht="19" x14ac:dyDescent="0.25">
      <c r="J3895"/>
      <c r="K3895"/>
      <c r="T3895" s="5">
        <f t="shared" si="80"/>
        <v>42246</v>
      </c>
      <c r="U3895" s="9">
        <f>IFERROR(AVERAGEIFS(L:L,$H:$H,"&lt;="&amp;$T3895,$I:$I,"&gt;="&amp;$T3895),"")</f>
        <v>1.4150005044493468E-4</v>
      </c>
      <c r="V3895" s="9">
        <f>IFERROR(AVERAGEIFS(M:M,$H:$H,"&lt;="&amp;$T3895,$I:$I,"&gt;="&amp;$T3895),"")</f>
        <v>9.9092501639883165E-4</v>
      </c>
      <c r="W3895" s="9">
        <f>IFERROR(AVERAGEIFS(N:N,$H:$H,"&lt;="&amp;$T3895,$I:$I,"&gt;="&amp;$T3895),"")</f>
        <v>4.3130169721627238E-3</v>
      </c>
      <c r="X3895" s="9">
        <f>IFERROR(AVERAGEIFS(O:O,$H:$H,"&lt;="&amp;$T3895,$I:$I,"&gt;="&amp;$T3895),"")</f>
        <v>1.2995485273211366E-2</v>
      </c>
      <c r="Y3895" s="9">
        <f>IFERROR(AVERAGEIFS(P:P,$H:$H,"&lt;="&amp;$T3895,$I:$I,"&gt;="&amp;$T3895),"")</f>
        <v>2.6161517283351577E-2</v>
      </c>
      <c r="Z3895" s="9">
        <f>IFERROR(AVERAGEIFS(Q:Q,$H:$H,"&lt;="&amp;$T3895,$I:$I,"&gt;="&amp;$T3895),"")</f>
        <v>5.3014285714285722E-2</v>
      </c>
    </row>
    <row r="3896" spans="10:26" ht="19" x14ac:dyDescent="0.25">
      <c r="J3896"/>
      <c r="K3896"/>
      <c r="T3896" s="5">
        <f t="shared" si="80"/>
        <v>42247</v>
      </c>
      <c r="U3896" s="9">
        <f>IFERROR(AVERAGEIFS(L:L,$H:$H,"&lt;="&amp;$T3896,$I:$I,"&gt;="&amp;$T3896),"")</f>
        <v>1.4150005044493468E-4</v>
      </c>
      <c r="V3896" s="9">
        <f>IFERROR(AVERAGEIFS(M:M,$H:$H,"&lt;="&amp;$T3896,$I:$I,"&gt;="&amp;$T3896),"")</f>
        <v>9.9092501639883165E-4</v>
      </c>
      <c r="W3896" s="9">
        <f>IFERROR(AVERAGEIFS(N:N,$H:$H,"&lt;="&amp;$T3896,$I:$I,"&gt;="&amp;$T3896),"")</f>
        <v>4.3130169721627238E-3</v>
      </c>
      <c r="X3896" s="9">
        <f>IFERROR(AVERAGEIFS(O:O,$H:$H,"&lt;="&amp;$T3896,$I:$I,"&gt;="&amp;$T3896),"")</f>
        <v>1.2995485273211366E-2</v>
      </c>
      <c r="Y3896" s="9">
        <f>IFERROR(AVERAGEIFS(P:P,$H:$H,"&lt;="&amp;$T3896,$I:$I,"&gt;="&amp;$T3896),"")</f>
        <v>2.6161517283351577E-2</v>
      </c>
      <c r="Z3896" s="9">
        <f>IFERROR(AVERAGEIFS(Q:Q,$H:$H,"&lt;="&amp;$T3896,$I:$I,"&gt;="&amp;$T3896),"")</f>
        <v>5.3014285714285722E-2</v>
      </c>
    </row>
    <row r="3897" spans="10:26" ht="19" x14ac:dyDescent="0.25">
      <c r="J3897"/>
      <c r="K3897"/>
      <c r="T3897" s="5">
        <f t="shared" si="80"/>
        <v>42248</v>
      </c>
      <c r="U3897" s="9">
        <f>IFERROR(AVERAGEIFS(L:L,$H:$H,"&lt;="&amp;$T3897,$I:$I,"&gt;="&amp;$T3897),"")</f>
        <v>1.4150005044493468E-4</v>
      </c>
      <c r="V3897" s="9">
        <f>IFERROR(AVERAGEIFS(M:M,$H:$H,"&lt;="&amp;$T3897,$I:$I,"&gt;="&amp;$T3897),"")</f>
        <v>9.9092501639883165E-4</v>
      </c>
      <c r="W3897" s="9">
        <f>IFERROR(AVERAGEIFS(N:N,$H:$H,"&lt;="&amp;$T3897,$I:$I,"&gt;="&amp;$T3897),"")</f>
        <v>4.3130169721627238E-3</v>
      </c>
      <c r="X3897" s="9">
        <f>IFERROR(AVERAGEIFS(O:O,$H:$H,"&lt;="&amp;$T3897,$I:$I,"&gt;="&amp;$T3897),"")</f>
        <v>1.2995485273211366E-2</v>
      </c>
      <c r="Y3897" s="9">
        <f>IFERROR(AVERAGEIFS(P:P,$H:$H,"&lt;="&amp;$T3897,$I:$I,"&gt;="&amp;$T3897),"")</f>
        <v>2.6161517283351577E-2</v>
      </c>
      <c r="Z3897" s="9">
        <f>IFERROR(AVERAGEIFS(Q:Q,$H:$H,"&lt;="&amp;$T3897,$I:$I,"&gt;="&amp;$T3897),"")</f>
        <v>5.3014285714285722E-2</v>
      </c>
    </row>
    <row r="3898" spans="10:26" ht="19" x14ac:dyDescent="0.25">
      <c r="J3898"/>
      <c r="K3898"/>
      <c r="T3898" s="5">
        <f t="shared" si="80"/>
        <v>42249</v>
      </c>
      <c r="U3898" s="9">
        <f>IFERROR(AVERAGEIFS(L:L,$H:$H,"&lt;="&amp;$T3898,$I:$I,"&gt;="&amp;$T3898),"")</f>
        <v>1.4150005044493468E-4</v>
      </c>
      <c r="V3898" s="9">
        <f>IFERROR(AVERAGEIFS(M:M,$H:$H,"&lt;="&amp;$T3898,$I:$I,"&gt;="&amp;$T3898),"")</f>
        <v>9.9092501639883165E-4</v>
      </c>
      <c r="W3898" s="9">
        <f>IFERROR(AVERAGEIFS(N:N,$H:$H,"&lt;="&amp;$T3898,$I:$I,"&gt;="&amp;$T3898),"")</f>
        <v>4.3130169721627238E-3</v>
      </c>
      <c r="X3898" s="9">
        <f>IFERROR(AVERAGEIFS(O:O,$H:$H,"&lt;="&amp;$T3898,$I:$I,"&gt;="&amp;$T3898),"")</f>
        <v>1.2995485273211366E-2</v>
      </c>
      <c r="Y3898" s="9">
        <f>IFERROR(AVERAGEIFS(P:P,$H:$H,"&lt;="&amp;$T3898,$I:$I,"&gt;="&amp;$T3898),"")</f>
        <v>2.6161517283351577E-2</v>
      </c>
      <c r="Z3898" s="9">
        <f>IFERROR(AVERAGEIFS(Q:Q,$H:$H,"&lt;="&amp;$T3898,$I:$I,"&gt;="&amp;$T3898),"")</f>
        <v>5.3014285714285722E-2</v>
      </c>
    </row>
    <row r="3899" spans="10:26" ht="19" x14ac:dyDescent="0.25">
      <c r="J3899"/>
      <c r="K3899"/>
      <c r="T3899" s="5">
        <f t="shared" si="80"/>
        <v>42250</v>
      </c>
      <c r="U3899" s="9">
        <f>IFERROR(AVERAGEIFS(L:L,$H:$H,"&lt;="&amp;$T3899,$I:$I,"&gt;="&amp;$T3899),"")</f>
        <v>1.4150005044493468E-4</v>
      </c>
      <c r="V3899" s="9">
        <f>IFERROR(AVERAGEIFS(M:M,$H:$H,"&lt;="&amp;$T3899,$I:$I,"&gt;="&amp;$T3899),"")</f>
        <v>9.9092501639883165E-4</v>
      </c>
      <c r="W3899" s="9">
        <f>IFERROR(AVERAGEIFS(N:N,$H:$H,"&lt;="&amp;$T3899,$I:$I,"&gt;="&amp;$T3899),"")</f>
        <v>4.3130169721627238E-3</v>
      </c>
      <c r="X3899" s="9">
        <f>IFERROR(AVERAGEIFS(O:O,$H:$H,"&lt;="&amp;$T3899,$I:$I,"&gt;="&amp;$T3899),"")</f>
        <v>1.2995485273211366E-2</v>
      </c>
      <c r="Y3899" s="9">
        <f>IFERROR(AVERAGEIFS(P:P,$H:$H,"&lt;="&amp;$T3899,$I:$I,"&gt;="&amp;$T3899),"")</f>
        <v>2.6161517283351577E-2</v>
      </c>
      <c r="Z3899" s="9">
        <f>IFERROR(AVERAGEIFS(Q:Q,$H:$H,"&lt;="&amp;$T3899,$I:$I,"&gt;="&amp;$T3899),"")</f>
        <v>5.3014285714285722E-2</v>
      </c>
    </row>
    <row r="3900" spans="10:26" ht="19" x14ac:dyDescent="0.25">
      <c r="J3900"/>
      <c r="K3900"/>
      <c r="T3900" s="5">
        <f t="shared" si="80"/>
        <v>42251</v>
      </c>
      <c r="U3900" s="9">
        <f>IFERROR(AVERAGEIFS(L:L,$H:$H,"&lt;="&amp;$T3900,$I:$I,"&gt;="&amp;$T3900),"")</f>
        <v>1.4179905919017651E-4</v>
      </c>
      <c r="V3900" s="9">
        <f>IFERROR(AVERAGEIFS(M:M,$H:$H,"&lt;="&amp;$T3900,$I:$I,"&gt;="&amp;$T3900),"")</f>
        <v>9.9301987813831699E-4</v>
      </c>
      <c r="W3900" s="9">
        <f>IFERROR(AVERAGEIFS(N:N,$H:$H,"&lt;="&amp;$T3900,$I:$I,"&gt;="&amp;$T3900),"")</f>
        <v>4.3221502438331597E-3</v>
      </c>
      <c r="X3900" s="9">
        <f>IFERROR(AVERAGEIFS(O:O,$H:$H,"&lt;="&amp;$T3900,$I:$I,"&gt;="&amp;$T3900),"")</f>
        <v>1.3023125006901682E-2</v>
      </c>
      <c r="Y3900" s="9">
        <f>IFERROR(AVERAGEIFS(P:P,$H:$H,"&lt;="&amp;$T3900,$I:$I,"&gt;="&amp;$T3900),"")</f>
        <v>2.6217524399877734E-2</v>
      </c>
      <c r="Z3900" s="9">
        <f>IFERROR(AVERAGEIFS(Q:Q,$H:$H,"&lt;="&amp;$T3900,$I:$I,"&gt;="&amp;$T3900),"")</f>
        <v>5.3129268292682955E-2</v>
      </c>
    </row>
    <row r="3901" spans="10:26" ht="19" x14ac:dyDescent="0.25">
      <c r="J3901"/>
      <c r="K3901"/>
      <c r="T3901" s="5">
        <f t="shared" si="80"/>
        <v>42252</v>
      </c>
      <c r="U3901" s="9">
        <f>IFERROR(AVERAGEIFS(L:L,$H:$H,"&lt;="&amp;$T3901,$I:$I,"&gt;="&amp;$T3901),"")</f>
        <v>1.4179905919017651E-4</v>
      </c>
      <c r="V3901" s="9">
        <f>IFERROR(AVERAGEIFS(M:M,$H:$H,"&lt;="&amp;$T3901,$I:$I,"&gt;="&amp;$T3901),"")</f>
        <v>9.9301987813831699E-4</v>
      </c>
      <c r="W3901" s="9">
        <f>IFERROR(AVERAGEIFS(N:N,$H:$H,"&lt;="&amp;$T3901,$I:$I,"&gt;="&amp;$T3901),"")</f>
        <v>4.3221502438331597E-3</v>
      </c>
      <c r="X3901" s="9">
        <f>IFERROR(AVERAGEIFS(O:O,$H:$H,"&lt;="&amp;$T3901,$I:$I,"&gt;="&amp;$T3901),"")</f>
        <v>1.3023125006901682E-2</v>
      </c>
      <c r="Y3901" s="9">
        <f>IFERROR(AVERAGEIFS(P:P,$H:$H,"&lt;="&amp;$T3901,$I:$I,"&gt;="&amp;$T3901),"")</f>
        <v>2.6217524399877734E-2</v>
      </c>
      <c r="Z3901" s="9">
        <f>IFERROR(AVERAGEIFS(Q:Q,$H:$H,"&lt;="&amp;$T3901,$I:$I,"&gt;="&amp;$T3901),"")</f>
        <v>5.3129268292682955E-2</v>
      </c>
    </row>
    <row r="3902" spans="10:26" ht="19" x14ac:dyDescent="0.25">
      <c r="J3902"/>
      <c r="K3902"/>
      <c r="T3902" s="5">
        <f t="shared" si="80"/>
        <v>42253</v>
      </c>
      <c r="U3902" s="9">
        <f>IFERROR(AVERAGEIFS(L:L,$H:$H,"&lt;="&amp;$T3902,$I:$I,"&gt;="&amp;$T3902),"")</f>
        <v>1.4179905919017651E-4</v>
      </c>
      <c r="V3902" s="9">
        <f>IFERROR(AVERAGEIFS(M:M,$H:$H,"&lt;="&amp;$T3902,$I:$I,"&gt;="&amp;$T3902),"")</f>
        <v>9.9301987813831699E-4</v>
      </c>
      <c r="W3902" s="9">
        <f>IFERROR(AVERAGEIFS(N:N,$H:$H,"&lt;="&amp;$T3902,$I:$I,"&gt;="&amp;$T3902),"")</f>
        <v>4.3221502438331597E-3</v>
      </c>
      <c r="X3902" s="9">
        <f>IFERROR(AVERAGEIFS(O:O,$H:$H,"&lt;="&amp;$T3902,$I:$I,"&gt;="&amp;$T3902),"")</f>
        <v>1.3023125006901682E-2</v>
      </c>
      <c r="Y3902" s="9">
        <f>IFERROR(AVERAGEIFS(P:P,$H:$H,"&lt;="&amp;$T3902,$I:$I,"&gt;="&amp;$T3902),"")</f>
        <v>2.6217524399877734E-2</v>
      </c>
      <c r="Z3902" s="9">
        <f>IFERROR(AVERAGEIFS(Q:Q,$H:$H,"&lt;="&amp;$T3902,$I:$I,"&gt;="&amp;$T3902),"")</f>
        <v>5.3129268292682955E-2</v>
      </c>
    </row>
    <row r="3903" spans="10:26" ht="19" x14ac:dyDescent="0.25">
      <c r="J3903"/>
      <c r="K3903"/>
      <c r="T3903" s="5">
        <f t="shared" si="80"/>
        <v>42254</v>
      </c>
      <c r="U3903" s="9">
        <f>IFERROR(AVERAGEIFS(L:L,$H:$H,"&lt;="&amp;$T3903,$I:$I,"&gt;="&amp;$T3903),"")</f>
        <v>1.4179905919017651E-4</v>
      </c>
      <c r="V3903" s="9">
        <f>IFERROR(AVERAGEIFS(M:M,$H:$H,"&lt;="&amp;$T3903,$I:$I,"&gt;="&amp;$T3903),"")</f>
        <v>9.9301987813831699E-4</v>
      </c>
      <c r="W3903" s="9">
        <f>IFERROR(AVERAGEIFS(N:N,$H:$H,"&lt;="&amp;$T3903,$I:$I,"&gt;="&amp;$T3903),"")</f>
        <v>4.3221502438331597E-3</v>
      </c>
      <c r="X3903" s="9">
        <f>IFERROR(AVERAGEIFS(O:O,$H:$H,"&lt;="&amp;$T3903,$I:$I,"&gt;="&amp;$T3903),"")</f>
        <v>1.3023125006901682E-2</v>
      </c>
      <c r="Y3903" s="9">
        <f>IFERROR(AVERAGEIFS(P:P,$H:$H,"&lt;="&amp;$T3903,$I:$I,"&gt;="&amp;$T3903),"")</f>
        <v>2.6217524399877734E-2</v>
      </c>
      <c r="Z3903" s="9">
        <f>IFERROR(AVERAGEIFS(Q:Q,$H:$H,"&lt;="&amp;$T3903,$I:$I,"&gt;="&amp;$T3903),"")</f>
        <v>5.3129268292682955E-2</v>
      </c>
    </row>
    <row r="3904" spans="10:26" ht="19" x14ac:dyDescent="0.25">
      <c r="J3904"/>
      <c r="K3904"/>
      <c r="T3904" s="5">
        <f t="shared" si="80"/>
        <v>42255</v>
      </c>
      <c r="U3904" s="9">
        <f>IFERROR(AVERAGEIFS(L:L,$H:$H,"&lt;="&amp;$T3904,$I:$I,"&gt;="&amp;$T3904),"")</f>
        <v>1.4179905919017651E-4</v>
      </c>
      <c r="V3904" s="9">
        <f>IFERROR(AVERAGEIFS(M:M,$H:$H,"&lt;="&amp;$T3904,$I:$I,"&gt;="&amp;$T3904),"")</f>
        <v>9.9301987813831699E-4</v>
      </c>
      <c r="W3904" s="9">
        <f>IFERROR(AVERAGEIFS(N:N,$H:$H,"&lt;="&amp;$T3904,$I:$I,"&gt;="&amp;$T3904),"")</f>
        <v>4.3221502438331597E-3</v>
      </c>
      <c r="X3904" s="9">
        <f>IFERROR(AVERAGEIFS(O:O,$H:$H,"&lt;="&amp;$T3904,$I:$I,"&gt;="&amp;$T3904),"")</f>
        <v>1.3023125006901682E-2</v>
      </c>
      <c r="Y3904" s="9">
        <f>IFERROR(AVERAGEIFS(P:P,$H:$H,"&lt;="&amp;$T3904,$I:$I,"&gt;="&amp;$T3904),"")</f>
        <v>2.6217524399877734E-2</v>
      </c>
      <c r="Z3904" s="9">
        <f>IFERROR(AVERAGEIFS(Q:Q,$H:$H,"&lt;="&amp;$T3904,$I:$I,"&gt;="&amp;$T3904),"")</f>
        <v>5.3129268292682955E-2</v>
      </c>
    </row>
    <row r="3905" spans="10:26" ht="19" x14ac:dyDescent="0.25">
      <c r="J3905"/>
      <c r="K3905"/>
      <c r="T3905" s="5">
        <f t="shared" si="80"/>
        <v>42256</v>
      </c>
      <c r="U3905" s="9">
        <f>IFERROR(AVERAGEIFS(L:L,$H:$H,"&lt;="&amp;$T3905,$I:$I,"&gt;="&amp;$T3905),"")</f>
        <v>1.4179905919017651E-4</v>
      </c>
      <c r="V3905" s="9">
        <f>IFERROR(AVERAGEIFS(M:M,$H:$H,"&lt;="&amp;$T3905,$I:$I,"&gt;="&amp;$T3905),"")</f>
        <v>9.9301987813831699E-4</v>
      </c>
      <c r="W3905" s="9">
        <f>IFERROR(AVERAGEIFS(N:N,$H:$H,"&lt;="&amp;$T3905,$I:$I,"&gt;="&amp;$T3905),"")</f>
        <v>4.3221502438331597E-3</v>
      </c>
      <c r="X3905" s="9">
        <f>IFERROR(AVERAGEIFS(O:O,$H:$H,"&lt;="&amp;$T3905,$I:$I,"&gt;="&amp;$T3905),"")</f>
        <v>1.3023125006901682E-2</v>
      </c>
      <c r="Y3905" s="9">
        <f>IFERROR(AVERAGEIFS(P:P,$H:$H,"&lt;="&amp;$T3905,$I:$I,"&gt;="&amp;$T3905),"")</f>
        <v>2.6217524399877734E-2</v>
      </c>
      <c r="Z3905" s="9">
        <f>IFERROR(AVERAGEIFS(Q:Q,$H:$H,"&lt;="&amp;$T3905,$I:$I,"&gt;="&amp;$T3905),"")</f>
        <v>5.3129268292682955E-2</v>
      </c>
    </row>
    <row r="3906" spans="10:26" ht="19" x14ac:dyDescent="0.25">
      <c r="J3906"/>
      <c r="K3906"/>
      <c r="T3906" s="5">
        <f t="shared" si="80"/>
        <v>42257</v>
      </c>
      <c r="U3906" s="9">
        <f>IFERROR(AVERAGEIFS(L:L,$H:$H,"&lt;="&amp;$T3906,$I:$I,"&gt;="&amp;$T3906),"")</f>
        <v>1.4179905919017651E-4</v>
      </c>
      <c r="V3906" s="9">
        <f>IFERROR(AVERAGEIFS(M:M,$H:$H,"&lt;="&amp;$T3906,$I:$I,"&gt;="&amp;$T3906),"")</f>
        <v>9.9301987813831699E-4</v>
      </c>
      <c r="W3906" s="9">
        <f>IFERROR(AVERAGEIFS(N:N,$H:$H,"&lt;="&amp;$T3906,$I:$I,"&gt;="&amp;$T3906),"")</f>
        <v>4.3221502438331597E-3</v>
      </c>
      <c r="X3906" s="9">
        <f>IFERROR(AVERAGEIFS(O:O,$H:$H,"&lt;="&amp;$T3906,$I:$I,"&gt;="&amp;$T3906),"")</f>
        <v>1.3023125006901682E-2</v>
      </c>
      <c r="Y3906" s="9">
        <f>IFERROR(AVERAGEIFS(P:P,$H:$H,"&lt;="&amp;$T3906,$I:$I,"&gt;="&amp;$T3906),"")</f>
        <v>2.6217524399877734E-2</v>
      </c>
      <c r="Z3906" s="9">
        <f>IFERROR(AVERAGEIFS(Q:Q,$H:$H,"&lt;="&amp;$T3906,$I:$I,"&gt;="&amp;$T3906),"")</f>
        <v>5.3129268292682955E-2</v>
      </c>
    </row>
    <row r="3907" spans="10:26" ht="19" x14ac:dyDescent="0.25">
      <c r="J3907"/>
      <c r="K3907"/>
      <c r="T3907" s="5">
        <f t="shared" si="80"/>
        <v>42258</v>
      </c>
      <c r="U3907" s="9">
        <f>IFERROR(AVERAGEIFS(L:L,$H:$H,"&lt;="&amp;$T3907,$I:$I,"&gt;="&amp;$T3907),"")</f>
        <v>1.4116312016088095E-4</v>
      </c>
      <c r="V3907" s="9">
        <f>IFERROR(AVERAGEIFS(M:M,$H:$H,"&lt;="&amp;$T3907,$I:$I,"&gt;="&amp;$T3907),"")</f>
        <v>9.8856477511390832E-4</v>
      </c>
      <c r="W3907" s="9">
        <f>IFERROR(AVERAGEIFS(N:N,$H:$H,"&lt;="&amp;$T3907,$I:$I,"&gt;="&amp;$T3907),"")</f>
        <v>4.3027317827364509E-3</v>
      </c>
      <c r="X3907" s="9">
        <f>IFERROR(AVERAGEIFS(O:O,$H:$H,"&lt;="&amp;$T3907,$I:$I,"&gt;="&amp;$T3907),"")</f>
        <v>1.2964399553225824E-2</v>
      </c>
      <c r="Y3907" s="9">
        <f>IFERROR(AVERAGEIFS(P:P,$H:$H,"&lt;="&amp;$T3907,$I:$I,"&gt;="&amp;$T3907),"")</f>
        <v>2.6098648935355195E-2</v>
      </c>
      <c r="Z3907" s="9">
        <f>IFERROR(AVERAGEIFS(Q:Q,$H:$H,"&lt;="&amp;$T3907,$I:$I,"&gt;="&amp;$T3907),"")</f>
        <v>5.28857142857143E-2</v>
      </c>
    </row>
    <row r="3908" spans="10:26" ht="19" x14ac:dyDescent="0.25">
      <c r="J3908"/>
      <c r="K3908"/>
      <c r="T3908" s="5">
        <f t="shared" ref="T3908:T3971" si="81">T3907+1</f>
        <v>42259</v>
      </c>
      <c r="U3908" s="9">
        <f>IFERROR(AVERAGEIFS(L:L,$H:$H,"&lt;="&amp;$T3908,$I:$I,"&gt;="&amp;$T3908),"")</f>
        <v>1.4116312016088095E-4</v>
      </c>
      <c r="V3908" s="9">
        <f>IFERROR(AVERAGEIFS(M:M,$H:$H,"&lt;="&amp;$T3908,$I:$I,"&gt;="&amp;$T3908),"")</f>
        <v>9.8856477511390832E-4</v>
      </c>
      <c r="W3908" s="9">
        <f>IFERROR(AVERAGEIFS(N:N,$H:$H,"&lt;="&amp;$T3908,$I:$I,"&gt;="&amp;$T3908),"")</f>
        <v>4.3027317827364509E-3</v>
      </c>
      <c r="X3908" s="9">
        <f>IFERROR(AVERAGEIFS(O:O,$H:$H,"&lt;="&amp;$T3908,$I:$I,"&gt;="&amp;$T3908),"")</f>
        <v>1.2964399553225824E-2</v>
      </c>
      <c r="Y3908" s="9">
        <f>IFERROR(AVERAGEIFS(P:P,$H:$H,"&lt;="&amp;$T3908,$I:$I,"&gt;="&amp;$T3908),"")</f>
        <v>2.6098648935355195E-2</v>
      </c>
      <c r="Z3908" s="9">
        <f>IFERROR(AVERAGEIFS(Q:Q,$H:$H,"&lt;="&amp;$T3908,$I:$I,"&gt;="&amp;$T3908),"")</f>
        <v>5.28857142857143E-2</v>
      </c>
    </row>
    <row r="3909" spans="10:26" ht="19" x14ac:dyDescent="0.25">
      <c r="J3909"/>
      <c r="K3909"/>
      <c r="T3909" s="5">
        <f t="shared" si="81"/>
        <v>42260</v>
      </c>
      <c r="U3909" s="9">
        <f>IFERROR(AVERAGEIFS(L:L,$H:$H,"&lt;="&amp;$T3909,$I:$I,"&gt;="&amp;$T3909),"")</f>
        <v>1.4116312016088095E-4</v>
      </c>
      <c r="V3909" s="9">
        <f>IFERROR(AVERAGEIFS(M:M,$H:$H,"&lt;="&amp;$T3909,$I:$I,"&gt;="&amp;$T3909),"")</f>
        <v>9.8856477511390832E-4</v>
      </c>
      <c r="W3909" s="9">
        <f>IFERROR(AVERAGEIFS(N:N,$H:$H,"&lt;="&amp;$T3909,$I:$I,"&gt;="&amp;$T3909),"")</f>
        <v>4.3027317827364509E-3</v>
      </c>
      <c r="X3909" s="9">
        <f>IFERROR(AVERAGEIFS(O:O,$H:$H,"&lt;="&amp;$T3909,$I:$I,"&gt;="&amp;$T3909),"")</f>
        <v>1.2964399553225824E-2</v>
      </c>
      <c r="Y3909" s="9">
        <f>IFERROR(AVERAGEIFS(P:P,$H:$H,"&lt;="&amp;$T3909,$I:$I,"&gt;="&amp;$T3909),"")</f>
        <v>2.6098648935355195E-2</v>
      </c>
      <c r="Z3909" s="9">
        <f>IFERROR(AVERAGEIFS(Q:Q,$H:$H,"&lt;="&amp;$T3909,$I:$I,"&gt;="&amp;$T3909),"")</f>
        <v>5.28857142857143E-2</v>
      </c>
    </row>
    <row r="3910" spans="10:26" ht="19" x14ac:dyDescent="0.25">
      <c r="J3910"/>
      <c r="K3910"/>
      <c r="T3910" s="5">
        <f t="shared" si="81"/>
        <v>42261</v>
      </c>
      <c r="U3910" s="9">
        <f>IFERROR(AVERAGEIFS(L:L,$H:$H,"&lt;="&amp;$T3910,$I:$I,"&gt;="&amp;$T3910),"")</f>
        <v>1.4116312016088095E-4</v>
      </c>
      <c r="V3910" s="9">
        <f>IFERROR(AVERAGEIFS(M:M,$H:$H,"&lt;="&amp;$T3910,$I:$I,"&gt;="&amp;$T3910),"")</f>
        <v>9.8856477511390832E-4</v>
      </c>
      <c r="W3910" s="9">
        <f>IFERROR(AVERAGEIFS(N:N,$H:$H,"&lt;="&amp;$T3910,$I:$I,"&gt;="&amp;$T3910),"")</f>
        <v>4.3027317827364509E-3</v>
      </c>
      <c r="X3910" s="9">
        <f>IFERROR(AVERAGEIFS(O:O,$H:$H,"&lt;="&amp;$T3910,$I:$I,"&gt;="&amp;$T3910),"")</f>
        <v>1.2964399553225824E-2</v>
      </c>
      <c r="Y3910" s="9">
        <f>IFERROR(AVERAGEIFS(P:P,$H:$H,"&lt;="&amp;$T3910,$I:$I,"&gt;="&amp;$T3910),"")</f>
        <v>2.6098648935355195E-2</v>
      </c>
      <c r="Z3910" s="9">
        <f>IFERROR(AVERAGEIFS(Q:Q,$H:$H,"&lt;="&amp;$T3910,$I:$I,"&gt;="&amp;$T3910),"")</f>
        <v>5.28857142857143E-2</v>
      </c>
    </row>
    <row r="3911" spans="10:26" ht="19" x14ac:dyDescent="0.25">
      <c r="J3911"/>
      <c r="K3911"/>
      <c r="T3911" s="5">
        <f t="shared" si="81"/>
        <v>42262</v>
      </c>
      <c r="U3911" s="9">
        <f>IFERROR(AVERAGEIFS(L:L,$H:$H,"&lt;="&amp;$T3911,$I:$I,"&gt;="&amp;$T3911),"")</f>
        <v>1.4116312016088095E-4</v>
      </c>
      <c r="V3911" s="9">
        <f>IFERROR(AVERAGEIFS(M:M,$H:$H,"&lt;="&amp;$T3911,$I:$I,"&gt;="&amp;$T3911),"")</f>
        <v>9.8856477511390832E-4</v>
      </c>
      <c r="W3911" s="9">
        <f>IFERROR(AVERAGEIFS(N:N,$H:$H,"&lt;="&amp;$T3911,$I:$I,"&gt;="&amp;$T3911),"")</f>
        <v>4.3027317827364509E-3</v>
      </c>
      <c r="X3911" s="9">
        <f>IFERROR(AVERAGEIFS(O:O,$H:$H,"&lt;="&amp;$T3911,$I:$I,"&gt;="&amp;$T3911),"")</f>
        <v>1.2964399553225824E-2</v>
      </c>
      <c r="Y3911" s="9">
        <f>IFERROR(AVERAGEIFS(P:P,$H:$H,"&lt;="&amp;$T3911,$I:$I,"&gt;="&amp;$T3911),"")</f>
        <v>2.6098648935355195E-2</v>
      </c>
      <c r="Z3911" s="9">
        <f>IFERROR(AVERAGEIFS(Q:Q,$H:$H,"&lt;="&amp;$T3911,$I:$I,"&gt;="&amp;$T3911),"")</f>
        <v>5.28857142857143E-2</v>
      </c>
    </row>
    <row r="3912" spans="10:26" ht="19" x14ac:dyDescent="0.25">
      <c r="J3912"/>
      <c r="K3912"/>
      <c r="T3912" s="5">
        <f t="shared" si="81"/>
        <v>42263</v>
      </c>
      <c r="U3912" s="9">
        <f>IFERROR(AVERAGEIFS(L:L,$H:$H,"&lt;="&amp;$T3912,$I:$I,"&gt;="&amp;$T3912),"")</f>
        <v>1.4116312016088095E-4</v>
      </c>
      <c r="V3912" s="9">
        <f>IFERROR(AVERAGEIFS(M:M,$H:$H,"&lt;="&amp;$T3912,$I:$I,"&gt;="&amp;$T3912),"")</f>
        <v>9.8856477511390832E-4</v>
      </c>
      <c r="W3912" s="9">
        <f>IFERROR(AVERAGEIFS(N:N,$H:$H,"&lt;="&amp;$T3912,$I:$I,"&gt;="&amp;$T3912),"")</f>
        <v>4.3027317827364509E-3</v>
      </c>
      <c r="X3912" s="9">
        <f>IFERROR(AVERAGEIFS(O:O,$H:$H,"&lt;="&amp;$T3912,$I:$I,"&gt;="&amp;$T3912),"")</f>
        <v>1.2964399553225824E-2</v>
      </c>
      <c r="Y3912" s="9">
        <f>IFERROR(AVERAGEIFS(P:P,$H:$H,"&lt;="&amp;$T3912,$I:$I,"&gt;="&amp;$T3912),"")</f>
        <v>2.6098648935355195E-2</v>
      </c>
      <c r="Z3912" s="9">
        <f>IFERROR(AVERAGEIFS(Q:Q,$H:$H,"&lt;="&amp;$T3912,$I:$I,"&gt;="&amp;$T3912),"")</f>
        <v>5.28857142857143E-2</v>
      </c>
    </row>
    <row r="3913" spans="10:26" ht="19" x14ac:dyDescent="0.25">
      <c r="J3913"/>
      <c r="K3913"/>
      <c r="T3913" s="5">
        <f t="shared" si="81"/>
        <v>42264</v>
      </c>
      <c r="U3913" s="9">
        <f>IFERROR(AVERAGEIFS(L:L,$H:$H,"&lt;="&amp;$T3913,$I:$I,"&gt;="&amp;$T3913),"")</f>
        <v>1.4116312016088095E-4</v>
      </c>
      <c r="V3913" s="9">
        <f>IFERROR(AVERAGEIFS(M:M,$H:$H,"&lt;="&amp;$T3913,$I:$I,"&gt;="&amp;$T3913),"")</f>
        <v>9.8856477511390832E-4</v>
      </c>
      <c r="W3913" s="9">
        <f>IFERROR(AVERAGEIFS(N:N,$H:$H,"&lt;="&amp;$T3913,$I:$I,"&gt;="&amp;$T3913),"")</f>
        <v>4.3027317827364509E-3</v>
      </c>
      <c r="X3913" s="9">
        <f>IFERROR(AVERAGEIFS(O:O,$H:$H,"&lt;="&amp;$T3913,$I:$I,"&gt;="&amp;$T3913),"")</f>
        <v>1.2964399553225824E-2</v>
      </c>
      <c r="Y3913" s="9">
        <f>IFERROR(AVERAGEIFS(P:P,$H:$H,"&lt;="&amp;$T3913,$I:$I,"&gt;="&amp;$T3913),"")</f>
        <v>2.6098648935355195E-2</v>
      </c>
      <c r="Z3913" s="9">
        <f>IFERROR(AVERAGEIFS(Q:Q,$H:$H,"&lt;="&amp;$T3913,$I:$I,"&gt;="&amp;$T3913),"")</f>
        <v>5.28857142857143E-2</v>
      </c>
    </row>
    <row r="3914" spans="10:26" ht="19" x14ac:dyDescent="0.25">
      <c r="J3914"/>
      <c r="K3914"/>
      <c r="T3914" s="5">
        <f t="shared" si="81"/>
        <v>42265</v>
      </c>
      <c r="U3914" s="9">
        <f>IFERROR(AVERAGEIFS(L:L,$H:$H,"&lt;="&amp;$T3914,$I:$I,"&gt;="&amp;$T3914),"")</f>
        <v>1.4116312016088095E-4</v>
      </c>
      <c r="V3914" s="9">
        <f>IFERROR(AVERAGEIFS(M:M,$H:$H,"&lt;="&amp;$T3914,$I:$I,"&gt;="&amp;$T3914),"")</f>
        <v>9.8856477511390832E-4</v>
      </c>
      <c r="W3914" s="9">
        <f>IFERROR(AVERAGEIFS(N:N,$H:$H,"&lt;="&amp;$T3914,$I:$I,"&gt;="&amp;$T3914),"")</f>
        <v>4.3027317827364509E-3</v>
      </c>
      <c r="X3914" s="9">
        <f>IFERROR(AVERAGEIFS(O:O,$H:$H,"&lt;="&amp;$T3914,$I:$I,"&gt;="&amp;$T3914),"")</f>
        <v>1.2964399553225824E-2</v>
      </c>
      <c r="Y3914" s="9">
        <f>IFERROR(AVERAGEIFS(P:P,$H:$H,"&lt;="&amp;$T3914,$I:$I,"&gt;="&amp;$T3914),"")</f>
        <v>2.6098648935355195E-2</v>
      </c>
      <c r="Z3914" s="9">
        <f>IFERROR(AVERAGEIFS(Q:Q,$H:$H,"&lt;="&amp;$T3914,$I:$I,"&gt;="&amp;$T3914),"")</f>
        <v>5.28857142857143E-2</v>
      </c>
    </row>
    <row r="3915" spans="10:26" ht="19" x14ac:dyDescent="0.25">
      <c r="J3915"/>
      <c r="K3915"/>
      <c r="T3915" s="5">
        <f t="shared" si="81"/>
        <v>42266</v>
      </c>
      <c r="U3915" s="9">
        <f>IFERROR(AVERAGEIFS(L:L,$H:$H,"&lt;="&amp;$T3915,$I:$I,"&gt;="&amp;$T3915),"")</f>
        <v>1.4116312016088095E-4</v>
      </c>
      <c r="V3915" s="9">
        <f>IFERROR(AVERAGEIFS(M:M,$H:$H,"&lt;="&amp;$T3915,$I:$I,"&gt;="&amp;$T3915),"")</f>
        <v>9.8856477511390832E-4</v>
      </c>
      <c r="W3915" s="9">
        <f>IFERROR(AVERAGEIFS(N:N,$H:$H,"&lt;="&amp;$T3915,$I:$I,"&gt;="&amp;$T3915),"")</f>
        <v>4.3027317827364509E-3</v>
      </c>
      <c r="X3915" s="9">
        <f>IFERROR(AVERAGEIFS(O:O,$H:$H,"&lt;="&amp;$T3915,$I:$I,"&gt;="&amp;$T3915),"")</f>
        <v>1.2964399553225824E-2</v>
      </c>
      <c r="Y3915" s="9">
        <f>IFERROR(AVERAGEIFS(P:P,$H:$H,"&lt;="&amp;$T3915,$I:$I,"&gt;="&amp;$T3915),"")</f>
        <v>2.6098648935355195E-2</v>
      </c>
      <c r="Z3915" s="9">
        <f>IFERROR(AVERAGEIFS(Q:Q,$H:$H,"&lt;="&amp;$T3915,$I:$I,"&gt;="&amp;$T3915),"")</f>
        <v>5.28857142857143E-2</v>
      </c>
    </row>
    <row r="3916" spans="10:26" ht="19" x14ac:dyDescent="0.25">
      <c r="J3916"/>
      <c r="K3916"/>
      <c r="T3916" s="5">
        <f t="shared" si="81"/>
        <v>42267</v>
      </c>
      <c r="U3916" s="9">
        <f>IFERROR(AVERAGEIFS(L:L,$H:$H,"&lt;="&amp;$T3916,$I:$I,"&gt;="&amp;$T3916),"")</f>
        <v>1.4116312016088095E-4</v>
      </c>
      <c r="V3916" s="9">
        <f>IFERROR(AVERAGEIFS(M:M,$H:$H,"&lt;="&amp;$T3916,$I:$I,"&gt;="&amp;$T3916),"")</f>
        <v>9.8856477511390832E-4</v>
      </c>
      <c r="W3916" s="9">
        <f>IFERROR(AVERAGEIFS(N:N,$H:$H,"&lt;="&amp;$T3916,$I:$I,"&gt;="&amp;$T3916),"")</f>
        <v>4.3027317827364509E-3</v>
      </c>
      <c r="X3916" s="9">
        <f>IFERROR(AVERAGEIFS(O:O,$H:$H,"&lt;="&amp;$T3916,$I:$I,"&gt;="&amp;$T3916),"")</f>
        <v>1.2964399553225824E-2</v>
      </c>
      <c r="Y3916" s="9">
        <f>IFERROR(AVERAGEIFS(P:P,$H:$H,"&lt;="&amp;$T3916,$I:$I,"&gt;="&amp;$T3916),"")</f>
        <v>2.6098648935355195E-2</v>
      </c>
      <c r="Z3916" s="9">
        <f>IFERROR(AVERAGEIFS(Q:Q,$H:$H,"&lt;="&amp;$T3916,$I:$I,"&gt;="&amp;$T3916),"")</f>
        <v>5.28857142857143E-2</v>
      </c>
    </row>
    <row r="3917" spans="10:26" ht="19" x14ac:dyDescent="0.25">
      <c r="J3917"/>
      <c r="K3917"/>
      <c r="T3917" s="5">
        <f t="shared" si="81"/>
        <v>42268</v>
      </c>
      <c r="U3917" s="9">
        <f>IFERROR(AVERAGEIFS(L:L,$H:$H,"&lt;="&amp;$T3917,$I:$I,"&gt;="&amp;$T3917),"")</f>
        <v>1.4116312016088095E-4</v>
      </c>
      <c r="V3917" s="9">
        <f>IFERROR(AVERAGEIFS(M:M,$H:$H,"&lt;="&amp;$T3917,$I:$I,"&gt;="&amp;$T3917),"")</f>
        <v>9.8856477511390832E-4</v>
      </c>
      <c r="W3917" s="9">
        <f>IFERROR(AVERAGEIFS(N:N,$H:$H,"&lt;="&amp;$T3917,$I:$I,"&gt;="&amp;$T3917),"")</f>
        <v>4.3027317827364509E-3</v>
      </c>
      <c r="X3917" s="9">
        <f>IFERROR(AVERAGEIFS(O:O,$H:$H,"&lt;="&amp;$T3917,$I:$I,"&gt;="&amp;$T3917),"")</f>
        <v>1.2964399553225824E-2</v>
      </c>
      <c r="Y3917" s="9">
        <f>IFERROR(AVERAGEIFS(P:P,$H:$H,"&lt;="&amp;$T3917,$I:$I,"&gt;="&amp;$T3917),"")</f>
        <v>2.6098648935355195E-2</v>
      </c>
      <c r="Z3917" s="9">
        <f>IFERROR(AVERAGEIFS(Q:Q,$H:$H,"&lt;="&amp;$T3917,$I:$I,"&gt;="&amp;$T3917),"")</f>
        <v>5.28857142857143E-2</v>
      </c>
    </row>
    <row r="3918" spans="10:26" ht="19" x14ac:dyDescent="0.25">
      <c r="J3918"/>
      <c r="K3918"/>
      <c r="T3918" s="5">
        <f t="shared" si="81"/>
        <v>42269</v>
      </c>
      <c r="U3918" s="9">
        <f>IFERROR(AVERAGEIFS(L:L,$H:$H,"&lt;="&amp;$T3918,$I:$I,"&gt;="&amp;$T3918),"")</f>
        <v>1.4116312016088095E-4</v>
      </c>
      <c r="V3918" s="9">
        <f>IFERROR(AVERAGEIFS(M:M,$H:$H,"&lt;="&amp;$T3918,$I:$I,"&gt;="&amp;$T3918),"")</f>
        <v>9.8856477511390832E-4</v>
      </c>
      <c r="W3918" s="9">
        <f>IFERROR(AVERAGEIFS(N:N,$H:$H,"&lt;="&amp;$T3918,$I:$I,"&gt;="&amp;$T3918),"")</f>
        <v>4.3027317827364509E-3</v>
      </c>
      <c r="X3918" s="9">
        <f>IFERROR(AVERAGEIFS(O:O,$H:$H,"&lt;="&amp;$T3918,$I:$I,"&gt;="&amp;$T3918),"")</f>
        <v>1.2964399553225824E-2</v>
      </c>
      <c r="Y3918" s="9">
        <f>IFERROR(AVERAGEIFS(P:P,$H:$H,"&lt;="&amp;$T3918,$I:$I,"&gt;="&amp;$T3918),"")</f>
        <v>2.6098648935355195E-2</v>
      </c>
      <c r="Z3918" s="9">
        <f>IFERROR(AVERAGEIFS(Q:Q,$H:$H,"&lt;="&amp;$T3918,$I:$I,"&gt;="&amp;$T3918),"")</f>
        <v>5.28857142857143E-2</v>
      </c>
    </row>
    <row r="3919" spans="10:26" ht="19" x14ac:dyDescent="0.25">
      <c r="J3919"/>
      <c r="K3919"/>
      <c r="T3919" s="5">
        <f t="shared" si="81"/>
        <v>42270</v>
      </c>
      <c r="U3919" s="9">
        <f>IFERROR(AVERAGEIFS(L:L,$H:$H,"&lt;="&amp;$T3919,$I:$I,"&gt;="&amp;$T3919),"")</f>
        <v>1.4116312016088095E-4</v>
      </c>
      <c r="V3919" s="9">
        <f>IFERROR(AVERAGEIFS(M:M,$H:$H,"&lt;="&amp;$T3919,$I:$I,"&gt;="&amp;$T3919),"")</f>
        <v>9.8856477511390832E-4</v>
      </c>
      <c r="W3919" s="9">
        <f>IFERROR(AVERAGEIFS(N:N,$H:$H,"&lt;="&amp;$T3919,$I:$I,"&gt;="&amp;$T3919),"")</f>
        <v>4.3027317827364509E-3</v>
      </c>
      <c r="X3919" s="9">
        <f>IFERROR(AVERAGEIFS(O:O,$H:$H,"&lt;="&amp;$T3919,$I:$I,"&gt;="&amp;$T3919),"")</f>
        <v>1.2964399553225824E-2</v>
      </c>
      <c r="Y3919" s="9">
        <f>IFERROR(AVERAGEIFS(P:P,$H:$H,"&lt;="&amp;$T3919,$I:$I,"&gt;="&amp;$T3919),"")</f>
        <v>2.6098648935355195E-2</v>
      </c>
      <c r="Z3919" s="9">
        <f>IFERROR(AVERAGEIFS(Q:Q,$H:$H,"&lt;="&amp;$T3919,$I:$I,"&gt;="&amp;$T3919),"")</f>
        <v>5.28857142857143E-2</v>
      </c>
    </row>
    <row r="3920" spans="10:26" ht="19" x14ac:dyDescent="0.25">
      <c r="J3920"/>
      <c r="K3920"/>
      <c r="T3920" s="5">
        <f t="shared" si="81"/>
        <v>42271</v>
      </c>
      <c r="U3920" s="9">
        <f>IFERROR(AVERAGEIFS(L:L,$H:$H,"&lt;="&amp;$T3920,$I:$I,"&gt;="&amp;$T3920),"")</f>
        <v>1.4116312016088095E-4</v>
      </c>
      <c r="V3920" s="9">
        <f>IFERROR(AVERAGEIFS(M:M,$H:$H,"&lt;="&amp;$T3920,$I:$I,"&gt;="&amp;$T3920),"")</f>
        <v>9.8856477511390832E-4</v>
      </c>
      <c r="W3920" s="9">
        <f>IFERROR(AVERAGEIFS(N:N,$H:$H,"&lt;="&amp;$T3920,$I:$I,"&gt;="&amp;$T3920),"")</f>
        <v>4.3027317827364509E-3</v>
      </c>
      <c r="X3920" s="9">
        <f>IFERROR(AVERAGEIFS(O:O,$H:$H,"&lt;="&amp;$T3920,$I:$I,"&gt;="&amp;$T3920),"")</f>
        <v>1.2964399553225824E-2</v>
      </c>
      <c r="Y3920" s="9">
        <f>IFERROR(AVERAGEIFS(P:P,$H:$H,"&lt;="&amp;$T3920,$I:$I,"&gt;="&amp;$T3920),"")</f>
        <v>2.6098648935355195E-2</v>
      </c>
      <c r="Z3920" s="9">
        <f>IFERROR(AVERAGEIFS(Q:Q,$H:$H,"&lt;="&amp;$T3920,$I:$I,"&gt;="&amp;$T3920),"")</f>
        <v>5.28857142857143E-2</v>
      </c>
    </row>
    <row r="3921" spans="10:26" ht="19" x14ac:dyDescent="0.25">
      <c r="J3921"/>
      <c r="K3921"/>
      <c r="T3921" s="5">
        <f t="shared" si="81"/>
        <v>42272</v>
      </c>
      <c r="U3921" s="9">
        <f>IFERROR(AVERAGEIFS(L:L,$H:$H,"&lt;="&amp;$T3921,$I:$I,"&gt;="&amp;$T3921),"")</f>
        <v>1.4116312016088095E-4</v>
      </c>
      <c r="V3921" s="9">
        <f>IFERROR(AVERAGEIFS(M:M,$H:$H,"&lt;="&amp;$T3921,$I:$I,"&gt;="&amp;$T3921),"")</f>
        <v>9.8856477511390832E-4</v>
      </c>
      <c r="W3921" s="9">
        <f>IFERROR(AVERAGEIFS(N:N,$H:$H,"&lt;="&amp;$T3921,$I:$I,"&gt;="&amp;$T3921),"")</f>
        <v>4.3027317827364509E-3</v>
      </c>
      <c r="X3921" s="9">
        <f>IFERROR(AVERAGEIFS(O:O,$H:$H,"&lt;="&amp;$T3921,$I:$I,"&gt;="&amp;$T3921),"")</f>
        <v>1.2964399553225824E-2</v>
      </c>
      <c r="Y3921" s="9">
        <f>IFERROR(AVERAGEIFS(P:P,$H:$H,"&lt;="&amp;$T3921,$I:$I,"&gt;="&amp;$T3921),"")</f>
        <v>2.6098648935355195E-2</v>
      </c>
      <c r="Z3921" s="9">
        <f>IFERROR(AVERAGEIFS(Q:Q,$H:$H,"&lt;="&amp;$T3921,$I:$I,"&gt;="&amp;$T3921),"")</f>
        <v>5.28857142857143E-2</v>
      </c>
    </row>
    <row r="3922" spans="10:26" ht="19" x14ac:dyDescent="0.25">
      <c r="J3922"/>
      <c r="K3922"/>
      <c r="T3922" s="5">
        <f t="shared" si="81"/>
        <v>42273</v>
      </c>
      <c r="U3922" s="9">
        <f>IFERROR(AVERAGEIFS(L:L,$H:$H,"&lt;="&amp;$T3922,$I:$I,"&gt;="&amp;$T3922),"")</f>
        <v>1.4116312016088095E-4</v>
      </c>
      <c r="V3922" s="9">
        <f>IFERROR(AVERAGEIFS(M:M,$H:$H,"&lt;="&amp;$T3922,$I:$I,"&gt;="&amp;$T3922),"")</f>
        <v>9.8856477511390832E-4</v>
      </c>
      <c r="W3922" s="9">
        <f>IFERROR(AVERAGEIFS(N:N,$H:$H,"&lt;="&amp;$T3922,$I:$I,"&gt;="&amp;$T3922),"")</f>
        <v>4.3027317827364509E-3</v>
      </c>
      <c r="X3922" s="9">
        <f>IFERROR(AVERAGEIFS(O:O,$H:$H,"&lt;="&amp;$T3922,$I:$I,"&gt;="&amp;$T3922),"")</f>
        <v>1.2964399553225824E-2</v>
      </c>
      <c r="Y3922" s="9">
        <f>IFERROR(AVERAGEIFS(P:P,$H:$H,"&lt;="&amp;$T3922,$I:$I,"&gt;="&amp;$T3922),"")</f>
        <v>2.6098648935355195E-2</v>
      </c>
      <c r="Z3922" s="9">
        <f>IFERROR(AVERAGEIFS(Q:Q,$H:$H,"&lt;="&amp;$T3922,$I:$I,"&gt;="&amp;$T3922),"")</f>
        <v>5.28857142857143E-2</v>
      </c>
    </row>
    <row r="3923" spans="10:26" ht="19" x14ac:dyDescent="0.25">
      <c r="J3923"/>
      <c r="K3923"/>
      <c r="T3923" s="5">
        <f t="shared" si="81"/>
        <v>42274</v>
      </c>
      <c r="U3923" s="9">
        <f>IFERROR(AVERAGEIFS(L:L,$H:$H,"&lt;="&amp;$T3923,$I:$I,"&gt;="&amp;$T3923),"")</f>
        <v>1.4116312016088095E-4</v>
      </c>
      <c r="V3923" s="9">
        <f>IFERROR(AVERAGEIFS(M:M,$H:$H,"&lt;="&amp;$T3923,$I:$I,"&gt;="&amp;$T3923),"")</f>
        <v>9.8856477511390832E-4</v>
      </c>
      <c r="W3923" s="9">
        <f>IFERROR(AVERAGEIFS(N:N,$H:$H,"&lt;="&amp;$T3923,$I:$I,"&gt;="&amp;$T3923),"")</f>
        <v>4.3027317827364509E-3</v>
      </c>
      <c r="X3923" s="9">
        <f>IFERROR(AVERAGEIFS(O:O,$H:$H,"&lt;="&amp;$T3923,$I:$I,"&gt;="&amp;$T3923),"")</f>
        <v>1.2964399553225824E-2</v>
      </c>
      <c r="Y3923" s="9">
        <f>IFERROR(AVERAGEIFS(P:P,$H:$H,"&lt;="&amp;$T3923,$I:$I,"&gt;="&amp;$T3923),"")</f>
        <v>2.6098648935355195E-2</v>
      </c>
      <c r="Z3923" s="9">
        <f>IFERROR(AVERAGEIFS(Q:Q,$H:$H,"&lt;="&amp;$T3923,$I:$I,"&gt;="&amp;$T3923),"")</f>
        <v>5.28857142857143E-2</v>
      </c>
    </row>
    <row r="3924" spans="10:26" ht="19" x14ac:dyDescent="0.25">
      <c r="J3924"/>
      <c r="K3924"/>
      <c r="T3924" s="5">
        <f t="shared" si="81"/>
        <v>42275</v>
      </c>
      <c r="U3924" s="9">
        <f>IFERROR(AVERAGEIFS(L:L,$H:$H,"&lt;="&amp;$T3924,$I:$I,"&gt;="&amp;$T3924),"")</f>
        <v>1.4116312016088095E-4</v>
      </c>
      <c r="V3924" s="9">
        <f>IFERROR(AVERAGEIFS(M:M,$H:$H,"&lt;="&amp;$T3924,$I:$I,"&gt;="&amp;$T3924),"")</f>
        <v>9.8856477511390832E-4</v>
      </c>
      <c r="W3924" s="9">
        <f>IFERROR(AVERAGEIFS(N:N,$H:$H,"&lt;="&amp;$T3924,$I:$I,"&gt;="&amp;$T3924),"")</f>
        <v>4.3027317827364509E-3</v>
      </c>
      <c r="X3924" s="9">
        <f>IFERROR(AVERAGEIFS(O:O,$H:$H,"&lt;="&amp;$T3924,$I:$I,"&gt;="&amp;$T3924),"")</f>
        <v>1.2964399553225824E-2</v>
      </c>
      <c r="Y3924" s="9">
        <f>IFERROR(AVERAGEIFS(P:P,$H:$H,"&lt;="&amp;$T3924,$I:$I,"&gt;="&amp;$T3924),"")</f>
        <v>2.6098648935355195E-2</v>
      </c>
      <c r="Z3924" s="9">
        <f>IFERROR(AVERAGEIFS(Q:Q,$H:$H,"&lt;="&amp;$T3924,$I:$I,"&gt;="&amp;$T3924),"")</f>
        <v>5.28857142857143E-2</v>
      </c>
    </row>
    <row r="3925" spans="10:26" ht="19" x14ac:dyDescent="0.25">
      <c r="J3925"/>
      <c r="K3925"/>
      <c r="T3925" s="5">
        <f t="shared" si="81"/>
        <v>42276</v>
      </c>
      <c r="U3925" s="9">
        <f>IFERROR(AVERAGEIFS(L:L,$H:$H,"&lt;="&amp;$T3925,$I:$I,"&gt;="&amp;$T3925),"")</f>
        <v>1.4116312016088095E-4</v>
      </c>
      <c r="V3925" s="9">
        <f>IFERROR(AVERAGEIFS(M:M,$H:$H,"&lt;="&amp;$T3925,$I:$I,"&gt;="&amp;$T3925),"")</f>
        <v>9.8856477511390832E-4</v>
      </c>
      <c r="W3925" s="9">
        <f>IFERROR(AVERAGEIFS(N:N,$H:$H,"&lt;="&amp;$T3925,$I:$I,"&gt;="&amp;$T3925),"")</f>
        <v>4.3027317827364509E-3</v>
      </c>
      <c r="X3925" s="9">
        <f>IFERROR(AVERAGEIFS(O:O,$H:$H,"&lt;="&amp;$T3925,$I:$I,"&gt;="&amp;$T3925),"")</f>
        <v>1.2964399553225824E-2</v>
      </c>
      <c r="Y3925" s="9">
        <f>IFERROR(AVERAGEIFS(P:P,$H:$H,"&lt;="&amp;$T3925,$I:$I,"&gt;="&amp;$T3925),"")</f>
        <v>2.6098648935355195E-2</v>
      </c>
      <c r="Z3925" s="9">
        <f>IFERROR(AVERAGEIFS(Q:Q,$H:$H,"&lt;="&amp;$T3925,$I:$I,"&gt;="&amp;$T3925),"")</f>
        <v>5.28857142857143E-2</v>
      </c>
    </row>
    <row r="3926" spans="10:26" ht="19" x14ac:dyDescent="0.25">
      <c r="J3926"/>
      <c r="K3926"/>
      <c r="T3926" s="5">
        <f t="shared" si="81"/>
        <v>42277</v>
      </c>
      <c r="U3926" s="9">
        <f>IFERROR(AVERAGEIFS(L:L,$H:$H,"&lt;="&amp;$T3926,$I:$I,"&gt;="&amp;$T3926),"")</f>
        <v>1.401140881923126E-4</v>
      </c>
      <c r="V3926" s="9">
        <f>IFERROR(AVERAGEIFS(M:M,$H:$H,"&lt;="&amp;$T3926,$I:$I,"&gt;="&amp;$T3926),"")</f>
        <v>9.8121565836554992E-4</v>
      </c>
      <c r="W3926" s="9">
        <f>IFERROR(AVERAGEIFS(N:N,$H:$H,"&lt;="&amp;$T3926,$I:$I,"&gt;="&amp;$T3926),"")</f>
        <v>4.2706979872367077E-3</v>
      </c>
      <c r="X3926" s="9">
        <f>IFERROR(AVERAGEIFS(O:O,$H:$H,"&lt;="&amp;$T3926,$I:$I,"&gt;="&amp;$T3926),"")</f>
        <v>1.2867513340075045E-2</v>
      </c>
      <c r="Y3926" s="9">
        <f>IFERROR(AVERAGEIFS(P:P,$H:$H,"&lt;="&amp;$T3926,$I:$I,"&gt;="&amp;$T3926),"")</f>
        <v>2.5902497863650523E-2</v>
      </c>
      <c r="Z3926" s="9">
        <f>IFERROR(AVERAGEIFS(Q:Q,$H:$H,"&lt;="&amp;$T3926,$I:$I,"&gt;="&amp;$T3926),"")</f>
        <v>5.2483720930232562E-2</v>
      </c>
    </row>
    <row r="3927" spans="10:26" ht="19" x14ac:dyDescent="0.25">
      <c r="J3927"/>
      <c r="K3927"/>
      <c r="T3927" s="5">
        <f t="shared" si="81"/>
        <v>42278</v>
      </c>
      <c r="U3927" s="9">
        <f>IFERROR(AVERAGEIFS(L:L,$H:$H,"&lt;="&amp;$T3927,$I:$I,"&gt;="&amp;$T3927),"")</f>
        <v>1.401140881923126E-4</v>
      </c>
      <c r="V3927" s="9">
        <f>IFERROR(AVERAGEIFS(M:M,$H:$H,"&lt;="&amp;$T3927,$I:$I,"&gt;="&amp;$T3927),"")</f>
        <v>9.8121565836554992E-4</v>
      </c>
      <c r="W3927" s="9">
        <f>IFERROR(AVERAGEIFS(N:N,$H:$H,"&lt;="&amp;$T3927,$I:$I,"&gt;="&amp;$T3927),"")</f>
        <v>4.2706979872367077E-3</v>
      </c>
      <c r="X3927" s="9">
        <f>IFERROR(AVERAGEIFS(O:O,$H:$H,"&lt;="&amp;$T3927,$I:$I,"&gt;="&amp;$T3927),"")</f>
        <v>1.2867513340075045E-2</v>
      </c>
      <c r="Y3927" s="9">
        <f>IFERROR(AVERAGEIFS(P:P,$H:$H,"&lt;="&amp;$T3927,$I:$I,"&gt;="&amp;$T3927),"")</f>
        <v>2.5902497863650523E-2</v>
      </c>
      <c r="Z3927" s="9">
        <f>IFERROR(AVERAGEIFS(Q:Q,$H:$H,"&lt;="&amp;$T3927,$I:$I,"&gt;="&amp;$T3927),"")</f>
        <v>5.2483720930232562E-2</v>
      </c>
    </row>
    <row r="3928" spans="10:26" ht="19" x14ac:dyDescent="0.25">
      <c r="J3928"/>
      <c r="K3928"/>
      <c r="T3928" s="5">
        <f t="shared" si="81"/>
        <v>42279</v>
      </c>
      <c r="U3928" s="9">
        <f>IFERROR(AVERAGEIFS(L:L,$H:$H,"&lt;="&amp;$T3928,$I:$I,"&gt;="&amp;$T3928),"")</f>
        <v>1.401140881923126E-4</v>
      </c>
      <c r="V3928" s="9">
        <f>IFERROR(AVERAGEIFS(M:M,$H:$H,"&lt;="&amp;$T3928,$I:$I,"&gt;="&amp;$T3928),"")</f>
        <v>9.8121565836554992E-4</v>
      </c>
      <c r="W3928" s="9">
        <f>IFERROR(AVERAGEIFS(N:N,$H:$H,"&lt;="&amp;$T3928,$I:$I,"&gt;="&amp;$T3928),"")</f>
        <v>4.2706979872367077E-3</v>
      </c>
      <c r="X3928" s="9">
        <f>IFERROR(AVERAGEIFS(O:O,$H:$H,"&lt;="&amp;$T3928,$I:$I,"&gt;="&amp;$T3928),"")</f>
        <v>1.2867513340075045E-2</v>
      </c>
      <c r="Y3928" s="9">
        <f>IFERROR(AVERAGEIFS(P:P,$H:$H,"&lt;="&amp;$T3928,$I:$I,"&gt;="&amp;$T3928),"")</f>
        <v>2.5902497863650523E-2</v>
      </c>
      <c r="Z3928" s="9">
        <f>IFERROR(AVERAGEIFS(Q:Q,$H:$H,"&lt;="&amp;$T3928,$I:$I,"&gt;="&amp;$T3928),"")</f>
        <v>5.2483720930232562E-2</v>
      </c>
    </row>
    <row r="3929" spans="10:26" ht="19" x14ac:dyDescent="0.25">
      <c r="J3929"/>
      <c r="K3929"/>
      <c r="T3929" s="5">
        <f t="shared" si="81"/>
        <v>42280</v>
      </c>
      <c r="U3929" s="9">
        <f>IFERROR(AVERAGEIFS(L:L,$H:$H,"&lt;="&amp;$T3929,$I:$I,"&gt;="&amp;$T3929),"")</f>
        <v>1.401140881923126E-4</v>
      </c>
      <c r="V3929" s="9">
        <f>IFERROR(AVERAGEIFS(M:M,$H:$H,"&lt;="&amp;$T3929,$I:$I,"&gt;="&amp;$T3929),"")</f>
        <v>9.8121565836554992E-4</v>
      </c>
      <c r="W3929" s="9">
        <f>IFERROR(AVERAGEIFS(N:N,$H:$H,"&lt;="&amp;$T3929,$I:$I,"&gt;="&amp;$T3929),"")</f>
        <v>4.2706979872367077E-3</v>
      </c>
      <c r="X3929" s="9">
        <f>IFERROR(AVERAGEIFS(O:O,$H:$H,"&lt;="&amp;$T3929,$I:$I,"&gt;="&amp;$T3929),"")</f>
        <v>1.2867513340075045E-2</v>
      </c>
      <c r="Y3929" s="9">
        <f>IFERROR(AVERAGEIFS(P:P,$H:$H,"&lt;="&amp;$T3929,$I:$I,"&gt;="&amp;$T3929),"")</f>
        <v>2.5902497863650523E-2</v>
      </c>
      <c r="Z3929" s="9">
        <f>IFERROR(AVERAGEIFS(Q:Q,$H:$H,"&lt;="&amp;$T3929,$I:$I,"&gt;="&amp;$T3929),"")</f>
        <v>5.2483720930232562E-2</v>
      </c>
    </row>
    <row r="3930" spans="10:26" ht="19" x14ac:dyDescent="0.25">
      <c r="J3930"/>
      <c r="K3930"/>
      <c r="T3930" s="5">
        <f t="shared" si="81"/>
        <v>42281</v>
      </c>
      <c r="U3930" s="9">
        <f>IFERROR(AVERAGEIFS(L:L,$H:$H,"&lt;="&amp;$T3930,$I:$I,"&gt;="&amp;$T3930),"")</f>
        <v>1.401140881923126E-4</v>
      </c>
      <c r="V3930" s="9">
        <f>IFERROR(AVERAGEIFS(M:M,$H:$H,"&lt;="&amp;$T3930,$I:$I,"&gt;="&amp;$T3930),"")</f>
        <v>9.8121565836554992E-4</v>
      </c>
      <c r="W3930" s="9">
        <f>IFERROR(AVERAGEIFS(N:N,$H:$H,"&lt;="&amp;$T3930,$I:$I,"&gt;="&amp;$T3930),"")</f>
        <v>4.2706979872367077E-3</v>
      </c>
      <c r="X3930" s="9">
        <f>IFERROR(AVERAGEIFS(O:O,$H:$H,"&lt;="&amp;$T3930,$I:$I,"&gt;="&amp;$T3930),"")</f>
        <v>1.2867513340075045E-2</v>
      </c>
      <c r="Y3930" s="9">
        <f>IFERROR(AVERAGEIFS(P:P,$H:$H,"&lt;="&amp;$T3930,$I:$I,"&gt;="&amp;$T3930),"")</f>
        <v>2.5902497863650523E-2</v>
      </c>
      <c r="Z3930" s="9">
        <f>IFERROR(AVERAGEIFS(Q:Q,$H:$H,"&lt;="&amp;$T3930,$I:$I,"&gt;="&amp;$T3930),"")</f>
        <v>5.2483720930232562E-2</v>
      </c>
    </row>
    <row r="3931" spans="10:26" ht="19" x14ac:dyDescent="0.25">
      <c r="J3931"/>
      <c r="K3931"/>
      <c r="T3931" s="5">
        <f t="shared" si="81"/>
        <v>42282</v>
      </c>
      <c r="U3931" s="9">
        <f>IFERROR(AVERAGEIFS(L:L,$H:$H,"&lt;="&amp;$T3931,$I:$I,"&gt;="&amp;$T3931),"")</f>
        <v>1.401140881923126E-4</v>
      </c>
      <c r="V3931" s="9">
        <f>IFERROR(AVERAGEIFS(M:M,$H:$H,"&lt;="&amp;$T3931,$I:$I,"&gt;="&amp;$T3931),"")</f>
        <v>9.8121565836554992E-4</v>
      </c>
      <c r="W3931" s="9">
        <f>IFERROR(AVERAGEIFS(N:N,$H:$H,"&lt;="&amp;$T3931,$I:$I,"&gt;="&amp;$T3931),"")</f>
        <v>4.2706979872367077E-3</v>
      </c>
      <c r="X3931" s="9">
        <f>IFERROR(AVERAGEIFS(O:O,$H:$H,"&lt;="&amp;$T3931,$I:$I,"&gt;="&amp;$T3931),"")</f>
        <v>1.2867513340075045E-2</v>
      </c>
      <c r="Y3931" s="9">
        <f>IFERROR(AVERAGEIFS(P:P,$H:$H,"&lt;="&amp;$T3931,$I:$I,"&gt;="&amp;$T3931),"")</f>
        <v>2.5902497863650523E-2</v>
      </c>
      <c r="Z3931" s="9">
        <f>IFERROR(AVERAGEIFS(Q:Q,$H:$H,"&lt;="&amp;$T3931,$I:$I,"&gt;="&amp;$T3931),"")</f>
        <v>5.2483720930232562E-2</v>
      </c>
    </row>
    <row r="3932" spans="10:26" ht="19" x14ac:dyDescent="0.25">
      <c r="J3932"/>
      <c r="K3932"/>
      <c r="T3932" s="5">
        <f t="shared" si="81"/>
        <v>42283</v>
      </c>
      <c r="U3932" s="9">
        <f>IFERROR(AVERAGEIFS(L:L,$H:$H,"&lt;="&amp;$T3932,$I:$I,"&gt;="&amp;$T3932),"")</f>
        <v>1.401140881923126E-4</v>
      </c>
      <c r="V3932" s="9">
        <f>IFERROR(AVERAGEIFS(M:M,$H:$H,"&lt;="&amp;$T3932,$I:$I,"&gt;="&amp;$T3932),"")</f>
        <v>9.8121565836554992E-4</v>
      </c>
      <c r="W3932" s="9">
        <f>IFERROR(AVERAGEIFS(N:N,$H:$H,"&lt;="&amp;$T3932,$I:$I,"&gt;="&amp;$T3932),"")</f>
        <v>4.2706979872367077E-3</v>
      </c>
      <c r="X3932" s="9">
        <f>IFERROR(AVERAGEIFS(O:O,$H:$H,"&lt;="&amp;$T3932,$I:$I,"&gt;="&amp;$T3932),"")</f>
        <v>1.2867513340075045E-2</v>
      </c>
      <c r="Y3932" s="9">
        <f>IFERROR(AVERAGEIFS(P:P,$H:$H,"&lt;="&amp;$T3932,$I:$I,"&gt;="&amp;$T3932),"")</f>
        <v>2.5902497863650523E-2</v>
      </c>
      <c r="Z3932" s="9">
        <f>IFERROR(AVERAGEIFS(Q:Q,$H:$H,"&lt;="&amp;$T3932,$I:$I,"&gt;="&amp;$T3932),"")</f>
        <v>5.2483720930232562E-2</v>
      </c>
    </row>
    <row r="3933" spans="10:26" ht="19" x14ac:dyDescent="0.25">
      <c r="J3933"/>
      <c r="K3933"/>
      <c r="T3933" s="5">
        <f t="shared" si="81"/>
        <v>42284</v>
      </c>
      <c r="U3933" s="9">
        <f>IFERROR(AVERAGEIFS(L:L,$H:$H,"&lt;="&amp;$T3933,$I:$I,"&gt;="&amp;$T3933),"")</f>
        <v>1.401140881923126E-4</v>
      </c>
      <c r="V3933" s="9">
        <f>IFERROR(AVERAGEIFS(M:M,$H:$H,"&lt;="&amp;$T3933,$I:$I,"&gt;="&amp;$T3933),"")</f>
        <v>9.8121565836554992E-4</v>
      </c>
      <c r="W3933" s="9">
        <f>IFERROR(AVERAGEIFS(N:N,$H:$H,"&lt;="&amp;$T3933,$I:$I,"&gt;="&amp;$T3933),"")</f>
        <v>4.2706979872367077E-3</v>
      </c>
      <c r="X3933" s="9">
        <f>IFERROR(AVERAGEIFS(O:O,$H:$H,"&lt;="&amp;$T3933,$I:$I,"&gt;="&amp;$T3933),"")</f>
        <v>1.2867513340075045E-2</v>
      </c>
      <c r="Y3933" s="9">
        <f>IFERROR(AVERAGEIFS(P:P,$H:$H,"&lt;="&amp;$T3933,$I:$I,"&gt;="&amp;$T3933),"")</f>
        <v>2.5902497863650523E-2</v>
      </c>
      <c r="Z3933" s="9">
        <f>IFERROR(AVERAGEIFS(Q:Q,$H:$H,"&lt;="&amp;$T3933,$I:$I,"&gt;="&amp;$T3933),"")</f>
        <v>5.2483720930232562E-2</v>
      </c>
    </row>
    <row r="3934" spans="10:26" ht="19" x14ac:dyDescent="0.25">
      <c r="J3934"/>
      <c r="K3934"/>
      <c r="T3934" s="5">
        <f t="shared" si="81"/>
        <v>42285</v>
      </c>
      <c r="U3934" s="9">
        <f>IFERROR(AVERAGEIFS(L:L,$H:$H,"&lt;="&amp;$T3934,$I:$I,"&gt;="&amp;$T3934),"")</f>
        <v>1.401140881923126E-4</v>
      </c>
      <c r="V3934" s="9">
        <f>IFERROR(AVERAGEIFS(M:M,$H:$H,"&lt;="&amp;$T3934,$I:$I,"&gt;="&amp;$T3934),"")</f>
        <v>9.8121565836554992E-4</v>
      </c>
      <c r="W3934" s="9">
        <f>IFERROR(AVERAGEIFS(N:N,$H:$H,"&lt;="&amp;$T3934,$I:$I,"&gt;="&amp;$T3934),"")</f>
        <v>4.2706979872367077E-3</v>
      </c>
      <c r="X3934" s="9">
        <f>IFERROR(AVERAGEIFS(O:O,$H:$H,"&lt;="&amp;$T3934,$I:$I,"&gt;="&amp;$T3934),"")</f>
        <v>1.2867513340075045E-2</v>
      </c>
      <c r="Y3934" s="9">
        <f>IFERROR(AVERAGEIFS(P:P,$H:$H,"&lt;="&amp;$T3934,$I:$I,"&gt;="&amp;$T3934),"")</f>
        <v>2.5902497863650523E-2</v>
      </c>
      <c r="Z3934" s="9">
        <f>IFERROR(AVERAGEIFS(Q:Q,$H:$H,"&lt;="&amp;$T3934,$I:$I,"&gt;="&amp;$T3934),"")</f>
        <v>5.2483720930232562E-2</v>
      </c>
    </row>
    <row r="3935" spans="10:26" ht="19" x14ac:dyDescent="0.25">
      <c r="J3935"/>
      <c r="K3935"/>
      <c r="T3935" s="5">
        <f t="shared" si="81"/>
        <v>42286</v>
      </c>
      <c r="U3935" s="9">
        <f>IFERROR(AVERAGEIFS(L:L,$H:$H,"&lt;="&amp;$T3935,$I:$I,"&gt;="&amp;$T3935),"")</f>
        <v>1.405512273583308E-4</v>
      </c>
      <c r="V3935" s="9">
        <f>IFERROR(AVERAGEIFS(M:M,$H:$H,"&lt;="&amp;$T3935,$I:$I,"&gt;="&amp;$T3935),"")</f>
        <v>9.8427871711724482E-4</v>
      </c>
      <c r="W3935" s="9">
        <f>IFERROR(AVERAGEIFS(N:N,$H:$H,"&lt;="&amp;$T3935,$I:$I,"&gt;="&amp;$T3935),"")</f>
        <v>4.2840601460898808E-3</v>
      </c>
      <c r="X3935" s="9">
        <f>IFERROR(AVERAGEIFS(O:O,$H:$H,"&lt;="&amp;$T3935,$I:$I,"&gt;="&amp;$T3935),"")</f>
        <v>1.2908011407108615E-2</v>
      </c>
      <c r="Y3935" s="9">
        <f>IFERROR(AVERAGEIFS(P:P,$H:$H,"&lt;="&amp;$T3935,$I:$I,"&gt;="&amp;$T3935),"")</f>
        <v>2.5984744628870047E-2</v>
      </c>
      <c r="Z3935" s="9">
        <f>IFERROR(AVERAGEIFS(Q:Q,$H:$H,"&lt;="&amp;$T3935,$I:$I,"&gt;="&amp;$T3935),"")</f>
        <v>5.2653333333333344E-2</v>
      </c>
    </row>
    <row r="3936" spans="10:26" ht="19" x14ac:dyDescent="0.25">
      <c r="J3936"/>
      <c r="K3936"/>
      <c r="T3936" s="5">
        <f t="shared" si="81"/>
        <v>42287</v>
      </c>
      <c r="U3936" s="9">
        <f>IFERROR(AVERAGEIFS(L:L,$H:$H,"&lt;="&amp;$T3936,$I:$I,"&gt;="&amp;$T3936),"")</f>
        <v>1.405512273583308E-4</v>
      </c>
      <c r="V3936" s="9">
        <f>IFERROR(AVERAGEIFS(M:M,$H:$H,"&lt;="&amp;$T3936,$I:$I,"&gt;="&amp;$T3936),"")</f>
        <v>9.8427871711724482E-4</v>
      </c>
      <c r="W3936" s="9">
        <f>IFERROR(AVERAGEIFS(N:N,$H:$H,"&lt;="&amp;$T3936,$I:$I,"&gt;="&amp;$T3936),"")</f>
        <v>4.2840601460898808E-3</v>
      </c>
      <c r="X3936" s="9">
        <f>IFERROR(AVERAGEIFS(O:O,$H:$H,"&lt;="&amp;$T3936,$I:$I,"&gt;="&amp;$T3936),"")</f>
        <v>1.2908011407108615E-2</v>
      </c>
      <c r="Y3936" s="9">
        <f>IFERROR(AVERAGEIFS(P:P,$H:$H,"&lt;="&amp;$T3936,$I:$I,"&gt;="&amp;$T3936),"")</f>
        <v>2.5984744628870047E-2</v>
      </c>
      <c r="Z3936" s="9">
        <f>IFERROR(AVERAGEIFS(Q:Q,$H:$H,"&lt;="&amp;$T3936,$I:$I,"&gt;="&amp;$T3936),"")</f>
        <v>5.2653333333333344E-2</v>
      </c>
    </row>
    <row r="3937" spans="10:26" ht="19" x14ac:dyDescent="0.25">
      <c r="J3937"/>
      <c r="K3937"/>
      <c r="T3937" s="5">
        <f t="shared" si="81"/>
        <v>42288</v>
      </c>
      <c r="U3937" s="9">
        <f>IFERROR(AVERAGEIFS(L:L,$H:$H,"&lt;="&amp;$T3937,$I:$I,"&gt;="&amp;$T3937),"")</f>
        <v>1.405512273583308E-4</v>
      </c>
      <c r="V3937" s="9">
        <f>IFERROR(AVERAGEIFS(M:M,$H:$H,"&lt;="&amp;$T3937,$I:$I,"&gt;="&amp;$T3937),"")</f>
        <v>9.8427871711724482E-4</v>
      </c>
      <c r="W3937" s="9">
        <f>IFERROR(AVERAGEIFS(N:N,$H:$H,"&lt;="&amp;$T3937,$I:$I,"&gt;="&amp;$T3937),"")</f>
        <v>4.2840601460898808E-3</v>
      </c>
      <c r="X3937" s="9">
        <f>IFERROR(AVERAGEIFS(O:O,$H:$H,"&lt;="&amp;$T3937,$I:$I,"&gt;="&amp;$T3937),"")</f>
        <v>1.2908011407108615E-2</v>
      </c>
      <c r="Y3937" s="9">
        <f>IFERROR(AVERAGEIFS(P:P,$H:$H,"&lt;="&amp;$T3937,$I:$I,"&gt;="&amp;$T3937),"")</f>
        <v>2.5984744628870047E-2</v>
      </c>
      <c r="Z3937" s="9">
        <f>IFERROR(AVERAGEIFS(Q:Q,$H:$H,"&lt;="&amp;$T3937,$I:$I,"&gt;="&amp;$T3937),"")</f>
        <v>5.2653333333333344E-2</v>
      </c>
    </row>
    <row r="3938" spans="10:26" ht="19" x14ac:dyDescent="0.25">
      <c r="J3938"/>
      <c r="K3938"/>
      <c r="T3938" s="5">
        <f t="shared" si="81"/>
        <v>42289</v>
      </c>
      <c r="U3938" s="9">
        <f>IFERROR(AVERAGEIFS(L:L,$H:$H,"&lt;="&amp;$T3938,$I:$I,"&gt;="&amp;$T3938),"")</f>
        <v>1.405512273583308E-4</v>
      </c>
      <c r="V3938" s="9">
        <f>IFERROR(AVERAGEIFS(M:M,$H:$H,"&lt;="&amp;$T3938,$I:$I,"&gt;="&amp;$T3938),"")</f>
        <v>9.8427871711724482E-4</v>
      </c>
      <c r="W3938" s="9">
        <f>IFERROR(AVERAGEIFS(N:N,$H:$H,"&lt;="&amp;$T3938,$I:$I,"&gt;="&amp;$T3938),"")</f>
        <v>4.2840601460898808E-3</v>
      </c>
      <c r="X3938" s="9">
        <f>IFERROR(AVERAGEIFS(O:O,$H:$H,"&lt;="&amp;$T3938,$I:$I,"&gt;="&amp;$T3938),"")</f>
        <v>1.2908011407108615E-2</v>
      </c>
      <c r="Y3938" s="9">
        <f>IFERROR(AVERAGEIFS(P:P,$H:$H,"&lt;="&amp;$T3938,$I:$I,"&gt;="&amp;$T3938),"")</f>
        <v>2.5984744628870047E-2</v>
      </c>
      <c r="Z3938" s="9">
        <f>IFERROR(AVERAGEIFS(Q:Q,$H:$H,"&lt;="&amp;$T3938,$I:$I,"&gt;="&amp;$T3938),"")</f>
        <v>5.2653333333333344E-2</v>
      </c>
    </row>
    <row r="3939" spans="10:26" ht="19" x14ac:dyDescent="0.25">
      <c r="J3939"/>
      <c r="K3939"/>
      <c r="T3939" s="5">
        <f t="shared" si="81"/>
        <v>42290</v>
      </c>
      <c r="U3939" s="9">
        <f>IFERROR(AVERAGEIFS(L:L,$H:$H,"&lt;="&amp;$T3939,$I:$I,"&gt;="&amp;$T3939),"")</f>
        <v>1.4047649843627254E-4</v>
      </c>
      <c r="V3939" s="9">
        <f>IFERROR(AVERAGEIFS(M:M,$H:$H,"&lt;="&amp;$T3939,$I:$I,"&gt;="&amp;$T3939),"")</f>
        <v>9.837552859538821E-4</v>
      </c>
      <c r="W3939" s="9">
        <f>IFERROR(AVERAGEIFS(N:N,$H:$H,"&lt;="&amp;$T3939,$I:$I,"&gt;="&amp;$T3939),"")</f>
        <v>4.2817801310148333E-3</v>
      </c>
      <c r="X3939" s="9">
        <f>IFERROR(AVERAGEIFS(O:O,$H:$H,"&lt;="&amp;$T3939,$I:$I,"&gt;="&amp;$T3939),"")</f>
        <v>1.2901127686963927E-2</v>
      </c>
      <c r="Y3939" s="9">
        <f>IFERROR(AVERAGEIFS(P:P,$H:$H,"&lt;="&amp;$T3939,$I:$I,"&gt;="&amp;$T3939),"")</f>
        <v>2.5970845235523451E-2</v>
      </c>
      <c r="Z3939" s="9">
        <f>IFERROR(AVERAGEIFS(Q:Q,$H:$H,"&lt;="&amp;$T3939,$I:$I,"&gt;="&amp;$T3939),"")</f>
        <v>5.2625000000000005E-2</v>
      </c>
    </row>
    <row r="3940" spans="10:26" ht="19" x14ac:dyDescent="0.25">
      <c r="J3940"/>
      <c r="K3940"/>
      <c r="T3940" s="5">
        <f t="shared" si="81"/>
        <v>42291</v>
      </c>
      <c r="U3940" s="9">
        <f>IFERROR(AVERAGEIFS(L:L,$H:$H,"&lt;="&amp;$T3940,$I:$I,"&gt;="&amp;$T3940),"")</f>
        <v>1.4047649843627254E-4</v>
      </c>
      <c r="V3940" s="9">
        <f>IFERROR(AVERAGEIFS(M:M,$H:$H,"&lt;="&amp;$T3940,$I:$I,"&gt;="&amp;$T3940),"")</f>
        <v>9.837552859538821E-4</v>
      </c>
      <c r="W3940" s="9">
        <f>IFERROR(AVERAGEIFS(N:N,$H:$H,"&lt;="&amp;$T3940,$I:$I,"&gt;="&amp;$T3940),"")</f>
        <v>4.2817801310148333E-3</v>
      </c>
      <c r="X3940" s="9">
        <f>IFERROR(AVERAGEIFS(O:O,$H:$H,"&lt;="&amp;$T3940,$I:$I,"&gt;="&amp;$T3940),"")</f>
        <v>1.2901127686963927E-2</v>
      </c>
      <c r="Y3940" s="9">
        <f>IFERROR(AVERAGEIFS(P:P,$H:$H,"&lt;="&amp;$T3940,$I:$I,"&gt;="&amp;$T3940),"")</f>
        <v>2.5970845235523451E-2</v>
      </c>
      <c r="Z3940" s="9">
        <f>IFERROR(AVERAGEIFS(Q:Q,$H:$H,"&lt;="&amp;$T3940,$I:$I,"&gt;="&amp;$T3940),"")</f>
        <v>5.2625000000000005E-2</v>
      </c>
    </row>
    <row r="3941" spans="10:26" ht="19" x14ac:dyDescent="0.25">
      <c r="J3941"/>
      <c r="K3941"/>
      <c r="T3941" s="5">
        <f t="shared" si="81"/>
        <v>42292</v>
      </c>
      <c r="U3941" s="9">
        <f>IFERROR(AVERAGEIFS(L:L,$H:$H,"&lt;="&amp;$T3941,$I:$I,"&gt;="&amp;$T3941),"")</f>
        <v>1.4047649843627254E-4</v>
      </c>
      <c r="V3941" s="9">
        <f>IFERROR(AVERAGEIFS(M:M,$H:$H,"&lt;="&amp;$T3941,$I:$I,"&gt;="&amp;$T3941),"")</f>
        <v>9.837552859538821E-4</v>
      </c>
      <c r="W3941" s="9">
        <f>IFERROR(AVERAGEIFS(N:N,$H:$H,"&lt;="&amp;$T3941,$I:$I,"&gt;="&amp;$T3941),"")</f>
        <v>4.2817801310148333E-3</v>
      </c>
      <c r="X3941" s="9">
        <f>IFERROR(AVERAGEIFS(O:O,$H:$H,"&lt;="&amp;$T3941,$I:$I,"&gt;="&amp;$T3941),"")</f>
        <v>1.2901127686963927E-2</v>
      </c>
      <c r="Y3941" s="9">
        <f>IFERROR(AVERAGEIFS(P:P,$H:$H,"&lt;="&amp;$T3941,$I:$I,"&gt;="&amp;$T3941),"")</f>
        <v>2.5970845235523451E-2</v>
      </c>
      <c r="Z3941" s="9">
        <f>IFERROR(AVERAGEIFS(Q:Q,$H:$H,"&lt;="&amp;$T3941,$I:$I,"&gt;="&amp;$T3941),"")</f>
        <v>5.2625000000000005E-2</v>
      </c>
    </row>
    <row r="3942" spans="10:26" ht="19" x14ac:dyDescent="0.25">
      <c r="J3942"/>
      <c r="K3942"/>
      <c r="T3942" s="5">
        <f t="shared" si="81"/>
        <v>42293</v>
      </c>
      <c r="U3942" s="9">
        <f>IFERROR(AVERAGEIFS(L:L,$H:$H,"&lt;="&amp;$T3942,$I:$I,"&gt;="&amp;$T3942),"")</f>
        <v>1.4089603769950907E-4</v>
      </c>
      <c r="V3942" s="9">
        <f>IFERROR(AVERAGEIFS(M:M,$H:$H,"&lt;="&amp;$T3942,$I:$I,"&gt;="&amp;$T3942),"")</f>
        <v>9.866945010058917E-4</v>
      </c>
      <c r="W3942" s="9">
        <f>IFERROR(AVERAGEIFS(N:N,$H:$H,"&lt;="&amp;$T3942,$I:$I,"&gt;="&amp;$T3942),"")</f>
        <v>4.2945931872899025E-3</v>
      </c>
      <c r="X3942" s="9">
        <f>IFERROR(AVERAGEIFS(O:O,$H:$H,"&lt;="&amp;$T3942,$I:$I,"&gt;="&amp;$T3942),"")</f>
        <v>1.2939891933460203E-2</v>
      </c>
      <c r="Y3942" s="9">
        <f>IFERROR(AVERAGEIFS(P:P,$H:$H,"&lt;="&amp;$T3942,$I:$I,"&gt;="&amp;$T3942),"")</f>
        <v>2.6049359336644755E-2</v>
      </c>
      <c r="Z3942" s="9">
        <f>IFERROR(AVERAGEIFS(Q:Q,$H:$H,"&lt;="&amp;$T3942,$I:$I,"&gt;="&amp;$T3942),"")</f>
        <v>5.278604651162791E-2</v>
      </c>
    </row>
    <row r="3943" spans="10:26" ht="19" x14ac:dyDescent="0.25">
      <c r="J3943"/>
      <c r="K3943"/>
      <c r="T3943" s="5">
        <f t="shared" si="81"/>
        <v>42294</v>
      </c>
      <c r="U3943" s="9">
        <f>IFERROR(AVERAGEIFS(L:L,$H:$H,"&lt;="&amp;$T3943,$I:$I,"&gt;="&amp;$T3943),"")</f>
        <v>1.4089603769950907E-4</v>
      </c>
      <c r="V3943" s="9">
        <f>IFERROR(AVERAGEIFS(M:M,$H:$H,"&lt;="&amp;$T3943,$I:$I,"&gt;="&amp;$T3943),"")</f>
        <v>9.866945010058917E-4</v>
      </c>
      <c r="W3943" s="9">
        <f>IFERROR(AVERAGEIFS(N:N,$H:$H,"&lt;="&amp;$T3943,$I:$I,"&gt;="&amp;$T3943),"")</f>
        <v>4.2945931872899025E-3</v>
      </c>
      <c r="X3943" s="9">
        <f>IFERROR(AVERAGEIFS(O:O,$H:$H,"&lt;="&amp;$T3943,$I:$I,"&gt;="&amp;$T3943),"")</f>
        <v>1.2939891933460203E-2</v>
      </c>
      <c r="Y3943" s="9">
        <f>IFERROR(AVERAGEIFS(P:P,$H:$H,"&lt;="&amp;$T3943,$I:$I,"&gt;="&amp;$T3943),"")</f>
        <v>2.6049359336644755E-2</v>
      </c>
      <c r="Z3943" s="9">
        <f>IFERROR(AVERAGEIFS(Q:Q,$H:$H,"&lt;="&amp;$T3943,$I:$I,"&gt;="&amp;$T3943),"")</f>
        <v>5.278604651162791E-2</v>
      </c>
    </row>
    <row r="3944" spans="10:26" ht="19" x14ac:dyDescent="0.25">
      <c r="J3944"/>
      <c r="K3944"/>
      <c r="T3944" s="5">
        <f t="shared" si="81"/>
        <v>42295</v>
      </c>
      <c r="U3944" s="9">
        <f>IFERROR(AVERAGEIFS(L:L,$H:$H,"&lt;="&amp;$T3944,$I:$I,"&gt;="&amp;$T3944),"")</f>
        <v>1.4089603769950907E-4</v>
      </c>
      <c r="V3944" s="9">
        <f>IFERROR(AVERAGEIFS(M:M,$H:$H,"&lt;="&amp;$T3944,$I:$I,"&gt;="&amp;$T3944),"")</f>
        <v>9.866945010058917E-4</v>
      </c>
      <c r="W3944" s="9">
        <f>IFERROR(AVERAGEIFS(N:N,$H:$H,"&lt;="&amp;$T3944,$I:$I,"&gt;="&amp;$T3944),"")</f>
        <v>4.2945931872899025E-3</v>
      </c>
      <c r="X3944" s="9">
        <f>IFERROR(AVERAGEIFS(O:O,$H:$H,"&lt;="&amp;$T3944,$I:$I,"&gt;="&amp;$T3944),"")</f>
        <v>1.2939891933460203E-2</v>
      </c>
      <c r="Y3944" s="9">
        <f>IFERROR(AVERAGEIFS(P:P,$H:$H,"&lt;="&amp;$T3944,$I:$I,"&gt;="&amp;$T3944),"")</f>
        <v>2.6049359336644755E-2</v>
      </c>
      <c r="Z3944" s="9">
        <f>IFERROR(AVERAGEIFS(Q:Q,$H:$H,"&lt;="&amp;$T3944,$I:$I,"&gt;="&amp;$T3944),"")</f>
        <v>5.278604651162791E-2</v>
      </c>
    </row>
    <row r="3945" spans="10:26" ht="19" x14ac:dyDescent="0.25">
      <c r="J3945"/>
      <c r="K3945"/>
      <c r="T3945" s="5">
        <f t="shared" si="81"/>
        <v>42296</v>
      </c>
      <c r="U3945" s="9">
        <f>IFERROR(AVERAGEIFS(L:L,$H:$H,"&lt;="&amp;$T3945,$I:$I,"&gt;="&amp;$T3945),"")</f>
        <v>1.4089603769950907E-4</v>
      </c>
      <c r="V3945" s="9">
        <f>IFERROR(AVERAGEIFS(M:M,$H:$H,"&lt;="&amp;$T3945,$I:$I,"&gt;="&amp;$T3945),"")</f>
        <v>9.866945010058917E-4</v>
      </c>
      <c r="W3945" s="9">
        <f>IFERROR(AVERAGEIFS(N:N,$H:$H,"&lt;="&amp;$T3945,$I:$I,"&gt;="&amp;$T3945),"")</f>
        <v>4.2945931872899025E-3</v>
      </c>
      <c r="X3945" s="9">
        <f>IFERROR(AVERAGEIFS(O:O,$H:$H,"&lt;="&amp;$T3945,$I:$I,"&gt;="&amp;$T3945),"")</f>
        <v>1.2939891933460203E-2</v>
      </c>
      <c r="Y3945" s="9">
        <f>IFERROR(AVERAGEIFS(P:P,$H:$H,"&lt;="&amp;$T3945,$I:$I,"&gt;="&amp;$T3945),"")</f>
        <v>2.6049359336644755E-2</v>
      </c>
      <c r="Z3945" s="9">
        <f>IFERROR(AVERAGEIFS(Q:Q,$H:$H,"&lt;="&amp;$T3945,$I:$I,"&gt;="&amp;$T3945),"")</f>
        <v>5.278604651162791E-2</v>
      </c>
    </row>
    <row r="3946" spans="10:26" ht="19" x14ac:dyDescent="0.25">
      <c r="J3946"/>
      <c r="K3946"/>
      <c r="T3946" s="5">
        <f t="shared" si="81"/>
        <v>42297</v>
      </c>
      <c r="U3946" s="9">
        <f>IFERROR(AVERAGEIFS(L:L,$H:$H,"&lt;="&amp;$T3946,$I:$I,"&gt;="&amp;$T3946),"")</f>
        <v>1.4089603769950907E-4</v>
      </c>
      <c r="V3946" s="9">
        <f>IFERROR(AVERAGEIFS(M:M,$H:$H,"&lt;="&amp;$T3946,$I:$I,"&gt;="&amp;$T3946),"")</f>
        <v>9.866945010058917E-4</v>
      </c>
      <c r="W3946" s="9">
        <f>IFERROR(AVERAGEIFS(N:N,$H:$H,"&lt;="&amp;$T3946,$I:$I,"&gt;="&amp;$T3946),"")</f>
        <v>4.2945931872899025E-3</v>
      </c>
      <c r="X3946" s="9">
        <f>IFERROR(AVERAGEIFS(O:O,$H:$H,"&lt;="&amp;$T3946,$I:$I,"&gt;="&amp;$T3946),"")</f>
        <v>1.2939891933460203E-2</v>
      </c>
      <c r="Y3946" s="9">
        <f>IFERROR(AVERAGEIFS(P:P,$H:$H,"&lt;="&amp;$T3946,$I:$I,"&gt;="&amp;$T3946),"")</f>
        <v>2.6049359336644755E-2</v>
      </c>
      <c r="Z3946" s="9">
        <f>IFERROR(AVERAGEIFS(Q:Q,$H:$H,"&lt;="&amp;$T3946,$I:$I,"&gt;="&amp;$T3946),"")</f>
        <v>5.278604651162791E-2</v>
      </c>
    </row>
    <row r="3947" spans="10:26" ht="19" x14ac:dyDescent="0.25">
      <c r="J3947"/>
      <c r="K3947"/>
      <c r="T3947" s="5">
        <f t="shared" si="81"/>
        <v>42298</v>
      </c>
      <c r="U3947" s="9">
        <f>IFERROR(AVERAGEIFS(L:L,$H:$H,"&lt;="&amp;$T3947,$I:$I,"&gt;="&amp;$T3947),"")</f>
        <v>1.400228539998792E-4</v>
      </c>
      <c r="V3947" s="9">
        <f>IFERROR(AVERAGEIFS(M:M,$H:$H,"&lt;="&amp;$T3947,$I:$I,"&gt;="&amp;$T3947),"")</f>
        <v>9.805772270927405E-4</v>
      </c>
      <c r="W3947" s="9">
        <f>IFERROR(AVERAGEIFS(N:N,$H:$H,"&lt;="&amp;$T3947,$I:$I,"&gt;="&amp;$T3947),"")</f>
        <v>4.2679274159525661E-3</v>
      </c>
      <c r="X3947" s="9">
        <f>IFERROR(AVERAGEIFS(O:O,$H:$H,"&lt;="&amp;$T3947,$I:$I,"&gt;="&amp;$T3947),"")</f>
        <v>1.2859230216780286E-2</v>
      </c>
      <c r="Y3947" s="9">
        <f>IFERROR(AVERAGEIFS(P:P,$H:$H,"&lt;="&amp;$T3947,$I:$I,"&gt;="&amp;$T3947),"")</f>
        <v>2.5886021840786654E-2</v>
      </c>
      <c r="Z3947" s="9">
        <f>IFERROR(AVERAGEIFS(Q:Q,$H:$H,"&lt;="&amp;$T3947,$I:$I,"&gt;="&amp;$T3947),"")</f>
        <v>5.245116279069769E-2</v>
      </c>
    </row>
    <row r="3948" spans="10:26" ht="19" x14ac:dyDescent="0.25">
      <c r="J3948"/>
      <c r="K3948"/>
      <c r="T3948" s="5">
        <f t="shared" si="81"/>
        <v>42299</v>
      </c>
      <c r="U3948" s="9">
        <f>IFERROR(AVERAGEIFS(L:L,$H:$H,"&lt;="&amp;$T3948,$I:$I,"&gt;="&amp;$T3948),"")</f>
        <v>1.3978374510579966E-4</v>
      </c>
      <c r="V3948" s="9">
        <f>IFERROR(AVERAGEIFS(M:M,$H:$H,"&lt;="&amp;$T3948,$I:$I,"&gt;="&amp;$T3948),"")</f>
        <v>9.7890198786599269E-4</v>
      </c>
      <c r="W3948" s="9">
        <f>IFERROR(AVERAGEIFS(N:N,$H:$H,"&lt;="&amp;$T3948,$I:$I,"&gt;="&amp;$T3948),"")</f>
        <v>4.2606230013212147E-3</v>
      </c>
      <c r="X3948" s="9">
        <f>IFERROR(AVERAGEIFS(O:O,$H:$H,"&lt;="&amp;$T3948,$I:$I,"&gt;="&amp;$T3948),"")</f>
        <v>1.2837120129046647E-2</v>
      </c>
      <c r="Y3948" s="9">
        <f>IFERROR(AVERAGEIFS(P:P,$H:$H,"&lt;="&amp;$T3948,$I:$I,"&gt;="&amp;$T3948),"")</f>
        <v>2.5841204501078241E-2</v>
      </c>
      <c r="Z3948" s="9">
        <f>IFERROR(AVERAGEIFS(Q:Q,$H:$H,"&lt;="&amp;$T3948,$I:$I,"&gt;="&amp;$T3948),"")</f>
        <v>5.2359090909090925E-2</v>
      </c>
    </row>
    <row r="3949" spans="10:26" ht="19" x14ac:dyDescent="0.25">
      <c r="J3949"/>
      <c r="K3949"/>
      <c r="T3949" s="5">
        <f t="shared" si="81"/>
        <v>42300</v>
      </c>
      <c r="U3949" s="9">
        <f>IFERROR(AVERAGEIFS(L:L,$H:$H,"&lt;="&amp;$T3949,$I:$I,"&gt;="&amp;$T3949),"")</f>
        <v>1.401567123308414E-4</v>
      </c>
      <c r="V3949" s="9">
        <f>IFERROR(AVERAGEIFS(M:M,$H:$H,"&lt;="&amp;$T3949,$I:$I,"&gt;="&amp;$T3949),"")</f>
        <v>9.8151494752196904E-4</v>
      </c>
      <c r="W3949" s="9">
        <f>IFERROR(AVERAGEIFS(N:N,$H:$H,"&lt;="&amp;$T3949,$I:$I,"&gt;="&amp;$T3949),"")</f>
        <v>4.272014133361971E-3</v>
      </c>
      <c r="X3949" s="9">
        <f>IFERROR(AVERAGEIFS(O:O,$H:$H,"&lt;="&amp;$T3949,$I:$I,"&gt;="&amp;$T3949),"")</f>
        <v>1.2871585167317928E-2</v>
      </c>
      <c r="Y3949" s="9">
        <f>IFERROR(AVERAGEIFS(P:P,$H:$H,"&lt;="&amp;$T3949,$I:$I,"&gt;="&amp;$T3949),"")</f>
        <v>2.5911018889566435E-2</v>
      </c>
      <c r="Z3949" s="9">
        <f>IFERROR(AVERAGEIFS(Q:Q,$H:$H,"&lt;="&amp;$T3949,$I:$I,"&gt;="&amp;$T3949),"")</f>
        <v>5.2502325581395351E-2</v>
      </c>
    </row>
    <row r="3950" spans="10:26" ht="19" x14ac:dyDescent="0.25">
      <c r="J3950"/>
      <c r="K3950"/>
      <c r="T3950" s="5">
        <f t="shared" si="81"/>
        <v>42301</v>
      </c>
      <c r="U3950" s="9">
        <f>IFERROR(AVERAGEIFS(L:L,$H:$H,"&lt;="&amp;$T3950,$I:$I,"&gt;="&amp;$T3950),"")</f>
        <v>1.401567123308414E-4</v>
      </c>
      <c r="V3950" s="9">
        <f>IFERROR(AVERAGEIFS(M:M,$H:$H,"&lt;="&amp;$T3950,$I:$I,"&gt;="&amp;$T3950),"")</f>
        <v>9.8151494752196904E-4</v>
      </c>
      <c r="W3950" s="9">
        <f>IFERROR(AVERAGEIFS(N:N,$H:$H,"&lt;="&amp;$T3950,$I:$I,"&gt;="&amp;$T3950),"")</f>
        <v>4.272014133361971E-3</v>
      </c>
      <c r="X3950" s="9">
        <f>IFERROR(AVERAGEIFS(O:O,$H:$H,"&lt;="&amp;$T3950,$I:$I,"&gt;="&amp;$T3950),"")</f>
        <v>1.2871585167317928E-2</v>
      </c>
      <c r="Y3950" s="9">
        <f>IFERROR(AVERAGEIFS(P:P,$H:$H,"&lt;="&amp;$T3950,$I:$I,"&gt;="&amp;$T3950),"")</f>
        <v>2.5911018889566435E-2</v>
      </c>
      <c r="Z3950" s="9">
        <f>IFERROR(AVERAGEIFS(Q:Q,$H:$H,"&lt;="&amp;$T3950,$I:$I,"&gt;="&amp;$T3950),"")</f>
        <v>5.2502325581395351E-2</v>
      </c>
    </row>
    <row r="3951" spans="10:26" ht="19" x14ac:dyDescent="0.25">
      <c r="J3951"/>
      <c r="K3951"/>
      <c r="T3951" s="5">
        <f t="shared" si="81"/>
        <v>42302</v>
      </c>
      <c r="U3951" s="9">
        <f>IFERROR(AVERAGEIFS(L:L,$H:$H,"&lt;="&amp;$T3951,$I:$I,"&gt;="&amp;$T3951),"")</f>
        <v>1.401567123308414E-4</v>
      </c>
      <c r="V3951" s="9">
        <f>IFERROR(AVERAGEIFS(M:M,$H:$H,"&lt;="&amp;$T3951,$I:$I,"&gt;="&amp;$T3951),"")</f>
        <v>9.8151494752196904E-4</v>
      </c>
      <c r="W3951" s="9">
        <f>IFERROR(AVERAGEIFS(N:N,$H:$H,"&lt;="&amp;$T3951,$I:$I,"&gt;="&amp;$T3951),"")</f>
        <v>4.272014133361971E-3</v>
      </c>
      <c r="X3951" s="9">
        <f>IFERROR(AVERAGEIFS(O:O,$H:$H,"&lt;="&amp;$T3951,$I:$I,"&gt;="&amp;$T3951),"")</f>
        <v>1.2871585167317928E-2</v>
      </c>
      <c r="Y3951" s="9">
        <f>IFERROR(AVERAGEIFS(P:P,$H:$H,"&lt;="&amp;$T3951,$I:$I,"&gt;="&amp;$T3951),"")</f>
        <v>2.5911018889566435E-2</v>
      </c>
      <c r="Z3951" s="9">
        <f>IFERROR(AVERAGEIFS(Q:Q,$H:$H,"&lt;="&amp;$T3951,$I:$I,"&gt;="&amp;$T3951),"")</f>
        <v>5.2502325581395351E-2</v>
      </c>
    </row>
    <row r="3952" spans="10:26" ht="19" x14ac:dyDescent="0.25">
      <c r="J3952"/>
      <c r="K3952"/>
      <c r="T3952" s="5">
        <f t="shared" si="81"/>
        <v>42303</v>
      </c>
      <c r="U3952" s="9">
        <f>IFERROR(AVERAGEIFS(L:L,$H:$H,"&lt;="&amp;$T3952,$I:$I,"&gt;="&amp;$T3952),"")</f>
        <v>1.401567123308414E-4</v>
      </c>
      <c r="V3952" s="9">
        <f>IFERROR(AVERAGEIFS(M:M,$H:$H,"&lt;="&amp;$T3952,$I:$I,"&gt;="&amp;$T3952),"")</f>
        <v>9.8151494752196904E-4</v>
      </c>
      <c r="W3952" s="9">
        <f>IFERROR(AVERAGEIFS(N:N,$H:$H,"&lt;="&amp;$T3952,$I:$I,"&gt;="&amp;$T3952),"")</f>
        <v>4.272014133361971E-3</v>
      </c>
      <c r="X3952" s="9">
        <f>IFERROR(AVERAGEIFS(O:O,$H:$H,"&lt;="&amp;$T3952,$I:$I,"&gt;="&amp;$T3952),"")</f>
        <v>1.2871585167317928E-2</v>
      </c>
      <c r="Y3952" s="9">
        <f>IFERROR(AVERAGEIFS(P:P,$H:$H,"&lt;="&amp;$T3952,$I:$I,"&gt;="&amp;$T3952),"")</f>
        <v>2.5911018889566435E-2</v>
      </c>
      <c r="Z3952" s="9">
        <f>IFERROR(AVERAGEIFS(Q:Q,$H:$H,"&lt;="&amp;$T3952,$I:$I,"&gt;="&amp;$T3952),"")</f>
        <v>5.2502325581395351E-2</v>
      </c>
    </row>
    <row r="3953" spans="10:26" ht="19" x14ac:dyDescent="0.25">
      <c r="J3953"/>
      <c r="K3953"/>
      <c r="T3953" s="5">
        <f t="shared" si="81"/>
        <v>42304</v>
      </c>
      <c r="U3953" s="9">
        <f>IFERROR(AVERAGEIFS(L:L,$H:$H,"&lt;="&amp;$T3953,$I:$I,"&gt;="&amp;$T3953),"")</f>
        <v>1.401567123308414E-4</v>
      </c>
      <c r="V3953" s="9">
        <f>IFERROR(AVERAGEIFS(M:M,$H:$H,"&lt;="&amp;$T3953,$I:$I,"&gt;="&amp;$T3953),"")</f>
        <v>9.8151494752196904E-4</v>
      </c>
      <c r="W3953" s="9">
        <f>IFERROR(AVERAGEIFS(N:N,$H:$H,"&lt;="&amp;$T3953,$I:$I,"&gt;="&amp;$T3953),"")</f>
        <v>4.272014133361971E-3</v>
      </c>
      <c r="X3953" s="9">
        <f>IFERROR(AVERAGEIFS(O:O,$H:$H,"&lt;="&amp;$T3953,$I:$I,"&gt;="&amp;$T3953),"")</f>
        <v>1.2871585167317928E-2</v>
      </c>
      <c r="Y3953" s="9">
        <f>IFERROR(AVERAGEIFS(P:P,$H:$H,"&lt;="&amp;$T3953,$I:$I,"&gt;="&amp;$T3953),"")</f>
        <v>2.5911018889566435E-2</v>
      </c>
      <c r="Z3953" s="9">
        <f>IFERROR(AVERAGEIFS(Q:Q,$H:$H,"&lt;="&amp;$T3953,$I:$I,"&gt;="&amp;$T3953),"")</f>
        <v>5.2502325581395351E-2</v>
      </c>
    </row>
    <row r="3954" spans="10:26" ht="19" x14ac:dyDescent="0.25">
      <c r="J3954"/>
      <c r="K3954"/>
      <c r="T3954" s="5">
        <f t="shared" si="81"/>
        <v>42305</v>
      </c>
      <c r="U3954" s="9">
        <f>IFERROR(AVERAGEIFS(L:L,$H:$H,"&lt;="&amp;$T3954,$I:$I,"&gt;="&amp;$T3954),"")</f>
        <v>1.401567123308414E-4</v>
      </c>
      <c r="V3954" s="9">
        <f>IFERROR(AVERAGEIFS(M:M,$H:$H,"&lt;="&amp;$T3954,$I:$I,"&gt;="&amp;$T3954),"")</f>
        <v>9.8151494752196904E-4</v>
      </c>
      <c r="W3954" s="9">
        <f>IFERROR(AVERAGEIFS(N:N,$H:$H,"&lt;="&amp;$T3954,$I:$I,"&gt;="&amp;$T3954),"")</f>
        <v>4.272014133361971E-3</v>
      </c>
      <c r="X3954" s="9">
        <f>IFERROR(AVERAGEIFS(O:O,$H:$H,"&lt;="&amp;$T3954,$I:$I,"&gt;="&amp;$T3954),"")</f>
        <v>1.2871585167317928E-2</v>
      </c>
      <c r="Y3954" s="9">
        <f>IFERROR(AVERAGEIFS(P:P,$H:$H,"&lt;="&amp;$T3954,$I:$I,"&gt;="&amp;$T3954),"")</f>
        <v>2.5911018889566435E-2</v>
      </c>
      <c r="Z3954" s="9">
        <f>IFERROR(AVERAGEIFS(Q:Q,$H:$H,"&lt;="&amp;$T3954,$I:$I,"&gt;="&amp;$T3954),"")</f>
        <v>5.2502325581395351E-2</v>
      </c>
    </row>
    <row r="3955" spans="10:26" ht="19" x14ac:dyDescent="0.25">
      <c r="J3955"/>
      <c r="K3955"/>
      <c r="T3955" s="5">
        <f t="shared" si="81"/>
        <v>42306</v>
      </c>
      <c r="U3955" s="9">
        <f>IFERROR(AVERAGEIFS(L:L,$H:$H,"&lt;="&amp;$T3955,$I:$I,"&gt;="&amp;$T3955),"")</f>
        <v>1.401567123308414E-4</v>
      </c>
      <c r="V3955" s="9">
        <f>IFERROR(AVERAGEIFS(M:M,$H:$H,"&lt;="&amp;$T3955,$I:$I,"&gt;="&amp;$T3955),"")</f>
        <v>9.8151494752196904E-4</v>
      </c>
      <c r="W3955" s="9">
        <f>IFERROR(AVERAGEIFS(N:N,$H:$H,"&lt;="&amp;$T3955,$I:$I,"&gt;="&amp;$T3955),"")</f>
        <v>4.272014133361971E-3</v>
      </c>
      <c r="X3955" s="9">
        <f>IFERROR(AVERAGEIFS(O:O,$H:$H,"&lt;="&amp;$T3955,$I:$I,"&gt;="&amp;$T3955),"")</f>
        <v>1.2871585167317928E-2</v>
      </c>
      <c r="Y3955" s="9">
        <f>IFERROR(AVERAGEIFS(P:P,$H:$H,"&lt;="&amp;$T3955,$I:$I,"&gt;="&amp;$T3955),"")</f>
        <v>2.5911018889566435E-2</v>
      </c>
      <c r="Z3955" s="9">
        <f>IFERROR(AVERAGEIFS(Q:Q,$H:$H,"&lt;="&amp;$T3955,$I:$I,"&gt;="&amp;$T3955),"")</f>
        <v>5.2502325581395351E-2</v>
      </c>
    </row>
    <row r="3956" spans="10:26" ht="19" x14ac:dyDescent="0.25">
      <c r="J3956"/>
      <c r="K3956"/>
      <c r="T3956" s="5">
        <f t="shared" si="81"/>
        <v>42307</v>
      </c>
      <c r="U3956" s="9">
        <f>IFERROR(AVERAGEIFS(L:L,$H:$H,"&lt;="&amp;$T3956,$I:$I,"&gt;="&amp;$T3956),"")</f>
        <v>1.401567123308414E-4</v>
      </c>
      <c r="V3956" s="9">
        <f>IFERROR(AVERAGEIFS(M:M,$H:$H,"&lt;="&amp;$T3956,$I:$I,"&gt;="&amp;$T3956),"")</f>
        <v>9.8151494752196904E-4</v>
      </c>
      <c r="W3956" s="9">
        <f>IFERROR(AVERAGEIFS(N:N,$H:$H,"&lt;="&amp;$T3956,$I:$I,"&gt;="&amp;$T3956),"")</f>
        <v>4.272014133361971E-3</v>
      </c>
      <c r="X3956" s="9">
        <f>IFERROR(AVERAGEIFS(O:O,$H:$H,"&lt;="&amp;$T3956,$I:$I,"&gt;="&amp;$T3956),"")</f>
        <v>1.2871585167317928E-2</v>
      </c>
      <c r="Y3956" s="9">
        <f>IFERROR(AVERAGEIFS(P:P,$H:$H,"&lt;="&amp;$T3956,$I:$I,"&gt;="&amp;$T3956),"")</f>
        <v>2.5911018889566435E-2</v>
      </c>
      <c r="Z3956" s="9">
        <f>IFERROR(AVERAGEIFS(Q:Q,$H:$H,"&lt;="&amp;$T3956,$I:$I,"&gt;="&amp;$T3956),"")</f>
        <v>5.2502325581395351E-2</v>
      </c>
    </row>
    <row r="3957" spans="10:26" ht="19" x14ac:dyDescent="0.25">
      <c r="J3957"/>
      <c r="K3957"/>
      <c r="T3957" s="5">
        <f t="shared" si="81"/>
        <v>42308</v>
      </c>
      <c r="U3957" s="9">
        <f>IFERROR(AVERAGEIFS(L:L,$H:$H,"&lt;="&amp;$T3957,$I:$I,"&gt;="&amp;$T3957),"")</f>
        <v>1.401567123308414E-4</v>
      </c>
      <c r="V3957" s="9">
        <f>IFERROR(AVERAGEIFS(M:M,$H:$H,"&lt;="&amp;$T3957,$I:$I,"&gt;="&amp;$T3957),"")</f>
        <v>9.8151494752196904E-4</v>
      </c>
      <c r="W3957" s="9">
        <f>IFERROR(AVERAGEIFS(N:N,$H:$H,"&lt;="&amp;$T3957,$I:$I,"&gt;="&amp;$T3957),"")</f>
        <v>4.272014133361971E-3</v>
      </c>
      <c r="X3957" s="9">
        <f>IFERROR(AVERAGEIFS(O:O,$H:$H,"&lt;="&amp;$T3957,$I:$I,"&gt;="&amp;$T3957),"")</f>
        <v>1.2871585167317928E-2</v>
      </c>
      <c r="Y3957" s="9">
        <f>IFERROR(AVERAGEIFS(P:P,$H:$H,"&lt;="&amp;$T3957,$I:$I,"&gt;="&amp;$T3957),"")</f>
        <v>2.5911018889566435E-2</v>
      </c>
      <c r="Z3957" s="9">
        <f>IFERROR(AVERAGEIFS(Q:Q,$H:$H,"&lt;="&amp;$T3957,$I:$I,"&gt;="&amp;$T3957),"")</f>
        <v>5.2502325581395351E-2</v>
      </c>
    </row>
    <row r="3958" spans="10:26" ht="19" x14ac:dyDescent="0.25">
      <c r="J3958"/>
      <c r="K3958"/>
      <c r="T3958" s="5">
        <f t="shared" si="81"/>
        <v>42309</v>
      </c>
      <c r="U3958" s="9">
        <f>IFERROR(AVERAGEIFS(L:L,$H:$H,"&lt;="&amp;$T3958,$I:$I,"&gt;="&amp;$T3958),"")</f>
        <v>1.401567123308414E-4</v>
      </c>
      <c r="V3958" s="9">
        <f>IFERROR(AVERAGEIFS(M:M,$H:$H,"&lt;="&amp;$T3958,$I:$I,"&gt;="&amp;$T3958),"")</f>
        <v>9.8151494752196904E-4</v>
      </c>
      <c r="W3958" s="9">
        <f>IFERROR(AVERAGEIFS(N:N,$H:$H,"&lt;="&amp;$T3958,$I:$I,"&gt;="&amp;$T3958),"")</f>
        <v>4.272014133361971E-3</v>
      </c>
      <c r="X3958" s="9">
        <f>IFERROR(AVERAGEIFS(O:O,$H:$H,"&lt;="&amp;$T3958,$I:$I,"&gt;="&amp;$T3958),"")</f>
        <v>1.2871585167317928E-2</v>
      </c>
      <c r="Y3958" s="9">
        <f>IFERROR(AVERAGEIFS(P:P,$H:$H,"&lt;="&amp;$T3958,$I:$I,"&gt;="&amp;$T3958),"")</f>
        <v>2.5911018889566435E-2</v>
      </c>
      <c r="Z3958" s="9">
        <f>IFERROR(AVERAGEIFS(Q:Q,$H:$H,"&lt;="&amp;$T3958,$I:$I,"&gt;="&amp;$T3958),"")</f>
        <v>5.2502325581395351E-2</v>
      </c>
    </row>
    <row r="3959" spans="10:26" ht="19" x14ac:dyDescent="0.25">
      <c r="J3959"/>
      <c r="K3959"/>
      <c r="T3959" s="5">
        <f t="shared" si="81"/>
        <v>42310</v>
      </c>
      <c r="U3959" s="9">
        <f>IFERROR(AVERAGEIFS(L:L,$H:$H,"&lt;="&amp;$T3959,$I:$I,"&gt;="&amp;$T3959),"")</f>
        <v>1.401567123308414E-4</v>
      </c>
      <c r="V3959" s="9">
        <f>IFERROR(AVERAGEIFS(M:M,$H:$H,"&lt;="&amp;$T3959,$I:$I,"&gt;="&amp;$T3959),"")</f>
        <v>9.8151494752196904E-4</v>
      </c>
      <c r="W3959" s="9">
        <f>IFERROR(AVERAGEIFS(N:N,$H:$H,"&lt;="&amp;$T3959,$I:$I,"&gt;="&amp;$T3959),"")</f>
        <v>4.272014133361971E-3</v>
      </c>
      <c r="X3959" s="9">
        <f>IFERROR(AVERAGEIFS(O:O,$H:$H,"&lt;="&amp;$T3959,$I:$I,"&gt;="&amp;$T3959),"")</f>
        <v>1.2871585167317928E-2</v>
      </c>
      <c r="Y3959" s="9">
        <f>IFERROR(AVERAGEIFS(P:P,$H:$H,"&lt;="&amp;$T3959,$I:$I,"&gt;="&amp;$T3959),"")</f>
        <v>2.5911018889566435E-2</v>
      </c>
      <c r="Z3959" s="9">
        <f>IFERROR(AVERAGEIFS(Q:Q,$H:$H,"&lt;="&amp;$T3959,$I:$I,"&gt;="&amp;$T3959),"")</f>
        <v>5.2502325581395351E-2</v>
      </c>
    </row>
    <row r="3960" spans="10:26" ht="19" x14ac:dyDescent="0.25">
      <c r="J3960"/>
      <c r="K3960"/>
      <c r="T3960" s="5">
        <f t="shared" si="81"/>
        <v>42311</v>
      </c>
      <c r="U3960" s="9">
        <f>IFERROR(AVERAGEIFS(L:L,$H:$H,"&lt;="&amp;$T3960,$I:$I,"&gt;="&amp;$T3960),"")</f>
        <v>1.401567123308414E-4</v>
      </c>
      <c r="V3960" s="9">
        <f>IFERROR(AVERAGEIFS(M:M,$H:$H,"&lt;="&amp;$T3960,$I:$I,"&gt;="&amp;$T3960),"")</f>
        <v>9.8151494752196904E-4</v>
      </c>
      <c r="W3960" s="9">
        <f>IFERROR(AVERAGEIFS(N:N,$H:$H,"&lt;="&amp;$T3960,$I:$I,"&gt;="&amp;$T3960),"")</f>
        <v>4.272014133361971E-3</v>
      </c>
      <c r="X3960" s="9">
        <f>IFERROR(AVERAGEIFS(O:O,$H:$H,"&lt;="&amp;$T3960,$I:$I,"&gt;="&amp;$T3960),"")</f>
        <v>1.2871585167317928E-2</v>
      </c>
      <c r="Y3960" s="9">
        <f>IFERROR(AVERAGEIFS(P:P,$H:$H,"&lt;="&amp;$T3960,$I:$I,"&gt;="&amp;$T3960),"")</f>
        <v>2.5911018889566435E-2</v>
      </c>
      <c r="Z3960" s="9">
        <f>IFERROR(AVERAGEIFS(Q:Q,$H:$H,"&lt;="&amp;$T3960,$I:$I,"&gt;="&amp;$T3960),"")</f>
        <v>5.2502325581395351E-2</v>
      </c>
    </row>
    <row r="3961" spans="10:26" ht="19" x14ac:dyDescent="0.25">
      <c r="J3961"/>
      <c r="K3961"/>
      <c r="T3961" s="5">
        <f t="shared" si="81"/>
        <v>42312</v>
      </c>
      <c r="U3961" s="9">
        <f>IFERROR(AVERAGEIFS(L:L,$H:$H,"&lt;="&amp;$T3961,$I:$I,"&gt;="&amp;$T3961),"")</f>
        <v>1.3884716689361237E-4</v>
      </c>
      <c r="V3961" s="9">
        <f>IFERROR(AVERAGEIFS(M:M,$H:$H,"&lt;="&amp;$T3961,$I:$I,"&gt;="&amp;$T3961),"")</f>
        <v>9.7234062213625704E-4</v>
      </c>
      <c r="W3961" s="9">
        <f>IFERROR(AVERAGEIFS(N:N,$H:$H,"&lt;="&amp;$T3961,$I:$I,"&gt;="&amp;$T3961),"")</f>
        <v>4.2320219348845065E-3</v>
      </c>
      <c r="X3961" s="9">
        <f>IFERROR(AVERAGEIFS(O:O,$H:$H,"&lt;="&amp;$T3961,$I:$I,"&gt;="&amp;$T3961),"")</f>
        <v>1.2750608572369483E-2</v>
      </c>
      <c r="Y3961" s="9">
        <f>IFERROR(AVERAGEIFS(P:P,$H:$H,"&lt;="&amp;$T3961,$I:$I,"&gt;="&amp;$T3961),"")</f>
        <v>2.5666034209884999E-2</v>
      </c>
      <c r="Z3961" s="9">
        <f>IFERROR(AVERAGEIFS(Q:Q,$H:$H,"&lt;="&amp;$T3961,$I:$I,"&gt;="&amp;$T3961),"")</f>
        <v>5.1999999999999998E-2</v>
      </c>
    </row>
    <row r="3962" spans="10:26" ht="19" x14ac:dyDescent="0.25">
      <c r="J3962"/>
      <c r="K3962"/>
      <c r="T3962" s="5">
        <f t="shared" si="81"/>
        <v>42313</v>
      </c>
      <c r="U3962" s="9">
        <f>IFERROR(AVERAGEIFS(L:L,$H:$H,"&lt;="&amp;$T3962,$I:$I,"&gt;="&amp;$T3962),"")</f>
        <v>1.3805426753010774E-4</v>
      </c>
      <c r="V3962" s="9">
        <f>IFERROR(AVERAGEIFS(M:M,$H:$H,"&lt;="&amp;$T3962,$I:$I,"&gt;="&amp;$T3962),"")</f>
        <v>9.6678566096174525E-4</v>
      </c>
      <c r="W3962" s="9">
        <f>IFERROR(AVERAGEIFS(N:N,$H:$H,"&lt;="&amp;$T3962,$I:$I,"&gt;="&amp;$T3962),"")</f>
        <v>4.2078050198904818E-3</v>
      </c>
      <c r="X3962" s="9">
        <f>IFERROR(AVERAGEIFS(O:O,$H:$H,"&lt;="&amp;$T3962,$I:$I,"&gt;="&amp;$T3962),"")</f>
        <v>1.2677336227565011E-2</v>
      </c>
      <c r="Y3962" s="9">
        <f>IFERROR(AVERAGEIFS(P:P,$H:$H,"&lt;="&amp;$T3962,$I:$I,"&gt;="&amp;$T3962),"")</f>
        <v>2.551760464672358E-2</v>
      </c>
      <c r="Z3962" s="9">
        <f>IFERROR(AVERAGEIFS(Q:Q,$H:$H,"&lt;="&amp;$T3962,$I:$I,"&gt;="&amp;$T3962),"")</f>
        <v>5.1695454545454565E-2</v>
      </c>
    </row>
    <row r="3963" spans="10:26" ht="19" x14ac:dyDescent="0.25">
      <c r="J3963"/>
      <c r="K3963"/>
      <c r="T3963" s="5">
        <f t="shared" si="81"/>
        <v>42314</v>
      </c>
      <c r="U3963" s="9">
        <f>IFERROR(AVERAGEIFS(L:L,$H:$H,"&lt;="&amp;$T3963,$I:$I,"&gt;="&amp;$T3963),"")</f>
        <v>1.3805426753010774E-4</v>
      </c>
      <c r="V3963" s="9">
        <f>IFERROR(AVERAGEIFS(M:M,$H:$H,"&lt;="&amp;$T3963,$I:$I,"&gt;="&amp;$T3963),"")</f>
        <v>9.6678566096174525E-4</v>
      </c>
      <c r="W3963" s="9">
        <f>IFERROR(AVERAGEIFS(N:N,$H:$H,"&lt;="&amp;$T3963,$I:$I,"&gt;="&amp;$T3963),"")</f>
        <v>4.2078050198904818E-3</v>
      </c>
      <c r="X3963" s="9">
        <f>IFERROR(AVERAGEIFS(O:O,$H:$H,"&lt;="&amp;$T3963,$I:$I,"&gt;="&amp;$T3963),"")</f>
        <v>1.2677336227565011E-2</v>
      </c>
      <c r="Y3963" s="9">
        <f>IFERROR(AVERAGEIFS(P:P,$H:$H,"&lt;="&amp;$T3963,$I:$I,"&gt;="&amp;$T3963),"")</f>
        <v>2.551760464672358E-2</v>
      </c>
      <c r="Z3963" s="9">
        <f>IFERROR(AVERAGEIFS(Q:Q,$H:$H,"&lt;="&amp;$T3963,$I:$I,"&gt;="&amp;$T3963),"")</f>
        <v>5.1695454545454565E-2</v>
      </c>
    </row>
    <row r="3964" spans="10:26" ht="19" x14ac:dyDescent="0.25">
      <c r="J3964"/>
      <c r="K3964"/>
      <c r="T3964" s="5">
        <f t="shared" si="81"/>
        <v>42315</v>
      </c>
      <c r="U3964" s="9">
        <f>IFERROR(AVERAGEIFS(L:L,$H:$H,"&lt;="&amp;$T3964,$I:$I,"&gt;="&amp;$T3964),"")</f>
        <v>1.3805426753010774E-4</v>
      </c>
      <c r="V3964" s="9">
        <f>IFERROR(AVERAGEIFS(M:M,$H:$H,"&lt;="&amp;$T3964,$I:$I,"&gt;="&amp;$T3964),"")</f>
        <v>9.6678566096174525E-4</v>
      </c>
      <c r="W3964" s="9">
        <f>IFERROR(AVERAGEIFS(N:N,$H:$H,"&lt;="&amp;$T3964,$I:$I,"&gt;="&amp;$T3964),"")</f>
        <v>4.2078050198904818E-3</v>
      </c>
      <c r="X3964" s="9">
        <f>IFERROR(AVERAGEIFS(O:O,$H:$H,"&lt;="&amp;$T3964,$I:$I,"&gt;="&amp;$T3964),"")</f>
        <v>1.2677336227565011E-2</v>
      </c>
      <c r="Y3964" s="9">
        <f>IFERROR(AVERAGEIFS(P:P,$H:$H,"&lt;="&amp;$T3964,$I:$I,"&gt;="&amp;$T3964),"")</f>
        <v>2.551760464672358E-2</v>
      </c>
      <c r="Z3964" s="9">
        <f>IFERROR(AVERAGEIFS(Q:Q,$H:$H,"&lt;="&amp;$T3964,$I:$I,"&gt;="&amp;$T3964),"")</f>
        <v>5.1695454545454565E-2</v>
      </c>
    </row>
    <row r="3965" spans="10:26" ht="19" x14ac:dyDescent="0.25">
      <c r="J3965"/>
      <c r="K3965"/>
      <c r="T3965" s="5">
        <f t="shared" si="81"/>
        <v>42316</v>
      </c>
      <c r="U3965" s="9">
        <f>IFERROR(AVERAGEIFS(L:L,$H:$H,"&lt;="&amp;$T3965,$I:$I,"&gt;="&amp;$T3965),"")</f>
        <v>1.3805426753010774E-4</v>
      </c>
      <c r="V3965" s="9">
        <f>IFERROR(AVERAGEIFS(M:M,$H:$H,"&lt;="&amp;$T3965,$I:$I,"&gt;="&amp;$T3965),"")</f>
        <v>9.6678566096174525E-4</v>
      </c>
      <c r="W3965" s="9">
        <f>IFERROR(AVERAGEIFS(N:N,$H:$H,"&lt;="&amp;$T3965,$I:$I,"&gt;="&amp;$T3965),"")</f>
        <v>4.2078050198904818E-3</v>
      </c>
      <c r="X3965" s="9">
        <f>IFERROR(AVERAGEIFS(O:O,$H:$H,"&lt;="&amp;$T3965,$I:$I,"&gt;="&amp;$T3965),"")</f>
        <v>1.2677336227565011E-2</v>
      </c>
      <c r="Y3965" s="9">
        <f>IFERROR(AVERAGEIFS(P:P,$H:$H,"&lt;="&amp;$T3965,$I:$I,"&gt;="&amp;$T3965),"")</f>
        <v>2.551760464672358E-2</v>
      </c>
      <c r="Z3965" s="9">
        <f>IFERROR(AVERAGEIFS(Q:Q,$H:$H,"&lt;="&amp;$T3965,$I:$I,"&gt;="&amp;$T3965),"")</f>
        <v>5.1695454545454565E-2</v>
      </c>
    </row>
    <row r="3966" spans="10:26" ht="19" x14ac:dyDescent="0.25">
      <c r="J3966"/>
      <c r="K3966"/>
      <c r="T3966" s="5">
        <f t="shared" si="81"/>
        <v>42317</v>
      </c>
      <c r="U3966" s="9">
        <f>IFERROR(AVERAGEIFS(L:L,$H:$H,"&lt;="&amp;$T3966,$I:$I,"&gt;="&amp;$T3966),"")</f>
        <v>1.3805426753010774E-4</v>
      </c>
      <c r="V3966" s="9">
        <f>IFERROR(AVERAGEIFS(M:M,$H:$H,"&lt;="&amp;$T3966,$I:$I,"&gt;="&amp;$T3966),"")</f>
        <v>9.6678566096174525E-4</v>
      </c>
      <c r="W3966" s="9">
        <f>IFERROR(AVERAGEIFS(N:N,$H:$H,"&lt;="&amp;$T3966,$I:$I,"&gt;="&amp;$T3966),"")</f>
        <v>4.2078050198904818E-3</v>
      </c>
      <c r="X3966" s="9">
        <f>IFERROR(AVERAGEIFS(O:O,$H:$H,"&lt;="&amp;$T3966,$I:$I,"&gt;="&amp;$T3966),"")</f>
        <v>1.2677336227565011E-2</v>
      </c>
      <c r="Y3966" s="9">
        <f>IFERROR(AVERAGEIFS(P:P,$H:$H,"&lt;="&amp;$T3966,$I:$I,"&gt;="&amp;$T3966),"")</f>
        <v>2.551760464672358E-2</v>
      </c>
      <c r="Z3966" s="9">
        <f>IFERROR(AVERAGEIFS(Q:Q,$H:$H,"&lt;="&amp;$T3966,$I:$I,"&gt;="&amp;$T3966),"")</f>
        <v>5.1695454545454565E-2</v>
      </c>
    </row>
    <row r="3967" spans="10:26" ht="19" x14ac:dyDescent="0.25">
      <c r="J3967"/>
      <c r="K3967"/>
      <c r="T3967" s="5">
        <f t="shared" si="81"/>
        <v>42318</v>
      </c>
      <c r="U3967" s="9">
        <f>IFERROR(AVERAGEIFS(L:L,$H:$H,"&lt;="&amp;$T3967,$I:$I,"&gt;="&amp;$T3967),"")</f>
        <v>1.3805426753010774E-4</v>
      </c>
      <c r="V3967" s="9">
        <f>IFERROR(AVERAGEIFS(M:M,$H:$H,"&lt;="&amp;$T3967,$I:$I,"&gt;="&amp;$T3967),"")</f>
        <v>9.6678566096174525E-4</v>
      </c>
      <c r="W3967" s="9">
        <f>IFERROR(AVERAGEIFS(N:N,$H:$H,"&lt;="&amp;$T3967,$I:$I,"&gt;="&amp;$T3967),"")</f>
        <v>4.2078050198904818E-3</v>
      </c>
      <c r="X3967" s="9">
        <f>IFERROR(AVERAGEIFS(O:O,$H:$H,"&lt;="&amp;$T3967,$I:$I,"&gt;="&amp;$T3967),"")</f>
        <v>1.2677336227565011E-2</v>
      </c>
      <c r="Y3967" s="9">
        <f>IFERROR(AVERAGEIFS(P:P,$H:$H,"&lt;="&amp;$T3967,$I:$I,"&gt;="&amp;$T3967),"")</f>
        <v>2.551760464672358E-2</v>
      </c>
      <c r="Z3967" s="9">
        <f>IFERROR(AVERAGEIFS(Q:Q,$H:$H,"&lt;="&amp;$T3967,$I:$I,"&gt;="&amp;$T3967),"")</f>
        <v>5.1695454545454565E-2</v>
      </c>
    </row>
    <row r="3968" spans="10:26" ht="19" x14ac:dyDescent="0.25">
      <c r="J3968"/>
      <c r="K3968"/>
      <c r="T3968" s="5">
        <f t="shared" si="81"/>
        <v>42319</v>
      </c>
      <c r="U3968" s="9">
        <f>IFERROR(AVERAGEIFS(L:L,$H:$H,"&lt;="&amp;$T3968,$I:$I,"&gt;="&amp;$T3968),"")</f>
        <v>1.3805426753010774E-4</v>
      </c>
      <c r="V3968" s="9">
        <f>IFERROR(AVERAGEIFS(M:M,$H:$H,"&lt;="&amp;$T3968,$I:$I,"&gt;="&amp;$T3968),"")</f>
        <v>9.6678566096174525E-4</v>
      </c>
      <c r="W3968" s="9">
        <f>IFERROR(AVERAGEIFS(N:N,$H:$H,"&lt;="&amp;$T3968,$I:$I,"&gt;="&amp;$T3968),"")</f>
        <v>4.2078050198904818E-3</v>
      </c>
      <c r="X3968" s="9">
        <f>IFERROR(AVERAGEIFS(O:O,$H:$H,"&lt;="&amp;$T3968,$I:$I,"&gt;="&amp;$T3968),"")</f>
        <v>1.2677336227565011E-2</v>
      </c>
      <c r="Y3968" s="9">
        <f>IFERROR(AVERAGEIFS(P:P,$H:$H,"&lt;="&amp;$T3968,$I:$I,"&gt;="&amp;$T3968),"")</f>
        <v>2.551760464672358E-2</v>
      </c>
      <c r="Z3968" s="9">
        <f>IFERROR(AVERAGEIFS(Q:Q,$H:$H,"&lt;="&amp;$T3968,$I:$I,"&gt;="&amp;$T3968),"")</f>
        <v>5.1695454545454565E-2</v>
      </c>
    </row>
    <row r="3969" spans="10:26" ht="19" x14ac:dyDescent="0.25">
      <c r="J3969"/>
      <c r="K3969"/>
      <c r="T3969" s="5">
        <f t="shared" si="81"/>
        <v>42320</v>
      </c>
      <c r="U3969" s="9">
        <f>IFERROR(AVERAGEIFS(L:L,$H:$H,"&lt;="&amp;$T3969,$I:$I,"&gt;="&amp;$T3969),"")</f>
        <v>1.3766026130182583E-4</v>
      </c>
      <c r="V3969" s="9">
        <f>IFERROR(AVERAGEIFS(M:M,$H:$H,"&lt;="&amp;$T3969,$I:$I,"&gt;="&amp;$T3969),"")</f>
        <v>9.6402531865349517E-4</v>
      </c>
      <c r="W3969" s="9">
        <f>IFERROR(AVERAGEIFS(N:N,$H:$H,"&lt;="&amp;$T3969,$I:$I,"&gt;="&amp;$T3969),"")</f>
        <v>4.1957716125930605E-3</v>
      </c>
      <c r="X3969" s="9">
        <f>IFERROR(AVERAGEIFS(O:O,$H:$H,"&lt;="&amp;$T3969,$I:$I,"&gt;="&amp;$T3969),"")</f>
        <v>1.2640929771730485E-2</v>
      </c>
      <c r="Y3969" s="9">
        <f>IFERROR(AVERAGEIFS(P:P,$H:$H,"&lt;="&amp;$T3969,$I:$I,"&gt;="&amp;$T3969),"")</f>
        <v>2.5443863233795036E-2</v>
      </c>
      <c r="Z3969" s="9">
        <f>IFERROR(AVERAGEIFS(Q:Q,$H:$H,"&lt;="&amp;$T3969,$I:$I,"&gt;="&amp;$T3969),"")</f>
        <v>5.1544186046511634E-2</v>
      </c>
    </row>
    <row r="3970" spans="10:26" ht="19" x14ac:dyDescent="0.25">
      <c r="J3970"/>
      <c r="K3970"/>
      <c r="T3970" s="5">
        <f t="shared" si="81"/>
        <v>42321</v>
      </c>
      <c r="U3970" s="9">
        <f>IFERROR(AVERAGEIFS(L:L,$H:$H,"&lt;="&amp;$T3970,$I:$I,"&gt;="&amp;$T3970),"")</f>
        <v>1.3766026130182583E-4</v>
      </c>
      <c r="V3970" s="9">
        <f>IFERROR(AVERAGEIFS(M:M,$H:$H,"&lt;="&amp;$T3970,$I:$I,"&gt;="&amp;$T3970),"")</f>
        <v>9.6402531865349517E-4</v>
      </c>
      <c r="W3970" s="9">
        <f>IFERROR(AVERAGEIFS(N:N,$H:$H,"&lt;="&amp;$T3970,$I:$I,"&gt;="&amp;$T3970),"")</f>
        <v>4.1957716125930605E-3</v>
      </c>
      <c r="X3970" s="9">
        <f>IFERROR(AVERAGEIFS(O:O,$H:$H,"&lt;="&amp;$T3970,$I:$I,"&gt;="&amp;$T3970),"")</f>
        <v>1.2640929771730485E-2</v>
      </c>
      <c r="Y3970" s="9">
        <f>IFERROR(AVERAGEIFS(P:P,$H:$H,"&lt;="&amp;$T3970,$I:$I,"&gt;="&amp;$T3970),"")</f>
        <v>2.5443863233795036E-2</v>
      </c>
      <c r="Z3970" s="9">
        <f>IFERROR(AVERAGEIFS(Q:Q,$H:$H,"&lt;="&amp;$T3970,$I:$I,"&gt;="&amp;$T3970),"")</f>
        <v>5.1544186046511634E-2</v>
      </c>
    </row>
    <row r="3971" spans="10:26" ht="19" x14ac:dyDescent="0.25">
      <c r="J3971"/>
      <c r="K3971"/>
      <c r="T3971" s="5">
        <f t="shared" si="81"/>
        <v>42322</v>
      </c>
      <c r="U3971" s="9">
        <f>IFERROR(AVERAGEIFS(L:L,$H:$H,"&lt;="&amp;$T3971,$I:$I,"&gt;="&amp;$T3971),"")</f>
        <v>1.3766026130182583E-4</v>
      </c>
      <c r="V3971" s="9">
        <f>IFERROR(AVERAGEIFS(M:M,$H:$H,"&lt;="&amp;$T3971,$I:$I,"&gt;="&amp;$T3971),"")</f>
        <v>9.6402531865349517E-4</v>
      </c>
      <c r="W3971" s="9">
        <f>IFERROR(AVERAGEIFS(N:N,$H:$H,"&lt;="&amp;$T3971,$I:$I,"&gt;="&amp;$T3971),"")</f>
        <v>4.1957716125930605E-3</v>
      </c>
      <c r="X3971" s="9">
        <f>IFERROR(AVERAGEIFS(O:O,$H:$H,"&lt;="&amp;$T3971,$I:$I,"&gt;="&amp;$T3971),"")</f>
        <v>1.2640929771730485E-2</v>
      </c>
      <c r="Y3971" s="9">
        <f>IFERROR(AVERAGEIFS(P:P,$H:$H,"&lt;="&amp;$T3971,$I:$I,"&gt;="&amp;$T3971),"")</f>
        <v>2.5443863233795036E-2</v>
      </c>
      <c r="Z3971" s="9">
        <f>IFERROR(AVERAGEIFS(Q:Q,$H:$H,"&lt;="&amp;$T3971,$I:$I,"&gt;="&amp;$T3971),"")</f>
        <v>5.1544186046511634E-2</v>
      </c>
    </row>
    <row r="3972" spans="10:26" ht="19" x14ac:dyDescent="0.25">
      <c r="J3972"/>
      <c r="K3972"/>
      <c r="T3972" s="5">
        <f t="shared" ref="T3972:T4035" si="82">T3971+1</f>
        <v>42323</v>
      </c>
      <c r="U3972" s="9">
        <f>IFERROR(AVERAGEIFS(L:L,$H:$H,"&lt;="&amp;$T3972,$I:$I,"&gt;="&amp;$T3972),"")</f>
        <v>1.3766026130182583E-4</v>
      </c>
      <c r="V3972" s="9">
        <f>IFERROR(AVERAGEIFS(M:M,$H:$H,"&lt;="&amp;$T3972,$I:$I,"&gt;="&amp;$T3972),"")</f>
        <v>9.6402531865349517E-4</v>
      </c>
      <c r="W3972" s="9">
        <f>IFERROR(AVERAGEIFS(N:N,$H:$H,"&lt;="&amp;$T3972,$I:$I,"&gt;="&amp;$T3972),"")</f>
        <v>4.1957716125930605E-3</v>
      </c>
      <c r="X3972" s="9">
        <f>IFERROR(AVERAGEIFS(O:O,$H:$H,"&lt;="&amp;$T3972,$I:$I,"&gt;="&amp;$T3972),"")</f>
        <v>1.2640929771730485E-2</v>
      </c>
      <c r="Y3972" s="9">
        <f>IFERROR(AVERAGEIFS(P:P,$H:$H,"&lt;="&amp;$T3972,$I:$I,"&gt;="&amp;$T3972),"")</f>
        <v>2.5443863233795036E-2</v>
      </c>
      <c r="Z3972" s="9">
        <f>IFERROR(AVERAGEIFS(Q:Q,$H:$H,"&lt;="&amp;$T3972,$I:$I,"&gt;="&amp;$T3972),"")</f>
        <v>5.1544186046511634E-2</v>
      </c>
    </row>
    <row r="3973" spans="10:26" ht="19" x14ac:dyDescent="0.25">
      <c r="J3973"/>
      <c r="K3973"/>
      <c r="T3973" s="5">
        <f t="shared" si="82"/>
        <v>42324</v>
      </c>
      <c r="U3973" s="9">
        <f>IFERROR(AVERAGEIFS(L:L,$H:$H,"&lt;="&amp;$T3973,$I:$I,"&gt;="&amp;$T3973),"")</f>
        <v>1.3766026130182583E-4</v>
      </c>
      <c r="V3973" s="9">
        <f>IFERROR(AVERAGEIFS(M:M,$H:$H,"&lt;="&amp;$T3973,$I:$I,"&gt;="&amp;$T3973),"")</f>
        <v>9.6402531865349517E-4</v>
      </c>
      <c r="W3973" s="9">
        <f>IFERROR(AVERAGEIFS(N:N,$H:$H,"&lt;="&amp;$T3973,$I:$I,"&gt;="&amp;$T3973),"")</f>
        <v>4.1957716125930605E-3</v>
      </c>
      <c r="X3973" s="9">
        <f>IFERROR(AVERAGEIFS(O:O,$H:$H,"&lt;="&amp;$T3973,$I:$I,"&gt;="&amp;$T3973),"")</f>
        <v>1.2640929771730485E-2</v>
      </c>
      <c r="Y3973" s="9">
        <f>IFERROR(AVERAGEIFS(P:P,$H:$H,"&lt;="&amp;$T3973,$I:$I,"&gt;="&amp;$T3973),"")</f>
        <v>2.5443863233795036E-2</v>
      </c>
      <c r="Z3973" s="9">
        <f>IFERROR(AVERAGEIFS(Q:Q,$H:$H,"&lt;="&amp;$T3973,$I:$I,"&gt;="&amp;$T3973),"")</f>
        <v>5.1544186046511634E-2</v>
      </c>
    </row>
    <row r="3974" spans="10:26" ht="19" x14ac:dyDescent="0.25">
      <c r="J3974"/>
      <c r="K3974"/>
      <c r="T3974" s="5">
        <f t="shared" si="82"/>
        <v>42325</v>
      </c>
      <c r="U3974" s="9">
        <f>IFERROR(AVERAGEIFS(L:L,$H:$H,"&lt;="&amp;$T3974,$I:$I,"&gt;="&amp;$T3974),"")</f>
        <v>1.3766026130182583E-4</v>
      </c>
      <c r="V3974" s="9">
        <f>IFERROR(AVERAGEIFS(M:M,$H:$H,"&lt;="&amp;$T3974,$I:$I,"&gt;="&amp;$T3974),"")</f>
        <v>9.6402531865349517E-4</v>
      </c>
      <c r="W3974" s="9">
        <f>IFERROR(AVERAGEIFS(N:N,$H:$H,"&lt;="&amp;$T3974,$I:$I,"&gt;="&amp;$T3974),"")</f>
        <v>4.1957716125930605E-3</v>
      </c>
      <c r="X3974" s="9">
        <f>IFERROR(AVERAGEIFS(O:O,$H:$H,"&lt;="&amp;$T3974,$I:$I,"&gt;="&amp;$T3974),"")</f>
        <v>1.2640929771730485E-2</v>
      </c>
      <c r="Y3974" s="9">
        <f>IFERROR(AVERAGEIFS(P:P,$H:$H,"&lt;="&amp;$T3974,$I:$I,"&gt;="&amp;$T3974),"")</f>
        <v>2.5443863233795036E-2</v>
      </c>
      <c r="Z3974" s="9">
        <f>IFERROR(AVERAGEIFS(Q:Q,$H:$H,"&lt;="&amp;$T3974,$I:$I,"&gt;="&amp;$T3974),"")</f>
        <v>5.1544186046511634E-2</v>
      </c>
    </row>
    <row r="3975" spans="10:26" ht="19" x14ac:dyDescent="0.25">
      <c r="J3975"/>
      <c r="K3975"/>
      <c r="T3975" s="5">
        <f t="shared" si="82"/>
        <v>42326</v>
      </c>
      <c r="U3975" s="9">
        <f>IFERROR(AVERAGEIFS(L:L,$H:$H,"&lt;="&amp;$T3975,$I:$I,"&gt;="&amp;$T3975),"")</f>
        <v>1.3766026130182583E-4</v>
      </c>
      <c r="V3975" s="9">
        <f>IFERROR(AVERAGEIFS(M:M,$H:$H,"&lt;="&amp;$T3975,$I:$I,"&gt;="&amp;$T3975),"")</f>
        <v>9.6402531865349517E-4</v>
      </c>
      <c r="W3975" s="9">
        <f>IFERROR(AVERAGEIFS(N:N,$H:$H,"&lt;="&amp;$T3975,$I:$I,"&gt;="&amp;$T3975),"")</f>
        <v>4.1957716125930605E-3</v>
      </c>
      <c r="X3975" s="9">
        <f>IFERROR(AVERAGEIFS(O:O,$H:$H,"&lt;="&amp;$T3975,$I:$I,"&gt;="&amp;$T3975),"")</f>
        <v>1.2640929771730485E-2</v>
      </c>
      <c r="Y3975" s="9">
        <f>IFERROR(AVERAGEIFS(P:P,$H:$H,"&lt;="&amp;$T3975,$I:$I,"&gt;="&amp;$T3975),"")</f>
        <v>2.5443863233795036E-2</v>
      </c>
      <c r="Z3975" s="9">
        <f>IFERROR(AVERAGEIFS(Q:Q,$H:$H,"&lt;="&amp;$T3975,$I:$I,"&gt;="&amp;$T3975),"")</f>
        <v>5.1544186046511634E-2</v>
      </c>
    </row>
    <row r="3976" spans="10:26" ht="19" x14ac:dyDescent="0.25">
      <c r="J3976"/>
      <c r="K3976"/>
      <c r="T3976" s="5">
        <f t="shared" si="82"/>
        <v>42327</v>
      </c>
      <c r="U3976" s="9">
        <f>IFERROR(AVERAGEIFS(L:L,$H:$H,"&lt;="&amp;$T3976,$I:$I,"&gt;="&amp;$T3976),"")</f>
        <v>1.3766026130182583E-4</v>
      </c>
      <c r="V3976" s="9">
        <f>IFERROR(AVERAGEIFS(M:M,$H:$H,"&lt;="&amp;$T3976,$I:$I,"&gt;="&amp;$T3976),"")</f>
        <v>9.6402531865349517E-4</v>
      </c>
      <c r="W3976" s="9">
        <f>IFERROR(AVERAGEIFS(N:N,$H:$H,"&lt;="&amp;$T3976,$I:$I,"&gt;="&amp;$T3976),"")</f>
        <v>4.1957716125930605E-3</v>
      </c>
      <c r="X3976" s="9">
        <f>IFERROR(AVERAGEIFS(O:O,$H:$H,"&lt;="&amp;$T3976,$I:$I,"&gt;="&amp;$T3976),"")</f>
        <v>1.2640929771730485E-2</v>
      </c>
      <c r="Y3976" s="9">
        <f>IFERROR(AVERAGEIFS(P:P,$H:$H,"&lt;="&amp;$T3976,$I:$I,"&gt;="&amp;$T3976),"")</f>
        <v>2.5443863233795036E-2</v>
      </c>
      <c r="Z3976" s="9">
        <f>IFERROR(AVERAGEIFS(Q:Q,$H:$H,"&lt;="&amp;$T3976,$I:$I,"&gt;="&amp;$T3976),"")</f>
        <v>5.1544186046511634E-2</v>
      </c>
    </row>
    <row r="3977" spans="10:26" ht="19" x14ac:dyDescent="0.25">
      <c r="J3977"/>
      <c r="K3977"/>
      <c r="T3977" s="5">
        <f t="shared" si="82"/>
        <v>42328</v>
      </c>
      <c r="U3977" s="9">
        <f>IFERROR(AVERAGEIFS(L:L,$H:$H,"&lt;="&amp;$T3977,$I:$I,"&gt;="&amp;$T3977),"")</f>
        <v>1.3766026130182583E-4</v>
      </c>
      <c r="V3977" s="9">
        <f>IFERROR(AVERAGEIFS(M:M,$H:$H,"&lt;="&amp;$T3977,$I:$I,"&gt;="&amp;$T3977),"")</f>
        <v>9.6402531865349517E-4</v>
      </c>
      <c r="W3977" s="9">
        <f>IFERROR(AVERAGEIFS(N:N,$H:$H,"&lt;="&amp;$T3977,$I:$I,"&gt;="&amp;$T3977),"")</f>
        <v>4.1957716125930605E-3</v>
      </c>
      <c r="X3977" s="9">
        <f>IFERROR(AVERAGEIFS(O:O,$H:$H,"&lt;="&amp;$T3977,$I:$I,"&gt;="&amp;$T3977),"")</f>
        <v>1.2640929771730485E-2</v>
      </c>
      <c r="Y3977" s="9">
        <f>IFERROR(AVERAGEIFS(P:P,$H:$H,"&lt;="&amp;$T3977,$I:$I,"&gt;="&amp;$T3977),"")</f>
        <v>2.5443863233795036E-2</v>
      </c>
      <c r="Z3977" s="9">
        <f>IFERROR(AVERAGEIFS(Q:Q,$H:$H,"&lt;="&amp;$T3977,$I:$I,"&gt;="&amp;$T3977),"")</f>
        <v>5.1544186046511634E-2</v>
      </c>
    </row>
    <row r="3978" spans="10:26" ht="19" x14ac:dyDescent="0.25">
      <c r="J3978"/>
      <c r="K3978"/>
      <c r="T3978" s="5">
        <f t="shared" si="82"/>
        <v>42329</v>
      </c>
      <c r="U3978" s="9">
        <f>IFERROR(AVERAGEIFS(L:L,$H:$H,"&lt;="&amp;$T3978,$I:$I,"&gt;="&amp;$T3978),"")</f>
        <v>1.3766026130182583E-4</v>
      </c>
      <c r="V3978" s="9">
        <f>IFERROR(AVERAGEIFS(M:M,$H:$H,"&lt;="&amp;$T3978,$I:$I,"&gt;="&amp;$T3978),"")</f>
        <v>9.6402531865349517E-4</v>
      </c>
      <c r="W3978" s="9">
        <f>IFERROR(AVERAGEIFS(N:N,$H:$H,"&lt;="&amp;$T3978,$I:$I,"&gt;="&amp;$T3978),"")</f>
        <v>4.1957716125930605E-3</v>
      </c>
      <c r="X3978" s="9">
        <f>IFERROR(AVERAGEIFS(O:O,$H:$H,"&lt;="&amp;$T3978,$I:$I,"&gt;="&amp;$T3978),"")</f>
        <v>1.2640929771730485E-2</v>
      </c>
      <c r="Y3978" s="9">
        <f>IFERROR(AVERAGEIFS(P:P,$H:$H,"&lt;="&amp;$T3978,$I:$I,"&gt;="&amp;$T3978),"")</f>
        <v>2.5443863233795036E-2</v>
      </c>
      <c r="Z3978" s="9">
        <f>IFERROR(AVERAGEIFS(Q:Q,$H:$H,"&lt;="&amp;$T3978,$I:$I,"&gt;="&amp;$T3978),"")</f>
        <v>5.1544186046511634E-2</v>
      </c>
    </row>
    <row r="3979" spans="10:26" ht="19" x14ac:dyDescent="0.25">
      <c r="J3979"/>
      <c r="K3979"/>
      <c r="T3979" s="5">
        <f t="shared" si="82"/>
        <v>42330</v>
      </c>
      <c r="U3979" s="9">
        <f>IFERROR(AVERAGEIFS(L:L,$H:$H,"&lt;="&amp;$T3979,$I:$I,"&gt;="&amp;$T3979),"")</f>
        <v>1.3766026130182583E-4</v>
      </c>
      <c r="V3979" s="9">
        <f>IFERROR(AVERAGEIFS(M:M,$H:$H,"&lt;="&amp;$T3979,$I:$I,"&gt;="&amp;$T3979),"")</f>
        <v>9.6402531865349517E-4</v>
      </c>
      <c r="W3979" s="9">
        <f>IFERROR(AVERAGEIFS(N:N,$H:$H,"&lt;="&amp;$T3979,$I:$I,"&gt;="&amp;$T3979),"")</f>
        <v>4.1957716125930605E-3</v>
      </c>
      <c r="X3979" s="9">
        <f>IFERROR(AVERAGEIFS(O:O,$H:$H,"&lt;="&amp;$T3979,$I:$I,"&gt;="&amp;$T3979),"")</f>
        <v>1.2640929771730485E-2</v>
      </c>
      <c r="Y3979" s="9">
        <f>IFERROR(AVERAGEIFS(P:P,$H:$H,"&lt;="&amp;$T3979,$I:$I,"&gt;="&amp;$T3979),"")</f>
        <v>2.5443863233795036E-2</v>
      </c>
      <c r="Z3979" s="9">
        <f>IFERROR(AVERAGEIFS(Q:Q,$H:$H,"&lt;="&amp;$T3979,$I:$I,"&gt;="&amp;$T3979),"")</f>
        <v>5.1544186046511634E-2</v>
      </c>
    </row>
    <row r="3980" spans="10:26" ht="19" x14ac:dyDescent="0.25">
      <c r="J3980"/>
      <c r="K3980"/>
      <c r="T3980" s="5">
        <f t="shared" si="82"/>
        <v>42331</v>
      </c>
      <c r="U3980" s="9">
        <f>IFERROR(AVERAGEIFS(L:L,$H:$H,"&lt;="&amp;$T3980,$I:$I,"&gt;="&amp;$T3980),"")</f>
        <v>1.3766026130182583E-4</v>
      </c>
      <c r="V3980" s="9">
        <f>IFERROR(AVERAGEIFS(M:M,$H:$H,"&lt;="&amp;$T3980,$I:$I,"&gt;="&amp;$T3980),"")</f>
        <v>9.6402531865349517E-4</v>
      </c>
      <c r="W3980" s="9">
        <f>IFERROR(AVERAGEIFS(N:N,$H:$H,"&lt;="&amp;$T3980,$I:$I,"&gt;="&amp;$T3980),"")</f>
        <v>4.1957716125930605E-3</v>
      </c>
      <c r="X3980" s="9">
        <f>IFERROR(AVERAGEIFS(O:O,$H:$H,"&lt;="&amp;$T3980,$I:$I,"&gt;="&amp;$T3980),"")</f>
        <v>1.2640929771730485E-2</v>
      </c>
      <c r="Y3980" s="9">
        <f>IFERROR(AVERAGEIFS(P:P,$H:$H,"&lt;="&amp;$T3980,$I:$I,"&gt;="&amp;$T3980),"")</f>
        <v>2.5443863233795036E-2</v>
      </c>
      <c r="Z3980" s="9">
        <f>IFERROR(AVERAGEIFS(Q:Q,$H:$H,"&lt;="&amp;$T3980,$I:$I,"&gt;="&amp;$T3980),"")</f>
        <v>5.1544186046511634E-2</v>
      </c>
    </row>
    <row r="3981" spans="10:26" ht="19" x14ac:dyDescent="0.25">
      <c r="J3981"/>
      <c r="K3981"/>
      <c r="T3981" s="5">
        <f t="shared" si="82"/>
        <v>42332</v>
      </c>
      <c r="U3981" s="9">
        <f>IFERROR(AVERAGEIFS(L:L,$H:$H,"&lt;="&amp;$T3981,$I:$I,"&gt;="&amp;$T3981),"")</f>
        <v>1.3766026130182583E-4</v>
      </c>
      <c r="V3981" s="9">
        <f>IFERROR(AVERAGEIFS(M:M,$H:$H,"&lt;="&amp;$T3981,$I:$I,"&gt;="&amp;$T3981),"")</f>
        <v>9.6402531865349517E-4</v>
      </c>
      <c r="W3981" s="9">
        <f>IFERROR(AVERAGEIFS(N:N,$H:$H,"&lt;="&amp;$T3981,$I:$I,"&gt;="&amp;$T3981),"")</f>
        <v>4.1957716125930605E-3</v>
      </c>
      <c r="X3981" s="9">
        <f>IFERROR(AVERAGEIFS(O:O,$H:$H,"&lt;="&amp;$T3981,$I:$I,"&gt;="&amp;$T3981),"")</f>
        <v>1.2640929771730485E-2</v>
      </c>
      <c r="Y3981" s="9">
        <f>IFERROR(AVERAGEIFS(P:P,$H:$H,"&lt;="&amp;$T3981,$I:$I,"&gt;="&amp;$T3981),"")</f>
        <v>2.5443863233795036E-2</v>
      </c>
      <c r="Z3981" s="9">
        <f>IFERROR(AVERAGEIFS(Q:Q,$H:$H,"&lt;="&amp;$T3981,$I:$I,"&gt;="&amp;$T3981),"")</f>
        <v>5.1544186046511634E-2</v>
      </c>
    </row>
    <row r="3982" spans="10:26" ht="19" x14ac:dyDescent="0.25">
      <c r="J3982"/>
      <c r="K3982"/>
      <c r="T3982" s="5">
        <f t="shared" si="82"/>
        <v>42333</v>
      </c>
      <c r="U3982" s="9">
        <f>IFERROR(AVERAGEIFS(L:L,$H:$H,"&lt;="&amp;$T3982,$I:$I,"&gt;="&amp;$T3982),"")</f>
        <v>1.3766026130182583E-4</v>
      </c>
      <c r="V3982" s="9">
        <f>IFERROR(AVERAGEIFS(M:M,$H:$H,"&lt;="&amp;$T3982,$I:$I,"&gt;="&amp;$T3982),"")</f>
        <v>9.6402531865349517E-4</v>
      </c>
      <c r="W3982" s="9">
        <f>IFERROR(AVERAGEIFS(N:N,$H:$H,"&lt;="&amp;$T3982,$I:$I,"&gt;="&amp;$T3982),"")</f>
        <v>4.1957716125930605E-3</v>
      </c>
      <c r="X3982" s="9">
        <f>IFERROR(AVERAGEIFS(O:O,$H:$H,"&lt;="&amp;$T3982,$I:$I,"&gt;="&amp;$T3982),"")</f>
        <v>1.2640929771730485E-2</v>
      </c>
      <c r="Y3982" s="9">
        <f>IFERROR(AVERAGEIFS(P:P,$H:$H,"&lt;="&amp;$T3982,$I:$I,"&gt;="&amp;$T3982),"")</f>
        <v>2.5443863233795036E-2</v>
      </c>
      <c r="Z3982" s="9">
        <f>IFERROR(AVERAGEIFS(Q:Q,$H:$H,"&lt;="&amp;$T3982,$I:$I,"&gt;="&amp;$T3982),"")</f>
        <v>5.1544186046511634E-2</v>
      </c>
    </row>
    <row r="3983" spans="10:26" ht="19" x14ac:dyDescent="0.25">
      <c r="J3983"/>
      <c r="K3983"/>
      <c r="T3983" s="5">
        <f t="shared" si="82"/>
        <v>42334</v>
      </c>
      <c r="U3983" s="9">
        <f>IFERROR(AVERAGEIFS(L:L,$H:$H,"&lt;="&amp;$T3983,$I:$I,"&gt;="&amp;$T3983),"")</f>
        <v>1.3766026130182583E-4</v>
      </c>
      <c r="V3983" s="9">
        <f>IFERROR(AVERAGEIFS(M:M,$H:$H,"&lt;="&amp;$T3983,$I:$I,"&gt;="&amp;$T3983),"")</f>
        <v>9.6402531865349517E-4</v>
      </c>
      <c r="W3983" s="9">
        <f>IFERROR(AVERAGEIFS(N:N,$H:$H,"&lt;="&amp;$T3983,$I:$I,"&gt;="&amp;$T3983),"")</f>
        <v>4.1957716125930605E-3</v>
      </c>
      <c r="X3983" s="9">
        <f>IFERROR(AVERAGEIFS(O:O,$H:$H,"&lt;="&amp;$T3983,$I:$I,"&gt;="&amp;$T3983),"")</f>
        <v>1.2640929771730485E-2</v>
      </c>
      <c r="Y3983" s="9">
        <f>IFERROR(AVERAGEIFS(P:P,$H:$H,"&lt;="&amp;$T3983,$I:$I,"&gt;="&amp;$T3983),"")</f>
        <v>2.5443863233795036E-2</v>
      </c>
      <c r="Z3983" s="9">
        <f>IFERROR(AVERAGEIFS(Q:Q,$H:$H,"&lt;="&amp;$T3983,$I:$I,"&gt;="&amp;$T3983),"")</f>
        <v>5.1544186046511634E-2</v>
      </c>
    </row>
    <row r="3984" spans="10:26" ht="19" x14ac:dyDescent="0.25">
      <c r="J3984"/>
      <c r="K3984"/>
      <c r="T3984" s="5">
        <f t="shared" si="82"/>
        <v>42335</v>
      </c>
      <c r="U3984" s="9">
        <f>IFERROR(AVERAGEIFS(L:L,$H:$H,"&lt;="&amp;$T3984,$I:$I,"&gt;="&amp;$T3984),"")</f>
        <v>1.3766026130182583E-4</v>
      </c>
      <c r="V3984" s="9">
        <f>IFERROR(AVERAGEIFS(M:M,$H:$H,"&lt;="&amp;$T3984,$I:$I,"&gt;="&amp;$T3984),"")</f>
        <v>9.6402531865349517E-4</v>
      </c>
      <c r="W3984" s="9">
        <f>IFERROR(AVERAGEIFS(N:N,$H:$H,"&lt;="&amp;$T3984,$I:$I,"&gt;="&amp;$T3984),"")</f>
        <v>4.1957716125930605E-3</v>
      </c>
      <c r="X3984" s="9">
        <f>IFERROR(AVERAGEIFS(O:O,$H:$H,"&lt;="&amp;$T3984,$I:$I,"&gt;="&amp;$T3984),"")</f>
        <v>1.2640929771730485E-2</v>
      </c>
      <c r="Y3984" s="9">
        <f>IFERROR(AVERAGEIFS(P:P,$H:$H,"&lt;="&amp;$T3984,$I:$I,"&gt;="&amp;$T3984),"")</f>
        <v>2.5443863233795036E-2</v>
      </c>
      <c r="Z3984" s="9">
        <f>IFERROR(AVERAGEIFS(Q:Q,$H:$H,"&lt;="&amp;$T3984,$I:$I,"&gt;="&amp;$T3984),"")</f>
        <v>5.1544186046511634E-2</v>
      </c>
    </row>
    <row r="3985" spans="10:26" ht="19" x14ac:dyDescent="0.25">
      <c r="J3985"/>
      <c r="K3985"/>
      <c r="T3985" s="5">
        <f t="shared" si="82"/>
        <v>42336</v>
      </c>
      <c r="U3985" s="9">
        <f>IFERROR(AVERAGEIFS(L:L,$H:$H,"&lt;="&amp;$T3985,$I:$I,"&gt;="&amp;$T3985),"")</f>
        <v>1.3766026130182583E-4</v>
      </c>
      <c r="V3985" s="9">
        <f>IFERROR(AVERAGEIFS(M:M,$H:$H,"&lt;="&amp;$T3985,$I:$I,"&gt;="&amp;$T3985),"")</f>
        <v>9.6402531865349517E-4</v>
      </c>
      <c r="W3985" s="9">
        <f>IFERROR(AVERAGEIFS(N:N,$H:$H,"&lt;="&amp;$T3985,$I:$I,"&gt;="&amp;$T3985),"")</f>
        <v>4.1957716125930605E-3</v>
      </c>
      <c r="X3985" s="9">
        <f>IFERROR(AVERAGEIFS(O:O,$H:$H,"&lt;="&amp;$T3985,$I:$I,"&gt;="&amp;$T3985),"")</f>
        <v>1.2640929771730485E-2</v>
      </c>
      <c r="Y3985" s="9">
        <f>IFERROR(AVERAGEIFS(P:P,$H:$H,"&lt;="&amp;$T3985,$I:$I,"&gt;="&amp;$T3985),"")</f>
        <v>2.5443863233795036E-2</v>
      </c>
      <c r="Z3985" s="9">
        <f>IFERROR(AVERAGEIFS(Q:Q,$H:$H,"&lt;="&amp;$T3985,$I:$I,"&gt;="&amp;$T3985),"")</f>
        <v>5.1544186046511634E-2</v>
      </c>
    </row>
    <row r="3986" spans="10:26" ht="19" x14ac:dyDescent="0.25">
      <c r="J3986"/>
      <c r="K3986"/>
      <c r="T3986" s="5">
        <f t="shared" si="82"/>
        <v>42337</v>
      </c>
      <c r="U3986" s="9">
        <f>IFERROR(AVERAGEIFS(L:L,$H:$H,"&lt;="&amp;$T3986,$I:$I,"&gt;="&amp;$T3986),"")</f>
        <v>1.3766026130182583E-4</v>
      </c>
      <c r="V3986" s="9">
        <f>IFERROR(AVERAGEIFS(M:M,$H:$H,"&lt;="&amp;$T3986,$I:$I,"&gt;="&amp;$T3986),"")</f>
        <v>9.6402531865349517E-4</v>
      </c>
      <c r="W3986" s="9">
        <f>IFERROR(AVERAGEIFS(N:N,$H:$H,"&lt;="&amp;$T3986,$I:$I,"&gt;="&amp;$T3986),"")</f>
        <v>4.1957716125930605E-3</v>
      </c>
      <c r="X3986" s="9">
        <f>IFERROR(AVERAGEIFS(O:O,$H:$H,"&lt;="&amp;$T3986,$I:$I,"&gt;="&amp;$T3986),"")</f>
        <v>1.2640929771730485E-2</v>
      </c>
      <c r="Y3986" s="9">
        <f>IFERROR(AVERAGEIFS(P:P,$H:$H,"&lt;="&amp;$T3986,$I:$I,"&gt;="&amp;$T3986),"")</f>
        <v>2.5443863233795036E-2</v>
      </c>
      <c r="Z3986" s="9">
        <f>IFERROR(AVERAGEIFS(Q:Q,$H:$H,"&lt;="&amp;$T3986,$I:$I,"&gt;="&amp;$T3986),"")</f>
        <v>5.1544186046511634E-2</v>
      </c>
    </row>
    <row r="3987" spans="10:26" ht="19" x14ac:dyDescent="0.25">
      <c r="J3987"/>
      <c r="K3987"/>
      <c r="T3987" s="5">
        <f t="shared" si="82"/>
        <v>42338</v>
      </c>
      <c r="U3987" s="9">
        <f>IFERROR(AVERAGEIFS(L:L,$H:$H,"&lt;="&amp;$T3987,$I:$I,"&gt;="&amp;$T3987),"")</f>
        <v>1.3766026130182583E-4</v>
      </c>
      <c r="V3987" s="9">
        <f>IFERROR(AVERAGEIFS(M:M,$H:$H,"&lt;="&amp;$T3987,$I:$I,"&gt;="&amp;$T3987),"")</f>
        <v>9.6402531865349517E-4</v>
      </c>
      <c r="W3987" s="9">
        <f>IFERROR(AVERAGEIFS(N:N,$H:$H,"&lt;="&amp;$T3987,$I:$I,"&gt;="&amp;$T3987),"")</f>
        <v>4.1957716125930605E-3</v>
      </c>
      <c r="X3987" s="9">
        <f>IFERROR(AVERAGEIFS(O:O,$H:$H,"&lt;="&amp;$T3987,$I:$I,"&gt;="&amp;$T3987),"")</f>
        <v>1.2640929771730485E-2</v>
      </c>
      <c r="Y3987" s="9">
        <f>IFERROR(AVERAGEIFS(P:P,$H:$H,"&lt;="&amp;$T3987,$I:$I,"&gt;="&amp;$T3987),"")</f>
        <v>2.5443863233795036E-2</v>
      </c>
      <c r="Z3987" s="9">
        <f>IFERROR(AVERAGEIFS(Q:Q,$H:$H,"&lt;="&amp;$T3987,$I:$I,"&gt;="&amp;$T3987),"")</f>
        <v>5.1544186046511634E-2</v>
      </c>
    </row>
    <row r="3988" spans="10:26" ht="19" x14ac:dyDescent="0.25">
      <c r="J3988"/>
      <c r="K3988"/>
      <c r="T3988" s="5">
        <f t="shared" si="82"/>
        <v>42339</v>
      </c>
      <c r="U3988" s="9">
        <f>IFERROR(AVERAGEIFS(L:L,$H:$H,"&lt;="&amp;$T3988,$I:$I,"&gt;="&amp;$T3988),"")</f>
        <v>1.3766026130182583E-4</v>
      </c>
      <c r="V3988" s="9">
        <f>IFERROR(AVERAGEIFS(M:M,$H:$H,"&lt;="&amp;$T3988,$I:$I,"&gt;="&amp;$T3988),"")</f>
        <v>9.6402531865349517E-4</v>
      </c>
      <c r="W3988" s="9">
        <f>IFERROR(AVERAGEIFS(N:N,$H:$H,"&lt;="&amp;$T3988,$I:$I,"&gt;="&amp;$T3988),"")</f>
        <v>4.1957716125930605E-3</v>
      </c>
      <c r="X3988" s="9">
        <f>IFERROR(AVERAGEIFS(O:O,$H:$H,"&lt;="&amp;$T3988,$I:$I,"&gt;="&amp;$T3988),"")</f>
        <v>1.2640929771730485E-2</v>
      </c>
      <c r="Y3988" s="9">
        <f>IFERROR(AVERAGEIFS(P:P,$H:$H,"&lt;="&amp;$T3988,$I:$I,"&gt;="&amp;$T3988),"")</f>
        <v>2.5443863233795036E-2</v>
      </c>
      <c r="Z3988" s="9">
        <f>IFERROR(AVERAGEIFS(Q:Q,$H:$H,"&lt;="&amp;$T3988,$I:$I,"&gt;="&amp;$T3988),"")</f>
        <v>5.1544186046511634E-2</v>
      </c>
    </row>
    <row r="3989" spans="10:26" ht="19" x14ac:dyDescent="0.25">
      <c r="J3989"/>
      <c r="K3989"/>
      <c r="T3989" s="5">
        <f t="shared" si="82"/>
        <v>42340</v>
      </c>
      <c r="U3989" s="9">
        <f>IFERROR(AVERAGEIFS(L:L,$H:$H,"&lt;="&amp;$T3989,$I:$I,"&gt;="&amp;$T3989),"")</f>
        <v>1.3721051125567145E-4</v>
      </c>
      <c r="V3989" s="9">
        <f>IFERROR(AVERAGEIFS(M:M,$H:$H,"&lt;="&amp;$T3989,$I:$I,"&gt;="&amp;$T3989),"")</f>
        <v>9.6087441811229654E-4</v>
      </c>
      <c r="W3989" s="9">
        <f>IFERROR(AVERAGEIFS(N:N,$H:$H,"&lt;="&amp;$T3989,$I:$I,"&gt;="&amp;$T3989),"")</f>
        <v>4.182035162508548E-3</v>
      </c>
      <c r="X3989" s="9">
        <f>IFERROR(AVERAGEIFS(O:O,$H:$H,"&lt;="&amp;$T3989,$I:$I,"&gt;="&amp;$T3989),"")</f>
        <v>1.2599367329813165E-2</v>
      </c>
      <c r="Y3989" s="9">
        <f>IFERROR(AVERAGEIFS(P:P,$H:$H,"&lt;="&amp;$T3989,$I:$I,"&gt;="&amp;$T3989),"")</f>
        <v>2.5359667654777658E-2</v>
      </c>
      <c r="Z3989" s="9">
        <f>IFERROR(AVERAGEIFS(Q:Q,$H:$H,"&lt;="&amp;$T3989,$I:$I,"&gt;="&amp;$T3989),"")</f>
        <v>5.1371428571428582E-2</v>
      </c>
    </row>
    <row r="3990" spans="10:26" ht="19" x14ac:dyDescent="0.25">
      <c r="J3990"/>
      <c r="K3990"/>
      <c r="T3990" s="5">
        <f t="shared" si="82"/>
        <v>42341</v>
      </c>
      <c r="U3990" s="9">
        <f>IFERROR(AVERAGEIFS(L:L,$H:$H,"&lt;="&amp;$T3990,$I:$I,"&gt;="&amp;$T3990),"")</f>
        <v>1.3721051125567145E-4</v>
      </c>
      <c r="V3990" s="9">
        <f>IFERROR(AVERAGEIFS(M:M,$H:$H,"&lt;="&amp;$T3990,$I:$I,"&gt;="&amp;$T3990),"")</f>
        <v>9.6087441811229654E-4</v>
      </c>
      <c r="W3990" s="9">
        <f>IFERROR(AVERAGEIFS(N:N,$H:$H,"&lt;="&amp;$T3990,$I:$I,"&gt;="&amp;$T3990),"")</f>
        <v>4.182035162508548E-3</v>
      </c>
      <c r="X3990" s="9">
        <f>IFERROR(AVERAGEIFS(O:O,$H:$H,"&lt;="&amp;$T3990,$I:$I,"&gt;="&amp;$T3990),"")</f>
        <v>1.2599367329813165E-2</v>
      </c>
      <c r="Y3990" s="9">
        <f>IFERROR(AVERAGEIFS(P:P,$H:$H,"&lt;="&amp;$T3990,$I:$I,"&gt;="&amp;$T3990),"")</f>
        <v>2.5359667654777658E-2</v>
      </c>
      <c r="Z3990" s="9">
        <f>IFERROR(AVERAGEIFS(Q:Q,$H:$H,"&lt;="&amp;$T3990,$I:$I,"&gt;="&amp;$T3990),"")</f>
        <v>5.1371428571428582E-2</v>
      </c>
    </row>
    <row r="3991" spans="10:26" ht="19" x14ac:dyDescent="0.25">
      <c r="J3991"/>
      <c r="K3991"/>
      <c r="T3991" s="5">
        <f t="shared" si="82"/>
        <v>42342</v>
      </c>
      <c r="U3991" s="9">
        <f>IFERROR(AVERAGEIFS(L:L,$H:$H,"&lt;="&amp;$T3991,$I:$I,"&gt;="&amp;$T3991),"")</f>
        <v>1.3720120559749274E-4</v>
      </c>
      <c r="V3991" s="9">
        <f>IFERROR(AVERAGEIFS(M:M,$H:$H,"&lt;="&amp;$T3991,$I:$I,"&gt;="&amp;$T3991),"")</f>
        <v>9.6080909964286543E-4</v>
      </c>
      <c r="W3991" s="9">
        <f>IFERROR(AVERAGEIFS(N:N,$H:$H,"&lt;="&amp;$T3991,$I:$I,"&gt;="&amp;$T3991),"")</f>
        <v>4.1817482944816707E-3</v>
      </c>
      <c r="X3991" s="9">
        <f>IFERROR(AVERAGEIFS(O:O,$H:$H,"&lt;="&amp;$T3991,$I:$I,"&gt;="&amp;$T3991),"")</f>
        <v>1.2598482768615533E-2</v>
      </c>
      <c r="Y3991" s="9">
        <f>IFERROR(AVERAGEIFS(P:P,$H:$H,"&lt;="&amp;$T3991,$I:$I,"&gt;="&amp;$T3991),"")</f>
        <v>2.5357825370668961E-2</v>
      </c>
      <c r="Z3991" s="9">
        <f>IFERROR(AVERAGEIFS(Q:Q,$H:$H,"&lt;="&amp;$T3991,$I:$I,"&gt;="&amp;$T3991),"")</f>
        <v>5.1367441860465116E-2</v>
      </c>
    </row>
    <row r="3992" spans="10:26" ht="19" x14ac:dyDescent="0.25">
      <c r="J3992"/>
      <c r="K3992"/>
      <c r="T3992" s="5">
        <f t="shared" si="82"/>
        <v>42343</v>
      </c>
      <c r="U3992" s="9">
        <f>IFERROR(AVERAGEIFS(L:L,$H:$H,"&lt;="&amp;$T3992,$I:$I,"&gt;="&amp;$T3992),"")</f>
        <v>1.3720120559749274E-4</v>
      </c>
      <c r="V3992" s="9">
        <f>IFERROR(AVERAGEIFS(M:M,$H:$H,"&lt;="&amp;$T3992,$I:$I,"&gt;="&amp;$T3992),"")</f>
        <v>9.6080909964286543E-4</v>
      </c>
      <c r="W3992" s="9">
        <f>IFERROR(AVERAGEIFS(N:N,$H:$H,"&lt;="&amp;$T3992,$I:$I,"&gt;="&amp;$T3992),"")</f>
        <v>4.1817482944816707E-3</v>
      </c>
      <c r="X3992" s="9">
        <f>IFERROR(AVERAGEIFS(O:O,$H:$H,"&lt;="&amp;$T3992,$I:$I,"&gt;="&amp;$T3992),"")</f>
        <v>1.2598482768615533E-2</v>
      </c>
      <c r="Y3992" s="9">
        <f>IFERROR(AVERAGEIFS(P:P,$H:$H,"&lt;="&amp;$T3992,$I:$I,"&gt;="&amp;$T3992),"")</f>
        <v>2.5357825370668961E-2</v>
      </c>
      <c r="Z3992" s="9">
        <f>IFERROR(AVERAGEIFS(Q:Q,$H:$H,"&lt;="&amp;$T3992,$I:$I,"&gt;="&amp;$T3992),"")</f>
        <v>5.1367441860465116E-2</v>
      </c>
    </row>
    <row r="3993" spans="10:26" ht="19" x14ac:dyDescent="0.25">
      <c r="J3993"/>
      <c r="K3993"/>
      <c r="T3993" s="5">
        <f t="shared" si="82"/>
        <v>42344</v>
      </c>
      <c r="U3993" s="9">
        <f>IFERROR(AVERAGEIFS(L:L,$H:$H,"&lt;="&amp;$T3993,$I:$I,"&gt;="&amp;$T3993),"")</f>
        <v>1.3720120559749274E-4</v>
      </c>
      <c r="V3993" s="9">
        <f>IFERROR(AVERAGEIFS(M:M,$H:$H,"&lt;="&amp;$T3993,$I:$I,"&gt;="&amp;$T3993),"")</f>
        <v>9.6080909964286543E-4</v>
      </c>
      <c r="W3993" s="9">
        <f>IFERROR(AVERAGEIFS(N:N,$H:$H,"&lt;="&amp;$T3993,$I:$I,"&gt;="&amp;$T3993),"")</f>
        <v>4.1817482944816707E-3</v>
      </c>
      <c r="X3993" s="9">
        <f>IFERROR(AVERAGEIFS(O:O,$H:$H,"&lt;="&amp;$T3993,$I:$I,"&gt;="&amp;$T3993),"")</f>
        <v>1.2598482768615533E-2</v>
      </c>
      <c r="Y3993" s="9">
        <f>IFERROR(AVERAGEIFS(P:P,$H:$H,"&lt;="&amp;$T3993,$I:$I,"&gt;="&amp;$T3993),"")</f>
        <v>2.5357825370668961E-2</v>
      </c>
      <c r="Z3993" s="9">
        <f>IFERROR(AVERAGEIFS(Q:Q,$H:$H,"&lt;="&amp;$T3993,$I:$I,"&gt;="&amp;$T3993),"")</f>
        <v>5.1367441860465116E-2</v>
      </c>
    </row>
    <row r="3994" spans="10:26" ht="19" x14ac:dyDescent="0.25">
      <c r="J3994"/>
      <c r="K3994"/>
      <c r="T3994" s="5">
        <f t="shared" si="82"/>
        <v>42345</v>
      </c>
      <c r="U3994" s="9">
        <f>IFERROR(AVERAGEIFS(L:L,$H:$H,"&lt;="&amp;$T3994,$I:$I,"&gt;="&amp;$T3994),"")</f>
        <v>1.3720120559749274E-4</v>
      </c>
      <c r="V3994" s="9">
        <f>IFERROR(AVERAGEIFS(M:M,$H:$H,"&lt;="&amp;$T3994,$I:$I,"&gt;="&amp;$T3994),"")</f>
        <v>9.6080909964286543E-4</v>
      </c>
      <c r="W3994" s="9">
        <f>IFERROR(AVERAGEIFS(N:N,$H:$H,"&lt;="&amp;$T3994,$I:$I,"&gt;="&amp;$T3994),"")</f>
        <v>4.1817482944816707E-3</v>
      </c>
      <c r="X3994" s="9">
        <f>IFERROR(AVERAGEIFS(O:O,$H:$H,"&lt;="&amp;$T3994,$I:$I,"&gt;="&amp;$T3994),"")</f>
        <v>1.2598482768615533E-2</v>
      </c>
      <c r="Y3994" s="9">
        <f>IFERROR(AVERAGEIFS(P:P,$H:$H,"&lt;="&amp;$T3994,$I:$I,"&gt;="&amp;$T3994),"")</f>
        <v>2.5357825370668961E-2</v>
      </c>
      <c r="Z3994" s="9">
        <f>IFERROR(AVERAGEIFS(Q:Q,$H:$H,"&lt;="&amp;$T3994,$I:$I,"&gt;="&amp;$T3994),"")</f>
        <v>5.1367441860465116E-2</v>
      </c>
    </row>
    <row r="3995" spans="10:26" ht="19" x14ac:dyDescent="0.25">
      <c r="J3995"/>
      <c r="K3995"/>
      <c r="T3995" s="5">
        <f t="shared" si="82"/>
        <v>42346</v>
      </c>
      <c r="U3995" s="9">
        <f>IFERROR(AVERAGEIFS(L:L,$H:$H,"&lt;="&amp;$T3995,$I:$I,"&gt;="&amp;$T3995),"")</f>
        <v>1.3720120559749274E-4</v>
      </c>
      <c r="V3995" s="9">
        <f>IFERROR(AVERAGEIFS(M:M,$H:$H,"&lt;="&amp;$T3995,$I:$I,"&gt;="&amp;$T3995),"")</f>
        <v>9.6080909964286543E-4</v>
      </c>
      <c r="W3995" s="9">
        <f>IFERROR(AVERAGEIFS(N:N,$H:$H,"&lt;="&amp;$T3995,$I:$I,"&gt;="&amp;$T3995),"")</f>
        <v>4.1817482944816707E-3</v>
      </c>
      <c r="X3995" s="9">
        <f>IFERROR(AVERAGEIFS(O:O,$H:$H,"&lt;="&amp;$T3995,$I:$I,"&gt;="&amp;$T3995),"")</f>
        <v>1.2598482768615533E-2</v>
      </c>
      <c r="Y3995" s="9">
        <f>IFERROR(AVERAGEIFS(P:P,$H:$H,"&lt;="&amp;$T3995,$I:$I,"&gt;="&amp;$T3995),"")</f>
        <v>2.5357825370668961E-2</v>
      </c>
      <c r="Z3995" s="9">
        <f>IFERROR(AVERAGEIFS(Q:Q,$H:$H,"&lt;="&amp;$T3995,$I:$I,"&gt;="&amp;$T3995),"")</f>
        <v>5.1367441860465116E-2</v>
      </c>
    </row>
    <row r="3996" spans="10:26" ht="19" x14ac:dyDescent="0.25">
      <c r="J3996"/>
      <c r="K3996"/>
      <c r="T3996" s="5">
        <f t="shared" si="82"/>
        <v>42347</v>
      </c>
      <c r="U3996" s="9">
        <f>IFERROR(AVERAGEIFS(L:L,$H:$H,"&lt;="&amp;$T3996,$I:$I,"&gt;="&amp;$T3996),"")</f>
        <v>1.3720120559749274E-4</v>
      </c>
      <c r="V3996" s="9">
        <f>IFERROR(AVERAGEIFS(M:M,$H:$H,"&lt;="&amp;$T3996,$I:$I,"&gt;="&amp;$T3996),"")</f>
        <v>9.6080909964286543E-4</v>
      </c>
      <c r="W3996" s="9">
        <f>IFERROR(AVERAGEIFS(N:N,$H:$H,"&lt;="&amp;$T3996,$I:$I,"&gt;="&amp;$T3996),"")</f>
        <v>4.1817482944816707E-3</v>
      </c>
      <c r="X3996" s="9">
        <f>IFERROR(AVERAGEIFS(O:O,$H:$H,"&lt;="&amp;$T3996,$I:$I,"&gt;="&amp;$T3996),"")</f>
        <v>1.2598482768615533E-2</v>
      </c>
      <c r="Y3996" s="9">
        <f>IFERROR(AVERAGEIFS(P:P,$H:$H,"&lt;="&amp;$T3996,$I:$I,"&gt;="&amp;$T3996),"")</f>
        <v>2.5357825370668961E-2</v>
      </c>
      <c r="Z3996" s="9">
        <f>IFERROR(AVERAGEIFS(Q:Q,$H:$H,"&lt;="&amp;$T3996,$I:$I,"&gt;="&amp;$T3996),"")</f>
        <v>5.1367441860465116E-2</v>
      </c>
    </row>
    <row r="3997" spans="10:26" ht="19" x14ac:dyDescent="0.25">
      <c r="J3997"/>
      <c r="K3997"/>
      <c r="T3997" s="5">
        <f t="shared" si="82"/>
        <v>42348</v>
      </c>
      <c r="U3997" s="9">
        <f>IFERROR(AVERAGEIFS(L:L,$H:$H,"&lt;="&amp;$T3997,$I:$I,"&gt;="&amp;$T3997),"")</f>
        <v>1.3688240218695259E-4</v>
      </c>
      <c r="V3997" s="9">
        <f>IFERROR(AVERAGEIFS(M:M,$H:$H,"&lt;="&amp;$T3997,$I:$I,"&gt;="&amp;$T3997),"")</f>
        <v>9.5857567364060221E-4</v>
      </c>
      <c r="W3997" s="9">
        <f>IFERROR(AVERAGEIFS(N:N,$H:$H,"&lt;="&amp;$T3997,$I:$I,"&gt;="&amp;$T3997),"")</f>
        <v>4.1720129046866851E-3</v>
      </c>
      <c r="X3997" s="9">
        <f>IFERROR(AVERAGEIFS(O:O,$H:$H,"&lt;="&amp;$T3997,$I:$I,"&gt;="&amp;$T3997),"")</f>
        <v>1.2569036584053585E-2</v>
      </c>
      <c r="Y3997" s="9">
        <f>IFERROR(AVERAGEIFS(P:P,$H:$H,"&lt;="&amp;$T3997,$I:$I,"&gt;="&amp;$T3997),"")</f>
        <v>2.5298205536098722E-2</v>
      </c>
      <c r="Z3997" s="9">
        <f>IFERROR(AVERAGEIFS(Q:Q,$H:$H,"&lt;="&amp;$T3997,$I:$I,"&gt;="&amp;$T3997),"")</f>
        <v>5.1245238095238101E-2</v>
      </c>
    </row>
    <row r="3998" spans="10:26" ht="19" x14ac:dyDescent="0.25">
      <c r="J3998"/>
      <c r="K3998"/>
      <c r="T3998" s="5">
        <f t="shared" si="82"/>
        <v>42349</v>
      </c>
      <c r="U3998" s="9">
        <f>IFERROR(AVERAGEIFS(L:L,$H:$H,"&lt;="&amp;$T3998,$I:$I,"&gt;="&amp;$T3998),"")</f>
        <v>1.3688240218695259E-4</v>
      </c>
      <c r="V3998" s="9">
        <f>IFERROR(AVERAGEIFS(M:M,$H:$H,"&lt;="&amp;$T3998,$I:$I,"&gt;="&amp;$T3998),"")</f>
        <v>9.5857567364060221E-4</v>
      </c>
      <c r="W3998" s="9">
        <f>IFERROR(AVERAGEIFS(N:N,$H:$H,"&lt;="&amp;$T3998,$I:$I,"&gt;="&amp;$T3998),"")</f>
        <v>4.1720129046866851E-3</v>
      </c>
      <c r="X3998" s="9">
        <f>IFERROR(AVERAGEIFS(O:O,$H:$H,"&lt;="&amp;$T3998,$I:$I,"&gt;="&amp;$T3998),"")</f>
        <v>1.2569036584053585E-2</v>
      </c>
      <c r="Y3998" s="9">
        <f>IFERROR(AVERAGEIFS(P:P,$H:$H,"&lt;="&amp;$T3998,$I:$I,"&gt;="&amp;$T3998),"")</f>
        <v>2.5298205536098722E-2</v>
      </c>
      <c r="Z3998" s="9">
        <f>IFERROR(AVERAGEIFS(Q:Q,$H:$H,"&lt;="&amp;$T3998,$I:$I,"&gt;="&amp;$T3998),"")</f>
        <v>5.1245238095238101E-2</v>
      </c>
    </row>
    <row r="3999" spans="10:26" ht="19" x14ac:dyDescent="0.25">
      <c r="J3999"/>
      <c r="K3999"/>
      <c r="T3999" s="5">
        <f t="shared" si="82"/>
        <v>42350</v>
      </c>
      <c r="U3999" s="9">
        <f>IFERROR(AVERAGEIFS(L:L,$H:$H,"&lt;="&amp;$T3999,$I:$I,"&gt;="&amp;$T3999),"")</f>
        <v>1.3688240218695259E-4</v>
      </c>
      <c r="V3999" s="9">
        <f>IFERROR(AVERAGEIFS(M:M,$H:$H,"&lt;="&amp;$T3999,$I:$I,"&gt;="&amp;$T3999),"")</f>
        <v>9.5857567364060221E-4</v>
      </c>
      <c r="W3999" s="9">
        <f>IFERROR(AVERAGEIFS(N:N,$H:$H,"&lt;="&amp;$T3999,$I:$I,"&gt;="&amp;$T3999),"")</f>
        <v>4.1720129046866851E-3</v>
      </c>
      <c r="X3999" s="9">
        <f>IFERROR(AVERAGEIFS(O:O,$H:$H,"&lt;="&amp;$T3999,$I:$I,"&gt;="&amp;$T3999),"")</f>
        <v>1.2569036584053585E-2</v>
      </c>
      <c r="Y3999" s="9">
        <f>IFERROR(AVERAGEIFS(P:P,$H:$H,"&lt;="&amp;$T3999,$I:$I,"&gt;="&amp;$T3999),"")</f>
        <v>2.5298205536098722E-2</v>
      </c>
      <c r="Z3999" s="9">
        <f>IFERROR(AVERAGEIFS(Q:Q,$H:$H,"&lt;="&amp;$T3999,$I:$I,"&gt;="&amp;$T3999),"")</f>
        <v>5.1245238095238101E-2</v>
      </c>
    </row>
    <row r="4000" spans="10:26" ht="19" x14ac:dyDescent="0.25">
      <c r="J4000"/>
      <c r="K4000"/>
      <c r="T4000" s="5">
        <f t="shared" si="82"/>
        <v>42351</v>
      </c>
      <c r="U4000" s="9">
        <f>IFERROR(AVERAGEIFS(L:L,$H:$H,"&lt;="&amp;$T4000,$I:$I,"&gt;="&amp;$T4000),"")</f>
        <v>1.3688240218695259E-4</v>
      </c>
      <c r="V4000" s="9">
        <f>IFERROR(AVERAGEIFS(M:M,$H:$H,"&lt;="&amp;$T4000,$I:$I,"&gt;="&amp;$T4000),"")</f>
        <v>9.5857567364060221E-4</v>
      </c>
      <c r="W4000" s="9">
        <f>IFERROR(AVERAGEIFS(N:N,$H:$H,"&lt;="&amp;$T4000,$I:$I,"&gt;="&amp;$T4000),"")</f>
        <v>4.1720129046866851E-3</v>
      </c>
      <c r="X4000" s="9">
        <f>IFERROR(AVERAGEIFS(O:O,$H:$H,"&lt;="&amp;$T4000,$I:$I,"&gt;="&amp;$T4000),"")</f>
        <v>1.2569036584053585E-2</v>
      </c>
      <c r="Y4000" s="9">
        <f>IFERROR(AVERAGEIFS(P:P,$H:$H,"&lt;="&amp;$T4000,$I:$I,"&gt;="&amp;$T4000),"")</f>
        <v>2.5298205536098722E-2</v>
      </c>
      <c r="Z4000" s="9">
        <f>IFERROR(AVERAGEIFS(Q:Q,$H:$H,"&lt;="&amp;$T4000,$I:$I,"&gt;="&amp;$T4000),"")</f>
        <v>5.1245238095238101E-2</v>
      </c>
    </row>
    <row r="4001" spans="10:26" ht="19" x14ac:dyDescent="0.25">
      <c r="J4001"/>
      <c r="K4001"/>
      <c r="T4001" s="5">
        <f t="shared" si="82"/>
        <v>42352</v>
      </c>
      <c r="U4001" s="9">
        <f>IFERROR(AVERAGEIFS(L:L,$H:$H,"&lt;="&amp;$T4001,$I:$I,"&gt;="&amp;$T4001),"")</f>
        <v>1.3688240218695259E-4</v>
      </c>
      <c r="V4001" s="9">
        <f>IFERROR(AVERAGEIFS(M:M,$H:$H,"&lt;="&amp;$T4001,$I:$I,"&gt;="&amp;$T4001),"")</f>
        <v>9.5857567364060221E-4</v>
      </c>
      <c r="W4001" s="9">
        <f>IFERROR(AVERAGEIFS(N:N,$H:$H,"&lt;="&amp;$T4001,$I:$I,"&gt;="&amp;$T4001),"")</f>
        <v>4.1720129046866851E-3</v>
      </c>
      <c r="X4001" s="9">
        <f>IFERROR(AVERAGEIFS(O:O,$H:$H,"&lt;="&amp;$T4001,$I:$I,"&gt;="&amp;$T4001),"")</f>
        <v>1.2569036584053585E-2</v>
      </c>
      <c r="Y4001" s="9">
        <f>IFERROR(AVERAGEIFS(P:P,$H:$H,"&lt;="&amp;$T4001,$I:$I,"&gt;="&amp;$T4001),"")</f>
        <v>2.5298205536098722E-2</v>
      </c>
      <c r="Z4001" s="9">
        <f>IFERROR(AVERAGEIFS(Q:Q,$H:$H,"&lt;="&amp;$T4001,$I:$I,"&gt;="&amp;$T4001),"")</f>
        <v>5.1245238095238101E-2</v>
      </c>
    </row>
    <row r="4002" spans="10:26" ht="19" x14ac:dyDescent="0.25">
      <c r="J4002"/>
      <c r="K4002"/>
      <c r="T4002" s="5">
        <f t="shared" si="82"/>
        <v>42353</v>
      </c>
      <c r="U4002" s="9">
        <f>IFERROR(AVERAGEIFS(L:L,$H:$H,"&lt;="&amp;$T4002,$I:$I,"&gt;="&amp;$T4002),"")</f>
        <v>1.3688240218695259E-4</v>
      </c>
      <c r="V4002" s="9">
        <f>IFERROR(AVERAGEIFS(M:M,$H:$H,"&lt;="&amp;$T4002,$I:$I,"&gt;="&amp;$T4002),"")</f>
        <v>9.5857567364060221E-4</v>
      </c>
      <c r="W4002" s="9">
        <f>IFERROR(AVERAGEIFS(N:N,$H:$H,"&lt;="&amp;$T4002,$I:$I,"&gt;="&amp;$T4002),"")</f>
        <v>4.1720129046866851E-3</v>
      </c>
      <c r="X4002" s="9">
        <f>IFERROR(AVERAGEIFS(O:O,$H:$H,"&lt;="&amp;$T4002,$I:$I,"&gt;="&amp;$T4002),"")</f>
        <v>1.2569036584053585E-2</v>
      </c>
      <c r="Y4002" s="9">
        <f>IFERROR(AVERAGEIFS(P:P,$H:$H,"&lt;="&amp;$T4002,$I:$I,"&gt;="&amp;$T4002),"")</f>
        <v>2.5298205536098722E-2</v>
      </c>
      <c r="Z4002" s="9">
        <f>IFERROR(AVERAGEIFS(Q:Q,$H:$H,"&lt;="&amp;$T4002,$I:$I,"&gt;="&amp;$T4002),"")</f>
        <v>5.1245238095238101E-2</v>
      </c>
    </row>
    <row r="4003" spans="10:26" ht="19" x14ac:dyDescent="0.25">
      <c r="J4003"/>
      <c r="K4003"/>
      <c r="T4003" s="5">
        <f t="shared" si="82"/>
        <v>42354</v>
      </c>
      <c r="U4003" s="9">
        <f>IFERROR(AVERAGEIFS(L:L,$H:$H,"&lt;="&amp;$T4003,$I:$I,"&gt;="&amp;$T4003),"")</f>
        <v>1.3688240218695259E-4</v>
      </c>
      <c r="V4003" s="9">
        <f>IFERROR(AVERAGEIFS(M:M,$H:$H,"&lt;="&amp;$T4003,$I:$I,"&gt;="&amp;$T4003),"")</f>
        <v>9.5857567364060221E-4</v>
      </c>
      <c r="W4003" s="9">
        <f>IFERROR(AVERAGEIFS(N:N,$H:$H,"&lt;="&amp;$T4003,$I:$I,"&gt;="&amp;$T4003),"")</f>
        <v>4.1720129046866851E-3</v>
      </c>
      <c r="X4003" s="9">
        <f>IFERROR(AVERAGEIFS(O:O,$H:$H,"&lt;="&amp;$T4003,$I:$I,"&gt;="&amp;$T4003),"")</f>
        <v>1.2569036584053585E-2</v>
      </c>
      <c r="Y4003" s="9">
        <f>IFERROR(AVERAGEIFS(P:P,$H:$H,"&lt;="&amp;$T4003,$I:$I,"&gt;="&amp;$T4003),"")</f>
        <v>2.5298205536098722E-2</v>
      </c>
      <c r="Z4003" s="9">
        <f>IFERROR(AVERAGEIFS(Q:Q,$H:$H,"&lt;="&amp;$T4003,$I:$I,"&gt;="&amp;$T4003),"")</f>
        <v>5.1245238095238101E-2</v>
      </c>
    </row>
    <row r="4004" spans="10:26" ht="19" x14ac:dyDescent="0.25">
      <c r="J4004"/>
      <c r="K4004"/>
      <c r="T4004" s="5">
        <f t="shared" si="82"/>
        <v>42355</v>
      </c>
      <c r="U4004" s="9">
        <f>IFERROR(AVERAGEIFS(L:L,$H:$H,"&lt;="&amp;$T4004,$I:$I,"&gt;="&amp;$T4004),"")</f>
        <v>1.3665604004687267E-4</v>
      </c>
      <c r="V4004" s="9">
        <f>IFERROR(AVERAGEIFS(M:M,$H:$H,"&lt;="&amp;$T4004,$I:$I,"&gt;="&amp;$T4004),"")</f>
        <v>9.5698975998440342E-4</v>
      </c>
      <c r="W4004" s="9">
        <f>IFERROR(AVERAGEIFS(N:N,$H:$H,"&lt;="&amp;$T4004,$I:$I,"&gt;="&amp;$T4004),"")</f>
        <v>4.1650983020690693E-3</v>
      </c>
      <c r="X4004" s="9">
        <f>IFERROR(AVERAGEIFS(O:O,$H:$H,"&lt;="&amp;$T4004,$I:$I,"&gt;="&amp;$T4004),"")</f>
        <v>1.2548109051845604E-2</v>
      </c>
      <c r="Y4004" s="9">
        <f>IFERROR(AVERAGEIFS(P:P,$H:$H,"&lt;="&amp;$T4004,$I:$I,"&gt;="&amp;$T4004),"")</f>
        <v>2.5255793186955405E-2</v>
      </c>
      <c r="Z4004" s="9">
        <f>IFERROR(AVERAGEIFS(Q:Q,$H:$H,"&lt;="&amp;$T4004,$I:$I,"&gt;="&amp;$T4004),"")</f>
        <v>5.1158139534883733E-2</v>
      </c>
    </row>
    <row r="4005" spans="10:26" ht="19" x14ac:dyDescent="0.25">
      <c r="J4005"/>
      <c r="K4005"/>
      <c r="T4005" s="5">
        <f t="shared" si="82"/>
        <v>42356</v>
      </c>
      <c r="U4005" s="9">
        <f>IFERROR(AVERAGEIFS(L:L,$H:$H,"&lt;="&amp;$T4005,$I:$I,"&gt;="&amp;$T4005),"")</f>
        <v>1.3665604004687267E-4</v>
      </c>
      <c r="V4005" s="9">
        <f>IFERROR(AVERAGEIFS(M:M,$H:$H,"&lt;="&amp;$T4005,$I:$I,"&gt;="&amp;$T4005),"")</f>
        <v>9.5698975998440342E-4</v>
      </c>
      <c r="W4005" s="9">
        <f>IFERROR(AVERAGEIFS(N:N,$H:$H,"&lt;="&amp;$T4005,$I:$I,"&gt;="&amp;$T4005),"")</f>
        <v>4.1650983020690693E-3</v>
      </c>
      <c r="X4005" s="9">
        <f>IFERROR(AVERAGEIFS(O:O,$H:$H,"&lt;="&amp;$T4005,$I:$I,"&gt;="&amp;$T4005),"")</f>
        <v>1.2548109051845604E-2</v>
      </c>
      <c r="Y4005" s="9">
        <f>IFERROR(AVERAGEIFS(P:P,$H:$H,"&lt;="&amp;$T4005,$I:$I,"&gt;="&amp;$T4005),"")</f>
        <v>2.5255793186955405E-2</v>
      </c>
      <c r="Z4005" s="9">
        <f>IFERROR(AVERAGEIFS(Q:Q,$H:$H,"&lt;="&amp;$T4005,$I:$I,"&gt;="&amp;$T4005),"")</f>
        <v>5.1158139534883733E-2</v>
      </c>
    </row>
    <row r="4006" spans="10:26" ht="19" x14ac:dyDescent="0.25">
      <c r="J4006"/>
      <c r="K4006"/>
      <c r="T4006" s="5">
        <f t="shared" si="82"/>
        <v>42357</v>
      </c>
      <c r="U4006" s="9">
        <f>IFERROR(AVERAGEIFS(L:L,$H:$H,"&lt;="&amp;$T4006,$I:$I,"&gt;="&amp;$T4006),"")</f>
        <v>1.3665604004687267E-4</v>
      </c>
      <c r="V4006" s="9">
        <f>IFERROR(AVERAGEIFS(M:M,$H:$H,"&lt;="&amp;$T4006,$I:$I,"&gt;="&amp;$T4006),"")</f>
        <v>9.5698975998440342E-4</v>
      </c>
      <c r="W4006" s="9">
        <f>IFERROR(AVERAGEIFS(N:N,$H:$H,"&lt;="&amp;$T4006,$I:$I,"&gt;="&amp;$T4006),"")</f>
        <v>4.1650983020690693E-3</v>
      </c>
      <c r="X4006" s="9">
        <f>IFERROR(AVERAGEIFS(O:O,$H:$H,"&lt;="&amp;$T4006,$I:$I,"&gt;="&amp;$T4006),"")</f>
        <v>1.2548109051845604E-2</v>
      </c>
      <c r="Y4006" s="9">
        <f>IFERROR(AVERAGEIFS(P:P,$H:$H,"&lt;="&amp;$T4006,$I:$I,"&gt;="&amp;$T4006),"")</f>
        <v>2.5255793186955405E-2</v>
      </c>
      <c r="Z4006" s="9">
        <f>IFERROR(AVERAGEIFS(Q:Q,$H:$H,"&lt;="&amp;$T4006,$I:$I,"&gt;="&amp;$T4006),"")</f>
        <v>5.1158139534883733E-2</v>
      </c>
    </row>
    <row r="4007" spans="10:26" ht="19" x14ac:dyDescent="0.25">
      <c r="J4007"/>
      <c r="K4007"/>
      <c r="T4007" s="5">
        <f t="shared" si="82"/>
        <v>42358</v>
      </c>
      <c r="U4007" s="9">
        <f>IFERROR(AVERAGEIFS(L:L,$H:$H,"&lt;="&amp;$T4007,$I:$I,"&gt;="&amp;$T4007),"")</f>
        <v>1.3665604004687267E-4</v>
      </c>
      <c r="V4007" s="9">
        <f>IFERROR(AVERAGEIFS(M:M,$H:$H,"&lt;="&amp;$T4007,$I:$I,"&gt;="&amp;$T4007),"")</f>
        <v>9.5698975998440342E-4</v>
      </c>
      <c r="W4007" s="9">
        <f>IFERROR(AVERAGEIFS(N:N,$H:$H,"&lt;="&amp;$T4007,$I:$I,"&gt;="&amp;$T4007),"")</f>
        <v>4.1650983020690693E-3</v>
      </c>
      <c r="X4007" s="9">
        <f>IFERROR(AVERAGEIFS(O:O,$H:$H,"&lt;="&amp;$T4007,$I:$I,"&gt;="&amp;$T4007),"")</f>
        <v>1.2548109051845604E-2</v>
      </c>
      <c r="Y4007" s="9">
        <f>IFERROR(AVERAGEIFS(P:P,$H:$H,"&lt;="&amp;$T4007,$I:$I,"&gt;="&amp;$T4007),"")</f>
        <v>2.5255793186955405E-2</v>
      </c>
      <c r="Z4007" s="9">
        <f>IFERROR(AVERAGEIFS(Q:Q,$H:$H,"&lt;="&amp;$T4007,$I:$I,"&gt;="&amp;$T4007),"")</f>
        <v>5.1158139534883733E-2</v>
      </c>
    </row>
    <row r="4008" spans="10:26" ht="19" x14ac:dyDescent="0.25">
      <c r="J4008"/>
      <c r="K4008"/>
      <c r="T4008" s="5">
        <f t="shared" si="82"/>
        <v>42359</v>
      </c>
      <c r="U4008" s="9">
        <f>IFERROR(AVERAGEIFS(L:L,$H:$H,"&lt;="&amp;$T4008,$I:$I,"&gt;="&amp;$T4008),"")</f>
        <v>1.3665604004687267E-4</v>
      </c>
      <c r="V4008" s="9">
        <f>IFERROR(AVERAGEIFS(M:M,$H:$H,"&lt;="&amp;$T4008,$I:$I,"&gt;="&amp;$T4008),"")</f>
        <v>9.5698975998440342E-4</v>
      </c>
      <c r="W4008" s="9">
        <f>IFERROR(AVERAGEIFS(N:N,$H:$H,"&lt;="&amp;$T4008,$I:$I,"&gt;="&amp;$T4008),"")</f>
        <v>4.1650983020690693E-3</v>
      </c>
      <c r="X4008" s="9">
        <f>IFERROR(AVERAGEIFS(O:O,$H:$H,"&lt;="&amp;$T4008,$I:$I,"&gt;="&amp;$T4008),"")</f>
        <v>1.2548109051845604E-2</v>
      </c>
      <c r="Y4008" s="9">
        <f>IFERROR(AVERAGEIFS(P:P,$H:$H,"&lt;="&amp;$T4008,$I:$I,"&gt;="&amp;$T4008),"")</f>
        <v>2.5255793186955405E-2</v>
      </c>
      <c r="Z4008" s="9">
        <f>IFERROR(AVERAGEIFS(Q:Q,$H:$H,"&lt;="&amp;$T4008,$I:$I,"&gt;="&amp;$T4008),"")</f>
        <v>5.1158139534883733E-2</v>
      </c>
    </row>
    <row r="4009" spans="10:26" ht="19" x14ac:dyDescent="0.25">
      <c r="J4009"/>
      <c r="K4009"/>
      <c r="T4009" s="5">
        <f t="shared" si="82"/>
        <v>42360</v>
      </c>
      <c r="U4009" s="9">
        <f>IFERROR(AVERAGEIFS(L:L,$H:$H,"&lt;="&amp;$T4009,$I:$I,"&gt;="&amp;$T4009),"")</f>
        <v>1.3665604004687267E-4</v>
      </c>
      <c r="V4009" s="9">
        <f>IFERROR(AVERAGEIFS(M:M,$H:$H,"&lt;="&amp;$T4009,$I:$I,"&gt;="&amp;$T4009),"")</f>
        <v>9.5698975998440342E-4</v>
      </c>
      <c r="W4009" s="9">
        <f>IFERROR(AVERAGEIFS(N:N,$H:$H,"&lt;="&amp;$T4009,$I:$I,"&gt;="&amp;$T4009),"")</f>
        <v>4.1650983020690693E-3</v>
      </c>
      <c r="X4009" s="9">
        <f>IFERROR(AVERAGEIFS(O:O,$H:$H,"&lt;="&amp;$T4009,$I:$I,"&gt;="&amp;$T4009),"")</f>
        <v>1.2548109051845604E-2</v>
      </c>
      <c r="Y4009" s="9">
        <f>IFERROR(AVERAGEIFS(P:P,$H:$H,"&lt;="&amp;$T4009,$I:$I,"&gt;="&amp;$T4009),"")</f>
        <v>2.5255793186955405E-2</v>
      </c>
      <c r="Z4009" s="9">
        <f>IFERROR(AVERAGEIFS(Q:Q,$H:$H,"&lt;="&amp;$T4009,$I:$I,"&gt;="&amp;$T4009),"")</f>
        <v>5.1158139534883733E-2</v>
      </c>
    </row>
    <row r="4010" spans="10:26" ht="19" x14ac:dyDescent="0.25">
      <c r="J4010"/>
      <c r="K4010"/>
      <c r="T4010" s="5">
        <f t="shared" si="82"/>
        <v>42361</v>
      </c>
      <c r="U4010" s="9">
        <f>IFERROR(AVERAGEIFS(L:L,$H:$H,"&lt;="&amp;$T4010,$I:$I,"&gt;="&amp;$T4010),"")</f>
        <v>1.3665604004687267E-4</v>
      </c>
      <c r="V4010" s="9">
        <f>IFERROR(AVERAGEIFS(M:M,$H:$H,"&lt;="&amp;$T4010,$I:$I,"&gt;="&amp;$T4010),"")</f>
        <v>9.5698975998440342E-4</v>
      </c>
      <c r="W4010" s="9">
        <f>IFERROR(AVERAGEIFS(N:N,$H:$H,"&lt;="&amp;$T4010,$I:$I,"&gt;="&amp;$T4010),"")</f>
        <v>4.1650983020690693E-3</v>
      </c>
      <c r="X4010" s="9">
        <f>IFERROR(AVERAGEIFS(O:O,$H:$H,"&lt;="&amp;$T4010,$I:$I,"&gt;="&amp;$T4010),"")</f>
        <v>1.2548109051845604E-2</v>
      </c>
      <c r="Y4010" s="9">
        <f>IFERROR(AVERAGEIFS(P:P,$H:$H,"&lt;="&amp;$T4010,$I:$I,"&gt;="&amp;$T4010),"")</f>
        <v>2.5255793186955405E-2</v>
      </c>
      <c r="Z4010" s="9">
        <f>IFERROR(AVERAGEIFS(Q:Q,$H:$H,"&lt;="&amp;$T4010,$I:$I,"&gt;="&amp;$T4010),"")</f>
        <v>5.1158139534883733E-2</v>
      </c>
    </row>
    <row r="4011" spans="10:26" ht="19" x14ac:dyDescent="0.25">
      <c r="J4011"/>
      <c r="K4011"/>
      <c r="T4011" s="5">
        <f t="shared" si="82"/>
        <v>42362</v>
      </c>
      <c r="U4011" s="9">
        <f>IFERROR(AVERAGEIFS(L:L,$H:$H,"&lt;="&amp;$T4011,$I:$I,"&gt;="&amp;$T4011),"")</f>
        <v>1.3665604004687267E-4</v>
      </c>
      <c r="V4011" s="9">
        <f>IFERROR(AVERAGEIFS(M:M,$H:$H,"&lt;="&amp;$T4011,$I:$I,"&gt;="&amp;$T4011),"")</f>
        <v>9.5698975998440342E-4</v>
      </c>
      <c r="W4011" s="9">
        <f>IFERROR(AVERAGEIFS(N:N,$H:$H,"&lt;="&amp;$T4011,$I:$I,"&gt;="&amp;$T4011),"")</f>
        <v>4.1650983020690693E-3</v>
      </c>
      <c r="X4011" s="9">
        <f>IFERROR(AVERAGEIFS(O:O,$H:$H,"&lt;="&amp;$T4011,$I:$I,"&gt;="&amp;$T4011),"")</f>
        <v>1.2548109051845604E-2</v>
      </c>
      <c r="Y4011" s="9">
        <f>IFERROR(AVERAGEIFS(P:P,$H:$H,"&lt;="&amp;$T4011,$I:$I,"&gt;="&amp;$T4011),"")</f>
        <v>2.5255793186955405E-2</v>
      </c>
      <c r="Z4011" s="9">
        <f>IFERROR(AVERAGEIFS(Q:Q,$H:$H,"&lt;="&amp;$T4011,$I:$I,"&gt;="&amp;$T4011),"")</f>
        <v>5.1158139534883733E-2</v>
      </c>
    </row>
    <row r="4012" spans="10:26" ht="19" x14ac:dyDescent="0.25">
      <c r="J4012"/>
      <c r="K4012"/>
      <c r="T4012" s="5">
        <f t="shared" si="82"/>
        <v>42363</v>
      </c>
      <c r="U4012" s="9">
        <f>IFERROR(AVERAGEIFS(L:L,$H:$H,"&lt;="&amp;$T4012,$I:$I,"&gt;="&amp;$T4012),"")</f>
        <v>1.3665604004687267E-4</v>
      </c>
      <c r="V4012" s="9">
        <f>IFERROR(AVERAGEIFS(M:M,$H:$H,"&lt;="&amp;$T4012,$I:$I,"&gt;="&amp;$T4012),"")</f>
        <v>9.5698975998440342E-4</v>
      </c>
      <c r="W4012" s="9">
        <f>IFERROR(AVERAGEIFS(N:N,$H:$H,"&lt;="&amp;$T4012,$I:$I,"&gt;="&amp;$T4012),"")</f>
        <v>4.1650983020690693E-3</v>
      </c>
      <c r="X4012" s="9">
        <f>IFERROR(AVERAGEIFS(O:O,$H:$H,"&lt;="&amp;$T4012,$I:$I,"&gt;="&amp;$T4012),"")</f>
        <v>1.2548109051845604E-2</v>
      </c>
      <c r="Y4012" s="9">
        <f>IFERROR(AVERAGEIFS(P:P,$H:$H,"&lt;="&amp;$T4012,$I:$I,"&gt;="&amp;$T4012),"")</f>
        <v>2.5255793186955405E-2</v>
      </c>
      <c r="Z4012" s="9">
        <f>IFERROR(AVERAGEIFS(Q:Q,$H:$H,"&lt;="&amp;$T4012,$I:$I,"&gt;="&amp;$T4012),"")</f>
        <v>5.1158139534883733E-2</v>
      </c>
    </row>
    <row r="4013" spans="10:26" ht="19" x14ac:dyDescent="0.25">
      <c r="J4013"/>
      <c r="K4013"/>
      <c r="T4013" s="5">
        <f t="shared" si="82"/>
        <v>42364</v>
      </c>
      <c r="U4013" s="9">
        <f>IFERROR(AVERAGEIFS(L:L,$H:$H,"&lt;="&amp;$T4013,$I:$I,"&gt;="&amp;$T4013),"")</f>
        <v>1.3665604004687267E-4</v>
      </c>
      <c r="V4013" s="9">
        <f>IFERROR(AVERAGEIFS(M:M,$H:$H,"&lt;="&amp;$T4013,$I:$I,"&gt;="&amp;$T4013),"")</f>
        <v>9.5698975998440342E-4</v>
      </c>
      <c r="W4013" s="9">
        <f>IFERROR(AVERAGEIFS(N:N,$H:$H,"&lt;="&amp;$T4013,$I:$I,"&gt;="&amp;$T4013),"")</f>
        <v>4.1650983020690693E-3</v>
      </c>
      <c r="X4013" s="9">
        <f>IFERROR(AVERAGEIFS(O:O,$H:$H,"&lt;="&amp;$T4013,$I:$I,"&gt;="&amp;$T4013),"")</f>
        <v>1.2548109051845604E-2</v>
      </c>
      <c r="Y4013" s="9">
        <f>IFERROR(AVERAGEIFS(P:P,$H:$H,"&lt;="&amp;$T4013,$I:$I,"&gt;="&amp;$T4013),"")</f>
        <v>2.5255793186955405E-2</v>
      </c>
      <c r="Z4013" s="9">
        <f>IFERROR(AVERAGEIFS(Q:Q,$H:$H,"&lt;="&amp;$T4013,$I:$I,"&gt;="&amp;$T4013),"")</f>
        <v>5.1158139534883733E-2</v>
      </c>
    </row>
    <row r="4014" spans="10:26" ht="19" x14ac:dyDescent="0.25">
      <c r="J4014"/>
      <c r="K4014"/>
      <c r="T4014" s="5">
        <f t="shared" si="82"/>
        <v>42365</v>
      </c>
      <c r="U4014" s="9">
        <f>IFERROR(AVERAGEIFS(L:L,$H:$H,"&lt;="&amp;$T4014,$I:$I,"&gt;="&amp;$T4014),"")</f>
        <v>1.3665604004687267E-4</v>
      </c>
      <c r="V4014" s="9">
        <f>IFERROR(AVERAGEIFS(M:M,$H:$H,"&lt;="&amp;$T4014,$I:$I,"&gt;="&amp;$T4014),"")</f>
        <v>9.5698975998440342E-4</v>
      </c>
      <c r="W4014" s="9">
        <f>IFERROR(AVERAGEIFS(N:N,$H:$H,"&lt;="&amp;$T4014,$I:$I,"&gt;="&amp;$T4014),"")</f>
        <v>4.1650983020690693E-3</v>
      </c>
      <c r="X4014" s="9">
        <f>IFERROR(AVERAGEIFS(O:O,$H:$H,"&lt;="&amp;$T4014,$I:$I,"&gt;="&amp;$T4014),"")</f>
        <v>1.2548109051845604E-2</v>
      </c>
      <c r="Y4014" s="9">
        <f>IFERROR(AVERAGEIFS(P:P,$H:$H,"&lt;="&amp;$T4014,$I:$I,"&gt;="&amp;$T4014),"")</f>
        <v>2.5255793186955405E-2</v>
      </c>
      <c r="Z4014" s="9">
        <f>IFERROR(AVERAGEIFS(Q:Q,$H:$H,"&lt;="&amp;$T4014,$I:$I,"&gt;="&amp;$T4014),"")</f>
        <v>5.1158139534883733E-2</v>
      </c>
    </row>
    <row r="4015" spans="10:26" ht="19" x14ac:dyDescent="0.25">
      <c r="J4015"/>
      <c r="K4015"/>
      <c r="T4015" s="5">
        <f t="shared" si="82"/>
        <v>42366</v>
      </c>
      <c r="U4015" s="9">
        <f>IFERROR(AVERAGEIFS(L:L,$H:$H,"&lt;="&amp;$T4015,$I:$I,"&gt;="&amp;$T4015),"")</f>
        <v>1.3665604004687267E-4</v>
      </c>
      <c r="V4015" s="9">
        <f>IFERROR(AVERAGEIFS(M:M,$H:$H,"&lt;="&amp;$T4015,$I:$I,"&gt;="&amp;$T4015),"")</f>
        <v>9.5698975998440342E-4</v>
      </c>
      <c r="W4015" s="9">
        <f>IFERROR(AVERAGEIFS(N:N,$H:$H,"&lt;="&amp;$T4015,$I:$I,"&gt;="&amp;$T4015),"")</f>
        <v>4.1650983020690693E-3</v>
      </c>
      <c r="X4015" s="9">
        <f>IFERROR(AVERAGEIFS(O:O,$H:$H,"&lt;="&amp;$T4015,$I:$I,"&gt;="&amp;$T4015),"")</f>
        <v>1.2548109051845604E-2</v>
      </c>
      <c r="Y4015" s="9">
        <f>IFERROR(AVERAGEIFS(P:P,$H:$H,"&lt;="&amp;$T4015,$I:$I,"&gt;="&amp;$T4015),"")</f>
        <v>2.5255793186955405E-2</v>
      </c>
      <c r="Z4015" s="9">
        <f>IFERROR(AVERAGEIFS(Q:Q,$H:$H,"&lt;="&amp;$T4015,$I:$I,"&gt;="&amp;$T4015),"")</f>
        <v>5.1158139534883733E-2</v>
      </c>
    </row>
    <row r="4016" spans="10:26" ht="19" x14ac:dyDescent="0.25">
      <c r="J4016"/>
      <c r="K4016"/>
      <c r="T4016" s="5">
        <f t="shared" si="82"/>
        <v>42367</v>
      </c>
      <c r="U4016" s="9">
        <f>IFERROR(AVERAGEIFS(L:L,$H:$H,"&lt;="&amp;$T4016,$I:$I,"&gt;="&amp;$T4016),"")</f>
        <v>1.3665604004687267E-4</v>
      </c>
      <c r="V4016" s="9">
        <f>IFERROR(AVERAGEIFS(M:M,$H:$H,"&lt;="&amp;$T4016,$I:$I,"&gt;="&amp;$T4016),"")</f>
        <v>9.5698975998440342E-4</v>
      </c>
      <c r="W4016" s="9">
        <f>IFERROR(AVERAGEIFS(N:N,$H:$H,"&lt;="&amp;$T4016,$I:$I,"&gt;="&amp;$T4016),"")</f>
        <v>4.1650983020690693E-3</v>
      </c>
      <c r="X4016" s="9">
        <f>IFERROR(AVERAGEIFS(O:O,$H:$H,"&lt;="&amp;$T4016,$I:$I,"&gt;="&amp;$T4016),"")</f>
        <v>1.2548109051845604E-2</v>
      </c>
      <c r="Y4016" s="9">
        <f>IFERROR(AVERAGEIFS(P:P,$H:$H,"&lt;="&amp;$T4016,$I:$I,"&gt;="&amp;$T4016),"")</f>
        <v>2.5255793186955405E-2</v>
      </c>
      <c r="Z4016" s="9">
        <f>IFERROR(AVERAGEIFS(Q:Q,$H:$H,"&lt;="&amp;$T4016,$I:$I,"&gt;="&amp;$T4016),"")</f>
        <v>5.1158139534883733E-2</v>
      </c>
    </row>
    <row r="4017" spans="10:26" ht="19" x14ac:dyDescent="0.25">
      <c r="J4017"/>
      <c r="K4017"/>
      <c r="T4017" s="5">
        <f t="shared" si="82"/>
        <v>42368</v>
      </c>
      <c r="U4017" s="9">
        <f>IFERROR(AVERAGEIFS(L:L,$H:$H,"&lt;="&amp;$T4017,$I:$I,"&gt;="&amp;$T4017),"")</f>
        <v>1.3665604004687267E-4</v>
      </c>
      <c r="V4017" s="9">
        <f>IFERROR(AVERAGEIFS(M:M,$H:$H,"&lt;="&amp;$T4017,$I:$I,"&gt;="&amp;$T4017),"")</f>
        <v>9.5698975998440342E-4</v>
      </c>
      <c r="W4017" s="9">
        <f>IFERROR(AVERAGEIFS(N:N,$H:$H,"&lt;="&amp;$T4017,$I:$I,"&gt;="&amp;$T4017),"")</f>
        <v>4.1650983020690693E-3</v>
      </c>
      <c r="X4017" s="9">
        <f>IFERROR(AVERAGEIFS(O:O,$H:$H,"&lt;="&amp;$T4017,$I:$I,"&gt;="&amp;$T4017),"")</f>
        <v>1.2548109051845604E-2</v>
      </c>
      <c r="Y4017" s="9">
        <f>IFERROR(AVERAGEIFS(P:P,$H:$H,"&lt;="&amp;$T4017,$I:$I,"&gt;="&amp;$T4017),"")</f>
        <v>2.5255793186955405E-2</v>
      </c>
      <c r="Z4017" s="9">
        <f>IFERROR(AVERAGEIFS(Q:Q,$H:$H,"&lt;="&amp;$T4017,$I:$I,"&gt;="&amp;$T4017),"")</f>
        <v>5.1158139534883733E-2</v>
      </c>
    </row>
    <row r="4018" spans="10:26" ht="19" x14ac:dyDescent="0.25">
      <c r="J4018"/>
      <c r="K4018"/>
      <c r="T4018" s="5">
        <f t="shared" si="82"/>
        <v>42369</v>
      </c>
      <c r="U4018" s="9">
        <f>IFERROR(AVERAGEIFS(L:L,$H:$H,"&lt;="&amp;$T4018,$I:$I,"&gt;="&amp;$T4018),"")</f>
        <v>1.3665604004687267E-4</v>
      </c>
      <c r="V4018" s="9">
        <f>IFERROR(AVERAGEIFS(M:M,$H:$H,"&lt;="&amp;$T4018,$I:$I,"&gt;="&amp;$T4018),"")</f>
        <v>9.5698975998440342E-4</v>
      </c>
      <c r="W4018" s="9">
        <f>IFERROR(AVERAGEIFS(N:N,$H:$H,"&lt;="&amp;$T4018,$I:$I,"&gt;="&amp;$T4018),"")</f>
        <v>4.1650983020690693E-3</v>
      </c>
      <c r="X4018" s="9">
        <f>IFERROR(AVERAGEIFS(O:O,$H:$H,"&lt;="&amp;$T4018,$I:$I,"&gt;="&amp;$T4018),"")</f>
        <v>1.2548109051845604E-2</v>
      </c>
      <c r="Y4018" s="9">
        <f>IFERROR(AVERAGEIFS(P:P,$H:$H,"&lt;="&amp;$T4018,$I:$I,"&gt;="&amp;$T4018),"")</f>
        <v>2.5255793186955405E-2</v>
      </c>
      <c r="Z4018" s="9">
        <f>IFERROR(AVERAGEIFS(Q:Q,$H:$H,"&lt;="&amp;$T4018,$I:$I,"&gt;="&amp;$T4018),"")</f>
        <v>5.1158139534883733E-2</v>
      </c>
    </row>
    <row r="4019" spans="10:26" ht="19" x14ac:dyDescent="0.25">
      <c r="J4019"/>
      <c r="K4019"/>
      <c r="T4019" s="5">
        <f t="shared" si="82"/>
        <v>42370</v>
      </c>
      <c r="U4019" s="9">
        <f>IFERROR(AVERAGEIFS(L:L,$H:$H,"&lt;="&amp;$T4019,$I:$I,"&gt;="&amp;$T4019),"")</f>
        <v>1.3665604004687267E-4</v>
      </c>
      <c r="V4019" s="9">
        <f>IFERROR(AVERAGEIFS(M:M,$H:$H,"&lt;="&amp;$T4019,$I:$I,"&gt;="&amp;$T4019),"")</f>
        <v>9.5698975998440342E-4</v>
      </c>
      <c r="W4019" s="9">
        <f>IFERROR(AVERAGEIFS(N:N,$H:$H,"&lt;="&amp;$T4019,$I:$I,"&gt;="&amp;$T4019),"")</f>
        <v>4.1650983020690693E-3</v>
      </c>
      <c r="X4019" s="9">
        <f>IFERROR(AVERAGEIFS(O:O,$H:$H,"&lt;="&amp;$T4019,$I:$I,"&gt;="&amp;$T4019),"")</f>
        <v>1.2548109051845604E-2</v>
      </c>
      <c r="Y4019" s="9">
        <f>IFERROR(AVERAGEIFS(P:P,$H:$H,"&lt;="&amp;$T4019,$I:$I,"&gt;="&amp;$T4019),"")</f>
        <v>2.5255793186955405E-2</v>
      </c>
      <c r="Z4019" s="9">
        <f>IFERROR(AVERAGEIFS(Q:Q,$H:$H,"&lt;="&amp;$T4019,$I:$I,"&gt;="&amp;$T4019),"")</f>
        <v>5.1158139534883733E-2</v>
      </c>
    </row>
    <row r="4020" spans="10:26" ht="19" x14ac:dyDescent="0.25">
      <c r="J4020"/>
      <c r="K4020"/>
      <c r="T4020" s="5">
        <f t="shared" si="82"/>
        <v>42371</v>
      </c>
      <c r="U4020" s="9">
        <f>IFERROR(AVERAGEIFS(L:L,$H:$H,"&lt;="&amp;$T4020,$I:$I,"&gt;="&amp;$T4020),"")</f>
        <v>1.3665604004687267E-4</v>
      </c>
      <c r="V4020" s="9">
        <f>IFERROR(AVERAGEIFS(M:M,$H:$H,"&lt;="&amp;$T4020,$I:$I,"&gt;="&amp;$T4020),"")</f>
        <v>9.5698975998440342E-4</v>
      </c>
      <c r="W4020" s="9">
        <f>IFERROR(AVERAGEIFS(N:N,$H:$H,"&lt;="&amp;$T4020,$I:$I,"&gt;="&amp;$T4020),"")</f>
        <v>4.1650983020690693E-3</v>
      </c>
      <c r="X4020" s="9">
        <f>IFERROR(AVERAGEIFS(O:O,$H:$H,"&lt;="&amp;$T4020,$I:$I,"&gt;="&amp;$T4020),"")</f>
        <v>1.2548109051845604E-2</v>
      </c>
      <c r="Y4020" s="9">
        <f>IFERROR(AVERAGEIFS(P:P,$H:$H,"&lt;="&amp;$T4020,$I:$I,"&gt;="&amp;$T4020),"")</f>
        <v>2.5255793186955405E-2</v>
      </c>
      <c r="Z4020" s="9">
        <f>IFERROR(AVERAGEIFS(Q:Q,$H:$H,"&lt;="&amp;$T4020,$I:$I,"&gt;="&amp;$T4020),"")</f>
        <v>5.1158139534883733E-2</v>
      </c>
    </row>
    <row r="4021" spans="10:26" ht="19" x14ac:dyDescent="0.25">
      <c r="J4021"/>
      <c r="K4021"/>
      <c r="T4021" s="5">
        <f t="shared" si="82"/>
        <v>42372</v>
      </c>
      <c r="U4021" s="9">
        <f>IFERROR(AVERAGEIFS(L:L,$H:$H,"&lt;="&amp;$T4021,$I:$I,"&gt;="&amp;$T4021),"")</f>
        <v>1.3665604004687267E-4</v>
      </c>
      <c r="V4021" s="9">
        <f>IFERROR(AVERAGEIFS(M:M,$H:$H,"&lt;="&amp;$T4021,$I:$I,"&gt;="&amp;$T4021),"")</f>
        <v>9.5698975998440342E-4</v>
      </c>
      <c r="W4021" s="9">
        <f>IFERROR(AVERAGEIFS(N:N,$H:$H,"&lt;="&amp;$T4021,$I:$I,"&gt;="&amp;$T4021),"")</f>
        <v>4.1650983020690693E-3</v>
      </c>
      <c r="X4021" s="9">
        <f>IFERROR(AVERAGEIFS(O:O,$H:$H,"&lt;="&amp;$T4021,$I:$I,"&gt;="&amp;$T4021),"")</f>
        <v>1.2548109051845604E-2</v>
      </c>
      <c r="Y4021" s="9">
        <f>IFERROR(AVERAGEIFS(P:P,$H:$H,"&lt;="&amp;$T4021,$I:$I,"&gt;="&amp;$T4021),"")</f>
        <v>2.5255793186955405E-2</v>
      </c>
      <c r="Z4021" s="9">
        <f>IFERROR(AVERAGEIFS(Q:Q,$H:$H,"&lt;="&amp;$T4021,$I:$I,"&gt;="&amp;$T4021),"")</f>
        <v>5.1158139534883733E-2</v>
      </c>
    </row>
    <row r="4022" spans="10:26" ht="19" x14ac:dyDescent="0.25">
      <c r="J4022"/>
      <c r="K4022"/>
      <c r="T4022" s="5">
        <f t="shared" si="82"/>
        <v>42373</v>
      </c>
      <c r="U4022" s="9">
        <f>IFERROR(AVERAGEIFS(L:L,$H:$H,"&lt;="&amp;$T4022,$I:$I,"&gt;="&amp;$T4022),"")</f>
        <v>1.3665604004687267E-4</v>
      </c>
      <c r="V4022" s="9">
        <f>IFERROR(AVERAGEIFS(M:M,$H:$H,"&lt;="&amp;$T4022,$I:$I,"&gt;="&amp;$T4022),"")</f>
        <v>9.5698975998440342E-4</v>
      </c>
      <c r="W4022" s="9">
        <f>IFERROR(AVERAGEIFS(N:N,$H:$H,"&lt;="&amp;$T4022,$I:$I,"&gt;="&amp;$T4022),"")</f>
        <v>4.1650983020690693E-3</v>
      </c>
      <c r="X4022" s="9">
        <f>IFERROR(AVERAGEIFS(O:O,$H:$H,"&lt;="&amp;$T4022,$I:$I,"&gt;="&amp;$T4022),"")</f>
        <v>1.2548109051845604E-2</v>
      </c>
      <c r="Y4022" s="9">
        <f>IFERROR(AVERAGEIFS(P:P,$H:$H,"&lt;="&amp;$T4022,$I:$I,"&gt;="&amp;$T4022),"")</f>
        <v>2.5255793186955405E-2</v>
      </c>
      <c r="Z4022" s="9">
        <f>IFERROR(AVERAGEIFS(Q:Q,$H:$H,"&lt;="&amp;$T4022,$I:$I,"&gt;="&amp;$T4022),"")</f>
        <v>5.1158139534883733E-2</v>
      </c>
    </row>
    <row r="4023" spans="10:26" ht="19" x14ac:dyDescent="0.25">
      <c r="J4023"/>
      <c r="K4023"/>
      <c r="T4023" s="5">
        <f t="shared" si="82"/>
        <v>42374</v>
      </c>
      <c r="U4023" s="9">
        <f>IFERROR(AVERAGEIFS(L:L,$H:$H,"&lt;="&amp;$T4023,$I:$I,"&gt;="&amp;$T4023),"")</f>
        <v>1.3665604004687267E-4</v>
      </c>
      <c r="V4023" s="9">
        <f>IFERROR(AVERAGEIFS(M:M,$H:$H,"&lt;="&amp;$T4023,$I:$I,"&gt;="&amp;$T4023),"")</f>
        <v>9.5698975998440342E-4</v>
      </c>
      <c r="W4023" s="9">
        <f>IFERROR(AVERAGEIFS(N:N,$H:$H,"&lt;="&amp;$T4023,$I:$I,"&gt;="&amp;$T4023),"")</f>
        <v>4.1650983020690693E-3</v>
      </c>
      <c r="X4023" s="9">
        <f>IFERROR(AVERAGEIFS(O:O,$H:$H,"&lt;="&amp;$T4023,$I:$I,"&gt;="&amp;$T4023),"")</f>
        <v>1.2548109051845604E-2</v>
      </c>
      <c r="Y4023" s="9">
        <f>IFERROR(AVERAGEIFS(P:P,$H:$H,"&lt;="&amp;$T4023,$I:$I,"&gt;="&amp;$T4023),"")</f>
        <v>2.5255793186955405E-2</v>
      </c>
      <c r="Z4023" s="9">
        <f>IFERROR(AVERAGEIFS(Q:Q,$H:$H,"&lt;="&amp;$T4023,$I:$I,"&gt;="&amp;$T4023),"")</f>
        <v>5.1158139534883733E-2</v>
      </c>
    </row>
    <row r="4024" spans="10:26" ht="19" x14ac:dyDescent="0.25">
      <c r="J4024"/>
      <c r="K4024"/>
      <c r="T4024" s="5">
        <f t="shared" si="82"/>
        <v>42375</v>
      </c>
      <c r="U4024" s="9">
        <f>IFERROR(AVERAGEIFS(L:L,$H:$H,"&lt;="&amp;$T4024,$I:$I,"&gt;="&amp;$T4024),"")</f>
        <v>1.3665604004687267E-4</v>
      </c>
      <c r="V4024" s="9">
        <f>IFERROR(AVERAGEIFS(M:M,$H:$H,"&lt;="&amp;$T4024,$I:$I,"&gt;="&amp;$T4024),"")</f>
        <v>9.5698975998440342E-4</v>
      </c>
      <c r="W4024" s="9">
        <f>IFERROR(AVERAGEIFS(N:N,$H:$H,"&lt;="&amp;$T4024,$I:$I,"&gt;="&amp;$T4024),"")</f>
        <v>4.1650983020690693E-3</v>
      </c>
      <c r="X4024" s="9">
        <f>IFERROR(AVERAGEIFS(O:O,$H:$H,"&lt;="&amp;$T4024,$I:$I,"&gt;="&amp;$T4024),"")</f>
        <v>1.2548109051845604E-2</v>
      </c>
      <c r="Y4024" s="9">
        <f>IFERROR(AVERAGEIFS(P:P,$H:$H,"&lt;="&amp;$T4024,$I:$I,"&gt;="&amp;$T4024),"")</f>
        <v>2.5255793186955405E-2</v>
      </c>
      <c r="Z4024" s="9">
        <f>IFERROR(AVERAGEIFS(Q:Q,$H:$H,"&lt;="&amp;$T4024,$I:$I,"&gt;="&amp;$T4024),"")</f>
        <v>5.1158139534883733E-2</v>
      </c>
    </row>
    <row r="4025" spans="10:26" ht="19" x14ac:dyDescent="0.25">
      <c r="J4025"/>
      <c r="K4025"/>
      <c r="T4025" s="5">
        <f t="shared" si="82"/>
        <v>42376</v>
      </c>
      <c r="U4025" s="9">
        <f>IFERROR(AVERAGEIFS(L:L,$H:$H,"&lt;="&amp;$T4025,$I:$I,"&gt;="&amp;$T4025),"")</f>
        <v>1.3665604004687267E-4</v>
      </c>
      <c r="V4025" s="9">
        <f>IFERROR(AVERAGEIFS(M:M,$H:$H,"&lt;="&amp;$T4025,$I:$I,"&gt;="&amp;$T4025),"")</f>
        <v>9.5698975998440342E-4</v>
      </c>
      <c r="W4025" s="9">
        <f>IFERROR(AVERAGEIFS(N:N,$H:$H,"&lt;="&amp;$T4025,$I:$I,"&gt;="&amp;$T4025),"")</f>
        <v>4.1650983020690693E-3</v>
      </c>
      <c r="X4025" s="9">
        <f>IFERROR(AVERAGEIFS(O:O,$H:$H,"&lt;="&amp;$T4025,$I:$I,"&gt;="&amp;$T4025),"")</f>
        <v>1.2548109051845604E-2</v>
      </c>
      <c r="Y4025" s="9">
        <f>IFERROR(AVERAGEIFS(P:P,$H:$H,"&lt;="&amp;$T4025,$I:$I,"&gt;="&amp;$T4025),"")</f>
        <v>2.5255793186955405E-2</v>
      </c>
      <c r="Z4025" s="9">
        <f>IFERROR(AVERAGEIFS(Q:Q,$H:$H,"&lt;="&amp;$T4025,$I:$I,"&gt;="&amp;$T4025),"")</f>
        <v>5.1158139534883733E-2</v>
      </c>
    </row>
    <row r="4026" spans="10:26" ht="19" x14ac:dyDescent="0.25">
      <c r="J4026"/>
      <c r="K4026"/>
      <c r="T4026" s="5">
        <f t="shared" si="82"/>
        <v>42377</v>
      </c>
      <c r="U4026" s="9">
        <f>IFERROR(AVERAGEIFS(L:L,$H:$H,"&lt;="&amp;$T4026,$I:$I,"&gt;="&amp;$T4026),"")</f>
        <v>1.3601044956567716E-4</v>
      </c>
      <c r="V4026" s="9">
        <f>IFERROR(AVERAGEIFS(M:M,$H:$H,"&lt;="&amp;$T4026,$I:$I,"&gt;="&amp;$T4026),"")</f>
        <v>9.5246718671434833E-4</v>
      </c>
      <c r="W4026" s="9">
        <f>IFERROR(AVERAGEIFS(N:N,$H:$H,"&lt;="&amp;$T4026,$I:$I,"&gt;="&amp;$T4026),"")</f>
        <v>4.14538819864537E-3</v>
      </c>
      <c r="X4026" s="9">
        <f>IFERROR(AVERAGEIFS(O:O,$H:$H,"&lt;="&amp;$T4026,$I:$I,"&gt;="&amp;$T4026),"")</f>
        <v>1.2488520769742379E-2</v>
      </c>
      <c r="Y4026" s="9">
        <f>IFERROR(AVERAGEIFS(P:P,$H:$H,"&lt;="&amp;$T4026,$I:$I,"&gt;="&amp;$T4026),"")</f>
        <v>2.5135229233029088E-2</v>
      </c>
      <c r="Z4026" s="9">
        <f>IFERROR(AVERAGEIFS(Q:Q,$H:$H,"&lt;="&amp;$T4026,$I:$I,"&gt;="&amp;$T4026),"")</f>
        <v>5.0911363636363637E-2</v>
      </c>
    </row>
    <row r="4027" spans="10:26" ht="19" x14ac:dyDescent="0.25">
      <c r="J4027"/>
      <c r="K4027"/>
      <c r="T4027" s="5">
        <f t="shared" si="82"/>
        <v>42378</v>
      </c>
      <c r="U4027" s="9">
        <f>IFERROR(AVERAGEIFS(L:L,$H:$H,"&lt;="&amp;$T4027,$I:$I,"&gt;="&amp;$T4027),"")</f>
        <v>1.3601044956567716E-4</v>
      </c>
      <c r="V4027" s="9">
        <f>IFERROR(AVERAGEIFS(M:M,$H:$H,"&lt;="&amp;$T4027,$I:$I,"&gt;="&amp;$T4027),"")</f>
        <v>9.5246718671434833E-4</v>
      </c>
      <c r="W4027" s="9">
        <f>IFERROR(AVERAGEIFS(N:N,$H:$H,"&lt;="&amp;$T4027,$I:$I,"&gt;="&amp;$T4027),"")</f>
        <v>4.14538819864537E-3</v>
      </c>
      <c r="X4027" s="9">
        <f>IFERROR(AVERAGEIFS(O:O,$H:$H,"&lt;="&amp;$T4027,$I:$I,"&gt;="&amp;$T4027),"")</f>
        <v>1.2488520769742379E-2</v>
      </c>
      <c r="Y4027" s="9">
        <f>IFERROR(AVERAGEIFS(P:P,$H:$H,"&lt;="&amp;$T4027,$I:$I,"&gt;="&amp;$T4027),"")</f>
        <v>2.5135229233029088E-2</v>
      </c>
      <c r="Z4027" s="9">
        <f>IFERROR(AVERAGEIFS(Q:Q,$H:$H,"&lt;="&amp;$T4027,$I:$I,"&gt;="&amp;$T4027),"")</f>
        <v>5.0911363636363637E-2</v>
      </c>
    </row>
    <row r="4028" spans="10:26" ht="19" x14ac:dyDescent="0.25">
      <c r="J4028"/>
      <c r="K4028"/>
      <c r="T4028" s="5">
        <f t="shared" si="82"/>
        <v>42379</v>
      </c>
      <c r="U4028" s="9">
        <f>IFERROR(AVERAGEIFS(L:L,$H:$H,"&lt;="&amp;$T4028,$I:$I,"&gt;="&amp;$T4028),"")</f>
        <v>1.3601044956567716E-4</v>
      </c>
      <c r="V4028" s="9">
        <f>IFERROR(AVERAGEIFS(M:M,$H:$H,"&lt;="&amp;$T4028,$I:$I,"&gt;="&amp;$T4028),"")</f>
        <v>9.5246718671434833E-4</v>
      </c>
      <c r="W4028" s="9">
        <f>IFERROR(AVERAGEIFS(N:N,$H:$H,"&lt;="&amp;$T4028,$I:$I,"&gt;="&amp;$T4028),"")</f>
        <v>4.14538819864537E-3</v>
      </c>
      <c r="X4028" s="9">
        <f>IFERROR(AVERAGEIFS(O:O,$H:$H,"&lt;="&amp;$T4028,$I:$I,"&gt;="&amp;$T4028),"")</f>
        <v>1.2488520769742379E-2</v>
      </c>
      <c r="Y4028" s="9">
        <f>IFERROR(AVERAGEIFS(P:P,$H:$H,"&lt;="&amp;$T4028,$I:$I,"&gt;="&amp;$T4028),"")</f>
        <v>2.5135229233029088E-2</v>
      </c>
      <c r="Z4028" s="9">
        <f>IFERROR(AVERAGEIFS(Q:Q,$H:$H,"&lt;="&amp;$T4028,$I:$I,"&gt;="&amp;$T4028),"")</f>
        <v>5.0911363636363637E-2</v>
      </c>
    </row>
    <row r="4029" spans="10:26" ht="19" x14ac:dyDescent="0.25">
      <c r="J4029"/>
      <c r="K4029"/>
      <c r="T4029" s="5">
        <f t="shared" si="82"/>
        <v>42380</v>
      </c>
      <c r="U4029" s="9">
        <f>IFERROR(AVERAGEIFS(L:L,$H:$H,"&lt;="&amp;$T4029,$I:$I,"&gt;="&amp;$T4029),"")</f>
        <v>1.3601044956567716E-4</v>
      </c>
      <c r="V4029" s="9">
        <f>IFERROR(AVERAGEIFS(M:M,$H:$H,"&lt;="&amp;$T4029,$I:$I,"&gt;="&amp;$T4029),"")</f>
        <v>9.5246718671434833E-4</v>
      </c>
      <c r="W4029" s="9">
        <f>IFERROR(AVERAGEIFS(N:N,$H:$H,"&lt;="&amp;$T4029,$I:$I,"&gt;="&amp;$T4029),"")</f>
        <v>4.14538819864537E-3</v>
      </c>
      <c r="X4029" s="9">
        <f>IFERROR(AVERAGEIFS(O:O,$H:$H,"&lt;="&amp;$T4029,$I:$I,"&gt;="&amp;$T4029),"")</f>
        <v>1.2488520769742379E-2</v>
      </c>
      <c r="Y4029" s="9">
        <f>IFERROR(AVERAGEIFS(P:P,$H:$H,"&lt;="&amp;$T4029,$I:$I,"&gt;="&amp;$T4029),"")</f>
        <v>2.5135229233029088E-2</v>
      </c>
      <c r="Z4029" s="9">
        <f>IFERROR(AVERAGEIFS(Q:Q,$H:$H,"&lt;="&amp;$T4029,$I:$I,"&gt;="&amp;$T4029),"")</f>
        <v>5.0911363636363637E-2</v>
      </c>
    </row>
    <row r="4030" spans="10:26" ht="19" x14ac:dyDescent="0.25">
      <c r="J4030"/>
      <c r="K4030"/>
      <c r="T4030" s="5">
        <f t="shared" si="82"/>
        <v>42381</v>
      </c>
      <c r="U4030" s="9">
        <f>IFERROR(AVERAGEIFS(L:L,$H:$H,"&lt;="&amp;$T4030,$I:$I,"&gt;="&amp;$T4030),"")</f>
        <v>1.3601044956567716E-4</v>
      </c>
      <c r="V4030" s="9">
        <f>IFERROR(AVERAGEIFS(M:M,$H:$H,"&lt;="&amp;$T4030,$I:$I,"&gt;="&amp;$T4030),"")</f>
        <v>9.5246718671434833E-4</v>
      </c>
      <c r="W4030" s="9">
        <f>IFERROR(AVERAGEIFS(N:N,$H:$H,"&lt;="&amp;$T4030,$I:$I,"&gt;="&amp;$T4030),"")</f>
        <v>4.14538819864537E-3</v>
      </c>
      <c r="X4030" s="9">
        <f>IFERROR(AVERAGEIFS(O:O,$H:$H,"&lt;="&amp;$T4030,$I:$I,"&gt;="&amp;$T4030),"")</f>
        <v>1.2488520769742379E-2</v>
      </c>
      <c r="Y4030" s="9">
        <f>IFERROR(AVERAGEIFS(P:P,$H:$H,"&lt;="&amp;$T4030,$I:$I,"&gt;="&amp;$T4030),"")</f>
        <v>2.5135229233029088E-2</v>
      </c>
      <c r="Z4030" s="9">
        <f>IFERROR(AVERAGEIFS(Q:Q,$H:$H,"&lt;="&amp;$T4030,$I:$I,"&gt;="&amp;$T4030),"")</f>
        <v>5.0911363636363637E-2</v>
      </c>
    </row>
    <row r="4031" spans="10:26" ht="19" x14ac:dyDescent="0.25">
      <c r="J4031"/>
      <c r="K4031"/>
      <c r="T4031" s="5">
        <f t="shared" si="82"/>
        <v>42382</v>
      </c>
      <c r="U4031" s="9">
        <f>IFERROR(AVERAGEIFS(L:L,$H:$H,"&lt;="&amp;$T4031,$I:$I,"&gt;="&amp;$T4031),"")</f>
        <v>1.3561108035280641E-4</v>
      </c>
      <c r="V4031" s="9">
        <f>IFERROR(AVERAGEIFS(M:M,$H:$H,"&lt;="&amp;$T4031,$I:$I,"&gt;="&amp;$T4031),"")</f>
        <v>9.4966930329802547E-4</v>
      </c>
      <c r="W4031" s="9">
        <f>IFERROR(AVERAGEIFS(N:N,$H:$H,"&lt;="&amp;$T4031,$I:$I,"&gt;="&amp;$T4031),"")</f>
        <v>4.1331916637293159E-3</v>
      </c>
      <c r="X4031" s="9">
        <f>IFERROR(AVERAGEIFS(O:O,$H:$H,"&lt;="&amp;$T4031,$I:$I,"&gt;="&amp;$T4031),"")</f>
        <v>1.2451624935745401E-2</v>
      </c>
      <c r="Y4031" s="9">
        <f>IFERROR(AVERAGEIFS(P:P,$H:$H,"&lt;="&amp;$T4031,$I:$I,"&gt;="&amp;$T4031),"")</f>
        <v>2.5060509213793561E-2</v>
      </c>
      <c r="Z4031" s="9">
        <f>IFERROR(AVERAGEIFS(Q:Q,$H:$H,"&lt;="&amp;$T4031,$I:$I,"&gt;="&amp;$T4031),"")</f>
        <v>5.0758139534883721E-2</v>
      </c>
    </row>
    <row r="4032" spans="10:26" ht="19" x14ac:dyDescent="0.25">
      <c r="J4032"/>
      <c r="K4032"/>
      <c r="T4032" s="5">
        <f t="shared" si="82"/>
        <v>42383</v>
      </c>
      <c r="U4032" s="9">
        <f>IFERROR(AVERAGEIFS(L:L,$H:$H,"&lt;="&amp;$T4032,$I:$I,"&gt;="&amp;$T4032),"")</f>
        <v>1.3562648739756151E-4</v>
      </c>
      <c r="V4032" s="9">
        <f>IFERROR(AVERAGEIFS(M:M,$H:$H,"&lt;="&amp;$T4032,$I:$I,"&gt;="&amp;$T4032),"")</f>
        <v>9.4977711661708476E-4</v>
      </c>
      <c r="W4032" s="9">
        <f>IFERROR(AVERAGEIFS(N:N,$H:$H,"&lt;="&amp;$T4032,$I:$I,"&gt;="&amp;$T4032),"")</f>
        <v>4.1336595223421153E-3</v>
      </c>
      <c r="X4032" s="9">
        <f>IFERROR(AVERAGEIFS(O:O,$H:$H,"&lt;="&amp;$T4032,$I:$I,"&gt;="&amp;$T4032),"")</f>
        <v>1.2453023587158718E-2</v>
      </c>
      <c r="Y4032" s="9">
        <f>IFERROR(AVERAGEIFS(P:P,$H:$H,"&lt;="&amp;$T4032,$I:$I,"&gt;="&amp;$T4032),"")</f>
        <v>2.5063291061415163E-2</v>
      </c>
      <c r="Z4032" s="9">
        <f>IFERROR(AVERAGEIFS(Q:Q,$H:$H,"&lt;="&amp;$T4032,$I:$I,"&gt;="&amp;$T4032),"")</f>
        <v>5.0763636363636365E-2</v>
      </c>
    </row>
    <row r="4033" spans="10:26" ht="19" x14ac:dyDescent="0.25">
      <c r="J4033"/>
      <c r="K4033"/>
      <c r="T4033" s="5">
        <f t="shared" si="82"/>
        <v>42384</v>
      </c>
      <c r="U4033" s="9">
        <f>IFERROR(AVERAGEIFS(L:L,$H:$H,"&lt;="&amp;$T4033,$I:$I,"&gt;="&amp;$T4033),"")</f>
        <v>1.3575099569873068E-4</v>
      </c>
      <c r="V4033" s="9">
        <f>IFERROR(AVERAGEIFS(M:M,$H:$H,"&lt;="&amp;$T4033,$I:$I,"&gt;="&amp;$T4033),"")</f>
        <v>9.5064937879309826E-4</v>
      </c>
      <c r="W4033" s="9">
        <f>IFERROR(AVERAGEIFS(N:N,$H:$H,"&lt;="&amp;$T4033,$I:$I,"&gt;="&amp;$T4033),"")</f>
        <v>4.1374616727779586E-3</v>
      </c>
      <c r="X4033" s="9">
        <f>IFERROR(AVERAGEIFS(O:O,$H:$H,"&lt;="&amp;$T4033,$I:$I,"&gt;="&amp;$T4033),"")</f>
        <v>1.2464523808310889E-2</v>
      </c>
      <c r="Y4033" s="9">
        <f>IFERROR(AVERAGEIFS(P:P,$H:$H,"&lt;="&amp;$T4033,$I:$I,"&gt;="&amp;$T4033),"")</f>
        <v>2.508657570834124E-2</v>
      </c>
      <c r="Z4033" s="9">
        <f>IFERROR(AVERAGEIFS(Q:Q,$H:$H,"&lt;="&amp;$T4033,$I:$I,"&gt;="&amp;$T4033),"")</f>
        <v>5.0811363636363648E-2</v>
      </c>
    </row>
    <row r="4034" spans="10:26" ht="19" x14ac:dyDescent="0.25">
      <c r="J4034"/>
      <c r="K4034"/>
      <c r="T4034" s="5">
        <f t="shared" si="82"/>
        <v>42385</v>
      </c>
      <c r="U4034" s="9">
        <f>IFERROR(AVERAGEIFS(L:L,$H:$H,"&lt;="&amp;$T4034,$I:$I,"&gt;="&amp;$T4034),"")</f>
        <v>1.3575099569873068E-4</v>
      </c>
      <c r="V4034" s="9">
        <f>IFERROR(AVERAGEIFS(M:M,$H:$H,"&lt;="&amp;$T4034,$I:$I,"&gt;="&amp;$T4034),"")</f>
        <v>9.5064937879309826E-4</v>
      </c>
      <c r="W4034" s="9">
        <f>IFERROR(AVERAGEIFS(N:N,$H:$H,"&lt;="&amp;$T4034,$I:$I,"&gt;="&amp;$T4034),"")</f>
        <v>4.1374616727779586E-3</v>
      </c>
      <c r="X4034" s="9">
        <f>IFERROR(AVERAGEIFS(O:O,$H:$H,"&lt;="&amp;$T4034,$I:$I,"&gt;="&amp;$T4034),"")</f>
        <v>1.2464523808310889E-2</v>
      </c>
      <c r="Y4034" s="9">
        <f>IFERROR(AVERAGEIFS(P:P,$H:$H,"&lt;="&amp;$T4034,$I:$I,"&gt;="&amp;$T4034),"")</f>
        <v>2.508657570834124E-2</v>
      </c>
      <c r="Z4034" s="9">
        <f>IFERROR(AVERAGEIFS(Q:Q,$H:$H,"&lt;="&amp;$T4034,$I:$I,"&gt;="&amp;$T4034),"")</f>
        <v>5.0811363636363648E-2</v>
      </c>
    </row>
    <row r="4035" spans="10:26" ht="19" x14ac:dyDescent="0.25">
      <c r="J4035"/>
      <c r="K4035"/>
      <c r="T4035" s="5">
        <f t="shared" si="82"/>
        <v>42386</v>
      </c>
      <c r="U4035" s="9">
        <f>IFERROR(AVERAGEIFS(L:L,$H:$H,"&lt;="&amp;$T4035,$I:$I,"&gt;="&amp;$T4035),"")</f>
        <v>1.3575099569873068E-4</v>
      </c>
      <c r="V4035" s="9">
        <f>IFERROR(AVERAGEIFS(M:M,$H:$H,"&lt;="&amp;$T4035,$I:$I,"&gt;="&amp;$T4035),"")</f>
        <v>9.5064937879309826E-4</v>
      </c>
      <c r="W4035" s="9">
        <f>IFERROR(AVERAGEIFS(N:N,$H:$H,"&lt;="&amp;$T4035,$I:$I,"&gt;="&amp;$T4035),"")</f>
        <v>4.1374616727779586E-3</v>
      </c>
      <c r="X4035" s="9">
        <f>IFERROR(AVERAGEIFS(O:O,$H:$H,"&lt;="&amp;$T4035,$I:$I,"&gt;="&amp;$T4035),"")</f>
        <v>1.2464523808310889E-2</v>
      </c>
      <c r="Y4035" s="9">
        <f>IFERROR(AVERAGEIFS(P:P,$H:$H,"&lt;="&amp;$T4035,$I:$I,"&gt;="&amp;$T4035),"")</f>
        <v>2.508657570834124E-2</v>
      </c>
      <c r="Z4035" s="9">
        <f>IFERROR(AVERAGEIFS(Q:Q,$H:$H,"&lt;="&amp;$T4035,$I:$I,"&gt;="&amp;$T4035),"")</f>
        <v>5.0811363636363648E-2</v>
      </c>
    </row>
    <row r="4036" spans="10:26" ht="19" x14ac:dyDescent="0.25">
      <c r="J4036"/>
      <c r="K4036"/>
      <c r="T4036" s="5">
        <f t="shared" ref="T4036:T4099" si="83">T4035+1</f>
        <v>42387</v>
      </c>
      <c r="U4036" s="9">
        <f>IFERROR(AVERAGEIFS(L:L,$H:$H,"&lt;="&amp;$T4036,$I:$I,"&gt;="&amp;$T4036),"")</f>
        <v>1.3575099569873068E-4</v>
      </c>
      <c r="V4036" s="9">
        <f>IFERROR(AVERAGEIFS(M:M,$H:$H,"&lt;="&amp;$T4036,$I:$I,"&gt;="&amp;$T4036),"")</f>
        <v>9.5064937879309826E-4</v>
      </c>
      <c r="W4036" s="9">
        <f>IFERROR(AVERAGEIFS(N:N,$H:$H,"&lt;="&amp;$T4036,$I:$I,"&gt;="&amp;$T4036),"")</f>
        <v>4.1374616727779586E-3</v>
      </c>
      <c r="X4036" s="9">
        <f>IFERROR(AVERAGEIFS(O:O,$H:$H,"&lt;="&amp;$T4036,$I:$I,"&gt;="&amp;$T4036),"")</f>
        <v>1.2464523808310889E-2</v>
      </c>
      <c r="Y4036" s="9">
        <f>IFERROR(AVERAGEIFS(P:P,$H:$H,"&lt;="&amp;$T4036,$I:$I,"&gt;="&amp;$T4036),"")</f>
        <v>2.508657570834124E-2</v>
      </c>
      <c r="Z4036" s="9">
        <f>IFERROR(AVERAGEIFS(Q:Q,$H:$H,"&lt;="&amp;$T4036,$I:$I,"&gt;="&amp;$T4036),"")</f>
        <v>5.0811363636363648E-2</v>
      </c>
    </row>
    <row r="4037" spans="10:26" ht="19" x14ac:dyDescent="0.25">
      <c r="J4037"/>
      <c r="K4037"/>
      <c r="T4037" s="5">
        <f t="shared" si="83"/>
        <v>42388</v>
      </c>
      <c r="U4037" s="9">
        <f>IFERROR(AVERAGEIFS(L:L,$H:$H,"&lt;="&amp;$T4037,$I:$I,"&gt;="&amp;$T4037),"")</f>
        <v>1.3575099569873068E-4</v>
      </c>
      <c r="V4037" s="9">
        <f>IFERROR(AVERAGEIFS(M:M,$H:$H,"&lt;="&amp;$T4037,$I:$I,"&gt;="&amp;$T4037),"")</f>
        <v>9.5064937879309826E-4</v>
      </c>
      <c r="W4037" s="9">
        <f>IFERROR(AVERAGEIFS(N:N,$H:$H,"&lt;="&amp;$T4037,$I:$I,"&gt;="&amp;$T4037),"")</f>
        <v>4.1374616727779586E-3</v>
      </c>
      <c r="X4037" s="9">
        <f>IFERROR(AVERAGEIFS(O:O,$H:$H,"&lt;="&amp;$T4037,$I:$I,"&gt;="&amp;$T4037),"")</f>
        <v>1.2464523808310889E-2</v>
      </c>
      <c r="Y4037" s="9">
        <f>IFERROR(AVERAGEIFS(P:P,$H:$H,"&lt;="&amp;$T4037,$I:$I,"&gt;="&amp;$T4037),"")</f>
        <v>2.508657570834124E-2</v>
      </c>
      <c r="Z4037" s="9">
        <f>IFERROR(AVERAGEIFS(Q:Q,$H:$H,"&lt;="&amp;$T4037,$I:$I,"&gt;="&amp;$T4037),"")</f>
        <v>5.0811363636363648E-2</v>
      </c>
    </row>
    <row r="4038" spans="10:26" ht="19" x14ac:dyDescent="0.25">
      <c r="J4038"/>
      <c r="K4038"/>
      <c r="T4038" s="5">
        <f t="shared" si="83"/>
        <v>42389</v>
      </c>
      <c r="U4038" s="9">
        <f>IFERROR(AVERAGEIFS(L:L,$H:$H,"&lt;="&amp;$T4038,$I:$I,"&gt;="&amp;$T4038),"")</f>
        <v>1.3575099569873068E-4</v>
      </c>
      <c r="V4038" s="9">
        <f>IFERROR(AVERAGEIFS(M:M,$H:$H,"&lt;="&amp;$T4038,$I:$I,"&gt;="&amp;$T4038),"")</f>
        <v>9.5064937879309826E-4</v>
      </c>
      <c r="W4038" s="9">
        <f>IFERROR(AVERAGEIFS(N:N,$H:$H,"&lt;="&amp;$T4038,$I:$I,"&gt;="&amp;$T4038),"")</f>
        <v>4.1374616727779586E-3</v>
      </c>
      <c r="X4038" s="9">
        <f>IFERROR(AVERAGEIFS(O:O,$H:$H,"&lt;="&amp;$T4038,$I:$I,"&gt;="&amp;$T4038),"")</f>
        <v>1.2464523808310889E-2</v>
      </c>
      <c r="Y4038" s="9">
        <f>IFERROR(AVERAGEIFS(P:P,$H:$H,"&lt;="&amp;$T4038,$I:$I,"&gt;="&amp;$T4038),"")</f>
        <v>2.508657570834124E-2</v>
      </c>
      <c r="Z4038" s="9">
        <f>IFERROR(AVERAGEIFS(Q:Q,$H:$H,"&lt;="&amp;$T4038,$I:$I,"&gt;="&amp;$T4038),"")</f>
        <v>5.0811363636363648E-2</v>
      </c>
    </row>
    <row r="4039" spans="10:26" ht="19" x14ac:dyDescent="0.25">
      <c r="J4039"/>
      <c r="K4039"/>
      <c r="T4039" s="5">
        <f t="shared" si="83"/>
        <v>42390</v>
      </c>
      <c r="U4039" s="9">
        <f>IFERROR(AVERAGEIFS(L:L,$H:$H,"&lt;="&amp;$T4039,$I:$I,"&gt;="&amp;$T4039),"")</f>
        <v>1.3527047343970204E-4</v>
      </c>
      <c r="V4039" s="9">
        <f>IFERROR(AVERAGEIFS(M:M,$H:$H,"&lt;="&amp;$T4039,$I:$I,"&gt;="&amp;$T4039),"")</f>
        <v>9.4728303773051646E-4</v>
      </c>
      <c r="W4039" s="9">
        <f>IFERROR(AVERAGEIFS(N:N,$H:$H,"&lt;="&amp;$T4039,$I:$I,"&gt;="&amp;$T4039),"")</f>
        <v>4.122788492179558E-3</v>
      </c>
      <c r="X4039" s="9">
        <f>IFERROR(AVERAGEIFS(O:O,$H:$H,"&lt;="&amp;$T4039,$I:$I,"&gt;="&amp;$T4039),"")</f>
        <v>1.2420146663907117E-2</v>
      </c>
      <c r="Y4039" s="9">
        <f>IFERROR(AVERAGEIFS(P:P,$H:$H,"&lt;="&amp;$T4039,$I:$I,"&gt;="&amp;$T4039),"")</f>
        <v>2.4996737679763969E-2</v>
      </c>
      <c r="Z4039" s="9">
        <f>IFERROR(AVERAGEIFS(Q:Q,$H:$H,"&lt;="&amp;$T4039,$I:$I,"&gt;="&amp;$T4039),"")</f>
        <v>5.0627272727272743E-2</v>
      </c>
    </row>
    <row r="4040" spans="10:26" ht="19" x14ac:dyDescent="0.25">
      <c r="J4040"/>
      <c r="K4040"/>
      <c r="T4040" s="5">
        <f t="shared" si="83"/>
        <v>42391</v>
      </c>
      <c r="U4040" s="9">
        <f>IFERROR(AVERAGEIFS(L:L,$H:$H,"&lt;="&amp;$T4040,$I:$I,"&gt;="&amp;$T4040),"")</f>
        <v>1.3519830055441773E-4</v>
      </c>
      <c r="V4040" s="9">
        <f>IFERROR(AVERAGEIFS(M:M,$H:$H,"&lt;="&amp;$T4040,$I:$I,"&gt;="&amp;$T4040),"")</f>
        <v>9.4677753769175613E-4</v>
      </c>
      <c r="W4040" s="9">
        <f>IFERROR(AVERAGEIFS(N:N,$H:$H,"&lt;="&amp;$T4040,$I:$I,"&gt;="&amp;$T4040),"")</f>
        <v>4.1205870532704083E-3</v>
      </c>
      <c r="X4040" s="9">
        <f>IFERROR(AVERAGEIFS(O:O,$H:$H,"&lt;="&amp;$T4040,$I:$I,"&gt;="&amp;$T4040),"")</f>
        <v>1.2413503870651819E-2</v>
      </c>
      <c r="Y4040" s="9">
        <f>IFERROR(AVERAGEIFS(P:P,$H:$H,"&lt;="&amp;$T4040,$I:$I,"&gt;="&amp;$T4040),"")</f>
        <v>2.4983335984751196E-2</v>
      </c>
      <c r="Z4040" s="9">
        <f>IFERROR(AVERAGEIFS(Q:Q,$H:$H,"&lt;="&amp;$T4040,$I:$I,"&gt;="&amp;$T4040),"")</f>
        <v>5.0600000000000013E-2</v>
      </c>
    </row>
    <row r="4041" spans="10:26" ht="19" x14ac:dyDescent="0.25">
      <c r="J4041"/>
      <c r="K4041"/>
      <c r="T4041" s="5">
        <f t="shared" si="83"/>
        <v>42392</v>
      </c>
      <c r="U4041" s="9">
        <f>IFERROR(AVERAGEIFS(L:L,$H:$H,"&lt;="&amp;$T4041,$I:$I,"&gt;="&amp;$T4041),"")</f>
        <v>1.3519830055441773E-4</v>
      </c>
      <c r="V4041" s="9">
        <f>IFERROR(AVERAGEIFS(M:M,$H:$H,"&lt;="&amp;$T4041,$I:$I,"&gt;="&amp;$T4041),"")</f>
        <v>9.4677753769175613E-4</v>
      </c>
      <c r="W4041" s="9">
        <f>IFERROR(AVERAGEIFS(N:N,$H:$H,"&lt;="&amp;$T4041,$I:$I,"&gt;="&amp;$T4041),"")</f>
        <v>4.1205870532704083E-3</v>
      </c>
      <c r="X4041" s="9">
        <f>IFERROR(AVERAGEIFS(O:O,$H:$H,"&lt;="&amp;$T4041,$I:$I,"&gt;="&amp;$T4041),"")</f>
        <v>1.2413503870651819E-2</v>
      </c>
      <c r="Y4041" s="9">
        <f>IFERROR(AVERAGEIFS(P:P,$H:$H,"&lt;="&amp;$T4041,$I:$I,"&gt;="&amp;$T4041),"")</f>
        <v>2.4983335984751196E-2</v>
      </c>
      <c r="Z4041" s="9">
        <f>IFERROR(AVERAGEIFS(Q:Q,$H:$H,"&lt;="&amp;$T4041,$I:$I,"&gt;="&amp;$T4041),"")</f>
        <v>5.0600000000000013E-2</v>
      </c>
    </row>
    <row r="4042" spans="10:26" ht="19" x14ac:dyDescent="0.25">
      <c r="J4042"/>
      <c r="K4042"/>
      <c r="T4042" s="5">
        <f t="shared" si="83"/>
        <v>42393</v>
      </c>
      <c r="U4042" s="9">
        <f>IFERROR(AVERAGEIFS(L:L,$H:$H,"&lt;="&amp;$T4042,$I:$I,"&gt;="&amp;$T4042),"")</f>
        <v>1.3519830055441773E-4</v>
      </c>
      <c r="V4042" s="9">
        <f>IFERROR(AVERAGEIFS(M:M,$H:$H,"&lt;="&amp;$T4042,$I:$I,"&gt;="&amp;$T4042),"")</f>
        <v>9.4677753769175613E-4</v>
      </c>
      <c r="W4042" s="9">
        <f>IFERROR(AVERAGEIFS(N:N,$H:$H,"&lt;="&amp;$T4042,$I:$I,"&gt;="&amp;$T4042),"")</f>
        <v>4.1205870532704083E-3</v>
      </c>
      <c r="X4042" s="9">
        <f>IFERROR(AVERAGEIFS(O:O,$H:$H,"&lt;="&amp;$T4042,$I:$I,"&gt;="&amp;$T4042),"")</f>
        <v>1.2413503870651819E-2</v>
      </c>
      <c r="Y4042" s="9">
        <f>IFERROR(AVERAGEIFS(P:P,$H:$H,"&lt;="&amp;$T4042,$I:$I,"&gt;="&amp;$T4042),"")</f>
        <v>2.4983335984751196E-2</v>
      </c>
      <c r="Z4042" s="9">
        <f>IFERROR(AVERAGEIFS(Q:Q,$H:$H,"&lt;="&amp;$T4042,$I:$I,"&gt;="&amp;$T4042),"")</f>
        <v>5.0600000000000013E-2</v>
      </c>
    </row>
    <row r="4043" spans="10:26" ht="19" x14ac:dyDescent="0.25">
      <c r="J4043"/>
      <c r="K4043"/>
      <c r="T4043" s="5">
        <f t="shared" si="83"/>
        <v>42394</v>
      </c>
      <c r="U4043" s="9">
        <f>IFERROR(AVERAGEIFS(L:L,$H:$H,"&lt;="&amp;$T4043,$I:$I,"&gt;="&amp;$T4043),"")</f>
        <v>1.3519830055441773E-4</v>
      </c>
      <c r="V4043" s="9">
        <f>IFERROR(AVERAGEIFS(M:M,$H:$H,"&lt;="&amp;$T4043,$I:$I,"&gt;="&amp;$T4043),"")</f>
        <v>9.4677753769175613E-4</v>
      </c>
      <c r="W4043" s="9">
        <f>IFERROR(AVERAGEIFS(N:N,$H:$H,"&lt;="&amp;$T4043,$I:$I,"&gt;="&amp;$T4043),"")</f>
        <v>4.1205870532704083E-3</v>
      </c>
      <c r="X4043" s="9">
        <f>IFERROR(AVERAGEIFS(O:O,$H:$H,"&lt;="&amp;$T4043,$I:$I,"&gt;="&amp;$T4043),"")</f>
        <v>1.2413503870651819E-2</v>
      </c>
      <c r="Y4043" s="9">
        <f>IFERROR(AVERAGEIFS(P:P,$H:$H,"&lt;="&amp;$T4043,$I:$I,"&gt;="&amp;$T4043),"")</f>
        <v>2.4983335984751196E-2</v>
      </c>
      <c r="Z4043" s="9">
        <f>IFERROR(AVERAGEIFS(Q:Q,$H:$H,"&lt;="&amp;$T4043,$I:$I,"&gt;="&amp;$T4043),"")</f>
        <v>5.0600000000000013E-2</v>
      </c>
    </row>
    <row r="4044" spans="10:26" ht="19" x14ac:dyDescent="0.25">
      <c r="J4044"/>
      <c r="K4044"/>
      <c r="T4044" s="5">
        <f t="shared" si="83"/>
        <v>42395</v>
      </c>
      <c r="U4044" s="9">
        <f>IFERROR(AVERAGEIFS(L:L,$H:$H,"&lt;="&amp;$T4044,$I:$I,"&gt;="&amp;$T4044),"")</f>
        <v>1.3519830055441773E-4</v>
      </c>
      <c r="V4044" s="9">
        <f>IFERROR(AVERAGEIFS(M:M,$H:$H,"&lt;="&amp;$T4044,$I:$I,"&gt;="&amp;$T4044),"")</f>
        <v>9.4677753769175613E-4</v>
      </c>
      <c r="W4044" s="9">
        <f>IFERROR(AVERAGEIFS(N:N,$H:$H,"&lt;="&amp;$T4044,$I:$I,"&gt;="&amp;$T4044),"")</f>
        <v>4.1205870532704083E-3</v>
      </c>
      <c r="X4044" s="9">
        <f>IFERROR(AVERAGEIFS(O:O,$H:$H,"&lt;="&amp;$T4044,$I:$I,"&gt;="&amp;$T4044),"")</f>
        <v>1.2413503870651819E-2</v>
      </c>
      <c r="Y4044" s="9">
        <f>IFERROR(AVERAGEIFS(P:P,$H:$H,"&lt;="&amp;$T4044,$I:$I,"&gt;="&amp;$T4044),"")</f>
        <v>2.4983335984751196E-2</v>
      </c>
      <c r="Z4044" s="9">
        <f>IFERROR(AVERAGEIFS(Q:Q,$H:$H,"&lt;="&amp;$T4044,$I:$I,"&gt;="&amp;$T4044),"")</f>
        <v>5.0600000000000013E-2</v>
      </c>
    </row>
    <row r="4045" spans="10:26" ht="19" x14ac:dyDescent="0.25">
      <c r="J4045"/>
      <c r="K4045"/>
      <c r="T4045" s="5">
        <f t="shared" si="83"/>
        <v>42396</v>
      </c>
      <c r="U4045" s="9">
        <f>IFERROR(AVERAGEIFS(L:L,$H:$H,"&lt;="&amp;$T4045,$I:$I,"&gt;="&amp;$T4045),"")</f>
        <v>1.3519830055441773E-4</v>
      </c>
      <c r="V4045" s="9">
        <f>IFERROR(AVERAGEIFS(M:M,$H:$H,"&lt;="&amp;$T4045,$I:$I,"&gt;="&amp;$T4045),"")</f>
        <v>9.4677753769175613E-4</v>
      </c>
      <c r="W4045" s="9">
        <f>IFERROR(AVERAGEIFS(N:N,$H:$H,"&lt;="&amp;$T4045,$I:$I,"&gt;="&amp;$T4045),"")</f>
        <v>4.1205870532704083E-3</v>
      </c>
      <c r="X4045" s="9">
        <f>IFERROR(AVERAGEIFS(O:O,$H:$H,"&lt;="&amp;$T4045,$I:$I,"&gt;="&amp;$T4045),"")</f>
        <v>1.2413503870651819E-2</v>
      </c>
      <c r="Y4045" s="9">
        <f>IFERROR(AVERAGEIFS(P:P,$H:$H,"&lt;="&amp;$T4045,$I:$I,"&gt;="&amp;$T4045),"")</f>
        <v>2.4983335984751196E-2</v>
      </c>
      <c r="Z4045" s="9">
        <f>IFERROR(AVERAGEIFS(Q:Q,$H:$H,"&lt;="&amp;$T4045,$I:$I,"&gt;="&amp;$T4045),"")</f>
        <v>5.0600000000000013E-2</v>
      </c>
    </row>
    <row r="4046" spans="10:26" ht="19" x14ac:dyDescent="0.25">
      <c r="J4046"/>
      <c r="K4046"/>
      <c r="T4046" s="5">
        <f t="shared" si="83"/>
        <v>42397</v>
      </c>
      <c r="U4046" s="9">
        <f>IFERROR(AVERAGEIFS(L:L,$H:$H,"&lt;="&amp;$T4046,$I:$I,"&gt;="&amp;$T4046),"")</f>
        <v>1.3517566849379821E-4</v>
      </c>
      <c r="V4046" s="9">
        <f>IFERROR(AVERAGEIFS(M:M,$H:$H,"&lt;="&amp;$T4046,$I:$I,"&gt;="&amp;$T4046),"")</f>
        <v>9.4661886025085545E-4</v>
      </c>
      <c r="W4046" s="9">
        <f>IFERROR(AVERAGEIFS(N:N,$H:$H,"&lt;="&amp;$T4046,$I:$I,"&gt;="&amp;$T4046),"")</f>
        <v>4.119893258353738E-3</v>
      </c>
      <c r="X4046" s="9">
        <f>IFERROR(AVERAGEIFS(O:O,$H:$H,"&lt;="&amp;$T4046,$I:$I,"&gt;="&amp;$T4046),"")</f>
        <v>1.2411388656001861E-2</v>
      </c>
      <c r="Y4046" s="9">
        <f>IFERROR(AVERAGEIFS(P:P,$H:$H,"&lt;="&amp;$T4046,$I:$I,"&gt;="&amp;$T4046),"")</f>
        <v>2.4979002484110349E-2</v>
      </c>
      <c r="Z4046" s="9">
        <f>IFERROR(AVERAGEIFS(Q:Q,$H:$H,"&lt;="&amp;$T4046,$I:$I,"&gt;="&amp;$T4046),"")</f>
        <v>5.059090909090911E-2</v>
      </c>
    </row>
    <row r="4047" spans="10:26" ht="19" x14ac:dyDescent="0.25">
      <c r="J4047"/>
      <c r="K4047"/>
      <c r="T4047" s="5">
        <f t="shared" si="83"/>
        <v>42398</v>
      </c>
      <c r="U4047" s="9">
        <f>IFERROR(AVERAGEIFS(L:L,$H:$H,"&lt;="&amp;$T4047,$I:$I,"&gt;="&amp;$T4047),"")</f>
        <v>1.3517566849379821E-4</v>
      </c>
      <c r="V4047" s="9">
        <f>IFERROR(AVERAGEIFS(M:M,$H:$H,"&lt;="&amp;$T4047,$I:$I,"&gt;="&amp;$T4047),"")</f>
        <v>9.4661886025085545E-4</v>
      </c>
      <c r="W4047" s="9">
        <f>IFERROR(AVERAGEIFS(N:N,$H:$H,"&lt;="&amp;$T4047,$I:$I,"&gt;="&amp;$T4047),"")</f>
        <v>4.119893258353738E-3</v>
      </c>
      <c r="X4047" s="9">
        <f>IFERROR(AVERAGEIFS(O:O,$H:$H,"&lt;="&amp;$T4047,$I:$I,"&gt;="&amp;$T4047),"")</f>
        <v>1.2411388656001861E-2</v>
      </c>
      <c r="Y4047" s="9">
        <f>IFERROR(AVERAGEIFS(P:P,$H:$H,"&lt;="&amp;$T4047,$I:$I,"&gt;="&amp;$T4047),"")</f>
        <v>2.4979002484110349E-2</v>
      </c>
      <c r="Z4047" s="9">
        <f>IFERROR(AVERAGEIFS(Q:Q,$H:$H,"&lt;="&amp;$T4047,$I:$I,"&gt;="&amp;$T4047),"")</f>
        <v>5.059090909090911E-2</v>
      </c>
    </row>
    <row r="4048" spans="10:26" ht="19" x14ac:dyDescent="0.25">
      <c r="J4048"/>
      <c r="K4048"/>
      <c r="T4048" s="5">
        <f t="shared" si="83"/>
        <v>42399</v>
      </c>
      <c r="U4048" s="9">
        <f>IFERROR(AVERAGEIFS(L:L,$H:$H,"&lt;="&amp;$T4048,$I:$I,"&gt;="&amp;$T4048),"")</f>
        <v>1.3517566849379821E-4</v>
      </c>
      <c r="V4048" s="9">
        <f>IFERROR(AVERAGEIFS(M:M,$H:$H,"&lt;="&amp;$T4048,$I:$I,"&gt;="&amp;$T4048),"")</f>
        <v>9.4661886025085545E-4</v>
      </c>
      <c r="W4048" s="9">
        <f>IFERROR(AVERAGEIFS(N:N,$H:$H,"&lt;="&amp;$T4048,$I:$I,"&gt;="&amp;$T4048),"")</f>
        <v>4.119893258353738E-3</v>
      </c>
      <c r="X4048" s="9">
        <f>IFERROR(AVERAGEIFS(O:O,$H:$H,"&lt;="&amp;$T4048,$I:$I,"&gt;="&amp;$T4048),"")</f>
        <v>1.2411388656001861E-2</v>
      </c>
      <c r="Y4048" s="9">
        <f>IFERROR(AVERAGEIFS(P:P,$H:$H,"&lt;="&amp;$T4048,$I:$I,"&gt;="&amp;$T4048),"")</f>
        <v>2.4979002484110349E-2</v>
      </c>
      <c r="Z4048" s="9">
        <f>IFERROR(AVERAGEIFS(Q:Q,$H:$H,"&lt;="&amp;$T4048,$I:$I,"&gt;="&amp;$T4048),"")</f>
        <v>5.059090909090911E-2</v>
      </c>
    </row>
    <row r="4049" spans="10:26" ht="19" x14ac:dyDescent="0.25">
      <c r="J4049"/>
      <c r="K4049"/>
      <c r="T4049" s="5">
        <f t="shared" si="83"/>
        <v>42400</v>
      </c>
      <c r="U4049" s="9">
        <f>IFERROR(AVERAGEIFS(L:L,$H:$H,"&lt;="&amp;$T4049,$I:$I,"&gt;="&amp;$T4049),"")</f>
        <v>1.3517566849379821E-4</v>
      </c>
      <c r="V4049" s="9">
        <f>IFERROR(AVERAGEIFS(M:M,$H:$H,"&lt;="&amp;$T4049,$I:$I,"&gt;="&amp;$T4049),"")</f>
        <v>9.4661886025085545E-4</v>
      </c>
      <c r="W4049" s="9">
        <f>IFERROR(AVERAGEIFS(N:N,$H:$H,"&lt;="&amp;$T4049,$I:$I,"&gt;="&amp;$T4049),"")</f>
        <v>4.119893258353738E-3</v>
      </c>
      <c r="X4049" s="9">
        <f>IFERROR(AVERAGEIFS(O:O,$H:$H,"&lt;="&amp;$T4049,$I:$I,"&gt;="&amp;$T4049),"")</f>
        <v>1.2411388656001861E-2</v>
      </c>
      <c r="Y4049" s="9">
        <f>IFERROR(AVERAGEIFS(P:P,$H:$H,"&lt;="&amp;$T4049,$I:$I,"&gt;="&amp;$T4049),"")</f>
        <v>2.4979002484110349E-2</v>
      </c>
      <c r="Z4049" s="9">
        <f>IFERROR(AVERAGEIFS(Q:Q,$H:$H,"&lt;="&amp;$T4049,$I:$I,"&gt;="&amp;$T4049),"")</f>
        <v>5.059090909090911E-2</v>
      </c>
    </row>
    <row r="4050" spans="10:26" ht="19" x14ac:dyDescent="0.25">
      <c r="J4050"/>
      <c r="K4050"/>
      <c r="T4050" s="5">
        <f t="shared" si="83"/>
        <v>42401</v>
      </c>
      <c r="U4050" s="9">
        <f>IFERROR(AVERAGEIFS(L:L,$H:$H,"&lt;="&amp;$T4050,$I:$I,"&gt;="&amp;$T4050),"")</f>
        <v>1.3517566849379821E-4</v>
      </c>
      <c r="V4050" s="9">
        <f>IFERROR(AVERAGEIFS(M:M,$H:$H,"&lt;="&amp;$T4050,$I:$I,"&gt;="&amp;$T4050),"")</f>
        <v>9.4661886025085545E-4</v>
      </c>
      <c r="W4050" s="9">
        <f>IFERROR(AVERAGEIFS(N:N,$H:$H,"&lt;="&amp;$T4050,$I:$I,"&gt;="&amp;$T4050),"")</f>
        <v>4.119893258353738E-3</v>
      </c>
      <c r="X4050" s="9">
        <f>IFERROR(AVERAGEIFS(O:O,$H:$H,"&lt;="&amp;$T4050,$I:$I,"&gt;="&amp;$T4050),"")</f>
        <v>1.2411388656001861E-2</v>
      </c>
      <c r="Y4050" s="9">
        <f>IFERROR(AVERAGEIFS(P:P,$H:$H,"&lt;="&amp;$T4050,$I:$I,"&gt;="&amp;$T4050),"")</f>
        <v>2.4979002484110349E-2</v>
      </c>
      <c r="Z4050" s="9">
        <f>IFERROR(AVERAGEIFS(Q:Q,$H:$H,"&lt;="&amp;$T4050,$I:$I,"&gt;="&amp;$T4050),"")</f>
        <v>5.059090909090911E-2</v>
      </c>
    </row>
    <row r="4051" spans="10:26" ht="19" x14ac:dyDescent="0.25">
      <c r="J4051"/>
      <c r="K4051"/>
      <c r="T4051" s="5">
        <f t="shared" si="83"/>
        <v>42402</v>
      </c>
      <c r="U4051" s="9">
        <f>IFERROR(AVERAGEIFS(L:L,$H:$H,"&lt;="&amp;$T4051,$I:$I,"&gt;="&amp;$T4051),"")</f>
        <v>1.3517566849379821E-4</v>
      </c>
      <c r="V4051" s="9">
        <f>IFERROR(AVERAGEIFS(M:M,$H:$H,"&lt;="&amp;$T4051,$I:$I,"&gt;="&amp;$T4051),"")</f>
        <v>9.4661886025085545E-4</v>
      </c>
      <c r="W4051" s="9">
        <f>IFERROR(AVERAGEIFS(N:N,$H:$H,"&lt;="&amp;$T4051,$I:$I,"&gt;="&amp;$T4051),"")</f>
        <v>4.119893258353738E-3</v>
      </c>
      <c r="X4051" s="9">
        <f>IFERROR(AVERAGEIFS(O:O,$H:$H,"&lt;="&amp;$T4051,$I:$I,"&gt;="&amp;$T4051),"")</f>
        <v>1.2411388656001861E-2</v>
      </c>
      <c r="Y4051" s="9">
        <f>IFERROR(AVERAGEIFS(P:P,$H:$H,"&lt;="&amp;$T4051,$I:$I,"&gt;="&amp;$T4051),"")</f>
        <v>2.4979002484110349E-2</v>
      </c>
      <c r="Z4051" s="9">
        <f>IFERROR(AVERAGEIFS(Q:Q,$H:$H,"&lt;="&amp;$T4051,$I:$I,"&gt;="&amp;$T4051),"")</f>
        <v>5.059090909090911E-2</v>
      </c>
    </row>
    <row r="4052" spans="10:26" ht="19" x14ac:dyDescent="0.25">
      <c r="J4052"/>
      <c r="K4052"/>
      <c r="T4052" s="5">
        <f t="shared" si="83"/>
        <v>42403</v>
      </c>
      <c r="U4052" s="9">
        <f>IFERROR(AVERAGEIFS(L:L,$H:$H,"&lt;="&amp;$T4052,$I:$I,"&gt;="&amp;$T4052),"")</f>
        <v>1.3517566849379821E-4</v>
      </c>
      <c r="V4052" s="9">
        <f>IFERROR(AVERAGEIFS(M:M,$H:$H,"&lt;="&amp;$T4052,$I:$I,"&gt;="&amp;$T4052),"")</f>
        <v>9.4661886025085545E-4</v>
      </c>
      <c r="W4052" s="9">
        <f>IFERROR(AVERAGEIFS(N:N,$H:$H,"&lt;="&amp;$T4052,$I:$I,"&gt;="&amp;$T4052),"")</f>
        <v>4.119893258353738E-3</v>
      </c>
      <c r="X4052" s="9">
        <f>IFERROR(AVERAGEIFS(O:O,$H:$H,"&lt;="&amp;$T4052,$I:$I,"&gt;="&amp;$T4052),"")</f>
        <v>1.2411388656001861E-2</v>
      </c>
      <c r="Y4052" s="9">
        <f>IFERROR(AVERAGEIFS(P:P,$H:$H,"&lt;="&amp;$T4052,$I:$I,"&gt;="&amp;$T4052),"")</f>
        <v>2.4979002484110349E-2</v>
      </c>
      <c r="Z4052" s="9">
        <f>IFERROR(AVERAGEIFS(Q:Q,$H:$H,"&lt;="&amp;$T4052,$I:$I,"&gt;="&amp;$T4052),"")</f>
        <v>5.059090909090911E-2</v>
      </c>
    </row>
    <row r="4053" spans="10:26" ht="19" x14ac:dyDescent="0.25">
      <c r="J4053"/>
      <c r="K4053"/>
      <c r="T4053" s="5">
        <f t="shared" si="83"/>
        <v>42404</v>
      </c>
      <c r="U4053" s="9">
        <f>IFERROR(AVERAGEIFS(L:L,$H:$H,"&lt;="&amp;$T4053,$I:$I,"&gt;="&amp;$T4053),"")</f>
        <v>1.3517566849379821E-4</v>
      </c>
      <c r="V4053" s="9">
        <f>IFERROR(AVERAGEIFS(M:M,$H:$H,"&lt;="&amp;$T4053,$I:$I,"&gt;="&amp;$T4053),"")</f>
        <v>9.4661886025085545E-4</v>
      </c>
      <c r="W4053" s="9">
        <f>IFERROR(AVERAGEIFS(N:N,$H:$H,"&lt;="&amp;$T4053,$I:$I,"&gt;="&amp;$T4053),"")</f>
        <v>4.119893258353738E-3</v>
      </c>
      <c r="X4053" s="9">
        <f>IFERROR(AVERAGEIFS(O:O,$H:$H,"&lt;="&amp;$T4053,$I:$I,"&gt;="&amp;$T4053),"")</f>
        <v>1.2411388656001861E-2</v>
      </c>
      <c r="Y4053" s="9">
        <f>IFERROR(AVERAGEIFS(P:P,$H:$H,"&lt;="&amp;$T4053,$I:$I,"&gt;="&amp;$T4053),"")</f>
        <v>2.4979002484110349E-2</v>
      </c>
      <c r="Z4053" s="9">
        <f>IFERROR(AVERAGEIFS(Q:Q,$H:$H,"&lt;="&amp;$T4053,$I:$I,"&gt;="&amp;$T4053),"")</f>
        <v>5.059090909090911E-2</v>
      </c>
    </row>
    <row r="4054" spans="10:26" ht="19" x14ac:dyDescent="0.25">
      <c r="J4054"/>
      <c r="K4054"/>
      <c r="T4054" s="5">
        <f t="shared" si="83"/>
        <v>42405</v>
      </c>
      <c r="U4054" s="9">
        <f>IFERROR(AVERAGEIFS(L:L,$H:$H,"&lt;="&amp;$T4054,$I:$I,"&gt;="&amp;$T4054),"")</f>
        <v>1.3561475487905162E-4</v>
      </c>
      <c r="V4054" s="9">
        <f>IFERROR(AVERAGEIFS(M:M,$H:$H,"&lt;="&amp;$T4054,$I:$I,"&gt;="&amp;$T4054),"")</f>
        <v>9.4969503811433089E-4</v>
      </c>
      <c r="W4054" s="9">
        <f>IFERROR(AVERAGEIFS(N:N,$H:$H,"&lt;="&amp;$T4054,$I:$I,"&gt;="&amp;$T4054),"")</f>
        <v>4.1333037109940159E-3</v>
      </c>
      <c r="X4054" s="9">
        <f>IFERROR(AVERAGEIFS(O:O,$H:$H,"&lt;="&amp;$T4054,$I:$I,"&gt;="&amp;$T4054),"")</f>
        <v>1.2451962833018722E-2</v>
      </c>
      <c r="Y4054" s="9">
        <f>IFERROR(AVERAGEIFS(P:P,$H:$H,"&lt;="&amp;$T4054,$I:$I,"&gt;="&amp;$T4054),"")</f>
        <v>2.5061190355703818E-2</v>
      </c>
      <c r="Z4054" s="9">
        <f>IFERROR(AVERAGEIFS(Q:Q,$H:$H,"&lt;="&amp;$T4054,$I:$I,"&gt;="&amp;$T4054),"")</f>
        <v>5.0759523809523831E-2</v>
      </c>
    </row>
    <row r="4055" spans="10:26" ht="19" x14ac:dyDescent="0.25">
      <c r="J4055"/>
      <c r="K4055"/>
      <c r="T4055" s="5">
        <f t="shared" si="83"/>
        <v>42406</v>
      </c>
      <c r="U4055" s="9">
        <f>IFERROR(AVERAGEIFS(L:L,$H:$H,"&lt;="&amp;$T4055,$I:$I,"&gt;="&amp;$T4055),"")</f>
        <v>1.3561475487905162E-4</v>
      </c>
      <c r="V4055" s="9">
        <f>IFERROR(AVERAGEIFS(M:M,$H:$H,"&lt;="&amp;$T4055,$I:$I,"&gt;="&amp;$T4055),"")</f>
        <v>9.4969503811433089E-4</v>
      </c>
      <c r="W4055" s="9">
        <f>IFERROR(AVERAGEIFS(N:N,$H:$H,"&lt;="&amp;$T4055,$I:$I,"&gt;="&amp;$T4055),"")</f>
        <v>4.1333037109940159E-3</v>
      </c>
      <c r="X4055" s="9">
        <f>IFERROR(AVERAGEIFS(O:O,$H:$H,"&lt;="&amp;$T4055,$I:$I,"&gt;="&amp;$T4055),"")</f>
        <v>1.2451962833018722E-2</v>
      </c>
      <c r="Y4055" s="9">
        <f>IFERROR(AVERAGEIFS(P:P,$H:$H,"&lt;="&amp;$T4055,$I:$I,"&gt;="&amp;$T4055),"")</f>
        <v>2.5061190355703818E-2</v>
      </c>
      <c r="Z4055" s="9">
        <f>IFERROR(AVERAGEIFS(Q:Q,$H:$H,"&lt;="&amp;$T4055,$I:$I,"&gt;="&amp;$T4055),"")</f>
        <v>5.0759523809523831E-2</v>
      </c>
    </row>
    <row r="4056" spans="10:26" ht="19" x14ac:dyDescent="0.25">
      <c r="J4056"/>
      <c r="K4056"/>
      <c r="T4056" s="5">
        <f t="shared" si="83"/>
        <v>42407</v>
      </c>
      <c r="U4056" s="9">
        <f>IFERROR(AVERAGEIFS(L:L,$H:$H,"&lt;="&amp;$T4056,$I:$I,"&gt;="&amp;$T4056),"")</f>
        <v>1.3561475487905162E-4</v>
      </c>
      <c r="V4056" s="9">
        <f>IFERROR(AVERAGEIFS(M:M,$H:$H,"&lt;="&amp;$T4056,$I:$I,"&gt;="&amp;$T4056),"")</f>
        <v>9.4969503811433089E-4</v>
      </c>
      <c r="W4056" s="9">
        <f>IFERROR(AVERAGEIFS(N:N,$H:$H,"&lt;="&amp;$T4056,$I:$I,"&gt;="&amp;$T4056),"")</f>
        <v>4.1333037109940159E-3</v>
      </c>
      <c r="X4056" s="9">
        <f>IFERROR(AVERAGEIFS(O:O,$H:$H,"&lt;="&amp;$T4056,$I:$I,"&gt;="&amp;$T4056),"")</f>
        <v>1.2451962833018722E-2</v>
      </c>
      <c r="Y4056" s="9">
        <f>IFERROR(AVERAGEIFS(P:P,$H:$H,"&lt;="&amp;$T4056,$I:$I,"&gt;="&amp;$T4056),"")</f>
        <v>2.5061190355703818E-2</v>
      </c>
      <c r="Z4056" s="9">
        <f>IFERROR(AVERAGEIFS(Q:Q,$H:$H,"&lt;="&amp;$T4056,$I:$I,"&gt;="&amp;$T4056),"")</f>
        <v>5.0759523809523831E-2</v>
      </c>
    </row>
    <row r="4057" spans="10:26" ht="19" x14ac:dyDescent="0.25">
      <c r="J4057"/>
      <c r="K4057"/>
      <c r="T4057" s="5">
        <f t="shared" si="83"/>
        <v>42408</v>
      </c>
      <c r="U4057" s="9">
        <f>IFERROR(AVERAGEIFS(L:L,$H:$H,"&lt;="&amp;$T4057,$I:$I,"&gt;="&amp;$T4057),"")</f>
        <v>1.3561475487905162E-4</v>
      </c>
      <c r="V4057" s="9">
        <f>IFERROR(AVERAGEIFS(M:M,$H:$H,"&lt;="&amp;$T4057,$I:$I,"&gt;="&amp;$T4057),"")</f>
        <v>9.4969503811433089E-4</v>
      </c>
      <c r="W4057" s="9">
        <f>IFERROR(AVERAGEIFS(N:N,$H:$H,"&lt;="&amp;$T4057,$I:$I,"&gt;="&amp;$T4057),"")</f>
        <v>4.1333037109940159E-3</v>
      </c>
      <c r="X4057" s="9">
        <f>IFERROR(AVERAGEIFS(O:O,$H:$H,"&lt;="&amp;$T4057,$I:$I,"&gt;="&amp;$T4057),"")</f>
        <v>1.2451962833018722E-2</v>
      </c>
      <c r="Y4057" s="9">
        <f>IFERROR(AVERAGEIFS(P:P,$H:$H,"&lt;="&amp;$T4057,$I:$I,"&gt;="&amp;$T4057),"")</f>
        <v>2.5061190355703818E-2</v>
      </c>
      <c r="Z4057" s="9">
        <f>IFERROR(AVERAGEIFS(Q:Q,$H:$H,"&lt;="&amp;$T4057,$I:$I,"&gt;="&amp;$T4057),"")</f>
        <v>5.0759523809523831E-2</v>
      </c>
    </row>
    <row r="4058" spans="10:26" ht="19" x14ac:dyDescent="0.25">
      <c r="J4058"/>
      <c r="K4058"/>
      <c r="T4058" s="5">
        <f t="shared" si="83"/>
        <v>42409</v>
      </c>
      <c r="U4058" s="9">
        <f>IFERROR(AVERAGEIFS(L:L,$H:$H,"&lt;="&amp;$T4058,$I:$I,"&gt;="&amp;$T4058),"")</f>
        <v>1.3561475487905162E-4</v>
      </c>
      <c r="V4058" s="9">
        <f>IFERROR(AVERAGEIFS(M:M,$H:$H,"&lt;="&amp;$T4058,$I:$I,"&gt;="&amp;$T4058),"")</f>
        <v>9.4969503811433089E-4</v>
      </c>
      <c r="W4058" s="9">
        <f>IFERROR(AVERAGEIFS(N:N,$H:$H,"&lt;="&amp;$T4058,$I:$I,"&gt;="&amp;$T4058),"")</f>
        <v>4.1333037109940159E-3</v>
      </c>
      <c r="X4058" s="9">
        <f>IFERROR(AVERAGEIFS(O:O,$H:$H,"&lt;="&amp;$T4058,$I:$I,"&gt;="&amp;$T4058),"")</f>
        <v>1.2451962833018722E-2</v>
      </c>
      <c r="Y4058" s="9">
        <f>IFERROR(AVERAGEIFS(P:P,$H:$H,"&lt;="&amp;$T4058,$I:$I,"&gt;="&amp;$T4058),"")</f>
        <v>2.5061190355703818E-2</v>
      </c>
      <c r="Z4058" s="9">
        <f>IFERROR(AVERAGEIFS(Q:Q,$H:$H,"&lt;="&amp;$T4058,$I:$I,"&gt;="&amp;$T4058),"")</f>
        <v>5.0759523809523831E-2</v>
      </c>
    </row>
    <row r="4059" spans="10:26" ht="19" x14ac:dyDescent="0.25">
      <c r="J4059"/>
      <c r="K4059"/>
      <c r="T4059" s="5">
        <f t="shared" si="83"/>
        <v>42410</v>
      </c>
      <c r="U4059" s="9">
        <f>IFERROR(AVERAGEIFS(L:L,$H:$H,"&lt;="&amp;$T4059,$I:$I,"&gt;="&amp;$T4059),"")</f>
        <v>1.3561475487905162E-4</v>
      </c>
      <c r="V4059" s="9">
        <f>IFERROR(AVERAGEIFS(M:M,$H:$H,"&lt;="&amp;$T4059,$I:$I,"&gt;="&amp;$T4059),"")</f>
        <v>9.4969503811433089E-4</v>
      </c>
      <c r="W4059" s="9">
        <f>IFERROR(AVERAGEIFS(N:N,$H:$H,"&lt;="&amp;$T4059,$I:$I,"&gt;="&amp;$T4059),"")</f>
        <v>4.1333037109940159E-3</v>
      </c>
      <c r="X4059" s="9">
        <f>IFERROR(AVERAGEIFS(O:O,$H:$H,"&lt;="&amp;$T4059,$I:$I,"&gt;="&amp;$T4059),"")</f>
        <v>1.2451962833018722E-2</v>
      </c>
      <c r="Y4059" s="9">
        <f>IFERROR(AVERAGEIFS(P:P,$H:$H,"&lt;="&amp;$T4059,$I:$I,"&gt;="&amp;$T4059),"")</f>
        <v>2.5061190355703818E-2</v>
      </c>
      <c r="Z4059" s="9">
        <f>IFERROR(AVERAGEIFS(Q:Q,$H:$H,"&lt;="&amp;$T4059,$I:$I,"&gt;="&amp;$T4059),"")</f>
        <v>5.0759523809523831E-2</v>
      </c>
    </row>
    <row r="4060" spans="10:26" ht="19" x14ac:dyDescent="0.25">
      <c r="J4060"/>
      <c r="K4060"/>
      <c r="T4060" s="5">
        <f t="shared" si="83"/>
        <v>42411</v>
      </c>
      <c r="U4060" s="9">
        <f>IFERROR(AVERAGEIFS(L:L,$H:$H,"&lt;="&amp;$T4060,$I:$I,"&gt;="&amp;$T4060),"")</f>
        <v>1.3525580800831686E-4</v>
      </c>
      <c r="V4060" s="9">
        <f>IFERROR(AVERAGEIFS(M:M,$H:$H,"&lt;="&amp;$T4060,$I:$I,"&gt;="&amp;$T4060),"")</f>
        <v>9.4718038669702536E-4</v>
      </c>
      <c r="W4060" s="9">
        <f>IFERROR(AVERAGEIFS(N:N,$H:$H,"&lt;="&amp;$T4060,$I:$I,"&gt;="&amp;$T4060),"")</f>
        <v>4.1223425714281428E-3</v>
      </c>
      <c r="X4060" s="9">
        <f>IFERROR(AVERAGEIFS(O:O,$H:$H,"&lt;="&amp;$T4060,$I:$I,"&gt;="&amp;$T4060),"")</f>
        <v>1.2418809944875127E-2</v>
      </c>
      <c r="Y4060" s="9">
        <f>IFERROR(AVERAGEIFS(P:P,$H:$H,"&lt;="&amp;$T4060,$I:$I,"&gt;="&amp;$T4060),"")</f>
        <v>2.4994067861882747E-2</v>
      </c>
      <c r="Z4060" s="9">
        <f>IFERROR(AVERAGEIFS(Q:Q,$H:$H,"&lt;="&amp;$T4060,$I:$I,"&gt;="&amp;$T4060),"")</f>
        <v>5.0621951219512192E-2</v>
      </c>
    </row>
    <row r="4061" spans="10:26" ht="19" x14ac:dyDescent="0.25">
      <c r="J4061"/>
      <c r="K4061"/>
      <c r="T4061" s="5">
        <f t="shared" si="83"/>
        <v>42412</v>
      </c>
      <c r="U4061" s="9">
        <f>IFERROR(AVERAGEIFS(L:L,$H:$H,"&lt;="&amp;$T4061,$I:$I,"&gt;="&amp;$T4061),"")</f>
        <v>1.3525580800831686E-4</v>
      </c>
      <c r="V4061" s="9">
        <f>IFERROR(AVERAGEIFS(M:M,$H:$H,"&lt;="&amp;$T4061,$I:$I,"&gt;="&amp;$T4061),"")</f>
        <v>9.4718038669702536E-4</v>
      </c>
      <c r="W4061" s="9">
        <f>IFERROR(AVERAGEIFS(N:N,$H:$H,"&lt;="&amp;$T4061,$I:$I,"&gt;="&amp;$T4061),"")</f>
        <v>4.1223425714281428E-3</v>
      </c>
      <c r="X4061" s="9">
        <f>IFERROR(AVERAGEIFS(O:O,$H:$H,"&lt;="&amp;$T4061,$I:$I,"&gt;="&amp;$T4061),"")</f>
        <v>1.2418809944875127E-2</v>
      </c>
      <c r="Y4061" s="9">
        <f>IFERROR(AVERAGEIFS(P:P,$H:$H,"&lt;="&amp;$T4061,$I:$I,"&gt;="&amp;$T4061),"")</f>
        <v>2.4994067861882747E-2</v>
      </c>
      <c r="Z4061" s="9">
        <f>IFERROR(AVERAGEIFS(Q:Q,$H:$H,"&lt;="&amp;$T4061,$I:$I,"&gt;="&amp;$T4061),"")</f>
        <v>5.0621951219512192E-2</v>
      </c>
    </row>
    <row r="4062" spans="10:26" ht="19" x14ac:dyDescent="0.25">
      <c r="J4062"/>
      <c r="K4062"/>
      <c r="T4062" s="5">
        <f t="shared" si="83"/>
        <v>42413</v>
      </c>
      <c r="U4062" s="9">
        <f>IFERROR(AVERAGEIFS(L:L,$H:$H,"&lt;="&amp;$T4062,$I:$I,"&gt;="&amp;$T4062),"")</f>
        <v>1.3525580800831686E-4</v>
      </c>
      <c r="V4062" s="9">
        <f>IFERROR(AVERAGEIFS(M:M,$H:$H,"&lt;="&amp;$T4062,$I:$I,"&gt;="&amp;$T4062),"")</f>
        <v>9.4718038669702536E-4</v>
      </c>
      <c r="W4062" s="9">
        <f>IFERROR(AVERAGEIFS(N:N,$H:$H,"&lt;="&amp;$T4062,$I:$I,"&gt;="&amp;$T4062),"")</f>
        <v>4.1223425714281428E-3</v>
      </c>
      <c r="X4062" s="9">
        <f>IFERROR(AVERAGEIFS(O:O,$H:$H,"&lt;="&amp;$T4062,$I:$I,"&gt;="&amp;$T4062),"")</f>
        <v>1.2418809944875127E-2</v>
      </c>
      <c r="Y4062" s="9">
        <f>IFERROR(AVERAGEIFS(P:P,$H:$H,"&lt;="&amp;$T4062,$I:$I,"&gt;="&amp;$T4062),"")</f>
        <v>2.4994067861882747E-2</v>
      </c>
      <c r="Z4062" s="9">
        <f>IFERROR(AVERAGEIFS(Q:Q,$H:$H,"&lt;="&amp;$T4062,$I:$I,"&gt;="&amp;$T4062),"")</f>
        <v>5.0621951219512192E-2</v>
      </c>
    </row>
    <row r="4063" spans="10:26" ht="19" x14ac:dyDescent="0.25">
      <c r="J4063"/>
      <c r="K4063"/>
      <c r="T4063" s="5">
        <f t="shared" si="83"/>
        <v>42414</v>
      </c>
      <c r="U4063" s="9">
        <f>IFERROR(AVERAGEIFS(L:L,$H:$H,"&lt;="&amp;$T4063,$I:$I,"&gt;="&amp;$T4063),"")</f>
        <v>1.3525580800831686E-4</v>
      </c>
      <c r="V4063" s="9">
        <f>IFERROR(AVERAGEIFS(M:M,$H:$H,"&lt;="&amp;$T4063,$I:$I,"&gt;="&amp;$T4063),"")</f>
        <v>9.4718038669702536E-4</v>
      </c>
      <c r="W4063" s="9">
        <f>IFERROR(AVERAGEIFS(N:N,$H:$H,"&lt;="&amp;$T4063,$I:$I,"&gt;="&amp;$T4063),"")</f>
        <v>4.1223425714281428E-3</v>
      </c>
      <c r="X4063" s="9">
        <f>IFERROR(AVERAGEIFS(O:O,$H:$H,"&lt;="&amp;$T4063,$I:$I,"&gt;="&amp;$T4063),"")</f>
        <v>1.2418809944875127E-2</v>
      </c>
      <c r="Y4063" s="9">
        <f>IFERROR(AVERAGEIFS(P:P,$H:$H,"&lt;="&amp;$T4063,$I:$I,"&gt;="&amp;$T4063),"")</f>
        <v>2.4994067861882747E-2</v>
      </c>
      <c r="Z4063" s="9">
        <f>IFERROR(AVERAGEIFS(Q:Q,$H:$H,"&lt;="&amp;$T4063,$I:$I,"&gt;="&amp;$T4063),"")</f>
        <v>5.0621951219512192E-2</v>
      </c>
    </row>
    <row r="4064" spans="10:26" ht="19" x14ac:dyDescent="0.25">
      <c r="J4064"/>
      <c r="K4064"/>
      <c r="T4064" s="5">
        <f t="shared" si="83"/>
        <v>42415</v>
      </c>
      <c r="U4064" s="9">
        <f>IFERROR(AVERAGEIFS(L:L,$H:$H,"&lt;="&amp;$T4064,$I:$I,"&gt;="&amp;$T4064),"")</f>
        <v>1.3525580800831686E-4</v>
      </c>
      <c r="V4064" s="9">
        <f>IFERROR(AVERAGEIFS(M:M,$H:$H,"&lt;="&amp;$T4064,$I:$I,"&gt;="&amp;$T4064),"")</f>
        <v>9.4718038669702536E-4</v>
      </c>
      <c r="W4064" s="9">
        <f>IFERROR(AVERAGEIFS(N:N,$H:$H,"&lt;="&amp;$T4064,$I:$I,"&gt;="&amp;$T4064),"")</f>
        <v>4.1223425714281428E-3</v>
      </c>
      <c r="X4064" s="9">
        <f>IFERROR(AVERAGEIFS(O:O,$H:$H,"&lt;="&amp;$T4064,$I:$I,"&gt;="&amp;$T4064),"")</f>
        <v>1.2418809944875127E-2</v>
      </c>
      <c r="Y4064" s="9">
        <f>IFERROR(AVERAGEIFS(P:P,$H:$H,"&lt;="&amp;$T4064,$I:$I,"&gt;="&amp;$T4064),"")</f>
        <v>2.4994067861882747E-2</v>
      </c>
      <c r="Z4064" s="9">
        <f>IFERROR(AVERAGEIFS(Q:Q,$H:$H,"&lt;="&amp;$T4064,$I:$I,"&gt;="&amp;$T4064),"")</f>
        <v>5.0621951219512192E-2</v>
      </c>
    </row>
    <row r="4065" spans="10:26" ht="19" x14ac:dyDescent="0.25">
      <c r="J4065"/>
      <c r="K4065"/>
      <c r="T4065" s="5">
        <f t="shared" si="83"/>
        <v>42416</v>
      </c>
      <c r="U4065" s="9">
        <f>IFERROR(AVERAGEIFS(L:L,$H:$H,"&lt;="&amp;$T4065,$I:$I,"&gt;="&amp;$T4065),"")</f>
        <v>1.3525580800831686E-4</v>
      </c>
      <c r="V4065" s="9">
        <f>IFERROR(AVERAGEIFS(M:M,$H:$H,"&lt;="&amp;$T4065,$I:$I,"&gt;="&amp;$T4065),"")</f>
        <v>9.4718038669702536E-4</v>
      </c>
      <c r="W4065" s="9">
        <f>IFERROR(AVERAGEIFS(N:N,$H:$H,"&lt;="&amp;$T4065,$I:$I,"&gt;="&amp;$T4065),"")</f>
        <v>4.1223425714281428E-3</v>
      </c>
      <c r="X4065" s="9">
        <f>IFERROR(AVERAGEIFS(O:O,$H:$H,"&lt;="&amp;$T4065,$I:$I,"&gt;="&amp;$T4065),"")</f>
        <v>1.2418809944875127E-2</v>
      </c>
      <c r="Y4065" s="9">
        <f>IFERROR(AVERAGEIFS(P:P,$H:$H,"&lt;="&amp;$T4065,$I:$I,"&gt;="&amp;$T4065),"")</f>
        <v>2.4994067861882747E-2</v>
      </c>
      <c r="Z4065" s="9">
        <f>IFERROR(AVERAGEIFS(Q:Q,$H:$H,"&lt;="&amp;$T4065,$I:$I,"&gt;="&amp;$T4065),"")</f>
        <v>5.0621951219512192E-2</v>
      </c>
    </row>
    <row r="4066" spans="10:26" ht="19" x14ac:dyDescent="0.25">
      <c r="J4066"/>
      <c r="K4066"/>
      <c r="T4066" s="5">
        <f t="shared" si="83"/>
        <v>42417</v>
      </c>
      <c r="U4066" s="9">
        <f>IFERROR(AVERAGEIFS(L:L,$H:$H,"&lt;="&amp;$T4066,$I:$I,"&gt;="&amp;$T4066),"")</f>
        <v>1.350440976089839E-4</v>
      </c>
      <c r="V4066" s="9">
        <f>IFERROR(AVERAGEIFS(M:M,$H:$H,"&lt;="&amp;$T4066,$I:$I,"&gt;="&amp;$T4066),"")</f>
        <v>9.456971202090774E-4</v>
      </c>
      <c r="W4066" s="9">
        <f>IFERROR(AVERAGEIFS(N:N,$H:$H,"&lt;="&amp;$T4066,$I:$I,"&gt;="&amp;$T4066),"")</f>
        <v>4.1158754393362832E-3</v>
      </c>
      <c r="X4066" s="9">
        <f>IFERROR(AVERAGEIFS(O:O,$H:$H,"&lt;="&amp;$T4066,$I:$I,"&gt;="&amp;$T4066),"")</f>
        <v>1.2399236145542497E-2</v>
      </c>
      <c r="Y4066" s="9">
        <f>IFERROR(AVERAGEIFS(P:P,$H:$H,"&lt;="&amp;$T4066,$I:$I,"&gt;="&amp;$T4066),"")</f>
        <v>2.495439730415417E-2</v>
      </c>
      <c r="Z4066" s="9">
        <f>IFERROR(AVERAGEIFS(Q:Q,$H:$H,"&lt;="&amp;$T4066,$I:$I,"&gt;="&amp;$T4066),"")</f>
        <v>5.0540476190476191E-2</v>
      </c>
    </row>
    <row r="4067" spans="10:26" ht="19" x14ac:dyDescent="0.25">
      <c r="J4067"/>
      <c r="K4067"/>
      <c r="T4067" s="5">
        <f t="shared" si="83"/>
        <v>42418</v>
      </c>
      <c r="U4067" s="9">
        <f>IFERROR(AVERAGEIFS(L:L,$H:$H,"&lt;="&amp;$T4067,$I:$I,"&gt;="&amp;$T4067),"")</f>
        <v>1.3492037090103608E-4</v>
      </c>
      <c r="V4067" s="9">
        <f>IFERROR(AVERAGEIFS(M:M,$H:$H,"&lt;="&amp;$T4067,$I:$I,"&gt;="&amp;$T4067),"")</f>
        <v>9.4483027606562773E-4</v>
      </c>
      <c r="W4067" s="9">
        <f>IFERROR(AVERAGEIFS(N:N,$H:$H,"&lt;="&amp;$T4067,$I:$I,"&gt;="&amp;$T4067),"")</f>
        <v>4.1120959268264815E-3</v>
      </c>
      <c r="X4067" s="9">
        <f>IFERROR(AVERAGEIFS(O:O,$H:$H,"&lt;="&amp;$T4067,$I:$I,"&gt;="&amp;$T4067),"")</f>
        <v>1.2387796700028299E-2</v>
      </c>
      <c r="Y4067" s="9">
        <f>IFERROR(AVERAGEIFS(P:P,$H:$H,"&lt;="&amp;$T4067,$I:$I,"&gt;="&amp;$T4067),"")</f>
        <v>2.4931212316182776E-2</v>
      </c>
      <c r="Z4067" s="9">
        <f>IFERROR(AVERAGEIFS(Q:Q,$H:$H,"&lt;="&amp;$T4067,$I:$I,"&gt;="&amp;$T4067),"")</f>
        <v>5.0492857142857152E-2</v>
      </c>
    </row>
    <row r="4068" spans="10:26" ht="19" x14ac:dyDescent="0.25">
      <c r="J4068"/>
      <c r="K4068"/>
      <c r="T4068" s="5">
        <f t="shared" si="83"/>
        <v>42419</v>
      </c>
      <c r="U4068" s="9">
        <f>IFERROR(AVERAGEIFS(L:L,$H:$H,"&lt;="&amp;$T4068,$I:$I,"&gt;="&amp;$T4068),"")</f>
        <v>1.3497644708171903E-4</v>
      </c>
      <c r="V4068" s="9">
        <f>IFERROR(AVERAGEIFS(M:M,$H:$H,"&lt;="&amp;$T4068,$I:$I,"&gt;="&amp;$T4068),"")</f>
        <v>9.4522300631903853E-4</v>
      </c>
      <c r="W4068" s="9">
        <f>IFERROR(AVERAGEIFS(N:N,$H:$H,"&lt;="&amp;$T4068,$I:$I,"&gt;="&amp;$T4068),"")</f>
        <v>4.1138057763265229E-3</v>
      </c>
      <c r="X4068" s="9">
        <f>IFERROR(AVERAGEIFS(O:O,$H:$H,"&lt;="&amp;$T4068,$I:$I,"&gt;="&amp;$T4068),"")</f>
        <v>1.2392952356451907E-2</v>
      </c>
      <c r="Y4068" s="9">
        <f>IFERROR(AVERAGEIFS(P:P,$H:$H,"&lt;="&amp;$T4068,$I:$I,"&gt;="&amp;$T4068),"")</f>
        <v>2.4941602241124742E-2</v>
      </c>
      <c r="Z4068" s="9">
        <f>IFERROR(AVERAGEIFS(Q:Q,$H:$H,"&lt;="&amp;$T4068,$I:$I,"&gt;="&amp;$T4068),"")</f>
        <v>5.05139534883721E-2</v>
      </c>
    </row>
    <row r="4069" spans="10:26" ht="19" x14ac:dyDescent="0.25">
      <c r="J4069"/>
      <c r="K4069"/>
      <c r="T4069" s="5">
        <f t="shared" si="83"/>
        <v>42420</v>
      </c>
      <c r="U4069" s="9">
        <f>IFERROR(AVERAGEIFS(L:L,$H:$H,"&lt;="&amp;$T4069,$I:$I,"&gt;="&amp;$T4069),"")</f>
        <v>1.3497644708171903E-4</v>
      </c>
      <c r="V4069" s="9">
        <f>IFERROR(AVERAGEIFS(M:M,$H:$H,"&lt;="&amp;$T4069,$I:$I,"&gt;="&amp;$T4069),"")</f>
        <v>9.4522300631903853E-4</v>
      </c>
      <c r="W4069" s="9">
        <f>IFERROR(AVERAGEIFS(N:N,$H:$H,"&lt;="&amp;$T4069,$I:$I,"&gt;="&amp;$T4069),"")</f>
        <v>4.1138057763265229E-3</v>
      </c>
      <c r="X4069" s="9">
        <f>IFERROR(AVERAGEIFS(O:O,$H:$H,"&lt;="&amp;$T4069,$I:$I,"&gt;="&amp;$T4069),"")</f>
        <v>1.2392952356451907E-2</v>
      </c>
      <c r="Y4069" s="9">
        <f>IFERROR(AVERAGEIFS(P:P,$H:$H,"&lt;="&amp;$T4069,$I:$I,"&gt;="&amp;$T4069),"")</f>
        <v>2.4941602241124742E-2</v>
      </c>
      <c r="Z4069" s="9">
        <f>IFERROR(AVERAGEIFS(Q:Q,$H:$H,"&lt;="&amp;$T4069,$I:$I,"&gt;="&amp;$T4069),"")</f>
        <v>5.05139534883721E-2</v>
      </c>
    </row>
    <row r="4070" spans="10:26" ht="19" x14ac:dyDescent="0.25">
      <c r="J4070"/>
      <c r="K4070"/>
      <c r="T4070" s="5">
        <f t="shared" si="83"/>
        <v>42421</v>
      </c>
      <c r="U4070" s="9">
        <f>IFERROR(AVERAGEIFS(L:L,$H:$H,"&lt;="&amp;$T4070,$I:$I,"&gt;="&amp;$T4070),"")</f>
        <v>1.3497644708171903E-4</v>
      </c>
      <c r="V4070" s="9">
        <f>IFERROR(AVERAGEIFS(M:M,$H:$H,"&lt;="&amp;$T4070,$I:$I,"&gt;="&amp;$T4070),"")</f>
        <v>9.4522300631903853E-4</v>
      </c>
      <c r="W4070" s="9">
        <f>IFERROR(AVERAGEIFS(N:N,$H:$H,"&lt;="&amp;$T4070,$I:$I,"&gt;="&amp;$T4070),"")</f>
        <v>4.1138057763265229E-3</v>
      </c>
      <c r="X4070" s="9">
        <f>IFERROR(AVERAGEIFS(O:O,$H:$H,"&lt;="&amp;$T4070,$I:$I,"&gt;="&amp;$T4070),"")</f>
        <v>1.2392952356451907E-2</v>
      </c>
      <c r="Y4070" s="9">
        <f>IFERROR(AVERAGEIFS(P:P,$H:$H,"&lt;="&amp;$T4070,$I:$I,"&gt;="&amp;$T4070),"")</f>
        <v>2.4941602241124742E-2</v>
      </c>
      <c r="Z4070" s="9">
        <f>IFERROR(AVERAGEIFS(Q:Q,$H:$H,"&lt;="&amp;$T4070,$I:$I,"&gt;="&amp;$T4070),"")</f>
        <v>5.05139534883721E-2</v>
      </c>
    </row>
    <row r="4071" spans="10:26" ht="19" x14ac:dyDescent="0.25">
      <c r="J4071"/>
      <c r="K4071"/>
      <c r="T4071" s="5">
        <f t="shared" si="83"/>
        <v>42422</v>
      </c>
      <c r="U4071" s="9">
        <f>IFERROR(AVERAGEIFS(L:L,$H:$H,"&lt;="&amp;$T4071,$I:$I,"&gt;="&amp;$T4071),"")</f>
        <v>1.3497644708171903E-4</v>
      </c>
      <c r="V4071" s="9">
        <f>IFERROR(AVERAGEIFS(M:M,$H:$H,"&lt;="&amp;$T4071,$I:$I,"&gt;="&amp;$T4071),"")</f>
        <v>9.4522300631903853E-4</v>
      </c>
      <c r="W4071" s="9">
        <f>IFERROR(AVERAGEIFS(N:N,$H:$H,"&lt;="&amp;$T4071,$I:$I,"&gt;="&amp;$T4071),"")</f>
        <v>4.1138057763265229E-3</v>
      </c>
      <c r="X4071" s="9">
        <f>IFERROR(AVERAGEIFS(O:O,$H:$H,"&lt;="&amp;$T4071,$I:$I,"&gt;="&amp;$T4071),"")</f>
        <v>1.2392952356451907E-2</v>
      </c>
      <c r="Y4071" s="9">
        <f>IFERROR(AVERAGEIFS(P:P,$H:$H,"&lt;="&amp;$T4071,$I:$I,"&gt;="&amp;$T4071),"")</f>
        <v>2.4941602241124742E-2</v>
      </c>
      <c r="Z4071" s="9">
        <f>IFERROR(AVERAGEIFS(Q:Q,$H:$H,"&lt;="&amp;$T4071,$I:$I,"&gt;="&amp;$T4071),"")</f>
        <v>5.05139534883721E-2</v>
      </c>
    </row>
    <row r="4072" spans="10:26" ht="19" x14ac:dyDescent="0.25">
      <c r="J4072"/>
      <c r="K4072"/>
      <c r="T4072" s="5">
        <f t="shared" si="83"/>
        <v>42423</v>
      </c>
      <c r="U4072" s="9">
        <f>IFERROR(AVERAGEIFS(L:L,$H:$H,"&lt;="&amp;$T4072,$I:$I,"&gt;="&amp;$T4072),"")</f>
        <v>1.3497644708171903E-4</v>
      </c>
      <c r="V4072" s="9">
        <f>IFERROR(AVERAGEIFS(M:M,$H:$H,"&lt;="&amp;$T4072,$I:$I,"&gt;="&amp;$T4072),"")</f>
        <v>9.4522300631903853E-4</v>
      </c>
      <c r="W4072" s="9">
        <f>IFERROR(AVERAGEIFS(N:N,$H:$H,"&lt;="&amp;$T4072,$I:$I,"&gt;="&amp;$T4072),"")</f>
        <v>4.1138057763265229E-3</v>
      </c>
      <c r="X4072" s="9">
        <f>IFERROR(AVERAGEIFS(O:O,$H:$H,"&lt;="&amp;$T4072,$I:$I,"&gt;="&amp;$T4072),"")</f>
        <v>1.2392952356451907E-2</v>
      </c>
      <c r="Y4072" s="9">
        <f>IFERROR(AVERAGEIFS(P:P,$H:$H,"&lt;="&amp;$T4072,$I:$I,"&gt;="&amp;$T4072),"")</f>
        <v>2.4941602241124742E-2</v>
      </c>
      <c r="Z4072" s="9">
        <f>IFERROR(AVERAGEIFS(Q:Q,$H:$H,"&lt;="&amp;$T4072,$I:$I,"&gt;="&amp;$T4072),"")</f>
        <v>5.05139534883721E-2</v>
      </c>
    </row>
    <row r="4073" spans="10:26" ht="19" x14ac:dyDescent="0.25">
      <c r="J4073"/>
      <c r="K4073"/>
      <c r="T4073" s="5">
        <f t="shared" si="83"/>
        <v>42424</v>
      </c>
      <c r="U4073" s="9">
        <f>IFERROR(AVERAGEIFS(L:L,$H:$H,"&lt;="&amp;$T4073,$I:$I,"&gt;="&amp;$T4073),"")</f>
        <v>1.3497644708171903E-4</v>
      </c>
      <c r="V4073" s="9">
        <f>IFERROR(AVERAGEIFS(M:M,$H:$H,"&lt;="&amp;$T4073,$I:$I,"&gt;="&amp;$T4073),"")</f>
        <v>9.4522300631903853E-4</v>
      </c>
      <c r="W4073" s="9">
        <f>IFERROR(AVERAGEIFS(N:N,$H:$H,"&lt;="&amp;$T4073,$I:$I,"&gt;="&amp;$T4073),"")</f>
        <v>4.1138057763265229E-3</v>
      </c>
      <c r="X4073" s="9">
        <f>IFERROR(AVERAGEIFS(O:O,$H:$H,"&lt;="&amp;$T4073,$I:$I,"&gt;="&amp;$T4073),"")</f>
        <v>1.2392952356451907E-2</v>
      </c>
      <c r="Y4073" s="9">
        <f>IFERROR(AVERAGEIFS(P:P,$H:$H,"&lt;="&amp;$T4073,$I:$I,"&gt;="&amp;$T4073),"")</f>
        <v>2.4941602241124742E-2</v>
      </c>
      <c r="Z4073" s="9">
        <f>IFERROR(AVERAGEIFS(Q:Q,$H:$H,"&lt;="&amp;$T4073,$I:$I,"&gt;="&amp;$T4073),"")</f>
        <v>5.05139534883721E-2</v>
      </c>
    </row>
    <row r="4074" spans="10:26" ht="19" x14ac:dyDescent="0.25">
      <c r="J4074"/>
      <c r="K4074"/>
      <c r="T4074" s="5">
        <f t="shared" si="83"/>
        <v>42425</v>
      </c>
      <c r="U4074" s="9">
        <f>IFERROR(AVERAGEIFS(L:L,$H:$H,"&lt;="&amp;$T4074,$I:$I,"&gt;="&amp;$T4074),"")</f>
        <v>1.3497644708171903E-4</v>
      </c>
      <c r="V4074" s="9">
        <f>IFERROR(AVERAGEIFS(M:M,$H:$H,"&lt;="&amp;$T4074,$I:$I,"&gt;="&amp;$T4074),"")</f>
        <v>9.4522300631903853E-4</v>
      </c>
      <c r="W4074" s="9">
        <f>IFERROR(AVERAGEIFS(N:N,$H:$H,"&lt;="&amp;$T4074,$I:$I,"&gt;="&amp;$T4074),"")</f>
        <v>4.1138057763265229E-3</v>
      </c>
      <c r="X4074" s="9">
        <f>IFERROR(AVERAGEIFS(O:O,$H:$H,"&lt;="&amp;$T4074,$I:$I,"&gt;="&amp;$T4074),"")</f>
        <v>1.2392952356451907E-2</v>
      </c>
      <c r="Y4074" s="9">
        <f>IFERROR(AVERAGEIFS(P:P,$H:$H,"&lt;="&amp;$T4074,$I:$I,"&gt;="&amp;$T4074),"")</f>
        <v>2.4941602241124742E-2</v>
      </c>
      <c r="Z4074" s="9">
        <f>IFERROR(AVERAGEIFS(Q:Q,$H:$H,"&lt;="&amp;$T4074,$I:$I,"&gt;="&amp;$T4074),"")</f>
        <v>5.05139534883721E-2</v>
      </c>
    </row>
    <row r="4075" spans="10:26" ht="19" x14ac:dyDescent="0.25">
      <c r="J4075"/>
      <c r="K4075"/>
      <c r="T4075" s="5">
        <f t="shared" si="83"/>
        <v>42426</v>
      </c>
      <c r="U4075" s="9">
        <f>IFERROR(AVERAGEIFS(L:L,$H:$H,"&lt;="&amp;$T4075,$I:$I,"&gt;="&amp;$T4075),"")</f>
        <v>1.348935951528508E-4</v>
      </c>
      <c r="V4075" s="9">
        <f>IFERROR(AVERAGEIFS(M:M,$H:$H,"&lt;="&amp;$T4075,$I:$I,"&gt;="&amp;$T4075),"")</f>
        <v>9.4464246115328785E-4</v>
      </c>
      <c r="W4075" s="9">
        <f>IFERROR(AVERAGEIFS(N:N,$H:$H,"&lt;="&amp;$T4075,$I:$I,"&gt;="&amp;$T4075),"")</f>
        <v>4.1112732816915906E-3</v>
      </c>
      <c r="X4075" s="9">
        <f>IFERROR(AVERAGEIFS(O:O,$H:$H,"&lt;="&amp;$T4075,$I:$I,"&gt;="&amp;$T4075),"")</f>
        <v>1.2385277284544331E-2</v>
      </c>
      <c r="Y4075" s="9">
        <f>IFERROR(AVERAGEIFS(P:P,$H:$H,"&lt;="&amp;$T4075,$I:$I,"&gt;="&amp;$T4075),"")</f>
        <v>2.4926016449693059E-2</v>
      </c>
      <c r="Z4075" s="9">
        <f>IFERROR(AVERAGEIFS(Q:Q,$H:$H,"&lt;="&amp;$T4075,$I:$I,"&gt;="&amp;$T4075),"")</f>
        <v>5.048181818181819E-2</v>
      </c>
    </row>
    <row r="4076" spans="10:26" ht="19" x14ac:dyDescent="0.25">
      <c r="J4076"/>
      <c r="K4076"/>
      <c r="T4076" s="5">
        <f t="shared" si="83"/>
        <v>42427</v>
      </c>
      <c r="U4076" s="9">
        <f>IFERROR(AVERAGEIFS(L:L,$H:$H,"&lt;="&amp;$T4076,$I:$I,"&gt;="&amp;$T4076),"")</f>
        <v>1.348935951528508E-4</v>
      </c>
      <c r="V4076" s="9">
        <f>IFERROR(AVERAGEIFS(M:M,$H:$H,"&lt;="&amp;$T4076,$I:$I,"&gt;="&amp;$T4076),"")</f>
        <v>9.4464246115328785E-4</v>
      </c>
      <c r="W4076" s="9">
        <f>IFERROR(AVERAGEIFS(N:N,$H:$H,"&lt;="&amp;$T4076,$I:$I,"&gt;="&amp;$T4076),"")</f>
        <v>4.1112732816915906E-3</v>
      </c>
      <c r="X4076" s="9">
        <f>IFERROR(AVERAGEIFS(O:O,$H:$H,"&lt;="&amp;$T4076,$I:$I,"&gt;="&amp;$T4076),"")</f>
        <v>1.2385277284544331E-2</v>
      </c>
      <c r="Y4076" s="9">
        <f>IFERROR(AVERAGEIFS(P:P,$H:$H,"&lt;="&amp;$T4076,$I:$I,"&gt;="&amp;$T4076),"")</f>
        <v>2.4926016449693059E-2</v>
      </c>
      <c r="Z4076" s="9">
        <f>IFERROR(AVERAGEIFS(Q:Q,$H:$H,"&lt;="&amp;$T4076,$I:$I,"&gt;="&amp;$T4076),"")</f>
        <v>5.048181818181819E-2</v>
      </c>
    </row>
    <row r="4077" spans="10:26" ht="19" x14ac:dyDescent="0.25">
      <c r="J4077"/>
      <c r="K4077"/>
      <c r="T4077" s="5">
        <f t="shared" si="83"/>
        <v>42428</v>
      </c>
      <c r="U4077" s="9">
        <f>IFERROR(AVERAGEIFS(L:L,$H:$H,"&lt;="&amp;$T4077,$I:$I,"&gt;="&amp;$T4077),"")</f>
        <v>1.348935951528508E-4</v>
      </c>
      <c r="V4077" s="9">
        <f>IFERROR(AVERAGEIFS(M:M,$H:$H,"&lt;="&amp;$T4077,$I:$I,"&gt;="&amp;$T4077),"")</f>
        <v>9.4464246115328785E-4</v>
      </c>
      <c r="W4077" s="9">
        <f>IFERROR(AVERAGEIFS(N:N,$H:$H,"&lt;="&amp;$T4077,$I:$I,"&gt;="&amp;$T4077),"")</f>
        <v>4.1112732816915906E-3</v>
      </c>
      <c r="X4077" s="9">
        <f>IFERROR(AVERAGEIFS(O:O,$H:$H,"&lt;="&amp;$T4077,$I:$I,"&gt;="&amp;$T4077),"")</f>
        <v>1.2385277284544331E-2</v>
      </c>
      <c r="Y4077" s="9">
        <f>IFERROR(AVERAGEIFS(P:P,$H:$H,"&lt;="&amp;$T4077,$I:$I,"&gt;="&amp;$T4077),"")</f>
        <v>2.4926016449693059E-2</v>
      </c>
      <c r="Z4077" s="9">
        <f>IFERROR(AVERAGEIFS(Q:Q,$H:$H,"&lt;="&amp;$T4077,$I:$I,"&gt;="&amp;$T4077),"")</f>
        <v>5.048181818181819E-2</v>
      </c>
    </row>
    <row r="4078" spans="10:26" ht="19" x14ac:dyDescent="0.25">
      <c r="J4078"/>
      <c r="K4078"/>
      <c r="T4078" s="5">
        <f t="shared" si="83"/>
        <v>42429</v>
      </c>
      <c r="U4078" s="9">
        <f>IFERROR(AVERAGEIFS(L:L,$H:$H,"&lt;="&amp;$T4078,$I:$I,"&gt;="&amp;$T4078),"")</f>
        <v>1.348935951528508E-4</v>
      </c>
      <c r="V4078" s="9">
        <f>IFERROR(AVERAGEIFS(M:M,$H:$H,"&lt;="&amp;$T4078,$I:$I,"&gt;="&amp;$T4078),"")</f>
        <v>9.4464246115328785E-4</v>
      </c>
      <c r="W4078" s="9">
        <f>IFERROR(AVERAGEIFS(N:N,$H:$H,"&lt;="&amp;$T4078,$I:$I,"&gt;="&amp;$T4078),"")</f>
        <v>4.1112732816915906E-3</v>
      </c>
      <c r="X4078" s="9">
        <f>IFERROR(AVERAGEIFS(O:O,$H:$H,"&lt;="&amp;$T4078,$I:$I,"&gt;="&amp;$T4078),"")</f>
        <v>1.2385277284544331E-2</v>
      </c>
      <c r="Y4078" s="9">
        <f>IFERROR(AVERAGEIFS(P:P,$H:$H,"&lt;="&amp;$T4078,$I:$I,"&gt;="&amp;$T4078),"")</f>
        <v>2.4926016449693059E-2</v>
      </c>
      <c r="Z4078" s="9">
        <f>IFERROR(AVERAGEIFS(Q:Q,$H:$H,"&lt;="&amp;$T4078,$I:$I,"&gt;="&amp;$T4078),"")</f>
        <v>5.048181818181819E-2</v>
      </c>
    </row>
    <row r="4079" spans="10:26" ht="19" x14ac:dyDescent="0.25">
      <c r="J4079"/>
      <c r="K4079"/>
      <c r="T4079" s="5">
        <f t="shared" si="83"/>
        <v>42430</v>
      </c>
      <c r="U4079" s="9">
        <f>IFERROR(AVERAGEIFS(L:L,$H:$H,"&lt;="&amp;$T4079,$I:$I,"&gt;="&amp;$T4079),"")</f>
        <v>1.348935951528508E-4</v>
      </c>
      <c r="V4079" s="9">
        <f>IFERROR(AVERAGEIFS(M:M,$H:$H,"&lt;="&amp;$T4079,$I:$I,"&gt;="&amp;$T4079),"")</f>
        <v>9.4464246115328785E-4</v>
      </c>
      <c r="W4079" s="9">
        <f>IFERROR(AVERAGEIFS(N:N,$H:$H,"&lt;="&amp;$T4079,$I:$I,"&gt;="&amp;$T4079),"")</f>
        <v>4.1112732816915906E-3</v>
      </c>
      <c r="X4079" s="9">
        <f>IFERROR(AVERAGEIFS(O:O,$H:$H,"&lt;="&amp;$T4079,$I:$I,"&gt;="&amp;$T4079),"")</f>
        <v>1.2385277284544331E-2</v>
      </c>
      <c r="Y4079" s="9">
        <f>IFERROR(AVERAGEIFS(P:P,$H:$H,"&lt;="&amp;$T4079,$I:$I,"&gt;="&amp;$T4079),"")</f>
        <v>2.4926016449693059E-2</v>
      </c>
      <c r="Z4079" s="9">
        <f>IFERROR(AVERAGEIFS(Q:Q,$H:$H,"&lt;="&amp;$T4079,$I:$I,"&gt;="&amp;$T4079),"")</f>
        <v>5.048181818181819E-2</v>
      </c>
    </row>
    <row r="4080" spans="10:26" ht="19" x14ac:dyDescent="0.25">
      <c r="J4080"/>
      <c r="K4080"/>
      <c r="T4080" s="5">
        <f t="shared" si="83"/>
        <v>42431</v>
      </c>
      <c r="U4080" s="9">
        <f>IFERROR(AVERAGEIFS(L:L,$H:$H,"&lt;="&amp;$T4080,$I:$I,"&gt;="&amp;$T4080),"")</f>
        <v>1.348935951528508E-4</v>
      </c>
      <c r="V4080" s="9">
        <f>IFERROR(AVERAGEIFS(M:M,$H:$H,"&lt;="&amp;$T4080,$I:$I,"&gt;="&amp;$T4080),"")</f>
        <v>9.4464246115328785E-4</v>
      </c>
      <c r="W4080" s="9">
        <f>IFERROR(AVERAGEIFS(N:N,$H:$H,"&lt;="&amp;$T4080,$I:$I,"&gt;="&amp;$T4080),"")</f>
        <v>4.1112732816915906E-3</v>
      </c>
      <c r="X4080" s="9">
        <f>IFERROR(AVERAGEIFS(O:O,$H:$H,"&lt;="&amp;$T4080,$I:$I,"&gt;="&amp;$T4080),"")</f>
        <v>1.2385277284544331E-2</v>
      </c>
      <c r="Y4080" s="9">
        <f>IFERROR(AVERAGEIFS(P:P,$H:$H,"&lt;="&amp;$T4080,$I:$I,"&gt;="&amp;$T4080),"")</f>
        <v>2.4926016449693059E-2</v>
      </c>
      <c r="Z4080" s="9">
        <f>IFERROR(AVERAGEIFS(Q:Q,$H:$H,"&lt;="&amp;$T4080,$I:$I,"&gt;="&amp;$T4080),"")</f>
        <v>5.048181818181819E-2</v>
      </c>
    </row>
    <row r="4081" spans="10:26" ht="19" x14ac:dyDescent="0.25">
      <c r="J4081"/>
      <c r="K4081"/>
      <c r="T4081" s="5">
        <f t="shared" si="83"/>
        <v>42432</v>
      </c>
      <c r="U4081" s="9">
        <f>IFERROR(AVERAGEIFS(L:L,$H:$H,"&lt;="&amp;$T4081,$I:$I,"&gt;="&amp;$T4081),"")</f>
        <v>1.348935951528508E-4</v>
      </c>
      <c r="V4081" s="9">
        <f>IFERROR(AVERAGEIFS(M:M,$H:$H,"&lt;="&amp;$T4081,$I:$I,"&gt;="&amp;$T4081),"")</f>
        <v>9.4464246115328785E-4</v>
      </c>
      <c r="W4081" s="9">
        <f>IFERROR(AVERAGEIFS(N:N,$H:$H,"&lt;="&amp;$T4081,$I:$I,"&gt;="&amp;$T4081),"")</f>
        <v>4.1112732816915906E-3</v>
      </c>
      <c r="X4081" s="9">
        <f>IFERROR(AVERAGEIFS(O:O,$H:$H,"&lt;="&amp;$T4081,$I:$I,"&gt;="&amp;$T4081),"")</f>
        <v>1.2385277284544331E-2</v>
      </c>
      <c r="Y4081" s="9">
        <f>IFERROR(AVERAGEIFS(P:P,$H:$H,"&lt;="&amp;$T4081,$I:$I,"&gt;="&amp;$T4081),"")</f>
        <v>2.4926016449693059E-2</v>
      </c>
      <c r="Z4081" s="9">
        <f>IFERROR(AVERAGEIFS(Q:Q,$H:$H,"&lt;="&amp;$T4081,$I:$I,"&gt;="&amp;$T4081),"")</f>
        <v>5.048181818181819E-2</v>
      </c>
    </row>
    <row r="4082" spans="10:26" ht="19" x14ac:dyDescent="0.25">
      <c r="J4082"/>
      <c r="K4082"/>
      <c r="T4082" s="5">
        <f t="shared" si="83"/>
        <v>42433</v>
      </c>
      <c r="U4082" s="9">
        <f>IFERROR(AVERAGEIFS(L:L,$H:$H,"&lt;="&amp;$T4082,$I:$I,"&gt;="&amp;$T4082),"")</f>
        <v>1.348935951528508E-4</v>
      </c>
      <c r="V4082" s="9">
        <f>IFERROR(AVERAGEIFS(M:M,$H:$H,"&lt;="&amp;$T4082,$I:$I,"&gt;="&amp;$T4082),"")</f>
        <v>9.4464246115328785E-4</v>
      </c>
      <c r="W4082" s="9">
        <f>IFERROR(AVERAGEIFS(N:N,$H:$H,"&lt;="&amp;$T4082,$I:$I,"&gt;="&amp;$T4082),"")</f>
        <v>4.1112732816915906E-3</v>
      </c>
      <c r="X4082" s="9">
        <f>IFERROR(AVERAGEIFS(O:O,$H:$H,"&lt;="&amp;$T4082,$I:$I,"&gt;="&amp;$T4082),"")</f>
        <v>1.2385277284544331E-2</v>
      </c>
      <c r="Y4082" s="9">
        <f>IFERROR(AVERAGEIFS(P:P,$H:$H,"&lt;="&amp;$T4082,$I:$I,"&gt;="&amp;$T4082),"")</f>
        <v>2.4926016449693059E-2</v>
      </c>
      <c r="Z4082" s="9">
        <f>IFERROR(AVERAGEIFS(Q:Q,$H:$H,"&lt;="&amp;$T4082,$I:$I,"&gt;="&amp;$T4082),"")</f>
        <v>5.048181818181819E-2</v>
      </c>
    </row>
    <row r="4083" spans="10:26" ht="19" x14ac:dyDescent="0.25">
      <c r="J4083"/>
      <c r="K4083"/>
      <c r="T4083" s="5">
        <f t="shared" si="83"/>
        <v>42434</v>
      </c>
      <c r="U4083" s="9">
        <f>IFERROR(AVERAGEIFS(L:L,$H:$H,"&lt;="&amp;$T4083,$I:$I,"&gt;="&amp;$T4083),"")</f>
        <v>1.348935951528508E-4</v>
      </c>
      <c r="V4083" s="9">
        <f>IFERROR(AVERAGEIFS(M:M,$H:$H,"&lt;="&amp;$T4083,$I:$I,"&gt;="&amp;$T4083),"")</f>
        <v>9.4464246115328785E-4</v>
      </c>
      <c r="W4083" s="9">
        <f>IFERROR(AVERAGEIFS(N:N,$H:$H,"&lt;="&amp;$T4083,$I:$I,"&gt;="&amp;$T4083),"")</f>
        <v>4.1112732816915906E-3</v>
      </c>
      <c r="X4083" s="9">
        <f>IFERROR(AVERAGEIFS(O:O,$H:$H,"&lt;="&amp;$T4083,$I:$I,"&gt;="&amp;$T4083),"")</f>
        <v>1.2385277284544331E-2</v>
      </c>
      <c r="Y4083" s="9">
        <f>IFERROR(AVERAGEIFS(P:P,$H:$H,"&lt;="&amp;$T4083,$I:$I,"&gt;="&amp;$T4083),"")</f>
        <v>2.4926016449693059E-2</v>
      </c>
      <c r="Z4083" s="9">
        <f>IFERROR(AVERAGEIFS(Q:Q,$H:$H,"&lt;="&amp;$T4083,$I:$I,"&gt;="&amp;$T4083),"")</f>
        <v>5.048181818181819E-2</v>
      </c>
    </row>
    <row r="4084" spans="10:26" ht="19" x14ac:dyDescent="0.25">
      <c r="J4084"/>
      <c r="K4084"/>
      <c r="T4084" s="5">
        <f t="shared" si="83"/>
        <v>42435</v>
      </c>
      <c r="U4084" s="9">
        <f>IFERROR(AVERAGEIFS(L:L,$H:$H,"&lt;="&amp;$T4084,$I:$I,"&gt;="&amp;$T4084),"")</f>
        <v>1.348935951528508E-4</v>
      </c>
      <c r="V4084" s="9">
        <f>IFERROR(AVERAGEIFS(M:M,$H:$H,"&lt;="&amp;$T4084,$I:$I,"&gt;="&amp;$T4084),"")</f>
        <v>9.4464246115328785E-4</v>
      </c>
      <c r="W4084" s="9">
        <f>IFERROR(AVERAGEIFS(N:N,$H:$H,"&lt;="&amp;$T4084,$I:$I,"&gt;="&amp;$T4084),"")</f>
        <v>4.1112732816915906E-3</v>
      </c>
      <c r="X4084" s="9">
        <f>IFERROR(AVERAGEIFS(O:O,$H:$H,"&lt;="&amp;$T4084,$I:$I,"&gt;="&amp;$T4084),"")</f>
        <v>1.2385277284544331E-2</v>
      </c>
      <c r="Y4084" s="9">
        <f>IFERROR(AVERAGEIFS(P:P,$H:$H,"&lt;="&amp;$T4084,$I:$I,"&gt;="&amp;$T4084),"")</f>
        <v>2.4926016449693059E-2</v>
      </c>
      <c r="Z4084" s="9">
        <f>IFERROR(AVERAGEIFS(Q:Q,$H:$H,"&lt;="&amp;$T4084,$I:$I,"&gt;="&amp;$T4084),"")</f>
        <v>5.048181818181819E-2</v>
      </c>
    </row>
    <row r="4085" spans="10:26" ht="19" x14ac:dyDescent="0.25">
      <c r="J4085"/>
      <c r="K4085"/>
      <c r="T4085" s="5">
        <f t="shared" si="83"/>
        <v>42436</v>
      </c>
      <c r="U4085" s="9">
        <f>IFERROR(AVERAGEIFS(L:L,$H:$H,"&lt;="&amp;$T4085,$I:$I,"&gt;="&amp;$T4085),"")</f>
        <v>1.348935951528508E-4</v>
      </c>
      <c r="V4085" s="9">
        <f>IFERROR(AVERAGEIFS(M:M,$H:$H,"&lt;="&amp;$T4085,$I:$I,"&gt;="&amp;$T4085),"")</f>
        <v>9.4464246115328785E-4</v>
      </c>
      <c r="W4085" s="9">
        <f>IFERROR(AVERAGEIFS(N:N,$H:$H,"&lt;="&amp;$T4085,$I:$I,"&gt;="&amp;$T4085),"")</f>
        <v>4.1112732816915906E-3</v>
      </c>
      <c r="X4085" s="9">
        <f>IFERROR(AVERAGEIFS(O:O,$H:$H,"&lt;="&amp;$T4085,$I:$I,"&gt;="&amp;$T4085),"")</f>
        <v>1.2385277284544331E-2</v>
      </c>
      <c r="Y4085" s="9">
        <f>IFERROR(AVERAGEIFS(P:P,$H:$H,"&lt;="&amp;$T4085,$I:$I,"&gt;="&amp;$T4085),"")</f>
        <v>2.4926016449693059E-2</v>
      </c>
      <c r="Z4085" s="9">
        <f>IFERROR(AVERAGEIFS(Q:Q,$H:$H,"&lt;="&amp;$T4085,$I:$I,"&gt;="&amp;$T4085),"")</f>
        <v>5.048181818181819E-2</v>
      </c>
    </row>
    <row r="4086" spans="10:26" ht="19" x14ac:dyDescent="0.25">
      <c r="J4086"/>
      <c r="K4086"/>
      <c r="T4086" s="5">
        <f t="shared" si="83"/>
        <v>42437</v>
      </c>
      <c r="U4086" s="9">
        <f>IFERROR(AVERAGEIFS(L:L,$H:$H,"&lt;="&amp;$T4086,$I:$I,"&gt;="&amp;$T4086),"")</f>
        <v>1.348935951528508E-4</v>
      </c>
      <c r="V4086" s="9">
        <f>IFERROR(AVERAGEIFS(M:M,$H:$H,"&lt;="&amp;$T4086,$I:$I,"&gt;="&amp;$T4086),"")</f>
        <v>9.4464246115328785E-4</v>
      </c>
      <c r="W4086" s="9">
        <f>IFERROR(AVERAGEIFS(N:N,$H:$H,"&lt;="&amp;$T4086,$I:$I,"&gt;="&amp;$T4086),"")</f>
        <v>4.1112732816915906E-3</v>
      </c>
      <c r="X4086" s="9">
        <f>IFERROR(AVERAGEIFS(O:O,$H:$H,"&lt;="&amp;$T4086,$I:$I,"&gt;="&amp;$T4086),"")</f>
        <v>1.2385277284544331E-2</v>
      </c>
      <c r="Y4086" s="9">
        <f>IFERROR(AVERAGEIFS(P:P,$H:$H,"&lt;="&amp;$T4086,$I:$I,"&gt;="&amp;$T4086),"")</f>
        <v>2.4926016449693059E-2</v>
      </c>
      <c r="Z4086" s="9">
        <f>IFERROR(AVERAGEIFS(Q:Q,$H:$H,"&lt;="&amp;$T4086,$I:$I,"&gt;="&amp;$T4086),"")</f>
        <v>5.048181818181819E-2</v>
      </c>
    </row>
    <row r="4087" spans="10:26" ht="19" x14ac:dyDescent="0.25">
      <c r="J4087"/>
      <c r="K4087"/>
      <c r="T4087" s="5">
        <f t="shared" si="83"/>
        <v>42438</v>
      </c>
      <c r="U4087" s="9">
        <f>IFERROR(AVERAGEIFS(L:L,$H:$H,"&lt;="&amp;$T4087,$I:$I,"&gt;="&amp;$T4087),"")</f>
        <v>1.348935951528508E-4</v>
      </c>
      <c r="V4087" s="9">
        <f>IFERROR(AVERAGEIFS(M:M,$H:$H,"&lt;="&amp;$T4087,$I:$I,"&gt;="&amp;$T4087),"")</f>
        <v>9.4464246115328785E-4</v>
      </c>
      <c r="W4087" s="9">
        <f>IFERROR(AVERAGEIFS(N:N,$H:$H,"&lt;="&amp;$T4087,$I:$I,"&gt;="&amp;$T4087),"")</f>
        <v>4.1112732816915906E-3</v>
      </c>
      <c r="X4087" s="9">
        <f>IFERROR(AVERAGEIFS(O:O,$H:$H,"&lt;="&amp;$T4087,$I:$I,"&gt;="&amp;$T4087),"")</f>
        <v>1.2385277284544331E-2</v>
      </c>
      <c r="Y4087" s="9">
        <f>IFERROR(AVERAGEIFS(P:P,$H:$H,"&lt;="&amp;$T4087,$I:$I,"&gt;="&amp;$T4087),"")</f>
        <v>2.4926016449693059E-2</v>
      </c>
      <c r="Z4087" s="9">
        <f>IFERROR(AVERAGEIFS(Q:Q,$H:$H,"&lt;="&amp;$T4087,$I:$I,"&gt;="&amp;$T4087),"")</f>
        <v>5.048181818181819E-2</v>
      </c>
    </row>
    <row r="4088" spans="10:26" ht="19" x14ac:dyDescent="0.25">
      <c r="J4088"/>
      <c r="K4088"/>
      <c r="T4088" s="5">
        <f t="shared" si="83"/>
        <v>42439</v>
      </c>
      <c r="U4088" s="9">
        <f>IFERROR(AVERAGEIFS(L:L,$H:$H,"&lt;="&amp;$T4088,$I:$I,"&gt;="&amp;$T4088),"")</f>
        <v>1.348935951528508E-4</v>
      </c>
      <c r="V4088" s="9">
        <f>IFERROR(AVERAGEIFS(M:M,$H:$H,"&lt;="&amp;$T4088,$I:$I,"&gt;="&amp;$T4088),"")</f>
        <v>9.4464246115328785E-4</v>
      </c>
      <c r="W4088" s="9">
        <f>IFERROR(AVERAGEIFS(N:N,$H:$H,"&lt;="&amp;$T4088,$I:$I,"&gt;="&amp;$T4088),"")</f>
        <v>4.1112732816915906E-3</v>
      </c>
      <c r="X4088" s="9">
        <f>IFERROR(AVERAGEIFS(O:O,$H:$H,"&lt;="&amp;$T4088,$I:$I,"&gt;="&amp;$T4088),"")</f>
        <v>1.2385277284544331E-2</v>
      </c>
      <c r="Y4088" s="9">
        <f>IFERROR(AVERAGEIFS(P:P,$H:$H,"&lt;="&amp;$T4088,$I:$I,"&gt;="&amp;$T4088),"")</f>
        <v>2.4926016449693059E-2</v>
      </c>
      <c r="Z4088" s="9">
        <f>IFERROR(AVERAGEIFS(Q:Q,$H:$H,"&lt;="&amp;$T4088,$I:$I,"&gt;="&amp;$T4088),"")</f>
        <v>5.048181818181819E-2</v>
      </c>
    </row>
    <row r="4089" spans="10:26" ht="19" x14ac:dyDescent="0.25">
      <c r="J4089"/>
      <c r="K4089"/>
      <c r="T4089" s="5">
        <f t="shared" si="83"/>
        <v>42440</v>
      </c>
      <c r="U4089" s="9">
        <f>IFERROR(AVERAGEIFS(L:L,$H:$H,"&lt;="&amp;$T4089,$I:$I,"&gt;="&amp;$T4089),"")</f>
        <v>1.354878785151493E-4</v>
      </c>
      <c r="V4089" s="9">
        <f>IFERROR(AVERAGEIFS(M:M,$H:$H,"&lt;="&amp;$T4089,$I:$I,"&gt;="&amp;$T4089),"")</f>
        <v>9.4880564467522438E-4</v>
      </c>
      <c r="W4089" s="9">
        <f>IFERROR(AVERAGEIFS(N:N,$H:$H,"&lt;="&amp;$T4089,$I:$I,"&gt;="&amp;$T4089),"")</f>
        <v>4.1294176750467093E-3</v>
      </c>
      <c r="X4089" s="9">
        <f>IFERROR(AVERAGEIFS(O:O,$H:$H,"&lt;="&amp;$T4089,$I:$I,"&gt;="&amp;$T4089),"")</f>
        <v>1.2440136502826115E-2</v>
      </c>
      <c r="Y4089" s="9">
        <f>IFERROR(AVERAGEIFS(P:P,$H:$H,"&lt;="&amp;$T4089,$I:$I,"&gt;="&amp;$T4089),"")</f>
        <v>2.5037025565531616E-2</v>
      </c>
      <c r="Z4089" s="9">
        <f>IFERROR(AVERAGEIFS(Q:Q,$H:$H,"&lt;="&amp;$T4089,$I:$I,"&gt;="&amp;$T4089),"")</f>
        <v>5.0709090909090933E-2</v>
      </c>
    </row>
    <row r="4090" spans="10:26" ht="19" x14ac:dyDescent="0.25">
      <c r="J4090"/>
      <c r="K4090"/>
      <c r="T4090" s="5">
        <f t="shared" si="83"/>
        <v>42441</v>
      </c>
      <c r="U4090" s="9">
        <f>IFERROR(AVERAGEIFS(L:L,$H:$H,"&lt;="&amp;$T4090,$I:$I,"&gt;="&amp;$T4090),"")</f>
        <v>1.354878785151493E-4</v>
      </c>
      <c r="V4090" s="9">
        <f>IFERROR(AVERAGEIFS(M:M,$H:$H,"&lt;="&amp;$T4090,$I:$I,"&gt;="&amp;$T4090),"")</f>
        <v>9.4880564467522438E-4</v>
      </c>
      <c r="W4090" s="9">
        <f>IFERROR(AVERAGEIFS(N:N,$H:$H,"&lt;="&amp;$T4090,$I:$I,"&gt;="&amp;$T4090),"")</f>
        <v>4.1294176750467093E-3</v>
      </c>
      <c r="X4090" s="9">
        <f>IFERROR(AVERAGEIFS(O:O,$H:$H,"&lt;="&amp;$T4090,$I:$I,"&gt;="&amp;$T4090),"")</f>
        <v>1.2440136502826115E-2</v>
      </c>
      <c r="Y4090" s="9">
        <f>IFERROR(AVERAGEIFS(P:P,$H:$H,"&lt;="&amp;$T4090,$I:$I,"&gt;="&amp;$T4090),"")</f>
        <v>2.5037025565531616E-2</v>
      </c>
      <c r="Z4090" s="9">
        <f>IFERROR(AVERAGEIFS(Q:Q,$H:$H,"&lt;="&amp;$T4090,$I:$I,"&gt;="&amp;$T4090),"")</f>
        <v>5.0709090909090933E-2</v>
      </c>
    </row>
    <row r="4091" spans="10:26" ht="19" x14ac:dyDescent="0.25">
      <c r="J4091"/>
      <c r="K4091"/>
      <c r="T4091" s="5">
        <f t="shared" si="83"/>
        <v>42442</v>
      </c>
      <c r="U4091" s="9">
        <f>IFERROR(AVERAGEIFS(L:L,$H:$H,"&lt;="&amp;$T4091,$I:$I,"&gt;="&amp;$T4091),"")</f>
        <v>1.354878785151493E-4</v>
      </c>
      <c r="V4091" s="9">
        <f>IFERROR(AVERAGEIFS(M:M,$H:$H,"&lt;="&amp;$T4091,$I:$I,"&gt;="&amp;$T4091),"")</f>
        <v>9.4880564467522438E-4</v>
      </c>
      <c r="W4091" s="9">
        <f>IFERROR(AVERAGEIFS(N:N,$H:$H,"&lt;="&amp;$T4091,$I:$I,"&gt;="&amp;$T4091),"")</f>
        <v>4.1294176750467093E-3</v>
      </c>
      <c r="X4091" s="9">
        <f>IFERROR(AVERAGEIFS(O:O,$H:$H,"&lt;="&amp;$T4091,$I:$I,"&gt;="&amp;$T4091),"")</f>
        <v>1.2440136502826115E-2</v>
      </c>
      <c r="Y4091" s="9">
        <f>IFERROR(AVERAGEIFS(P:P,$H:$H,"&lt;="&amp;$T4091,$I:$I,"&gt;="&amp;$T4091),"")</f>
        <v>2.5037025565531616E-2</v>
      </c>
      <c r="Z4091" s="9">
        <f>IFERROR(AVERAGEIFS(Q:Q,$H:$H,"&lt;="&amp;$T4091,$I:$I,"&gt;="&amp;$T4091),"")</f>
        <v>5.0709090909090933E-2</v>
      </c>
    </row>
    <row r="4092" spans="10:26" ht="19" x14ac:dyDescent="0.25">
      <c r="J4092"/>
      <c r="K4092"/>
      <c r="T4092" s="5">
        <f t="shared" si="83"/>
        <v>42443</v>
      </c>
      <c r="U4092" s="9">
        <f>IFERROR(AVERAGEIFS(L:L,$H:$H,"&lt;="&amp;$T4092,$I:$I,"&gt;="&amp;$T4092),"")</f>
        <v>1.354878785151493E-4</v>
      </c>
      <c r="V4092" s="9">
        <f>IFERROR(AVERAGEIFS(M:M,$H:$H,"&lt;="&amp;$T4092,$I:$I,"&gt;="&amp;$T4092),"")</f>
        <v>9.4880564467522438E-4</v>
      </c>
      <c r="W4092" s="9">
        <f>IFERROR(AVERAGEIFS(N:N,$H:$H,"&lt;="&amp;$T4092,$I:$I,"&gt;="&amp;$T4092),"")</f>
        <v>4.1294176750467093E-3</v>
      </c>
      <c r="X4092" s="9">
        <f>IFERROR(AVERAGEIFS(O:O,$H:$H,"&lt;="&amp;$T4092,$I:$I,"&gt;="&amp;$T4092),"")</f>
        <v>1.2440136502826115E-2</v>
      </c>
      <c r="Y4092" s="9">
        <f>IFERROR(AVERAGEIFS(P:P,$H:$H,"&lt;="&amp;$T4092,$I:$I,"&gt;="&amp;$T4092),"")</f>
        <v>2.5037025565531616E-2</v>
      </c>
      <c r="Z4092" s="9">
        <f>IFERROR(AVERAGEIFS(Q:Q,$H:$H,"&lt;="&amp;$T4092,$I:$I,"&gt;="&amp;$T4092),"")</f>
        <v>5.0709090909090933E-2</v>
      </c>
    </row>
    <row r="4093" spans="10:26" ht="19" x14ac:dyDescent="0.25">
      <c r="J4093"/>
      <c r="K4093"/>
      <c r="T4093" s="5">
        <f t="shared" si="83"/>
        <v>42444</v>
      </c>
      <c r="U4093" s="9">
        <f>IFERROR(AVERAGEIFS(L:L,$H:$H,"&lt;="&amp;$T4093,$I:$I,"&gt;="&amp;$T4093),"")</f>
        <v>1.354878785151493E-4</v>
      </c>
      <c r="V4093" s="9">
        <f>IFERROR(AVERAGEIFS(M:M,$H:$H,"&lt;="&amp;$T4093,$I:$I,"&gt;="&amp;$T4093),"")</f>
        <v>9.4880564467522438E-4</v>
      </c>
      <c r="W4093" s="9">
        <f>IFERROR(AVERAGEIFS(N:N,$H:$H,"&lt;="&amp;$T4093,$I:$I,"&gt;="&amp;$T4093),"")</f>
        <v>4.1294176750467093E-3</v>
      </c>
      <c r="X4093" s="9">
        <f>IFERROR(AVERAGEIFS(O:O,$H:$H,"&lt;="&amp;$T4093,$I:$I,"&gt;="&amp;$T4093),"")</f>
        <v>1.2440136502826115E-2</v>
      </c>
      <c r="Y4093" s="9">
        <f>IFERROR(AVERAGEIFS(P:P,$H:$H,"&lt;="&amp;$T4093,$I:$I,"&gt;="&amp;$T4093),"")</f>
        <v>2.5037025565531616E-2</v>
      </c>
      <c r="Z4093" s="9">
        <f>IFERROR(AVERAGEIFS(Q:Q,$H:$H,"&lt;="&amp;$T4093,$I:$I,"&gt;="&amp;$T4093),"")</f>
        <v>5.0709090909090933E-2</v>
      </c>
    </row>
    <row r="4094" spans="10:26" ht="19" x14ac:dyDescent="0.25">
      <c r="J4094"/>
      <c r="K4094"/>
      <c r="T4094" s="5">
        <f t="shared" si="83"/>
        <v>42445</v>
      </c>
      <c r="U4094" s="9">
        <f>IFERROR(AVERAGEIFS(L:L,$H:$H,"&lt;="&amp;$T4094,$I:$I,"&gt;="&amp;$T4094),"")</f>
        <v>1.354878785151493E-4</v>
      </c>
      <c r="V4094" s="9">
        <f>IFERROR(AVERAGEIFS(M:M,$H:$H,"&lt;="&amp;$T4094,$I:$I,"&gt;="&amp;$T4094),"")</f>
        <v>9.4880564467522438E-4</v>
      </c>
      <c r="W4094" s="9">
        <f>IFERROR(AVERAGEIFS(N:N,$H:$H,"&lt;="&amp;$T4094,$I:$I,"&gt;="&amp;$T4094),"")</f>
        <v>4.1294176750467093E-3</v>
      </c>
      <c r="X4094" s="9">
        <f>IFERROR(AVERAGEIFS(O:O,$H:$H,"&lt;="&amp;$T4094,$I:$I,"&gt;="&amp;$T4094),"")</f>
        <v>1.2440136502826115E-2</v>
      </c>
      <c r="Y4094" s="9">
        <f>IFERROR(AVERAGEIFS(P:P,$H:$H,"&lt;="&amp;$T4094,$I:$I,"&gt;="&amp;$T4094),"")</f>
        <v>2.5037025565531616E-2</v>
      </c>
      <c r="Z4094" s="9">
        <f>IFERROR(AVERAGEIFS(Q:Q,$H:$H,"&lt;="&amp;$T4094,$I:$I,"&gt;="&amp;$T4094),"")</f>
        <v>5.0709090909090933E-2</v>
      </c>
    </row>
    <row r="4095" spans="10:26" ht="19" x14ac:dyDescent="0.25">
      <c r="J4095"/>
      <c r="K4095"/>
      <c r="T4095" s="5">
        <f t="shared" si="83"/>
        <v>42446</v>
      </c>
      <c r="U4095" s="9">
        <f>IFERROR(AVERAGEIFS(L:L,$H:$H,"&lt;="&amp;$T4095,$I:$I,"&gt;="&amp;$T4095),"")</f>
        <v>1.3567346565767697E-4</v>
      </c>
      <c r="V4095" s="9">
        <f>IFERROR(AVERAGEIFS(M:M,$H:$H,"&lt;="&amp;$T4095,$I:$I,"&gt;="&amp;$T4095),"")</f>
        <v>9.5010573453366829E-4</v>
      </c>
      <c r="W4095" s="9">
        <f>IFERROR(AVERAGEIFS(N:N,$H:$H,"&lt;="&amp;$T4095,$I:$I,"&gt;="&amp;$T4095),"")</f>
        <v>4.135083522476604E-3</v>
      </c>
      <c r="X4095" s="9">
        <f>IFERROR(AVERAGEIFS(O:O,$H:$H,"&lt;="&amp;$T4095,$I:$I,"&gt;="&amp;$T4095),"")</f>
        <v>1.2457264471507197E-2</v>
      </c>
      <c r="Y4095" s="9">
        <f>IFERROR(AVERAGEIFS(P:P,$H:$H,"&lt;="&amp;$T4095,$I:$I,"&gt;="&amp;$T4095),"")</f>
        <v>2.5071676507100255E-2</v>
      </c>
      <c r="Z4095" s="9">
        <f>IFERROR(AVERAGEIFS(Q:Q,$H:$H,"&lt;="&amp;$T4095,$I:$I,"&gt;="&amp;$T4095),"")</f>
        <v>5.078000000000002E-2</v>
      </c>
    </row>
    <row r="4096" spans="10:26" ht="19" x14ac:dyDescent="0.25">
      <c r="J4096"/>
      <c r="K4096"/>
      <c r="T4096" s="5">
        <f t="shared" si="83"/>
        <v>42447</v>
      </c>
      <c r="U4096" s="9">
        <f>IFERROR(AVERAGEIFS(L:L,$H:$H,"&lt;="&amp;$T4096,$I:$I,"&gt;="&amp;$T4096),"")</f>
        <v>1.3539340524563383E-4</v>
      </c>
      <c r="V4096" s="9">
        <f>IFERROR(AVERAGEIFS(M:M,$H:$H,"&lt;="&amp;$T4096,$I:$I,"&gt;="&amp;$T4096),"")</f>
        <v>9.4814375259374723E-4</v>
      </c>
      <c r="W4096" s="9">
        <f>IFERROR(AVERAGEIFS(N:N,$H:$H,"&lt;="&amp;$T4096,$I:$I,"&gt;="&amp;$T4096),"")</f>
        <v>4.1265317529767002E-3</v>
      </c>
      <c r="X4096" s="9">
        <f>IFERROR(AVERAGEIFS(O:O,$H:$H,"&lt;="&amp;$T4096,$I:$I,"&gt;="&amp;$T4096),"")</f>
        <v>1.2431401548066894E-2</v>
      </c>
      <c r="Y4096" s="9">
        <f>IFERROR(AVERAGEIFS(P:P,$H:$H,"&lt;="&amp;$T4096,$I:$I,"&gt;="&amp;$T4096),"")</f>
        <v>2.5019321505696104E-2</v>
      </c>
      <c r="Z4096" s="9">
        <f>IFERROR(AVERAGEIFS(Q:Q,$H:$H,"&lt;="&amp;$T4096,$I:$I,"&gt;="&amp;$T4096),"")</f>
        <v>5.0672727272727286E-2</v>
      </c>
    </row>
    <row r="4097" spans="10:26" ht="19" x14ac:dyDescent="0.25">
      <c r="J4097"/>
      <c r="K4097"/>
      <c r="T4097" s="5">
        <f t="shared" si="83"/>
        <v>42448</v>
      </c>
      <c r="U4097" s="9">
        <f>IFERROR(AVERAGEIFS(L:L,$H:$H,"&lt;="&amp;$T4097,$I:$I,"&gt;="&amp;$T4097),"")</f>
        <v>1.3539340524563383E-4</v>
      </c>
      <c r="V4097" s="9">
        <f>IFERROR(AVERAGEIFS(M:M,$H:$H,"&lt;="&amp;$T4097,$I:$I,"&gt;="&amp;$T4097),"")</f>
        <v>9.4814375259374723E-4</v>
      </c>
      <c r="W4097" s="9">
        <f>IFERROR(AVERAGEIFS(N:N,$H:$H,"&lt;="&amp;$T4097,$I:$I,"&gt;="&amp;$T4097),"")</f>
        <v>4.1265317529767002E-3</v>
      </c>
      <c r="X4097" s="9">
        <f>IFERROR(AVERAGEIFS(O:O,$H:$H,"&lt;="&amp;$T4097,$I:$I,"&gt;="&amp;$T4097),"")</f>
        <v>1.2431401548066894E-2</v>
      </c>
      <c r="Y4097" s="9">
        <f>IFERROR(AVERAGEIFS(P:P,$H:$H,"&lt;="&amp;$T4097,$I:$I,"&gt;="&amp;$T4097),"")</f>
        <v>2.5019321505696104E-2</v>
      </c>
      <c r="Z4097" s="9">
        <f>IFERROR(AVERAGEIFS(Q:Q,$H:$H,"&lt;="&amp;$T4097,$I:$I,"&gt;="&amp;$T4097),"")</f>
        <v>5.0672727272727286E-2</v>
      </c>
    </row>
    <row r="4098" spans="10:26" ht="19" x14ac:dyDescent="0.25">
      <c r="J4098"/>
      <c r="K4098"/>
      <c r="T4098" s="5">
        <f t="shared" si="83"/>
        <v>42449</v>
      </c>
      <c r="U4098" s="9">
        <f>IFERROR(AVERAGEIFS(L:L,$H:$H,"&lt;="&amp;$T4098,$I:$I,"&gt;="&amp;$T4098),"")</f>
        <v>1.3539340524563383E-4</v>
      </c>
      <c r="V4098" s="9">
        <f>IFERROR(AVERAGEIFS(M:M,$H:$H,"&lt;="&amp;$T4098,$I:$I,"&gt;="&amp;$T4098),"")</f>
        <v>9.4814375259374723E-4</v>
      </c>
      <c r="W4098" s="9">
        <f>IFERROR(AVERAGEIFS(N:N,$H:$H,"&lt;="&amp;$T4098,$I:$I,"&gt;="&amp;$T4098),"")</f>
        <v>4.1265317529767002E-3</v>
      </c>
      <c r="X4098" s="9">
        <f>IFERROR(AVERAGEIFS(O:O,$H:$H,"&lt;="&amp;$T4098,$I:$I,"&gt;="&amp;$T4098),"")</f>
        <v>1.2431401548066894E-2</v>
      </c>
      <c r="Y4098" s="9">
        <f>IFERROR(AVERAGEIFS(P:P,$H:$H,"&lt;="&amp;$T4098,$I:$I,"&gt;="&amp;$T4098),"")</f>
        <v>2.5019321505696104E-2</v>
      </c>
      <c r="Z4098" s="9">
        <f>IFERROR(AVERAGEIFS(Q:Q,$H:$H,"&lt;="&amp;$T4098,$I:$I,"&gt;="&amp;$T4098),"")</f>
        <v>5.0672727272727286E-2</v>
      </c>
    </row>
    <row r="4099" spans="10:26" ht="19" x14ac:dyDescent="0.25">
      <c r="J4099"/>
      <c r="K4099"/>
      <c r="T4099" s="5">
        <f t="shared" si="83"/>
        <v>42450</v>
      </c>
      <c r="U4099" s="9">
        <f>IFERROR(AVERAGEIFS(L:L,$H:$H,"&lt;="&amp;$T4099,$I:$I,"&gt;="&amp;$T4099),"")</f>
        <v>1.3539340524563383E-4</v>
      </c>
      <c r="V4099" s="9">
        <f>IFERROR(AVERAGEIFS(M:M,$H:$H,"&lt;="&amp;$T4099,$I:$I,"&gt;="&amp;$T4099),"")</f>
        <v>9.4814375259374723E-4</v>
      </c>
      <c r="W4099" s="9">
        <f>IFERROR(AVERAGEIFS(N:N,$H:$H,"&lt;="&amp;$T4099,$I:$I,"&gt;="&amp;$T4099),"")</f>
        <v>4.1265317529767002E-3</v>
      </c>
      <c r="X4099" s="9">
        <f>IFERROR(AVERAGEIFS(O:O,$H:$H,"&lt;="&amp;$T4099,$I:$I,"&gt;="&amp;$T4099),"")</f>
        <v>1.2431401548066894E-2</v>
      </c>
      <c r="Y4099" s="9">
        <f>IFERROR(AVERAGEIFS(P:P,$H:$H,"&lt;="&amp;$T4099,$I:$I,"&gt;="&amp;$T4099),"")</f>
        <v>2.5019321505696104E-2</v>
      </c>
      <c r="Z4099" s="9">
        <f>IFERROR(AVERAGEIFS(Q:Q,$H:$H,"&lt;="&amp;$T4099,$I:$I,"&gt;="&amp;$T4099),"")</f>
        <v>5.0672727272727286E-2</v>
      </c>
    </row>
    <row r="4100" spans="10:26" ht="19" x14ac:dyDescent="0.25">
      <c r="J4100"/>
      <c r="K4100"/>
      <c r="T4100" s="5">
        <f t="shared" ref="T4100:T4163" si="84">T4099+1</f>
        <v>42451</v>
      </c>
      <c r="U4100" s="9">
        <f>IFERROR(AVERAGEIFS(L:L,$H:$H,"&lt;="&amp;$T4100,$I:$I,"&gt;="&amp;$T4100),"")</f>
        <v>1.3539340524563383E-4</v>
      </c>
      <c r="V4100" s="9">
        <f>IFERROR(AVERAGEIFS(M:M,$H:$H,"&lt;="&amp;$T4100,$I:$I,"&gt;="&amp;$T4100),"")</f>
        <v>9.4814375259374723E-4</v>
      </c>
      <c r="W4100" s="9">
        <f>IFERROR(AVERAGEIFS(N:N,$H:$H,"&lt;="&amp;$T4100,$I:$I,"&gt;="&amp;$T4100),"")</f>
        <v>4.1265317529767002E-3</v>
      </c>
      <c r="X4100" s="9">
        <f>IFERROR(AVERAGEIFS(O:O,$H:$H,"&lt;="&amp;$T4100,$I:$I,"&gt;="&amp;$T4100),"")</f>
        <v>1.2431401548066894E-2</v>
      </c>
      <c r="Y4100" s="9">
        <f>IFERROR(AVERAGEIFS(P:P,$H:$H,"&lt;="&amp;$T4100,$I:$I,"&gt;="&amp;$T4100),"")</f>
        <v>2.5019321505696104E-2</v>
      </c>
      <c r="Z4100" s="9">
        <f>IFERROR(AVERAGEIFS(Q:Q,$H:$H,"&lt;="&amp;$T4100,$I:$I,"&gt;="&amp;$T4100),"")</f>
        <v>5.0672727272727286E-2</v>
      </c>
    </row>
    <row r="4101" spans="10:26" ht="19" x14ac:dyDescent="0.25">
      <c r="J4101"/>
      <c r="K4101"/>
      <c r="T4101" s="5">
        <f t="shared" si="84"/>
        <v>42452</v>
      </c>
      <c r="U4101" s="9">
        <f>IFERROR(AVERAGEIFS(L:L,$H:$H,"&lt;="&amp;$T4101,$I:$I,"&gt;="&amp;$T4101),"")</f>
        <v>1.3539340524563383E-4</v>
      </c>
      <c r="V4101" s="9">
        <f>IFERROR(AVERAGEIFS(M:M,$H:$H,"&lt;="&amp;$T4101,$I:$I,"&gt;="&amp;$T4101),"")</f>
        <v>9.4814375259374723E-4</v>
      </c>
      <c r="W4101" s="9">
        <f>IFERROR(AVERAGEIFS(N:N,$H:$H,"&lt;="&amp;$T4101,$I:$I,"&gt;="&amp;$T4101),"")</f>
        <v>4.1265317529767002E-3</v>
      </c>
      <c r="X4101" s="9">
        <f>IFERROR(AVERAGEIFS(O:O,$H:$H,"&lt;="&amp;$T4101,$I:$I,"&gt;="&amp;$T4101),"")</f>
        <v>1.2431401548066894E-2</v>
      </c>
      <c r="Y4101" s="9">
        <f>IFERROR(AVERAGEIFS(P:P,$H:$H,"&lt;="&amp;$T4101,$I:$I,"&gt;="&amp;$T4101),"")</f>
        <v>2.5019321505696104E-2</v>
      </c>
      <c r="Z4101" s="9">
        <f>IFERROR(AVERAGEIFS(Q:Q,$H:$H,"&lt;="&amp;$T4101,$I:$I,"&gt;="&amp;$T4101),"")</f>
        <v>5.0672727272727286E-2</v>
      </c>
    </row>
    <row r="4102" spans="10:26" ht="19" x14ac:dyDescent="0.25">
      <c r="J4102"/>
      <c r="K4102"/>
      <c r="T4102" s="5">
        <f t="shared" si="84"/>
        <v>42453</v>
      </c>
      <c r="U4102" s="9">
        <f>IFERROR(AVERAGEIFS(L:L,$H:$H,"&lt;="&amp;$T4102,$I:$I,"&gt;="&amp;$T4102),"")</f>
        <v>1.3539340524563383E-4</v>
      </c>
      <c r="V4102" s="9">
        <f>IFERROR(AVERAGEIFS(M:M,$H:$H,"&lt;="&amp;$T4102,$I:$I,"&gt;="&amp;$T4102),"")</f>
        <v>9.4814375259374723E-4</v>
      </c>
      <c r="W4102" s="9">
        <f>IFERROR(AVERAGEIFS(N:N,$H:$H,"&lt;="&amp;$T4102,$I:$I,"&gt;="&amp;$T4102),"")</f>
        <v>4.1265317529767002E-3</v>
      </c>
      <c r="X4102" s="9">
        <f>IFERROR(AVERAGEIFS(O:O,$H:$H,"&lt;="&amp;$T4102,$I:$I,"&gt;="&amp;$T4102),"")</f>
        <v>1.2431401548066894E-2</v>
      </c>
      <c r="Y4102" s="9">
        <f>IFERROR(AVERAGEIFS(P:P,$H:$H,"&lt;="&amp;$T4102,$I:$I,"&gt;="&amp;$T4102),"")</f>
        <v>2.5019321505696104E-2</v>
      </c>
      <c r="Z4102" s="9">
        <f>IFERROR(AVERAGEIFS(Q:Q,$H:$H,"&lt;="&amp;$T4102,$I:$I,"&gt;="&amp;$T4102),"")</f>
        <v>5.0672727272727286E-2</v>
      </c>
    </row>
    <row r="4103" spans="10:26" ht="19" x14ac:dyDescent="0.25">
      <c r="J4103"/>
      <c r="K4103"/>
      <c r="T4103" s="5">
        <f t="shared" si="84"/>
        <v>42454</v>
      </c>
      <c r="U4103" s="9">
        <f>IFERROR(AVERAGEIFS(L:L,$H:$H,"&lt;="&amp;$T4103,$I:$I,"&gt;="&amp;$T4103),"")</f>
        <v>1.3539340524563383E-4</v>
      </c>
      <c r="V4103" s="9">
        <f>IFERROR(AVERAGEIFS(M:M,$H:$H,"&lt;="&amp;$T4103,$I:$I,"&gt;="&amp;$T4103),"")</f>
        <v>9.4814375259374723E-4</v>
      </c>
      <c r="W4103" s="9">
        <f>IFERROR(AVERAGEIFS(N:N,$H:$H,"&lt;="&amp;$T4103,$I:$I,"&gt;="&amp;$T4103),"")</f>
        <v>4.1265317529767002E-3</v>
      </c>
      <c r="X4103" s="9">
        <f>IFERROR(AVERAGEIFS(O:O,$H:$H,"&lt;="&amp;$T4103,$I:$I,"&gt;="&amp;$T4103),"")</f>
        <v>1.2431401548066894E-2</v>
      </c>
      <c r="Y4103" s="9">
        <f>IFERROR(AVERAGEIFS(P:P,$H:$H,"&lt;="&amp;$T4103,$I:$I,"&gt;="&amp;$T4103),"")</f>
        <v>2.5019321505696104E-2</v>
      </c>
      <c r="Z4103" s="9">
        <f>IFERROR(AVERAGEIFS(Q:Q,$H:$H,"&lt;="&amp;$T4103,$I:$I,"&gt;="&amp;$T4103),"")</f>
        <v>5.0672727272727286E-2</v>
      </c>
    </row>
    <row r="4104" spans="10:26" ht="19" x14ac:dyDescent="0.25">
      <c r="J4104"/>
      <c r="K4104"/>
      <c r="T4104" s="5">
        <f t="shared" si="84"/>
        <v>42455</v>
      </c>
      <c r="U4104" s="9">
        <f>IFERROR(AVERAGEIFS(L:L,$H:$H,"&lt;="&amp;$T4104,$I:$I,"&gt;="&amp;$T4104),"")</f>
        <v>1.3539340524563383E-4</v>
      </c>
      <c r="V4104" s="9">
        <f>IFERROR(AVERAGEIFS(M:M,$H:$H,"&lt;="&amp;$T4104,$I:$I,"&gt;="&amp;$T4104),"")</f>
        <v>9.4814375259374723E-4</v>
      </c>
      <c r="W4104" s="9">
        <f>IFERROR(AVERAGEIFS(N:N,$H:$H,"&lt;="&amp;$T4104,$I:$I,"&gt;="&amp;$T4104),"")</f>
        <v>4.1265317529767002E-3</v>
      </c>
      <c r="X4104" s="9">
        <f>IFERROR(AVERAGEIFS(O:O,$H:$H,"&lt;="&amp;$T4104,$I:$I,"&gt;="&amp;$T4104),"")</f>
        <v>1.2431401548066894E-2</v>
      </c>
      <c r="Y4104" s="9">
        <f>IFERROR(AVERAGEIFS(P:P,$H:$H,"&lt;="&amp;$T4104,$I:$I,"&gt;="&amp;$T4104),"")</f>
        <v>2.5019321505696104E-2</v>
      </c>
      <c r="Z4104" s="9">
        <f>IFERROR(AVERAGEIFS(Q:Q,$H:$H,"&lt;="&amp;$T4104,$I:$I,"&gt;="&amp;$T4104),"")</f>
        <v>5.0672727272727286E-2</v>
      </c>
    </row>
    <row r="4105" spans="10:26" ht="19" x14ac:dyDescent="0.25">
      <c r="J4105"/>
      <c r="K4105"/>
      <c r="T4105" s="5">
        <f t="shared" si="84"/>
        <v>42456</v>
      </c>
      <c r="U4105" s="9">
        <f>IFERROR(AVERAGEIFS(L:L,$H:$H,"&lt;="&amp;$T4105,$I:$I,"&gt;="&amp;$T4105),"")</f>
        <v>1.3539340524563383E-4</v>
      </c>
      <c r="V4105" s="9">
        <f>IFERROR(AVERAGEIFS(M:M,$H:$H,"&lt;="&amp;$T4105,$I:$I,"&gt;="&amp;$T4105),"")</f>
        <v>9.4814375259374723E-4</v>
      </c>
      <c r="W4105" s="9">
        <f>IFERROR(AVERAGEIFS(N:N,$H:$H,"&lt;="&amp;$T4105,$I:$I,"&gt;="&amp;$T4105),"")</f>
        <v>4.1265317529767002E-3</v>
      </c>
      <c r="X4105" s="9">
        <f>IFERROR(AVERAGEIFS(O:O,$H:$H,"&lt;="&amp;$T4105,$I:$I,"&gt;="&amp;$T4105),"")</f>
        <v>1.2431401548066894E-2</v>
      </c>
      <c r="Y4105" s="9">
        <f>IFERROR(AVERAGEIFS(P:P,$H:$H,"&lt;="&amp;$T4105,$I:$I,"&gt;="&amp;$T4105),"")</f>
        <v>2.5019321505696104E-2</v>
      </c>
      <c r="Z4105" s="9">
        <f>IFERROR(AVERAGEIFS(Q:Q,$H:$H,"&lt;="&amp;$T4105,$I:$I,"&gt;="&amp;$T4105),"")</f>
        <v>5.0672727272727286E-2</v>
      </c>
    </row>
    <row r="4106" spans="10:26" ht="19" x14ac:dyDescent="0.25">
      <c r="J4106"/>
      <c r="K4106"/>
      <c r="T4106" s="5">
        <f t="shared" si="84"/>
        <v>42457</v>
      </c>
      <c r="U4106" s="9">
        <f>IFERROR(AVERAGEIFS(L:L,$H:$H,"&lt;="&amp;$T4106,$I:$I,"&gt;="&amp;$T4106),"")</f>
        <v>1.3539340524563383E-4</v>
      </c>
      <c r="V4106" s="9">
        <f>IFERROR(AVERAGEIFS(M:M,$H:$H,"&lt;="&amp;$T4106,$I:$I,"&gt;="&amp;$T4106),"")</f>
        <v>9.4814375259374723E-4</v>
      </c>
      <c r="W4106" s="9">
        <f>IFERROR(AVERAGEIFS(N:N,$H:$H,"&lt;="&amp;$T4106,$I:$I,"&gt;="&amp;$T4106),"")</f>
        <v>4.1265317529767002E-3</v>
      </c>
      <c r="X4106" s="9">
        <f>IFERROR(AVERAGEIFS(O:O,$H:$H,"&lt;="&amp;$T4106,$I:$I,"&gt;="&amp;$T4106),"")</f>
        <v>1.2431401548066894E-2</v>
      </c>
      <c r="Y4106" s="9">
        <f>IFERROR(AVERAGEIFS(P:P,$H:$H,"&lt;="&amp;$T4106,$I:$I,"&gt;="&amp;$T4106),"")</f>
        <v>2.5019321505696104E-2</v>
      </c>
      <c r="Z4106" s="9">
        <f>IFERROR(AVERAGEIFS(Q:Q,$H:$H,"&lt;="&amp;$T4106,$I:$I,"&gt;="&amp;$T4106),"")</f>
        <v>5.0672727272727286E-2</v>
      </c>
    </row>
    <row r="4107" spans="10:26" ht="19" x14ac:dyDescent="0.25">
      <c r="J4107"/>
      <c r="K4107"/>
      <c r="T4107" s="5">
        <f t="shared" si="84"/>
        <v>42458</v>
      </c>
      <c r="U4107" s="9">
        <f>IFERROR(AVERAGEIFS(L:L,$H:$H,"&lt;="&amp;$T4107,$I:$I,"&gt;="&amp;$T4107),"")</f>
        <v>1.3539340524563383E-4</v>
      </c>
      <c r="V4107" s="9">
        <f>IFERROR(AVERAGEIFS(M:M,$H:$H,"&lt;="&amp;$T4107,$I:$I,"&gt;="&amp;$T4107),"")</f>
        <v>9.4814375259374723E-4</v>
      </c>
      <c r="W4107" s="9">
        <f>IFERROR(AVERAGEIFS(N:N,$H:$H,"&lt;="&amp;$T4107,$I:$I,"&gt;="&amp;$T4107),"")</f>
        <v>4.1265317529767002E-3</v>
      </c>
      <c r="X4107" s="9">
        <f>IFERROR(AVERAGEIFS(O:O,$H:$H,"&lt;="&amp;$T4107,$I:$I,"&gt;="&amp;$T4107),"")</f>
        <v>1.2431401548066894E-2</v>
      </c>
      <c r="Y4107" s="9">
        <f>IFERROR(AVERAGEIFS(P:P,$H:$H,"&lt;="&amp;$T4107,$I:$I,"&gt;="&amp;$T4107),"")</f>
        <v>2.5019321505696104E-2</v>
      </c>
      <c r="Z4107" s="9">
        <f>IFERROR(AVERAGEIFS(Q:Q,$H:$H,"&lt;="&amp;$T4107,$I:$I,"&gt;="&amp;$T4107),"")</f>
        <v>5.0672727272727286E-2</v>
      </c>
    </row>
    <row r="4108" spans="10:26" ht="19" x14ac:dyDescent="0.25">
      <c r="J4108"/>
      <c r="K4108"/>
      <c r="T4108" s="5">
        <f t="shared" si="84"/>
        <v>42459</v>
      </c>
      <c r="U4108" s="9">
        <f>IFERROR(AVERAGEIFS(L:L,$H:$H,"&lt;="&amp;$T4108,$I:$I,"&gt;="&amp;$T4108),"")</f>
        <v>1.3539340524563383E-4</v>
      </c>
      <c r="V4108" s="9">
        <f>IFERROR(AVERAGEIFS(M:M,$H:$H,"&lt;="&amp;$T4108,$I:$I,"&gt;="&amp;$T4108),"")</f>
        <v>9.4814375259374723E-4</v>
      </c>
      <c r="W4108" s="9">
        <f>IFERROR(AVERAGEIFS(N:N,$H:$H,"&lt;="&amp;$T4108,$I:$I,"&gt;="&amp;$T4108),"")</f>
        <v>4.1265317529767002E-3</v>
      </c>
      <c r="X4108" s="9">
        <f>IFERROR(AVERAGEIFS(O:O,$H:$H,"&lt;="&amp;$T4108,$I:$I,"&gt;="&amp;$T4108),"")</f>
        <v>1.2431401548066894E-2</v>
      </c>
      <c r="Y4108" s="9">
        <f>IFERROR(AVERAGEIFS(P:P,$H:$H,"&lt;="&amp;$T4108,$I:$I,"&gt;="&amp;$T4108),"")</f>
        <v>2.5019321505696104E-2</v>
      </c>
      <c r="Z4108" s="9">
        <f>IFERROR(AVERAGEIFS(Q:Q,$H:$H,"&lt;="&amp;$T4108,$I:$I,"&gt;="&amp;$T4108),"")</f>
        <v>5.0672727272727286E-2</v>
      </c>
    </row>
    <row r="4109" spans="10:26" ht="19" x14ac:dyDescent="0.25">
      <c r="J4109"/>
      <c r="K4109"/>
      <c r="T4109" s="5">
        <f t="shared" si="84"/>
        <v>42460</v>
      </c>
      <c r="U4109" s="9">
        <f>IFERROR(AVERAGEIFS(L:L,$H:$H,"&lt;="&amp;$T4109,$I:$I,"&gt;="&amp;$T4109),"")</f>
        <v>1.3574841665687663E-4</v>
      </c>
      <c r="V4109" s="9">
        <f>IFERROR(AVERAGEIFS(M:M,$H:$H,"&lt;="&amp;$T4109,$I:$I,"&gt;="&amp;$T4109),"")</f>
        <v>9.5063086289631901E-4</v>
      </c>
      <c r="W4109" s="9">
        <f>IFERROR(AVERAGEIFS(N:N,$H:$H,"&lt;="&amp;$T4109,$I:$I,"&gt;="&amp;$T4109),"")</f>
        <v>4.1373733415622409E-3</v>
      </c>
      <c r="X4109" s="9">
        <f>IFERROR(AVERAGEIFS(O:O,$H:$H,"&lt;="&amp;$T4109,$I:$I,"&gt;="&amp;$T4109),"")</f>
        <v>1.2464196760841562E-2</v>
      </c>
      <c r="Y4109" s="9">
        <f>IFERROR(AVERAGEIFS(P:P,$H:$H,"&lt;="&amp;$T4109,$I:$I,"&gt;="&amp;$T4109),"")</f>
        <v>2.5085731740496452E-2</v>
      </c>
      <c r="Z4109" s="9">
        <f>IFERROR(AVERAGEIFS(Q:Q,$H:$H,"&lt;="&amp;$T4109,$I:$I,"&gt;="&amp;$T4109),"")</f>
        <v>5.0808888888888896E-2</v>
      </c>
    </row>
    <row r="4110" spans="10:26" ht="19" x14ac:dyDescent="0.25">
      <c r="J4110"/>
      <c r="K4110"/>
      <c r="T4110" s="5">
        <f t="shared" si="84"/>
        <v>42461</v>
      </c>
      <c r="U4110" s="9">
        <f>IFERROR(AVERAGEIFS(L:L,$H:$H,"&lt;="&amp;$T4110,$I:$I,"&gt;="&amp;$T4110),"")</f>
        <v>1.3574841665687663E-4</v>
      </c>
      <c r="V4110" s="9">
        <f>IFERROR(AVERAGEIFS(M:M,$H:$H,"&lt;="&amp;$T4110,$I:$I,"&gt;="&amp;$T4110),"")</f>
        <v>9.5063086289631901E-4</v>
      </c>
      <c r="W4110" s="9">
        <f>IFERROR(AVERAGEIFS(N:N,$H:$H,"&lt;="&amp;$T4110,$I:$I,"&gt;="&amp;$T4110),"")</f>
        <v>4.1373733415622409E-3</v>
      </c>
      <c r="X4110" s="9">
        <f>IFERROR(AVERAGEIFS(O:O,$H:$H,"&lt;="&amp;$T4110,$I:$I,"&gt;="&amp;$T4110),"")</f>
        <v>1.2464196760841562E-2</v>
      </c>
      <c r="Y4110" s="9">
        <f>IFERROR(AVERAGEIFS(P:P,$H:$H,"&lt;="&amp;$T4110,$I:$I,"&gt;="&amp;$T4110),"")</f>
        <v>2.5085731740496452E-2</v>
      </c>
      <c r="Z4110" s="9">
        <f>IFERROR(AVERAGEIFS(Q:Q,$H:$H,"&lt;="&amp;$T4110,$I:$I,"&gt;="&amp;$T4110),"")</f>
        <v>5.0808888888888896E-2</v>
      </c>
    </row>
    <row r="4111" spans="10:26" ht="19" x14ac:dyDescent="0.25">
      <c r="J4111"/>
      <c r="K4111"/>
      <c r="T4111" s="5">
        <f t="shared" si="84"/>
        <v>42462</v>
      </c>
      <c r="U4111" s="9">
        <f>IFERROR(AVERAGEIFS(L:L,$H:$H,"&lt;="&amp;$T4111,$I:$I,"&gt;="&amp;$T4111),"")</f>
        <v>1.3574841665687663E-4</v>
      </c>
      <c r="V4111" s="9">
        <f>IFERROR(AVERAGEIFS(M:M,$H:$H,"&lt;="&amp;$T4111,$I:$I,"&gt;="&amp;$T4111),"")</f>
        <v>9.5063086289631901E-4</v>
      </c>
      <c r="W4111" s="9">
        <f>IFERROR(AVERAGEIFS(N:N,$H:$H,"&lt;="&amp;$T4111,$I:$I,"&gt;="&amp;$T4111),"")</f>
        <v>4.1373733415622409E-3</v>
      </c>
      <c r="X4111" s="9">
        <f>IFERROR(AVERAGEIFS(O:O,$H:$H,"&lt;="&amp;$T4111,$I:$I,"&gt;="&amp;$T4111),"")</f>
        <v>1.2464196760841562E-2</v>
      </c>
      <c r="Y4111" s="9">
        <f>IFERROR(AVERAGEIFS(P:P,$H:$H,"&lt;="&amp;$T4111,$I:$I,"&gt;="&amp;$T4111),"")</f>
        <v>2.5085731740496452E-2</v>
      </c>
      <c r="Z4111" s="9">
        <f>IFERROR(AVERAGEIFS(Q:Q,$H:$H,"&lt;="&amp;$T4111,$I:$I,"&gt;="&amp;$T4111),"")</f>
        <v>5.0808888888888896E-2</v>
      </c>
    </row>
    <row r="4112" spans="10:26" ht="19" x14ac:dyDescent="0.25">
      <c r="J4112"/>
      <c r="K4112"/>
      <c r="T4112" s="5">
        <f t="shared" si="84"/>
        <v>42463</v>
      </c>
      <c r="U4112" s="9">
        <f>IFERROR(AVERAGEIFS(L:L,$H:$H,"&lt;="&amp;$T4112,$I:$I,"&gt;="&amp;$T4112),"")</f>
        <v>1.3574841665687663E-4</v>
      </c>
      <c r="V4112" s="9">
        <f>IFERROR(AVERAGEIFS(M:M,$H:$H,"&lt;="&amp;$T4112,$I:$I,"&gt;="&amp;$T4112),"")</f>
        <v>9.5063086289631901E-4</v>
      </c>
      <c r="W4112" s="9">
        <f>IFERROR(AVERAGEIFS(N:N,$H:$H,"&lt;="&amp;$T4112,$I:$I,"&gt;="&amp;$T4112),"")</f>
        <v>4.1373733415622409E-3</v>
      </c>
      <c r="X4112" s="9">
        <f>IFERROR(AVERAGEIFS(O:O,$H:$H,"&lt;="&amp;$T4112,$I:$I,"&gt;="&amp;$T4112),"")</f>
        <v>1.2464196760841562E-2</v>
      </c>
      <c r="Y4112" s="9">
        <f>IFERROR(AVERAGEIFS(P:P,$H:$H,"&lt;="&amp;$T4112,$I:$I,"&gt;="&amp;$T4112),"")</f>
        <v>2.5085731740496452E-2</v>
      </c>
      <c r="Z4112" s="9">
        <f>IFERROR(AVERAGEIFS(Q:Q,$H:$H,"&lt;="&amp;$T4112,$I:$I,"&gt;="&amp;$T4112),"")</f>
        <v>5.0808888888888896E-2</v>
      </c>
    </row>
    <row r="4113" spans="10:26" ht="19" x14ac:dyDescent="0.25">
      <c r="J4113"/>
      <c r="K4113"/>
      <c r="T4113" s="5">
        <f t="shared" si="84"/>
        <v>42464</v>
      </c>
      <c r="U4113" s="9">
        <f>IFERROR(AVERAGEIFS(L:L,$H:$H,"&lt;="&amp;$T4113,$I:$I,"&gt;="&amp;$T4113),"")</f>
        <v>1.3574841665687663E-4</v>
      </c>
      <c r="V4113" s="9">
        <f>IFERROR(AVERAGEIFS(M:M,$H:$H,"&lt;="&amp;$T4113,$I:$I,"&gt;="&amp;$T4113),"")</f>
        <v>9.5063086289631901E-4</v>
      </c>
      <c r="W4113" s="9">
        <f>IFERROR(AVERAGEIFS(N:N,$H:$H,"&lt;="&amp;$T4113,$I:$I,"&gt;="&amp;$T4113),"")</f>
        <v>4.1373733415622409E-3</v>
      </c>
      <c r="X4113" s="9">
        <f>IFERROR(AVERAGEIFS(O:O,$H:$H,"&lt;="&amp;$T4113,$I:$I,"&gt;="&amp;$T4113),"")</f>
        <v>1.2464196760841562E-2</v>
      </c>
      <c r="Y4113" s="9">
        <f>IFERROR(AVERAGEIFS(P:P,$H:$H,"&lt;="&amp;$T4113,$I:$I,"&gt;="&amp;$T4113),"")</f>
        <v>2.5085731740496452E-2</v>
      </c>
      <c r="Z4113" s="9">
        <f>IFERROR(AVERAGEIFS(Q:Q,$H:$H,"&lt;="&amp;$T4113,$I:$I,"&gt;="&amp;$T4113),"")</f>
        <v>5.0808888888888896E-2</v>
      </c>
    </row>
    <row r="4114" spans="10:26" ht="19" x14ac:dyDescent="0.25">
      <c r="J4114"/>
      <c r="K4114"/>
      <c r="T4114" s="5">
        <f t="shared" si="84"/>
        <v>42465</v>
      </c>
      <c r="U4114" s="9">
        <f>IFERROR(AVERAGEIFS(L:L,$H:$H,"&lt;="&amp;$T4114,$I:$I,"&gt;="&amp;$T4114),"")</f>
        <v>1.3574841665687663E-4</v>
      </c>
      <c r="V4114" s="9">
        <f>IFERROR(AVERAGEIFS(M:M,$H:$H,"&lt;="&amp;$T4114,$I:$I,"&gt;="&amp;$T4114),"")</f>
        <v>9.5063086289631901E-4</v>
      </c>
      <c r="W4114" s="9">
        <f>IFERROR(AVERAGEIFS(N:N,$H:$H,"&lt;="&amp;$T4114,$I:$I,"&gt;="&amp;$T4114),"")</f>
        <v>4.1373733415622409E-3</v>
      </c>
      <c r="X4114" s="9">
        <f>IFERROR(AVERAGEIFS(O:O,$H:$H,"&lt;="&amp;$T4114,$I:$I,"&gt;="&amp;$T4114),"")</f>
        <v>1.2464196760841562E-2</v>
      </c>
      <c r="Y4114" s="9">
        <f>IFERROR(AVERAGEIFS(P:P,$H:$H,"&lt;="&amp;$T4114,$I:$I,"&gt;="&amp;$T4114),"")</f>
        <v>2.5085731740496452E-2</v>
      </c>
      <c r="Z4114" s="9">
        <f>IFERROR(AVERAGEIFS(Q:Q,$H:$H,"&lt;="&amp;$T4114,$I:$I,"&gt;="&amp;$T4114),"")</f>
        <v>5.0808888888888896E-2</v>
      </c>
    </row>
    <row r="4115" spans="10:26" ht="19" x14ac:dyDescent="0.25">
      <c r="J4115"/>
      <c r="K4115"/>
      <c r="T4115" s="5">
        <f t="shared" si="84"/>
        <v>42466</v>
      </c>
      <c r="U4115" s="9">
        <f>IFERROR(AVERAGEIFS(L:L,$H:$H,"&lt;="&amp;$T4115,$I:$I,"&gt;="&amp;$T4115),"")</f>
        <v>1.3574841665687663E-4</v>
      </c>
      <c r="V4115" s="9">
        <f>IFERROR(AVERAGEIFS(M:M,$H:$H,"&lt;="&amp;$T4115,$I:$I,"&gt;="&amp;$T4115),"")</f>
        <v>9.5063086289631901E-4</v>
      </c>
      <c r="W4115" s="9">
        <f>IFERROR(AVERAGEIFS(N:N,$H:$H,"&lt;="&amp;$T4115,$I:$I,"&gt;="&amp;$T4115),"")</f>
        <v>4.1373733415622409E-3</v>
      </c>
      <c r="X4115" s="9">
        <f>IFERROR(AVERAGEIFS(O:O,$H:$H,"&lt;="&amp;$T4115,$I:$I,"&gt;="&amp;$T4115),"")</f>
        <v>1.2464196760841562E-2</v>
      </c>
      <c r="Y4115" s="9">
        <f>IFERROR(AVERAGEIFS(P:P,$H:$H,"&lt;="&amp;$T4115,$I:$I,"&gt;="&amp;$T4115),"")</f>
        <v>2.5085731740496452E-2</v>
      </c>
      <c r="Z4115" s="9">
        <f>IFERROR(AVERAGEIFS(Q:Q,$H:$H,"&lt;="&amp;$T4115,$I:$I,"&gt;="&amp;$T4115),"")</f>
        <v>5.0808888888888896E-2</v>
      </c>
    </row>
    <row r="4116" spans="10:26" ht="19" x14ac:dyDescent="0.25">
      <c r="J4116"/>
      <c r="K4116"/>
      <c r="T4116" s="5">
        <f t="shared" si="84"/>
        <v>42467</v>
      </c>
      <c r="U4116" s="9">
        <f>IFERROR(AVERAGEIFS(L:L,$H:$H,"&lt;="&amp;$T4116,$I:$I,"&gt;="&amp;$T4116),"")</f>
        <v>1.3555862417769464E-4</v>
      </c>
      <c r="V4116" s="9">
        <f>IFERROR(AVERAGEIFS(M:M,$H:$H,"&lt;="&amp;$T4116,$I:$I,"&gt;="&amp;$T4116),"")</f>
        <v>9.4930131065272918E-4</v>
      </c>
      <c r="W4116" s="9">
        <f>IFERROR(AVERAGEIFS(N:N,$H:$H,"&lt;="&amp;$T4116,$I:$I,"&gt;="&amp;$T4116),"")</f>
        <v>4.1315790477227258E-3</v>
      </c>
      <c r="X4116" s="9">
        <f>IFERROR(AVERAGEIFS(O:O,$H:$H,"&lt;="&amp;$T4116,$I:$I,"&gt;="&amp;$T4116),"")</f>
        <v>1.2446680118243842E-2</v>
      </c>
      <c r="Y4116" s="9">
        <f>IFERROR(AVERAGEIFS(P:P,$H:$H,"&lt;="&amp;$T4116,$I:$I,"&gt;="&amp;$T4116),"")</f>
        <v>2.505029333876119E-2</v>
      </c>
      <c r="Z4116" s="9">
        <f>IFERROR(AVERAGEIFS(Q:Q,$H:$H,"&lt;="&amp;$T4116,$I:$I,"&gt;="&amp;$T4116),"")</f>
        <v>5.0736363636363663E-2</v>
      </c>
    </row>
    <row r="4117" spans="10:26" ht="19" x14ac:dyDescent="0.25">
      <c r="J4117"/>
      <c r="K4117"/>
      <c r="T4117" s="5">
        <f t="shared" si="84"/>
        <v>42468</v>
      </c>
      <c r="U4117" s="9">
        <f>IFERROR(AVERAGEIFS(L:L,$H:$H,"&lt;="&amp;$T4117,$I:$I,"&gt;="&amp;$T4117),"")</f>
        <v>1.3619370709172776E-4</v>
      </c>
      <c r="V4117" s="9">
        <f>IFERROR(AVERAGEIFS(M:M,$H:$H,"&lt;="&amp;$T4117,$I:$I,"&gt;="&amp;$T4117),"")</f>
        <v>9.5375025889809541E-4</v>
      </c>
      <c r="W4117" s="9">
        <f>IFERROR(AVERAGEIFS(N:N,$H:$H,"&lt;="&amp;$T4117,$I:$I,"&gt;="&amp;$T4117),"")</f>
        <v>4.1509680081017125E-3</v>
      </c>
      <c r="X4117" s="9">
        <f>IFERROR(AVERAGEIFS(O:O,$H:$H,"&lt;="&amp;$T4117,$I:$I,"&gt;="&amp;$T4117),"")</f>
        <v>1.2505295361940123E-2</v>
      </c>
      <c r="Y4117" s="9">
        <f>IFERROR(AVERAGEIFS(P:P,$H:$H,"&lt;="&amp;$T4117,$I:$I,"&gt;="&amp;$T4117),"")</f>
        <v>2.5168882039332444E-2</v>
      </c>
      <c r="Z4117" s="9">
        <f>IFERROR(AVERAGEIFS(Q:Q,$H:$H,"&lt;="&amp;$T4117,$I:$I,"&gt;="&amp;$T4117),"")</f>
        <v>5.0979069767441883E-2</v>
      </c>
    </row>
    <row r="4118" spans="10:26" ht="19" x14ac:dyDescent="0.25">
      <c r="J4118"/>
      <c r="K4118"/>
      <c r="T4118" s="5">
        <f t="shared" si="84"/>
        <v>42469</v>
      </c>
      <c r="U4118" s="9">
        <f>IFERROR(AVERAGEIFS(L:L,$H:$H,"&lt;="&amp;$T4118,$I:$I,"&gt;="&amp;$T4118),"")</f>
        <v>1.3619370709172776E-4</v>
      </c>
      <c r="V4118" s="9">
        <f>IFERROR(AVERAGEIFS(M:M,$H:$H,"&lt;="&amp;$T4118,$I:$I,"&gt;="&amp;$T4118),"")</f>
        <v>9.5375025889809541E-4</v>
      </c>
      <c r="W4118" s="9">
        <f>IFERROR(AVERAGEIFS(N:N,$H:$H,"&lt;="&amp;$T4118,$I:$I,"&gt;="&amp;$T4118),"")</f>
        <v>4.1509680081017125E-3</v>
      </c>
      <c r="X4118" s="9">
        <f>IFERROR(AVERAGEIFS(O:O,$H:$H,"&lt;="&amp;$T4118,$I:$I,"&gt;="&amp;$T4118),"")</f>
        <v>1.2505295361940123E-2</v>
      </c>
      <c r="Y4118" s="9">
        <f>IFERROR(AVERAGEIFS(P:P,$H:$H,"&lt;="&amp;$T4118,$I:$I,"&gt;="&amp;$T4118),"")</f>
        <v>2.5168882039332444E-2</v>
      </c>
      <c r="Z4118" s="9">
        <f>IFERROR(AVERAGEIFS(Q:Q,$H:$H,"&lt;="&amp;$T4118,$I:$I,"&gt;="&amp;$T4118),"")</f>
        <v>5.0979069767441883E-2</v>
      </c>
    </row>
    <row r="4119" spans="10:26" ht="19" x14ac:dyDescent="0.25">
      <c r="J4119"/>
      <c r="K4119"/>
      <c r="T4119" s="5">
        <f t="shared" si="84"/>
        <v>42470</v>
      </c>
      <c r="U4119" s="9">
        <f>IFERROR(AVERAGEIFS(L:L,$H:$H,"&lt;="&amp;$T4119,$I:$I,"&gt;="&amp;$T4119),"")</f>
        <v>1.3619370709172776E-4</v>
      </c>
      <c r="V4119" s="9">
        <f>IFERROR(AVERAGEIFS(M:M,$H:$H,"&lt;="&amp;$T4119,$I:$I,"&gt;="&amp;$T4119),"")</f>
        <v>9.5375025889809541E-4</v>
      </c>
      <c r="W4119" s="9">
        <f>IFERROR(AVERAGEIFS(N:N,$H:$H,"&lt;="&amp;$T4119,$I:$I,"&gt;="&amp;$T4119),"")</f>
        <v>4.1509680081017125E-3</v>
      </c>
      <c r="X4119" s="9">
        <f>IFERROR(AVERAGEIFS(O:O,$H:$H,"&lt;="&amp;$T4119,$I:$I,"&gt;="&amp;$T4119),"")</f>
        <v>1.2505295361940123E-2</v>
      </c>
      <c r="Y4119" s="9">
        <f>IFERROR(AVERAGEIFS(P:P,$H:$H,"&lt;="&amp;$T4119,$I:$I,"&gt;="&amp;$T4119),"")</f>
        <v>2.5168882039332444E-2</v>
      </c>
      <c r="Z4119" s="9">
        <f>IFERROR(AVERAGEIFS(Q:Q,$H:$H,"&lt;="&amp;$T4119,$I:$I,"&gt;="&amp;$T4119),"")</f>
        <v>5.0979069767441883E-2</v>
      </c>
    </row>
    <row r="4120" spans="10:26" ht="19" x14ac:dyDescent="0.25">
      <c r="J4120"/>
      <c r="K4120"/>
      <c r="T4120" s="5">
        <f t="shared" si="84"/>
        <v>42471</v>
      </c>
      <c r="U4120" s="9">
        <f>IFERROR(AVERAGEIFS(L:L,$H:$H,"&lt;="&amp;$T4120,$I:$I,"&gt;="&amp;$T4120),"")</f>
        <v>1.3619370709172776E-4</v>
      </c>
      <c r="V4120" s="9">
        <f>IFERROR(AVERAGEIFS(M:M,$H:$H,"&lt;="&amp;$T4120,$I:$I,"&gt;="&amp;$T4120),"")</f>
        <v>9.5375025889809541E-4</v>
      </c>
      <c r="W4120" s="9">
        <f>IFERROR(AVERAGEIFS(N:N,$H:$H,"&lt;="&amp;$T4120,$I:$I,"&gt;="&amp;$T4120),"")</f>
        <v>4.1509680081017125E-3</v>
      </c>
      <c r="X4120" s="9">
        <f>IFERROR(AVERAGEIFS(O:O,$H:$H,"&lt;="&amp;$T4120,$I:$I,"&gt;="&amp;$T4120),"")</f>
        <v>1.2505295361940123E-2</v>
      </c>
      <c r="Y4120" s="9">
        <f>IFERROR(AVERAGEIFS(P:P,$H:$H,"&lt;="&amp;$T4120,$I:$I,"&gt;="&amp;$T4120),"")</f>
        <v>2.5168882039332444E-2</v>
      </c>
      <c r="Z4120" s="9">
        <f>IFERROR(AVERAGEIFS(Q:Q,$H:$H,"&lt;="&amp;$T4120,$I:$I,"&gt;="&amp;$T4120),"")</f>
        <v>5.0979069767441883E-2</v>
      </c>
    </row>
    <row r="4121" spans="10:26" ht="19" x14ac:dyDescent="0.25">
      <c r="J4121"/>
      <c r="K4121"/>
      <c r="T4121" s="5">
        <f t="shared" si="84"/>
        <v>42472</v>
      </c>
      <c r="U4121" s="9">
        <f>IFERROR(AVERAGEIFS(L:L,$H:$H,"&lt;="&amp;$T4121,$I:$I,"&gt;="&amp;$T4121),"")</f>
        <v>1.3619370709172776E-4</v>
      </c>
      <c r="V4121" s="9">
        <f>IFERROR(AVERAGEIFS(M:M,$H:$H,"&lt;="&amp;$T4121,$I:$I,"&gt;="&amp;$T4121),"")</f>
        <v>9.5375025889809541E-4</v>
      </c>
      <c r="W4121" s="9">
        <f>IFERROR(AVERAGEIFS(N:N,$H:$H,"&lt;="&amp;$T4121,$I:$I,"&gt;="&amp;$T4121),"")</f>
        <v>4.1509680081017125E-3</v>
      </c>
      <c r="X4121" s="9">
        <f>IFERROR(AVERAGEIFS(O:O,$H:$H,"&lt;="&amp;$T4121,$I:$I,"&gt;="&amp;$T4121),"")</f>
        <v>1.2505295361940123E-2</v>
      </c>
      <c r="Y4121" s="9">
        <f>IFERROR(AVERAGEIFS(P:P,$H:$H,"&lt;="&amp;$T4121,$I:$I,"&gt;="&amp;$T4121),"")</f>
        <v>2.5168882039332444E-2</v>
      </c>
      <c r="Z4121" s="9">
        <f>IFERROR(AVERAGEIFS(Q:Q,$H:$H,"&lt;="&amp;$T4121,$I:$I,"&gt;="&amp;$T4121),"")</f>
        <v>5.0979069767441883E-2</v>
      </c>
    </row>
    <row r="4122" spans="10:26" ht="19" x14ac:dyDescent="0.25">
      <c r="J4122"/>
      <c r="K4122"/>
      <c r="T4122" s="5">
        <f t="shared" si="84"/>
        <v>42473</v>
      </c>
      <c r="U4122" s="9">
        <f>IFERROR(AVERAGEIFS(L:L,$H:$H,"&lt;="&amp;$T4122,$I:$I,"&gt;="&amp;$T4122),"")</f>
        <v>1.3489466824479439E-4</v>
      </c>
      <c r="V4122" s="9">
        <f>IFERROR(AVERAGEIFS(M:M,$H:$H,"&lt;="&amp;$T4122,$I:$I,"&gt;="&amp;$T4122),"")</f>
        <v>9.4464985452076165E-4</v>
      </c>
      <c r="W4122" s="9">
        <f>IFERROR(AVERAGEIFS(N:N,$H:$H,"&lt;="&amp;$T4122,$I:$I,"&gt;="&amp;$T4122),"")</f>
        <v>4.1113033942875828E-3</v>
      </c>
      <c r="X4122" s="9">
        <f>IFERROR(AVERAGEIFS(O:O,$H:$H,"&lt;="&amp;$T4122,$I:$I,"&gt;="&amp;$T4122),"")</f>
        <v>1.238535176140463E-2</v>
      </c>
      <c r="Y4122" s="9">
        <f>IFERROR(AVERAGEIFS(P:P,$H:$H,"&lt;="&amp;$T4122,$I:$I,"&gt;="&amp;$T4122),"")</f>
        <v>2.4926116891243355E-2</v>
      </c>
      <c r="Z4122" s="9">
        <f>IFERROR(AVERAGEIFS(Q:Q,$H:$H,"&lt;="&amp;$T4122,$I:$I,"&gt;="&amp;$T4122),"")</f>
        <v>5.048181818181819E-2</v>
      </c>
    </row>
    <row r="4123" spans="10:26" ht="19" x14ac:dyDescent="0.25">
      <c r="J4123"/>
      <c r="K4123"/>
      <c r="T4123" s="5">
        <f t="shared" si="84"/>
        <v>42474</v>
      </c>
      <c r="U4123" s="9">
        <f>IFERROR(AVERAGEIFS(L:L,$H:$H,"&lt;="&amp;$T4123,$I:$I,"&gt;="&amp;$T4123),"")</f>
        <v>1.3510499221613219E-4</v>
      </c>
      <c r="V4123" s="9">
        <f>IFERROR(AVERAGEIFS(M:M,$H:$H,"&lt;="&amp;$T4123,$I:$I,"&gt;="&amp;$T4123),"")</f>
        <v>9.4612324587430117E-4</v>
      </c>
      <c r="W4123" s="9">
        <f>IFERROR(AVERAGEIFS(N:N,$H:$H,"&lt;="&amp;$T4123,$I:$I,"&gt;="&amp;$T4123),"")</f>
        <v>4.1177247197693861E-3</v>
      </c>
      <c r="X4123" s="9">
        <f>IFERROR(AVERAGEIFS(O:O,$H:$H,"&lt;="&amp;$T4123,$I:$I,"&gt;="&amp;$T4123),"")</f>
        <v>1.2404765305966162E-2</v>
      </c>
      <c r="Y4123" s="9">
        <f>IFERROR(AVERAGEIFS(P:P,$H:$H,"&lt;="&amp;$T4123,$I:$I,"&gt;="&amp;$T4123),"")</f>
        <v>2.4965397017820579E-2</v>
      </c>
      <c r="Z4123" s="9">
        <f>IFERROR(AVERAGEIFS(Q:Q,$H:$H,"&lt;="&amp;$T4123,$I:$I,"&gt;="&amp;$T4123),"")</f>
        <v>5.0562222222222238E-2</v>
      </c>
    </row>
    <row r="4124" spans="10:26" ht="19" x14ac:dyDescent="0.25">
      <c r="J4124"/>
      <c r="K4124"/>
      <c r="T4124" s="5">
        <f t="shared" si="84"/>
        <v>42475</v>
      </c>
      <c r="U4124" s="9">
        <f>IFERROR(AVERAGEIFS(L:L,$H:$H,"&lt;="&amp;$T4124,$I:$I,"&gt;="&amp;$T4124),"")</f>
        <v>1.3511939485789031E-4</v>
      </c>
      <c r="V4124" s="9">
        <f>IFERROR(AVERAGEIFS(M:M,$H:$H,"&lt;="&amp;$T4124,$I:$I,"&gt;="&amp;$T4124),"")</f>
        <v>9.4622403994084811E-4</v>
      </c>
      <c r="W4124" s="9">
        <f>IFERROR(AVERAGEIFS(N:N,$H:$H,"&lt;="&amp;$T4124,$I:$I,"&gt;="&amp;$T4124),"")</f>
        <v>4.1181622752164511E-3</v>
      </c>
      <c r="X4124" s="9">
        <f>IFERROR(AVERAGEIFS(O:O,$H:$H,"&lt;="&amp;$T4124,$I:$I,"&gt;="&amp;$T4124),"")</f>
        <v>1.2406074606332208E-2</v>
      </c>
      <c r="Y4124" s="9">
        <f>IFERROR(AVERAGEIFS(P:P,$H:$H,"&lt;="&amp;$T4124,$I:$I,"&gt;="&amp;$T4124),"")</f>
        <v>2.4968004958719262E-2</v>
      </c>
      <c r="Z4124" s="9">
        <f>IFERROR(AVERAGEIFS(Q:Q,$H:$H,"&lt;="&amp;$T4124,$I:$I,"&gt;="&amp;$T4124),"")</f>
        <v>5.0567391304347849E-2</v>
      </c>
    </row>
    <row r="4125" spans="10:26" ht="19" x14ac:dyDescent="0.25">
      <c r="J4125"/>
      <c r="K4125"/>
      <c r="T4125" s="5">
        <f t="shared" si="84"/>
        <v>42476</v>
      </c>
      <c r="U4125" s="9">
        <f>IFERROR(AVERAGEIFS(L:L,$H:$H,"&lt;="&amp;$T4125,$I:$I,"&gt;="&amp;$T4125),"")</f>
        <v>1.3511939485789031E-4</v>
      </c>
      <c r="V4125" s="9">
        <f>IFERROR(AVERAGEIFS(M:M,$H:$H,"&lt;="&amp;$T4125,$I:$I,"&gt;="&amp;$T4125),"")</f>
        <v>9.4622403994084811E-4</v>
      </c>
      <c r="W4125" s="9">
        <f>IFERROR(AVERAGEIFS(N:N,$H:$H,"&lt;="&amp;$T4125,$I:$I,"&gt;="&amp;$T4125),"")</f>
        <v>4.1181622752164511E-3</v>
      </c>
      <c r="X4125" s="9">
        <f>IFERROR(AVERAGEIFS(O:O,$H:$H,"&lt;="&amp;$T4125,$I:$I,"&gt;="&amp;$T4125),"")</f>
        <v>1.2406074606332208E-2</v>
      </c>
      <c r="Y4125" s="9">
        <f>IFERROR(AVERAGEIFS(P:P,$H:$H,"&lt;="&amp;$T4125,$I:$I,"&gt;="&amp;$T4125),"")</f>
        <v>2.4968004958719262E-2</v>
      </c>
      <c r="Z4125" s="9">
        <f>IFERROR(AVERAGEIFS(Q:Q,$H:$H,"&lt;="&amp;$T4125,$I:$I,"&gt;="&amp;$T4125),"")</f>
        <v>5.0567391304347849E-2</v>
      </c>
    </row>
    <row r="4126" spans="10:26" ht="19" x14ac:dyDescent="0.25">
      <c r="J4126"/>
      <c r="K4126"/>
      <c r="T4126" s="5">
        <f t="shared" si="84"/>
        <v>42477</v>
      </c>
      <c r="U4126" s="9">
        <f>IFERROR(AVERAGEIFS(L:L,$H:$H,"&lt;="&amp;$T4126,$I:$I,"&gt;="&amp;$T4126),"")</f>
        <v>1.3511939485789031E-4</v>
      </c>
      <c r="V4126" s="9">
        <f>IFERROR(AVERAGEIFS(M:M,$H:$H,"&lt;="&amp;$T4126,$I:$I,"&gt;="&amp;$T4126),"")</f>
        <v>9.4622403994084811E-4</v>
      </c>
      <c r="W4126" s="9">
        <f>IFERROR(AVERAGEIFS(N:N,$H:$H,"&lt;="&amp;$T4126,$I:$I,"&gt;="&amp;$T4126),"")</f>
        <v>4.1181622752164511E-3</v>
      </c>
      <c r="X4126" s="9">
        <f>IFERROR(AVERAGEIFS(O:O,$H:$H,"&lt;="&amp;$T4126,$I:$I,"&gt;="&amp;$T4126),"")</f>
        <v>1.2406074606332208E-2</v>
      </c>
      <c r="Y4126" s="9">
        <f>IFERROR(AVERAGEIFS(P:P,$H:$H,"&lt;="&amp;$T4126,$I:$I,"&gt;="&amp;$T4126),"")</f>
        <v>2.4968004958719262E-2</v>
      </c>
      <c r="Z4126" s="9">
        <f>IFERROR(AVERAGEIFS(Q:Q,$H:$H,"&lt;="&amp;$T4126,$I:$I,"&gt;="&amp;$T4126),"")</f>
        <v>5.0567391304347849E-2</v>
      </c>
    </row>
    <row r="4127" spans="10:26" ht="19" x14ac:dyDescent="0.25">
      <c r="J4127"/>
      <c r="K4127"/>
      <c r="T4127" s="5">
        <f t="shared" si="84"/>
        <v>42478</v>
      </c>
      <c r="U4127" s="9">
        <f>IFERROR(AVERAGEIFS(L:L,$H:$H,"&lt;="&amp;$T4127,$I:$I,"&gt;="&amp;$T4127),"")</f>
        <v>1.3511939485789031E-4</v>
      </c>
      <c r="V4127" s="9">
        <f>IFERROR(AVERAGEIFS(M:M,$H:$H,"&lt;="&amp;$T4127,$I:$I,"&gt;="&amp;$T4127),"")</f>
        <v>9.4622403994084811E-4</v>
      </c>
      <c r="W4127" s="9">
        <f>IFERROR(AVERAGEIFS(N:N,$H:$H,"&lt;="&amp;$T4127,$I:$I,"&gt;="&amp;$T4127),"")</f>
        <v>4.1181622752164511E-3</v>
      </c>
      <c r="X4127" s="9">
        <f>IFERROR(AVERAGEIFS(O:O,$H:$H,"&lt;="&amp;$T4127,$I:$I,"&gt;="&amp;$T4127),"")</f>
        <v>1.2406074606332208E-2</v>
      </c>
      <c r="Y4127" s="9">
        <f>IFERROR(AVERAGEIFS(P:P,$H:$H,"&lt;="&amp;$T4127,$I:$I,"&gt;="&amp;$T4127),"")</f>
        <v>2.4968004958719262E-2</v>
      </c>
      <c r="Z4127" s="9">
        <f>IFERROR(AVERAGEIFS(Q:Q,$H:$H,"&lt;="&amp;$T4127,$I:$I,"&gt;="&amp;$T4127),"")</f>
        <v>5.0567391304347849E-2</v>
      </c>
    </row>
    <row r="4128" spans="10:26" ht="19" x14ac:dyDescent="0.25">
      <c r="J4128"/>
      <c r="K4128"/>
      <c r="T4128" s="5">
        <f t="shared" si="84"/>
        <v>42479</v>
      </c>
      <c r="U4128" s="9">
        <f>IFERROR(AVERAGEIFS(L:L,$H:$H,"&lt;="&amp;$T4128,$I:$I,"&gt;="&amp;$T4128),"")</f>
        <v>1.3511939485789031E-4</v>
      </c>
      <c r="V4128" s="9">
        <f>IFERROR(AVERAGEIFS(M:M,$H:$H,"&lt;="&amp;$T4128,$I:$I,"&gt;="&amp;$T4128),"")</f>
        <v>9.4622403994084811E-4</v>
      </c>
      <c r="W4128" s="9">
        <f>IFERROR(AVERAGEIFS(N:N,$H:$H,"&lt;="&amp;$T4128,$I:$I,"&gt;="&amp;$T4128),"")</f>
        <v>4.1181622752164511E-3</v>
      </c>
      <c r="X4128" s="9">
        <f>IFERROR(AVERAGEIFS(O:O,$H:$H,"&lt;="&amp;$T4128,$I:$I,"&gt;="&amp;$T4128),"")</f>
        <v>1.2406074606332208E-2</v>
      </c>
      <c r="Y4128" s="9">
        <f>IFERROR(AVERAGEIFS(P:P,$H:$H,"&lt;="&amp;$T4128,$I:$I,"&gt;="&amp;$T4128),"")</f>
        <v>2.4968004958719262E-2</v>
      </c>
      <c r="Z4128" s="9">
        <f>IFERROR(AVERAGEIFS(Q:Q,$H:$H,"&lt;="&amp;$T4128,$I:$I,"&gt;="&amp;$T4128),"")</f>
        <v>5.0567391304347849E-2</v>
      </c>
    </row>
    <row r="4129" spans="10:26" ht="19" x14ac:dyDescent="0.25">
      <c r="J4129"/>
      <c r="K4129"/>
      <c r="T4129" s="5">
        <f t="shared" si="84"/>
        <v>42480</v>
      </c>
      <c r="U4129" s="9">
        <f>IFERROR(AVERAGEIFS(L:L,$H:$H,"&lt;="&amp;$T4129,$I:$I,"&gt;="&amp;$T4129),"")</f>
        <v>1.3480492389335207E-4</v>
      </c>
      <c r="V4129" s="9">
        <f>IFERROR(AVERAGEIFS(M:M,$H:$H,"&lt;="&amp;$T4129,$I:$I,"&gt;="&amp;$T4129),"")</f>
        <v>9.4402095377102478E-4</v>
      </c>
      <c r="W4129" s="9">
        <f>IFERROR(AVERAGEIFS(N:N,$H:$H,"&lt;="&amp;$T4129,$I:$I,"&gt;="&amp;$T4129),"")</f>
        <v>4.1085589345312735E-3</v>
      </c>
      <c r="X4129" s="9">
        <f>IFERROR(AVERAGEIFS(O:O,$H:$H,"&lt;="&amp;$T4129,$I:$I,"&gt;="&amp;$T4129),"")</f>
        <v>1.2377026241802515E-2</v>
      </c>
      <c r="Y4129" s="9">
        <f>IFERROR(AVERAGEIFS(P:P,$H:$H,"&lt;="&amp;$T4129,$I:$I,"&gt;="&amp;$T4129),"")</f>
        <v>2.4909185752024155E-2</v>
      </c>
      <c r="Z4129" s="9">
        <f>IFERROR(AVERAGEIFS(Q:Q,$H:$H,"&lt;="&amp;$T4129,$I:$I,"&gt;="&amp;$T4129),"")</f>
        <v>5.0446808510638305E-2</v>
      </c>
    </row>
    <row r="4130" spans="10:26" ht="19" x14ac:dyDescent="0.25">
      <c r="J4130"/>
      <c r="K4130"/>
      <c r="T4130" s="5">
        <f t="shared" si="84"/>
        <v>42481</v>
      </c>
      <c r="U4130" s="9">
        <f>IFERROR(AVERAGEIFS(L:L,$H:$H,"&lt;="&amp;$T4130,$I:$I,"&gt;="&amp;$T4130),"")</f>
        <v>1.3492020348537321E-4</v>
      </c>
      <c r="V4130" s="9">
        <f>IFERROR(AVERAGEIFS(M:M,$H:$H,"&lt;="&amp;$T4130,$I:$I,"&gt;="&amp;$T4130),"")</f>
        <v>9.4482865491570282E-4</v>
      </c>
      <c r="W4130" s="9">
        <f>IFERROR(AVERAGEIFS(N:N,$H:$H,"&lt;="&amp;$T4130,$I:$I,"&gt;="&amp;$T4130),"")</f>
        <v>4.1120812337129735E-3</v>
      </c>
      <c r="X4130" s="9">
        <f>IFERROR(AVERAGEIFS(O:O,$H:$H,"&lt;="&amp;$T4130,$I:$I,"&gt;="&amp;$T4130),"")</f>
        <v>1.2387692326265609E-2</v>
      </c>
      <c r="Y4130" s="9">
        <f>IFERROR(AVERAGEIFS(P:P,$H:$H,"&lt;="&amp;$T4130,$I:$I,"&gt;="&amp;$T4130),"")</f>
        <v>2.4930818944598233E-2</v>
      </c>
      <c r="Z4130" s="9">
        <f>IFERROR(AVERAGEIFS(Q:Q,$H:$H,"&lt;="&amp;$T4130,$I:$I,"&gt;="&amp;$T4130),"")</f>
        <v>5.0491304347826095E-2</v>
      </c>
    </row>
    <row r="4131" spans="10:26" ht="19" x14ac:dyDescent="0.25">
      <c r="J4131"/>
      <c r="K4131"/>
      <c r="T4131" s="5">
        <f t="shared" si="84"/>
        <v>42482</v>
      </c>
      <c r="U4131" s="9">
        <f>IFERROR(AVERAGEIFS(L:L,$H:$H,"&lt;="&amp;$T4131,$I:$I,"&gt;="&amp;$T4131),"")</f>
        <v>1.3492020348537321E-4</v>
      </c>
      <c r="V4131" s="9">
        <f>IFERROR(AVERAGEIFS(M:M,$H:$H,"&lt;="&amp;$T4131,$I:$I,"&gt;="&amp;$T4131),"")</f>
        <v>9.4482865491570282E-4</v>
      </c>
      <c r="W4131" s="9">
        <f>IFERROR(AVERAGEIFS(N:N,$H:$H,"&lt;="&amp;$T4131,$I:$I,"&gt;="&amp;$T4131),"")</f>
        <v>4.1120812337129735E-3</v>
      </c>
      <c r="X4131" s="9">
        <f>IFERROR(AVERAGEIFS(O:O,$H:$H,"&lt;="&amp;$T4131,$I:$I,"&gt;="&amp;$T4131),"")</f>
        <v>1.2387692326265609E-2</v>
      </c>
      <c r="Y4131" s="9">
        <f>IFERROR(AVERAGEIFS(P:P,$H:$H,"&lt;="&amp;$T4131,$I:$I,"&gt;="&amp;$T4131),"")</f>
        <v>2.4930818944598233E-2</v>
      </c>
      <c r="Z4131" s="9">
        <f>IFERROR(AVERAGEIFS(Q:Q,$H:$H,"&lt;="&amp;$T4131,$I:$I,"&gt;="&amp;$T4131),"")</f>
        <v>5.0491304347826095E-2</v>
      </c>
    </row>
    <row r="4132" spans="10:26" ht="19" x14ac:dyDescent="0.25">
      <c r="J4132"/>
      <c r="K4132"/>
      <c r="T4132" s="5">
        <f t="shared" si="84"/>
        <v>42483</v>
      </c>
      <c r="U4132" s="9">
        <f>IFERROR(AVERAGEIFS(L:L,$H:$H,"&lt;="&amp;$T4132,$I:$I,"&gt;="&amp;$T4132),"")</f>
        <v>1.3492020348537321E-4</v>
      </c>
      <c r="V4132" s="9">
        <f>IFERROR(AVERAGEIFS(M:M,$H:$H,"&lt;="&amp;$T4132,$I:$I,"&gt;="&amp;$T4132),"")</f>
        <v>9.4482865491570282E-4</v>
      </c>
      <c r="W4132" s="9">
        <f>IFERROR(AVERAGEIFS(N:N,$H:$H,"&lt;="&amp;$T4132,$I:$I,"&gt;="&amp;$T4132),"")</f>
        <v>4.1120812337129735E-3</v>
      </c>
      <c r="X4132" s="9">
        <f>IFERROR(AVERAGEIFS(O:O,$H:$H,"&lt;="&amp;$T4132,$I:$I,"&gt;="&amp;$T4132),"")</f>
        <v>1.2387692326265609E-2</v>
      </c>
      <c r="Y4132" s="9">
        <f>IFERROR(AVERAGEIFS(P:P,$H:$H,"&lt;="&amp;$T4132,$I:$I,"&gt;="&amp;$T4132),"")</f>
        <v>2.4930818944598233E-2</v>
      </c>
      <c r="Z4132" s="9">
        <f>IFERROR(AVERAGEIFS(Q:Q,$H:$H,"&lt;="&amp;$T4132,$I:$I,"&gt;="&amp;$T4132),"")</f>
        <v>5.0491304347826095E-2</v>
      </c>
    </row>
    <row r="4133" spans="10:26" ht="19" x14ac:dyDescent="0.25">
      <c r="J4133"/>
      <c r="K4133"/>
      <c r="T4133" s="5">
        <f t="shared" si="84"/>
        <v>42484</v>
      </c>
      <c r="U4133" s="9">
        <f>IFERROR(AVERAGEIFS(L:L,$H:$H,"&lt;="&amp;$T4133,$I:$I,"&gt;="&amp;$T4133),"")</f>
        <v>1.3492020348537321E-4</v>
      </c>
      <c r="V4133" s="9">
        <f>IFERROR(AVERAGEIFS(M:M,$H:$H,"&lt;="&amp;$T4133,$I:$I,"&gt;="&amp;$T4133),"")</f>
        <v>9.4482865491570282E-4</v>
      </c>
      <c r="W4133" s="9">
        <f>IFERROR(AVERAGEIFS(N:N,$H:$H,"&lt;="&amp;$T4133,$I:$I,"&gt;="&amp;$T4133),"")</f>
        <v>4.1120812337129735E-3</v>
      </c>
      <c r="X4133" s="9">
        <f>IFERROR(AVERAGEIFS(O:O,$H:$H,"&lt;="&amp;$T4133,$I:$I,"&gt;="&amp;$T4133),"")</f>
        <v>1.2387692326265609E-2</v>
      </c>
      <c r="Y4133" s="9">
        <f>IFERROR(AVERAGEIFS(P:P,$H:$H,"&lt;="&amp;$T4133,$I:$I,"&gt;="&amp;$T4133),"")</f>
        <v>2.4930818944598233E-2</v>
      </c>
      <c r="Z4133" s="9">
        <f>IFERROR(AVERAGEIFS(Q:Q,$H:$H,"&lt;="&amp;$T4133,$I:$I,"&gt;="&amp;$T4133),"")</f>
        <v>5.0491304347826095E-2</v>
      </c>
    </row>
    <row r="4134" spans="10:26" ht="19" x14ac:dyDescent="0.25">
      <c r="J4134"/>
      <c r="K4134"/>
      <c r="T4134" s="5">
        <f t="shared" si="84"/>
        <v>42485</v>
      </c>
      <c r="U4134" s="9">
        <f>IFERROR(AVERAGEIFS(L:L,$H:$H,"&lt;="&amp;$T4134,$I:$I,"&gt;="&amp;$T4134),"")</f>
        <v>1.3492020348537321E-4</v>
      </c>
      <c r="V4134" s="9">
        <f>IFERROR(AVERAGEIFS(M:M,$H:$H,"&lt;="&amp;$T4134,$I:$I,"&gt;="&amp;$T4134),"")</f>
        <v>9.4482865491570282E-4</v>
      </c>
      <c r="W4134" s="9">
        <f>IFERROR(AVERAGEIFS(N:N,$H:$H,"&lt;="&amp;$T4134,$I:$I,"&gt;="&amp;$T4134),"")</f>
        <v>4.1120812337129735E-3</v>
      </c>
      <c r="X4134" s="9">
        <f>IFERROR(AVERAGEIFS(O:O,$H:$H,"&lt;="&amp;$T4134,$I:$I,"&gt;="&amp;$T4134),"")</f>
        <v>1.2387692326265609E-2</v>
      </c>
      <c r="Y4134" s="9">
        <f>IFERROR(AVERAGEIFS(P:P,$H:$H,"&lt;="&amp;$T4134,$I:$I,"&gt;="&amp;$T4134),"")</f>
        <v>2.4930818944598233E-2</v>
      </c>
      <c r="Z4134" s="9">
        <f>IFERROR(AVERAGEIFS(Q:Q,$H:$H,"&lt;="&amp;$T4134,$I:$I,"&gt;="&amp;$T4134),"")</f>
        <v>5.0491304347826095E-2</v>
      </c>
    </row>
    <row r="4135" spans="10:26" ht="19" x14ac:dyDescent="0.25">
      <c r="J4135"/>
      <c r="K4135"/>
      <c r="T4135" s="5">
        <f t="shared" si="84"/>
        <v>42486</v>
      </c>
      <c r="U4135" s="9">
        <f>IFERROR(AVERAGEIFS(L:L,$H:$H,"&lt;="&amp;$T4135,$I:$I,"&gt;="&amp;$T4135),"")</f>
        <v>1.3492020348537321E-4</v>
      </c>
      <c r="V4135" s="9">
        <f>IFERROR(AVERAGEIFS(M:M,$H:$H,"&lt;="&amp;$T4135,$I:$I,"&gt;="&amp;$T4135),"")</f>
        <v>9.4482865491570282E-4</v>
      </c>
      <c r="W4135" s="9">
        <f>IFERROR(AVERAGEIFS(N:N,$H:$H,"&lt;="&amp;$T4135,$I:$I,"&gt;="&amp;$T4135),"")</f>
        <v>4.1120812337129735E-3</v>
      </c>
      <c r="X4135" s="9">
        <f>IFERROR(AVERAGEIFS(O:O,$H:$H,"&lt;="&amp;$T4135,$I:$I,"&gt;="&amp;$T4135),"")</f>
        <v>1.2387692326265609E-2</v>
      </c>
      <c r="Y4135" s="9">
        <f>IFERROR(AVERAGEIFS(P:P,$H:$H,"&lt;="&amp;$T4135,$I:$I,"&gt;="&amp;$T4135),"")</f>
        <v>2.4930818944598233E-2</v>
      </c>
      <c r="Z4135" s="9">
        <f>IFERROR(AVERAGEIFS(Q:Q,$H:$H,"&lt;="&amp;$T4135,$I:$I,"&gt;="&amp;$T4135),"")</f>
        <v>5.0491304347826095E-2</v>
      </c>
    </row>
    <row r="4136" spans="10:26" ht="19" x14ac:dyDescent="0.25">
      <c r="J4136"/>
      <c r="K4136"/>
      <c r="T4136" s="5">
        <f t="shared" si="84"/>
        <v>42487</v>
      </c>
      <c r="U4136" s="9">
        <f>IFERROR(AVERAGEIFS(L:L,$H:$H,"&lt;="&amp;$T4136,$I:$I,"&gt;="&amp;$T4136),"")</f>
        <v>1.3492020348537321E-4</v>
      </c>
      <c r="V4136" s="9">
        <f>IFERROR(AVERAGEIFS(M:M,$H:$H,"&lt;="&amp;$T4136,$I:$I,"&gt;="&amp;$T4136),"")</f>
        <v>9.4482865491570282E-4</v>
      </c>
      <c r="W4136" s="9">
        <f>IFERROR(AVERAGEIFS(N:N,$H:$H,"&lt;="&amp;$T4136,$I:$I,"&gt;="&amp;$T4136),"")</f>
        <v>4.1120812337129735E-3</v>
      </c>
      <c r="X4136" s="9">
        <f>IFERROR(AVERAGEIFS(O:O,$H:$H,"&lt;="&amp;$T4136,$I:$I,"&gt;="&amp;$T4136),"")</f>
        <v>1.2387692326265609E-2</v>
      </c>
      <c r="Y4136" s="9">
        <f>IFERROR(AVERAGEIFS(P:P,$H:$H,"&lt;="&amp;$T4136,$I:$I,"&gt;="&amp;$T4136),"")</f>
        <v>2.4930818944598233E-2</v>
      </c>
      <c r="Z4136" s="9">
        <f>IFERROR(AVERAGEIFS(Q:Q,$H:$H,"&lt;="&amp;$T4136,$I:$I,"&gt;="&amp;$T4136),"")</f>
        <v>5.0491304347826095E-2</v>
      </c>
    </row>
    <row r="4137" spans="10:26" ht="19" x14ac:dyDescent="0.25">
      <c r="J4137"/>
      <c r="K4137"/>
      <c r="T4137" s="5">
        <f t="shared" si="84"/>
        <v>42488</v>
      </c>
      <c r="U4137" s="9">
        <f>IFERROR(AVERAGEIFS(L:L,$H:$H,"&lt;="&amp;$T4137,$I:$I,"&gt;="&amp;$T4137),"")</f>
        <v>1.3492020348537321E-4</v>
      </c>
      <c r="V4137" s="9">
        <f>IFERROR(AVERAGEIFS(M:M,$H:$H,"&lt;="&amp;$T4137,$I:$I,"&gt;="&amp;$T4137),"")</f>
        <v>9.4482865491570282E-4</v>
      </c>
      <c r="W4137" s="9">
        <f>IFERROR(AVERAGEIFS(N:N,$H:$H,"&lt;="&amp;$T4137,$I:$I,"&gt;="&amp;$T4137),"")</f>
        <v>4.1120812337129735E-3</v>
      </c>
      <c r="X4137" s="9">
        <f>IFERROR(AVERAGEIFS(O:O,$H:$H,"&lt;="&amp;$T4137,$I:$I,"&gt;="&amp;$T4137),"")</f>
        <v>1.2387692326265609E-2</v>
      </c>
      <c r="Y4137" s="9">
        <f>IFERROR(AVERAGEIFS(P:P,$H:$H,"&lt;="&amp;$T4137,$I:$I,"&gt;="&amp;$T4137),"")</f>
        <v>2.4930818944598233E-2</v>
      </c>
      <c r="Z4137" s="9">
        <f>IFERROR(AVERAGEIFS(Q:Q,$H:$H,"&lt;="&amp;$T4137,$I:$I,"&gt;="&amp;$T4137),"")</f>
        <v>5.0491304347826095E-2</v>
      </c>
    </row>
    <row r="4138" spans="10:26" ht="19" x14ac:dyDescent="0.25">
      <c r="J4138"/>
      <c r="K4138"/>
      <c r="T4138" s="5">
        <f t="shared" si="84"/>
        <v>42489</v>
      </c>
      <c r="U4138" s="9">
        <f>IFERROR(AVERAGEIFS(L:L,$H:$H,"&lt;="&amp;$T4138,$I:$I,"&gt;="&amp;$T4138),"")</f>
        <v>1.3467688501795396E-4</v>
      </c>
      <c r="V4138" s="9">
        <f>IFERROR(AVERAGEIFS(M:M,$H:$H,"&lt;="&amp;$T4138,$I:$I,"&gt;="&amp;$T4138),"")</f>
        <v>9.4312400119433981E-4</v>
      </c>
      <c r="W4138" s="9">
        <f>IFERROR(AVERAGEIFS(N:N,$H:$H,"&lt;="&amp;$T4138,$I:$I,"&gt;="&amp;$T4138),"")</f>
        <v>4.1046499011380914E-3</v>
      </c>
      <c r="X4138" s="9">
        <f>IFERROR(AVERAGEIFS(O:O,$H:$H,"&lt;="&amp;$T4138,$I:$I,"&gt;="&amp;$T4138),"")</f>
        <v>1.2365208559119698E-2</v>
      </c>
      <c r="Y4138" s="9">
        <f>IFERROR(AVERAGEIFS(P:P,$H:$H,"&lt;="&amp;$T4138,$I:$I,"&gt;="&amp;$T4138),"")</f>
        <v>2.4885276011482434E-2</v>
      </c>
      <c r="Z4138" s="9">
        <f>IFERROR(AVERAGEIFS(Q:Q,$H:$H,"&lt;="&amp;$T4138,$I:$I,"&gt;="&amp;$T4138),"")</f>
        <v>5.0397872340425545E-2</v>
      </c>
    </row>
    <row r="4139" spans="10:26" ht="19" x14ac:dyDescent="0.25">
      <c r="J4139"/>
      <c r="K4139"/>
      <c r="T4139" s="5">
        <f t="shared" si="84"/>
        <v>42490</v>
      </c>
      <c r="U4139" s="9">
        <f>IFERROR(AVERAGEIFS(L:L,$H:$H,"&lt;="&amp;$T4139,$I:$I,"&gt;="&amp;$T4139),"")</f>
        <v>1.3467688501795396E-4</v>
      </c>
      <c r="V4139" s="9">
        <f>IFERROR(AVERAGEIFS(M:M,$H:$H,"&lt;="&amp;$T4139,$I:$I,"&gt;="&amp;$T4139),"")</f>
        <v>9.4312400119433981E-4</v>
      </c>
      <c r="W4139" s="9">
        <f>IFERROR(AVERAGEIFS(N:N,$H:$H,"&lt;="&amp;$T4139,$I:$I,"&gt;="&amp;$T4139),"")</f>
        <v>4.1046499011380914E-3</v>
      </c>
      <c r="X4139" s="9">
        <f>IFERROR(AVERAGEIFS(O:O,$H:$H,"&lt;="&amp;$T4139,$I:$I,"&gt;="&amp;$T4139),"")</f>
        <v>1.2365208559119698E-2</v>
      </c>
      <c r="Y4139" s="9">
        <f>IFERROR(AVERAGEIFS(P:P,$H:$H,"&lt;="&amp;$T4139,$I:$I,"&gt;="&amp;$T4139),"")</f>
        <v>2.4885276011482434E-2</v>
      </c>
      <c r="Z4139" s="9">
        <f>IFERROR(AVERAGEIFS(Q:Q,$H:$H,"&lt;="&amp;$T4139,$I:$I,"&gt;="&amp;$T4139),"")</f>
        <v>5.0397872340425545E-2</v>
      </c>
    </row>
    <row r="4140" spans="10:26" ht="19" x14ac:dyDescent="0.25">
      <c r="J4140"/>
      <c r="K4140"/>
      <c r="T4140" s="5">
        <f t="shared" si="84"/>
        <v>42491</v>
      </c>
      <c r="U4140" s="9">
        <f>IFERROR(AVERAGEIFS(L:L,$H:$H,"&lt;="&amp;$T4140,$I:$I,"&gt;="&amp;$T4140),"")</f>
        <v>1.3467688501795396E-4</v>
      </c>
      <c r="V4140" s="9">
        <f>IFERROR(AVERAGEIFS(M:M,$H:$H,"&lt;="&amp;$T4140,$I:$I,"&gt;="&amp;$T4140),"")</f>
        <v>9.4312400119433981E-4</v>
      </c>
      <c r="W4140" s="9">
        <f>IFERROR(AVERAGEIFS(N:N,$H:$H,"&lt;="&amp;$T4140,$I:$I,"&gt;="&amp;$T4140),"")</f>
        <v>4.1046499011380914E-3</v>
      </c>
      <c r="X4140" s="9">
        <f>IFERROR(AVERAGEIFS(O:O,$H:$H,"&lt;="&amp;$T4140,$I:$I,"&gt;="&amp;$T4140),"")</f>
        <v>1.2365208559119698E-2</v>
      </c>
      <c r="Y4140" s="9">
        <f>IFERROR(AVERAGEIFS(P:P,$H:$H,"&lt;="&amp;$T4140,$I:$I,"&gt;="&amp;$T4140),"")</f>
        <v>2.4885276011482434E-2</v>
      </c>
      <c r="Z4140" s="9">
        <f>IFERROR(AVERAGEIFS(Q:Q,$H:$H,"&lt;="&amp;$T4140,$I:$I,"&gt;="&amp;$T4140),"")</f>
        <v>5.0397872340425545E-2</v>
      </c>
    </row>
    <row r="4141" spans="10:26" ht="19" x14ac:dyDescent="0.25">
      <c r="J4141"/>
      <c r="K4141"/>
      <c r="T4141" s="5">
        <f t="shared" si="84"/>
        <v>42492</v>
      </c>
      <c r="U4141" s="9">
        <f>IFERROR(AVERAGEIFS(L:L,$H:$H,"&lt;="&amp;$T4141,$I:$I,"&gt;="&amp;$T4141),"")</f>
        <v>1.3467688501795396E-4</v>
      </c>
      <c r="V4141" s="9">
        <f>IFERROR(AVERAGEIFS(M:M,$H:$H,"&lt;="&amp;$T4141,$I:$I,"&gt;="&amp;$T4141),"")</f>
        <v>9.4312400119433981E-4</v>
      </c>
      <c r="W4141" s="9">
        <f>IFERROR(AVERAGEIFS(N:N,$H:$H,"&lt;="&amp;$T4141,$I:$I,"&gt;="&amp;$T4141),"")</f>
        <v>4.1046499011380914E-3</v>
      </c>
      <c r="X4141" s="9">
        <f>IFERROR(AVERAGEIFS(O:O,$H:$H,"&lt;="&amp;$T4141,$I:$I,"&gt;="&amp;$T4141),"")</f>
        <v>1.2365208559119698E-2</v>
      </c>
      <c r="Y4141" s="9">
        <f>IFERROR(AVERAGEIFS(P:P,$H:$H,"&lt;="&amp;$T4141,$I:$I,"&gt;="&amp;$T4141),"")</f>
        <v>2.4885276011482434E-2</v>
      </c>
      <c r="Z4141" s="9">
        <f>IFERROR(AVERAGEIFS(Q:Q,$H:$H,"&lt;="&amp;$T4141,$I:$I,"&gt;="&amp;$T4141),"")</f>
        <v>5.0397872340425545E-2</v>
      </c>
    </row>
    <row r="4142" spans="10:26" ht="19" x14ac:dyDescent="0.25">
      <c r="J4142"/>
      <c r="K4142"/>
      <c r="T4142" s="5">
        <f t="shared" si="84"/>
        <v>42493</v>
      </c>
      <c r="U4142" s="9">
        <f>IFERROR(AVERAGEIFS(L:L,$H:$H,"&lt;="&amp;$T4142,$I:$I,"&gt;="&amp;$T4142),"")</f>
        <v>1.3467688501795396E-4</v>
      </c>
      <c r="V4142" s="9">
        <f>IFERROR(AVERAGEIFS(M:M,$H:$H,"&lt;="&amp;$T4142,$I:$I,"&gt;="&amp;$T4142),"")</f>
        <v>9.4312400119433981E-4</v>
      </c>
      <c r="W4142" s="9">
        <f>IFERROR(AVERAGEIFS(N:N,$H:$H,"&lt;="&amp;$T4142,$I:$I,"&gt;="&amp;$T4142),"")</f>
        <v>4.1046499011380914E-3</v>
      </c>
      <c r="X4142" s="9">
        <f>IFERROR(AVERAGEIFS(O:O,$H:$H,"&lt;="&amp;$T4142,$I:$I,"&gt;="&amp;$T4142),"")</f>
        <v>1.2365208559119698E-2</v>
      </c>
      <c r="Y4142" s="9">
        <f>IFERROR(AVERAGEIFS(P:P,$H:$H,"&lt;="&amp;$T4142,$I:$I,"&gt;="&amp;$T4142),"")</f>
        <v>2.4885276011482434E-2</v>
      </c>
      <c r="Z4142" s="9">
        <f>IFERROR(AVERAGEIFS(Q:Q,$H:$H,"&lt;="&amp;$T4142,$I:$I,"&gt;="&amp;$T4142),"")</f>
        <v>5.0397872340425545E-2</v>
      </c>
    </row>
    <row r="4143" spans="10:26" ht="19" x14ac:dyDescent="0.25">
      <c r="J4143"/>
      <c r="K4143"/>
      <c r="T4143" s="5">
        <f t="shared" si="84"/>
        <v>42494</v>
      </c>
      <c r="U4143" s="9">
        <f>IFERROR(AVERAGEIFS(L:L,$H:$H,"&lt;="&amp;$T4143,$I:$I,"&gt;="&amp;$T4143),"")</f>
        <v>1.3467688501795396E-4</v>
      </c>
      <c r="V4143" s="9">
        <f>IFERROR(AVERAGEIFS(M:M,$H:$H,"&lt;="&amp;$T4143,$I:$I,"&gt;="&amp;$T4143),"")</f>
        <v>9.4312400119433981E-4</v>
      </c>
      <c r="W4143" s="9">
        <f>IFERROR(AVERAGEIFS(N:N,$H:$H,"&lt;="&amp;$T4143,$I:$I,"&gt;="&amp;$T4143),"")</f>
        <v>4.1046499011380914E-3</v>
      </c>
      <c r="X4143" s="9">
        <f>IFERROR(AVERAGEIFS(O:O,$H:$H,"&lt;="&amp;$T4143,$I:$I,"&gt;="&amp;$T4143),"")</f>
        <v>1.2365208559119698E-2</v>
      </c>
      <c r="Y4143" s="9">
        <f>IFERROR(AVERAGEIFS(P:P,$H:$H,"&lt;="&amp;$T4143,$I:$I,"&gt;="&amp;$T4143),"")</f>
        <v>2.4885276011482434E-2</v>
      </c>
      <c r="Z4143" s="9">
        <f>IFERROR(AVERAGEIFS(Q:Q,$H:$H,"&lt;="&amp;$T4143,$I:$I,"&gt;="&amp;$T4143),"")</f>
        <v>5.0397872340425545E-2</v>
      </c>
    </row>
    <row r="4144" spans="10:26" ht="19" x14ac:dyDescent="0.25">
      <c r="J4144"/>
      <c r="K4144"/>
      <c r="T4144" s="5">
        <f t="shared" si="84"/>
        <v>42495</v>
      </c>
      <c r="U4144" s="9">
        <f>IFERROR(AVERAGEIFS(L:L,$H:$H,"&lt;="&amp;$T4144,$I:$I,"&gt;="&amp;$T4144),"")</f>
        <v>1.3467688501795396E-4</v>
      </c>
      <c r="V4144" s="9">
        <f>IFERROR(AVERAGEIFS(M:M,$H:$H,"&lt;="&amp;$T4144,$I:$I,"&gt;="&amp;$T4144),"")</f>
        <v>9.4312400119433981E-4</v>
      </c>
      <c r="W4144" s="9">
        <f>IFERROR(AVERAGEIFS(N:N,$H:$H,"&lt;="&amp;$T4144,$I:$I,"&gt;="&amp;$T4144),"")</f>
        <v>4.1046499011380914E-3</v>
      </c>
      <c r="X4144" s="9">
        <f>IFERROR(AVERAGEIFS(O:O,$H:$H,"&lt;="&amp;$T4144,$I:$I,"&gt;="&amp;$T4144),"")</f>
        <v>1.2365208559119698E-2</v>
      </c>
      <c r="Y4144" s="9">
        <f>IFERROR(AVERAGEIFS(P:P,$H:$H,"&lt;="&amp;$T4144,$I:$I,"&gt;="&amp;$T4144),"")</f>
        <v>2.4885276011482434E-2</v>
      </c>
      <c r="Z4144" s="9">
        <f>IFERROR(AVERAGEIFS(Q:Q,$H:$H,"&lt;="&amp;$T4144,$I:$I,"&gt;="&amp;$T4144),"")</f>
        <v>5.0397872340425545E-2</v>
      </c>
    </row>
    <row r="4145" spans="10:26" ht="19" x14ac:dyDescent="0.25">
      <c r="J4145"/>
      <c r="K4145"/>
      <c r="T4145" s="5">
        <f t="shared" si="84"/>
        <v>42496</v>
      </c>
      <c r="U4145" s="9">
        <f>IFERROR(AVERAGEIFS(L:L,$H:$H,"&lt;="&amp;$T4145,$I:$I,"&gt;="&amp;$T4145),"")</f>
        <v>1.3467688501795396E-4</v>
      </c>
      <c r="V4145" s="9">
        <f>IFERROR(AVERAGEIFS(M:M,$H:$H,"&lt;="&amp;$T4145,$I:$I,"&gt;="&amp;$T4145),"")</f>
        <v>9.4312400119433981E-4</v>
      </c>
      <c r="W4145" s="9">
        <f>IFERROR(AVERAGEIFS(N:N,$H:$H,"&lt;="&amp;$T4145,$I:$I,"&gt;="&amp;$T4145),"")</f>
        <v>4.1046499011380914E-3</v>
      </c>
      <c r="X4145" s="9">
        <f>IFERROR(AVERAGEIFS(O:O,$H:$H,"&lt;="&amp;$T4145,$I:$I,"&gt;="&amp;$T4145),"")</f>
        <v>1.2365208559119698E-2</v>
      </c>
      <c r="Y4145" s="9">
        <f>IFERROR(AVERAGEIFS(P:P,$H:$H,"&lt;="&amp;$T4145,$I:$I,"&gt;="&amp;$T4145),"")</f>
        <v>2.4885276011482434E-2</v>
      </c>
      <c r="Z4145" s="9">
        <f>IFERROR(AVERAGEIFS(Q:Q,$H:$H,"&lt;="&amp;$T4145,$I:$I,"&gt;="&amp;$T4145),"")</f>
        <v>5.0397872340425545E-2</v>
      </c>
    </row>
    <row r="4146" spans="10:26" ht="19" x14ac:dyDescent="0.25">
      <c r="J4146"/>
      <c r="K4146"/>
      <c r="T4146" s="5">
        <f t="shared" si="84"/>
        <v>42497</v>
      </c>
      <c r="U4146" s="9">
        <f>IFERROR(AVERAGEIFS(L:L,$H:$H,"&lt;="&amp;$T4146,$I:$I,"&gt;="&amp;$T4146),"")</f>
        <v>1.3467688501795396E-4</v>
      </c>
      <c r="V4146" s="9">
        <f>IFERROR(AVERAGEIFS(M:M,$H:$H,"&lt;="&amp;$T4146,$I:$I,"&gt;="&amp;$T4146),"")</f>
        <v>9.4312400119433981E-4</v>
      </c>
      <c r="W4146" s="9">
        <f>IFERROR(AVERAGEIFS(N:N,$H:$H,"&lt;="&amp;$T4146,$I:$I,"&gt;="&amp;$T4146),"")</f>
        <v>4.1046499011380914E-3</v>
      </c>
      <c r="X4146" s="9">
        <f>IFERROR(AVERAGEIFS(O:O,$H:$H,"&lt;="&amp;$T4146,$I:$I,"&gt;="&amp;$T4146),"")</f>
        <v>1.2365208559119698E-2</v>
      </c>
      <c r="Y4146" s="9">
        <f>IFERROR(AVERAGEIFS(P:P,$H:$H,"&lt;="&amp;$T4146,$I:$I,"&gt;="&amp;$T4146),"")</f>
        <v>2.4885276011482434E-2</v>
      </c>
      <c r="Z4146" s="9">
        <f>IFERROR(AVERAGEIFS(Q:Q,$H:$H,"&lt;="&amp;$T4146,$I:$I,"&gt;="&amp;$T4146),"")</f>
        <v>5.0397872340425545E-2</v>
      </c>
    </row>
    <row r="4147" spans="10:26" ht="19" x14ac:dyDescent="0.25">
      <c r="J4147"/>
      <c r="K4147"/>
      <c r="T4147" s="5">
        <f t="shared" si="84"/>
        <v>42498</v>
      </c>
      <c r="U4147" s="9">
        <f>IFERROR(AVERAGEIFS(L:L,$H:$H,"&lt;="&amp;$T4147,$I:$I,"&gt;="&amp;$T4147),"")</f>
        <v>1.3467688501795396E-4</v>
      </c>
      <c r="V4147" s="9">
        <f>IFERROR(AVERAGEIFS(M:M,$H:$H,"&lt;="&amp;$T4147,$I:$I,"&gt;="&amp;$T4147),"")</f>
        <v>9.4312400119433981E-4</v>
      </c>
      <c r="W4147" s="9">
        <f>IFERROR(AVERAGEIFS(N:N,$H:$H,"&lt;="&amp;$T4147,$I:$I,"&gt;="&amp;$T4147),"")</f>
        <v>4.1046499011380914E-3</v>
      </c>
      <c r="X4147" s="9">
        <f>IFERROR(AVERAGEIFS(O:O,$H:$H,"&lt;="&amp;$T4147,$I:$I,"&gt;="&amp;$T4147),"")</f>
        <v>1.2365208559119698E-2</v>
      </c>
      <c r="Y4147" s="9">
        <f>IFERROR(AVERAGEIFS(P:P,$H:$H,"&lt;="&amp;$T4147,$I:$I,"&gt;="&amp;$T4147),"")</f>
        <v>2.4885276011482434E-2</v>
      </c>
      <c r="Z4147" s="9">
        <f>IFERROR(AVERAGEIFS(Q:Q,$H:$H,"&lt;="&amp;$T4147,$I:$I,"&gt;="&amp;$T4147),"")</f>
        <v>5.0397872340425545E-2</v>
      </c>
    </row>
    <row r="4148" spans="10:26" ht="19" x14ac:dyDescent="0.25">
      <c r="J4148"/>
      <c r="K4148"/>
      <c r="T4148" s="5">
        <f t="shared" si="84"/>
        <v>42499</v>
      </c>
      <c r="U4148" s="9">
        <f>IFERROR(AVERAGEIFS(L:L,$H:$H,"&lt;="&amp;$T4148,$I:$I,"&gt;="&amp;$T4148),"")</f>
        <v>1.3467688501795396E-4</v>
      </c>
      <c r="V4148" s="9">
        <f>IFERROR(AVERAGEIFS(M:M,$H:$H,"&lt;="&amp;$T4148,$I:$I,"&gt;="&amp;$T4148),"")</f>
        <v>9.4312400119433981E-4</v>
      </c>
      <c r="W4148" s="9">
        <f>IFERROR(AVERAGEIFS(N:N,$H:$H,"&lt;="&amp;$T4148,$I:$I,"&gt;="&amp;$T4148),"")</f>
        <v>4.1046499011380914E-3</v>
      </c>
      <c r="X4148" s="9">
        <f>IFERROR(AVERAGEIFS(O:O,$H:$H,"&lt;="&amp;$T4148,$I:$I,"&gt;="&amp;$T4148),"")</f>
        <v>1.2365208559119698E-2</v>
      </c>
      <c r="Y4148" s="9">
        <f>IFERROR(AVERAGEIFS(P:P,$H:$H,"&lt;="&amp;$T4148,$I:$I,"&gt;="&amp;$T4148),"")</f>
        <v>2.4885276011482434E-2</v>
      </c>
      <c r="Z4148" s="9">
        <f>IFERROR(AVERAGEIFS(Q:Q,$H:$H,"&lt;="&amp;$T4148,$I:$I,"&gt;="&amp;$T4148),"")</f>
        <v>5.0397872340425545E-2</v>
      </c>
    </row>
    <row r="4149" spans="10:26" ht="19" x14ac:dyDescent="0.25">
      <c r="J4149"/>
      <c r="K4149"/>
      <c r="T4149" s="5">
        <f t="shared" si="84"/>
        <v>42500</v>
      </c>
      <c r="U4149" s="9">
        <f>IFERROR(AVERAGEIFS(L:L,$H:$H,"&lt;="&amp;$T4149,$I:$I,"&gt;="&amp;$T4149),"")</f>
        <v>1.3467688501795396E-4</v>
      </c>
      <c r="V4149" s="9">
        <f>IFERROR(AVERAGEIFS(M:M,$H:$H,"&lt;="&amp;$T4149,$I:$I,"&gt;="&amp;$T4149),"")</f>
        <v>9.4312400119433981E-4</v>
      </c>
      <c r="W4149" s="9">
        <f>IFERROR(AVERAGEIFS(N:N,$H:$H,"&lt;="&amp;$T4149,$I:$I,"&gt;="&amp;$T4149),"")</f>
        <v>4.1046499011380914E-3</v>
      </c>
      <c r="X4149" s="9">
        <f>IFERROR(AVERAGEIFS(O:O,$H:$H,"&lt;="&amp;$T4149,$I:$I,"&gt;="&amp;$T4149),"")</f>
        <v>1.2365208559119698E-2</v>
      </c>
      <c r="Y4149" s="9">
        <f>IFERROR(AVERAGEIFS(P:P,$H:$H,"&lt;="&amp;$T4149,$I:$I,"&gt;="&amp;$T4149),"")</f>
        <v>2.4885276011482434E-2</v>
      </c>
      <c r="Z4149" s="9">
        <f>IFERROR(AVERAGEIFS(Q:Q,$H:$H,"&lt;="&amp;$T4149,$I:$I,"&gt;="&amp;$T4149),"")</f>
        <v>5.0397872340425545E-2</v>
      </c>
    </row>
    <row r="4150" spans="10:26" ht="19" x14ac:dyDescent="0.25">
      <c r="J4150"/>
      <c r="K4150"/>
      <c r="T4150" s="5">
        <f t="shared" si="84"/>
        <v>42501</v>
      </c>
      <c r="U4150" s="9">
        <f>IFERROR(AVERAGEIFS(L:L,$H:$H,"&lt;="&amp;$T4150,$I:$I,"&gt;="&amp;$T4150),"")</f>
        <v>1.3467688501795396E-4</v>
      </c>
      <c r="V4150" s="9">
        <f>IFERROR(AVERAGEIFS(M:M,$H:$H,"&lt;="&amp;$T4150,$I:$I,"&gt;="&amp;$T4150),"")</f>
        <v>9.4312400119433981E-4</v>
      </c>
      <c r="W4150" s="9">
        <f>IFERROR(AVERAGEIFS(N:N,$H:$H,"&lt;="&amp;$T4150,$I:$I,"&gt;="&amp;$T4150),"")</f>
        <v>4.1046499011380914E-3</v>
      </c>
      <c r="X4150" s="9">
        <f>IFERROR(AVERAGEIFS(O:O,$H:$H,"&lt;="&amp;$T4150,$I:$I,"&gt;="&amp;$T4150),"")</f>
        <v>1.2365208559119698E-2</v>
      </c>
      <c r="Y4150" s="9">
        <f>IFERROR(AVERAGEIFS(P:P,$H:$H,"&lt;="&amp;$T4150,$I:$I,"&gt;="&amp;$T4150),"")</f>
        <v>2.4885276011482434E-2</v>
      </c>
      <c r="Z4150" s="9">
        <f>IFERROR(AVERAGEIFS(Q:Q,$H:$H,"&lt;="&amp;$T4150,$I:$I,"&gt;="&amp;$T4150),"")</f>
        <v>5.0397872340425545E-2</v>
      </c>
    </row>
    <row r="4151" spans="10:26" ht="19" x14ac:dyDescent="0.25">
      <c r="J4151"/>
      <c r="K4151"/>
      <c r="T4151" s="5">
        <f t="shared" si="84"/>
        <v>42502</v>
      </c>
      <c r="U4151" s="9">
        <f>IFERROR(AVERAGEIFS(L:L,$H:$H,"&lt;="&amp;$T4151,$I:$I,"&gt;="&amp;$T4151),"")</f>
        <v>1.3467688501795396E-4</v>
      </c>
      <c r="V4151" s="9">
        <f>IFERROR(AVERAGEIFS(M:M,$H:$H,"&lt;="&amp;$T4151,$I:$I,"&gt;="&amp;$T4151),"")</f>
        <v>9.4312400119433981E-4</v>
      </c>
      <c r="W4151" s="9">
        <f>IFERROR(AVERAGEIFS(N:N,$H:$H,"&lt;="&amp;$T4151,$I:$I,"&gt;="&amp;$T4151),"")</f>
        <v>4.1046499011380914E-3</v>
      </c>
      <c r="X4151" s="9">
        <f>IFERROR(AVERAGEIFS(O:O,$H:$H,"&lt;="&amp;$T4151,$I:$I,"&gt;="&amp;$T4151),"")</f>
        <v>1.2365208559119698E-2</v>
      </c>
      <c r="Y4151" s="9">
        <f>IFERROR(AVERAGEIFS(P:P,$H:$H,"&lt;="&amp;$T4151,$I:$I,"&gt;="&amp;$T4151),"")</f>
        <v>2.4885276011482434E-2</v>
      </c>
      <c r="Z4151" s="9">
        <f>IFERROR(AVERAGEIFS(Q:Q,$H:$H,"&lt;="&amp;$T4151,$I:$I,"&gt;="&amp;$T4151),"")</f>
        <v>5.0397872340425545E-2</v>
      </c>
    </row>
    <row r="4152" spans="10:26" ht="19" x14ac:dyDescent="0.25">
      <c r="J4152"/>
      <c r="K4152"/>
      <c r="T4152" s="5">
        <f t="shared" si="84"/>
        <v>42503</v>
      </c>
      <c r="U4152" s="9">
        <f>IFERROR(AVERAGEIFS(L:L,$H:$H,"&lt;="&amp;$T4152,$I:$I,"&gt;="&amp;$T4152),"")</f>
        <v>1.3467688501795396E-4</v>
      </c>
      <c r="V4152" s="9">
        <f>IFERROR(AVERAGEIFS(M:M,$H:$H,"&lt;="&amp;$T4152,$I:$I,"&gt;="&amp;$T4152),"")</f>
        <v>9.4312400119433981E-4</v>
      </c>
      <c r="W4152" s="9">
        <f>IFERROR(AVERAGEIFS(N:N,$H:$H,"&lt;="&amp;$T4152,$I:$I,"&gt;="&amp;$T4152),"")</f>
        <v>4.1046499011380914E-3</v>
      </c>
      <c r="X4152" s="9">
        <f>IFERROR(AVERAGEIFS(O:O,$H:$H,"&lt;="&amp;$T4152,$I:$I,"&gt;="&amp;$T4152),"")</f>
        <v>1.2365208559119698E-2</v>
      </c>
      <c r="Y4152" s="9">
        <f>IFERROR(AVERAGEIFS(P:P,$H:$H,"&lt;="&amp;$T4152,$I:$I,"&gt;="&amp;$T4152),"")</f>
        <v>2.4885276011482434E-2</v>
      </c>
      <c r="Z4152" s="9">
        <f>IFERROR(AVERAGEIFS(Q:Q,$H:$H,"&lt;="&amp;$T4152,$I:$I,"&gt;="&amp;$T4152),"")</f>
        <v>5.0397872340425545E-2</v>
      </c>
    </row>
    <row r="4153" spans="10:26" ht="19" x14ac:dyDescent="0.25">
      <c r="J4153"/>
      <c r="K4153"/>
      <c r="T4153" s="5">
        <f t="shared" si="84"/>
        <v>42504</v>
      </c>
      <c r="U4153" s="9">
        <f>IFERROR(AVERAGEIFS(L:L,$H:$H,"&lt;="&amp;$T4153,$I:$I,"&gt;="&amp;$T4153),"")</f>
        <v>1.3467688501795396E-4</v>
      </c>
      <c r="V4153" s="9">
        <f>IFERROR(AVERAGEIFS(M:M,$H:$H,"&lt;="&amp;$T4153,$I:$I,"&gt;="&amp;$T4153),"")</f>
        <v>9.4312400119433981E-4</v>
      </c>
      <c r="W4153" s="9">
        <f>IFERROR(AVERAGEIFS(N:N,$H:$H,"&lt;="&amp;$T4153,$I:$I,"&gt;="&amp;$T4153),"")</f>
        <v>4.1046499011380914E-3</v>
      </c>
      <c r="X4153" s="9">
        <f>IFERROR(AVERAGEIFS(O:O,$H:$H,"&lt;="&amp;$T4153,$I:$I,"&gt;="&amp;$T4153),"")</f>
        <v>1.2365208559119698E-2</v>
      </c>
      <c r="Y4153" s="9">
        <f>IFERROR(AVERAGEIFS(P:P,$H:$H,"&lt;="&amp;$T4153,$I:$I,"&gt;="&amp;$T4153),"")</f>
        <v>2.4885276011482434E-2</v>
      </c>
      <c r="Z4153" s="9">
        <f>IFERROR(AVERAGEIFS(Q:Q,$H:$H,"&lt;="&amp;$T4153,$I:$I,"&gt;="&amp;$T4153),"")</f>
        <v>5.0397872340425545E-2</v>
      </c>
    </row>
    <row r="4154" spans="10:26" ht="19" x14ac:dyDescent="0.25">
      <c r="J4154"/>
      <c r="K4154"/>
      <c r="T4154" s="5">
        <f t="shared" si="84"/>
        <v>42505</v>
      </c>
      <c r="U4154" s="9">
        <f>IFERROR(AVERAGEIFS(L:L,$H:$H,"&lt;="&amp;$T4154,$I:$I,"&gt;="&amp;$T4154),"")</f>
        <v>1.3467688501795396E-4</v>
      </c>
      <c r="V4154" s="9">
        <f>IFERROR(AVERAGEIFS(M:M,$H:$H,"&lt;="&amp;$T4154,$I:$I,"&gt;="&amp;$T4154),"")</f>
        <v>9.4312400119433981E-4</v>
      </c>
      <c r="W4154" s="9">
        <f>IFERROR(AVERAGEIFS(N:N,$H:$H,"&lt;="&amp;$T4154,$I:$I,"&gt;="&amp;$T4154),"")</f>
        <v>4.1046499011380914E-3</v>
      </c>
      <c r="X4154" s="9">
        <f>IFERROR(AVERAGEIFS(O:O,$H:$H,"&lt;="&amp;$T4154,$I:$I,"&gt;="&amp;$T4154),"")</f>
        <v>1.2365208559119698E-2</v>
      </c>
      <c r="Y4154" s="9">
        <f>IFERROR(AVERAGEIFS(P:P,$H:$H,"&lt;="&amp;$T4154,$I:$I,"&gt;="&amp;$T4154),"")</f>
        <v>2.4885276011482434E-2</v>
      </c>
      <c r="Z4154" s="9">
        <f>IFERROR(AVERAGEIFS(Q:Q,$H:$H,"&lt;="&amp;$T4154,$I:$I,"&gt;="&amp;$T4154),"")</f>
        <v>5.0397872340425545E-2</v>
      </c>
    </row>
    <row r="4155" spans="10:26" ht="19" x14ac:dyDescent="0.25">
      <c r="J4155"/>
      <c r="K4155"/>
      <c r="T4155" s="5">
        <f t="shared" si="84"/>
        <v>42506</v>
      </c>
      <c r="U4155" s="9">
        <f>IFERROR(AVERAGEIFS(L:L,$H:$H,"&lt;="&amp;$T4155,$I:$I,"&gt;="&amp;$T4155),"")</f>
        <v>1.3426893841104955E-4</v>
      </c>
      <c r="V4155" s="9">
        <f>IFERROR(AVERAGEIFS(M:M,$H:$H,"&lt;="&amp;$T4155,$I:$I,"&gt;="&amp;$T4155),"")</f>
        <v>9.4026601067307228E-4</v>
      </c>
      <c r="W4155" s="9">
        <f>IFERROR(AVERAGEIFS(N:N,$H:$H,"&lt;="&amp;$T4155,$I:$I,"&gt;="&amp;$T4155),"")</f>
        <v>4.0921910755773398E-3</v>
      </c>
      <c r="X4155" s="9">
        <f>IFERROR(AVERAGEIFS(O:O,$H:$H,"&lt;="&amp;$T4155,$I:$I,"&gt;="&amp;$T4155),"")</f>
        <v>1.2327517132431466E-2</v>
      </c>
      <c r="Y4155" s="9">
        <f>IFERROR(AVERAGEIFS(P:P,$H:$H,"&lt;="&amp;$T4155,$I:$I,"&gt;="&amp;$T4155),"")</f>
        <v>2.4808938303588678E-2</v>
      </c>
      <c r="Z4155" s="9">
        <f>IFERROR(AVERAGEIFS(Q:Q,$H:$H,"&lt;="&amp;$T4155,$I:$I,"&gt;="&amp;$T4155),"")</f>
        <v>5.0241304347826102E-2</v>
      </c>
    </row>
    <row r="4156" spans="10:26" ht="19" x14ac:dyDescent="0.25">
      <c r="J4156"/>
      <c r="K4156"/>
      <c r="T4156" s="5">
        <f t="shared" si="84"/>
        <v>42507</v>
      </c>
      <c r="U4156" s="9">
        <f>IFERROR(AVERAGEIFS(L:L,$H:$H,"&lt;="&amp;$T4156,$I:$I,"&gt;="&amp;$T4156),"")</f>
        <v>1.3426893841104955E-4</v>
      </c>
      <c r="V4156" s="9">
        <f>IFERROR(AVERAGEIFS(M:M,$H:$H,"&lt;="&amp;$T4156,$I:$I,"&gt;="&amp;$T4156),"")</f>
        <v>9.4026601067307228E-4</v>
      </c>
      <c r="W4156" s="9">
        <f>IFERROR(AVERAGEIFS(N:N,$H:$H,"&lt;="&amp;$T4156,$I:$I,"&gt;="&amp;$T4156),"")</f>
        <v>4.0921910755773398E-3</v>
      </c>
      <c r="X4156" s="9">
        <f>IFERROR(AVERAGEIFS(O:O,$H:$H,"&lt;="&amp;$T4156,$I:$I,"&gt;="&amp;$T4156),"")</f>
        <v>1.2327517132431466E-2</v>
      </c>
      <c r="Y4156" s="9">
        <f>IFERROR(AVERAGEIFS(P:P,$H:$H,"&lt;="&amp;$T4156,$I:$I,"&gt;="&amp;$T4156),"")</f>
        <v>2.4808938303588678E-2</v>
      </c>
      <c r="Z4156" s="9">
        <f>IFERROR(AVERAGEIFS(Q:Q,$H:$H,"&lt;="&amp;$T4156,$I:$I,"&gt;="&amp;$T4156),"")</f>
        <v>5.0241304347826102E-2</v>
      </c>
    </row>
    <row r="4157" spans="10:26" ht="19" x14ac:dyDescent="0.25">
      <c r="J4157"/>
      <c r="K4157"/>
      <c r="T4157" s="5">
        <f t="shared" si="84"/>
        <v>42508</v>
      </c>
      <c r="U4157" s="9">
        <f>IFERROR(AVERAGEIFS(L:L,$H:$H,"&lt;="&amp;$T4157,$I:$I,"&gt;="&amp;$T4157),"")</f>
        <v>1.3426893841104955E-4</v>
      </c>
      <c r="V4157" s="9">
        <f>IFERROR(AVERAGEIFS(M:M,$H:$H,"&lt;="&amp;$T4157,$I:$I,"&gt;="&amp;$T4157),"")</f>
        <v>9.4026601067307228E-4</v>
      </c>
      <c r="W4157" s="9">
        <f>IFERROR(AVERAGEIFS(N:N,$H:$H,"&lt;="&amp;$T4157,$I:$I,"&gt;="&amp;$T4157),"")</f>
        <v>4.0921910755773398E-3</v>
      </c>
      <c r="X4157" s="9">
        <f>IFERROR(AVERAGEIFS(O:O,$H:$H,"&lt;="&amp;$T4157,$I:$I,"&gt;="&amp;$T4157),"")</f>
        <v>1.2327517132431466E-2</v>
      </c>
      <c r="Y4157" s="9">
        <f>IFERROR(AVERAGEIFS(P:P,$H:$H,"&lt;="&amp;$T4157,$I:$I,"&gt;="&amp;$T4157),"")</f>
        <v>2.4808938303588678E-2</v>
      </c>
      <c r="Z4157" s="9">
        <f>IFERROR(AVERAGEIFS(Q:Q,$H:$H,"&lt;="&amp;$T4157,$I:$I,"&gt;="&amp;$T4157),"")</f>
        <v>5.0241304347826102E-2</v>
      </c>
    </row>
    <row r="4158" spans="10:26" ht="19" x14ac:dyDescent="0.25">
      <c r="J4158"/>
      <c r="K4158"/>
      <c r="T4158" s="5">
        <f t="shared" si="84"/>
        <v>42509</v>
      </c>
      <c r="U4158" s="9">
        <f>IFERROR(AVERAGEIFS(L:L,$H:$H,"&lt;="&amp;$T4158,$I:$I,"&gt;="&amp;$T4158),"")</f>
        <v>1.336541980249949E-4</v>
      </c>
      <c r="V4158" s="9">
        <f>IFERROR(AVERAGEIFS(M:M,$H:$H,"&lt;="&amp;$T4158,$I:$I,"&gt;="&amp;$T4158),"")</f>
        <v>9.3595961260754031E-4</v>
      </c>
      <c r="W4158" s="9">
        <f>IFERROR(AVERAGEIFS(N:N,$H:$H,"&lt;="&amp;$T4158,$I:$I,"&gt;="&amp;$T4158),"")</f>
        <v>4.0734241225371514E-3</v>
      </c>
      <c r="X4158" s="9">
        <f>IFERROR(AVERAGEIFS(O:O,$H:$H,"&lt;="&amp;$T4158,$I:$I,"&gt;="&amp;$T4158),"")</f>
        <v>1.2270788274875401E-2</v>
      </c>
      <c r="Y4158" s="9">
        <f>IFERROR(AVERAGEIFS(P:P,$H:$H,"&lt;="&amp;$T4158,$I:$I,"&gt;="&amp;$T4158),"")</f>
        <v>2.4694184323533194E-2</v>
      </c>
      <c r="Z4158" s="9">
        <f>IFERROR(AVERAGEIFS(Q:Q,$H:$H,"&lt;="&amp;$T4158,$I:$I,"&gt;="&amp;$T4158),"")</f>
        <v>5.0006521739130436E-2</v>
      </c>
    </row>
    <row r="4159" spans="10:26" ht="19" x14ac:dyDescent="0.25">
      <c r="J4159"/>
      <c r="K4159"/>
      <c r="T4159" s="5">
        <f t="shared" si="84"/>
        <v>42510</v>
      </c>
      <c r="U4159" s="9">
        <f>IFERROR(AVERAGEIFS(L:L,$H:$H,"&lt;="&amp;$T4159,$I:$I,"&gt;="&amp;$T4159),"")</f>
        <v>1.3340994415862874E-4</v>
      </c>
      <c r="V4159" s="9">
        <f>IFERROR(AVERAGEIFS(M:M,$H:$H,"&lt;="&amp;$T4159,$I:$I,"&gt;="&amp;$T4159),"")</f>
        <v>9.3424841628726631E-4</v>
      </c>
      <c r="W4159" s="9">
        <f>IFERROR(AVERAGEIFS(N:N,$H:$H,"&lt;="&amp;$T4159,$I:$I,"&gt;="&amp;$T4159),"")</f>
        <v>4.0659644494122427E-3</v>
      </c>
      <c r="X4159" s="9">
        <f>IFERROR(AVERAGEIFS(O:O,$H:$H,"&lt;="&amp;$T4159,$I:$I,"&gt;="&amp;$T4159),"")</f>
        <v>1.2248220188340944E-2</v>
      </c>
      <c r="Y4159" s="9">
        <f>IFERROR(AVERAGEIFS(P:P,$H:$H,"&lt;="&amp;$T4159,$I:$I,"&gt;="&amp;$T4159),"")</f>
        <v>2.4648474922886472E-2</v>
      </c>
      <c r="Z4159" s="9">
        <f>IFERROR(AVERAGEIFS(Q:Q,$H:$H,"&lt;="&amp;$T4159,$I:$I,"&gt;="&amp;$T4159),"")</f>
        <v>4.9912765957446814E-2</v>
      </c>
    </row>
    <row r="4160" spans="10:26" ht="19" x14ac:dyDescent="0.25">
      <c r="J4160"/>
      <c r="K4160"/>
      <c r="T4160" s="5">
        <f t="shared" si="84"/>
        <v>42511</v>
      </c>
      <c r="U4160" s="9">
        <f>IFERROR(AVERAGEIFS(L:L,$H:$H,"&lt;="&amp;$T4160,$I:$I,"&gt;="&amp;$T4160),"")</f>
        <v>1.3340994415862874E-4</v>
      </c>
      <c r="V4160" s="9">
        <f>IFERROR(AVERAGEIFS(M:M,$H:$H,"&lt;="&amp;$T4160,$I:$I,"&gt;="&amp;$T4160),"")</f>
        <v>9.3424841628726631E-4</v>
      </c>
      <c r="W4160" s="9">
        <f>IFERROR(AVERAGEIFS(N:N,$H:$H,"&lt;="&amp;$T4160,$I:$I,"&gt;="&amp;$T4160),"")</f>
        <v>4.0659644494122427E-3</v>
      </c>
      <c r="X4160" s="9">
        <f>IFERROR(AVERAGEIFS(O:O,$H:$H,"&lt;="&amp;$T4160,$I:$I,"&gt;="&amp;$T4160),"")</f>
        <v>1.2248220188340944E-2</v>
      </c>
      <c r="Y4160" s="9">
        <f>IFERROR(AVERAGEIFS(P:P,$H:$H,"&lt;="&amp;$T4160,$I:$I,"&gt;="&amp;$T4160),"")</f>
        <v>2.4648474922886472E-2</v>
      </c>
      <c r="Z4160" s="9">
        <f>IFERROR(AVERAGEIFS(Q:Q,$H:$H,"&lt;="&amp;$T4160,$I:$I,"&gt;="&amp;$T4160),"")</f>
        <v>4.9912765957446814E-2</v>
      </c>
    </row>
    <row r="4161" spans="10:26" ht="19" x14ac:dyDescent="0.25">
      <c r="J4161"/>
      <c r="K4161"/>
      <c r="T4161" s="5">
        <f t="shared" si="84"/>
        <v>42512</v>
      </c>
      <c r="U4161" s="9">
        <f>IFERROR(AVERAGEIFS(L:L,$H:$H,"&lt;="&amp;$T4161,$I:$I,"&gt;="&amp;$T4161),"")</f>
        <v>1.3340994415862874E-4</v>
      </c>
      <c r="V4161" s="9">
        <f>IFERROR(AVERAGEIFS(M:M,$H:$H,"&lt;="&amp;$T4161,$I:$I,"&gt;="&amp;$T4161),"")</f>
        <v>9.3424841628726631E-4</v>
      </c>
      <c r="W4161" s="9">
        <f>IFERROR(AVERAGEIFS(N:N,$H:$H,"&lt;="&amp;$T4161,$I:$I,"&gt;="&amp;$T4161),"")</f>
        <v>4.0659644494122427E-3</v>
      </c>
      <c r="X4161" s="9">
        <f>IFERROR(AVERAGEIFS(O:O,$H:$H,"&lt;="&amp;$T4161,$I:$I,"&gt;="&amp;$T4161),"")</f>
        <v>1.2248220188340944E-2</v>
      </c>
      <c r="Y4161" s="9">
        <f>IFERROR(AVERAGEIFS(P:P,$H:$H,"&lt;="&amp;$T4161,$I:$I,"&gt;="&amp;$T4161),"")</f>
        <v>2.4648474922886472E-2</v>
      </c>
      <c r="Z4161" s="9">
        <f>IFERROR(AVERAGEIFS(Q:Q,$H:$H,"&lt;="&amp;$T4161,$I:$I,"&gt;="&amp;$T4161),"")</f>
        <v>4.9912765957446814E-2</v>
      </c>
    </row>
    <row r="4162" spans="10:26" ht="19" x14ac:dyDescent="0.25">
      <c r="J4162"/>
      <c r="K4162"/>
      <c r="T4162" s="5">
        <f t="shared" si="84"/>
        <v>42513</v>
      </c>
      <c r="U4162" s="9">
        <f>IFERROR(AVERAGEIFS(L:L,$H:$H,"&lt;="&amp;$T4162,$I:$I,"&gt;="&amp;$T4162),"")</f>
        <v>1.3340994415862874E-4</v>
      </c>
      <c r="V4162" s="9">
        <f>IFERROR(AVERAGEIFS(M:M,$H:$H,"&lt;="&amp;$T4162,$I:$I,"&gt;="&amp;$T4162),"")</f>
        <v>9.3424841628726631E-4</v>
      </c>
      <c r="W4162" s="9">
        <f>IFERROR(AVERAGEIFS(N:N,$H:$H,"&lt;="&amp;$T4162,$I:$I,"&gt;="&amp;$T4162),"")</f>
        <v>4.0659644494122427E-3</v>
      </c>
      <c r="X4162" s="9">
        <f>IFERROR(AVERAGEIFS(O:O,$H:$H,"&lt;="&amp;$T4162,$I:$I,"&gt;="&amp;$T4162),"")</f>
        <v>1.2248220188340944E-2</v>
      </c>
      <c r="Y4162" s="9">
        <f>IFERROR(AVERAGEIFS(P:P,$H:$H,"&lt;="&amp;$T4162,$I:$I,"&gt;="&amp;$T4162),"")</f>
        <v>2.4648474922886472E-2</v>
      </c>
      <c r="Z4162" s="9">
        <f>IFERROR(AVERAGEIFS(Q:Q,$H:$H,"&lt;="&amp;$T4162,$I:$I,"&gt;="&amp;$T4162),"")</f>
        <v>4.9912765957446814E-2</v>
      </c>
    </row>
    <row r="4163" spans="10:26" ht="19" x14ac:dyDescent="0.25">
      <c r="J4163"/>
      <c r="K4163"/>
      <c r="T4163" s="5">
        <f t="shared" si="84"/>
        <v>42514</v>
      </c>
      <c r="U4163" s="9">
        <f>IFERROR(AVERAGEIFS(L:L,$H:$H,"&lt;="&amp;$T4163,$I:$I,"&gt;="&amp;$T4163),"")</f>
        <v>1.3340994415862874E-4</v>
      </c>
      <c r="V4163" s="9">
        <f>IFERROR(AVERAGEIFS(M:M,$H:$H,"&lt;="&amp;$T4163,$I:$I,"&gt;="&amp;$T4163),"")</f>
        <v>9.3424841628726631E-4</v>
      </c>
      <c r="W4163" s="9">
        <f>IFERROR(AVERAGEIFS(N:N,$H:$H,"&lt;="&amp;$T4163,$I:$I,"&gt;="&amp;$T4163),"")</f>
        <v>4.0659644494122427E-3</v>
      </c>
      <c r="X4163" s="9">
        <f>IFERROR(AVERAGEIFS(O:O,$H:$H,"&lt;="&amp;$T4163,$I:$I,"&gt;="&amp;$T4163),"")</f>
        <v>1.2248220188340944E-2</v>
      </c>
      <c r="Y4163" s="9">
        <f>IFERROR(AVERAGEIFS(P:P,$H:$H,"&lt;="&amp;$T4163,$I:$I,"&gt;="&amp;$T4163),"")</f>
        <v>2.4648474922886472E-2</v>
      </c>
      <c r="Z4163" s="9">
        <f>IFERROR(AVERAGEIFS(Q:Q,$H:$H,"&lt;="&amp;$T4163,$I:$I,"&gt;="&amp;$T4163),"")</f>
        <v>4.9912765957446814E-2</v>
      </c>
    </row>
    <row r="4164" spans="10:26" ht="19" x14ac:dyDescent="0.25">
      <c r="J4164"/>
      <c r="K4164"/>
      <c r="T4164" s="5">
        <f t="shared" ref="T4164:T4227" si="85">T4163+1</f>
        <v>42515</v>
      </c>
      <c r="U4164" s="9">
        <f>IFERROR(AVERAGEIFS(L:L,$H:$H,"&lt;="&amp;$T4164,$I:$I,"&gt;="&amp;$T4164),"")</f>
        <v>1.3340994415862874E-4</v>
      </c>
      <c r="V4164" s="9">
        <f>IFERROR(AVERAGEIFS(M:M,$H:$H,"&lt;="&amp;$T4164,$I:$I,"&gt;="&amp;$T4164),"")</f>
        <v>9.3424841628726631E-4</v>
      </c>
      <c r="W4164" s="9">
        <f>IFERROR(AVERAGEIFS(N:N,$H:$H,"&lt;="&amp;$T4164,$I:$I,"&gt;="&amp;$T4164),"")</f>
        <v>4.0659644494122427E-3</v>
      </c>
      <c r="X4164" s="9">
        <f>IFERROR(AVERAGEIFS(O:O,$H:$H,"&lt;="&amp;$T4164,$I:$I,"&gt;="&amp;$T4164),"")</f>
        <v>1.2248220188340944E-2</v>
      </c>
      <c r="Y4164" s="9">
        <f>IFERROR(AVERAGEIFS(P:P,$H:$H,"&lt;="&amp;$T4164,$I:$I,"&gt;="&amp;$T4164),"")</f>
        <v>2.4648474922886472E-2</v>
      </c>
      <c r="Z4164" s="9">
        <f>IFERROR(AVERAGEIFS(Q:Q,$H:$H,"&lt;="&amp;$T4164,$I:$I,"&gt;="&amp;$T4164),"")</f>
        <v>4.9912765957446814E-2</v>
      </c>
    </row>
    <row r="4165" spans="10:26" ht="19" x14ac:dyDescent="0.25">
      <c r="J4165"/>
      <c r="K4165"/>
      <c r="T4165" s="5">
        <f t="shared" si="85"/>
        <v>42516</v>
      </c>
      <c r="U4165" s="9">
        <f>IFERROR(AVERAGEIFS(L:L,$H:$H,"&lt;="&amp;$T4165,$I:$I,"&gt;="&amp;$T4165),"")</f>
        <v>1.3382728759148144E-4</v>
      </c>
      <c r="V4165" s="9">
        <f>IFERROR(AVERAGEIFS(M:M,$H:$H,"&lt;="&amp;$T4165,$I:$I,"&gt;="&amp;$T4165),"")</f>
        <v>9.3717223188904497E-4</v>
      </c>
      <c r="W4165" s="9">
        <f>IFERROR(AVERAGEIFS(N:N,$H:$H,"&lt;="&amp;$T4165,$I:$I,"&gt;="&amp;$T4165),"")</f>
        <v>4.0787101041522512E-3</v>
      </c>
      <c r="X4165" s="9">
        <f>IFERROR(AVERAGEIFS(O:O,$H:$H,"&lt;="&amp;$T4165,$I:$I,"&gt;="&amp;$T4165),"")</f>
        <v>1.2286778396641723E-2</v>
      </c>
      <c r="Y4165" s="9">
        <f>IFERROR(AVERAGEIFS(P:P,$H:$H,"&lt;="&amp;$T4165,$I:$I,"&gt;="&amp;$T4165),"")</f>
        <v>2.4726565248963741E-2</v>
      </c>
      <c r="Z4165" s="9">
        <f>IFERROR(AVERAGEIFS(Q:Q,$H:$H,"&lt;="&amp;$T4165,$I:$I,"&gt;="&amp;$T4165),"")</f>
        <v>5.0072916666666668E-2</v>
      </c>
    </row>
    <row r="4166" spans="10:26" ht="19" x14ac:dyDescent="0.25">
      <c r="J4166"/>
      <c r="K4166"/>
      <c r="T4166" s="5">
        <f t="shared" si="85"/>
        <v>42517</v>
      </c>
      <c r="U4166" s="9">
        <f>IFERROR(AVERAGEIFS(L:L,$H:$H,"&lt;="&amp;$T4166,$I:$I,"&gt;="&amp;$T4166),"")</f>
        <v>1.3382728759148144E-4</v>
      </c>
      <c r="V4166" s="9">
        <f>IFERROR(AVERAGEIFS(M:M,$H:$H,"&lt;="&amp;$T4166,$I:$I,"&gt;="&amp;$T4166),"")</f>
        <v>9.3717223188904497E-4</v>
      </c>
      <c r="W4166" s="9">
        <f>IFERROR(AVERAGEIFS(N:N,$H:$H,"&lt;="&amp;$T4166,$I:$I,"&gt;="&amp;$T4166),"")</f>
        <v>4.0787101041522512E-3</v>
      </c>
      <c r="X4166" s="9">
        <f>IFERROR(AVERAGEIFS(O:O,$H:$H,"&lt;="&amp;$T4166,$I:$I,"&gt;="&amp;$T4166),"")</f>
        <v>1.2286778396641723E-2</v>
      </c>
      <c r="Y4166" s="9">
        <f>IFERROR(AVERAGEIFS(P:P,$H:$H,"&lt;="&amp;$T4166,$I:$I,"&gt;="&amp;$T4166),"")</f>
        <v>2.4726565248963741E-2</v>
      </c>
      <c r="Z4166" s="9">
        <f>IFERROR(AVERAGEIFS(Q:Q,$H:$H,"&lt;="&amp;$T4166,$I:$I,"&gt;="&amp;$T4166),"")</f>
        <v>5.0072916666666668E-2</v>
      </c>
    </row>
    <row r="4167" spans="10:26" ht="19" x14ac:dyDescent="0.25">
      <c r="J4167"/>
      <c r="K4167"/>
      <c r="T4167" s="5">
        <f t="shared" si="85"/>
        <v>42518</v>
      </c>
      <c r="U4167" s="9">
        <f>IFERROR(AVERAGEIFS(L:L,$H:$H,"&lt;="&amp;$T4167,$I:$I,"&gt;="&amp;$T4167),"")</f>
        <v>1.3382728759148144E-4</v>
      </c>
      <c r="V4167" s="9">
        <f>IFERROR(AVERAGEIFS(M:M,$H:$H,"&lt;="&amp;$T4167,$I:$I,"&gt;="&amp;$T4167),"")</f>
        <v>9.3717223188904497E-4</v>
      </c>
      <c r="W4167" s="9">
        <f>IFERROR(AVERAGEIFS(N:N,$H:$H,"&lt;="&amp;$T4167,$I:$I,"&gt;="&amp;$T4167),"")</f>
        <v>4.0787101041522512E-3</v>
      </c>
      <c r="X4167" s="9">
        <f>IFERROR(AVERAGEIFS(O:O,$H:$H,"&lt;="&amp;$T4167,$I:$I,"&gt;="&amp;$T4167),"")</f>
        <v>1.2286778396641723E-2</v>
      </c>
      <c r="Y4167" s="9">
        <f>IFERROR(AVERAGEIFS(P:P,$H:$H,"&lt;="&amp;$T4167,$I:$I,"&gt;="&amp;$T4167),"")</f>
        <v>2.4726565248963741E-2</v>
      </c>
      <c r="Z4167" s="9">
        <f>IFERROR(AVERAGEIFS(Q:Q,$H:$H,"&lt;="&amp;$T4167,$I:$I,"&gt;="&amp;$T4167),"")</f>
        <v>5.0072916666666668E-2</v>
      </c>
    </row>
    <row r="4168" spans="10:26" ht="19" x14ac:dyDescent="0.25">
      <c r="J4168"/>
      <c r="K4168"/>
      <c r="T4168" s="5">
        <f t="shared" si="85"/>
        <v>42519</v>
      </c>
      <c r="U4168" s="9">
        <f>IFERROR(AVERAGEIFS(L:L,$H:$H,"&lt;="&amp;$T4168,$I:$I,"&gt;="&amp;$T4168),"")</f>
        <v>1.3382728759148144E-4</v>
      </c>
      <c r="V4168" s="9">
        <f>IFERROR(AVERAGEIFS(M:M,$H:$H,"&lt;="&amp;$T4168,$I:$I,"&gt;="&amp;$T4168),"")</f>
        <v>9.3717223188904497E-4</v>
      </c>
      <c r="W4168" s="9">
        <f>IFERROR(AVERAGEIFS(N:N,$H:$H,"&lt;="&amp;$T4168,$I:$I,"&gt;="&amp;$T4168),"")</f>
        <v>4.0787101041522512E-3</v>
      </c>
      <c r="X4168" s="9">
        <f>IFERROR(AVERAGEIFS(O:O,$H:$H,"&lt;="&amp;$T4168,$I:$I,"&gt;="&amp;$T4168),"")</f>
        <v>1.2286778396641723E-2</v>
      </c>
      <c r="Y4168" s="9">
        <f>IFERROR(AVERAGEIFS(P:P,$H:$H,"&lt;="&amp;$T4168,$I:$I,"&gt;="&amp;$T4168),"")</f>
        <v>2.4726565248963741E-2</v>
      </c>
      <c r="Z4168" s="9">
        <f>IFERROR(AVERAGEIFS(Q:Q,$H:$H,"&lt;="&amp;$T4168,$I:$I,"&gt;="&amp;$T4168),"")</f>
        <v>5.0072916666666668E-2</v>
      </c>
    </row>
    <row r="4169" spans="10:26" ht="19" x14ac:dyDescent="0.25">
      <c r="J4169"/>
      <c r="K4169"/>
      <c r="T4169" s="5">
        <f t="shared" si="85"/>
        <v>42520</v>
      </c>
      <c r="U4169" s="9">
        <f>IFERROR(AVERAGEIFS(L:L,$H:$H,"&lt;="&amp;$T4169,$I:$I,"&gt;="&amp;$T4169),"")</f>
        <v>1.3382728759148144E-4</v>
      </c>
      <c r="V4169" s="9">
        <f>IFERROR(AVERAGEIFS(M:M,$H:$H,"&lt;="&amp;$T4169,$I:$I,"&gt;="&amp;$T4169),"")</f>
        <v>9.3717223188904497E-4</v>
      </c>
      <c r="W4169" s="9">
        <f>IFERROR(AVERAGEIFS(N:N,$H:$H,"&lt;="&amp;$T4169,$I:$I,"&gt;="&amp;$T4169),"")</f>
        <v>4.0787101041522512E-3</v>
      </c>
      <c r="X4169" s="9">
        <f>IFERROR(AVERAGEIFS(O:O,$H:$H,"&lt;="&amp;$T4169,$I:$I,"&gt;="&amp;$T4169),"")</f>
        <v>1.2286778396641723E-2</v>
      </c>
      <c r="Y4169" s="9">
        <f>IFERROR(AVERAGEIFS(P:P,$H:$H,"&lt;="&amp;$T4169,$I:$I,"&gt;="&amp;$T4169),"")</f>
        <v>2.4726565248963741E-2</v>
      </c>
      <c r="Z4169" s="9">
        <f>IFERROR(AVERAGEIFS(Q:Q,$H:$H,"&lt;="&amp;$T4169,$I:$I,"&gt;="&amp;$T4169),"")</f>
        <v>5.0072916666666668E-2</v>
      </c>
    </row>
    <row r="4170" spans="10:26" ht="19" x14ac:dyDescent="0.25">
      <c r="J4170"/>
      <c r="K4170"/>
      <c r="T4170" s="5">
        <f t="shared" si="85"/>
        <v>42521</v>
      </c>
      <c r="U4170" s="9">
        <f>IFERROR(AVERAGEIFS(L:L,$H:$H,"&lt;="&amp;$T4170,$I:$I,"&gt;="&amp;$T4170),"")</f>
        <v>1.3382728759148144E-4</v>
      </c>
      <c r="V4170" s="9">
        <f>IFERROR(AVERAGEIFS(M:M,$H:$H,"&lt;="&amp;$T4170,$I:$I,"&gt;="&amp;$T4170),"")</f>
        <v>9.3717223188904497E-4</v>
      </c>
      <c r="W4170" s="9">
        <f>IFERROR(AVERAGEIFS(N:N,$H:$H,"&lt;="&amp;$T4170,$I:$I,"&gt;="&amp;$T4170),"")</f>
        <v>4.0787101041522512E-3</v>
      </c>
      <c r="X4170" s="9">
        <f>IFERROR(AVERAGEIFS(O:O,$H:$H,"&lt;="&amp;$T4170,$I:$I,"&gt;="&amp;$T4170),"")</f>
        <v>1.2286778396641723E-2</v>
      </c>
      <c r="Y4170" s="9">
        <f>IFERROR(AVERAGEIFS(P:P,$H:$H,"&lt;="&amp;$T4170,$I:$I,"&gt;="&amp;$T4170),"")</f>
        <v>2.4726565248963741E-2</v>
      </c>
      <c r="Z4170" s="9">
        <f>IFERROR(AVERAGEIFS(Q:Q,$H:$H,"&lt;="&amp;$T4170,$I:$I,"&gt;="&amp;$T4170),"")</f>
        <v>5.0072916666666668E-2</v>
      </c>
    </row>
    <row r="4171" spans="10:26" ht="19" x14ac:dyDescent="0.25">
      <c r="J4171"/>
      <c r="K4171"/>
      <c r="T4171" s="5">
        <f t="shared" si="85"/>
        <v>42522</v>
      </c>
      <c r="U4171" s="9">
        <f>IFERROR(AVERAGEIFS(L:L,$H:$H,"&lt;="&amp;$T4171,$I:$I,"&gt;="&amp;$T4171),"")</f>
        <v>1.33316052821286E-4</v>
      </c>
      <c r="V4171" s="9">
        <f>IFERROR(AVERAGEIFS(M:M,$H:$H,"&lt;="&amp;$T4171,$I:$I,"&gt;="&amp;$T4171),"")</f>
        <v>9.3359088046637893E-4</v>
      </c>
      <c r="W4171" s="9">
        <f>IFERROR(AVERAGEIFS(N:N,$H:$H,"&lt;="&amp;$T4171,$I:$I,"&gt;="&amp;$T4171),"")</f>
        <v>4.0631022691654676E-3</v>
      </c>
      <c r="X4171" s="9">
        <f>IFERROR(AVERAGEIFS(O:O,$H:$H,"&lt;="&amp;$T4171,$I:$I,"&gt;="&amp;$T4171),"")</f>
        <v>1.2239594373927919E-2</v>
      </c>
      <c r="Y4171" s="9">
        <f>IFERROR(AVERAGEIFS(P:P,$H:$H,"&lt;="&amp;$T4171,$I:$I,"&gt;="&amp;$T4171),"")</f>
        <v>2.4631105109801151E-2</v>
      </c>
      <c r="Z4171" s="9">
        <f>IFERROR(AVERAGEIFS(Q:Q,$H:$H,"&lt;="&amp;$T4171,$I:$I,"&gt;="&amp;$T4171),"")</f>
        <v>4.987755102040816E-2</v>
      </c>
    </row>
    <row r="4172" spans="10:26" ht="19" x14ac:dyDescent="0.25">
      <c r="J4172"/>
      <c r="K4172"/>
      <c r="T4172" s="5">
        <f t="shared" si="85"/>
        <v>42523</v>
      </c>
      <c r="U4172" s="9">
        <f>IFERROR(AVERAGEIFS(L:L,$H:$H,"&lt;="&amp;$T4172,$I:$I,"&gt;="&amp;$T4172),"")</f>
        <v>1.33316052821286E-4</v>
      </c>
      <c r="V4172" s="9">
        <f>IFERROR(AVERAGEIFS(M:M,$H:$H,"&lt;="&amp;$T4172,$I:$I,"&gt;="&amp;$T4172),"")</f>
        <v>9.3359088046637893E-4</v>
      </c>
      <c r="W4172" s="9">
        <f>IFERROR(AVERAGEIFS(N:N,$H:$H,"&lt;="&amp;$T4172,$I:$I,"&gt;="&amp;$T4172),"")</f>
        <v>4.0631022691654676E-3</v>
      </c>
      <c r="X4172" s="9">
        <f>IFERROR(AVERAGEIFS(O:O,$H:$H,"&lt;="&amp;$T4172,$I:$I,"&gt;="&amp;$T4172),"")</f>
        <v>1.2239594373927919E-2</v>
      </c>
      <c r="Y4172" s="9">
        <f>IFERROR(AVERAGEIFS(P:P,$H:$H,"&lt;="&amp;$T4172,$I:$I,"&gt;="&amp;$T4172),"")</f>
        <v>2.4631105109801151E-2</v>
      </c>
      <c r="Z4172" s="9">
        <f>IFERROR(AVERAGEIFS(Q:Q,$H:$H,"&lt;="&amp;$T4172,$I:$I,"&gt;="&amp;$T4172),"")</f>
        <v>4.987755102040816E-2</v>
      </c>
    </row>
    <row r="4173" spans="10:26" ht="19" x14ac:dyDescent="0.25">
      <c r="J4173"/>
      <c r="K4173"/>
      <c r="T4173" s="5">
        <f t="shared" si="85"/>
        <v>42524</v>
      </c>
      <c r="U4173" s="9">
        <f>IFERROR(AVERAGEIFS(L:L,$H:$H,"&lt;="&amp;$T4173,$I:$I,"&gt;="&amp;$T4173),"")</f>
        <v>1.33316052821286E-4</v>
      </c>
      <c r="V4173" s="9">
        <f>IFERROR(AVERAGEIFS(M:M,$H:$H,"&lt;="&amp;$T4173,$I:$I,"&gt;="&amp;$T4173),"")</f>
        <v>9.3359088046637893E-4</v>
      </c>
      <c r="W4173" s="9">
        <f>IFERROR(AVERAGEIFS(N:N,$H:$H,"&lt;="&amp;$T4173,$I:$I,"&gt;="&amp;$T4173),"")</f>
        <v>4.0631022691654676E-3</v>
      </c>
      <c r="X4173" s="9">
        <f>IFERROR(AVERAGEIFS(O:O,$H:$H,"&lt;="&amp;$T4173,$I:$I,"&gt;="&amp;$T4173),"")</f>
        <v>1.2239594373927919E-2</v>
      </c>
      <c r="Y4173" s="9">
        <f>IFERROR(AVERAGEIFS(P:P,$H:$H,"&lt;="&amp;$T4173,$I:$I,"&gt;="&amp;$T4173),"")</f>
        <v>2.4631105109801151E-2</v>
      </c>
      <c r="Z4173" s="9">
        <f>IFERROR(AVERAGEIFS(Q:Q,$H:$H,"&lt;="&amp;$T4173,$I:$I,"&gt;="&amp;$T4173),"")</f>
        <v>4.987755102040816E-2</v>
      </c>
    </row>
    <row r="4174" spans="10:26" ht="19" x14ac:dyDescent="0.25">
      <c r="J4174"/>
      <c r="K4174"/>
      <c r="T4174" s="5">
        <f t="shared" si="85"/>
        <v>42525</v>
      </c>
      <c r="U4174" s="9">
        <f>IFERROR(AVERAGEIFS(L:L,$H:$H,"&lt;="&amp;$T4174,$I:$I,"&gt;="&amp;$T4174),"")</f>
        <v>1.33316052821286E-4</v>
      </c>
      <c r="V4174" s="9">
        <f>IFERROR(AVERAGEIFS(M:M,$H:$H,"&lt;="&amp;$T4174,$I:$I,"&gt;="&amp;$T4174),"")</f>
        <v>9.3359088046637893E-4</v>
      </c>
      <c r="W4174" s="9">
        <f>IFERROR(AVERAGEIFS(N:N,$H:$H,"&lt;="&amp;$T4174,$I:$I,"&gt;="&amp;$T4174),"")</f>
        <v>4.0631022691654676E-3</v>
      </c>
      <c r="X4174" s="9">
        <f>IFERROR(AVERAGEIFS(O:O,$H:$H,"&lt;="&amp;$T4174,$I:$I,"&gt;="&amp;$T4174),"")</f>
        <v>1.2239594373927919E-2</v>
      </c>
      <c r="Y4174" s="9">
        <f>IFERROR(AVERAGEIFS(P:P,$H:$H,"&lt;="&amp;$T4174,$I:$I,"&gt;="&amp;$T4174),"")</f>
        <v>2.4631105109801151E-2</v>
      </c>
      <c r="Z4174" s="9">
        <f>IFERROR(AVERAGEIFS(Q:Q,$H:$H,"&lt;="&amp;$T4174,$I:$I,"&gt;="&amp;$T4174),"")</f>
        <v>4.987755102040816E-2</v>
      </c>
    </row>
    <row r="4175" spans="10:26" ht="19" x14ac:dyDescent="0.25">
      <c r="J4175"/>
      <c r="K4175"/>
      <c r="T4175" s="5">
        <f t="shared" si="85"/>
        <v>42526</v>
      </c>
      <c r="U4175" s="9">
        <f>IFERROR(AVERAGEIFS(L:L,$H:$H,"&lt;="&amp;$T4175,$I:$I,"&gt;="&amp;$T4175),"")</f>
        <v>1.33316052821286E-4</v>
      </c>
      <c r="V4175" s="9">
        <f>IFERROR(AVERAGEIFS(M:M,$H:$H,"&lt;="&amp;$T4175,$I:$I,"&gt;="&amp;$T4175),"")</f>
        <v>9.3359088046637893E-4</v>
      </c>
      <c r="W4175" s="9">
        <f>IFERROR(AVERAGEIFS(N:N,$H:$H,"&lt;="&amp;$T4175,$I:$I,"&gt;="&amp;$T4175),"")</f>
        <v>4.0631022691654676E-3</v>
      </c>
      <c r="X4175" s="9">
        <f>IFERROR(AVERAGEIFS(O:O,$H:$H,"&lt;="&amp;$T4175,$I:$I,"&gt;="&amp;$T4175),"")</f>
        <v>1.2239594373927919E-2</v>
      </c>
      <c r="Y4175" s="9">
        <f>IFERROR(AVERAGEIFS(P:P,$H:$H,"&lt;="&amp;$T4175,$I:$I,"&gt;="&amp;$T4175),"")</f>
        <v>2.4631105109801151E-2</v>
      </c>
      <c r="Z4175" s="9">
        <f>IFERROR(AVERAGEIFS(Q:Q,$H:$H,"&lt;="&amp;$T4175,$I:$I,"&gt;="&amp;$T4175),"")</f>
        <v>4.987755102040816E-2</v>
      </c>
    </row>
    <row r="4176" spans="10:26" ht="19" x14ac:dyDescent="0.25">
      <c r="J4176"/>
      <c r="K4176"/>
      <c r="T4176" s="5">
        <f t="shared" si="85"/>
        <v>42527</v>
      </c>
      <c r="U4176" s="9">
        <f>IFERROR(AVERAGEIFS(L:L,$H:$H,"&lt;="&amp;$T4176,$I:$I,"&gt;="&amp;$T4176),"")</f>
        <v>1.33316052821286E-4</v>
      </c>
      <c r="V4176" s="9">
        <f>IFERROR(AVERAGEIFS(M:M,$H:$H,"&lt;="&amp;$T4176,$I:$I,"&gt;="&amp;$T4176),"")</f>
        <v>9.3359088046637893E-4</v>
      </c>
      <c r="W4176" s="9">
        <f>IFERROR(AVERAGEIFS(N:N,$H:$H,"&lt;="&amp;$T4176,$I:$I,"&gt;="&amp;$T4176),"")</f>
        <v>4.0631022691654676E-3</v>
      </c>
      <c r="X4176" s="9">
        <f>IFERROR(AVERAGEIFS(O:O,$H:$H,"&lt;="&amp;$T4176,$I:$I,"&gt;="&amp;$T4176),"")</f>
        <v>1.2239594373927919E-2</v>
      </c>
      <c r="Y4176" s="9">
        <f>IFERROR(AVERAGEIFS(P:P,$H:$H,"&lt;="&amp;$T4176,$I:$I,"&gt;="&amp;$T4176),"")</f>
        <v>2.4631105109801151E-2</v>
      </c>
      <c r="Z4176" s="9">
        <f>IFERROR(AVERAGEIFS(Q:Q,$H:$H,"&lt;="&amp;$T4176,$I:$I,"&gt;="&amp;$T4176),"")</f>
        <v>4.987755102040816E-2</v>
      </c>
    </row>
    <row r="4177" spans="10:26" ht="19" x14ac:dyDescent="0.25">
      <c r="J4177"/>
      <c r="K4177"/>
      <c r="T4177" s="5">
        <f t="shared" si="85"/>
        <v>42528</v>
      </c>
      <c r="U4177" s="9">
        <f>IFERROR(AVERAGEIFS(L:L,$H:$H,"&lt;="&amp;$T4177,$I:$I,"&gt;="&amp;$T4177),"")</f>
        <v>1.33316052821286E-4</v>
      </c>
      <c r="V4177" s="9">
        <f>IFERROR(AVERAGEIFS(M:M,$H:$H,"&lt;="&amp;$T4177,$I:$I,"&gt;="&amp;$T4177),"")</f>
        <v>9.3359088046637893E-4</v>
      </c>
      <c r="W4177" s="9">
        <f>IFERROR(AVERAGEIFS(N:N,$H:$H,"&lt;="&amp;$T4177,$I:$I,"&gt;="&amp;$T4177),"")</f>
        <v>4.0631022691654676E-3</v>
      </c>
      <c r="X4177" s="9">
        <f>IFERROR(AVERAGEIFS(O:O,$H:$H,"&lt;="&amp;$T4177,$I:$I,"&gt;="&amp;$T4177),"")</f>
        <v>1.2239594373927919E-2</v>
      </c>
      <c r="Y4177" s="9">
        <f>IFERROR(AVERAGEIFS(P:P,$H:$H,"&lt;="&amp;$T4177,$I:$I,"&gt;="&amp;$T4177),"")</f>
        <v>2.4631105109801151E-2</v>
      </c>
      <c r="Z4177" s="9">
        <f>IFERROR(AVERAGEIFS(Q:Q,$H:$H,"&lt;="&amp;$T4177,$I:$I,"&gt;="&amp;$T4177),"")</f>
        <v>4.987755102040816E-2</v>
      </c>
    </row>
    <row r="4178" spans="10:26" ht="19" x14ac:dyDescent="0.25">
      <c r="J4178"/>
      <c r="K4178"/>
      <c r="T4178" s="5">
        <f t="shared" si="85"/>
        <v>42529</v>
      </c>
      <c r="U4178" s="9">
        <f>IFERROR(AVERAGEIFS(L:L,$H:$H,"&lt;="&amp;$T4178,$I:$I,"&gt;="&amp;$T4178),"")</f>
        <v>1.33316052821286E-4</v>
      </c>
      <c r="V4178" s="9">
        <f>IFERROR(AVERAGEIFS(M:M,$H:$H,"&lt;="&amp;$T4178,$I:$I,"&gt;="&amp;$T4178),"")</f>
        <v>9.3359088046637893E-4</v>
      </c>
      <c r="W4178" s="9">
        <f>IFERROR(AVERAGEIFS(N:N,$H:$H,"&lt;="&amp;$T4178,$I:$I,"&gt;="&amp;$T4178),"")</f>
        <v>4.0631022691654676E-3</v>
      </c>
      <c r="X4178" s="9">
        <f>IFERROR(AVERAGEIFS(O:O,$H:$H,"&lt;="&amp;$T4178,$I:$I,"&gt;="&amp;$T4178),"")</f>
        <v>1.2239594373927919E-2</v>
      </c>
      <c r="Y4178" s="9">
        <f>IFERROR(AVERAGEIFS(P:P,$H:$H,"&lt;="&amp;$T4178,$I:$I,"&gt;="&amp;$T4178),"")</f>
        <v>2.4631105109801151E-2</v>
      </c>
      <c r="Z4178" s="9">
        <f>IFERROR(AVERAGEIFS(Q:Q,$H:$H,"&lt;="&amp;$T4178,$I:$I,"&gt;="&amp;$T4178),"")</f>
        <v>4.987755102040816E-2</v>
      </c>
    </row>
    <row r="4179" spans="10:26" ht="19" x14ac:dyDescent="0.25">
      <c r="J4179"/>
      <c r="K4179"/>
      <c r="T4179" s="5">
        <f t="shared" si="85"/>
        <v>42530</v>
      </c>
      <c r="U4179" s="9">
        <f>IFERROR(AVERAGEIFS(L:L,$H:$H,"&lt;="&amp;$T4179,$I:$I,"&gt;="&amp;$T4179),"")</f>
        <v>1.33316052821286E-4</v>
      </c>
      <c r="V4179" s="9">
        <f>IFERROR(AVERAGEIFS(M:M,$H:$H,"&lt;="&amp;$T4179,$I:$I,"&gt;="&amp;$T4179),"")</f>
        <v>9.3359088046637893E-4</v>
      </c>
      <c r="W4179" s="9">
        <f>IFERROR(AVERAGEIFS(N:N,$H:$H,"&lt;="&amp;$T4179,$I:$I,"&gt;="&amp;$T4179),"")</f>
        <v>4.0631022691654676E-3</v>
      </c>
      <c r="X4179" s="9">
        <f>IFERROR(AVERAGEIFS(O:O,$H:$H,"&lt;="&amp;$T4179,$I:$I,"&gt;="&amp;$T4179),"")</f>
        <v>1.2239594373927919E-2</v>
      </c>
      <c r="Y4179" s="9">
        <f>IFERROR(AVERAGEIFS(P:P,$H:$H,"&lt;="&amp;$T4179,$I:$I,"&gt;="&amp;$T4179),"")</f>
        <v>2.4631105109801151E-2</v>
      </c>
      <c r="Z4179" s="9">
        <f>IFERROR(AVERAGEIFS(Q:Q,$H:$H,"&lt;="&amp;$T4179,$I:$I,"&gt;="&amp;$T4179),"")</f>
        <v>4.987755102040816E-2</v>
      </c>
    </row>
    <row r="4180" spans="10:26" ht="19" x14ac:dyDescent="0.25">
      <c r="J4180"/>
      <c r="K4180"/>
      <c r="T4180" s="5">
        <f t="shared" si="85"/>
        <v>42531</v>
      </c>
      <c r="U4180" s="9">
        <f>IFERROR(AVERAGEIFS(L:L,$H:$H,"&lt;="&amp;$T4180,$I:$I,"&gt;="&amp;$T4180),"")</f>
        <v>1.33316052821286E-4</v>
      </c>
      <c r="V4180" s="9">
        <f>IFERROR(AVERAGEIFS(M:M,$H:$H,"&lt;="&amp;$T4180,$I:$I,"&gt;="&amp;$T4180),"")</f>
        <v>9.3359088046637893E-4</v>
      </c>
      <c r="W4180" s="9">
        <f>IFERROR(AVERAGEIFS(N:N,$H:$H,"&lt;="&amp;$T4180,$I:$I,"&gt;="&amp;$T4180),"")</f>
        <v>4.0631022691654676E-3</v>
      </c>
      <c r="X4180" s="9">
        <f>IFERROR(AVERAGEIFS(O:O,$H:$H,"&lt;="&amp;$T4180,$I:$I,"&gt;="&amp;$T4180),"")</f>
        <v>1.2239594373927919E-2</v>
      </c>
      <c r="Y4180" s="9">
        <f>IFERROR(AVERAGEIFS(P:P,$H:$H,"&lt;="&amp;$T4180,$I:$I,"&gt;="&amp;$T4180),"")</f>
        <v>2.4631105109801151E-2</v>
      </c>
      <c r="Z4180" s="9">
        <f>IFERROR(AVERAGEIFS(Q:Q,$H:$H,"&lt;="&amp;$T4180,$I:$I,"&gt;="&amp;$T4180),"")</f>
        <v>4.987755102040816E-2</v>
      </c>
    </row>
    <row r="4181" spans="10:26" ht="19" x14ac:dyDescent="0.25">
      <c r="J4181"/>
      <c r="K4181"/>
      <c r="T4181" s="5">
        <f t="shared" si="85"/>
        <v>42532</v>
      </c>
      <c r="U4181" s="9">
        <f>IFERROR(AVERAGEIFS(L:L,$H:$H,"&lt;="&amp;$T4181,$I:$I,"&gt;="&amp;$T4181),"")</f>
        <v>1.33316052821286E-4</v>
      </c>
      <c r="V4181" s="9">
        <f>IFERROR(AVERAGEIFS(M:M,$H:$H,"&lt;="&amp;$T4181,$I:$I,"&gt;="&amp;$T4181),"")</f>
        <v>9.3359088046637893E-4</v>
      </c>
      <c r="W4181" s="9">
        <f>IFERROR(AVERAGEIFS(N:N,$H:$H,"&lt;="&amp;$T4181,$I:$I,"&gt;="&amp;$T4181),"")</f>
        <v>4.0631022691654676E-3</v>
      </c>
      <c r="X4181" s="9">
        <f>IFERROR(AVERAGEIFS(O:O,$H:$H,"&lt;="&amp;$T4181,$I:$I,"&gt;="&amp;$T4181),"")</f>
        <v>1.2239594373927919E-2</v>
      </c>
      <c r="Y4181" s="9">
        <f>IFERROR(AVERAGEIFS(P:P,$H:$H,"&lt;="&amp;$T4181,$I:$I,"&gt;="&amp;$T4181),"")</f>
        <v>2.4631105109801151E-2</v>
      </c>
      <c r="Z4181" s="9">
        <f>IFERROR(AVERAGEIFS(Q:Q,$H:$H,"&lt;="&amp;$T4181,$I:$I,"&gt;="&amp;$T4181),"")</f>
        <v>4.987755102040816E-2</v>
      </c>
    </row>
    <row r="4182" spans="10:26" ht="19" x14ac:dyDescent="0.25">
      <c r="J4182"/>
      <c r="K4182"/>
      <c r="T4182" s="5">
        <f t="shared" si="85"/>
        <v>42533</v>
      </c>
      <c r="U4182" s="9">
        <f>IFERROR(AVERAGEIFS(L:L,$H:$H,"&lt;="&amp;$T4182,$I:$I,"&gt;="&amp;$T4182),"")</f>
        <v>1.33316052821286E-4</v>
      </c>
      <c r="V4182" s="9">
        <f>IFERROR(AVERAGEIFS(M:M,$H:$H,"&lt;="&amp;$T4182,$I:$I,"&gt;="&amp;$T4182),"")</f>
        <v>9.3359088046637893E-4</v>
      </c>
      <c r="W4182" s="9">
        <f>IFERROR(AVERAGEIFS(N:N,$H:$H,"&lt;="&amp;$T4182,$I:$I,"&gt;="&amp;$T4182),"")</f>
        <v>4.0631022691654676E-3</v>
      </c>
      <c r="X4182" s="9">
        <f>IFERROR(AVERAGEIFS(O:O,$H:$H,"&lt;="&amp;$T4182,$I:$I,"&gt;="&amp;$T4182),"")</f>
        <v>1.2239594373927919E-2</v>
      </c>
      <c r="Y4182" s="9">
        <f>IFERROR(AVERAGEIFS(P:P,$H:$H,"&lt;="&amp;$T4182,$I:$I,"&gt;="&amp;$T4182),"")</f>
        <v>2.4631105109801151E-2</v>
      </c>
      <c r="Z4182" s="9">
        <f>IFERROR(AVERAGEIFS(Q:Q,$H:$H,"&lt;="&amp;$T4182,$I:$I,"&gt;="&amp;$T4182),"")</f>
        <v>4.987755102040816E-2</v>
      </c>
    </row>
    <row r="4183" spans="10:26" ht="19" x14ac:dyDescent="0.25">
      <c r="J4183"/>
      <c r="K4183"/>
      <c r="T4183" s="5">
        <f t="shared" si="85"/>
        <v>42534</v>
      </c>
      <c r="U4183" s="9">
        <f>IFERROR(AVERAGEIFS(L:L,$H:$H,"&lt;="&amp;$T4183,$I:$I,"&gt;="&amp;$T4183),"")</f>
        <v>1.33316052821286E-4</v>
      </c>
      <c r="V4183" s="9">
        <f>IFERROR(AVERAGEIFS(M:M,$H:$H,"&lt;="&amp;$T4183,$I:$I,"&gt;="&amp;$T4183),"")</f>
        <v>9.3359088046637893E-4</v>
      </c>
      <c r="W4183" s="9">
        <f>IFERROR(AVERAGEIFS(N:N,$H:$H,"&lt;="&amp;$T4183,$I:$I,"&gt;="&amp;$T4183),"")</f>
        <v>4.0631022691654676E-3</v>
      </c>
      <c r="X4183" s="9">
        <f>IFERROR(AVERAGEIFS(O:O,$H:$H,"&lt;="&amp;$T4183,$I:$I,"&gt;="&amp;$T4183),"")</f>
        <v>1.2239594373927919E-2</v>
      </c>
      <c r="Y4183" s="9">
        <f>IFERROR(AVERAGEIFS(P:P,$H:$H,"&lt;="&amp;$T4183,$I:$I,"&gt;="&amp;$T4183),"")</f>
        <v>2.4631105109801151E-2</v>
      </c>
      <c r="Z4183" s="9">
        <f>IFERROR(AVERAGEIFS(Q:Q,$H:$H,"&lt;="&amp;$T4183,$I:$I,"&gt;="&amp;$T4183),"")</f>
        <v>4.987755102040816E-2</v>
      </c>
    </row>
    <row r="4184" spans="10:26" ht="19" x14ac:dyDescent="0.25">
      <c r="J4184"/>
      <c r="K4184"/>
      <c r="T4184" s="5">
        <f t="shared" si="85"/>
        <v>42535</v>
      </c>
      <c r="U4184" s="9">
        <f>IFERROR(AVERAGEIFS(L:L,$H:$H,"&lt;="&amp;$T4184,$I:$I,"&gt;="&amp;$T4184),"")</f>
        <v>1.33316052821286E-4</v>
      </c>
      <c r="V4184" s="9">
        <f>IFERROR(AVERAGEIFS(M:M,$H:$H,"&lt;="&amp;$T4184,$I:$I,"&gt;="&amp;$T4184),"")</f>
        <v>9.3359088046637893E-4</v>
      </c>
      <c r="W4184" s="9">
        <f>IFERROR(AVERAGEIFS(N:N,$H:$H,"&lt;="&amp;$T4184,$I:$I,"&gt;="&amp;$T4184),"")</f>
        <v>4.0631022691654676E-3</v>
      </c>
      <c r="X4184" s="9">
        <f>IFERROR(AVERAGEIFS(O:O,$H:$H,"&lt;="&amp;$T4184,$I:$I,"&gt;="&amp;$T4184),"")</f>
        <v>1.2239594373927919E-2</v>
      </c>
      <c r="Y4184" s="9">
        <f>IFERROR(AVERAGEIFS(P:P,$H:$H,"&lt;="&amp;$T4184,$I:$I,"&gt;="&amp;$T4184),"")</f>
        <v>2.4631105109801151E-2</v>
      </c>
      <c r="Z4184" s="9">
        <f>IFERROR(AVERAGEIFS(Q:Q,$H:$H,"&lt;="&amp;$T4184,$I:$I,"&gt;="&amp;$T4184),"")</f>
        <v>4.987755102040816E-2</v>
      </c>
    </row>
    <row r="4185" spans="10:26" ht="19" x14ac:dyDescent="0.25">
      <c r="J4185"/>
      <c r="K4185"/>
      <c r="T4185" s="5">
        <f t="shared" si="85"/>
        <v>42536</v>
      </c>
      <c r="U4185" s="9">
        <f>IFERROR(AVERAGEIFS(L:L,$H:$H,"&lt;="&amp;$T4185,$I:$I,"&gt;="&amp;$T4185),"")</f>
        <v>1.33316052821286E-4</v>
      </c>
      <c r="V4185" s="9">
        <f>IFERROR(AVERAGEIFS(M:M,$H:$H,"&lt;="&amp;$T4185,$I:$I,"&gt;="&amp;$T4185),"")</f>
        <v>9.3359088046637893E-4</v>
      </c>
      <c r="W4185" s="9">
        <f>IFERROR(AVERAGEIFS(N:N,$H:$H,"&lt;="&amp;$T4185,$I:$I,"&gt;="&amp;$T4185),"")</f>
        <v>4.0631022691654676E-3</v>
      </c>
      <c r="X4185" s="9">
        <f>IFERROR(AVERAGEIFS(O:O,$H:$H,"&lt;="&amp;$T4185,$I:$I,"&gt;="&amp;$T4185),"")</f>
        <v>1.2239594373927919E-2</v>
      </c>
      <c r="Y4185" s="9">
        <f>IFERROR(AVERAGEIFS(P:P,$H:$H,"&lt;="&amp;$T4185,$I:$I,"&gt;="&amp;$T4185),"")</f>
        <v>2.4631105109801151E-2</v>
      </c>
      <c r="Z4185" s="9">
        <f>IFERROR(AVERAGEIFS(Q:Q,$H:$H,"&lt;="&amp;$T4185,$I:$I,"&gt;="&amp;$T4185),"")</f>
        <v>4.987755102040816E-2</v>
      </c>
    </row>
    <row r="4186" spans="10:26" ht="19" x14ac:dyDescent="0.25">
      <c r="J4186"/>
      <c r="K4186"/>
      <c r="T4186" s="5">
        <f t="shared" si="85"/>
        <v>42537</v>
      </c>
      <c r="U4186" s="9">
        <f>IFERROR(AVERAGEIFS(L:L,$H:$H,"&lt;="&amp;$T4186,$I:$I,"&gt;="&amp;$T4186),"")</f>
        <v>1.33316052821286E-4</v>
      </c>
      <c r="V4186" s="9">
        <f>IFERROR(AVERAGEIFS(M:M,$H:$H,"&lt;="&amp;$T4186,$I:$I,"&gt;="&amp;$T4186),"")</f>
        <v>9.3359088046637893E-4</v>
      </c>
      <c r="W4186" s="9">
        <f>IFERROR(AVERAGEIFS(N:N,$H:$H,"&lt;="&amp;$T4186,$I:$I,"&gt;="&amp;$T4186),"")</f>
        <v>4.0631022691654676E-3</v>
      </c>
      <c r="X4186" s="9">
        <f>IFERROR(AVERAGEIFS(O:O,$H:$H,"&lt;="&amp;$T4186,$I:$I,"&gt;="&amp;$T4186),"")</f>
        <v>1.2239594373927919E-2</v>
      </c>
      <c r="Y4186" s="9">
        <f>IFERROR(AVERAGEIFS(P:P,$H:$H,"&lt;="&amp;$T4186,$I:$I,"&gt;="&amp;$T4186),"")</f>
        <v>2.4631105109801151E-2</v>
      </c>
      <c r="Z4186" s="9">
        <f>IFERROR(AVERAGEIFS(Q:Q,$H:$H,"&lt;="&amp;$T4186,$I:$I,"&gt;="&amp;$T4186),"")</f>
        <v>4.987755102040816E-2</v>
      </c>
    </row>
    <row r="4187" spans="10:26" ht="19" x14ac:dyDescent="0.25">
      <c r="J4187"/>
      <c r="K4187"/>
      <c r="T4187" s="5">
        <f t="shared" si="85"/>
        <v>42538</v>
      </c>
      <c r="U4187" s="9">
        <f>IFERROR(AVERAGEIFS(L:L,$H:$H,"&lt;="&amp;$T4187,$I:$I,"&gt;="&amp;$T4187),"")</f>
        <v>1.33316052821286E-4</v>
      </c>
      <c r="V4187" s="9">
        <f>IFERROR(AVERAGEIFS(M:M,$H:$H,"&lt;="&amp;$T4187,$I:$I,"&gt;="&amp;$T4187),"")</f>
        <v>9.3359088046637893E-4</v>
      </c>
      <c r="W4187" s="9">
        <f>IFERROR(AVERAGEIFS(N:N,$H:$H,"&lt;="&amp;$T4187,$I:$I,"&gt;="&amp;$T4187),"")</f>
        <v>4.0631022691654676E-3</v>
      </c>
      <c r="X4187" s="9">
        <f>IFERROR(AVERAGEIFS(O:O,$H:$H,"&lt;="&amp;$T4187,$I:$I,"&gt;="&amp;$T4187),"")</f>
        <v>1.2239594373927919E-2</v>
      </c>
      <c r="Y4187" s="9">
        <f>IFERROR(AVERAGEIFS(P:P,$H:$H,"&lt;="&amp;$T4187,$I:$I,"&gt;="&amp;$T4187),"")</f>
        <v>2.4631105109801151E-2</v>
      </c>
      <c r="Z4187" s="9">
        <f>IFERROR(AVERAGEIFS(Q:Q,$H:$H,"&lt;="&amp;$T4187,$I:$I,"&gt;="&amp;$T4187),"")</f>
        <v>4.987755102040816E-2</v>
      </c>
    </row>
    <row r="4188" spans="10:26" ht="19" x14ac:dyDescent="0.25">
      <c r="J4188"/>
      <c r="K4188"/>
      <c r="T4188" s="5">
        <f t="shared" si="85"/>
        <v>42539</v>
      </c>
      <c r="U4188" s="9">
        <f>IFERROR(AVERAGEIFS(L:L,$H:$H,"&lt;="&amp;$T4188,$I:$I,"&gt;="&amp;$T4188),"")</f>
        <v>1.33316052821286E-4</v>
      </c>
      <c r="V4188" s="9">
        <f>IFERROR(AVERAGEIFS(M:M,$H:$H,"&lt;="&amp;$T4188,$I:$I,"&gt;="&amp;$T4188),"")</f>
        <v>9.3359088046637893E-4</v>
      </c>
      <c r="W4188" s="9">
        <f>IFERROR(AVERAGEIFS(N:N,$H:$H,"&lt;="&amp;$T4188,$I:$I,"&gt;="&amp;$T4188),"")</f>
        <v>4.0631022691654676E-3</v>
      </c>
      <c r="X4188" s="9">
        <f>IFERROR(AVERAGEIFS(O:O,$H:$H,"&lt;="&amp;$T4188,$I:$I,"&gt;="&amp;$T4188),"")</f>
        <v>1.2239594373927919E-2</v>
      </c>
      <c r="Y4188" s="9">
        <f>IFERROR(AVERAGEIFS(P:P,$H:$H,"&lt;="&amp;$T4188,$I:$I,"&gt;="&amp;$T4188),"")</f>
        <v>2.4631105109801151E-2</v>
      </c>
      <c r="Z4188" s="9">
        <f>IFERROR(AVERAGEIFS(Q:Q,$H:$H,"&lt;="&amp;$T4188,$I:$I,"&gt;="&amp;$T4188),"")</f>
        <v>4.987755102040816E-2</v>
      </c>
    </row>
    <row r="4189" spans="10:26" ht="19" x14ac:dyDescent="0.25">
      <c r="J4189"/>
      <c r="K4189"/>
      <c r="T4189" s="5">
        <f t="shared" si="85"/>
        <v>42540</v>
      </c>
      <c r="U4189" s="9">
        <f>IFERROR(AVERAGEIFS(L:L,$H:$H,"&lt;="&amp;$T4189,$I:$I,"&gt;="&amp;$T4189),"")</f>
        <v>1.33316052821286E-4</v>
      </c>
      <c r="V4189" s="9">
        <f>IFERROR(AVERAGEIFS(M:M,$H:$H,"&lt;="&amp;$T4189,$I:$I,"&gt;="&amp;$T4189),"")</f>
        <v>9.3359088046637893E-4</v>
      </c>
      <c r="W4189" s="9">
        <f>IFERROR(AVERAGEIFS(N:N,$H:$H,"&lt;="&amp;$T4189,$I:$I,"&gt;="&amp;$T4189),"")</f>
        <v>4.0631022691654676E-3</v>
      </c>
      <c r="X4189" s="9">
        <f>IFERROR(AVERAGEIFS(O:O,$H:$H,"&lt;="&amp;$T4189,$I:$I,"&gt;="&amp;$T4189),"")</f>
        <v>1.2239594373927919E-2</v>
      </c>
      <c r="Y4189" s="9">
        <f>IFERROR(AVERAGEIFS(P:P,$H:$H,"&lt;="&amp;$T4189,$I:$I,"&gt;="&amp;$T4189),"")</f>
        <v>2.4631105109801151E-2</v>
      </c>
      <c r="Z4189" s="9">
        <f>IFERROR(AVERAGEIFS(Q:Q,$H:$H,"&lt;="&amp;$T4189,$I:$I,"&gt;="&amp;$T4189),"")</f>
        <v>4.987755102040816E-2</v>
      </c>
    </row>
    <row r="4190" spans="10:26" ht="19" x14ac:dyDescent="0.25">
      <c r="J4190"/>
      <c r="K4190"/>
      <c r="T4190" s="5">
        <f t="shared" si="85"/>
        <v>42541</v>
      </c>
      <c r="U4190" s="9">
        <f>IFERROR(AVERAGEIFS(L:L,$H:$H,"&lt;="&amp;$T4190,$I:$I,"&gt;="&amp;$T4190),"")</f>
        <v>1.3365199809751982E-4</v>
      </c>
      <c r="V4190" s="9">
        <f>IFERROR(AVERAGEIFS(M:M,$H:$H,"&lt;="&amp;$T4190,$I:$I,"&gt;="&amp;$T4190),"")</f>
        <v>9.3594437339202441E-4</v>
      </c>
      <c r="W4190" s="9">
        <f>IFERROR(AVERAGEIFS(N:N,$H:$H,"&lt;="&amp;$T4190,$I:$I,"&gt;="&amp;$T4190),"")</f>
        <v>4.0733606330175436E-3</v>
      </c>
      <c r="X4190" s="9">
        <f>IFERROR(AVERAGEIFS(O:O,$H:$H,"&lt;="&amp;$T4190,$I:$I,"&gt;="&amp;$T4190),"")</f>
        <v>1.2270619305643266E-2</v>
      </c>
      <c r="Y4190" s="9">
        <f>IFERROR(AVERAGEIFS(P:P,$H:$H,"&lt;="&amp;$T4190,$I:$I,"&gt;="&amp;$T4190),"")</f>
        <v>2.4693912167237639E-2</v>
      </c>
      <c r="Z4190" s="9">
        <f>IFERROR(AVERAGEIFS(Q:Q,$H:$H,"&lt;="&amp;$T4190,$I:$I,"&gt;="&amp;$T4190),"")</f>
        <v>5.0006250000000009E-2</v>
      </c>
    </row>
    <row r="4191" spans="10:26" ht="19" x14ac:dyDescent="0.25">
      <c r="J4191"/>
      <c r="K4191"/>
      <c r="T4191" s="5">
        <f t="shared" si="85"/>
        <v>42542</v>
      </c>
      <c r="U4191" s="9">
        <f>IFERROR(AVERAGEIFS(L:L,$H:$H,"&lt;="&amp;$T4191,$I:$I,"&gt;="&amp;$T4191),"")</f>
        <v>1.3365199809751982E-4</v>
      </c>
      <c r="V4191" s="9">
        <f>IFERROR(AVERAGEIFS(M:M,$H:$H,"&lt;="&amp;$T4191,$I:$I,"&gt;="&amp;$T4191),"")</f>
        <v>9.3594437339202441E-4</v>
      </c>
      <c r="W4191" s="9">
        <f>IFERROR(AVERAGEIFS(N:N,$H:$H,"&lt;="&amp;$T4191,$I:$I,"&gt;="&amp;$T4191),"")</f>
        <v>4.0733606330175436E-3</v>
      </c>
      <c r="X4191" s="9">
        <f>IFERROR(AVERAGEIFS(O:O,$H:$H,"&lt;="&amp;$T4191,$I:$I,"&gt;="&amp;$T4191),"")</f>
        <v>1.2270619305643266E-2</v>
      </c>
      <c r="Y4191" s="9">
        <f>IFERROR(AVERAGEIFS(P:P,$H:$H,"&lt;="&amp;$T4191,$I:$I,"&gt;="&amp;$T4191),"")</f>
        <v>2.4693912167237639E-2</v>
      </c>
      <c r="Z4191" s="9">
        <f>IFERROR(AVERAGEIFS(Q:Q,$H:$H,"&lt;="&amp;$T4191,$I:$I,"&gt;="&amp;$T4191),"")</f>
        <v>5.0006250000000009E-2</v>
      </c>
    </row>
    <row r="4192" spans="10:26" ht="19" x14ac:dyDescent="0.25">
      <c r="J4192"/>
      <c r="K4192"/>
      <c r="T4192" s="5">
        <f t="shared" si="85"/>
        <v>42543</v>
      </c>
      <c r="U4192" s="9">
        <f>IFERROR(AVERAGEIFS(L:L,$H:$H,"&lt;="&amp;$T4192,$I:$I,"&gt;="&amp;$T4192),"")</f>
        <v>1.3379689508377768E-4</v>
      </c>
      <c r="V4192" s="9">
        <f>IFERROR(AVERAGEIFS(M:M,$H:$H,"&lt;="&amp;$T4192,$I:$I,"&gt;="&amp;$T4192),"")</f>
        <v>9.3695919263646766E-4</v>
      </c>
      <c r="W4192" s="9">
        <f>IFERROR(AVERAGEIFS(N:N,$H:$H,"&lt;="&amp;$T4192,$I:$I,"&gt;="&amp;$T4192),"")</f>
        <v>4.0777794376612945E-3</v>
      </c>
      <c r="X4192" s="9">
        <f>IFERROR(AVERAGEIFS(O:O,$H:$H,"&lt;="&amp;$T4192,$I:$I,"&gt;="&amp;$T4192),"")</f>
        <v>1.2283947437668774E-2</v>
      </c>
      <c r="Y4192" s="9">
        <f>IFERROR(AVERAGEIFS(P:P,$H:$H,"&lt;="&amp;$T4192,$I:$I,"&gt;="&amp;$T4192),"")</f>
        <v>2.4720784803188657E-2</v>
      </c>
      <c r="Z4192" s="9">
        <f>IFERROR(AVERAGEIFS(Q:Q,$H:$H,"&lt;="&amp;$T4192,$I:$I,"&gt;="&amp;$T4192),"")</f>
        <v>5.0060869565217402E-2</v>
      </c>
    </row>
    <row r="4193" spans="10:26" ht="19" x14ac:dyDescent="0.25">
      <c r="J4193"/>
      <c r="K4193"/>
      <c r="T4193" s="5">
        <f t="shared" si="85"/>
        <v>42544</v>
      </c>
      <c r="U4193" s="9">
        <f>IFERROR(AVERAGEIFS(L:L,$H:$H,"&lt;="&amp;$T4193,$I:$I,"&gt;="&amp;$T4193),"")</f>
        <v>1.3379689508377768E-4</v>
      </c>
      <c r="V4193" s="9">
        <f>IFERROR(AVERAGEIFS(M:M,$H:$H,"&lt;="&amp;$T4193,$I:$I,"&gt;="&amp;$T4193),"")</f>
        <v>9.3695919263646766E-4</v>
      </c>
      <c r="W4193" s="9">
        <f>IFERROR(AVERAGEIFS(N:N,$H:$H,"&lt;="&amp;$T4193,$I:$I,"&gt;="&amp;$T4193),"")</f>
        <v>4.0777794376612945E-3</v>
      </c>
      <c r="X4193" s="9">
        <f>IFERROR(AVERAGEIFS(O:O,$H:$H,"&lt;="&amp;$T4193,$I:$I,"&gt;="&amp;$T4193),"")</f>
        <v>1.2283947437668774E-2</v>
      </c>
      <c r="Y4193" s="9">
        <f>IFERROR(AVERAGEIFS(P:P,$H:$H,"&lt;="&amp;$T4193,$I:$I,"&gt;="&amp;$T4193),"")</f>
        <v>2.4720784803188657E-2</v>
      </c>
      <c r="Z4193" s="9">
        <f>IFERROR(AVERAGEIFS(Q:Q,$H:$H,"&lt;="&amp;$T4193,$I:$I,"&gt;="&amp;$T4193),"")</f>
        <v>5.0060869565217402E-2</v>
      </c>
    </row>
    <row r="4194" spans="10:26" ht="19" x14ac:dyDescent="0.25">
      <c r="J4194"/>
      <c r="K4194"/>
      <c r="T4194" s="5">
        <f t="shared" si="85"/>
        <v>42545</v>
      </c>
      <c r="U4194" s="9">
        <f>IFERROR(AVERAGEIFS(L:L,$H:$H,"&lt;="&amp;$T4194,$I:$I,"&gt;="&amp;$T4194),"")</f>
        <v>1.3379689508377768E-4</v>
      </c>
      <c r="V4194" s="9">
        <f>IFERROR(AVERAGEIFS(M:M,$H:$H,"&lt;="&amp;$T4194,$I:$I,"&gt;="&amp;$T4194),"")</f>
        <v>9.3695919263646766E-4</v>
      </c>
      <c r="W4194" s="9">
        <f>IFERROR(AVERAGEIFS(N:N,$H:$H,"&lt;="&amp;$T4194,$I:$I,"&gt;="&amp;$T4194),"")</f>
        <v>4.0777794376612945E-3</v>
      </c>
      <c r="X4194" s="9">
        <f>IFERROR(AVERAGEIFS(O:O,$H:$H,"&lt;="&amp;$T4194,$I:$I,"&gt;="&amp;$T4194),"")</f>
        <v>1.2283947437668774E-2</v>
      </c>
      <c r="Y4194" s="9">
        <f>IFERROR(AVERAGEIFS(P:P,$H:$H,"&lt;="&amp;$T4194,$I:$I,"&gt;="&amp;$T4194),"")</f>
        <v>2.4720784803188657E-2</v>
      </c>
      <c r="Z4194" s="9">
        <f>IFERROR(AVERAGEIFS(Q:Q,$H:$H,"&lt;="&amp;$T4194,$I:$I,"&gt;="&amp;$T4194),"")</f>
        <v>5.0060869565217402E-2</v>
      </c>
    </row>
    <row r="4195" spans="10:26" ht="19" x14ac:dyDescent="0.25">
      <c r="J4195"/>
      <c r="K4195"/>
      <c r="T4195" s="5">
        <f t="shared" si="85"/>
        <v>42546</v>
      </c>
      <c r="U4195" s="9">
        <f>IFERROR(AVERAGEIFS(L:L,$H:$H,"&lt;="&amp;$T4195,$I:$I,"&gt;="&amp;$T4195),"")</f>
        <v>1.3379689508377768E-4</v>
      </c>
      <c r="V4195" s="9">
        <f>IFERROR(AVERAGEIFS(M:M,$H:$H,"&lt;="&amp;$T4195,$I:$I,"&gt;="&amp;$T4195),"")</f>
        <v>9.3695919263646766E-4</v>
      </c>
      <c r="W4195" s="9">
        <f>IFERROR(AVERAGEIFS(N:N,$H:$H,"&lt;="&amp;$T4195,$I:$I,"&gt;="&amp;$T4195),"")</f>
        <v>4.0777794376612945E-3</v>
      </c>
      <c r="X4195" s="9">
        <f>IFERROR(AVERAGEIFS(O:O,$H:$H,"&lt;="&amp;$T4195,$I:$I,"&gt;="&amp;$T4195),"")</f>
        <v>1.2283947437668774E-2</v>
      </c>
      <c r="Y4195" s="9">
        <f>IFERROR(AVERAGEIFS(P:P,$H:$H,"&lt;="&amp;$T4195,$I:$I,"&gt;="&amp;$T4195),"")</f>
        <v>2.4720784803188657E-2</v>
      </c>
      <c r="Z4195" s="9">
        <f>IFERROR(AVERAGEIFS(Q:Q,$H:$H,"&lt;="&amp;$T4195,$I:$I,"&gt;="&amp;$T4195),"")</f>
        <v>5.0060869565217402E-2</v>
      </c>
    </row>
    <row r="4196" spans="10:26" ht="19" x14ac:dyDescent="0.25">
      <c r="J4196"/>
      <c r="K4196"/>
      <c r="T4196" s="5">
        <f t="shared" si="85"/>
        <v>42547</v>
      </c>
      <c r="U4196" s="9">
        <f>IFERROR(AVERAGEIFS(L:L,$H:$H,"&lt;="&amp;$T4196,$I:$I,"&gt;="&amp;$T4196),"")</f>
        <v>1.3379689508377768E-4</v>
      </c>
      <c r="V4196" s="9">
        <f>IFERROR(AVERAGEIFS(M:M,$H:$H,"&lt;="&amp;$T4196,$I:$I,"&gt;="&amp;$T4196),"")</f>
        <v>9.3695919263646766E-4</v>
      </c>
      <c r="W4196" s="9">
        <f>IFERROR(AVERAGEIFS(N:N,$H:$H,"&lt;="&amp;$T4196,$I:$I,"&gt;="&amp;$T4196),"")</f>
        <v>4.0777794376612945E-3</v>
      </c>
      <c r="X4196" s="9">
        <f>IFERROR(AVERAGEIFS(O:O,$H:$H,"&lt;="&amp;$T4196,$I:$I,"&gt;="&amp;$T4196),"")</f>
        <v>1.2283947437668774E-2</v>
      </c>
      <c r="Y4196" s="9">
        <f>IFERROR(AVERAGEIFS(P:P,$H:$H,"&lt;="&amp;$T4196,$I:$I,"&gt;="&amp;$T4196),"")</f>
        <v>2.4720784803188657E-2</v>
      </c>
      <c r="Z4196" s="9">
        <f>IFERROR(AVERAGEIFS(Q:Q,$H:$H,"&lt;="&amp;$T4196,$I:$I,"&gt;="&amp;$T4196),"")</f>
        <v>5.0060869565217402E-2</v>
      </c>
    </row>
    <row r="4197" spans="10:26" ht="19" x14ac:dyDescent="0.25">
      <c r="J4197"/>
      <c r="K4197"/>
      <c r="T4197" s="5">
        <f t="shared" si="85"/>
        <v>42548</v>
      </c>
      <c r="U4197" s="9">
        <f>IFERROR(AVERAGEIFS(L:L,$H:$H,"&lt;="&amp;$T4197,$I:$I,"&gt;="&amp;$T4197),"")</f>
        <v>1.3379689508377768E-4</v>
      </c>
      <c r="V4197" s="9">
        <f>IFERROR(AVERAGEIFS(M:M,$H:$H,"&lt;="&amp;$T4197,$I:$I,"&gt;="&amp;$T4197),"")</f>
        <v>9.3695919263646766E-4</v>
      </c>
      <c r="W4197" s="9">
        <f>IFERROR(AVERAGEIFS(N:N,$H:$H,"&lt;="&amp;$T4197,$I:$I,"&gt;="&amp;$T4197),"")</f>
        <v>4.0777794376612945E-3</v>
      </c>
      <c r="X4197" s="9">
        <f>IFERROR(AVERAGEIFS(O:O,$H:$H,"&lt;="&amp;$T4197,$I:$I,"&gt;="&amp;$T4197),"")</f>
        <v>1.2283947437668774E-2</v>
      </c>
      <c r="Y4197" s="9">
        <f>IFERROR(AVERAGEIFS(P:P,$H:$H,"&lt;="&amp;$T4197,$I:$I,"&gt;="&amp;$T4197),"")</f>
        <v>2.4720784803188657E-2</v>
      </c>
      <c r="Z4197" s="9">
        <f>IFERROR(AVERAGEIFS(Q:Q,$H:$H,"&lt;="&amp;$T4197,$I:$I,"&gt;="&amp;$T4197),"")</f>
        <v>5.0060869565217402E-2</v>
      </c>
    </row>
    <row r="4198" spans="10:26" ht="19" x14ac:dyDescent="0.25">
      <c r="J4198"/>
      <c r="K4198"/>
      <c r="T4198" s="5">
        <f t="shared" si="85"/>
        <v>42549</v>
      </c>
      <c r="U4198" s="9">
        <f>IFERROR(AVERAGEIFS(L:L,$H:$H,"&lt;="&amp;$T4198,$I:$I,"&gt;="&amp;$T4198),"")</f>
        <v>1.3379689508377768E-4</v>
      </c>
      <c r="V4198" s="9">
        <f>IFERROR(AVERAGEIFS(M:M,$H:$H,"&lt;="&amp;$T4198,$I:$I,"&gt;="&amp;$T4198),"")</f>
        <v>9.3695919263646766E-4</v>
      </c>
      <c r="W4198" s="9">
        <f>IFERROR(AVERAGEIFS(N:N,$H:$H,"&lt;="&amp;$T4198,$I:$I,"&gt;="&amp;$T4198),"")</f>
        <v>4.0777794376612945E-3</v>
      </c>
      <c r="X4198" s="9">
        <f>IFERROR(AVERAGEIFS(O:O,$H:$H,"&lt;="&amp;$T4198,$I:$I,"&gt;="&amp;$T4198),"")</f>
        <v>1.2283947437668774E-2</v>
      </c>
      <c r="Y4198" s="9">
        <f>IFERROR(AVERAGEIFS(P:P,$H:$H,"&lt;="&amp;$T4198,$I:$I,"&gt;="&amp;$T4198),"")</f>
        <v>2.4720784803188657E-2</v>
      </c>
      <c r="Z4198" s="9">
        <f>IFERROR(AVERAGEIFS(Q:Q,$H:$H,"&lt;="&amp;$T4198,$I:$I,"&gt;="&amp;$T4198),"")</f>
        <v>5.0060869565217402E-2</v>
      </c>
    </row>
    <row r="4199" spans="10:26" ht="19" x14ac:dyDescent="0.25">
      <c r="J4199"/>
      <c r="K4199"/>
      <c r="T4199" s="5">
        <f t="shared" si="85"/>
        <v>42550</v>
      </c>
      <c r="U4199" s="9">
        <f>IFERROR(AVERAGEIFS(L:L,$H:$H,"&lt;="&amp;$T4199,$I:$I,"&gt;="&amp;$T4199),"")</f>
        <v>1.3379689508377768E-4</v>
      </c>
      <c r="V4199" s="9">
        <f>IFERROR(AVERAGEIFS(M:M,$H:$H,"&lt;="&amp;$T4199,$I:$I,"&gt;="&amp;$T4199),"")</f>
        <v>9.3695919263646766E-4</v>
      </c>
      <c r="W4199" s="9">
        <f>IFERROR(AVERAGEIFS(N:N,$H:$H,"&lt;="&amp;$T4199,$I:$I,"&gt;="&amp;$T4199),"")</f>
        <v>4.0777794376612945E-3</v>
      </c>
      <c r="X4199" s="9">
        <f>IFERROR(AVERAGEIFS(O:O,$H:$H,"&lt;="&amp;$T4199,$I:$I,"&gt;="&amp;$T4199),"")</f>
        <v>1.2283947437668774E-2</v>
      </c>
      <c r="Y4199" s="9">
        <f>IFERROR(AVERAGEIFS(P:P,$H:$H,"&lt;="&amp;$T4199,$I:$I,"&gt;="&amp;$T4199),"")</f>
        <v>2.4720784803188657E-2</v>
      </c>
      <c r="Z4199" s="9">
        <f>IFERROR(AVERAGEIFS(Q:Q,$H:$H,"&lt;="&amp;$T4199,$I:$I,"&gt;="&amp;$T4199),"")</f>
        <v>5.0060869565217402E-2</v>
      </c>
    </row>
    <row r="4200" spans="10:26" ht="19" x14ac:dyDescent="0.25">
      <c r="J4200"/>
      <c r="K4200"/>
      <c r="T4200" s="5">
        <f t="shared" si="85"/>
        <v>42551</v>
      </c>
      <c r="U4200" s="9">
        <f>IFERROR(AVERAGEIFS(L:L,$H:$H,"&lt;="&amp;$T4200,$I:$I,"&gt;="&amp;$T4200),"")</f>
        <v>1.3379689508377768E-4</v>
      </c>
      <c r="V4200" s="9">
        <f>IFERROR(AVERAGEIFS(M:M,$H:$H,"&lt;="&amp;$T4200,$I:$I,"&gt;="&amp;$T4200),"")</f>
        <v>9.3695919263646766E-4</v>
      </c>
      <c r="W4200" s="9">
        <f>IFERROR(AVERAGEIFS(N:N,$H:$H,"&lt;="&amp;$T4200,$I:$I,"&gt;="&amp;$T4200),"")</f>
        <v>4.0777794376612945E-3</v>
      </c>
      <c r="X4200" s="9">
        <f>IFERROR(AVERAGEIFS(O:O,$H:$H,"&lt;="&amp;$T4200,$I:$I,"&gt;="&amp;$T4200),"")</f>
        <v>1.2283947437668774E-2</v>
      </c>
      <c r="Y4200" s="9">
        <f>IFERROR(AVERAGEIFS(P:P,$H:$H,"&lt;="&amp;$T4200,$I:$I,"&gt;="&amp;$T4200),"")</f>
        <v>2.4720784803188657E-2</v>
      </c>
      <c r="Z4200" s="9">
        <f>IFERROR(AVERAGEIFS(Q:Q,$H:$H,"&lt;="&amp;$T4200,$I:$I,"&gt;="&amp;$T4200),"")</f>
        <v>5.0060869565217402E-2</v>
      </c>
    </row>
    <row r="4201" spans="10:26" ht="19" x14ac:dyDescent="0.25">
      <c r="J4201"/>
      <c r="K4201"/>
      <c r="T4201" s="5">
        <f t="shared" si="85"/>
        <v>42552</v>
      </c>
      <c r="U4201" s="9">
        <f>IFERROR(AVERAGEIFS(L:L,$H:$H,"&lt;="&amp;$T4201,$I:$I,"&gt;="&amp;$T4201),"")</f>
        <v>1.3379689508377768E-4</v>
      </c>
      <c r="V4201" s="9">
        <f>IFERROR(AVERAGEIFS(M:M,$H:$H,"&lt;="&amp;$T4201,$I:$I,"&gt;="&amp;$T4201),"")</f>
        <v>9.3695919263646766E-4</v>
      </c>
      <c r="W4201" s="9">
        <f>IFERROR(AVERAGEIFS(N:N,$H:$H,"&lt;="&amp;$T4201,$I:$I,"&gt;="&amp;$T4201),"")</f>
        <v>4.0777794376612945E-3</v>
      </c>
      <c r="X4201" s="9">
        <f>IFERROR(AVERAGEIFS(O:O,$H:$H,"&lt;="&amp;$T4201,$I:$I,"&gt;="&amp;$T4201),"")</f>
        <v>1.2283947437668774E-2</v>
      </c>
      <c r="Y4201" s="9">
        <f>IFERROR(AVERAGEIFS(P:P,$H:$H,"&lt;="&amp;$T4201,$I:$I,"&gt;="&amp;$T4201),"")</f>
        <v>2.4720784803188657E-2</v>
      </c>
      <c r="Z4201" s="9">
        <f>IFERROR(AVERAGEIFS(Q:Q,$H:$H,"&lt;="&amp;$T4201,$I:$I,"&gt;="&amp;$T4201),"")</f>
        <v>5.0060869565217402E-2</v>
      </c>
    </row>
    <row r="4202" spans="10:26" ht="19" x14ac:dyDescent="0.25">
      <c r="J4202"/>
      <c r="K4202"/>
      <c r="T4202" s="5">
        <f t="shared" si="85"/>
        <v>42553</v>
      </c>
      <c r="U4202" s="9">
        <f>IFERROR(AVERAGEIFS(L:L,$H:$H,"&lt;="&amp;$T4202,$I:$I,"&gt;="&amp;$T4202),"")</f>
        <v>1.3379689508377768E-4</v>
      </c>
      <c r="V4202" s="9">
        <f>IFERROR(AVERAGEIFS(M:M,$H:$H,"&lt;="&amp;$T4202,$I:$I,"&gt;="&amp;$T4202),"")</f>
        <v>9.3695919263646766E-4</v>
      </c>
      <c r="W4202" s="9">
        <f>IFERROR(AVERAGEIFS(N:N,$H:$H,"&lt;="&amp;$T4202,$I:$I,"&gt;="&amp;$T4202),"")</f>
        <v>4.0777794376612945E-3</v>
      </c>
      <c r="X4202" s="9">
        <f>IFERROR(AVERAGEIFS(O:O,$H:$H,"&lt;="&amp;$T4202,$I:$I,"&gt;="&amp;$T4202),"")</f>
        <v>1.2283947437668774E-2</v>
      </c>
      <c r="Y4202" s="9">
        <f>IFERROR(AVERAGEIFS(P:P,$H:$H,"&lt;="&amp;$T4202,$I:$I,"&gt;="&amp;$T4202),"")</f>
        <v>2.4720784803188657E-2</v>
      </c>
      <c r="Z4202" s="9">
        <f>IFERROR(AVERAGEIFS(Q:Q,$H:$H,"&lt;="&amp;$T4202,$I:$I,"&gt;="&amp;$T4202),"")</f>
        <v>5.0060869565217402E-2</v>
      </c>
    </row>
    <row r="4203" spans="10:26" ht="19" x14ac:dyDescent="0.25">
      <c r="J4203"/>
      <c r="K4203"/>
      <c r="T4203" s="5">
        <f t="shared" si="85"/>
        <v>42554</v>
      </c>
      <c r="U4203" s="9">
        <f>IFERROR(AVERAGEIFS(L:L,$H:$H,"&lt;="&amp;$T4203,$I:$I,"&gt;="&amp;$T4203),"")</f>
        <v>1.3379689508377768E-4</v>
      </c>
      <c r="V4203" s="9">
        <f>IFERROR(AVERAGEIFS(M:M,$H:$H,"&lt;="&amp;$T4203,$I:$I,"&gt;="&amp;$T4203),"")</f>
        <v>9.3695919263646766E-4</v>
      </c>
      <c r="W4203" s="9">
        <f>IFERROR(AVERAGEIFS(N:N,$H:$H,"&lt;="&amp;$T4203,$I:$I,"&gt;="&amp;$T4203),"")</f>
        <v>4.0777794376612945E-3</v>
      </c>
      <c r="X4203" s="9">
        <f>IFERROR(AVERAGEIFS(O:O,$H:$H,"&lt;="&amp;$T4203,$I:$I,"&gt;="&amp;$T4203),"")</f>
        <v>1.2283947437668774E-2</v>
      </c>
      <c r="Y4203" s="9">
        <f>IFERROR(AVERAGEIFS(P:P,$H:$H,"&lt;="&amp;$T4203,$I:$I,"&gt;="&amp;$T4203),"")</f>
        <v>2.4720784803188657E-2</v>
      </c>
      <c r="Z4203" s="9">
        <f>IFERROR(AVERAGEIFS(Q:Q,$H:$H,"&lt;="&amp;$T4203,$I:$I,"&gt;="&amp;$T4203),"")</f>
        <v>5.0060869565217402E-2</v>
      </c>
    </row>
    <row r="4204" spans="10:26" ht="19" x14ac:dyDescent="0.25">
      <c r="J4204"/>
      <c r="K4204"/>
      <c r="T4204" s="5">
        <f t="shared" si="85"/>
        <v>42555</v>
      </c>
      <c r="U4204" s="9">
        <f>IFERROR(AVERAGEIFS(L:L,$H:$H,"&lt;="&amp;$T4204,$I:$I,"&gt;="&amp;$T4204),"")</f>
        <v>1.3379689508377768E-4</v>
      </c>
      <c r="V4204" s="9">
        <f>IFERROR(AVERAGEIFS(M:M,$H:$H,"&lt;="&amp;$T4204,$I:$I,"&gt;="&amp;$T4204),"")</f>
        <v>9.3695919263646766E-4</v>
      </c>
      <c r="W4204" s="9">
        <f>IFERROR(AVERAGEIFS(N:N,$H:$H,"&lt;="&amp;$T4204,$I:$I,"&gt;="&amp;$T4204),"")</f>
        <v>4.0777794376612945E-3</v>
      </c>
      <c r="X4204" s="9">
        <f>IFERROR(AVERAGEIFS(O:O,$H:$H,"&lt;="&amp;$T4204,$I:$I,"&gt;="&amp;$T4204),"")</f>
        <v>1.2283947437668774E-2</v>
      </c>
      <c r="Y4204" s="9">
        <f>IFERROR(AVERAGEIFS(P:P,$H:$H,"&lt;="&amp;$T4204,$I:$I,"&gt;="&amp;$T4204),"")</f>
        <v>2.4720784803188657E-2</v>
      </c>
      <c r="Z4204" s="9">
        <f>IFERROR(AVERAGEIFS(Q:Q,$H:$H,"&lt;="&amp;$T4204,$I:$I,"&gt;="&amp;$T4204),"")</f>
        <v>5.0060869565217402E-2</v>
      </c>
    </row>
    <row r="4205" spans="10:26" ht="19" x14ac:dyDescent="0.25">
      <c r="J4205"/>
      <c r="K4205"/>
      <c r="T4205" s="5">
        <f t="shared" si="85"/>
        <v>42556</v>
      </c>
      <c r="U4205" s="9">
        <f>IFERROR(AVERAGEIFS(L:L,$H:$H,"&lt;="&amp;$T4205,$I:$I,"&gt;="&amp;$T4205),"")</f>
        <v>1.3379689508377768E-4</v>
      </c>
      <c r="V4205" s="9">
        <f>IFERROR(AVERAGEIFS(M:M,$H:$H,"&lt;="&amp;$T4205,$I:$I,"&gt;="&amp;$T4205),"")</f>
        <v>9.3695919263646766E-4</v>
      </c>
      <c r="W4205" s="9">
        <f>IFERROR(AVERAGEIFS(N:N,$H:$H,"&lt;="&amp;$T4205,$I:$I,"&gt;="&amp;$T4205),"")</f>
        <v>4.0777794376612945E-3</v>
      </c>
      <c r="X4205" s="9">
        <f>IFERROR(AVERAGEIFS(O:O,$H:$H,"&lt;="&amp;$T4205,$I:$I,"&gt;="&amp;$T4205),"")</f>
        <v>1.2283947437668774E-2</v>
      </c>
      <c r="Y4205" s="9">
        <f>IFERROR(AVERAGEIFS(P:P,$H:$H,"&lt;="&amp;$T4205,$I:$I,"&gt;="&amp;$T4205),"")</f>
        <v>2.4720784803188657E-2</v>
      </c>
      <c r="Z4205" s="9">
        <f>IFERROR(AVERAGEIFS(Q:Q,$H:$H,"&lt;="&amp;$T4205,$I:$I,"&gt;="&amp;$T4205),"")</f>
        <v>5.0060869565217402E-2</v>
      </c>
    </row>
    <row r="4206" spans="10:26" ht="19" x14ac:dyDescent="0.25">
      <c r="J4206"/>
      <c r="K4206"/>
      <c r="T4206" s="5">
        <f t="shared" si="85"/>
        <v>42557</v>
      </c>
      <c r="U4206" s="9">
        <f>IFERROR(AVERAGEIFS(L:L,$H:$H,"&lt;="&amp;$T4206,$I:$I,"&gt;="&amp;$T4206),"")</f>
        <v>1.3379689508377768E-4</v>
      </c>
      <c r="V4206" s="9">
        <f>IFERROR(AVERAGEIFS(M:M,$H:$H,"&lt;="&amp;$T4206,$I:$I,"&gt;="&amp;$T4206),"")</f>
        <v>9.3695919263646766E-4</v>
      </c>
      <c r="W4206" s="9">
        <f>IFERROR(AVERAGEIFS(N:N,$H:$H,"&lt;="&amp;$T4206,$I:$I,"&gt;="&amp;$T4206),"")</f>
        <v>4.0777794376612945E-3</v>
      </c>
      <c r="X4206" s="9">
        <f>IFERROR(AVERAGEIFS(O:O,$H:$H,"&lt;="&amp;$T4206,$I:$I,"&gt;="&amp;$T4206),"")</f>
        <v>1.2283947437668774E-2</v>
      </c>
      <c r="Y4206" s="9">
        <f>IFERROR(AVERAGEIFS(P:P,$H:$H,"&lt;="&amp;$T4206,$I:$I,"&gt;="&amp;$T4206),"")</f>
        <v>2.4720784803188657E-2</v>
      </c>
      <c r="Z4206" s="9">
        <f>IFERROR(AVERAGEIFS(Q:Q,$H:$H,"&lt;="&amp;$T4206,$I:$I,"&gt;="&amp;$T4206),"")</f>
        <v>5.0060869565217402E-2</v>
      </c>
    </row>
    <row r="4207" spans="10:26" ht="19" x14ac:dyDescent="0.25">
      <c r="J4207"/>
      <c r="K4207"/>
      <c r="T4207" s="5">
        <f t="shared" si="85"/>
        <v>42558</v>
      </c>
      <c r="U4207" s="9">
        <f>IFERROR(AVERAGEIFS(L:L,$H:$H,"&lt;="&amp;$T4207,$I:$I,"&gt;="&amp;$T4207),"")</f>
        <v>1.3379689508377768E-4</v>
      </c>
      <c r="V4207" s="9">
        <f>IFERROR(AVERAGEIFS(M:M,$H:$H,"&lt;="&amp;$T4207,$I:$I,"&gt;="&amp;$T4207),"")</f>
        <v>9.3695919263646766E-4</v>
      </c>
      <c r="W4207" s="9">
        <f>IFERROR(AVERAGEIFS(N:N,$H:$H,"&lt;="&amp;$T4207,$I:$I,"&gt;="&amp;$T4207),"")</f>
        <v>4.0777794376612945E-3</v>
      </c>
      <c r="X4207" s="9">
        <f>IFERROR(AVERAGEIFS(O:O,$H:$H,"&lt;="&amp;$T4207,$I:$I,"&gt;="&amp;$T4207),"")</f>
        <v>1.2283947437668774E-2</v>
      </c>
      <c r="Y4207" s="9">
        <f>IFERROR(AVERAGEIFS(P:P,$H:$H,"&lt;="&amp;$T4207,$I:$I,"&gt;="&amp;$T4207),"")</f>
        <v>2.4720784803188657E-2</v>
      </c>
      <c r="Z4207" s="9">
        <f>IFERROR(AVERAGEIFS(Q:Q,$H:$H,"&lt;="&amp;$T4207,$I:$I,"&gt;="&amp;$T4207),"")</f>
        <v>5.0060869565217402E-2</v>
      </c>
    </row>
    <row r="4208" spans="10:26" ht="19" x14ac:dyDescent="0.25">
      <c r="J4208"/>
      <c r="K4208"/>
      <c r="T4208" s="5">
        <f t="shared" si="85"/>
        <v>42559</v>
      </c>
      <c r="U4208" s="9">
        <f>IFERROR(AVERAGEIFS(L:L,$H:$H,"&lt;="&amp;$T4208,$I:$I,"&gt;="&amp;$T4208),"")</f>
        <v>1.3379689508377768E-4</v>
      </c>
      <c r="V4208" s="9">
        <f>IFERROR(AVERAGEIFS(M:M,$H:$H,"&lt;="&amp;$T4208,$I:$I,"&gt;="&amp;$T4208),"")</f>
        <v>9.3695919263646766E-4</v>
      </c>
      <c r="W4208" s="9">
        <f>IFERROR(AVERAGEIFS(N:N,$H:$H,"&lt;="&amp;$T4208,$I:$I,"&gt;="&amp;$T4208),"")</f>
        <v>4.0777794376612945E-3</v>
      </c>
      <c r="X4208" s="9">
        <f>IFERROR(AVERAGEIFS(O:O,$H:$H,"&lt;="&amp;$T4208,$I:$I,"&gt;="&amp;$T4208),"")</f>
        <v>1.2283947437668774E-2</v>
      </c>
      <c r="Y4208" s="9">
        <f>IFERROR(AVERAGEIFS(P:P,$H:$H,"&lt;="&amp;$T4208,$I:$I,"&gt;="&amp;$T4208),"")</f>
        <v>2.4720784803188657E-2</v>
      </c>
      <c r="Z4208" s="9">
        <f>IFERROR(AVERAGEIFS(Q:Q,$H:$H,"&lt;="&amp;$T4208,$I:$I,"&gt;="&amp;$T4208),"")</f>
        <v>5.0060869565217402E-2</v>
      </c>
    </row>
    <row r="4209" spans="10:26" ht="19" x14ac:dyDescent="0.25">
      <c r="J4209"/>
      <c r="K4209"/>
      <c r="T4209" s="5">
        <f t="shared" si="85"/>
        <v>42560</v>
      </c>
      <c r="U4209" s="9">
        <f>IFERROR(AVERAGEIFS(L:L,$H:$H,"&lt;="&amp;$T4209,$I:$I,"&gt;="&amp;$T4209),"")</f>
        <v>1.3304447920449528E-4</v>
      </c>
      <c r="V4209" s="9">
        <f>IFERROR(AVERAGEIFS(M:M,$H:$H,"&lt;="&amp;$T4209,$I:$I,"&gt;="&amp;$T4209),"")</f>
        <v>9.3168762560619852E-4</v>
      </c>
      <c r="W4209" s="9">
        <f>IFERROR(AVERAGEIFS(N:N,$H:$H,"&lt;="&amp;$T4209,$I:$I,"&gt;="&amp;$T4209),"")</f>
        <v>4.0547940944700095E-3</v>
      </c>
      <c r="X4209" s="9">
        <f>IFERROR(AVERAGEIFS(O:O,$H:$H,"&lt;="&amp;$T4209,$I:$I,"&gt;="&amp;$T4209),"")</f>
        <v>1.2214370835132252E-2</v>
      </c>
      <c r="Y4209" s="9">
        <f>IFERROR(AVERAGEIFS(P:P,$H:$H,"&lt;="&amp;$T4209,$I:$I,"&gt;="&amp;$T4209),"")</f>
        <v>2.4579748730422454E-2</v>
      </c>
      <c r="Z4209" s="9">
        <f>IFERROR(AVERAGEIFS(Q:Q,$H:$H,"&lt;="&amp;$T4209,$I:$I,"&gt;="&amp;$T4209),"")</f>
        <v>4.9771111111111113E-2</v>
      </c>
    </row>
    <row r="4210" spans="10:26" ht="19" x14ac:dyDescent="0.25">
      <c r="J4210"/>
      <c r="K4210"/>
      <c r="T4210" s="5">
        <f t="shared" si="85"/>
        <v>42561</v>
      </c>
      <c r="U4210" s="9">
        <f>IFERROR(AVERAGEIFS(L:L,$H:$H,"&lt;="&amp;$T4210,$I:$I,"&gt;="&amp;$T4210),"")</f>
        <v>1.3304447920449528E-4</v>
      </c>
      <c r="V4210" s="9">
        <f>IFERROR(AVERAGEIFS(M:M,$H:$H,"&lt;="&amp;$T4210,$I:$I,"&gt;="&amp;$T4210),"")</f>
        <v>9.3168762560619852E-4</v>
      </c>
      <c r="W4210" s="9">
        <f>IFERROR(AVERAGEIFS(N:N,$H:$H,"&lt;="&amp;$T4210,$I:$I,"&gt;="&amp;$T4210),"")</f>
        <v>4.0547940944700095E-3</v>
      </c>
      <c r="X4210" s="9">
        <f>IFERROR(AVERAGEIFS(O:O,$H:$H,"&lt;="&amp;$T4210,$I:$I,"&gt;="&amp;$T4210),"")</f>
        <v>1.2214370835132252E-2</v>
      </c>
      <c r="Y4210" s="9">
        <f>IFERROR(AVERAGEIFS(P:P,$H:$H,"&lt;="&amp;$T4210,$I:$I,"&gt;="&amp;$T4210),"")</f>
        <v>2.4579748730422454E-2</v>
      </c>
      <c r="Z4210" s="9">
        <f>IFERROR(AVERAGEIFS(Q:Q,$H:$H,"&lt;="&amp;$T4210,$I:$I,"&gt;="&amp;$T4210),"")</f>
        <v>4.9771111111111113E-2</v>
      </c>
    </row>
    <row r="4211" spans="10:26" ht="19" x14ac:dyDescent="0.25">
      <c r="J4211"/>
      <c r="K4211"/>
      <c r="T4211" s="5">
        <f t="shared" si="85"/>
        <v>42562</v>
      </c>
      <c r="U4211" s="9">
        <f>IFERROR(AVERAGEIFS(L:L,$H:$H,"&lt;="&amp;$T4211,$I:$I,"&gt;="&amp;$T4211),"")</f>
        <v>1.3304447920449528E-4</v>
      </c>
      <c r="V4211" s="9">
        <f>IFERROR(AVERAGEIFS(M:M,$H:$H,"&lt;="&amp;$T4211,$I:$I,"&gt;="&amp;$T4211),"")</f>
        <v>9.3168762560619852E-4</v>
      </c>
      <c r="W4211" s="9">
        <f>IFERROR(AVERAGEIFS(N:N,$H:$H,"&lt;="&amp;$T4211,$I:$I,"&gt;="&amp;$T4211),"")</f>
        <v>4.0547940944700095E-3</v>
      </c>
      <c r="X4211" s="9">
        <f>IFERROR(AVERAGEIFS(O:O,$H:$H,"&lt;="&amp;$T4211,$I:$I,"&gt;="&amp;$T4211),"")</f>
        <v>1.2214370835132252E-2</v>
      </c>
      <c r="Y4211" s="9">
        <f>IFERROR(AVERAGEIFS(P:P,$H:$H,"&lt;="&amp;$T4211,$I:$I,"&gt;="&amp;$T4211),"")</f>
        <v>2.4579748730422454E-2</v>
      </c>
      <c r="Z4211" s="9">
        <f>IFERROR(AVERAGEIFS(Q:Q,$H:$H,"&lt;="&amp;$T4211,$I:$I,"&gt;="&amp;$T4211),"")</f>
        <v>4.9771111111111113E-2</v>
      </c>
    </row>
    <row r="4212" spans="10:26" ht="19" x14ac:dyDescent="0.25">
      <c r="J4212"/>
      <c r="K4212"/>
      <c r="T4212" s="5">
        <f t="shared" si="85"/>
        <v>42563</v>
      </c>
      <c r="U4212" s="9">
        <f>IFERROR(AVERAGEIFS(L:L,$H:$H,"&lt;="&amp;$T4212,$I:$I,"&gt;="&amp;$T4212),"")</f>
        <v>1.3304447920449528E-4</v>
      </c>
      <c r="V4212" s="9">
        <f>IFERROR(AVERAGEIFS(M:M,$H:$H,"&lt;="&amp;$T4212,$I:$I,"&gt;="&amp;$T4212),"")</f>
        <v>9.3168762560619852E-4</v>
      </c>
      <c r="W4212" s="9">
        <f>IFERROR(AVERAGEIFS(N:N,$H:$H,"&lt;="&amp;$T4212,$I:$I,"&gt;="&amp;$T4212),"")</f>
        <v>4.0547940944700095E-3</v>
      </c>
      <c r="X4212" s="9">
        <f>IFERROR(AVERAGEIFS(O:O,$H:$H,"&lt;="&amp;$T4212,$I:$I,"&gt;="&amp;$T4212),"")</f>
        <v>1.2214370835132252E-2</v>
      </c>
      <c r="Y4212" s="9">
        <f>IFERROR(AVERAGEIFS(P:P,$H:$H,"&lt;="&amp;$T4212,$I:$I,"&gt;="&amp;$T4212),"")</f>
        <v>2.4579748730422454E-2</v>
      </c>
      <c r="Z4212" s="9">
        <f>IFERROR(AVERAGEIFS(Q:Q,$H:$H,"&lt;="&amp;$T4212,$I:$I,"&gt;="&amp;$T4212),"")</f>
        <v>4.9771111111111113E-2</v>
      </c>
    </row>
    <row r="4213" spans="10:26" ht="19" x14ac:dyDescent="0.25">
      <c r="J4213"/>
      <c r="K4213"/>
      <c r="T4213" s="5">
        <f t="shared" si="85"/>
        <v>42564</v>
      </c>
      <c r="U4213" s="9">
        <f>IFERROR(AVERAGEIFS(L:L,$H:$H,"&lt;="&amp;$T4213,$I:$I,"&gt;="&amp;$T4213),"")</f>
        <v>1.3304447920449528E-4</v>
      </c>
      <c r="V4213" s="9">
        <f>IFERROR(AVERAGEIFS(M:M,$H:$H,"&lt;="&amp;$T4213,$I:$I,"&gt;="&amp;$T4213),"")</f>
        <v>9.3168762560619852E-4</v>
      </c>
      <c r="W4213" s="9">
        <f>IFERROR(AVERAGEIFS(N:N,$H:$H,"&lt;="&amp;$T4213,$I:$I,"&gt;="&amp;$T4213),"")</f>
        <v>4.0547940944700095E-3</v>
      </c>
      <c r="X4213" s="9">
        <f>IFERROR(AVERAGEIFS(O:O,$H:$H,"&lt;="&amp;$T4213,$I:$I,"&gt;="&amp;$T4213),"")</f>
        <v>1.2214370835132252E-2</v>
      </c>
      <c r="Y4213" s="9">
        <f>IFERROR(AVERAGEIFS(P:P,$H:$H,"&lt;="&amp;$T4213,$I:$I,"&gt;="&amp;$T4213),"")</f>
        <v>2.4579748730422454E-2</v>
      </c>
      <c r="Z4213" s="9">
        <f>IFERROR(AVERAGEIFS(Q:Q,$H:$H,"&lt;="&amp;$T4213,$I:$I,"&gt;="&amp;$T4213),"")</f>
        <v>4.9771111111111113E-2</v>
      </c>
    </row>
    <row r="4214" spans="10:26" ht="19" x14ac:dyDescent="0.25">
      <c r="J4214"/>
      <c r="K4214"/>
      <c r="T4214" s="5">
        <f t="shared" si="85"/>
        <v>42565</v>
      </c>
      <c r="U4214" s="9">
        <f>IFERROR(AVERAGEIFS(L:L,$H:$H,"&lt;="&amp;$T4214,$I:$I,"&gt;="&amp;$T4214),"")</f>
        <v>1.3300971409799307E-4</v>
      </c>
      <c r="V4214" s="9">
        <f>IFERROR(AVERAGEIFS(M:M,$H:$H,"&lt;="&amp;$T4214,$I:$I,"&gt;="&amp;$T4214),"")</f>
        <v>9.3144407117372969E-4</v>
      </c>
      <c r="W4214" s="9">
        <f>IFERROR(AVERAGEIFS(N:N,$H:$H,"&lt;="&amp;$T4214,$I:$I,"&gt;="&amp;$T4214),"")</f>
        <v>4.0537324162902835E-3</v>
      </c>
      <c r="X4214" s="9">
        <f>IFERROR(AVERAGEIFS(O:O,$H:$H,"&lt;="&amp;$T4214,$I:$I,"&gt;="&amp;$T4214),"")</f>
        <v>1.2211159336739542E-2</v>
      </c>
      <c r="Y4214" s="9">
        <f>IFERROR(AVERAGEIFS(P:P,$H:$H,"&lt;="&amp;$T4214,$I:$I,"&gt;="&amp;$T4214),"")</f>
        <v>2.4573245516364618E-2</v>
      </c>
      <c r="Z4214" s="9">
        <f>IFERROR(AVERAGEIFS(Q:Q,$H:$H,"&lt;="&amp;$T4214,$I:$I,"&gt;="&amp;$T4214),"")</f>
        <v>4.9757777777777769E-2</v>
      </c>
    </row>
    <row r="4215" spans="10:26" ht="19" x14ac:dyDescent="0.25">
      <c r="J4215"/>
      <c r="K4215"/>
      <c r="T4215" s="5">
        <f t="shared" si="85"/>
        <v>42566</v>
      </c>
      <c r="U4215" s="9">
        <f>IFERROR(AVERAGEIFS(L:L,$H:$H,"&lt;="&amp;$T4215,$I:$I,"&gt;="&amp;$T4215),"")</f>
        <v>1.3300971409799307E-4</v>
      </c>
      <c r="V4215" s="9">
        <f>IFERROR(AVERAGEIFS(M:M,$H:$H,"&lt;="&amp;$T4215,$I:$I,"&gt;="&amp;$T4215),"")</f>
        <v>9.3144407117372969E-4</v>
      </c>
      <c r="W4215" s="9">
        <f>IFERROR(AVERAGEIFS(N:N,$H:$H,"&lt;="&amp;$T4215,$I:$I,"&gt;="&amp;$T4215),"")</f>
        <v>4.0537324162902835E-3</v>
      </c>
      <c r="X4215" s="9">
        <f>IFERROR(AVERAGEIFS(O:O,$H:$H,"&lt;="&amp;$T4215,$I:$I,"&gt;="&amp;$T4215),"")</f>
        <v>1.2211159336739542E-2</v>
      </c>
      <c r="Y4215" s="9">
        <f>IFERROR(AVERAGEIFS(P:P,$H:$H,"&lt;="&amp;$T4215,$I:$I,"&gt;="&amp;$T4215),"")</f>
        <v>2.4573245516364618E-2</v>
      </c>
      <c r="Z4215" s="9">
        <f>IFERROR(AVERAGEIFS(Q:Q,$H:$H,"&lt;="&amp;$T4215,$I:$I,"&gt;="&amp;$T4215),"")</f>
        <v>4.9757777777777769E-2</v>
      </c>
    </row>
    <row r="4216" spans="10:26" ht="19" x14ac:dyDescent="0.25">
      <c r="J4216"/>
      <c r="K4216"/>
      <c r="T4216" s="5">
        <f t="shared" si="85"/>
        <v>42567</v>
      </c>
      <c r="U4216" s="9">
        <f>IFERROR(AVERAGEIFS(L:L,$H:$H,"&lt;="&amp;$T4216,$I:$I,"&gt;="&amp;$T4216),"")</f>
        <v>1.3300971409799307E-4</v>
      </c>
      <c r="V4216" s="9">
        <f>IFERROR(AVERAGEIFS(M:M,$H:$H,"&lt;="&amp;$T4216,$I:$I,"&gt;="&amp;$T4216),"")</f>
        <v>9.3144407117372969E-4</v>
      </c>
      <c r="W4216" s="9">
        <f>IFERROR(AVERAGEIFS(N:N,$H:$H,"&lt;="&amp;$T4216,$I:$I,"&gt;="&amp;$T4216),"")</f>
        <v>4.0537324162902835E-3</v>
      </c>
      <c r="X4216" s="9">
        <f>IFERROR(AVERAGEIFS(O:O,$H:$H,"&lt;="&amp;$T4216,$I:$I,"&gt;="&amp;$T4216),"")</f>
        <v>1.2211159336739542E-2</v>
      </c>
      <c r="Y4216" s="9">
        <f>IFERROR(AVERAGEIFS(P:P,$H:$H,"&lt;="&amp;$T4216,$I:$I,"&gt;="&amp;$T4216),"")</f>
        <v>2.4573245516364618E-2</v>
      </c>
      <c r="Z4216" s="9">
        <f>IFERROR(AVERAGEIFS(Q:Q,$H:$H,"&lt;="&amp;$T4216,$I:$I,"&gt;="&amp;$T4216),"")</f>
        <v>4.9757777777777769E-2</v>
      </c>
    </row>
    <row r="4217" spans="10:26" ht="19" x14ac:dyDescent="0.25">
      <c r="J4217"/>
      <c r="K4217"/>
      <c r="T4217" s="5">
        <f t="shared" si="85"/>
        <v>42568</v>
      </c>
      <c r="U4217" s="9">
        <f>IFERROR(AVERAGEIFS(L:L,$H:$H,"&lt;="&amp;$T4217,$I:$I,"&gt;="&amp;$T4217),"")</f>
        <v>1.3300971409799307E-4</v>
      </c>
      <c r="V4217" s="9">
        <f>IFERROR(AVERAGEIFS(M:M,$H:$H,"&lt;="&amp;$T4217,$I:$I,"&gt;="&amp;$T4217),"")</f>
        <v>9.3144407117372969E-4</v>
      </c>
      <c r="W4217" s="9">
        <f>IFERROR(AVERAGEIFS(N:N,$H:$H,"&lt;="&amp;$T4217,$I:$I,"&gt;="&amp;$T4217),"")</f>
        <v>4.0537324162902835E-3</v>
      </c>
      <c r="X4217" s="9">
        <f>IFERROR(AVERAGEIFS(O:O,$H:$H,"&lt;="&amp;$T4217,$I:$I,"&gt;="&amp;$T4217),"")</f>
        <v>1.2211159336739542E-2</v>
      </c>
      <c r="Y4217" s="9">
        <f>IFERROR(AVERAGEIFS(P:P,$H:$H,"&lt;="&amp;$T4217,$I:$I,"&gt;="&amp;$T4217),"")</f>
        <v>2.4573245516364618E-2</v>
      </c>
      <c r="Z4217" s="9">
        <f>IFERROR(AVERAGEIFS(Q:Q,$H:$H,"&lt;="&amp;$T4217,$I:$I,"&gt;="&amp;$T4217),"")</f>
        <v>4.9757777777777769E-2</v>
      </c>
    </row>
    <row r="4218" spans="10:26" ht="19" x14ac:dyDescent="0.25">
      <c r="J4218"/>
      <c r="K4218"/>
      <c r="T4218" s="5">
        <f t="shared" si="85"/>
        <v>42569</v>
      </c>
      <c r="U4218" s="9">
        <f>IFERROR(AVERAGEIFS(L:L,$H:$H,"&lt;="&amp;$T4218,$I:$I,"&gt;="&amp;$T4218),"")</f>
        <v>1.3300971409799307E-4</v>
      </c>
      <c r="V4218" s="9">
        <f>IFERROR(AVERAGEIFS(M:M,$H:$H,"&lt;="&amp;$T4218,$I:$I,"&gt;="&amp;$T4218),"")</f>
        <v>9.3144407117372969E-4</v>
      </c>
      <c r="W4218" s="9">
        <f>IFERROR(AVERAGEIFS(N:N,$H:$H,"&lt;="&amp;$T4218,$I:$I,"&gt;="&amp;$T4218),"")</f>
        <v>4.0537324162902835E-3</v>
      </c>
      <c r="X4218" s="9">
        <f>IFERROR(AVERAGEIFS(O:O,$H:$H,"&lt;="&amp;$T4218,$I:$I,"&gt;="&amp;$T4218),"")</f>
        <v>1.2211159336739542E-2</v>
      </c>
      <c r="Y4218" s="9">
        <f>IFERROR(AVERAGEIFS(P:P,$H:$H,"&lt;="&amp;$T4218,$I:$I,"&gt;="&amp;$T4218),"")</f>
        <v>2.4573245516364618E-2</v>
      </c>
      <c r="Z4218" s="9">
        <f>IFERROR(AVERAGEIFS(Q:Q,$H:$H,"&lt;="&amp;$T4218,$I:$I,"&gt;="&amp;$T4218),"")</f>
        <v>4.9757777777777769E-2</v>
      </c>
    </row>
    <row r="4219" spans="10:26" ht="19" x14ac:dyDescent="0.25">
      <c r="J4219"/>
      <c r="K4219"/>
      <c r="T4219" s="5">
        <f t="shared" si="85"/>
        <v>42570</v>
      </c>
      <c r="U4219" s="9">
        <f>IFERROR(AVERAGEIFS(L:L,$H:$H,"&lt;="&amp;$T4219,$I:$I,"&gt;="&amp;$T4219),"")</f>
        <v>1.3300971409799307E-4</v>
      </c>
      <c r="V4219" s="9">
        <f>IFERROR(AVERAGEIFS(M:M,$H:$H,"&lt;="&amp;$T4219,$I:$I,"&gt;="&amp;$T4219),"")</f>
        <v>9.3144407117372969E-4</v>
      </c>
      <c r="W4219" s="9">
        <f>IFERROR(AVERAGEIFS(N:N,$H:$H,"&lt;="&amp;$T4219,$I:$I,"&gt;="&amp;$T4219),"")</f>
        <v>4.0537324162902835E-3</v>
      </c>
      <c r="X4219" s="9">
        <f>IFERROR(AVERAGEIFS(O:O,$H:$H,"&lt;="&amp;$T4219,$I:$I,"&gt;="&amp;$T4219),"")</f>
        <v>1.2211159336739542E-2</v>
      </c>
      <c r="Y4219" s="9">
        <f>IFERROR(AVERAGEIFS(P:P,$H:$H,"&lt;="&amp;$T4219,$I:$I,"&gt;="&amp;$T4219),"")</f>
        <v>2.4573245516364618E-2</v>
      </c>
      <c r="Z4219" s="9">
        <f>IFERROR(AVERAGEIFS(Q:Q,$H:$H,"&lt;="&amp;$T4219,$I:$I,"&gt;="&amp;$T4219),"")</f>
        <v>4.9757777777777769E-2</v>
      </c>
    </row>
    <row r="4220" spans="10:26" ht="19" x14ac:dyDescent="0.25">
      <c r="J4220"/>
      <c r="K4220"/>
      <c r="T4220" s="5">
        <f t="shared" si="85"/>
        <v>42571</v>
      </c>
      <c r="U4220" s="9">
        <f>IFERROR(AVERAGEIFS(L:L,$H:$H,"&lt;="&amp;$T4220,$I:$I,"&gt;="&amp;$T4220),"")</f>
        <v>1.3318859178936053E-4</v>
      </c>
      <c r="V4220" s="9">
        <f>IFERROR(AVERAGEIFS(M:M,$H:$H,"&lt;="&amp;$T4220,$I:$I,"&gt;="&amp;$T4220),"")</f>
        <v>9.3269714845426507E-4</v>
      </c>
      <c r="W4220" s="9">
        <f>IFERROR(AVERAGEIFS(N:N,$H:$H,"&lt;="&amp;$T4220,$I:$I,"&gt;="&amp;$T4220),"")</f>
        <v>4.0591931938795522E-3</v>
      </c>
      <c r="X4220" s="9">
        <f>IFERROR(AVERAGEIFS(O:O,$H:$H,"&lt;="&amp;$T4220,$I:$I,"&gt;="&amp;$T4220),"")</f>
        <v>1.2227665906743339E-2</v>
      </c>
      <c r="Y4220" s="9">
        <f>IFERROR(AVERAGEIFS(P:P,$H:$H,"&lt;="&amp;$T4220,$I:$I,"&gt;="&amp;$T4220),"")</f>
        <v>2.4606634874418162E-2</v>
      </c>
      <c r="Z4220" s="9">
        <f>IFERROR(AVERAGEIFS(Q:Q,$H:$H,"&lt;="&amp;$T4220,$I:$I,"&gt;="&amp;$T4220),"")</f>
        <v>4.9826086956521735E-2</v>
      </c>
    </row>
    <row r="4221" spans="10:26" ht="19" x14ac:dyDescent="0.25">
      <c r="J4221"/>
      <c r="K4221"/>
      <c r="T4221" s="5">
        <f t="shared" si="85"/>
        <v>42572</v>
      </c>
      <c r="U4221" s="9">
        <f>IFERROR(AVERAGEIFS(L:L,$H:$H,"&lt;="&amp;$T4221,$I:$I,"&gt;="&amp;$T4221),"")</f>
        <v>1.3286061478957426E-4</v>
      </c>
      <c r="V4221" s="9">
        <f>IFERROR(AVERAGEIFS(M:M,$H:$H,"&lt;="&amp;$T4221,$I:$I,"&gt;="&amp;$T4221),"")</f>
        <v>9.3039934508400146E-4</v>
      </c>
      <c r="W4221" s="9">
        <f>IFERROR(AVERAGEIFS(N:N,$H:$H,"&lt;="&amp;$T4221,$I:$I,"&gt;="&amp;$T4221),"")</f>
        <v>4.0491753083799348E-3</v>
      </c>
      <c r="X4221" s="9">
        <f>IFERROR(AVERAGEIFS(O:O,$H:$H,"&lt;="&amp;$T4221,$I:$I,"&gt;="&amp;$T4221),"")</f>
        <v>1.2197350510157043E-2</v>
      </c>
      <c r="Y4221" s="9">
        <f>IFERROR(AVERAGEIFS(P:P,$H:$H,"&lt;="&amp;$T4221,$I:$I,"&gt;="&amp;$T4221),"")</f>
        <v>2.4545210296079607E-2</v>
      </c>
      <c r="Z4221" s="9">
        <f>IFERROR(AVERAGEIFS(Q:Q,$H:$H,"&lt;="&amp;$T4221,$I:$I,"&gt;="&amp;$T4221),"")</f>
        <v>4.9700000000000001E-2</v>
      </c>
    </row>
    <row r="4222" spans="10:26" ht="19" x14ac:dyDescent="0.25">
      <c r="J4222"/>
      <c r="K4222"/>
      <c r="T4222" s="5">
        <f t="shared" si="85"/>
        <v>42573</v>
      </c>
      <c r="U4222" s="9">
        <f>IFERROR(AVERAGEIFS(L:L,$H:$H,"&lt;="&amp;$T4222,$I:$I,"&gt;="&amp;$T4222),"")</f>
        <v>1.331655045720137E-4</v>
      </c>
      <c r="V4222" s="9">
        <f>IFERROR(AVERAGEIFS(M:M,$H:$H,"&lt;="&amp;$T4222,$I:$I,"&gt;="&amp;$T4222),"")</f>
        <v>9.3253523564452523E-4</v>
      </c>
      <c r="W4222" s="9">
        <f>IFERROR(AVERAGEIFS(N:N,$H:$H,"&lt;="&amp;$T4222,$I:$I,"&gt;="&amp;$T4222),"")</f>
        <v>4.0584845017586036E-3</v>
      </c>
      <c r="X4222" s="9">
        <f>IFERROR(AVERAGEIFS(O:O,$H:$H,"&lt;="&amp;$T4222,$I:$I,"&gt;="&amp;$T4222),"")</f>
        <v>1.2225499392106398E-2</v>
      </c>
      <c r="Y4222" s="9">
        <f>IFERROR(AVERAGEIFS(P:P,$H:$H,"&lt;="&amp;$T4222,$I:$I,"&gt;="&amp;$T4222),"")</f>
        <v>2.4602178557240433E-2</v>
      </c>
      <c r="Z4222" s="9">
        <f>IFERROR(AVERAGEIFS(Q:Q,$H:$H,"&lt;="&amp;$T4222,$I:$I,"&gt;="&amp;$T4222),"")</f>
        <v>4.9816666666666669E-2</v>
      </c>
    </row>
    <row r="4223" spans="10:26" ht="19" x14ac:dyDescent="0.25">
      <c r="J4223"/>
      <c r="K4223"/>
      <c r="T4223" s="5">
        <f t="shared" si="85"/>
        <v>42574</v>
      </c>
      <c r="U4223" s="9">
        <f>IFERROR(AVERAGEIFS(L:L,$H:$H,"&lt;="&amp;$T4223,$I:$I,"&gt;="&amp;$T4223),"")</f>
        <v>1.331655045720137E-4</v>
      </c>
      <c r="V4223" s="9">
        <f>IFERROR(AVERAGEIFS(M:M,$H:$H,"&lt;="&amp;$T4223,$I:$I,"&gt;="&amp;$T4223),"")</f>
        <v>9.3253523564452523E-4</v>
      </c>
      <c r="W4223" s="9">
        <f>IFERROR(AVERAGEIFS(N:N,$H:$H,"&lt;="&amp;$T4223,$I:$I,"&gt;="&amp;$T4223),"")</f>
        <v>4.0584845017586036E-3</v>
      </c>
      <c r="X4223" s="9">
        <f>IFERROR(AVERAGEIFS(O:O,$H:$H,"&lt;="&amp;$T4223,$I:$I,"&gt;="&amp;$T4223),"")</f>
        <v>1.2225499392106398E-2</v>
      </c>
      <c r="Y4223" s="9">
        <f>IFERROR(AVERAGEIFS(P:P,$H:$H,"&lt;="&amp;$T4223,$I:$I,"&gt;="&amp;$T4223),"")</f>
        <v>2.4602178557240433E-2</v>
      </c>
      <c r="Z4223" s="9">
        <f>IFERROR(AVERAGEIFS(Q:Q,$H:$H,"&lt;="&amp;$T4223,$I:$I,"&gt;="&amp;$T4223),"")</f>
        <v>4.9816666666666669E-2</v>
      </c>
    </row>
    <row r="4224" spans="10:26" ht="19" x14ac:dyDescent="0.25">
      <c r="J4224"/>
      <c r="K4224"/>
      <c r="T4224" s="5">
        <f t="shared" si="85"/>
        <v>42575</v>
      </c>
      <c r="U4224" s="9">
        <f>IFERROR(AVERAGEIFS(L:L,$H:$H,"&lt;="&amp;$T4224,$I:$I,"&gt;="&amp;$T4224),"")</f>
        <v>1.331655045720137E-4</v>
      </c>
      <c r="V4224" s="9">
        <f>IFERROR(AVERAGEIFS(M:M,$H:$H,"&lt;="&amp;$T4224,$I:$I,"&gt;="&amp;$T4224),"")</f>
        <v>9.3253523564452523E-4</v>
      </c>
      <c r="W4224" s="9">
        <f>IFERROR(AVERAGEIFS(N:N,$H:$H,"&lt;="&amp;$T4224,$I:$I,"&gt;="&amp;$T4224),"")</f>
        <v>4.0584845017586036E-3</v>
      </c>
      <c r="X4224" s="9">
        <f>IFERROR(AVERAGEIFS(O:O,$H:$H,"&lt;="&amp;$T4224,$I:$I,"&gt;="&amp;$T4224),"")</f>
        <v>1.2225499392106398E-2</v>
      </c>
      <c r="Y4224" s="9">
        <f>IFERROR(AVERAGEIFS(P:P,$H:$H,"&lt;="&amp;$T4224,$I:$I,"&gt;="&amp;$T4224),"")</f>
        <v>2.4602178557240433E-2</v>
      </c>
      <c r="Z4224" s="9">
        <f>IFERROR(AVERAGEIFS(Q:Q,$H:$H,"&lt;="&amp;$T4224,$I:$I,"&gt;="&amp;$T4224),"")</f>
        <v>4.9816666666666669E-2</v>
      </c>
    </row>
    <row r="4225" spans="10:26" ht="19" x14ac:dyDescent="0.25">
      <c r="J4225"/>
      <c r="K4225"/>
      <c r="T4225" s="5">
        <f t="shared" si="85"/>
        <v>42576</v>
      </c>
      <c r="U4225" s="9">
        <f>IFERROR(AVERAGEIFS(L:L,$H:$H,"&lt;="&amp;$T4225,$I:$I,"&gt;="&amp;$T4225),"")</f>
        <v>1.331655045720137E-4</v>
      </c>
      <c r="V4225" s="9">
        <f>IFERROR(AVERAGEIFS(M:M,$H:$H,"&lt;="&amp;$T4225,$I:$I,"&gt;="&amp;$T4225),"")</f>
        <v>9.3253523564452523E-4</v>
      </c>
      <c r="W4225" s="9">
        <f>IFERROR(AVERAGEIFS(N:N,$H:$H,"&lt;="&amp;$T4225,$I:$I,"&gt;="&amp;$T4225),"")</f>
        <v>4.0584845017586036E-3</v>
      </c>
      <c r="X4225" s="9">
        <f>IFERROR(AVERAGEIFS(O:O,$H:$H,"&lt;="&amp;$T4225,$I:$I,"&gt;="&amp;$T4225),"")</f>
        <v>1.2225499392106398E-2</v>
      </c>
      <c r="Y4225" s="9">
        <f>IFERROR(AVERAGEIFS(P:P,$H:$H,"&lt;="&amp;$T4225,$I:$I,"&gt;="&amp;$T4225),"")</f>
        <v>2.4602178557240433E-2</v>
      </c>
      <c r="Z4225" s="9">
        <f>IFERROR(AVERAGEIFS(Q:Q,$H:$H,"&lt;="&amp;$T4225,$I:$I,"&gt;="&amp;$T4225),"")</f>
        <v>4.9816666666666669E-2</v>
      </c>
    </row>
    <row r="4226" spans="10:26" ht="19" x14ac:dyDescent="0.25">
      <c r="J4226"/>
      <c r="K4226"/>
      <c r="T4226" s="5">
        <f t="shared" si="85"/>
        <v>42577</v>
      </c>
      <c r="U4226" s="9">
        <f>IFERROR(AVERAGEIFS(L:L,$H:$H,"&lt;="&amp;$T4226,$I:$I,"&gt;="&amp;$T4226),"")</f>
        <v>1.331655045720137E-4</v>
      </c>
      <c r="V4226" s="9">
        <f>IFERROR(AVERAGEIFS(M:M,$H:$H,"&lt;="&amp;$T4226,$I:$I,"&gt;="&amp;$T4226),"")</f>
        <v>9.3253523564452523E-4</v>
      </c>
      <c r="W4226" s="9">
        <f>IFERROR(AVERAGEIFS(N:N,$H:$H,"&lt;="&amp;$T4226,$I:$I,"&gt;="&amp;$T4226),"")</f>
        <v>4.0584845017586036E-3</v>
      </c>
      <c r="X4226" s="9">
        <f>IFERROR(AVERAGEIFS(O:O,$H:$H,"&lt;="&amp;$T4226,$I:$I,"&gt;="&amp;$T4226),"")</f>
        <v>1.2225499392106398E-2</v>
      </c>
      <c r="Y4226" s="9">
        <f>IFERROR(AVERAGEIFS(P:P,$H:$H,"&lt;="&amp;$T4226,$I:$I,"&gt;="&amp;$T4226),"")</f>
        <v>2.4602178557240433E-2</v>
      </c>
      <c r="Z4226" s="9">
        <f>IFERROR(AVERAGEIFS(Q:Q,$H:$H,"&lt;="&amp;$T4226,$I:$I,"&gt;="&amp;$T4226),"")</f>
        <v>4.9816666666666669E-2</v>
      </c>
    </row>
    <row r="4227" spans="10:26" ht="19" x14ac:dyDescent="0.25">
      <c r="J4227"/>
      <c r="K4227"/>
      <c r="T4227" s="5">
        <f t="shared" si="85"/>
        <v>42578</v>
      </c>
      <c r="U4227" s="9">
        <f>IFERROR(AVERAGEIFS(L:L,$H:$H,"&lt;="&amp;$T4227,$I:$I,"&gt;="&amp;$T4227),"")</f>
        <v>1.331655045720137E-4</v>
      </c>
      <c r="V4227" s="9">
        <f>IFERROR(AVERAGEIFS(M:M,$H:$H,"&lt;="&amp;$T4227,$I:$I,"&gt;="&amp;$T4227),"")</f>
        <v>9.3253523564452523E-4</v>
      </c>
      <c r="W4227" s="9">
        <f>IFERROR(AVERAGEIFS(N:N,$H:$H,"&lt;="&amp;$T4227,$I:$I,"&gt;="&amp;$T4227),"")</f>
        <v>4.0584845017586036E-3</v>
      </c>
      <c r="X4227" s="9">
        <f>IFERROR(AVERAGEIFS(O:O,$H:$H,"&lt;="&amp;$T4227,$I:$I,"&gt;="&amp;$T4227),"")</f>
        <v>1.2225499392106398E-2</v>
      </c>
      <c r="Y4227" s="9">
        <f>IFERROR(AVERAGEIFS(P:P,$H:$H,"&lt;="&amp;$T4227,$I:$I,"&gt;="&amp;$T4227),"")</f>
        <v>2.4602178557240433E-2</v>
      </c>
      <c r="Z4227" s="9">
        <f>IFERROR(AVERAGEIFS(Q:Q,$H:$H,"&lt;="&amp;$T4227,$I:$I,"&gt;="&amp;$T4227),"")</f>
        <v>4.9816666666666669E-2</v>
      </c>
    </row>
    <row r="4228" spans="10:26" ht="19" x14ac:dyDescent="0.25">
      <c r="J4228"/>
      <c r="K4228"/>
      <c r="T4228" s="5">
        <f t="shared" ref="T4228:T4291" si="86">T4227+1</f>
        <v>42579</v>
      </c>
      <c r="U4228" s="9">
        <f>IFERROR(AVERAGEIFS(L:L,$H:$H,"&lt;="&amp;$T4228,$I:$I,"&gt;="&amp;$T4228),"")</f>
        <v>1.331655045720137E-4</v>
      </c>
      <c r="V4228" s="9">
        <f>IFERROR(AVERAGEIFS(M:M,$H:$H,"&lt;="&amp;$T4228,$I:$I,"&gt;="&amp;$T4228),"")</f>
        <v>9.3253523564452523E-4</v>
      </c>
      <c r="W4228" s="9">
        <f>IFERROR(AVERAGEIFS(N:N,$H:$H,"&lt;="&amp;$T4228,$I:$I,"&gt;="&amp;$T4228),"")</f>
        <v>4.0584845017586036E-3</v>
      </c>
      <c r="X4228" s="9">
        <f>IFERROR(AVERAGEIFS(O:O,$H:$H,"&lt;="&amp;$T4228,$I:$I,"&gt;="&amp;$T4228),"")</f>
        <v>1.2225499392106398E-2</v>
      </c>
      <c r="Y4228" s="9">
        <f>IFERROR(AVERAGEIFS(P:P,$H:$H,"&lt;="&amp;$T4228,$I:$I,"&gt;="&amp;$T4228),"")</f>
        <v>2.4602178557240433E-2</v>
      </c>
      <c r="Z4228" s="9">
        <f>IFERROR(AVERAGEIFS(Q:Q,$H:$H,"&lt;="&amp;$T4228,$I:$I,"&gt;="&amp;$T4228),"")</f>
        <v>4.9816666666666669E-2</v>
      </c>
    </row>
    <row r="4229" spans="10:26" ht="19" x14ac:dyDescent="0.25">
      <c r="J4229"/>
      <c r="K4229"/>
      <c r="T4229" s="5">
        <f t="shared" si="86"/>
        <v>42580</v>
      </c>
      <c r="U4229" s="9">
        <f>IFERROR(AVERAGEIFS(L:L,$H:$H,"&lt;="&amp;$T4229,$I:$I,"&gt;="&amp;$T4229),"")</f>
        <v>1.331655045720137E-4</v>
      </c>
      <c r="V4229" s="9">
        <f>IFERROR(AVERAGEIFS(M:M,$H:$H,"&lt;="&amp;$T4229,$I:$I,"&gt;="&amp;$T4229),"")</f>
        <v>9.3253523564452523E-4</v>
      </c>
      <c r="W4229" s="9">
        <f>IFERROR(AVERAGEIFS(N:N,$H:$H,"&lt;="&amp;$T4229,$I:$I,"&gt;="&amp;$T4229),"")</f>
        <v>4.0584845017586036E-3</v>
      </c>
      <c r="X4229" s="9">
        <f>IFERROR(AVERAGEIFS(O:O,$H:$H,"&lt;="&amp;$T4229,$I:$I,"&gt;="&amp;$T4229),"")</f>
        <v>1.2225499392106398E-2</v>
      </c>
      <c r="Y4229" s="9">
        <f>IFERROR(AVERAGEIFS(P:P,$H:$H,"&lt;="&amp;$T4229,$I:$I,"&gt;="&amp;$T4229),"")</f>
        <v>2.4602178557240433E-2</v>
      </c>
      <c r="Z4229" s="9">
        <f>IFERROR(AVERAGEIFS(Q:Q,$H:$H,"&lt;="&amp;$T4229,$I:$I,"&gt;="&amp;$T4229),"")</f>
        <v>4.9816666666666669E-2</v>
      </c>
    </row>
    <row r="4230" spans="10:26" ht="19" x14ac:dyDescent="0.25">
      <c r="J4230"/>
      <c r="K4230"/>
      <c r="T4230" s="5">
        <f t="shared" si="86"/>
        <v>42581</v>
      </c>
      <c r="U4230" s="9">
        <f>IFERROR(AVERAGEIFS(L:L,$H:$H,"&lt;="&amp;$T4230,$I:$I,"&gt;="&amp;$T4230),"")</f>
        <v>1.331655045720137E-4</v>
      </c>
      <c r="V4230" s="9">
        <f>IFERROR(AVERAGEIFS(M:M,$H:$H,"&lt;="&amp;$T4230,$I:$I,"&gt;="&amp;$T4230),"")</f>
        <v>9.3253523564452523E-4</v>
      </c>
      <c r="W4230" s="9">
        <f>IFERROR(AVERAGEIFS(N:N,$H:$H,"&lt;="&amp;$T4230,$I:$I,"&gt;="&amp;$T4230),"")</f>
        <v>4.0584845017586036E-3</v>
      </c>
      <c r="X4230" s="9">
        <f>IFERROR(AVERAGEIFS(O:O,$H:$H,"&lt;="&amp;$T4230,$I:$I,"&gt;="&amp;$T4230),"")</f>
        <v>1.2225499392106398E-2</v>
      </c>
      <c r="Y4230" s="9">
        <f>IFERROR(AVERAGEIFS(P:P,$H:$H,"&lt;="&amp;$T4230,$I:$I,"&gt;="&amp;$T4230),"")</f>
        <v>2.4602178557240433E-2</v>
      </c>
      <c r="Z4230" s="9">
        <f>IFERROR(AVERAGEIFS(Q:Q,$H:$H,"&lt;="&amp;$T4230,$I:$I,"&gt;="&amp;$T4230),"")</f>
        <v>4.9816666666666669E-2</v>
      </c>
    </row>
    <row r="4231" spans="10:26" ht="19" x14ac:dyDescent="0.25">
      <c r="J4231"/>
      <c r="K4231"/>
      <c r="T4231" s="5">
        <f t="shared" si="86"/>
        <v>42582</v>
      </c>
      <c r="U4231" s="9">
        <f>IFERROR(AVERAGEIFS(L:L,$H:$H,"&lt;="&amp;$T4231,$I:$I,"&gt;="&amp;$T4231),"")</f>
        <v>1.331655045720137E-4</v>
      </c>
      <c r="V4231" s="9">
        <f>IFERROR(AVERAGEIFS(M:M,$H:$H,"&lt;="&amp;$T4231,$I:$I,"&gt;="&amp;$T4231),"")</f>
        <v>9.3253523564452523E-4</v>
      </c>
      <c r="W4231" s="9">
        <f>IFERROR(AVERAGEIFS(N:N,$H:$H,"&lt;="&amp;$T4231,$I:$I,"&gt;="&amp;$T4231),"")</f>
        <v>4.0584845017586036E-3</v>
      </c>
      <c r="X4231" s="9">
        <f>IFERROR(AVERAGEIFS(O:O,$H:$H,"&lt;="&amp;$T4231,$I:$I,"&gt;="&amp;$T4231),"")</f>
        <v>1.2225499392106398E-2</v>
      </c>
      <c r="Y4231" s="9">
        <f>IFERROR(AVERAGEIFS(P:P,$H:$H,"&lt;="&amp;$T4231,$I:$I,"&gt;="&amp;$T4231),"")</f>
        <v>2.4602178557240433E-2</v>
      </c>
      <c r="Z4231" s="9">
        <f>IFERROR(AVERAGEIFS(Q:Q,$H:$H,"&lt;="&amp;$T4231,$I:$I,"&gt;="&amp;$T4231),"")</f>
        <v>4.9816666666666669E-2</v>
      </c>
    </row>
    <row r="4232" spans="10:26" ht="19" x14ac:dyDescent="0.25">
      <c r="J4232"/>
      <c r="K4232"/>
      <c r="T4232" s="5">
        <f t="shared" si="86"/>
        <v>42583</v>
      </c>
      <c r="U4232" s="9">
        <f>IFERROR(AVERAGEIFS(L:L,$H:$H,"&lt;="&amp;$T4232,$I:$I,"&gt;="&amp;$T4232),"")</f>
        <v>1.3223618044447442E-4</v>
      </c>
      <c r="V4232" s="9">
        <f>IFERROR(AVERAGEIFS(M:M,$H:$H,"&lt;="&amp;$T4232,$I:$I,"&gt;="&amp;$T4232),"")</f>
        <v>9.2602557030677503E-4</v>
      </c>
      <c r="W4232" s="9">
        <f>IFERROR(AVERAGEIFS(N:N,$H:$H,"&lt;="&amp;$T4232,$I:$I,"&gt;="&amp;$T4232),"")</f>
        <v>4.0301237724906652E-3</v>
      </c>
      <c r="X4232" s="9">
        <f>IFERROR(AVERAGEIFS(O:O,$H:$H,"&lt;="&amp;$T4232,$I:$I,"&gt;="&amp;$T4232),"")</f>
        <v>1.2139832321498132E-2</v>
      </c>
      <c r="Y4232" s="9">
        <f>IFERROR(AVERAGEIFS(P:P,$H:$H,"&lt;="&amp;$T4232,$I:$I,"&gt;="&amp;$T4232),"")</f>
        <v>2.4429074334543253E-2</v>
      </c>
      <c r="Z4232" s="9">
        <f>IFERROR(AVERAGEIFS(Q:Q,$H:$H,"&lt;="&amp;$T4232,$I:$I,"&gt;="&amp;$T4232),"")</f>
        <v>4.946326530612246E-2</v>
      </c>
    </row>
    <row r="4233" spans="10:26" ht="19" x14ac:dyDescent="0.25">
      <c r="J4233"/>
      <c r="K4233"/>
      <c r="T4233" s="5">
        <f t="shared" si="86"/>
        <v>42584</v>
      </c>
      <c r="U4233" s="9">
        <f>IFERROR(AVERAGEIFS(L:L,$H:$H,"&lt;="&amp;$T4233,$I:$I,"&gt;="&amp;$T4233),"")</f>
        <v>1.3223618044447442E-4</v>
      </c>
      <c r="V4233" s="9">
        <f>IFERROR(AVERAGEIFS(M:M,$H:$H,"&lt;="&amp;$T4233,$I:$I,"&gt;="&amp;$T4233),"")</f>
        <v>9.2602557030677503E-4</v>
      </c>
      <c r="W4233" s="9">
        <f>IFERROR(AVERAGEIFS(N:N,$H:$H,"&lt;="&amp;$T4233,$I:$I,"&gt;="&amp;$T4233),"")</f>
        <v>4.0301237724906652E-3</v>
      </c>
      <c r="X4233" s="9">
        <f>IFERROR(AVERAGEIFS(O:O,$H:$H,"&lt;="&amp;$T4233,$I:$I,"&gt;="&amp;$T4233),"")</f>
        <v>1.2139832321498132E-2</v>
      </c>
      <c r="Y4233" s="9">
        <f>IFERROR(AVERAGEIFS(P:P,$H:$H,"&lt;="&amp;$T4233,$I:$I,"&gt;="&amp;$T4233),"")</f>
        <v>2.4429074334543253E-2</v>
      </c>
      <c r="Z4233" s="9">
        <f>IFERROR(AVERAGEIFS(Q:Q,$H:$H,"&lt;="&amp;$T4233,$I:$I,"&gt;="&amp;$T4233),"")</f>
        <v>4.946326530612246E-2</v>
      </c>
    </row>
    <row r="4234" spans="10:26" ht="19" x14ac:dyDescent="0.25">
      <c r="J4234"/>
      <c r="K4234"/>
      <c r="T4234" s="5">
        <f t="shared" si="86"/>
        <v>42585</v>
      </c>
      <c r="U4234" s="9">
        <f>IFERROR(AVERAGEIFS(L:L,$H:$H,"&lt;="&amp;$T4234,$I:$I,"&gt;="&amp;$T4234),"")</f>
        <v>1.3273589131052033E-4</v>
      </c>
      <c r="V4234" s="9">
        <f>IFERROR(AVERAGEIFS(M:M,$H:$H,"&lt;="&amp;$T4234,$I:$I,"&gt;="&amp;$T4234),"")</f>
        <v>9.2952617518604153E-4</v>
      </c>
      <c r="W4234" s="9">
        <f>IFERROR(AVERAGEIFS(N:N,$H:$H,"&lt;="&amp;$T4234,$I:$I,"&gt;="&amp;$T4234),"")</f>
        <v>4.0453793979295062E-3</v>
      </c>
      <c r="X4234" s="9">
        <f>IFERROR(AVERAGEIFS(O:O,$H:$H,"&lt;="&amp;$T4234,$I:$I,"&gt;="&amp;$T4234),"")</f>
        <v>1.2185949148210515E-2</v>
      </c>
      <c r="Y4234" s="9">
        <f>IFERROR(AVERAGEIFS(P:P,$H:$H,"&lt;="&amp;$T4234,$I:$I,"&gt;="&amp;$T4234),"")</f>
        <v>2.4522367982883791E-2</v>
      </c>
      <c r="Z4234" s="9">
        <f>IFERROR(AVERAGEIFS(Q:Q,$H:$H,"&lt;="&amp;$T4234,$I:$I,"&gt;="&amp;$T4234),"")</f>
        <v>4.9654166666666673E-2</v>
      </c>
    </row>
    <row r="4235" spans="10:26" ht="19" x14ac:dyDescent="0.25">
      <c r="J4235"/>
      <c r="K4235"/>
      <c r="T4235" s="5">
        <f t="shared" si="86"/>
        <v>42586</v>
      </c>
      <c r="U4235" s="9">
        <f>IFERROR(AVERAGEIFS(L:L,$H:$H,"&lt;="&amp;$T4235,$I:$I,"&gt;="&amp;$T4235),"")</f>
        <v>1.3273589131052033E-4</v>
      </c>
      <c r="V4235" s="9">
        <f>IFERROR(AVERAGEIFS(M:M,$H:$H,"&lt;="&amp;$T4235,$I:$I,"&gt;="&amp;$T4235),"")</f>
        <v>9.2952617518604153E-4</v>
      </c>
      <c r="W4235" s="9">
        <f>IFERROR(AVERAGEIFS(N:N,$H:$H,"&lt;="&amp;$T4235,$I:$I,"&gt;="&amp;$T4235),"")</f>
        <v>4.0453793979295062E-3</v>
      </c>
      <c r="X4235" s="9">
        <f>IFERROR(AVERAGEIFS(O:O,$H:$H,"&lt;="&amp;$T4235,$I:$I,"&gt;="&amp;$T4235),"")</f>
        <v>1.2185949148210515E-2</v>
      </c>
      <c r="Y4235" s="9">
        <f>IFERROR(AVERAGEIFS(P:P,$H:$H,"&lt;="&amp;$T4235,$I:$I,"&gt;="&amp;$T4235),"")</f>
        <v>2.4522367982883791E-2</v>
      </c>
      <c r="Z4235" s="9">
        <f>IFERROR(AVERAGEIFS(Q:Q,$H:$H,"&lt;="&amp;$T4235,$I:$I,"&gt;="&amp;$T4235),"")</f>
        <v>4.9654166666666673E-2</v>
      </c>
    </row>
    <row r="4236" spans="10:26" ht="19" x14ac:dyDescent="0.25">
      <c r="J4236"/>
      <c r="K4236"/>
      <c r="T4236" s="5">
        <f t="shared" si="86"/>
        <v>42587</v>
      </c>
      <c r="U4236" s="9">
        <f>IFERROR(AVERAGEIFS(L:L,$H:$H,"&lt;="&amp;$T4236,$I:$I,"&gt;="&amp;$T4236),"")</f>
        <v>1.3273589131052033E-4</v>
      </c>
      <c r="V4236" s="9">
        <f>IFERROR(AVERAGEIFS(M:M,$H:$H,"&lt;="&amp;$T4236,$I:$I,"&gt;="&amp;$T4236),"")</f>
        <v>9.2952617518604153E-4</v>
      </c>
      <c r="W4236" s="9">
        <f>IFERROR(AVERAGEIFS(N:N,$H:$H,"&lt;="&amp;$T4236,$I:$I,"&gt;="&amp;$T4236),"")</f>
        <v>4.0453793979295062E-3</v>
      </c>
      <c r="X4236" s="9">
        <f>IFERROR(AVERAGEIFS(O:O,$H:$H,"&lt;="&amp;$T4236,$I:$I,"&gt;="&amp;$T4236),"")</f>
        <v>1.2185949148210515E-2</v>
      </c>
      <c r="Y4236" s="9">
        <f>IFERROR(AVERAGEIFS(P:P,$H:$H,"&lt;="&amp;$T4236,$I:$I,"&gt;="&amp;$T4236),"")</f>
        <v>2.4522367982883791E-2</v>
      </c>
      <c r="Z4236" s="9">
        <f>IFERROR(AVERAGEIFS(Q:Q,$H:$H,"&lt;="&amp;$T4236,$I:$I,"&gt;="&amp;$T4236),"")</f>
        <v>4.9654166666666673E-2</v>
      </c>
    </row>
    <row r="4237" spans="10:26" ht="19" x14ac:dyDescent="0.25">
      <c r="J4237"/>
      <c r="K4237"/>
      <c r="T4237" s="5">
        <f t="shared" si="86"/>
        <v>42588</v>
      </c>
      <c r="U4237" s="9">
        <f>IFERROR(AVERAGEIFS(L:L,$H:$H,"&lt;="&amp;$T4237,$I:$I,"&gt;="&amp;$T4237),"")</f>
        <v>1.3273589131052033E-4</v>
      </c>
      <c r="V4237" s="9">
        <f>IFERROR(AVERAGEIFS(M:M,$H:$H,"&lt;="&amp;$T4237,$I:$I,"&gt;="&amp;$T4237),"")</f>
        <v>9.2952617518604153E-4</v>
      </c>
      <c r="W4237" s="9">
        <f>IFERROR(AVERAGEIFS(N:N,$H:$H,"&lt;="&amp;$T4237,$I:$I,"&gt;="&amp;$T4237),"")</f>
        <v>4.0453793979295062E-3</v>
      </c>
      <c r="X4237" s="9">
        <f>IFERROR(AVERAGEIFS(O:O,$H:$H,"&lt;="&amp;$T4237,$I:$I,"&gt;="&amp;$T4237),"")</f>
        <v>1.2185949148210515E-2</v>
      </c>
      <c r="Y4237" s="9">
        <f>IFERROR(AVERAGEIFS(P:P,$H:$H,"&lt;="&amp;$T4237,$I:$I,"&gt;="&amp;$T4237),"")</f>
        <v>2.4522367982883791E-2</v>
      </c>
      <c r="Z4237" s="9">
        <f>IFERROR(AVERAGEIFS(Q:Q,$H:$H,"&lt;="&amp;$T4237,$I:$I,"&gt;="&amp;$T4237),"")</f>
        <v>4.9654166666666673E-2</v>
      </c>
    </row>
    <row r="4238" spans="10:26" ht="19" x14ac:dyDescent="0.25">
      <c r="J4238"/>
      <c r="K4238"/>
      <c r="T4238" s="5">
        <f t="shared" si="86"/>
        <v>42589</v>
      </c>
      <c r="U4238" s="9">
        <f>IFERROR(AVERAGEIFS(L:L,$H:$H,"&lt;="&amp;$T4238,$I:$I,"&gt;="&amp;$T4238),"")</f>
        <v>1.3273589131052033E-4</v>
      </c>
      <c r="V4238" s="9">
        <f>IFERROR(AVERAGEIFS(M:M,$H:$H,"&lt;="&amp;$T4238,$I:$I,"&gt;="&amp;$T4238),"")</f>
        <v>9.2952617518604153E-4</v>
      </c>
      <c r="W4238" s="9">
        <f>IFERROR(AVERAGEIFS(N:N,$H:$H,"&lt;="&amp;$T4238,$I:$I,"&gt;="&amp;$T4238),"")</f>
        <v>4.0453793979295062E-3</v>
      </c>
      <c r="X4238" s="9">
        <f>IFERROR(AVERAGEIFS(O:O,$H:$H,"&lt;="&amp;$T4238,$I:$I,"&gt;="&amp;$T4238),"")</f>
        <v>1.2185949148210515E-2</v>
      </c>
      <c r="Y4238" s="9">
        <f>IFERROR(AVERAGEIFS(P:P,$H:$H,"&lt;="&amp;$T4238,$I:$I,"&gt;="&amp;$T4238),"")</f>
        <v>2.4522367982883791E-2</v>
      </c>
      <c r="Z4238" s="9">
        <f>IFERROR(AVERAGEIFS(Q:Q,$H:$H,"&lt;="&amp;$T4238,$I:$I,"&gt;="&amp;$T4238),"")</f>
        <v>4.9654166666666673E-2</v>
      </c>
    </row>
    <row r="4239" spans="10:26" ht="19" x14ac:dyDescent="0.25">
      <c r="J4239"/>
      <c r="K4239"/>
      <c r="T4239" s="5">
        <f t="shared" si="86"/>
        <v>42590</v>
      </c>
      <c r="U4239" s="9">
        <f>IFERROR(AVERAGEIFS(L:L,$H:$H,"&lt;="&amp;$T4239,$I:$I,"&gt;="&amp;$T4239),"")</f>
        <v>1.3273589131052033E-4</v>
      </c>
      <c r="V4239" s="9">
        <f>IFERROR(AVERAGEIFS(M:M,$H:$H,"&lt;="&amp;$T4239,$I:$I,"&gt;="&amp;$T4239),"")</f>
        <v>9.2952617518604153E-4</v>
      </c>
      <c r="W4239" s="9">
        <f>IFERROR(AVERAGEIFS(N:N,$H:$H,"&lt;="&amp;$T4239,$I:$I,"&gt;="&amp;$T4239),"")</f>
        <v>4.0453793979295062E-3</v>
      </c>
      <c r="X4239" s="9">
        <f>IFERROR(AVERAGEIFS(O:O,$H:$H,"&lt;="&amp;$T4239,$I:$I,"&gt;="&amp;$T4239),"")</f>
        <v>1.2185949148210515E-2</v>
      </c>
      <c r="Y4239" s="9">
        <f>IFERROR(AVERAGEIFS(P:P,$H:$H,"&lt;="&amp;$T4239,$I:$I,"&gt;="&amp;$T4239),"")</f>
        <v>2.4522367982883791E-2</v>
      </c>
      <c r="Z4239" s="9">
        <f>IFERROR(AVERAGEIFS(Q:Q,$H:$H,"&lt;="&amp;$T4239,$I:$I,"&gt;="&amp;$T4239),"")</f>
        <v>4.9654166666666673E-2</v>
      </c>
    </row>
    <row r="4240" spans="10:26" ht="19" x14ac:dyDescent="0.25">
      <c r="J4240"/>
      <c r="K4240"/>
      <c r="T4240" s="5">
        <f t="shared" si="86"/>
        <v>42591</v>
      </c>
      <c r="U4240" s="9">
        <f>IFERROR(AVERAGEIFS(L:L,$H:$H,"&lt;="&amp;$T4240,$I:$I,"&gt;="&amp;$T4240),"")</f>
        <v>1.3273589131052033E-4</v>
      </c>
      <c r="V4240" s="9">
        <f>IFERROR(AVERAGEIFS(M:M,$H:$H,"&lt;="&amp;$T4240,$I:$I,"&gt;="&amp;$T4240),"")</f>
        <v>9.2952617518604153E-4</v>
      </c>
      <c r="W4240" s="9">
        <f>IFERROR(AVERAGEIFS(N:N,$H:$H,"&lt;="&amp;$T4240,$I:$I,"&gt;="&amp;$T4240),"")</f>
        <v>4.0453793979295062E-3</v>
      </c>
      <c r="X4240" s="9">
        <f>IFERROR(AVERAGEIFS(O:O,$H:$H,"&lt;="&amp;$T4240,$I:$I,"&gt;="&amp;$T4240),"")</f>
        <v>1.2185949148210515E-2</v>
      </c>
      <c r="Y4240" s="9">
        <f>IFERROR(AVERAGEIFS(P:P,$H:$H,"&lt;="&amp;$T4240,$I:$I,"&gt;="&amp;$T4240),"")</f>
        <v>2.4522367982883791E-2</v>
      </c>
      <c r="Z4240" s="9">
        <f>IFERROR(AVERAGEIFS(Q:Q,$H:$H,"&lt;="&amp;$T4240,$I:$I,"&gt;="&amp;$T4240),"")</f>
        <v>4.9654166666666673E-2</v>
      </c>
    </row>
    <row r="4241" spans="10:26" ht="19" x14ac:dyDescent="0.25">
      <c r="J4241"/>
      <c r="K4241"/>
      <c r="T4241" s="5">
        <f t="shared" si="86"/>
        <v>42592</v>
      </c>
      <c r="U4241" s="9">
        <f>IFERROR(AVERAGEIFS(L:L,$H:$H,"&lt;="&amp;$T4241,$I:$I,"&gt;="&amp;$T4241),"")</f>
        <v>1.3273589131052033E-4</v>
      </c>
      <c r="V4241" s="9">
        <f>IFERROR(AVERAGEIFS(M:M,$H:$H,"&lt;="&amp;$T4241,$I:$I,"&gt;="&amp;$T4241),"")</f>
        <v>9.2952617518604153E-4</v>
      </c>
      <c r="W4241" s="9">
        <f>IFERROR(AVERAGEIFS(N:N,$H:$H,"&lt;="&amp;$T4241,$I:$I,"&gt;="&amp;$T4241),"")</f>
        <v>4.0453793979295062E-3</v>
      </c>
      <c r="X4241" s="9">
        <f>IFERROR(AVERAGEIFS(O:O,$H:$H,"&lt;="&amp;$T4241,$I:$I,"&gt;="&amp;$T4241),"")</f>
        <v>1.2185949148210515E-2</v>
      </c>
      <c r="Y4241" s="9">
        <f>IFERROR(AVERAGEIFS(P:P,$H:$H,"&lt;="&amp;$T4241,$I:$I,"&gt;="&amp;$T4241),"")</f>
        <v>2.4522367982883791E-2</v>
      </c>
      <c r="Z4241" s="9">
        <f>IFERROR(AVERAGEIFS(Q:Q,$H:$H,"&lt;="&amp;$T4241,$I:$I,"&gt;="&amp;$T4241),"")</f>
        <v>4.9654166666666673E-2</v>
      </c>
    </row>
    <row r="4242" spans="10:26" ht="19" x14ac:dyDescent="0.25">
      <c r="J4242"/>
      <c r="K4242"/>
      <c r="T4242" s="5">
        <f t="shared" si="86"/>
        <v>42593</v>
      </c>
      <c r="U4242" s="9">
        <f>IFERROR(AVERAGEIFS(L:L,$H:$H,"&lt;="&amp;$T4242,$I:$I,"&gt;="&amp;$T4242),"")</f>
        <v>1.3273589131052033E-4</v>
      </c>
      <c r="V4242" s="9">
        <f>IFERROR(AVERAGEIFS(M:M,$H:$H,"&lt;="&amp;$T4242,$I:$I,"&gt;="&amp;$T4242),"")</f>
        <v>9.2952617518604153E-4</v>
      </c>
      <c r="W4242" s="9">
        <f>IFERROR(AVERAGEIFS(N:N,$H:$H,"&lt;="&amp;$T4242,$I:$I,"&gt;="&amp;$T4242),"")</f>
        <v>4.0453793979295062E-3</v>
      </c>
      <c r="X4242" s="9">
        <f>IFERROR(AVERAGEIFS(O:O,$H:$H,"&lt;="&amp;$T4242,$I:$I,"&gt;="&amp;$T4242),"")</f>
        <v>1.2185949148210515E-2</v>
      </c>
      <c r="Y4242" s="9">
        <f>IFERROR(AVERAGEIFS(P:P,$H:$H,"&lt;="&amp;$T4242,$I:$I,"&gt;="&amp;$T4242),"")</f>
        <v>2.4522367982883791E-2</v>
      </c>
      <c r="Z4242" s="9">
        <f>IFERROR(AVERAGEIFS(Q:Q,$H:$H,"&lt;="&amp;$T4242,$I:$I,"&gt;="&amp;$T4242),"")</f>
        <v>4.9654166666666673E-2</v>
      </c>
    </row>
    <row r="4243" spans="10:26" ht="19" x14ac:dyDescent="0.25">
      <c r="J4243"/>
      <c r="K4243"/>
      <c r="T4243" s="5">
        <f t="shared" si="86"/>
        <v>42594</v>
      </c>
      <c r="U4243" s="9">
        <f>IFERROR(AVERAGEIFS(L:L,$H:$H,"&lt;="&amp;$T4243,$I:$I,"&gt;="&amp;$T4243),"")</f>
        <v>1.3265922610528058E-4</v>
      </c>
      <c r="V4243" s="9">
        <f>IFERROR(AVERAGEIFS(M:M,$H:$H,"&lt;="&amp;$T4243,$I:$I,"&gt;="&amp;$T4243),"")</f>
        <v>9.2898899809490626E-4</v>
      </c>
      <c r="W4243" s="9">
        <f>IFERROR(AVERAGEIFS(N:N,$H:$H,"&lt;="&amp;$T4243,$I:$I,"&gt;="&amp;$T4243),"")</f>
        <v>4.0430363856721677E-3</v>
      </c>
      <c r="X4243" s="9">
        <f>IFERROR(AVERAGEIFS(O:O,$H:$H,"&lt;="&amp;$T4243,$I:$I,"&gt;="&amp;$T4243),"")</f>
        <v>1.2178850681938393E-2</v>
      </c>
      <c r="Y4243" s="9">
        <f>IFERROR(AVERAGEIFS(P:P,$H:$H,"&lt;="&amp;$T4243,$I:$I,"&gt;="&amp;$T4243),"")</f>
        <v>2.4507960264635469E-2</v>
      </c>
      <c r="Z4243" s="9">
        <f>IFERROR(AVERAGEIFS(Q:Q,$H:$H,"&lt;="&amp;$T4243,$I:$I,"&gt;="&amp;$T4243),"")</f>
        <v>4.9624489795918367E-2</v>
      </c>
    </row>
    <row r="4244" spans="10:26" ht="19" x14ac:dyDescent="0.25">
      <c r="J4244"/>
      <c r="K4244"/>
      <c r="T4244" s="5">
        <f t="shared" si="86"/>
        <v>42595</v>
      </c>
      <c r="U4244" s="9">
        <f>IFERROR(AVERAGEIFS(L:L,$H:$H,"&lt;="&amp;$T4244,$I:$I,"&gt;="&amp;$T4244),"")</f>
        <v>1.3265922610528058E-4</v>
      </c>
      <c r="V4244" s="9">
        <f>IFERROR(AVERAGEIFS(M:M,$H:$H,"&lt;="&amp;$T4244,$I:$I,"&gt;="&amp;$T4244),"")</f>
        <v>9.2898899809490626E-4</v>
      </c>
      <c r="W4244" s="9">
        <f>IFERROR(AVERAGEIFS(N:N,$H:$H,"&lt;="&amp;$T4244,$I:$I,"&gt;="&amp;$T4244),"")</f>
        <v>4.0430363856721677E-3</v>
      </c>
      <c r="X4244" s="9">
        <f>IFERROR(AVERAGEIFS(O:O,$H:$H,"&lt;="&amp;$T4244,$I:$I,"&gt;="&amp;$T4244),"")</f>
        <v>1.2178850681938393E-2</v>
      </c>
      <c r="Y4244" s="9">
        <f>IFERROR(AVERAGEIFS(P:P,$H:$H,"&lt;="&amp;$T4244,$I:$I,"&gt;="&amp;$T4244),"")</f>
        <v>2.4507960264635469E-2</v>
      </c>
      <c r="Z4244" s="9">
        <f>IFERROR(AVERAGEIFS(Q:Q,$H:$H,"&lt;="&amp;$T4244,$I:$I,"&gt;="&amp;$T4244),"")</f>
        <v>4.9624489795918367E-2</v>
      </c>
    </row>
    <row r="4245" spans="10:26" ht="19" x14ac:dyDescent="0.25">
      <c r="J4245"/>
      <c r="K4245"/>
      <c r="T4245" s="5">
        <f t="shared" si="86"/>
        <v>42596</v>
      </c>
      <c r="U4245" s="9">
        <f>IFERROR(AVERAGEIFS(L:L,$H:$H,"&lt;="&amp;$T4245,$I:$I,"&gt;="&amp;$T4245),"")</f>
        <v>1.3265922610528058E-4</v>
      </c>
      <c r="V4245" s="9">
        <f>IFERROR(AVERAGEIFS(M:M,$H:$H,"&lt;="&amp;$T4245,$I:$I,"&gt;="&amp;$T4245),"")</f>
        <v>9.2898899809490626E-4</v>
      </c>
      <c r="W4245" s="9">
        <f>IFERROR(AVERAGEIFS(N:N,$H:$H,"&lt;="&amp;$T4245,$I:$I,"&gt;="&amp;$T4245),"")</f>
        <v>4.0430363856721677E-3</v>
      </c>
      <c r="X4245" s="9">
        <f>IFERROR(AVERAGEIFS(O:O,$H:$H,"&lt;="&amp;$T4245,$I:$I,"&gt;="&amp;$T4245),"")</f>
        <v>1.2178850681938393E-2</v>
      </c>
      <c r="Y4245" s="9">
        <f>IFERROR(AVERAGEIFS(P:P,$H:$H,"&lt;="&amp;$T4245,$I:$I,"&gt;="&amp;$T4245),"")</f>
        <v>2.4507960264635469E-2</v>
      </c>
      <c r="Z4245" s="9">
        <f>IFERROR(AVERAGEIFS(Q:Q,$H:$H,"&lt;="&amp;$T4245,$I:$I,"&gt;="&amp;$T4245),"")</f>
        <v>4.9624489795918367E-2</v>
      </c>
    </row>
    <row r="4246" spans="10:26" ht="19" x14ac:dyDescent="0.25">
      <c r="J4246"/>
      <c r="K4246"/>
      <c r="T4246" s="5">
        <f t="shared" si="86"/>
        <v>42597</v>
      </c>
      <c r="U4246" s="9">
        <f>IFERROR(AVERAGEIFS(L:L,$H:$H,"&lt;="&amp;$T4246,$I:$I,"&gt;="&amp;$T4246),"")</f>
        <v>1.3265922610528058E-4</v>
      </c>
      <c r="V4246" s="9">
        <f>IFERROR(AVERAGEIFS(M:M,$H:$H,"&lt;="&amp;$T4246,$I:$I,"&gt;="&amp;$T4246),"")</f>
        <v>9.2898899809490626E-4</v>
      </c>
      <c r="W4246" s="9">
        <f>IFERROR(AVERAGEIFS(N:N,$H:$H,"&lt;="&amp;$T4246,$I:$I,"&gt;="&amp;$T4246),"")</f>
        <v>4.0430363856721677E-3</v>
      </c>
      <c r="X4246" s="9">
        <f>IFERROR(AVERAGEIFS(O:O,$H:$H,"&lt;="&amp;$T4246,$I:$I,"&gt;="&amp;$T4246),"")</f>
        <v>1.2178850681938393E-2</v>
      </c>
      <c r="Y4246" s="9">
        <f>IFERROR(AVERAGEIFS(P:P,$H:$H,"&lt;="&amp;$T4246,$I:$I,"&gt;="&amp;$T4246),"")</f>
        <v>2.4507960264635469E-2</v>
      </c>
      <c r="Z4246" s="9">
        <f>IFERROR(AVERAGEIFS(Q:Q,$H:$H,"&lt;="&amp;$T4246,$I:$I,"&gt;="&amp;$T4246),"")</f>
        <v>4.9624489795918367E-2</v>
      </c>
    </row>
    <row r="4247" spans="10:26" ht="19" x14ac:dyDescent="0.25">
      <c r="J4247"/>
      <c r="K4247"/>
      <c r="T4247" s="5">
        <f t="shared" si="86"/>
        <v>42598</v>
      </c>
      <c r="U4247" s="9">
        <f>IFERROR(AVERAGEIFS(L:L,$H:$H,"&lt;="&amp;$T4247,$I:$I,"&gt;="&amp;$T4247),"")</f>
        <v>1.3265922610528058E-4</v>
      </c>
      <c r="V4247" s="9">
        <f>IFERROR(AVERAGEIFS(M:M,$H:$H,"&lt;="&amp;$T4247,$I:$I,"&gt;="&amp;$T4247),"")</f>
        <v>9.2898899809490626E-4</v>
      </c>
      <c r="W4247" s="9">
        <f>IFERROR(AVERAGEIFS(N:N,$H:$H,"&lt;="&amp;$T4247,$I:$I,"&gt;="&amp;$T4247),"")</f>
        <v>4.0430363856721677E-3</v>
      </c>
      <c r="X4247" s="9">
        <f>IFERROR(AVERAGEIFS(O:O,$H:$H,"&lt;="&amp;$T4247,$I:$I,"&gt;="&amp;$T4247),"")</f>
        <v>1.2178850681938393E-2</v>
      </c>
      <c r="Y4247" s="9">
        <f>IFERROR(AVERAGEIFS(P:P,$H:$H,"&lt;="&amp;$T4247,$I:$I,"&gt;="&amp;$T4247),"")</f>
        <v>2.4507960264635469E-2</v>
      </c>
      <c r="Z4247" s="9">
        <f>IFERROR(AVERAGEIFS(Q:Q,$H:$H,"&lt;="&amp;$T4247,$I:$I,"&gt;="&amp;$T4247),"")</f>
        <v>4.9624489795918367E-2</v>
      </c>
    </row>
    <row r="4248" spans="10:26" ht="19" x14ac:dyDescent="0.25">
      <c r="J4248"/>
      <c r="K4248"/>
      <c r="T4248" s="5">
        <f t="shared" si="86"/>
        <v>42599</v>
      </c>
      <c r="U4248" s="9">
        <f>IFERROR(AVERAGEIFS(L:L,$H:$H,"&lt;="&amp;$T4248,$I:$I,"&gt;="&amp;$T4248),"")</f>
        <v>1.3265922610528058E-4</v>
      </c>
      <c r="V4248" s="9">
        <f>IFERROR(AVERAGEIFS(M:M,$H:$H,"&lt;="&amp;$T4248,$I:$I,"&gt;="&amp;$T4248),"")</f>
        <v>9.2898899809490626E-4</v>
      </c>
      <c r="W4248" s="9">
        <f>IFERROR(AVERAGEIFS(N:N,$H:$H,"&lt;="&amp;$T4248,$I:$I,"&gt;="&amp;$T4248),"")</f>
        <v>4.0430363856721677E-3</v>
      </c>
      <c r="X4248" s="9">
        <f>IFERROR(AVERAGEIFS(O:O,$H:$H,"&lt;="&amp;$T4248,$I:$I,"&gt;="&amp;$T4248),"")</f>
        <v>1.2178850681938393E-2</v>
      </c>
      <c r="Y4248" s="9">
        <f>IFERROR(AVERAGEIFS(P:P,$H:$H,"&lt;="&amp;$T4248,$I:$I,"&gt;="&amp;$T4248),"")</f>
        <v>2.4507960264635469E-2</v>
      </c>
      <c r="Z4248" s="9">
        <f>IFERROR(AVERAGEIFS(Q:Q,$H:$H,"&lt;="&amp;$T4248,$I:$I,"&gt;="&amp;$T4248),"")</f>
        <v>4.9624489795918367E-2</v>
      </c>
    </row>
    <row r="4249" spans="10:26" ht="19" x14ac:dyDescent="0.25">
      <c r="J4249"/>
      <c r="K4249"/>
      <c r="T4249" s="5">
        <f t="shared" si="86"/>
        <v>42600</v>
      </c>
      <c r="U4249" s="9">
        <f>IFERROR(AVERAGEIFS(L:L,$H:$H,"&lt;="&amp;$T4249,$I:$I,"&gt;="&amp;$T4249),"")</f>
        <v>1.3312386929092979E-4</v>
      </c>
      <c r="V4249" s="9">
        <f>IFERROR(AVERAGEIFS(M:M,$H:$H,"&lt;="&amp;$T4249,$I:$I,"&gt;="&amp;$T4249),"")</f>
        <v>9.322439716297759E-4</v>
      </c>
      <c r="W4249" s="9">
        <f>IFERROR(AVERAGEIFS(N:N,$H:$H,"&lt;="&amp;$T4249,$I:$I,"&gt;="&amp;$T4249),"")</f>
        <v>4.0572220078931853E-3</v>
      </c>
      <c r="X4249" s="9">
        <f>IFERROR(AVERAGEIFS(O:O,$H:$H,"&lt;="&amp;$T4249,$I:$I,"&gt;="&amp;$T4249),"")</f>
        <v>1.222173654517659E-2</v>
      </c>
      <c r="Y4249" s="9">
        <f>IFERROR(AVERAGEIFS(P:P,$H:$H,"&lt;="&amp;$T4249,$I:$I,"&gt;="&amp;$T4249),"")</f>
        <v>2.4594728612709806E-2</v>
      </c>
      <c r="Z4249" s="9">
        <f>IFERROR(AVERAGEIFS(Q:Q,$H:$H,"&lt;="&amp;$T4249,$I:$I,"&gt;="&amp;$T4249),"")</f>
        <v>4.980208333333333E-2</v>
      </c>
    </row>
    <row r="4250" spans="10:26" ht="19" x14ac:dyDescent="0.25">
      <c r="J4250"/>
      <c r="K4250"/>
      <c r="T4250" s="5">
        <f t="shared" si="86"/>
        <v>42601</v>
      </c>
      <c r="U4250" s="9">
        <f>IFERROR(AVERAGEIFS(L:L,$H:$H,"&lt;="&amp;$T4250,$I:$I,"&gt;="&amp;$T4250),"")</f>
        <v>1.3312386929092979E-4</v>
      </c>
      <c r="V4250" s="9">
        <f>IFERROR(AVERAGEIFS(M:M,$H:$H,"&lt;="&amp;$T4250,$I:$I,"&gt;="&amp;$T4250),"")</f>
        <v>9.322439716297759E-4</v>
      </c>
      <c r="W4250" s="9">
        <f>IFERROR(AVERAGEIFS(N:N,$H:$H,"&lt;="&amp;$T4250,$I:$I,"&gt;="&amp;$T4250),"")</f>
        <v>4.0572220078931853E-3</v>
      </c>
      <c r="X4250" s="9">
        <f>IFERROR(AVERAGEIFS(O:O,$H:$H,"&lt;="&amp;$T4250,$I:$I,"&gt;="&amp;$T4250),"")</f>
        <v>1.222173654517659E-2</v>
      </c>
      <c r="Y4250" s="9">
        <f>IFERROR(AVERAGEIFS(P:P,$H:$H,"&lt;="&amp;$T4250,$I:$I,"&gt;="&amp;$T4250),"")</f>
        <v>2.4594728612709806E-2</v>
      </c>
      <c r="Z4250" s="9">
        <f>IFERROR(AVERAGEIFS(Q:Q,$H:$H,"&lt;="&amp;$T4250,$I:$I,"&gt;="&amp;$T4250),"")</f>
        <v>4.980208333333333E-2</v>
      </c>
    </row>
    <row r="4251" spans="10:26" ht="19" x14ac:dyDescent="0.25">
      <c r="J4251"/>
      <c r="K4251"/>
      <c r="T4251" s="5">
        <f t="shared" si="86"/>
        <v>42602</v>
      </c>
      <c r="U4251" s="9">
        <f>IFERROR(AVERAGEIFS(L:L,$H:$H,"&lt;="&amp;$T4251,$I:$I,"&gt;="&amp;$T4251),"")</f>
        <v>1.3312386929092979E-4</v>
      </c>
      <c r="V4251" s="9">
        <f>IFERROR(AVERAGEIFS(M:M,$H:$H,"&lt;="&amp;$T4251,$I:$I,"&gt;="&amp;$T4251),"")</f>
        <v>9.322439716297759E-4</v>
      </c>
      <c r="W4251" s="9">
        <f>IFERROR(AVERAGEIFS(N:N,$H:$H,"&lt;="&amp;$T4251,$I:$I,"&gt;="&amp;$T4251),"")</f>
        <v>4.0572220078931853E-3</v>
      </c>
      <c r="X4251" s="9">
        <f>IFERROR(AVERAGEIFS(O:O,$H:$H,"&lt;="&amp;$T4251,$I:$I,"&gt;="&amp;$T4251),"")</f>
        <v>1.222173654517659E-2</v>
      </c>
      <c r="Y4251" s="9">
        <f>IFERROR(AVERAGEIFS(P:P,$H:$H,"&lt;="&amp;$T4251,$I:$I,"&gt;="&amp;$T4251),"")</f>
        <v>2.4594728612709806E-2</v>
      </c>
      <c r="Z4251" s="9">
        <f>IFERROR(AVERAGEIFS(Q:Q,$H:$H,"&lt;="&amp;$T4251,$I:$I,"&gt;="&amp;$T4251),"")</f>
        <v>4.980208333333333E-2</v>
      </c>
    </row>
    <row r="4252" spans="10:26" ht="19" x14ac:dyDescent="0.25">
      <c r="J4252"/>
      <c r="K4252"/>
      <c r="T4252" s="5">
        <f t="shared" si="86"/>
        <v>42603</v>
      </c>
      <c r="U4252" s="9">
        <f>IFERROR(AVERAGEIFS(L:L,$H:$H,"&lt;="&amp;$T4252,$I:$I,"&gt;="&amp;$T4252),"")</f>
        <v>1.3312386929092979E-4</v>
      </c>
      <c r="V4252" s="9">
        <f>IFERROR(AVERAGEIFS(M:M,$H:$H,"&lt;="&amp;$T4252,$I:$I,"&gt;="&amp;$T4252),"")</f>
        <v>9.322439716297759E-4</v>
      </c>
      <c r="W4252" s="9">
        <f>IFERROR(AVERAGEIFS(N:N,$H:$H,"&lt;="&amp;$T4252,$I:$I,"&gt;="&amp;$T4252),"")</f>
        <v>4.0572220078931853E-3</v>
      </c>
      <c r="X4252" s="9">
        <f>IFERROR(AVERAGEIFS(O:O,$H:$H,"&lt;="&amp;$T4252,$I:$I,"&gt;="&amp;$T4252),"")</f>
        <v>1.222173654517659E-2</v>
      </c>
      <c r="Y4252" s="9">
        <f>IFERROR(AVERAGEIFS(P:P,$H:$H,"&lt;="&amp;$T4252,$I:$I,"&gt;="&amp;$T4252),"")</f>
        <v>2.4594728612709806E-2</v>
      </c>
      <c r="Z4252" s="9">
        <f>IFERROR(AVERAGEIFS(Q:Q,$H:$H,"&lt;="&amp;$T4252,$I:$I,"&gt;="&amp;$T4252),"")</f>
        <v>4.980208333333333E-2</v>
      </c>
    </row>
    <row r="4253" spans="10:26" ht="19" x14ac:dyDescent="0.25">
      <c r="J4253"/>
      <c r="K4253"/>
      <c r="T4253" s="5">
        <f t="shared" si="86"/>
        <v>42604</v>
      </c>
      <c r="U4253" s="9">
        <f>IFERROR(AVERAGEIFS(L:L,$H:$H,"&lt;="&amp;$T4253,$I:$I,"&gt;="&amp;$T4253),"")</f>
        <v>1.3312386929092979E-4</v>
      </c>
      <c r="V4253" s="9">
        <f>IFERROR(AVERAGEIFS(M:M,$H:$H,"&lt;="&amp;$T4253,$I:$I,"&gt;="&amp;$T4253),"")</f>
        <v>9.322439716297759E-4</v>
      </c>
      <c r="W4253" s="9">
        <f>IFERROR(AVERAGEIFS(N:N,$H:$H,"&lt;="&amp;$T4253,$I:$I,"&gt;="&amp;$T4253),"")</f>
        <v>4.0572220078931853E-3</v>
      </c>
      <c r="X4253" s="9">
        <f>IFERROR(AVERAGEIFS(O:O,$H:$H,"&lt;="&amp;$T4253,$I:$I,"&gt;="&amp;$T4253),"")</f>
        <v>1.222173654517659E-2</v>
      </c>
      <c r="Y4253" s="9">
        <f>IFERROR(AVERAGEIFS(P:P,$H:$H,"&lt;="&amp;$T4253,$I:$I,"&gt;="&amp;$T4253),"")</f>
        <v>2.4594728612709806E-2</v>
      </c>
      <c r="Z4253" s="9">
        <f>IFERROR(AVERAGEIFS(Q:Q,$H:$H,"&lt;="&amp;$T4253,$I:$I,"&gt;="&amp;$T4253),"")</f>
        <v>4.980208333333333E-2</v>
      </c>
    </row>
    <row r="4254" spans="10:26" ht="19" x14ac:dyDescent="0.25">
      <c r="J4254"/>
      <c r="K4254"/>
      <c r="T4254" s="5">
        <f t="shared" si="86"/>
        <v>42605</v>
      </c>
      <c r="U4254" s="9">
        <f>IFERROR(AVERAGEIFS(L:L,$H:$H,"&lt;="&amp;$T4254,$I:$I,"&gt;="&amp;$T4254),"")</f>
        <v>1.3312386929092979E-4</v>
      </c>
      <c r="V4254" s="9">
        <f>IFERROR(AVERAGEIFS(M:M,$H:$H,"&lt;="&amp;$T4254,$I:$I,"&gt;="&amp;$T4254),"")</f>
        <v>9.322439716297759E-4</v>
      </c>
      <c r="W4254" s="9">
        <f>IFERROR(AVERAGEIFS(N:N,$H:$H,"&lt;="&amp;$T4254,$I:$I,"&gt;="&amp;$T4254),"")</f>
        <v>4.0572220078931853E-3</v>
      </c>
      <c r="X4254" s="9">
        <f>IFERROR(AVERAGEIFS(O:O,$H:$H,"&lt;="&amp;$T4254,$I:$I,"&gt;="&amp;$T4254),"")</f>
        <v>1.222173654517659E-2</v>
      </c>
      <c r="Y4254" s="9">
        <f>IFERROR(AVERAGEIFS(P:P,$H:$H,"&lt;="&amp;$T4254,$I:$I,"&gt;="&amp;$T4254),"")</f>
        <v>2.4594728612709806E-2</v>
      </c>
      <c r="Z4254" s="9">
        <f>IFERROR(AVERAGEIFS(Q:Q,$H:$H,"&lt;="&amp;$T4254,$I:$I,"&gt;="&amp;$T4254),"")</f>
        <v>4.980208333333333E-2</v>
      </c>
    </row>
    <row r="4255" spans="10:26" ht="19" x14ac:dyDescent="0.25">
      <c r="J4255"/>
      <c r="K4255"/>
      <c r="T4255" s="5">
        <f t="shared" si="86"/>
        <v>42606</v>
      </c>
      <c r="U4255" s="9">
        <f>IFERROR(AVERAGEIFS(L:L,$H:$H,"&lt;="&amp;$T4255,$I:$I,"&gt;="&amp;$T4255),"")</f>
        <v>1.3312386929092979E-4</v>
      </c>
      <c r="V4255" s="9">
        <f>IFERROR(AVERAGEIFS(M:M,$H:$H,"&lt;="&amp;$T4255,$I:$I,"&gt;="&amp;$T4255),"")</f>
        <v>9.322439716297759E-4</v>
      </c>
      <c r="W4255" s="9">
        <f>IFERROR(AVERAGEIFS(N:N,$H:$H,"&lt;="&amp;$T4255,$I:$I,"&gt;="&amp;$T4255),"")</f>
        <v>4.0572220078931853E-3</v>
      </c>
      <c r="X4255" s="9">
        <f>IFERROR(AVERAGEIFS(O:O,$H:$H,"&lt;="&amp;$T4255,$I:$I,"&gt;="&amp;$T4255),"")</f>
        <v>1.222173654517659E-2</v>
      </c>
      <c r="Y4255" s="9">
        <f>IFERROR(AVERAGEIFS(P:P,$H:$H,"&lt;="&amp;$T4255,$I:$I,"&gt;="&amp;$T4255),"")</f>
        <v>2.4594728612709806E-2</v>
      </c>
      <c r="Z4255" s="9">
        <f>IFERROR(AVERAGEIFS(Q:Q,$H:$H,"&lt;="&amp;$T4255,$I:$I,"&gt;="&amp;$T4255),"")</f>
        <v>4.980208333333333E-2</v>
      </c>
    </row>
    <row r="4256" spans="10:26" ht="19" x14ac:dyDescent="0.25">
      <c r="J4256"/>
      <c r="K4256"/>
      <c r="T4256" s="5">
        <f t="shared" si="86"/>
        <v>42607</v>
      </c>
      <c r="U4256" s="9">
        <f>IFERROR(AVERAGEIFS(L:L,$H:$H,"&lt;="&amp;$T4256,$I:$I,"&gt;="&amp;$T4256),"")</f>
        <v>1.3312386929092979E-4</v>
      </c>
      <c r="V4256" s="9">
        <f>IFERROR(AVERAGEIFS(M:M,$H:$H,"&lt;="&amp;$T4256,$I:$I,"&gt;="&amp;$T4256),"")</f>
        <v>9.322439716297759E-4</v>
      </c>
      <c r="W4256" s="9">
        <f>IFERROR(AVERAGEIFS(N:N,$H:$H,"&lt;="&amp;$T4256,$I:$I,"&gt;="&amp;$T4256),"")</f>
        <v>4.0572220078931853E-3</v>
      </c>
      <c r="X4256" s="9">
        <f>IFERROR(AVERAGEIFS(O:O,$H:$H,"&lt;="&amp;$T4256,$I:$I,"&gt;="&amp;$T4256),"")</f>
        <v>1.222173654517659E-2</v>
      </c>
      <c r="Y4256" s="9">
        <f>IFERROR(AVERAGEIFS(P:P,$H:$H,"&lt;="&amp;$T4256,$I:$I,"&gt;="&amp;$T4256),"")</f>
        <v>2.4594728612709806E-2</v>
      </c>
      <c r="Z4256" s="9">
        <f>IFERROR(AVERAGEIFS(Q:Q,$H:$H,"&lt;="&amp;$T4256,$I:$I,"&gt;="&amp;$T4256),"")</f>
        <v>4.980208333333333E-2</v>
      </c>
    </row>
    <row r="4257" spans="10:26" ht="19" x14ac:dyDescent="0.25">
      <c r="J4257"/>
      <c r="K4257"/>
      <c r="T4257" s="5">
        <f t="shared" si="86"/>
        <v>42608</v>
      </c>
      <c r="U4257" s="9">
        <f>IFERROR(AVERAGEIFS(L:L,$H:$H,"&lt;="&amp;$T4257,$I:$I,"&gt;="&amp;$T4257),"")</f>
        <v>1.3312386929092979E-4</v>
      </c>
      <c r="V4257" s="9">
        <f>IFERROR(AVERAGEIFS(M:M,$H:$H,"&lt;="&amp;$T4257,$I:$I,"&gt;="&amp;$T4257),"")</f>
        <v>9.322439716297759E-4</v>
      </c>
      <c r="W4257" s="9">
        <f>IFERROR(AVERAGEIFS(N:N,$H:$H,"&lt;="&amp;$T4257,$I:$I,"&gt;="&amp;$T4257),"")</f>
        <v>4.0572220078931853E-3</v>
      </c>
      <c r="X4257" s="9">
        <f>IFERROR(AVERAGEIFS(O:O,$H:$H,"&lt;="&amp;$T4257,$I:$I,"&gt;="&amp;$T4257),"")</f>
        <v>1.222173654517659E-2</v>
      </c>
      <c r="Y4257" s="9">
        <f>IFERROR(AVERAGEIFS(P:P,$H:$H,"&lt;="&amp;$T4257,$I:$I,"&gt;="&amp;$T4257),"")</f>
        <v>2.4594728612709806E-2</v>
      </c>
      <c r="Z4257" s="9">
        <f>IFERROR(AVERAGEIFS(Q:Q,$H:$H,"&lt;="&amp;$T4257,$I:$I,"&gt;="&amp;$T4257),"")</f>
        <v>4.980208333333333E-2</v>
      </c>
    </row>
    <row r="4258" spans="10:26" ht="19" x14ac:dyDescent="0.25">
      <c r="J4258"/>
      <c r="K4258"/>
      <c r="T4258" s="5">
        <f t="shared" si="86"/>
        <v>42609</v>
      </c>
      <c r="U4258" s="9">
        <f>IFERROR(AVERAGEIFS(L:L,$H:$H,"&lt;="&amp;$T4258,$I:$I,"&gt;="&amp;$T4258),"")</f>
        <v>1.3312386929092979E-4</v>
      </c>
      <c r="V4258" s="9">
        <f>IFERROR(AVERAGEIFS(M:M,$H:$H,"&lt;="&amp;$T4258,$I:$I,"&gt;="&amp;$T4258),"")</f>
        <v>9.322439716297759E-4</v>
      </c>
      <c r="W4258" s="9">
        <f>IFERROR(AVERAGEIFS(N:N,$H:$H,"&lt;="&amp;$T4258,$I:$I,"&gt;="&amp;$T4258),"")</f>
        <v>4.0572220078931853E-3</v>
      </c>
      <c r="X4258" s="9">
        <f>IFERROR(AVERAGEIFS(O:O,$H:$H,"&lt;="&amp;$T4258,$I:$I,"&gt;="&amp;$T4258),"")</f>
        <v>1.222173654517659E-2</v>
      </c>
      <c r="Y4258" s="9">
        <f>IFERROR(AVERAGEIFS(P:P,$H:$H,"&lt;="&amp;$T4258,$I:$I,"&gt;="&amp;$T4258),"")</f>
        <v>2.4594728612709806E-2</v>
      </c>
      <c r="Z4258" s="9">
        <f>IFERROR(AVERAGEIFS(Q:Q,$H:$H,"&lt;="&amp;$T4258,$I:$I,"&gt;="&amp;$T4258),"")</f>
        <v>4.980208333333333E-2</v>
      </c>
    </row>
    <row r="4259" spans="10:26" ht="19" x14ac:dyDescent="0.25">
      <c r="J4259"/>
      <c r="K4259"/>
      <c r="T4259" s="5">
        <f t="shared" si="86"/>
        <v>42610</v>
      </c>
      <c r="U4259" s="9">
        <f>IFERROR(AVERAGEIFS(L:L,$H:$H,"&lt;="&amp;$T4259,$I:$I,"&gt;="&amp;$T4259),"")</f>
        <v>1.3312386929092979E-4</v>
      </c>
      <c r="V4259" s="9">
        <f>IFERROR(AVERAGEIFS(M:M,$H:$H,"&lt;="&amp;$T4259,$I:$I,"&gt;="&amp;$T4259),"")</f>
        <v>9.322439716297759E-4</v>
      </c>
      <c r="W4259" s="9">
        <f>IFERROR(AVERAGEIFS(N:N,$H:$H,"&lt;="&amp;$T4259,$I:$I,"&gt;="&amp;$T4259),"")</f>
        <v>4.0572220078931853E-3</v>
      </c>
      <c r="X4259" s="9">
        <f>IFERROR(AVERAGEIFS(O:O,$H:$H,"&lt;="&amp;$T4259,$I:$I,"&gt;="&amp;$T4259),"")</f>
        <v>1.222173654517659E-2</v>
      </c>
      <c r="Y4259" s="9">
        <f>IFERROR(AVERAGEIFS(P:P,$H:$H,"&lt;="&amp;$T4259,$I:$I,"&gt;="&amp;$T4259),"")</f>
        <v>2.4594728612709806E-2</v>
      </c>
      <c r="Z4259" s="9">
        <f>IFERROR(AVERAGEIFS(Q:Q,$H:$H,"&lt;="&amp;$T4259,$I:$I,"&gt;="&amp;$T4259),"")</f>
        <v>4.980208333333333E-2</v>
      </c>
    </row>
    <row r="4260" spans="10:26" ht="19" x14ac:dyDescent="0.25">
      <c r="J4260"/>
      <c r="K4260"/>
      <c r="T4260" s="5">
        <f t="shared" si="86"/>
        <v>42611</v>
      </c>
      <c r="U4260" s="9">
        <f>IFERROR(AVERAGEIFS(L:L,$H:$H,"&lt;="&amp;$T4260,$I:$I,"&gt;="&amp;$T4260),"")</f>
        <v>1.3312386929092979E-4</v>
      </c>
      <c r="V4260" s="9">
        <f>IFERROR(AVERAGEIFS(M:M,$H:$H,"&lt;="&amp;$T4260,$I:$I,"&gt;="&amp;$T4260),"")</f>
        <v>9.322439716297759E-4</v>
      </c>
      <c r="W4260" s="9">
        <f>IFERROR(AVERAGEIFS(N:N,$H:$H,"&lt;="&amp;$T4260,$I:$I,"&gt;="&amp;$T4260),"")</f>
        <v>4.0572220078931853E-3</v>
      </c>
      <c r="X4260" s="9">
        <f>IFERROR(AVERAGEIFS(O:O,$H:$H,"&lt;="&amp;$T4260,$I:$I,"&gt;="&amp;$T4260),"")</f>
        <v>1.222173654517659E-2</v>
      </c>
      <c r="Y4260" s="9">
        <f>IFERROR(AVERAGEIFS(P:P,$H:$H,"&lt;="&amp;$T4260,$I:$I,"&gt;="&amp;$T4260),"")</f>
        <v>2.4594728612709806E-2</v>
      </c>
      <c r="Z4260" s="9">
        <f>IFERROR(AVERAGEIFS(Q:Q,$H:$H,"&lt;="&amp;$T4260,$I:$I,"&gt;="&amp;$T4260),"")</f>
        <v>4.980208333333333E-2</v>
      </c>
    </row>
    <row r="4261" spans="10:26" ht="19" x14ac:dyDescent="0.25">
      <c r="J4261"/>
      <c r="K4261"/>
      <c r="T4261" s="5">
        <f t="shared" si="86"/>
        <v>42612</v>
      </c>
      <c r="U4261" s="9">
        <f>IFERROR(AVERAGEIFS(L:L,$H:$H,"&lt;="&amp;$T4261,$I:$I,"&gt;="&amp;$T4261),"")</f>
        <v>1.3312386929092979E-4</v>
      </c>
      <c r="V4261" s="9">
        <f>IFERROR(AVERAGEIFS(M:M,$H:$H,"&lt;="&amp;$T4261,$I:$I,"&gt;="&amp;$T4261),"")</f>
        <v>9.322439716297759E-4</v>
      </c>
      <c r="W4261" s="9">
        <f>IFERROR(AVERAGEIFS(N:N,$H:$H,"&lt;="&amp;$T4261,$I:$I,"&gt;="&amp;$T4261),"")</f>
        <v>4.0572220078931853E-3</v>
      </c>
      <c r="X4261" s="9">
        <f>IFERROR(AVERAGEIFS(O:O,$H:$H,"&lt;="&amp;$T4261,$I:$I,"&gt;="&amp;$T4261),"")</f>
        <v>1.222173654517659E-2</v>
      </c>
      <c r="Y4261" s="9">
        <f>IFERROR(AVERAGEIFS(P:P,$H:$H,"&lt;="&amp;$T4261,$I:$I,"&gt;="&amp;$T4261),"")</f>
        <v>2.4594728612709806E-2</v>
      </c>
      <c r="Z4261" s="9">
        <f>IFERROR(AVERAGEIFS(Q:Q,$H:$H,"&lt;="&amp;$T4261,$I:$I,"&gt;="&amp;$T4261),"")</f>
        <v>4.980208333333333E-2</v>
      </c>
    </row>
    <row r="4262" spans="10:26" ht="19" x14ac:dyDescent="0.25">
      <c r="J4262"/>
      <c r="K4262"/>
      <c r="T4262" s="5">
        <f t="shared" si="86"/>
        <v>42613</v>
      </c>
      <c r="U4262" s="9">
        <f>IFERROR(AVERAGEIFS(L:L,$H:$H,"&lt;="&amp;$T4262,$I:$I,"&gt;="&amp;$T4262),"")</f>
        <v>1.3364189238537712E-4</v>
      </c>
      <c r="V4262" s="9">
        <f>IFERROR(AVERAGEIFS(M:M,$H:$H,"&lt;="&amp;$T4262,$I:$I,"&gt;="&amp;$T4262),"")</f>
        <v>9.3587286438406034E-4</v>
      </c>
      <c r="W4262" s="9">
        <f>IFERROR(AVERAGEIFS(N:N,$H:$H,"&lt;="&amp;$T4262,$I:$I,"&gt;="&amp;$T4262),"")</f>
        <v>4.0730368125334688E-3</v>
      </c>
      <c r="X4262" s="9">
        <f>IFERROR(AVERAGEIFS(O:O,$H:$H,"&lt;="&amp;$T4262,$I:$I,"&gt;="&amp;$T4262),"")</f>
        <v>1.2269544529464063E-2</v>
      </c>
      <c r="Y4262" s="9">
        <f>IFERROR(AVERAGEIFS(P:P,$H:$H,"&lt;="&amp;$T4262,$I:$I,"&gt;="&amp;$T4262),"")</f>
        <v>2.4691445850639867E-2</v>
      </c>
      <c r="Z4262" s="9">
        <f>IFERROR(AVERAGEIFS(Q:Q,$H:$H,"&lt;="&amp;$T4262,$I:$I,"&gt;="&amp;$T4262),"")</f>
        <v>0.05</v>
      </c>
    </row>
    <row r="4263" spans="10:26" ht="19" x14ac:dyDescent="0.25">
      <c r="J4263"/>
      <c r="K4263"/>
      <c r="T4263" s="5">
        <f t="shared" si="86"/>
        <v>42614</v>
      </c>
      <c r="U4263" s="9">
        <f>IFERROR(AVERAGEIFS(L:L,$H:$H,"&lt;="&amp;$T4263,$I:$I,"&gt;="&amp;$T4263),"")</f>
        <v>1.3364189238537712E-4</v>
      </c>
      <c r="V4263" s="9">
        <f>IFERROR(AVERAGEIFS(M:M,$H:$H,"&lt;="&amp;$T4263,$I:$I,"&gt;="&amp;$T4263),"")</f>
        <v>9.3587286438406034E-4</v>
      </c>
      <c r="W4263" s="9">
        <f>IFERROR(AVERAGEIFS(N:N,$H:$H,"&lt;="&amp;$T4263,$I:$I,"&gt;="&amp;$T4263),"")</f>
        <v>4.0730368125334688E-3</v>
      </c>
      <c r="X4263" s="9">
        <f>IFERROR(AVERAGEIFS(O:O,$H:$H,"&lt;="&amp;$T4263,$I:$I,"&gt;="&amp;$T4263),"")</f>
        <v>1.2269544529464063E-2</v>
      </c>
      <c r="Y4263" s="9">
        <f>IFERROR(AVERAGEIFS(P:P,$H:$H,"&lt;="&amp;$T4263,$I:$I,"&gt;="&amp;$T4263),"")</f>
        <v>2.4691445850639867E-2</v>
      </c>
      <c r="Z4263" s="9">
        <f>IFERROR(AVERAGEIFS(Q:Q,$H:$H,"&lt;="&amp;$T4263,$I:$I,"&gt;="&amp;$T4263),"")</f>
        <v>0.05</v>
      </c>
    </row>
    <row r="4264" spans="10:26" ht="19" x14ac:dyDescent="0.25">
      <c r="J4264"/>
      <c r="K4264"/>
      <c r="T4264" s="5">
        <f t="shared" si="86"/>
        <v>42615</v>
      </c>
      <c r="U4264" s="9">
        <f>IFERROR(AVERAGEIFS(L:L,$H:$H,"&lt;="&amp;$T4264,$I:$I,"&gt;="&amp;$T4264),"")</f>
        <v>1.3364189238537712E-4</v>
      </c>
      <c r="V4264" s="9">
        <f>IFERROR(AVERAGEIFS(M:M,$H:$H,"&lt;="&amp;$T4264,$I:$I,"&gt;="&amp;$T4264),"")</f>
        <v>9.3587286438406034E-4</v>
      </c>
      <c r="W4264" s="9">
        <f>IFERROR(AVERAGEIFS(N:N,$H:$H,"&lt;="&amp;$T4264,$I:$I,"&gt;="&amp;$T4264),"")</f>
        <v>4.0730368125334688E-3</v>
      </c>
      <c r="X4264" s="9">
        <f>IFERROR(AVERAGEIFS(O:O,$H:$H,"&lt;="&amp;$T4264,$I:$I,"&gt;="&amp;$T4264),"")</f>
        <v>1.2269544529464063E-2</v>
      </c>
      <c r="Y4264" s="9">
        <f>IFERROR(AVERAGEIFS(P:P,$H:$H,"&lt;="&amp;$T4264,$I:$I,"&gt;="&amp;$T4264),"")</f>
        <v>2.4691445850639867E-2</v>
      </c>
      <c r="Z4264" s="9">
        <f>IFERROR(AVERAGEIFS(Q:Q,$H:$H,"&lt;="&amp;$T4264,$I:$I,"&gt;="&amp;$T4264),"")</f>
        <v>0.05</v>
      </c>
    </row>
    <row r="4265" spans="10:26" ht="19" x14ac:dyDescent="0.25">
      <c r="J4265"/>
      <c r="K4265"/>
      <c r="T4265" s="5">
        <f t="shared" si="86"/>
        <v>42616</v>
      </c>
      <c r="U4265" s="9">
        <f>IFERROR(AVERAGEIFS(L:L,$H:$H,"&lt;="&amp;$T4265,$I:$I,"&gt;="&amp;$T4265),"")</f>
        <v>1.3364189238537712E-4</v>
      </c>
      <c r="V4265" s="9">
        <f>IFERROR(AVERAGEIFS(M:M,$H:$H,"&lt;="&amp;$T4265,$I:$I,"&gt;="&amp;$T4265),"")</f>
        <v>9.3587286438406034E-4</v>
      </c>
      <c r="W4265" s="9">
        <f>IFERROR(AVERAGEIFS(N:N,$H:$H,"&lt;="&amp;$T4265,$I:$I,"&gt;="&amp;$T4265),"")</f>
        <v>4.0730368125334688E-3</v>
      </c>
      <c r="X4265" s="9">
        <f>IFERROR(AVERAGEIFS(O:O,$H:$H,"&lt;="&amp;$T4265,$I:$I,"&gt;="&amp;$T4265),"")</f>
        <v>1.2269544529464063E-2</v>
      </c>
      <c r="Y4265" s="9">
        <f>IFERROR(AVERAGEIFS(P:P,$H:$H,"&lt;="&amp;$T4265,$I:$I,"&gt;="&amp;$T4265),"")</f>
        <v>2.4691445850639867E-2</v>
      </c>
      <c r="Z4265" s="9">
        <f>IFERROR(AVERAGEIFS(Q:Q,$H:$H,"&lt;="&amp;$T4265,$I:$I,"&gt;="&amp;$T4265),"")</f>
        <v>0.05</v>
      </c>
    </row>
    <row r="4266" spans="10:26" ht="19" x14ac:dyDescent="0.25">
      <c r="J4266"/>
      <c r="K4266"/>
      <c r="T4266" s="5">
        <f t="shared" si="86"/>
        <v>42617</v>
      </c>
      <c r="U4266" s="9">
        <f>IFERROR(AVERAGEIFS(L:L,$H:$H,"&lt;="&amp;$T4266,$I:$I,"&gt;="&amp;$T4266),"")</f>
        <v>1.3364189238537712E-4</v>
      </c>
      <c r="V4266" s="9">
        <f>IFERROR(AVERAGEIFS(M:M,$H:$H,"&lt;="&amp;$T4266,$I:$I,"&gt;="&amp;$T4266),"")</f>
        <v>9.3587286438406034E-4</v>
      </c>
      <c r="W4266" s="9">
        <f>IFERROR(AVERAGEIFS(N:N,$H:$H,"&lt;="&amp;$T4266,$I:$I,"&gt;="&amp;$T4266),"")</f>
        <v>4.0730368125334688E-3</v>
      </c>
      <c r="X4266" s="9">
        <f>IFERROR(AVERAGEIFS(O:O,$H:$H,"&lt;="&amp;$T4266,$I:$I,"&gt;="&amp;$T4266),"")</f>
        <v>1.2269544529464063E-2</v>
      </c>
      <c r="Y4266" s="9">
        <f>IFERROR(AVERAGEIFS(P:P,$H:$H,"&lt;="&amp;$T4266,$I:$I,"&gt;="&amp;$T4266),"")</f>
        <v>2.4691445850639867E-2</v>
      </c>
      <c r="Z4266" s="9">
        <f>IFERROR(AVERAGEIFS(Q:Q,$H:$H,"&lt;="&amp;$T4266,$I:$I,"&gt;="&amp;$T4266),"")</f>
        <v>0.05</v>
      </c>
    </row>
    <row r="4267" spans="10:26" ht="19" x14ac:dyDescent="0.25">
      <c r="J4267"/>
      <c r="K4267"/>
      <c r="T4267" s="5">
        <f t="shared" si="86"/>
        <v>42618</v>
      </c>
      <c r="U4267" s="9">
        <f>IFERROR(AVERAGEIFS(L:L,$H:$H,"&lt;="&amp;$T4267,$I:$I,"&gt;="&amp;$T4267),"")</f>
        <v>1.3364189238537712E-4</v>
      </c>
      <c r="V4267" s="9">
        <f>IFERROR(AVERAGEIFS(M:M,$H:$H,"&lt;="&amp;$T4267,$I:$I,"&gt;="&amp;$T4267),"")</f>
        <v>9.3587286438406034E-4</v>
      </c>
      <c r="W4267" s="9">
        <f>IFERROR(AVERAGEIFS(N:N,$H:$H,"&lt;="&amp;$T4267,$I:$I,"&gt;="&amp;$T4267),"")</f>
        <v>4.0730368125334688E-3</v>
      </c>
      <c r="X4267" s="9">
        <f>IFERROR(AVERAGEIFS(O:O,$H:$H,"&lt;="&amp;$T4267,$I:$I,"&gt;="&amp;$T4267),"")</f>
        <v>1.2269544529464063E-2</v>
      </c>
      <c r="Y4267" s="9">
        <f>IFERROR(AVERAGEIFS(P:P,$H:$H,"&lt;="&amp;$T4267,$I:$I,"&gt;="&amp;$T4267),"")</f>
        <v>2.4691445850639867E-2</v>
      </c>
      <c r="Z4267" s="9">
        <f>IFERROR(AVERAGEIFS(Q:Q,$H:$H,"&lt;="&amp;$T4267,$I:$I,"&gt;="&amp;$T4267),"")</f>
        <v>0.05</v>
      </c>
    </row>
    <row r="4268" spans="10:26" ht="19" x14ac:dyDescent="0.25">
      <c r="J4268"/>
      <c r="K4268"/>
      <c r="T4268" s="5">
        <f t="shared" si="86"/>
        <v>42619</v>
      </c>
      <c r="U4268" s="9">
        <f>IFERROR(AVERAGEIFS(L:L,$H:$H,"&lt;="&amp;$T4268,$I:$I,"&gt;="&amp;$T4268),"")</f>
        <v>1.3364189238537712E-4</v>
      </c>
      <c r="V4268" s="9">
        <f>IFERROR(AVERAGEIFS(M:M,$H:$H,"&lt;="&amp;$T4268,$I:$I,"&gt;="&amp;$T4268),"")</f>
        <v>9.3587286438406034E-4</v>
      </c>
      <c r="W4268" s="9">
        <f>IFERROR(AVERAGEIFS(N:N,$H:$H,"&lt;="&amp;$T4268,$I:$I,"&gt;="&amp;$T4268),"")</f>
        <v>4.0730368125334688E-3</v>
      </c>
      <c r="X4268" s="9">
        <f>IFERROR(AVERAGEIFS(O:O,$H:$H,"&lt;="&amp;$T4268,$I:$I,"&gt;="&amp;$T4268),"")</f>
        <v>1.2269544529464063E-2</v>
      </c>
      <c r="Y4268" s="9">
        <f>IFERROR(AVERAGEIFS(P:P,$H:$H,"&lt;="&amp;$T4268,$I:$I,"&gt;="&amp;$T4268),"")</f>
        <v>2.4691445850639867E-2</v>
      </c>
      <c r="Z4268" s="9">
        <f>IFERROR(AVERAGEIFS(Q:Q,$H:$H,"&lt;="&amp;$T4268,$I:$I,"&gt;="&amp;$T4268),"")</f>
        <v>0.05</v>
      </c>
    </row>
    <row r="4269" spans="10:26" ht="19" x14ac:dyDescent="0.25">
      <c r="J4269"/>
      <c r="K4269"/>
      <c r="T4269" s="5">
        <f t="shared" si="86"/>
        <v>42620</v>
      </c>
      <c r="U4269" s="9">
        <f>IFERROR(AVERAGEIFS(L:L,$H:$H,"&lt;="&amp;$T4269,$I:$I,"&gt;="&amp;$T4269),"")</f>
        <v>1.3364189238537712E-4</v>
      </c>
      <c r="V4269" s="9">
        <f>IFERROR(AVERAGEIFS(M:M,$H:$H,"&lt;="&amp;$T4269,$I:$I,"&gt;="&amp;$T4269),"")</f>
        <v>9.3587286438406034E-4</v>
      </c>
      <c r="W4269" s="9">
        <f>IFERROR(AVERAGEIFS(N:N,$H:$H,"&lt;="&amp;$T4269,$I:$I,"&gt;="&amp;$T4269),"")</f>
        <v>4.0730368125334688E-3</v>
      </c>
      <c r="X4269" s="9">
        <f>IFERROR(AVERAGEIFS(O:O,$H:$H,"&lt;="&amp;$T4269,$I:$I,"&gt;="&amp;$T4269),"")</f>
        <v>1.2269544529464063E-2</v>
      </c>
      <c r="Y4269" s="9">
        <f>IFERROR(AVERAGEIFS(P:P,$H:$H,"&lt;="&amp;$T4269,$I:$I,"&gt;="&amp;$T4269),"")</f>
        <v>2.4691445850639867E-2</v>
      </c>
      <c r="Z4269" s="9">
        <f>IFERROR(AVERAGEIFS(Q:Q,$H:$H,"&lt;="&amp;$T4269,$I:$I,"&gt;="&amp;$T4269),"")</f>
        <v>0.05</v>
      </c>
    </row>
    <row r="4270" spans="10:26" ht="19" x14ac:dyDescent="0.25">
      <c r="J4270"/>
      <c r="K4270"/>
      <c r="T4270" s="5">
        <f t="shared" si="86"/>
        <v>42621</v>
      </c>
      <c r="U4270" s="9">
        <f>IFERROR(AVERAGEIFS(L:L,$H:$H,"&lt;="&amp;$T4270,$I:$I,"&gt;="&amp;$T4270),"")</f>
        <v>1.3364189238537712E-4</v>
      </c>
      <c r="V4270" s="9">
        <f>IFERROR(AVERAGEIFS(M:M,$H:$H,"&lt;="&amp;$T4270,$I:$I,"&gt;="&amp;$T4270),"")</f>
        <v>9.3587286438406034E-4</v>
      </c>
      <c r="W4270" s="9">
        <f>IFERROR(AVERAGEIFS(N:N,$H:$H,"&lt;="&amp;$T4270,$I:$I,"&gt;="&amp;$T4270),"")</f>
        <v>4.0730368125334688E-3</v>
      </c>
      <c r="X4270" s="9">
        <f>IFERROR(AVERAGEIFS(O:O,$H:$H,"&lt;="&amp;$T4270,$I:$I,"&gt;="&amp;$T4270),"")</f>
        <v>1.2269544529464063E-2</v>
      </c>
      <c r="Y4270" s="9">
        <f>IFERROR(AVERAGEIFS(P:P,$H:$H,"&lt;="&amp;$T4270,$I:$I,"&gt;="&amp;$T4270),"")</f>
        <v>2.4691445850639867E-2</v>
      </c>
      <c r="Z4270" s="9">
        <f>IFERROR(AVERAGEIFS(Q:Q,$H:$H,"&lt;="&amp;$T4270,$I:$I,"&gt;="&amp;$T4270),"")</f>
        <v>0.05</v>
      </c>
    </row>
    <row r="4271" spans="10:26" ht="19" x14ac:dyDescent="0.25">
      <c r="J4271"/>
      <c r="K4271"/>
      <c r="T4271" s="5">
        <f t="shared" si="86"/>
        <v>42622</v>
      </c>
      <c r="U4271" s="9">
        <f>IFERROR(AVERAGEIFS(L:L,$H:$H,"&lt;="&amp;$T4271,$I:$I,"&gt;="&amp;$T4271),"")</f>
        <v>1.3364189238537712E-4</v>
      </c>
      <c r="V4271" s="9">
        <f>IFERROR(AVERAGEIFS(M:M,$H:$H,"&lt;="&amp;$T4271,$I:$I,"&gt;="&amp;$T4271),"")</f>
        <v>9.3587286438406034E-4</v>
      </c>
      <c r="W4271" s="9">
        <f>IFERROR(AVERAGEIFS(N:N,$H:$H,"&lt;="&amp;$T4271,$I:$I,"&gt;="&amp;$T4271),"")</f>
        <v>4.0730368125334688E-3</v>
      </c>
      <c r="X4271" s="9">
        <f>IFERROR(AVERAGEIFS(O:O,$H:$H,"&lt;="&amp;$T4271,$I:$I,"&gt;="&amp;$T4271),"")</f>
        <v>1.2269544529464063E-2</v>
      </c>
      <c r="Y4271" s="9">
        <f>IFERROR(AVERAGEIFS(P:P,$H:$H,"&lt;="&amp;$T4271,$I:$I,"&gt;="&amp;$T4271),"")</f>
        <v>2.4691445850639867E-2</v>
      </c>
      <c r="Z4271" s="9">
        <f>IFERROR(AVERAGEIFS(Q:Q,$H:$H,"&lt;="&amp;$T4271,$I:$I,"&gt;="&amp;$T4271),"")</f>
        <v>0.05</v>
      </c>
    </row>
    <row r="4272" spans="10:26" ht="19" x14ac:dyDescent="0.25">
      <c r="J4272"/>
      <c r="K4272"/>
      <c r="T4272" s="5">
        <f t="shared" si="86"/>
        <v>42623</v>
      </c>
      <c r="U4272" s="9">
        <f>IFERROR(AVERAGEIFS(L:L,$H:$H,"&lt;="&amp;$T4272,$I:$I,"&gt;="&amp;$T4272),"")</f>
        <v>1.3364189238537712E-4</v>
      </c>
      <c r="V4272" s="9">
        <f>IFERROR(AVERAGEIFS(M:M,$H:$H,"&lt;="&amp;$T4272,$I:$I,"&gt;="&amp;$T4272),"")</f>
        <v>9.3587286438406034E-4</v>
      </c>
      <c r="W4272" s="9">
        <f>IFERROR(AVERAGEIFS(N:N,$H:$H,"&lt;="&amp;$T4272,$I:$I,"&gt;="&amp;$T4272),"")</f>
        <v>4.0730368125334688E-3</v>
      </c>
      <c r="X4272" s="9">
        <f>IFERROR(AVERAGEIFS(O:O,$H:$H,"&lt;="&amp;$T4272,$I:$I,"&gt;="&amp;$T4272),"")</f>
        <v>1.2269544529464063E-2</v>
      </c>
      <c r="Y4272" s="9">
        <f>IFERROR(AVERAGEIFS(P:P,$H:$H,"&lt;="&amp;$T4272,$I:$I,"&gt;="&amp;$T4272),"")</f>
        <v>2.4691445850639867E-2</v>
      </c>
      <c r="Z4272" s="9">
        <f>IFERROR(AVERAGEIFS(Q:Q,$H:$H,"&lt;="&amp;$T4272,$I:$I,"&gt;="&amp;$T4272),"")</f>
        <v>0.05</v>
      </c>
    </row>
    <row r="4273" spans="10:26" ht="19" x14ac:dyDescent="0.25">
      <c r="J4273"/>
      <c r="K4273"/>
      <c r="T4273" s="5">
        <f t="shared" si="86"/>
        <v>42624</v>
      </c>
      <c r="U4273" s="9">
        <f>IFERROR(AVERAGEIFS(L:L,$H:$H,"&lt;="&amp;$T4273,$I:$I,"&gt;="&amp;$T4273),"")</f>
        <v>1.3364189238537712E-4</v>
      </c>
      <c r="V4273" s="9">
        <f>IFERROR(AVERAGEIFS(M:M,$H:$H,"&lt;="&amp;$T4273,$I:$I,"&gt;="&amp;$T4273),"")</f>
        <v>9.3587286438406034E-4</v>
      </c>
      <c r="W4273" s="9">
        <f>IFERROR(AVERAGEIFS(N:N,$H:$H,"&lt;="&amp;$T4273,$I:$I,"&gt;="&amp;$T4273),"")</f>
        <v>4.0730368125334688E-3</v>
      </c>
      <c r="X4273" s="9">
        <f>IFERROR(AVERAGEIFS(O:O,$H:$H,"&lt;="&amp;$T4273,$I:$I,"&gt;="&amp;$T4273),"")</f>
        <v>1.2269544529464063E-2</v>
      </c>
      <c r="Y4273" s="9">
        <f>IFERROR(AVERAGEIFS(P:P,$H:$H,"&lt;="&amp;$T4273,$I:$I,"&gt;="&amp;$T4273),"")</f>
        <v>2.4691445850639867E-2</v>
      </c>
      <c r="Z4273" s="9">
        <f>IFERROR(AVERAGEIFS(Q:Q,$H:$H,"&lt;="&amp;$T4273,$I:$I,"&gt;="&amp;$T4273),"")</f>
        <v>0.05</v>
      </c>
    </row>
    <row r="4274" spans="10:26" ht="19" x14ac:dyDescent="0.25">
      <c r="J4274"/>
      <c r="K4274"/>
      <c r="T4274" s="5">
        <f t="shared" si="86"/>
        <v>42625</v>
      </c>
      <c r="U4274" s="9">
        <f>IFERROR(AVERAGEIFS(L:L,$H:$H,"&lt;="&amp;$T4274,$I:$I,"&gt;="&amp;$T4274),"")</f>
        <v>1.3364189238537712E-4</v>
      </c>
      <c r="V4274" s="9">
        <f>IFERROR(AVERAGEIFS(M:M,$H:$H,"&lt;="&amp;$T4274,$I:$I,"&gt;="&amp;$T4274),"")</f>
        <v>9.3587286438406034E-4</v>
      </c>
      <c r="W4274" s="9">
        <f>IFERROR(AVERAGEIFS(N:N,$H:$H,"&lt;="&amp;$T4274,$I:$I,"&gt;="&amp;$T4274),"")</f>
        <v>4.0730368125334688E-3</v>
      </c>
      <c r="X4274" s="9">
        <f>IFERROR(AVERAGEIFS(O:O,$H:$H,"&lt;="&amp;$T4274,$I:$I,"&gt;="&amp;$T4274),"")</f>
        <v>1.2269544529464063E-2</v>
      </c>
      <c r="Y4274" s="9">
        <f>IFERROR(AVERAGEIFS(P:P,$H:$H,"&lt;="&amp;$T4274,$I:$I,"&gt;="&amp;$T4274),"")</f>
        <v>2.4691445850639867E-2</v>
      </c>
      <c r="Z4274" s="9">
        <f>IFERROR(AVERAGEIFS(Q:Q,$H:$H,"&lt;="&amp;$T4274,$I:$I,"&gt;="&amp;$T4274),"")</f>
        <v>0.05</v>
      </c>
    </row>
    <row r="4275" spans="10:26" ht="19" x14ac:dyDescent="0.25">
      <c r="J4275"/>
      <c r="K4275"/>
      <c r="T4275" s="5">
        <f t="shared" si="86"/>
        <v>42626</v>
      </c>
      <c r="U4275" s="9">
        <f>IFERROR(AVERAGEIFS(L:L,$H:$H,"&lt;="&amp;$T4275,$I:$I,"&gt;="&amp;$T4275),"")</f>
        <v>1.3247715055646293E-4</v>
      </c>
      <c r="V4275" s="9">
        <f>IFERROR(AVERAGEIFS(M:M,$H:$H,"&lt;="&amp;$T4275,$I:$I,"&gt;="&amp;$T4275),"")</f>
        <v>9.2771362920423975E-4</v>
      </c>
      <c r="W4275" s="9">
        <f>IFERROR(AVERAGEIFS(N:N,$H:$H,"&lt;="&amp;$T4275,$I:$I,"&gt;="&amp;$T4275),"")</f>
        <v>4.0374803340007042E-3</v>
      </c>
      <c r="X4275" s="9">
        <f>IFERROR(AVERAGEIFS(O:O,$H:$H,"&lt;="&amp;$T4275,$I:$I,"&gt;="&amp;$T4275),"")</f>
        <v>1.2162070768487134E-2</v>
      </c>
      <c r="Y4275" s="9">
        <f>IFERROR(AVERAGEIFS(P:P,$H:$H,"&lt;="&amp;$T4275,$I:$I,"&gt;="&amp;$T4275),"")</f>
        <v>2.4474062204027956E-2</v>
      </c>
      <c r="Z4275" s="9">
        <f>IFERROR(AVERAGEIFS(Q:Q,$H:$H,"&lt;="&amp;$T4275,$I:$I,"&gt;="&amp;$T4275),"")</f>
        <v>4.9555319148936169E-2</v>
      </c>
    </row>
    <row r="4276" spans="10:26" ht="19" x14ac:dyDescent="0.25">
      <c r="J4276"/>
      <c r="K4276"/>
      <c r="T4276" s="5">
        <f t="shared" si="86"/>
        <v>42627</v>
      </c>
      <c r="U4276" s="9">
        <f>IFERROR(AVERAGEIFS(L:L,$H:$H,"&lt;="&amp;$T4276,$I:$I,"&gt;="&amp;$T4276),"")</f>
        <v>1.3247715055646293E-4</v>
      </c>
      <c r="V4276" s="9">
        <f>IFERROR(AVERAGEIFS(M:M,$H:$H,"&lt;="&amp;$T4276,$I:$I,"&gt;="&amp;$T4276),"")</f>
        <v>9.2771362920423975E-4</v>
      </c>
      <c r="W4276" s="9">
        <f>IFERROR(AVERAGEIFS(N:N,$H:$H,"&lt;="&amp;$T4276,$I:$I,"&gt;="&amp;$T4276),"")</f>
        <v>4.0374803340007042E-3</v>
      </c>
      <c r="X4276" s="9">
        <f>IFERROR(AVERAGEIFS(O:O,$H:$H,"&lt;="&amp;$T4276,$I:$I,"&gt;="&amp;$T4276),"")</f>
        <v>1.2162070768487134E-2</v>
      </c>
      <c r="Y4276" s="9">
        <f>IFERROR(AVERAGEIFS(P:P,$H:$H,"&lt;="&amp;$T4276,$I:$I,"&gt;="&amp;$T4276),"")</f>
        <v>2.4474062204027956E-2</v>
      </c>
      <c r="Z4276" s="9">
        <f>IFERROR(AVERAGEIFS(Q:Q,$H:$H,"&lt;="&amp;$T4276,$I:$I,"&gt;="&amp;$T4276),"")</f>
        <v>4.9555319148936169E-2</v>
      </c>
    </row>
    <row r="4277" spans="10:26" ht="19" x14ac:dyDescent="0.25">
      <c r="J4277"/>
      <c r="K4277"/>
      <c r="T4277" s="5">
        <f t="shared" si="86"/>
        <v>42628</v>
      </c>
      <c r="U4277" s="9">
        <f>IFERROR(AVERAGEIFS(L:L,$H:$H,"&lt;="&amp;$T4277,$I:$I,"&gt;="&amp;$T4277),"")</f>
        <v>1.3223014730923615E-4</v>
      </c>
      <c r="V4277" s="9">
        <f>IFERROR(AVERAGEIFS(M:M,$H:$H,"&lt;="&amp;$T4277,$I:$I,"&gt;="&amp;$T4277),"")</f>
        <v>9.2598328009334924E-4</v>
      </c>
      <c r="W4277" s="9">
        <f>IFERROR(AVERAGEIFS(N:N,$H:$H,"&lt;="&amp;$T4277,$I:$I,"&gt;="&amp;$T4277),"")</f>
        <v>4.0299390193182854E-3</v>
      </c>
      <c r="X4277" s="9">
        <f>IFERROR(AVERAGEIFS(O:O,$H:$H,"&lt;="&amp;$T4277,$I:$I,"&gt;="&amp;$T4277),"")</f>
        <v>1.2139270239683054E-2</v>
      </c>
      <c r="Y4277" s="9">
        <f>IFERROR(AVERAGEIFS(P:P,$H:$H,"&lt;="&amp;$T4277,$I:$I,"&gt;="&amp;$T4277),"")</f>
        <v>2.4427926209852034E-2</v>
      </c>
      <c r="Z4277" s="9">
        <f>IFERROR(AVERAGEIFS(Q:Q,$H:$H,"&lt;="&amp;$T4277,$I:$I,"&gt;="&amp;$T4277),"")</f>
        <v>4.9460869565217398E-2</v>
      </c>
    </row>
    <row r="4278" spans="10:26" ht="19" x14ac:dyDescent="0.25">
      <c r="J4278"/>
      <c r="K4278"/>
      <c r="T4278" s="5">
        <f t="shared" si="86"/>
        <v>42629</v>
      </c>
      <c r="U4278" s="9">
        <f>IFERROR(AVERAGEIFS(L:L,$H:$H,"&lt;="&amp;$T4278,$I:$I,"&gt;="&amp;$T4278),"")</f>
        <v>1.3205889374201283E-4</v>
      </c>
      <c r="V4278" s="9">
        <f>IFERROR(AVERAGEIFS(M:M,$H:$H,"&lt;="&amp;$T4278,$I:$I,"&gt;="&amp;$T4278),"")</f>
        <v>9.2478363681082812E-4</v>
      </c>
      <c r="W4278" s="9">
        <f>IFERROR(AVERAGEIFS(N:N,$H:$H,"&lt;="&amp;$T4278,$I:$I,"&gt;="&amp;$T4278),"")</f>
        <v>4.0247115324066563E-3</v>
      </c>
      <c r="X4278" s="9">
        <f>IFERROR(AVERAGEIFS(O:O,$H:$H,"&lt;="&amp;$T4278,$I:$I,"&gt;="&amp;$T4278),"")</f>
        <v>1.2123472232585211E-2</v>
      </c>
      <c r="Y4278" s="9">
        <f>IFERROR(AVERAGEIFS(P:P,$H:$H,"&lt;="&amp;$T4278,$I:$I,"&gt;="&amp;$T4278),"")</f>
        <v>2.4395980386547129E-2</v>
      </c>
      <c r="Z4278" s="9">
        <f>IFERROR(AVERAGEIFS(Q:Q,$H:$H,"&lt;="&amp;$T4278,$I:$I,"&gt;="&amp;$T4278),"")</f>
        <v>4.9395555555555554E-2</v>
      </c>
    </row>
    <row r="4279" spans="10:26" ht="19" x14ac:dyDescent="0.25">
      <c r="J4279"/>
      <c r="K4279"/>
      <c r="T4279" s="5">
        <f t="shared" si="86"/>
        <v>42630</v>
      </c>
      <c r="U4279" s="9">
        <f>IFERROR(AVERAGEIFS(L:L,$H:$H,"&lt;="&amp;$T4279,$I:$I,"&gt;="&amp;$T4279),"")</f>
        <v>1.3205889374201283E-4</v>
      </c>
      <c r="V4279" s="9">
        <f>IFERROR(AVERAGEIFS(M:M,$H:$H,"&lt;="&amp;$T4279,$I:$I,"&gt;="&amp;$T4279),"")</f>
        <v>9.2478363681082812E-4</v>
      </c>
      <c r="W4279" s="9">
        <f>IFERROR(AVERAGEIFS(N:N,$H:$H,"&lt;="&amp;$T4279,$I:$I,"&gt;="&amp;$T4279),"")</f>
        <v>4.0247115324066563E-3</v>
      </c>
      <c r="X4279" s="9">
        <f>IFERROR(AVERAGEIFS(O:O,$H:$H,"&lt;="&amp;$T4279,$I:$I,"&gt;="&amp;$T4279),"")</f>
        <v>1.2123472232585211E-2</v>
      </c>
      <c r="Y4279" s="9">
        <f>IFERROR(AVERAGEIFS(P:P,$H:$H,"&lt;="&amp;$T4279,$I:$I,"&gt;="&amp;$T4279),"")</f>
        <v>2.4395980386547129E-2</v>
      </c>
      <c r="Z4279" s="9">
        <f>IFERROR(AVERAGEIFS(Q:Q,$H:$H,"&lt;="&amp;$T4279,$I:$I,"&gt;="&amp;$T4279),"")</f>
        <v>4.9395555555555554E-2</v>
      </c>
    </row>
    <row r="4280" spans="10:26" ht="19" x14ac:dyDescent="0.25">
      <c r="J4280"/>
      <c r="K4280"/>
      <c r="T4280" s="5">
        <f t="shared" si="86"/>
        <v>42631</v>
      </c>
      <c r="U4280" s="9">
        <f>IFERROR(AVERAGEIFS(L:L,$H:$H,"&lt;="&amp;$T4280,$I:$I,"&gt;="&amp;$T4280),"")</f>
        <v>1.3205889374201283E-4</v>
      </c>
      <c r="V4280" s="9">
        <f>IFERROR(AVERAGEIFS(M:M,$H:$H,"&lt;="&amp;$T4280,$I:$I,"&gt;="&amp;$T4280),"")</f>
        <v>9.2478363681082812E-4</v>
      </c>
      <c r="W4280" s="9">
        <f>IFERROR(AVERAGEIFS(N:N,$H:$H,"&lt;="&amp;$T4280,$I:$I,"&gt;="&amp;$T4280),"")</f>
        <v>4.0247115324066563E-3</v>
      </c>
      <c r="X4280" s="9">
        <f>IFERROR(AVERAGEIFS(O:O,$H:$H,"&lt;="&amp;$T4280,$I:$I,"&gt;="&amp;$T4280),"")</f>
        <v>1.2123472232585211E-2</v>
      </c>
      <c r="Y4280" s="9">
        <f>IFERROR(AVERAGEIFS(P:P,$H:$H,"&lt;="&amp;$T4280,$I:$I,"&gt;="&amp;$T4280),"")</f>
        <v>2.4395980386547129E-2</v>
      </c>
      <c r="Z4280" s="9">
        <f>IFERROR(AVERAGEIFS(Q:Q,$H:$H,"&lt;="&amp;$T4280,$I:$I,"&gt;="&amp;$T4280),"")</f>
        <v>4.9395555555555554E-2</v>
      </c>
    </row>
    <row r="4281" spans="10:26" ht="19" x14ac:dyDescent="0.25">
      <c r="J4281"/>
      <c r="K4281"/>
      <c r="T4281" s="5">
        <f t="shared" si="86"/>
        <v>42632</v>
      </c>
      <c r="U4281" s="9">
        <f>IFERROR(AVERAGEIFS(L:L,$H:$H,"&lt;="&amp;$T4281,$I:$I,"&gt;="&amp;$T4281),"")</f>
        <v>1.3205889374201283E-4</v>
      </c>
      <c r="V4281" s="9">
        <f>IFERROR(AVERAGEIFS(M:M,$H:$H,"&lt;="&amp;$T4281,$I:$I,"&gt;="&amp;$T4281),"")</f>
        <v>9.2478363681082812E-4</v>
      </c>
      <c r="W4281" s="9">
        <f>IFERROR(AVERAGEIFS(N:N,$H:$H,"&lt;="&amp;$T4281,$I:$I,"&gt;="&amp;$T4281),"")</f>
        <v>4.0247115324066563E-3</v>
      </c>
      <c r="X4281" s="9">
        <f>IFERROR(AVERAGEIFS(O:O,$H:$H,"&lt;="&amp;$T4281,$I:$I,"&gt;="&amp;$T4281),"")</f>
        <v>1.2123472232585211E-2</v>
      </c>
      <c r="Y4281" s="9">
        <f>IFERROR(AVERAGEIFS(P:P,$H:$H,"&lt;="&amp;$T4281,$I:$I,"&gt;="&amp;$T4281),"")</f>
        <v>2.4395980386547129E-2</v>
      </c>
      <c r="Z4281" s="9">
        <f>IFERROR(AVERAGEIFS(Q:Q,$H:$H,"&lt;="&amp;$T4281,$I:$I,"&gt;="&amp;$T4281),"")</f>
        <v>4.9395555555555554E-2</v>
      </c>
    </row>
    <row r="4282" spans="10:26" ht="19" x14ac:dyDescent="0.25">
      <c r="J4282"/>
      <c r="K4282"/>
      <c r="T4282" s="5">
        <f t="shared" si="86"/>
        <v>42633</v>
      </c>
      <c r="U4282" s="9">
        <f>IFERROR(AVERAGEIFS(L:L,$H:$H,"&lt;="&amp;$T4282,$I:$I,"&gt;="&amp;$T4282),"")</f>
        <v>1.3205889374201283E-4</v>
      </c>
      <c r="V4282" s="9">
        <f>IFERROR(AVERAGEIFS(M:M,$H:$H,"&lt;="&amp;$T4282,$I:$I,"&gt;="&amp;$T4282),"")</f>
        <v>9.2478363681082812E-4</v>
      </c>
      <c r="W4282" s="9">
        <f>IFERROR(AVERAGEIFS(N:N,$H:$H,"&lt;="&amp;$T4282,$I:$I,"&gt;="&amp;$T4282),"")</f>
        <v>4.0247115324066563E-3</v>
      </c>
      <c r="X4282" s="9">
        <f>IFERROR(AVERAGEIFS(O:O,$H:$H,"&lt;="&amp;$T4282,$I:$I,"&gt;="&amp;$T4282),"")</f>
        <v>1.2123472232585211E-2</v>
      </c>
      <c r="Y4282" s="9">
        <f>IFERROR(AVERAGEIFS(P:P,$H:$H,"&lt;="&amp;$T4282,$I:$I,"&gt;="&amp;$T4282),"")</f>
        <v>2.4395980386547129E-2</v>
      </c>
      <c r="Z4282" s="9">
        <f>IFERROR(AVERAGEIFS(Q:Q,$H:$H,"&lt;="&amp;$T4282,$I:$I,"&gt;="&amp;$T4282),"")</f>
        <v>4.9395555555555554E-2</v>
      </c>
    </row>
    <row r="4283" spans="10:26" ht="19" x14ac:dyDescent="0.25">
      <c r="J4283"/>
      <c r="K4283"/>
      <c r="T4283" s="5">
        <f t="shared" si="86"/>
        <v>42634</v>
      </c>
      <c r="U4283" s="9">
        <f>IFERROR(AVERAGEIFS(L:L,$H:$H,"&lt;="&amp;$T4283,$I:$I,"&gt;="&amp;$T4283),"")</f>
        <v>1.3205889374201283E-4</v>
      </c>
      <c r="V4283" s="9">
        <f>IFERROR(AVERAGEIFS(M:M,$H:$H,"&lt;="&amp;$T4283,$I:$I,"&gt;="&amp;$T4283),"")</f>
        <v>9.2478363681082812E-4</v>
      </c>
      <c r="W4283" s="9">
        <f>IFERROR(AVERAGEIFS(N:N,$H:$H,"&lt;="&amp;$T4283,$I:$I,"&gt;="&amp;$T4283),"")</f>
        <v>4.0247115324066563E-3</v>
      </c>
      <c r="X4283" s="9">
        <f>IFERROR(AVERAGEIFS(O:O,$H:$H,"&lt;="&amp;$T4283,$I:$I,"&gt;="&amp;$T4283),"")</f>
        <v>1.2123472232585211E-2</v>
      </c>
      <c r="Y4283" s="9">
        <f>IFERROR(AVERAGEIFS(P:P,$H:$H,"&lt;="&amp;$T4283,$I:$I,"&gt;="&amp;$T4283),"")</f>
        <v>2.4395980386547129E-2</v>
      </c>
      <c r="Z4283" s="9">
        <f>IFERROR(AVERAGEIFS(Q:Q,$H:$H,"&lt;="&amp;$T4283,$I:$I,"&gt;="&amp;$T4283),"")</f>
        <v>4.9395555555555554E-2</v>
      </c>
    </row>
    <row r="4284" spans="10:26" ht="19" x14ac:dyDescent="0.25">
      <c r="J4284"/>
      <c r="K4284"/>
      <c r="T4284" s="5">
        <f t="shared" si="86"/>
        <v>42635</v>
      </c>
      <c r="U4284" s="9">
        <f>IFERROR(AVERAGEIFS(L:L,$H:$H,"&lt;="&amp;$T4284,$I:$I,"&gt;="&amp;$T4284),"")</f>
        <v>1.3205889374201283E-4</v>
      </c>
      <c r="V4284" s="9">
        <f>IFERROR(AVERAGEIFS(M:M,$H:$H,"&lt;="&amp;$T4284,$I:$I,"&gt;="&amp;$T4284),"")</f>
        <v>9.2478363681082812E-4</v>
      </c>
      <c r="W4284" s="9">
        <f>IFERROR(AVERAGEIFS(N:N,$H:$H,"&lt;="&amp;$T4284,$I:$I,"&gt;="&amp;$T4284),"")</f>
        <v>4.0247115324066563E-3</v>
      </c>
      <c r="X4284" s="9">
        <f>IFERROR(AVERAGEIFS(O:O,$H:$H,"&lt;="&amp;$T4284,$I:$I,"&gt;="&amp;$T4284),"")</f>
        <v>1.2123472232585211E-2</v>
      </c>
      <c r="Y4284" s="9">
        <f>IFERROR(AVERAGEIFS(P:P,$H:$H,"&lt;="&amp;$T4284,$I:$I,"&gt;="&amp;$T4284),"")</f>
        <v>2.4395980386547129E-2</v>
      </c>
      <c r="Z4284" s="9">
        <f>IFERROR(AVERAGEIFS(Q:Q,$H:$H,"&lt;="&amp;$T4284,$I:$I,"&gt;="&amp;$T4284),"")</f>
        <v>4.9395555555555554E-2</v>
      </c>
    </row>
    <row r="4285" spans="10:26" ht="19" x14ac:dyDescent="0.25">
      <c r="J4285"/>
      <c r="K4285"/>
      <c r="T4285" s="5">
        <f t="shared" si="86"/>
        <v>42636</v>
      </c>
      <c r="U4285" s="9">
        <f>IFERROR(AVERAGEIFS(L:L,$H:$H,"&lt;="&amp;$T4285,$I:$I,"&gt;="&amp;$T4285),"")</f>
        <v>1.3205889374201283E-4</v>
      </c>
      <c r="V4285" s="9">
        <f>IFERROR(AVERAGEIFS(M:M,$H:$H,"&lt;="&amp;$T4285,$I:$I,"&gt;="&amp;$T4285),"")</f>
        <v>9.2478363681082812E-4</v>
      </c>
      <c r="W4285" s="9">
        <f>IFERROR(AVERAGEIFS(N:N,$H:$H,"&lt;="&amp;$T4285,$I:$I,"&gt;="&amp;$T4285),"")</f>
        <v>4.0247115324066563E-3</v>
      </c>
      <c r="X4285" s="9">
        <f>IFERROR(AVERAGEIFS(O:O,$H:$H,"&lt;="&amp;$T4285,$I:$I,"&gt;="&amp;$T4285),"")</f>
        <v>1.2123472232585211E-2</v>
      </c>
      <c r="Y4285" s="9">
        <f>IFERROR(AVERAGEIFS(P:P,$H:$H,"&lt;="&amp;$T4285,$I:$I,"&gt;="&amp;$T4285),"")</f>
        <v>2.4395980386547129E-2</v>
      </c>
      <c r="Z4285" s="9">
        <f>IFERROR(AVERAGEIFS(Q:Q,$H:$H,"&lt;="&amp;$T4285,$I:$I,"&gt;="&amp;$T4285),"")</f>
        <v>4.9395555555555554E-2</v>
      </c>
    </row>
    <row r="4286" spans="10:26" ht="19" x14ac:dyDescent="0.25">
      <c r="J4286"/>
      <c r="K4286"/>
      <c r="T4286" s="5">
        <f t="shared" si="86"/>
        <v>42637</v>
      </c>
      <c r="U4286" s="9">
        <f>IFERROR(AVERAGEIFS(L:L,$H:$H,"&lt;="&amp;$T4286,$I:$I,"&gt;="&amp;$T4286),"")</f>
        <v>1.3205889374201283E-4</v>
      </c>
      <c r="V4286" s="9">
        <f>IFERROR(AVERAGEIFS(M:M,$H:$H,"&lt;="&amp;$T4286,$I:$I,"&gt;="&amp;$T4286),"")</f>
        <v>9.2478363681082812E-4</v>
      </c>
      <c r="W4286" s="9">
        <f>IFERROR(AVERAGEIFS(N:N,$H:$H,"&lt;="&amp;$T4286,$I:$I,"&gt;="&amp;$T4286),"")</f>
        <v>4.0247115324066563E-3</v>
      </c>
      <c r="X4286" s="9">
        <f>IFERROR(AVERAGEIFS(O:O,$H:$H,"&lt;="&amp;$T4286,$I:$I,"&gt;="&amp;$T4286),"")</f>
        <v>1.2123472232585211E-2</v>
      </c>
      <c r="Y4286" s="9">
        <f>IFERROR(AVERAGEIFS(P:P,$H:$H,"&lt;="&amp;$T4286,$I:$I,"&gt;="&amp;$T4286),"")</f>
        <v>2.4395980386547129E-2</v>
      </c>
      <c r="Z4286" s="9">
        <f>IFERROR(AVERAGEIFS(Q:Q,$H:$H,"&lt;="&amp;$T4286,$I:$I,"&gt;="&amp;$T4286),"")</f>
        <v>4.9395555555555554E-2</v>
      </c>
    </row>
    <row r="4287" spans="10:26" ht="19" x14ac:dyDescent="0.25">
      <c r="J4287"/>
      <c r="K4287"/>
      <c r="T4287" s="5">
        <f t="shared" si="86"/>
        <v>42638</v>
      </c>
      <c r="U4287" s="9">
        <f>IFERROR(AVERAGEIFS(L:L,$H:$H,"&lt;="&amp;$T4287,$I:$I,"&gt;="&amp;$T4287),"")</f>
        <v>1.3205889374201283E-4</v>
      </c>
      <c r="V4287" s="9">
        <f>IFERROR(AVERAGEIFS(M:M,$H:$H,"&lt;="&amp;$T4287,$I:$I,"&gt;="&amp;$T4287),"")</f>
        <v>9.2478363681082812E-4</v>
      </c>
      <c r="W4287" s="9">
        <f>IFERROR(AVERAGEIFS(N:N,$H:$H,"&lt;="&amp;$T4287,$I:$I,"&gt;="&amp;$T4287),"")</f>
        <v>4.0247115324066563E-3</v>
      </c>
      <c r="X4287" s="9">
        <f>IFERROR(AVERAGEIFS(O:O,$H:$H,"&lt;="&amp;$T4287,$I:$I,"&gt;="&amp;$T4287),"")</f>
        <v>1.2123472232585211E-2</v>
      </c>
      <c r="Y4287" s="9">
        <f>IFERROR(AVERAGEIFS(P:P,$H:$H,"&lt;="&amp;$T4287,$I:$I,"&gt;="&amp;$T4287),"")</f>
        <v>2.4395980386547129E-2</v>
      </c>
      <c r="Z4287" s="9">
        <f>IFERROR(AVERAGEIFS(Q:Q,$H:$H,"&lt;="&amp;$T4287,$I:$I,"&gt;="&amp;$T4287),"")</f>
        <v>4.9395555555555554E-2</v>
      </c>
    </row>
    <row r="4288" spans="10:26" ht="19" x14ac:dyDescent="0.25">
      <c r="J4288"/>
      <c r="K4288"/>
      <c r="T4288" s="5">
        <f t="shared" si="86"/>
        <v>42639</v>
      </c>
      <c r="U4288" s="9">
        <f>IFERROR(AVERAGEIFS(L:L,$H:$H,"&lt;="&amp;$T4288,$I:$I,"&gt;="&amp;$T4288),"")</f>
        <v>1.3205889374201283E-4</v>
      </c>
      <c r="V4288" s="9">
        <f>IFERROR(AVERAGEIFS(M:M,$H:$H,"&lt;="&amp;$T4288,$I:$I,"&gt;="&amp;$T4288),"")</f>
        <v>9.2478363681082812E-4</v>
      </c>
      <c r="W4288" s="9">
        <f>IFERROR(AVERAGEIFS(N:N,$H:$H,"&lt;="&amp;$T4288,$I:$I,"&gt;="&amp;$T4288),"")</f>
        <v>4.0247115324066563E-3</v>
      </c>
      <c r="X4288" s="9">
        <f>IFERROR(AVERAGEIFS(O:O,$H:$H,"&lt;="&amp;$T4288,$I:$I,"&gt;="&amp;$T4288),"")</f>
        <v>1.2123472232585211E-2</v>
      </c>
      <c r="Y4288" s="9">
        <f>IFERROR(AVERAGEIFS(P:P,$H:$H,"&lt;="&amp;$T4288,$I:$I,"&gt;="&amp;$T4288),"")</f>
        <v>2.4395980386547129E-2</v>
      </c>
      <c r="Z4288" s="9">
        <f>IFERROR(AVERAGEIFS(Q:Q,$H:$H,"&lt;="&amp;$T4288,$I:$I,"&gt;="&amp;$T4288),"")</f>
        <v>4.9395555555555554E-2</v>
      </c>
    </row>
    <row r="4289" spans="10:26" ht="19" x14ac:dyDescent="0.25">
      <c r="J4289"/>
      <c r="K4289"/>
      <c r="T4289" s="5">
        <f t="shared" si="86"/>
        <v>42640</v>
      </c>
      <c r="U4289" s="9">
        <f>IFERROR(AVERAGEIFS(L:L,$H:$H,"&lt;="&amp;$T4289,$I:$I,"&gt;="&amp;$T4289),"")</f>
        <v>1.3233120915372534E-4</v>
      </c>
      <c r="V4289" s="9">
        <f>IFERROR(AVERAGEIFS(M:M,$H:$H,"&lt;="&amp;$T4289,$I:$I,"&gt;="&amp;$T4289),"")</f>
        <v>9.2669140223211089E-4</v>
      </c>
      <c r="W4289" s="9">
        <f>IFERROR(AVERAGEIFS(N:N,$H:$H,"&lt;="&amp;$T4289,$I:$I,"&gt;="&amp;$T4289),"")</f>
        <v>4.0330276939755764E-3</v>
      </c>
      <c r="X4289" s="9">
        <f>IFERROR(AVERAGEIFS(O:O,$H:$H,"&lt;="&amp;$T4289,$I:$I,"&gt;="&amp;$T4289),"")</f>
        <v>1.2148628176247562E-2</v>
      </c>
      <c r="Y4289" s="9">
        <f>IFERROR(AVERAGEIFS(P:P,$H:$H,"&lt;="&amp;$T4289,$I:$I,"&gt;="&amp;$T4289),"")</f>
        <v>2.4446921142276586E-2</v>
      </c>
      <c r="Z4289" s="9">
        <f>IFERROR(AVERAGEIFS(Q:Q,$H:$H,"&lt;="&amp;$T4289,$I:$I,"&gt;="&amp;$T4289),"")</f>
        <v>4.9500000000000009E-2</v>
      </c>
    </row>
    <row r="4290" spans="10:26" ht="19" x14ac:dyDescent="0.25">
      <c r="J4290"/>
      <c r="K4290"/>
      <c r="T4290" s="5">
        <f t="shared" si="86"/>
        <v>42641</v>
      </c>
      <c r="U4290" s="9">
        <f>IFERROR(AVERAGEIFS(L:L,$H:$H,"&lt;="&amp;$T4290,$I:$I,"&gt;="&amp;$T4290),"")</f>
        <v>1.3233120915372534E-4</v>
      </c>
      <c r="V4290" s="9">
        <f>IFERROR(AVERAGEIFS(M:M,$H:$H,"&lt;="&amp;$T4290,$I:$I,"&gt;="&amp;$T4290),"")</f>
        <v>9.2669140223211089E-4</v>
      </c>
      <c r="W4290" s="9">
        <f>IFERROR(AVERAGEIFS(N:N,$H:$H,"&lt;="&amp;$T4290,$I:$I,"&gt;="&amp;$T4290),"")</f>
        <v>4.0330276939755764E-3</v>
      </c>
      <c r="X4290" s="9">
        <f>IFERROR(AVERAGEIFS(O:O,$H:$H,"&lt;="&amp;$T4290,$I:$I,"&gt;="&amp;$T4290),"")</f>
        <v>1.2148628176247562E-2</v>
      </c>
      <c r="Y4290" s="9">
        <f>IFERROR(AVERAGEIFS(P:P,$H:$H,"&lt;="&amp;$T4290,$I:$I,"&gt;="&amp;$T4290),"")</f>
        <v>2.4446921142276586E-2</v>
      </c>
      <c r="Z4290" s="9">
        <f>IFERROR(AVERAGEIFS(Q:Q,$H:$H,"&lt;="&amp;$T4290,$I:$I,"&gt;="&amp;$T4290),"")</f>
        <v>4.9500000000000009E-2</v>
      </c>
    </row>
    <row r="4291" spans="10:26" ht="19" x14ac:dyDescent="0.25">
      <c r="J4291"/>
      <c r="K4291"/>
      <c r="T4291" s="5">
        <f t="shared" si="86"/>
        <v>42642</v>
      </c>
      <c r="U4291" s="9">
        <f>IFERROR(AVERAGEIFS(L:L,$H:$H,"&lt;="&amp;$T4291,$I:$I,"&gt;="&amp;$T4291),"")</f>
        <v>1.3233120915372534E-4</v>
      </c>
      <c r="V4291" s="9">
        <f>IFERROR(AVERAGEIFS(M:M,$H:$H,"&lt;="&amp;$T4291,$I:$I,"&gt;="&amp;$T4291),"")</f>
        <v>9.2669140223211089E-4</v>
      </c>
      <c r="W4291" s="9">
        <f>IFERROR(AVERAGEIFS(N:N,$H:$H,"&lt;="&amp;$T4291,$I:$I,"&gt;="&amp;$T4291),"")</f>
        <v>4.0330276939755764E-3</v>
      </c>
      <c r="X4291" s="9">
        <f>IFERROR(AVERAGEIFS(O:O,$H:$H,"&lt;="&amp;$T4291,$I:$I,"&gt;="&amp;$T4291),"")</f>
        <v>1.2148628176247562E-2</v>
      </c>
      <c r="Y4291" s="9">
        <f>IFERROR(AVERAGEIFS(P:P,$H:$H,"&lt;="&amp;$T4291,$I:$I,"&gt;="&amp;$T4291),"")</f>
        <v>2.4446921142276586E-2</v>
      </c>
      <c r="Z4291" s="9">
        <f>IFERROR(AVERAGEIFS(Q:Q,$H:$H,"&lt;="&amp;$T4291,$I:$I,"&gt;="&amp;$T4291),"")</f>
        <v>4.9500000000000009E-2</v>
      </c>
    </row>
    <row r="4292" spans="10:26" ht="19" x14ac:dyDescent="0.25">
      <c r="J4292"/>
      <c r="K4292"/>
      <c r="T4292" s="5">
        <f t="shared" ref="T4292:T4355" si="87">T4291+1</f>
        <v>42643</v>
      </c>
      <c r="U4292" s="9">
        <f>IFERROR(AVERAGEIFS(L:L,$H:$H,"&lt;="&amp;$T4292,$I:$I,"&gt;="&amp;$T4292),"")</f>
        <v>1.3276003101949898E-4</v>
      </c>
      <c r="V4292" s="9">
        <f>IFERROR(AVERAGEIFS(M:M,$H:$H,"&lt;="&amp;$T4292,$I:$I,"&gt;="&amp;$T4292),"")</f>
        <v>9.2969559967395201E-4</v>
      </c>
      <c r="W4292" s="9">
        <f>IFERROR(AVERAGEIFS(N:N,$H:$H,"&lt;="&amp;$T4292,$I:$I,"&gt;="&amp;$T4292),"")</f>
        <v>4.046123183502834E-3</v>
      </c>
      <c r="X4292" s="9">
        <f>IFERROR(AVERAGEIFS(O:O,$H:$H,"&lt;="&amp;$T4292,$I:$I,"&gt;="&amp;$T4292),"")</f>
        <v>1.2188240229790844E-2</v>
      </c>
      <c r="Y4292" s="9">
        <f>IFERROR(AVERAGEIFS(P:P,$H:$H,"&lt;="&amp;$T4292,$I:$I,"&gt;="&amp;$T4292),"")</f>
        <v>2.4527132198787729E-2</v>
      </c>
      <c r="Z4292" s="9">
        <f>IFERROR(AVERAGEIFS(Q:Q,$H:$H,"&lt;="&amp;$T4292,$I:$I,"&gt;="&amp;$T4292),"")</f>
        <v>4.9664444444444455E-2</v>
      </c>
    </row>
    <row r="4293" spans="10:26" ht="19" x14ac:dyDescent="0.25">
      <c r="J4293"/>
      <c r="K4293"/>
      <c r="T4293" s="5">
        <f t="shared" si="87"/>
        <v>42644</v>
      </c>
      <c r="U4293" s="9">
        <f>IFERROR(AVERAGEIFS(L:L,$H:$H,"&lt;="&amp;$T4293,$I:$I,"&gt;="&amp;$T4293),"")</f>
        <v>1.3276003101949898E-4</v>
      </c>
      <c r="V4293" s="9">
        <f>IFERROR(AVERAGEIFS(M:M,$H:$H,"&lt;="&amp;$T4293,$I:$I,"&gt;="&amp;$T4293),"")</f>
        <v>9.2969559967395201E-4</v>
      </c>
      <c r="W4293" s="9">
        <f>IFERROR(AVERAGEIFS(N:N,$H:$H,"&lt;="&amp;$T4293,$I:$I,"&gt;="&amp;$T4293),"")</f>
        <v>4.046123183502834E-3</v>
      </c>
      <c r="X4293" s="9">
        <f>IFERROR(AVERAGEIFS(O:O,$H:$H,"&lt;="&amp;$T4293,$I:$I,"&gt;="&amp;$T4293),"")</f>
        <v>1.2188240229790844E-2</v>
      </c>
      <c r="Y4293" s="9">
        <f>IFERROR(AVERAGEIFS(P:P,$H:$H,"&lt;="&amp;$T4293,$I:$I,"&gt;="&amp;$T4293),"")</f>
        <v>2.4527132198787729E-2</v>
      </c>
      <c r="Z4293" s="9">
        <f>IFERROR(AVERAGEIFS(Q:Q,$H:$H,"&lt;="&amp;$T4293,$I:$I,"&gt;="&amp;$T4293),"")</f>
        <v>4.9664444444444455E-2</v>
      </c>
    </row>
    <row r="4294" spans="10:26" ht="19" x14ac:dyDescent="0.25">
      <c r="J4294"/>
      <c r="K4294"/>
      <c r="T4294" s="5">
        <f t="shared" si="87"/>
        <v>42645</v>
      </c>
      <c r="U4294" s="9">
        <f>IFERROR(AVERAGEIFS(L:L,$H:$H,"&lt;="&amp;$T4294,$I:$I,"&gt;="&amp;$T4294),"")</f>
        <v>1.3276003101949898E-4</v>
      </c>
      <c r="V4294" s="9">
        <f>IFERROR(AVERAGEIFS(M:M,$H:$H,"&lt;="&amp;$T4294,$I:$I,"&gt;="&amp;$T4294),"")</f>
        <v>9.2969559967395201E-4</v>
      </c>
      <c r="W4294" s="9">
        <f>IFERROR(AVERAGEIFS(N:N,$H:$H,"&lt;="&amp;$T4294,$I:$I,"&gt;="&amp;$T4294),"")</f>
        <v>4.046123183502834E-3</v>
      </c>
      <c r="X4294" s="9">
        <f>IFERROR(AVERAGEIFS(O:O,$H:$H,"&lt;="&amp;$T4294,$I:$I,"&gt;="&amp;$T4294),"")</f>
        <v>1.2188240229790844E-2</v>
      </c>
      <c r="Y4294" s="9">
        <f>IFERROR(AVERAGEIFS(P:P,$H:$H,"&lt;="&amp;$T4294,$I:$I,"&gt;="&amp;$T4294),"")</f>
        <v>2.4527132198787729E-2</v>
      </c>
      <c r="Z4294" s="9">
        <f>IFERROR(AVERAGEIFS(Q:Q,$H:$H,"&lt;="&amp;$T4294,$I:$I,"&gt;="&amp;$T4294),"")</f>
        <v>4.9664444444444455E-2</v>
      </c>
    </row>
    <row r="4295" spans="10:26" ht="19" x14ac:dyDescent="0.25">
      <c r="J4295"/>
      <c r="K4295"/>
      <c r="T4295" s="5">
        <f t="shared" si="87"/>
        <v>42646</v>
      </c>
      <c r="U4295" s="9">
        <f>IFERROR(AVERAGEIFS(L:L,$H:$H,"&lt;="&amp;$T4295,$I:$I,"&gt;="&amp;$T4295),"")</f>
        <v>1.3276003101949898E-4</v>
      </c>
      <c r="V4295" s="9">
        <f>IFERROR(AVERAGEIFS(M:M,$H:$H,"&lt;="&amp;$T4295,$I:$I,"&gt;="&amp;$T4295),"")</f>
        <v>9.2969559967395201E-4</v>
      </c>
      <c r="W4295" s="9">
        <f>IFERROR(AVERAGEIFS(N:N,$H:$H,"&lt;="&amp;$T4295,$I:$I,"&gt;="&amp;$T4295),"")</f>
        <v>4.046123183502834E-3</v>
      </c>
      <c r="X4295" s="9">
        <f>IFERROR(AVERAGEIFS(O:O,$H:$H,"&lt;="&amp;$T4295,$I:$I,"&gt;="&amp;$T4295),"")</f>
        <v>1.2188240229790844E-2</v>
      </c>
      <c r="Y4295" s="9">
        <f>IFERROR(AVERAGEIFS(P:P,$H:$H,"&lt;="&amp;$T4295,$I:$I,"&gt;="&amp;$T4295),"")</f>
        <v>2.4527132198787729E-2</v>
      </c>
      <c r="Z4295" s="9">
        <f>IFERROR(AVERAGEIFS(Q:Q,$H:$H,"&lt;="&amp;$T4295,$I:$I,"&gt;="&amp;$T4295),"")</f>
        <v>4.9664444444444455E-2</v>
      </c>
    </row>
    <row r="4296" spans="10:26" ht="19" x14ac:dyDescent="0.25">
      <c r="J4296"/>
      <c r="K4296"/>
      <c r="T4296" s="5">
        <f t="shared" si="87"/>
        <v>42647</v>
      </c>
      <c r="U4296" s="9">
        <f>IFERROR(AVERAGEIFS(L:L,$H:$H,"&lt;="&amp;$T4296,$I:$I,"&gt;="&amp;$T4296),"")</f>
        <v>1.3276003101949898E-4</v>
      </c>
      <c r="V4296" s="9">
        <f>IFERROR(AVERAGEIFS(M:M,$H:$H,"&lt;="&amp;$T4296,$I:$I,"&gt;="&amp;$T4296),"")</f>
        <v>9.2969559967395201E-4</v>
      </c>
      <c r="W4296" s="9">
        <f>IFERROR(AVERAGEIFS(N:N,$H:$H,"&lt;="&amp;$T4296,$I:$I,"&gt;="&amp;$T4296),"")</f>
        <v>4.046123183502834E-3</v>
      </c>
      <c r="X4296" s="9">
        <f>IFERROR(AVERAGEIFS(O:O,$H:$H,"&lt;="&amp;$T4296,$I:$I,"&gt;="&amp;$T4296),"")</f>
        <v>1.2188240229790844E-2</v>
      </c>
      <c r="Y4296" s="9">
        <f>IFERROR(AVERAGEIFS(P:P,$H:$H,"&lt;="&amp;$T4296,$I:$I,"&gt;="&amp;$T4296),"")</f>
        <v>2.4527132198787729E-2</v>
      </c>
      <c r="Z4296" s="9">
        <f>IFERROR(AVERAGEIFS(Q:Q,$H:$H,"&lt;="&amp;$T4296,$I:$I,"&gt;="&amp;$T4296),"")</f>
        <v>4.9664444444444455E-2</v>
      </c>
    </row>
    <row r="4297" spans="10:26" ht="19" x14ac:dyDescent="0.25">
      <c r="J4297"/>
      <c r="K4297"/>
      <c r="T4297" s="5">
        <f t="shared" si="87"/>
        <v>42648</v>
      </c>
      <c r="U4297" s="9">
        <f>IFERROR(AVERAGEIFS(L:L,$H:$H,"&lt;="&amp;$T4297,$I:$I,"&gt;="&amp;$T4297),"")</f>
        <v>1.3276003101949898E-4</v>
      </c>
      <c r="V4297" s="9">
        <f>IFERROR(AVERAGEIFS(M:M,$H:$H,"&lt;="&amp;$T4297,$I:$I,"&gt;="&amp;$T4297),"")</f>
        <v>9.2969559967395201E-4</v>
      </c>
      <c r="W4297" s="9">
        <f>IFERROR(AVERAGEIFS(N:N,$H:$H,"&lt;="&amp;$T4297,$I:$I,"&gt;="&amp;$T4297),"")</f>
        <v>4.046123183502834E-3</v>
      </c>
      <c r="X4297" s="9">
        <f>IFERROR(AVERAGEIFS(O:O,$H:$H,"&lt;="&amp;$T4297,$I:$I,"&gt;="&amp;$T4297),"")</f>
        <v>1.2188240229790844E-2</v>
      </c>
      <c r="Y4297" s="9">
        <f>IFERROR(AVERAGEIFS(P:P,$H:$H,"&lt;="&amp;$T4297,$I:$I,"&gt;="&amp;$T4297),"")</f>
        <v>2.4527132198787729E-2</v>
      </c>
      <c r="Z4297" s="9">
        <f>IFERROR(AVERAGEIFS(Q:Q,$H:$H,"&lt;="&amp;$T4297,$I:$I,"&gt;="&amp;$T4297),"")</f>
        <v>4.9664444444444455E-2</v>
      </c>
    </row>
    <row r="4298" spans="10:26" ht="19" x14ac:dyDescent="0.25">
      <c r="J4298"/>
      <c r="K4298"/>
      <c r="T4298" s="5">
        <f t="shared" si="87"/>
        <v>42649</v>
      </c>
      <c r="U4298" s="9">
        <f>IFERROR(AVERAGEIFS(L:L,$H:$H,"&lt;="&amp;$T4298,$I:$I,"&gt;="&amp;$T4298),"")</f>
        <v>1.3276003101949898E-4</v>
      </c>
      <c r="V4298" s="9">
        <f>IFERROR(AVERAGEIFS(M:M,$H:$H,"&lt;="&amp;$T4298,$I:$I,"&gt;="&amp;$T4298),"")</f>
        <v>9.2969559967395201E-4</v>
      </c>
      <c r="W4298" s="9">
        <f>IFERROR(AVERAGEIFS(N:N,$H:$H,"&lt;="&amp;$T4298,$I:$I,"&gt;="&amp;$T4298),"")</f>
        <v>4.046123183502834E-3</v>
      </c>
      <c r="X4298" s="9">
        <f>IFERROR(AVERAGEIFS(O:O,$H:$H,"&lt;="&amp;$T4298,$I:$I,"&gt;="&amp;$T4298),"")</f>
        <v>1.2188240229790844E-2</v>
      </c>
      <c r="Y4298" s="9">
        <f>IFERROR(AVERAGEIFS(P:P,$H:$H,"&lt;="&amp;$T4298,$I:$I,"&gt;="&amp;$T4298),"")</f>
        <v>2.4527132198787729E-2</v>
      </c>
      <c r="Z4298" s="9">
        <f>IFERROR(AVERAGEIFS(Q:Q,$H:$H,"&lt;="&amp;$T4298,$I:$I,"&gt;="&amp;$T4298),"")</f>
        <v>4.9664444444444455E-2</v>
      </c>
    </row>
    <row r="4299" spans="10:26" ht="19" x14ac:dyDescent="0.25">
      <c r="J4299"/>
      <c r="K4299"/>
      <c r="T4299" s="5">
        <f t="shared" si="87"/>
        <v>42650</v>
      </c>
      <c r="U4299" s="9">
        <f>IFERROR(AVERAGEIFS(L:L,$H:$H,"&lt;="&amp;$T4299,$I:$I,"&gt;="&amp;$T4299),"")</f>
        <v>1.3260752165923271E-4</v>
      </c>
      <c r="V4299" s="9">
        <f>IFERROR(AVERAGEIFS(M:M,$H:$H,"&lt;="&amp;$T4299,$I:$I,"&gt;="&amp;$T4299),"")</f>
        <v>9.2862674154358218E-4</v>
      </c>
      <c r="W4299" s="9">
        <f>IFERROR(AVERAGEIFS(N:N,$H:$H,"&lt;="&amp;$T4299,$I:$I,"&gt;="&amp;$T4299),"")</f>
        <v>4.0414567575633442E-3</v>
      </c>
      <c r="X4299" s="9">
        <f>IFERROR(AVERAGEIFS(O:O,$H:$H,"&lt;="&amp;$T4299,$I:$I,"&gt;="&amp;$T4299),"")</f>
        <v>1.2174068230798231E-2</v>
      </c>
      <c r="Y4299" s="9">
        <f>IFERROR(AVERAGEIFS(P:P,$H:$H,"&lt;="&amp;$T4299,$I:$I,"&gt;="&amp;$T4299),"")</f>
        <v>2.4498262396689129E-2</v>
      </c>
      <c r="Z4299" s="9">
        <f>IFERROR(AVERAGEIFS(Q:Q,$H:$H,"&lt;="&amp;$T4299,$I:$I,"&gt;="&amp;$T4299),"")</f>
        <v>4.960454545454545E-2</v>
      </c>
    </row>
    <row r="4300" spans="10:26" ht="19" x14ac:dyDescent="0.25">
      <c r="J4300"/>
      <c r="K4300"/>
      <c r="T4300" s="5">
        <f t="shared" si="87"/>
        <v>42651</v>
      </c>
      <c r="U4300" s="9">
        <f>IFERROR(AVERAGEIFS(L:L,$H:$H,"&lt;="&amp;$T4300,$I:$I,"&gt;="&amp;$T4300),"")</f>
        <v>1.3260752165923271E-4</v>
      </c>
      <c r="V4300" s="9">
        <f>IFERROR(AVERAGEIFS(M:M,$H:$H,"&lt;="&amp;$T4300,$I:$I,"&gt;="&amp;$T4300),"")</f>
        <v>9.2862674154358218E-4</v>
      </c>
      <c r="W4300" s="9">
        <f>IFERROR(AVERAGEIFS(N:N,$H:$H,"&lt;="&amp;$T4300,$I:$I,"&gt;="&amp;$T4300),"")</f>
        <v>4.0414567575633442E-3</v>
      </c>
      <c r="X4300" s="9">
        <f>IFERROR(AVERAGEIFS(O:O,$H:$H,"&lt;="&amp;$T4300,$I:$I,"&gt;="&amp;$T4300),"")</f>
        <v>1.2174068230798231E-2</v>
      </c>
      <c r="Y4300" s="9">
        <f>IFERROR(AVERAGEIFS(P:P,$H:$H,"&lt;="&amp;$T4300,$I:$I,"&gt;="&amp;$T4300),"")</f>
        <v>2.4498262396689129E-2</v>
      </c>
      <c r="Z4300" s="9">
        <f>IFERROR(AVERAGEIFS(Q:Q,$H:$H,"&lt;="&amp;$T4300,$I:$I,"&gt;="&amp;$T4300),"")</f>
        <v>4.960454545454545E-2</v>
      </c>
    </row>
    <row r="4301" spans="10:26" ht="19" x14ac:dyDescent="0.25">
      <c r="J4301"/>
      <c r="K4301"/>
      <c r="T4301" s="5">
        <f t="shared" si="87"/>
        <v>42652</v>
      </c>
      <c r="U4301" s="9">
        <f>IFERROR(AVERAGEIFS(L:L,$H:$H,"&lt;="&amp;$T4301,$I:$I,"&gt;="&amp;$T4301),"")</f>
        <v>1.3260752165923271E-4</v>
      </c>
      <c r="V4301" s="9">
        <f>IFERROR(AVERAGEIFS(M:M,$H:$H,"&lt;="&amp;$T4301,$I:$I,"&gt;="&amp;$T4301),"")</f>
        <v>9.2862674154358218E-4</v>
      </c>
      <c r="W4301" s="9">
        <f>IFERROR(AVERAGEIFS(N:N,$H:$H,"&lt;="&amp;$T4301,$I:$I,"&gt;="&amp;$T4301),"")</f>
        <v>4.0414567575633442E-3</v>
      </c>
      <c r="X4301" s="9">
        <f>IFERROR(AVERAGEIFS(O:O,$H:$H,"&lt;="&amp;$T4301,$I:$I,"&gt;="&amp;$T4301),"")</f>
        <v>1.2174068230798231E-2</v>
      </c>
      <c r="Y4301" s="9">
        <f>IFERROR(AVERAGEIFS(P:P,$H:$H,"&lt;="&amp;$T4301,$I:$I,"&gt;="&amp;$T4301),"")</f>
        <v>2.4498262396689129E-2</v>
      </c>
      <c r="Z4301" s="9">
        <f>IFERROR(AVERAGEIFS(Q:Q,$H:$H,"&lt;="&amp;$T4301,$I:$I,"&gt;="&amp;$T4301),"")</f>
        <v>4.960454545454545E-2</v>
      </c>
    </row>
    <row r="4302" spans="10:26" ht="19" x14ac:dyDescent="0.25">
      <c r="J4302"/>
      <c r="K4302"/>
      <c r="T4302" s="5">
        <f t="shared" si="87"/>
        <v>42653</v>
      </c>
      <c r="U4302" s="9">
        <f>IFERROR(AVERAGEIFS(L:L,$H:$H,"&lt;="&amp;$T4302,$I:$I,"&gt;="&amp;$T4302),"")</f>
        <v>1.3260752165923271E-4</v>
      </c>
      <c r="V4302" s="9">
        <f>IFERROR(AVERAGEIFS(M:M,$H:$H,"&lt;="&amp;$T4302,$I:$I,"&gt;="&amp;$T4302),"")</f>
        <v>9.2862674154358218E-4</v>
      </c>
      <c r="W4302" s="9">
        <f>IFERROR(AVERAGEIFS(N:N,$H:$H,"&lt;="&amp;$T4302,$I:$I,"&gt;="&amp;$T4302),"")</f>
        <v>4.0414567575633442E-3</v>
      </c>
      <c r="X4302" s="9">
        <f>IFERROR(AVERAGEIFS(O:O,$H:$H,"&lt;="&amp;$T4302,$I:$I,"&gt;="&amp;$T4302),"")</f>
        <v>1.2174068230798231E-2</v>
      </c>
      <c r="Y4302" s="9">
        <f>IFERROR(AVERAGEIFS(P:P,$H:$H,"&lt;="&amp;$T4302,$I:$I,"&gt;="&amp;$T4302),"")</f>
        <v>2.4498262396689129E-2</v>
      </c>
      <c r="Z4302" s="9">
        <f>IFERROR(AVERAGEIFS(Q:Q,$H:$H,"&lt;="&amp;$T4302,$I:$I,"&gt;="&amp;$T4302),"")</f>
        <v>4.960454545454545E-2</v>
      </c>
    </row>
    <row r="4303" spans="10:26" ht="19" x14ac:dyDescent="0.25">
      <c r="J4303"/>
      <c r="K4303"/>
      <c r="T4303" s="5">
        <f t="shared" si="87"/>
        <v>42654</v>
      </c>
      <c r="U4303" s="9">
        <f>IFERROR(AVERAGEIFS(L:L,$H:$H,"&lt;="&amp;$T4303,$I:$I,"&gt;="&amp;$T4303),"")</f>
        <v>1.3260752165923271E-4</v>
      </c>
      <c r="V4303" s="9">
        <f>IFERROR(AVERAGEIFS(M:M,$H:$H,"&lt;="&amp;$T4303,$I:$I,"&gt;="&amp;$T4303),"")</f>
        <v>9.2862674154358218E-4</v>
      </c>
      <c r="W4303" s="9">
        <f>IFERROR(AVERAGEIFS(N:N,$H:$H,"&lt;="&amp;$T4303,$I:$I,"&gt;="&amp;$T4303),"")</f>
        <v>4.0414567575633442E-3</v>
      </c>
      <c r="X4303" s="9">
        <f>IFERROR(AVERAGEIFS(O:O,$H:$H,"&lt;="&amp;$T4303,$I:$I,"&gt;="&amp;$T4303),"")</f>
        <v>1.2174068230798231E-2</v>
      </c>
      <c r="Y4303" s="9">
        <f>IFERROR(AVERAGEIFS(P:P,$H:$H,"&lt;="&amp;$T4303,$I:$I,"&gt;="&amp;$T4303),"")</f>
        <v>2.4498262396689129E-2</v>
      </c>
      <c r="Z4303" s="9">
        <f>IFERROR(AVERAGEIFS(Q:Q,$H:$H,"&lt;="&amp;$T4303,$I:$I,"&gt;="&amp;$T4303),"")</f>
        <v>4.960454545454545E-2</v>
      </c>
    </row>
    <row r="4304" spans="10:26" ht="19" x14ac:dyDescent="0.25">
      <c r="J4304"/>
      <c r="K4304"/>
      <c r="T4304" s="5">
        <f t="shared" si="87"/>
        <v>42655</v>
      </c>
      <c r="U4304" s="9">
        <f>IFERROR(AVERAGEIFS(L:L,$H:$H,"&lt;="&amp;$T4304,$I:$I,"&gt;="&amp;$T4304),"")</f>
        <v>1.3260752165923271E-4</v>
      </c>
      <c r="V4304" s="9">
        <f>IFERROR(AVERAGEIFS(M:M,$H:$H,"&lt;="&amp;$T4304,$I:$I,"&gt;="&amp;$T4304),"")</f>
        <v>9.2862674154358218E-4</v>
      </c>
      <c r="W4304" s="9">
        <f>IFERROR(AVERAGEIFS(N:N,$H:$H,"&lt;="&amp;$T4304,$I:$I,"&gt;="&amp;$T4304),"")</f>
        <v>4.0414567575633442E-3</v>
      </c>
      <c r="X4304" s="9">
        <f>IFERROR(AVERAGEIFS(O:O,$H:$H,"&lt;="&amp;$T4304,$I:$I,"&gt;="&amp;$T4304),"")</f>
        <v>1.2174068230798231E-2</v>
      </c>
      <c r="Y4304" s="9">
        <f>IFERROR(AVERAGEIFS(P:P,$H:$H,"&lt;="&amp;$T4304,$I:$I,"&gt;="&amp;$T4304),"")</f>
        <v>2.4498262396689129E-2</v>
      </c>
      <c r="Z4304" s="9">
        <f>IFERROR(AVERAGEIFS(Q:Q,$H:$H,"&lt;="&amp;$T4304,$I:$I,"&gt;="&amp;$T4304),"")</f>
        <v>4.960454545454545E-2</v>
      </c>
    </row>
    <row r="4305" spans="10:26" ht="19" x14ac:dyDescent="0.25">
      <c r="J4305"/>
      <c r="K4305"/>
      <c r="T4305" s="5">
        <f t="shared" si="87"/>
        <v>42656</v>
      </c>
      <c r="U4305" s="9">
        <f>IFERROR(AVERAGEIFS(L:L,$H:$H,"&lt;="&amp;$T4305,$I:$I,"&gt;="&amp;$T4305),"")</f>
        <v>1.3260752165923271E-4</v>
      </c>
      <c r="V4305" s="9">
        <f>IFERROR(AVERAGEIFS(M:M,$H:$H,"&lt;="&amp;$T4305,$I:$I,"&gt;="&amp;$T4305),"")</f>
        <v>9.2862674154358218E-4</v>
      </c>
      <c r="W4305" s="9">
        <f>IFERROR(AVERAGEIFS(N:N,$H:$H,"&lt;="&amp;$T4305,$I:$I,"&gt;="&amp;$T4305),"")</f>
        <v>4.0414567575633442E-3</v>
      </c>
      <c r="X4305" s="9">
        <f>IFERROR(AVERAGEIFS(O:O,$H:$H,"&lt;="&amp;$T4305,$I:$I,"&gt;="&amp;$T4305),"")</f>
        <v>1.2174068230798231E-2</v>
      </c>
      <c r="Y4305" s="9">
        <f>IFERROR(AVERAGEIFS(P:P,$H:$H,"&lt;="&amp;$T4305,$I:$I,"&gt;="&amp;$T4305),"")</f>
        <v>2.4498262396689129E-2</v>
      </c>
      <c r="Z4305" s="9">
        <f>IFERROR(AVERAGEIFS(Q:Q,$H:$H,"&lt;="&amp;$T4305,$I:$I,"&gt;="&amp;$T4305),"")</f>
        <v>4.960454545454545E-2</v>
      </c>
    </row>
    <row r="4306" spans="10:26" ht="19" x14ac:dyDescent="0.25">
      <c r="J4306"/>
      <c r="K4306"/>
      <c r="T4306" s="5">
        <f t="shared" si="87"/>
        <v>42657</v>
      </c>
      <c r="U4306" s="9">
        <f>IFERROR(AVERAGEIFS(L:L,$H:$H,"&lt;="&amp;$T4306,$I:$I,"&gt;="&amp;$T4306),"")</f>
        <v>1.3253403347137751E-4</v>
      </c>
      <c r="V4306" s="9">
        <f>IFERROR(AVERAGEIFS(M:M,$H:$H,"&lt;="&amp;$T4306,$I:$I,"&gt;="&amp;$T4306),"")</f>
        <v>9.2811201988330586E-4</v>
      </c>
      <c r="W4306" s="9">
        <f>IFERROR(AVERAGEIFS(N:N,$H:$H,"&lt;="&amp;$T4306,$I:$I,"&gt;="&amp;$T4306),"")</f>
        <v>4.0392150014523899E-3</v>
      </c>
      <c r="X4306" s="9">
        <f>IFERROR(AVERAGEIFS(O:O,$H:$H,"&lt;="&amp;$T4306,$I:$I,"&gt;="&amp;$T4306),"")</f>
        <v>1.2167302535635301E-2</v>
      </c>
      <c r="Y4306" s="9">
        <f>IFERROR(AVERAGEIFS(P:P,$H:$H,"&lt;="&amp;$T4306,$I:$I,"&gt;="&amp;$T4306),"")</f>
        <v>2.4484608910585154E-2</v>
      </c>
      <c r="Z4306" s="9">
        <f>IFERROR(AVERAGEIFS(Q:Q,$H:$H,"&lt;="&amp;$T4306,$I:$I,"&gt;="&amp;$T4306),"")</f>
        <v>4.9576744186046497E-2</v>
      </c>
    </row>
    <row r="4307" spans="10:26" ht="19" x14ac:dyDescent="0.25">
      <c r="J4307"/>
      <c r="K4307"/>
      <c r="T4307" s="5">
        <f t="shared" si="87"/>
        <v>42658</v>
      </c>
      <c r="U4307" s="9">
        <f>IFERROR(AVERAGEIFS(L:L,$H:$H,"&lt;="&amp;$T4307,$I:$I,"&gt;="&amp;$T4307),"")</f>
        <v>1.3253403347137751E-4</v>
      </c>
      <c r="V4307" s="9">
        <f>IFERROR(AVERAGEIFS(M:M,$H:$H,"&lt;="&amp;$T4307,$I:$I,"&gt;="&amp;$T4307),"")</f>
        <v>9.2811201988330586E-4</v>
      </c>
      <c r="W4307" s="9">
        <f>IFERROR(AVERAGEIFS(N:N,$H:$H,"&lt;="&amp;$T4307,$I:$I,"&gt;="&amp;$T4307),"")</f>
        <v>4.0392150014523899E-3</v>
      </c>
      <c r="X4307" s="9">
        <f>IFERROR(AVERAGEIFS(O:O,$H:$H,"&lt;="&amp;$T4307,$I:$I,"&gt;="&amp;$T4307),"")</f>
        <v>1.2167302535635301E-2</v>
      </c>
      <c r="Y4307" s="9">
        <f>IFERROR(AVERAGEIFS(P:P,$H:$H,"&lt;="&amp;$T4307,$I:$I,"&gt;="&amp;$T4307),"")</f>
        <v>2.4484608910585154E-2</v>
      </c>
      <c r="Z4307" s="9">
        <f>IFERROR(AVERAGEIFS(Q:Q,$H:$H,"&lt;="&amp;$T4307,$I:$I,"&gt;="&amp;$T4307),"")</f>
        <v>4.9576744186046497E-2</v>
      </c>
    </row>
    <row r="4308" spans="10:26" ht="19" x14ac:dyDescent="0.25">
      <c r="J4308"/>
      <c r="K4308"/>
      <c r="T4308" s="5">
        <f t="shared" si="87"/>
        <v>42659</v>
      </c>
      <c r="U4308" s="9">
        <f>IFERROR(AVERAGEIFS(L:L,$H:$H,"&lt;="&amp;$T4308,$I:$I,"&gt;="&amp;$T4308),"")</f>
        <v>1.3253403347137751E-4</v>
      </c>
      <c r="V4308" s="9">
        <f>IFERROR(AVERAGEIFS(M:M,$H:$H,"&lt;="&amp;$T4308,$I:$I,"&gt;="&amp;$T4308),"")</f>
        <v>9.2811201988330586E-4</v>
      </c>
      <c r="W4308" s="9">
        <f>IFERROR(AVERAGEIFS(N:N,$H:$H,"&lt;="&amp;$T4308,$I:$I,"&gt;="&amp;$T4308),"")</f>
        <v>4.0392150014523899E-3</v>
      </c>
      <c r="X4308" s="9">
        <f>IFERROR(AVERAGEIFS(O:O,$H:$H,"&lt;="&amp;$T4308,$I:$I,"&gt;="&amp;$T4308),"")</f>
        <v>1.2167302535635301E-2</v>
      </c>
      <c r="Y4308" s="9">
        <f>IFERROR(AVERAGEIFS(P:P,$H:$H,"&lt;="&amp;$T4308,$I:$I,"&gt;="&amp;$T4308),"")</f>
        <v>2.4484608910585154E-2</v>
      </c>
      <c r="Z4308" s="9">
        <f>IFERROR(AVERAGEIFS(Q:Q,$H:$H,"&lt;="&amp;$T4308,$I:$I,"&gt;="&amp;$T4308),"")</f>
        <v>4.9576744186046497E-2</v>
      </c>
    </row>
    <row r="4309" spans="10:26" ht="19" x14ac:dyDescent="0.25">
      <c r="J4309"/>
      <c r="K4309"/>
      <c r="T4309" s="5">
        <f t="shared" si="87"/>
        <v>42660</v>
      </c>
      <c r="U4309" s="9">
        <f>IFERROR(AVERAGEIFS(L:L,$H:$H,"&lt;="&amp;$T4309,$I:$I,"&gt;="&amp;$T4309),"")</f>
        <v>1.3253403347137751E-4</v>
      </c>
      <c r="V4309" s="9">
        <f>IFERROR(AVERAGEIFS(M:M,$H:$H,"&lt;="&amp;$T4309,$I:$I,"&gt;="&amp;$T4309),"")</f>
        <v>9.2811201988330586E-4</v>
      </c>
      <c r="W4309" s="9">
        <f>IFERROR(AVERAGEIFS(N:N,$H:$H,"&lt;="&amp;$T4309,$I:$I,"&gt;="&amp;$T4309),"")</f>
        <v>4.0392150014523899E-3</v>
      </c>
      <c r="X4309" s="9">
        <f>IFERROR(AVERAGEIFS(O:O,$H:$H,"&lt;="&amp;$T4309,$I:$I,"&gt;="&amp;$T4309),"")</f>
        <v>1.2167302535635301E-2</v>
      </c>
      <c r="Y4309" s="9">
        <f>IFERROR(AVERAGEIFS(P:P,$H:$H,"&lt;="&amp;$T4309,$I:$I,"&gt;="&amp;$T4309),"")</f>
        <v>2.4484608910585154E-2</v>
      </c>
      <c r="Z4309" s="9">
        <f>IFERROR(AVERAGEIFS(Q:Q,$H:$H,"&lt;="&amp;$T4309,$I:$I,"&gt;="&amp;$T4309),"")</f>
        <v>4.9576744186046497E-2</v>
      </c>
    </row>
    <row r="4310" spans="10:26" ht="19" x14ac:dyDescent="0.25">
      <c r="J4310"/>
      <c r="K4310"/>
      <c r="T4310" s="5">
        <f t="shared" si="87"/>
        <v>42661</v>
      </c>
      <c r="U4310" s="9">
        <f>IFERROR(AVERAGEIFS(L:L,$H:$H,"&lt;="&amp;$T4310,$I:$I,"&gt;="&amp;$T4310),"")</f>
        <v>1.3253403347137751E-4</v>
      </c>
      <c r="V4310" s="9">
        <f>IFERROR(AVERAGEIFS(M:M,$H:$H,"&lt;="&amp;$T4310,$I:$I,"&gt;="&amp;$T4310),"")</f>
        <v>9.2811201988330586E-4</v>
      </c>
      <c r="W4310" s="9">
        <f>IFERROR(AVERAGEIFS(N:N,$H:$H,"&lt;="&amp;$T4310,$I:$I,"&gt;="&amp;$T4310),"")</f>
        <v>4.0392150014523899E-3</v>
      </c>
      <c r="X4310" s="9">
        <f>IFERROR(AVERAGEIFS(O:O,$H:$H,"&lt;="&amp;$T4310,$I:$I,"&gt;="&amp;$T4310),"")</f>
        <v>1.2167302535635301E-2</v>
      </c>
      <c r="Y4310" s="9">
        <f>IFERROR(AVERAGEIFS(P:P,$H:$H,"&lt;="&amp;$T4310,$I:$I,"&gt;="&amp;$T4310),"")</f>
        <v>2.4484608910585154E-2</v>
      </c>
      <c r="Z4310" s="9">
        <f>IFERROR(AVERAGEIFS(Q:Q,$H:$H,"&lt;="&amp;$T4310,$I:$I,"&gt;="&amp;$T4310),"")</f>
        <v>4.9576744186046497E-2</v>
      </c>
    </row>
    <row r="4311" spans="10:26" ht="19" x14ac:dyDescent="0.25">
      <c r="J4311"/>
      <c r="K4311"/>
      <c r="T4311" s="5">
        <f t="shared" si="87"/>
        <v>42662</v>
      </c>
      <c r="U4311" s="9">
        <f>IFERROR(AVERAGEIFS(L:L,$H:$H,"&lt;="&amp;$T4311,$I:$I,"&gt;="&amp;$T4311),"")</f>
        <v>1.3253403347137751E-4</v>
      </c>
      <c r="V4311" s="9">
        <f>IFERROR(AVERAGEIFS(M:M,$H:$H,"&lt;="&amp;$T4311,$I:$I,"&gt;="&amp;$T4311),"")</f>
        <v>9.2811201988330586E-4</v>
      </c>
      <c r="W4311" s="9">
        <f>IFERROR(AVERAGEIFS(N:N,$H:$H,"&lt;="&amp;$T4311,$I:$I,"&gt;="&amp;$T4311),"")</f>
        <v>4.0392150014523899E-3</v>
      </c>
      <c r="X4311" s="9">
        <f>IFERROR(AVERAGEIFS(O:O,$H:$H,"&lt;="&amp;$T4311,$I:$I,"&gt;="&amp;$T4311),"")</f>
        <v>1.2167302535635301E-2</v>
      </c>
      <c r="Y4311" s="9">
        <f>IFERROR(AVERAGEIFS(P:P,$H:$H,"&lt;="&amp;$T4311,$I:$I,"&gt;="&amp;$T4311),"")</f>
        <v>2.4484608910585154E-2</v>
      </c>
      <c r="Z4311" s="9">
        <f>IFERROR(AVERAGEIFS(Q:Q,$H:$H,"&lt;="&amp;$T4311,$I:$I,"&gt;="&amp;$T4311),"")</f>
        <v>4.9576744186046497E-2</v>
      </c>
    </row>
    <row r="4312" spans="10:26" ht="19" x14ac:dyDescent="0.25">
      <c r="J4312"/>
      <c r="K4312"/>
      <c r="T4312" s="5">
        <f t="shared" si="87"/>
        <v>42663</v>
      </c>
      <c r="U4312" s="9">
        <f>IFERROR(AVERAGEIFS(L:L,$H:$H,"&lt;="&amp;$T4312,$I:$I,"&gt;="&amp;$T4312),"")</f>
        <v>1.3253403347137751E-4</v>
      </c>
      <c r="V4312" s="9">
        <f>IFERROR(AVERAGEIFS(M:M,$H:$H,"&lt;="&amp;$T4312,$I:$I,"&gt;="&amp;$T4312),"")</f>
        <v>9.2811201988330586E-4</v>
      </c>
      <c r="W4312" s="9">
        <f>IFERROR(AVERAGEIFS(N:N,$H:$H,"&lt;="&amp;$T4312,$I:$I,"&gt;="&amp;$T4312),"")</f>
        <v>4.0392150014523899E-3</v>
      </c>
      <c r="X4312" s="9">
        <f>IFERROR(AVERAGEIFS(O:O,$H:$H,"&lt;="&amp;$T4312,$I:$I,"&gt;="&amp;$T4312),"")</f>
        <v>1.2167302535635301E-2</v>
      </c>
      <c r="Y4312" s="9">
        <f>IFERROR(AVERAGEIFS(P:P,$H:$H,"&lt;="&amp;$T4312,$I:$I,"&gt;="&amp;$T4312),"")</f>
        <v>2.4484608910585154E-2</v>
      </c>
      <c r="Z4312" s="9">
        <f>IFERROR(AVERAGEIFS(Q:Q,$H:$H,"&lt;="&amp;$T4312,$I:$I,"&gt;="&amp;$T4312),"")</f>
        <v>4.9576744186046497E-2</v>
      </c>
    </row>
    <row r="4313" spans="10:26" ht="19" x14ac:dyDescent="0.25">
      <c r="J4313"/>
      <c r="K4313"/>
      <c r="T4313" s="5">
        <f t="shared" si="87"/>
        <v>42664</v>
      </c>
      <c r="U4313" s="9">
        <f>IFERROR(AVERAGEIFS(L:L,$H:$H,"&lt;="&amp;$T4313,$I:$I,"&gt;="&amp;$T4313),"")</f>
        <v>1.3183910909065846E-4</v>
      </c>
      <c r="V4313" s="9">
        <f>IFERROR(AVERAGEIFS(M:M,$H:$H,"&lt;="&amp;$T4313,$I:$I,"&gt;="&amp;$T4313),"")</f>
        <v>9.2324336853194262E-4</v>
      </c>
      <c r="W4313" s="9">
        <f>IFERROR(AVERAGEIFS(N:N,$H:$H,"&lt;="&amp;$T4313,$I:$I,"&gt;="&amp;$T4313),"")</f>
        <v>4.0179885031171921E-3</v>
      </c>
      <c r="X4313" s="9">
        <f>IFERROR(AVERAGEIFS(O:O,$H:$H,"&lt;="&amp;$T4313,$I:$I,"&gt;="&amp;$T4313),"")</f>
        <v>1.2103065931611427E-2</v>
      </c>
      <c r="Y4313" s="9">
        <f>IFERROR(AVERAGEIFS(P:P,$H:$H,"&lt;="&amp;$T4313,$I:$I,"&gt;="&amp;$T4313),"")</f>
        <v>2.4354445904487217E-2</v>
      </c>
      <c r="Z4313" s="9">
        <f>IFERROR(AVERAGEIFS(Q:Q,$H:$H,"&lt;="&amp;$T4313,$I:$I,"&gt;="&amp;$T4313),"")</f>
        <v>4.9309523809523803E-2</v>
      </c>
    </row>
    <row r="4314" spans="10:26" ht="19" x14ac:dyDescent="0.25">
      <c r="J4314"/>
      <c r="K4314"/>
      <c r="T4314" s="5">
        <f t="shared" si="87"/>
        <v>42665</v>
      </c>
      <c r="U4314" s="9">
        <f>IFERROR(AVERAGEIFS(L:L,$H:$H,"&lt;="&amp;$T4314,$I:$I,"&gt;="&amp;$T4314),"")</f>
        <v>1.3183910909065846E-4</v>
      </c>
      <c r="V4314" s="9">
        <f>IFERROR(AVERAGEIFS(M:M,$H:$H,"&lt;="&amp;$T4314,$I:$I,"&gt;="&amp;$T4314),"")</f>
        <v>9.2324336853194262E-4</v>
      </c>
      <c r="W4314" s="9">
        <f>IFERROR(AVERAGEIFS(N:N,$H:$H,"&lt;="&amp;$T4314,$I:$I,"&gt;="&amp;$T4314),"")</f>
        <v>4.0179885031171921E-3</v>
      </c>
      <c r="X4314" s="9">
        <f>IFERROR(AVERAGEIFS(O:O,$H:$H,"&lt;="&amp;$T4314,$I:$I,"&gt;="&amp;$T4314),"")</f>
        <v>1.2103065931611427E-2</v>
      </c>
      <c r="Y4314" s="9">
        <f>IFERROR(AVERAGEIFS(P:P,$H:$H,"&lt;="&amp;$T4314,$I:$I,"&gt;="&amp;$T4314),"")</f>
        <v>2.4354445904487217E-2</v>
      </c>
      <c r="Z4314" s="9">
        <f>IFERROR(AVERAGEIFS(Q:Q,$H:$H,"&lt;="&amp;$T4314,$I:$I,"&gt;="&amp;$T4314),"")</f>
        <v>4.9309523809523803E-2</v>
      </c>
    </row>
    <row r="4315" spans="10:26" ht="19" x14ac:dyDescent="0.25">
      <c r="J4315"/>
      <c r="K4315"/>
      <c r="T4315" s="5">
        <f t="shared" si="87"/>
        <v>42666</v>
      </c>
      <c r="U4315" s="9">
        <f>IFERROR(AVERAGEIFS(L:L,$H:$H,"&lt;="&amp;$T4315,$I:$I,"&gt;="&amp;$T4315),"")</f>
        <v>1.3183910909065846E-4</v>
      </c>
      <c r="V4315" s="9">
        <f>IFERROR(AVERAGEIFS(M:M,$H:$H,"&lt;="&amp;$T4315,$I:$I,"&gt;="&amp;$T4315),"")</f>
        <v>9.2324336853194262E-4</v>
      </c>
      <c r="W4315" s="9">
        <f>IFERROR(AVERAGEIFS(N:N,$H:$H,"&lt;="&amp;$T4315,$I:$I,"&gt;="&amp;$T4315),"")</f>
        <v>4.0179885031171921E-3</v>
      </c>
      <c r="X4315" s="9">
        <f>IFERROR(AVERAGEIFS(O:O,$H:$H,"&lt;="&amp;$T4315,$I:$I,"&gt;="&amp;$T4315),"")</f>
        <v>1.2103065931611427E-2</v>
      </c>
      <c r="Y4315" s="9">
        <f>IFERROR(AVERAGEIFS(P:P,$H:$H,"&lt;="&amp;$T4315,$I:$I,"&gt;="&amp;$T4315),"")</f>
        <v>2.4354445904487217E-2</v>
      </c>
      <c r="Z4315" s="9">
        <f>IFERROR(AVERAGEIFS(Q:Q,$H:$H,"&lt;="&amp;$T4315,$I:$I,"&gt;="&amp;$T4315),"")</f>
        <v>4.9309523809523803E-2</v>
      </c>
    </row>
    <row r="4316" spans="10:26" ht="19" x14ac:dyDescent="0.25">
      <c r="J4316"/>
      <c r="K4316"/>
      <c r="T4316" s="5">
        <f t="shared" si="87"/>
        <v>42667</v>
      </c>
      <c r="U4316" s="9">
        <f>IFERROR(AVERAGEIFS(L:L,$H:$H,"&lt;="&amp;$T4316,$I:$I,"&gt;="&amp;$T4316),"")</f>
        <v>1.3092810817879065E-4</v>
      </c>
      <c r="V4316" s="9">
        <f>IFERROR(AVERAGEIFS(M:M,$H:$H,"&lt;="&amp;$T4316,$I:$I,"&gt;="&amp;$T4316),"")</f>
        <v>9.1686196098527978E-4</v>
      </c>
      <c r="W4316" s="9">
        <f>IFERROR(AVERAGEIFS(N:N,$H:$H,"&lt;="&amp;$T4316,$I:$I,"&gt;="&amp;$T4316),"")</f>
        <v>3.9901850023977524E-3</v>
      </c>
      <c r="X4316" s="9">
        <f>IFERROR(AVERAGEIFS(O:O,$H:$H,"&lt;="&amp;$T4316,$I:$I,"&gt;="&amp;$T4316),"")</f>
        <v>1.2019069860384316E-2</v>
      </c>
      <c r="Y4316" s="9">
        <f>IFERROR(AVERAGEIFS(P:P,$H:$H,"&lt;="&amp;$T4316,$I:$I,"&gt;="&amp;$T4316),"")</f>
        <v>2.4184681367343083E-2</v>
      </c>
      <c r="Z4316" s="9">
        <f>IFERROR(AVERAGEIFS(Q:Q,$H:$H,"&lt;="&amp;$T4316,$I:$I,"&gt;="&amp;$T4316),"")</f>
        <v>4.8962790697674403E-2</v>
      </c>
    </row>
    <row r="4317" spans="10:26" ht="19" x14ac:dyDescent="0.25">
      <c r="J4317"/>
      <c r="K4317"/>
      <c r="T4317" s="5">
        <f t="shared" si="87"/>
        <v>42668</v>
      </c>
      <c r="U4317" s="9">
        <f>IFERROR(AVERAGEIFS(L:L,$H:$H,"&lt;="&amp;$T4317,$I:$I,"&gt;="&amp;$T4317),"")</f>
        <v>1.3092810817879065E-4</v>
      </c>
      <c r="V4317" s="9">
        <f>IFERROR(AVERAGEIFS(M:M,$H:$H,"&lt;="&amp;$T4317,$I:$I,"&gt;="&amp;$T4317),"")</f>
        <v>9.1686196098527978E-4</v>
      </c>
      <c r="W4317" s="9">
        <f>IFERROR(AVERAGEIFS(N:N,$H:$H,"&lt;="&amp;$T4317,$I:$I,"&gt;="&amp;$T4317),"")</f>
        <v>3.9901850023977524E-3</v>
      </c>
      <c r="X4317" s="9">
        <f>IFERROR(AVERAGEIFS(O:O,$H:$H,"&lt;="&amp;$T4317,$I:$I,"&gt;="&amp;$T4317),"")</f>
        <v>1.2019069860384316E-2</v>
      </c>
      <c r="Y4317" s="9">
        <f>IFERROR(AVERAGEIFS(P:P,$H:$H,"&lt;="&amp;$T4317,$I:$I,"&gt;="&amp;$T4317),"")</f>
        <v>2.4184681367343083E-2</v>
      </c>
      <c r="Z4317" s="9">
        <f>IFERROR(AVERAGEIFS(Q:Q,$H:$H,"&lt;="&amp;$T4317,$I:$I,"&gt;="&amp;$T4317),"")</f>
        <v>4.8962790697674403E-2</v>
      </c>
    </row>
    <row r="4318" spans="10:26" ht="19" x14ac:dyDescent="0.25">
      <c r="J4318"/>
      <c r="K4318"/>
      <c r="T4318" s="5">
        <f t="shared" si="87"/>
        <v>42669</v>
      </c>
      <c r="U4318" s="9">
        <f>IFERROR(AVERAGEIFS(L:L,$H:$H,"&lt;="&amp;$T4318,$I:$I,"&gt;="&amp;$T4318),"")</f>
        <v>1.3158095998047373E-4</v>
      </c>
      <c r="V4318" s="9">
        <f>IFERROR(AVERAGEIFS(M:M,$H:$H,"&lt;="&amp;$T4318,$I:$I,"&gt;="&amp;$T4318),"")</f>
        <v>9.2143579208224904E-4</v>
      </c>
      <c r="W4318" s="9">
        <f>IFERROR(AVERAGEIFS(N:N,$H:$H,"&lt;="&amp;$T4318,$I:$I,"&gt;="&amp;$T4318),"")</f>
        <v>4.0101251288283271E-3</v>
      </c>
      <c r="X4318" s="9">
        <f>IFERROR(AVERAGEIFS(O:O,$H:$H,"&lt;="&amp;$T4318,$I:$I,"&gt;="&amp;$T4318),"")</f>
        <v>1.2079405685572385E-2</v>
      </c>
      <c r="Y4318" s="9">
        <f>IFERROR(AVERAGEIFS(P:P,$H:$H,"&lt;="&amp;$T4318,$I:$I,"&gt;="&amp;$T4318),"")</f>
        <v>2.4306916202146648E-2</v>
      </c>
      <c r="Z4318" s="9">
        <f>IFERROR(AVERAGEIFS(Q:Q,$H:$H,"&lt;="&amp;$T4318,$I:$I,"&gt;="&amp;$T4318),"")</f>
        <v>4.9213636363636355E-2</v>
      </c>
    </row>
    <row r="4319" spans="10:26" ht="19" x14ac:dyDescent="0.25">
      <c r="J4319"/>
      <c r="K4319"/>
      <c r="T4319" s="5">
        <f t="shared" si="87"/>
        <v>42670</v>
      </c>
      <c r="U4319" s="9">
        <f>IFERROR(AVERAGEIFS(L:L,$H:$H,"&lt;="&amp;$T4319,$I:$I,"&gt;="&amp;$T4319),"")</f>
        <v>1.3158095998047373E-4</v>
      </c>
      <c r="V4319" s="9">
        <f>IFERROR(AVERAGEIFS(M:M,$H:$H,"&lt;="&amp;$T4319,$I:$I,"&gt;="&amp;$T4319),"")</f>
        <v>9.2143579208224904E-4</v>
      </c>
      <c r="W4319" s="9">
        <f>IFERROR(AVERAGEIFS(N:N,$H:$H,"&lt;="&amp;$T4319,$I:$I,"&gt;="&amp;$T4319),"")</f>
        <v>4.0101251288283271E-3</v>
      </c>
      <c r="X4319" s="9">
        <f>IFERROR(AVERAGEIFS(O:O,$H:$H,"&lt;="&amp;$T4319,$I:$I,"&gt;="&amp;$T4319),"")</f>
        <v>1.2079405685572385E-2</v>
      </c>
      <c r="Y4319" s="9">
        <f>IFERROR(AVERAGEIFS(P:P,$H:$H,"&lt;="&amp;$T4319,$I:$I,"&gt;="&amp;$T4319),"")</f>
        <v>2.4306916202146648E-2</v>
      </c>
      <c r="Z4319" s="9">
        <f>IFERROR(AVERAGEIFS(Q:Q,$H:$H,"&lt;="&amp;$T4319,$I:$I,"&gt;="&amp;$T4319),"")</f>
        <v>4.9213636363636355E-2</v>
      </c>
    </row>
    <row r="4320" spans="10:26" ht="19" x14ac:dyDescent="0.25">
      <c r="J4320"/>
      <c r="K4320"/>
      <c r="T4320" s="5">
        <f t="shared" si="87"/>
        <v>42671</v>
      </c>
      <c r="U4320" s="9">
        <f>IFERROR(AVERAGEIFS(L:L,$H:$H,"&lt;="&amp;$T4320,$I:$I,"&gt;="&amp;$T4320),"")</f>
        <v>1.3216164435249998E-4</v>
      </c>
      <c r="V4320" s="9">
        <f>IFERROR(AVERAGEIFS(M:M,$H:$H,"&lt;="&amp;$T4320,$I:$I,"&gt;="&amp;$T4320),"")</f>
        <v>9.2550390701495733E-4</v>
      </c>
      <c r="W4320" s="9">
        <f>IFERROR(AVERAGEIFS(N:N,$H:$H,"&lt;="&amp;$T4320,$I:$I,"&gt;="&amp;$T4320),"")</f>
        <v>4.0278585458754209E-3</v>
      </c>
      <c r="X4320" s="9">
        <f>IFERROR(AVERAGEIFS(O:O,$H:$H,"&lt;="&amp;$T4320,$I:$I,"&gt;="&amp;$T4320),"")</f>
        <v>1.2133048732258339E-2</v>
      </c>
      <c r="Y4320" s="9">
        <f>IFERROR(AVERAGEIFS(P:P,$H:$H,"&lt;="&amp;$T4320,$I:$I,"&gt;="&amp;$T4320),"")</f>
        <v>2.4415544562807825E-2</v>
      </c>
      <c r="Z4320" s="9">
        <f>IFERROR(AVERAGEIFS(Q:Q,$H:$H,"&lt;="&amp;$T4320,$I:$I,"&gt;="&amp;$T4320),"")</f>
        <v>4.9436363636363619E-2</v>
      </c>
    </row>
    <row r="4321" spans="10:26" ht="19" x14ac:dyDescent="0.25">
      <c r="J4321"/>
      <c r="K4321"/>
      <c r="T4321" s="5">
        <f t="shared" si="87"/>
        <v>42672</v>
      </c>
      <c r="U4321" s="9">
        <f>IFERROR(AVERAGEIFS(L:L,$H:$H,"&lt;="&amp;$T4321,$I:$I,"&gt;="&amp;$T4321),"")</f>
        <v>1.3216164435249998E-4</v>
      </c>
      <c r="V4321" s="9">
        <f>IFERROR(AVERAGEIFS(M:M,$H:$H,"&lt;="&amp;$T4321,$I:$I,"&gt;="&amp;$T4321),"")</f>
        <v>9.2550390701495733E-4</v>
      </c>
      <c r="W4321" s="9">
        <f>IFERROR(AVERAGEIFS(N:N,$H:$H,"&lt;="&amp;$T4321,$I:$I,"&gt;="&amp;$T4321),"")</f>
        <v>4.0278585458754209E-3</v>
      </c>
      <c r="X4321" s="9">
        <f>IFERROR(AVERAGEIFS(O:O,$H:$H,"&lt;="&amp;$T4321,$I:$I,"&gt;="&amp;$T4321),"")</f>
        <v>1.2133048732258339E-2</v>
      </c>
      <c r="Y4321" s="9">
        <f>IFERROR(AVERAGEIFS(P:P,$H:$H,"&lt;="&amp;$T4321,$I:$I,"&gt;="&amp;$T4321),"")</f>
        <v>2.4415544562807825E-2</v>
      </c>
      <c r="Z4321" s="9">
        <f>IFERROR(AVERAGEIFS(Q:Q,$H:$H,"&lt;="&amp;$T4321,$I:$I,"&gt;="&amp;$T4321),"")</f>
        <v>4.9436363636363619E-2</v>
      </c>
    </row>
    <row r="4322" spans="10:26" ht="19" x14ac:dyDescent="0.25">
      <c r="J4322"/>
      <c r="K4322"/>
      <c r="T4322" s="5">
        <f t="shared" si="87"/>
        <v>42673</v>
      </c>
      <c r="U4322" s="9">
        <f>IFERROR(AVERAGEIFS(L:L,$H:$H,"&lt;="&amp;$T4322,$I:$I,"&gt;="&amp;$T4322),"")</f>
        <v>1.3216164435249998E-4</v>
      </c>
      <c r="V4322" s="9">
        <f>IFERROR(AVERAGEIFS(M:M,$H:$H,"&lt;="&amp;$T4322,$I:$I,"&gt;="&amp;$T4322),"")</f>
        <v>9.2550390701495733E-4</v>
      </c>
      <c r="W4322" s="9">
        <f>IFERROR(AVERAGEIFS(N:N,$H:$H,"&lt;="&amp;$T4322,$I:$I,"&gt;="&amp;$T4322),"")</f>
        <v>4.0278585458754209E-3</v>
      </c>
      <c r="X4322" s="9">
        <f>IFERROR(AVERAGEIFS(O:O,$H:$H,"&lt;="&amp;$T4322,$I:$I,"&gt;="&amp;$T4322),"")</f>
        <v>1.2133048732258339E-2</v>
      </c>
      <c r="Y4322" s="9">
        <f>IFERROR(AVERAGEIFS(P:P,$H:$H,"&lt;="&amp;$T4322,$I:$I,"&gt;="&amp;$T4322),"")</f>
        <v>2.4415544562807825E-2</v>
      </c>
      <c r="Z4322" s="9">
        <f>IFERROR(AVERAGEIFS(Q:Q,$H:$H,"&lt;="&amp;$T4322,$I:$I,"&gt;="&amp;$T4322),"")</f>
        <v>4.9436363636363619E-2</v>
      </c>
    </row>
    <row r="4323" spans="10:26" ht="19" x14ac:dyDescent="0.25">
      <c r="J4323"/>
      <c r="K4323"/>
      <c r="T4323" s="5">
        <f t="shared" si="87"/>
        <v>42674</v>
      </c>
      <c r="U4323" s="9">
        <f>IFERROR(AVERAGEIFS(L:L,$H:$H,"&lt;="&amp;$T4323,$I:$I,"&gt;="&amp;$T4323),"")</f>
        <v>1.331972960276142E-4</v>
      </c>
      <c r="V4323" s="9">
        <f>IFERROR(AVERAGEIFS(M:M,$H:$H,"&lt;="&amp;$T4323,$I:$I,"&gt;="&amp;$T4323),"")</f>
        <v>9.3275837847821774E-4</v>
      </c>
      <c r="W4323" s="9">
        <f>IFERROR(AVERAGEIFS(N:N,$H:$H,"&lt;="&amp;$T4323,$I:$I,"&gt;="&amp;$T4323),"")</f>
        <v>4.059464354671834E-3</v>
      </c>
      <c r="X4323" s="9">
        <f>IFERROR(AVERAGEIFS(O:O,$H:$H,"&lt;="&amp;$T4323,$I:$I,"&gt;="&amp;$T4323),"")</f>
        <v>1.2228519332257342E-2</v>
      </c>
      <c r="Y4323" s="9">
        <f>IFERROR(AVERAGEIFS(P:P,$H:$H,"&lt;="&amp;$T4323,$I:$I,"&gt;="&amp;$T4323),"")</f>
        <v>2.4608462537638737E-2</v>
      </c>
      <c r="Z4323" s="9">
        <f>IFERROR(AVERAGEIFS(Q:Q,$H:$H,"&lt;="&amp;$T4323,$I:$I,"&gt;="&amp;$T4323),"")</f>
        <v>4.9830232558139523E-2</v>
      </c>
    </row>
    <row r="4324" spans="10:26" ht="19" x14ac:dyDescent="0.25">
      <c r="J4324"/>
      <c r="K4324"/>
      <c r="T4324" s="5">
        <f t="shared" si="87"/>
        <v>42675</v>
      </c>
      <c r="U4324" s="9">
        <f>IFERROR(AVERAGEIFS(L:L,$H:$H,"&lt;="&amp;$T4324,$I:$I,"&gt;="&amp;$T4324),"")</f>
        <v>1.331972960276142E-4</v>
      </c>
      <c r="V4324" s="9">
        <f>IFERROR(AVERAGEIFS(M:M,$H:$H,"&lt;="&amp;$T4324,$I:$I,"&gt;="&amp;$T4324),"")</f>
        <v>9.3275837847821774E-4</v>
      </c>
      <c r="W4324" s="9">
        <f>IFERROR(AVERAGEIFS(N:N,$H:$H,"&lt;="&amp;$T4324,$I:$I,"&gt;="&amp;$T4324),"")</f>
        <v>4.059464354671834E-3</v>
      </c>
      <c r="X4324" s="9">
        <f>IFERROR(AVERAGEIFS(O:O,$H:$H,"&lt;="&amp;$T4324,$I:$I,"&gt;="&amp;$T4324),"")</f>
        <v>1.2228519332257342E-2</v>
      </c>
      <c r="Y4324" s="9">
        <f>IFERROR(AVERAGEIFS(P:P,$H:$H,"&lt;="&amp;$T4324,$I:$I,"&gt;="&amp;$T4324),"")</f>
        <v>2.4608462537638737E-2</v>
      </c>
      <c r="Z4324" s="9">
        <f>IFERROR(AVERAGEIFS(Q:Q,$H:$H,"&lt;="&amp;$T4324,$I:$I,"&gt;="&amp;$T4324),"")</f>
        <v>4.9830232558139523E-2</v>
      </c>
    </row>
    <row r="4325" spans="10:26" ht="19" x14ac:dyDescent="0.25">
      <c r="J4325"/>
      <c r="K4325"/>
      <c r="T4325" s="5">
        <f t="shared" si="87"/>
        <v>42676</v>
      </c>
      <c r="U4325" s="9">
        <f>IFERROR(AVERAGEIFS(L:L,$H:$H,"&lt;="&amp;$T4325,$I:$I,"&gt;="&amp;$T4325),"")</f>
        <v>1.331972960276142E-4</v>
      </c>
      <c r="V4325" s="9">
        <f>IFERROR(AVERAGEIFS(M:M,$H:$H,"&lt;="&amp;$T4325,$I:$I,"&gt;="&amp;$T4325),"")</f>
        <v>9.3275837847821774E-4</v>
      </c>
      <c r="W4325" s="9">
        <f>IFERROR(AVERAGEIFS(N:N,$H:$H,"&lt;="&amp;$T4325,$I:$I,"&gt;="&amp;$T4325),"")</f>
        <v>4.059464354671834E-3</v>
      </c>
      <c r="X4325" s="9">
        <f>IFERROR(AVERAGEIFS(O:O,$H:$H,"&lt;="&amp;$T4325,$I:$I,"&gt;="&amp;$T4325),"")</f>
        <v>1.2228519332257342E-2</v>
      </c>
      <c r="Y4325" s="9">
        <f>IFERROR(AVERAGEIFS(P:P,$H:$H,"&lt;="&amp;$T4325,$I:$I,"&gt;="&amp;$T4325),"")</f>
        <v>2.4608462537638737E-2</v>
      </c>
      <c r="Z4325" s="9">
        <f>IFERROR(AVERAGEIFS(Q:Q,$H:$H,"&lt;="&amp;$T4325,$I:$I,"&gt;="&amp;$T4325),"")</f>
        <v>4.9830232558139523E-2</v>
      </c>
    </row>
    <row r="4326" spans="10:26" ht="19" x14ac:dyDescent="0.25">
      <c r="J4326"/>
      <c r="K4326"/>
      <c r="T4326" s="5">
        <f t="shared" si="87"/>
        <v>42677</v>
      </c>
      <c r="U4326" s="9">
        <f>IFERROR(AVERAGEIFS(L:L,$H:$H,"&lt;="&amp;$T4326,$I:$I,"&gt;="&amp;$T4326),"")</f>
        <v>1.331972960276142E-4</v>
      </c>
      <c r="V4326" s="9">
        <f>IFERROR(AVERAGEIFS(M:M,$H:$H,"&lt;="&amp;$T4326,$I:$I,"&gt;="&amp;$T4326),"")</f>
        <v>9.3275837847821774E-4</v>
      </c>
      <c r="W4326" s="9">
        <f>IFERROR(AVERAGEIFS(N:N,$H:$H,"&lt;="&amp;$T4326,$I:$I,"&gt;="&amp;$T4326),"")</f>
        <v>4.059464354671834E-3</v>
      </c>
      <c r="X4326" s="9">
        <f>IFERROR(AVERAGEIFS(O:O,$H:$H,"&lt;="&amp;$T4326,$I:$I,"&gt;="&amp;$T4326),"")</f>
        <v>1.2228519332257342E-2</v>
      </c>
      <c r="Y4326" s="9">
        <f>IFERROR(AVERAGEIFS(P:P,$H:$H,"&lt;="&amp;$T4326,$I:$I,"&gt;="&amp;$T4326),"")</f>
        <v>2.4608462537638737E-2</v>
      </c>
      <c r="Z4326" s="9">
        <f>IFERROR(AVERAGEIFS(Q:Q,$H:$H,"&lt;="&amp;$T4326,$I:$I,"&gt;="&amp;$T4326),"")</f>
        <v>4.9830232558139523E-2</v>
      </c>
    </row>
    <row r="4327" spans="10:26" ht="19" x14ac:dyDescent="0.25">
      <c r="J4327"/>
      <c r="K4327"/>
      <c r="T4327" s="5">
        <f t="shared" si="87"/>
        <v>42678</v>
      </c>
      <c r="U4327" s="9">
        <f>IFERROR(AVERAGEIFS(L:L,$H:$H,"&lt;="&amp;$T4327,$I:$I,"&gt;="&amp;$T4327),"")</f>
        <v>1.331972960276142E-4</v>
      </c>
      <c r="V4327" s="9">
        <f>IFERROR(AVERAGEIFS(M:M,$H:$H,"&lt;="&amp;$T4327,$I:$I,"&gt;="&amp;$T4327),"")</f>
        <v>9.3275837847821774E-4</v>
      </c>
      <c r="W4327" s="9">
        <f>IFERROR(AVERAGEIFS(N:N,$H:$H,"&lt;="&amp;$T4327,$I:$I,"&gt;="&amp;$T4327),"")</f>
        <v>4.059464354671834E-3</v>
      </c>
      <c r="X4327" s="9">
        <f>IFERROR(AVERAGEIFS(O:O,$H:$H,"&lt;="&amp;$T4327,$I:$I,"&gt;="&amp;$T4327),"")</f>
        <v>1.2228519332257342E-2</v>
      </c>
      <c r="Y4327" s="9">
        <f>IFERROR(AVERAGEIFS(P:P,$H:$H,"&lt;="&amp;$T4327,$I:$I,"&gt;="&amp;$T4327),"")</f>
        <v>2.4608462537638737E-2</v>
      </c>
      <c r="Z4327" s="9">
        <f>IFERROR(AVERAGEIFS(Q:Q,$H:$H,"&lt;="&amp;$T4327,$I:$I,"&gt;="&amp;$T4327),"")</f>
        <v>4.9830232558139523E-2</v>
      </c>
    </row>
    <row r="4328" spans="10:26" ht="19" x14ac:dyDescent="0.25">
      <c r="J4328"/>
      <c r="K4328"/>
      <c r="T4328" s="5">
        <f t="shared" si="87"/>
        <v>42679</v>
      </c>
      <c r="U4328" s="9">
        <f>IFERROR(AVERAGEIFS(L:L,$H:$H,"&lt;="&amp;$T4328,$I:$I,"&gt;="&amp;$T4328),"")</f>
        <v>1.331972960276142E-4</v>
      </c>
      <c r="V4328" s="9">
        <f>IFERROR(AVERAGEIFS(M:M,$H:$H,"&lt;="&amp;$T4328,$I:$I,"&gt;="&amp;$T4328),"")</f>
        <v>9.3275837847821774E-4</v>
      </c>
      <c r="W4328" s="9">
        <f>IFERROR(AVERAGEIFS(N:N,$H:$H,"&lt;="&amp;$T4328,$I:$I,"&gt;="&amp;$T4328),"")</f>
        <v>4.059464354671834E-3</v>
      </c>
      <c r="X4328" s="9">
        <f>IFERROR(AVERAGEIFS(O:O,$H:$H,"&lt;="&amp;$T4328,$I:$I,"&gt;="&amp;$T4328),"")</f>
        <v>1.2228519332257342E-2</v>
      </c>
      <c r="Y4328" s="9">
        <f>IFERROR(AVERAGEIFS(P:P,$H:$H,"&lt;="&amp;$T4328,$I:$I,"&gt;="&amp;$T4328),"")</f>
        <v>2.4608462537638737E-2</v>
      </c>
      <c r="Z4328" s="9">
        <f>IFERROR(AVERAGEIFS(Q:Q,$H:$H,"&lt;="&amp;$T4328,$I:$I,"&gt;="&amp;$T4328),"")</f>
        <v>4.9830232558139523E-2</v>
      </c>
    </row>
    <row r="4329" spans="10:26" ht="19" x14ac:dyDescent="0.25">
      <c r="J4329"/>
      <c r="K4329"/>
      <c r="T4329" s="5">
        <f t="shared" si="87"/>
        <v>42680</v>
      </c>
      <c r="U4329" s="9">
        <f>IFERROR(AVERAGEIFS(L:L,$H:$H,"&lt;="&amp;$T4329,$I:$I,"&gt;="&amp;$T4329),"")</f>
        <v>1.331972960276142E-4</v>
      </c>
      <c r="V4329" s="9">
        <f>IFERROR(AVERAGEIFS(M:M,$H:$H,"&lt;="&amp;$T4329,$I:$I,"&gt;="&amp;$T4329),"")</f>
        <v>9.3275837847821774E-4</v>
      </c>
      <c r="W4329" s="9">
        <f>IFERROR(AVERAGEIFS(N:N,$H:$H,"&lt;="&amp;$T4329,$I:$I,"&gt;="&amp;$T4329),"")</f>
        <v>4.059464354671834E-3</v>
      </c>
      <c r="X4329" s="9">
        <f>IFERROR(AVERAGEIFS(O:O,$H:$H,"&lt;="&amp;$T4329,$I:$I,"&gt;="&amp;$T4329),"")</f>
        <v>1.2228519332257342E-2</v>
      </c>
      <c r="Y4329" s="9">
        <f>IFERROR(AVERAGEIFS(P:P,$H:$H,"&lt;="&amp;$T4329,$I:$I,"&gt;="&amp;$T4329),"")</f>
        <v>2.4608462537638737E-2</v>
      </c>
      <c r="Z4329" s="9">
        <f>IFERROR(AVERAGEIFS(Q:Q,$H:$H,"&lt;="&amp;$T4329,$I:$I,"&gt;="&amp;$T4329),"")</f>
        <v>4.9830232558139523E-2</v>
      </c>
    </row>
    <row r="4330" spans="10:26" ht="19" x14ac:dyDescent="0.25">
      <c r="J4330"/>
      <c r="K4330"/>
      <c r="T4330" s="5">
        <f t="shared" si="87"/>
        <v>42681</v>
      </c>
      <c r="U4330" s="9">
        <f>IFERROR(AVERAGEIFS(L:L,$H:$H,"&lt;="&amp;$T4330,$I:$I,"&gt;="&amp;$T4330),"")</f>
        <v>1.331972960276142E-4</v>
      </c>
      <c r="V4330" s="9">
        <f>IFERROR(AVERAGEIFS(M:M,$H:$H,"&lt;="&amp;$T4330,$I:$I,"&gt;="&amp;$T4330),"")</f>
        <v>9.3275837847821774E-4</v>
      </c>
      <c r="W4330" s="9">
        <f>IFERROR(AVERAGEIFS(N:N,$H:$H,"&lt;="&amp;$T4330,$I:$I,"&gt;="&amp;$T4330),"")</f>
        <v>4.059464354671834E-3</v>
      </c>
      <c r="X4330" s="9">
        <f>IFERROR(AVERAGEIFS(O:O,$H:$H,"&lt;="&amp;$T4330,$I:$I,"&gt;="&amp;$T4330),"")</f>
        <v>1.2228519332257342E-2</v>
      </c>
      <c r="Y4330" s="9">
        <f>IFERROR(AVERAGEIFS(P:P,$H:$H,"&lt;="&amp;$T4330,$I:$I,"&gt;="&amp;$T4330),"")</f>
        <v>2.4608462537638737E-2</v>
      </c>
      <c r="Z4330" s="9">
        <f>IFERROR(AVERAGEIFS(Q:Q,$H:$H,"&lt;="&amp;$T4330,$I:$I,"&gt;="&amp;$T4330),"")</f>
        <v>4.9830232558139523E-2</v>
      </c>
    </row>
    <row r="4331" spans="10:26" ht="19" x14ac:dyDescent="0.25">
      <c r="J4331"/>
      <c r="K4331"/>
      <c r="T4331" s="5">
        <f t="shared" si="87"/>
        <v>42682</v>
      </c>
      <c r="U4331" s="9">
        <f>IFERROR(AVERAGEIFS(L:L,$H:$H,"&lt;="&amp;$T4331,$I:$I,"&gt;="&amp;$T4331),"")</f>
        <v>1.331972960276142E-4</v>
      </c>
      <c r="V4331" s="9">
        <f>IFERROR(AVERAGEIFS(M:M,$H:$H,"&lt;="&amp;$T4331,$I:$I,"&gt;="&amp;$T4331),"")</f>
        <v>9.3275837847821774E-4</v>
      </c>
      <c r="W4331" s="9">
        <f>IFERROR(AVERAGEIFS(N:N,$H:$H,"&lt;="&amp;$T4331,$I:$I,"&gt;="&amp;$T4331),"")</f>
        <v>4.059464354671834E-3</v>
      </c>
      <c r="X4331" s="9">
        <f>IFERROR(AVERAGEIFS(O:O,$H:$H,"&lt;="&amp;$T4331,$I:$I,"&gt;="&amp;$T4331),"")</f>
        <v>1.2228519332257342E-2</v>
      </c>
      <c r="Y4331" s="9">
        <f>IFERROR(AVERAGEIFS(P:P,$H:$H,"&lt;="&amp;$T4331,$I:$I,"&gt;="&amp;$T4331),"")</f>
        <v>2.4608462537638737E-2</v>
      </c>
      <c r="Z4331" s="9">
        <f>IFERROR(AVERAGEIFS(Q:Q,$H:$H,"&lt;="&amp;$T4331,$I:$I,"&gt;="&amp;$T4331),"")</f>
        <v>4.9830232558139523E-2</v>
      </c>
    </row>
    <row r="4332" spans="10:26" ht="19" x14ac:dyDescent="0.25">
      <c r="J4332"/>
      <c r="K4332"/>
      <c r="T4332" s="5">
        <f t="shared" si="87"/>
        <v>42683</v>
      </c>
      <c r="U4332" s="9">
        <f>IFERROR(AVERAGEIFS(L:L,$H:$H,"&lt;="&amp;$T4332,$I:$I,"&gt;="&amp;$T4332),"")</f>
        <v>1.331972960276142E-4</v>
      </c>
      <c r="V4332" s="9">
        <f>IFERROR(AVERAGEIFS(M:M,$H:$H,"&lt;="&amp;$T4332,$I:$I,"&gt;="&amp;$T4332),"")</f>
        <v>9.3275837847821774E-4</v>
      </c>
      <c r="W4332" s="9">
        <f>IFERROR(AVERAGEIFS(N:N,$H:$H,"&lt;="&amp;$T4332,$I:$I,"&gt;="&amp;$T4332),"")</f>
        <v>4.059464354671834E-3</v>
      </c>
      <c r="X4332" s="9">
        <f>IFERROR(AVERAGEIFS(O:O,$H:$H,"&lt;="&amp;$T4332,$I:$I,"&gt;="&amp;$T4332),"")</f>
        <v>1.2228519332257342E-2</v>
      </c>
      <c r="Y4332" s="9">
        <f>IFERROR(AVERAGEIFS(P:P,$H:$H,"&lt;="&amp;$T4332,$I:$I,"&gt;="&amp;$T4332),"")</f>
        <v>2.4608462537638737E-2</v>
      </c>
      <c r="Z4332" s="9">
        <f>IFERROR(AVERAGEIFS(Q:Q,$H:$H,"&lt;="&amp;$T4332,$I:$I,"&gt;="&amp;$T4332),"")</f>
        <v>4.9830232558139523E-2</v>
      </c>
    </row>
    <row r="4333" spans="10:26" ht="19" x14ac:dyDescent="0.25">
      <c r="J4333"/>
      <c r="K4333"/>
      <c r="T4333" s="5">
        <f t="shared" si="87"/>
        <v>42684</v>
      </c>
      <c r="U4333" s="9">
        <f>IFERROR(AVERAGEIFS(L:L,$H:$H,"&lt;="&amp;$T4333,$I:$I,"&gt;="&amp;$T4333),"")</f>
        <v>1.331972960276142E-4</v>
      </c>
      <c r="V4333" s="9">
        <f>IFERROR(AVERAGEIFS(M:M,$H:$H,"&lt;="&amp;$T4333,$I:$I,"&gt;="&amp;$T4333),"")</f>
        <v>9.3275837847821774E-4</v>
      </c>
      <c r="W4333" s="9">
        <f>IFERROR(AVERAGEIFS(N:N,$H:$H,"&lt;="&amp;$T4333,$I:$I,"&gt;="&amp;$T4333),"")</f>
        <v>4.059464354671834E-3</v>
      </c>
      <c r="X4333" s="9">
        <f>IFERROR(AVERAGEIFS(O:O,$H:$H,"&lt;="&amp;$T4333,$I:$I,"&gt;="&amp;$T4333),"")</f>
        <v>1.2228519332257342E-2</v>
      </c>
      <c r="Y4333" s="9">
        <f>IFERROR(AVERAGEIFS(P:P,$H:$H,"&lt;="&amp;$T4333,$I:$I,"&gt;="&amp;$T4333),"")</f>
        <v>2.4608462537638737E-2</v>
      </c>
      <c r="Z4333" s="9">
        <f>IFERROR(AVERAGEIFS(Q:Q,$H:$H,"&lt;="&amp;$T4333,$I:$I,"&gt;="&amp;$T4333),"")</f>
        <v>4.9830232558139523E-2</v>
      </c>
    </row>
    <row r="4334" spans="10:26" ht="19" x14ac:dyDescent="0.25">
      <c r="J4334"/>
      <c r="K4334"/>
      <c r="T4334" s="5">
        <f t="shared" si="87"/>
        <v>42685</v>
      </c>
      <c r="U4334" s="9">
        <f>IFERROR(AVERAGEIFS(L:L,$H:$H,"&lt;="&amp;$T4334,$I:$I,"&gt;="&amp;$T4334),"")</f>
        <v>1.331972960276142E-4</v>
      </c>
      <c r="V4334" s="9">
        <f>IFERROR(AVERAGEIFS(M:M,$H:$H,"&lt;="&amp;$T4334,$I:$I,"&gt;="&amp;$T4334),"")</f>
        <v>9.3275837847821774E-4</v>
      </c>
      <c r="W4334" s="9">
        <f>IFERROR(AVERAGEIFS(N:N,$H:$H,"&lt;="&amp;$T4334,$I:$I,"&gt;="&amp;$T4334),"")</f>
        <v>4.059464354671834E-3</v>
      </c>
      <c r="X4334" s="9">
        <f>IFERROR(AVERAGEIFS(O:O,$H:$H,"&lt;="&amp;$T4334,$I:$I,"&gt;="&amp;$T4334),"")</f>
        <v>1.2228519332257342E-2</v>
      </c>
      <c r="Y4334" s="9">
        <f>IFERROR(AVERAGEIFS(P:P,$H:$H,"&lt;="&amp;$T4334,$I:$I,"&gt;="&amp;$T4334),"")</f>
        <v>2.4608462537638737E-2</v>
      </c>
      <c r="Z4334" s="9">
        <f>IFERROR(AVERAGEIFS(Q:Q,$H:$H,"&lt;="&amp;$T4334,$I:$I,"&gt;="&amp;$T4334),"")</f>
        <v>4.9830232558139523E-2</v>
      </c>
    </row>
    <row r="4335" spans="10:26" ht="19" x14ac:dyDescent="0.25">
      <c r="J4335"/>
      <c r="K4335"/>
      <c r="T4335" s="5">
        <f t="shared" si="87"/>
        <v>42686</v>
      </c>
      <c r="U4335" s="9">
        <f>IFERROR(AVERAGEIFS(L:L,$H:$H,"&lt;="&amp;$T4335,$I:$I,"&gt;="&amp;$T4335),"")</f>
        <v>1.331972960276142E-4</v>
      </c>
      <c r="V4335" s="9">
        <f>IFERROR(AVERAGEIFS(M:M,$H:$H,"&lt;="&amp;$T4335,$I:$I,"&gt;="&amp;$T4335),"")</f>
        <v>9.3275837847821774E-4</v>
      </c>
      <c r="W4335" s="9">
        <f>IFERROR(AVERAGEIFS(N:N,$H:$H,"&lt;="&amp;$T4335,$I:$I,"&gt;="&amp;$T4335),"")</f>
        <v>4.059464354671834E-3</v>
      </c>
      <c r="X4335" s="9">
        <f>IFERROR(AVERAGEIFS(O:O,$H:$H,"&lt;="&amp;$T4335,$I:$I,"&gt;="&amp;$T4335),"")</f>
        <v>1.2228519332257342E-2</v>
      </c>
      <c r="Y4335" s="9">
        <f>IFERROR(AVERAGEIFS(P:P,$H:$H,"&lt;="&amp;$T4335,$I:$I,"&gt;="&amp;$T4335),"")</f>
        <v>2.4608462537638737E-2</v>
      </c>
      <c r="Z4335" s="9">
        <f>IFERROR(AVERAGEIFS(Q:Q,$H:$H,"&lt;="&amp;$T4335,$I:$I,"&gt;="&amp;$T4335),"")</f>
        <v>4.9830232558139523E-2</v>
      </c>
    </row>
    <row r="4336" spans="10:26" ht="19" x14ac:dyDescent="0.25">
      <c r="J4336"/>
      <c r="K4336"/>
      <c r="T4336" s="5">
        <f t="shared" si="87"/>
        <v>42687</v>
      </c>
      <c r="U4336" s="9">
        <f>IFERROR(AVERAGEIFS(L:L,$H:$H,"&lt;="&amp;$T4336,$I:$I,"&gt;="&amp;$T4336),"")</f>
        <v>1.331972960276142E-4</v>
      </c>
      <c r="V4336" s="9">
        <f>IFERROR(AVERAGEIFS(M:M,$H:$H,"&lt;="&amp;$T4336,$I:$I,"&gt;="&amp;$T4336),"")</f>
        <v>9.3275837847821774E-4</v>
      </c>
      <c r="W4336" s="9">
        <f>IFERROR(AVERAGEIFS(N:N,$H:$H,"&lt;="&amp;$T4336,$I:$I,"&gt;="&amp;$T4336),"")</f>
        <v>4.059464354671834E-3</v>
      </c>
      <c r="X4336" s="9">
        <f>IFERROR(AVERAGEIFS(O:O,$H:$H,"&lt;="&amp;$T4336,$I:$I,"&gt;="&amp;$T4336),"")</f>
        <v>1.2228519332257342E-2</v>
      </c>
      <c r="Y4336" s="9">
        <f>IFERROR(AVERAGEIFS(P:P,$H:$H,"&lt;="&amp;$T4336,$I:$I,"&gt;="&amp;$T4336),"")</f>
        <v>2.4608462537638737E-2</v>
      </c>
      <c r="Z4336" s="9">
        <f>IFERROR(AVERAGEIFS(Q:Q,$H:$H,"&lt;="&amp;$T4336,$I:$I,"&gt;="&amp;$T4336),"")</f>
        <v>4.9830232558139523E-2</v>
      </c>
    </row>
    <row r="4337" spans="10:26" ht="19" x14ac:dyDescent="0.25">
      <c r="J4337"/>
      <c r="K4337"/>
      <c r="T4337" s="5">
        <f t="shared" si="87"/>
        <v>42688</v>
      </c>
      <c r="U4337" s="9">
        <f>IFERROR(AVERAGEIFS(L:L,$H:$H,"&lt;="&amp;$T4337,$I:$I,"&gt;="&amp;$T4337),"")</f>
        <v>1.331972960276142E-4</v>
      </c>
      <c r="V4337" s="9">
        <f>IFERROR(AVERAGEIFS(M:M,$H:$H,"&lt;="&amp;$T4337,$I:$I,"&gt;="&amp;$T4337),"")</f>
        <v>9.3275837847821774E-4</v>
      </c>
      <c r="W4337" s="9">
        <f>IFERROR(AVERAGEIFS(N:N,$H:$H,"&lt;="&amp;$T4337,$I:$I,"&gt;="&amp;$T4337),"")</f>
        <v>4.059464354671834E-3</v>
      </c>
      <c r="X4337" s="9">
        <f>IFERROR(AVERAGEIFS(O:O,$H:$H,"&lt;="&amp;$T4337,$I:$I,"&gt;="&amp;$T4337),"")</f>
        <v>1.2228519332257342E-2</v>
      </c>
      <c r="Y4337" s="9">
        <f>IFERROR(AVERAGEIFS(P:P,$H:$H,"&lt;="&amp;$T4337,$I:$I,"&gt;="&amp;$T4337),"")</f>
        <v>2.4608462537638737E-2</v>
      </c>
      <c r="Z4337" s="9">
        <f>IFERROR(AVERAGEIFS(Q:Q,$H:$H,"&lt;="&amp;$T4337,$I:$I,"&gt;="&amp;$T4337),"")</f>
        <v>4.9830232558139523E-2</v>
      </c>
    </row>
    <row r="4338" spans="10:26" ht="19" x14ac:dyDescent="0.25">
      <c r="J4338"/>
      <c r="K4338"/>
      <c r="T4338" s="5">
        <f t="shared" si="87"/>
        <v>42689</v>
      </c>
      <c r="U4338" s="9">
        <f>IFERROR(AVERAGEIFS(L:L,$H:$H,"&lt;="&amp;$T4338,$I:$I,"&gt;="&amp;$T4338),"")</f>
        <v>1.331972960276142E-4</v>
      </c>
      <c r="V4338" s="9">
        <f>IFERROR(AVERAGEIFS(M:M,$H:$H,"&lt;="&amp;$T4338,$I:$I,"&gt;="&amp;$T4338),"")</f>
        <v>9.3275837847821774E-4</v>
      </c>
      <c r="W4338" s="9">
        <f>IFERROR(AVERAGEIFS(N:N,$H:$H,"&lt;="&amp;$T4338,$I:$I,"&gt;="&amp;$T4338),"")</f>
        <v>4.059464354671834E-3</v>
      </c>
      <c r="X4338" s="9">
        <f>IFERROR(AVERAGEIFS(O:O,$H:$H,"&lt;="&amp;$T4338,$I:$I,"&gt;="&amp;$T4338),"")</f>
        <v>1.2228519332257342E-2</v>
      </c>
      <c r="Y4338" s="9">
        <f>IFERROR(AVERAGEIFS(P:P,$H:$H,"&lt;="&amp;$T4338,$I:$I,"&gt;="&amp;$T4338),"")</f>
        <v>2.4608462537638737E-2</v>
      </c>
      <c r="Z4338" s="9">
        <f>IFERROR(AVERAGEIFS(Q:Q,$H:$H,"&lt;="&amp;$T4338,$I:$I,"&gt;="&amp;$T4338),"")</f>
        <v>4.9830232558139523E-2</v>
      </c>
    </row>
    <row r="4339" spans="10:26" ht="19" x14ac:dyDescent="0.25">
      <c r="J4339"/>
      <c r="K4339"/>
      <c r="T4339" s="5">
        <f t="shared" si="87"/>
        <v>42690</v>
      </c>
      <c r="U4339" s="9">
        <f>IFERROR(AVERAGEIFS(L:L,$H:$H,"&lt;="&amp;$T4339,$I:$I,"&gt;="&amp;$T4339),"")</f>
        <v>1.3239040971731807E-4</v>
      </c>
      <c r="V4339" s="9">
        <f>IFERROR(AVERAGEIFS(M:M,$H:$H,"&lt;="&amp;$T4339,$I:$I,"&gt;="&amp;$T4339),"")</f>
        <v>9.2710615507993958E-4</v>
      </c>
      <c r="W4339" s="9">
        <f>IFERROR(AVERAGEIFS(N:N,$H:$H,"&lt;="&amp;$T4339,$I:$I,"&gt;="&amp;$T4339),"")</f>
        <v>4.034835817557445E-3</v>
      </c>
      <c r="X4339" s="9">
        <f>IFERROR(AVERAGEIFS(O:O,$H:$H,"&lt;="&amp;$T4339,$I:$I,"&gt;="&amp;$T4339),"")</f>
        <v>1.2154098866288952E-2</v>
      </c>
      <c r="Y4339" s="9">
        <f>IFERROR(AVERAGEIFS(P:P,$H:$H,"&lt;="&amp;$T4339,$I:$I,"&gt;="&amp;$T4339),"")</f>
        <v>2.4458002300703718E-2</v>
      </c>
      <c r="Z4339" s="9">
        <f>IFERROR(AVERAGEIFS(Q:Q,$H:$H,"&lt;="&amp;$T4339,$I:$I,"&gt;="&amp;$T4339),"")</f>
        <v>4.952272727272726E-2</v>
      </c>
    </row>
    <row r="4340" spans="10:26" ht="19" x14ac:dyDescent="0.25">
      <c r="J4340"/>
      <c r="K4340"/>
      <c r="T4340" s="5">
        <f t="shared" si="87"/>
        <v>42691</v>
      </c>
      <c r="U4340" s="9">
        <f>IFERROR(AVERAGEIFS(L:L,$H:$H,"&lt;="&amp;$T4340,$I:$I,"&gt;="&amp;$T4340),"")</f>
        <v>1.3239040971731807E-4</v>
      </c>
      <c r="V4340" s="9">
        <f>IFERROR(AVERAGEIFS(M:M,$H:$H,"&lt;="&amp;$T4340,$I:$I,"&gt;="&amp;$T4340),"")</f>
        <v>9.2710615507993958E-4</v>
      </c>
      <c r="W4340" s="9">
        <f>IFERROR(AVERAGEIFS(N:N,$H:$H,"&lt;="&amp;$T4340,$I:$I,"&gt;="&amp;$T4340),"")</f>
        <v>4.034835817557445E-3</v>
      </c>
      <c r="X4340" s="9">
        <f>IFERROR(AVERAGEIFS(O:O,$H:$H,"&lt;="&amp;$T4340,$I:$I,"&gt;="&amp;$T4340),"")</f>
        <v>1.2154098866288952E-2</v>
      </c>
      <c r="Y4340" s="9">
        <f>IFERROR(AVERAGEIFS(P:P,$H:$H,"&lt;="&amp;$T4340,$I:$I,"&gt;="&amp;$T4340),"")</f>
        <v>2.4458002300703718E-2</v>
      </c>
      <c r="Z4340" s="9">
        <f>IFERROR(AVERAGEIFS(Q:Q,$H:$H,"&lt;="&amp;$T4340,$I:$I,"&gt;="&amp;$T4340),"")</f>
        <v>4.952272727272726E-2</v>
      </c>
    </row>
    <row r="4341" spans="10:26" ht="19" x14ac:dyDescent="0.25">
      <c r="J4341"/>
      <c r="K4341"/>
      <c r="T4341" s="5">
        <f t="shared" si="87"/>
        <v>42692</v>
      </c>
      <c r="U4341" s="9">
        <f>IFERROR(AVERAGEIFS(L:L,$H:$H,"&lt;="&amp;$T4341,$I:$I,"&gt;="&amp;$T4341),"")</f>
        <v>1.3262799444781881E-4</v>
      </c>
      <c r="V4341" s="9">
        <f>IFERROR(AVERAGEIFS(M:M,$H:$H,"&lt;="&amp;$T4341,$I:$I,"&gt;="&amp;$T4341),"")</f>
        <v>9.2877063809215527E-4</v>
      </c>
      <c r="W4341" s="9">
        <f>IFERROR(AVERAGEIFS(N:N,$H:$H,"&lt;="&amp;$T4341,$I:$I,"&gt;="&amp;$T4341),"")</f>
        <v>4.0420920113223525E-3</v>
      </c>
      <c r="X4341" s="9">
        <f>IFERROR(AVERAGEIFS(O:O,$H:$H,"&lt;="&amp;$T4341,$I:$I,"&gt;="&amp;$T4341),"")</f>
        <v>1.2176052602533906E-2</v>
      </c>
      <c r="Y4341" s="9">
        <f>IFERROR(AVERAGEIFS(P:P,$H:$H,"&lt;="&amp;$T4341,$I:$I,"&gt;="&amp;$T4341),"")</f>
        <v>2.4502471133437821E-2</v>
      </c>
      <c r="Z4341" s="9">
        <f>IFERROR(AVERAGEIFS(Q:Q,$H:$H,"&lt;="&amp;$T4341,$I:$I,"&gt;="&amp;$T4341),"")</f>
        <v>4.9613953488372095E-2</v>
      </c>
    </row>
    <row r="4342" spans="10:26" ht="19" x14ac:dyDescent="0.25">
      <c r="J4342"/>
      <c r="K4342"/>
      <c r="T4342" s="5">
        <f t="shared" si="87"/>
        <v>42693</v>
      </c>
      <c r="U4342" s="9">
        <f>IFERROR(AVERAGEIFS(L:L,$H:$H,"&lt;="&amp;$T4342,$I:$I,"&gt;="&amp;$T4342),"")</f>
        <v>1.3262799444781881E-4</v>
      </c>
      <c r="V4342" s="9">
        <f>IFERROR(AVERAGEIFS(M:M,$H:$H,"&lt;="&amp;$T4342,$I:$I,"&gt;="&amp;$T4342),"")</f>
        <v>9.2877063809215527E-4</v>
      </c>
      <c r="W4342" s="9">
        <f>IFERROR(AVERAGEIFS(N:N,$H:$H,"&lt;="&amp;$T4342,$I:$I,"&gt;="&amp;$T4342),"")</f>
        <v>4.0420920113223525E-3</v>
      </c>
      <c r="X4342" s="9">
        <f>IFERROR(AVERAGEIFS(O:O,$H:$H,"&lt;="&amp;$T4342,$I:$I,"&gt;="&amp;$T4342),"")</f>
        <v>1.2176052602533906E-2</v>
      </c>
      <c r="Y4342" s="9">
        <f>IFERROR(AVERAGEIFS(P:P,$H:$H,"&lt;="&amp;$T4342,$I:$I,"&gt;="&amp;$T4342),"")</f>
        <v>2.4502471133437821E-2</v>
      </c>
      <c r="Z4342" s="9">
        <f>IFERROR(AVERAGEIFS(Q:Q,$H:$H,"&lt;="&amp;$T4342,$I:$I,"&gt;="&amp;$T4342),"")</f>
        <v>4.9613953488372095E-2</v>
      </c>
    </row>
    <row r="4343" spans="10:26" ht="19" x14ac:dyDescent="0.25">
      <c r="J4343"/>
      <c r="K4343"/>
      <c r="T4343" s="5">
        <f t="shared" si="87"/>
        <v>42694</v>
      </c>
      <c r="U4343" s="9">
        <f>IFERROR(AVERAGEIFS(L:L,$H:$H,"&lt;="&amp;$T4343,$I:$I,"&gt;="&amp;$T4343),"")</f>
        <v>1.3262799444781881E-4</v>
      </c>
      <c r="V4343" s="9">
        <f>IFERROR(AVERAGEIFS(M:M,$H:$H,"&lt;="&amp;$T4343,$I:$I,"&gt;="&amp;$T4343),"")</f>
        <v>9.2877063809215527E-4</v>
      </c>
      <c r="W4343" s="9">
        <f>IFERROR(AVERAGEIFS(N:N,$H:$H,"&lt;="&amp;$T4343,$I:$I,"&gt;="&amp;$T4343),"")</f>
        <v>4.0420920113223525E-3</v>
      </c>
      <c r="X4343" s="9">
        <f>IFERROR(AVERAGEIFS(O:O,$H:$H,"&lt;="&amp;$T4343,$I:$I,"&gt;="&amp;$T4343),"")</f>
        <v>1.2176052602533906E-2</v>
      </c>
      <c r="Y4343" s="9">
        <f>IFERROR(AVERAGEIFS(P:P,$H:$H,"&lt;="&amp;$T4343,$I:$I,"&gt;="&amp;$T4343),"")</f>
        <v>2.4502471133437821E-2</v>
      </c>
      <c r="Z4343" s="9">
        <f>IFERROR(AVERAGEIFS(Q:Q,$H:$H,"&lt;="&amp;$T4343,$I:$I,"&gt;="&amp;$T4343),"")</f>
        <v>4.9613953488372095E-2</v>
      </c>
    </row>
    <row r="4344" spans="10:26" ht="19" x14ac:dyDescent="0.25">
      <c r="J4344"/>
      <c r="K4344"/>
      <c r="T4344" s="5">
        <f t="shared" si="87"/>
        <v>42695</v>
      </c>
      <c r="U4344" s="9">
        <f>IFERROR(AVERAGEIFS(L:L,$H:$H,"&lt;="&amp;$T4344,$I:$I,"&gt;="&amp;$T4344),"")</f>
        <v>1.3357946884228253E-4</v>
      </c>
      <c r="V4344" s="9">
        <f>IFERROR(AVERAGEIFS(M:M,$H:$H,"&lt;="&amp;$T4344,$I:$I,"&gt;="&amp;$T4344),"")</f>
        <v>9.354355855699341E-4</v>
      </c>
      <c r="W4344" s="9">
        <f>IFERROR(AVERAGEIFS(N:N,$H:$H,"&lt;="&amp;$T4344,$I:$I,"&gt;="&amp;$T4344),"")</f>
        <v>4.0711313932066629E-3</v>
      </c>
      <c r="X4344" s="9">
        <f>IFERROR(AVERAGEIFS(O:O,$H:$H,"&lt;="&amp;$T4344,$I:$I,"&gt;="&amp;$T4344),"")</f>
        <v>1.2263786358097909E-2</v>
      </c>
      <c r="Y4344" s="9">
        <f>IFERROR(AVERAGEIFS(P:P,$H:$H,"&lt;="&amp;$T4344,$I:$I,"&gt;="&amp;$T4344),"")</f>
        <v>2.4679802093584207E-2</v>
      </c>
      <c r="Z4344" s="9">
        <f>IFERROR(AVERAGEIFS(Q:Q,$H:$H,"&lt;="&amp;$T4344,$I:$I,"&gt;="&amp;$T4344),"")</f>
        <v>4.997619047619048E-2</v>
      </c>
    </row>
    <row r="4345" spans="10:26" ht="19" x14ac:dyDescent="0.25">
      <c r="J4345"/>
      <c r="K4345"/>
      <c r="T4345" s="5">
        <f t="shared" si="87"/>
        <v>42696</v>
      </c>
      <c r="U4345" s="9">
        <f>IFERROR(AVERAGEIFS(L:L,$H:$H,"&lt;="&amp;$T4345,$I:$I,"&gt;="&amp;$T4345),"")</f>
        <v>1.3357946884228253E-4</v>
      </c>
      <c r="V4345" s="9">
        <f>IFERROR(AVERAGEIFS(M:M,$H:$H,"&lt;="&amp;$T4345,$I:$I,"&gt;="&amp;$T4345),"")</f>
        <v>9.354355855699341E-4</v>
      </c>
      <c r="W4345" s="9">
        <f>IFERROR(AVERAGEIFS(N:N,$H:$H,"&lt;="&amp;$T4345,$I:$I,"&gt;="&amp;$T4345),"")</f>
        <v>4.0711313932066629E-3</v>
      </c>
      <c r="X4345" s="9">
        <f>IFERROR(AVERAGEIFS(O:O,$H:$H,"&lt;="&amp;$T4345,$I:$I,"&gt;="&amp;$T4345),"")</f>
        <v>1.2263786358097909E-2</v>
      </c>
      <c r="Y4345" s="9">
        <f>IFERROR(AVERAGEIFS(P:P,$H:$H,"&lt;="&amp;$T4345,$I:$I,"&gt;="&amp;$T4345),"")</f>
        <v>2.4679802093584207E-2</v>
      </c>
      <c r="Z4345" s="9">
        <f>IFERROR(AVERAGEIFS(Q:Q,$H:$H,"&lt;="&amp;$T4345,$I:$I,"&gt;="&amp;$T4345),"")</f>
        <v>4.997619047619048E-2</v>
      </c>
    </row>
    <row r="4346" spans="10:26" ht="19" x14ac:dyDescent="0.25">
      <c r="J4346"/>
      <c r="K4346"/>
      <c r="T4346" s="5">
        <f t="shared" si="87"/>
        <v>42697</v>
      </c>
      <c r="U4346" s="9">
        <f>IFERROR(AVERAGEIFS(L:L,$H:$H,"&lt;="&amp;$T4346,$I:$I,"&gt;="&amp;$T4346),"")</f>
        <v>1.3357946884228253E-4</v>
      </c>
      <c r="V4346" s="9">
        <f>IFERROR(AVERAGEIFS(M:M,$H:$H,"&lt;="&amp;$T4346,$I:$I,"&gt;="&amp;$T4346),"")</f>
        <v>9.354355855699341E-4</v>
      </c>
      <c r="W4346" s="9">
        <f>IFERROR(AVERAGEIFS(N:N,$H:$H,"&lt;="&amp;$T4346,$I:$I,"&gt;="&amp;$T4346),"")</f>
        <v>4.0711313932066629E-3</v>
      </c>
      <c r="X4346" s="9">
        <f>IFERROR(AVERAGEIFS(O:O,$H:$H,"&lt;="&amp;$T4346,$I:$I,"&gt;="&amp;$T4346),"")</f>
        <v>1.2263786358097909E-2</v>
      </c>
      <c r="Y4346" s="9">
        <f>IFERROR(AVERAGEIFS(P:P,$H:$H,"&lt;="&amp;$T4346,$I:$I,"&gt;="&amp;$T4346),"")</f>
        <v>2.4679802093584207E-2</v>
      </c>
      <c r="Z4346" s="9">
        <f>IFERROR(AVERAGEIFS(Q:Q,$H:$H,"&lt;="&amp;$T4346,$I:$I,"&gt;="&amp;$T4346),"")</f>
        <v>4.997619047619048E-2</v>
      </c>
    </row>
    <row r="4347" spans="10:26" ht="19" x14ac:dyDescent="0.25">
      <c r="J4347"/>
      <c r="K4347"/>
      <c r="T4347" s="5">
        <f t="shared" si="87"/>
        <v>42698</v>
      </c>
      <c r="U4347" s="9">
        <f>IFERROR(AVERAGEIFS(L:L,$H:$H,"&lt;="&amp;$T4347,$I:$I,"&gt;="&amp;$T4347),"")</f>
        <v>1.3357946884228253E-4</v>
      </c>
      <c r="V4347" s="9">
        <f>IFERROR(AVERAGEIFS(M:M,$H:$H,"&lt;="&amp;$T4347,$I:$I,"&gt;="&amp;$T4347),"")</f>
        <v>9.354355855699341E-4</v>
      </c>
      <c r="W4347" s="9">
        <f>IFERROR(AVERAGEIFS(N:N,$H:$H,"&lt;="&amp;$T4347,$I:$I,"&gt;="&amp;$T4347),"")</f>
        <v>4.0711313932066629E-3</v>
      </c>
      <c r="X4347" s="9">
        <f>IFERROR(AVERAGEIFS(O:O,$H:$H,"&lt;="&amp;$T4347,$I:$I,"&gt;="&amp;$T4347),"")</f>
        <v>1.2263786358097909E-2</v>
      </c>
      <c r="Y4347" s="9">
        <f>IFERROR(AVERAGEIFS(P:P,$H:$H,"&lt;="&amp;$T4347,$I:$I,"&gt;="&amp;$T4347),"")</f>
        <v>2.4679802093584207E-2</v>
      </c>
      <c r="Z4347" s="9">
        <f>IFERROR(AVERAGEIFS(Q:Q,$H:$H,"&lt;="&amp;$T4347,$I:$I,"&gt;="&amp;$T4347),"")</f>
        <v>4.997619047619048E-2</v>
      </c>
    </row>
    <row r="4348" spans="10:26" ht="19" x14ac:dyDescent="0.25">
      <c r="J4348"/>
      <c r="K4348"/>
      <c r="T4348" s="5">
        <f t="shared" si="87"/>
        <v>42699</v>
      </c>
      <c r="U4348" s="9">
        <f>IFERROR(AVERAGEIFS(L:L,$H:$H,"&lt;="&amp;$T4348,$I:$I,"&gt;="&amp;$T4348),"")</f>
        <v>1.3278417783254683E-4</v>
      </c>
      <c r="V4348" s="9">
        <f>IFERROR(AVERAGEIFS(M:M,$H:$H,"&lt;="&amp;$T4348,$I:$I,"&gt;="&amp;$T4348),"")</f>
        <v>9.2986398403815214E-4</v>
      </c>
      <c r="W4348" s="9">
        <f>IFERROR(AVERAGEIFS(N:N,$H:$H,"&lt;="&amp;$T4348,$I:$I,"&gt;="&amp;$T4348),"")</f>
        <v>4.0468438956964281E-3</v>
      </c>
      <c r="X4348" s="9">
        <f>IFERROR(AVERAGEIFS(O:O,$H:$H,"&lt;="&amp;$T4348,$I:$I,"&gt;="&amp;$T4348),"")</f>
        <v>1.2190315883890133E-2</v>
      </c>
      <c r="Y4348" s="9">
        <f>IFERROR(AVERAGEIFS(P:P,$H:$H,"&lt;="&amp;$T4348,$I:$I,"&gt;="&amp;$T4348),"")</f>
        <v>2.4531018133325307E-2</v>
      </c>
      <c r="Z4348" s="9">
        <f>IFERROR(AVERAGEIFS(Q:Q,$H:$H,"&lt;="&amp;$T4348,$I:$I,"&gt;="&amp;$T4348),"")</f>
        <v>4.967111111111111E-2</v>
      </c>
    </row>
    <row r="4349" spans="10:26" ht="19" x14ac:dyDescent="0.25">
      <c r="J4349"/>
      <c r="K4349"/>
      <c r="T4349" s="5">
        <f t="shared" si="87"/>
        <v>42700</v>
      </c>
      <c r="U4349" s="9">
        <f>IFERROR(AVERAGEIFS(L:L,$H:$H,"&lt;="&amp;$T4349,$I:$I,"&gt;="&amp;$T4349),"")</f>
        <v>1.3278417783254683E-4</v>
      </c>
      <c r="V4349" s="9">
        <f>IFERROR(AVERAGEIFS(M:M,$H:$H,"&lt;="&amp;$T4349,$I:$I,"&gt;="&amp;$T4349),"")</f>
        <v>9.2986398403815214E-4</v>
      </c>
      <c r="W4349" s="9">
        <f>IFERROR(AVERAGEIFS(N:N,$H:$H,"&lt;="&amp;$T4349,$I:$I,"&gt;="&amp;$T4349),"")</f>
        <v>4.0468438956964281E-3</v>
      </c>
      <c r="X4349" s="9">
        <f>IFERROR(AVERAGEIFS(O:O,$H:$H,"&lt;="&amp;$T4349,$I:$I,"&gt;="&amp;$T4349),"")</f>
        <v>1.2190315883890133E-2</v>
      </c>
      <c r="Y4349" s="9">
        <f>IFERROR(AVERAGEIFS(P:P,$H:$H,"&lt;="&amp;$T4349,$I:$I,"&gt;="&amp;$T4349),"")</f>
        <v>2.4531018133325307E-2</v>
      </c>
      <c r="Z4349" s="9">
        <f>IFERROR(AVERAGEIFS(Q:Q,$H:$H,"&lt;="&amp;$T4349,$I:$I,"&gt;="&amp;$T4349),"")</f>
        <v>4.967111111111111E-2</v>
      </c>
    </row>
    <row r="4350" spans="10:26" ht="19" x14ac:dyDescent="0.25">
      <c r="J4350"/>
      <c r="K4350"/>
      <c r="T4350" s="5">
        <f t="shared" si="87"/>
        <v>42701</v>
      </c>
      <c r="U4350" s="9">
        <f>IFERROR(AVERAGEIFS(L:L,$H:$H,"&lt;="&amp;$T4350,$I:$I,"&gt;="&amp;$T4350),"")</f>
        <v>1.3278417783254683E-4</v>
      </c>
      <c r="V4350" s="9">
        <f>IFERROR(AVERAGEIFS(M:M,$H:$H,"&lt;="&amp;$T4350,$I:$I,"&gt;="&amp;$T4350),"")</f>
        <v>9.2986398403815214E-4</v>
      </c>
      <c r="W4350" s="9">
        <f>IFERROR(AVERAGEIFS(N:N,$H:$H,"&lt;="&amp;$T4350,$I:$I,"&gt;="&amp;$T4350),"")</f>
        <v>4.0468438956964281E-3</v>
      </c>
      <c r="X4350" s="9">
        <f>IFERROR(AVERAGEIFS(O:O,$H:$H,"&lt;="&amp;$T4350,$I:$I,"&gt;="&amp;$T4350),"")</f>
        <v>1.2190315883890133E-2</v>
      </c>
      <c r="Y4350" s="9">
        <f>IFERROR(AVERAGEIFS(P:P,$H:$H,"&lt;="&amp;$T4350,$I:$I,"&gt;="&amp;$T4350),"")</f>
        <v>2.4531018133325307E-2</v>
      </c>
      <c r="Z4350" s="9">
        <f>IFERROR(AVERAGEIFS(Q:Q,$H:$H,"&lt;="&amp;$T4350,$I:$I,"&gt;="&amp;$T4350),"")</f>
        <v>4.967111111111111E-2</v>
      </c>
    </row>
    <row r="4351" spans="10:26" ht="19" x14ac:dyDescent="0.25">
      <c r="J4351"/>
      <c r="K4351"/>
      <c r="T4351" s="5">
        <f t="shared" si="87"/>
        <v>42702</v>
      </c>
      <c r="U4351" s="9">
        <f>IFERROR(AVERAGEIFS(L:L,$H:$H,"&lt;="&amp;$T4351,$I:$I,"&gt;="&amp;$T4351),"")</f>
        <v>1.3278417783254683E-4</v>
      </c>
      <c r="V4351" s="9">
        <f>IFERROR(AVERAGEIFS(M:M,$H:$H,"&lt;="&amp;$T4351,$I:$I,"&gt;="&amp;$T4351),"")</f>
        <v>9.2986398403815214E-4</v>
      </c>
      <c r="W4351" s="9">
        <f>IFERROR(AVERAGEIFS(N:N,$H:$H,"&lt;="&amp;$T4351,$I:$I,"&gt;="&amp;$T4351),"")</f>
        <v>4.0468438956964281E-3</v>
      </c>
      <c r="X4351" s="9">
        <f>IFERROR(AVERAGEIFS(O:O,$H:$H,"&lt;="&amp;$T4351,$I:$I,"&gt;="&amp;$T4351),"")</f>
        <v>1.2190315883890133E-2</v>
      </c>
      <c r="Y4351" s="9">
        <f>IFERROR(AVERAGEIFS(P:P,$H:$H,"&lt;="&amp;$T4351,$I:$I,"&gt;="&amp;$T4351),"")</f>
        <v>2.4531018133325307E-2</v>
      </c>
      <c r="Z4351" s="9">
        <f>IFERROR(AVERAGEIFS(Q:Q,$H:$H,"&lt;="&amp;$T4351,$I:$I,"&gt;="&amp;$T4351),"")</f>
        <v>4.967111111111111E-2</v>
      </c>
    </row>
    <row r="4352" spans="10:26" ht="19" x14ac:dyDescent="0.25">
      <c r="J4352"/>
      <c r="K4352"/>
      <c r="T4352" s="5">
        <f t="shared" si="87"/>
        <v>42703</v>
      </c>
      <c r="U4352" s="9">
        <f>IFERROR(AVERAGEIFS(L:L,$H:$H,"&lt;="&amp;$T4352,$I:$I,"&gt;="&amp;$T4352),"")</f>
        <v>1.3278417783254683E-4</v>
      </c>
      <c r="V4352" s="9">
        <f>IFERROR(AVERAGEIFS(M:M,$H:$H,"&lt;="&amp;$T4352,$I:$I,"&gt;="&amp;$T4352),"")</f>
        <v>9.2986398403815214E-4</v>
      </c>
      <c r="W4352" s="9">
        <f>IFERROR(AVERAGEIFS(N:N,$H:$H,"&lt;="&amp;$T4352,$I:$I,"&gt;="&amp;$T4352),"")</f>
        <v>4.0468438956964281E-3</v>
      </c>
      <c r="X4352" s="9">
        <f>IFERROR(AVERAGEIFS(O:O,$H:$H,"&lt;="&amp;$T4352,$I:$I,"&gt;="&amp;$T4352),"")</f>
        <v>1.2190315883890133E-2</v>
      </c>
      <c r="Y4352" s="9">
        <f>IFERROR(AVERAGEIFS(P:P,$H:$H,"&lt;="&amp;$T4352,$I:$I,"&gt;="&amp;$T4352),"")</f>
        <v>2.4531018133325307E-2</v>
      </c>
      <c r="Z4352" s="9">
        <f>IFERROR(AVERAGEIFS(Q:Q,$H:$H,"&lt;="&amp;$T4352,$I:$I,"&gt;="&amp;$T4352),"")</f>
        <v>4.967111111111111E-2</v>
      </c>
    </row>
    <row r="4353" spans="10:26" ht="19" x14ac:dyDescent="0.25">
      <c r="J4353"/>
      <c r="K4353"/>
      <c r="T4353" s="5">
        <f t="shared" si="87"/>
        <v>42704</v>
      </c>
      <c r="U4353" s="9">
        <f>IFERROR(AVERAGEIFS(L:L,$H:$H,"&lt;="&amp;$T4353,$I:$I,"&gt;="&amp;$T4353),"")</f>
        <v>1.3278417783254683E-4</v>
      </c>
      <c r="V4353" s="9">
        <f>IFERROR(AVERAGEIFS(M:M,$H:$H,"&lt;="&amp;$T4353,$I:$I,"&gt;="&amp;$T4353),"")</f>
        <v>9.2986398403815214E-4</v>
      </c>
      <c r="W4353" s="9">
        <f>IFERROR(AVERAGEIFS(N:N,$H:$H,"&lt;="&amp;$T4353,$I:$I,"&gt;="&amp;$T4353),"")</f>
        <v>4.0468438956964281E-3</v>
      </c>
      <c r="X4353" s="9">
        <f>IFERROR(AVERAGEIFS(O:O,$H:$H,"&lt;="&amp;$T4353,$I:$I,"&gt;="&amp;$T4353),"")</f>
        <v>1.2190315883890133E-2</v>
      </c>
      <c r="Y4353" s="9">
        <f>IFERROR(AVERAGEIFS(P:P,$H:$H,"&lt;="&amp;$T4353,$I:$I,"&gt;="&amp;$T4353),"")</f>
        <v>2.4531018133325307E-2</v>
      </c>
      <c r="Z4353" s="9">
        <f>IFERROR(AVERAGEIFS(Q:Q,$H:$H,"&lt;="&amp;$T4353,$I:$I,"&gt;="&amp;$T4353),"")</f>
        <v>4.967111111111111E-2</v>
      </c>
    </row>
    <row r="4354" spans="10:26" ht="19" x14ac:dyDescent="0.25">
      <c r="J4354"/>
      <c r="K4354"/>
      <c r="T4354" s="5">
        <f t="shared" si="87"/>
        <v>42705</v>
      </c>
      <c r="U4354" s="9">
        <f>IFERROR(AVERAGEIFS(L:L,$H:$H,"&lt;="&amp;$T4354,$I:$I,"&gt;="&amp;$T4354),"")</f>
        <v>1.3278417783254683E-4</v>
      </c>
      <c r="V4354" s="9">
        <f>IFERROR(AVERAGEIFS(M:M,$H:$H,"&lt;="&amp;$T4354,$I:$I,"&gt;="&amp;$T4354),"")</f>
        <v>9.2986398403815214E-4</v>
      </c>
      <c r="W4354" s="9">
        <f>IFERROR(AVERAGEIFS(N:N,$H:$H,"&lt;="&amp;$T4354,$I:$I,"&gt;="&amp;$T4354),"")</f>
        <v>4.0468438956964281E-3</v>
      </c>
      <c r="X4354" s="9">
        <f>IFERROR(AVERAGEIFS(O:O,$H:$H,"&lt;="&amp;$T4354,$I:$I,"&gt;="&amp;$T4354),"")</f>
        <v>1.2190315883890133E-2</v>
      </c>
      <c r="Y4354" s="9">
        <f>IFERROR(AVERAGEIFS(P:P,$H:$H,"&lt;="&amp;$T4354,$I:$I,"&gt;="&amp;$T4354),"")</f>
        <v>2.4531018133325307E-2</v>
      </c>
      <c r="Z4354" s="9">
        <f>IFERROR(AVERAGEIFS(Q:Q,$H:$H,"&lt;="&amp;$T4354,$I:$I,"&gt;="&amp;$T4354),"")</f>
        <v>4.967111111111111E-2</v>
      </c>
    </row>
    <row r="4355" spans="10:26" ht="19" x14ac:dyDescent="0.25">
      <c r="J4355"/>
      <c r="K4355"/>
      <c r="T4355" s="5">
        <f t="shared" si="87"/>
        <v>42706</v>
      </c>
      <c r="U4355" s="9">
        <f>IFERROR(AVERAGEIFS(L:L,$H:$H,"&lt;="&amp;$T4355,$I:$I,"&gt;="&amp;$T4355),"")</f>
        <v>1.3261046919425511E-4</v>
      </c>
      <c r="V4355" s="9">
        <f>IFERROR(AVERAGEIFS(M:M,$H:$H,"&lt;="&amp;$T4355,$I:$I,"&gt;="&amp;$T4355),"")</f>
        <v>9.2864698815730629E-4</v>
      </c>
      <c r="W4355" s="9">
        <f>IFERROR(AVERAGEIFS(N:N,$H:$H,"&lt;="&amp;$T4355,$I:$I,"&gt;="&amp;$T4355),"")</f>
        <v>4.0415381632446295E-3</v>
      </c>
      <c r="X4355" s="9">
        <f>IFERROR(AVERAGEIFS(O:O,$H:$H,"&lt;="&amp;$T4355,$I:$I,"&gt;="&amp;$T4355),"")</f>
        <v>1.2174260734524756E-2</v>
      </c>
      <c r="Y4355" s="9">
        <f>IFERROR(AVERAGEIFS(P:P,$H:$H,"&lt;="&amp;$T4355,$I:$I,"&gt;="&amp;$T4355),"")</f>
        <v>2.4498489505834109E-2</v>
      </c>
      <c r="Z4355" s="9">
        <f>IFERROR(AVERAGEIFS(Q:Q,$H:$H,"&lt;="&amp;$T4355,$I:$I,"&gt;="&amp;$T4355),"")</f>
        <v>4.9604347826086949E-2</v>
      </c>
    </row>
    <row r="4356" spans="10:26" ht="19" x14ac:dyDescent="0.25">
      <c r="J4356"/>
      <c r="K4356"/>
      <c r="T4356" s="5">
        <f t="shared" ref="T4356:T4419" si="88">T4355+1</f>
        <v>42707</v>
      </c>
      <c r="U4356" s="9">
        <f>IFERROR(AVERAGEIFS(L:L,$H:$H,"&lt;="&amp;$T4356,$I:$I,"&gt;="&amp;$T4356),"")</f>
        <v>1.3261046919425511E-4</v>
      </c>
      <c r="V4356" s="9">
        <f>IFERROR(AVERAGEIFS(M:M,$H:$H,"&lt;="&amp;$T4356,$I:$I,"&gt;="&amp;$T4356),"")</f>
        <v>9.2864698815730629E-4</v>
      </c>
      <c r="W4356" s="9">
        <f>IFERROR(AVERAGEIFS(N:N,$H:$H,"&lt;="&amp;$T4356,$I:$I,"&gt;="&amp;$T4356),"")</f>
        <v>4.0415381632446295E-3</v>
      </c>
      <c r="X4356" s="9">
        <f>IFERROR(AVERAGEIFS(O:O,$H:$H,"&lt;="&amp;$T4356,$I:$I,"&gt;="&amp;$T4356),"")</f>
        <v>1.2174260734524756E-2</v>
      </c>
      <c r="Y4356" s="9">
        <f>IFERROR(AVERAGEIFS(P:P,$H:$H,"&lt;="&amp;$T4356,$I:$I,"&gt;="&amp;$T4356),"")</f>
        <v>2.4498489505834109E-2</v>
      </c>
      <c r="Z4356" s="9">
        <f>IFERROR(AVERAGEIFS(Q:Q,$H:$H,"&lt;="&amp;$T4356,$I:$I,"&gt;="&amp;$T4356),"")</f>
        <v>4.9604347826086949E-2</v>
      </c>
    </row>
    <row r="4357" spans="10:26" ht="19" x14ac:dyDescent="0.25">
      <c r="J4357"/>
      <c r="K4357"/>
      <c r="T4357" s="5">
        <f t="shared" si="88"/>
        <v>42708</v>
      </c>
      <c r="U4357" s="9">
        <f>IFERROR(AVERAGEIFS(L:L,$H:$H,"&lt;="&amp;$T4357,$I:$I,"&gt;="&amp;$T4357),"")</f>
        <v>1.3261046919425511E-4</v>
      </c>
      <c r="V4357" s="9">
        <f>IFERROR(AVERAGEIFS(M:M,$H:$H,"&lt;="&amp;$T4357,$I:$I,"&gt;="&amp;$T4357),"")</f>
        <v>9.2864698815730629E-4</v>
      </c>
      <c r="W4357" s="9">
        <f>IFERROR(AVERAGEIFS(N:N,$H:$H,"&lt;="&amp;$T4357,$I:$I,"&gt;="&amp;$T4357),"")</f>
        <v>4.0415381632446295E-3</v>
      </c>
      <c r="X4357" s="9">
        <f>IFERROR(AVERAGEIFS(O:O,$H:$H,"&lt;="&amp;$T4357,$I:$I,"&gt;="&amp;$T4357),"")</f>
        <v>1.2174260734524756E-2</v>
      </c>
      <c r="Y4357" s="9">
        <f>IFERROR(AVERAGEIFS(P:P,$H:$H,"&lt;="&amp;$T4357,$I:$I,"&gt;="&amp;$T4357),"")</f>
        <v>2.4498489505834109E-2</v>
      </c>
      <c r="Z4357" s="9">
        <f>IFERROR(AVERAGEIFS(Q:Q,$H:$H,"&lt;="&amp;$T4357,$I:$I,"&gt;="&amp;$T4357),"")</f>
        <v>4.9604347826086949E-2</v>
      </c>
    </row>
    <row r="4358" spans="10:26" ht="19" x14ac:dyDescent="0.25">
      <c r="J4358"/>
      <c r="K4358"/>
      <c r="T4358" s="5">
        <f t="shared" si="88"/>
        <v>42709</v>
      </c>
      <c r="U4358" s="9">
        <f>IFERROR(AVERAGEIFS(L:L,$H:$H,"&lt;="&amp;$T4358,$I:$I,"&gt;="&amp;$T4358),"")</f>
        <v>1.3261046919425511E-4</v>
      </c>
      <c r="V4358" s="9">
        <f>IFERROR(AVERAGEIFS(M:M,$H:$H,"&lt;="&amp;$T4358,$I:$I,"&gt;="&amp;$T4358),"")</f>
        <v>9.2864698815730629E-4</v>
      </c>
      <c r="W4358" s="9">
        <f>IFERROR(AVERAGEIFS(N:N,$H:$H,"&lt;="&amp;$T4358,$I:$I,"&gt;="&amp;$T4358),"")</f>
        <v>4.0415381632446295E-3</v>
      </c>
      <c r="X4358" s="9">
        <f>IFERROR(AVERAGEIFS(O:O,$H:$H,"&lt;="&amp;$T4358,$I:$I,"&gt;="&amp;$T4358),"")</f>
        <v>1.2174260734524756E-2</v>
      </c>
      <c r="Y4358" s="9">
        <f>IFERROR(AVERAGEIFS(P:P,$H:$H,"&lt;="&amp;$T4358,$I:$I,"&gt;="&amp;$T4358),"")</f>
        <v>2.4498489505834109E-2</v>
      </c>
      <c r="Z4358" s="9">
        <f>IFERROR(AVERAGEIFS(Q:Q,$H:$H,"&lt;="&amp;$T4358,$I:$I,"&gt;="&amp;$T4358),"")</f>
        <v>4.9604347826086949E-2</v>
      </c>
    </row>
    <row r="4359" spans="10:26" ht="19" x14ac:dyDescent="0.25">
      <c r="J4359"/>
      <c r="K4359"/>
      <c r="T4359" s="5">
        <f t="shared" si="88"/>
        <v>42710</v>
      </c>
      <c r="U4359" s="9">
        <f>IFERROR(AVERAGEIFS(L:L,$H:$H,"&lt;="&amp;$T4359,$I:$I,"&gt;="&amp;$T4359),"")</f>
        <v>1.3261046919425511E-4</v>
      </c>
      <c r="V4359" s="9">
        <f>IFERROR(AVERAGEIFS(M:M,$H:$H,"&lt;="&amp;$T4359,$I:$I,"&gt;="&amp;$T4359),"")</f>
        <v>9.2864698815730629E-4</v>
      </c>
      <c r="W4359" s="9">
        <f>IFERROR(AVERAGEIFS(N:N,$H:$H,"&lt;="&amp;$T4359,$I:$I,"&gt;="&amp;$T4359),"")</f>
        <v>4.0415381632446295E-3</v>
      </c>
      <c r="X4359" s="9">
        <f>IFERROR(AVERAGEIFS(O:O,$H:$H,"&lt;="&amp;$T4359,$I:$I,"&gt;="&amp;$T4359),"")</f>
        <v>1.2174260734524756E-2</v>
      </c>
      <c r="Y4359" s="9">
        <f>IFERROR(AVERAGEIFS(P:P,$H:$H,"&lt;="&amp;$T4359,$I:$I,"&gt;="&amp;$T4359),"")</f>
        <v>2.4498489505834109E-2</v>
      </c>
      <c r="Z4359" s="9">
        <f>IFERROR(AVERAGEIFS(Q:Q,$H:$H,"&lt;="&amp;$T4359,$I:$I,"&gt;="&amp;$T4359),"")</f>
        <v>4.9604347826086949E-2</v>
      </c>
    </row>
    <row r="4360" spans="10:26" ht="19" x14ac:dyDescent="0.25">
      <c r="J4360"/>
      <c r="K4360"/>
      <c r="T4360" s="5">
        <f t="shared" si="88"/>
        <v>42711</v>
      </c>
      <c r="U4360" s="9">
        <f>IFERROR(AVERAGEIFS(L:L,$H:$H,"&lt;="&amp;$T4360,$I:$I,"&gt;="&amp;$T4360),"")</f>
        <v>1.32877033318997E-4</v>
      </c>
      <c r="V4360" s="9">
        <f>IFERROR(AVERAGEIFS(M:M,$H:$H,"&lt;="&amp;$T4360,$I:$I,"&gt;="&amp;$T4360),"")</f>
        <v>9.3051440032921944E-4</v>
      </c>
      <c r="W4360" s="9">
        <f>IFERROR(AVERAGEIFS(N:N,$H:$H,"&lt;="&amp;$T4360,$I:$I,"&gt;="&amp;$T4360),"")</f>
        <v>4.0496773770007438E-3</v>
      </c>
      <c r="X4360" s="9">
        <f>IFERROR(AVERAGEIFS(O:O,$H:$H,"&lt;="&amp;$T4360,$I:$I,"&gt;="&amp;$T4360),"")</f>
        <v>1.2198873223222178E-2</v>
      </c>
      <c r="Y4360" s="9">
        <f>IFERROR(AVERAGEIFS(P:P,$H:$H,"&lt;="&amp;$T4360,$I:$I,"&gt;="&amp;$T4360),"")</f>
        <v>2.4548304883145616E-2</v>
      </c>
      <c r="Z4360" s="9">
        <f>IFERROR(AVERAGEIFS(Q:Q,$H:$H,"&lt;="&amp;$T4360,$I:$I,"&gt;="&amp;$T4360),"")</f>
        <v>4.9706382978723401E-2</v>
      </c>
    </row>
    <row r="4361" spans="10:26" ht="19" x14ac:dyDescent="0.25">
      <c r="J4361"/>
      <c r="K4361"/>
      <c r="T4361" s="5">
        <f t="shared" si="88"/>
        <v>42712</v>
      </c>
      <c r="U4361" s="9">
        <f>IFERROR(AVERAGEIFS(L:L,$H:$H,"&lt;="&amp;$T4361,$I:$I,"&gt;="&amp;$T4361),"")</f>
        <v>1.32877033318997E-4</v>
      </c>
      <c r="V4361" s="9">
        <f>IFERROR(AVERAGEIFS(M:M,$H:$H,"&lt;="&amp;$T4361,$I:$I,"&gt;="&amp;$T4361),"")</f>
        <v>9.3051440032921944E-4</v>
      </c>
      <c r="W4361" s="9">
        <f>IFERROR(AVERAGEIFS(N:N,$H:$H,"&lt;="&amp;$T4361,$I:$I,"&gt;="&amp;$T4361),"")</f>
        <v>4.0496773770007438E-3</v>
      </c>
      <c r="X4361" s="9">
        <f>IFERROR(AVERAGEIFS(O:O,$H:$H,"&lt;="&amp;$T4361,$I:$I,"&gt;="&amp;$T4361),"")</f>
        <v>1.2198873223222178E-2</v>
      </c>
      <c r="Y4361" s="9">
        <f>IFERROR(AVERAGEIFS(P:P,$H:$H,"&lt;="&amp;$T4361,$I:$I,"&gt;="&amp;$T4361),"")</f>
        <v>2.4548304883145616E-2</v>
      </c>
      <c r="Z4361" s="9">
        <f>IFERROR(AVERAGEIFS(Q:Q,$H:$H,"&lt;="&amp;$T4361,$I:$I,"&gt;="&amp;$T4361),"")</f>
        <v>4.9706382978723401E-2</v>
      </c>
    </row>
    <row r="4362" spans="10:26" ht="19" x14ac:dyDescent="0.25">
      <c r="J4362"/>
      <c r="K4362"/>
      <c r="T4362" s="5">
        <f t="shared" si="88"/>
        <v>42713</v>
      </c>
      <c r="U4362" s="9">
        <f>IFERROR(AVERAGEIFS(L:L,$H:$H,"&lt;="&amp;$T4362,$I:$I,"&gt;="&amp;$T4362),"")</f>
        <v>1.32877033318997E-4</v>
      </c>
      <c r="V4362" s="9">
        <f>IFERROR(AVERAGEIFS(M:M,$H:$H,"&lt;="&amp;$T4362,$I:$I,"&gt;="&amp;$T4362),"")</f>
        <v>9.3051440032921944E-4</v>
      </c>
      <c r="W4362" s="9">
        <f>IFERROR(AVERAGEIFS(N:N,$H:$H,"&lt;="&amp;$T4362,$I:$I,"&gt;="&amp;$T4362),"")</f>
        <v>4.0496773770007438E-3</v>
      </c>
      <c r="X4362" s="9">
        <f>IFERROR(AVERAGEIFS(O:O,$H:$H,"&lt;="&amp;$T4362,$I:$I,"&gt;="&amp;$T4362),"")</f>
        <v>1.2198873223222178E-2</v>
      </c>
      <c r="Y4362" s="9">
        <f>IFERROR(AVERAGEIFS(P:P,$H:$H,"&lt;="&amp;$T4362,$I:$I,"&gt;="&amp;$T4362),"")</f>
        <v>2.4548304883145616E-2</v>
      </c>
      <c r="Z4362" s="9">
        <f>IFERROR(AVERAGEIFS(Q:Q,$H:$H,"&lt;="&amp;$T4362,$I:$I,"&gt;="&amp;$T4362),"")</f>
        <v>4.9706382978723401E-2</v>
      </c>
    </row>
    <row r="4363" spans="10:26" ht="19" x14ac:dyDescent="0.25">
      <c r="J4363"/>
      <c r="K4363"/>
      <c r="T4363" s="5">
        <f t="shared" si="88"/>
        <v>42714</v>
      </c>
      <c r="U4363" s="9">
        <f>IFERROR(AVERAGEIFS(L:L,$H:$H,"&lt;="&amp;$T4363,$I:$I,"&gt;="&amp;$T4363),"")</f>
        <v>1.32877033318997E-4</v>
      </c>
      <c r="V4363" s="9">
        <f>IFERROR(AVERAGEIFS(M:M,$H:$H,"&lt;="&amp;$T4363,$I:$I,"&gt;="&amp;$T4363),"")</f>
        <v>9.3051440032921944E-4</v>
      </c>
      <c r="W4363" s="9">
        <f>IFERROR(AVERAGEIFS(N:N,$H:$H,"&lt;="&amp;$T4363,$I:$I,"&gt;="&amp;$T4363),"")</f>
        <v>4.0496773770007438E-3</v>
      </c>
      <c r="X4363" s="9">
        <f>IFERROR(AVERAGEIFS(O:O,$H:$H,"&lt;="&amp;$T4363,$I:$I,"&gt;="&amp;$T4363),"")</f>
        <v>1.2198873223222178E-2</v>
      </c>
      <c r="Y4363" s="9">
        <f>IFERROR(AVERAGEIFS(P:P,$H:$H,"&lt;="&amp;$T4363,$I:$I,"&gt;="&amp;$T4363),"")</f>
        <v>2.4548304883145616E-2</v>
      </c>
      <c r="Z4363" s="9">
        <f>IFERROR(AVERAGEIFS(Q:Q,$H:$H,"&lt;="&amp;$T4363,$I:$I,"&gt;="&amp;$T4363),"")</f>
        <v>4.9706382978723401E-2</v>
      </c>
    </row>
    <row r="4364" spans="10:26" ht="19" x14ac:dyDescent="0.25">
      <c r="J4364"/>
      <c r="K4364"/>
      <c r="T4364" s="5">
        <f t="shared" si="88"/>
        <v>42715</v>
      </c>
      <c r="U4364" s="9">
        <f>IFERROR(AVERAGEIFS(L:L,$H:$H,"&lt;="&amp;$T4364,$I:$I,"&gt;="&amp;$T4364),"")</f>
        <v>1.32877033318997E-4</v>
      </c>
      <c r="V4364" s="9">
        <f>IFERROR(AVERAGEIFS(M:M,$H:$H,"&lt;="&amp;$T4364,$I:$I,"&gt;="&amp;$T4364),"")</f>
        <v>9.3051440032921944E-4</v>
      </c>
      <c r="W4364" s="9">
        <f>IFERROR(AVERAGEIFS(N:N,$H:$H,"&lt;="&amp;$T4364,$I:$I,"&gt;="&amp;$T4364),"")</f>
        <v>4.0496773770007438E-3</v>
      </c>
      <c r="X4364" s="9">
        <f>IFERROR(AVERAGEIFS(O:O,$H:$H,"&lt;="&amp;$T4364,$I:$I,"&gt;="&amp;$T4364),"")</f>
        <v>1.2198873223222178E-2</v>
      </c>
      <c r="Y4364" s="9">
        <f>IFERROR(AVERAGEIFS(P:P,$H:$H,"&lt;="&amp;$T4364,$I:$I,"&gt;="&amp;$T4364),"")</f>
        <v>2.4548304883145616E-2</v>
      </c>
      <c r="Z4364" s="9">
        <f>IFERROR(AVERAGEIFS(Q:Q,$H:$H,"&lt;="&amp;$T4364,$I:$I,"&gt;="&amp;$T4364),"")</f>
        <v>4.9706382978723401E-2</v>
      </c>
    </row>
    <row r="4365" spans="10:26" ht="19" x14ac:dyDescent="0.25">
      <c r="J4365"/>
      <c r="K4365"/>
      <c r="T4365" s="5">
        <f t="shared" si="88"/>
        <v>42716</v>
      </c>
      <c r="U4365" s="9">
        <f>IFERROR(AVERAGEIFS(L:L,$H:$H,"&lt;="&amp;$T4365,$I:$I,"&gt;="&amp;$T4365),"")</f>
        <v>1.32877033318997E-4</v>
      </c>
      <c r="V4365" s="9">
        <f>IFERROR(AVERAGEIFS(M:M,$H:$H,"&lt;="&amp;$T4365,$I:$I,"&gt;="&amp;$T4365),"")</f>
        <v>9.3051440032921944E-4</v>
      </c>
      <c r="W4365" s="9">
        <f>IFERROR(AVERAGEIFS(N:N,$H:$H,"&lt;="&amp;$T4365,$I:$I,"&gt;="&amp;$T4365),"")</f>
        <v>4.0496773770007438E-3</v>
      </c>
      <c r="X4365" s="9">
        <f>IFERROR(AVERAGEIFS(O:O,$H:$H,"&lt;="&amp;$T4365,$I:$I,"&gt;="&amp;$T4365),"")</f>
        <v>1.2198873223222178E-2</v>
      </c>
      <c r="Y4365" s="9">
        <f>IFERROR(AVERAGEIFS(P:P,$H:$H,"&lt;="&amp;$T4365,$I:$I,"&gt;="&amp;$T4365),"")</f>
        <v>2.4548304883145616E-2</v>
      </c>
      <c r="Z4365" s="9">
        <f>IFERROR(AVERAGEIFS(Q:Q,$H:$H,"&lt;="&amp;$T4365,$I:$I,"&gt;="&amp;$T4365),"")</f>
        <v>4.9706382978723401E-2</v>
      </c>
    </row>
    <row r="4366" spans="10:26" ht="19" x14ac:dyDescent="0.25">
      <c r="J4366"/>
      <c r="K4366"/>
      <c r="T4366" s="5">
        <f t="shared" si="88"/>
        <v>42717</v>
      </c>
      <c r="U4366" s="9">
        <f>IFERROR(AVERAGEIFS(L:L,$H:$H,"&lt;="&amp;$T4366,$I:$I,"&gt;="&amp;$T4366),"")</f>
        <v>1.3367637250722117E-4</v>
      </c>
      <c r="V4366" s="9">
        <f>IFERROR(AVERAGEIFS(M:M,$H:$H,"&lt;="&amp;$T4366,$I:$I,"&gt;="&amp;$T4366),"")</f>
        <v>9.3611371305157354E-4</v>
      </c>
      <c r="W4366" s="9">
        <f>IFERROR(AVERAGEIFS(N:N,$H:$H,"&lt;="&amp;$T4366,$I:$I,"&gt;="&amp;$T4366),"")</f>
        <v>4.0740746304139099E-3</v>
      </c>
      <c r="X4366" s="9">
        <f>IFERROR(AVERAGEIFS(O:O,$H:$H,"&lt;="&amp;$T4366,$I:$I,"&gt;="&amp;$T4366),"")</f>
        <v>1.2272589047106259E-2</v>
      </c>
      <c r="Y4366" s="9">
        <f>IFERROR(AVERAGEIFS(P:P,$H:$H,"&lt;="&amp;$T4366,$I:$I,"&gt;="&amp;$T4366),"")</f>
        <v>2.4697323020823801E-2</v>
      </c>
      <c r="Z4366" s="9">
        <f>IFERROR(AVERAGEIFS(Q:Q,$H:$H,"&lt;="&amp;$T4366,$I:$I,"&gt;="&amp;$T4366),"")</f>
        <v>5.0010869565217379E-2</v>
      </c>
    </row>
    <row r="4367" spans="10:26" ht="19" x14ac:dyDescent="0.25">
      <c r="J4367"/>
      <c r="K4367"/>
      <c r="T4367" s="5">
        <f t="shared" si="88"/>
        <v>42718</v>
      </c>
      <c r="U4367" s="9">
        <f>IFERROR(AVERAGEIFS(L:L,$H:$H,"&lt;="&amp;$T4367,$I:$I,"&gt;="&amp;$T4367),"")</f>
        <v>1.344759741546131E-4</v>
      </c>
      <c r="V4367" s="9">
        <f>IFERROR(AVERAGEIFS(M:M,$H:$H,"&lt;="&amp;$T4367,$I:$I,"&gt;="&amp;$T4367),"")</f>
        <v>9.4171489447596461E-4</v>
      </c>
      <c r="W4367" s="9">
        <f>IFERROR(AVERAGEIFS(N:N,$H:$H,"&lt;="&amp;$T4367,$I:$I,"&gt;="&amp;$T4367),"")</f>
        <v>4.098480539497803E-3</v>
      </c>
      <c r="X4367" s="9">
        <f>IFERROR(AVERAGEIFS(O:O,$H:$H,"&lt;="&amp;$T4367,$I:$I,"&gt;="&amp;$T4367),"")</f>
        <v>1.234633505193866E-2</v>
      </c>
      <c r="Y4367" s="9">
        <f>IFERROR(AVERAGEIFS(P:P,$H:$H,"&lt;="&amp;$T4367,$I:$I,"&gt;="&amp;$T4367),"")</f>
        <v>2.4846414374342155E-2</v>
      </c>
      <c r="Z4367" s="9">
        <f>IFERROR(AVERAGEIFS(Q:Q,$H:$H,"&lt;="&amp;$T4367,$I:$I,"&gt;="&amp;$T4367),"")</f>
        <v>5.0315555555555551E-2</v>
      </c>
    </row>
    <row r="4368" spans="10:26" ht="19" x14ac:dyDescent="0.25">
      <c r="J4368"/>
      <c r="K4368"/>
      <c r="T4368" s="5">
        <f t="shared" si="88"/>
        <v>42719</v>
      </c>
      <c r="U4368" s="9">
        <f>IFERROR(AVERAGEIFS(L:L,$H:$H,"&lt;="&amp;$T4368,$I:$I,"&gt;="&amp;$T4368),"")</f>
        <v>1.3464250015441078E-4</v>
      </c>
      <c r="V4368" s="9">
        <f>IFERROR(AVERAGEIFS(M:M,$H:$H,"&lt;="&amp;$T4368,$I:$I,"&gt;="&amp;$T4368),"")</f>
        <v>9.4288156511350798E-4</v>
      </c>
      <c r="W4368" s="9">
        <f>IFERROR(AVERAGEIFS(N:N,$H:$H,"&lt;="&amp;$T4368,$I:$I,"&gt;="&amp;$T4368),"")</f>
        <v>4.103566801937999E-3</v>
      </c>
      <c r="X4368" s="9">
        <f>IFERROR(AVERAGEIFS(O:O,$H:$H,"&lt;="&amp;$T4368,$I:$I,"&gt;="&amp;$T4368),"")</f>
        <v>1.2361725559957485E-2</v>
      </c>
      <c r="Y4368" s="9">
        <f>IFERROR(AVERAGEIFS(P:P,$H:$H,"&lt;="&amp;$T4368,$I:$I,"&gt;="&amp;$T4368),"")</f>
        <v>2.4877594825510475E-2</v>
      </c>
      <c r="Z4368" s="9">
        <f>IFERROR(AVERAGEIFS(Q:Q,$H:$H,"&lt;="&amp;$T4368,$I:$I,"&gt;="&amp;$T4368),"")</f>
        <v>5.0379545454545462E-2</v>
      </c>
    </row>
    <row r="4369" spans="10:26" ht="19" x14ac:dyDescent="0.25">
      <c r="J4369"/>
      <c r="K4369"/>
      <c r="T4369" s="5">
        <f t="shared" si="88"/>
        <v>42720</v>
      </c>
      <c r="U4369" s="9">
        <f>IFERROR(AVERAGEIFS(L:L,$H:$H,"&lt;="&amp;$T4369,$I:$I,"&gt;="&amp;$T4369),"")</f>
        <v>1.3464250015441078E-4</v>
      </c>
      <c r="V4369" s="9">
        <f>IFERROR(AVERAGEIFS(M:M,$H:$H,"&lt;="&amp;$T4369,$I:$I,"&gt;="&amp;$T4369),"")</f>
        <v>9.4288156511350798E-4</v>
      </c>
      <c r="W4369" s="9">
        <f>IFERROR(AVERAGEIFS(N:N,$H:$H,"&lt;="&amp;$T4369,$I:$I,"&gt;="&amp;$T4369),"")</f>
        <v>4.103566801937999E-3</v>
      </c>
      <c r="X4369" s="9">
        <f>IFERROR(AVERAGEIFS(O:O,$H:$H,"&lt;="&amp;$T4369,$I:$I,"&gt;="&amp;$T4369),"")</f>
        <v>1.2361725559957485E-2</v>
      </c>
      <c r="Y4369" s="9">
        <f>IFERROR(AVERAGEIFS(P:P,$H:$H,"&lt;="&amp;$T4369,$I:$I,"&gt;="&amp;$T4369),"")</f>
        <v>2.4877594825510475E-2</v>
      </c>
      <c r="Z4369" s="9">
        <f>IFERROR(AVERAGEIFS(Q:Q,$H:$H,"&lt;="&amp;$T4369,$I:$I,"&gt;="&amp;$T4369),"")</f>
        <v>5.0379545454545462E-2</v>
      </c>
    </row>
    <row r="4370" spans="10:26" ht="19" x14ac:dyDescent="0.25">
      <c r="J4370"/>
      <c r="K4370"/>
      <c r="T4370" s="5">
        <f t="shared" si="88"/>
        <v>42721</v>
      </c>
      <c r="U4370" s="9">
        <f>IFERROR(AVERAGEIFS(L:L,$H:$H,"&lt;="&amp;$T4370,$I:$I,"&gt;="&amp;$T4370),"")</f>
        <v>1.3464250015441078E-4</v>
      </c>
      <c r="V4370" s="9">
        <f>IFERROR(AVERAGEIFS(M:M,$H:$H,"&lt;="&amp;$T4370,$I:$I,"&gt;="&amp;$T4370),"")</f>
        <v>9.4288156511350798E-4</v>
      </c>
      <c r="W4370" s="9">
        <f>IFERROR(AVERAGEIFS(N:N,$H:$H,"&lt;="&amp;$T4370,$I:$I,"&gt;="&amp;$T4370),"")</f>
        <v>4.103566801937999E-3</v>
      </c>
      <c r="X4370" s="9">
        <f>IFERROR(AVERAGEIFS(O:O,$H:$H,"&lt;="&amp;$T4370,$I:$I,"&gt;="&amp;$T4370),"")</f>
        <v>1.2361725559957485E-2</v>
      </c>
      <c r="Y4370" s="9">
        <f>IFERROR(AVERAGEIFS(P:P,$H:$H,"&lt;="&amp;$T4370,$I:$I,"&gt;="&amp;$T4370),"")</f>
        <v>2.4877594825510475E-2</v>
      </c>
      <c r="Z4370" s="9">
        <f>IFERROR(AVERAGEIFS(Q:Q,$H:$H,"&lt;="&amp;$T4370,$I:$I,"&gt;="&amp;$T4370),"")</f>
        <v>5.0379545454545462E-2</v>
      </c>
    </row>
    <row r="4371" spans="10:26" ht="19" x14ac:dyDescent="0.25">
      <c r="J4371"/>
      <c r="K4371"/>
      <c r="T4371" s="5">
        <f t="shared" si="88"/>
        <v>42722</v>
      </c>
      <c r="U4371" s="9">
        <f>IFERROR(AVERAGEIFS(L:L,$H:$H,"&lt;="&amp;$T4371,$I:$I,"&gt;="&amp;$T4371),"")</f>
        <v>1.3464250015441078E-4</v>
      </c>
      <c r="V4371" s="9">
        <f>IFERROR(AVERAGEIFS(M:M,$H:$H,"&lt;="&amp;$T4371,$I:$I,"&gt;="&amp;$T4371),"")</f>
        <v>9.4288156511350798E-4</v>
      </c>
      <c r="W4371" s="9">
        <f>IFERROR(AVERAGEIFS(N:N,$H:$H,"&lt;="&amp;$T4371,$I:$I,"&gt;="&amp;$T4371),"")</f>
        <v>4.103566801937999E-3</v>
      </c>
      <c r="X4371" s="9">
        <f>IFERROR(AVERAGEIFS(O:O,$H:$H,"&lt;="&amp;$T4371,$I:$I,"&gt;="&amp;$T4371),"")</f>
        <v>1.2361725559957485E-2</v>
      </c>
      <c r="Y4371" s="9">
        <f>IFERROR(AVERAGEIFS(P:P,$H:$H,"&lt;="&amp;$T4371,$I:$I,"&gt;="&amp;$T4371),"")</f>
        <v>2.4877594825510475E-2</v>
      </c>
      <c r="Z4371" s="9">
        <f>IFERROR(AVERAGEIFS(Q:Q,$H:$H,"&lt;="&amp;$T4371,$I:$I,"&gt;="&amp;$T4371),"")</f>
        <v>5.0379545454545462E-2</v>
      </c>
    </row>
    <row r="4372" spans="10:26" ht="19" x14ac:dyDescent="0.25">
      <c r="J4372"/>
      <c r="K4372"/>
      <c r="T4372" s="5">
        <f t="shared" si="88"/>
        <v>42723</v>
      </c>
      <c r="U4372" s="9">
        <f>IFERROR(AVERAGEIFS(L:L,$H:$H,"&lt;="&amp;$T4372,$I:$I,"&gt;="&amp;$T4372),"")</f>
        <v>1.3464250015441078E-4</v>
      </c>
      <c r="V4372" s="9">
        <f>IFERROR(AVERAGEIFS(M:M,$H:$H,"&lt;="&amp;$T4372,$I:$I,"&gt;="&amp;$T4372),"")</f>
        <v>9.4288156511350798E-4</v>
      </c>
      <c r="W4372" s="9">
        <f>IFERROR(AVERAGEIFS(N:N,$H:$H,"&lt;="&amp;$T4372,$I:$I,"&gt;="&amp;$T4372),"")</f>
        <v>4.103566801937999E-3</v>
      </c>
      <c r="X4372" s="9">
        <f>IFERROR(AVERAGEIFS(O:O,$H:$H,"&lt;="&amp;$T4372,$I:$I,"&gt;="&amp;$T4372),"")</f>
        <v>1.2361725559957485E-2</v>
      </c>
      <c r="Y4372" s="9">
        <f>IFERROR(AVERAGEIFS(P:P,$H:$H,"&lt;="&amp;$T4372,$I:$I,"&gt;="&amp;$T4372),"")</f>
        <v>2.4877594825510475E-2</v>
      </c>
      <c r="Z4372" s="9">
        <f>IFERROR(AVERAGEIFS(Q:Q,$H:$H,"&lt;="&amp;$T4372,$I:$I,"&gt;="&amp;$T4372),"")</f>
        <v>5.0379545454545462E-2</v>
      </c>
    </row>
    <row r="4373" spans="10:26" ht="19" x14ac:dyDescent="0.25">
      <c r="J4373"/>
      <c r="K4373"/>
      <c r="T4373" s="5">
        <f t="shared" si="88"/>
        <v>42724</v>
      </c>
      <c r="U4373" s="9">
        <f>IFERROR(AVERAGEIFS(L:L,$H:$H,"&lt;="&amp;$T4373,$I:$I,"&gt;="&amp;$T4373),"")</f>
        <v>1.3464250015441078E-4</v>
      </c>
      <c r="V4373" s="9">
        <f>IFERROR(AVERAGEIFS(M:M,$H:$H,"&lt;="&amp;$T4373,$I:$I,"&gt;="&amp;$T4373),"")</f>
        <v>9.4288156511350798E-4</v>
      </c>
      <c r="W4373" s="9">
        <f>IFERROR(AVERAGEIFS(N:N,$H:$H,"&lt;="&amp;$T4373,$I:$I,"&gt;="&amp;$T4373),"")</f>
        <v>4.103566801937999E-3</v>
      </c>
      <c r="X4373" s="9">
        <f>IFERROR(AVERAGEIFS(O:O,$H:$H,"&lt;="&amp;$T4373,$I:$I,"&gt;="&amp;$T4373),"")</f>
        <v>1.2361725559957485E-2</v>
      </c>
      <c r="Y4373" s="9">
        <f>IFERROR(AVERAGEIFS(P:P,$H:$H,"&lt;="&amp;$T4373,$I:$I,"&gt;="&amp;$T4373),"")</f>
        <v>2.4877594825510475E-2</v>
      </c>
      <c r="Z4373" s="9">
        <f>IFERROR(AVERAGEIFS(Q:Q,$H:$H,"&lt;="&amp;$T4373,$I:$I,"&gt;="&amp;$T4373),"")</f>
        <v>5.0379545454545462E-2</v>
      </c>
    </row>
    <row r="4374" spans="10:26" ht="19" x14ac:dyDescent="0.25">
      <c r="J4374"/>
      <c r="K4374"/>
      <c r="T4374" s="5">
        <f t="shared" si="88"/>
        <v>42725</v>
      </c>
      <c r="U4374" s="9">
        <f>IFERROR(AVERAGEIFS(L:L,$H:$H,"&lt;="&amp;$T4374,$I:$I,"&gt;="&amp;$T4374),"")</f>
        <v>1.3506496740661009E-4</v>
      </c>
      <c r="V4374" s="9">
        <f>IFERROR(AVERAGEIFS(M:M,$H:$H,"&lt;="&amp;$T4374,$I:$I,"&gt;="&amp;$T4374),"")</f>
        <v>9.4584116947509617E-4</v>
      </c>
      <c r="W4374" s="9">
        <f>IFERROR(AVERAGEIFS(N:N,$H:$H,"&lt;="&amp;$T4374,$I:$I,"&gt;="&amp;$T4374),"")</f>
        <v>4.1164666384175966E-3</v>
      </c>
      <c r="X4374" s="9">
        <f>IFERROR(AVERAGEIFS(O:O,$H:$H,"&lt;="&amp;$T4374,$I:$I,"&gt;="&amp;$T4374),"")</f>
        <v>1.2400735808075576E-2</v>
      </c>
      <c r="Y4374" s="9">
        <f>IFERROR(AVERAGEIFS(P:P,$H:$H,"&lt;="&amp;$T4374,$I:$I,"&gt;="&amp;$T4374),"")</f>
        <v>2.4956556902106471E-2</v>
      </c>
      <c r="Z4374" s="9">
        <f>IFERROR(AVERAGEIFS(Q:Q,$H:$H,"&lt;="&amp;$T4374,$I:$I,"&gt;="&amp;$T4374),"")</f>
        <v>5.0541304347826096E-2</v>
      </c>
    </row>
    <row r="4375" spans="10:26" ht="19" x14ac:dyDescent="0.25">
      <c r="J4375"/>
      <c r="K4375"/>
      <c r="T4375" s="5">
        <f t="shared" si="88"/>
        <v>42726</v>
      </c>
      <c r="U4375" s="9">
        <f>IFERROR(AVERAGEIFS(L:L,$H:$H,"&lt;="&amp;$T4375,$I:$I,"&gt;="&amp;$T4375),"")</f>
        <v>1.3506496740661009E-4</v>
      </c>
      <c r="V4375" s="9">
        <f>IFERROR(AVERAGEIFS(M:M,$H:$H,"&lt;="&amp;$T4375,$I:$I,"&gt;="&amp;$T4375),"")</f>
        <v>9.4584116947509617E-4</v>
      </c>
      <c r="W4375" s="9">
        <f>IFERROR(AVERAGEIFS(N:N,$H:$H,"&lt;="&amp;$T4375,$I:$I,"&gt;="&amp;$T4375),"")</f>
        <v>4.1164666384175966E-3</v>
      </c>
      <c r="X4375" s="9">
        <f>IFERROR(AVERAGEIFS(O:O,$H:$H,"&lt;="&amp;$T4375,$I:$I,"&gt;="&amp;$T4375),"")</f>
        <v>1.2400735808075576E-2</v>
      </c>
      <c r="Y4375" s="9">
        <f>IFERROR(AVERAGEIFS(P:P,$H:$H,"&lt;="&amp;$T4375,$I:$I,"&gt;="&amp;$T4375),"")</f>
        <v>2.4956556902106471E-2</v>
      </c>
      <c r="Z4375" s="9">
        <f>IFERROR(AVERAGEIFS(Q:Q,$H:$H,"&lt;="&amp;$T4375,$I:$I,"&gt;="&amp;$T4375),"")</f>
        <v>5.0541304347826096E-2</v>
      </c>
    </row>
    <row r="4376" spans="10:26" ht="19" x14ac:dyDescent="0.25">
      <c r="J4376"/>
      <c r="K4376"/>
      <c r="T4376" s="5">
        <f t="shared" si="88"/>
        <v>42727</v>
      </c>
      <c r="U4376" s="9">
        <f>IFERROR(AVERAGEIFS(L:L,$H:$H,"&lt;="&amp;$T4376,$I:$I,"&gt;="&amp;$T4376),"")</f>
        <v>1.3506496740661009E-4</v>
      </c>
      <c r="V4376" s="9">
        <f>IFERROR(AVERAGEIFS(M:M,$H:$H,"&lt;="&amp;$T4376,$I:$I,"&gt;="&amp;$T4376),"")</f>
        <v>9.4584116947509617E-4</v>
      </c>
      <c r="W4376" s="9">
        <f>IFERROR(AVERAGEIFS(N:N,$H:$H,"&lt;="&amp;$T4376,$I:$I,"&gt;="&amp;$T4376),"")</f>
        <v>4.1164666384175966E-3</v>
      </c>
      <c r="X4376" s="9">
        <f>IFERROR(AVERAGEIFS(O:O,$H:$H,"&lt;="&amp;$T4376,$I:$I,"&gt;="&amp;$T4376),"")</f>
        <v>1.2400735808075576E-2</v>
      </c>
      <c r="Y4376" s="9">
        <f>IFERROR(AVERAGEIFS(P:P,$H:$H,"&lt;="&amp;$T4376,$I:$I,"&gt;="&amp;$T4376),"")</f>
        <v>2.4956556902106471E-2</v>
      </c>
      <c r="Z4376" s="9">
        <f>IFERROR(AVERAGEIFS(Q:Q,$H:$H,"&lt;="&amp;$T4376,$I:$I,"&gt;="&amp;$T4376),"")</f>
        <v>5.0541304347826096E-2</v>
      </c>
    </row>
    <row r="4377" spans="10:26" ht="19" x14ac:dyDescent="0.25">
      <c r="J4377"/>
      <c r="K4377"/>
      <c r="T4377" s="5">
        <f t="shared" si="88"/>
        <v>42728</v>
      </c>
      <c r="U4377" s="9">
        <f>IFERROR(AVERAGEIFS(L:L,$H:$H,"&lt;="&amp;$T4377,$I:$I,"&gt;="&amp;$T4377),"")</f>
        <v>1.3506496740661009E-4</v>
      </c>
      <c r="V4377" s="9">
        <f>IFERROR(AVERAGEIFS(M:M,$H:$H,"&lt;="&amp;$T4377,$I:$I,"&gt;="&amp;$T4377),"")</f>
        <v>9.4584116947509617E-4</v>
      </c>
      <c r="W4377" s="9">
        <f>IFERROR(AVERAGEIFS(N:N,$H:$H,"&lt;="&amp;$T4377,$I:$I,"&gt;="&amp;$T4377),"")</f>
        <v>4.1164666384175966E-3</v>
      </c>
      <c r="X4377" s="9">
        <f>IFERROR(AVERAGEIFS(O:O,$H:$H,"&lt;="&amp;$T4377,$I:$I,"&gt;="&amp;$T4377),"")</f>
        <v>1.2400735808075576E-2</v>
      </c>
      <c r="Y4377" s="9">
        <f>IFERROR(AVERAGEIFS(P:P,$H:$H,"&lt;="&amp;$T4377,$I:$I,"&gt;="&amp;$T4377),"")</f>
        <v>2.4956556902106471E-2</v>
      </c>
      <c r="Z4377" s="9">
        <f>IFERROR(AVERAGEIFS(Q:Q,$H:$H,"&lt;="&amp;$T4377,$I:$I,"&gt;="&amp;$T4377),"")</f>
        <v>5.0541304347826096E-2</v>
      </c>
    </row>
    <row r="4378" spans="10:26" ht="19" x14ac:dyDescent="0.25">
      <c r="J4378"/>
      <c r="K4378"/>
      <c r="T4378" s="5">
        <f t="shared" si="88"/>
        <v>42729</v>
      </c>
      <c r="U4378" s="9">
        <f>IFERROR(AVERAGEIFS(L:L,$H:$H,"&lt;="&amp;$T4378,$I:$I,"&gt;="&amp;$T4378),"")</f>
        <v>1.3506496740661009E-4</v>
      </c>
      <c r="V4378" s="9">
        <f>IFERROR(AVERAGEIFS(M:M,$H:$H,"&lt;="&amp;$T4378,$I:$I,"&gt;="&amp;$T4378),"")</f>
        <v>9.4584116947509617E-4</v>
      </c>
      <c r="W4378" s="9">
        <f>IFERROR(AVERAGEIFS(N:N,$H:$H,"&lt;="&amp;$T4378,$I:$I,"&gt;="&amp;$T4378),"")</f>
        <v>4.1164666384175966E-3</v>
      </c>
      <c r="X4378" s="9">
        <f>IFERROR(AVERAGEIFS(O:O,$H:$H,"&lt;="&amp;$T4378,$I:$I,"&gt;="&amp;$T4378),"")</f>
        <v>1.2400735808075576E-2</v>
      </c>
      <c r="Y4378" s="9">
        <f>IFERROR(AVERAGEIFS(P:P,$H:$H,"&lt;="&amp;$T4378,$I:$I,"&gt;="&amp;$T4378),"")</f>
        <v>2.4956556902106471E-2</v>
      </c>
      <c r="Z4378" s="9">
        <f>IFERROR(AVERAGEIFS(Q:Q,$H:$H,"&lt;="&amp;$T4378,$I:$I,"&gt;="&amp;$T4378),"")</f>
        <v>5.0541304347826096E-2</v>
      </c>
    </row>
    <row r="4379" spans="10:26" ht="19" x14ac:dyDescent="0.25">
      <c r="J4379"/>
      <c r="K4379"/>
      <c r="T4379" s="5">
        <f t="shared" si="88"/>
        <v>42730</v>
      </c>
      <c r="U4379" s="9">
        <f>IFERROR(AVERAGEIFS(L:L,$H:$H,"&lt;="&amp;$T4379,$I:$I,"&gt;="&amp;$T4379),"")</f>
        <v>1.3506496740661009E-4</v>
      </c>
      <c r="V4379" s="9">
        <f>IFERROR(AVERAGEIFS(M:M,$H:$H,"&lt;="&amp;$T4379,$I:$I,"&gt;="&amp;$T4379),"")</f>
        <v>9.4584116947509617E-4</v>
      </c>
      <c r="W4379" s="9">
        <f>IFERROR(AVERAGEIFS(N:N,$H:$H,"&lt;="&amp;$T4379,$I:$I,"&gt;="&amp;$T4379),"")</f>
        <v>4.1164666384175966E-3</v>
      </c>
      <c r="X4379" s="9">
        <f>IFERROR(AVERAGEIFS(O:O,$H:$H,"&lt;="&amp;$T4379,$I:$I,"&gt;="&amp;$T4379),"")</f>
        <v>1.2400735808075576E-2</v>
      </c>
      <c r="Y4379" s="9">
        <f>IFERROR(AVERAGEIFS(P:P,$H:$H,"&lt;="&amp;$T4379,$I:$I,"&gt;="&amp;$T4379),"")</f>
        <v>2.4956556902106471E-2</v>
      </c>
      <c r="Z4379" s="9">
        <f>IFERROR(AVERAGEIFS(Q:Q,$H:$H,"&lt;="&amp;$T4379,$I:$I,"&gt;="&amp;$T4379),"")</f>
        <v>5.0541304347826096E-2</v>
      </c>
    </row>
    <row r="4380" spans="10:26" ht="19" x14ac:dyDescent="0.25">
      <c r="J4380"/>
      <c r="K4380"/>
      <c r="T4380" s="5">
        <f t="shared" si="88"/>
        <v>42731</v>
      </c>
      <c r="U4380" s="9">
        <f>IFERROR(AVERAGEIFS(L:L,$H:$H,"&lt;="&amp;$T4380,$I:$I,"&gt;="&amp;$T4380),"")</f>
        <v>1.3506496740661009E-4</v>
      </c>
      <c r="V4380" s="9">
        <f>IFERROR(AVERAGEIFS(M:M,$H:$H,"&lt;="&amp;$T4380,$I:$I,"&gt;="&amp;$T4380),"")</f>
        <v>9.4584116947509617E-4</v>
      </c>
      <c r="W4380" s="9">
        <f>IFERROR(AVERAGEIFS(N:N,$H:$H,"&lt;="&amp;$T4380,$I:$I,"&gt;="&amp;$T4380),"")</f>
        <v>4.1164666384175966E-3</v>
      </c>
      <c r="X4380" s="9">
        <f>IFERROR(AVERAGEIFS(O:O,$H:$H,"&lt;="&amp;$T4380,$I:$I,"&gt;="&amp;$T4380),"")</f>
        <v>1.2400735808075576E-2</v>
      </c>
      <c r="Y4380" s="9">
        <f>IFERROR(AVERAGEIFS(P:P,$H:$H,"&lt;="&amp;$T4380,$I:$I,"&gt;="&amp;$T4380),"")</f>
        <v>2.4956556902106471E-2</v>
      </c>
      <c r="Z4380" s="9">
        <f>IFERROR(AVERAGEIFS(Q:Q,$H:$H,"&lt;="&amp;$T4380,$I:$I,"&gt;="&amp;$T4380),"")</f>
        <v>5.0541304347826096E-2</v>
      </c>
    </row>
    <row r="4381" spans="10:26" ht="19" x14ac:dyDescent="0.25">
      <c r="J4381"/>
      <c r="K4381"/>
      <c r="T4381" s="5">
        <f t="shared" si="88"/>
        <v>42732</v>
      </c>
      <c r="U4381" s="9">
        <f>IFERROR(AVERAGEIFS(L:L,$H:$H,"&lt;="&amp;$T4381,$I:$I,"&gt;="&amp;$T4381),"")</f>
        <v>1.3506496740661009E-4</v>
      </c>
      <c r="V4381" s="9">
        <f>IFERROR(AVERAGEIFS(M:M,$H:$H,"&lt;="&amp;$T4381,$I:$I,"&gt;="&amp;$T4381),"")</f>
        <v>9.4584116947509617E-4</v>
      </c>
      <c r="W4381" s="9">
        <f>IFERROR(AVERAGEIFS(N:N,$H:$H,"&lt;="&amp;$T4381,$I:$I,"&gt;="&amp;$T4381),"")</f>
        <v>4.1164666384175966E-3</v>
      </c>
      <c r="X4381" s="9">
        <f>IFERROR(AVERAGEIFS(O:O,$H:$H,"&lt;="&amp;$T4381,$I:$I,"&gt;="&amp;$T4381),"")</f>
        <v>1.2400735808075576E-2</v>
      </c>
      <c r="Y4381" s="9">
        <f>IFERROR(AVERAGEIFS(P:P,$H:$H,"&lt;="&amp;$T4381,$I:$I,"&gt;="&amp;$T4381),"")</f>
        <v>2.4956556902106471E-2</v>
      </c>
      <c r="Z4381" s="9">
        <f>IFERROR(AVERAGEIFS(Q:Q,$H:$H,"&lt;="&amp;$T4381,$I:$I,"&gt;="&amp;$T4381),"")</f>
        <v>5.0541304347826096E-2</v>
      </c>
    </row>
    <row r="4382" spans="10:26" ht="19" x14ac:dyDescent="0.25">
      <c r="J4382"/>
      <c r="K4382"/>
      <c r="T4382" s="5">
        <f t="shared" si="88"/>
        <v>42733</v>
      </c>
      <c r="U4382" s="9">
        <f>IFERROR(AVERAGEIFS(L:L,$H:$H,"&lt;="&amp;$T4382,$I:$I,"&gt;="&amp;$T4382),"")</f>
        <v>1.3506496740661009E-4</v>
      </c>
      <c r="V4382" s="9">
        <f>IFERROR(AVERAGEIFS(M:M,$H:$H,"&lt;="&amp;$T4382,$I:$I,"&gt;="&amp;$T4382),"")</f>
        <v>9.4584116947509617E-4</v>
      </c>
      <c r="W4382" s="9">
        <f>IFERROR(AVERAGEIFS(N:N,$H:$H,"&lt;="&amp;$T4382,$I:$I,"&gt;="&amp;$T4382),"")</f>
        <v>4.1164666384175966E-3</v>
      </c>
      <c r="X4382" s="9">
        <f>IFERROR(AVERAGEIFS(O:O,$H:$H,"&lt;="&amp;$T4382,$I:$I,"&gt;="&amp;$T4382),"")</f>
        <v>1.2400735808075576E-2</v>
      </c>
      <c r="Y4382" s="9">
        <f>IFERROR(AVERAGEIFS(P:P,$H:$H,"&lt;="&amp;$T4382,$I:$I,"&gt;="&amp;$T4382),"")</f>
        <v>2.4956556902106471E-2</v>
      </c>
      <c r="Z4382" s="9">
        <f>IFERROR(AVERAGEIFS(Q:Q,$H:$H,"&lt;="&amp;$T4382,$I:$I,"&gt;="&amp;$T4382),"")</f>
        <v>5.0541304347826096E-2</v>
      </c>
    </row>
    <row r="4383" spans="10:26" ht="19" x14ac:dyDescent="0.25">
      <c r="J4383"/>
      <c r="K4383"/>
      <c r="T4383" s="5">
        <f t="shared" si="88"/>
        <v>42734</v>
      </c>
      <c r="U4383" s="9">
        <f>IFERROR(AVERAGEIFS(L:L,$H:$H,"&lt;="&amp;$T4383,$I:$I,"&gt;="&amp;$T4383),"")</f>
        <v>1.3506496740661009E-4</v>
      </c>
      <c r="V4383" s="9">
        <f>IFERROR(AVERAGEIFS(M:M,$H:$H,"&lt;="&amp;$T4383,$I:$I,"&gt;="&amp;$T4383),"")</f>
        <v>9.4584116947509617E-4</v>
      </c>
      <c r="W4383" s="9">
        <f>IFERROR(AVERAGEIFS(N:N,$H:$H,"&lt;="&amp;$T4383,$I:$I,"&gt;="&amp;$T4383),"")</f>
        <v>4.1164666384175966E-3</v>
      </c>
      <c r="X4383" s="9">
        <f>IFERROR(AVERAGEIFS(O:O,$H:$H,"&lt;="&amp;$T4383,$I:$I,"&gt;="&amp;$T4383),"")</f>
        <v>1.2400735808075576E-2</v>
      </c>
      <c r="Y4383" s="9">
        <f>IFERROR(AVERAGEIFS(P:P,$H:$H,"&lt;="&amp;$T4383,$I:$I,"&gt;="&amp;$T4383),"")</f>
        <v>2.4956556902106471E-2</v>
      </c>
      <c r="Z4383" s="9">
        <f>IFERROR(AVERAGEIFS(Q:Q,$H:$H,"&lt;="&amp;$T4383,$I:$I,"&gt;="&amp;$T4383),"")</f>
        <v>5.0541304347826096E-2</v>
      </c>
    </row>
    <row r="4384" spans="10:26" ht="19" x14ac:dyDescent="0.25">
      <c r="J4384"/>
      <c r="K4384"/>
      <c r="T4384" s="5">
        <f t="shared" si="88"/>
        <v>42735</v>
      </c>
      <c r="U4384" s="9">
        <f>IFERROR(AVERAGEIFS(L:L,$H:$H,"&lt;="&amp;$T4384,$I:$I,"&gt;="&amp;$T4384),"")</f>
        <v>1.3506496740661009E-4</v>
      </c>
      <c r="V4384" s="9">
        <f>IFERROR(AVERAGEIFS(M:M,$H:$H,"&lt;="&amp;$T4384,$I:$I,"&gt;="&amp;$T4384),"")</f>
        <v>9.4584116947509617E-4</v>
      </c>
      <c r="W4384" s="9">
        <f>IFERROR(AVERAGEIFS(N:N,$H:$H,"&lt;="&amp;$T4384,$I:$I,"&gt;="&amp;$T4384),"")</f>
        <v>4.1164666384175966E-3</v>
      </c>
      <c r="X4384" s="9">
        <f>IFERROR(AVERAGEIFS(O:O,$H:$H,"&lt;="&amp;$T4384,$I:$I,"&gt;="&amp;$T4384),"")</f>
        <v>1.2400735808075576E-2</v>
      </c>
      <c r="Y4384" s="9">
        <f>IFERROR(AVERAGEIFS(P:P,$H:$H,"&lt;="&amp;$T4384,$I:$I,"&gt;="&amp;$T4384),"")</f>
        <v>2.4956556902106471E-2</v>
      </c>
      <c r="Z4384" s="9">
        <f>IFERROR(AVERAGEIFS(Q:Q,$H:$H,"&lt;="&amp;$T4384,$I:$I,"&gt;="&amp;$T4384),"")</f>
        <v>5.0541304347826096E-2</v>
      </c>
    </row>
    <row r="4385" spans="10:26" ht="19" x14ac:dyDescent="0.25">
      <c r="J4385"/>
      <c r="K4385"/>
      <c r="T4385" s="5">
        <f t="shared" si="88"/>
        <v>42736</v>
      </c>
      <c r="U4385" s="9">
        <f>IFERROR(AVERAGEIFS(L:L,$H:$H,"&lt;="&amp;$T4385,$I:$I,"&gt;="&amp;$T4385),"")</f>
        <v>1.3506496740661009E-4</v>
      </c>
      <c r="V4385" s="9">
        <f>IFERROR(AVERAGEIFS(M:M,$H:$H,"&lt;="&amp;$T4385,$I:$I,"&gt;="&amp;$T4385),"")</f>
        <v>9.4584116947509617E-4</v>
      </c>
      <c r="W4385" s="9">
        <f>IFERROR(AVERAGEIFS(N:N,$H:$H,"&lt;="&amp;$T4385,$I:$I,"&gt;="&amp;$T4385),"")</f>
        <v>4.1164666384175966E-3</v>
      </c>
      <c r="X4385" s="9">
        <f>IFERROR(AVERAGEIFS(O:O,$H:$H,"&lt;="&amp;$T4385,$I:$I,"&gt;="&amp;$T4385),"")</f>
        <v>1.2400735808075576E-2</v>
      </c>
      <c r="Y4385" s="9">
        <f>IFERROR(AVERAGEIFS(P:P,$H:$H,"&lt;="&amp;$T4385,$I:$I,"&gt;="&amp;$T4385),"")</f>
        <v>2.4956556902106471E-2</v>
      </c>
      <c r="Z4385" s="9">
        <f>IFERROR(AVERAGEIFS(Q:Q,$H:$H,"&lt;="&amp;$T4385,$I:$I,"&gt;="&amp;$T4385),"")</f>
        <v>5.0541304347826096E-2</v>
      </c>
    </row>
    <row r="4386" spans="10:26" ht="19" x14ac:dyDescent="0.25">
      <c r="J4386"/>
      <c r="K4386"/>
      <c r="T4386" s="5">
        <f t="shared" si="88"/>
        <v>42737</v>
      </c>
      <c r="U4386" s="9">
        <f>IFERROR(AVERAGEIFS(L:L,$H:$H,"&lt;="&amp;$T4386,$I:$I,"&gt;="&amp;$T4386),"")</f>
        <v>1.3506496740661009E-4</v>
      </c>
      <c r="V4386" s="9">
        <f>IFERROR(AVERAGEIFS(M:M,$H:$H,"&lt;="&amp;$T4386,$I:$I,"&gt;="&amp;$T4386),"")</f>
        <v>9.4584116947509617E-4</v>
      </c>
      <c r="W4386" s="9">
        <f>IFERROR(AVERAGEIFS(N:N,$H:$H,"&lt;="&amp;$T4386,$I:$I,"&gt;="&amp;$T4386),"")</f>
        <v>4.1164666384175966E-3</v>
      </c>
      <c r="X4386" s="9">
        <f>IFERROR(AVERAGEIFS(O:O,$H:$H,"&lt;="&amp;$T4386,$I:$I,"&gt;="&amp;$T4386),"")</f>
        <v>1.2400735808075576E-2</v>
      </c>
      <c r="Y4386" s="9">
        <f>IFERROR(AVERAGEIFS(P:P,$H:$H,"&lt;="&amp;$T4386,$I:$I,"&gt;="&amp;$T4386),"")</f>
        <v>2.4956556902106471E-2</v>
      </c>
      <c r="Z4386" s="9">
        <f>IFERROR(AVERAGEIFS(Q:Q,$H:$H,"&lt;="&amp;$T4386,$I:$I,"&gt;="&amp;$T4386),"")</f>
        <v>5.0541304347826096E-2</v>
      </c>
    </row>
    <row r="4387" spans="10:26" ht="19" x14ac:dyDescent="0.25">
      <c r="J4387"/>
      <c r="K4387"/>
      <c r="T4387" s="5">
        <f t="shared" si="88"/>
        <v>42738</v>
      </c>
      <c r="U4387" s="9">
        <f>IFERROR(AVERAGEIFS(L:L,$H:$H,"&lt;="&amp;$T4387,$I:$I,"&gt;="&amp;$T4387),"")</f>
        <v>1.3506496740661009E-4</v>
      </c>
      <c r="V4387" s="9">
        <f>IFERROR(AVERAGEIFS(M:M,$H:$H,"&lt;="&amp;$T4387,$I:$I,"&gt;="&amp;$T4387),"")</f>
        <v>9.4584116947509617E-4</v>
      </c>
      <c r="W4387" s="9">
        <f>IFERROR(AVERAGEIFS(N:N,$H:$H,"&lt;="&amp;$T4387,$I:$I,"&gt;="&amp;$T4387),"")</f>
        <v>4.1164666384175966E-3</v>
      </c>
      <c r="X4387" s="9">
        <f>IFERROR(AVERAGEIFS(O:O,$H:$H,"&lt;="&amp;$T4387,$I:$I,"&gt;="&amp;$T4387),"")</f>
        <v>1.2400735808075576E-2</v>
      </c>
      <c r="Y4387" s="9">
        <f>IFERROR(AVERAGEIFS(P:P,$H:$H,"&lt;="&amp;$T4387,$I:$I,"&gt;="&amp;$T4387),"")</f>
        <v>2.4956556902106471E-2</v>
      </c>
      <c r="Z4387" s="9">
        <f>IFERROR(AVERAGEIFS(Q:Q,$H:$H,"&lt;="&amp;$T4387,$I:$I,"&gt;="&amp;$T4387),"")</f>
        <v>5.0541304347826096E-2</v>
      </c>
    </row>
    <row r="4388" spans="10:26" ht="19" x14ac:dyDescent="0.25">
      <c r="J4388"/>
      <c r="K4388"/>
      <c r="T4388" s="5">
        <f t="shared" si="88"/>
        <v>42739</v>
      </c>
      <c r="U4388" s="9">
        <f>IFERROR(AVERAGEIFS(L:L,$H:$H,"&lt;="&amp;$T4388,$I:$I,"&gt;="&amp;$T4388),"")</f>
        <v>1.3506496740661009E-4</v>
      </c>
      <c r="V4388" s="9">
        <f>IFERROR(AVERAGEIFS(M:M,$H:$H,"&lt;="&amp;$T4388,$I:$I,"&gt;="&amp;$T4388),"")</f>
        <v>9.4584116947509617E-4</v>
      </c>
      <c r="W4388" s="9">
        <f>IFERROR(AVERAGEIFS(N:N,$H:$H,"&lt;="&amp;$T4388,$I:$I,"&gt;="&amp;$T4388),"")</f>
        <v>4.1164666384175966E-3</v>
      </c>
      <c r="X4388" s="9">
        <f>IFERROR(AVERAGEIFS(O:O,$H:$H,"&lt;="&amp;$T4388,$I:$I,"&gt;="&amp;$T4388),"")</f>
        <v>1.2400735808075576E-2</v>
      </c>
      <c r="Y4388" s="9">
        <f>IFERROR(AVERAGEIFS(P:P,$H:$H,"&lt;="&amp;$T4388,$I:$I,"&gt;="&amp;$T4388),"")</f>
        <v>2.4956556902106471E-2</v>
      </c>
      <c r="Z4388" s="9">
        <f>IFERROR(AVERAGEIFS(Q:Q,$H:$H,"&lt;="&amp;$T4388,$I:$I,"&gt;="&amp;$T4388),"")</f>
        <v>5.0541304347826096E-2</v>
      </c>
    </row>
    <row r="4389" spans="10:26" ht="19" x14ac:dyDescent="0.25">
      <c r="J4389"/>
      <c r="K4389"/>
      <c r="T4389" s="5">
        <f t="shared" si="88"/>
        <v>42740</v>
      </c>
      <c r="U4389" s="9">
        <f>IFERROR(AVERAGEIFS(L:L,$H:$H,"&lt;="&amp;$T4389,$I:$I,"&gt;="&amp;$T4389),"")</f>
        <v>1.3506496740661009E-4</v>
      </c>
      <c r="V4389" s="9">
        <f>IFERROR(AVERAGEIFS(M:M,$H:$H,"&lt;="&amp;$T4389,$I:$I,"&gt;="&amp;$T4389),"")</f>
        <v>9.4584116947509617E-4</v>
      </c>
      <c r="W4389" s="9">
        <f>IFERROR(AVERAGEIFS(N:N,$H:$H,"&lt;="&amp;$T4389,$I:$I,"&gt;="&amp;$T4389),"")</f>
        <v>4.1164666384175966E-3</v>
      </c>
      <c r="X4389" s="9">
        <f>IFERROR(AVERAGEIFS(O:O,$H:$H,"&lt;="&amp;$T4389,$I:$I,"&gt;="&amp;$T4389),"")</f>
        <v>1.2400735808075576E-2</v>
      </c>
      <c r="Y4389" s="9">
        <f>IFERROR(AVERAGEIFS(P:P,$H:$H,"&lt;="&amp;$T4389,$I:$I,"&gt;="&amp;$T4389),"")</f>
        <v>2.4956556902106471E-2</v>
      </c>
      <c r="Z4389" s="9">
        <f>IFERROR(AVERAGEIFS(Q:Q,$H:$H,"&lt;="&amp;$T4389,$I:$I,"&gt;="&amp;$T4389),"")</f>
        <v>5.0541304347826096E-2</v>
      </c>
    </row>
    <row r="4390" spans="10:26" ht="19" x14ac:dyDescent="0.25">
      <c r="J4390"/>
      <c r="K4390"/>
      <c r="T4390" s="5">
        <f t="shared" si="88"/>
        <v>42741</v>
      </c>
      <c r="U4390" s="9">
        <f>IFERROR(AVERAGEIFS(L:L,$H:$H,"&lt;="&amp;$T4390,$I:$I,"&gt;="&amp;$T4390),"")</f>
        <v>1.3553860742039064E-4</v>
      </c>
      <c r="V4390" s="9">
        <f>IFERROR(AVERAGEIFS(M:M,$H:$H,"&lt;="&amp;$T4390,$I:$I,"&gt;="&amp;$T4390),"")</f>
        <v>9.4915949042003757E-4</v>
      </c>
      <c r="W4390" s="9">
        <f>IFERROR(AVERAGEIFS(N:N,$H:$H,"&lt;="&amp;$T4390,$I:$I,"&gt;="&amp;$T4390),"")</f>
        <v>4.1309338112787523E-3</v>
      </c>
      <c r="X4390" s="9">
        <f>IFERROR(AVERAGEIFS(O:O,$H:$H,"&lt;="&amp;$T4390,$I:$I,"&gt;="&amp;$T4390),"")</f>
        <v>1.2444515869103973E-2</v>
      </c>
      <c r="Y4390" s="9">
        <f>IFERROR(AVERAGEIFS(P:P,$H:$H,"&lt;="&amp;$T4390,$I:$I,"&gt;="&amp;$T4390),"")</f>
        <v>2.5045265109404337E-2</v>
      </c>
      <c r="Z4390" s="9">
        <f>IFERROR(AVERAGEIFS(Q:Q,$H:$H,"&lt;="&amp;$T4390,$I:$I,"&gt;="&amp;$T4390),"")</f>
        <v>5.0723404255319141E-2</v>
      </c>
    </row>
    <row r="4391" spans="10:26" ht="19" x14ac:dyDescent="0.25">
      <c r="J4391"/>
      <c r="K4391"/>
      <c r="T4391" s="5">
        <f t="shared" si="88"/>
        <v>42742</v>
      </c>
      <c r="U4391" s="9">
        <f>IFERROR(AVERAGEIFS(L:L,$H:$H,"&lt;="&amp;$T4391,$I:$I,"&gt;="&amp;$T4391),"")</f>
        <v>1.3553860742039064E-4</v>
      </c>
      <c r="V4391" s="9">
        <f>IFERROR(AVERAGEIFS(M:M,$H:$H,"&lt;="&amp;$T4391,$I:$I,"&gt;="&amp;$T4391),"")</f>
        <v>9.4915949042003757E-4</v>
      </c>
      <c r="W4391" s="9">
        <f>IFERROR(AVERAGEIFS(N:N,$H:$H,"&lt;="&amp;$T4391,$I:$I,"&gt;="&amp;$T4391),"")</f>
        <v>4.1309338112787523E-3</v>
      </c>
      <c r="X4391" s="9">
        <f>IFERROR(AVERAGEIFS(O:O,$H:$H,"&lt;="&amp;$T4391,$I:$I,"&gt;="&amp;$T4391),"")</f>
        <v>1.2444515869103973E-2</v>
      </c>
      <c r="Y4391" s="9">
        <f>IFERROR(AVERAGEIFS(P:P,$H:$H,"&lt;="&amp;$T4391,$I:$I,"&gt;="&amp;$T4391),"")</f>
        <v>2.5045265109404337E-2</v>
      </c>
      <c r="Z4391" s="9">
        <f>IFERROR(AVERAGEIFS(Q:Q,$H:$H,"&lt;="&amp;$T4391,$I:$I,"&gt;="&amp;$T4391),"")</f>
        <v>5.0723404255319141E-2</v>
      </c>
    </row>
    <row r="4392" spans="10:26" ht="19" x14ac:dyDescent="0.25">
      <c r="J4392"/>
      <c r="K4392"/>
      <c r="T4392" s="5">
        <f t="shared" si="88"/>
        <v>42743</v>
      </c>
      <c r="U4392" s="9">
        <f>IFERROR(AVERAGEIFS(L:L,$H:$H,"&lt;="&amp;$T4392,$I:$I,"&gt;="&amp;$T4392),"")</f>
        <v>1.3553860742039064E-4</v>
      </c>
      <c r="V4392" s="9">
        <f>IFERROR(AVERAGEIFS(M:M,$H:$H,"&lt;="&amp;$T4392,$I:$I,"&gt;="&amp;$T4392),"")</f>
        <v>9.4915949042003757E-4</v>
      </c>
      <c r="W4392" s="9">
        <f>IFERROR(AVERAGEIFS(N:N,$H:$H,"&lt;="&amp;$T4392,$I:$I,"&gt;="&amp;$T4392),"")</f>
        <v>4.1309338112787523E-3</v>
      </c>
      <c r="X4392" s="9">
        <f>IFERROR(AVERAGEIFS(O:O,$H:$H,"&lt;="&amp;$T4392,$I:$I,"&gt;="&amp;$T4392),"")</f>
        <v>1.2444515869103973E-2</v>
      </c>
      <c r="Y4392" s="9">
        <f>IFERROR(AVERAGEIFS(P:P,$H:$H,"&lt;="&amp;$T4392,$I:$I,"&gt;="&amp;$T4392),"")</f>
        <v>2.5045265109404337E-2</v>
      </c>
      <c r="Z4392" s="9">
        <f>IFERROR(AVERAGEIFS(Q:Q,$H:$H,"&lt;="&amp;$T4392,$I:$I,"&gt;="&amp;$T4392),"")</f>
        <v>5.0723404255319141E-2</v>
      </c>
    </row>
    <row r="4393" spans="10:26" ht="19" x14ac:dyDescent="0.25">
      <c r="J4393"/>
      <c r="K4393"/>
      <c r="T4393" s="5">
        <f t="shared" si="88"/>
        <v>42744</v>
      </c>
      <c r="U4393" s="9">
        <f>IFERROR(AVERAGEIFS(L:L,$H:$H,"&lt;="&amp;$T4393,$I:$I,"&gt;="&amp;$T4393),"")</f>
        <v>1.3553860742039064E-4</v>
      </c>
      <c r="V4393" s="9">
        <f>IFERROR(AVERAGEIFS(M:M,$H:$H,"&lt;="&amp;$T4393,$I:$I,"&gt;="&amp;$T4393),"")</f>
        <v>9.4915949042003757E-4</v>
      </c>
      <c r="W4393" s="9">
        <f>IFERROR(AVERAGEIFS(N:N,$H:$H,"&lt;="&amp;$T4393,$I:$I,"&gt;="&amp;$T4393),"")</f>
        <v>4.1309338112787523E-3</v>
      </c>
      <c r="X4393" s="9">
        <f>IFERROR(AVERAGEIFS(O:O,$H:$H,"&lt;="&amp;$T4393,$I:$I,"&gt;="&amp;$T4393),"")</f>
        <v>1.2444515869103973E-2</v>
      </c>
      <c r="Y4393" s="9">
        <f>IFERROR(AVERAGEIFS(P:P,$H:$H,"&lt;="&amp;$T4393,$I:$I,"&gt;="&amp;$T4393),"")</f>
        <v>2.5045265109404337E-2</v>
      </c>
      <c r="Z4393" s="9">
        <f>IFERROR(AVERAGEIFS(Q:Q,$H:$H,"&lt;="&amp;$T4393,$I:$I,"&gt;="&amp;$T4393),"")</f>
        <v>5.0723404255319141E-2</v>
      </c>
    </row>
    <row r="4394" spans="10:26" ht="19" x14ac:dyDescent="0.25">
      <c r="J4394"/>
      <c r="K4394"/>
      <c r="T4394" s="5">
        <f t="shared" si="88"/>
        <v>42745</v>
      </c>
      <c r="U4394" s="9">
        <f>IFERROR(AVERAGEIFS(L:L,$H:$H,"&lt;="&amp;$T4394,$I:$I,"&gt;="&amp;$T4394),"")</f>
        <v>1.3568449045395226E-4</v>
      </c>
      <c r="V4394" s="9">
        <f>IFERROR(AVERAGEIFS(M:M,$H:$H,"&lt;="&amp;$T4394,$I:$I,"&gt;="&amp;$T4394),"")</f>
        <v>9.5018144894171619E-4</v>
      </c>
      <c r="W4394" s="9">
        <f>IFERROR(AVERAGEIFS(N:N,$H:$H,"&lt;="&amp;$T4394,$I:$I,"&gt;="&amp;$T4394),"")</f>
        <v>4.1353876704452132E-3</v>
      </c>
      <c r="X4394" s="9">
        <f>IFERROR(AVERAGEIFS(O:O,$H:$H,"&lt;="&amp;$T4394,$I:$I,"&gt;="&amp;$T4394),"")</f>
        <v>1.2457980917146181E-2</v>
      </c>
      <c r="Y4394" s="9">
        <f>IFERROR(AVERAGEIFS(P:P,$H:$H,"&lt;="&amp;$T4394,$I:$I,"&gt;="&amp;$T4394),"")</f>
        <v>2.5072508605556456E-2</v>
      </c>
      <c r="Z4394" s="9">
        <f>IFERROR(AVERAGEIFS(Q:Q,$H:$H,"&lt;="&amp;$T4394,$I:$I,"&gt;="&amp;$T4394),"")</f>
        <v>5.0779166666666653E-2</v>
      </c>
    </row>
    <row r="4395" spans="10:26" ht="19" x14ac:dyDescent="0.25">
      <c r="J4395"/>
      <c r="K4395"/>
      <c r="T4395" s="5">
        <f t="shared" si="88"/>
        <v>42746</v>
      </c>
      <c r="U4395" s="9">
        <f>IFERROR(AVERAGEIFS(L:L,$H:$H,"&lt;="&amp;$T4395,$I:$I,"&gt;="&amp;$T4395),"")</f>
        <v>1.363001281447314E-4</v>
      </c>
      <c r="V4395" s="9">
        <f>IFERROR(AVERAGEIFS(M:M,$H:$H,"&lt;="&amp;$T4395,$I:$I,"&gt;="&amp;$T4395),"")</f>
        <v>9.544947450167633E-4</v>
      </c>
      <c r="W4395" s="9">
        <f>IFERROR(AVERAGEIFS(N:N,$H:$H,"&lt;="&amp;$T4395,$I:$I,"&gt;="&amp;$T4395),"")</f>
        <v>4.1541951006045926E-3</v>
      </c>
      <c r="X4395" s="9">
        <f>IFERROR(AVERAGEIFS(O:O,$H:$H,"&lt;="&amp;$T4395,$I:$I,"&gt;="&amp;$T4395),"")</f>
        <v>1.2514914017774537E-2</v>
      </c>
      <c r="Y4395" s="9">
        <f>IFERROR(AVERAGEIFS(P:P,$H:$H,"&lt;="&amp;$T4395,$I:$I,"&gt;="&amp;$T4395),"")</f>
        <v>2.5187924718463674E-2</v>
      </c>
      <c r="Z4395" s="9">
        <f>IFERROR(AVERAGEIFS(Q:Q,$H:$H,"&lt;="&amp;$T4395,$I:$I,"&gt;="&amp;$T4395),"")</f>
        <v>5.1016326530612256E-2</v>
      </c>
    </row>
    <row r="4396" spans="10:26" ht="19" x14ac:dyDescent="0.25">
      <c r="J4396"/>
      <c r="K4396"/>
      <c r="T4396" s="5">
        <f t="shared" si="88"/>
        <v>42747</v>
      </c>
      <c r="U4396" s="9">
        <f>IFERROR(AVERAGEIFS(L:L,$H:$H,"&lt;="&amp;$T4396,$I:$I,"&gt;="&amp;$T4396),"")</f>
        <v>1.3630036018270433E-4</v>
      </c>
      <c r="V4396" s="9">
        <f>IFERROR(AVERAGEIFS(M:M,$H:$H,"&lt;="&amp;$T4396,$I:$I,"&gt;="&amp;$T4396),"")</f>
        <v>9.5449644617676599E-4</v>
      </c>
      <c r="W4396" s="9">
        <f>IFERROR(AVERAGEIFS(N:N,$H:$H,"&lt;="&amp;$T4396,$I:$I,"&gt;="&amp;$T4396),"")</f>
        <v>4.1542038018110945E-3</v>
      </c>
      <c r="X4396" s="9">
        <f>IFERROR(AVERAGEIFS(O:O,$H:$H,"&lt;="&amp;$T4396,$I:$I,"&gt;="&amp;$T4396),"")</f>
        <v>1.2514950443187936E-2</v>
      </c>
      <c r="Y4396" s="9">
        <f>IFERROR(AVERAGEIFS(P:P,$H:$H,"&lt;="&amp;$T4396,$I:$I,"&gt;="&amp;$T4396),"")</f>
        <v>2.5188029181157829E-2</v>
      </c>
      <c r="Z4396" s="9">
        <f>IFERROR(AVERAGEIFS(Q:Q,$H:$H,"&lt;="&amp;$T4396,$I:$I,"&gt;="&amp;$T4396),"")</f>
        <v>5.1016666666666675E-2</v>
      </c>
    </row>
    <row r="4397" spans="10:26" ht="19" x14ac:dyDescent="0.25">
      <c r="J4397"/>
      <c r="K4397"/>
      <c r="T4397" s="5">
        <f t="shared" si="88"/>
        <v>42748</v>
      </c>
      <c r="U4397" s="9">
        <f>IFERROR(AVERAGEIFS(L:L,$H:$H,"&lt;="&amp;$T4397,$I:$I,"&gt;="&amp;$T4397),"")</f>
        <v>1.3627841791700866E-4</v>
      </c>
      <c r="V4397" s="9">
        <f>IFERROR(AVERAGEIFS(M:M,$H:$H,"&lt;="&amp;$T4397,$I:$I,"&gt;="&amp;$T4397),"")</f>
        <v>9.5434280296856323E-4</v>
      </c>
      <c r="W4397" s="9">
        <f>IFERROR(AVERAGEIFS(N:N,$H:$H,"&lt;="&amp;$T4397,$I:$I,"&gt;="&amp;$T4397),"")</f>
        <v>4.153535383651155E-3</v>
      </c>
      <c r="X4397" s="9">
        <f>IFERROR(AVERAGEIFS(O:O,$H:$H,"&lt;="&amp;$T4397,$I:$I,"&gt;="&amp;$T4397),"")</f>
        <v>1.2512938964825054E-2</v>
      </c>
      <c r="Y4397" s="9">
        <f>IFERROR(AVERAGEIFS(P:P,$H:$H,"&lt;="&amp;$T4397,$I:$I,"&gt;="&amp;$T4397),"")</f>
        <v>2.5183987693763586E-2</v>
      </c>
      <c r="Z4397" s="9">
        <f>IFERROR(AVERAGEIFS(Q:Q,$H:$H,"&lt;="&amp;$T4397,$I:$I,"&gt;="&amp;$T4397),"")</f>
        <v>5.1008510638297859E-2</v>
      </c>
    </row>
    <row r="4398" spans="10:26" ht="19" x14ac:dyDescent="0.25">
      <c r="J4398"/>
      <c r="K4398"/>
      <c r="T4398" s="5">
        <f t="shared" si="88"/>
        <v>42749</v>
      </c>
      <c r="U4398" s="9">
        <f>IFERROR(AVERAGEIFS(L:L,$H:$H,"&lt;="&amp;$T4398,$I:$I,"&gt;="&amp;$T4398),"")</f>
        <v>1.3635331430245884E-4</v>
      </c>
      <c r="V4398" s="9">
        <f>IFERROR(AVERAGEIFS(M:M,$H:$H,"&lt;="&amp;$T4398,$I:$I,"&gt;="&amp;$T4398),"")</f>
        <v>9.5486735505812903E-4</v>
      </c>
      <c r="W4398" s="9">
        <f>IFERROR(AVERAGEIFS(N:N,$H:$H,"&lt;="&amp;$T4398,$I:$I,"&gt;="&amp;$T4398),"")</f>
        <v>4.1558193956744271E-3</v>
      </c>
      <c r="X4398" s="9">
        <f>IFERROR(AVERAGEIFS(O:O,$H:$H,"&lt;="&amp;$T4398,$I:$I,"&gt;="&amp;$T4398),"")</f>
        <v>1.2519827788190852E-2</v>
      </c>
      <c r="Y4398" s="9">
        <f>IFERROR(AVERAGEIFS(P:P,$H:$H,"&lt;="&amp;$T4398,$I:$I,"&gt;="&amp;$T4398),"")</f>
        <v>2.5197876203136401E-2</v>
      </c>
      <c r="Z4398" s="9">
        <f>IFERROR(AVERAGEIFS(Q:Q,$H:$H,"&lt;="&amp;$T4398,$I:$I,"&gt;="&amp;$T4398),"")</f>
        <v>5.1036734693877546E-2</v>
      </c>
    </row>
    <row r="4399" spans="10:26" ht="19" x14ac:dyDescent="0.25">
      <c r="J4399"/>
      <c r="K4399"/>
      <c r="T4399" s="5">
        <f t="shared" si="88"/>
        <v>42750</v>
      </c>
      <c r="U4399" s="9">
        <f>IFERROR(AVERAGEIFS(L:L,$H:$H,"&lt;="&amp;$T4399,$I:$I,"&gt;="&amp;$T4399),"")</f>
        <v>1.3635331430245884E-4</v>
      </c>
      <c r="V4399" s="9">
        <f>IFERROR(AVERAGEIFS(M:M,$H:$H,"&lt;="&amp;$T4399,$I:$I,"&gt;="&amp;$T4399),"")</f>
        <v>9.5486735505812903E-4</v>
      </c>
      <c r="W4399" s="9">
        <f>IFERROR(AVERAGEIFS(N:N,$H:$H,"&lt;="&amp;$T4399,$I:$I,"&gt;="&amp;$T4399),"")</f>
        <v>4.1558193956744271E-3</v>
      </c>
      <c r="X4399" s="9">
        <f>IFERROR(AVERAGEIFS(O:O,$H:$H,"&lt;="&amp;$T4399,$I:$I,"&gt;="&amp;$T4399),"")</f>
        <v>1.2519827788190852E-2</v>
      </c>
      <c r="Y4399" s="9">
        <f>IFERROR(AVERAGEIFS(P:P,$H:$H,"&lt;="&amp;$T4399,$I:$I,"&gt;="&amp;$T4399),"")</f>
        <v>2.5197876203136401E-2</v>
      </c>
      <c r="Z4399" s="9">
        <f>IFERROR(AVERAGEIFS(Q:Q,$H:$H,"&lt;="&amp;$T4399,$I:$I,"&gt;="&amp;$T4399),"")</f>
        <v>5.1036734693877546E-2</v>
      </c>
    </row>
    <row r="4400" spans="10:26" ht="19" x14ac:dyDescent="0.25">
      <c r="J4400"/>
      <c r="K4400"/>
      <c r="T4400" s="5">
        <f t="shared" si="88"/>
        <v>42751</v>
      </c>
      <c r="U4400" s="9">
        <f>IFERROR(AVERAGEIFS(L:L,$H:$H,"&lt;="&amp;$T4400,$I:$I,"&gt;="&amp;$T4400),"")</f>
        <v>1.3635331430245884E-4</v>
      </c>
      <c r="V4400" s="9">
        <f>IFERROR(AVERAGEIFS(M:M,$H:$H,"&lt;="&amp;$T4400,$I:$I,"&gt;="&amp;$T4400),"")</f>
        <v>9.5486735505812903E-4</v>
      </c>
      <c r="W4400" s="9">
        <f>IFERROR(AVERAGEIFS(N:N,$H:$H,"&lt;="&amp;$T4400,$I:$I,"&gt;="&amp;$T4400),"")</f>
        <v>4.1558193956744271E-3</v>
      </c>
      <c r="X4400" s="9">
        <f>IFERROR(AVERAGEIFS(O:O,$H:$H,"&lt;="&amp;$T4400,$I:$I,"&gt;="&amp;$T4400),"")</f>
        <v>1.2519827788190852E-2</v>
      </c>
      <c r="Y4400" s="9">
        <f>IFERROR(AVERAGEIFS(P:P,$H:$H,"&lt;="&amp;$T4400,$I:$I,"&gt;="&amp;$T4400),"")</f>
        <v>2.5197876203136401E-2</v>
      </c>
      <c r="Z4400" s="9">
        <f>IFERROR(AVERAGEIFS(Q:Q,$H:$H,"&lt;="&amp;$T4400,$I:$I,"&gt;="&amp;$T4400),"")</f>
        <v>5.1036734693877546E-2</v>
      </c>
    </row>
    <row r="4401" spans="10:26" ht="19" x14ac:dyDescent="0.25">
      <c r="J4401"/>
      <c r="K4401"/>
      <c r="T4401" s="5">
        <f t="shared" si="88"/>
        <v>42752</v>
      </c>
      <c r="U4401" s="9">
        <f>IFERROR(AVERAGEIFS(L:L,$H:$H,"&lt;="&amp;$T4401,$I:$I,"&gt;="&amp;$T4401),"")</f>
        <v>1.3635331430245884E-4</v>
      </c>
      <c r="V4401" s="9">
        <f>IFERROR(AVERAGEIFS(M:M,$H:$H,"&lt;="&amp;$T4401,$I:$I,"&gt;="&amp;$T4401),"")</f>
        <v>9.5486735505812903E-4</v>
      </c>
      <c r="W4401" s="9">
        <f>IFERROR(AVERAGEIFS(N:N,$H:$H,"&lt;="&amp;$T4401,$I:$I,"&gt;="&amp;$T4401),"")</f>
        <v>4.1558193956744271E-3</v>
      </c>
      <c r="X4401" s="9">
        <f>IFERROR(AVERAGEIFS(O:O,$H:$H,"&lt;="&amp;$T4401,$I:$I,"&gt;="&amp;$T4401),"")</f>
        <v>1.2519827788190852E-2</v>
      </c>
      <c r="Y4401" s="9">
        <f>IFERROR(AVERAGEIFS(P:P,$H:$H,"&lt;="&amp;$T4401,$I:$I,"&gt;="&amp;$T4401),"")</f>
        <v>2.5197876203136401E-2</v>
      </c>
      <c r="Z4401" s="9">
        <f>IFERROR(AVERAGEIFS(Q:Q,$H:$H,"&lt;="&amp;$T4401,$I:$I,"&gt;="&amp;$T4401),"")</f>
        <v>5.1036734693877546E-2</v>
      </c>
    </row>
    <row r="4402" spans="10:26" ht="19" x14ac:dyDescent="0.25">
      <c r="J4402"/>
      <c r="K4402"/>
      <c r="T4402" s="5">
        <f t="shared" si="88"/>
        <v>42753</v>
      </c>
      <c r="U4402" s="9">
        <f>IFERROR(AVERAGEIFS(L:L,$H:$H,"&lt;="&amp;$T4402,$I:$I,"&gt;="&amp;$T4402),"")</f>
        <v>1.3635331430245884E-4</v>
      </c>
      <c r="V4402" s="9">
        <f>IFERROR(AVERAGEIFS(M:M,$H:$H,"&lt;="&amp;$T4402,$I:$I,"&gt;="&amp;$T4402),"")</f>
        <v>9.5486735505812903E-4</v>
      </c>
      <c r="W4402" s="9">
        <f>IFERROR(AVERAGEIFS(N:N,$H:$H,"&lt;="&amp;$T4402,$I:$I,"&gt;="&amp;$T4402),"")</f>
        <v>4.1558193956744271E-3</v>
      </c>
      <c r="X4402" s="9">
        <f>IFERROR(AVERAGEIFS(O:O,$H:$H,"&lt;="&amp;$T4402,$I:$I,"&gt;="&amp;$T4402),"")</f>
        <v>1.2519827788190852E-2</v>
      </c>
      <c r="Y4402" s="9">
        <f>IFERROR(AVERAGEIFS(P:P,$H:$H,"&lt;="&amp;$T4402,$I:$I,"&gt;="&amp;$T4402),"")</f>
        <v>2.5197876203136401E-2</v>
      </c>
      <c r="Z4402" s="9">
        <f>IFERROR(AVERAGEIFS(Q:Q,$H:$H,"&lt;="&amp;$T4402,$I:$I,"&gt;="&amp;$T4402),"")</f>
        <v>5.1036734693877546E-2</v>
      </c>
    </row>
    <row r="4403" spans="10:26" ht="19" x14ac:dyDescent="0.25">
      <c r="J4403"/>
      <c r="K4403"/>
      <c r="T4403" s="5">
        <f t="shared" si="88"/>
        <v>42754</v>
      </c>
      <c r="U4403" s="9">
        <f>IFERROR(AVERAGEIFS(L:L,$H:$H,"&lt;="&amp;$T4403,$I:$I,"&gt;="&amp;$T4403),"")</f>
        <v>1.3687616167449068E-4</v>
      </c>
      <c r="V4403" s="9">
        <f>IFERROR(AVERAGEIFS(M:M,$H:$H,"&lt;="&amp;$T4403,$I:$I,"&gt;="&amp;$T4403),"")</f>
        <v>9.5853049660322932E-4</v>
      </c>
      <c r="W4403" s="9">
        <f>IFERROR(AVERAGEIFS(N:N,$H:$H,"&lt;="&amp;$T4403,$I:$I,"&gt;="&amp;$T4403),"")</f>
        <v>4.1717911714505588E-3</v>
      </c>
      <c r="X4403" s="9">
        <f>IFERROR(AVERAGEIFS(O:O,$H:$H,"&lt;="&amp;$T4403,$I:$I,"&gt;="&amp;$T4403),"")</f>
        <v>1.2568170925357367E-2</v>
      </c>
      <c r="Y4403" s="9">
        <f>IFERROR(AVERAGEIFS(P:P,$H:$H,"&lt;="&amp;$T4403,$I:$I,"&gt;="&amp;$T4403),"")</f>
        <v>2.5295860335140946E-2</v>
      </c>
      <c r="Z4403" s="9">
        <f>IFERROR(AVERAGEIFS(Q:Q,$H:$H,"&lt;="&amp;$T4403,$I:$I,"&gt;="&amp;$T4403),"")</f>
        <v>5.1238000000000013E-2</v>
      </c>
    </row>
    <row r="4404" spans="10:26" ht="19" x14ac:dyDescent="0.25">
      <c r="J4404"/>
      <c r="K4404"/>
      <c r="T4404" s="5">
        <f t="shared" si="88"/>
        <v>42755</v>
      </c>
      <c r="U4404" s="9">
        <f>IFERROR(AVERAGEIFS(L:L,$H:$H,"&lt;="&amp;$T4404,$I:$I,"&gt;="&amp;$T4404),"")</f>
        <v>1.3683908229342561E-4</v>
      </c>
      <c r="V4404" s="9">
        <f>IFERROR(AVERAGEIFS(M:M,$H:$H,"&lt;="&amp;$T4404,$I:$I,"&gt;="&amp;$T4404),"")</f>
        <v>9.5827065391247722E-4</v>
      </c>
      <c r="W4404" s="9">
        <f>IFERROR(AVERAGEIFS(N:N,$H:$H,"&lt;="&amp;$T4404,$I:$I,"&gt;="&amp;$T4404),"")</f>
        <v>4.1706572132142149E-3</v>
      </c>
      <c r="X4404" s="9">
        <f>IFERROR(AVERAGEIFS(O:O,$H:$H,"&lt;="&amp;$T4404,$I:$I,"&gt;="&amp;$T4404),"")</f>
        <v>1.2564730740839754E-2</v>
      </c>
      <c r="Y4404" s="9">
        <f>IFERROR(AVERAGEIFS(P:P,$H:$H,"&lt;="&amp;$T4404,$I:$I,"&gt;="&amp;$T4404),"")</f>
        <v>2.5288863516343383E-2</v>
      </c>
      <c r="Z4404" s="9">
        <f>IFERROR(AVERAGEIFS(Q:Q,$H:$H,"&lt;="&amp;$T4404,$I:$I,"&gt;="&amp;$T4404),"")</f>
        <v>5.1223529411764709E-2</v>
      </c>
    </row>
    <row r="4405" spans="10:26" ht="19" x14ac:dyDescent="0.25">
      <c r="J4405"/>
      <c r="K4405"/>
      <c r="T4405" s="5">
        <f t="shared" si="88"/>
        <v>42756</v>
      </c>
      <c r="U4405" s="9">
        <f>IFERROR(AVERAGEIFS(L:L,$H:$H,"&lt;="&amp;$T4405,$I:$I,"&gt;="&amp;$T4405),"")</f>
        <v>1.3683908229342561E-4</v>
      </c>
      <c r="V4405" s="9">
        <f>IFERROR(AVERAGEIFS(M:M,$H:$H,"&lt;="&amp;$T4405,$I:$I,"&gt;="&amp;$T4405),"")</f>
        <v>9.5827065391247722E-4</v>
      </c>
      <c r="W4405" s="9">
        <f>IFERROR(AVERAGEIFS(N:N,$H:$H,"&lt;="&amp;$T4405,$I:$I,"&gt;="&amp;$T4405),"")</f>
        <v>4.1706572132142149E-3</v>
      </c>
      <c r="X4405" s="9">
        <f>IFERROR(AVERAGEIFS(O:O,$H:$H,"&lt;="&amp;$T4405,$I:$I,"&gt;="&amp;$T4405),"")</f>
        <v>1.2564730740839754E-2</v>
      </c>
      <c r="Y4405" s="9">
        <f>IFERROR(AVERAGEIFS(P:P,$H:$H,"&lt;="&amp;$T4405,$I:$I,"&gt;="&amp;$T4405),"")</f>
        <v>2.5288863516343383E-2</v>
      </c>
      <c r="Z4405" s="9">
        <f>IFERROR(AVERAGEIFS(Q:Q,$H:$H,"&lt;="&amp;$T4405,$I:$I,"&gt;="&amp;$T4405),"")</f>
        <v>5.1223529411764709E-2</v>
      </c>
    </row>
    <row r="4406" spans="10:26" ht="19" x14ac:dyDescent="0.25">
      <c r="J4406"/>
      <c r="K4406"/>
      <c r="T4406" s="5">
        <f t="shared" si="88"/>
        <v>42757</v>
      </c>
      <c r="U4406" s="9">
        <f>IFERROR(AVERAGEIFS(L:L,$H:$H,"&lt;="&amp;$T4406,$I:$I,"&gt;="&amp;$T4406),"")</f>
        <v>1.3683908229342561E-4</v>
      </c>
      <c r="V4406" s="9">
        <f>IFERROR(AVERAGEIFS(M:M,$H:$H,"&lt;="&amp;$T4406,$I:$I,"&gt;="&amp;$T4406),"")</f>
        <v>9.5827065391247722E-4</v>
      </c>
      <c r="W4406" s="9">
        <f>IFERROR(AVERAGEIFS(N:N,$H:$H,"&lt;="&amp;$T4406,$I:$I,"&gt;="&amp;$T4406),"")</f>
        <v>4.1706572132142149E-3</v>
      </c>
      <c r="X4406" s="9">
        <f>IFERROR(AVERAGEIFS(O:O,$H:$H,"&lt;="&amp;$T4406,$I:$I,"&gt;="&amp;$T4406),"")</f>
        <v>1.2564730740839754E-2</v>
      </c>
      <c r="Y4406" s="9">
        <f>IFERROR(AVERAGEIFS(P:P,$H:$H,"&lt;="&amp;$T4406,$I:$I,"&gt;="&amp;$T4406),"")</f>
        <v>2.5288863516343383E-2</v>
      </c>
      <c r="Z4406" s="9">
        <f>IFERROR(AVERAGEIFS(Q:Q,$H:$H,"&lt;="&amp;$T4406,$I:$I,"&gt;="&amp;$T4406),"")</f>
        <v>5.1223529411764709E-2</v>
      </c>
    </row>
    <row r="4407" spans="10:26" ht="19" x14ac:dyDescent="0.25">
      <c r="J4407"/>
      <c r="K4407"/>
      <c r="T4407" s="5">
        <f t="shared" si="88"/>
        <v>42758</v>
      </c>
      <c r="U4407" s="9">
        <f>IFERROR(AVERAGEIFS(L:L,$H:$H,"&lt;="&amp;$T4407,$I:$I,"&gt;="&amp;$T4407),"")</f>
        <v>1.3683908229342561E-4</v>
      </c>
      <c r="V4407" s="9">
        <f>IFERROR(AVERAGEIFS(M:M,$H:$H,"&lt;="&amp;$T4407,$I:$I,"&gt;="&amp;$T4407),"")</f>
        <v>9.5827065391247722E-4</v>
      </c>
      <c r="W4407" s="9">
        <f>IFERROR(AVERAGEIFS(N:N,$H:$H,"&lt;="&amp;$T4407,$I:$I,"&gt;="&amp;$T4407),"")</f>
        <v>4.1706572132142149E-3</v>
      </c>
      <c r="X4407" s="9">
        <f>IFERROR(AVERAGEIFS(O:O,$H:$H,"&lt;="&amp;$T4407,$I:$I,"&gt;="&amp;$T4407),"")</f>
        <v>1.2564730740839754E-2</v>
      </c>
      <c r="Y4407" s="9">
        <f>IFERROR(AVERAGEIFS(P:P,$H:$H,"&lt;="&amp;$T4407,$I:$I,"&gt;="&amp;$T4407),"")</f>
        <v>2.5288863516343383E-2</v>
      </c>
      <c r="Z4407" s="9">
        <f>IFERROR(AVERAGEIFS(Q:Q,$H:$H,"&lt;="&amp;$T4407,$I:$I,"&gt;="&amp;$T4407),"")</f>
        <v>5.1223529411764709E-2</v>
      </c>
    </row>
    <row r="4408" spans="10:26" ht="19" x14ac:dyDescent="0.25">
      <c r="J4408"/>
      <c r="K4408"/>
      <c r="T4408" s="5">
        <f t="shared" si="88"/>
        <v>42759</v>
      </c>
      <c r="U4408" s="9">
        <f>IFERROR(AVERAGEIFS(L:L,$H:$H,"&lt;="&amp;$T4408,$I:$I,"&gt;="&amp;$T4408),"")</f>
        <v>1.3743248331374858E-4</v>
      </c>
      <c r="V4408" s="9">
        <f>IFERROR(AVERAGEIFS(M:M,$H:$H,"&lt;="&amp;$T4408,$I:$I,"&gt;="&amp;$T4408),"")</f>
        <v>9.6242779043822905E-4</v>
      </c>
      <c r="W4408" s="9">
        <f>IFERROR(AVERAGEIFS(N:N,$H:$H,"&lt;="&amp;$T4408,$I:$I,"&gt;="&amp;$T4408),"")</f>
        <v>4.1887775338039519E-3</v>
      </c>
      <c r="X4408" s="9">
        <f>IFERROR(AVERAGEIFS(O:O,$H:$H,"&lt;="&amp;$T4408,$I:$I,"&gt;="&amp;$T4408),"")</f>
        <v>1.2619535099561175E-2</v>
      </c>
      <c r="Y4408" s="9">
        <f>IFERROR(AVERAGEIFS(P:P,$H:$H,"&lt;="&amp;$T4408,$I:$I,"&gt;="&amp;$T4408),"")</f>
        <v>2.539981603235297E-2</v>
      </c>
      <c r="Z4408" s="9">
        <f>IFERROR(AVERAGEIFS(Q:Q,$H:$H,"&lt;="&amp;$T4408,$I:$I,"&gt;="&amp;$T4408),"")</f>
        <v>5.1450909090909103E-2</v>
      </c>
    </row>
    <row r="4409" spans="10:26" ht="19" x14ac:dyDescent="0.25">
      <c r="J4409"/>
      <c r="K4409"/>
      <c r="T4409" s="5">
        <f t="shared" si="88"/>
        <v>42760</v>
      </c>
      <c r="U4409" s="9">
        <f>IFERROR(AVERAGEIFS(L:L,$H:$H,"&lt;="&amp;$T4409,$I:$I,"&gt;="&amp;$T4409),"")</f>
        <v>1.3734706970704397E-4</v>
      </c>
      <c r="V4409" s="9">
        <f>IFERROR(AVERAGEIFS(M:M,$H:$H,"&lt;="&amp;$T4409,$I:$I,"&gt;="&amp;$T4409),"")</f>
        <v>9.6182941640938569E-4</v>
      </c>
      <c r="W4409" s="9">
        <f>IFERROR(AVERAGEIFS(N:N,$H:$H,"&lt;="&amp;$T4409,$I:$I,"&gt;="&amp;$T4409),"")</f>
        <v>4.1861693208036354E-3</v>
      </c>
      <c r="X4409" s="9">
        <f>IFERROR(AVERAGEIFS(O:O,$H:$H,"&lt;="&amp;$T4409,$I:$I,"&gt;="&amp;$T4409),"")</f>
        <v>1.2611646699236418E-2</v>
      </c>
      <c r="Y4409" s="9">
        <f>IFERROR(AVERAGEIFS(P:P,$H:$H,"&lt;="&amp;$T4409,$I:$I,"&gt;="&amp;$T4409),"")</f>
        <v>2.5383845996469138E-2</v>
      </c>
      <c r="Z4409" s="9">
        <f>IFERROR(AVERAGEIFS(Q:Q,$H:$H,"&lt;="&amp;$T4409,$I:$I,"&gt;="&amp;$T4409),"")</f>
        <v>5.1418181818181842E-2</v>
      </c>
    </row>
    <row r="4410" spans="10:26" ht="19" x14ac:dyDescent="0.25">
      <c r="J4410"/>
      <c r="K4410"/>
      <c r="T4410" s="5">
        <f t="shared" si="88"/>
        <v>42761</v>
      </c>
      <c r="U4410" s="9">
        <f>IFERROR(AVERAGEIFS(L:L,$H:$H,"&lt;="&amp;$T4410,$I:$I,"&gt;="&amp;$T4410),"")</f>
        <v>1.37545915037407E-4</v>
      </c>
      <c r="V4410" s="9">
        <f>IFERROR(AVERAGEIFS(M:M,$H:$H,"&lt;="&amp;$T4410,$I:$I,"&gt;="&amp;$T4410),"")</f>
        <v>9.6322250059020559E-4</v>
      </c>
      <c r="W4410" s="9">
        <f>IFERROR(AVERAGEIFS(N:N,$H:$H,"&lt;="&amp;$T4410,$I:$I,"&gt;="&amp;$T4410),"")</f>
        <v>4.1922424323099098E-3</v>
      </c>
      <c r="X4410" s="9">
        <f>IFERROR(AVERAGEIFS(O:O,$H:$H,"&lt;="&amp;$T4410,$I:$I,"&gt;="&amp;$T4410),"")</f>
        <v>1.2630021486095504E-2</v>
      </c>
      <c r="Y4410" s="9">
        <f>IFERROR(AVERAGEIFS(P:P,$H:$H,"&lt;="&amp;$T4410,$I:$I,"&gt;="&amp;$T4410),"")</f>
        <v>2.5421066910704063E-2</v>
      </c>
      <c r="Z4410" s="9">
        <f>IFERROR(AVERAGEIFS(Q:Q,$H:$H,"&lt;="&amp;$T4410,$I:$I,"&gt;="&amp;$T4410),"")</f>
        <v>5.1494545454545473E-2</v>
      </c>
    </row>
    <row r="4411" spans="10:26" ht="19" x14ac:dyDescent="0.25">
      <c r="J4411"/>
      <c r="K4411"/>
      <c r="T4411" s="5">
        <f t="shared" si="88"/>
        <v>42762</v>
      </c>
      <c r="U4411" s="9">
        <f>IFERROR(AVERAGEIFS(L:L,$H:$H,"&lt;="&amp;$T4411,$I:$I,"&gt;="&amp;$T4411),"")</f>
        <v>1.37545915037407E-4</v>
      </c>
      <c r="V4411" s="9">
        <f>IFERROR(AVERAGEIFS(M:M,$H:$H,"&lt;="&amp;$T4411,$I:$I,"&gt;="&amp;$T4411),"")</f>
        <v>9.6322250059020559E-4</v>
      </c>
      <c r="W4411" s="9">
        <f>IFERROR(AVERAGEIFS(N:N,$H:$H,"&lt;="&amp;$T4411,$I:$I,"&gt;="&amp;$T4411),"")</f>
        <v>4.1922424323099098E-3</v>
      </c>
      <c r="X4411" s="9">
        <f>IFERROR(AVERAGEIFS(O:O,$H:$H,"&lt;="&amp;$T4411,$I:$I,"&gt;="&amp;$T4411),"")</f>
        <v>1.2630021486095504E-2</v>
      </c>
      <c r="Y4411" s="9">
        <f>IFERROR(AVERAGEIFS(P:P,$H:$H,"&lt;="&amp;$T4411,$I:$I,"&gt;="&amp;$T4411),"")</f>
        <v>2.5421066910704063E-2</v>
      </c>
      <c r="Z4411" s="9">
        <f>IFERROR(AVERAGEIFS(Q:Q,$H:$H,"&lt;="&amp;$T4411,$I:$I,"&gt;="&amp;$T4411),"")</f>
        <v>5.1494545454545473E-2</v>
      </c>
    </row>
    <row r="4412" spans="10:26" ht="19" x14ac:dyDescent="0.25">
      <c r="J4412"/>
      <c r="K4412"/>
      <c r="T4412" s="5">
        <f t="shared" si="88"/>
        <v>42763</v>
      </c>
      <c r="U4412" s="9">
        <f>IFERROR(AVERAGEIFS(L:L,$H:$H,"&lt;="&amp;$T4412,$I:$I,"&gt;="&amp;$T4412),"")</f>
        <v>1.37545915037407E-4</v>
      </c>
      <c r="V4412" s="9">
        <f>IFERROR(AVERAGEIFS(M:M,$H:$H,"&lt;="&amp;$T4412,$I:$I,"&gt;="&amp;$T4412),"")</f>
        <v>9.6322250059020559E-4</v>
      </c>
      <c r="W4412" s="9">
        <f>IFERROR(AVERAGEIFS(N:N,$H:$H,"&lt;="&amp;$T4412,$I:$I,"&gt;="&amp;$T4412),"")</f>
        <v>4.1922424323099098E-3</v>
      </c>
      <c r="X4412" s="9">
        <f>IFERROR(AVERAGEIFS(O:O,$H:$H,"&lt;="&amp;$T4412,$I:$I,"&gt;="&amp;$T4412),"")</f>
        <v>1.2630021486095504E-2</v>
      </c>
      <c r="Y4412" s="9">
        <f>IFERROR(AVERAGEIFS(P:P,$H:$H,"&lt;="&amp;$T4412,$I:$I,"&gt;="&amp;$T4412),"")</f>
        <v>2.5421066910704063E-2</v>
      </c>
      <c r="Z4412" s="9">
        <f>IFERROR(AVERAGEIFS(Q:Q,$H:$H,"&lt;="&amp;$T4412,$I:$I,"&gt;="&amp;$T4412),"")</f>
        <v>5.1494545454545473E-2</v>
      </c>
    </row>
    <row r="4413" spans="10:26" ht="19" x14ac:dyDescent="0.25">
      <c r="J4413"/>
      <c r="K4413"/>
      <c r="T4413" s="5">
        <f t="shared" si="88"/>
        <v>42764</v>
      </c>
      <c r="U4413" s="9">
        <f>IFERROR(AVERAGEIFS(L:L,$H:$H,"&lt;="&amp;$T4413,$I:$I,"&gt;="&amp;$T4413),"")</f>
        <v>1.37545915037407E-4</v>
      </c>
      <c r="V4413" s="9">
        <f>IFERROR(AVERAGEIFS(M:M,$H:$H,"&lt;="&amp;$T4413,$I:$I,"&gt;="&amp;$T4413),"")</f>
        <v>9.6322250059020559E-4</v>
      </c>
      <c r="W4413" s="9">
        <f>IFERROR(AVERAGEIFS(N:N,$H:$H,"&lt;="&amp;$T4413,$I:$I,"&gt;="&amp;$T4413),"")</f>
        <v>4.1922424323099098E-3</v>
      </c>
      <c r="X4413" s="9">
        <f>IFERROR(AVERAGEIFS(O:O,$H:$H,"&lt;="&amp;$T4413,$I:$I,"&gt;="&amp;$T4413),"")</f>
        <v>1.2630021486095504E-2</v>
      </c>
      <c r="Y4413" s="9">
        <f>IFERROR(AVERAGEIFS(P:P,$H:$H,"&lt;="&amp;$T4413,$I:$I,"&gt;="&amp;$T4413),"")</f>
        <v>2.5421066910704063E-2</v>
      </c>
      <c r="Z4413" s="9">
        <f>IFERROR(AVERAGEIFS(Q:Q,$H:$H,"&lt;="&amp;$T4413,$I:$I,"&gt;="&amp;$T4413),"")</f>
        <v>5.1494545454545473E-2</v>
      </c>
    </row>
    <row r="4414" spans="10:26" ht="19" x14ac:dyDescent="0.25">
      <c r="J4414"/>
      <c r="K4414"/>
      <c r="T4414" s="5">
        <f t="shared" si="88"/>
        <v>42765</v>
      </c>
      <c r="U4414" s="9">
        <f>IFERROR(AVERAGEIFS(L:L,$H:$H,"&lt;="&amp;$T4414,$I:$I,"&gt;="&amp;$T4414),"")</f>
        <v>1.37545915037407E-4</v>
      </c>
      <c r="V4414" s="9">
        <f>IFERROR(AVERAGEIFS(M:M,$H:$H,"&lt;="&amp;$T4414,$I:$I,"&gt;="&amp;$T4414),"")</f>
        <v>9.6322250059020559E-4</v>
      </c>
      <c r="W4414" s="9">
        <f>IFERROR(AVERAGEIFS(N:N,$H:$H,"&lt;="&amp;$T4414,$I:$I,"&gt;="&amp;$T4414),"")</f>
        <v>4.1922424323099098E-3</v>
      </c>
      <c r="X4414" s="9">
        <f>IFERROR(AVERAGEIFS(O:O,$H:$H,"&lt;="&amp;$T4414,$I:$I,"&gt;="&amp;$T4414),"")</f>
        <v>1.2630021486095504E-2</v>
      </c>
      <c r="Y4414" s="9">
        <f>IFERROR(AVERAGEIFS(P:P,$H:$H,"&lt;="&amp;$T4414,$I:$I,"&gt;="&amp;$T4414),"")</f>
        <v>2.5421066910704063E-2</v>
      </c>
      <c r="Z4414" s="9">
        <f>IFERROR(AVERAGEIFS(Q:Q,$H:$H,"&lt;="&amp;$T4414,$I:$I,"&gt;="&amp;$T4414),"")</f>
        <v>5.1494545454545473E-2</v>
      </c>
    </row>
    <row r="4415" spans="10:26" ht="19" x14ac:dyDescent="0.25">
      <c r="J4415"/>
      <c r="K4415"/>
      <c r="T4415" s="5">
        <f t="shared" si="88"/>
        <v>42766</v>
      </c>
      <c r="U4415" s="9">
        <f>IFERROR(AVERAGEIFS(L:L,$H:$H,"&lt;="&amp;$T4415,$I:$I,"&gt;="&amp;$T4415),"")</f>
        <v>1.37545915037407E-4</v>
      </c>
      <c r="V4415" s="9">
        <f>IFERROR(AVERAGEIFS(M:M,$H:$H,"&lt;="&amp;$T4415,$I:$I,"&gt;="&amp;$T4415),"")</f>
        <v>9.6322250059020559E-4</v>
      </c>
      <c r="W4415" s="9">
        <f>IFERROR(AVERAGEIFS(N:N,$H:$H,"&lt;="&amp;$T4415,$I:$I,"&gt;="&amp;$T4415),"")</f>
        <v>4.1922424323099098E-3</v>
      </c>
      <c r="X4415" s="9">
        <f>IFERROR(AVERAGEIFS(O:O,$H:$H,"&lt;="&amp;$T4415,$I:$I,"&gt;="&amp;$T4415),"")</f>
        <v>1.2630021486095504E-2</v>
      </c>
      <c r="Y4415" s="9">
        <f>IFERROR(AVERAGEIFS(P:P,$H:$H,"&lt;="&amp;$T4415,$I:$I,"&gt;="&amp;$T4415),"")</f>
        <v>2.5421066910704063E-2</v>
      </c>
      <c r="Z4415" s="9">
        <f>IFERROR(AVERAGEIFS(Q:Q,$H:$H,"&lt;="&amp;$T4415,$I:$I,"&gt;="&amp;$T4415),"")</f>
        <v>5.1494545454545473E-2</v>
      </c>
    </row>
    <row r="4416" spans="10:26" ht="19" x14ac:dyDescent="0.25">
      <c r="J4416"/>
      <c r="K4416"/>
      <c r="T4416" s="5">
        <f t="shared" si="88"/>
        <v>42767</v>
      </c>
      <c r="U4416" s="9">
        <f>IFERROR(AVERAGEIFS(L:L,$H:$H,"&lt;="&amp;$T4416,$I:$I,"&gt;="&amp;$T4416),"")</f>
        <v>1.37545915037407E-4</v>
      </c>
      <c r="V4416" s="9">
        <f>IFERROR(AVERAGEIFS(M:M,$H:$H,"&lt;="&amp;$T4416,$I:$I,"&gt;="&amp;$T4416),"")</f>
        <v>9.6322250059020559E-4</v>
      </c>
      <c r="W4416" s="9">
        <f>IFERROR(AVERAGEIFS(N:N,$H:$H,"&lt;="&amp;$T4416,$I:$I,"&gt;="&amp;$T4416),"")</f>
        <v>4.1922424323099098E-3</v>
      </c>
      <c r="X4416" s="9">
        <f>IFERROR(AVERAGEIFS(O:O,$H:$H,"&lt;="&amp;$T4416,$I:$I,"&gt;="&amp;$T4416),"")</f>
        <v>1.2630021486095504E-2</v>
      </c>
      <c r="Y4416" s="9">
        <f>IFERROR(AVERAGEIFS(P:P,$H:$H,"&lt;="&amp;$T4416,$I:$I,"&gt;="&amp;$T4416),"")</f>
        <v>2.5421066910704063E-2</v>
      </c>
      <c r="Z4416" s="9">
        <f>IFERROR(AVERAGEIFS(Q:Q,$H:$H,"&lt;="&amp;$T4416,$I:$I,"&gt;="&amp;$T4416),"")</f>
        <v>5.1494545454545473E-2</v>
      </c>
    </row>
    <row r="4417" spans="10:26" ht="19" x14ac:dyDescent="0.25">
      <c r="J4417"/>
      <c r="K4417"/>
      <c r="T4417" s="5">
        <f t="shared" si="88"/>
        <v>42768</v>
      </c>
      <c r="U4417" s="9">
        <f>IFERROR(AVERAGEIFS(L:L,$H:$H,"&lt;="&amp;$T4417,$I:$I,"&gt;="&amp;$T4417),"")</f>
        <v>1.37545915037407E-4</v>
      </c>
      <c r="V4417" s="9">
        <f>IFERROR(AVERAGEIFS(M:M,$H:$H,"&lt;="&amp;$T4417,$I:$I,"&gt;="&amp;$T4417),"")</f>
        <v>9.6322250059020559E-4</v>
      </c>
      <c r="W4417" s="9">
        <f>IFERROR(AVERAGEIFS(N:N,$H:$H,"&lt;="&amp;$T4417,$I:$I,"&gt;="&amp;$T4417),"")</f>
        <v>4.1922424323099098E-3</v>
      </c>
      <c r="X4417" s="9">
        <f>IFERROR(AVERAGEIFS(O:O,$H:$H,"&lt;="&amp;$T4417,$I:$I,"&gt;="&amp;$T4417),"")</f>
        <v>1.2630021486095504E-2</v>
      </c>
      <c r="Y4417" s="9">
        <f>IFERROR(AVERAGEIFS(P:P,$H:$H,"&lt;="&amp;$T4417,$I:$I,"&gt;="&amp;$T4417),"")</f>
        <v>2.5421066910704063E-2</v>
      </c>
      <c r="Z4417" s="9">
        <f>IFERROR(AVERAGEIFS(Q:Q,$H:$H,"&lt;="&amp;$T4417,$I:$I,"&gt;="&amp;$T4417),"")</f>
        <v>5.1494545454545473E-2</v>
      </c>
    </row>
    <row r="4418" spans="10:26" ht="19" x14ac:dyDescent="0.25">
      <c r="J4418"/>
      <c r="K4418"/>
      <c r="T4418" s="5">
        <f t="shared" si="88"/>
        <v>42769</v>
      </c>
      <c r="U4418" s="9">
        <f>IFERROR(AVERAGEIFS(L:L,$H:$H,"&lt;="&amp;$T4418,$I:$I,"&gt;="&amp;$T4418),"")</f>
        <v>1.3802371583481902E-4</v>
      </c>
      <c r="V4418" s="9">
        <f>IFERROR(AVERAGEIFS(M:M,$H:$H,"&lt;="&amp;$T4418,$I:$I,"&gt;="&amp;$T4418),"")</f>
        <v>9.6657006980193001E-4</v>
      </c>
      <c r="W4418" s="9">
        <f>IFERROR(AVERAGEIFS(N:N,$H:$H,"&lt;="&amp;$T4418,$I:$I,"&gt;="&amp;$T4418),"")</f>
        <v>4.2068387862042823E-3</v>
      </c>
      <c r="X4418" s="9">
        <f>IFERROR(AVERAGEIFS(O:O,$H:$H,"&lt;="&amp;$T4418,$I:$I,"&gt;="&amp;$T4418),"")</f>
        <v>1.2674205564944644E-2</v>
      </c>
      <c r="Y4418" s="9">
        <f>IFERROR(AVERAGEIFS(P:P,$H:$H,"&lt;="&amp;$T4418,$I:$I,"&gt;="&amp;$T4418),"")</f>
        <v>2.5510633583460642E-2</v>
      </c>
      <c r="Z4418" s="9">
        <f>IFERROR(AVERAGEIFS(Q:Q,$H:$H,"&lt;="&amp;$T4418,$I:$I,"&gt;="&amp;$T4418),"")</f>
        <v>5.1678571428571449E-2</v>
      </c>
    </row>
    <row r="4419" spans="10:26" ht="19" x14ac:dyDescent="0.25">
      <c r="J4419"/>
      <c r="K4419"/>
      <c r="T4419" s="5">
        <f t="shared" si="88"/>
        <v>42770</v>
      </c>
      <c r="U4419" s="9">
        <f>IFERROR(AVERAGEIFS(L:L,$H:$H,"&lt;="&amp;$T4419,$I:$I,"&gt;="&amp;$T4419),"")</f>
        <v>1.3802371583481902E-4</v>
      </c>
      <c r="V4419" s="9">
        <f>IFERROR(AVERAGEIFS(M:M,$H:$H,"&lt;="&amp;$T4419,$I:$I,"&gt;="&amp;$T4419),"")</f>
        <v>9.6657006980193001E-4</v>
      </c>
      <c r="W4419" s="9">
        <f>IFERROR(AVERAGEIFS(N:N,$H:$H,"&lt;="&amp;$T4419,$I:$I,"&gt;="&amp;$T4419),"")</f>
        <v>4.2068387862042823E-3</v>
      </c>
      <c r="X4419" s="9">
        <f>IFERROR(AVERAGEIFS(O:O,$H:$H,"&lt;="&amp;$T4419,$I:$I,"&gt;="&amp;$T4419),"")</f>
        <v>1.2674205564944644E-2</v>
      </c>
      <c r="Y4419" s="9">
        <f>IFERROR(AVERAGEIFS(P:P,$H:$H,"&lt;="&amp;$T4419,$I:$I,"&gt;="&amp;$T4419),"")</f>
        <v>2.5510633583460642E-2</v>
      </c>
      <c r="Z4419" s="9">
        <f>IFERROR(AVERAGEIFS(Q:Q,$H:$H,"&lt;="&amp;$T4419,$I:$I,"&gt;="&amp;$T4419),"")</f>
        <v>5.1678571428571449E-2</v>
      </c>
    </row>
    <row r="4420" spans="10:26" ht="19" x14ac:dyDescent="0.25">
      <c r="J4420"/>
      <c r="K4420"/>
      <c r="T4420" s="5">
        <f t="shared" ref="T4420:T4483" si="89">T4419+1</f>
        <v>42771</v>
      </c>
      <c r="U4420" s="9">
        <f>IFERROR(AVERAGEIFS(L:L,$H:$H,"&lt;="&amp;$T4420,$I:$I,"&gt;="&amp;$T4420),"")</f>
        <v>1.3802371583481902E-4</v>
      </c>
      <c r="V4420" s="9">
        <f>IFERROR(AVERAGEIFS(M:M,$H:$H,"&lt;="&amp;$T4420,$I:$I,"&gt;="&amp;$T4420),"")</f>
        <v>9.6657006980193001E-4</v>
      </c>
      <c r="W4420" s="9">
        <f>IFERROR(AVERAGEIFS(N:N,$H:$H,"&lt;="&amp;$T4420,$I:$I,"&gt;="&amp;$T4420),"")</f>
        <v>4.2068387862042823E-3</v>
      </c>
      <c r="X4420" s="9">
        <f>IFERROR(AVERAGEIFS(O:O,$H:$H,"&lt;="&amp;$T4420,$I:$I,"&gt;="&amp;$T4420),"")</f>
        <v>1.2674205564944644E-2</v>
      </c>
      <c r="Y4420" s="9">
        <f>IFERROR(AVERAGEIFS(P:P,$H:$H,"&lt;="&amp;$T4420,$I:$I,"&gt;="&amp;$T4420),"")</f>
        <v>2.5510633583460642E-2</v>
      </c>
      <c r="Z4420" s="9">
        <f>IFERROR(AVERAGEIFS(Q:Q,$H:$H,"&lt;="&amp;$T4420,$I:$I,"&gt;="&amp;$T4420),"")</f>
        <v>5.1678571428571449E-2</v>
      </c>
    </row>
    <row r="4421" spans="10:26" ht="19" x14ac:dyDescent="0.25">
      <c r="J4421"/>
      <c r="K4421"/>
      <c r="T4421" s="5">
        <f t="shared" si="89"/>
        <v>42772</v>
      </c>
      <c r="U4421" s="9">
        <f>IFERROR(AVERAGEIFS(L:L,$H:$H,"&lt;="&amp;$T4421,$I:$I,"&gt;="&amp;$T4421),"")</f>
        <v>1.3802371583481902E-4</v>
      </c>
      <c r="V4421" s="9">
        <f>IFERROR(AVERAGEIFS(M:M,$H:$H,"&lt;="&amp;$T4421,$I:$I,"&gt;="&amp;$T4421),"")</f>
        <v>9.6657006980193001E-4</v>
      </c>
      <c r="W4421" s="9">
        <f>IFERROR(AVERAGEIFS(N:N,$H:$H,"&lt;="&amp;$T4421,$I:$I,"&gt;="&amp;$T4421),"")</f>
        <v>4.2068387862042823E-3</v>
      </c>
      <c r="X4421" s="9">
        <f>IFERROR(AVERAGEIFS(O:O,$H:$H,"&lt;="&amp;$T4421,$I:$I,"&gt;="&amp;$T4421),"")</f>
        <v>1.2674205564944644E-2</v>
      </c>
      <c r="Y4421" s="9">
        <f>IFERROR(AVERAGEIFS(P:P,$H:$H,"&lt;="&amp;$T4421,$I:$I,"&gt;="&amp;$T4421),"")</f>
        <v>2.5510633583460642E-2</v>
      </c>
      <c r="Z4421" s="9">
        <f>IFERROR(AVERAGEIFS(Q:Q,$H:$H,"&lt;="&amp;$T4421,$I:$I,"&gt;="&amp;$T4421),"")</f>
        <v>5.1678571428571449E-2</v>
      </c>
    </row>
    <row r="4422" spans="10:26" ht="19" x14ac:dyDescent="0.25">
      <c r="J4422"/>
      <c r="K4422"/>
      <c r="T4422" s="5">
        <f t="shared" si="89"/>
        <v>42773</v>
      </c>
      <c r="U4422" s="9">
        <f>IFERROR(AVERAGEIFS(L:L,$H:$H,"&lt;="&amp;$T4422,$I:$I,"&gt;="&amp;$T4422),"")</f>
        <v>1.3802371583481902E-4</v>
      </c>
      <c r="V4422" s="9">
        <f>IFERROR(AVERAGEIFS(M:M,$H:$H,"&lt;="&amp;$T4422,$I:$I,"&gt;="&amp;$T4422),"")</f>
        <v>9.6657006980193001E-4</v>
      </c>
      <c r="W4422" s="9">
        <f>IFERROR(AVERAGEIFS(N:N,$H:$H,"&lt;="&amp;$T4422,$I:$I,"&gt;="&amp;$T4422),"")</f>
        <v>4.2068387862042823E-3</v>
      </c>
      <c r="X4422" s="9">
        <f>IFERROR(AVERAGEIFS(O:O,$H:$H,"&lt;="&amp;$T4422,$I:$I,"&gt;="&amp;$T4422),"")</f>
        <v>1.2674205564944644E-2</v>
      </c>
      <c r="Y4422" s="9">
        <f>IFERROR(AVERAGEIFS(P:P,$H:$H,"&lt;="&amp;$T4422,$I:$I,"&gt;="&amp;$T4422),"")</f>
        <v>2.5510633583460642E-2</v>
      </c>
      <c r="Z4422" s="9">
        <f>IFERROR(AVERAGEIFS(Q:Q,$H:$H,"&lt;="&amp;$T4422,$I:$I,"&gt;="&amp;$T4422),"")</f>
        <v>5.1678571428571449E-2</v>
      </c>
    </row>
    <row r="4423" spans="10:26" ht="19" x14ac:dyDescent="0.25">
      <c r="J4423"/>
      <c r="K4423"/>
      <c r="T4423" s="5">
        <f t="shared" si="89"/>
        <v>42774</v>
      </c>
      <c r="U4423" s="9">
        <f>IFERROR(AVERAGEIFS(L:L,$H:$H,"&lt;="&amp;$T4423,$I:$I,"&gt;="&amp;$T4423),"")</f>
        <v>1.3802371583481902E-4</v>
      </c>
      <c r="V4423" s="9">
        <f>IFERROR(AVERAGEIFS(M:M,$H:$H,"&lt;="&amp;$T4423,$I:$I,"&gt;="&amp;$T4423),"")</f>
        <v>9.6657006980193001E-4</v>
      </c>
      <c r="W4423" s="9">
        <f>IFERROR(AVERAGEIFS(N:N,$H:$H,"&lt;="&amp;$T4423,$I:$I,"&gt;="&amp;$T4423),"")</f>
        <v>4.2068387862042823E-3</v>
      </c>
      <c r="X4423" s="9">
        <f>IFERROR(AVERAGEIFS(O:O,$H:$H,"&lt;="&amp;$T4423,$I:$I,"&gt;="&amp;$T4423),"")</f>
        <v>1.2674205564944644E-2</v>
      </c>
      <c r="Y4423" s="9">
        <f>IFERROR(AVERAGEIFS(P:P,$H:$H,"&lt;="&amp;$T4423,$I:$I,"&gt;="&amp;$T4423),"")</f>
        <v>2.5510633583460642E-2</v>
      </c>
      <c r="Z4423" s="9">
        <f>IFERROR(AVERAGEIFS(Q:Q,$H:$H,"&lt;="&amp;$T4423,$I:$I,"&gt;="&amp;$T4423),"")</f>
        <v>5.1678571428571449E-2</v>
      </c>
    </row>
    <row r="4424" spans="10:26" ht="19" x14ac:dyDescent="0.25">
      <c r="J4424"/>
      <c r="K4424"/>
      <c r="T4424" s="5">
        <f t="shared" si="89"/>
        <v>42775</v>
      </c>
      <c r="U4424" s="9">
        <f>IFERROR(AVERAGEIFS(L:L,$H:$H,"&lt;="&amp;$T4424,$I:$I,"&gt;="&amp;$T4424),"")</f>
        <v>1.3802371583481902E-4</v>
      </c>
      <c r="V4424" s="9">
        <f>IFERROR(AVERAGEIFS(M:M,$H:$H,"&lt;="&amp;$T4424,$I:$I,"&gt;="&amp;$T4424),"")</f>
        <v>9.6657006980193001E-4</v>
      </c>
      <c r="W4424" s="9">
        <f>IFERROR(AVERAGEIFS(N:N,$H:$H,"&lt;="&amp;$T4424,$I:$I,"&gt;="&amp;$T4424),"")</f>
        <v>4.2068387862042823E-3</v>
      </c>
      <c r="X4424" s="9">
        <f>IFERROR(AVERAGEIFS(O:O,$H:$H,"&lt;="&amp;$T4424,$I:$I,"&gt;="&amp;$T4424),"")</f>
        <v>1.2674205564944644E-2</v>
      </c>
      <c r="Y4424" s="9">
        <f>IFERROR(AVERAGEIFS(P:P,$H:$H,"&lt;="&amp;$T4424,$I:$I,"&gt;="&amp;$T4424),"")</f>
        <v>2.5510633583460642E-2</v>
      </c>
      <c r="Z4424" s="9">
        <f>IFERROR(AVERAGEIFS(Q:Q,$H:$H,"&lt;="&amp;$T4424,$I:$I,"&gt;="&amp;$T4424),"")</f>
        <v>5.1678571428571449E-2</v>
      </c>
    </row>
    <row r="4425" spans="10:26" ht="19" x14ac:dyDescent="0.25">
      <c r="J4425"/>
      <c r="K4425"/>
      <c r="T4425" s="5">
        <f t="shared" si="89"/>
        <v>42776</v>
      </c>
      <c r="U4425" s="9">
        <f>IFERROR(AVERAGEIFS(L:L,$H:$H,"&lt;="&amp;$T4425,$I:$I,"&gt;="&amp;$T4425),"")</f>
        <v>1.3802371583481902E-4</v>
      </c>
      <c r="V4425" s="9">
        <f>IFERROR(AVERAGEIFS(M:M,$H:$H,"&lt;="&amp;$T4425,$I:$I,"&gt;="&amp;$T4425),"")</f>
        <v>9.6657006980193001E-4</v>
      </c>
      <c r="W4425" s="9">
        <f>IFERROR(AVERAGEIFS(N:N,$H:$H,"&lt;="&amp;$T4425,$I:$I,"&gt;="&amp;$T4425),"")</f>
        <v>4.2068387862042823E-3</v>
      </c>
      <c r="X4425" s="9">
        <f>IFERROR(AVERAGEIFS(O:O,$H:$H,"&lt;="&amp;$T4425,$I:$I,"&gt;="&amp;$T4425),"")</f>
        <v>1.2674205564944644E-2</v>
      </c>
      <c r="Y4425" s="9">
        <f>IFERROR(AVERAGEIFS(P:P,$H:$H,"&lt;="&amp;$T4425,$I:$I,"&gt;="&amp;$T4425),"")</f>
        <v>2.5510633583460642E-2</v>
      </c>
      <c r="Z4425" s="9">
        <f>IFERROR(AVERAGEIFS(Q:Q,$H:$H,"&lt;="&amp;$T4425,$I:$I,"&gt;="&amp;$T4425),"")</f>
        <v>5.1678571428571449E-2</v>
      </c>
    </row>
    <row r="4426" spans="10:26" ht="19" x14ac:dyDescent="0.25">
      <c r="J4426"/>
      <c r="K4426"/>
      <c r="T4426" s="5">
        <f t="shared" si="89"/>
        <v>42777</v>
      </c>
      <c r="U4426" s="9">
        <f>IFERROR(AVERAGEIFS(L:L,$H:$H,"&lt;="&amp;$T4426,$I:$I,"&gt;="&amp;$T4426),"")</f>
        <v>1.3802371583481902E-4</v>
      </c>
      <c r="V4426" s="9">
        <f>IFERROR(AVERAGEIFS(M:M,$H:$H,"&lt;="&amp;$T4426,$I:$I,"&gt;="&amp;$T4426),"")</f>
        <v>9.6657006980193001E-4</v>
      </c>
      <c r="W4426" s="9">
        <f>IFERROR(AVERAGEIFS(N:N,$H:$H,"&lt;="&amp;$T4426,$I:$I,"&gt;="&amp;$T4426),"")</f>
        <v>4.2068387862042823E-3</v>
      </c>
      <c r="X4426" s="9">
        <f>IFERROR(AVERAGEIFS(O:O,$H:$H,"&lt;="&amp;$T4426,$I:$I,"&gt;="&amp;$T4426),"")</f>
        <v>1.2674205564944644E-2</v>
      </c>
      <c r="Y4426" s="9">
        <f>IFERROR(AVERAGEIFS(P:P,$H:$H,"&lt;="&amp;$T4426,$I:$I,"&gt;="&amp;$T4426),"")</f>
        <v>2.5510633583460642E-2</v>
      </c>
      <c r="Z4426" s="9">
        <f>IFERROR(AVERAGEIFS(Q:Q,$H:$H,"&lt;="&amp;$T4426,$I:$I,"&gt;="&amp;$T4426),"")</f>
        <v>5.1678571428571449E-2</v>
      </c>
    </row>
    <row r="4427" spans="10:26" ht="19" x14ac:dyDescent="0.25">
      <c r="J4427"/>
      <c r="K4427"/>
      <c r="T4427" s="5">
        <f t="shared" si="89"/>
        <v>42778</v>
      </c>
      <c r="U4427" s="9">
        <f>IFERROR(AVERAGEIFS(L:L,$H:$H,"&lt;="&amp;$T4427,$I:$I,"&gt;="&amp;$T4427),"")</f>
        <v>1.3802371583481902E-4</v>
      </c>
      <c r="V4427" s="9">
        <f>IFERROR(AVERAGEIFS(M:M,$H:$H,"&lt;="&amp;$T4427,$I:$I,"&gt;="&amp;$T4427),"")</f>
        <v>9.6657006980193001E-4</v>
      </c>
      <c r="W4427" s="9">
        <f>IFERROR(AVERAGEIFS(N:N,$H:$H,"&lt;="&amp;$T4427,$I:$I,"&gt;="&amp;$T4427),"")</f>
        <v>4.2068387862042823E-3</v>
      </c>
      <c r="X4427" s="9">
        <f>IFERROR(AVERAGEIFS(O:O,$H:$H,"&lt;="&amp;$T4427,$I:$I,"&gt;="&amp;$T4427),"")</f>
        <v>1.2674205564944644E-2</v>
      </c>
      <c r="Y4427" s="9">
        <f>IFERROR(AVERAGEIFS(P:P,$H:$H,"&lt;="&amp;$T4427,$I:$I,"&gt;="&amp;$T4427),"")</f>
        <v>2.5510633583460642E-2</v>
      </c>
      <c r="Z4427" s="9">
        <f>IFERROR(AVERAGEIFS(Q:Q,$H:$H,"&lt;="&amp;$T4427,$I:$I,"&gt;="&amp;$T4427),"")</f>
        <v>5.1678571428571449E-2</v>
      </c>
    </row>
    <row r="4428" spans="10:26" ht="19" x14ac:dyDescent="0.25">
      <c r="J4428"/>
      <c r="K4428"/>
      <c r="T4428" s="5">
        <f t="shared" si="89"/>
        <v>42779</v>
      </c>
      <c r="U4428" s="9">
        <f>IFERROR(AVERAGEIFS(L:L,$H:$H,"&lt;="&amp;$T4428,$I:$I,"&gt;="&amp;$T4428),"")</f>
        <v>1.3802371583481902E-4</v>
      </c>
      <c r="V4428" s="9">
        <f>IFERROR(AVERAGEIFS(M:M,$H:$H,"&lt;="&amp;$T4428,$I:$I,"&gt;="&amp;$T4428),"")</f>
        <v>9.6657006980193001E-4</v>
      </c>
      <c r="W4428" s="9">
        <f>IFERROR(AVERAGEIFS(N:N,$H:$H,"&lt;="&amp;$T4428,$I:$I,"&gt;="&amp;$T4428),"")</f>
        <v>4.2068387862042823E-3</v>
      </c>
      <c r="X4428" s="9">
        <f>IFERROR(AVERAGEIFS(O:O,$H:$H,"&lt;="&amp;$T4428,$I:$I,"&gt;="&amp;$T4428),"")</f>
        <v>1.2674205564944644E-2</v>
      </c>
      <c r="Y4428" s="9">
        <f>IFERROR(AVERAGEIFS(P:P,$H:$H,"&lt;="&amp;$T4428,$I:$I,"&gt;="&amp;$T4428),"")</f>
        <v>2.5510633583460642E-2</v>
      </c>
      <c r="Z4428" s="9">
        <f>IFERROR(AVERAGEIFS(Q:Q,$H:$H,"&lt;="&amp;$T4428,$I:$I,"&gt;="&amp;$T4428),"")</f>
        <v>5.1678571428571449E-2</v>
      </c>
    </row>
    <row r="4429" spans="10:26" ht="19" x14ac:dyDescent="0.25">
      <c r="J4429"/>
      <c r="K4429"/>
      <c r="T4429" s="5">
        <f t="shared" si="89"/>
        <v>42780</v>
      </c>
      <c r="U4429" s="9">
        <f>IFERROR(AVERAGEIFS(L:L,$H:$H,"&lt;="&amp;$T4429,$I:$I,"&gt;="&amp;$T4429),"")</f>
        <v>1.3802371583481902E-4</v>
      </c>
      <c r="V4429" s="9">
        <f>IFERROR(AVERAGEIFS(M:M,$H:$H,"&lt;="&amp;$T4429,$I:$I,"&gt;="&amp;$T4429),"")</f>
        <v>9.6657006980193001E-4</v>
      </c>
      <c r="W4429" s="9">
        <f>IFERROR(AVERAGEIFS(N:N,$H:$H,"&lt;="&amp;$T4429,$I:$I,"&gt;="&amp;$T4429),"")</f>
        <v>4.2068387862042823E-3</v>
      </c>
      <c r="X4429" s="9">
        <f>IFERROR(AVERAGEIFS(O:O,$H:$H,"&lt;="&amp;$T4429,$I:$I,"&gt;="&amp;$T4429),"")</f>
        <v>1.2674205564944644E-2</v>
      </c>
      <c r="Y4429" s="9">
        <f>IFERROR(AVERAGEIFS(P:P,$H:$H,"&lt;="&amp;$T4429,$I:$I,"&gt;="&amp;$T4429),"")</f>
        <v>2.5510633583460642E-2</v>
      </c>
      <c r="Z4429" s="9">
        <f>IFERROR(AVERAGEIFS(Q:Q,$H:$H,"&lt;="&amp;$T4429,$I:$I,"&gt;="&amp;$T4429),"")</f>
        <v>5.1678571428571449E-2</v>
      </c>
    </row>
    <row r="4430" spans="10:26" ht="19" x14ac:dyDescent="0.25">
      <c r="J4430"/>
      <c r="K4430"/>
      <c r="T4430" s="5">
        <f t="shared" si="89"/>
        <v>42781</v>
      </c>
      <c r="U4430" s="9">
        <f>IFERROR(AVERAGEIFS(L:L,$H:$H,"&lt;="&amp;$T4430,$I:$I,"&gt;="&amp;$T4430),"")</f>
        <v>1.3852095829565889E-4</v>
      </c>
      <c r="V4430" s="9">
        <f>IFERROR(AVERAGEIFS(M:M,$H:$H,"&lt;="&amp;$T4430,$I:$I,"&gt;="&amp;$T4430),"")</f>
        <v>9.7005387819522804E-4</v>
      </c>
      <c r="W4430" s="9">
        <f>IFERROR(AVERAGEIFS(N:N,$H:$H,"&lt;="&amp;$T4430,$I:$I,"&gt;="&amp;$T4430),"")</f>
        <v>4.2220296403269594E-3</v>
      </c>
      <c r="X4430" s="9">
        <f>IFERROR(AVERAGEIFS(O:O,$H:$H,"&lt;="&amp;$T4430,$I:$I,"&gt;="&amp;$T4430),"")</f>
        <v>1.2720192841607561E-2</v>
      </c>
      <c r="Y4430" s="9">
        <f>IFERROR(AVERAGEIFS(P:P,$H:$H,"&lt;="&amp;$T4430,$I:$I,"&gt;="&amp;$T4430),"")</f>
        <v>2.5603866544946102E-2</v>
      </c>
      <c r="Z4430" s="9">
        <f>IFERROR(AVERAGEIFS(Q:Q,$H:$H,"&lt;="&amp;$T4430,$I:$I,"&gt;="&amp;$T4430),"")</f>
        <v>5.1870175438596504E-2</v>
      </c>
    </row>
    <row r="4431" spans="10:26" ht="19" x14ac:dyDescent="0.25">
      <c r="J4431"/>
      <c r="K4431"/>
      <c r="T4431" s="5">
        <f t="shared" si="89"/>
        <v>42782</v>
      </c>
      <c r="U4431" s="9">
        <f>IFERROR(AVERAGEIFS(L:L,$H:$H,"&lt;="&amp;$T4431,$I:$I,"&gt;="&amp;$T4431),"")</f>
        <v>1.3833352507624976E-4</v>
      </c>
      <c r="V4431" s="9">
        <f>IFERROR(AVERAGEIFS(M:M,$H:$H,"&lt;="&amp;$T4431,$I:$I,"&gt;="&amp;$T4431),"")</f>
        <v>9.6874076114799072E-4</v>
      </c>
      <c r="W4431" s="9">
        <f>IFERROR(AVERAGEIFS(N:N,$H:$H,"&lt;="&amp;$T4431,$I:$I,"&gt;="&amp;$T4431),"")</f>
        <v>4.2163054051097722E-3</v>
      </c>
      <c r="X4431" s="9">
        <f>IFERROR(AVERAGEIFS(O:O,$H:$H,"&lt;="&amp;$T4431,$I:$I,"&gt;="&amp;$T4431),"")</f>
        <v>1.270287567142336E-2</v>
      </c>
      <c r="Y4431" s="9">
        <f>IFERROR(AVERAGEIFS(P:P,$H:$H,"&lt;="&amp;$T4431,$I:$I,"&gt;="&amp;$T4431),"")</f>
        <v>2.5568794244904925E-2</v>
      </c>
      <c r="Z4431" s="9">
        <f>IFERROR(AVERAGEIFS(Q:Q,$H:$H,"&lt;="&amp;$T4431,$I:$I,"&gt;="&amp;$T4431),"")</f>
        <v>5.17982456140351E-2</v>
      </c>
    </row>
    <row r="4432" spans="10:26" ht="19" x14ac:dyDescent="0.25">
      <c r="J4432"/>
      <c r="K4432"/>
      <c r="T4432" s="5">
        <f t="shared" si="89"/>
        <v>42783</v>
      </c>
      <c r="U4432" s="9">
        <f>IFERROR(AVERAGEIFS(L:L,$H:$H,"&lt;="&amp;$T4432,$I:$I,"&gt;="&amp;$T4432),"")</f>
        <v>1.3961098221058137E-4</v>
      </c>
      <c r="V4432" s="9">
        <f>IFERROR(AVERAGEIFS(M:M,$H:$H,"&lt;="&amp;$T4432,$I:$I,"&gt;="&amp;$T4432),"")</f>
        <v>9.7769041963944735E-4</v>
      </c>
      <c r="W4432" s="9">
        <f>IFERROR(AVERAGEIFS(N:N,$H:$H,"&lt;="&amp;$T4432,$I:$I,"&gt;="&amp;$T4432),"")</f>
        <v>4.2553205474316928E-3</v>
      </c>
      <c r="X4432" s="9">
        <f>IFERROR(AVERAGEIFS(O:O,$H:$H,"&lt;="&amp;$T4432,$I:$I,"&gt;="&amp;$T4432),"")</f>
        <v>1.2820914716053353E-2</v>
      </c>
      <c r="Y4432" s="9">
        <f>IFERROR(AVERAGEIFS(P:P,$H:$H,"&lt;="&amp;$T4432,$I:$I,"&gt;="&amp;$T4432),"")</f>
        <v>2.5807884942744531E-2</v>
      </c>
      <c r="Z4432" s="9">
        <f>IFERROR(AVERAGEIFS(Q:Q,$H:$H,"&lt;="&amp;$T4432,$I:$I,"&gt;="&amp;$T4432),"")</f>
        <v>5.2288709677419373E-2</v>
      </c>
    </row>
    <row r="4433" spans="10:26" ht="19" x14ac:dyDescent="0.25">
      <c r="J4433"/>
      <c r="K4433"/>
      <c r="T4433" s="5">
        <f t="shared" si="89"/>
        <v>42784</v>
      </c>
      <c r="U4433" s="9">
        <f>IFERROR(AVERAGEIFS(L:L,$H:$H,"&lt;="&amp;$T4433,$I:$I,"&gt;="&amp;$T4433),"")</f>
        <v>1.3961098221058137E-4</v>
      </c>
      <c r="V4433" s="9">
        <f>IFERROR(AVERAGEIFS(M:M,$H:$H,"&lt;="&amp;$T4433,$I:$I,"&gt;="&amp;$T4433),"")</f>
        <v>9.7769041963944735E-4</v>
      </c>
      <c r="W4433" s="9">
        <f>IFERROR(AVERAGEIFS(N:N,$H:$H,"&lt;="&amp;$T4433,$I:$I,"&gt;="&amp;$T4433),"")</f>
        <v>4.2553205474316928E-3</v>
      </c>
      <c r="X4433" s="9">
        <f>IFERROR(AVERAGEIFS(O:O,$H:$H,"&lt;="&amp;$T4433,$I:$I,"&gt;="&amp;$T4433),"")</f>
        <v>1.2820914716053353E-2</v>
      </c>
      <c r="Y4433" s="9">
        <f>IFERROR(AVERAGEIFS(P:P,$H:$H,"&lt;="&amp;$T4433,$I:$I,"&gt;="&amp;$T4433),"")</f>
        <v>2.5807884942744531E-2</v>
      </c>
      <c r="Z4433" s="9">
        <f>IFERROR(AVERAGEIFS(Q:Q,$H:$H,"&lt;="&amp;$T4433,$I:$I,"&gt;="&amp;$T4433),"")</f>
        <v>5.2288709677419373E-2</v>
      </c>
    </row>
    <row r="4434" spans="10:26" ht="19" x14ac:dyDescent="0.25">
      <c r="J4434"/>
      <c r="K4434"/>
      <c r="T4434" s="5">
        <f t="shared" si="89"/>
        <v>42785</v>
      </c>
      <c r="U4434" s="9">
        <f>IFERROR(AVERAGEIFS(L:L,$H:$H,"&lt;="&amp;$T4434,$I:$I,"&gt;="&amp;$T4434),"")</f>
        <v>1.3961098221058137E-4</v>
      </c>
      <c r="V4434" s="9">
        <f>IFERROR(AVERAGEIFS(M:M,$H:$H,"&lt;="&amp;$T4434,$I:$I,"&gt;="&amp;$T4434),"")</f>
        <v>9.7769041963944735E-4</v>
      </c>
      <c r="W4434" s="9">
        <f>IFERROR(AVERAGEIFS(N:N,$H:$H,"&lt;="&amp;$T4434,$I:$I,"&gt;="&amp;$T4434),"")</f>
        <v>4.2553205474316928E-3</v>
      </c>
      <c r="X4434" s="9">
        <f>IFERROR(AVERAGEIFS(O:O,$H:$H,"&lt;="&amp;$T4434,$I:$I,"&gt;="&amp;$T4434),"")</f>
        <v>1.2820914716053353E-2</v>
      </c>
      <c r="Y4434" s="9">
        <f>IFERROR(AVERAGEIFS(P:P,$H:$H,"&lt;="&amp;$T4434,$I:$I,"&gt;="&amp;$T4434),"")</f>
        <v>2.5807884942744531E-2</v>
      </c>
      <c r="Z4434" s="9">
        <f>IFERROR(AVERAGEIFS(Q:Q,$H:$H,"&lt;="&amp;$T4434,$I:$I,"&gt;="&amp;$T4434),"")</f>
        <v>5.2288709677419373E-2</v>
      </c>
    </row>
    <row r="4435" spans="10:26" ht="19" x14ac:dyDescent="0.25">
      <c r="J4435"/>
      <c r="K4435"/>
      <c r="T4435" s="5">
        <f t="shared" si="89"/>
        <v>42786</v>
      </c>
      <c r="U4435" s="9">
        <f>IFERROR(AVERAGEIFS(L:L,$H:$H,"&lt;="&amp;$T4435,$I:$I,"&gt;="&amp;$T4435),"")</f>
        <v>1.3961098221058137E-4</v>
      </c>
      <c r="V4435" s="9">
        <f>IFERROR(AVERAGEIFS(M:M,$H:$H,"&lt;="&amp;$T4435,$I:$I,"&gt;="&amp;$T4435),"")</f>
        <v>9.7769041963944735E-4</v>
      </c>
      <c r="W4435" s="9">
        <f>IFERROR(AVERAGEIFS(N:N,$H:$H,"&lt;="&amp;$T4435,$I:$I,"&gt;="&amp;$T4435),"")</f>
        <v>4.2553205474316928E-3</v>
      </c>
      <c r="X4435" s="9">
        <f>IFERROR(AVERAGEIFS(O:O,$H:$H,"&lt;="&amp;$T4435,$I:$I,"&gt;="&amp;$T4435),"")</f>
        <v>1.2820914716053353E-2</v>
      </c>
      <c r="Y4435" s="9">
        <f>IFERROR(AVERAGEIFS(P:P,$H:$H,"&lt;="&amp;$T4435,$I:$I,"&gt;="&amp;$T4435),"")</f>
        <v>2.5807884942744531E-2</v>
      </c>
      <c r="Z4435" s="9">
        <f>IFERROR(AVERAGEIFS(Q:Q,$H:$H,"&lt;="&amp;$T4435,$I:$I,"&gt;="&amp;$T4435),"")</f>
        <v>5.2288709677419373E-2</v>
      </c>
    </row>
    <row r="4436" spans="10:26" ht="19" x14ac:dyDescent="0.25">
      <c r="J4436"/>
      <c r="K4436"/>
      <c r="T4436" s="5">
        <f t="shared" si="89"/>
        <v>42787</v>
      </c>
      <c r="U4436" s="9">
        <f>IFERROR(AVERAGEIFS(L:L,$H:$H,"&lt;="&amp;$T4436,$I:$I,"&gt;="&amp;$T4436),"")</f>
        <v>1.3961098221058137E-4</v>
      </c>
      <c r="V4436" s="9">
        <f>IFERROR(AVERAGEIFS(M:M,$H:$H,"&lt;="&amp;$T4436,$I:$I,"&gt;="&amp;$T4436),"")</f>
        <v>9.7769041963944735E-4</v>
      </c>
      <c r="W4436" s="9">
        <f>IFERROR(AVERAGEIFS(N:N,$H:$H,"&lt;="&amp;$T4436,$I:$I,"&gt;="&amp;$T4436),"")</f>
        <v>4.2553205474316928E-3</v>
      </c>
      <c r="X4436" s="9">
        <f>IFERROR(AVERAGEIFS(O:O,$H:$H,"&lt;="&amp;$T4436,$I:$I,"&gt;="&amp;$T4436),"")</f>
        <v>1.2820914716053353E-2</v>
      </c>
      <c r="Y4436" s="9">
        <f>IFERROR(AVERAGEIFS(P:P,$H:$H,"&lt;="&amp;$T4436,$I:$I,"&gt;="&amp;$T4436),"")</f>
        <v>2.5807884942744531E-2</v>
      </c>
      <c r="Z4436" s="9">
        <f>IFERROR(AVERAGEIFS(Q:Q,$H:$H,"&lt;="&amp;$T4436,$I:$I,"&gt;="&amp;$T4436),"")</f>
        <v>5.2288709677419373E-2</v>
      </c>
    </row>
    <row r="4437" spans="10:26" ht="19" x14ac:dyDescent="0.25">
      <c r="J4437"/>
      <c r="K4437"/>
      <c r="T4437" s="5">
        <f t="shared" si="89"/>
        <v>42788</v>
      </c>
      <c r="U4437" s="9">
        <f>IFERROR(AVERAGEIFS(L:L,$H:$H,"&lt;="&amp;$T4437,$I:$I,"&gt;="&amp;$T4437),"")</f>
        <v>1.400868934102563E-4</v>
      </c>
      <c r="V4437" s="9">
        <f>IFERROR(AVERAGEIFS(M:M,$H:$H,"&lt;="&amp;$T4437,$I:$I,"&gt;="&amp;$T4437),"")</f>
        <v>9.810245763292758E-4</v>
      </c>
      <c r="W4437" s="9">
        <f>IFERROR(AVERAGEIFS(N:N,$H:$H,"&lt;="&amp;$T4437,$I:$I,"&gt;="&amp;$T4437),"")</f>
        <v>4.2698554643148829E-3</v>
      </c>
      <c r="X4437" s="9">
        <f>IFERROR(AVERAGEIFS(O:O,$H:$H,"&lt;="&amp;$T4437,$I:$I,"&gt;="&amp;$T4437),"")</f>
        <v>1.2864889583875834E-2</v>
      </c>
      <c r="Y4437" s="9">
        <f>IFERROR(AVERAGEIFS(P:P,$H:$H,"&lt;="&amp;$T4437,$I:$I,"&gt;="&amp;$T4437),"")</f>
        <v>2.5896956846497572E-2</v>
      </c>
      <c r="Z4437" s="9">
        <f>IFERROR(AVERAGEIFS(Q:Q,$H:$H,"&lt;="&amp;$T4437,$I:$I,"&gt;="&amp;$T4437),"")</f>
        <v>5.2471428571428586E-2</v>
      </c>
    </row>
    <row r="4438" spans="10:26" ht="19" x14ac:dyDescent="0.25">
      <c r="J4438"/>
      <c r="K4438"/>
      <c r="T4438" s="5">
        <f t="shared" si="89"/>
        <v>42789</v>
      </c>
      <c r="U4438" s="9">
        <f>IFERROR(AVERAGEIFS(L:L,$H:$H,"&lt;="&amp;$T4438,$I:$I,"&gt;="&amp;$T4438),"")</f>
        <v>1.4054583721984787E-4</v>
      </c>
      <c r="V4438" s="9">
        <f>IFERROR(AVERAGEIFS(M:M,$H:$H,"&lt;="&amp;$T4438,$I:$I,"&gt;="&amp;$T4438),"")</f>
        <v>9.8424010320600011E-4</v>
      </c>
      <c r="W4438" s="9">
        <f>IFERROR(AVERAGEIFS(N:N,$H:$H,"&lt;="&amp;$T4438,$I:$I,"&gt;="&amp;$T4438),"")</f>
        <v>4.2838773277772309E-3</v>
      </c>
      <c r="X4438" s="9">
        <f>IFERROR(AVERAGEIFS(O:O,$H:$H,"&lt;="&amp;$T4438,$I:$I,"&gt;="&amp;$T4438),"")</f>
        <v>1.29073444921015E-2</v>
      </c>
      <c r="Y4438" s="9">
        <f>IFERROR(AVERAGEIFS(P:P,$H:$H,"&lt;="&amp;$T4438,$I:$I,"&gt;="&amp;$T4438),"")</f>
        <v>2.598304824358769E-2</v>
      </c>
      <c r="Z4438" s="9">
        <f>IFERROR(AVERAGEIFS(Q:Q,$H:$H,"&lt;="&amp;$T4438,$I:$I,"&gt;="&amp;$T4438),"")</f>
        <v>5.264843750000002E-2</v>
      </c>
    </row>
    <row r="4439" spans="10:26" ht="19" x14ac:dyDescent="0.25">
      <c r="J4439"/>
      <c r="K4439"/>
      <c r="T4439" s="5">
        <f t="shared" si="89"/>
        <v>42790</v>
      </c>
      <c r="U4439" s="9">
        <f>IFERROR(AVERAGEIFS(L:L,$H:$H,"&lt;="&amp;$T4439,$I:$I,"&gt;="&amp;$T4439),"")</f>
        <v>1.4095101261793943E-4</v>
      </c>
      <c r="V4439" s="9">
        <f>IFERROR(AVERAGEIFS(M:M,$H:$H,"&lt;="&amp;$T4439,$I:$I,"&gt;="&amp;$T4439),"")</f>
        <v>9.8707888119781585E-4</v>
      </c>
      <c r="W4439" s="9">
        <f>IFERROR(AVERAGEIFS(N:N,$H:$H,"&lt;="&amp;$T4439,$I:$I,"&gt;="&amp;$T4439),"")</f>
        <v>4.2962558377232689E-3</v>
      </c>
      <c r="X4439" s="9">
        <f>IFERROR(AVERAGEIFS(O:O,$H:$H,"&lt;="&amp;$T4439,$I:$I,"&gt;="&amp;$T4439),"")</f>
        <v>1.294481997803194E-2</v>
      </c>
      <c r="Y4439" s="9">
        <f>IFERROR(AVERAGEIFS(P:P,$H:$H,"&lt;="&amp;$T4439,$I:$I,"&gt;="&amp;$T4439),"")</f>
        <v>2.6059030847667721E-2</v>
      </c>
      <c r="Z4439" s="9">
        <f>IFERROR(AVERAGEIFS(Q:Q,$H:$H,"&lt;="&amp;$T4439,$I:$I,"&gt;="&amp;$T4439),"")</f>
        <v>5.2804615384615394E-2</v>
      </c>
    </row>
    <row r="4440" spans="10:26" ht="19" x14ac:dyDescent="0.25">
      <c r="J4440"/>
      <c r="K4440"/>
      <c r="T4440" s="5">
        <f t="shared" si="89"/>
        <v>42791</v>
      </c>
      <c r="U4440" s="9">
        <f>IFERROR(AVERAGEIFS(L:L,$H:$H,"&lt;="&amp;$T4440,$I:$I,"&gt;="&amp;$T4440),"")</f>
        <v>1.4095101261793943E-4</v>
      </c>
      <c r="V4440" s="9">
        <f>IFERROR(AVERAGEIFS(M:M,$H:$H,"&lt;="&amp;$T4440,$I:$I,"&gt;="&amp;$T4440),"")</f>
        <v>9.8707888119781585E-4</v>
      </c>
      <c r="W4440" s="9">
        <f>IFERROR(AVERAGEIFS(N:N,$H:$H,"&lt;="&amp;$T4440,$I:$I,"&gt;="&amp;$T4440),"")</f>
        <v>4.2962558377232689E-3</v>
      </c>
      <c r="X4440" s="9">
        <f>IFERROR(AVERAGEIFS(O:O,$H:$H,"&lt;="&amp;$T4440,$I:$I,"&gt;="&amp;$T4440),"")</f>
        <v>1.294481997803194E-2</v>
      </c>
      <c r="Y4440" s="9">
        <f>IFERROR(AVERAGEIFS(P:P,$H:$H,"&lt;="&amp;$T4440,$I:$I,"&gt;="&amp;$T4440),"")</f>
        <v>2.6059030847667721E-2</v>
      </c>
      <c r="Z4440" s="9">
        <f>IFERROR(AVERAGEIFS(Q:Q,$H:$H,"&lt;="&amp;$T4440,$I:$I,"&gt;="&amp;$T4440),"")</f>
        <v>5.2804615384615394E-2</v>
      </c>
    </row>
    <row r="4441" spans="10:26" ht="19" x14ac:dyDescent="0.25">
      <c r="J4441"/>
      <c r="K4441"/>
      <c r="T4441" s="5">
        <f t="shared" si="89"/>
        <v>42792</v>
      </c>
      <c r="U4441" s="9">
        <f>IFERROR(AVERAGEIFS(L:L,$H:$H,"&lt;="&amp;$T4441,$I:$I,"&gt;="&amp;$T4441),"")</f>
        <v>1.4095101261793943E-4</v>
      </c>
      <c r="V4441" s="9">
        <f>IFERROR(AVERAGEIFS(M:M,$H:$H,"&lt;="&amp;$T4441,$I:$I,"&gt;="&amp;$T4441),"")</f>
        <v>9.8707888119781585E-4</v>
      </c>
      <c r="W4441" s="9">
        <f>IFERROR(AVERAGEIFS(N:N,$H:$H,"&lt;="&amp;$T4441,$I:$I,"&gt;="&amp;$T4441),"")</f>
        <v>4.2962558377232689E-3</v>
      </c>
      <c r="X4441" s="9">
        <f>IFERROR(AVERAGEIFS(O:O,$H:$H,"&lt;="&amp;$T4441,$I:$I,"&gt;="&amp;$T4441),"")</f>
        <v>1.294481997803194E-2</v>
      </c>
      <c r="Y4441" s="9">
        <f>IFERROR(AVERAGEIFS(P:P,$H:$H,"&lt;="&amp;$T4441,$I:$I,"&gt;="&amp;$T4441),"")</f>
        <v>2.6059030847667721E-2</v>
      </c>
      <c r="Z4441" s="9">
        <f>IFERROR(AVERAGEIFS(Q:Q,$H:$H,"&lt;="&amp;$T4441,$I:$I,"&gt;="&amp;$T4441),"")</f>
        <v>5.2804615384615394E-2</v>
      </c>
    </row>
    <row r="4442" spans="10:26" ht="19" x14ac:dyDescent="0.25">
      <c r="J4442"/>
      <c r="K4442"/>
      <c r="T4442" s="5">
        <f t="shared" si="89"/>
        <v>42793</v>
      </c>
      <c r="U4442" s="9">
        <f>IFERROR(AVERAGEIFS(L:L,$H:$H,"&lt;="&amp;$T4442,$I:$I,"&gt;="&amp;$T4442),"")</f>
        <v>1.4095101261793943E-4</v>
      </c>
      <c r="V4442" s="9">
        <f>IFERROR(AVERAGEIFS(M:M,$H:$H,"&lt;="&amp;$T4442,$I:$I,"&gt;="&amp;$T4442),"")</f>
        <v>9.8707888119781585E-4</v>
      </c>
      <c r="W4442" s="9">
        <f>IFERROR(AVERAGEIFS(N:N,$H:$H,"&lt;="&amp;$T4442,$I:$I,"&gt;="&amp;$T4442),"")</f>
        <v>4.2962558377232689E-3</v>
      </c>
      <c r="X4442" s="9">
        <f>IFERROR(AVERAGEIFS(O:O,$H:$H,"&lt;="&amp;$T4442,$I:$I,"&gt;="&amp;$T4442),"")</f>
        <v>1.294481997803194E-2</v>
      </c>
      <c r="Y4442" s="9">
        <f>IFERROR(AVERAGEIFS(P:P,$H:$H,"&lt;="&amp;$T4442,$I:$I,"&gt;="&amp;$T4442),"")</f>
        <v>2.6059030847667721E-2</v>
      </c>
      <c r="Z4442" s="9">
        <f>IFERROR(AVERAGEIFS(Q:Q,$H:$H,"&lt;="&amp;$T4442,$I:$I,"&gt;="&amp;$T4442),"")</f>
        <v>5.2804615384615394E-2</v>
      </c>
    </row>
    <row r="4443" spans="10:26" ht="19" x14ac:dyDescent="0.25">
      <c r="J4443"/>
      <c r="K4443"/>
      <c r="T4443" s="5">
        <f t="shared" si="89"/>
        <v>42794</v>
      </c>
      <c r="U4443" s="9">
        <f>IFERROR(AVERAGEIFS(L:L,$H:$H,"&lt;="&amp;$T4443,$I:$I,"&gt;="&amp;$T4443),"")</f>
        <v>1.4095101261793943E-4</v>
      </c>
      <c r="V4443" s="9">
        <f>IFERROR(AVERAGEIFS(M:M,$H:$H,"&lt;="&amp;$T4443,$I:$I,"&gt;="&amp;$T4443),"")</f>
        <v>9.8707888119781585E-4</v>
      </c>
      <c r="W4443" s="9">
        <f>IFERROR(AVERAGEIFS(N:N,$H:$H,"&lt;="&amp;$T4443,$I:$I,"&gt;="&amp;$T4443),"")</f>
        <v>4.2962558377232689E-3</v>
      </c>
      <c r="X4443" s="9">
        <f>IFERROR(AVERAGEIFS(O:O,$H:$H,"&lt;="&amp;$T4443,$I:$I,"&gt;="&amp;$T4443),"")</f>
        <v>1.294481997803194E-2</v>
      </c>
      <c r="Y4443" s="9">
        <f>IFERROR(AVERAGEIFS(P:P,$H:$H,"&lt;="&amp;$T4443,$I:$I,"&gt;="&amp;$T4443),"")</f>
        <v>2.6059030847667721E-2</v>
      </c>
      <c r="Z4443" s="9">
        <f>IFERROR(AVERAGEIFS(Q:Q,$H:$H,"&lt;="&amp;$T4443,$I:$I,"&gt;="&amp;$T4443),"")</f>
        <v>5.2804615384615394E-2</v>
      </c>
    </row>
    <row r="4444" spans="10:26" ht="19" x14ac:dyDescent="0.25">
      <c r="J4444"/>
      <c r="K4444"/>
      <c r="T4444" s="5">
        <f t="shared" si="89"/>
        <v>42795</v>
      </c>
      <c r="U4444" s="9">
        <f>IFERROR(AVERAGEIFS(L:L,$H:$H,"&lt;="&amp;$T4444,$I:$I,"&gt;="&amp;$T4444),"")</f>
        <v>1.4164407578249187E-4</v>
      </c>
      <c r="V4444" s="9">
        <f>IFERROR(AVERAGEIFS(M:M,$H:$H,"&lt;="&amp;$T4444,$I:$I,"&gt;="&amp;$T4444),"")</f>
        <v>9.9193464957122459E-4</v>
      </c>
      <c r="W4444" s="9">
        <f>IFERROR(AVERAGEIFS(N:N,$H:$H,"&lt;="&amp;$T4444,$I:$I,"&gt;="&amp;$T4444),"")</f>
        <v>4.3174288352547628E-3</v>
      </c>
      <c r="X4444" s="9">
        <f>IFERROR(AVERAGEIFS(O:O,$H:$H,"&lt;="&amp;$T4444,$I:$I,"&gt;="&amp;$T4444),"")</f>
        <v>1.3008915639842475E-2</v>
      </c>
      <c r="Y4444" s="9">
        <f>IFERROR(AVERAGEIFS(P:P,$H:$H,"&lt;="&amp;$T4444,$I:$I,"&gt;="&amp;$T4444),"")</f>
        <v>2.6188971974150689E-2</v>
      </c>
      <c r="Z4444" s="9">
        <f>IFERROR(AVERAGEIFS(Q:Q,$H:$H,"&lt;="&amp;$T4444,$I:$I,"&gt;="&amp;$T4444),"")</f>
        <v>5.3071641791044781E-2</v>
      </c>
    </row>
    <row r="4445" spans="10:26" ht="19" x14ac:dyDescent="0.25">
      <c r="J4445"/>
      <c r="K4445"/>
      <c r="T4445" s="5">
        <f t="shared" si="89"/>
        <v>42796</v>
      </c>
      <c r="U4445" s="9">
        <f>IFERROR(AVERAGEIFS(L:L,$H:$H,"&lt;="&amp;$T4445,$I:$I,"&gt;="&amp;$T4445),"")</f>
        <v>1.4164407578249187E-4</v>
      </c>
      <c r="V4445" s="9">
        <f>IFERROR(AVERAGEIFS(M:M,$H:$H,"&lt;="&amp;$T4445,$I:$I,"&gt;="&amp;$T4445),"")</f>
        <v>9.9193464957122459E-4</v>
      </c>
      <c r="W4445" s="9">
        <f>IFERROR(AVERAGEIFS(N:N,$H:$H,"&lt;="&amp;$T4445,$I:$I,"&gt;="&amp;$T4445),"")</f>
        <v>4.3174288352547628E-3</v>
      </c>
      <c r="X4445" s="9">
        <f>IFERROR(AVERAGEIFS(O:O,$H:$H,"&lt;="&amp;$T4445,$I:$I,"&gt;="&amp;$T4445),"")</f>
        <v>1.3008915639842475E-2</v>
      </c>
      <c r="Y4445" s="9">
        <f>IFERROR(AVERAGEIFS(P:P,$H:$H,"&lt;="&amp;$T4445,$I:$I,"&gt;="&amp;$T4445),"")</f>
        <v>2.6188971974150689E-2</v>
      </c>
      <c r="Z4445" s="9">
        <f>IFERROR(AVERAGEIFS(Q:Q,$H:$H,"&lt;="&amp;$T4445,$I:$I,"&gt;="&amp;$T4445),"")</f>
        <v>5.3071641791044781E-2</v>
      </c>
    </row>
    <row r="4446" spans="10:26" ht="19" x14ac:dyDescent="0.25">
      <c r="J4446"/>
      <c r="K4446"/>
      <c r="T4446" s="5">
        <f t="shared" si="89"/>
        <v>42797</v>
      </c>
      <c r="U4446" s="9">
        <f>IFERROR(AVERAGEIFS(L:L,$H:$H,"&lt;="&amp;$T4446,$I:$I,"&gt;="&amp;$T4446),"")</f>
        <v>1.4189938631751253E-4</v>
      </c>
      <c r="V4446" s="9">
        <f>IFERROR(AVERAGEIFS(M:M,$H:$H,"&lt;="&amp;$T4446,$I:$I,"&gt;="&amp;$T4446),"")</f>
        <v>9.9372332345079996E-4</v>
      </c>
      <c r="W4446" s="9">
        <f>IFERROR(AVERAGEIFS(N:N,$H:$H,"&lt;="&amp;$T4446,$I:$I,"&gt;="&amp;$T4446),"")</f>
        <v>4.325226541805385E-3</v>
      </c>
      <c r="X4446" s="9">
        <f>IFERROR(AVERAGEIFS(O:O,$H:$H,"&lt;="&amp;$T4446,$I:$I,"&gt;="&amp;$T4446),"")</f>
        <v>1.3032508619035803E-2</v>
      </c>
      <c r="Y4446" s="9">
        <f>IFERROR(AVERAGEIFS(P:P,$H:$H,"&lt;="&amp;$T4446,$I:$I,"&gt;="&amp;$T4446),"")</f>
        <v>2.6236763954535846E-2</v>
      </c>
      <c r="Z4446" s="9">
        <f>IFERROR(AVERAGEIFS(Q:Q,$H:$H,"&lt;="&amp;$T4446,$I:$I,"&gt;="&amp;$T4446),"")</f>
        <v>5.3169696969696978E-2</v>
      </c>
    </row>
    <row r="4447" spans="10:26" ht="19" x14ac:dyDescent="0.25">
      <c r="J4447"/>
      <c r="K4447"/>
      <c r="T4447" s="5">
        <f t="shared" si="89"/>
        <v>42798</v>
      </c>
      <c r="U4447" s="9">
        <f>IFERROR(AVERAGEIFS(L:L,$H:$H,"&lt;="&amp;$T4447,$I:$I,"&gt;="&amp;$T4447),"")</f>
        <v>1.4189938631751253E-4</v>
      </c>
      <c r="V4447" s="9">
        <f>IFERROR(AVERAGEIFS(M:M,$H:$H,"&lt;="&amp;$T4447,$I:$I,"&gt;="&amp;$T4447),"")</f>
        <v>9.9372332345079996E-4</v>
      </c>
      <c r="W4447" s="9">
        <f>IFERROR(AVERAGEIFS(N:N,$H:$H,"&lt;="&amp;$T4447,$I:$I,"&gt;="&amp;$T4447),"")</f>
        <v>4.325226541805385E-3</v>
      </c>
      <c r="X4447" s="9">
        <f>IFERROR(AVERAGEIFS(O:O,$H:$H,"&lt;="&amp;$T4447,$I:$I,"&gt;="&amp;$T4447),"")</f>
        <v>1.3032508619035803E-2</v>
      </c>
      <c r="Y4447" s="9">
        <f>IFERROR(AVERAGEIFS(P:P,$H:$H,"&lt;="&amp;$T4447,$I:$I,"&gt;="&amp;$T4447),"")</f>
        <v>2.6236763954535846E-2</v>
      </c>
      <c r="Z4447" s="9">
        <f>IFERROR(AVERAGEIFS(Q:Q,$H:$H,"&lt;="&amp;$T4447,$I:$I,"&gt;="&amp;$T4447),"")</f>
        <v>5.3169696969696978E-2</v>
      </c>
    </row>
    <row r="4448" spans="10:26" ht="19" x14ac:dyDescent="0.25">
      <c r="J4448"/>
      <c r="K4448"/>
      <c r="T4448" s="5">
        <f t="shared" si="89"/>
        <v>42799</v>
      </c>
      <c r="U4448" s="9">
        <f>IFERROR(AVERAGEIFS(L:L,$H:$H,"&lt;="&amp;$T4448,$I:$I,"&gt;="&amp;$T4448),"")</f>
        <v>1.4189938631751253E-4</v>
      </c>
      <c r="V4448" s="9">
        <f>IFERROR(AVERAGEIFS(M:M,$H:$H,"&lt;="&amp;$T4448,$I:$I,"&gt;="&amp;$T4448),"")</f>
        <v>9.9372332345079996E-4</v>
      </c>
      <c r="W4448" s="9">
        <f>IFERROR(AVERAGEIFS(N:N,$H:$H,"&lt;="&amp;$T4448,$I:$I,"&gt;="&amp;$T4448),"")</f>
        <v>4.325226541805385E-3</v>
      </c>
      <c r="X4448" s="9">
        <f>IFERROR(AVERAGEIFS(O:O,$H:$H,"&lt;="&amp;$T4448,$I:$I,"&gt;="&amp;$T4448),"")</f>
        <v>1.3032508619035803E-2</v>
      </c>
      <c r="Y4448" s="9">
        <f>IFERROR(AVERAGEIFS(P:P,$H:$H,"&lt;="&amp;$T4448,$I:$I,"&gt;="&amp;$T4448),"")</f>
        <v>2.6236763954535846E-2</v>
      </c>
      <c r="Z4448" s="9">
        <f>IFERROR(AVERAGEIFS(Q:Q,$H:$H,"&lt;="&amp;$T4448,$I:$I,"&gt;="&amp;$T4448),"")</f>
        <v>5.3169696969696978E-2</v>
      </c>
    </row>
    <row r="4449" spans="10:26" ht="19" x14ac:dyDescent="0.25">
      <c r="J4449"/>
      <c r="K4449"/>
      <c r="T4449" s="5">
        <f t="shared" si="89"/>
        <v>42800</v>
      </c>
      <c r="U4449" s="9">
        <f>IFERROR(AVERAGEIFS(L:L,$H:$H,"&lt;="&amp;$T4449,$I:$I,"&gt;="&amp;$T4449),"")</f>
        <v>1.4189938631751253E-4</v>
      </c>
      <c r="V4449" s="9">
        <f>IFERROR(AVERAGEIFS(M:M,$H:$H,"&lt;="&amp;$T4449,$I:$I,"&gt;="&amp;$T4449),"")</f>
        <v>9.9372332345079996E-4</v>
      </c>
      <c r="W4449" s="9">
        <f>IFERROR(AVERAGEIFS(N:N,$H:$H,"&lt;="&amp;$T4449,$I:$I,"&gt;="&amp;$T4449),"")</f>
        <v>4.325226541805385E-3</v>
      </c>
      <c r="X4449" s="9">
        <f>IFERROR(AVERAGEIFS(O:O,$H:$H,"&lt;="&amp;$T4449,$I:$I,"&gt;="&amp;$T4449),"")</f>
        <v>1.3032508619035803E-2</v>
      </c>
      <c r="Y4449" s="9">
        <f>IFERROR(AVERAGEIFS(P:P,$H:$H,"&lt;="&amp;$T4449,$I:$I,"&gt;="&amp;$T4449),"")</f>
        <v>2.6236763954535846E-2</v>
      </c>
      <c r="Z4449" s="9">
        <f>IFERROR(AVERAGEIFS(Q:Q,$H:$H,"&lt;="&amp;$T4449,$I:$I,"&gt;="&amp;$T4449),"")</f>
        <v>5.3169696969696978E-2</v>
      </c>
    </row>
    <row r="4450" spans="10:26" ht="19" x14ac:dyDescent="0.25">
      <c r="J4450"/>
      <c r="K4450"/>
      <c r="T4450" s="5">
        <f t="shared" si="89"/>
        <v>42801</v>
      </c>
      <c r="U4450" s="9">
        <f>IFERROR(AVERAGEIFS(L:L,$H:$H,"&lt;="&amp;$T4450,$I:$I,"&gt;="&amp;$T4450),"")</f>
        <v>1.4189938631751253E-4</v>
      </c>
      <c r="V4450" s="9">
        <f>IFERROR(AVERAGEIFS(M:M,$H:$H,"&lt;="&amp;$T4450,$I:$I,"&gt;="&amp;$T4450),"")</f>
        <v>9.9372332345079996E-4</v>
      </c>
      <c r="W4450" s="9">
        <f>IFERROR(AVERAGEIFS(N:N,$H:$H,"&lt;="&amp;$T4450,$I:$I,"&gt;="&amp;$T4450),"")</f>
        <v>4.325226541805385E-3</v>
      </c>
      <c r="X4450" s="9">
        <f>IFERROR(AVERAGEIFS(O:O,$H:$H,"&lt;="&amp;$T4450,$I:$I,"&gt;="&amp;$T4450),"")</f>
        <v>1.3032508619035803E-2</v>
      </c>
      <c r="Y4450" s="9">
        <f>IFERROR(AVERAGEIFS(P:P,$H:$H,"&lt;="&amp;$T4450,$I:$I,"&gt;="&amp;$T4450),"")</f>
        <v>2.6236763954535846E-2</v>
      </c>
      <c r="Z4450" s="9">
        <f>IFERROR(AVERAGEIFS(Q:Q,$H:$H,"&lt;="&amp;$T4450,$I:$I,"&gt;="&amp;$T4450),"")</f>
        <v>5.3169696969696978E-2</v>
      </c>
    </row>
    <row r="4451" spans="10:26" ht="19" x14ac:dyDescent="0.25">
      <c r="J4451"/>
      <c r="K4451"/>
      <c r="T4451" s="5">
        <f t="shared" si="89"/>
        <v>42802</v>
      </c>
      <c r="U4451" s="9">
        <f>IFERROR(AVERAGEIFS(L:L,$H:$H,"&lt;="&amp;$T4451,$I:$I,"&gt;="&amp;$T4451),"")</f>
        <v>1.4191756841694083E-4</v>
      </c>
      <c r="V4451" s="9">
        <f>IFERROR(AVERAGEIFS(M:M,$H:$H,"&lt;="&amp;$T4451,$I:$I,"&gt;="&amp;$T4451),"")</f>
        <v>9.9385077801887709E-4</v>
      </c>
      <c r="W4451" s="9">
        <f>IFERROR(AVERAGEIFS(N:N,$H:$H,"&lt;="&amp;$T4451,$I:$I,"&gt;="&amp;$T4451),"")</f>
        <v>4.3257834215203817E-3</v>
      </c>
      <c r="X4451" s="9">
        <f>IFERROR(AVERAGEIFS(O:O,$H:$H,"&lt;="&amp;$T4451,$I:$I,"&gt;="&amp;$T4451),"")</f>
        <v>1.3034203300873846E-2</v>
      </c>
      <c r="Y4451" s="9">
        <f>IFERROR(AVERAGEIFS(P:P,$H:$H,"&lt;="&amp;$T4451,$I:$I,"&gt;="&amp;$T4451),"")</f>
        <v>2.6240226540916865E-2</v>
      </c>
      <c r="Z4451" s="9">
        <f>IFERROR(AVERAGEIFS(Q:Q,$H:$H,"&lt;="&amp;$T4451,$I:$I,"&gt;="&amp;$T4451),"")</f>
        <v>5.3176923076923094E-2</v>
      </c>
    </row>
    <row r="4452" spans="10:26" ht="19" x14ac:dyDescent="0.25">
      <c r="J4452"/>
      <c r="K4452"/>
      <c r="T4452" s="5">
        <f t="shared" si="89"/>
        <v>42803</v>
      </c>
      <c r="U4452" s="9">
        <f>IFERROR(AVERAGEIFS(L:L,$H:$H,"&lt;="&amp;$T4452,$I:$I,"&gt;="&amp;$T4452),"")</f>
        <v>1.4191756841694083E-4</v>
      </c>
      <c r="V4452" s="9">
        <f>IFERROR(AVERAGEIFS(M:M,$H:$H,"&lt;="&amp;$T4452,$I:$I,"&gt;="&amp;$T4452),"")</f>
        <v>9.9385077801887709E-4</v>
      </c>
      <c r="W4452" s="9">
        <f>IFERROR(AVERAGEIFS(N:N,$H:$H,"&lt;="&amp;$T4452,$I:$I,"&gt;="&amp;$T4452),"")</f>
        <v>4.3257834215203817E-3</v>
      </c>
      <c r="X4452" s="9">
        <f>IFERROR(AVERAGEIFS(O:O,$H:$H,"&lt;="&amp;$T4452,$I:$I,"&gt;="&amp;$T4452),"")</f>
        <v>1.3034203300873846E-2</v>
      </c>
      <c r="Y4452" s="9">
        <f>IFERROR(AVERAGEIFS(P:P,$H:$H,"&lt;="&amp;$T4452,$I:$I,"&gt;="&amp;$T4452),"")</f>
        <v>2.6240226540916865E-2</v>
      </c>
      <c r="Z4452" s="9">
        <f>IFERROR(AVERAGEIFS(Q:Q,$H:$H,"&lt;="&amp;$T4452,$I:$I,"&gt;="&amp;$T4452),"")</f>
        <v>5.3176923076923094E-2</v>
      </c>
    </row>
    <row r="4453" spans="10:26" ht="19" x14ac:dyDescent="0.25">
      <c r="J4453"/>
      <c r="K4453"/>
      <c r="T4453" s="5">
        <f t="shared" si="89"/>
        <v>42804</v>
      </c>
      <c r="U4453" s="9">
        <f>IFERROR(AVERAGEIFS(L:L,$H:$H,"&lt;="&amp;$T4453,$I:$I,"&gt;="&amp;$T4453),"")</f>
        <v>1.4237217502585748E-4</v>
      </c>
      <c r="V4453" s="9">
        <f>IFERROR(AVERAGEIFS(M:M,$H:$H,"&lt;="&amp;$T4453,$I:$I,"&gt;="&amp;$T4453),"")</f>
        <v>9.9703569407430114E-4</v>
      </c>
      <c r="W4453" s="9">
        <f>IFERROR(AVERAGEIFS(N:N,$H:$H,"&lt;="&amp;$T4453,$I:$I,"&gt;="&amp;$T4453),"")</f>
        <v>4.3396680091030791E-3</v>
      </c>
      <c r="X4453" s="9">
        <f>IFERROR(AVERAGEIFS(O:O,$H:$H,"&lt;="&amp;$T4453,$I:$I,"&gt;="&amp;$T4453),"")</f>
        <v>1.3076212743247221E-2</v>
      </c>
      <c r="Y4453" s="9">
        <f>IFERROR(AVERAGEIFS(P:P,$H:$H,"&lt;="&amp;$T4453,$I:$I,"&gt;="&amp;$T4453),"")</f>
        <v>2.6325323886842979E-2</v>
      </c>
      <c r="Z4453" s="9">
        <f>IFERROR(AVERAGEIFS(Q:Q,$H:$H,"&lt;="&amp;$T4453,$I:$I,"&gt;="&amp;$T4453),"")</f>
        <v>5.3351515151515171E-2</v>
      </c>
    </row>
    <row r="4454" spans="10:26" ht="19" x14ac:dyDescent="0.25">
      <c r="J4454"/>
      <c r="K4454"/>
      <c r="T4454" s="5">
        <f t="shared" si="89"/>
        <v>42805</v>
      </c>
      <c r="U4454" s="9">
        <f>IFERROR(AVERAGEIFS(L:L,$H:$H,"&lt;="&amp;$T4454,$I:$I,"&gt;="&amp;$T4454),"")</f>
        <v>1.4237217502585748E-4</v>
      </c>
      <c r="V4454" s="9">
        <f>IFERROR(AVERAGEIFS(M:M,$H:$H,"&lt;="&amp;$T4454,$I:$I,"&gt;="&amp;$T4454),"")</f>
        <v>9.9703569407430114E-4</v>
      </c>
      <c r="W4454" s="9">
        <f>IFERROR(AVERAGEIFS(N:N,$H:$H,"&lt;="&amp;$T4454,$I:$I,"&gt;="&amp;$T4454),"")</f>
        <v>4.3396680091030791E-3</v>
      </c>
      <c r="X4454" s="9">
        <f>IFERROR(AVERAGEIFS(O:O,$H:$H,"&lt;="&amp;$T4454,$I:$I,"&gt;="&amp;$T4454),"")</f>
        <v>1.3076212743247221E-2</v>
      </c>
      <c r="Y4454" s="9">
        <f>IFERROR(AVERAGEIFS(P:P,$H:$H,"&lt;="&amp;$T4454,$I:$I,"&gt;="&amp;$T4454),"")</f>
        <v>2.6325323886842979E-2</v>
      </c>
      <c r="Z4454" s="9">
        <f>IFERROR(AVERAGEIFS(Q:Q,$H:$H,"&lt;="&amp;$T4454,$I:$I,"&gt;="&amp;$T4454),"")</f>
        <v>5.3351515151515171E-2</v>
      </c>
    </row>
    <row r="4455" spans="10:26" ht="19" x14ac:dyDescent="0.25">
      <c r="J4455"/>
      <c r="K4455"/>
      <c r="T4455" s="5">
        <f t="shared" si="89"/>
        <v>42806</v>
      </c>
      <c r="U4455" s="9">
        <f>IFERROR(AVERAGEIFS(L:L,$H:$H,"&lt;="&amp;$T4455,$I:$I,"&gt;="&amp;$T4455),"")</f>
        <v>1.4237217502585748E-4</v>
      </c>
      <c r="V4455" s="9">
        <f>IFERROR(AVERAGEIFS(M:M,$H:$H,"&lt;="&amp;$T4455,$I:$I,"&gt;="&amp;$T4455),"")</f>
        <v>9.9703569407430114E-4</v>
      </c>
      <c r="W4455" s="9">
        <f>IFERROR(AVERAGEIFS(N:N,$H:$H,"&lt;="&amp;$T4455,$I:$I,"&gt;="&amp;$T4455),"")</f>
        <v>4.3396680091030791E-3</v>
      </c>
      <c r="X4455" s="9">
        <f>IFERROR(AVERAGEIFS(O:O,$H:$H,"&lt;="&amp;$T4455,$I:$I,"&gt;="&amp;$T4455),"")</f>
        <v>1.3076212743247221E-2</v>
      </c>
      <c r="Y4455" s="9">
        <f>IFERROR(AVERAGEIFS(P:P,$H:$H,"&lt;="&amp;$T4455,$I:$I,"&gt;="&amp;$T4455),"")</f>
        <v>2.6325323886842979E-2</v>
      </c>
      <c r="Z4455" s="9">
        <f>IFERROR(AVERAGEIFS(Q:Q,$H:$H,"&lt;="&amp;$T4455,$I:$I,"&gt;="&amp;$T4455),"")</f>
        <v>5.3351515151515171E-2</v>
      </c>
    </row>
    <row r="4456" spans="10:26" ht="19" x14ac:dyDescent="0.25">
      <c r="J4456"/>
      <c r="K4456"/>
      <c r="T4456" s="5">
        <f t="shared" si="89"/>
        <v>42807</v>
      </c>
      <c r="U4456" s="9">
        <f>IFERROR(AVERAGEIFS(L:L,$H:$H,"&lt;="&amp;$T4456,$I:$I,"&gt;="&amp;$T4456),"")</f>
        <v>1.4237217502585748E-4</v>
      </c>
      <c r="V4456" s="9">
        <f>IFERROR(AVERAGEIFS(M:M,$H:$H,"&lt;="&amp;$T4456,$I:$I,"&gt;="&amp;$T4456),"")</f>
        <v>9.9703569407430114E-4</v>
      </c>
      <c r="W4456" s="9">
        <f>IFERROR(AVERAGEIFS(N:N,$H:$H,"&lt;="&amp;$T4456,$I:$I,"&gt;="&amp;$T4456),"")</f>
        <v>4.3396680091030791E-3</v>
      </c>
      <c r="X4456" s="9">
        <f>IFERROR(AVERAGEIFS(O:O,$H:$H,"&lt;="&amp;$T4456,$I:$I,"&gt;="&amp;$T4456),"")</f>
        <v>1.3076212743247221E-2</v>
      </c>
      <c r="Y4456" s="9">
        <f>IFERROR(AVERAGEIFS(P:P,$H:$H,"&lt;="&amp;$T4456,$I:$I,"&gt;="&amp;$T4456),"")</f>
        <v>2.6325323886842979E-2</v>
      </c>
      <c r="Z4456" s="9">
        <f>IFERROR(AVERAGEIFS(Q:Q,$H:$H,"&lt;="&amp;$T4456,$I:$I,"&gt;="&amp;$T4456),"")</f>
        <v>5.3351515151515171E-2</v>
      </c>
    </row>
    <row r="4457" spans="10:26" ht="19" x14ac:dyDescent="0.25">
      <c r="J4457"/>
      <c r="K4457"/>
      <c r="T4457" s="5">
        <f t="shared" si="89"/>
        <v>42808</v>
      </c>
      <c r="U4457" s="9">
        <f>IFERROR(AVERAGEIFS(L:L,$H:$H,"&lt;="&amp;$T4457,$I:$I,"&gt;="&amp;$T4457),"")</f>
        <v>1.4237217502585748E-4</v>
      </c>
      <c r="V4457" s="9">
        <f>IFERROR(AVERAGEIFS(M:M,$H:$H,"&lt;="&amp;$T4457,$I:$I,"&gt;="&amp;$T4457),"")</f>
        <v>9.9703569407430114E-4</v>
      </c>
      <c r="W4457" s="9">
        <f>IFERROR(AVERAGEIFS(N:N,$H:$H,"&lt;="&amp;$T4457,$I:$I,"&gt;="&amp;$T4457),"")</f>
        <v>4.3396680091030791E-3</v>
      </c>
      <c r="X4457" s="9">
        <f>IFERROR(AVERAGEIFS(O:O,$H:$H,"&lt;="&amp;$T4457,$I:$I,"&gt;="&amp;$T4457),"")</f>
        <v>1.3076212743247221E-2</v>
      </c>
      <c r="Y4457" s="9">
        <f>IFERROR(AVERAGEIFS(P:P,$H:$H,"&lt;="&amp;$T4457,$I:$I,"&gt;="&amp;$T4457),"")</f>
        <v>2.6325323886842979E-2</v>
      </c>
      <c r="Z4457" s="9">
        <f>IFERROR(AVERAGEIFS(Q:Q,$H:$H,"&lt;="&amp;$T4457,$I:$I,"&gt;="&amp;$T4457),"")</f>
        <v>5.3351515151515171E-2</v>
      </c>
    </row>
    <row r="4458" spans="10:26" ht="19" x14ac:dyDescent="0.25">
      <c r="J4458"/>
      <c r="K4458"/>
      <c r="T4458" s="5">
        <f t="shared" si="89"/>
        <v>42809</v>
      </c>
      <c r="U4458" s="9">
        <f>IFERROR(AVERAGEIFS(L:L,$H:$H,"&lt;="&amp;$T4458,$I:$I,"&gt;="&amp;$T4458),"")</f>
        <v>1.4237217502585748E-4</v>
      </c>
      <c r="V4458" s="9">
        <f>IFERROR(AVERAGEIFS(M:M,$H:$H,"&lt;="&amp;$T4458,$I:$I,"&gt;="&amp;$T4458),"")</f>
        <v>9.9703569407430114E-4</v>
      </c>
      <c r="W4458" s="9">
        <f>IFERROR(AVERAGEIFS(N:N,$H:$H,"&lt;="&amp;$T4458,$I:$I,"&gt;="&amp;$T4458),"")</f>
        <v>4.3396680091030791E-3</v>
      </c>
      <c r="X4458" s="9">
        <f>IFERROR(AVERAGEIFS(O:O,$H:$H,"&lt;="&amp;$T4458,$I:$I,"&gt;="&amp;$T4458),"")</f>
        <v>1.3076212743247221E-2</v>
      </c>
      <c r="Y4458" s="9">
        <f>IFERROR(AVERAGEIFS(P:P,$H:$H,"&lt;="&amp;$T4458,$I:$I,"&gt;="&amp;$T4458),"")</f>
        <v>2.6325323886842979E-2</v>
      </c>
      <c r="Z4458" s="9">
        <f>IFERROR(AVERAGEIFS(Q:Q,$H:$H,"&lt;="&amp;$T4458,$I:$I,"&gt;="&amp;$T4458),"")</f>
        <v>5.3351515151515171E-2</v>
      </c>
    </row>
    <row r="4459" spans="10:26" ht="19" x14ac:dyDescent="0.25">
      <c r="J4459"/>
      <c r="K4459"/>
      <c r="T4459" s="5">
        <f t="shared" si="89"/>
        <v>42810</v>
      </c>
      <c r="U4459" s="9">
        <f>IFERROR(AVERAGEIFS(L:L,$H:$H,"&lt;="&amp;$T4459,$I:$I,"&gt;="&amp;$T4459),"")</f>
        <v>1.4252597000544452E-4</v>
      </c>
      <c r="V4459" s="9">
        <f>IFERROR(AVERAGEIFS(M:M,$H:$H,"&lt;="&amp;$T4459,$I:$I,"&gt;="&amp;$T4459),"")</f>
        <v>9.9811321891531959E-4</v>
      </c>
      <c r="W4459" s="9">
        <f>IFERROR(AVERAGEIFS(N:N,$H:$H,"&lt;="&amp;$T4459,$I:$I,"&gt;="&amp;$T4459),"")</f>
        <v>4.3443664265726155E-3</v>
      </c>
      <c r="X4459" s="9">
        <f>IFERROR(AVERAGEIFS(O:O,$H:$H,"&lt;="&amp;$T4459,$I:$I,"&gt;="&amp;$T4459),"")</f>
        <v>1.309043594999979E-2</v>
      </c>
      <c r="Y4459" s="9">
        <f>IFERROR(AVERAGEIFS(P:P,$H:$H,"&lt;="&amp;$T4459,$I:$I,"&gt;="&amp;$T4459),"")</f>
        <v>2.6354158523161173E-2</v>
      </c>
      <c r="Z4459" s="9">
        <f>IFERROR(AVERAGEIFS(Q:Q,$H:$H,"&lt;="&amp;$T4459,$I:$I,"&gt;="&amp;$T4459),"")</f>
        <v>5.3410769230769248E-2</v>
      </c>
    </row>
    <row r="4460" spans="10:26" ht="19" x14ac:dyDescent="0.25">
      <c r="J4460"/>
      <c r="K4460"/>
      <c r="T4460" s="5">
        <f t="shared" si="89"/>
        <v>42811</v>
      </c>
      <c r="U4460" s="9">
        <f>IFERROR(AVERAGEIFS(L:L,$H:$H,"&lt;="&amp;$T4460,$I:$I,"&gt;="&amp;$T4460),"")</f>
        <v>1.4274728127135723E-4</v>
      </c>
      <c r="V4460" s="9">
        <f>IFERROR(AVERAGEIFS(M:M,$H:$H,"&lt;="&amp;$T4460,$I:$I,"&gt;="&amp;$T4460),"")</f>
        <v>9.9966362487879609E-4</v>
      </c>
      <c r="W4460" s="9">
        <f>IFERROR(AVERAGEIFS(N:N,$H:$H,"&lt;="&amp;$T4460,$I:$I,"&gt;="&amp;$T4460),"")</f>
        <v>4.3511241597275711E-3</v>
      </c>
      <c r="X4460" s="9">
        <f>IFERROR(AVERAGEIFS(O:O,$H:$H,"&lt;="&amp;$T4460,$I:$I,"&gt;="&amp;$T4460),"")</f>
        <v>1.3110872549544019E-2</v>
      </c>
      <c r="Y4460" s="9">
        <f>IFERROR(AVERAGEIFS(P:P,$H:$H,"&lt;="&amp;$T4460,$I:$I,"&gt;="&amp;$T4460),"")</f>
        <v>2.6395526849453153E-2</v>
      </c>
      <c r="Z4460" s="9">
        <f>IFERROR(AVERAGEIFS(Q:Q,$H:$H,"&lt;="&amp;$T4460,$I:$I,"&gt;="&amp;$T4460),"")</f>
        <v>5.3495522388059713E-2</v>
      </c>
    </row>
    <row r="4461" spans="10:26" ht="19" x14ac:dyDescent="0.25">
      <c r="J4461"/>
      <c r="K4461"/>
      <c r="T4461" s="5">
        <f t="shared" si="89"/>
        <v>42812</v>
      </c>
      <c r="U4461" s="9">
        <f>IFERROR(AVERAGEIFS(L:L,$H:$H,"&lt;="&amp;$T4461,$I:$I,"&gt;="&amp;$T4461),"")</f>
        <v>1.4274728127135723E-4</v>
      </c>
      <c r="V4461" s="9">
        <f>IFERROR(AVERAGEIFS(M:M,$H:$H,"&lt;="&amp;$T4461,$I:$I,"&gt;="&amp;$T4461),"")</f>
        <v>9.9966362487879609E-4</v>
      </c>
      <c r="W4461" s="9">
        <f>IFERROR(AVERAGEIFS(N:N,$H:$H,"&lt;="&amp;$T4461,$I:$I,"&gt;="&amp;$T4461),"")</f>
        <v>4.3511241597275711E-3</v>
      </c>
      <c r="X4461" s="9">
        <f>IFERROR(AVERAGEIFS(O:O,$H:$H,"&lt;="&amp;$T4461,$I:$I,"&gt;="&amp;$T4461),"")</f>
        <v>1.3110872549544019E-2</v>
      </c>
      <c r="Y4461" s="9">
        <f>IFERROR(AVERAGEIFS(P:P,$H:$H,"&lt;="&amp;$T4461,$I:$I,"&gt;="&amp;$T4461),"")</f>
        <v>2.6395526849453153E-2</v>
      </c>
      <c r="Z4461" s="9">
        <f>IFERROR(AVERAGEIFS(Q:Q,$H:$H,"&lt;="&amp;$T4461,$I:$I,"&gt;="&amp;$T4461),"")</f>
        <v>5.3495522388059713E-2</v>
      </c>
    </row>
    <row r="4462" spans="10:26" ht="19" x14ac:dyDescent="0.25">
      <c r="J4462"/>
      <c r="K4462"/>
      <c r="T4462" s="5">
        <f t="shared" si="89"/>
        <v>42813</v>
      </c>
      <c r="U4462" s="9">
        <f>IFERROR(AVERAGEIFS(L:L,$H:$H,"&lt;="&amp;$T4462,$I:$I,"&gt;="&amp;$T4462),"")</f>
        <v>1.4274728127135723E-4</v>
      </c>
      <c r="V4462" s="9">
        <f>IFERROR(AVERAGEIFS(M:M,$H:$H,"&lt;="&amp;$T4462,$I:$I,"&gt;="&amp;$T4462),"")</f>
        <v>9.9966362487879609E-4</v>
      </c>
      <c r="W4462" s="9">
        <f>IFERROR(AVERAGEIFS(N:N,$H:$H,"&lt;="&amp;$T4462,$I:$I,"&gt;="&amp;$T4462),"")</f>
        <v>4.3511241597275711E-3</v>
      </c>
      <c r="X4462" s="9">
        <f>IFERROR(AVERAGEIFS(O:O,$H:$H,"&lt;="&amp;$T4462,$I:$I,"&gt;="&amp;$T4462),"")</f>
        <v>1.3110872549544019E-2</v>
      </c>
      <c r="Y4462" s="9">
        <f>IFERROR(AVERAGEIFS(P:P,$H:$H,"&lt;="&amp;$T4462,$I:$I,"&gt;="&amp;$T4462),"")</f>
        <v>2.6395526849453153E-2</v>
      </c>
      <c r="Z4462" s="9">
        <f>IFERROR(AVERAGEIFS(Q:Q,$H:$H,"&lt;="&amp;$T4462,$I:$I,"&gt;="&amp;$T4462),"")</f>
        <v>5.3495522388059713E-2</v>
      </c>
    </row>
    <row r="4463" spans="10:26" ht="19" x14ac:dyDescent="0.25">
      <c r="J4463"/>
      <c r="K4463"/>
      <c r="T4463" s="5">
        <f t="shared" si="89"/>
        <v>42814</v>
      </c>
      <c r="U4463" s="9">
        <f>IFERROR(AVERAGEIFS(L:L,$H:$H,"&lt;="&amp;$T4463,$I:$I,"&gt;="&amp;$T4463),"")</f>
        <v>1.4274728127135723E-4</v>
      </c>
      <c r="V4463" s="9">
        <f>IFERROR(AVERAGEIFS(M:M,$H:$H,"&lt;="&amp;$T4463,$I:$I,"&gt;="&amp;$T4463),"")</f>
        <v>9.9966362487879609E-4</v>
      </c>
      <c r="W4463" s="9">
        <f>IFERROR(AVERAGEIFS(N:N,$H:$H,"&lt;="&amp;$T4463,$I:$I,"&gt;="&amp;$T4463),"")</f>
        <v>4.3511241597275711E-3</v>
      </c>
      <c r="X4463" s="9">
        <f>IFERROR(AVERAGEIFS(O:O,$H:$H,"&lt;="&amp;$T4463,$I:$I,"&gt;="&amp;$T4463),"")</f>
        <v>1.3110872549544019E-2</v>
      </c>
      <c r="Y4463" s="9">
        <f>IFERROR(AVERAGEIFS(P:P,$H:$H,"&lt;="&amp;$T4463,$I:$I,"&gt;="&amp;$T4463),"")</f>
        <v>2.6395526849453153E-2</v>
      </c>
      <c r="Z4463" s="9">
        <f>IFERROR(AVERAGEIFS(Q:Q,$H:$H,"&lt;="&amp;$T4463,$I:$I,"&gt;="&amp;$T4463),"")</f>
        <v>5.3495522388059713E-2</v>
      </c>
    </row>
    <row r="4464" spans="10:26" ht="19" x14ac:dyDescent="0.25">
      <c r="J4464"/>
      <c r="K4464"/>
      <c r="T4464" s="5">
        <f t="shared" si="89"/>
        <v>42815</v>
      </c>
      <c r="U4464" s="9">
        <f>IFERROR(AVERAGEIFS(L:L,$H:$H,"&lt;="&amp;$T4464,$I:$I,"&gt;="&amp;$T4464),"")</f>
        <v>1.4274728127135723E-4</v>
      </c>
      <c r="V4464" s="9">
        <f>IFERROR(AVERAGEIFS(M:M,$H:$H,"&lt;="&amp;$T4464,$I:$I,"&gt;="&amp;$T4464),"")</f>
        <v>9.9966362487879609E-4</v>
      </c>
      <c r="W4464" s="9">
        <f>IFERROR(AVERAGEIFS(N:N,$H:$H,"&lt;="&amp;$T4464,$I:$I,"&gt;="&amp;$T4464),"")</f>
        <v>4.3511241597275711E-3</v>
      </c>
      <c r="X4464" s="9">
        <f>IFERROR(AVERAGEIFS(O:O,$H:$H,"&lt;="&amp;$T4464,$I:$I,"&gt;="&amp;$T4464),"")</f>
        <v>1.3110872549544019E-2</v>
      </c>
      <c r="Y4464" s="9">
        <f>IFERROR(AVERAGEIFS(P:P,$H:$H,"&lt;="&amp;$T4464,$I:$I,"&gt;="&amp;$T4464),"")</f>
        <v>2.6395526849453153E-2</v>
      </c>
      <c r="Z4464" s="9">
        <f>IFERROR(AVERAGEIFS(Q:Q,$H:$H,"&lt;="&amp;$T4464,$I:$I,"&gt;="&amp;$T4464),"")</f>
        <v>5.3495522388059713E-2</v>
      </c>
    </row>
    <row r="4465" spans="10:26" ht="19" x14ac:dyDescent="0.25">
      <c r="J4465"/>
      <c r="K4465"/>
      <c r="T4465" s="5">
        <f t="shared" si="89"/>
        <v>42816</v>
      </c>
      <c r="U4465" s="9">
        <f>IFERROR(AVERAGEIFS(L:L,$H:$H,"&lt;="&amp;$T4465,$I:$I,"&gt;="&amp;$T4465),"")</f>
        <v>1.4312483700777882E-4</v>
      </c>
      <c r="V4465" s="9">
        <f>IFERROR(AVERAGEIFS(M:M,$H:$H,"&lt;="&amp;$T4465,$I:$I,"&gt;="&amp;$T4465),"")</f>
        <v>1.0023087492663488E-3</v>
      </c>
      <c r="W4465" s="9">
        <f>IFERROR(AVERAGEIFS(N:N,$H:$H,"&lt;="&amp;$T4465,$I:$I,"&gt;="&amp;$T4465),"")</f>
        <v>4.3626558230605433E-3</v>
      </c>
      <c r="X4465" s="9">
        <f>IFERROR(AVERAGEIFS(O:O,$H:$H,"&lt;="&amp;$T4465,$I:$I,"&gt;="&amp;$T4465),"")</f>
        <v>1.314576521480071E-2</v>
      </c>
      <c r="Y4465" s="9">
        <f>IFERROR(AVERAGEIFS(P:P,$H:$H,"&lt;="&amp;$T4465,$I:$I,"&gt;="&amp;$T4465),"")</f>
        <v>2.64662148570768E-2</v>
      </c>
      <c r="Z4465" s="9">
        <f>IFERROR(AVERAGEIFS(Q:Q,$H:$H,"&lt;="&amp;$T4465,$I:$I,"&gt;="&amp;$T4465),"")</f>
        <v>5.3640579710144944E-2</v>
      </c>
    </row>
    <row r="4466" spans="10:26" ht="19" x14ac:dyDescent="0.25">
      <c r="J4466"/>
      <c r="K4466"/>
      <c r="T4466" s="5">
        <f t="shared" si="89"/>
        <v>42817</v>
      </c>
      <c r="U4466" s="9">
        <f>IFERROR(AVERAGEIFS(L:L,$H:$H,"&lt;="&amp;$T4466,$I:$I,"&gt;="&amp;$T4466),"")</f>
        <v>1.4312483700777882E-4</v>
      </c>
      <c r="V4466" s="9">
        <f>IFERROR(AVERAGEIFS(M:M,$H:$H,"&lt;="&amp;$T4466,$I:$I,"&gt;="&amp;$T4466),"")</f>
        <v>1.0023087492663488E-3</v>
      </c>
      <c r="W4466" s="9">
        <f>IFERROR(AVERAGEIFS(N:N,$H:$H,"&lt;="&amp;$T4466,$I:$I,"&gt;="&amp;$T4466),"")</f>
        <v>4.3626558230605433E-3</v>
      </c>
      <c r="X4466" s="9">
        <f>IFERROR(AVERAGEIFS(O:O,$H:$H,"&lt;="&amp;$T4466,$I:$I,"&gt;="&amp;$T4466),"")</f>
        <v>1.314576521480071E-2</v>
      </c>
      <c r="Y4466" s="9">
        <f>IFERROR(AVERAGEIFS(P:P,$H:$H,"&lt;="&amp;$T4466,$I:$I,"&gt;="&amp;$T4466),"")</f>
        <v>2.64662148570768E-2</v>
      </c>
      <c r="Z4466" s="9">
        <f>IFERROR(AVERAGEIFS(Q:Q,$H:$H,"&lt;="&amp;$T4466,$I:$I,"&gt;="&amp;$T4466),"")</f>
        <v>5.3640579710144944E-2</v>
      </c>
    </row>
    <row r="4467" spans="10:26" ht="19" x14ac:dyDescent="0.25">
      <c r="J4467"/>
      <c r="K4467"/>
      <c r="T4467" s="5">
        <f t="shared" si="89"/>
        <v>42818</v>
      </c>
      <c r="U4467" s="9">
        <f>IFERROR(AVERAGEIFS(L:L,$H:$H,"&lt;="&amp;$T4467,$I:$I,"&gt;="&amp;$T4467),"")</f>
        <v>1.4323890533512223E-4</v>
      </c>
      <c r="V4467" s="9">
        <f>IFERROR(AVERAGEIFS(M:M,$H:$H,"&lt;="&amp;$T4467,$I:$I,"&gt;="&amp;$T4467),"")</f>
        <v>1.0031078668011023E-3</v>
      </c>
      <c r="W4467" s="9">
        <f>IFERROR(AVERAGEIFS(N:N,$H:$H,"&lt;="&amp;$T4467,$I:$I,"&gt;="&amp;$T4467),"")</f>
        <v>4.3661390408569929E-3</v>
      </c>
      <c r="X4467" s="9">
        <f>IFERROR(AVERAGEIFS(O:O,$H:$H,"&lt;="&amp;$T4467,$I:$I,"&gt;="&amp;$T4467),"")</f>
        <v>1.3156299996845641E-2</v>
      </c>
      <c r="Y4467" s="9">
        <f>IFERROR(AVERAGEIFS(P:P,$H:$H,"&lt;="&amp;$T4467,$I:$I,"&gt;="&amp;$T4467),"")</f>
        <v>2.6487542404218047E-2</v>
      </c>
      <c r="Z4467" s="9">
        <f>IFERROR(AVERAGEIFS(Q:Q,$H:$H,"&lt;="&amp;$T4467,$I:$I,"&gt;="&amp;$T4467),"")</f>
        <v>5.3684285714285733E-2</v>
      </c>
    </row>
    <row r="4468" spans="10:26" ht="19" x14ac:dyDescent="0.25">
      <c r="J4468"/>
      <c r="K4468"/>
      <c r="T4468" s="5">
        <f t="shared" si="89"/>
        <v>42819</v>
      </c>
      <c r="U4468" s="9">
        <f>IFERROR(AVERAGEIFS(L:L,$H:$H,"&lt;="&amp;$T4468,$I:$I,"&gt;="&amp;$T4468),"")</f>
        <v>1.4323890533512223E-4</v>
      </c>
      <c r="V4468" s="9">
        <f>IFERROR(AVERAGEIFS(M:M,$H:$H,"&lt;="&amp;$T4468,$I:$I,"&gt;="&amp;$T4468),"")</f>
        <v>1.0031078668011023E-3</v>
      </c>
      <c r="W4468" s="9">
        <f>IFERROR(AVERAGEIFS(N:N,$H:$H,"&lt;="&amp;$T4468,$I:$I,"&gt;="&amp;$T4468),"")</f>
        <v>4.3661390408569929E-3</v>
      </c>
      <c r="X4468" s="9">
        <f>IFERROR(AVERAGEIFS(O:O,$H:$H,"&lt;="&amp;$T4468,$I:$I,"&gt;="&amp;$T4468),"")</f>
        <v>1.3156299996845641E-2</v>
      </c>
      <c r="Y4468" s="9">
        <f>IFERROR(AVERAGEIFS(P:P,$H:$H,"&lt;="&amp;$T4468,$I:$I,"&gt;="&amp;$T4468),"")</f>
        <v>2.6487542404218047E-2</v>
      </c>
      <c r="Z4468" s="9">
        <f>IFERROR(AVERAGEIFS(Q:Q,$H:$H,"&lt;="&amp;$T4468,$I:$I,"&gt;="&amp;$T4468),"")</f>
        <v>5.3684285714285733E-2</v>
      </c>
    </row>
    <row r="4469" spans="10:26" ht="19" x14ac:dyDescent="0.25">
      <c r="J4469"/>
      <c r="K4469"/>
      <c r="T4469" s="5">
        <f t="shared" si="89"/>
        <v>42820</v>
      </c>
      <c r="U4469" s="9">
        <f>IFERROR(AVERAGEIFS(L:L,$H:$H,"&lt;="&amp;$T4469,$I:$I,"&gt;="&amp;$T4469),"")</f>
        <v>1.4323890533512223E-4</v>
      </c>
      <c r="V4469" s="9">
        <f>IFERROR(AVERAGEIFS(M:M,$H:$H,"&lt;="&amp;$T4469,$I:$I,"&gt;="&amp;$T4469),"")</f>
        <v>1.0031078668011023E-3</v>
      </c>
      <c r="W4469" s="9">
        <f>IFERROR(AVERAGEIFS(N:N,$H:$H,"&lt;="&amp;$T4469,$I:$I,"&gt;="&amp;$T4469),"")</f>
        <v>4.3661390408569929E-3</v>
      </c>
      <c r="X4469" s="9">
        <f>IFERROR(AVERAGEIFS(O:O,$H:$H,"&lt;="&amp;$T4469,$I:$I,"&gt;="&amp;$T4469),"")</f>
        <v>1.3156299996845641E-2</v>
      </c>
      <c r="Y4469" s="9">
        <f>IFERROR(AVERAGEIFS(P:P,$H:$H,"&lt;="&amp;$T4469,$I:$I,"&gt;="&amp;$T4469),"")</f>
        <v>2.6487542404218047E-2</v>
      </c>
      <c r="Z4469" s="9">
        <f>IFERROR(AVERAGEIFS(Q:Q,$H:$H,"&lt;="&amp;$T4469,$I:$I,"&gt;="&amp;$T4469),"")</f>
        <v>5.3684285714285733E-2</v>
      </c>
    </row>
    <row r="4470" spans="10:26" ht="19" x14ac:dyDescent="0.25">
      <c r="J4470"/>
      <c r="K4470"/>
      <c r="T4470" s="5">
        <f t="shared" si="89"/>
        <v>42821</v>
      </c>
      <c r="U4470" s="9">
        <f>IFERROR(AVERAGEIFS(L:L,$H:$H,"&lt;="&amp;$T4470,$I:$I,"&gt;="&amp;$T4470),"")</f>
        <v>1.4375401576158887E-4</v>
      </c>
      <c r="V4470" s="9">
        <f>IFERROR(AVERAGEIFS(M:M,$H:$H,"&lt;="&amp;$T4470,$I:$I,"&gt;="&amp;$T4470),"")</f>
        <v>1.0067166880466671E-3</v>
      </c>
      <c r="W4470" s="9">
        <f>IFERROR(AVERAGEIFS(N:N,$H:$H,"&lt;="&amp;$T4470,$I:$I,"&gt;="&amp;$T4470),"")</f>
        <v>4.3818720298979767E-3</v>
      </c>
      <c r="X4470" s="9">
        <f>IFERROR(AVERAGEIFS(O:O,$H:$H,"&lt;="&amp;$T4470,$I:$I,"&gt;="&amp;$T4470),"")</f>
        <v>1.3203905095007979E-2</v>
      </c>
      <c r="Y4470" s="9">
        <f>IFERROR(AVERAGEIFS(P:P,$H:$H,"&lt;="&amp;$T4470,$I:$I,"&gt;="&amp;$T4470),"")</f>
        <v>2.6583984160536478E-2</v>
      </c>
      <c r="Z4470" s="9">
        <f>IFERROR(AVERAGEIFS(Q:Q,$H:$H,"&lt;="&amp;$T4470,$I:$I,"&gt;="&amp;$T4470),"")</f>
        <v>5.3882191780821938E-2</v>
      </c>
    </row>
    <row r="4471" spans="10:26" ht="19" x14ac:dyDescent="0.25">
      <c r="J4471"/>
      <c r="K4471"/>
      <c r="T4471" s="5">
        <f t="shared" si="89"/>
        <v>42822</v>
      </c>
      <c r="U4471" s="9">
        <f>IFERROR(AVERAGEIFS(L:L,$H:$H,"&lt;="&amp;$T4471,$I:$I,"&gt;="&amp;$T4471),"")</f>
        <v>1.4375401576158887E-4</v>
      </c>
      <c r="V4471" s="9">
        <f>IFERROR(AVERAGEIFS(M:M,$H:$H,"&lt;="&amp;$T4471,$I:$I,"&gt;="&amp;$T4471),"")</f>
        <v>1.0067166880466671E-3</v>
      </c>
      <c r="W4471" s="9">
        <f>IFERROR(AVERAGEIFS(N:N,$H:$H,"&lt;="&amp;$T4471,$I:$I,"&gt;="&amp;$T4471),"")</f>
        <v>4.3818720298979767E-3</v>
      </c>
      <c r="X4471" s="9">
        <f>IFERROR(AVERAGEIFS(O:O,$H:$H,"&lt;="&amp;$T4471,$I:$I,"&gt;="&amp;$T4471),"")</f>
        <v>1.3203905095007979E-2</v>
      </c>
      <c r="Y4471" s="9">
        <f>IFERROR(AVERAGEIFS(P:P,$H:$H,"&lt;="&amp;$T4471,$I:$I,"&gt;="&amp;$T4471),"")</f>
        <v>2.6583984160536478E-2</v>
      </c>
      <c r="Z4471" s="9">
        <f>IFERROR(AVERAGEIFS(Q:Q,$H:$H,"&lt;="&amp;$T4471,$I:$I,"&gt;="&amp;$T4471),"")</f>
        <v>5.3882191780821938E-2</v>
      </c>
    </row>
    <row r="4472" spans="10:26" ht="19" x14ac:dyDescent="0.25">
      <c r="J4472"/>
      <c r="K4472"/>
      <c r="T4472" s="5">
        <f t="shared" si="89"/>
        <v>42823</v>
      </c>
      <c r="U4472" s="9">
        <f>IFERROR(AVERAGEIFS(L:L,$H:$H,"&lt;="&amp;$T4472,$I:$I,"&gt;="&amp;$T4472),"")</f>
        <v>1.4375401576158887E-4</v>
      </c>
      <c r="V4472" s="9">
        <f>IFERROR(AVERAGEIFS(M:M,$H:$H,"&lt;="&amp;$T4472,$I:$I,"&gt;="&amp;$T4472),"")</f>
        <v>1.0067166880466671E-3</v>
      </c>
      <c r="W4472" s="9">
        <f>IFERROR(AVERAGEIFS(N:N,$H:$H,"&lt;="&amp;$T4472,$I:$I,"&gt;="&amp;$T4472),"")</f>
        <v>4.3818720298979767E-3</v>
      </c>
      <c r="X4472" s="9">
        <f>IFERROR(AVERAGEIFS(O:O,$H:$H,"&lt;="&amp;$T4472,$I:$I,"&gt;="&amp;$T4472),"")</f>
        <v>1.3203905095007979E-2</v>
      </c>
      <c r="Y4472" s="9">
        <f>IFERROR(AVERAGEIFS(P:P,$H:$H,"&lt;="&amp;$T4472,$I:$I,"&gt;="&amp;$T4472),"")</f>
        <v>2.6583984160536478E-2</v>
      </c>
      <c r="Z4472" s="9">
        <f>IFERROR(AVERAGEIFS(Q:Q,$H:$H,"&lt;="&amp;$T4472,$I:$I,"&gt;="&amp;$T4472),"")</f>
        <v>5.3882191780821938E-2</v>
      </c>
    </row>
    <row r="4473" spans="10:26" ht="19" x14ac:dyDescent="0.25">
      <c r="J4473"/>
      <c r="K4473"/>
      <c r="T4473" s="5">
        <f t="shared" si="89"/>
        <v>42824</v>
      </c>
      <c r="U4473" s="9">
        <f>IFERROR(AVERAGEIFS(L:L,$H:$H,"&lt;="&amp;$T4473,$I:$I,"&gt;="&amp;$T4473),"")</f>
        <v>1.4375401576158887E-4</v>
      </c>
      <c r="V4473" s="9">
        <f>IFERROR(AVERAGEIFS(M:M,$H:$H,"&lt;="&amp;$T4473,$I:$I,"&gt;="&amp;$T4473),"")</f>
        <v>1.0067166880466671E-3</v>
      </c>
      <c r="W4473" s="9">
        <f>IFERROR(AVERAGEIFS(N:N,$H:$H,"&lt;="&amp;$T4473,$I:$I,"&gt;="&amp;$T4473),"")</f>
        <v>4.3818720298979767E-3</v>
      </c>
      <c r="X4473" s="9">
        <f>IFERROR(AVERAGEIFS(O:O,$H:$H,"&lt;="&amp;$T4473,$I:$I,"&gt;="&amp;$T4473),"")</f>
        <v>1.3203905095007979E-2</v>
      </c>
      <c r="Y4473" s="9">
        <f>IFERROR(AVERAGEIFS(P:P,$H:$H,"&lt;="&amp;$T4473,$I:$I,"&gt;="&amp;$T4473),"")</f>
        <v>2.6583984160536478E-2</v>
      </c>
      <c r="Z4473" s="9">
        <f>IFERROR(AVERAGEIFS(Q:Q,$H:$H,"&lt;="&amp;$T4473,$I:$I,"&gt;="&amp;$T4473),"")</f>
        <v>5.3882191780821938E-2</v>
      </c>
    </row>
    <row r="4474" spans="10:26" ht="19" x14ac:dyDescent="0.25">
      <c r="J4474"/>
      <c r="K4474"/>
      <c r="T4474" s="5">
        <f t="shared" si="89"/>
        <v>42825</v>
      </c>
      <c r="U4474" s="9">
        <f>IFERROR(AVERAGEIFS(L:L,$H:$H,"&lt;="&amp;$T4474,$I:$I,"&gt;="&amp;$T4474),"")</f>
        <v>1.4435357135229588E-4</v>
      </c>
      <c r="V4474" s="9">
        <f>IFERROR(AVERAGEIFS(M:M,$H:$H,"&lt;="&amp;$T4474,$I:$I,"&gt;="&amp;$T4474),"")</f>
        <v>1.0109173623387947E-3</v>
      </c>
      <c r="W4474" s="9">
        <f>IFERROR(AVERAGEIFS(N:N,$H:$H,"&lt;="&amp;$T4474,$I:$I,"&gt;="&amp;$T4474),"")</f>
        <v>4.4001892933726106E-3</v>
      </c>
      <c r="X4474" s="9">
        <f>IFERROR(AVERAGEIFS(O:O,$H:$H,"&lt;="&amp;$T4474,$I:$I,"&gt;="&amp;$T4474),"")</f>
        <v>1.3259361479763584E-2</v>
      </c>
      <c r="Y4474" s="9">
        <f>IFERROR(AVERAGEIFS(P:P,$H:$H,"&lt;="&amp;$T4474,$I:$I,"&gt;="&amp;$T4474),"")</f>
        <v>2.6696428224815532E-2</v>
      </c>
      <c r="Z4474" s="9">
        <f>IFERROR(AVERAGEIFS(Q:Q,$H:$H,"&lt;="&amp;$T4474,$I:$I,"&gt;="&amp;$T4474),"")</f>
        <v>5.4113333333333354E-2</v>
      </c>
    </row>
    <row r="4475" spans="10:26" ht="19" x14ac:dyDescent="0.25">
      <c r="J4475"/>
      <c r="K4475"/>
      <c r="T4475" s="5">
        <f t="shared" si="89"/>
        <v>42826</v>
      </c>
      <c r="U4475" s="9">
        <f>IFERROR(AVERAGEIFS(L:L,$H:$H,"&lt;="&amp;$T4475,$I:$I,"&gt;="&amp;$T4475),"")</f>
        <v>1.4435357135229588E-4</v>
      </c>
      <c r="V4475" s="9">
        <f>IFERROR(AVERAGEIFS(M:M,$H:$H,"&lt;="&amp;$T4475,$I:$I,"&gt;="&amp;$T4475),"")</f>
        <v>1.0109173623387947E-3</v>
      </c>
      <c r="W4475" s="9">
        <f>IFERROR(AVERAGEIFS(N:N,$H:$H,"&lt;="&amp;$T4475,$I:$I,"&gt;="&amp;$T4475),"")</f>
        <v>4.4001892933726106E-3</v>
      </c>
      <c r="X4475" s="9">
        <f>IFERROR(AVERAGEIFS(O:O,$H:$H,"&lt;="&amp;$T4475,$I:$I,"&gt;="&amp;$T4475),"")</f>
        <v>1.3259361479763584E-2</v>
      </c>
      <c r="Y4475" s="9">
        <f>IFERROR(AVERAGEIFS(P:P,$H:$H,"&lt;="&amp;$T4475,$I:$I,"&gt;="&amp;$T4475),"")</f>
        <v>2.6696428224815532E-2</v>
      </c>
      <c r="Z4475" s="9">
        <f>IFERROR(AVERAGEIFS(Q:Q,$H:$H,"&lt;="&amp;$T4475,$I:$I,"&gt;="&amp;$T4475),"")</f>
        <v>5.4113333333333354E-2</v>
      </c>
    </row>
    <row r="4476" spans="10:26" ht="19" x14ac:dyDescent="0.25">
      <c r="J4476"/>
      <c r="K4476"/>
      <c r="T4476" s="5">
        <f t="shared" si="89"/>
        <v>42827</v>
      </c>
      <c r="U4476" s="9">
        <f>IFERROR(AVERAGEIFS(L:L,$H:$H,"&lt;="&amp;$T4476,$I:$I,"&gt;="&amp;$T4476),"")</f>
        <v>1.4435357135229588E-4</v>
      </c>
      <c r="V4476" s="9">
        <f>IFERROR(AVERAGEIFS(M:M,$H:$H,"&lt;="&amp;$T4476,$I:$I,"&gt;="&amp;$T4476),"")</f>
        <v>1.0109173623387947E-3</v>
      </c>
      <c r="W4476" s="9">
        <f>IFERROR(AVERAGEIFS(N:N,$H:$H,"&lt;="&amp;$T4476,$I:$I,"&gt;="&amp;$T4476),"")</f>
        <v>4.4001892933726106E-3</v>
      </c>
      <c r="X4476" s="9">
        <f>IFERROR(AVERAGEIFS(O:O,$H:$H,"&lt;="&amp;$T4476,$I:$I,"&gt;="&amp;$T4476),"")</f>
        <v>1.3259361479763584E-2</v>
      </c>
      <c r="Y4476" s="9">
        <f>IFERROR(AVERAGEIFS(P:P,$H:$H,"&lt;="&amp;$T4476,$I:$I,"&gt;="&amp;$T4476),"")</f>
        <v>2.6696428224815532E-2</v>
      </c>
      <c r="Z4476" s="9">
        <f>IFERROR(AVERAGEIFS(Q:Q,$H:$H,"&lt;="&amp;$T4476,$I:$I,"&gt;="&amp;$T4476),"")</f>
        <v>5.4113333333333354E-2</v>
      </c>
    </row>
    <row r="4477" spans="10:26" ht="19" x14ac:dyDescent="0.25">
      <c r="J4477"/>
      <c r="K4477"/>
      <c r="T4477" s="5">
        <f t="shared" si="89"/>
        <v>42828</v>
      </c>
      <c r="U4477" s="9">
        <f>IFERROR(AVERAGEIFS(L:L,$H:$H,"&lt;="&amp;$T4477,$I:$I,"&gt;="&amp;$T4477),"")</f>
        <v>1.4435357135229588E-4</v>
      </c>
      <c r="V4477" s="9">
        <f>IFERROR(AVERAGEIFS(M:M,$H:$H,"&lt;="&amp;$T4477,$I:$I,"&gt;="&amp;$T4477),"")</f>
        <v>1.0109173623387947E-3</v>
      </c>
      <c r="W4477" s="9">
        <f>IFERROR(AVERAGEIFS(N:N,$H:$H,"&lt;="&amp;$T4477,$I:$I,"&gt;="&amp;$T4477),"")</f>
        <v>4.4001892933726106E-3</v>
      </c>
      <c r="X4477" s="9">
        <f>IFERROR(AVERAGEIFS(O:O,$H:$H,"&lt;="&amp;$T4477,$I:$I,"&gt;="&amp;$T4477),"")</f>
        <v>1.3259361479763584E-2</v>
      </c>
      <c r="Y4477" s="9">
        <f>IFERROR(AVERAGEIFS(P:P,$H:$H,"&lt;="&amp;$T4477,$I:$I,"&gt;="&amp;$T4477),"")</f>
        <v>2.6696428224815532E-2</v>
      </c>
      <c r="Z4477" s="9">
        <f>IFERROR(AVERAGEIFS(Q:Q,$H:$H,"&lt;="&amp;$T4477,$I:$I,"&gt;="&amp;$T4477),"")</f>
        <v>5.4113333333333354E-2</v>
      </c>
    </row>
    <row r="4478" spans="10:26" ht="19" x14ac:dyDescent="0.25">
      <c r="J4478"/>
      <c r="K4478"/>
      <c r="T4478" s="5">
        <f t="shared" si="89"/>
        <v>42829</v>
      </c>
      <c r="U4478" s="9">
        <f>IFERROR(AVERAGEIFS(L:L,$H:$H,"&lt;="&amp;$T4478,$I:$I,"&gt;="&amp;$T4478),"")</f>
        <v>1.4435357135229588E-4</v>
      </c>
      <c r="V4478" s="9">
        <f>IFERROR(AVERAGEIFS(M:M,$H:$H,"&lt;="&amp;$T4478,$I:$I,"&gt;="&amp;$T4478),"")</f>
        <v>1.0109173623387947E-3</v>
      </c>
      <c r="W4478" s="9">
        <f>IFERROR(AVERAGEIFS(N:N,$H:$H,"&lt;="&amp;$T4478,$I:$I,"&gt;="&amp;$T4478),"")</f>
        <v>4.4001892933726106E-3</v>
      </c>
      <c r="X4478" s="9">
        <f>IFERROR(AVERAGEIFS(O:O,$H:$H,"&lt;="&amp;$T4478,$I:$I,"&gt;="&amp;$T4478),"")</f>
        <v>1.3259361479763584E-2</v>
      </c>
      <c r="Y4478" s="9">
        <f>IFERROR(AVERAGEIFS(P:P,$H:$H,"&lt;="&amp;$T4478,$I:$I,"&gt;="&amp;$T4478),"")</f>
        <v>2.6696428224815532E-2</v>
      </c>
      <c r="Z4478" s="9">
        <f>IFERROR(AVERAGEIFS(Q:Q,$H:$H,"&lt;="&amp;$T4478,$I:$I,"&gt;="&amp;$T4478),"")</f>
        <v>5.4113333333333354E-2</v>
      </c>
    </row>
    <row r="4479" spans="10:26" ht="19" x14ac:dyDescent="0.25">
      <c r="J4479"/>
      <c r="K4479"/>
      <c r="T4479" s="5">
        <f t="shared" si="89"/>
        <v>42830</v>
      </c>
      <c r="U4479" s="9">
        <f>IFERROR(AVERAGEIFS(L:L,$H:$H,"&lt;="&amp;$T4479,$I:$I,"&gt;="&amp;$T4479),"")</f>
        <v>1.4435357135229588E-4</v>
      </c>
      <c r="V4479" s="9">
        <f>IFERROR(AVERAGEIFS(M:M,$H:$H,"&lt;="&amp;$T4479,$I:$I,"&gt;="&amp;$T4479),"")</f>
        <v>1.0109173623387947E-3</v>
      </c>
      <c r="W4479" s="9">
        <f>IFERROR(AVERAGEIFS(N:N,$H:$H,"&lt;="&amp;$T4479,$I:$I,"&gt;="&amp;$T4479),"")</f>
        <v>4.4001892933726106E-3</v>
      </c>
      <c r="X4479" s="9">
        <f>IFERROR(AVERAGEIFS(O:O,$H:$H,"&lt;="&amp;$T4479,$I:$I,"&gt;="&amp;$T4479),"")</f>
        <v>1.3259361479763584E-2</v>
      </c>
      <c r="Y4479" s="9">
        <f>IFERROR(AVERAGEIFS(P:P,$H:$H,"&lt;="&amp;$T4479,$I:$I,"&gt;="&amp;$T4479),"")</f>
        <v>2.6696428224815532E-2</v>
      </c>
      <c r="Z4479" s="9">
        <f>IFERROR(AVERAGEIFS(Q:Q,$H:$H,"&lt;="&amp;$T4479,$I:$I,"&gt;="&amp;$T4479),"")</f>
        <v>5.4113333333333354E-2</v>
      </c>
    </row>
    <row r="4480" spans="10:26" ht="19" x14ac:dyDescent="0.25">
      <c r="J4480"/>
      <c r="K4480"/>
      <c r="T4480" s="5">
        <f t="shared" si="89"/>
        <v>42831</v>
      </c>
      <c r="U4480" s="9">
        <f>IFERROR(AVERAGEIFS(L:L,$H:$H,"&lt;="&amp;$T4480,$I:$I,"&gt;="&amp;$T4480),"")</f>
        <v>1.4435357135229588E-4</v>
      </c>
      <c r="V4480" s="9">
        <f>IFERROR(AVERAGEIFS(M:M,$H:$H,"&lt;="&amp;$T4480,$I:$I,"&gt;="&amp;$T4480),"")</f>
        <v>1.0109173623387947E-3</v>
      </c>
      <c r="W4480" s="9">
        <f>IFERROR(AVERAGEIFS(N:N,$H:$H,"&lt;="&amp;$T4480,$I:$I,"&gt;="&amp;$T4480),"")</f>
        <v>4.4001892933726106E-3</v>
      </c>
      <c r="X4480" s="9">
        <f>IFERROR(AVERAGEIFS(O:O,$H:$H,"&lt;="&amp;$T4480,$I:$I,"&gt;="&amp;$T4480),"")</f>
        <v>1.3259361479763584E-2</v>
      </c>
      <c r="Y4480" s="9">
        <f>IFERROR(AVERAGEIFS(P:P,$H:$H,"&lt;="&amp;$T4480,$I:$I,"&gt;="&amp;$T4480),"")</f>
        <v>2.6696428224815532E-2</v>
      </c>
      <c r="Z4480" s="9">
        <f>IFERROR(AVERAGEIFS(Q:Q,$H:$H,"&lt;="&amp;$T4480,$I:$I,"&gt;="&amp;$T4480),"")</f>
        <v>5.4113333333333354E-2</v>
      </c>
    </row>
    <row r="4481" spans="10:26" ht="19" x14ac:dyDescent="0.25">
      <c r="J4481"/>
      <c r="K4481"/>
      <c r="T4481" s="5">
        <f t="shared" si="89"/>
        <v>42832</v>
      </c>
      <c r="U4481" s="9">
        <f>IFERROR(AVERAGEIFS(L:L,$H:$H,"&lt;="&amp;$T4481,$I:$I,"&gt;="&amp;$T4481),"")</f>
        <v>1.4404583354131419E-4</v>
      </c>
      <c r="V4481" s="9">
        <f>IFERROR(AVERAGEIFS(M:M,$H:$H,"&lt;="&amp;$T4481,$I:$I,"&gt;="&amp;$T4481),"")</f>
        <v>1.0087612879131494E-3</v>
      </c>
      <c r="W4481" s="9">
        <f>IFERROR(AVERAGEIFS(N:N,$H:$H,"&lt;="&amp;$T4481,$I:$I,"&gt;="&amp;$T4481),"")</f>
        <v>4.3907881796927022E-3</v>
      </c>
      <c r="X4481" s="9">
        <f>IFERROR(AVERAGEIFS(O:O,$H:$H,"&lt;="&amp;$T4481,$I:$I,"&gt;="&amp;$T4481),"")</f>
        <v>1.3230903602277792E-2</v>
      </c>
      <c r="Y4481" s="9">
        <f>IFERROR(AVERAGEIFS(P:P,$H:$H,"&lt;="&amp;$T4481,$I:$I,"&gt;="&amp;$T4481),"")</f>
        <v>2.6638740228890796E-2</v>
      </c>
      <c r="Z4481" s="9">
        <f>IFERROR(AVERAGEIFS(Q:Q,$H:$H,"&lt;="&amp;$T4481,$I:$I,"&gt;="&amp;$T4481),"")</f>
        <v>5.3994805194805214E-2</v>
      </c>
    </row>
    <row r="4482" spans="10:26" ht="19" x14ac:dyDescent="0.25">
      <c r="J4482"/>
      <c r="K4482"/>
      <c r="T4482" s="5">
        <f t="shared" si="89"/>
        <v>42833</v>
      </c>
      <c r="U4482" s="9">
        <f>IFERROR(AVERAGEIFS(L:L,$H:$H,"&lt;="&amp;$T4482,$I:$I,"&gt;="&amp;$T4482),"")</f>
        <v>1.4404583354131419E-4</v>
      </c>
      <c r="V4482" s="9">
        <f>IFERROR(AVERAGEIFS(M:M,$H:$H,"&lt;="&amp;$T4482,$I:$I,"&gt;="&amp;$T4482),"")</f>
        <v>1.0087612879131494E-3</v>
      </c>
      <c r="W4482" s="9">
        <f>IFERROR(AVERAGEIFS(N:N,$H:$H,"&lt;="&amp;$T4482,$I:$I,"&gt;="&amp;$T4482),"")</f>
        <v>4.3907881796927022E-3</v>
      </c>
      <c r="X4482" s="9">
        <f>IFERROR(AVERAGEIFS(O:O,$H:$H,"&lt;="&amp;$T4482,$I:$I,"&gt;="&amp;$T4482),"")</f>
        <v>1.3230903602277792E-2</v>
      </c>
      <c r="Y4482" s="9">
        <f>IFERROR(AVERAGEIFS(P:P,$H:$H,"&lt;="&amp;$T4482,$I:$I,"&gt;="&amp;$T4482),"")</f>
        <v>2.6638740228890796E-2</v>
      </c>
      <c r="Z4482" s="9">
        <f>IFERROR(AVERAGEIFS(Q:Q,$H:$H,"&lt;="&amp;$T4482,$I:$I,"&gt;="&amp;$T4482),"")</f>
        <v>5.3994805194805214E-2</v>
      </c>
    </row>
    <row r="4483" spans="10:26" ht="19" x14ac:dyDescent="0.25">
      <c r="J4483"/>
      <c r="K4483"/>
      <c r="T4483" s="5">
        <f t="shared" si="89"/>
        <v>42834</v>
      </c>
      <c r="U4483" s="9">
        <f>IFERROR(AVERAGEIFS(L:L,$H:$H,"&lt;="&amp;$T4483,$I:$I,"&gt;="&amp;$T4483),"")</f>
        <v>1.4404583354131419E-4</v>
      </c>
      <c r="V4483" s="9">
        <f>IFERROR(AVERAGEIFS(M:M,$H:$H,"&lt;="&amp;$T4483,$I:$I,"&gt;="&amp;$T4483),"")</f>
        <v>1.0087612879131494E-3</v>
      </c>
      <c r="W4483" s="9">
        <f>IFERROR(AVERAGEIFS(N:N,$H:$H,"&lt;="&amp;$T4483,$I:$I,"&gt;="&amp;$T4483),"")</f>
        <v>4.3907881796927022E-3</v>
      </c>
      <c r="X4483" s="9">
        <f>IFERROR(AVERAGEIFS(O:O,$H:$H,"&lt;="&amp;$T4483,$I:$I,"&gt;="&amp;$T4483),"")</f>
        <v>1.3230903602277792E-2</v>
      </c>
      <c r="Y4483" s="9">
        <f>IFERROR(AVERAGEIFS(P:P,$H:$H,"&lt;="&amp;$T4483,$I:$I,"&gt;="&amp;$T4483),"")</f>
        <v>2.6638740228890796E-2</v>
      </c>
      <c r="Z4483" s="9">
        <f>IFERROR(AVERAGEIFS(Q:Q,$H:$H,"&lt;="&amp;$T4483,$I:$I,"&gt;="&amp;$T4483),"")</f>
        <v>5.3994805194805214E-2</v>
      </c>
    </row>
    <row r="4484" spans="10:26" ht="19" x14ac:dyDescent="0.25">
      <c r="J4484"/>
      <c r="K4484"/>
      <c r="T4484" s="5">
        <f t="shared" ref="T4484:T4547" si="90">T4483+1</f>
        <v>42835</v>
      </c>
      <c r="U4484" s="9">
        <f>IFERROR(AVERAGEIFS(L:L,$H:$H,"&lt;="&amp;$T4484,$I:$I,"&gt;="&amp;$T4484),"")</f>
        <v>1.4404583354131419E-4</v>
      </c>
      <c r="V4484" s="9">
        <f>IFERROR(AVERAGEIFS(M:M,$H:$H,"&lt;="&amp;$T4484,$I:$I,"&gt;="&amp;$T4484),"")</f>
        <v>1.0087612879131494E-3</v>
      </c>
      <c r="W4484" s="9">
        <f>IFERROR(AVERAGEIFS(N:N,$H:$H,"&lt;="&amp;$T4484,$I:$I,"&gt;="&amp;$T4484),"")</f>
        <v>4.3907881796927022E-3</v>
      </c>
      <c r="X4484" s="9">
        <f>IFERROR(AVERAGEIFS(O:O,$H:$H,"&lt;="&amp;$T4484,$I:$I,"&gt;="&amp;$T4484),"")</f>
        <v>1.3230903602277792E-2</v>
      </c>
      <c r="Y4484" s="9">
        <f>IFERROR(AVERAGEIFS(P:P,$H:$H,"&lt;="&amp;$T4484,$I:$I,"&gt;="&amp;$T4484),"")</f>
        <v>2.6638740228890796E-2</v>
      </c>
      <c r="Z4484" s="9">
        <f>IFERROR(AVERAGEIFS(Q:Q,$H:$H,"&lt;="&amp;$T4484,$I:$I,"&gt;="&amp;$T4484),"")</f>
        <v>5.3994805194805214E-2</v>
      </c>
    </row>
    <row r="4485" spans="10:26" ht="19" x14ac:dyDescent="0.25">
      <c r="J4485"/>
      <c r="K4485"/>
      <c r="T4485" s="5">
        <f t="shared" si="90"/>
        <v>42836</v>
      </c>
      <c r="U4485" s="9">
        <f>IFERROR(AVERAGEIFS(L:L,$H:$H,"&lt;="&amp;$T4485,$I:$I,"&gt;="&amp;$T4485),"")</f>
        <v>1.44933326278005E-4</v>
      </c>
      <c r="V4485" s="9">
        <f>IFERROR(AVERAGEIFS(M:M,$H:$H,"&lt;="&amp;$T4485,$I:$I,"&gt;="&amp;$T4485),"")</f>
        <v>1.014979645294354E-3</v>
      </c>
      <c r="W4485" s="9">
        <f>IFERROR(AVERAGEIFS(N:N,$H:$H,"&lt;="&amp;$T4485,$I:$I,"&gt;="&amp;$T4485),"")</f>
        <v>4.4179088534539021E-3</v>
      </c>
      <c r="X4485" s="9">
        <f>IFERROR(AVERAGEIFS(O:O,$H:$H,"&lt;="&amp;$T4485,$I:$I,"&gt;="&amp;$T4485),"")</f>
        <v>1.3313053625235384E-2</v>
      </c>
      <c r="Y4485" s="9">
        <f>IFERROR(AVERAGEIFS(P:P,$H:$H,"&lt;="&amp;$T4485,$I:$I,"&gt;="&amp;$T4485),"")</f>
        <v>2.680543318810559E-2</v>
      </c>
      <c r="Z4485" s="9">
        <f>IFERROR(AVERAGEIFS(Q:Q,$H:$H,"&lt;="&amp;$T4485,$I:$I,"&gt;="&amp;$T4485),"")</f>
        <v>5.4337974683544323E-2</v>
      </c>
    </row>
    <row r="4486" spans="10:26" ht="19" x14ac:dyDescent="0.25">
      <c r="J4486"/>
      <c r="K4486"/>
      <c r="T4486" s="5">
        <f t="shared" si="90"/>
        <v>42837</v>
      </c>
      <c r="U4486" s="9">
        <f>IFERROR(AVERAGEIFS(L:L,$H:$H,"&lt;="&amp;$T4486,$I:$I,"&gt;="&amp;$T4486),"")</f>
        <v>1.4550180019269097E-4</v>
      </c>
      <c r="V4486" s="9">
        <f>IFERROR(AVERAGEIFS(M:M,$H:$H,"&lt;="&amp;$T4486,$I:$I,"&gt;="&amp;$T4486),"")</f>
        <v>1.018961989236064E-3</v>
      </c>
      <c r="W4486" s="9">
        <f>IFERROR(AVERAGEIFS(N:N,$H:$H,"&lt;="&amp;$T4486,$I:$I,"&gt;="&amp;$T4486),"")</f>
        <v>4.4352645078174491E-3</v>
      </c>
      <c r="X4486" s="9">
        <f>IFERROR(AVERAGEIFS(O:O,$H:$H,"&lt;="&amp;$T4486,$I:$I,"&gt;="&amp;$T4486),"")</f>
        <v>1.3365523504307367E-2</v>
      </c>
      <c r="Y4486" s="9">
        <f>IFERROR(AVERAGEIFS(P:P,$H:$H,"&lt;="&amp;$T4486,$I:$I,"&gt;="&amp;$T4486),"")</f>
        <v>2.691159345570376E-2</v>
      </c>
      <c r="Z4486" s="9">
        <f>IFERROR(AVERAGEIFS(Q:Q,$H:$H,"&lt;="&amp;$T4486,$I:$I,"&gt;="&amp;$T4486),"")</f>
        <v>5.4555263157894753E-2</v>
      </c>
    </row>
    <row r="4487" spans="10:26" ht="19" x14ac:dyDescent="0.25">
      <c r="J4487"/>
      <c r="K4487"/>
      <c r="T4487" s="5">
        <f t="shared" si="90"/>
        <v>42838</v>
      </c>
      <c r="U4487" s="9">
        <f>IFERROR(AVERAGEIFS(L:L,$H:$H,"&lt;="&amp;$T4487,$I:$I,"&gt;="&amp;$T4487),"")</f>
        <v>1.4570932526248757E-4</v>
      </c>
      <c r="V4487" s="9">
        <f>IFERROR(AVERAGEIFS(M:M,$H:$H,"&lt;="&amp;$T4487,$I:$I,"&gt;="&amp;$T4487),"")</f>
        <v>1.0204159139899013E-3</v>
      </c>
      <c r="W4487" s="9">
        <f>IFERROR(AVERAGEIFS(N:N,$H:$H,"&lt;="&amp;$T4487,$I:$I,"&gt;="&amp;$T4487),"")</f>
        <v>4.4416033874798318E-3</v>
      </c>
      <c r="X4487" s="9">
        <f>IFERROR(AVERAGEIFS(O:O,$H:$H,"&lt;="&amp;$T4487,$I:$I,"&gt;="&amp;$T4487),"")</f>
        <v>1.33847066083511E-2</v>
      </c>
      <c r="Y4487" s="9">
        <f>IFERROR(AVERAGEIFS(P:P,$H:$H,"&lt;="&amp;$T4487,$I:$I,"&gt;="&amp;$T4487),"")</f>
        <v>2.6950464540143656E-2</v>
      </c>
      <c r="Z4487" s="9">
        <f>IFERROR(AVERAGEIFS(Q:Q,$H:$H,"&lt;="&amp;$T4487,$I:$I,"&gt;="&amp;$T4487),"")</f>
        <v>5.463506493506496E-2</v>
      </c>
    </row>
    <row r="4488" spans="10:26" ht="19" x14ac:dyDescent="0.25">
      <c r="J4488"/>
      <c r="K4488"/>
      <c r="T4488" s="5">
        <f t="shared" si="90"/>
        <v>42839</v>
      </c>
      <c r="U4488" s="9">
        <f>IFERROR(AVERAGEIFS(L:L,$H:$H,"&lt;="&amp;$T4488,$I:$I,"&gt;="&amp;$T4488),"")</f>
        <v>1.458814688724168E-4</v>
      </c>
      <c r="V4488" s="9">
        <f>IFERROR(AVERAGEIFS(M:M,$H:$H,"&lt;="&amp;$T4488,$I:$I,"&gt;="&amp;$T4488),"")</f>
        <v>1.0216219617855482E-3</v>
      </c>
      <c r="W4488" s="9">
        <f>IFERROR(AVERAGEIFS(N:N,$H:$H,"&lt;="&amp;$T4488,$I:$I,"&gt;="&amp;$T4488),"")</f>
        <v>4.4468616696222533E-3</v>
      </c>
      <c r="X4488" s="9">
        <f>IFERROR(AVERAGEIFS(O:O,$H:$H,"&lt;="&amp;$T4488,$I:$I,"&gt;="&amp;$T4488),"")</f>
        <v>1.3400620380140834E-2</v>
      </c>
      <c r="Y4488" s="9">
        <f>IFERROR(AVERAGEIFS(P:P,$H:$H,"&lt;="&amp;$T4488,$I:$I,"&gt;="&amp;$T4488),"")</f>
        <v>2.6982713468225079E-2</v>
      </c>
      <c r="Z4488" s="9">
        <f>IFERROR(AVERAGEIFS(Q:Q,$H:$H,"&lt;="&amp;$T4488,$I:$I,"&gt;="&amp;$T4488),"")</f>
        <v>5.4701282051282073E-2</v>
      </c>
    </row>
    <row r="4489" spans="10:26" ht="19" x14ac:dyDescent="0.25">
      <c r="J4489"/>
      <c r="K4489"/>
      <c r="T4489" s="5">
        <f t="shared" si="90"/>
        <v>42840</v>
      </c>
      <c r="U4489" s="9">
        <f>IFERROR(AVERAGEIFS(L:L,$H:$H,"&lt;="&amp;$T4489,$I:$I,"&gt;="&amp;$T4489),"")</f>
        <v>1.458814688724168E-4</v>
      </c>
      <c r="V4489" s="9">
        <f>IFERROR(AVERAGEIFS(M:M,$H:$H,"&lt;="&amp;$T4489,$I:$I,"&gt;="&amp;$T4489),"")</f>
        <v>1.0216219617855482E-3</v>
      </c>
      <c r="W4489" s="9">
        <f>IFERROR(AVERAGEIFS(N:N,$H:$H,"&lt;="&amp;$T4489,$I:$I,"&gt;="&amp;$T4489),"")</f>
        <v>4.4468616696222533E-3</v>
      </c>
      <c r="X4489" s="9">
        <f>IFERROR(AVERAGEIFS(O:O,$H:$H,"&lt;="&amp;$T4489,$I:$I,"&gt;="&amp;$T4489),"")</f>
        <v>1.3400620380140834E-2</v>
      </c>
      <c r="Y4489" s="9">
        <f>IFERROR(AVERAGEIFS(P:P,$H:$H,"&lt;="&amp;$T4489,$I:$I,"&gt;="&amp;$T4489),"")</f>
        <v>2.6982713468225079E-2</v>
      </c>
      <c r="Z4489" s="9">
        <f>IFERROR(AVERAGEIFS(Q:Q,$H:$H,"&lt;="&amp;$T4489,$I:$I,"&gt;="&amp;$T4489),"")</f>
        <v>5.4701282051282073E-2</v>
      </c>
    </row>
    <row r="4490" spans="10:26" ht="19" x14ac:dyDescent="0.25">
      <c r="J4490"/>
      <c r="K4490"/>
      <c r="T4490" s="5">
        <f t="shared" si="90"/>
        <v>42841</v>
      </c>
      <c r="U4490" s="9">
        <f>IFERROR(AVERAGEIFS(L:L,$H:$H,"&lt;="&amp;$T4490,$I:$I,"&gt;="&amp;$T4490),"")</f>
        <v>1.458814688724168E-4</v>
      </c>
      <c r="V4490" s="9">
        <f>IFERROR(AVERAGEIFS(M:M,$H:$H,"&lt;="&amp;$T4490,$I:$I,"&gt;="&amp;$T4490),"")</f>
        <v>1.0216219617855482E-3</v>
      </c>
      <c r="W4490" s="9">
        <f>IFERROR(AVERAGEIFS(N:N,$H:$H,"&lt;="&amp;$T4490,$I:$I,"&gt;="&amp;$T4490),"")</f>
        <v>4.4468616696222533E-3</v>
      </c>
      <c r="X4490" s="9">
        <f>IFERROR(AVERAGEIFS(O:O,$H:$H,"&lt;="&amp;$T4490,$I:$I,"&gt;="&amp;$T4490),"")</f>
        <v>1.3400620380140834E-2</v>
      </c>
      <c r="Y4490" s="9">
        <f>IFERROR(AVERAGEIFS(P:P,$H:$H,"&lt;="&amp;$T4490,$I:$I,"&gt;="&amp;$T4490),"")</f>
        <v>2.6982713468225079E-2</v>
      </c>
      <c r="Z4490" s="9">
        <f>IFERROR(AVERAGEIFS(Q:Q,$H:$H,"&lt;="&amp;$T4490,$I:$I,"&gt;="&amp;$T4490),"")</f>
        <v>5.4701282051282073E-2</v>
      </c>
    </row>
    <row r="4491" spans="10:26" ht="19" x14ac:dyDescent="0.25">
      <c r="J4491"/>
      <c r="K4491"/>
      <c r="T4491" s="5">
        <f t="shared" si="90"/>
        <v>42842</v>
      </c>
      <c r="U4491" s="9">
        <f>IFERROR(AVERAGEIFS(L:L,$H:$H,"&lt;="&amp;$T4491,$I:$I,"&gt;="&amp;$T4491),"")</f>
        <v>1.4597558650773868E-4</v>
      </c>
      <c r="V4491" s="9">
        <f>IFERROR(AVERAGEIFS(M:M,$H:$H,"&lt;="&amp;$T4491,$I:$I,"&gt;="&amp;$T4491),"")</f>
        <v>1.0222814083095731E-3</v>
      </c>
      <c r="W4491" s="9">
        <f>IFERROR(AVERAGEIFS(N:N,$H:$H,"&lt;="&amp;$T4491,$I:$I,"&gt;="&amp;$T4491),"")</f>
        <v>4.4497377126184907E-3</v>
      </c>
      <c r="X4491" s="9">
        <f>IFERROR(AVERAGEIFS(O:O,$H:$H,"&lt;="&amp;$T4491,$I:$I,"&gt;="&amp;$T4491),"")</f>
        <v>1.3409331596842872E-2</v>
      </c>
      <c r="Y4491" s="9">
        <f>IFERROR(AVERAGEIFS(P:P,$H:$H,"&lt;="&amp;$T4491,$I:$I,"&gt;="&amp;$T4491),"")</f>
        <v>2.700038815431087E-2</v>
      </c>
      <c r="Z4491" s="9">
        <f>IFERROR(AVERAGEIFS(Q:Q,$H:$H,"&lt;="&amp;$T4491,$I:$I,"&gt;="&amp;$T4491),"")</f>
        <v>5.4737662337662363E-2</v>
      </c>
    </row>
    <row r="4492" spans="10:26" ht="19" x14ac:dyDescent="0.25">
      <c r="J4492"/>
      <c r="K4492"/>
      <c r="T4492" s="5">
        <f t="shared" si="90"/>
        <v>42843</v>
      </c>
      <c r="U4492" s="9">
        <f>IFERROR(AVERAGEIFS(L:L,$H:$H,"&lt;="&amp;$T4492,$I:$I,"&gt;="&amp;$T4492),"")</f>
        <v>1.4597558650773868E-4</v>
      </c>
      <c r="V4492" s="9">
        <f>IFERROR(AVERAGEIFS(M:M,$H:$H,"&lt;="&amp;$T4492,$I:$I,"&gt;="&amp;$T4492),"")</f>
        <v>1.0222814083095731E-3</v>
      </c>
      <c r="W4492" s="9">
        <f>IFERROR(AVERAGEIFS(N:N,$H:$H,"&lt;="&amp;$T4492,$I:$I,"&gt;="&amp;$T4492),"")</f>
        <v>4.4497377126184907E-3</v>
      </c>
      <c r="X4492" s="9">
        <f>IFERROR(AVERAGEIFS(O:O,$H:$H,"&lt;="&amp;$T4492,$I:$I,"&gt;="&amp;$T4492),"")</f>
        <v>1.3409331596842872E-2</v>
      </c>
      <c r="Y4492" s="9">
        <f>IFERROR(AVERAGEIFS(P:P,$H:$H,"&lt;="&amp;$T4492,$I:$I,"&gt;="&amp;$T4492),"")</f>
        <v>2.700038815431087E-2</v>
      </c>
      <c r="Z4492" s="9">
        <f>IFERROR(AVERAGEIFS(Q:Q,$H:$H,"&lt;="&amp;$T4492,$I:$I,"&gt;="&amp;$T4492),"")</f>
        <v>5.4737662337662363E-2</v>
      </c>
    </row>
    <row r="4493" spans="10:26" ht="19" x14ac:dyDescent="0.25">
      <c r="J4493"/>
      <c r="K4493"/>
      <c r="T4493" s="5">
        <f t="shared" si="90"/>
        <v>42844</v>
      </c>
      <c r="U4493" s="9">
        <f>IFERROR(AVERAGEIFS(L:L,$H:$H,"&lt;="&amp;$T4493,$I:$I,"&gt;="&amp;$T4493),"")</f>
        <v>1.4631290659962217E-4</v>
      </c>
      <c r="V4493" s="9">
        <f>IFERROR(AVERAGEIFS(M:M,$H:$H,"&lt;="&amp;$T4493,$I:$I,"&gt;="&amp;$T4493),"")</f>
        <v>1.0246445980247102E-3</v>
      </c>
      <c r="W4493" s="9">
        <f>IFERROR(AVERAGEIFS(N:N,$H:$H,"&lt;="&amp;$T4493,$I:$I,"&gt;="&amp;$T4493),"")</f>
        <v>4.460039455376456E-3</v>
      </c>
      <c r="X4493" s="9">
        <f>IFERROR(AVERAGEIFS(O:O,$H:$H,"&lt;="&amp;$T4493,$I:$I,"&gt;="&amp;$T4493),"")</f>
        <v>1.344049646688769E-2</v>
      </c>
      <c r="Y4493" s="9">
        <f>IFERROR(AVERAGEIFS(P:P,$H:$H,"&lt;="&amp;$T4493,$I:$I,"&gt;="&amp;$T4493),"")</f>
        <v>2.7063505074182734E-2</v>
      </c>
      <c r="Z4493" s="9">
        <f>IFERROR(AVERAGEIFS(Q:Q,$H:$H,"&lt;="&amp;$T4493,$I:$I,"&gt;="&amp;$T4493),"")</f>
        <v>5.4867105263157918E-2</v>
      </c>
    </row>
    <row r="4494" spans="10:26" ht="19" x14ac:dyDescent="0.25">
      <c r="J4494"/>
      <c r="K4494"/>
      <c r="T4494" s="5">
        <f t="shared" si="90"/>
        <v>42845</v>
      </c>
      <c r="U4494" s="9">
        <f>IFERROR(AVERAGEIFS(L:L,$H:$H,"&lt;="&amp;$T4494,$I:$I,"&gt;="&amp;$T4494),"")</f>
        <v>1.4606879395834128E-4</v>
      </c>
      <c r="V4494" s="9">
        <f>IFERROR(AVERAGEIFS(M:M,$H:$H,"&lt;="&amp;$T4494,$I:$I,"&gt;="&amp;$T4494),"")</f>
        <v>1.0229342930130876E-3</v>
      </c>
      <c r="W4494" s="9">
        <f>IFERROR(AVERAGEIFS(N:N,$H:$H,"&lt;="&amp;$T4494,$I:$I,"&gt;="&amp;$T4494),"")</f>
        <v>4.452581998640754E-3</v>
      </c>
      <c r="X4494" s="9">
        <f>IFERROR(AVERAGEIFS(O:O,$H:$H,"&lt;="&amp;$T4494,$I:$I,"&gt;="&amp;$T4494),"")</f>
        <v>1.3417921960395924E-2</v>
      </c>
      <c r="Y4494" s="9">
        <f>IFERROR(AVERAGEIFS(P:P,$H:$H,"&lt;="&amp;$T4494,$I:$I,"&gt;="&amp;$T4494),"")</f>
        <v>2.7017742756495551E-2</v>
      </c>
      <c r="Z4494" s="9">
        <f>IFERROR(AVERAGEIFS(Q:Q,$H:$H,"&lt;="&amp;$T4494,$I:$I,"&gt;="&amp;$T4494),"")</f>
        <v>5.4773076923076966E-2</v>
      </c>
    </row>
    <row r="4495" spans="10:26" ht="19" x14ac:dyDescent="0.25">
      <c r="J4495"/>
      <c r="K4495"/>
      <c r="T4495" s="5">
        <f t="shared" si="90"/>
        <v>42846</v>
      </c>
      <c r="U4495" s="9">
        <f>IFERROR(AVERAGEIFS(L:L,$H:$H,"&lt;="&amp;$T4495,$I:$I,"&gt;="&amp;$T4495),"")</f>
        <v>1.4635521619954801E-4</v>
      </c>
      <c r="V4495" s="9">
        <f>IFERROR(AVERAGEIFS(M:M,$H:$H,"&lt;="&amp;$T4495,$I:$I,"&gt;="&amp;$T4495),"")</f>
        <v>1.0249410075581194E-3</v>
      </c>
      <c r="W4495" s="9">
        <f>IFERROR(AVERAGEIFS(N:N,$H:$H,"&lt;="&amp;$T4495,$I:$I,"&gt;="&amp;$T4495),"")</f>
        <v>4.4613315430188935E-3</v>
      </c>
      <c r="X4495" s="9">
        <f>IFERROR(AVERAGEIFS(O:O,$H:$H,"&lt;="&amp;$T4495,$I:$I,"&gt;="&amp;$T4495),"")</f>
        <v>1.3444405000927348E-2</v>
      </c>
      <c r="Y4495" s="9">
        <f>IFERROR(AVERAGEIFS(P:P,$H:$H,"&lt;="&amp;$T4495,$I:$I,"&gt;="&amp;$T4495),"")</f>
        <v>2.7071419936862746E-2</v>
      </c>
      <c r="Z4495" s="9">
        <f>IFERROR(AVERAGEIFS(Q:Q,$H:$H,"&lt;="&amp;$T4495,$I:$I,"&gt;="&amp;$T4495),"")</f>
        <v>5.4883333333333367E-2</v>
      </c>
    </row>
    <row r="4496" spans="10:26" ht="19" x14ac:dyDescent="0.25">
      <c r="J4496"/>
      <c r="K4496"/>
      <c r="T4496" s="5">
        <f t="shared" si="90"/>
        <v>42847</v>
      </c>
      <c r="U4496" s="9">
        <f>IFERROR(AVERAGEIFS(L:L,$H:$H,"&lt;="&amp;$T4496,$I:$I,"&gt;="&amp;$T4496),"")</f>
        <v>1.4635521619954801E-4</v>
      </c>
      <c r="V4496" s="9">
        <f>IFERROR(AVERAGEIFS(M:M,$H:$H,"&lt;="&amp;$T4496,$I:$I,"&gt;="&amp;$T4496),"")</f>
        <v>1.0249410075581194E-3</v>
      </c>
      <c r="W4496" s="9">
        <f>IFERROR(AVERAGEIFS(N:N,$H:$H,"&lt;="&amp;$T4496,$I:$I,"&gt;="&amp;$T4496),"")</f>
        <v>4.4613315430188935E-3</v>
      </c>
      <c r="X4496" s="9">
        <f>IFERROR(AVERAGEIFS(O:O,$H:$H,"&lt;="&amp;$T4496,$I:$I,"&gt;="&amp;$T4496),"")</f>
        <v>1.3444405000927348E-2</v>
      </c>
      <c r="Y4496" s="9">
        <f>IFERROR(AVERAGEIFS(P:P,$H:$H,"&lt;="&amp;$T4496,$I:$I,"&gt;="&amp;$T4496),"")</f>
        <v>2.7071419936862746E-2</v>
      </c>
      <c r="Z4496" s="9">
        <f>IFERROR(AVERAGEIFS(Q:Q,$H:$H,"&lt;="&amp;$T4496,$I:$I,"&gt;="&amp;$T4496),"")</f>
        <v>5.4883333333333367E-2</v>
      </c>
    </row>
    <row r="4497" spans="10:26" ht="19" x14ac:dyDescent="0.25">
      <c r="J4497"/>
      <c r="K4497"/>
      <c r="T4497" s="5">
        <f t="shared" si="90"/>
        <v>42848</v>
      </c>
      <c r="U4497" s="9">
        <f>IFERROR(AVERAGEIFS(L:L,$H:$H,"&lt;="&amp;$T4497,$I:$I,"&gt;="&amp;$T4497),"")</f>
        <v>1.4635521619954801E-4</v>
      </c>
      <c r="V4497" s="9">
        <f>IFERROR(AVERAGEIFS(M:M,$H:$H,"&lt;="&amp;$T4497,$I:$I,"&gt;="&amp;$T4497),"")</f>
        <v>1.0249410075581194E-3</v>
      </c>
      <c r="W4497" s="9">
        <f>IFERROR(AVERAGEIFS(N:N,$H:$H,"&lt;="&amp;$T4497,$I:$I,"&gt;="&amp;$T4497),"")</f>
        <v>4.4613315430188935E-3</v>
      </c>
      <c r="X4497" s="9">
        <f>IFERROR(AVERAGEIFS(O:O,$H:$H,"&lt;="&amp;$T4497,$I:$I,"&gt;="&amp;$T4497),"")</f>
        <v>1.3444405000927348E-2</v>
      </c>
      <c r="Y4497" s="9">
        <f>IFERROR(AVERAGEIFS(P:P,$H:$H,"&lt;="&amp;$T4497,$I:$I,"&gt;="&amp;$T4497),"")</f>
        <v>2.7071419936862746E-2</v>
      </c>
      <c r="Z4497" s="9">
        <f>IFERROR(AVERAGEIFS(Q:Q,$H:$H,"&lt;="&amp;$T4497,$I:$I,"&gt;="&amp;$T4497),"")</f>
        <v>5.4883333333333367E-2</v>
      </c>
    </row>
    <row r="4498" spans="10:26" ht="19" x14ac:dyDescent="0.25">
      <c r="J4498"/>
      <c r="K4498"/>
      <c r="T4498" s="5">
        <f t="shared" si="90"/>
        <v>42849</v>
      </c>
      <c r="U4498" s="9">
        <f>IFERROR(AVERAGEIFS(L:L,$H:$H,"&lt;="&amp;$T4498,$I:$I,"&gt;="&amp;$T4498),"")</f>
        <v>1.4635521619954801E-4</v>
      </c>
      <c r="V4498" s="9">
        <f>IFERROR(AVERAGEIFS(M:M,$H:$H,"&lt;="&amp;$T4498,$I:$I,"&gt;="&amp;$T4498),"")</f>
        <v>1.0249410075581194E-3</v>
      </c>
      <c r="W4498" s="9">
        <f>IFERROR(AVERAGEIFS(N:N,$H:$H,"&lt;="&amp;$T4498,$I:$I,"&gt;="&amp;$T4498),"")</f>
        <v>4.4613315430188935E-3</v>
      </c>
      <c r="X4498" s="9">
        <f>IFERROR(AVERAGEIFS(O:O,$H:$H,"&lt;="&amp;$T4498,$I:$I,"&gt;="&amp;$T4498),"")</f>
        <v>1.3444405000927348E-2</v>
      </c>
      <c r="Y4498" s="9">
        <f>IFERROR(AVERAGEIFS(P:P,$H:$H,"&lt;="&amp;$T4498,$I:$I,"&gt;="&amp;$T4498),"")</f>
        <v>2.7071419936862746E-2</v>
      </c>
      <c r="Z4498" s="9">
        <f>IFERROR(AVERAGEIFS(Q:Q,$H:$H,"&lt;="&amp;$T4498,$I:$I,"&gt;="&amp;$T4498),"")</f>
        <v>5.4883333333333367E-2</v>
      </c>
    </row>
    <row r="4499" spans="10:26" ht="19" x14ac:dyDescent="0.25">
      <c r="J4499"/>
      <c r="K4499"/>
      <c r="T4499" s="5">
        <f t="shared" si="90"/>
        <v>42850</v>
      </c>
      <c r="U4499" s="9">
        <f>IFERROR(AVERAGEIFS(L:L,$H:$H,"&lt;="&amp;$T4499,$I:$I,"&gt;="&amp;$T4499),"")</f>
        <v>1.4678243838932886E-4</v>
      </c>
      <c r="V4499" s="9">
        <f>IFERROR(AVERAGEIFS(M:M,$H:$H,"&lt;="&amp;$T4499,$I:$I,"&gt;="&amp;$T4499),"")</f>
        <v>1.027934265001482E-3</v>
      </c>
      <c r="W4499" s="9">
        <f>IFERROR(AVERAGEIFS(N:N,$H:$H,"&lt;="&amp;$T4499,$I:$I,"&gt;="&amp;$T4499),"")</f>
        <v>4.4743838848097465E-3</v>
      </c>
      <c r="X4499" s="9">
        <f>IFERROR(AVERAGEIFS(O:O,$H:$H,"&lt;="&amp;$T4499,$I:$I,"&gt;="&amp;$T4499),"")</f>
        <v>1.348392223171492E-2</v>
      </c>
      <c r="Y4499" s="9">
        <f>IFERROR(AVERAGEIFS(P:P,$H:$H,"&lt;="&amp;$T4499,$I:$I,"&gt;="&amp;$T4499),"")</f>
        <v>2.7151547474456608E-2</v>
      </c>
      <c r="Z4499" s="9">
        <f>IFERROR(AVERAGEIFS(Q:Q,$H:$H,"&lt;="&amp;$T4499,$I:$I,"&gt;="&amp;$T4499),"")</f>
        <v>5.5048051948051964E-2</v>
      </c>
    </row>
    <row r="4500" spans="10:26" ht="19" x14ac:dyDescent="0.25">
      <c r="J4500"/>
      <c r="K4500"/>
      <c r="T4500" s="5">
        <f t="shared" si="90"/>
        <v>42851</v>
      </c>
      <c r="U4500" s="9">
        <f>IFERROR(AVERAGEIFS(L:L,$H:$H,"&lt;="&amp;$T4500,$I:$I,"&gt;="&amp;$T4500),"")</f>
        <v>1.4678243838932886E-4</v>
      </c>
      <c r="V4500" s="9">
        <f>IFERROR(AVERAGEIFS(M:M,$H:$H,"&lt;="&amp;$T4500,$I:$I,"&gt;="&amp;$T4500),"")</f>
        <v>1.027934265001482E-3</v>
      </c>
      <c r="W4500" s="9">
        <f>IFERROR(AVERAGEIFS(N:N,$H:$H,"&lt;="&amp;$T4500,$I:$I,"&gt;="&amp;$T4500),"")</f>
        <v>4.4743838848097465E-3</v>
      </c>
      <c r="X4500" s="9">
        <f>IFERROR(AVERAGEIFS(O:O,$H:$H,"&lt;="&amp;$T4500,$I:$I,"&gt;="&amp;$T4500),"")</f>
        <v>1.348392223171492E-2</v>
      </c>
      <c r="Y4500" s="9">
        <f>IFERROR(AVERAGEIFS(P:P,$H:$H,"&lt;="&amp;$T4500,$I:$I,"&gt;="&amp;$T4500),"")</f>
        <v>2.7151547474456608E-2</v>
      </c>
      <c r="Z4500" s="9">
        <f>IFERROR(AVERAGEIFS(Q:Q,$H:$H,"&lt;="&amp;$T4500,$I:$I,"&gt;="&amp;$T4500),"")</f>
        <v>5.5048051948051964E-2</v>
      </c>
    </row>
    <row r="4501" spans="10:26" ht="19" x14ac:dyDescent="0.25">
      <c r="J4501"/>
      <c r="K4501"/>
      <c r="T4501" s="5">
        <f t="shared" si="90"/>
        <v>42852</v>
      </c>
      <c r="U4501" s="9">
        <f>IFERROR(AVERAGEIFS(L:L,$H:$H,"&lt;="&amp;$T4501,$I:$I,"&gt;="&amp;$T4501),"")</f>
        <v>1.4680406280159471E-4</v>
      </c>
      <c r="V4501" s="9">
        <f>IFERROR(AVERAGEIFS(M:M,$H:$H,"&lt;="&amp;$T4501,$I:$I,"&gt;="&amp;$T4501),"")</f>
        <v>1.0280858295378538E-3</v>
      </c>
      <c r="W4501" s="9">
        <f>IFERROR(AVERAGEIFS(N:N,$H:$H,"&lt;="&amp;$T4501,$I:$I,"&gt;="&amp;$T4501),"")</f>
        <v>4.4750457621127431E-3</v>
      </c>
      <c r="X4501" s="9">
        <f>IFERROR(AVERAGEIFS(O:O,$H:$H,"&lt;="&amp;$T4501,$I:$I,"&gt;="&amp;$T4501),"")</f>
        <v>1.3485933738667702E-2</v>
      </c>
      <c r="Y4501" s="9">
        <f>IFERROR(AVERAGEIFS(P:P,$H:$H,"&lt;="&amp;$T4501,$I:$I,"&gt;="&amp;$T4501),"")</f>
        <v>2.7155649253864267E-2</v>
      </c>
      <c r="Z4501" s="9">
        <f>IFERROR(AVERAGEIFS(Q:Q,$H:$H,"&lt;="&amp;$T4501,$I:$I,"&gt;="&amp;$T4501),"")</f>
        <v>5.5056578947368436E-2</v>
      </c>
    </row>
    <row r="4502" spans="10:26" ht="19" x14ac:dyDescent="0.25">
      <c r="J4502"/>
      <c r="K4502"/>
      <c r="T4502" s="5">
        <f t="shared" si="90"/>
        <v>42853</v>
      </c>
      <c r="U4502" s="9">
        <f>IFERROR(AVERAGEIFS(L:L,$H:$H,"&lt;="&amp;$T4502,$I:$I,"&gt;="&amp;$T4502),"")</f>
        <v>1.4680406280159471E-4</v>
      </c>
      <c r="V4502" s="9">
        <f>IFERROR(AVERAGEIFS(M:M,$H:$H,"&lt;="&amp;$T4502,$I:$I,"&gt;="&amp;$T4502),"")</f>
        <v>1.0280858295378538E-3</v>
      </c>
      <c r="W4502" s="9">
        <f>IFERROR(AVERAGEIFS(N:N,$H:$H,"&lt;="&amp;$T4502,$I:$I,"&gt;="&amp;$T4502),"")</f>
        <v>4.4750457621127431E-3</v>
      </c>
      <c r="X4502" s="9">
        <f>IFERROR(AVERAGEIFS(O:O,$H:$H,"&lt;="&amp;$T4502,$I:$I,"&gt;="&amp;$T4502),"")</f>
        <v>1.3485933738667702E-2</v>
      </c>
      <c r="Y4502" s="9">
        <f>IFERROR(AVERAGEIFS(P:P,$H:$H,"&lt;="&amp;$T4502,$I:$I,"&gt;="&amp;$T4502),"")</f>
        <v>2.7155649253864267E-2</v>
      </c>
      <c r="Z4502" s="9">
        <f>IFERROR(AVERAGEIFS(Q:Q,$H:$H,"&lt;="&amp;$T4502,$I:$I,"&gt;="&amp;$T4502),"")</f>
        <v>5.5056578947368436E-2</v>
      </c>
    </row>
    <row r="4503" spans="10:26" ht="19" x14ac:dyDescent="0.25">
      <c r="J4503"/>
      <c r="K4503"/>
      <c r="T4503" s="5">
        <f t="shared" si="90"/>
        <v>42854</v>
      </c>
      <c r="U4503" s="9">
        <f>IFERROR(AVERAGEIFS(L:L,$H:$H,"&lt;="&amp;$T4503,$I:$I,"&gt;="&amp;$T4503),"")</f>
        <v>1.4680406280159471E-4</v>
      </c>
      <c r="V4503" s="9">
        <f>IFERROR(AVERAGEIFS(M:M,$H:$H,"&lt;="&amp;$T4503,$I:$I,"&gt;="&amp;$T4503),"")</f>
        <v>1.0280858295378538E-3</v>
      </c>
      <c r="W4503" s="9">
        <f>IFERROR(AVERAGEIFS(N:N,$H:$H,"&lt;="&amp;$T4503,$I:$I,"&gt;="&amp;$T4503),"")</f>
        <v>4.4750457621127431E-3</v>
      </c>
      <c r="X4503" s="9">
        <f>IFERROR(AVERAGEIFS(O:O,$H:$H,"&lt;="&amp;$T4503,$I:$I,"&gt;="&amp;$T4503),"")</f>
        <v>1.3485933738667702E-2</v>
      </c>
      <c r="Y4503" s="9">
        <f>IFERROR(AVERAGEIFS(P:P,$H:$H,"&lt;="&amp;$T4503,$I:$I,"&gt;="&amp;$T4503),"")</f>
        <v>2.7155649253864267E-2</v>
      </c>
      <c r="Z4503" s="9">
        <f>IFERROR(AVERAGEIFS(Q:Q,$H:$H,"&lt;="&amp;$T4503,$I:$I,"&gt;="&amp;$T4503),"")</f>
        <v>5.5056578947368436E-2</v>
      </c>
    </row>
    <row r="4504" spans="10:26" ht="19" x14ac:dyDescent="0.25">
      <c r="J4504"/>
      <c r="K4504"/>
      <c r="T4504" s="5">
        <f t="shared" si="90"/>
        <v>42855</v>
      </c>
      <c r="U4504" s="9">
        <f>IFERROR(AVERAGEIFS(L:L,$H:$H,"&lt;="&amp;$T4504,$I:$I,"&gt;="&amp;$T4504),"")</f>
        <v>1.4680406280159471E-4</v>
      </c>
      <c r="V4504" s="9">
        <f>IFERROR(AVERAGEIFS(M:M,$H:$H,"&lt;="&amp;$T4504,$I:$I,"&gt;="&amp;$T4504),"")</f>
        <v>1.0280858295378538E-3</v>
      </c>
      <c r="W4504" s="9">
        <f>IFERROR(AVERAGEIFS(N:N,$H:$H,"&lt;="&amp;$T4504,$I:$I,"&gt;="&amp;$T4504),"")</f>
        <v>4.4750457621127431E-3</v>
      </c>
      <c r="X4504" s="9">
        <f>IFERROR(AVERAGEIFS(O:O,$H:$H,"&lt;="&amp;$T4504,$I:$I,"&gt;="&amp;$T4504),"")</f>
        <v>1.3485933738667702E-2</v>
      </c>
      <c r="Y4504" s="9">
        <f>IFERROR(AVERAGEIFS(P:P,$H:$H,"&lt;="&amp;$T4504,$I:$I,"&gt;="&amp;$T4504),"")</f>
        <v>2.7155649253864267E-2</v>
      </c>
      <c r="Z4504" s="9">
        <f>IFERROR(AVERAGEIFS(Q:Q,$H:$H,"&lt;="&amp;$T4504,$I:$I,"&gt;="&amp;$T4504),"")</f>
        <v>5.5056578947368436E-2</v>
      </c>
    </row>
    <row r="4505" spans="10:26" ht="19" x14ac:dyDescent="0.25">
      <c r="J4505"/>
      <c r="K4505"/>
      <c r="T4505" s="5">
        <f t="shared" si="90"/>
        <v>42856</v>
      </c>
      <c r="U4505" s="9">
        <f>IFERROR(AVERAGEIFS(L:L,$H:$H,"&lt;="&amp;$T4505,$I:$I,"&gt;="&amp;$T4505),"")</f>
        <v>1.4680406280159471E-4</v>
      </c>
      <c r="V4505" s="9">
        <f>IFERROR(AVERAGEIFS(M:M,$H:$H,"&lt;="&amp;$T4505,$I:$I,"&gt;="&amp;$T4505),"")</f>
        <v>1.0280858295378538E-3</v>
      </c>
      <c r="W4505" s="9">
        <f>IFERROR(AVERAGEIFS(N:N,$H:$H,"&lt;="&amp;$T4505,$I:$I,"&gt;="&amp;$T4505),"")</f>
        <v>4.4750457621127431E-3</v>
      </c>
      <c r="X4505" s="9">
        <f>IFERROR(AVERAGEIFS(O:O,$H:$H,"&lt;="&amp;$T4505,$I:$I,"&gt;="&amp;$T4505),"")</f>
        <v>1.3485933738667702E-2</v>
      </c>
      <c r="Y4505" s="9">
        <f>IFERROR(AVERAGEIFS(P:P,$H:$H,"&lt;="&amp;$T4505,$I:$I,"&gt;="&amp;$T4505),"")</f>
        <v>2.7155649253864267E-2</v>
      </c>
      <c r="Z4505" s="9">
        <f>IFERROR(AVERAGEIFS(Q:Q,$H:$H,"&lt;="&amp;$T4505,$I:$I,"&gt;="&amp;$T4505),"")</f>
        <v>5.5056578947368436E-2</v>
      </c>
    </row>
    <row r="4506" spans="10:26" ht="19" x14ac:dyDescent="0.25">
      <c r="J4506"/>
      <c r="K4506"/>
      <c r="T4506" s="5">
        <f t="shared" si="90"/>
        <v>42857</v>
      </c>
      <c r="U4506" s="9">
        <f>IFERROR(AVERAGEIFS(L:L,$H:$H,"&lt;="&amp;$T4506,$I:$I,"&gt;="&amp;$T4506),"")</f>
        <v>1.4680406280159471E-4</v>
      </c>
      <c r="V4506" s="9">
        <f>IFERROR(AVERAGEIFS(M:M,$H:$H,"&lt;="&amp;$T4506,$I:$I,"&gt;="&amp;$T4506),"")</f>
        <v>1.0280858295378538E-3</v>
      </c>
      <c r="W4506" s="9">
        <f>IFERROR(AVERAGEIFS(N:N,$H:$H,"&lt;="&amp;$T4506,$I:$I,"&gt;="&amp;$T4506),"")</f>
        <v>4.4750457621127431E-3</v>
      </c>
      <c r="X4506" s="9">
        <f>IFERROR(AVERAGEIFS(O:O,$H:$H,"&lt;="&amp;$T4506,$I:$I,"&gt;="&amp;$T4506),"")</f>
        <v>1.3485933738667702E-2</v>
      </c>
      <c r="Y4506" s="9">
        <f>IFERROR(AVERAGEIFS(P:P,$H:$H,"&lt;="&amp;$T4506,$I:$I,"&gt;="&amp;$T4506),"")</f>
        <v>2.7155649253864267E-2</v>
      </c>
      <c r="Z4506" s="9">
        <f>IFERROR(AVERAGEIFS(Q:Q,$H:$H,"&lt;="&amp;$T4506,$I:$I,"&gt;="&amp;$T4506),"")</f>
        <v>5.5056578947368436E-2</v>
      </c>
    </row>
    <row r="4507" spans="10:26" ht="19" x14ac:dyDescent="0.25">
      <c r="J4507"/>
      <c r="K4507"/>
      <c r="T4507" s="5">
        <f t="shared" si="90"/>
        <v>42858</v>
      </c>
      <c r="U4507" s="9">
        <f>IFERROR(AVERAGEIFS(L:L,$H:$H,"&lt;="&amp;$T4507,$I:$I,"&gt;="&amp;$T4507),"")</f>
        <v>1.4680406280159471E-4</v>
      </c>
      <c r="V4507" s="9">
        <f>IFERROR(AVERAGEIFS(M:M,$H:$H,"&lt;="&amp;$T4507,$I:$I,"&gt;="&amp;$T4507),"")</f>
        <v>1.0280858295378538E-3</v>
      </c>
      <c r="W4507" s="9">
        <f>IFERROR(AVERAGEIFS(N:N,$H:$H,"&lt;="&amp;$T4507,$I:$I,"&gt;="&amp;$T4507),"")</f>
        <v>4.4750457621127431E-3</v>
      </c>
      <c r="X4507" s="9">
        <f>IFERROR(AVERAGEIFS(O:O,$H:$H,"&lt;="&amp;$T4507,$I:$I,"&gt;="&amp;$T4507),"")</f>
        <v>1.3485933738667702E-2</v>
      </c>
      <c r="Y4507" s="9">
        <f>IFERROR(AVERAGEIFS(P:P,$H:$H,"&lt;="&amp;$T4507,$I:$I,"&gt;="&amp;$T4507),"")</f>
        <v>2.7155649253864267E-2</v>
      </c>
      <c r="Z4507" s="9">
        <f>IFERROR(AVERAGEIFS(Q:Q,$H:$H,"&lt;="&amp;$T4507,$I:$I,"&gt;="&amp;$T4507),"")</f>
        <v>5.5056578947368436E-2</v>
      </c>
    </row>
    <row r="4508" spans="10:26" ht="19" x14ac:dyDescent="0.25">
      <c r="J4508"/>
      <c r="K4508"/>
      <c r="T4508" s="5">
        <f t="shared" si="90"/>
        <v>42859</v>
      </c>
      <c r="U4508" s="9">
        <f>IFERROR(AVERAGEIFS(L:L,$H:$H,"&lt;="&amp;$T4508,$I:$I,"&gt;="&amp;$T4508),"")</f>
        <v>1.4680406280159471E-4</v>
      </c>
      <c r="V4508" s="9">
        <f>IFERROR(AVERAGEIFS(M:M,$H:$H,"&lt;="&amp;$T4508,$I:$I,"&gt;="&amp;$T4508),"")</f>
        <v>1.0280858295378538E-3</v>
      </c>
      <c r="W4508" s="9">
        <f>IFERROR(AVERAGEIFS(N:N,$H:$H,"&lt;="&amp;$T4508,$I:$I,"&gt;="&amp;$T4508),"")</f>
        <v>4.4750457621127431E-3</v>
      </c>
      <c r="X4508" s="9">
        <f>IFERROR(AVERAGEIFS(O:O,$H:$H,"&lt;="&amp;$T4508,$I:$I,"&gt;="&amp;$T4508),"")</f>
        <v>1.3485933738667702E-2</v>
      </c>
      <c r="Y4508" s="9">
        <f>IFERROR(AVERAGEIFS(P:P,$H:$H,"&lt;="&amp;$T4508,$I:$I,"&gt;="&amp;$T4508),"")</f>
        <v>2.7155649253864267E-2</v>
      </c>
      <c r="Z4508" s="9">
        <f>IFERROR(AVERAGEIFS(Q:Q,$H:$H,"&lt;="&amp;$T4508,$I:$I,"&gt;="&amp;$T4508),"")</f>
        <v>5.5056578947368436E-2</v>
      </c>
    </row>
    <row r="4509" spans="10:26" ht="19" x14ac:dyDescent="0.25">
      <c r="J4509"/>
      <c r="K4509"/>
      <c r="T4509" s="5">
        <f t="shared" si="90"/>
        <v>42860</v>
      </c>
      <c r="U4509" s="9">
        <f>IFERROR(AVERAGEIFS(L:L,$H:$H,"&lt;="&amp;$T4509,$I:$I,"&gt;="&amp;$T4509),"")</f>
        <v>1.4701385343403927E-4</v>
      </c>
      <c r="V4509" s="9">
        <f>IFERROR(AVERAGEIFS(M:M,$H:$H,"&lt;="&amp;$T4509,$I:$I,"&gt;="&amp;$T4509),"")</f>
        <v>1.0295556512470376E-3</v>
      </c>
      <c r="W4509" s="9">
        <f>IFERROR(AVERAGEIFS(N:N,$H:$H,"&lt;="&amp;$T4509,$I:$I,"&gt;="&amp;$T4509),"")</f>
        <v>4.4814543648700206E-3</v>
      </c>
      <c r="X4509" s="9">
        <f>IFERROR(AVERAGEIFS(O:O,$H:$H,"&lt;="&amp;$T4509,$I:$I,"&gt;="&amp;$T4509),"")</f>
        <v>1.3505331107117371E-2</v>
      </c>
      <c r="Y4509" s="9">
        <f>IFERROR(AVERAGEIFS(P:P,$H:$H,"&lt;="&amp;$T4509,$I:$I,"&gt;="&amp;$T4509),"")</f>
        <v>2.7194964439575132E-2</v>
      </c>
      <c r="Z4509" s="9">
        <f>IFERROR(AVERAGEIFS(Q:Q,$H:$H,"&lt;="&amp;$T4509,$I:$I,"&gt;="&amp;$T4509),"")</f>
        <v>5.5137333333333344E-2</v>
      </c>
    </row>
    <row r="4510" spans="10:26" ht="19" x14ac:dyDescent="0.25">
      <c r="J4510"/>
      <c r="K4510"/>
      <c r="T4510" s="5">
        <f t="shared" si="90"/>
        <v>42861</v>
      </c>
      <c r="U4510" s="9">
        <f>IFERROR(AVERAGEIFS(L:L,$H:$H,"&lt;="&amp;$T4510,$I:$I,"&gt;="&amp;$T4510),"")</f>
        <v>1.4701385343403927E-4</v>
      </c>
      <c r="V4510" s="9">
        <f>IFERROR(AVERAGEIFS(M:M,$H:$H,"&lt;="&amp;$T4510,$I:$I,"&gt;="&amp;$T4510),"")</f>
        <v>1.0295556512470376E-3</v>
      </c>
      <c r="W4510" s="9">
        <f>IFERROR(AVERAGEIFS(N:N,$H:$H,"&lt;="&amp;$T4510,$I:$I,"&gt;="&amp;$T4510),"")</f>
        <v>4.4814543648700206E-3</v>
      </c>
      <c r="X4510" s="9">
        <f>IFERROR(AVERAGEIFS(O:O,$H:$H,"&lt;="&amp;$T4510,$I:$I,"&gt;="&amp;$T4510),"")</f>
        <v>1.3505331107117371E-2</v>
      </c>
      <c r="Y4510" s="9">
        <f>IFERROR(AVERAGEIFS(P:P,$H:$H,"&lt;="&amp;$T4510,$I:$I,"&gt;="&amp;$T4510),"")</f>
        <v>2.7194964439575132E-2</v>
      </c>
      <c r="Z4510" s="9">
        <f>IFERROR(AVERAGEIFS(Q:Q,$H:$H,"&lt;="&amp;$T4510,$I:$I,"&gt;="&amp;$T4510),"")</f>
        <v>5.5137333333333344E-2</v>
      </c>
    </row>
    <row r="4511" spans="10:26" ht="19" x14ac:dyDescent="0.25">
      <c r="J4511"/>
      <c r="K4511"/>
      <c r="T4511" s="5">
        <f t="shared" si="90"/>
        <v>42862</v>
      </c>
      <c r="U4511" s="9">
        <f>IFERROR(AVERAGEIFS(L:L,$H:$H,"&lt;="&amp;$T4511,$I:$I,"&gt;="&amp;$T4511),"")</f>
        <v>1.4701385343403927E-4</v>
      </c>
      <c r="V4511" s="9">
        <f>IFERROR(AVERAGEIFS(M:M,$H:$H,"&lt;="&amp;$T4511,$I:$I,"&gt;="&amp;$T4511),"")</f>
        <v>1.0295556512470376E-3</v>
      </c>
      <c r="W4511" s="9">
        <f>IFERROR(AVERAGEIFS(N:N,$H:$H,"&lt;="&amp;$T4511,$I:$I,"&gt;="&amp;$T4511),"")</f>
        <v>4.4814543648700206E-3</v>
      </c>
      <c r="X4511" s="9">
        <f>IFERROR(AVERAGEIFS(O:O,$H:$H,"&lt;="&amp;$T4511,$I:$I,"&gt;="&amp;$T4511),"")</f>
        <v>1.3505331107117371E-2</v>
      </c>
      <c r="Y4511" s="9">
        <f>IFERROR(AVERAGEIFS(P:P,$H:$H,"&lt;="&amp;$T4511,$I:$I,"&gt;="&amp;$T4511),"")</f>
        <v>2.7194964439575132E-2</v>
      </c>
      <c r="Z4511" s="9">
        <f>IFERROR(AVERAGEIFS(Q:Q,$H:$H,"&lt;="&amp;$T4511,$I:$I,"&gt;="&amp;$T4511),"")</f>
        <v>5.5137333333333344E-2</v>
      </c>
    </row>
    <row r="4512" spans="10:26" ht="19" x14ac:dyDescent="0.25">
      <c r="J4512"/>
      <c r="K4512"/>
      <c r="T4512" s="5">
        <f t="shared" si="90"/>
        <v>42863</v>
      </c>
      <c r="U4512" s="9">
        <f>IFERROR(AVERAGEIFS(L:L,$H:$H,"&lt;="&amp;$T4512,$I:$I,"&gt;="&amp;$T4512),"")</f>
        <v>1.4701385343403927E-4</v>
      </c>
      <c r="V4512" s="9">
        <f>IFERROR(AVERAGEIFS(M:M,$H:$H,"&lt;="&amp;$T4512,$I:$I,"&gt;="&amp;$T4512),"")</f>
        <v>1.0295556512470376E-3</v>
      </c>
      <c r="W4512" s="9">
        <f>IFERROR(AVERAGEIFS(N:N,$H:$H,"&lt;="&amp;$T4512,$I:$I,"&gt;="&amp;$T4512),"")</f>
        <v>4.4814543648700206E-3</v>
      </c>
      <c r="X4512" s="9">
        <f>IFERROR(AVERAGEIFS(O:O,$H:$H,"&lt;="&amp;$T4512,$I:$I,"&gt;="&amp;$T4512),"")</f>
        <v>1.3505331107117371E-2</v>
      </c>
      <c r="Y4512" s="9">
        <f>IFERROR(AVERAGEIFS(P:P,$H:$H,"&lt;="&amp;$T4512,$I:$I,"&gt;="&amp;$T4512),"")</f>
        <v>2.7194964439575132E-2</v>
      </c>
      <c r="Z4512" s="9">
        <f>IFERROR(AVERAGEIFS(Q:Q,$H:$H,"&lt;="&amp;$T4512,$I:$I,"&gt;="&amp;$T4512),"")</f>
        <v>5.5137333333333344E-2</v>
      </c>
    </row>
    <row r="4513" spans="10:26" ht="19" x14ac:dyDescent="0.25">
      <c r="J4513"/>
      <c r="K4513"/>
      <c r="T4513" s="5">
        <f t="shared" si="90"/>
        <v>42864</v>
      </c>
      <c r="U4513" s="9">
        <f>IFERROR(AVERAGEIFS(L:L,$H:$H,"&lt;="&amp;$T4513,$I:$I,"&gt;="&amp;$T4513),"")</f>
        <v>1.4701385343403927E-4</v>
      </c>
      <c r="V4513" s="9">
        <f>IFERROR(AVERAGEIFS(M:M,$H:$H,"&lt;="&amp;$T4513,$I:$I,"&gt;="&amp;$T4513),"")</f>
        <v>1.0295556512470376E-3</v>
      </c>
      <c r="W4513" s="9">
        <f>IFERROR(AVERAGEIFS(N:N,$H:$H,"&lt;="&amp;$T4513,$I:$I,"&gt;="&amp;$T4513),"")</f>
        <v>4.4814543648700206E-3</v>
      </c>
      <c r="X4513" s="9">
        <f>IFERROR(AVERAGEIFS(O:O,$H:$H,"&lt;="&amp;$T4513,$I:$I,"&gt;="&amp;$T4513),"")</f>
        <v>1.3505331107117371E-2</v>
      </c>
      <c r="Y4513" s="9">
        <f>IFERROR(AVERAGEIFS(P:P,$H:$H,"&lt;="&amp;$T4513,$I:$I,"&gt;="&amp;$T4513),"")</f>
        <v>2.7194964439575132E-2</v>
      </c>
      <c r="Z4513" s="9">
        <f>IFERROR(AVERAGEIFS(Q:Q,$H:$H,"&lt;="&amp;$T4513,$I:$I,"&gt;="&amp;$T4513),"")</f>
        <v>5.5137333333333344E-2</v>
      </c>
    </row>
    <row r="4514" spans="10:26" ht="19" x14ac:dyDescent="0.25">
      <c r="J4514"/>
      <c r="K4514"/>
      <c r="T4514" s="5">
        <f t="shared" si="90"/>
        <v>42865</v>
      </c>
      <c r="U4514" s="9">
        <f>IFERROR(AVERAGEIFS(L:L,$H:$H,"&lt;="&amp;$T4514,$I:$I,"&gt;="&amp;$T4514),"")</f>
        <v>1.4701385343403927E-4</v>
      </c>
      <c r="V4514" s="9">
        <f>IFERROR(AVERAGEIFS(M:M,$H:$H,"&lt;="&amp;$T4514,$I:$I,"&gt;="&amp;$T4514),"")</f>
        <v>1.0295556512470376E-3</v>
      </c>
      <c r="W4514" s="9">
        <f>IFERROR(AVERAGEIFS(N:N,$H:$H,"&lt;="&amp;$T4514,$I:$I,"&gt;="&amp;$T4514),"")</f>
        <v>4.4814543648700206E-3</v>
      </c>
      <c r="X4514" s="9">
        <f>IFERROR(AVERAGEIFS(O:O,$H:$H,"&lt;="&amp;$T4514,$I:$I,"&gt;="&amp;$T4514),"")</f>
        <v>1.3505331107117371E-2</v>
      </c>
      <c r="Y4514" s="9">
        <f>IFERROR(AVERAGEIFS(P:P,$H:$H,"&lt;="&amp;$T4514,$I:$I,"&gt;="&amp;$T4514),"")</f>
        <v>2.7194964439575132E-2</v>
      </c>
      <c r="Z4514" s="9">
        <f>IFERROR(AVERAGEIFS(Q:Q,$H:$H,"&lt;="&amp;$T4514,$I:$I,"&gt;="&amp;$T4514),"")</f>
        <v>5.5137333333333344E-2</v>
      </c>
    </row>
    <row r="4515" spans="10:26" ht="19" x14ac:dyDescent="0.25">
      <c r="J4515"/>
      <c r="K4515"/>
      <c r="T4515" s="5">
        <f t="shared" si="90"/>
        <v>42866</v>
      </c>
      <c r="U4515" s="9">
        <f>IFERROR(AVERAGEIFS(L:L,$H:$H,"&lt;="&amp;$T4515,$I:$I,"&gt;="&amp;$T4515),"")</f>
        <v>1.4742268322301806E-4</v>
      </c>
      <c r="V4515" s="9">
        <f>IFERROR(AVERAGEIFS(M:M,$H:$H,"&lt;="&amp;$T4515,$I:$I,"&gt;="&amp;$T4515),"")</f>
        <v>1.032419998759707E-3</v>
      </c>
      <c r="W4515" s="9">
        <f>IFERROR(AVERAGEIFS(N:N,$H:$H,"&lt;="&amp;$T4515,$I:$I,"&gt;="&amp;$T4515),"")</f>
        <v>4.4939437883993738E-3</v>
      </c>
      <c r="X4515" s="9">
        <f>IFERROR(AVERAGEIFS(O:O,$H:$H,"&lt;="&amp;$T4515,$I:$I,"&gt;="&amp;$T4515),"")</f>
        <v>1.3543137794603179E-2</v>
      </c>
      <c r="Y4515" s="9">
        <f>IFERROR(AVERAGEIFS(P:P,$H:$H,"&lt;="&amp;$T4515,$I:$I,"&gt;="&amp;$T4515),"")</f>
        <v>2.7271604596549651E-2</v>
      </c>
      <c r="Z4515" s="9">
        <f>IFERROR(AVERAGEIFS(Q:Q,$H:$H,"&lt;="&amp;$T4515,$I:$I,"&gt;="&amp;$T4515),"")</f>
        <v>5.5294805194805216E-2</v>
      </c>
    </row>
    <row r="4516" spans="10:26" ht="19" x14ac:dyDescent="0.25">
      <c r="J4516"/>
      <c r="K4516"/>
      <c r="T4516" s="5">
        <f t="shared" si="90"/>
        <v>42867</v>
      </c>
      <c r="U4516" s="9">
        <f>IFERROR(AVERAGEIFS(L:L,$H:$H,"&lt;="&amp;$T4516,$I:$I,"&gt;="&amp;$T4516),"")</f>
        <v>1.4756196207983634E-4</v>
      </c>
      <c r="V4516" s="9">
        <f>IFERROR(AVERAGEIFS(M:M,$H:$H,"&lt;="&amp;$T4516,$I:$I,"&gt;="&amp;$T4516),"")</f>
        <v>1.0333957105297471E-3</v>
      </c>
      <c r="W4516" s="9">
        <f>IFERROR(AVERAGEIFS(N:N,$H:$H,"&lt;="&amp;$T4516,$I:$I,"&gt;="&amp;$T4516),"")</f>
        <v>4.4981963972214713E-3</v>
      </c>
      <c r="X4516" s="9">
        <f>IFERROR(AVERAGEIFS(O:O,$H:$H,"&lt;="&amp;$T4516,$I:$I,"&gt;="&amp;$T4516),"")</f>
        <v>1.3555996771352601E-2</v>
      </c>
      <c r="Y4516" s="9">
        <f>IFERROR(AVERAGEIFS(P:P,$H:$H,"&lt;="&amp;$T4516,$I:$I,"&gt;="&amp;$T4516),"")</f>
        <v>2.7297628967442613E-2</v>
      </c>
      <c r="Z4516" s="9">
        <f>IFERROR(AVERAGEIFS(Q:Q,$H:$H,"&lt;="&amp;$T4516,$I:$I,"&gt;="&amp;$T4516),"")</f>
        <v>5.5348101265822791E-2</v>
      </c>
    </row>
    <row r="4517" spans="10:26" ht="19" x14ac:dyDescent="0.25">
      <c r="J4517"/>
      <c r="K4517"/>
      <c r="T4517" s="5">
        <f t="shared" si="90"/>
        <v>42868</v>
      </c>
      <c r="U4517" s="9">
        <f>IFERROR(AVERAGEIFS(L:L,$H:$H,"&lt;="&amp;$T4517,$I:$I,"&gt;="&amp;$T4517),"")</f>
        <v>1.4774661998857462E-4</v>
      </c>
      <c r="V4517" s="9">
        <f>IFERROR(AVERAGEIFS(M:M,$H:$H,"&lt;="&amp;$T4517,$I:$I,"&gt;="&amp;$T4517),"")</f>
        <v>1.0346894638088905E-3</v>
      </c>
      <c r="W4517" s="9">
        <f>IFERROR(AVERAGEIFS(N:N,$H:$H,"&lt;="&amp;$T4517,$I:$I,"&gt;="&amp;$T4517),"")</f>
        <v>4.5038375727295748E-3</v>
      </c>
      <c r="X4517" s="9">
        <f>IFERROR(AVERAGEIFS(O:O,$H:$H,"&lt;="&amp;$T4517,$I:$I,"&gt;="&amp;$T4517),"")</f>
        <v>1.357307329988508E-2</v>
      </c>
      <c r="Y4517" s="9">
        <f>IFERROR(AVERAGEIFS(P:P,$H:$H,"&lt;="&amp;$T4517,$I:$I,"&gt;="&amp;$T4517),"")</f>
        <v>2.7332246237011377E-2</v>
      </c>
      <c r="Z4517" s="9">
        <f>IFERROR(AVERAGEIFS(Q:Q,$H:$H,"&lt;="&amp;$T4517,$I:$I,"&gt;="&amp;$T4517),"")</f>
        <v>5.5419230769230783E-2</v>
      </c>
    </row>
    <row r="4518" spans="10:26" ht="19" x14ac:dyDescent="0.25">
      <c r="J4518"/>
      <c r="K4518"/>
      <c r="T4518" s="5">
        <f t="shared" si="90"/>
        <v>42869</v>
      </c>
      <c r="U4518" s="9">
        <f>IFERROR(AVERAGEIFS(L:L,$H:$H,"&lt;="&amp;$T4518,$I:$I,"&gt;="&amp;$T4518),"")</f>
        <v>1.4774661998857462E-4</v>
      </c>
      <c r="V4518" s="9">
        <f>IFERROR(AVERAGEIFS(M:M,$H:$H,"&lt;="&amp;$T4518,$I:$I,"&gt;="&amp;$T4518),"")</f>
        <v>1.0346894638088905E-3</v>
      </c>
      <c r="W4518" s="9">
        <f>IFERROR(AVERAGEIFS(N:N,$H:$H,"&lt;="&amp;$T4518,$I:$I,"&gt;="&amp;$T4518),"")</f>
        <v>4.5038375727295748E-3</v>
      </c>
      <c r="X4518" s="9">
        <f>IFERROR(AVERAGEIFS(O:O,$H:$H,"&lt;="&amp;$T4518,$I:$I,"&gt;="&amp;$T4518),"")</f>
        <v>1.357307329988508E-2</v>
      </c>
      <c r="Y4518" s="9">
        <f>IFERROR(AVERAGEIFS(P:P,$H:$H,"&lt;="&amp;$T4518,$I:$I,"&gt;="&amp;$T4518),"")</f>
        <v>2.7332246237011377E-2</v>
      </c>
      <c r="Z4518" s="9">
        <f>IFERROR(AVERAGEIFS(Q:Q,$H:$H,"&lt;="&amp;$T4518,$I:$I,"&gt;="&amp;$T4518),"")</f>
        <v>5.5419230769230783E-2</v>
      </c>
    </row>
    <row r="4519" spans="10:26" ht="19" x14ac:dyDescent="0.25">
      <c r="J4519"/>
      <c r="K4519"/>
      <c r="T4519" s="5">
        <f t="shared" si="90"/>
        <v>42870</v>
      </c>
      <c r="U4519" s="9">
        <f>IFERROR(AVERAGEIFS(L:L,$H:$H,"&lt;="&amp;$T4519,$I:$I,"&gt;="&amp;$T4519),"")</f>
        <v>1.4774661998857462E-4</v>
      </c>
      <c r="V4519" s="9">
        <f>IFERROR(AVERAGEIFS(M:M,$H:$H,"&lt;="&amp;$T4519,$I:$I,"&gt;="&amp;$T4519),"")</f>
        <v>1.0346894638088905E-3</v>
      </c>
      <c r="W4519" s="9">
        <f>IFERROR(AVERAGEIFS(N:N,$H:$H,"&lt;="&amp;$T4519,$I:$I,"&gt;="&amp;$T4519),"")</f>
        <v>4.5038375727295748E-3</v>
      </c>
      <c r="X4519" s="9">
        <f>IFERROR(AVERAGEIFS(O:O,$H:$H,"&lt;="&amp;$T4519,$I:$I,"&gt;="&amp;$T4519),"")</f>
        <v>1.357307329988508E-2</v>
      </c>
      <c r="Y4519" s="9">
        <f>IFERROR(AVERAGEIFS(P:P,$H:$H,"&lt;="&amp;$T4519,$I:$I,"&gt;="&amp;$T4519),"")</f>
        <v>2.7332246237011377E-2</v>
      </c>
      <c r="Z4519" s="9">
        <f>IFERROR(AVERAGEIFS(Q:Q,$H:$H,"&lt;="&amp;$T4519,$I:$I,"&gt;="&amp;$T4519),"")</f>
        <v>5.5419230769230783E-2</v>
      </c>
    </row>
    <row r="4520" spans="10:26" ht="19" x14ac:dyDescent="0.25">
      <c r="J4520"/>
      <c r="K4520"/>
      <c r="T4520" s="5">
        <f t="shared" si="90"/>
        <v>42871</v>
      </c>
      <c r="U4520" s="9">
        <f>IFERROR(AVERAGEIFS(L:L,$H:$H,"&lt;="&amp;$T4520,$I:$I,"&gt;="&amp;$T4520),"")</f>
        <v>1.4774661998857462E-4</v>
      </c>
      <c r="V4520" s="9">
        <f>IFERROR(AVERAGEIFS(M:M,$H:$H,"&lt;="&amp;$T4520,$I:$I,"&gt;="&amp;$T4520),"")</f>
        <v>1.0346894638088905E-3</v>
      </c>
      <c r="W4520" s="9">
        <f>IFERROR(AVERAGEIFS(N:N,$H:$H,"&lt;="&amp;$T4520,$I:$I,"&gt;="&amp;$T4520),"")</f>
        <v>4.5038375727295748E-3</v>
      </c>
      <c r="X4520" s="9">
        <f>IFERROR(AVERAGEIFS(O:O,$H:$H,"&lt;="&amp;$T4520,$I:$I,"&gt;="&amp;$T4520),"")</f>
        <v>1.357307329988508E-2</v>
      </c>
      <c r="Y4520" s="9">
        <f>IFERROR(AVERAGEIFS(P:P,$H:$H,"&lt;="&amp;$T4520,$I:$I,"&gt;="&amp;$T4520),"")</f>
        <v>2.7332246237011377E-2</v>
      </c>
      <c r="Z4520" s="9">
        <f>IFERROR(AVERAGEIFS(Q:Q,$H:$H,"&lt;="&amp;$T4520,$I:$I,"&gt;="&amp;$T4520),"")</f>
        <v>5.5419230769230783E-2</v>
      </c>
    </row>
    <row r="4521" spans="10:26" ht="19" x14ac:dyDescent="0.25">
      <c r="J4521"/>
      <c r="K4521"/>
      <c r="T4521" s="5">
        <f t="shared" si="90"/>
        <v>42872</v>
      </c>
      <c r="U4521" s="9">
        <f>IFERROR(AVERAGEIFS(L:L,$H:$H,"&lt;="&amp;$T4521,$I:$I,"&gt;="&amp;$T4521),"")</f>
        <v>1.4774661998857462E-4</v>
      </c>
      <c r="V4521" s="9">
        <f>IFERROR(AVERAGEIFS(M:M,$H:$H,"&lt;="&amp;$T4521,$I:$I,"&gt;="&amp;$T4521),"")</f>
        <v>1.0346894638088905E-3</v>
      </c>
      <c r="W4521" s="9">
        <f>IFERROR(AVERAGEIFS(N:N,$H:$H,"&lt;="&amp;$T4521,$I:$I,"&gt;="&amp;$T4521),"")</f>
        <v>4.5038375727295748E-3</v>
      </c>
      <c r="X4521" s="9">
        <f>IFERROR(AVERAGEIFS(O:O,$H:$H,"&lt;="&amp;$T4521,$I:$I,"&gt;="&amp;$T4521),"")</f>
        <v>1.357307329988508E-2</v>
      </c>
      <c r="Y4521" s="9">
        <f>IFERROR(AVERAGEIFS(P:P,$H:$H,"&lt;="&amp;$T4521,$I:$I,"&gt;="&amp;$T4521),"")</f>
        <v>2.7332246237011377E-2</v>
      </c>
      <c r="Z4521" s="9">
        <f>IFERROR(AVERAGEIFS(Q:Q,$H:$H,"&lt;="&amp;$T4521,$I:$I,"&gt;="&amp;$T4521),"")</f>
        <v>5.5419230769230783E-2</v>
      </c>
    </row>
    <row r="4522" spans="10:26" ht="19" x14ac:dyDescent="0.25">
      <c r="J4522"/>
      <c r="K4522"/>
      <c r="T4522" s="5">
        <f t="shared" si="90"/>
        <v>42873</v>
      </c>
      <c r="U4522" s="9">
        <f>IFERROR(AVERAGEIFS(L:L,$H:$H,"&lt;="&amp;$T4522,$I:$I,"&gt;="&amp;$T4522),"")</f>
        <v>1.4801752108672527E-4</v>
      </c>
      <c r="V4522" s="9">
        <f>IFERROR(AVERAGEIFS(M:M,$H:$H,"&lt;="&amp;$T4522,$I:$I,"&gt;="&amp;$T4522),"")</f>
        <v>1.0365873941530343E-3</v>
      </c>
      <c r="W4522" s="9">
        <f>IFERROR(AVERAGEIFS(N:N,$H:$H,"&lt;="&amp;$T4522,$I:$I,"&gt;="&amp;$T4522),"")</f>
        <v>4.5121121078517115E-3</v>
      </c>
      <c r="X4522" s="9">
        <f>IFERROR(AVERAGEIFS(O:O,$H:$H,"&lt;="&amp;$T4522,$I:$I,"&gt;="&amp;$T4522),"")</f>
        <v>1.3598113122141053E-2</v>
      </c>
      <c r="Y4522" s="9">
        <f>IFERROR(AVERAGEIFS(P:P,$H:$H,"&lt;="&amp;$T4522,$I:$I,"&gt;="&amp;$T4522),"")</f>
        <v>2.7382981640608161E-2</v>
      </c>
      <c r="Z4522" s="9">
        <f>IFERROR(AVERAGEIFS(Q:Q,$H:$H,"&lt;="&amp;$T4522,$I:$I,"&gt;="&amp;$T4522),"")</f>
        <v>5.552337662337662E-2</v>
      </c>
    </row>
    <row r="4523" spans="10:26" ht="19" x14ac:dyDescent="0.25">
      <c r="J4523"/>
      <c r="K4523"/>
      <c r="T4523" s="5">
        <f t="shared" si="90"/>
        <v>42874</v>
      </c>
      <c r="U4523" s="9">
        <f>IFERROR(AVERAGEIFS(L:L,$H:$H,"&lt;="&amp;$T4523,$I:$I,"&gt;="&amp;$T4523),"")</f>
        <v>1.484413491124877E-4</v>
      </c>
      <c r="V4523" s="9">
        <f>IFERROR(AVERAGEIFS(M:M,$H:$H,"&lt;="&amp;$T4523,$I:$I,"&gt;="&amp;$T4523),"")</f>
        <v>1.0395568348619596E-3</v>
      </c>
      <c r="W4523" s="9">
        <f>IFERROR(AVERAGEIFS(N:N,$H:$H,"&lt;="&amp;$T4523,$I:$I,"&gt;="&amp;$T4523),"")</f>
        <v>4.5250599804333609E-3</v>
      </c>
      <c r="X4523" s="9">
        <f>IFERROR(AVERAGEIFS(O:O,$H:$H,"&lt;="&amp;$T4523,$I:$I,"&gt;="&amp;$T4523),"")</f>
        <v>1.3637309235959589E-2</v>
      </c>
      <c r="Y4523" s="9">
        <f>IFERROR(AVERAGEIFS(P:P,$H:$H,"&lt;="&amp;$T4523,$I:$I,"&gt;="&amp;$T4523),"")</f>
        <v>2.7462443416699064E-2</v>
      </c>
      <c r="Z4523" s="9">
        <f>IFERROR(AVERAGEIFS(Q:Q,$H:$H,"&lt;="&amp;$T4523,$I:$I,"&gt;="&amp;$T4523),"")</f>
        <v>5.5686666666666676E-2</v>
      </c>
    </row>
    <row r="4524" spans="10:26" ht="19" x14ac:dyDescent="0.25">
      <c r="J4524"/>
      <c r="K4524"/>
      <c r="T4524" s="5">
        <f t="shared" si="90"/>
        <v>42875</v>
      </c>
      <c r="U4524" s="9">
        <f>IFERROR(AVERAGEIFS(L:L,$H:$H,"&lt;="&amp;$T4524,$I:$I,"&gt;="&amp;$T4524),"")</f>
        <v>1.484413491124877E-4</v>
      </c>
      <c r="V4524" s="9">
        <f>IFERROR(AVERAGEIFS(M:M,$H:$H,"&lt;="&amp;$T4524,$I:$I,"&gt;="&amp;$T4524),"")</f>
        <v>1.0395568348619596E-3</v>
      </c>
      <c r="W4524" s="9">
        <f>IFERROR(AVERAGEIFS(N:N,$H:$H,"&lt;="&amp;$T4524,$I:$I,"&gt;="&amp;$T4524),"")</f>
        <v>4.5250599804333609E-3</v>
      </c>
      <c r="X4524" s="9">
        <f>IFERROR(AVERAGEIFS(O:O,$H:$H,"&lt;="&amp;$T4524,$I:$I,"&gt;="&amp;$T4524),"")</f>
        <v>1.3637309235959589E-2</v>
      </c>
      <c r="Y4524" s="9">
        <f>IFERROR(AVERAGEIFS(P:P,$H:$H,"&lt;="&amp;$T4524,$I:$I,"&gt;="&amp;$T4524),"")</f>
        <v>2.7462443416699064E-2</v>
      </c>
      <c r="Z4524" s="9">
        <f>IFERROR(AVERAGEIFS(Q:Q,$H:$H,"&lt;="&amp;$T4524,$I:$I,"&gt;="&amp;$T4524),"")</f>
        <v>5.5686666666666676E-2</v>
      </c>
    </row>
    <row r="4525" spans="10:26" ht="19" x14ac:dyDescent="0.25">
      <c r="J4525"/>
      <c r="K4525"/>
      <c r="T4525" s="5">
        <f t="shared" si="90"/>
        <v>42876</v>
      </c>
      <c r="U4525" s="9">
        <f>IFERROR(AVERAGEIFS(L:L,$H:$H,"&lt;="&amp;$T4525,$I:$I,"&gt;="&amp;$T4525),"")</f>
        <v>1.484413491124877E-4</v>
      </c>
      <c r="V4525" s="9">
        <f>IFERROR(AVERAGEIFS(M:M,$H:$H,"&lt;="&amp;$T4525,$I:$I,"&gt;="&amp;$T4525),"")</f>
        <v>1.0395568348619596E-3</v>
      </c>
      <c r="W4525" s="9">
        <f>IFERROR(AVERAGEIFS(N:N,$H:$H,"&lt;="&amp;$T4525,$I:$I,"&gt;="&amp;$T4525),"")</f>
        <v>4.5250599804333609E-3</v>
      </c>
      <c r="X4525" s="9">
        <f>IFERROR(AVERAGEIFS(O:O,$H:$H,"&lt;="&amp;$T4525,$I:$I,"&gt;="&amp;$T4525),"")</f>
        <v>1.3637309235959589E-2</v>
      </c>
      <c r="Y4525" s="9">
        <f>IFERROR(AVERAGEIFS(P:P,$H:$H,"&lt;="&amp;$T4525,$I:$I,"&gt;="&amp;$T4525),"")</f>
        <v>2.7462443416699064E-2</v>
      </c>
      <c r="Z4525" s="9">
        <f>IFERROR(AVERAGEIFS(Q:Q,$H:$H,"&lt;="&amp;$T4525,$I:$I,"&gt;="&amp;$T4525),"")</f>
        <v>5.5686666666666676E-2</v>
      </c>
    </row>
    <row r="4526" spans="10:26" ht="19" x14ac:dyDescent="0.25">
      <c r="J4526"/>
      <c r="K4526"/>
      <c r="T4526" s="5">
        <f t="shared" si="90"/>
        <v>42877</v>
      </c>
      <c r="U4526" s="9">
        <f>IFERROR(AVERAGEIFS(L:L,$H:$H,"&lt;="&amp;$T4526,$I:$I,"&gt;="&amp;$T4526),"")</f>
        <v>1.4898722468397501E-4</v>
      </c>
      <c r="V4526" s="9">
        <f>IFERROR(AVERAGEIFS(M:M,$H:$H,"&lt;="&amp;$T4526,$I:$I,"&gt;="&amp;$T4526),"")</f>
        <v>1.043381496673513E-3</v>
      </c>
      <c r="W4526" s="9">
        <f>IFERROR(AVERAGEIFS(N:N,$H:$H,"&lt;="&amp;$T4526,$I:$I,"&gt;="&amp;$T4526),"")</f>
        <v>4.5417390945525537E-3</v>
      </c>
      <c r="X4526" s="9">
        <f>IFERROR(AVERAGEIFS(O:O,$H:$H,"&lt;="&amp;$T4526,$I:$I,"&gt;="&amp;$T4526),"")</f>
        <v>1.3687817633954333E-2</v>
      </c>
      <c r="Y4526" s="9">
        <f>IFERROR(AVERAGEIFS(P:P,$H:$H,"&lt;="&amp;$T4526,$I:$I,"&gt;="&amp;$T4526),"")</f>
        <v>2.7564890138546447E-2</v>
      </c>
      <c r="Z4526" s="9">
        <f>IFERROR(AVERAGEIFS(Q:Q,$H:$H,"&lt;="&amp;$T4526,$I:$I,"&gt;="&amp;$T4526),"")</f>
        <v>5.5897402597402598E-2</v>
      </c>
    </row>
    <row r="4527" spans="10:26" ht="19" x14ac:dyDescent="0.25">
      <c r="J4527"/>
      <c r="K4527"/>
      <c r="T4527" s="5">
        <f t="shared" si="90"/>
        <v>42878</v>
      </c>
      <c r="U4527" s="9">
        <f>IFERROR(AVERAGEIFS(L:L,$H:$H,"&lt;="&amp;$T4527,$I:$I,"&gt;="&amp;$T4527),"")</f>
        <v>1.4925629127952118E-4</v>
      </c>
      <c r="V4527" s="9">
        <f>IFERROR(AVERAGEIFS(M:M,$H:$H,"&lt;="&amp;$T4527,$I:$I,"&gt;="&amp;$T4527),"")</f>
        <v>1.0452667059883338E-3</v>
      </c>
      <c r="W4527" s="9">
        <f>IFERROR(AVERAGEIFS(N:N,$H:$H,"&lt;="&amp;$T4527,$I:$I,"&gt;="&amp;$T4527),"")</f>
        <v>4.549960406549855E-3</v>
      </c>
      <c r="X4527" s="9">
        <f>IFERROR(AVERAGEIFS(O:O,$H:$H,"&lt;="&amp;$T4527,$I:$I,"&gt;="&amp;$T4527),"")</f>
        <v>1.3712713998084224E-2</v>
      </c>
      <c r="Y4527" s="9">
        <f>IFERROR(AVERAGEIFS(P:P,$H:$H,"&lt;="&amp;$T4527,$I:$I,"&gt;="&amp;$T4527),"")</f>
        <v>2.7615388427260079E-2</v>
      </c>
      <c r="Z4527" s="9">
        <f>IFERROR(AVERAGEIFS(Q:Q,$H:$H,"&lt;="&amp;$T4527,$I:$I,"&gt;="&amp;$T4527),"")</f>
        <v>5.6001282051282054E-2</v>
      </c>
    </row>
    <row r="4528" spans="10:26" ht="19" x14ac:dyDescent="0.25">
      <c r="J4528"/>
      <c r="K4528"/>
      <c r="T4528" s="5">
        <f t="shared" si="90"/>
        <v>42879</v>
      </c>
      <c r="U4528" s="9">
        <f>IFERROR(AVERAGEIFS(L:L,$H:$H,"&lt;="&amp;$T4528,$I:$I,"&gt;="&amp;$T4528),"")</f>
        <v>1.4860038461723125E-4</v>
      </c>
      <c r="V4528" s="9">
        <f>IFERROR(AVERAGEIFS(M:M,$H:$H,"&lt;="&amp;$T4528,$I:$I,"&gt;="&amp;$T4528),"")</f>
        <v>1.0406713181152882E-3</v>
      </c>
      <c r="W4528" s="9">
        <f>IFERROR(AVERAGEIFS(N:N,$H:$H,"&lt;="&amp;$T4528,$I:$I,"&gt;="&amp;$T4528),"")</f>
        <v>4.5299236704557603E-3</v>
      </c>
      <c r="X4528" s="9">
        <f>IFERROR(AVERAGEIFS(O:O,$H:$H,"&lt;="&amp;$T4528,$I:$I,"&gt;="&amp;$T4528),"")</f>
        <v>1.3652065187237019E-2</v>
      </c>
      <c r="Y4528" s="9">
        <f>IFERROR(AVERAGEIFS(P:P,$H:$H,"&lt;="&amp;$T4528,$I:$I,"&gt;="&amp;$T4528),"")</f>
        <v>2.7492456831848477E-2</v>
      </c>
      <c r="Z4528" s="9">
        <f>IFERROR(AVERAGEIFS(Q:Q,$H:$H,"&lt;="&amp;$T4528,$I:$I,"&gt;="&amp;$T4528),"")</f>
        <v>5.5748749999999972E-2</v>
      </c>
    </row>
    <row r="4529" spans="10:26" ht="19" x14ac:dyDescent="0.25">
      <c r="J4529"/>
      <c r="K4529"/>
      <c r="T4529" s="5">
        <f t="shared" si="90"/>
        <v>42880</v>
      </c>
      <c r="U4529" s="9">
        <f>IFERROR(AVERAGEIFS(L:L,$H:$H,"&lt;="&amp;$T4529,$I:$I,"&gt;="&amp;$T4529),"")</f>
        <v>1.4869848497383746E-4</v>
      </c>
      <c r="V4529" s="9">
        <f>IFERROR(AVERAGEIFS(M:M,$H:$H,"&lt;="&amp;$T4529,$I:$I,"&gt;="&amp;$T4529),"")</f>
        <v>1.0413586444795284E-3</v>
      </c>
      <c r="W4529" s="9">
        <f>IFERROR(AVERAGEIFS(N:N,$H:$H,"&lt;="&amp;$T4529,$I:$I,"&gt;="&amp;$T4529),"")</f>
        <v>4.5329208709331574E-3</v>
      </c>
      <c r="X4529" s="9">
        <f>IFERROR(AVERAGEIFS(O:O,$H:$H,"&lt;="&amp;$T4529,$I:$I,"&gt;="&amp;$T4529),"")</f>
        <v>1.366113996640886E-2</v>
      </c>
      <c r="Y4529" s="9">
        <f>IFERROR(AVERAGEIFS(P:P,$H:$H,"&lt;="&amp;$T4529,$I:$I,"&gt;="&amp;$T4529),"")</f>
        <v>2.7510858853763229E-2</v>
      </c>
      <c r="Z4529" s="9">
        <f>IFERROR(AVERAGEIFS(Q:Q,$H:$H,"&lt;="&amp;$T4529,$I:$I,"&gt;="&amp;$T4529),"")</f>
        <v>5.5786585365853646E-2</v>
      </c>
    </row>
    <row r="4530" spans="10:26" ht="19" x14ac:dyDescent="0.25">
      <c r="J4530"/>
      <c r="K4530"/>
      <c r="T4530" s="5">
        <f t="shared" si="90"/>
        <v>42881</v>
      </c>
      <c r="U4530" s="9">
        <f>IFERROR(AVERAGEIFS(L:L,$H:$H,"&lt;="&amp;$T4530,$I:$I,"&gt;="&amp;$T4530),"")</f>
        <v>1.4871105953127614E-4</v>
      </c>
      <c r="V4530" s="9">
        <f>IFERROR(AVERAGEIFS(M:M,$H:$H,"&lt;="&amp;$T4530,$I:$I,"&gt;="&amp;$T4530),"")</f>
        <v>1.0414467548266254E-3</v>
      </c>
      <c r="W4530" s="9">
        <f>IFERROR(AVERAGEIFS(N:N,$H:$H,"&lt;="&amp;$T4530,$I:$I,"&gt;="&amp;$T4530),"")</f>
        <v>4.5333052349631597E-3</v>
      </c>
      <c r="X4530" s="9">
        <f>IFERROR(AVERAGEIFS(O:O,$H:$H,"&lt;="&amp;$T4530,$I:$I,"&gt;="&amp;$T4530),"")</f>
        <v>1.3662304859856925E-2</v>
      </c>
      <c r="Y4530" s="9">
        <f>IFERROR(AVERAGEIFS(P:P,$H:$H,"&lt;="&amp;$T4530,$I:$I,"&gt;="&amp;$T4530),"")</f>
        <v>2.7513224498436756E-2</v>
      </c>
      <c r="Z4530" s="9">
        <f>IFERROR(AVERAGEIFS(Q:Q,$H:$H,"&lt;="&amp;$T4530,$I:$I,"&gt;="&amp;$T4530),"")</f>
        <v>5.5791463414634139E-2</v>
      </c>
    </row>
    <row r="4531" spans="10:26" ht="19" x14ac:dyDescent="0.25">
      <c r="J4531"/>
      <c r="K4531"/>
      <c r="T4531" s="5">
        <f t="shared" si="90"/>
        <v>42882</v>
      </c>
      <c r="U4531" s="9">
        <f>IFERROR(AVERAGEIFS(L:L,$H:$H,"&lt;="&amp;$T4531,$I:$I,"&gt;="&amp;$T4531),"")</f>
        <v>1.4871105953127614E-4</v>
      </c>
      <c r="V4531" s="9">
        <f>IFERROR(AVERAGEIFS(M:M,$H:$H,"&lt;="&amp;$T4531,$I:$I,"&gt;="&amp;$T4531),"")</f>
        <v>1.0414467548266254E-3</v>
      </c>
      <c r="W4531" s="9">
        <f>IFERROR(AVERAGEIFS(N:N,$H:$H,"&lt;="&amp;$T4531,$I:$I,"&gt;="&amp;$T4531),"")</f>
        <v>4.5333052349631597E-3</v>
      </c>
      <c r="X4531" s="9">
        <f>IFERROR(AVERAGEIFS(O:O,$H:$H,"&lt;="&amp;$T4531,$I:$I,"&gt;="&amp;$T4531),"")</f>
        <v>1.3662304859856925E-2</v>
      </c>
      <c r="Y4531" s="9">
        <f>IFERROR(AVERAGEIFS(P:P,$H:$H,"&lt;="&amp;$T4531,$I:$I,"&gt;="&amp;$T4531),"")</f>
        <v>2.7513224498436756E-2</v>
      </c>
      <c r="Z4531" s="9">
        <f>IFERROR(AVERAGEIFS(Q:Q,$H:$H,"&lt;="&amp;$T4531,$I:$I,"&gt;="&amp;$T4531),"")</f>
        <v>5.5791463414634139E-2</v>
      </c>
    </row>
    <row r="4532" spans="10:26" ht="19" x14ac:dyDescent="0.25">
      <c r="J4532"/>
      <c r="K4532"/>
      <c r="T4532" s="5">
        <f t="shared" si="90"/>
        <v>42883</v>
      </c>
      <c r="U4532" s="9">
        <f>IFERROR(AVERAGEIFS(L:L,$H:$H,"&lt;="&amp;$T4532,$I:$I,"&gt;="&amp;$T4532),"")</f>
        <v>1.4871105953127614E-4</v>
      </c>
      <c r="V4532" s="9">
        <f>IFERROR(AVERAGEIFS(M:M,$H:$H,"&lt;="&amp;$T4532,$I:$I,"&gt;="&amp;$T4532),"")</f>
        <v>1.0414467548266254E-3</v>
      </c>
      <c r="W4532" s="9">
        <f>IFERROR(AVERAGEIFS(N:N,$H:$H,"&lt;="&amp;$T4532,$I:$I,"&gt;="&amp;$T4532),"")</f>
        <v>4.5333052349631597E-3</v>
      </c>
      <c r="X4532" s="9">
        <f>IFERROR(AVERAGEIFS(O:O,$H:$H,"&lt;="&amp;$T4532,$I:$I,"&gt;="&amp;$T4532),"")</f>
        <v>1.3662304859856925E-2</v>
      </c>
      <c r="Y4532" s="9">
        <f>IFERROR(AVERAGEIFS(P:P,$H:$H,"&lt;="&amp;$T4532,$I:$I,"&gt;="&amp;$T4532),"")</f>
        <v>2.7513224498436756E-2</v>
      </c>
      <c r="Z4532" s="9">
        <f>IFERROR(AVERAGEIFS(Q:Q,$H:$H,"&lt;="&amp;$T4532,$I:$I,"&gt;="&amp;$T4532),"")</f>
        <v>5.5791463414634139E-2</v>
      </c>
    </row>
    <row r="4533" spans="10:26" ht="19" x14ac:dyDescent="0.25">
      <c r="J4533"/>
      <c r="K4533"/>
      <c r="T4533" s="5">
        <f t="shared" si="90"/>
        <v>42884</v>
      </c>
      <c r="U4533" s="9">
        <f>IFERROR(AVERAGEIFS(L:L,$H:$H,"&lt;="&amp;$T4533,$I:$I,"&gt;="&amp;$T4533),"")</f>
        <v>1.4871105953127614E-4</v>
      </c>
      <c r="V4533" s="9">
        <f>IFERROR(AVERAGEIFS(M:M,$H:$H,"&lt;="&amp;$T4533,$I:$I,"&gt;="&amp;$T4533),"")</f>
        <v>1.0414467548266254E-3</v>
      </c>
      <c r="W4533" s="9">
        <f>IFERROR(AVERAGEIFS(N:N,$H:$H,"&lt;="&amp;$T4533,$I:$I,"&gt;="&amp;$T4533),"")</f>
        <v>4.5333052349631597E-3</v>
      </c>
      <c r="X4533" s="9">
        <f>IFERROR(AVERAGEIFS(O:O,$H:$H,"&lt;="&amp;$T4533,$I:$I,"&gt;="&amp;$T4533),"")</f>
        <v>1.3662304859856925E-2</v>
      </c>
      <c r="Y4533" s="9">
        <f>IFERROR(AVERAGEIFS(P:P,$H:$H,"&lt;="&amp;$T4533,$I:$I,"&gt;="&amp;$T4533),"")</f>
        <v>2.7513224498436756E-2</v>
      </c>
      <c r="Z4533" s="9">
        <f>IFERROR(AVERAGEIFS(Q:Q,$H:$H,"&lt;="&amp;$T4533,$I:$I,"&gt;="&amp;$T4533),"")</f>
        <v>5.5791463414634139E-2</v>
      </c>
    </row>
    <row r="4534" spans="10:26" ht="19" x14ac:dyDescent="0.25">
      <c r="J4534"/>
      <c r="K4534"/>
      <c r="T4534" s="5">
        <f t="shared" si="90"/>
        <v>42885</v>
      </c>
      <c r="U4534" s="9">
        <f>IFERROR(AVERAGEIFS(L:L,$H:$H,"&lt;="&amp;$T4534,$I:$I,"&gt;="&amp;$T4534),"")</f>
        <v>1.4871105953127614E-4</v>
      </c>
      <c r="V4534" s="9">
        <f>IFERROR(AVERAGEIFS(M:M,$H:$H,"&lt;="&amp;$T4534,$I:$I,"&gt;="&amp;$T4534),"")</f>
        <v>1.0414467548266254E-3</v>
      </c>
      <c r="W4534" s="9">
        <f>IFERROR(AVERAGEIFS(N:N,$H:$H,"&lt;="&amp;$T4534,$I:$I,"&gt;="&amp;$T4534),"")</f>
        <v>4.5333052349631597E-3</v>
      </c>
      <c r="X4534" s="9">
        <f>IFERROR(AVERAGEIFS(O:O,$H:$H,"&lt;="&amp;$T4534,$I:$I,"&gt;="&amp;$T4534),"")</f>
        <v>1.3662304859856925E-2</v>
      </c>
      <c r="Y4534" s="9">
        <f>IFERROR(AVERAGEIFS(P:P,$H:$H,"&lt;="&amp;$T4534,$I:$I,"&gt;="&amp;$T4534),"")</f>
        <v>2.7513224498436756E-2</v>
      </c>
      <c r="Z4534" s="9">
        <f>IFERROR(AVERAGEIFS(Q:Q,$H:$H,"&lt;="&amp;$T4534,$I:$I,"&gt;="&amp;$T4534),"")</f>
        <v>5.5791463414634139E-2</v>
      </c>
    </row>
    <row r="4535" spans="10:26" ht="19" x14ac:dyDescent="0.25">
      <c r="J4535"/>
      <c r="K4535"/>
      <c r="T4535" s="5">
        <f t="shared" si="90"/>
        <v>42886</v>
      </c>
      <c r="U4535" s="9">
        <f>IFERROR(AVERAGEIFS(L:L,$H:$H,"&lt;="&amp;$T4535,$I:$I,"&gt;="&amp;$T4535),"")</f>
        <v>1.4897344971157456E-4</v>
      </c>
      <c r="V4535" s="9">
        <f>IFERROR(AVERAGEIFS(M:M,$H:$H,"&lt;="&amp;$T4535,$I:$I,"&gt;="&amp;$T4535),"")</f>
        <v>1.0432851877155863E-3</v>
      </c>
      <c r="W4535" s="9">
        <f>IFERROR(AVERAGEIFS(N:N,$H:$H,"&lt;="&amp;$T4535,$I:$I,"&gt;="&amp;$T4535),"")</f>
        <v>4.5413225866113693E-3</v>
      </c>
      <c r="X4535" s="9">
        <f>IFERROR(AVERAGEIFS(O:O,$H:$H,"&lt;="&amp;$T4535,$I:$I,"&gt;="&amp;$T4535),"")</f>
        <v>1.3686583808936096E-2</v>
      </c>
      <c r="Y4535" s="9">
        <f>IFERROR(AVERAGEIFS(P:P,$H:$H,"&lt;="&amp;$T4535,$I:$I,"&gt;="&amp;$T4535),"")</f>
        <v>2.7562471166464073E-2</v>
      </c>
      <c r="Z4535" s="9">
        <f>IFERROR(AVERAGEIFS(Q:Q,$H:$H,"&lt;="&amp;$T4535,$I:$I,"&gt;="&amp;$T4535),"")</f>
        <v>5.5892771084337337E-2</v>
      </c>
    </row>
    <row r="4536" spans="10:26" ht="19" x14ac:dyDescent="0.25">
      <c r="J4536"/>
      <c r="K4536"/>
      <c r="T4536" s="5">
        <f t="shared" si="90"/>
        <v>42887</v>
      </c>
      <c r="U4536" s="9">
        <f>IFERROR(AVERAGEIFS(L:L,$H:$H,"&lt;="&amp;$T4536,$I:$I,"&gt;="&amp;$T4536),"")</f>
        <v>1.4924279378816728E-4</v>
      </c>
      <c r="V4536" s="9">
        <f>IFERROR(AVERAGEIFS(M:M,$H:$H,"&lt;="&amp;$T4536,$I:$I,"&gt;="&amp;$T4536),"")</f>
        <v>1.0451722165010224E-3</v>
      </c>
      <c r="W4536" s="9">
        <f>IFERROR(AVERAGEIFS(N:N,$H:$H,"&lt;="&amp;$T4536,$I:$I,"&gt;="&amp;$T4536),"")</f>
        <v>4.5495497112246165E-3</v>
      </c>
      <c r="X4536" s="9">
        <f>IFERROR(AVERAGEIFS(O:O,$H:$H,"&lt;="&amp;$T4536,$I:$I,"&gt;="&amp;$T4536),"")</f>
        <v>1.3711481087262448E-2</v>
      </c>
      <c r="Y4536" s="9">
        <f>IFERROR(AVERAGEIFS(P:P,$H:$H,"&lt;="&amp;$T4536,$I:$I,"&gt;="&amp;$T4536),"")</f>
        <v>2.7612920568981209E-2</v>
      </c>
      <c r="Z4536" s="9">
        <f>IFERROR(AVERAGEIFS(Q:Q,$H:$H,"&lt;="&amp;$T4536,$I:$I,"&gt;="&amp;$T4536),"")</f>
        <v>5.5996341463414624E-2</v>
      </c>
    </row>
    <row r="4537" spans="10:26" ht="19" x14ac:dyDescent="0.25">
      <c r="J4537"/>
      <c r="K4537"/>
      <c r="T4537" s="5">
        <f t="shared" si="90"/>
        <v>42888</v>
      </c>
      <c r="U4537" s="9">
        <f>IFERROR(AVERAGEIFS(L:L,$H:$H,"&lt;="&amp;$T4537,$I:$I,"&gt;="&amp;$T4537),"")</f>
        <v>1.4900549459675609E-4</v>
      </c>
      <c r="V4537" s="9">
        <f>IFERROR(AVERAGEIFS(M:M,$H:$H,"&lt;="&amp;$T4537,$I:$I,"&gt;="&amp;$T4537),"")</f>
        <v>1.0435095952012409E-3</v>
      </c>
      <c r="W4537" s="9">
        <f>IFERROR(AVERAGEIFS(N:N,$H:$H,"&lt;="&amp;$T4537,$I:$I,"&gt;="&amp;$T4537),"")</f>
        <v>4.5422992723834609E-3</v>
      </c>
      <c r="X4537" s="9">
        <f>IFERROR(AVERAGEIFS(O:O,$H:$H,"&lt;="&amp;$T4537,$I:$I,"&gt;="&amp;$T4537),"")</f>
        <v>1.368952618875296E-2</v>
      </c>
      <c r="Y4537" s="9">
        <f>IFERROR(AVERAGEIFS(P:P,$H:$H,"&lt;="&amp;$T4537,$I:$I,"&gt;="&amp;$T4537),"")</f>
        <v>2.7568392859655427E-2</v>
      </c>
      <c r="Z4537" s="9">
        <f>IFERROR(AVERAGEIFS(Q:Q,$H:$H,"&lt;="&amp;$T4537,$I:$I,"&gt;="&amp;$T4537),"")</f>
        <v>5.5904761904761902E-2</v>
      </c>
    </row>
    <row r="4538" spans="10:26" ht="19" x14ac:dyDescent="0.25">
      <c r="J4538"/>
      <c r="K4538"/>
      <c r="T4538" s="5">
        <f t="shared" si="90"/>
        <v>42889</v>
      </c>
      <c r="U4538" s="9">
        <f>IFERROR(AVERAGEIFS(L:L,$H:$H,"&lt;="&amp;$T4538,$I:$I,"&gt;="&amp;$T4538),"")</f>
        <v>1.4900549459675609E-4</v>
      </c>
      <c r="V4538" s="9">
        <f>IFERROR(AVERAGEIFS(M:M,$H:$H,"&lt;="&amp;$T4538,$I:$I,"&gt;="&amp;$T4538),"")</f>
        <v>1.0435095952012409E-3</v>
      </c>
      <c r="W4538" s="9">
        <f>IFERROR(AVERAGEIFS(N:N,$H:$H,"&lt;="&amp;$T4538,$I:$I,"&gt;="&amp;$T4538),"")</f>
        <v>4.5422992723834609E-3</v>
      </c>
      <c r="X4538" s="9">
        <f>IFERROR(AVERAGEIFS(O:O,$H:$H,"&lt;="&amp;$T4538,$I:$I,"&gt;="&amp;$T4538),"")</f>
        <v>1.368952618875296E-2</v>
      </c>
      <c r="Y4538" s="9">
        <f>IFERROR(AVERAGEIFS(P:P,$H:$H,"&lt;="&amp;$T4538,$I:$I,"&gt;="&amp;$T4538),"")</f>
        <v>2.7568392859655427E-2</v>
      </c>
      <c r="Z4538" s="9">
        <f>IFERROR(AVERAGEIFS(Q:Q,$H:$H,"&lt;="&amp;$T4538,$I:$I,"&gt;="&amp;$T4538),"")</f>
        <v>5.5904761904761902E-2</v>
      </c>
    </row>
    <row r="4539" spans="10:26" ht="19" x14ac:dyDescent="0.25">
      <c r="J4539"/>
      <c r="K4539"/>
      <c r="T4539" s="5">
        <f t="shared" si="90"/>
        <v>42890</v>
      </c>
      <c r="U4539" s="9">
        <f>IFERROR(AVERAGEIFS(L:L,$H:$H,"&lt;="&amp;$T4539,$I:$I,"&gt;="&amp;$T4539),"")</f>
        <v>1.4900549459675609E-4</v>
      </c>
      <c r="V4539" s="9">
        <f>IFERROR(AVERAGEIFS(M:M,$H:$H,"&lt;="&amp;$T4539,$I:$I,"&gt;="&amp;$T4539),"")</f>
        <v>1.0435095952012409E-3</v>
      </c>
      <c r="W4539" s="9">
        <f>IFERROR(AVERAGEIFS(N:N,$H:$H,"&lt;="&amp;$T4539,$I:$I,"&gt;="&amp;$T4539),"")</f>
        <v>4.5422992723834609E-3</v>
      </c>
      <c r="X4539" s="9">
        <f>IFERROR(AVERAGEIFS(O:O,$H:$H,"&lt;="&amp;$T4539,$I:$I,"&gt;="&amp;$T4539),"")</f>
        <v>1.368952618875296E-2</v>
      </c>
      <c r="Y4539" s="9">
        <f>IFERROR(AVERAGEIFS(P:P,$H:$H,"&lt;="&amp;$T4539,$I:$I,"&gt;="&amp;$T4539),"")</f>
        <v>2.7568392859655427E-2</v>
      </c>
      <c r="Z4539" s="9">
        <f>IFERROR(AVERAGEIFS(Q:Q,$H:$H,"&lt;="&amp;$T4539,$I:$I,"&gt;="&amp;$T4539),"")</f>
        <v>5.5904761904761902E-2</v>
      </c>
    </row>
    <row r="4540" spans="10:26" ht="19" x14ac:dyDescent="0.25">
      <c r="J4540"/>
      <c r="K4540"/>
      <c r="T4540" s="5">
        <f t="shared" si="90"/>
        <v>42891</v>
      </c>
      <c r="U4540" s="9">
        <f>IFERROR(AVERAGEIFS(L:L,$H:$H,"&lt;="&amp;$T4540,$I:$I,"&gt;="&amp;$T4540),"")</f>
        <v>1.4900549459675609E-4</v>
      </c>
      <c r="V4540" s="9">
        <f>IFERROR(AVERAGEIFS(M:M,$H:$H,"&lt;="&amp;$T4540,$I:$I,"&gt;="&amp;$T4540),"")</f>
        <v>1.0435095952012409E-3</v>
      </c>
      <c r="W4540" s="9">
        <f>IFERROR(AVERAGEIFS(N:N,$H:$H,"&lt;="&amp;$T4540,$I:$I,"&gt;="&amp;$T4540),"")</f>
        <v>4.5422992723834609E-3</v>
      </c>
      <c r="X4540" s="9">
        <f>IFERROR(AVERAGEIFS(O:O,$H:$H,"&lt;="&amp;$T4540,$I:$I,"&gt;="&amp;$T4540),"")</f>
        <v>1.368952618875296E-2</v>
      </c>
      <c r="Y4540" s="9">
        <f>IFERROR(AVERAGEIFS(P:P,$H:$H,"&lt;="&amp;$T4540,$I:$I,"&gt;="&amp;$T4540),"")</f>
        <v>2.7568392859655427E-2</v>
      </c>
      <c r="Z4540" s="9">
        <f>IFERROR(AVERAGEIFS(Q:Q,$H:$H,"&lt;="&amp;$T4540,$I:$I,"&gt;="&amp;$T4540),"")</f>
        <v>5.5904761904761902E-2</v>
      </c>
    </row>
    <row r="4541" spans="10:26" ht="19" x14ac:dyDescent="0.25">
      <c r="J4541"/>
      <c r="K4541"/>
      <c r="T4541" s="5">
        <f t="shared" si="90"/>
        <v>42892</v>
      </c>
      <c r="U4541" s="9">
        <f>IFERROR(AVERAGEIFS(L:L,$H:$H,"&lt;="&amp;$T4541,$I:$I,"&gt;="&amp;$T4541),"")</f>
        <v>1.4900549459675609E-4</v>
      </c>
      <c r="V4541" s="9">
        <f>IFERROR(AVERAGEIFS(M:M,$H:$H,"&lt;="&amp;$T4541,$I:$I,"&gt;="&amp;$T4541),"")</f>
        <v>1.0435095952012409E-3</v>
      </c>
      <c r="W4541" s="9">
        <f>IFERROR(AVERAGEIFS(N:N,$H:$H,"&lt;="&amp;$T4541,$I:$I,"&gt;="&amp;$T4541),"")</f>
        <v>4.5422992723834609E-3</v>
      </c>
      <c r="X4541" s="9">
        <f>IFERROR(AVERAGEIFS(O:O,$H:$H,"&lt;="&amp;$T4541,$I:$I,"&gt;="&amp;$T4541),"")</f>
        <v>1.368952618875296E-2</v>
      </c>
      <c r="Y4541" s="9">
        <f>IFERROR(AVERAGEIFS(P:P,$H:$H,"&lt;="&amp;$T4541,$I:$I,"&gt;="&amp;$T4541),"")</f>
        <v>2.7568392859655427E-2</v>
      </c>
      <c r="Z4541" s="9">
        <f>IFERROR(AVERAGEIFS(Q:Q,$H:$H,"&lt;="&amp;$T4541,$I:$I,"&gt;="&amp;$T4541),"")</f>
        <v>5.5904761904761902E-2</v>
      </c>
    </row>
    <row r="4542" spans="10:26" ht="19" x14ac:dyDescent="0.25">
      <c r="J4542"/>
      <c r="K4542"/>
      <c r="T4542" s="5">
        <f t="shared" si="90"/>
        <v>42893</v>
      </c>
      <c r="U4542" s="9">
        <f>IFERROR(AVERAGEIFS(L:L,$H:$H,"&lt;="&amp;$T4542,$I:$I,"&gt;="&amp;$T4542),"")</f>
        <v>1.4900549459675609E-4</v>
      </c>
      <c r="V4542" s="9">
        <f>IFERROR(AVERAGEIFS(M:M,$H:$H,"&lt;="&amp;$T4542,$I:$I,"&gt;="&amp;$T4542),"")</f>
        <v>1.0435095952012409E-3</v>
      </c>
      <c r="W4542" s="9">
        <f>IFERROR(AVERAGEIFS(N:N,$H:$H,"&lt;="&amp;$T4542,$I:$I,"&gt;="&amp;$T4542),"")</f>
        <v>4.5422992723834609E-3</v>
      </c>
      <c r="X4542" s="9">
        <f>IFERROR(AVERAGEIFS(O:O,$H:$H,"&lt;="&amp;$T4542,$I:$I,"&gt;="&amp;$T4542),"")</f>
        <v>1.368952618875296E-2</v>
      </c>
      <c r="Y4542" s="9">
        <f>IFERROR(AVERAGEIFS(P:P,$H:$H,"&lt;="&amp;$T4542,$I:$I,"&gt;="&amp;$T4542),"")</f>
        <v>2.7568392859655427E-2</v>
      </c>
      <c r="Z4542" s="9">
        <f>IFERROR(AVERAGEIFS(Q:Q,$H:$H,"&lt;="&amp;$T4542,$I:$I,"&gt;="&amp;$T4542),"")</f>
        <v>5.5904761904761902E-2</v>
      </c>
    </row>
    <row r="4543" spans="10:26" ht="19" x14ac:dyDescent="0.25">
      <c r="J4543"/>
      <c r="K4543"/>
      <c r="T4543" s="5">
        <f t="shared" si="90"/>
        <v>42894</v>
      </c>
      <c r="U4543" s="9">
        <f>IFERROR(AVERAGEIFS(L:L,$H:$H,"&lt;="&amp;$T4543,$I:$I,"&gt;="&amp;$T4543),"")</f>
        <v>1.4900549459675609E-4</v>
      </c>
      <c r="V4543" s="9">
        <f>IFERROR(AVERAGEIFS(M:M,$H:$H,"&lt;="&amp;$T4543,$I:$I,"&gt;="&amp;$T4543),"")</f>
        <v>1.0435095952012409E-3</v>
      </c>
      <c r="W4543" s="9">
        <f>IFERROR(AVERAGEIFS(N:N,$H:$H,"&lt;="&amp;$T4543,$I:$I,"&gt;="&amp;$T4543),"")</f>
        <v>4.5422992723834609E-3</v>
      </c>
      <c r="X4543" s="9">
        <f>IFERROR(AVERAGEIFS(O:O,$H:$H,"&lt;="&amp;$T4543,$I:$I,"&gt;="&amp;$T4543),"")</f>
        <v>1.368952618875296E-2</v>
      </c>
      <c r="Y4543" s="9">
        <f>IFERROR(AVERAGEIFS(P:P,$H:$H,"&lt;="&amp;$T4543,$I:$I,"&gt;="&amp;$T4543),"")</f>
        <v>2.7568392859655427E-2</v>
      </c>
      <c r="Z4543" s="9">
        <f>IFERROR(AVERAGEIFS(Q:Q,$H:$H,"&lt;="&amp;$T4543,$I:$I,"&gt;="&amp;$T4543),"")</f>
        <v>5.5904761904761902E-2</v>
      </c>
    </row>
    <row r="4544" spans="10:26" ht="19" x14ac:dyDescent="0.25">
      <c r="J4544"/>
      <c r="K4544"/>
      <c r="T4544" s="5">
        <f t="shared" si="90"/>
        <v>42895</v>
      </c>
      <c r="U4544" s="9">
        <f>IFERROR(AVERAGEIFS(L:L,$H:$H,"&lt;="&amp;$T4544,$I:$I,"&gt;="&amp;$T4544),"")</f>
        <v>1.4893520317198916E-4</v>
      </c>
      <c r="V4544" s="9">
        <f>IFERROR(AVERAGEIFS(M:M,$H:$H,"&lt;="&amp;$T4544,$I:$I,"&gt;="&amp;$T4544),"")</f>
        <v>1.0430172270488984E-3</v>
      </c>
      <c r="W4544" s="9">
        <f>IFERROR(AVERAGEIFS(N:N,$H:$H,"&lt;="&amp;$T4544,$I:$I,"&gt;="&amp;$T4544),"")</f>
        <v>4.5401542419765996E-3</v>
      </c>
      <c r="X4544" s="9">
        <f>IFERROR(AVERAGEIFS(O:O,$H:$H,"&lt;="&amp;$T4544,$I:$I,"&gt;="&amp;$T4544),"")</f>
        <v>1.368304747758761E-2</v>
      </c>
      <c r="Y4544" s="9">
        <f>IFERROR(AVERAGEIFS(P:P,$H:$H,"&lt;="&amp;$T4544,$I:$I,"&gt;="&amp;$T4544),"")</f>
        <v>2.7555303587988727E-2</v>
      </c>
      <c r="Z4544" s="9">
        <f>IFERROR(AVERAGEIFS(Q:Q,$H:$H,"&lt;="&amp;$T4544,$I:$I,"&gt;="&amp;$T4544),"")</f>
        <v>5.5878048780487792E-2</v>
      </c>
    </row>
    <row r="4545" spans="10:26" ht="19" x14ac:dyDescent="0.25">
      <c r="J4545"/>
      <c r="K4545"/>
      <c r="T4545" s="5">
        <f t="shared" si="90"/>
        <v>42896</v>
      </c>
      <c r="U4545" s="9">
        <f>IFERROR(AVERAGEIFS(L:L,$H:$H,"&lt;="&amp;$T4545,$I:$I,"&gt;="&amp;$T4545),"")</f>
        <v>1.4893520317198916E-4</v>
      </c>
      <c r="V4545" s="9">
        <f>IFERROR(AVERAGEIFS(M:M,$H:$H,"&lt;="&amp;$T4545,$I:$I,"&gt;="&amp;$T4545),"")</f>
        <v>1.0430172270488984E-3</v>
      </c>
      <c r="W4545" s="9">
        <f>IFERROR(AVERAGEIFS(N:N,$H:$H,"&lt;="&amp;$T4545,$I:$I,"&gt;="&amp;$T4545),"")</f>
        <v>4.5401542419765996E-3</v>
      </c>
      <c r="X4545" s="9">
        <f>IFERROR(AVERAGEIFS(O:O,$H:$H,"&lt;="&amp;$T4545,$I:$I,"&gt;="&amp;$T4545),"")</f>
        <v>1.368304747758761E-2</v>
      </c>
      <c r="Y4545" s="9">
        <f>IFERROR(AVERAGEIFS(P:P,$H:$H,"&lt;="&amp;$T4545,$I:$I,"&gt;="&amp;$T4545),"")</f>
        <v>2.7555303587988727E-2</v>
      </c>
      <c r="Z4545" s="9">
        <f>IFERROR(AVERAGEIFS(Q:Q,$H:$H,"&lt;="&amp;$T4545,$I:$I,"&gt;="&amp;$T4545),"")</f>
        <v>5.5878048780487792E-2</v>
      </c>
    </row>
    <row r="4546" spans="10:26" ht="19" x14ac:dyDescent="0.25">
      <c r="J4546"/>
      <c r="K4546"/>
      <c r="T4546" s="5">
        <f t="shared" si="90"/>
        <v>42897</v>
      </c>
      <c r="U4546" s="9">
        <f>IFERROR(AVERAGEIFS(L:L,$H:$H,"&lt;="&amp;$T4546,$I:$I,"&gt;="&amp;$T4546),"")</f>
        <v>1.4893520317198916E-4</v>
      </c>
      <c r="V4546" s="9">
        <f>IFERROR(AVERAGEIFS(M:M,$H:$H,"&lt;="&amp;$T4546,$I:$I,"&gt;="&amp;$T4546),"")</f>
        <v>1.0430172270488984E-3</v>
      </c>
      <c r="W4546" s="9">
        <f>IFERROR(AVERAGEIFS(N:N,$H:$H,"&lt;="&amp;$T4546,$I:$I,"&gt;="&amp;$T4546),"")</f>
        <v>4.5401542419765996E-3</v>
      </c>
      <c r="X4546" s="9">
        <f>IFERROR(AVERAGEIFS(O:O,$H:$H,"&lt;="&amp;$T4546,$I:$I,"&gt;="&amp;$T4546),"")</f>
        <v>1.368304747758761E-2</v>
      </c>
      <c r="Y4546" s="9">
        <f>IFERROR(AVERAGEIFS(P:P,$H:$H,"&lt;="&amp;$T4546,$I:$I,"&gt;="&amp;$T4546),"")</f>
        <v>2.7555303587988727E-2</v>
      </c>
      <c r="Z4546" s="9">
        <f>IFERROR(AVERAGEIFS(Q:Q,$H:$H,"&lt;="&amp;$T4546,$I:$I,"&gt;="&amp;$T4546),"")</f>
        <v>5.5878048780487792E-2</v>
      </c>
    </row>
    <row r="4547" spans="10:26" ht="19" x14ac:dyDescent="0.25">
      <c r="J4547"/>
      <c r="K4547"/>
      <c r="T4547" s="5">
        <f t="shared" si="90"/>
        <v>42898</v>
      </c>
      <c r="U4547" s="9">
        <f>IFERROR(AVERAGEIFS(L:L,$H:$H,"&lt;="&amp;$T4547,$I:$I,"&gt;="&amp;$T4547),"")</f>
        <v>1.4893520317198916E-4</v>
      </c>
      <c r="V4547" s="9">
        <f>IFERROR(AVERAGEIFS(M:M,$H:$H,"&lt;="&amp;$T4547,$I:$I,"&gt;="&amp;$T4547),"")</f>
        <v>1.0430172270488984E-3</v>
      </c>
      <c r="W4547" s="9">
        <f>IFERROR(AVERAGEIFS(N:N,$H:$H,"&lt;="&amp;$T4547,$I:$I,"&gt;="&amp;$T4547),"")</f>
        <v>4.5401542419765996E-3</v>
      </c>
      <c r="X4547" s="9">
        <f>IFERROR(AVERAGEIFS(O:O,$H:$H,"&lt;="&amp;$T4547,$I:$I,"&gt;="&amp;$T4547),"")</f>
        <v>1.368304747758761E-2</v>
      </c>
      <c r="Y4547" s="9">
        <f>IFERROR(AVERAGEIFS(P:P,$H:$H,"&lt;="&amp;$T4547,$I:$I,"&gt;="&amp;$T4547),"")</f>
        <v>2.7555303587988727E-2</v>
      </c>
      <c r="Z4547" s="9">
        <f>IFERROR(AVERAGEIFS(Q:Q,$H:$H,"&lt;="&amp;$T4547,$I:$I,"&gt;="&amp;$T4547),"")</f>
        <v>5.5878048780487792E-2</v>
      </c>
    </row>
    <row r="4548" spans="10:26" ht="19" x14ac:dyDescent="0.25">
      <c r="J4548"/>
      <c r="K4548"/>
      <c r="T4548" s="5">
        <f t="shared" ref="T4548:T4611" si="91">T4547+1</f>
        <v>42899</v>
      </c>
      <c r="U4548" s="9">
        <f>IFERROR(AVERAGEIFS(L:L,$H:$H,"&lt;="&amp;$T4548,$I:$I,"&gt;="&amp;$T4548),"")</f>
        <v>1.4893520317198916E-4</v>
      </c>
      <c r="V4548" s="9">
        <f>IFERROR(AVERAGEIFS(M:M,$H:$H,"&lt;="&amp;$T4548,$I:$I,"&gt;="&amp;$T4548),"")</f>
        <v>1.0430172270488984E-3</v>
      </c>
      <c r="W4548" s="9">
        <f>IFERROR(AVERAGEIFS(N:N,$H:$H,"&lt;="&amp;$T4548,$I:$I,"&gt;="&amp;$T4548),"")</f>
        <v>4.5401542419765996E-3</v>
      </c>
      <c r="X4548" s="9">
        <f>IFERROR(AVERAGEIFS(O:O,$H:$H,"&lt;="&amp;$T4548,$I:$I,"&gt;="&amp;$T4548),"")</f>
        <v>1.368304747758761E-2</v>
      </c>
      <c r="Y4548" s="9">
        <f>IFERROR(AVERAGEIFS(P:P,$H:$H,"&lt;="&amp;$T4548,$I:$I,"&gt;="&amp;$T4548),"")</f>
        <v>2.7555303587988727E-2</v>
      </c>
      <c r="Z4548" s="9">
        <f>IFERROR(AVERAGEIFS(Q:Q,$H:$H,"&lt;="&amp;$T4548,$I:$I,"&gt;="&amp;$T4548),"")</f>
        <v>5.5878048780487792E-2</v>
      </c>
    </row>
    <row r="4549" spans="10:26" ht="19" x14ac:dyDescent="0.25">
      <c r="J4549"/>
      <c r="K4549"/>
      <c r="T4549" s="5">
        <f t="shared" si="91"/>
        <v>42900</v>
      </c>
      <c r="U4549" s="9">
        <f>IFERROR(AVERAGEIFS(L:L,$H:$H,"&lt;="&amp;$T4549,$I:$I,"&gt;="&amp;$T4549),"")</f>
        <v>1.4893520317198916E-4</v>
      </c>
      <c r="V4549" s="9">
        <f>IFERROR(AVERAGEIFS(M:M,$H:$H,"&lt;="&amp;$T4549,$I:$I,"&gt;="&amp;$T4549),"")</f>
        <v>1.0430172270488984E-3</v>
      </c>
      <c r="W4549" s="9">
        <f>IFERROR(AVERAGEIFS(N:N,$H:$H,"&lt;="&amp;$T4549,$I:$I,"&gt;="&amp;$T4549),"")</f>
        <v>4.5401542419765996E-3</v>
      </c>
      <c r="X4549" s="9">
        <f>IFERROR(AVERAGEIFS(O:O,$H:$H,"&lt;="&amp;$T4549,$I:$I,"&gt;="&amp;$T4549),"")</f>
        <v>1.368304747758761E-2</v>
      </c>
      <c r="Y4549" s="9">
        <f>IFERROR(AVERAGEIFS(P:P,$H:$H,"&lt;="&amp;$T4549,$I:$I,"&gt;="&amp;$T4549),"")</f>
        <v>2.7555303587988727E-2</v>
      </c>
      <c r="Z4549" s="9">
        <f>IFERROR(AVERAGEIFS(Q:Q,$H:$H,"&lt;="&amp;$T4549,$I:$I,"&gt;="&amp;$T4549),"")</f>
        <v>5.5878048780487792E-2</v>
      </c>
    </row>
    <row r="4550" spans="10:26" ht="19" x14ac:dyDescent="0.25">
      <c r="J4550"/>
      <c r="K4550"/>
      <c r="T4550" s="5">
        <f t="shared" si="91"/>
        <v>42901</v>
      </c>
      <c r="U4550" s="9">
        <f>IFERROR(AVERAGEIFS(L:L,$H:$H,"&lt;="&amp;$T4550,$I:$I,"&gt;="&amp;$T4550),"")</f>
        <v>1.488612743459303E-4</v>
      </c>
      <c r="V4550" s="9">
        <f>IFERROR(AVERAGEIFS(M:M,$H:$H,"&lt;="&amp;$T4550,$I:$I,"&gt;="&amp;$T4550),"")</f>
        <v>1.042499213463976E-3</v>
      </c>
      <c r="W4550" s="9">
        <f>IFERROR(AVERAGEIFS(N:N,$H:$H,"&lt;="&amp;$T4550,$I:$I,"&gt;="&amp;$T4550),"")</f>
        <v>4.5378946493748774E-3</v>
      </c>
      <c r="X4550" s="9">
        <f>IFERROR(AVERAGEIFS(O:O,$H:$H,"&lt;="&amp;$T4550,$I:$I,"&gt;="&amp;$T4550),"")</f>
        <v>1.3676200426288792E-2</v>
      </c>
      <c r="Y4550" s="9">
        <f>IFERROR(AVERAGEIFS(P:P,$H:$H,"&lt;="&amp;$T4550,$I:$I,"&gt;="&amp;$T4550),"")</f>
        <v>2.7541402109857092E-2</v>
      </c>
      <c r="Z4550" s="9">
        <f>IFERROR(AVERAGEIFS(Q:Q,$H:$H,"&lt;="&amp;$T4550,$I:$I,"&gt;="&amp;$T4550),"")</f>
        <v>5.5849397590361428E-2</v>
      </c>
    </row>
    <row r="4551" spans="10:26" ht="19" x14ac:dyDescent="0.25">
      <c r="J4551"/>
      <c r="K4551"/>
      <c r="T4551" s="5">
        <f t="shared" si="91"/>
        <v>42902</v>
      </c>
      <c r="U4551" s="9">
        <f>IFERROR(AVERAGEIFS(L:L,$H:$H,"&lt;="&amp;$T4551,$I:$I,"&gt;="&amp;$T4551),"")</f>
        <v>1.490205126857055E-4</v>
      </c>
      <c r="V4551" s="9">
        <f>IFERROR(AVERAGEIFS(M:M,$H:$H,"&lt;="&amp;$T4551,$I:$I,"&gt;="&amp;$T4551),"")</f>
        <v>1.0436149040719163E-3</v>
      </c>
      <c r="W4551" s="9">
        <f>IFERROR(AVERAGEIFS(N:N,$H:$H,"&lt;="&amp;$T4551,$I:$I,"&gt;="&amp;$T4551),"")</f>
        <v>4.5427599652155025E-3</v>
      </c>
      <c r="X4551" s="9">
        <f>IFERROR(AVERAGEIFS(O:O,$H:$H,"&lt;="&amp;$T4551,$I:$I,"&gt;="&amp;$T4551),"")</f>
        <v>1.3690932658910243E-2</v>
      </c>
      <c r="Y4551" s="9">
        <f>IFERROR(AVERAGEIFS(P:P,$H:$H,"&lt;="&amp;$T4551,$I:$I,"&gt;="&amp;$T4551),"")</f>
        <v>2.7571280212781463E-2</v>
      </c>
      <c r="Z4551" s="9">
        <f>IFERROR(AVERAGEIFS(Q:Q,$H:$H,"&lt;="&amp;$T4551,$I:$I,"&gt;="&amp;$T4551),"")</f>
        <v>5.5910843373493967E-2</v>
      </c>
    </row>
    <row r="4552" spans="10:26" ht="19" x14ac:dyDescent="0.25">
      <c r="J4552"/>
      <c r="K4552"/>
      <c r="T4552" s="5">
        <f t="shared" si="91"/>
        <v>42903</v>
      </c>
      <c r="U4552" s="9">
        <f>IFERROR(AVERAGEIFS(L:L,$H:$H,"&lt;="&amp;$T4552,$I:$I,"&gt;="&amp;$T4552),"")</f>
        <v>1.490205126857055E-4</v>
      </c>
      <c r="V4552" s="9">
        <f>IFERROR(AVERAGEIFS(M:M,$H:$H,"&lt;="&amp;$T4552,$I:$I,"&gt;="&amp;$T4552),"")</f>
        <v>1.0436149040719163E-3</v>
      </c>
      <c r="W4552" s="9">
        <f>IFERROR(AVERAGEIFS(N:N,$H:$H,"&lt;="&amp;$T4552,$I:$I,"&gt;="&amp;$T4552),"")</f>
        <v>4.5427599652155025E-3</v>
      </c>
      <c r="X4552" s="9">
        <f>IFERROR(AVERAGEIFS(O:O,$H:$H,"&lt;="&amp;$T4552,$I:$I,"&gt;="&amp;$T4552),"")</f>
        <v>1.3690932658910243E-2</v>
      </c>
      <c r="Y4552" s="9">
        <f>IFERROR(AVERAGEIFS(P:P,$H:$H,"&lt;="&amp;$T4552,$I:$I,"&gt;="&amp;$T4552),"")</f>
        <v>2.7571280212781463E-2</v>
      </c>
      <c r="Z4552" s="9">
        <f>IFERROR(AVERAGEIFS(Q:Q,$H:$H,"&lt;="&amp;$T4552,$I:$I,"&gt;="&amp;$T4552),"")</f>
        <v>5.5910843373493967E-2</v>
      </c>
    </row>
    <row r="4553" spans="10:26" ht="19" x14ac:dyDescent="0.25">
      <c r="J4553"/>
      <c r="K4553"/>
      <c r="T4553" s="5">
        <f t="shared" si="91"/>
        <v>42904</v>
      </c>
      <c r="U4553" s="9">
        <f>IFERROR(AVERAGEIFS(L:L,$H:$H,"&lt;="&amp;$T4553,$I:$I,"&gt;="&amp;$T4553),"")</f>
        <v>1.490205126857055E-4</v>
      </c>
      <c r="V4553" s="9">
        <f>IFERROR(AVERAGEIFS(M:M,$H:$H,"&lt;="&amp;$T4553,$I:$I,"&gt;="&amp;$T4553),"")</f>
        <v>1.0436149040719163E-3</v>
      </c>
      <c r="W4553" s="9">
        <f>IFERROR(AVERAGEIFS(N:N,$H:$H,"&lt;="&amp;$T4553,$I:$I,"&gt;="&amp;$T4553),"")</f>
        <v>4.5427599652155025E-3</v>
      </c>
      <c r="X4553" s="9">
        <f>IFERROR(AVERAGEIFS(O:O,$H:$H,"&lt;="&amp;$T4553,$I:$I,"&gt;="&amp;$T4553),"")</f>
        <v>1.3690932658910243E-2</v>
      </c>
      <c r="Y4553" s="9">
        <f>IFERROR(AVERAGEIFS(P:P,$H:$H,"&lt;="&amp;$T4553,$I:$I,"&gt;="&amp;$T4553),"")</f>
        <v>2.7571280212781463E-2</v>
      </c>
      <c r="Z4553" s="9">
        <f>IFERROR(AVERAGEIFS(Q:Q,$H:$H,"&lt;="&amp;$T4553,$I:$I,"&gt;="&amp;$T4553),"")</f>
        <v>5.5910843373493967E-2</v>
      </c>
    </row>
    <row r="4554" spans="10:26" ht="19" x14ac:dyDescent="0.25">
      <c r="J4554"/>
      <c r="K4554"/>
      <c r="T4554" s="5">
        <f t="shared" si="91"/>
        <v>42905</v>
      </c>
      <c r="U4554" s="9">
        <f>IFERROR(AVERAGEIFS(L:L,$H:$H,"&lt;="&amp;$T4554,$I:$I,"&gt;="&amp;$T4554),"")</f>
        <v>1.490205126857055E-4</v>
      </c>
      <c r="V4554" s="9">
        <f>IFERROR(AVERAGEIFS(M:M,$H:$H,"&lt;="&amp;$T4554,$I:$I,"&gt;="&amp;$T4554),"")</f>
        <v>1.0436149040719163E-3</v>
      </c>
      <c r="W4554" s="9">
        <f>IFERROR(AVERAGEIFS(N:N,$H:$H,"&lt;="&amp;$T4554,$I:$I,"&gt;="&amp;$T4554),"")</f>
        <v>4.5427599652155025E-3</v>
      </c>
      <c r="X4554" s="9">
        <f>IFERROR(AVERAGEIFS(O:O,$H:$H,"&lt;="&amp;$T4554,$I:$I,"&gt;="&amp;$T4554),"")</f>
        <v>1.3690932658910243E-2</v>
      </c>
      <c r="Y4554" s="9">
        <f>IFERROR(AVERAGEIFS(P:P,$H:$H,"&lt;="&amp;$T4554,$I:$I,"&gt;="&amp;$T4554),"")</f>
        <v>2.7571280212781463E-2</v>
      </c>
      <c r="Z4554" s="9">
        <f>IFERROR(AVERAGEIFS(Q:Q,$H:$H,"&lt;="&amp;$T4554,$I:$I,"&gt;="&amp;$T4554),"")</f>
        <v>5.5910843373493967E-2</v>
      </c>
    </row>
    <row r="4555" spans="10:26" ht="19" x14ac:dyDescent="0.25">
      <c r="J4555"/>
      <c r="K4555"/>
      <c r="T4555" s="5">
        <f t="shared" si="91"/>
        <v>42906</v>
      </c>
      <c r="U4555" s="9">
        <f>IFERROR(AVERAGEIFS(L:L,$H:$H,"&lt;="&amp;$T4555,$I:$I,"&gt;="&amp;$T4555),"")</f>
        <v>1.490205126857055E-4</v>
      </c>
      <c r="V4555" s="9">
        <f>IFERROR(AVERAGEIFS(M:M,$H:$H,"&lt;="&amp;$T4555,$I:$I,"&gt;="&amp;$T4555),"")</f>
        <v>1.0436149040719163E-3</v>
      </c>
      <c r="W4555" s="9">
        <f>IFERROR(AVERAGEIFS(N:N,$H:$H,"&lt;="&amp;$T4555,$I:$I,"&gt;="&amp;$T4555),"")</f>
        <v>4.5427599652155025E-3</v>
      </c>
      <c r="X4555" s="9">
        <f>IFERROR(AVERAGEIFS(O:O,$H:$H,"&lt;="&amp;$T4555,$I:$I,"&gt;="&amp;$T4555),"")</f>
        <v>1.3690932658910243E-2</v>
      </c>
      <c r="Y4555" s="9">
        <f>IFERROR(AVERAGEIFS(P:P,$H:$H,"&lt;="&amp;$T4555,$I:$I,"&gt;="&amp;$T4555),"")</f>
        <v>2.7571280212781463E-2</v>
      </c>
      <c r="Z4555" s="9">
        <f>IFERROR(AVERAGEIFS(Q:Q,$H:$H,"&lt;="&amp;$T4555,$I:$I,"&gt;="&amp;$T4555),"")</f>
        <v>5.5910843373493967E-2</v>
      </c>
    </row>
    <row r="4556" spans="10:26" ht="19" x14ac:dyDescent="0.25">
      <c r="J4556"/>
      <c r="K4556"/>
      <c r="T4556" s="5">
        <f t="shared" si="91"/>
        <v>42907</v>
      </c>
      <c r="U4556" s="9">
        <f>IFERROR(AVERAGEIFS(L:L,$H:$H,"&lt;="&amp;$T4556,$I:$I,"&gt;="&amp;$T4556),"")</f>
        <v>1.4895395067531127E-4</v>
      </c>
      <c r="V4556" s="9">
        <f>IFERROR(AVERAGEIFS(M:M,$H:$H,"&lt;="&amp;$T4556,$I:$I,"&gt;="&amp;$T4556),"")</f>
        <v>1.0431486047533969E-3</v>
      </c>
      <c r="W4556" s="9">
        <f>IFERROR(AVERAGEIFS(N:N,$H:$H,"&lt;="&amp;$T4556,$I:$I,"&gt;="&amp;$T4556),"")</f>
        <v>4.5407275779090804E-3</v>
      </c>
      <c r="X4556" s="9">
        <f>IFERROR(AVERAGEIFS(O:O,$H:$H,"&lt;="&amp;$T4556,$I:$I,"&gt;="&amp;$T4556),"")</f>
        <v>1.3684786869254867E-2</v>
      </c>
      <c r="Y4556" s="9">
        <f>IFERROR(AVERAGEIFS(P:P,$H:$H,"&lt;="&amp;$T4556,$I:$I,"&gt;="&amp;$T4556),"")</f>
        <v>2.75588413172068E-2</v>
      </c>
      <c r="Z4556" s="9">
        <f>IFERROR(AVERAGEIFS(Q:Q,$H:$H,"&lt;="&amp;$T4556,$I:$I,"&gt;="&amp;$T4556),"")</f>
        <v>5.5885365853658525E-2</v>
      </c>
    </row>
    <row r="4557" spans="10:26" ht="19" x14ac:dyDescent="0.25">
      <c r="J4557"/>
      <c r="K4557"/>
      <c r="T4557" s="5">
        <f t="shared" si="91"/>
        <v>42908</v>
      </c>
      <c r="U4557" s="9">
        <f>IFERROR(AVERAGEIFS(L:L,$H:$H,"&lt;="&amp;$T4557,$I:$I,"&gt;="&amp;$T4557),"")</f>
        <v>1.4939526102363305E-4</v>
      </c>
      <c r="V4557" s="9">
        <f>IFERROR(AVERAGEIFS(M:M,$H:$H,"&lt;="&amp;$T4557,$I:$I,"&gt;="&amp;$T4557),"")</f>
        <v>1.0462405399042367E-3</v>
      </c>
      <c r="W4557" s="9">
        <f>IFERROR(AVERAGEIFS(N:N,$H:$H,"&lt;="&amp;$T4557,$I:$I,"&gt;="&amp;$T4557),"")</f>
        <v>4.5542097269406397E-3</v>
      </c>
      <c r="X4557" s="9">
        <f>IFERROR(AVERAGEIFS(O:O,$H:$H,"&lt;="&amp;$T4557,$I:$I,"&gt;="&amp;$T4557),"")</f>
        <v>1.3725601574906546E-2</v>
      </c>
      <c r="Y4557" s="9">
        <f>IFERROR(AVERAGEIFS(P:P,$H:$H,"&lt;="&amp;$T4557,$I:$I,"&gt;="&amp;$T4557),"")</f>
        <v>2.7641588141956861E-2</v>
      </c>
      <c r="Z4557" s="9">
        <f>IFERROR(AVERAGEIFS(Q:Q,$H:$H,"&lt;="&amp;$T4557,$I:$I,"&gt;="&amp;$T4557),"")</f>
        <v>5.6055421686746987E-2</v>
      </c>
    </row>
    <row r="4558" spans="10:26" ht="19" x14ac:dyDescent="0.25">
      <c r="J4558"/>
      <c r="K4558"/>
      <c r="T4558" s="5">
        <f t="shared" si="91"/>
        <v>42909</v>
      </c>
      <c r="U4558" s="9">
        <f>IFERROR(AVERAGEIFS(L:L,$H:$H,"&lt;="&amp;$T4558,$I:$I,"&gt;="&amp;$T4558),"")</f>
        <v>1.4937435420780151E-4</v>
      </c>
      <c r="V4558" s="9">
        <f>IFERROR(AVERAGEIFS(M:M,$H:$H,"&lt;="&amp;$T4558,$I:$I,"&gt;="&amp;$T4558),"")</f>
        <v>1.0460941199433237E-3</v>
      </c>
      <c r="W4558" s="9">
        <f>IFERROR(AVERAGEIFS(N:N,$H:$H,"&lt;="&amp;$T4558,$I:$I,"&gt;="&amp;$T4558),"")</f>
        <v>4.5535722715519637E-3</v>
      </c>
      <c r="X4558" s="9">
        <f>IFERROR(AVERAGEIFS(O:O,$H:$H,"&lt;="&amp;$T4558,$I:$I,"&gt;="&amp;$T4558),"")</f>
        <v>1.3723679643406067E-2</v>
      </c>
      <c r="Y4558" s="9">
        <f>IFERROR(AVERAGEIFS(P:P,$H:$H,"&lt;="&amp;$T4558,$I:$I,"&gt;="&amp;$T4558),"")</f>
        <v>2.7637715519822619E-2</v>
      </c>
      <c r="Z4558" s="9">
        <f>IFERROR(AVERAGEIFS(Q:Q,$H:$H,"&lt;="&amp;$T4558,$I:$I,"&gt;="&amp;$T4558),"")</f>
        <v>5.6047560975609763E-2</v>
      </c>
    </row>
    <row r="4559" spans="10:26" ht="19" x14ac:dyDescent="0.25">
      <c r="J4559"/>
      <c r="K4559"/>
      <c r="T4559" s="5">
        <f t="shared" si="91"/>
        <v>42910</v>
      </c>
      <c r="U4559" s="9">
        <f>IFERROR(AVERAGEIFS(L:L,$H:$H,"&lt;="&amp;$T4559,$I:$I,"&gt;="&amp;$T4559),"")</f>
        <v>1.4937435420780151E-4</v>
      </c>
      <c r="V4559" s="9">
        <f>IFERROR(AVERAGEIFS(M:M,$H:$H,"&lt;="&amp;$T4559,$I:$I,"&gt;="&amp;$T4559),"")</f>
        <v>1.0460941199433237E-3</v>
      </c>
      <c r="W4559" s="9">
        <f>IFERROR(AVERAGEIFS(N:N,$H:$H,"&lt;="&amp;$T4559,$I:$I,"&gt;="&amp;$T4559),"")</f>
        <v>4.5535722715519637E-3</v>
      </c>
      <c r="X4559" s="9">
        <f>IFERROR(AVERAGEIFS(O:O,$H:$H,"&lt;="&amp;$T4559,$I:$I,"&gt;="&amp;$T4559),"")</f>
        <v>1.3723679643406067E-2</v>
      </c>
      <c r="Y4559" s="9">
        <f>IFERROR(AVERAGEIFS(P:P,$H:$H,"&lt;="&amp;$T4559,$I:$I,"&gt;="&amp;$T4559),"")</f>
        <v>2.7637715519822619E-2</v>
      </c>
      <c r="Z4559" s="9">
        <f>IFERROR(AVERAGEIFS(Q:Q,$H:$H,"&lt;="&amp;$T4559,$I:$I,"&gt;="&amp;$T4559),"")</f>
        <v>5.6047560975609763E-2</v>
      </c>
    </row>
    <row r="4560" spans="10:26" ht="19" x14ac:dyDescent="0.25">
      <c r="J4560"/>
      <c r="K4560"/>
      <c r="T4560" s="5">
        <f t="shared" si="91"/>
        <v>42911</v>
      </c>
      <c r="U4560" s="9">
        <f>IFERROR(AVERAGEIFS(L:L,$H:$H,"&lt;="&amp;$T4560,$I:$I,"&gt;="&amp;$T4560),"")</f>
        <v>1.4937435420780151E-4</v>
      </c>
      <c r="V4560" s="9">
        <f>IFERROR(AVERAGEIFS(M:M,$H:$H,"&lt;="&amp;$T4560,$I:$I,"&gt;="&amp;$T4560),"")</f>
        <v>1.0460941199433237E-3</v>
      </c>
      <c r="W4560" s="9">
        <f>IFERROR(AVERAGEIFS(N:N,$H:$H,"&lt;="&amp;$T4560,$I:$I,"&gt;="&amp;$T4560),"")</f>
        <v>4.5535722715519637E-3</v>
      </c>
      <c r="X4560" s="9">
        <f>IFERROR(AVERAGEIFS(O:O,$H:$H,"&lt;="&amp;$T4560,$I:$I,"&gt;="&amp;$T4560),"")</f>
        <v>1.3723679643406067E-2</v>
      </c>
      <c r="Y4560" s="9">
        <f>IFERROR(AVERAGEIFS(P:P,$H:$H,"&lt;="&amp;$T4560,$I:$I,"&gt;="&amp;$T4560),"")</f>
        <v>2.7637715519822619E-2</v>
      </c>
      <c r="Z4560" s="9">
        <f>IFERROR(AVERAGEIFS(Q:Q,$H:$H,"&lt;="&amp;$T4560,$I:$I,"&gt;="&amp;$T4560),"")</f>
        <v>5.6047560975609763E-2</v>
      </c>
    </row>
    <row r="4561" spans="10:26" ht="19" x14ac:dyDescent="0.25">
      <c r="J4561"/>
      <c r="K4561"/>
      <c r="T4561" s="5">
        <f t="shared" si="91"/>
        <v>42912</v>
      </c>
      <c r="U4561" s="9">
        <f>IFERROR(AVERAGEIFS(L:L,$H:$H,"&lt;="&amp;$T4561,$I:$I,"&gt;="&amp;$T4561),"")</f>
        <v>1.4937435420780151E-4</v>
      </c>
      <c r="V4561" s="9">
        <f>IFERROR(AVERAGEIFS(M:M,$H:$H,"&lt;="&amp;$T4561,$I:$I,"&gt;="&amp;$T4561),"")</f>
        <v>1.0460941199433237E-3</v>
      </c>
      <c r="W4561" s="9">
        <f>IFERROR(AVERAGEIFS(N:N,$H:$H,"&lt;="&amp;$T4561,$I:$I,"&gt;="&amp;$T4561),"")</f>
        <v>4.5535722715519637E-3</v>
      </c>
      <c r="X4561" s="9">
        <f>IFERROR(AVERAGEIFS(O:O,$H:$H,"&lt;="&amp;$T4561,$I:$I,"&gt;="&amp;$T4561),"")</f>
        <v>1.3723679643406067E-2</v>
      </c>
      <c r="Y4561" s="9">
        <f>IFERROR(AVERAGEIFS(P:P,$H:$H,"&lt;="&amp;$T4561,$I:$I,"&gt;="&amp;$T4561),"")</f>
        <v>2.7637715519822619E-2</v>
      </c>
      <c r="Z4561" s="9">
        <f>IFERROR(AVERAGEIFS(Q:Q,$H:$H,"&lt;="&amp;$T4561,$I:$I,"&gt;="&amp;$T4561),"")</f>
        <v>5.6047560975609763E-2</v>
      </c>
    </row>
    <row r="4562" spans="10:26" ht="19" x14ac:dyDescent="0.25">
      <c r="J4562"/>
      <c r="K4562"/>
      <c r="T4562" s="5">
        <f t="shared" si="91"/>
        <v>42913</v>
      </c>
      <c r="U4562" s="9">
        <f>IFERROR(AVERAGEIFS(L:L,$H:$H,"&lt;="&amp;$T4562,$I:$I,"&gt;="&amp;$T4562),"")</f>
        <v>1.4937435420780151E-4</v>
      </c>
      <c r="V4562" s="9">
        <f>IFERROR(AVERAGEIFS(M:M,$H:$H,"&lt;="&amp;$T4562,$I:$I,"&gt;="&amp;$T4562),"")</f>
        <v>1.0460941199433237E-3</v>
      </c>
      <c r="W4562" s="9">
        <f>IFERROR(AVERAGEIFS(N:N,$H:$H,"&lt;="&amp;$T4562,$I:$I,"&gt;="&amp;$T4562),"")</f>
        <v>4.5535722715519637E-3</v>
      </c>
      <c r="X4562" s="9">
        <f>IFERROR(AVERAGEIFS(O:O,$H:$H,"&lt;="&amp;$T4562,$I:$I,"&gt;="&amp;$T4562),"")</f>
        <v>1.3723679643406067E-2</v>
      </c>
      <c r="Y4562" s="9">
        <f>IFERROR(AVERAGEIFS(P:P,$H:$H,"&lt;="&amp;$T4562,$I:$I,"&gt;="&amp;$T4562),"")</f>
        <v>2.7637715519822619E-2</v>
      </c>
      <c r="Z4562" s="9">
        <f>IFERROR(AVERAGEIFS(Q:Q,$H:$H,"&lt;="&amp;$T4562,$I:$I,"&gt;="&amp;$T4562),"")</f>
        <v>5.6047560975609763E-2</v>
      </c>
    </row>
    <row r="4563" spans="10:26" ht="19" x14ac:dyDescent="0.25">
      <c r="J4563"/>
      <c r="K4563"/>
      <c r="T4563" s="5">
        <f t="shared" si="91"/>
        <v>42914</v>
      </c>
      <c r="U4563" s="9">
        <f>IFERROR(AVERAGEIFS(L:L,$H:$H,"&lt;="&amp;$T4563,$I:$I,"&gt;="&amp;$T4563),"")</f>
        <v>1.4937435420780151E-4</v>
      </c>
      <c r="V4563" s="9">
        <f>IFERROR(AVERAGEIFS(M:M,$H:$H,"&lt;="&amp;$T4563,$I:$I,"&gt;="&amp;$T4563),"")</f>
        <v>1.0460941199433237E-3</v>
      </c>
      <c r="W4563" s="9">
        <f>IFERROR(AVERAGEIFS(N:N,$H:$H,"&lt;="&amp;$T4563,$I:$I,"&gt;="&amp;$T4563),"")</f>
        <v>4.5535722715519637E-3</v>
      </c>
      <c r="X4563" s="9">
        <f>IFERROR(AVERAGEIFS(O:O,$H:$H,"&lt;="&amp;$T4563,$I:$I,"&gt;="&amp;$T4563),"")</f>
        <v>1.3723679643406067E-2</v>
      </c>
      <c r="Y4563" s="9">
        <f>IFERROR(AVERAGEIFS(P:P,$H:$H,"&lt;="&amp;$T4563,$I:$I,"&gt;="&amp;$T4563),"")</f>
        <v>2.7637715519822619E-2</v>
      </c>
      <c r="Z4563" s="9">
        <f>IFERROR(AVERAGEIFS(Q:Q,$H:$H,"&lt;="&amp;$T4563,$I:$I,"&gt;="&amp;$T4563),"")</f>
        <v>5.6047560975609763E-2</v>
      </c>
    </row>
    <row r="4564" spans="10:26" ht="19" x14ac:dyDescent="0.25">
      <c r="J4564"/>
      <c r="K4564"/>
      <c r="T4564" s="5">
        <f t="shared" si="91"/>
        <v>42915</v>
      </c>
      <c r="U4564" s="9">
        <f>IFERROR(AVERAGEIFS(L:L,$H:$H,"&lt;="&amp;$T4564,$I:$I,"&gt;="&amp;$T4564),"")</f>
        <v>1.4937435420780151E-4</v>
      </c>
      <c r="V4564" s="9">
        <f>IFERROR(AVERAGEIFS(M:M,$H:$H,"&lt;="&amp;$T4564,$I:$I,"&gt;="&amp;$T4564),"")</f>
        <v>1.0460941199433237E-3</v>
      </c>
      <c r="W4564" s="9">
        <f>IFERROR(AVERAGEIFS(N:N,$H:$H,"&lt;="&amp;$T4564,$I:$I,"&gt;="&amp;$T4564),"")</f>
        <v>4.5535722715519637E-3</v>
      </c>
      <c r="X4564" s="9">
        <f>IFERROR(AVERAGEIFS(O:O,$H:$H,"&lt;="&amp;$T4564,$I:$I,"&gt;="&amp;$T4564),"")</f>
        <v>1.3723679643406067E-2</v>
      </c>
      <c r="Y4564" s="9">
        <f>IFERROR(AVERAGEIFS(P:P,$H:$H,"&lt;="&amp;$T4564,$I:$I,"&gt;="&amp;$T4564),"")</f>
        <v>2.7637715519822619E-2</v>
      </c>
      <c r="Z4564" s="9">
        <f>IFERROR(AVERAGEIFS(Q:Q,$H:$H,"&lt;="&amp;$T4564,$I:$I,"&gt;="&amp;$T4564),"")</f>
        <v>5.6047560975609763E-2</v>
      </c>
    </row>
    <row r="4565" spans="10:26" ht="19" x14ac:dyDescent="0.25">
      <c r="J4565"/>
      <c r="K4565"/>
      <c r="T4565" s="5">
        <f t="shared" si="91"/>
        <v>42916</v>
      </c>
      <c r="U4565" s="9">
        <f>IFERROR(AVERAGEIFS(L:L,$H:$H,"&lt;="&amp;$T4565,$I:$I,"&gt;="&amp;$T4565),"")</f>
        <v>1.4937435420780151E-4</v>
      </c>
      <c r="V4565" s="9">
        <f>IFERROR(AVERAGEIFS(M:M,$H:$H,"&lt;="&amp;$T4565,$I:$I,"&gt;="&amp;$T4565),"")</f>
        <v>1.0460941199433237E-3</v>
      </c>
      <c r="W4565" s="9">
        <f>IFERROR(AVERAGEIFS(N:N,$H:$H,"&lt;="&amp;$T4565,$I:$I,"&gt;="&amp;$T4565),"")</f>
        <v>4.5535722715519637E-3</v>
      </c>
      <c r="X4565" s="9">
        <f>IFERROR(AVERAGEIFS(O:O,$H:$H,"&lt;="&amp;$T4565,$I:$I,"&gt;="&amp;$T4565),"")</f>
        <v>1.3723679643406067E-2</v>
      </c>
      <c r="Y4565" s="9">
        <f>IFERROR(AVERAGEIFS(P:P,$H:$H,"&lt;="&amp;$T4565,$I:$I,"&gt;="&amp;$T4565),"")</f>
        <v>2.7637715519822619E-2</v>
      </c>
      <c r="Z4565" s="9">
        <f>IFERROR(AVERAGEIFS(Q:Q,$H:$H,"&lt;="&amp;$T4565,$I:$I,"&gt;="&amp;$T4565),"")</f>
        <v>5.6047560975609763E-2</v>
      </c>
    </row>
    <row r="4566" spans="10:26" ht="19" x14ac:dyDescent="0.25">
      <c r="J4566"/>
      <c r="K4566"/>
      <c r="T4566" s="5">
        <f t="shared" si="91"/>
        <v>42917</v>
      </c>
      <c r="U4566" s="9">
        <f>IFERROR(AVERAGEIFS(L:L,$H:$H,"&lt;="&amp;$T4566,$I:$I,"&gt;="&amp;$T4566),"")</f>
        <v>1.4937435420780151E-4</v>
      </c>
      <c r="V4566" s="9">
        <f>IFERROR(AVERAGEIFS(M:M,$H:$H,"&lt;="&amp;$T4566,$I:$I,"&gt;="&amp;$T4566),"")</f>
        <v>1.0460941199433237E-3</v>
      </c>
      <c r="W4566" s="9">
        <f>IFERROR(AVERAGEIFS(N:N,$H:$H,"&lt;="&amp;$T4566,$I:$I,"&gt;="&amp;$T4566),"")</f>
        <v>4.5535722715519637E-3</v>
      </c>
      <c r="X4566" s="9">
        <f>IFERROR(AVERAGEIFS(O:O,$H:$H,"&lt;="&amp;$T4566,$I:$I,"&gt;="&amp;$T4566),"")</f>
        <v>1.3723679643406067E-2</v>
      </c>
      <c r="Y4566" s="9">
        <f>IFERROR(AVERAGEIFS(P:P,$H:$H,"&lt;="&amp;$T4566,$I:$I,"&gt;="&amp;$T4566),"")</f>
        <v>2.7637715519822619E-2</v>
      </c>
      <c r="Z4566" s="9">
        <f>IFERROR(AVERAGEIFS(Q:Q,$H:$H,"&lt;="&amp;$T4566,$I:$I,"&gt;="&amp;$T4566),"")</f>
        <v>5.6047560975609763E-2</v>
      </c>
    </row>
    <row r="4567" spans="10:26" ht="19" x14ac:dyDescent="0.25">
      <c r="J4567"/>
      <c r="K4567"/>
      <c r="T4567" s="5">
        <f t="shared" si="91"/>
        <v>42918</v>
      </c>
      <c r="U4567" s="9">
        <f>IFERROR(AVERAGEIFS(L:L,$H:$H,"&lt;="&amp;$T4567,$I:$I,"&gt;="&amp;$T4567),"")</f>
        <v>1.4937435420780151E-4</v>
      </c>
      <c r="V4567" s="9">
        <f>IFERROR(AVERAGEIFS(M:M,$H:$H,"&lt;="&amp;$T4567,$I:$I,"&gt;="&amp;$T4567),"")</f>
        <v>1.0460941199433237E-3</v>
      </c>
      <c r="W4567" s="9">
        <f>IFERROR(AVERAGEIFS(N:N,$H:$H,"&lt;="&amp;$T4567,$I:$I,"&gt;="&amp;$T4567),"")</f>
        <v>4.5535722715519637E-3</v>
      </c>
      <c r="X4567" s="9">
        <f>IFERROR(AVERAGEIFS(O:O,$H:$H,"&lt;="&amp;$T4567,$I:$I,"&gt;="&amp;$T4567),"")</f>
        <v>1.3723679643406067E-2</v>
      </c>
      <c r="Y4567" s="9">
        <f>IFERROR(AVERAGEIFS(P:P,$H:$H,"&lt;="&amp;$T4567,$I:$I,"&gt;="&amp;$T4567),"")</f>
        <v>2.7637715519822619E-2</v>
      </c>
      <c r="Z4567" s="9">
        <f>IFERROR(AVERAGEIFS(Q:Q,$H:$H,"&lt;="&amp;$T4567,$I:$I,"&gt;="&amp;$T4567),"")</f>
        <v>5.6047560975609763E-2</v>
      </c>
    </row>
    <row r="4568" spans="10:26" ht="19" x14ac:dyDescent="0.25">
      <c r="J4568"/>
      <c r="K4568"/>
      <c r="T4568" s="5">
        <f t="shared" si="91"/>
        <v>42919</v>
      </c>
      <c r="U4568" s="9">
        <f>IFERROR(AVERAGEIFS(L:L,$H:$H,"&lt;="&amp;$T4568,$I:$I,"&gt;="&amp;$T4568),"")</f>
        <v>1.4937435420780151E-4</v>
      </c>
      <c r="V4568" s="9">
        <f>IFERROR(AVERAGEIFS(M:M,$H:$H,"&lt;="&amp;$T4568,$I:$I,"&gt;="&amp;$T4568),"")</f>
        <v>1.0460941199433237E-3</v>
      </c>
      <c r="W4568" s="9">
        <f>IFERROR(AVERAGEIFS(N:N,$H:$H,"&lt;="&amp;$T4568,$I:$I,"&gt;="&amp;$T4568),"")</f>
        <v>4.5535722715519637E-3</v>
      </c>
      <c r="X4568" s="9">
        <f>IFERROR(AVERAGEIFS(O:O,$H:$H,"&lt;="&amp;$T4568,$I:$I,"&gt;="&amp;$T4568),"")</f>
        <v>1.3723679643406067E-2</v>
      </c>
      <c r="Y4568" s="9">
        <f>IFERROR(AVERAGEIFS(P:P,$H:$H,"&lt;="&amp;$T4568,$I:$I,"&gt;="&amp;$T4568),"")</f>
        <v>2.7637715519822619E-2</v>
      </c>
      <c r="Z4568" s="9">
        <f>IFERROR(AVERAGEIFS(Q:Q,$H:$H,"&lt;="&amp;$T4568,$I:$I,"&gt;="&amp;$T4568),"")</f>
        <v>5.6047560975609763E-2</v>
      </c>
    </row>
    <row r="4569" spans="10:26" ht="19" x14ac:dyDescent="0.25">
      <c r="J4569"/>
      <c r="K4569"/>
      <c r="T4569" s="5">
        <f t="shared" si="91"/>
        <v>42920</v>
      </c>
      <c r="U4569" s="9">
        <f>IFERROR(AVERAGEIFS(L:L,$H:$H,"&lt;="&amp;$T4569,$I:$I,"&gt;="&amp;$T4569),"")</f>
        <v>1.4937435420780151E-4</v>
      </c>
      <c r="V4569" s="9">
        <f>IFERROR(AVERAGEIFS(M:M,$H:$H,"&lt;="&amp;$T4569,$I:$I,"&gt;="&amp;$T4569),"")</f>
        <v>1.0460941199433237E-3</v>
      </c>
      <c r="W4569" s="9">
        <f>IFERROR(AVERAGEIFS(N:N,$H:$H,"&lt;="&amp;$T4569,$I:$I,"&gt;="&amp;$T4569),"")</f>
        <v>4.5535722715519637E-3</v>
      </c>
      <c r="X4569" s="9">
        <f>IFERROR(AVERAGEIFS(O:O,$H:$H,"&lt;="&amp;$T4569,$I:$I,"&gt;="&amp;$T4569),"")</f>
        <v>1.3723679643406067E-2</v>
      </c>
      <c r="Y4569" s="9">
        <f>IFERROR(AVERAGEIFS(P:P,$H:$H,"&lt;="&amp;$T4569,$I:$I,"&gt;="&amp;$T4569),"")</f>
        <v>2.7637715519822619E-2</v>
      </c>
      <c r="Z4569" s="9">
        <f>IFERROR(AVERAGEIFS(Q:Q,$H:$H,"&lt;="&amp;$T4569,$I:$I,"&gt;="&amp;$T4569),"")</f>
        <v>5.6047560975609763E-2</v>
      </c>
    </row>
    <row r="4570" spans="10:26" ht="19" x14ac:dyDescent="0.25">
      <c r="J4570"/>
      <c r="K4570"/>
      <c r="T4570" s="5">
        <f t="shared" si="91"/>
        <v>42921</v>
      </c>
      <c r="U4570" s="9">
        <f>IFERROR(AVERAGEIFS(L:L,$H:$H,"&lt;="&amp;$T4570,$I:$I,"&gt;="&amp;$T4570),"")</f>
        <v>1.4937435420780151E-4</v>
      </c>
      <c r="V4570" s="9">
        <f>IFERROR(AVERAGEIFS(M:M,$H:$H,"&lt;="&amp;$T4570,$I:$I,"&gt;="&amp;$T4570),"")</f>
        <v>1.0460941199433237E-3</v>
      </c>
      <c r="W4570" s="9">
        <f>IFERROR(AVERAGEIFS(N:N,$H:$H,"&lt;="&amp;$T4570,$I:$I,"&gt;="&amp;$T4570),"")</f>
        <v>4.5535722715519637E-3</v>
      </c>
      <c r="X4570" s="9">
        <f>IFERROR(AVERAGEIFS(O:O,$H:$H,"&lt;="&amp;$T4570,$I:$I,"&gt;="&amp;$T4570),"")</f>
        <v>1.3723679643406067E-2</v>
      </c>
      <c r="Y4570" s="9">
        <f>IFERROR(AVERAGEIFS(P:P,$H:$H,"&lt;="&amp;$T4570,$I:$I,"&gt;="&amp;$T4570),"")</f>
        <v>2.7637715519822619E-2</v>
      </c>
      <c r="Z4570" s="9">
        <f>IFERROR(AVERAGEIFS(Q:Q,$H:$H,"&lt;="&amp;$T4570,$I:$I,"&gt;="&amp;$T4570),"")</f>
        <v>5.6047560975609763E-2</v>
      </c>
    </row>
    <row r="4571" spans="10:26" ht="19" x14ac:dyDescent="0.25">
      <c r="J4571"/>
      <c r="K4571"/>
      <c r="T4571" s="5">
        <f t="shared" si="91"/>
        <v>42922</v>
      </c>
      <c r="U4571" s="9">
        <f>IFERROR(AVERAGEIFS(L:L,$H:$H,"&lt;="&amp;$T4571,$I:$I,"&gt;="&amp;$T4571),"")</f>
        <v>1.4942960972433607E-4</v>
      </c>
      <c r="V4571" s="9">
        <f>IFERROR(AVERAGEIFS(M:M,$H:$H,"&lt;="&amp;$T4571,$I:$I,"&gt;="&amp;$T4571),"")</f>
        <v>1.0464812009471378E-3</v>
      </c>
      <c r="W4571" s="9">
        <f>IFERROR(AVERAGEIFS(N:N,$H:$H,"&lt;="&amp;$T4571,$I:$I,"&gt;="&amp;$T4571),"")</f>
        <v>4.5552591980685007E-3</v>
      </c>
      <c r="X4571" s="9">
        <f>IFERROR(AVERAGEIFS(O:O,$H:$H,"&lt;="&amp;$T4571,$I:$I,"&gt;="&amp;$T4571),"")</f>
        <v>1.3728779336829007E-2</v>
      </c>
      <c r="Y4571" s="9">
        <f>IFERROR(AVERAGEIFS(P:P,$H:$H,"&lt;="&amp;$T4571,$I:$I,"&gt;="&amp;$T4571),"")</f>
        <v>2.7648032738958338E-2</v>
      </c>
      <c r="Z4571" s="9">
        <f>IFERROR(AVERAGEIFS(Q:Q,$H:$H,"&lt;="&amp;$T4571,$I:$I,"&gt;="&amp;$T4571),"")</f>
        <v>5.6068674698795187E-2</v>
      </c>
    </row>
    <row r="4572" spans="10:26" ht="19" x14ac:dyDescent="0.25">
      <c r="J4572"/>
      <c r="K4572"/>
      <c r="T4572" s="5">
        <f t="shared" si="91"/>
        <v>42923</v>
      </c>
      <c r="U4572" s="9">
        <f>IFERROR(AVERAGEIFS(L:L,$H:$H,"&lt;="&amp;$T4572,$I:$I,"&gt;="&amp;$T4572),"")</f>
        <v>1.495233332490722E-4</v>
      </c>
      <c r="V4572" s="9">
        <f>IFERROR(AVERAGEIFS(M:M,$H:$H,"&lt;="&amp;$T4572,$I:$I,"&gt;="&amp;$T4572),"")</f>
        <v>1.0471378966934724E-3</v>
      </c>
      <c r="W4572" s="9">
        <f>IFERROR(AVERAGEIFS(N:N,$H:$H,"&lt;="&amp;$T4572,$I:$I,"&gt;="&amp;$T4572),"")</f>
        <v>4.5581234246755351E-3</v>
      </c>
      <c r="X4572" s="9">
        <f>IFERROR(AVERAGEIFS(O:O,$H:$H,"&lt;="&amp;$T4572,$I:$I,"&gt;="&amp;$T4572),"")</f>
        <v>1.373745618508912E-2</v>
      </c>
      <c r="Y4572" s="9">
        <f>IFERROR(AVERAGEIFS(P:P,$H:$H,"&lt;="&amp;$T4572,$I:$I,"&gt;="&amp;$T4572),"")</f>
        <v>2.7665642027784675E-2</v>
      </c>
      <c r="Z4572" s="9">
        <f>IFERROR(AVERAGEIFS(Q:Q,$H:$H,"&lt;="&amp;$T4572,$I:$I,"&gt;="&amp;$T4572),"")</f>
        <v>5.6104938271604954E-2</v>
      </c>
    </row>
    <row r="4573" spans="10:26" ht="19" x14ac:dyDescent="0.25">
      <c r="J4573"/>
      <c r="K4573"/>
      <c r="T4573" s="5">
        <f t="shared" si="91"/>
        <v>42924</v>
      </c>
      <c r="U4573" s="9">
        <f>IFERROR(AVERAGEIFS(L:L,$H:$H,"&lt;="&amp;$T4573,$I:$I,"&gt;="&amp;$T4573),"")</f>
        <v>1.495233332490722E-4</v>
      </c>
      <c r="V4573" s="9">
        <f>IFERROR(AVERAGEIFS(M:M,$H:$H,"&lt;="&amp;$T4573,$I:$I,"&gt;="&amp;$T4573),"")</f>
        <v>1.0471378966934724E-3</v>
      </c>
      <c r="W4573" s="9">
        <f>IFERROR(AVERAGEIFS(N:N,$H:$H,"&lt;="&amp;$T4573,$I:$I,"&gt;="&amp;$T4573),"")</f>
        <v>4.5581234246755351E-3</v>
      </c>
      <c r="X4573" s="9">
        <f>IFERROR(AVERAGEIFS(O:O,$H:$H,"&lt;="&amp;$T4573,$I:$I,"&gt;="&amp;$T4573),"")</f>
        <v>1.373745618508912E-2</v>
      </c>
      <c r="Y4573" s="9">
        <f>IFERROR(AVERAGEIFS(P:P,$H:$H,"&lt;="&amp;$T4573,$I:$I,"&gt;="&amp;$T4573),"")</f>
        <v>2.7665642027784675E-2</v>
      </c>
      <c r="Z4573" s="9">
        <f>IFERROR(AVERAGEIFS(Q:Q,$H:$H,"&lt;="&amp;$T4573,$I:$I,"&gt;="&amp;$T4573),"")</f>
        <v>5.6104938271604954E-2</v>
      </c>
    </row>
    <row r="4574" spans="10:26" ht="19" x14ac:dyDescent="0.25">
      <c r="J4574"/>
      <c r="K4574"/>
      <c r="T4574" s="5">
        <f t="shared" si="91"/>
        <v>42925</v>
      </c>
      <c r="U4574" s="9">
        <f>IFERROR(AVERAGEIFS(L:L,$H:$H,"&lt;="&amp;$T4574,$I:$I,"&gt;="&amp;$T4574),"")</f>
        <v>1.495233332490722E-4</v>
      </c>
      <c r="V4574" s="9">
        <f>IFERROR(AVERAGEIFS(M:M,$H:$H,"&lt;="&amp;$T4574,$I:$I,"&gt;="&amp;$T4574),"")</f>
        <v>1.0471378966934724E-3</v>
      </c>
      <c r="W4574" s="9">
        <f>IFERROR(AVERAGEIFS(N:N,$H:$H,"&lt;="&amp;$T4574,$I:$I,"&gt;="&amp;$T4574),"")</f>
        <v>4.5581234246755351E-3</v>
      </c>
      <c r="X4574" s="9">
        <f>IFERROR(AVERAGEIFS(O:O,$H:$H,"&lt;="&amp;$T4574,$I:$I,"&gt;="&amp;$T4574),"")</f>
        <v>1.373745618508912E-2</v>
      </c>
      <c r="Y4574" s="9">
        <f>IFERROR(AVERAGEIFS(P:P,$H:$H,"&lt;="&amp;$T4574,$I:$I,"&gt;="&amp;$T4574),"")</f>
        <v>2.7665642027784675E-2</v>
      </c>
      <c r="Z4574" s="9">
        <f>IFERROR(AVERAGEIFS(Q:Q,$H:$H,"&lt;="&amp;$T4574,$I:$I,"&gt;="&amp;$T4574),"")</f>
        <v>5.6104938271604954E-2</v>
      </c>
    </row>
    <row r="4575" spans="10:26" ht="19" x14ac:dyDescent="0.25">
      <c r="J4575"/>
      <c r="K4575"/>
      <c r="T4575" s="5">
        <f t="shared" si="91"/>
        <v>42926</v>
      </c>
      <c r="U4575" s="9">
        <f>IFERROR(AVERAGEIFS(L:L,$H:$H,"&lt;="&amp;$T4575,$I:$I,"&gt;="&amp;$T4575),"")</f>
        <v>1.495233332490722E-4</v>
      </c>
      <c r="V4575" s="9">
        <f>IFERROR(AVERAGEIFS(M:M,$H:$H,"&lt;="&amp;$T4575,$I:$I,"&gt;="&amp;$T4575),"")</f>
        <v>1.0471378966934724E-3</v>
      </c>
      <c r="W4575" s="9">
        <f>IFERROR(AVERAGEIFS(N:N,$H:$H,"&lt;="&amp;$T4575,$I:$I,"&gt;="&amp;$T4575),"")</f>
        <v>4.5581234246755351E-3</v>
      </c>
      <c r="X4575" s="9">
        <f>IFERROR(AVERAGEIFS(O:O,$H:$H,"&lt;="&amp;$T4575,$I:$I,"&gt;="&amp;$T4575),"")</f>
        <v>1.373745618508912E-2</v>
      </c>
      <c r="Y4575" s="9">
        <f>IFERROR(AVERAGEIFS(P:P,$H:$H,"&lt;="&amp;$T4575,$I:$I,"&gt;="&amp;$T4575),"")</f>
        <v>2.7665642027784675E-2</v>
      </c>
      <c r="Z4575" s="9">
        <f>IFERROR(AVERAGEIFS(Q:Q,$H:$H,"&lt;="&amp;$T4575,$I:$I,"&gt;="&amp;$T4575),"")</f>
        <v>5.6104938271604954E-2</v>
      </c>
    </row>
    <row r="4576" spans="10:26" ht="19" x14ac:dyDescent="0.25">
      <c r="J4576"/>
      <c r="K4576"/>
      <c r="T4576" s="5">
        <f t="shared" si="91"/>
        <v>42927</v>
      </c>
      <c r="U4576" s="9">
        <f>IFERROR(AVERAGEIFS(L:L,$H:$H,"&lt;="&amp;$T4576,$I:$I,"&gt;="&amp;$T4576),"")</f>
        <v>1.495233332490722E-4</v>
      </c>
      <c r="V4576" s="9">
        <f>IFERROR(AVERAGEIFS(M:M,$H:$H,"&lt;="&amp;$T4576,$I:$I,"&gt;="&amp;$T4576),"")</f>
        <v>1.0471378966934724E-3</v>
      </c>
      <c r="W4576" s="9">
        <f>IFERROR(AVERAGEIFS(N:N,$H:$H,"&lt;="&amp;$T4576,$I:$I,"&gt;="&amp;$T4576),"")</f>
        <v>4.5581234246755351E-3</v>
      </c>
      <c r="X4576" s="9">
        <f>IFERROR(AVERAGEIFS(O:O,$H:$H,"&lt;="&amp;$T4576,$I:$I,"&gt;="&amp;$T4576),"")</f>
        <v>1.373745618508912E-2</v>
      </c>
      <c r="Y4576" s="9">
        <f>IFERROR(AVERAGEIFS(P:P,$H:$H,"&lt;="&amp;$T4576,$I:$I,"&gt;="&amp;$T4576),"")</f>
        <v>2.7665642027784675E-2</v>
      </c>
      <c r="Z4576" s="9">
        <f>IFERROR(AVERAGEIFS(Q:Q,$H:$H,"&lt;="&amp;$T4576,$I:$I,"&gt;="&amp;$T4576),"")</f>
        <v>5.6104938271604954E-2</v>
      </c>
    </row>
    <row r="4577" spans="10:26" ht="19" x14ac:dyDescent="0.25">
      <c r="J4577"/>
      <c r="K4577"/>
      <c r="T4577" s="5">
        <f t="shared" si="91"/>
        <v>42928</v>
      </c>
      <c r="U4577" s="9">
        <f>IFERROR(AVERAGEIFS(L:L,$H:$H,"&lt;="&amp;$T4577,$I:$I,"&gt;="&amp;$T4577),"")</f>
        <v>1.495233332490722E-4</v>
      </c>
      <c r="V4577" s="9">
        <f>IFERROR(AVERAGEIFS(M:M,$H:$H,"&lt;="&amp;$T4577,$I:$I,"&gt;="&amp;$T4577),"")</f>
        <v>1.0471378966934724E-3</v>
      </c>
      <c r="W4577" s="9">
        <f>IFERROR(AVERAGEIFS(N:N,$H:$H,"&lt;="&amp;$T4577,$I:$I,"&gt;="&amp;$T4577),"")</f>
        <v>4.5581234246755351E-3</v>
      </c>
      <c r="X4577" s="9">
        <f>IFERROR(AVERAGEIFS(O:O,$H:$H,"&lt;="&amp;$T4577,$I:$I,"&gt;="&amp;$T4577),"")</f>
        <v>1.373745618508912E-2</v>
      </c>
      <c r="Y4577" s="9">
        <f>IFERROR(AVERAGEIFS(P:P,$H:$H,"&lt;="&amp;$T4577,$I:$I,"&gt;="&amp;$T4577),"")</f>
        <v>2.7665642027784675E-2</v>
      </c>
      <c r="Z4577" s="9">
        <f>IFERROR(AVERAGEIFS(Q:Q,$H:$H,"&lt;="&amp;$T4577,$I:$I,"&gt;="&amp;$T4577),"")</f>
        <v>5.6104938271604954E-2</v>
      </c>
    </row>
    <row r="4578" spans="10:26" ht="19" x14ac:dyDescent="0.25">
      <c r="J4578"/>
      <c r="K4578"/>
      <c r="T4578" s="5">
        <f t="shared" si="91"/>
        <v>42929</v>
      </c>
      <c r="U4578" s="9">
        <f>IFERROR(AVERAGEIFS(L:L,$H:$H,"&lt;="&amp;$T4578,$I:$I,"&gt;="&amp;$T4578),"")</f>
        <v>1.4970180068766826E-4</v>
      </c>
      <c r="V4578" s="9">
        <f>IFERROR(AVERAGEIFS(M:M,$H:$H,"&lt;="&amp;$T4578,$I:$I,"&gt;="&amp;$T4578),"")</f>
        <v>1.04838829822132E-3</v>
      </c>
      <c r="W4578" s="9">
        <f>IFERROR(AVERAGEIFS(N:N,$H:$H,"&lt;="&amp;$T4578,$I:$I,"&gt;="&amp;$T4578),"")</f>
        <v>4.5635759134931651E-3</v>
      </c>
      <c r="X4578" s="9">
        <f>IFERROR(AVERAGEIFS(O:O,$H:$H,"&lt;="&amp;$T4578,$I:$I,"&gt;="&amp;$T4578),"")</f>
        <v>1.3753964215269695E-2</v>
      </c>
      <c r="Y4578" s="9">
        <f>IFERROR(AVERAGEIFS(P:P,$H:$H,"&lt;="&amp;$T4578,$I:$I,"&gt;="&amp;$T4578),"")</f>
        <v>2.7699114993063222E-2</v>
      </c>
      <c r="Z4578" s="9">
        <f>IFERROR(AVERAGEIFS(Q:Q,$H:$H,"&lt;="&amp;$T4578,$I:$I,"&gt;="&amp;$T4578),"")</f>
        <v>5.6173750000000001E-2</v>
      </c>
    </row>
    <row r="4579" spans="10:26" ht="19" x14ac:dyDescent="0.25">
      <c r="J4579"/>
      <c r="K4579"/>
      <c r="T4579" s="5">
        <f t="shared" si="91"/>
        <v>42930</v>
      </c>
      <c r="U4579" s="9">
        <f>IFERROR(AVERAGEIFS(L:L,$H:$H,"&lt;="&amp;$T4579,$I:$I,"&gt;="&amp;$T4579),"")</f>
        <v>1.4970180068766826E-4</v>
      </c>
      <c r="V4579" s="9">
        <f>IFERROR(AVERAGEIFS(M:M,$H:$H,"&lt;="&amp;$T4579,$I:$I,"&gt;="&amp;$T4579),"")</f>
        <v>1.04838829822132E-3</v>
      </c>
      <c r="W4579" s="9">
        <f>IFERROR(AVERAGEIFS(N:N,$H:$H,"&lt;="&amp;$T4579,$I:$I,"&gt;="&amp;$T4579),"")</f>
        <v>4.5635759134931651E-3</v>
      </c>
      <c r="X4579" s="9">
        <f>IFERROR(AVERAGEIFS(O:O,$H:$H,"&lt;="&amp;$T4579,$I:$I,"&gt;="&amp;$T4579),"")</f>
        <v>1.3753964215269695E-2</v>
      </c>
      <c r="Y4579" s="9">
        <f>IFERROR(AVERAGEIFS(P:P,$H:$H,"&lt;="&amp;$T4579,$I:$I,"&gt;="&amp;$T4579),"")</f>
        <v>2.7699114993063222E-2</v>
      </c>
      <c r="Z4579" s="9">
        <f>IFERROR(AVERAGEIFS(Q:Q,$H:$H,"&lt;="&amp;$T4579,$I:$I,"&gt;="&amp;$T4579),"")</f>
        <v>5.6173750000000001E-2</v>
      </c>
    </row>
    <row r="4580" spans="10:26" ht="19" x14ac:dyDescent="0.25">
      <c r="J4580"/>
      <c r="K4580"/>
      <c r="T4580" s="5">
        <f t="shared" si="91"/>
        <v>42931</v>
      </c>
      <c r="U4580" s="9">
        <f>IFERROR(AVERAGEIFS(L:L,$H:$H,"&lt;="&amp;$T4580,$I:$I,"&gt;="&amp;$T4580),"")</f>
        <v>1.4999893969605619E-4</v>
      </c>
      <c r="V4580" s="9">
        <f>IFERROR(AVERAGEIFS(M:M,$H:$H,"&lt;="&amp;$T4580,$I:$I,"&gt;="&amp;$T4580),"")</f>
        <v>1.0504701948638429E-3</v>
      </c>
      <c r="W4580" s="9">
        <f>IFERROR(AVERAGEIFS(N:N,$H:$H,"&lt;="&amp;$T4580,$I:$I,"&gt;="&amp;$T4580),"")</f>
        <v>4.5726549451668014E-3</v>
      </c>
      <c r="X4580" s="9">
        <f>IFERROR(AVERAGEIFS(O:O,$H:$H,"&lt;="&amp;$T4580,$I:$I,"&gt;="&amp;$T4580),"")</f>
        <v>1.3781457781371813E-2</v>
      </c>
      <c r="Y4580" s="9">
        <f>IFERROR(AVERAGEIFS(P:P,$H:$H,"&lt;="&amp;$T4580,$I:$I,"&gt;="&amp;$T4580),"")</f>
        <v>2.7754880603823882E-2</v>
      </c>
      <c r="Z4580" s="9">
        <f>IFERROR(AVERAGEIFS(Q:Q,$H:$H,"&lt;="&amp;$T4580,$I:$I,"&gt;="&amp;$T4580),"")</f>
        <v>5.6288461538461551E-2</v>
      </c>
    </row>
    <row r="4581" spans="10:26" ht="19" x14ac:dyDescent="0.25">
      <c r="J4581"/>
      <c r="K4581"/>
      <c r="T4581" s="5">
        <f t="shared" si="91"/>
        <v>42932</v>
      </c>
      <c r="U4581" s="9">
        <f>IFERROR(AVERAGEIFS(L:L,$H:$H,"&lt;="&amp;$T4581,$I:$I,"&gt;="&amp;$T4581),"")</f>
        <v>1.4999893969605619E-4</v>
      </c>
      <c r="V4581" s="9">
        <f>IFERROR(AVERAGEIFS(M:M,$H:$H,"&lt;="&amp;$T4581,$I:$I,"&gt;="&amp;$T4581),"")</f>
        <v>1.0504701948638429E-3</v>
      </c>
      <c r="W4581" s="9">
        <f>IFERROR(AVERAGEIFS(N:N,$H:$H,"&lt;="&amp;$T4581,$I:$I,"&gt;="&amp;$T4581),"")</f>
        <v>4.5726549451668014E-3</v>
      </c>
      <c r="X4581" s="9">
        <f>IFERROR(AVERAGEIFS(O:O,$H:$H,"&lt;="&amp;$T4581,$I:$I,"&gt;="&amp;$T4581),"")</f>
        <v>1.3781457781371813E-2</v>
      </c>
      <c r="Y4581" s="9">
        <f>IFERROR(AVERAGEIFS(P:P,$H:$H,"&lt;="&amp;$T4581,$I:$I,"&gt;="&amp;$T4581),"")</f>
        <v>2.7754880603823882E-2</v>
      </c>
      <c r="Z4581" s="9">
        <f>IFERROR(AVERAGEIFS(Q:Q,$H:$H,"&lt;="&amp;$T4581,$I:$I,"&gt;="&amp;$T4581),"")</f>
        <v>5.6288461538461551E-2</v>
      </c>
    </row>
    <row r="4582" spans="10:26" ht="19" x14ac:dyDescent="0.25">
      <c r="J4582"/>
      <c r="K4582"/>
      <c r="T4582" s="5">
        <f t="shared" si="91"/>
        <v>42933</v>
      </c>
      <c r="U4582" s="9">
        <f>IFERROR(AVERAGEIFS(L:L,$H:$H,"&lt;="&amp;$T4582,$I:$I,"&gt;="&amp;$T4582),"")</f>
        <v>1.4999893969605619E-4</v>
      </c>
      <c r="V4582" s="9">
        <f>IFERROR(AVERAGEIFS(M:M,$H:$H,"&lt;="&amp;$T4582,$I:$I,"&gt;="&amp;$T4582),"")</f>
        <v>1.0504701948638429E-3</v>
      </c>
      <c r="W4582" s="9">
        <f>IFERROR(AVERAGEIFS(N:N,$H:$H,"&lt;="&amp;$T4582,$I:$I,"&gt;="&amp;$T4582),"")</f>
        <v>4.5726549451668014E-3</v>
      </c>
      <c r="X4582" s="9">
        <f>IFERROR(AVERAGEIFS(O:O,$H:$H,"&lt;="&amp;$T4582,$I:$I,"&gt;="&amp;$T4582),"")</f>
        <v>1.3781457781371813E-2</v>
      </c>
      <c r="Y4582" s="9">
        <f>IFERROR(AVERAGEIFS(P:P,$H:$H,"&lt;="&amp;$T4582,$I:$I,"&gt;="&amp;$T4582),"")</f>
        <v>2.7754880603823882E-2</v>
      </c>
      <c r="Z4582" s="9">
        <f>IFERROR(AVERAGEIFS(Q:Q,$H:$H,"&lt;="&amp;$T4582,$I:$I,"&gt;="&amp;$T4582),"")</f>
        <v>5.6288461538461551E-2</v>
      </c>
    </row>
    <row r="4583" spans="10:26" ht="19" x14ac:dyDescent="0.25">
      <c r="J4583"/>
      <c r="K4583"/>
      <c r="T4583" s="5">
        <f t="shared" si="91"/>
        <v>42934</v>
      </c>
      <c r="U4583" s="9">
        <f>IFERROR(AVERAGEIFS(L:L,$H:$H,"&lt;="&amp;$T4583,$I:$I,"&gt;="&amp;$T4583),"")</f>
        <v>1.4999893969605619E-4</v>
      </c>
      <c r="V4583" s="9">
        <f>IFERROR(AVERAGEIFS(M:M,$H:$H,"&lt;="&amp;$T4583,$I:$I,"&gt;="&amp;$T4583),"")</f>
        <v>1.0504701948638429E-3</v>
      </c>
      <c r="W4583" s="9">
        <f>IFERROR(AVERAGEIFS(N:N,$H:$H,"&lt;="&amp;$T4583,$I:$I,"&gt;="&amp;$T4583),"")</f>
        <v>4.5726549451668014E-3</v>
      </c>
      <c r="X4583" s="9">
        <f>IFERROR(AVERAGEIFS(O:O,$H:$H,"&lt;="&amp;$T4583,$I:$I,"&gt;="&amp;$T4583),"")</f>
        <v>1.3781457781371813E-2</v>
      </c>
      <c r="Y4583" s="9">
        <f>IFERROR(AVERAGEIFS(P:P,$H:$H,"&lt;="&amp;$T4583,$I:$I,"&gt;="&amp;$T4583),"")</f>
        <v>2.7754880603823882E-2</v>
      </c>
      <c r="Z4583" s="9">
        <f>IFERROR(AVERAGEIFS(Q:Q,$H:$H,"&lt;="&amp;$T4583,$I:$I,"&gt;="&amp;$T4583),"")</f>
        <v>5.6288461538461551E-2</v>
      </c>
    </row>
    <row r="4584" spans="10:26" ht="19" x14ac:dyDescent="0.25">
      <c r="J4584"/>
      <c r="K4584"/>
      <c r="T4584" s="5">
        <f t="shared" si="91"/>
        <v>42935</v>
      </c>
      <c r="U4584" s="9">
        <f>IFERROR(AVERAGEIFS(L:L,$H:$H,"&lt;="&amp;$T4584,$I:$I,"&gt;="&amp;$T4584),"")</f>
        <v>1.5017533004791945E-4</v>
      </c>
      <c r="V4584" s="9">
        <f>IFERROR(AVERAGEIFS(M:M,$H:$H,"&lt;="&amp;$T4584,$I:$I,"&gt;="&amp;$T4584),"")</f>
        <v>1.0517060250451011E-3</v>
      </c>
      <c r="W4584" s="9">
        <f>IFERROR(AVERAGEIFS(N:N,$H:$H,"&lt;="&amp;$T4584,$I:$I,"&gt;="&amp;$T4584),"")</f>
        <v>4.5780435778370963E-3</v>
      </c>
      <c r="X4584" s="9">
        <f>IFERROR(AVERAGEIFS(O:O,$H:$H,"&lt;="&amp;$T4584,$I:$I,"&gt;="&amp;$T4584),"")</f>
        <v>1.3797769989981242E-2</v>
      </c>
      <c r="Y4584" s="9">
        <f>IFERROR(AVERAGEIFS(P:P,$H:$H,"&lt;="&amp;$T4584,$I:$I,"&gt;="&amp;$T4584),"")</f>
        <v>2.7787948929667773E-2</v>
      </c>
      <c r="Z4584" s="9">
        <f>IFERROR(AVERAGEIFS(Q:Q,$H:$H,"&lt;="&amp;$T4584,$I:$I,"&gt;="&amp;$T4584),"")</f>
        <v>5.6356410256410271E-2</v>
      </c>
    </row>
    <row r="4585" spans="10:26" ht="19" x14ac:dyDescent="0.25">
      <c r="J4585"/>
      <c r="K4585"/>
      <c r="T4585" s="5">
        <f t="shared" si="91"/>
        <v>42936</v>
      </c>
      <c r="U4585" s="9">
        <f>IFERROR(AVERAGEIFS(L:L,$H:$H,"&lt;="&amp;$T4585,$I:$I,"&gt;="&amp;$T4585),"")</f>
        <v>1.5022049288297863E-4</v>
      </c>
      <c r="V4585" s="9">
        <f>IFERROR(AVERAGEIFS(M:M,$H:$H,"&lt;="&amp;$T4585,$I:$I,"&gt;="&amp;$T4585),"")</f>
        <v>1.0520225113725304E-3</v>
      </c>
      <c r="W4585" s="9">
        <f>IFERROR(AVERAGEIFS(N:N,$H:$H,"&lt;="&amp;$T4585,$I:$I,"&gt;="&amp;$T4585),"")</f>
        <v>4.5794246773279285E-3</v>
      </c>
      <c r="X4585" s="9">
        <f>IFERROR(AVERAGEIFS(O:O,$H:$H,"&lt;="&amp;$T4585,$I:$I,"&gt;="&amp;$T4585),"")</f>
        <v>1.3801959542562265E-2</v>
      </c>
      <c r="Y4585" s="9">
        <f>IFERROR(AVERAGEIFS(P:P,$H:$H,"&lt;="&amp;$T4585,$I:$I,"&gt;="&amp;$T4585),"")</f>
        <v>2.7796468666303639E-2</v>
      </c>
      <c r="Z4585" s="9">
        <f>IFERROR(AVERAGEIFS(Q:Q,$H:$H,"&lt;="&amp;$T4585,$I:$I,"&gt;="&amp;$T4585),"")</f>
        <v>5.6374025974025993E-2</v>
      </c>
    </row>
    <row r="4586" spans="10:26" ht="19" x14ac:dyDescent="0.25">
      <c r="J4586"/>
      <c r="K4586"/>
      <c r="T4586" s="5">
        <f t="shared" si="91"/>
        <v>42937</v>
      </c>
      <c r="U4586" s="9">
        <f>IFERROR(AVERAGEIFS(L:L,$H:$H,"&lt;="&amp;$T4586,$I:$I,"&gt;="&amp;$T4586),"")</f>
        <v>1.5049654289604387E-4</v>
      </c>
      <c r="V4586" s="9">
        <f>IFERROR(AVERAGEIFS(M:M,$H:$H,"&lt;="&amp;$T4586,$I:$I,"&gt;="&amp;$T4586),"")</f>
        <v>1.0539565485605908E-3</v>
      </c>
      <c r="W4586" s="9">
        <f>IFERROR(AVERAGEIFS(N:N,$H:$H,"&lt;="&amp;$T4586,$I:$I,"&gt;="&amp;$T4586),"")</f>
        <v>4.5878572015865217E-3</v>
      </c>
      <c r="X4586" s="9">
        <f>IFERROR(AVERAGEIFS(O:O,$H:$H,"&lt;="&amp;$T4586,$I:$I,"&gt;="&amp;$T4586),"")</f>
        <v>1.3827481955070869E-2</v>
      </c>
      <c r="Y4586" s="9">
        <f>IFERROR(AVERAGEIFS(P:P,$H:$H,"&lt;="&amp;$T4586,$I:$I,"&gt;="&amp;$T4586),"")</f>
        <v>2.7848195549994747E-2</v>
      </c>
      <c r="Z4586" s="9">
        <f>IFERROR(AVERAGEIFS(Q:Q,$H:$H,"&lt;="&amp;$T4586,$I:$I,"&gt;="&amp;$T4586),"")</f>
        <v>5.6480263157894763E-2</v>
      </c>
    </row>
    <row r="4587" spans="10:26" ht="19" x14ac:dyDescent="0.25">
      <c r="J4587"/>
      <c r="K4587"/>
      <c r="T4587" s="5">
        <f t="shared" si="91"/>
        <v>42938</v>
      </c>
      <c r="U4587" s="9">
        <f>IFERROR(AVERAGEIFS(L:L,$H:$H,"&lt;="&amp;$T4587,$I:$I,"&gt;="&amp;$T4587),"")</f>
        <v>1.5049654289604387E-4</v>
      </c>
      <c r="V4587" s="9">
        <f>IFERROR(AVERAGEIFS(M:M,$H:$H,"&lt;="&amp;$T4587,$I:$I,"&gt;="&amp;$T4587),"")</f>
        <v>1.0539565485605908E-3</v>
      </c>
      <c r="W4587" s="9">
        <f>IFERROR(AVERAGEIFS(N:N,$H:$H,"&lt;="&amp;$T4587,$I:$I,"&gt;="&amp;$T4587),"")</f>
        <v>4.5878572015865217E-3</v>
      </c>
      <c r="X4587" s="9">
        <f>IFERROR(AVERAGEIFS(O:O,$H:$H,"&lt;="&amp;$T4587,$I:$I,"&gt;="&amp;$T4587),"")</f>
        <v>1.3827481955070869E-2</v>
      </c>
      <c r="Y4587" s="9">
        <f>IFERROR(AVERAGEIFS(P:P,$H:$H,"&lt;="&amp;$T4587,$I:$I,"&gt;="&amp;$T4587),"")</f>
        <v>2.7848195549994747E-2</v>
      </c>
      <c r="Z4587" s="9">
        <f>IFERROR(AVERAGEIFS(Q:Q,$H:$H,"&lt;="&amp;$T4587,$I:$I,"&gt;="&amp;$T4587),"")</f>
        <v>5.6480263157894763E-2</v>
      </c>
    </row>
    <row r="4588" spans="10:26" ht="19" x14ac:dyDescent="0.25">
      <c r="J4588"/>
      <c r="K4588"/>
      <c r="T4588" s="5">
        <f t="shared" si="91"/>
        <v>42939</v>
      </c>
      <c r="U4588" s="9">
        <f>IFERROR(AVERAGEIFS(L:L,$H:$H,"&lt;="&amp;$T4588,$I:$I,"&gt;="&amp;$T4588),"")</f>
        <v>1.5049654289604387E-4</v>
      </c>
      <c r="V4588" s="9">
        <f>IFERROR(AVERAGEIFS(M:M,$H:$H,"&lt;="&amp;$T4588,$I:$I,"&gt;="&amp;$T4588),"")</f>
        <v>1.0539565485605908E-3</v>
      </c>
      <c r="W4588" s="9">
        <f>IFERROR(AVERAGEIFS(N:N,$H:$H,"&lt;="&amp;$T4588,$I:$I,"&gt;="&amp;$T4588),"")</f>
        <v>4.5878572015865217E-3</v>
      </c>
      <c r="X4588" s="9">
        <f>IFERROR(AVERAGEIFS(O:O,$H:$H,"&lt;="&amp;$T4588,$I:$I,"&gt;="&amp;$T4588),"")</f>
        <v>1.3827481955070869E-2</v>
      </c>
      <c r="Y4588" s="9">
        <f>IFERROR(AVERAGEIFS(P:P,$H:$H,"&lt;="&amp;$T4588,$I:$I,"&gt;="&amp;$T4588),"")</f>
        <v>2.7848195549994747E-2</v>
      </c>
      <c r="Z4588" s="9">
        <f>IFERROR(AVERAGEIFS(Q:Q,$H:$H,"&lt;="&amp;$T4588,$I:$I,"&gt;="&amp;$T4588),"")</f>
        <v>5.6480263157894763E-2</v>
      </c>
    </row>
    <row r="4589" spans="10:26" ht="19" x14ac:dyDescent="0.25">
      <c r="J4589"/>
      <c r="K4589"/>
      <c r="T4589" s="5">
        <f t="shared" si="91"/>
        <v>42940</v>
      </c>
      <c r="U4589" s="9">
        <f>IFERROR(AVERAGEIFS(L:L,$H:$H,"&lt;="&amp;$T4589,$I:$I,"&gt;="&amp;$T4589),"")</f>
        <v>1.5067495775574673E-4</v>
      </c>
      <c r="V4589" s="9">
        <f>IFERROR(AVERAGEIFS(M:M,$H:$H,"&lt;="&amp;$T4589,$I:$I,"&gt;="&amp;$T4589),"")</f>
        <v>1.055206480764876E-3</v>
      </c>
      <c r="W4589" s="9">
        <f>IFERROR(AVERAGEIFS(N:N,$H:$H,"&lt;="&amp;$T4589,$I:$I,"&gt;="&amp;$T4589),"")</f>
        <v>4.5933059262002257E-3</v>
      </c>
      <c r="X4589" s="9">
        <f>IFERROR(AVERAGEIFS(O:O,$H:$H,"&lt;="&amp;$T4589,$I:$I,"&gt;="&amp;$T4589),"")</f>
        <v>1.3843965081712799E-2</v>
      </c>
      <c r="Y4589" s="9">
        <f>IFERROR(AVERAGEIFS(P:P,$H:$H,"&lt;="&amp;$T4589,$I:$I,"&gt;="&amp;$T4589),"")</f>
        <v>2.7881576954213835E-2</v>
      </c>
      <c r="Z4589" s="9">
        <f>IFERROR(AVERAGEIFS(Q:Q,$H:$H,"&lt;="&amp;$T4589,$I:$I,"&gt;="&amp;$T4589),"")</f>
        <v>5.654871794871795E-2</v>
      </c>
    </row>
    <row r="4590" spans="10:26" ht="19" x14ac:dyDescent="0.25">
      <c r="J4590"/>
      <c r="K4590"/>
      <c r="T4590" s="5">
        <f t="shared" si="91"/>
        <v>42941</v>
      </c>
      <c r="U4590" s="9">
        <f>IFERROR(AVERAGEIFS(L:L,$H:$H,"&lt;="&amp;$T4590,$I:$I,"&gt;="&amp;$T4590),"")</f>
        <v>1.5067495775574673E-4</v>
      </c>
      <c r="V4590" s="9">
        <f>IFERROR(AVERAGEIFS(M:M,$H:$H,"&lt;="&amp;$T4590,$I:$I,"&gt;="&amp;$T4590),"")</f>
        <v>1.055206480764876E-3</v>
      </c>
      <c r="W4590" s="9">
        <f>IFERROR(AVERAGEIFS(N:N,$H:$H,"&lt;="&amp;$T4590,$I:$I,"&gt;="&amp;$T4590),"")</f>
        <v>4.5933059262002257E-3</v>
      </c>
      <c r="X4590" s="9">
        <f>IFERROR(AVERAGEIFS(O:O,$H:$H,"&lt;="&amp;$T4590,$I:$I,"&gt;="&amp;$T4590),"")</f>
        <v>1.3843965081712799E-2</v>
      </c>
      <c r="Y4590" s="9">
        <f>IFERROR(AVERAGEIFS(P:P,$H:$H,"&lt;="&amp;$T4590,$I:$I,"&gt;="&amp;$T4590),"")</f>
        <v>2.7881576954213835E-2</v>
      </c>
      <c r="Z4590" s="9">
        <f>IFERROR(AVERAGEIFS(Q:Q,$H:$H,"&lt;="&amp;$T4590,$I:$I,"&gt;="&amp;$T4590),"")</f>
        <v>5.654871794871795E-2</v>
      </c>
    </row>
    <row r="4591" spans="10:26" ht="19" x14ac:dyDescent="0.25">
      <c r="J4591"/>
      <c r="K4591"/>
      <c r="T4591" s="5">
        <f t="shared" si="91"/>
        <v>42942</v>
      </c>
      <c r="U4591" s="9">
        <f>IFERROR(AVERAGEIFS(L:L,$H:$H,"&lt;="&amp;$T4591,$I:$I,"&gt;="&amp;$T4591),"")</f>
        <v>1.5067495775574673E-4</v>
      </c>
      <c r="V4591" s="9">
        <f>IFERROR(AVERAGEIFS(M:M,$H:$H,"&lt;="&amp;$T4591,$I:$I,"&gt;="&amp;$T4591),"")</f>
        <v>1.055206480764876E-3</v>
      </c>
      <c r="W4591" s="9">
        <f>IFERROR(AVERAGEIFS(N:N,$H:$H,"&lt;="&amp;$T4591,$I:$I,"&gt;="&amp;$T4591),"")</f>
        <v>4.5933059262002257E-3</v>
      </c>
      <c r="X4591" s="9">
        <f>IFERROR(AVERAGEIFS(O:O,$H:$H,"&lt;="&amp;$T4591,$I:$I,"&gt;="&amp;$T4591),"")</f>
        <v>1.3843965081712799E-2</v>
      </c>
      <c r="Y4591" s="9">
        <f>IFERROR(AVERAGEIFS(P:P,$H:$H,"&lt;="&amp;$T4591,$I:$I,"&gt;="&amp;$T4591),"")</f>
        <v>2.7881576954213835E-2</v>
      </c>
      <c r="Z4591" s="9">
        <f>IFERROR(AVERAGEIFS(Q:Q,$H:$H,"&lt;="&amp;$T4591,$I:$I,"&gt;="&amp;$T4591),"")</f>
        <v>5.654871794871795E-2</v>
      </c>
    </row>
    <row r="4592" spans="10:26" ht="19" x14ac:dyDescent="0.25">
      <c r="J4592"/>
      <c r="K4592"/>
      <c r="T4592" s="5">
        <f t="shared" si="91"/>
        <v>42943</v>
      </c>
      <c r="U4592" s="9">
        <f>IFERROR(AVERAGEIFS(L:L,$H:$H,"&lt;="&amp;$T4592,$I:$I,"&gt;="&amp;$T4592),"")</f>
        <v>1.5067495775574673E-4</v>
      </c>
      <c r="V4592" s="9">
        <f>IFERROR(AVERAGEIFS(M:M,$H:$H,"&lt;="&amp;$T4592,$I:$I,"&gt;="&amp;$T4592),"")</f>
        <v>1.055206480764876E-3</v>
      </c>
      <c r="W4592" s="9">
        <f>IFERROR(AVERAGEIFS(N:N,$H:$H,"&lt;="&amp;$T4592,$I:$I,"&gt;="&amp;$T4592),"")</f>
        <v>4.5933059262002257E-3</v>
      </c>
      <c r="X4592" s="9">
        <f>IFERROR(AVERAGEIFS(O:O,$H:$H,"&lt;="&amp;$T4592,$I:$I,"&gt;="&amp;$T4592),"")</f>
        <v>1.3843965081712799E-2</v>
      </c>
      <c r="Y4592" s="9">
        <f>IFERROR(AVERAGEIFS(P:P,$H:$H,"&lt;="&amp;$T4592,$I:$I,"&gt;="&amp;$T4592),"")</f>
        <v>2.7881576954213835E-2</v>
      </c>
      <c r="Z4592" s="9">
        <f>IFERROR(AVERAGEIFS(Q:Q,$H:$H,"&lt;="&amp;$T4592,$I:$I,"&gt;="&amp;$T4592),"")</f>
        <v>5.654871794871795E-2</v>
      </c>
    </row>
    <row r="4593" spans="10:26" ht="19" x14ac:dyDescent="0.25">
      <c r="J4593"/>
      <c r="K4593"/>
      <c r="T4593" s="5">
        <f t="shared" si="91"/>
        <v>42944</v>
      </c>
      <c r="U4593" s="9">
        <f>IFERROR(AVERAGEIFS(L:L,$H:$H,"&lt;="&amp;$T4593,$I:$I,"&gt;="&amp;$T4593),"")</f>
        <v>1.5067495775574673E-4</v>
      </c>
      <c r="V4593" s="9">
        <f>IFERROR(AVERAGEIFS(M:M,$H:$H,"&lt;="&amp;$T4593,$I:$I,"&gt;="&amp;$T4593),"")</f>
        <v>1.055206480764876E-3</v>
      </c>
      <c r="W4593" s="9">
        <f>IFERROR(AVERAGEIFS(N:N,$H:$H,"&lt;="&amp;$T4593,$I:$I,"&gt;="&amp;$T4593),"")</f>
        <v>4.5933059262002257E-3</v>
      </c>
      <c r="X4593" s="9">
        <f>IFERROR(AVERAGEIFS(O:O,$H:$H,"&lt;="&amp;$T4593,$I:$I,"&gt;="&amp;$T4593),"")</f>
        <v>1.3843965081712799E-2</v>
      </c>
      <c r="Y4593" s="9">
        <f>IFERROR(AVERAGEIFS(P:P,$H:$H,"&lt;="&amp;$T4593,$I:$I,"&gt;="&amp;$T4593),"")</f>
        <v>2.7881576954213835E-2</v>
      </c>
      <c r="Z4593" s="9">
        <f>IFERROR(AVERAGEIFS(Q:Q,$H:$H,"&lt;="&amp;$T4593,$I:$I,"&gt;="&amp;$T4593),"")</f>
        <v>5.654871794871795E-2</v>
      </c>
    </row>
    <row r="4594" spans="10:26" ht="19" x14ac:dyDescent="0.25">
      <c r="J4594"/>
      <c r="K4594"/>
      <c r="T4594" s="5">
        <f t="shared" si="91"/>
        <v>42945</v>
      </c>
      <c r="U4594" s="9">
        <f>IFERROR(AVERAGEIFS(L:L,$H:$H,"&lt;="&amp;$T4594,$I:$I,"&gt;="&amp;$T4594),"")</f>
        <v>1.5067495775574673E-4</v>
      </c>
      <c r="V4594" s="9">
        <f>IFERROR(AVERAGEIFS(M:M,$H:$H,"&lt;="&amp;$T4594,$I:$I,"&gt;="&amp;$T4594),"")</f>
        <v>1.055206480764876E-3</v>
      </c>
      <c r="W4594" s="9">
        <f>IFERROR(AVERAGEIFS(N:N,$H:$H,"&lt;="&amp;$T4594,$I:$I,"&gt;="&amp;$T4594),"")</f>
        <v>4.5933059262002257E-3</v>
      </c>
      <c r="X4594" s="9">
        <f>IFERROR(AVERAGEIFS(O:O,$H:$H,"&lt;="&amp;$T4594,$I:$I,"&gt;="&amp;$T4594),"")</f>
        <v>1.3843965081712799E-2</v>
      </c>
      <c r="Y4594" s="9">
        <f>IFERROR(AVERAGEIFS(P:P,$H:$H,"&lt;="&amp;$T4594,$I:$I,"&gt;="&amp;$T4594),"")</f>
        <v>2.7881576954213835E-2</v>
      </c>
      <c r="Z4594" s="9">
        <f>IFERROR(AVERAGEIFS(Q:Q,$H:$H,"&lt;="&amp;$T4594,$I:$I,"&gt;="&amp;$T4594),"")</f>
        <v>5.654871794871795E-2</v>
      </c>
    </row>
    <row r="4595" spans="10:26" ht="19" x14ac:dyDescent="0.25">
      <c r="J4595"/>
      <c r="K4595"/>
      <c r="T4595" s="5">
        <f t="shared" si="91"/>
        <v>42946</v>
      </c>
      <c r="U4595" s="9">
        <f>IFERROR(AVERAGEIFS(L:L,$H:$H,"&lt;="&amp;$T4595,$I:$I,"&gt;="&amp;$T4595),"")</f>
        <v>1.5067495775574673E-4</v>
      </c>
      <c r="V4595" s="9">
        <f>IFERROR(AVERAGEIFS(M:M,$H:$H,"&lt;="&amp;$T4595,$I:$I,"&gt;="&amp;$T4595),"")</f>
        <v>1.055206480764876E-3</v>
      </c>
      <c r="W4595" s="9">
        <f>IFERROR(AVERAGEIFS(N:N,$H:$H,"&lt;="&amp;$T4595,$I:$I,"&gt;="&amp;$T4595),"")</f>
        <v>4.5933059262002257E-3</v>
      </c>
      <c r="X4595" s="9">
        <f>IFERROR(AVERAGEIFS(O:O,$H:$H,"&lt;="&amp;$T4595,$I:$I,"&gt;="&amp;$T4595),"")</f>
        <v>1.3843965081712799E-2</v>
      </c>
      <c r="Y4595" s="9">
        <f>IFERROR(AVERAGEIFS(P:P,$H:$H,"&lt;="&amp;$T4595,$I:$I,"&gt;="&amp;$T4595),"")</f>
        <v>2.7881576954213835E-2</v>
      </c>
      <c r="Z4595" s="9">
        <f>IFERROR(AVERAGEIFS(Q:Q,$H:$H,"&lt;="&amp;$T4595,$I:$I,"&gt;="&amp;$T4595),"")</f>
        <v>5.654871794871795E-2</v>
      </c>
    </row>
    <row r="4596" spans="10:26" ht="19" x14ac:dyDescent="0.25">
      <c r="J4596"/>
      <c r="K4596"/>
      <c r="T4596" s="5">
        <f t="shared" si="91"/>
        <v>42947</v>
      </c>
      <c r="U4596" s="9">
        <f>IFERROR(AVERAGEIFS(L:L,$H:$H,"&lt;="&amp;$T4596,$I:$I,"&gt;="&amp;$T4596),"")</f>
        <v>1.5067495775574673E-4</v>
      </c>
      <c r="V4596" s="9">
        <f>IFERROR(AVERAGEIFS(M:M,$H:$H,"&lt;="&amp;$T4596,$I:$I,"&gt;="&amp;$T4596),"")</f>
        <v>1.055206480764876E-3</v>
      </c>
      <c r="W4596" s="9">
        <f>IFERROR(AVERAGEIFS(N:N,$H:$H,"&lt;="&amp;$T4596,$I:$I,"&gt;="&amp;$T4596),"")</f>
        <v>4.5933059262002257E-3</v>
      </c>
      <c r="X4596" s="9">
        <f>IFERROR(AVERAGEIFS(O:O,$H:$H,"&lt;="&amp;$T4596,$I:$I,"&gt;="&amp;$T4596),"")</f>
        <v>1.3843965081712799E-2</v>
      </c>
      <c r="Y4596" s="9">
        <f>IFERROR(AVERAGEIFS(P:P,$H:$H,"&lt;="&amp;$T4596,$I:$I,"&gt;="&amp;$T4596),"")</f>
        <v>2.7881576954213835E-2</v>
      </c>
      <c r="Z4596" s="9">
        <f>IFERROR(AVERAGEIFS(Q:Q,$H:$H,"&lt;="&amp;$T4596,$I:$I,"&gt;="&amp;$T4596),"")</f>
        <v>5.654871794871795E-2</v>
      </c>
    </row>
    <row r="4597" spans="10:26" ht="19" x14ac:dyDescent="0.25">
      <c r="J4597"/>
      <c r="K4597"/>
      <c r="T4597" s="5">
        <f t="shared" si="91"/>
        <v>42948</v>
      </c>
      <c r="U4597" s="9">
        <f>IFERROR(AVERAGEIFS(L:L,$H:$H,"&lt;="&amp;$T4597,$I:$I,"&gt;="&amp;$T4597),"")</f>
        <v>1.5067495775574673E-4</v>
      </c>
      <c r="V4597" s="9">
        <f>IFERROR(AVERAGEIFS(M:M,$H:$H,"&lt;="&amp;$T4597,$I:$I,"&gt;="&amp;$T4597),"")</f>
        <v>1.055206480764876E-3</v>
      </c>
      <c r="W4597" s="9">
        <f>IFERROR(AVERAGEIFS(N:N,$H:$H,"&lt;="&amp;$T4597,$I:$I,"&gt;="&amp;$T4597),"")</f>
        <v>4.5933059262002257E-3</v>
      </c>
      <c r="X4597" s="9">
        <f>IFERROR(AVERAGEIFS(O:O,$H:$H,"&lt;="&amp;$T4597,$I:$I,"&gt;="&amp;$T4597),"")</f>
        <v>1.3843965081712799E-2</v>
      </c>
      <c r="Y4597" s="9">
        <f>IFERROR(AVERAGEIFS(P:P,$H:$H,"&lt;="&amp;$T4597,$I:$I,"&gt;="&amp;$T4597),"")</f>
        <v>2.7881576954213835E-2</v>
      </c>
      <c r="Z4597" s="9">
        <f>IFERROR(AVERAGEIFS(Q:Q,$H:$H,"&lt;="&amp;$T4597,$I:$I,"&gt;="&amp;$T4597),"")</f>
        <v>5.654871794871795E-2</v>
      </c>
    </row>
    <row r="4598" spans="10:26" ht="19" x14ac:dyDescent="0.25">
      <c r="J4598"/>
      <c r="K4598"/>
      <c r="T4598" s="5">
        <f t="shared" si="91"/>
        <v>42949</v>
      </c>
      <c r="U4598" s="9">
        <f>IFERROR(AVERAGEIFS(L:L,$H:$H,"&lt;="&amp;$T4598,$I:$I,"&gt;="&amp;$T4598),"")</f>
        <v>1.5067495775574673E-4</v>
      </c>
      <c r="V4598" s="9">
        <f>IFERROR(AVERAGEIFS(M:M,$H:$H,"&lt;="&amp;$T4598,$I:$I,"&gt;="&amp;$T4598),"")</f>
        <v>1.055206480764876E-3</v>
      </c>
      <c r="W4598" s="9">
        <f>IFERROR(AVERAGEIFS(N:N,$H:$H,"&lt;="&amp;$T4598,$I:$I,"&gt;="&amp;$T4598),"")</f>
        <v>4.5933059262002257E-3</v>
      </c>
      <c r="X4598" s="9">
        <f>IFERROR(AVERAGEIFS(O:O,$H:$H,"&lt;="&amp;$T4598,$I:$I,"&gt;="&amp;$T4598),"")</f>
        <v>1.3843965081712799E-2</v>
      </c>
      <c r="Y4598" s="9">
        <f>IFERROR(AVERAGEIFS(P:P,$H:$H,"&lt;="&amp;$T4598,$I:$I,"&gt;="&amp;$T4598),"")</f>
        <v>2.7881576954213835E-2</v>
      </c>
      <c r="Z4598" s="9">
        <f>IFERROR(AVERAGEIFS(Q:Q,$H:$H,"&lt;="&amp;$T4598,$I:$I,"&gt;="&amp;$T4598),"")</f>
        <v>5.654871794871795E-2</v>
      </c>
    </row>
    <row r="4599" spans="10:26" ht="19" x14ac:dyDescent="0.25">
      <c r="J4599"/>
      <c r="K4599"/>
      <c r="T4599" s="5">
        <f t="shared" si="91"/>
        <v>42950</v>
      </c>
      <c r="U4599" s="9">
        <f>IFERROR(AVERAGEIFS(L:L,$H:$H,"&lt;="&amp;$T4599,$I:$I,"&gt;="&amp;$T4599),"")</f>
        <v>1.5067495775574673E-4</v>
      </c>
      <c r="V4599" s="9">
        <f>IFERROR(AVERAGEIFS(M:M,$H:$H,"&lt;="&amp;$T4599,$I:$I,"&gt;="&amp;$T4599),"")</f>
        <v>1.055206480764876E-3</v>
      </c>
      <c r="W4599" s="9">
        <f>IFERROR(AVERAGEIFS(N:N,$H:$H,"&lt;="&amp;$T4599,$I:$I,"&gt;="&amp;$T4599),"")</f>
        <v>4.5933059262002257E-3</v>
      </c>
      <c r="X4599" s="9">
        <f>IFERROR(AVERAGEIFS(O:O,$H:$H,"&lt;="&amp;$T4599,$I:$I,"&gt;="&amp;$T4599),"")</f>
        <v>1.3843965081712799E-2</v>
      </c>
      <c r="Y4599" s="9">
        <f>IFERROR(AVERAGEIFS(P:P,$H:$H,"&lt;="&amp;$T4599,$I:$I,"&gt;="&amp;$T4599),"")</f>
        <v>2.7881576954213835E-2</v>
      </c>
      <c r="Z4599" s="9">
        <f>IFERROR(AVERAGEIFS(Q:Q,$H:$H,"&lt;="&amp;$T4599,$I:$I,"&gt;="&amp;$T4599),"")</f>
        <v>5.654871794871795E-2</v>
      </c>
    </row>
    <row r="4600" spans="10:26" ht="19" x14ac:dyDescent="0.25">
      <c r="J4600"/>
      <c r="K4600"/>
      <c r="T4600" s="5">
        <f t="shared" si="91"/>
        <v>42951</v>
      </c>
      <c r="U4600" s="9">
        <f>IFERROR(AVERAGEIFS(L:L,$H:$H,"&lt;="&amp;$T4600,$I:$I,"&gt;="&amp;$T4600),"")</f>
        <v>1.5067495775574673E-4</v>
      </c>
      <c r="V4600" s="9">
        <f>IFERROR(AVERAGEIFS(M:M,$H:$H,"&lt;="&amp;$T4600,$I:$I,"&gt;="&amp;$T4600),"")</f>
        <v>1.055206480764876E-3</v>
      </c>
      <c r="W4600" s="9">
        <f>IFERROR(AVERAGEIFS(N:N,$H:$H,"&lt;="&amp;$T4600,$I:$I,"&gt;="&amp;$T4600),"")</f>
        <v>4.5933059262002257E-3</v>
      </c>
      <c r="X4600" s="9">
        <f>IFERROR(AVERAGEIFS(O:O,$H:$H,"&lt;="&amp;$T4600,$I:$I,"&gt;="&amp;$T4600),"")</f>
        <v>1.3843965081712799E-2</v>
      </c>
      <c r="Y4600" s="9">
        <f>IFERROR(AVERAGEIFS(P:P,$H:$H,"&lt;="&amp;$T4600,$I:$I,"&gt;="&amp;$T4600),"")</f>
        <v>2.7881576954213835E-2</v>
      </c>
      <c r="Z4600" s="9">
        <f>IFERROR(AVERAGEIFS(Q:Q,$H:$H,"&lt;="&amp;$T4600,$I:$I,"&gt;="&amp;$T4600),"")</f>
        <v>5.654871794871795E-2</v>
      </c>
    </row>
    <row r="4601" spans="10:26" ht="19" x14ac:dyDescent="0.25">
      <c r="J4601"/>
      <c r="K4601"/>
      <c r="T4601" s="5">
        <f t="shared" si="91"/>
        <v>42952</v>
      </c>
      <c r="U4601" s="9">
        <f>IFERROR(AVERAGEIFS(L:L,$H:$H,"&lt;="&amp;$T4601,$I:$I,"&gt;="&amp;$T4601),"")</f>
        <v>1.5067495775574673E-4</v>
      </c>
      <c r="V4601" s="9">
        <f>IFERROR(AVERAGEIFS(M:M,$H:$H,"&lt;="&amp;$T4601,$I:$I,"&gt;="&amp;$T4601),"")</f>
        <v>1.055206480764876E-3</v>
      </c>
      <c r="W4601" s="9">
        <f>IFERROR(AVERAGEIFS(N:N,$H:$H,"&lt;="&amp;$T4601,$I:$I,"&gt;="&amp;$T4601),"")</f>
        <v>4.5933059262002257E-3</v>
      </c>
      <c r="X4601" s="9">
        <f>IFERROR(AVERAGEIFS(O:O,$H:$H,"&lt;="&amp;$T4601,$I:$I,"&gt;="&amp;$T4601),"")</f>
        <v>1.3843965081712799E-2</v>
      </c>
      <c r="Y4601" s="9">
        <f>IFERROR(AVERAGEIFS(P:P,$H:$H,"&lt;="&amp;$T4601,$I:$I,"&gt;="&amp;$T4601),"")</f>
        <v>2.7881576954213835E-2</v>
      </c>
      <c r="Z4601" s="9">
        <f>IFERROR(AVERAGEIFS(Q:Q,$H:$H,"&lt;="&amp;$T4601,$I:$I,"&gt;="&amp;$T4601),"")</f>
        <v>5.654871794871795E-2</v>
      </c>
    </row>
    <row r="4602" spans="10:26" ht="19" x14ac:dyDescent="0.25">
      <c r="J4602"/>
      <c r="K4602"/>
      <c r="T4602" s="5">
        <f t="shared" si="91"/>
        <v>42953</v>
      </c>
      <c r="U4602" s="9">
        <f>IFERROR(AVERAGEIFS(L:L,$H:$H,"&lt;="&amp;$T4602,$I:$I,"&gt;="&amp;$T4602),"")</f>
        <v>1.5067495775574673E-4</v>
      </c>
      <c r="V4602" s="9">
        <f>IFERROR(AVERAGEIFS(M:M,$H:$H,"&lt;="&amp;$T4602,$I:$I,"&gt;="&amp;$T4602),"")</f>
        <v>1.055206480764876E-3</v>
      </c>
      <c r="W4602" s="9">
        <f>IFERROR(AVERAGEIFS(N:N,$H:$H,"&lt;="&amp;$T4602,$I:$I,"&gt;="&amp;$T4602),"")</f>
        <v>4.5933059262002257E-3</v>
      </c>
      <c r="X4602" s="9">
        <f>IFERROR(AVERAGEIFS(O:O,$H:$H,"&lt;="&amp;$T4602,$I:$I,"&gt;="&amp;$T4602),"")</f>
        <v>1.3843965081712799E-2</v>
      </c>
      <c r="Y4602" s="9">
        <f>IFERROR(AVERAGEIFS(P:P,$H:$H,"&lt;="&amp;$T4602,$I:$I,"&gt;="&amp;$T4602),"")</f>
        <v>2.7881576954213835E-2</v>
      </c>
      <c r="Z4602" s="9">
        <f>IFERROR(AVERAGEIFS(Q:Q,$H:$H,"&lt;="&amp;$T4602,$I:$I,"&gt;="&amp;$T4602),"")</f>
        <v>5.654871794871795E-2</v>
      </c>
    </row>
    <row r="4603" spans="10:26" ht="19" x14ac:dyDescent="0.25">
      <c r="J4603"/>
      <c r="K4603"/>
      <c r="T4603" s="5">
        <f t="shared" si="91"/>
        <v>42954</v>
      </c>
      <c r="U4603" s="9">
        <f>IFERROR(AVERAGEIFS(L:L,$H:$H,"&lt;="&amp;$T4603,$I:$I,"&gt;="&amp;$T4603),"")</f>
        <v>1.5067495775574673E-4</v>
      </c>
      <c r="V4603" s="9">
        <f>IFERROR(AVERAGEIFS(M:M,$H:$H,"&lt;="&amp;$T4603,$I:$I,"&gt;="&amp;$T4603),"")</f>
        <v>1.055206480764876E-3</v>
      </c>
      <c r="W4603" s="9">
        <f>IFERROR(AVERAGEIFS(N:N,$H:$H,"&lt;="&amp;$T4603,$I:$I,"&gt;="&amp;$T4603),"")</f>
        <v>4.5933059262002257E-3</v>
      </c>
      <c r="X4603" s="9">
        <f>IFERROR(AVERAGEIFS(O:O,$H:$H,"&lt;="&amp;$T4603,$I:$I,"&gt;="&amp;$T4603),"")</f>
        <v>1.3843965081712799E-2</v>
      </c>
      <c r="Y4603" s="9">
        <f>IFERROR(AVERAGEIFS(P:P,$H:$H,"&lt;="&amp;$T4603,$I:$I,"&gt;="&amp;$T4603),"")</f>
        <v>2.7881576954213835E-2</v>
      </c>
      <c r="Z4603" s="9">
        <f>IFERROR(AVERAGEIFS(Q:Q,$H:$H,"&lt;="&amp;$T4603,$I:$I,"&gt;="&amp;$T4603),"")</f>
        <v>5.654871794871795E-2</v>
      </c>
    </row>
    <row r="4604" spans="10:26" ht="19" x14ac:dyDescent="0.25">
      <c r="J4604"/>
      <c r="K4604"/>
      <c r="T4604" s="5">
        <f t="shared" si="91"/>
        <v>42955</v>
      </c>
      <c r="U4604" s="9">
        <f>IFERROR(AVERAGEIFS(L:L,$H:$H,"&lt;="&amp;$T4604,$I:$I,"&gt;="&amp;$T4604),"")</f>
        <v>1.5067495775574673E-4</v>
      </c>
      <c r="V4604" s="9">
        <f>IFERROR(AVERAGEIFS(M:M,$H:$H,"&lt;="&amp;$T4604,$I:$I,"&gt;="&amp;$T4604),"")</f>
        <v>1.055206480764876E-3</v>
      </c>
      <c r="W4604" s="9">
        <f>IFERROR(AVERAGEIFS(N:N,$H:$H,"&lt;="&amp;$T4604,$I:$I,"&gt;="&amp;$T4604),"")</f>
        <v>4.5933059262002257E-3</v>
      </c>
      <c r="X4604" s="9">
        <f>IFERROR(AVERAGEIFS(O:O,$H:$H,"&lt;="&amp;$T4604,$I:$I,"&gt;="&amp;$T4604),"")</f>
        <v>1.3843965081712799E-2</v>
      </c>
      <c r="Y4604" s="9">
        <f>IFERROR(AVERAGEIFS(P:P,$H:$H,"&lt;="&amp;$T4604,$I:$I,"&gt;="&amp;$T4604),"")</f>
        <v>2.7881576954213835E-2</v>
      </c>
      <c r="Z4604" s="9">
        <f>IFERROR(AVERAGEIFS(Q:Q,$H:$H,"&lt;="&amp;$T4604,$I:$I,"&gt;="&amp;$T4604),"")</f>
        <v>5.654871794871795E-2</v>
      </c>
    </row>
    <row r="4605" spans="10:26" ht="19" x14ac:dyDescent="0.25">
      <c r="J4605"/>
      <c r="K4605"/>
      <c r="T4605" s="5">
        <f t="shared" si="91"/>
        <v>42956</v>
      </c>
      <c r="U4605" s="9">
        <f>IFERROR(AVERAGEIFS(L:L,$H:$H,"&lt;="&amp;$T4605,$I:$I,"&gt;="&amp;$T4605),"")</f>
        <v>1.5067495775574673E-4</v>
      </c>
      <c r="V4605" s="9">
        <f>IFERROR(AVERAGEIFS(M:M,$H:$H,"&lt;="&amp;$T4605,$I:$I,"&gt;="&amp;$T4605),"")</f>
        <v>1.055206480764876E-3</v>
      </c>
      <c r="W4605" s="9">
        <f>IFERROR(AVERAGEIFS(N:N,$H:$H,"&lt;="&amp;$T4605,$I:$I,"&gt;="&amp;$T4605),"")</f>
        <v>4.5933059262002257E-3</v>
      </c>
      <c r="X4605" s="9">
        <f>IFERROR(AVERAGEIFS(O:O,$H:$H,"&lt;="&amp;$T4605,$I:$I,"&gt;="&amp;$T4605),"")</f>
        <v>1.3843965081712799E-2</v>
      </c>
      <c r="Y4605" s="9">
        <f>IFERROR(AVERAGEIFS(P:P,$H:$H,"&lt;="&amp;$T4605,$I:$I,"&gt;="&amp;$T4605),"")</f>
        <v>2.7881576954213835E-2</v>
      </c>
      <c r="Z4605" s="9">
        <f>IFERROR(AVERAGEIFS(Q:Q,$H:$H,"&lt;="&amp;$T4605,$I:$I,"&gt;="&amp;$T4605),"")</f>
        <v>5.654871794871795E-2</v>
      </c>
    </row>
    <row r="4606" spans="10:26" ht="19" x14ac:dyDescent="0.25">
      <c r="J4606"/>
      <c r="K4606"/>
      <c r="T4606" s="5">
        <f t="shared" si="91"/>
        <v>42957</v>
      </c>
      <c r="U4606" s="9">
        <f>IFERROR(AVERAGEIFS(L:L,$H:$H,"&lt;="&amp;$T4606,$I:$I,"&gt;="&amp;$T4606),"")</f>
        <v>1.5067495775574673E-4</v>
      </c>
      <c r="V4606" s="9">
        <f>IFERROR(AVERAGEIFS(M:M,$H:$H,"&lt;="&amp;$T4606,$I:$I,"&gt;="&amp;$T4606),"")</f>
        <v>1.055206480764876E-3</v>
      </c>
      <c r="W4606" s="9">
        <f>IFERROR(AVERAGEIFS(N:N,$H:$H,"&lt;="&amp;$T4606,$I:$I,"&gt;="&amp;$T4606),"")</f>
        <v>4.5933059262002257E-3</v>
      </c>
      <c r="X4606" s="9">
        <f>IFERROR(AVERAGEIFS(O:O,$H:$H,"&lt;="&amp;$T4606,$I:$I,"&gt;="&amp;$T4606),"")</f>
        <v>1.3843965081712799E-2</v>
      </c>
      <c r="Y4606" s="9">
        <f>IFERROR(AVERAGEIFS(P:P,$H:$H,"&lt;="&amp;$T4606,$I:$I,"&gt;="&amp;$T4606),"")</f>
        <v>2.7881576954213835E-2</v>
      </c>
      <c r="Z4606" s="9">
        <f>IFERROR(AVERAGEIFS(Q:Q,$H:$H,"&lt;="&amp;$T4606,$I:$I,"&gt;="&amp;$T4606),"")</f>
        <v>5.654871794871795E-2</v>
      </c>
    </row>
    <row r="4607" spans="10:26" ht="19" x14ac:dyDescent="0.25">
      <c r="J4607"/>
      <c r="K4607"/>
      <c r="T4607" s="5">
        <f t="shared" si="91"/>
        <v>42958</v>
      </c>
      <c r="U4607" s="9">
        <f>IFERROR(AVERAGEIFS(L:L,$H:$H,"&lt;="&amp;$T4607,$I:$I,"&gt;="&amp;$T4607),"")</f>
        <v>1.5095671959343469E-4</v>
      </c>
      <c r="V4607" s="9">
        <f>IFERROR(AVERAGEIFS(M:M,$H:$H,"&lt;="&amp;$T4607,$I:$I,"&gt;="&amp;$T4607),"")</f>
        <v>1.0571805324927261E-3</v>
      </c>
      <c r="W4607" s="9">
        <f>IFERROR(AVERAGEIFS(N:N,$H:$H,"&lt;="&amp;$T4607,$I:$I,"&gt;="&amp;$T4607),"")</f>
        <v>4.6019128629389301E-3</v>
      </c>
      <c r="X4607" s="9">
        <f>IFERROR(AVERAGEIFS(O:O,$H:$H,"&lt;="&amp;$T4607,$I:$I,"&gt;="&amp;$T4607),"")</f>
        <v>1.3870014961983401E-2</v>
      </c>
      <c r="Y4607" s="9">
        <f>IFERROR(AVERAGEIFS(P:P,$H:$H,"&lt;="&amp;$T4607,$I:$I,"&gt;="&amp;$T4607),"")</f>
        <v>2.7934371592726791E-2</v>
      </c>
      <c r="Z4607" s="9">
        <f>IFERROR(AVERAGEIFS(Q:Q,$H:$H,"&lt;="&amp;$T4607,$I:$I,"&gt;="&amp;$T4607),"")</f>
        <v>5.6657142857142885E-2</v>
      </c>
    </row>
    <row r="4608" spans="10:26" ht="19" x14ac:dyDescent="0.25">
      <c r="J4608"/>
      <c r="K4608"/>
      <c r="T4608" s="5">
        <f t="shared" si="91"/>
        <v>42959</v>
      </c>
      <c r="U4608" s="9">
        <f>IFERROR(AVERAGEIFS(L:L,$H:$H,"&lt;="&amp;$T4608,$I:$I,"&gt;="&amp;$T4608),"")</f>
        <v>1.5095671959343469E-4</v>
      </c>
      <c r="V4608" s="9">
        <f>IFERROR(AVERAGEIFS(M:M,$H:$H,"&lt;="&amp;$T4608,$I:$I,"&gt;="&amp;$T4608),"")</f>
        <v>1.0571805324927261E-3</v>
      </c>
      <c r="W4608" s="9">
        <f>IFERROR(AVERAGEIFS(N:N,$H:$H,"&lt;="&amp;$T4608,$I:$I,"&gt;="&amp;$T4608),"")</f>
        <v>4.6019128629389301E-3</v>
      </c>
      <c r="X4608" s="9">
        <f>IFERROR(AVERAGEIFS(O:O,$H:$H,"&lt;="&amp;$T4608,$I:$I,"&gt;="&amp;$T4608),"")</f>
        <v>1.3870014961983401E-2</v>
      </c>
      <c r="Y4608" s="9">
        <f>IFERROR(AVERAGEIFS(P:P,$H:$H,"&lt;="&amp;$T4608,$I:$I,"&gt;="&amp;$T4608),"")</f>
        <v>2.7934371592726791E-2</v>
      </c>
      <c r="Z4608" s="9">
        <f>IFERROR(AVERAGEIFS(Q:Q,$H:$H,"&lt;="&amp;$T4608,$I:$I,"&gt;="&amp;$T4608),"")</f>
        <v>5.6657142857142885E-2</v>
      </c>
    </row>
    <row r="4609" spans="10:26" ht="19" x14ac:dyDescent="0.25">
      <c r="J4609"/>
      <c r="K4609"/>
      <c r="T4609" s="5">
        <f t="shared" si="91"/>
        <v>42960</v>
      </c>
      <c r="U4609" s="9">
        <f>IFERROR(AVERAGEIFS(L:L,$H:$H,"&lt;="&amp;$T4609,$I:$I,"&gt;="&amp;$T4609),"")</f>
        <v>1.5095671959343469E-4</v>
      </c>
      <c r="V4609" s="9">
        <f>IFERROR(AVERAGEIFS(M:M,$H:$H,"&lt;="&amp;$T4609,$I:$I,"&gt;="&amp;$T4609),"")</f>
        <v>1.0571805324927261E-3</v>
      </c>
      <c r="W4609" s="9">
        <f>IFERROR(AVERAGEIFS(N:N,$H:$H,"&lt;="&amp;$T4609,$I:$I,"&gt;="&amp;$T4609),"")</f>
        <v>4.6019128629389301E-3</v>
      </c>
      <c r="X4609" s="9">
        <f>IFERROR(AVERAGEIFS(O:O,$H:$H,"&lt;="&amp;$T4609,$I:$I,"&gt;="&amp;$T4609),"")</f>
        <v>1.3870014961983401E-2</v>
      </c>
      <c r="Y4609" s="9">
        <f>IFERROR(AVERAGEIFS(P:P,$H:$H,"&lt;="&amp;$T4609,$I:$I,"&gt;="&amp;$T4609),"")</f>
        <v>2.7934371592726791E-2</v>
      </c>
      <c r="Z4609" s="9">
        <f>IFERROR(AVERAGEIFS(Q:Q,$H:$H,"&lt;="&amp;$T4609,$I:$I,"&gt;="&amp;$T4609),"")</f>
        <v>5.6657142857142885E-2</v>
      </c>
    </row>
    <row r="4610" spans="10:26" ht="19" x14ac:dyDescent="0.25">
      <c r="J4610"/>
      <c r="K4610"/>
      <c r="T4610" s="5">
        <f t="shared" si="91"/>
        <v>42961</v>
      </c>
      <c r="U4610" s="9">
        <f>IFERROR(AVERAGEIFS(L:L,$H:$H,"&lt;="&amp;$T4610,$I:$I,"&gt;="&amp;$T4610),"")</f>
        <v>1.5095671959343469E-4</v>
      </c>
      <c r="V4610" s="9">
        <f>IFERROR(AVERAGEIFS(M:M,$H:$H,"&lt;="&amp;$T4610,$I:$I,"&gt;="&amp;$T4610),"")</f>
        <v>1.0571805324927261E-3</v>
      </c>
      <c r="W4610" s="9">
        <f>IFERROR(AVERAGEIFS(N:N,$H:$H,"&lt;="&amp;$T4610,$I:$I,"&gt;="&amp;$T4610),"")</f>
        <v>4.6019128629389301E-3</v>
      </c>
      <c r="X4610" s="9">
        <f>IFERROR(AVERAGEIFS(O:O,$H:$H,"&lt;="&amp;$T4610,$I:$I,"&gt;="&amp;$T4610),"")</f>
        <v>1.3870014961983401E-2</v>
      </c>
      <c r="Y4610" s="9">
        <f>IFERROR(AVERAGEIFS(P:P,$H:$H,"&lt;="&amp;$T4610,$I:$I,"&gt;="&amp;$T4610),"")</f>
        <v>2.7934371592726791E-2</v>
      </c>
      <c r="Z4610" s="9">
        <f>IFERROR(AVERAGEIFS(Q:Q,$H:$H,"&lt;="&amp;$T4610,$I:$I,"&gt;="&amp;$T4610),"")</f>
        <v>5.6657142857142885E-2</v>
      </c>
    </row>
    <row r="4611" spans="10:26" ht="19" x14ac:dyDescent="0.25">
      <c r="J4611"/>
      <c r="K4611"/>
      <c r="T4611" s="5">
        <f t="shared" si="91"/>
        <v>42962</v>
      </c>
      <c r="U4611" s="9">
        <f>IFERROR(AVERAGEIFS(L:L,$H:$H,"&lt;="&amp;$T4611,$I:$I,"&gt;="&amp;$T4611),"")</f>
        <v>1.5095671959343469E-4</v>
      </c>
      <c r="V4611" s="9">
        <f>IFERROR(AVERAGEIFS(M:M,$H:$H,"&lt;="&amp;$T4611,$I:$I,"&gt;="&amp;$T4611),"")</f>
        <v>1.0571805324927261E-3</v>
      </c>
      <c r="W4611" s="9">
        <f>IFERROR(AVERAGEIFS(N:N,$H:$H,"&lt;="&amp;$T4611,$I:$I,"&gt;="&amp;$T4611),"")</f>
        <v>4.6019128629389301E-3</v>
      </c>
      <c r="X4611" s="9">
        <f>IFERROR(AVERAGEIFS(O:O,$H:$H,"&lt;="&amp;$T4611,$I:$I,"&gt;="&amp;$T4611),"")</f>
        <v>1.3870014961983401E-2</v>
      </c>
      <c r="Y4611" s="9">
        <f>IFERROR(AVERAGEIFS(P:P,$H:$H,"&lt;="&amp;$T4611,$I:$I,"&gt;="&amp;$T4611),"")</f>
        <v>2.7934371592726791E-2</v>
      </c>
      <c r="Z4611" s="9">
        <f>IFERROR(AVERAGEIFS(Q:Q,$H:$H,"&lt;="&amp;$T4611,$I:$I,"&gt;="&amp;$T4611),"")</f>
        <v>5.6657142857142885E-2</v>
      </c>
    </row>
    <row r="4612" spans="10:26" ht="19" x14ac:dyDescent="0.25">
      <c r="J4612"/>
      <c r="K4612"/>
      <c r="T4612" s="5">
        <f t="shared" ref="T4612:T4675" si="92">T4611+1</f>
        <v>42963</v>
      </c>
      <c r="U4612" s="9">
        <f>IFERROR(AVERAGEIFS(L:L,$H:$H,"&lt;="&amp;$T4612,$I:$I,"&gt;="&amp;$T4612),"")</f>
        <v>1.5095671959343469E-4</v>
      </c>
      <c r="V4612" s="9">
        <f>IFERROR(AVERAGEIFS(M:M,$H:$H,"&lt;="&amp;$T4612,$I:$I,"&gt;="&amp;$T4612),"")</f>
        <v>1.0571805324927261E-3</v>
      </c>
      <c r="W4612" s="9">
        <f>IFERROR(AVERAGEIFS(N:N,$H:$H,"&lt;="&amp;$T4612,$I:$I,"&gt;="&amp;$T4612),"")</f>
        <v>4.6019128629389301E-3</v>
      </c>
      <c r="X4612" s="9">
        <f>IFERROR(AVERAGEIFS(O:O,$H:$H,"&lt;="&amp;$T4612,$I:$I,"&gt;="&amp;$T4612),"")</f>
        <v>1.3870014961983401E-2</v>
      </c>
      <c r="Y4612" s="9">
        <f>IFERROR(AVERAGEIFS(P:P,$H:$H,"&lt;="&amp;$T4612,$I:$I,"&gt;="&amp;$T4612),"")</f>
        <v>2.7934371592726791E-2</v>
      </c>
      <c r="Z4612" s="9">
        <f>IFERROR(AVERAGEIFS(Q:Q,$H:$H,"&lt;="&amp;$T4612,$I:$I,"&gt;="&amp;$T4612),"")</f>
        <v>5.6657142857142885E-2</v>
      </c>
    </row>
    <row r="4613" spans="10:26" ht="19" x14ac:dyDescent="0.25">
      <c r="J4613"/>
      <c r="K4613"/>
      <c r="T4613" s="5">
        <f t="shared" si="92"/>
        <v>42964</v>
      </c>
      <c r="U4613" s="9">
        <f>IFERROR(AVERAGEIFS(L:L,$H:$H,"&lt;="&amp;$T4613,$I:$I,"&gt;="&amp;$T4613),"")</f>
        <v>1.5095671959343469E-4</v>
      </c>
      <c r="V4613" s="9">
        <f>IFERROR(AVERAGEIFS(M:M,$H:$H,"&lt;="&amp;$T4613,$I:$I,"&gt;="&amp;$T4613),"")</f>
        <v>1.0571805324927261E-3</v>
      </c>
      <c r="W4613" s="9">
        <f>IFERROR(AVERAGEIFS(N:N,$H:$H,"&lt;="&amp;$T4613,$I:$I,"&gt;="&amp;$T4613),"")</f>
        <v>4.6019128629389301E-3</v>
      </c>
      <c r="X4613" s="9">
        <f>IFERROR(AVERAGEIFS(O:O,$H:$H,"&lt;="&amp;$T4613,$I:$I,"&gt;="&amp;$T4613),"")</f>
        <v>1.3870014961983401E-2</v>
      </c>
      <c r="Y4613" s="9">
        <f>IFERROR(AVERAGEIFS(P:P,$H:$H,"&lt;="&amp;$T4613,$I:$I,"&gt;="&amp;$T4613),"")</f>
        <v>2.7934371592726791E-2</v>
      </c>
      <c r="Z4613" s="9">
        <f>IFERROR(AVERAGEIFS(Q:Q,$H:$H,"&lt;="&amp;$T4613,$I:$I,"&gt;="&amp;$T4613),"")</f>
        <v>5.6657142857142885E-2</v>
      </c>
    </row>
    <row r="4614" spans="10:26" ht="19" x14ac:dyDescent="0.25">
      <c r="J4614"/>
      <c r="K4614"/>
      <c r="T4614" s="5">
        <f t="shared" si="92"/>
        <v>42965</v>
      </c>
      <c r="U4614" s="9">
        <f>IFERROR(AVERAGEIFS(L:L,$H:$H,"&lt;="&amp;$T4614,$I:$I,"&gt;="&amp;$T4614),"")</f>
        <v>1.5088352524336972E-4</v>
      </c>
      <c r="V4614" s="9">
        <f>IFERROR(AVERAGEIFS(M:M,$H:$H,"&lt;="&amp;$T4614,$I:$I,"&gt;="&amp;$T4614),"")</f>
        <v>1.0566678323358225E-3</v>
      </c>
      <c r="W4614" s="9">
        <f>IFERROR(AVERAGEIFS(N:N,$H:$H,"&lt;="&amp;$T4614,$I:$I,"&gt;="&amp;$T4614),"")</f>
        <v>4.5996792894789675E-3</v>
      </c>
      <c r="X4614" s="9">
        <f>IFERROR(AVERAGEIFS(O:O,$H:$H,"&lt;="&amp;$T4614,$I:$I,"&gt;="&amp;$T4614),"")</f>
        <v>1.3863269093183393E-2</v>
      </c>
      <c r="Y4614" s="9">
        <f>IFERROR(AVERAGEIFS(P:P,$H:$H,"&lt;="&amp;$T4614,$I:$I,"&gt;="&amp;$T4614),"")</f>
        <v>2.7920743400787155E-2</v>
      </c>
      <c r="Z4614" s="9">
        <f>IFERROR(AVERAGEIFS(Q:Q,$H:$H,"&lt;="&amp;$T4614,$I:$I,"&gt;="&amp;$T4614),"")</f>
        <v>5.6629333333333351E-2</v>
      </c>
    </row>
    <row r="4615" spans="10:26" ht="19" x14ac:dyDescent="0.25">
      <c r="J4615"/>
      <c r="K4615"/>
      <c r="T4615" s="5">
        <f t="shared" si="92"/>
        <v>42966</v>
      </c>
      <c r="U4615" s="9">
        <f>IFERROR(AVERAGEIFS(L:L,$H:$H,"&lt;="&amp;$T4615,$I:$I,"&gt;="&amp;$T4615),"")</f>
        <v>1.5088352524336972E-4</v>
      </c>
      <c r="V4615" s="9">
        <f>IFERROR(AVERAGEIFS(M:M,$H:$H,"&lt;="&amp;$T4615,$I:$I,"&gt;="&amp;$T4615),"")</f>
        <v>1.0566678323358225E-3</v>
      </c>
      <c r="W4615" s="9">
        <f>IFERROR(AVERAGEIFS(N:N,$H:$H,"&lt;="&amp;$T4615,$I:$I,"&gt;="&amp;$T4615),"")</f>
        <v>4.5996792894789675E-3</v>
      </c>
      <c r="X4615" s="9">
        <f>IFERROR(AVERAGEIFS(O:O,$H:$H,"&lt;="&amp;$T4615,$I:$I,"&gt;="&amp;$T4615),"")</f>
        <v>1.3863269093183393E-2</v>
      </c>
      <c r="Y4615" s="9">
        <f>IFERROR(AVERAGEIFS(P:P,$H:$H,"&lt;="&amp;$T4615,$I:$I,"&gt;="&amp;$T4615),"")</f>
        <v>2.7920743400787155E-2</v>
      </c>
      <c r="Z4615" s="9">
        <f>IFERROR(AVERAGEIFS(Q:Q,$H:$H,"&lt;="&amp;$T4615,$I:$I,"&gt;="&amp;$T4615),"")</f>
        <v>5.6629333333333351E-2</v>
      </c>
    </row>
    <row r="4616" spans="10:26" ht="19" x14ac:dyDescent="0.25">
      <c r="J4616"/>
      <c r="K4616"/>
      <c r="T4616" s="5">
        <f t="shared" si="92"/>
        <v>42967</v>
      </c>
      <c r="U4616" s="9">
        <f>IFERROR(AVERAGEIFS(L:L,$H:$H,"&lt;="&amp;$T4616,$I:$I,"&gt;="&amp;$T4616),"")</f>
        <v>1.5088352524336972E-4</v>
      </c>
      <c r="V4616" s="9">
        <f>IFERROR(AVERAGEIFS(M:M,$H:$H,"&lt;="&amp;$T4616,$I:$I,"&gt;="&amp;$T4616),"")</f>
        <v>1.0566678323358225E-3</v>
      </c>
      <c r="W4616" s="9">
        <f>IFERROR(AVERAGEIFS(N:N,$H:$H,"&lt;="&amp;$T4616,$I:$I,"&gt;="&amp;$T4616),"")</f>
        <v>4.5996792894789675E-3</v>
      </c>
      <c r="X4616" s="9">
        <f>IFERROR(AVERAGEIFS(O:O,$H:$H,"&lt;="&amp;$T4616,$I:$I,"&gt;="&amp;$T4616),"")</f>
        <v>1.3863269093183393E-2</v>
      </c>
      <c r="Y4616" s="9">
        <f>IFERROR(AVERAGEIFS(P:P,$H:$H,"&lt;="&amp;$T4616,$I:$I,"&gt;="&amp;$T4616),"")</f>
        <v>2.7920743400787155E-2</v>
      </c>
      <c r="Z4616" s="9">
        <f>IFERROR(AVERAGEIFS(Q:Q,$H:$H,"&lt;="&amp;$T4616,$I:$I,"&gt;="&amp;$T4616),"")</f>
        <v>5.6629333333333351E-2</v>
      </c>
    </row>
    <row r="4617" spans="10:26" ht="19" x14ac:dyDescent="0.25">
      <c r="J4617"/>
      <c r="K4617"/>
      <c r="T4617" s="5">
        <f t="shared" si="92"/>
        <v>42968</v>
      </c>
      <c r="U4617" s="9">
        <f>IFERROR(AVERAGEIFS(L:L,$H:$H,"&lt;="&amp;$T4617,$I:$I,"&gt;="&amp;$T4617),"")</f>
        <v>1.5088352524336972E-4</v>
      </c>
      <c r="V4617" s="9">
        <f>IFERROR(AVERAGEIFS(M:M,$H:$H,"&lt;="&amp;$T4617,$I:$I,"&gt;="&amp;$T4617),"")</f>
        <v>1.0566678323358225E-3</v>
      </c>
      <c r="W4617" s="9">
        <f>IFERROR(AVERAGEIFS(N:N,$H:$H,"&lt;="&amp;$T4617,$I:$I,"&gt;="&amp;$T4617),"")</f>
        <v>4.5996792894789675E-3</v>
      </c>
      <c r="X4617" s="9">
        <f>IFERROR(AVERAGEIFS(O:O,$H:$H,"&lt;="&amp;$T4617,$I:$I,"&gt;="&amp;$T4617),"")</f>
        <v>1.3863269093183393E-2</v>
      </c>
      <c r="Y4617" s="9">
        <f>IFERROR(AVERAGEIFS(P:P,$H:$H,"&lt;="&amp;$T4617,$I:$I,"&gt;="&amp;$T4617),"")</f>
        <v>2.7920743400787155E-2</v>
      </c>
      <c r="Z4617" s="9">
        <f>IFERROR(AVERAGEIFS(Q:Q,$H:$H,"&lt;="&amp;$T4617,$I:$I,"&gt;="&amp;$T4617),"")</f>
        <v>5.6629333333333351E-2</v>
      </c>
    </row>
    <row r="4618" spans="10:26" ht="19" x14ac:dyDescent="0.25">
      <c r="J4618"/>
      <c r="K4618"/>
      <c r="T4618" s="5">
        <f t="shared" si="92"/>
        <v>42969</v>
      </c>
      <c r="U4618" s="9">
        <f>IFERROR(AVERAGEIFS(L:L,$H:$H,"&lt;="&amp;$T4618,$I:$I,"&gt;="&amp;$T4618),"")</f>
        <v>1.5088352524336972E-4</v>
      </c>
      <c r="V4618" s="9">
        <f>IFERROR(AVERAGEIFS(M:M,$H:$H,"&lt;="&amp;$T4618,$I:$I,"&gt;="&amp;$T4618),"")</f>
        <v>1.0566678323358225E-3</v>
      </c>
      <c r="W4618" s="9">
        <f>IFERROR(AVERAGEIFS(N:N,$H:$H,"&lt;="&amp;$T4618,$I:$I,"&gt;="&amp;$T4618),"")</f>
        <v>4.5996792894789675E-3</v>
      </c>
      <c r="X4618" s="9">
        <f>IFERROR(AVERAGEIFS(O:O,$H:$H,"&lt;="&amp;$T4618,$I:$I,"&gt;="&amp;$T4618),"")</f>
        <v>1.3863269093183393E-2</v>
      </c>
      <c r="Y4618" s="9">
        <f>IFERROR(AVERAGEIFS(P:P,$H:$H,"&lt;="&amp;$T4618,$I:$I,"&gt;="&amp;$T4618),"")</f>
        <v>2.7920743400787155E-2</v>
      </c>
      <c r="Z4618" s="9">
        <f>IFERROR(AVERAGEIFS(Q:Q,$H:$H,"&lt;="&amp;$T4618,$I:$I,"&gt;="&amp;$T4618),"")</f>
        <v>5.6629333333333351E-2</v>
      </c>
    </row>
    <row r="4619" spans="10:26" ht="19" x14ac:dyDescent="0.25">
      <c r="J4619"/>
      <c r="K4619"/>
      <c r="T4619" s="5">
        <f t="shared" si="92"/>
        <v>42970</v>
      </c>
      <c r="U4619" s="9">
        <f>IFERROR(AVERAGEIFS(L:L,$H:$H,"&lt;="&amp;$T4619,$I:$I,"&gt;="&amp;$T4619),"")</f>
        <v>1.5113291128794338E-4</v>
      </c>
      <c r="V4619" s="9">
        <f>IFERROR(AVERAGEIFS(M:M,$H:$H,"&lt;="&amp;$T4619,$I:$I,"&gt;="&amp;$T4619),"")</f>
        <v>1.058415066268618E-3</v>
      </c>
      <c r="W4619" s="9">
        <f>IFERROR(AVERAGEIFS(N:N,$H:$H,"&lt;="&amp;$T4619,$I:$I,"&gt;="&amp;$T4619),"")</f>
        <v>4.607297466844444E-3</v>
      </c>
      <c r="X4619" s="9">
        <f>IFERROR(AVERAGEIFS(O:O,$H:$H,"&lt;="&amp;$T4619,$I:$I,"&gt;="&amp;$T4619),"")</f>
        <v>1.3886327745847818E-2</v>
      </c>
      <c r="Y4619" s="9">
        <f>IFERROR(AVERAGEIFS(P:P,$H:$H,"&lt;="&amp;$T4619,$I:$I,"&gt;="&amp;$T4619),"")</f>
        <v>2.7967479916826753E-2</v>
      </c>
      <c r="Z4619" s="9">
        <f>IFERROR(AVERAGEIFS(Q:Q,$H:$H,"&lt;="&amp;$T4619,$I:$I,"&gt;="&amp;$T4619),"")</f>
        <v>5.6725333333333364E-2</v>
      </c>
    </row>
    <row r="4620" spans="10:26" ht="19" x14ac:dyDescent="0.25">
      <c r="J4620"/>
      <c r="K4620"/>
      <c r="T4620" s="5">
        <f t="shared" si="92"/>
        <v>42971</v>
      </c>
      <c r="U4620" s="9">
        <f>IFERROR(AVERAGEIFS(L:L,$H:$H,"&lt;="&amp;$T4620,$I:$I,"&gt;="&amp;$T4620),"")</f>
        <v>1.5113291128794338E-4</v>
      </c>
      <c r="V4620" s="9">
        <f>IFERROR(AVERAGEIFS(M:M,$H:$H,"&lt;="&amp;$T4620,$I:$I,"&gt;="&amp;$T4620),"")</f>
        <v>1.058415066268618E-3</v>
      </c>
      <c r="W4620" s="9">
        <f>IFERROR(AVERAGEIFS(N:N,$H:$H,"&lt;="&amp;$T4620,$I:$I,"&gt;="&amp;$T4620),"")</f>
        <v>4.607297466844444E-3</v>
      </c>
      <c r="X4620" s="9">
        <f>IFERROR(AVERAGEIFS(O:O,$H:$H,"&lt;="&amp;$T4620,$I:$I,"&gt;="&amp;$T4620),"")</f>
        <v>1.3886327745847818E-2</v>
      </c>
      <c r="Y4620" s="9">
        <f>IFERROR(AVERAGEIFS(P:P,$H:$H,"&lt;="&amp;$T4620,$I:$I,"&gt;="&amp;$T4620),"")</f>
        <v>2.7967479916826753E-2</v>
      </c>
      <c r="Z4620" s="9">
        <f>IFERROR(AVERAGEIFS(Q:Q,$H:$H,"&lt;="&amp;$T4620,$I:$I,"&gt;="&amp;$T4620),"")</f>
        <v>5.6725333333333364E-2</v>
      </c>
    </row>
    <row r="4621" spans="10:26" ht="19" x14ac:dyDescent="0.25">
      <c r="J4621"/>
      <c r="K4621"/>
      <c r="T4621" s="5">
        <f t="shared" si="92"/>
        <v>42972</v>
      </c>
      <c r="U4621" s="9">
        <f>IFERROR(AVERAGEIFS(L:L,$H:$H,"&lt;="&amp;$T4621,$I:$I,"&gt;="&amp;$T4621),"")</f>
        <v>1.5113291128794338E-4</v>
      </c>
      <c r="V4621" s="9">
        <f>IFERROR(AVERAGEIFS(M:M,$H:$H,"&lt;="&amp;$T4621,$I:$I,"&gt;="&amp;$T4621),"")</f>
        <v>1.058415066268618E-3</v>
      </c>
      <c r="W4621" s="9">
        <f>IFERROR(AVERAGEIFS(N:N,$H:$H,"&lt;="&amp;$T4621,$I:$I,"&gt;="&amp;$T4621),"")</f>
        <v>4.607297466844444E-3</v>
      </c>
      <c r="X4621" s="9">
        <f>IFERROR(AVERAGEIFS(O:O,$H:$H,"&lt;="&amp;$T4621,$I:$I,"&gt;="&amp;$T4621),"")</f>
        <v>1.3886327745847818E-2</v>
      </c>
      <c r="Y4621" s="9">
        <f>IFERROR(AVERAGEIFS(P:P,$H:$H,"&lt;="&amp;$T4621,$I:$I,"&gt;="&amp;$T4621),"")</f>
        <v>2.7967479916826753E-2</v>
      </c>
      <c r="Z4621" s="9">
        <f>IFERROR(AVERAGEIFS(Q:Q,$H:$H,"&lt;="&amp;$T4621,$I:$I,"&gt;="&amp;$T4621),"")</f>
        <v>5.6725333333333364E-2</v>
      </c>
    </row>
    <row r="4622" spans="10:26" ht="19" x14ac:dyDescent="0.25">
      <c r="J4622"/>
      <c r="K4622"/>
      <c r="T4622" s="5">
        <f t="shared" si="92"/>
        <v>42973</v>
      </c>
      <c r="U4622" s="9">
        <f>IFERROR(AVERAGEIFS(L:L,$H:$H,"&lt;="&amp;$T4622,$I:$I,"&gt;="&amp;$T4622),"")</f>
        <v>1.5113291128794338E-4</v>
      </c>
      <c r="V4622" s="9">
        <f>IFERROR(AVERAGEIFS(M:M,$H:$H,"&lt;="&amp;$T4622,$I:$I,"&gt;="&amp;$T4622),"")</f>
        <v>1.058415066268618E-3</v>
      </c>
      <c r="W4622" s="9">
        <f>IFERROR(AVERAGEIFS(N:N,$H:$H,"&lt;="&amp;$T4622,$I:$I,"&gt;="&amp;$T4622),"")</f>
        <v>4.607297466844444E-3</v>
      </c>
      <c r="X4622" s="9">
        <f>IFERROR(AVERAGEIFS(O:O,$H:$H,"&lt;="&amp;$T4622,$I:$I,"&gt;="&amp;$T4622),"")</f>
        <v>1.3886327745847818E-2</v>
      </c>
      <c r="Y4622" s="9">
        <f>IFERROR(AVERAGEIFS(P:P,$H:$H,"&lt;="&amp;$T4622,$I:$I,"&gt;="&amp;$T4622),"")</f>
        <v>2.7967479916826753E-2</v>
      </c>
      <c r="Z4622" s="9">
        <f>IFERROR(AVERAGEIFS(Q:Q,$H:$H,"&lt;="&amp;$T4622,$I:$I,"&gt;="&amp;$T4622),"")</f>
        <v>5.6725333333333364E-2</v>
      </c>
    </row>
    <row r="4623" spans="10:26" ht="19" x14ac:dyDescent="0.25">
      <c r="J4623"/>
      <c r="K4623"/>
      <c r="T4623" s="5">
        <f t="shared" si="92"/>
        <v>42974</v>
      </c>
      <c r="U4623" s="9">
        <f>IFERROR(AVERAGEIFS(L:L,$H:$H,"&lt;="&amp;$T4623,$I:$I,"&gt;="&amp;$T4623),"")</f>
        <v>1.5113291128794338E-4</v>
      </c>
      <c r="V4623" s="9">
        <f>IFERROR(AVERAGEIFS(M:M,$H:$H,"&lt;="&amp;$T4623,$I:$I,"&gt;="&amp;$T4623),"")</f>
        <v>1.058415066268618E-3</v>
      </c>
      <c r="W4623" s="9">
        <f>IFERROR(AVERAGEIFS(N:N,$H:$H,"&lt;="&amp;$T4623,$I:$I,"&gt;="&amp;$T4623),"")</f>
        <v>4.607297466844444E-3</v>
      </c>
      <c r="X4623" s="9">
        <f>IFERROR(AVERAGEIFS(O:O,$H:$H,"&lt;="&amp;$T4623,$I:$I,"&gt;="&amp;$T4623),"")</f>
        <v>1.3886327745847818E-2</v>
      </c>
      <c r="Y4623" s="9">
        <f>IFERROR(AVERAGEIFS(P:P,$H:$H,"&lt;="&amp;$T4623,$I:$I,"&gt;="&amp;$T4623),"")</f>
        <v>2.7967479916826753E-2</v>
      </c>
      <c r="Z4623" s="9">
        <f>IFERROR(AVERAGEIFS(Q:Q,$H:$H,"&lt;="&amp;$T4623,$I:$I,"&gt;="&amp;$T4623),"")</f>
        <v>5.6725333333333364E-2</v>
      </c>
    </row>
    <row r="4624" spans="10:26" ht="19" x14ac:dyDescent="0.25">
      <c r="J4624"/>
      <c r="K4624"/>
      <c r="T4624" s="5">
        <f t="shared" si="92"/>
        <v>42975</v>
      </c>
      <c r="U4624" s="9">
        <f>IFERROR(AVERAGEIFS(L:L,$H:$H,"&lt;="&amp;$T4624,$I:$I,"&gt;="&amp;$T4624),"")</f>
        <v>1.5113291128794338E-4</v>
      </c>
      <c r="V4624" s="9">
        <f>IFERROR(AVERAGEIFS(M:M,$H:$H,"&lt;="&amp;$T4624,$I:$I,"&gt;="&amp;$T4624),"")</f>
        <v>1.058415066268618E-3</v>
      </c>
      <c r="W4624" s="9">
        <f>IFERROR(AVERAGEIFS(N:N,$H:$H,"&lt;="&amp;$T4624,$I:$I,"&gt;="&amp;$T4624),"")</f>
        <v>4.607297466844444E-3</v>
      </c>
      <c r="X4624" s="9">
        <f>IFERROR(AVERAGEIFS(O:O,$H:$H,"&lt;="&amp;$T4624,$I:$I,"&gt;="&amp;$T4624),"")</f>
        <v>1.3886327745847818E-2</v>
      </c>
      <c r="Y4624" s="9">
        <f>IFERROR(AVERAGEIFS(P:P,$H:$H,"&lt;="&amp;$T4624,$I:$I,"&gt;="&amp;$T4624),"")</f>
        <v>2.7967479916826753E-2</v>
      </c>
      <c r="Z4624" s="9">
        <f>IFERROR(AVERAGEIFS(Q:Q,$H:$H,"&lt;="&amp;$T4624,$I:$I,"&gt;="&amp;$T4624),"")</f>
        <v>5.6725333333333364E-2</v>
      </c>
    </row>
    <row r="4625" spans="10:26" ht="19" x14ac:dyDescent="0.25">
      <c r="J4625"/>
      <c r="K4625"/>
      <c r="T4625" s="5">
        <f t="shared" si="92"/>
        <v>42976</v>
      </c>
      <c r="U4625" s="9">
        <f>IFERROR(AVERAGEIFS(L:L,$H:$H,"&lt;="&amp;$T4625,$I:$I,"&gt;="&amp;$T4625),"")</f>
        <v>1.5113291128794338E-4</v>
      </c>
      <c r="V4625" s="9">
        <f>IFERROR(AVERAGEIFS(M:M,$H:$H,"&lt;="&amp;$T4625,$I:$I,"&gt;="&amp;$T4625),"")</f>
        <v>1.058415066268618E-3</v>
      </c>
      <c r="W4625" s="9">
        <f>IFERROR(AVERAGEIFS(N:N,$H:$H,"&lt;="&amp;$T4625,$I:$I,"&gt;="&amp;$T4625),"")</f>
        <v>4.607297466844444E-3</v>
      </c>
      <c r="X4625" s="9">
        <f>IFERROR(AVERAGEIFS(O:O,$H:$H,"&lt;="&amp;$T4625,$I:$I,"&gt;="&amp;$T4625),"")</f>
        <v>1.3886327745847818E-2</v>
      </c>
      <c r="Y4625" s="9">
        <f>IFERROR(AVERAGEIFS(P:P,$H:$H,"&lt;="&amp;$T4625,$I:$I,"&gt;="&amp;$T4625),"")</f>
        <v>2.7967479916826753E-2</v>
      </c>
      <c r="Z4625" s="9">
        <f>IFERROR(AVERAGEIFS(Q:Q,$H:$H,"&lt;="&amp;$T4625,$I:$I,"&gt;="&amp;$T4625),"")</f>
        <v>5.6725333333333364E-2</v>
      </c>
    </row>
    <row r="4626" spans="10:26" ht="19" x14ac:dyDescent="0.25">
      <c r="J4626"/>
      <c r="K4626"/>
      <c r="T4626" s="5">
        <f t="shared" si="92"/>
        <v>42977</v>
      </c>
      <c r="U4626" s="9">
        <f>IFERROR(AVERAGEIFS(L:L,$H:$H,"&lt;="&amp;$T4626,$I:$I,"&gt;="&amp;$T4626),"")</f>
        <v>1.5102824846701323E-4</v>
      </c>
      <c r="V4626" s="9">
        <f>IFERROR(AVERAGEIFS(M:M,$H:$H,"&lt;="&amp;$T4626,$I:$I,"&gt;="&amp;$T4626),"")</f>
        <v>1.0576818111239453E-3</v>
      </c>
      <c r="W4626" s="9">
        <f>IFERROR(AVERAGEIFS(N:N,$H:$H,"&lt;="&amp;$T4626,$I:$I,"&gt;="&amp;$T4626),"")</f>
        <v>4.6041008409348893E-3</v>
      </c>
      <c r="X4626" s="9">
        <f>IFERROR(AVERAGEIFS(O:O,$H:$H,"&lt;="&amp;$T4626,$I:$I,"&gt;="&amp;$T4626),"")</f>
        <v>1.3876655883128853E-2</v>
      </c>
      <c r="Y4626" s="9">
        <f>IFERROR(AVERAGEIFS(P:P,$H:$H,"&lt;="&amp;$T4626,$I:$I,"&gt;="&amp;$T4626),"")</f>
        <v>2.7947887606115909E-2</v>
      </c>
      <c r="Z4626" s="9">
        <f>IFERROR(AVERAGEIFS(Q:Q,$H:$H,"&lt;="&amp;$T4626,$I:$I,"&gt;="&amp;$T4626),"")</f>
        <v>5.6685135135135151E-2</v>
      </c>
    </row>
    <row r="4627" spans="10:26" ht="19" x14ac:dyDescent="0.25">
      <c r="J4627"/>
      <c r="K4627"/>
      <c r="T4627" s="5">
        <f t="shared" si="92"/>
        <v>42978</v>
      </c>
      <c r="U4627" s="9">
        <f>IFERROR(AVERAGEIFS(L:L,$H:$H,"&lt;="&amp;$T4627,$I:$I,"&gt;="&amp;$T4627),"")</f>
        <v>1.5102824846701323E-4</v>
      </c>
      <c r="V4627" s="9">
        <f>IFERROR(AVERAGEIFS(M:M,$H:$H,"&lt;="&amp;$T4627,$I:$I,"&gt;="&amp;$T4627),"")</f>
        <v>1.0576818111239453E-3</v>
      </c>
      <c r="W4627" s="9">
        <f>IFERROR(AVERAGEIFS(N:N,$H:$H,"&lt;="&amp;$T4627,$I:$I,"&gt;="&amp;$T4627),"")</f>
        <v>4.6041008409348893E-3</v>
      </c>
      <c r="X4627" s="9">
        <f>IFERROR(AVERAGEIFS(O:O,$H:$H,"&lt;="&amp;$T4627,$I:$I,"&gt;="&amp;$T4627),"")</f>
        <v>1.3876655883128853E-2</v>
      </c>
      <c r="Y4627" s="9">
        <f>IFERROR(AVERAGEIFS(P:P,$H:$H,"&lt;="&amp;$T4627,$I:$I,"&gt;="&amp;$T4627),"")</f>
        <v>2.7947887606115909E-2</v>
      </c>
      <c r="Z4627" s="9">
        <f>IFERROR(AVERAGEIFS(Q:Q,$H:$H,"&lt;="&amp;$T4627,$I:$I,"&gt;="&amp;$T4627),"")</f>
        <v>5.6685135135135151E-2</v>
      </c>
    </row>
    <row r="4628" spans="10:26" ht="19" x14ac:dyDescent="0.25">
      <c r="J4628"/>
      <c r="K4628"/>
      <c r="T4628" s="5">
        <f t="shared" si="92"/>
        <v>42979</v>
      </c>
      <c r="U4628" s="9">
        <f>IFERROR(AVERAGEIFS(L:L,$H:$H,"&lt;="&amp;$T4628,$I:$I,"&gt;="&amp;$T4628),"")</f>
        <v>1.5109112787471053E-4</v>
      </c>
      <c r="V4628" s="9">
        <f>IFERROR(AVERAGEIFS(M:M,$H:$H,"&lt;="&amp;$T4628,$I:$I,"&gt;="&amp;$T4628),"")</f>
        <v>1.058122427741759E-3</v>
      </c>
      <c r="W4628" s="9">
        <f>IFERROR(AVERAGEIFS(N:N,$H:$H,"&lt;="&amp;$T4628,$I:$I,"&gt;="&amp;$T4628),"")</f>
        <v>4.6060232585271839E-3</v>
      </c>
      <c r="X4628" s="9">
        <f>IFERROR(AVERAGEIFS(O:O,$H:$H,"&lt;="&amp;$T4628,$I:$I,"&gt;="&amp;$T4628),"")</f>
        <v>1.3882484626895663E-2</v>
      </c>
      <c r="Y4628" s="9">
        <f>IFERROR(AVERAGEIFS(P:P,$H:$H,"&lt;="&amp;$T4628,$I:$I,"&gt;="&amp;$T4628),"")</f>
        <v>2.7959731973093323E-2</v>
      </c>
      <c r="Z4628" s="9">
        <f>IFERROR(AVERAGEIFS(Q:Q,$H:$H,"&lt;="&amp;$T4628,$I:$I,"&gt;="&amp;$T4628),"")</f>
        <v>5.6709589041095902E-2</v>
      </c>
    </row>
    <row r="4629" spans="10:26" ht="19" x14ac:dyDescent="0.25">
      <c r="J4629"/>
      <c r="K4629"/>
      <c r="T4629" s="5">
        <f t="shared" si="92"/>
        <v>42980</v>
      </c>
      <c r="U4629" s="9">
        <f>IFERROR(AVERAGEIFS(L:L,$H:$H,"&lt;="&amp;$T4629,$I:$I,"&gt;="&amp;$T4629),"")</f>
        <v>1.5109112787471053E-4</v>
      </c>
      <c r="V4629" s="9">
        <f>IFERROR(AVERAGEIFS(M:M,$H:$H,"&lt;="&amp;$T4629,$I:$I,"&gt;="&amp;$T4629),"")</f>
        <v>1.058122427741759E-3</v>
      </c>
      <c r="W4629" s="9">
        <f>IFERROR(AVERAGEIFS(N:N,$H:$H,"&lt;="&amp;$T4629,$I:$I,"&gt;="&amp;$T4629),"")</f>
        <v>4.6060232585271839E-3</v>
      </c>
      <c r="X4629" s="9">
        <f>IFERROR(AVERAGEIFS(O:O,$H:$H,"&lt;="&amp;$T4629,$I:$I,"&gt;="&amp;$T4629),"")</f>
        <v>1.3882484626895663E-2</v>
      </c>
      <c r="Y4629" s="9">
        <f>IFERROR(AVERAGEIFS(P:P,$H:$H,"&lt;="&amp;$T4629,$I:$I,"&gt;="&amp;$T4629),"")</f>
        <v>2.7959731973093323E-2</v>
      </c>
      <c r="Z4629" s="9">
        <f>IFERROR(AVERAGEIFS(Q:Q,$H:$H,"&lt;="&amp;$T4629,$I:$I,"&gt;="&amp;$T4629),"")</f>
        <v>5.6709589041095902E-2</v>
      </c>
    </row>
    <row r="4630" spans="10:26" ht="19" x14ac:dyDescent="0.25">
      <c r="J4630"/>
      <c r="K4630"/>
      <c r="T4630" s="5">
        <f t="shared" si="92"/>
        <v>42981</v>
      </c>
      <c r="U4630" s="9">
        <f>IFERROR(AVERAGEIFS(L:L,$H:$H,"&lt;="&amp;$T4630,$I:$I,"&gt;="&amp;$T4630),"")</f>
        <v>1.5109112787471053E-4</v>
      </c>
      <c r="V4630" s="9">
        <f>IFERROR(AVERAGEIFS(M:M,$H:$H,"&lt;="&amp;$T4630,$I:$I,"&gt;="&amp;$T4630),"")</f>
        <v>1.058122427741759E-3</v>
      </c>
      <c r="W4630" s="9">
        <f>IFERROR(AVERAGEIFS(N:N,$H:$H,"&lt;="&amp;$T4630,$I:$I,"&gt;="&amp;$T4630),"")</f>
        <v>4.6060232585271839E-3</v>
      </c>
      <c r="X4630" s="9">
        <f>IFERROR(AVERAGEIFS(O:O,$H:$H,"&lt;="&amp;$T4630,$I:$I,"&gt;="&amp;$T4630),"")</f>
        <v>1.3882484626895663E-2</v>
      </c>
      <c r="Y4630" s="9">
        <f>IFERROR(AVERAGEIFS(P:P,$H:$H,"&lt;="&amp;$T4630,$I:$I,"&gt;="&amp;$T4630),"")</f>
        <v>2.7959731973093323E-2</v>
      </c>
      <c r="Z4630" s="9">
        <f>IFERROR(AVERAGEIFS(Q:Q,$H:$H,"&lt;="&amp;$T4630,$I:$I,"&gt;="&amp;$T4630),"")</f>
        <v>5.6709589041095902E-2</v>
      </c>
    </row>
    <row r="4631" spans="10:26" ht="19" x14ac:dyDescent="0.25">
      <c r="J4631"/>
      <c r="K4631"/>
      <c r="T4631" s="5">
        <f t="shared" si="92"/>
        <v>42982</v>
      </c>
      <c r="U4631" s="9">
        <f>IFERROR(AVERAGEIFS(L:L,$H:$H,"&lt;="&amp;$T4631,$I:$I,"&gt;="&amp;$T4631),"")</f>
        <v>1.5109112787471053E-4</v>
      </c>
      <c r="V4631" s="9">
        <f>IFERROR(AVERAGEIFS(M:M,$H:$H,"&lt;="&amp;$T4631,$I:$I,"&gt;="&amp;$T4631),"")</f>
        <v>1.058122427741759E-3</v>
      </c>
      <c r="W4631" s="9">
        <f>IFERROR(AVERAGEIFS(N:N,$H:$H,"&lt;="&amp;$T4631,$I:$I,"&gt;="&amp;$T4631),"")</f>
        <v>4.6060232585271839E-3</v>
      </c>
      <c r="X4631" s="9">
        <f>IFERROR(AVERAGEIFS(O:O,$H:$H,"&lt;="&amp;$T4631,$I:$I,"&gt;="&amp;$T4631),"")</f>
        <v>1.3882484626895663E-2</v>
      </c>
      <c r="Y4631" s="9">
        <f>IFERROR(AVERAGEIFS(P:P,$H:$H,"&lt;="&amp;$T4631,$I:$I,"&gt;="&amp;$T4631),"")</f>
        <v>2.7959731973093323E-2</v>
      </c>
      <c r="Z4631" s="9">
        <f>IFERROR(AVERAGEIFS(Q:Q,$H:$H,"&lt;="&amp;$T4631,$I:$I,"&gt;="&amp;$T4631),"")</f>
        <v>5.6709589041095902E-2</v>
      </c>
    </row>
    <row r="4632" spans="10:26" ht="19" x14ac:dyDescent="0.25">
      <c r="J4632"/>
      <c r="K4632"/>
      <c r="T4632" s="5">
        <f t="shared" si="92"/>
        <v>42983</v>
      </c>
      <c r="U4632" s="9">
        <f>IFERROR(AVERAGEIFS(L:L,$H:$H,"&lt;="&amp;$T4632,$I:$I,"&gt;="&amp;$T4632),"")</f>
        <v>1.5109112787471053E-4</v>
      </c>
      <c r="V4632" s="9">
        <f>IFERROR(AVERAGEIFS(M:M,$H:$H,"&lt;="&amp;$T4632,$I:$I,"&gt;="&amp;$T4632),"")</f>
        <v>1.058122427741759E-3</v>
      </c>
      <c r="W4632" s="9">
        <f>IFERROR(AVERAGEIFS(N:N,$H:$H,"&lt;="&amp;$T4632,$I:$I,"&gt;="&amp;$T4632),"")</f>
        <v>4.6060232585271839E-3</v>
      </c>
      <c r="X4632" s="9">
        <f>IFERROR(AVERAGEIFS(O:O,$H:$H,"&lt;="&amp;$T4632,$I:$I,"&gt;="&amp;$T4632),"")</f>
        <v>1.3882484626895663E-2</v>
      </c>
      <c r="Y4632" s="9">
        <f>IFERROR(AVERAGEIFS(P:P,$H:$H,"&lt;="&amp;$T4632,$I:$I,"&gt;="&amp;$T4632),"")</f>
        <v>2.7959731973093323E-2</v>
      </c>
      <c r="Z4632" s="9">
        <f>IFERROR(AVERAGEIFS(Q:Q,$H:$H,"&lt;="&amp;$T4632,$I:$I,"&gt;="&amp;$T4632),"")</f>
        <v>5.6709589041095902E-2</v>
      </c>
    </row>
    <row r="4633" spans="10:26" ht="19" x14ac:dyDescent="0.25">
      <c r="J4633"/>
      <c r="K4633"/>
      <c r="T4633" s="5">
        <f t="shared" si="92"/>
        <v>42984</v>
      </c>
      <c r="U4633" s="9">
        <f>IFERROR(AVERAGEIFS(L:L,$H:$H,"&lt;="&amp;$T4633,$I:$I,"&gt;="&amp;$T4633),"")</f>
        <v>1.5109112787471053E-4</v>
      </c>
      <c r="V4633" s="9">
        <f>IFERROR(AVERAGEIFS(M:M,$H:$H,"&lt;="&amp;$T4633,$I:$I,"&gt;="&amp;$T4633),"")</f>
        <v>1.058122427741759E-3</v>
      </c>
      <c r="W4633" s="9">
        <f>IFERROR(AVERAGEIFS(N:N,$H:$H,"&lt;="&amp;$T4633,$I:$I,"&gt;="&amp;$T4633),"")</f>
        <v>4.6060232585271839E-3</v>
      </c>
      <c r="X4633" s="9">
        <f>IFERROR(AVERAGEIFS(O:O,$H:$H,"&lt;="&amp;$T4633,$I:$I,"&gt;="&amp;$T4633),"")</f>
        <v>1.3882484626895663E-2</v>
      </c>
      <c r="Y4633" s="9">
        <f>IFERROR(AVERAGEIFS(P:P,$H:$H,"&lt;="&amp;$T4633,$I:$I,"&gt;="&amp;$T4633),"")</f>
        <v>2.7959731973093323E-2</v>
      </c>
      <c r="Z4633" s="9">
        <f>IFERROR(AVERAGEIFS(Q:Q,$H:$H,"&lt;="&amp;$T4633,$I:$I,"&gt;="&amp;$T4633),"")</f>
        <v>5.6709589041095902E-2</v>
      </c>
    </row>
    <row r="4634" spans="10:26" ht="19" x14ac:dyDescent="0.25">
      <c r="J4634"/>
      <c r="K4634"/>
      <c r="T4634" s="5">
        <f t="shared" si="92"/>
        <v>42985</v>
      </c>
      <c r="U4634" s="9">
        <f>IFERROR(AVERAGEIFS(L:L,$H:$H,"&lt;="&amp;$T4634,$I:$I,"&gt;="&amp;$T4634),"")</f>
        <v>1.5109112787471053E-4</v>
      </c>
      <c r="V4634" s="9">
        <f>IFERROR(AVERAGEIFS(M:M,$H:$H,"&lt;="&amp;$T4634,$I:$I,"&gt;="&amp;$T4634),"")</f>
        <v>1.058122427741759E-3</v>
      </c>
      <c r="W4634" s="9">
        <f>IFERROR(AVERAGEIFS(N:N,$H:$H,"&lt;="&amp;$T4634,$I:$I,"&gt;="&amp;$T4634),"")</f>
        <v>4.6060232585271839E-3</v>
      </c>
      <c r="X4634" s="9">
        <f>IFERROR(AVERAGEIFS(O:O,$H:$H,"&lt;="&amp;$T4634,$I:$I,"&gt;="&amp;$T4634),"")</f>
        <v>1.3882484626895663E-2</v>
      </c>
      <c r="Y4634" s="9">
        <f>IFERROR(AVERAGEIFS(P:P,$H:$H,"&lt;="&amp;$T4634,$I:$I,"&gt;="&amp;$T4634),"")</f>
        <v>2.7959731973093323E-2</v>
      </c>
      <c r="Z4634" s="9">
        <f>IFERROR(AVERAGEIFS(Q:Q,$H:$H,"&lt;="&amp;$T4634,$I:$I,"&gt;="&amp;$T4634),"")</f>
        <v>5.6709589041095902E-2</v>
      </c>
    </row>
    <row r="4635" spans="10:26" ht="19" x14ac:dyDescent="0.25">
      <c r="J4635"/>
      <c r="K4635"/>
      <c r="T4635" s="5">
        <f t="shared" si="92"/>
        <v>42986</v>
      </c>
      <c r="U4635" s="9">
        <f>IFERROR(AVERAGEIFS(L:L,$H:$H,"&lt;="&amp;$T4635,$I:$I,"&gt;="&amp;$T4635),"")</f>
        <v>1.5098087148073406E-4</v>
      </c>
      <c r="V4635" s="9">
        <f>IFERROR(AVERAGEIFS(M:M,$H:$H,"&lt;="&amp;$T4635,$I:$I,"&gt;="&amp;$T4635),"")</f>
        <v>1.0573498120196117E-3</v>
      </c>
      <c r="W4635" s="9">
        <f>IFERROR(AVERAGEIFS(N:N,$H:$H,"&lt;="&amp;$T4635,$I:$I,"&gt;="&amp;$T4635),"")</f>
        <v>4.6026521015770606E-3</v>
      </c>
      <c r="X4635" s="9">
        <f>IFERROR(AVERAGEIFS(O:O,$H:$H,"&lt;="&amp;$T4635,$I:$I,"&gt;="&amp;$T4635),"")</f>
        <v>1.3872261582255565E-2</v>
      </c>
      <c r="Y4635" s="9">
        <f>IFERROR(AVERAGEIFS(P:P,$H:$H,"&lt;="&amp;$T4635,$I:$I,"&gt;="&amp;$T4635),"")</f>
        <v>2.7938952823687777E-2</v>
      </c>
      <c r="Z4635" s="9">
        <f>IFERROR(AVERAGEIFS(Q:Q,$H:$H,"&lt;="&amp;$T4635,$I:$I,"&gt;="&amp;$T4635),"")</f>
        <v>5.6666666666666692E-2</v>
      </c>
    </row>
    <row r="4636" spans="10:26" ht="19" x14ac:dyDescent="0.25">
      <c r="J4636"/>
      <c r="K4636"/>
      <c r="T4636" s="5">
        <f t="shared" si="92"/>
        <v>42987</v>
      </c>
      <c r="U4636" s="9">
        <f>IFERROR(AVERAGEIFS(L:L,$H:$H,"&lt;="&amp;$T4636,$I:$I,"&gt;="&amp;$T4636),"")</f>
        <v>1.5098087148073406E-4</v>
      </c>
      <c r="V4636" s="9">
        <f>IFERROR(AVERAGEIFS(M:M,$H:$H,"&lt;="&amp;$T4636,$I:$I,"&gt;="&amp;$T4636),"")</f>
        <v>1.0573498120196117E-3</v>
      </c>
      <c r="W4636" s="9">
        <f>IFERROR(AVERAGEIFS(N:N,$H:$H,"&lt;="&amp;$T4636,$I:$I,"&gt;="&amp;$T4636),"")</f>
        <v>4.6026521015770606E-3</v>
      </c>
      <c r="X4636" s="9">
        <f>IFERROR(AVERAGEIFS(O:O,$H:$H,"&lt;="&amp;$T4636,$I:$I,"&gt;="&amp;$T4636),"")</f>
        <v>1.3872261582255565E-2</v>
      </c>
      <c r="Y4636" s="9">
        <f>IFERROR(AVERAGEIFS(P:P,$H:$H,"&lt;="&amp;$T4636,$I:$I,"&gt;="&amp;$T4636),"")</f>
        <v>2.7938952823687777E-2</v>
      </c>
      <c r="Z4636" s="9">
        <f>IFERROR(AVERAGEIFS(Q:Q,$H:$H,"&lt;="&amp;$T4636,$I:$I,"&gt;="&amp;$T4636),"")</f>
        <v>5.6666666666666692E-2</v>
      </c>
    </row>
    <row r="4637" spans="10:26" ht="19" x14ac:dyDescent="0.25">
      <c r="J4637"/>
      <c r="K4637"/>
      <c r="T4637" s="5">
        <f t="shared" si="92"/>
        <v>42988</v>
      </c>
      <c r="U4637" s="9">
        <f>IFERROR(AVERAGEIFS(L:L,$H:$H,"&lt;="&amp;$T4637,$I:$I,"&gt;="&amp;$T4637),"")</f>
        <v>1.5098087148073406E-4</v>
      </c>
      <c r="V4637" s="9">
        <f>IFERROR(AVERAGEIFS(M:M,$H:$H,"&lt;="&amp;$T4637,$I:$I,"&gt;="&amp;$T4637),"")</f>
        <v>1.0573498120196117E-3</v>
      </c>
      <c r="W4637" s="9">
        <f>IFERROR(AVERAGEIFS(N:N,$H:$H,"&lt;="&amp;$T4637,$I:$I,"&gt;="&amp;$T4637),"")</f>
        <v>4.6026521015770606E-3</v>
      </c>
      <c r="X4637" s="9">
        <f>IFERROR(AVERAGEIFS(O:O,$H:$H,"&lt;="&amp;$T4637,$I:$I,"&gt;="&amp;$T4637),"")</f>
        <v>1.3872261582255565E-2</v>
      </c>
      <c r="Y4637" s="9">
        <f>IFERROR(AVERAGEIFS(P:P,$H:$H,"&lt;="&amp;$T4637,$I:$I,"&gt;="&amp;$T4637),"")</f>
        <v>2.7938952823687777E-2</v>
      </c>
      <c r="Z4637" s="9">
        <f>IFERROR(AVERAGEIFS(Q:Q,$H:$H,"&lt;="&amp;$T4637,$I:$I,"&gt;="&amp;$T4637),"")</f>
        <v>5.6666666666666692E-2</v>
      </c>
    </row>
    <row r="4638" spans="10:26" ht="19" x14ac:dyDescent="0.25">
      <c r="J4638"/>
      <c r="K4638"/>
      <c r="T4638" s="5">
        <f t="shared" si="92"/>
        <v>42989</v>
      </c>
      <c r="U4638" s="9">
        <f>IFERROR(AVERAGEIFS(L:L,$H:$H,"&lt;="&amp;$T4638,$I:$I,"&gt;="&amp;$T4638),"")</f>
        <v>1.5098087148073406E-4</v>
      </c>
      <c r="V4638" s="9">
        <f>IFERROR(AVERAGEIFS(M:M,$H:$H,"&lt;="&amp;$T4638,$I:$I,"&gt;="&amp;$T4638),"")</f>
        <v>1.0573498120196117E-3</v>
      </c>
      <c r="W4638" s="9">
        <f>IFERROR(AVERAGEIFS(N:N,$H:$H,"&lt;="&amp;$T4638,$I:$I,"&gt;="&amp;$T4638),"")</f>
        <v>4.6026521015770606E-3</v>
      </c>
      <c r="X4638" s="9">
        <f>IFERROR(AVERAGEIFS(O:O,$H:$H,"&lt;="&amp;$T4638,$I:$I,"&gt;="&amp;$T4638),"")</f>
        <v>1.3872261582255565E-2</v>
      </c>
      <c r="Y4638" s="9">
        <f>IFERROR(AVERAGEIFS(P:P,$H:$H,"&lt;="&amp;$T4638,$I:$I,"&gt;="&amp;$T4638),"")</f>
        <v>2.7938952823687777E-2</v>
      </c>
      <c r="Z4638" s="9">
        <f>IFERROR(AVERAGEIFS(Q:Q,$H:$H,"&lt;="&amp;$T4638,$I:$I,"&gt;="&amp;$T4638),"")</f>
        <v>5.6666666666666692E-2</v>
      </c>
    </row>
    <row r="4639" spans="10:26" ht="19" x14ac:dyDescent="0.25">
      <c r="J4639"/>
      <c r="K4639"/>
      <c r="T4639" s="5">
        <f t="shared" si="92"/>
        <v>42990</v>
      </c>
      <c r="U4639" s="9">
        <f>IFERROR(AVERAGEIFS(L:L,$H:$H,"&lt;="&amp;$T4639,$I:$I,"&gt;="&amp;$T4639),"")</f>
        <v>1.5098087148073406E-4</v>
      </c>
      <c r="V4639" s="9">
        <f>IFERROR(AVERAGEIFS(M:M,$H:$H,"&lt;="&amp;$T4639,$I:$I,"&gt;="&amp;$T4639),"")</f>
        <v>1.0573498120196117E-3</v>
      </c>
      <c r="W4639" s="9">
        <f>IFERROR(AVERAGEIFS(N:N,$H:$H,"&lt;="&amp;$T4639,$I:$I,"&gt;="&amp;$T4639),"")</f>
        <v>4.6026521015770606E-3</v>
      </c>
      <c r="X4639" s="9">
        <f>IFERROR(AVERAGEIFS(O:O,$H:$H,"&lt;="&amp;$T4639,$I:$I,"&gt;="&amp;$T4639),"")</f>
        <v>1.3872261582255565E-2</v>
      </c>
      <c r="Y4639" s="9">
        <f>IFERROR(AVERAGEIFS(P:P,$H:$H,"&lt;="&amp;$T4639,$I:$I,"&gt;="&amp;$T4639),"")</f>
        <v>2.7938952823687777E-2</v>
      </c>
      <c r="Z4639" s="9">
        <f>IFERROR(AVERAGEIFS(Q:Q,$H:$H,"&lt;="&amp;$T4639,$I:$I,"&gt;="&amp;$T4639),"")</f>
        <v>5.6666666666666692E-2</v>
      </c>
    </row>
    <row r="4640" spans="10:26" ht="19" x14ac:dyDescent="0.25">
      <c r="J4640"/>
      <c r="K4640"/>
      <c r="T4640" s="5">
        <f t="shared" si="92"/>
        <v>42991</v>
      </c>
      <c r="U4640" s="9">
        <f>IFERROR(AVERAGEIFS(L:L,$H:$H,"&lt;="&amp;$T4640,$I:$I,"&gt;="&amp;$T4640),"")</f>
        <v>1.5098087148073406E-4</v>
      </c>
      <c r="V4640" s="9">
        <f>IFERROR(AVERAGEIFS(M:M,$H:$H,"&lt;="&amp;$T4640,$I:$I,"&gt;="&amp;$T4640),"")</f>
        <v>1.0573498120196117E-3</v>
      </c>
      <c r="W4640" s="9">
        <f>IFERROR(AVERAGEIFS(N:N,$H:$H,"&lt;="&amp;$T4640,$I:$I,"&gt;="&amp;$T4640),"")</f>
        <v>4.6026521015770606E-3</v>
      </c>
      <c r="X4640" s="9">
        <f>IFERROR(AVERAGEIFS(O:O,$H:$H,"&lt;="&amp;$T4640,$I:$I,"&gt;="&amp;$T4640),"")</f>
        <v>1.3872261582255565E-2</v>
      </c>
      <c r="Y4640" s="9">
        <f>IFERROR(AVERAGEIFS(P:P,$H:$H,"&lt;="&amp;$T4640,$I:$I,"&gt;="&amp;$T4640),"")</f>
        <v>2.7938952823687777E-2</v>
      </c>
      <c r="Z4640" s="9">
        <f>IFERROR(AVERAGEIFS(Q:Q,$H:$H,"&lt;="&amp;$T4640,$I:$I,"&gt;="&amp;$T4640),"")</f>
        <v>5.6666666666666692E-2</v>
      </c>
    </row>
    <row r="4641" spans="10:26" ht="19" x14ac:dyDescent="0.25">
      <c r="J4641"/>
      <c r="K4641"/>
      <c r="T4641" s="5">
        <f t="shared" si="92"/>
        <v>42992</v>
      </c>
      <c r="U4641" s="9">
        <f>IFERROR(AVERAGEIFS(L:L,$H:$H,"&lt;="&amp;$T4641,$I:$I,"&gt;="&amp;$T4641),"")</f>
        <v>1.5076353618635375E-4</v>
      </c>
      <c r="V4641" s="9">
        <f>IFERROR(AVERAGEIFS(M:M,$H:$H,"&lt;="&amp;$T4641,$I:$I,"&gt;="&amp;$T4641),"")</f>
        <v>1.0558270973525154E-3</v>
      </c>
      <c r="W4641" s="9">
        <f>IFERROR(AVERAGEIFS(N:N,$H:$H,"&lt;="&amp;$T4641,$I:$I,"&gt;="&amp;$T4641),"")</f>
        <v>4.5960122999820982E-3</v>
      </c>
      <c r="X4641" s="9">
        <f>IFERROR(AVERAGEIFS(O:O,$H:$H,"&lt;="&amp;$T4641,$I:$I,"&gt;="&amp;$T4641),"")</f>
        <v>1.3852159875159453E-2</v>
      </c>
      <c r="Y4641" s="9">
        <f>IFERROR(AVERAGEIFS(P:P,$H:$H,"&lt;="&amp;$T4641,$I:$I,"&gt;="&amp;$T4641),"")</f>
        <v>2.7898196222748778E-2</v>
      </c>
      <c r="Z4641" s="9">
        <f>IFERROR(AVERAGEIFS(Q:Q,$H:$H,"&lt;="&amp;$T4641,$I:$I,"&gt;="&amp;$T4641),"")</f>
        <v>5.6582894736842131E-2</v>
      </c>
    </row>
    <row r="4642" spans="10:26" ht="19" x14ac:dyDescent="0.25">
      <c r="J4642"/>
      <c r="K4642"/>
      <c r="T4642" s="5">
        <f t="shared" si="92"/>
        <v>42993</v>
      </c>
      <c r="U4642" s="9">
        <f>IFERROR(AVERAGEIFS(L:L,$H:$H,"&lt;="&amp;$T4642,$I:$I,"&gt;="&amp;$T4642),"")</f>
        <v>1.5072436323256019E-4</v>
      </c>
      <c r="V4642" s="9">
        <f>IFERROR(AVERAGEIFS(M:M,$H:$H,"&lt;="&amp;$T4642,$I:$I,"&gt;="&amp;$T4642),"")</f>
        <v>1.0555527014721941E-3</v>
      </c>
      <c r="W4642" s="9">
        <f>IFERROR(AVERAGEIFS(N:N,$H:$H,"&lt;="&amp;$T4642,$I:$I,"&gt;="&amp;$T4642),"")</f>
        <v>4.5948168390793588E-3</v>
      </c>
      <c r="X4642" s="9">
        <f>IFERROR(AVERAGEIFS(O:O,$H:$H,"&lt;="&amp;$T4642,$I:$I,"&gt;="&amp;$T4642),"")</f>
        <v>1.3848548872935129E-2</v>
      </c>
      <c r="Y4642" s="9">
        <f>IFERROR(AVERAGEIFS(P:P,$H:$H,"&lt;="&amp;$T4642,$I:$I,"&gt;="&amp;$T4642),"")</f>
        <v>2.7890899788512585E-2</v>
      </c>
      <c r="Z4642" s="9">
        <f>IFERROR(AVERAGEIFS(Q:Q,$H:$H,"&lt;="&amp;$T4642,$I:$I,"&gt;="&amp;$T4642),"")</f>
        <v>5.6568000000000014E-2</v>
      </c>
    </row>
    <row r="4643" spans="10:26" ht="19" x14ac:dyDescent="0.25">
      <c r="J4643"/>
      <c r="K4643"/>
      <c r="T4643" s="5">
        <f t="shared" si="92"/>
        <v>42994</v>
      </c>
      <c r="U4643" s="9">
        <f>IFERROR(AVERAGEIFS(L:L,$H:$H,"&lt;="&amp;$T4643,$I:$I,"&gt;="&amp;$T4643),"")</f>
        <v>1.5072436323256019E-4</v>
      </c>
      <c r="V4643" s="9">
        <f>IFERROR(AVERAGEIFS(M:M,$H:$H,"&lt;="&amp;$T4643,$I:$I,"&gt;="&amp;$T4643),"")</f>
        <v>1.0555527014721941E-3</v>
      </c>
      <c r="W4643" s="9">
        <f>IFERROR(AVERAGEIFS(N:N,$H:$H,"&lt;="&amp;$T4643,$I:$I,"&gt;="&amp;$T4643),"")</f>
        <v>4.5948168390793588E-3</v>
      </c>
      <c r="X4643" s="9">
        <f>IFERROR(AVERAGEIFS(O:O,$H:$H,"&lt;="&amp;$T4643,$I:$I,"&gt;="&amp;$T4643),"")</f>
        <v>1.3848548872935129E-2</v>
      </c>
      <c r="Y4643" s="9">
        <f>IFERROR(AVERAGEIFS(P:P,$H:$H,"&lt;="&amp;$T4643,$I:$I,"&gt;="&amp;$T4643),"")</f>
        <v>2.7890899788512585E-2</v>
      </c>
      <c r="Z4643" s="9">
        <f>IFERROR(AVERAGEIFS(Q:Q,$H:$H,"&lt;="&amp;$T4643,$I:$I,"&gt;="&amp;$T4643),"")</f>
        <v>5.6568000000000014E-2</v>
      </c>
    </row>
    <row r="4644" spans="10:26" ht="19" x14ac:dyDescent="0.25">
      <c r="J4644"/>
      <c r="K4644"/>
      <c r="T4644" s="5">
        <f t="shared" si="92"/>
        <v>42995</v>
      </c>
      <c r="U4644" s="9">
        <f>IFERROR(AVERAGEIFS(L:L,$H:$H,"&lt;="&amp;$T4644,$I:$I,"&gt;="&amp;$T4644),"")</f>
        <v>1.5072436323256019E-4</v>
      </c>
      <c r="V4644" s="9">
        <f>IFERROR(AVERAGEIFS(M:M,$H:$H,"&lt;="&amp;$T4644,$I:$I,"&gt;="&amp;$T4644),"")</f>
        <v>1.0555527014721941E-3</v>
      </c>
      <c r="W4644" s="9">
        <f>IFERROR(AVERAGEIFS(N:N,$H:$H,"&lt;="&amp;$T4644,$I:$I,"&gt;="&amp;$T4644),"")</f>
        <v>4.5948168390793588E-3</v>
      </c>
      <c r="X4644" s="9">
        <f>IFERROR(AVERAGEIFS(O:O,$H:$H,"&lt;="&amp;$T4644,$I:$I,"&gt;="&amp;$T4644),"")</f>
        <v>1.3848548872935129E-2</v>
      </c>
      <c r="Y4644" s="9">
        <f>IFERROR(AVERAGEIFS(P:P,$H:$H,"&lt;="&amp;$T4644,$I:$I,"&gt;="&amp;$T4644),"")</f>
        <v>2.7890899788512585E-2</v>
      </c>
      <c r="Z4644" s="9">
        <f>IFERROR(AVERAGEIFS(Q:Q,$H:$H,"&lt;="&amp;$T4644,$I:$I,"&gt;="&amp;$T4644),"")</f>
        <v>5.6568000000000014E-2</v>
      </c>
    </row>
    <row r="4645" spans="10:26" ht="19" x14ac:dyDescent="0.25">
      <c r="J4645"/>
      <c r="K4645"/>
      <c r="T4645" s="5">
        <f t="shared" si="92"/>
        <v>42996</v>
      </c>
      <c r="U4645" s="9">
        <f>IFERROR(AVERAGEIFS(L:L,$H:$H,"&lt;="&amp;$T4645,$I:$I,"&gt;="&amp;$T4645),"")</f>
        <v>1.5072436323256019E-4</v>
      </c>
      <c r="V4645" s="9">
        <f>IFERROR(AVERAGEIFS(M:M,$H:$H,"&lt;="&amp;$T4645,$I:$I,"&gt;="&amp;$T4645),"")</f>
        <v>1.0555527014721941E-3</v>
      </c>
      <c r="W4645" s="9">
        <f>IFERROR(AVERAGEIFS(N:N,$H:$H,"&lt;="&amp;$T4645,$I:$I,"&gt;="&amp;$T4645),"")</f>
        <v>4.5948168390793588E-3</v>
      </c>
      <c r="X4645" s="9">
        <f>IFERROR(AVERAGEIFS(O:O,$H:$H,"&lt;="&amp;$T4645,$I:$I,"&gt;="&amp;$T4645),"")</f>
        <v>1.3848548872935129E-2</v>
      </c>
      <c r="Y4645" s="9">
        <f>IFERROR(AVERAGEIFS(P:P,$H:$H,"&lt;="&amp;$T4645,$I:$I,"&gt;="&amp;$T4645),"")</f>
        <v>2.7890899788512585E-2</v>
      </c>
      <c r="Z4645" s="9">
        <f>IFERROR(AVERAGEIFS(Q:Q,$H:$H,"&lt;="&amp;$T4645,$I:$I,"&gt;="&amp;$T4645),"")</f>
        <v>5.6568000000000014E-2</v>
      </c>
    </row>
    <row r="4646" spans="10:26" ht="19" x14ac:dyDescent="0.25">
      <c r="J4646"/>
      <c r="K4646"/>
      <c r="T4646" s="5">
        <f t="shared" si="92"/>
        <v>42997</v>
      </c>
      <c r="U4646" s="9">
        <f>IFERROR(AVERAGEIFS(L:L,$H:$H,"&lt;="&amp;$T4646,$I:$I,"&gt;="&amp;$T4646),"")</f>
        <v>1.5072436323256019E-4</v>
      </c>
      <c r="V4646" s="9">
        <f>IFERROR(AVERAGEIFS(M:M,$H:$H,"&lt;="&amp;$T4646,$I:$I,"&gt;="&amp;$T4646),"")</f>
        <v>1.0555527014721941E-3</v>
      </c>
      <c r="W4646" s="9">
        <f>IFERROR(AVERAGEIFS(N:N,$H:$H,"&lt;="&amp;$T4646,$I:$I,"&gt;="&amp;$T4646),"")</f>
        <v>4.5948168390793588E-3</v>
      </c>
      <c r="X4646" s="9">
        <f>IFERROR(AVERAGEIFS(O:O,$H:$H,"&lt;="&amp;$T4646,$I:$I,"&gt;="&amp;$T4646),"")</f>
        <v>1.3848548872935129E-2</v>
      </c>
      <c r="Y4646" s="9">
        <f>IFERROR(AVERAGEIFS(P:P,$H:$H,"&lt;="&amp;$T4646,$I:$I,"&gt;="&amp;$T4646),"")</f>
        <v>2.7890899788512585E-2</v>
      </c>
      <c r="Z4646" s="9">
        <f>IFERROR(AVERAGEIFS(Q:Q,$H:$H,"&lt;="&amp;$T4646,$I:$I,"&gt;="&amp;$T4646),"")</f>
        <v>5.6568000000000014E-2</v>
      </c>
    </row>
    <row r="4647" spans="10:26" ht="19" x14ac:dyDescent="0.25">
      <c r="J4647"/>
      <c r="K4647"/>
      <c r="T4647" s="5">
        <f t="shared" si="92"/>
        <v>42998</v>
      </c>
      <c r="U4647" s="9">
        <f>IFERROR(AVERAGEIFS(L:L,$H:$H,"&lt;="&amp;$T4647,$I:$I,"&gt;="&amp;$T4647),"")</f>
        <v>1.5063864772465194E-4</v>
      </c>
      <c r="V4647" s="9">
        <f>IFERROR(AVERAGEIFS(M:M,$H:$H,"&lt;="&amp;$T4647,$I:$I,"&gt;="&amp;$T4647),"")</f>
        <v>1.0549522057581937E-3</v>
      </c>
      <c r="W4647" s="9">
        <f>IFERROR(AVERAGEIFS(N:N,$H:$H,"&lt;="&amp;$T4647,$I:$I,"&gt;="&amp;$T4647),"")</f>
        <v>4.5921992644035649E-3</v>
      </c>
      <c r="X4647" s="9">
        <f>IFERROR(AVERAGEIFS(O:O,$H:$H,"&lt;="&amp;$T4647,$I:$I,"&gt;="&amp;$T4647),"")</f>
        <v>1.3840631268634945E-2</v>
      </c>
      <c r="Y4647" s="9">
        <f>IFERROR(AVERAGEIFS(P:P,$H:$H,"&lt;="&amp;$T4647,$I:$I,"&gt;="&amp;$T4647),"")</f>
        <v>2.7874867940046066E-2</v>
      </c>
      <c r="Z4647" s="9">
        <f>IFERROR(AVERAGEIFS(Q:Q,$H:$H,"&lt;="&amp;$T4647,$I:$I,"&gt;="&amp;$T4647),"")</f>
        <v>5.6535135135135153E-2</v>
      </c>
    </row>
    <row r="4648" spans="10:26" ht="19" x14ac:dyDescent="0.25">
      <c r="J4648"/>
      <c r="K4648"/>
      <c r="T4648" s="5">
        <f t="shared" si="92"/>
        <v>42999</v>
      </c>
      <c r="U4648" s="9">
        <f>IFERROR(AVERAGEIFS(L:L,$H:$H,"&lt;="&amp;$T4648,$I:$I,"&gt;="&amp;$T4648),"")</f>
        <v>1.5056476456799483E-4</v>
      </c>
      <c r="V4648" s="9">
        <f>IFERROR(AVERAGEIFS(M:M,$H:$H,"&lt;="&amp;$T4648,$I:$I,"&gt;="&amp;$T4648),"")</f>
        <v>1.0544346164321229E-3</v>
      </c>
      <c r="W4648" s="9">
        <f>IFERROR(AVERAGEIFS(N:N,$H:$H,"&lt;="&amp;$T4648,$I:$I,"&gt;="&amp;$T4648),"")</f>
        <v>4.5899432964010512E-3</v>
      </c>
      <c r="X4648" s="9">
        <f>IFERROR(AVERAGEIFS(O:O,$H:$H,"&lt;="&amp;$T4648,$I:$I,"&gt;="&amp;$T4648),"")</f>
        <v>1.3833809145095596E-2</v>
      </c>
      <c r="Y4648" s="9">
        <f>IFERROR(AVERAGEIFS(P:P,$H:$H,"&lt;="&amp;$T4648,$I:$I,"&gt;="&amp;$T4648),"")</f>
        <v>2.786105942756233E-2</v>
      </c>
      <c r="Z4648" s="9">
        <f>IFERROR(AVERAGEIFS(Q:Q,$H:$H,"&lt;="&amp;$T4648,$I:$I,"&gt;="&amp;$T4648),"")</f>
        <v>5.6506849315068504E-2</v>
      </c>
    </row>
    <row r="4649" spans="10:26" ht="19" x14ac:dyDescent="0.25">
      <c r="J4649"/>
      <c r="K4649"/>
      <c r="T4649" s="5">
        <f t="shared" si="92"/>
        <v>43000</v>
      </c>
      <c r="U4649" s="9">
        <f>IFERROR(AVERAGEIFS(L:L,$H:$H,"&lt;="&amp;$T4649,$I:$I,"&gt;="&amp;$T4649),"")</f>
        <v>1.5054057624460689E-4</v>
      </c>
      <c r="V4649" s="9">
        <f>IFERROR(AVERAGEIFS(M:M,$H:$H,"&lt;="&amp;$T4649,$I:$I,"&gt;="&amp;$T4649),"")</f>
        <v>1.0542650774083681E-3</v>
      </c>
      <c r="W4649" s="9">
        <f>IFERROR(AVERAGEIFS(N:N,$H:$H,"&lt;="&amp;$T4649,$I:$I,"&gt;="&amp;$T4649),"")</f>
        <v>4.5892028544550403E-3</v>
      </c>
      <c r="X4649" s="9">
        <f>IFERROR(AVERAGEIFS(O:O,$H:$H,"&lt;="&amp;$T4649,$I:$I,"&gt;="&amp;$T4649),"")</f>
        <v>1.3831558316472653E-2</v>
      </c>
      <c r="Y4649" s="9">
        <f>IFERROR(AVERAGEIFS(P:P,$H:$H,"&lt;="&amp;$T4649,$I:$I,"&gt;="&amp;$T4649),"")</f>
        <v>2.7856467939583927E-2</v>
      </c>
      <c r="Z4649" s="9">
        <f>IFERROR(AVERAGEIFS(Q:Q,$H:$H,"&lt;="&amp;$T4649,$I:$I,"&gt;="&amp;$T4649),"")</f>
        <v>5.6497297297297314E-2</v>
      </c>
    </row>
    <row r="4650" spans="10:26" ht="19" x14ac:dyDescent="0.25">
      <c r="J4650"/>
      <c r="K4650"/>
      <c r="T4650" s="5">
        <f t="shared" si="92"/>
        <v>43001</v>
      </c>
      <c r="U4650" s="9">
        <f>IFERROR(AVERAGEIFS(L:L,$H:$H,"&lt;="&amp;$T4650,$I:$I,"&gt;="&amp;$T4650),"")</f>
        <v>1.5054057624460689E-4</v>
      </c>
      <c r="V4650" s="9">
        <f>IFERROR(AVERAGEIFS(M:M,$H:$H,"&lt;="&amp;$T4650,$I:$I,"&gt;="&amp;$T4650),"")</f>
        <v>1.0542650774083681E-3</v>
      </c>
      <c r="W4650" s="9">
        <f>IFERROR(AVERAGEIFS(N:N,$H:$H,"&lt;="&amp;$T4650,$I:$I,"&gt;="&amp;$T4650),"")</f>
        <v>4.5892028544550403E-3</v>
      </c>
      <c r="X4650" s="9">
        <f>IFERROR(AVERAGEIFS(O:O,$H:$H,"&lt;="&amp;$T4650,$I:$I,"&gt;="&amp;$T4650),"")</f>
        <v>1.3831558316472653E-2</v>
      </c>
      <c r="Y4650" s="9">
        <f>IFERROR(AVERAGEIFS(P:P,$H:$H,"&lt;="&amp;$T4650,$I:$I,"&gt;="&amp;$T4650),"")</f>
        <v>2.7856467939583927E-2</v>
      </c>
      <c r="Z4650" s="9">
        <f>IFERROR(AVERAGEIFS(Q:Q,$H:$H,"&lt;="&amp;$T4650,$I:$I,"&gt;="&amp;$T4650),"")</f>
        <v>5.6497297297297314E-2</v>
      </c>
    </row>
    <row r="4651" spans="10:26" ht="19" x14ac:dyDescent="0.25">
      <c r="J4651"/>
      <c r="K4651"/>
      <c r="T4651" s="5">
        <f t="shared" si="92"/>
        <v>43002</v>
      </c>
      <c r="U4651" s="9">
        <f>IFERROR(AVERAGEIFS(L:L,$H:$H,"&lt;="&amp;$T4651,$I:$I,"&gt;="&amp;$T4651),"")</f>
        <v>1.5054057624460689E-4</v>
      </c>
      <c r="V4651" s="9">
        <f>IFERROR(AVERAGEIFS(M:M,$H:$H,"&lt;="&amp;$T4651,$I:$I,"&gt;="&amp;$T4651),"")</f>
        <v>1.0542650774083681E-3</v>
      </c>
      <c r="W4651" s="9">
        <f>IFERROR(AVERAGEIFS(N:N,$H:$H,"&lt;="&amp;$T4651,$I:$I,"&gt;="&amp;$T4651),"")</f>
        <v>4.5892028544550403E-3</v>
      </c>
      <c r="X4651" s="9">
        <f>IFERROR(AVERAGEIFS(O:O,$H:$H,"&lt;="&amp;$T4651,$I:$I,"&gt;="&amp;$T4651),"")</f>
        <v>1.3831558316472653E-2</v>
      </c>
      <c r="Y4651" s="9">
        <f>IFERROR(AVERAGEIFS(P:P,$H:$H,"&lt;="&amp;$T4651,$I:$I,"&gt;="&amp;$T4651),"")</f>
        <v>2.7856467939583927E-2</v>
      </c>
      <c r="Z4651" s="9">
        <f>IFERROR(AVERAGEIFS(Q:Q,$H:$H,"&lt;="&amp;$T4651,$I:$I,"&gt;="&amp;$T4651),"")</f>
        <v>5.6497297297297314E-2</v>
      </c>
    </row>
    <row r="4652" spans="10:26" ht="19" x14ac:dyDescent="0.25">
      <c r="J4652"/>
      <c r="K4652"/>
      <c r="T4652" s="5">
        <f t="shared" si="92"/>
        <v>43003</v>
      </c>
      <c r="U4652" s="9">
        <f>IFERROR(AVERAGEIFS(L:L,$H:$H,"&lt;="&amp;$T4652,$I:$I,"&gt;="&amp;$T4652),"")</f>
        <v>1.503194769713166E-4</v>
      </c>
      <c r="V4652" s="9">
        <f>IFERROR(AVERAGEIFS(M:M,$H:$H,"&lt;="&amp;$T4652,$I:$I,"&gt;="&amp;$T4652),"")</f>
        <v>1.0527161715054886E-3</v>
      </c>
      <c r="W4652" s="9">
        <f>IFERROR(AVERAGEIFS(N:N,$H:$H,"&lt;="&amp;$T4652,$I:$I,"&gt;="&amp;$T4652),"")</f>
        <v>4.5824519141846511E-3</v>
      </c>
      <c r="X4652" s="9">
        <f>IFERROR(AVERAGEIFS(O:O,$H:$H,"&lt;="&amp;$T4652,$I:$I,"&gt;="&amp;$T4652),"")</f>
        <v>1.3811144271304067E-2</v>
      </c>
      <c r="Y4652" s="9">
        <f>IFERROR(AVERAGEIFS(P:P,$H:$H,"&lt;="&amp;$T4652,$I:$I,"&gt;="&amp;$T4652),"")</f>
        <v>2.7815151438102977E-2</v>
      </c>
      <c r="Z4652" s="9">
        <f>IFERROR(AVERAGEIFS(Q:Q,$H:$H,"&lt;="&amp;$T4652,$I:$I,"&gt;="&amp;$T4652),"")</f>
        <v>5.641267605633804E-2</v>
      </c>
    </row>
    <row r="4653" spans="10:26" ht="19" x14ac:dyDescent="0.25">
      <c r="J4653"/>
      <c r="K4653"/>
      <c r="T4653" s="5">
        <f t="shared" si="92"/>
        <v>43004</v>
      </c>
      <c r="U4653" s="9">
        <f>IFERROR(AVERAGEIFS(L:L,$H:$H,"&lt;="&amp;$T4653,$I:$I,"&gt;="&amp;$T4653),"")</f>
        <v>1.503194769713166E-4</v>
      </c>
      <c r="V4653" s="9">
        <f>IFERROR(AVERAGEIFS(M:M,$H:$H,"&lt;="&amp;$T4653,$I:$I,"&gt;="&amp;$T4653),"")</f>
        <v>1.0527161715054886E-3</v>
      </c>
      <c r="W4653" s="9">
        <f>IFERROR(AVERAGEIFS(N:N,$H:$H,"&lt;="&amp;$T4653,$I:$I,"&gt;="&amp;$T4653),"")</f>
        <v>4.5824519141846511E-3</v>
      </c>
      <c r="X4653" s="9">
        <f>IFERROR(AVERAGEIFS(O:O,$H:$H,"&lt;="&amp;$T4653,$I:$I,"&gt;="&amp;$T4653),"")</f>
        <v>1.3811144271304067E-2</v>
      </c>
      <c r="Y4653" s="9">
        <f>IFERROR(AVERAGEIFS(P:P,$H:$H,"&lt;="&amp;$T4653,$I:$I,"&gt;="&amp;$T4653),"")</f>
        <v>2.7815151438102977E-2</v>
      </c>
      <c r="Z4653" s="9">
        <f>IFERROR(AVERAGEIFS(Q:Q,$H:$H,"&lt;="&amp;$T4653,$I:$I,"&gt;="&amp;$T4653),"")</f>
        <v>5.641267605633804E-2</v>
      </c>
    </row>
    <row r="4654" spans="10:26" ht="19" x14ac:dyDescent="0.25">
      <c r="J4654"/>
      <c r="K4654"/>
      <c r="T4654" s="5">
        <f t="shared" si="92"/>
        <v>43005</v>
      </c>
      <c r="U4654" s="9">
        <f>IFERROR(AVERAGEIFS(L:L,$H:$H,"&lt;="&amp;$T4654,$I:$I,"&gt;="&amp;$T4654),"")</f>
        <v>1.5068344151103163E-4</v>
      </c>
      <c r="V4654" s="9">
        <f>IFERROR(AVERAGEIFS(M:M,$H:$H,"&lt;="&amp;$T4654,$I:$I,"&gt;="&amp;$T4654),"")</f>
        <v>1.0552659570333416E-3</v>
      </c>
      <c r="W4654" s="9">
        <f>IFERROR(AVERAGEIFS(N:N,$H:$H,"&lt;="&amp;$T4654,$I:$I,"&gt;="&amp;$T4654),"")</f>
        <v>4.5935658964940968E-3</v>
      </c>
      <c r="X4654" s="9">
        <f>IFERROR(AVERAGEIFS(O:O,$H:$H,"&lt;="&amp;$T4654,$I:$I,"&gt;="&amp;$T4654),"")</f>
        <v>1.3844757060705469E-2</v>
      </c>
      <c r="Y4654" s="9">
        <f>IFERROR(AVERAGEIFS(P:P,$H:$H,"&lt;="&amp;$T4654,$I:$I,"&gt;="&amp;$T4654),"")</f>
        <v>2.7883197832129707E-2</v>
      </c>
      <c r="Z4654" s="9">
        <f>IFERROR(AVERAGEIFS(Q:Q,$H:$H,"&lt;="&amp;$T4654,$I:$I,"&gt;="&amp;$T4654),"")</f>
        <v>5.6552112676056351E-2</v>
      </c>
    </row>
    <row r="4655" spans="10:26" ht="19" x14ac:dyDescent="0.25">
      <c r="J4655"/>
      <c r="K4655"/>
      <c r="T4655" s="5">
        <f t="shared" si="92"/>
        <v>43006</v>
      </c>
      <c r="U4655" s="9">
        <f>IFERROR(AVERAGEIFS(L:L,$H:$H,"&lt;="&amp;$T4655,$I:$I,"&gt;="&amp;$T4655),"")</f>
        <v>1.5068344151103163E-4</v>
      </c>
      <c r="V4655" s="9">
        <f>IFERROR(AVERAGEIFS(M:M,$H:$H,"&lt;="&amp;$T4655,$I:$I,"&gt;="&amp;$T4655),"")</f>
        <v>1.0552659570333416E-3</v>
      </c>
      <c r="W4655" s="9">
        <f>IFERROR(AVERAGEIFS(N:N,$H:$H,"&lt;="&amp;$T4655,$I:$I,"&gt;="&amp;$T4655),"")</f>
        <v>4.5935658964940968E-3</v>
      </c>
      <c r="X4655" s="9">
        <f>IFERROR(AVERAGEIFS(O:O,$H:$H,"&lt;="&amp;$T4655,$I:$I,"&gt;="&amp;$T4655),"")</f>
        <v>1.3844757060705469E-2</v>
      </c>
      <c r="Y4655" s="9">
        <f>IFERROR(AVERAGEIFS(P:P,$H:$H,"&lt;="&amp;$T4655,$I:$I,"&gt;="&amp;$T4655),"")</f>
        <v>2.7883197832129707E-2</v>
      </c>
      <c r="Z4655" s="9">
        <f>IFERROR(AVERAGEIFS(Q:Q,$H:$H,"&lt;="&amp;$T4655,$I:$I,"&gt;="&amp;$T4655),"")</f>
        <v>5.6552112676056351E-2</v>
      </c>
    </row>
    <row r="4656" spans="10:26" ht="19" x14ac:dyDescent="0.25">
      <c r="J4656"/>
      <c r="K4656"/>
      <c r="T4656" s="5">
        <f t="shared" si="92"/>
        <v>43007</v>
      </c>
      <c r="U4656" s="9">
        <f>IFERROR(AVERAGEIFS(L:L,$H:$H,"&lt;="&amp;$T4656,$I:$I,"&gt;="&amp;$T4656),"")</f>
        <v>1.5032965312966137E-4</v>
      </c>
      <c r="V4656" s="9">
        <f>IFERROR(AVERAGEIFS(M:M,$H:$H,"&lt;="&amp;$T4656,$I:$I,"&gt;="&amp;$T4656),"")</f>
        <v>1.0527871367105313E-3</v>
      </c>
      <c r="W4656" s="9">
        <f>IFERROR(AVERAGEIFS(N:N,$H:$H,"&lt;="&amp;$T4656,$I:$I,"&gt;="&amp;$T4656),"")</f>
        <v>4.5827557102094069E-3</v>
      </c>
      <c r="X4656" s="9">
        <f>IFERROR(AVERAGEIFS(O:O,$H:$H,"&lt;="&amp;$T4656,$I:$I,"&gt;="&amp;$T4656),"")</f>
        <v>1.3812019602058212E-2</v>
      </c>
      <c r="Y4656" s="9">
        <f>IFERROR(AVERAGEIFS(P:P,$H:$H,"&lt;="&amp;$T4656,$I:$I,"&gt;="&amp;$T4656),"")</f>
        <v>2.7816791283020944E-2</v>
      </c>
      <c r="Z4656" s="9">
        <f>IFERROR(AVERAGEIFS(Q:Q,$H:$H,"&lt;="&amp;$T4656,$I:$I,"&gt;="&amp;$T4656),"")</f>
        <v>5.6415492957746498E-2</v>
      </c>
    </row>
    <row r="4657" spans="10:26" ht="19" x14ac:dyDescent="0.25">
      <c r="J4657"/>
      <c r="K4657"/>
      <c r="T4657" s="5">
        <f t="shared" si="92"/>
        <v>43008</v>
      </c>
      <c r="U4657" s="9">
        <f>IFERROR(AVERAGEIFS(L:L,$H:$H,"&lt;="&amp;$T4657,$I:$I,"&gt;="&amp;$T4657),"")</f>
        <v>1.5032965312966137E-4</v>
      </c>
      <c r="V4657" s="9">
        <f>IFERROR(AVERAGEIFS(M:M,$H:$H,"&lt;="&amp;$T4657,$I:$I,"&gt;="&amp;$T4657),"")</f>
        <v>1.0527871367105313E-3</v>
      </c>
      <c r="W4657" s="9">
        <f>IFERROR(AVERAGEIFS(N:N,$H:$H,"&lt;="&amp;$T4657,$I:$I,"&gt;="&amp;$T4657),"")</f>
        <v>4.5827557102094069E-3</v>
      </c>
      <c r="X4657" s="9">
        <f>IFERROR(AVERAGEIFS(O:O,$H:$H,"&lt;="&amp;$T4657,$I:$I,"&gt;="&amp;$T4657),"")</f>
        <v>1.3812019602058212E-2</v>
      </c>
      <c r="Y4657" s="9">
        <f>IFERROR(AVERAGEIFS(P:P,$H:$H,"&lt;="&amp;$T4657,$I:$I,"&gt;="&amp;$T4657),"")</f>
        <v>2.7816791283020944E-2</v>
      </c>
      <c r="Z4657" s="9">
        <f>IFERROR(AVERAGEIFS(Q:Q,$H:$H,"&lt;="&amp;$T4657,$I:$I,"&gt;="&amp;$T4657),"")</f>
        <v>5.6415492957746498E-2</v>
      </c>
    </row>
    <row r="4658" spans="10:26" ht="19" x14ac:dyDescent="0.25">
      <c r="J4658"/>
      <c r="K4658"/>
      <c r="T4658" s="5">
        <f t="shared" si="92"/>
        <v>43009</v>
      </c>
      <c r="U4658" s="9">
        <f>IFERROR(AVERAGEIFS(L:L,$H:$H,"&lt;="&amp;$T4658,$I:$I,"&gt;="&amp;$T4658),"")</f>
        <v>1.5032965312966137E-4</v>
      </c>
      <c r="V4658" s="9">
        <f>IFERROR(AVERAGEIFS(M:M,$H:$H,"&lt;="&amp;$T4658,$I:$I,"&gt;="&amp;$T4658),"")</f>
        <v>1.0527871367105313E-3</v>
      </c>
      <c r="W4658" s="9">
        <f>IFERROR(AVERAGEIFS(N:N,$H:$H,"&lt;="&amp;$T4658,$I:$I,"&gt;="&amp;$T4658),"")</f>
        <v>4.5827557102094069E-3</v>
      </c>
      <c r="X4658" s="9">
        <f>IFERROR(AVERAGEIFS(O:O,$H:$H,"&lt;="&amp;$T4658,$I:$I,"&gt;="&amp;$T4658),"")</f>
        <v>1.3812019602058212E-2</v>
      </c>
      <c r="Y4658" s="9">
        <f>IFERROR(AVERAGEIFS(P:P,$H:$H,"&lt;="&amp;$T4658,$I:$I,"&gt;="&amp;$T4658),"")</f>
        <v>2.7816791283020944E-2</v>
      </c>
      <c r="Z4658" s="9">
        <f>IFERROR(AVERAGEIFS(Q:Q,$H:$H,"&lt;="&amp;$T4658,$I:$I,"&gt;="&amp;$T4658),"")</f>
        <v>5.6415492957746498E-2</v>
      </c>
    </row>
    <row r="4659" spans="10:26" ht="19" x14ac:dyDescent="0.25">
      <c r="J4659"/>
      <c r="K4659"/>
      <c r="T4659" s="5">
        <f t="shared" si="92"/>
        <v>43010</v>
      </c>
      <c r="U4659" s="9">
        <f>IFERROR(AVERAGEIFS(L:L,$H:$H,"&lt;="&amp;$T4659,$I:$I,"&gt;="&amp;$T4659),"")</f>
        <v>1.5021060971606405E-4</v>
      </c>
      <c r="V4659" s="9">
        <f>IFERROR(AVERAGEIFS(M:M,$H:$H,"&lt;="&amp;$T4659,$I:$I,"&gt;="&amp;$T4659),"")</f>
        <v>1.0519530347597574E-3</v>
      </c>
      <c r="W4659" s="9">
        <f>IFERROR(AVERAGEIFS(N:N,$H:$H,"&lt;="&amp;$T4659,$I:$I,"&gt;="&amp;$T4659),"")</f>
        <v>4.5791177731560016E-3</v>
      </c>
      <c r="X4659" s="9">
        <f>IFERROR(AVERAGEIFS(O:O,$H:$H,"&lt;="&amp;$T4659,$I:$I,"&gt;="&amp;$T4659),"")</f>
        <v>1.3800999357046527E-2</v>
      </c>
      <c r="Y4659" s="9">
        <f>IFERROR(AVERAGEIFS(P:P,$H:$H,"&lt;="&amp;$T4659,$I:$I,"&gt;="&amp;$T4659),"")</f>
        <v>2.7794427610728589E-2</v>
      </c>
      <c r="Z4659" s="9">
        <f>IFERROR(AVERAGEIFS(Q:Q,$H:$H,"&lt;="&amp;$T4659,$I:$I,"&gt;="&amp;$T4659),"")</f>
        <v>5.6369444444444458E-2</v>
      </c>
    </row>
    <row r="4660" spans="10:26" ht="19" x14ac:dyDescent="0.25">
      <c r="J4660"/>
      <c r="K4660"/>
      <c r="T4660" s="5">
        <f t="shared" si="92"/>
        <v>43011</v>
      </c>
      <c r="U4660" s="9">
        <f>IFERROR(AVERAGEIFS(L:L,$H:$H,"&lt;="&amp;$T4660,$I:$I,"&gt;="&amp;$T4660),"")</f>
        <v>1.5021060971606405E-4</v>
      </c>
      <c r="V4660" s="9">
        <f>IFERROR(AVERAGEIFS(M:M,$H:$H,"&lt;="&amp;$T4660,$I:$I,"&gt;="&amp;$T4660),"")</f>
        <v>1.0519530347597574E-3</v>
      </c>
      <c r="W4660" s="9">
        <f>IFERROR(AVERAGEIFS(N:N,$H:$H,"&lt;="&amp;$T4660,$I:$I,"&gt;="&amp;$T4660),"")</f>
        <v>4.5791177731560016E-3</v>
      </c>
      <c r="X4660" s="9">
        <f>IFERROR(AVERAGEIFS(O:O,$H:$H,"&lt;="&amp;$T4660,$I:$I,"&gt;="&amp;$T4660),"")</f>
        <v>1.3800999357046527E-2</v>
      </c>
      <c r="Y4660" s="9">
        <f>IFERROR(AVERAGEIFS(P:P,$H:$H,"&lt;="&amp;$T4660,$I:$I,"&gt;="&amp;$T4660),"")</f>
        <v>2.7794427610728589E-2</v>
      </c>
      <c r="Z4660" s="9">
        <f>IFERROR(AVERAGEIFS(Q:Q,$H:$H,"&lt;="&amp;$T4660,$I:$I,"&gt;="&amp;$T4660),"")</f>
        <v>5.6369444444444458E-2</v>
      </c>
    </row>
    <row r="4661" spans="10:26" ht="19" x14ac:dyDescent="0.25">
      <c r="J4661"/>
      <c r="K4661"/>
      <c r="T4661" s="5">
        <f t="shared" si="92"/>
        <v>43012</v>
      </c>
      <c r="U4661" s="9">
        <f>IFERROR(AVERAGEIFS(L:L,$H:$H,"&lt;="&amp;$T4661,$I:$I,"&gt;="&amp;$T4661),"")</f>
        <v>1.5021060971606405E-4</v>
      </c>
      <c r="V4661" s="9">
        <f>IFERROR(AVERAGEIFS(M:M,$H:$H,"&lt;="&amp;$T4661,$I:$I,"&gt;="&amp;$T4661),"")</f>
        <v>1.0519530347597574E-3</v>
      </c>
      <c r="W4661" s="9">
        <f>IFERROR(AVERAGEIFS(N:N,$H:$H,"&lt;="&amp;$T4661,$I:$I,"&gt;="&amp;$T4661),"")</f>
        <v>4.5791177731560016E-3</v>
      </c>
      <c r="X4661" s="9">
        <f>IFERROR(AVERAGEIFS(O:O,$H:$H,"&lt;="&amp;$T4661,$I:$I,"&gt;="&amp;$T4661),"")</f>
        <v>1.3800999357046527E-2</v>
      </c>
      <c r="Y4661" s="9">
        <f>IFERROR(AVERAGEIFS(P:P,$H:$H,"&lt;="&amp;$T4661,$I:$I,"&gt;="&amp;$T4661),"")</f>
        <v>2.7794427610728589E-2</v>
      </c>
      <c r="Z4661" s="9">
        <f>IFERROR(AVERAGEIFS(Q:Q,$H:$H,"&lt;="&amp;$T4661,$I:$I,"&gt;="&amp;$T4661),"")</f>
        <v>5.6369444444444458E-2</v>
      </c>
    </row>
    <row r="4662" spans="10:26" ht="19" x14ac:dyDescent="0.25">
      <c r="J4662"/>
      <c r="K4662"/>
      <c r="T4662" s="5">
        <f t="shared" si="92"/>
        <v>43013</v>
      </c>
      <c r="U4662" s="9">
        <f>IFERROR(AVERAGEIFS(L:L,$H:$H,"&lt;="&amp;$T4662,$I:$I,"&gt;="&amp;$T4662),"")</f>
        <v>1.5015779348558371E-4</v>
      </c>
      <c r="V4662" s="9">
        <f>IFERROR(AVERAGEIFS(M:M,$H:$H,"&lt;="&amp;$T4662,$I:$I,"&gt;="&amp;$T4662),"")</f>
        <v>1.0515830515414454E-3</v>
      </c>
      <c r="W4662" s="9">
        <f>IFERROR(AVERAGEIFS(N:N,$H:$H,"&lt;="&amp;$T4662,$I:$I,"&gt;="&amp;$T4662),"")</f>
        <v>4.5775055280958821E-3</v>
      </c>
      <c r="X4662" s="9">
        <f>IFERROR(AVERAGEIFS(O:O,$H:$H,"&lt;="&amp;$T4662,$I:$I,"&gt;="&amp;$T4662),"")</f>
        <v>1.3796126753659717E-2</v>
      </c>
      <c r="Y4662" s="9">
        <f>IFERROR(AVERAGEIFS(P:P,$H:$H,"&lt;="&amp;$T4662,$I:$I,"&gt;="&amp;$T4662),"")</f>
        <v>2.7784573848793969E-2</v>
      </c>
      <c r="Z4662" s="9">
        <f>IFERROR(AVERAGEIFS(Q:Q,$H:$H,"&lt;="&amp;$T4662,$I:$I,"&gt;="&amp;$T4662),"")</f>
        <v>5.6349295774647902E-2</v>
      </c>
    </row>
    <row r="4663" spans="10:26" ht="19" x14ac:dyDescent="0.25">
      <c r="J4663"/>
      <c r="K4663"/>
      <c r="T4663" s="5">
        <f t="shared" si="92"/>
        <v>43014</v>
      </c>
      <c r="U4663" s="9">
        <f>IFERROR(AVERAGEIFS(L:L,$H:$H,"&lt;="&amp;$T4663,$I:$I,"&gt;="&amp;$T4663),"")</f>
        <v>1.5015779348558371E-4</v>
      </c>
      <c r="V4663" s="9">
        <f>IFERROR(AVERAGEIFS(M:M,$H:$H,"&lt;="&amp;$T4663,$I:$I,"&gt;="&amp;$T4663),"")</f>
        <v>1.0515830515414454E-3</v>
      </c>
      <c r="W4663" s="9">
        <f>IFERROR(AVERAGEIFS(N:N,$H:$H,"&lt;="&amp;$T4663,$I:$I,"&gt;="&amp;$T4663),"")</f>
        <v>4.5775055280958821E-3</v>
      </c>
      <c r="X4663" s="9">
        <f>IFERROR(AVERAGEIFS(O:O,$H:$H,"&lt;="&amp;$T4663,$I:$I,"&gt;="&amp;$T4663),"")</f>
        <v>1.3796126753659717E-2</v>
      </c>
      <c r="Y4663" s="9">
        <f>IFERROR(AVERAGEIFS(P:P,$H:$H,"&lt;="&amp;$T4663,$I:$I,"&gt;="&amp;$T4663),"")</f>
        <v>2.7784573848793969E-2</v>
      </c>
      <c r="Z4663" s="9">
        <f>IFERROR(AVERAGEIFS(Q:Q,$H:$H,"&lt;="&amp;$T4663,$I:$I,"&gt;="&amp;$T4663),"")</f>
        <v>5.6349295774647902E-2</v>
      </c>
    </row>
    <row r="4664" spans="10:26" ht="19" x14ac:dyDescent="0.25">
      <c r="J4664"/>
      <c r="K4664"/>
      <c r="T4664" s="5">
        <f t="shared" si="92"/>
        <v>43015</v>
      </c>
      <c r="U4664" s="9">
        <f>IFERROR(AVERAGEIFS(L:L,$H:$H,"&lt;="&amp;$T4664,$I:$I,"&gt;="&amp;$T4664),"")</f>
        <v>1.5015779348558371E-4</v>
      </c>
      <c r="V4664" s="9">
        <f>IFERROR(AVERAGEIFS(M:M,$H:$H,"&lt;="&amp;$T4664,$I:$I,"&gt;="&amp;$T4664),"")</f>
        <v>1.0515830515414454E-3</v>
      </c>
      <c r="W4664" s="9">
        <f>IFERROR(AVERAGEIFS(N:N,$H:$H,"&lt;="&amp;$T4664,$I:$I,"&gt;="&amp;$T4664),"")</f>
        <v>4.5775055280958821E-3</v>
      </c>
      <c r="X4664" s="9">
        <f>IFERROR(AVERAGEIFS(O:O,$H:$H,"&lt;="&amp;$T4664,$I:$I,"&gt;="&amp;$T4664),"")</f>
        <v>1.3796126753659717E-2</v>
      </c>
      <c r="Y4664" s="9">
        <f>IFERROR(AVERAGEIFS(P:P,$H:$H,"&lt;="&amp;$T4664,$I:$I,"&gt;="&amp;$T4664),"")</f>
        <v>2.7784573848793969E-2</v>
      </c>
      <c r="Z4664" s="9">
        <f>IFERROR(AVERAGEIFS(Q:Q,$H:$H,"&lt;="&amp;$T4664,$I:$I,"&gt;="&amp;$T4664),"")</f>
        <v>5.6349295774647902E-2</v>
      </c>
    </row>
    <row r="4665" spans="10:26" ht="19" x14ac:dyDescent="0.25">
      <c r="J4665"/>
      <c r="K4665"/>
      <c r="T4665" s="5">
        <f t="shared" si="92"/>
        <v>43016</v>
      </c>
      <c r="U4665" s="9">
        <f>IFERROR(AVERAGEIFS(L:L,$H:$H,"&lt;="&amp;$T4665,$I:$I,"&gt;="&amp;$T4665),"")</f>
        <v>1.5015779348558371E-4</v>
      </c>
      <c r="V4665" s="9">
        <f>IFERROR(AVERAGEIFS(M:M,$H:$H,"&lt;="&amp;$T4665,$I:$I,"&gt;="&amp;$T4665),"")</f>
        <v>1.0515830515414454E-3</v>
      </c>
      <c r="W4665" s="9">
        <f>IFERROR(AVERAGEIFS(N:N,$H:$H,"&lt;="&amp;$T4665,$I:$I,"&gt;="&amp;$T4665),"")</f>
        <v>4.5775055280958821E-3</v>
      </c>
      <c r="X4665" s="9">
        <f>IFERROR(AVERAGEIFS(O:O,$H:$H,"&lt;="&amp;$T4665,$I:$I,"&gt;="&amp;$T4665),"")</f>
        <v>1.3796126753659717E-2</v>
      </c>
      <c r="Y4665" s="9">
        <f>IFERROR(AVERAGEIFS(P:P,$H:$H,"&lt;="&amp;$T4665,$I:$I,"&gt;="&amp;$T4665),"")</f>
        <v>2.7784573848793969E-2</v>
      </c>
      <c r="Z4665" s="9">
        <f>IFERROR(AVERAGEIFS(Q:Q,$H:$H,"&lt;="&amp;$T4665,$I:$I,"&gt;="&amp;$T4665),"")</f>
        <v>5.6349295774647902E-2</v>
      </c>
    </row>
    <row r="4666" spans="10:26" ht="19" x14ac:dyDescent="0.25">
      <c r="J4666"/>
      <c r="K4666"/>
      <c r="T4666" s="5">
        <f t="shared" si="92"/>
        <v>43017</v>
      </c>
      <c r="U4666" s="9">
        <f>IFERROR(AVERAGEIFS(L:L,$H:$H,"&lt;="&amp;$T4666,$I:$I,"&gt;="&amp;$T4666),"")</f>
        <v>1.5015779348558371E-4</v>
      </c>
      <c r="V4666" s="9">
        <f>IFERROR(AVERAGEIFS(M:M,$H:$H,"&lt;="&amp;$T4666,$I:$I,"&gt;="&amp;$T4666),"")</f>
        <v>1.0515830515414454E-3</v>
      </c>
      <c r="W4666" s="9">
        <f>IFERROR(AVERAGEIFS(N:N,$H:$H,"&lt;="&amp;$T4666,$I:$I,"&gt;="&amp;$T4666),"")</f>
        <v>4.5775055280958821E-3</v>
      </c>
      <c r="X4666" s="9">
        <f>IFERROR(AVERAGEIFS(O:O,$H:$H,"&lt;="&amp;$T4666,$I:$I,"&gt;="&amp;$T4666),"")</f>
        <v>1.3796126753659717E-2</v>
      </c>
      <c r="Y4666" s="9">
        <f>IFERROR(AVERAGEIFS(P:P,$H:$H,"&lt;="&amp;$T4666,$I:$I,"&gt;="&amp;$T4666),"")</f>
        <v>2.7784573848793969E-2</v>
      </c>
      <c r="Z4666" s="9">
        <f>IFERROR(AVERAGEIFS(Q:Q,$H:$H,"&lt;="&amp;$T4666,$I:$I,"&gt;="&amp;$T4666),"")</f>
        <v>5.6349295774647902E-2</v>
      </c>
    </row>
    <row r="4667" spans="10:26" ht="19" x14ac:dyDescent="0.25">
      <c r="J4667"/>
      <c r="K4667"/>
      <c r="T4667" s="5">
        <f t="shared" si="92"/>
        <v>43018</v>
      </c>
      <c r="U4667" s="9">
        <f>IFERROR(AVERAGEIFS(L:L,$H:$H,"&lt;="&amp;$T4667,$I:$I,"&gt;="&amp;$T4667),"")</f>
        <v>1.4977633616777879E-4</v>
      </c>
      <c r="V4667" s="9">
        <f>IFERROR(AVERAGEIFS(M:M,$H:$H,"&lt;="&amp;$T4667,$I:$I,"&gt;="&amp;$T4667),"")</f>
        <v>1.048910194686285E-3</v>
      </c>
      <c r="W4667" s="9">
        <f>IFERROR(AVERAGEIFS(N:N,$H:$H,"&lt;="&amp;$T4667,$I:$I,"&gt;="&amp;$T4667),"")</f>
        <v>4.565846183010887E-3</v>
      </c>
      <c r="X4667" s="9">
        <f>IFERROR(AVERAGEIFS(O:O,$H:$H,"&lt;="&amp;$T4667,$I:$I,"&gt;="&amp;$T4667),"")</f>
        <v>1.376079440051607E-2</v>
      </c>
      <c r="Y4667" s="9">
        <f>IFERROR(AVERAGEIFS(P:P,$H:$H,"&lt;="&amp;$T4667,$I:$I,"&gt;="&amp;$T4667),"")</f>
        <v>2.7712832676442065E-2</v>
      </c>
      <c r="Z4667" s="9">
        <f>IFERROR(AVERAGEIFS(Q:Q,$H:$H,"&lt;="&amp;$T4667,$I:$I,"&gt;="&amp;$T4667),"")</f>
        <v>5.6201408450704232E-2</v>
      </c>
    </row>
    <row r="4668" spans="10:26" ht="19" x14ac:dyDescent="0.25">
      <c r="J4668"/>
      <c r="K4668"/>
      <c r="T4668" s="5">
        <f t="shared" si="92"/>
        <v>43019</v>
      </c>
      <c r="U4668" s="9">
        <f>IFERROR(AVERAGEIFS(L:L,$H:$H,"&lt;="&amp;$T4668,$I:$I,"&gt;="&amp;$T4668),"")</f>
        <v>1.4977633616777879E-4</v>
      </c>
      <c r="V4668" s="9">
        <f>IFERROR(AVERAGEIFS(M:M,$H:$H,"&lt;="&amp;$T4668,$I:$I,"&gt;="&amp;$T4668),"")</f>
        <v>1.048910194686285E-3</v>
      </c>
      <c r="W4668" s="9">
        <f>IFERROR(AVERAGEIFS(N:N,$H:$H,"&lt;="&amp;$T4668,$I:$I,"&gt;="&amp;$T4668),"")</f>
        <v>4.565846183010887E-3</v>
      </c>
      <c r="X4668" s="9">
        <f>IFERROR(AVERAGEIFS(O:O,$H:$H,"&lt;="&amp;$T4668,$I:$I,"&gt;="&amp;$T4668),"")</f>
        <v>1.376079440051607E-2</v>
      </c>
      <c r="Y4668" s="9">
        <f>IFERROR(AVERAGEIFS(P:P,$H:$H,"&lt;="&amp;$T4668,$I:$I,"&gt;="&amp;$T4668),"")</f>
        <v>2.7712832676442065E-2</v>
      </c>
      <c r="Z4668" s="9">
        <f>IFERROR(AVERAGEIFS(Q:Q,$H:$H,"&lt;="&amp;$T4668,$I:$I,"&gt;="&amp;$T4668),"")</f>
        <v>5.6201408450704232E-2</v>
      </c>
    </row>
    <row r="4669" spans="10:26" ht="19" x14ac:dyDescent="0.25">
      <c r="J4669"/>
      <c r="K4669"/>
      <c r="T4669" s="5">
        <f t="shared" si="92"/>
        <v>43020</v>
      </c>
      <c r="U4669" s="9">
        <f>IFERROR(AVERAGEIFS(L:L,$H:$H,"&lt;="&amp;$T4669,$I:$I,"&gt;="&amp;$T4669),"")</f>
        <v>1.4989315372619406E-4</v>
      </c>
      <c r="V4669" s="9">
        <f>IFERROR(AVERAGEIFS(M:M,$H:$H,"&lt;="&amp;$T4669,$I:$I,"&gt;="&amp;$T4669),"")</f>
        <v>1.0497286656195009E-3</v>
      </c>
      <c r="W4669" s="9">
        <f>IFERROR(AVERAGEIFS(N:N,$H:$H,"&lt;="&amp;$T4669,$I:$I,"&gt;="&amp;$T4669),"")</f>
        <v>4.5694153479371967E-3</v>
      </c>
      <c r="X4669" s="9">
        <f>IFERROR(AVERAGEIFS(O:O,$H:$H,"&lt;="&amp;$T4669,$I:$I,"&gt;="&amp;$T4669),"")</f>
        <v>1.3771601620457364E-2</v>
      </c>
      <c r="Y4669" s="9">
        <f>IFERROR(AVERAGEIFS(P:P,$H:$H,"&lt;="&amp;$T4669,$I:$I,"&gt;="&amp;$T4669),"")</f>
        <v>2.7734749781078955E-2</v>
      </c>
      <c r="Z4669" s="9">
        <f>IFERROR(AVERAGEIFS(Q:Q,$H:$H,"&lt;="&amp;$T4669,$I:$I,"&gt;="&amp;$T4669),"")</f>
        <v>5.6246478873239435E-2</v>
      </c>
    </row>
    <row r="4670" spans="10:26" ht="19" x14ac:dyDescent="0.25">
      <c r="J4670"/>
      <c r="K4670"/>
      <c r="T4670" s="5">
        <f t="shared" si="92"/>
        <v>43021</v>
      </c>
      <c r="U4670" s="9">
        <f>IFERROR(AVERAGEIFS(L:L,$H:$H,"&lt;="&amp;$T4670,$I:$I,"&gt;="&amp;$T4670),"")</f>
        <v>1.4989315372619406E-4</v>
      </c>
      <c r="V4670" s="9">
        <f>IFERROR(AVERAGEIFS(M:M,$H:$H,"&lt;="&amp;$T4670,$I:$I,"&gt;="&amp;$T4670),"")</f>
        <v>1.0497286656195009E-3</v>
      </c>
      <c r="W4670" s="9">
        <f>IFERROR(AVERAGEIFS(N:N,$H:$H,"&lt;="&amp;$T4670,$I:$I,"&gt;="&amp;$T4670),"")</f>
        <v>4.5694153479371967E-3</v>
      </c>
      <c r="X4670" s="9">
        <f>IFERROR(AVERAGEIFS(O:O,$H:$H,"&lt;="&amp;$T4670,$I:$I,"&gt;="&amp;$T4670),"")</f>
        <v>1.3771601620457364E-2</v>
      </c>
      <c r="Y4670" s="9">
        <f>IFERROR(AVERAGEIFS(P:P,$H:$H,"&lt;="&amp;$T4670,$I:$I,"&gt;="&amp;$T4670),"")</f>
        <v>2.7734749781078955E-2</v>
      </c>
      <c r="Z4670" s="9">
        <f>IFERROR(AVERAGEIFS(Q:Q,$H:$H,"&lt;="&amp;$T4670,$I:$I,"&gt;="&amp;$T4670),"")</f>
        <v>5.6246478873239435E-2</v>
      </c>
    </row>
    <row r="4671" spans="10:26" ht="19" x14ac:dyDescent="0.25">
      <c r="J4671"/>
      <c r="K4671"/>
      <c r="T4671" s="5">
        <f t="shared" si="92"/>
        <v>43022</v>
      </c>
      <c r="U4671" s="9">
        <f>IFERROR(AVERAGEIFS(L:L,$H:$H,"&lt;="&amp;$T4671,$I:$I,"&gt;="&amp;$T4671),"")</f>
        <v>1.4989315372619406E-4</v>
      </c>
      <c r="V4671" s="9">
        <f>IFERROR(AVERAGEIFS(M:M,$H:$H,"&lt;="&amp;$T4671,$I:$I,"&gt;="&amp;$T4671),"")</f>
        <v>1.0497286656195009E-3</v>
      </c>
      <c r="W4671" s="9">
        <f>IFERROR(AVERAGEIFS(N:N,$H:$H,"&lt;="&amp;$T4671,$I:$I,"&gt;="&amp;$T4671),"")</f>
        <v>4.5694153479371967E-3</v>
      </c>
      <c r="X4671" s="9">
        <f>IFERROR(AVERAGEIFS(O:O,$H:$H,"&lt;="&amp;$T4671,$I:$I,"&gt;="&amp;$T4671),"")</f>
        <v>1.3771601620457364E-2</v>
      </c>
      <c r="Y4671" s="9">
        <f>IFERROR(AVERAGEIFS(P:P,$H:$H,"&lt;="&amp;$T4671,$I:$I,"&gt;="&amp;$T4671),"")</f>
        <v>2.7734749781078955E-2</v>
      </c>
      <c r="Z4671" s="9">
        <f>IFERROR(AVERAGEIFS(Q:Q,$H:$H,"&lt;="&amp;$T4671,$I:$I,"&gt;="&amp;$T4671),"")</f>
        <v>5.6246478873239435E-2</v>
      </c>
    </row>
    <row r="4672" spans="10:26" ht="19" x14ac:dyDescent="0.25">
      <c r="J4672"/>
      <c r="K4672"/>
      <c r="T4672" s="5">
        <f t="shared" si="92"/>
        <v>43023</v>
      </c>
      <c r="U4672" s="9">
        <f>IFERROR(AVERAGEIFS(L:L,$H:$H,"&lt;="&amp;$T4672,$I:$I,"&gt;="&amp;$T4672),"")</f>
        <v>1.4989315372619406E-4</v>
      </c>
      <c r="V4672" s="9">
        <f>IFERROR(AVERAGEIFS(M:M,$H:$H,"&lt;="&amp;$T4672,$I:$I,"&gt;="&amp;$T4672),"")</f>
        <v>1.0497286656195009E-3</v>
      </c>
      <c r="W4672" s="9">
        <f>IFERROR(AVERAGEIFS(N:N,$H:$H,"&lt;="&amp;$T4672,$I:$I,"&gt;="&amp;$T4672),"")</f>
        <v>4.5694153479371967E-3</v>
      </c>
      <c r="X4672" s="9">
        <f>IFERROR(AVERAGEIFS(O:O,$H:$H,"&lt;="&amp;$T4672,$I:$I,"&gt;="&amp;$T4672),"")</f>
        <v>1.3771601620457364E-2</v>
      </c>
      <c r="Y4672" s="9">
        <f>IFERROR(AVERAGEIFS(P:P,$H:$H,"&lt;="&amp;$T4672,$I:$I,"&gt;="&amp;$T4672),"")</f>
        <v>2.7734749781078955E-2</v>
      </c>
      <c r="Z4672" s="9">
        <f>IFERROR(AVERAGEIFS(Q:Q,$H:$H,"&lt;="&amp;$T4672,$I:$I,"&gt;="&amp;$T4672),"")</f>
        <v>5.6246478873239435E-2</v>
      </c>
    </row>
    <row r="4673" spans="10:26" ht="19" x14ac:dyDescent="0.25">
      <c r="J4673"/>
      <c r="K4673"/>
      <c r="T4673" s="5">
        <f t="shared" si="92"/>
        <v>43024</v>
      </c>
      <c r="U4673" s="9">
        <f>IFERROR(AVERAGEIFS(L:L,$H:$H,"&lt;="&amp;$T4673,$I:$I,"&gt;="&amp;$T4673),"")</f>
        <v>1.4989315372619406E-4</v>
      </c>
      <c r="V4673" s="9">
        <f>IFERROR(AVERAGEIFS(M:M,$H:$H,"&lt;="&amp;$T4673,$I:$I,"&gt;="&amp;$T4673),"")</f>
        <v>1.0497286656195009E-3</v>
      </c>
      <c r="W4673" s="9">
        <f>IFERROR(AVERAGEIFS(N:N,$H:$H,"&lt;="&amp;$T4673,$I:$I,"&gt;="&amp;$T4673),"")</f>
        <v>4.5694153479371967E-3</v>
      </c>
      <c r="X4673" s="9">
        <f>IFERROR(AVERAGEIFS(O:O,$H:$H,"&lt;="&amp;$T4673,$I:$I,"&gt;="&amp;$T4673),"")</f>
        <v>1.3771601620457364E-2</v>
      </c>
      <c r="Y4673" s="9">
        <f>IFERROR(AVERAGEIFS(P:P,$H:$H,"&lt;="&amp;$T4673,$I:$I,"&gt;="&amp;$T4673),"")</f>
        <v>2.7734749781078955E-2</v>
      </c>
      <c r="Z4673" s="9">
        <f>IFERROR(AVERAGEIFS(Q:Q,$H:$H,"&lt;="&amp;$T4673,$I:$I,"&gt;="&amp;$T4673),"")</f>
        <v>5.6246478873239435E-2</v>
      </c>
    </row>
    <row r="4674" spans="10:26" ht="19" x14ac:dyDescent="0.25">
      <c r="J4674"/>
      <c r="K4674"/>
      <c r="T4674" s="5">
        <f t="shared" si="92"/>
        <v>43025</v>
      </c>
      <c r="U4674" s="9">
        <f>IFERROR(AVERAGEIFS(L:L,$H:$H,"&lt;="&amp;$T4674,$I:$I,"&gt;="&amp;$T4674),"")</f>
        <v>1.4989315372619406E-4</v>
      </c>
      <c r="V4674" s="9">
        <f>IFERROR(AVERAGEIFS(M:M,$H:$H,"&lt;="&amp;$T4674,$I:$I,"&gt;="&amp;$T4674),"")</f>
        <v>1.0497286656195009E-3</v>
      </c>
      <c r="W4674" s="9">
        <f>IFERROR(AVERAGEIFS(N:N,$H:$H,"&lt;="&amp;$T4674,$I:$I,"&gt;="&amp;$T4674),"")</f>
        <v>4.5694153479371967E-3</v>
      </c>
      <c r="X4674" s="9">
        <f>IFERROR(AVERAGEIFS(O:O,$H:$H,"&lt;="&amp;$T4674,$I:$I,"&gt;="&amp;$T4674),"")</f>
        <v>1.3771601620457364E-2</v>
      </c>
      <c r="Y4674" s="9">
        <f>IFERROR(AVERAGEIFS(P:P,$H:$H,"&lt;="&amp;$T4674,$I:$I,"&gt;="&amp;$T4674),"")</f>
        <v>2.7734749781078955E-2</v>
      </c>
      <c r="Z4674" s="9">
        <f>IFERROR(AVERAGEIFS(Q:Q,$H:$H,"&lt;="&amp;$T4674,$I:$I,"&gt;="&amp;$T4674),"")</f>
        <v>5.6246478873239435E-2</v>
      </c>
    </row>
    <row r="4675" spans="10:26" ht="19" x14ac:dyDescent="0.25">
      <c r="J4675"/>
      <c r="K4675"/>
      <c r="T4675" s="5">
        <f t="shared" si="92"/>
        <v>43026</v>
      </c>
      <c r="U4675" s="9">
        <f>IFERROR(AVERAGEIFS(L:L,$H:$H,"&lt;="&amp;$T4675,$I:$I,"&gt;="&amp;$T4675),"")</f>
        <v>1.4983475599765074E-4</v>
      </c>
      <c r="V4675" s="9">
        <f>IFERROR(AVERAGEIFS(M:M,$H:$H,"&lt;="&amp;$T4675,$I:$I,"&gt;="&amp;$T4675),"")</f>
        <v>1.0493195063002896E-3</v>
      </c>
      <c r="W4675" s="9">
        <f>IFERROR(AVERAGEIFS(N:N,$H:$H,"&lt;="&amp;$T4675,$I:$I,"&gt;="&amp;$T4675),"")</f>
        <v>4.567631075787274E-3</v>
      </c>
      <c r="X4675" s="9">
        <f>IFERROR(AVERAGEIFS(O:O,$H:$H,"&lt;="&amp;$T4675,$I:$I,"&gt;="&amp;$T4675),"")</f>
        <v>1.3766198779077372E-2</v>
      </c>
      <c r="Y4675" s="9">
        <f>IFERROR(AVERAGEIFS(P:P,$H:$H,"&lt;="&amp;$T4675,$I:$I,"&gt;="&amp;$T4675),"")</f>
        <v>2.7723792267530474E-2</v>
      </c>
      <c r="Z4675" s="9">
        <f>IFERROR(AVERAGEIFS(Q:Q,$H:$H,"&lt;="&amp;$T4675,$I:$I,"&gt;="&amp;$T4675),"")</f>
        <v>5.6223943661971823E-2</v>
      </c>
    </row>
    <row r="4676" spans="10:26" ht="19" x14ac:dyDescent="0.25">
      <c r="J4676"/>
      <c r="K4676"/>
      <c r="T4676" s="5">
        <f t="shared" ref="T4676:T4739" si="93">T4675+1</f>
        <v>43027</v>
      </c>
      <c r="U4676" s="9">
        <f>IFERROR(AVERAGEIFS(L:L,$H:$H,"&lt;="&amp;$T4676,$I:$I,"&gt;="&amp;$T4676),"")</f>
        <v>1.4983475599765074E-4</v>
      </c>
      <c r="V4676" s="9">
        <f>IFERROR(AVERAGEIFS(M:M,$H:$H,"&lt;="&amp;$T4676,$I:$I,"&gt;="&amp;$T4676),"")</f>
        <v>1.0493195063002896E-3</v>
      </c>
      <c r="W4676" s="9">
        <f>IFERROR(AVERAGEIFS(N:N,$H:$H,"&lt;="&amp;$T4676,$I:$I,"&gt;="&amp;$T4676),"")</f>
        <v>4.567631075787274E-3</v>
      </c>
      <c r="X4676" s="9">
        <f>IFERROR(AVERAGEIFS(O:O,$H:$H,"&lt;="&amp;$T4676,$I:$I,"&gt;="&amp;$T4676),"")</f>
        <v>1.3766198779077372E-2</v>
      </c>
      <c r="Y4676" s="9">
        <f>IFERROR(AVERAGEIFS(P:P,$H:$H,"&lt;="&amp;$T4676,$I:$I,"&gt;="&amp;$T4676),"")</f>
        <v>2.7723792267530474E-2</v>
      </c>
      <c r="Z4676" s="9">
        <f>IFERROR(AVERAGEIFS(Q:Q,$H:$H,"&lt;="&amp;$T4676,$I:$I,"&gt;="&amp;$T4676),"")</f>
        <v>5.6223943661971823E-2</v>
      </c>
    </row>
    <row r="4677" spans="10:26" ht="19" x14ac:dyDescent="0.25">
      <c r="J4677"/>
      <c r="K4677"/>
      <c r="T4677" s="5">
        <f t="shared" si="93"/>
        <v>43028</v>
      </c>
      <c r="U4677" s="9">
        <f>IFERROR(AVERAGEIFS(L:L,$H:$H,"&lt;="&amp;$T4677,$I:$I,"&gt;="&amp;$T4677),"")</f>
        <v>1.4972773753969866E-4</v>
      </c>
      <c r="V4677" s="9">
        <f>IFERROR(AVERAGEIFS(M:M,$H:$H,"&lt;="&amp;$T4677,$I:$I,"&gt;="&amp;$T4677),"")</f>
        <v>1.0485697527633318E-3</v>
      </c>
      <c r="W4677" s="9">
        <f>IFERROR(AVERAGEIFS(N:N,$H:$H,"&lt;="&amp;$T4677,$I:$I,"&gt;="&amp;$T4677),"")</f>
        <v>4.5643626088286366E-3</v>
      </c>
      <c r="X4677" s="9">
        <f>IFERROR(AVERAGEIFS(O:O,$H:$H,"&lt;="&amp;$T4677,$I:$I,"&gt;="&amp;$T4677),"")</f>
        <v>1.3756310209115474E-2</v>
      </c>
      <c r="Y4677" s="9">
        <f>IFERROR(AVERAGEIFS(P:P,$H:$H,"&lt;="&amp;$T4677,$I:$I,"&gt;="&amp;$T4677),"")</f>
        <v>2.7703762976422248E-2</v>
      </c>
      <c r="Z4677" s="9">
        <f>IFERROR(AVERAGEIFS(Q:Q,$H:$H,"&lt;="&amp;$T4677,$I:$I,"&gt;="&amp;$T4677),"")</f>
        <v>5.6182857142857132E-2</v>
      </c>
    </row>
    <row r="4678" spans="10:26" ht="19" x14ac:dyDescent="0.25">
      <c r="J4678"/>
      <c r="K4678"/>
      <c r="T4678" s="5">
        <f t="shared" si="93"/>
        <v>43029</v>
      </c>
      <c r="U4678" s="9">
        <f>IFERROR(AVERAGEIFS(L:L,$H:$H,"&lt;="&amp;$T4678,$I:$I,"&gt;="&amp;$T4678),"")</f>
        <v>1.4972773753969866E-4</v>
      </c>
      <c r="V4678" s="9">
        <f>IFERROR(AVERAGEIFS(M:M,$H:$H,"&lt;="&amp;$T4678,$I:$I,"&gt;="&amp;$T4678),"")</f>
        <v>1.0485697527633318E-3</v>
      </c>
      <c r="W4678" s="9">
        <f>IFERROR(AVERAGEIFS(N:N,$H:$H,"&lt;="&amp;$T4678,$I:$I,"&gt;="&amp;$T4678),"")</f>
        <v>4.5643626088286366E-3</v>
      </c>
      <c r="X4678" s="9">
        <f>IFERROR(AVERAGEIFS(O:O,$H:$H,"&lt;="&amp;$T4678,$I:$I,"&gt;="&amp;$T4678),"")</f>
        <v>1.3756310209115474E-2</v>
      </c>
      <c r="Y4678" s="9">
        <f>IFERROR(AVERAGEIFS(P:P,$H:$H,"&lt;="&amp;$T4678,$I:$I,"&gt;="&amp;$T4678),"")</f>
        <v>2.7703762976422248E-2</v>
      </c>
      <c r="Z4678" s="9">
        <f>IFERROR(AVERAGEIFS(Q:Q,$H:$H,"&lt;="&amp;$T4678,$I:$I,"&gt;="&amp;$T4678),"")</f>
        <v>5.6182857142857132E-2</v>
      </c>
    </row>
    <row r="4679" spans="10:26" ht="19" x14ac:dyDescent="0.25">
      <c r="J4679"/>
      <c r="K4679"/>
      <c r="T4679" s="5">
        <f t="shared" si="93"/>
        <v>43030</v>
      </c>
      <c r="U4679" s="9">
        <f>IFERROR(AVERAGEIFS(L:L,$H:$H,"&lt;="&amp;$T4679,$I:$I,"&gt;="&amp;$T4679),"")</f>
        <v>1.4972773753969866E-4</v>
      </c>
      <c r="V4679" s="9">
        <f>IFERROR(AVERAGEIFS(M:M,$H:$H,"&lt;="&amp;$T4679,$I:$I,"&gt;="&amp;$T4679),"")</f>
        <v>1.0485697527633318E-3</v>
      </c>
      <c r="W4679" s="9">
        <f>IFERROR(AVERAGEIFS(N:N,$H:$H,"&lt;="&amp;$T4679,$I:$I,"&gt;="&amp;$T4679),"")</f>
        <v>4.5643626088286366E-3</v>
      </c>
      <c r="X4679" s="9">
        <f>IFERROR(AVERAGEIFS(O:O,$H:$H,"&lt;="&amp;$T4679,$I:$I,"&gt;="&amp;$T4679),"")</f>
        <v>1.3756310209115474E-2</v>
      </c>
      <c r="Y4679" s="9">
        <f>IFERROR(AVERAGEIFS(P:P,$H:$H,"&lt;="&amp;$T4679,$I:$I,"&gt;="&amp;$T4679),"")</f>
        <v>2.7703762976422248E-2</v>
      </c>
      <c r="Z4679" s="9">
        <f>IFERROR(AVERAGEIFS(Q:Q,$H:$H,"&lt;="&amp;$T4679,$I:$I,"&gt;="&amp;$T4679),"")</f>
        <v>5.6182857142857132E-2</v>
      </c>
    </row>
    <row r="4680" spans="10:26" ht="19" x14ac:dyDescent="0.25">
      <c r="J4680"/>
      <c r="K4680"/>
      <c r="T4680" s="5">
        <f t="shared" si="93"/>
        <v>43031</v>
      </c>
      <c r="U4680" s="9">
        <f>IFERROR(AVERAGEIFS(L:L,$H:$H,"&lt;="&amp;$T4680,$I:$I,"&gt;="&amp;$T4680),"")</f>
        <v>1.4972773753969866E-4</v>
      </c>
      <c r="V4680" s="9">
        <f>IFERROR(AVERAGEIFS(M:M,$H:$H,"&lt;="&amp;$T4680,$I:$I,"&gt;="&amp;$T4680),"")</f>
        <v>1.0485697527633318E-3</v>
      </c>
      <c r="W4680" s="9">
        <f>IFERROR(AVERAGEIFS(N:N,$H:$H,"&lt;="&amp;$T4680,$I:$I,"&gt;="&amp;$T4680),"")</f>
        <v>4.5643626088286366E-3</v>
      </c>
      <c r="X4680" s="9">
        <f>IFERROR(AVERAGEIFS(O:O,$H:$H,"&lt;="&amp;$T4680,$I:$I,"&gt;="&amp;$T4680),"")</f>
        <v>1.3756310209115474E-2</v>
      </c>
      <c r="Y4680" s="9">
        <f>IFERROR(AVERAGEIFS(P:P,$H:$H,"&lt;="&amp;$T4680,$I:$I,"&gt;="&amp;$T4680),"")</f>
        <v>2.7703762976422248E-2</v>
      </c>
      <c r="Z4680" s="9">
        <f>IFERROR(AVERAGEIFS(Q:Q,$H:$H,"&lt;="&amp;$T4680,$I:$I,"&gt;="&amp;$T4680),"")</f>
        <v>5.6182857142857132E-2</v>
      </c>
    </row>
    <row r="4681" spans="10:26" ht="19" x14ac:dyDescent="0.25">
      <c r="J4681"/>
      <c r="K4681"/>
      <c r="T4681" s="5">
        <f t="shared" si="93"/>
        <v>43032</v>
      </c>
      <c r="U4681" s="9">
        <f>IFERROR(AVERAGEIFS(L:L,$H:$H,"&lt;="&amp;$T4681,$I:$I,"&gt;="&amp;$T4681),"")</f>
        <v>1.4956141220325397E-4</v>
      </c>
      <c r="V4681" s="9">
        <f>IFERROR(AVERAGEIFS(M:M,$H:$H,"&lt;="&amp;$T4681,$I:$I,"&gt;="&amp;$T4681),"")</f>
        <v>1.0474044568685194E-3</v>
      </c>
      <c r="W4681" s="9">
        <f>IFERROR(AVERAGEIFS(N:N,$H:$H,"&lt;="&amp;$T4681,$I:$I,"&gt;="&amp;$T4681),"")</f>
        <v>4.5592818106155253E-3</v>
      </c>
      <c r="X4681" s="9">
        <f>IFERROR(AVERAGEIFS(O:O,$H:$H,"&lt;="&amp;$T4681,$I:$I,"&gt;="&amp;$T4681),"")</f>
        <v>1.3740932072693921E-2</v>
      </c>
      <c r="Y4681" s="9">
        <f>IFERROR(AVERAGEIFS(P:P,$H:$H,"&lt;="&amp;$T4681,$I:$I,"&gt;="&amp;$T4681),"")</f>
        <v>2.7672594923395914E-2</v>
      </c>
      <c r="Z4681" s="9">
        <f>IFERROR(AVERAGEIFS(Q:Q,$H:$H,"&lt;="&amp;$T4681,$I:$I,"&gt;="&amp;$T4681),"")</f>
        <v>5.6118840579710137E-2</v>
      </c>
    </row>
    <row r="4682" spans="10:26" ht="19" x14ac:dyDescent="0.25">
      <c r="J4682"/>
      <c r="K4682"/>
      <c r="T4682" s="5">
        <f t="shared" si="93"/>
        <v>43033</v>
      </c>
      <c r="U4682" s="9">
        <f>IFERROR(AVERAGEIFS(L:L,$H:$H,"&lt;="&amp;$T4682,$I:$I,"&gt;="&amp;$T4682),"")</f>
        <v>1.4956141220325397E-4</v>
      </c>
      <c r="V4682" s="9">
        <f>IFERROR(AVERAGEIFS(M:M,$H:$H,"&lt;="&amp;$T4682,$I:$I,"&gt;="&amp;$T4682),"")</f>
        <v>1.0474044568685194E-3</v>
      </c>
      <c r="W4682" s="9">
        <f>IFERROR(AVERAGEIFS(N:N,$H:$H,"&lt;="&amp;$T4682,$I:$I,"&gt;="&amp;$T4682),"")</f>
        <v>4.5592818106155253E-3</v>
      </c>
      <c r="X4682" s="9">
        <f>IFERROR(AVERAGEIFS(O:O,$H:$H,"&lt;="&amp;$T4682,$I:$I,"&gt;="&amp;$T4682),"")</f>
        <v>1.3740932072693921E-2</v>
      </c>
      <c r="Y4682" s="9">
        <f>IFERROR(AVERAGEIFS(P:P,$H:$H,"&lt;="&amp;$T4682,$I:$I,"&gt;="&amp;$T4682),"")</f>
        <v>2.7672594923395914E-2</v>
      </c>
      <c r="Z4682" s="9">
        <f>IFERROR(AVERAGEIFS(Q:Q,$H:$H,"&lt;="&amp;$T4682,$I:$I,"&gt;="&amp;$T4682),"")</f>
        <v>5.6118840579710137E-2</v>
      </c>
    </row>
    <row r="4683" spans="10:26" ht="19" x14ac:dyDescent="0.25">
      <c r="J4683"/>
      <c r="K4683"/>
      <c r="T4683" s="5">
        <f t="shared" si="93"/>
        <v>43034</v>
      </c>
      <c r="U4683" s="9">
        <f>IFERROR(AVERAGEIFS(L:L,$H:$H,"&lt;="&amp;$T4683,$I:$I,"&gt;="&amp;$T4683),"")</f>
        <v>1.4956141220325397E-4</v>
      </c>
      <c r="V4683" s="9">
        <f>IFERROR(AVERAGEIFS(M:M,$H:$H,"&lt;="&amp;$T4683,$I:$I,"&gt;="&amp;$T4683),"")</f>
        <v>1.0474044568685194E-3</v>
      </c>
      <c r="W4683" s="9">
        <f>IFERROR(AVERAGEIFS(N:N,$H:$H,"&lt;="&amp;$T4683,$I:$I,"&gt;="&amp;$T4683),"")</f>
        <v>4.5592818106155253E-3</v>
      </c>
      <c r="X4683" s="9">
        <f>IFERROR(AVERAGEIFS(O:O,$H:$H,"&lt;="&amp;$T4683,$I:$I,"&gt;="&amp;$T4683),"")</f>
        <v>1.3740932072693921E-2</v>
      </c>
      <c r="Y4683" s="9">
        <f>IFERROR(AVERAGEIFS(P:P,$H:$H,"&lt;="&amp;$T4683,$I:$I,"&gt;="&amp;$T4683),"")</f>
        <v>2.7672594923395914E-2</v>
      </c>
      <c r="Z4683" s="9">
        <f>IFERROR(AVERAGEIFS(Q:Q,$H:$H,"&lt;="&amp;$T4683,$I:$I,"&gt;="&amp;$T4683),"")</f>
        <v>5.6118840579710137E-2</v>
      </c>
    </row>
    <row r="4684" spans="10:26" ht="19" x14ac:dyDescent="0.25">
      <c r="J4684"/>
      <c r="K4684"/>
      <c r="T4684" s="5">
        <f t="shared" si="93"/>
        <v>43035</v>
      </c>
      <c r="U4684" s="9">
        <f>IFERROR(AVERAGEIFS(L:L,$H:$H,"&lt;="&amp;$T4684,$I:$I,"&gt;="&amp;$T4684),"")</f>
        <v>1.4956141220325397E-4</v>
      </c>
      <c r="V4684" s="9">
        <f>IFERROR(AVERAGEIFS(M:M,$H:$H,"&lt;="&amp;$T4684,$I:$I,"&gt;="&amp;$T4684),"")</f>
        <v>1.0474044568685194E-3</v>
      </c>
      <c r="W4684" s="9">
        <f>IFERROR(AVERAGEIFS(N:N,$H:$H,"&lt;="&amp;$T4684,$I:$I,"&gt;="&amp;$T4684),"")</f>
        <v>4.5592818106155253E-3</v>
      </c>
      <c r="X4684" s="9">
        <f>IFERROR(AVERAGEIFS(O:O,$H:$H,"&lt;="&amp;$T4684,$I:$I,"&gt;="&amp;$T4684),"")</f>
        <v>1.3740932072693921E-2</v>
      </c>
      <c r="Y4684" s="9">
        <f>IFERROR(AVERAGEIFS(P:P,$H:$H,"&lt;="&amp;$T4684,$I:$I,"&gt;="&amp;$T4684),"")</f>
        <v>2.7672594923395914E-2</v>
      </c>
      <c r="Z4684" s="9">
        <f>IFERROR(AVERAGEIFS(Q:Q,$H:$H,"&lt;="&amp;$T4684,$I:$I,"&gt;="&amp;$T4684),"")</f>
        <v>5.6118840579710137E-2</v>
      </c>
    </row>
    <row r="4685" spans="10:26" ht="19" x14ac:dyDescent="0.25">
      <c r="J4685"/>
      <c r="K4685"/>
      <c r="T4685" s="5">
        <f t="shared" si="93"/>
        <v>43036</v>
      </c>
      <c r="U4685" s="9">
        <f>IFERROR(AVERAGEIFS(L:L,$H:$H,"&lt;="&amp;$T4685,$I:$I,"&gt;="&amp;$T4685),"")</f>
        <v>1.4956141220325397E-4</v>
      </c>
      <c r="V4685" s="9">
        <f>IFERROR(AVERAGEIFS(M:M,$H:$H,"&lt;="&amp;$T4685,$I:$I,"&gt;="&amp;$T4685),"")</f>
        <v>1.0474044568685194E-3</v>
      </c>
      <c r="W4685" s="9">
        <f>IFERROR(AVERAGEIFS(N:N,$H:$H,"&lt;="&amp;$T4685,$I:$I,"&gt;="&amp;$T4685),"")</f>
        <v>4.5592818106155253E-3</v>
      </c>
      <c r="X4685" s="9">
        <f>IFERROR(AVERAGEIFS(O:O,$H:$H,"&lt;="&amp;$T4685,$I:$I,"&gt;="&amp;$T4685),"")</f>
        <v>1.3740932072693921E-2</v>
      </c>
      <c r="Y4685" s="9">
        <f>IFERROR(AVERAGEIFS(P:P,$H:$H,"&lt;="&amp;$T4685,$I:$I,"&gt;="&amp;$T4685),"")</f>
        <v>2.7672594923395914E-2</v>
      </c>
      <c r="Z4685" s="9">
        <f>IFERROR(AVERAGEIFS(Q:Q,$H:$H,"&lt;="&amp;$T4685,$I:$I,"&gt;="&amp;$T4685),"")</f>
        <v>5.6118840579710137E-2</v>
      </c>
    </row>
    <row r="4686" spans="10:26" ht="19" x14ac:dyDescent="0.25">
      <c r="J4686"/>
      <c r="K4686"/>
      <c r="T4686" s="5">
        <f t="shared" si="93"/>
        <v>43037</v>
      </c>
      <c r="U4686" s="9">
        <f>IFERROR(AVERAGEIFS(L:L,$H:$H,"&lt;="&amp;$T4686,$I:$I,"&gt;="&amp;$T4686),"")</f>
        <v>1.4956141220325397E-4</v>
      </c>
      <c r="V4686" s="9">
        <f>IFERROR(AVERAGEIFS(M:M,$H:$H,"&lt;="&amp;$T4686,$I:$I,"&gt;="&amp;$T4686),"")</f>
        <v>1.0474044568685194E-3</v>
      </c>
      <c r="W4686" s="9">
        <f>IFERROR(AVERAGEIFS(N:N,$H:$H,"&lt;="&amp;$T4686,$I:$I,"&gt;="&amp;$T4686),"")</f>
        <v>4.5592818106155253E-3</v>
      </c>
      <c r="X4686" s="9">
        <f>IFERROR(AVERAGEIFS(O:O,$H:$H,"&lt;="&amp;$T4686,$I:$I,"&gt;="&amp;$T4686),"")</f>
        <v>1.3740932072693921E-2</v>
      </c>
      <c r="Y4686" s="9">
        <f>IFERROR(AVERAGEIFS(P:P,$H:$H,"&lt;="&amp;$T4686,$I:$I,"&gt;="&amp;$T4686),"")</f>
        <v>2.7672594923395914E-2</v>
      </c>
      <c r="Z4686" s="9">
        <f>IFERROR(AVERAGEIFS(Q:Q,$H:$H,"&lt;="&amp;$T4686,$I:$I,"&gt;="&amp;$T4686),"")</f>
        <v>5.6118840579710137E-2</v>
      </c>
    </row>
    <row r="4687" spans="10:26" ht="19" x14ac:dyDescent="0.25">
      <c r="J4687"/>
      <c r="K4687"/>
      <c r="T4687" s="5">
        <f t="shared" si="93"/>
        <v>43038</v>
      </c>
      <c r="U4687" s="9">
        <f>IFERROR(AVERAGEIFS(L:L,$H:$H,"&lt;="&amp;$T4687,$I:$I,"&gt;="&amp;$T4687),"")</f>
        <v>1.4956141220325397E-4</v>
      </c>
      <c r="V4687" s="9">
        <f>IFERROR(AVERAGEIFS(M:M,$H:$H,"&lt;="&amp;$T4687,$I:$I,"&gt;="&amp;$T4687),"")</f>
        <v>1.0474044568685194E-3</v>
      </c>
      <c r="W4687" s="9">
        <f>IFERROR(AVERAGEIFS(N:N,$H:$H,"&lt;="&amp;$T4687,$I:$I,"&gt;="&amp;$T4687),"")</f>
        <v>4.5592818106155253E-3</v>
      </c>
      <c r="X4687" s="9">
        <f>IFERROR(AVERAGEIFS(O:O,$H:$H,"&lt;="&amp;$T4687,$I:$I,"&gt;="&amp;$T4687),"")</f>
        <v>1.3740932072693921E-2</v>
      </c>
      <c r="Y4687" s="9">
        <f>IFERROR(AVERAGEIFS(P:P,$H:$H,"&lt;="&amp;$T4687,$I:$I,"&gt;="&amp;$T4687),"")</f>
        <v>2.7672594923395914E-2</v>
      </c>
      <c r="Z4687" s="9">
        <f>IFERROR(AVERAGEIFS(Q:Q,$H:$H,"&lt;="&amp;$T4687,$I:$I,"&gt;="&amp;$T4687),"")</f>
        <v>5.6118840579710137E-2</v>
      </c>
    </row>
    <row r="4688" spans="10:26" ht="19" x14ac:dyDescent="0.25">
      <c r="J4688"/>
      <c r="K4688"/>
      <c r="T4688" s="5">
        <f t="shared" si="93"/>
        <v>43039</v>
      </c>
      <c r="U4688" s="9">
        <f>IFERROR(AVERAGEIFS(L:L,$H:$H,"&lt;="&amp;$T4688,$I:$I,"&gt;="&amp;$T4688),"")</f>
        <v>1.4956141220325397E-4</v>
      </c>
      <c r="V4688" s="9">
        <f>IFERROR(AVERAGEIFS(M:M,$H:$H,"&lt;="&amp;$T4688,$I:$I,"&gt;="&amp;$T4688),"")</f>
        <v>1.0474044568685194E-3</v>
      </c>
      <c r="W4688" s="9">
        <f>IFERROR(AVERAGEIFS(N:N,$H:$H,"&lt;="&amp;$T4688,$I:$I,"&gt;="&amp;$T4688),"")</f>
        <v>4.5592818106155253E-3</v>
      </c>
      <c r="X4688" s="9">
        <f>IFERROR(AVERAGEIFS(O:O,$H:$H,"&lt;="&amp;$T4688,$I:$I,"&gt;="&amp;$T4688),"")</f>
        <v>1.3740932072693921E-2</v>
      </c>
      <c r="Y4688" s="9">
        <f>IFERROR(AVERAGEIFS(P:P,$H:$H,"&lt;="&amp;$T4688,$I:$I,"&gt;="&amp;$T4688),"")</f>
        <v>2.7672594923395914E-2</v>
      </c>
      <c r="Z4688" s="9">
        <f>IFERROR(AVERAGEIFS(Q:Q,$H:$H,"&lt;="&amp;$T4688,$I:$I,"&gt;="&amp;$T4688),"")</f>
        <v>5.6118840579710137E-2</v>
      </c>
    </row>
    <row r="4689" spans="10:26" ht="19" x14ac:dyDescent="0.25">
      <c r="J4689"/>
      <c r="K4689"/>
      <c r="T4689" s="5">
        <f t="shared" si="93"/>
        <v>43040</v>
      </c>
      <c r="U4689" s="9">
        <f>IFERROR(AVERAGEIFS(L:L,$H:$H,"&lt;="&amp;$T4689,$I:$I,"&gt;="&amp;$T4689),"")</f>
        <v>1.5090161204764447E-4</v>
      </c>
      <c r="V4689" s="9">
        <f>IFERROR(AVERAGEIFS(M:M,$H:$H,"&lt;="&amp;$T4689,$I:$I,"&gt;="&amp;$T4689),"")</f>
        <v>1.0567936613500709E-3</v>
      </c>
      <c r="W4689" s="9">
        <f>IFERROR(AVERAGEIFS(N:N,$H:$H,"&lt;="&amp;$T4689,$I:$I,"&gt;="&amp;$T4689),"")</f>
        <v>4.6002127827628591E-3</v>
      </c>
      <c r="X4689" s="9">
        <f>IFERROR(AVERAGEIFS(O:O,$H:$H,"&lt;="&amp;$T4689,$I:$I,"&gt;="&amp;$T4689),"")</f>
        <v>1.3864764861841745E-2</v>
      </c>
      <c r="Y4689" s="9">
        <f>IFERROR(AVERAGEIFS(P:P,$H:$H,"&lt;="&amp;$T4689,$I:$I,"&gt;="&amp;$T4689),"")</f>
        <v>2.7923413459257043E-2</v>
      </c>
      <c r="Z4689" s="9">
        <f>IFERROR(AVERAGEIFS(Q:Q,$H:$H,"&lt;="&amp;$T4689,$I:$I,"&gt;="&amp;$T4689),"")</f>
        <v>5.6633333333333334E-2</v>
      </c>
    </row>
    <row r="4690" spans="10:26" ht="19" x14ac:dyDescent="0.25">
      <c r="J4690"/>
      <c r="K4690"/>
      <c r="T4690" s="5">
        <f t="shared" si="93"/>
        <v>43041</v>
      </c>
      <c r="U4690" s="9">
        <f>IFERROR(AVERAGEIFS(L:L,$H:$H,"&lt;="&amp;$T4690,$I:$I,"&gt;="&amp;$T4690),"")</f>
        <v>1.5090161204764447E-4</v>
      </c>
      <c r="V4690" s="9">
        <f>IFERROR(AVERAGEIFS(M:M,$H:$H,"&lt;="&amp;$T4690,$I:$I,"&gt;="&amp;$T4690),"")</f>
        <v>1.0567936613500709E-3</v>
      </c>
      <c r="W4690" s="9">
        <f>IFERROR(AVERAGEIFS(N:N,$H:$H,"&lt;="&amp;$T4690,$I:$I,"&gt;="&amp;$T4690),"")</f>
        <v>4.6002127827628591E-3</v>
      </c>
      <c r="X4690" s="9">
        <f>IFERROR(AVERAGEIFS(O:O,$H:$H,"&lt;="&amp;$T4690,$I:$I,"&gt;="&amp;$T4690),"")</f>
        <v>1.3864764861841745E-2</v>
      </c>
      <c r="Y4690" s="9">
        <f>IFERROR(AVERAGEIFS(P:P,$H:$H,"&lt;="&amp;$T4690,$I:$I,"&gt;="&amp;$T4690),"")</f>
        <v>2.7923413459257043E-2</v>
      </c>
      <c r="Z4690" s="9">
        <f>IFERROR(AVERAGEIFS(Q:Q,$H:$H,"&lt;="&amp;$T4690,$I:$I,"&gt;="&amp;$T4690),"")</f>
        <v>5.6633333333333334E-2</v>
      </c>
    </row>
    <row r="4691" spans="10:26" ht="19" x14ac:dyDescent="0.25">
      <c r="J4691"/>
      <c r="K4691"/>
      <c r="T4691" s="5">
        <f t="shared" si="93"/>
        <v>43042</v>
      </c>
      <c r="U4691" s="9">
        <f>IFERROR(AVERAGEIFS(L:L,$H:$H,"&lt;="&amp;$T4691,$I:$I,"&gt;="&amp;$T4691),"")</f>
        <v>1.5090161204764447E-4</v>
      </c>
      <c r="V4691" s="9">
        <f>IFERROR(AVERAGEIFS(M:M,$H:$H,"&lt;="&amp;$T4691,$I:$I,"&gt;="&amp;$T4691),"")</f>
        <v>1.0567936613500709E-3</v>
      </c>
      <c r="W4691" s="9">
        <f>IFERROR(AVERAGEIFS(N:N,$H:$H,"&lt;="&amp;$T4691,$I:$I,"&gt;="&amp;$T4691),"")</f>
        <v>4.6002127827628591E-3</v>
      </c>
      <c r="X4691" s="9">
        <f>IFERROR(AVERAGEIFS(O:O,$H:$H,"&lt;="&amp;$T4691,$I:$I,"&gt;="&amp;$T4691),"")</f>
        <v>1.3864764861841745E-2</v>
      </c>
      <c r="Y4691" s="9">
        <f>IFERROR(AVERAGEIFS(P:P,$H:$H,"&lt;="&amp;$T4691,$I:$I,"&gt;="&amp;$T4691),"")</f>
        <v>2.7923413459257043E-2</v>
      </c>
      <c r="Z4691" s="9">
        <f>IFERROR(AVERAGEIFS(Q:Q,$H:$H,"&lt;="&amp;$T4691,$I:$I,"&gt;="&amp;$T4691),"")</f>
        <v>5.6633333333333334E-2</v>
      </c>
    </row>
    <row r="4692" spans="10:26" ht="19" x14ac:dyDescent="0.25">
      <c r="J4692"/>
      <c r="K4692"/>
      <c r="T4692" s="5">
        <f t="shared" si="93"/>
        <v>43043</v>
      </c>
      <c r="U4692" s="9">
        <f>IFERROR(AVERAGEIFS(L:L,$H:$H,"&lt;="&amp;$T4692,$I:$I,"&gt;="&amp;$T4692),"")</f>
        <v>1.5090161204764447E-4</v>
      </c>
      <c r="V4692" s="9">
        <f>IFERROR(AVERAGEIFS(M:M,$H:$H,"&lt;="&amp;$T4692,$I:$I,"&gt;="&amp;$T4692),"")</f>
        <v>1.0567936613500709E-3</v>
      </c>
      <c r="W4692" s="9">
        <f>IFERROR(AVERAGEIFS(N:N,$H:$H,"&lt;="&amp;$T4692,$I:$I,"&gt;="&amp;$T4692),"")</f>
        <v>4.6002127827628591E-3</v>
      </c>
      <c r="X4692" s="9">
        <f>IFERROR(AVERAGEIFS(O:O,$H:$H,"&lt;="&amp;$T4692,$I:$I,"&gt;="&amp;$T4692),"")</f>
        <v>1.3864764861841745E-2</v>
      </c>
      <c r="Y4692" s="9">
        <f>IFERROR(AVERAGEIFS(P:P,$H:$H,"&lt;="&amp;$T4692,$I:$I,"&gt;="&amp;$T4692),"")</f>
        <v>2.7923413459257043E-2</v>
      </c>
      <c r="Z4692" s="9">
        <f>IFERROR(AVERAGEIFS(Q:Q,$H:$H,"&lt;="&amp;$T4692,$I:$I,"&gt;="&amp;$T4692),"")</f>
        <v>5.6633333333333334E-2</v>
      </c>
    </row>
    <row r="4693" spans="10:26" ht="19" x14ac:dyDescent="0.25">
      <c r="J4693"/>
      <c r="K4693"/>
      <c r="T4693" s="5">
        <f t="shared" si="93"/>
        <v>43044</v>
      </c>
      <c r="U4693" s="9">
        <f>IFERROR(AVERAGEIFS(L:L,$H:$H,"&lt;="&amp;$T4693,$I:$I,"&gt;="&amp;$T4693),"")</f>
        <v>1.5090161204764447E-4</v>
      </c>
      <c r="V4693" s="9">
        <f>IFERROR(AVERAGEIFS(M:M,$H:$H,"&lt;="&amp;$T4693,$I:$I,"&gt;="&amp;$T4693),"")</f>
        <v>1.0567936613500709E-3</v>
      </c>
      <c r="W4693" s="9">
        <f>IFERROR(AVERAGEIFS(N:N,$H:$H,"&lt;="&amp;$T4693,$I:$I,"&gt;="&amp;$T4693),"")</f>
        <v>4.6002127827628591E-3</v>
      </c>
      <c r="X4693" s="9">
        <f>IFERROR(AVERAGEIFS(O:O,$H:$H,"&lt;="&amp;$T4693,$I:$I,"&gt;="&amp;$T4693),"")</f>
        <v>1.3864764861841745E-2</v>
      </c>
      <c r="Y4693" s="9">
        <f>IFERROR(AVERAGEIFS(P:P,$H:$H,"&lt;="&amp;$T4693,$I:$I,"&gt;="&amp;$T4693),"")</f>
        <v>2.7923413459257043E-2</v>
      </c>
      <c r="Z4693" s="9">
        <f>IFERROR(AVERAGEIFS(Q:Q,$H:$H,"&lt;="&amp;$T4693,$I:$I,"&gt;="&amp;$T4693),"")</f>
        <v>5.6633333333333334E-2</v>
      </c>
    </row>
    <row r="4694" spans="10:26" ht="19" x14ac:dyDescent="0.25">
      <c r="J4694"/>
      <c r="K4694"/>
      <c r="T4694" s="5">
        <f t="shared" si="93"/>
        <v>43045</v>
      </c>
      <c r="U4694" s="9">
        <f>IFERROR(AVERAGEIFS(L:L,$H:$H,"&lt;="&amp;$T4694,$I:$I,"&gt;="&amp;$T4694),"")</f>
        <v>1.5105152550161228E-4</v>
      </c>
      <c r="V4694" s="9">
        <f>IFERROR(AVERAGEIFS(M:M,$H:$H,"&lt;="&amp;$T4694,$I:$I,"&gt;="&amp;$T4694),"")</f>
        <v>1.0578439770737695E-3</v>
      </c>
      <c r="W4694" s="9">
        <f>IFERROR(AVERAGEIFS(N:N,$H:$H,"&lt;="&amp;$T4694,$I:$I,"&gt;="&amp;$T4694),"")</f>
        <v>4.6047923164373771E-3</v>
      </c>
      <c r="X4694" s="9">
        <f>IFERROR(AVERAGEIFS(O:O,$H:$H,"&lt;="&amp;$T4694,$I:$I,"&gt;="&amp;$T4694),"")</f>
        <v>1.3878626280975349E-2</v>
      </c>
      <c r="Y4694" s="9">
        <f>IFERROR(AVERAGEIFS(P:P,$H:$H,"&lt;="&amp;$T4694,$I:$I,"&gt;="&amp;$T4694),"")</f>
        <v>2.7951508884289537E-2</v>
      </c>
      <c r="Z4694" s="9">
        <f>IFERROR(AVERAGEIFS(Q:Q,$H:$H,"&lt;="&amp;$T4694,$I:$I,"&gt;="&amp;$T4694),"")</f>
        <v>5.6691044776119394E-2</v>
      </c>
    </row>
    <row r="4695" spans="10:26" ht="19" x14ac:dyDescent="0.25">
      <c r="J4695"/>
      <c r="K4695"/>
      <c r="T4695" s="5">
        <f t="shared" si="93"/>
        <v>43046</v>
      </c>
      <c r="U4695" s="9">
        <f>IFERROR(AVERAGEIFS(L:L,$H:$H,"&lt;="&amp;$T4695,$I:$I,"&gt;="&amp;$T4695),"")</f>
        <v>1.5105152550161228E-4</v>
      </c>
      <c r="V4695" s="9">
        <f>IFERROR(AVERAGEIFS(M:M,$H:$H,"&lt;="&amp;$T4695,$I:$I,"&gt;="&amp;$T4695),"")</f>
        <v>1.0578439770737695E-3</v>
      </c>
      <c r="W4695" s="9">
        <f>IFERROR(AVERAGEIFS(N:N,$H:$H,"&lt;="&amp;$T4695,$I:$I,"&gt;="&amp;$T4695),"")</f>
        <v>4.6047923164373771E-3</v>
      </c>
      <c r="X4695" s="9">
        <f>IFERROR(AVERAGEIFS(O:O,$H:$H,"&lt;="&amp;$T4695,$I:$I,"&gt;="&amp;$T4695),"")</f>
        <v>1.3878626280975349E-2</v>
      </c>
      <c r="Y4695" s="9">
        <f>IFERROR(AVERAGEIFS(P:P,$H:$H,"&lt;="&amp;$T4695,$I:$I,"&gt;="&amp;$T4695),"")</f>
        <v>2.7951508884289537E-2</v>
      </c>
      <c r="Z4695" s="9">
        <f>IFERROR(AVERAGEIFS(Q:Q,$H:$H,"&lt;="&amp;$T4695,$I:$I,"&gt;="&amp;$T4695),"")</f>
        <v>5.6691044776119394E-2</v>
      </c>
    </row>
    <row r="4696" spans="10:26" ht="19" x14ac:dyDescent="0.25">
      <c r="J4696"/>
      <c r="K4696"/>
      <c r="T4696" s="5">
        <f t="shared" si="93"/>
        <v>43047</v>
      </c>
      <c r="U4696" s="9">
        <f>IFERROR(AVERAGEIFS(L:L,$H:$H,"&lt;="&amp;$T4696,$I:$I,"&gt;="&amp;$T4696),"")</f>
        <v>1.5141229660182816E-4</v>
      </c>
      <c r="V4696" s="9">
        <f>IFERROR(AVERAGEIFS(M:M,$H:$H,"&lt;="&amp;$T4696,$I:$I,"&gt;="&amp;$T4696),"")</f>
        <v>1.0603717434765263E-3</v>
      </c>
      <c r="W4696" s="9">
        <f>IFERROR(AVERAGEIFS(N:N,$H:$H,"&lt;="&amp;$T4696,$I:$I,"&gt;="&amp;$T4696),"")</f>
        <v>4.6158163262028928E-3</v>
      </c>
      <c r="X4696" s="9">
        <f>IFERROR(AVERAGEIFS(O:O,$H:$H,"&lt;="&amp;$T4696,$I:$I,"&gt;="&amp;$T4696),"")</f>
        <v>1.3912014195037485E-2</v>
      </c>
      <c r="Y4696" s="9">
        <f>IFERROR(AVERAGEIFS(P:P,$H:$H,"&lt;="&amp;$T4696,$I:$I,"&gt;="&amp;$T4696),"")</f>
        <v>2.8019243802225046E-2</v>
      </c>
      <c r="Z4696" s="9">
        <f>IFERROR(AVERAGEIFS(Q:Q,$H:$H,"&lt;="&amp;$T4696,$I:$I,"&gt;="&amp;$T4696),"")</f>
        <v>5.6830434782608692E-2</v>
      </c>
    </row>
    <row r="4697" spans="10:26" ht="19" x14ac:dyDescent="0.25">
      <c r="J4697"/>
      <c r="K4697"/>
      <c r="T4697" s="5">
        <f t="shared" si="93"/>
        <v>43048</v>
      </c>
      <c r="U4697" s="9">
        <f>IFERROR(AVERAGEIFS(L:L,$H:$H,"&lt;="&amp;$T4697,$I:$I,"&gt;="&amp;$T4697),"")</f>
        <v>1.51256901597638E-4</v>
      </c>
      <c r="V4697" s="9">
        <f>IFERROR(AVERAGEIFS(M:M,$H:$H,"&lt;="&amp;$T4697,$I:$I,"&gt;="&amp;$T4697),"")</f>
        <v>1.0592830157457273E-3</v>
      </c>
      <c r="W4697" s="9">
        <f>IFERROR(AVERAGEIFS(N:N,$H:$H,"&lt;="&amp;$T4697,$I:$I,"&gt;="&amp;$T4697),"")</f>
        <v>4.6110691834823931E-3</v>
      </c>
      <c r="X4697" s="9">
        <f>IFERROR(AVERAGEIFS(O:O,$H:$H,"&lt;="&amp;$T4697,$I:$I,"&gt;="&amp;$T4697),"")</f>
        <v>1.3897644455123008E-2</v>
      </c>
      <c r="Y4697" s="9">
        <f>IFERROR(AVERAGEIFS(P:P,$H:$H,"&lt;="&amp;$T4697,$I:$I,"&gt;="&amp;$T4697),"")</f>
        <v>2.799011503461071E-2</v>
      </c>
      <c r="Z4697" s="9">
        <f>IFERROR(AVERAGEIFS(Q:Q,$H:$H,"&lt;="&amp;$T4697,$I:$I,"&gt;="&amp;$T4697),"")</f>
        <v>5.6770588235294107E-2</v>
      </c>
    </row>
    <row r="4698" spans="10:26" ht="19" x14ac:dyDescent="0.25">
      <c r="J4698"/>
      <c r="K4698"/>
      <c r="T4698" s="5">
        <f t="shared" si="93"/>
        <v>43049</v>
      </c>
      <c r="U4698" s="9">
        <f>IFERROR(AVERAGEIFS(L:L,$H:$H,"&lt;="&amp;$T4698,$I:$I,"&gt;="&amp;$T4698),"")</f>
        <v>1.5133631334003826E-4</v>
      </c>
      <c r="V4698" s="9">
        <f>IFERROR(AVERAGEIFS(M:M,$H:$H,"&lt;="&amp;$T4698,$I:$I,"&gt;="&amp;$T4698),"")</f>
        <v>1.0598394860417437E-3</v>
      </c>
      <c r="W4698" s="9">
        <f>IFERROR(AVERAGEIFS(N:N,$H:$H,"&lt;="&amp;$T4698,$I:$I,"&gt;="&amp;$T4698),"")</f>
        <v>4.6134971780442584E-3</v>
      </c>
      <c r="X4698" s="9">
        <f>IFERROR(AVERAGEIFS(O:O,$H:$H,"&lt;="&amp;$T4698,$I:$I,"&gt;="&amp;$T4698),"")</f>
        <v>1.3905006932910189E-2</v>
      </c>
      <c r="Y4698" s="9">
        <f>IFERROR(AVERAGEIFS(P:P,$H:$H,"&lt;="&amp;$T4698,$I:$I,"&gt;="&amp;$T4698),"")</f>
        <v>2.8005078583677213E-2</v>
      </c>
      <c r="Z4698" s="9">
        <f>IFERROR(AVERAGEIFS(Q:Q,$H:$H,"&lt;="&amp;$T4698,$I:$I,"&gt;="&amp;$T4698),"")</f>
        <v>5.6801492537313446E-2</v>
      </c>
    </row>
    <row r="4699" spans="10:26" ht="19" x14ac:dyDescent="0.25">
      <c r="J4699"/>
      <c r="K4699"/>
      <c r="T4699" s="5">
        <f t="shared" si="93"/>
        <v>43050</v>
      </c>
      <c r="U4699" s="9">
        <f>IFERROR(AVERAGEIFS(L:L,$H:$H,"&lt;="&amp;$T4699,$I:$I,"&gt;="&amp;$T4699),"")</f>
        <v>1.5133631334003826E-4</v>
      </c>
      <c r="V4699" s="9">
        <f>IFERROR(AVERAGEIFS(M:M,$H:$H,"&lt;="&amp;$T4699,$I:$I,"&gt;="&amp;$T4699),"")</f>
        <v>1.0598394860417437E-3</v>
      </c>
      <c r="W4699" s="9">
        <f>IFERROR(AVERAGEIFS(N:N,$H:$H,"&lt;="&amp;$T4699,$I:$I,"&gt;="&amp;$T4699),"")</f>
        <v>4.6134971780442584E-3</v>
      </c>
      <c r="X4699" s="9">
        <f>IFERROR(AVERAGEIFS(O:O,$H:$H,"&lt;="&amp;$T4699,$I:$I,"&gt;="&amp;$T4699),"")</f>
        <v>1.3905006932910189E-2</v>
      </c>
      <c r="Y4699" s="9">
        <f>IFERROR(AVERAGEIFS(P:P,$H:$H,"&lt;="&amp;$T4699,$I:$I,"&gt;="&amp;$T4699),"")</f>
        <v>2.8005078583677213E-2</v>
      </c>
      <c r="Z4699" s="9">
        <f>IFERROR(AVERAGEIFS(Q:Q,$H:$H,"&lt;="&amp;$T4699,$I:$I,"&gt;="&amp;$T4699),"")</f>
        <v>5.6801492537313446E-2</v>
      </c>
    </row>
    <row r="4700" spans="10:26" ht="19" x14ac:dyDescent="0.25">
      <c r="J4700"/>
      <c r="K4700"/>
      <c r="T4700" s="5">
        <f t="shared" si="93"/>
        <v>43051</v>
      </c>
      <c r="U4700" s="9">
        <f>IFERROR(AVERAGEIFS(L:L,$H:$H,"&lt;="&amp;$T4700,$I:$I,"&gt;="&amp;$T4700),"")</f>
        <v>1.5133631334003826E-4</v>
      </c>
      <c r="V4700" s="9">
        <f>IFERROR(AVERAGEIFS(M:M,$H:$H,"&lt;="&amp;$T4700,$I:$I,"&gt;="&amp;$T4700),"")</f>
        <v>1.0598394860417437E-3</v>
      </c>
      <c r="W4700" s="9">
        <f>IFERROR(AVERAGEIFS(N:N,$H:$H,"&lt;="&amp;$T4700,$I:$I,"&gt;="&amp;$T4700),"")</f>
        <v>4.6134971780442584E-3</v>
      </c>
      <c r="X4700" s="9">
        <f>IFERROR(AVERAGEIFS(O:O,$H:$H,"&lt;="&amp;$T4700,$I:$I,"&gt;="&amp;$T4700),"")</f>
        <v>1.3905006932910189E-2</v>
      </c>
      <c r="Y4700" s="9">
        <f>IFERROR(AVERAGEIFS(P:P,$H:$H,"&lt;="&amp;$T4700,$I:$I,"&gt;="&amp;$T4700),"")</f>
        <v>2.8005078583677213E-2</v>
      </c>
      <c r="Z4700" s="9">
        <f>IFERROR(AVERAGEIFS(Q:Q,$H:$H,"&lt;="&amp;$T4700,$I:$I,"&gt;="&amp;$T4700),"")</f>
        <v>5.6801492537313446E-2</v>
      </c>
    </row>
    <row r="4701" spans="10:26" ht="19" x14ac:dyDescent="0.25">
      <c r="J4701"/>
      <c r="K4701"/>
      <c r="T4701" s="5">
        <f t="shared" si="93"/>
        <v>43052</v>
      </c>
      <c r="U4701" s="9">
        <f>IFERROR(AVERAGEIFS(L:L,$H:$H,"&lt;="&amp;$T4701,$I:$I,"&gt;="&amp;$T4701),"")</f>
        <v>1.5133631334003826E-4</v>
      </c>
      <c r="V4701" s="9">
        <f>IFERROR(AVERAGEIFS(M:M,$H:$H,"&lt;="&amp;$T4701,$I:$I,"&gt;="&amp;$T4701),"")</f>
        <v>1.0598394860417437E-3</v>
      </c>
      <c r="W4701" s="9">
        <f>IFERROR(AVERAGEIFS(N:N,$H:$H,"&lt;="&amp;$T4701,$I:$I,"&gt;="&amp;$T4701),"")</f>
        <v>4.6134971780442584E-3</v>
      </c>
      <c r="X4701" s="9">
        <f>IFERROR(AVERAGEIFS(O:O,$H:$H,"&lt;="&amp;$T4701,$I:$I,"&gt;="&amp;$T4701),"")</f>
        <v>1.3905006932910189E-2</v>
      </c>
      <c r="Y4701" s="9">
        <f>IFERROR(AVERAGEIFS(P:P,$H:$H,"&lt;="&amp;$T4701,$I:$I,"&gt;="&amp;$T4701),"")</f>
        <v>2.8005078583677213E-2</v>
      </c>
      <c r="Z4701" s="9">
        <f>IFERROR(AVERAGEIFS(Q:Q,$H:$H,"&lt;="&amp;$T4701,$I:$I,"&gt;="&amp;$T4701),"")</f>
        <v>5.6801492537313446E-2</v>
      </c>
    </row>
    <row r="4702" spans="10:26" ht="19" x14ac:dyDescent="0.25">
      <c r="J4702"/>
      <c r="K4702"/>
      <c r="T4702" s="5">
        <f t="shared" si="93"/>
        <v>43053</v>
      </c>
      <c r="U4702" s="9">
        <f>IFERROR(AVERAGEIFS(L:L,$H:$H,"&lt;="&amp;$T4702,$I:$I,"&gt;="&amp;$T4702),"")</f>
        <v>1.5133631334003826E-4</v>
      </c>
      <c r="V4702" s="9">
        <f>IFERROR(AVERAGEIFS(M:M,$H:$H,"&lt;="&amp;$T4702,$I:$I,"&gt;="&amp;$T4702),"")</f>
        <v>1.0598394860417437E-3</v>
      </c>
      <c r="W4702" s="9">
        <f>IFERROR(AVERAGEIFS(N:N,$H:$H,"&lt;="&amp;$T4702,$I:$I,"&gt;="&amp;$T4702),"")</f>
        <v>4.6134971780442584E-3</v>
      </c>
      <c r="X4702" s="9">
        <f>IFERROR(AVERAGEIFS(O:O,$H:$H,"&lt;="&amp;$T4702,$I:$I,"&gt;="&amp;$T4702),"")</f>
        <v>1.3905006932910189E-2</v>
      </c>
      <c r="Y4702" s="9">
        <f>IFERROR(AVERAGEIFS(P:P,$H:$H,"&lt;="&amp;$T4702,$I:$I,"&gt;="&amp;$T4702),"")</f>
        <v>2.8005078583677213E-2</v>
      </c>
      <c r="Z4702" s="9">
        <f>IFERROR(AVERAGEIFS(Q:Q,$H:$H,"&lt;="&amp;$T4702,$I:$I,"&gt;="&amp;$T4702),"")</f>
        <v>5.6801492537313446E-2</v>
      </c>
    </row>
    <row r="4703" spans="10:26" ht="19" x14ac:dyDescent="0.25">
      <c r="J4703"/>
      <c r="K4703"/>
      <c r="T4703" s="5">
        <f t="shared" si="93"/>
        <v>43054</v>
      </c>
      <c r="U4703" s="9">
        <f>IFERROR(AVERAGEIFS(L:L,$H:$H,"&lt;="&amp;$T4703,$I:$I,"&gt;="&amp;$T4703),"")</f>
        <v>1.5142059271471079E-4</v>
      </c>
      <c r="V4703" s="9">
        <f>IFERROR(AVERAGEIFS(M:M,$H:$H,"&lt;="&amp;$T4703,$I:$I,"&gt;="&amp;$T4703),"")</f>
        <v>1.0604299257221329E-3</v>
      </c>
      <c r="W4703" s="9">
        <f>IFERROR(AVERAGEIFS(N:N,$H:$H,"&lt;="&amp;$T4703,$I:$I,"&gt;="&amp;$T4703),"")</f>
        <v>4.6160710043243146E-3</v>
      </c>
      <c r="X4703" s="9">
        <f>IFERROR(AVERAGEIFS(O:O,$H:$H,"&lt;="&amp;$T4703,$I:$I,"&gt;="&amp;$T4703),"")</f>
        <v>1.3912792883766638E-2</v>
      </c>
      <c r="Y4703" s="9">
        <f>IFERROR(AVERAGEIFS(P:P,$H:$H,"&lt;="&amp;$T4703,$I:$I,"&gt;="&amp;$T4703),"")</f>
        <v>2.8020845907079529E-2</v>
      </c>
      <c r="Z4703" s="9">
        <f>IFERROR(AVERAGEIFS(Q:Q,$H:$H,"&lt;="&amp;$T4703,$I:$I,"&gt;="&amp;$T4703),"")</f>
        <v>5.6833823529411777E-2</v>
      </c>
    </row>
    <row r="4704" spans="10:26" ht="19" x14ac:dyDescent="0.25">
      <c r="J4704"/>
      <c r="K4704"/>
      <c r="T4704" s="5">
        <f t="shared" si="93"/>
        <v>43055</v>
      </c>
      <c r="U4704" s="9">
        <f>IFERROR(AVERAGEIFS(L:L,$H:$H,"&lt;="&amp;$T4704,$I:$I,"&gt;="&amp;$T4704),"")</f>
        <v>1.5142059271471079E-4</v>
      </c>
      <c r="V4704" s="9">
        <f>IFERROR(AVERAGEIFS(M:M,$H:$H,"&lt;="&amp;$T4704,$I:$I,"&gt;="&amp;$T4704),"")</f>
        <v>1.0604299257221329E-3</v>
      </c>
      <c r="W4704" s="9">
        <f>IFERROR(AVERAGEIFS(N:N,$H:$H,"&lt;="&amp;$T4704,$I:$I,"&gt;="&amp;$T4704),"")</f>
        <v>4.6160710043243146E-3</v>
      </c>
      <c r="X4704" s="9">
        <f>IFERROR(AVERAGEIFS(O:O,$H:$H,"&lt;="&amp;$T4704,$I:$I,"&gt;="&amp;$T4704),"")</f>
        <v>1.3912792883766638E-2</v>
      </c>
      <c r="Y4704" s="9">
        <f>IFERROR(AVERAGEIFS(P:P,$H:$H,"&lt;="&amp;$T4704,$I:$I,"&gt;="&amp;$T4704),"")</f>
        <v>2.8020845907079529E-2</v>
      </c>
      <c r="Z4704" s="9">
        <f>IFERROR(AVERAGEIFS(Q:Q,$H:$H,"&lt;="&amp;$T4704,$I:$I,"&gt;="&amp;$T4704),"")</f>
        <v>5.6833823529411777E-2</v>
      </c>
    </row>
    <row r="4705" spans="10:26" ht="19" x14ac:dyDescent="0.25">
      <c r="J4705"/>
      <c r="K4705"/>
      <c r="T4705" s="5">
        <f t="shared" si="93"/>
        <v>43056</v>
      </c>
      <c r="U4705" s="9">
        <f>IFERROR(AVERAGEIFS(L:L,$H:$H,"&lt;="&amp;$T4705,$I:$I,"&gt;="&amp;$T4705),"")</f>
        <v>1.5156879092436258E-4</v>
      </c>
      <c r="V4705" s="9">
        <f>IFERROR(AVERAGEIFS(M:M,$H:$H,"&lt;="&amp;$T4705,$I:$I,"&gt;="&amp;$T4705),"")</f>
        <v>1.0614683145384444E-3</v>
      </c>
      <c r="W4705" s="9">
        <f>IFERROR(AVERAGEIFS(N:N,$H:$H,"&lt;="&amp;$T4705,$I:$I,"&gt;="&amp;$T4705),"")</f>
        <v>4.6206000725704018E-3</v>
      </c>
      <c r="X4705" s="9">
        <f>IFERROR(AVERAGEIFS(O:O,$H:$H,"&lt;="&amp;$T4705,$I:$I,"&gt;="&amp;$T4705),"")</f>
        <v>1.3926513650371635E-2</v>
      </c>
      <c r="Y4705" s="9">
        <f>IFERROR(AVERAGEIFS(P:P,$H:$H,"&lt;="&amp;$T4705,$I:$I,"&gt;="&amp;$T4705),"")</f>
        <v>2.8048693058991936E-2</v>
      </c>
      <c r="Z4705" s="9">
        <f>IFERROR(AVERAGEIFS(Q:Q,$H:$H,"&lt;="&amp;$T4705,$I:$I,"&gt;="&amp;$T4705),"")</f>
        <v>5.6891176470588257E-2</v>
      </c>
    </row>
    <row r="4706" spans="10:26" ht="19" x14ac:dyDescent="0.25">
      <c r="J4706"/>
      <c r="K4706"/>
      <c r="T4706" s="5">
        <f t="shared" si="93"/>
        <v>43057</v>
      </c>
      <c r="U4706" s="9">
        <f>IFERROR(AVERAGEIFS(L:L,$H:$H,"&lt;="&amp;$T4706,$I:$I,"&gt;="&amp;$T4706),"")</f>
        <v>1.5156879092436258E-4</v>
      </c>
      <c r="V4706" s="9">
        <f>IFERROR(AVERAGEIFS(M:M,$H:$H,"&lt;="&amp;$T4706,$I:$I,"&gt;="&amp;$T4706),"")</f>
        <v>1.0614683145384444E-3</v>
      </c>
      <c r="W4706" s="9">
        <f>IFERROR(AVERAGEIFS(N:N,$H:$H,"&lt;="&amp;$T4706,$I:$I,"&gt;="&amp;$T4706),"")</f>
        <v>4.6206000725704018E-3</v>
      </c>
      <c r="X4706" s="9">
        <f>IFERROR(AVERAGEIFS(O:O,$H:$H,"&lt;="&amp;$T4706,$I:$I,"&gt;="&amp;$T4706),"")</f>
        <v>1.3926513650371635E-2</v>
      </c>
      <c r="Y4706" s="9">
        <f>IFERROR(AVERAGEIFS(P:P,$H:$H,"&lt;="&amp;$T4706,$I:$I,"&gt;="&amp;$T4706),"")</f>
        <v>2.8048693058991936E-2</v>
      </c>
      <c r="Z4706" s="9">
        <f>IFERROR(AVERAGEIFS(Q:Q,$H:$H,"&lt;="&amp;$T4706,$I:$I,"&gt;="&amp;$T4706),"")</f>
        <v>5.6891176470588257E-2</v>
      </c>
    </row>
    <row r="4707" spans="10:26" ht="19" x14ac:dyDescent="0.25">
      <c r="J4707"/>
      <c r="K4707"/>
      <c r="T4707" s="5">
        <f t="shared" si="93"/>
        <v>43058</v>
      </c>
      <c r="U4707" s="9">
        <f>IFERROR(AVERAGEIFS(L:L,$H:$H,"&lt;="&amp;$T4707,$I:$I,"&gt;="&amp;$T4707),"")</f>
        <v>1.5156879092436258E-4</v>
      </c>
      <c r="V4707" s="9">
        <f>IFERROR(AVERAGEIFS(M:M,$H:$H,"&lt;="&amp;$T4707,$I:$I,"&gt;="&amp;$T4707),"")</f>
        <v>1.0614683145384444E-3</v>
      </c>
      <c r="W4707" s="9">
        <f>IFERROR(AVERAGEIFS(N:N,$H:$H,"&lt;="&amp;$T4707,$I:$I,"&gt;="&amp;$T4707),"")</f>
        <v>4.6206000725704018E-3</v>
      </c>
      <c r="X4707" s="9">
        <f>IFERROR(AVERAGEIFS(O:O,$H:$H,"&lt;="&amp;$T4707,$I:$I,"&gt;="&amp;$T4707),"")</f>
        <v>1.3926513650371635E-2</v>
      </c>
      <c r="Y4707" s="9">
        <f>IFERROR(AVERAGEIFS(P:P,$H:$H,"&lt;="&amp;$T4707,$I:$I,"&gt;="&amp;$T4707),"")</f>
        <v>2.8048693058991936E-2</v>
      </c>
      <c r="Z4707" s="9">
        <f>IFERROR(AVERAGEIFS(Q:Q,$H:$H,"&lt;="&amp;$T4707,$I:$I,"&gt;="&amp;$T4707),"")</f>
        <v>5.6891176470588257E-2</v>
      </c>
    </row>
    <row r="4708" spans="10:26" ht="19" x14ac:dyDescent="0.25">
      <c r="J4708"/>
      <c r="K4708"/>
      <c r="T4708" s="5">
        <f t="shared" si="93"/>
        <v>43059</v>
      </c>
      <c r="U4708" s="9">
        <f>IFERROR(AVERAGEIFS(L:L,$H:$H,"&lt;="&amp;$T4708,$I:$I,"&gt;="&amp;$T4708),"")</f>
        <v>1.5134792905602932E-4</v>
      </c>
      <c r="V4708" s="9">
        <f>IFERROR(AVERAGEIFS(M:M,$H:$H,"&lt;="&amp;$T4708,$I:$I,"&gt;="&amp;$T4708),"")</f>
        <v>1.0599208692596165E-3</v>
      </c>
      <c r="W4708" s="9">
        <f>IFERROR(AVERAGEIFS(N:N,$H:$H,"&lt;="&amp;$T4708,$I:$I,"&gt;="&amp;$T4708),"")</f>
        <v>4.6138520516953796E-3</v>
      </c>
      <c r="X4708" s="9">
        <f>IFERROR(AVERAGEIFS(O:O,$H:$H,"&lt;="&amp;$T4708,$I:$I,"&gt;="&amp;$T4708),"")</f>
        <v>1.3906081311799108E-2</v>
      </c>
      <c r="Y4708" s="9">
        <f>IFERROR(AVERAGEIFS(P:P,$H:$H,"&lt;="&amp;$T4708,$I:$I,"&gt;="&amp;$T4708),"")</f>
        <v>2.8007256949601787E-2</v>
      </c>
      <c r="Z4708" s="9">
        <f>IFERROR(AVERAGEIFS(Q:Q,$H:$H,"&lt;="&amp;$T4708,$I:$I,"&gt;="&amp;$T4708),"")</f>
        <v>5.6805970149253746E-2</v>
      </c>
    </row>
    <row r="4709" spans="10:26" ht="19" x14ac:dyDescent="0.25">
      <c r="J4709"/>
      <c r="K4709"/>
      <c r="T4709" s="5">
        <f t="shared" si="93"/>
        <v>43060</v>
      </c>
      <c r="U4709" s="9">
        <f>IFERROR(AVERAGEIFS(L:L,$H:$H,"&lt;="&amp;$T4709,$I:$I,"&gt;="&amp;$T4709),"")</f>
        <v>1.5127483112127604E-4</v>
      </c>
      <c r="V4709" s="9">
        <f>IFERROR(AVERAGEIFS(M:M,$H:$H,"&lt;="&amp;$T4709,$I:$I,"&gt;="&amp;$T4709),"")</f>
        <v>1.0594086691781768E-3</v>
      </c>
      <c r="W4709" s="9">
        <f>IFERROR(AVERAGEIFS(N:N,$H:$H,"&lt;="&amp;$T4709,$I:$I,"&gt;="&amp;$T4709),"")</f>
        <v>4.6116176730625087E-3</v>
      </c>
      <c r="X4709" s="9">
        <f>IFERROR(AVERAGEIFS(O:O,$H:$H,"&lt;="&amp;$T4709,$I:$I,"&gt;="&amp;$T4709),"")</f>
        <v>1.3899309519737866E-2</v>
      </c>
      <c r="Y4709" s="9">
        <f>IFERROR(AVERAGEIFS(P:P,$H:$H,"&lt;="&amp;$T4709,$I:$I,"&gt;="&amp;$T4709),"")</f>
        <v>2.7993504755291814E-2</v>
      </c>
      <c r="Z4709" s="9">
        <f>IFERROR(AVERAGEIFS(Q:Q,$H:$H,"&lt;="&amp;$T4709,$I:$I,"&gt;="&amp;$T4709),"")</f>
        <v>5.6777611940298518E-2</v>
      </c>
    </row>
    <row r="4710" spans="10:26" ht="19" x14ac:dyDescent="0.25">
      <c r="J4710"/>
      <c r="K4710"/>
      <c r="T4710" s="5">
        <f t="shared" si="93"/>
        <v>43061</v>
      </c>
      <c r="U4710" s="9">
        <f>IFERROR(AVERAGEIFS(L:L,$H:$H,"&lt;="&amp;$T4710,$I:$I,"&gt;="&amp;$T4710),"")</f>
        <v>1.5190486554044871E-4</v>
      </c>
      <c r="V4710" s="9">
        <f>IFERROR(AVERAGEIFS(M:M,$H:$H,"&lt;="&amp;$T4710,$I:$I,"&gt;="&amp;$T4710),"")</f>
        <v>1.0638229272285312E-3</v>
      </c>
      <c r="W4710" s="9">
        <f>IFERROR(AVERAGEIFS(N:N,$H:$H,"&lt;="&amp;$T4710,$I:$I,"&gt;="&amp;$T4710),"")</f>
        <v>4.630866952393899E-3</v>
      </c>
      <c r="X4710" s="9">
        <f>IFERROR(AVERAGEIFS(O:O,$H:$H,"&lt;="&amp;$T4710,$I:$I,"&gt;="&amp;$T4710),"")</f>
        <v>1.3957592908736521E-2</v>
      </c>
      <c r="Y4710" s="9">
        <f>IFERROR(AVERAGEIFS(P:P,$H:$H,"&lt;="&amp;$T4710,$I:$I,"&gt;="&amp;$T4710),"")</f>
        <v>2.8111696912305618E-2</v>
      </c>
      <c r="Z4710" s="9">
        <f>IFERROR(AVERAGEIFS(Q:Q,$H:$H,"&lt;="&amp;$T4710,$I:$I,"&gt;="&amp;$T4710),"")</f>
        <v>5.7020634920634944E-2</v>
      </c>
    </row>
    <row r="4711" spans="10:26" ht="19" x14ac:dyDescent="0.25">
      <c r="J4711"/>
      <c r="K4711"/>
      <c r="T4711" s="5">
        <f t="shared" si="93"/>
        <v>43062</v>
      </c>
      <c r="U4711" s="9">
        <f>IFERROR(AVERAGEIFS(L:L,$H:$H,"&lt;="&amp;$T4711,$I:$I,"&gt;="&amp;$T4711),"")</f>
        <v>1.5156761189156906E-4</v>
      </c>
      <c r="V4711" s="9">
        <f>IFERROR(AVERAGEIFS(M:M,$H:$H,"&lt;="&amp;$T4711,$I:$I,"&gt;="&amp;$T4711),"")</f>
        <v>1.0614599345091093E-3</v>
      </c>
      <c r="W4711" s="9">
        <f>IFERROR(AVERAGEIFS(N:N,$H:$H,"&lt;="&amp;$T4711,$I:$I,"&gt;="&amp;$T4711),"")</f>
        <v>4.6205614993851205E-3</v>
      </c>
      <c r="X4711" s="9">
        <f>IFERROR(AVERAGEIFS(O:O,$H:$H,"&lt;="&amp;$T4711,$I:$I,"&gt;="&amp;$T4711),"")</f>
        <v>1.3926380880531141E-2</v>
      </c>
      <c r="Y4711" s="9">
        <f>IFERROR(AVERAGEIFS(P:P,$H:$H,"&lt;="&amp;$T4711,$I:$I,"&gt;="&amp;$T4711),"")</f>
        <v>2.8048375180469574E-2</v>
      </c>
      <c r="Z4711" s="9">
        <f>IFERROR(AVERAGEIFS(Q:Q,$H:$H,"&lt;="&amp;$T4711,$I:$I,"&gt;="&amp;$T4711),"")</f>
        <v>5.6890322580645185E-2</v>
      </c>
    </row>
    <row r="4712" spans="10:26" ht="19" x14ac:dyDescent="0.25">
      <c r="J4712"/>
      <c r="K4712"/>
      <c r="T4712" s="5">
        <f t="shared" si="93"/>
        <v>43063</v>
      </c>
      <c r="U4712" s="9">
        <f>IFERROR(AVERAGEIFS(L:L,$H:$H,"&lt;="&amp;$T4712,$I:$I,"&gt;="&amp;$T4712),"")</f>
        <v>1.5311742213686686E-4</v>
      </c>
      <c r="V4712" s="9">
        <f>IFERROR(AVERAGEIFS(M:M,$H:$H,"&lt;="&amp;$T4712,$I:$I,"&gt;="&amp;$T4712),"")</f>
        <v>1.0723176219394255E-3</v>
      </c>
      <c r="W4712" s="9">
        <f>IFERROR(AVERAGEIFS(N:N,$H:$H,"&lt;="&amp;$T4712,$I:$I,"&gt;="&amp;$T4712),"")</f>
        <v>4.6678939428699525E-3</v>
      </c>
      <c r="X4712" s="9">
        <f>IFERROR(AVERAGEIFS(O:O,$H:$H,"&lt;="&amp;$T4712,$I:$I,"&gt;="&amp;$T4712),"")</f>
        <v>1.406957926644274E-2</v>
      </c>
      <c r="Y4712" s="9">
        <f>IFERROR(AVERAGEIFS(P:P,$H:$H,"&lt;="&amp;$T4712,$I:$I,"&gt;="&amp;$T4712),"")</f>
        <v>2.8338413484199756E-2</v>
      </c>
      <c r="Z4712" s="9">
        <f>IFERROR(AVERAGEIFS(Q:Q,$H:$H,"&lt;="&amp;$T4712,$I:$I,"&gt;="&amp;$T4712),"")</f>
        <v>5.7485245901639385E-2</v>
      </c>
    </row>
    <row r="4713" spans="10:26" ht="19" x14ac:dyDescent="0.25">
      <c r="J4713"/>
      <c r="K4713"/>
      <c r="T4713" s="5">
        <f t="shared" si="93"/>
        <v>43064</v>
      </c>
      <c r="U4713" s="9">
        <f>IFERROR(AVERAGEIFS(L:L,$H:$H,"&lt;="&amp;$T4713,$I:$I,"&gt;="&amp;$T4713),"")</f>
        <v>1.5311742213686686E-4</v>
      </c>
      <c r="V4713" s="9">
        <f>IFERROR(AVERAGEIFS(M:M,$H:$H,"&lt;="&amp;$T4713,$I:$I,"&gt;="&amp;$T4713),"")</f>
        <v>1.0723176219394255E-3</v>
      </c>
      <c r="W4713" s="9">
        <f>IFERROR(AVERAGEIFS(N:N,$H:$H,"&lt;="&amp;$T4713,$I:$I,"&gt;="&amp;$T4713),"")</f>
        <v>4.6678939428699525E-3</v>
      </c>
      <c r="X4713" s="9">
        <f>IFERROR(AVERAGEIFS(O:O,$H:$H,"&lt;="&amp;$T4713,$I:$I,"&gt;="&amp;$T4713),"")</f>
        <v>1.406957926644274E-2</v>
      </c>
      <c r="Y4713" s="9">
        <f>IFERROR(AVERAGEIFS(P:P,$H:$H,"&lt;="&amp;$T4713,$I:$I,"&gt;="&amp;$T4713),"")</f>
        <v>2.8338413484199756E-2</v>
      </c>
      <c r="Z4713" s="9">
        <f>IFERROR(AVERAGEIFS(Q:Q,$H:$H,"&lt;="&amp;$T4713,$I:$I,"&gt;="&amp;$T4713),"")</f>
        <v>5.7485245901639385E-2</v>
      </c>
    </row>
    <row r="4714" spans="10:26" ht="19" x14ac:dyDescent="0.25">
      <c r="J4714"/>
      <c r="K4714"/>
      <c r="T4714" s="5">
        <f t="shared" si="93"/>
        <v>43065</v>
      </c>
      <c r="U4714" s="9">
        <f>IFERROR(AVERAGEIFS(L:L,$H:$H,"&lt;="&amp;$T4714,$I:$I,"&gt;="&amp;$T4714),"")</f>
        <v>1.5311742213686686E-4</v>
      </c>
      <c r="V4714" s="9">
        <f>IFERROR(AVERAGEIFS(M:M,$H:$H,"&lt;="&amp;$T4714,$I:$I,"&gt;="&amp;$T4714),"")</f>
        <v>1.0723176219394255E-3</v>
      </c>
      <c r="W4714" s="9">
        <f>IFERROR(AVERAGEIFS(N:N,$H:$H,"&lt;="&amp;$T4714,$I:$I,"&gt;="&amp;$T4714),"")</f>
        <v>4.6678939428699525E-3</v>
      </c>
      <c r="X4714" s="9">
        <f>IFERROR(AVERAGEIFS(O:O,$H:$H,"&lt;="&amp;$T4714,$I:$I,"&gt;="&amp;$T4714),"")</f>
        <v>1.406957926644274E-2</v>
      </c>
      <c r="Y4714" s="9">
        <f>IFERROR(AVERAGEIFS(P:P,$H:$H,"&lt;="&amp;$T4714,$I:$I,"&gt;="&amp;$T4714),"")</f>
        <v>2.8338413484199756E-2</v>
      </c>
      <c r="Z4714" s="9">
        <f>IFERROR(AVERAGEIFS(Q:Q,$H:$H,"&lt;="&amp;$T4714,$I:$I,"&gt;="&amp;$T4714),"")</f>
        <v>5.7485245901639385E-2</v>
      </c>
    </row>
    <row r="4715" spans="10:26" ht="19" x14ac:dyDescent="0.25">
      <c r="J4715"/>
      <c r="K4715"/>
      <c r="T4715" s="5">
        <f t="shared" si="93"/>
        <v>43066</v>
      </c>
      <c r="U4715" s="9">
        <f>IFERROR(AVERAGEIFS(L:L,$H:$H,"&lt;="&amp;$T4715,$I:$I,"&gt;="&amp;$T4715),"")</f>
        <v>1.5311742213686686E-4</v>
      </c>
      <c r="V4715" s="9">
        <f>IFERROR(AVERAGEIFS(M:M,$H:$H,"&lt;="&amp;$T4715,$I:$I,"&gt;="&amp;$T4715),"")</f>
        <v>1.0723176219394255E-3</v>
      </c>
      <c r="W4715" s="9">
        <f>IFERROR(AVERAGEIFS(N:N,$H:$H,"&lt;="&amp;$T4715,$I:$I,"&gt;="&amp;$T4715),"")</f>
        <v>4.6678939428699525E-3</v>
      </c>
      <c r="X4715" s="9">
        <f>IFERROR(AVERAGEIFS(O:O,$H:$H,"&lt;="&amp;$T4715,$I:$I,"&gt;="&amp;$T4715),"")</f>
        <v>1.406957926644274E-2</v>
      </c>
      <c r="Y4715" s="9">
        <f>IFERROR(AVERAGEIFS(P:P,$H:$H,"&lt;="&amp;$T4715,$I:$I,"&gt;="&amp;$T4715),"")</f>
        <v>2.8338413484199756E-2</v>
      </c>
      <c r="Z4715" s="9">
        <f>IFERROR(AVERAGEIFS(Q:Q,$H:$H,"&lt;="&amp;$T4715,$I:$I,"&gt;="&amp;$T4715),"")</f>
        <v>5.7485245901639385E-2</v>
      </c>
    </row>
    <row r="4716" spans="10:26" ht="19" x14ac:dyDescent="0.25">
      <c r="J4716"/>
      <c r="K4716"/>
      <c r="T4716" s="5">
        <f t="shared" si="93"/>
        <v>43067</v>
      </c>
      <c r="U4716" s="9">
        <f>IFERROR(AVERAGEIFS(L:L,$H:$H,"&lt;="&amp;$T4716,$I:$I,"&gt;="&amp;$T4716),"")</f>
        <v>1.5311742213686686E-4</v>
      </c>
      <c r="V4716" s="9">
        <f>IFERROR(AVERAGEIFS(M:M,$H:$H,"&lt;="&amp;$T4716,$I:$I,"&gt;="&amp;$T4716),"")</f>
        <v>1.0723176219394255E-3</v>
      </c>
      <c r="W4716" s="9">
        <f>IFERROR(AVERAGEIFS(N:N,$H:$H,"&lt;="&amp;$T4716,$I:$I,"&gt;="&amp;$T4716),"")</f>
        <v>4.6678939428699525E-3</v>
      </c>
      <c r="X4716" s="9">
        <f>IFERROR(AVERAGEIFS(O:O,$H:$H,"&lt;="&amp;$T4716,$I:$I,"&gt;="&amp;$T4716),"")</f>
        <v>1.406957926644274E-2</v>
      </c>
      <c r="Y4716" s="9">
        <f>IFERROR(AVERAGEIFS(P:P,$H:$H,"&lt;="&amp;$T4716,$I:$I,"&gt;="&amp;$T4716),"")</f>
        <v>2.8338413484199756E-2</v>
      </c>
      <c r="Z4716" s="9">
        <f>IFERROR(AVERAGEIFS(Q:Q,$H:$H,"&lt;="&amp;$T4716,$I:$I,"&gt;="&amp;$T4716),"")</f>
        <v>5.7485245901639385E-2</v>
      </c>
    </row>
    <row r="4717" spans="10:26" ht="19" x14ac:dyDescent="0.25">
      <c r="J4717"/>
      <c r="K4717"/>
      <c r="T4717" s="5">
        <f t="shared" si="93"/>
        <v>43068</v>
      </c>
      <c r="U4717" s="9">
        <f>IFERROR(AVERAGEIFS(L:L,$H:$H,"&lt;="&amp;$T4717,$I:$I,"&gt;="&amp;$T4717),"")</f>
        <v>1.5311742213686686E-4</v>
      </c>
      <c r="V4717" s="9">
        <f>IFERROR(AVERAGEIFS(M:M,$H:$H,"&lt;="&amp;$T4717,$I:$I,"&gt;="&amp;$T4717),"")</f>
        <v>1.0723176219394255E-3</v>
      </c>
      <c r="W4717" s="9">
        <f>IFERROR(AVERAGEIFS(N:N,$H:$H,"&lt;="&amp;$T4717,$I:$I,"&gt;="&amp;$T4717),"")</f>
        <v>4.6678939428699525E-3</v>
      </c>
      <c r="X4717" s="9">
        <f>IFERROR(AVERAGEIFS(O:O,$H:$H,"&lt;="&amp;$T4717,$I:$I,"&gt;="&amp;$T4717),"")</f>
        <v>1.406957926644274E-2</v>
      </c>
      <c r="Y4717" s="9">
        <f>IFERROR(AVERAGEIFS(P:P,$H:$H,"&lt;="&amp;$T4717,$I:$I,"&gt;="&amp;$T4717),"")</f>
        <v>2.8338413484199756E-2</v>
      </c>
      <c r="Z4717" s="9">
        <f>IFERROR(AVERAGEIFS(Q:Q,$H:$H,"&lt;="&amp;$T4717,$I:$I,"&gt;="&amp;$T4717),"")</f>
        <v>5.7485245901639385E-2</v>
      </c>
    </row>
    <row r="4718" spans="10:26" ht="19" x14ac:dyDescent="0.25">
      <c r="J4718"/>
      <c r="K4718"/>
      <c r="T4718" s="5">
        <f t="shared" si="93"/>
        <v>43069</v>
      </c>
      <c r="U4718" s="9">
        <f>IFERROR(AVERAGEIFS(L:L,$H:$H,"&lt;="&amp;$T4718,$I:$I,"&gt;="&amp;$T4718),"")</f>
        <v>1.5335190903226393E-4</v>
      </c>
      <c r="V4718" s="9">
        <f>IFERROR(AVERAGEIFS(M:M,$H:$H,"&lt;="&amp;$T4718,$I:$I,"&gt;="&amp;$T4718),"")</f>
        <v>1.0739605588274764E-3</v>
      </c>
      <c r="W4718" s="9">
        <f>IFERROR(AVERAGEIFS(N:N,$H:$H,"&lt;="&amp;$T4718,$I:$I,"&gt;="&amp;$T4718),"")</f>
        <v>4.6750588773602619E-3</v>
      </c>
      <c r="X4718" s="9">
        <f>IFERROR(AVERAGEIFS(O:O,$H:$H,"&lt;="&amp;$T4718,$I:$I,"&gt;="&amp;$T4718),"")</f>
        <v>1.4091277900077732E-2</v>
      </c>
      <c r="Y4718" s="9">
        <f>IFERROR(AVERAGEIFS(P:P,$H:$H,"&lt;="&amp;$T4718,$I:$I,"&gt;="&amp;$T4718),"")</f>
        <v>2.8382429526029887E-2</v>
      </c>
      <c r="Z4718" s="9">
        <f>IFERROR(AVERAGEIFS(Q:Q,$H:$H,"&lt;="&amp;$T4718,$I:$I,"&gt;="&amp;$T4718),"")</f>
        <v>5.7575806451612949E-2</v>
      </c>
    </row>
    <row r="4719" spans="10:26" ht="19" x14ac:dyDescent="0.25">
      <c r="J4719"/>
      <c r="K4719"/>
      <c r="T4719" s="5">
        <f t="shared" si="93"/>
        <v>43070</v>
      </c>
      <c r="U4719" s="9">
        <f>IFERROR(AVERAGEIFS(L:L,$H:$H,"&lt;="&amp;$T4719,$I:$I,"&gt;="&amp;$T4719),"")</f>
        <v>1.5398155980422823E-4</v>
      </c>
      <c r="V4719" s="9">
        <f>IFERROR(AVERAGEIFS(M:M,$H:$H,"&lt;="&amp;$T4719,$I:$I,"&gt;="&amp;$T4719),"")</f>
        <v>1.0783720246263322E-3</v>
      </c>
      <c r="W4719" s="9">
        <f>IFERROR(AVERAGEIFS(N:N,$H:$H,"&lt;="&amp;$T4719,$I:$I,"&gt;="&amp;$T4719),"")</f>
        <v>4.6942942059314784E-3</v>
      </c>
      <c r="X4719" s="9">
        <f>IFERROR(AVERAGEIFS(O:O,$H:$H,"&lt;="&amp;$T4719,$I:$I,"&gt;="&amp;$T4719),"")</f>
        <v>1.4149505091582137E-2</v>
      </c>
      <c r="Y4719" s="9">
        <f>IFERROR(AVERAGEIFS(P:P,$H:$H,"&lt;="&amp;$T4719,$I:$I,"&gt;="&amp;$T4719),"")</f>
        <v>2.8500465273965284E-2</v>
      </c>
      <c r="Z4719" s="9">
        <f>IFERROR(AVERAGEIFS(Q:Q,$H:$H,"&lt;="&amp;$T4719,$I:$I,"&gt;="&amp;$T4719),"")</f>
        <v>5.7818333333333367E-2</v>
      </c>
    </row>
    <row r="4720" spans="10:26" ht="19" x14ac:dyDescent="0.25">
      <c r="J4720"/>
      <c r="K4720"/>
      <c r="T4720" s="5">
        <f t="shared" si="93"/>
        <v>43071</v>
      </c>
      <c r="U4720" s="9">
        <f>IFERROR(AVERAGEIFS(L:L,$H:$H,"&lt;="&amp;$T4720,$I:$I,"&gt;="&amp;$T4720),"")</f>
        <v>1.5398155980422823E-4</v>
      </c>
      <c r="V4720" s="9">
        <f>IFERROR(AVERAGEIFS(M:M,$H:$H,"&lt;="&amp;$T4720,$I:$I,"&gt;="&amp;$T4720),"")</f>
        <v>1.0783720246263322E-3</v>
      </c>
      <c r="W4720" s="9">
        <f>IFERROR(AVERAGEIFS(N:N,$H:$H,"&lt;="&amp;$T4720,$I:$I,"&gt;="&amp;$T4720),"")</f>
        <v>4.6942942059314784E-3</v>
      </c>
      <c r="X4720" s="9">
        <f>IFERROR(AVERAGEIFS(O:O,$H:$H,"&lt;="&amp;$T4720,$I:$I,"&gt;="&amp;$T4720),"")</f>
        <v>1.4149505091582137E-2</v>
      </c>
      <c r="Y4720" s="9">
        <f>IFERROR(AVERAGEIFS(P:P,$H:$H,"&lt;="&amp;$T4720,$I:$I,"&gt;="&amp;$T4720),"")</f>
        <v>2.8500465273965284E-2</v>
      </c>
      <c r="Z4720" s="9">
        <f>IFERROR(AVERAGEIFS(Q:Q,$H:$H,"&lt;="&amp;$T4720,$I:$I,"&gt;="&amp;$T4720),"")</f>
        <v>5.7818333333333367E-2</v>
      </c>
    </row>
    <row r="4721" spans="10:26" ht="19" x14ac:dyDescent="0.25">
      <c r="J4721"/>
      <c r="K4721"/>
      <c r="T4721" s="5">
        <f t="shared" si="93"/>
        <v>43072</v>
      </c>
      <c r="U4721" s="9">
        <f>IFERROR(AVERAGEIFS(L:L,$H:$H,"&lt;="&amp;$T4721,$I:$I,"&gt;="&amp;$T4721),"")</f>
        <v>1.5398155980422823E-4</v>
      </c>
      <c r="V4721" s="9">
        <f>IFERROR(AVERAGEIFS(M:M,$H:$H,"&lt;="&amp;$T4721,$I:$I,"&gt;="&amp;$T4721),"")</f>
        <v>1.0783720246263322E-3</v>
      </c>
      <c r="W4721" s="9">
        <f>IFERROR(AVERAGEIFS(N:N,$H:$H,"&lt;="&amp;$T4721,$I:$I,"&gt;="&amp;$T4721),"")</f>
        <v>4.6942942059314784E-3</v>
      </c>
      <c r="X4721" s="9">
        <f>IFERROR(AVERAGEIFS(O:O,$H:$H,"&lt;="&amp;$T4721,$I:$I,"&gt;="&amp;$T4721),"")</f>
        <v>1.4149505091582137E-2</v>
      </c>
      <c r="Y4721" s="9">
        <f>IFERROR(AVERAGEIFS(P:P,$H:$H,"&lt;="&amp;$T4721,$I:$I,"&gt;="&amp;$T4721),"")</f>
        <v>2.8500465273965284E-2</v>
      </c>
      <c r="Z4721" s="9">
        <f>IFERROR(AVERAGEIFS(Q:Q,$H:$H,"&lt;="&amp;$T4721,$I:$I,"&gt;="&amp;$T4721),"")</f>
        <v>5.7818333333333367E-2</v>
      </c>
    </row>
    <row r="4722" spans="10:26" ht="19" x14ac:dyDescent="0.25">
      <c r="J4722"/>
      <c r="K4722"/>
      <c r="T4722" s="5">
        <f t="shared" si="93"/>
        <v>43073</v>
      </c>
      <c r="U4722" s="9">
        <f>IFERROR(AVERAGEIFS(L:L,$H:$H,"&lt;="&amp;$T4722,$I:$I,"&gt;="&amp;$T4722),"")</f>
        <v>1.5398155980422823E-4</v>
      </c>
      <c r="V4722" s="9">
        <f>IFERROR(AVERAGEIFS(M:M,$H:$H,"&lt;="&amp;$T4722,$I:$I,"&gt;="&amp;$T4722),"")</f>
        <v>1.0783720246263322E-3</v>
      </c>
      <c r="W4722" s="9">
        <f>IFERROR(AVERAGEIFS(N:N,$H:$H,"&lt;="&amp;$T4722,$I:$I,"&gt;="&amp;$T4722),"")</f>
        <v>4.6942942059314784E-3</v>
      </c>
      <c r="X4722" s="9">
        <f>IFERROR(AVERAGEIFS(O:O,$H:$H,"&lt;="&amp;$T4722,$I:$I,"&gt;="&amp;$T4722),"")</f>
        <v>1.4149505091582137E-2</v>
      </c>
      <c r="Y4722" s="9">
        <f>IFERROR(AVERAGEIFS(P:P,$H:$H,"&lt;="&amp;$T4722,$I:$I,"&gt;="&amp;$T4722),"")</f>
        <v>2.8500465273965284E-2</v>
      </c>
      <c r="Z4722" s="9">
        <f>IFERROR(AVERAGEIFS(Q:Q,$H:$H,"&lt;="&amp;$T4722,$I:$I,"&gt;="&amp;$T4722),"")</f>
        <v>5.7818333333333367E-2</v>
      </c>
    </row>
    <row r="4723" spans="10:26" ht="19" x14ac:dyDescent="0.25">
      <c r="J4723"/>
      <c r="K4723"/>
      <c r="T4723" s="5">
        <f t="shared" si="93"/>
        <v>43074</v>
      </c>
      <c r="U4723" s="9">
        <f>IFERROR(AVERAGEIFS(L:L,$H:$H,"&lt;="&amp;$T4723,$I:$I,"&gt;="&amp;$T4723),"")</f>
        <v>1.5398155980422823E-4</v>
      </c>
      <c r="V4723" s="9">
        <f>IFERROR(AVERAGEIFS(M:M,$H:$H,"&lt;="&amp;$T4723,$I:$I,"&gt;="&amp;$T4723),"")</f>
        <v>1.0783720246263322E-3</v>
      </c>
      <c r="W4723" s="9">
        <f>IFERROR(AVERAGEIFS(N:N,$H:$H,"&lt;="&amp;$T4723,$I:$I,"&gt;="&amp;$T4723),"")</f>
        <v>4.6942942059314784E-3</v>
      </c>
      <c r="X4723" s="9">
        <f>IFERROR(AVERAGEIFS(O:O,$H:$H,"&lt;="&amp;$T4723,$I:$I,"&gt;="&amp;$T4723),"")</f>
        <v>1.4149505091582137E-2</v>
      </c>
      <c r="Y4723" s="9">
        <f>IFERROR(AVERAGEIFS(P:P,$H:$H,"&lt;="&amp;$T4723,$I:$I,"&gt;="&amp;$T4723),"")</f>
        <v>2.8500465273965284E-2</v>
      </c>
      <c r="Z4723" s="9">
        <f>IFERROR(AVERAGEIFS(Q:Q,$H:$H,"&lt;="&amp;$T4723,$I:$I,"&gt;="&amp;$T4723),"")</f>
        <v>5.7818333333333367E-2</v>
      </c>
    </row>
    <row r="4724" spans="10:26" ht="19" x14ac:dyDescent="0.25">
      <c r="J4724"/>
      <c r="K4724"/>
      <c r="T4724" s="5">
        <f t="shared" si="93"/>
        <v>43075</v>
      </c>
      <c r="U4724" s="9">
        <f>IFERROR(AVERAGEIFS(L:L,$H:$H,"&lt;="&amp;$T4724,$I:$I,"&gt;="&amp;$T4724),"")</f>
        <v>1.5398155980422823E-4</v>
      </c>
      <c r="V4724" s="9">
        <f>IFERROR(AVERAGEIFS(M:M,$H:$H,"&lt;="&amp;$T4724,$I:$I,"&gt;="&amp;$T4724),"")</f>
        <v>1.0783720246263322E-3</v>
      </c>
      <c r="W4724" s="9">
        <f>IFERROR(AVERAGEIFS(N:N,$H:$H,"&lt;="&amp;$T4724,$I:$I,"&gt;="&amp;$T4724),"")</f>
        <v>4.6942942059314784E-3</v>
      </c>
      <c r="X4724" s="9">
        <f>IFERROR(AVERAGEIFS(O:O,$H:$H,"&lt;="&amp;$T4724,$I:$I,"&gt;="&amp;$T4724),"")</f>
        <v>1.4149505091582137E-2</v>
      </c>
      <c r="Y4724" s="9">
        <f>IFERROR(AVERAGEIFS(P:P,$H:$H,"&lt;="&amp;$T4724,$I:$I,"&gt;="&amp;$T4724),"")</f>
        <v>2.8500465273965284E-2</v>
      </c>
      <c r="Z4724" s="9">
        <f>IFERROR(AVERAGEIFS(Q:Q,$H:$H,"&lt;="&amp;$T4724,$I:$I,"&gt;="&amp;$T4724),"")</f>
        <v>5.7818333333333367E-2</v>
      </c>
    </row>
    <row r="4725" spans="10:26" ht="19" x14ac:dyDescent="0.25">
      <c r="J4725"/>
      <c r="K4725"/>
      <c r="T4725" s="5">
        <f t="shared" si="93"/>
        <v>43076</v>
      </c>
      <c r="U4725" s="9">
        <f>IFERROR(AVERAGEIFS(L:L,$H:$H,"&lt;="&amp;$T4725,$I:$I,"&gt;="&amp;$T4725),"")</f>
        <v>1.5398155980422823E-4</v>
      </c>
      <c r="V4725" s="9">
        <f>IFERROR(AVERAGEIFS(M:M,$H:$H,"&lt;="&amp;$T4725,$I:$I,"&gt;="&amp;$T4725),"")</f>
        <v>1.0783720246263322E-3</v>
      </c>
      <c r="W4725" s="9">
        <f>IFERROR(AVERAGEIFS(N:N,$H:$H,"&lt;="&amp;$T4725,$I:$I,"&gt;="&amp;$T4725),"")</f>
        <v>4.6942942059314784E-3</v>
      </c>
      <c r="X4725" s="9">
        <f>IFERROR(AVERAGEIFS(O:O,$H:$H,"&lt;="&amp;$T4725,$I:$I,"&gt;="&amp;$T4725),"")</f>
        <v>1.4149505091582137E-2</v>
      </c>
      <c r="Y4725" s="9">
        <f>IFERROR(AVERAGEIFS(P:P,$H:$H,"&lt;="&amp;$T4725,$I:$I,"&gt;="&amp;$T4725),"")</f>
        <v>2.8500465273965284E-2</v>
      </c>
      <c r="Z4725" s="9">
        <f>IFERROR(AVERAGEIFS(Q:Q,$H:$H,"&lt;="&amp;$T4725,$I:$I,"&gt;="&amp;$T4725),"")</f>
        <v>5.7818333333333367E-2</v>
      </c>
    </row>
    <row r="4726" spans="10:26" ht="19" x14ac:dyDescent="0.25">
      <c r="J4726"/>
      <c r="K4726"/>
      <c r="T4726" s="5">
        <f t="shared" si="93"/>
        <v>43077</v>
      </c>
      <c r="U4726" s="9">
        <f>IFERROR(AVERAGEIFS(L:L,$H:$H,"&lt;="&amp;$T4726,$I:$I,"&gt;="&amp;$T4726),"")</f>
        <v>1.5431253349660007E-4</v>
      </c>
      <c r="V4726" s="9">
        <f>IFERROR(AVERAGEIFS(M:M,$H:$H,"&lt;="&amp;$T4726,$I:$I,"&gt;="&amp;$T4726),"")</f>
        <v>1.0806909215856919E-3</v>
      </c>
      <c r="W4726" s="9">
        <f>IFERROR(AVERAGEIFS(N:N,$H:$H,"&lt;="&amp;$T4726,$I:$I,"&gt;="&amp;$T4726),"")</f>
        <v>4.7044057357080457E-3</v>
      </c>
      <c r="X4726" s="9">
        <f>IFERROR(AVERAGEIFS(O:O,$H:$H,"&lt;="&amp;$T4726,$I:$I,"&gt;="&amp;$T4726),"")</f>
        <v>1.4180117088142491E-2</v>
      </c>
      <c r="Y4726" s="9">
        <f>IFERROR(AVERAGEIFS(P:P,$H:$H,"&lt;="&amp;$T4726,$I:$I,"&gt;="&amp;$T4726),"")</f>
        <v>2.8562531021485975E-2</v>
      </c>
      <c r="Z4726" s="9">
        <f>IFERROR(AVERAGEIFS(Q:Q,$H:$H,"&lt;="&amp;$T4726,$I:$I,"&gt;="&amp;$T4726),"")</f>
        <v>5.7945901639344308E-2</v>
      </c>
    </row>
    <row r="4727" spans="10:26" ht="19" x14ac:dyDescent="0.25">
      <c r="J4727"/>
      <c r="K4727"/>
      <c r="T4727" s="5">
        <f t="shared" si="93"/>
        <v>43078</v>
      </c>
      <c r="U4727" s="9">
        <f>IFERROR(AVERAGEIFS(L:L,$H:$H,"&lt;="&amp;$T4727,$I:$I,"&gt;="&amp;$T4727),"")</f>
        <v>1.5431253349660007E-4</v>
      </c>
      <c r="V4727" s="9">
        <f>IFERROR(AVERAGEIFS(M:M,$H:$H,"&lt;="&amp;$T4727,$I:$I,"&gt;="&amp;$T4727),"")</f>
        <v>1.0806909215856919E-3</v>
      </c>
      <c r="W4727" s="9">
        <f>IFERROR(AVERAGEIFS(N:N,$H:$H,"&lt;="&amp;$T4727,$I:$I,"&gt;="&amp;$T4727),"")</f>
        <v>4.7044057357080457E-3</v>
      </c>
      <c r="X4727" s="9">
        <f>IFERROR(AVERAGEIFS(O:O,$H:$H,"&lt;="&amp;$T4727,$I:$I,"&gt;="&amp;$T4727),"")</f>
        <v>1.4180117088142491E-2</v>
      </c>
      <c r="Y4727" s="9">
        <f>IFERROR(AVERAGEIFS(P:P,$H:$H,"&lt;="&amp;$T4727,$I:$I,"&gt;="&amp;$T4727),"")</f>
        <v>2.8562531021485975E-2</v>
      </c>
      <c r="Z4727" s="9">
        <f>IFERROR(AVERAGEIFS(Q:Q,$H:$H,"&lt;="&amp;$T4727,$I:$I,"&gt;="&amp;$T4727),"")</f>
        <v>5.7945901639344308E-2</v>
      </c>
    </row>
    <row r="4728" spans="10:26" ht="19" x14ac:dyDescent="0.25">
      <c r="J4728"/>
      <c r="K4728"/>
      <c r="T4728" s="5">
        <f t="shared" si="93"/>
        <v>43079</v>
      </c>
      <c r="U4728" s="9">
        <f>IFERROR(AVERAGEIFS(L:L,$H:$H,"&lt;="&amp;$T4728,$I:$I,"&gt;="&amp;$T4728),"")</f>
        <v>1.5431253349660007E-4</v>
      </c>
      <c r="V4728" s="9">
        <f>IFERROR(AVERAGEIFS(M:M,$H:$H,"&lt;="&amp;$T4728,$I:$I,"&gt;="&amp;$T4728),"")</f>
        <v>1.0806909215856919E-3</v>
      </c>
      <c r="W4728" s="9">
        <f>IFERROR(AVERAGEIFS(N:N,$H:$H,"&lt;="&amp;$T4728,$I:$I,"&gt;="&amp;$T4728),"")</f>
        <v>4.7044057357080457E-3</v>
      </c>
      <c r="X4728" s="9">
        <f>IFERROR(AVERAGEIFS(O:O,$H:$H,"&lt;="&amp;$T4728,$I:$I,"&gt;="&amp;$T4728),"")</f>
        <v>1.4180117088142491E-2</v>
      </c>
      <c r="Y4728" s="9">
        <f>IFERROR(AVERAGEIFS(P:P,$H:$H,"&lt;="&amp;$T4728,$I:$I,"&gt;="&amp;$T4728),"")</f>
        <v>2.8562531021485975E-2</v>
      </c>
      <c r="Z4728" s="9">
        <f>IFERROR(AVERAGEIFS(Q:Q,$H:$H,"&lt;="&amp;$T4728,$I:$I,"&gt;="&amp;$T4728),"")</f>
        <v>5.7945901639344308E-2</v>
      </c>
    </row>
    <row r="4729" spans="10:26" ht="19" x14ac:dyDescent="0.25">
      <c r="J4729"/>
      <c r="K4729"/>
      <c r="T4729" s="5">
        <f t="shared" si="93"/>
        <v>43080</v>
      </c>
      <c r="U4729" s="9">
        <f>IFERROR(AVERAGEIFS(L:L,$H:$H,"&lt;="&amp;$T4729,$I:$I,"&gt;="&amp;$T4729),"")</f>
        <v>1.5439033984079953E-4</v>
      </c>
      <c r="V4729" s="9">
        <f>IFERROR(AVERAGEIFS(M:M,$H:$H,"&lt;="&amp;$T4729,$I:$I,"&gt;="&amp;$T4729),"")</f>
        <v>1.0812360299802832E-3</v>
      </c>
      <c r="W4729" s="9">
        <f>IFERROR(AVERAGEIFS(N:N,$H:$H,"&lt;="&amp;$T4729,$I:$I,"&gt;="&amp;$T4729),"")</f>
        <v>4.7067822463351542E-3</v>
      </c>
      <c r="X4729" s="9">
        <f>IFERROR(AVERAGEIFS(O:O,$H:$H,"&lt;="&amp;$T4729,$I:$I,"&gt;="&amp;$T4729),"")</f>
        <v>1.4187308438461972E-2</v>
      </c>
      <c r="Y4729" s="9">
        <f>IFERROR(AVERAGEIFS(P:P,$H:$H,"&lt;="&amp;$T4729,$I:$I,"&gt;="&amp;$T4729),"")</f>
        <v>2.8577101181308705E-2</v>
      </c>
      <c r="Z4729" s="9">
        <f>IFERROR(AVERAGEIFS(Q:Q,$H:$H,"&lt;="&amp;$T4729,$I:$I,"&gt;="&amp;$T4729),"")</f>
        <v>5.7975806451612946E-2</v>
      </c>
    </row>
    <row r="4730" spans="10:26" ht="19" x14ac:dyDescent="0.25">
      <c r="J4730"/>
      <c r="K4730"/>
      <c r="T4730" s="5">
        <f t="shared" si="93"/>
        <v>43081</v>
      </c>
      <c r="U4730" s="9">
        <f>IFERROR(AVERAGEIFS(L:L,$H:$H,"&lt;="&amp;$T4730,$I:$I,"&gt;="&amp;$T4730),"")</f>
        <v>1.5439033984079953E-4</v>
      </c>
      <c r="V4730" s="9">
        <f>IFERROR(AVERAGEIFS(M:M,$H:$H,"&lt;="&amp;$T4730,$I:$I,"&gt;="&amp;$T4730),"")</f>
        <v>1.0812360299802832E-3</v>
      </c>
      <c r="W4730" s="9">
        <f>IFERROR(AVERAGEIFS(N:N,$H:$H,"&lt;="&amp;$T4730,$I:$I,"&gt;="&amp;$T4730),"")</f>
        <v>4.7067822463351542E-3</v>
      </c>
      <c r="X4730" s="9">
        <f>IFERROR(AVERAGEIFS(O:O,$H:$H,"&lt;="&amp;$T4730,$I:$I,"&gt;="&amp;$T4730),"")</f>
        <v>1.4187308438461972E-2</v>
      </c>
      <c r="Y4730" s="9">
        <f>IFERROR(AVERAGEIFS(P:P,$H:$H,"&lt;="&amp;$T4730,$I:$I,"&gt;="&amp;$T4730),"")</f>
        <v>2.8577101181308705E-2</v>
      </c>
      <c r="Z4730" s="9">
        <f>IFERROR(AVERAGEIFS(Q:Q,$H:$H,"&lt;="&amp;$T4730,$I:$I,"&gt;="&amp;$T4730),"")</f>
        <v>5.7975806451612946E-2</v>
      </c>
    </row>
    <row r="4731" spans="10:26" ht="19" x14ac:dyDescent="0.25">
      <c r="J4731"/>
      <c r="K4731"/>
      <c r="T4731" s="5">
        <f t="shared" si="93"/>
        <v>43082</v>
      </c>
      <c r="U4731" s="9">
        <f>IFERROR(AVERAGEIFS(L:L,$H:$H,"&lt;="&amp;$T4731,$I:$I,"&gt;="&amp;$T4731),"")</f>
        <v>1.5439033984079953E-4</v>
      </c>
      <c r="V4731" s="9">
        <f>IFERROR(AVERAGEIFS(M:M,$H:$H,"&lt;="&amp;$T4731,$I:$I,"&gt;="&amp;$T4731),"")</f>
        <v>1.0812360299802832E-3</v>
      </c>
      <c r="W4731" s="9">
        <f>IFERROR(AVERAGEIFS(N:N,$H:$H,"&lt;="&amp;$T4731,$I:$I,"&gt;="&amp;$T4731),"")</f>
        <v>4.7067822463351542E-3</v>
      </c>
      <c r="X4731" s="9">
        <f>IFERROR(AVERAGEIFS(O:O,$H:$H,"&lt;="&amp;$T4731,$I:$I,"&gt;="&amp;$T4731),"")</f>
        <v>1.4187308438461972E-2</v>
      </c>
      <c r="Y4731" s="9">
        <f>IFERROR(AVERAGEIFS(P:P,$H:$H,"&lt;="&amp;$T4731,$I:$I,"&gt;="&amp;$T4731),"")</f>
        <v>2.8577101181308705E-2</v>
      </c>
      <c r="Z4731" s="9">
        <f>IFERROR(AVERAGEIFS(Q:Q,$H:$H,"&lt;="&amp;$T4731,$I:$I,"&gt;="&amp;$T4731),"")</f>
        <v>5.7975806451612946E-2</v>
      </c>
    </row>
    <row r="4732" spans="10:26" ht="19" x14ac:dyDescent="0.25">
      <c r="J4732"/>
      <c r="K4732"/>
      <c r="T4732" s="5">
        <f t="shared" si="93"/>
        <v>43083</v>
      </c>
      <c r="U4732" s="9">
        <f>IFERROR(AVERAGEIFS(L:L,$H:$H,"&lt;="&amp;$T4732,$I:$I,"&gt;="&amp;$T4732),"")</f>
        <v>1.545803599921388E-4</v>
      </c>
      <c r="V4732" s="9">
        <f>IFERROR(AVERAGEIFS(M:M,$H:$H,"&lt;="&amp;$T4732,$I:$I,"&gt;="&amp;$T4732),"")</f>
        <v>1.0825674058897905E-3</v>
      </c>
      <c r="W4732" s="9">
        <f>IFERROR(AVERAGEIFS(N:N,$H:$H,"&lt;="&amp;$T4732,$I:$I,"&gt;="&amp;$T4732),"")</f>
        <v>4.7125883806023918E-3</v>
      </c>
      <c r="X4732" s="9">
        <f>IFERROR(AVERAGEIFS(O:O,$H:$H,"&lt;="&amp;$T4732,$I:$I,"&gt;="&amp;$T4732),"")</f>
        <v>1.4204891491227157E-2</v>
      </c>
      <c r="Y4732" s="9">
        <f>IFERROR(AVERAGEIFS(P:P,$H:$H,"&lt;="&amp;$T4732,$I:$I,"&gt;="&amp;$T4732),"")</f>
        <v>2.8612767087509459E-2</v>
      </c>
      <c r="Z4732" s="9">
        <f>IFERROR(AVERAGEIFS(Q:Q,$H:$H,"&lt;="&amp;$T4732,$I:$I,"&gt;="&amp;$T4732),"")</f>
        <v>5.8049180327868891E-2</v>
      </c>
    </row>
    <row r="4733" spans="10:26" ht="19" x14ac:dyDescent="0.25">
      <c r="J4733"/>
      <c r="K4733"/>
      <c r="T4733" s="5">
        <f t="shared" si="93"/>
        <v>43084</v>
      </c>
      <c r="U4733" s="9">
        <f>IFERROR(AVERAGEIFS(L:L,$H:$H,"&lt;="&amp;$T4733,$I:$I,"&gt;="&amp;$T4733),"")</f>
        <v>1.545803599921388E-4</v>
      </c>
      <c r="V4733" s="9">
        <f>IFERROR(AVERAGEIFS(M:M,$H:$H,"&lt;="&amp;$T4733,$I:$I,"&gt;="&amp;$T4733),"")</f>
        <v>1.0825674058897905E-3</v>
      </c>
      <c r="W4733" s="9">
        <f>IFERROR(AVERAGEIFS(N:N,$H:$H,"&lt;="&amp;$T4733,$I:$I,"&gt;="&amp;$T4733),"")</f>
        <v>4.7125883806023918E-3</v>
      </c>
      <c r="X4733" s="9">
        <f>IFERROR(AVERAGEIFS(O:O,$H:$H,"&lt;="&amp;$T4733,$I:$I,"&gt;="&amp;$T4733),"")</f>
        <v>1.4204891491227157E-2</v>
      </c>
      <c r="Y4733" s="9">
        <f>IFERROR(AVERAGEIFS(P:P,$H:$H,"&lt;="&amp;$T4733,$I:$I,"&gt;="&amp;$T4733),"")</f>
        <v>2.8612767087509459E-2</v>
      </c>
      <c r="Z4733" s="9">
        <f>IFERROR(AVERAGEIFS(Q:Q,$H:$H,"&lt;="&amp;$T4733,$I:$I,"&gt;="&amp;$T4733),"")</f>
        <v>5.8049180327868891E-2</v>
      </c>
    </row>
    <row r="4734" spans="10:26" ht="19" x14ac:dyDescent="0.25">
      <c r="J4734"/>
      <c r="K4734"/>
      <c r="T4734" s="5">
        <f t="shared" si="93"/>
        <v>43085</v>
      </c>
      <c r="U4734" s="9">
        <f>IFERROR(AVERAGEIFS(L:L,$H:$H,"&lt;="&amp;$T4734,$I:$I,"&gt;="&amp;$T4734),"")</f>
        <v>1.545803599921388E-4</v>
      </c>
      <c r="V4734" s="9">
        <f>IFERROR(AVERAGEIFS(M:M,$H:$H,"&lt;="&amp;$T4734,$I:$I,"&gt;="&amp;$T4734),"")</f>
        <v>1.0825674058897905E-3</v>
      </c>
      <c r="W4734" s="9">
        <f>IFERROR(AVERAGEIFS(N:N,$H:$H,"&lt;="&amp;$T4734,$I:$I,"&gt;="&amp;$T4734),"")</f>
        <v>4.7125883806023918E-3</v>
      </c>
      <c r="X4734" s="9">
        <f>IFERROR(AVERAGEIFS(O:O,$H:$H,"&lt;="&amp;$T4734,$I:$I,"&gt;="&amp;$T4734),"")</f>
        <v>1.4204891491227157E-2</v>
      </c>
      <c r="Y4734" s="9">
        <f>IFERROR(AVERAGEIFS(P:P,$H:$H,"&lt;="&amp;$T4734,$I:$I,"&gt;="&amp;$T4734),"")</f>
        <v>2.8612767087509459E-2</v>
      </c>
      <c r="Z4734" s="9">
        <f>IFERROR(AVERAGEIFS(Q:Q,$H:$H,"&lt;="&amp;$T4734,$I:$I,"&gt;="&amp;$T4734),"")</f>
        <v>5.8049180327868891E-2</v>
      </c>
    </row>
    <row r="4735" spans="10:26" ht="19" x14ac:dyDescent="0.25">
      <c r="J4735"/>
      <c r="K4735"/>
      <c r="T4735" s="5">
        <f t="shared" si="93"/>
        <v>43086</v>
      </c>
      <c r="U4735" s="9">
        <f>IFERROR(AVERAGEIFS(L:L,$H:$H,"&lt;="&amp;$T4735,$I:$I,"&gt;="&amp;$T4735),"")</f>
        <v>1.545803599921388E-4</v>
      </c>
      <c r="V4735" s="9">
        <f>IFERROR(AVERAGEIFS(M:M,$H:$H,"&lt;="&amp;$T4735,$I:$I,"&gt;="&amp;$T4735),"")</f>
        <v>1.0825674058897905E-3</v>
      </c>
      <c r="W4735" s="9">
        <f>IFERROR(AVERAGEIFS(N:N,$H:$H,"&lt;="&amp;$T4735,$I:$I,"&gt;="&amp;$T4735),"")</f>
        <v>4.7125883806023918E-3</v>
      </c>
      <c r="X4735" s="9">
        <f>IFERROR(AVERAGEIFS(O:O,$H:$H,"&lt;="&amp;$T4735,$I:$I,"&gt;="&amp;$T4735),"")</f>
        <v>1.4204891491227157E-2</v>
      </c>
      <c r="Y4735" s="9">
        <f>IFERROR(AVERAGEIFS(P:P,$H:$H,"&lt;="&amp;$T4735,$I:$I,"&gt;="&amp;$T4735),"")</f>
        <v>2.8612767087509459E-2</v>
      </c>
      <c r="Z4735" s="9">
        <f>IFERROR(AVERAGEIFS(Q:Q,$H:$H,"&lt;="&amp;$T4735,$I:$I,"&gt;="&amp;$T4735),"")</f>
        <v>5.8049180327868891E-2</v>
      </c>
    </row>
    <row r="4736" spans="10:26" ht="19" x14ac:dyDescent="0.25">
      <c r="J4736"/>
      <c r="K4736"/>
      <c r="T4736" s="5">
        <f t="shared" si="93"/>
        <v>43087</v>
      </c>
      <c r="U4736" s="9">
        <f>IFERROR(AVERAGEIFS(L:L,$H:$H,"&lt;="&amp;$T4736,$I:$I,"&gt;="&amp;$T4736),"")</f>
        <v>1.545803599921388E-4</v>
      </c>
      <c r="V4736" s="9">
        <f>IFERROR(AVERAGEIFS(M:M,$H:$H,"&lt;="&amp;$T4736,$I:$I,"&gt;="&amp;$T4736),"")</f>
        <v>1.0825674058897905E-3</v>
      </c>
      <c r="W4736" s="9">
        <f>IFERROR(AVERAGEIFS(N:N,$H:$H,"&lt;="&amp;$T4736,$I:$I,"&gt;="&amp;$T4736),"")</f>
        <v>4.7125883806023918E-3</v>
      </c>
      <c r="X4736" s="9">
        <f>IFERROR(AVERAGEIFS(O:O,$H:$H,"&lt;="&amp;$T4736,$I:$I,"&gt;="&amp;$T4736),"")</f>
        <v>1.4204891491227157E-2</v>
      </c>
      <c r="Y4736" s="9">
        <f>IFERROR(AVERAGEIFS(P:P,$H:$H,"&lt;="&amp;$T4736,$I:$I,"&gt;="&amp;$T4736),"")</f>
        <v>2.8612767087509459E-2</v>
      </c>
      <c r="Z4736" s="9">
        <f>IFERROR(AVERAGEIFS(Q:Q,$H:$H,"&lt;="&amp;$T4736,$I:$I,"&gt;="&amp;$T4736),"")</f>
        <v>5.8049180327868891E-2</v>
      </c>
    </row>
    <row r="4737" spans="10:26" ht="19" x14ac:dyDescent="0.25">
      <c r="J4737"/>
      <c r="K4737"/>
      <c r="T4737" s="5">
        <f t="shared" si="93"/>
        <v>43088</v>
      </c>
      <c r="U4737" s="9">
        <f>IFERROR(AVERAGEIFS(L:L,$H:$H,"&lt;="&amp;$T4737,$I:$I,"&gt;="&amp;$T4737),"")</f>
        <v>1.545803599921388E-4</v>
      </c>
      <c r="V4737" s="9">
        <f>IFERROR(AVERAGEIFS(M:M,$H:$H,"&lt;="&amp;$T4737,$I:$I,"&gt;="&amp;$T4737),"")</f>
        <v>1.0825674058897905E-3</v>
      </c>
      <c r="W4737" s="9">
        <f>IFERROR(AVERAGEIFS(N:N,$H:$H,"&lt;="&amp;$T4737,$I:$I,"&gt;="&amp;$T4737),"")</f>
        <v>4.7125883806023918E-3</v>
      </c>
      <c r="X4737" s="9">
        <f>IFERROR(AVERAGEIFS(O:O,$H:$H,"&lt;="&amp;$T4737,$I:$I,"&gt;="&amp;$T4737),"")</f>
        <v>1.4204891491227157E-2</v>
      </c>
      <c r="Y4737" s="9">
        <f>IFERROR(AVERAGEIFS(P:P,$H:$H,"&lt;="&amp;$T4737,$I:$I,"&gt;="&amp;$T4737),"")</f>
        <v>2.8612767087509459E-2</v>
      </c>
      <c r="Z4737" s="9">
        <f>IFERROR(AVERAGEIFS(Q:Q,$H:$H,"&lt;="&amp;$T4737,$I:$I,"&gt;="&amp;$T4737),"")</f>
        <v>5.8049180327868891E-2</v>
      </c>
    </row>
    <row r="4738" spans="10:26" ht="19" x14ac:dyDescent="0.25">
      <c r="J4738"/>
      <c r="K4738"/>
      <c r="T4738" s="5">
        <f t="shared" si="93"/>
        <v>43089</v>
      </c>
      <c r="U4738" s="9">
        <f>IFERROR(AVERAGEIFS(L:L,$H:$H,"&lt;="&amp;$T4738,$I:$I,"&gt;="&amp;$T4738),"")</f>
        <v>1.548369581292986E-4</v>
      </c>
      <c r="V4738" s="9">
        <f>IFERROR(AVERAGEIFS(M:M,$H:$H,"&lt;="&amp;$T4738,$I:$I,"&gt;="&amp;$T4738),"")</f>
        <v>1.084365297482058E-3</v>
      </c>
      <c r="W4738" s="9">
        <f>IFERROR(AVERAGEIFS(N:N,$H:$H,"&lt;="&amp;$T4738,$I:$I,"&gt;="&amp;$T4738),"")</f>
        <v>4.7204296232017818E-3</v>
      </c>
      <c r="X4738" s="9">
        <f>IFERROR(AVERAGEIFS(O:O,$H:$H,"&lt;="&amp;$T4738,$I:$I,"&gt;="&amp;$T4738),"")</f>
        <v>1.4228642558036847E-2</v>
      </c>
      <c r="Y4738" s="9">
        <f>IFERROR(AVERAGEIFS(P:P,$H:$H,"&lt;="&amp;$T4738,$I:$I,"&gt;="&amp;$T4738),"")</f>
        <v>2.8660959520690015E-2</v>
      </c>
      <c r="Z4738" s="9">
        <f>IFERROR(AVERAGEIFS(Q:Q,$H:$H,"&lt;="&amp;$T4738,$I:$I,"&gt;="&amp;$T4738),"")</f>
        <v>5.8148387096774223E-2</v>
      </c>
    </row>
    <row r="4739" spans="10:26" ht="19" x14ac:dyDescent="0.25">
      <c r="J4739"/>
      <c r="K4739"/>
      <c r="T4739" s="5">
        <f t="shared" si="93"/>
        <v>43090</v>
      </c>
      <c r="U4739" s="9">
        <f>IFERROR(AVERAGEIFS(L:L,$H:$H,"&lt;="&amp;$T4739,$I:$I,"&gt;="&amp;$T4739),"")</f>
        <v>1.5463949452329038E-4</v>
      </c>
      <c r="V4739" s="9">
        <f>IFERROR(AVERAGEIFS(M:M,$H:$H,"&lt;="&amp;$T4739,$I:$I,"&gt;="&amp;$T4739),"")</f>
        <v>1.0829817667412061E-3</v>
      </c>
      <c r="W4739" s="9">
        <f>IFERROR(AVERAGEIFS(N:N,$H:$H,"&lt;="&amp;$T4739,$I:$I,"&gt;="&amp;$T4739),"")</f>
        <v>4.7143960026924713E-3</v>
      </c>
      <c r="X4739" s="9">
        <f>IFERROR(AVERAGEIFS(O:O,$H:$H,"&lt;="&amp;$T4739,$I:$I,"&gt;="&amp;$T4739),"")</f>
        <v>1.4210370287224662E-2</v>
      </c>
      <c r="Y4739" s="9">
        <f>IFERROR(AVERAGEIFS(P:P,$H:$H,"&lt;="&amp;$T4739,$I:$I,"&gt;="&amp;$T4739),"")</f>
        <v>2.8623894635639198E-2</v>
      </c>
      <c r="Z4739" s="9">
        <f>IFERROR(AVERAGEIFS(Q:Q,$H:$H,"&lt;="&amp;$T4739,$I:$I,"&gt;="&amp;$T4739),"")</f>
        <v>5.8072131147541006E-2</v>
      </c>
    </row>
    <row r="4740" spans="10:26" ht="19" x14ac:dyDescent="0.25">
      <c r="J4740"/>
      <c r="K4740"/>
      <c r="T4740" s="5">
        <f t="shared" ref="T4740:T4803" si="94">T4739+1</f>
        <v>43091</v>
      </c>
      <c r="U4740" s="9">
        <f>IFERROR(AVERAGEIFS(L:L,$H:$H,"&lt;="&amp;$T4740,$I:$I,"&gt;="&amp;$T4740),"")</f>
        <v>1.5480367766216736E-4</v>
      </c>
      <c r="V4740" s="9">
        <f>IFERROR(AVERAGEIFS(M:M,$H:$H,"&lt;="&amp;$T4740,$I:$I,"&gt;="&amp;$T4740),"")</f>
        <v>1.0841321022934686E-3</v>
      </c>
      <c r="W4740" s="9">
        <f>IFERROR(AVERAGEIFS(N:N,$H:$H,"&lt;="&amp;$T4740,$I:$I,"&gt;="&amp;$T4740),"")</f>
        <v>4.7194123919851129E-3</v>
      </c>
      <c r="X4740" s="9">
        <f>IFERROR(AVERAGEIFS(O:O,$H:$H,"&lt;="&amp;$T4740,$I:$I,"&gt;="&amp;$T4740),"")</f>
        <v>1.4225559921843897E-2</v>
      </c>
      <c r="Y4740" s="9">
        <f>IFERROR(AVERAGEIFS(P:P,$H:$H,"&lt;="&amp;$T4740,$I:$I,"&gt;="&amp;$T4740),"")</f>
        <v>2.8654700242145989E-2</v>
      </c>
      <c r="Z4740" s="9">
        <f>IFERROR(AVERAGEIFS(Q:Q,$H:$H,"&lt;="&amp;$T4740,$I:$I,"&gt;="&amp;$T4740),"")</f>
        <v>5.8135483870967772E-2</v>
      </c>
    </row>
    <row r="4741" spans="10:26" ht="19" x14ac:dyDescent="0.25">
      <c r="J4741"/>
      <c r="K4741"/>
      <c r="T4741" s="5">
        <f t="shared" si="94"/>
        <v>43092</v>
      </c>
      <c r="U4741" s="9">
        <f>IFERROR(AVERAGEIFS(L:L,$H:$H,"&lt;="&amp;$T4741,$I:$I,"&gt;="&amp;$T4741),"")</f>
        <v>1.5480367766216736E-4</v>
      </c>
      <c r="V4741" s="9">
        <f>IFERROR(AVERAGEIFS(M:M,$H:$H,"&lt;="&amp;$T4741,$I:$I,"&gt;="&amp;$T4741),"")</f>
        <v>1.0841321022934686E-3</v>
      </c>
      <c r="W4741" s="9">
        <f>IFERROR(AVERAGEIFS(N:N,$H:$H,"&lt;="&amp;$T4741,$I:$I,"&gt;="&amp;$T4741),"")</f>
        <v>4.7194123919851129E-3</v>
      </c>
      <c r="X4741" s="9">
        <f>IFERROR(AVERAGEIFS(O:O,$H:$H,"&lt;="&amp;$T4741,$I:$I,"&gt;="&amp;$T4741),"")</f>
        <v>1.4225559921843897E-2</v>
      </c>
      <c r="Y4741" s="9">
        <f>IFERROR(AVERAGEIFS(P:P,$H:$H,"&lt;="&amp;$T4741,$I:$I,"&gt;="&amp;$T4741),"")</f>
        <v>2.8654700242145989E-2</v>
      </c>
      <c r="Z4741" s="9">
        <f>IFERROR(AVERAGEIFS(Q:Q,$H:$H,"&lt;="&amp;$T4741,$I:$I,"&gt;="&amp;$T4741),"")</f>
        <v>5.8135483870967772E-2</v>
      </c>
    </row>
    <row r="4742" spans="10:26" ht="19" x14ac:dyDescent="0.25">
      <c r="J4742"/>
      <c r="K4742"/>
      <c r="T4742" s="5">
        <f t="shared" si="94"/>
        <v>43093</v>
      </c>
      <c r="U4742" s="9">
        <f>IFERROR(AVERAGEIFS(L:L,$H:$H,"&lt;="&amp;$T4742,$I:$I,"&gt;="&amp;$T4742),"")</f>
        <v>1.5480367766216736E-4</v>
      </c>
      <c r="V4742" s="9">
        <f>IFERROR(AVERAGEIFS(M:M,$H:$H,"&lt;="&amp;$T4742,$I:$I,"&gt;="&amp;$T4742),"")</f>
        <v>1.0841321022934686E-3</v>
      </c>
      <c r="W4742" s="9">
        <f>IFERROR(AVERAGEIFS(N:N,$H:$H,"&lt;="&amp;$T4742,$I:$I,"&gt;="&amp;$T4742),"")</f>
        <v>4.7194123919851129E-3</v>
      </c>
      <c r="X4742" s="9">
        <f>IFERROR(AVERAGEIFS(O:O,$H:$H,"&lt;="&amp;$T4742,$I:$I,"&gt;="&amp;$T4742),"")</f>
        <v>1.4225559921843897E-2</v>
      </c>
      <c r="Y4742" s="9">
        <f>IFERROR(AVERAGEIFS(P:P,$H:$H,"&lt;="&amp;$T4742,$I:$I,"&gt;="&amp;$T4742),"")</f>
        <v>2.8654700242145989E-2</v>
      </c>
      <c r="Z4742" s="9">
        <f>IFERROR(AVERAGEIFS(Q:Q,$H:$H,"&lt;="&amp;$T4742,$I:$I,"&gt;="&amp;$T4742),"")</f>
        <v>5.8135483870967772E-2</v>
      </c>
    </row>
    <row r="4743" spans="10:26" ht="19" x14ac:dyDescent="0.25">
      <c r="J4743"/>
      <c r="K4743"/>
      <c r="T4743" s="5">
        <f t="shared" si="94"/>
        <v>43094</v>
      </c>
      <c r="U4743" s="9">
        <f>IFERROR(AVERAGEIFS(L:L,$H:$H,"&lt;="&amp;$T4743,$I:$I,"&gt;="&amp;$T4743),"")</f>
        <v>1.5480367766216736E-4</v>
      </c>
      <c r="V4743" s="9">
        <f>IFERROR(AVERAGEIFS(M:M,$H:$H,"&lt;="&amp;$T4743,$I:$I,"&gt;="&amp;$T4743),"")</f>
        <v>1.0841321022934686E-3</v>
      </c>
      <c r="W4743" s="9">
        <f>IFERROR(AVERAGEIFS(N:N,$H:$H,"&lt;="&amp;$T4743,$I:$I,"&gt;="&amp;$T4743),"")</f>
        <v>4.7194123919851129E-3</v>
      </c>
      <c r="X4743" s="9">
        <f>IFERROR(AVERAGEIFS(O:O,$H:$H,"&lt;="&amp;$T4743,$I:$I,"&gt;="&amp;$T4743),"")</f>
        <v>1.4225559921843897E-2</v>
      </c>
      <c r="Y4743" s="9">
        <f>IFERROR(AVERAGEIFS(P:P,$H:$H,"&lt;="&amp;$T4743,$I:$I,"&gt;="&amp;$T4743),"")</f>
        <v>2.8654700242145989E-2</v>
      </c>
      <c r="Z4743" s="9">
        <f>IFERROR(AVERAGEIFS(Q:Q,$H:$H,"&lt;="&amp;$T4743,$I:$I,"&gt;="&amp;$T4743),"")</f>
        <v>5.8135483870967772E-2</v>
      </c>
    </row>
    <row r="4744" spans="10:26" ht="19" x14ac:dyDescent="0.25">
      <c r="J4744"/>
      <c r="K4744"/>
      <c r="T4744" s="5">
        <f t="shared" si="94"/>
        <v>43095</v>
      </c>
      <c r="U4744" s="9">
        <f>IFERROR(AVERAGEIFS(L:L,$H:$H,"&lt;="&amp;$T4744,$I:$I,"&gt;="&amp;$T4744),"")</f>
        <v>1.5480367766216736E-4</v>
      </c>
      <c r="V4744" s="9">
        <f>IFERROR(AVERAGEIFS(M:M,$H:$H,"&lt;="&amp;$T4744,$I:$I,"&gt;="&amp;$T4744),"")</f>
        <v>1.0841321022934686E-3</v>
      </c>
      <c r="W4744" s="9">
        <f>IFERROR(AVERAGEIFS(N:N,$H:$H,"&lt;="&amp;$T4744,$I:$I,"&gt;="&amp;$T4744),"")</f>
        <v>4.7194123919851129E-3</v>
      </c>
      <c r="X4744" s="9">
        <f>IFERROR(AVERAGEIFS(O:O,$H:$H,"&lt;="&amp;$T4744,$I:$I,"&gt;="&amp;$T4744),"")</f>
        <v>1.4225559921843897E-2</v>
      </c>
      <c r="Y4744" s="9">
        <f>IFERROR(AVERAGEIFS(P:P,$H:$H,"&lt;="&amp;$T4744,$I:$I,"&gt;="&amp;$T4744),"")</f>
        <v>2.8654700242145989E-2</v>
      </c>
      <c r="Z4744" s="9">
        <f>IFERROR(AVERAGEIFS(Q:Q,$H:$H,"&lt;="&amp;$T4744,$I:$I,"&gt;="&amp;$T4744),"")</f>
        <v>5.8135483870967772E-2</v>
      </c>
    </row>
    <row r="4745" spans="10:26" ht="19" x14ac:dyDescent="0.25">
      <c r="J4745"/>
      <c r="K4745"/>
      <c r="T4745" s="5">
        <f t="shared" si="94"/>
        <v>43096</v>
      </c>
      <c r="U4745" s="9">
        <f>IFERROR(AVERAGEIFS(L:L,$H:$H,"&lt;="&amp;$T4745,$I:$I,"&gt;="&amp;$T4745),"")</f>
        <v>1.5480367766216736E-4</v>
      </c>
      <c r="V4745" s="9">
        <f>IFERROR(AVERAGEIFS(M:M,$H:$H,"&lt;="&amp;$T4745,$I:$I,"&gt;="&amp;$T4745),"")</f>
        <v>1.0841321022934686E-3</v>
      </c>
      <c r="W4745" s="9">
        <f>IFERROR(AVERAGEIFS(N:N,$H:$H,"&lt;="&amp;$T4745,$I:$I,"&gt;="&amp;$T4745),"")</f>
        <v>4.7194123919851129E-3</v>
      </c>
      <c r="X4745" s="9">
        <f>IFERROR(AVERAGEIFS(O:O,$H:$H,"&lt;="&amp;$T4745,$I:$I,"&gt;="&amp;$T4745),"")</f>
        <v>1.4225559921843897E-2</v>
      </c>
      <c r="Y4745" s="9">
        <f>IFERROR(AVERAGEIFS(P:P,$H:$H,"&lt;="&amp;$T4745,$I:$I,"&gt;="&amp;$T4745),"")</f>
        <v>2.8654700242145989E-2</v>
      </c>
      <c r="Z4745" s="9">
        <f>IFERROR(AVERAGEIFS(Q:Q,$H:$H,"&lt;="&amp;$T4745,$I:$I,"&gt;="&amp;$T4745),"")</f>
        <v>5.8135483870967772E-2</v>
      </c>
    </row>
    <row r="4746" spans="10:26" ht="19" x14ac:dyDescent="0.25">
      <c r="J4746"/>
      <c r="K4746"/>
      <c r="T4746" s="5">
        <f t="shared" si="94"/>
        <v>43097</v>
      </c>
      <c r="U4746" s="9">
        <f>IFERROR(AVERAGEIFS(L:L,$H:$H,"&lt;="&amp;$T4746,$I:$I,"&gt;="&amp;$T4746),"")</f>
        <v>1.5480367766216736E-4</v>
      </c>
      <c r="V4746" s="9">
        <f>IFERROR(AVERAGEIFS(M:M,$H:$H,"&lt;="&amp;$T4746,$I:$I,"&gt;="&amp;$T4746),"")</f>
        <v>1.0841321022934686E-3</v>
      </c>
      <c r="W4746" s="9">
        <f>IFERROR(AVERAGEIFS(N:N,$H:$H,"&lt;="&amp;$T4746,$I:$I,"&gt;="&amp;$T4746),"")</f>
        <v>4.7194123919851129E-3</v>
      </c>
      <c r="X4746" s="9">
        <f>IFERROR(AVERAGEIFS(O:O,$H:$H,"&lt;="&amp;$T4746,$I:$I,"&gt;="&amp;$T4746),"")</f>
        <v>1.4225559921843897E-2</v>
      </c>
      <c r="Y4746" s="9">
        <f>IFERROR(AVERAGEIFS(P:P,$H:$H,"&lt;="&amp;$T4746,$I:$I,"&gt;="&amp;$T4746),"")</f>
        <v>2.8654700242145989E-2</v>
      </c>
      <c r="Z4746" s="9">
        <f>IFERROR(AVERAGEIFS(Q:Q,$H:$H,"&lt;="&amp;$T4746,$I:$I,"&gt;="&amp;$T4746),"")</f>
        <v>5.8135483870967772E-2</v>
      </c>
    </row>
    <row r="4747" spans="10:26" ht="19" x14ac:dyDescent="0.25">
      <c r="J4747"/>
      <c r="K4747"/>
      <c r="T4747" s="5">
        <f t="shared" si="94"/>
        <v>43098</v>
      </c>
      <c r="U4747" s="9">
        <f>IFERROR(AVERAGEIFS(L:L,$H:$H,"&lt;="&amp;$T4747,$I:$I,"&gt;="&amp;$T4747),"")</f>
        <v>1.5500900240677981E-4</v>
      </c>
      <c r="V4747" s="9">
        <f>IFERROR(AVERAGEIFS(M:M,$H:$H,"&lt;="&amp;$T4747,$I:$I,"&gt;="&amp;$T4747),"")</f>
        <v>1.0855707058177832E-3</v>
      </c>
      <c r="W4747" s="9">
        <f>IFERROR(AVERAGEIFS(N:N,$H:$H,"&lt;="&amp;$T4747,$I:$I,"&gt;="&amp;$T4747),"")</f>
        <v>4.7256860782104284E-3</v>
      </c>
      <c r="X4747" s="9">
        <f>IFERROR(AVERAGEIFS(O:O,$H:$H,"&lt;="&amp;$T4747,$I:$I,"&gt;="&amp;$T4747),"")</f>
        <v>1.4244558354747101E-2</v>
      </c>
      <c r="Y4747" s="9">
        <f>IFERROR(AVERAGEIFS(P:P,$H:$H,"&lt;="&amp;$T4747,$I:$I,"&gt;="&amp;$T4747),"")</f>
        <v>2.8693235516347757E-2</v>
      </c>
      <c r="Z4747" s="9">
        <f>IFERROR(AVERAGEIFS(Q:Q,$H:$H,"&lt;="&amp;$T4747,$I:$I,"&gt;="&amp;$T4747),"")</f>
        <v>5.8214754098360681E-2</v>
      </c>
    </row>
    <row r="4748" spans="10:26" ht="19" x14ac:dyDescent="0.25">
      <c r="J4748"/>
      <c r="K4748"/>
      <c r="T4748" s="5">
        <f t="shared" si="94"/>
        <v>43099</v>
      </c>
      <c r="U4748" s="9">
        <f>IFERROR(AVERAGEIFS(L:L,$H:$H,"&lt;="&amp;$T4748,$I:$I,"&gt;="&amp;$T4748),"")</f>
        <v>1.5500900240677981E-4</v>
      </c>
      <c r="V4748" s="9">
        <f>IFERROR(AVERAGEIFS(M:M,$H:$H,"&lt;="&amp;$T4748,$I:$I,"&gt;="&amp;$T4748),"")</f>
        <v>1.0855707058177832E-3</v>
      </c>
      <c r="W4748" s="9">
        <f>IFERROR(AVERAGEIFS(N:N,$H:$H,"&lt;="&amp;$T4748,$I:$I,"&gt;="&amp;$T4748),"")</f>
        <v>4.7256860782104284E-3</v>
      </c>
      <c r="X4748" s="9">
        <f>IFERROR(AVERAGEIFS(O:O,$H:$H,"&lt;="&amp;$T4748,$I:$I,"&gt;="&amp;$T4748),"")</f>
        <v>1.4244558354747101E-2</v>
      </c>
      <c r="Y4748" s="9">
        <f>IFERROR(AVERAGEIFS(P:P,$H:$H,"&lt;="&amp;$T4748,$I:$I,"&gt;="&amp;$T4748),"")</f>
        <v>2.8693235516347757E-2</v>
      </c>
      <c r="Z4748" s="9">
        <f>IFERROR(AVERAGEIFS(Q:Q,$H:$H,"&lt;="&amp;$T4748,$I:$I,"&gt;="&amp;$T4748),"")</f>
        <v>5.8214754098360681E-2</v>
      </c>
    </row>
    <row r="4749" spans="10:26" ht="19" x14ac:dyDescent="0.25">
      <c r="J4749"/>
      <c r="K4749"/>
      <c r="T4749" s="5">
        <f t="shared" si="94"/>
        <v>43100</v>
      </c>
      <c r="U4749" s="9">
        <f>IFERROR(AVERAGEIFS(L:L,$H:$H,"&lt;="&amp;$T4749,$I:$I,"&gt;="&amp;$T4749),"")</f>
        <v>1.5500900240677981E-4</v>
      </c>
      <c r="V4749" s="9">
        <f>IFERROR(AVERAGEIFS(M:M,$H:$H,"&lt;="&amp;$T4749,$I:$I,"&gt;="&amp;$T4749),"")</f>
        <v>1.0855707058177832E-3</v>
      </c>
      <c r="W4749" s="9">
        <f>IFERROR(AVERAGEIFS(N:N,$H:$H,"&lt;="&amp;$T4749,$I:$I,"&gt;="&amp;$T4749),"")</f>
        <v>4.7256860782104284E-3</v>
      </c>
      <c r="X4749" s="9">
        <f>IFERROR(AVERAGEIFS(O:O,$H:$H,"&lt;="&amp;$T4749,$I:$I,"&gt;="&amp;$T4749),"")</f>
        <v>1.4244558354747101E-2</v>
      </c>
      <c r="Y4749" s="9">
        <f>IFERROR(AVERAGEIFS(P:P,$H:$H,"&lt;="&amp;$T4749,$I:$I,"&gt;="&amp;$T4749),"")</f>
        <v>2.8693235516347757E-2</v>
      </c>
      <c r="Z4749" s="9">
        <f>IFERROR(AVERAGEIFS(Q:Q,$H:$H,"&lt;="&amp;$T4749,$I:$I,"&gt;="&amp;$T4749),"")</f>
        <v>5.8214754098360681E-2</v>
      </c>
    </row>
    <row r="4750" spans="10:26" ht="19" x14ac:dyDescent="0.25">
      <c r="J4750"/>
      <c r="K4750"/>
      <c r="T4750" s="5">
        <f t="shared" si="94"/>
        <v>43101</v>
      </c>
      <c r="U4750" s="9">
        <f>IFERROR(AVERAGEIFS(L:L,$H:$H,"&lt;="&amp;$T4750,$I:$I,"&gt;="&amp;$T4750),"")</f>
        <v>1.5522984365771522E-4</v>
      </c>
      <c r="V4750" s="9">
        <f>IFERROR(AVERAGEIFS(M:M,$H:$H,"&lt;="&amp;$T4750,$I:$I,"&gt;="&amp;$T4750),"")</f>
        <v>1.0871180209771662E-3</v>
      </c>
      <c r="W4750" s="9">
        <f>IFERROR(AVERAGEIFS(N:N,$H:$H,"&lt;="&amp;$T4750,$I:$I,"&gt;="&amp;$T4750),"")</f>
        <v>4.7324337754745312E-3</v>
      </c>
      <c r="X4750" s="9">
        <f>IFERROR(AVERAGEIFS(O:O,$H:$H,"&lt;="&amp;$T4750,$I:$I,"&gt;="&amp;$T4750),"")</f>
        <v>1.4264991627972604E-2</v>
      </c>
      <c r="Y4750" s="9">
        <f>IFERROR(AVERAGEIFS(P:P,$H:$H,"&lt;="&amp;$T4750,$I:$I,"&gt;="&amp;$T4750),"")</f>
        <v>2.873467932698736E-2</v>
      </c>
      <c r="Z4750" s="9">
        <f>IFERROR(AVERAGEIFS(Q:Q,$H:$H,"&lt;="&amp;$T4750,$I:$I,"&gt;="&amp;$T4750),"")</f>
        <v>5.8300000000000032E-2</v>
      </c>
    </row>
    <row r="4751" spans="10:26" ht="19" x14ac:dyDescent="0.25">
      <c r="J4751"/>
      <c r="K4751"/>
      <c r="T4751" s="5">
        <f t="shared" si="94"/>
        <v>43102</v>
      </c>
      <c r="U4751" s="9">
        <f>IFERROR(AVERAGEIFS(L:L,$H:$H,"&lt;="&amp;$T4751,$I:$I,"&gt;="&amp;$T4751),"")</f>
        <v>1.5522984365771522E-4</v>
      </c>
      <c r="V4751" s="9">
        <f>IFERROR(AVERAGEIFS(M:M,$H:$H,"&lt;="&amp;$T4751,$I:$I,"&gt;="&amp;$T4751),"")</f>
        <v>1.0871180209771662E-3</v>
      </c>
      <c r="W4751" s="9">
        <f>IFERROR(AVERAGEIFS(N:N,$H:$H,"&lt;="&amp;$T4751,$I:$I,"&gt;="&amp;$T4751),"")</f>
        <v>4.7324337754745312E-3</v>
      </c>
      <c r="X4751" s="9">
        <f>IFERROR(AVERAGEIFS(O:O,$H:$H,"&lt;="&amp;$T4751,$I:$I,"&gt;="&amp;$T4751),"")</f>
        <v>1.4264991627972604E-2</v>
      </c>
      <c r="Y4751" s="9">
        <f>IFERROR(AVERAGEIFS(P:P,$H:$H,"&lt;="&amp;$T4751,$I:$I,"&gt;="&amp;$T4751),"")</f>
        <v>2.873467932698736E-2</v>
      </c>
      <c r="Z4751" s="9">
        <f>IFERROR(AVERAGEIFS(Q:Q,$H:$H,"&lt;="&amp;$T4751,$I:$I,"&gt;="&amp;$T4751),"")</f>
        <v>5.8300000000000032E-2</v>
      </c>
    </row>
    <row r="4752" spans="10:26" ht="19" x14ac:dyDescent="0.25">
      <c r="J4752"/>
      <c r="K4752"/>
      <c r="T4752" s="5">
        <f t="shared" si="94"/>
        <v>43103</v>
      </c>
      <c r="U4752" s="9">
        <f>IFERROR(AVERAGEIFS(L:L,$H:$H,"&lt;="&amp;$T4752,$I:$I,"&gt;="&amp;$T4752),"")</f>
        <v>1.5522984365771522E-4</v>
      </c>
      <c r="V4752" s="9">
        <f>IFERROR(AVERAGEIFS(M:M,$H:$H,"&lt;="&amp;$T4752,$I:$I,"&gt;="&amp;$T4752),"")</f>
        <v>1.0871180209771662E-3</v>
      </c>
      <c r="W4752" s="9">
        <f>IFERROR(AVERAGEIFS(N:N,$H:$H,"&lt;="&amp;$T4752,$I:$I,"&gt;="&amp;$T4752),"")</f>
        <v>4.7324337754745312E-3</v>
      </c>
      <c r="X4752" s="9">
        <f>IFERROR(AVERAGEIFS(O:O,$H:$H,"&lt;="&amp;$T4752,$I:$I,"&gt;="&amp;$T4752),"")</f>
        <v>1.4264991627972604E-2</v>
      </c>
      <c r="Y4752" s="9">
        <f>IFERROR(AVERAGEIFS(P:P,$H:$H,"&lt;="&amp;$T4752,$I:$I,"&gt;="&amp;$T4752),"")</f>
        <v>2.873467932698736E-2</v>
      </c>
      <c r="Z4752" s="9">
        <f>IFERROR(AVERAGEIFS(Q:Q,$H:$H,"&lt;="&amp;$T4752,$I:$I,"&gt;="&amp;$T4752),"")</f>
        <v>5.8300000000000032E-2</v>
      </c>
    </row>
    <row r="4753" spans="10:26" ht="19" x14ac:dyDescent="0.25">
      <c r="J4753"/>
      <c r="K4753"/>
      <c r="T4753" s="5">
        <f t="shared" si="94"/>
        <v>43104</v>
      </c>
      <c r="U4753" s="9">
        <f>IFERROR(AVERAGEIFS(L:L,$H:$H,"&lt;="&amp;$T4753,$I:$I,"&gt;="&amp;$T4753),"")</f>
        <v>1.5522984365771522E-4</v>
      </c>
      <c r="V4753" s="9">
        <f>IFERROR(AVERAGEIFS(M:M,$H:$H,"&lt;="&amp;$T4753,$I:$I,"&gt;="&amp;$T4753),"")</f>
        <v>1.0871180209771662E-3</v>
      </c>
      <c r="W4753" s="9">
        <f>IFERROR(AVERAGEIFS(N:N,$H:$H,"&lt;="&amp;$T4753,$I:$I,"&gt;="&amp;$T4753),"")</f>
        <v>4.7324337754745312E-3</v>
      </c>
      <c r="X4753" s="9">
        <f>IFERROR(AVERAGEIFS(O:O,$H:$H,"&lt;="&amp;$T4753,$I:$I,"&gt;="&amp;$T4753),"")</f>
        <v>1.4264991627972604E-2</v>
      </c>
      <c r="Y4753" s="9">
        <f>IFERROR(AVERAGEIFS(P:P,$H:$H,"&lt;="&amp;$T4753,$I:$I,"&gt;="&amp;$T4753),"")</f>
        <v>2.873467932698736E-2</v>
      </c>
      <c r="Z4753" s="9">
        <f>IFERROR(AVERAGEIFS(Q:Q,$H:$H,"&lt;="&amp;$T4753,$I:$I,"&gt;="&amp;$T4753),"")</f>
        <v>5.8300000000000032E-2</v>
      </c>
    </row>
    <row r="4754" spans="10:26" ht="19" x14ac:dyDescent="0.25">
      <c r="J4754"/>
      <c r="K4754"/>
      <c r="T4754" s="5">
        <f t="shared" si="94"/>
        <v>43105</v>
      </c>
      <c r="U4754" s="9">
        <f>IFERROR(AVERAGEIFS(L:L,$H:$H,"&lt;="&amp;$T4754,$I:$I,"&gt;="&amp;$T4754),"")</f>
        <v>1.5522984365771522E-4</v>
      </c>
      <c r="V4754" s="9">
        <f>IFERROR(AVERAGEIFS(M:M,$H:$H,"&lt;="&amp;$T4754,$I:$I,"&gt;="&amp;$T4754),"")</f>
        <v>1.0871180209771662E-3</v>
      </c>
      <c r="W4754" s="9">
        <f>IFERROR(AVERAGEIFS(N:N,$H:$H,"&lt;="&amp;$T4754,$I:$I,"&gt;="&amp;$T4754),"")</f>
        <v>4.7324337754745312E-3</v>
      </c>
      <c r="X4754" s="9">
        <f>IFERROR(AVERAGEIFS(O:O,$H:$H,"&lt;="&amp;$T4754,$I:$I,"&gt;="&amp;$T4754),"")</f>
        <v>1.4264991627972604E-2</v>
      </c>
      <c r="Y4754" s="9">
        <f>IFERROR(AVERAGEIFS(P:P,$H:$H,"&lt;="&amp;$T4754,$I:$I,"&gt;="&amp;$T4754),"")</f>
        <v>2.873467932698736E-2</v>
      </c>
      <c r="Z4754" s="9">
        <f>IFERROR(AVERAGEIFS(Q:Q,$H:$H,"&lt;="&amp;$T4754,$I:$I,"&gt;="&amp;$T4754),"")</f>
        <v>5.8300000000000032E-2</v>
      </c>
    </row>
    <row r="4755" spans="10:26" ht="19" x14ac:dyDescent="0.25">
      <c r="J4755"/>
      <c r="K4755"/>
      <c r="T4755" s="5">
        <f t="shared" si="94"/>
        <v>43106</v>
      </c>
      <c r="U4755" s="9">
        <f>IFERROR(AVERAGEIFS(L:L,$H:$H,"&lt;="&amp;$T4755,$I:$I,"&gt;="&amp;$T4755),"")</f>
        <v>1.5522984365771522E-4</v>
      </c>
      <c r="V4755" s="9">
        <f>IFERROR(AVERAGEIFS(M:M,$H:$H,"&lt;="&amp;$T4755,$I:$I,"&gt;="&amp;$T4755),"")</f>
        <v>1.0871180209771662E-3</v>
      </c>
      <c r="W4755" s="9">
        <f>IFERROR(AVERAGEIFS(N:N,$H:$H,"&lt;="&amp;$T4755,$I:$I,"&gt;="&amp;$T4755),"")</f>
        <v>4.7324337754745312E-3</v>
      </c>
      <c r="X4755" s="9">
        <f>IFERROR(AVERAGEIFS(O:O,$H:$H,"&lt;="&amp;$T4755,$I:$I,"&gt;="&amp;$T4755),"")</f>
        <v>1.4264991627972604E-2</v>
      </c>
      <c r="Y4755" s="9">
        <f>IFERROR(AVERAGEIFS(P:P,$H:$H,"&lt;="&amp;$T4755,$I:$I,"&gt;="&amp;$T4755),"")</f>
        <v>2.873467932698736E-2</v>
      </c>
      <c r="Z4755" s="9">
        <f>IFERROR(AVERAGEIFS(Q:Q,$H:$H,"&lt;="&amp;$T4755,$I:$I,"&gt;="&amp;$T4755),"")</f>
        <v>5.8300000000000032E-2</v>
      </c>
    </row>
    <row r="4756" spans="10:26" ht="19" x14ac:dyDescent="0.25">
      <c r="J4756"/>
      <c r="K4756"/>
      <c r="T4756" s="5">
        <f t="shared" si="94"/>
        <v>43107</v>
      </c>
      <c r="U4756" s="9">
        <f>IFERROR(AVERAGEIFS(L:L,$H:$H,"&lt;="&amp;$T4756,$I:$I,"&gt;="&amp;$T4756),"")</f>
        <v>1.5522984365771522E-4</v>
      </c>
      <c r="V4756" s="9">
        <f>IFERROR(AVERAGEIFS(M:M,$H:$H,"&lt;="&amp;$T4756,$I:$I,"&gt;="&amp;$T4756),"")</f>
        <v>1.0871180209771662E-3</v>
      </c>
      <c r="W4756" s="9">
        <f>IFERROR(AVERAGEIFS(N:N,$H:$H,"&lt;="&amp;$T4756,$I:$I,"&gt;="&amp;$T4756),"")</f>
        <v>4.7324337754745312E-3</v>
      </c>
      <c r="X4756" s="9">
        <f>IFERROR(AVERAGEIFS(O:O,$H:$H,"&lt;="&amp;$T4756,$I:$I,"&gt;="&amp;$T4756),"")</f>
        <v>1.4264991627972604E-2</v>
      </c>
      <c r="Y4756" s="9">
        <f>IFERROR(AVERAGEIFS(P:P,$H:$H,"&lt;="&amp;$T4756,$I:$I,"&gt;="&amp;$T4756),"")</f>
        <v>2.873467932698736E-2</v>
      </c>
      <c r="Z4756" s="9">
        <f>IFERROR(AVERAGEIFS(Q:Q,$H:$H,"&lt;="&amp;$T4756,$I:$I,"&gt;="&amp;$T4756),"")</f>
        <v>5.8300000000000032E-2</v>
      </c>
    </row>
    <row r="4757" spans="10:26" ht="19" x14ac:dyDescent="0.25">
      <c r="J4757"/>
      <c r="K4757"/>
      <c r="T4757" s="5">
        <f t="shared" si="94"/>
        <v>43108</v>
      </c>
      <c r="U4757" s="9">
        <f>IFERROR(AVERAGEIFS(L:L,$H:$H,"&lt;="&amp;$T4757,$I:$I,"&gt;="&amp;$T4757),"")</f>
        <v>1.5522984365771522E-4</v>
      </c>
      <c r="V4757" s="9">
        <f>IFERROR(AVERAGEIFS(M:M,$H:$H,"&lt;="&amp;$T4757,$I:$I,"&gt;="&amp;$T4757),"")</f>
        <v>1.0871180209771662E-3</v>
      </c>
      <c r="W4757" s="9">
        <f>IFERROR(AVERAGEIFS(N:N,$H:$H,"&lt;="&amp;$T4757,$I:$I,"&gt;="&amp;$T4757),"")</f>
        <v>4.7324337754745312E-3</v>
      </c>
      <c r="X4757" s="9">
        <f>IFERROR(AVERAGEIFS(O:O,$H:$H,"&lt;="&amp;$T4757,$I:$I,"&gt;="&amp;$T4757),"")</f>
        <v>1.4264991627972604E-2</v>
      </c>
      <c r="Y4757" s="9">
        <f>IFERROR(AVERAGEIFS(P:P,$H:$H,"&lt;="&amp;$T4757,$I:$I,"&gt;="&amp;$T4757),"")</f>
        <v>2.873467932698736E-2</v>
      </c>
      <c r="Z4757" s="9">
        <f>IFERROR(AVERAGEIFS(Q:Q,$H:$H,"&lt;="&amp;$T4757,$I:$I,"&gt;="&amp;$T4757),"")</f>
        <v>5.8300000000000032E-2</v>
      </c>
    </row>
    <row r="4758" spans="10:26" ht="19" x14ac:dyDescent="0.25">
      <c r="J4758"/>
      <c r="K4758"/>
      <c r="T4758" s="5">
        <f t="shared" si="94"/>
        <v>43109</v>
      </c>
      <c r="U4758" s="9">
        <f>IFERROR(AVERAGEIFS(L:L,$H:$H,"&lt;="&amp;$T4758,$I:$I,"&gt;="&amp;$T4758),"")</f>
        <v>1.5582625929657496E-4</v>
      </c>
      <c r="V4758" s="9">
        <f>IFERROR(AVERAGEIFS(M:M,$H:$H,"&lt;="&amp;$T4758,$I:$I,"&gt;="&amp;$T4758),"")</f>
        <v>1.0912968690209612E-3</v>
      </c>
      <c r="W4758" s="9">
        <f>IFERROR(AVERAGEIFS(N:N,$H:$H,"&lt;="&amp;$T4758,$I:$I,"&gt;="&amp;$T4758),"")</f>
        <v>4.750658812285014E-3</v>
      </c>
      <c r="X4758" s="9">
        <f>IFERROR(AVERAGEIFS(O:O,$H:$H,"&lt;="&amp;$T4758,$I:$I,"&gt;="&amp;$T4758),"")</f>
        <v>1.4320191969352679E-2</v>
      </c>
      <c r="Y4758" s="9">
        <f>IFERROR(AVERAGEIFS(P:P,$H:$H,"&lt;="&amp;$T4758,$I:$I,"&gt;="&amp;$T4758),"")</f>
        <v>2.8846674681714656E-2</v>
      </c>
      <c r="Z4758" s="9">
        <f>IFERROR(AVERAGEIFS(Q:Q,$H:$H,"&lt;="&amp;$T4758,$I:$I,"&gt;="&amp;$T4758),"")</f>
        <v>5.8530508474576311E-2</v>
      </c>
    </row>
    <row r="4759" spans="10:26" ht="19" x14ac:dyDescent="0.25">
      <c r="J4759"/>
      <c r="K4759"/>
      <c r="T4759" s="5">
        <f t="shared" si="94"/>
        <v>43110</v>
      </c>
      <c r="U4759" s="9">
        <f>IFERROR(AVERAGEIFS(L:L,$H:$H,"&lt;="&amp;$T4759,$I:$I,"&gt;="&amp;$T4759),"")</f>
        <v>1.5565342346889294E-4</v>
      </c>
      <c r="V4759" s="9">
        <f>IFERROR(AVERAGEIFS(M:M,$H:$H,"&lt;="&amp;$T4759,$I:$I,"&gt;="&amp;$T4759),"")</f>
        <v>1.0900859019934083E-3</v>
      </c>
      <c r="W4759" s="9">
        <f>IFERROR(AVERAGEIFS(N:N,$H:$H,"&lt;="&amp;$T4759,$I:$I,"&gt;="&amp;$T4759),"")</f>
        <v>4.7453778995958798E-3</v>
      </c>
      <c r="X4759" s="9">
        <f>IFERROR(AVERAGEIFS(O:O,$H:$H,"&lt;="&amp;$T4759,$I:$I,"&gt;="&amp;$T4759),"")</f>
        <v>1.4304200402480559E-2</v>
      </c>
      <c r="Y4759" s="9">
        <f>IFERROR(AVERAGEIFS(P:P,$H:$H,"&lt;="&amp;$T4759,$I:$I,"&gt;="&amp;$T4759),"")</f>
        <v>2.881423979453715E-2</v>
      </c>
      <c r="Z4759" s="9">
        <f>IFERROR(AVERAGEIFS(Q:Q,$H:$H,"&lt;="&amp;$T4759,$I:$I,"&gt;="&amp;$T4759),"")</f>
        <v>5.8463793103448312E-2</v>
      </c>
    </row>
    <row r="4760" spans="10:26" ht="19" x14ac:dyDescent="0.25">
      <c r="J4760"/>
      <c r="K4760"/>
      <c r="T4760" s="5">
        <f t="shared" si="94"/>
        <v>43111</v>
      </c>
      <c r="U4760" s="9">
        <f>IFERROR(AVERAGEIFS(L:L,$H:$H,"&lt;="&amp;$T4760,$I:$I,"&gt;="&amp;$T4760),"")</f>
        <v>1.5565342346889294E-4</v>
      </c>
      <c r="V4760" s="9">
        <f>IFERROR(AVERAGEIFS(M:M,$H:$H,"&lt;="&amp;$T4760,$I:$I,"&gt;="&amp;$T4760),"")</f>
        <v>1.0900859019934083E-3</v>
      </c>
      <c r="W4760" s="9">
        <f>IFERROR(AVERAGEIFS(N:N,$H:$H,"&lt;="&amp;$T4760,$I:$I,"&gt;="&amp;$T4760),"")</f>
        <v>4.7453778995958798E-3</v>
      </c>
      <c r="X4760" s="9">
        <f>IFERROR(AVERAGEIFS(O:O,$H:$H,"&lt;="&amp;$T4760,$I:$I,"&gt;="&amp;$T4760),"")</f>
        <v>1.4304200402480559E-2</v>
      </c>
      <c r="Y4760" s="9">
        <f>IFERROR(AVERAGEIFS(P:P,$H:$H,"&lt;="&amp;$T4760,$I:$I,"&gt;="&amp;$T4760),"")</f>
        <v>2.881423979453715E-2</v>
      </c>
      <c r="Z4760" s="9">
        <f>IFERROR(AVERAGEIFS(Q:Q,$H:$H,"&lt;="&amp;$T4760,$I:$I,"&gt;="&amp;$T4760),"")</f>
        <v>5.8463793103448312E-2</v>
      </c>
    </row>
    <row r="4761" spans="10:26" ht="19" x14ac:dyDescent="0.25">
      <c r="J4761"/>
      <c r="K4761"/>
      <c r="T4761" s="5">
        <f t="shared" si="94"/>
        <v>43112</v>
      </c>
      <c r="U4761" s="9">
        <f>IFERROR(AVERAGEIFS(L:L,$H:$H,"&lt;="&amp;$T4761,$I:$I,"&gt;="&amp;$T4761),"")</f>
        <v>1.5586995465747134E-4</v>
      </c>
      <c r="V4761" s="9">
        <f>IFERROR(AVERAGEIFS(M:M,$H:$H,"&lt;="&amp;$T4761,$I:$I,"&gt;="&amp;$T4761),"")</f>
        <v>1.0916030434111601E-3</v>
      </c>
      <c r="W4761" s="9">
        <f>IFERROR(AVERAGEIFS(N:N,$H:$H,"&lt;="&amp;$T4761,$I:$I,"&gt;="&amp;$T4761),"")</f>
        <v>4.7519944296718422E-3</v>
      </c>
      <c r="X4761" s="9">
        <f>IFERROR(AVERAGEIFS(O:O,$H:$H,"&lt;="&amp;$T4761,$I:$I,"&gt;="&amp;$T4761),"")</f>
        <v>1.4324239766246175E-2</v>
      </c>
      <c r="Y4761" s="9">
        <f>IFERROR(AVERAGEIFS(P:P,$H:$H,"&lt;="&amp;$T4761,$I:$I,"&gt;="&amp;$T4761),"")</f>
        <v>2.8854894681405011E-2</v>
      </c>
      <c r="Z4761" s="9">
        <f>IFERROR(AVERAGEIFS(Q:Q,$H:$H,"&lt;="&amp;$T4761,$I:$I,"&gt;="&amp;$T4761),"")</f>
        <v>5.8547457627118674E-2</v>
      </c>
    </row>
    <row r="4762" spans="10:26" ht="19" x14ac:dyDescent="0.25">
      <c r="J4762"/>
      <c r="K4762"/>
      <c r="T4762" s="5">
        <f t="shared" si="94"/>
        <v>43113</v>
      </c>
      <c r="U4762" s="9">
        <f>IFERROR(AVERAGEIFS(L:L,$H:$H,"&lt;="&amp;$T4762,$I:$I,"&gt;="&amp;$T4762),"")</f>
        <v>1.5586995465747134E-4</v>
      </c>
      <c r="V4762" s="9">
        <f>IFERROR(AVERAGEIFS(M:M,$H:$H,"&lt;="&amp;$T4762,$I:$I,"&gt;="&amp;$T4762),"")</f>
        <v>1.0916030434111601E-3</v>
      </c>
      <c r="W4762" s="9">
        <f>IFERROR(AVERAGEIFS(N:N,$H:$H,"&lt;="&amp;$T4762,$I:$I,"&gt;="&amp;$T4762),"")</f>
        <v>4.7519944296718422E-3</v>
      </c>
      <c r="X4762" s="9">
        <f>IFERROR(AVERAGEIFS(O:O,$H:$H,"&lt;="&amp;$T4762,$I:$I,"&gt;="&amp;$T4762),"")</f>
        <v>1.4324239766246175E-2</v>
      </c>
      <c r="Y4762" s="9">
        <f>IFERROR(AVERAGEIFS(P:P,$H:$H,"&lt;="&amp;$T4762,$I:$I,"&gt;="&amp;$T4762),"")</f>
        <v>2.8854894681405011E-2</v>
      </c>
      <c r="Z4762" s="9">
        <f>IFERROR(AVERAGEIFS(Q:Q,$H:$H,"&lt;="&amp;$T4762,$I:$I,"&gt;="&amp;$T4762),"")</f>
        <v>5.8547457627118674E-2</v>
      </c>
    </row>
    <row r="4763" spans="10:26" ht="19" x14ac:dyDescent="0.25">
      <c r="J4763"/>
      <c r="K4763"/>
      <c r="T4763" s="5">
        <f t="shared" si="94"/>
        <v>43114</v>
      </c>
      <c r="U4763" s="9">
        <f>IFERROR(AVERAGEIFS(L:L,$H:$H,"&lt;="&amp;$T4763,$I:$I,"&gt;="&amp;$T4763),"")</f>
        <v>1.5586995465747134E-4</v>
      </c>
      <c r="V4763" s="9">
        <f>IFERROR(AVERAGEIFS(M:M,$H:$H,"&lt;="&amp;$T4763,$I:$I,"&gt;="&amp;$T4763),"")</f>
        <v>1.0916030434111601E-3</v>
      </c>
      <c r="W4763" s="9">
        <f>IFERROR(AVERAGEIFS(N:N,$H:$H,"&lt;="&amp;$T4763,$I:$I,"&gt;="&amp;$T4763),"")</f>
        <v>4.7519944296718422E-3</v>
      </c>
      <c r="X4763" s="9">
        <f>IFERROR(AVERAGEIFS(O:O,$H:$H,"&lt;="&amp;$T4763,$I:$I,"&gt;="&amp;$T4763),"")</f>
        <v>1.4324239766246175E-2</v>
      </c>
      <c r="Y4763" s="9">
        <f>IFERROR(AVERAGEIFS(P:P,$H:$H,"&lt;="&amp;$T4763,$I:$I,"&gt;="&amp;$T4763),"")</f>
        <v>2.8854894681405011E-2</v>
      </c>
      <c r="Z4763" s="9">
        <f>IFERROR(AVERAGEIFS(Q:Q,$H:$H,"&lt;="&amp;$T4763,$I:$I,"&gt;="&amp;$T4763),"")</f>
        <v>5.8547457627118674E-2</v>
      </c>
    </row>
    <row r="4764" spans="10:26" ht="19" x14ac:dyDescent="0.25">
      <c r="J4764"/>
      <c r="K4764"/>
      <c r="T4764" s="5">
        <f t="shared" si="94"/>
        <v>43115</v>
      </c>
      <c r="U4764" s="9">
        <f>IFERROR(AVERAGEIFS(L:L,$H:$H,"&lt;="&amp;$T4764,$I:$I,"&gt;="&amp;$T4764),"")</f>
        <v>1.5623789681996255E-4</v>
      </c>
      <c r="V4764" s="9">
        <f>IFERROR(AVERAGEIFS(M:M,$H:$H,"&lt;="&amp;$T4764,$I:$I,"&gt;="&amp;$T4764),"")</f>
        <v>1.0941811685555524E-3</v>
      </c>
      <c r="W4764" s="9">
        <f>IFERROR(AVERAGEIFS(N:N,$H:$H,"&lt;="&amp;$T4764,$I:$I,"&gt;="&amp;$T4764),"")</f>
        <v>4.7632400062648465E-3</v>
      </c>
      <c r="X4764" s="9">
        <f>IFERROR(AVERAGEIFS(O:O,$H:$H,"&lt;="&amp;$T4764,$I:$I,"&gt;="&amp;$T4764),"")</f>
        <v>1.4358314021031156E-2</v>
      </c>
      <c r="Y4764" s="9">
        <f>IFERROR(AVERAGEIFS(P:P,$H:$H,"&lt;="&amp;$T4764,$I:$I,"&gt;="&amp;$T4764),"")</f>
        <v>2.892406850812225E-2</v>
      </c>
      <c r="Z4764" s="9">
        <f>IFERROR(AVERAGEIFS(Q:Q,$H:$H,"&lt;="&amp;$T4764,$I:$I,"&gt;="&amp;$T4764),"")</f>
        <v>5.8690000000000027E-2</v>
      </c>
    </row>
    <row r="4765" spans="10:26" ht="19" x14ac:dyDescent="0.25">
      <c r="J4765"/>
      <c r="K4765"/>
      <c r="T4765" s="5">
        <f t="shared" si="94"/>
        <v>43116</v>
      </c>
      <c r="U4765" s="9">
        <f>IFERROR(AVERAGEIFS(L:L,$H:$H,"&lt;="&amp;$T4765,$I:$I,"&gt;="&amp;$T4765),"")</f>
        <v>1.564335226062811E-4</v>
      </c>
      <c r="V4765" s="9">
        <f>IFERROR(AVERAGEIFS(M:M,$H:$H,"&lt;="&amp;$T4765,$I:$I,"&gt;="&amp;$T4765),"")</f>
        <v>1.0955518308197743E-3</v>
      </c>
      <c r="W4765" s="9">
        <f>IFERROR(AVERAGEIFS(N:N,$H:$H,"&lt;="&amp;$T4765,$I:$I,"&gt;="&amp;$T4765),"")</f>
        <v>4.769217646964744E-3</v>
      </c>
      <c r="X4765" s="9">
        <f>IFERROR(AVERAGEIFS(O:O,$H:$H,"&lt;="&amp;$T4765,$I:$I,"&gt;="&amp;$T4765),"")</f>
        <v>1.437641786403899E-2</v>
      </c>
      <c r="Y4765" s="9">
        <f>IFERROR(AVERAGEIFS(P:P,$H:$H,"&lt;="&amp;$T4765,$I:$I,"&gt;="&amp;$T4765),"")</f>
        <v>2.8960795096283139E-2</v>
      </c>
      <c r="Z4765" s="9">
        <f>IFERROR(AVERAGEIFS(Q:Q,$H:$H,"&lt;="&amp;$T4765,$I:$I,"&gt;="&amp;$T4765),"")</f>
        <v>5.8765573770491832E-2</v>
      </c>
    </row>
    <row r="4766" spans="10:26" ht="19" x14ac:dyDescent="0.25">
      <c r="J4766"/>
      <c r="K4766"/>
      <c r="T4766" s="5">
        <f t="shared" si="94"/>
        <v>43117</v>
      </c>
      <c r="U4766" s="9">
        <f>IFERROR(AVERAGEIFS(L:L,$H:$H,"&lt;="&amp;$T4766,$I:$I,"&gt;="&amp;$T4766),"")</f>
        <v>1.5637274072513674E-4</v>
      </c>
      <c r="V4766" s="9">
        <f>IFERROR(AVERAGEIFS(M:M,$H:$H,"&lt;="&amp;$T4766,$I:$I,"&gt;="&amp;$T4766),"")</f>
        <v>1.095125912343985E-3</v>
      </c>
      <c r="W4766" s="9">
        <f>IFERROR(AVERAGEIFS(N:N,$H:$H,"&lt;="&amp;$T4766,$I:$I,"&gt;="&amp;$T4766),"")</f>
        <v>4.7673593589059246E-3</v>
      </c>
      <c r="X4766" s="9">
        <f>IFERROR(AVERAGEIFS(O:O,$H:$H,"&lt;="&amp;$T4766,$I:$I,"&gt;="&amp;$T4766),"")</f>
        <v>1.4370783566558928E-2</v>
      </c>
      <c r="Y4766" s="9">
        <f>IFERROR(AVERAGEIFS(P:P,$H:$H,"&lt;="&amp;$T4766,$I:$I,"&gt;="&amp;$T4766),"")</f>
        <v>2.8949345854960236E-2</v>
      </c>
      <c r="Z4766" s="9">
        <f>IFERROR(AVERAGEIFS(Q:Q,$H:$H,"&lt;="&amp;$T4766,$I:$I,"&gt;="&amp;$T4766),"")</f>
        <v>5.8741935483870987E-2</v>
      </c>
    </row>
    <row r="4767" spans="10:26" ht="19" x14ac:dyDescent="0.25">
      <c r="J4767"/>
      <c r="K4767"/>
      <c r="T4767" s="5">
        <f t="shared" si="94"/>
        <v>43118</v>
      </c>
      <c r="U4767" s="9">
        <f>IFERROR(AVERAGEIFS(L:L,$H:$H,"&lt;="&amp;$T4767,$I:$I,"&gt;="&amp;$T4767),"")</f>
        <v>1.5646843557499105E-4</v>
      </c>
      <c r="V4767" s="9">
        <f>IFERROR(AVERAGEIFS(M:M,$H:$H,"&lt;="&amp;$T4767,$I:$I,"&gt;="&amp;$T4767),"")</f>
        <v>1.0957964415912046E-3</v>
      </c>
      <c r="W4767" s="9">
        <f>IFERROR(AVERAGEIFS(N:N,$H:$H,"&lt;="&amp;$T4767,$I:$I,"&gt;="&amp;$T4767),"")</f>
        <v>4.7702842780929676E-3</v>
      </c>
      <c r="X4767" s="9">
        <f>IFERROR(AVERAGEIFS(O:O,$H:$H,"&lt;="&amp;$T4767,$I:$I,"&gt;="&amp;$T4767),"")</f>
        <v>1.4379647086206272E-2</v>
      </c>
      <c r="Y4767" s="9">
        <f>IFERROR(AVERAGEIFS(P:P,$H:$H,"&lt;="&amp;$T4767,$I:$I,"&gt;="&amp;$T4767),"")</f>
        <v>2.896734255361148E-2</v>
      </c>
      <c r="Z4767" s="9">
        <f>IFERROR(AVERAGEIFS(Q:Q,$H:$H,"&lt;="&amp;$T4767,$I:$I,"&gt;="&amp;$T4767),"")</f>
        <v>5.8779032258064523E-2</v>
      </c>
    </row>
    <row r="4768" spans="10:26" ht="19" x14ac:dyDescent="0.25">
      <c r="J4768"/>
      <c r="K4768"/>
      <c r="T4768" s="5">
        <f t="shared" si="94"/>
        <v>43119</v>
      </c>
      <c r="U4768" s="9">
        <f>IFERROR(AVERAGEIFS(L:L,$H:$H,"&lt;="&amp;$T4768,$I:$I,"&gt;="&amp;$T4768),"")</f>
        <v>1.5646843557499105E-4</v>
      </c>
      <c r="V4768" s="9">
        <f>IFERROR(AVERAGEIFS(M:M,$H:$H,"&lt;="&amp;$T4768,$I:$I,"&gt;="&amp;$T4768),"")</f>
        <v>1.0957964415912046E-3</v>
      </c>
      <c r="W4768" s="9">
        <f>IFERROR(AVERAGEIFS(N:N,$H:$H,"&lt;="&amp;$T4768,$I:$I,"&gt;="&amp;$T4768),"")</f>
        <v>4.7702842780929676E-3</v>
      </c>
      <c r="X4768" s="9">
        <f>IFERROR(AVERAGEIFS(O:O,$H:$H,"&lt;="&amp;$T4768,$I:$I,"&gt;="&amp;$T4768),"")</f>
        <v>1.4379647086206272E-2</v>
      </c>
      <c r="Y4768" s="9">
        <f>IFERROR(AVERAGEIFS(P:P,$H:$H,"&lt;="&amp;$T4768,$I:$I,"&gt;="&amp;$T4768),"")</f>
        <v>2.896734255361148E-2</v>
      </c>
      <c r="Z4768" s="9">
        <f>IFERROR(AVERAGEIFS(Q:Q,$H:$H,"&lt;="&amp;$T4768,$I:$I,"&gt;="&amp;$T4768),"")</f>
        <v>5.8779032258064523E-2</v>
      </c>
    </row>
    <row r="4769" spans="10:26" ht="19" x14ac:dyDescent="0.25">
      <c r="J4769"/>
      <c r="K4769"/>
      <c r="T4769" s="5">
        <f t="shared" si="94"/>
        <v>43120</v>
      </c>
      <c r="U4769" s="9">
        <f>IFERROR(AVERAGEIFS(L:L,$H:$H,"&lt;="&amp;$T4769,$I:$I,"&gt;="&amp;$T4769),"")</f>
        <v>1.5646843557499105E-4</v>
      </c>
      <c r="V4769" s="9">
        <f>IFERROR(AVERAGEIFS(M:M,$H:$H,"&lt;="&amp;$T4769,$I:$I,"&gt;="&amp;$T4769),"")</f>
        <v>1.0957964415912046E-3</v>
      </c>
      <c r="W4769" s="9">
        <f>IFERROR(AVERAGEIFS(N:N,$H:$H,"&lt;="&amp;$T4769,$I:$I,"&gt;="&amp;$T4769),"")</f>
        <v>4.7702842780929676E-3</v>
      </c>
      <c r="X4769" s="9">
        <f>IFERROR(AVERAGEIFS(O:O,$H:$H,"&lt;="&amp;$T4769,$I:$I,"&gt;="&amp;$T4769),"")</f>
        <v>1.4379647086206272E-2</v>
      </c>
      <c r="Y4769" s="9">
        <f>IFERROR(AVERAGEIFS(P:P,$H:$H,"&lt;="&amp;$T4769,$I:$I,"&gt;="&amp;$T4769),"")</f>
        <v>2.896734255361148E-2</v>
      </c>
      <c r="Z4769" s="9">
        <f>IFERROR(AVERAGEIFS(Q:Q,$H:$H,"&lt;="&amp;$T4769,$I:$I,"&gt;="&amp;$T4769),"")</f>
        <v>5.8779032258064523E-2</v>
      </c>
    </row>
    <row r="4770" spans="10:26" ht="19" x14ac:dyDescent="0.25">
      <c r="J4770"/>
      <c r="K4770"/>
      <c r="T4770" s="5">
        <f t="shared" si="94"/>
        <v>43121</v>
      </c>
      <c r="U4770" s="9">
        <f>IFERROR(AVERAGEIFS(L:L,$H:$H,"&lt;="&amp;$T4770,$I:$I,"&gt;="&amp;$T4770),"")</f>
        <v>1.5646843557499105E-4</v>
      </c>
      <c r="V4770" s="9">
        <f>IFERROR(AVERAGEIFS(M:M,$H:$H,"&lt;="&amp;$T4770,$I:$I,"&gt;="&amp;$T4770),"")</f>
        <v>1.0957964415912046E-3</v>
      </c>
      <c r="W4770" s="9">
        <f>IFERROR(AVERAGEIFS(N:N,$H:$H,"&lt;="&amp;$T4770,$I:$I,"&gt;="&amp;$T4770),"")</f>
        <v>4.7702842780929676E-3</v>
      </c>
      <c r="X4770" s="9">
        <f>IFERROR(AVERAGEIFS(O:O,$H:$H,"&lt;="&amp;$T4770,$I:$I,"&gt;="&amp;$T4770),"")</f>
        <v>1.4379647086206272E-2</v>
      </c>
      <c r="Y4770" s="9">
        <f>IFERROR(AVERAGEIFS(P:P,$H:$H,"&lt;="&amp;$T4770,$I:$I,"&gt;="&amp;$T4770),"")</f>
        <v>2.896734255361148E-2</v>
      </c>
      <c r="Z4770" s="9">
        <f>IFERROR(AVERAGEIFS(Q:Q,$H:$H,"&lt;="&amp;$T4770,$I:$I,"&gt;="&amp;$T4770),"")</f>
        <v>5.8779032258064523E-2</v>
      </c>
    </row>
    <row r="4771" spans="10:26" ht="19" x14ac:dyDescent="0.25">
      <c r="J4771"/>
      <c r="K4771"/>
      <c r="T4771" s="5">
        <f t="shared" si="94"/>
        <v>43122</v>
      </c>
      <c r="U4771" s="9">
        <f>IFERROR(AVERAGEIFS(L:L,$H:$H,"&lt;="&amp;$T4771,$I:$I,"&gt;="&amp;$T4771),"")</f>
        <v>1.5648407590341059E-4</v>
      </c>
      <c r="V4771" s="9">
        <f>IFERROR(AVERAGEIFS(M:M,$H:$H,"&lt;="&amp;$T4771,$I:$I,"&gt;="&amp;$T4771),"")</f>
        <v>1.0959060776895941E-3</v>
      </c>
      <c r="W4771" s="9">
        <f>IFERROR(AVERAGEIFS(N:N,$H:$H,"&lt;="&amp;$T4771,$I:$I,"&gt;="&amp;$T4771),"")</f>
        <v>4.7707632891857976E-3</v>
      </c>
      <c r="X4771" s="9">
        <f>IFERROR(AVERAGEIFS(O:O,$H:$H,"&lt;="&amp;$T4771,$I:$I,"&gt;="&amp;$T4771),"")</f>
        <v>1.4381104686748133E-2</v>
      </c>
      <c r="Y4771" s="9">
        <f>IFERROR(AVERAGEIFS(P:P,$H:$H,"&lt;="&amp;$T4771,$I:$I,"&gt;="&amp;$T4771),"")</f>
        <v>2.8970320432048804E-2</v>
      </c>
      <c r="Z4771" s="9">
        <f>IFERROR(AVERAGEIFS(Q:Q,$H:$H,"&lt;="&amp;$T4771,$I:$I,"&gt;="&amp;$T4771),"")</f>
        <v>5.8785245901639353E-2</v>
      </c>
    </row>
    <row r="4772" spans="10:26" ht="19" x14ac:dyDescent="0.25">
      <c r="J4772"/>
      <c r="K4772"/>
      <c r="T4772" s="5">
        <f t="shared" si="94"/>
        <v>43123</v>
      </c>
      <c r="U4772" s="9">
        <f>IFERROR(AVERAGEIFS(L:L,$H:$H,"&lt;="&amp;$T4772,$I:$I,"&gt;="&amp;$T4772),"")</f>
        <v>1.5661353454504042E-4</v>
      </c>
      <c r="V4772" s="9">
        <f>IFERROR(AVERAGEIFS(M:M,$H:$H,"&lt;="&amp;$T4772,$I:$I,"&gt;="&amp;$T4772),"")</f>
        <v>1.0968132367529418E-3</v>
      </c>
      <c r="W4772" s="9">
        <f>IFERROR(AVERAGEIFS(N:N,$H:$H,"&lt;="&amp;$T4772,$I:$I,"&gt;="&amp;$T4772),"")</f>
        <v>4.7747212384016569E-3</v>
      </c>
      <c r="X4772" s="9">
        <f>IFERROR(AVERAGEIFS(O:O,$H:$H,"&lt;="&amp;$T4772,$I:$I,"&gt;="&amp;$T4772),"")</f>
        <v>1.4393105136459082E-2</v>
      </c>
      <c r="Y4772" s="9">
        <f>IFERROR(AVERAGEIFS(P:P,$H:$H,"&lt;="&amp;$T4772,$I:$I,"&gt;="&amp;$T4772),"")</f>
        <v>2.8994706137058485E-2</v>
      </c>
      <c r="Z4772" s="9">
        <f>IFERROR(AVERAGEIFS(Q:Q,$H:$H,"&lt;="&amp;$T4772,$I:$I,"&gt;="&amp;$T4772),"")</f>
        <v>5.8835593220339003E-2</v>
      </c>
    </row>
    <row r="4773" spans="10:26" ht="19" x14ac:dyDescent="0.25">
      <c r="J4773"/>
      <c r="K4773"/>
      <c r="T4773" s="5">
        <f t="shared" si="94"/>
        <v>43124</v>
      </c>
      <c r="U4773" s="9">
        <f>IFERROR(AVERAGEIFS(L:L,$H:$H,"&lt;="&amp;$T4773,$I:$I,"&gt;="&amp;$T4773),"")</f>
        <v>1.5661353454504042E-4</v>
      </c>
      <c r="V4773" s="9">
        <f>IFERROR(AVERAGEIFS(M:M,$H:$H,"&lt;="&amp;$T4773,$I:$I,"&gt;="&amp;$T4773),"")</f>
        <v>1.0968132367529418E-3</v>
      </c>
      <c r="W4773" s="9">
        <f>IFERROR(AVERAGEIFS(N:N,$H:$H,"&lt;="&amp;$T4773,$I:$I,"&gt;="&amp;$T4773),"")</f>
        <v>4.7747212384016569E-3</v>
      </c>
      <c r="X4773" s="9">
        <f>IFERROR(AVERAGEIFS(O:O,$H:$H,"&lt;="&amp;$T4773,$I:$I,"&gt;="&amp;$T4773),"")</f>
        <v>1.4393105136459082E-2</v>
      </c>
      <c r="Y4773" s="9">
        <f>IFERROR(AVERAGEIFS(P:P,$H:$H,"&lt;="&amp;$T4773,$I:$I,"&gt;="&amp;$T4773),"")</f>
        <v>2.8994706137058485E-2</v>
      </c>
      <c r="Z4773" s="9">
        <f>IFERROR(AVERAGEIFS(Q:Q,$H:$H,"&lt;="&amp;$T4773,$I:$I,"&gt;="&amp;$T4773),"")</f>
        <v>5.8835593220339003E-2</v>
      </c>
    </row>
    <row r="4774" spans="10:26" ht="19" x14ac:dyDescent="0.25">
      <c r="J4774"/>
      <c r="K4774"/>
      <c r="T4774" s="5">
        <f t="shared" si="94"/>
        <v>43125</v>
      </c>
      <c r="U4774" s="9">
        <f>IFERROR(AVERAGEIFS(L:L,$H:$H,"&lt;="&amp;$T4774,$I:$I,"&gt;="&amp;$T4774),"")</f>
        <v>1.5661353454504042E-4</v>
      </c>
      <c r="V4774" s="9">
        <f>IFERROR(AVERAGEIFS(M:M,$H:$H,"&lt;="&amp;$T4774,$I:$I,"&gt;="&amp;$T4774),"")</f>
        <v>1.0968132367529418E-3</v>
      </c>
      <c r="W4774" s="9">
        <f>IFERROR(AVERAGEIFS(N:N,$H:$H,"&lt;="&amp;$T4774,$I:$I,"&gt;="&amp;$T4774),"")</f>
        <v>4.7747212384016569E-3</v>
      </c>
      <c r="X4774" s="9">
        <f>IFERROR(AVERAGEIFS(O:O,$H:$H,"&lt;="&amp;$T4774,$I:$I,"&gt;="&amp;$T4774),"")</f>
        <v>1.4393105136459082E-2</v>
      </c>
      <c r="Y4774" s="9">
        <f>IFERROR(AVERAGEIFS(P:P,$H:$H,"&lt;="&amp;$T4774,$I:$I,"&gt;="&amp;$T4774),"")</f>
        <v>2.8994706137058485E-2</v>
      </c>
      <c r="Z4774" s="9">
        <f>IFERROR(AVERAGEIFS(Q:Q,$H:$H,"&lt;="&amp;$T4774,$I:$I,"&gt;="&amp;$T4774),"")</f>
        <v>5.8835593220339003E-2</v>
      </c>
    </row>
    <row r="4775" spans="10:26" ht="19" x14ac:dyDescent="0.25">
      <c r="J4775"/>
      <c r="K4775"/>
      <c r="T4775" s="5">
        <f t="shared" si="94"/>
        <v>43126</v>
      </c>
      <c r="U4775" s="9">
        <f>IFERROR(AVERAGEIFS(L:L,$H:$H,"&lt;="&amp;$T4775,$I:$I,"&gt;="&amp;$T4775),"")</f>
        <v>1.5684479971089053E-4</v>
      </c>
      <c r="V4775" s="9">
        <f>IFERROR(AVERAGEIFS(M:M,$H:$H,"&lt;="&amp;$T4775,$I:$I,"&gt;="&amp;$T4775),"")</f>
        <v>1.0984336275505658E-3</v>
      </c>
      <c r="W4775" s="9">
        <f>IFERROR(AVERAGEIFS(N:N,$H:$H,"&lt;="&amp;$T4775,$I:$I,"&gt;="&amp;$T4775),"")</f>
        <v>4.7817883081243719E-3</v>
      </c>
      <c r="X4775" s="9">
        <f>IFERROR(AVERAGEIFS(O:O,$H:$H,"&lt;="&amp;$T4775,$I:$I,"&gt;="&amp;$T4775),"")</f>
        <v>1.4414511011408563E-2</v>
      </c>
      <c r="Y4775" s="9">
        <f>IFERROR(AVERAGEIFS(P:P,$H:$H,"&lt;="&amp;$T4775,$I:$I,"&gt;="&amp;$T4775),"")</f>
        <v>2.9038139333852575E-2</v>
      </c>
      <c r="Z4775" s="9">
        <f>IFERROR(AVERAGEIFS(Q:Q,$H:$H,"&lt;="&amp;$T4775,$I:$I,"&gt;="&amp;$T4775),"")</f>
        <v>5.8925000000000012E-2</v>
      </c>
    </row>
    <row r="4776" spans="10:26" ht="19" x14ac:dyDescent="0.25">
      <c r="J4776"/>
      <c r="K4776"/>
      <c r="T4776" s="5">
        <f t="shared" si="94"/>
        <v>43127</v>
      </c>
      <c r="U4776" s="9">
        <f>IFERROR(AVERAGEIFS(L:L,$H:$H,"&lt;="&amp;$T4776,$I:$I,"&gt;="&amp;$T4776),"")</f>
        <v>1.5684479971089053E-4</v>
      </c>
      <c r="V4776" s="9">
        <f>IFERROR(AVERAGEIFS(M:M,$H:$H,"&lt;="&amp;$T4776,$I:$I,"&gt;="&amp;$T4776),"")</f>
        <v>1.0984336275505658E-3</v>
      </c>
      <c r="W4776" s="9">
        <f>IFERROR(AVERAGEIFS(N:N,$H:$H,"&lt;="&amp;$T4776,$I:$I,"&gt;="&amp;$T4776),"")</f>
        <v>4.7817883081243719E-3</v>
      </c>
      <c r="X4776" s="9">
        <f>IFERROR(AVERAGEIFS(O:O,$H:$H,"&lt;="&amp;$T4776,$I:$I,"&gt;="&amp;$T4776),"")</f>
        <v>1.4414511011408563E-2</v>
      </c>
      <c r="Y4776" s="9">
        <f>IFERROR(AVERAGEIFS(P:P,$H:$H,"&lt;="&amp;$T4776,$I:$I,"&gt;="&amp;$T4776),"")</f>
        <v>2.9038139333852575E-2</v>
      </c>
      <c r="Z4776" s="9">
        <f>IFERROR(AVERAGEIFS(Q:Q,$H:$H,"&lt;="&amp;$T4776,$I:$I,"&gt;="&amp;$T4776),"")</f>
        <v>5.8925000000000012E-2</v>
      </c>
    </row>
    <row r="4777" spans="10:26" ht="19" x14ac:dyDescent="0.25">
      <c r="J4777"/>
      <c r="K4777"/>
      <c r="T4777" s="5">
        <f t="shared" si="94"/>
        <v>43128</v>
      </c>
      <c r="U4777" s="9">
        <f>IFERROR(AVERAGEIFS(L:L,$H:$H,"&lt;="&amp;$T4777,$I:$I,"&gt;="&amp;$T4777),"")</f>
        <v>1.5684479971089053E-4</v>
      </c>
      <c r="V4777" s="9">
        <f>IFERROR(AVERAGEIFS(M:M,$H:$H,"&lt;="&amp;$T4777,$I:$I,"&gt;="&amp;$T4777),"")</f>
        <v>1.0984336275505658E-3</v>
      </c>
      <c r="W4777" s="9">
        <f>IFERROR(AVERAGEIFS(N:N,$H:$H,"&lt;="&amp;$T4777,$I:$I,"&gt;="&amp;$T4777),"")</f>
        <v>4.7817883081243719E-3</v>
      </c>
      <c r="X4777" s="9">
        <f>IFERROR(AVERAGEIFS(O:O,$H:$H,"&lt;="&amp;$T4777,$I:$I,"&gt;="&amp;$T4777),"")</f>
        <v>1.4414511011408563E-2</v>
      </c>
      <c r="Y4777" s="9">
        <f>IFERROR(AVERAGEIFS(P:P,$H:$H,"&lt;="&amp;$T4777,$I:$I,"&gt;="&amp;$T4777),"")</f>
        <v>2.9038139333852575E-2</v>
      </c>
      <c r="Z4777" s="9">
        <f>IFERROR(AVERAGEIFS(Q:Q,$H:$H,"&lt;="&amp;$T4777,$I:$I,"&gt;="&amp;$T4777),"")</f>
        <v>5.8925000000000012E-2</v>
      </c>
    </row>
    <row r="4778" spans="10:26" ht="19" x14ac:dyDescent="0.25">
      <c r="J4778"/>
      <c r="K4778"/>
      <c r="T4778" s="5">
        <f t="shared" si="94"/>
        <v>43129</v>
      </c>
      <c r="U4778" s="9">
        <f>IFERROR(AVERAGEIFS(L:L,$H:$H,"&lt;="&amp;$T4778,$I:$I,"&gt;="&amp;$T4778),"")</f>
        <v>1.5684479971089053E-4</v>
      </c>
      <c r="V4778" s="9">
        <f>IFERROR(AVERAGEIFS(M:M,$H:$H,"&lt;="&amp;$T4778,$I:$I,"&gt;="&amp;$T4778),"")</f>
        <v>1.0984336275505658E-3</v>
      </c>
      <c r="W4778" s="9">
        <f>IFERROR(AVERAGEIFS(N:N,$H:$H,"&lt;="&amp;$T4778,$I:$I,"&gt;="&amp;$T4778),"")</f>
        <v>4.7817883081243719E-3</v>
      </c>
      <c r="X4778" s="9">
        <f>IFERROR(AVERAGEIFS(O:O,$H:$H,"&lt;="&amp;$T4778,$I:$I,"&gt;="&amp;$T4778),"")</f>
        <v>1.4414511011408563E-2</v>
      </c>
      <c r="Y4778" s="9">
        <f>IFERROR(AVERAGEIFS(P:P,$H:$H,"&lt;="&amp;$T4778,$I:$I,"&gt;="&amp;$T4778),"")</f>
        <v>2.9038139333852575E-2</v>
      </c>
      <c r="Z4778" s="9">
        <f>IFERROR(AVERAGEIFS(Q:Q,$H:$H,"&lt;="&amp;$T4778,$I:$I,"&gt;="&amp;$T4778),"")</f>
        <v>5.8925000000000012E-2</v>
      </c>
    </row>
    <row r="4779" spans="10:26" ht="19" x14ac:dyDescent="0.25">
      <c r="J4779"/>
      <c r="K4779"/>
      <c r="T4779" s="5">
        <f t="shared" si="94"/>
        <v>43130</v>
      </c>
      <c r="U4779" s="9">
        <f>IFERROR(AVERAGEIFS(L:L,$H:$H,"&lt;="&amp;$T4779,$I:$I,"&gt;="&amp;$T4779),"")</f>
        <v>1.5684479971089053E-4</v>
      </c>
      <c r="V4779" s="9">
        <f>IFERROR(AVERAGEIFS(M:M,$H:$H,"&lt;="&amp;$T4779,$I:$I,"&gt;="&amp;$T4779),"")</f>
        <v>1.0984336275505658E-3</v>
      </c>
      <c r="W4779" s="9">
        <f>IFERROR(AVERAGEIFS(N:N,$H:$H,"&lt;="&amp;$T4779,$I:$I,"&gt;="&amp;$T4779),"")</f>
        <v>4.7817883081243719E-3</v>
      </c>
      <c r="X4779" s="9">
        <f>IFERROR(AVERAGEIFS(O:O,$H:$H,"&lt;="&amp;$T4779,$I:$I,"&gt;="&amp;$T4779),"")</f>
        <v>1.4414511011408563E-2</v>
      </c>
      <c r="Y4779" s="9">
        <f>IFERROR(AVERAGEIFS(P:P,$H:$H,"&lt;="&amp;$T4779,$I:$I,"&gt;="&amp;$T4779),"")</f>
        <v>2.9038139333852575E-2</v>
      </c>
      <c r="Z4779" s="9">
        <f>IFERROR(AVERAGEIFS(Q:Q,$H:$H,"&lt;="&amp;$T4779,$I:$I,"&gt;="&amp;$T4779),"")</f>
        <v>5.8925000000000012E-2</v>
      </c>
    </row>
    <row r="4780" spans="10:26" ht="19" x14ac:dyDescent="0.25">
      <c r="J4780"/>
      <c r="K4780"/>
      <c r="T4780" s="5">
        <f t="shared" si="94"/>
        <v>43131</v>
      </c>
      <c r="U4780" s="9">
        <f>IFERROR(AVERAGEIFS(L:L,$H:$H,"&lt;="&amp;$T4780,$I:$I,"&gt;="&amp;$T4780),"")</f>
        <v>1.5684479971089053E-4</v>
      </c>
      <c r="V4780" s="9">
        <f>IFERROR(AVERAGEIFS(M:M,$H:$H,"&lt;="&amp;$T4780,$I:$I,"&gt;="&amp;$T4780),"")</f>
        <v>1.0984336275505658E-3</v>
      </c>
      <c r="W4780" s="9">
        <f>IFERROR(AVERAGEIFS(N:N,$H:$H,"&lt;="&amp;$T4780,$I:$I,"&gt;="&amp;$T4780),"")</f>
        <v>4.7817883081243719E-3</v>
      </c>
      <c r="X4780" s="9">
        <f>IFERROR(AVERAGEIFS(O:O,$H:$H,"&lt;="&amp;$T4780,$I:$I,"&gt;="&amp;$T4780),"")</f>
        <v>1.4414511011408563E-2</v>
      </c>
      <c r="Y4780" s="9">
        <f>IFERROR(AVERAGEIFS(P:P,$H:$H,"&lt;="&amp;$T4780,$I:$I,"&gt;="&amp;$T4780),"")</f>
        <v>2.9038139333852575E-2</v>
      </c>
      <c r="Z4780" s="9">
        <f>IFERROR(AVERAGEIFS(Q:Q,$H:$H,"&lt;="&amp;$T4780,$I:$I,"&gt;="&amp;$T4780),"")</f>
        <v>5.8925000000000012E-2</v>
      </c>
    </row>
    <row r="4781" spans="10:26" ht="19" x14ac:dyDescent="0.25">
      <c r="J4781"/>
      <c r="K4781"/>
      <c r="T4781" s="5">
        <f t="shared" si="94"/>
        <v>43132</v>
      </c>
      <c r="U4781" s="9">
        <f>IFERROR(AVERAGEIFS(L:L,$H:$H,"&lt;="&amp;$T4781,$I:$I,"&gt;="&amp;$T4781),"")</f>
        <v>1.5684479971089053E-4</v>
      </c>
      <c r="V4781" s="9">
        <f>IFERROR(AVERAGEIFS(M:M,$H:$H,"&lt;="&amp;$T4781,$I:$I,"&gt;="&amp;$T4781),"")</f>
        <v>1.0984336275505658E-3</v>
      </c>
      <c r="W4781" s="9">
        <f>IFERROR(AVERAGEIFS(N:N,$H:$H,"&lt;="&amp;$T4781,$I:$I,"&gt;="&amp;$T4781),"")</f>
        <v>4.7817883081243719E-3</v>
      </c>
      <c r="X4781" s="9">
        <f>IFERROR(AVERAGEIFS(O:O,$H:$H,"&lt;="&amp;$T4781,$I:$I,"&gt;="&amp;$T4781),"")</f>
        <v>1.4414511011408563E-2</v>
      </c>
      <c r="Y4781" s="9">
        <f>IFERROR(AVERAGEIFS(P:P,$H:$H,"&lt;="&amp;$T4781,$I:$I,"&gt;="&amp;$T4781),"")</f>
        <v>2.9038139333852575E-2</v>
      </c>
      <c r="Z4781" s="9">
        <f>IFERROR(AVERAGEIFS(Q:Q,$H:$H,"&lt;="&amp;$T4781,$I:$I,"&gt;="&amp;$T4781),"")</f>
        <v>5.8925000000000012E-2</v>
      </c>
    </row>
    <row r="4782" spans="10:26" ht="19" x14ac:dyDescent="0.25">
      <c r="J4782"/>
      <c r="K4782"/>
      <c r="T4782" s="5">
        <f t="shared" si="94"/>
        <v>43133</v>
      </c>
      <c r="U4782" s="9">
        <f>IFERROR(AVERAGEIFS(L:L,$H:$H,"&lt;="&amp;$T4782,$I:$I,"&gt;="&amp;$T4782),"")</f>
        <v>1.5671839360950764E-4</v>
      </c>
      <c r="V4782" s="9">
        <f>IFERROR(AVERAGEIFS(M:M,$H:$H,"&lt;="&amp;$T4782,$I:$I,"&gt;="&amp;$T4782),"")</f>
        <v>1.0975479877387655E-3</v>
      </c>
      <c r="W4782" s="9">
        <f>IFERROR(AVERAGEIFS(N:N,$H:$H,"&lt;="&amp;$T4782,$I:$I,"&gt;="&amp;$T4782),"")</f>
        <v>4.7779264446960595E-3</v>
      </c>
      <c r="X4782" s="9">
        <f>IFERROR(AVERAGEIFS(O:O,$H:$H,"&lt;="&amp;$T4782,$I:$I,"&gt;="&amp;$T4782),"")</f>
        <v>1.4402819165811296E-2</v>
      </c>
      <c r="Y4782" s="9">
        <f>IFERROR(AVERAGEIFS(P:P,$H:$H,"&lt;="&amp;$T4782,$I:$I,"&gt;="&amp;$T4782),"")</f>
        <v>2.9014433210950544E-2</v>
      </c>
      <c r="Z4782" s="9">
        <f>IFERROR(AVERAGEIFS(Q:Q,$H:$H,"&lt;="&amp;$T4782,$I:$I,"&gt;="&amp;$T4782),"")</f>
        <v>5.887627118644069E-2</v>
      </c>
    </row>
    <row r="4783" spans="10:26" ht="19" x14ac:dyDescent="0.25">
      <c r="J4783"/>
      <c r="K4783"/>
      <c r="T4783" s="5">
        <f t="shared" si="94"/>
        <v>43134</v>
      </c>
      <c r="U4783" s="9">
        <f>IFERROR(AVERAGEIFS(L:L,$H:$H,"&lt;="&amp;$T4783,$I:$I,"&gt;="&amp;$T4783),"")</f>
        <v>1.5671839360950764E-4</v>
      </c>
      <c r="V4783" s="9">
        <f>IFERROR(AVERAGEIFS(M:M,$H:$H,"&lt;="&amp;$T4783,$I:$I,"&gt;="&amp;$T4783),"")</f>
        <v>1.0975479877387655E-3</v>
      </c>
      <c r="W4783" s="9">
        <f>IFERROR(AVERAGEIFS(N:N,$H:$H,"&lt;="&amp;$T4783,$I:$I,"&gt;="&amp;$T4783),"")</f>
        <v>4.7779264446960595E-3</v>
      </c>
      <c r="X4783" s="9">
        <f>IFERROR(AVERAGEIFS(O:O,$H:$H,"&lt;="&amp;$T4783,$I:$I,"&gt;="&amp;$T4783),"")</f>
        <v>1.4402819165811296E-2</v>
      </c>
      <c r="Y4783" s="9">
        <f>IFERROR(AVERAGEIFS(P:P,$H:$H,"&lt;="&amp;$T4783,$I:$I,"&gt;="&amp;$T4783),"")</f>
        <v>2.9014433210950544E-2</v>
      </c>
      <c r="Z4783" s="9">
        <f>IFERROR(AVERAGEIFS(Q:Q,$H:$H,"&lt;="&amp;$T4783,$I:$I,"&gt;="&amp;$T4783),"")</f>
        <v>5.887627118644069E-2</v>
      </c>
    </row>
    <row r="4784" spans="10:26" ht="19" x14ac:dyDescent="0.25">
      <c r="J4784"/>
      <c r="K4784"/>
      <c r="T4784" s="5">
        <f t="shared" si="94"/>
        <v>43135</v>
      </c>
      <c r="U4784" s="9">
        <f>IFERROR(AVERAGEIFS(L:L,$H:$H,"&lt;="&amp;$T4784,$I:$I,"&gt;="&amp;$T4784),"")</f>
        <v>1.5671839360950764E-4</v>
      </c>
      <c r="V4784" s="9">
        <f>IFERROR(AVERAGEIFS(M:M,$H:$H,"&lt;="&amp;$T4784,$I:$I,"&gt;="&amp;$T4784),"")</f>
        <v>1.0975479877387655E-3</v>
      </c>
      <c r="W4784" s="9">
        <f>IFERROR(AVERAGEIFS(N:N,$H:$H,"&lt;="&amp;$T4784,$I:$I,"&gt;="&amp;$T4784),"")</f>
        <v>4.7779264446960595E-3</v>
      </c>
      <c r="X4784" s="9">
        <f>IFERROR(AVERAGEIFS(O:O,$H:$H,"&lt;="&amp;$T4784,$I:$I,"&gt;="&amp;$T4784),"")</f>
        <v>1.4402819165811296E-2</v>
      </c>
      <c r="Y4784" s="9">
        <f>IFERROR(AVERAGEIFS(P:P,$H:$H,"&lt;="&amp;$T4784,$I:$I,"&gt;="&amp;$T4784),"")</f>
        <v>2.9014433210950544E-2</v>
      </c>
      <c r="Z4784" s="9">
        <f>IFERROR(AVERAGEIFS(Q:Q,$H:$H,"&lt;="&amp;$T4784,$I:$I,"&gt;="&amp;$T4784),"")</f>
        <v>5.887627118644069E-2</v>
      </c>
    </row>
    <row r="4785" spans="10:26" ht="19" x14ac:dyDescent="0.25">
      <c r="J4785"/>
      <c r="K4785"/>
      <c r="T4785" s="5">
        <f t="shared" si="94"/>
        <v>43136</v>
      </c>
      <c r="U4785" s="9">
        <f>IFERROR(AVERAGEIFS(L:L,$H:$H,"&lt;="&amp;$T4785,$I:$I,"&gt;="&amp;$T4785),"")</f>
        <v>1.5671839360950764E-4</v>
      </c>
      <c r="V4785" s="9">
        <f>IFERROR(AVERAGEIFS(M:M,$H:$H,"&lt;="&amp;$T4785,$I:$I,"&gt;="&amp;$T4785),"")</f>
        <v>1.0975479877387655E-3</v>
      </c>
      <c r="W4785" s="9">
        <f>IFERROR(AVERAGEIFS(N:N,$H:$H,"&lt;="&amp;$T4785,$I:$I,"&gt;="&amp;$T4785),"")</f>
        <v>4.7779264446960595E-3</v>
      </c>
      <c r="X4785" s="9">
        <f>IFERROR(AVERAGEIFS(O:O,$H:$H,"&lt;="&amp;$T4785,$I:$I,"&gt;="&amp;$T4785),"")</f>
        <v>1.4402819165811296E-2</v>
      </c>
      <c r="Y4785" s="9">
        <f>IFERROR(AVERAGEIFS(P:P,$H:$H,"&lt;="&amp;$T4785,$I:$I,"&gt;="&amp;$T4785),"")</f>
        <v>2.9014433210950544E-2</v>
      </c>
      <c r="Z4785" s="9">
        <f>IFERROR(AVERAGEIFS(Q:Q,$H:$H,"&lt;="&amp;$T4785,$I:$I,"&gt;="&amp;$T4785),"")</f>
        <v>5.887627118644069E-2</v>
      </c>
    </row>
    <row r="4786" spans="10:26" ht="19" x14ac:dyDescent="0.25">
      <c r="J4786"/>
      <c r="K4786"/>
      <c r="T4786" s="5">
        <f t="shared" si="94"/>
        <v>43137</v>
      </c>
      <c r="U4786" s="9">
        <f>IFERROR(AVERAGEIFS(L:L,$H:$H,"&lt;="&amp;$T4786,$I:$I,"&gt;="&amp;$T4786),"")</f>
        <v>1.5671839360950764E-4</v>
      </c>
      <c r="V4786" s="9">
        <f>IFERROR(AVERAGEIFS(M:M,$H:$H,"&lt;="&amp;$T4786,$I:$I,"&gt;="&amp;$T4786),"")</f>
        <v>1.0975479877387655E-3</v>
      </c>
      <c r="W4786" s="9">
        <f>IFERROR(AVERAGEIFS(N:N,$H:$H,"&lt;="&amp;$T4786,$I:$I,"&gt;="&amp;$T4786),"")</f>
        <v>4.7779264446960595E-3</v>
      </c>
      <c r="X4786" s="9">
        <f>IFERROR(AVERAGEIFS(O:O,$H:$H,"&lt;="&amp;$T4786,$I:$I,"&gt;="&amp;$T4786),"")</f>
        <v>1.4402819165811296E-2</v>
      </c>
      <c r="Y4786" s="9">
        <f>IFERROR(AVERAGEIFS(P:P,$H:$H,"&lt;="&amp;$T4786,$I:$I,"&gt;="&amp;$T4786),"")</f>
        <v>2.9014433210950544E-2</v>
      </c>
      <c r="Z4786" s="9">
        <f>IFERROR(AVERAGEIFS(Q:Q,$H:$H,"&lt;="&amp;$T4786,$I:$I,"&gt;="&amp;$T4786),"")</f>
        <v>5.887627118644069E-2</v>
      </c>
    </row>
    <row r="4787" spans="10:26" ht="19" x14ac:dyDescent="0.25">
      <c r="J4787"/>
      <c r="K4787"/>
      <c r="T4787" s="5">
        <f t="shared" si="94"/>
        <v>43138</v>
      </c>
      <c r="U4787" s="9">
        <f>IFERROR(AVERAGEIFS(L:L,$H:$H,"&lt;="&amp;$T4787,$I:$I,"&gt;="&amp;$T4787),"")</f>
        <v>1.5659897559700358E-4</v>
      </c>
      <c r="V4787" s="9">
        <f>IFERROR(AVERAGEIFS(M:M,$H:$H,"&lt;="&amp;$T4787,$I:$I,"&gt;="&amp;$T4787),"")</f>
        <v>1.0967112378959013E-3</v>
      </c>
      <c r="W4787" s="9">
        <f>IFERROR(AVERAGEIFS(N:N,$H:$H,"&lt;="&amp;$T4787,$I:$I,"&gt;="&amp;$T4787),"")</f>
        <v>4.7742765640985596E-3</v>
      </c>
      <c r="X4787" s="9">
        <f>IFERROR(AVERAGEIFS(O:O,$H:$H,"&lt;="&amp;$T4787,$I:$I,"&gt;="&amp;$T4787),"")</f>
        <v>1.4391759633144397E-2</v>
      </c>
      <c r="Y4787" s="9">
        <f>IFERROR(AVERAGEIFS(P:P,$H:$H,"&lt;="&amp;$T4787,$I:$I,"&gt;="&amp;$T4787),"")</f>
        <v>2.8991980346190983E-2</v>
      </c>
      <c r="Z4787" s="9">
        <f>IFERROR(AVERAGEIFS(Q:Q,$H:$H,"&lt;="&amp;$T4787,$I:$I,"&gt;="&amp;$T4787),"")</f>
        <v>5.8830000000000028E-2</v>
      </c>
    </row>
    <row r="4788" spans="10:26" ht="19" x14ac:dyDescent="0.25">
      <c r="J4788"/>
      <c r="K4788"/>
      <c r="T4788" s="5">
        <f t="shared" si="94"/>
        <v>43139</v>
      </c>
      <c r="U4788" s="9">
        <f>IFERROR(AVERAGEIFS(L:L,$H:$H,"&lt;="&amp;$T4788,$I:$I,"&gt;="&amp;$T4788),"")</f>
        <v>1.566998761528767E-4</v>
      </c>
      <c r="V4788" s="9">
        <f>IFERROR(AVERAGEIFS(M:M,$H:$H,"&lt;="&amp;$T4788,$I:$I,"&gt;="&amp;$T4788),"")</f>
        <v>1.0974181648646167E-3</v>
      </c>
      <c r="W4788" s="9">
        <f>IFERROR(AVERAGEIFS(N:N,$H:$H,"&lt;="&amp;$T4788,$I:$I,"&gt;="&amp;$T4788),"")</f>
        <v>4.7773589194140785E-3</v>
      </c>
      <c r="X4788" s="9">
        <f>IFERROR(AVERAGEIFS(O:O,$H:$H,"&lt;="&amp;$T4788,$I:$I,"&gt;="&amp;$T4788),"")</f>
        <v>1.440108974046638E-2</v>
      </c>
      <c r="Y4788" s="9">
        <f>IFERROR(AVERAGEIFS(P:P,$H:$H,"&lt;="&amp;$T4788,$I:$I,"&gt;="&amp;$T4788),"")</f>
        <v>2.9010892484352981E-2</v>
      </c>
      <c r="Z4788" s="9">
        <f>IFERROR(AVERAGEIFS(Q:Q,$H:$H,"&lt;="&amp;$T4788,$I:$I,"&gt;="&amp;$T4788),"")</f>
        <v>5.8868852459016414E-2</v>
      </c>
    </row>
    <row r="4789" spans="10:26" ht="19" x14ac:dyDescent="0.25">
      <c r="J4789"/>
      <c r="K4789"/>
      <c r="T4789" s="5">
        <f t="shared" si="94"/>
        <v>43140</v>
      </c>
      <c r="U4789" s="9">
        <f>IFERROR(AVERAGEIFS(L:L,$H:$H,"&lt;="&amp;$T4789,$I:$I,"&gt;="&amp;$T4789),"")</f>
        <v>1.566998761528767E-4</v>
      </c>
      <c r="V4789" s="9">
        <f>IFERROR(AVERAGEIFS(M:M,$H:$H,"&lt;="&amp;$T4789,$I:$I,"&gt;="&amp;$T4789),"")</f>
        <v>1.0974181648646167E-3</v>
      </c>
      <c r="W4789" s="9">
        <f>IFERROR(AVERAGEIFS(N:N,$H:$H,"&lt;="&amp;$T4789,$I:$I,"&gt;="&amp;$T4789),"")</f>
        <v>4.7773589194140785E-3</v>
      </c>
      <c r="X4789" s="9">
        <f>IFERROR(AVERAGEIFS(O:O,$H:$H,"&lt;="&amp;$T4789,$I:$I,"&gt;="&amp;$T4789),"")</f>
        <v>1.440108974046638E-2</v>
      </c>
      <c r="Y4789" s="9">
        <f>IFERROR(AVERAGEIFS(P:P,$H:$H,"&lt;="&amp;$T4789,$I:$I,"&gt;="&amp;$T4789),"")</f>
        <v>2.9010892484352981E-2</v>
      </c>
      <c r="Z4789" s="9">
        <f>IFERROR(AVERAGEIFS(Q:Q,$H:$H,"&lt;="&amp;$T4789,$I:$I,"&gt;="&amp;$T4789),"")</f>
        <v>5.8868852459016414E-2</v>
      </c>
    </row>
    <row r="4790" spans="10:26" ht="19" x14ac:dyDescent="0.25">
      <c r="J4790"/>
      <c r="K4790"/>
      <c r="T4790" s="5">
        <f t="shared" si="94"/>
        <v>43141</v>
      </c>
      <c r="U4790" s="9">
        <f>IFERROR(AVERAGEIFS(L:L,$H:$H,"&lt;="&amp;$T4790,$I:$I,"&gt;="&amp;$T4790),"")</f>
        <v>1.566998761528767E-4</v>
      </c>
      <c r="V4790" s="9">
        <f>IFERROR(AVERAGEIFS(M:M,$H:$H,"&lt;="&amp;$T4790,$I:$I,"&gt;="&amp;$T4790),"")</f>
        <v>1.0974181648646167E-3</v>
      </c>
      <c r="W4790" s="9">
        <f>IFERROR(AVERAGEIFS(N:N,$H:$H,"&lt;="&amp;$T4790,$I:$I,"&gt;="&amp;$T4790),"")</f>
        <v>4.7773589194140785E-3</v>
      </c>
      <c r="X4790" s="9">
        <f>IFERROR(AVERAGEIFS(O:O,$H:$H,"&lt;="&amp;$T4790,$I:$I,"&gt;="&amp;$T4790),"")</f>
        <v>1.440108974046638E-2</v>
      </c>
      <c r="Y4790" s="9">
        <f>IFERROR(AVERAGEIFS(P:P,$H:$H,"&lt;="&amp;$T4790,$I:$I,"&gt;="&amp;$T4790),"")</f>
        <v>2.9010892484352981E-2</v>
      </c>
      <c r="Z4790" s="9">
        <f>IFERROR(AVERAGEIFS(Q:Q,$H:$H,"&lt;="&amp;$T4790,$I:$I,"&gt;="&amp;$T4790),"")</f>
        <v>5.8868852459016414E-2</v>
      </c>
    </row>
    <row r="4791" spans="10:26" ht="19" x14ac:dyDescent="0.25">
      <c r="J4791"/>
      <c r="K4791"/>
      <c r="T4791" s="5">
        <f t="shared" si="94"/>
        <v>43142</v>
      </c>
      <c r="U4791" s="9">
        <f>IFERROR(AVERAGEIFS(L:L,$H:$H,"&lt;="&amp;$T4791,$I:$I,"&gt;="&amp;$T4791),"")</f>
        <v>1.566998761528767E-4</v>
      </c>
      <c r="V4791" s="9">
        <f>IFERROR(AVERAGEIFS(M:M,$H:$H,"&lt;="&amp;$T4791,$I:$I,"&gt;="&amp;$T4791),"")</f>
        <v>1.0974181648646167E-3</v>
      </c>
      <c r="W4791" s="9">
        <f>IFERROR(AVERAGEIFS(N:N,$H:$H,"&lt;="&amp;$T4791,$I:$I,"&gt;="&amp;$T4791),"")</f>
        <v>4.7773589194140785E-3</v>
      </c>
      <c r="X4791" s="9">
        <f>IFERROR(AVERAGEIFS(O:O,$H:$H,"&lt;="&amp;$T4791,$I:$I,"&gt;="&amp;$T4791),"")</f>
        <v>1.440108974046638E-2</v>
      </c>
      <c r="Y4791" s="9">
        <f>IFERROR(AVERAGEIFS(P:P,$H:$H,"&lt;="&amp;$T4791,$I:$I,"&gt;="&amp;$T4791),"")</f>
        <v>2.9010892484352981E-2</v>
      </c>
      <c r="Z4791" s="9">
        <f>IFERROR(AVERAGEIFS(Q:Q,$H:$H,"&lt;="&amp;$T4791,$I:$I,"&gt;="&amp;$T4791),"")</f>
        <v>5.8868852459016414E-2</v>
      </c>
    </row>
    <row r="4792" spans="10:26" ht="19" x14ac:dyDescent="0.25">
      <c r="J4792"/>
      <c r="K4792"/>
      <c r="T4792" s="5">
        <f t="shared" si="94"/>
        <v>43143</v>
      </c>
      <c r="U4792" s="9">
        <f>IFERROR(AVERAGEIFS(L:L,$H:$H,"&lt;="&amp;$T4792,$I:$I,"&gt;="&amp;$T4792),"")</f>
        <v>1.566998761528767E-4</v>
      </c>
      <c r="V4792" s="9">
        <f>IFERROR(AVERAGEIFS(M:M,$H:$H,"&lt;="&amp;$T4792,$I:$I,"&gt;="&amp;$T4792),"")</f>
        <v>1.0974181648646167E-3</v>
      </c>
      <c r="W4792" s="9">
        <f>IFERROR(AVERAGEIFS(N:N,$H:$H,"&lt;="&amp;$T4792,$I:$I,"&gt;="&amp;$T4792),"")</f>
        <v>4.7773589194140785E-3</v>
      </c>
      <c r="X4792" s="9">
        <f>IFERROR(AVERAGEIFS(O:O,$H:$H,"&lt;="&amp;$T4792,$I:$I,"&gt;="&amp;$T4792),"")</f>
        <v>1.440108974046638E-2</v>
      </c>
      <c r="Y4792" s="9">
        <f>IFERROR(AVERAGEIFS(P:P,$H:$H,"&lt;="&amp;$T4792,$I:$I,"&gt;="&amp;$T4792),"")</f>
        <v>2.9010892484352981E-2</v>
      </c>
      <c r="Z4792" s="9">
        <f>IFERROR(AVERAGEIFS(Q:Q,$H:$H,"&lt;="&amp;$T4792,$I:$I,"&gt;="&amp;$T4792),"")</f>
        <v>5.8868852459016414E-2</v>
      </c>
    </row>
    <row r="4793" spans="10:26" ht="19" x14ac:dyDescent="0.25">
      <c r="J4793"/>
      <c r="K4793"/>
      <c r="T4793" s="5">
        <f t="shared" si="94"/>
        <v>43144</v>
      </c>
      <c r="U4793" s="9">
        <f>IFERROR(AVERAGEIFS(L:L,$H:$H,"&lt;="&amp;$T4793,$I:$I,"&gt;="&amp;$T4793),"")</f>
        <v>1.566998761528767E-4</v>
      </c>
      <c r="V4793" s="9">
        <f>IFERROR(AVERAGEIFS(M:M,$H:$H,"&lt;="&amp;$T4793,$I:$I,"&gt;="&amp;$T4793),"")</f>
        <v>1.0974181648646167E-3</v>
      </c>
      <c r="W4793" s="9">
        <f>IFERROR(AVERAGEIFS(N:N,$H:$H,"&lt;="&amp;$T4793,$I:$I,"&gt;="&amp;$T4793),"")</f>
        <v>4.7773589194140785E-3</v>
      </c>
      <c r="X4793" s="9">
        <f>IFERROR(AVERAGEIFS(O:O,$H:$H,"&lt;="&amp;$T4793,$I:$I,"&gt;="&amp;$T4793),"")</f>
        <v>1.440108974046638E-2</v>
      </c>
      <c r="Y4793" s="9">
        <f>IFERROR(AVERAGEIFS(P:P,$H:$H,"&lt;="&amp;$T4793,$I:$I,"&gt;="&amp;$T4793),"")</f>
        <v>2.9010892484352981E-2</v>
      </c>
      <c r="Z4793" s="9">
        <f>IFERROR(AVERAGEIFS(Q:Q,$H:$H,"&lt;="&amp;$T4793,$I:$I,"&gt;="&amp;$T4793),"")</f>
        <v>5.8868852459016414E-2</v>
      </c>
    </row>
    <row r="4794" spans="10:26" ht="19" x14ac:dyDescent="0.25">
      <c r="J4794"/>
      <c r="K4794"/>
      <c r="T4794" s="5">
        <f t="shared" si="94"/>
        <v>43145</v>
      </c>
      <c r="U4794" s="9">
        <f>IFERROR(AVERAGEIFS(L:L,$H:$H,"&lt;="&amp;$T4794,$I:$I,"&gt;="&amp;$T4794),"")</f>
        <v>1.573776517226714E-4</v>
      </c>
      <c r="V4794" s="9">
        <f>IFERROR(AVERAGEIFS(M:M,$H:$H,"&lt;="&amp;$T4794,$I:$I,"&gt;="&amp;$T4794),"")</f>
        <v>1.1021668279226386E-3</v>
      </c>
      <c r="W4794" s="9">
        <f>IFERROR(AVERAGEIFS(N:N,$H:$H,"&lt;="&amp;$T4794,$I:$I,"&gt;="&amp;$T4794),"")</f>
        <v>4.7980649528823862E-3</v>
      </c>
      <c r="X4794" s="9">
        <f>IFERROR(AVERAGEIFS(O:O,$H:$H,"&lt;="&amp;$T4794,$I:$I,"&gt;="&amp;$T4794),"")</f>
        <v>1.4463772233747086E-2</v>
      </c>
      <c r="Y4794" s="9">
        <f>IFERROR(AVERAGEIFS(P:P,$H:$H,"&lt;="&amp;$T4794,$I:$I,"&gt;="&amp;$T4794),"")</f>
        <v>2.9137970052711036E-2</v>
      </c>
      <c r="Z4794" s="9">
        <f>IFERROR(AVERAGEIFS(Q:Q,$H:$H,"&lt;="&amp;$T4794,$I:$I,"&gt;="&amp;$T4794),"")</f>
        <v>5.9130000000000023E-2</v>
      </c>
    </row>
    <row r="4795" spans="10:26" ht="19" x14ac:dyDescent="0.25">
      <c r="J4795"/>
      <c r="K4795"/>
      <c r="T4795" s="5">
        <f t="shared" si="94"/>
        <v>43146</v>
      </c>
      <c r="U4795" s="9">
        <f>IFERROR(AVERAGEIFS(L:L,$H:$H,"&lt;="&amp;$T4795,$I:$I,"&gt;="&amp;$T4795),"")</f>
        <v>1.573776517226714E-4</v>
      </c>
      <c r="V4795" s="9">
        <f>IFERROR(AVERAGEIFS(M:M,$H:$H,"&lt;="&amp;$T4795,$I:$I,"&gt;="&amp;$T4795),"")</f>
        <v>1.1021668279226386E-3</v>
      </c>
      <c r="W4795" s="9">
        <f>IFERROR(AVERAGEIFS(N:N,$H:$H,"&lt;="&amp;$T4795,$I:$I,"&gt;="&amp;$T4795),"")</f>
        <v>4.7980649528823862E-3</v>
      </c>
      <c r="X4795" s="9">
        <f>IFERROR(AVERAGEIFS(O:O,$H:$H,"&lt;="&amp;$T4795,$I:$I,"&gt;="&amp;$T4795),"")</f>
        <v>1.4463772233747086E-2</v>
      </c>
      <c r="Y4795" s="9">
        <f>IFERROR(AVERAGEIFS(P:P,$H:$H,"&lt;="&amp;$T4795,$I:$I,"&gt;="&amp;$T4795),"")</f>
        <v>2.9137970052711036E-2</v>
      </c>
      <c r="Z4795" s="9">
        <f>IFERROR(AVERAGEIFS(Q:Q,$H:$H,"&lt;="&amp;$T4795,$I:$I,"&gt;="&amp;$T4795),"")</f>
        <v>5.9130000000000023E-2</v>
      </c>
    </row>
    <row r="4796" spans="10:26" ht="19" x14ac:dyDescent="0.25">
      <c r="J4796"/>
      <c r="K4796"/>
      <c r="T4796" s="5">
        <f t="shared" si="94"/>
        <v>43147</v>
      </c>
      <c r="U4796" s="9">
        <f>IFERROR(AVERAGEIFS(L:L,$H:$H,"&lt;="&amp;$T4796,$I:$I,"&gt;="&amp;$T4796),"")</f>
        <v>1.5750441530894038E-4</v>
      </c>
      <c r="V4796" s="9">
        <f>IFERROR(AVERAGEIFS(M:M,$H:$H,"&lt;="&amp;$T4796,$I:$I,"&gt;="&amp;$T4796),"")</f>
        <v>1.1030551051483635E-3</v>
      </c>
      <c r="W4796" s="9">
        <f>IFERROR(AVERAGEIFS(N:N,$H:$H,"&lt;="&amp;$T4796,$I:$I,"&gt;="&amp;$T4796),"")</f>
        <v>4.801940576509795E-3</v>
      </c>
      <c r="X4796" s="9">
        <f>IFERROR(AVERAGEIFS(O:O,$H:$H,"&lt;="&amp;$T4796,$I:$I,"&gt;="&amp;$T4796),"")</f>
        <v>1.4475523516221684E-2</v>
      </c>
      <c r="Y4796" s="9">
        <f>IFERROR(AVERAGEIFS(P:P,$H:$H,"&lt;="&amp;$T4796,$I:$I,"&gt;="&amp;$T4796),"")</f>
        <v>2.916185078589199E-2</v>
      </c>
      <c r="Z4796" s="9">
        <f>IFERROR(AVERAGEIFS(Q:Q,$H:$H,"&lt;="&amp;$T4796,$I:$I,"&gt;="&amp;$T4796),"")</f>
        <v>5.917931034482761E-2</v>
      </c>
    </row>
    <row r="4797" spans="10:26" ht="19" x14ac:dyDescent="0.25">
      <c r="J4797"/>
      <c r="K4797"/>
      <c r="T4797" s="5">
        <f t="shared" si="94"/>
        <v>43148</v>
      </c>
      <c r="U4797" s="9">
        <f>IFERROR(AVERAGEIFS(L:L,$H:$H,"&lt;="&amp;$T4797,$I:$I,"&gt;="&amp;$T4797),"")</f>
        <v>1.5750441530894038E-4</v>
      </c>
      <c r="V4797" s="9">
        <f>IFERROR(AVERAGEIFS(M:M,$H:$H,"&lt;="&amp;$T4797,$I:$I,"&gt;="&amp;$T4797),"")</f>
        <v>1.1030551051483635E-3</v>
      </c>
      <c r="W4797" s="9">
        <f>IFERROR(AVERAGEIFS(N:N,$H:$H,"&lt;="&amp;$T4797,$I:$I,"&gt;="&amp;$T4797),"")</f>
        <v>4.801940576509795E-3</v>
      </c>
      <c r="X4797" s="9">
        <f>IFERROR(AVERAGEIFS(O:O,$H:$H,"&lt;="&amp;$T4797,$I:$I,"&gt;="&amp;$T4797),"")</f>
        <v>1.4475523516221684E-2</v>
      </c>
      <c r="Y4797" s="9">
        <f>IFERROR(AVERAGEIFS(P:P,$H:$H,"&lt;="&amp;$T4797,$I:$I,"&gt;="&amp;$T4797),"")</f>
        <v>2.916185078589199E-2</v>
      </c>
      <c r="Z4797" s="9">
        <f>IFERROR(AVERAGEIFS(Q:Q,$H:$H,"&lt;="&amp;$T4797,$I:$I,"&gt;="&amp;$T4797),"")</f>
        <v>5.917931034482761E-2</v>
      </c>
    </row>
    <row r="4798" spans="10:26" ht="19" x14ac:dyDescent="0.25">
      <c r="J4798"/>
      <c r="K4798"/>
      <c r="T4798" s="5">
        <f t="shared" si="94"/>
        <v>43149</v>
      </c>
      <c r="U4798" s="9">
        <f>IFERROR(AVERAGEIFS(L:L,$H:$H,"&lt;="&amp;$T4798,$I:$I,"&gt;="&amp;$T4798),"")</f>
        <v>1.5750441530894038E-4</v>
      </c>
      <c r="V4798" s="9">
        <f>IFERROR(AVERAGEIFS(M:M,$H:$H,"&lt;="&amp;$T4798,$I:$I,"&gt;="&amp;$T4798),"")</f>
        <v>1.1030551051483635E-3</v>
      </c>
      <c r="W4798" s="9">
        <f>IFERROR(AVERAGEIFS(N:N,$H:$H,"&lt;="&amp;$T4798,$I:$I,"&gt;="&amp;$T4798),"")</f>
        <v>4.801940576509795E-3</v>
      </c>
      <c r="X4798" s="9">
        <f>IFERROR(AVERAGEIFS(O:O,$H:$H,"&lt;="&amp;$T4798,$I:$I,"&gt;="&amp;$T4798),"")</f>
        <v>1.4475523516221684E-2</v>
      </c>
      <c r="Y4798" s="9">
        <f>IFERROR(AVERAGEIFS(P:P,$H:$H,"&lt;="&amp;$T4798,$I:$I,"&gt;="&amp;$T4798),"")</f>
        <v>2.916185078589199E-2</v>
      </c>
      <c r="Z4798" s="9">
        <f>IFERROR(AVERAGEIFS(Q:Q,$H:$H,"&lt;="&amp;$T4798,$I:$I,"&gt;="&amp;$T4798),"")</f>
        <v>5.917931034482761E-2</v>
      </c>
    </row>
    <row r="4799" spans="10:26" ht="19" x14ac:dyDescent="0.25">
      <c r="J4799"/>
      <c r="K4799"/>
      <c r="T4799" s="5">
        <f t="shared" si="94"/>
        <v>43150</v>
      </c>
      <c r="U4799" s="9">
        <f>IFERROR(AVERAGEIFS(L:L,$H:$H,"&lt;="&amp;$T4799,$I:$I,"&gt;="&amp;$T4799),"")</f>
        <v>1.5779427565630494E-4</v>
      </c>
      <c r="V4799" s="9">
        <f>IFERROR(AVERAGEIFS(M:M,$H:$H,"&lt;="&amp;$T4799,$I:$I,"&gt;="&amp;$T4799),"")</f>
        <v>1.1050860974444977E-3</v>
      </c>
      <c r="W4799" s="9">
        <f>IFERROR(AVERAGEIFS(N:N,$H:$H,"&lt;="&amp;$T4799,$I:$I,"&gt;="&amp;$T4799),"")</f>
        <v>4.8107992074465835E-3</v>
      </c>
      <c r="X4799" s="9">
        <f>IFERROR(AVERAGEIFS(O:O,$H:$H,"&lt;="&amp;$T4799,$I:$I,"&gt;="&amp;$T4799),"")</f>
        <v>1.4502362176186577E-2</v>
      </c>
      <c r="Y4799" s="9">
        <f>IFERROR(AVERAGEIFS(P:P,$H:$H,"&lt;="&amp;$T4799,$I:$I,"&gt;="&amp;$T4799),"")</f>
        <v>2.9216326205323641E-2</v>
      </c>
      <c r="Z4799" s="9">
        <f>IFERROR(AVERAGEIFS(Q:Q,$H:$H,"&lt;="&amp;$T4799,$I:$I,"&gt;="&amp;$T4799),"")</f>
        <v>5.9291525423728841E-2</v>
      </c>
    </row>
    <row r="4800" spans="10:26" ht="19" x14ac:dyDescent="0.25">
      <c r="J4800"/>
      <c r="K4800"/>
      <c r="T4800" s="5">
        <f t="shared" si="94"/>
        <v>43151</v>
      </c>
      <c r="U4800" s="9">
        <f>IFERROR(AVERAGEIFS(L:L,$H:$H,"&lt;="&amp;$T4800,$I:$I,"&gt;="&amp;$T4800),"")</f>
        <v>1.5779427565630494E-4</v>
      </c>
      <c r="V4800" s="9">
        <f>IFERROR(AVERAGEIFS(M:M,$H:$H,"&lt;="&amp;$T4800,$I:$I,"&gt;="&amp;$T4800),"")</f>
        <v>1.1050860974444977E-3</v>
      </c>
      <c r="W4800" s="9">
        <f>IFERROR(AVERAGEIFS(N:N,$H:$H,"&lt;="&amp;$T4800,$I:$I,"&gt;="&amp;$T4800),"")</f>
        <v>4.8107992074465835E-3</v>
      </c>
      <c r="X4800" s="9">
        <f>IFERROR(AVERAGEIFS(O:O,$H:$H,"&lt;="&amp;$T4800,$I:$I,"&gt;="&amp;$T4800),"")</f>
        <v>1.4502362176186577E-2</v>
      </c>
      <c r="Y4800" s="9">
        <f>IFERROR(AVERAGEIFS(P:P,$H:$H,"&lt;="&amp;$T4800,$I:$I,"&gt;="&amp;$T4800),"")</f>
        <v>2.9216326205323641E-2</v>
      </c>
      <c r="Z4800" s="9">
        <f>IFERROR(AVERAGEIFS(Q:Q,$H:$H,"&lt;="&amp;$T4800,$I:$I,"&gt;="&amp;$T4800),"")</f>
        <v>5.9291525423728841E-2</v>
      </c>
    </row>
    <row r="4801" spans="10:26" ht="19" x14ac:dyDescent="0.25">
      <c r="J4801"/>
      <c r="K4801"/>
      <c r="T4801" s="5">
        <f t="shared" si="94"/>
        <v>43152</v>
      </c>
      <c r="U4801" s="9">
        <f>IFERROR(AVERAGEIFS(L:L,$H:$H,"&lt;="&amp;$T4801,$I:$I,"&gt;="&amp;$T4801),"")</f>
        <v>1.5779427565630494E-4</v>
      </c>
      <c r="V4801" s="9">
        <f>IFERROR(AVERAGEIFS(M:M,$H:$H,"&lt;="&amp;$T4801,$I:$I,"&gt;="&amp;$T4801),"")</f>
        <v>1.1050860974444977E-3</v>
      </c>
      <c r="W4801" s="9">
        <f>IFERROR(AVERAGEIFS(N:N,$H:$H,"&lt;="&amp;$T4801,$I:$I,"&gt;="&amp;$T4801),"")</f>
        <v>4.8107992074465835E-3</v>
      </c>
      <c r="X4801" s="9">
        <f>IFERROR(AVERAGEIFS(O:O,$H:$H,"&lt;="&amp;$T4801,$I:$I,"&gt;="&amp;$T4801),"")</f>
        <v>1.4502362176186577E-2</v>
      </c>
      <c r="Y4801" s="9">
        <f>IFERROR(AVERAGEIFS(P:P,$H:$H,"&lt;="&amp;$T4801,$I:$I,"&gt;="&amp;$T4801),"")</f>
        <v>2.9216326205323641E-2</v>
      </c>
      <c r="Z4801" s="9">
        <f>IFERROR(AVERAGEIFS(Q:Q,$H:$H,"&lt;="&amp;$T4801,$I:$I,"&gt;="&amp;$T4801),"")</f>
        <v>5.9291525423728841E-2</v>
      </c>
    </row>
    <row r="4802" spans="10:26" ht="19" x14ac:dyDescent="0.25">
      <c r="J4802"/>
      <c r="K4802"/>
      <c r="T4802" s="5">
        <f t="shared" si="94"/>
        <v>43153</v>
      </c>
      <c r="U4802" s="9">
        <f>IFERROR(AVERAGEIFS(L:L,$H:$H,"&lt;="&amp;$T4802,$I:$I,"&gt;="&amp;$T4802),"")</f>
        <v>1.5785535747053675E-4</v>
      </c>
      <c r="V4802" s="9">
        <f>IFERROR(AVERAGEIFS(M:M,$H:$H,"&lt;="&amp;$T4802,$I:$I,"&gt;="&amp;$T4802),"")</f>
        <v>1.10551410969198E-3</v>
      </c>
      <c r="W4802" s="9">
        <f>IFERROR(AVERAGEIFS(N:N,$H:$H,"&lt;="&amp;$T4802,$I:$I,"&gt;="&amp;$T4802),"")</f>
        <v>4.8126664954455806E-3</v>
      </c>
      <c r="X4802" s="9">
        <f>IFERROR(AVERAGEIFS(O:O,$H:$H,"&lt;="&amp;$T4802,$I:$I,"&gt;="&amp;$T4802),"")</f>
        <v>1.4508022702641664E-2</v>
      </c>
      <c r="Y4802" s="9">
        <f>IFERROR(AVERAGEIFS(P:P,$H:$H,"&lt;="&amp;$T4802,$I:$I,"&gt;="&amp;$T4802),"")</f>
        <v>2.9227825553374293E-2</v>
      </c>
      <c r="Z4802" s="9">
        <f>IFERROR(AVERAGEIFS(Q:Q,$H:$H,"&lt;="&amp;$T4802,$I:$I,"&gt;="&amp;$T4802),"")</f>
        <v>5.9315254237288152E-2</v>
      </c>
    </row>
    <row r="4803" spans="10:26" ht="19" x14ac:dyDescent="0.25">
      <c r="J4803"/>
      <c r="K4803"/>
      <c r="T4803" s="5">
        <f t="shared" si="94"/>
        <v>43154</v>
      </c>
      <c r="U4803" s="9">
        <f>IFERROR(AVERAGEIFS(L:L,$H:$H,"&lt;="&amp;$T4803,$I:$I,"&gt;="&amp;$T4803),"")</f>
        <v>1.5852342456829939E-4</v>
      </c>
      <c r="V4803" s="9">
        <f>IFERROR(AVERAGEIFS(M:M,$H:$H,"&lt;="&amp;$T4803,$I:$I,"&gt;="&amp;$T4803),"")</f>
        <v>1.1101948189601778E-3</v>
      </c>
      <c r="W4803" s="9">
        <f>IFERROR(AVERAGEIFS(N:N,$H:$H,"&lt;="&amp;$T4803,$I:$I,"&gt;="&amp;$T4803),"")</f>
        <v>4.8330773494796734E-3</v>
      </c>
      <c r="X4803" s="9">
        <f>IFERROR(AVERAGEIFS(O:O,$H:$H,"&lt;="&amp;$T4803,$I:$I,"&gt;="&amp;$T4803),"")</f>
        <v>1.4569820460558828E-2</v>
      </c>
      <c r="Y4803" s="9">
        <f>IFERROR(AVERAGEIFS(P:P,$H:$H,"&lt;="&amp;$T4803,$I:$I,"&gt;="&amp;$T4803),"")</f>
        <v>2.9353136362761212E-2</v>
      </c>
      <c r="Z4803" s="9">
        <f>IFERROR(AVERAGEIFS(Q:Q,$H:$H,"&lt;="&amp;$T4803,$I:$I,"&gt;="&amp;$T4803),"")</f>
        <v>5.9572881355932222E-2</v>
      </c>
    </row>
    <row r="4804" spans="10:26" ht="19" x14ac:dyDescent="0.25">
      <c r="J4804"/>
      <c r="K4804"/>
      <c r="T4804" s="5">
        <f t="shared" ref="T4804:T4867" si="95">T4803+1</f>
        <v>43155</v>
      </c>
      <c r="U4804" s="9">
        <f>IFERROR(AVERAGEIFS(L:L,$H:$H,"&lt;="&amp;$T4804,$I:$I,"&gt;="&amp;$T4804),"")</f>
        <v>1.5852342456829939E-4</v>
      </c>
      <c r="V4804" s="9">
        <f>IFERROR(AVERAGEIFS(M:M,$H:$H,"&lt;="&amp;$T4804,$I:$I,"&gt;="&amp;$T4804),"")</f>
        <v>1.1101948189601778E-3</v>
      </c>
      <c r="W4804" s="9">
        <f>IFERROR(AVERAGEIFS(N:N,$H:$H,"&lt;="&amp;$T4804,$I:$I,"&gt;="&amp;$T4804),"")</f>
        <v>4.8330773494796734E-3</v>
      </c>
      <c r="X4804" s="9">
        <f>IFERROR(AVERAGEIFS(O:O,$H:$H,"&lt;="&amp;$T4804,$I:$I,"&gt;="&amp;$T4804),"")</f>
        <v>1.4569820460558828E-2</v>
      </c>
      <c r="Y4804" s="9">
        <f>IFERROR(AVERAGEIFS(P:P,$H:$H,"&lt;="&amp;$T4804,$I:$I,"&gt;="&amp;$T4804),"")</f>
        <v>2.9353136362761212E-2</v>
      </c>
      <c r="Z4804" s="9">
        <f>IFERROR(AVERAGEIFS(Q:Q,$H:$H,"&lt;="&amp;$T4804,$I:$I,"&gt;="&amp;$T4804),"")</f>
        <v>5.9572881355932222E-2</v>
      </c>
    </row>
    <row r="4805" spans="10:26" ht="19" x14ac:dyDescent="0.25">
      <c r="J4805"/>
      <c r="K4805"/>
      <c r="T4805" s="5">
        <f t="shared" si="95"/>
        <v>43156</v>
      </c>
      <c r="U4805" s="9">
        <f>IFERROR(AVERAGEIFS(L:L,$H:$H,"&lt;="&amp;$T4805,$I:$I,"&gt;="&amp;$T4805),"")</f>
        <v>1.5852342456829939E-4</v>
      </c>
      <c r="V4805" s="9">
        <f>IFERROR(AVERAGEIFS(M:M,$H:$H,"&lt;="&amp;$T4805,$I:$I,"&gt;="&amp;$T4805),"")</f>
        <v>1.1101948189601778E-3</v>
      </c>
      <c r="W4805" s="9">
        <f>IFERROR(AVERAGEIFS(N:N,$H:$H,"&lt;="&amp;$T4805,$I:$I,"&gt;="&amp;$T4805),"")</f>
        <v>4.8330773494796734E-3</v>
      </c>
      <c r="X4805" s="9">
        <f>IFERROR(AVERAGEIFS(O:O,$H:$H,"&lt;="&amp;$T4805,$I:$I,"&gt;="&amp;$T4805),"")</f>
        <v>1.4569820460558828E-2</v>
      </c>
      <c r="Y4805" s="9">
        <f>IFERROR(AVERAGEIFS(P:P,$H:$H,"&lt;="&amp;$T4805,$I:$I,"&gt;="&amp;$T4805),"")</f>
        <v>2.9353136362761212E-2</v>
      </c>
      <c r="Z4805" s="9">
        <f>IFERROR(AVERAGEIFS(Q:Q,$H:$H,"&lt;="&amp;$T4805,$I:$I,"&gt;="&amp;$T4805),"")</f>
        <v>5.9572881355932222E-2</v>
      </c>
    </row>
    <row r="4806" spans="10:26" ht="19" x14ac:dyDescent="0.25">
      <c r="J4806"/>
      <c r="K4806"/>
      <c r="T4806" s="5">
        <f t="shared" si="95"/>
        <v>43157</v>
      </c>
      <c r="U4806" s="9">
        <f>IFERROR(AVERAGEIFS(L:L,$H:$H,"&lt;="&amp;$T4806,$I:$I,"&gt;="&amp;$T4806),"")</f>
        <v>1.5852342456829939E-4</v>
      </c>
      <c r="V4806" s="9">
        <f>IFERROR(AVERAGEIFS(M:M,$H:$H,"&lt;="&amp;$T4806,$I:$I,"&gt;="&amp;$T4806),"")</f>
        <v>1.1101948189601778E-3</v>
      </c>
      <c r="W4806" s="9">
        <f>IFERROR(AVERAGEIFS(N:N,$H:$H,"&lt;="&amp;$T4806,$I:$I,"&gt;="&amp;$T4806),"")</f>
        <v>4.8330773494796734E-3</v>
      </c>
      <c r="X4806" s="9">
        <f>IFERROR(AVERAGEIFS(O:O,$H:$H,"&lt;="&amp;$T4806,$I:$I,"&gt;="&amp;$T4806),"")</f>
        <v>1.4569820460558828E-2</v>
      </c>
      <c r="Y4806" s="9">
        <f>IFERROR(AVERAGEIFS(P:P,$H:$H,"&lt;="&amp;$T4806,$I:$I,"&gt;="&amp;$T4806),"")</f>
        <v>2.9353136362761212E-2</v>
      </c>
      <c r="Z4806" s="9">
        <f>IFERROR(AVERAGEIFS(Q:Q,$H:$H,"&lt;="&amp;$T4806,$I:$I,"&gt;="&amp;$T4806),"")</f>
        <v>5.9572881355932222E-2</v>
      </c>
    </row>
    <row r="4807" spans="10:26" ht="19" x14ac:dyDescent="0.25">
      <c r="J4807"/>
      <c r="K4807"/>
      <c r="T4807" s="5">
        <f t="shared" si="95"/>
        <v>43158</v>
      </c>
      <c r="U4807" s="9">
        <f>IFERROR(AVERAGEIFS(L:L,$H:$H,"&lt;="&amp;$T4807,$I:$I,"&gt;="&amp;$T4807),"")</f>
        <v>1.5852342456829939E-4</v>
      </c>
      <c r="V4807" s="9">
        <f>IFERROR(AVERAGEIFS(M:M,$H:$H,"&lt;="&amp;$T4807,$I:$I,"&gt;="&amp;$T4807),"")</f>
        <v>1.1101948189601778E-3</v>
      </c>
      <c r="W4807" s="9">
        <f>IFERROR(AVERAGEIFS(N:N,$H:$H,"&lt;="&amp;$T4807,$I:$I,"&gt;="&amp;$T4807),"")</f>
        <v>4.8330773494796734E-3</v>
      </c>
      <c r="X4807" s="9">
        <f>IFERROR(AVERAGEIFS(O:O,$H:$H,"&lt;="&amp;$T4807,$I:$I,"&gt;="&amp;$T4807),"")</f>
        <v>1.4569820460558828E-2</v>
      </c>
      <c r="Y4807" s="9">
        <f>IFERROR(AVERAGEIFS(P:P,$H:$H,"&lt;="&amp;$T4807,$I:$I,"&gt;="&amp;$T4807),"")</f>
        <v>2.9353136362761212E-2</v>
      </c>
      <c r="Z4807" s="9">
        <f>IFERROR(AVERAGEIFS(Q:Q,$H:$H,"&lt;="&amp;$T4807,$I:$I,"&gt;="&amp;$T4807),"")</f>
        <v>5.9572881355932222E-2</v>
      </c>
    </row>
    <row r="4808" spans="10:26" ht="19" x14ac:dyDescent="0.25">
      <c r="J4808"/>
      <c r="K4808"/>
      <c r="T4808" s="5">
        <f t="shared" si="95"/>
        <v>43159</v>
      </c>
      <c r="U4808" s="9">
        <f>IFERROR(AVERAGEIFS(L:L,$H:$H,"&lt;="&amp;$T4808,$I:$I,"&gt;="&amp;$T4808),"")</f>
        <v>1.5804509898654991E-4</v>
      </c>
      <c r="V4808" s="9">
        <f>IFERROR(AVERAGEIFS(M:M,$H:$H,"&lt;="&amp;$T4808,$I:$I,"&gt;="&amp;$T4808),"")</f>
        <v>1.1068434177676138E-3</v>
      </c>
      <c r="W4808" s="9">
        <f>IFERROR(AVERAGEIFS(N:N,$H:$H,"&lt;="&amp;$T4808,$I:$I,"&gt;="&amp;$T4808),"")</f>
        <v>4.8184616454032573E-3</v>
      </c>
      <c r="X4808" s="9">
        <f>IFERROR(AVERAGEIFS(O:O,$H:$H,"&lt;="&amp;$T4808,$I:$I,"&gt;="&amp;$T4808),"")</f>
        <v>1.452555703422994E-2</v>
      </c>
      <c r="Y4808" s="9">
        <f>IFERROR(AVERAGEIFS(P:P,$H:$H,"&lt;="&amp;$T4808,$I:$I,"&gt;="&amp;$T4808),"")</f>
        <v>2.9263345680160577E-2</v>
      </c>
      <c r="Z4808" s="9">
        <f>IFERROR(AVERAGEIFS(Q:Q,$H:$H,"&lt;="&amp;$T4808,$I:$I,"&gt;="&amp;$T4808),"")</f>
        <v>5.9388135593220363E-2</v>
      </c>
    </row>
    <row r="4809" spans="10:26" ht="19" x14ac:dyDescent="0.25">
      <c r="J4809"/>
      <c r="K4809"/>
      <c r="T4809" s="5">
        <f t="shared" si="95"/>
        <v>43160</v>
      </c>
      <c r="U4809" s="9">
        <f>IFERROR(AVERAGEIFS(L:L,$H:$H,"&lt;="&amp;$T4809,$I:$I,"&gt;="&amp;$T4809),"")</f>
        <v>1.5804509898654991E-4</v>
      </c>
      <c r="V4809" s="9">
        <f>IFERROR(AVERAGEIFS(M:M,$H:$H,"&lt;="&amp;$T4809,$I:$I,"&gt;="&amp;$T4809),"")</f>
        <v>1.1068434177676138E-3</v>
      </c>
      <c r="W4809" s="9">
        <f>IFERROR(AVERAGEIFS(N:N,$H:$H,"&lt;="&amp;$T4809,$I:$I,"&gt;="&amp;$T4809),"")</f>
        <v>4.8184616454032573E-3</v>
      </c>
      <c r="X4809" s="9">
        <f>IFERROR(AVERAGEIFS(O:O,$H:$H,"&lt;="&amp;$T4809,$I:$I,"&gt;="&amp;$T4809),"")</f>
        <v>1.452555703422994E-2</v>
      </c>
      <c r="Y4809" s="9">
        <f>IFERROR(AVERAGEIFS(P:P,$H:$H,"&lt;="&amp;$T4809,$I:$I,"&gt;="&amp;$T4809),"")</f>
        <v>2.9263345680160577E-2</v>
      </c>
      <c r="Z4809" s="9">
        <f>IFERROR(AVERAGEIFS(Q:Q,$H:$H,"&lt;="&amp;$T4809,$I:$I,"&gt;="&amp;$T4809),"")</f>
        <v>5.9388135593220363E-2</v>
      </c>
    </row>
    <row r="4810" spans="10:26" ht="19" x14ac:dyDescent="0.25">
      <c r="J4810"/>
      <c r="K4810"/>
      <c r="T4810" s="5">
        <f t="shared" si="95"/>
        <v>43161</v>
      </c>
      <c r="U4810" s="9">
        <f>IFERROR(AVERAGEIFS(L:L,$H:$H,"&lt;="&amp;$T4810,$I:$I,"&gt;="&amp;$T4810),"")</f>
        <v>1.5804509898654991E-4</v>
      </c>
      <c r="V4810" s="9">
        <f>IFERROR(AVERAGEIFS(M:M,$H:$H,"&lt;="&amp;$T4810,$I:$I,"&gt;="&amp;$T4810),"")</f>
        <v>1.1068434177676138E-3</v>
      </c>
      <c r="W4810" s="9">
        <f>IFERROR(AVERAGEIFS(N:N,$H:$H,"&lt;="&amp;$T4810,$I:$I,"&gt;="&amp;$T4810),"")</f>
        <v>4.8184616454032573E-3</v>
      </c>
      <c r="X4810" s="9">
        <f>IFERROR(AVERAGEIFS(O:O,$H:$H,"&lt;="&amp;$T4810,$I:$I,"&gt;="&amp;$T4810),"")</f>
        <v>1.452555703422994E-2</v>
      </c>
      <c r="Y4810" s="9">
        <f>IFERROR(AVERAGEIFS(P:P,$H:$H,"&lt;="&amp;$T4810,$I:$I,"&gt;="&amp;$T4810),"")</f>
        <v>2.9263345680160577E-2</v>
      </c>
      <c r="Z4810" s="9">
        <f>IFERROR(AVERAGEIFS(Q:Q,$H:$H,"&lt;="&amp;$T4810,$I:$I,"&gt;="&amp;$T4810),"")</f>
        <v>5.9388135593220363E-2</v>
      </c>
    </row>
    <row r="4811" spans="10:26" ht="19" x14ac:dyDescent="0.25">
      <c r="J4811"/>
      <c r="K4811"/>
      <c r="T4811" s="5">
        <f t="shared" si="95"/>
        <v>43162</v>
      </c>
      <c r="U4811" s="9">
        <f>IFERROR(AVERAGEIFS(L:L,$H:$H,"&lt;="&amp;$T4811,$I:$I,"&gt;="&amp;$T4811),"")</f>
        <v>1.5804509898654991E-4</v>
      </c>
      <c r="V4811" s="9">
        <f>IFERROR(AVERAGEIFS(M:M,$H:$H,"&lt;="&amp;$T4811,$I:$I,"&gt;="&amp;$T4811),"")</f>
        <v>1.1068434177676138E-3</v>
      </c>
      <c r="W4811" s="9">
        <f>IFERROR(AVERAGEIFS(N:N,$H:$H,"&lt;="&amp;$T4811,$I:$I,"&gt;="&amp;$T4811),"")</f>
        <v>4.8184616454032573E-3</v>
      </c>
      <c r="X4811" s="9">
        <f>IFERROR(AVERAGEIFS(O:O,$H:$H,"&lt;="&amp;$T4811,$I:$I,"&gt;="&amp;$T4811),"")</f>
        <v>1.452555703422994E-2</v>
      </c>
      <c r="Y4811" s="9">
        <f>IFERROR(AVERAGEIFS(P:P,$H:$H,"&lt;="&amp;$T4811,$I:$I,"&gt;="&amp;$T4811),"")</f>
        <v>2.9263345680160577E-2</v>
      </c>
      <c r="Z4811" s="9">
        <f>IFERROR(AVERAGEIFS(Q:Q,$H:$H,"&lt;="&amp;$T4811,$I:$I,"&gt;="&amp;$T4811),"")</f>
        <v>5.9388135593220363E-2</v>
      </c>
    </row>
    <row r="4812" spans="10:26" ht="19" x14ac:dyDescent="0.25">
      <c r="J4812"/>
      <c r="K4812"/>
      <c r="T4812" s="5">
        <f t="shared" si="95"/>
        <v>43163</v>
      </c>
      <c r="U4812" s="9">
        <f>IFERROR(AVERAGEIFS(L:L,$H:$H,"&lt;="&amp;$T4812,$I:$I,"&gt;="&amp;$T4812),"")</f>
        <v>1.5804509898654991E-4</v>
      </c>
      <c r="V4812" s="9">
        <f>IFERROR(AVERAGEIFS(M:M,$H:$H,"&lt;="&amp;$T4812,$I:$I,"&gt;="&amp;$T4812),"")</f>
        <v>1.1068434177676138E-3</v>
      </c>
      <c r="W4812" s="9">
        <f>IFERROR(AVERAGEIFS(N:N,$H:$H,"&lt;="&amp;$T4812,$I:$I,"&gt;="&amp;$T4812),"")</f>
        <v>4.8184616454032573E-3</v>
      </c>
      <c r="X4812" s="9">
        <f>IFERROR(AVERAGEIFS(O:O,$H:$H,"&lt;="&amp;$T4812,$I:$I,"&gt;="&amp;$T4812),"")</f>
        <v>1.452555703422994E-2</v>
      </c>
      <c r="Y4812" s="9">
        <f>IFERROR(AVERAGEIFS(P:P,$H:$H,"&lt;="&amp;$T4812,$I:$I,"&gt;="&amp;$T4812),"")</f>
        <v>2.9263345680160577E-2</v>
      </c>
      <c r="Z4812" s="9">
        <f>IFERROR(AVERAGEIFS(Q:Q,$H:$H,"&lt;="&amp;$T4812,$I:$I,"&gt;="&amp;$T4812),"")</f>
        <v>5.9388135593220363E-2</v>
      </c>
    </row>
    <row r="4813" spans="10:26" ht="19" x14ac:dyDescent="0.25">
      <c r="J4813"/>
      <c r="K4813"/>
      <c r="T4813" s="5">
        <f t="shared" si="95"/>
        <v>43164</v>
      </c>
      <c r="U4813" s="9">
        <f>IFERROR(AVERAGEIFS(L:L,$H:$H,"&lt;="&amp;$T4813,$I:$I,"&gt;="&amp;$T4813),"")</f>
        <v>1.5804509898654991E-4</v>
      </c>
      <c r="V4813" s="9">
        <f>IFERROR(AVERAGEIFS(M:M,$H:$H,"&lt;="&amp;$T4813,$I:$I,"&gt;="&amp;$T4813),"")</f>
        <v>1.1068434177676138E-3</v>
      </c>
      <c r="W4813" s="9">
        <f>IFERROR(AVERAGEIFS(N:N,$H:$H,"&lt;="&amp;$T4813,$I:$I,"&gt;="&amp;$T4813),"")</f>
        <v>4.8184616454032573E-3</v>
      </c>
      <c r="X4813" s="9">
        <f>IFERROR(AVERAGEIFS(O:O,$H:$H,"&lt;="&amp;$T4813,$I:$I,"&gt;="&amp;$T4813),"")</f>
        <v>1.452555703422994E-2</v>
      </c>
      <c r="Y4813" s="9">
        <f>IFERROR(AVERAGEIFS(P:P,$H:$H,"&lt;="&amp;$T4813,$I:$I,"&gt;="&amp;$T4813),"")</f>
        <v>2.9263345680160577E-2</v>
      </c>
      <c r="Z4813" s="9">
        <f>IFERROR(AVERAGEIFS(Q:Q,$H:$H,"&lt;="&amp;$T4813,$I:$I,"&gt;="&amp;$T4813),"")</f>
        <v>5.9388135593220363E-2</v>
      </c>
    </row>
    <row r="4814" spans="10:26" ht="19" x14ac:dyDescent="0.25">
      <c r="J4814"/>
      <c r="K4814"/>
      <c r="T4814" s="5">
        <f t="shared" si="95"/>
        <v>43165</v>
      </c>
      <c r="U4814" s="9">
        <f>IFERROR(AVERAGEIFS(L:L,$H:$H,"&lt;="&amp;$T4814,$I:$I,"&gt;="&amp;$T4814),"")</f>
        <v>1.5804509898654991E-4</v>
      </c>
      <c r="V4814" s="9">
        <f>IFERROR(AVERAGEIFS(M:M,$H:$H,"&lt;="&amp;$T4814,$I:$I,"&gt;="&amp;$T4814),"")</f>
        <v>1.1068434177676138E-3</v>
      </c>
      <c r="W4814" s="9">
        <f>IFERROR(AVERAGEIFS(N:N,$H:$H,"&lt;="&amp;$T4814,$I:$I,"&gt;="&amp;$T4814),"")</f>
        <v>4.8184616454032573E-3</v>
      </c>
      <c r="X4814" s="9">
        <f>IFERROR(AVERAGEIFS(O:O,$H:$H,"&lt;="&amp;$T4814,$I:$I,"&gt;="&amp;$T4814),"")</f>
        <v>1.452555703422994E-2</v>
      </c>
      <c r="Y4814" s="9">
        <f>IFERROR(AVERAGEIFS(P:P,$H:$H,"&lt;="&amp;$T4814,$I:$I,"&gt;="&amp;$T4814),"")</f>
        <v>2.9263345680160577E-2</v>
      </c>
      <c r="Z4814" s="9">
        <f>IFERROR(AVERAGEIFS(Q:Q,$H:$H,"&lt;="&amp;$T4814,$I:$I,"&gt;="&amp;$T4814),"")</f>
        <v>5.9388135593220363E-2</v>
      </c>
    </row>
    <row r="4815" spans="10:26" ht="19" x14ac:dyDescent="0.25">
      <c r="J4815"/>
      <c r="K4815"/>
      <c r="T4815" s="5">
        <f t="shared" si="95"/>
        <v>43166</v>
      </c>
      <c r="U4815" s="9">
        <f>IFERROR(AVERAGEIFS(L:L,$H:$H,"&lt;="&amp;$T4815,$I:$I,"&gt;="&amp;$T4815),"")</f>
        <v>1.5804509898654991E-4</v>
      </c>
      <c r="V4815" s="9">
        <f>IFERROR(AVERAGEIFS(M:M,$H:$H,"&lt;="&amp;$T4815,$I:$I,"&gt;="&amp;$T4815),"")</f>
        <v>1.1068434177676138E-3</v>
      </c>
      <c r="W4815" s="9">
        <f>IFERROR(AVERAGEIFS(N:N,$H:$H,"&lt;="&amp;$T4815,$I:$I,"&gt;="&amp;$T4815),"")</f>
        <v>4.8184616454032573E-3</v>
      </c>
      <c r="X4815" s="9">
        <f>IFERROR(AVERAGEIFS(O:O,$H:$H,"&lt;="&amp;$T4815,$I:$I,"&gt;="&amp;$T4815),"")</f>
        <v>1.452555703422994E-2</v>
      </c>
      <c r="Y4815" s="9">
        <f>IFERROR(AVERAGEIFS(P:P,$H:$H,"&lt;="&amp;$T4815,$I:$I,"&gt;="&amp;$T4815),"")</f>
        <v>2.9263345680160577E-2</v>
      </c>
      <c r="Z4815" s="9">
        <f>IFERROR(AVERAGEIFS(Q:Q,$H:$H,"&lt;="&amp;$T4815,$I:$I,"&gt;="&amp;$T4815),"")</f>
        <v>5.9388135593220363E-2</v>
      </c>
    </row>
    <row r="4816" spans="10:26" ht="19" x14ac:dyDescent="0.25">
      <c r="J4816"/>
      <c r="K4816"/>
      <c r="T4816" s="5">
        <f t="shared" si="95"/>
        <v>43167</v>
      </c>
      <c r="U4816" s="9">
        <f>IFERROR(AVERAGEIFS(L:L,$H:$H,"&lt;="&amp;$T4816,$I:$I,"&gt;="&amp;$T4816),"")</f>
        <v>1.5827395709864614E-4</v>
      </c>
      <c r="V4816" s="9">
        <f>IFERROR(AVERAGEIFS(M:M,$H:$H,"&lt;="&amp;$T4816,$I:$I,"&gt;="&amp;$T4816),"")</f>
        <v>1.1084469596135257E-3</v>
      </c>
      <c r="W4816" s="9">
        <f>IFERROR(AVERAGEIFS(N:N,$H:$H,"&lt;="&amp;$T4816,$I:$I,"&gt;="&amp;$T4816),"")</f>
        <v>4.8254555102681214E-3</v>
      </c>
      <c r="X4816" s="9">
        <f>IFERROR(AVERAGEIFS(O:O,$H:$H,"&lt;="&amp;$T4816,$I:$I,"&gt;="&amp;$T4816),"")</f>
        <v>1.4546743370400144E-2</v>
      </c>
      <c r="Y4816" s="9">
        <f>IFERROR(AVERAGEIFS(P:P,$H:$H,"&lt;="&amp;$T4816,$I:$I,"&gt;="&amp;$T4816),"")</f>
        <v>2.9306340107411073E-2</v>
      </c>
      <c r="Z4816" s="9">
        <f>IFERROR(AVERAGEIFS(Q:Q,$H:$H,"&lt;="&amp;$T4816,$I:$I,"&gt;="&amp;$T4816),"")</f>
        <v>5.9476666666666698E-2</v>
      </c>
    </row>
    <row r="4817" spans="10:26" ht="19" x14ac:dyDescent="0.25">
      <c r="J4817"/>
      <c r="K4817"/>
      <c r="T4817" s="5">
        <f t="shared" si="95"/>
        <v>43168</v>
      </c>
      <c r="U4817" s="9">
        <f>IFERROR(AVERAGEIFS(L:L,$H:$H,"&lt;="&amp;$T4817,$I:$I,"&gt;="&amp;$T4817),"")</f>
        <v>1.5872250854125512E-4</v>
      </c>
      <c r="V4817" s="9">
        <f>IFERROR(AVERAGEIFS(M:M,$H:$H,"&lt;="&amp;$T4817,$I:$I,"&gt;="&amp;$T4817),"")</f>
        <v>1.1115897736930244E-3</v>
      </c>
      <c r="W4817" s="9">
        <f>IFERROR(AVERAGEIFS(N:N,$H:$H,"&lt;="&amp;$T4817,$I:$I,"&gt;="&amp;$T4817),"")</f>
        <v>4.8391619966520116E-3</v>
      </c>
      <c r="X4817" s="9">
        <f>IFERROR(AVERAGEIFS(O:O,$H:$H,"&lt;="&amp;$T4817,$I:$I,"&gt;="&amp;$T4817),"")</f>
        <v>1.4588256750856307E-2</v>
      </c>
      <c r="Y4817" s="9">
        <f>IFERROR(AVERAGEIFS(P:P,$H:$H,"&lt;="&amp;$T4817,$I:$I,"&gt;="&amp;$T4817),"")</f>
        <v>2.9390562830424592E-2</v>
      </c>
      <c r="Z4817" s="9">
        <f>IFERROR(AVERAGEIFS(Q:Q,$H:$H,"&lt;="&amp;$T4817,$I:$I,"&gt;="&amp;$T4817),"")</f>
        <v>5.9650000000000029E-2</v>
      </c>
    </row>
    <row r="4818" spans="10:26" ht="19" x14ac:dyDescent="0.25">
      <c r="J4818"/>
      <c r="K4818"/>
      <c r="T4818" s="5">
        <f t="shared" si="95"/>
        <v>43169</v>
      </c>
      <c r="U4818" s="9">
        <f>IFERROR(AVERAGEIFS(L:L,$H:$H,"&lt;="&amp;$T4818,$I:$I,"&gt;="&amp;$T4818),"")</f>
        <v>1.5872250854125512E-4</v>
      </c>
      <c r="V4818" s="9">
        <f>IFERROR(AVERAGEIFS(M:M,$H:$H,"&lt;="&amp;$T4818,$I:$I,"&gt;="&amp;$T4818),"")</f>
        <v>1.1115897736930244E-3</v>
      </c>
      <c r="W4818" s="9">
        <f>IFERROR(AVERAGEIFS(N:N,$H:$H,"&lt;="&amp;$T4818,$I:$I,"&gt;="&amp;$T4818),"")</f>
        <v>4.8391619966520116E-3</v>
      </c>
      <c r="X4818" s="9">
        <f>IFERROR(AVERAGEIFS(O:O,$H:$H,"&lt;="&amp;$T4818,$I:$I,"&gt;="&amp;$T4818),"")</f>
        <v>1.4588256750856307E-2</v>
      </c>
      <c r="Y4818" s="9">
        <f>IFERROR(AVERAGEIFS(P:P,$H:$H,"&lt;="&amp;$T4818,$I:$I,"&gt;="&amp;$T4818),"")</f>
        <v>2.9390562830424592E-2</v>
      </c>
      <c r="Z4818" s="9">
        <f>IFERROR(AVERAGEIFS(Q:Q,$H:$H,"&lt;="&amp;$T4818,$I:$I,"&gt;="&amp;$T4818),"")</f>
        <v>5.9650000000000029E-2</v>
      </c>
    </row>
    <row r="4819" spans="10:26" ht="19" x14ac:dyDescent="0.25">
      <c r="J4819"/>
      <c r="K4819"/>
      <c r="T4819" s="5">
        <f t="shared" si="95"/>
        <v>43170</v>
      </c>
      <c r="U4819" s="9">
        <f>IFERROR(AVERAGEIFS(L:L,$H:$H,"&lt;="&amp;$T4819,$I:$I,"&gt;="&amp;$T4819),"")</f>
        <v>1.5872250854125512E-4</v>
      </c>
      <c r="V4819" s="9">
        <f>IFERROR(AVERAGEIFS(M:M,$H:$H,"&lt;="&amp;$T4819,$I:$I,"&gt;="&amp;$T4819),"")</f>
        <v>1.1115897736930244E-3</v>
      </c>
      <c r="W4819" s="9">
        <f>IFERROR(AVERAGEIFS(N:N,$H:$H,"&lt;="&amp;$T4819,$I:$I,"&gt;="&amp;$T4819),"")</f>
        <v>4.8391619966520116E-3</v>
      </c>
      <c r="X4819" s="9">
        <f>IFERROR(AVERAGEIFS(O:O,$H:$H,"&lt;="&amp;$T4819,$I:$I,"&gt;="&amp;$T4819),"")</f>
        <v>1.4588256750856307E-2</v>
      </c>
      <c r="Y4819" s="9">
        <f>IFERROR(AVERAGEIFS(P:P,$H:$H,"&lt;="&amp;$T4819,$I:$I,"&gt;="&amp;$T4819),"")</f>
        <v>2.9390562830424592E-2</v>
      </c>
      <c r="Z4819" s="9">
        <f>IFERROR(AVERAGEIFS(Q:Q,$H:$H,"&lt;="&amp;$T4819,$I:$I,"&gt;="&amp;$T4819),"")</f>
        <v>5.9650000000000029E-2</v>
      </c>
    </row>
    <row r="4820" spans="10:26" ht="19" x14ac:dyDescent="0.25">
      <c r="J4820"/>
      <c r="K4820"/>
      <c r="T4820" s="5">
        <f t="shared" si="95"/>
        <v>43171</v>
      </c>
      <c r="U4820" s="9">
        <f>IFERROR(AVERAGEIFS(L:L,$H:$H,"&lt;="&amp;$T4820,$I:$I,"&gt;="&amp;$T4820),"")</f>
        <v>1.5872250854125512E-4</v>
      </c>
      <c r="V4820" s="9">
        <f>IFERROR(AVERAGEIFS(M:M,$H:$H,"&lt;="&amp;$T4820,$I:$I,"&gt;="&amp;$T4820),"")</f>
        <v>1.1115897736930244E-3</v>
      </c>
      <c r="W4820" s="9">
        <f>IFERROR(AVERAGEIFS(N:N,$H:$H,"&lt;="&amp;$T4820,$I:$I,"&gt;="&amp;$T4820),"")</f>
        <v>4.8391619966520116E-3</v>
      </c>
      <c r="X4820" s="9">
        <f>IFERROR(AVERAGEIFS(O:O,$H:$H,"&lt;="&amp;$T4820,$I:$I,"&gt;="&amp;$T4820),"")</f>
        <v>1.4588256750856307E-2</v>
      </c>
      <c r="Y4820" s="9">
        <f>IFERROR(AVERAGEIFS(P:P,$H:$H,"&lt;="&amp;$T4820,$I:$I,"&gt;="&amp;$T4820),"")</f>
        <v>2.9390562830424592E-2</v>
      </c>
      <c r="Z4820" s="9">
        <f>IFERROR(AVERAGEIFS(Q:Q,$H:$H,"&lt;="&amp;$T4820,$I:$I,"&gt;="&amp;$T4820),"")</f>
        <v>5.9650000000000029E-2</v>
      </c>
    </row>
    <row r="4821" spans="10:26" ht="19" x14ac:dyDescent="0.25">
      <c r="J4821"/>
      <c r="K4821"/>
      <c r="T4821" s="5">
        <f t="shared" si="95"/>
        <v>43172</v>
      </c>
      <c r="U4821" s="9">
        <f>IFERROR(AVERAGEIFS(L:L,$H:$H,"&lt;="&amp;$T4821,$I:$I,"&gt;="&amp;$T4821),"")</f>
        <v>1.5872250854125512E-4</v>
      </c>
      <c r="V4821" s="9">
        <f>IFERROR(AVERAGEIFS(M:M,$H:$H,"&lt;="&amp;$T4821,$I:$I,"&gt;="&amp;$T4821),"")</f>
        <v>1.1115897736930244E-3</v>
      </c>
      <c r="W4821" s="9">
        <f>IFERROR(AVERAGEIFS(N:N,$H:$H,"&lt;="&amp;$T4821,$I:$I,"&gt;="&amp;$T4821),"")</f>
        <v>4.8391619966520116E-3</v>
      </c>
      <c r="X4821" s="9">
        <f>IFERROR(AVERAGEIFS(O:O,$H:$H,"&lt;="&amp;$T4821,$I:$I,"&gt;="&amp;$T4821),"")</f>
        <v>1.4588256750856307E-2</v>
      </c>
      <c r="Y4821" s="9">
        <f>IFERROR(AVERAGEIFS(P:P,$H:$H,"&lt;="&amp;$T4821,$I:$I,"&gt;="&amp;$T4821),"")</f>
        <v>2.9390562830424592E-2</v>
      </c>
      <c r="Z4821" s="9">
        <f>IFERROR(AVERAGEIFS(Q:Q,$H:$H,"&lt;="&amp;$T4821,$I:$I,"&gt;="&amp;$T4821),"")</f>
        <v>5.9650000000000029E-2</v>
      </c>
    </row>
    <row r="4822" spans="10:26" ht="19" x14ac:dyDescent="0.25">
      <c r="J4822"/>
      <c r="K4822"/>
      <c r="T4822" s="5">
        <f t="shared" si="95"/>
        <v>43173</v>
      </c>
      <c r="U4822" s="9">
        <f>IFERROR(AVERAGEIFS(L:L,$H:$H,"&lt;="&amp;$T4822,$I:$I,"&gt;="&amp;$T4822),"")</f>
        <v>1.5872250854125512E-4</v>
      </c>
      <c r="V4822" s="9">
        <f>IFERROR(AVERAGEIFS(M:M,$H:$H,"&lt;="&amp;$T4822,$I:$I,"&gt;="&amp;$T4822),"")</f>
        <v>1.1115897736930244E-3</v>
      </c>
      <c r="W4822" s="9">
        <f>IFERROR(AVERAGEIFS(N:N,$H:$H,"&lt;="&amp;$T4822,$I:$I,"&gt;="&amp;$T4822),"")</f>
        <v>4.8391619966520116E-3</v>
      </c>
      <c r="X4822" s="9">
        <f>IFERROR(AVERAGEIFS(O:O,$H:$H,"&lt;="&amp;$T4822,$I:$I,"&gt;="&amp;$T4822),"")</f>
        <v>1.4588256750856307E-2</v>
      </c>
      <c r="Y4822" s="9">
        <f>IFERROR(AVERAGEIFS(P:P,$H:$H,"&lt;="&amp;$T4822,$I:$I,"&gt;="&amp;$T4822),"")</f>
        <v>2.9390562830424592E-2</v>
      </c>
      <c r="Z4822" s="9">
        <f>IFERROR(AVERAGEIFS(Q:Q,$H:$H,"&lt;="&amp;$T4822,$I:$I,"&gt;="&amp;$T4822),"")</f>
        <v>5.9650000000000029E-2</v>
      </c>
    </row>
    <row r="4823" spans="10:26" ht="19" x14ac:dyDescent="0.25">
      <c r="J4823"/>
      <c r="K4823"/>
      <c r="T4823" s="5">
        <f t="shared" si="95"/>
        <v>43174</v>
      </c>
      <c r="U4823" s="9">
        <f>IFERROR(AVERAGEIFS(L:L,$H:$H,"&lt;="&amp;$T4823,$I:$I,"&gt;="&amp;$T4823),"")</f>
        <v>1.5936140193078139E-4</v>
      </c>
      <c r="V4823" s="9">
        <f>IFERROR(AVERAGEIFS(M:M,$H:$H,"&lt;="&amp;$T4823,$I:$I,"&gt;="&amp;$T4823),"")</f>
        <v>1.1160661342932774E-3</v>
      </c>
      <c r="W4823" s="9">
        <f>IFERROR(AVERAGEIFS(N:N,$H:$H,"&lt;="&amp;$T4823,$I:$I,"&gt;="&amp;$T4823),"")</f>
        <v>4.8586826533608954E-3</v>
      </c>
      <c r="X4823" s="9">
        <f>IFERROR(AVERAGEIFS(O:O,$H:$H,"&lt;="&amp;$T4823,$I:$I,"&gt;="&amp;$T4823),"")</f>
        <v>1.464736628204141E-2</v>
      </c>
      <c r="Y4823" s="9">
        <f>IFERROR(AVERAGEIFS(P:P,$H:$H,"&lt;="&amp;$T4823,$I:$I,"&gt;="&amp;$T4823),"")</f>
        <v>2.9510443900101938E-2</v>
      </c>
      <c r="Z4823" s="9">
        <f>IFERROR(AVERAGEIFS(Q:Q,$H:$H,"&lt;="&amp;$T4823,$I:$I,"&gt;="&amp;$T4823),"")</f>
        <v>5.9896551724137964E-2</v>
      </c>
    </row>
    <row r="4824" spans="10:26" ht="19" x14ac:dyDescent="0.25">
      <c r="J4824"/>
      <c r="K4824"/>
      <c r="T4824" s="5">
        <f t="shared" si="95"/>
        <v>43175</v>
      </c>
      <c r="U4824" s="9">
        <f>IFERROR(AVERAGEIFS(L:L,$H:$H,"&lt;="&amp;$T4824,$I:$I,"&gt;="&amp;$T4824),"")</f>
        <v>1.5936140193078139E-4</v>
      </c>
      <c r="V4824" s="9">
        <f>IFERROR(AVERAGEIFS(M:M,$H:$H,"&lt;="&amp;$T4824,$I:$I,"&gt;="&amp;$T4824),"")</f>
        <v>1.1160661342932774E-3</v>
      </c>
      <c r="W4824" s="9">
        <f>IFERROR(AVERAGEIFS(N:N,$H:$H,"&lt;="&amp;$T4824,$I:$I,"&gt;="&amp;$T4824),"")</f>
        <v>4.8586826533608954E-3</v>
      </c>
      <c r="X4824" s="9">
        <f>IFERROR(AVERAGEIFS(O:O,$H:$H,"&lt;="&amp;$T4824,$I:$I,"&gt;="&amp;$T4824),"")</f>
        <v>1.464736628204141E-2</v>
      </c>
      <c r="Y4824" s="9">
        <f>IFERROR(AVERAGEIFS(P:P,$H:$H,"&lt;="&amp;$T4824,$I:$I,"&gt;="&amp;$T4824),"")</f>
        <v>2.9510443900101938E-2</v>
      </c>
      <c r="Z4824" s="9">
        <f>IFERROR(AVERAGEIFS(Q:Q,$H:$H,"&lt;="&amp;$T4824,$I:$I,"&gt;="&amp;$T4824),"")</f>
        <v>5.9896551724137964E-2</v>
      </c>
    </row>
    <row r="4825" spans="10:26" ht="19" x14ac:dyDescent="0.25">
      <c r="J4825"/>
      <c r="K4825"/>
      <c r="T4825" s="5">
        <f t="shared" si="95"/>
        <v>43176</v>
      </c>
      <c r="U4825" s="9">
        <f>IFERROR(AVERAGEIFS(L:L,$H:$H,"&lt;="&amp;$T4825,$I:$I,"&gt;="&amp;$T4825),"")</f>
        <v>1.5936140193078139E-4</v>
      </c>
      <c r="V4825" s="9">
        <f>IFERROR(AVERAGEIFS(M:M,$H:$H,"&lt;="&amp;$T4825,$I:$I,"&gt;="&amp;$T4825),"")</f>
        <v>1.1160661342932774E-3</v>
      </c>
      <c r="W4825" s="9">
        <f>IFERROR(AVERAGEIFS(N:N,$H:$H,"&lt;="&amp;$T4825,$I:$I,"&gt;="&amp;$T4825),"")</f>
        <v>4.8586826533608954E-3</v>
      </c>
      <c r="X4825" s="9">
        <f>IFERROR(AVERAGEIFS(O:O,$H:$H,"&lt;="&amp;$T4825,$I:$I,"&gt;="&amp;$T4825),"")</f>
        <v>1.464736628204141E-2</v>
      </c>
      <c r="Y4825" s="9">
        <f>IFERROR(AVERAGEIFS(P:P,$H:$H,"&lt;="&amp;$T4825,$I:$I,"&gt;="&amp;$T4825),"")</f>
        <v>2.9510443900101938E-2</v>
      </c>
      <c r="Z4825" s="9">
        <f>IFERROR(AVERAGEIFS(Q:Q,$H:$H,"&lt;="&amp;$T4825,$I:$I,"&gt;="&amp;$T4825),"")</f>
        <v>5.9896551724137964E-2</v>
      </c>
    </row>
    <row r="4826" spans="10:26" ht="19" x14ac:dyDescent="0.25">
      <c r="J4826"/>
      <c r="K4826"/>
      <c r="T4826" s="5">
        <f t="shared" si="95"/>
        <v>43177</v>
      </c>
      <c r="U4826" s="9">
        <f>IFERROR(AVERAGEIFS(L:L,$H:$H,"&lt;="&amp;$T4826,$I:$I,"&gt;="&amp;$T4826),"")</f>
        <v>1.5936140193078139E-4</v>
      </c>
      <c r="V4826" s="9">
        <f>IFERROR(AVERAGEIFS(M:M,$H:$H,"&lt;="&amp;$T4826,$I:$I,"&gt;="&amp;$T4826),"")</f>
        <v>1.1160661342932774E-3</v>
      </c>
      <c r="W4826" s="9">
        <f>IFERROR(AVERAGEIFS(N:N,$H:$H,"&lt;="&amp;$T4826,$I:$I,"&gt;="&amp;$T4826),"")</f>
        <v>4.8586826533608954E-3</v>
      </c>
      <c r="X4826" s="9">
        <f>IFERROR(AVERAGEIFS(O:O,$H:$H,"&lt;="&amp;$T4826,$I:$I,"&gt;="&amp;$T4826),"")</f>
        <v>1.464736628204141E-2</v>
      </c>
      <c r="Y4826" s="9">
        <f>IFERROR(AVERAGEIFS(P:P,$H:$H,"&lt;="&amp;$T4826,$I:$I,"&gt;="&amp;$T4826),"")</f>
        <v>2.9510443900101938E-2</v>
      </c>
      <c r="Z4826" s="9">
        <f>IFERROR(AVERAGEIFS(Q:Q,$H:$H,"&lt;="&amp;$T4826,$I:$I,"&gt;="&amp;$T4826),"")</f>
        <v>5.9896551724137964E-2</v>
      </c>
    </row>
    <row r="4827" spans="10:26" ht="19" x14ac:dyDescent="0.25">
      <c r="J4827"/>
      <c r="K4827"/>
      <c r="T4827" s="5">
        <f t="shared" si="95"/>
        <v>43178</v>
      </c>
      <c r="U4827" s="9">
        <f>IFERROR(AVERAGEIFS(L:L,$H:$H,"&lt;="&amp;$T4827,$I:$I,"&gt;="&amp;$T4827),"")</f>
        <v>1.5963721538333044E-4</v>
      </c>
      <c r="V4827" s="9">
        <f>IFERROR(AVERAGEIFS(M:M,$H:$H,"&lt;="&amp;$T4827,$I:$I,"&gt;="&amp;$T4827),"")</f>
        <v>1.1179987210906313E-3</v>
      </c>
      <c r="W4827" s="9">
        <f>IFERROR(AVERAGEIFS(N:N,$H:$H,"&lt;="&amp;$T4827,$I:$I,"&gt;="&amp;$T4827),"")</f>
        <v>4.867112376777138E-3</v>
      </c>
      <c r="X4827" s="9">
        <f>IFERROR(AVERAGEIFS(O:O,$H:$H,"&lt;="&amp;$T4827,$I:$I,"&gt;="&amp;$T4827),"")</f>
        <v>1.4672907938781484E-2</v>
      </c>
      <c r="Y4827" s="9">
        <f>IFERROR(AVERAGEIFS(P:P,$H:$H,"&lt;="&amp;$T4827,$I:$I,"&gt;="&amp;$T4827),"")</f>
        <v>2.9562294177121709E-2</v>
      </c>
      <c r="Z4827" s="9">
        <f>IFERROR(AVERAGEIFS(Q:Q,$H:$H,"&lt;="&amp;$T4827,$I:$I,"&gt;="&amp;$T4827),"")</f>
        <v>6.00033898305085E-2</v>
      </c>
    </row>
    <row r="4828" spans="10:26" ht="19" x14ac:dyDescent="0.25">
      <c r="J4828"/>
      <c r="K4828"/>
      <c r="T4828" s="5">
        <f t="shared" si="95"/>
        <v>43179</v>
      </c>
      <c r="U4828" s="9">
        <f>IFERROR(AVERAGEIFS(L:L,$H:$H,"&lt;="&amp;$T4828,$I:$I,"&gt;="&amp;$T4828),"")</f>
        <v>1.5963721538333044E-4</v>
      </c>
      <c r="V4828" s="9">
        <f>IFERROR(AVERAGEIFS(M:M,$H:$H,"&lt;="&amp;$T4828,$I:$I,"&gt;="&amp;$T4828),"")</f>
        <v>1.1179987210906313E-3</v>
      </c>
      <c r="W4828" s="9">
        <f>IFERROR(AVERAGEIFS(N:N,$H:$H,"&lt;="&amp;$T4828,$I:$I,"&gt;="&amp;$T4828),"")</f>
        <v>4.867112376777138E-3</v>
      </c>
      <c r="X4828" s="9">
        <f>IFERROR(AVERAGEIFS(O:O,$H:$H,"&lt;="&amp;$T4828,$I:$I,"&gt;="&amp;$T4828),"")</f>
        <v>1.4672907938781484E-2</v>
      </c>
      <c r="Y4828" s="9">
        <f>IFERROR(AVERAGEIFS(P:P,$H:$H,"&lt;="&amp;$T4828,$I:$I,"&gt;="&amp;$T4828),"")</f>
        <v>2.9562294177121709E-2</v>
      </c>
      <c r="Z4828" s="9">
        <f>IFERROR(AVERAGEIFS(Q:Q,$H:$H,"&lt;="&amp;$T4828,$I:$I,"&gt;="&amp;$T4828),"")</f>
        <v>6.00033898305085E-2</v>
      </c>
    </row>
    <row r="4829" spans="10:26" ht="19" x14ac:dyDescent="0.25">
      <c r="J4829"/>
      <c r="K4829"/>
      <c r="T4829" s="5">
        <f t="shared" si="95"/>
        <v>43180</v>
      </c>
      <c r="U4829" s="9">
        <f>IFERROR(AVERAGEIFS(L:L,$H:$H,"&lt;="&amp;$T4829,$I:$I,"&gt;="&amp;$T4829),"")</f>
        <v>1.5963721538333044E-4</v>
      </c>
      <c r="V4829" s="9">
        <f>IFERROR(AVERAGEIFS(M:M,$H:$H,"&lt;="&amp;$T4829,$I:$I,"&gt;="&amp;$T4829),"")</f>
        <v>1.1179987210906313E-3</v>
      </c>
      <c r="W4829" s="9">
        <f>IFERROR(AVERAGEIFS(N:N,$H:$H,"&lt;="&amp;$T4829,$I:$I,"&gt;="&amp;$T4829),"")</f>
        <v>4.867112376777138E-3</v>
      </c>
      <c r="X4829" s="9">
        <f>IFERROR(AVERAGEIFS(O:O,$H:$H,"&lt;="&amp;$T4829,$I:$I,"&gt;="&amp;$T4829),"")</f>
        <v>1.4672907938781484E-2</v>
      </c>
      <c r="Y4829" s="9">
        <f>IFERROR(AVERAGEIFS(P:P,$H:$H,"&lt;="&amp;$T4829,$I:$I,"&gt;="&amp;$T4829),"")</f>
        <v>2.9562294177121709E-2</v>
      </c>
      <c r="Z4829" s="9">
        <f>IFERROR(AVERAGEIFS(Q:Q,$H:$H,"&lt;="&amp;$T4829,$I:$I,"&gt;="&amp;$T4829),"")</f>
        <v>6.00033898305085E-2</v>
      </c>
    </row>
    <row r="4830" spans="10:26" ht="19" x14ac:dyDescent="0.25">
      <c r="J4830"/>
      <c r="K4830"/>
      <c r="T4830" s="5">
        <f t="shared" si="95"/>
        <v>43181</v>
      </c>
      <c r="U4830" s="9">
        <f>IFERROR(AVERAGEIFS(L:L,$H:$H,"&lt;="&amp;$T4830,$I:$I,"&gt;="&amp;$T4830),"")</f>
        <v>1.5963721538333044E-4</v>
      </c>
      <c r="V4830" s="9">
        <f>IFERROR(AVERAGEIFS(M:M,$H:$H,"&lt;="&amp;$T4830,$I:$I,"&gt;="&amp;$T4830),"")</f>
        <v>1.1179987210906313E-3</v>
      </c>
      <c r="W4830" s="9">
        <f>IFERROR(AVERAGEIFS(N:N,$H:$H,"&lt;="&amp;$T4830,$I:$I,"&gt;="&amp;$T4830),"")</f>
        <v>4.867112376777138E-3</v>
      </c>
      <c r="X4830" s="9">
        <f>IFERROR(AVERAGEIFS(O:O,$H:$H,"&lt;="&amp;$T4830,$I:$I,"&gt;="&amp;$T4830),"")</f>
        <v>1.4672907938781484E-2</v>
      </c>
      <c r="Y4830" s="9">
        <f>IFERROR(AVERAGEIFS(P:P,$H:$H,"&lt;="&amp;$T4830,$I:$I,"&gt;="&amp;$T4830),"")</f>
        <v>2.9562294177121709E-2</v>
      </c>
      <c r="Z4830" s="9">
        <f>IFERROR(AVERAGEIFS(Q:Q,$H:$H,"&lt;="&amp;$T4830,$I:$I,"&gt;="&amp;$T4830),"")</f>
        <v>6.00033898305085E-2</v>
      </c>
    </row>
    <row r="4831" spans="10:26" ht="19" x14ac:dyDescent="0.25">
      <c r="J4831"/>
      <c r="K4831"/>
      <c r="T4831" s="5">
        <f t="shared" si="95"/>
        <v>43182</v>
      </c>
      <c r="U4831" s="9">
        <f>IFERROR(AVERAGEIFS(L:L,$H:$H,"&lt;="&amp;$T4831,$I:$I,"&gt;="&amp;$T4831),"")</f>
        <v>1.5983095848656203E-4</v>
      </c>
      <c r="V4831" s="9">
        <f>IFERROR(AVERAGEIFS(M:M,$H:$H,"&lt;="&amp;$T4831,$I:$I,"&gt;="&amp;$T4831),"")</f>
        <v>1.1193562212321374E-3</v>
      </c>
      <c r="W4831" s="9">
        <f>IFERROR(AVERAGEIFS(N:N,$H:$H,"&lt;="&amp;$T4831,$I:$I,"&gt;="&amp;$T4831),"")</f>
        <v>4.8730331092330902E-3</v>
      </c>
      <c r="X4831" s="9">
        <f>IFERROR(AVERAGEIFS(O:O,$H:$H,"&lt;="&amp;$T4831,$I:$I,"&gt;="&amp;$T4831),"")</f>
        <v>1.4690843313443199E-2</v>
      </c>
      <c r="Y4831" s="9">
        <f>IFERROR(AVERAGEIFS(P:P,$H:$H,"&lt;="&amp;$T4831,$I:$I,"&gt;="&amp;$T4831),"")</f>
        <v>2.9598690820771198E-2</v>
      </c>
      <c r="Z4831" s="9">
        <f>IFERROR(AVERAGEIFS(Q:Q,$H:$H,"&lt;="&amp;$T4831,$I:$I,"&gt;="&amp;$T4831),"")</f>
        <v>6.0078333333333352E-2</v>
      </c>
    </row>
    <row r="4832" spans="10:26" ht="19" x14ac:dyDescent="0.25">
      <c r="J4832"/>
      <c r="K4832"/>
      <c r="T4832" s="5">
        <f t="shared" si="95"/>
        <v>43183</v>
      </c>
      <c r="U4832" s="9">
        <f>IFERROR(AVERAGEIFS(L:L,$H:$H,"&lt;="&amp;$T4832,$I:$I,"&gt;="&amp;$T4832),"")</f>
        <v>1.5983095848656203E-4</v>
      </c>
      <c r="V4832" s="9">
        <f>IFERROR(AVERAGEIFS(M:M,$H:$H,"&lt;="&amp;$T4832,$I:$I,"&gt;="&amp;$T4832),"")</f>
        <v>1.1193562212321374E-3</v>
      </c>
      <c r="W4832" s="9">
        <f>IFERROR(AVERAGEIFS(N:N,$H:$H,"&lt;="&amp;$T4832,$I:$I,"&gt;="&amp;$T4832),"")</f>
        <v>4.8730331092330902E-3</v>
      </c>
      <c r="X4832" s="9">
        <f>IFERROR(AVERAGEIFS(O:O,$H:$H,"&lt;="&amp;$T4832,$I:$I,"&gt;="&amp;$T4832),"")</f>
        <v>1.4690843313443199E-2</v>
      </c>
      <c r="Y4832" s="9">
        <f>IFERROR(AVERAGEIFS(P:P,$H:$H,"&lt;="&amp;$T4832,$I:$I,"&gt;="&amp;$T4832),"")</f>
        <v>2.9598690820771198E-2</v>
      </c>
      <c r="Z4832" s="9">
        <f>IFERROR(AVERAGEIFS(Q:Q,$H:$H,"&lt;="&amp;$T4832,$I:$I,"&gt;="&amp;$T4832),"")</f>
        <v>6.0078333333333352E-2</v>
      </c>
    </row>
    <row r="4833" spans="10:26" ht="19" x14ac:dyDescent="0.25">
      <c r="J4833"/>
      <c r="K4833"/>
      <c r="T4833" s="5">
        <f t="shared" si="95"/>
        <v>43184</v>
      </c>
      <c r="U4833" s="9">
        <f>IFERROR(AVERAGEIFS(L:L,$H:$H,"&lt;="&amp;$T4833,$I:$I,"&gt;="&amp;$T4833),"")</f>
        <v>1.5983095848656203E-4</v>
      </c>
      <c r="V4833" s="9">
        <f>IFERROR(AVERAGEIFS(M:M,$H:$H,"&lt;="&amp;$T4833,$I:$I,"&gt;="&amp;$T4833),"")</f>
        <v>1.1193562212321374E-3</v>
      </c>
      <c r="W4833" s="9">
        <f>IFERROR(AVERAGEIFS(N:N,$H:$H,"&lt;="&amp;$T4833,$I:$I,"&gt;="&amp;$T4833),"")</f>
        <v>4.8730331092330902E-3</v>
      </c>
      <c r="X4833" s="9">
        <f>IFERROR(AVERAGEIFS(O:O,$H:$H,"&lt;="&amp;$T4833,$I:$I,"&gt;="&amp;$T4833),"")</f>
        <v>1.4690843313443199E-2</v>
      </c>
      <c r="Y4833" s="9">
        <f>IFERROR(AVERAGEIFS(P:P,$H:$H,"&lt;="&amp;$T4833,$I:$I,"&gt;="&amp;$T4833),"")</f>
        <v>2.9598690820771198E-2</v>
      </c>
      <c r="Z4833" s="9">
        <f>IFERROR(AVERAGEIFS(Q:Q,$H:$H,"&lt;="&amp;$T4833,$I:$I,"&gt;="&amp;$T4833),"")</f>
        <v>6.0078333333333352E-2</v>
      </c>
    </row>
    <row r="4834" spans="10:26" ht="19" x14ac:dyDescent="0.25">
      <c r="J4834"/>
      <c r="K4834"/>
      <c r="T4834" s="5">
        <f t="shared" si="95"/>
        <v>43185</v>
      </c>
      <c r="U4834" s="9">
        <f>IFERROR(AVERAGEIFS(L:L,$H:$H,"&lt;="&amp;$T4834,$I:$I,"&gt;="&amp;$T4834),"")</f>
        <v>1.5983095848656203E-4</v>
      </c>
      <c r="V4834" s="9">
        <f>IFERROR(AVERAGEIFS(M:M,$H:$H,"&lt;="&amp;$T4834,$I:$I,"&gt;="&amp;$T4834),"")</f>
        <v>1.1193562212321374E-3</v>
      </c>
      <c r="W4834" s="9">
        <f>IFERROR(AVERAGEIFS(N:N,$H:$H,"&lt;="&amp;$T4834,$I:$I,"&gt;="&amp;$T4834),"")</f>
        <v>4.8730331092330902E-3</v>
      </c>
      <c r="X4834" s="9">
        <f>IFERROR(AVERAGEIFS(O:O,$H:$H,"&lt;="&amp;$T4834,$I:$I,"&gt;="&amp;$T4834),"")</f>
        <v>1.4690843313443199E-2</v>
      </c>
      <c r="Y4834" s="9">
        <f>IFERROR(AVERAGEIFS(P:P,$H:$H,"&lt;="&amp;$T4834,$I:$I,"&gt;="&amp;$T4834),"")</f>
        <v>2.9598690820771198E-2</v>
      </c>
      <c r="Z4834" s="9">
        <f>IFERROR(AVERAGEIFS(Q:Q,$H:$H,"&lt;="&amp;$T4834,$I:$I,"&gt;="&amp;$T4834),"")</f>
        <v>6.0078333333333352E-2</v>
      </c>
    </row>
    <row r="4835" spans="10:26" ht="19" x14ac:dyDescent="0.25">
      <c r="J4835"/>
      <c r="K4835"/>
      <c r="T4835" s="5">
        <f t="shared" si="95"/>
        <v>43186</v>
      </c>
      <c r="U4835" s="9">
        <f>IFERROR(AVERAGEIFS(L:L,$H:$H,"&lt;="&amp;$T4835,$I:$I,"&gt;="&amp;$T4835),"")</f>
        <v>1.601363529017781E-4</v>
      </c>
      <c r="V4835" s="9">
        <f>IFERROR(AVERAGEIFS(M:M,$H:$H,"&lt;="&amp;$T4835,$I:$I,"&gt;="&amp;$T4835),"")</f>
        <v>1.1214961050021177E-3</v>
      </c>
      <c r="W4835" s="9">
        <f>IFERROR(AVERAGEIFS(N:N,$H:$H,"&lt;="&amp;$T4835,$I:$I,"&gt;="&amp;$T4835),"")</f>
        <v>4.8823675023535159E-3</v>
      </c>
      <c r="X4835" s="9">
        <f>IFERROR(AVERAGEIFS(O:O,$H:$H,"&lt;="&amp;$T4835,$I:$I,"&gt;="&amp;$T4835),"")</f>
        <v>1.4719129728671112E-2</v>
      </c>
      <c r="Y4835" s="9">
        <f>IFERROR(AVERAGEIFS(P:P,$H:$H,"&lt;="&amp;$T4835,$I:$I,"&gt;="&amp;$T4835),"")</f>
        <v>2.9656124162580334E-2</v>
      </c>
      <c r="Z4835" s="9">
        <f>IFERROR(AVERAGEIFS(Q:Q,$H:$H,"&lt;="&amp;$T4835,$I:$I,"&gt;="&amp;$T4835),"")</f>
        <v>6.0196721311475437E-2</v>
      </c>
    </row>
    <row r="4836" spans="10:26" ht="19" x14ac:dyDescent="0.25">
      <c r="J4836"/>
      <c r="K4836"/>
      <c r="T4836" s="5">
        <f t="shared" si="95"/>
        <v>43187</v>
      </c>
      <c r="U4836" s="9">
        <f>IFERROR(AVERAGEIFS(L:L,$H:$H,"&lt;="&amp;$T4836,$I:$I,"&gt;="&amp;$T4836),"")</f>
        <v>1.601363529017781E-4</v>
      </c>
      <c r="V4836" s="9">
        <f>IFERROR(AVERAGEIFS(M:M,$H:$H,"&lt;="&amp;$T4836,$I:$I,"&gt;="&amp;$T4836),"")</f>
        <v>1.1214961050021177E-3</v>
      </c>
      <c r="W4836" s="9">
        <f>IFERROR(AVERAGEIFS(N:N,$H:$H,"&lt;="&amp;$T4836,$I:$I,"&gt;="&amp;$T4836),"")</f>
        <v>4.8823675023535159E-3</v>
      </c>
      <c r="X4836" s="9">
        <f>IFERROR(AVERAGEIFS(O:O,$H:$H,"&lt;="&amp;$T4836,$I:$I,"&gt;="&amp;$T4836),"")</f>
        <v>1.4719129728671112E-2</v>
      </c>
      <c r="Y4836" s="9">
        <f>IFERROR(AVERAGEIFS(P:P,$H:$H,"&lt;="&amp;$T4836,$I:$I,"&gt;="&amp;$T4836),"")</f>
        <v>2.9656124162580334E-2</v>
      </c>
      <c r="Z4836" s="9">
        <f>IFERROR(AVERAGEIFS(Q:Q,$H:$H,"&lt;="&amp;$T4836,$I:$I,"&gt;="&amp;$T4836),"")</f>
        <v>6.0196721311475437E-2</v>
      </c>
    </row>
    <row r="4837" spans="10:26" ht="19" x14ac:dyDescent="0.25">
      <c r="J4837"/>
      <c r="K4837"/>
      <c r="T4837" s="5">
        <f t="shared" si="95"/>
        <v>43188</v>
      </c>
      <c r="U4837" s="9">
        <f>IFERROR(AVERAGEIFS(L:L,$H:$H,"&lt;="&amp;$T4837,$I:$I,"&gt;="&amp;$T4837),"")</f>
        <v>1.6044136110481114E-4</v>
      </c>
      <c r="V4837" s="9">
        <f>IFERROR(AVERAGEIFS(M:M,$H:$H,"&lt;="&amp;$T4837,$I:$I,"&gt;="&amp;$T4837),"")</f>
        <v>1.1236332215106431E-3</v>
      </c>
      <c r="W4837" s="9">
        <f>IFERROR(AVERAGEIFS(N:N,$H:$H,"&lt;="&amp;$T4837,$I:$I,"&gt;="&amp;$T4837),"")</f>
        <v>4.8916887841734501E-3</v>
      </c>
      <c r="X4837" s="9">
        <f>IFERROR(AVERAGEIFS(O:O,$H:$H,"&lt;="&amp;$T4837,$I:$I,"&gt;="&amp;$T4837),"")</f>
        <v>1.4747368219050766E-2</v>
      </c>
      <c r="Y4837" s="9">
        <f>IFERROR(AVERAGEIFS(P:P,$H:$H,"&lt;="&amp;$T4837,$I:$I,"&gt;="&amp;$T4837),"")</f>
        <v>2.971343522137539E-2</v>
      </c>
      <c r="Z4837" s="9">
        <f>IFERROR(AVERAGEIFS(Q:Q,$H:$H,"&lt;="&amp;$T4837,$I:$I,"&gt;="&amp;$T4837),"")</f>
        <v>6.0314754098360679E-2</v>
      </c>
    </row>
    <row r="4838" spans="10:26" ht="19" x14ac:dyDescent="0.25">
      <c r="J4838"/>
      <c r="K4838"/>
      <c r="T4838" s="5">
        <f t="shared" si="95"/>
        <v>43189</v>
      </c>
      <c r="U4838" s="9">
        <f>IFERROR(AVERAGEIFS(L:L,$H:$H,"&lt;="&amp;$T4838,$I:$I,"&gt;="&amp;$T4838),"")</f>
        <v>1.605132043788441E-4</v>
      </c>
      <c r="V4838" s="9">
        <f>IFERROR(AVERAGEIFS(M:M,$H:$H,"&lt;="&amp;$T4838,$I:$I,"&gt;="&amp;$T4838),"")</f>
        <v>1.1241366293576359E-3</v>
      </c>
      <c r="W4838" s="9">
        <f>IFERROR(AVERAGEIFS(N:N,$H:$H,"&lt;="&amp;$T4838,$I:$I,"&gt;="&amp;$T4838),"")</f>
        <v>4.8938847950581307E-3</v>
      </c>
      <c r="X4838" s="9">
        <f>IFERROR(AVERAGEIFS(O:O,$H:$H,"&lt;="&amp;$T4838,$I:$I,"&gt;="&amp;$T4838),"")</f>
        <v>1.475402362466283E-2</v>
      </c>
      <c r="Y4838" s="9">
        <f>IFERROR(AVERAGEIFS(P:P,$H:$H,"&lt;="&amp;$T4838,$I:$I,"&gt;="&amp;$T4838),"")</f>
        <v>2.9726950739749538E-2</v>
      </c>
      <c r="Z4838" s="9">
        <f>IFERROR(AVERAGEIFS(Q:Q,$H:$H,"&lt;="&amp;$T4838,$I:$I,"&gt;="&amp;$T4838),"")</f>
        <v>6.0342622950819692E-2</v>
      </c>
    </row>
    <row r="4839" spans="10:26" ht="19" x14ac:dyDescent="0.25">
      <c r="J4839"/>
      <c r="K4839"/>
      <c r="T4839" s="5">
        <f t="shared" si="95"/>
        <v>43190</v>
      </c>
      <c r="U4839" s="9">
        <f>IFERROR(AVERAGEIFS(L:L,$H:$H,"&lt;="&amp;$T4839,$I:$I,"&gt;="&amp;$T4839),"")</f>
        <v>1.605132043788441E-4</v>
      </c>
      <c r="V4839" s="9">
        <f>IFERROR(AVERAGEIFS(M:M,$H:$H,"&lt;="&amp;$T4839,$I:$I,"&gt;="&amp;$T4839),"")</f>
        <v>1.1241366293576359E-3</v>
      </c>
      <c r="W4839" s="9">
        <f>IFERROR(AVERAGEIFS(N:N,$H:$H,"&lt;="&amp;$T4839,$I:$I,"&gt;="&amp;$T4839),"")</f>
        <v>4.8938847950581307E-3</v>
      </c>
      <c r="X4839" s="9">
        <f>IFERROR(AVERAGEIFS(O:O,$H:$H,"&lt;="&amp;$T4839,$I:$I,"&gt;="&amp;$T4839),"")</f>
        <v>1.475402362466283E-2</v>
      </c>
      <c r="Y4839" s="9">
        <f>IFERROR(AVERAGEIFS(P:P,$H:$H,"&lt;="&amp;$T4839,$I:$I,"&gt;="&amp;$T4839),"")</f>
        <v>2.9726950739749538E-2</v>
      </c>
      <c r="Z4839" s="9">
        <f>IFERROR(AVERAGEIFS(Q:Q,$H:$H,"&lt;="&amp;$T4839,$I:$I,"&gt;="&amp;$T4839),"")</f>
        <v>6.0342622950819692E-2</v>
      </c>
    </row>
    <row r="4840" spans="10:26" ht="19" x14ac:dyDescent="0.25">
      <c r="J4840"/>
      <c r="K4840"/>
      <c r="T4840" s="5">
        <f t="shared" si="95"/>
        <v>43191</v>
      </c>
      <c r="U4840" s="9">
        <f>IFERROR(AVERAGEIFS(L:L,$H:$H,"&lt;="&amp;$T4840,$I:$I,"&gt;="&amp;$T4840),"")</f>
        <v>1.605132043788441E-4</v>
      </c>
      <c r="V4840" s="9">
        <f>IFERROR(AVERAGEIFS(M:M,$H:$H,"&lt;="&amp;$T4840,$I:$I,"&gt;="&amp;$T4840),"")</f>
        <v>1.1241366293576359E-3</v>
      </c>
      <c r="W4840" s="9">
        <f>IFERROR(AVERAGEIFS(N:N,$H:$H,"&lt;="&amp;$T4840,$I:$I,"&gt;="&amp;$T4840),"")</f>
        <v>4.8938847950581307E-3</v>
      </c>
      <c r="X4840" s="9">
        <f>IFERROR(AVERAGEIFS(O:O,$H:$H,"&lt;="&amp;$T4840,$I:$I,"&gt;="&amp;$T4840),"")</f>
        <v>1.475402362466283E-2</v>
      </c>
      <c r="Y4840" s="9">
        <f>IFERROR(AVERAGEIFS(P:P,$H:$H,"&lt;="&amp;$T4840,$I:$I,"&gt;="&amp;$T4840),"")</f>
        <v>2.9726950739749538E-2</v>
      </c>
      <c r="Z4840" s="9">
        <f>IFERROR(AVERAGEIFS(Q:Q,$H:$H,"&lt;="&amp;$T4840,$I:$I,"&gt;="&amp;$T4840),"")</f>
        <v>6.0342622950819692E-2</v>
      </c>
    </row>
    <row r="4841" spans="10:26" ht="19" x14ac:dyDescent="0.25">
      <c r="J4841"/>
      <c r="K4841"/>
      <c r="T4841" s="5">
        <f t="shared" si="95"/>
        <v>43192</v>
      </c>
      <c r="U4841" s="9">
        <f>IFERROR(AVERAGEIFS(L:L,$H:$H,"&lt;="&amp;$T4841,$I:$I,"&gt;="&amp;$T4841),"")</f>
        <v>1.605132043788441E-4</v>
      </c>
      <c r="V4841" s="9">
        <f>IFERROR(AVERAGEIFS(M:M,$H:$H,"&lt;="&amp;$T4841,$I:$I,"&gt;="&amp;$T4841),"")</f>
        <v>1.1241366293576359E-3</v>
      </c>
      <c r="W4841" s="9">
        <f>IFERROR(AVERAGEIFS(N:N,$H:$H,"&lt;="&amp;$T4841,$I:$I,"&gt;="&amp;$T4841),"")</f>
        <v>4.8938847950581307E-3</v>
      </c>
      <c r="X4841" s="9">
        <f>IFERROR(AVERAGEIFS(O:O,$H:$H,"&lt;="&amp;$T4841,$I:$I,"&gt;="&amp;$T4841),"")</f>
        <v>1.475402362466283E-2</v>
      </c>
      <c r="Y4841" s="9">
        <f>IFERROR(AVERAGEIFS(P:P,$H:$H,"&lt;="&amp;$T4841,$I:$I,"&gt;="&amp;$T4841),"")</f>
        <v>2.9726950739749538E-2</v>
      </c>
      <c r="Z4841" s="9">
        <f>IFERROR(AVERAGEIFS(Q:Q,$H:$H,"&lt;="&amp;$T4841,$I:$I,"&gt;="&amp;$T4841),"")</f>
        <v>6.0342622950819692E-2</v>
      </c>
    </row>
    <row r="4842" spans="10:26" ht="19" x14ac:dyDescent="0.25">
      <c r="J4842"/>
      <c r="K4842"/>
      <c r="T4842" s="5">
        <f t="shared" si="95"/>
        <v>43193</v>
      </c>
      <c r="U4842" s="9">
        <f>IFERROR(AVERAGEIFS(L:L,$H:$H,"&lt;="&amp;$T4842,$I:$I,"&gt;="&amp;$T4842),"")</f>
        <v>1.605132043788441E-4</v>
      </c>
      <c r="V4842" s="9">
        <f>IFERROR(AVERAGEIFS(M:M,$H:$H,"&lt;="&amp;$T4842,$I:$I,"&gt;="&amp;$T4842),"")</f>
        <v>1.1241366293576359E-3</v>
      </c>
      <c r="W4842" s="9">
        <f>IFERROR(AVERAGEIFS(N:N,$H:$H,"&lt;="&amp;$T4842,$I:$I,"&gt;="&amp;$T4842),"")</f>
        <v>4.8938847950581307E-3</v>
      </c>
      <c r="X4842" s="9">
        <f>IFERROR(AVERAGEIFS(O:O,$H:$H,"&lt;="&amp;$T4842,$I:$I,"&gt;="&amp;$T4842),"")</f>
        <v>1.475402362466283E-2</v>
      </c>
      <c r="Y4842" s="9">
        <f>IFERROR(AVERAGEIFS(P:P,$H:$H,"&lt;="&amp;$T4842,$I:$I,"&gt;="&amp;$T4842),"")</f>
        <v>2.9726950739749538E-2</v>
      </c>
      <c r="Z4842" s="9">
        <f>IFERROR(AVERAGEIFS(Q:Q,$H:$H,"&lt;="&amp;$T4842,$I:$I,"&gt;="&amp;$T4842),"")</f>
        <v>6.0342622950819692E-2</v>
      </c>
    </row>
    <row r="4843" spans="10:26" ht="19" x14ac:dyDescent="0.25">
      <c r="J4843"/>
      <c r="K4843"/>
      <c r="T4843" s="5">
        <f t="shared" si="95"/>
        <v>43194</v>
      </c>
      <c r="U4843" s="9">
        <f>IFERROR(AVERAGEIFS(L:L,$H:$H,"&lt;="&amp;$T4843,$I:$I,"&gt;="&amp;$T4843),"")</f>
        <v>1.605132043788441E-4</v>
      </c>
      <c r="V4843" s="9">
        <f>IFERROR(AVERAGEIFS(M:M,$H:$H,"&lt;="&amp;$T4843,$I:$I,"&gt;="&amp;$T4843),"")</f>
        <v>1.1241366293576359E-3</v>
      </c>
      <c r="W4843" s="9">
        <f>IFERROR(AVERAGEIFS(N:N,$H:$H,"&lt;="&amp;$T4843,$I:$I,"&gt;="&amp;$T4843),"")</f>
        <v>4.8938847950581307E-3</v>
      </c>
      <c r="X4843" s="9">
        <f>IFERROR(AVERAGEIFS(O:O,$H:$H,"&lt;="&amp;$T4843,$I:$I,"&gt;="&amp;$T4843),"")</f>
        <v>1.475402362466283E-2</v>
      </c>
      <c r="Y4843" s="9">
        <f>IFERROR(AVERAGEIFS(P:P,$H:$H,"&lt;="&amp;$T4843,$I:$I,"&gt;="&amp;$T4843),"")</f>
        <v>2.9726950739749538E-2</v>
      </c>
      <c r="Z4843" s="9">
        <f>IFERROR(AVERAGEIFS(Q:Q,$H:$H,"&lt;="&amp;$T4843,$I:$I,"&gt;="&amp;$T4843),"")</f>
        <v>6.0342622950819692E-2</v>
      </c>
    </row>
    <row r="4844" spans="10:26" ht="19" x14ac:dyDescent="0.25">
      <c r="J4844"/>
      <c r="K4844"/>
      <c r="T4844" s="5">
        <f t="shared" si="95"/>
        <v>43195</v>
      </c>
      <c r="U4844" s="9">
        <f>IFERROR(AVERAGEIFS(L:L,$H:$H,"&lt;="&amp;$T4844,$I:$I,"&gt;="&amp;$T4844),"")</f>
        <v>1.605132043788441E-4</v>
      </c>
      <c r="V4844" s="9">
        <f>IFERROR(AVERAGEIFS(M:M,$H:$H,"&lt;="&amp;$T4844,$I:$I,"&gt;="&amp;$T4844),"")</f>
        <v>1.1241366293576359E-3</v>
      </c>
      <c r="W4844" s="9">
        <f>IFERROR(AVERAGEIFS(N:N,$H:$H,"&lt;="&amp;$T4844,$I:$I,"&gt;="&amp;$T4844),"")</f>
        <v>4.8938847950581307E-3</v>
      </c>
      <c r="X4844" s="9">
        <f>IFERROR(AVERAGEIFS(O:O,$H:$H,"&lt;="&amp;$T4844,$I:$I,"&gt;="&amp;$T4844),"")</f>
        <v>1.475402362466283E-2</v>
      </c>
      <c r="Y4844" s="9">
        <f>IFERROR(AVERAGEIFS(P:P,$H:$H,"&lt;="&amp;$T4844,$I:$I,"&gt;="&amp;$T4844),"")</f>
        <v>2.9726950739749538E-2</v>
      </c>
      <c r="Z4844" s="9">
        <f>IFERROR(AVERAGEIFS(Q:Q,$H:$H,"&lt;="&amp;$T4844,$I:$I,"&gt;="&amp;$T4844),"")</f>
        <v>6.0342622950819692E-2</v>
      </c>
    </row>
    <row r="4845" spans="10:26" ht="19" x14ac:dyDescent="0.25">
      <c r="J4845"/>
      <c r="K4845"/>
      <c r="T4845" s="5">
        <f t="shared" si="95"/>
        <v>43196</v>
      </c>
      <c r="U4845" s="9">
        <f>IFERROR(AVERAGEIFS(L:L,$H:$H,"&lt;="&amp;$T4845,$I:$I,"&gt;="&amp;$T4845),"")</f>
        <v>1.6063555398287328E-4</v>
      </c>
      <c r="V4845" s="9">
        <f>IFERROR(AVERAGEIFS(M:M,$H:$H,"&lt;="&amp;$T4845,$I:$I,"&gt;="&amp;$T4845),"")</f>
        <v>1.1249939603193418E-3</v>
      </c>
      <c r="W4845" s="9">
        <f>IFERROR(AVERAGEIFS(N:N,$H:$H,"&lt;="&amp;$T4845,$I:$I,"&gt;="&amp;$T4845),"")</f>
        <v>4.8976251269591247E-3</v>
      </c>
      <c r="X4845" s="9">
        <f>IFERROR(AVERAGEIFS(O:O,$H:$H,"&lt;="&amp;$T4845,$I:$I,"&gt;="&amp;$T4845),"")</f>
        <v>1.4765362568682447E-2</v>
      </c>
      <c r="Y4845" s="9">
        <f>IFERROR(AVERAGEIFS(P:P,$H:$H,"&lt;="&amp;$T4845,$I:$I,"&gt;="&amp;$T4845),"")</f>
        <v>2.9749987130869734E-2</v>
      </c>
      <c r="Z4845" s="9">
        <f>IFERROR(AVERAGEIFS(Q:Q,$H:$H,"&lt;="&amp;$T4845,$I:$I,"&gt;="&amp;$T4845),"")</f>
        <v>6.0390163934426255E-2</v>
      </c>
    </row>
    <row r="4846" spans="10:26" ht="19" x14ac:dyDescent="0.25">
      <c r="J4846"/>
      <c r="K4846"/>
      <c r="T4846" s="5">
        <f t="shared" si="95"/>
        <v>43197</v>
      </c>
      <c r="U4846" s="9">
        <f>IFERROR(AVERAGEIFS(L:L,$H:$H,"&lt;="&amp;$T4846,$I:$I,"&gt;="&amp;$T4846),"")</f>
        <v>1.6063555398287328E-4</v>
      </c>
      <c r="V4846" s="9">
        <f>IFERROR(AVERAGEIFS(M:M,$H:$H,"&lt;="&amp;$T4846,$I:$I,"&gt;="&amp;$T4846),"")</f>
        <v>1.1249939603193418E-3</v>
      </c>
      <c r="W4846" s="9">
        <f>IFERROR(AVERAGEIFS(N:N,$H:$H,"&lt;="&amp;$T4846,$I:$I,"&gt;="&amp;$T4846),"")</f>
        <v>4.8976251269591247E-3</v>
      </c>
      <c r="X4846" s="9">
        <f>IFERROR(AVERAGEIFS(O:O,$H:$H,"&lt;="&amp;$T4846,$I:$I,"&gt;="&amp;$T4846),"")</f>
        <v>1.4765362568682447E-2</v>
      </c>
      <c r="Y4846" s="9">
        <f>IFERROR(AVERAGEIFS(P:P,$H:$H,"&lt;="&amp;$T4846,$I:$I,"&gt;="&amp;$T4846),"")</f>
        <v>2.9749987130869734E-2</v>
      </c>
      <c r="Z4846" s="9">
        <f>IFERROR(AVERAGEIFS(Q:Q,$H:$H,"&lt;="&amp;$T4846,$I:$I,"&gt;="&amp;$T4846),"")</f>
        <v>6.0390163934426255E-2</v>
      </c>
    </row>
    <row r="4847" spans="10:26" ht="19" x14ac:dyDescent="0.25">
      <c r="J4847"/>
      <c r="K4847"/>
      <c r="T4847" s="5">
        <f t="shared" si="95"/>
        <v>43198</v>
      </c>
      <c r="U4847" s="9">
        <f>IFERROR(AVERAGEIFS(L:L,$H:$H,"&lt;="&amp;$T4847,$I:$I,"&gt;="&amp;$T4847),"")</f>
        <v>1.6063555398287328E-4</v>
      </c>
      <c r="V4847" s="9">
        <f>IFERROR(AVERAGEIFS(M:M,$H:$H,"&lt;="&amp;$T4847,$I:$I,"&gt;="&amp;$T4847),"")</f>
        <v>1.1249939603193418E-3</v>
      </c>
      <c r="W4847" s="9">
        <f>IFERROR(AVERAGEIFS(N:N,$H:$H,"&lt;="&amp;$T4847,$I:$I,"&gt;="&amp;$T4847),"")</f>
        <v>4.8976251269591247E-3</v>
      </c>
      <c r="X4847" s="9">
        <f>IFERROR(AVERAGEIFS(O:O,$H:$H,"&lt;="&amp;$T4847,$I:$I,"&gt;="&amp;$T4847),"")</f>
        <v>1.4765362568682447E-2</v>
      </c>
      <c r="Y4847" s="9">
        <f>IFERROR(AVERAGEIFS(P:P,$H:$H,"&lt;="&amp;$T4847,$I:$I,"&gt;="&amp;$T4847),"")</f>
        <v>2.9749987130869734E-2</v>
      </c>
      <c r="Z4847" s="9">
        <f>IFERROR(AVERAGEIFS(Q:Q,$H:$H,"&lt;="&amp;$T4847,$I:$I,"&gt;="&amp;$T4847),"")</f>
        <v>6.0390163934426255E-2</v>
      </c>
    </row>
    <row r="4848" spans="10:26" ht="19" x14ac:dyDescent="0.25">
      <c r="J4848"/>
      <c r="K4848"/>
      <c r="T4848" s="5">
        <f t="shared" si="95"/>
        <v>43199</v>
      </c>
      <c r="U4848" s="9">
        <f>IFERROR(AVERAGEIFS(L:L,$H:$H,"&lt;="&amp;$T4848,$I:$I,"&gt;="&amp;$T4848),"")</f>
        <v>1.6063555398287328E-4</v>
      </c>
      <c r="V4848" s="9">
        <f>IFERROR(AVERAGEIFS(M:M,$H:$H,"&lt;="&amp;$T4848,$I:$I,"&gt;="&amp;$T4848),"")</f>
        <v>1.1249939603193418E-3</v>
      </c>
      <c r="W4848" s="9">
        <f>IFERROR(AVERAGEIFS(N:N,$H:$H,"&lt;="&amp;$T4848,$I:$I,"&gt;="&amp;$T4848),"")</f>
        <v>4.8976251269591247E-3</v>
      </c>
      <c r="X4848" s="9">
        <f>IFERROR(AVERAGEIFS(O:O,$H:$H,"&lt;="&amp;$T4848,$I:$I,"&gt;="&amp;$T4848),"")</f>
        <v>1.4765362568682447E-2</v>
      </c>
      <c r="Y4848" s="9">
        <f>IFERROR(AVERAGEIFS(P:P,$H:$H,"&lt;="&amp;$T4848,$I:$I,"&gt;="&amp;$T4848),"")</f>
        <v>2.9749987130869734E-2</v>
      </c>
      <c r="Z4848" s="9">
        <f>IFERROR(AVERAGEIFS(Q:Q,$H:$H,"&lt;="&amp;$T4848,$I:$I,"&gt;="&amp;$T4848),"")</f>
        <v>6.0390163934426255E-2</v>
      </c>
    </row>
    <row r="4849" spans="10:26" ht="19" x14ac:dyDescent="0.25">
      <c r="J4849"/>
      <c r="K4849"/>
      <c r="T4849" s="5">
        <f t="shared" si="95"/>
        <v>43200</v>
      </c>
      <c r="U4849" s="9">
        <f>IFERROR(AVERAGEIFS(L:L,$H:$H,"&lt;="&amp;$T4849,$I:$I,"&gt;="&amp;$T4849),"")</f>
        <v>1.60329922294844E-4</v>
      </c>
      <c r="V4849" s="9">
        <f>IFERROR(AVERAGEIFS(M:M,$H:$H,"&lt;="&amp;$T4849,$I:$I,"&gt;="&amp;$T4849),"")</f>
        <v>1.1228524088415458E-3</v>
      </c>
      <c r="W4849" s="9">
        <f>IFERROR(AVERAGEIFS(N:N,$H:$H,"&lt;="&amp;$T4849,$I:$I,"&gt;="&amp;$T4849),"")</f>
        <v>4.8882833714593305E-3</v>
      </c>
      <c r="X4849" s="9">
        <f>IFERROR(AVERAGEIFS(O:O,$H:$H,"&lt;="&amp;$T4849,$I:$I,"&gt;="&amp;$T4849),"")</f>
        <v>1.473705315250572E-2</v>
      </c>
      <c r="Y4849" s="9">
        <f>IFERROR(AVERAGEIFS(P:P,$H:$H,"&lt;="&amp;$T4849,$I:$I,"&gt;="&amp;$T4849),"")</f>
        <v>2.9692504983241042E-2</v>
      </c>
      <c r="Z4849" s="9">
        <f>IFERROR(AVERAGEIFS(Q:Q,$H:$H,"&lt;="&amp;$T4849,$I:$I,"&gt;="&amp;$T4849),"")</f>
        <v>6.0271666666666696E-2</v>
      </c>
    </row>
    <row r="4850" spans="10:26" ht="19" x14ac:dyDescent="0.25">
      <c r="J4850"/>
      <c r="K4850"/>
      <c r="T4850" s="5">
        <f t="shared" si="95"/>
        <v>43201</v>
      </c>
      <c r="U4850" s="9">
        <f>IFERROR(AVERAGEIFS(L:L,$H:$H,"&lt;="&amp;$T4850,$I:$I,"&gt;="&amp;$T4850),"")</f>
        <v>1.60329922294844E-4</v>
      </c>
      <c r="V4850" s="9">
        <f>IFERROR(AVERAGEIFS(M:M,$H:$H,"&lt;="&amp;$T4850,$I:$I,"&gt;="&amp;$T4850),"")</f>
        <v>1.1228524088415458E-3</v>
      </c>
      <c r="W4850" s="9">
        <f>IFERROR(AVERAGEIFS(N:N,$H:$H,"&lt;="&amp;$T4850,$I:$I,"&gt;="&amp;$T4850),"")</f>
        <v>4.8882833714593305E-3</v>
      </c>
      <c r="X4850" s="9">
        <f>IFERROR(AVERAGEIFS(O:O,$H:$H,"&lt;="&amp;$T4850,$I:$I,"&gt;="&amp;$T4850),"")</f>
        <v>1.473705315250572E-2</v>
      </c>
      <c r="Y4850" s="9">
        <f>IFERROR(AVERAGEIFS(P:P,$H:$H,"&lt;="&amp;$T4850,$I:$I,"&gt;="&amp;$T4850),"")</f>
        <v>2.9692504983241042E-2</v>
      </c>
      <c r="Z4850" s="9">
        <f>IFERROR(AVERAGEIFS(Q:Q,$H:$H,"&lt;="&amp;$T4850,$I:$I,"&gt;="&amp;$T4850),"")</f>
        <v>6.0271666666666696E-2</v>
      </c>
    </row>
    <row r="4851" spans="10:26" ht="19" x14ac:dyDescent="0.25">
      <c r="J4851"/>
      <c r="K4851"/>
      <c r="T4851" s="5">
        <f t="shared" si="95"/>
        <v>43202</v>
      </c>
      <c r="U4851" s="9">
        <f>IFERROR(AVERAGEIFS(L:L,$H:$H,"&lt;="&amp;$T4851,$I:$I,"&gt;="&amp;$T4851),"")</f>
        <v>1.6037645045358377E-4</v>
      </c>
      <c r="V4851" s="9">
        <f>IFERROR(AVERAGEIFS(M:M,$H:$H,"&lt;="&amp;$T4851,$I:$I,"&gt;="&amp;$T4851),"")</f>
        <v>1.1231784673712995E-3</v>
      </c>
      <c r="W4851" s="9">
        <f>IFERROR(AVERAGEIFS(N:N,$H:$H,"&lt;="&amp;$T4851,$I:$I,"&gt;="&amp;$T4851),"")</f>
        <v>4.8897063188329624E-3</v>
      </c>
      <c r="X4851" s="9">
        <f>IFERROR(AVERAGEIFS(O:O,$H:$H,"&lt;="&amp;$T4851,$I:$I,"&gt;="&amp;$T4851),"")</f>
        <v>1.474137025566815E-2</v>
      </c>
      <c r="Y4851" s="9">
        <f>IFERROR(AVERAGEIFS(P:P,$H:$H,"&lt;="&amp;$T4851,$I:$I,"&gt;="&amp;$T4851),"")</f>
        <v>2.9701285975813115E-2</v>
      </c>
      <c r="Z4851" s="9">
        <f>IFERROR(AVERAGEIFS(Q:Q,$H:$H,"&lt;="&amp;$T4851,$I:$I,"&gt;="&amp;$T4851),"")</f>
        <v>6.0289830508474612E-2</v>
      </c>
    </row>
    <row r="4852" spans="10:26" ht="19" x14ac:dyDescent="0.25">
      <c r="J4852"/>
      <c r="K4852"/>
      <c r="T4852" s="5">
        <f t="shared" si="95"/>
        <v>43203</v>
      </c>
      <c r="U4852" s="9">
        <f>IFERROR(AVERAGEIFS(L:L,$H:$H,"&lt;="&amp;$T4852,$I:$I,"&gt;="&amp;$T4852),"")</f>
        <v>1.6039782844697373E-4</v>
      </c>
      <c r="V4852" s="9">
        <f>IFERROR(AVERAGEIFS(M:M,$H:$H,"&lt;="&amp;$T4852,$I:$I,"&gt;="&amp;$T4852),"")</f>
        <v>1.1233283091871779E-3</v>
      </c>
      <c r="W4852" s="9">
        <f>IFERROR(AVERAGEIFS(N:N,$H:$H,"&lt;="&amp;$T4852,$I:$I,"&gt;="&amp;$T4852),"")</f>
        <v>4.89036074856131E-3</v>
      </c>
      <c r="X4852" s="9">
        <f>IFERROR(AVERAGEIFS(O:O,$H:$H,"&lt;="&amp;$T4852,$I:$I,"&gt;="&amp;$T4852),"")</f>
        <v>1.4743359728904665E-2</v>
      </c>
      <c r="Y4852" s="9">
        <f>IFERROR(AVERAGEIFS(P:P,$H:$H,"&lt;="&amp;$T4852,$I:$I,"&gt;="&amp;$T4852),"")</f>
        <v>2.9705344683491015E-2</v>
      </c>
      <c r="Z4852" s="9">
        <f>IFERROR(AVERAGEIFS(Q:Q,$H:$H,"&lt;="&amp;$T4852,$I:$I,"&gt;="&amp;$T4852),"")</f>
        <v>6.0298275862068998E-2</v>
      </c>
    </row>
    <row r="4853" spans="10:26" ht="19" x14ac:dyDescent="0.25">
      <c r="J4853"/>
      <c r="K4853"/>
      <c r="T4853" s="5">
        <f t="shared" si="95"/>
        <v>43204</v>
      </c>
      <c r="U4853" s="9">
        <f>IFERROR(AVERAGEIFS(L:L,$H:$H,"&lt;="&amp;$T4853,$I:$I,"&gt;="&amp;$T4853),"")</f>
        <v>1.6039782844697373E-4</v>
      </c>
      <c r="V4853" s="9">
        <f>IFERROR(AVERAGEIFS(M:M,$H:$H,"&lt;="&amp;$T4853,$I:$I,"&gt;="&amp;$T4853),"")</f>
        <v>1.1233283091871779E-3</v>
      </c>
      <c r="W4853" s="9">
        <f>IFERROR(AVERAGEIFS(N:N,$H:$H,"&lt;="&amp;$T4853,$I:$I,"&gt;="&amp;$T4853),"")</f>
        <v>4.89036074856131E-3</v>
      </c>
      <c r="X4853" s="9">
        <f>IFERROR(AVERAGEIFS(O:O,$H:$H,"&lt;="&amp;$T4853,$I:$I,"&gt;="&amp;$T4853),"")</f>
        <v>1.4743359728904665E-2</v>
      </c>
      <c r="Y4853" s="9">
        <f>IFERROR(AVERAGEIFS(P:P,$H:$H,"&lt;="&amp;$T4853,$I:$I,"&gt;="&amp;$T4853),"")</f>
        <v>2.9705344683491015E-2</v>
      </c>
      <c r="Z4853" s="9">
        <f>IFERROR(AVERAGEIFS(Q:Q,$H:$H,"&lt;="&amp;$T4853,$I:$I,"&gt;="&amp;$T4853),"")</f>
        <v>6.0298275862068998E-2</v>
      </c>
    </row>
    <row r="4854" spans="10:26" ht="19" x14ac:dyDescent="0.25">
      <c r="J4854"/>
      <c r="K4854"/>
      <c r="T4854" s="5">
        <f t="shared" si="95"/>
        <v>43205</v>
      </c>
      <c r="U4854" s="9">
        <f>IFERROR(AVERAGEIFS(L:L,$H:$H,"&lt;="&amp;$T4854,$I:$I,"&gt;="&amp;$T4854),"")</f>
        <v>1.6039782844697373E-4</v>
      </c>
      <c r="V4854" s="9">
        <f>IFERROR(AVERAGEIFS(M:M,$H:$H,"&lt;="&amp;$T4854,$I:$I,"&gt;="&amp;$T4854),"")</f>
        <v>1.1233283091871779E-3</v>
      </c>
      <c r="W4854" s="9">
        <f>IFERROR(AVERAGEIFS(N:N,$H:$H,"&lt;="&amp;$T4854,$I:$I,"&gt;="&amp;$T4854),"")</f>
        <v>4.89036074856131E-3</v>
      </c>
      <c r="X4854" s="9">
        <f>IFERROR(AVERAGEIFS(O:O,$H:$H,"&lt;="&amp;$T4854,$I:$I,"&gt;="&amp;$T4854),"")</f>
        <v>1.4743359728904665E-2</v>
      </c>
      <c r="Y4854" s="9">
        <f>IFERROR(AVERAGEIFS(P:P,$H:$H,"&lt;="&amp;$T4854,$I:$I,"&gt;="&amp;$T4854),"")</f>
        <v>2.9705344683491015E-2</v>
      </c>
      <c r="Z4854" s="9">
        <f>IFERROR(AVERAGEIFS(Q:Q,$H:$H,"&lt;="&amp;$T4854,$I:$I,"&gt;="&amp;$T4854),"")</f>
        <v>6.0298275862068998E-2</v>
      </c>
    </row>
    <row r="4855" spans="10:26" ht="19" x14ac:dyDescent="0.25">
      <c r="J4855"/>
      <c r="K4855"/>
      <c r="T4855" s="5">
        <f t="shared" si="95"/>
        <v>43206</v>
      </c>
      <c r="U4855" s="9">
        <f>IFERROR(AVERAGEIFS(L:L,$H:$H,"&lt;="&amp;$T4855,$I:$I,"&gt;="&amp;$T4855),"")</f>
        <v>1.604989929835113E-4</v>
      </c>
      <c r="V4855" s="9">
        <f>IFERROR(AVERAGEIFS(M:M,$H:$H,"&lt;="&amp;$T4855,$I:$I,"&gt;="&amp;$T4855),"")</f>
        <v>1.1240371030690887E-3</v>
      </c>
      <c r="W4855" s="9">
        <f>IFERROR(AVERAGEIFS(N:N,$H:$H,"&lt;="&amp;$T4855,$I:$I,"&gt;="&amp;$T4855),"")</f>
        <v>4.8934515404703872E-3</v>
      </c>
      <c r="X4855" s="9">
        <f>IFERROR(AVERAGEIFS(O:O,$H:$H,"&lt;="&amp;$T4855,$I:$I,"&gt;="&amp;$T4855),"")</f>
        <v>1.4752717705274601E-2</v>
      </c>
      <c r="Y4855" s="9">
        <f>IFERROR(AVERAGEIFS(P:P,$H:$H,"&lt;="&amp;$T4855,$I:$I,"&gt;="&amp;$T4855),"")</f>
        <v>2.9724320407298485E-2</v>
      </c>
      <c r="Z4855" s="9">
        <f>IFERROR(AVERAGEIFS(Q:Q,$H:$H,"&lt;="&amp;$T4855,$I:$I,"&gt;="&amp;$T4855),"")</f>
        <v>6.0337288135593248E-2</v>
      </c>
    </row>
    <row r="4856" spans="10:26" ht="19" x14ac:dyDescent="0.25">
      <c r="J4856"/>
      <c r="K4856"/>
      <c r="T4856" s="5">
        <f t="shared" si="95"/>
        <v>43207</v>
      </c>
      <c r="U4856" s="9">
        <f>IFERROR(AVERAGEIFS(L:L,$H:$H,"&lt;="&amp;$T4856,$I:$I,"&gt;="&amp;$T4856),"")</f>
        <v>1.604989929835113E-4</v>
      </c>
      <c r="V4856" s="9">
        <f>IFERROR(AVERAGEIFS(M:M,$H:$H,"&lt;="&amp;$T4856,$I:$I,"&gt;="&amp;$T4856),"")</f>
        <v>1.1240371030690887E-3</v>
      </c>
      <c r="W4856" s="9">
        <f>IFERROR(AVERAGEIFS(N:N,$H:$H,"&lt;="&amp;$T4856,$I:$I,"&gt;="&amp;$T4856),"")</f>
        <v>4.8934515404703872E-3</v>
      </c>
      <c r="X4856" s="9">
        <f>IFERROR(AVERAGEIFS(O:O,$H:$H,"&lt;="&amp;$T4856,$I:$I,"&gt;="&amp;$T4856),"")</f>
        <v>1.4752717705274601E-2</v>
      </c>
      <c r="Y4856" s="9">
        <f>IFERROR(AVERAGEIFS(P:P,$H:$H,"&lt;="&amp;$T4856,$I:$I,"&gt;="&amp;$T4856),"")</f>
        <v>2.9724320407298485E-2</v>
      </c>
      <c r="Z4856" s="9">
        <f>IFERROR(AVERAGEIFS(Q:Q,$H:$H,"&lt;="&amp;$T4856,$I:$I,"&gt;="&amp;$T4856),"")</f>
        <v>6.0337288135593248E-2</v>
      </c>
    </row>
    <row r="4857" spans="10:26" ht="19" x14ac:dyDescent="0.25">
      <c r="J4857"/>
      <c r="K4857"/>
      <c r="T4857" s="5">
        <f t="shared" si="95"/>
        <v>43208</v>
      </c>
      <c r="U4857" s="9">
        <f>IFERROR(AVERAGEIFS(L:L,$H:$H,"&lt;="&amp;$T4857,$I:$I,"&gt;="&amp;$T4857),"")</f>
        <v>1.6066534981737092E-4</v>
      </c>
      <c r="V4857" s="9">
        <f>IFERROR(AVERAGEIFS(M:M,$H:$H,"&lt;="&amp;$T4857,$I:$I,"&gt;="&amp;$T4857),"")</f>
        <v>1.1252027415952369E-3</v>
      </c>
      <c r="W4857" s="9">
        <f>IFERROR(AVERAGEIFS(N:N,$H:$H,"&lt;="&amp;$T4857,$I:$I,"&gt;="&amp;$T4857),"")</f>
        <v>4.8985359082192722E-3</v>
      </c>
      <c r="X4857" s="9">
        <f>IFERROR(AVERAGEIFS(O:O,$H:$H,"&lt;="&amp;$T4857,$I:$I,"&gt;="&amp;$T4857),"")</f>
        <v>1.4768122974495368E-2</v>
      </c>
      <c r="Y4857" s="9">
        <f>IFERROR(AVERAGEIFS(P:P,$H:$H,"&lt;="&amp;$T4857,$I:$I,"&gt;="&amp;$T4857),"")</f>
        <v>2.9755593139481066E-2</v>
      </c>
      <c r="Z4857" s="9">
        <f>IFERROR(AVERAGEIFS(Q:Q,$H:$H,"&lt;="&amp;$T4857,$I:$I,"&gt;="&amp;$T4857),"")</f>
        <v>6.0401724137931052E-2</v>
      </c>
    </row>
    <row r="4858" spans="10:26" ht="19" x14ac:dyDescent="0.25">
      <c r="J4858"/>
      <c r="K4858"/>
      <c r="T4858" s="5">
        <f t="shared" si="95"/>
        <v>43209</v>
      </c>
      <c r="U4858" s="9">
        <f>IFERROR(AVERAGEIFS(L:L,$H:$H,"&lt;="&amp;$T4858,$I:$I,"&gt;="&amp;$T4858),"")</f>
        <v>1.6071825191026984E-4</v>
      </c>
      <c r="V4858" s="9">
        <f>IFERROR(AVERAGEIFS(M:M,$H:$H,"&lt;="&amp;$T4858,$I:$I,"&gt;="&amp;$T4858),"")</f>
        <v>1.1255733648524188E-3</v>
      </c>
      <c r="W4858" s="9">
        <f>IFERROR(AVERAGEIFS(N:N,$H:$H,"&lt;="&amp;$T4858,$I:$I,"&gt;="&amp;$T4858),"")</f>
        <v>4.9001515985571675E-3</v>
      </c>
      <c r="X4858" s="9">
        <f>IFERROR(AVERAGEIFS(O:O,$H:$H,"&lt;="&amp;$T4858,$I:$I,"&gt;="&amp;$T4858),"")</f>
        <v>1.4773011151484199E-2</v>
      </c>
      <c r="Y4858" s="9">
        <f>IFERROR(AVERAGEIFS(P:P,$H:$H,"&lt;="&amp;$T4858,$I:$I,"&gt;="&amp;$T4858),"")</f>
        <v>2.9765494099681399E-2</v>
      </c>
      <c r="Z4858" s="9">
        <f>IFERROR(AVERAGEIFS(Q:Q,$H:$H,"&lt;="&amp;$T4858,$I:$I,"&gt;="&amp;$T4858),"")</f>
        <v>6.0422033898305111E-2</v>
      </c>
    </row>
    <row r="4859" spans="10:26" ht="19" x14ac:dyDescent="0.25">
      <c r="J4859"/>
      <c r="K4859"/>
      <c r="T4859" s="5">
        <f t="shared" si="95"/>
        <v>43210</v>
      </c>
      <c r="U4859" s="9">
        <f>IFERROR(AVERAGEIFS(L:L,$H:$H,"&lt;="&amp;$T4859,$I:$I,"&gt;="&amp;$T4859),"")</f>
        <v>1.6071825191026984E-4</v>
      </c>
      <c r="V4859" s="9">
        <f>IFERROR(AVERAGEIFS(M:M,$H:$H,"&lt;="&amp;$T4859,$I:$I,"&gt;="&amp;$T4859),"")</f>
        <v>1.1255733648524188E-3</v>
      </c>
      <c r="W4859" s="9">
        <f>IFERROR(AVERAGEIFS(N:N,$H:$H,"&lt;="&amp;$T4859,$I:$I,"&gt;="&amp;$T4859),"")</f>
        <v>4.9001515985571675E-3</v>
      </c>
      <c r="X4859" s="9">
        <f>IFERROR(AVERAGEIFS(O:O,$H:$H,"&lt;="&amp;$T4859,$I:$I,"&gt;="&amp;$T4859),"")</f>
        <v>1.4773011151484199E-2</v>
      </c>
      <c r="Y4859" s="9">
        <f>IFERROR(AVERAGEIFS(P:P,$H:$H,"&lt;="&amp;$T4859,$I:$I,"&gt;="&amp;$T4859),"")</f>
        <v>2.9765494099681399E-2</v>
      </c>
      <c r="Z4859" s="9">
        <f>IFERROR(AVERAGEIFS(Q:Q,$H:$H,"&lt;="&amp;$T4859,$I:$I,"&gt;="&amp;$T4859),"")</f>
        <v>6.0422033898305111E-2</v>
      </c>
    </row>
    <row r="4860" spans="10:26" ht="19" x14ac:dyDescent="0.25">
      <c r="J4860"/>
      <c r="K4860"/>
      <c r="T4860" s="5">
        <f t="shared" si="95"/>
        <v>43211</v>
      </c>
      <c r="U4860" s="9">
        <f>IFERROR(AVERAGEIFS(L:L,$H:$H,"&lt;="&amp;$T4860,$I:$I,"&gt;="&amp;$T4860),"")</f>
        <v>1.6071825191026984E-4</v>
      </c>
      <c r="V4860" s="9">
        <f>IFERROR(AVERAGEIFS(M:M,$H:$H,"&lt;="&amp;$T4860,$I:$I,"&gt;="&amp;$T4860),"")</f>
        <v>1.1255733648524188E-3</v>
      </c>
      <c r="W4860" s="9">
        <f>IFERROR(AVERAGEIFS(N:N,$H:$H,"&lt;="&amp;$T4860,$I:$I,"&gt;="&amp;$T4860),"")</f>
        <v>4.9001515985571675E-3</v>
      </c>
      <c r="X4860" s="9">
        <f>IFERROR(AVERAGEIFS(O:O,$H:$H,"&lt;="&amp;$T4860,$I:$I,"&gt;="&amp;$T4860),"")</f>
        <v>1.4773011151484199E-2</v>
      </c>
      <c r="Y4860" s="9">
        <f>IFERROR(AVERAGEIFS(P:P,$H:$H,"&lt;="&amp;$T4860,$I:$I,"&gt;="&amp;$T4860),"")</f>
        <v>2.9765494099681399E-2</v>
      </c>
      <c r="Z4860" s="9">
        <f>IFERROR(AVERAGEIFS(Q:Q,$H:$H,"&lt;="&amp;$T4860,$I:$I,"&gt;="&amp;$T4860),"")</f>
        <v>6.0422033898305111E-2</v>
      </c>
    </row>
    <row r="4861" spans="10:26" ht="19" x14ac:dyDescent="0.25">
      <c r="J4861"/>
      <c r="K4861"/>
      <c r="T4861" s="5">
        <f t="shared" si="95"/>
        <v>43212</v>
      </c>
      <c r="U4861" s="9">
        <f>IFERROR(AVERAGEIFS(L:L,$H:$H,"&lt;="&amp;$T4861,$I:$I,"&gt;="&amp;$T4861),"")</f>
        <v>1.6071825191026984E-4</v>
      </c>
      <c r="V4861" s="9">
        <f>IFERROR(AVERAGEIFS(M:M,$H:$H,"&lt;="&amp;$T4861,$I:$I,"&gt;="&amp;$T4861),"")</f>
        <v>1.1255733648524188E-3</v>
      </c>
      <c r="W4861" s="9">
        <f>IFERROR(AVERAGEIFS(N:N,$H:$H,"&lt;="&amp;$T4861,$I:$I,"&gt;="&amp;$T4861),"")</f>
        <v>4.9001515985571675E-3</v>
      </c>
      <c r="X4861" s="9">
        <f>IFERROR(AVERAGEIFS(O:O,$H:$H,"&lt;="&amp;$T4861,$I:$I,"&gt;="&amp;$T4861),"")</f>
        <v>1.4773011151484199E-2</v>
      </c>
      <c r="Y4861" s="9">
        <f>IFERROR(AVERAGEIFS(P:P,$H:$H,"&lt;="&amp;$T4861,$I:$I,"&gt;="&amp;$T4861),"")</f>
        <v>2.9765494099681399E-2</v>
      </c>
      <c r="Z4861" s="9">
        <f>IFERROR(AVERAGEIFS(Q:Q,$H:$H,"&lt;="&amp;$T4861,$I:$I,"&gt;="&amp;$T4861),"")</f>
        <v>6.0422033898305111E-2</v>
      </c>
    </row>
    <row r="4862" spans="10:26" ht="19" x14ac:dyDescent="0.25">
      <c r="J4862"/>
      <c r="K4862"/>
      <c r="T4862" s="5">
        <f t="shared" si="95"/>
        <v>43213</v>
      </c>
      <c r="U4862" s="9">
        <f>IFERROR(AVERAGEIFS(L:L,$H:$H,"&lt;="&amp;$T4862,$I:$I,"&gt;="&amp;$T4862),"")</f>
        <v>1.6071825191026984E-4</v>
      </c>
      <c r="V4862" s="9">
        <f>IFERROR(AVERAGEIFS(M:M,$H:$H,"&lt;="&amp;$T4862,$I:$I,"&gt;="&amp;$T4862),"")</f>
        <v>1.1255733648524188E-3</v>
      </c>
      <c r="W4862" s="9">
        <f>IFERROR(AVERAGEIFS(N:N,$H:$H,"&lt;="&amp;$T4862,$I:$I,"&gt;="&amp;$T4862),"")</f>
        <v>4.9001515985571675E-3</v>
      </c>
      <c r="X4862" s="9">
        <f>IFERROR(AVERAGEIFS(O:O,$H:$H,"&lt;="&amp;$T4862,$I:$I,"&gt;="&amp;$T4862),"")</f>
        <v>1.4773011151484199E-2</v>
      </c>
      <c r="Y4862" s="9">
        <f>IFERROR(AVERAGEIFS(P:P,$H:$H,"&lt;="&amp;$T4862,$I:$I,"&gt;="&amp;$T4862),"")</f>
        <v>2.9765494099681399E-2</v>
      </c>
      <c r="Z4862" s="9">
        <f>IFERROR(AVERAGEIFS(Q:Q,$H:$H,"&lt;="&amp;$T4862,$I:$I,"&gt;="&amp;$T4862),"")</f>
        <v>6.0422033898305111E-2</v>
      </c>
    </row>
    <row r="4863" spans="10:26" ht="19" x14ac:dyDescent="0.25">
      <c r="J4863"/>
      <c r="K4863"/>
      <c r="T4863" s="5">
        <f t="shared" si="95"/>
        <v>43214</v>
      </c>
      <c r="U4863" s="9">
        <f>IFERROR(AVERAGEIFS(L:L,$H:$H,"&lt;="&amp;$T4863,$I:$I,"&gt;="&amp;$T4863),"")</f>
        <v>1.6071825191026984E-4</v>
      </c>
      <c r="V4863" s="9">
        <f>IFERROR(AVERAGEIFS(M:M,$H:$H,"&lt;="&amp;$T4863,$I:$I,"&gt;="&amp;$T4863),"")</f>
        <v>1.1255733648524188E-3</v>
      </c>
      <c r="W4863" s="9">
        <f>IFERROR(AVERAGEIFS(N:N,$H:$H,"&lt;="&amp;$T4863,$I:$I,"&gt;="&amp;$T4863),"")</f>
        <v>4.9001515985571675E-3</v>
      </c>
      <c r="X4863" s="9">
        <f>IFERROR(AVERAGEIFS(O:O,$H:$H,"&lt;="&amp;$T4863,$I:$I,"&gt;="&amp;$T4863),"")</f>
        <v>1.4773011151484199E-2</v>
      </c>
      <c r="Y4863" s="9">
        <f>IFERROR(AVERAGEIFS(P:P,$H:$H,"&lt;="&amp;$T4863,$I:$I,"&gt;="&amp;$T4863),"")</f>
        <v>2.9765494099681399E-2</v>
      </c>
      <c r="Z4863" s="9">
        <f>IFERROR(AVERAGEIFS(Q:Q,$H:$H,"&lt;="&amp;$T4863,$I:$I,"&gt;="&amp;$T4863),"")</f>
        <v>6.0422033898305111E-2</v>
      </c>
    </row>
    <row r="4864" spans="10:26" ht="19" x14ac:dyDescent="0.25">
      <c r="J4864"/>
      <c r="K4864"/>
      <c r="T4864" s="5">
        <f t="shared" si="95"/>
        <v>43215</v>
      </c>
      <c r="U4864" s="9">
        <f>IFERROR(AVERAGEIFS(L:L,$H:$H,"&lt;="&amp;$T4864,$I:$I,"&gt;="&amp;$T4864),"")</f>
        <v>1.6071825191026984E-4</v>
      </c>
      <c r="V4864" s="9">
        <f>IFERROR(AVERAGEIFS(M:M,$H:$H,"&lt;="&amp;$T4864,$I:$I,"&gt;="&amp;$T4864),"")</f>
        <v>1.1255733648524188E-3</v>
      </c>
      <c r="W4864" s="9">
        <f>IFERROR(AVERAGEIFS(N:N,$H:$H,"&lt;="&amp;$T4864,$I:$I,"&gt;="&amp;$T4864),"")</f>
        <v>4.9001515985571675E-3</v>
      </c>
      <c r="X4864" s="9">
        <f>IFERROR(AVERAGEIFS(O:O,$H:$H,"&lt;="&amp;$T4864,$I:$I,"&gt;="&amp;$T4864),"")</f>
        <v>1.4773011151484199E-2</v>
      </c>
      <c r="Y4864" s="9">
        <f>IFERROR(AVERAGEIFS(P:P,$H:$H,"&lt;="&amp;$T4864,$I:$I,"&gt;="&amp;$T4864),"")</f>
        <v>2.9765494099681399E-2</v>
      </c>
      <c r="Z4864" s="9">
        <f>IFERROR(AVERAGEIFS(Q:Q,$H:$H,"&lt;="&amp;$T4864,$I:$I,"&gt;="&amp;$T4864),"")</f>
        <v>6.0422033898305111E-2</v>
      </c>
    </row>
    <row r="4865" spans="10:26" ht="19" x14ac:dyDescent="0.25">
      <c r="J4865"/>
      <c r="K4865"/>
      <c r="T4865" s="5">
        <f t="shared" si="95"/>
        <v>43216</v>
      </c>
      <c r="U4865" s="9">
        <f>IFERROR(AVERAGEIFS(L:L,$H:$H,"&lt;="&amp;$T4865,$I:$I,"&gt;="&amp;$T4865),"")</f>
        <v>1.6069619886689053E-4</v>
      </c>
      <c r="V4865" s="9">
        <f>IFERROR(AVERAGEIFS(M:M,$H:$H,"&lt;="&amp;$T4865,$I:$I,"&gt;="&amp;$T4865),"")</f>
        <v>1.1254187949293116E-3</v>
      </c>
      <c r="W4865" s="9">
        <f>IFERROR(AVERAGEIFS(N:N,$H:$H,"&lt;="&amp;$T4865,$I:$I,"&gt;="&amp;$T4865),"")</f>
        <v>4.8994765772747417E-3</v>
      </c>
      <c r="X4865" s="9">
        <f>IFERROR(AVERAGEIFS(O:O,$H:$H,"&lt;="&amp;$T4865,$I:$I,"&gt;="&amp;$T4865),"")</f>
        <v>1.4770959537877123E-2</v>
      </c>
      <c r="Y4865" s="9">
        <f>IFERROR(AVERAGEIFS(P:P,$H:$H,"&lt;="&amp;$T4865,$I:$I,"&gt;="&amp;$T4865),"")</f>
        <v>2.9761310009022442E-2</v>
      </c>
      <c r="Z4865" s="9">
        <f>IFERROR(AVERAGEIFS(Q:Q,$H:$H,"&lt;="&amp;$T4865,$I:$I,"&gt;="&amp;$T4865),"")</f>
        <v>6.0413333333333354E-2</v>
      </c>
    </row>
    <row r="4866" spans="10:26" ht="19" x14ac:dyDescent="0.25">
      <c r="J4866"/>
      <c r="K4866"/>
      <c r="T4866" s="5">
        <f t="shared" si="95"/>
        <v>43217</v>
      </c>
      <c r="U4866" s="9">
        <f>IFERROR(AVERAGEIFS(L:L,$H:$H,"&lt;="&amp;$T4866,$I:$I,"&gt;="&amp;$T4866),"")</f>
        <v>1.6069619886689053E-4</v>
      </c>
      <c r="V4866" s="9">
        <f>IFERROR(AVERAGEIFS(M:M,$H:$H,"&lt;="&amp;$T4866,$I:$I,"&gt;="&amp;$T4866),"")</f>
        <v>1.1254187949293116E-3</v>
      </c>
      <c r="W4866" s="9">
        <f>IFERROR(AVERAGEIFS(N:N,$H:$H,"&lt;="&amp;$T4866,$I:$I,"&gt;="&amp;$T4866),"")</f>
        <v>4.8994765772747417E-3</v>
      </c>
      <c r="X4866" s="9">
        <f>IFERROR(AVERAGEIFS(O:O,$H:$H,"&lt;="&amp;$T4866,$I:$I,"&gt;="&amp;$T4866),"")</f>
        <v>1.4770959537877123E-2</v>
      </c>
      <c r="Y4866" s="9">
        <f>IFERROR(AVERAGEIFS(P:P,$H:$H,"&lt;="&amp;$T4866,$I:$I,"&gt;="&amp;$T4866),"")</f>
        <v>2.9761310009022442E-2</v>
      </c>
      <c r="Z4866" s="9">
        <f>IFERROR(AVERAGEIFS(Q:Q,$H:$H,"&lt;="&amp;$T4866,$I:$I,"&gt;="&amp;$T4866),"")</f>
        <v>6.0413333333333354E-2</v>
      </c>
    </row>
    <row r="4867" spans="10:26" ht="19" x14ac:dyDescent="0.25">
      <c r="J4867"/>
      <c r="K4867"/>
      <c r="T4867" s="5">
        <f t="shared" si="95"/>
        <v>43218</v>
      </c>
      <c r="U4867" s="9">
        <f>IFERROR(AVERAGEIFS(L:L,$H:$H,"&lt;="&amp;$T4867,$I:$I,"&gt;="&amp;$T4867),"")</f>
        <v>1.6069619886689053E-4</v>
      </c>
      <c r="V4867" s="9">
        <f>IFERROR(AVERAGEIFS(M:M,$H:$H,"&lt;="&amp;$T4867,$I:$I,"&gt;="&amp;$T4867),"")</f>
        <v>1.1254187949293116E-3</v>
      </c>
      <c r="W4867" s="9">
        <f>IFERROR(AVERAGEIFS(N:N,$H:$H,"&lt;="&amp;$T4867,$I:$I,"&gt;="&amp;$T4867),"")</f>
        <v>4.8994765772747417E-3</v>
      </c>
      <c r="X4867" s="9">
        <f>IFERROR(AVERAGEIFS(O:O,$H:$H,"&lt;="&amp;$T4867,$I:$I,"&gt;="&amp;$T4867),"")</f>
        <v>1.4770959537877123E-2</v>
      </c>
      <c r="Y4867" s="9">
        <f>IFERROR(AVERAGEIFS(P:P,$H:$H,"&lt;="&amp;$T4867,$I:$I,"&gt;="&amp;$T4867),"")</f>
        <v>2.9761310009022442E-2</v>
      </c>
      <c r="Z4867" s="9">
        <f>IFERROR(AVERAGEIFS(Q:Q,$H:$H,"&lt;="&amp;$T4867,$I:$I,"&gt;="&amp;$T4867),"")</f>
        <v>6.0413333333333354E-2</v>
      </c>
    </row>
    <row r="4868" spans="10:26" ht="19" x14ac:dyDescent="0.25">
      <c r="J4868"/>
      <c r="K4868"/>
      <c r="T4868" s="5">
        <f t="shared" ref="T4868:T4931" si="96">T4867+1</f>
        <v>43219</v>
      </c>
      <c r="U4868" s="9">
        <f>IFERROR(AVERAGEIFS(L:L,$H:$H,"&lt;="&amp;$T4868,$I:$I,"&gt;="&amp;$T4868),"")</f>
        <v>1.6069619886689053E-4</v>
      </c>
      <c r="V4868" s="9">
        <f>IFERROR(AVERAGEIFS(M:M,$H:$H,"&lt;="&amp;$T4868,$I:$I,"&gt;="&amp;$T4868),"")</f>
        <v>1.1254187949293116E-3</v>
      </c>
      <c r="W4868" s="9">
        <f>IFERROR(AVERAGEIFS(N:N,$H:$H,"&lt;="&amp;$T4868,$I:$I,"&gt;="&amp;$T4868),"")</f>
        <v>4.8994765772747417E-3</v>
      </c>
      <c r="X4868" s="9">
        <f>IFERROR(AVERAGEIFS(O:O,$H:$H,"&lt;="&amp;$T4868,$I:$I,"&gt;="&amp;$T4868),"")</f>
        <v>1.4770959537877123E-2</v>
      </c>
      <c r="Y4868" s="9">
        <f>IFERROR(AVERAGEIFS(P:P,$H:$H,"&lt;="&amp;$T4868,$I:$I,"&gt;="&amp;$T4868),"")</f>
        <v>2.9761310009022442E-2</v>
      </c>
      <c r="Z4868" s="9">
        <f>IFERROR(AVERAGEIFS(Q:Q,$H:$H,"&lt;="&amp;$T4868,$I:$I,"&gt;="&amp;$T4868),"")</f>
        <v>6.0413333333333354E-2</v>
      </c>
    </row>
    <row r="4869" spans="10:26" ht="19" x14ac:dyDescent="0.25">
      <c r="J4869"/>
      <c r="K4869"/>
      <c r="T4869" s="5">
        <f t="shared" si="96"/>
        <v>43220</v>
      </c>
      <c r="U4869" s="9">
        <f>IFERROR(AVERAGEIFS(L:L,$H:$H,"&lt;="&amp;$T4869,$I:$I,"&gt;="&amp;$T4869),"")</f>
        <v>1.6067063047295736E-4</v>
      </c>
      <c r="V4869" s="9">
        <f>IFERROR(AVERAGEIFS(M:M,$H:$H,"&lt;="&amp;$T4869,$I:$I,"&gt;="&amp;$T4869),"")</f>
        <v>1.1252395957017877E-3</v>
      </c>
      <c r="W4869" s="9">
        <f>IFERROR(AVERAGEIFS(N:N,$H:$H,"&lt;="&amp;$T4869,$I:$I,"&gt;="&amp;$T4869),"")</f>
        <v>4.8986941644438243E-3</v>
      </c>
      <c r="X4869" s="9">
        <f>IFERROR(AVERAGEIFS(O:O,$H:$H,"&lt;="&amp;$T4869,$I:$I,"&gt;="&amp;$T4869),"")</f>
        <v>1.4768582837386518E-2</v>
      </c>
      <c r="Y4869" s="9">
        <f>IFERROR(AVERAGEIFS(P:P,$H:$H,"&lt;="&amp;$T4869,$I:$I,"&gt;="&amp;$T4869),"")</f>
        <v>2.9756466909374453E-2</v>
      </c>
      <c r="Z4869" s="9">
        <f>IFERROR(AVERAGEIFS(Q:Q,$H:$H,"&lt;="&amp;$T4869,$I:$I,"&gt;="&amp;$T4869),"")</f>
        <v>6.0403278688524617E-2</v>
      </c>
    </row>
    <row r="4870" spans="10:26" ht="19" x14ac:dyDescent="0.25">
      <c r="J4870"/>
      <c r="K4870"/>
      <c r="T4870" s="5">
        <f t="shared" si="96"/>
        <v>43221</v>
      </c>
      <c r="U4870" s="9">
        <f>IFERROR(AVERAGEIFS(L:L,$H:$H,"&lt;="&amp;$T4870,$I:$I,"&gt;="&amp;$T4870),"")</f>
        <v>1.6067063047295736E-4</v>
      </c>
      <c r="V4870" s="9">
        <f>IFERROR(AVERAGEIFS(M:M,$H:$H,"&lt;="&amp;$T4870,$I:$I,"&gt;="&amp;$T4870),"")</f>
        <v>1.1252395957017877E-3</v>
      </c>
      <c r="W4870" s="9">
        <f>IFERROR(AVERAGEIFS(N:N,$H:$H,"&lt;="&amp;$T4870,$I:$I,"&gt;="&amp;$T4870),"")</f>
        <v>4.8986941644438243E-3</v>
      </c>
      <c r="X4870" s="9">
        <f>IFERROR(AVERAGEIFS(O:O,$H:$H,"&lt;="&amp;$T4870,$I:$I,"&gt;="&amp;$T4870),"")</f>
        <v>1.4768582837386518E-2</v>
      </c>
      <c r="Y4870" s="9">
        <f>IFERROR(AVERAGEIFS(P:P,$H:$H,"&lt;="&amp;$T4870,$I:$I,"&gt;="&amp;$T4870),"")</f>
        <v>2.9756466909374453E-2</v>
      </c>
      <c r="Z4870" s="9">
        <f>IFERROR(AVERAGEIFS(Q:Q,$H:$H,"&lt;="&amp;$T4870,$I:$I,"&gt;="&amp;$T4870),"")</f>
        <v>6.0403278688524617E-2</v>
      </c>
    </row>
    <row r="4871" spans="10:26" ht="19" x14ac:dyDescent="0.25">
      <c r="J4871"/>
      <c r="K4871"/>
      <c r="T4871" s="5">
        <f t="shared" si="96"/>
        <v>43222</v>
      </c>
      <c r="U4871" s="9">
        <f>IFERROR(AVERAGEIFS(L:L,$H:$H,"&lt;="&amp;$T4871,$I:$I,"&gt;="&amp;$T4871),"")</f>
        <v>1.6067063047295736E-4</v>
      </c>
      <c r="V4871" s="9">
        <f>IFERROR(AVERAGEIFS(M:M,$H:$H,"&lt;="&amp;$T4871,$I:$I,"&gt;="&amp;$T4871),"")</f>
        <v>1.1252395957017877E-3</v>
      </c>
      <c r="W4871" s="9">
        <f>IFERROR(AVERAGEIFS(N:N,$H:$H,"&lt;="&amp;$T4871,$I:$I,"&gt;="&amp;$T4871),"")</f>
        <v>4.8986941644438243E-3</v>
      </c>
      <c r="X4871" s="9">
        <f>IFERROR(AVERAGEIFS(O:O,$H:$H,"&lt;="&amp;$T4871,$I:$I,"&gt;="&amp;$T4871),"")</f>
        <v>1.4768582837386518E-2</v>
      </c>
      <c r="Y4871" s="9">
        <f>IFERROR(AVERAGEIFS(P:P,$H:$H,"&lt;="&amp;$T4871,$I:$I,"&gt;="&amp;$T4871),"")</f>
        <v>2.9756466909374453E-2</v>
      </c>
      <c r="Z4871" s="9">
        <f>IFERROR(AVERAGEIFS(Q:Q,$H:$H,"&lt;="&amp;$T4871,$I:$I,"&gt;="&amp;$T4871),"")</f>
        <v>6.0403278688524617E-2</v>
      </c>
    </row>
    <row r="4872" spans="10:26" ht="19" x14ac:dyDescent="0.25">
      <c r="J4872"/>
      <c r="K4872"/>
      <c r="T4872" s="5">
        <f t="shared" si="96"/>
        <v>43223</v>
      </c>
      <c r="U4872" s="9">
        <f>IFERROR(AVERAGEIFS(L:L,$H:$H,"&lt;="&amp;$T4872,$I:$I,"&gt;="&amp;$T4872),"")</f>
        <v>1.6069173573769611E-4</v>
      </c>
      <c r="V4872" s="9">
        <f>IFERROR(AVERAGEIFS(M:M,$H:$H,"&lt;="&amp;$T4872,$I:$I,"&gt;="&amp;$T4872),"")</f>
        <v>1.1253874284996759E-3</v>
      </c>
      <c r="W4872" s="9">
        <f>IFERROR(AVERAGEIFS(N:N,$H:$H,"&lt;="&amp;$T4872,$I:$I,"&gt;="&amp;$T4872),"")</f>
        <v>4.8993381622946799E-3</v>
      </c>
      <c r="X4872" s="9">
        <f>IFERROR(AVERAGEIFS(O:O,$H:$H,"&lt;="&amp;$T4872,$I:$I,"&gt;="&amp;$T4872),"")</f>
        <v>1.4770527574029026E-2</v>
      </c>
      <c r="Y4872" s="9">
        <f>IFERROR(AVERAGEIFS(P:P,$H:$H,"&lt;="&amp;$T4872,$I:$I,"&gt;="&amp;$T4872),"")</f>
        <v>2.9760394862449059E-2</v>
      </c>
      <c r="Z4872" s="9">
        <f>IFERROR(AVERAGEIFS(Q:Q,$H:$H,"&lt;="&amp;$T4872,$I:$I,"&gt;="&amp;$T4872),"")</f>
        <v>6.041129032258067E-2</v>
      </c>
    </row>
    <row r="4873" spans="10:26" ht="19" x14ac:dyDescent="0.25">
      <c r="J4873"/>
      <c r="K4873"/>
      <c r="T4873" s="5">
        <f t="shared" si="96"/>
        <v>43224</v>
      </c>
      <c r="U4873" s="9">
        <f>IFERROR(AVERAGEIFS(L:L,$H:$H,"&lt;="&amp;$T4873,$I:$I,"&gt;="&amp;$T4873),"")</f>
        <v>1.6069173573769611E-4</v>
      </c>
      <c r="V4873" s="9">
        <f>IFERROR(AVERAGEIFS(M:M,$H:$H,"&lt;="&amp;$T4873,$I:$I,"&gt;="&amp;$T4873),"")</f>
        <v>1.1253874284996759E-3</v>
      </c>
      <c r="W4873" s="9">
        <f>IFERROR(AVERAGEIFS(N:N,$H:$H,"&lt;="&amp;$T4873,$I:$I,"&gt;="&amp;$T4873),"")</f>
        <v>4.8993381622946799E-3</v>
      </c>
      <c r="X4873" s="9">
        <f>IFERROR(AVERAGEIFS(O:O,$H:$H,"&lt;="&amp;$T4873,$I:$I,"&gt;="&amp;$T4873),"")</f>
        <v>1.4770527574029026E-2</v>
      </c>
      <c r="Y4873" s="9">
        <f>IFERROR(AVERAGEIFS(P:P,$H:$H,"&lt;="&amp;$T4873,$I:$I,"&gt;="&amp;$T4873),"")</f>
        <v>2.9760394862449059E-2</v>
      </c>
      <c r="Z4873" s="9">
        <f>IFERROR(AVERAGEIFS(Q:Q,$H:$H,"&lt;="&amp;$T4873,$I:$I,"&gt;="&amp;$T4873),"")</f>
        <v>6.041129032258067E-2</v>
      </c>
    </row>
    <row r="4874" spans="10:26" ht="19" x14ac:dyDescent="0.25">
      <c r="J4874"/>
      <c r="K4874"/>
      <c r="T4874" s="5">
        <f t="shared" si="96"/>
        <v>43225</v>
      </c>
      <c r="U4874" s="9">
        <f>IFERROR(AVERAGEIFS(L:L,$H:$H,"&lt;="&amp;$T4874,$I:$I,"&gt;="&amp;$T4874),"")</f>
        <v>1.6069173573769611E-4</v>
      </c>
      <c r="V4874" s="9">
        <f>IFERROR(AVERAGEIFS(M:M,$H:$H,"&lt;="&amp;$T4874,$I:$I,"&gt;="&amp;$T4874),"")</f>
        <v>1.1253874284996759E-3</v>
      </c>
      <c r="W4874" s="9">
        <f>IFERROR(AVERAGEIFS(N:N,$H:$H,"&lt;="&amp;$T4874,$I:$I,"&gt;="&amp;$T4874),"")</f>
        <v>4.8993381622946799E-3</v>
      </c>
      <c r="X4874" s="9">
        <f>IFERROR(AVERAGEIFS(O:O,$H:$H,"&lt;="&amp;$T4874,$I:$I,"&gt;="&amp;$T4874),"")</f>
        <v>1.4770527574029026E-2</v>
      </c>
      <c r="Y4874" s="9">
        <f>IFERROR(AVERAGEIFS(P:P,$H:$H,"&lt;="&amp;$T4874,$I:$I,"&gt;="&amp;$T4874),"")</f>
        <v>2.9760394862449059E-2</v>
      </c>
      <c r="Z4874" s="9">
        <f>IFERROR(AVERAGEIFS(Q:Q,$H:$H,"&lt;="&amp;$T4874,$I:$I,"&gt;="&amp;$T4874),"")</f>
        <v>6.041129032258067E-2</v>
      </c>
    </row>
    <row r="4875" spans="10:26" ht="19" x14ac:dyDescent="0.25">
      <c r="J4875"/>
      <c r="K4875"/>
      <c r="T4875" s="5">
        <f t="shared" si="96"/>
        <v>43226</v>
      </c>
      <c r="U4875" s="9">
        <f>IFERROR(AVERAGEIFS(L:L,$H:$H,"&lt;="&amp;$T4875,$I:$I,"&gt;="&amp;$T4875),"")</f>
        <v>1.6069173573769611E-4</v>
      </c>
      <c r="V4875" s="9">
        <f>IFERROR(AVERAGEIFS(M:M,$H:$H,"&lt;="&amp;$T4875,$I:$I,"&gt;="&amp;$T4875),"")</f>
        <v>1.1253874284996759E-3</v>
      </c>
      <c r="W4875" s="9">
        <f>IFERROR(AVERAGEIFS(N:N,$H:$H,"&lt;="&amp;$T4875,$I:$I,"&gt;="&amp;$T4875),"")</f>
        <v>4.8993381622946799E-3</v>
      </c>
      <c r="X4875" s="9">
        <f>IFERROR(AVERAGEIFS(O:O,$H:$H,"&lt;="&amp;$T4875,$I:$I,"&gt;="&amp;$T4875),"")</f>
        <v>1.4770527574029026E-2</v>
      </c>
      <c r="Y4875" s="9">
        <f>IFERROR(AVERAGEIFS(P:P,$H:$H,"&lt;="&amp;$T4875,$I:$I,"&gt;="&amp;$T4875),"")</f>
        <v>2.9760394862449059E-2</v>
      </c>
      <c r="Z4875" s="9">
        <f>IFERROR(AVERAGEIFS(Q:Q,$H:$H,"&lt;="&amp;$T4875,$I:$I,"&gt;="&amp;$T4875),"")</f>
        <v>6.041129032258067E-2</v>
      </c>
    </row>
    <row r="4876" spans="10:26" ht="19" x14ac:dyDescent="0.25">
      <c r="J4876"/>
      <c r="K4876"/>
      <c r="T4876" s="5">
        <f t="shared" si="96"/>
        <v>43227</v>
      </c>
      <c r="U4876" s="9">
        <f>IFERROR(AVERAGEIFS(L:L,$H:$H,"&lt;="&amp;$T4876,$I:$I,"&gt;="&amp;$T4876),"")</f>
        <v>1.6087177075166248E-4</v>
      </c>
      <c r="V4876" s="9">
        <f>IFERROR(AVERAGEIFS(M:M,$H:$H,"&lt;="&amp;$T4876,$I:$I,"&gt;="&amp;$T4876),"")</f>
        <v>1.1266488864405365E-3</v>
      </c>
      <c r="W4876" s="9">
        <f>IFERROR(AVERAGEIFS(N:N,$H:$H,"&lt;="&amp;$T4876,$I:$I,"&gt;="&amp;$T4876),"")</f>
        <v>4.9048401141267616E-3</v>
      </c>
      <c r="X4876" s="9">
        <f>IFERROR(AVERAGEIFS(O:O,$H:$H,"&lt;="&amp;$T4876,$I:$I,"&gt;="&amp;$T4876),"")</f>
        <v>1.478719520106072E-2</v>
      </c>
      <c r="Y4876" s="9">
        <f>IFERROR(AVERAGEIFS(P:P,$H:$H,"&lt;="&amp;$T4876,$I:$I,"&gt;="&amp;$T4876),"")</f>
        <v>2.9794221406872955E-2</v>
      </c>
      <c r="Z4876" s="9">
        <f>IFERROR(AVERAGEIFS(Q:Q,$H:$H,"&lt;="&amp;$T4876,$I:$I,"&gt;="&amp;$T4876),"")</f>
        <v>6.0480952380952406E-2</v>
      </c>
    </row>
    <row r="4877" spans="10:26" ht="19" x14ac:dyDescent="0.25">
      <c r="J4877"/>
      <c r="K4877"/>
      <c r="T4877" s="5">
        <f t="shared" si="96"/>
        <v>43228</v>
      </c>
      <c r="U4877" s="9">
        <f>IFERROR(AVERAGEIFS(L:L,$H:$H,"&lt;="&amp;$T4877,$I:$I,"&gt;="&amp;$T4877),"")</f>
        <v>1.6087177075166248E-4</v>
      </c>
      <c r="V4877" s="9">
        <f>IFERROR(AVERAGEIFS(M:M,$H:$H,"&lt;="&amp;$T4877,$I:$I,"&gt;="&amp;$T4877),"")</f>
        <v>1.1266488864405365E-3</v>
      </c>
      <c r="W4877" s="9">
        <f>IFERROR(AVERAGEIFS(N:N,$H:$H,"&lt;="&amp;$T4877,$I:$I,"&gt;="&amp;$T4877),"")</f>
        <v>4.9048401141267616E-3</v>
      </c>
      <c r="X4877" s="9">
        <f>IFERROR(AVERAGEIFS(O:O,$H:$H,"&lt;="&amp;$T4877,$I:$I,"&gt;="&amp;$T4877),"")</f>
        <v>1.478719520106072E-2</v>
      </c>
      <c r="Y4877" s="9">
        <f>IFERROR(AVERAGEIFS(P:P,$H:$H,"&lt;="&amp;$T4877,$I:$I,"&gt;="&amp;$T4877),"")</f>
        <v>2.9794221406872955E-2</v>
      </c>
      <c r="Z4877" s="9">
        <f>IFERROR(AVERAGEIFS(Q:Q,$H:$H,"&lt;="&amp;$T4877,$I:$I,"&gt;="&amp;$T4877),"")</f>
        <v>6.0480952380952406E-2</v>
      </c>
    </row>
    <row r="4878" spans="10:26" ht="19" x14ac:dyDescent="0.25">
      <c r="J4878"/>
      <c r="K4878"/>
      <c r="T4878" s="5">
        <f t="shared" si="96"/>
        <v>43229</v>
      </c>
      <c r="U4878" s="9">
        <f>IFERROR(AVERAGEIFS(L:L,$H:$H,"&lt;="&amp;$T4878,$I:$I,"&gt;="&amp;$T4878),"")</f>
        <v>1.6081740661196581E-4</v>
      </c>
      <c r="V4878" s="9">
        <f>IFERROR(AVERAGEIFS(M:M,$H:$H,"&lt;="&amp;$T4878,$I:$I,"&gt;="&amp;$T4878),"")</f>
        <v>1.1262678998839289E-3</v>
      </c>
      <c r="W4878" s="9">
        <f>IFERROR(AVERAGEIFS(N:N,$H:$H,"&lt;="&amp;$T4878,$I:$I,"&gt;="&amp;$T4878),"")</f>
        <v>4.9031771955102554E-3</v>
      </c>
      <c r="X4878" s="9">
        <f>IFERROR(AVERAGEIFS(O:O,$H:$H,"&lt;="&amp;$T4878,$I:$I,"&gt;="&amp;$T4878),"")</f>
        <v>1.4782147987328589E-2</v>
      </c>
      <c r="Y4878" s="9">
        <f>IFERROR(AVERAGEIFS(P:P,$H:$H,"&lt;="&amp;$T4878,$I:$I,"&gt;="&amp;$T4878),"")</f>
        <v>2.9783949069369996E-2</v>
      </c>
      <c r="Z4878" s="9">
        <f>IFERROR(AVERAGEIFS(Q:Q,$H:$H,"&lt;="&amp;$T4878,$I:$I,"&gt;="&amp;$T4878),"")</f>
        <v>6.0459677419354867E-2</v>
      </c>
    </row>
    <row r="4879" spans="10:26" ht="19" x14ac:dyDescent="0.25">
      <c r="J4879"/>
      <c r="K4879"/>
      <c r="T4879" s="5">
        <f t="shared" si="96"/>
        <v>43230</v>
      </c>
      <c r="U4879" s="9">
        <f>IFERROR(AVERAGEIFS(L:L,$H:$H,"&lt;="&amp;$T4879,$I:$I,"&gt;="&amp;$T4879),"")</f>
        <v>1.6077296338047858E-4</v>
      </c>
      <c r="V4879" s="9">
        <f>IFERROR(AVERAGEIFS(M:M,$H:$H,"&lt;="&amp;$T4879,$I:$I,"&gt;="&amp;$T4879),"")</f>
        <v>1.1259565403443411E-3</v>
      </c>
      <c r="W4879" s="9">
        <f>IFERROR(AVERAGEIFS(N:N,$H:$H,"&lt;="&amp;$T4879,$I:$I,"&gt;="&amp;$T4879),"")</f>
        <v>4.9018198985464334E-3</v>
      </c>
      <c r="X4879" s="9">
        <f>IFERROR(AVERAGEIFS(O:O,$H:$H,"&lt;="&amp;$T4879,$I:$I,"&gt;="&amp;$T4879),"")</f>
        <v>1.4778041878245125E-2</v>
      </c>
      <c r="Y4879" s="9">
        <f>IFERROR(AVERAGEIFS(P:P,$H:$H,"&lt;="&amp;$T4879,$I:$I,"&gt;="&amp;$T4879),"")</f>
        <v>2.9775633136635261E-2</v>
      </c>
      <c r="Z4879" s="9">
        <f>IFERROR(AVERAGEIFS(Q:Q,$H:$H,"&lt;="&amp;$T4879,$I:$I,"&gt;="&amp;$T4879),"")</f>
        <v>6.0442622950819688E-2</v>
      </c>
    </row>
    <row r="4880" spans="10:26" ht="19" x14ac:dyDescent="0.25">
      <c r="J4880"/>
      <c r="K4880"/>
      <c r="T4880" s="5">
        <f t="shared" si="96"/>
        <v>43231</v>
      </c>
      <c r="U4880" s="9">
        <f>IFERROR(AVERAGEIFS(L:L,$H:$H,"&lt;="&amp;$T4880,$I:$I,"&gt;="&amp;$T4880),"")</f>
        <v>1.6077296338047858E-4</v>
      </c>
      <c r="V4880" s="9">
        <f>IFERROR(AVERAGEIFS(M:M,$H:$H,"&lt;="&amp;$T4880,$I:$I,"&gt;="&amp;$T4880),"")</f>
        <v>1.1259565403443411E-3</v>
      </c>
      <c r="W4880" s="9">
        <f>IFERROR(AVERAGEIFS(N:N,$H:$H,"&lt;="&amp;$T4880,$I:$I,"&gt;="&amp;$T4880),"")</f>
        <v>4.9018198985464334E-3</v>
      </c>
      <c r="X4880" s="9">
        <f>IFERROR(AVERAGEIFS(O:O,$H:$H,"&lt;="&amp;$T4880,$I:$I,"&gt;="&amp;$T4880),"")</f>
        <v>1.4778041878245125E-2</v>
      </c>
      <c r="Y4880" s="9">
        <f>IFERROR(AVERAGEIFS(P:P,$H:$H,"&lt;="&amp;$T4880,$I:$I,"&gt;="&amp;$T4880),"")</f>
        <v>2.9775633136635261E-2</v>
      </c>
      <c r="Z4880" s="9">
        <f>IFERROR(AVERAGEIFS(Q:Q,$H:$H,"&lt;="&amp;$T4880,$I:$I,"&gt;="&amp;$T4880),"")</f>
        <v>6.0442622950819688E-2</v>
      </c>
    </row>
    <row r="4881" spans="10:26" ht="19" x14ac:dyDescent="0.25">
      <c r="J4881"/>
      <c r="K4881"/>
      <c r="T4881" s="5">
        <f t="shared" si="96"/>
        <v>43232</v>
      </c>
      <c r="U4881" s="9">
        <f>IFERROR(AVERAGEIFS(L:L,$H:$H,"&lt;="&amp;$T4881,$I:$I,"&gt;="&amp;$T4881),"")</f>
        <v>1.6077296338047858E-4</v>
      </c>
      <c r="V4881" s="9">
        <f>IFERROR(AVERAGEIFS(M:M,$H:$H,"&lt;="&amp;$T4881,$I:$I,"&gt;="&amp;$T4881),"")</f>
        <v>1.1259565403443411E-3</v>
      </c>
      <c r="W4881" s="9">
        <f>IFERROR(AVERAGEIFS(N:N,$H:$H,"&lt;="&amp;$T4881,$I:$I,"&gt;="&amp;$T4881),"")</f>
        <v>4.9018198985464334E-3</v>
      </c>
      <c r="X4881" s="9">
        <f>IFERROR(AVERAGEIFS(O:O,$H:$H,"&lt;="&amp;$T4881,$I:$I,"&gt;="&amp;$T4881),"")</f>
        <v>1.4778041878245125E-2</v>
      </c>
      <c r="Y4881" s="9">
        <f>IFERROR(AVERAGEIFS(P:P,$H:$H,"&lt;="&amp;$T4881,$I:$I,"&gt;="&amp;$T4881),"")</f>
        <v>2.9775633136635261E-2</v>
      </c>
      <c r="Z4881" s="9">
        <f>IFERROR(AVERAGEIFS(Q:Q,$H:$H,"&lt;="&amp;$T4881,$I:$I,"&gt;="&amp;$T4881),"")</f>
        <v>6.0442622950819688E-2</v>
      </c>
    </row>
    <row r="4882" spans="10:26" ht="19" x14ac:dyDescent="0.25">
      <c r="J4882"/>
      <c r="K4882"/>
      <c r="T4882" s="5">
        <f t="shared" si="96"/>
        <v>43233</v>
      </c>
      <c r="U4882" s="9">
        <f>IFERROR(AVERAGEIFS(L:L,$H:$H,"&lt;="&amp;$T4882,$I:$I,"&gt;="&amp;$T4882),"")</f>
        <v>1.6077296338047858E-4</v>
      </c>
      <c r="V4882" s="9">
        <f>IFERROR(AVERAGEIFS(M:M,$H:$H,"&lt;="&amp;$T4882,$I:$I,"&gt;="&amp;$T4882),"")</f>
        <v>1.1259565403443411E-3</v>
      </c>
      <c r="W4882" s="9">
        <f>IFERROR(AVERAGEIFS(N:N,$H:$H,"&lt;="&amp;$T4882,$I:$I,"&gt;="&amp;$T4882),"")</f>
        <v>4.9018198985464334E-3</v>
      </c>
      <c r="X4882" s="9">
        <f>IFERROR(AVERAGEIFS(O:O,$H:$H,"&lt;="&amp;$T4882,$I:$I,"&gt;="&amp;$T4882),"")</f>
        <v>1.4778041878245125E-2</v>
      </c>
      <c r="Y4882" s="9">
        <f>IFERROR(AVERAGEIFS(P:P,$H:$H,"&lt;="&amp;$T4882,$I:$I,"&gt;="&amp;$T4882),"")</f>
        <v>2.9775633136635261E-2</v>
      </c>
      <c r="Z4882" s="9">
        <f>IFERROR(AVERAGEIFS(Q:Q,$H:$H,"&lt;="&amp;$T4882,$I:$I,"&gt;="&amp;$T4882),"")</f>
        <v>6.0442622950819688E-2</v>
      </c>
    </row>
    <row r="4883" spans="10:26" ht="19" x14ac:dyDescent="0.25">
      <c r="J4883"/>
      <c r="K4883"/>
      <c r="T4883" s="5">
        <f t="shared" si="96"/>
        <v>43234</v>
      </c>
      <c r="U4883" s="9">
        <f>IFERROR(AVERAGEIFS(L:L,$H:$H,"&lt;="&amp;$T4883,$I:$I,"&gt;="&amp;$T4883),"")</f>
        <v>1.6077296338047858E-4</v>
      </c>
      <c r="V4883" s="9">
        <f>IFERROR(AVERAGEIFS(M:M,$H:$H,"&lt;="&amp;$T4883,$I:$I,"&gt;="&amp;$T4883),"")</f>
        <v>1.1259565403443411E-3</v>
      </c>
      <c r="W4883" s="9">
        <f>IFERROR(AVERAGEIFS(N:N,$H:$H,"&lt;="&amp;$T4883,$I:$I,"&gt;="&amp;$T4883),"")</f>
        <v>4.9018198985464334E-3</v>
      </c>
      <c r="X4883" s="9">
        <f>IFERROR(AVERAGEIFS(O:O,$H:$H,"&lt;="&amp;$T4883,$I:$I,"&gt;="&amp;$T4883),"")</f>
        <v>1.4778041878245125E-2</v>
      </c>
      <c r="Y4883" s="9">
        <f>IFERROR(AVERAGEIFS(P:P,$H:$H,"&lt;="&amp;$T4883,$I:$I,"&gt;="&amp;$T4883),"")</f>
        <v>2.9775633136635261E-2</v>
      </c>
      <c r="Z4883" s="9">
        <f>IFERROR(AVERAGEIFS(Q:Q,$H:$H,"&lt;="&amp;$T4883,$I:$I,"&gt;="&amp;$T4883),"")</f>
        <v>6.0442622950819688E-2</v>
      </c>
    </row>
    <row r="4884" spans="10:26" ht="19" x14ac:dyDescent="0.25">
      <c r="J4884"/>
      <c r="K4884"/>
      <c r="T4884" s="5">
        <f t="shared" si="96"/>
        <v>43235</v>
      </c>
      <c r="U4884" s="9">
        <f>IFERROR(AVERAGEIFS(L:L,$H:$H,"&lt;="&amp;$T4884,$I:$I,"&gt;="&amp;$T4884),"")</f>
        <v>1.6077296338047858E-4</v>
      </c>
      <c r="V4884" s="9">
        <f>IFERROR(AVERAGEIFS(M:M,$H:$H,"&lt;="&amp;$T4884,$I:$I,"&gt;="&amp;$T4884),"")</f>
        <v>1.1259565403443411E-3</v>
      </c>
      <c r="W4884" s="9">
        <f>IFERROR(AVERAGEIFS(N:N,$H:$H,"&lt;="&amp;$T4884,$I:$I,"&gt;="&amp;$T4884),"")</f>
        <v>4.9018198985464334E-3</v>
      </c>
      <c r="X4884" s="9">
        <f>IFERROR(AVERAGEIFS(O:O,$H:$H,"&lt;="&amp;$T4884,$I:$I,"&gt;="&amp;$T4884),"")</f>
        <v>1.4778041878245125E-2</v>
      </c>
      <c r="Y4884" s="9">
        <f>IFERROR(AVERAGEIFS(P:P,$H:$H,"&lt;="&amp;$T4884,$I:$I,"&gt;="&amp;$T4884),"")</f>
        <v>2.9775633136635261E-2</v>
      </c>
      <c r="Z4884" s="9">
        <f>IFERROR(AVERAGEIFS(Q:Q,$H:$H,"&lt;="&amp;$T4884,$I:$I,"&gt;="&amp;$T4884),"")</f>
        <v>6.0442622950819688E-2</v>
      </c>
    </row>
    <row r="4885" spans="10:26" ht="19" x14ac:dyDescent="0.25">
      <c r="J4885"/>
      <c r="K4885"/>
      <c r="T4885" s="5">
        <f t="shared" si="96"/>
        <v>43236</v>
      </c>
      <c r="U4885" s="9">
        <f>IFERROR(AVERAGEIFS(L:L,$H:$H,"&lt;="&amp;$T4885,$I:$I,"&gt;="&amp;$T4885),"")</f>
        <v>1.6077296338047858E-4</v>
      </c>
      <c r="V4885" s="9">
        <f>IFERROR(AVERAGEIFS(M:M,$H:$H,"&lt;="&amp;$T4885,$I:$I,"&gt;="&amp;$T4885),"")</f>
        <v>1.1259565403443411E-3</v>
      </c>
      <c r="W4885" s="9">
        <f>IFERROR(AVERAGEIFS(N:N,$H:$H,"&lt;="&amp;$T4885,$I:$I,"&gt;="&amp;$T4885),"")</f>
        <v>4.9018198985464334E-3</v>
      </c>
      <c r="X4885" s="9">
        <f>IFERROR(AVERAGEIFS(O:O,$H:$H,"&lt;="&amp;$T4885,$I:$I,"&gt;="&amp;$T4885),"")</f>
        <v>1.4778041878245125E-2</v>
      </c>
      <c r="Y4885" s="9">
        <f>IFERROR(AVERAGEIFS(P:P,$H:$H,"&lt;="&amp;$T4885,$I:$I,"&gt;="&amp;$T4885),"")</f>
        <v>2.9775633136635261E-2</v>
      </c>
      <c r="Z4885" s="9">
        <f>IFERROR(AVERAGEIFS(Q:Q,$H:$H,"&lt;="&amp;$T4885,$I:$I,"&gt;="&amp;$T4885),"")</f>
        <v>6.0442622950819688E-2</v>
      </c>
    </row>
    <row r="4886" spans="10:26" ht="19" x14ac:dyDescent="0.25">
      <c r="J4886"/>
      <c r="K4886"/>
      <c r="T4886" s="5">
        <f t="shared" si="96"/>
        <v>43237</v>
      </c>
      <c r="U4886" s="9">
        <f>IFERROR(AVERAGEIFS(L:L,$H:$H,"&lt;="&amp;$T4886,$I:$I,"&gt;="&amp;$T4886),"")</f>
        <v>1.6079317692925532E-4</v>
      </c>
      <c r="V4886" s="9">
        <f>IFERROR(AVERAGEIFS(M:M,$H:$H,"&lt;="&amp;$T4886,$I:$I,"&gt;="&amp;$T4886),"")</f>
        <v>1.1260980385862651E-3</v>
      </c>
      <c r="W4886" s="9">
        <f>IFERROR(AVERAGEIFS(N:N,$H:$H,"&lt;="&amp;$T4886,$I:$I,"&gt;="&amp;$T4886),"")</f>
        <v>4.902434794811443E-3</v>
      </c>
      <c r="X4886" s="9">
        <f>IFERROR(AVERAGEIFS(O:O,$H:$H,"&lt;="&amp;$T4886,$I:$I,"&gt;="&amp;$T4886),"")</f>
        <v>1.4779886866243135E-2</v>
      </c>
      <c r="Y4886" s="9">
        <f>IFERROR(AVERAGEIFS(P:P,$H:$H,"&lt;="&amp;$T4886,$I:$I,"&gt;="&amp;$T4886),"")</f>
        <v>2.9779323394382329E-2</v>
      </c>
      <c r="Z4886" s="9">
        <f>IFERROR(AVERAGEIFS(Q:Q,$H:$H,"&lt;="&amp;$T4886,$I:$I,"&gt;="&amp;$T4886),"")</f>
        <v>6.0450000000000018E-2</v>
      </c>
    </row>
    <row r="4887" spans="10:26" ht="19" x14ac:dyDescent="0.25">
      <c r="J4887"/>
      <c r="K4887"/>
      <c r="T4887" s="5">
        <f t="shared" si="96"/>
        <v>43238</v>
      </c>
      <c r="U4887" s="9">
        <f>IFERROR(AVERAGEIFS(L:L,$H:$H,"&lt;="&amp;$T4887,$I:$I,"&gt;="&amp;$T4887),"")</f>
        <v>1.6078914668371871E-4</v>
      </c>
      <c r="V4887" s="9">
        <f>IFERROR(AVERAGEIFS(M:M,$H:$H,"&lt;="&amp;$T4887,$I:$I,"&gt;="&amp;$T4887),"")</f>
        <v>1.1260697988041066E-3</v>
      </c>
      <c r="W4887" s="9">
        <f>IFERROR(AVERAGEIFS(N:N,$H:$H,"&lt;="&amp;$T4887,$I:$I,"&gt;="&amp;$T4887),"")</f>
        <v>4.9023116091594307E-3</v>
      </c>
      <c r="X4887" s="9">
        <f>IFERROR(AVERAGEIFS(O:O,$H:$H,"&lt;="&amp;$T4887,$I:$I,"&gt;="&amp;$T4887),"")</f>
        <v>1.4779513565101387E-2</v>
      </c>
      <c r="Y4887" s="9">
        <f>IFERROR(AVERAGEIFS(P:P,$H:$H,"&lt;="&amp;$T4887,$I:$I,"&gt;="&amp;$T4887),"")</f>
        <v>2.9778565417047709E-2</v>
      </c>
      <c r="Z4887" s="9">
        <f>IFERROR(AVERAGEIFS(Q:Q,$H:$H,"&lt;="&amp;$T4887,$I:$I,"&gt;="&amp;$T4887),"")</f>
        <v>6.0448437500000007E-2</v>
      </c>
    </row>
    <row r="4888" spans="10:26" ht="19" x14ac:dyDescent="0.25">
      <c r="J4888"/>
      <c r="K4888"/>
      <c r="T4888" s="5">
        <f t="shared" si="96"/>
        <v>43239</v>
      </c>
      <c r="U4888" s="9">
        <f>IFERROR(AVERAGEIFS(L:L,$H:$H,"&lt;="&amp;$T4888,$I:$I,"&gt;="&amp;$T4888),"")</f>
        <v>1.6078914668371871E-4</v>
      </c>
      <c r="V4888" s="9">
        <f>IFERROR(AVERAGEIFS(M:M,$H:$H,"&lt;="&amp;$T4888,$I:$I,"&gt;="&amp;$T4888),"")</f>
        <v>1.1260697988041066E-3</v>
      </c>
      <c r="W4888" s="9">
        <f>IFERROR(AVERAGEIFS(N:N,$H:$H,"&lt;="&amp;$T4888,$I:$I,"&gt;="&amp;$T4888),"")</f>
        <v>4.9023116091594307E-3</v>
      </c>
      <c r="X4888" s="9">
        <f>IFERROR(AVERAGEIFS(O:O,$H:$H,"&lt;="&amp;$T4888,$I:$I,"&gt;="&amp;$T4888),"")</f>
        <v>1.4779513565101387E-2</v>
      </c>
      <c r="Y4888" s="9">
        <f>IFERROR(AVERAGEIFS(P:P,$H:$H,"&lt;="&amp;$T4888,$I:$I,"&gt;="&amp;$T4888),"")</f>
        <v>2.9778565417047709E-2</v>
      </c>
      <c r="Z4888" s="9">
        <f>IFERROR(AVERAGEIFS(Q:Q,$H:$H,"&lt;="&amp;$T4888,$I:$I,"&gt;="&amp;$T4888),"")</f>
        <v>6.0448437500000007E-2</v>
      </c>
    </row>
    <row r="4889" spans="10:26" ht="19" x14ac:dyDescent="0.25">
      <c r="J4889"/>
      <c r="K4889"/>
      <c r="T4889" s="5">
        <f t="shared" si="96"/>
        <v>43240</v>
      </c>
      <c r="U4889" s="9">
        <f>IFERROR(AVERAGEIFS(L:L,$H:$H,"&lt;="&amp;$T4889,$I:$I,"&gt;="&amp;$T4889),"")</f>
        <v>1.6078914668371871E-4</v>
      </c>
      <c r="V4889" s="9">
        <f>IFERROR(AVERAGEIFS(M:M,$H:$H,"&lt;="&amp;$T4889,$I:$I,"&gt;="&amp;$T4889),"")</f>
        <v>1.1260697988041066E-3</v>
      </c>
      <c r="W4889" s="9">
        <f>IFERROR(AVERAGEIFS(N:N,$H:$H,"&lt;="&amp;$T4889,$I:$I,"&gt;="&amp;$T4889),"")</f>
        <v>4.9023116091594307E-3</v>
      </c>
      <c r="X4889" s="9">
        <f>IFERROR(AVERAGEIFS(O:O,$H:$H,"&lt;="&amp;$T4889,$I:$I,"&gt;="&amp;$T4889),"")</f>
        <v>1.4779513565101387E-2</v>
      </c>
      <c r="Y4889" s="9">
        <f>IFERROR(AVERAGEIFS(P:P,$H:$H,"&lt;="&amp;$T4889,$I:$I,"&gt;="&amp;$T4889),"")</f>
        <v>2.9778565417047709E-2</v>
      </c>
      <c r="Z4889" s="9">
        <f>IFERROR(AVERAGEIFS(Q:Q,$H:$H,"&lt;="&amp;$T4889,$I:$I,"&gt;="&amp;$T4889),"")</f>
        <v>6.0448437500000007E-2</v>
      </c>
    </row>
    <row r="4890" spans="10:26" ht="19" x14ac:dyDescent="0.25">
      <c r="J4890"/>
      <c r="K4890"/>
      <c r="T4890" s="5">
        <f t="shared" si="96"/>
        <v>43241</v>
      </c>
      <c r="U4890" s="9">
        <f>IFERROR(AVERAGEIFS(L:L,$H:$H,"&lt;="&amp;$T4890,$I:$I,"&gt;="&amp;$T4890),"")</f>
        <v>1.6060248899414588E-4</v>
      </c>
      <c r="V4890" s="9">
        <f>IFERROR(AVERAGEIFS(M:M,$H:$H,"&lt;="&amp;$T4890,$I:$I,"&gt;="&amp;$T4890),"")</f>
        <v>1.1247619308328443E-3</v>
      </c>
      <c r="W4890" s="9">
        <f>IFERROR(AVERAGEIFS(N:N,$H:$H,"&lt;="&amp;$T4890,$I:$I,"&gt;="&amp;$T4890),"")</f>
        <v>4.8966071223707271E-3</v>
      </c>
      <c r="X4890" s="9">
        <f>IFERROR(AVERAGEIFS(O:O,$H:$H,"&lt;="&amp;$T4890,$I:$I,"&gt;="&amp;$T4890),"")</f>
        <v>1.4762231482281035E-2</v>
      </c>
      <c r="Y4890" s="9">
        <f>IFERROR(AVERAGEIFS(P:P,$H:$H,"&lt;="&amp;$T4890,$I:$I,"&gt;="&amp;$T4890),"")</f>
        <v>2.9743489121643471E-2</v>
      </c>
      <c r="Z4890" s="9">
        <f>IFERROR(AVERAGEIFS(Q:Q,$H:$H,"&lt;="&amp;$T4890,$I:$I,"&gt;="&amp;$T4890),"")</f>
        <v>6.0376190476190493E-2</v>
      </c>
    </row>
    <row r="4891" spans="10:26" ht="19" x14ac:dyDescent="0.25">
      <c r="J4891"/>
      <c r="K4891"/>
      <c r="T4891" s="5">
        <f t="shared" si="96"/>
        <v>43242</v>
      </c>
      <c r="U4891" s="9">
        <f>IFERROR(AVERAGEIFS(L:L,$H:$H,"&lt;="&amp;$T4891,$I:$I,"&gt;="&amp;$T4891),"")</f>
        <v>1.6060248899414588E-4</v>
      </c>
      <c r="V4891" s="9">
        <f>IFERROR(AVERAGEIFS(M:M,$H:$H,"&lt;="&amp;$T4891,$I:$I,"&gt;="&amp;$T4891),"")</f>
        <v>1.1247619308328443E-3</v>
      </c>
      <c r="W4891" s="9">
        <f>IFERROR(AVERAGEIFS(N:N,$H:$H,"&lt;="&amp;$T4891,$I:$I,"&gt;="&amp;$T4891),"")</f>
        <v>4.8966071223707271E-3</v>
      </c>
      <c r="X4891" s="9">
        <f>IFERROR(AVERAGEIFS(O:O,$H:$H,"&lt;="&amp;$T4891,$I:$I,"&gt;="&amp;$T4891),"")</f>
        <v>1.4762231482281035E-2</v>
      </c>
      <c r="Y4891" s="9">
        <f>IFERROR(AVERAGEIFS(P:P,$H:$H,"&lt;="&amp;$T4891,$I:$I,"&gt;="&amp;$T4891),"")</f>
        <v>2.9743489121643471E-2</v>
      </c>
      <c r="Z4891" s="9">
        <f>IFERROR(AVERAGEIFS(Q:Q,$H:$H,"&lt;="&amp;$T4891,$I:$I,"&gt;="&amp;$T4891),"")</f>
        <v>6.0376190476190493E-2</v>
      </c>
    </row>
    <row r="4892" spans="10:26" ht="19" x14ac:dyDescent="0.25">
      <c r="J4892"/>
      <c r="K4892"/>
      <c r="T4892" s="5">
        <f t="shared" si="96"/>
        <v>43243</v>
      </c>
      <c r="U4892" s="9">
        <f>IFERROR(AVERAGEIFS(L:L,$H:$H,"&lt;="&amp;$T4892,$I:$I,"&gt;="&amp;$T4892),"")</f>
        <v>1.6060248899414588E-4</v>
      </c>
      <c r="V4892" s="9">
        <f>IFERROR(AVERAGEIFS(M:M,$H:$H,"&lt;="&amp;$T4892,$I:$I,"&gt;="&amp;$T4892),"")</f>
        <v>1.1247619308328443E-3</v>
      </c>
      <c r="W4892" s="9">
        <f>IFERROR(AVERAGEIFS(N:N,$H:$H,"&lt;="&amp;$T4892,$I:$I,"&gt;="&amp;$T4892),"")</f>
        <v>4.8966071223707271E-3</v>
      </c>
      <c r="X4892" s="9">
        <f>IFERROR(AVERAGEIFS(O:O,$H:$H,"&lt;="&amp;$T4892,$I:$I,"&gt;="&amp;$T4892),"")</f>
        <v>1.4762231482281035E-2</v>
      </c>
      <c r="Y4892" s="9">
        <f>IFERROR(AVERAGEIFS(P:P,$H:$H,"&lt;="&amp;$T4892,$I:$I,"&gt;="&amp;$T4892),"")</f>
        <v>2.9743489121643471E-2</v>
      </c>
      <c r="Z4892" s="9">
        <f>IFERROR(AVERAGEIFS(Q:Q,$H:$H,"&lt;="&amp;$T4892,$I:$I,"&gt;="&amp;$T4892),"")</f>
        <v>6.0376190476190493E-2</v>
      </c>
    </row>
    <row r="4893" spans="10:26" ht="19" x14ac:dyDescent="0.25">
      <c r="J4893"/>
      <c r="K4893"/>
      <c r="T4893" s="5">
        <f t="shared" si="96"/>
        <v>43244</v>
      </c>
      <c r="U4893" s="9">
        <f>IFERROR(AVERAGEIFS(L:L,$H:$H,"&lt;="&amp;$T4893,$I:$I,"&gt;="&amp;$T4893),"")</f>
        <v>1.6073389262154301E-4</v>
      </c>
      <c r="V4893" s="9">
        <f>IFERROR(AVERAGEIFS(M:M,$H:$H,"&lt;="&amp;$T4893,$I:$I,"&gt;="&amp;$T4893),"")</f>
        <v>1.1256826262529701E-3</v>
      </c>
      <c r="W4893" s="9">
        <f>IFERROR(AVERAGEIFS(N:N,$H:$H,"&lt;="&amp;$T4893,$I:$I,"&gt;="&amp;$T4893),"")</f>
        <v>4.9006225518087917E-3</v>
      </c>
      <c r="X4893" s="9">
        <f>IFERROR(AVERAGEIFS(O:O,$H:$H,"&lt;="&amp;$T4893,$I:$I,"&gt;="&amp;$T4893),"")</f>
        <v>1.4774393795262936E-2</v>
      </c>
      <c r="Y4893" s="9">
        <f>IFERROR(AVERAGEIFS(P:P,$H:$H,"&lt;="&amp;$T4893,$I:$I,"&gt;="&amp;$T4893),"")</f>
        <v>2.9768166019930827E-2</v>
      </c>
      <c r="Z4893" s="9">
        <f>IFERROR(AVERAGEIFS(Q:Q,$H:$H,"&lt;="&amp;$T4893,$I:$I,"&gt;="&amp;$T4893),"")</f>
        <v>6.0426984126984135E-2</v>
      </c>
    </row>
    <row r="4894" spans="10:26" ht="19" x14ac:dyDescent="0.25">
      <c r="J4894"/>
      <c r="K4894"/>
      <c r="T4894" s="5">
        <f t="shared" si="96"/>
        <v>43245</v>
      </c>
      <c r="U4894" s="9">
        <f>IFERROR(AVERAGEIFS(L:L,$H:$H,"&lt;="&amp;$T4894,$I:$I,"&gt;="&amp;$T4894),"")</f>
        <v>1.6073389262154301E-4</v>
      </c>
      <c r="V4894" s="9">
        <f>IFERROR(AVERAGEIFS(M:M,$H:$H,"&lt;="&amp;$T4894,$I:$I,"&gt;="&amp;$T4894),"")</f>
        <v>1.1256826262529701E-3</v>
      </c>
      <c r="W4894" s="9">
        <f>IFERROR(AVERAGEIFS(N:N,$H:$H,"&lt;="&amp;$T4894,$I:$I,"&gt;="&amp;$T4894),"")</f>
        <v>4.9006225518087917E-3</v>
      </c>
      <c r="X4894" s="9">
        <f>IFERROR(AVERAGEIFS(O:O,$H:$H,"&lt;="&amp;$T4894,$I:$I,"&gt;="&amp;$T4894),"")</f>
        <v>1.4774393795262936E-2</v>
      </c>
      <c r="Y4894" s="9">
        <f>IFERROR(AVERAGEIFS(P:P,$H:$H,"&lt;="&amp;$T4894,$I:$I,"&gt;="&amp;$T4894),"")</f>
        <v>2.9768166019930827E-2</v>
      </c>
      <c r="Z4894" s="9">
        <f>IFERROR(AVERAGEIFS(Q:Q,$H:$H,"&lt;="&amp;$T4894,$I:$I,"&gt;="&amp;$T4894),"")</f>
        <v>6.0426984126984135E-2</v>
      </c>
    </row>
    <row r="4895" spans="10:26" ht="19" x14ac:dyDescent="0.25">
      <c r="J4895"/>
      <c r="K4895"/>
      <c r="T4895" s="5">
        <f t="shared" si="96"/>
        <v>43246</v>
      </c>
      <c r="U4895" s="9">
        <f>IFERROR(AVERAGEIFS(L:L,$H:$H,"&lt;="&amp;$T4895,$I:$I,"&gt;="&amp;$T4895),"")</f>
        <v>1.6073389262154301E-4</v>
      </c>
      <c r="V4895" s="9">
        <f>IFERROR(AVERAGEIFS(M:M,$H:$H,"&lt;="&amp;$T4895,$I:$I,"&gt;="&amp;$T4895),"")</f>
        <v>1.1256826262529701E-3</v>
      </c>
      <c r="W4895" s="9">
        <f>IFERROR(AVERAGEIFS(N:N,$H:$H,"&lt;="&amp;$T4895,$I:$I,"&gt;="&amp;$T4895),"")</f>
        <v>4.9006225518087917E-3</v>
      </c>
      <c r="X4895" s="9">
        <f>IFERROR(AVERAGEIFS(O:O,$H:$H,"&lt;="&amp;$T4895,$I:$I,"&gt;="&amp;$T4895),"")</f>
        <v>1.4774393795262936E-2</v>
      </c>
      <c r="Y4895" s="9">
        <f>IFERROR(AVERAGEIFS(P:P,$H:$H,"&lt;="&amp;$T4895,$I:$I,"&gt;="&amp;$T4895),"")</f>
        <v>2.9768166019930827E-2</v>
      </c>
      <c r="Z4895" s="9">
        <f>IFERROR(AVERAGEIFS(Q:Q,$H:$H,"&lt;="&amp;$T4895,$I:$I,"&gt;="&amp;$T4895),"")</f>
        <v>6.0426984126984135E-2</v>
      </c>
    </row>
    <row r="4896" spans="10:26" ht="19" x14ac:dyDescent="0.25">
      <c r="J4896"/>
      <c r="K4896"/>
      <c r="T4896" s="5">
        <f t="shared" si="96"/>
        <v>43247</v>
      </c>
      <c r="U4896" s="9">
        <f>IFERROR(AVERAGEIFS(L:L,$H:$H,"&lt;="&amp;$T4896,$I:$I,"&gt;="&amp;$T4896),"")</f>
        <v>1.6073389262154301E-4</v>
      </c>
      <c r="V4896" s="9">
        <f>IFERROR(AVERAGEIFS(M:M,$H:$H,"&lt;="&amp;$T4896,$I:$I,"&gt;="&amp;$T4896),"")</f>
        <v>1.1256826262529701E-3</v>
      </c>
      <c r="W4896" s="9">
        <f>IFERROR(AVERAGEIFS(N:N,$H:$H,"&lt;="&amp;$T4896,$I:$I,"&gt;="&amp;$T4896),"")</f>
        <v>4.9006225518087917E-3</v>
      </c>
      <c r="X4896" s="9">
        <f>IFERROR(AVERAGEIFS(O:O,$H:$H,"&lt;="&amp;$T4896,$I:$I,"&gt;="&amp;$T4896),"")</f>
        <v>1.4774393795262936E-2</v>
      </c>
      <c r="Y4896" s="9">
        <f>IFERROR(AVERAGEIFS(P:P,$H:$H,"&lt;="&amp;$T4896,$I:$I,"&gt;="&amp;$T4896),"")</f>
        <v>2.9768166019930827E-2</v>
      </c>
      <c r="Z4896" s="9">
        <f>IFERROR(AVERAGEIFS(Q:Q,$H:$H,"&lt;="&amp;$T4896,$I:$I,"&gt;="&amp;$T4896),"")</f>
        <v>6.0426984126984135E-2</v>
      </c>
    </row>
    <row r="4897" spans="10:26" ht="19" x14ac:dyDescent="0.25">
      <c r="J4897"/>
      <c r="K4897"/>
      <c r="T4897" s="5">
        <f t="shared" si="96"/>
        <v>43248</v>
      </c>
      <c r="U4897" s="9">
        <f>IFERROR(AVERAGEIFS(L:L,$H:$H,"&lt;="&amp;$T4897,$I:$I,"&gt;="&amp;$T4897),"")</f>
        <v>1.6073389262154301E-4</v>
      </c>
      <c r="V4897" s="9">
        <f>IFERROR(AVERAGEIFS(M:M,$H:$H,"&lt;="&amp;$T4897,$I:$I,"&gt;="&amp;$T4897),"")</f>
        <v>1.1256826262529701E-3</v>
      </c>
      <c r="W4897" s="9">
        <f>IFERROR(AVERAGEIFS(N:N,$H:$H,"&lt;="&amp;$T4897,$I:$I,"&gt;="&amp;$T4897),"")</f>
        <v>4.9006225518087917E-3</v>
      </c>
      <c r="X4897" s="9">
        <f>IFERROR(AVERAGEIFS(O:O,$H:$H,"&lt;="&amp;$T4897,$I:$I,"&gt;="&amp;$T4897),"")</f>
        <v>1.4774393795262936E-2</v>
      </c>
      <c r="Y4897" s="9">
        <f>IFERROR(AVERAGEIFS(P:P,$H:$H,"&lt;="&amp;$T4897,$I:$I,"&gt;="&amp;$T4897),"")</f>
        <v>2.9768166019930827E-2</v>
      </c>
      <c r="Z4897" s="9">
        <f>IFERROR(AVERAGEIFS(Q:Q,$H:$H,"&lt;="&amp;$T4897,$I:$I,"&gt;="&amp;$T4897),"")</f>
        <v>6.0426984126984135E-2</v>
      </c>
    </row>
    <row r="4898" spans="10:26" ht="19" x14ac:dyDescent="0.25">
      <c r="J4898"/>
      <c r="K4898"/>
      <c r="T4898" s="5">
        <f t="shared" si="96"/>
        <v>43249</v>
      </c>
      <c r="U4898" s="9">
        <f>IFERROR(AVERAGEIFS(L:L,$H:$H,"&lt;="&amp;$T4898,$I:$I,"&gt;="&amp;$T4898),"")</f>
        <v>1.6073389262154301E-4</v>
      </c>
      <c r="V4898" s="9">
        <f>IFERROR(AVERAGEIFS(M:M,$H:$H,"&lt;="&amp;$T4898,$I:$I,"&gt;="&amp;$T4898),"")</f>
        <v>1.1256826262529701E-3</v>
      </c>
      <c r="W4898" s="9">
        <f>IFERROR(AVERAGEIFS(N:N,$H:$H,"&lt;="&amp;$T4898,$I:$I,"&gt;="&amp;$T4898),"")</f>
        <v>4.9006225518087917E-3</v>
      </c>
      <c r="X4898" s="9">
        <f>IFERROR(AVERAGEIFS(O:O,$H:$H,"&lt;="&amp;$T4898,$I:$I,"&gt;="&amp;$T4898),"")</f>
        <v>1.4774393795262936E-2</v>
      </c>
      <c r="Y4898" s="9">
        <f>IFERROR(AVERAGEIFS(P:P,$H:$H,"&lt;="&amp;$T4898,$I:$I,"&gt;="&amp;$T4898),"")</f>
        <v>2.9768166019930827E-2</v>
      </c>
      <c r="Z4898" s="9">
        <f>IFERROR(AVERAGEIFS(Q:Q,$H:$H,"&lt;="&amp;$T4898,$I:$I,"&gt;="&amp;$T4898),"")</f>
        <v>6.0426984126984135E-2</v>
      </c>
    </row>
    <row r="4899" spans="10:26" ht="19" x14ac:dyDescent="0.25">
      <c r="J4899"/>
      <c r="K4899"/>
      <c r="T4899" s="5">
        <f t="shared" si="96"/>
        <v>43250</v>
      </c>
      <c r="U4899" s="9">
        <f>IFERROR(AVERAGEIFS(L:L,$H:$H,"&lt;="&amp;$T4899,$I:$I,"&gt;="&amp;$T4899),"")</f>
        <v>1.6050276939595176E-4</v>
      </c>
      <c r="V4899" s="9">
        <f>IFERROR(AVERAGEIFS(M:M,$H:$H,"&lt;="&amp;$T4899,$I:$I,"&gt;="&amp;$T4899),"")</f>
        <v>1.124063251664814E-3</v>
      </c>
      <c r="W4899" s="9">
        <f>IFERROR(AVERAGEIFS(N:N,$H:$H,"&lt;="&amp;$T4899,$I:$I,"&gt;="&amp;$T4899),"")</f>
        <v>4.8935602832827817E-3</v>
      </c>
      <c r="X4899" s="9">
        <f>IFERROR(AVERAGEIFS(O:O,$H:$H,"&lt;="&amp;$T4899,$I:$I,"&gt;="&amp;$T4899),"")</f>
        <v>1.4753005368854991E-2</v>
      </c>
      <c r="Y4899" s="9">
        <f>IFERROR(AVERAGEIFS(P:P,$H:$H,"&lt;="&amp;$T4899,$I:$I,"&gt;="&amp;$T4899),"")</f>
        <v>2.9724777076581905E-2</v>
      </c>
      <c r="Z4899" s="9">
        <f>IFERROR(AVERAGEIFS(Q:Q,$H:$H,"&lt;="&amp;$T4899,$I:$I,"&gt;="&amp;$T4899),"")</f>
        <v>6.0337704918032802E-2</v>
      </c>
    </row>
    <row r="4900" spans="10:26" ht="19" x14ac:dyDescent="0.25">
      <c r="J4900"/>
      <c r="K4900"/>
      <c r="T4900" s="5">
        <f t="shared" si="96"/>
        <v>43251</v>
      </c>
      <c r="U4900" s="9">
        <f>IFERROR(AVERAGEIFS(L:L,$H:$H,"&lt;="&amp;$T4900,$I:$I,"&gt;="&amp;$T4900),"")</f>
        <v>1.6050276939595176E-4</v>
      </c>
      <c r="V4900" s="9">
        <f>IFERROR(AVERAGEIFS(M:M,$H:$H,"&lt;="&amp;$T4900,$I:$I,"&gt;="&amp;$T4900),"")</f>
        <v>1.124063251664814E-3</v>
      </c>
      <c r="W4900" s="9">
        <f>IFERROR(AVERAGEIFS(N:N,$H:$H,"&lt;="&amp;$T4900,$I:$I,"&gt;="&amp;$T4900),"")</f>
        <v>4.8935602832827817E-3</v>
      </c>
      <c r="X4900" s="9">
        <f>IFERROR(AVERAGEIFS(O:O,$H:$H,"&lt;="&amp;$T4900,$I:$I,"&gt;="&amp;$T4900),"")</f>
        <v>1.4753005368854991E-2</v>
      </c>
      <c r="Y4900" s="9">
        <f>IFERROR(AVERAGEIFS(P:P,$H:$H,"&lt;="&amp;$T4900,$I:$I,"&gt;="&amp;$T4900),"")</f>
        <v>2.9724777076581905E-2</v>
      </c>
      <c r="Z4900" s="9">
        <f>IFERROR(AVERAGEIFS(Q:Q,$H:$H,"&lt;="&amp;$T4900,$I:$I,"&gt;="&amp;$T4900),"")</f>
        <v>6.0337704918032802E-2</v>
      </c>
    </row>
    <row r="4901" spans="10:26" ht="19" x14ac:dyDescent="0.25">
      <c r="J4901"/>
      <c r="K4901"/>
      <c r="T4901" s="5">
        <f t="shared" si="96"/>
        <v>43252</v>
      </c>
      <c r="U4901" s="9">
        <f>IFERROR(AVERAGEIFS(L:L,$H:$H,"&lt;="&amp;$T4901,$I:$I,"&gt;="&amp;$T4901),"")</f>
        <v>1.6050276939595176E-4</v>
      </c>
      <c r="V4901" s="9">
        <f>IFERROR(AVERAGEIFS(M:M,$H:$H,"&lt;="&amp;$T4901,$I:$I,"&gt;="&amp;$T4901),"")</f>
        <v>1.124063251664814E-3</v>
      </c>
      <c r="W4901" s="9">
        <f>IFERROR(AVERAGEIFS(N:N,$H:$H,"&lt;="&amp;$T4901,$I:$I,"&gt;="&amp;$T4901),"")</f>
        <v>4.8935602832827817E-3</v>
      </c>
      <c r="X4901" s="9">
        <f>IFERROR(AVERAGEIFS(O:O,$H:$H,"&lt;="&amp;$T4901,$I:$I,"&gt;="&amp;$T4901),"")</f>
        <v>1.4753005368854991E-2</v>
      </c>
      <c r="Y4901" s="9">
        <f>IFERROR(AVERAGEIFS(P:P,$H:$H,"&lt;="&amp;$T4901,$I:$I,"&gt;="&amp;$T4901),"")</f>
        <v>2.9724777076581905E-2</v>
      </c>
      <c r="Z4901" s="9">
        <f>IFERROR(AVERAGEIFS(Q:Q,$H:$H,"&lt;="&amp;$T4901,$I:$I,"&gt;="&amp;$T4901),"")</f>
        <v>6.0337704918032802E-2</v>
      </c>
    </row>
    <row r="4902" spans="10:26" ht="19" x14ac:dyDescent="0.25">
      <c r="J4902"/>
      <c r="K4902"/>
      <c r="T4902" s="5">
        <f t="shared" si="96"/>
        <v>43253</v>
      </c>
      <c r="U4902" s="9">
        <f>IFERROR(AVERAGEIFS(L:L,$H:$H,"&lt;="&amp;$T4902,$I:$I,"&gt;="&amp;$T4902),"")</f>
        <v>1.6050276939595176E-4</v>
      </c>
      <c r="V4902" s="9">
        <f>IFERROR(AVERAGEIFS(M:M,$H:$H,"&lt;="&amp;$T4902,$I:$I,"&gt;="&amp;$T4902),"")</f>
        <v>1.124063251664814E-3</v>
      </c>
      <c r="W4902" s="9">
        <f>IFERROR(AVERAGEIFS(N:N,$H:$H,"&lt;="&amp;$T4902,$I:$I,"&gt;="&amp;$T4902),"")</f>
        <v>4.8935602832827817E-3</v>
      </c>
      <c r="X4902" s="9">
        <f>IFERROR(AVERAGEIFS(O:O,$H:$H,"&lt;="&amp;$T4902,$I:$I,"&gt;="&amp;$T4902),"")</f>
        <v>1.4753005368854991E-2</v>
      </c>
      <c r="Y4902" s="9">
        <f>IFERROR(AVERAGEIFS(P:P,$H:$H,"&lt;="&amp;$T4902,$I:$I,"&gt;="&amp;$T4902),"")</f>
        <v>2.9724777076581905E-2</v>
      </c>
      <c r="Z4902" s="9">
        <f>IFERROR(AVERAGEIFS(Q:Q,$H:$H,"&lt;="&amp;$T4902,$I:$I,"&gt;="&amp;$T4902),"")</f>
        <v>6.0337704918032802E-2</v>
      </c>
    </row>
    <row r="4903" spans="10:26" ht="19" x14ac:dyDescent="0.25">
      <c r="J4903"/>
      <c r="K4903"/>
      <c r="T4903" s="5">
        <f t="shared" si="96"/>
        <v>43254</v>
      </c>
      <c r="U4903" s="9">
        <f>IFERROR(AVERAGEIFS(L:L,$H:$H,"&lt;="&amp;$T4903,$I:$I,"&gt;="&amp;$T4903),"")</f>
        <v>1.6050276939595176E-4</v>
      </c>
      <c r="V4903" s="9">
        <f>IFERROR(AVERAGEIFS(M:M,$H:$H,"&lt;="&amp;$T4903,$I:$I,"&gt;="&amp;$T4903),"")</f>
        <v>1.124063251664814E-3</v>
      </c>
      <c r="W4903" s="9">
        <f>IFERROR(AVERAGEIFS(N:N,$H:$H,"&lt;="&amp;$T4903,$I:$I,"&gt;="&amp;$T4903),"")</f>
        <v>4.8935602832827817E-3</v>
      </c>
      <c r="X4903" s="9">
        <f>IFERROR(AVERAGEIFS(O:O,$H:$H,"&lt;="&amp;$T4903,$I:$I,"&gt;="&amp;$T4903),"")</f>
        <v>1.4753005368854991E-2</v>
      </c>
      <c r="Y4903" s="9">
        <f>IFERROR(AVERAGEIFS(P:P,$H:$H,"&lt;="&amp;$T4903,$I:$I,"&gt;="&amp;$T4903),"")</f>
        <v>2.9724777076581905E-2</v>
      </c>
      <c r="Z4903" s="9">
        <f>IFERROR(AVERAGEIFS(Q:Q,$H:$H,"&lt;="&amp;$T4903,$I:$I,"&gt;="&amp;$T4903),"")</f>
        <v>6.0337704918032802E-2</v>
      </c>
    </row>
    <row r="4904" spans="10:26" ht="19" x14ac:dyDescent="0.25">
      <c r="J4904"/>
      <c r="K4904"/>
      <c r="T4904" s="5">
        <f t="shared" si="96"/>
        <v>43255</v>
      </c>
      <c r="U4904" s="9">
        <f>IFERROR(AVERAGEIFS(L:L,$H:$H,"&lt;="&amp;$T4904,$I:$I,"&gt;="&amp;$T4904),"")</f>
        <v>1.6050276939595176E-4</v>
      </c>
      <c r="V4904" s="9">
        <f>IFERROR(AVERAGEIFS(M:M,$H:$H,"&lt;="&amp;$T4904,$I:$I,"&gt;="&amp;$T4904),"")</f>
        <v>1.124063251664814E-3</v>
      </c>
      <c r="W4904" s="9">
        <f>IFERROR(AVERAGEIFS(N:N,$H:$H,"&lt;="&amp;$T4904,$I:$I,"&gt;="&amp;$T4904),"")</f>
        <v>4.8935602832827817E-3</v>
      </c>
      <c r="X4904" s="9">
        <f>IFERROR(AVERAGEIFS(O:O,$H:$H,"&lt;="&amp;$T4904,$I:$I,"&gt;="&amp;$T4904),"")</f>
        <v>1.4753005368854991E-2</v>
      </c>
      <c r="Y4904" s="9">
        <f>IFERROR(AVERAGEIFS(P:P,$H:$H,"&lt;="&amp;$T4904,$I:$I,"&gt;="&amp;$T4904),"")</f>
        <v>2.9724777076581905E-2</v>
      </c>
      <c r="Z4904" s="9">
        <f>IFERROR(AVERAGEIFS(Q:Q,$H:$H,"&lt;="&amp;$T4904,$I:$I,"&gt;="&amp;$T4904),"")</f>
        <v>6.0337704918032802E-2</v>
      </c>
    </row>
    <row r="4905" spans="10:26" ht="19" x14ac:dyDescent="0.25">
      <c r="J4905"/>
      <c r="K4905"/>
      <c r="T4905" s="5">
        <f t="shared" si="96"/>
        <v>43256</v>
      </c>
      <c r="U4905" s="9">
        <f>IFERROR(AVERAGEIFS(L:L,$H:$H,"&lt;="&amp;$T4905,$I:$I,"&gt;="&amp;$T4905),"")</f>
        <v>1.6050276939595176E-4</v>
      </c>
      <c r="V4905" s="9">
        <f>IFERROR(AVERAGEIFS(M:M,$H:$H,"&lt;="&amp;$T4905,$I:$I,"&gt;="&amp;$T4905),"")</f>
        <v>1.124063251664814E-3</v>
      </c>
      <c r="W4905" s="9">
        <f>IFERROR(AVERAGEIFS(N:N,$H:$H,"&lt;="&amp;$T4905,$I:$I,"&gt;="&amp;$T4905),"")</f>
        <v>4.8935602832827817E-3</v>
      </c>
      <c r="X4905" s="9">
        <f>IFERROR(AVERAGEIFS(O:O,$H:$H,"&lt;="&amp;$T4905,$I:$I,"&gt;="&amp;$T4905),"")</f>
        <v>1.4753005368854991E-2</v>
      </c>
      <c r="Y4905" s="9">
        <f>IFERROR(AVERAGEIFS(P:P,$H:$H,"&lt;="&amp;$T4905,$I:$I,"&gt;="&amp;$T4905),"")</f>
        <v>2.9724777076581905E-2</v>
      </c>
      <c r="Z4905" s="9">
        <f>IFERROR(AVERAGEIFS(Q:Q,$H:$H,"&lt;="&amp;$T4905,$I:$I,"&gt;="&amp;$T4905),"")</f>
        <v>6.0337704918032802E-2</v>
      </c>
    </row>
    <row r="4906" spans="10:26" ht="19" x14ac:dyDescent="0.25">
      <c r="J4906"/>
      <c r="K4906"/>
      <c r="T4906" s="5">
        <f t="shared" si="96"/>
        <v>43257</v>
      </c>
      <c r="U4906" s="9">
        <f>IFERROR(AVERAGEIFS(L:L,$H:$H,"&lt;="&amp;$T4906,$I:$I,"&gt;="&amp;$T4906),"")</f>
        <v>1.6050276939595176E-4</v>
      </c>
      <c r="V4906" s="9">
        <f>IFERROR(AVERAGEIFS(M:M,$H:$H,"&lt;="&amp;$T4906,$I:$I,"&gt;="&amp;$T4906),"")</f>
        <v>1.124063251664814E-3</v>
      </c>
      <c r="W4906" s="9">
        <f>IFERROR(AVERAGEIFS(N:N,$H:$H,"&lt;="&amp;$T4906,$I:$I,"&gt;="&amp;$T4906),"")</f>
        <v>4.8935602832827817E-3</v>
      </c>
      <c r="X4906" s="9">
        <f>IFERROR(AVERAGEIFS(O:O,$H:$H,"&lt;="&amp;$T4906,$I:$I,"&gt;="&amp;$T4906),"")</f>
        <v>1.4753005368854991E-2</v>
      </c>
      <c r="Y4906" s="9">
        <f>IFERROR(AVERAGEIFS(P:P,$H:$H,"&lt;="&amp;$T4906,$I:$I,"&gt;="&amp;$T4906),"")</f>
        <v>2.9724777076581905E-2</v>
      </c>
      <c r="Z4906" s="9">
        <f>IFERROR(AVERAGEIFS(Q:Q,$H:$H,"&lt;="&amp;$T4906,$I:$I,"&gt;="&amp;$T4906),"")</f>
        <v>6.0337704918032802E-2</v>
      </c>
    </row>
    <row r="4907" spans="10:26" ht="19" x14ac:dyDescent="0.25">
      <c r="J4907"/>
      <c r="K4907"/>
      <c r="T4907" s="5">
        <f t="shared" si="96"/>
        <v>43258</v>
      </c>
      <c r="U4907" s="9">
        <f>IFERROR(AVERAGEIFS(L:L,$H:$H,"&lt;="&amp;$T4907,$I:$I,"&gt;="&amp;$T4907),"")</f>
        <v>1.6050276939595176E-4</v>
      </c>
      <c r="V4907" s="9">
        <f>IFERROR(AVERAGEIFS(M:M,$H:$H,"&lt;="&amp;$T4907,$I:$I,"&gt;="&amp;$T4907),"")</f>
        <v>1.124063251664814E-3</v>
      </c>
      <c r="W4907" s="9">
        <f>IFERROR(AVERAGEIFS(N:N,$H:$H,"&lt;="&amp;$T4907,$I:$I,"&gt;="&amp;$T4907),"")</f>
        <v>4.8935602832827817E-3</v>
      </c>
      <c r="X4907" s="9">
        <f>IFERROR(AVERAGEIFS(O:O,$H:$H,"&lt;="&amp;$T4907,$I:$I,"&gt;="&amp;$T4907),"")</f>
        <v>1.4753005368854991E-2</v>
      </c>
      <c r="Y4907" s="9">
        <f>IFERROR(AVERAGEIFS(P:P,$H:$H,"&lt;="&amp;$T4907,$I:$I,"&gt;="&amp;$T4907),"")</f>
        <v>2.9724777076581905E-2</v>
      </c>
      <c r="Z4907" s="9">
        <f>IFERROR(AVERAGEIFS(Q:Q,$H:$H,"&lt;="&amp;$T4907,$I:$I,"&gt;="&amp;$T4907),"")</f>
        <v>6.0337704918032802E-2</v>
      </c>
    </row>
    <row r="4908" spans="10:26" ht="19" x14ac:dyDescent="0.25">
      <c r="J4908"/>
      <c r="K4908"/>
      <c r="T4908" s="5">
        <f t="shared" si="96"/>
        <v>43259</v>
      </c>
      <c r="U4908" s="9">
        <f>IFERROR(AVERAGEIFS(L:L,$H:$H,"&lt;="&amp;$T4908,$I:$I,"&gt;="&amp;$T4908),"")</f>
        <v>1.607651554290857E-4</v>
      </c>
      <c r="V4908" s="9">
        <f>IFERROR(AVERAGEIFS(M:M,$H:$H,"&lt;="&amp;$T4908,$I:$I,"&gt;="&amp;$T4908),"")</f>
        <v>1.1259017552964149E-3</v>
      </c>
      <c r="W4908" s="9">
        <f>IFERROR(AVERAGEIFS(N:N,$H:$H,"&lt;="&amp;$T4908,$I:$I,"&gt;="&amp;$T4908),"")</f>
        <v>4.9015796418677721E-3</v>
      </c>
      <c r="X4908" s="9">
        <f>IFERROR(AVERAGEIFS(O:O,$H:$H,"&lt;="&amp;$T4908,$I:$I,"&gt;="&amp;$T4908),"")</f>
        <v>1.4777303753892506E-2</v>
      </c>
      <c r="Y4908" s="9">
        <f>IFERROR(AVERAGEIFS(P:P,$H:$H,"&lt;="&amp;$T4908,$I:$I,"&gt;="&amp;$T4908),"")</f>
        <v>2.97741037927267E-2</v>
      </c>
      <c r="Z4908" s="9">
        <f>IFERROR(AVERAGEIFS(Q:Q,$H:$H,"&lt;="&amp;$T4908,$I:$I,"&gt;="&amp;$T4908),"")</f>
        <v>6.0439344262295094E-2</v>
      </c>
    </row>
    <row r="4909" spans="10:26" ht="19" x14ac:dyDescent="0.25">
      <c r="J4909"/>
      <c r="K4909"/>
      <c r="T4909" s="5">
        <f t="shared" si="96"/>
        <v>43260</v>
      </c>
      <c r="U4909" s="9">
        <f>IFERROR(AVERAGEIFS(L:L,$H:$H,"&lt;="&amp;$T4909,$I:$I,"&gt;="&amp;$T4909),"")</f>
        <v>1.607651554290857E-4</v>
      </c>
      <c r="V4909" s="9">
        <f>IFERROR(AVERAGEIFS(M:M,$H:$H,"&lt;="&amp;$T4909,$I:$I,"&gt;="&amp;$T4909),"")</f>
        <v>1.1259017552964149E-3</v>
      </c>
      <c r="W4909" s="9">
        <f>IFERROR(AVERAGEIFS(N:N,$H:$H,"&lt;="&amp;$T4909,$I:$I,"&gt;="&amp;$T4909),"")</f>
        <v>4.9015796418677721E-3</v>
      </c>
      <c r="X4909" s="9">
        <f>IFERROR(AVERAGEIFS(O:O,$H:$H,"&lt;="&amp;$T4909,$I:$I,"&gt;="&amp;$T4909),"")</f>
        <v>1.4777303753892506E-2</v>
      </c>
      <c r="Y4909" s="9">
        <f>IFERROR(AVERAGEIFS(P:P,$H:$H,"&lt;="&amp;$T4909,$I:$I,"&gt;="&amp;$T4909),"")</f>
        <v>2.97741037927267E-2</v>
      </c>
      <c r="Z4909" s="9">
        <f>IFERROR(AVERAGEIFS(Q:Q,$H:$H,"&lt;="&amp;$T4909,$I:$I,"&gt;="&amp;$T4909),"")</f>
        <v>6.0439344262295094E-2</v>
      </c>
    </row>
    <row r="4910" spans="10:26" ht="19" x14ac:dyDescent="0.25">
      <c r="J4910"/>
      <c r="K4910"/>
      <c r="T4910" s="5">
        <f t="shared" si="96"/>
        <v>43261</v>
      </c>
      <c r="U4910" s="9">
        <f>IFERROR(AVERAGEIFS(L:L,$H:$H,"&lt;="&amp;$T4910,$I:$I,"&gt;="&amp;$T4910),"")</f>
        <v>1.607651554290857E-4</v>
      </c>
      <c r="V4910" s="9">
        <f>IFERROR(AVERAGEIFS(M:M,$H:$H,"&lt;="&amp;$T4910,$I:$I,"&gt;="&amp;$T4910),"")</f>
        <v>1.1259017552964149E-3</v>
      </c>
      <c r="W4910" s="9">
        <f>IFERROR(AVERAGEIFS(N:N,$H:$H,"&lt;="&amp;$T4910,$I:$I,"&gt;="&amp;$T4910),"")</f>
        <v>4.9015796418677721E-3</v>
      </c>
      <c r="X4910" s="9">
        <f>IFERROR(AVERAGEIFS(O:O,$H:$H,"&lt;="&amp;$T4910,$I:$I,"&gt;="&amp;$T4910),"")</f>
        <v>1.4777303753892506E-2</v>
      </c>
      <c r="Y4910" s="9">
        <f>IFERROR(AVERAGEIFS(P:P,$H:$H,"&lt;="&amp;$T4910,$I:$I,"&gt;="&amp;$T4910),"")</f>
        <v>2.97741037927267E-2</v>
      </c>
      <c r="Z4910" s="9">
        <f>IFERROR(AVERAGEIFS(Q:Q,$H:$H,"&lt;="&amp;$T4910,$I:$I,"&gt;="&amp;$T4910),"")</f>
        <v>6.0439344262295094E-2</v>
      </c>
    </row>
    <row r="4911" spans="10:26" ht="19" x14ac:dyDescent="0.25">
      <c r="J4911"/>
      <c r="K4911"/>
      <c r="T4911" s="5">
        <f t="shared" si="96"/>
        <v>43262</v>
      </c>
      <c r="U4911" s="9">
        <f>IFERROR(AVERAGEIFS(L:L,$H:$H,"&lt;="&amp;$T4911,$I:$I,"&gt;="&amp;$T4911),"")</f>
        <v>1.6079229923895432E-4</v>
      </c>
      <c r="V4911" s="9">
        <f>IFERROR(AVERAGEIFS(M:M,$H:$H,"&lt;="&amp;$T4911,$I:$I,"&gt;="&amp;$T4911),"")</f>
        <v>1.1260919905171825E-3</v>
      </c>
      <c r="W4911" s="9">
        <f>IFERROR(AVERAGEIFS(N:N,$H:$H,"&lt;="&amp;$T4911,$I:$I,"&gt;="&amp;$T4911),"")</f>
        <v>4.9024101459890891E-3</v>
      </c>
      <c r="X4911" s="9">
        <f>IFERROR(AVERAGEIFS(O:O,$H:$H,"&lt;="&amp;$T4911,$I:$I,"&gt;="&amp;$T4911),"")</f>
        <v>1.4779825802991541E-2</v>
      </c>
      <c r="Y4911" s="9">
        <f>IFERROR(AVERAGEIFS(P:P,$H:$H,"&lt;="&amp;$T4911,$I:$I,"&gt;="&amp;$T4911),"")</f>
        <v>2.977924084043056E-2</v>
      </c>
      <c r="Z4911" s="9">
        <f>IFERROR(AVERAGEIFS(Q:Q,$H:$H,"&lt;="&amp;$T4911,$I:$I,"&gt;="&amp;$T4911),"")</f>
        <v>6.0450000000000011E-2</v>
      </c>
    </row>
    <row r="4912" spans="10:26" ht="19" x14ac:dyDescent="0.25">
      <c r="J4912"/>
      <c r="K4912"/>
      <c r="T4912" s="5">
        <f t="shared" si="96"/>
        <v>43263</v>
      </c>
      <c r="U4912" s="9">
        <f>IFERROR(AVERAGEIFS(L:L,$H:$H,"&lt;="&amp;$T4912,$I:$I,"&gt;="&amp;$T4912),"")</f>
        <v>1.6079229923895432E-4</v>
      </c>
      <c r="V4912" s="9">
        <f>IFERROR(AVERAGEIFS(M:M,$H:$H,"&lt;="&amp;$T4912,$I:$I,"&gt;="&amp;$T4912),"")</f>
        <v>1.1260919905171825E-3</v>
      </c>
      <c r="W4912" s="9">
        <f>IFERROR(AVERAGEIFS(N:N,$H:$H,"&lt;="&amp;$T4912,$I:$I,"&gt;="&amp;$T4912),"")</f>
        <v>4.9024101459890891E-3</v>
      </c>
      <c r="X4912" s="9">
        <f>IFERROR(AVERAGEIFS(O:O,$H:$H,"&lt;="&amp;$T4912,$I:$I,"&gt;="&amp;$T4912),"")</f>
        <v>1.4779825802991541E-2</v>
      </c>
      <c r="Y4912" s="9">
        <f>IFERROR(AVERAGEIFS(P:P,$H:$H,"&lt;="&amp;$T4912,$I:$I,"&gt;="&amp;$T4912),"")</f>
        <v>2.977924084043056E-2</v>
      </c>
      <c r="Z4912" s="9">
        <f>IFERROR(AVERAGEIFS(Q:Q,$H:$H,"&lt;="&amp;$T4912,$I:$I,"&gt;="&amp;$T4912),"")</f>
        <v>6.0450000000000011E-2</v>
      </c>
    </row>
    <row r="4913" spans="10:26" ht="19" x14ac:dyDescent="0.25">
      <c r="J4913"/>
      <c r="K4913"/>
      <c r="T4913" s="5">
        <f t="shared" si="96"/>
        <v>43264</v>
      </c>
      <c r="U4913" s="9">
        <f>IFERROR(AVERAGEIFS(L:L,$H:$H,"&lt;="&amp;$T4913,$I:$I,"&gt;="&amp;$T4913),"")</f>
        <v>1.6079229923895432E-4</v>
      </c>
      <c r="V4913" s="9">
        <f>IFERROR(AVERAGEIFS(M:M,$H:$H,"&lt;="&amp;$T4913,$I:$I,"&gt;="&amp;$T4913),"")</f>
        <v>1.1260919905171825E-3</v>
      </c>
      <c r="W4913" s="9">
        <f>IFERROR(AVERAGEIFS(N:N,$H:$H,"&lt;="&amp;$T4913,$I:$I,"&gt;="&amp;$T4913),"")</f>
        <v>4.9024101459890891E-3</v>
      </c>
      <c r="X4913" s="9">
        <f>IFERROR(AVERAGEIFS(O:O,$H:$H,"&lt;="&amp;$T4913,$I:$I,"&gt;="&amp;$T4913),"")</f>
        <v>1.4779825802991541E-2</v>
      </c>
      <c r="Y4913" s="9">
        <f>IFERROR(AVERAGEIFS(P:P,$H:$H,"&lt;="&amp;$T4913,$I:$I,"&gt;="&amp;$T4913),"")</f>
        <v>2.977924084043056E-2</v>
      </c>
      <c r="Z4913" s="9">
        <f>IFERROR(AVERAGEIFS(Q:Q,$H:$H,"&lt;="&amp;$T4913,$I:$I,"&gt;="&amp;$T4913),"")</f>
        <v>6.0450000000000011E-2</v>
      </c>
    </row>
    <row r="4914" spans="10:26" ht="19" x14ac:dyDescent="0.25">
      <c r="J4914"/>
      <c r="K4914"/>
      <c r="T4914" s="5">
        <f t="shared" si="96"/>
        <v>43265</v>
      </c>
      <c r="U4914" s="9">
        <f>IFERROR(AVERAGEIFS(L:L,$H:$H,"&lt;="&amp;$T4914,$I:$I,"&gt;="&amp;$T4914),"")</f>
        <v>1.6056124173910856E-4</v>
      </c>
      <c r="V4914" s="9">
        <f>IFERROR(AVERAGEIFS(M:M,$H:$H,"&lt;="&amp;$T4914,$I:$I,"&gt;="&amp;$T4914),"")</f>
        <v>1.1244730493256395E-3</v>
      </c>
      <c r="W4914" s="9">
        <f>IFERROR(AVERAGEIFS(N:N,$H:$H,"&lt;="&amp;$T4914,$I:$I,"&gt;="&amp;$T4914),"")</f>
        <v>4.8953493061703011E-3</v>
      </c>
      <c r="X4914" s="9">
        <f>IFERROR(AVERAGEIFS(O:O,$H:$H,"&lt;="&amp;$T4914,$I:$I,"&gt;="&amp;$T4914),"")</f>
        <v>1.4758438075749754E-2</v>
      </c>
      <c r="Y4914" s="9">
        <f>IFERROR(AVERAGEIFS(P:P,$H:$H,"&lt;="&amp;$T4914,$I:$I,"&gt;="&amp;$T4914),"")</f>
        <v>2.973584228909083E-2</v>
      </c>
      <c r="Z4914" s="9">
        <f>IFERROR(AVERAGEIFS(Q:Q,$H:$H,"&lt;="&amp;$T4914,$I:$I,"&gt;="&amp;$T4914),"")</f>
        <v>6.0360655737704924E-2</v>
      </c>
    </row>
    <row r="4915" spans="10:26" ht="19" x14ac:dyDescent="0.25">
      <c r="J4915"/>
      <c r="K4915"/>
      <c r="T4915" s="5">
        <f t="shared" si="96"/>
        <v>43266</v>
      </c>
      <c r="U4915" s="9">
        <f>IFERROR(AVERAGEIFS(L:L,$H:$H,"&lt;="&amp;$T4915,$I:$I,"&gt;="&amp;$T4915),"")</f>
        <v>1.6058067794630186E-4</v>
      </c>
      <c r="V4915" s="9">
        <f>IFERROR(AVERAGEIFS(M:M,$H:$H,"&lt;="&amp;$T4915,$I:$I,"&gt;="&amp;$T4915),"")</f>
        <v>1.1246092806566335E-3</v>
      </c>
      <c r="W4915" s="9">
        <f>IFERROR(AVERAGEIFS(N:N,$H:$H,"&lt;="&amp;$T4915,$I:$I,"&gt;="&amp;$T4915),"")</f>
        <v>4.895944289246279E-3</v>
      </c>
      <c r="X4915" s="9">
        <f>IFERROR(AVERAGEIFS(O:O,$H:$H,"&lt;="&amp;$T4915,$I:$I,"&gt;="&amp;$T4915),"")</f>
        <v>1.4760246804761257E-2</v>
      </c>
      <c r="Y4915" s="9">
        <f>IFERROR(AVERAGEIFS(P:P,$H:$H,"&lt;="&amp;$T4915,$I:$I,"&gt;="&amp;$T4915),"")</f>
        <v>2.9739532182906609E-2</v>
      </c>
      <c r="Z4915" s="9">
        <f>IFERROR(AVERAGEIFS(Q:Q,$H:$H,"&lt;="&amp;$T4915,$I:$I,"&gt;="&amp;$T4915),"")</f>
        <v>6.0368333333333343E-2</v>
      </c>
    </row>
    <row r="4916" spans="10:26" ht="19" x14ac:dyDescent="0.25">
      <c r="J4916"/>
      <c r="K4916"/>
      <c r="T4916" s="5">
        <f t="shared" si="96"/>
        <v>43267</v>
      </c>
      <c r="U4916" s="9">
        <f>IFERROR(AVERAGEIFS(L:L,$H:$H,"&lt;="&amp;$T4916,$I:$I,"&gt;="&amp;$T4916),"")</f>
        <v>1.6058067794630186E-4</v>
      </c>
      <c r="V4916" s="9">
        <f>IFERROR(AVERAGEIFS(M:M,$H:$H,"&lt;="&amp;$T4916,$I:$I,"&gt;="&amp;$T4916),"")</f>
        <v>1.1246092806566335E-3</v>
      </c>
      <c r="W4916" s="9">
        <f>IFERROR(AVERAGEIFS(N:N,$H:$H,"&lt;="&amp;$T4916,$I:$I,"&gt;="&amp;$T4916),"")</f>
        <v>4.895944289246279E-3</v>
      </c>
      <c r="X4916" s="9">
        <f>IFERROR(AVERAGEIFS(O:O,$H:$H,"&lt;="&amp;$T4916,$I:$I,"&gt;="&amp;$T4916),"")</f>
        <v>1.4760246804761257E-2</v>
      </c>
      <c r="Y4916" s="9">
        <f>IFERROR(AVERAGEIFS(P:P,$H:$H,"&lt;="&amp;$T4916,$I:$I,"&gt;="&amp;$T4916),"")</f>
        <v>2.9739532182906609E-2</v>
      </c>
      <c r="Z4916" s="9">
        <f>IFERROR(AVERAGEIFS(Q:Q,$H:$H,"&lt;="&amp;$T4916,$I:$I,"&gt;="&amp;$T4916),"")</f>
        <v>6.0368333333333343E-2</v>
      </c>
    </row>
    <row r="4917" spans="10:26" ht="19" x14ac:dyDescent="0.25">
      <c r="J4917"/>
      <c r="K4917"/>
      <c r="T4917" s="5">
        <f t="shared" si="96"/>
        <v>43268</v>
      </c>
      <c r="U4917" s="9">
        <f>IFERROR(AVERAGEIFS(L:L,$H:$H,"&lt;="&amp;$T4917,$I:$I,"&gt;="&amp;$T4917),"")</f>
        <v>1.6058067794630186E-4</v>
      </c>
      <c r="V4917" s="9">
        <f>IFERROR(AVERAGEIFS(M:M,$H:$H,"&lt;="&amp;$T4917,$I:$I,"&gt;="&amp;$T4917),"")</f>
        <v>1.1246092806566335E-3</v>
      </c>
      <c r="W4917" s="9">
        <f>IFERROR(AVERAGEIFS(N:N,$H:$H,"&lt;="&amp;$T4917,$I:$I,"&gt;="&amp;$T4917),"")</f>
        <v>4.895944289246279E-3</v>
      </c>
      <c r="X4917" s="9">
        <f>IFERROR(AVERAGEIFS(O:O,$H:$H,"&lt;="&amp;$T4917,$I:$I,"&gt;="&amp;$T4917),"")</f>
        <v>1.4760246804761257E-2</v>
      </c>
      <c r="Y4917" s="9">
        <f>IFERROR(AVERAGEIFS(P:P,$H:$H,"&lt;="&amp;$T4917,$I:$I,"&gt;="&amp;$T4917),"")</f>
        <v>2.9739532182906609E-2</v>
      </c>
      <c r="Z4917" s="9">
        <f>IFERROR(AVERAGEIFS(Q:Q,$H:$H,"&lt;="&amp;$T4917,$I:$I,"&gt;="&amp;$T4917),"")</f>
        <v>6.0368333333333343E-2</v>
      </c>
    </row>
    <row r="4918" spans="10:26" ht="19" x14ac:dyDescent="0.25">
      <c r="J4918"/>
      <c r="K4918"/>
      <c r="T4918" s="5">
        <f t="shared" si="96"/>
        <v>43269</v>
      </c>
      <c r="U4918" s="9">
        <f>IFERROR(AVERAGEIFS(L:L,$H:$H,"&lt;="&amp;$T4918,$I:$I,"&gt;="&amp;$T4918),"")</f>
        <v>1.6058067794630186E-4</v>
      </c>
      <c r="V4918" s="9">
        <f>IFERROR(AVERAGEIFS(M:M,$H:$H,"&lt;="&amp;$T4918,$I:$I,"&gt;="&amp;$T4918),"")</f>
        <v>1.1246092806566335E-3</v>
      </c>
      <c r="W4918" s="9">
        <f>IFERROR(AVERAGEIFS(N:N,$H:$H,"&lt;="&amp;$T4918,$I:$I,"&gt;="&amp;$T4918),"")</f>
        <v>4.895944289246279E-3</v>
      </c>
      <c r="X4918" s="9">
        <f>IFERROR(AVERAGEIFS(O:O,$H:$H,"&lt;="&amp;$T4918,$I:$I,"&gt;="&amp;$T4918),"")</f>
        <v>1.4760246804761257E-2</v>
      </c>
      <c r="Y4918" s="9">
        <f>IFERROR(AVERAGEIFS(P:P,$H:$H,"&lt;="&amp;$T4918,$I:$I,"&gt;="&amp;$T4918),"")</f>
        <v>2.9739532182906609E-2</v>
      </c>
      <c r="Z4918" s="9">
        <f>IFERROR(AVERAGEIFS(Q:Q,$H:$H,"&lt;="&amp;$T4918,$I:$I,"&gt;="&amp;$T4918),"")</f>
        <v>6.0368333333333343E-2</v>
      </c>
    </row>
    <row r="4919" spans="10:26" ht="19" x14ac:dyDescent="0.25">
      <c r="J4919"/>
      <c r="K4919"/>
      <c r="T4919" s="5">
        <f t="shared" si="96"/>
        <v>43270</v>
      </c>
      <c r="U4919" s="9">
        <f>IFERROR(AVERAGEIFS(L:L,$H:$H,"&lt;="&amp;$T4919,$I:$I,"&gt;="&amp;$T4919),"")</f>
        <v>1.6058067794630186E-4</v>
      </c>
      <c r="V4919" s="9">
        <f>IFERROR(AVERAGEIFS(M:M,$H:$H,"&lt;="&amp;$T4919,$I:$I,"&gt;="&amp;$T4919),"")</f>
        <v>1.1246092806566335E-3</v>
      </c>
      <c r="W4919" s="9">
        <f>IFERROR(AVERAGEIFS(N:N,$H:$H,"&lt;="&amp;$T4919,$I:$I,"&gt;="&amp;$T4919),"")</f>
        <v>4.895944289246279E-3</v>
      </c>
      <c r="X4919" s="9">
        <f>IFERROR(AVERAGEIFS(O:O,$H:$H,"&lt;="&amp;$T4919,$I:$I,"&gt;="&amp;$T4919),"")</f>
        <v>1.4760246804761257E-2</v>
      </c>
      <c r="Y4919" s="9">
        <f>IFERROR(AVERAGEIFS(P:P,$H:$H,"&lt;="&amp;$T4919,$I:$I,"&gt;="&amp;$T4919),"")</f>
        <v>2.9739532182906609E-2</v>
      </c>
      <c r="Z4919" s="9">
        <f>IFERROR(AVERAGEIFS(Q:Q,$H:$H,"&lt;="&amp;$T4919,$I:$I,"&gt;="&amp;$T4919),"")</f>
        <v>6.0368333333333343E-2</v>
      </c>
    </row>
    <row r="4920" spans="10:26" ht="19" x14ac:dyDescent="0.25">
      <c r="J4920"/>
      <c r="K4920"/>
      <c r="T4920" s="5">
        <f t="shared" si="96"/>
        <v>43271</v>
      </c>
      <c r="U4920" s="9">
        <f>IFERROR(AVERAGEIFS(L:L,$H:$H,"&lt;="&amp;$T4920,$I:$I,"&gt;="&amp;$T4920),"")</f>
        <v>1.6058067794630186E-4</v>
      </c>
      <c r="V4920" s="9">
        <f>IFERROR(AVERAGEIFS(M:M,$H:$H,"&lt;="&amp;$T4920,$I:$I,"&gt;="&amp;$T4920),"")</f>
        <v>1.1246092806566335E-3</v>
      </c>
      <c r="W4920" s="9">
        <f>IFERROR(AVERAGEIFS(N:N,$H:$H,"&lt;="&amp;$T4920,$I:$I,"&gt;="&amp;$T4920),"")</f>
        <v>4.895944289246279E-3</v>
      </c>
      <c r="X4920" s="9">
        <f>IFERROR(AVERAGEIFS(O:O,$H:$H,"&lt;="&amp;$T4920,$I:$I,"&gt;="&amp;$T4920),"")</f>
        <v>1.4760246804761257E-2</v>
      </c>
      <c r="Y4920" s="9">
        <f>IFERROR(AVERAGEIFS(P:P,$H:$H,"&lt;="&amp;$T4920,$I:$I,"&gt;="&amp;$T4920),"")</f>
        <v>2.9739532182906609E-2</v>
      </c>
      <c r="Z4920" s="9">
        <f>IFERROR(AVERAGEIFS(Q:Q,$H:$H,"&lt;="&amp;$T4920,$I:$I,"&gt;="&amp;$T4920),"")</f>
        <v>6.0368333333333343E-2</v>
      </c>
    </row>
    <row r="4921" spans="10:26" ht="19" x14ac:dyDescent="0.25">
      <c r="J4921"/>
      <c r="K4921"/>
      <c r="T4921" s="5">
        <f t="shared" si="96"/>
        <v>43272</v>
      </c>
      <c r="U4921" s="9">
        <f>IFERROR(AVERAGEIFS(L:L,$H:$H,"&lt;="&amp;$T4921,$I:$I,"&gt;="&amp;$T4921),"")</f>
        <v>1.6058067794630186E-4</v>
      </c>
      <c r="V4921" s="9">
        <f>IFERROR(AVERAGEIFS(M:M,$H:$H,"&lt;="&amp;$T4921,$I:$I,"&gt;="&amp;$T4921),"")</f>
        <v>1.1246092806566335E-3</v>
      </c>
      <c r="W4921" s="9">
        <f>IFERROR(AVERAGEIFS(N:N,$H:$H,"&lt;="&amp;$T4921,$I:$I,"&gt;="&amp;$T4921),"")</f>
        <v>4.895944289246279E-3</v>
      </c>
      <c r="X4921" s="9">
        <f>IFERROR(AVERAGEIFS(O:O,$H:$H,"&lt;="&amp;$T4921,$I:$I,"&gt;="&amp;$T4921),"")</f>
        <v>1.4760246804761257E-2</v>
      </c>
      <c r="Y4921" s="9">
        <f>IFERROR(AVERAGEIFS(P:P,$H:$H,"&lt;="&amp;$T4921,$I:$I,"&gt;="&amp;$T4921),"")</f>
        <v>2.9739532182906609E-2</v>
      </c>
      <c r="Z4921" s="9">
        <f>IFERROR(AVERAGEIFS(Q:Q,$H:$H,"&lt;="&amp;$T4921,$I:$I,"&gt;="&amp;$T4921),"")</f>
        <v>6.0368333333333343E-2</v>
      </c>
    </row>
    <row r="4922" spans="10:26" ht="19" x14ac:dyDescent="0.25">
      <c r="J4922"/>
      <c r="K4922"/>
      <c r="T4922" s="5">
        <f t="shared" si="96"/>
        <v>43273</v>
      </c>
      <c r="U4922" s="9">
        <f>IFERROR(AVERAGEIFS(L:L,$H:$H,"&lt;="&amp;$T4922,$I:$I,"&gt;="&amp;$T4922),"")</f>
        <v>1.6052904475176709E-4</v>
      </c>
      <c r="V4922" s="9">
        <f>IFERROR(AVERAGEIFS(M:M,$H:$H,"&lt;="&amp;$T4922,$I:$I,"&gt;="&amp;$T4922),"")</f>
        <v>1.1242474940842851E-3</v>
      </c>
      <c r="W4922" s="9">
        <f>IFERROR(AVERAGEIFS(N:N,$H:$H,"&lt;="&amp;$T4922,$I:$I,"&gt;="&amp;$T4922),"")</f>
        <v>4.8943662191245204E-3</v>
      </c>
      <c r="X4922" s="9">
        <f>IFERROR(AVERAGEIFS(O:O,$H:$H,"&lt;="&amp;$T4922,$I:$I,"&gt;="&amp;$T4922),"")</f>
        <v>1.4755465342611603E-2</v>
      </c>
      <c r="Y4922" s="9">
        <f>IFERROR(AVERAGEIFS(P:P,$H:$H,"&lt;="&amp;$T4922,$I:$I,"&gt;="&amp;$T4922),"")</f>
        <v>2.9729825731700583E-2</v>
      </c>
      <c r="Z4922" s="9">
        <f>IFERROR(AVERAGEIFS(Q:Q,$H:$H,"&lt;="&amp;$T4922,$I:$I,"&gt;="&amp;$T4922),"")</f>
        <v>6.034833333333333E-2</v>
      </c>
    </row>
    <row r="4923" spans="10:26" ht="19" x14ac:dyDescent="0.25">
      <c r="J4923"/>
      <c r="K4923"/>
      <c r="T4923" s="5">
        <f t="shared" si="96"/>
        <v>43274</v>
      </c>
      <c r="U4923" s="9">
        <f>IFERROR(AVERAGEIFS(L:L,$H:$H,"&lt;="&amp;$T4923,$I:$I,"&gt;="&amp;$T4923),"")</f>
        <v>1.603471336191322E-4</v>
      </c>
      <c r="V4923" s="9">
        <f>IFERROR(AVERAGEIFS(M:M,$H:$H,"&lt;="&amp;$T4923,$I:$I,"&gt;="&amp;$T4923),"")</f>
        <v>1.1229728968724763E-3</v>
      </c>
      <c r="W4923" s="9">
        <f>IFERROR(AVERAGEIFS(N:N,$H:$H,"&lt;="&amp;$T4923,$I:$I,"&gt;="&amp;$T4923),"")</f>
        <v>4.8888070648023217E-3</v>
      </c>
      <c r="X4923" s="9">
        <f>IFERROR(AVERAGEIFS(O:O,$H:$H,"&lt;="&amp;$T4923,$I:$I,"&gt;="&amp;$T4923),"")</f>
        <v>1.473862525657986E-2</v>
      </c>
      <c r="Y4923" s="9">
        <f>IFERROR(AVERAGEIFS(P:P,$H:$H,"&lt;="&amp;$T4923,$I:$I,"&gt;="&amp;$T4923),"")</f>
        <v>2.9695651713660069E-2</v>
      </c>
      <c r="Z4923" s="9">
        <f>IFERROR(AVERAGEIFS(Q:Q,$H:$H,"&lt;="&amp;$T4923,$I:$I,"&gt;="&amp;$T4923),"")</f>
        <v>6.0277966101694919E-2</v>
      </c>
    </row>
    <row r="4924" spans="10:26" ht="19" x14ac:dyDescent="0.25">
      <c r="J4924"/>
      <c r="K4924"/>
      <c r="T4924" s="5">
        <f t="shared" si="96"/>
        <v>43275</v>
      </c>
      <c r="U4924" s="9">
        <f>IFERROR(AVERAGEIFS(L:L,$H:$H,"&lt;="&amp;$T4924,$I:$I,"&gt;="&amp;$T4924),"")</f>
        <v>1.603471336191322E-4</v>
      </c>
      <c r="V4924" s="9">
        <f>IFERROR(AVERAGEIFS(M:M,$H:$H,"&lt;="&amp;$T4924,$I:$I,"&gt;="&amp;$T4924),"")</f>
        <v>1.1229728968724763E-3</v>
      </c>
      <c r="W4924" s="9">
        <f>IFERROR(AVERAGEIFS(N:N,$H:$H,"&lt;="&amp;$T4924,$I:$I,"&gt;="&amp;$T4924),"")</f>
        <v>4.8888070648023217E-3</v>
      </c>
      <c r="X4924" s="9">
        <f>IFERROR(AVERAGEIFS(O:O,$H:$H,"&lt;="&amp;$T4924,$I:$I,"&gt;="&amp;$T4924),"")</f>
        <v>1.473862525657986E-2</v>
      </c>
      <c r="Y4924" s="9">
        <f>IFERROR(AVERAGEIFS(P:P,$H:$H,"&lt;="&amp;$T4924,$I:$I,"&gt;="&amp;$T4924),"")</f>
        <v>2.9695651713660069E-2</v>
      </c>
      <c r="Z4924" s="9">
        <f>IFERROR(AVERAGEIFS(Q:Q,$H:$H,"&lt;="&amp;$T4924,$I:$I,"&gt;="&amp;$T4924),"")</f>
        <v>6.0277966101694919E-2</v>
      </c>
    </row>
    <row r="4925" spans="10:26" ht="19" x14ac:dyDescent="0.25">
      <c r="J4925"/>
      <c r="K4925"/>
      <c r="T4925" s="5">
        <f t="shared" si="96"/>
        <v>43276</v>
      </c>
      <c r="U4925" s="9">
        <f>IFERROR(AVERAGEIFS(L:L,$H:$H,"&lt;="&amp;$T4925,$I:$I,"&gt;="&amp;$T4925),"")</f>
        <v>1.604861219461351E-4</v>
      </c>
      <c r="V4925" s="9">
        <f>IFERROR(AVERAGEIFS(M:M,$H:$H,"&lt;="&amp;$T4925,$I:$I,"&gt;="&amp;$T4925),"")</f>
        <v>1.1239467278924406E-3</v>
      </c>
      <c r="W4925" s="9">
        <f>IFERROR(AVERAGEIFS(N:N,$H:$H,"&lt;="&amp;$T4925,$I:$I,"&gt;="&amp;$T4925),"")</f>
        <v>4.8930541067257766E-3</v>
      </c>
      <c r="X4925" s="9">
        <f>IFERROR(AVERAGEIFS(O:O,$H:$H,"&lt;="&amp;$T4925,$I:$I,"&gt;="&amp;$T4925),"")</f>
        <v>1.4751488095653983E-2</v>
      </c>
      <c r="Y4925" s="9">
        <f>IFERROR(AVERAGEIFS(P:P,$H:$H,"&lt;="&amp;$T4925,$I:$I,"&gt;="&amp;$T4925),"")</f>
        <v>2.9721746911328308E-2</v>
      </c>
      <c r="Z4925" s="9">
        <f>IFERROR(AVERAGEIFS(Q:Q,$H:$H,"&lt;="&amp;$T4925,$I:$I,"&gt;="&amp;$T4925),"")</f>
        <v>6.0331666666666672E-2</v>
      </c>
    </row>
    <row r="4926" spans="10:26" ht="19" x14ac:dyDescent="0.25">
      <c r="J4926"/>
      <c r="K4926"/>
      <c r="T4926" s="5">
        <f t="shared" si="96"/>
        <v>43277</v>
      </c>
      <c r="U4926" s="9">
        <f>IFERROR(AVERAGEIFS(L:L,$H:$H,"&lt;="&amp;$T4926,$I:$I,"&gt;="&amp;$T4926),"")</f>
        <v>1.604861219461351E-4</v>
      </c>
      <c r="V4926" s="9">
        <f>IFERROR(AVERAGEIFS(M:M,$H:$H,"&lt;="&amp;$T4926,$I:$I,"&gt;="&amp;$T4926),"")</f>
        <v>1.1239467278924406E-3</v>
      </c>
      <c r="W4926" s="9">
        <f>IFERROR(AVERAGEIFS(N:N,$H:$H,"&lt;="&amp;$T4926,$I:$I,"&gt;="&amp;$T4926),"")</f>
        <v>4.8930541067257766E-3</v>
      </c>
      <c r="X4926" s="9">
        <f>IFERROR(AVERAGEIFS(O:O,$H:$H,"&lt;="&amp;$T4926,$I:$I,"&gt;="&amp;$T4926),"")</f>
        <v>1.4751488095653983E-2</v>
      </c>
      <c r="Y4926" s="9">
        <f>IFERROR(AVERAGEIFS(P:P,$H:$H,"&lt;="&amp;$T4926,$I:$I,"&gt;="&amp;$T4926),"")</f>
        <v>2.9721746911328308E-2</v>
      </c>
      <c r="Z4926" s="9">
        <f>IFERROR(AVERAGEIFS(Q:Q,$H:$H,"&lt;="&amp;$T4926,$I:$I,"&gt;="&amp;$T4926),"")</f>
        <v>6.0331666666666672E-2</v>
      </c>
    </row>
    <row r="4927" spans="10:26" ht="19" x14ac:dyDescent="0.25">
      <c r="J4927"/>
      <c r="K4927"/>
      <c r="T4927" s="5">
        <f t="shared" si="96"/>
        <v>43278</v>
      </c>
      <c r="U4927" s="9">
        <f>IFERROR(AVERAGEIFS(L:L,$H:$H,"&lt;="&amp;$T4927,$I:$I,"&gt;="&amp;$T4927),"")</f>
        <v>1.604861219461351E-4</v>
      </c>
      <c r="V4927" s="9">
        <f>IFERROR(AVERAGEIFS(M:M,$H:$H,"&lt;="&amp;$T4927,$I:$I,"&gt;="&amp;$T4927),"")</f>
        <v>1.1239467278924406E-3</v>
      </c>
      <c r="W4927" s="9">
        <f>IFERROR(AVERAGEIFS(N:N,$H:$H,"&lt;="&amp;$T4927,$I:$I,"&gt;="&amp;$T4927),"")</f>
        <v>4.8930541067257766E-3</v>
      </c>
      <c r="X4927" s="9">
        <f>IFERROR(AVERAGEIFS(O:O,$H:$H,"&lt;="&amp;$T4927,$I:$I,"&gt;="&amp;$T4927),"")</f>
        <v>1.4751488095653983E-2</v>
      </c>
      <c r="Y4927" s="9">
        <f>IFERROR(AVERAGEIFS(P:P,$H:$H,"&lt;="&amp;$T4927,$I:$I,"&gt;="&amp;$T4927),"")</f>
        <v>2.9721746911328308E-2</v>
      </c>
      <c r="Z4927" s="9">
        <f>IFERROR(AVERAGEIFS(Q:Q,$H:$H,"&lt;="&amp;$T4927,$I:$I,"&gt;="&amp;$T4927),"")</f>
        <v>6.0331666666666672E-2</v>
      </c>
    </row>
    <row r="4928" spans="10:26" ht="19" x14ac:dyDescent="0.25">
      <c r="J4928"/>
      <c r="K4928"/>
      <c r="T4928" s="5">
        <f t="shared" si="96"/>
        <v>43279</v>
      </c>
      <c r="U4928" s="9">
        <f>IFERROR(AVERAGEIFS(L:L,$H:$H,"&lt;="&amp;$T4928,$I:$I,"&gt;="&amp;$T4928),"")</f>
        <v>1.604861219461351E-4</v>
      </c>
      <c r="V4928" s="9">
        <f>IFERROR(AVERAGEIFS(M:M,$H:$H,"&lt;="&amp;$T4928,$I:$I,"&gt;="&amp;$T4928),"")</f>
        <v>1.1239467278924406E-3</v>
      </c>
      <c r="W4928" s="9">
        <f>IFERROR(AVERAGEIFS(N:N,$H:$H,"&lt;="&amp;$T4928,$I:$I,"&gt;="&amp;$T4928),"")</f>
        <v>4.8930541067257766E-3</v>
      </c>
      <c r="X4928" s="9">
        <f>IFERROR(AVERAGEIFS(O:O,$H:$H,"&lt;="&amp;$T4928,$I:$I,"&gt;="&amp;$T4928),"")</f>
        <v>1.4751488095653983E-2</v>
      </c>
      <c r="Y4928" s="9">
        <f>IFERROR(AVERAGEIFS(P:P,$H:$H,"&lt;="&amp;$T4928,$I:$I,"&gt;="&amp;$T4928),"")</f>
        <v>2.9721746911328308E-2</v>
      </c>
      <c r="Z4928" s="9">
        <f>IFERROR(AVERAGEIFS(Q:Q,$H:$H,"&lt;="&amp;$T4928,$I:$I,"&gt;="&amp;$T4928),"")</f>
        <v>6.0331666666666672E-2</v>
      </c>
    </row>
    <row r="4929" spans="10:26" ht="19" x14ac:dyDescent="0.25">
      <c r="J4929"/>
      <c r="K4929"/>
      <c r="T4929" s="5">
        <f t="shared" si="96"/>
        <v>43280</v>
      </c>
      <c r="U4929" s="9">
        <f>IFERROR(AVERAGEIFS(L:L,$H:$H,"&lt;="&amp;$T4929,$I:$I,"&gt;="&amp;$T4929),"")</f>
        <v>1.6033403422955914E-4</v>
      </c>
      <c r="V4929" s="9">
        <f>IFERROR(AVERAGEIFS(M:M,$H:$H,"&lt;="&amp;$T4929,$I:$I,"&gt;="&amp;$T4929),"")</f>
        <v>1.122881108086556E-3</v>
      </c>
      <c r="W4929" s="9">
        <f>IFERROR(AVERAGEIFS(N:N,$H:$H,"&lt;="&amp;$T4929,$I:$I,"&gt;="&amp;$T4929),"")</f>
        <v>4.888406638604092E-3</v>
      </c>
      <c r="X4929" s="9">
        <f>IFERROR(AVERAGEIFS(O:O,$H:$H,"&lt;="&amp;$T4929,$I:$I,"&gt;="&amp;$T4929),"")</f>
        <v>1.4737411559812211E-2</v>
      </c>
      <c r="Y4929" s="9">
        <f>IFERROR(AVERAGEIFS(P:P,$H:$H,"&lt;="&amp;$T4929,$I:$I,"&gt;="&amp;$T4929),"")</f>
        <v>2.9693186583380229E-2</v>
      </c>
      <c r="Z4929" s="9">
        <f>IFERROR(AVERAGEIFS(Q:Q,$H:$H,"&lt;="&amp;$T4929,$I:$I,"&gt;="&amp;$T4929),"")</f>
        <v>6.0272881355932201E-2</v>
      </c>
    </row>
    <row r="4930" spans="10:26" ht="19" x14ac:dyDescent="0.25">
      <c r="J4930"/>
      <c r="K4930"/>
      <c r="T4930" s="5">
        <f t="shared" si="96"/>
        <v>43281</v>
      </c>
      <c r="U4930" s="9">
        <f>IFERROR(AVERAGEIFS(L:L,$H:$H,"&lt;="&amp;$T4930,$I:$I,"&gt;="&amp;$T4930),"")</f>
        <v>1.6033403422955914E-4</v>
      </c>
      <c r="V4930" s="9">
        <f>IFERROR(AVERAGEIFS(M:M,$H:$H,"&lt;="&amp;$T4930,$I:$I,"&gt;="&amp;$T4930),"")</f>
        <v>1.122881108086556E-3</v>
      </c>
      <c r="W4930" s="9">
        <f>IFERROR(AVERAGEIFS(N:N,$H:$H,"&lt;="&amp;$T4930,$I:$I,"&gt;="&amp;$T4930),"")</f>
        <v>4.888406638604092E-3</v>
      </c>
      <c r="X4930" s="9">
        <f>IFERROR(AVERAGEIFS(O:O,$H:$H,"&lt;="&amp;$T4930,$I:$I,"&gt;="&amp;$T4930),"")</f>
        <v>1.4737411559812211E-2</v>
      </c>
      <c r="Y4930" s="9">
        <f>IFERROR(AVERAGEIFS(P:P,$H:$H,"&lt;="&amp;$T4930,$I:$I,"&gt;="&amp;$T4930),"")</f>
        <v>2.9693186583380229E-2</v>
      </c>
      <c r="Z4930" s="9">
        <f>IFERROR(AVERAGEIFS(Q:Q,$H:$H,"&lt;="&amp;$T4930,$I:$I,"&gt;="&amp;$T4930),"")</f>
        <v>6.0272881355932201E-2</v>
      </c>
    </row>
    <row r="4931" spans="10:26" ht="19" x14ac:dyDescent="0.25">
      <c r="J4931"/>
      <c r="K4931"/>
      <c r="T4931" s="5">
        <f t="shared" si="96"/>
        <v>43282</v>
      </c>
      <c r="U4931" s="9">
        <f>IFERROR(AVERAGEIFS(L:L,$H:$H,"&lt;="&amp;$T4931,$I:$I,"&gt;="&amp;$T4931),"")</f>
        <v>1.6033403422955914E-4</v>
      </c>
      <c r="V4931" s="9">
        <f>IFERROR(AVERAGEIFS(M:M,$H:$H,"&lt;="&amp;$T4931,$I:$I,"&gt;="&amp;$T4931),"")</f>
        <v>1.122881108086556E-3</v>
      </c>
      <c r="W4931" s="9">
        <f>IFERROR(AVERAGEIFS(N:N,$H:$H,"&lt;="&amp;$T4931,$I:$I,"&gt;="&amp;$T4931),"")</f>
        <v>4.888406638604092E-3</v>
      </c>
      <c r="X4931" s="9">
        <f>IFERROR(AVERAGEIFS(O:O,$H:$H,"&lt;="&amp;$T4931,$I:$I,"&gt;="&amp;$T4931),"")</f>
        <v>1.4737411559812211E-2</v>
      </c>
      <c r="Y4931" s="9">
        <f>IFERROR(AVERAGEIFS(P:P,$H:$H,"&lt;="&amp;$T4931,$I:$I,"&gt;="&amp;$T4931),"")</f>
        <v>2.9693186583380229E-2</v>
      </c>
      <c r="Z4931" s="9">
        <f>IFERROR(AVERAGEIFS(Q:Q,$H:$H,"&lt;="&amp;$T4931,$I:$I,"&gt;="&amp;$T4931),"")</f>
        <v>6.0272881355932201E-2</v>
      </c>
    </row>
    <row r="4932" spans="10:26" ht="19" x14ac:dyDescent="0.25">
      <c r="J4932"/>
      <c r="K4932"/>
      <c r="T4932" s="5">
        <f t="shared" ref="T4932:T4995" si="97">T4931+1</f>
        <v>43283</v>
      </c>
      <c r="U4932" s="9">
        <f>IFERROR(AVERAGEIFS(L:L,$H:$H,"&lt;="&amp;$T4932,$I:$I,"&gt;="&amp;$T4932),"")</f>
        <v>1.6033403422955914E-4</v>
      </c>
      <c r="V4932" s="9">
        <f>IFERROR(AVERAGEIFS(M:M,$H:$H,"&lt;="&amp;$T4932,$I:$I,"&gt;="&amp;$T4932),"")</f>
        <v>1.122881108086556E-3</v>
      </c>
      <c r="W4932" s="9">
        <f>IFERROR(AVERAGEIFS(N:N,$H:$H,"&lt;="&amp;$T4932,$I:$I,"&gt;="&amp;$T4932),"")</f>
        <v>4.888406638604092E-3</v>
      </c>
      <c r="X4932" s="9">
        <f>IFERROR(AVERAGEIFS(O:O,$H:$H,"&lt;="&amp;$T4932,$I:$I,"&gt;="&amp;$T4932),"")</f>
        <v>1.4737411559812211E-2</v>
      </c>
      <c r="Y4932" s="9">
        <f>IFERROR(AVERAGEIFS(P:P,$H:$H,"&lt;="&amp;$T4932,$I:$I,"&gt;="&amp;$T4932),"")</f>
        <v>2.9693186583380229E-2</v>
      </c>
      <c r="Z4932" s="9">
        <f>IFERROR(AVERAGEIFS(Q:Q,$H:$H,"&lt;="&amp;$T4932,$I:$I,"&gt;="&amp;$T4932),"")</f>
        <v>6.0272881355932201E-2</v>
      </c>
    </row>
    <row r="4933" spans="10:26" ht="19" x14ac:dyDescent="0.25">
      <c r="J4933"/>
      <c r="K4933"/>
      <c r="T4933" s="5">
        <f t="shared" si="97"/>
        <v>43284</v>
      </c>
      <c r="U4933" s="9">
        <f>IFERROR(AVERAGEIFS(L:L,$H:$H,"&lt;="&amp;$T4933,$I:$I,"&gt;="&amp;$T4933),"")</f>
        <v>1.6033403422955914E-4</v>
      </c>
      <c r="V4933" s="9">
        <f>IFERROR(AVERAGEIFS(M:M,$H:$H,"&lt;="&amp;$T4933,$I:$I,"&gt;="&amp;$T4933),"")</f>
        <v>1.122881108086556E-3</v>
      </c>
      <c r="W4933" s="9">
        <f>IFERROR(AVERAGEIFS(N:N,$H:$H,"&lt;="&amp;$T4933,$I:$I,"&gt;="&amp;$T4933),"")</f>
        <v>4.888406638604092E-3</v>
      </c>
      <c r="X4933" s="9">
        <f>IFERROR(AVERAGEIFS(O:O,$H:$H,"&lt;="&amp;$T4933,$I:$I,"&gt;="&amp;$T4933),"")</f>
        <v>1.4737411559812211E-2</v>
      </c>
      <c r="Y4933" s="9">
        <f>IFERROR(AVERAGEIFS(P:P,$H:$H,"&lt;="&amp;$T4933,$I:$I,"&gt;="&amp;$T4933),"")</f>
        <v>2.9693186583380229E-2</v>
      </c>
      <c r="Z4933" s="9">
        <f>IFERROR(AVERAGEIFS(Q:Q,$H:$H,"&lt;="&amp;$T4933,$I:$I,"&gt;="&amp;$T4933),"")</f>
        <v>6.0272881355932201E-2</v>
      </c>
    </row>
    <row r="4934" spans="10:26" ht="19" x14ac:dyDescent="0.25">
      <c r="J4934"/>
      <c r="K4934"/>
      <c r="T4934" s="5">
        <f t="shared" si="97"/>
        <v>43285</v>
      </c>
      <c r="U4934" s="9">
        <f>IFERROR(AVERAGEIFS(L:L,$H:$H,"&lt;="&amp;$T4934,$I:$I,"&gt;="&amp;$T4934),"")</f>
        <v>1.6033403422955914E-4</v>
      </c>
      <c r="V4934" s="9">
        <f>IFERROR(AVERAGEIFS(M:M,$H:$H,"&lt;="&amp;$T4934,$I:$I,"&gt;="&amp;$T4934),"")</f>
        <v>1.122881108086556E-3</v>
      </c>
      <c r="W4934" s="9">
        <f>IFERROR(AVERAGEIFS(N:N,$H:$H,"&lt;="&amp;$T4934,$I:$I,"&gt;="&amp;$T4934),"")</f>
        <v>4.888406638604092E-3</v>
      </c>
      <c r="X4934" s="9">
        <f>IFERROR(AVERAGEIFS(O:O,$H:$H,"&lt;="&amp;$T4934,$I:$I,"&gt;="&amp;$T4934),"")</f>
        <v>1.4737411559812211E-2</v>
      </c>
      <c r="Y4934" s="9">
        <f>IFERROR(AVERAGEIFS(P:P,$H:$H,"&lt;="&amp;$T4934,$I:$I,"&gt;="&amp;$T4934),"")</f>
        <v>2.9693186583380229E-2</v>
      </c>
      <c r="Z4934" s="9">
        <f>IFERROR(AVERAGEIFS(Q:Q,$H:$H,"&lt;="&amp;$T4934,$I:$I,"&gt;="&amp;$T4934),"")</f>
        <v>6.0272881355932201E-2</v>
      </c>
    </row>
    <row r="4935" spans="10:26" ht="19" x14ac:dyDescent="0.25">
      <c r="J4935"/>
      <c r="K4935"/>
      <c r="T4935" s="5">
        <f t="shared" si="97"/>
        <v>43286</v>
      </c>
      <c r="U4935" s="9">
        <f>IFERROR(AVERAGEIFS(L:L,$H:$H,"&lt;="&amp;$T4935,$I:$I,"&gt;="&amp;$T4935),"")</f>
        <v>1.6052335156926898E-4</v>
      </c>
      <c r="V4935" s="9">
        <f>IFERROR(AVERAGEIFS(M:M,$H:$H,"&lt;="&amp;$T4935,$I:$I,"&gt;="&amp;$T4935),"")</f>
        <v>1.1242075351364216E-3</v>
      </c>
      <c r="W4935" s="9">
        <f>IFERROR(AVERAGEIFS(N:N,$H:$H,"&lt;="&amp;$T4935,$I:$I,"&gt;="&amp;$T4935),"")</f>
        <v>4.894190772031794E-3</v>
      </c>
      <c r="X4935" s="9">
        <f>IFERROR(AVERAGEIFS(O:O,$H:$H,"&lt;="&amp;$T4935,$I:$I,"&gt;="&amp;$T4935),"")</f>
        <v>1.4754924691677556E-2</v>
      </c>
      <c r="Y4935" s="9">
        <f>IFERROR(AVERAGEIFS(P:P,$H:$H,"&lt;="&amp;$T4935,$I:$I,"&gt;="&amp;$T4935),"")</f>
        <v>2.9728700640188184E-2</v>
      </c>
      <c r="Z4935" s="9">
        <f>IFERROR(AVERAGEIFS(Q:Q,$H:$H,"&lt;="&amp;$T4935,$I:$I,"&gt;="&amp;$T4935),"")</f>
        <v>6.0345901639344258E-2</v>
      </c>
    </row>
    <row r="4936" spans="10:26" ht="19" x14ac:dyDescent="0.25">
      <c r="J4936"/>
      <c r="K4936"/>
      <c r="T4936" s="5">
        <f t="shared" si="97"/>
        <v>43287</v>
      </c>
      <c r="U4936" s="9">
        <f>IFERROR(AVERAGEIFS(L:L,$H:$H,"&lt;="&amp;$T4936,$I:$I,"&gt;="&amp;$T4936),"")</f>
        <v>1.6052335156926898E-4</v>
      </c>
      <c r="V4936" s="9">
        <f>IFERROR(AVERAGEIFS(M:M,$H:$H,"&lt;="&amp;$T4936,$I:$I,"&gt;="&amp;$T4936),"")</f>
        <v>1.1242075351364216E-3</v>
      </c>
      <c r="W4936" s="9">
        <f>IFERROR(AVERAGEIFS(N:N,$H:$H,"&lt;="&amp;$T4936,$I:$I,"&gt;="&amp;$T4936),"")</f>
        <v>4.894190772031794E-3</v>
      </c>
      <c r="X4936" s="9">
        <f>IFERROR(AVERAGEIFS(O:O,$H:$H,"&lt;="&amp;$T4936,$I:$I,"&gt;="&amp;$T4936),"")</f>
        <v>1.4754924691677556E-2</v>
      </c>
      <c r="Y4936" s="9">
        <f>IFERROR(AVERAGEIFS(P:P,$H:$H,"&lt;="&amp;$T4936,$I:$I,"&gt;="&amp;$T4936),"")</f>
        <v>2.9728700640188184E-2</v>
      </c>
      <c r="Z4936" s="9">
        <f>IFERROR(AVERAGEIFS(Q:Q,$H:$H,"&lt;="&amp;$T4936,$I:$I,"&gt;="&amp;$T4936),"")</f>
        <v>6.0345901639344258E-2</v>
      </c>
    </row>
    <row r="4937" spans="10:26" ht="19" x14ac:dyDescent="0.25">
      <c r="J4937"/>
      <c r="K4937"/>
      <c r="T4937" s="5">
        <f t="shared" si="97"/>
        <v>43288</v>
      </c>
      <c r="U4937" s="9">
        <f>IFERROR(AVERAGEIFS(L:L,$H:$H,"&lt;="&amp;$T4937,$I:$I,"&gt;="&amp;$T4937),"")</f>
        <v>1.6057363253505063E-4</v>
      </c>
      <c r="V4937" s="9">
        <f>IFERROR(AVERAGEIFS(M:M,$H:$H,"&lt;="&amp;$T4937,$I:$I,"&gt;="&amp;$T4937),"")</f>
        <v>1.1245597576157139E-3</v>
      </c>
      <c r="W4937" s="9">
        <f>IFERROR(AVERAGEIFS(N:N,$H:$H,"&lt;="&amp;$T4937,$I:$I,"&gt;="&amp;$T4937),"")</f>
        <v>4.8957256062589103E-3</v>
      </c>
      <c r="X4937" s="9">
        <f>IFERROR(AVERAGEIFS(O:O,$H:$H,"&lt;="&amp;$T4937,$I:$I,"&gt;="&amp;$T4937),"")</f>
        <v>1.4759563205914102E-2</v>
      </c>
      <c r="Y4937" s="9">
        <f>IFERROR(AVERAGEIFS(P:P,$H:$H,"&lt;="&amp;$T4937,$I:$I,"&gt;="&amp;$T4937),"")</f>
        <v>2.9738080566739E-2</v>
      </c>
      <c r="Z4937" s="9">
        <f>IFERROR(AVERAGEIFS(Q:Q,$H:$H,"&lt;="&amp;$T4937,$I:$I,"&gt;="&amp;$T4937),"")</f>
        <v>6.0365079365079365E-2</v>
      </c>
    </row>
    <row r="4938" spans="10:26" ht="19" x14ac:dyDescent="0.25">
      <c r="J4938"/>
      <c r="K4938"/>
      <c r="T4938" s="5">
        <f t="shared" si="97"/>
        <v>43289</v>
      </c>
      <c r="U4938" s="9">
        <f>IFERROR(AVERAGEIFS(L:L,$H:$H,"&lt;="&amp;$T4938,$I:$I,"&gt;="&amp;$T4938),"")</f>
        <v>1.6057363253505063E-4</v>
      </c>
      <c r="V4938" s="9">
        <f>IFERROR(AVERAGEIFS(M:M,$H:$H,"&lt;="&amp;$T4938,$I:$I,"&gt;="&amp;$T4938),"")</f>
        <v>1.1245597576157139E-3</v>
      </c>
      <c r="W4938" s="9">
        <f>IFERROR(AVERAGEIFS(N:N,$H:$H,"&lt;="&amp;$T4938,$I:$I,"&gt;="&amp;$T4938),"")</f>
        <v>4.8957256062589103E-3</v>
      </c>
      <c r="X4938" s="9">
        <f>IFERROR(AVERAGEIFS(O:O,$H:$H,"&lt;="&amp;$T4938,$I:$I,"&gt;="&amp;$T4938),"")</f>
        <v>1.4759563205914102E-2</v>
      </c>
      <c r="Y4938" s="9">
        <f>IFERROR(AVERAGEIFS(P:P,$H:$H,"&lt;="&amp;$T4938,$I:$I,"&gt;="&amp;$T4938),"")</f>
        <v>2.9738080566739E-2</v>
      </c>
      <c r="Z4938" s="9">
        <f>IFERROR(AVERAGEIFS(Q:Q,$H:$H,"&lt;="&amp;$T4938,$I:$I,"&gt;="&amp;$T4938),"")</f>
        <v>6.0365079365079365E-2</v>
      </c>
    </row>
    <row r="4939" spans="10:26" ht="19" x14ac:dyDescent="0.25">
      <c r="J4939"/>
      <c r="K4939"/>
      <c r="T4939" s="5">
        <f t="shared" si="97"/>
        <v>43290</v>
      </c>
      <c r="U4939" s="9">
        <f>IFERROR(AVERAGEIFS(L:L,$H:$H,"&lt;="&amp;$T4939,$I:$I,"&gt;="&amp;$T4939),"")</f>
        <v>1.6057363253505063E-4</v>
      </c>
      <c r="V4939" s="9">
        <f>IFERROR(AVERAGEIFS(M:M,$H:$H,"&lt;="&amp;$T4939,$I:$I,"&gt;="&amp;$T4939),"")</f>
        <v>1.1245597576157139E-3</v>
      </c>
      <c r="W4939" s="9">
        <f>IFERROR(AVERAGEIFS(N:N,$H:$H,"&lt;="&amp;$T4939,$I:$I,"&gt;="&amp;$T4939),"")</f>
        <v>4.8957256062589103E-3</v>
      </c>
      <c r="X4939" s="9">
        <f>IFERROR(AVERAGEIFS(O:O,$H:$H,"&lt;="&amp;$T4939,$I:$I,"&gt;="&amp;$T4939),"")</f>
        <v>1.4759563205914102E-2</v>
      </c>
      <c r="Y4939" s="9">
        <f>IFERROR(AVERAGEIFS(P:P,$H:$H,"&lt;="&amp;$T4939,$I:$I,"&gt;="&amp;$T4939),"")</f>
        <v>2.9738080566739E-2</v>
      </c>
      <c r="Z4939" s="9">
        <f>IFERROR(AVERAGEIFS(Q:Q,$H:$H,"&lt;="&amp;$T4939,$I:$I,"&gt;="&amp;$T4939),"")</f>
        <v>6.0365079365079365E-2</v>
      </c>
    </row>
    <row r="4940" spans="10:26" ht="19" x14ac:dyDescent="0.25">
      <c r="J4940"/>
      <c r="K4940"/>
      <c r="T4940" s="5">
        <f t="shared" si="97"/>
        <v>43291</v>
      </c>
      <c r="U4940" s="9">
        <f>IFERROR(AVERAGEIFS(L:L,$H:$H,"&lt;="&amp;$T4940,$I:$I,"&gt;="&amp;$T4940),"")</f>
        <v>1.6057363253505063E-4</v>
      </c>
      <c r="V4940" s="9">
        <f>IFERROR(AVERAGEIFS(M:M,$H:$H,"&lt;="&amp;$T4940,$I:$I,"&gt;="&amp;$T4940),"")</f>
        <v>1.1245597576157139E-3</v>
      </c>
      <c r="W4940" s="9">
        <f>IFERROR(AVERAGEIFS(N:N,$H:$H,"&lt;="&amp;$T4940,$I:$I,"&gt;="&amp;$T4940),"")</f>
        <v>4.8957256062589103E-3</v>
      </c>
      <c r="X4940" s="9">
        <f>IFERROR(AVERAGEIFS(O:O,$H:$H,"&lt;="&amp;$T4940,$I:$I,"&gt;="&amp;$T4940),"")</f>
        <v>1.4759563205914102E-2</v>
      </c>
      <c r="Y4940" s="9">
        <f>IFERROR(AVERAGEIFS(P:P,$H:$H,"&lt;="&amp;$T4940,$I:$I,"&gt;="&amp;$T4940),"")</f>
        <v>2.9738080566739E-2</v>
      </c>
      <c r="Z4940" s="9">
        <f>IFERROR(AVERAGEIFS(Q:Q,$H:$H,"&lt;="&amp;$T4940,$I:$I,"&gt;="&amp;$T4940),"")</f>
        <v>6.0365079365079365E-2</v>
      </c>
    </row>
    <row r="4941" spans="10:26" ht="19" x14ac:dyDescent="0.25">
      <c r="J4941"/>
      <c r="K4941"/>
      <c r="T4941" s="5">
        <f t="shared" si="97"/>
        <v>43292</v>
      </c>
      <c r="U4941" s="9">
        <f>IFERROR(AVERAGEIFS(L:L,$H:$H,"&lt;="&amp;$T4941,$I:$I,"&gt;="&amp;$T4941),"")</f>
        <v>1.6078360787939407E-4</v>
      </c>
      <c r="V4941" s="9">
        <f>IFERROR(AVERAGEIFS(M:M,$H:$H,"&lt;="&amp;$T4941,$I:$I,"&gt;="&amp;$T4941),"")</f>
        <v>1.1260309480551865E-3</v>
      </c>
      <c r="W4941" s="9">
        <f>IFERROR(AVERAGEIFS(N:N,$H:$H,"&lt;="&amp;$T4941,$I:$I,"&gt;="&amp;$T4941),"")</f>
        <v>4.9021414466421829E-3</v>
      </c>
      <c r="X4941" s="9">
        <f>IFERROR(AVERAGEIFS(O:O,$H:$H,"&lt;="&amp;$T4941,$I:$I,"&gt;="&amp;$T4941),"")</f>
        <v>1.4778992468386454E-2</v>
      </c>
      <c r="Y4941" s="9">
        <f>IFERROR(AVERAGEIFS(P:P,$H:$H,"&lt;="&amp;$T4941,$I:$I,"&gt;="&amp;$T4941),"")</f>
        <v>2.977749077582461E-2</v>
      </c>
      <c r="Z4941" s="9">
        <f>IFERROR(AVERAGEIFS(Q:Q,$H:$H,"&lt;="&amp;$T4941,$I:$I,"&gt;="&amp;$T4941),"")</f>
        <v>6.0446153846153837E-2</v>
      </c>
    </row>
    <row r="4942" spans="10:26" ht="19" x14ac:dyDescent="0.25">
      <c r="J4942"/>
      <c r="K4942"/>
      <c r="T4942" s="5">
        <f t="shared" si="97"/>
        <v>43293</v>
      </c>
      <c r="U4942" s="9">
        <f>IFERROR(AVERAGEIFS(L:L,$H:$H,"&lt;="&amp;$T4942,$I:$I,"&gt;="&amp;$T4942),"")</f>
        <v>1.6078360787939407E-4</v>
      </c>
      <c r="V4942" s="9">
        <f>IFERROR(AVERAGEIFS(M:M,$H:$H,"&lt;="&amp;$T4942,$I:$I,"&gt;="&amp;$T4942),"")</f>
        <v>1.1260309480551865E-3</v>
      </c>
      <c r="W4942" s="9">
        <f>IFERROR(AVERAGEIFS(N:N,$H:$H,"&lt;="&amp;$T4942,$I:$I,"&gt;="&amp;$T4942),"")</f>
        <v>4.9021414466421829E-3</v>
      </c>
      <c r="X4942" s="9">
        <f>IFERROR(AVERAGEIFS(O:O,$H:$H,"&lt;="&amp;$T4942,$I:$I,"&gt;="&amp;$T4942),"")</f>
        <v>1.4778992468386454E-2</v>
      </c>
      <c r="Y4942" s="9">
        <f>IFERROR(AVERAGEIFS(P:P,$H:$H,"&lt;="&amp;$T4942,$I:$I,"&gt;="&amp;$T4942),"")</f>
        <v>2.977749077582461E-2</v>
      </c>
      <c r="Z4942" s="9">
        <f>IFERROR(AVERAGEIFS(Q:Q,$H:$H,"&lt;="&amp;$T4942,$I:$I,"&gt;="&amp;$T4942),"")</f>
        <v>6.0446153846153837E-2</v>
      </c>
    </row>
    <row r="4943" spans="10:26" ht="19" x14ac:dyDescent="0.25">
      <c r="J4943"/>
      <c r="K4943"/>
      <c r="T4943" s="5">
        <f t="shared" si="97"/>
        <v>43294</v>
      </c>
      <c r="U4943" s="9">
        <f>IFERROR(AVERAGEIFS(L:L,$H:$H,"&lt;="&amp;$T4943,$I:$I,"&gt;="&amp;$T4943),"")</f>
        <v>1.6100796809232347E-4</v>
      </c>
      <c r="V4943" s="9">
        <f>IFERROR(AVERAGEIFS(M:M,$H:$H,"&lt;="&amp;$T4943,$I:$I,"&gt;="&amp;$T4943),"")</f>
        <v>1.1276029418630647E-3</v>
      </c>
      <c r="W4943" s="9">
        <f>IFERROR(AVERAGEIFS(N:N,$H:$H,"&lt;="&amp;$T4943,$I:$I,"&gt;="&amp;$T4943),"")</f>
        <v>4.9089971599075889E-3</v>
      </c>
      <c r="X4943" s="9">
        <f>IFERROR(AVERAGEIFS(O:O,$H:$H,"&lt;="&amp;$T4943,$I:$I,"&gt;="&amp;$T4943),"")</f>
        <v>1.4799755941435178E-2</v>
      </c>
      <c r="Y4943" s="9">
        <f>IFERROR(AVERAGEIFS(P:P,$H:$H,"&lt;="&amp;$T4943,$I:$I,"&gt;="&amp;$T4943),"")</f>
        <v>2.9819613781122977E-2</v>
      </c>
      <c r="Z4943" s="9">
        <f>IFERROR(AVERAGEIFS(Q:Q,$H:$H,"&lt;="&amp;$T4943,$I:$I,"&gt;="&amp;$T4943),"")</f>
        <v>6.0532835820895518E-2</v>
      </c>
    </row>
    <row r="4944" spans="10:26" ht="19" x14ac:dyDescent="0.25">
      <c r="J4944"/>
      <c r="K4944"/>
      <c r="T4944" s="5">
        <f t="shared" si="97"/>
        <v>43295</v>
      </c>
      <c r="U4944" s="9">
        <f>IFERROR(AVERAGEIFS(L:L,$H:$H,"&lt;="&amp;$T4944,$I:$I,"&gt;="&amp;$T4944),"")</f>
        <v>1.6100796809232347E-4</v>
      </c>
      <c r="V4944" s="9">
        <f>IFERROR(AVERAGEIFS(M:M,$H:$H,"&lt;="&amp;$T4944,$I:$I,"&gt;="&amp;$T4944),"")</f>
        <v>1.1276029418630647E-3</v>
      </c>
      <c r="W4944" s="9">
        <f>IFERROR(AVERAGEIFS(N:N,$H:$H,"&lt;="&amp;$T4944,$I:$I,"&gt;="&amp;$T4944),"")</f>
        <v>4.9089971599075889E-3</v>
      </c>
      <c r="X4944" s="9">
        <f>IFERROR(AVERAGEIFS(O:O,$H:$H,"&lt;="&amp;$T4944,$I:$I,"&gt;="&amp;$T4944),"")</f>
        <v>1.4799755941435178E-2</v>
      </c>
      <c r="Y4944" s="9">
        <f>IFERROR(AVERAGEIFS(P:P,$H:$H,"&lt;="&amp;$T4944,$I:$I,"&gt;="&amp;$T4944),"")</f>
        <v>2.9819613781122977E-2</v>
      </c>
      <c r="Z4944" s="9">
        <f>IFERROR(AVERAGEIFS(Q:Q,$H:$H,"&lt;="&amp;$T4944,$I:$I,"&gt;="&amp;$T4944),"")</f>
        <v>6.0532835820895518E-2</v>
      </c>
    </row>
    <row r="4945" spans="10:26" ht="19" x14ac:dyDescent="0.25">
      <c r="J4945"/>
      <c r="K4945"/>
      <c r="T4945" s="5">
        <f t="shared" si="97"/>
        <v>43296</v>
      </c>
      <c r="U4945" s="9">
        <f>IFERROR(AVERAGEIFS(L:L,$H:$H,"&lt;="&amp;$T4945,$I:$I,"&gt;="&amp;$T4945),"")</f>
        <v>1.6100796809232347E-4</v>
      </c>
      <c r="V4945" s="9">
        <f>IFERROR(AVERAGEIFS(M:M,$H:$H,"&lt;="&amp;$T4945,$I:$I,"&gt;="&amp;$T4945),"")</f>
        <v>1.1276029418630647E-3</v>
      </c>
      <c r="W4945" s="9">
        <f>IFERROR(AVERAGEIFS(N:N,$H:$H,"&lt;="&amp;$T4945,$I:$I,"&gt;="&amp;$T4945),"")</f>
        <v>4.9089971599075889E-3</v>
      </c>
      <c r="X4945" s="9">
        <f>IFERROR(AVERAGEIFS(O:O,$H:$H,"&lt;="&amp;$T4945,$I:$I,"&gt;="&amp;$T4945),"")</f>
        <v>1.4799755941435178E-2</v>
      </c>
      <c r="Y4945" s="9">
        <f>IFERROR(AVERAGEIFS(P:P,$H:$H,"&lt;="&amp;$T4945,$I:$I,"&gt;="&amp;$T4945),"")</f>
        <v>2.9819613781122977E-2</v>
      </c>
      <c r="Z4945" s="9">
        <f>IFERROR(AVERAGEIFS(Q:Q,$H:$H,"&lt;="&amp;$T4945,$I:$I,"&gt;="&amp;$T4945),"")</f>
        <v>6.0532835820895518E-2</v>
      </c>
    </row>
    <row r="4946" spans="10:26" ht="19" x14ac:dyDescent="0.25">
      <c r="J4946"/>
      <c r="K4946"/>
      <c r="T4946" s="5">
        <f t="shared" si="97"/>
        <v>43297</v>
      </c>
      <c r="U4946" s="9">
        <f>IFERROR(AVERAGEIFS(L:L,$H:$H,"&lt;="&amp;$T4946,$I:$I,"&gt;="&amp;$T4946),"")</f>
        <v>1.6100796809232347E-4</v>
      </c>
      <c r="V4946" s="9">
        <f>IFERROR(AVERAGEIFS(M:M,$H:$H,"&lt;="&amp;$T4946,$I:$I,"&gt;="&amp;$T4946),"")</f>
        <v>1.1276029418630647E-3</v>
      </c>
      <c r="W4946" s="9">
        <f>IFERROR(AVERAGEIFS(N:N,$H:$H,"&lt;="&amp;$T4946,$I:$I,"&gt;="&amp;$T4946),"")</f>
        <v>4.9089971599075889E-3</v>
      </c>
      <c r="X4946" s="9">
        <f>IFERROR(AVERAGEIFS(O:O,$H:$H,"&lt;="&amp;$T4946,$I:$I,"&gt;="&amp;$T4946),"")</f>
        <v>1.4799755941435178E-2</v>
      </c>
      <c r="Y4946" s="9">
        <f>IFERROR(AVERAGEIFS(P:P,$H:$H,"&lt;="&amp;$T4946,$I:$I,"&gt;="&amp;$T4946),"")</f>
        <v>2.9819613781122977E-2</v>
      </c>
      <c r="Z4946" s="9">
        <f>IFERROR(AVERAGEIFS(Q:Q,$H:$H,"&lt;="&amp;$T4946,$I:$I,"&gt;="&amp;$T4946),"")</f>
        <v>6.0532835820895518E-2</v>
      </c>
    </row>
    <row r="4947" spans="10:26" ht="19" x14ac:dyDescent="0.25">
      <c r="J4947"/>
      <c r="K4947"/>
      <c r="T4947" s="5">
        <f t="shared" si="97"/>
        <v>43298</v>
      </c>
      <c r="U4947" s="9">
        <f>IFERROR(AVERAGEIFS(L:L,$H:$H,"&lt;="&amp;$T4947,$I:$I,"&gt;="&amp;$T4947),"")</f>
        <v>1.6100796809232347E-4</v>
      </c>
      <c r="V4947" s="9">
        <f>IFERROR(AVERAGEIFS(M:M,$H:$H,"&lt;="&amp;$T4947,$I:$I,"&gt;="&amp;$T4947),"")</f>
        <v>1.1276029418630647E-3</v>
      </c>
      <c r="W4947" s="9">
        <f>IFERROR(AVERAGEIFS(N:N,$H:$H,"&lt;="&amp;$T4947,$I:$I,"&gt;="&amp;$T4947),"")</f>
        <v>4.9089971599075889E-3</v>
      </c>
      <c r="X4947" s="9">
        <f>IFERROR(AVERAGEIFS(O:O,$H:$H,"&lt;="&amp;$T4947,$I:$I,"&gt;="&amp;$T4947),"")</f>
        <v>1.4799755941435178E-2</v>
      </c>
      <c r="Y4947" s="9">
        <f>IFERROR(AVERAGEIFS(P:P,$H:$H,"&lt;="&amp;$T4947,$I:$I,"&gt;="&amp;$T4947),"")</f>
        <v>2.9819613781122977E-2</v>
      </c>
      <c r="Z4947" s="9">
        <f>IFERROR(AVERAGEIFS(Q:Q,$H:$H,"&lt;="&amp;$T4947,$I:$I,"&gt;="&amp;$T4947),"")</f>
        <v>6.0532835820895518E-2</v>
      </c>
    </row>
    <row r="4948" spans="10:26" ht="19" x14ac:dyDescent="0.25">
      <c r="J4948"/>
      <c r="K4948"/>
      <c r="T4948" s="5">
        <f t="shared" si="97"/>
        <v>43299</v>
      </c>
      <c r="U4948" s="9">
        <f>IFERROR(AVERAGEIFS(L:L,$H:$H,"&lt;="&amp;$T4948,$I:$I,"&gt;="&amp;$T4948),"")</f>
        <v>1.6113225234426162E-4</v>
      </c>
      <c r="V4948" s="9">
        <f>IFERROR(AVERAGEIFS(M:M,$H:$H,"&lt;="&amp;$T4948,$I:$I,"&gt;="&amp;$T4948),"")</f>
        <v>1.1284737559009554E-3</v>
      </c>
      <c r="W4948" s="9">
        <f>IFERROR(AVERAGEIFS(N:N,$H:$H,"&lt;="&amp;$T4948,$I:$I,"&gt;="&amp;$T4948),"")</f>
        <v>4.9127950652899065E-3</v>
      </c>
      <c r="X4948" s="9">
        <f>IFERROR(AVERAGEIFS(O:O,$H:$H,"&lt;="&amp;$T4948,$I:$I,"&gt;="&amp;$T4948),"")</f>
        <v>1.4811259585095226E-2</v>
      </c>
      <c r="Y4948" s="9">
        <f>IFERROR(AVERAGEIFS(P:P,$H:$H,"&lt;="&amp;$T4948,$I:$I,"&gt;="&amp;$T4948),"")</f>
        <v>2.984295484699271E-2</v>
      </c>
      <c r="Z4948" s="9">
        <f>IFERROR(AVERAGEIFS(Q:Q,$H:$H,"&lt;="&amp;$T4948,$I:$I,"&gt;="&amp;$T4948),"")</f>
        <v>6.0580882352941172E-2</v>
      </c>
    </row>
    <row r="4949" spans="10:26" ht="19" x14ac:dyDescent="0.25">
      <c r="J4949"/>
      <c r="K4949"/>
      <c r="T4949" s="5">
        <f t="shared" si="97"/>
        <v>43300</v>
      </c>
      <c r="U4949" s="9">
        <f>IFERROR(AVERAGEIFS(L:L,$H:$H,"&lt;="&amp;$T4949,$I:$I,"&gt;="&amp;$T4949),"")</f>
        <v>1.6221755866395164E-4</v>
      </c>
      <c r="V4949" s="9">
        <f>IFERROR(AVERAGEIFS(M:M,$H:$H,"&lt;="&amp;$T4949,$I:$I,"&gt;="&amp;$T4949),"")</f>
        <v>1.136077510092865E-3</v>
      </c>
      <c r="W4949" s="9">
        <f>IFERROR(AVERAGEIFS(N:N,$H:$H,"&lt;="&amp;$T4949,$I:$I,"&gt;="&amp;$T4949),"")</f>
        <v>4.9459475235747903E-3</v>
      </c>
      <c r="X4949" s="9">
        <f>IFERROR(AVERAGEIFS(O:O,$H:$H,"&lt;="&amp;$T4949,$I:$I,"&gt;="&amp;$T4949),"")</f>
        <v>1.491159786377471E-2</v>
      </c>
      <c r="Y4949" s="9">
        <f>IFERROR(AVERAGEIFS(P:P,$H:$H,"&lt;="&amp;$T4949,$I:$I,"&gt;="&amp;$T4949),"")</f>
        <v>3.0046303630407861E-2</v>
      </c>
      <c r="Z4949" s="9">
        <f>IFERROR(AVERAGEIFS(Q:Q,$H:$H,"&lt;="&amp;$T4949,$I:$I,"&gt;="&amp;$T4949),"")</f>
        <v>6.0998484848484837E-2</v>
      </c>
    </row>
    <row r="4950" spans="10:26" ht="19" x14ac:dyDescent="0.25">
      <c r="J4950"/>
      <c r="K4950"/>
      <c r="T4950" s="5">
        <f t="shared" si="97"/>
        <v>43301</v>
      </c>
      <c r="U4950" s="9">
        <f>IFERROR(AVERAGEIFS(L:L,$H:$H,"&lt;="&amp;$T4950,$I:$I,"&gt;="&amp;$T4950),"")</f>
        <v>1.6228302319258239E-4</v>
      </c>
      <c r="V4950" s="9">
        <f>IFERROR(AVERAGEIFS(M:M,$H:$H,"&lt;="&amp;$T4950,$I:$I,"&gt;="&amp;$T4950),"")</f>
        <v>1.1365362223972075E-3</v>
      </c>
      <c r="W4950" s="9">
        <f>IFERROR(AVERAGEIFS(N:N,$H:$H,"&lt;="&amp;$T4950,$I:$I,"&gt;="&amp;$T4950),"")</f>
        <v>4.9479485679987476E-3</v>
      </c>
      <c r="X4950" s="9">
        <f>IFERROR(AVERAGEIFS(O:O,$H:$H,"&lt;="&amp;$T4950,$I:$I,"&gt;="&amp;$T4950),"")</f>
        <v>1.4917662451093026E-2</v>
      </c>
      <c r="Y4950" s="9">
        <f>IFERROR(AVERAGEIFS(P:P,$H:$H,"&lt;="&amp;$T4950,$I:$I,"&gt;="&amp;$T4950),"")</f>
        <v>3.0058619509091552E-2</v>
      </c>
      <c r="Z4950" s="9">
        <f>IFERROR(AVERAGEIFS(Q:Q,$H:$H,"&lt;="&amp;$T4950,$I:$I,"&gt;="&amp;$T4950),"")</f>
        <v>6.1023880597014905E-2</v>
      </c>
    </row>
    <row r="4951" spans="10:26" ht="19" x14ac:dyDescent="0.25">
      <c r="J4951"/>
      <c r="K4951"/>
      <c r="T4951" s="5">
        <f t="shared" si="97"/>
        <v>43302</v>
      </c>
      <c r="U4951" s="9">
        <f>IFERROR(AVERAGEIFS(L:L,$H:$H,"&lt;="&amp;$T4951,$I:$I,"&gt;="&amp;$T4951),"")</f>
        <v>1.6228302319258239E-4</v>
      </c>
      <c r="V4951" s="9">
        <f>IFERROR(AVERAGEIFS(M:M,$H:$H,"&lt;="&amp;$T4951,$I:$I,"&gt;="&amp;$T4951),"")</f>
        <v>1.1365362223972075E-3</v>
      </c>
      <c r="W4951" s="9">
        <f>IFERROR(AVERAGEIFS(N:N,$H:$H,"&lt;="&amp;$T4951,$I:$I,"&gt;="&amp;$T4951),"")</f>
        <v>4.9479485679987476E-3</v>
      </c>
      <c r="X4951" s="9">
        <f>IFERROR(AVERAGEIFS(O:O,$H:$H,"&lt;="&amp;$T4951,$I:$I,"&gt;="&amp;$T4951),"")</f>
        <v>1.4917662451093026E-2</v>
      </c>
      <c r="Y4951" s="9">
        <f>IFERROR(AVERAGEIFS(P:P,$H:$H,"&lt;="&amp;$T4951,$I:$I,"&gt;="&amp;$T4951),"")</f>
        <v>3.0058619509091552E-2</v>
      </c>
      <c r="Z4951" s="9">
        <f>IFERROR(AVERAGEIFS(Q:Q,$H:$H,"&lt;="&amp;$T4951,$I:$I,"&gt;="&amp;$T4951),"")</f>
        <v>6.1023880597014905E-2</v>
      </c>
    </row>
    <row r="4952" spans="10:26" ht="19" x14ac:dyDescent="0.25">
      <c r="J4952"/>
      <c r="K4952"/>
      <c r="T4952" s="5">
        <f t="shared" si="97"/>
        <v>43303</v>
      </c>
      <c r="U4952" s="9">
        <f>IFERROR(AVERAGEIFS(L:L,$H:$H,"&lt;="&amp;$T4952,$I:$I,"&gt;="&amp;$T4952),"")</f>
        <v>1.6228302319258239E-4</v>
      </c>
      <c r="V4952" s="9">
        <f>IFERROR(AVERAGEIFS(M:M,$H:$H,"&lt;="&amp;$T4952,$I:$I,"&gt;="&amp;$T4952),"")</f>
        <v>1.1365362223972075E-3</v>
      </c>
      <c r="W4952" s="9">
        <f>IFERROR(AVERAGEIFS(N:N,$H:$H,"&lt;="&amp;$T4952,$I:$I,"&gt;="&amp;$T4952),"")</f>
        <v>4.9479485679987476E-3</v>
      </c>
      <c r="X4952" s="9">
        <f>IFERROR(AVERAGEIFS(O:O,$H:$H,"&lt;="&amp;$T4952,$I:$I,"&gt;="&amp;$T4952),"")</f>
        <v>1.4917662451093026E-2</v>
      </c>
      <c r="Y4952" s="9">
        <f>IFERROR(AVERAGEIFS(P:P,$H:$H,"&lt;="&amp;$T4952,$I:$I,"&gt;="&amp;$T4952),"")</f>
        <v>3.0058619509091552E-2</v>
      </c>
      <c r="Z4952" s="9">
        <f>IFERROR(AVERAGEIFS(Q:Q,$H:$H,"&lt;="&amp;$T4952,$I:$I,"&gt;="&amp;$T4952),"")</f>
        <v>6.1023880597014905E-2</v>
      </c>
    </row>
    <row r="4953" spans="10:26" ht="19" x14ac:dyDescent="0.25">
      <c r="J4953"/>
      <c r="K4953"/>
      <c r="T4953" s="5">
        <f t="shared" si="97"/>
        <v>43304</v>
      </c>
      <c r="U4953" s="9">
        <f>IFERROR(AVERAGEIFS(L:L,$H:$H,"&lt;="&amp;$T4953,$I:$I,"&gt;="&amp;$T4953),"")</f>
        <v>1.6232678006962895E-4</v>
      </c>
      <c r="V4953" s="9">
        <f>IFERROR(AVERAGEIFS(M:M,$H:$H,"&lt;="&amp;$T4953,$I:$I,"&gt;="&amp;$T4953),"")</f>
        <v>1.1368428444113168E-3</v>
      </c>
      <c r="W4953" s="9">
        <f>IFERROR(AVERAGEIFS(N:N,$H:$H,"&lt;="&amp;$T4953,$I:$I,"&gt;="&amp;$T4953),"")</f>
        <v>4.9492864202167336E-3</v>
      </c>
      <c r="X4953" s="9">
        <f>IFERROR(AVERAGEIFS(O:O,$H:$H,"&lt;="&amp;$T4953,$I:$I,"&gt;="&amp;$T4953),"")</f>
        <v>1.4921719240729896E-2</v>
      </c>
      <c r="Y4953" s="9">
        <f>IFERROR(AVERAGEIFS(P:P,$H:$H,"&lt;="&amp;$T4953,$I:$I,"&gt;="&amp;$T4953),"")</f>
        <v>3.0066864521954392E-2</v>
      </c>
      <c r="Z4953" s="9">
        <f>IFERROR(AVERAGEIFS(Q:Q,$H:$H,"&lt;="&amp;$T4953,$I:$I,"&gt;="&amp;$T4953),"")</f>
        <v>6.1040909090909076E-2</v>
      </c>
    </row>
    <row r="4954" spans="10:26" ht="19" x14ac:dyDescent="0.25">
      <c r="J4954"/>
      <c r="K4954"/>
      <c r="T4954" s="5">
        <f t="shared" si="97"/>
        <v>43305</v>
      </c>
      <c r="U4954" s="9">
        <f>IFERROR(AVERAGEIFS(L:L,$H:$H,"&lt;="&amp;$T4954,$I:$I,"&gt;="&amp;$T4954),"")</f>
        <v>1.6232678006962895E-4</v>
      </c>
      <c r="V4954" s="9">
        <f>IFERROR(AVERAGEIFS(M:M,$H:$H,"&lt;="&amp;$T4954,$I:$I,"&gt;="&amp;$T4954),"")</f>
        <v>1.1368428444113168E-3</v>
      </c>
      <c r="W4954" s="9">
        <f>IFERROR(AVERAGEIFS(N:N,$H:$H,"&lt;="&amp;$T4954,$I:$I,"&gt;="&amp;$T4954),"")</f>
        <v>4.9492864202167336E-3</v>
      </c>
      <c r="X4954" s="9">
        <f>IFERROR(AVERAGEIFS(O:O,$H:$H,"&lt;="&amp;$T4954,$I:$I,"&gt;="&amp;$T4954),"")</f>
        <v>1.4921719240729896E-2</v>
      </c>
      <c r="Y4954" s="9">
        <f>IFERROR(AVERAGEIFS(P:P,$H:$H,"&lt;="&amp;$T4954,$I:$I,"&gt;="&amp;$T4954),"")</f>
        <v>3.0066864521954392E-2</v>
      </c>
      <c r="Z4954" s="9">
        <f>IFERROR(AVERAGEIFS(Q:Q,$H:$H,"&lt;="&amp;$T4954,$I:$I,"&gt;="&amp;$T4954),"")</f>
        <v>6.1040909090909076E-2</v>
      </c>
    </row>
    <row r="4955" spans="10:26" ht="19" x14ac:dyDescent="0.25">
      <c r="J4955"/>
      <c r="K4955"/>
      <c r="T4955" s="5">
        <f t="shared" si="97"/>
        <v>43306</v>
      </c>
      <c r="U4955" s="9">
        <f>IFERROR(AVERAGEIFS(L:L,$H:$H,"&lt;="&amp;$T4955,$I:$I,"&gt;="&amp;$T4955),"")</f>
        <v>1.6232678006962895E-4</v>
      </c>
      <c r="V4955" s="9">
        <f>IFERROR(AVERAGEIFS(M:M,$H:$H,"&lt;="&amp;$T4955,$I:$I,"&gt;="&amp;$T4955),"")</f>
        <v>1.1368428444113168E-3</v>
      </c>
      <c r="W4955" s="9">
        <f>IFERROR(AVERAGEIFS(N:N,$H:$H,"&lt;="&amp;$T4955,$I:$I,"&gt;="&amp;$T4955),"")</f>
        <v>4.9492864202167336E-3</v>
      </c>
      <c r="X4955" s="9">
        <f>IFERROR(AVERAGEIFS(O:O,$H:$H,"&lt;="&amp;$T4955,$I:$I,"&gt;="&amp;$T4955),"")</f>
        <v>1.4921719240729896E-2</v>
      </c>
      <c r="Y4955" s="9">
        <f>IFERROR(AVERAGEIFS(P:P,$H:$H,"&lt;="&amp;$T4955,$I:$I,"&gt;="&amp;$T4955),"")</f>
        <v>3.0066864521954392E-2</v>
      </c>
      <c r="Z4955" s="9">
        <f>IFERROR(AVERAGEIFS(Q:Q,$H:$H,"&lt;="&amp;$T4955,$I:$I,"&gt;="&amp;$T4955),"")</f>
        <v>6.1040909090909076E-2</v>
      </c>
    </row>
    <row r="4956" spans="10:26" ht="19" x14ac:dyDescent="0.25">
      <c r="J4956"/>
      <c r="K4956"/>
      <c r="T4956" s="5">
        <f t="shared" si="97"/>
        <v>43307</v>
      </c>
      <c r="U4956" s="9">
        <f>IFERROR(AVERAGEIFS(L:L,$H:$H,"&lt;="&amp;$T4956,$I:$I,"&gt;="&amp;$T4956),"")</f>
        <v>1.6227144557459371E-4</v>
      </c>
      <c r="V4956" s="9">
        <f>IFERROR(AVERAGEIFS(M:M,$H:$H,"&lt;="&amp;$T4956,$I:$I,"&gt;="&amp;$T4956),"")</f>
        <v>1.1364551017216873E-3</v>
      </c>
      <c r="W4956" s="9">
        <f>IFERROR(AVERAGEIFS(N:N,$H:$H,"&lt;="&amp;$T4956,$I:$I,"&gt;="&amp;$T4956),"")</f>
        <v>4.9475947645444785E-3</v>
      </c>
      <c r="X4956" s="9">
        <f>IFERROR(AVERAGEIFS(O:O,$H:$H,"&lt;="&amp;$T4956,$I:$I,"&gt;="&amp;$T4956),"")</f>
        <v>1.4916590724779947E-2</v>
      </c>
      <c r="Y4956" s="9">
        <f>IFERROR(AVERAGEIFS(P:P,$H:$H,"&lt;="&amp;$T4956,$I:$I,"&gt;="&amp;$T4956),"")</f>
        <v>3.0056444732024054E-2</v>
      </c>
      <c r="Z4956" s="9">
        <f>IFERROR(AVERAGEIFS(Q:Q,$H:$H,"&lt;="&amp;$T4956,$I:$I,"&gt;="&amp;$T4956),"")</f>
        <v>6.1019402985074619E-2</v>
      </c>
    </row>
    <row r="4957" spans="10:26" ht="19" x14ac:dyDescent="0.25">
      <c r="J4957"/>
      <c r="K4957"/>
      <c r="T4957" s="5">
        <f t="shared" si="97"/>
        <v>43308</v>
      </c>
      <c r="U4957" s="9">
        <f>IFERROR(AVERAGEIFS(L:L,$H:$H,"&lt;="&amp;$T4957,$I:$I,"&gt;="&amp;$T4957),"")</f>
        <v>1.6227144557459371E-4</v>
      </c>
      <c r="V4957" s="9">
        <f>IFERROR(AVERAGEIFS(M:M,$H:$H,"&lt;="&amp;$T4957,$I:$I,"&gt;="&amp;$T4957),"")</f>
        <v>1.1364551017216873E-3</v>
      </c>
      <c r="W4957" s="9">
        <f>IFERROR(AVERAGEIFS(N:N,$H:$H,"&lt;="&amp;$T4957,$I:$I,"&gt;="&amp;$T4957),"")</f>
        <v>4.9475947645444785E-3</v>
      </c>
      <c r="X4957" s="9">
        <f>IFERROR(AVERAGEIFS(O:O,$H:$H,"&lt;="&amp;$T4957,$I:$I,"&gt;="&amp;$T4957),"")</f>
        <v>1.4916590724779947E-2</v>
      </c>
      <c r="Y4957" s="9">
        <f>IFERROR(AVERAGEIFS(P:P,$H:$H,"&lt;="&amp;$T4957,$I:$I,"&gt;="&amp;$T4957),"")</f>
        <v>3.0056444732024054E-2</v>
      </c>
      <c r="Z4957" s="9">
        <f>IFERROR(AVERAGEIFS(Q:Q,$H:$H,"&lt;="&amp;$T4957,$I:$I,"&gt;="&amp;$T4957),"")</f>
        <v>6.1019402985074619E-2</v>
      </c>
    </row>
    <row r="4958" spans="10:26" ht="19" x14ac:dyDescent="0.25">
      <c r="J4958"/>
      <c r="K4958"/>
      <c r="T4958" s="5">
        <f t="shared" si="97"/>
        <v>43309</v>
      </c>
      <c r="U4958" s="9">
        <f>IFERROR(AVERAGEIFS(L:L,$H:$H,"&lt;="&amp;$T4958,$I:$I,"&gt;="&amp;$T4958),"")</f>
        <v>1.6227144557459371E-4</v>
      </c>
      <c r="V4958" s="9">
        <f>IFERROR(AVERAGEIFS(M:M,$H:$H,"&lt;="&amp;$T4958,$I:$I,"&gt;="&amp;$T4958),"")</f>
        <v>1.1364551017216873E-3</v>
      </c>
      <c r="W4958" s="9">
        <f>IFERROR(AVERAGEIFS(N:N,$H:$H,"&lt;="&amp;$T4958,$I:$I,"&gt;="&amp;$T4958),"")</f>
        <v>4.9475947645444785E-3</v>
      </c>
      <c r="X4958" s="9">
        <f>IFERROR(AVERAGEIFS(O:O,$H:$H,"&lt;="&amp;$T4958,$I:$I,"&gt;="&amp;$T4958),"")</f>
        <v>1.4916590724779947E-2</v>
      </c>
      <c r="Y4958" s="9">
        <f>IFERROR(AVERAGEIFS(P:P,$H:$H,"&lt;="&amp;$T4958,$I:$I,"&gt;="&amp;$T4958),"")</f>
        <v>3.0056444732024054E-2</v>
      </c>
      <c r="Z4958" s="9">
        <f>IFERROR(AVERAGEIFS(Q:Q,$H:$H,"&lt;="&amp;$T4958,$I:$I,"&gt;="&amp;$T4958),"")</f>
        <v>6.1019402985074619E-2</v>
      </c>
    </row>
    <row r="4959" spans="10:26" ht="19" x14ac:dyDescent="0.25">
      <c r="J4959"/>
      <c r="K4959"/>
      <c r="T4959" s="5">
        <f t="shared" si="97"/>
        <v>43310</v>
      </c>
      <c r="U4959" s="9">
        <f>IFERROR(AVERAGEIFS(L:L,$H:$H,"&lt;="&amp;$T4959,$I:$I,"&gt;="&amp;$T4959),"")</f>
        <v>1.6227144557459371E-4</v>
      </c>
      <c r="V4959" s="9">
        <f>IFERROR(AVERAGEIFS(M:M,$H:$H,"&lt;="&amp;$T4959,$I:$I,"&gt;="&amp;$T4959),"")</f>
        <v>1.1364551017216873E-3</v>
      </c>
      <c r="W4959" s="9">
        <f>IFERROR(AVERAGEIFS(N:N,$H:$H,"&lt;="&amp;$T4959,$I:$I,"&gt;="&amp;$T4959),"")</f>
        <v>4.9475947645444785E-3</v>
      </c>
      <c r="X4959" s="9">
        <f>IFERROR(AVERAGEIFS(O:O,$H:$H,"&lt;="&amp;$T4959,$I:$I,"&gt;="&amp;$T4959),"")</f>
        <v>1.4916590724779947E-2</v>
      </c>
      <c r="Y4959" s="9">
        <f>IFERROR(AVERAGEIFS(P:P,$H:$H,"&lt;="&amp;$T4959,$I:$I,"&gt;="&amp;$T4959),"")</f>
        <v>3.0056444732024054E-2</v>
      </c>
      <c r="Z4959" s="9">
        <f>IFERROR(AVERAGEIFS(Q:Q,$H:$H,"&lt;="&amp;$T4959,$I:$I,"&gt;="&amp;$T4959),"")</f>
        <v>6.1019402985074619E-2</v>
      </c>
    </row>
    <row r="4960" spans="10:26" ht="19" x14ac:dyDescent="0.25">
      <c r="J4960"/>
      <c r="K4960"/>
      <c r="T4960" s="5">
        <f t="shared" si="97"/>
        <v>43311</v>
      </c>
      <c r="U4960" s="9">
        <f>IFERROR(AVERAGEIFS(L:L,$H:$H,"&lt;="&amp;$T4960,$I:$I,"&gt;="&amp;$T4960),"")</f>
        <v>1.6227144557459371E-4</v>
      </c>
      <c r="V4960" s="9">
        <f>IFERROR(AVERAGEIFS(M:M,$H:$H,"&lt;="&amp;$T4960,$I:$I,"&gt;="&amp;$T4960),"")</f>
        <v>1.1364551017216873E-3</v>
      </c>
      <c r="W4960" s="9">
        <f>IFERROR(AVERAGEIFS(N:N,$H:$H,"&lt;="&amp;$T4960,$I:$I,"&gt;="&amp;$T4960),"")</f>
        <v>4.9475947645444785E-3</v>
      </c>
      <c r="X4960" s="9">
        <f>IFERROR(AVERAGEIFS(O:O,$H:$H,"&lt;="&amp;$T4960,$I:$I,"&gt;="&amp;$T4960),"")</f>
        <v>1.4916590724779947E-2</v>
      </c>
      <c r="Y4960" s="9">
        <f>IFERROR(AVERAGEIFS(P:P,$H:$H,"&lt;="&amp;$T4960,$I:$I,"&gt;="&amp;$T4960),"")</f>
        <v>3.0056444732024054E-2</v>
      </c>
      <c r="Z4960" s="9">
        <f>IFERROR(AVERAGEIFS(Q:Q,$H:$H,"&lt;="&amp;$T4960,$I:$I,"&gt;="&amp;$T4960),"")</f>
        <v>6.1019402985074619E-2</v>
      </c>
    </row>
    <row r="4961" spans="10:26" ht="19" x14ac:dyDescent="0.25">
      <c r="J4961"/>
      <c r="K4961"/>
      <c r="T4961" s="5">
        <f t="shared" si="97"/>
        <v>43312</v>
      </c>
      <c r="U4961" s="9">
        <f>IFERROR(AVERAGEIFS(L:L,$H:$H,"&lt;="&amp;$T4961,$I:$I,"&gt;="&amp;$T4961),"")</f>
        <v>1.6227144557459371E-4</v>
      </c>
      <c r="V4961" s="9">
        <f>IFERROR(AVERAGEIFS(M:M,$H:$H,"&lt;="&amp;$T4961,$I:$I,"&gt;="&amp;$T4961),"")</f>
        <v>1.1364551017216873E-3</v>
      </c>
      <c r="W4961" s="9">
        <f>IFERROR(AVERAGEIFS(N:N,$H:$H,"&lt;="&amp;$T4961,$I:$I,"&gt;="&amp;$T4961),"")</f>
        <v>4.9475947645444785E-3</v>
      </c>
      <c r="X4961" s="9">
        <f>IFERROR(AVERAGEIFS(O:O,$H:$H,"&lt;="&amp;$T4961,$I:$I,"&gt;="&amp;$T4961),"")</f>
        <v>1.4916590724779947E-2</v>
      </c>
      <c r="Y4961" s="9">
        <f>IFERROR(AVERAGEIFS(P:P,$H:$H,"&lt;="&amp;$T4961,$I:$I,"&gt;="&amp;$T4961),"")</f>
        <v>3.0056444732024054E-2</v>
      </c>
      <c r="Z4961" s="9">
        <f>IFERROR(AVERAGEIFS(Q:Q,$H:$H,"&lt;="&amp;$T4961,$I:$I,"&gt;="&amp;$T4961),"")</f>
        <v>6.1019402985074619E-2</v>
      </c>
    </row>
    <row r="4962" spans="10:26" ht="19" x14ac:dyDescent="0.25">
      <c r="J4962"/>
      <c r="K4962"/>
      <c r="T4962" s="5">
        <f t="shared" si="97"/>
        <v>43313</v>
      </c>
      <c r="U4962" s="9">
        <f>IFERROR(AVERAGEIFS(L:L,$H:$H,"&lt;="&amp;$T4962,$I:$I,"&gt;="&amp;$T4962),"")</f>
        <v>1.6227144557459371E-4</v>
      </c>
      <c r="V4962" s="9">
        <f>IFERROR(AVERAGEIFS(M:M,$H:$H,"&lt;="&amp;$T4962,$I:$I,"&gt;="&amp;$T4962),"")</f>
        <v>1.1364551017216873E-3</v>
      </c>
      <c r="W4962" s="9">
        <f>IFERROR(AVERAGEIFS(N:N,$H:$H,"&lt;="&amp;$T4962,$I:$I,"&gt;="&amp;$T4962),"")</f>
        <v>4.9475947645444785E-3</v>
      </c>
      <c r="X4962" s="9">
        <f>IFERROR(AVERAGEIFS(O:O,$H:$H,"&lt;="&amp;$T4962,$I:$I,"&gt;="&amp;$T4962),"")</f>
        <v>1.4916590724779947E-2</v>
      </c>
      <c r="Y4962" s="9">
        <f>IFERROR(AVERAGEIFS(P:P,$H:$H,"&lt;="&amp;$T4962,$I:$I,"&gt;="&amp;$T4962),"")</f>
        <v>3.0056444732024054E-2</v>
      </c>
      <c r="Z4962" s="9">
        <f>IFERROR(AVERAGEIFS(Q:Q,$H:$H,"&lt;="&amp;$T4962,$I:$I,"&gt;="&amp;$T4962),"")</f>
        <v>6.1019402985074619E-2</v>
      </c>
    </row>
    <row r="4963" spans="10:26" ht="19" x14ac:dyDescent="0.25">
      <c r="J4963"/>
      <c r="K4963"/>
      <c r="T4963" s="5">
        <f t="shared" si="97"/>
        <v>43314</v>
      </c>
      <c r="U4963" s="9">
        <f>IFERROR(AVERAGEIFS(L:L,$H:$H,"&lt;="&amp;$T4963,$I:$I,"&gt;="&amp;$T4963),"")</f>
        <v>1.6226334869057877E-4</v>
      </c>
      <c r="V4963" s="9">
        <f>IFERROR(AVERAGEIFS(M:M,$H:$H,"&lt;="&amp;$T4963,$I:$I,"&gt;="&amp;$T4963),"")</f>
        <v>1.1363983410587295E-3</v>
      </c>
      <c r="W4963" s="9">
        <f>IFERROR(AVERAGEIFS(N:N,$H:$H,"&lt;="&amp;$T4963,$I:$I,"&gt;="&amp;$T4963),"")</f>
        <v>4.9473467228825117E-3</v>
      </c>
      <c r="X4963" s="9">
        <f>IFERROR(AVERAGEIFS(O:O,$H:$H,"&lt;="&amp;$T4963,$I:$I,"&gt;="&amp;$T4963),"")</f>
        <v>1.4915835565660214E-2</v>
      </c>
      <c r="Y4963" s="9">
        <f>IFERROR(AVERAGEIFS(P:P,$H:$H,"&lt;="&amp;$T4963,$I:$I,"&gt;="&amp;$T4963),"")</f>
        <v>3.0054900767828092E-2</v>
      </c>
      <c r="Z4963" s="9">
        <f>IFERROR(AVERAGEIFS(Q:Q,$H:$H,"&lt;="&amp;$T4963,$I:$I,"&gt;="&amp;$T4963),"")</f>
        <v>6.101617647058822E-2</v>
      </c>
    </row>
    <row r="4964" spans="10:26" ht="19" x14ac:dyDescent="0.25">
      <c r="J4964"/>
      <c r="K4964"/>
      <c r="T4964" s="5">
        <f t="shared" si="97"/>
        <v>43315</v>
      </c>
      <c r="U4964" s="9">
        <f>IFERROR(AVERAGEIFS(L:L,$H:$H,"&lt;="&amp;$T4964,$I:$I,"&gt;="&amp;$T4964),"")</f>
        <v>1.6226334869057877E-4</v>
      </c>
      <c r="V4964" s="9">
        <f>IFERROR(AVERAGEIFS(M:M,$H:$H,"&lt;="&amp;$T4964,$I:$I,"&gt;="&amp;$T4964),"")</f>
        <v>1.1363983410587295E-3</v>
      </c>
      <c r="W4964" s="9">
        <f>IFERROR(AVERAGEIFS(N:N,$H:$H,"&lt;="&amp;$T4964,$I:$I,"&gt;="&amp;$T4964),"")</f>
        <v>4.9473467228825117E-3</v>
      </c>
      <c r="X4964" s="9">
        <f>IFERROR(AVERAGEIFS(O:O,$H:$H,"&lt;="&amp;$T4964,$I:$I,"&gt;="&amp;$T4964),"")</f>
        <v>1.4915835565660214E-2</v>
      </c>
      <c r="Y4964" s="9">
        <f>IFERROR(AVERAGEIFS(P:P,$H:$H,"&lt;="&amp;$T4964,$I:$I,"&gt;="&amp;$T4964),"")</f>
        <v>3.0054900767828092E-2</v>
      </c>
      <c r="Z4964" s="9">
        <f>IFERROR(AVERAGEIFS(Q:Q,$H:$H,"&lt;="&amp;$T4964,$I:$I,"&gt;="&amp;$T4964),"")</f>
        <v>6.101617647058822E-2</v>
      </c>
    </row>
    <row r="4965" spans="10:26" ht="19" x14ac:dyDescent="0.25">
      <c r="J4965"/>
      <c r="K4965"/>
      <c r="T4965" s="5">
        <f t="shared" si="97"/>
        <v>43316</v>
      </c>
      <c r="U4965" s="9">
        <f>IFERROR(AVERAGEIFS(L:L,$H:$H,"&lt;="&amp;$T4965,$I:$I,"&gt;="&amp;$T4965),"")</f>
        <v>1.6226334869057877E-4</v>
      </c>
      <c r="V4965" s="9">
        <f>IFERROR(AVERAGEIFS(M:M,$H:$H,"&lt;="&amp;$T4965,$I:$I,"&gt;="&amp;$T4965),"")</f>
        <v>1.1363983410587295E-3</v>
      </c>
      <c r="W4965" s="9">
        <f>IFERROR(AVERAGEIFS(N:N,$H:$H,"&lt;="&amp;$T4965,$I:$I,"&gt;="&amp;$T4965),"")</f>
        <v>4.9473467228825117E-3</v>
      </c>
      <c r="X4965" s="9">
        <f>IFERROR(AVERAGEIFS(O:O,$H:$H,"&lt;="&amp;$T4965,$I:$I,"&gt;="&amp;$T4965),"")</f>
        <v>1.4915835565660214E-2</v>
      </c>
      <c r="Y4965" s="9">
        <f>IFERROR(AVERAGEIFS(P:P,$H:$H,"&lt;="&amp;$T4965,$I:$I,"&gt;="&amp;$T4965),"")</f>
        <v>3.0054900767828092E-2</v>
      </c>
      <c r="Z4965" s="9">
        <f>IFERROR(AVERAGEIFS(Q:Q,$H:$H,"&lt;="&amp;$T4965,$I:$I,"&gt;="&amp;$T4965),"")</f>
        <v>6.101617647058822E-2</v>
      </c>
    </row>
    <row r="4966" spans="10:26" ht="19" x14ac:dyDescent="0.25">
      <c r="J4966"/>
      <c r="K4966"/>
      <c r="T4966" s="5">
        <f t="shared" si="97"/>
        <v>43317</v>
      </c>
      <c r="U4966" s="9">
        <f>IFERROR(AVERAGEIFS(L:L,$H:$H,"&lt;="&amp;$T4966,$I:$I,"&gt;="&amp;$T4966),"")</f>
        <v>1.6226334869057877E-4</v>
      </c>
      <c r="V4966" s="9">
        <f>IFERROR(AVERAGEIFS(M:M,$H:$H,"&lt;="&amp;$T4966,$I:$I,"&gt;="&amp;$T4966),"")</f>
        <v>1.1363983410587295E-3</v>
      </c>
      <c r="W4966" s="9">
        <f>IFERROR(AVERAGEIFS(N:N,$H:$H,"&lt;="&amp;$T4966,$I:$I,"&gt;="&amp;$T4966),"")</f>
        <v>4.9473467228825117E-3</v>
      </c>
      <c r="X4966" s="9">
        <f>IFERROR(AVERAGEIFS(O:O,$H:$H,"&lt;="&amp;$T4966,$I:$I,"&gt;="&amp;$T4966),"")</f>
        <v>1.4915835565660214E-2</v>
      </c>
      <c r="Y4966" s="9">
        <f>IFERROR(AVERAGEIFS(P:P,$H:$H,"&lt;="&amp;$T4966,$I:$I,"&gt;="&amp;$T4966),"")</f>
        <v>3.0054900767828092E-2</v>
      </c>
      <c r="Z4966" s="9">
        <f>IFERROR(AVERAGEIFS(Q:Q,$H:$H,"&lt;="&amp;$T4966,$I:$I,"&gt;="&amp;$T4966),"")</f>
        <v>6.101617647058822E-2</v>
      </c>
    </row>
    <row r="4967" spans="10:26" ht="19" x14ac:dyDescent="0.25">
      <c r="J4967"/>
      <c r="K4967"/>
      <c r="T4967" s="5">
        <f t="shared" si="97"/>
        <v>43318</v>
      </c>
      <c r="U4967" s="9">
        <f>IFERROR(AVERAGEIFS(L:L,$H:$H,"&lt;="&amp;$T4967,$I:$I,"&gt;="&amp;$T4967),"")</f>
        <v>1.6226334869057877E-4</v>
      </c>
      <c r="V4967" s="9">
        <f>IFERROR(AVERAGEIFS(M:M,$H:$H,"&lt;="&amp;$T4967,$I:$I,"&gt;="&amp;$T4967),"")</f>
        <v>1.1363983410587295E-3</v>
      </c>
      <c r="W4967" s="9">
        <f>IFERROR(AVERAGEIFS(N:N,$H:$H,"&lt;="&amp;$T4967,$I:$I,"&gt;="&amp;$T4967),"")</f>
        <v>4.9473467228825117E-3</v>
      </c>
      <c r="X4967" s="9">
        <f>IFERROR(AVERAGEIFS(O:O,$H:$H,"&lt;="&amp;$T4967,$I:$I,"&gt;="&amp;$T4967),"")</f>
        <v>1.4915835565660214E-2</v>
      </c>
      <c r="Y4967" s="9">
        <f>IFERROR(AVERAGEIFS(P:P,$H:$H,"&lt;="&amp;$T4967,$I:$I,"&gt;="&amp;$T4967),"")</f>
        <v>3.0054900767828092E-2</v>
      </c>
      <c r="Z4967" s="9">
        <f>IFERROR(AVERAGEIFS(Q:Q,$H:$H,"&lt;="&amp;$T4967,$I:$I,"&gt;="&amp;$T4967),"")</f>
        <v>6.101617647058822E-2</v>
      </c>
    </row>
    <row r="4968" spans="10:26" ht="19" x14ac:dyDescent="0.25">
      <c r="J4968"/>
      <c r="K4968"/>
      <c r="T4968" s="5">
        <f t="shared" si="97"/>
        <v>43319</v>
      </c>
      <c r="U4968" s="9">
        <f>IFERROR(AVERAGEIFS(L:L,$H:$H,"&lt;="&amp;$T4968,$I:$I,"&gt;="&amp;$T4968),"")</f>
        <v>1.6226334869057877E-4</v>
      </c>
      <c r="V4968" s="9">
        <f>IFERROR(AVERAGEIFS(M:M,$H:$H,"&lt;="&amp;$T4968,$I:$I,"&gt;="&amp;$T4968),"")</f>
        <v>1.1363983410587295E-3</v>
      </c>
      <c r="W4968" s="9">
        <f>IFERROR(AVERAGEIFS(N:N,$H:$H,"&lt;="&amp;$T4968,$I:$I,"&gt;="&amp;$T4968),"")</f>
        <v>4.9473467228825117E-3</v>
      </c>
      <c r="X4968" s="9">
        <f>IFERROR(AVERAGEIFS(O:O,$H:$H,"&lt;="&amp;$T4968,$I:$I,"&gt;="&amp;$T4968),"")</f>
        <v>1.4915835565660214E-2</v>
      </c>
      <c r="Y4968" s="9">
        <f>IFERROR(AVERAGEIFS(P:P,$H:$H,"&lt;="&amp;$T4968,$I:$I,"&gt;="&amp;$T4968),"")</f>
        <v>3.0054900767828092E-2</v>
      </c>
      <c r="Z4968" s="9">
        <f>IFERROR(AVERAGEIFS(Q:Q,$H:$H,"&lt;="&amp;$T4968,$I:$I,"&gt;="&amp;$T4968),"")</f>
        <v>6.101617647058822E-2</v>
      </c>
    </row>
    <row r="4969" spans="10:26" ht="19" x14ac:dyDescent="0.25">
      <c r="J4969"/>
      <c r="K4969"/>
      <c r="T4969" s="5">
        <f t="shared" si="97"/>
        <v>43320</v>
      </c>
      <c r="U4969" s="9">
        <f>IFERROR(AVERAGEIFS(L:L,$H:$H,"&lt;="&amp;$T4969,$I:$I,"&gt;="&amp;$T4969),"")</f>
        <v>1.6225602688737452E-4</v>
      </c>
      <c r="V4969" s="9">
        <f>IFERROR(AVERAGEIFS(M:M,$H:$H,"&lt;="&amp;$T4969,$I:$I,"&gt;="&amp;$T4969),"")</f>
        <v>1.1363470658060607E-3</v>
      </c>
      <c r="W4969" s="9">
        <f>IFERROR(AVERAGEIFS(N:N,$H:$H,"&lt;="&amp;$T4969,$I:$I,"&gt;="&amp;$T4969),"")</f>
        <v>4.9471235360845607E-3</v>
      </c>
      <c r="X4969" s="9">
        <f>IFERROR(AVERAGEIFS(O:O,$H:$H,"&lt;="&amp;$T4969,$I:$I,"&gt;="&amp;$T4969),"")</f>
        <v>1.4915163019180734E-2</v>
      </c>
      <c r="Y4969" s="9">
        <f>IFERROR(AVERAGEIFS(P:P,$H:$H,"&lt;="&amp;$T4969,$I:$I,"&gt;="&amp;$T4969),"")</f>
        <v>3.0053546737884136E-2</v>
      </c>
      <c r="Z4969" s="9">
        <f>IFERROR(AVERAGEIFS(Q:Q,$H:$H,"&lt;="&amp;$T4969,$I:$I,"&gt;="&amp;$T4969),"")</f>
        <v>6.101343283582087E-2</v>
      </c>
    </row>
    <row r="4970" spans="10:26" ht="19" x14ac:dyDescent="0.25">
      <c r="J4970"/>
      <c r="K4970"/>
      <c r="T4970" s="5">
        <f t="shared" si="97"/>
        <v>43321</v>
      </c>
      <c r="U4970" s="9">
        <f>IFERROR(AVERAGEIFS(L:L,$H:$H,"&lt;="&amp;$T4970,$I:$I,"&gt;="&amp;$T4970),"")</f>
        <v>1.6224848321134586E-4</v>
      </c>
      <c r="V4970" s="9">
        <f>IFERROR(AVERAGEIFS(M:M,$H:$H,"&lt;="&amp;$T4970,$I:$I,"&gt;="&amp;$T4970),"")</f>
        <v>1.1362942367578563E-3</v>
      </c>
      <c r="W4970" s="9">
        <f>IFERROR(AVERAGEIFS(N:N,$H:$H,"&lt;="&amp;$T4970,$I:$I,"&gt;="&amp;$T4970),"")</f>
        <v>4.9468935860503089E-3</v>
      </c>
      <c r="X4970" s="9">
        <f>IFERROR(AVERAGEIFS(O:O,$H:$H,"&lt;="&amp;$T4970,$I:$I,"&gt;="&amp;$T4970),"")</f>
        <v>1.4914470092504906E-2</v>
      </c>
      <c r="Y4970" s="9">
        <f>IFERROR(AVERAGEIFS(P:P,$H:$H,"&lt;="&amp;$T4970,$I:$I,"&gt;="&amp;$T4970),"")</f>
        <v>3.0052151676729762E-2</v>
      </c>
      <c r="Z4970" s="9">
        <f>IFERROR(AVERAGEIFS(Q:Q,$H:$H,"&lt;="&amp;$T4970,$I:$I,"&gt;="&amp;$T4970),"")</f>
        <v>6.1010606060606043E-2</v>
      </c>
    </row>
    <row r="4971" spans="10:26" ht="19" x14ac:dyDescent="0.25">
      <c r="J4971"/>
      <c r="K4971"/>
      <c r="T4971" s="5">
        <f t="shared" si="97"/>
        <v>43322</v>
      </c>
      <c r="U4971" s="9">
        <f>IFERROR(AVERAGEIFS(L:L,$H:$H,"&lt;="&amp;$T4971,$I:$I,"&gt;="&amp;$T4971),"")</f>
        <v>1.621557016434246E-4</v>
      </c>
      <c r="V4971" s="9">
        <f>IFERROR(AVERAGEIFS(M:M,$H:$H,"&lt;="&amp;$T4971,$I:$I,"&gt;="&amp;$T4971),"")</f>
        <v>1.1356441172026849E-3</v>
      </c>
      <c r="W4971" s="9">
        <f>IFERROR(AVERAGEIFS(N:N,$H:$H,"&lt;="&amp;$T4971,$I:$I,"&gt;="&amp;$T4971),"")</f>
        <v>4.9440576359389169E-3</v>
      </c>
      <c r="X4971" s="9">
        <f>IFERROR(AVERAGEIFS(O:O,$H:$H,"&lt;="&amp;$T4971,$I:$I,"&gt;="&amp;$T4971),"")</f>
        <v>1.4905875707348228E-2</v>
      </c>
      <c r="Y4971" s="9">
        <f>IFERROR(AVERAGEIFS(P:P,$H:$H,"&lt;="&amp;$T4971,$I:$I,"&gt;="&amp;$T4971),"")</f>
        <v>3.0034700000231687E-2</v>
      </c>
      <c r="Z4971" s="9">
        <f>IFERROR(AVERAGEIFS(Q:Q,$H:$H,"&lt;="&amp;$T4971,$I:$I,"&gt;="&amp;$T4971),"")</f>
        <v>6.0974626865671629E-2</v>
      </c>
    </row>
    <row r="4972" spans="10:26" ht="19" x14ac:dyDescent="0.25">
      <c r="J4972"/>
      <c r="K4972"/>
      <c r="T4972" s="5">
        <f t="shared" si="97"/>
        <v>43323</v>
      </c>
      <c r="U4972" s="9">
        <f>IFERROR(AVERAGEIFS(L:L,$H:$H,"&lt;="&amp;$T4972,$I:$I,"&gt;="&amp;$T4972),"")</f>
        <v>1.621557016434246E-4</v>
      </c>
      <c r="V4972" s="9">
        <f>IFERROR(AVERAGEIFS(M:M,$H:$H,"&lt;="&amp;$T4972,$I:$I,"&gt;="&amp;$T4972),"")</f>
        <v>1.1356441172026849E-3</v>
      </c>
      <c r="W4972" s="9">
        <f>IFERROR(AVERAGEIFS(N:N,$H:$H,"&lt;="&amp;$T4972,$I:$I,"&gt;="&amp;$T4972),"")</f>
        <v>4.9440576359389169E-3</v>
      </c>
      <c r="X4972" s="9">
        <f>IFERROR(AVERAGEIFS(O:O,$H:$H,"&lt;="&amp;$T4972,$I:$I,"&gt;="&amp;$T4972),"")</f>
        <v>1.4905875707348228E-2</v>
      </c>
      <c r="Y4972" s="9">
        <f>IFERROR(AVERAGEIFS(P:P,$H:$H,"&lt;="&amp;$T4972,$I:$I,"&gt;="&amp;$T4972),"")</f>
        <v>3.0034700000231687E-2</v>
      </c>
      <c r="Z4972" s="9">
        <f>IFERROR(AVERAGEIFS(Q:Q,$H:$H,"&lt;="&amp;$T4972,$I:$I,"&gt;="&amp;$T4972),"")</f>
        <v>6.0974626865671629E-2</v>
      </c>
    </row>
    <row r="4973" spans="10:26" ht="19" x14ac:dyDescent="0.25">
      <c r="J4973"/>
      <c r="K4973"/>
      <c r="T4973" s="5">
        <f t="shared" si="97"/>
        <v>43324</v>
      </c>
      <c r="U4973" s="9">
        <f>IFERROR(AVERAGEIFS(L:L,$H:$H,"&lt;="&amp;$T4973,$I:$I,"&gt;="&amp;$T4973),"")</f>
        <v>1.621557016434246E-4</v>
      </c>
      <c r="V4973" s="9">
        <f>IFERROR(AVERAGEIFS(M:M,$H:$H,"&lt;="&amp;$T4973,$I:$I,"&gt;="&amp;$T4973),"")</f>
        <v>1.1356441172026849E-3</v>
      </c>
      <c r="W4973" s="9">
        <f>IFERROR(AVERAGEIFS(N:N,$H:$H,"&lt;="&amp;$T4973,$I:$I,"&gt;="&amp;$T4973),"")</f>
        <v>4.9440576359389169E-3</v>
      </c>
      <c r="X4973" s="9">
        <f>IFERROR(AVERAGEIFS(O:O,$H:$H,"&lt;="&amp;$T4973,$I:$I,"&gt;="&amp;$T4973),"")</f>
        <v>1.4905875707348228E-2</v>
      </c>
      <c r="Y4973" s="9">
        <f>IFERROR(AVERAGEIFS(P:P,$H:$H,"&lt;="&amp;$T4973,$I:$I,"&gt;="&amp;$T4973),"")</f>
        <v>3.0034700000231687E-2</v>
      </c>
      <c r="Z4973" s="9">
        <f>IFERROR(AVERAGEIFS(Q:Q,$H:$H,"&lt;="&amp;$T4973,$I:$I,"&gt;="&amp;$T4973),"")</f>
        <v>6.0974626865671629E-2</v>
      </c>
    </row>
    <row r="4974" spans="10:26" ht="19" x14ac:dyDescent="0.25">
      <c r="J4974"/>
      <c r="K4974"/>
      <c r="T4974" s="5">
        <f t="shared" si="97"/>
        <v>43325</v>
      </c>
      <c r="U4974" s="9">
        <f>IFERROR(AVERAGEIFS(L:L,$H:$H,"&lt;="&amp;$T4974,$I:$I,"&gt;="&amp;$T4974),"")</f>
        <v>1.621557016434246E-4</v>
      </c>
      <c r="V4974" s="9">
        <f>IFERROR(AVERAGEIFS(M:M,$H:$H,"&lt;="&amp;$T4974,$I:$I,"&gt;="&amp;$T4974),"")</f>
        <v>1.1356441172026849E-3</v>
      </c>
      <c r="W4974" s="9">
        <f>IFERROR(AVERAGEIFS(N:N,$H:$H,"&lt;="&amp;$T4974,$I:$I,"&gt;="&amp;$T4974),"")</f>
        <v>4.9440576359389169E-3</v>
      </c>
      <c r="X4974" s="9">
        <f>IFERROR(AVERAGEIFS(O:O,$H:$H,"&lt;="&amp;$T4974,$I:$I,"&gt;="&amp;$T4974),"")</f>
        <v>1.4905875707348228E-2</v>
      </c>
      <c r="Y4974" s="9">
        <f>IFERROR(AVERAGEIFS(P:P,$H:$H,"&lt;="&amp;$T4974,$I:$I,"&gt;="&amp;$T4974),"")</f>
        <v>3.0034700000231687E-2</v>
      </c>
      <c r="Z4974" s="9">
        <f>IFERROR(AVERAGEIFS(Q:Q,$H:$H,"&lt;="&amp;$T4974,$I:$I,"&gt;="&amp;$T4974),"")</f>
        <v>6.0974626865671629E-2</v>
      </c>
    </row>
    <row r="4975" spans="10:26" ht="19" x14ac:dyDescent="0.25">
      <c r="J4975"/>
      <c r="K4975"/>
      <c r="T4975" s="5">
        <f t="shared" si="97"/>
        <v>43326</v>
      </c>
      <c r="U4975" s="9">
        <f>IFERROR(AVERAGEIFS(L:L,$H:$H,"&lt;="&amp;$T4975,$I:$I,"&gt;="&amp;$T4975),"")</f>
        <v>1.621557016434246E-4</v>
      </c>
      <c r="V4975" s="9">
        <f>IFERROR(AVERAGEIFS(M:M,$H:$H,"&lt;="&amp;$T4975,$I:$I,"&gt;="&amp;$T4975),"")</f>
        <v>1.1356441172026849E-3</v>
      </c>
      <c r="W4975" s="9">
        <f>IFERROR(AVERAGEIFS(N:N,$H:$H,"&lt;="&amp;$T4975,$I:$I,"&gt;="&amp;$T4975),"")</f>
        <v>4.9440576359389169E-3</v>
      </c>
      <c r="X4975" s="9">
        <f>IFERROR(AVERAGEIFS(O:O,$H:$H,"&lt;="&amp;$T4975,$I:$I,"&gt;="&amp;$T4975),"")</f>
        <v>1.4905875707348228E-2</v>
      </c>
      <c r="Y4975" s="9">
        <f>IFERROR(AVERAGEIFS(P:P,$H:$H,"&lt;="&amp;$T4975,$I:$I,"&gt;="&amp;$T4975),"")</f>
        <v>3.0034700000231687E-2</v>
      </c>
      <c r="Z4975" s="9">
        <f>IFERROR(AVERAGEIFS(Q:Q,$H:$H,"&lt;="&amp;$T4975,$I:$I,"&gt;="&amp;$T4975),"")</f>
        <v>6.0974626865671629E-2</v>
      </c>
    </row>
    <row r="4976" spans="10:26" ht="19" x14ac:dyDescent="0.25">
      <c r="J4976"/>
      <c r="K4976"/>
      <c r="T4976" s="5">
        <f t="shared" si="97"/>
        <v>43327</v>
      </c>
      <c r="U4976" s="9">
        <f>IFERROR(AVERAGEIFS(L:L,$H:$H,"&lt;="&amp;$T4976,$I:$I,"&gt;="&amp;$T4976),"")</f>
        <v>1.621557016434246E-4</v>
      </c>
      <c r="V4976" s="9">
        <f>IFERROR(AVERAGEIFS(M:M,$H:$H,"&lt;="&amp;$T4976,$I:$I,"&gt;="&amp;$T4976),"")</f>
        <v>1.1356441172026849E-3</v>
      </c>
      <c r="W4976" s="9">
        <f>IFERROR(AVERAGEIFS(N:N,$H:$H,"&lt;="&amp;$T4976,$I:$I,"&gt;="&amp;$T4976),"")</f>
        <v>4.9440576359389169E-3</v>
      </c>
      <c r="X4976" s="9">
        <f>IFERROR(AVERAGEIFS(O:O,$H:$H,"&lt;="&amp;$T4976,$I:$I,"&gt;="&amp;$T4976),"")</f>
        <v>1.4905875707348228E-2</v>
      </c>
      <c r="Y4976" s="9">
        <f>IFERROR(AVERAGEIFS(P:P,$H:$H,"&lt;="&amp;$T4976,$I:$I,"&gt;="&amp;$T4976),"")</f>
        <v>3.0034700000231687E-2</v>
      </c>
      <c r="Z4976" s="9">
        <f>IFERROR(AVERAGEIFS(Q:Q,$H:$H,"&lt;="&amp;$T4976,$I:$I,"&gt;="&amp;$T4976),"")</f>
        <v>6.0974626865671629E-2</v>
      </c>
    </row>
    <row r="4977" spans="10:26" ht="19" x14ac:dyDescent="0.25">
      <c r="J4977"/>
      <c r="K4977"/>
      <c r="T4977" s="5">
        <f t="shared" si="97"/>
        <v>43328</v>
      </c>
      <c r="U4977" s="9">
        <f>IFERROR(AVERAGEIFS(L:L,$H:$H,"&lt;="&amp;$T4977,$I:$I,"&gt;="&amp;$T4977),"")</f>
        <v>1.6211314266462726E-4</v>
      </c>
      <c r="V4977" s="9">
        <f>IFERROR(AVERAGEIFS(M:M,$H:$H,"&lt;="&amp;$T4977,$I:$I,"&gt;="&amp;$T4977),"")</f>
        <v>1.1353458614208382E-3</v>
      </c>
      <c r="W4977" s="9">
        <f>IFERROR(AVERAGEIFS(N:N,$H:$H,"&lt;="&amp;$T4977,$I:$I,"&gt;="&amp;$T4977),"")</f>
        <v>4.9427558119936633E-3</v>
      </c>
      <c r="X4977" s="9">
        <f>IFERROR(AVERAGEIFS(O:O,$H:$H,"&lt;="&amp;$T4977,$I:$I,"&gt;="&amp;$T4977),"")</f>
        <v>1.4901924428107709E-2</v>
      </c>
      <c r="Y4977" s="9">
        <f>IFERROR(AVERAGEIFS(P:P,$H:$H,"&lt;="&amp;$T4977,$I:$I,"&gt;="&amp;$T4977),"")</f>
        <v>3.0026658056702658E-2</v>
      </c>
      <c r="Z4977" s="9">
        <f>IFERROR(AVERAGEIFS(Q:Q,$H:$H,"&lt;="&amp;$T4977,$I:$I,"&gt;="&amp;$T4977),"")</f>
        <v>6.095797101449274E-2</v>
      </c>
    </row>
    <row r="4978" spans="10:26" ht="19" x14ac:dyDescent="0.25">
      <c r="J4978"/>
      <c r="K4978"/>
      <c r="T4978" s="5">
        <f t="shared" si="97"/>
        <v>43329</v>
      </c>
      <c r="U4978" s="9">
        <f>IFERROR(AVERAGEIFS(L:L,$H:$H,"&lt;="&amp;$T4978,$I:$I,"&gt;="&amp;$T4978),"")</f>
        <v>1.6209277515334566E-4</v>
      </c>
      <c r="V4978" s="9">
        <f>IFERROR(AVERAGEIFS(M:M,$H:$H,"&lt;="&amp;$T4978,$I:$I,"&gt;="&amp;$T4978),"")</f>
        <v>1.1352031247252401E-3</v>
      </c>
      <c r="W4978" s="9">
        <f>IFERROR(AVERAGEIFS(N:N,$H:$H,"&lt;="&amp;$T4978,$I:$I,"&gt;="&amp;$T4978),"")</f>
        <v>4.9421327962484345E-3</v>
      </c>
      <c r="X4978" s="9">
        <f>IFERROR(AVERAGEIFS(O:O,$H:$H,"&lt;="&amp;$T4978,$I:$I,"&gt;="&amp;$T4978),"")</f>
        <v>1.4900033458756892E-2</v>
      </c>
      <c r="Y4978" s="9">
        <f>IFERROR(AVERAGEIFS(P:P,$H:$H,"&lt;="&amp;$T4978,$I:$I,"&gt;="&amp;$T4978),"")</f>
        <v>3.0022809412299484E-2</v>
      </c>
      <c r="Z4978" s="9">
        <f>IFERROR(AVERAGEIFS(Q:Q,$H:$H,"&lt;="&amp;$T4978,$I:$I,"&gt;="&amp;$T4978),"")</f>
        <v>6.0949999999999997E-2</v>
      </c>
    </row>
    <row r="4979" spans="10:26" ht="19" x14ac:dyDescent="0.25">
      <c r="J4979"/>
      <c r="K4979"/>
      <c r="T4979" s="5">
        <f t="shared" si="97"/>
        <v>43330</v>
      </c>
      <c r="U4979" s="9">
        <f>IFERROR(AVERAGEIFS(L:L,$H:$H,"&lt;="&amp;$T4979,$I:$I,"&gt;="&amp;$T4979),"")</f>
        <v>1.6209277515334566E-4</v>
      </c>
      <c r="V4979" s="9">
        <f>IFERROR(AVERAGEIFS(M:M,$H:$H,"&lt;="&amp;$T4979,$I:$I,"&gt;="&amp;$T4979),"")</f>
        <v>1.1352031247252401E-3</v>
      </c>
      <c r="W4979" s="9">
        <f>IFERROR(AVERAGEIFS(N:N,$H:$H,"&lt;="&amp;$T4979,$I:$I,"&gt;="&amp;$T4979),"")</f>
        <v>4.9421327962484345E-3</v>
      </c>
      <c r="X4979" s="9">
        <f>IFERROR(AVERAGEIFS(O:O,$H:$H,"&lt;="&amp;$T4979,$I:$I,"&gt;="&amp;$T4979),"")</f>
        <v>1.4900033458756892E-2</v>
      </c>
      <c r="Y4979" s="9">
        <f>IFERROR(AVERAGEIFS(P:P,$H:$H,"&lt;="&amp;$T4979,$I:$I,"&gt;="&amp;$T4979),"")</f>
        <v>3.0022809412299484E-2</v>
      </c>
      <c r="Z4979" s="9">
        <f>IFERROR(AVERAGEIFS(Q:Q,$H:$H,"&lt;="&amp;$T4979,$I:$I,"&gt;="&amp;$T4979),"")</f>
        <v>6.0949999999999997E-2</v>
      </c>
    </row>
    <row r="4980" spans="10:26" ht="19" x14ac:dyDescent="0.25">
      <c r="J4980"/>
      <c r="K4980"/>
      <c r="T4980" s="5">
        <f t="shared" si="97"/>
        <v>43331</v>
      </c>
      <c r="U4980" s="9">
        <f>IFERROR(AVERAGEIFS(L:L,$H:$H,"&lt;="&amp;$T4980,$I:$I,"&gt;="&amp;$T4980),"")</f>
        <v>1.6209277515334566E-4</v>
      </c>
      <c r="V4980" s="9">
        <f>IFERROR(AVERAGEIFS(M:M,$H:$H,"&lt;="&amp;$T4980,$I:$I,"&gt;="&amp;$T4980),"")</f>
        <v>1.1352031247252401E-3</v>
      </c>
      <c r="W4980" s="9">
        <f>IFERROR(AVERAGEIFS(N:N,$H:$H,"&lt;="&amp;$T4980,$I:$I,"&gt;="&amp;$T4980),"")</f>
        <v>4.9421327962484345E-3</v>
      </c>
      <c r="X4980" s="9">
        <f>IFERROR(AVERAGEIFS(O:O,$H:$H,"&lt;="&amp;$T4980,$I:$I,"&gt;="&amp;$T4980),"")</f>
        <v>1.4900033458756892E-2</v>
      </c>
      <c r="Y4980" s="9">
        <f>IFERROR(AVERAGEIFS(P:P,$H:$H,"&lt;="&amp;$T4980,$I:$I,"&gt;="&amp;$T4980),"")</f>
        <v>3.0022809412299484E-2</v>
      </c>
      <c r="Z4980" s="9">
        <f>IFERROR(AVERAGEIFS(Q:Q,$H:$H,"&lt;="&amp;$T4980,$I:$I,"&gt;="&amp;$T4980),"")</f>
        <v>6.0949999999999997E-2</v>
      </c>
    </row>
    <row r="4981" spans="10:26" ht="19" x14ac:dyDescent="0.25">
      <c r="J4981"/>
      <c r="K4981"/>
      <c r="T4981" s="5">
        <f t="shared" si="97"/>
        <v>43332</v>
      </c>
      <c r="U4981" s="9">
        <f>IFERROR(AVERAGEIFS(L:L,$H:$H,"&lt;="&amp;$T4981,$I:$I,"&gt;="&amp;$T4981),"")</f>
        <v>1.6209277515334566E-4</v>
      </c>
      <c r="V4981" s="9">
        <f>IFERROR(AVERAGEIFS(M:M,$H:$H,"&lt;="&amp;$T4981,$I:$I,"&gt;="&amp;$T4981),"")</f>
        <v>1.1352031247252401E-3</v>
      </c>
      <c r="W4981" s="9">
        <f>IFERROR(AVERAGEIFS(N:N,$H:$H,"&lt;="&amp;$T4981,$I:$I,"&gt;="&amp;$T4981),"")</f>
        <v>4.9421327962484345E-3</v>
      </c>
      <c r="X4981" s="9">
        <f>IFERROR(AVERAGEIFS(O:O,$H:$H,"&lt;="&amp;$T4981,$I:$I,"&gt;="&amp;$T4981),"")</f>
        <v>1.4900033458756892E-2</v>
      </c>
      <c r="Y4981" s="9">
        <f>IFERROR(AVERAGEIFS(P:P,$H:$H,"&lt;="&amp;$T4981,$I:$I,"&gt;="&amp;$T4981),"")</f>
        <v>3.0022809412299484E-2</v>
      </c>
      <c r="Z4981" s="9">
        <f>IFERROR(AVERAGEIFS(Q:Q,$H:$H,"&lt;="&amp;$T4981,$I:$I,"&gt;="&amp;$T4981),"")</f>
        <v>6.0949999999999997E-2</v>
      </c>
    </row>
    <row r="4982" spans="10:26" ht="19" x14ac:dyDescent="0.25">
      <c r="J4982"/>
      <c r="K4982"/>
      <c r="T4982" s="5">
        <f t="shared" si="97"/>
        <v>43333</v>
      </c>
      <c r="U4982" s="9">
        <f>IFERROR(AVERAGEIFS(L:L,$H:$H,"&lt;="&amp;$T4982,$I:$I,"&gt;="&amp;$T4982),"")</f>
        <v>1.6201834943589737E-4</v>
      </c>
      <c r="V4982" s="9">
        <f>IFERROR(AVERAGEIFS(M:M,$H:$H,"&lt;="&amp;$T4982,$I:$I,"&gt;="&amp;$T4982),"")</f>
        <v>1.1346816208110486E-3</v>
      </c>
      <c r="W4982" s="9">
        <f>IFERROR(AVERAGEIFS(N:N,$H:$H,"&lt;="&amp;$T4982,$I:$I,"&gt;="&amp;$T4982),"")</f>
        <v>4.9398578312714082E-3</v>
      </c>
      <c r="X4982" s="9">
        <f>IFERROR(AVERAGEIFS(O:O,$H:$H,"&lt;="&amp;$T4982,$I:$I,"&gt;="&amp;$T4982),"")</f>
        <v>1.489313866088508E-2</v>
      </c>
      <c r="Y4982" s="9">
        <f>IFERROR(AVERAGEIFS(P:P,$H:$H,"&lt;="&amp;$T4982,$I:$I,"&gt;="&amp;$T4982),"")</f>
        <v>3.000880742354807E-2</v>
      </c>
      <c r="Z4982" s="9">
        <f>IFERROR(AVERAGEIFS(Q:Q,$H:$H,"&lt;="&amp;$T4982,$I:$I,"&gt;="&amp;$T4982),"")</f>
        <v>6.0921126760563368E-2</v>
      </c>
    </row>
    <row r="4983" spans="10:26" ht="19" x14ac:dyDescent="0.25">
      <c r="J4983"/>
      <c r="K4983"/>
      <c r="T4983" s="5">
        <f t="shared" si="97"/>
        <v>43334</v>
      </c>
      <c r="U4983" s="9">
        <f>IFERROR(AVERAGEIFS(L:L,$H:$H,"&lt;="&amp;$T4983,$I:$I,"&gt;="&amp;$T4983),"")</f>
        <v>1.6201834943589737E-4</v>
      </c>
      <c r="V4983" s="9">
        <f>IFERROR(AVERAGEIFS(M:M,$H:$H,"&lt;="&amp;$T4983,$I:$I,"&gt;="&amp;$T4983),"")</f>
        <v>1.1346816208110486E-3</v>
      </c>
      <c r="W4983" s="9">
        <f>IFERROR(AVERAGEIFS(N:N,$H:$H,"&lt;="&amp;$T4983,$I:$I,"&gt;="&amp;$T4983),"")</f>
        <v>4.9398578312714082E-3</v>
      </c>
      <c r="X4983" s="9">
        <f>IFERROR(AVERAGEIFS(O:O,$H:$H,"&lt;="&amp;$T4983,$I:$I,"&gt;="&amp;$T4983),"")</f>
        <v>1.489313866088508E-2</v>
      </c>
      <c r="Y4983" s="9">
        <f>IFERROR(AVERAGEIFS(P:P,$H:$H,"&lt;="&amp;$T4983,$I:$I,"&gt;="&amp;$T4983),"")</f>
        <v>3.000880742354807E-2</v>
      </c>
      <c r="Z4983" s="9">
        <f>IFERROR(AVERAGEIFS(Q:Q,$H:$H,"&lt;="&amp;$T4983,$I:$I,"&gt;="&amp;$T4983),"")</f>
        <v>6.0921126760563368E-2</v>
      </c>
    </row>
    <row r="4984" spans="10:26" ht="19" x14ac:dyDescent="0.25">
      <c r="J4984"/>
      <c r="K4984"/>
      <c r="T4984" s="5">
        <f t="shared" si="97"/>
        <v>43335</v>
      </c>
      <c r="U4984" s="9">
        <f>IFERROR(AVERAGEIFS(L:L,$H:$H,"&lt;="&amp;$T4984,$I:$I,"&gt;="&amp;$T4984),"")</f>
        <v>1.6201834943589737E-4</v>
      </c>
      <c r="V4984" s="9">
        <f>IFERROR(AVERAGEIFS(M:M,$H:$H,"&lt;="&amp;$T4984,$I:$I,"&gt;="&amp;$T4984),"")</f>
        <v>1.1346816208110486E-3</v>
      </c>
      <c r="W4984" s="9">
        <f>IFERROR(AVERAGEIFS(N:N,$H:$H,"&lt;="&amp;$T4984,$I:$I,"&gt;="&amp;$T4984),"")</f>
        <v>4.9398578312714082E-3</v>
      </c>
      <c r="X4984" s="9">
        <f>IFERROR(AVERAGEIFS(O:O,$H:$H,"&lt;="&amp;$T4984,$I:$I,"&gt;="&amp;$T4984),"")</f>
        <v>1.489313866088508E-2</v>
      </c>
      <c r="Y4984" s="9">
        <f>IFERROR(AVERAGEIFS(P:P,$H:$H,"&lt;="&amp;$T4984,$I:$I,"&gt;="&amp;$T4984),"")</f>
        <v>3.000880742354807E-2</v>
      </c>
      <c r="Z4984" s="9">
        <f>IFERROR(AVERAGEIFS(Q:Q,$H:$H,"&lt;="&amp;$T4984,$I:$I,"&gt;="&amp;$T4984),"")</f>
        <v>6.0921126760563368E-2</v>
      </c>
    </row>
    <row r="4985" spans="10:26" ht="19" x14ac:dyDescent="0.25">
      <c r="J4985"/>
      <c r="K4985"/>
      <c r="T4985" s="5">
        <f t="shared" si="97"/>
        <v>43336</v>
      </c>
      <c r="U4985" s="9">
        <f>IFERROR(AVERAGEIFS(L:L,$H:$H,"&lt;="&amp;$T4985,$I:$I,"&gt;="&amp;$T4985),"")</f>
        <v>1.6189365555670284E-4</v>
      </c>
      <c r="V4985" s="9">
        <f>IFERROR(AVERAGEIFS(M:M,$H:$H,"&lt;="&amp;$T4985,$I:$I,"&gt;="&amp;$T4985),"")</f>
        <v>1.1338079173104968E-3</v>
      </c>
      <c r="W4985" s="9">
        <f>IFERROR(AVERAGEIFS(N:N,$H:$H,"&lt;="&amp;$T4985,$I:$I,"&gt;="&amp;$T4985),"")</f>
        <v>4.9360469945695573E-3</v>
      </c>
      <c r="X4985" s="9">
        <f>IFERROR(AVERAGEIFS(O:O,$H:$H,"&lt;="&amp;$T4985,$I:$I,"&gt;="&amp;$T4985),"")</f>
        <v>1.4881593257331563E-2</v>
      </c>
      <c r="Y4985" s="9">
        <f>IFERROR(AVERAGEIFS(P:P,$H:$H,"&lt;="&amp;$T4985,$I:$I,"&gt;="&amp;$T4985),"")</f>
        <v>2.9985373741427911E-2</v>
      </c>
      <c r="Z4985" s="9">
        <f>IFERROR(AVERAGEIFS(Q:Q,$H:$H,"&lt;="&amp;$T4985,$I:$I,"&gt;="&amp;$T4985),"")</f>
        <v>6.0872857142857131E-2</v>
      </c>
    </row>
    <row r="4986" spans="10:26" ht="19" x14ac:dyDescent="0.25">
      <c r="J4986"/>
      <c r="K4986"/>
      <c r="T4986" s="5">
        <f t="shared" si="97"/>
        <v>43337</v>
      </c>
      <c r="U4986" s="9">
        <f>IFERROR(AVERAGEIFS(L:L,$H:$H,"&lt;="&amp;$T4986,$I:$I,"&gt;="&amp;$T4986),"")</f>
        <v>1.6189365555670284E-4</v>
      </c>
      <c r="V4986" s="9">
        <f>IFERROR(AVERAGEIFS(M:M,$H:$H,"&lt;="&amp;$T4986,$I:$I,"&gt;="&amp;$T4986),"")</f>
        <v>1.1338079173104968E-3</v>
      </c>
      <c r="W4986" s="9">
        <f>IFERROR(AVERAGEIFS(N:N,$H:$H,"&lt;="&amp;$T4986,$I:$I,"&gt;="&amp;$T4986),"")</f>
        <v>4.9360469945695573E-3</v>
      </c>
      <c r="X4986" s="9">
        <f>IFERROR(AVERAGEIFS(O:O,$H:$H,"&lt;="&amp;$T4986,$I:$I,"&gt;="&amp;$T4986),"")</f>
        <v>1.4881593257331563E-2</v>
      </c>
      <c r="Y4986" s="9">
        <f>IFERROR(AVERAGEIFS(P:P,$H:$H,"&lt;="&amp;$T4986,$I:$I,"&gt;="&amp;$T4986),"")</f>
        <v>2.9985373741427911E-2</v>
      </c>
      <c r="Z4986" s="9">
        <f>IFERROR(AVERAGEIFS(Q:Q,$H:$H,"&lt;="&amp;$T4986,$I:$I,"&gt;="&amp;$T4986),"")</f>
        <v>6.0872857142857131E-2</v>
      </c>
    </row>
    <row r="4987" spans="10:26" ht="19" x14ac:dyDescent="0.25">
      <c r="J4987"/>
      <c r="K4987"/>
      <c r="T4987" s="5">
        <f t="shared" si="97"/>
        <v>43338</v>
      </c>
      <c r="U4987" s="9">
        <f>IFERROR(AVERAGEIFS(L:L,$H:$H,"&lt;="&amp;$T4987,$I:$I,"&gt;="&amp;$T4987),"")</f>
        <v>1.6189365555670284E-4</v>
      </c>
      <c r="V4987" s="9">
        <f>IFERROR(AVERAGEIFS(M:M,$H:$H,"&lt;="&amp;$T4987,$I:$I,"&gt;="&amp;$T4987),"")</f>
        <v>1.1338079173104968E-3</v>
      </c>
      <c r="W4987" s="9">
        <f>IFERROR(AVERAGEIFS(N:N,$H:$H,"&lt;="&amp;$T4987,$I:$I,"&gt;="&amp;$T4987),"")</f>
        <v>4.9360469945695573E-3</v>
      </c>
      <c r="X4987" s="9">
        <f>IFERROR(AVERAGEIFS(O:O,$H:$H,"&lt;="&amp;$T4987,$I:$I,"&gt;="&amp;$T4987),"")</f>
        <v>1.4881593257331563E-2</v>
      </c>
      <c r="Y4987" s="9">
        <f>IFERROR(AVERAGEIFS(P:P,$H:$H,"&lt;="&amp;$T4987,$I:$I,"&gt;="&amp;$T4987),"")</f>
        <v>2.9985373741427911E-2</v>
      </c>
      <c r="Z4987" s="9">
        <f>IFERROR(AVERAGEIFS(Q:Q,$H:$H,"&lt;="&amp;$T4987,$I:$I,"&gt;="&amp;$T4987),"")</f>
        <v>6.0872857142857131E-2</v>
      </c>
    </row>
    <row r="4988" spans="10:26" ht="19" x14ac:dyDescent="0.25">
      <c r="J4988"/>
      <c r="K4988"/>
      <c r="T4988" s="5">
        <f t="shared" si="97"/>
        <v>43339</v>
      </c>
      <c r="U4988" s="9">
        <f>IFERROR(AVERAGEIFS(L:L,$H:$H,"&lt;="&amp;$T4988,$I:$I,"&gt;="&amp;$T4988),"")</f>
        <v>1.6189365555670284E-4</v>
      </c>
      <c r="V4988" s="9">
        <f>IFERROR(AVERAGEIFS(M:M,$H:$H,"&lt;="&amp;$T4988,$I:$I,"&gt;="&amp;$T4988),"")</f>
        <v>1.1338079173104968E-3</v>
      </c>
      <c r="W4988" s="9">
        <f>IFERROR(AVERAGEIFS(N:N,$H:$H,"&lt;="&amp;$T4988,$I:$I,"&gt;="&amp;$T4988),"")</f>
        <v>4.9360469945695573E-3</v>
      </c>
      <c r="X4988" s="9">
        <f>IFERROR(AVERAGEIFS(O:O,$H:$H,"&lt;="&amp;$T4988,$I:$I,"&gt;="&amp;$T4988),"")</f>
        <v>1.4881593257331563E-2</v>
      </c>
      <c r="Y4988" s="9">
        <f>IFERROR(AVERAGEIFS(P:P,$H:$H,"&lt;="&amp;$T4988,$I:$I,"&gt;="&amp;$T4988),"")</f>
        <v>2.9985373741427911E-2</v>
      </c>
      <c r="Z4988" s="9">
        <f>IFERROR(AVERAGEIFS(Q:Q,$H:$H,"&lt;="&amp;$T4988,$I:$I,"&gt;="&amp;$T4988),"")</f>
        <v>6.0872857142857131E-2</v>
      </c>
    </row>
    <row r="4989" spans="10:26" ht="19" x14ac:dyDescent="0.25">
      <c r="J4989"/>
      <c r="K4989"/>
      <c r="T4989" s="5">
        <f t="shared" si="97"/>
        <v>43340</v>
      </c>
      <c r="U4989" s="9">
        <f>IFERROR(AVERAGEIFS(L:L,$H:$H,"&lt;="&amp;$T4989,$I:$I,"&gt;="&amp;$T4989),"")</f>
        <v>1.6189365555670284E-4</v>
      </c>
      <c r="V4989" s="9">
        <f>IFERROR(AVERAGEIFS(M:M,$H:$H,"&lt;="&amp;$T4989,$I:$I,"&gt;="&amp;$T4989),"")</f>
        <v>1.1338079173104968E-3</v>
      </c>
      <c r="W4989" s="9">
        <f>IFERROR(AVERAGEIFS(N:N,$H:$H,"&lt;="&amp;$T4989,$I:$I,"&gt;="&amp;$T4989),"")</f>
        <v>4.9360469945695573E-3</v>
      </c>
      <c r="X4989" s="9">
        <f>IFERROR(AVERAGEIFS(O:O,$H:$H,"&lt;="&amp;$T4989,$I:$I,"&gt;="&amp;$T4989),"")</f>
        <v>1.4881593257331563E-2</v>
      </c>
      <c r="Y4989" s="9">
        <f>IFERROR(AVERAGEIFS(P:P,$H:$H,"&lt;="&amp;$T4989,$I:$I,"&gt;="&amp;$T4989),"")</f>
        <v>2.9985373741427911E-2</v>
      </c>
      <c r="Z4989" s="9">
        <f>IFERROR(AVERAGEIFS(Q:Q,$H:$H,"&lt;="&amp;$T4989,$I:$I,"&gt;="&amp;$T4989),"")</f>
        <v>6.0872857142857131E-2</v>
      </c>
    </row>
    <row r="4990" spans="10:26" ht="19" x14ac:dyDescent="0.25">
      <c r="J4990"/>
      <c r="K4990"/>
      <c r="T4990" s="5">
        <f t="shared" si="97"/>
        <v>43341</v>
      </c>
      <c r="U4990" s="9">
        <f>IFERROR(AVERAGEIFS(L:L,$H:$H,"&lt;="&amp;$T4990,$I:$I,"&gt;="&amp;$T4990),"")</f>
        <v>1.6219301160968553E-4</v>
      </c>
      <c r="V4990" s="9">
        <f>IFERROR(AVERAGEIFS(M:M,$H:$H,"&lt;="&amp;$T4990,$I:$I,"&gt;="&amp;$T4990),"")</f>
        <v>1.1359053418211074E-3</v>
      </c>
      <c r="W4990" s="9">
        <f>IFERROR(AVERAGEIFS(N:N,$H:$H,"&lt;="&amp;$T4990,$I:$I,"&gt;="&amp;$T4990),"")</f>
        <v>4.9451936439778603E-3</v>
      </c>
      <c r="X4990" s="9">
        <f>IFERROR(AVERAGEIFS(O:O,$H:$H,"&lt;="&amp;$T4990,$I:$I,"&gt;="&amp;$T4990),"")</f>
        <v>1.4909290818207178E-2</v>
      </c>
      <c r="Y4990" s="9">
        <f>IFERROR(AVERAGEIFS(P:P,$H:$H,"&lt;="&amp;$T4990,$I:$I,"&gt;="&amp;$T4990),"")</f>
        <v>3.0041550810335167E-2</v>
      </c>
      <c r="Z4990" s="9">
        <f>IFERROR(AVERAGEIFS(Q:Q,$H:$H,"&lt;="&amp;$T4990,$I:$I,"&gt;="&amp;$T4990),"")</f>
        <v>6.0988405797101429E-2</v>
      </c>
    </row>
    <row r="4991" spans="10:26" ht="19" x14ac:dyDescent="0.25">
      <c r="J4991"/>
      <c r="K4991"/>
      <c r="T4991" s="5">
        <f t="shared" si="97"/>
        <v>43342</v>
      </c>
      <c r="U4991" s="9">
        <f>IFERROR(AVERAGEIFS(L:L,$H:$H,"&lt;="&amp;$T4991,$I:$I,"&gt;="&amp;$T4991),"")</f>
        <v>1.6166621349803987E-4</v>
      </c>
      <c r="V4991" s="9">
        <f>IFERROR(AVERAGEIFS(M:M,$H:$H,"&lt;="&amp;$T4991,$I:$I,"&gt;="&amp;$T4991),"")</f>
        <v>1.1322145493317766E-3</v>
      </c>
      <c r="W4991" s="9">
        <f>IFERROR(AVERAGEIFS(N:N,$H:$H,"&lt;="&amp;$T4991,$I:$I,"&gt;="&amp;$T4991),"")</f>
        <v>4.9291017910908733E-3</v>
      </c>
      <c r="X4991" s="9">
        <f>IFERROR(AVERAGEIFS(O:O,$H:$H,"&lt;="&amp;$T4991,$I:$I,"&gt;="&amp;$T4991),"")</f>
        <v>1.4860588040642393E-2</v>
      </c>
      <c r="Y4991" s="9">
        <f>IFERROR(AVERAGEIFS(P:P,$H:$H,"&lt;="&amp;$T4991,$I:$I,"&gt;="&amp;$T4991),"")</f>
        <v>2.9942849298677413E-2</v>
      </c>
      <c r="Z4991" s="9">
        <f>IFERROR(AVERAGEIFS(Q:Q,$H:$H,"&lt;="&amp;$T4991,$I:$I,"&gt;="&amp;$T4991),"")</f>
        <v>6.0785714285714269E-2</v>
      </c>
    </row>
    <row r="4992" spans="10:26" ht="19" x14ac:dyDescent="0.25">
      <c r="J4992"/>
      <c r="K4992"/>
      <c r="T4992" s="5">
        <f t="shared" si="97"/>
        <v>43343</v>
      </c>
      <c r="U4992" s="9">
        <f>IFERROR(AVERAGEIFS(L:L,$H:$H,"&lt;="&amp;$T4992,$I:$I,"&gt;="&amp;$T4992),"")</f>
        <v>1.6165606701867998E-4</v>
      </c>
      <c r="V4992" s="9">
        <f>IFERROR(AVERAGEIFS(M:M,$H:$H,"&lt;="&amp;$T4992,$I:$I,"&gt;="&amp;$T4992),"")</f>
        <v>1.1321434263107358E-3</v>
      </c>
      <c r="W4992" s="9">
        <f>IFERROR(AVERAGEIFS(N:N,$H:$H,"&lt;="&amp;$T4992,$I:$I,"&gt;="&amp;$T4992),"")</f>
        <v>4.9287910833143199E-3</v>
      </c>
      <c r="X4992" s="9">
        <f>IFERROR(AVERAGEIFS(O:O,$H:$H,"&lt;="&amp;$T4992,$I:$I,"&gt;="&amp;$T4992),"")</f>
        <v>1.4859642856179729E-2</v>
      </c>
      <c r="Y4992" s="9">
        <f>IFERROR(AVERAGEIFS(P:P,$H:$H,"&lt;="&amp;$T4992,$I:$I,"&gt;="&amp;$T4992),"")</f>
        <v>2.9940919124561313E-2</v>
      </c>
      <c r="Z4992" s="9">
        <f>IFERROR(AVERAGEIFS(Q:Q,$H:$H,"&lt;="&amp;$T4992,$I:$I,"&gt;="&amp;$T4992),"")</f>
        <v>6.0781690140845057E-2</v>
      </c>
    </row>
    <row r="4993" spans="10:26" ht="19" x14ac:dyDescent="0.25">
      <c r="J4993"/>
      <c r="K4993"/>
      <c r="T4993" s="5">
        <f t="shared" si="97"/>
        <v>43344</v>
      </c>
      <c r="U4993" s="9">
        <f>IFERROR(AVERAGEIFS(L:L,$H:$H,"&lt;="&amp;$T4993,$I:$I,"&gt;="&amp;$T4993),"")</f>
        <v>1.6165606701867998E-4</v>
      </c>
      <c r="V4993" s="9">
        <f>IFERROR(AVERAGEIFS(M:M,$H:$H,"&lt;="&amp;$T4993,$I:$I,"&gt;="&amp;$T4993),"")</f>
        <v>1.1321434263107358E-3</v>
      </c>
      <c r="W4993" s="9">
        <f>IFERROR(AVERAGEIFS(N:N,$H:$H,"&lt;="&amp;$T4993,$I:$I,"&gt;="&amp;$T4993),"")</f>
        <v>4.9287910833143199E-3</v>
      </c>
      <c r="X4993" s="9">
        <f>IFERROR(AVERAGEIFS(O:O,$H:$H,"&lt;="&amp;$T4993,$I:$I,"&gt;="&amp;$T4993),"")</f>
        <v>1.4859642856179729E-2</v>
      </c>
      <c r="Y4993" s="9">
        <f>IFERROR(AVERAGEIFS(P:P,$H:$H,"&lt;="&amp;$T4993,$I:$I,"&gt;="&amp;$T4993),"")</f>
        <v>2.9940919124561313E-2</v>
      </c>
      <c r="Z4993" s="9">
        <f>IFERROR(AVERAGEIFS(Q:Q,$H:$H,"&lt;="&amp;$T4993,$I:$I,"&gt;="&amp;$T4993),"")</f>
        <v>6.0781690140845057E-2</v>
      </c>
    </row>
    <row r="4994" spans="10:26" ht="19" x14ac:dyDescent="0.25">
      <c r="J4994"/>
      <c r="K4994"/>
      <c r="T4994" s="5">
        <f t="shared" si="97"/>
        <v>43345</v>
      </c>
      <c r="U4994" s="9">
        <f>IFERROR(AVERAGEIFS(L:L,$H:$H,"&lt;="&amp;$T4994,$I:$I,"&gt;="&amp;$T4994),"")</f>
        <v>1.6165606701867998E-4</v>
      </c>
      <c r="V4994" s="9">
        <f>IFERROR(AVERAGEIFS(M:M,$H:$H,"&lt;="&amp;$T4994,$I:$I,"&gt;="&amp;$T4994),"")</f>
        <v>1.1321434263107358E-3</v>
      </c>
      <c r="W4994" s="9">
        <f>IFERROR(AVERAGEIFS(N:N,$H:$H,"&lt;="&amp;$T4994,$I:$I,"&gt;="&amp;$T4994),"")</f>
        <v>4.9287910833143199E-3</v>
      </c>
      <c r="X4994" s="9">
        <f>IFERROR(AVERAGEIFS(O:O,$H:$H,"&lt;="&amp;$T4994,$I:$I,"&gt;="&amp;$T4994),"")</f>
        <v>1.4859642856179729E-2</v>
      </c>
      <c r="Y4994" s="9">
        <f>IFERROR(AVERAGEIFS(P:P,$H:$H,"&lt;="&amp;$T4994,$I:$I,"&gt;="&amp;$T4994),"")</f>
        <v>2.9940919124561313E-2</v>
      </c>
      <c r="Z4994" s="9">
        <f>IFERROR(AVERAGEIFS(Q:Q,$H:$H,"&lt;="&amp;$T4994,$I:$I,"&gt;="&amp;$T4994),"")</f>
        <v>6.0781690140845057E-2</v>
      </c>
    </row>
    <row r="4995" spans="10:26" ht="19" x14ac:dyDescent="0.25">
      <c r="J4995"/>
      <c r="K4995"/>
      <c r="T4995" s="5">
        <f t="shared" si="97"/>
        <v>43346</v>
      </c>
      <c r="U4995" s="9">
        <f>IFERROR(AVERAGEIFS(L:L,$H:$H,"&lt;="&amp;$T4995,$I:$I,"&gt;="&amp;$T4995),"")</f>
        <v>1.6165606701867998E-4</v>
      </c>
      <c r="V4995" s="9">
        <f>IFERROR(AVERAGEIFS(M:M,$H:$H,"&lt;="&amp;$T4995,$I:$I,"&gt;="&amp;$T4995),"")</f>
        <v>1.1321434263107358E-3</v>
      </c>
      <c r="W4995" s="9">
        <f>IFERROR(AVERAGEIFS(N:N,$H:$H,"&lt;="&amp;$T4995,$I:$I,"&gt;="&amp;$T4995),"")</f>
        <v>4.9287910833143199E-3</v>
      </c>
      <c r="X4995" s="9">
        <f>IFERROR(AVERAGEIFS(O:O,$H:$H,"&lt;="&amp;$T4995,$I:$I,"&gt;="&amp;$T4995),"")</f>
        <v>1.4859642856179729E-2</v>
      </c>
      <c r="Y4995" s="9">
        <f>IFERROR(AVERAGEIFS(P:P,$H:$H,"&lt;="&amp;$T4995,$I:$I,"&gt;="&amp;$T4995),"")</f>
        <v>2.9940919124561313E-2</v>
      </c>
      <c r="Z4995" s="9">
        <f>IFERROR(AVERAGEIFS(Q:Q,$H:$H,"&lt;="&amp;$T4995,$I:$I,"&gt;="&amp;$T4995),"")</f>
        <v>6.0781690140845057E-2</v>
      </c>
    </row>
    <row r="4996" spans="10:26" ht="19" x14ac:dyDescent="0.25">
      <c r="J4996"/>
      <c r="K4996"/>
      <c r="T4996" s="5">
        <f t="shared" ref="T4996:T5059" si="98">T4995+1</f>
        <v>43347</v>
      </c>
      <c r="U4996" s="9">
        <f>IFERROR(AVERAGEIFS(L:L,$H:$H,"&lt;="&amp;$T4996,$I:$I,"&gt;="&amp;$T4996),"")</f>
        <v>1.6165606701867998E-4</v>
      </c>
      <c r="V4996" s="9">
        <f>IFERROR(AVERAGEIFS(M:M,$H:$H,"&lt;="&amp;$T4996,$I:$I,"&gt;="&amp;$T4996),"")</f>
        <v>1.1321434263107358E-3</v>
      </c>
      <c r="W4996" s="9">
        <f>IFERROR(AVERAGEIFS(N:N,$H:$H,"&lt;="&amp;$T4996,$I:$I,"&gt;="&amp;$T4996),"")</f>
        <v>4.9287910833143199E-3</v>
      </c>
      <c r="X4996" s="9">
        <f>IFERROR(AVERAGEIFS(O:O,$H:$H,"&lt;="&amp;$T4996,$I:$I,"&gt;="&amp;$T4996),"")</f>
        <v>1.4859642856179729E-2</v>
      </c>
      <c r="Y4996" s="9">
        <f>IFERROR(AVERAGEIFS(P:P,$H:$H,"&lt;="&amp;$T4996,$I:$I,"&gt;="&amp;$T4996),"")</f>
        <v>2.9940919124561313E-2</v>
      </c>
      <c r="Z4996" s="9">
        <f>IFERROR(AVERAGEIFS(Q:Q,$H:$H,"&lt;="&amp;$T4996,$I:$I,"&gt;="&amp;$T4996),"")</f>
        <v>6.0781690140845057E-2</v>
      </c>
    </row>
    <row r="4997" spans="10:26" ht="19" x14ac:dyDescent="0.25">
      <c r="J4997"/>
      <c r="K4997"/>
      <c r="T4997" s="5">
        <f t="shared" si="98"/>
        <v>43348</v>
      </c>
      <c r="U4997" s="9">
        <f>IFERROR(AVERAGEIFS(L:L,$H:$H,"&lt;="&amp;$T4997,$I:$I,"&gt;="&amp;$T4997),"")</f>
        <v>1.6165606701867998E-4</v>
      </c>
      <c r="V4997" s="9">
        <f>IFERROR(AVERAGEIFS(M:M,$H:$H,"&lt;="&amp;$T4997,$I:$I,"&gt;="&amp;$T4997),"")</f>
        <v>1.1321434263107358E-3</v>
      </c>
      <c r="W4997" s="9">
        <f>IFERROR(AVERAGEIFS(N:N,$H:$H,"&lt;="&amp;$T4997,$I:$I,"&gt;="&amp;$T4997),"")</f>
        <v>4.9287910833143199E-3</v>
      </c>
      <c r="X4997" s="9">
        <f>IFERROR(AVERAGEIFS(O:O,$H:$H,"&lt;="&amp;$T4997,$I:$I,"&gt;="&amp;$T4997),"")</f>
        <v>1.4859642856179729E-2</v>
      </c>
      <c r="Y4997" s="9">
        <f>IFERROR(AVERAGEIFS(P:P,$H:$H,"&lt;="&amp;$T4997,$I:$I,"&gt;="&amp;$T4997),"")</f>
        <v>2.9940919124561313E-2</v>
      </c>
      <c r="Z4997" s="9">
        <f>IFERROR(AVERAGEIFS(Q:Q,$H:$H,"&lt;="&amp;$T4997,$I:$I,"&gt;="&amp;$T4997),"")</f>
        <v>6.0781690140845057E-2</v>
      </c>
    </row>
    <row r="4998" spans="10:26" ht="19" x14ac:dyDescent="0.25">
      <c r="J4998"/>
      <c r="K4998"/>
      <c r="T4998" s="5">
        <f t="shared" si="98"/>
        <v>43349</v>
      </c>
      <c r="U4998" s="9">
        <f>IFERROR(AVERAGEIFS(L:L,$H:$H,"&lt;="&amp;$T4998,$I:$I,"&gt;="&amp;$T4998),"")</f>
        <v>1.6165606701867998E-4</v>
      </c>
      <c r="V4998" s="9">
        <f>IFERROR(AVERAGEIFS(M:M,$H:$H,"&lt;="&amp;$T4998,$I:$I,"&gt;="&amp;$T4998),"")</f>
        <v>1.1321434263107358E-3</v>
      </c>
      <c r="W4998" s="9">
        <f>IFERROR(AVERAGEIFS(N:N,$H:$H,"&lt;="&amp;$T4998,$I:$I,"&gt;="&amp;$T4998),"")</f>
        <v>4.9287910833143199E-3</v>
      </c>
      <c r="X4998" s="9">
        <f>IFERROR(AVERAGEIFS(O:O,$H:$H,"&lt;="&amp;$T4998,$I:$I,"&gt;="&amp;$T4998),"")</f>
        <v>1.4859642856179729E-2</v>
      </c>
      <c r="Y4998" s="9">
        <f>IFERROR(AVERAGEIFS(P:P,$H:$H,"&lt;="&amp;$T4998,$I:$I,"&gt;="&amp;$T4998),"")</f>
        <v>2.9940919124561313E-2</v>
      </c>
      <c r="Z4998" s="9">
        <f>IFERROR(AVERAGEIFS(Q:Q,$H:$H,"&lt;="&amp;$T4998,$I:$I,"&gt;="&amp;$T4998),"")</f>
        <v>6.0781690140845057E-2</v>
      </c>
    </row>
    <row r="4999" spans="10:26" ht="19" x14ac:dyDescent="0.25">
      <c r="J4999"/>
      <c r="K4999"/>
      <c r="T4999" s="5">
        <f t="shared" si="98"/>
        <v>43350</v>
      </c>
      <c r="U4999" s="9">
        <f>IFERROR(AVERAGEIFS(L:L,$H:$H,"&lt;="&amp;$T4999,$I:$I,"&gt;="&amp;$T4999),"")</f>
        <v>1.6165606701867998E-4</v>
      </c>
      <c r="V4999" s="9">
        <f>IFERROR(AVERAGEIFS(M:M,$H:$H,"&lt;="&amp;$T4999,$I:$I,"&gt;="&amp;$T4999),"")</f>
        <v>1.1321434263107358E-3</v>
      </c>
      <c r="W4999" s="9">
        <f>IFERROR(AVERAGEIFS(N:N,$H:$H,"&lt;="&amp;$T4999,$I:$I,"&gt;="&amp;$T4999),"")</f>
        <v>4.9287910833143199E-3</v>
      </c>
      <c r="X4999" s="9">
        <f>IFERROR(AVERAGEIFS(O:O,$H:$H,"&lt;="&amp;$T4999,$I:$I,"&gt;="&amp;$T4999),"")</f>
        <v>1.4859642856179729E-2</v>
      </c>
      <c r="Y4999" s="9">
        <f>IFERROR(AVERAGEIFS(P:P,$H:$H,"&lt;="&amp;$T4999,$I:$I,"&gt;="&amp;$T4999),"")</f>
        <v>2.9940919124561313E-2</v>
      </c>
      <c r="Z4999" s="9">
        <f>IFERROR(AVERAGEIFS(Q:Q,$H:$H,"&lt;="&amp;$T4999,$I:$I,"&gt;="&amp;$T4999),"")</f>
        <v>6.0781690140845057E-2</v>
      </c>
    </row>
    <row r="5000" spans="10:26" ht="19" x14ac:dyDescent="0.25">
      <c r="J5000"/>
      <c r="K5000"/>
      <c r="T5000" s="5">
        <f t="shared" si="98"/>
        <v>43351</v>
      </c>
      <c r="U5000" s="9">
        <f>IFERROR(AVERAGEIFS(L:L,$H:$H,"&lt;="&amp;$T5000,$I:$I,"&gt;="&amp;$T5000),"")</f>
        <v>1.6165606701867998E-4</v>
      </c>
      <c r="V5000" s="9">
        <f>IFERROR(AVERAGEIFS(M:M,$H:$H,"&lt;="&amp;$T5000,$I:$I,"&gt;="&amp;$T5000),"")</f>
        <v>1.1321434263107358E-3</v>
      </c>
      <c r="W5000" s="9">
        <f>IFERROR(AVERAGEIFS(N:N,$H:$H,"&lt;="&amp;$T5000,$I:$I,"&gt;="&amp;$T5000),"")</f>
        <v>4.9287910833143199E-3</v>
      </c>
      <c r="X5000" s="9">
        <f>IFERROR(AVERAGEIFS(O:O,$H:$H,"&lt;="&amp;$T5000,$I:$I,"&gt;="&amp;$T5000),"")</f>
        <v>1.4859642856179729E-2</v>
      </c>
      <c r="Y5000" s="9">
        <f>IFERROR(AVERAGEIFS(P:P,$H:$H,"&lt;="&amp;$T5000,$I:$I,"&gt;="&amp;$T5000),"")</f>
        <v>2.9940919124561313E-2</v>
      </c>
      <c r="Z5000" s="9">
        <f>IFERROR(AVERAGEIFS(Q:Q,$H:$H,"&lt;="&amp;$T5000,$I:$I,"&gt;="&amp;$T5000),"")</f>
        <v>6.0781690140845057E-2</v>
      </c>
    </row>
    <row r="5001" spans="10:26" ht="19" x14ac:dyDescent="0.25">
      <c r="J5001"/>
      <c r="K5001"/>
      <c r="T5001" s="5">
        <f t="shared" si="98"/>
        <v>43352</v>
      </c>
      <c r="U5001" s="9">
        <f>IFERROR(AVERAGEIFS(L:L,$H:$H,"&lt;="&amp;$T5001,$I:$I,"&gt;="&amp;$T5001),"")</f>
        <v>1.6165606701867998E-4</v>
      </c>
      <c r="V5001" s="9">
        <f>IFERROR(AVERAGEIFS(M:M,$H:$H,"&lt;="&amp;$T5001,$I:$I,"&gt;="&amp;$T5001),"")</f>
        <v>1.1321434263107358E-3</v>
      </c>
      <c r="W5001" s="9">
        <f>IFERROR(AVERAGEIFS(N:N,$H:$H,"&lt;="&amp;$T5001,$I:$I,"&gt;="&amp;$T5001),"")</f>
        <v>4.9287910833143199E-3</v>
      </c>
      <c r="X5001" s="9">
        <f>IFERROR(AVERAGEIFS(O:O,$H:$H,"&lt;="&amp;$T5001,$I:$I,"&gt;="&amp;$T5001),"")</f>
        <v>1.4859642856179729E-2</v>
      </c>
      <c r="Y5001" s="9">
        <f>IFERROR(AVERAGEIFS(P:P,$H:$H,"&lt;="&amp;$T5001,$I:$I,"&gt;="&amp;$T5001),"")</f>
        <v>2.9940919124561313E-2</v>
      </c>
      <c r="Z5001" s="9">
        <f>IFERROR(AVERAGEIFS(Q:Q,$H:$H,"&lt;="&amp;$T5001,$I:$I,"&gt;="&amp;$T5001),"")</f>
        <v>6.0781690140845057E-2</v>
      </c>
    </row>
    <row r="5002" spans="10:26" ht="19" x14ac:dyDescent="0.25">
      <c r="J5002"/>
      <c r="K5002"/>
      <c r="T5002" s="5">
        <f t="shared" si="98"/>
        <v>43353</v>
      </c>
      <c r="U5002" s="9">
        <f>IFERROR(AVERAGEIFS(L:L,$H:$H,"&lt;="&amp;$T5002,$I:$I,"&gt;="&amp;$T5002),"")</f>
        <v>1.6165606701867998E-4</v>
      </c>
      <c r="V5002" s="9">
        <f>IFERROR(AVERAGEIFS(M:M,$H:$H,"&lt;="&amp;$T5002,$I:$I,"&gt;="&amp;$T5002),"")</f>
        <v>1.1321434263107358E-3</v>
      </c>
      <c r="W5002" s="9">
        <f>IFERROR(AVERAGEIFS(N:N,$H:$H,"&lt;="&amp;$T5002,$I:$I,"&gt;="&amp;$T5002),"")</f>
        <v>4.9287910833143199E-3</v>
      </c>
      <c r="X5002" s="9">
        <f>IFERROR(AVERAGEIFS(O:O,$H:$H,"&lt;="&amp;$T5002,$I:$I,"&gt;="&amp;$T5002),"")</f>
        <v>1.4859642856179729E-2</v>
      </c>
      <c r="Y5002" s="9">
        <f>IFERROR(AVERAGEIFS(P:P,$H:$H,"&lt;="&amp;$T5002,$I:$I,"&gt;="&amp;$T5002),"")</f>
        <v>2.9940919124561313E-2</v>
      </c>
      <c r="Z5002" s="9">
        <f>IFERROR(AVERAGEIFS(Q:Q,$H:$H,"&lt;="&amp;$T5002,$I:$I,"&gt;="&amp;$T5002),"")</f>
        <v>6.0781690140845057E-2</v>
      </c>
    </row>
    <row r="5003" spans="10:26" ht="19" x14ac:dyDescent="0.25">
      <c r="J5003"/>
      <c r="K5003"/>
      <c r="T5003" s="5">
        <f t="shared" si="98"/>
        <v>43354</v>
      </c>
      <c r="U5003" s="9">
        <f>IFERROR(AVERAGEIFS(L:L,$H:$H,"&lt;="&amp;$T5003,$I:$I,"&gt;="&amp;$T5003),"")</f>
        <v>1.6165606701867998E-4</v>
      </c>
      <c r="V5003" s="9">
        <f>IFERROR(AVERAGEIFS(M:M,$H:$H,"&lt;="&amp;$T5003,$I:$I,"&gt;="&amp;$T5003),"")</f>
        <v>1.1321434263107358E-3</v>
      </c>
      <c r="W5003" s="9">
        <f>IFERROR(AVERAGEIFS(N:N,$H:$H,"&lt;="&amp;$T5003,$I:$I,"&gt;="&amp;$T5003),"")</f>
        <v>4.9287910833143199E-3</v>
      </c>
      <c r="X5003" s="9">
        <f>IFERROR(AVERAGEIFS(O:O,$H:$H,"&lt;="&amp;$T5003,$I:$I,"&gt;="&amp;$T5003),"")</f>
        <v>1.4859642856179729E-2</v>
      </c>
      <c r="Y5003" s="9">
        <f>IFERROR(AVERAGEIFS(P:P,$H:$H,"&lt;="&amp;$T5003,$I:$I,"&gt;="&amp;$T5003),"")</f>
        <v>2.9940919124561313E-2</v>
      </c>
      <c r="Z5003" s="9">
        <f>IFERROR(AVERAGEIFS(Q:Q,$H:$H,"&lt;="&amp;$T5003,$I:$I,"&gt;="&amp;$T5003),"")</f>
        <v>6.0781690140845057E-2</v>
      </c>
    </row>
    <row r="5004" spans="10:26" ht="19" x14ac:dyDescent="0.25">
      <c r="J5004"/>
      <c r="K5004"/>
      <c r="T5004" s="5">
        <f t="shared" si="98"/>
        <v>43355</v>
      </c>
      <c r="U5004" s="9">
        <f>IFERROR(AVERAGEIFS(L:L,$H:$H,"&lt;="&amp;$T5004,$I:$I,"&gt;="&amp;$T5004),"")</f>
        <v>1.6103484574008723E-4</v>
      </c>
      <c r="V5004" s="9">
        <f>IFERROR(AVERAGEIFS(M:M,$H:$H,"&lt;="&amp;$T5004,$I:$I,"&gt;="&amp;$T5004),"")</f>
        <v>1.1277912136764669E-3</v>
      </c>
      <c r="W5004" s="9">
        <f>IFERROR(AVERAGEIFS(N:N,$H:$H,"&lt;="&amp;$T5004,$I:$I,"&gt;="&amp;$T5004),"")</f>
        <v>4.9098174228236263E-3</v>
      </c>
      <c r="X5004" s="9">
        <f>IFERROR(AVERAGEIFS(O:O,$H:$H,"&lt;="&amp;$T5004,$I:$I,"&gt;="&amp;$T5004),"")</f>
        <v>1.4802233733614651E-2</v>
      </c>
      <c r="Y5004" s="9">
        <f>IFERROR(AVERAGEIFS(P:P,$H:$H,"&lt;="&amp;$T5004,$I:$I,"&gt;="&amp;$T5004),"")</f>
        <v>2.9824620569078111E-2</v>
      </c>
      <c r="Z5004" s="9">
        <f>IFERROR(AVERAGEIFS(Q:Q,$H:$H,"&lt;="&amp;$T5004,$I:$I,"&gt;="&amp;$T5004),"")</f>
        <v>6.0543055555555551E-2</v>
      </c>
    </row>
    <row r="5005" spans="10:26" ht="19" x14ac:dyDescent="0.25">
      <c r="J5005"/>
      <c r="K5005"/>
      <c r="T5005" s="5">
        <f t="shared" si="98"/>
        <v>43356</v>
      </c>
      <c r="U5005" s="9">
        <f>IFERROR(AVERAGEIFS(L:L,$H:$H,"&lt;="&amp;$T5005,$I:$I,"&gt;="&amp;$T5005),"")</f>
        <v>1.6123677607799886E-4</v>
      </c>
      <c r="V5005" s="9">
        <f>IFERROR(AVERAGEIFS(M:M,$H:$H,"&lt;="&amp;$T5005,$I:$I,"&gt;="&amp;$T5005),"")</f>
        <v>1.1292060677024305E-3</v>
      </c>
      <c r="W5005" s="9">
        <f>IFERROR(AVERAGEIFS(N:N,$H:$H,"&lt;="&amp;$T5005,$I:$I,"&gt;="&amp;$T5005),"")</f>
        <v>4.9159881060036352E-3</v>
      </c>
      <c r="X5005" s="9">
        <f>IFERROR(AVERAGEIFS(O:O,$H:$H,"&lt;="&amp;$T5005,$I:$I,"&gt;="&amp;$T5005),"")</f>
        <v>1.4820924709563556E-2</v>
      </c>
      <c r="Y5005" s="9">
        <f>IFERROR(AVERAGEIFS(P:P,$H:$H,"&lt;="&amp;$T5005,$I:$I,"&gt;="&amp;$T5005),"")</f>
        <v>2.9862545799505872E-2</v>
      </c>
      <c r="Z5005" s="9">
        <f>IFERROR(AVERAGEIFS(Q:Q,$H:$H,"&lt;="&amp;$T5005,$I:$I,"&gt;="&amp;$T5005),"")</f>
        <v>6.0621126760563381E-2</v>
      </c>
    </row>
    <row r="5006" spans="10:26" ht="19" x14ac:dyDescent="0.25">
      <c r="J5006"/>
      <c r="K5006"/>
      <c r="T5006" s="5">
        <f t="shared" si="98"/>
        <v>43357</v>
      </c>
      <c r="U5006" s="9">
        <f>IFERROR(AVERAGEIFS(L:L,$H:$H,"&lt;="&amp;$T5006,$I:$I,"&gt;="&amp;$T5006),"")</f>
        <v>1.6114291248716598E-4</v>
      </c>
      <c r="V5006" s="9">
        <f>IFERROR(AVERAGEIFS(M:M,$H:$H,"&lt;="&amp;$T5006,$I:$I,"&gt;="&amp;$T5006),"")</f>
        <v>1.1285483646536537E-3</v>
      </c>
      <c r="W5006" s="9">
        <f>IFERROR(AVERAGEIFS(N:N,$H:$H,"&lt;="&amp;$T5006,$I:$I,"&gt;="&amp;$T5006),"")</f>
        <v>4.913119045147225E-3</v>
      </c>
      <c r="X5006" s="9">
        <f>IFERROR(AVERAGEIFS(O:O,$H:$H,"&lt;="&amp;$T5006,$I:$I,"&gt;="&amp;$T5006),"")</f>
        <v>1.4812229747078659E-2</v>
      </c>
      <c r="Y5006" s="9">
        <f>IFERROR(AVERAGEIFS(P:P,$H:$H,"&lt;="&amp;$T5006,$I:$I,"&gt;="&amp;$T5006),"")</f>
        <v>2.984488918631694E-2</v>
      </c>
      <c r="Z5006" s="9">
        <f>IFERROR(AVERAGEIFS(Q:Q,$H:$H,"&lt;="&amp;$T5006,$I:$I,"&gt;="&amp;$T5006),"")</f>
        <v>6.058472222222222E-2</v>
      </c>
    </row>
    <row r="5007" spans="10:26" ht="19" x14ac:dyDescent="0.25">
      <c r="J5007"/>
      <c r="K5007"/>
      <c r="T5007" s="5">
        <f t="shared" si="98"/>
        <v>43358</v>
      </c>
      <c r="U5007" s="9">
        <f>IFERROR(AVERAGEIFS(L:L,$H:$H,"&lt;="&amp;$T5007,$I:$I,"&gt;="&amp;$T5007),"")</f>
        <v>1.6114291248716598E-4</v>
      </c>
      <c r="V5007" s="9">
        <f>IFERROR(AVERAGEIFS(M:M,$H:$H,"&lt;="&amp;$T5007,$I:$I,"&gt;="&amp;$T5007),"")</f>
        <v>1.1285483646536537E-3</v>
      </c>
      <c r="W5007" s="9">
        <f>IFERROR(AVERAGEIFS(N:N,$H:$H,"&lt;="&amp;$T5007,$I:$I,"&gt;="&amp;$T5007),"")</f>
        <v>4.913119045147225E-3</v>
      </c>
      <c r="X5007" s="9">
        <f>IFERROR(AVERAGEIFS(O:O,$H:$H,"&lt;="&amp;$T5007,$I:$I,"&gt;="&amp;$T5007),"")</f>
        <v>1.4812229747078659E-2</v>
      </c>
      <c r="Y5007" s="9">
        <f>IFERROR(AVERAGEIFS(P:P,$H:$H,"&lt;="&amp;$T5007,$I:$I,"&gt;="&amp;$T5007),"")</f>
        <v>2.984488918631694E-2</v>
      </c>
      <c r="Z5007" s="9">
        <f>IFERROR(AVERAGEIFS(Q:Q,$H:$H,"&lt;="&amp;$T5007,$I:$I,"&gt;="&amp;$T5007),"")</f>
        <v>6.058472222222222E-2</v>
      </c>
    </row>
    <row r="5008" spans="10:26" ht="19" x14ac:dyDescent="0.25">
      <c r="J5008"/>
      <c r="K5008"/>
      <c r="T5008" s="5">
        <f t="shared" si="98"/>
        <v>43359</v>
      </c>
      <c r="U5008" s="9">
        <f>IFERROR(AVERAGEIFS(L:L,$H:$H,"&lt;="&amp;$T5008,$I:$I,"&gt;="&amp;$T5008),"")</f>
        <v>1.6114291248716598E-4</v>
      </c>
      <c r="V5008" s="9">
        <f>IFERROR(AVERAGEIFS(M:M,$H:$H,"&lt;="&amp;$T5008,$I:$I,"&gt;="&amp;$T5008),"")</f>
        <v>1.1285483646536537E-3</v>
      </c>
      <c r="W5008" s="9">
        <f>IFERROR(AVERAGEIFS(N:N,$H:$H,"&lt;="&amp;$T5008,$I:$I,"&gt;="&amp;$T5008),"")</f>
        <v>4.913119045147225E-3</v>
      </c>
      <c r="X5008" s="9">
        <f>IFERROR(AVERAGEIFS(O:O,$H:$H,"&lt;="&amp;$T5008,$I:$I,"&gt;="&amp;$T5008),"")</f>
        <v>1.4812229747078659E-2</v>
      </c>
      <c r="Y5008" s="9">
        <f>IFERROR(AVERAGEIFS(P:P,$H:$H,"&lt;="&amp;$T5008,$I:$I,"&gt;="&amp;$T5008),"")</f>
        <v>2.984488918631694E-2</v>
      </c>
      <c r="Z5008" s="9">
        <f>IFERROR(AVERAGEIFS(Q:Q,$H:$H,"&lt;="&amp;$T5008,$I:$I,"&gt;="&amp;$T5008),"")</f>
        <v>6.058472222222222E-2</v>
      </c>
    </row>
    <row r="5009" spans="10:26" ht="19" x14ac:dyDescent="0.25">
      <c r="J5009"/>
      <c r="K5009"/>
      <c r="T5009" s="5">
        <f t="shared" si="98"/>
        <v>43360</v>
      </c>
      <c r="U5009" s="9">
        <f>IFERROR(AVERAGEIFS(L:L,$H:$H,"&lt;="&amp;$T5009,$I:$I,"&gt;="&amp;$T5009),"")</f>
        <v>1.6114291248716598E-4</v>
      </c>
      <c r="V5009" s="9">
        <f>IFERROR(AVERAGEIFS(M:M,$H:$H,"&lt;="&amp;$T5009,$I:$I,"&gt;="&amp;$T5009),"")</f>
        <v>1.1285483646536537E-3</v>
      </c>
      <c r="W5009" s="9">
        <f>IFERROR(AVERAGEIFS(N:N,$H:$H,"&lt;="&amp;$T5009,$I:$I,"&gt;="&amp;$T5009),"")</f>
        <v>4.913119045147225E-3</v>
      </c>
      <c r="X5009" s="9">
        <f>IFERROR(AVERAGEIFS(O:O,$H:$H,"&lt;="&amp;$T5009,$I:$I,"&gt;="&amp;$T5009),"")</f>
        <v>1.4812229747078659E-2</v>
      </c>
      <c r="Y5009" s="9">
        <f>IFERROR(AVERAGEIFS(P:P,$H:$H,"&lt;="&amp;$T5009,$I:$I,"&gt;="&amp;$T5009),"")</f>
        <v>2.984488918631694E-2</v>
      </c>
      <c r="Z5009" s="9">
        <f>IFERROR(AVERAGEIFS(Q:Q,$H:$H,"&lt;="&amp;$T5009,$I:$I,"&gt;="&amp;$T5009),"")</f>
        <v>6.058472222222222E-2</v>
      </c>
    </row>
    <row r="5010" spans="10:26" ht="19" x14ac:dyDescent="0.25">
      <c r="J5010"/>
      <c r="K5010"/>
      <c r="T5010" s="5">
        <f t="shared" si="98"/>
        <v>43361</v>
      </c>
      <c r="U5010" s="9">
        <f>IFERROR(AVERAGEIFS(L:L,$H:$H,"&lt;="&amp;$T5010,$I:$I,"&gt;="&amp;$T5010),"")</f>
        <v>1.6114291248716598E-4</v>
      </c>
      <c r="V5010" s="9">
        <f>IFERROR(AVERAGEIFS(M:M,$H:$H,"&lt;="&amp;$T5010,$I:$I,"&gt;="&amp;$T5010),"")</f>
        <v>1.1285483646536537E-3</v>
      </c>
      <c r="W5010" s="9">
        <f>IFERROR(AVERAGEIFS(N:N,$H:$H,"&lt;="&amp;$T5010,$I:$I,"&gt;="&amp;$T5010),"")</f>
        <v>4.913119045147225E-3</v>
      </c>
      <c r="X5010" s="9">
        <f>IFERROR(AVERAGEIFS(O:O,$H:$H,"&lt;="&amp;$T5010,$I:$I,"&gt;="&amp;$T5010),"")</f>
        <v>1.4812229747078659E-2</v>
      </c>
      <c r="Y5010" s="9">
        <f>IFERROR(AVERAGEIFS(P:P,$H:$H,"&lt;="&amp;$T5010,$I:$I,"&gt;="&amp;$T5010),"")</f>
        <v>2.984488918631694E-2</v>
      </c>
      <c r="Z5010" s="9">
        <f>IFERROR(AVERAGEIFS(Q:Q,$H:$H,"&lt;="&amp;$T5010,$I:$I,"&gt;="&amp;$T5010),"")</f>
        <v>6.058472222222222E-2</v>
      </c>
    </row>
    <row r="5011" spans="10:26" ht="19" x14ac:dyDescent="0.25">
      <c r="J5011"/>
      <c r="K5011"/>
      <c r="T5011" s="5">
        <f t="shared" si="98"/>
        <v>43362</v>
      </c>
      <c r="U5011" s="9">
        <f>IFERROR(AVERAGEIFS(L:L,$H:$H,"&lt;="&amp;$T5011,$I:$I,"&gt;="&amp;$T5011),"")</f>
        <v>1.6114291248716598E-4</v>
      </c>
      <c r="V5011" s="9">
        <f>IFERROR(AVERAGEIFS(M:M,$H:$H,"&lt;="&amp;$T5011,$I:$I,"&gt;="&amp;$T5011),"")</f>
        <v>1.1285483646536537E-3</v>
      </c>
      <c r="W5011" s="9">
        <f>IFERROR(AVERAGEIFS(N:N,$H:$H,"&lt;="&amp;$T5011,$I:$I,"&gt;="&amp;$T5011),"")</f>
        <v>4.913119045147225E-3</v>
      </c>
      <c r="X5011" s="9">
        <f>IFERROR(AVERAGEIFS(O:O,$H:$H,"&lt;="&amp;$T5011,$I:$I,"&gt;="&amp;$T5011),"")</f>
        <v>1.4812229747078659E-2</v>
      </c>
      <c r="Y5011" s="9">
        <f>IFERROR(AVERAGEIFS(P:P,$H:$H,"&lt;="&amp;$T5011,$I:$I,"&gt;="&amp;$T5011),"")</f>
        <v>2.984488918631694E-2</v>
      </c>
      <c r="Z5011" s="9">
        <f>IFERROR(AVERAGEIFS(Q:Q,$H:$H,"&lt;="&amp;$T5011,$I:$I,"&gt;="&amp;$T5011),"")</f>
        <v>6.058472222222222E-2</v>
      </c>
    </row>
    <row r="5012" spans="10:26" ht="19" x14ac:dyDescent="0.25">
      <c r="J5012"/>
      <c r="K5012"/>
      <c r="T5012" s="5">
        <f t="shared" si="98"/>
        <v>43363</v>
      </c>
      <c r="U5012" s="9">
        <f>IFERROR(AVERAGEIFS(L:L,$H:$H,"&lt;="&amp;$T5012,$I:$I,"&gt;="&amp;$T5012),"")</f>
        <v>1.6107644728721461E-4</v>
      </c>
      <c r="V5012" s="9">
        <f>IFERROR(AVERAGEIFS(M:M,$H:$H,"&lt;="&amp;$T5012,$I:$I,"&gt;="&amp;$T5012),"")</f>
        <v>1.1280826304525835E-3</v>
      </c>
      <c r="W5012" s="9">
        <f>IFERROR(AVERAGEIFS(N:N,$H:$H,"&lt;="&amp;$T5012,$I:$I,"&gt;="&amp;$T5012),"")</f>
        <v>4.91108719610073E-3</v>
      </c>
      <c r="X5012" s="9">
        <f>IFERROR(AVERAGEIFS(O:O,$H:$H,"&lt;="&amp;$T5012,$I:$I,"&gt;="&amp;$T5012),"")</f>
        <v>1.4806070437640156E-2</v>
      </c>
      <c r="Y5012" s="9">
        <f>IFERROR(AVERAGEIFS(P:P,$H:$H,"&lt;="&amp;$T5012,$I:$I,"&gt;="&amp;$T5012),"")</f>
        <v>2.9832376794715836E-2</v>
      </c>
      <c r="Z5012" s="9">
        <f>IFERROR(AVERAGEIFS(Q:Q,$H:$H,"&lt;="&amp;$T5012,$I:$I,"&gt;="&amp;$T5012),"")</f>
        <v>6.0558904109589036E-2</v>
      </c>
    </row>
    <row r="5013" spans="10:26" ht="19" x14ac:dyDescent="0.25">
      <c r="J5013"/>
      <c r="K5013"/>
      <c r="T5013" s="5">
        <f t="shared" si="98"/>
        <v>43364</v>
      </c>
      <c r="U5013" s="9">
        <f>IFERROR(AVERAGEIFS(L:L,$H:$H,"&lt;="&amp;$T5013,$I:$I,"&gt;="&amp;$T5013),"")</f>
        <v>1.6137548105460498E-4</v>
      </c>
      <c r="V5013" s="9">
        <f>IFERROR(AVERAGEIFS(M:M,$H:$H,"&lt;="&amp;$T5013,$I:$I,"&gt;="&amp;$T5013),"")</f>
        <v>1.1301778925510752E-3</v>
      </c>
      <c r="W5013" s="9">
        <f>IFERROR(AVERAGEIFS(N:N,$H:$H,"&lt;="&amp;$T5013,$I:$I,"&gt;="&amp;$T5013),"")</f>
        <v>4.9202260435833546E-3</v>
      </c>
      <c r="X5013" s="9">
        <f>IFERROR(AVERAGEIFS(O:O,$H:$H,"&lt;="&amp;$T5013,$I:$I,"&gt;="&amp;$T5013),"")</f>
        <v>1.4833757179084693E-2</v>
      </c>
      <c r="Y5013" s="9">
        <f>IFERROR(AVERAGEIFS(P:P,$H:$H,"&lt;="&amp;$T5013,$I:$I,"&gt;="&amp;$T5013),"")</f>
        <v>2.9888570868829883E-2</v>
      </c>
      <c r="Z5013" s="9">
        <f>IFERROR(AVERAGEIFS(Q:Q,$H:$H,"&lt;="&amp;$T5013,$I:$I,"&gt;="&amp;$T5013),"")</f>
        <v>6.0674647887323942E-2</v>
      </c>
    </row>
    <row r="5014" spans="10:26" ht="19" x14ac:dyDescent="0.25">
      <c r="J5014"/>
      <c r="K5014"/>
      <c r="T5014" s="5">
        <f t="shared" si="98"/>
        <v>43365</v>
      </c>
      <c r="U5014" s="9">
        <f>IFERROR(AVERAGEIFS(L:L,$H:$H,"&lt;="&amp;$T5014,$I:$I,"&gt;="&amp;$T5014),"")</f>
        <v>1.6137548105460498E-4</v>
      </c>
      <c r="V5014" s="9">
        <f>IFERROR(AVERAGEIFS(M:M,$H:$H,"&lt;="&amp;$T5014,$I:$I,"&gt;="&amp;$T5014),"")</f>
        <v>1.1301778925510752E-3</v>
      </c>
      <c r="W5014" s="9">
        <f>IFERROR(AVERAGEIFS(N:N,$H:$H,"&lt;="&amp;$T5014,$I:$I,"&gt;="&amp;$T5014),"")</f>
        <v>4.9202260435833546E-3</v>
      </c>
      <c r="X5014" s="9">
        <f>IFERROR(AVERAGEIFS(O:O,$H:$H,"&lt;="&amp;$T5014,$I:$I,"&gt;="&amp;$T5014),"")</f>
        <v>1.4833757179084693E-2</v>
      </c>
      <c r="Y5014" s="9">
        <f>IFERROR(AVERAGEIFS(P:P,$H:$H,"&lt;="&amp;$T5014,$I:$I,"&gt;="&amp;$T5014),"")</f>
        <v>2.9888570868829883E-2</v>
      </c>
      <c r="Z5014" s="9">
        <f>IFERROR(AVERAGEIFS(Q:Q,$H:$H,"&lt;="&amp;$T5014,$I:$I,"&gt;="&amp;$T5014),"")</f>
        <v>6.0674647887323942E-2</v>
      </c>
    </row>
    <row r="5015" spans="10:26" ht="19" x14ac:dyDescent="0.25">
      <c r="J5015"/>
      <c r="K5015"/>
      <c r="T5015" s="5">
        <f t="shared" si="98"/>
        <v>43366</v>
      </c>
      <c r="U5015" s="9">
        <f>IFERROR(AVERAGEIFS(L:L,$H:$H,"&lt;="&amp;$T5015,$I:$I,"&gt;="&amp;$T5015),"")</f>
        <v>1.6137548105460498E-4</v>
      </c>
      <c r="V5015" s="9">
        <f>IFERROR(AVERAGEIFS(M:M,$H:$H,"&lt;="&amp;$T5015,$I:$I,"&gt;="&amp;$T5015),"")</f>
        <v>1.1301778925510752E-3</v>
      </c>
      <c r="W5015" s="9">
        <f>IFERROR(AVERAGEIFS(N:N,$H:$H,"&lt;="&amp;$T5015,$I:$I,"&gt;="&amp;$T5015),"")</f>
        <v>4.9202260435833546E-3</v>
      </c>
      <c r="X5015" s="9">
        <f>IFERROR(AVERAGEIFS(O:O,$H:$H,"&lt;="&amp;$T5015,$I:$I,"&gt;="&amp;$T5015),"")</f>
        <v>1.4833757179084693E-2</v>
      </c>
      <c r="Y5015" s="9">
        <f>IFERROR(AVERAGEIFS(P:P,$H:$H,"&lt;="&amp;$T5015,$I:$I,"&gt;="&amp;$T5015),"")</f>
        <v>2.9888570868829883E-2</v>
      </c>
      <c r="Z5015" s="9">
        <f>IFERROR(AVERAGEIFS(Q:Q,$H:$H,"&lt;="&amp;$T5015,$I:$I,"&gt;="&amp;$T5015),"")</f>
        <v>6.0674647887323942E-2</v>
      </c>
    </row>
    <row r="5016" spans="10:26" ht="19" x14ac:dyDescent="0.25">
      <c r="J5016"/>
      <c r="K5016"/>
      <c r="T5016" s="5">
        <f t="shared" si="98"/>
        <v>43367</v>
      </c>
      <c r="U5016" s="9">
        <f>IFERROR(AVERAGEIFS(L:L,$H:$H,"&lt;="&amp;$T5016,$I:$I,"&gt;="&amp;$T5016),"")</f>
        <v>1.6137548105460498E-4</v>
      </c>
      <c r="V5016" s="9">
        <f>IFERROR(AVERAGEIFS(M:M,$H:$H,"&lt;="&amp;$T5016,$I:$I,"&gt;="&amp;$T5016),"")</f>
        <v>1.1301778925510752E-3</v>
      </c>
      <c r="W5016" s="9">
        <f>IFERROR(AVERAGEIFS(N:N,$H:$H,"&lt;="&amp;$T5016,$I:$I,"&gt;="&amp;$T5016),"")</f>
        <v>4.9202260435833546E-3</v>
      </c>
      <c r="X5016" s="9">
        <f>IFERROR(AVERAGEIFS(O:O,$H:$H,"&lt;="&amp;$T5016,$I:$I,"&gt;="&amp;$T5016),"")</f>
        <v>1.4833757179084693E-2</v>
      </c>
      <c r="Y5016" s="9">
        <f>IFERROR(AVERAGEIFS(P:P,$H:$H,"&lt;="&amp;$T5016,$I:$I,"&gt;="&amp;$T5016),"")</f>
        <v>2.9888570868829883E-2</v>
      </c>
      <c r="Z5016" s="9">
        <f>IFERROR(AVERAGEIFS(Q:Q,$H:$H,"&lt;="&amp;$T5016,$I:$I,"&gt;="&amp;$T5016),"")</f>
        <v>6.0674647887323942E-2</v>
      </c>
    </row>
    <row r="5017" spans="10:26" ht="19" x14ac:dyDescent="0.25">
      <c r="J5017"/>
      <c r="K5017"/>
      <c r="T5017" s="5">
        <f t="shared" si="98"/>
        <v>43368</v>
      </c>
      <c r="U5017" s="9">
        <f>IFERROR(AVERAGEIFS(L:L,$H:$H,"&lt;="&amp;$T5017,$I:$I,"&gt;="&amp;$T5017),"")</f>
        <v>1.6113141624374589E-4</v>
      </c>
      <c r="V5017" s="9">
        <f>IFERROR(AVERAGEIFS(M:M,$H:$H,"&lt;="&amp;$T5017,$I:$I,"&gt;="&amp;$T5017),"")</f>
        <v>1.1284677319989341E-3</v>
      </c>
      <c r="W5017" s="9">
        <f>IFERROR(AVERAGEIFS(N:N,$H:$H,"&lt;="&amp;$T5017,$I:$I,"&gt;="&amp;$T5017),"")</f>
        <v>4.9127659714977012E-3</v>
      </c>
      <c r="X5017" s="9">
        <f>IFERROR(AVERAGEIFS(O:O,$H:$H,"&lt;="&amp;$T5017,$I:$I,"&gt;="&amp;$T5017),"")</f>
        <v>1.4811149215323817E-2</v>
      </c>
      <c r="Y5017" s="9">
        <f>IFERROR(AVERAGEIFS(P:P,$H:$H,"&lt;="&amp;$T5017,$I:$I,"&gt;="&amp;$T5017),"")</f>
        <v>2.9842662957368475E-2</v>
      </c>
      <c r="Z5017" s="9">
        <f>IFERROR(AVERAGEIFS(Q:Q,$H:$H,"&lt;="&amp;$T5017,$I:$I,"&gt;="&amp;$T5017),"")</f>
        <v>6.0580000000000009E-2</v>
      </c>
    </row>
    <row r="5018" spans="10:26" ht="19" x14ac:dyDescent="0.25">
      <c r="J5018"/>
      <c r="K5018"/>
      <c r="T5018" s="5">
        <f t="shared" si="98"/>
        <v>43369</v>
      </c>
      <c r="U5018" s="9">
        <f>IFERROR(AVERAGEIFS(L:L,$H:$H,"&lt;="&amp;$T5018,$I:$I,"&gt;="&amp;$T5018),"")</f>
        <v>1.6134978321243095E-4</v>
      </c>
      <c r="V5018" s="9">
        <f>IFERROR(AVERAGEIFS(M:M,$H:$H,"&lt;="&amp;$T5018,$I:$I,"&gt;="&amp;$T5018),"")</f>
        <v>1.129997709695412E-3</v>
      </c>
      <c r="W5018" s="9">
        <f>IFERROR(AVERAGEIFS(N:N,$H:$H,"&lt;="&amp;$T5018,$I:$I,"&gt;="&amp;$T5018),"")</f>
        <v>4.9194380360432508E-3</v>
      </c>
      <c r="X5018" s="9">
        <f>IFERROR(AVERAGEIFS(O:O,$H:$H,"&lt;="&amp;$T5018,$I:$I,"&gt;="&amp;$T5018),"")</f>
        <v>1.483135325622755E-2</v>
      </c>
      <c r="Y5018" s="9">
        <f>IFERROR(AVERAGEIFS(P:P,$H:$H,"&lt;="&amp;$T5018,$I:$I,"&gt;="&amp;$T5018),"")</f>
        <v>2.9883641207724056E-2</v>
      </c>
      <c r="Z5018" s="9">
        <f>IFERROR(AVERAGEIFS(Q:Q,$H:$H,"&lt;="&amp;$T5018,$I:$I,"&gt;="&amp;$T5018),"")</f>
        <v>6.0664285714285719E-2</v>
      </c>
    </row>
    <row r="5019" spans="10:26" ht="19" x14ac:dyDescent="0.25">
      <c r="J5019"/>
      <c r="K5019"/>
      <c r="T5019" s="5">
        <f t="shared" si="98"/>
        <v>43370</v>
      </c>
      <c r="U5019" s="9">
        <f>IFERROR(AVERAGEIFS(L:L,$H:$H,"&lt;="&amp;$T5019,$I:$I,"&gt;="&amp;$T5019),"")</f>
        <v>1.612247884888926E-4</v>
      </c>
      <c r="V5019" s="9">
        <f>IFERROR(AVERAGEIFS(M:M,$H:$H,"&lt;="&amp;$T5019,$I:$I,"&gt;="&amp;$T5019),"")</f>
        <v>1.1291219109485406E-3</v>
      </c>
      <c r="W5019" s="9">
        <f>IFERROR(AVERAGEIFS(N:N,$H:$H,"&lt;="&amp;$T5019,$I:$I,"&gt;="&amp;$T5019),"")</f>
        <v>4.9156182767055873E-3</v>
      </c>
      <c r="X5019" s="9">
        <f>IFERROR(AVERAGEIFS(O:O,$H:$H,"&lt;="&amp;$T5019,$I:$I,"&gt;="&amp;$T5019),"")</f>
        <v>1.4819782520287575E-2</v>
      </c>
      <c r="Y5019" s="9">
        <f>IFERROR(AVERAGEIFS(P:P,$H:$H,"&lt;="&amp;$T5019,$I:$I,"&gt;="&amp;$T5019),"")</f>
        <v>2.9860161273659033E-2</v>
      </c>
      <c r="Z5019" s="9">
        <f>IFERROR(AVERAGEIFS(Q:Q,$H:$H,"&lt;="&amp;$T5019,$I:$I,"&gt;="&amp;$T5019),"")</f>
        <v>6.0615942028985507E-2</v>
      </c>
    </row>
    <row r="5020" spans="10:26" ht="19" x14ac:dyDescent="0.25">
      <c r="J5020"/>
      <c r="K5020"/>
      <c r="T5020" s="5">
        <f t="shared" si="98"/>
        <v>43371</v>
      </c>
      <c r="U5020" s="9">
        <f>IFERROR(AVERAGEIFS(L:L,$H:$H,"&lt;="&amp;$T5020,$I:$I,"&gt;="&amp;$T5020),"")</f>
        <v>1.6134484483910011E-4</v>
      </c>
      <c r="V5020" s="9">
        <f>IFERROR(AVERAGEIFS(M:M,$H:$H,"&lt;="&amp;$T5020,$I:$I,"&gt;="&amp;$T5020),"")</f>
        <v>1.1299630911561489E-3</v>
      </c>
      <c r="W5020" s="9">
        <f>IFERROR(AVERAGEIFS(N:N,$H:$H,"&lt;="&amp;$T5020,$I:$I,"&gt;="&amp;$T5020),"")</f>
        <v>4.9192867608100046E-3</v>
      </c>
      <c r="X5020" s="9">
        <f>IFERROR(AVERAGEIFS(O:O,$H:$H,"&lt;="&amp;$T5020,$I:$I,"&gt;="&amp;$T5020),"")</f>
        <v>1.4830892748161973E-2</v>
      </c>
      <c r="Y5020" s="9">
        <f>IFERROR(AVERAGEIFS(P:P,$H:$H,"&lt;="&amp;$T5020,$I:$I,"&gt;="&amp;$T5020),"")</f>
        <v>2.9882699803531643E-2</v>
      </c>
      <c r="Z5020" s="9">
        <f>IFERROR(AVERAGEIFS(Q:Q,$H:$H,"&lt;="&amp;$T5020,$I:$I,"&gt;="&amp;$T5020),"")</f>
        <v>6.0662318840579717E-2</v>
      </c>
    </row>
    <row r="5021" spans="10:26" ht="19" x14ac:dyDescent="0.25">
      <c r="J5021"/>
      <c r="K5021"/>
      <c r="T5021" s="5">
        <f t="shared" si="98"/>
        <v>43372</v>
      </c>
      <c r="U5021" s="9">
        <f>IFERROR(AVERAGEIFS(L:L,$H:$H,"&lt;="&amp;$T5021,$I:$I,"&gt;="&amp;$T5021),"")</f>
        <v>1.6134484483910011E-4</v>
      </c>
      <c r="V5021" s="9">
        <f>IFERROR(AVERAGEIFS(M:M,$H:$H,"&lt;="&amp;$T5021,$I:$I,"&gt;="&amp;$T5021),"")</f>
        <v>1.1299630911561489E-3</v>
      </c>
      <c r="W5021" s="9">
        <f>IFERROR(AVERAGEIFS(N:N,$H:$H,"&lt;="&amp;$T5021,$I:$I,"&gt;="&amp;$T5021),"")</f>
        <v>4.9192867608100046E-3</v>
      </c>
      <c r="X5021" s="9">
        <f>IFERROR(AVERAGEIFS(O:O,$H:$H,"&lt;="&amp;$T5021,$I:$I,"&gt;="&amp;$T5021),"")</f>
        <v>1.4830892748161973E-2</v>
      </c>
      <c r="Y5021" s="9">
        <f>IFERROR(AVERAGEIFS(P:P,$H:$H,"&lt;="&amp;$T5021,$I:$I,"&gt;="&amp;$T5021),"")</f>
        <v>2.9882699803531643E-2</v>
      </c>
      <c r="Z5021" s="9">
        <f>IFERROR(AVERAGEIFS(Q:Q,$H:$H,"&lt;="&amp;$T5021,$I:$I,"&gt;="&amp;$T5021),"")</f>
        <v>6.0662318840579717E-2</v>
      </c>
    </row>
    <row r="5022" spans="10:26" ht="19" x14ac:dyDescent="0.25">
      <c r="J5022"/>
      <c r="K5022"/>
      <c r="T5022" s="5">
        <f t="shared" si="98"/>
        <v>43373</v>
      </c>
      <c r="U5022" s="9">
        <f>IFERROR(AVERAGEIFS(L:L,$H:$H,"&lt;="&amp;$T5022,$I:$I,"&gt;="&amp;$T5022),"")</f>
        <v>1.6134484483910011E-4</v>
      </c>
      <c r="V5022" s="9">
        <f>IFERROR(AVERAGEIFS(M:M,$H:$H,"&lt;="&amp;$T5022,$I:$I,"&gt;="&amp;$T5022),"")</f>
        <v>1.1299630911561489E-3</v>
      </c>
      <c r="W5022" s="9">
        <f>IFERROR(AVERAGEIFS(N:N,$H:$H,"&lt;="&amp;$T5022,$I:$I,"&gt;="&amp;$T5022),"")</f>
        <v>4.9192867608100046E-3</v>
      </c>
      <c r="X5022" s="9">
        <f>IFERROR(AVERAGEIFS(O:O,$H:$H,"&lt;="&amp;$T5022,$I:$I,"&gt;="&amp;$T5022),"")</f>
        <v>1.4830892748161973E-2</v>
      </c>
      <c r="Y5022" s="9">
        <f>IFERROR(AVERAGEIFS(P:P,$H:$H,"&lt;="&amp;$T5022,$I:$I,"&gt;="&amp;$T5022),"")</f>
        <v>2.9882699803531643E-2</v>
      </c>
      <c r="Z5022" s="9">
        <f>IFERROR(AVERAGEIFS(Q:Q,$H:$H,"&lt;="&amp;$T5022,$I:$I,"&gt;="&amp;$T5022),"")</f>
        <v>6.0662318840579717E-2</v>
      </c>
    </row>
    <row r="5023" spans="10:26" ht="19" x14ac:dyDescent="0.25">
      <c r="J5023"/>
      <c r="K5023"/>
      <c r="T5023" s="5">
        <f t="shared" si="98"/>
        <v>43374</v>
      </c>
      <c r="U5023" s="9">
        <f>IFERROR(AVERAGEIFS(L:L,$H:$H,"&lt;="&amp;$T5023,$I:$I,"&gt;="&amp;$T5023),"")</f>
        <v>1.6137235119732449E-4</v>
      </c>
      <c r="V5023" s="9">
        <f>IFERROR(AVERAGEIFS(M:M,$H:$H,"&lt;="&amp;$T5023,$I:$I,"&gt;="&amp;$T5023),"")</f>
        <v>1.1301557896067635E-3</v>
      </c>
      <c r="W5023" s="9">
        <f>IFERROR(AVERAGEIFS(N:N,$H:$H,"&lt;="&amp;$T5023,$I:$I,"&gt;="&amp;$T5023),"")</f>
        <v>4.9201266971003388E-3</v>
      </c>
      <c r="X5023" s="9">
        <f>IFERROR(AVERAGEIFS(O:O,$H:$H,"&lt;="&amp;$T5023,$I:$I,"&gt;="&amp;$T5023),"")</f>
        <v>1.4833433054287637E-2</v>
      </c>
      <c r="Y5023" s="9">
        <f>IFERROR(AVERAGEIFS(P:P,$H:$H,"&lt;="&amp;$T5023,$I:$I,"&gt;="&amp;$T5023),"")</f>
        <v>2.9887842518554933E-2</v>
      </c>
      <c r="Z5023" s="9">
        <f>IFERROR(AVERAGEIFS(Q:Q,$H:$H,"&lt;="&amp;$T5023,$I:$I,"&gt;="&amp;$T5023),"")</f>
        <v>6.0672857142857153E-2</v>
      </c>
    </row>
    <row r="5024" spans="10:26" ht="19" x14ac:dyDescent="0.25">
      <c r="J5024"/>
      <c r="K5024"/>
      <c r="T5024" s="5">
        <f t="shared" si="98"/>
        <v>43375</v>
      </c>
      <c r="U5024" s="9">
        <f>IFERROR(AVERAGEIFS(L:L,$H:$H,"&lt;="&amp;$T5024,$I:$I,"&gt;="&amp;$T5024),"")</f>
        <v>1.6137235119732449E-4</v>
      </c>
      <c r="V5024" s="9">
        <f>IFERROR(AVERAGEIFS(M:M,$H:$H,"&lt;="&amp;$T5024,$I:$I,"&gt;="&amp;$T5024),"")</f>
        <v>1.1301557896067635E-3</v>
      </c>
      <c r="W5024" s="9">
        <f>IFERROR(AVERAGEIFS(N:N,$H:$H,"&lt;="&amp;$T5024,$I:$I,"&gt;="&amp;$T5024),"")</f>
        <v>4.9201266971003388E-3</v>
      </c>
      <c r="X5024" s="9">
        <f>IFERROR(AVERAGEIFS(O:O,$H:$H,"&lt;="&amp;$T5024,$I:$I,"&gt;="&amp;$T5024),"")</f>
        <v>1.4833433054287637E-2</v>
      </c>
      <c r="Y5024" s="9">
        <f>IFERROR(AVERAGEIFS(P:P,$H:$H,"&lt;="&amp;$T5024,$I:$I,"&gt;="&amp;$T5024),"")</f>
        <v>2.9887842518554933E-2</v>
      </c>
      <c r="Z5024" s="9">
        <f>IFERROR(AVERAGEIFS(Q:Q,$H:$H,"&lt;="&amp;$T5024,$I:$I,"&gt;="&amp;$T5024),"")</f>
        <v>6.0672857142857153E-2</v>
      </c>
    </row>
    <row r="5025" spans="10:26" ht="19" x14ac:dyDescent="0.25">
      <c r="J5025"/>
      <c r="K5025"/>
      <c r="T5025" s="5">
        <f t="shared" si="98"/>
        <v>43376</v>
      </c>
      <c r="U5025" s="9">
        <f>IFERROR(AVERAGEIFS(L:L,$H:$H,"&lt;="&amp;$T5025,$I:$I,"&gt;="&amp;$T5025),"")</f>
        <v>1.6137235119732449E-4</v>
      </c>
      <c r="V5025" s="9">
        <f>IFERROR(AVERAGEIFS(M:M,$H:$H,"&lt;="&amp;$T5025,$I:$I,"&gt;="&amp;$T5025),"")</f>
        <v>1.1301557896067635E-3</v>
      </c>
      <c r="W5025" s="9">
        <f>IFERROR(AVERAGEIFS(N:N,$H:$H,"&lt;="&amp;$T5025,$I:$I,"&gt;="&amp;$T5025),"")</f>
        <v>4.9201266971003388E-3</v>
      </c>
      <c r="X5025" s="9">
        <f>IFERROR(AVERAGEIFS(O:O,$H:$H,"&lt;="&amp;$T5025,$I:$I,"&gt;="&amp;$T5025),"")</f>
        <v>1.4833433054287637E-2</v>
      </c>
      <c r="Y5025" s="9">
        <f>IFERROR(AVERAGEIFS(P:P,$H:$H,"&lt;="&amp;$T5025,$I:$I,"&gt;="&amp;$T5025),"")</f>
        <v>2.9887842518554933E-2</v>
      </c>
      <c r="Z5025" s="9">
        <f>IFERROR(AVERAGEIFS(Q:Q,$H:$H,"&lt;="&amp;$T5025,$I:$I,"&gt;="&amp;$T5025),"")</f>
        <v>6.0672857142857153E-2</v>
      </c>
    </row>
    <row r="5026" spans="10:26" ht="19" x14ac:dyDescent="0.25">
      <c r="J5026"/>
      <c r="K5026"/>
      <c r="T5026" s="5">
        <f t="shared" si="98"/>
        <v>43377</v>
      </c>
      <c r="U5026" s="9">
        <f>IFERROR(AVERAGEIFS(L:L,$H:$H,"&lt;="&amp;$T5026,$I:$I,"&gt;="&amp;$T5026),"")</f>
        <v>1.6136634362360846E-4</v>
      </c>
      <c r="V5026" s="9">
        <f>IFERROR(AVERAGEIFS(M:M,$H:$H,"&lt;="&amp;$T5026,$I:$I,"&gt;="&amp;$T5026),"")</f>
        <v>1.130113663201568E-3</v>
      </c>
      <c r="W5026" s="9">
        <f>IFERROR(AVERAGEIFS(N:N,$H:$H,"&lt;="&amp;$T5026,$I:$I,"&gt;="&amp;$T5026),"")</f>
        <v>4.9199423990983005E-3</v>
      </c>
      <c r="X5026" s="9">
        <f>IFERROR(AVERAGEIFS(O:O,$H:$H,"&lt;="&amp;$T5026,$I:$I,"&gt;="&amp;$T5026),"")</f>
        <v>1.4832870334421518E-2</v>
      </c>
      <c r="Y5026" s="9">
        <f>IFERROR(AVERAGEIFS(P:P,$H:$H,"&lt;="&amp;$T5026,$I:$I,"&gt;="&amp;$T5026),"")</f>
        <v>2.9886687087820836E-2</v>
      </c>
      <c r="Z5026" s="9">
        <f>IFERROR(AVERAGEIFS(Q:Q,$H:$H,"&lt;="&amp;$T5026,$I:$I,"&gt;="&amp;$T5026),"")</f>
        <v>6.067042253521128E-2</v>
      </c>
    </row>
    <row r="5027" spans="10:26" ht="19" x14ac:dyDescent="0.25">
      <c r="J5027"/>
      <c r="K5027"/>
      <c r="T5027" s="5">
        <f t="shared" si="98"/>
        <v>43378</v>
      </c>
      <c r="U5027" s="9">
        <f>IFERROR(AVERAGEIFS(L:L,$H:$H,"&lt;="&amp;$T5027,$I:$I,"&gt;="&amp;$T5027),"")</f>
        <v>1.6140272553707784E-4</v>
      </c>
      <c r="V5027" s="9">
        <f>IFERROR(AVERAGEIFS(M:M,$H:$H,"&lt;="&amp;$T5027,$I:$I,"&gt;="&amp;$T5027),"")</f>
        <v>1.130368583811316E-3</v>
      </c>
      <c r="W5027" s="9">
        <f>IFERROR(AVERAGEIFS(N:N,$H:$H,"&lt;="&amp;$T5027,$I:$I,"&gt;="&amp;$T5027),"")</f>
        <v>4.9210542922320435E-3</v>
      </c>
      <c r="X5027" s="9">
        <f>IFERROR(AVERAGEIFS(O:O,$H:$H,"&lt;="&amp;$T5027,$I:$I,"&gt;="&amp;$T5027),"")</f>
        <v>1.4836238989519801E-2</v>
      </c>
      <c r="Y5027" s="9">
        <f>IFERROR(AVERAGEIFS(P:P,$H:$H,"&lt;="&amp;$T5027,$I:$I,"&gt;="&amp;$T5027),"")</f>
        <v>2.9893524549607378E-2</v>
      </c>
      <c r="Z5027" s="9">
        <f>IFERROR(AVERAGEIFS(Q:Q,$H:$H,"&lt;="&amp;$T5027,$I:$I,"&gt;="&amp;$T5027),"")</f>
        <v>6.068450704225354E-2</v>
      </c>
    </row>
    <row r="5028" spans="10:26" ht="19" x14ac:dyDescent="0.25">
      <c r="J5028"/>
      <c r="K5028"/>
      <c r="T5028" s="5">
        <f t="shared" si="98"/>
        <v>43379</v>
      </c>
      <c r="U5028" s="9">
        <f>IFERROR(AVERAGEIFS(L:L,$H:$H,"&lt;="&amp;$T5028,$I:$I,"&gt;="&amp;$T5028),"")</f>
        <v>1.6140272553707784E-4</v>
      </c>
      <c r="V5028" s="9">
        <f>IFERROR(AVERAGEIFS(M:M,$H:$H,"&lt;="&amp;$T5028,$I:$I,"&gt;="&amp;$T5028),"")</f>
        <v>1.130368583811316E-3</v>
      </c>
      <c r="W5028" s="9">
        <f>IFERROR(AVERAGEIFS(N:N,$H:$H,"&lt;="&amp;$T5028,$I:$I,"&gt;="&amp;$T5028),"")</f>
        <v>4.9210542922320435E-3</v>
      </c>
      <c r="X5028" s="9">
        <f>IFERROR(AVERAGEIFS(O:O,$H:$H,"&lt;="&amp;$T5028,$I:$I,"&gt;="&amp;$T5028),"")</f>
        <v>1.4836238989519801E-2</v>
      </c>
      <c r="Y5028" s="9">
        <f>IFERROR(AVERAGEIFS(P:P,$H:$H,"&lt;="&amp;$T5028,$I:$I,"&gt;="&amp;$T5028),"")</f>
        <v>2.9893524549607378E-2</v>
      </c>
      <c r="Z5028" s="9">
        <f>IFERROR(AVERAGEIFS(Q:Q,$H:$H,"&lt;="&amp;$T5028,$I:$I,"&gt;="&amp;$T5028),"")</f>
        <v>6.068450704225354E-2</v>
      </c>
    </row>
    <row r="5029" spans="10:26" ht="19" x14ac:dyDescent="0.25">
      <c r="J5029"/>
      <c r="K5029"/>
      <c r="T5029" s="5">
        <f t="shared" si="98"/>
        <v>43380</v>
      </c>
      <c r="U5029" s="9">
        <f>IFERROR(AVERAGEIFS(L:L,$H:$H,"&lt;="&amp;$T5029,$I:$I,"&gt;="&amp;$T5029),"")</f>
        <v>1.6140272553707784E-4</v>
      </c>
      <c r="V5029" s="9">
        <f>IFERROR(AVERAGEIFS(M:M,$H:$H,"&lt;="&amp;$T5029,$I:$I,"&gt;="&amp;$T5029),"")</f>
        <v>1.130368583811316E-3</v>
      </c>
      <c r="W5029" s="9">
        <f>IFERROR(AVERAGEIFS(N:N,$H:$H,"&lt;="&amp;$T5029,$I:$I,"&gt;="&amp;$T5029),"")</f>
        <v>4.9210542922320435E-3</v>
      </c>
      <c r="X5029" s="9">
        <f>IFERROR(AVERAGEIFS(O:O,$H:$H,"&lt;="&amp;$T5029,$I:$I,"&gt;="&amp;$T5029),"")</f>
        <v>1.4836238989519801E-2</v>
      </c>
      <c r="Y5029" s="9">
        <f>IFERROR(AVERAGEIFS(P:P,$H:$H,"&lt;="&amp;$T5029,$I:$I,"&gt;="&amp;$T5029),"")</f>
        <v>2.9893524549607378E-2</v>
      </c>
      <c r="Z5029" s="9">
        <f>IFERROR(AVERAGEIFS(Q:Q,$H:$H,"&lt;="&amp;$T5029,$I:$I,"&gt;="&amp;$T5029),"")</f>
        <v>6.068450704225354E-2</v>
      </c>
    </row>
    <row r="5030" spans="10:26" ht="19" x14ac:dyDescent="0.25">
      <c r="J5030"/>
      <c r="K5030"/>
      <c r="T5030" s="5">
        <f t="shared" si="98"/>
        <v>43381</v>
      </c>
      <c r="U5030" s="9">
        <f>IFERROR(AVERAGEIFS(L:L,$H:$H,"&lt;="&amp;$T5030,$I:$I,"&gt;="&amp;$T5030),"")</f>
        <v>1.6140272553707784E-4</v>
      </c>
      <c r="V5030" s="9">
        <f>IFERROR(AVERAGEIFS(M:M,$H:$H,"&lt;="&amp;$T5030,$I:$I,"&gt;="&amp;$T5030),"")</f>
        <v>1.130368583811316E-3</v>
      </c>
      <c r="W5030" s="9">
        <f>IFERROR(AVERAGEIFS(N:N,$H:$H,"&lt;="&amp;$T5030,$I:$I,"&gt;="&amp;$T5030),"")</f>
        <v>4.9210542922320435E-3</v>
      </c>
      <c r="X5030" s="9">
        <f>IFERROR(AVERAGEIFS(O:O,$H:$H,"&lt;="&amp;$T5030,$I:$I,"&gt;="&amp;$T5030),"")</f>
        <v>1.4836238989519801E-2</v>
      </c>
      <c r="Y5030" s="9">
        <f>IFERROR(AVERAGEIFS(P:P,$H:$H,"&lt;="&amp;$T5030,$I:$I,"&gt;="&amp;$T5030),"")</f>
        <v>2.9893524549607378E-2</v>
      </c>
      <c r="Z5030" s="9">
        <f>IFERROR(AVERAGEIFS(Q:Q,$H:$H,"&lt;="&amp;$T5030,$I:$I,"&gt;="&amp;$T5030),"")</f>
        <v>6.068450704225354E-2</v>
      </c>
    </row>
    <row r="5031" spans="10:26" ht="19" x14ac:dyDescent="0.25">
      <c r="J5031"/>
      <c r="K5031"/>
      <c r="T5031" s="5">
        <f t="shared" si="98"/>
        <v>43382</v>
      </c>
      <c r="U5031" s="9">
        <f>IFERROR(AVERAGEIFS(L:L,$H:$H,"&lt;="&amp;$T5031,$I:$I,"&gt;="&amp;$T5031),"")</f>
        <v>1.6140272553707784E-4</v>
      </c>
      <c r="V5031" s="9">
        <f>IFERROR(AVERAGEIFS(M:M,$H:$H,"&lt;="&amp;$T5031,$I:$I,"&gt;="&amp;$T5031),"")</f>
        <v>1.130368583811316E-3</v>
      </c>
      <c r="W5031" s="9">
        <f>IFERROR(AVERAGEIFS(N:N,$H:$H,"&lt;="&amp;$T5031,$I:$I,"&gt;="&amp;$T5031),"")</f>
        <v>4.9210542922320435E-3</v>
      </c>
      <c r="X5031" s="9">
        <f>IFERROR(AVERAGEIFS(O:O,$H:$H,"&lt;="&amp;$T5031,$I:$I,"&gt;="&amp;$T5031),"")</f>
        <v>1.4836238989519801E-2</v>
      </c>
      <c r="Y5031" s="9">
        <f>IFERROR(AVERAGEIFS(P:P,$H:$H,"&lt;="&amp;$T5031,$I:$I,"&gt;="&amp;$T5031),"")</f>
        <v>2.9893524549607378E-2</v>
      </c>
      <c r="Z5031" s="9">
        <f>IFERROR(AVERAGEIFS(Q:Q,$H:$H,"&lt;="&amp;$T5031,$I:$I,"&gt;="&amp;$T5031),"")</f>
        <v>6.068450704225354E-2</v>
      </c>
    </row>
    <row r="5032" spans="10:26" ht="19" x14ac:dyDescent="0.25">
      <c r="J5032"/>
      <c r="K5032"/>
      <c r="T5032" s="5">
        <f t="shared" si="98"/>
        <v>43383</v>
      </c>
      <c r="U5032" s="9">
        <f>IFERROR(AVERAGEIFS(L:L,$H:$H,"&lt;="&amp;$T5032,$I:$I,"&gt;="&amp;$T5032),"")</f>
        <v>1.6140272553707784E-4</v>
      </c>
      <c r="V5032" s="9">
        <f>IFERROR(AVERAGEIFS(M:M,$H:$H,"&lt;="&amp;$T5032,$I:$I,"&gt;="&amp;$T5032),"")</f>
        <v>1.130368583811316E-3</v>
      </c>
      <c r="W5032" s="9">
        <f>IFERROR(AVERAGEIFS(N:N,$H:$H,"&lt;="&amp;$T5032,$I:$I,"&gt;="&amp;$T5032),"")</f>
        <v>4.9210542922320435E-3</v>
      </c>
      <c r="X5032" s="9">
        <f>IFERROR(AVERAGEIFS(O:O,$H:$H,"&lt;="&amp;$T5032,$I:$I,"&gt;="&amp;$T5032),"")</f>
        <v>1.4836238989519801E-2</v>
      </c>
      <c r="Y5032" s="9">
        <f>IFERROR(AVERAGEIFS(P:P,$H:$H,"&lt;="&amp;$T5032,$I:$I,"&gt;="&amp;$T5032),"")</f>
        <v>2.9893524549607378E-2</v>
      </c>
      <c r="Z5032" s="9">
        <f>IFERROR(AVERAGEIFS(Q:Q,$H:$H,"&lt;="&amp;$T5032,$I:$I,"&gt;="&amp;$T5032),"")</f>
        <v>6.068450704225354E-2</v>
      </c>
    </row>
    <row r="5033" spans="10:26" ht="19" x14ac:dyDescent="0.25">
      <c r="J5033"/>
      <c r="K5033"/>
      <c r="T5033" s="5">
        <f t="shared" si="98"/>
        <v>43384</v>
      </c>
      <c r="U5033" s="9">
        <f>IFERROR(AVERAGEIFS(L:L,$H:$H,"&lt;="&amp;$T5033,$I:$I,"&gt;="&amp;$T5033),"")</f>
        <v>1.6147968023809753E-4</v>
      </c>
      <c r="V5033" s="9">
        <f>IFERROR(AVERAGEIFS(M:M,$H:$H,"&lt;="&amp;$T5033,$I:$I,"&gt;="&amp;$T5033),"")</f>
        <v>1.1309078477446625E-3</v>
      </c>
      <c r="W5033" s="9">
        <f>IFERROR(AVERAGEIFS(N:N,$H:$H,"&lt;="&amp;$T5033,$I:$I,"&gt;="&amp;$T5033),"")</f>
        <v>4.9234074013532886E-3</v>
      </c>
      <c r="X5033" s="9">
        <f>IFERROR(AVERAGEIFS(O:O,$H:$H,"&lt;="&amp;$T5033,$I:$I,"&gt;="&amp;$T5033),"")</f>
        <v>1.4843375883766011E-2</v>
      </c>
      <c r="Y5033" s="9">
        <f>IFERROR(AVERAGEIFS(P:P,$H:$H,"&lt;="&amp;$T5033,$I:$I,"&gt;="&amp;$T5033),"")</f>
        <v>2.9908034181640075E-2</v>
      </c>
      <c r="Z5033" s="9">
        <f>IFERROR(AVERAGEIFS(Q:Q,$H:$H,"&lt;="&amp;$T5033,$I:$I,"&gt;="&amp;$T5033),"")</f>
        <v>6.0714492753623207E-2</v>
      </c>
    </row>
    <row r="5034" spans="10:26" ht="19" x14ac:dyDescent="0.25">
      <c r="J5034"/>
      <c r="K5034"/>
      <c r="T5034" s="5">
        <f t="shared" si="98"/>
        <v>43385</v>
      </c>
      <c r="U5034" s="9">
        <f>IFERROR(AVERAGEIFS(L:L,$H:$H,"&lt;="&amp;$T5034,$I:$I,"&gt;="&amp;$T5034),"")</f>
        <v>1.6147968023809753E-4</v>
      </c>
      <c r="V5034" s="9">
        <f>IFERROR(AVERAGEIFS(M:M,$H:$H,"&lt;="&amp;$T5034,$I:$I,"&gt;="&amp;$T5034),"")</f>
        <v>1.1309078477446625E-3</v>
      </c>
      <c r="W5034" s="9">
        <f>IFERROR(AVERAGEIFS(N:N,$H:$H,"&lt;="&amp;$T5034,$I:$I,"&gt;="&amp;$T5034),"")</f>
        <v>4.9234074013532886E-3</v>
      </c>
      <c r="X5034" s="9">
        <f>IFERROR(AVERAGEIFS(O:O,$H:$H,"&lt;="&amp;$T5034,$I:$I,"&gt;="&amp;$T5034),"")</f>
        <v>1.4843375883766011E-2</v>
      </c>
      <c r="Y5034" s="9">
        <f>IFERROR(AVERAGEIFS(P:P,$H:$H,"&lt;="&amp;$T5034,$I:$I,"&gt;="&amp;$T5034),"")</f>
        <v>2.9908034181640075E-2</v>
      </c>
      <c r="Z5034" s="9">
        <f>IFERROR(AVERAGEIFS(Q:Q,$H:$H,"&lt;="&amp;$T5034,$I:$I,"&gt;="&amp;$T5034),"")</f>
        <v>6.0714492753623207E-2</v>
      </c>
    </row>
    <row r="5035" spans="10:26" ht="19" x14ac:dyDescent="0.25">
      <c r="J5035"/>
      <c r="K5035"/>
      <c r="T5035" s="5">
        <f t="shared" si="98"/>
        <v>43386</v>
      </c>
      <c r="U5035" s="9">
        <f>IFERROR(AVERAGEIFS(L:L,$H:$H,"&lt;="&amp;$T5035,$I:$I,"&gt;="&amp;$T5035),"")</f>
        <v>1.6147968023809753E-4</v>
      </c>
      <c r="V5035" s="9">
        <f>IFERROR(AVERAGEIFS(M:M,$H:$H,"&lt;="&amp;$T5035,$I:$I,"&gt;="&amp;$T5035),"")</f>
        <v>1.1309078477446625E-3</v>
      </c>
      <c r="W5035" s="9">
        <f>IFERROR(AVERAGEIFS(N:N,$H:$H,"&lt;="&amp;$T5035,$I:$I,"&gt;="&amp;$T5035),"")</f>
        <v>4.9234074013532886E-3</v>
      </c>
      <c r="X5035" s="9">
        <f>IFERROR(AVERAGEIFS(O:O,$H:$H,"&lt;="&amp;$T5035,$I:$I,"&gt;="&amp;$T5035),"")</f>
        <v>1.4843375883766011E-2</v>
      </c>
      <c r="Y5035" s="9">
        <f>IFERROR(AVERAGEIFS(P:P,$H:$H,"&lt;="&amp;$T5035,$I:$I,"&gt;="&amp;$T5035),"")</f>
        <v>2.9908034181640075E-2</v>
      </c>
      <c r="Z5035" s="9">
        <f>IFERROR(AVERAGEIFS(Q:Q,$H:$H,"&lt;="&amp;$T5035,$I:$I,"&gt;="&amp;$T5035),"")</f>
        <v>6.0714492753623207E-2</v>
      </c>
    </row>
    <row r="5036" spans="10:26" ht="19" x14ac:dyDescent="0.25">
      <c r="J5036"/>
      <c r="K5036"/>
      <c r="T5036" s="5">
        <f t="shared" si="98"/>
        <v>43387</v>
      </c>
      <c r="U5036" s="9">
        <f>IFERROR(AVERAGEIFS(L:L,$H:$H,"&lt;="&amp;$T5036,$I:$I,"&gt;="&amp;$T5036),"")</f>
        <v>1.6147968023809753E-4</v>
      </c>
      <c r="V5036" s="9">
        <f>IFERROR(AVERAGEIFS(M:M,$H:$H,"&lt;="&amp;$T5036,$I:$I,"&gt;="&amp;$T5036),"")</f>
        <v>1.1309078477446625E-3</v>
      </c>
      <c r="W5036" s="9">
        <f>IFERROR(AVERAGEIFS(N:N,$H:$H,"&lt;="&amp;$T5036,$I:$I,"&gt;="&amp;$T5036),"")</f>
        <v>4.9234074013532886E-3</v>
      </c>
      <c r="X5036" s="9">
        <f>IFERROR(AVERAGEIFS(O:O,$H:$H,"&lt;="&amp;$T5036,$I:$I,"&gt;="&amp;$T5036),"")</f>
        <v>1.4843375883766011E-2</v>
      </c>
      <c r="Y5036" s="9">
        <f>IFERROR(AVERAGEIFS(P:P,$H:$H,"&lt;="&amp;$T5036,$I:$I,"&gt;="&amp;$T5036),"")</f>
        <v>2.9908034181640075E-2</v>
      </c>
      <c r="Z5036" s="9">
        <f>IFERROR(AVERAGEIFS(Q:Q,$H:$H,"&lt;="&amp;$T5036,$I:$I,"&gt;="&amp;$T5036),"")</f>
        <v>6.0714492753623207E-2</v>
      </c>
    </row>
    <row r="5037" spans="10:26" ht="19" x14ac:dyDescent="0.25">
      <c r="J5037"/>
      <c r="K5037"/>
      <c r="T5037" s="5">
        <f t="shared" si="98"/>
        <v>43388</v>
      </c>
      <c r="U5037" s="9">
        <f>IFERROR(AVERAGEIFS(L:L,$H:$H,"&lt;="&amp;$T5037,$I:$I,"&gt;="&amp;$T5037),"")</f>
        <v>1.6150894828802022E-4</v>
      </c>
      <c r="V5037" s="9">
        <f>IFERROR(AVERAGEIFS(M:M,$H:$H,"&lt;="&amp;$T5037,$I:$I,"&gt;="&amp;$T5037),"")</f>
        <v>1.131112890374007E-3</v>
      </c>
      <c r="W5037" s="9">
        <f>IFERROR(AVERAGEIFS(N:N,$H:$H,"&lt;="&amp;$T5037,$I:$I,"&gt;="&amp;$T5037),"")</f>
        <v>4.9243011857668618E-3</v>
      </c>
      <c r="X5037" s="9">
        <f>IFERROR(AVERAGEIFS(O:O,$H:$H,"&lt;="&amp;$T5037,$I:$I,"&gt;="&amp;$T5037),"")</f>
        <v>1.4846079380303924E-2</v>
      </c>
      <c r="Y5037" s="9">
        <f>IFERROR(AVERAGEIFS(P:P,$H:$H,"&lt;="&amp;$T5037,$I:$I,"&gt;="&amp;$T5037),"")</f>
        <v>2.9913508278562199E-2</v>
      </c>
      <c r="Z5037" s="9">
        <f>IFERROR(AVERAGEIFS(Q:Q,$H:$H,"&lt;="&amp;$T5037,$I:$I,"&gt;="&amp;$T5037),"")</f>
        <v>6.0725714285714306E-2</v>
      </c>
    </row>
    <row r="5038" spans="10:26" ht="19" x14ac:dyDescent="0.25">
      <c r="J5038"/>
      <c r="K5038"/>
      <c r="T5038" s="5">
        <f t="shared" si="98"/>
        <v>43389</v>
      </c>
      <c r="U5038" s="9">
        <f>IFERROR(AVERAGEIFS(L:L,$H:$H,"&lt;="&amp;$T5038,$I:$I,"&gt;="&amp;$T5038),"")</f>
        <v>1.6150894828802022E-4</v>
      </c>
      <c r="V5038" s="9">
        <f>IFERROR(AVERAGEIFS(M:M,$H:$H,"&lt;="&amp;$T5038,$I:$I,"&gt;="&amp;$T5038),"")</f>
        <v>1.131112890374007E-3</v>
      </c>
      <c r="W5038" s="9">
        <f>IFERROR(AVERAGEIFS(N:N,$H:$H,"&lt;="&amp;$T5038,$I:$I,"&gt;="&amp;$T5038),"")</f>
        <v>4.9243011857668618E-3</v>
      </c>
      <c r="X5038" s="9">
        <f>IFERROR(AVERAGEIFS(O:O,$H:$H,"&lt;="&amp;$T5038,$I:$I,"&gt;="&amp;$T5038),"")</f>
        <v>1.4846079380303924E-2</v>
      </c>
      <c r="Y5038" s="9">
        <f>IFERROR(AVERAGEIFS(P:P,$H:$H,"&lt;="&amp;$T5038,$I:$I,"&gt;="&amp;$T5038),"")</f>
        <v>2.9913508278562199E-2</v>
      </c>
      <c r="Z5038" s="9">
        <f>IFERROR(AVERAGEIFS(Q:Q,$H:$H,"&lt;="&amp;$T5038,$I:$I,"&gt;="&amp;$T5038),"")</f>
        <v>6.0725714285714306E-2</v>
      </c>
    </row>
    <row r="5039" spans="10:26" ht="19" x14ac:dyDescent="0.25">
      <c r="J5039"/>
      <c r="K5039"/>
      <c r="T5039" s="5">
        <f t="shared" si="98"/>
        <v>43390</v>
      </c>
      <c r="U5039" s="9">
        <f>IFERROR(AVERAGEIFS(L:L,$H:$H,"&lt;="&amp;$T5039,$I:$I,"&gt;="&amp;$T5039),"")</f>
        <v>1.6040054828758381E-4</v>
      </c>
      <c r="V5039" s="9">
        <f>IFERROR(AVERAGEIFS(M:M,$H:$H,"&lt;="&amp;$T5039,$I:$I,"&gt;="&amp;$T5039),"")</f>
        <v>1.1233480054896868E-3</v>
      </c>
      <c r="W5039" s="9">
        <f>IFERROR(AVERAGEIFS(N:N,$H:$H,"&lt;="&amp;$T5039,$I:$I,"&gt;="&amp;$T5039),"")</f>
        <v>4.8904575173299367E-3</v>
      </c>
      <c r="X5039" s="9">
        <f>IFERROR(AVERAGEIFS(O:O,$H:$H,"&lt;="&amp;$T5039,$I:$I,"&gt;="&amp;$T5039),"")</f>
        <v>1.4743737976594512E-2</v>
      </c>
      <c r="Y5039" s="9">
        <f>IFERROR(AVERAGEIFS(P:P,$H:$H,"&lt;="&amp;$T5039,$I:$I,"&gt;="&amp;$T5039),"")</f>
        <v>2.9706369266282659E-2</v>
      </c>
      <c r="Z5039" s="9">
        <f>IFERROR(AVERAGEIFS(Q:Q,$H:$H,"&lt;="&amp;$T5039,$I:$I,"&gt;="&amp;$T5039),"")</f>
        <v>6.0301428571428596E-2</v>
      </c>
    </row>
    <row r="5040" spans="10:26" ht="19" x14ac:dyDescent="0.25">
      <c r="J5040"/>
      <c r="K5040"/>
      <c r="T5040" s="5">
        <f t="shared" si="98"/>
        <v>43391</v>
      </c>
      <c r="U5040" s="9">
        <f>IFERROR(AVERAGEIFS(L:L,$H:$H,"&lt;="&amp;$T5040,$I:$I,"&gt;="&amp;$T5040),"")</f>
        <v>1.6040054828758381E-4</v>
      </c>
      <c r="V5040" s="9">
        <f>IFERROR(AVERAGEIFS(M:M,$H:$H,"&lt;="&amp;$T5040,$I:$I,"&gt;="&amp;$T5040),"")</f>
        <v>1.1233480054896868E-3</v>
      </c>
      <c r="W5040" s="9">
        <f>IFERROR(AVERAGEIFS(N:N,$H:$H,"&lt;="&amp;$T5040,$I:$I,"&gt;="&amp;$T5040),"")</f>
        <v>4.8904575173299367E-3</v>
      </c>
      <c r="X5040" s="9">
        <f>IFERROR(AVERAGEIFS(O:O,$H:$H,"&lt;="&amp;$T5040,$I:$I,"&gt;="&amp;$T5040),"")</f>
        <v>1.4743737976594512E-2</v>
      </c>
      <c r="Y5040" s="9">
        <f>IFERROR(AVERAGEIFS(P:P,$H:$H,"&lt;="&amp;$T5040,$I:$I,"&gt;="&amp;$T5040),"")</f>
        <v>2.9706369266282659E-2</v>
      </c>
      <c r="Z5040" s="9">
        <f>IFERROR(AVERAGEIFS(Q:Q,$H:$H,"&lt;="&amp;$T5040,$I:$I,"&gt;="&amp;$T5040),"")</f>
        <v>6.0301428571428596E-2</v>
      </c>
    </row>
    <row r="5041" spans="10:26" ht="19" x14ac:dyDescent="0.25">
      <c r="J5041"/>
      <c r="K5041"/>
      <c r="T5041" s="5">
        <f t="shared" si="98"/>
        <v>43392</v>
      </c>
      <c r="U5041" s="9">
        <f>IFERROR(AVERAGEIFS(L:L,$H:$H,"&lt;="&amp;$T5041,$I:$I,"&gt;="&amp;$T5041),"")</f>
        <v>1.6040054828758381E-4</v>
      </c>
      <c r="V5041" s="9">
        <f>IFERROR(AVERAGEIFS(M:M,$H:$H,"&lt;="&amp;$T5041,$I:$I,"&gt;="&amp;$T5041),"")</f>
        <v>1.1233480054896868E-3</v>
      </c>
      <c r="W5041" s="9">
        <f>IFERROR(AVERAGEIFS(N:N,$H:$H,"&lt;="&amp;$T5041,$I:$I,"&gt;="&amp;$T5041),"")</f>
        <v>4.8904575173299367E-3</v>
      </c>
      <c r="X5041" s="9">
        <f>IFERROR(AVERAGEIFS(O:O,$H:$H,"&lt;="&amp;$T5041,$I:$I,"&gt;="&amp;$T5041),"")</f>
        <v>1.4743737976594512E-2</v>
      </c>
      <c r="Y5041" s="9">
        <f>IFERROR(AVERAGEIFS(P:P,$H:$H,"&lt;="&amp;$T5041,$I:$I,"&gt;="&amp;$T5041),"")</f>
        <v>2.9706369266282659E-2</v>
      </c>
      <c r="Z5041" s="9">
        <f>IFERROR(AVERAGEIFS(Q:Q,$H:$H,"&lt;="&amp;$T5041,$I:$I,"&gt;="&amp;$T5041),"")</f>
        <v>6.0301428571428596E-2</v>
      </c>
    </row>
    <row r="5042" spans="10:26" ht="19" x14ac:dyDescent="0.25">
      <c r="J5042"/>
      <c r="K5042"/>
      <c r="T5042" s="5">
        <f t="shared" si="98"/>
        <v>43393</v>
      </c>
      <c r="U5042" s="9">
        <f>IFERROR(AVERAGEIFS(L:L,$H:$H,"&lt;="&amp;$T5042,$I:$I,"&gt;="&amp;$T5042),"")</f>
        <v>1.6040054828758381E-4</v>
      </c>
      <c r="V5042" s="9">
        <f>IFERROR(AVERAGEIFS(M:M,$H:$H,"&lt;="&amp;$T5042,$I:$I,"&gt;="&amp;$T5042),"")</f>
        <v>1.1233480054896868E-3</v>
      </c>
      <c r="W5042" s="9">
        <f>IFERROR(AVERAGEIFS(N:N,$H:$H,"&lt;="&amp;$T5042,$I:$I,"&gt;="&amp;$T5042),"")</f>
        <v>4.8904575173299367E-3</v>
      </c>
      <c r="X5042" s="9">
        <f>IFERROR(AVERAGEIFS(O:O,$H:$H,"&lt;="&amp;$T5042,$I:$I,"&gt;="&amp;$T5042),"")</f>
        <v>1.4743737976594512E-2</v>
      </c>
      <c r="Y5042" s="9">
        <f>IFERROR(AVERAGEIFS(P:P,$H:$H,"&lt;="&amp;$T5042,$I:$I,"&gt;="&amp;$T5042),"")</f>
        <v>2.9706369266282659E-2</v>
      </c>
      <c r="Z5042" s="9">
        <f>IFERROR(AVERAGEIFS(Q:Q,$H:$H,"&lt;="&amp;$T5042,$I:$I,"&gt;="&amp;$T5042),"")</f>
        <v>6.0301428571428596E-2</v>
      </c>
    </row>
    <row r="5043" spans="10:26" ht="19" x14ac:dyDescent="0.25">
      <c r="J5043"/>
      <c r="K5043"/>
      <c r="T5043" s="5">
        <f t="shared" si="98"/>
        <v>43394</v>
      </c>
      <c r="U5043" s="9">
        <f>IFERROR(AVERAGEIFS(L:L,$H:$H,"&lt;="&amp;$T5043,$I:$I,"&gt;="&amp;$T5043),"")</f>
        <v>1.6040054828758381E-4</v>
      </c>
      <c r="V5043" s="9">
        <f>IFERROR(AVERAGEIFS(M:M,$H:$H,"&lt;="&amp;$T5043,$I:$I,"&gt;="&amp;$T5043),"")</f>
        <v>1.1233480054896868E-3</v>
      </c>
      <c r="W5043" s="9">
        <f>IFERROR(AVERAGEIFS(N:N,$H:$H,"&lt;="&amp;$T5043,$I:$I,"&gt;="&amp;$T5043),"")</f>
        <v>4.8904575173299367E-3</v>
      </c>
      <c r="X5043" s="9">
        <f>IFERROR(AVERAGEIFS(O:O,$H:$H,"&lt;="&amp;$T5043,$I:$I,"&gt;="&amp;$T5043),"")</f>
        <v>1.4743737976594512E-2</v>
      </c>
      <c r="Y5043" s="9">
        <f>IFERROR(AVERAGEIFS(P:P,$H:$H,"&lt;="&amp;$T5043,$I:$I,"&gt;="&amp;$T5043),"")</f>
        <v>2.9706369266282659E-2</v>
      </c>
      <c r="Z5043" s="9">
        <f>IFERROR(AVERAGEIFS(Q:Q,$H:$H,"&lt;="&amp;$T5043,$I:$I,"&gt;="&amp;$T5043),"")</f>
        <v>6.0301428571428596E-2</v>
      </c>
    </row>
    <row r="5044" spans="10:26" ht="19" x14ac:dyDescent="0.25">
      <c r="J5044"/>
      <c r="K5044"/>
      <c r="T5044" s="5">
        <f t="shared" si="98"/>
        <v>43395</v>
      </c>
      <c r="U5044" s="9">
        <f>IFERROR(AVERAGEIFS(L:L,$H:$H,"&lt;="&amp;$T5044,$I:$I,"&gt;="&amp;$T5044),"")</f>
        <v>1.6040054828758381E-4</v>
      </c>
      <c r="V5044" s="9">
        <f>IFERROR(AVERAGEIFS(M:M,$H:$H,"&lt;="&amp;$T5044,$I:$I,"&gt;="&amp;$T5044),"")</f>
        <v>1.1233480054896868E-3</v>
      </c>
      <c r="W5044" s="9">
        <f>IFERROR(AVERAGEIFS(N:N,$H:$H,"&lt;="&amp;$T5044,$I:$I,"&gt;="&amp;$T5044),"")</f>
        <v>4.8904575173299367E-3</v>
      </c>
      <c r="X5044" s="9">
        <f>IFERROR(AVERAGEIFS(O:O,$H:$H,"&lt;="&amp;$T5044,$I:$I,"&gt;="&amp;$T5044),"")</f>
        <v>1.4743737976594512E-2</v>
      </c>
      <c r="Y5044" s="9">
        <f>IFERROR(AVERAGEIFS(P:P,$H:$H,"&lt;="&amp;$T5044,$I:$I,"&gt;="&amp;$T5044),"")</f>
        <v>2.9706369266282659E-2</v>
      </c>
      <c r="Z5044" s="9">
        <f>IFERROR(AVERAGEIFS(Q:Q,$H:$H,"&lt;="&amp;$T5044,$I:$I,"&gt;="&amp;$T5044),"")</f>
        <v>6.0301428571428596E-2</v>
      </c>
    </row>
    <row r="5045" spans="10:26" ht="19" x14ac:dyDescent="0.25">
      <c r="J5045"/>
      <c r="K5045"/>
      <c r="T5045" s="5">
        <f t="shared" si="98"/>
        <v>43396</v>
      </c>
      <c r="U5045" s="9">
        <f>IFERROR(AVERAGEIFS(L:L,$H:$H,"&lt;="&amp;$T5045,$I:$I,"&gt;="&amp;$T5045),"")</f>
        <v>1.6040054828758381E-4</v>
      </c>
      <c r="V5045" s="9">
        <f>IFERROR(AVERAGEIFS(M:M,$H:$H,"&lt;="&amp;$T5045,$I:$I,"&gt;="&amp;$T5045),"")</f>
        <v>1.1233480054896868E-3</v>
      </c>
      <c r="W5045" s="9">
        <f>IFERROR(AVERAGEIFS(N:N,$H:$H,"&lt;="&amp;$T5045,$I:$I,"&gt;="&amp;$T5045),"")</f>
        <v>4.8904575173299367E-3</v>
      </c>
      <c r="X5045" s="9">
        <f>IFERROR(AVERAGEIFS(O:O,$H:$H,"&lt;="&amp;$T5045,$I:$I,"&gt;="&amp;$T5045),"")</f>
        <v>1.4743737976594512E-2</v>
      </c>
      <c r="Y5045" s="9">
        <f>IFERROR(AVERAGEIFS(P:P,$H:$H,"&lt;="&amp;$T5045,$I:$I,"&gt;="&amp;$T5045),"")</f>
        <v>2.9706369266282659E-2</v>
      </c>
      <c r="Z5045" s="9">
        <f>IFERROR(AVERAGEIFS(Q:Q,$H:$H,"&lt;="&amp;$T5045,$I:$I,"&gt;="&amp;$T5045),"")</f>
        <v>6.0301428571428596E-2</v>
      </c>
    </row>
    <row r="5046" spans="10:26" ht="19" x14ac:dyDescent="0.25">
      <c r="J5046"/>
      <c r="K5046"/>
      <c r="T5046" s="5">
        <f t="shared" si="98"/>
        <v>43397</v>
      </c>
      <c r="U5046" s="9">
        <f>IFERROR(AVERAGEIFS(L:L,$H:$H,"&lt;="&amp;$T5046,$I:$I,"&gt;="&amp;$T5046),"")</f>
        <v>1.6023030427332331E-4</v>
      </c>
      <c r="V5046" s="9">
        <f>IFERROR(AVERAGEIFS(M:M,$H:$H,"&lt;="&amp;$T5046,$I:$I,"&gt;="&amp;$T5046),"")</f>
        <v>1.1221551980094922E-3</v>
      </c>
      <c r="W5046" s="9">
        <f>IFERROR(AVERAGEIFS(N:N,$H:$H,"&lt;="&amp;$T5046,$I:$I,"&gt;="&amp;$T5046),"")</f>
        <v>4.8852557987651632E-3</v>
      </c>
      <c r="X5046" s="9">
        <f>IFERROR(AVERAGEIFS(O:O,$H:$H,"&lt;="&amp;$T5046,$I:$I,"&gt;="&amp;$T5046),"")</f>
        <v>1.4727986242520115E-2</v>
      </c>
      <c r="Y5046" s="9">
        <f>IFERROR(AVERAGEIFS(P:P,$H:$H,"&lt;="&amp;$T5046,$I:$I,"&gt;="&amp;$T5046),"")</f>
        <v>2.9674420889287317E-2</v>
      </c>
      <c r="Z5046" s="9">
        <f>IFERROR(AVERAGEIFS(Q:Q,$H:$H,"&lt;="&amp;$T5046,$I:$I,"&gt;="&amp;$T5046),"")</f>
        <v>6.0235714285714309E-2</v>
      </c>
    </row>
    <row r="5047" spans="10:26" ht="19" x14ac:dyDescent="0.25">
      <c r="J5047"/>
      <c r="K5047"/>
      <c r="T5047" s="5">
        <f t="shared" si="98"/>
        <v>43398</v>
      </c>
      <c r="U5047" s="9">
        <f>IFERROR(AVERAGEIFS(L:L,$H:$H,"&lt;="&amp;$T5047,$I:$I,"&gt;="&amp;$T5047),"")</f>
        <v>1.6023310274812481E-4</v>
      </c>
      <c r="V5047" s="9">
        <f>IFERROR(AVERAGEIFS(M:M,$H:$H,"&lt;="&amp;$T5047,$I:$I,"&gt;="&amp;$T5047),"")</f>
        <v>1.1221747530114311E-3</v>
      </c>
      <c r="W5047" s="9">
        <f>IFERROR(AVERAGEIFS(N:N,$H:$H,"&lt;="&amp;$T5047,$I:$I,"&gt;="&amp;$T5047),"")</f>
        <v>4.8853401846702428E-3</v>
      </c>
      <c r="X5047" s="9">
        <f>IFERROR(AVERAGEIFS(O:O,$H:$H,"&lt;="&amp;$T5047,$I:$I,"&gt;="&amp;$T5047),"")</f>
        <v>1.4728234767431028E-2</v>
      </c>
      <c r="Y5047" s="9">
        <f>IFERROR(AVERAGEIFS(P:P,$H:$H,"&lt;="&amp;$T5047,$I:$I,"&gt;="&amp;$T5047),"")</f>
        <v>2.9674903646776985E-2</v>
      </c>
      <c r="Z5047" s="9">
        <f>IFERROR(AVERAGEIFS(Q:Q,$H:$H,"&lt;="&amp;$T5047,$I:$I,"&gt;="&amp;$T5047),"")</f>
        <v>6.0236619718309882E-2</v>
      </c>
    </row>
    <row r="5048" spans="10:26" ht="19" x14ac:dyDescent="0.25">
      <c r="J5048"/>
      <c r="K5048"/>
      <c r="T5048" s="5">
        <f t="shared" si="98"/>
        <v>43399</v>
      </c>
      <c r="U5048" s="9">
        <f>IFERROR(AVERAGEIFS(L:L,$H:$H,"&lt;="&amp;$T5048,$I:$I,"&gt;="&amp;$T5048),"")</f>
        <v>1.6039308496044338E-4</v>
      </c>
      <c r="V5048" s="9">
        <f>IFERROR(AVERAGEIFS(M:M,$H:$H,"&lt;="&amp;$T5048,$I:$I,"&gt;="&amp;$T5048),"")</f>
        <v>1.1232957210965827E-3</v>
      </c>
      <c r="W5048" s="9">
        <f>IFERROR(AVERAGEIFS(N:N,$H:$H,"&lt;="&amp;$T5048,$I:$I,"&gt;="&amp;$T5048),"")</f>
        <v>4.8902296308403082E-3</v>
      </c>
      <c r="X5048" s="9">
        <f>IFERROR(AVERAGEIFS(O:O,$H:$H,"&lt;="&amp;$T5048,$I:$I,"&gt;="&amp;$T5048),"")</f>
        <v>1.4743048845185904E-2</v>
      </c>
      <c r="Y5048" s="9">
        <f>IFERROR(AVERAGEIFS(P:P,$H:$H,"&lt;="&amp;$T5048,$I:$I,"&gt;="&amp;$T5048),"")</f>
        <v>2.9704974428055982E-2</v>
      </c>
      <c r="Z5048" s="9">
        <f>IFERROR(AVERAGEIFS(Q:Q,$H:$H,"&lt;="&amp;$T5048,$I:$I,"&gt;="&amp;$T5048),"")</f>
        <v>6.0298571428571444E-2</v>
      </c>
    </row>
    <row r="5049" spans="10:26" ht="19" x14ac:dyDescent="0.25">
      <c r="J5049"/>
      <c r="K5049"/>
      <c r="T5049" s="5">
        <f t="shared" si="98"/>
        <v>43400</v>
      </c>
      <c r="U5049" s="9">
        <f>IFERROR(AVERAGEIFS(L:L,$H:$H,"&lt;="&amp;$T5049,$I:$I,"&gt;="&amp;$T5049),"")</f>
        <v>1.6039308496044338E-4</v>
      </c>
      <c r="V5049" s="9">
        <f>IFERROR(AVERAGEIFS(M:M,$H:$H,"&lt;="&amp;$T5049,$I:$I,"&gt;="&amp;$T5049),"")</f>
        <v>1.1232957210965827E-3</v>
      </c>
      <c r="W5049" s="9">
        <f>IFERROR(AVERAGEIFS(N:N,$H:$H,"&lt;="&amp;$T5049,$I:$I,"&gt;="&amp;$T5049),"")</f>
        <v>4.8902296308403082E-3</v>
      </c>
      <c r="X5049" s="9">
        <f>IFERROR(AVERAGEIFS(O:O,$H:$H,"&lt;="&amp;$T5049,$I:$I,"&gt;="&amp;$T5049),"")</f>
        <v>1.4743048845185904E-2</v>
      </c>
      <c r="Y5049" s="9">
        <f>IFERROR(AVERAGEIFS(P:P,$H:$H,"&lt;="&amp;$T5049,$I:$I,"&gt;="&amp;$T5049),"")</f>
        <v>2.9704974428055982E-2</v>
      </c>
      <c r="Z5049" s="9">
        <f>IFERROR(AVERAGEIFS(Q:Q,$H:$H,"&lt;="&amp;$T5049,$I:$I,"&gt;="&amp;$T5049),"")</f>
        <v>6.0298571428571444E-2</v>
      </c>
    </row>
    <row r="5050" spans="10:26" ht="19" x14ac:dyDescent="0.25">
      <c r="J5050"/>
      <c r="K5050"/>
      <c r="T5050" s="5">
        <f t="shared" si="98"/>
        <v>43401</v>
      </c>
      <c r="U5050" s="9">
        <f>IFERROR(AVERAGEIFS(L:L,$H:$H,"&lt;="&amp;$T5050,$I:$I,"&gt;="&amp;$T5050),"")</f>
        <v>1.6039308496044338E-4</v>
      </c>
      <c r="V5050" s="9">
        <f>IFERROR(AVERAGEIFS(M:M,$H:$H,"&lt;="&amp;$T5050,$I:$I,"&gt;="&amp;$T5050),"")</f>
        <v>1.1232957210965827E-3</v>
      </c>
      <c r="W5050" s="9">
        <f>IFERROR(AVERAGEIFS(N:N,$H:$H,"&lt;="&amp;$T5050,$I:$I,"&gt;="&amp;$T5050),"")</f>
        <v>4.8902296308403082E-3</v>
      </c>
      <c r="X5050" s="9">
        <f>IFERROR(AVERAGEIFS(O:O,$H:$H,"&lt;="&amp;$T5050,$I:$I,"&gt;="&amp;$T5050),"")</f>
        <v>1.4743048845185904E-2</v>
      </c>
      <c r="Y5050" s="9">
        <f>IFERROR(AVERAGEIFS(P:P,$H:$H,"&lt;="&amp;$T5050,$I:$I,"&gt;="&amp;$T5050),"")</f>
        <v>2.9704974428055982E-2</v>
      </c>
      <c r="Z5050" s="9">
        <f>IFERROR(AVERAGEIFS(Q:Q,$H:$H,"&lt;="&amp;$T5050,$I:$I,"&gt;="&amp;$T5050),"")</f>
        <v>6.0298571428571444E-2</v>
      </c>
    </row>
    <row r="5051" spans="10:26" ht="19" x14ac:dyDescent="0.25">
      <c r="J5051"/>
      <c r="K5051"/>
      <c r="T5051" s="5">
        <f t="shared" si="98"/>
        <v>43402</v>
      </c>
      <c r="U5051" s="9">
        <f>IFERROR(AVERAGEIFS(L:L,$H:$H,"&lt;="&amp;$T5051,$I:$I,"&gt;="&amp;$T5051),"")</f>
        <v>1.6041129594774014E-4</v>
      </c>
      <c r="V5051" s="9">
        <f>IFERROR(AVERAGEIFS(M:M,$H:$H,"&lt;="&amp;$T5051,$I:$I,"&gt;="&amp;$T5051),"")</f>
        <v>1.1234233744160933E-3</v>
      </c>
      <c r="W5051" s="9">
        <f>IFERROR(AVERAGEIFS(N:N,$H:$H,"&lt;="&amp;$T5051,$I:$I,"&gt;="&amp;$T5051),"")</f>
        <v>4.8907873154236644E-3</v>
      </c>
      <c r="X5051" s="9">
        <f>IFERROR(AVERAGEIFS(O:O,$H:$H,"&lt;="&amp;$T5051,$I:$I,"&gt;="&amp;$T5051),"")</f>
        <v>1.4744745483406709E-2</v>
      </c>
      <c r="Y5051" s="9">
        <f>IFERROR(AVERAGEIFS(P:P,$H:$H,"&lt;="&amp;$T5051,$I:$I,"&gt;="&amp;$T5051),"")</f>
        <v>2.9708439551209033E-2</v>
      </c>
      <c r="Z5051" s="9">
        <f>IFERROR(AVERAGEIFS(Q:Q,$H:$H,"&lt;="&amp;$T5051,$I:$I,"&gt;="&amp;$T5051),"")</f>
        <v>6.0305797101449295E-2</v>
      </c>
    </row>
    <row r="5052" spans="10:26" ht="19" x14ac:dyDescent="0.25">
      <c r="J5052"/>
      <c r="K5052"/>
      <c r="T5052" s="5">
        <f t="shared" si="98"/>
        <v>43403</v>
      </c>
      <c r="U5052" s="9">
        <f>IFERROR(AVERAGEIFS(L:L,$H:$H,"&lt;="&amp;$T5052,$I:$I,"&gt;="&amp;$T5052),"")</f>
        <v>1.6041129594774014E-4</v>
      </c>
      <c r="V5052" s="9">
        <f>IFERROR(AVERAGEIFS(M:M,$H:$H,"&lt;="&amp;$T5052,$I:$I,"&gt;="&amp;$T5052),"")</f>
        <v>1.1234233744160933E-3</v>
      </c>
      <c r="W5052" s="9">
        <f>IFERROR(AVERAGEIFS(N:N,$H:$H,"&lt;="&amp;$T5052,$I:$I,"&gt;="&amp;$T5052),"")</f>
        <v>4.8907873154236644E-3</v>
      </c>
      <c r="X5052" s="9">
        <f>IFERROR(AVERAGEIFS(O:O,$H:$H,"&lt;="&amp;$T5052,$I:$I,"&gt;="&amp;$T5052),"")</f>
        <v>1.4744745483406709E-2</v>
      </c>
      <c r="Y5052" s="9">
        <f>IFERROR(AVERAGEIFS(P:P,$H:$H,"&lt;="&amp;$T5052,$I:$I,"&gt;="&amp;$T5052),"")</f>
        <v>2.9708439551209033E-2</v>
      </c>
      <c r="Z5052" s="9">
        <f>IFERROR(AVERAGEIFS(Q:Q,$H:$H,"&lt;="&amp;$T5052,$I:$I,"&gt;="&amp;$T5052),"")</f>
        <v>6.0305797101449295E-2</v>
      </c>
    </row>
    <row r="5053" spans="10:26" ht="19" x14ac:dyDescent="0.25">
      <c r="J5053"/>
      <c r="K5053"/>
      <c r="T5053" s="5">
        <f t="shared" si="98"/>
        <v>43404</v>
      </c>
      <c r="U5053" s="9">
        <f>IFERROR(AVERAGEIFS(L:L,$H:$H,"&lt;="&amp;$T5053,$I:$I,"&gt;="&amp;$T5053),"")</f>
        <v>1.6041129594774014E-4</v>
      </c>
      <c r="V5053" s="9">
        <f>IFERROR(AVERAGEIFS(M:M,$H:$H,"&lt;="&amp;$T5053,$I:$I,"&gt;="&amp;$T5053),"")</f>
        <v>1.1234233744160933E-3</v>
      </c>
      <c r="W5053" s="9">
        <f>IFERROR(AVERAGEIFS(N:N,$H:$H,"&lt;="&amp;$T5053,$I:$I,"&gt;="&amp;$T5053),"")</f>
        <v>4.8907873154236644E-3</v>
      </c>
      <c r="X5053" s="9">
        <f>IFERROR(AVERAGEIFS(O:O,$H:$H,"&lt;="&amp;$T5053,$I:$I,"&gt;="&amp;$T5053),"")</f>
        <v>1.4744745483406709E-2</v>
      </c>
      <c r="Y5053" s="9">
        <f>IFERROR(AVERAGEIFS(P:P,$H:$H,"&lt;="&amp;$T5053,$I:$I,"&gt;="&amp;$T5053),"")</f>
        <v>2.9708439551209033E-2</v>
      </c>
      <c r="Z5053" s="9">
        <f>IFERROR(AVERAGEIFS(Q:Q,$H:$H,"&lt;="&amp;$T5053,$I:$I,"&gt;="&amp;$T5053),"")</f>
        <v>6.0305797101449295E-2</v>
      </c>
    </row>
    <row r="5054" spans="10:26" ht="19" x14ac:dyDescent="0.25">
      <c r="J5054"/>
      <c r="K5054"/>
      <c r="T5054" s="5">
        <f t="shared" si="98"/>
        <v>43405</v>
      </c>
      <c r="U5054" s="9">
        <f>IFERROR(AVERAGEIFS(L:L,$H:$H,"&lt;="&amp;$T5054,$I:$I,"&gt;="&amp;$T5054),"")</f>
        <v>1.6041129594774014E-4</v>
      </c>
      <c r="V5054" s="9">
        <f>IFERROR(AVERAGEIFS(M:M,$H:$H,"&lt;="&amp;$T5054,$I:$I,"&gt;="&amp;$T5054),"")</f>
        <v>1.1234233744160933E-3</v>
      </c>
      <c r="W5054" s="9">
        <f>IFERROR(AVERAGEIFS(N:N,$H:$H,"&lt;="&amp;$T5054,$I:$I,"&gt;="&amp;$T5054),"")</f>
        <v>4.8907873154236644E-3</v>
      </c>
      <c r="X5054" s="9">
        <f>IFERROR(AVERAGEIFS(O:O,$H:$H,"&lt;="&amp;$T5054,$I:$I,"&gt;="&amp;$T5054),"")</f>
        <v>1.4744745483406709E-2</v>
      </c>
      <c r="Y5054" s="9">
        <f>IFERROR(AVERAGEIFS(P:P,$H:$H,"&lt;="&amp;$T5054,$I:$I,"&gt;="&amp;$T5054),"")</f>
        <v>2.9708439551209033E-2</v>
      </c>
      <c r="Z5054" s="9">
        <f>IFERROR(AVERAGEIFS(Q:Q,$H:$H,"&lt;="&amp;$T5054,$I:$I,"&gt;="&amp;$T5054),"")</f>
        <v>6.0305797101449295E-2</v>
      </c>
    </row>
    <row r="5055" spans="10:26" ht="19" x14ac:dyDescent="0.25">
      <c r="J5055"/>
      <c r="K5055"/>
      <c r="T5055" s="5">
        <f t="shared" si="98"/>
        <v>43406</v>
      </c>
      <c r="U5055" s="9">
        <f>IFERROR(AVERAGEIFS(L:L,$H:$H,"&lt;="&amp;$T5055,$I:$I,"&gt;="&amp;$T5055),"")</f>
        <v>1.6041129594774014E-4</v>
      </c>
      <c r="V5055" s="9">
        <f>IFERROR(AVERAGEIFS(M:M,$H:$H,"&lt;="&amp;$T5055,$I:$I,"&gt;="&amp;$T5055),"")</f>
        <v>1.1234233744160933E-3</v>
      </c>
      <c r="W5055" s="9">
        <f>IFERROR(AVERAGEIFS(N:N,$H:$H,"&lt;="&amp;$T5055,$I:$I,"&gt;="&amp;$T5055),"")</f>
        <v>4.8907873154236644E-3</v>
      </c>
      <c r="X5055" s="9">
        <f>IFERROR(AVERAGEIFS(O:O,$H:$H,"&lt;="&amp;$T5055,$I:$I,"&gt;="&amp;$T5055),"")</f>
        <v>1.4744745483406709E-2</v>
      </c>
      <c r="Y5055" s="9">
        <f>IFERROR(AVERAGEIFS(P:P,$H:$H,"&lt;="&amp;$T5055,$I:$I,"&gt;="&amp;$T5055),"")</f>
        <v>2.9708439551209033E-2</v>
      </c>
      <c r="Z5055" s="9">
        <f>IFERROR(AVERAGEIFS(Q:Q,$H:$H,"&lt;="&amp;$T5055,$I:$I,"&gt;="&amp;$T5055),"")</f>
        <v>6.0305797101449295E-2</v>
      </c>
    </row>
    <row r="5056" spans="10:26" ht="19" x14ac:dyDescent="0.25">
      <c r="J5056"/>
      <c r="K5056"/>
      <c r="T5056" s="5">
        <f t="shared" si="98"/>
        <v>43407</v>
      </c>
      <c r="U5056" s="9">
        <f>IFERROR(AVERAGEIFS(L:L,$H:$H,"&lt;="&amp;$T5056,$I:$I,"&gt;="&amp;$T5056),"")</f>
        <v>1.6041129594774014E-4</v>
      </c>
      <c r="V5056" s="9">
        <f>IFERROR(AVERAGEIFS(M:M,$H:$H,"&lt;="&amp;$T5056,$I:$I,"&gt;="&amp;$T5056),"")</f>
        <v>1.1234233744160933E-3</v>
      </c>
      <c r="W5056" s="9">
        <f>IFERROR(AVERAGEIFS(N:N,$H:$H,"&lt;="&amp;$T5056,$I:$I,"&gt;="&amp;$T5056),"")</f>
        <v>4.8907873154236644E-3</v>
      </c>
      <c r="X5056" s="9">
        <f>IFERROR(AVERAGEIFS(O:O,$H:$H,"&lt;="&amp;$T5056,$I:$I,"&gt;="&amp;$T5056),"")</f>
        <v>1.4744745483406709E-2</v>
      </c>
      <c r="Y5056" s="9">
        <f>IFERROR(AVERAGEIFS(P:P,$H:$H,"&lt;="&amp;$T5056,$I:$I,"&gt;="&amp;$T5056),"")</f>
        <v>2.9708439551209033E-2</v>
      </c>
      <c r="Z5056" s="9">
        <f>IFERROR(AVERAGEIFS(Q:Q,$H:$H,"&lt;="&amp;$T5056,$I:$I,"&gt;="&amp;$T5056),"")</f>
        <v>6.0305797101449295E-2</v>
      </c>
    </row>
    <row r="5057" spans="10:26" ht="19" x14ac:dyDescent="0.25">
      <c r="J5057"/>
      <c r="K5057"/>
      <c r="T5057" s="5">
        <f t="shared" si="98"/>
        <v>43408</v>
      </c>
      <c r="U5057" s="9">
        <f>IFERROR(AVERAGEIFS(L:L,$H:$H,"&lt;="&amp;$T5057,$I:$I,"&gt;="&amp;$T5057),"")</f>
        <v>1.6041129594774014E-4</v>
      </c>
      <c r="V5057" s="9">
        <f>IFERROR(AVERAGEIFS(M:M,$H:$H,"&lt;="&amp;$T5057,$I:$I,"&gt;="&amp;$T5057),"")</f>
        <v>1.1234233744160933E-3</v>
      </c>
      <c r="W5057" s="9">
        <f>IFERROR(AVERAGEIFS(N:N,$H:$H,"&lt;="&amp;$T5057,$I:$I,"&gt;="&amp;$T5057),"")</f>
        <v>4.8907873154236644E-3</v>
      </c>
      <c r="X5057" s="9">
        <f>IFERROR(AVERAGEIFS(O:O,$H:$H,"&lt;="&amp;$T5057,$I:$I,"&gt;="&amp;$T5057),"")</f>
        <v>1.4744745483406709E-2</v>
      </c>
      <c r="Y5057" s="9">
        <f>IFERROR(AVERAGEIFS(P:P,$H:$H,"&lt;="&amp;$T5057,$I:$I,"&gt;="&amp;$T5057),"")</f>
        <v>2.9708439551209033E-2</v>
      </c>
      <c r="Z5057" s="9">
        <f>IFERROR(AVERAGEIFS(Q:Q,$H:$H,"&lt;="&amp;$T5057,$I:$I,"&gt;="&amp;$T5057),"")</f>
        <v>6.0305797101449295E-2</v>
      </c>
    </row>
    <row r="5058" spans="10:26" ht="19" x14ac:dyDescent="0.25">
      <c r="J5058"/>
      <c r="K5058"/>
      <c r="T5058" s="5">
        <f t="shared" si="98"/>
        <v>43409</v>
      </c>
      <c r="U5058" s="9">
        <f>IFERROR(AVERAGEIFS(L:L,$H:$H,"&lt;="&amp;$T5058,$I:$I,"&gt;="&amp;$T5058),"")</f>
        <v>1.6041129594774014E-4</v>
      </c>
      <c r="V5058" s="9">
        <f>IFERROR(AVERAGEIFS(M:M,$H:$H,"&lt;="&amp;$T5058,$I:$I,"&gt;="&amp;$T5058),"")</f>
        <v>1.1234233744160933E-3</v>
      </c>
      <c r="W5058" s="9">
        <f>IFERROR(AVERAGEIFS(N:N,$H:$H,"&lt;="&amp;$T5058,$I:$I,"&gt;="&amp;$T5058),"")</f>
        <v>4.8907873154236644E-3</v>
      </c>
      <c r="X5058" s="9">
        <f>IFERROR(AVERAGEIFS(O:O,$H:$H,"&lt;="&amp;$T5058,$I:$I,"&gt;="&amp;$T5058),"")</f>
        <v>1.4744745483406709E-2</v>
      </c>
      <c r="Y5058" s="9">
        <f>IFERROR(AVERAGEIFS(P:P,$H:$H,"&lt;="&amp;$T5058,$I:$I,"&gt;="&amp;$T5058),"")</f>
        <v>2.9708439551209033E-2</v>
      </c>
      <c r="Z5058" s="9">
        <f>IFERROR(AVERAGEIFS(Q:Q,$H:$H,"&lt;="&amp;$T5058,$I:$I,"&gt;="&amp;$T5058),"")</f>
        <v>6.0305797101449295E-2</v>
      </c>
    </row>
    <row r="5059" spans="10:26" ht="19" x14ac:dyDescent="0.25">
      <c r="J5059"/>
      <c r="K5059"/>
      <c r="T5059" s="5">
        <f t="shared" si="98"/>
        <v>43410</v>
      </c>
      <c r="U5059" s="9">
        <f>IFERROR(AVERAGEIFS(L:L,$H:$H,"&lt;="&amp;$T5059,$I:$I,"&gt;="&amp;$T5059),"")</f>
        <v>1.6040416430959897E-4</v>
      </c>
      <c r="V5059" s="9">
        <f>IFERROR(AVERAGEIFS(M:M,$H:$H,"&lt;="&amp;$T5059,$I:$I,"&gt;="&amp;$T5059),"")</f>
        <v>1.1233733508021482E-3</v>
      </c>
      <c r="W5059" s="9">
        <f>IFERROR(AVERAGEIFS(N:N,$H:$H,"&lt;="&amp;$T5059,$I:$I,"&gt;="&amp;$T5059),"")</f>
        <v>4.8905682127162826E-3</v>
      </c>
      <c r="X5059" s="9">
        <f>IFERROR(AVERAGEIFS(O:O,$H:$H,"&lt;="&amp;$T5059,$I:$I,"&gt;="&amp;$T5059),"")</f>
        <v>1.4744074495201312E-2</v>
      </c>
      <c r="Y5059" s="9">
        <f>IFERROR(AVERAGEIFS(P:P,$H:$H,"&lt;="&amp;$T5059,$I:$I,"&gt;="&amp;$T5059),"")</f>
        <v>2.9707055803998728E-2</v>
      </c>
      <c r="Z5059" s="9">
        <f>IFERROR(AVERAGEIFS(Q:Q,$H:$H,"&lt;="&amp;$T5059,$I:$I,"&gt;="&amp;$T5059),"")</f>
        <v>6.0302857142857165E-2</v>
      </c>
    </row>
    <row r="5060" spans="10:26" ht="19" x14ac:dyDescent="0.25">
      <c r="J5060"/>
      <c r="K5060"/>
      <c r="T5060" s="5">
        <f t="shared" ref="T5060:T5123" si="99">T5059+1</f>
        <v>43411</v>
      </c>
      <c r="U5060" s="9">
        <f>IFERROR(AVERAGEIFS(L:L,$H:$H,"&lt;="&amp;$T5060,$I:$I,"&gt;="&amp;$T5060),"")</f>
        <v>1.6040416430959897E-4</v>
      </c>
      <c r="V5060" s="9">
        <f>IFERROR(AVERAGEIFS(M:M,$H:$H,"&lt;="&amp;$T5060,$I:$I,"&gt;="&amp;$T5060),"")</f>
        <v>1.1233733508021482E-3</v>
      </c>
      <c r="W5060" s="9">
        <f>IFERROR(AVERAGEIFS(N:N,$H:$H,"&lt;="&amp;$T5060,$I:$I,"&gt;="&amp;$T5060),"")</f>
        <v>4.8905682127162826E-3</v>
      </c>
      <c r="X5060" s="9">
        <f>IFERROR(AVERAGEIFS(O:O,$H:$H,"&lt;="&amp;$T5060,$I:$I,"&gt;="&amp;$T5060),"")</f>
        <v>1.4744074495201312E-2</v>
      </c>
      <c r="Y5060" s="9">
        <f>IFERROR(AVERAGEIFS(P:P,$H:$H,"&lt;="&amp;$T5060,$I:$I,"&gt;="&amp;$T5060),"")</f>
        <v>2.9707055803998728E-2</v>
      </c>
      <c r="Z5060" s="9">
        <f>IFERROR(AVERAGEIFS(Q:Q,$H:$H,"&lt;="&amp;$T5060,$I:$I,"&gt;="&amp;$T5060),"")</f>
        <v>6.0302857142857165E-2</v>
      </c>
    </row>
    <row r="5061" spans="10:26" ht="19" x14ac:dyDescent="0.25">
      <c r="J5061"/>
      <c r="K5061"/>
      <c r="T5061" s="5">
        <f t="shared" si="99"/>
        <v>43412</v>
      </c>
      <c r="U5061" s="9">
        <f>IFERROR(AVERAGEIFS(L:L,$H:$H,"&lt;="&amp;$T5061,$I:$I,"&gt;="&amp;$T5061),"")</f>
        <v>1.6040416430959897E-4</v>
      </c>
      <c r="V5061" s="9">
        <f>IFERROR(AVERAGEIFS(M:M,$H:$H,"&lt;="&amp;$T5061,$I:$I,"&gt;="&amp;$T5061),"")</f>
        <v>1.1233733508021482E-3</v>
      </c>
      <c r="W5061" s="9">
        <f>IFERROR(AVERAGEIFS(N:N,$H:$H,"&lt;="&amp;$T5061,$I:$I,"&gt;="&amp;$T5061),"")</f>
        <v>4.8905682127162826E-3</v>
      </c>
      <c r="X5061" s="9">
        <f>IFERROR(AVERAGEIFS(O:O,$H:$H,"&lt;="&amp;$T5061,$I:$I,"&gt;="&amp;$T5061),"")</f>
        <v>1.4744074495201312E-2</v>
      </c>
      <c r="Y5061" s="9">
        <f>IFERROR(AVERAGEIFS(P:P,$H:$H,"&lt;="&amp;$T5061,$I:$I,"&gt;="&amp;$T5061),"")</f>
        <v>2.9707055803998728E-2</v>
      </c>
      <c r="Z5061" s="9">
        <f>IFERROR(AVERAGEIFS(Q:Q,$H:$H,"&lt;="&amp;$T5061,$I:$I,"&gt;="&amp;$T5061),"")</f>
        <v>6.0302857142857165E-2</v>
      </c>
    </row>
    <row r="5062" spans="10:26" ht="19" x14ac:dyDescent="0.25">
      <c r="J5062"/>
      <c r="K5062"/>
      <c r="T5062" s="5">
        <f t="shared" si="99"/>
        <v>43413</v>
      </c>
      <c r="U5062" s="9">
        <f>IFERROR(AVERAGEIFS(L:L,$H:$H,"&lt;="&amp;$T5062,$I:$I,"&gt;="&amp;$T5062),"")</f>
        <v>1.6041129594774014E-4</v>
      </c>
      <c r="V5062" s="9">
        <f>IFERROR(AVERAGEIFS(M:M,$H:$H,"&lt;="&amp;$T5062,$I:$I,"&gt;="&amp;$T5062),"")</f>
        <v>1.1234233744160933E-3</v>
      </c>
      <c r="W5062" s="9">
        <f>IFERROR(AVERAGEIFS(N:N,$H:$H,"&lt;="&amp;$T5062,$I:$I,"&gt;="&amp;$T5062),"")</f>
        <v>4.8907873154236644E-3</v>
      </c>
      <c r="X5062" s="9">
        <f>IFERROR(AVERAGEIFS(O:O,$H:$H,"&lt;="&amp;$T5062,$I:$I,"&gt;="&amp;$T5062),"")</f>
        <v>1.4744745483406709E-2</v>
      </c>
      <c r="Y5062" s="9">
        <f>IFERROR(AVERAGEIFS(P:P,$H:$H,"&lt;="&amp;$T5062,$I:$I,"&gt;="&amp;$T5062),"")</f>
        <v>2.9708439551209033E-2</v>
      </c>
      <c r="Z5062" s="9">
        <f>IFERROR(AVERAGEIFS(Q:Q,$H:$H,"&lt;="&amp;$T5062,$I:$I,"&gt;="&amp;$T5062),"")</f>
        <v>6.0305797101449295E-2</v>
      </c>
    </row>
    <row r="5063" spans="10:26" ht="19" x14ac:dyDescent="0.25">
      <c r="J5063"/>
      <c r="K5063"/>
      <c r="T5063" s="5">
        <f t="shared" si="99"/>
        <v>43414</v>
      </c>
      <c r="U5063" s="9">
        <f>IFERROR(AVERAGEIFS(L:L,$H:$H,"&lt;="&amp;$T5063,$I:$I,"&gt;="&amp;$T5063),"")</f>
        <v>1.6041129594774014E-4</v>
      </c>
      <c r="V5063" s="9">
        <f>IFERROR(AVERAGEIFS(M:M,$H:$H,"&lt;="&amp;$T5063,$I:$I,"&gt;="&amp;$T5063),"")</f>
        <v>1.1234233744160933E-3</v>
      </c>
      <c r="W5063" s="9">
        <f>IFERROR(AVERAGEIFS(N:N,$H:$H,"&lt;="&amp;$T5063,$I:$I,"&gt;="&amp;$T5063),"")</f>
        <v>4.8907873154236644E-3</v>
      </c>
      <c r="X5063" s="9">
        <f>IFERROR(AVERAGEIFS(O:O,$H:$H,"&lt;="&amp;$T5063,$I:$I,"&gt;="&amp;$T5063),"")</f>
        <v>1.4744745483406709E-2</v>
      </c>
      <c r="Y5063" s="9">
        <f>IFERROR(AVERAGEIFS(P:P,$H:$H,"&lt;="&amp;$T5063,$I:$I,"&gt;="&amp;$T5063),"")</f>
        <v>2.9708439551209033E-2</v>
      </c>
      <c r="Z5063" s="9">
        <f>IFERROR(AVERAGEIFS(Q:Q,$H:$H,"&lt;="&amp;$T5063,$I:$I,"&gt;="&amp;$T5063),"")</f>
        <v>6.0305797101449295E-2</v>
      </c>
    </row>
    <row r="5064" spans="10:26" ht="19" x14ac:dyDescent="0.25">
      <c r="J5064"/>
      <c r="K5064"/>
      <c r="T5064" s="5">
        <f t="shared" si="99"/>
        <v>43415</v>
      </c>
      <c r="U5064" s="9">
        <f>IFERROR(AVERAGEIFS(L:L,$H:$H,"&lt;="&amp;$T5064,$I:$I,"&gt;="&amp;$T5064),"")</f>
        <v>1.6041129594774014E-4</v>
      </c>
      <c r="V5064" s="9">
        <f>IFERROR(AVERAGEIFS(M:M,$H:$H,"&lt;="&amp;$T5064,$I:$I,"&gt;="&amp;$T5064),"")</f>
        <v>1.1234233744160933E-3</v>
      </c>
      <c r="W5064" s="9">
        <f>IFERROR(AVERAGEIFS(N:N,$H:$H,"&lt;="&amp;$T5064,$I:$I,"&gt;="&amp;$T5064),"")</f>
        <v>4.8907873154236644E-3</v>
      </c>
      <c r="X5064" s="9">
        <f>IFERROR(AVERAGEIFS(O:O,$H:$H,"&lt;="&amp;$T5064,$I:$I,"&gt;="&amp;$T5064),"")</f>
        <v>1.4744745483406709E-2</v>
      </c>
      <c r="Y5064" s="9">
        <f>IFERROR(AVERAGEIFS(P:P,$H:$H,"&lt;="&amp;$T5064,$I:$I,"&gt;="&amp;$T5064),"")</f>
        <v>2.9708439551209033E-2</v>
      </c>
      <c r="Z5064" s="9">
        <f>IFERROR(AVERAGEIFS(Q:Q,$H:$H,"&lt;="&amp;$T5064,$I:$I,"&gt;="&amp;$T5064),"")</f>
        <v>6.0305797101449295E-2</v>
      </c>
    </row>
    <row r="5065" spans="10:26" ht="19" x14ac:dyDescent="0.25">
      <c r="J5065"/>
      <c r="K5065"/>
      <c r="T5065" s="5">
        <f t="shared" si="99"/>
        <v>43416</v>
      </c>
      <c r="U5065" s="9">
        <f>IFERROR(AVERAGEIFS(L:L,$H:$H,"&lt;="&amp;$T5065,$I:$I,"&gt;="&amp;$T5065),"")</f>
        <v>1.6041129594774014E-4</v>
      </c>
      <c r="V5065" s="9">
        <f>IFERROR(AVERAGEIFS(M:M,$H:$H,"&lt;="&amp;$T5065,$I:$I,"&gt;="&amp;$T5065),"")</f>
        <v>1.1234233744160933E-3</v>
      </c>
      <c r="W5065" s="9">
        <f>IFERROR(AVERAGEIFS(N:N,$H:$H,"&lt;="&amp;$T5065,$I:$I,"&gt;="&amp;$T5065),"")</f>
        <v>4.8907873154236644E-3</v>
      </c>
      <c r="X5065" s="9">
        <f>IFERROR(AVERAGEIFS(O:O,$H:$H,"&lt;="&amp;$T5065,$I:$I,"&gt;="&amp;$T5065),"")</f>
        <v>1.4744745483406709E-2</v>
      </c>
      <c r="Y5065" s="9">
        <f>IFERROR(AVERAGEIFS(P:P,$H:$H,"&lt;="&amp;$T5065,$I:$I,"&gt;="&amp;$T5065),"")</f>
        <v>2.9708439551209033E-2</v>
      </c>
      <c r="Z5065" s="9">
        <f>IFERROR(AVERAGEIFS(Q:Q,$H:$H,"&lt;="&amp;$T5065,$I:$I,"&gt;="&amp;$T5065),"")</f>
        <v>6.0305797101449295E-2</v>
      </c>
    </row>
    <row r="5066" spans="10:26" ht="19" x14ac:dyDescent="0.25">
      <c r="J5066"/>
      <c r="K5066"/>
      <c r="T5066" s="5">
        <f t="shared" si="99"/>
        <v>43417</v>
      </c>
      <c r="U5066" s="9">
        <f>IFERROR(AVERAGEIFS(L:L,$H:$H,"&lt;="&amp;$T5066,$I:$I,"&gt;="&amp;$T5066),"")</f>
        <v>1.6041129594774014E-4</v>
      </c>
      <c r="V5066" s="9">
        <f>IFERROR(AVERAGEIFS(M:M,$H:$H,"&lt;="&amp;$T5066,$I:$I,"&gt;="&amp;$T5066),"")</f>
        <v>1.1234233744160933E-3</v>
      </c>
      <c r="W5066" s="9">
        <f>IFERROR(AVERAGEIFS(N:N,$H:$H,"&lt;="&amp;$T5066,$I:$I,"&gt;="&amp;$T5066),"")</f>
        <v>4.8907873154236644E-3</v>
      </c>
      <c r="X5066" s="9">
        <f>IFERROR(AVERAGEIFS(O:O,$H:$H,"&lt;="&amp;$T5066,$I:$I,"&gt;="&amp;$T5066),"")</f>
        <v>1.4744745483406709E-2</v>
      </c>
      <c r="Y5066" s="9">
        <f>IFERROR(AVERAGEIFS(P:P,$H:$H,"&lt;="&amp;$T5066,$I:$I,"&gt;="&amp;$T5066),"")</f>
        <v>2.9708439551209033E-2</v>
      </c>
      <c r="Z5066" s="9">
        <f>IFERROR(AVERAGEIFS(Q:Q,$H:$H,"&lt;="&amp;$T5066,$I:$I,"&gt;="&amp;$T5066),"")</f>
        <v>6.0305797101449295E-2</v>
      </c>
    </row>
    <row r="5067" spans="10:26" ht="19" x14ac:dyDescent="0.25">
      <c r="J5067"/>
      <c r="K5067"/>
      <c r="T5067" s="5">
        <f t="shared" si="99"/>
        <v>43418</v>
      </c>
      <c r="U5067" s="9">
        <f>IFERROR(AVERAGEIFS(L:L,$H:$H,"&lt;="&amp;$T5067,$I:$I,"&gt;="&amp;$T5067),"")</f>
        <v>1.6141986459351836E-4</v>
      </c>
      <c r="V5067" s="9">
        <f>IFERROR(AVERAGEIFS(M:M,$H:$H,"&lt;="&amp;$T5067,$I:$I,"&gt;="&amp;$T5067),"")</f>
        <v>1.1304887222744291E-3</v>
      </c>
      <c r="W5067" s="9">
        <f>IFERROR(AVERAGEIFS(N:N,$H:$H,"&lt;="&amp;$T5067,$I:$I,"&gt;="&amp;$T5067),"")</f>
        <v>4.9215791301245818E-3</v>
      </c>
      <c r="X5067" s="9">
        <f>IFERROR(AVERAGEIFS(O:O,$H:$H,"&lt;="&amp;$T5067,$I:$I,"&gt;="&amp;$T5067),"")</f>
        <v>1.483783557265886E-2</v>
      </c>
      <c r="Y5067" s="9">
        <f>IFERROR(AVERAGEIFS(P:P,$H:$H,"&lt;="&amp;$T5067,$I:$I,"&gt;="&amp;$T5067),"")</f>
        <v>2.9896784951854279E-2</v>
      </c>
      <c r="Z5067" s="9">
        <f>IFERROR(AVERAGEIFS(Q:Q,$H:$H,"&lt;="&amp;$T5067,$I:$I,"&gt;="&amp;$T5067),"")</f>
        <v>6.0691304347826103E-2</v>
      </c>
    </row>
    <row r="5068" spans="10:26" ht="19" x14ac:dyDescent="0.25">
      <c r="J5068"/>
      <c r="K5068"/>
      <c r="T5068" s="5">
        <f t="shared" si="99"/>
        <v>43419</v>
      </c>
      <c r="U5068" s="9">
        <f>IFERROR(AVERAGEIFS(L:L,$H:$H,"&lt;="&amp;$T5068,$I:$I,"&gt;="&amp;$T5068),"")</f>
        <v>1.6141986459351836E-4</v>
      </c>
      <c r="V5068" s="9">
        <f>IFERROR(AVERAGEIFS(M:M,$H:$H,"&lt;="&amp;$T5068,$I:$I,"&gt;="&amp;$T5068),"")</f>
        <v>1.1304887222744291E-3</v>
      </c>
      <c r="W5068" s="9">
        <f>IFERROR(AVERAGEIFS(N:N,$H:$H,"&lt;="&amp;$T5068,$I:$I,"&gt;="&amp;$T5068),"")</f>
        <v>4.9215791301245818E-3</v>
      </c>
      <c r="X5068" s="9">
        <f>IFERROR(AVERAGEIFS(O:O,$H:$H,"&lt;="&amp;$T5068,$I:$I,"&gt;="&amp;$T5068),"")</f>
        <v>1.483783557265886E-2</v>
      </c>
      <c r="Y5068" s="9">
        <f>IFERROR(AVERAGEIFS(P:P,$H:$H,"&lt;="&amp;$T5068,$I:$I,"&gt;="&amp;$T5068),"")</f>
        <v>2.9896784951854279E-2</v>
      </c>
      <c r="Z5068" s="9">
        <f>IFERROR(AVERAGEIFS(Q:Q,$H:$H,"&lt;="&amp;$T5068,$I:$I,"&gt;="&amp;$T5068),"")</f>
        <v>6.0691304347826103E-2</v>
      </c>
    </row>
    <row r="5069" spans="10:26" ht="19" x14ac:dyDescent="0.25">
      <c r="J5069"/>
      <c r="K5069"/>
      <c r="T5069" s="5">
        <f t="shared" si="99"/>
        <v>43420</v>
      </c>
      <c r="U5069" s="9">
        <f>IFERROR(AVERAGEIFS(L:L,$H:$H,"&lt;="&amp;$T5069,$I:$I,"&gt;="&amp;$T5069),"")</f>
        <v>1.6135849787301439E-4</v>
      </c>
      <c r="V5069" s="9">
        <f>IFERROR(AVERAGEIFS(M:M,$H:$H,"&lt;="&amp;$T5069,$I:$I,"&gt;="&amp;$T5069),"")</f>
        <v>1.1300587680349223E-3</v>
      </c>
      <c r="W5069" s="9">
        <f>IFERROR(AVERAGEIFS(N:N,$H:$H,"&lt;="&amp;$T5069,$I:$I,"&gt;="&amp;$T5069),"")</f>
        <v>4.919704295765737E-3</v>
      </c>
      <c r="X5069" s="9">
        <f>IFERROR(AVERAGEIFS(O:O,$H:$H,"&lt;="&amp;$T5069,$I:$I,"&gt;="&amp;$T5069),"")</f>
        <v>1.4832159454979376E-2</v>
      </c>
      <c r="Y5069" s="9">
        <f>IFERROR(AVERAGEIFS(P:P,$H:$H,"&lt;="&amp;$T5069,$I:$I,"&gt;="&amp;$T5069),"")</f>
        <v>2.988527608954928E-2</v>
      </c>
      <c r="Z5069" s="9">
        <f>IFERROR(AVERAGEIFS(Q:Q,$H:$H,"&lt;="&amp;$T5069,$I:$I,"&gt;="&amp;$T5069),"")</f>
        <v>6.0667647058823555E-2</v>
      </c>
    </row>
    <row r="5070" spans="10:26" ht="19" x14ac:dyDescent="0.25">
      <c r="J5070"/>
      <c r="K5070"/>
      <c r="T5070" s="5">
        <f t="shared" si="99"/>
        <v>43421</v>
      </c>
      <c r="U5070" s="9">
        <f>IFERROR(AVERAGEIFS(L:L,$H:$H,"&lt;="&amp;$T5070,$I:$I,"&gt;="&amp;$T5070),"")</f>
        <v>1.6135849787301439E-4</v>
      </c>
      <c r="V5070" s="9">
        <f>IFERROR(AVERAGEIFS(M:M,$H:$H,"&lt;="&amp;$T5070,$I:$I,"&gt;="&amp;$T5070),"")</f>
        <v>1.1300587680349223E-3</v>
      </c>
      <c r="W5070" s="9">
        <f>IFERROR(AVERAGEIFS(N:N,$H:$H,"&lt;="&amp;$T5070,$I:$I,"&gt;="&amp;$T5070),"")</f>
        <v>4.919704295765737E-3</v>
      </c>
      <c r="X5070" s="9">
        <f>IFERROR(AVERAGEIFS(O:O,$H:$H,"&lt;="&amp;$T5070,$I:$I,"&gt;="&amp;$T5070),"")</f>
        <v>1.4832159454979376E-2</v>
      </c>
      <c r="Y5070" s="9">
        <f>IFERROR(AVERAGEIFS(P:P,$H:$H,"&lt;="&amp;$T5070,$I:$I,"&gt;="&amp;$T5070),"")</f>
        <v>2.988527608954928E-2</v>
      </c>
      <c r="Z5070" s="9">
        <f>IFERROR(AVERAGEIFS(Q:Q,$H:$H,"&lt;="&amp;$T5070,$I:$I,"&gt;="&amp;$T5070),"")</f>
        <v>6.0667647058823555E-2</v>
      </c>
    </row>
    <row r="5071" spans="10:26" ht="19" x14ac:dyDescent="0.25">
      <c r="J5071"/>
      <c r="K5071"/>
      <c r="T5071" s="5">
        <f t="shared" si="99"/>
        <v>43422</v>
      </c>
      <c r="U5071" s="9">
        <f>IFERROR(AVERAGEIFS(L:L,$H:$H,"&lt;="&amp;$T5071,$I:$I,"&gt;="&amp;$T5071),"")</f>
        <v>1.6135849787301439E-4</v>
      </c>
      <c r="V5071" s="9">
        <f>IFERROR(AVERAGEIFS(M:M,$H:$H,"&lt;="&amp;$T5071,$I:$I,"&gt;="&amp;$T5071),"")</f>
        <v>1.1300587680349223E-3</v>
      </c>
      <c r="W5071" s="9">
        <f>IFERROR(AVERAGEIFS(N:N,$H:$H,"&lt;="&amp;$T5071,$I:$I,"&gt;="&amp;$T5071),"")</f>
        <v>4.919704295765737E-3</v>
      </c>
      <c r="X5071" s="9">
        <f>IFERROR(AVERAGEIFS(O:O,$H:$H,"&lt;="&amp;$T5071,$I:$I,"&gt;="&amp;$T5071),"")</f>
        <v>1.4832159454979376E-2</v>
      </c>
      <c r="Y5071" s="9">
        <f>IFERROR(AVERAGEIFS(P:P,$H:$H,"&lt;="&amp;$T5071,$I:$I,"&gt;="&amp;$T5071),"")</f>
        <v>2.988527608954928E-2</v>
      </c>
      <c r="Z5071" s="9">
        <f>IFERROR(AVERAGEIFS(Q:Q,$H:$H,"&lt;="&amp;$T5071,$I:$I,"&gt;="&amp;$T5071),"")</f>
        <v>6.0667647058823555E-2</v>
      </c>
    </row>
    <row r="5072" spans="10:26" ht="19" x14ac:dyDescent="0.25">
      <c r="J5072"/>
      <c r="K5072"/>
      <c r="T5072" s="5">
        <f t="shared" si="99"/>
        <v>43423</v>
      </c>
      <c r="U5072" s="9">
        <f>IFERROR(AVERAGEIFS(L:L,$H:$H,"&lt;="&amp;$T5072,$I:$I,"&gt;="&amp;$T5072),"")</f>
        <v>1.6135849787301439E-4</v>
      </c>
      <c r="V5072" s="9">
        <f>IFERROR(AVERAGEIFS(M:M,$H:$H,"&lt;="&amp;$T5072,$I:$I,"&gt;="&amp;$T5072),"")</f>
        <v>1.1300587680349223E-3</v>
      </c>
      <c r="W5072" s="9">
        <f>IFERROR(AVERAGEIFS(N:N,$H:$H,"&lt;="&amp;$T5072,$I:$I,"&gt;="&amp;$T5072),"")</f>
        <v>4.919704295765737E-3</v>
      </c>
      <c r="X5072" s="9">
        <f>IFERROR(AVERAGEIFS(O:O,$H:$H,"&lt;="&amp;$T5072,$I:$I,"&gt;="&amp;$T5072),"")</f>
        <v>1.4832159454979376E-2</v>
      </c>
      <c r="Y5072" s="9">
        <f>IFERROR(AVERAGEIFS(P:P,$H:$H,"&lt;="&amp;$T5072,$I:$I,"&gt;="&amp;$T5072),"")</f>
        <v>2.988527608954928E-2</v>
      </c>
      <c r="Z5072" s="9">
        <f>IFERROR(AVERAGEIFS(Q:Q,$H:$H,"&lt;="&amp;$T5072,$I:$I,"&gt;="&amp;$T5072),"")</f>
        <v>6.0667647058823555E-2</v>
      </c>
    </row>
    <row r="5073" spans="10:26" ht="19" x14ac:dyDescent="0.25">
      <c r="J5073"/>
      <c r="K5073"/>
      <c r="T5073" s="5">
        <f t="shared" si="99"/>
        <v>43424</v>
      </c>
      <c r="U5073" s="9">
        <f>IFERROR(AVERAGEIFS(L:L,$H:$H,"&lt;="&amp;$T5073,$I:$I,"&gt;="&amp;$T5073),"")</f>
        <v>1.6135849787301439E-4</v>
      </c>
      <c r="V5073" s="9">
        <f>IFERROR(AVERAGEIFS(M:M,$H:$H,"&lt;="&amp;$T5073,$I:$I,"&gt;="&amp;$T5073),"")</f>
        <v>1.1300587680349223E-3</v>
      </c>
      <c r="W5073" s="9">
        <f>IFERROR(AVERAGEIFS(N:N,$H:$H,"&lt;="&amp;$T5073,$I:$I,"&gt;="&amp;$T5073),"")</f>
        <v>4.919704295765737E-3</v>
      </c>
      <c r="X5073" s="9">
        <f>IFERROR(AVERAGEIFS(O:O,$H:$H,"&lt;="&amp;$T5073,$I:$I,"&gt;="&amp;$T5073),"")</f>
        <v>1.4832159454979376E-2</v>
      </c>
      <c r="Y5073" s="9">
        <f>IFERROR(AVERAGEIFS(P:P,$H:$H,"&lt;="&amp;$T5073,$I:$I,"&gt;="&amp;$T5073),"")</f>
        <v>2.988527608954928E-2</v>
      </c>
      <c r="Z5073" s="9">
        <f>IFERROR(AVERAGEIFS(Q:Q,$H:$H,"&lt;="&amp;$T5073,$I:$I,"&gt;="&amp;$T5073),"")</f>
        <v>6.0667647058823555E-2</v>
      </c>
    </row>
    <row r="5074" spans="10:26" ht="19" x14ac:dyDescent="0.25">
      <c r="J5074"/>
      <c r="K5074"/>
      <c r="T5074" s="5">
        <f t="shared" si="99"/>
        <v>43425</v>
      </c>
      <c r="U5074" s="9">
        <f>IFERROR(AVERAGEIFS(L:L,$H:$H,"&lt;="&amp;$T5074,$I:$I,"&gt;="&amp;$T5074),"")</f>
        <v>1.615618111777667E-4</v>
      </c>
      <c r="V5074" s="9">
        <f>IFERROR(AVERAGEIFS(M:M,$H:$H,"&lt;="&amp;$T5074,$I:$I,"&gt;="&amp;$T5074),"")</f>
        <v>1.131483316727409E-3</v>
      </c>
      <c r="W5074" s="9">
        <f>IFERROR(AVERAGEIFS(N:N,$H:$H,"&lt;="&amp;$T5074,$I:$I,"&gt;="&amp;$T5074),"")</f>
        <v>4.9259173409889733E-3</v>
      </c>
      <c r="X5074" s="9">
        <f>IFERROR(AVERAGEIFS(O:O,$H:$H,"&lt;="&amp;$T5074,$I:$I,"&gt;="&amp;$T5074),"")</f>
        <v>1.4850979375449939E-2</v>
      </c>
      <c r="Y5074" s="9">
        <f>IFERROR(AVERAGEIFS(P:P,$H:$H,"&lt;="&amp;$T5074,$I:$I,"&gt;="&amp;$T5074),"")</f>
        <v>2.9923464871348133E-2</v>
      </c>
      <c r="Z5074" s="9">
        <f>IFERROR(AVERAGEIFS(Q:Q,$H:$H,"&lt;="&amp;$T5074,$I:$I,"&gt;="&amp;$T5074),"")</f>
        <v>6.0746268656716451E-2</v>
      </c>
    </row>
    <row r="5075" spans="10:26" ht="19" x14ac:dyDescent="0.25">
      <c r="J5075"/>
      <c r="K5075"/>
      <c r="T5075" s="5">
        <f t="shared" si="99"/>
        <v>43426</v>
      </c>
      <c r="U5075" s="9">
        <f>IFERROR(AVERAGEIFS(L:L,$H:$H,"&lt;="&amp;$T5075,$I:$I,"&gt;="&amp;$T5075),"")</f>
        <v>1.6161434295494575E-4</v>
      </c>
      <c r="V5075" s="9">
        <f>IFERROR(AVERAGEIFS(M:M,$H:$H,"&lt;="&amp;$T5075,$I:$I,"&gt;="&amp;$T5075),"")</f>
        <v>1.131851414515328E-3</v>
      </c>
      <c r="W5075" s="9">
        <f>IFERROR(AVERAGEIFS(N:N,$H:$H,"&lt;="&amp;$T5075,$I:$I,"&gt;="&amp;$T5075),"")</f>
        <v>4.9275231946585849E-3</v>
      </c>
      <c r="X5075" s="9">
        <f>IFERROR(AVERAGEIFS(O:O,$H:$H,"&lt;="&amp;$T5075,$I:$I,"&gt;="&amp;$T5075),"")</f>
        <v>1.4855847023053243E-2</v>
      </c>
      <c r="Y5075" s="9">
        <f>IFERROR(AVERAGEIFS(P:P,$H:$H,"&lt;="&amp;$T5075,$I:$I,"&gt;="&amp;$T5075),"")</f>
        <v>2.9933352365511656E-2</v>
      </c>
      <c r="Z5075" s="9">
        <f>IFERROR(AVERAGEIFS(Q:Q,$H:$H,"&lt;="&amp;$T5075,$I:$I,"&gt;="&amp;$T5075),"")</f>
        <v>6.0766666666666698E-2</v>
      </c>
    </row>
    <row r="5076" spans="10:26" ht="19" x14ac:dyDescent="0.25">
      <c r="J5076"/>
      <c r="K5076"/>
      <c r="T5076" s="5">
        <f t="shared" si="99"/>
        <v>43427</v>
      </c>
      <c r="U5076" s="9">
        <f>IFERROR(AVERAGEIFS(L:L,$H:$H,"&lt;="&amp;$T5076,$I:$I,"&gt;="&amp;$T5076),"")</f>
        <v>1.6161434295494575E-4</v>
      </c>
      <c r="V5076" s="9">
        <f>IFERROR(AVERAGEIFS(M:M,$H:$H,"&lt;="&amp;$T5076,$I:$I,"&gt;="&amp;$T5076),"")</f>
        <v>1.131851414515328E-3</v>
      </c>
      <c r="W5076" s="9">
        <f>IFERROR(AVERAGEIFS(N:N,$H:$H,"&lt;="&amp;$T5076,$I:$I,"&gt;="&amp;$T5076),"")</f>
        <v>4.9275231946585849E-3</v>
      </c>
      <c r="X5076" s="9">
        <f>IFERROR(AVERAGEIFS(O:O,$H:$H,"&lt;="&amp;$T5076,$I:$I,"&gt;="&amp;$T5076),"")</f>
        <v>1.4855847023053243E-2</v>
      </c>
      <c r="Y5076" s="9">
        <f>IFERROR(AVERAGEIFS(P:P,$H:$H,"&lt;="&amp;$T5076,$I:$I,"&gt;="&amp;$T5076),"")</f>
        <v>2.9933352365511656E-2</v>
      </c>
      <c r="Z5076" s="9">
        <f>IFERROR(AVERAGEIFS(Q:Q,$H:$H,"&lt;="&amp;$T5076,$I:$I,"&gt;="&amp;$T5076),"")</f>
        <v>6.0766666666666698E-2</v>
      </c>
    </row>
    <row r="5077" spans="10:26" ht="19" x14ac:dyDescent="0.25">
      <c r="J5077"/>
      <c r="K5077"/>
      <c r="T5077" s="5">
        <f t="shared" si="99"/>
        <v>43428</v>
      </c>
      <c r="U5077" s="9">
        <f>IFERROR(AVERAGEIFS(L:L,$H:$H,"&lt;="&amp;$T5077,$I:$I,"&gt;="&amp;$T5077),"")</f>
        <v>1.6161434295494575E-4</v>
      </c>
      <c r="V5077" s="9">
        <f>IFERROR(AVERAGEIFS(M:M,$H:$H,"&lt;="&amp;$T5077,$I:$I,"&gt;="&amp;$T5077),"")</f>
        <v>1.131851414515328E-3</v>
      </c>
      <c r="W5077" s="9">
        <f>IFERROR(AVERAGEIFS(N:N,$H:$H,"&lt;="&amp;$T5077,$I:$I,"&gt;="&amp;$T5077),"")</f>
        <v>4.9275231946585849E-3</v>
      </c>
      <c r="X5077" s="9">
        <f>IFERROR(AVERAGEIFS(O:O,$H:$H,"&lt;="&amp;$T5077,$I:$I,"&gt;="&amp;$T5077),"")</f>
        <v>1.4855847023053243E-2</v>
      </c>
      <c r="Y5077" s="9">
        <f>IFERROR(AVERAGEIFS(P:P,$H:$H,"&lt;="&amp;$T5077,$I:$I,"&gt;="&amp;$T5077),"")</f>
        <v>2.9933352365511656E-2</v>
      </c>
      <c r="Z5077" s="9">
        <f>IFERROR(AVERAGEIFS(Q:Q,$H:$H,"&lt;="&amp;$T5077,$I:$I,"&gt;="&amp;$T5077),"")</f>
        <v>6.0766666666666698E-2</v>
      </c>
    </row>
    <row r="5078" spans="10:26" ht="19" x14ac:dyDescent="0.25">
      <c r="J5078"/>
      <c r="K5078"/>
      <c r="T5078" s="5">
        <f t="shared" si="99"/>
        <v>43429</v>
      </c>
      <c r="U5078" s="9">
        <f>IFERROR(AVERAGEIFS(L:L,$H:$H,"&lt;="&amp;$T5078,$I:$I,"&gt;="&amp;$T5078),"")</f>
        <v>1.6161434295494575E-4</v>
      </c>
      <c r="V5078" s="9">
        <f>IFERROR(AVERAGEIFS(M:M,$H:$H,"&lt;="&amp;$T5078,$I:$I,"&gt;="&amp;$T5078),"")</f>
        <v>1.131851414515328E-3</v>
      </c>
      <c r="W5078" s="9">
        <f>IFERROR(AVERAGEIFS(N:N,$H:$H,"&lt;="&amp;$T5078,$I:$I,"&gt;="&amp;$T5078),"")</f>
        <v>4.9275231946585849E-3</v>
      </c>
      <c r="X5078" s="9">
        <f>IFERROR(AVERAGEIFS(O:O,$H:$H,"&lt;="&amp;$T5078,$I:$I,"&gt;="&amp;$T5078),"")</f>
        <v>1.4855847023053243E-2</v>
      </c>
      <c r="Y5078" s="9">
        <f>IFERROR(AVERAGEIFS(P:P,$H:$H,"&lt;="&amp;$T5078,$I:$I,"&gt;="&amp;$T5078),"")</f>
        <v>2.9933352365511656E-2</v>
      </c>
      <c r="Z5078" s="9">
        <f>IFERROR(AVERAGEIFS(Q:Q,$H:$H,"&lt;="&amp;$T5078,$I:$I,"&gt;="&amp;$T5078),"")</f>
        <v>6.0766666666666698E-2</v>
      </c>
    </row>
    <row r="5079" spans="10:26" ht="19" x14ac:dyDescent="0.25">
      <c r="J5079"/>
      <c r="K5079"/>
      <c r="T5079" s="5">
        <f t="shared" si="99"/>
        <v>43430</v>
      </c>
      <c r="U5079" s="9">
        <f>IFERROR(AVERAGEIFS(L:L,$H:$H,"&lt;="&amp;$T5079,$I:$I,"&gt;="&amp;$T5079),"")</f>
        <v>1.6161434295494575E-4</v>
      </c>
      <c r="V5079" s="9">
        <f>IFERROR(AVERAGEIFS(M:M,$H:$H,"&lt;="&amp;$T5079,$I:$I,"&gt;="&amp;$T5079),"")</f>
        <v>1.131851414515328E-3</v>
      </c>
      <c r="W5079" s="9">
        <f>IFERROR(AVERAGEIFS(N:N,$H:$H,"&lt;="&amp;$T5079,$I:$I,"&gt;="&amp;$T5079),"")</f>
        <v>4.9275231946585849E-3</v>
      </c>
      <c r="X5079" s="9">
        <f>IFERROR(AVERAGEIFS(O:O,$H:$H,"&lt;="&amp;$T5079,$I:$I,"&gt;="&amp;$T5079),"")</f>
        <v>1.4855847023053243E-2</v>
      </c>
      <c r="Y5079" s="9">
        <f>IFERROR(AVERAGEIFS(P:P,$H:$H,"&lt;="&amp;$T5079,$I:$I,"&gt;="&amp;$T5079),"")</f>
        <v>2.9933352365511656E-2</v>
      </c>
      <c r="Z5079" s="9">
        <f>IFERROR(AVERAGEIFS(Q:Q,$H:$H,"&lt;="&amp;$T5079,$I:$I,"&gt;="&amp;$T5079),"")</f>
        <v>6.0766666666666698E-2</v>
      </c>
    </row>
    <row r="5080" spans="10:26" ht="19" x14ac:dyDescent="0.25">
      <c r="J5080"/>
      <c r="K5080"/>
      <c r="T5080" s="5">
        <f t="shared" si="99"/>
        <v>43431</v>
      </c>
      <c r="U5080" s="9">
        <f>IFERROR(AVERAGEIFS(L:L,$H:$H,"&lt;="&amp;$T5080,$I:$I,"&gt;="&amp;$T5080),"")</f>
        <v>1.6161434295494575E-4</v>
      </c>
      <c r="V5080" s="9">
        <f>IFERROR(AVERAGEIFS(M:M,$H:$H,"&lt;="&amp;$T5080,$I:$I,"&gt;="&amp;$T5080),"")</f>
        <v>1.131851414515328E-3</v>
      </c>
      <c r="W5080" s="9">
        <f>IFERROR(AVERAGEIFS(N:N,$H:$H,"&lt;="&amp;$T5080,$I:$I,"&gt;="&amp;$T5080),"")</f>
        <v>4.9275231946585849E-3</v>
      </c>
      <c r="X5080" s="9">
        <f>IFERROR(AVERAGEIFS(O:O,$H:$H,"&lt;="&amp;$T5080,$I:$I,"&gt;="&amp;$T5080),"")</f>
        <v>1.4855847023053243E-2</v>
      </c>
      <c r="Y5080" s="9">
        <f>IFERROR(AVERAGEIFS(P:P,$H:$H,"&lt;="&amp;$T5080,$I:$I,"&gt;="&amp;$T5080),"")</f>
        <v>2.9933352365511656E-2</v>
      </c>
      <c r="Z5080" s="9">
        <f>IFERROR(AVERAGEIFS(Q:Q,$H:$H,"&lt;="&amp;$T5080,$I:$I,"&gt;="&amp;$T5080),"")</f>
        <v>6.0766666666666698E-2</v>
      </c>
    </row>
    <row r="5081" spans="10:26" ht="19" x14ac:dyDescent="0.25">
      <c r="J5081"/>
      <c r="K5081"/>
      <c r="T5081" s="5">
        <f t="shared" si="99"/>
        <v>43432</v>
      </c>
      <c r="U5081" s="9">
        <f>IFERROR(AVERAGEIFS(L:L,$H:$H,"&lt;="&amp;$T5081,$I:$I,"&gt;="&amp;$T5081),"")</f>
        <v>1.6161434295494575E-4</v>
      </c>
      <c r="V5081" s="9">
        <f>IFERROR(AVERAGEIFS(M:M,$H:$H,"&lt;="&amp;$T5081,$I:$I,"&gt;="&amp;$T5081),"")</f>
        <v>1.131851414515328E-3</v>
      </c>
      <c r="W5081" s="9">
        <f>IFERROR(AVERAGEIFS(N:N,$H:$H,"&lt;="&amp;$T5081,$I:$I,"&gt;="&amp;$T5081),"")</f>
        <v>4.9275231946585849E-3</v>
      </c>
      <c r="X5081" s="9">
        <f>IFERROR(AVERAGEIFS(O:O,$H:$H,"&lt;="&amp;$T5081,$I:$I,"&gt;="&amp;$T5081),"")</f>
        <v>1.4855847023053243E-2</v>
      </c>
      <c r="Y5081" s="9">
        <f>IFERROR(AVERAGEIFS(P:P,$H:$H,"&lt;="&amp;$T5081,$I:$I,"&gt;="&amp;$T5081),"")</f>
        <v>2.9933352365511656E-2</v>
      </c>
      <c r="Z5081" s="9">
        <f>IFERROR(AVERAGEIFS(Q:Q,$H:$H,"&lt;="&amp;$T5081,$I:$I,"&gt;="&amp;$T5081),"")</f>
        <v>6.0766666666666698E-2</v>
      </c>
    </row>
    <row r="5082" spans="10:26" ht="19" x14ac:dyDescent="0.25">
      <c r="J5082"/>
      <c r="K5082"/>
      <c r="T5082" s="5">
        <f t="shared" si="99"/>
        <v>43433</v>
      </c>
      <c r="U5082" s="9">
        <f>IFERROR(AVERAGEIFS(L:L,$H:$H,"&lt;="&amp;$T5082,$I:$I,"&gt;="&amp;$T5082),"")</f>
        <v>1.614617543379414E-4</v>
      </c>
      <c r="V5082" s="9">
        <f>IFERROR(AVERAGEIFS(M:M,$H:$H,"&lt;="&amp;$T5082,$I:$I,"&gt;="&amp;$T5082),"")</f>
        <v>1.1307822515848357E-3</v>
      </c>
      <c r="W5082" s="9">
        <f>IFERROR(AVERAGEIFS(N:N,$H:$H,"&lt;="&amp;$T5082,$I:$I,"&gt;="&amp;$T5082),"")</f>
        <v>4.9228597036759473E-3</v>
      </c>
      <c r="X5082" s="9">
        <f>IFERROR(AVERAGEIFS(O:O,$H:$H,"&lt;="&amp;$T5082,$I:$I,"&gt;="&amp;$T5082),"")</f>
        <v>1.4841717470236731E-2</v>
      </c>
      <c r="Y5082" s="9">
        <f>IFERROR(AVERAGEIFS(P:P,$H:$H,"&lt;="&amp;$T5082,$I:$I,"&gt;="&amp;$T5082),"")</f>
        <v>2.9904670825266516E-2</v>
      </c>
      <c r="Z5082" s="9">
        <f>IFERROR(AVERAGEIFS(Q:Q,$H:$H,"&lt;="&amp;$T5082,$I:$I,"&gt;="&amp;$T5082),"")</f>
        <v>6.070757575757578E-2</v>
      </c>
    </row>
    <row r="5083" spans="10:26" ht="19" x14ac:dyDescent="0.25">
      <c r="J5083"/>
      <c r="K5083"/>
      <c r="T5083" s="5">
        <f t="shared" si="99"/>
        <v>43434</v>
      </c>
      <c r="U5083" s="9">
        <f>IFERROR(AVERAGEIFS(L:L,$H:$H,"&lt;="&amp;$T5083,$I:$I,"&gt;="&amp;$T5083),"")</f>
        <v>1.614617543379414E-4</v>
      </c>
      <c r="V5083" s="9">
        <f>IFERROR(AVERAGEIFS(M:M,$H:$H,"&lt;="&amp;$T5083,$I:$I,"&gt;="&amp;$T5083),"")</f>
        <v>1.1307822515848357E-3</v>
      </c>
      <c r="W5083" s="9">
        <f>IFERROR(AVERAGEIFS(N:N,$H:$H,"&lt;="&amp;$T5083,$I:$I,"&gt;="&amp;$T5083),"")</f>
        <v>4.9228597036759473E-3</v>
      </c>
      <c r="X5083" s="9">
        <f>IFERROR(AVERAGEIFS(O:O,$H:$H,"&lt;="&amp;$T5083,$I:$I,"&gt;="&amp;$T5083),"")</f>
        <v>1.4841717470236731E-2</v>
      </c>
      <c r="Y5083" s="9">
        <f>IFERROR(AVERAGEIFS(P:P,$H:$H,"&lt;="&amp;$T5083,$I:$I,"&gt;="&amp;$T5083),"")</f>
        <v>2.9904670825266516E-2</v>
      </c>
      <c r="Z5083" s="9">
        <f>IFERROR(AVERAGEIFS(Q:Q,$H:$H,"&lt;="&amp;$T5083,$I:$I,"&gt;="&amp;$T5083),"")</f>
        <v>6.070757575757578E-2</v>
      </c>
    </row>
    <row r="5084" spans="10:26" ht="19" x14ac:dyDescent="0.25">
      <c r="J5084"/>
      <c r="K5084"/>
      <c r="T5084" s="5">
        <f t="shared" si="99"/>
        <v>43435</v>
      </c>
      <c r="U5084" s="9">
        <f>IFERROR(AVERAGEIFS(L:L,$H:$H,"&lt;="&amp;$T5084,$I:$I,"&gt;="&amp;$T5084),"")</f>
        <v>1.614617543379414E-4</v>
      </c>
      <c r="V5084" s="9">
        <f>IFERROR(AVERAGEIFS(M:M,$H:$H,"&lt;="&amp;$T5084,$I:$I,"&gt;="&amp;$T5084),"")</f>
        <v>1.1307822515848357E-3</v>
      </c>
      <c r="W5084" s="9">
        <f>IFERROR(AVERAGEIFS(N:N,$H:$H,"&lt;="&amp;$T5084,$I:$I,"&gt;="&amp;$T5084),"")</f>
        <v>4.9228597036759473E-3</v>
      </c>
      <c r="X5084" s="9">
        <f>IFERROR(AVERAGEIFS(O:O,$H:$H,"&lt;="&amp;$T5084,$I:$I,"&gt;="&amp;$T5084),"")</f>
        <v>1.4841717470236731E-2</v>
      </c>
      <c r="Y5084" s="9">
        <f>IFERROR(AVERAGEIFS(P:P,$H:$H,"&lt;="&amp;$T5084,$I:$I,"&gt;="&amp;$T5084),"")</f>
        <v>2.9904670825266516E-2</v>
      </c>
      <c r="Z5084" s="9">
        <f>IFERROR(AVERAGEIFS(Q:Q,$H:$H,"&lt;="&amp;$T5084,$I:$I,"&gt;="&amp;$T5084),"")</f>
        <v>6.070757575757578E-2</v>
      </c>
    </row>
    <row r="5085" spans="10:26" ht="19" x14ac:dyDescent="0.25">
      <c r="J5085"/>
      <c r="K5085"/>
      <c r="T5085" s="5">
        <f t="shared" si="99"/>
        <v>43436</v>
      </c>
      <c r="U5085" s="9">
        <f>IFERROR(AVERAGEIFS(L:L,$H:$H,"&lt;="&amp;$T5085,$I:$I,"&gt;="&amp;$T5085),"")</f>
        <v>1.614617543379414E-4</v>
      </c>
      <c r="V5085" s="9">
        <f>IFERROR(AVERAGEIFS(M:M,$H:$H,"&lt;="&amp;$T5085,$I:$I,"&gt;="&amp;$T5085),"")</f>
        <v>1.1307822515848357E-3</v>
      </c>
      <c r="W5085" s="9">
        <f>IFERROR(AVERAGEIFS(N:N,$H:$H,"&lt;="&amp;$T5085,$I:$I,"&gt;="&amp;$T5085),"")</f>
        <v>4.9228597036759473E-3</v>
      </c>
      <c r="X5085" s="9">
        <f>IFERROR(AVERAGEIFS(O:O,$H:$H,"&lt;="&amp;$T5085,$I:$I,"&gt;="&amp;$T5085),"")</f>
        <v>1.4841717470236731E-2</v>
      </c>
      <c r="Y5085" s="9">
        <f>IFERROR(AVERAGEIFS(P:P,$H:$H,"&lt;="&amp;$T5085,$I:$I,"&gt;="&amp;$T5085),"")</f>
        <v>2.9904670825266516E-2</v>
      </c>
      <c r="Z5085" s="9">
        <f>IFERROR(AVERAGEIFS(Q:Q,$H:$H,"&lt;="&amp;$T5085,$I:$I,"&gt;="&amp;$T5085),"")</f>
        <v>6.070757575757578E-2</v>
      </c>
    </row>
    <row r="5086" spans="10:26" ht="19" x14ac:dyDescent="0.25">
      <c r="J5086"/>
      <c r="K5086"/>
      <c r="T5086" s="5">
        <f t="shared" si="99"/>
        <v>43437</v>
      </c>
      <c r="U5086" s="9">
        <f>IFERROR(AVERAGEIFS(L:L,$H:$H,"&lt;="&amp;$T5086,$I:$I,"&gt;="&amp;$T5086),"")</f>
        <v>1.6149260044831071E-4</v>
      </c>
      <c r="V5086" s="9">
        <f>IFERROR(AVERAGEIFS(M:M,$H:$H,"&lt;="&amp;$T5086,$I:$I,"&gt;="&amp;$T5086),"")</f>
        <v>1.1309983497969842E-3</v>
      </c>
      <c r="W5086" s="9">
        <f>IFERROR(AVERAGEIFS(N:N,$H:$H,"&lt;="&amp;$T5086,$I:$I,"&gt;="&amp;$T5086),"")</f>
        <v>4.9238016828793418E-3</v>
      </c>
      <c r="X5086" s="9">
        <f>IFERROR(AVERAGEIFS(O:O,$H:$H,"&lt;="&amp;$T5086,$I:$I,"&gt;="&amp;$T5086),"")</f>
        <v>1.4844566771299167E-2</v>
      </c>
      <c r="Y5086" s="9">
        <f>IFERROR(AVERAGEIFS(P:P,$H:$H,"&lt;="&amp;$T5086,$I:$I,"&gt;="&amp;$T5086),"")</f>
        <v>2.9910440230354905E-2</v>
      </c>
      <c r="Z5086" s="9">
        <f>IFERROR(AVERAGEIFS(Q:Q,$H:$H,"&lt;="&amp;$T5086,$I:$I,"&gt;="&amp;$T5086),"")</f>
        <v>6.0719402985074639E-2</v>
      </c>
    </row>
    <row r="5087" spans="10:26" ht="19" x14ac:dyDescent="0.25">
      <c r="J5087"/>
      <c r="K5087"/>
      <c r="T5087" s="5">
        <f t="shared" si="99"/>
        <v>43438</v>
      </c>
      <c r="U5087" s="9">
        <f>IFERROR(AVERAGEIFS(L:L,$H:$H,"&lt;="&amp;$T5087,$I:$I,"&gt;="&amp;$T5087),"")</f>
        <v>1.6149260044831071E-4</v>
      </c>
      <c r="V5087" s="9">
        <f>IFERROR(AVERAGEIFS(M:M,$H:$H,"&lt;="&amp;$T5087,$I:$I,"&gt;="&amp;$T5087),"")</f>
        <v>1.1309983497969842E-3</v>
      </c>
      <c r="W5087" s="9">
        <f>IFERROR(AVERAGEIFS(N:N,$H:$H,"&lt;="&amp;$T5087,$I:$I,"&gt;="&amp;$T5087),"")</f>
        <v>4.9238016828793418E-3</v>
      </c>
      <c r="X5087" s="9">
        <f>IFERROR(AVERAGEIFS(O:O,$H:$H,"&lt;="&amp;$T5087,$I:$I,"&gt;="&amp;$T5087),"")</f>
        <v>1.4844566771299167E-2</v>
      </c>
      <c r="Y5087" s="9">
        <f>IFERROR(AVERAGEIFS(P:P,$H:$H,"&lt;="&amp;$T5087,$I:$I,"&gt;="&amp;$T5087),"")</f>
        <v>2.9910440230354905E-2</v>
      </c>
      <c r="Z5087" s="9">
        <f>IFERROR(AVERAGEIFS(Q:Q,$H:$H,"&lt;="&amp;$T5087,$I:$I,"&gt;="&amp;$T5087),"")</f>
        <v>6.0719402985074639E-2</v>
      </c>
    </row>
    <row r="5088" spans="10:26" ht="19" x14ac:dyDescent="0.25">
      <c r="J5088"/>
      <c r="K5088"/>
      <c r="T5088" s="5">
        <f t="shared" si="99"/>
        <v>43439</v>
      </c>
      <c r="U5088" s="9">
        <f>IFERROR(AVERAGEIFS(L:L,$H:$H,"&lt;="&amp;$T5088,$I:$I,"&gt;="&amp;$T5088),"")</f>
        <v>1.6174038252999534E-4</v>
      </c>
      <c r="V5088" s="9">
        <f>IFERROR(AVERAGEIFS(M:M,$H:$H,"&lt;="&amp;$T5088,$I:$I,"&gt;="&amp;$T5088),"")</f>
        <v>1.1327344556994047E-3</v>
      </c>
      <c r="W5088" s="9">
        <f>IFERROR(AVERAGEIFS(N:N,$H:$H,"&lt;="&amp;$T5088,$I:$I,"&gt;="&amp;$T5088),"")</f>
        <v>4.9313732051989995E-3</v>
      </c>
      <c r="X5088" s="9">
        <f>IFERROR(AVERAGEIFS(O:O,$H:$H,"&lt;="&amp;$T5088,$I:$I,"&gt;="&amp;$T5088),"")</f>
        <v>1.486749887839001E-2</v>
      </c>
      <c r="Y5088" s="9">
        <f>IFERROR(AVERAGEIFS(P:P,$H:$H,"&lt;="&amp;$T5088,$I:$I,"&gt;="&amp;$T5088),"")</f>
        <v>2.9956964896883393E-2</v>
      </c>
      <c r="Z5088" s="9">
        <f>IFERROR(AVERAGEIFS(Q:Q,$H:$H,"&lt;="&amp;$T5088,$I:$I,"&gt;="&amp;$T5088),"")</f>
        <v>6.0815151515151523E-2</v>
      </c>
    </row>
    <row r="5089" spans="10:26" ht="19" x14ac:dyDescent="0.25">
      <c r="J5089"/>
      <c r="K5089"/>
      <c r="T5089" s="5">
        <f t="shared" si="99"/>
        <v>43440</v>
      </c>
      <c r="U5089" s="9">
        <f>IFERROR(AVERAGEIFS(L:L,$H:$H,"&lt;="&amp;$T5089,$I:$I,"&gt;="&amp;$T5089),"")</f>
        <v>1.6174038252999534E-4</v>
      </c>
      <c r="V5089" s="9">
        <f>IFERROR(AVERAGEIFS(M:M,$H:$H,"&lt;="&amp;$T5089,$I:$I,"&gt;="&amp;$T5089),"")</f>
        <v>1.1327344556994047E-3</v>
      </c>
      <c r="W5089" s="9">
        <f>IFERROR(AVERAGEIFS(N:N,$H:$H,"&lt;="&amp;$T5089,$I:$I,"&gt;="&amp;$T5089),"")</f>
        <v>4.9313732051989995E-3</v>
      </c>
      <c r="X5089" s="9">
        <f>IFERROR(AVERAGEIFS(O:O,$H:$H,"&lt;="&amp;$T5089,$I:$I,"&gt;="&amp;$T5089),"")</f>
        <v>1.486749887839001E-2</v>
      </c>
      <c r="Y5089" s="9">
        <f>IFERROR(AVERAGEIFS(P:P,$H:$H,"&lt;="&amp;$T5089,$I:$I,"&gt;="&amp;$T5089),"")</f>
        <v>2.9956964896883393E-2</v>
      </c>
      <c r="Z5089" s="9">
        <f>IFERROR(AVERAGEIFS(Q:Q,$H:$H,"&lt;="&amp;$T5089,$I:$I,"&gt;="&amp;$T5089),"")</f>
        <v>6.0815151515151523E-2</v>
      </c>
    </row>
    <row r="5090" spans="10:26" ht="19" x14ac:dyDescent="0.25">
      <c r="J5090"/>
      <c r="K5090"/>
      <c r="T5090" s="5">
        <f t="shared" si="99"/>
        <v>43441</v>
      </c>
      <c r="U5090" s="9">
        <f>IFERROR(AVERAGEIFS(L:L,$H:$H,"&lt;="&amp;$T5090,$I:$I,"&gt;="&amp;$T5090),"")</f>
        <v>1.615635868803672E-4</v>
      </c>
      <c r="V5090" s="9">
        <f>IFERROR(AVERAGEIFS(M:M,$H:$H,"&lt;="&amp;$T5090,$I:$I,"&gt;="&amp;$T5090),"")</f>
        <v>1.1314957346203296E-3</v>
      </c>
      <c r="W5090" s="9">
        <f>IFERROR(AVERAGEIFS(N:N,$H:$H,"&lt;="&amp;$T5090,$I:$I,"&gt;="&amp;$T5090),"")</f>
        <v>4.9259710941597853E-3</v>
      </c>
      <c r="X5090" s="9">
        <f>IFERROR(AVERAGEIFS(O:O,$H:$H,"&lt;="&amp;$T5090,$I:$I,"&gt;="&amp;$T5090),"")</f>
        <v>1.4851138997130205E-2</v>
      </c>
      <c r="Y5090" s="9">
        <f>IFERROR(AVERAGEIFS(P:P,$H:$H,"&lt;="&amp;$T5090,$I:$I,"&gt;="&amp;$T5090),"")</f>
        <v>2.9923779002955991E-2</v>
      </c>
      <c r="Z5090" s="9">
        <f>IFERROR(AVERAGEIFS(Q:Q,$H:$H,"&lt;="&amp;$T5090,$I:$I,"&gt;="&amp;$T5090),"")</f>
        <v>6.074687500000002E-2</v>
      </c>
    </row>
    <row r="5091" spans="10:26" ht="19" x14ac:dyDescent="0.25">
      <c r="J5091"/>
      <c r="K5091"/>
      <c r="T5091" s="5">
        <f t="shared" si="99"/>
        <v>43442</v>
      </c>
      <c r="U5091" s="9">
        <f>IFERROR(AVERAGEIFS(L:L,$H:$H,"&lt;="&amp;$T5091,$I:$I,"&gt;="&amp;$T5091),"")</f>
        <v>1.615635868803672E-4</v>
      </c>
      <c r="V5091" s="9">
        <f>IFERROR(AVERAGEIFS(M:M,$H:$H,"&lt;="&amp;$T5091,$I:$I,"&gt;="&amp;$T5091),"")</f>
        <v>1.1314957346203296E-3</v>
      </c>
      <c r="W5091" s="9">
        <f>IFERROR(AVERAGEIFS(N:N,$H:$H,"&lt;="&amp;$T5091,$I:$I,"&gt;="&amp;$T5091),"")</f>
        <v>4.9259710941597853E-3</v>
      </c>
      <c r="X5091" s="9">
        <f>IFERROR(AVERAGEIFS(O:O,$H:$H,"&lt;="&amp;$T5091,$I:$I,"&gt;="&amp;$T5091),"")</f>
        <v>1.4851138997130205E-2</v>
      </c>
      <c r="Y5091" s="9">
        <f>IFERROR(AVERAGEIFS(P:P,$H:$H,"&lt;="&amp;$T5091,$I:$I,"&gt;="&amp;$T5091),"")</f>
        <v>2.9923779002955991E-2</v>
      </c>
      <c r="Z5091" s="9">
        <f>IFERROR(AVERAGEIFS(Q:Q,$H:$H,"&lt;="&amp;$T5091,$I:$I,"&gt;="&amp;$T5091),"")</f>
        <v>6.074687500000002E-2</v>
      </c>
    </row>
    <row r="5092" spans="10:26" ht="19" x14ac:dyDescent="0.25">
      <c r="J5092"/>
      <c r="K5092"/>
      <c r="T5092" s="5">
        <f t="shared" si="99"/>
        <v>43443</v>
      </c>
      <c r="U5092" s="9">
        <f>IFERROR(AVERAGEIFS(L:L,$H:$H,"&lt;="&amp;$T5092,$I:$I,"&gt;="&amp;$T5092),"")</f>
        <v>1.615635868803672E-4</v>
      </c>
      <c r="V5092" s="9">
        <f>IFERROR(AVERAGEIFS(M:M,$H:$H,"&lt;="&amp;$T5092,$I:$I,"&gt;="&amp;$T5092),"")</f>
        <v>1.1314957346203296E-3</v>
      </c>
      <c r="W5092" s="9">
        <f>IFERROR(AVERAGEIFS(N:N,$H:$H,"&lt;="&amp;$T5092,$I:$I,"&gt;="&amp;$T5092),"")</f>
        <v>4.9259710941597853E-3</v>
      </c>
      <c r="X5092" s="9">
        <f>IFERROR(AVERAGEIFS(O:O,$H:$H,"&lt;="&amp;$T5092,$I:$I,"&gt;="&amp;$T5092),"")</f>
        <v>1.4851138997130205E-2</v>
      </c>
      <c r="Y5092" s="9">
        <f>IFERROR(AVERAGEIFS(P:P,$H:$H,"&lt;="&amp;$T5092,$I:$I,"&gt;="&amp;$T5092),"")</f>
        <v>2.9923779002955991E-2</v>
      </c>
      <c r="Z5092" s="9">
        <f>IFERROR(AVERAGEIFS(Q:Q,$H:$H,"&lt;="&amp;$T5092,$I:$I,"&gt;="&amp;$T5092),"")</f>
        <v>6.074687500000002E-2</v>
      </c>
    </row>
    <row r="5093" spans="10:26" ht="19" x14ac:dyDescent="0.25">
      <c r="J5093"/>
      <c r="K5093"/>
      <c r="T5093" s="5">
        <f t="shared" si="99"/>
        <v>43444</v>
      </c>
      <c r="U5093" s="9">
        <f>IFERROR(AVERAGEIFS(L:L,$H:$H,"&lt;="&amp;$T5093,$I:$I,"&gt;="&amp;$T5093),"")</f>
        <v>1.615635868803672E-4</v>
      </c>
      <c r="V5093" s="9">
        <f>IFERROR(AVERAGEIFS(M:M,$H:$H,"&lt;="&amp;$T5093,$I:$I,"&gt;="&amp;$T5093),"")</f>
        <v>1.1314957346203296E-3</v>
      </c>
      <c r="W5093" s="9">
        <f>IFERROR(AVERAGEIFS(N:N,$H:$H,"&lt;="&amp;$T5093,$I:$I,"&gt;="&amp;$T5093),"")</f>
        <v>4.9259710941597853E-3</v>
      </c>
      <c r="X5093" s="9">
        <f>IFERROR(AVERAGEIFS(O:O,$H:$H,"&lt;="&amp;$T5093,$I:$I,"&gt;="&amp;$T5093),"")</f>
        <v>1.4851138997130205E-2</v>
      </c>
      <c r="Y5093" s="9">
        <f>IFERROR(AVERAGEIFS(P:P,$H:$H,"&lt;="&amp;$T5093,$I:$I,"&gt;="&amp;$T5093),"")</f>
        <v>2.9923779002955991E-2</v>
      </c>
      <c r="Z5093" s="9">
        <f>IFERROR(AVERAGEIFS(Q:Q,$H:$H,"&lt;="&amp;$T5093,$I:$I,"&gt;="&amp;$T5093),"")</f>
        <v>6.074687500000002E-2</v>
      </c>
    </row>
    <row r="5094" spans="10:26" ht="19" x14ac:dyDescent="0.25">
      <c r="J5094"/>
      <c r="K5094"/>
      <c r="T5094" s="5">
        <f t="shared" si="99"/>
        <v>43445</v>
      </c>
      <c r="U5094" s="9">
        <f>IFERROR(AVERAGEIFS(L:L,$H:$H,"&lt;="&amp;$T5094,$I:$I,"&gt;="&amp;$T5094),"")</f>
        <v>1.615635868803672E-4</v>
      </c>
      <c r="V5094" s="9">
        <f>IFERROR(AVERAGEIFS(M:M,$H:$H,"&lt;="&amp;$T5094,$I:$I,"&gt;="&amp;$T5094),"")</f>
        <v>1.1314957346203296E-3</v>
      </c>
      <c r="W5094" s="9">
        <f>IFERROR(AVERAGEIFS(N:N,$H:$H,"&lt;="&amp;$T5094,$I:$I,"&gt;="&amp;$T5094),"")</f>
        <v>4.9259710941597853E-3</v>
      </c>
      <c r="X5094" s="9">
        <f>IFERROR(AVERAGEIFS(O:O,$H:$H,"&lt;="&amp;$T5094,$I:$I,"&gt;="&amp;$T5094),"")</f>
        <v>1.4851138997130205E-2</v>
      </c>
      <c r="Y5094" s="9">
        <f>IFERROR(AVERAGEIFS(P:P,$H:$H,"&lt;="&amp;$T5094,$I:$I,"&gt;="&amp;$T5094),"")</f>
        <v>2.9923779002955991E-2</v>
      </c>
      <c r="Z5094" s="9">
        <f>IFERROR(AVERAGEIFS(Q:Q,$H:$H,"&lt;="&amp;$T5094,$I:$I,"&gt;="&amp;$T5094),"")</f>
        <v>6.074687500000002E-2</v>
      </c>
    </row>
    <row r="5095" spans="10:26" ht="19" x14ac:dyDescent="0.25">
      <c r="J5095"/>
      <c r="K5095"/>
      <c r="T5095" s="5">
        <f t="shared" si="99"/>
        <v>43446</v>
      </c>
      <c r="U5095" s="9">
        <f>IFERROR(AVERAGEIFS(L:L,$H:$H,"&lt;="&amp;$T5095,$I:$I,"&gt;="&amp;$T5095),"")</f>
        <v>1.6227208611719837E-4</v>
      </c>
      <c r="V5095" s="9">
        <f>IFERROR(AVERAGEIFS(M:M,$H:$H,"&lt;="&amp;$T5095,$I:$I,"&gt;="&amp;$T5095),"")</f>
        <v>1.1364594110961541E-3</v>
      </c>
      <c r="W5095" s="9">
        <f>IFERROR(AVERAGEIFS(N:N,$H:$H,"&lt;="&amp;$T5095,$I:$I,"&gt;="&amp;$T5095),"")</f>
        <v>4.9476105158451095E-3</v>
      </c>
      <c r="X5095" s="9">
        <f>IFERROR(AVERAGEIFS(O:O,$H:$H,"&lt;="&amp;$T5095,$I:$I,"&gt;="&amp;$T5095),"")</f>
        <v>1.4916614441029189E-2</v>
      </c>
      <c r="Y5095" s="9">
        <f>IFERROR(AVERAGEIFS(P:P,$H:$H,"&lt;="&amp;$T5095,$I:$I,"&gt;="&amp;$T5095),"")</f>
        <v>3.005641957237163E-2</v>
      </c>
      <c r="Z5095" s="9">
        <f>IFERROR(AVERAGEIFS(Q:Q,$H:$H,"&lt;="&amp;$T5095,$I:$I,"&gt;="&amp;$T5095),"")</f>
        <v>6.1019047619047632E-2</v>
      </c>
    </row>
    <row r="5096" spans="10:26" ht="19" x14ac:dyDescent="0.25">
      <c r="J5096"/>
      <c r="K5096"/>
      <c r="T5096" s="5">
        <f t="shared" si="99"/>
        <v>43447</v>
      </c>
      <c r="U5096" s="9">
        <f>IFERROR(AVERAGEIFS(L:L,$H:$H,"&lt;="&amp;$T5096,$I:$I,"&gt;="&amp;$T5096),"")</f>
        <v>1.6217054194420794E-4</v>
      </c>
      <c r="V5096" s="9">
        <f>IFERROR(AVERAGEIFS(M:M,$H:$H,"&lt;="&amp;$T5096,$I:$I,"&gt;="&amp;$T5096),"")</f>
        <v>1.1357478971276182E-3</v>
      </c>
      <c r="W5096" s="9">
        <f>IFERROR(AVERAGEIFS(N:N,$H:$H,"&lt;="&amp;$T5096,$I:$I,"&gt;="&amp;$T5096),"")</f>
        <v>4.9445068375900438E-3</v>
      </c>
      <c r="X5096" s="9">
        <f>IFERROR(AVERAGEIFS(O:O,$H:$H,"&lt;="&amp;$T5096,$I:$I,"&gt;="&amp;$T5096),"")</f>
        <v>1.4907209382869293E-2</v>
      </c>
      <c r="Y5096" s="9">
        <f>IFERROR(AVERAGEIFS(P:P,$H:$H,"&lt;="&amp;$T5096,$I:$I,"&gt;="&amp;$T5096),"")</f>
        <v>3.00373238260528E-2</v>
      </c>
      <c r="Z5096" s="9">
        <f>IFERROR(AVERAGEIFS(Q:Q,$H:$H,"&lt;="&amp;$T5096,$I:$I,"&gt;="&amp;$T5096),"")</f>
        <v>6.0979687500000018E-2</v>
      </c>
    </row>
    <row r="5097" spans="10:26" ht="19" x14ac:dyDescent="0.25">
      <c r="J5097"/>
      <c r="K5097"/>
      <c r="T5097" s="5">
        <f t="shared" si="99"/>
        <v>43448</v>
      </c>
      <c r="U5097" s="9">
        <f>IFERROR(AVERAGEIFS(L:L,$H:$H,"&lt;="&amp;$T5097,$I:$I,"&gt;="&amp;$T5097),"")</f>
        <v>1.623200119610646E-4</v>
      </c>
      <c r="V5097" s="9">
        <f>IFERROR(AVERAGEIFS(M:M,$H:$H,"&lt;="&amp;$T5097,$I:$I,"&gt;="&amp;$T5097),"")</f>
        <v>1.1367951874471614E-3</v>
      </c>
      <c r="W5097" s="9">
        <f>IFERROR(AVERAGEIFS(N:N,$H:$H,"&lt;="&amp;$T5097,$I:$I,"&gt;="&amp;$T5097),"")</f>
        <v>4.9490745650973729E-3</v>
      </c>
      <c r="X5097" s="9">
        <f>IFERROR(AVERAGEIFS(O:O,$H:$H,"&lt;="&amp;$T5097,$I:$I,"&gt;="&amp;$T5097),"")</f>
        <v>1.492104596244484E-2</v>
      </c>
      <c r="Y5097" s="9">
        <f>IFERROR(AVERAGEIFS(P:P,$H:$H,"&lt;="&amp;$T5097,$I:$I,"&gt;="&amp;$T5097),"")</f>
        <v>3.0065402055442138E-2</v>
      </c>
      <c r="Z5097" s="9">
        <f>IFERROR(AVERAGEIFS(Q:Q,$H:$H,"&lt;="&amp;$T5097,$I:$I,"&gt;="&amp;$T5097),"")</f>
        <v>6.1037500000000022E-2</v>
      </c>
    </row>
    <row r="5098" spans="10:26" ht="19" x14ac:dyDescent="0.25">
      <c r="J5098"/>
      <c r="K5098"/>
      <c r="T5098" s="5">
        <f t="shared" si="99"/>
        <v>43449</v>
      </c>
      <c r="U5098" s="9">
        <f>IFERROR(AVERAGEIFS(L:L,$H:$H,"&lt;="&amp;$T5098,$I:$I,"&gt;="&amp;$T5098),"")</f>
        <v>1.623200119610646E-4</v>
      </c>
      <c r="V5098" s="9">
        <f>IFERROR(AVERAGEIFS(M:M,$H:$H,"&lt;="&amp;$T5098,$I:$I,"&gt;="&amp;$T5098),"")</f>
        <v>1.1367951874471614E-3</v>
      </c>
      <c r="W5098" s="9">
        <f>IFERROR(AVERAGEIFS(N:N,$H:$H,"&lt;="&amp;$T5098,$I:$I,"&gt;="&amp;$T5098),"")</f>
        <v>4.9490745650973729E-3</v>
      </c>
      <c r="X5098" s="9">
        <f>IFERROR(AVERAGEIFS(O:O,$H:$H,"&lt;="&amp;$T5098,$I:$I,"&gt;="&amp;$T5098),"")</f>
        <v>1.492104596244484E-2</v>
      </c>
      <c r="Y5098" s="9">
        <f>IFERROR(AVERAGEIFS(P:P,$H:$H,"&lt;="&amp;$T5098,$I:$I,"&gt;="&amp;$T5098),"")</f>
        <v>3.0065402055442138E-2</v>
      </c>
      <c r="Z5098" s="9">
        <f>IFERROR(AVERAGEIFS(Q:Q,$H:$H,"&lt;="&amp;$T5098,$I:$I,"&gt;="&amp;$T5098),"")</f>
        <v>6.1037500000000022E-2</v>
      </c>
    </row>
    <row r="5099" spans="10:26" ht="19" x14ac:dyDescent="0.25">
      <c r="J5099"/>
      <c r="K5099"/>
      <c r="T5099" s="5">
        <f t="shared" si="99"/>
        <v>43450</v>
      </c>
      <c r="U5099" s="9">
        <f>IFERROR(AVERAGEIFS(L:L,$H:$H,"&lt;="&amp;$T5099,$I:$I,"&gt;="&amp;$T5099),"")</f>
        <v>1.623200119610646E-4</v>
      </c>
      <c r="V5099" s="9">
        <f>IFERROR(AVERAGEIFS(M:M,$H:$H,"&lt;="&amp;$T5099,$I:$I,"&gt;="&amp;$T5099),"")</f>
        <v>1.1367951874471614E-3</v>
      </c>
      <c r="W5099" s="9">
        <f>IFERROR(AVERAGEIFS(N:N,$H:$H,"&lt;="&amp;$T5099,$I:$I,"&gt;="&amp;$T5099),"")</f>
        <v>4.9490745650973729E-3</v>
      </c>
      <c r="X5099" s="9">
        <f>IFERROR(AVERAGEIFS(O:O,$H:$H,"&lt;="&amp;$T5099,$I:$I,"&gt;="&amp;$T5099),"")</f>
        <v>1.492104596244484E-2</v>
      </c>
      <c r="Y5099" s="9">
        <f>IFERROR(AVERAGEIFS(P:P,$H:$H,"&lt;="&amp;$T5099,$I:$I,"&gt;="&amp;$T5099),"")</f>
        <v>3.0065402055442138E-2</v>
      </c>
      <c r="Z5099" s="9">
        <f>IFERROR(AVERAGEIFS(Q:Q,$H:$H,"&lt;="&amp;$T5099,$I:$I,"&gt;="&amp;$T5099),"")</f>
        <v>6.1037500000000022E-2</v>
      </c>
    </row>
    <row r="5100" spans="10:26" ht="19" x14ac:dyDescent="0.25">
      <c r="J5100"/>
      <c r="K5100"/>
      <c r="T5100" s="5">
        <f t="shared" si="99"/>
        <v>43451</v>
      </c>
      <c r="U5100" s="9">
        <f>IFERROR(AVERAGEIFS(L:L,$H:$H,"&lt;="&amp;$T5100,$I:$I,"&gt;="&amp;$T5100),"")</f>
        <v>1.623200119610646E-4</v>
      </c>
      <c r="V5100" s="9">
        <f>IFERROR(AVERAGEIFS(M:M,$H:$H,"&lt;="&amp;$T5100,$I:$I,"&gt;="&amp;$T5100),"")</f>
        <v>1.1367951874471614E-3</v>
      </c>
      <c r="W5100" s="9">
        <f>IFERROR(AVERAGEIFS(N:N,$H:$H,"&lt;="&amp;$T5100,$I:$I,"&gt;="&amp;$T5100),"")</f>
        <v>4.9490745650973729E-3</v>
      </c>
      <c r="X5100" s="9">
        <f>IFERROR(AVERAGEIFS(O:O,$H:$H,"&lt;="&amp;$T5100,$I:$I,"&gt;="&amp;$T5100),"")</f>
        <v>1.492104596244484E-2</v>
      </c>
      <c r="Y5100" s="9">
        <f>IFERROR(AVERAGEIFS(P:P,$H:$H,"&lt;="&amp;$T5100,$I:$I,"&gt;="&amp;$T5100),"")</f>
        <v>3.0065402055442138E-2</v>
      </c>
      <c r="Z5100" s="9">
        <f>IFERROR(AVERAGEIFS(Q:Q,$H:$H,"&lt;="&amp;$T5100,$I:$I,"&gt;="&amp;$T5100),"")</f>
        <v>6.1037500000000022E-2</v>
      </c>
    </row>
    <row r="5101" spans="10:26" ht="19" x14ac:dyDescent="0.25">
      <c r="J5101"/>
      <c r="K5101"/>
      <c r="T5101" s="5">
        <f t="shared" si="99"/>
        <v>43452</v>
      </c>
      <c r="U5101" s="9">
        <f>IFERROR(AVERAGEIFS(L:L,$H:$H,"&lt;="&amp;$T5101,$I:$I,"&gt;="&amp;$T5101),"")</f>
        <v>1.623200119610646E-4</v>
      </c>
      <c r="V5101" s="9">
        <f>IFERROR(AVERAGEIFS(M:M,$H:$H,"&lt;="&amp;$T5101,$I:$I,"&gt;="&amp;$T5101),"")</f>
        <v>1.1367951874471614E-3</v>
      </c>
      <c r="W5101" s="9">
        <f>IFERROR(AVERAGEIFS(N:N,$H:$H,"&lt;="&amp;$T5101,$I:$I,"&gt;="&amp;$T5101),"")</f>
        <v>4.9490745650973729E-3</v>
      </c>
      <c r="X5101" s="9">
        <f>IFERROR(AVERAGEIFS(O:O,$H:$H,"&lt;="&amp;$T5101,$I:$I,"&gt;="&amp;$T5101),"")</f>
        <v>1.492104596244484E-2</v>
      </c>
      <c r="Y5101" s="9">
        <f>IFERROR(AVERAGEIFS(P:P,$H:$H,"&lt;="&amp;$T5101,$I:$I,"&gt;="&amp;$T5101),"")</f>
        <v>3.0065402055442138E-2</v>
      </c>
      <c r="Z5101" s="9">
        <f>IFERROR(AVERAGEIFS(Q:Q,$H:$H,"&lt;="&amp;$T5101,$I:$I,"&gt;="&amp;$T5101),"")</f>
        <v>6.1037500000000022E-2</v>
      </c>
    </row>
    <row r="5102" spans="10:26" ht="19" x14ac:dyDescent="0.25">
      <c r="J5102"/>
      <c r="K5102"/>
      <c r="T5102" s="5">
        <f t="shared" si="99"/>
        <v>43453</v>
      </c>
      <c r="U5102" s="9">
        <f>IFERROR(AVERAGEIFS(L:L,$H:$H,"&lt;="&amp;$T5102,$I:$I,"&gt;="&amp;$T5102),"")</f>
        <v>1.6285621154894743E-4</v>
      </c>
      <c r="V5102" s="9">
        <f>IFERROR(AVERAGEIFS(M:M,$H:$H,"&lt;="&amp;$T5102,$I:$I,"&gt;="&amp;$T5102),"")</f>
        <v>1.1405521529764091E-3</v>
      </c>
      <c r="W5102" s="9">
        <f>IFERROR(AVERAGEIFS(N:N,$H:$H,"&lt;="&amp;$T5102,$I:$I,"&gt;="&amp;$T5102),"")</f>
        <v>4.9654601311367227E-3</v>
      </c>
      <c r="X5102" s="9">
        <f>IFERROR(AVERAGEIFS(O:O,$H:$H,"&lt;="&amp;$T5102,$I:$I,"&gt;="&amp;$T5102),"")</f>
        <v>1.4970678561432527E-2</v>
      </c>
      <c r="Y5102" s="9">
        <f>IFERROR(AVERAGEIFS(P:P,$H:$H,"&lt;="&amp;$T5102,$I:$I,"&gt;="&amp;$T5102),"")</f>
        <v>3.0166112284886866E-2</v>
      </c>
      <c r="Z5102" s="9">
        <f>IFERROR(AVERAGEIFS(Q:Q,$H:$H,"&lt;="&amp;$T5102,$I:$I,"&gt;="&amp;$T5102),"")</f>
        <v>6.1244827586206925E-2</v>
      </c>
    </row>
    <row r="5103" spans="10:26" ht="19" x14ac:dyDescent="0.25">
      <c r="J5103"/>
      <c r="K5103"/>
      <c r="T5103" s="5">
        <f t="shared" si="99"/>
        <v>43454</v>
      </c>
      <c r="U5103" s="9">
        <f>IFERROR(AVERAGEIFS(L:L,$H:$H,"&lt;="&amp;$T5103,$I:$I,"&gt;="&amp;$T5103),"")</f>
        <v>1.6285621154894743E-4</v>
      </c>
      <c r="V5103" s="9">
        <f>IFERROR(AVERAGEIFS(M:M,$H:$H,"&lt;="&amp;$T5103,$I:$I,"&gt;="&amp;$T5103),"")</f>
        <v>1.1405521529764091E-3</v>
      </c>
      <c r="W5103" s="9">
        <f>IFERROR(AVERAGEIFS(N:N,$H:$H,"&lt;="&amp;$T5103,$I:$I,"&gt;="&amp;$T5103),"")</f>
        <v>4.9654601311367227E-3</v>
      </c>
      <c r="X5103" s="9">
        <f>IFERROR(AVERAGEIFS(O:O,$H:$H,"&lt;="&amp;$T5103,$I:$I,"&gt;="&amp;$T5103),"")</f>
        <v>1.4970678561432527E-2</v>
      </c>
      <c r="Y5103" s="9">
        <f>IFERROR(AVERAGEIFS(P:P,$H:$H,"&lt;="&amp;$T5103,$I:$I,"&gt;="&amp;$T5103),"")</f>
        <v>3.0166112284886866E-2</v>
      </c>
      <c r="Z5103" s="9">
        <f>IFERROR(AVERAGEIFS(Q:Q,$H:$H,"&lt;="&amp;$T5103,$I:$I,"&gt;="&amp;$T5103),"")</f>
        <v>6.1244827586206925E-2</v>
      </c>
    </row>
    <row r="5104" spans="10:26" ht="19" x14ac:dyDescent="0.25">
      <c r="J5104"/>
      <c r="K5104"/>
      <c r="T5104" s="5">
        <f t="shared" si="99"/>
        <v>43455</v>
      </c>
      <c r="U5104" s="9">
        <f>IFERROR(AVERAGEIFS(L:L,$H:$H,"&lt;="&amp;$T5104,$I:$I,"&gt;="&amp;$T5104),"")</f>
        <v>1.6293755727949893E-4</v>
      </c>
      <c r="V5104" s="9">
        <f>IFERROR(AVERAGEIFS(M:M,$H:$H,"&lt;="&amp;$T5104,$I:$I,"&gt;="&amp;$T5104),"")</f>
        <v>1.1411221115530559E-3</v>
      </c>
      <c r="W5104" s="9">
        <f>IFERROR(AVERAGEIFS(N:N,$H:$H,"&lt;="&amp;$T5104,$I:$I,"&gt;="&amp;$T5104),"")</f>
        <v>4.9679458896135431E-3</v>
      </c>
      <c r="X5104" s="9">
        <f>IFERROR(AVERAGEIFS(O:O,$H:$H,"&lt;="&amp;$T5104,$I:$I,"&gt;="&amp;$T5104),"")</f>
        <v>1.4978207646015233E-2</v>
      </c>
      <c r="Y5104" s="9">
        <f>IFERROR(AVERAGEIFS(P:P,$H:$H,"&lt;="&amp;$T5104,$I:$I,"&gt;="&amp;$T5104),"")</f>
        <v>3.018138848476451E-2</v>
      </c>
      <c r="Z5104" s="9">
        <f>IFERROR(AVERAGEIFS(Q:Q,$H:$H,"&lt;="&amp;$T5104,$I:$I,"&gt;="&amp;$T5104),"")</f>
        <v>6.1276271186440696E-2</v>
      </c>
    </row>
    <row r="5105" spans="10:26" ht="19" x14ac:dyDescent="0.25">
      <c r="J5105"/>
      <c r="K5105"/>
      <c r="T5105" s="5">
        <f t="shared" si="99"/>
        <v>43456</v>
      </c>
      <c r="U5105" s="9">
        <f>IFERROR(AVERAGEIFS(L:L,$H:$H,"&lt;="&amp;$T5105,$I:$I,"&gt;="&amp;$T5105),"")</f>
        <v>1.6293755727949893E-4</v>
      </c>
      <c r="V5105" s="9">
        <f>IFERROR(AVERAGEIFS(M:M,$H:$H,"&lt;="&amp;$T5105,$I:$I,"&gt;="&amp;$T5105),"")</f>
        <v>1.1411221115530559E-3</v>
      </c>
      <c r="W5105" s="9">
        <f>IFERROR(AVERAGEIFS(N:N,$H:$H,"&lt;="&amp;$T5105,$I:$I,"&gt;="&amp;$T5105),"")</f>
        <v>4.9679458896135431E-3</v>
      </c>
      <c r="X5105" s="9">
        <f>IFERROR(AVERAGEIFS(O:O,$H:$H,"&lt;="&amp;$T5105,$I:$I,"&gt;="&amp;$T5105),"")</f>
        <v>1.4978207646015233E-2</v>
      </c>
      <c r="Y5105" s="9">
        <f>IFERROR(AVERAGEIFS(P:P,$H:$H,"&lt;="&amp;$T5105,$I:$I,"&gt;="&amp;$T5105),"")</f>
        <v>3.018138848476451E-2</v>
      </c>
      <c r="Z5105" s="9">
        <f>IFERROR(AVERAGEIFS(Q:Q,$H:$H,"&lt;="&amp;$T5105,$I:$I,"&gt;="&amp;$T5105),"")</f>
        <v>6.1276271186440696E-2</v>
      </c>
    </row>
    <row r="5106" spans="10:26" ht="19" x14ac:dyDescent="0.25">
      <c r="J5106"/>
      <c r="K5106"/>
      <c r="T5106" s="5">
        <f t="shared" si="99"/>
        <v>43457</v>
      </c>
      <c r="U5106" s="9">
        <f>IFERROR(AVERAGEIFS(L:L,$H:$H,"&lt;="&amp;$T5106,$I:$I,"&gt;="&amp;$T5106),"")</f>
        <v>1.6293755727949893E-4</v>
      </c>
      <c r="V5106" s="9">
        <f>IFERROR(AVERAGEIFS(M:M,$H:$H,"&lt;="&amp;$T5106,$I:$I,"&gt;="&amp;$T5106),"")</f>
        <v>1.1411221115530559E-3</v>
      </c>
      <c r="W5106" s="9">
        <f>IFERROR(AVERAGEIFS(N:N,$H:$H,"&lt;="&amp;$T5106,$I:$I,"&gt;="&amp;$T5106),"")</f>
        <v>4.9679458896135431E-3</v>
      </c>
      <c r="X5106" s="9">
        <f>IFERROR(AVERAGEIFS(O:O,$H:$H,"&lt;="&amp;$T5106,$I:$I,"&gt;="&amp;$T5106),"")</f>
        <v>1.4978207646015233E-2</v>
      </c>
      <c r="Y5106" s="9">
        <f>IFERROR(AVERAGEIFS(P:P,$H:$H,"&lt;="&amp;$T5106,$I:$I,"&gt;="&amp;$T5106),"")</f>
        <v>3.018138848476451E-2</v>
      </c>
      <c r="Z5106" s="9">
        <f>IFERROR(AVERAGEIFS(Q:Q,$H:$H,"&lt;="&amp;$T5106,$I:$I,"&gt;="&amp;$T5106),"")</f>
        <v>6.1276271186440696E-2</v>
      </c>
    </row>
    <row r="5107" spans="10:26" ht="19" x14ac:dyDescent="0.25">
      <c r="J5107"/>
      <c r="K5107"/>
      <c r="T5107" s="5">
        <f t="shared" si="99"/>
        <v>43458</v>
      </c>
      <c r="U5107" s="9">
        <f>IFERROR(AVERAGEIFS(L:L,$H:$H,"&lt;="&amp;$T5107,$I:$I,"&gt;="&amp;$T5107),"")</f>
        <v>1.6289144050462E-4</v>
      </c>
      <c r="V5107" s="9">
        <f>IFERROR(AVERAGEIFS(M:M,$H:$H,"&lt;="&amp;$T5107,$I:$I,"&gt;="&amp;$T5107),"")</f>
        <v>1.1407989554615269E-3</v>
      </c>
      <c r="W5107" s="9">
        <f>IFERROR(AVERAGEIFS(N:N,$H:$H,"&lt;="&amp;$T5107,$I:$I,"&gt;="&amp;$T5107),"")</f>
        <v>4.9665359415104271E-3</v>
      </c>
      <c r="X5107" s="9">
        <f>IFERROR(AVERAGEIFS(O:O,$H:$H,"&lt;="&amp;$T5107,$I:$I,"&gt;="&amp;$T5107),"")</f>
        <v>1.4973932597855769E-2</v>
      </c>
      <c r="Y5107" s="9">
        <f>IFERROR(AVERAGEIFS(P:P,$H:$H,"&lt;="&amp;$T5107,$I:$I,"&gt;="&amp;$T5107),"")</f>
        <v>3.0172700978415616E-2</v>
      </c>
      <c r="Z5107" s="9">
        <f>IFERROR(AVERAGEIFS(Q:Q,$H:$H,"&lt;="&amp;$T5107,$I:$I,"&gt;="&amp;$T5107),"")</f>
        <v>6.1258333333333352E-2</v>
      </c>
    </row>
    <row r="5108" spans="10:26" ht="19" x14ac:dyDescent="0.25">
      <c r="J5108"/>
      <c r="K5108"/>
      <c r="T5108" s="5">
        <f t="shared" si="99"/>
        <v>43459</v>
      </c>
      <c r="U5108" s="9">
        <f>IFERROR(AVERAGEIFS(L:L,$H:$H,"&lt;="&amp;$T5108,$I:$I,"&gt;="&amp;$T5108),"")</f>
        <v>1.6289144050462E-4</v>
      </c>
      <c r="V5108" s="9">
        <f>IFERROR(AVERAGEIFS(M:M,$H:$H,"&lt;="&amp;$T5108,$I:$I,"&gt;="&amp;$T5108),"")</f>
        <v>1.1407989554615269E-3</v>
      </c>
      <c r="W5108" s="9">
        <f>IFERROR(AVERAGEIFS(N:N,$H:$H,"&lt;="&amp;$T5108,$I:$I,"&gt;="&amp;$T5108),"")</f>
        <v>4.9665359415104271E-3</v>
      </c>
      <c r="X5108" s="9">
        <f>IFERROR(AVERAGEIFS(O:O,$H:$H,"&lt;="&amp;$T5108,$I:$I,"&gt;="&amp;$T5108),"")</f>
        <v>1.4973932597855769E-2</v>
      </c>
      <c r="Y5108" s="9">
        <f>IFERROR(AVERAGEIFS(P:P,$H:$H,"&lt;="&amp;$T5108,$I:$I,"&gt;="&amp;$T5108),"")</f>
        <v>3.0172700978415616E-2</v>
      </c>
      <c r="Z5108" s="9">
        <f>IFERROR(AVERAGEIFS(Q:Q,$H:$H,"&lt;="&amp;$T5108,$I:$I,"&gt;="&amp;$T5108),"")</f>
        <v>6.1258333333333352E-2</v>
      </c>
    </row>
    <row r="5109" spans="10:26" ht="19" x14ac:dyDescent="0.25">
      <c r="J5109"/>
      <c r="K5109"/>
      <c r="T5109" s="5">
        <f t="shared" si="99"/>
        <v>43460</v>
      </c>
      <c r="U5109" s="9">
        <f>IFERROR(AVERAGEIFS(L:L,$H:$H,"&lt;="&amp;$T5109,$I:$I,"&gt;="&amp;$T5109),"")</f>
        <v>1.6289144050462E-4</v>
      </c>
      <c r="V5109" s="9">
        <f>IFERROR(AVERAGEIFS(M:M,$H:$H,"&lt;="&amp;$T5109,$I:$I,"&gt;="&amp;$T5109),"")</f>
        <v>1.1407989554615269E-3</v>
      </c>
      <c r="W5109" s="9">
        <f>IFERROR(AVERAGEIFS(N:N,$H:$H,"&lt;="&amp;$T5109,$I:$I,"&gt;="&amp;$T5109),"")</f>
        <v>4.9665359415104271E-3</v>
      </c>
      <c r="X5109" s="9">
        <f>IFERROR(AVERAGEIFS(O:O,$H:$H,"&lt;="&amp;$T5109,$I:$I,"&gt;="&amp;$T5109),"")</f>
        <v>1.4973932597855769E-2</v>
      </c>
      <c r="Y5109" s="9">
        <f>IFERROR(AVERAGEIFS(P:P,$H:$H,"&lt;="&amp;$T5109,$I:$I,"&gt;="&amp;$T5109),"")</f>
        <v>3.0172700978415616E-2</v>
      </c>
      <c r="Z5109" s="9">
        <f>IFERROR(AVERAGEIFS(Q:Q,$H:$H,"&lt;="&amp;$T5109,$I:$I,"&gt;="&amp;$T5109),"")</f>
        <v>6.1258333333333352E-2</v>
      </c>
    </row>
    <row r="5110" spans="10:26" ht="19" x14ac:dyDescent="0.25">
      <c r="J5110"/>
      <c r="K5110"/>
      <c r="T5110" s="5">
        <f t="shared" si="99"/>
        <v>43461</v>
      </c>
      <c r="U5110" s="9">
        <f>IFERROR(AVERAGEIFS(L:L,$H:$H,"&lt;="&amp;$T5110,$I:$I,"&gt;="&amp;$T5110),"")</f>
        <v>1.6289144050462E-4</v>
      </c>
      <c r="V5110" s="9">
        <f>IFERROR(AVERAGEIFS(M:M,$H:$H,"&lt;="&amp;$T5110,$I:$I,"&gt;="&amp;$T5110),"")</f>
        <v>1.1407989554615269E-3</v>
      </c>
      <c r="W5110" s="9">
        <f>IFERROR(AVERAGEIFS(N:N,$H:$H,"&lt;="&amp;$T5110,$I:$I,"&gt;="&amp;$T5110),"")</f>
        <v>4.9665359415104271E-3</v>
      </c>
      <c r="X5110" s="9">
        <f>IFERROR(AVERAGEIFS(O:O,$H:$H,"&lt;="&amp;$T5110,$I:$I,"&gt;="&amp;$T5110),"")</f>
        <v>1.4973932597855769E-2</v>
      </c>
      <c r="Y5110" s="9">
        <f>IFERROR(AVERAGEIFS(P:P,$H:$H,"&lt;="&amp;$T5110,$I:$I,"&gt;="&amp;$T5110),"")</f>
        <v>3.0172700978415616E-2</v>
      </c>
      <c r="Z5110" s="9">
        <f>IFERROR(AVERAGEIFS(Q:Q,$H:$H,"&lt;="&amp;$T5110,$I:$I,"&gt;="&amp;$T5110),"")</f>
        <v>6.1258333333333352E-2</v>
      </c>
    </row>
    <row r="5111" spans="10:26" ht="19" x14ac:dyDescent="0.25">
      <c r="J5111"/>
      <c r="K5111"/>
      <c r="T5111" s="5">
        <f t="shared" si="99"/>
        <v>43462</v>
      </c>
      <c r="U5111" s="9">
        <f>IFERROR(AVERAGEIFS(L:L,$H:$H,"&lt;="&amp;$T5111,$I:$I,"&gt;="&amp;$T5111),"")</f>
        <v>1.6289144050462E-4</v>
      </c>
      <c r="V5111" s="9">
        <f>IFERROR(AVERAGEIFS(M:M,$H:$H,"&lt;="&amp;$T5111,$I:$I,"&gt;="&amp;$T5111),"")</f>
        <v>1.1407989554615269E-3</v>
      </c>
      <c r="W5111" s="9">
        <f>IFERROR(AVERAGEIFS(N:N,$H:$H,"&lt;="&amp;$T5111,$I:$I,"&gt;="&amp;$T5111),"")</f>
        <v>4.9665359415104271E-3</v>
      </c>
      <c r="X5111" s="9">
        <f>IFERROR(AVERAGEIFS(O:O,$H:$H,"&lt;="&amp;$T5111,$I:$I,"&gt;="&amp;$T5111),"")</f>
        <v>1.4973932597855769E-2</v>
      </c>
      <c r="Y5111" s="9">
        <f>IFERROR(AVERAGEIFS(P:P,$H:$H,"&lt;="&amp;$T5111,$I:$I,"&gt;="&amp;$T5111),"")</f>
        <v>3.0172700978415616E-2</v>
      </c>
      <c r="Z5111" s="9">
        <f>IFERROR(AVERAGEIFS(Q:Q,$H:$H,"&lt;="&amp;$T5111,$I:$I,"&gt;="&amp;$T5111),"")</f>
        <v>6.1258333333333352E-2</v>
      </c>
    </row>
    <row r="5112" spans="10:26" ht="19" x14ac:dyDescent="0.25">
      <c r="J5112"/>
      <c r="K5112"/>
      <c r="T5112" s="5">
        <f t="shared" si="99"/>
        <v>43463</v>
      </c>
      <c r="U5112" s="9">
        <f>IFERROR(AVERAGEIFS(L:L,$H:$H,"&lt;="&amp;$T5112,$I:$I,"&gt;="&amp;$T5112),"")</f>
        <v>1.6289144050462E-4</v>
      </c>
      <c r="V5112" s="9">
        <f>IFERROR(AVERAGEIFS(M:M,$H:$H,"&lt;="&amp;$T5112,$I:$I,"&gt;="&amp;$T5112),"")</f>
        <v>1.1407989554615269E-3</v>
      </c>
      <c r="W5112" s="9">
        <f>IFERROR(AVERAGEIFS(N:N,$H:$H,"&lt;="&amp;$T5112,$I:$I,"&gt;="&amp;$T5112),"")</f>
        <v>4.9665359415104271E-3</v>
      </c>
      <c r="X5112" s="9">
        <f>IFERROR(AVERAGEIFS(O:O,$H:$H,"&lt;="&amp;$T5112,$I:$I,"&gt;="&amp;$T5112),"")</f>
        <v>1.4973932597855769E-2</v>
      </c>
      <c r="Y5112" s="9">
        <f>IFERROR(AVERAGEIFS(P:P,$H:$H,"&lt;="&amp;$T5112,$I:$I,"&gt;="&amp;$T5112),"")</f>
        <v>3.0172700978415616E-2</v>
      </c>
      <c r="Z5112" s="9">
        <f>IFERROR(AVERAGEIFS(Q:Q,$H:$H,"&lt;="&amp;$T5112,$I:$I,"&gt;="&amp;$T5112),"")</f>
        <v>6.1258333333333352E-2</v>
      </c>
    </row>
    <row r="5113" spans="10:26" ht="19" x14ac:dyDescent="0.25">
      <c r="J5113"/>
      <c r="K5113"/>
      <c r="T5113" s="5">
        <f t="shared" si="99"/>
        <v>43464</v>
      </c>
      <c r="U5113" s="9">
        <f>IFERROR(AVERAGEIFS(L:L,$H:$H,"&lt;="&amp;$T5113,$I:$I,"&gt;="&amp;$T5113),"")</f>
        <v>1.6289144050462E-4</v>
      </c>
      <c r="V5113" s="9">
        <f>IFERROR(AVERAGEIFS(M:M,$H:$H,"&lt;="&amp;$T5113,$I:$I,"&gt;="&amp;$T5113),"")</f>
        <v>1.1407989554615269E-3</v>
      </c>
      <c r="W5113" s="9">
        <f>IFERROR(AVERAGEIFS(N:N,$H:$H,"&lt;="&amp;$T5113,$I:$I,"&gt;="&amp;$T5113),"")</f>
        <v>4.9665359415104271E-3</v>
      </c>
      <c r="X5113" s="9">
        <f>IFERROR(AVERAGEIFS(O:O,$H:$H,"&lt;="&amp;$T5113,$I:$I,"&gt;="&amp;$T5113),"")</f>
        <v>1.4973932597855769E-2</v>
      </c>
      <c r="Y5113" s="9">
        <f>IFERROR(AVERAGEIFS(P:P,$H:$H,"&lt;="&amp;$T5113,$I:$I,"&gt;="&amp;$T5113),"")</f>
        <v>3.0172700978415616E-2</v>
      </c>
      <c r="Z5113" s="9">
        <f>IFERROR(AVERAGEIFS(Q:Q,$H:$H,"&lt;="&amp;$T5113,$I:$I,"&gt;="&amp;$T5113),"")</f>
        <v>6.1258333333333352E-2</v>
      </c>
    </row>
    <row r="5114" spans="10:26" ht="19" x14ac:dyDescent="0.25">
      <c r="J5114"/>
      <c r="K5114"/>
      <c r="T5114" s="5">
        <f t="shared" si="99"/>
        <v>43465</v>
      </c>
      <c r="U5114" s="9">
        <f>IFERROR(AVERAGEIFS(L:L,$H:$H,"&lt;="&amp;$T5114,$I:$I,"&gt;="&amp;$T5114),"")</f>
        <v>1.6289144050462E-4</v>
      </c>
      <c r="V5114" s="9">
        <f>IFERROR(AVERAGEIFS(M:M,$H:$H,"&lt;="&amp;$T5114,$I:$I,"&gt;="&amp;$T5114),"")</f>
        <v>1.1407989554615269E-3</v>
      </c>
      <c r="W5114" s="9">
        <f>IFERROR(AVERAGEIFS(N:N,$H:$H,"&lt;="&amp;$T5114,$I:$I,"&gt;="&amp;$T5114),"")</f>
        <v>4.9665359415104271E-3</v>
      </c>
      <c r="X5114" s="9">
        <f>IFERROR(AVERAGEIFS(O:O,$H:$H,"&lt;="&amp;$T5114,$I:$I,"&gt;="&amp;$T5114),"")</f>
        <v>1.4973932597855769E-2</v>
      </c>
      <c r="Y5114" s="9">
        <f>IFERROR(AVERAGEIFS(P:P,$H:$H,"&lt;="&amp;$T5114,$I:$I,"&gt;="&amp;$T5114),"")</f>
        <v>3.0172700978415616E-2</v>
      </c>
      <c r="Z5114" s="9">
        <f>IFERROR(AVERAGEIFS(Q:Q,$H:$H,"&lt;="&amp;$T5114,$I:$I,"&gt;="&amp;$T5114),"")</f>
        <v>6.1258333333333352E-2</v>
      </c>
    </row>
    <row r="5115" spans="10:26" ht="19" x14ac:dyDescent="0.25">
      <c r="J5115"/>
      <c r="K5115"/>
      <c r="T5115" s="5">
        <f t="shared" si="99"/>
        <v>43466</v>
      </c>
      <c r="U5115" s="9">
        <f>IFERROR(AVERAGEIFS(L:L,$H:$H,"&lt;="&amp;$T5115,$I:$I,"&gt;="&amp;$T5115),"")</f>
        <v>1.6289144050462E-4</v>
      </c>
      <c r="V5115" s="9">
        <f>IFERROR(AVERAGEIFS(M:M,$H:$H,"&lt;="&amp;$T5115,$I:$I,"&gt;="&amp;$T5115),"")</f>
        <v>1.1407989554615269E-3</v>
      </c>
      <c r="W5115" s="9">
        <f>IFERROR(AVERAGEIFS(N:N,$H:$H,"&lt;="&amp;$T5115,$I:$I,"&gt;="&amp;$T5115),"")</f>
        <v>4.9665359415104271E-3</v>
      </c>
      <c r="X5115" s="9">
        <f>IFERROR(AVERAGEIFS(O:O,$H:$H,"&lt;="&amp;$T5115,$I:$I,"&gt;="&amp;$T5115),"")</f>
        <v>1.4973932597855769E-2</v>
      </c>
      <c r="Y5115" s="9">
        <f>IFERROR(AVERAGEIFS(P:P,$H:$H,"&lt;="&amp;$T5115,$I:$I,"&gt;="&amp;$T5115),"")</f>
        <v>3.0172700978415616E-2</v>
      </c>
      <c r="Z5115" s="9">
        <f>IFERROR(AVERAGEIFS(Q:Q,$H:$H,"&lt;="&amp;$T5115,$I:$I,"&gt;="&amp;$T5115),"")</f>
        <v>6.1258333333333352E-2</v>
      </c>
    </row>
    <row r="5116" spans="10:26" ht="19" x14ac:dyDescent="0.25">
      <c r="J5116"/>
      <c r="K5116"/>
      <c r="T5116" s="5">
        <f t="shared" si="99"/>
        <v>43467</v>
      </c>
      <c r="U5116" s="9">
        <f>IFERROR(AVERAGEIFS(L:L,$H:$H,"&lt;="&amp;$T5116,$I:$I,"&gt;="&amp;$T5116),"")</f>
        <v>1.6289144050462E-4</v>
      </c>
      <c r="V5116" s="9">
        <f>IFERROR(AVERAGEIFS(M:M,$H:$H,"&lt;="&amp;$T5116,$I:$I,"&gt;="&amp;$T5116),"")</f>
        <v>1.1407989554615269E-3</v>
      </c>
      <c r="W5116" s="9">
        <f>IFERROR(AVERAGEIFS(N:N,$H:$H,"&lt;="&amp;$T5116,$I:$I,"&gt;="&amp;$T5116),"")</f>
        <v>4.9665359415104271E-3</v>
      </c>
      <c r="X5116" s="9">
        <f>IFERROR(AVERAGEIFS(O:O,$H:$H,"&lt;="&amp;$T5116,$I:$I,"&gt;="&amp;$T5116),"")</f>
        <v>1.4973932597855769E-2</v>
      </c>
      <c r="Y5116" s="9">
        <f>IFERROR(AVERAGEIFS(P:P,$H:$H,"&lt;="&amp;$T5116,$I:$I,"&gt;="&amp;$T5116),"")</f>
        <v>3.0172700978415616E-2</v>
      </c>
      <c r="Z5116" s="9">
        <f>IFERROR(AVERAGEIFS(Q:Q,$H:$H,"&lt;="&amp;$T5116,$I:$I,"&gt;="&amp;$T5116),"")</f>
        <v>6.1258333333333352E-2</v>
      </c>
    </row>
    <row r="5117" spans="10:26" ht="19" x14ac:dyDescent="0.25">
      <c r="J5117"/>
      <c r="K5117"/>
      <c r="T5117" s="5">
        <f t="shared" si="99"/>
        <v>43468</v>
      </c>
      <c r="U5117" s="9">
        <f>IFERROR(AVERAGEIFS(L:L,$H:$H,"&lt;="&amp;$T5117,$I:$I,"&gt;="&amp;$T5117),"")</f>
        <v>1.6289144050462E-4</v>
      </c>
      <c r="V5117" s="9">
        <f>IFERROR(AVERAGEIFS(M:M,$H:$H,"&lt;="&amp;$T5117,$I:$I,"&gt;="&amp;$T5117),"")</f>
        <v>1.1407989554615269E-3</v>
      </c>
      <c r="W5117" s="9">
        <f>IFERROR(AVERAGEIFS(N:N,$H:$H,"&lt;="&amp;$T5117,$I:$I,"&gt;="&amp;$T5117),"")</f>
        <v>4.9665359415104271E-3</v>
      </c>
      <c r="X5117" s="9">
        <f>IFERROR(AVERAGEIFS(O:O,$H:$H,"&lt;="&amp;$T5117,$I:$I,"&gt;="&amp;$T5117),"")</f>
        <v>1.4973932597855769E-2</v>
      </c>
      <c r="Y5117" s="9">
        <f>IFERROR(AVERAGEIFS(P:P,$H:$H,"&lt;="&amp;$T5117,$I:$I,"&gt;="&amp;$T5117),"")</f>
        <v>3.0172700978415616E-2</v>
      </c>
      <c r="Z5117" s="9">
        <f>IFERROR(AVERAGEIFS(Q:Q,$H:$H,"&lt;="&amp;$T5117,$I:$I,"&gt;="&amp;$T5117),"")</f>
        <v>6.1258333333333352E-2</v>
      </c>
    </row>
    <row r="5118" spans="10:26" ht="19" x14ac:dyDescent="0.25">
      <c r="J5118"/>
      <c r="K5118"/>
      <c r="T5118" s="5">
        <f t="shared" si="99"/>
        <v>43469</v>
      </c>
      <c r="U5118" s="9">
        <f>IFERROR(AVERAGEIFS(L:L,$H:$H,"&lt;="&amp;$T5118,$I:$I,"&gt;="&amp;$T5118),"")</f>
        <v>1.6289144050462E-4</v>
      </c>
      <c r="V5118" s="9">
        <f>IFERROR(AVERAGEIFS(M:M,$H:$H,"&lt;="&amp;$T5118,$I:$I,"&gt;="&amp;$T5118),"")</f>
        <v>1.1407989554615269E-3</v>
      </c>
      <c r="W5118" s="9">
        <f>IFERROR(AVERAGEIFS(N:N,$H:$H,"&lt;="&amp;$T5118,$I:$I,"&gt;="&amp;$T5118),"")</f>
        <v>4.9665359415104271E-3</v>
      </c>
      <c r="X5118" s="9">
        <f>IFERROR(AVERAGEIFS(O:O,$H:$H,"&lt;="&amp;$T5118,$I:$I,"&gt;="&amp;$T5118),"")</f>
        <v>1.4973932597855769E-2</v>
      </c>
      <c r="Y5118" s="9">
        <f>IFERROR(AVERAGEIFS(P:P,$H:$H,"&lt;="&amp;$T5118,$I:$I,"&gt;="&amp;$T5118),"")</f>
        <v>3.0172700978415616E-2</v>
      </c>
      <c r="Z5118" s="9">
        <f>IFERROR(AVERAGEIFS(Q:Q,$H:$H,"&lt;="&amp;$T5118,$I:$I,"&gt;="&amp;$T5118),"")</f>
        <v>6.1258333333333352E-2</v>
      </c>
    </row>
    <row r="5119" spans="10:26" ht="19" x14ac:dyDescent="0.25">
      <c r="J5119"/>
      <c r="K5119"/>
      <c r="T5119" s="5">
        <f t="shared" si="99"/>
        <v>43470</v>
      </c>
      <c r="U5119" s="9">
        <f>IFERROR(AVERAGEIFS(L:L,$H:$H,"&lt;="&amp;$T5119,$I:$I,"&gt;="&amp;$T5119),"")</f>
        <v>1.6289144050462E-4</v>
      </c>
      <c r="V5119" s="9">
        <f>IFERROR(AVERAGEIFS(M:M,$H:$H,"&lt;="&amp;$T5119,$I:$I,"&gt;="&amp;$T5119),"")</f>
        <v>1.1407989554615269E-3</v>
      </c>
      <c r="W5119" s="9">
        <f>IFERROR(AVERAGEIFS(N:N,$H:$H,"&lt;="&amp;$T5119,$I:$I,"&gt;="&amp;$T5119),"")</f>
        <v>4.9665359415104271E-3</v>
      </c>
      <c r="X5119" s="9">
        <f>IFERROR(AVERAGEIFS(O:O,$H:$H,"&lt;="&amp;$T5119,$I:$I,"&gt;="&amp;$T5119),"")</f>
        <v>1.4973932597855769E-2</v>
      </c>
      <c r="Y5119" s="9">
        <f>IFERROR(AVERAGEIFS(P:P,$H:$H,"&lt;="&amp;$T5119,$I:$I,"&gt;="&amp;$T5119),"")</f>
        <v>3.0172700978415616E-2</v>
      </c>
      <c r="Z5119" s="9">
        <f>IFERROR(AVERAGEIFS(Q:Q,$H:$H,"&lt;="&amp;$T5119,$I:$I,"&gt;="&amp;$T5119),"")</f>
        <v>6.1258333333333352E-2</v>
      </c>
    </row>
    <row r="5120" spans="10:26" ht="19" x14ac:dyDescent="0.25">
      <c r="J5120"/>
      <c r="K5120"/>
      <c r="T5120" s="5">
        <f t="shared" si="99"/>
        <v>43471</v>
      </c>
      <c r="U5120" s="9">
        <f>IFERROR(AVERAGEIFS(L:L,$H:$H,"&lt;="&amp;$T5120,$I:$I,"&gt;="&amp;$T5120),"")</f>
        <v>1.6289144050462E-4</v>
      </c>
      <c r="V5120" s="9">
        <f>IFERROR(AVERAGEIFS(M:M,$H:$H,"&lt;="&amp;$T5120,$I:$I,"&gt;="&amp;$T5120),"")</f>
        <v>1.1407989554615269E-3</v>
      </c>
      <c r="W5120" s="9">
        <f>IFERROR(AVERAGEIFS(N:N,$H:$H,"&lt;="&amp;$T5120,$I:$I,"&gt;="&amp;$T5120),"")</f>
        <v>4.9665359415104271E-3</v>
      </c>
      <c r="X5120" s="9">
        <f>IFERROR(AVERAGEIFS(O:O,$H:$H,"&lt;="&amp;$T5120,$I:$I,"&gt;="&amp;$T5120),"")</f>
        <v>1.4973932597855769E-2</v>
      </c>
      <c r="Y5120" s="9">
        <f>IFERROR(AVERAGEIFS(P:P,$H:$H,"&lt;="&amp;$T5120,$I:$I,"&gt;="&amp;$T5120),"")</f>
        <v>3.0172700978415616E-2</v>
      </c>
      <c r="Z5120" s="9">
        <f>IFERROR(AVERAGEIFS(Q:Q,$H:$H,"&lt;="&amp;$T5120,$I:$I,"&gt;="&amp;$T5120),"")</f>
        <v>6.1258333333333352E-2</v>
      </c>
    </row>
    <row r="5121" spans="10:26" ht="19" x14ac:dyDescent="0.25">
      <c r="J5121"/>
      <c r="K5121"/>
      <c r="T5121" s="5">
        <f t="shared" si="99"/>
        <v>43472</v>
      </c>
      <c r="U5121" s="9">
        <f>IFERROR(AVERAGEIFS(L:L,$H:$H,"&lt;="&amp;$T5121,$I:$I,"&gt;="&amp;$T5121),"")</f>
        <v>1.6289144050462E-4</v>
      </c>
      <c r="V5121" s="9">
        <f>IFERROR(AVERAGEIFS(M:M,$H:$H,"&lt;="&amp;$T5121,$I:$I,"&gt;="&amp;$T5121),"")</f>
        <v>1.1407989554615269E-3</v>
      </c>
      <c r="W5121" s="9">
        <f>IFERROR(AVERAGEIFS(N:N,$H:$H,"&lt;="&amp;$T5121,$I:$I,"&gt;="&amp;$T5121),"")</f>
        <v>4.9665359415104271E-3</v>
      </c>
      <c r="X5121" s="9">
        <f>IFERROR(AVERAGEIFS(O:O,$H:$H,"&lt;="&amp;$T5121,$I:$I,"&gt;="&amp;$T5121),"")</f>
        <v>1.4973932597855769E-2</v>
      </c>
      <c r="Y5121" s="9">
        <f>IFERROR(AVERAGEIFS(P:P,$H:$H,"&lt;="&amp;$T5121,$I:$I,"&gt;="&amp;$T5121),"")</f>
        <v>3.0172700978415616E-2</v>
      </c>
      <c r="Z5121" s="9">
        <f>IFERROR(AVERAGEIFS(Q:Q,$H:$H,"&lt;="&amp;$T5121,$I:$I,"&gt;="&amp;$T5121),"")</f>
        <v>6.1258333333333352E-2</v>
      </c>
    </row>
    <row r="5122" spans="10:26" ht="19" x14ac:dyDescent="0.25">
      <c r="J5122"/>
      <c r="K5122"/>
      <c r="T5122" s="5">
        <f t="shared" si="99"/>
        <v>43473</v>
      </c>
      <c r="U5122" s="9">
        <f>IFERROR(AVERAGEIFS(L:L,$H:$H,"&lt;="&amp;$T5122,$I:$I,"&gt;="&amp;$T5122),"")</f>
        <v>1.6289144050462E-4</v>
      </c>
      <c r="V5122" s="9">
        <f>IFERROR(AVERAGEIFS(M:M,$H:$H,"&lt;="&amp;$T5122,$I:$I,"&gt;="&amp;$T5122),"")</f>
        <v>1.1407989554615269E-3</v>
      </c>
      <c r="W5122" s="9">
        <f>IFERROR(AVERAGEIFS(N:N,$H:$H,"&lt;="&amp;$T5122,$I:$I,"&gt;="&amp;$T5122),"")</f>
        <v>4.9665359415104271E-3</v>
      </c>
      <c r="X5122" s="9">
        <f>IFERROR(AVERAGEIFS(O:O,$H:$H,"&lt;="&amp;$T5122,$I:$I,"&gt;="&amp;$T5122),"")</f>
        <v>1.4973932597855769E-2</v>
      </c>
      <c r="Y5122" s="9">
        <f>IFERROR(AVERAGEIFS(P:P,$H:$H,"&lt;="&amp;$T5122,$I:$I,"&gt;="&amp;$T5122),"")</f>
        <v>3.0172700978415616E-2</v>
      </c>
      <c r="Z5122" s="9">
        <f>IFERROR(AVERAGEIFS(Q:Q,$H:$H,"&lt;="&amp;$T5122,$I:$I,"&gt;="&amp;$T5122),"")</f>
        <v>6.1258333333333352E-2</v>
      </c>
    </row>
    <row r="5123" spans="10:26" ht="19" x14ac:dyDescent="0.25">
      <c r="J5123"/>
      <c r="K5123"/>
      <c r="T5123" s="5">
        <f t="shared" si="99"/>
        <v>43474</v>
      </c>
      <c r="U5123" s="9">
        <f>IFERROR(AVERAGEIFS(L:L,$H:$H,"&lt;="&amp;$T5123,$I:$I,"&gt;="&amp;$T5123),"")</f>
        <v>1.628227060268846E-4</v>
      </c>
      <c r="V5123" s="9">
        <f>IFERROR(AVERAGEIFS(M:M,$H:$H,"&lt;="&amp;$T5123,$I:$I,"&gt;="&amp;$T5123),"")</f>
        <v>1.1403173299204372E-3</v>
      </c>
      <c r="W5123" s="9">
        <f>IFERROR(AVERAGEIFS(N:N,$H:$H,"&lt;="&amp;$T5123,$I:$I,"&gt;="&amp;$T5123),"")</f>
        <v>4.9644349323306669E-3</v>
      </c>
      <c r="X5123" s="9">
        <f>IFERROR(AVERAGEIFS(O:O,$H:$H,"&lt;="&amp;$T5123,$I:$I,"&gt;="&amp;$T5123),"")</f>
        <v>1.4967564962196941E-2</v>
      </c>
      <c r="Y5123" s="9">
        <f>IFERROR(AVERAGEIFS(P:P,$H:$H,"&lt;="&amp;$T5123,$I:$I,"&gt;="&amp;$T5123),"")</f>
        <v>3.015976939492003E-2</v>
      </c>
      <c r="Z5123" s="9">
        <f>IFERROR(AVERAGEIFS(Q:Q,$H:$H,"&lt;="&amp;$T5123,$I:$I,"&gt;="&amp;$T5123),"")</f>
        <v>6.1231666666666691E-2</v>
      </c>
    </row>
    <row r="5124" spans="10:26" ht="19" x14ac:dyDescent="0.25">
      <c r="J5124"/>
      <c r="K5124"/>
      <c r="T5124" s="5">
        <f t="shared" ref="T5124:T5187" si="100">T5123+1</f>
        <v>43475</v>
      </c>
      <c r="U5124" s="9">
        <f>IFERROR(AVERAGEIFS(L:L,$H:$H,"&lt;="&amp;$T5124,$I:$I,"&gt;="&amp;$T5124),"")</f>
        <v>1.628227060268846E-4</v>
      </c>
      <c r="V5124" s="9">
        <f>IFERROR(AVERAGEIFS(M:M,$H:$H,"&lt;="&amp;$T5124,$I:$I,"&gt;="&amp;$T5124),"")</f>
        <v>1.1403173299204372E-3</v>
      </c>
      <c r="W5124" s="9">
        <f>IFERROR(AVERAGEIFS(N:N,$H:$H,"&lt;="&amp;$T5124,$I:$I,"&gt;="&amp;$T5124),"")</f>
        <v>4.9644349323306669E-3</v>
      </c>
      <c r="X5124" s="9">
        <f>IFERROR(AVERAGEIFS(O:O,$H:$H,"&lt;="&amp;$T5124,$I:$I,"&gt;="&amp;$T5124),"")</f>
        <v>1.4967564962196941E-2</v>
      </c>
      <c r="Y5124" s="9">
        <f>IFERROR(AVERAGEIFS(P:P,$H:$H,"&lt;="&amp;$T5124,$I:$I,"&gt;="&amp;$T5124),"")</f>
        <v>3.015976939492003E-2</v>
      </c>
      <c r="Z5124" s="9">
        <f>IFERROR(AVERAGEIFS(Q:Q,$H:$H,"&lt;="&amp;$T5124,$I:$I,"&gt;="&amp;$T5124),"")</f>
        <v>6.1231666666666691E-2</v>
      </c>
    </row>
    <row r="5125" spans="10:26" ht="19" x14ac:dyDescent="0.25">
      <c r="J5125"/>
      <c r="K5125"/>
      <c r="T5125" s="5">
        <f t="shared" si="100"/>
        <v>43476</v>
      </c>
      <c r="U5125" s="9">
        <f>IFERROR(AVERAGEIFS(L:L,$H:$H,"&lt;="&amp;$T5125,$I:$I,"&gt;="&amp;$T5125),"")</f>
        <v>1.6294415706570565E-4</v>
      </c>
      <c r="V5125" s="9">
        <f>IFERROR(AVERAGEIFS(M:M,$H:$H,"&lt;="&amp;$T5125,$I:$I,"&gt;="&amp;$T5125),"")</f>
        <v>1.1411683137608781E-3</v>
      </c>
      <c r="W5125" s="9">
        <f>IFERROR(AVERAGEIFS(N:N,$H:$H,"&lt;="&amp;$T5125,$I:$I,"&gt;="&amp;$T5125),"")</f>
        <v>4.9681467106259284E-3</v>
      </c>
      <c r="X5125" s="9">
        <f>IFERROR(AVERAGEIFS(O:O,$H:$H,"&lt;="&amp;$T5125,$I:$I,"&gt;="&amp;$T5125),"")</f>
        <v>1.4978810556123519E-2</v>
      </c>
      <c r="Y5125" s="9">
        <f>IFERROR(AVERAGEIFS(P:P,$H:$H,"&lt;="&amp;$T5125,$I:$I,"&gt;="&amp;$T5125),"")</f>
        <v>3.0182595471728576E-2</v>
      </c>
      <c r="Z5125" s="9">
        <f>IFERROR(AVERAGEIFS(Q:Q,$H:$H,"&lt;="&amp;$T5125,$I:$I,"&gt;="&amp;$T5125),"")</f>
        <v>6.1278688524590189E-2</v>
      </c>
    </row>
    <row r="5126" spans="10:26" ht="19" x14ac:dyDescent="0.25">
      <c r="J5126"/>
      <c r="K5126"/>
      <c r="T5126" s="5">
        <f t="shared" si="100"/>
        <v>43477</v>
      </c>
      <c r="U5126" s="9">
        <f>IFERROR(AVERAGEIFS(L:L,$H:$H,"&lt;="&amp;$T5126,$I:$I,"&gt;="&amp;$T5126),"")</f>
        <v>1.6294415706570565E-4</v>
      </c>
      <c r="V5126" s="9">
        <f>IFERROR(AVERAGEIFS(M:M,$H:$H,"&lt;="&amp;$T5126,$I:$I,"&gt;="&amp;$T5126),"")</f>
        <v>1.1411683137608781E-3</v>
      </c>
      <c r="W5126" s="9">
        <f>IFERROR(AVERAGEIFS(N:N,$H:$H,"&lt;="&amp;$T5126,$I:$I,"&gt;="&amp;$T5126),"")</f>
        <v>4.9681467106259284E-3</v>
      </c>
      <c r="X5126" s="9">
        <f>IFERROR(AVERAGEIFS(O:O,$H:$H,"&lt;="&amp;$T5126,$I:$I,"&gt;="&amp;$T5126),"")</f>
        <v>1.4978810556123519E-2</v>
      </c>
      <c r="Y5126" s="9">
        <f>IFERROR(AVERAGEIFS(P:P,$H:$H,"&lt;="&amp;$T5126,$I:$I,"&gt;="&amp;$T5126),"")</f>
        <v>3.0182595471728576E-2</v>
      </c>
      <c r="Z5126" s="9">
        <f>IFERROR(AVERAGEIFS(Q:Q,$H:$H,"&lt;="&amp;$T5126,$I:$I,"&gt;="&amp;$T5126),"")</f>
        <v>6.1278688524590189E-2</v>
      </c>
    </row>
    <row r="5127" spans="10:26" ht="19" x14ac:dyDescent="0.25">
      <c r="J5127"/>
      <c r="K5127"/>
      <c r="T5127" s="5">
        <f t="shared" si="100"/>
        <v>43478</v>
      </c>
      <c r="U5127" s="9">
        <f>IFERROR(AVERAGEIFS(L:L,$H:$H,"&lt;="&amp;$T5127,$I:$I,"&gt;="&amp;$T5127),"")</f>
        <v>1.6294415706570565E-4</v>
      </c>
      <c r="V5127" s="9">
        <f>IFERROR(AVERAGEIFS(M:M,$H:$H,"&lt;="&amp;$T5127,$I:$I,"&gt;="&amp;$T5127),"")</f>
        <v>1.1411683137608781E-3</v>
      </c>
      <c r="W5127" s="9">
        <f>IFERROR(AVERAGEIFS(N:N,$H:$H,"&lt;="&amp;$T5127,$I:$I,"&gt;="&amp;$T5127),"")</f>
        <v>4.9681467106259284E-3</v>
      </c>
      <c r="X5127" s="9">
        <f>IFERROR(AVERAGEIFS(O:O,$H:$H,"&lt;="&amp;$T5127,$I:$I,"&gt;="&amp;$T5127),"")</f>
        <v>1.4978810556123519E-2</v>
      </c>
      <c r="Y5127" s="9">
        <f>IFERROR(AVERAGEIFS(P:P,$H:$H,"&lt;="&amp;$T5127,$I:$I,"&gt;="&amp;$T5127),"")</f>
        <v>3.0182595471728576E-2</v>
      </c>
      <c r="Z5127" s="9">
        <f>IFERROR(AVERAGEIFS(Q:Q,$H:$H,"&lt;="&amp;$T5127,$I:$I,"&gt;="&amp;$T5127),"")</f>
        <v>6.1278688524590189E-2</v>
      </c>
    </row>
    <row r="5128" spans="10:26" ht="19" x14ac:dyDescent="0.25">
      <c r="J5128"/>
      <c r="K5128"/>
      <c r="T5128" s="5">
        <f t="shared" si="100"/>
        <v>43479</v>
      </c>
      <c r="U5128" s="9">
        <f>IFERROR(AVERAGEIFS(L:L,$H:$H,"&lt;="&amp;$T5128,$I:$I,"&gt;="&amp;$T5128),"")</f>
        <v>1.6216712120952233E-4</v>
      </c>
      <c r="V5128" s="9">
        <f>IFERROR(AVERAGEIFS(M:M,$H:$H,"&lt;="&amp;$T5128,$I:$I,"&gt;="&amp;$T5128),"")</f>
        <v>1.1357240268854139E-3</v>
      </c>
      <c r="W5128" s="9">
        <f>IFERROR(AVERAGEIFS(N:N,$H:$H,"&lt;="&amp;$T5128,$I:$I,"&gt;="&amp;$T5128),"")</f>
        <v>4.9444043913619866E-3</v>
      </c>
      <c r="X5128" s="9">
        <f>IFERROR(AVERAGEIFS(O:O,$H:$H,"&lt;="&amp;$T5128,$I:$I,"&gt;="&amp;$T5128),"")</f>
        <v>1.4906912108629818E-2</v>
      </c>
      <c r="Y5128" s="9">
        <f>IFERROR(AVERAGEIFS(P:P,$H:$H,"&lt;="&amp;$T5128,$I:$I,"&gt;="&amp;$T5128),"")</f>
        <v>3.0036760141809379E-2</v>
      </c>
      <c r="Z5128" s="9">
        <f>IFERROR(AVERAGEIFS(Q:Q,$H:$H,"&lt;="&amp;$T5128,$I:$I,"&gt;="&amp;$T5128),"")</f>
        <v>6.0978688524590173E-2</v>
      </c>
    </row>
    <row r="5129" spans="10:26" ht="19" x14ac:dyDescent="0.25">
      <c r="J5129"/>
      <c r="K5129"/>
      <c r="T5129" s="5">
        <f t="shared" si="100"/>
        <v>43480</v>
      </c>
      <c r="U5129" s="9">
        <f>IFERROR(AVERAGEIFS(L:L,$H:$H,"&lt;="&amp;$T5129,$I:$I,"&gt;="&amp;$T5129),"")</f>
        <v>1.6216712120952233E-4</v>
      </c>
      <c r="V5129" s="9">
        <f>IFERROR(AVERAGEIFS(M:M,$H:$H,"&lt;="&amp;$T5129,$I:$I,"&gt;="&amp;$T5129),"")</f>
        <v>1.1357240268854139E-3</v>
      </c>
      <c r="W5129" s="9">
        <f>IFERROR(AVERAGEIFS(N:N,$H:$H,"&lt;="&amp;$T5129,$I:$I,"&gt;="&amp;$T5129),"")</f>
        <v>4.9444043913619866E-3</v>
      </c>
      <c r="X5129" s="9">
        <f>IFERROR(AVERAGEIFS(O:O,$H:$H,"&lt;="&amp;$T5129,$I:$I,"&gt;="&amp;$T5129),"")</f>
        <v>1.4906912108629818E-2</v>
      </c>
      <c r="Y5129" s="9">
        <f>IFERROR(AVERAGEIFS(P:P,$H:$H,"&lt;="&amp;$T5129,$I:$I,"&gt;="&amp;$T5129),"")</f>
        <v>3.0036760141809379E-2</v>
      </c>
      <c r="Z5129" s="9">
        <f>IFERROR(AVERAGEIFS(Q:Q,$H:$H,"&lt;="&amp;$T5129,$I:$I,"&gt;="&amp;$T5129),"")</f>
        <v>6.0978688524590173E-2</v>
      </c>
    </row>
    <row r="5130" spans="10:26" ht="19" x14ac:dyDescent="0.25">
      <c r="J5130"/>
      <c r="K5130"/>
      <c r="T5130" s="5">
        <f t="shared" si="100"/>
        <v>43481</v>
      </c>
      <c r="U5130" s="9">
        <f>IFERROR(AVERAGEIFS(L:L,$H:$H,"&lt;="&amp;$T5130,$I:$I,"&gt;="&amp;$T5130),"")</f>
        <v>1.6206929736973597E-4</v>
      </c>
      <c r="V5130" s="9">
        <f>IFERROR(AVERAGEIFS(M:M,$H:$H,"&lt;="&amp;$T5130,$I:$I,"&gt;="&amp;$T5130),"")</f>
        <v>1.13503864479545E-3</v>
      </c>
      <c r="W5130" s="9">
        <f>IFERROR(AVERAGEIFS(N:N,$H:$H,"&lt;="&amp;$T5130,$I:$I,"&gt;="&amp;$T5130),"")</f>
        <v>4.9414157869312495E-3</v>
      </c>
      <c r="X5130" s="9">
        <f>IFERROR(AVERAGEIFS(O:O,$H:$H,"&lt;="&amp;$T5130,$I:$I,"&gt;="&amp;$T5130),"")</f>
        <v>1.4897864289301413E-2</v>
      </c>
      <c r="Y5130" s="9">
        <f>IFERROR(AVERAGEIFS(P:P,$H:$H,"&lt;="&amp;$T5130,$I:$I,"&gt;="&amp;$T5130),"")</f>
        <v>3.0018415667619931E-2</v>
      </c>
      <c r="Z5130" s="9">
        <f>IFERROR(AVERAGEIFS(Q:Q,$H:$H,"&lt;="&amp;$T5130,$I:$I,"&gt;="&amp;$T5130),"")</f>
        <v>6.0940983606557399E-2</v>
      </c>
    </row>
    <row r="5131" spans="10:26" ht="19" x14ac:dyDescent="0.25">
      <c r="J5131"/>
      <c r="K5131"/>
      <c r="T5131" s="5">
        <f t="shared" si="100"/>
        <v>43482</v>
      </c>
      <c r="U5131" s="9">
        <f>IFERROR(AVERAGEIFS(L:L,$H:$H,"&lt;="&amp;$T5131,$I:$I,"&gt;="&amp;$T5131),"")</f>
        <v>1.6190848762067449E-4</v>
      </c>
      <c r="V5131" s="9">
        <f>IFERROR(AVERAGEIFS(M:M,$H:$H,"&lt;="&amp;$T5131,$I:$I,"&gt;="&amp;$T5131),"")</f>
        <v>1.1339118716571775E-3</v>
      </c>
      <c r="W5131" s="9">
        <f>IFERROR(AVERAGEIFS(N:N,$H:$H,"&lt;="&amp;$T5131,$I:$I,"&gt;="&amp;$T5131),"")</f>
        <v>4.9365009068672817E-3</v>
      </c>
      <c r="X5131" s="9">
        <f>IFERROR(AVERAGEIFS(O:O,$H:$H,"&lt;="&amp;$T5131,$I:$I,"&gt;="&amp;$T5131),"")</f>
        <v>1.4882972253357666E-2</v>
      </c>
      <c r="Y5131" s="9">
        <f>IFERROR(AVERAGEIFS(P:P,$H:$H,"&lt;="&amp;$T5131,$I:$I,"&gt;="&amp;$T5131),"")</f>
        <v>2.9988183872158961E-2</v>
      </c>
      <c r="Z5131" s="9">
        <f>IFERROR(AVERAGEIFS(Q:Q,$H:$H,"&lt;="&amp;$T5131,$I:$I,"&gt;="&amp;$T5131),"")</f>
        <v>6.0878688524590184E-2</v>
      </c>
    </row>
    <row r="5132" spans="10:26" ht="19" x14ac:dyDescent="0.25">
      <c r="J5132"/>
      <c r="K5132"/>
      <c r="T5132" s="5">
        <f t="shared" si="100"/>
        <v>43483</v>
      </c>
      <c r="U5132" s="9">
        <f>IFERROR(AVERAGEIFS(L:L,$H:$H,"&lt;="&amp;$T5132,$I:$I,"&gt;="&amp;$T5132),"")</f>
        <v>1.6196791203949891E-4</v>
      </c>
      <c r="V5132" s="9">
        <f>IFERROR(AVERAGEIFS(M:M,$H:$H,"&lt;="&amp;$T5132,$I:$I,"&gt;="&amp;$T5132),"")</f>
        <v>1.1343282222846566E-3</v>
      </c>
      <c r="W5132" s="9">
        <f>IFERROR(AVERAGEIFS(N:N,$H:$H,"&lt;="&amp;$T5132,$I:$I,"&gt;="&amp;$T5132),"")</f>
        <v>4.9383165029908103E-3</v>
      </c>
      <c r="X5132" s="9">
        <f>IFERROR(AVERAGEIFS(O:O,$H:$H,"&lt;="&amp;$T5132,$I:$I,"&gt;="&amp;$T5132),"")</f>
        <v>1.4888469661769054E-2</v>
      </c>
      <c r="Y5132" s="9">
        <f>IFERROR(AVERAGEIFS(P:P,$H:$H,"&lt;="&amp;$T5132,$I:$I,"&gt;="&amp;$T5132),"")</f>
        <v>2.9999332319198244E-2</v>
      </c>
      <c r="Z5132" s="9">
        <f>IFERROR(AVERAGEIFS(Q:Q,$H:$H,"&lt;="&amp;$T5132,$I:$I,"&gt;="&amp;$T5132),"")</f>
        <v>6.0901612903225835E-2</v>
      </c>
    </row>
    <row r="5133" spans="10:26" ht="19" x14ac:dyDescent="0.25">
      <c r="J5133"/>
      <c r="K5133"/>
      <c r="T5133" s="5">
        <f t="shared" si="100"/>
        <v>43484</v>
      </c>
      <c r="U5133" s="9">
        <f>IFERROR(AVERAGEIFS(L:L,$H:$H,"&lt;="&amp;$T5133,$I:$I,"&gt;="&amp;$T5133),"")</f>
        <v>1.6196791203949891E-4</v>
      </c>
      <c r="V5133" s="9">
        <f>IFERROR(AVERAGEIFS(M:M,$H:$H,"&lt;="&amp;$T5133,$I:$I,"&gt;="&amp;$T5133),"")</f>
        <v>1.1343282222846566E-3</v>
      </c>
      <c r="W5133" s="9">
        <f>IFERROR(AVERAGEIFS(N:N,$H:$H,"&lt;="&amp;$T5133,$I:$I,"&gt;="&amp;$T5133),"")</f>
        <v>4.9383165029908103E-3</v>
      </c>
      <c r="X5133" s="9">
        <f>IFERROR(AVERAGEIFS(O:O,$H:$H,"&lt;="&amp;$T5133,$I:$I,"&gt;="&amp;$T5133),"")</f>
        <v>1.4888469661769054E-2</v>
      </c>
      <c r="Y5133" s="9">
        <f>IFERROR(AVERAGEIFS(P:P,$H:$H,"&lt;="&amp;$T5133,$I:$I,"&gt;="&amp;$T5133),"")</f>
        <v>2.9999332319198244E-2</v>
      </c>
      <c r="Z5133" s="9">
        <f>IFERROR(AVERAGEIFS(Q:Q,$H:$H,"&lt;="&amp;$T5133,$I:$I,"&gt;="&amp;$T5133),"")</f>
        <v>6.0901612903225835E-2</v>
      </c>
    </row>
    <row r="5134" spans="10:26" ht="19" x14ac:dyDescent="0.25">
      <c r="J5134"/>
      <c r="K5134"/>
      <c r="T5134" s="5">
        <f t="shared" si="100"/>
        <v>43485</v>
      </c>
      <c r="U5134" s="9">
        <f>IFERROR(AVERAGEIFS(L:L,$H:$H,"&lt;="&amp;$T5134,$I:$I,"&gt;="&amp;$T5134),"")</f>
        <v>1.6196791203949891E-4</v>
      </c>
      <c r="V5134" s="9">
        <f>IFERROR(AVERAGEIFS(M:M,$H:$H,"&lt;="&amp;$T5134,$I:$I,"&gt;="&amp;$T5134),"")</f>
        <v>1.1343282222846566E-3</v>
      </c>
      <c r="W5134" s="9">
        <f>IFERROR(AVERAGEIFS(N:N,$H:$H,"&lt;="&amp;$T5134,$I:$I,"&gt;="&amp;$T5134),"")</f>
        <v>4.9383165029908103E-3</v>
      </c>
      <c r="X5134" s="9">
        <f>IFERROR(AVERAGEIFS(O:O,$H:$H,"&lt;="&amp;$T5134,$I:$I,"&gt;="&amp;$T5134),"")</f>
        <v>1.4888469661769054E-2</v>
      </c>
      <c r="Y5134" s="9">
        <f>IFERROR(AVERAGEIFS(P:P,$H:$H,"&lt;="&amp;$T5134,$I:$I,"&gt;="&amp;$T5134),"")</f>
        <v>2.9999332319198244E-2</v>
      </c>
      <c r="Z5134" s="9">
        <f>IFERROR(AVERAGEIFS(Q:Q,$H:$H,"&lt;="&amp;$T5134,$I:$I,"&gt;="&amp;$T5134),"")</f>
        <v>6.0901612903225835E-2</v>
      </c>
    </row>
    <row r="5135" spans="10:26" ht="19" x14ac:dyDescent="0.25">
      <c r="J5135"/>
      <c r="K5135"/>
      <c r="T5135" s="5">
        <f t="shared" si="100"/>
        <v>43486</v>
      </c>
      <c r="U5135" s="9">
        <f>IFERROR(AVERAGEIFS(L:L,$H:$H,"&lt;="&amp;$T5135,$I:$I,"&gt;="&amp;$T5135),"")</f>
        <v>1.6196791203949891E-4</v>
      </c>
      <c r="V5135" s="9">
        <f>IFERROR(AVERAGEIFS(M:M,$H:$H,"&lt;="&amp;$T5135,$I:$I,"&gt;="&amp;$T5135),"")</f>
        <v>1.1343282222846566E-3</v>
      </c>
      <c r="W5135" s="9">
        <f>IFERROR(AVERAGEIFS(N:N,$H:$H,"&lt;="&amp;$T5135,$I:$I,"&gt;="&amp;$T5135),"")</f>
        <v>4.9383165029908103E-3</v>
      </c>
      <c r="X5135" s="9">
        <f>IFERROR(AVERAGEIFS(O:O,$H:$H,"&lt;="&amp;$T5135,$I:$I,"&gt;="&amp;$T5135),"")</f>
        <v>1.4888469661769054E-2</v>
      </c>
      <c r="Y5135" s="9">
        <f>IFERROR(AVERAGEIFS(P:P,$H:$H,"&lt;="&amp;$T5135,$I:$I,"&gt;="&amp;$T5135),"")</f>
        <v>2.9999332319198244E-2</v>
      </c>
      <c r="Z5135" s="9">
        <f>IFERROR(AVERAGEIFS(Q:Q,$H:$H,"&lt;="&amp;$T5135,$I:$I,"&gt;="&amp;$T5135),"")</f>
        <v>6.0901612903225835E-2</v>
      </c>
    </row>
    <row r="5136" spans="10:26" ht="19" x14ac:dyDescent="0.25">
      <c r="J5136"/>
      <c r="K5136"/>
      <c r="T5136" s="5">
        <f t="shared" si="100"/>
        <v>43487</v>
      </c>
      <c r="U5136" s="9">
        <f>IFERROR(AVERAGEIFS(L:L,$H:$H,"&lt;="&amp;$T5136,$I:$I,"&gt;="&amp;$T5136),"")</f>
        <v>1.6196791203949891E-4</v>
      </c>
      <c r="V5136" s="9">
        <f>IFERROR(AVERAGEIFS(M:M,$H:$H,"&lt;="&amp;$T5136,$I:$I,"&gt;="&amp;$T5136),"")</f>
        <v>1.1343282222846566E-3</v>
      </c>
      <c r="W5136" s="9">
        <f>IFERROR(AVERAGEIFS(N:N,$H:$H,"&lt;="&amp;$T5136,$I:$I,"&gt;="&amp;$T5136),"")</f>
        <v>4.9383165029908103E-3</v>
      </c>
      <c r="X5136" s="9">
        <f>IFERROR(AVERAGEIFS(O:O,$H:$H,"&lt;="&amp;$T5136,$I:$I,"&gt;="&amp;$T5136),"")</f>
        <v>1.4888469661769054E-2</v>
      </c>
      <c r="Y5136" s="9">
        <f>IFERROR(AVERAGEIFS(P:P,$H:$H,"&lt;="&amp;$T5136,$I:$I,"&gt;="&amp;$T5136),"")</f>
        <v>2.9999332319198244E-2</v>
      </c>
      <c r="Z5136" s="9">
        <f>IFERROR(AVERAGEIFS(Q:Q,$H:$H,"&lt;="&amp;$T5136,$I:$I,"&gt;="&amp;$T5136),"")</f>
        <v>6.0901612903225835E-2</v>
      </c>
    </row>
    <row r="5137" spans="10:26" ht="19" x14ac:dyDescent="0.25">
      <c r="J5137"/>
      <c r="K5137"/>
      <c r="T5137" s="5">
        <f t="shared" si="100"/>
        <v>43488</v>
      </c>
      <c r="U5137" s="9">
        <f>IFERROR(AVERAGEIFS(L:L,$H:$H,"&lt;="&amp;$T5137,$I:$I,"&gt;="&amp;$T5137),"")</f>
        <v>1.6196791203949891E-4</v>
      </c>
      <c r="V5137" s="9">
        <f>IFERROR(AVERAGEIFS(M:M,$H:$H,"&lt;="&amp;$T5137,$I:$I,"&gt;="&amp;$T5137),"")</f>
        <v>1.1343282222846566E-3</v>
      </c>
      <c r="W5137" s="9">
        <f>IFERROR(AVERAGEIFS(N:N,$H:$H,"&lt;="&amp;$T5137,$I:$I,"&gt;="&amp;$T5137),"")</f>
        <v>4.9383165029908103E-3</v>
      </c>
      <c r="X5137" s="9">
        <f>IFERROR(AVERAGEIFS(O:O,$H:$H,"&lt;="&amp;$T5137,$I:$I,"&gt;="&amp;$T5137),"")</f>
        <v>1.4888469661769054E-2</v>
      </c>
      <c r="Y5137" s="9">
        <f>IFERROR(AVERAGEIFS(P:P,$H:$H,"&lt;="&amp;$T5137,$I:$I,"&gt;="&amp;$T5137),"")</f>
        <v>2.9999332319198244E-2</v>
      </c>
      <c r="Z5137" s="9">
        <f>IFERROR(AVERAGEIFS(Q:Q,$H:$H,"&lt;="&amp;$T5137,$I:$I,"&gt;="&amp;$T5137),"")</f>
        <v>6.0901612903225835E-2</v>
      </c>
    </row>
    <row r="5138" spans="10:26" ht="19" x14ac:dyDescent="0.25">
      <c r="J5138"/>
      <c r="K5138"/>
      <c r="T5138" s="5">
        <f t="shared" si="100"/>
        <v>43489</v>
      </c>
      <c r="U5138" s="9">
        <f>IFERROR(AVERAGEIFS(L:L,$H:$H,"&lt;="&amp;$T5138,$I:$I,"&gt;="&amp;$T5138),"")</f>
        <v>1.6209499945373822E-4</v>
      </c>
      <c r="V5138" s="9">
        <f>IFERROR(AVERAGEIFS(M:M,$H:$H,"&lt;="&amp;$T5138,$I:$I,"&gt;="&amp;$T5138),"")</f>
        <v>1.1352186921409243E-3</v>
      </c>
      <c r="W5138" s="9">
        <f>IFERROR(AVERAGEIFS(N:N,$H:$H,"&lt;="&amp;$T5138,$I:$I,"&gt;="&amp;$T5138),"")</f>
        <v>4.9422003907265439E-3</v>
      </c>
      <c r="X5138" s="9">
        <f>IFERROR(AVERAGEIFS(O:O,$H:$H,"&lt;="&amp;$T5138,$I:$I,"&gt;="&amp;$T5138),"")</f>
        <v>1.4900235762948685E-2</v>
      </c>
      <c r="Y5138" s="9">
        <f>IFERROR(AVERAGEIFS(P:P,$H:$H,"&lt;="&amp;$T5138,$I:$I,"&gt;="&amp;$T5138),"")</f>
        <v>3.0023212070611132E-2</v>
      </c>
      <c r="Z5138" s="9">
        <f>IFERROR(AVERAGEIFS(Q:Q,$H:$H,"&lt;="&amp;$T5138,$I:$I,"&gt;="&amp;$T5138),"")</f>
        <v>6.0950793650793679E-2</v>
      </c>
    </row>
    <row r="5139" spans="10:26" ht="19" x14ac:dyDescent="0.25">
      <c r="J5139"/>
      <c r="K5139"/>
      <c r="T5139" s="5">
        <f t="shared" si="100"/>
        <v>43490</v>
      </c>
      <c r="U5139" s="9">
        <f>IFERROR(AVERAGEIFS(L:L,$H:$H,"&lt;="&amp;$T5139,$I:$I,"&gt;="&amp;$T5139),"")</f>
        <v>1.6195960517886228E-4</v>
      </c>
      <c r="V5139" s="9">
        <f>IFERROR(AVERAGEIFS(M:M,$H:$H,"&lt;="&amp;$T5139,$I:$I,"&gt;="&amp;$T5139),"")</f>
        <v>1.13427001484303E-3</v>
      </c>
      <c r="W5139" s="9">
        <f>IFERROR(AVERAGEIFS(N:N,$H:$H,"&lt;="&amp;$T5139,$I:$I,"&gt;="&amp;$T5139),"")</f>
        <v>4.938062567645285E-3</v>
      </c>
      <c r="X5139" s="9">
        <f>IFERROR(AVERAGEIFS(O:O,$H:$H,"&lt;="&amp;$T5139,$I:$I,"&gt;="&amp;$T5139),"")</f>
        <v>1.4887699926328051E-2</v>
      </c>
      <c r="Y5139" s="9">
        <f>IFERROR(AVERAGEIFS(P:P,$H:$H,"&lt;="&amp;$T5139,$I:$I,"&gt;="&amp;$T5139),"")</f>
        <v>2.9997768750061247E-2</v>
      </c>
      <c r="Z5139" s="9">
        <f>IFERROR(AVERAGEIFS(Q:Q,$H:$H,"&lt;="&amp;$T5139,$I:$I,"&gt;="&amp;$T5139),"")</f>
        <v>6.0898387096774219E-2</v>
      </c>
    </row>
    <row r="5140" spans="10:26" ht="19" x14ac:dyDescent="0.25">
      <c r="J5140"/>
      <c r="K5140"/>
      <c r="T5140" s="5">
        <f t="shared" si="100"/>
        <v>43491</v>
      </c>
      <c r="U5140" s="9">
        <f>IFERROR(AVERAGEIFS(L:L,$H:$H,"&lt;="&amp;$T5140,$I:$I,"&gt;="&amp;$T5140),"")</f>
        <v>1.6195960517886228E-4</v>
      </c>
      <c r="V5140" s="9">
        <f>IFERROR(AVERAGEIFS(M:M,$H:$H,"&lt;="&amp;$T5140,$I:$I,"&gt;="&amp;$T5140),"")</f>
        <v>1.13427001484303E-3</v>
      </c>
      <c r="W5140" s="9">
        <f>IFERROR(AVERAGEIFS(N:N,$H:$H,"&lt;="&amp;$T5140,$I:$I,"&gt;="&amp;$T5140),"")</f>
        <v>4.938062567645285E-3</v>
      </c>
      <c r="X5140" s="9">
        <f>IFERROR(AVERAGEIFS(O:O,$H:$H,"&lt;="&amp;$T5140,$I:$I,"&gt;="&amp;$T5140),"")</f>
        <v>1.4887699926328051E-2</v>
      </c>
      <c r="Y5140" s="9">
        <f>IFERROR(AVERAGEIFS(P:P,$H:$H,"&lt;="&amp;$T5140,$I:$I,"&gt;="&amp;$T5140),"")</f>
        <v>2.9997768750061247E-2</v>
      </c>
      <c r="Z5140" s="9">
        <f>IFERROR(AVERAGEIFS(Q:Q,$H:$H,"&lt;="&amp;$T5140,$I:$I,"&gt;="&amp;$T5140),"")</f>
        <v>6.0898387096774219E-2</v>
      </c>
    </row>
    <row r="5141" spans="10:26" ht="19" x14ac:dyDescent="0.25">
      <c r="J5141"/>
      <c r="K5141"/>
      <c r="T5141" s="5">
        <f t="shared" si="100"/>
        <v>43492</v>
      </c>
      <c r="U5141" s="9">
        <f>IFERROR(AVERAGEIFS(L:L,$H:$H,"&lt;="&amp;$T5141,$I:$I,"&gt;="&amp;$T5141),"")</f>
        <v>1.6195960517886228E-4</v>
      </c>
      <c r="V5141" s="9">
        <f>IFERROR(AVERAGEIFS(M:M,$H:$H,"&lt;="&amp;$T5141,$I:$I,"&gt;="&amp;$T5141),"")</f>
        <v>1.13427001484303E-3</v>
      </c>
      <c r="W5141" s="9">
        <f>IFERROR(AVERAGEIFS(N:N,$H:$H,"&lt;="&amp;$T5141,$I:$I,"&gt;="&amp;$T5141),"")</f>
        <v>4.938062567645285E-3</v>
      </c>
      <c r="X5141" s="9">
        <f>IFERROR(AVERAGEIFS(O:O,$H:$H,"&lt;="&amp;$T5141,$I:$I,"&gt;="&amp;$T5141),"")</f>
        <v>1.4887699926328051E-2</v>
      </c>
      <c r="Y5141" s="9">
        <f>IFERROR(AVERAGEIFS(P:P,$H:$H,"&lt;="&amp;$T5141,$I:$I,"&gt;="&amp;$T5141),"")</f>
        <v>2.9997768750061247E-2</v>
      </c>
      <c r="Z5141" s="9">
        <f>IFERROR(AVERAGEIFS(Q:Q,$H:$H,"&lt;="&amp;$T5141,$I:$I,"&gt;="&amp;$T5141),"")</f>
        <v>6.0898387096774219E-2</v>
      </c>
    </row>
    <row r="5142" spans="10:26" ht="19" x14ac:dyDescent="0.25">
      <c r="J5142"/>
      <c r="K5142"/>
      <c r="T5142" s="5">
        <f t="shared" si="100"/>
        <v>43493</v>
      </c>
      <c r="U5142" s="9">
        <f>IFERROR(AVERAGEIFS(L:L,$H:$H,"&lt;="&amp;$T5142,$I:$I,"&gt;="&amp;$T5142),"")</f>
        <v>1.6195960517886228E-4</v>
      </c>
      <c r="V5142" s="9">
        <f>IFERROR(AVERAGEIFS(M:M,$H:$H,"&lt;="&amp;$T5142,$I:$I,"&gt;="&amp;$T5142),"")</f>
        <v>1.13427001484303E-3</v>
      </c>
      <c r="W5142" s="9">
        <f>IFERROR(AVERAGEIFS(N:N,$H:$H,"&lt;="&amp;$T5142,$I:$I,"&gt;="&amp;$T5142),"")</f>
        <v>4.938062567645285E-3</v>
      </c>
      <c r="X5142" s="9">
        <f>IFERROR(AVERAGEIFS(O:O,$H:$H,"&lt;="&amp;$T5142,$I:$I,"&gt;="&amp;$T5142),"")</f>
        <v>1.4887699926328051E-2</v>
      </c>
      <c r="Y5142" s="9">
        <f>IFERROR(AVERAGEIFS(P:P,$H:$H,"&lt;="&amp;$T5142,$I:$I,"&gt;="&amp;$T5142),"")</f>
        <v>2.9997768750061247E-2</v>
      </c>
      <c r="Z5142" s="9">
        <f>IFERROR(AVERAGEIFS(Q:Q,$H:$H,"&lt;="&amp;$T5142,$I:$I,"&gt;="&amp;$T5142),"")</f>
        <v>6.0898387096774219E-2</v>
      </c>
    </row>
    <row r="5143" spans="10:26" ht="19" x14ac:dyDescent="0.25">
      <c r="J5143"/>
      <c r="K5143"/>
      <c r="T5143" s="5">
        <f t="shared" si="100"/>
        <v>43494</v>
      </c>
      <c r="U5143" s="9">
        <f>IFERROR(AVERAGEIFS(L:L,$H:$H,"&lt;="&amp;$T5143,$I:$I,"&gt;="&amp;$T5143),"")</f>
        <v>1.6195960517886228E-4</v>
      </c>
      <c r="V5143" s="9">
        <f>IFERROR(AVERAGEIFS(M:M,$H:$H,"&lt;="&amp;$T5143,$I:$I,"&gt;="&amp;$T5143),"")</f>
        <v>1.13427001484303E-3</v>
      </c>
      <c r="W5143" s="9">
        <f>IFERROR(AVERAGEIFS(N:N,$H:$H,"&lt;="&amp;$T5143,$I:$I,"&gt;="&amp;$T5143),"")</f>
        <v>4.938062567645285E-3</v>
      </c>
      <c r="X5143" s="9">
        <f>IFERROR(AVERAGEIFS(O:O,$H:$H,"&lt;="&amp;$T5143,$I:$I,"&gt;="&amp;$T5143),"")</f>
        <v>1.4887699926328051E-2</v>
      </c>
      <c r="Y5143" s="9">
        <f>IFERROR(AVERAGEIFS(P:P,$H:$H,"&lt;="&amp;$T5143,$I:$I,"&gt;="&amp;$T5143),"")</f>
        <v>2.9997768750061247E-2</v>
      </c>
      <c r="Z5143" s="9">
        <f>IFERROR(AVERAGEIFS(Q:Q,$H:$H,"&lt;="&amp;$T5143,$I:$I,"&gt;="&amp;$T5143),"")</f>
        <v>6.0898387096774219E-2</v>
      </c>
    </row>
    <row r="5144" spans="10:26" ht="19" x14ac:dyDescent="0.25">
      <c r="J5144"/>
      <c r="K5144"/>
      <c r="T5144" s="5">
        <f t="shared" si="100"/>
        <v>43495</v>
      </c>
      <c r="U5144" s="9">
        <f>IFERROR(AVERAGEIFS(L:L,$H:$H,"&lt;="&amp;$T5144,$I:$I,"&gt;="&amp;$T5144),"")</f>
        <v>1.6172972040758832E-4</v>
      </c>
      <c r="V5144" s="9">
        <f>IFERROR(AVERAGEIFS(M:M,$H:$H,"&lt;="&amp;$T5144,$I:$I,"&gt;="&amp;$T5144),"")</f>
        <v>1.1326592987715301E-3</v>
      </c>
      <c r="W5144" s="9">
        <f>IFERROR(AVERAGEIFS(N:N,$H:$H,"&lt;="&amp;$T5144,$I:$I,"&gt;="&amp;$T5144),"")</f>
        <v>4.9310377405756712E-3</v>
      </c>
      <c r="X5144" s="9">
        <f>IFERROR(AVERAGEIFS(O:O,$H:$H,"&lt;="&amp;$T5144,$I:$I,"&gt;="&amp;$T5144),"")</f>
        <v>1.4866422383971355E-2</v>
      </c>
      <c r="Y5144" s="9">
        <f>IFERROR(AVERAGEIFS(P:P,$H:$H,"&lt;="&amp;$T5144,$I:$I,"&gt;="&amp;$T5144),"")</f>
        <v>2.9954597127733421E-2</v>
      </c>
      <c r="Z5144" s="9">
        <f>IFERROR(AVERAGEIFS(Q:Q,$H:$H,"&lt;="&amp;$T5144,$I:$I,"&gt;="&amp;$T5144),"")</f>
        <v>6.0809523809523827E-2</v>
      </c>
    </row>
    <row r="5145" spans="10:26" ht="19" x14ac:dyDescent="0.25">
      <c r="J5145"/>
      <c r="K5145"/>
      <c r="T5145" s="5">
        <f t="shared" si="100"/>
        <v>43496</v>
      </c>
      <c r="U5145" s="9">
        <f>IFERROR(AVERAGEIFS(L:L,$H:$H,"&lt;="&amp;$T5145,$I:$I,"&gt;="&amp;$T5145),"")</f>
        <v>1.6172972040758832E-4</v>
      </c>
      <c r="V5145" s="9">
        <f>IFERROR(AVERAGEIFS(M:M,$H:$H,"&lt;="&amp;$T5145,$I:$I,"&gt;="&amp;$T5145),"")</f>
        <v>1.1326592987715301E-3</v>
      </c>
      <c r="W5145" s="9">
        <f>IFERROR(AVERAGEIFS(N:N,$H:$H,"&lt;="&amp;$T5145,$I:$I,"&gt;="&amp;$T5145),"")</f>
        <v>4.9310377405756712E-3</v>
      </c>
      <c r="X5145" s="9">
        <f>IFERROR(AVERAGEIFS(O:O,$H:$H,"&lt;="&amp;$T5145,$I:$I,"&gt;="&amp;$T5145),"")</f>
        <v>1.4866422383971355E-2</v>
      </c>
      <c r="Y5145" s="9">
        <f>IFERROR(AVERAGEIFS(P:P,$H:$H,"&lt;="&amp;$T5145,$I:$I,"&gt;="&amp;$T5145),"")</f>
        <v>2.9954597127733421E-2</v>
      </c>
      <c r="Z5145" s="9">
        <f>IFERROR(AVERAGEIFS(Q:Q,$H:$H,"&lt;="&amp;$T5145,$I:$I,"&gt;="&amp;$T5145),"")</f>
        <v>6.0809523809523827E-2</v>
      </c>
    </row>
    <row r="5146" spans="10:26" ht="19" x14ac:dyDescent="0.25">
      <c r="J5146"/>
      <c r="K5146"/>
      <c r="T5146" s="5">
        <f t="shared" si="100"/>
        <v>43497</v>
      </c>
      <c r="U5146" s="9">
        <f>IFERROR(AVERAGEIFS(L:L,$H:$H,"&lt;="&amp;$T5146,$I:$I,"&gt;="&amp;$T5146),"")</f>
        <v>1.6172972040758832E-4</v>
      </c>
      <c r="V5146" s="9">
        <f>IFERROR(AVERAGEIFS(M:M,$H:$H,"&lt;="&amp;$T5146,$I:$I,"&gt;="&amp;$T5146),"")</f>
        <v>1.1326592987715301E-3</v>
      </c>
      <c r="W5146" s="9">
        <f>IFERROR(AVERAGEIFS(N:N,$H:$H,"&lt;="&amp;$T5146,$I:$I,"&gt;="&amp;$T5146),"")</f>
        <v>4.9310377405756712E-3</v>
      </c>
      <c r="X5146" s="9">
        <f>IFERROR(AVERAGEIFS(O:O,$H:$H,"&lt;="&amp;$T5146,$I:$I,"&gt;="&amp;$T5146),"")</f>
        <v>1.4866422383971355E-2</v>
      </c>
      <c r="Y5146" s="9">
        <f>IFERROR(AVERAGEIFS(P:P,$H:$H,"&lt;="&amp;$T5146,$I:$I,"&gt;="&amp;$T5146),"")</f>
        <v>2.9954597127733421E-2</v>
      </c>
      <c r="Z5146" s="9">
        <f>IFERROR(AVERAGEIFS(Q:Q,$H:$H,"&lt;="&amp;$T5146,$I:$I,"&gt;="&amp;$T5146),"")</f>
        <v>6.0809523809523827E-2</v>
      </c>
    </row>
    <row r="5147" spans="10:26" ht="19" x14ac:dyDescent="0.25">
      <c r="J5147"/>
      <c r="K5147"/>
      <c r="T5147" s="5">
        <f t="shared" si="100"/>
        <v>43498</v>
      </c>
      <c r="U5147" s="9">
        <f>IFERROR(AVERAGEIFS(L:L,$H:$H,"&lt;="&amp;$T5147,$I:$I,"&gt;="&amp;$T5147),"")</f>
        <v>1.6172972040758832E-4</v>
      </c>
      <c r="V5147" s="9">
        <f>IFERROR(AVERAGEIFS(M:M,$H:$H,"&lt;="&amp;$T5147,$I:$I,"&gt;="&amp;$T5147),"")</f>
        <v>1.1326592987715301E-3</v>
      </c>
      <c r="W5147" s="9">
        <f>IFERROR(AVERAGEIFS(N:N,$H:$H,"&lt;="&amp;$T5147,$I:$I,"&gt;="&amp;$T5147),"")</f>
        <v>4.9310377405756712E-3</v>
      </c>
      <c r="X5147" s="9">
        <f>IFERROR(AVERAGEIFS(O:O,$H:$H,"&lt;="&amp;$T5147,$I:$I,"&gt;="&amp;$T5147),"")</f>
        <v>1.4866422383971355E-2</v>
      </c>
      <c r="Y5147" s="9">
        <f>IFERROR(AVERAGEIFS(P:P,$H:$H,"&lt;="&amp;$T5147,$I:$I,"&gt;="&amp;$T5147),"")</f>
        <v>2.9954597127733421E-2</v>
      </c>
      <c r="Z5147" s="9">
        <f>IFERROR(AVERAGEIFS(Q:Q,$H:$H,"&lt;="&amp;$T5147,$I:$I,"&gt;="&amp;$T5147),"")</f>
        <v>6.0809523809523827E-2</v>
      </c>
    </row>
    <row r="5148" spans="10:26" ht="19" x14ac:dyDescent="0.25">
      <c r="J5148"/>
      <c r="K5148"/>
      <c r="T5148" s="5">
        <f t="shared" si="100"/>
        <v>43499</v>
      </c>
      <c r="U5148" s="9">
        <f>IFERROR(AVERAGEIFS(L:L,$H:$H,"&lt;="&amp;$T5148,$I:$I,"&gt;="&amp;$T5148),"")</f>
        <v>1.6172972040758832E-4</v>
      </c>
      <c r="V5148" s="9">
        <f>IFERROR(AVERAGEIFS(M:M,$H:$H,"&lt;="&amp;$T5148,$I:$I,"&gt;="&amp;$T5148),"")</f>
        <v>1.1326592987715301E-3</v>
      </c>
      <c r="W5148" s="9">
        <f>IFERROR(AVERAGEIFS(N:N,$H:$H,"&lt;="&amp;$T5148,$I:$I,"&gt;="&amp;$T5148),"")</f>
        <v>4.9310377405756712E-3</v>
      </c>
      <c r="X5148" s="9">
        <f>IFERROR(AVERAGEIFS(O:O,$H:$H,"&lt;="&amp;$T5148,$I:$I,"&gt;="&amp;$T5148),"")</f>
        <v>1.4866422383971355E-2</v>
      </c>
      <c r="Y5148" s="9">
        <f>IFERROR(AVERAGEIFS(P:P,$H:$H,"&lt;="&amp;$T5148,$I:$I,"&gt;="&amp;$T5148),"")</f>
        <v>2.9954597127733421E-2</v>
      </c>
      <c r="Z5148" s="9">
        <f>IFERROR(AVERAGEIFS(Q:Q,$H:$H,"&lt;="&amp;$T5148,$I:$I,"&gt;="&amp;$T5148),"")</f>
        <v>6.0809523809523827E-2</v>
      </c>
    </row>
    <row r="5149" spans="10:26" ht="19" x14ac:dyDescent="0.25">
      <c r="J5149"/>
      <c r="K5149"/>
      <c r="T5149" s="5">
        <f t="shared" si="100"/>
        <v>43500</v>
      </c>
      <c r="U5149" s="9">
        <f>IFERROR(AVERAGEIFS(L:L,$H:$H,"&lt;="&amp;$T5149,$I:$I,"&gt;="&amp;$T5149),"")</f>
        <v>1.6172972040758832E-4</v>
      </c>
      <c r="V5149" s="9">
        <f>IFERROR(AVERAGEIFS(M:M,$H:$H,"&lt;="&amp;$T5149,$I:$I,"&gt;="&amp;$T5149),"")</f>
        <v>1.1326592987715301E-3</v>
      </c>
      <c r="W5149" s="9">
        <f>IFERROR(AVERAGEIFS(N:N,$H:$H,"&lt;="&amp;$T5149,$I:$I,"&gt;="&amp;$T5149),"")</f>
        <v>4.9310377405756712E-3</v>
      </c>
      <c r="X5149" s="9">
        <f>IFERROR(AVERAGEIFS(O:O,$H:$H,"&lt;="&amp;$T5149,$I:$I,"&gt;="&amp;$T5149),"")</f>
        <v>1.4866422383971355E-2</v>
      </c>
      <c r="Y5149" s="9">
        <f>IFERROR(AVERAGEIFS(P:P,$H:$H,"&lt;="&amp;$T5149,$I:$I,"&gt;="&amp;$T5149),"")</f>
        <v>2.9954597127733421E-2</v>
      </c>
      <c r="Z5149" s="9">
        <f>IFERROR(AVERAGEIFS(Q:Q,$H:$H,"&lt;="&amp;$T5149,$I:$I,"&gt;="&amp;$T5149),"")</f>
        <v>6.0809523809523827E-2</v>
      </c>
    </row>
    <row r="5150" spans="10:26" ht="19" x14ac:dyDescent="0.25">
      <c r="J5150"/>
      <c r="K5150"/>
      <c r="T5150" s="5">
        <f t="shared" si="100"/>
        <v>43501</v>
      </c>
      <c r="U5150" s="9">
        <f>IFERROR(AVERAGEIFS(L:L,$H:$H,"&lt;="&amp;$T5150,$I:$I,"&gt;="&amp;$T5150),"")</f>
        <v>1.6131591130999143E-4</v>
      </c>
      <c r="V5150" s="9">
        <f>IFERROR(AVERAGEIFS(M:M,$H:$H,"&lt;="&amp;$T5150,$I:$I,"&gt;="&amp;$T5150),"")</f>
        <v>1.129760024954251E-3</v>
      </c>
      <c r="W5150" s="9">
        <f>IFERROR(AVERAGEIFS(N:N,$H:$H,"&lt;="&amp;$T5150,$I:$I,"&gt;="&amp;$T5150),"")</f>
        <v>4.9183953433676944E-3</v>
      </c>
      <c r="X5150" s="9">
        <f>IFERROR(AVERAGEIFS(O:O,$H:$H,"&lt;="&amp;$T5150,$I:$I,"&gt;="&amp;$T5150),"")</f>
        <v>1.48281472493881E-2</v>
      </c>
      <c r="Y5150" s="9">
        <f>IFERROR(AVERAGEIFS(P:P,$H:$H,"&lt;="&amp;$T5150,$I:$I,"&gt;="&amp;$T5150),"")</f>
        <v>2.9876990997698537E-2</v>
      </c>
      <c r="Z5150" s="9">
        <f>IFERROR(AVERAGEIFS(Q:Q,$H:$H,"&lt;="&amp;$T5150,$I:$I,"&gt;="&amp;$T5150),"")</f>
        <v>6.0650000000000023E-2</v>
      </c>
    </row>
    <row r="5151" spans="10:26" ht="19" x14ac:dyDescent="0.25">
      <c r="J5151"/>
      <c r="K5151"/>
      <c r="T5151" s="5">
        <f t="shared" si="100"/>
        <v>43502</v>
      </c>
      <c r="U5151" s="9">
        <f>IFERROR(AVERAGEIFS(L:L,$H:$H,"&lt;="&amp;$T5151,$I:$I,"&gt;="&amp;$T5151),"")</f>
        <v>1.6166717113434009E-4</v>
      </c>
      <c r="V5151" s="9">
        <f>IFERROR(AVERAGEIFS(M:M,$H:$H,"&lt;="&amp;$T5151,$I:$I,"&gt;="&amp;$T5151),"")</f>
        <v>1.1322212168543601E-3</v>
      </c>
      <c r="W5151" s="9">
        <f>IFERROR(AVERAGEIFS(N:N,$H:$H,"&lt;="&amp;$T5151,$I:$I,"&gt;="&amp;$T5151),"")</f>
        <v>4.929130148350034E-3</v>
      </c>
      <c r="X5151" s="9">
        <f>IFERROR(AVERAGEIFS(O:O,$H:$H,"&lt;="&amp;$T5151,$I:$I,"&gt;="&amp;$T5151),"")</f>
        <v>1.4860668200501043E-2</v>
      </c>
      <c r="Y5151" s="9">
        <f>IFERROR(AVERAGEIFS(P:P,$H:$H,"&lt;="&amp;$T5151,$I:$I,"&gt;="&amp;$T5151),"")</f>
        <v>2.9942994213882565E-2</v>
      </c>
      <c r="Z5151" s="9">
        <f>IFERROR(AVERAGEIFS(Q:Q,$H:$H,"&lt;="&amp;$T5151,$I:$I,"&gt;="&amp;$T5151),"")</f>
        <v>6.0785937500000026E-2</v>
      </c>
    </row>
    <row r="5152" spans="10:26" ht="19" x14ac:dyDescent="0.25">
      <c r="J5152"/>
      <c r="K5152"/>
      <c r="T5152" s="5">
        <f t="shared" si="100"/>
        <v>43503</v>
      </c>
      <c r="U5152" s="9">
        <f>IFERROR(AVERAGEIFS(L:L,$H:$H,"&lt;="&amp;$T5152,$I:$I,"&gt;="&amp;$T5152),"")</f>
        <v>1.616997773214796E-4</v>
      </c>
      <c r="V5152" s="9">
        <f>IFERROR(AVERAGEIFS(M:M,$H:$H,"&lt;="&amp;$T5152,$I:$I,"&gt;="&amp;$T5152),"")</f>
        <v>1.132449652191508E-3</v>
      </c>
      <c r="W5152" s="9">
        <f>IFERROR(AVERAGEIFS(N:N,$H:$H,"&lt;="&amp;$T5152,$I:$I,"&gt;="&amp;$T5152),"")</f>
        <v>4.9301260174239581E-3</v>
      </c>
      <c r="X5152" s="9">
        <f>IFERROR(AVERAGEIFS(O:O,$H:$H,"&lt;="&amp;$T5152,$I:$I,"&gt;="&amp;$T5152),"")</f>
        <v>1.4863681388444665E-2</v>
      </c>
      <c r="Y5152" s="9">
        <f>IFERROR(AVERAGEIFS(P:P,$H:$H,"&lt;="&amp;$T5152,$I:$I,"&gt;="&amp;$T5152),"")</f>
        <v>2.9949098145842845E-2</v>
      </c>
      <c r="Z5152" s="9">
        <f>IFERROR(AVERAGEIFS(Q:Q,$H:$H,"&lt;="&amp;$T5152,$I:$I,"&gt;="&amp;$T5152),"")</f>
        <v>6.0798461538461572E-2</v>
      </c>
    </row>
    <row r="5153" spans="10:26" ht="19" x14ac:dyDescent="0.25">
      <c r="J5153"/>
      <c r="K5153"/>
      <c r="T5153" s="5">
        <f t="shared" si="100"/>
        <v>43504</v>
      </c>
      <c r="U5153" s="9">
        <f>IFERROR(AVERAGEIFS(L:L,$H:$H,"&lt;="&amp;$T5153,$I:$I,"&gt;="&amp;$T5153),"")</f>
        <v>1.6178833449586802E-4</v>
      </c>
      <c r="V5153" s="9">
        <f>IFERROR(AVERAGEIFS(M:M,$H:$H,"&lt;="&amp;$T5153,$I:$I,"&gt;="&amp;$T5153),"")</f>
        <v>1.133070174466979E-3</v>
      </c>
      <c r="W5153" s="9">
        <f>IFERROR(AVERAGEIFS(N:N,$H:$H,"&lt;="&amp;$T5153,$I:$I,"&gt;="&amp;$T5153),"")</f>
        <v>4.9328329094370342E-3</v>
      </c>
      <c r="X5153" s="9">
        <f>IFERROR(AVERAGEIFS(O:O,$H:$H,"&lt;="&amp;$T5153,$I:$I,"&gt;="&amp;$T5153),"")</f>
        <v>1.4871885061904622E-2</v>
      </c>
      <c r="Y5153" s="9">
        <f>IFERROR(AVERAGEIFS(P:P,$H:$H,"&lt;="&amp;$T5153,$I:$I,"&gt;="&amp;$T5153),"")</f>
        <v>2.996575765825666E-2</v>
      </c>
      <c r="Z5153" s="9">
        <f>IFERROR(AVERAGEIFS(Q:Q,$H:$H,"&lt;="&amp;$T5153,$I:$I,"&gt;="&amp;$T5153),"")</f>
        <v>6.0832812500000027E-2</v>
      </c>
    </row>
    <row r="5154" spans="10:26" ht="19" x14ac:dyDescent="0.25">
      <c r="J5154"/>
      <c r="K5154"/>
      <c r="T5154" s="5">
        <f t="shared" si="100"/>
        <v>43505</v>
      </c>
      <c r="U5154" s="9">
        <f>IFERROR(AVERAGEIFS(L:L,$H:$H,"&lt;="&amp;$T5154,$I:$I,"&gt;="&amp;$T5154),"")</f>
        <v>1.6178833449586802E-4</v>
      </c>
      <c r="V5154" s="9">
        <f>IFERROR(AVERAGEIFS(M:M,$H:$H,"&lt;="&amp;$T5154,$I:$I,"&gt;="&amp;$T5154),"")</f>
        <v>1.133070174466979E-3</v>
      </c>
      <c r="W5154" s="9">
        <f>IFERROR(AVERAGEIFS(N:N,$H:$H,"&lt;="&amp;$T5154,$I:$I,"&gt;="&amp;$T5154),"")</f>
        <v>4.9328329094370342E-3</v>
      </c>
      <c r="X5154" s="9">
        <f>IFERROR(AVERAGEIFS(O:O,$H:$H,"&lt;="&amp;$T5154,$I:$I,"&gt;="&amp;$T5154),"")</f>
        <v>1.4871885061904622E-2</v>
      </c>
      <c r="Y5154" s="9">
        <f>IFERROR(AVERAGEIFS(P:P,$H:$H,"&lt;="&amp;$T5154,$I:$I,"&gt;="&amp;$T5154),"")</f>
        <v>2.996575765825666E-2</v>
      </c>
      <c r="Z5154" s="9">
        <f>IFERROR(AVERAGEIFS(Q:Q,$H:$H,"&lt;="&amp;$T5154,$I:$I,"&gt;="&amp;$T5154),"")</f>
        <v>6.0832812500000027E-2</v>
      </c>
    </row>
    <row r="5155" spans="10:26" ht="19" x14ac:dyDescent="0.25">
      <c r="J5155"/>
      <c r="K5155"/>
      <c r="T5155" s="5">
        <f t="shared" si="100"/>
        <v>43506</v>
      </c>
      <c r="U5155" s="9">
        <f>IFERROR(AVERAGEIFS(L:L,$H:$H,"&lt;="&amp;$T5155,$I:$I,"&gt;="&amp;$T5155),"")</f>
        <v>1.6178833449586802E-4</v>
      </c>
      <c r="V5155" s="9">
        <f>IFERROR(AVERAGEIFS(M:M,$H:$H,"&lt;="&amp;$T5155,$I:$I,"&gt;="&amp;$T5155),"")</f>
        <v>1.133070174466979E-3</v>
      </c>
      <c r="W5155" s="9">
        <f>IFERROR(AVERAGEIFS(N:N,$H:$H,"&lt;="&amp;$T5155,$I:$I,"&gt;="&amp;$T5155),"")</f>
        <v>4.9328329094370342E-3</v>
      </c>
      <c r="X5155" s="9">
        <f>IFERROR(AVERAGEIFS(O:O,$H:$H,"&lt;="&amp;$T5155,$I:$I,"&gt;="&amp;$T5155),"")</f>
        <v>1.4871885061904622E-2</v>
      </c>
      <c r="Y5155" s="9">
        <f>IFERROR(AVERAGEIFS(P:P,$H:$H,"&lt;="&amp;$T5155,$I:$I,"&gt;="&amp;$T5155),"")</f>
        <v>2.996575765825666E-2</v>
      </c>
      <c r="Z5155" s="9">
        <f>IFERROR(AVERAGEIFS(Q:Q,$H:$H,"&lt;="&amp;$T5155,$I:$I,"&gt;="&amp;$T5155),"")</f>
        <v>6.0832812500000027E-2</v>
      </c>
    </row>
    <row r="5156" spans="10:26" ht="19" x14ac:dyDescent="0.25">
      <c r="J5156"/>
      <c r="K5156"/>
      <c r="T5156" s="5">
        <f t="shared" si="100"/>
        <v>43507</v>
      </c>
      <c r="U5156" s="9">
        <f>IFERROR(AVERAGEIFS(L:L,$H:$H,"&lt;="&amp;$T5156,$I:$I,"&gt;="&amp;$T5156),"")</f>
        <v>1.6178833449586802E-4</v>
      </c>
      <c r="V5156" s="9">
        <f>IFERROR(AVERAGEIFS(M:M,$H:$H,"&lt;="&amp;$T5156,$I:$I,"&gt;="&amp;$T5156),"")</f>
        <v>1.133070174466979E-3</v>
      </c>
      <c r="W5156" s="9">
        <f>IFERROR(AVERAGEIFS(N:N,$H:$H,"&lt;="&amp;$T5156,$I:$I,"&gt;="&amp;$T5156),"")</f>
        <v>4.9328329094370342E-3</v>
      </c>
      <c r="X5156" s="9">
        <f>IFERROR(AVERAGEIFS(O:O,$H:$H,"&lt;="&amp;$T5156,$I:$I,"&gt;="&amp;$T5156),"")</f>
        <v>1.4871885061904622E-2</v>
      </c>
      <c r="Y5156" s="9">
        <f>IFERROR(AVERAGEIFS(P:P,$H:$H,"&lt;="&amp;$T5156,$I:$I,"&gt;="&amp;$T5156),"")</f>
        <v>2.996575765825666E-2</v>
      </c>
      <c r="Z5156" s="9">
        <f>IFERROR(AVERAGEIFS(Q:Q,$H:$H,"&lt;="&amp;$T5156,$I:$I,"&gt;="&amp;$T5156),"")</f>
        <v>6.0832812500000027E-2</v>
      </c>
    </row>
    <row r="5157" spans="10:26" ht="19" x14ac:dyDescent="0.25">
      <c r="J5157"/>
      <c r="K5157"/>
      <c r="T5157" s="5">
        <f t="shared" si="100"/>
        <v>43508</v>
      </c>
      <c r="U5157" s="9">
        <f>IFERROR(AVERAGEIFS(L:L,$H:$H,"&lt;="&amp;$T5157,$I:$I,"&gt;="&amp;$T5157),"")</f>
        <v>1.6178833449586802E-4</v>
      </c>
      <c r="V5157" s="9">
        <f>IFERROR(AVERAGEIFS(M:M,$H:$H,"&lt;="&amp;$T5157,$I:$I,"&gt;="&amp;$T5157),"")</f>
        <v>1.133070174466979E-3</v>
      </c>
      <c r="W5157" s="9">
        <f>IFERROR(AVERAGEIFS(N:N,$H:$H,"&lt;="&amp;$T5157,$I:$I,"&gt;="&amp;$T5157),"")</f>
        <v>4.9328329094370342E-3</v>
      </c>
      <c r="X5157" s="9">
        <f>IFERROR(AVERAGEIFS(O:O,$H:$H,"&lt;="&amp;$T5157,$I:$I,"&gt;="&amp;$T5157),"")</f>
        <v>1.4871885061904622E-2</v>
      </c>
      <c r="Y5157" s="9">
        <f>IFERROR(AVERAGEIFS(P:P,$H:$H,"&lt;="&amp;$T5157,$I:$I,"&gt;="&amp;$T5157),"")</f>
        <v>2.996575765825666E-2</v>
      </c>
      <c r="Z5157" s="9">
        <f>IFERROR(AVERAGEIFS(Q:Q,$H:$H,"&lt;="&amp;$T5157,$I:$I,"&gt;="&amp;$T5157),"")</f>
        <v>6.0832812500000027E-2</v>
      </c>
    </row>
    <row r="5158" spans="10:26" ht="19" x14ac:dyDescent="0.25">
      <c r="J5158"/>
      <c r="K5158"/>
      <c r="T5158" s="5">
        <f t="shared" si="100"/>
        <v>43509</v>
      </c>
      <c r="U5158" s="9">
        <f>IFERROR(AVERAGEIFS(L:L,$H:$H,"&lt;="&amp;$T5158,$I:$I,"&gt;="&amp;$T5158),"")</f>
        <v>1.6149003582957257E-4</v>
      </c>
      <c r="V5158" s="9">
        <f>IFERROR(AVERAGEIFS(M:M,$H:$H,"&lt;="&amp;$T5158,$I:$I,"&gt;="&amp;$T5158),"")</f>
        <v>1.130980095145315E-3</v>
      </c>
      <c r="W5158" s="9">
        <f>IFERROR(AVERAGEIFS(N:N,$H:$H,"&lt;="&amp;$T5158,$I:$I,"&gt;="&amp;$T5158),"")</f>
        <v>4.9237172135788336E-3</v>
      </c>
      <c r="X5158" s="9">
        <f>IFERROR(AVERAGEIFS(O:O,$H:$H,"&lt;="&amp;$T5158,$I:$I,"&gt;="&amp;$T5158),"")</f>
        <v>1.4844272752989648E-2</v>
      </c>
      <c r="Y5158" s="9">
        <f>IFERROR(AVERAGEIFS(P:P,$H:$H,"&lt;="&amp;$T5158,$I:$I,"&gt;="&amp;$T5158),"")</f>
        <v>2.9909727701127039E-2</v>
      </c>
      <c r="Z5158" s="9">
        <f>IFERROR(AVERAGEIFS(Q:Q,$H:$H,"&lt;="&amp;$T5158,$I:$I,"&gt;="&amp;$T5158),"")</f>
        <v>6.0717460317460344E-2</v>
      </c>
    </row>
    <row r="5159" spans="10:26" ht="19" x14ac:dyDescent="0.25">
      <c r="J5159"/>
      <c r="K5159"/>
      <c r="T5159" s="5">
        <f t="shared" si="100"/>
        <v>43510</v>
      </c>
      <c r="U5159" s="9">
        <f>IFERROR(AVERAGEIFS(L:L,$H:$H,"&lt;="&amp;$T5159,$I:$I,"&gt;="&amp;$T5159),"")</f>
        <v>1.6148556942214773E-4</v>
      </c>
      <c r="V5159" s="9">
        <f>IFERROR(AVERAGEIFS(M:M,$H:$H,"&lt;="&amp;$T5159,$I:$I,"&gt;="&amp;$T5159),"")</f>
        <v>1.1309487681821911E-3</v>
      </c>
      <c r="W5159" s="9">
        <f>IFERROR(AVERAGEIFS(N:N,$H:$H,"&lt;="&amp;$T5159,$I:$I,"&gt;="&amp;$T5159),"")</f>
        <v>4.9235800334531225E-3</v>
      </c>
      <c r="X5159" s="9">
        <f>IFERROR(AVERAGEIFS(O:O,$H:$H,"&lt;="&amp;$T5159,$I:$I,"&gt;="&amp;$T5159),"")</f>
        <v>1.4843852891571103E-2</v>
      </c>
      <c r="Y5159" s="9">
        <f>IFERROR(AVERAGEIFS(P:P,$H:$H,"&lt;="&amp;$T5159,$I:$I,"&gt;="&amp;$T5159),"")</f>
        <v>2.9908862559472543E-2</v>
      </c>
      <c r="Z5159" s="9">
        <f>IFERROR(AVERAGEIFS(Q:Q,$H:$H,"&lt;="&amp;$T5159,$I:$I,"&gt;="&amp;$T5159),"")</f>
        <v>6.0715625000000023E-2</v>
      </c>
    </row>
    <row r="5160" spans="10:26" ht="19" x14ac:dyDescent="0.25">
      <c r="J5160"/>
      <c r="K5160"/>
      <c r="T5160" s="5">
        <f t="shared" si="100"/>
        <v>43511</v>
      </c>
      <c r="U5160" s="9">
        <f>IFERROR(AVERAGEIFS(L:L,$H:$H,"&lt;="&amp;$T5160,$I:$I,"&gt;="&amp;$T5160),"")</f>
        <v>1.6152096948178249E-4</v>
      </c>
      <c r="V5160" s="9">
        <f>IFERROR(AVERAGEIFS(M:M,$H:$H,"&lt;="&amp;$T5160,$I:$I,"&gt;="&amp;$T5160),"")</f>
        <v>1.131196779652757E-3</v>
      </c>
      <c r="W5160" s="9">
        <f>IFERROR(AVERAGEIFS(N:N,$H:$H,"&lt;="&amp;$T5160,$I:$I,"&gt;="&amp;$T5160),"")</f>
        <v>4.9246612889100759E-3</v>
      </c>
      <c r="X5160" s="9">
        <f>IFERROR(AVERAGEIFS(O:O,$H:$H,"&lt;="&amp;$T5160,$I:$I,"&gt;="&amp;$T5160),"")</f>
        <v>1.4847124776575184E-2</v>
      </c>
      <c r="Y5160" s="9">
        <f>IFERROR(AVERAGEIFS(P:P,$H:$H,"&lt;="&amp;$T5160,$I:$I,"&gt;="&amp;$T5160),"")</f>
        <v>2.9915491593808359E-2</v>
      </c>
      <c r="Z5160" s="9">
        <f>IFERROR(AVERAGEIFS(Q:Q,$H:$H,"&lt;="&amp;$T5160,$I:$I,"&gt;="&amp;$T5160),"")</f>
        <v>6.0729230769230799E-2</v>
      </c>
    </row>
    <row r="5161" spans="10:26" ht="19" x14ac:dyDescent="0.25">
      <c r="J5161"/>
      <c r="K5161"/>
      <c r="T5161" s="5">
        <f t="shared" si="100"/>
        <v>43512</v>
      </c>
      <c r="U5161" s="9">
        <f>IFERROR(AVERAGEIFS(L:L,$H:$H,"&lt;="&amp;$T5161,$I:$I,"&gt;="&amp;$T5161),"")</f>
        <v>1.6152096948178249E-4</v>
      </c>
      <c r="V5161" s="9">
        <f>IFERROR(AVERAGEIFS(M:M,$H:$H,"&lt;="&amp;$T5161,$I:$I,"&gt;="&amp;$T5161),"")</f>
        <v>1.131196779652757E-3</v>
      </c>
      <c r="W5161" s="9">
        <f>IFERROR(AVERAGEIFS(N:N,$H:$H,"&lt;="&amp;$T5161,$I:$I,"&gt;="&amp;$T5161),"")</f>
        <v>4.9246612889100759E-3</v>
      </c>
      <c r="X5161" s="9">
        <f>IFERROR(AVERAGEIFS(O:O,$H:$H,"&lt;="&amp;$T5161,$I:$I,"&gt;="&amp;$T5161),"")</f>
        <v>1.4847124776575184E-2</v>
      </c>
      <c r="Y5161" s="9">
        <f>IFERROR(AVERAGEIFS(P:P,$H:$H,"&lt;="&amp;$T5161,$I:$I,"&gt;="&amp;$T5161),"")</f>
        <v>2.9915491593808359E-2</v>
      </c>
      <c r="Z5161" s="9">
        <f>IFERROR(AVERAGEIFS(Q:Q,$H:$H,"&lt;="&amp;$T5161,$I:$I,"&gt;="&amp;$T5161),"")</f>
        <v>6.0729230769230799E-2</v>
      </c>
    </row>
    <row r="5162" spans="10:26" ht="19" x14ac:dyDescent="0.25">
      <c r="J5162"/>
      <c r="K5162"/>
      <c r="T5162" s="5">
        <f t="shared" si="100"/>
        <v>43513</v>
      </c>
      <c r="U5162" s="9">
        <f>IFERROR(AVERAGEIFS(L:L,$H:$H,"&lt;="&amp;$T5162,$I:$I,"&gt;="&amp;$T5162),"")</f>
        <v>1.6152096948178249E-4</v>
      </c>
      <c r="V5162" s="9">
        <f>IFERROR(AVERAGEIFS(M:M,$H:$H,"&lt;="&amp;$T5162,$I:$I,"&gt;="&amp;$T5162),"")</f>
        <v>1.131196779652757E-3</v>
      </c>
      <c r="W5162" s="9">
        <f>IFERROR(AVERAGEIFS(N:N,$H:$H,"&lt;="&amp;$T5162,$I:$I,"&gt;="&amp;$T5162),"")</f>
        <v>4.9246612889100759E-3</v>
      </c>
      <c r="X5162" s="9">
        <f>IFERROR(AVERAGEIFS(O:O,$H:$H,"&lt;="&amp;$T5162,$I:$I,"&gt;="&amp;$T5162),"")</f>
        <v>1.4847124776575184E-2</v>
      </c>
      <c r="Y5162" s="9">
        <f>IFERROR(AVERAGEIFS(P:P,$H:$H,"&lt;="&amp;$T5162,$I:$I,"&gt;="&amp;$T5162),"")</f>
        <v>2.9915491593808359E-2</v>
      </c>
      <c r="Z5162" s="9">
        <f>IFERROR(AVERAGEIFS(Q:Q,$H:$H,"&lt;="&amp;$T5162,$I:$I,"&gt;="&amp;$T5162),"")</f>
        <v>6.0729230769230799E-2</v>
      </c>
    </row>
    <row r="5163" spans="10:26" ht="19" x14ac:dyDescent="0.25">
      <c r="J5163"/>
      <c r="K5163"/>
      <c r="T5163" s="5">
        <f t="shared" si="100"/>
        <v>43514</v>
      </c>
      <c r="U5163" s="9">
        <f>IFERROR(AVERAGEIFS(L:L,$H:$H,"&lt;="&amp;$T5163,$I:$I,"&gt;="&amp;$T5163),"")</f>
        <v>1.6131651313300646E-4</v>
      </c>
      <c r="V5163" s="9">
        <f>IFERROR(AVERAGEIFS(M:M,$H:$H,"&lt;="&amp;$T5163,$I:$I,"&gt;="&amp;$T5163),"")</f>
        <v>1.1297641722938893E-3</v>
      </c>
      <c r="W5163" s="9">
        <f>IFERROR(AVERAGEIFS(N:N,$H:$H,"&lt;="&amp;$T5163,$I:$I,"&gt;="&amp;$T5163),"")</f>
        <v>4.9184122496464776E-3</v>
      </c>
      <c r="X5163" s="9">
        <f>IFERROR(AVERAGEIFS(O:O,$H:$H,"&lt;="&amp;$T5163,$I:$I,"&gt;="&amp;$T5163),"")</f>
        <v>1.4828189156613072E-2</v>
      </c>
      <c r="Y5163" s="9">
        <f>IFERROR(AVERAGEIFS(P:P,$H:$H,"&lt;="&amp;$T5163,$I:$I,"&gt;="&amp;$T5163),"")</f>
        <v>2.9877047704143501E-2</v>
      </c>
      <c r="Z5163" s="9">
        <f>IFERROR(AVERAGEIFS(Q:Q,$H:$H,"&lt;="&amp;$T5163,$I:$I,"&gt;="&amp;$T5163),"")</f>
        <v>6.0650000000000037E-2</v>
      </c>
    </row>
    <row r="5164" spans="10:26" ht="19" x14ac:dyDescent="0.25">
      <c r="J5164"/>
      <c r="K5164"/>
      <c r="T5164" s="5">
        <f t="shared" si="100"/>
        <v>43515</v>
      </c>
      <c r="U5164" s="9">
        <f>IFERROR(AVERAGEIFS(L:L,$H:$H,"&lt;="&amp;$T5164,$I:$I,"&gt;="&amp;$T5164),"")</f>
        <v>1.6131651313300646E-4</v>
      </c>
      <c r="V5164" s="9">
        <f>IFERROR(AVERAGEIFS(M:M,$H:$H,"&lt;="&amp;$T5164,$I:$I,"&gt;="&amp;$T5164),"")</f>
        <v>1.1297641722938893E-3</v>
      </c>
      <c r="W5164" s="9">
        <f>IFERROR(AVERAGEIFS(N:N,$H:$H,"&lt;="&amp;$T5164,$I:$I,"&gt;="&amp;$T5164),"")</f>
        <v>4.9184122496464776E-3</v>
      </c>
      <c r="X5164" s="9">
        <f>IFERROR(AVERAGEIFS(O:O,$H:$H,"&lt;="&amp;$T5164,$I:$I,"&gt;="&amp;$T5164),"")</f>
        <v>1.4828189156613072E-2</v>
      </c>
      <c r="Y5164" s="9">
        <f>IFERROR(AVERAGEIFS(P:P,$H:$H,"&lt;="&amp;$T5164,$I:$I,"&gt;="&amp;$T5164),"")</f>
        <v>2.9877047704143501E-2</v>
      </c>
      <c r="Z5164" s="9">
        <f>IFERROR(AVERAGEIFS(Q:Q,$H:$H,"&lt;="&amp;$T5164,$I:$I,"&gt;="&amp;$T5164),"")</f>
        <v>6.0650000000000037E-2</v>
      </c>
    </row>
    <row r="5165" spans="10:26" ht="19" x14ac:dyDescent="0.25">
      <c r="J5165"/>
      <c r="K5165"/>
      <c r="T5165" s="5">
        <f t="shared" si="100"/>
        <v>43516</v>
      </c>
      <c r="U5165" s="9">
        <f>IFERROR(AVERAGEIFS(L:L,$H:$H,"&lt;="&amp;$T5165,$I:$I,"&gt;="&amp;$T5165),"")</f>
        <v>1.6131651313300646E-4</v>
      </c>
      <c r="V5165" s="9">
        <f>IFERROR(AVERAGEIFS(M:M,$H:$H,"&lt;="&amp;$T5165,$I:$I,"&gt;="&amp;$T5165),"")</f>
        <v>1.1297641722938893E-3</v>
      </c>
      <c r="W5165" s="9">
        <f>IFERROR(AVERAGEIFS(N:N,$H:$H,"&lt;="&amp;$T5165,$I:$I,"&gt;="&amp;$T5165),"")</f>
        <v>4.9184122496464776E-3</v>
      </c>
      <c r="X5165" s="9">
        <f>IFERROR(AVERAGEIFS(O:O,$H:$H,"&lt;="&amp;$T5165,$I:$I,"&gt;="&amp;$T5165),"")</f>
        <v>1.4828189156613072E-2</v>
      </c>
      <c r="Y5165" s="9">
        <f>IFERROR(AVERAGEIFS(P:P,$H:$H,"&lt;="&amp;$T5165,$I:$I,"&gt;="&amp;$T5165),"")</f>
        <v>2.9877047704143501E-2</v>
      </c>
      <c r="Z5165" s="9">
        <f>IFERROR(AVERAGEIFS(Q:Q,$H:$H,"&lt;="&amp;$T5165,$I:$I,"&gt;="&amp;$T5165),"")</f>
        <v>6.0650000000000037E-2</v>
      </c>
    </row>
    <row r="5166" spans="10:26" ht="19" x14ac:dyDescent="0.25">
      <c r="J5166"/>
      <c r="K5166"/>
      <c r="T5166" s="5">
        <f t="shared" si="100"/>
        <v>43517</v>
      </c>
      <c r="U5166" s="9">
        <f>IFERROR(AVERAGEIFS(L:L,$H:$H,"&lt;="&amp;$T5166,$I:$I,"&gt;="&amp;$T5166),"")</f>
        <v>1.6118741842777217E-4</v>
      </c>
      <c r="V5166" s="9">
        <f>IFERROR(AVERAGEIFS(M:M,$H:$H,"&lt;="&amp;$T5166,$I:$I,"&gt;="&amp;$T5166),"")</f>
        <v>1.128859625224728E-3</v>
      </c>
      <c r="W5166" s="9">
        <f>IFERROR(AVERAGEIFS(N:N,$H:$H,"&lt;="&amp;$T5166,$I:$I,"&gt;="&amp;$T5166),"")</f>
        <v>4.9144667475374245E-3</v>
      </c>
      <c r="X5166" s="9">
        <f>IFERROR(AVERAGEIFS(O:O,$H:$H,"&lt;="&amp;$T5166,$I:$I,"&gt;="&amp;$T5166),"")</f>
        <v>1.4816234703455711E-2</v>
      </c>
      <c r="Y5166" s="9">
        <f>IFERROR(AVERAGEIFS(P:P,$H:$H,"&lt;="&amp;$T5166,$I:$I,"&gt;="&amp;$T5166),"")</f>
        <v>2.9852780521563888E-2</v>
      </c>
      <c r="Z5166" s="9">
        <f>IFERROR(AVERAGEIFS(Q:Q,$H:$H,"&lt;="&amp;$T5166,$I:$I,"&gt;="&amp;$T5166),"")</f>
        <v>6.0600000000000029E-2</v>
      </c>
    </row>
    <row r="5167" spans="10:26" ht="19" x14ac:dyDescent="0.25">
      <c r="J5167"/>
      <c r="K5167"/>
      <c r="T5167" s="5">
        <f t="shared" si="100"/>
        <v>43518</v>
      </c>
      <c r="U5167" s="9">
        <f>IFERROR(AVERAGEIFS(L:L,$H:$H,"&lt;="&amp;$T5167,$I:$I,"&gt;="&amp;$T5167),"")</f>
        <v>1.6120382489035259E-4</v>
      </c>
      <c r="V5167" s="9">
        <f>IFERROR(AVERAGEIFS(M:M,$H:$H,"&lt;="&amp;$T5167,$I:$I,"&gt;="&amp;$T5167),"")</f>
        <v>1.12897455161785E-3</v>
      </c>
      <c r="W5167" s="9">
        <f>IFERROR(AVERAGEIFS(N:N,$H:$H,"&lt;="&amp;$T5167,$I:$I,"&gt;="&amp;$T5167),"")</f>
        <v>4.9149675084947456E-3</v>
      </c>
      <c r="X5167" s="9">
        <f>IFERROR(AVERAGEIFS(O:O,$H:$H,"&lt;="&amp;$T5167,$I:$I,"&gt;="&amp;$T5167),"")</f>
        <v>1.4817747777199974E-2</v>
      </c>
      <c r="Y5167" s="9">
        <f>IFERROR(AVERAGEIFS(P:P,$H:$H,"&lt;="&amp;$T5167,$I:$I,"&gt;="&amp;$T5167),"")</f>
        <v>2.9855839303187064E-2</v>
      </c>
      <c r="Z5167" s="9">
        <f>IFERROR(AVERAGEIFS(Q:Q,$H:$H,"&lt;="&amp;$T5167,$I:$I,"&gt;="&amp;$T5167),"")</f>
        <v>6.0606250000000028E-2</v>
      </c>
    </row>
    <row r="5168" spans="10:26" ht="19" x14ac:dyDescent="0.25">
      <c r="J5168"/>
      <c r="K5168"/>
      <c r="T5168" s="5">
        <f t="shared" si="100"/>
        <v>43519</v>
      </c>
      <c r="U5168" s="9">
        <f>IFERROR(AVERAGEIFS(L:L,$H:$H,"&lt;="&amp;$T5168,$I:$I,"&gt;="&amp;$T5168),"")</f>
        <v>1.6120382489035259E-4</v>
      </c>
      <c r="V5168" s="9">
        <f>IFERROR(AVERAGEIFS(M:M,$H:$H,"&lt;="&amp;$T5168,$I:$I,"&gt;="&amp;$T5168),"")</f>
        <v>1.12897455161785E-3</v>
      </c>
      <c r="W5168" s="9">
        <f>IFERROR(AVERAGEIFS(N:N,$H:$H,"&lt;="&amp;$T5168,$I:$I,"&gt;="&amp;$T5168),"")</f>
        <v>4.9149675084947456E-3</v>
      </c>
      <c r="X5168" s="9">
        <f>IFERROR(AVERAGEIFS(O:O,$H:$H,"&lt;="&amp;$T5168,$I:$I,"&gt;="&amp;$T5168),"")</f>
        <v>1.4817747777199974E-2</v>
      </c>
      <c r="Y5168" s="9">
        <f>IFERROR(AVERAGEIFS(P:P,$H:$H,"&lt;="&amp;$T5168,$I:$I,"&gt;="&amp;$T5168),"")</f>
        <v>2.9855839303187064E-2</v>
      </c>
      <c r="Z5168" s="9">
        <f>IFERROR(AVERAGEIFS(Q:Q,$H:$H,"&lt;="&amp;$T5168,$I:$I,"&gt;="&amp;$T5168),"")</f>
        <v>6.0606250000000028E-2</v>
      </c>
    </row>
    <row r="5169" spans="10:26" ht="19" x14ac:dyDescent="0.25">
      <c r="J5169"/>
      <c r="K5169"/>
      <c r="T5169" s="5">
        <f t="shared" si="100"/>
        <v>43520</v>
      </c>
      <c r="U5169" s="9">
        <f>IFERROR(AVERAGEIFS(L:L,$H:$H,"&lt;="&amp;$T5169,$I:$I,"&gt;="&amp;$T5169),"")</f>
        <v>1.6120382489035259E-4</v>
      </c>
      <c r="V5169" s="9">
        <f>IFERROR(AVERAGEIFS(M:M,$H:$H,"&lt;="&amp;$T5169,$I:$I,"&gt;="&amp;$T5169),"")</f>
        <v>1.12897455161785E-3</v>
      </c>
      <c r="W5169" s="9">
        <f>IFERROR(AVERAGEIFS(N:N,$H:$H,"&lt;="&amp;$T5169,$I:$I,"&gt;="&amp;$T5169),"")</f>
        <v>4.9149675084947456E-3</v>
      </c>
      <c r="X5169" s="9">
        <f>IFERROR(AVERAGEIFS(O:O,$H:$H,"&lt;="&amp;$T5169,$I:$I,"&gt;="&amp;$T5169),"")</f>
        <v>1.4817747777199974E-2</v>
      </c>
      <c r="Y5169" s="9">
        <f>IFERROR(AVERAGEIFS(P:P,$H:$H,"&lt;="&amp;$T5169,$I:$I,"&gt;="&amp;$T5169),"")</f>
        <v>2.9855839303187064E-2</v>
      </c>
      <c r="Z5169" s="9">
        <f>IFERROR(AVERAGEIFS(Q:Q,$H:$H,"&lt;="&amp;$T5169,$I:$I,"&gt;="&amp;$T5169),"")</f>
        <v>6.0606250000000028E-2</v>
      </c>
    </row>
    <row r="5170" spans="10:26" ht="19" x14ac:dyDescent="0.25">
      <c r="J5170"/>
      <c r="K5170"/>
      <c r="T5170" s="5">
        <f t="shared" si="100"/>
        <v>43521</v>
      </c>
      <c r="U5170" s="9">
        <f>IFERROR(AVERAGEIFS(L:L,$H:$H,"&lt;="&amp;$T5170,$I:$I,"&gt;="&amp;$T5170),"")</f>
        <v>1.6120382489035259E-4</v>
      </c>
      <c r="V5170" s="9">
        <f>IFERROR(AVERAGEIFS(M:M,$H:$H,"&lt;="&amp;$T5170,$I:$I,"&gt;="&amp;$T5170),"")</f>
        <v>1.12897455161785E-3</v>
      </c>
      <c r="W5170" s="9">
        <f>IFERROR(AVERAGEIFS(N:N,$H:$H,"&lt;="&amp;$T5170,$I:$I,"&gt;="&amp;$T5170),"")</f>
        <v>4.9149675084947456E-3</v>
      </c>
      <c r="X5170" s="9">
        <f>IFERROR(AVERAGEIFS(O:O,$H:$H,"&lt;="&amp;$T5170,$I:$I,"&gt;="&amp;$T5170),"")</f>
        <v>1.4817747777199974E-2</v>
      </c>
      <c r="Y5170" s="9">
        <f>IFERROR(AVERAGEIFS(P:P,$H:$H,"&lt;="&amp;$T5170,$I:$I,"&gt;="&amp;$T5170),"")</f>
        <v>2.9855839303187064E-2</v>
      </c>
      <c r="Z5170" s="9">
        <f>IFERROR(AVERAGEIFS(Q:Q,$H:$H,"&lt;="&amp;$T5170,$I:$I,"&gt;="&amp;$T5170),"")</f>
        <v>6.0606250000000028E-2</v>
      </c>
    </row>
    <row r="5171" spans="10:26" ht="19" x14ac:dyDescent="0.25">
      <c r="J5171"/>
      <c r="K5171"/>
      <c r="T5171" s="5">
        <f t="shared" si="100"/>
        <v>43522</v>
      </c>
      <c r="U5171" s="9">
        <f>IFERROR(AVERAGEIFS(L:L,$H:$H,"&lt;="&amp;$T5171,$I:$I,"&gt;="&amp;$T5171),"")</f>
        <v>1.6120382489035259E-4</v>
      </c>
      <c r="V5171" s="9">
        <f>IFERROR(AVERAGEIFS(M:M,$H:$H,"&lt;="&amp;$T5171,$I:$I,"&gt;="&amp;$T5171),"")</f>
        <v>1.12897455161785E-3</v>
      </c>
      <c r="W5171" s="9">
        <f>IFERROR(AVERAGEIFS(N:N,$H:$H,"&lt;="&amp;$T5171,$I:$I,"&gt;="&amp;$T5171),"")</f>
        <v>4.9149675084947456E-3</v>
      </c>
      <c r="X5171" s="9">
        <f>IFERROR(AVERAGEIFS(O:O,$H:$H,"&lt;="&amp;$T5171,$I:$I,"&gt;="&amp;$T5171),"")</f>
        <v>1.4817747777199974E-2</v>
      </c>
      <c r="Y5171" s="9">
        <f>IFERROR(AVERAGEIFS(P:P,$H:$H,"&lt;="&amp;$T5171,$I:$I,"&gt;="&amp;$T5171),"")</f>
        <v>2.9855839303187064E-2</v>
      </c>
      <c r="Z5171" s="9">
        <f>IFERROR(AVERAGEIFS(Q:Q,$H:$H,"&lt;="&amp;$T5171,$I:$I,"&gt;="&amp;$T5171),"")</f>
        <v>6.0606250000000028E-2</v>
      </c>
    </row>
    <row r="5172" spans="10:26" ht="19" x14ac:dyDescent="0.25">
      <c r="J5172"/>
      <c r="K5172"/>
      <c r="T5172" s="5">
        <f t="shared" si="100"/>
        <v>43523</v>
      </c>
      <c r="U5172" s="9">
        <f>IFERROR(AVERAGEIFS(L:L,$H:$H,"&lt;="&amp;$T5172,$I:$I,"&gt;="&amp;$T5172),"")</f>
        <v>1.6103256881252811E-4</v>
      </c>
      <c r="V5172" s="9">
        <f>IFERROR(AVERAGEIFS(M:M,$H:$H,"&lt;="&amp;$T5172,$I:$I,"&gt;="&amp;$T5172),"")</f>
        <v>1.1277746097772417E-3</v>
      </c>
      <c r="W5172" s="9">
        <f>IFERROR(AVERAGEIFS(N:N,$H:$H,"&lt;="&amp;$T5172,$I:$I,"&gt;="&amp;$T5172),"")</f>
        <v>4.909733939331468E-3</v>
      </c>
      <c r="X5172" s="9">
        <f>IFERROR(AVERAGEIFS(O:O,$H:$H,"&lt;="&amp;$T5172,$I:$I,"&gt;="&amp;$T5172),"")</f>
        <v>1.4801893784785415E-2</v>
      </c>
      <c r="Y5172" s="9">
        <f>IFERROR(AVERAGEIFS(P:P,$H:$H,"&lt;="&amp;$T5172,$I:$I,"&gt;="&amp;$T5172),"")</f>
        <v>2.9823665844363082E-2</v>
      </c>
      <c r="Z5172" s="9">
        <f>IFERROR(AVERAGEIFS(Q:Q,$H:$H,"&lt;="&amp;$T5172,$I:$I,"&gt;="&amp;$T5172),"")</f>
        <v>6.0540000000000031E-2</v>
      </c>
    </row>
    <row r="5173" spans="10:26" ht="19" x14ac:dyDescent="0.25">
      <c r="J5173"/>
      <c r="K5173"/>
      <c r="T5173" s="5">
        <f t="shared" si="100"/>
        <v>43524</v>
      </c>
      <c r="U5173" s="9">
        <f>IFERROR(AVERAGEIFS(L:L,$H:$H,"&lt;="&amp;$T5173,$I:$I,"&gt;="&amp;$T5173),"")</f>
        <v>1.6103256881252811E-4</v>
      </c>
      <c r="V5173" s="9">
        <f>IFERROR(AVERAGEIFS(M:M,$H:$H,"&lt;="&amp;$T5173,$I:$I,"&gt;="&amp;$T5173),"")</f>
        <v>1.1277746097772417E-3</v>
      </c>
      <c r="W5173" s="9">
        <f>IFERROR(AVERAGEIFS(N:N,$H:$H,"&lt;="&amp;$T5173,$I:$I,"&gt;="&amp;$T5173),"")</f>
        <v>4.909733939331468E-3</v>
      </c>
      <c r="X5173" s="9">
        <f>IFERROR(AVERAGEIFS(O:O,$H:$H,"&lt;="&amp;$T5173,$I:$I,"&gt;="&amp;$T5173),"")</f>
        <v>1.4801893784785415E-2</v>
      </c>
      <c r="Y5173" s="9">
        <f>IFERROR(AVERAGEIFS(P:P,$H:$H,"&lt;="&amp;$T5173,$I:$I,"&gt;="&amp;$T5173),"")</f>
        <v>2.9823665844363082E-2</v>
      </c>
      <c r="Z5173" s="9">
        <f>IFERROR(AVERAGEIFS(Q:Q,$H:$H,"&lt;="&amp;$T5173,$I:$I,"&gt;="&amp;$T5173),"")</f>
        <v>6.0540000000000031E-2</v>
      </c>
    </row>
    <row r="5174" spans="10:26" ht="19" x14ac:dyDescent="0.25">
      <c r="J5174"/>
      <c r="K5174"/>
      <c r="T5174" s="5">
        <f t="shared" si="100"/>
        <v>43525</v>
      </c>
      <c r="U5174" s="9">
        <f>IFERROR(AVERAGEIFS(L:L,$H:$H,"&lt;="&amp;$T5174,$I:$I,"&gt;="&amp;$T5174),"")</f>
        <v>1.6103256881252811E-4</v>
      </c>
      <c r="V5174" s="9">
        <f>IFERROR(AVERAGEIFS(M:M,$H:$H,"&lt;="&amp;$T5174,$I:$I,"&gt;="&amp;$T5174),"")</f>
        <v>1.1277746097772417E-3</v>
      </c>
      <c r="W5174" s="9">
        <f>IFERROR(AVERAGEIFS(N:N,$H:$H,"&lt;="&amp;$T5174,$I:$I,"&gt;="&amp;$T5174),"")</f>
        <v>4.909733939331468E-3</v>
      </c>
      <c r="X5174" s="9">
        <f>IFERROR(AVERAGEIFS(O:O,$H:$H,"&lt;="&amp;$T5174,$I:$I,"&gt;="&amp;$T5174),"")</f>
        <v>1.4801893784785415E-2</v>
      </c>
      <c r="Y5174" s="9">
        <f>IFERROR(AVERAGEIFS(P:P,$H:$H,"&lt;="&amp;$T5174,$I:$I,"&gt;="&amp;$T5174),"")</f>
        <v>2.9823665844363082E-2</v>
      </c>
      <c r="Z5174" s="9">
        <f>IFERROR(AVERAGEIFS(Q:Q,$H:$H,"&lt;="&amp;$T5174,$I:$I,"&gt;="&amp;$T5174),"")</f>
        <v>6.0540000000000031E-2</v>
      </c>
    </row>
    <row r="5175" spans="10:26" ht="19" x14ac:dyDescent="0.25">
      <c r="J5175"/>
      <c r="K5175"/>
      <c r="T5175" s="5">
        <f t="shared" si="100"/>
        <v>43526</v>
      </c>
      <c r="U5175" s="9">
        <f>IFERROR(AVERAGEIFS(L:L,$H:$H,"&lt;="&amp;$T5175,$I:$I,"&gt;="&amp;$T5175),"")</f>
        <v>1.6103256881252811E-4</v>
      </c>
      <c r="V5175" s="9">
        <f>IFERROR(AVERAGEIFS(M:M,$H:$H,"&lt;="&amp;$T5175,$I:$I,"&gt;="&amp;$T5175),"")</f>
        <v>1.1277746097772417E-3</v>
      </c>
      <c r="W5175" s="9">
        <f>IFERROR(AVERAGEIFS(N:N,$H:$H,"&lt;="&amp;$T5175,$I:$I,"&gt;="&amp;$T5175),"")</f>
        <v>4.909733939331468E-3</v>
      </c>
      <c r="X5175" s="9">
        <f>IFERROR(AVERAGEIFS(O:O,$H:$H,"&lt;="&amp;$T5175,$I:$I,"&gt;="&amp;$T5175),"")</f>
        <v>1.4801893784785415E-2</v>
      </c>
      <c r="Y5175" s="9">
        <f>IFERROR(AVERAGEIFS(P:P,$H:$H,"&lt;="&amp;$T5175,$I:$I,"&gt;="&amp;$T5175),"")</f>
        <v>2.9823665844363082E-2</v>
      </c>
      <c r="Z5175" s="9">
        <f>IFERROR(AVERAGEIFS(Q:Q,$H:$H,"&lt;="&amp;$T5175,$I:$I,"&gt;="&amp;$T5175),"")</f>
        <v>6.0540000000000031E-2</v>
      </c>
    </row>
    <row r="5176" spans="10:26" ht="19" x14ac:dyDescent="0.25">
      <c r="J5176"/>
      <c r="K5176"/>
      <c r="T5176" s="5">
        <f t="shared" si="100"/>
        <v>43527</v>
      </c>
      <c r="U5176" s="9">
        <f>IFERROR(AVERAGEIFS(L:L,$H:$H,"&lt;="&amp;$T5176,$I:$I,"&gt;="&amp;$T5176),"")</f>
        <v>1.6103256881252811E-4</v>
      </c>
      <c r="V5176" s="9">
        <f>IFERROR(AVERAGEIFS(M:M,$H:$H,"&lt;="&amp;$T5176,$I:$I,"&gt;="&amp;$T5176),"")</f>
        <v>1.1277746097772417E-3</v>
      </c>
      <c r="W5176" s="9">
        <f>IFERROR(AVERAGEIFS(N:N,$H:$H,"&lt;="&amp;$T5176,$I:$I,"&gt;="&amp;$T5176),"")</f>
        <v>4.909733939331468E-3</v>
      </c>
      <c r="X5176" s="9">
        <f>IFERROR(AVERAGEIFS(O:O,$H:$H,"&lt;="&amp;$T5176,$I:$I,"&gt;="&amp;$T5176),"")</f>
        <v>1.4801893784785415E-2</v>
      </c>
      <c r="Y5176" s="9">
        <f>IFERROR(AVERAGEIFS(P:P,$H:$H,"&lt;="&amp;$T5176,$I:$I,"&gt;="&amp;$T5176),"")</f>
        <v>2.9823665844363082E-2</v>
      </c>
      <c r="Z5176" s="9">
        <f>IFERROR(AVERAGEIFS(Q:Q,$H:$H,"&lt;="&amp;$T5176,$I:$I,"&gt;="&amp;$T5176),"")</f>
        <v>6.0540000000000031E-2</v>
      </c>
    </row>
    <row r="5177" spans="10:26" ht="19" x14ac:dyDescent="0.25">
      <c r="J5177"/>
      <c r="K5177"/>
      <c r="T5177" s="5">
        <f t="shared" si="100"/>
        <v>43528</v>
      </c>
      <c r="U5177" s="9">
        <f>IFERROR(AVERAGEIFS(L:L,$H:$H,"&lt;="&amp;$T5177,$I:$I,"&gt;="&amp;$T5177),"")</f>
        <v>1.6103256881252811E-4</v>
      </c>
      <c r="V5177" s="9">
        <f>IFERROR(AVERAGEIFS(M:M,$H:$H,"&lt;="&amp;$T5177,$I:$I,"&gt;="&amp;$T5177),"")</f>
        <v>1.1277746097772417E-3</v>
      </c>
      <c r="W5177" s="9">
        <f>IFERROR(AVERAGEIFS(N:N,$H:$H,"&lt;="&amp;$T5177,$I:$I,"&gt;="&amp;$T5177),"")</f>
        <v>4.909733939331468E-3</v>
      </c>
      <c r="X5177" s="9">
        <f>IFERROR(AVERAGEIFS(O:O,$H:$H,"&lt;="&amp;$T5177,$I:$I,"&gt;="&amp;$T5177),"")</f>
        <v>1.4801893784785415E-2</v>
      </c>
      <c r="Y5177" s="9">
        <f>IFERROR(AVERAGEIFS(P:P,$H:$H,"&lt;="&amp;$T5177,$I:$I,"&gt;="&amp;$T5177),"")</f>
        <v>2.9823665844363082E-2</v>
      </c>
      <c r="Z5177" s="9">
        <f>IFERROR(AVERAGEIFS(Q:Q,$H:$H,"&lt;="&amp;$T5177,$I:$I,"&gt;="&amp;$T5177),"")</f>
        <v>6.0540000000000031E-2</v>
      </c>
    </row>
    <row r="5178" spans="10:26" ht="19" x14ac:dyDescent="0.25">
      <c r="J5178"/>
      <c r="K5178"/>
      <c r="T5178" s="5">
        <f t="shared" si="100"/>
        <v>43529</v>
      </c>
      <c r="U5178" s="9">
        <f>IFERROR(AVERAGEIFS(L:L,$H:$H,"&lt;="&amp;$T5178,$I:$I,"&gt;="&amp;$T5178),"")</f>
        <v>1.6103256881252811E-4</v>
      </c>
      <c r="V5178" s="9">
        <f>IFERROR(AVERAGEIFS(M:M,$H:$H,"&lt;="&amp;$T5178,$I:$I,"&gt;="&amp;$T5178),"")</f>
        <v>1.1277746097772417E-3</v>
      </c>
      <c r="W5178" s="9">
        <f>IFERROR(AVERAGEIFS(N:N,$H:$H,"&lt;="&amp;$T5178,$I:$I,"&gt;="&amp;$T5178),"")</f>
        <v>4.909733939331468E-3</v>
      </c>
      <c r="X5178" s="9">
        <f>IFERROR(AVERAGEIFS(O:O,$H:$H,"&lt;="&amp;$T5178,$I:$I,"&gt;="&amp;$T5178),"")</f>
        <v>1.4801893784785415E-2</v>
      </c>
      <c r="Y5178" s="9">
        <f>IFERROR(AVERAGEIFS(P:P,$H:$H,"&lt;="&amp;$T5178,$I:$I,"&gt;="&amp;$T5178),"")</f>
        <v>2.9823665844363082E-2</v>
      </c>
      <c r="Z5178" s="9">
        <f>IFERROR(AVERAGEIFS(Q:Q,$H:$H,"&lt;="&amp;$T5178,$I:$I,"&gt;="&amp;$T5178),"")</f>
        <v>6.0540000000000031E-2</v>
      </c>
    </row>
    <row r="5179" spans="10:26" ht="19" x14ac:dyDescent="0.25">
      <c r="J5179"/>
      <c r="K5179"/>
      <c r="T5179" s="5">
        <f t="shared" si="100"/>
        <v>43530</v>
      </c>
      <c r="U5179" s="9">
        <f>IFERROR(AVERAGEIFS(L:L,$H:$H,"&lt;="&amp;$T5179,$I:$I,"&gt;="&amp;$T5179),"")</f>
        <v>1.6063791039476515E-4</v>
      </c>
      <c r="V5179" s="9">
        <f>IFERROR(AVERAGEIFS(M:M,$H:$H,"&lt;="&amp;$T5179,$I:$I,"&gt;="&amp;$T5179),"")</f>
        <v>1.125009517498418E-3</v>
      </c>
      <c r="W5179" s="9">
        <f>IFERROR(AVERAGEIFS(N:N,$H:$H,"&lt;="&amp;$T5179,$I:$I,"&gt;="&amp;$T5179),"")</f>
        <v>4.8976767478476129E-3</v>
      </c>
      <c r="X5179" s="9">
        <f>IFERROR(AVERAGEIFS(O:O,$H:$H,"&lt;="&amp;$T5179,$I:$I,"&gt;="&amp;$T5179),"")</f>
        <v>1.4765391174636532E-2</v>
      </c>
      <c r="Y5179" s="9">
        <f>IFERROR(AVERAGEIFS(P:P,$H:$H,"&lt;="&amp;$T5179,$I:$I,"&gt;="&amp;$T5179),"")</f>
        <v>2.974965609787978E-2</v>
      </c>
      <c r="Z5179" s="9">
        <f>IFERROR(AVERAGEIFS(Q:Q,$H:$H,"&lt;="&amp;$T5179,$I:$I,"&gt;="&amp;$T5179),"")</f>
        <v>6.038787878787881E-2</v>
      </c>
    </row>
    <row r="5180" spans="10:26" ht="19" x14ac:dyDescent="0.25">
      <c r="J5180"/>
      <c r="K5180"/>
      <c r="T5180" s="5">
        <f t="shared" si="100"/>
        <v>43531</v>
      </c>
      <c r="U5180" s="9">
        <f>IFERROR(AVERAGEIFS(L:L,$H:$H,"&lt;="&amp;$T5180,$I:$I,"&gt;="&amp;$T5180),"")</f>
        <v>1.6055203256284535E-4</v>
      </c>
      <c r="V5180" s="9">
        <f>IFERROR(AVERAGEIFS(M:M,$H:$H,"&lt;="&amp;$T5180,$I:$I,"&gt;="&amp;$T5180),"")</f>
        <v>1.1244077630636617E-3</v>
      </c>
      <c r="W5180" s="9">
        <f>IFERROR(AVERAGEIFS(N:N,$H:$H,"&lt;="&amp;$T5180,$I:$I,"&gt;="&amp;$T5180),"")</f>
        <v>4.8950516177336091E-3</v>
      </c>
      <c r="X5180" s="9">
        <f>IFERROR(AVERAGEIFS(O:O,$H:$H,"&lt;="&amp;$T5180,$I:$I,"&gt;="&amp;$T5180),"")</f>
        <v>1.475743443569749E-2</v>
      </c>
      <c r="Y5180" s="9">
        <f>IFERROR(AVERAGEIFS(P:P,$H:$H,"&lt;="&amp;$T5180,$I:$I,"&gt;="&amp;$T5180),"")</f>
        <v>2.9733495417413491E-2</v>
      </c>
      <c r="Z5180" s="9">
        <f>IFERROR(AVERAGEIFS(Q:Q,$H:$H,"&lt;="&amp;$T5180,$I:$I,"&gt;="&amp;$T5180),"")</f>
        <v>6.0354545454545473E-2</v>
      </c>
    </row>
    <row r="5181" spans="10:26" ht="19" x14ac:dyDescent="0.25">
      <c r="J5181"/>
      <c r="K5181"/>
      <c r="T5181" s="5">
        <f t="shared" si="100"/>
        <v>43532</v>
      </c>
      <c r="U5181" s="9">
        <f>IFERROR(AVERAGEIFS(L:L,$H:$H,"&lt;="&amp;$T5181,$I:$I,"&gt;="&amp;$T5181),"")</f>
        <v>1.6055203256284535E-4</v>
      </c>
      <c r="V5181" s="9">
        <f>IFERROR(AVERAGEIFS(M:M,$H:$H,"&lt;="&amp;$T5181,$I:$I,"&gt;="&amp;$T5181),"")</f>
        <v>1.1244077630636617E-3</v>
      </c>
      <c r="W5181" s="9">
        <f>IFERROR(AVERAGEIFS(N:N,$H:$H,"&lt;="&amp;$T5181,$I:$I,"&gt;="&amp;$T5181),"")</f>
        <v>4.8950516177336091E-3</v>
      </c>
      <c r="X5181" s="9">
        <f>IFERROR(AVERAGEIFS(O:O,$H:$H,"&lt;="&amp;$T5181,$I:$I,"&gt;="&amp;$T5181),"")</f>
        <v>1.475743443569749E-2</v>
      </c>
      <c r="Y5181" s="9">
        <f>IFERROR(AVERAGEIFS(P:P,$H:$H,"&lt;="&amp;$T5181,$I:$I,"&gt;="&amp;$T5181),"")</f>
        <v>2.9733495417413491E-2</v>
      </c>
      <c r="Z5181" s="9">
        <f>IFERROR(AVERAGEIFS(Q:Q,$H:$H,"&lt;="&amp;$T5181,$I:$I,"&gt;="&amp;$T5181),"")</f>
        <v>6.0354545454545473E-2</v>
      </c>
    </row>
    <row r="5182" spans="10:26" ht="19" x14ac:dyDescent="0.25">
      <c r="J5182"/>
      <c r="K5182"/>
      <c r="T5182" s="5">
        <f t="shared" si="100"/>
        <v>43533</v>
      </c>
      <c r="U5182" s="9">
        <f>IFERROR(AVERAGEIFS(L:L,$H:$H,"&lt;="&amp;$T5182,$I:$I,"&gt;="&amp;$T5182),"")</f>
        <v>1.6055203256284535E-4</v>
      </c>
      <c r="V5182" s="9">
        <f>IFERROR(AVERAGEIFS(M:M,$H:$H,"&lt;="&amp;$T5182,$I:$I,"&gt;="&amp;$T5182),"")</f>
        <v>1.1244077630636617E-3</v>
      </c>
      <c r="W5182" s="9">
        <f>IFERROR(AVERAGEIFS(N:N,$H:$H,"&lt;="&amp;$T5182,$I:$I,"&gt;="&amp;$T5182),"")</f>
        <v>4.8950516177336091E-3</v>
      </c>
      <c r="X5182" s="9">
        <f>IFERROR(AVERAGEIFS(O:O,$H:$H,"&lt;="&amp;$T5182,$I:$I,"&gt;="&amp;$T5182),"")</f>
        <v>1.475743443569749E-2</v>
      </c>
      <c r="Y5182" s="9">
        <f>IFERROR(AVERAGEIFS(P:P,$H:$H,"&lt;="&amp;$T5182,$I:$I,"&gt;="&amp;$T5182),"")</f>
        <v>2.9733495417413491E-2</v>
      </c>
      <c r="Z5182" s="9">
        <f>IFERROR(AVERAGEIFS(Q:Q,$H:$H,"&lt;="&amp;$T5182,$I:$I,"&gt;="&amp;$T5182),"")</f>
        <v>6.0354545454545473E-2</v>
      </c>
    </row>
    <row r="5183" spans="10:26" ht="19" x14ac:dyDescent="0.25">
      <c r="J5183"/>
      <c r="K5183"/>
      <c r="T5183" s="5">
        <f t="shared" si="100"/>
        <v>43534</v>
      </c>
      <c r="U5183" s="9">
        <f>IFERROR(AVERAGEIFS(L:L,$H:$H,"&lt;="&amp;$T5183,$I:$I,"&gt;="&amp;$T5183),"")</f>
        <v>1.6055203256284535E-4</v>
      </c>
      <c r="V5183" s="9">
        <f>IFERROR(AVERAGEIFS(M:M,$H:$H,"&lt;="&amp;$T5183,$I:$I,"&gt;="&amp;$T5183),"")</f>
        <v>1.1244077630636617E-3</v>
      </c>
      <c r="W5183" s="9">
        <f>IFERROR(AVERAGEIFS(N:N,$H:$H,"&lt;="&amp;$T5183,$I:$I,"&gt;="&amp;$T5183),"")</f>
        <v>4.8950516177336091E-3</v>
      </c>
      <c r="X5183" s="9">
        <f>IFERROR(AVERAGEIFS(O:O,$H:$H,"&lt;="&amp;$T5183,$I:$I,"&gt;="&amp;$T5183),"")</f>
        <v>1.475743443569749E-2</v>
      </c>
      <c r="Y5183" s="9">
        <f>IFERROR(AVERAGEIFS(P:P,$H:$H,"&lt;="&amp;$T5183,$I:$I,"&gt;="&amp;$T5183),"")</f>
        <v>2.9733495417413491E-2</v>
      </c>
      <c r="Z5183" s="9">
        <f>IFERROR(AVERAGEIFS(Q:Q,$H:$H,"&lt;="&amp;$T5183,$I:$I,"&gt;="&amp;$T5183),"")</f>
        <v>6.0354545454545473E-2</v>
      </c>
    </row>
    <row r="5184" spans="10:26" ht="19" x14ac:dyDescent="0.25">
      <c r="J5184"/>
      <c r="K5184"/>
      <c r="T5184" s="5">
        <f t="shared" si="100"/>
        <v>43535</v>
      </c>
      <c r="U5184" s="9">
        <f>IFERROR(AVERAGEIFS(L:L,$H:$H,"&lt;="&amp;$T5184,$I:$I,"&gt;="&amp;$T5184),"")</f>
        <v>1.6055203256284535E-4</v>
      </c>
      <c r="V5184" s="9">
        <f>IFERROR(AVERAGEIFS(M:M,$H:$H,"&lt;="&amp;$T5184,$I:$I,"&gt;="&amp;$T5184),"")</f>
        <v>1.1244077630636617E-3</v>
      </c>
      <c r="W5184" s="9">
        <f>IFERROR(AVERAGEIFS(N:N,$H:$H,"&lt;="&amp;$T5184,$I:$I,"&gt;="&amp;$T5184),"")</f>
        <v>4.8950516177336091E-3</v>
      </c>
      <c r="X5184" s="9">
        <f>IFERROR(AVERAGEIFS(O:O,$H:$H,"&lt;="&amp;$T5184,$I:$I,"&gt;="&amp;$T5184),"")</f>
        <v>1.475743443569749E-2</v>
      </c>
      <c r="Y5184" s="9">
        <f>IFERROR(AVERAGEIFS(P:P,$H:$H,"&lt;="&amp;$T5184,$I:$I,"&gt;="&amp;$T5184),"")</f>
        <v>2.9733495417413491E-2</v>
      </c>
      <c r="Z5184" s="9">
        <f>IFERROR(AVERAGEIFS(Q:Q,$H:$H,"&lt;="&amp;$T5184,$I:$I,"&gt;="&amp;$T5184),"")</f>
        <v>6.0354545454545473E-2</v>
      </c>
    </row>
    <row r="5185" spans="10:26" ht="19" x14ac:dyDescent="0.25">
      <c r="J5185"/>
      <c r="K5185"/>
      <c r="T5185" s="5">
        <f t="shared" si="100"/>
        <v>43536</v>
      </c>
      <c r="U5185" s="9">
        <f>IFERROR(AVERAGEIFS(L:L,$H:$H,"&lt;="&amp;$T5185,$I:$I,"&gt;="&amp;$T5185),"")</f>
        <v>1.6055203256284535E-4</v>
      </c>
      <c r="V5185" s="9">
        <f>IFERROR(AVERAGEIFS(M:M,$H:$H,"&lt;="&amp;$T5185,$I:$I,"&gt;="&amp;$T5185),"")</f>
        <v>1.1244077630636617E-3</v>
      </c>
      <c r="W5185" s="9">
        <f>IFERROR(AVERAGEIFS(N:N,$H:$H,"&lt;="&amp;$T5185,$I:$I,"&gt;="&amp;$T5185),"")</f>
        <v>4.8950516177336091E-3</v>
      </c>
      <c r="X5185" s="9">
        <f>IFERROR(AVERAGEIFS(O:O,$H:$H,"&lt;="&amp;$T5185,$I:$I,"&gt;="&amp;$T5185),"")</f>
        <v>1.475743443569749E-2</v>
      </c>
      <c r="Y5185" s="9">
        <f>IFERROR(AVERAGEIFS(P:P,$H:$H,"&lt;="&amp;$T5185,$I:$I,"&gt;="&amp;$T5185),"")</f>
        <v>2.9733495417413491E-2</v>
      </c>
      <c r="Z5185" s="9">
        <f>IFERROR(AVERAGEIFS(Q:Q,$H:$H,"&lt;="&amp;$T5185,$I:$I,"&gt;="&amp;$T5185),"")</f>
        <v>6.0354545454545473E-2</v>
      </c>
    </row>
    <row r="5186" spans="10:26" ht="19" x14ac:dyDescent="0.25">
      <c r="J5186"/>
      <c r="K5186"/>
      <c r="T5186" s="5">
        <f t="shared" si="100"/>
        <v>43537</v>
      </c>
      <c r="U5186" s="9">
        <f>IFERROR(AVERAGEIFS(L:L,$H:$H,"&lt;="&amp;$T5186,$I:$I,"&gt;="&amp;$T5186),"")</f>
        <v>1.6055203256284535E-4</v>
      </c>
      <c r="V5186" s="9">
        <f>IFERROR(AVERAGEIFS(M:M,$H:$H,"&lt;="&amp;$T5186,$I:$I,"&gt;="&amp;$T5186),"")</f>
        <v>1.1244077630636617E-3</v>
      </c>
      <c r="W5186" s="9">
        <f>IFERROR(AVERAGEIFS(N:N,$H:$H,"&lt;="&amp;$T5186,$I:$I,"&gt;="&amp;$T5186),"")</f>
        <v>4.8950516177336091E-3</v>
      </c>
      <c r="X5186" s="9">
        <f>IFERROR(AVERAGEIFS(O:O,$H:$H,"&lt;="&amp;$T5186,$I:$I,"&gt;="&amp;$T5186),"")</f>
        <v>1.475743443569749E-2</v>
      </c>
      <c r="Y5186" s="9">
        <f>IFERROR(AVERAGEIFS(P:P,$H:$H,"&lt;="&amp;$T5186,$I:$I,"&gt;="&amp;$T5186),"")</f>
        <v>2.9733495417413491E-2</v>
      </c>
      <c r="Z5186" s="9">
        <f>IFERROR(AVERAGEIFS(Q:Q,$H:$H,"&lt;="&amp;$T5186,$I:$I,"&gt;="&amp;$T5186),"")</f>
        <v>6.0354545454545473E-2</v>
      </c>
    </row>
    <row r="5187" spans="10:26" ht="19" x14ac:dyDescent="0.25">
      <c r="J5187"/>
      <c r="K5187"/>
      <c r="T5187" s="5">
        <f t="shared" si="100"/>
        <v>43538</v>
      </c>
      <c r="U5187" s="9">
        <f>IFERROR(AVERAGEIFS(L:L,$H:$H,"&lt;="&amp;$T5187,$I:$I,"&gt;="&amp;$T5187),"")</f>
        <v>1.6012870049942121E-4</v>
      </c>
      <c r="V5187" s="9">
        <f>IFERROR(AVERAGEIFS(M:M,$H:$H,"&lt;="&amp;$T5187,$I:$I,"&gt;="&amp;$T5187),"")</f>
        <v>1.1214416362960269E-3</v>
      </c>
      <c r="W5187" s="9">
        <f>IFERROR(AVERAGEIFS(N:N,$H:$H,"&lt;="&amp;$T5187,$I:$I,"&gt;="&amp;$T5187),"")</f>
        <v>4.882115456946356E-3</v>
      </c>
      <c r="X5187" s="9">
        <f>IFERROR(AVERAGEIFS(O:O,$H:$H,"&lt;="&amp;$T5187,$I:$I,"&gt;="&amp;$T5187),"")</f>
        <v>1.4718252235541476E-2</v>
      </c>
      <c r="Y5187" s="9">
        <f>IFERROR(AVERAGEIFS(P:P,$H:$H,"&lt;="&amp;$T5187,$I:$I,"&gt;="&amp;$T5187),"")</f>
        <v>2.9653996310611941E-2</v>
      </c>
      <c r="Z5187" s="9">
        <f>IFERROR(AVERAGEIFS(Q:Q,$H:$H,"&lt;="&amp;$T5187,$I:$I,"&gt;="&amp;$T5187),"")</f>
        <v>6.0190909090909114E-2</v>
      </c>
    </row>
    <row r="5188" spans="10:26" ht="19" x14ac:dyDescent="0.25">
      <c r="J5188"/>
      <c r="K5188"/>
      <c r="T5188" s="5">
        <f t="shared" ref="T5188:T5251" si="101">T5187+1</f>
        <v>43539</v>
      </c>
      <c r="U5188" s="9">
        <f>IFERROR(AVERAGEIFS(L:L,$H:$H,"&lt;="&amp;$T5188,$I:$I,"&gt;="&amp;$T5188),"")</f>
        <v>1.6012870049942121E-4</v>
      </c>
      <c r="V5188" s="9">
        <f>IFERROR(AVERAGEIFS(M:M,$H:$H,"&lt;="&amp;$T5188,$I:$I,"&gt;="&amp;$T5188),"")</f>
        <v>1.1214416362960269E-3</v>
      </c>
      <c r="W5188" s="9">
        <f>IFERROR(AVERAGEIFS(N:N,$H:$H,"&lt;="&amp;$T5188,$I:$I,"&gt;="&amp;$T5188),"")</f>
        <v>4.882115456946356E-3</v>
      </c>
      <c r="X5188" s="9">
        <f>IFERROR(AVERAGEIFS(O:O,$H:$H,"&lt;="&amp;$T5188,$I:$I,"&gt;="&amp;$T5188),"")</f>
        <v>1.4718252235541476E-2</v>
      </c>
      <c r="Y5188" s="9">
        <f>IFERROR(AVERAGEIFS(P:P,$H:$H,"&lt;="&amp;$T5188,$I:$I,"&gt;="&amp;$T5188),"")</f>
        <v>2.9653996310611941E-2</v>
      </c>
      <c r="Z5188" s="9">
        <f>IFERROR(AVERAGEIFS(Q:Q,$H:$H,"&lt;="&amp;$T5188,$I:$I,"&gt;="&amp;$T5188),"")</f>
        <v>6.0190909090909114E-2</v>
      </c>
    </row>
    <row r="5189" spans="10:26" ht="19" x14ac:dyDescent="0.25">
      <c r="J5189"/>
      <c r="K5189"/>
      <c r="T5189" s="5">
        <f t="shared" si="101"/>
        <v>43540</v>
      </c>
      <c r="U5189" s="9">
        <f>IFERROR(AVERAGEIFS(L:L,$H:$H,"&lt;="&amp;$T5189,$I:$I,"&gt;="&amp;$T5189),"")</f>
        <v>1.6012870049942121E-4</v>
      </c>
      <c r="V5189" s="9">
        <f>IFERROR(AVERAGEIFS(M:M,$H:$H,"&lt;="&amp;$T5189,$I:$I,"&gt;="&amp;$T5189),"")</f>
        <v>1.1214416362960269E-3</v>
      </c>
      <c r="W5189" s="9">
        <f>IFERROR(AVERAGEIFS(N:N,$H:$H,"&lt;="&amp;$T5189,$I:$I,"&gt;="&amp;$T5189),"")</f>
        <v>4.882115456946356E-3</v>
      </c>
      <c r="X5189" s="9">
        <f>IFERROR(AVERAGEIFS(O:O,$H:$H,"&lt;="&amp;$T5189,$I:$I,"&gt;="&amp;$T5189),"")</f>
        <v>1.4718252235541476E-2</v>
      </c>
      <c r="Y5189" s="9">
        <f>IFERROR(AVERAGEIFS(P:P,$H:$H,"&lt;="&amp;$T5189,$I:$I,"&gt;="&amp;$T5189),"")</f>
        <v>2.9653996310611941E-2</v>
      </c>
      <c r="Z5189" s="9">
        <f>IFERROR(AVERAGEIFS(Q:Q,$H:$H,"&lt;="&amp;$T5189,$I:$I,"&gt;="&amp;$T5189),"")</f>
        <v>6.0190909090909114E-2</v>
      </c>
    </row>
    <row r="5190" spans="10:26" ht="19" x14ac:dyDescent="0.25">
      <c r="J5190"/>
      <c r="K5190"/>
      <c r="T5190" s="5">
        <f t="shared" si="101"/>
        <v>43541</v>
      </c>
      <c r="U5190" s="9">
        <f>IFERROR(AVERAGEIFS(L:L,$H:$H,"&lt;="&amp;$T5190,$I:$I,"&gt;="&amp;$T5190),"")</f>
        <v>1.6012870049942121E-4</v>
      </c>
      <c r="V5190" s="9">
        <f>IFERROR(AVERAGEIFS(M:M,$H:$H,"&lt;="&amp;$T5190,$I:$I,"&gt;="&amp;$T5190),"")</f>
        <v>1.1214416362960269E-3</v>
      </c>
      <c r="W5190" s="9">
        <f>IFERROR(AVERAGEIFS(N:N,$H:$H,"&lt;="&amp;$T5190,$I:$I,"&gt;="&amp;$T5190),"")</f>
        <v>4.882115456946356E-3</v>
      </c>
      <c r="X5190" s="9">
        <f>IFERROR(AVERAGEIFS(O:O,$H:$H,"&lt;="&amp;$T5190,$I:$I,"&gt;="&amp;$T5190),"")</f>
        <v>1.4718252235541476E-2</v>
      </c>
      <c r="Y5190" s="9">
        <f>IFERROR(AVERAGEIFS(P:P,$H:$H,"&lt;="&amp;$T5190,$I:$I,"&gt;="&amp;$T5190),"")</f>
        <v>2.9653996310611941E-2</v>
      </c>
      <c r="Z5190" s="9">
        <f>IFERROR(AVERAGEIFS(Q:Q,$H:$H,"&lt;="&amp;$T5190,$I:$I,"&gt;="&amp;$T5190),"")</f>
        <v>6.0190909090909114E-2</v>
      </c>
    </row>
    <row r="5191" spans="10:26" ht="19" x14ac:dyDescent="0.25">
      <c r="J5191"/>
      <c r="K5191"/>
      <c r="T5191" s="5">
        <f t="shared" si="101"/>
        <v>43542</v>
      </c>
      <c r="U5191" s="9">
        <f>IFERROR(AVERAGEIFS(L:L,$H:$H,"&lt;="&amp;$T5191,$I:$I,"&gt;="&amp;$T5191),"")</f>
        <v>1.5989015134354809E-4</v>
      </c>
      <c r="V5191" s="9">
        <f>IFERROR(AVERAGEIFS(M:M,$H:$H,"&lt;="&amp;$T5191,$I:$I,"&gt;="&amp;$T5191),"")</f>
        <v>1.1197701421569327E-3</v>
      </c>
      <c r="W5191" s="9">
        <f>IFERROR(AVERAGEIFS(N:N,$H:$H,"&lt;="&amp;$T5191,$I:$I,"&gt;="&amp;$T5191),"")</f>
        <v>4.8748243665160049E-3</v>
      </c>
      <c r="X5191" s="9">
        <f>IFERROR(AVERAGEIFS(O:O,$H:$H,"&lt;="&amp;$T5191,$I:$I,"&gt;="&amp;$T5191),"")</f>
        <v>1.4696158823323565E-2</v>
      </c>
      <c r="Y5191" s="9">
        <f>IFERROR(AVERAGEIFS(P:P,$H:$H,"&lt;="&amp;$T5191,$I:$I,"&gt;="&amp;$T5191),"")</f>
        <v>2.9609140711632613E-2</v>
      </c>
      <c r="Z5191" s="9">
        <f>IFERROR(AVERAGEIFS(Q:Q,$H:$H,"&lt;="&amp;$T5191,$I:$I,"&gt;="&amp;$T5191),"")</f>
        <v>6.0098461538461559E-2</v>
      </c>
    </row>
    <row r="5192" spans="10:26" ht="19" x14ac:dyDescent="0.25">
      <c r="J5192"/>
      <c r="K5192"/>
      <c r="T5192" s="5">
        <f t="shared" si="101"/>
        <v>43543</v>
      </c>
      <c r="U5192" s="9">
        <f>IFERROR(AVERAGEIFS(L:L,$H:$H,"&lt;="&amp;$T5192,$I:$I,"&gt;="&amp;$T5192),"")</f>
        <v>1.5989015134354809E-4</v>
      </c>
      <c r="V5192" s="9">
        <f>IFERROR(AVERAGEIFS(M:M,$H:$H,"&lt;="&amp;$T5192,$I:$I,"&gt;="&amp;$T5192),"")</f>
        <v>1.1197701421569327E-3</v>
      </c>
      <c r="W5192" s="9">
        <f>IFERROR(AVERAGEIFS(N:N,$H:$H,"&lt;="&amp;$T5192,$I:$I,"&gt;="&amp;$T5192),"")</f>
        <v>4.8748243665160049E-3</v>
      </c>
      <c r="X5192" s="9">
        <f>IFERROR(AVERAGEIFS(O:O,$H:$H,"&lt;="&amp;$T5192,$I:$I,"&gt;="&amp;$T5192),"")</f>
        <v>1.4696158823323565E-2</v>
      </c>
      <c r="Y5192" s="9">
        <f>IFERROR(AVERAGEIFS(P:P,$H:$H,"&lt;="&amp;$T5192,$I:$I,"&gt;="&amp;$T5192),"")</f>
        <v>2.9609140711632613E-2</v>
      </c>
      <c r="Z5192" s="9">
        <f>IFERROR(AVERAGEIFS(Q:Q,$H:$H,"&lt;="&amp;$T5192,$I:$I,"&gt;="&amp;$T5192),"")</f>
        <v>6.0098461538461559E-2</v>
      </c>
    </row>
    <row r="5193" spans="10:26" ht="19" x14ac:dyDescent="0.25">
      <c r="J5193"/>
      <c r="K5193"/>
      <c r="T5193" s="5">
        <f t="shared" si="101"/>
        <v>43544</v>
      </c>
      <c r="U5193" s="9">
        <f>IFERROR(AVERAGEIFS(L:L,$H:$H,"&lt;="&amp;$T5193,$I:$I,"&gt;="&amp;$T5193),"")</f>
        <v>1.5989015134354809E-4</v>
      </c>
      <c r="V5193" s="9">
        <f>IFERROR(AVERAGEIFS(M:M,$H:$H,"&lt;="&amp;$T5193,$I:$I,"&gt;="&amp;$T5193),"")</f>
        <v>1.1197701421569327E-3</v>
      </c>
      <c r="W5193" s="9">
        <f>IFERROR(AVERAGEIFS(N:N,$H:$H,"&lt;="&amp;$T5193,$I:$I,"&gt;="&amp;$T5193),"")</f>
        <v>4.8748243665160049E-3</v>
      </c>
      <c r="X5193" s="9">
        <f>IFERROR(AVERAGEIFS(O:O,$H:$H,"&lt;="&amp;$T5193,$I:$I,"&gt;="&amp;$T5193),"")</f>
        <v>1.4696158823323565E-2</v>
      </c>
      <c r="Y5193" s="9">
        <f>IFERROR(AVERAGEIFS(P:P,$H:$H,"&lt;="&amp;$T5193,$I:$I,"&gt;="&amp;$T5193),"")</f>
        <v>2.9609140711632613E-2</v>
      </c>
      <c r="Z5193" s="9">
        <f>IFERROR(AVERAGEIFS(Q:Q,$H:$H,"&lt;="&amp;$T5193,$I:$I,"&gt;="&amp;$T5193),"")</f>
        <v>6.0098461538461559E-2</v>
      </c>
    </row>
    <row r="5194" spans="10:26" ht="19" x14ac:dyDescent="0.25">
      <c r="J5194"/>
      <c r="K5194"/>
      <c r="T5194" s="5">
        <f t="shared" si="101"/>
        <v>43545</v>
      </c>
      <c r="U5194" s="9">
        <f>IFERROR(AVERAGEIFS(L:L,$H:$H,"&lt;="&amp;$T5194,$I:$I,"&gt;="&amp;$T5194),"")</f>
        <v>1.5989015134354809E-4</v>
      </c>
      <c r="V5194" s="9">
        <f>IFERROR(AVERAGEIFS(M:M,$H:$H,"&lt;="&amp;$T5194,$I:$I,"&gt;="&amp;$T5194),"")</f>
        <v>1.1197701421569327E-3</v>
      </c>
      <c r="W5194" s="9">
        <f>IFERROR(AVERAGEIFS(N:N,$H:$H,"&lt;="&amp;$T5194,$I:$I,"&gt;="&amp;$T5194),"")</f>
        <v>4.8748243665160049E-3</v>
      </c>
      <c r="X5194" s="9">
        <f>IFERROR(AVERAGEIFS(O:O,$H:$H,"&lt;="&amp;$T5194,$I:$I,"&gt;="&amp;$T5194),"")</f>
        <v>1.4696158823323565E-2</v>
      </c>
      <c r="Y5194" s="9">
        <f>IFERROR(AVERAGEIFS(P:P,$H:$H,"&lt;="&amp;$T5194,$I:$I,"&gt;="&amp;$T5194),"")</f>
        <v>2.9609140711632613E-2</v>
      </c>
      <c r="Z5194" s="9">
        <f>IFERROR(AVERAGEIFS(Q:Q,$H:$H,"&lt;="&amp;$T5194,$I:$I,"&gt;="&amp;$T5194),"")</f>
        <v>6.0098461538461559E-2</v>
      </c>
    </row>
    <row r="5195" spans="10:26" ht="19" x14ac:dyDescent="0.25">
      <c r="J5195"/>
      <c r="K5195"/>
      <c r="T5195" s="5">
        <f t="shared" si="101"/>
        <v>43546</v>
      </c>
      <c r="U5195" s="9">
        <f>IFERROR(AVERAGEIFS(L:L,$H:$H,"&lt;="&amp;$T5195,$I:$I,"&gt;="&amp;$T5195),"")</f>
        <v>1.5989015134354809E-4</v>
      </c>
      <c r="V5195" s="9">
        <f>IFERROR(AVERAGEIFS(M:M,$H:$H,"&lt;="&amp;$T5195,$I:$I,"&gt;="&amp;$T5195),"")</f>
        <v>1.1197701421569327E-3</v>
      </c>
      <c r="W5195" s="9">
        <f>IFERROR(AVERAGEIFS(N:N,$H:$H,"&lt;="&amp;$T5195,$I:$I,"&gt;="&amp;$T5195),"")</f>
        <v>4.8748243665160049E-3</v>
      </c>
      <c r="X5195" s="9">
        <f>IFERROR(AVERAGEIFS(O:O,$H:$H,"&lt;="&amp;$T5195,$I:$I,"&gt;="&amp;$T5195),"")</f>
        <v>1.4696158823323565E-2</v>
      </c>
      <c r="Y5195" s="9">
        <f>IFERROR(AVERAGEIFS(P:P,$H:$H,"&lt;="&amp;$T5195,$I:$I,"&gt;="&amp;$T5195),"")</f>
        <v>2.9609140711632613E-2</v>
      </c>
      <c r="Z5195" s="9">
        <f>IFERROR(AVERAGEIFS(Q:Q,$H:$H,"&lt;="&amp;$T5195,$I:$I,"&gt;="&amp;$T5195),"")</f>
        <v>6.0098461538461559E-2</v>
      </c>
    </row>
    <row r="5196" spans="10:26" ht="19" x14ac:dyDescent="0.25">
      <c r="J5196"/>
      <c r="K5196"/>
      <c r="T5196" s="5">
        <f t="shared" si="101"/>
        <v>43547</v>
      </c>
      <c r="U5196" s="9">
        <f>IFERROR(AVERAGEIFS(L:L,$H:$H,"&lt;="&amp;$T5196,$I:$I,"&gt;="&amp;$T5196),"")</f>
        <v>1.5989015134354809E-4</v>
      </c>
      <c r="V5196" s="9">
        <f>IFERROR(AVERAGEIFS(M:M,$H:$H,"&lt;="&amp;$T5196,$I:$I,"&gt;="&amp;$T5196),"")</f>
        <v>1.1197701421569327E-3</v>
      </c>
      <c r="W5196" s="9">
        <f>IFERROR(AVERAGEIFS(N:N,$H:$H,"&lt;="&amp;$T5196,$I:$I,"&gt;="&amp;$T5196),"")</f>
        <v>4.8748243665160049E-3</v>
      </c>
      <c r="X5196" s="9">
        <f>IFERROR(AVERAGEIFS(O:O,$H:$H,"&lt;="&amp;$T5196,$I:$I,"&gt;="&amp;$T5196),"")</f>
        <v>1.4696158823323565E-2</v>
      </c>
      <c r="Y5196" s="9">
        <f>IFERROR(AVERAGEIFS(P:P,$H:$H,"&lt;="&amp;$T5196,$I:$I,"&gt;="&amp;$T5196),"")</f>
        <v>2.9609140711632613E-2</v>
      </c>
      <c r="Z5196" s="9">
        <f>IFERROR(AVERAGEIFS(Q:Q,$H:$H,"&lt;="&amp;$T5196,$I:$I,"&gt;="&amp;$T5196),"")</f>
        <v>6.0098461538461559E-2</v>
      </c>
    </row>
    <row r="5197" spans="10:26" ht="19" x14ac:dyDescent="0.25">
      <c r="J5197"/>
      <c r="K5197"/>
      <c r="T5197" s="5">
        <f t="shared" si="101"/>
        <v>43548</v>
      </c>
      <c r="U5197" s="9">
        <f>IFERROR(AVERAGEIFS(L:L,$H:$H,"&lt;="&amp;$T5197,$I:$I,"&gt;="&amp;$T5197),"")</f>
        <v>1.5989015134354809E-4</v>
      </c>
      <c r="V5197" s="9">
        <f>IFERROR(AVERAGEIFS(M:M,$H:$H,"&lt;="&amp;$T5197,$I:$I,"&gt;="&amp;$T5197),"")</f>
        <v>1.1197701421569327E-3</v>
      </c>
      <c r="W5197" s="9">
        <f>IFERROR(AVERAGEIFS(N:N,$H:$H,"&lt;="&amp;$T5197,$I:$I,"&gt;="&amp;$T5197),"")</f>
        <v>4.8748243665160049E-3</v>
      </c>
      <c r="X5197" s="9">
        <f>IFERROR(AVERAGEIFS(O:O,$H:$H,"&lt;="&amp;$T5197,$I:$I,"&gt;="&amp;$T5197),"")</f>
        <v>1.4696158823323565E-2</v>
      </c>
      <c r="Y5197" s="9">
        <f>IFERROR(AVERAGEIFS(P:P,$H:$H,"&lt;="&amp;$T5197,$I:$I,"&gt;="&amp;$T5197),"")</f>
        <v>2.9609140711632613E-2</v>
      </c>
      <c r="Z5197" s="9">
        <f>IFERROR(AVERAGEIFS(Q:Q,$H:$H,"&lt;="&amp;$T5197,$I:$I,"&gt;="&amp;$T5197),"")</f>
        <v>6.0098461538461559E-2</v>
      </c>
    </row>
    <row r="5198" spans="10:26" ht="19" x14ac:dyDescent="0.25">
      <c r="J5198"/>
      <c r="K5198"/>
      <c r="T5198" s="5">
        <f t="shared" si="101"/>
        <v>43549</v>
      </c>
      <c r="U5198" s="9">
        <f>IFERROR(AVERAGEIFS(L:L,$H:$H,"&lt;="&amp;$T5198,$I:$I,"&gt;="&amp;$T5198),"")</f>
        <v>1.5988577010224783E-4</v>
      </c>
      <c r="V5198" s="9">
        <f>IFERROR(AVERAGEIFS(M:M,$H:$H,"&lt;="&amp;$T5198,$I:$I,"&gt;="&amp;$T5198),"")</f>
        <v>1.1197394764709268E-3</v>
      </c>
      <c r="W5198" s="9">
        <f>IFERROR(AVERAGEIFS(N:N,$H:$H,"&lt;="&amp;$T5198,$I:$I,"&gt;="&amp;$T5198),"")</f>
        <v>4.8746911690642769E-3</v>
      </c>
      <c r="X5198" s="9">
        <f>IFERROR(AVERAGEIFS(O:O,$H:$H,"&lt;="&amp;$T5198,$I:$I,"&gt;="&amp;$T5198),"")</f>
        <v>1.4695759668118504E-2</v>
      </c>
      <c r="Y5198" s="9">
        <f>IFERROR(AVERAGEIFS(P:P,$H:$H,"&lt;="&amp;$T5198,$I:$I,"&gt;="&amp;$T5198),"")</f>
        <v>2.9608343877379515E-2</v>
      </c>
      <c r="Z5198" s="9">
        <f>IFERROR(AVERAGEIFS(Q:Q,$H:$H,"&lt;="&amp;$T5198,$I:$I,"&gt;="&amp;$T5198),"")</f>
        <v>6.0096875000000022E-2</v>
      </c>
    </row>
    <row r="5199" spans="10:26" ht="19" x14ac:dyDescent="0.25">
      <c r="J5199"/>
      <c r="K5199"/>
      <c r="T5199" s="5">
        <f t="shared" si="101"/>
        <v>43550</v>
      </c>
      <c r="U5199" s="9">
        <f>IFERROR(AVERAGEIFS(L:L,$H:$H,"&lt;="&amp;$T5199,$I:$I,"&gt;="&amp;$T5199),"")</f>
        <v>1.5988577010224783E-4</v>
      </c>
      <c r="V5199" s="9">
        <f>IFERROR(AVERAGEIFS(M:M,$H:$H,"&lt;="&amp;$T5199,$I:$I,"&gt;="&amp;$T5199),"")</f>
        <v>1.1197394764709268E-3</v>
      </c>
      <c r="W5199" s="9">
        <f>IFERROR(AVERAGEIFS(N:N,$H:$H,"&lt;="&amp;$T5199,$I:$I,"&gt;="&amp;$T5199),"")</f>
        <v>4.8746911690642769E-3</v>
      </c>
      <c r="X5199" s="9">
        <f>IFERROR(AVERAGEIFS(O:O,$H:$H,"&lt;="&amp;$T5199,$I:$I,"&gt;="&amp;$T5199),"")</f>
        <v>1.4695759668118504E-2</v>
      </c>
      <c r="Y5199" s="9">
        <f>IFERROR(AVERAGEIFS(P:P,$H:$H,"&lt;="&amp;$T5199,$I:$I,"&gt;="&amp;$T5199),"")</f>
        <v>2.9608343877379515E-2</v>
      </c>
      <c r="Z5199" s="9">
        <f>IFERROR(AVERAGEIFS(Q:Q,$H:$H,"&lt;="&amp;$T5199,$I:$I,"&gt;="&amp;$T5199),"")</f>
        <v>6.0096875000000022E-2</v>
      </c>
    </row>
    <row r="5200" spans="10:26" ht="19" x14ac:dyDescent="0.25">
      <c r="J5200"/>
      <c r="K5200"/>
      <c r="T5200" s="5">
        <f t="shared" si="101"/>
        <v>43551</v>
      </c>
      <c r="U5200" s="9">
        <f>IFERROR(AVERAGEIFS(L:L,$H:$H,"&lt;="&amp;$T5200,$I:$I,"&gt;="&amp;$T5200),"")</f>
        <v>1.596349011701265E-4</v>
      </c>
      <c r="V5200" s="9">
        <f>IFERROR(AVERAGEIFS(M:M,$H:$H,"&lt;="&amp;$T5200,$I:$I,"&gt;="&amp;$T5200),"")</f>
        <v>1.1179817621478521E-3</v>
      </c>
      <c r="W5200" s="9">
        <f>IFERROR(AVERAGEIFS(N:N,$H:$H,"&lt;="&amp;$T5200,$I:$I,"&gt;="&amp;$T5200),"")</f>
        <v>4.8670257458096949E-3</v>
      </c>
      <c r="X5200" s="9">
        <f>IFERROR(AVERAGEIFS(O:O,$H:$H,"&lt;="&amp;$T5200,$I:$I,"&gt;="&amp;$T5200),"")</f>
        <v>1.4672545818476527E-2</v>
      </c>
      <c r="Y5200" s="9">
        <f>IFERROR(AVERAGEIFS(P:P,$H:$H,"&lt;="&amp;$T5200,$I:$I,"&gt;="&amp;$T5200),"")</f>
        <v>2.9561255696876863E-2</v>
      </c>
      <c r="Z5200" s="9">
        <f>IFERROR(AVERAGEIFS(Q:Q,$H:$H,"&lt;="&amp;$T5200,$I:$I,"&gt;="&amp;$T5200),"")</f>
        <v>6.0000000000000019E-2</v>
      </c>
    </row>
    <row r="5201" spans="10:26" ht="19" x14ac:dyDescent="0.25">
      <c r="J5201"/>
      <c r="K5201"/>
      <c r="T5201" s="5">
        <f t="shared" si="101"/>
        <v>43552</v>
      </c>
      <c r="U5201" s="9">
        <f>IFERROR(AVERAGEIFS(L:L,$H:$H,"&lt;="&amp;$T5201,$I:$I,"&gt;="&amp;$T5201),"")</f>
        <v>1.596349011701265E-4</v>
      </c>
      <c r="V5201" s="9">
        <f>IFERROR(AVERAGEIFS(M:M,$H:$H,"&lt;="&amp;$T5201,$I:$I,"&gt;="&amp;$T5201),"")</f>
        <v>1.1179817621478521E-3</v>
      </c>
      <c r="W5201" s="9">
        <f>IFERROR(AVERAGEIFS(N:N,$H:$H,"&lt;="&amp;$T5201,$I:$I,"&gt;="&amp;$T5201),"")</f>
        <v>4.8670257458096949E-3</v>
      </c>
      <c r="X5201" s="9">
        <f>IFERROR(AVERAGEIFS(O:O,$H:$H,"&lt;="&amp;$T5201,$I:$I,"&gt;="&amp;$T5201),"")</f>
        <v>1.4672545818476527E-2</v>
      </c>
      <c r="Y5201" s="9">
        <f>IFERROR(AVERAGEIFS(P:P,$H:$H,"&lt;="&amp;$T5201,$I:$I,"&gt;="&amp;$T5201),"")</f>
        <v>2.9561255696876863E-2</v>
      </c>
      <c r="Z5201" s="9">
        <f>IFERROR(AVERAGEIFS(Q:Q,$H:$H,"&lt;="&amp;$T5201,$I:$I,"&gt;="&amp;$T5201),"")</f>
        <v>6.0000000000000019E-2</v>
      </c>
    </row>
    <row r="5202" spans="10:26" ht="19" x14ac:dyDescent="0.25">
      <c r="J5202"/>
      <c r="K5202"/>
      <c r="T5202" s="5">
        <f t="shared" si="101"/>
        <v>43553</v>
      </c>
      <c r="U5202" s="9">
        <f>IFERROR(AVERAGEIFS(L:L,$H:$H,"&lt;="&amp;$T5202,$I:$I,"&gt;="&amp;$T5202),"")</f>
        <v>1.596349011701265E-4</v>
      </c>
      <c r="V5202" s="9">
        <f>IFERROR(AVERAGEIFS(M:M,$H:$H,"&lt;="&amp;$T5202,$I:$I,"&gt;="&amp;$T5202),"")</f>
        <v>1.1179817621478521E-3</v>
      </c>
      <c r="W5202" s="9">
        <f>IFERROR(AVERAGEIFS(N:N,$H:$H,"&lt;="&amp;$T5202,$I:$I,"&gt;="&amp;$T5202),"")</f>
        <v>4.8670257458096949E-3</v>
      </c>
      <c r="X5202" s="9">
        <f>IFERROR(AVERAGEIFS(O:O,$H:$H,"&lt;="&amp;$T5202,$I:$I,"&gt;="&amp;$T5202),"")</f>
        <v>1.4672545818476527E-2</v>
      </c>
      <c r="Y5202" s="9">
        <f>IFERROR(AVERAGEIFS(P:P,$H:$H,"&lt;="&amp;$T5202,$I:$I,"&gt;="&amp;$T5202),"")</f>
        <v>2.9561255696876863E-2</v>
      </c>
      <c r="Z5202" s="9">
        <f>IFERROR(AVERAGEIFS(Q:Q,$H:$H,"&lt;="&amp;$T5202,$I:$I,"&gt;="&amp;$T5202),"")</f>
        <v>6.0000000000000019E-2</v>
      </c>
    </row>
    <row r="5203" spans="10:26" ht="19" x14ac:dyDescent="0.25">
      <c r="J5203"/>
      <c r="K5203"/>
      <c r="T5203" s="5">
        <f t="shared" si="101"/>
        <v>43554</v>
      </c>
      <c r="U5203" s="9">
        <f>IFERROR(AVERAGEIFS(L:L,$H:$H,"&lt;="&amp;$T5203,$I:$I,"&gt;="&amp;$T5203),"")</f>
        <v>1.596349011701265E-4</v>
      </c>
      <c r="V5203" s="9">
        <f>IFERROR(AVERAGEIFS(M:M,$H:$H,"&lt;="&amp;$T5203,$I:$I,"&gt;="&amp;$T5203),"")</f>
        <v>1.1179817621478521E-3</v>
      </c>
      <c r="W5203" s="9">
        <f>IFERROR(AVERAGEIFS(N:N,$H:$H,"&lt;="&amp;$T5203,$I:$I,"&gt;="&amp;$T5203),"")</f>
        <v>4.8670257458096949E-3</v>
      </c>
      <c r="X5203" s="9">
        <f>IFERROR(AVERAGEIFS(O:O,$H:$H,"&lt;="&amp;$T5203,$I:$I,"&gt;="&amp;$T5203),"")</f>
        <v>1.4672545818476527E-2</v>
      </c>
      <c r="Y5203" s="9">
        <f>IFERROR(AVERAGEIFS(P:P,$H:$H,"&lt;="&amp;$T5203,$I:$I,"&gt;="&amp;$T5203),"")</f>
        <v>2.9561255696876863E-2</v>
      </c>
      <c r="Z5203" s="9">
        <f>IFERROR(AVERAGEIFS(Q:Q,$H:$H,"&lt;="&amp;$T5203,$I:$I,"&gt;="&amp;$T5203),"")</f>
        <v>6.0000000000000019E-2</v>
      </c>
    </row>
    <row r="5204" spans="10:26" ht="19" x14ac:dyDescent="0.25">
      <c r="J5204"/>
      <c r="K5204"/>
      <c r="T5204" s="5">
        <f t="shared" si="101"/>
        <v>43555</v>
      </c>
      <c r="U5204" s="9">
        <f>IFERROR(AVERAGEIFS(L:L,$H:$H,"&lt;="&amp;$T5204,$I:$I,"&gt;="&amp;$T5204),"")</f>
        <v>1.596349011701265E-4</v>
      </c>
      <c r="V5204" s="9">
        <f>IFERROR(AVERAGEIFS(M:M,$H:$H,"&lt;="&amp;$T5204,$I:$I,"&gt;="&amp;$T5204),"")</f>
        <v>1.1179817621478521E-3</v>
      </c>
      <c r="W5204" s="9">
        <f>IFERROR(AVERAGEIFS(N:N,$H:$H,"&lt;="&amp;$T5204,$I:$I,"&gt;="&amp;$T5204),"")</f>
        <v>4.8670257458096949E-3</v>
      </c>
      <c r="X5204" s="9">
        <f>IFERROR(AVERAGEIFS(O:O,$H:$H,"&lt;="&amp;$T5204,$I:$I,"&gt;="&amp;$T5204),"")</f>
        <v>1.4672545818476527E-2</v>
      </c>
      <c r="Y5204" s="9">
        <f>IFERROR(AVERAGEIFS(P:P,$H:$H,"&lt;="&amp;$T5204,$I:$I,"&gt;="&amp;$T5204),"")</f>
        <v>2.9561255696876863E-2</v>
      </c>
      <c r="Z5204" s="9">
        <f>IFERROR(AVERAGEIFS(Q:Q,$H:$H,"&lt;="&amp;$T5204,$I:$I,"&gt;="&amp;$T5204),"")</f>
        <v>6.0000000000000019E-2</v>
      </c>
    </row>
    <row r="5205" spans="10:26" ht="19" x14ac:dyDescent="0.25">
      <c r="J5205"/>
      <c r="K5205"/>
      <c r="T5205" s="5">
        <f t="shared" si="101"/>
        <v>43556</v>
      </c>
      <c r="U5205" s="9">
        <f>IFERROR(AVERAGEIFS(L:L,$H:$H,"&lt;="&amp;$T5205,$I:$I,"&gt;="&amp;$T5205),"")</f>
        <v>1.596349011701265E-4</v>
      </c>
      <c r="V5205" s="9">
        <f>IFERROR(AVERAGEIFS(M:M,$H:$H,"&lt;="&amp;$T5205,$I:$I,"&gt;="&amp;$T5205),"")</f>
        <v>1.1179817621478521E-3</v>
      </c>
      <c r="W5205" s="9">
        <f>IFERROR(AVERAGEIFS(N:N,$H:$H,"&lt;="&amp;$T5205,$I:$I,"&gt;="&amp;$T5205),"")</f>
        <v>4.8670257458096949E-3</v>
      </c>
      <c r="X5205" s="9">
        <f>IFERROR(AVERAGEIFS(O:O,$H:$H,"&lt;="&amp;$T5205,$I:$I,"&gt;="&amp;$T5205),"")</f>
        <v>1.4672545818476527E-2</v>
      </c>
      <c r="Y5205" s="9">
        <f>IFERROR(AVERAGEIFS(P:P,$H:$H,"&lt;="&amp;$T5205,$I:$I,"&gt;="&amp;$T5205),"")</f>
        <v>2.9561255696876863E-2</v>
      </c>
      <c r="Z5205" s="9">
        <f>IFERROR(AVERAGEIFS(Q:Q,$H:$H,"&lt;="&amp;$T5205,$I:$I,"&gt;="&amp;$T5205),"")</f>
        <v>6.0000000000000019E-2</v>
      </c>
    </row>
    <row r="5206" spans="10:26" ht="19" x14ac:dyDescent="0.25">
      <c r="J5206"/>
      <c r="K5206"/>
      <c r="T5206" s="5">
        <f t="shared" si="101"/>
        <v>43557</v>
      </c>
      <c r="U5206" s="9">
        <f>IFERROR(AVERAGEIFS(L:L,$H:$H,"&lt;="&amp;$T5206,$I:$I,"&gt;="&amp;$T5206),"")</f>
        <v>1.596349011701265E-4</v>
      </c>
      <c r="V5206" s="9">
        <f>IFERROR(AVERAGEIFS(M:M,$H:$H,"&lt;="&amp;$T5206,$I:$I,"&gt;="&amp;$T5206),"")</f>
        <v>1.1179817621478521E-3</v>
      </c>
      <c r="W5206" s="9">
        <f>IFERROR(AVERAGEIFS(N:N,$H:$H,"&lt;="&amp;$T5206,$I:$I,"&gt;="&amp;$T5206),"")</f>
        <v>4.8670257458096949E-3</v>
      </c>
      <c r="X5206" s="9">
        <f>IFERROR(AVERAGEIFS(O:O,$H:$H,"&lt;="&amp;$T5206,$I:$I,"&gt;="&amp;$T5206),"")</f>
        <v>1.4672545818476527E-2</v>
      </c>
      <c r="Y5206" s="9">
        <f>IFERROR(AVERAGEIFS(P:P,$H:$H,"&lt;="&amp;$T5206,$I:$I,"&gt;="&amp;$T5206),"")</f>
        <v>2.9561255696876863E-2</v>
      </c>
      <c r="Z5206" s="9">
        <f>IFERROR(AVERAGEIFS(Q:Q,$H:$H,"&lt;="&amp;$T5206,$I:$I,"&gt;="&amp;$T5206),"")</f>
        <v>6.0000000000000019E-2</v>
      </c>
    </row>
    <row r="5207" spans="10:26" ht="19" x14ac:dyDescent="0.25">
      <c r="J5207"/>
      <c r="K5207"/>
      <c r="T5207" s="5">
        <f t="shared" si="101"/>
        <v>43558</v>
      </c>
      <c r="U5207" s="9">
        <f>IFERROR(AVERAGEIFS(L:L,$H:$H,"&lt;="&amp;$T5207,$I:$I,"&gt;="&amp;$T5207),"")</f>
        <v>1.597681415098976E-4</v>
      </c>
      <c r="V5207" s="9">
        <f>IFERROR(AVERAGEIFS(M:M,$H:$H,"&lt;="&amp;$T5207,$I:$I,"&gt;="&amp;$T5207),"")</f>
        <v>1.1189153300795627E-3</v>
      </c>
      <c r="W5207" s="9">
        <f>IFERROR(AVERAGEIFS(N:N,$H:$H,"&lt;="&amp;$T5207,$I:$I,"&gt;="&amp;$T5207),"")</f>
        <v>4.8710973735107254E-3</v>
      </c>
      <c r="X5207" s="9">
        <f>IFERROR(AVERAGEIFS(O:O,$H:$H,"&lt;="&amp;$T5207,$I:$I,"&gt;="&amp;$T5207),"")</f>
        <v>1.4684878804024639E-2</v>
      </c>
      <c r="Y5207" s="9">
        <f>IFERROR(AVERAGEIFS(P:P,$H:$H,"&lt;="&amp;$T5207,$I:$I,"&gt;="&amp;$T5207),"")</f>
        <v>2.9586280279041473E-2</v>
      </c>
      <c r="Z5207" s="9">
        <f>IFERROR(AVERAGEIFS(Q:Q,$H:$H,"&lt;="&amp;$T5207,$I:$I,"&gt;="&amp;$T5207),"")</f>
        <v>6.0051515151515168E-2</v>
      </c>
    </row>
    <row r="5208" spans="10:26" ht="19" x14ac:dyDescent="0.25">
      <c r="J5208"/>
      <c r="K5208"/>
      <c r="T5208" s="5">
        <f t="shared" si="101"/>
        <v>43559</v>
      </c>
      <c r="U5208" s="9">
        <f>IFERROR(AVERAGEIFS(L:L,$H:$H,"&lt;="&amp;$T5208,$I:$I,"&gt;="&amp;$T5208),"")</f>
        <v>1.5969305848208043E-4</v>
      </c>
      <c r="V5208" s="9">
        <f>IFERROR(AVERAGEIFS(M:M,$H:$H,"&lt;="&amp;$T5208,$I:$I,"&gt;="&amp;$T5208),"")</f>
        <v>1.1183892206500304E-3</v>
      </c>
      <c r="W5208" s="9">
        <f>IFERROR(AVERAGEIFS(N:N,$H:$H,"&lt;="&amp;$T5208,$I:$I,"&gt;="&amp;$T5208),"")</f>
        <v>4.8688023227384941E-3</v>
      </c>
      <c r="X5208" s="9">
        <f>IFERROR(AVERAGEIFS(O:O,$H:$H,"&lt;="&amp;$T5208,$I:$I,"&gt;="&amp;$T5208),"")</f>
        <v>1.4677923172156028E-2</v>
      </c>
      <c r="Y5208" s="9">
        <f>IFERROR(AVERAGEIFS(P:P,$H:$H,"&lt;="&amp;$T5208,$I:$I,"&gt;="&amp;$T5208),"")</f>
        <v>2.9572154881962465E-2</v>
      </c>
      <c r="Z5208" s="9">
        <f>IFERROR(AVERAGEIFS(Q:Q,$H:$H,"&lt;="&amp;$T5208,$I:$I,"&gt;="&amp;$T5208),"")</f>
        <v>6.0022388059701504E-2</v>
      </c>
    </row>
    <row r="5209" spans="10:26" ht="19" x14ac:dyDescent="0.25">
      <c r="J5209"/>
      <c r="K5209"/>
      <c r="T5209" s="5">
        <f t="shared" si="101"/>
        <v>43560</v>
      </c>
      <c r="U5209" s="9">
        <f>IFERROR(AVERAGEIFS(L:L,$H:$H,"&lt;="&amp;$T5209,$I:$I,"&gt;="&amp;$T5209),"")</f>
        <v>1.5969305848208043E-4</v>
      </c>
      <c r="V5209" s="9">
        <f>IFERROR(AVERAGEIFS(M:M,$H:$H,"&lt;="&amp;$T5209,$I:$I,"&gt;="&amp;$T5209),"")</f>
        <v>1.1183892206500304E-3</v>
      </c>
      <c r="W5209" s="9">
        <f>IFERROR(AVERAGEIFS(N:N,$H:$H,"&lt;="&amp;$T5209,$I:$I,"&gt;="&amp;$T5209),"")</f>
        <v>4.8688023227384941E-3</v>
      </c>
      <c r="X5209" s="9">
        <f>IFERROR(AVERAGEIFS(O:O,$H:$H,"&lt;="&amp;$T5209,$I:$I,"&gt;="&amp;$T5209),"")</f>
        <v>1.4677923172156028E-2</v>
      </c>
      <c r="Y5209" s="9">
        <f>IFERROR(AVERAGEIFS(P:P,$H:$H,"&lt;="&amp;$T5209,$I:$I,"&gt;="&amp;$T5209),"")</f>
        <v>2.9572154881962465E-2</v>
      </c>
      <c r="Z5209" s="9">
        <f>IFERROR(AVERAGEIFS(Q:Q,$H:$H,"&lt;="&amp;$T5209,$I:$I,"&gt;="&amp;$T5209),"")</f>
        <v>6.0022388059701504E-2</v>
      </c>
    </row>
    <row r="5210" spans="10:26" ht="19" x14ac:dyDescent="0.25">
      <c r="J5210"/>
      <c r="K5210"/>
      <c r="T5210" s="5">
        <f t="shared" si="101"/>
        <v>43561</v>
      </c>
      <c r="U5210" s="9">
        <f>IFERROR(AVERAGEIFS(L:L,$H:$H,"&lt;="&amp;$T5210,$I:$I,"&gt;="&amp;$T5210),"")</f>
        <v>1.5969305848208043E-4</v>
      </c>
      <c r="V5210" s="9">
        <f>IFERROR(AVERAGEIFS(M:M,$H:$H,"&lt;="&amp;$T5210,$I:$I,"&gt;="&amp;$T5210),"")</f>
        <v>1.1183892206500304E-3</v>
      </c>
      <c r="W5210" s="9">
        <f>IFERROR(AVERAGEIFS(N:N,$H:$H,"&lt;="&amp;$T5210,$I:$I,"&gt;="&amp;$T5210),"")</f>
        <v>4.8688023227384941E-3</v>
      </c>
      <c r="X5210" s="9">
        <f>IFERROR(AVERAGEIFS(O:O,$H:$H,"&lt;="&amp;$T5210,$I:$I,"&gt;="&amp;$T5210),"")</f>
        <v>1.4677923172156028E-2</v>
      </c>
      <c r="Y5210" s="9">
        <f>IFERROR(AVERAGEIFS(P:P,$H:$H,"&lt;="&amp;$T5210,$I:$I,"&gt;="&amp;$T5210),"")</f>
        <v>2.9572154881962465E-2</v>
      </c>
      <c r="Z5210" s="9">
        <f>IFERROR(AVERAGEIFS(Q:Q,$H:$H,"&lt;="&amp;$T5210,$I:$I,"&gt;="&amp;$T5210),"")</f>
        <v>6.0022388059701504E-2</v>
      </c>
    </row>
    <row r="5211" spans="10:26" ht="19" x14ac:dyDescent="0.25">
      <c r="J5211"/>
      <c r="K5211"/>
      <c r="T5211" s="5">
        <f t="shared" si="101"/>
        <v>43562</v>
      </c>
      <c r="U5211" s="9">
        <f>IFERROR(AVERAGEIFS(L:L,$H:$H,"&lt;="&amp;$T5211,$I:$I,"&gt;="&amp;$T5211),"")</f>
        <v>1.5945152307073052E-4</v>
      </c>
      <c r="V5211" s="9">
        <f>IFERROR(AVERAGEIFS(M:M,$H:$H,"&lt;="&amp;$T5211,$I:$I,"&gt;="&amp;$T5211),"")</f>
        <v>1.1166968034578015E-3</v>
      </c>
      <c r="W5211" s="9">
        <f>IFERROR(AVERAGEIFS(N:N,$H:$H,"&lt;="&amp;$T5211,$I:$I,"&gt;="&amp;$T5211),"")</f>
        <v>4.8614199892206044E-3</v>
      </c>
      <c r="X5211" s="9">
        <f>IFERROR(AVERAGEIFS(O:O,$H:$H,"&lt;="&amp;$T5211,$I:$I,"&gt;="&amp;$T5211),"")</f>
        <v>1.4655553462193154E-2</v>
      </c>
      <c r="Y5211" s="9">
        <f>IFERROR(AVERAGEIFS(P:P,$H:$H,"&lt;="&amp;$T5211,$I:$I,"&gt;="&amp;$T5211),"")</f>
        <v>2.9526738891624497E-2</v>
      </c>
      <c r="Z5211" s="9">
        <f>IFERROR(AVERAGEIFS(Q:Q,$H:$H,"&lt;="&amp;$T5211,$I:$I,"&gt;="&amp;$T5211),"")</f>
        <v>5.992878787878788E-2</v>
      </c>
    </row>
    <row r="5212" spans="10:26" ht="19" x14ac:dyDescent="0.25">
      <c r="J5212"/>
      <c r="K5212"/>
      <c r="T5212" s="5">
        <f t="shared" si="101"/>
        <v>43563</v>
      </c>
      <c r="U5212" s="9">
        <f>IFERROR(AVERAGEIFS(L:L,$H:$H,"&lt;="&amp;$T5212,$I:$I,"&gt;="&amp;$T5212),"")</f>
        <v>1.5945152307073052E-4</v>
      </c>
      <c r="V5212" s="9">
        <f>IFERROR(AVERAGEIFS(M:M,$H:$H,"&lt;="&amp;$T5212,$I:$I,"&gt;="&amp;$T5212),"")</f>
        <v>1.1166968034578015E-3</v>
      </c>
      <c r="W5212" s="9">
        <f>IFERROR(AVERAGEIFS(N:N,$H:$H,"&lt;="&amp;$T5212,$I:$I,"&gt;="&amp;$T5212),"")</f>
        <v>4.8614199892206044E-3</v>
      </c>
      <c r="X5212" s="9">
        <f>IFERROR(AVERAGEIFS(O:O,$H:$H,"&lt;="&amp;$T5212,$I:$I,"&gt;="&amp;$T5212),"")</f>
        <v>1.4655553462193154E-2</v>
      </c>
      <c r="Y5212" s="9">
        <f>IFERROR(AVERAGEIFS(P:P,$H:$H,"&lt;="&amp;$T5212,$I:$I,"&gt;="&amp;$T5212),"")</f>
        <v>2.9526738891624497E-2</v>
      </c>
      <c r="Z5212" s="9">
        <f>IFERROR(AVERAGEIFS(Q:Q,$H:$H,"&lt;="&amp;$T5212,$I:$I,"&gt;="&amp;$T5212),"")</f>
        <v>5.992878787878788E-2</v>
      </c>
    </row>
    <row r="5213" spans="10:26" ht="19" x14ac:dyDescent="0.25">
      <c r="J5213"/>
      <c r="K5213"/>
      <c r="T5213" s="5">
        <f t="shared" si="101"/>
        <v>43564</v>
      </c>
      <c r="U5213" s="9">
        <f>IFERROR(AVERAGEIFS(L:L,$H:$H,"&lt;="&amp;$T5213,$I:$I,"&gt;="&amp;$T5213),"")</f>
        <v>1.5945152307073052E-4</v>
      </c>
      <c r="V5213" s="9">
        <f>IFERROR(AVERAGEIFS(M:M,$H:$H,"&lt;="&amp;$T5213,$I:$I,"&gt;="&amp;$T5213),"")</f>
        <v>1.1166968034578015E-3</v>
      </c>
      <c r="W5213" s="9">
        <f>IFERROR(AVERAGEIFS(N:N,$H:$H,"&lt;="&amp;$T5213,$I:$I,"&gt;="&amp;$T5213),"")</f>
        <v>4.8614199892206044E-3</v>
      </c>
      <c r="X5213" s="9">
        <f>IFERROR(AVERAGEIFS(O:O,$H:$H,"&lt;="&amp;$T5213,$I:$I,"&gt;="&amp;$T5213),"")</f>
        <v>1.4655553462193154E-2</v>
      </c>
      <c r="Y5213" s="9">
        <f>IFERROR(AVERAGEIFS(P:P,$H:$H,"&lt;="&amp;$T5213,$I:$I,"&gt;="&amp;$T5213),"")</f>
        <v>2.9526738891624497E-2</v>
      </c>
      <c r="Z5213" s="9">
        <f>IFERROR(AVERAGEIFS(Q:Q,$H:$H,"&lt;="&amp;$T5213,$I:$I,"&gt;="&amp;$T5213),"")</f>
        <v>5.992878787878788E-2</v>
      </c>
    </row>
    <row r="5214" spans="10:26" ht="19" x14ac:dyDescent="0.25">
      <c r="J5214"/>
      <c r="K5214"/>
      <c r="T5214" s="5">
        <f t="shared" si="101"/>
        <v>43565</v>
      </c>
      <c r="U5214" s="9">
        <f>IFERROR(AVERAGEIFS(L:L,$H:$H,"&lt;="&amp;$T5214,$I:$I,"&gt;="&amp;$T5214),"")</f>
        <v>1.5945152307073052E-4</v>
      </c>
      <c r="V5214" s="9">
        <f>IFERROR(AVERAGEIFS(M:M,$H:$H,"&lt;="&amp;$T5214,$I:$I,"&gt;="&amp;$T5214),"")</f>
        <v>1.1166968034578015E-3</v>
      </c>
      <c r="W5214" s="9">
        <f>IFERROR(AVERAGEIFS(N:N,$H:$H,"&lt;="&amp;$T5214,$I:$I,"&gt;="&amp;$T5214),"")</f>
        <v>4.8614199892206044E-3</v>
      </c>
      <c r="X5214" s="9">
        <f>IFERROR(AVERAGEIFS(O:O,$H:$H,"&lt;="&amp;$T5214,$I:$I,"&gt;="&amp;$T5214),"")</f>
        <v>1.4655553462193154E-2</v>
      </c>
      <c r="Y5214" s="9">
        <f>IFERROR(AVERAGEIFS(P:P,$H:$H,"&lt;="&amp;$T5214,$I:$I,"&gt;="&amp;$T5214),"")</f>
        <v>2.9526738891624497E-2</v>
      </c>
      <c r="Z5214" s="9">
        <f>IFERROR(AVERAGEIFS(Q:Q,$H:$H,"&lt;="&amp;$T5214,$I:$I,"&gt;="&amp;$T5214),"")</f>
        <v>5.992878787878788E-2</v>
      </c>
    </row>
    <row r="5215" spans="10:26" ht="19" x14ac:dyDescent="0.25">
      <c r="J5215"/>
      <c r="K5215"/>
      <c r="T5215" s="5">
        <f t="shared" si="101"/>
        <v>43566</v>
      </c>
      <c r="U5215" s="9">
        <f>IFERROR(AVERAGEIFS(L:L,$H:$H,"&lt;="&amp;$T5215,$I:$I,"&gt;="&amp;$T5215),"")</f>
        <v>1.5945152307073052E-4</v>
      </c>
      <c r="V5215" s="9">
        <f>IFERROR(AVERAGEIFS(M:M,$H:$H,"&lt;="&amp;$T5215,$I:$I,"&gt;="&amp;$T5215),"")</f>
        <v>1.1166968034578015E-3</v>
      </c>
      <c r="W5215" s="9">
        <f>IFERROR(AVERAGEIFS(N:N,$H:$H,"&lt;="&amp;$T5215,$I:$I,"&gt;="&amp;$T5215),"")</f>
        <v>4.8614199892206044E-3</v>
      </c>
      <c r="X5215" s="9">
        <f>IFERROR(AVERAGEIFS(O:O,$H:$H,"&lt;="&amp;$T5215,$I:$I,"&gt;="&amp;$T5215),"")</f>
        <v>1.4655553462193154E-2</v>
      </c>
      <c r="Y5215" s="9">
        <f>IFERROR(AVERAGEIFS(P:P,$H:$H,"&lt;="&amp;$T5215,$I:$I,"&gt;="&amp;$T5215),"")</f>
        <v>2.9526738891624497E-2</v>
      </c>
      <c r="Z5215" s="9">
        <f>IFERROR(AVERAGEIFS(Q:Q,$H:$H,"&lt;="&amp;$T5215,$I:$I,"&gt;="&amp;$T5215),"")</f>
        <v>5.992878787878788E-2</v>
      </c>
    </row>
    <row r="5216" spans="10:26" ht="19" x14ac:dyDescent="0.25">
      <c r="J5216"/>
      <c r="K5216"/>
      <c r="T5216" s="5">
        <f t="shared" si="101"/>
        <v>43567</v>
      </c>
      <c r="U5216" s="9">
        <f>IFERROR(AVERAGEIFS(L:L,$H:$H,"&lt;="&amp;$T5216,$I:$I,"&gt;="&amp;$T5216),"")</f>
        <v>1.5945453895703076E-4</v>
      </c>
      <c r="V5216" s="9">
        <f>IFERROR(AVERAGEIFS(M:M,$H:$H,"&lt;="&amp;$T5216,$I:$I,"&gt;="&amp;$T5216),"")</f>
        <v>1.1167179038427885E-3</v>
      </c>
      <c r="W5216" s="9">
        <f>IFERROR(AVERAGEIFS(N:N,$H:$H,"&lt;="&amp;$T5216,$I:$I,"&gt;="&amp;$T5216),"")</f>
        <v>4.8615114903567602E-3</v>
      </c>
      <c r="X5216" s="9">
        <f>IFERROR(AVERAGEIFS(O:O,$H:$H,"&lt;="&amp;$T5216,$I:$I,"&gt;="&amp;$T5216),"")</f>
        <v>1.4655826487662798E-2</v>
      </c>
      <c r="Y5216" s="9">
        <f>IFERROR(AVERAGEIFS(P:P,$H:$H,"&lt;="&amp;$T5216,$I:$I,"&gt;="&amp;$T5216),"")</f>
        <v>2.9527280312625623E-2</v>
      </c>
      <c r="Z5216" s="9">
        <f>IFERROR(AVERAGEIFS(Q:Q,$H:$H,"&lt;="&amp;$T5216,$I:$I,"&gt;="&amp;$T5216),"")</f>
        <v>5.9929850746268665E-2</v>
      </c>
    </row>
    <row r="5217" spans="10:26" ht="19" x14ac:dyDescent="0.25">
      <c r="J5217"/>
      <c r="K5217"/>
      <c r="T5217" s="5">
        <f t="shared" si="101"/>
        <v>43568</v>
      </c>
      <c r="U5217" s="9">
        <f>IFERROR(AVERAGEIFS(L:L,$H:$H,"&lt;="&amp;$T5217,$I:$I,"&gt;="&amp;$T5217),"")</f>
        <v>1.5945453895703076E-4</v>
      </c>
      <c r="V5217" s="9">
        <f>IFERROR(AVERAGEIFS(M:M,$H:$H,"&lt;="&amp;$T5217,$I:$I,"&gt;="&amp;$T5217),"")</f>
        <v>1.1167179038427885E-3</v>
      </c>
      <c r="W5217" s="9">
        <f>IFERROR(AVERAGEIFS(N:N,$H:$H,"&lt;="&amp;$T5217,$I:$I,"&gt;="&amp;$T5217),"")</f>
        <v>4.8615114903567602E-3</v>
      </c>
      <c r="X5217" s="9">
        <f>IFERROR(AVERAGEIFS(O:O,$H:$H,"&lt;="&amp;$T5217,$I:$I,"&gt;="&amp;$T5217),"")</f>
        <v>1.4655826487662798E-2</v>
      </c>
      <c r="Y5217" s="9">
        <f>IFERROR(AVERAGEIFS(P:P,$H:$H,"&lt;="&amp;$T5217,$I:$I,"&gt;="&amp;$T5217),"")</f>
        <v>2.9527280312625623E-2</v>
      </c>
      <c r="Z5217" s="9">
        <f>IFERROR(AVERAGEIFS(Q:Q,$H:$H,"&lt;="&amp;$T5217,$I:$I,"&gt;="&amp;$T5217),"")</f>
        <v>5.9929850746268665E-2</v>
      </c>
    </row>
    <row r="5218" spans="10:26" ht="19" x14ac:dyDescent="0.25">
      <c r="J5218"/>
      <c r="K5218"/>
      <c r="T5218" s="5">
        <f t="shared" si="101"/>
        <v>43569</v>
      </c>
      <c r="U5218" s="9">
        <f>IFERROR(AVERAGEIFS(L:L,$H:$H,"&lt;="&amp;$T5218,$I:$I,"&gt;="&amp;$T5218),"")</f>
        <v>1.5945453895703076E-4</v>
      </c>
      <c r="V5218" s="9">
        <f>IFERROR(AVERAGEIFS(M:M,$H:$H,"&lt;="&amp;$T5218,$I:$I,"&gt;="&amp;$T5218),"")</f>
        <v>1.1167179038427885E-3</v>
      </c>
      <c r="W5218" s="9">
        <f>IFERROR(AVERAGEIFS(N:N,$H:$H,"&lt;="&amp;$T5218,$I:$I,"&gt;="&amp;$T5218),"")</f>
        <v>4.8615114903567602E-3</v>
      </c>
      <c r="X5218" s="9">
        <f>IFERROR(AVERAGEIFS(O:O,$H:$H,"&lt;="&amp;$T5218,$I:$I,"&gt;="&amp;$T5218),"")</f>
        <v>1.4655826487662798E-2</v>
      </c>
      <c r="Y5218" s="9">
        <f>IFERROR(AVERAGEIFS(P:P,$H:$H,"&lt;="&amp;$T5218,$I:$I,"&gt;="&amp;$T5218),"")</f>
        <v>2.9527280312625623E-2</v>
      </c>
      <c r="Z5218" s="9">
        <f>IFERROR(AVERAGEIFS(Q:Q,$H:$H,"&lt;="&amp;$T5218,$I:$I,"&gt;="&amp;$T5218),"")</f>
        <v>5.9929850746268665E-2</v>
      </c>
    </row>
    <row r="5219" spans="10:26" ht="19" x14ac:dyDescent="0.25">
      <c r="J5219"/>
      <c r="K5219"/>
      <c r="T5219" s="5">
        <f t="shared" si="101"/>
        <v>43570</v>
      </c>
      <c r="U5219" s="9">
        <f>IFERROR(AVERAGEIFS(L:L,$H:$H,"&lt;="&amp;$T5219,$I:$I,"&gt;="&amp;$T5219),"")</f>
        <v>1.5951298809028551E-4</v>
      </c>
      <c r="V5219" s="9">
        <f>IFERROR(AVERAGEIFS(M:M,$H:$H,"&lt;="&amp;$T5219,$I:$I,"&gt;="&amp;$T5219),"")</f>
        <v>1.1171273731659067E-3</v>
      </c>
      <c r="W5219" s="9">
        <f>IFERROR(AVERAGEIFS(N:N,$H:$H,"&lt;="&amp;$T5219,$I:$I,"&gt;="&amp;$T5219),"")</f>
        <v>4.8632962609568833E-3</v>
      </c>
      <c r="X5219" s="9">
        <f>IFERROR(AVERAGEIFS(O:O,$H:$H,"&lt;="&amp;$T5219,$I:$I,"&gt;="&amp;$T5219),"")</f>
        <v>1.4661224130748196E-2</v>
      </c>
      <c r="Y5219" s="9">
        <f>IFERROR(AVERAGEIFS(P:P,$H:$H,"&lt;="&amp;$T5219,$I:$I,"&gt;="&amp;$T5219),"")</f>
        <v>2.9538206909535396E-2</v>
      </c>
      <c r="Z5219" s="9">
        <f>IFERROR(AVERAGEIFS(Q:Q,$H:$H,"&lt;="&amp;$T5219,$I:$I,"&gt;="&amp;$T5219),"")</f>
        <v>5.9952238805970164E-2</v>
      </c>
    </row>
    <row r="5220" spans="10:26" ht="19" x14ac:dyDescent="0.25">
      <c r="J5220"/>
      <c r="K5220"/>
      <c r="T5220" s="5">
        <f t="shared" si="101"/>
        <v>43571</v>
      </c>
      <c r="U5220" s="9">
        <f>IFERROR(AVERAGEIFS(L:L,$H:$H,"&lt;="&amp;$T5220,$I:$I,"&gt;="&amp;$T5220),"")</f>
        <v>1.5940914645373391E-4</v>
      </c>
      <c r="V5220" s="9">
        <f>IFERROR(AVERAGEIFS(M:M,$H:$H,"&lt;="&amp;$T5220,$I:$I,"&gt;="&amp;$T5220),"")</f>
        <v>1.1163998008166035E-3</v>
      </c>
      <c r="W5220" s="9">
        <f>IFERROR(AVERAGEIFS(N:N,$H:$H,"&lt;="&amp;$T5220,$I:$I,"&gt;="&amp;$T5220),"")</f>
        <v>4.8601232123168837E-3</v>
      </c>
      <c r="X5220" s="9">
        <f>IFERROR(AVERAGEIFS(O:O,$H:$H,"&lt;="&amp;$T5220,$I:$I,"&gt;="&amp;$T5220),"")</f>
        <v>1.4651614188263608E-2</v>
      </c>
      <c r="Y5220" s="9">
        <f>IFERROR(AVERAGEIFS(P:P,$H:$H,"&lt;="&amp;$T5220,$I:$I,"&gt;="&amp;$T5220),"")</f>
        <v>2.9518711371980904E-2</v>
      </c>
      <c r="Z5220" s="9">
        <f>IFERROR(AVERAGEIFS(Q:Q,$H:$H,"&lt;="&amp;$T5220,$I:$I,"&gt;="&amp;$T5220),"")</f>
        <v>5.9912121212121229E-2</v>
      </c>
    </row>
    <row r="5221" spans="10:26" ht="19" x14ac:dyDescent="0.25">
      <c r="J5221"/>
      <c r="K5221"/>
      <c r="T5221" s="5">
        <f t="shared" si="101"/>
        <v>43572</v>
      </c>
      <c r="U5221" s="9">
        <f>IFERROR(AVERAGEIFS(L:L,$H:$H,"&lt;="&amp;$T5221,$I:$I,"&gt;="&amp;$T5221),"")</f>
        <v>1.5940914645373391E-4</v>
      </c>
      <c r="V5221" s="9">
        <f>IFERROR(AVERAGEIFS(M:M,$H:$H,"&lt;="&amp;$T5221,$I:$I,"&gt;="&amp;$T5221),"")</f>
        <v>1.1163998008166035E-3</v>
      </c>
      <c r="W5221" s="9">
        <f>IFERROR(AVERAGEIFS(N:N,$H:$H,"&lt;="&amp;$T5221,$I:$I,"&gt;="&amp;$T5221),"")</f>
        <v>4.8601232123168837E-3</v>
      </c>
      <c r="X5221" s="9">
        <f>IFERROR(AVERAGEIFS(O:O,$H:$H,"&lt;="&amp;$T5221,$I:$I,"&gt;="&amp;$T5221),"")</f>
        <v>1.4651614188263608E-2</v>
      </c>
      <c r="Y5221" s="9">
        <f>IFERROR(AVERAGEIFS(P:P,$H:$H,"&lt;="&amp;$T5221,$I:$I,"&gt;="&amp;$T5221),"")</f>
        <v>2.9518711371980904E-2</v>
      </c>
      <c r="Z5221" s="9">
        <f>IFERROR(AVERAGEIFS(Q:Q,$H:$H,"&lt;="&amp;$T5221,$I:$I,"&gt;="&amp;$T5221),"")</f>
        <v>5.9912121212121229E-2</v>
      </c>
    </row>
    <row r="5222" spans="10:26" ht="19" x14ac:dyDescent="0.25">
      <c r="J5222"/>
      <c r="K5222"/>
      <c r="T5222" s="5">
        <f t="shared" si="101"/>
        <v>43573</v>
      </c>
      <c r="U5222" s="9">
        <f>IFERROR(AVERAGEIFS(L:L,$H:$H,"&lt;="&amp;$T5222,$I:$I,"&gt;="&amp;$T5222),"")</f>
        <v>1.5926811651797065E-4</v>
      </c>
      <c r="V5222" s="9">
        <f>IFERROR(AVERAGEIFS(M:M,$H:$H,"&lt;="&amp;$T5222,$I:$I,"&gt;="&amp;$T5222),"")</f>
        <v>1.1154116483078388E-3</v>
      </c>
      <c r="W5222" s="9">
        <f>IFERROR(AVERAGEIFS(N:N,$H:$H,"&lt;="&amp;$T5222,$I:$I,"&gt;="&amp;$T5222),"")</f>
        <v>4.8558134257439605E-3</v>
      </c>
      <c r="X5222" s="9">
        <f>IFERROR(AVERAGEIFS(O:O,$H:$H,"&lt;="&amp;$T5222,$I:$I,"&gt;="&amp;$T5222),"")</f>
        <v>1.4638559066957768E-2</v>
      </c>
      <c r="Y5222" s="9">
        <f>IFERROR(AVERAGEIFS(P:P,$H:$H,"&lt;="&amp;$T5222,$I:$I,"&gt;="&amp;$T5222),"")</f>
        <v>2.9492219248626397E-2</v>
      </c>
      <c r="Z5222" s="9">
        <f>IFERROR(AVERAGEIFS(Q:Q,$H:$H,"&lt;="&amp;$T5222,$I:$I,"&gt;="&amp;$T5222),"")</f>
        <v>5.9857575757575769E-2</v>
      </c>
    </row>
    <row r="5223" spans="10:26" ht="19" x14ac:dyDescent="0.25">
      <c r="J5223"/>
      <c r="K5223"/>
      <c r="T5223" s="5">
        <f t="shared" si="101"/>
        <v>43574</v>
      </c>
      <c r="U5223" s="9">
        <f>IFERROR(AVERAGEIFS(L:L,$H:$H,"&lt;="&amp;$T5223,$I:$I,"&gt;="&amp;$T5223),"")</f>
        <v>1.5926811651797065E-4</v>
      </c>
      <c r="V5223" s="9">
        <f>IFERROR(AVERAGEIFS(M:M,$H:$H,"&lt;="&amp;$T5223,$I:$I,"&gt;="&amp;$T5223),"")</f>
        <v>1.1154116483078388E-3</v>
      </c>
      <c r="W5223" s="9">
        <f>IFERROR(AVERAGEIFS(N:N,$H:$H,"&lt;="&amp;$T5223,$I:$I,"&gt;="&amp;$T5223),"")</f>
        <v>4.8558134257439605E-3</v>
      </c>
      <c r="X5223" s="9">
        <f>IFERROR(AVERAGEIFS(O:O,$H:$H,"&lt;="&amp;$T5223,$I:$I,"&gt;="&amp;$T5223),"")</f>
        <v>1.4638559066957768E-2</v>
      </c>
      <c r="Y5223" s="9">
        <f>IFERROR(AVERAGEIFS(P:P,$H:$H,"&lt;="&amp;$T5223,$I:$I,"&gt;="&amp;$T5223),"")</f>
        <v>2.9492219248626397E-2</v>
      </c>
      <c r="Z5223" s="9">
        <f>IFERROR(AVERAGEIFS(Q:Q,$H:$H,"&lt;="&amp;$T5223,$I:$I,"&gt;="&amp;$T5223),"")</f>
        <v>5.9857575757575769E-2</v>
      </c>
    </row>
    <row r="5224" spans="10:26" ht="19" x14ac:dyDescent="0.25">
      <c r="J5224"/>
      <c r="K5224"/>
      <c r="T5224" s="5">
        <f t="shared" si="101"/>
        <v>43575</v>
      </c>
      <c r="U5224" s="9">
        <f>IFERROR(AVERAGEIFS(L:L,$H:$H,"&lt;="&amp;$T5224,$I:$I,"&gt;="&amp;$T5224),"")</f>
        <v>1.5926811651797065E-4</v>
      </c>
      <c r="V5224" s="9">
        <f>IFERROR(AVERAGEIFS(M:M,$H:$H,"&lt;="&amp;$T5224,$I:$I,"&gt;="&amp;$T5224),"")</f>
        <v>1.1154116483078388E-3</v>
      </c>
      <c r="W5224" s="9">
        <f>IFERROR(AVERAGEIFS(N:N,$H:$H,"&lt;="&amp;$T5224,$I:$I,"&gt;="&amp;$T5224),"")</f>
        <v>4.8558134257439605E-3</v>
      </c>
      <c r="X5224" s="9">
        <f>IFERROR(AVERAGEIFS(O:O,$H:$H,"&lt;="&amp;$T5224,$I:$I,"&gt;="&amp;$T5224),"")</f>
        <v>1.4638559066957768E-2</v>
      </c>
      <c r="Y5224" s="9">
        <f>IFERROR(AVERAGEIFS(P:P,$H:$H,"&lt;="&amp;$T5224,$I:$I,"&gt;="&amp;$T5224),"")</f>
        <v>2.9492219248626397E-2</v>
      </c>
      <c r="Z5224" s="9">
        <f>IFERROR(AVERAGEIFS(Q:Q,$H:$H,"&lt;="&amp;$T5224,$I:$I,"&gt;="&amp;$T5224),"")</f>
        <v>5.9857575757575769E-2</v>
      </c>
    </row>
    <row r="5225" spans="10:26" ht="19" x14ac:dyDescent="0.25">
      <c r="J5225"/>
      <c r="K5225"/>
      <c r="T5225" s="5">
        <f t="shared" si="101"/>
        <v>43576</v>
      </c>
      <c r="U5225" s="9">
        <f>IFERROR(AVERAGEIFS(L:L,$H:$H,"&lt;="&amp;$T5225,$I:$I,"&gt;="&amp;$T5225),"")</f>
        <v>1.5926811651797065E-4</v>
      </c>
      <c r="V5225" s="9">
        <f>IFERROR(AVERAGEIFS(M:M,$H:$H,"&lt;="&amp;$T5225,$I:$I,"&gt;="&amp;$T5225),"")</f>
        <v>1.1154116483078388E-3</v>
      </c>
      <c r="W5225" s="9">
        <f>IFERROR(AVERAGEIFS(N:N,$H:$H,"&lt;="&amp;$T5225,$I:$I,"&gt;="&amp;$T5225),"")</f>
        <v>4.8558134257439605E-3</v>
      </c>
      <c r="X5225" s="9">
        <f>IFERROR(AVERAGEIFS(O:O,$H:$H,"&lt;="&amp;$T5225,$I:$I,"&gt;="&amp;$T5225),"")</f>
        <v>1.4638559066957768E-2</v>
      </c>
      <c r="Y5225" s="9">
        <f>IFERROR(AVERAGEIFS(P:P,$H:$H,"&lt;="&amp;$T5225,$I:$I,"&gt;="&amp;$T5225),"")</f>
        <v>2.9492219248626397E-2</v>
      </c>
      <c r="Z5225" s="9">
        <f>IFERROR(AVERAGEIFS(Q:Q,$H:$H,"&lt;="&amp;$T5225,$I:$I,"&gt;="&amp;$T5225),"")</f>
        <v>5.9857575757575769E-2</v>
      </c>
    </row>
    <row r="5226" spans="10:26" ht="19" x14ac:dyDescent="0.25">
      <c r="J5226"/>
      <c r="K5226"/>
      <c r="T5226" s="5">
        <f t="shared" si="101"/>
        <v>43577</v>
      </c>
      <c r="U5226" s="9">
        <f>IFERROR(AVERAGEIFS(L:L,$H:$H,"&lt;="&amp;$T5226,$I:$I,"&gt;="&amp;$T5226),"")</f>
        <v>1.5926811651797065E-4</v>
      </c>
      <c r="V5226" s="9">
        <f>IFERROR(AVERAGEIFS(M:M,$H:$H,"&lt;="&amp;$T5226,$I:$I,"&gt;="&amp;$T5226),"")</f>
        <v>1.1154116483078388E-3</v>
      </c>
      <c r="W5226" s="9">
        <f>IFERROR(AVERAGEIFS(N:N,$H:$H,"&lt;="&amp;$T5226,$I:$I,"&gt;="&amp;$T5226),"")</f>
        <v>4.8558134257439605E-3</v>
      </c>
      <c r="X5226" s="9">
        <f>IFERROR(AVERAGEIFS(O:O,$H:$H,"&lt;="&amp;$T5226,$I:$I,"&gt;="&amp;$T5226),"")</f>
        <v>1.4638559066957768E-2</v>
      </c>
      <c r="Y5226" s="9">
        <f>IFERROR(AVERAGEIFS(P:P,$H:$H,"&lt;="&amp;$T5226,$I:$I,"&gt;="&amp;$T5226),"")</f>
        <v>2.9492219248626397E-2</v>
      </c>
      <c r="Z5226" s="9">
        <f>IFERROR(AVERAGEIFS(Q:Q,$H:$H,"&lt;="&amp;$T5226,$I:$I,"&gt;="&amp;$T5226),"")</f>
        <v>5.9857575757575769E-2</v>
      </c>
    </row>
    <row r="5227" spans="10:26" ht="19" x14ac:dyDescent="0.25">
      <c r="J5227"/>
      <c r="K5227"/>
      <c r="T5227" s="5">
        <f t="shared" si="101"/>
        <v>43578</v>
      </c>
      <c r="U5227" s="9">
        <f>IFERROR(AVERAGEIFS(L:L,$H:$H,"&lt;="&amp;$T5227,$I:$I,"&gt;="&amp;$T5227),"")</f>
        <v>1.5913086373160932E-4</v>
      </c>
      <c r="V5227" s="9">
        <f>IFERROR(AVERAGEIFS(M:M,$H:$H,"&lt;="&amp;$T5227,$I:$I,"&gt;="&amp;$T5227),"")</f>
        <v>1.1144499570193386E-3</v>
      </c>
      <c r="W5227" s="9">
        <f>IFERROR(AVERAGEIFS(N:N,$H:$H,"&lt;="&amp;$T5227,$I:$I,"&gt;="&amp;$T5227),"")</f>
        <v>4.85161897928333E-3</v>
      </c>
      <c r="X5227" s="9">
        <f>IFERROR(AVERAGEIFS(O:O,$H:$H,"&lt;="&amp;$T5227,$I:$I,"&gt;="&amp;$T5227),"")</f>
        <v>1.4625852786409948E-2</v>
      </c>
      <c r="Y5227" s="9">
        <f>IFERROR(AVERAGEIFS(P:P,$H:$H,"&lt;="&amp;$T5227,$I:$I,"&gt;="&amp;$T5227),"")</f>
        <v>2.9466433356551799E-2</v>
      </c>
      <c r="Z5227" s="9">
        <f>IFERROR(AVERAGEIFS(Q:Q,$H:$H,"&lt;="&amp;$T5227,$I:$I,"&gt;="&amp;$T5227),"")</f>
        <v>5.9804477611940313E-2</v>
      </c>
    </row>
    <row r="5228" spans="10:26" ht="19" x14ac:dyDescent="0.25">
      <c r="J5228"/>
      <c r="K5228"/>
      <c r="T5228" s="5">
        <f t="shared" si="101"/>
        <v>43579</v>
      </c>
      <c r="U5228" s="9">
        <f>IFERROR(AVERAGEIFS(L:L,$H:$H,"&lt;="&amp;$T5228,$I:$I,"&gt;="&amp;$T5228),"")</f>
        <v>1.5913086373160932E-4</v>
      </c>
      <c r="V5228" s="9">
        <f>IFERROR(AVERAGEIFS(M:M,$H:$H,"&lt;="&amp;$T5228,$I:$I,"&gt;="&amp;$T5228),"")</f>
        <v>1.1144499570193386E-3</v>
      </c>
      <c r="W5228" s="9">
        <f>IFERROR(AVERAGEIFS(N:N,$H:$H,"&lt;="&amp;$T5228,$I:$I,"&gt;="&amp;$T5228),"")</f>
        <v>4.85161897928333E-3</v>
      </c>
      <c r="X5228" s="9">
        <f>IFERROR(AVERAGEIFS(O:O,$H:$H,"&lt;="&amp;$T5228,$I:$I,"&gt;="&amp;$T5228),"")</f>
        <v>1.4625852786409948E-2</v>
      </c>
      <c r="Y5228" s="9">
        <f>IFERROR(AVERAGEIFS(P:P,$H:$H,"&lt;="&amp;$T5228,$I:$I,"&gt;="&amp;$T5228),"")</f>
        <v>2.9466433356551799E-2</v>
      </c>
      <c r="Z5228" s="9">
        <f>IFERROR(AVERAGEIFS(Q:Q,$H:$H,"&lt;="&amp;$T5228,$I:$I,"&gt;="&amp;$T5228),"")</f>
        <v>5.9804477611940313E-2</v>
      </c>
    </row>
    <row r="5229" spans="10:26" ht="19" x14ac:dyDescent="0.25">
      <c r="J5229"/>
      <c r="K5229"/>
      <c r="T5229" s="5">
        <f t="shared" si="101"/>
        <v>43580</v>
      </c>
      <c r="U5229" s="9">
        <f>IFERROR(AVERAGEIFS(L:L,$H:$H,"&lt;="&amp;$T5229,$I:$I,"&gt;="&amp;$T5229),"")</f>
        <v>1.5912686061682292E-4</v>
      </c>
      <c r="V5229" s="9">
        <f>IFERROR(AVERAGEIFS(M:M,$H:$H,"&lt;="&amp;$T5229,$I:$I,"&gt;="&amp;$T5229),"")</f>
        <v>1.1144219386489348E-3</v>
      </c>
      <c r="W5229" s="9">
        <f>IFERROR(AVERAGEIFS(N:N,$H:$H,"&lt;="&amp;$T5229,$I:$I,"&gt;="&amp;$T5229),"")</f>
        <v>4.8514972922783558E-3</v>
      </c>
      <c r="X5229" s="9">
        <f>IFERROR(AVERAGEIFS(O:O,$H:$H,"&lt;="&amp;$T5229,$I:$I,"&gt;="&amp;$T5229),"")</f>
        <v>1.4625488217491014E-2</v>
      </c>
      <c r="Y5229" s="9">
        <f>IFERROR(AVERAGEIFS(P:P,$H:$H,"&lt;="&amp;$T5229,$I:$I,"&gt;="&amp;$T5229),"")</f>
        <v>2.9465705851951917E-2</v>
      </c>
      <c r="Z5229" s="9">
        <f>IFERROR(AVERAGEIFS(Q:Q,$H:$H,"&lt;="&amp;$T5229,$I:$I,"&gt;="&amp;$T5229),"")</f>
        <v>5.9803030303030316E-2</v>
      </c>
    </row>
    <row r="5230" spans="10:26" ht="19" x14ac:dyDescent="0.25">
      <c r="J5230"/>
      <c r="K5230"/>
      <c r="T5230" s="5">
        <f t="shared" si="101"/>
        <v>43581</v>
      </c>
      <c r="U5230" s="9">
        <f>IFERROR(AVERAGEIFS(L:L,$H:$H,"&lt;="&amp;$T5230,$I:$I,"&gt;="&amp;$T5230),"")</f>
        <v>1.5912686061682292E-4</v>
      </c>
      <c r="V5230" s="9">
        <f>IFERROR(AVERAGEIFS(M:M,$H:$H,"&lt;="&amp;$T5230,$I:$I,"&gt;="&amp;$T5230),"")</f>
        <v>1.1144219386489348E-3</v>
      </c>
      <c r="W5230" s="9">
        <f>IFERROR(AVERAGEIFS(N:N,$H:$H,"&lt;="&amp;$T5230,$I:$I,"&gt;="&amp;$T5230),"")</f>
        <v>4.8514972922783558E-3</v>
      </c>
      <c r="X5230" s="9">
        <f>IFERROR(AVERAGEIFS(O:O,$H:$H,"&lt;="&amp;$T5230,$I:$I,"&gt;="&amp;$T5230),"")</f>
        <v>1.4625488217491014E-2</v>
      </c>
      <c r="Y5230" s="9">
        <f>IFERROR(AVERAGEIFS(P:P,$H:$H,"&lt;="&amp;$T5230,$I:$I,"&gt;="&amp;$T5230),"")</f>
        <v>2.9465705851951917E-2</v>
      </c>
      <c r="Z5230" s="9">
        <f>IFERROR(AVERAGEIFS(Q:Q,$H:$H,"&lt;="&amp;$T5230,$I:$I,"&gt;="&amp;$T5230),"")</f>
        <v>5.9803030303030316E-2</v>
      </c>
    </row>
    <row r="5231" spans="10:26" ht="19" x14ac:dyDescent="0.25">
      <c r="J5231"/>
      <c r="K5231"/>
      <c r="T5231" s="5">
        <f t="shared" si="101"/>
        <v>43582</v>
      </c>
      <c r="U5231" s="9">
        <f>IFERROR(AVERAGEIFS(L:L,$H:$H,"&lt;="&amp;$T5231,$I:$I,"&gt;="&amp;$T5231),"")</f>
        <v>1.5912686061682292E-4</v>
      </c>
      <c r="V5231" s="9">
        <f>IFERROR(AVERAGEIFS(M:M,$H:$H,"&lt;="&amp;$T5231,$I:$I,"&gt;="&amp;$T5231),"")</f>
        <v>1.1144219386489348E-3</v>
      </c>
      <c r="W5231" s="9">
        <f>IFERROR(AVERAGEIFS(N:N,$H:$H,"&lt;="&amp;$T5231,$I:$I,"&gt;="&amp;$T5231),"")</f>
        <v>4.8514972922783558E-3</v>
      </c>
      <c r="X5231" s="9">
        <f>IFERROR(AVERAGEIFS(O:O,$H:$H,"&lt;="&amp;$T5231,$I:$I,"&gt;="&amp;$T5231),"")</f>
        <v>1.4625488217491014E-2</v>
      </c>
      <c r="Y5231" s="9">
        <f>IFERROR(AVERAGEIFS(P:P,$H:$H,"&lt;="&amp;$T5231,$I:$I,"&gt;="&amp;$T5231),"")</f>
        <v>2.9465705851951917E-2</v>
      </c>
      <c r="Z5231" s="9">
        <f>IFERROR(AVERAGEIFS(Q:Q,$H:$H,"&lt;="&amp;$T5231,$I:$I,"&gt;="&amp;$T5231),"")</f>
        <v>5.9803030303030316E-2</v>
      </c>
    </row>
    <row r="5232" spans="10:26" ht="19" x14ac:dyDescent="0.25">
      <c r="J5232"/>
      <c r="K5232"/>
      <c r="T5232" s="5">
        <f t="shared" si="101"/>
        <v>43583</v>
      </c>
      <c r="U5232" s="9">
        <f>IFERROR(AVERAGEIFS(L:L,$H:$H,"&lt;="&amp;$T5232,$I:$I,"&gt;="&amp;$T5232),"")</f>
        <v>1.5912686061682292E-4</v>
      </c>
      <c r="V5232" s="9">
        <f>IFERROR(AVERAGEIFS(M:M,$H:$H,"&lt;="&amp;$T5232,$I:$I,"&gt;="&amp;$T5232),"")</f>
        <v>1.1144219386489348E-3</v>
      </c>
      <c r="W5232" s="9">
        <f>IFERROR(AVERAGEIFS(N:N,$H:$H,"&lt;="&amp;$T5232,$I:$I,"&gt;="&amp;$T5232),"")</f>
        <v>4.8514972922783558E-3</v>
      </c>
      <c r="X5232" s="9">
        <f>IFERROR(AVERAGEIFS(O:O,$H:$H,"&lt;="&amp;$T5232,$I:$I,"&gt;="&amp;$T5232),"")</f>
        <v>1.4625488217491014E-2</v>
      </c>
      <c r="Y5232" s="9">
        <f>IFERROR(AVERAGEIFS(P:P,$H:$H,"&lt;="&amp;$T5232,$I:$I,"&gt;="&amp;$T5232),"")</f>
        <v>2.9465705851951917E-2</v>
      </c>
      <c r="Z5232" s="9">
        <f>IFERROR(AVERAGEIFS(Q:Q,$H:$H,"&lt;="&amp;$T5232,$I:$I,"&gt;="&amp;$T5232),"")</f>
        <v>5.9803030303030316E-2</v>
      </c>
    </row>
    <row r="5233" spans="10:26" ht="19" x14ac:dyDescent="0.25">
      <c r="J5233"/>
      <c r="K5233"/>
      <c r="T5233" s="5">
        <f t="shared" si="101"/>
        <v>43584</v>
      </c>
      <c r="U5233" s="9">
        <f>IFERROR(AVERAGEIFS(L:L,$H:$H,"&lt;="&amp;$T5233,$I:$I,"&gt;="&amp;$T5233),"")</f>
        <v>1.5868469945329395E-4</v>
      </c>
      <c r="V5233" s="9">
        <f>IFERROR(AVERAGEIFS(M:M,$H:$H,"&lt;="&amp;$T5233,$I:$I,"&gt;="&amp;$T5233),"")</f>
        <v>1.1113240992827692E-3</v>
      </c>
      <c r="W5233" s="9">
        <f>IFERROR(AVERAGEIFS(N:N,$H:$H,"&lt;="&amp;$T5233,$I:$I,"&gt;="&amp;$T5233),"")</f>
        <v>4.8379903651126054E-3</v>
      </c>
      <c r="X5233" s="9">
        <f>IFERROR(AVERAGEIFS(O:O,$H:$H,"&lt;="&amp;$T5233,$I:$I,"&gt;="&amp;$T5233),"")</f>
        <v>1.4584606100162791E-2</v>
      </c>
      <c r="Y5233" s="9">
        <f>IFERROR(AVERAGEIFS(P:P,$H:$H,"&lt;="&amp;$T5233,$I:$I,"&gt;="&amp;$T5233),"")</f>
        <v>2.9382845449588701E-2</v>
      </c>
      <c r="Z5233" s="9">
        <f>IFERROR(AVERAGEIFS(Q:Q,$H:$H,"&lt;="&amp;$T5233,$I:$I,"&gt;="&amp;$T5233),"")</f>
        <v>5.9632835820895534E-2</v>
      </c>
    </row>
    <row r="5234" spans="10:26" ht="19" x14ac:dyDescent="0.25">
      <c r="J5234"/>
      <c r="K5234"/>
      <c r="T5234" s="5">
        <f t="shared" si="101"/>
        <v>43585</v>
      </c>
      <c r="U5234" s="9">
        <f>IFERROR(AVERAGEIFS(L:L,$H:$H,"&lt;="&amp;$T5234,$I:$I,"&gt;="&amp;$T5234),"")</f>
        <v>1.5868469945329395E-4</v>
      </c>
      <c r="V5234" s="9">
        <f>IFERROR(AVERAGEIFS(M:M,$H:$H,"&lt;="&amp;$T5234,$I:$I,"&gt;="&amp;$T5234),"")</f>
        <v>1.1113240992827692E-3</v>
      </c>
      <c r="W5234" s="9">
        <f>IFERROR(AVERAGEIFS(N:N,$H:$H,"&lt;="&amp;$T5234,$I:$I,"&gt;="&amp;$T5234),"")</f>
        <v>4.8379903651126054E-3</v>
      </c>
      <c r="X5234" s="9">
        <f>IFERROR(AVERAGEIFS(O:O,$H:$H,"&lt;="&amp;$T5234,$I:$I,"&gt;="&amp;$T5234),"")</f>
        <v>1.4584606100162791E-2</v>
      </c>
      <c r="Y5234" s="9">
        <f>IFERROR(AVERAGEIFS(P:P,$H:$H,"&lt;="&amp;$T5234,$I:$I,"&gt;="&amp;$T5234),"")</f>
        <v>2.9382845449588701E-2</v>
      </c>
      <c r="Z5234" s="9">
        <f>IFERROR(AVERAGEIFS(Q:Q,$H:$H,"&lt;="&amp;$T5234,$I:$I,"&gt;="&amp;$T5234),"")</f>
        <v>5.9632835820895534E-2</v>
      </c>
    </row>
    <row r="5235" spans="10:26" ht="19" x14ac:dyDescent="0.25">
      <c r="J5235"/>
      <c r="K5235"/>
      <c r="T5235" s="5">
        <f t="shared" si="101"/>
        <v>43586</v>
      </c>
      <c r="U5235" s="9">
        <f>IFERROR(AVERAGEIFS(L:L,$H:$H,"&lt;="&amp;$T5235,$I:$I,"&gt;="&amp;$T5235),"")</f>
        <v>1.5868469945329395E-4</v>
      </c>
      <c r="V5235" s="9">
        <f>IFERROR(AVERAGEIFS(M:M,$H:$H,"&lt;="&amp;$T5235,$I:$I,"&gt;="&amp;$T5235),"")</f>
        <v>1.1113240992827692E-3</v>
      </c>
      <c r="W5235" s="9">
        <f>IFERROR(AVERAGEIFS(N:N,$H:$H,"&lt;="&amp;$T5235,$I:$I,"&gt;="&amp;$T5235),"")</f>
        <v>4.8379903651126054E-3</v>
      </c>
      <c r="X5235" s="9">
        <f>IFERROR(AVERAGEIFS(O:O,$H:$H,"&lt;="&amp;$T5235,$I:$I,"&gt;="&amp;$T5235),"")</f>
        <v>1.4584606100162791E-2</v>
      </c>
      <c r="Y5235" s="9">
        <f>IFERROR(AVERAGEIFS(P:P,$H:$H,"&lt;="&amp;$T5235,$I:$I,"&gt;="&amp;$T5235),"")</f>
        <v>2.9382845449588701E-2</v>
      </c>
      <c r="Z5235" s="9">
        <f>IFERROR(AVERAGEIFS(Q:Q,$H:$H,"&lt;="&amp;$T5235,$I:$I,"&gt;="&amp;$T5235),"")</f>
        <v>5.9632835820895534E-2</v>
      </c>
    </row>
    <row r="5236" spans="10:26" ht="19" x14ac:dyDescent="0.25">
      <c r="J5236"/>
      <c r="K5236"/>
      <c r="T5236" s="5">
        <f t="shared" si="101"/>
        <v>43587</v>
      </c>
      <c r="U5236" s="9">
        <f>IFERROR(AVERAGEIFS(L:L,$H:$H,"&lt;="&amp;$T5236,$I:$I,"&gt;="&amp;$T5236),"")</f>
        <v>1.5868469945329395E-4</v>
      </c>
      <c r="V5236" s="9">
        <f>IFERROR(AVERAGEIFS(M:M,$H:$H,"&lt;="&amp;$T5236,$I:$I,"&gt;="&amp;$T5236),"")</f>
        <v>1.1113240992827692E-3</v>
      </c>
      <c r="W5236" s="9">
        <f>IFERROR(AVERAGEIFS(N:N,$H:$H,"&lt;="&amp;$T5236,$I:$I,"&gt;="&amp;$T5236),"")</f>
        <v>4.8379903651126054E-3</v>
      </c>
      <c r="X5236" s="9">
        <f>IFERROR(AVERAGEIFS(O:O,$H:$H,"&lt;="&amp;$T5236,$I:$I,"&gt;="&amp;$T5236),"")</f>
        <v>1.4584606100162791E-2</v>
      </c>
      <c r="Y5236" s="9">
        <f>IFERROR(AVERAGEIFS(P:P,$H:$H,"&lt;="&amp;$T5236,$I:$I,"&gt;="&amp;$T5236),"")</f>
        <v>2.9382845449588701E-2</v>
      </c>
      <c r="Z5236" s="9">
        <f>IFERROR(AVERAGEIFS(Q:Q,$H:$H,"&lt;="&amp;$T5236,$I:$I,"&gt;="&amp;$T5236),"")</f>
        <v>5.9632835820895534E-2</v>
      </c>
    </row>
    <row r="5237" spans="10:26" ht="19" x14ac:dyDescent="0.25">
      <c r="J5237"/>
      <c r="K5237"/>
      <c r="T5237" s="5">
        <f t="shared" si="101"/>
        <v>43588</v>
      </c>
      <c r="U5237" s="9">
        <f>IFERROR(AVERAGEIFS(L:L,$H:$H,"&lt;="&amp;$T5237,$I:$I,"&gt;="&amp;$T5237),"")</f>
        <v>1.5868469945329395E-4</v>
      </c>
      <c r="V5237" s="9">
        <f>IFERROR(AVERAGEIFS(M:M,$H:$H,"&lt;="&amp;$T5237,$I:$I,"&gt;="&amp;$T5237),"")</f>
        <v>1.1113240992827692E-3</v>
      </c>
      <c r="W5237" s="9">
        <f>IFERROR(AVERAGEIFS(N:N,$H:$H,"&lt;="&amp;$T5237,$I:$I,"&gt;="&amp;$T5237),"")</f>
        <v>4.8379903651126054E-3</v>
      </c>
      <c r="X5237" s="9">
        <f>IFERROR(AVERAGEIFS(O:O,$H:$H,"&lt;="&amp;$T5237,$I:$I,"&gt;="&amp;$T5237),"")</f>
        <v>1.4584606100162791E-2</v>
      </c>
      <c r="Y5237" s="9">
        <f>IFERROR(AVERAGEIFS(P:P,$H:$H,"&lt;="&amp;$T5237,$I:$I,"&gt;="&amp;$T5237),"")</f>
        <v>2.9382845449588701E-2</v>
      </c>
      <c r="Z5237" s="9">
        <f>IFERROR(AVERAGEIFS(Q:Q,$H:$H,"&lt;="&amp;$T5237,$I:$I,"&gt;="&amp;$T5237),"")</f>
        <v>5.9632835820895534E-2</v>
      </c>
    </row>
    <row r="5238" spans="10:26" ht="19" x14ac:dyDescent="0.25">
      <c r="J5238"/>
      <c r="K5238"/>
      <c r="T5238" s="5">
        <f t="shared" si="101"/>
        <v>43589</v>
      </c>
      <c r="U5238" s="9">
        <f>IFERROR(AVERAGEIFS(L:L,$H:$H,"&lt;="&amp;$T5238,$I:$I,"&gt;="&amp;$T5238),"")</f>
        <v>1.5868469945329395E-4</v>
      </c>
      <c r="V5238" s="9">
        <f>IFERROR(AVERAGEIFS(M:M,$H:$H,"&lt;="&amp;$T5238,$I:$I,"&gt;="&amp;$T5238),"")</f>
        <v>1.1113240992827692E-3</v>
      </c>
      <c r="W5238" s="9">
        <f>IFERROR(AVERAGEIFS(N:N,$H:$H,"&lt;="&amp;$T5238,$I:$I,"&gt;="&amp;$T5238),"")</f>
        <v>4.8379903651126054E-3</v>
      </c>
      <c r="X5238" s="9">
        <f>IFERROR(AVERAGEIFS(O:O,$H:$H,"&lt;="&amp;$T5238,$I:$I,"&gt;="&amp;$T5238),"")</f>
        <v>1.4584606100162791E-2</v>
      </c>
      <c r="Y5238" s="9">
        <f>IFERROR(AVERAGEIFS(P:P,$H:$H,"&lt;="&amp;$T5238,$I:$I,"&gt;="&amp;$T5238),"")</f>
        <v>2.9382845449588701E-2</v>
      </c>
      <c r="Z5238" s="9">
        <f>IFERROR(AVERAGEIFS(Q:Q,$H:$H,"&lt;="&amp;$T5238,$I:$I,"&gt;="&amp;$T5238),"")</f>
        <v>5.9632835820895534E-2</v>
      </c>
    </row>
    <row r="5239" spans="10:26" ht="19" x14ac:dyDescent="0.25">
      <c r="J5239"/>
      <c r="K5239"/>
      <c r="T5239" s="5">
        <f t="shared" si="101"/>
        <v>43590</v>
      </c>
      <c r="U5239" s="9">
        <f>IFERROR(AVERAGEIFS(L:L,$H:$H,"&lt;="&amp;$T5239,$I:$I,"&gt;="&amp;$T5239),"")</f>
        <v>1.5868469945329395E-4</v>
      </c>
      <c r="V5239" s="9">
        <f>IFERROR(AVERAGEIFS(M:M,$H:$H,"&lt;="&amp;$T5239,$I:$I,"&gt;="&amp;$T5239),"")</f>
        <v>1.1113240992827692E-3</v>
      </c>
      <c r="W5239" s="9">
        <f>IFERROR(AVERAGEIFS(N:N,$H:$H,"&lt;="&amp;$T5239,$I:$I,"&gt;="&amp;$T5239),"")</f>
        <v>4.8379903651126054E-3</v>
      </c>
      <c r="X5239" s="9">
        <f>IFERROR(AVERAGEIFS(O:O,$H:$H,"&lt;="&amp;$T5239,$I:$I,"&gt;="&amp;$T5239),"")</f>
        <v>1.4584606100162791E-2</v>
      </c>
      <c r="Y5239" s="9">
        <f>IFERROR(AVERAGEIFS(P:P,$H:$H,"&lt;="&amp;$T5239,$I:$I,"&gt;="&amp;$T5239),"")</f>
        <v>2.9382845449588701E-2</v>
      </c>
      <c r="Z5239" s="9">
        <f>IFERROR(AVERAGEIFS(Q:Q,$H:$H,"&lt;="&amp;$T5239,$I:$I,"&gt;="&amp;$T5239),"")</f>
        <v>5.9632835820895534E-2</v>
      </c>
    </row>
    <row r="5240" spans="10:26" ht="19" x14ac:dyDescent="0.25">
      <c r="J5240"/>
      <c r="K5240"/>
      <c r="T5240" s="5">
        <f t="shared" si="101"/>
        <v>43591</v>
      </c>
      <c r="U5240" s="9">
        <f>IFERROR(AVERAGEIFS(L:L,$H:$H,"&lt;="&amp;$T5240,$I:$I,"&gt;="&amp;$T5240),"")</f>
        <v>1.5848243820838054E-4</v>
      </c>
      <c r="V5240" s="9">
        <f>IFERROR(AVERAGEIFS(M:M,$H:$H,"&lt;="&amp;$T5240,$I:$I,"&gt;="&amp;$T5240),"")</f>
        <v>1.1099068995935096E-3</v>
      </c>
      <c r="W5240" s="9">
        <f>IFERROR(AVERAGEIFS(N:N,$H:$H,"&lt;="&amp;$T5240,$I:$I,"&gt;="&amp;$T5240),"")</f>
        <v>4.8318089899216481E-3</v>
      </c>
      <c r="X5240" s="9">
        <f>IFERROR(AVERAGEIFS(O:O,$H:$H,"&lt;="&amp;$T5240,$I:$I,"&gt;="&amp;$T5240),"")</f>
        <v>1.4565879100513353E-2</v>
      </c>
      <c r="Y5240" s="9">
        <f>IFERROR(AVERAGEIFS(P:P,$H:$H,"&lt;="&amp;$T5240,$I:$I,"&gt;="&amp;$T5240),"")</f>
        <v>2.9344836029716492E-2</v>
      </c>
      <c r="Z5240" s="9">
        <f>IFERROR(AVERAGEIFS(Q:Q,$H:$H,"&lt;="&amp;$T5240,$I:$I,"&gt;="&amp;$T5240),"")</f>
        <v>5.9554545454545471E-2</v>
      </c>
    </row>
    <row r="5241" spans="10:26" ht="19" x14ac:dyDescent="0.25">
      <c r="J5241"/>
      <c r="K5241"/>
      <c r="T5241" s="5">
        <f t="shared" si="101"/>
        <v>43592</v>
      </c>
      <c r="U5241" s="9">
        <f>IFERROR(AVERAGEIFS(L:L,$H:$H,"&lt;="&amp;$T5241,$I:$I,"&gt;="&amp;$T5241),"")</f>
        <v>1.5883992282448813E-4</v>
      </c>
      <c r="V5241" s="9">
        <f>IFERROR(AVERAGEIFS(M:M,$H:$H,"&lt;="&amp;$T5241,$I:$I,"&gt;="&amp;$T5241),"")</f>
        <v>1.1124115322877842E-3</v>
      </c>
      <c r="W5241" s="9">
        <f>IFERROR(AVERAGEIFS(N:N,$H:$H,"&lt;="&amp;$T5241,$I:$I,"&gt;="&amp;$T5241),"")</f>
        <v>4.8427302925471323E-3</v>
      </c>
      <c r="X5241" s="9">
        <f>IFERROR(AVERAGEIFS(O:O,$H:$H,"&lt;="&amp;$T5241,$I:$I,"&gt;="&amp;$T5241),"")</f>
        <v>1.4598941644049819E-2</v>
      </c>
      <c r="Y5241" s="9">
        <f>IFERROR(AVERAGEIFS(P:P,$H:$H,"&lt;="&amp;$T5241,$I:$I,"&gt;="&amp;$T5241),"")</f>
        <v>2.9411867279319808E-2</v>
      </c>
      <c r="Z5241" s="9">
        <f>IFERROR(AVERAGEIFS(Q:Q,$H:$H,"&lt;="&amp;$T5241,$I:$I,"&gt;="&amp;$T5241),"")</f>
        <v>5.9692307692307704E-2</v>
      </c>
    </row>
    <row r="5242" spans="10:26" ht="19" x14ac:dyDescent="0.25">
      <c r="J5242"/>
      <c r="K5242"/>
      <c r="T5242" s="5">
        <f t="shared" si="101"/>
        <v>43593</v>
      </c>
      <c r="U5242" s="9">
        <f>IFERROR(AVERAGEIFS(L:L,$H:$H,"&lt;="&amp;$T5242,$I:$I,"&gt;="&amp;$T5242),"")</f>
        <v>1.5883992282448813E-4</v>
      </c>
      <c r="V5242" s="9">
        <f>IFERROR(AVERAGEIFS(M:M,$H:$H,"&lt;="&amp;$T5242,$I:$I,"&gt;="&amp;$T5242),"")</f>
        <v>1.1124115322877842E-3</v>
      </c>
      <c r="W5242" s="9">
        <f>IFERROR(AVERAGEIFS(N:N,$H:$H,"&lt;="&amp;$T5242,$I:$I,"&gt;="&amp;$T5242),"")</f>
        <v>4.8427302925471323E-3</v>
      </c>
      <c r="X5242" s="9">
        <f>IFERROR(AVERAGEIFS(O:O,$H:$H,"&lt;="&amp;$T5242,$I:$I,"&gt;="&amp;$T5242),"")</f>
        <v>1.4598941644049819E-2</v>
      </c>
      <c r="Y5242" s="9">
        <f>IFERROR(AVERAGEIFS(P:P,$H:$H,"&lt;="&amp;$T5242,$I:$I,"&gt;="&amp;$T5242),"")</f>
        <v>2.9411867279319808E-2</v>
      </c>
      <c r="Z5242" s="9">
        <f>IFERROR(AVERAGEIFS(Q:Q,$H:$H,"&lt;="&amp;$T5242,$I:$I,"&gt;="&amp;$T5242),"")</f>
        <v>5.9692307692307704E-2</v>
      </c>
    </row>
    <row r="5243" spans="10:26" ht="19" x14ac:dyDescent="0.25">
      <c r="J5243"/>
      <c r="K5243"/>
      <c r="T5243" s="5">
        <f t="shared" si="101"/>
        <v>43594</v>
      </c>
      <c r="U5243" s="9">
        <f>IFERROR(AVERAGEIFS(L:L,$H:$H,"&lt;="&amp;$T5243,$I:$I,"&gt;="&amp;$T5243),"")</f>
        <v>1.5883992282448813E-4</v>
      </c>
      <c r="V5243" s="9">
        <f>IFERROR(AVERAGEIFS(M:M,$H:$H,"&lt;="&amp;$T5243,$I:$I,"&gt;="&amp;$T5243),"")</f>
        <v>1.1124115322877842E-3</v>
      </c>
      <c r="W5243" s="9">
        <f>IFERROR(AVERAGEIFS(N:N,$H:$H,"&lt;="&amp;$T5243,$I:$I,"&gt;="&amp;$T5243),"")</f>
        <v>4.8427302925471323E-3</v>
      </c>
      <c r="X5243" s="9">
        <f>IFERROR(AVERAGEIFS(O:O,$H:$H,"&lt;="&amp;$T5243,$I:$I,"&gt;="&amp;$T5243),"")</f>
        <v>1.4598941644049819E-2</v>
      </c>
      <c r="Y5243" s="9">
        <f>IFERROR(AVERAGEIFS(P:P,$H:$H,"&lt;="&amp;$T5243,$I:$I,"&gt;="&amp;$T5243),"")</f>
        <v>2.9411867279319808E-2</v>
      </c>
      <c r="Z5243" s="9">
        <f>IFERROR(AVERAGEIFS(Q:Q,$H:$H,"&lt;="&amp;$T5243,$I:$I,"&gt;="&amp;$T5243),"")</f>
        <v>5.9692307692307704E-2</v>
      </c>
    </row>
    <row r="5244" spans="10:26" ht="19" x14ac:dyDescent="0.25">
      <c r="J5244"/>
      <c r="K5244"/>
      <c r="T5244" s="5">
        <f t="shared" si="101"/>
        <v>43595</v>
      </c>
      <c r="U5244" s="9">
        <f>IFERROR(AVERAGEIFS(L:L,$H:$H,"&lt;="&amp;$T5244,$I:$I,"&gt;="&amp;$T5244),"")</f>
        <v>1.5883992282448813E-4</v>
      </c>
      <c r="V5244" s="9">
        <f>IFERROR(AVERAGEIFS(M:M,$H:$H,"&lt;="&amp;$T5244,$I:$I,"&gt;="&amp;$T5244),"")</f>
        <v>1.1124115322877842E-3</v>
      </c>
      <c r="W5244" s="9">
        <f>IFERROR(AVERAGEIFS(N:N,$H:$H,"&lt;="&amp;$T5244,$I:$I,"&gt;="&amp;$T5244),"")</f>
        <v>4.8427302925471323E-3</v>
      </c>
      <c r="X5244" s="9">
        <f>IFERROR(AVERAGEIFS(O:O,$H:$H,"&lt;="&amp;$T5244,$I:$I,"&gt;="&amp;$T5244),"")</f>
        <v>1.4598941644049819E-2</v>
      </c>
      <c r="Y5244" s="9">
        <f>IFERROR(AVERAGEIFS(P:P,$H:$H,"&lt;="&amp;$T5244,$I:$I,"&gt;="&amp;$T5244),"")</f>
        <v>2.9411867279319808E-2</v>
      </c>
      <c r="Z5244" s="9">
        <f>IFERROR(AVERAGEIFS(Q:Q,$H:$H,"&lt;="&amp;$T5244,$I:$I,"&gt;="&amp;$T5244),"")</f>
        <v>5.9692307692307704E-2</v>
      </c>
    </row>
    <row r="5245" spans="10:26" ht="19" x14ac:dyDescent="0.25">
      <c r="J5245"/>
      <c r="K5245"/>
      <c r="T5245" s="5">
        <f t="shared" si="101"/>
        <v>43596</v>
      </c>
      <c r="U5245" s="9">
        <f>IFERROR(AVERAGEIFS(L:L,$H:$H,"&lt;="&amp;$T5245,$I:$I,"&gt;="&amp;$T5245),"")</f>
        <v>1.5883992282448813E-4</v>
      </c>
      <c r="V5245" s="9">
        <f>IFERROR(AVERAGEIFS(M:M,$H:$H,"&lt;="&amp;$T5245,$I:$I,"&gt;="&amp;$T5245),"")</f>
        <v>1.1124115322877842E-3</v>
      </c>
      <c r="W5245" s="9">
        <f>IFERROR(AVERAGEIFS(N:N,$H:$H,"&lt;="&amp;$T5245,$I:$I,"&gt;="&amp;$T5245),"")</f>
        <v>4.8427302925471323E-3</v>
      </c>
      <c r="X5245" s="9">
        <f>IFERROR(AVERAGEIFS(O:O,$H:$H,"&lt;="&amp;$T5245,$I:$I,"&gt;="&amp;$T5245),"")</f>
        <v>1.4598941644049819E-2</v>
      </c>
      <c r="Y5245" s="9">
        <f>IFERROR(AVERAGEIFS(P:P,$H:$H,"&lt;="&amp;$T5245,$I:$I,"&gt;="&amp;$T5245),"")</f>
        <v>2.9411867279319808E-2</v>
      </c>
      <c r="Z5245" s="9">
        <f>IFERROR(AVERAGEIFS(Q:Q,$H:$H,"&lt;="&amp;$T5245,$I:$I,"&gt;="&amp;$T5245),"")</f>
        <v>5.9692307692307704E-2</v>
      </c>
    </row>
    <row r="5246" spans="10:26" ht="19" x14ac:dyDescent="0.25">
      <c r="J5246"/>
      <c r="K5246"/>
      <c r="T5246" s="5">
        <f t="shared" si="101"/>
        <v>43597</v>
      </c>
      <c r="U5246" s="9">
        <f>IFERROR(AVERAGEIFS(L:L,$H:$H,"&lt;="&amp;$T5246,$I:$I,"&gt;="&amp;$T5246),"")</f>
        <v>1.5883992282448813E-4</v>
      </c>
      <c r="V5246" s="9">
        <f>IFERROR(AVERAGEIFS(M:M,$H:$H,"&lt;="&amp;$T5246,$I:$I,"&gt;="&amp;$T5246),"")</f>
        <v>1.1124115322877842E-3</v>
      </c>
      <c r="W5246" s="9">
        <f>IFERROR(AVERAGEIFS(N:N,$H:$H,"&lt;="&amp;$T5246,$I:$I,"&gt;="&amp;$T5246),"")</f>
        <v>4.8427302925471323E-3</v>
      </c>
      <c r="X5246" s="9">
        <f>IFERROR(AVERAGEIFS(O:O,$H:$H,"&lt;="&amp;$T5246,$I:$I,"&gt;="&amp;$T5246),"")</f>
        <v>1.4598941644049819E-2</v>
      </c>
      <c r="Y5246" s="9">
        <f>IFERROR(AVERAGEIFS(P:P,$H:$H,"&lt;="&amp;$T5246,$I:$I,"&gt;="&amp;$T5246),"")</f>
        <v>2.9411867279319808E-2</v>
      </c>
      <c r="Z5246" s="9">
        <f>IFERROR(AVERAGEIFS(Q:Q,$H:$H,"&lt;="&amp;$T5246,$I:$I,"&gt;="&amp;$T5246),"")</f>
        <v>5.9692307692307704E-2</v>
      </c>
    </row>
    <row r="5247" spans="10:26" ht="19" x14ac:dyDescent="0.25">
      <c r="J5247"/>
      <c r="K5247"/>
      <c r="T5247" s="5">
        <f t="shared" si="101"/>
        <v>43598</v>
      </c>
      <c r="U5247" s="9">
        <f>IFERROR(AVERAGEIFS(L:L,$H:$H,"&lt;="&amp;$T5247,$I:$I,"&gt;="&amp;$T5247),"")</f>
        <v>1.5883992282448813E-4</v>
      </c>
      <c r="V5247" s="9">
        <f>IFERROR(AVERAGEIFS(M:M,$H:$H,"&lt;="&amp;$T5247,$I:$I,"&gt;="&amp;$T5247),"")</f>
        <v>1.1124115322877842E-3</v>
      </c>
      <c r="W5247" s="9">
        <f>IFERROR(AVERAGEIFS(N:N,$H:$H,"&lt;="&amp;$T5247,$I:$I,"&gt;="&amp;$T5247),"")</f>
        <v>4.8427302925471323E-3</v>
      </c>
      <c r="X5247" s="9">
        <f>IFERROR(AVERAGEIFS(O:O,$H:$H,"&lt;="&amp;$T5247,$I:$I,"&gt;="&amp;$T5247),"")</f>
        <v>1.4598941644049819E-2</v>
      </c>
      <c r="Y5247" s="9">
        <f>IFERROR(AVERAGEIFS(P:P,$H:$H,"&lt;="&amp;$T5247,$I:$I,"&gt;="&amp;$T5247),"")</f>
        <v>2.9411867279319808E-2</v>
      </c>
      <c r="Z5247" s="9">
        <f>IFERROR(AVERAGEIFS(Q:Q,$H:$H,"&lt;="&amp;$T5247,$I:$I,"&gt;="&amp;$T5247),"")</f>
        <v>5.9692307692307704E-2</v>
      </c>
    </row>
    <row r="5248" spans="10:26" ht="19" x14ac:dyDescent="0.25">
      <c r="J5248"/>
      <c r="K5248"/>
      <c r="T5248" s="5">
        <f t="shared" si="101"/>
        <v>43599</v>
      </c>
      <c r="U5248" s="9">
        <f>IFERROR(AVERAGEIFS(L:L,$H:$H,"&lt;="&amp;$T5248,$I:$I,"&gt;="&amp;$T5248),"")</f>
        <v>1.5883992282448813E-4</v>
      </c>
      <c r="V5248" s="9">
        <f>IFERROR(AVERAGEIFS(M:M,$H:$H,"&lt;="&amp;$T5248,$I:$I,"&gt;="&amp;$T5248),"")</f>
        <v>1.1124115322877842E-3</v>
      </c>
      <c r="W5248" s="9">
        <f>IFERROR(AVERAGEIFS(N:N,$H:$H,"&lt;="&amp;$T5248,$I:$I,"&gt;="&amp;$T5248),"")</f>
        <v>4.8427302925471323E-3</v>
      </c>
      <c r="X5248" s="9">
        <f>IFERROR(AVERAGEIFS(O:O,$H:$H,"&lt;="&amp;$T5248,$I:$I,"&gt;="&amp;$T5248),"")</f>
        <v>1.4598941644049819E-2</v>
      </c>
      <c r="Y5248" s="9">
        <f>IFERROR(AVERAGEIFS(P:P,$H:$H,"&lt;="&amp;$T5248,$I:$I,"&gt;="&amp;$T5248),"")</f>
        <v>2.9411867279319808E-2</v>
      </c>
      <c r="Z5248" s="9">
        <f>IFERROR(AVERAGEIFS(Q:Q,$H:$H,"&lt;="&amp;$T5248,$I:$I,"&gt;="&amp;$T5248),"")</f>
        <v>5.9692307692307704E-2</v>
      </c>
    </row>
    <row r="5249" spans="10:26" ht="19" x14ac:dyDescent="0.25">
      <c r="J5249"/>
      <c r="K5249"/>
      <c r="T5249" s="5">
        <f t="shared" si="101"/>
        <v>43600</v>
      </c>
      <c r="U5249" s="9">
        <f>IFERROR(AVERAGEIFS(L:L,$H:$H,"&lt;="&amp;$T5249,$I:$I,"&gt;="&amp;$T5249),"")</f>
        <v>1.5816285613721171E-4</v>
      </c>
      <c r="V5249" s="9">
        <f>IFERROR(AVERAGEIFS(M:M,$H:$H,"&lt;="&amp;$T5249,$I:$I,"&gt;="&amp;$T5249),"")</f>
        <v>1.1076680983469016E-3</v>
      </c>
      <c r="W5249" s="9">
        <f>IFERROR(AVERAGEIFS(N:N,$H:$H,"&lt;="&amp;$T5249,$I:$I,"&gt;="&amp;$T5249),"")</f>
        <v>4.8220515268102048E-3</v>
      </c>
      <c r="X5249" s="9">
        <f>IFERROR(AVERAGEIFS(O:O,$H:$H,"&lt;="&amp;$T5249,$I:$I,"&gt;="&amp;$T5249),"")</f>
        <v>1.45363768120937E-2</v>
      </c>
      <c r="Y5249" s="9">
        <f>IFERROR(AVERAGEIFS(P:P,$H:$H,"&lt;="&amp;$T5249,$I:$I,"&gt;="&amp;$T5249),"")</f>
        <v>2.9285134959105459E-2</v>
      </c>
      <c r="Z5249" s="9">
        <f>IFERROR(AVERAGEIFS(Q:Q,$H:$H,"&lt;="&amp;$T5249,$I:$I,"&gt;="&amp;$T5249),"")</f>
        <v>5.9432307692307708E-2</v>
      </c>
    </row>
    <row r="5250" spans="10:26" ht="19" x14ac:dyDescent="0.25">
      <c r="J5250"/>
      <c r="K5250"/>
      <c r="T5250" s="5">
        <f t="shared" si="101"/>
        <v>43601</v>
      </c>
      <c r="U5250" s="9">
        <f>IFERROR(AVERAGEIFS(L:L,$H:$H,"&lt;="&amp;$T5250,$I:$I,"&gt;="&amp;$T5250),"")</f>
        <v>1.5798520758521017E-4</v>
      </c>
      <c r="V5250" s="9">
        <f>IFERROR(AVERAGEIFS(M:M,$H:$H,"&lt;="&amp;$T5250,$I:$I,"&gt;="&amp;$T5250),"")</f>
        <v>1.1064233816753357E-3</v>
      </c>
      <c r="W5250" s="9">
        <f>IFERROR(AVERAGEIFS(N:N,$H:$H,"&lt;="&amp;$T5250,$I:$I,"&gt;="&amp;$T5250),"")</f>
        <v>4.8166229333236471E-3</v>
      </c>
      <c r="X5250" s="9">
        <f>IFERROR(AVERAGEIFS(O:O,$H:$H,"&lt;="&amp;$T5250,$I:$I,"&gt;="&amp;$T5250),"")</f>
        <v>1.4519934096579428E-2</v>
      </c>
      <c r="Y5250" s="9">
        <f>IFERROR(AVERAGEIFS(P:P,$H:$H,"&lt;="&amp;$T5250,$I:$I,"&gt;="&amp;$T5250),"")</f>
        <v>2.9251773047857869E-2</v>
      </c>
      <c r="Z5250" s="9">
        <f>IFERROR(AVERAGEIFS(Q:Q,$H:$H,"&lt;="&amp;$T5250,$I:$I,"&gt;="&amp;$T5250),"")</f>
        <v>5.9363636363636382E-2</v>
      </c>
    </row>
    <row r="5251" spans="10:26" ht="19" x14ac:dyDescent="0.25">
      <c r="J5251"/>
      <c r="K5251"/>
      <c r="T5251" s="5">
        <f t="shared" si="101"/>
        <v>43602</v>
      </c>
      <c r="U5251" s="9">
        <f>IFERROR(AVERAGEIFS(L:L,$H:$H,"&lt;="&amp;$T5251,$I:$I,"&gt;="&amp;$T5251),"")</f>
        <v>1.5764970804402076E-4</v>
      </c>
      <c r="V5251" s="9">
        <f>IFERROR(AVERAGEIFS(M:M,$H:$H,"&lt;="&amp;$T5251,$I:$I,"&gt;="&amp;$T5251),"")</f>
        <v>1.1040727768589146E-3</v>
      </c>
      <c r="W5251" s="9">
        <f>IFERROR(AVERAGEIFS(N:N,$H:$H,"&lt;="&amp;$T5251,$I:$I,"&gt;="&amp;$T5251),"")</f>
        <v>4.806373167784519E-3</v>
      </c>
      <c r="X5251" s="9">
        <f>IFERROR(AVERAGEIFS(O:O,$H:$H,"&lt;="&amp;$T5251,$I:$I,"&gt;="&amp;$T5251),"")</f>
        <v>1.4488903801205051E-2</v>
      </c>
      <c r="Y5251" s="9">
        <f>IFERROR(AVERAGEIFS(P:P,$H:$H,"&lt;="&amp;$T5251,$I:$I,"&gt;="&amp;$T5251),"")</f>
        <v>2.9188859789127983E-2</v>
      </c>
      <c r="Z5251" s="9">
        <f>IFERROR(AVERAGEIFS(Q:Q,$H:$H,"&lt;="&amp;$T5251,$I:$I,"&gt;="&amp;$T5251),"")</f>
        <v>5.9234328358208972E-2</v>
      </c>
    </row>
    <row r="5252" spans="10:26" ht="19" x14ac:dyDescent="0.25">
      <c r="J5252"/>
      <c r="K5252"/>
      <c r="T5252" s="5">
        <f t="shared" ref="T5252:T5315" si="102">T5251+1</f>
        <v>43603</v>
      </c>
      <c r="U5252" s="9">
        <f>IFERROR(AVERAGEIFS(L:L,$H:$H,"&lt;="&amp;$T5252,$I:$I,"&gt;="&amp;$T5252),"")</f>
        <v>1.5764970804402076E-4</v>
      </c>
      <c r="V5252" s="9">
        <f>IFERROR(AVERAGEIFS(M:M,$H:$H,"&lt;="&amp;$T5252,$I:$I,"&gt;="&amp;$T5252),"")</f>
        <v>1.1040727768589146E-3</v>
      </c>
      <c r="W5252" s="9">
        <f>IFERROR(AVERAGEIFS(N:N,$H:$H,"&lt;="&amp;$T5252,$I:$I,"&gt;="&amp;$T5252),"")</f>
        <v>4.806373167784519E-3</v>
      </c>
      <c r="X5252" s="9">
        <f>IFERROR(AVERAGEIFS(O:O,$H:$H,"&lt;="&amp;$T5252,$I:$I,"&gt;="&amp;$T5252),"")</f>
        <v>1.4488903801205051E-2</v>
      </c>
      <c r="Y5252" s="9">
        <f>IFERROR(AVERAGEIFS(P:P,$H:$H,"&lt;="&amp;$T5252,$I:$I,"&gt;="&amp;$T5252),"")</f>
        <v>2.9188859789127983E-2</v>
      </c>
      <c r="Z5252" s="9">
        <f>IFERROR(AVERAGEIFS(Q:Q,$H:$H,"&lt;="&amp;$T5252,$I:$I,"&gt;="&amp;$T5252),"")</f>
        <v>5.9234328358208972E-2</v>
      </c>
    </row>
    <row r="5253" spans="10:26" ht="19" x14ac:dyDescent="0.25">
      <c r="J5253"/>
      <c r="K5253"/>
      <c r="T5253" s="5">
        <f t="shared" si="102"/>
        <v>43604</v>
      </c>
      <c r="U5253" s="9">
        <f>IFERROR(AVERAGEIFS(L:L,$H:$H,"&lt;="&amp;$T5253,$I:$I,"&gt;="&amp;$T5253),"")</f>
        <v>1.5764970804402076E-4</v>
      </c>
      <c r="V5253" s="9">
        <f>IFERROR(AVERAGEIFS(M:M,$H:$H,"&lt;="&amp;$T5253,$I:$I,"&gt;="&amp;$T5253),"")</f>
        <v>1.1040727768589146E-3</v>
      </c>
      <c r="W5253" s="9">
        <f>IFERROR(AVERAGEIFS(N:N,$H:$H,"&lt;="&amp;$T5253,$I:$I,"&gt;="&amp;$T5253),"")</f>
        <v>4.806373167784519E-3</v>
      </c>
      <c r="X5253" s="9">
        <f>IFERROR(AVERAGEIFS(O:O,$H:$H,"&lt;="&amp;$T5253,$I:$I,"&gt;="&amp;$T5253),"")</f>
        <v>1.4488903801205051E-2</v>
      </c>
      <c r="Y5253" s="9">
        <f>IFERROR(AVERAGEIFS(P:P,$H:$H,"&lt;="&amp;$T5253,$I:$I,"&gt;="&amp;$T5253),"")</f>
        <v>2.9188859789127983E-2</v>
      </c>
      <c r="Z5253" s="9">
        <f>IFERROR(AVERAGEIFS(Q:Q,$H:$H,"&lt;="&amp;$T5253,$I:$I,"&gt;="&amp;$T5253),"")</f>
        <v>5.9234328358208972E-2</v>
      </c>
    </row>
    <row r="5254" spans="10:26" ht="19" x14ac:dyDescent="0.25">
      <c r="J5254"/>
      <c r="K5254"/>
      <c r="T5254" s="5">
        <f t="shared" si="102"/>
        <v>43605</v>
      </c>
      <c r="U5254" s="9">
        <f>IFERROR(AVERAGEIFS(L:L,$H:$H,"&lt;="&amp;$T5254,$I:$I,"&gt;="&amp;$T5254),"")</f>
        <v>1.5764970804402076E-4</v>
      </c>
      <c r="V5254" s="9">
        <f>IFERROR(AVERAGEIFS(M:M,$H:$H,"&lt;="&amp;$T5254,$I:$I,"&gt;="&amp;$T5254),"")</f>
        <v>1.1040727768589146E-3</v>
      </c>
      <c r="W5254" s="9">
        <f>IFERROR(AVERAGEIFS(N:N,$H:$H,"&lt;="&amp;$T5254,$I:$I,"&gt;="&amp;$T5254),"")</f>
        <v>4.806373167784519E-3</v>
      </c>
      <c r="X5254" s="9">
        <f>IFERROR(AVERAGEIFS(O:O,$H:$H,"&lt;="&amp;$T5254,$I:$I,"&gt;="&amp;$T5254),"")</f>
        <v>1.4488903801205051E-2</v>
      </c>
      <c r="Y5254" s="9">
        <f>IFERROR(AVERAGEIFS(P:P,$H:$H,"&lt;="&amp;$T5254,$I:$I,"&gt;="&amp;$T5254),"")</f>
        <v>2.9188859789127983E-2</v>
      </c>
      <c r="Z5254" s="9">
        <f>IFERROR(AVERAGEIFS(Q:Q,$H:$H,"&lt;="&amp;$T5254,$I:$I,"&gt;="&amp;$T5254),"")</f>
        <v>5.9234328358208972E-2</v>
      </c>
    </row>
    <row r="5255" spans="10:26" ht="19" x14ac:dyDescent="0.25">
      <c r="J5255"/>
      <c r="K5255"/>
      <c r="T5255" s="5">
        <f t="shared" si="102"/>
        <v>43606</v>
      </c>
      <c r="U5255" s="9">
        <f>IFERROR(AVERAGEIFS(L:L,$H:$H,"&lt;="&amp;$T5255,$I:$I,"&gt;="&amp;$T5255),"")</f>
        <v>1.5764970804402076E-4</v>
      </c>
      <c r="V5255" s="9">
        <f>IFERROR(AVERAGEIFS(M:M,$H:$H,"&lt;="&amp;$T5255,$I:$I,"&gt;="&amp;$T5255),"")</f>
        <v>1.1040727768589146E-3</v>
      </c>
      <c r="W5255" s="9">
        <f>IFERROR(AVERAGEIFS(N:N,$H:$H,"&lt;="&amp;$T5255,$I:$I,"&gt;="&amp;$T5255),"")</f>
        <v>4.806373167784519E-3</v>
      </c>
      <c r="X5255" s="9">
        <f>IFERROR(AVERAGEIFS(O:O,$H:$H,"&lt;="&amp;$T5255,$I:$I,"&gt;="&amp;$T5255),"")</f>
        <v>1.4488903801205051E-2</v>
      </c>
      <c r="Y5255" s="9">
        <f>IFERROR(AVERAGEIFS(P:P,$H:$H,"&lt;="&amp;$T5255,$I:$I,"&gt;="&amp;$T5255),"")</f>
        <v>2.9188859789127983E-2</v>
      </c>
      <c r="Z5255" s="9">
        <f>IFERROR(AVERAGEIFS(Q:Q,$H:$H,"&lt;="&amp;$T5255,$I:$I,"&gt;="&amp;$T5255),"")</f>
        <v>5.9234328358208972E-2</v>
      </c>
    </row>
    <row r="5256" spans="10:26" ht="19" x14ac:dyDescent="0.25">
      <c r="J5256"/>
      <c r="K5256"/>
      <c r="T5256" s="5">
        <f t="shared" si="102"/>
        <v>43607</v>
      </c>
      <c r="U5256" s="9">
        <f>IFERROR(AVERAGEIFS(L:L,$H:$H,"&lt;="&amp;$T5256,$I:$I,"&gt;="&amp;$T5256),"")</f>
        <v>1.5729722141268952E-4</v>
      </c>
      <c r="V5256" s="9">
        <f>IFERROR(AVERAGEIFS(M:M,$H:$H,"&lt;="&amp;$T5256,$I:$I,"&gt;="&amp;$T5256),"")</f>
        <v>1.1016031725532463E-3</v>
      </c>
      <c r="W5256" s="9">
        <f>IFERROR(AVERAGEIFS(N:N,$H:$H,"&lt;="&amp;$T5256,$I:$I,"&gt;="&amp;$T5256),"")</f>
        <v>4.7956047944883989E-3</v>
      </c>
      <c r="X5256" s="9">
        <f>IFERROR(AVERAGEIFS(O:O,$H:$H,"&lt;="&amp;$T5256,$I:$I,"&gt;="&amp;$T5256),"")</f>
        <v>1.4456305722202615E-2</v>
      </c>
      <c r="Y5256" s="9">
        <f>IFERROR(AVERAGEIFS(P:P,$H:$H,"&lt;="&amp;$T5256,$I:$I,"&gt;="&amp;$T5256),"")</f>
        <v>2.9122774742169628E-2</v>
      </c>
      <c r="Z5256" s="9">
        <f>IFERROR(AVERAGEIFS(Q:Q,$H:$H,"&lt;="&amp;$T5256,$I:$I,"&gt;="&amp;$T5256),"")</f>
        <v>5.9098529411764716E-2</v>
      </c>
    </row>
    <row r="5257" spans="10:26" ht="19" x14ac:dyDescent="0.25">
      <c r="J5257"/>
      <c r="K5257"/>
      <c r="T5257" s="5">
        <f t="shared" si="102"/>
        <v>43608</v>
      </c>
      <c r="U5257" s="9">
        <f>IFERROR(AVERAGEIFS(L:L,$H:$H,"&lt;="&amp;$T5257,$I:$I,"&gt;="&amp;$T5257),"")</f>
        <v>1.5693089068463673E-4</v>
      </c>
      <c r="V5257" s="9">
        <f>IFERROR(AVERAGEIFS(M:M,$H:$H,"&lt;="&amp;$T5257,$I:$I,"&gt;="&amp;$T5257),"")</f>
        <v>1.0990365600133372E-3</v>
      </c>
      <c r="W5257" s="9">
        <f>IFERROR(AVERAGEIFS(N:N,$H:$H,"&lt;="&amp;$T5257,$I:$I,"&gt;="&amp;$T5257),"")</f>
        <v>4.7844132048681359E-3</v>
      </c>
      <c r="X5257" s="9">
        <f>IFERROR(AVERAGEIFS(O:O,$H:$H,"&lt;="&amp;$T5257,$I:$I,"&gt;="&amp;$T5257),"")</f>
        <v>1.4422424711815511E-2</v>
      </c>
      <c r="Y5257" s="9">
        <f>IFERROR(AVERAGEIFS(P:P,$H:$H,"&lt;="&amp;$T5257,$I:$I,"&gt;="&amp;$T5257),"")</f>
        <v>2.9054083481454995E-2</v>
      </c>
      <c r="Z5257" s="9">
        <f>IFERROR(AVERAGEIFS(Q:Q,$H:$H,"&lt;="&amp;$T5257,$I:$I,"&gt;="&amp;$T5257),"")</f>
        <v>5.8957352941176475E-2</v>
      </c>
    </row>
    <row r="5258" spans="10:26" ht="19" x14ac:dyDescent="0.25">
      <c r="J5258"/>
      <c r="K5258"/>
      <c r="T5258" s="5">
        <f t="shared" si="102"/>
        <v>43609</v>
      </c>
      <c r="U5258" s="9">
        <f>IFERROR(AVERAGEIFS(L:L,$H:$H,"&lt;="&amp;$T5258,$I:$I,"&gt;="&amp;$T5258),"")</f>
        <v>1.5693089068463673E-4</v>
      </c>
      <c r="V5258" s="9">
        <f>IFERROR(AVERAGEIFS(M:M,$H:$H,"&lt;="&amp;$T5258,$I:$I,"&gt;="&amp;$T5258),"")</f>
        <v>1.0990365600133372E-3</v>
      </c>
      <c r="W5258" s="9">
        <f>IFERROR(AVERAGEIFS(N:N,$H:$H,"&lt;="&amp;$T5258,$I:$I,"&gt;="&amp;$T5258),"")</f>
        <v>4.7844132048681359E-3</v>
      </c>
      <c r="X5258" s="9">
        <f>IFERROR(AVERAGEIFS(O:O,$H:$H,"&lt;="&amp;$T5258,$I:$I,"&gt;="&amp;$T5258),"")</f>
        <v>1.4422424711815511E-2</v>
      </c>
      <c r="Y5258" s="9">
        <f>IFERROR(AVERAGEIFS(P:P,$H:$H,"&lt;="&amp;$T5258,$I:$I,"&gt;="&amp;$T5258),"")</f>
        <v>2.9054083481454995E-2</v>
      </c>
      <c r="Z5258" s="9">
        <f>IFERROR(AVERAGEIFS(Q:Q,$H:$H,"&lt;="&amp;$T5258,$I:$I,"&gt;="&amp;$T5258),"")</f>
        <v>5.8957352941176475E-2</v>
      </c>
    </row>
    <row r="5259" spans="10:26" ht="19" x14ac:dyDescent="0.25">
      <c r="J5259"/>
      <c r="K5259"/>
      <c r="T5259" s="5">
        <f t="shared" si="102"/>
        <v>43610</v>
      </c>
      <c r="U5259" s="9">
        <f>IFERROR(AVERAGEIFS(L:L,$H:$H,"&lt;="&amp;$T5259,$I:$I,"&gt;="&amp;$T5259),"")</f>
        <v>1.5693089068463673E-4</v>
      </c>
      <c r="V5259" s="9">
        <f>IFERROR(AVERAGEIFS(M:M,$H:$H,"&lt;="&amp;$T5259,$I:$I,"&gt;="&amp;$T5259),"")</f>
        <v>1.0990365600133372E-3</v>
      </c>
      <c r="W5259" s="9">
        <f>IFERROR(AVERAGEIFS(N:N,$H:$H,"&lt;="&amp;$T5259,$I:$I,"&gt;="&amp;$T5259),"")</f>
        <v>4.7844132048681359E-3</v>
      </c>
      <c r="X5259" s="9">
        <f>IFERROR(AVERAGEIFS(O:O,$H:$H,"&lt;="&amp;$T5259,$I:$I,"&gt;="&amp;$T5259),"")</f>
        <v>1.4422424711815511E-2</v>
      </c>
      <c r="Y5259" s="9">
        <f>IFERROR(AVERAGEIFS(P:P,$H:$H,"&lt;="&amp;$T5259,$I:$I,"&gt;="&amp;$T5259),"")</f>
        <v>2.9054083481454995E-2</v>
      </c>
      <c r="Z5259" s="9">
        <f>IFERROR(AVERAGEIFS(Q:Q,$H:$H,"&lt;="&amp;$T5259,$I:$I,"&gt;="&amp;$T5259),"")</f>
        <v>5.8957352941176475E-2</v>
      </c>
    </row>
    <row r="5260" spans="10:26" ht="19" x14ac:dyDescent="0.25">
      <c r="J5260"/>
      <c r="K5260"/>
      <c r="T5260" s="5">
        <f t="shared" si="102"/>
        <v>43611</v>
      </c>
      <c r="U5260" s="9">
        <f>IFERROR(AVERAGEIFS(L:L,$H:$H,"&lt;="&amp;$T5260,$I:$I,"&gt;="&amp;$T5260),"")</f>
        <v>1.5693089068463673E-4</v>
      </c>
      <c r="V5260" s="9">
        <f>IFERROR(AVERAGEIFS(M:M,$H:$H,"&lt;="&amp;$T5260,$I:$I,"&gt;="&amp;$T5260),"")</f>
        <v>1.0990365600133372E-3</v>
      </c>
      <c r="W5260" s="9">
        <f>IFERROR(AVERAGEIFS(N:N,$H:$H,"&lt;="&amp;$T5260,$I:$I,"&gt;="&amp;$T5260),"")</f>
        <v>4.7844132048681359E-3</v>
      </c>
      <c r="X5260" s="9">
        <f>IFERROR(AVERAGEIFS(O:O,$H:$H,"&lt;="&amp;$T5260,$I:$I,"&gt;="&amp;$T5260),"")</f>
        <v>1.4422424711815511E-2</v>
      </c>
      <c r="Y5260" s="9">
        <f>IFERROR(AVERAGEIFS(P:P,$H:$H,"&lt;="&amp;$T5260,$I:$I,"&gt;="&amp;$T5260),"")</f>
        <v>2.9054083481454995E-2</v>
      </c>
      <c r="Z5260" s="9">
        <f>IFERROR(AVERAGEIFS(Q:Q,$H:$H,"&lt;="&amp;$T5260,$I:$I,"&gt;="&amp;$T5260),"")</f>
        <v>5.8957352941176475E-2</v>
      </c>
    </row>
    <row r="5261" spans="10:26" ht="19" x14ac:dyDescent="0.25">
      <c r="J5261"/>
      <c r="K5261"/>
      <c r="T5261" s="5">
        <f t="shared" si="102"/>
        <v>43612</v>
      </c>
      <c r="U5261" s="9">
        <f>IFERROR(AVERAGEIFS(L:L,$H:$H,"&lt;="&amp;$T5261,$I:$I,"&gt;="&amp;$T5261),"")</f>
        <v>1.5693089068463673E-4</v>
      </c>
      <c r="V5261" s="9">
        <f>IFERROR(AVERAGEIFS(M:M,$H:$H,"&lt;="&amp;$T5261,$I:$I,"&gt;="&amp;$T5261),"")</f>
        <v>1.0990365600133372E-3</v>
      </c>
      <c r="W5261" s="9">
        <f>IFERROR(AVERAGEIFS(N:N,$H:$H,"&lt;="&amp;$T5261,$I:$I,"&gt;="&amp;$T5261),"")</f>
        <v>4.7844132048681359E-3</v>
      </c>
      <c r="X5261" s="9">
        <f>IFERROR(AVERAGEIFS(O:O,$H:$H,"&lt;="&amp;$T5261,$I:$I,"&gt;="&amp;$T5261),"")</f>
        <v>1.4422424711815511E-2</v>
      </c>
      <c r="Y5261" s="9">
        <f>IFERROR(AVERAGEIFS(P:P,$H:$H,"&lt;="&amp;$T5261,$I:$I,"&gt;="&amp;$T5261),"")</f>
        <v>2.9054083481454995E-2</v>
      </c>
      <c r="Z5261" s="9">
        <f>IFERROR(AVERAGEIFS(Q:Q,$H:$H,"&lt;="&amp;$T5261,$I:$I,"&gt;="&amp;$T5261),"")</f>
        <v>5.8957352941176475E-2</v>
      </c>
    </row>
    <row r="5262" spans="10:26" ht="19" x14ac:dyDescent="0.25">
      <c r="J5262"/>
      <c r="K5262"/>
      <c r="T5262" s="5">
        <f t="shared" si="102"/>
        <v>43613</v>
      </c>
      <c r="U5262" s="9">
        <f>IFERROR(AVERAGEIFS(L:L,$H:$H,"&lt;="&amp;$T5262,$I:$I,"&gt;="&amp;$T5262),"")</f>
        <v>1.5639677655336173E-4</v>
      </c>
      <c r="V5262" s="9">
        <f>IFERROR(AVERAGEIFS(M:M,$H:$H,"&lt;="&amp;$T5262,$I:$I,"&gt;="&amp;$T5262),"")</f>
        <v>1.0952946092634974E-3</v>
      </c>
      <c r="W5262" s="9">
        <f>IFERROR(AVERAGEIFS(N:N,$H:$H,"&lt;="&amp;$T5262,$I:$I,"&gt;="&amp;$T5262),"")</f>
        <v>4.7680999761508325E-3</v>
      </c>
      <c r="X5262" s="9">
        <f>IFERROR(AVERAGEIFS(O:O,$H:$H,"&lt;="&amp;$T5262,$I:$I,"&gt;="&amp;$T5262),"")</f>
        <v>1.4373065088621689E-2</v>
      </c>
      <c r="Y5262" s="9">
        <f>IFERROR(AVERAGEIFS(P:P,$H:$H,"&lt;="&amp;$T5262,$I:$I,"&gt;="&amp;$T5262),"")</f>
        <v>2.8954090780773777E-2</v>
      </c>
      <c r="Z5262" s="9">
        <f>IFERROR(AVERAGEIFS(Q:Q,$H:$H,"&lt;="&amp;$T5262,$I:$I,"&gt;="&amp;$T5262),"")</f>
        <v>5.8752173913043472E-2</v>
      </c>
    </row>
    <row r="5263" spans="10:26" ht="19" x14ac:dyDescent="0.25">
      <c r="J5263"/>
      <c r="K5263"/>
      <c r="T5263" s="5">
        <f t="shared" si="102"/>
        <v>43614</v>
      </c>
      <c r="U5263" s="9">
        <f>IFERROR(AVERAGEIFS(L:L,$H:$H,"&lt;="&amp;$T5263,$I:$I,"&gt;="&amp;$T5263),"")</f>
        <v>1.562990127863032E-4</v>
      </c>
      <c r="V5263" s="9">
        <f>IFERROR(AVERAGEIFS(M:M,$H:$H,"&lt;="&amp;$T5263,$I:$I,"&gt;="&amp;$T5263),"")</f>
        <v>1.0946095862335462E-3</v>
      </c>
      <c r="W5263" s="9">
        <f>IFERROR(AVERAGEIFS(N:N,$H:$H,"&lt;="&amp;$T5263,$I:$I,"&gt;="&amp;$T5263),"")</f>
        <v>4.7651118851893357E-3</v>
      </c>
      <c r="X5263" s="9">
        <f>IFERROR(AVERAGEIFS(O:O,$H:$H,"&lt;="&amp;$T5263,$I:$I,"&gt;="&amp;$T5263),"")</f>
        <v>1.4364010547438483E-2</v>
      </c>
      <c r="Y5263" s="9">
        <f>IFERROR(AVERAGEIFS(P:P,$H:$H,"&lt;="&amp;$T5263,$I:$I,"&gt;="&amp;$T5263),"")</f>
        <v>2.8935707502839535E-2</v>
      </c>
      <c r="Z5263" s="9">
        <f>IFERROR(AVERAGEIFS(Q:Q,$H:$H,"&lt;="&amp;$T5263,$I:$I,"&gt;="&amp;$T5263),"")</f>
        <v>5.8714285714285719E-2</v>
      </c>
    </row>
    <row r="5264" spans="10:26" ht="19" x14ac:dyDescent="0.25">
      <c r="J5264"/>
      <c r="K5264"/>
      <c r="T5264" s="5">
        <f t="shared" si="102"/>
        <v>43615</v>
      </c>
      <c r="U5264" s="9">
        <f>IFERROR(AVERAGEIFS(L:L,$H:$H,"&lt;="&amp;$T5264,$I:$I,"&gt;="&amp;$T5264),"")</f>
        <v>1.5628037875524674E-4</v>
      </c>
      <c r="V5264" s="9">
        <f>IFERROR(AVERAGEIFS(M:M,$H:$H,"&lt;="&amp;$T5264,$I:$I,"&gt;="&amp;$T5264),"")</f>
        <v>1.0944790736342341E-3</v>
      </c>
      <c r="W5264" s="9">
        <f>IFERROR(AVERAGEIFS(N:N,$H:$H,"&lt;="&amp;$T5264,$I:$I,"&gt;="&amp;$T5264),"")</f>
        <v>4.7645435143020059E-3</v>
      </c>
      <c r="X5264" s="9">
        <f>IFERROR(AVERAGEIFS(O:O,$H:$H,"&lt;="&amp;$T5264,$I:$I,"&gt;="&amp;$T5264),"")</f>
        <v>1.4362295568909732E-2</v>
      </c>
      <c r="Y5264" s="9">
        <f>IFERROR(AVERAGEIFS(P:P,$H:$H,"&lt;="&amp;$T5264,$I:$I,"&gt;="&amp;$T5264),"")</f>
        <v>2.8932247808366361E-2</v>
      </c>
      <c r="Z5264" s="9">
        <f>IFERROR(AVERAGEIFS(Q:Q,$H:$H,"&lt;="&amp;$T5264,$I:$I,"&gt;="&amp;$T5264),"")</f>
        <v>5.87072463768116E-2</v>
      </c>
    </row>
    <row r="5265" spans="10:26" ht="19" x14ac:dyDescent="0.25">
      <c r="J5265"/>
      <c r="K5265"/>
      <c r="T5265" s="5">
        <f t="shared" si="102"/>
        <v>43616</v>
      </c>
      <c r="U5265" s="9">
        <f>IFERROR(AVERAGEIFS(L:L,$H:$H,"&lt;="&amp;$T5265,$I:$I,"&gt;="&amp;$T5265),"")</f>
        <v>1.5628037875524674E-4</v>
      </c>
      <c r="V5265" s="9">
        <f>IFERROR(AVERAGEIFS(M:M,$H:$H,"&lt;="&amp;$T5265,$I:$I,"&gt;="&amp;$T5265),"")</f>
        <v>1.0944790736342341E-3</v>
      </c>
      <c r="W5265" s="9">
        <f>IFERROR(AVERAGEIFS(N:N,$H:$H,"&lt;="&amp;$T5265,$I:$I,"&gt;="&amp;$T5265),"")</f>
        <v>4.7645435143020059E-3</v>
      </c>
      <c r="X5265" s="9">
        <f>IFERROR(AVERAGEIFS(O:O,$H:$H,"&lt;="&amp;$T5265,$I:$I,"&gt;="&amp;$T5265),"")</f>
        <v>1.4362295568909732E-2</v>
      </c>
      <c r="Y5265" s="9">
        <f>IFERROR(AVERAGEIFS(P:P,$H:$H,"&lt;="&amp;$T5265,$I:$I,"&gt;="&amp;$T5265),"")</f>
        <v>2.8932247808366361E-2</v>
      </c>
      <c r="Z5265" s="9">
        <f>IFERROR(AVERAGEIFS(Q:Q,$H:$H,"&lt;="&amp;$T5265,$I:$I,"&gt;="&amp;$T5265),"")</f>
        <v>5.87072463768116E-2</v>
      </c>
    </row>
    <row r="5266" spans="10:26" ht="19" x14ac:dyDescent="0.25">
      <c r="J5266"/>
      <c r="K5266"/>
      <c r="T5266" s="5">
        <f t="shared" si="102"/>
        <v>43617</v>
      </c>
      <c r="U5266" s="9">
        <f>IFERROR(AVERAGEIFS(L:L,$H:$H,"&lt;="&amp;$T5266,$I:$I,"&gt;="&amp;$T5266),"")</f>
        <v>1.5628037875524674E-4</v>
      </c>
      <c r="V5266" s="9">
        <f>IFERROR(AVERAGEIFS(M:M,$H:$H,"&lt;="&amp;$T5266,$I:$I,"&gt;="&amp;$T5266),"")</f>
        <v>1.0944790736342341E-3</v>
      </c>
      <c r="W5266" s="9">
        <f>IFERROR(AVERAGEIFS(N:N,$H:$H,"&lt;="&amp;$T5266,$I:$I,"&gt;="&amp;$T5266),"")</f>
        <v>4.7645435143020059E-3</v>
      </c>
      <c r="X5266" s="9">
        <f>IFERROR(AVERAGEIFS(O:O,$H:$H,"&lt;="&amp;$T5266,$I:$I,"&gt;="&amp;$T5266),"")</f>
        <v>1.4362295568909732E-2</v>
      </c>
      <c r="Y5266" s="9">
        <f>IFERROR(AVERAGEIFS(P:P,$H:$H,"&lt;="&amp;$T5266,$I:$I,"&gt;="&amp;$T5266),"")</f>
        <v>2.8932247808366361E-2</v>
      </c>
      <c r="Z5266" s="9">
        <f>IFERROR(AVERAGEIFS(Q:Q,$H:$H,"&lt;="&amp;$T5266,$I:$I,"&gt;="&amp;$T5266),"")</f>
        <v>5.87072463768116E-2</v>
      </c>
    </row>
    <row r="5267" spans="10:26" ht="19" x14ac:dyDescent="0.25">
      <c r="J5267"/>
      <c r="K5267"/>
      <c r="T5267" s="5">
        <f t="shared" si="102"/>
        <v>43618</v>
      </c>
      <c r="U5267" s="9">
        <f>IFERROR(AVERAGEIFS(L:L,$H:$H,"&lt;="&amp;$T5267,$I:$I,"&gt;="&amp;$T5267),"")</f>
        <v>1.5628037875524674E-4</v>
      </c>
      <c r="V5267" s="9">
        <f>IFERROR(AVERAGEIFS(M:M,$H:$H,"&lt;="&amp;$T5267,$I:$I,"&gt;="&amp;$T5267),"")</f>
        <v>1.0944790736342341E-3</v>
      </c>
      <c r="W5267" s="9">
        <f>IFERROR(AVERAGEIFS(N:N,$H:$H,"&lt;="&amp;$T5267,$I:$I,"&gt;="&amp;$T5267),"")</f>
        <v>4.7645435143020059E-3</v>
      </c>
      <c r="X5267" s="9">
        <f>IFERROR(AVERAGEIFS(O:O,$H:$H,"&lt;="&amp;$T5267,$I:$I,"&gt;="&amp;$T5267),"")</f>
        <v>1.4362295568909732E-2</v>
      </c>
      <c r="Y5267" s="9">
        <f>IFERROR(AVERAGEIFS(P:P,$H:$H,"&lt;="&amp;$T5267,$I:$I,"&gt;="&amp;$T5267),"")</f>
        <v>2.8932247808366361E-2</v>
      </c>
      <c r="Z5267" s="9">
        <f>IFERROR(AVERAGEIFS(Q:Q,$H:$H,"&lt;="&amp;$T5267,$I:$I,"&gt;="&amp;$T5267),"")</f>
        <v>5.87072463768116E-2</v>
      </c>
    </row>
    <row r="5268" spans="10:26" ht="19" x14ac:dyDescent="0.25">
      <c r="J5268"/>
      <c r="K5268"/>
      <c r="T5268" s="5">
        <f t="shared" si="102"/>
        <v>43619</v>
      </c>
      <c r="U5268" s="9">
        <f>IFERROR(AVERAGEIFS(L:L,$H:$H,"&lt;="&amp;$T5268,$I:$I,"&gt;="&amp;$T5268),"")</f>
        <v>1.5628037875524674E-4</v>
      </c>
      <c r="V5268" s="9">
        <f>IFERROR(AVERAGEIFS(M:M,$H:$H,"&lt;="&amp;$T5268,$I:$I,"&gt;="&amp;$T5268),"")</f>
        <v>1.0944790736342341E-3</v>
      </c>
      <c r="W5268" s="9">
        <f>IFERROR(AVERAGEIFS(N:N,$H:$H,"&lt;="&amp;$T5268,$I:$I,"&gt;="&amp;$T5268),"")</f>
        <v>4.7645435143020059E-3</v>
      </c>
      <c r="X5268" s="9">
        <f>IFERROR(AVERAGEIFS(O:O,$H:$H,"&lt;="&amp;$T5268,$I:$I,"&gt;="&amp;$T5268),"")</f>
        <v>1.4362295568909732E-2</v>
      </c>
      <c r="Y5268" s="9">
        <f>IFERROR(AVERAGEIFS(P:P,$H:$H,"&lt;="&amp;$T5268,$I:$I,"&gt;="&amp;$T5268),"")</f>
        <v>2.8932247808366361E-2</v>
      </c>
      <c r="Z5268" s="9">
        <f>IFERROR(AVERAGEIFS(Q:Q,$H:$H,"&lt;="&amp;$T5268,$I:$I,"&gt;="&amp;$T5268),"")</f>
        <v>5.87072463768116E-2</v>
      </c>
    </row>
    <row r="5269" spans="10:26" ht="19" x14ac:dyDescent="0.25">
      <c r="J5269"/>
      <c r="K5269"/>
      <c r="T5269" s="5">
        <f t="shared" si="102"/>
        <v>43620</v>
      </c>
      <c r="U5269" s="9">
        <f>IFERROR(AVERAGEIFS(L:L,$H:$H,"&lt;="&amp;$T5269,$I:$I,"&gt;="&amp;$T5269),"")</f>
        <v>1.5628037875524674E-4</v>
      </c>
      <c r="V5269" s="9">
        <f>IFERROR(AVERAGEIFS(M:M,$H:$H,"&lt;="&amp;$T5269,$I:$I,"&gt;="&amp;$T5269),"")</f>
        <v>1.0944790736342341E-3</v>
      </c>
      <c r="W5269" s="9">
        <f>IFERROR(AVERAGEIFS(N:N,$H:$H,"&lt;="&amp;$T5269,$I:$I,"&gt;="&amp;$T5269),"")</f>
        <v>4.7645435143020059E-3</v>
      </c>
      <c r="X5269" s="9">
        <f>IFERROR(AVERAGEIFS(O:O,$H:$H,"&lt;="&amp;$T5269,$I:$I,"&gt;="&amp;$T5269),"")</f>
        <v>1.4362295568909732E-2</v>
      </c>
      <c r="Y5269" s="9">
        <f>IFERROR(AVERAGEIFS(P:P,$H:$H,"&lt;="&amp;$T5269,$I:$I,"&gt;="&amp;$T5269),"")</f>
        <v>2.8932247808366361E-2</v>
      </c>
      <c r="Z5269" s="9">
        <f>IFERROR(AVERAGEIFS(Q:Q,$H:$H,"&lt;="&amp;$T5269,$I:$I,"&gt;="&amp;$T5269),"")</f>
        <v>5.87072463768116E-2</v>
      </c>
    </row>
    <row r="5270" spans="10:26" ht="19" x14ac:dyDescent="0.25">
      <c r="J5270"/>
      <c r="K5270"/>
      <c r="T5270" s="5">
        <f t="shared" si="102"/>
        <v>43621</v>
      </c>
      <c r="U5270" s="9">
        <f>IFERROR(AVERAGEIFS(L:L,$H:$H,"&lt;="&amp;$T5270,$I:$I,"&gt;="&amp;$T5270),"")</f>
        <v>1.565935444245861E-4</v>
      </c>
      <c r="V5270" s="9">
        <f>IFERROR(AVERAGEIFS(M:M,$H:$H,"&lt;="&amp;$T5270,$I:$I,"&gt;="&amp;$T5270),"")</f>
        <v>1.0966731994321659E-3</v>
      </c>
      <c r="W5270" s="9">
        <f>IFERROR(AVERAGEIFS(N:N,$H:$H,"&lt;="&amp;$T5270,$I:$I,"&gt;="&amp;$T5270),"")</f>
        <v>4.7741109291976683E-3</v>
      </c>
      <c r="X5270" s="9">
        <f>IFERROR(AVERAGEIFS(O:O,$H:$H,"&lt;="&amp;$T5270,$I:$I,"&gt;="&amp;$T5270),"")</f>
        <v>1.4391259893232537E-2</v>
      </c>
      <c r="Y5270" s="9">
        <f>IFERROR(AVERAGEIFS(P:P,$H:$H,"&lt;="&amp;$T5270,$I:$I,"&gt;="&amp;$T5270),"")</f>
        <v>2.8990971708835495E-2</v>
      </c>
      <c r="Z5270" s="9">
        <f>IFERROR(AVERAGEIFS(Q:Q,$H:$H,"&lt;="&amp;$T5270,$I:$I,"&gt;="&amp;$T5270),"")</f>
        <v>5.882794117647059E-2</v>
      </c>
    </row>
    <row r="5271" spans="10:26" ht="19" x14ac:dyDescent="0.25">
      <c r="J5271"/>
      <c r="K5271"/>
      <c r="T5271" s="5">
        <f t="shared" si="102"/>
        <v>43622</v>
      </c>
      <c r="U5271" s="9">
        <f>IFERROR(AVERAGEIFS(L:L,$H:$H,"&lt;="&amp;$T5271,$I:$I,"&gt;="&amp;$T5271),"")</f>
        <v>1.565935444245861E-4</v>
      </c>
      <c r="V5271" s="9">
        <f>IFERROR(AVERAGEIFS(M:M,$H:$H,"&lt;="&amp;$T5271,$I:$I,"&gt;="&amp;$T5271),"")</f>
        <v>1.0966731994321659E-3</v>
      </c>
      <c r="W5271" s="9">
        <f>IFERROR(AVERAGEIFS(N:N,$H:$H,"&lt;="&amp;$T5271,$I:$I,"&gt;="&amp;$T5271),"")</f>
        <v>4.7741109291976683E-3</v>
      </c>
      <c r="X5271" s="9">
        <f>IFERROR(AVERAGEIFS(O:O,$H:$H,"&lt;="&amp;$T5271,$I:$I,"&gt;="&amp;$T5271),"")</f>
        <v>1.4391259893232537E-2</v>
      </c>
      <c r="Y5271" s="9">
        <f>IFERROR(AVERAGEIFS(P:P,$H:$H,"&lt;="&amp;$T5271,$I:$I,"&gt;="&amp;$T5271),"")</f>
        <v>2.8990971708835495E-2</v>
      </c>
      <c r="Z5271" s="9">
        <f>IFERROR(AVERAGEIFS(Q:Q,$H:$H,"&lt;="&amp;$T5271,$I:$I,"&gt;="&amp;$T5271),"")</f>
        <v>5.882794117647059E-2</v>
      </c>
    </row>
    <row r="5272" spans="10:26" ht="19" x14ac:dyDescent="0.25">
      <c r="J5272"/>
      <c r="K5272"/>
      <c r="T5272" s="5">
        <f t="shared" si="102"/>
        <v>43623</v>
      </c>
      <c r="U5272" s="9">
        <f>IFERROR(AVERAGEIFS(L:L,$H:$H,"&lt;="&amp;$T5272,$I:$I,"&gt;="&amp;$T5272),"")</f>
        <v>1.565935444245861E-4</v>
      </c>
      <c r="V5272" s="9">
        <f>IFERROR(AVERAGEIFS(M:M,$H:$H,"&lt;="&amp;$T5272,$I:$I,"&gt;="&amp;$T5272),"")</f>
        <v>1.0966731994321659E-3</v>
      </c>
      <c r="W5272" s="9">
        <f>IFERROR(AVERAGEIFS(N:N,$H:$H,"&lt;="&amp;$T5272,$I:$I,"&gt;="&amp;$T5272),"")</f>
        <v>4.7741109291976683E-3</v>
      </c>
      <c r="X5272" s="9">
        <f>IFERROR(AVERAGEIFS(O:O,$H:$H,"&lt;="&amp;$T5272,$I:$I,"&gt;="&amp;$T5272),"")</f>
        <v>1.4391259893232537E-2</v>
      </c>
      <c r="Y5272" s="9">
        <f>IFERROR(AVERAGEIFS(P:P,$H:$H,"&lt;="&amp;$T5272,$I:$I,"&gt;="&amp;$T5272),"")</f>
        <v>2.8990971708835495E-2</v>
      </c>
      <c r="Z5272" s="9">
        <f>IFERROR(AVERAGEIFS(Q:Q,$H:$H,"&lt;="&amp;$T5272,$I:$I,"&gt;="&amp;$T5272),"")</f>
        <v>5.882794117647059E-2</v>
      </c>
    </row>
    <row r="5273" spans="10:26" ht="19" x14ac:dyDescent="0.25">
      <c r="J5273"/>
      <c r="K5273"/>
      <c r="T5273" s="5">
        <f t="shared" si="102"/>
        <v>43624</v>
      </c>
      <c r="U5273" s="9">
        <f>IFERROR(AVERAGEIFS(L:L,$H:$H,"&lt;="&amp;$T5273,$I:$I,"&gt;="&amp;$T5273),"")</f>
        <v>1.565935444245861E-4</v>
      </c>
      <c r="V5273" s="9">
        <f>IFERROR(AVERAGEIFS(M:M,$H:$H,"&lt;="&amp;$T5273,$I:$I,"&gt;="&amp;$T5273),"")</f>
        <v>1.0966731994321659E-3</v>
      </c>
      <c r="W5273" s="9">
        <f>IFERROR(AVERAGEIFS(N:N,$H:$H,"&lt;="&amp;$T5273,$I:$I,"&gt;="&amp;$T5273),"")</f>
        <v>4.7741109291976683E-3</v>
      </c>
      <c r="X5273" s="9">
        <f>IFERROR(AVERAGEIFS(O:O,$H:$H,"&lt;="&amp;$T5273,$I:$I,"&gt;="&amp;$T5273),"")</f>
        <v>1.4391259893232537E-2</v>
      </c>
      <c r="Y5273" s="9">
        <f>IFERROR(AVERAGEIFS(P:P,$H:$H,"&lt;="&amp;$T5273,$I:$I,"&gt;="&amp;$T5273),"")</f>
        <v>2.8990971708835495E-2</v>
      </c>
      <c r="Z5273" s="9">
        <f>IFERROR(AVERAGEIFS(Q:Q,$H:$H,"&lt;="&amp;$T5273,$I:$I,"&gt;="&amp;$T5273),"")</f>
        <v>5.882794117647059E-2</v>
      </c>
    </row>
    <row r="5274" spans="10:26" ht="19" x14ac:dyDescent="0.25">
      <c r="J5274"/>
      <c r="K5274"/>
      <c r="T5274" s="5">
        <f t="shared" si="102"/>
        <v>43625</v>
      </c>
      <c r="U5274" s="9">
        <f>IFERROR(AVERAGEIFS(L:L,$H:$H,"&lt;="&amp;$T5274,$I:$I,"&gt;="&amp;$T5274),"")</f>
        <v>1.565935444245861E-4</v>
      </c>
      <c r="V5274" s="9">
        <f>IFERROR(AVERAGEIFS(M:M,$H:$H,"&lt;="&amp;$T5274,$I:$I,"&gt;="&amp;$T5274),"")</f>
        <v>1.0966731994321659E-3</v>
      </c>
      <c r="W5274" s="9">
        <f>IFERROR(AVERAGEIFS(N:N,$H:$H,"&lt;="&amp;$T5274,$I:$I,"&gt;="&amp;$T5274),"")</f>
        <v>4.7741109291976683E-3</v>
      </c>
      <c r="X5274" s="9">
        <f>IFERROR(AVERAGEIFS(O:O,$H:$H,"&lt;="&amp;$T5274,$I:$I,"&gt;="&amp;$T5274),"")</f>
        <v>1.4391259893232537E-2</v>
      </c>
      <c r="Y5274" s="9">
        <f>IFERROR(AVERAGEIFS(P:P,$H:$H,"&lt;="&amp;$T5274,$I:$I,"&gt;="&amp;$T5274),"")</f>
        <v>2.8990971708835495E-2</v>
      </c>
      <c r="Z5274" s="9">
        <f>IFERROR(AVERAGEIFS(Q:Q,$H:$H,"&lt;="&amp;$T5274,$I:$I,"&gt;="&amp;$T5274),"")</f>
        <v>5.882794117647059E-2</v>
      </c>
    </row>
    <row r="5275" spans="10:26" ht="19" x14ac:dyDescent="0.25">
      <c r="J5275"/>
      <c r="K5275"/>
      <c r="T5275" s="5">
        <f t="shared" si="102"/>
        <v>43626</v>
      </c>
      <c r="U5275" s="9">
        <f>IFERROR(AVERAGEIFS(L:L,$H:$H,"&lt;="&amp;$T5275,$I:$I,"&gt;="&amp;$T5275),"")</f>
        <v>1.565935444245861E-4</v>
      </c>
      <c r="V5275" s="9">
        <f>IFERROR(AVERAGEIFS(M:M,$H:$H,"&lt;="&amp;$T5275,$I:$I,"&gt;="&amp;$T5275),"")</f>
        <v>1.0966731994321659E-3</v>
      </c>
      <c r="W5275" s="9">
        <f>IFERROR(AVERAGEIFS(N:N,$H:$H,"&lt;="&amp;$T5275,$I:$I,"&gt;="&amp;$T5275),"")</f>
        <v>4.7741109291976683E-3</v>
      </c>
      <c r="X5275" s="9">
        <f>IFERROR(AVERAGEIFS(O:O,$H:$H,"&lt;="&amp;$T5275,$I:$I,"&gt;="&amp;$T5275),"")</f>
        <v>1.4391259893232537E-2</v>
      </c>
      <c r="Y5275" s="9">
        <f>IFERROR(AVERAGEIFS(P:P,$H:$H,"&lt;="&amp;$T5275,$I:$I,"&gt;="&amp;$T5275),"")</f>
        <v>2.8990971708835495E-2</v>
      </c>
      <c r="Z5275" s="9">
        <f>IFERROR(AVERAGEIFS(Q:Q,$H:$H,"&lt;="&amp;$T5275,$I:$I,"&gt;="&amp;$T5275),"")</f>
        <v>5.882794117647059E-2</v>
      </c>
    </row>
    <row r="5276" spans="10:26" ht="19" x14ac:dyDescent="0.25">
      <c r="J5276"/>
      <c r="K5276"/>
      <c r="T5276" s="5">
        <f t="shared" si="102"/>
        <v>43627</v>
      </c>
      <c r="U5276" s="9">
        <f>IFERROR(AVERAGEIFS(L:L,$H:$H,"&lt;="&amp;$T5276,$I:$I,"&gt;="&amp;$T5276),"")</f>
        <v>1.565935444245861E-4</v>
      </c>
      <c r="V5276" s="9">
        <f>IFERROR(AVERAGEIFS(M:M,$H:$H,"&lt;="&amp;$T5276,$I:$I,"&gt;="&amp;$T5276),"")</f>
        <v>1.0966731994321659E-3</v>
      </c>
      <c r="W5276" s="9">
        <f>IFERROR(AVERAGEIFS(N:N,$H:$H,"&lt;="&amp;$T5276,$I:$I,"&gt;="&amp;$T5276),"")</f>
        <v>4.7741109291976683E-3</v>
      </c>
      <c r="X5276" s="9">
        <f>IFERROR(AVERAGEIFS(O:O,$H:$H,"&lt;="&amp;$T5276,$I:$I,"&gt;="&amp;$T5276),"")</f>
        <v>1.4391259893232537E-2</v>
      </c>
      <c r="Y5276" s="9">
        <f>IFERROR(AVERAGEIFS(P:P,$H:$H,"&lt;="&amp;$T5276,$I:$I,"&gt;="&amp;$T5276),"")</f>
        <v>2.8990971708835495E-2</v>
      </c>
      <c r="Z5276" s="9">
        <f>IFERROR(AVERAGEIFS(Q:Q,$H:$H,"&lt;="&amp;$T5276,$I:$I,"&gt;="&amp;$T5276),"")</f>
        <v>5.882794117647059E-2</v>
      </c>
    </row>
    <row r="5277" spans="10:26" ht="19" x14ac:dyDescent="0.25">
      <c r="J5277"/>
      <c r="K5277"/>
      <c r="T5277" s="5">
        <f t="shared" si="102"/>
        <v>43628</v>
      </c>
      <c r="U5277" s="9">
        <f>IFERROR(AVERAGEIFS(L:L,$H:$H,"&lt;="&amp;$T5277,$I:$I,"&gt;="&amp;$T5277),"")</f>
        <v>1.565935444245861E-4</v>
      </c>
      <c r="V5277" s="9">
        <f>IFERROR(AVERAGEIFS(M:M,$H:$H,"&lt;="&amp;$T5277,$I:$I,"&gt;="&amp;$T5277),"")</f>
        <v>1.0966731994321659E-3</v>
      </c>
      <c r="W5277" s="9">
        <f>IFERROR(AVERAGEIFS(N:N,$H:$H,"&lt;="&amp;$T5277,$I:$I,"&gt;="&amp;$T5277),"")</f>
        <v>4.7741109291976683E-3</v>
      </c>
      <c r="X5277" s="9">
        <f>IFERROR(AVERAGEIFS(O:O,$H:$H,"&lt;="&amp;$T5277,$I:$I,"&gt;="&amp;$T5277),"")</f>
        <v>1.4391259893232537E-2</v>
      </c>
      <c r="Y5277" s="9">
        <f>IFERROR(AVERAGEIFS(P:P,$H:$H,"&lt;="&amp;$T5277,$I:$I,"&gt;="&amp;$T5277),"")</f>
        <v>2.8990971708835495E-2</v>
      </c>
      <c r="Z5277" s="9">
        <f>IFERROR(AVERAGEIFS(Q:Q,$H:$H,"&lt;="&amp;$T5277,$I:$I,"&gt;="&amp;$T5277),"")</f>
        <v>5.882794117647059E-2</v>
      </c>
    </row>
    <row r="5278" spans="10:26" ht="19" x14ac:dyDescent="0.25">
      <c r="J5278"/>
      <c r="K5278"/>
      <c r="T5278" s="5">
        <f t="shared" si="102"/>
        <v>43629</v>
      </c>
      <c r="U5278" s="9">
        <f>IFERROR(AVERAGEIFS(L:L,$H:$H,"&lt;="&amp;$T5278,$I:$I,"&gt;="&amp;$T5278),"")</f>
        <v>1.5639127164616718E-4</v>
      </c>
      <c r="V5278" s="9">
        <f>IFERROR(AVERAGEIFS(M:M,$H:$H,"&lt;="&amp;$T5278,$I:$I,"&gt;="&amp;$T5278),"")</f>
        <v>1.0952560245725584E-3</v>
      </c>
      <c r="W5278" s="9">
        <f>IFERROR(AVERAGEIFS(N:N,$H:$H,"&lt;="&amp;$T5278,$I:$I,"&gt;="&amp;$T5278),"")</f>
        <v>4.7679314604565648E-3</v>
      </c>
      <c r="X5278" s="9">
        <f>IFERROR(AVERAGEIFS(O:O,$H:$H,"&lt;="&amp;$T5278,$I:$I,"&gt;="&amp;$T5278),"")</f>
        <v>1.4372552817870636E-2</v>
      </c>
      <c r="Y5278" s="9">
        <f>IFERROR(AVERAGEIFS(P:P,$H:$H,"&lt;="&amp;$T5278,$I:$I,"&gt;="&amp;$T5278),"")</f>
        <v>2.8953045783033045E-2</v>
      </c>
      <c r="Z5278" s="9">
        <f>IFERROR(AVERAGEIFS(Q:Q,$H:$H,"&lt;="&amp;$T5278,$I:$I,"&gt;="&amp;$T5278),"")</f>
        <v>5.874999999999999E-2</v>
      </c>
    </row>
    <row r="5279" spans="10:26" ht="19" x14ac:dyDescent="0.25">
      <c r="J5279"/>
      <c r="K5279"/>
      <c r="T5279" s="5">
        <f t="shared" si="102"/>
        <v>43630</v>
      </c>
      <c r="U5279" s="9">
        <f>IFERROR(AVERAGEIFS(L:L,$H:$H,"&lt;="&amp;$T5279,$I:$I,"&gt;="&amp;$T5279),"")</f>
        <v>1.5632599876741401E-4</v>
      </c>
      <c r="V5279" s="9">
        <f>IFERROR(AVERAGEIFS(M:M,$H:$H,"&lt;="&amp;$T5279,$I:$I,"&gt;="&amp;$T5279),"")</f>
        <v>1.094798642904076E-3</v>
      </c>
      <c r="W5279" s="9">
        <f>IFERROR(AVERAGEIFS(N:N,$H:$H,"&lt;="&amp;$T5279,$I:$I,"&gt;="&amp;$T5279),"")</f>
        <v>4.7659360120305971E-3</v>
      </c>
      <c r="X5279" s="9">
        <f>IFERROR(AVERAGEIFS(O:O,$H:$H,"&lt;="&amp;$T5279,$I:$I,"&gt;="&amp;$T5279),"")</f>
        <v>1.4366503550170081E-2</v>
      </c>
      <c r="Y5279" s="9">
        <f>IFERROR(AVERAGEIFS(P:P,$H:$H,"&lt;="&amp;$T5279,$I:$I,"&gt;="&amp;$T5279),"")</f>
        <v>2.8940756032525175E-2</v>
      </c>
      <c r="Z5279" s="9">
        <f>IFERROR(AVERAGEIFS(Q:Q,$H:$H,"&lt;="&amp;$T5279,$I:$I,"&gt;="&amp;$T5279),"")</f>
        <v>5.8724637681159417E-2</v>
      </c>
    </row>
    <row r="5280" spans="10:26" ht="19" x14ac:dyDescent="0.25">
      <c r="J5280"/>
      <c r="K5280"/>
      <c r="T5280" s="5">
        <f t="shared" si="102"/>
        <v>43631</v>
      </c>
      <c r="U5280" s="9">
        <f>IFERROR(AVERAGEIFS(L:L,$H:$H,"&lt;="&amp;$T5280,$I:$I,"&gt;="&amp;$T5280),"")</f>
        <v>1.5632599876741401E-4</v>
      </c>
      <c r="V5280" s="9">
        <f>IFERROR(AVERAGEIFS(M:M,$H:$H,"&lt;="&amp;$T5280,$I:$I,"&gt;="&amp;$T5280),"")</f>
        <v>1.094798642904076E-3</v>
      </c>
      <c r="W5280" s="9">
        <f>IFERROR(AVERAGEIFS(N:N,$H:$H,"&lt;="&amp;$T5280,$I:$I,"&gt;="&amp;$T5280),"")</f>
        <v>4.7659360120305971E-3</v>
      </c>
      <c r="X5280" s="9">
        <f>IFERROR(AVERAGEIFS(O:O,$H:$H,"&lt;="&amp;$T5280,$I:$I,"&gt;="&amp;$T5280),"")</f>
        <v>1.4366503550170081E-2</v>
      </c>
      <c r="Y5280" s="9">
        <f>IFERROR(AVERAGEIFS(P:P,$H:$H,"&lt;="&amp;$T5280,$I:$I,"&gt;="&amp;$T5280),"")</f>
        <v>2.8940756032525175E-2</v>
      </c>
      <c r="Z5280" s="9">
        <f>IFERROR(AVERAGEIFS(Q:Q,$H:$H,"&lt;="&amp;$T5280,$I:$I,"&gt;="&amp;$T5280),"")</f>
        <v>5.8724637681159417E-2</v>
      </c>
    </row>
    <row r="5281" spans="10:26" ht="19" x14ac:dyDescent="0.25">
      <c r="J5281"/>
      <c r="K5281"/>
      <c r="T5281" s="5">
        <f t="shared" si="102"/>
        <v>43632</v>
      </c>
      <c r="U5281" s="9">
        <f>IFERROR(AVERAGEIFS(L:L,$H:$H,"&lt;="&amp;$T5281,$I:$I,"&gt;="&amp;$T5281),"")</f>
        <v>1.5632599876741401E-4</v>
      </c>
      <c r="V5281" s="9">
        <f>IFERROR(AVERAGEIFS(M:M,$H:$H,"&lt;="&amp;$T5281,$I:$I,"&gt;="&amp;$T5281),"")</f>
        <v>1.094798642904076E-3</v>
      </c>
      <c r="W5281" s="9">
        <f>IFERROR(AVERAGEIFS(N:N,$H:$H,"&lt;="&amp;$T5281,$I:$I,"&gt;="&amp;$T5281),"")</f>
        <v>4.7659360120305971E-3</v>
      </c>
      <c r="X5281" s="9">
        <f>IFERROR(AVERAGEIFS(O:O,$H:$H,"&lt;="&amp;$T5281,$I:$I,"&gt;="&amp;$T5281),"")</f>
        <v>1.4366503550170081E-2</v>
      </c>
      <c r="Y5281" s="9">
        <f>IFERROR(AVERAGEIFS(P:P,$H:$H,"&lt;="&amp;$T5281,$I:$I,"&gt;="&amp;$T5281),"")</f>
        <v>2.8940756032525175E-2</v>
      </c>
      <c r="Z5281" s="9">
        <f>IFERROR(AVERAGEIFS(Q:Q,$H:$H,"&lt;="&amp;$T5281,$I:$I,"&gt;="&amp;$T5281),"")</f>
        <v>5.8724637681159417E-2</v>
      </c>
    </row>
    <row r="5282" spans="10:26" ht="19" x14ac:dyDescent="0.25">
      <c r="J5282"/>
      <c r="K5282"/>
      <c r="T5282" s="5">
        <f t="shared" si="102"/>
        <v>43633</v>
      </c>
      <c r="U5282" s="9">
        <f>IFERROR(AVERAGEIFS(L:L,$H:$H,"&lt;="&amp;$T5282,$I:$I,"&gt;="&amp;$T5282),"")</f>
        <v>1.5631070546563906E-4</v>
      </c>
      <c r="V5282" s="9">
        <f>IFERROR(AVERAGEIFS(M:M,$H:$H,"&lt;="&amp;$T5282,$I:$I,"&gt;="&amp;$T5282),"")</f>
        <v>1.0946914422050012E-3</v>
      </c>
      <c r="W5282" s="9">
        <f>IFERROR(AVERAGEIFS(N:N,$H:$H,"&lt;="&amp;$T5282,$I:$I,"&gt;="&amp;$T5282),"")</f>
        <v>4.7654676891471749E-3</v>
      </c>
      <c r="X5282" s="9">
        <f>IFERROR(AVERAGEIFS(O:O,$H:$H,"&lt;="&amp;$T5282,$I:$I,"&gt;="&amp;$T5282),"")</f>
        <v>1.4365078849307619E-2</v>
      </c>
      <c r="Y5282" s="9">
        <f>IFERROR(AVERAGEIFS(P:P,$H:$H,"&lt;="&amp;$T5282,$I:$I,"&gt;="&amp;$T5282),"")</f>
        <v>2.8937846515402502E-2</v>
      </c>
      <c r="Z5282" s="9">
        <f>IFERROR(AVERAGEIFS(Q:Q,$H:$H,"&lt;="&amp;$T5282,$I:$I,"&gt;="&amp;$T5282),"")</f>
        <v>5.8718571428571426E-2</v>
      </c>
    </row>
    <row r="5283" spans="10:26" ht="19" x14ac:dyDescent="0.25">
      <c r="J5283"/>
      <c r="K5283"/>
      <c r="T5283" s="5">
        <f t="shared" si="102"/>
        <v>43634</v>
      </c>
      <c r="U5283" s="9">
        <f>IFERROR(AVERAGEIFS(L:L,$H:$H,"&lt;="&amp;$T5283,$I:$I,"&gt;="&amp;$T5283),"")</f>
        <v>1.5631070546563906E-4</v>
      </c>
      <c r="V5283" s="9">
        <f>IFERROR(AVERAGEIFS(M:M,$H:$H,"&lt;="&amp;$T5283,$I:$I,"&gt;="&amp;$T5283),"")</f>
        <v>1.0946914422050012E-3</v>
      </c>
      <c r="W5283" s="9">
        <f>IFERROR(AVERAGEIFS(N:N,$H:$H,"&lt;="&amp;$T5283,$I:$I,"&gt;="&amp;$T5283),"")</f>
        <v>4.7654676891471749E-3</v>
      </c>
      <c r="X5283" s="9">
        <f>IFERROR(AVERAGEIFS(O:O,$H:$H,"&lt;="&amp;$T5283,$I:$I,"&gt;="&amp;$T5283),"")</f>
        <v>1.4365078849307619E-2</v>
      </c>
      <c r="Y5283" s="9">
        <f>IFERROR(AVERAGEIFS(P:P,$H:$H,"&lt;="&amp;$T5283,$I:$I,"&gt;="&amp;$T5283),"")</f>
        <v>2.8937846515402502E-2</v>
      </c>
      <c r="Z5283" s="9">
        <f>IFERROR(AVERAGEIFS(Q:Q,$H:$H,"&lt;="&amp;$T5283,$I:$I,"&gt;="&amp;$T5283),"")</f>
        <v>5.8718571428571426E-2</v>
      </c>
    </row>
    <row r="5284" spans="10:26" ht="19" x14ac:dyDescent="0.25">
      <c r="J5284"/>
      <c r="K5284"/>
      <c r="T5284" s="5">
        <f t="shared" si="102"/>
        <v>43635</v>
      </c>
      <c r="U5284" s="9">
        <f>IFERROR(AVERAGEIFS(L:L,$H:$H,"&lt;="&amp;$T5284,$I:$I,"&gt;="&amp;$T5284),"")</f>
        <v>1.5631070546563906E-4</v>
      </c>
      <c r="V5284" s="9">
        <f>IFERROR(AVERAGEIFS(M:M,$H:$H,"&lt;="&amp;$T5284,$I:$I,"&gt;="&amp;$T5284),"")</f>
        <v>1.0946914422050012E-3</v>
      </c>
      <c r="W5284" s="9">
        <f>IFERROR(AVERAGEIFS(N:N,$H:$H,"&lt;="&amp;$T5284,$I:$I,"&gt;="&amp;$T5284),"")</f>
        <v>4.7654676891471749E-3</v>
      </c>
      <c r="X5284" s="9">
        <f>IFERROR(AVERAGEIFS(O:O,$H:$H,"&lt;="&amp;$T5284,$I:$I,"&gt;="&amp;$T5284),"")</f>
        <v>1.4365078849307619E-2</v>
      </c>
      <c r="Y5284" s="9">
        <f>IFERROR(AVERAGEIFS(P:P,$H:$H,"&lt;="&amp;$T5284,$I:$I,"&gt;="&amp;$T5284),"")</f>
        <v>2.8937846515402502E-2</v>
      </c>
      <c r="Z5284" s="9">
        <f>IFERROR(AVERAGEIFS(Q:Q,$H:$H,"&lt;="&amp;$T5284,$I:$I,"&gt;="&amp;$T5284),"")</f>
        <v>5.8718571428571426E-2</v>
      </c>
    </row>
    <row r="5285" spans="10:26" ht="19" x14ac:dyDescent="0.25">
      <c r="J5285"/>
      <c r="K5285"/>
      <c r="T5285" s="5">
        <f t="shared" si="102"/>
        <v>43636</v>
      </c>
      <c r="U5285" s="9">
        <f>IFERROR(AVERAGEIFS(L:L,$H:$H,"&lt;="&amp;$T5285,$I:$I,"&gt;="&amp;$T5285),"")</f>
        <v>1.5631070546563906E-4</v>
      </c>
      <c r="V5285" s="9">
        <f>IFERROR(AVERAGEIFS(M:M,$H:$H,"&lt;="&amp;$T5285,$I:$I,"&gt;="&amp;$T5285),"")</f>
        <v>1.0946914422050012E-3</v>
      </c>
      <c r="W5285" s="9">
        <f>IFERROR(AVERAGEIFS(N:N,$H:$H,"&lt;="&amp;$T5285,$I:$I,"&gt;="&amp;$T5285),"")</f>
        <v>4.7654676891471749E-3</v>
      </c>
      <c r="X5285" s="9">
        <f>IFERROR(AVERAGEIFS(O:O,$H:$H,"&lt;="&amp;$T5285,$I:$I,"&gt;="&amp;$T5285),"")</f>
        <v>1.4365078849307619E-2</v>
      </c>
      <c r="Y5285" s="9">
        <f>IFERROR(AVERAGEIFS(P:P,$H:$H,"&lt;="&amp;$T5285,$I:$I,"&gt;="&amp;$T5285),"")</f>
        <v>2.8937846515402502E-2</v>
      </c>
      <c r="Z5285" s="9">
        <f>IFERROR(AVERAGEIFS(Q:Q,$H:$H,"&lt;="&amp;$T5285,$I:$I,"&gt;="&amp;$T5285),"")</f>
        <v>5.8718571428571426E-2</v>
      </c>
    </row>
    <row r="5286" spans="10:26" ht="19" x14ac:dyDescent="0.25">
      <c r="J5286"/>
      <c r="K5286"/>
      <c r="T5286" s="5">
        <f t="shared" si="102"/>
        <v>43637</v>
      </c>
      <c r="U5286" s="9">
        <f>IFERROR(AVERAGEIFS(L:L,$H:$H,"&lt;="&amp;$T5286,$I:$I,"&gt;="&amp;$T5286),"")</f>
        <v>1.559699453382744E-4</v>
      </c>
      <c r="V5286" s="9">
        <f>IFERROR(AVERAGEIFS(M:M,$H:$H,"&lt;="&amp;$T5286,$I:$I,"&gt;="&amp;$T5286),"")</f>
        <v>1.0923038966069254E-3</v>
      </c>
      <c r="W5286" s="9">
        <f>IFERROR(AVERAGEIFS(N:N,$H:$H,"&lt;="&amp;$T5286,$I:$I,"&gt;="&amp;$T5286),"")</f>
        <v>4.7550554208166448E-3</v>
      </c>
      <c r="X5286" s="9">
        <f>IFERROR(AVERAGEIFS(O:O,$H:$H,"&lt;="&amp;$T5286,$I:$I,"&gt;="&amp;$T5286),"")</f>
        <v>1.4333545394215658E-2</v>
      </c>
      <c r="Y5286" s="9">
        <f>IFERROR(AVERAGEIFS(P:P,$H:$H,"&lt;="&amp;$T5286,$I:$I,"&gt;="&amp;$T5286),"")</f>
        <v>2.8873879045785297E-2</v>
      </c>
      <c r="Z5286" s="9">
        <f>IFERROR(AVERAGEIFS(Q:Q,$H:$H,"&lt;="&amp;$T5286,$I:$I,"&gt;="&amp;$T5286),"")</f>
        <v>5.8586956521739127E-2</v>
      </c>
    </row>
    <row r="5287" spans="10:26" ht="19" x14ac:dyDescent="0.25">
      <c r="J5287"/>
      <c r="K5287"/>
      <c r="T5287" s="5">
        <f t="shared" si="102"/>
        <v>43638</v>
      </c>
      <c r="U5287" s="9">
        <f>IFERROR(AVERAGEIFS(L:L,$H:$H,"&lt;="&amp;$T5287,$I:$I,"&gt;="&amp;$T5287),"")</f>
        <v>1.559699453382744E-4</v>
      </c>
      <c r="V5287" s="9">
        <f>IFERROR(AVERAGEIFS(M:M,$H:$H,"&lt;="&amp;$T5287,$I:$I,"&gt;="&amp;$T5287),"")</f>
        <v>1.0923038966069254E-3</v>
      </c>
      <c r="W5287" s="9">
        <f>IFERROR(AVERAGEIFS(N:N,$H:$H,"&lt;="&amp;$T5287,$I:$I,"&gt;="&amp;$T5287),"")</f>
        <v>4.7550554208166448E-3</v>
      </c>
      <c r="X5287" s="9">
        <f>IFERROR(AVERAGEIFS(O:O,$H:$H,"&lt;="&amp;$T5287,$I:$I,"&gt;="&amp;$T5287),"")</f>
        <v>1.4333545394215658E-2</v>
      </c>
      <c r="Y5287" s="9">
        <f>IFERROR(AVERAGEIFS(P:P,$H:$H,"&lt;="&amp;$T5287,$I:$I,"&gt;="&amp;$T5287),"")</f>
        <v>2.8873879045785297E-2</v>
      </c>
      <c r="Z5287" s="9">
        <f>IFERROR(AVERAGEIFS(Q:Q,$H:$H,"&lt;="&amp;$T5287,$I:$I,"&gt;="&amp;$T5287),"")</f>
        <v>5.8586956521739127E-2</v>
      </c>
    </row>
    <row r="5288" spans="10:26" ht="19" x14ac:dyDescent="0.25">
      <c r="J5288"/>
      <c r="K5288"/>
      <c r="T5288" s="5">
        <f t="shared" si="102"/>
        <v>43639</v>
      </c>
      <c r="U5288" s="9">
        <f>IFERROR(AVERAGEIFS(L:L,$H:$H,"&lt;="&amp;$T5288,$I:$I,"&gt;="&amp;$T5288),"")</f>
        <v>1.559699453382744E-4</v>
      </c>
      <c r="V5288" s="9">
        <f>IFERROR(AVERAGEIFS(M:M,$H:$H,"&lt;="&amp;$T5288,$I:$I,"&gt;="&amp;$T5288),"")</f>
        <v>1.0923038966069254E-3</v>
      </c>
      <c r="W5288" s="9">
        <f>IFERROR(AVERAGEIFS(N:N,$H:$H,"&lt;="&amp;$T5288,$I:$I,"&gt;="&amp;$T5288),"")</f>
        <v>4.7550554208166448E-3</v>
      </c>
      <c r="X5288" s="9">
        <f>IFERROR(AVERAGEIFS(O:O,$H:$H,"&lt;="&amp;$T5288,$I:$I,"&gt;="&amp;$T5288),"")</f>
        <v>1.4333545394215658E-2</v>
      </c>
      <c r="Y5288" s="9">
        <f>IFERROR(AVERAGEIFS(P:P,$H:$H,"&lt;="&amp;$T5288,$I:$I,"&gt;="&amp;$T5288),"")</f>
        <v>2.8873879045785297E-2</v>
      </c>
      <c r="Z5288" s="9">
        <f>IFERROR(AVERAGEIFS(Q:Q,$H:$H,"&lt;="&amp;$T5288,$I:$I,"&gt;="&amp;$T5288),"")</f>
        <v>5.8586956521739127E-2</v>
      </c>
    </row>
    <row r="5289" spans="10:26" ht="19" x14ac:dyDescent="0.25">
      <c r="J5289"/>
      <c r="K5289"/>
      <c r="T5289" s="5">
        <f t="shared" si="102"/>
        <v>43640</v>
      </c>
      <c r="U5289" s="9">
        <f>IFERROR(AVERAGEIFS(L:L,$H:$H,"&lt;="&amp;$T5289,$I:$I,"&gt;="&amp;$T5289),"")</f>
        <v>1.5578293816325924E-4</v>
      </c>
      <c r="V5289" s="9">
        <f>IFERROR(AVERAGEIFS(M:M,$H:$H,"&lt;="&amp;$T5289,$I:$I,"&gt;="&amp;$T5289),"")</f>
        <v>1.0909936192324637E-3</v>
      </c>
      <c r="W5289" s="9">
        <f>IFERROR(AVERAGEIFS(N:N,$H:$H,"&lt;="&amp;$T5289,$I:$I,"&gt;="&amp;$T5289),"")</f>
        <v>4.749341094943218E-3</v>
      </c>
      <c r="X5289" s="9">
        <f>IFERROR(AVERAGEIFS(O:O,$H:$H,"&lt;="&amp;$T5289,$I:$I,"&gt;="&amp;$T5289),"")</f>
        <v>1.4316238773527253E-2</v>
      </c>
      <c r="Y5289" s="9">
        <f>IFERROR(AVERAGEIFS(P:P,$H:$H,"&lt;="&amp;$T5289,$I:$I,"&gt;="&amp;$T5289),"")</f>
        <v>2.8838768979197512E-2</v>
      </c>
      <c r="Z5289" s="9">
        <f>IFERROR(AVERAGEIFS(Q:Q,$H:$H,"&lt;="&amp;$T5289,$I:$I,"&gt;="&amp;$T5289),"")</f>
        <v>5.8514705882352941E-2</v>
      </c>
    </row>
    <row r="5290" spans="10:26" ht="19" x14ac:dyDescent="0.25">
      <c r="J5290"/>
      <c r="K5290"/>
      <c r="T5290" s="5">
        <f t="shared" si="102"/>
        <v>43641</v>
      </c>
      <c r="U5290" s="9">
        <f>IFERROR(AVERAGEIFS(L:L,$H:$H,"&lt;="&amp;$T5290,$I:$I,"&gt;="&amp;$T5290),"")</f>
        <v>1.5520840790864897E-4</v>
      </c>
      <c r="V5290" s="9">
        <f>IFERROR(AVERAGEIFS(M:M,$H:$H,"&lt;="&amp;$T5290,$I:$I,"&gt;="&amp;$T5290),"")</f>
        <v>1.0869685779277087E-3</v>
      </c>
      <c r="W5290" s="9">
        <f>IFERROR(AVERAGEIFS(N:N,$H:$H,"&lt;="&amp;$T5290,$I:$I,"&gt;="&amp;$T5290),"")</f>
        <v>4.7317947526290529E-3</v>
      </c>
      <c r="X5290" s="9">
        <f>IFERROR(AVERAGEIFS(O:O,$H:$H,"&lt;="&amp;$T5290,$I:$I,"&gt;="&amp;$T5290),"")</f>
        <v>1.4263156193180738E-2</v>
      </c>
      <c r="Y5290" s="9">
        <f>IFERROR(AVERAGEIFS(P:P,$H:$H,"&lt;="&amp;$T5290,$I:$I,"&gt;="&amp;$T5290),"")</f>
        <v>2.8731258985141214E-2</v>
      </c>
      <c r="Z5290" s="9">
        <f>IFERROR(AVERAGEIFS(Q:Q,$H:$H,"&lt;="&amp;$T5290,$I:$I,"&gt;="&amp;$T5290),"")</f>
        <v>5.8294202898550716E-2</v>
      </c>
    </row>
    <row r="5291" spans="10:26" ht="19" x14ac:dyDescent="0.25">
      <c r="J5291"/>
      <c r="K5291"/>
      <c r="T5291" s="5">
        <f t="shared" si="102"/>
        <v>43642</v>
      </c>
      <c r="U5291" s="9">
        <f>IFERROR(AVERAGEIFS(L:L,$H:$H,"&lt;="&amp;$T5291,$I:$I,"&gt;="&amp;$T5291),"")</f>
        <v>1.5520840790864897E-4</v>
      </c>
      <c r="V5291" s="9">
        <f>IFERROR(AVERAGEIFS(M:M,$H:$H,"&lt;="&amp;$T5291,$I:$I,"&gt;="&amp;$T5291),"")</f>
        <v>1.0869685779277087E-3</v>
      </c>
      <c r="W5291" s="9">
        <f>IFERROR(AVERAGEIFS(N:N,$H:$H,"&lt;="&amp;$T5291,$I:$I,"&gt;="&amp;$T5291),"")</f>
        <v>4.7317947526290529E-3</v>
      </c>
      <c r="X5291" s="9">
        <f>IFERROR(AVERAGEIFS(O:O,$H:$H,"&lt;="&amp;$T5291,$I:$I,"&gt;="&amp;$T5291),"")</f>
        <v>1.4263156193180738E-2</v>
      </c>
      <c r="Y5291" s="9">
        <f>IFERROR(AVERAGEIFS(P:P,$H:$H,"&lt;="&amp;$T5291,$I:$I,"&gt;="&amp;$T5291),"")</f>
        <v>2.8731258985141214E-2</v>
      </c>
      <c r="Z5291" s="9">
        <f>IFERROR(AVERAGEIFS(Q:Q,$H:$H,"&lt;="&amp;$T5291,$I:$I,"&gt;="&amp;$T5291),"")</f>
        <v>5.8294202898550716E-2</v>
      </c>
    </row>
    <row r="5292" spans="10:26" ht="19" x14ac:dyDescent="0.25">
      <c r="J5292"/>
      <c r="K5292"/>
      <c r="T5292" s="5">
        <f t="shared" si="102"/>
        <v>43643</v>
      </c>
      <c r="U5292" s="9">
        <f>IFERROR(AVERAGEIFS(L:L,$H:$H,"&lt;="&amp;$T5292,$I:$I,"&gt;="&amp;$T5292),"")</f>
        <v>1.5502370019910839E-4</v>
      </c>
      <c r="V5292" s="9">
        <f>IFERROR(AVERAGEIFS(M:M,$H:$H,"&lt;="&amp;$T5292,$I:$I,"&gt;="&amp;$T5292),"")</f>
        <v>1.0856744166331739E-3</v>
      </c>
      <c r="W5292" s="9">
        <f>IFERROR(AVERAGEIFS(N:N,$H:$H,"&lt;="&amp;$T5292,$I:$I,"&gt;="&amp;$T5292),"")</f>
        <v>4.7261507923377927E-3</v>
      </c>
      <c r="X5292" s="9">
        <f>IFERROR(AVERAGEIFS(O:O,$H:$H,"&lt;="&amp;$T5292,$I:$I,"&gt;="&amp;$T5292),"")</f>
        <v>1.4246063326345992E-2</v>
      </c>
      <c r="Y5292" s="9">
        <f>IFERROR(AVERAGEIFS(P:P,$H:$H,"&lt;="&amp;$T5292,$I:$I,"&gt;="&amp;$T5292),"")</f>
        <v>2.8696584549865456E-2</v>
      </c>
      <c r="Z5292" s="9">
        <f>IFERROR(AVERAGEIFS(Q:Q,$H:$H,"&lt;="&amp;$T5292,$I:$I,"&gt;="&amp;$T5292),"")</f>
        <v>5.8222857142857139E-2</v>
      </c>
    </row>
    <row r="5293" spans="10:26" ht="19" x14ac:dyDescent="0.25">
      <c r="J5293"/>
      <c r="K5293"/>
      <c r="T5293" s="5">
        <f t="shared" si="102"/>
        <v>43644</v>
      </c>
      <c r="U5293" s="9">
        <f>IFERROR(AVERAGEIFS(L:L,$H:$H,"&lt;="&amp;$T5293,$I:$I,"&gt;="&amp;$T5293),"")</f>
        <v>1.5504154882856763E-4</v>
      </c>
      <c r="V5293" s="9">
        <f>IFERROR(AVERAGEIFS(M:M,$H:$H,"&lt;="&amp;$T5293,$I:$I,"&gt;="&amp;$T5293),"")</f>
        <v>1.0857994215816577E-3</v>
      </c>
      <c r="W5293" s="9">
        <f>IFERROR(AVERAGEIFS(N:N,$H:$H,"&lt;="&amp;$T5293,$I:$I,"&gt;="&amp;$T5293),"")</f>
        <v>4.726695063780261E-3</v>
      </c>
      <c r="X5293" s="9">
        <f>IFERROR(AVERAGEIFS(O:O,$H:$H,"&lt;="&amp;$T5293,$I:$I,"&gt;="&amp;$T5293),"")</f>
        <v>1.4247704690173061E-2</v>
      </c>
      <c r="Y5293" s="9">
        <f>IFERROR(AVERAGEIFS(P:P,$H:$H,"&lt;="&amp;$T5293,$I:$I,"&gt;="&amp;$T5293),"")</f>
        <v>2.8699893001267861E-2</v>
      </c>
      <c r="Z5293" s="9">
        <f>IFERROR(AVERAGEIFS(Q:Q,$H:$H,"&lt;="&amp;$T5293,$I:$I,"&gt;="&amp;$T5293),"")</f>
        <v>5.8229577464788726E-2</v>
      </c>
    </row>
    <row r="5294" spans="10:26" ht="19" x14ac:dyDescent="0.25">
      <c r="J5294"/>
      <c r="K5294"/>
      <c r="T5294" s="5">
        <f t="shared" si="102"/>
        <v>43645</v>
      </c>
      <c r="U5294" s="9">
        <f>IFERROR(AVERAGEIFS(L:L,$H:$H,"&lt;="&amp;$T5294,$I:$I,"&gt;="&amp;$T5294),"")</f>
        <v>1.5504154882856763E-4</v>
      </c>
      <c r="V5294" s="9">
        <f>IFERROR(AVERAGEIFS(M:M,$H:$H,"&lt;="&amp;$T5294,$I:$I,"&gt;="&amp;$T5294),"")</f>
        <v>1.0857994215816577E-3</v>
      </c>
      <c r="W5294" s="9">
        <f>IFERROR(AVERAGEIFS(N:N,$H:$H,"&lt;="&amp;$T5294,$I:$I,"&gt;="&amp;$T5294),"")</f>
        <v>4.726695063780261E-3</v>
      </c>
      <c r="X5294" s="9">
        <f>IFERROR(AVERAGEIFS(O:O,$H:$H,"&lt;="&amp;$T5294,$I:$I,"&gt;="&amp;$T5294),"")</f>
        <v>1.4247704690173061E-2</v>
      </c>
      <c r="Y5294" s="9">
        <f>IFERROR(AVERAGEIFS(P:P,$H:$H,"&lt;="&amp;$T5294,$I:$I,"&gt;="&amp;$T5294),"")</f>
        <v>2.8699893001267861E-2</v>
      </c>
      <c r="Z5294" s="9">
        <f>IFERROR(AVERAGEIFS(Q:Q,$H:$H,"&lt;="&amp;$T5294,$I:$I,"&gt;="&amp;$T5294),"")</f>
        <v>5.8229577464788726E-2</v>
      </c>
    </row>
    <row r="5295" spans="10:26" ht="19" x14ac:dyDescent="0.25">
      <c r="J5295"/>
      <c r="K5295"/>
      <c r="T5295" s="5">
        <f t="shared" si="102"/>
        <v>43646</v>
      </c>
      <c r="U5295" s="9">
        <f>IFERROR(AVERAGEIFS(L:L,$H:$H,"&lt;="&amp;$T5295,$I:$I,"&gt;="&amp;$T5295),"")</f>
        <v>1.5504154882856763E-4</v>
      </c>
      <c r="V5295" s="9">
        <f>IFERROR(AVERAGEIFS(M:M,$H:$H,"&lt;="&amp;$T5295,$I:$I,"&gt;="&amp;$T5295),"")</f>
        <v>1.0857994215816577E-3</v>
      </c>
      <c r="W5295" s="9">
        <f>IFERROR(AVERAGEIFS(N:N,$H:$H,"&lt;="&amp;$T5295,$I:$I,"&gt;="&amp;$T5295),"")</f>
        <v>4.726695063780261E-3</v>
      </c>
      <c r="X5295" s="9">
        <f>IFERROR(AVERAGEIFS(O:O,$H:$H,"&lt;="&amp;$T5295,$I:$I,"&gt;="&amp;$T5295),"")</f>
        <v>1.4247704690173061E-2</v>
      </c>
      <c r="Y5295" s="9">
        <f>IFERROR(AVERAGEIFS(P:P,$H:$H,"&lt;="&amp;$T5295,$I:$I,"&gt;="&amp;$T5295),"")</f>
        <v>2.8699893001267861E-2</v>
      </c>
      <c r="Z5295" s="9">
        <f>IFERROR(AVERAGEIFS(Q:Q,$H:$H,"&lt;="&amp;$T5295,$I:$I,"&gt;="&amp;$T5295),"")</f>
        <v>5.8229577464788726E-2</v>
      </c>
    </row>
    <row r="5296" spans="10:26" ht="19" x14ac:dyDescent="0.25">
      <c r="J5296"/>
      <c r="K5296"/>
      <c r="T5296" s="5">
        <f t="shared" si="102"/>
        <v>43647</v>
      </c>
      <c r="U5296" s="9">
        <f>IFERROR(AVERAGEIFS(L:L,$H:$H,"&lt;="&amp;$T5296,$I:$I,"&gt;="&amp;$T5296),"")</f>
        <v>1.5504154882856763E-4</v>
      </c>
      <c r="V5296" s="9">
        <f>IFERROR(AVERAGEIFS(M:M,$H:$H,"&lt;="&amp;$T5296,$I:$I,"&gt;="&amp;$T5296),"")</f>
        <v>1.0857994215816577E-3</v>
      </c>
      <c r="W5296" s="9">
        <f>IFERROR(AVERAGEIFS(N:N,$H:$H,"&lt;="&amp;$T5296,$I:$I,"&gt;="&amp;$T5296),"")</f>
        <v>4.726695063780261E-3</v>
      </c>
      <c r="X5296" s="9">
        <f>IFERROR(AVERAGEIFS(O:O,$H:$H,"&lt;="&amp;$T5296,$I:$I,"&gt;="&amp;$T5296),"")</f>
        <v>1.4247704690173061E-2</v>
      </c>
      <c r="Y5296" s="9">
        <f>IFERROR(AVERAGEIFS(P:P,$H:$H,"&lt;="&amp;$T5296,$I:$I,"&gt;="&amp;$T5296),"")</f>
        <v>2.8699893001267861E-2</v>
      </c>
      <c r="Z5296" s="9">
        <f>IFERROR(AVERAGEIFS(Q:Q,$H:$H,"&lt;="&amp;$T5296,$I:$I,"&gt;="&amp;$T5296),"")</f>
        <v>5.8229577464788726E-2</v>
      </c>
    </row>
    <row r="5297" spans="10:26" ht="19" x14ac:dyDescent="0.25">
      <c r="J5297"/>
      <c r="K5297"/>
      <c r="T5297" s="5">
        <f t="shared" si="102"/>
        <v>43648</v>
      </c>
      <c r="U5297" s="9">
        <f>IFERROR(AVERAGEIFS(L:L,$H:$H,"&lt;="&amp;$T5297,$I:$I,"&gt;="&amp;$T5297),"")</f>
        <v>1.5504154882856763E-4</v>
      </c>
      <c r="V5297" s="9">
        <f>IFERROR(AVERAGEIFS(M:M,$H:$H,"&lt;="&amp;$T5297,$I:$I,"&gt;="&amp;$T5297),"")</f>
        <v>1.0857994215816577E-3</v>
      </c>
      <c r="W5297" s="9">
        <f>IFERROR(AVERAGEIFS(N:N,$H:$H,"&lt;="&amp;$T5297,$I:$I,"&gt;="&amp;$T5297),"")</f>
        <v>4.726695063780261E-3</v>
      </c>
      <c r="X5297" s="9">
        <f>IFERROR(AVERAGEIFS(O:O,$H:$H,"&lt;="&amp;$T5297,$I:$I,"&gt;="&amp;$T5297),"")</f>
        <v>1.4247704690173061E-2</v>
      </c>
      <c r="Y5297" s="9">
        <f>IFERROR(AVERAGEIFS(P:P,$H:$H,"&lt;="&amp;$T5297,$I:$I,"&gt;="&amp;$T5297),"")</f>
        <v>2.8699893001267861E-2</v>
      </c>
      <c r="Z5297" s="9">
        <f>IFERROR(AVERAGEIFS(Q:Q,$H:$H,"&lt;="&amp;$T5297,$I:$I,"&gt;="&amp;$T5297),"")</f>
        <v>5.8229577464788726E-2</v>
      </c>
    </row>
    <row r="5298" spans="10:26" ht="19" x14ac:dyDescent="0.25">
      <c r="J5298"/>
      <c r="K5298"/>
      <c r="T5298" s="5">
        <f t="shared" si="102"/>
        <v>43649</v>
      </c>
      <c r="U5298" s="9">
        <f>IFERROR(AVERAGEIFS(L:L,$H:$H,"&lt;="&amp;$T5298,$I:$I,"&gt;="&amp;$T5298),"")</f>
        <v>1.5504154882856763E-4</v>
      </c>
      <c r="V5298" s="9">
        <f>IFERROR(AVERAGEIFS(M:M,$H:$H,"&lt;="&amp;$T5298,$I:$I,"&gt;="&amp;$T5298),"")</f>
        <v>1.0857994215816577E-3</v>
      </c>
      <c r="W5298" s="9">
        <f>IFERROR(AVERAGEIFS(N:N,$H:$H,"&lt;="&amp;$T5298,$I:$I,"&gt;="&amp;$T5298),"")</f>
        <v>4.726695063780261E-3</v>
      </c>
      <c r="X5298" s="9">
        <f>IFERROR(AVERAGEIFS(O:O,$H:$H,"&lt;="&amp;$T5298,$I:$I,"&gt;="&amp;$T5298),"")</f>
        <v>1.4247704690173061E-2</v>
      </c>
      <c r="Y5298" s="9">
        <f>IFERROR(AVERAGEIFS(P:P,$H:$H,"&lt;="&amp;$T5298,$I:$I,"&gt;="&amp;$T5298),"")</f>
        <v>2.8699893001267861E-2</v>
      </c>
      <c r="Z5298" s="9">
        <f>IFERROR(AVERAGEIFS(Q:Q,$H:$H,"&lt;="&amp;$T5298,$I:$I,"&gt;="&amp;$T5298),"")</f>
        <v>5.8229577464788726E-2</v>
      </c>
    </row>
    <row r="5299" spans="10:26" ht="19" x14ac:dyDescent="0.25">
      <c r="J5299"/>
      <c r="K5299"/>
      <c r="T5299" s="5">
        <f t="shared" si="102"/>
        <v>43650</v>
      </c>
      <c r="U5299" s="9">
        <f>IFERROR(AVERAGEIFS(L:L,$H:$H,"&lt;="&amp;$T5299,$I:$I,"&gt;="&amp;$T5299),"")</f>
        <v>1.5472052885295197E-4</v>
      </c>
      <c r="V5299" s="9">
        <f>IFERROR(AVERAGEIFS(M:M,$H:$H,"&lt;="&amp;$T5299,$I:$I,"&gt;="&amp;$T5299),"")</f>
        <v>1.0835502745262043E-3</v>
      </c>
      <c r="W5299" s="9">
        <f>IFERROR(AVERAGEIFS(N:N,$H:$H,"&lt;="&amp;$T5299,$I:$I,"&gt;="&amp;$T5299),"")</f>
        <v>4.7168878697107248E-3</v>
      </c>
      <c r="X5299" s="9">
        <f>IFERROR(AVERAGEIFS(O:O,$H:$H,"&lt;="&amp;$T5299,$I:$I,"&gt;="&amp;$T5299),"")</f>
        <v>1.4218015549559548E-2</v>
      </c>
      <c r="Y5299" s="9">
        <f>IFERROR(AVERAGEIFS(P:P,$H:$H,"&lt;="&amp;$T5299,$I:$I,"&gt;="&amp;$T5299),"")</f>
        <v>2.8639702849753302E-2</v>
      </c>
      <c r="Z5299" s="9">
        <f>IFERROR(AVERAGEIFS(Q:Q,$H:$H,"&lt;="&amp;$T5299,$I:$I,"&gt;="&amp;$T5299),"")</f>
        <v>5.8105882352941174E-2</v>
      </c>
    </row>
    <row r="5300" spans="10:26" ht="19" x14ac:dyDescent="0.25">
      <c r="J5300"/>
      <c r="K5300"/>
      <c r="T5300" s="5">
        <f t="shared" si="102"/>
        <v>43651</v>
      </c>
      <c r="U5300" s="9">
        <f>IFERROR(AVERAGEIFS(L:L,$H:$H,"&lt;="&amp;$T5300,$I:$I,"&gt;="&amp;$T5300),"")</f>
        <v>1.5473578581226877E-4</v>
      </c>
      <c r="V5300" s="9">
        <f>IFERROR(AVERAGEIFS(M:M,$H:$H,"&lt;="&amp;$T5300,$I:$I,"&gt;="&amp;$T5300),"")</f>
        <v>1.0836571186216193E-3</v>
      </c>
      <c r="W5300" s="9">
        <f>IFERROR(AVERAGEIFS(N:N,$H:$H,"&lt;="&amp;$T5300,$I:$I,"&gt;="&amp;$T5300),"")</f>
        <v>4.7173529021427565E-3</v>
      </c>
      <c r="X5300" s="9">
        <f>IFERROR(AVERAGEIFS(O:O,$H:$H,"&lt;="&amp;$T5300,$I:$I,"&gt;="&amp;$T5300),"")</f>
        <v>1.4219416638968769E-2</v>
      </c>
      <c r="Y5300" s="9">
        <f>IFERROR(AVERAGEIFS(P:P,$H:$H,"&lt;="&amp;$T5300,$I:$I,"&gt;="&amp;$T5300),"")</f>
        <v>2.8642522979582478E-2</v>
      </c>
      <c r="Z5300" s="9">
        <f>IFERROR(AVERAGEIFS(Q:Q,$H:$H,"&lt;="&amp;$T5300,$I:$I,"&gt;="&amp;$T5300),"")</f>
        <v>5.8111594202898548E-2</v>
      </c>
    </row>
    <row r="5301" spans="10:26" ht="19" x14ac:dyDescent="0.25">
      <c r="J5301"/>
      <c r="K5301"/>
      <c r="T5301" s="5">
        <f t="shared" si="102"/>
        <v>43652</v>
      </c>
      <c r="U5301" s="9">
        <f>IFERROR(AVERAGEIFS(L:L,$H:$H,"&lt;="&amp;$T5301,$I:$I,"&gt;="&amp;$T5301),"")</f>
        <v>1.5473578581226877E-4</v>
      </c>
      <c r="V5301" s="9">
        <f>IFERROR(AVERAGEIFS(M:M,$H:$H,"&lt;="&amp;$T5301,$I:$I,"&gt;="&amp;$T5301),"")</f>
        <v>1.0836571186216193E-3</v>
      </c>
      <c r="W5301" s="9">
        <f>IFERROR(AVERAGEIFS(N:N,$H:$H,"&lt;="&amp;$T5301,$I:$I,"&gt;="&amp;$T5301),"")</f>
        <v>4.7173529021427565E-3</v>
      </c>
      <c r="X5301" s="9">
        <f>IFERROR(AVERAGEIFS(O:O,$H:$H,"&lt;="&amp;$T5301,$I:$I,"&gt;="&amp;$T5301),"")</f>
        <v>1.4219416638968769E-2</v>
      </c>
      <c r="Y5301" s="9">
        <f>IFERROR(AVERAGEIFS(P:P,$H:$H,"&lt;="&amp;$T5301,$I:$I,"&gt;="&amp;$T5301),"")</f>
        <v>2.8642522979582478E-2</v>
      </c>
      <c r="Z5301" s="9">
        <f>IFERROR(AVERAGEIFS(Q:Q,$H:$H,"&lt;="&amp;$T5301,$I:$I,"&gt;="&amp;$T5301),"")</f>
        <v>5.8111594202898548E-2</v>
      </c>
    </row>
    <row r="5302" spans="10:26" ht="19" x14ac:dyDescent="0.25">
      <c r="J5302"/>
      <c r="K5302"/>
      <c r="T5302" s="5">
        <f t="shared" si="102"/>
        <v>43653</v>
      </c>
      <c r="U5302" s="9">
        <f>IFERROR(AVERAGEIFS(L:L,$H:$H,"&lt;="&amp;$T5302,$I:$I,"&gt;="&amp;$T5302),"")</f>
        <v>1.5473578581226877E-4</v>
      </c>
      <c r="V5302" s="9">
        <f>IFERROR(AVERAGEIFS(M:M,$H:$H,"&lt;="&amp;$T5302,$I:$I,"&gt;="&amp;$T5302),"")</f>
        <v>1.0836571186216193E-3</v>
      </c>
      <c r="W5302" s="9">
        <f>IFERROR(AVERAGEIFS(N:N,$H:$H,"&lt;="&amp;$T5302,$I:$I,"&gt;="&amp;$T5302),"")</f>
        <v>4.7173529021427565E-3</v>
      </c>
      <c r="X5302" s="9">
        <f>IFERROR(AVERAGEIFS(O:O,$H:$H,"&lt;="&amp;$T5302,$I:$I,"&gt;="&amp;$T5302),"")</f>
        <v>1.4219416638968769E-2</v>
      </c>
      <c r="Y5302" s="9">
        <f>IFERROR(AVERAGEIFS(P:P,$H:$H,"&lt;="&amp;$T5302,$I:$I,"&gt;="&amp;$T5302),"")</f>
        <v>2.8642522979582478E-2</v>
      </c>
      <c r="Z5302" s="9">
        <f>IFERROR(AVERAGEIFS(Q:Q,$H:$H,"&lt;="&amp;$T5302,$I:$I,"&gt;="&amp;$T5302),"")</f>
        <v>5.8111594202898548E-2</v>
      </c>
    </row>
    <row r="5303" spans="10:26" ht="19" x14ac:dyDescent="0.25">
      <c r="J5303"/>
      <c r="K5303"/>
      <c r="T5303" s="5">
        <f t="shared" si="102"/>
        <v>43654</v>
      </c>
      <c r="U5303" s="9">
        <f>IFERROR(AVERAGEIFS(L:L,$H:$H,"&lt;="&amp;$T5303,$I:$I,"&gt;="&amp;$T5303),"")</f>
        <v>1.5451574353826514E-4</v>
      </c>
      <c r="V5303" s="9">
        <f>IFERROR(AVERAGEIFS(M:M,$H:$H,"&lt;="&amp;$T5303,$I:$I,"&gt;="&amp;$T5303),"")</f>
        <v>1.0821154641555742E-3</v>
      </c>
      <c r="W5303" s="9">
        <f>IFERROR(AVERAGEIFS(N:N,$H:$H,"&lt;="&amp;$T5303,$I:$I,"&gt;="&amp;$T5303),"")</f>
        <v>4.7106309574250493E-3</v>
      </c>
      <c r="X5303" s="9">
        <f>IFERROR(AVERAGEIFS(O:O,$H:$H,"&lt;="&amp;$T5303,$I:$I,"&gt;="&amp;$T5303),"")</f>
        <v>1.4199069735949069E-2</v>
      </c>
      <c r="Y5303" s="9">
        <f>IFERROR(AVERAGEIFS(P:P,$H:$H,"&lt;="&amp;$T5303,$I:$I,"&gt;="&amp;$T5303),"")</f>
        <v>2.8601279834897214E-2</v>
      </c>
      <c r="Z5303" s="9">
        <f>IFERROR(AVERAGEIFS(Q:Q,$H:$H,"&lt;="&amp;$T5303,$I:$I,"&gt;="&amp;$T5303),"")</f>
        <v>5.8026865671641781E-2</v>
      </c>
    </row>
    <row r="5304" spans="10:26" ht="19" x14ac:dyDescent="0.25">
      <c r="J5304"/>
      <c r="K5304"/>
      <c r="T5304" s="5">
        <f t="shared" si="102"/>
        <v>43655</v>
      </c>
      <c r="U5304" s="9">
        <f>IFERROR(AVERAGEIFS(L:L,$H:$H,"&lt;="&amp;$T5304,$I:$I,"&gt;="&amp;$T5304),"")</f>
        <v>1.5451574353826514E-4</v>
      </c>
      <c r="V5304" s="9">
        <f>IFERROR(AVERAGEIFS(M:M,$H:$H,"&lt;="&amp;$T5304,$I:$I,"&gt;="&amp;$T5304),"")</f>
        <v>1.0821154641555742E-3</v>
      </c>
      <c r="W5304" s="9">
        <f>IFERROR(AVERAGEIFS(N:N,$H:$H,"&lt;="&amp;$T5304,$I:$I,"&gt;="&amp;$T5304),"")</f>
        <v>4.7106309574250493E-3</v>
      </c>
      <c r="X5304" s="9">
        <f>IFERROR(AVERAGEIFS(O:O,$H:$H,"&lt;="&amp;$T5304,$I:$I,"&gt;="&amp;$T5304),"")</f>
        <v>1.4199069735949069E-2</v>
      </c>
      <c r="Y5304" s="9">
        <f>IFERROR(AVERAGEIFS(P:P,$H:$H,"&lt;="&amp;$T5304,$I:$I,"&gt;="&amp;$T5304),"")</f>
        <v>2.8601279834897214E-2</v>
      </c>
      <c r="Z5304" s="9">
        <f>IFERROR(AVERAGEIFS(Q:Q,$H:$H,"&lt;="&amp;$T5304,$I:$I,"&gt;="&amp;$T5304),"")</f>
        <v>5.8026865671641781E-2</v>
      </c>
    </row>
    <row r="5305" spans="10:26" ht="19" x14ac:dyDescent="0.25">
      <c r="J5305"/>
      <c r="K5305"/>
      <c r="T5305" s="5">
        <f t="shared" si="102"/>
        <v>43656</v>
      </c>
      <c r="U5305" s="9">
        <f>IFERROR(AVERAGEIFS(L:L,$H:$H,"&lt;="&amp;$T5305,$I:$I,"&gt;="&amp;$T5305),"")</f>
        <v>1.5357134219977676E-4</v>
      </c>
      <c r="V5305" s="9">
        <f>IFERROR(AVERAGEIFS(M:M,$H:$H,"&lt;="&amp;$T5305,$I:$I,"&gt;="&amp;$T5305),"")</f>
        <v>1.0754986646626672E-3</v>
      </c>
      <c r="W5305" s="9">
        <f>IFERROR(AVERAGEIFS(N:N,$H:$H,"&lt;="&amp;$T5305,$I:$I,"&gt;="&amp;$T5305),"")</f>
        <v>4.6817775778409962E-3</v>
      </c>
      <c r="X5305" s="9">
        <f>IFERROR(AVERAGEIFS(O:O,$H:$H,"&lt;="&amp;$T5305,$I:$I,"&gt;="&amp;$T5305),"")</f>
        <v>1.4111711041593184E-2</v>
      </c>
      <c r="Y5305" s="9">
        <f>IFERROR(AVERAGEIFS(P:P,$H:$H,"&lt;="&amp;$T5305,$I:$I,"&gt;="&amp;$T5305),"")</f>
        <v>2.8424138984493832E-2</v>
      </c>
      <c r="Z5305" s="9">
        <f>IFERROR(AVERAGEIFS(Q:Q,$H:$H,"&lt;="&amp;$T5305,$I:$I,"&gt;="&amp;$T5305),"")</f>
        <v>5.7662686567164174E-2</v>
      </c>
    </row>
    <row r="5306" spans="10:26" ht="19" x14ac:dyDescent="0.25">
      <c r="J5306"/>
      <c r="K5306"/>
      <c r="T5306" s="5">
        <f t="shared" si="102"/>
        <v>43657</v>
      </c>
      <c r="U5306" s="9">
        <f>IFERROR(AVERAGEIFS(L:L,$H:$H,"&lt;="&amp;$T5306,$I:$I,"&gt;="&amp;$T5306),"")</f>
        <v>1.5357134219977676E-4</v>
      </c>
      <c r="V5306" s="9">
        <f>IFERROR(AVERAGEIFS(M:M,$H:$H,"&lt;="&amp;$T5306,$I:$I,"&gt;="&amp;$T5306),"")</f>
        <v>1.0754986646626672E-3</v>
      </c>
      <c r="W5306" s="9">
        <f>IFERROR(AVERAGEIFS(N:N,$H:$H,"&lt;="&amp;$T5306,$I:$I,"&gt;="&amp;$T5306),"")</f>
        <v>4.6817775778409962E-3</v>
      </c>
      <c r="X5306" s="9">
        <f>IFERROR(AVERAGEIFS(O:O,$H:$H,"&lt;="&amp;$T5306,$I:$I,"&gt;="&amp;$T5306),"")</f>
        <v>1.4111711041593184E-2</v>
      </c>
      <c r="Y5306" s="9">
        <f>IFERROR(AVERAGEIFS(P:P,$H:$H,"&lt;="&amp;$T5306,$I:$I,"&gt;="&amp;$T5306),"")</f>
        <v>2.8424138984493832E-2</v>
      </c>
      <c r="Z5306" s="9">
        <f>IFERROR(AVERAGEIFS(Q:Q,$H:$H,"&lt;="&amp;$T5306,$I:$I,"&gt;="&amp;$T5306),"")</f>
        <v>5.7662686567164174E-2</v>
      </c>
    </row>
    <row r="5307" spans="10:26" ht="19" x14ac:dyDescent="0.25">
      <c r="J5307"/>
      <c r="K5307"/>
      <c r="T5307" s="5">
        <f t="shared" si="102"/>
        <v>43658</v>
      </c>
      <c r="U5307" s="9">
        <f>IFERROR(AVERAGEIFS(L:L,$H:$H,"&lt;="&amp;$T5307,$I:$I,"&gt;="&amp;$T5307),"")</f>
        <v>1.5311816272861514E-4</v>
      </c>
      <c r="V5307" s="9">
        <f>IFERROR(AVERAGEIFS(M:M,$H:$H,"&lt;="&amp;$T5307,$I:$I,"&gt;="&amp;$T5307),"")</f>
        <v>1.0723234623255459E-3</v>
      </c>
      <c r="W5307" s="9">
        <f>IFERROR(AVERAGEIFS(N:N,$H:$H,"&lt;="&amp;$T5307,$I:$I,"&gt;="&amp;$T5307),"")</f>
        <v>4.6679304928196946E-3</v>
      </c>
      <c r="X5307" s="9">
        <f>IFERROR(AVERAGEIFS(O:O,$H:$H,"&lt;="&amp;$T5307,$I:$I,"&gt;="&amp;$T5307),"")</f>
        <v>1.406977695624163E-2</v>
      </c>
      <c r="Y5307" s="9">
        <f>IFERROR(AVERAGEIFS(P:P,$H:$H,"&lt;="&amp;$T5307,$I:$I,"&gt;="&amp;$T5307),"")</f>
        <v>2.8339078293145335E-2</v>
      </c>
      <c r="Z5307" s="9">
        <f>IFERROR(AVERAGEIFS(Q:Q,$H:$H,"&lt;="&amp;$T5307,$I:$I,"&gt;="&amp;$T5307),"")</f>
        <v>5.7487692307692295E-2</v>
      </c>
    </row>
    <row r="5308" spans="10:26" ht="19" x14ac:dyDescent="0.25">
      <c r="J5308"/>
      <c r="K5308"/>
      <c r="T5308" s="5">
        <f t="shared" si="102"/>
        <v>43659</v>
      </c>
      <c r="U5308" s="9">
        <f>IFERROR(AVERAGEIFS(L:L,$H:$H,"&lt;="&amp;$T5308,$I:$I,"&gt;="&amp;$T5308),"")</f>
        <v>1.5311816272861514E-4</v>
      </c>
      <c r="V5308" s="9">
        <f>IFERROR(AVERAGEIFS(M:M,$H:$H,"&lt;="&amp;$T5308,$I:$I,"&gt;="&amp;$T5308),"")</f>
        <v>1.0723234623255459E-3</v>
      </c>
      <c r="W5308" s="9">
        <f>IFERROR(AVERAGEIFS(N:N,$H:$H,"&lt;="&amp;$T5308,$I:$I,"&gt;="&amp;$T5308),"")</f>
        <v>4.6679304928196946E-3</v>
      </c>
      <c r="X5308" s="9">
        <f>IFERROR(AVERAGEIFS(O:O,$H:$H,"&lt;="&amp;$T5308,$I:$I,"&gt;="&amp;$T5308),"")</f>
        <v>1.406977695624163E-2</v>
      </c>
      <c r="Y5308" s="9">
        <f>IFERROR(AVERAGEIFS(P:P,$H:$H,"&lt;="&amp;$T5308,$I:$I,"&gt;="&amp;$T5308),"")</f>
        <v>2.8339078293145335E-2</v>
      </c>
      <c r="Z5308" s="9">
        <f>IFERROR(AVERAGEIFS(Q:Q,$H:$H,"&lt;="&amp;$T5308,$I:$I,"&gt;="&amp;$T5308),"")</f>
        <v>5.7487692307692295E-2</v>
      </c>
    </row>
    <row r="5309" spans="10:26" ht="19" x14ac:dyDescent="0.25">
      <c r="J5309"/>
      <c r="K5309"/>
      <c r="T5309" s="5">
        <f t="shared" si="102"/>
        <v>43660</v>
      </c>
      <c r="U5309" s="9">
        <f>IFERROR(AVERAGEIFS(L:L,$H:$H,"&lt;="&amp;$T5309,$I:$I,"&gt;="&amp;$T5309),"")</f>
        <v>1.5311816272861514E-4</v>
      </c>
      <c r="V5309" s="9">
        <f>IFERROR(AVERAGEIFS(M:M,$H:$H,"&lt;="&amp;$T5309,$I:$I,"&gt;="&amp;$T5309),"")</f>
        <v>1.0723234623255459E-3</v>
      </c>
      <c r="W5309" s="9">
        <f>IFERROR(AVERAGEIFS(N:N,$H:$H,"&lt;="&amp;$T5309,$I:$I,"&gt;="&amp;$T5309),"")</f>
        <v>4.6679304928196946E-3</v>
      </c>
      <c r="X5309" s="9">
        <f>IFERROR(AVERAGEIFS(O:O,$H:$H,"&lt;="&amp;$T5309,$I:$I,"&gt;="&amp;$T5309),"")</f>
        <v>1.406977695624163E-2</v>
      </c>
      <c r="Y5309" s="9">
        <f>IFERROR(AVERAGEIFS(P:P,$H:$H,"&lt;="&amp;$T5309,$I:$I,"&gt;="&amp;$T5309),"")</f>
        <v>2.8339078293145335E-2</v>
      </c>
      <c r="Z5309" s="9">
        <f>IFERROR(AVERAGEIFS(Q:Q,$H:$H,"&lt;="&amp;$T5309,$I:$I,"&gt;="&amp;$T5309),"")</f>
        <v>5.7487692307692295E-2</v>
      </c>
    </row>
    <row r="5310" spans="10:26" ht="19" x14ac:dyDescent="0.25">
      <c r="J5310"/>
      <c r="K5310"/>
      <c r="T5310" s="5">
        <f t="shared" si="102"/>
        <v>43661</v>
      </c>
      <c r="U5310" s="9">
        <f>IFERROR(AVERAGEIFS(L:L,$H:$H,"&lt;="&amp;$T5310,$I:$I,"&gt;="&amp;$T5310),"")</f>
        <v>1.5340964356643991E-4</v>
      </c>
      <c r="V5310" s="9">
        <f>IFERROR(AVERAGEIFS(M:M,$H:$H,"&lt;="&amp;$T5310,$I:$I,"&gt;="&amp;$T5310),"")</f>
        <v>1.074365649278753E-3</v>
      </c>
      <c r="W5310" s="9">
        <f>IFERROR(AVERAGEIFS(N:N,$H:$H,"&lt;="&amp;$T5310,$I:$I,"&gt;="&amp;$T5310),"")</f>
        <v>4.6768352320768793E-3</v>
      </c>
      <c r="X5310" s="9">
        <f>IFERROR(AVERAGEIFS(O:O,$H:$H,"&lt;="&amp;$T5310,$I:$I,"&gt;="&amp;$T5310),"")</f>
        <v>1.4096733911136798E-2</v>
      </c>
      <c r="Y5310" s="9">
        <f>IFERROR(AVERAGEIFS(P:P,$H:$H,"&lt;="&amp;$T5310,$I:$I,"&gt;="&amp;$T5310),"")</f>
        <v>2.8393728717220679E-2</v>
      </c>
      <c r="Z5310" s="9">
        <f>IFERROR(AVERAGEIFS(Q:Q,$H:$H,"&lt;="&amp;$T5310,$I:$I,"&gt;="&amp;$T5310),"")</f>
        <v>5.7599999999999985E-2</v>
      </c>
    </row>
    <row r="5311" spans="10:26" ht="19" x14ac:dyDescent="0.25">
      <c r="J5311"/>
      <c r="K5311"/>
      <c r="T5311" s="5">
        <f t="shared" si="102"/>
        <v>43662</v>
      </c>
      <c r="U5311" s="9">
        <f>IFERROR(AVERAGEIFS(L:L,$H:$H,"&lt;="&amp;$T5311,$I:$I,"&gt;="&amp;$T5311),"")</f>
        <v>1.5340964356643991E-4</v>
      </c>
      <c r="V5311" s="9">
        <f>IFERROR(AVERAGEIFS(M:M,$H:$H,"&lt;="&amp;$T5311,$I:$I,"&gt;="&amp;$T5311),"")</f>
        <v>1.074365649278753E-3</v>
      </c>
      <c r="W5311" s="9">
        <f>IFERROR(AVERAGEIFS(N:N,$H:$H,"&lt;="&amp;$T5311,$I:$I,"&gt;="&amp;$T5311),"")</f>
        <v>4.6768352320768793E-3</v>
      </c>
      <c r="X5311" s="9">
        <f>IFERROR(AVERAGEIFS(O:O,$H:$H,"&lt;="&amp;$T5311,$I:$I,"&gt;="&amp;$T5311),"")</f>
        <v>1.4096733911136798E-2</v>
      </c>
      <c r="Y5311" s="9">
        <f>IFERROR(AVERAGEIFS(P:P,$H:$H,"&lt;="&amp;$T5311,$I:$I,"&gt;="&amp;$T5311),"")</f>
        <v>2.8393728717220679E-2</v>
      </c>
      <c r="Z5311" s="9">
        <f>IFERROR(AVERAGEIFS(Q:Q,$H:$H,"&lt;="&amp;$T5311,$I:$I,"&gt;="&amp;$T5311),"")</f>
        <v>5.7599999999999985E-2</v>
      </c>
    </row>
    <row r="5312" spans="10:26" ht="19" x14ac:dyDescent="0.25">
      <c r="J5312"/>
      <c r="K5312"/>
      <c r="T5312" s="5">
        <f t="shared" si="102"/>
        <v>43663</v>
      </c>
      <c r="U5312" s="9">
        <f>IFERROR(AVERAGEIFS(L:L,$H:$H,"&lt;="&amp;$T5312,$I:$I,"&gt;="&amp;$T5312),"")</f>
        <v>1.5302574797873515E-4</v>
      </c>
      <c r="V5312" s="9">
        <f>IFERROR(AVERAGEIFS(M:M,$H:$H,"&lt;="&amp;$T5312,$I:$I,"&gt;="&amp;$T5312),"")</f>
        <v>1.071676048657561E-3</v>
      </c>
      <c r="W5312" s="9">
        <f>IFERROR(AVERAGEIFS(N:N,$H:$H,"&lt;="&amp;$T5312,$I:$I,"&gt;="&amp;$T5312),"")</f>
        <v>4.6651086535915475E-3</v>
      </c>
      <c r="X5312" s="9">
        <f>IFERROR(AVERAGEIFS(O:O,$H:$H,"&lt;="&amp;$T5312,$I:$I,"&gt;="&amp;$T5312),"")</f>
        <v>1.4061243471555301E-2</v>
      </c>
      <c r="Y5312" s="9">
        <f>IFERROR(AVERAGEIFS(P:P,$H:$H,"&lt;="&amp;$T5312,$I:$I,"&gt;="&amp;$T5312),"")</f>
        <v>2.8321805373349256E-2</v>
      </c>
      <c r="Z5312" s="9">
        <f>IFERROR(AVERAGEIFS(Q:Q,$H:$H,"&lt;="&amp;$T5312,$I:$I,"&gt;="&amp;$T5312),"")</f>
        <v>5.7452307692307678E-2</v>
      </c>
    </row>
    <row r="5313" spans="10:26" ht="19" x14ac:dyDescent="0.25">
      <c r="J5313"/>
      <c r="K5313"/>
      <c r="T5313" s="5">
        <f t="shared" si="102"/>
        <v>43664</v>
      </c>
      <c r="U5313" s="9">
        <f>IFERROR(AVERAGEIFS(L:L,$H:$H,"&lt;="&amp;$T5313,$I:$I,"&gt;="&amp;$T5313),"")</f>
        <v>1.5302574797873515E-4</v>
      </c>
      <c r="V5313" s="9">
        <f>IFERROR(AVERAGEIFS(M:M,$H:$H,"&lt;="&amp;$T5313,$I:$I,"&gt;="&amp;$T5313),"")</f>
        <v>1.071676048657561E-3</v>
      </c>
      <c r="W5313" s="9">
        <f>IFERROR(AVERAGEIFS(N:N,$H:$H,"&lt;="&amp;$T5313,$I:$I,"&gt;="&amp;$T5313),"")</f>
        <v>4.6651086535915475E-3</v>
      </c>
      <c r="X5313" s="9">
        <f>IFERROR(AVERAGEIFS(O:O,$H:$H,"&lt;="&amp;$T5313,$I:$I,"&gt;="&amp;$T5313),"")</f>
        <v>1.4061243471555301E-2</v>
      </c>
      <c r="Y5313" s="9">
        <f>IFERROR(AVERAGEIFS(P:P,$H:$H,"&lt;="&amp;$T5313,$I:$I,"&gt;="&amp;$T5313),"")</f>
        <v>2.8321805373349256E-2</v>
      </c>
      <c r="Z5313" s="9">
        <f>IFERROR(AVERAGEIFS(Q:Q,$H:$H,"&lt;="&amp;$T5313,$I:$I,"&gt;="&amp;$T5313),"")</f>
        <v>5.7452307692307678E-2</v>
      </c>
    </row>
    <row r="5314" spans="10:26" ht="19" x14ac:dyDescent="0.25">
      <c r="J5314"/>
      <c r="K5314"/>
      <c r="T5314" s="5">
        <f t="shared" si="102"/>
        <v>43665</v>
      </c>
      <c r="U5314" s="9">
        <f>IFERROR(AVERAGEIFS(L:L,$H:$H,"&lt;="&amp;$T5314,$I:$I,"&gt;="&amp;$T5314),"")</f>
        <v>1.5302574797873515E-4</v>
      </c>
      <c r="V5314" s="9">
        <f>IFERROR(AVERAGEIFS(M:M,$H:$H,"&lt;="&amp;$T5314,$I:$I,"&gt;="&amp;$T5314),"")</f>
        <v>1.071676048657561E-3</v>
      </c>
      <c r="W5314" s="9">
        <f>IFERROR(AVERAGEIFS(N:N,$H:$H,"&lt;="&amp;$T5314,$I:$I,"&gt;="&amp;$T5314),"")</f>
        <v>4.6651086535915475E-3</v>
      </c>
      <c r="X5314" s="9">
        <f>IFERROR(AVERAGEIFS(O:O,$H:$H,"&lt;="&amp;$T5314,$I:$I,"&gt;="&amp;$T5314),"")</f>
        <v>1.4061243471555301E-2</v>
      </c>
      <c r="Y5314" s="9">
        <f>IFERROR(AVERAGEIFS(P:P,$H:$H,"&lt;="&amp;$T5314,$I:$I,"&gt;="&amp;$T5314),"")</f>
        <v>2.8321805373349256E-2</v>
      </c>
      <c r="Z5314" s="9">
        <f>IFERROR(AVERAGEIFS(Q:Q,$H:$H,"&lt;="&amp;$T5314,$I:$I,"&gt;="&amp;$T5314),"")</f>
        <v>5.7452307692307678E-2</v>
      </c>
    </row>
    <row r="5315" spans="10:26" ht="19" x14ac:dyDescent="0.25">
      <c r="J5315"/>
      <c r="K5315"/>
      <c r="T5315" s="5">
        <f t="shared" si="102"/>
        <v>43666</v>
      </c>
      <c r="U5315" s="9">
        <f>IFERROR(AVERAGEIFS(L:L,$H:$H,"&lt;="&amp;$T5315,$I:$I,"&gt;="&amp;$T5315),"")</f>
        <v>1.5306347487081552E-4</v>
      </c>
      <c r="V5315" s="9">
        <f>IFERROR(AVERAGEIFS(M:M,$H:$H,"&lt;="&amp;$T5315,$I:$I,"&gt;="&amp;$T5315),"")</f>
        <v>1.0719403197243656E-3</v>
      </c>
      <c r="W5315" s="9">
        <f>IFERROR(AVERAGEIFS(N:N,$H:$H,"&lt;="&amp;$T5315,$I:$I,"&gt;="&amp;$T5315),"")</f>
        <v>4.6662600792080596E-3</v>
      </c>
      <c r="X5315" s="9">
        <f>IFERROR(AVERAGEIFS(O:O,$H:$H,"&lt;="&amp;$T5315,$I:$I,"&gt;="&amp;$T5315),"")</f>
        <v>1.4064722047869835E-2</v>
      </c>
      <c r="Y5315" s="9">
        <f>IFERROR(AVERAGEIFS(P:P,$H:$H,"&lt;="&amp;$T5315,$I:$I,"&gt;="&amp;$T5315),"")</f>
        <v>2.8328835973689834E-2</v>
      </c>
      <c r="Z5315" s="9">
        <f>IFERROR(AVERAGEIFS(Q:Q,$H:$H,"&lt;="&amp;$T5315,$I:$I,"&gt;="&amp;$T5315),"")</f>
        <v>5.7466666666666666E-2</v>
      </c>
    </row>
    <row r="5316" spans="10:26" ht="19" x14ac:dyDescent="0.25">
      <c r="J5316"/>
      <c r="K5316"/>
      <c r="T5316" s="5">
        <f t="shared" ref="T5316:T5379" si="103">T5315+1</f>
        <v>43667</v>
      </c>
      <c r="U5316" s="9">
        <f>IFERROR(AVERAGEIFS(L:L,$H:$H,"&lt;="&amp;$T5316,$I:$I,"&gt;="&amp;$T5316),"")</f>
        <v>1.5306347487081552E-4</v>
      </c>
      <c r="V5316" s="9">
        <f>IFERROR(AVERAGEIFS(M:M,$H:$H,"&lt;="&amp;$T5316,$I:$I,"&gt;="&amp;$T5316),"")</f>
        <v>1.0719403197243656E-3</v>
      </c>
      <c r="W5316" s="9">
        <f>IFERROR(AVERAGEIFS(N:N,$H:$H,"&lt;="&amp;$T5316,$I:$I,"&gt;="&amp;$T5316),"")</f>
        <v>4.6662600792080596E-3</v>
      </c>
      <c r="X5316" s="9">
        <f>IFERROR(AVERAGEIFS(O:O,$H:$H,"&lt;="&amp;$T5316,$I:$I,"&gt;="&amp;$T5316),"")</f>
        <v>1.4064722047869835E-2</v>
      </c>
      <c r="Y5316" s="9">
        <f>IFERROR(AVERAGEIFS(P:P,$H:$H,"&lt;="&amp;$T5316,$I:$I,"&gt;="&amp;$T5316),"")</f>
        <v>2.8328835973689834E-2</v>
      </c>
      <c r="Z5316" s="9">
        <f>IFERROR(AVERAGEIFS(Q:Q,$H:$H,"&lt;="&amp;$T5316,$I:$I,"&gt;="&amp;$T5316),"")</f>
        <v>5.7466666666666666E-2</v>
      </c>
    </row>
    <row r="5317" spans="10:26" ht="19" x14ac:dyDescent="0.25">
      <c r="J5317"/>
      <c r="K5317"/>
      <c r="T5317" s="5">
        <f t="shared" si="103"/>
        <v>43668</v>
      </c>
      <c r="U5317" s="9">
        <f>IFERROR(AVERAGEIFS(L:L,$H:$H,"&lt;="&amp;$T5317,$I:$I,"&gt;="&amp;$T5317),"")</f>
        <v>1.5306347487081552E-4</v>
      </c>
      <c r="V5317" s="9">
        <f>IFERROR(AVERAGEIFS(M:M,$H:$H,"&lt;="&amp;$T5317,$I:$I,"&gt;="&amp;$T5317),"")</f>
        <v>1.0719403197243656E-3</v>
      </c>
      <c r="W5317" s="9">
        <f>IFERROR(AVERAGEIFS(N:N,$H:$H,"&lt;="&amp;$T5317,$I:$I,"&gt;="&amp;$T5317),"")</f>
        <v>4.6662600792080596E-3</v>
      </c>
      <c r="X5317" s="9">
        <f>IFERROR(AVERAGEIFS(O:O,$H:$H,"&lt;="&amp;$T5317,$I:$I,"&gt;="&amp;$T5317),"")</f>
        <v>1.4064722047869835E-2</v>
      </c>
      <c r="Y5317" s="9">
        <f>IFERROR(AVERAGEIFS(P:P,$H:$H,"&lt;="&amp;$T5317,$I:$I,"&gt;="&amp;$T5317),"")</f>
        <v>2.8328835973689834E-2</v>
      </c>
      <c r="Z5317" s="9">
        <f>IFERROR(AVERAGEIFS(Q:Q,$H:$H,"&lt;="&amp;$T5317,$I:$I,"&gt;="&amp;$T5317),"")</f>
        <v>5.7466666666666666E-2</v>
      </c>
    </row>
    <row r="5318" spans="10:26" ht="19" x14ac:dyDescent="0.25">
      <c r="J5318"/>
      <c r="K5318"/>
      <c r="T5318" s="5">
        <f t="shared" si="103"/>
        <v>43669</v>
      </c>
      <c r="U5318" s="9">
        <f>IFERROR(AVERAGEIFS(L:L,$H:$H,"&lt;="&amp;$T5318,$I:$I,"&gt;="&amp;$T5318),"")</f>
        <v>1.5306347487081552E-4</v>
      </c>
      <c r="V5318" s="9">
        <f>IFERROR(AVERAGEIFS(M:M,$H:$H,"&lt;="&amp;$T5318,$I:$I,"&gt;="&amp;$T5318),"")</f>
        <v>1.0719403197243656E-3</v>
      </c>
      <c r="W5318" s="9">
        <f>IFERROR(AVERAGEIFS(N:N,$H:$H,"&lt;="&amp;$T5318,$I:$I,"&gt;="&amp;$T5318),"")</f>
        <v>4.6662600792080596E-3</v>
      </c>
      <c r="X5318" s="9">
        <f>IFERROR(AVERAGEIFS(O:O,$H:$H,"&lt;="&amp;$T5318,$I:$I,"&gt;="&amp;$T5318),"")</f>
        <v>1.4064722047869835E-2</v>
      </c>
      <c r="Y5318" s="9">
        <f>IFERROR(AVERAGEIFS(P:P,$H:$H,"&lt;="&amp;$T5318,$I:$I,"&gt;="&amp;$T5318),"")</f>
        <v>2.8328835973689834E-2</v>
      </c>
      <c r="Z5318" s="9">
        <f>IFERROR(AVERAGEIFS(Q:Q,$H:$H,"&lt;="&amp;$T5318,$I:$I,"&gt;="&amp;$T5318),"")</f>
        <v>5.7466666666666666E-2</v>
      </c>
    </row>
    <row r="5319" spans="10:26" ht="19" x14ac:dyDescent="0.25">
      <c r="J5319"/>
      <c r="K5319"/>
      <c r="T5319" s="5">
        <f t="shared" si="103"/>
        <v>43670</v>
      </c>
      <c r="U5319" s="9">
        <f>IFERROR(AVERAGEIFS(L:L,$H:$H,"&lt;="&amp;$T5319,$I:$I,"&gt;="&amp;$T5319),"")</f>
        <v>1.5306347487081552E-4</v>
      </c>
      <c r="V5319" s="9">
        <f>IFERROR(AVERAGEIFS(M:M,$H:$H,"&lt;="&amp;$T5319,$I:$I,"&gt;="&amp;$T5319),"")</f>
        <v>1.0719403197243656E-3</v>
      </c>
      <c r="W5319" s="9">
        <f>IFERROR(AVERAGEIFS(N:N,$H:$H,"&lt;="&amp;$T5319,$I:$I,"&gt;="&amp;$T5319),"")</f>
        <v>4.6662600792080596E-3</v>
      </c>
      <c r="X5319" s="9">
        <f>IFERROR(AVERAGEIFS(O:O,$H:$H,"&lt;="&amp;$T5319,$I:$I,"&gt;="&amp;$T5319),"")</f>
        <v>1.4064722047869835E-2</v>
      </c>
      <c r="Y5319" s="9">
        <f>IFERROR(AVERAGEIFS(P:P,$H:$H,"&lt;="&amp;$T5319,$I:$I,"&gt;="&amp;$T5319),"")</f>
        <v>2.8328835973689834E-2</v>
      </c>
      <c r="Z5319" s="9">
        <f>IFERROR(AVERAGEIFS(Q:Q,$H:$H,"&lt;="&amp;$T5319,$I:$I,"&gt;="&amp;$T5319),"")</f>
        <v>5.7466666666666666E-2</v>
      </c>
    </row>
    <row r="5320" spans="10:26" ht="19" x14ac:dyDescent="0.25">
      <c r="J5320"/>
      <c r="K5320"/>
      <c r="T5320" s="5">
        <f t="shared" si="103"/>
        <v>43671</v>
      </c>
      <c r="U5320" s="9">
        <f>IFERROR(AVERAGEIFS(L:L,$H:$H,"&lt;="&amp;$T5320,$I:$I,"&gt;="&amp;$T5320),"")</f>
        <v>1.5272971106200251E-4</v>
      </c>
      <c r="V5320" s="9">
        <f>IFERROR(AVERAGEIFS(M:M,$H:$H,"&lt;="&amp;$T5320,$I:$I,"&gt;="&amp;$T5320),"")</f>
        <v>1.0696018961334323E-3</v>
      </c>
      <c r="W5320" s="9">
        <f>IFERROR(AVERAGEIFS(N:N,$H:$H,"&lt;="&amp;$T5320,$I:$I,"&gt;="&amp;$T5320),"")</f>
        <v>4.6560637733858356E-3</v>
      </c>
      <c r="X5320" s="9">
        <f>IFERROR(AVERAGEIFS(O:O,$H:$H,"&lt;="&amp;$T5320,$I:$I,"&gt;="&amp;$T5320),"")</f>
        <v>1.4033856302499498E-2</v>
      </c>
      <c r="Y5320" s="9">
        <f>IFERROR(AVERAGEIFS(P:P,$H:$H,"&lt;="&amp;$T5320,$I:$I,"&gt;="&amp;$T5320),"")</f>
        <v>2.8266264574305606E-2</v>
      </c>
      <c r="Z5320" s="9">
        <f>IFERROR(AVERAGEIFS(Q:Q,$H:$H,"&lt;="&amp;$T5320,$I:$I,"&gt;="&amp;$T5320),"")</f>
        <v>5.733809523809523E-2</v>
      </c>
    </row>
    <row r="5321" spans="10:26" ht="19" x14ac:dyDescent="0.25">
      <c r="J5321"/>
      <c r="K5321"/>
      <c r="T5321" s="5">
        <f t="shared" si="103"/>
        <v>43672</v>
      </c>
      <c r="U5321" s="9">
        <f>IFERROR(AVERAGEIFS(L:L,$H:$H,"&lt;="&amp;$T5321,$I:$I,"&gt;="&amp;$T5321),"")</f>
        <v>1.5272971106200251E-4</v>
      </c>
      <c r="V5321" s="9">
        <f>IFERROR(AVERAGEIFS(M:M,$H:$H,"&lt;="&amp;$T5321,$I:$I,"&gt;="&amp;$T5321),"")</f>
        <v>1.0696018961334323E-3</v>
      </c>
      <c r="W5321" s="9">
        <f>IFERROR(AVERAGEIFS(N:N,$H:$H,"&lt;="&amp;$T5321,$I:$I,"&gt;="&amp;$T5321),"")</f>
        <v>4.6560637733858356E-3</v>
      </c>
      <c r="X5321" s="9">
        <f>IFERROR(AVERAGEIFS(O:O,$H:$H,"&lt;="&amp;$T5321,$I:$I,"&gt;="&amp;$T5321),"")</f>
        <v>1.4033856302499498E-2</v>
      </c>
      <c r="Y5321" s="9">
        <f>IFERROR(AVERAGEIFS(P:P,$H:$H,"&lt;="&amp;$T5321,$I:$I,"&gt;="&amp;$T5321),"")</f>
        <v>2.8266264574305606E-2</v>
      </c>
      <c r="Z5321" s="9">
        <f>IFERROR(AVERAGEIFS(Q:Q,$H:$H,"&lt;="&amp;$T5321,$I:$I,"&gt;="&amp;$T5321),"")</f>
        <v>5.733809523809523E-2</v>
      </c>
    </row>
    <row r="5322" spans="10:26" ht="19" x14ac:dyDescent="0.25">
      <c r="J5322"/>
      <c r="K5322"/>
      <c r="T5322" s="5">
        <f t="shared" si="103"/>
        <v>43673</v>
      </c>
      <c r="U5322" s="9">
        <f>IFERROR(AVERAGEIFS(L:L,$H:$H,"&lt;="&amp;$T5322,$I:$I,"&gt;="&amp;$T5322),"")</f>
        <v>1.5272971106200251E-4</v>
      </c>
      <c r="V5322" s="9">
        <f>IFERROR(AVERAGEIFS(M:M,$H:$H,"&lt;="&amp;$T5322,$I:$I,"&gt;="&amp;$T5322),"")</f>
        <v>1.0696018961334323E-3</v>
      </c>
      <c r="W5322" s="9">
        <f>IFERROR(AVERAGEIFS(N:N,$H:$H,"&lt;="&amp;$T5322,$I:$I,"&gt;="&amp;$T5322),"")</f>
        <v>4.6560637733858356E-3</v>
      </c>
      <c r="X5322" s="9">
        <f>IFERROR(AVERAGEIFS(O:O,$H:$H,"&lt;="&amp;$T5322,$I:$I,"&gt;="&amp;$T5322),"")</f>
        <v>1.4033856302499498E-2</v>
      </c>
      <c r="Y5322" s="9">
        <f>IFERROR(AVERAGEIFS(P:P,$H:$H,"&lt;="&amp;$T5322,$I:$I,"&gt;="&amp;$T5322),"")</f>
        <v>2.8266264574305606E-2</v>
      </c>
      <c r="Z5322" s="9">
        <f>IFERROR(AVERAGEIFS(Q:Q,$H:$H,"&lt;="&amp;$T5322,$I:$I,"&gt;="&amp;$T5322),"")</f>
        <v>5.733809523809523E-2</v>
      </c>
    </row>
    <row r="5323" spans="10:26" ht="19" x14ac:dyDescent="0.25">
      <c r="J5323"/>
      <c r="K5323"/>
      <c r="T5323" s="5">
        <f t="shared" si="103"/>
        <v>43674</v>
      </c>
      <c r="U5323" s="9">
        <f>IFERROR(AVERAGEIFS(L:L,$H:$H,"&lt;="&amp;$T5323,$I:$I,"&gt;="&amp;$T5323),"")</f>
        <v>1.5272971106200251E-4</v>
      </c>
      <c r="V5323" s="9">
        <f>IFERROR(AVERAGEIFS(M:M,$H:$H,"&lt;="&amp;$T5323,$I:$I,"&gt;="&amp;$T5323),"")</f>
        <v>1.0696018961334323E-3</v>
      </c>
      <c r="W5323" s="9">
        <f>IFERROR(AVERAGEIFS(N:N,$H:$H,"&lt;="&amp;$T5323,$I:$I,"&gt;="&amp;$T5323),"")</f>
        <v>4.6560637733858356E-3</v>
      </c>
      <c r="X5323" s="9">
        <f>IFERROR(AVERAGEIFS(O:O,$H:$H,"&lt;="&amp;$T5323,$I:$I,"&gt;="&amp;$T5323),"")</f>
        <v>1.4033856302499498E-2</v>
      </c>
      <c r="Y5323" s="9">
        <f>IFERROR(AVERAGEIFS(P:P,$H:$H,"&lt;="&amp;$T5323,$I:$I,"&gt;="&amp;$T5323),"")</f>
        <v>2.8266264574305606E-2</v>
      </c>
      <c r="Z5323" s="9">
        <f>IFERROR(AVERAGEIFS(Q:Q,$H:$H,"&lt;="&amp;$T5323,$I:$I,"&gt;="&amp;$T5323),"")</f>
        <v>5.733809523809523E-2</v>
      </c>
    </row>
    <row r="5324" spans="10:26" ht="19" x14ac:dyDescent="0.25">
      <c r="J5324"/>
      <c r="K5324"/>
      <c r="T5324" s="5">
        <f t="shared" si="103"/>
        <v>43675</v>
      </c>
      <c r="U5324" s="9">
        <f>IFERROR(AVERAGEIFS(L:L,$H:$H,"&lt;="&amp;$T5324,$I:$I,"&gt;="&amp;$T5324),"")</f>
        <v>1.5272971106200251E-4</v>
      </c>
      <c r="V5324" s="9">
        <f>IFERROR(AVERAGEIFS(M:M,$H:$H,"&lt;="&amp;$T5324,$I:$I,"&gt;="&amp;$T5324),"")</f>
        <v>1.0696018961334323E-3</v>
      </c>
      <c r="W5324" s="9">
        <f>IFERROR(AVERAGEIFS(N:N,$H:$H,"&lt;="&amp;$T5324,$I:$I,"&gt;="&amp;$T5324),"")</f>
        <v>4.6560637733858356E-3</v>
      </c>
      <c r="X5324" s="9">
        <f>IFERROR(AVERAGEIFS(O:O,$H:$H,"&lt;="&amp;$T5324,$I:$I,"&gt;="&amp;$T5324),"")</f>
        <v>1.4033856302499498E-2</v>
      </c>
      <c r="Y5324" s="9">
        <f>IFERROR(AVERAGEIFS(P:P,$H:$H,"&lt;="&amp;$T5324,$I:$I,"&gt;="&amp;$T5324),"")</f>
        <v>2.8266264574305606E-2</v>
      </c>
      <c r="Z5324" s="9">
        <f>IFERROR(AVERAGEIFS(Q:Q,$H:$H,"&lt;="&amp;$T5324,$I:$I,"&gt;="&amp;$T5324),"")</f>
        <v>5.733809523809523E-2</v>
      </c>
    </row>
    <row r="5325" spans="10:26" ht="19" x14ac:dyDescent="0.25">
      <c r="J5325"/>
      <c r="K5325"/>
      <c r="T5325" s="5">
        <f t="shared" si="103"/>
        <v>43676</v>
      </c>
      <c r="U5325" s="9">
        <f>IFERROR(AVERAGEIFS(L:L,$H:$H,"&lt;="&amp;$T5325,$I:$I,"&gt;="&amp;$T5325),"")</f>
        <v>1.5310435055235127E-4</v>
      </c>
      <c r="V5325" s="9">
        <f>IFERROR(AVERAGEIFS(M:M,$H:$H,"&lt;="&amp;$T5325,$I:$I,"&gt;="&amp;$T5325),"")</f>
        <v>1.0722266573433934E-3</v>
      </c>
      <c r="W5325" s="9">
        <f>IFERROR(AVERAGEIFS(N:N,$H:$H,"&lt;="&amp;$T5325,$I:$I,"&gt;="&amp;$T5325),"")</f>
        <v>4.6675078153408803E-3</v>
      </c>
      <c r="X5325" s="9">
        <f>IFERROR(AVERAGEIFS(O:O,$H:$H,"&lt;="&amp;$T5325,$I:$I,"&gt;="&amp;$T5325),"")</f>
        <v>1.4068492914531746E-2</v>
      </c>
      <c r="Y5325" s="9">
        <f>IFERROR(AVERAGEIFS(P:P,$H:$H,"&lt;="&amp;$T5325,$I:$I,"&gt;="&amp;$T5325),"")</f>
        <v>2.8336461440123171E-2</v>
      </c>
      <c r="Z5325" s="9">
        <f>IFERROR(AVERAGEIFS(Q:Q,$H:$H,"&lt;="&amp;$T5325,$I:$I,"&gt;="&amp;$T5325),"")</f>
        <v>5.7482258064516116E-2</v>
      </c>
    </row>
    <row r="5326" spans="10:26" ht="19" x14ac:dyDescent="0.25">
      <c r="J5326"/>
      <c r="K5326"/>
      <c r="T5326" s="5">
        <f t="shared" si="103"/>
        <v>43677</v>
      </c>
      <c r="U5326" s="9">
        <f>IFERROR(AVERAGEIFS(L:L,$H:$H,"&lt;="&amp;$T5326,$I:$I,"&gt;="&amp;$T5326),"")</f>
        <v>1.5306664278571454E-4</v>
      </c>
      <c r="V5326" s="9">
        <f>IFERROR(AVERAGEIFS(M:M,$H:$H,"&lt;="&amp;$T5326,$I:$I,"&gt;="&amp;$T5326),"")</f>
        <v>1.0719624711804691E-3</v>
      </c>
      <c r="W5326" s="9">
        <f>IFERROR(AVERAGEIFS(N:N,$H:$H,"&lt;="&amp;$T5326,$I:$I,"&gt;="&amp;$T5326),"")</f>
        <v>4.6663559241718862E-3</v>
      </c>
      <c r="X5326" s="9">
        <f>IFERROR(AVERAGEIFS(O:O,$H:$H,"&lt;="&amp;$T5326,$I:$I,"&gt;="&amp;$T5326),"")</f>
        <v>1.4065006349135734E-2</v>
      </c>
      <c r="Y5326" s="9">
        <f>IFERROR(AVERAGEIFS(P:P,$H:$H,"&lt;="&amp;$T5326,$I:$I,"&gt;="&amp;$T5326),"")</f>
        <v>2.8329394596511345E-2</v>
      </c>
      <c r="Z5326" s="9">
        <f>IFERROR(AVERAGEIFS(Q:Q,$H:$H,"&lt;="&amp;$T5326,$I:$I,"&gt;="&amp;$T5326),"")</f>
        <v>5.7467741935483867E-2</v>
      </c>
    </row>
    <row r="5327" spans="10:26" ht="19" x14ac:dyDescent="0.25">
      <c r="J5327"/>
      <c r="K5327"/>
      <c r="T5327" s="5">
        <f t="shared" si="103"/>
        <v>43678</v>
      </c>
      <c r="U5327" s="9">
        <f>IFERROR(AVERAGEIFS(L:L,$H:$H,"&lt;="&amp;$T5327,$I:$I,"&gt;="&amp;$T5327),"")</f>
        <v>1.5292477041397906E-4</v>
      </c>
      <c r="V5327" s="9">
        <f>IFERROR(AVERAGEIFS(M:M,$H:$H,"&lt;="&amp;$T5327,$I:$I,"&gt;="&amp;$T5327),"")</f>
        <v>1.0709684891237461E-3</v>
      </c>
      <c r="W5327" s="9">
        <f>IFERROR(AVERAGEIFS(N:N,$H:$H,"&lt;="&amp;$T5327,$I:$I,"&gt;="&amp;$T5327),"")</f>
        <v>4.6620219568381353E-3</v>
      </c>
      <c r="X5327" s="9">
        <f>IFERROR(AVERAGEIFS(O:O,$H:$H,"&lt;="&amp;$T5327,$I:$I,"&gt;="&amp;$T5327),"")</f>
        <v>1.4051887766258648E-2</v>
      </c>
      <c r="Y5327" s="9">
        <f>IFERROR(AVERAGEIFS(P:P,$H:$H,"&lt;="&amp;$T5327,$I:$I,"&gt;="&amp;$T5327),"")</f>
        <v>2.830280343962303E-2</v>
      </c>
      <c r="Z5327" s="9">
        <f>IFERROR(AVERAGEIFS(Q:Q,$H:$H,"&lt;="&amp;$T5327,$I:$I,"&gt;="&amp;$T5327),"")</f>
        <v>5.7413114754098361E-2</v>
      </c>
    </row>
    <row r="5328" spans="10:26" ht="19" x14ac:dyDescent="0.25">
      <c r="J5328"/>
      <c r="K5328"/>
      <c r="T5328" s="5">
        <f t="shared" si="103"/>
        <v>43679</v>
      </c>
      <c r="U5328" s="9">
        <f>IFERROR(AVERAGEIFS(L:L,$H:$H,"&lt;="&amp;$T5328,$I:$I,"&gt;="&amp;$T5328),"")</f>
        <v>1.5292477041397906E-4</v>
      </c>
      <c r="V5328" s="9">
        <f>IFERROR(AVERAGEIFS(M:M,$H:$H,"&lt;="&amp;$T5328,$I:$I,"&gt;="&amp;$T5328),"")</f>
        <v>1.0709684891237461E-3</v>
      </c>
      <c r="W5328" s="9">
        <f>IFERROR(AVERAGEIFS(N:N,$H:$H,"&lt;="&amp;$T5328,$I:$I,"&gt;="&amp;$T5328),"")</f>
        <v>4.6620219568381353E-3</v>
      </c>
      <c r="X5328" s="9">
        <f>IFERROR(AVERAGEIFS(O:O,$H:$H,"&lt;="&amp;$T5328,$I:$I,"&gt;="&amp;$T5328),"")</f>
        <v>1.4051887766258648E-2</v>
      </c>
      <c r="Y5328" s="9">
        <f>IFERROR(AVERAGEIFS(P:P,$H:$H,"&lt;="&amp;$T5328,$I:$I,"&gt;="&amp;$T5328),"")</f>
        <v>2.830280343962303E-2</v>
      </c>
      <c r="Z5328" s="9">
        <f>IFERROR(AVERAGEIFS(Q:Q,$H:$H,"&lt;="&amp;$T5328,$I:$I,"&gt;="&amp;$T5328),"")</f>
        <v>5.7413114754098361E-2</v>
      </c>
    </row>
    <row r="5329" spans="10:26" ht="19" x14ac:dyDescent="0.25">
      <c r="J5329"/>
      <c r="K5329"/>
      <c r="T5329" s="5">
        <f t="shared" si="103"/>
        <v>43680</v>
      </c>
      <c r="U5329" s="9">
        <f>IFERROR(AVERAGEIFS(L:L,$H:$H,"&lt;="&amp;$T5329,$I:$I,"&gt;="&amp;$T5329),"")</f>
        <v>1.5292477041397906E-4</v>
      </c>
      <c r="V5329" s="9">
        <f>IFERROR(AVERAGEIFS(M:M,$H:$H,"&lt;="&amp;$T5329,$I:$I,"&gt;="&amp;$T5329),"")</f>
        <v>1.0709684891237461E-3</v>
      </c>
      <c r="W5329" s="9">
        <f>IFERROR(AVERAGEIFS(N:N,$H:$H,"&lt;="&amp;$T5329,$I:$I,"&gt;="&amp;$T5329),"")</f>
        <v>4.6620219568381353E-3</v>
      </c>
      <c r="X5329" s="9">
        <f>IFERROR(AVERAGEIFS(O:O,$H:$H,"&lt;="&amp;$T5329,$I:$I,"&gt;="&amp;$T5329),"")</f>
        <v>1.4051887766258648E-2</v>
      </c>
      <c r="Y5329" s="9">
        <f>IFERROR(AVERAGEIFS(P:P,$H:$H,"&lt;="&amp;$T5329,$I:$I,"&gt;="&amp;$T5329),"")</f>
        <v>2.830280343962303E-2</v>
      </c>
      <c r="Z5329" s="9">
        <f>IFERROR(AVERAGEIFS(Q:Q,$H:$H,"&lt;="&amp;$T5329,$I:$I,"&gt;="&amp;$T5329),"")</f>
        <v>5.7413114754098361E-2</v>
      </c>
    </row>
    <row r="5330" spans="10:26" ht="19" x14ac:dyDescent="0.25">
      <c r="J5330"/>
      <c r="K5330"/>
      <c r="T5330" s="5">
        <f t="shared" si="103"/>
        <v>43681</v>
      </c>
      <c r="U5330" s="9">
        <f>IFERROR(AVERAGEIFS(L:L,$H:$H,"&lt;="&amp;$T5330,$I:$I,"&gt;="&amp;$T5330),"")</f>
        <v>1.5292477041397906E-4</v>
      </c>
      <c r="V5330" s="9">
        <f>IFERROR(AVERAGEIFS(M:M,$H:$H,"&lt;="&amp;$T5330,$I:$I,"&gt;="&amp;$T5330),"")</f>
        <v>1.0709684891237461E-3</v>
      </c>
      <c r="W5330" s="9">
        <f>IFERROR(AVERAGEIFS(N:N,$H:$H,"&lt;="&amp;$T5330,$I:$I,"&gt;="&amp;$T5330),"")</f>
        <v>4.6620219568381353E-3</v>
      </c>
      <c r="X5330" s="9">
        <f>IFERROR(AVERAGEIFS(O:O,$H:$H,"&lt;="&amp;$T5330,$I:$I,"&gt;="&amp;$T5330),"")</f>
        <v>1.4051887766258648E-2</v>
      </c>
      <c r="Y5330" s="9">
        <f>IFERROR(AVERAGEIFS(P:P,$H:$H,"&lt;="&amp;$T5330,$I:$I,"&gt;="&amp;$T5330),"")</f>
        <v>2.830280343962303E-2</v>
      </c>
      <c r="Z5330" s="9">
        <f>IFERROR(AVERAGEIFS(Q:Q,$H:$H,"&lt;="&amp;$T5330,$I:$I,"&gt;="&amp;$T5330),"")</f>
        <v>5.7413114754098361E-2</v>
      </c>
    </row>
    <row r="5331" spans="10:26" ht="19" x14ac:dyDescent="0.25">
      <c r="J5331"/>
      <c r="K5331"/>
      <c r="T5331" s="5">
        <f t="shared" si="103"/>
        <v>43682</v>
      </c>
      <c r="U5331" s="9">
        <f>IFERROR(AVERAGEIFS(L:L,$H:$H,"&lt;="&amp;$T5331,$I:$I,"&gt;="&amp;$T5331),"")</f>
        <v>1.5292477041397906E-4</v>
      </c>
      <c r="V5331" s="9">
        <f>IFERROR(AVERAGEIFS(M:M,$H:$H,"&lt;="&amp;$T5331,$I:$I,"&gt;="&amp;$T5331),"")</f>
        <v>1.0709684891237461E-3</v>
      </c>
      <c r="W5331" s="9">
        <f>IFERROR(AVERAGEIFS(N:N,$H:$H,"&lt;="&amp;$T5331,$I:$I,"&gt;="&amp;$T5331),"")</f>
        <v>4.6620219568381353E-3</v>
      </c>
      <c r="X5331" s="9">
        <f>IFERROR(AVERAGEIFS(O:O,$H:$H,"&lt;="&amp;$T5331,$I:$I,"&gt;="&amp;$T5331),"")</f>
        <v>1.4051887766258648E-2</v>
      </c>
      <c r="Y5331" s="9">
        <f>IFERROR(AVERAGEIFS(P:P,$H:$H,"&lt;="&amp;$T5331,$I:$I,"&gt;="&amp;$T5331),"")</f>
        <v>2.830280343962303E-2</v>
      </c>
      <c r="Z5331" s="9">
        <f>IFERROR(AVERAGEIFS(Q:Q,$H:$H,"&lt;="&amp;$T5331,$I:$I,"&gt;="&amp;$T5331),"")</f>
        <v>5.7413114754098361E-2</v>
      </c>
    </row>
    <row r="5332" spans="10:26" ht="19" x14ac:dyDescent="0.25">
      <c r="J5332"/>
      <c r="K5332"/>
      <c r="T5332" s="5">
        <f t="shared" si="103"/>
        <v>43683</v>
      </c>
      <c r="U5332" s="9">
        <f>IFERROR(AVERAGEIFS(L:L,$H:$H,"&lt;="&amp;$T5332,$I:$I,"&gt;="&amp;$T5332),"")</f>
        <v>1.5253433662903098E-4</v>
      </c>
      <c r="V5332" s="9">
        <f>IFERROR(AVERAGEIFS(M:M,$H:$H,"&lt;="&amp;$T5332,$I:$I,"&gt;="&amp;$T5332),"")</f>
        <v>1.0682330802508641E-3</v>
      </c>
      <c r="W5332" s="9">
        <f>IFERROR(AVERAGEIFS(N:N,$H:$H,"&lt;="&amp;$T5332,$I:$I,"&gt;="&amp;$T5332),"")</f>
        <v>4.6500956359694697E-3</v>
      </c>
      <c r="X5332" s="9">
        <f>IFERROR(AVERAGEIFS(O:O,$H:$H,"&lt;="&amp;$T5332,$I:$I,"&gt;="&amp;$T5332),"")</f>
        <v>1.4015792652014416E-2</v>
      </c>
      <c r="Y5332" s="9">
        <f>IFERROR(AVERAGEIFS(P:P,$H:$H,"&lt;="&amp;$T5332,$I:$I,"&gt;="&amp;$T5332),"")</f>
        <v>2.8229654218695135E-2</v>
      </c>
      <c r="Z5332" s="9">
        <f>IFERROR(AVERAGEIFS(Q:Q,$H:$H,"&lt;="&amp;$T5332,$I:$I,"&gt;="&amp;$T5332),"")</f>
        <v>5.7262903225806454E-2</v>
      </c>
    </row>
    <row r="5333" spans="10:26" ht="19" x14ac:dyDescent="0.25">
      <c r="J5333"/>
      <c r="K5333"/>
      <c r="T5333" s="5">
        <f t="shared" si="103"/>
        <v>43684</v>
      </c>
      <c r="U5333" s="9">
        <f>IFERROR(AVERAGEIFS(L:L,$H:$H,"&lt;="&amp;$T5333,$I:$I,"&gt;="&amp;$T5333),"")</f>
        <v>1.5253433662903098E-4</v>
      </c>
      <c r="V5333" s="9">
        <f>IFERROR(AVERAGEIFS(M:M,$H:$H,"&lt;="&amp;$T5333,$I:$I,"&gt;="&amp;$T5333),"")</f>
        <v>1.0682330802508641E-3</v>
      </c>
      <c r="W5333" s="9">
        <f>IFERROR(AVERAGEIFS(N:N,$H:$H,"&lt;="&amp;$T5333,$I:$I,"&gt;="&amp;$T5333),"")</f>
        <v>4.6500956359694697E-3</v>
      </c>
      <c r="X5333" s="9">
        <f>IFERROR(AVERAGEIFS(O:O,$H:$H,"&lt;="&amp;$T5333,$I:$I,"&gt;="&amp;$T5333),"")</f>
        <v>1.4015792652014416E-2</v>
      </c>
      <c r="Y5333" s="9">
        <f>IFERROR(AVERAGEIFS(P:P,$H:$H,"&lt;="&amp;$T5333,$I:$I,"&gt;="&amp;$T5333),"")</f>
        <v>2.8229654218695135E-2</v>
      </c>
      <c r="Z5333" s="9">
        <f>IFERROR(AVERAGEIFS(Q:Q,$H:$H,"&lt;="&amp;$T5333,$I:$I,"&gt;="&amp;$T5333),"")</f>
        <v>5.7262903225806454E-2</v>
      </c>
    </row>
    <row r="5334" spans="10:26" ht="19" x14ac:dyDescent="0.25">
      <c r="J5334"/>
      <c r="K5334"/>
      <c r="T5334" s="5">
        <f t="shared" si="103"/>
        <v>43685</v>
      </c>
      <c r="U5334" s="9">
        <f>IFERROR(AVERAGEIFS(L:L,$H:$H,"&lt;="&amp;$T5334,$I:$I,"&gt;="&amp;$T5334),"")</f>
        <v>1.5234987373281169E-4</v>
      </c>
      <c r="V5334" s="9">
        <f>IFERROR(AVERAGEIFS(M:M,$H:$H,"&lt;="&amp;$T5334,$I:$I,"&gt;="&amp;$T5334),"")</f>
        <v>1.0669406797013869E-3</v>
      </c>
      <c r="W5334" s="9">
        <f>IFERROR(AVERAGEIFS(N:N,$H:$H,"&lt;="&amp;$T5334,$I:$I,"&gt;="&amp;$T5334),"")</f>
        <v>4.6444601277369187E-3</v>
      </c>
      <c r="X5334" s="9">
        <f>IFERROR(AVERAGEIFS(O:O,$H:$H,"&lt;="&amp;$T5334,$I:$I,"&gt;="&amp;$T5334),"")</f>
        <v>1.399873145914848E-2</v>
      </c>
      <c r="Y5334" s="9">
        <f>IFERROR(AVERAGEIFS(P:P,$H:$H,"&lt;="&amp;$T5334,$I:$I,"&gt;="&amp;$T5334),"")</f>
        <v>2.8195062487996681E-2</v>
      </c>
      <c r="Z5334" s="9">
        <f>IFERROR(AVERAGEIFS(Q:Q,$H:$H,"&lt;="&amp;$T5334,$I:$I,"&gt;="&amp;$T5334),"")</f>
        <v>5.7191803278688516E-2</v>
      </c>
    </row>
    <row r="5335" spans="10:26" ht="19" x14ac:dyDescent="0.25">
      <c r="J5335"/>
      <c r="K5335"/>
      <c r="T5335" s="5">
        <f t="shared" si="103"/>
        <v>43686</v>
      </c>
      <c r="U5335" s="9">
        <f>IFERROR(AVERAGEIFS(L:L,$H:$H,"&lt;="&amp;$T5335,$I:$I,"&gt;="&amp;$T5335),"")</f>
        <v>1.5225452176462296E-4</v>
      </c>
      <c r="V5335" s="9">
        <f>IFERROR(AVERAGEIFS(M:M,$H:$H,"&lt;="&amp;$T5335,$I:$I,"&gt;="&amp;$T5335),"")</f>
        <v>1.0662725525775508E-3</v>
      </c>
      <c r="W5335" s="9">
        <f>IFERROR(AVERAGEIFS(N:N,$H:$H,"&lt;="&amp;$T5335,$I:$I,"&gt;="&amp;$T5335),"")</f>
        <v>4.6415456798169262E-3</v>
      </c>
      <c r="X5335" s="9">
        <f>IFERROR(AVERAGEIFS(O:O,$H:$H,"&lt;="&amp;$T5335,$I:$I,"&gt;="&amp;$T5335),"")</f>
        <v>1.3989899622519501E-2</v>
      </c>
      <c r="Y5335" s="9">
        <f>IFERROR(AVERAGEIFS(P:P,$H:$H,"&lt;="&amp;$T5335,$I:$I,"&gt;="&amp;$T5335),"")</f>
        <v>2.8177130009428421E-2</v>
      </c>
      <c r="Z5335" s="9">
        <f>IFERROR(AVERAGEIFS(Q:Q,$H:$H,"&lt;="&amp;$T5335,$I:$I,"&gt;="&amp;$T5335),"")</f>
        <v>5.7154838709677414E-2</v>
      </c>
    </row>
    <row r="5336" spans="10:26" ht="19" x14ac:dyDescent="0.25">
      <c r="J5336"/>
      <c r="K5336"/>
      <c r="T5336" s="5">
        <f t="shared" si="103"/>
        <v>43687</v>
      </c>
      <c r="U5336" s="9">
        <f>IFERROR(AVERAGEIFS(L:L,$H:$H,"&lt;="&amp;$T5336,$I:$I,"&gt;="&amp;$T5336),"")</f>
        <v>1.5225452176462296E-4</v>
      </c>
      <c r="V5336" s="9">
        <f>IFERROR(AVERAGEIFS(M:M,$H:$H,"&lt;="&amp;$T5336,$I:$I,"&gt;="&amp;$T5336),"")</f>
        <v>1.0662725525775508E-3</v>
      </c>
      <c r="W5336" s="9">
        <f>IFERROR(AVERAGEIFS(N:N,$H:$H,"&lt;="&amp;$T5336,$I:$I,"&gt;="&amp;$T5336),"")</f>
        <v>4.6415456798169262E-3</v>
      </c>
      <c r="X5336" s="9">
        <f>IFERROR(AVERAGEIFS(O:O,$H:$H,"&lt;="&amp;$T5336,$I:$I,"&gt;="&amp;$T5336),"")</f>
        <v>1.3989899622519501E-2</v>
      </c>
      <c r="Y5336" s="9">
        <f>IFERROR(AVERAGEIFS(P:P,$H:$H,"&lt;="&amp;$T5336,$I:$I,"&gt;="&amp;$T5336),"")</f>
        <v>2.8177130009428421E-2</v>
      </c>
      <c r="Z5336" s="9">
        <f>IFERROR(AVERAGEIFS(Q:Q,$H:$H,"&lt;="&amp;$T5336,$I:$I,"&gt;="&amp;$T5336),"")</f>
        <v>5.7154838709677414E-2</v>
      </c>
    </row>
    <row r="5337" spans="10:26" ht="19" x14ac:dyDescent="0.25">
      <c r="J5337"/>
      <c r="K5337"/>
      <c r="T5337" s="5">
        <f t="shared" si="103"/>
        <v>43688</v>
      </c>
      <c r="U5337" s="9">
        <f>IFERROR(AVERAGEIFS(L:L,$H:$H,"&lt;="&amp;$T5337,$I:$I,"&gt;="&amp;$T5337),"")</f>
        <v>1.5225452176462296E-4</v>
      </c>
      <c r="V5337" s="9">
        <f>IFERROR(AVERAGEIFS(M:M,$H:$H,"&lt;="&amp;$T5337,$I:$I,"&gt;="&amp;$T5337),"")</f>
        <v>1.0662725525775508E-3</v>
      </c>
      <c r="W5337" s="9">
        <f>IFERROR(AVERAGEIFS(N:N,$H:$H,"&lt;="&amp;$T5337,$I:$I,"&gt;="&amp;$T5337),"")</f>
        <v>4.6415456798169262E-3</v>
      </c>
      <c r="X5337" s="9">
        <f>IFERROR(AVERAGEIFS(O:O,$H:$H,"&lt;="&amp;$T5337,$I:$I,"&gt;="&amp;$T5337),"")</f>
        <v>1.3989899622519501E-2</v>
      </c>
      <c r="Y5337" s="9">
        <f>IFERROR(AVERAGEIFS(P:P,$H:$H,"&lt;="&amp;$T5337,$I:$I,"&gt;="&amp;$T5337),"")</f>
        <v>2.8177130009428421E-2</v>
      </c>
      <c r="Z5337" s="9">
        <f>IFERROR(AVERAGEIFS(Q:Q,$H:$H,"&lt;="&amp;$T5337,$I:$I,"&gt;="&amp;$T5337),"")</f>
        <v>5.7154838709677414E-2</v>
      </c>
    </row>
    <row r="5338" spans="10:26" ht="19" x14ac:dyDescent="0.25">
      <c r="J5338"/>
      <c r="K5338"/>
      <c r="T5338" s="5">
        <f t="shared" si="103"/>
        <v>43689</v>
      </c>
      <c r="U5338" s="9">
        <f>IFERROR(AVERAGEIFS(L:L,$H:$H,"&lt;="&amp;$T5338,$I:$I,"&gt;="&amp;$T5338),"")</f>
        <v>1.5225452176462296E-4</v>
      </c>
      <c r="V5338" s="9">
        <f>IFERROR(AVERAGEIFS(M:M,$H:$H,"&lt;="&amp;$T5338,$I:$I,"&gt;="&amp;$T5338),"")</f>
        <v>1.0662725525775508E-3</v>
      </c>
      <c r="W5338" s="9">
        <f>IFERROR(AVERAGEIFS(N:N,$H:$H,"&lt;="&amp;$T5338,$I:$I,"&gt;="&amp;$T5338),"")</f>
        <v>4.6415456798169262E-3</v>
      </c>
      <c r="X5338" s="9">
        <f>IFERROR(AVERAGEIFS(O:O,$H:$H,"&lt;="&amp;$T5338,$I:$I,"&gt;="&amp;$T5338),"")</f>
        <v>1.3989899622519501E-2</v>
      </c>
      <c r="Y5338" s="9">
        <f>IFERROR(AVERAGEIFS(P:P,$H:$H,"&lt;="&amp;$T5338,$I:$I,"&gt;="&amp;$T5338),"")</f>
        <v>2.8177130009428421E-2</v>
      </c>
      <c r="Z5338" s="9">
        <f>IFERROR(AVERAGEIFS(Q:Q,$H:$H,"&lt;="&amp;$T5338,$I:$I,"&gt;="&amp;$T5338),"")</f>
        <v>5.7154838709677414E-2</v>
      </c>
    </row>
    <row r="5339" spans="10:26" ht="19" x14ac:dyDescent="0.25">
      <c r="J5339"/>
      <c r="K5339"/>
      <c r="T5339" s="5">
        <f t="shared" si="103"/>
        <v>43690</v>
      </c>
      <c r="U5339" s="9">
        <f>IFERROR(AVERAGEIFS(L:L,$H:$H,"&lt;="&amp;$T5339,$I:$I,"&gt;="&amp;$T5339),"")</f>
        <v>1.5225452176462296E-4</v>
      </c>
      <c r="V5339" s="9">
        <f>IFERROR(AVERAGEIFS(M:M,$H:$H,"&lt;="&amp;$T5339,$I:$I,"&gt;="&amp;$T5339),"")</f>
        <v>1.0662725525775508E-3</v>
      </c>
      <c r="W5339" s="9">
        <f>IFERROR(AVERAGEIFS(N:N,$H:$H,"&lt;="&amp;$T5339,$I:$I,"&gt;="&amp;$T5339),"")</f>
        <v>4.6415456798169262E-3</v>
      </c>
      <c r="X5339" s="9">
        <f>IFERROR(AVERAGEIFS(O:O,$H:$H,"&lt;="&amp;$T5339,$I:$I,"&gt;="&amp;$T5339),"")</f>
        <v>1.3989899622519501E-2</v>
      </c>
      <c r="Y5339" s="9">
        <f>IFERROR(AVERAGEIFS(P:P,$H:$H,"&lt;="&amp;$T5339,$I:$I,"&gt;="&amp;$T5339),"")</f>
        <v>2.8177130009428421E-2</v>
      </c>
      <c r="Z5339" s="9">
        <f>IFERROR(AVERAGEIFS(Q:Q,$H:$H,"&lt;="&amp;$T5339,$I:$I,"&gt;="&amp;$T5339),"")</f>
        <v>5.7154838709677414E-2</v>
      </c>
    </row>
    <row r="5340" spans="10:26" ht="19" x14ac:dyDescent="0.25">
      <c r="J5340"/>
      <c r="K5340"/>
      <c r="T5340" s="5">
        <f t="shared" si="103"/>
        <v>43691</v>
      </c>
      <c r="U5340" s="9">
        <f>IFERROR(AVERAGEIFS(L:L,$H:$H,"&lt;="&amp;$T5340,$I:$I,"&gt;="&amp;$T5340),"")</f>
        <v>1.5282503525126763E-4</v>
      </c>
      <c r="V5340" s="9">
        <f>IFERROR(AVERAGEIFS(M:M,$H:$H,"&lt;="&amp;$T5340,$I:$I,"&gt;="&amp;$T5340),"")</f>
        <v>1.0702694444131664E-3</v>
      </c>
      <c r="W5340" s="9">
        <f>IFERROR(AVERAGEIFS(N:N,$H:$H,"&lt;="&amp;$T5340,$I:$I,"&gt;="&amp;$T5340),"")</f>
        <v>4.6589691601945232E-3</v>
      </c>
      <c r="X5340" s="9">
        <f>IFERROR(AVERAGEIFS(O:O,$H:$H,"&lt;="&amp;$T5340,$I:$I,"&gt;="&amp;$T5340),"")</f>
        <v>1.4042609328922933E-2</v>
      </c>
      <c r="Y5340" s="9">
        <f>IFERROR(AVERAGEIFS(P:P,$H:$H,"&lt;="&amp;$T5340,$I:$I,"&gt;="&amp;$T5340),"")</f>
        <v>2.8283881202512708E-2</v>
      </c>
      <c r="Z5340" s="9">
        <f>IFERROR(AVERAGEIFS(Q:Q,$H:$H,"&lt;="&amp;$T5340,$I:$I,"&gt;="&amp;$T5340),"")</f>
        <v>5.7373770491803269E-2</v>
      </c>
    </row>
    <row r="5341" spans="10:26" ht="19" x14ac:dyDescent="0.25">
      <c r="J5341"/>
      <c r="K5341"/>
      <c r="T5341" s="5">
        <f t="shared" si="103"/>
        <v>43692</v>
      </c>
      <c r="U5341" s="9">
        <f>IFERROR(AVERAGEIFS(L:L,$H:$H,"&lt;="&amp;$T5341,$I:$I,"&gt;="&amp;$T5341),"")</f>
        <v>1.525585138402965E-4</v>
      </c>
      <c r="V5341" s="9">
        <f>IFERROR(AVERAGEIFS(M:M,$H:$H,"&lt;="&amp;$T5341,$I:$I,"&gt;="&amp;$T5341),"")</f>
        <v>1.0684021614194102E-3</v>
      </c>
      <c r="W5341" s="9">
        <f>IFERROR(AVERAGEIFS(N:N,$H:$H,"&lt;="&amp;$T5341,$I:$I,"&gt;="&amp;$T5341),"")</f>
        <v>4.6508276161391629E-3</v>
      </c>
      <c r="X5341" s="9">
        <f>IFERROR(AVERAGEIFS(O:O,$H:$H,"&lt;="&amp;$T5341,$I:$I,"&gt;="&amp;$T5341),"")</f>
        <v>1.4017967049444037E-2</v>
      </c>
      <c r="Y5341" s="9">
        <f>IFERROR(AVERAGEIFS(P:P,$H:$H,"&lt;="&amp;$T5341,$I:$I,"&gt;="&amp;$T5341),"")</f>
        <v>2.8233936397564656E-2</v>
      </c>
      <c r="Z5341" s="9">
        <f>IFERROR(AVERAGEIFS(Q:Q,$H:$H,"&lt;="&amp;$T5341,$I:$I,"&gt;="&amp;$T5341),"")</f>
        <v>5.7271186440677961E-2</v>
      </c>
    </row>
    <row r="5342" spans="10:26" ht="19" x14ac:dyDescent="0.25">
      <c r="J5342"/>
      <c r="K5342"/>
      <c r="T5342" s="5">
        <f t="shared" si="103"/>
        <v>43693</v>
      </c>
      <c r="U5342" s="9">
        <f>IFERROR(AVERAGEIFS(L:L,$H:$H,"&lt;="&amp;$T5342,$I:$I,"&gt;="&amp;$T5342),"")</f>
        <v>1.524183603396996E-4</v>
      </c>
      <c r="V5342" s="9">
        <f>IFERROR(AVERAGEIFS(M:M,$H:$H,"&lt;="&amp;$T5342,$I:$I,"&gt;="&amp;$T5342),"")</f>
        <v>1.0674202281209693E-3</v>
      </c>
      <c r="W5342" s="9">
        <f>IFERROR(AVERAGEIFS(N:N,$H:$H,"&lt;="&amp;$T5342,$I:$I,"&gt;="&amp;$T5342),"")</f>
        <v>4.6465462869376365E-3</v>
      </c>
      <c r="X5342" s="9">
        <f>IFERROR(AVERAGEIFS(O:O,$H:$H,"&lt;="&amp;$T5342,$I:$I,"&gt;="&amp;$T5342),"")</f>
        <v>1.4005008609373237E-2</v>
      </c>
      <c r="Y5342" s="9">
        <f>IFERROR(AVERAGEIFS(P:P,$H:$H,"&lt;="&amp;$T5342,$I:$I,"&gt;="&amp;$T5342),"")</f>
        <v>2.8207672319100596E-2</v>
      </c>
      <c r="Z5342" s="9">
        <f>IFERROR(AVERAGEIFS(Q:Q,$H:$H,"&lt;="&amp;$T5342,$I:$I,"&gt;="&amp;$T5342),"")</f>
        <v>5.7217241379310342E-2</v>
      </c>
    </row>
    <row r="5343" spans="10:26" ht="19" x14ac:dyDescent="0.25">
      <c r="J5343"/>
      <c r="K5343"/>
      <c r="T5343" s="5">
        <f t="shared" si="103"/>
        <v>43694</v>
      </c>
      <c r="U5343" s="9">
        <f>IFERROR(AVERAGEIFS(L:L,$H:$H,"&lt;="&amp;$T5343,$I:$I,"&gt;="&amp;$T5343),"")</f>
        <v>1.524183603396996E-4</v>
      </c>
      <c r="V5343" s="9">
        <f>IFERROR(AVERAGEIFS(M:M,$H:$H,"&lt;="&amp;$T5343,$I:$I,"&gt;="&amp;$T5343),"")</f>
        <v>1.0674202281209693E-3</v>
      </c>
      <c r="W5343" s="9">
        <f>IFERROR(AVERAGEIFS(N:N,$H:$H,"&lt;="&amp;$T5343,$I:$I,"&gt;="&amp;$T5343),"")</f>
        <v>4.6465462869376365E-3</v>
      </c>
      <c r="X5343" s="9">
        <f>IFERROR(AVERAGEIFS(O:O,$H:$H,"&lt;="&amp;$T5343,$I:$I,"&gt;="&amp;$T5343),"")</f>
        <v>1.4005008609373237E-2</v>
      </c>
      <c r="Y5343" s="9">
        <f>IFERROR(AVERAGEIFS(P:P,$H:$H,"&lt;="&amp;$T5343,$I:$I,"&gt;="&amp;$T5343),"")</f>
        <v>2.8207672319100596E-2</v>
      </c>
      <c r="Z5343" s="9">
        <f>IFERROR(AVERAGEIFS(Q:Q,$H:$H,"&lt;="&amp;$T5343,$I:$I,"&gt;="&amp;$T5343),"")</f>
        <v>5.7217241379310342E-2</v>
      </c>
    </row>
    <row r="5344" spans="10:26" ht="19" x14ac:dyDescent="0.25">
      <c r="J5344"/>
      <c r="K5344"/>
      <c r="T5344" s="5">
        <f t="shared" si="103"/>
        <v>43695</v>
      </c>
      <c r="U5344" s="9">
        <f>IFERROR(AVERAGEIFS(L:L,$H:$H,"&lt;="&amp;$T5344,$I:$I,"&gt;="&amp;$T5344),"")</f>
        <v>1.524183603396996E-4</v>
      </c>
      <c r="V5344" s="9">
        <f>IFERROR(AVERAGEIFS(M:M,$H:$H,"&lt;="&amp;$T5344,$I:$I,"&gt;="&amp;$T5344),"")</f>
        <v>1.0674202281209693E-3</v>
      </c>
      <c r="W5344" s="9">
        <f>IFERROR(AVERAGEIFS(N:N,$H:$H,"&lt;="&amp;$T5344,$I:$I,"&gt;="&amp;$T5344),"")</f>
        <v>4.6465462869376365E-3</v>
      </c>
      <c r="X5344" s="9">
        <f>IFERROR(AVERAGEIFS(O:O,$H:$H,"&lt;="&amp;$T5344,$I:$I,"&gt;="&amp;$T5344),"")</f>
        <v>1.4005008609373237E-2</v>
      </c>
      <c r="Y5344" s="9">
        <f>IFERROR(AVERAGEIFS(P:P,$H:$H,"&lt;="&amp;$T5344,$I:$I,"&gt;="&amp;$T5344),"")</f>
        <v>2.8207672319100596E-2</v>
      </c>
      <c r="Z5344" s="9">
        <f>IFERROR(AVERAGEIFS(Q:Q,$H:$H,"&lt;="&amp;$T5344,$I:$I,"&gt;="&amp;$T5344),"")</f>
        <v>5.7217241379310342E-2</v>
      </c>
    </row>
    <row r="5345" spans="10:26" ht="19" x14ac:dyDescent="0.25">
      <c r="J5345"/>
      <c r="K5345"/>
      <c r="T5345" s="5">
        <f t="shared" si="103"/>
        <v>43696</v>
      </c>
      <c r="U5345" s="9">
        <f>IFERROR(AVERAGEIFS(L:L,$H:$H,"&lt;="&amp;$T5345,$I:$I,"&gt;="&amp;$T5345),"")</f>
        <v>1.524183603396996E-4</v>
      </c>
      <c r="V5345" s="9">
        <f>IFERROR(AVERAGEIFS(M:M,$H:$H,"&lt;="&amp;$T5345,$I:$I,"&gt;="&amp;$T5345),"")</f>
        <v>1.0674202281209693E-3</v>
      </c>
      <c r="W5345" s="9">
        <f>IFERROR(AVERAGEIFS(N:N,$H:$H,"&lt;="&amp;$T5345,$I:$I,"&gt;="&amp;$T5345),"")</f>
        <v>4.6465462869376365E-3</v>
      </c>
      <c r="X5345" s="9">
        <f>IFERROR(AVERAGEIFS(O:O,$H:$H,"&lt;="&amp;$T5345,$I:$I,"&gt;="&amp;$T5345),"")</f>
        <v>1.4005008609373237E-2</v>
      </c>
      <c r="Y5345" s="9">
        <f>IFERROR(AVERAGEIFS(P:P,$H:$H,"&lt;="&amp;$T5345,$I:$I,"&gt;="&amp;$T5345),"")</f>
        <v>2.8207672319100596E-2</v>
      </c>
      <c r="Z5345" s="9">
        <f>IFERROR(AVERAGEIFS(Q:Q,$H:$H,"&lt;="&amp;$T5345,$I:$I,"&gt;="&amp;$T5345),"")</f>
        <v>5.7217241379310342E-2</v>
      </c>
    </row>
    <row r="5346" spans="10:26" ht="19" x14ac:dyDescent="0.25">
      <c r="J5346"/>
      <c r="K5346"/>
      <c r="T5346" s="5">
        <f t="shared" si="103"/>
        <v>43697</v>
      </c>
      <c r="U5346" s="9">
        <f>IFERROR(AVERAGEIFS(L:L,$H:$H,"&lt;="&amp;$T5346,$I:$I,"&gt;="&amp;$T5346),"")</f>
        <v>1.5234133948224669E-4</v>
      </c>
      <c r="V5346" s="9">
        <f>IFERROR(AVERAGEIFS(M:M,$H:$H,"&lt;="&amp;$T5346,$I:$I,"&gt;="&amp;$T5346),"")</f>
        <v>1.0668806470912034E-3</v>
      </c>
      <c r="W5346" s="9">
        <f>IFERROR(AVERAGEIFS(N:N,$H:$H,"&lt;="&amp;$T5346,$I:$I,"&gt;="&amp;$T5346),"")</f>
        <v>4.6441942870088307E-3</v>
      </c>
      <c r="X5346" s="9">
        <f>IFERROR(AVERAGEIFS(O:O,$H:$H,"&lt;="&amp;$T5346,$I:$I,"&gt;="&amp;$T5346),"")</f>
        <v>1.3997894676031394E-2</v>
      </c>
      <c r="Y5346" s="9">
        <f>IFERROR(AVERAGEIFS(P:P,$H:$H,"&lt;="&amp;$T5346,$I:$I,"&gt;="&amp;$T5346),"")</f>
        <v>2.8193268882401496E-2</v>
      </c>
      <c r="Z5346" s="9">
        <f>IFERROR(AVERAGEIFS(Q:Q,$H:$H,"&lt;="&amp;$T5346,$I:$I,"&gt;="&amp;$T5346),"")</f>
        <v>5.7187719298245607E-2</v>
      </c>
    </row>
    <row r="5347" spans="10:26" ht="19" x14ac:dyDescent="0.25">
      <c r="J5347"/>
      <c r="K5347"/>
      <c r="T5347" s="5">
        <f t="shared" si="103"/>
        <v>43698</v>
      </c>
      <c r="U5347" s="9">
        <f>IFERROR(AVERAGEIFS(L:L,$H:$H,"&lt;="&amp;$T5347,$I:$I,"&gt;="&amp;$T5347),"")</f>
        <v>1.5191149569793554E-4</v>
      </c>
      <c r="V5347" s="9">
        <f>IFERROR(AVERAGEIFS(M:M,$H:$H,"&lt;="&amp;$T5347,$I:$I,"&gt;="&amp;$T5347),"")</f>
        <v>1.0638691492785156E-3</v>
      </c>
      <c r="W5347" s="9">
        <f>IFERROR(AVERAGEIFS(N:N,$H:$H,"&lt;="&amp;$T5347,$I:$I,"&gt;="&amp;$T5347),"")</f>
        <v>4.6310645737337643E-3</v>
      </c>
      <c r="X5347" s="9">
        <f>IFERROR(AVERAGEIFS(O:O,$H:$H,"&lt;="&amp;$T5347,$I:$I,"&gt;="&amp;$T5347),"")</f>
        <v>1.3958160227880812E-2</v>
      </c>
      <c r="Y5347" s="9">
        <f>IFERROR(AVERAGEIFS(P:P,$H:$H,"&lt;="&amp;$T5347,$I:$I,"&gt;="&amp;$T5347),"")</f>
        <v>2.8112752635358694E-2</v>
      </c>
      <c r="Z5347" s="9">
        <f>IFERROR(AVERAGEIFS(Q:Q,$H:$H,"&lt;="&amp;$T5347,$I:$I,"&gt;="&amp;$T5347),"")</f>
        <v>5.7022413793103445E-2</v>
      </c>
    </row>
    <row r="5348" spans="10:26" ht="19" x14ac:dyDescent="0.25">
      <c r="J5348"/>
      <c r="K5348"/>
      <c r="T5348" s="5">
        <f t="shared" si="103"/>
        <v>43699</v>
      </c>
      <c r="U5348" s="9">
        <f>IFERROR(AVERAGEIFS(L:L,$H:$H,"&lt;="&amp;$T5348,$I:$I,"&gt;="&amp;$T5348),"")</f>
        <v>1.5167321316930614E-4</v>
      </c>
      <c r="V5348" s="9">
        <f>IFERROR(AVERAGEIFS(M:M,$H:$H,"&lt;="&amp;$T5348,$I:$I,"&gt;="&amp;$T5348),"")</f>
        <v>1.0621996543534584E-3</v>
      </c>
      <c r="W5348" s="9">
        <f>IFERROR(AVERAGEIFS(N:N,$H:$H,"&lt;="&amp;$T5348,$I:$I,"&gt;="&amp;$T5348),"")</f>
        <v>4.6237844334608381E-3</v>
      </c>
      <c r="X5348" s="9">
        <f>IFERROR(AVERAGEIFS(O:O,$H:$H,"&lt;="&amp;$T5348,$I:$I,"&gt;="&amp;$T5348),"")</f>
        <v>1.3936117542391388E-2</v>
      </c>
      <c r="Y5348" s="9">
        <f>IFERROR(AVERAGEIFS(P:P,$H:$H,"&lt;="&amp;$T5348,$I:$I,"&gt;="&amp;$T5348),"")</f>
        <v>2.8068053429056709E-2</v>
      </c>
      <c r="Z5348" s="9">
        <f>IFERROR(AVERAGEIFS(Q:Q,$H:$H,"&lt;="&amp;$T5348,$I:$I,"&gt;="&amp;$T5348),"")</f>
        <v>5.6930508474576258E-2</v>
      </c>
    </row>
    <row r="5349" spans="10:26" ht="19" x14ac:dyDescent="0.25">
      <c r="J5349"/>
      <c r="K5349"/>
      <c r="T5349" s="5">
        <f t="shared" si="103"/>
        <v>43700</v>
      </c>
      <c r="U5349" s="9">
        <f>IFERROR(AVERAGEIFS(L:L,$H:$H,"&lt;="&amp;$T5349,$I:$I,"&gt;="&amp;$T5349),"")</f>
        <v>1.5123782773662775E-4</v>
      </c>
      <c r="V5349" s="9">
        <f>IFERROR(AVERAGEIFS(M:M,$H:$H,"&lt;="&amp;$T5349,$I:$I,"&gt;="&amp;$T5349),"")</f>
        <v>1.0591492234629084E-3</v>
      </c>
      <c r="W5349" s="9">
        <f>IFERROR(AVERAGEIFS(N:N,$H:$H,"&lt;="&amp;$T5349,$I:$I,"&gt;="&amp;$T5349),"")</f>
        <v>4.6104831375009319E-3</v>
      </c>
      <c r="X5349" s="9">
        <f>IFERROR(AVERAGEIFS(O:O,$H:$H,"&lt;="&amp;$T5349,$I:$I,"&gt;="&amp;$T5349),"")</f>
        <v>1.3895849370090278E-2</v>
      </c>
      <c r="Y5349" s="9">
        <f>IFERROR(AVERAGEIFS(P:P,$H:$H,"&lt;="&amp;$T5349,$I:$I,"&gt;="&amp;$T5349),"")</f>
        <v>2.7986411710211614E-2</v>
      </c>
      <c r="Z5349" s="9">
        <f>IFERROR(AVERAGEIFS(Q:Q,$H:$H,"&lt;="&amp;$T5349,$I:$I,"&gt;="&amp;$T5349),"")</f>
        <v>5.6762711864406769E-2</v>
      </c>
    </row>
    <row r="5350" spans="10:26" ht="19" x14ac:dyDescent="0.25">
      <c r="J5350"/>
      <c r="K5350"/>
      <c r="T5350" s="5">
        <f t="shared" si="103"/>
        <v>43701</v>
      </c>
      <c r="U5350" s="9">
        <f>IFERROR(AVERAGEIFS(L:L,$H:$H,"&lt;="&amp;$T5350,$I:$I,"&gt;="&amp;$T5350),"")</f>
        <v>1.5123782773662775E-4</v>
      </c>
      <c r="V5350" s="9">
        <f>IFERROR(AVERAGEIFS(M:M,$H:$H,"&lt;="&amp;$T5350,$I:$I,"&gt;="&amp;$T5350),"")</f>
        <v>1.0591492234629084E-3</v>
      </c>
      <c r="W5350" s="9">
        <f>IFERROR(AVERAGEIFS(N:N,$H:$H,"&lt;="&amp;$T5350,$I:$I,"&gt;="&amp;$T5350),"")</f>
        <v>4.6104831375009319E-3</v>
      </c>
      <c r="X5350" s="9">
        <f>IFERROR(AVERAGEIFS(O:O,$H:$H,"&lt;="&amp;$T5350,$I:$I,"&gt;="&amp;$T5350),"")</f>
        <v>1.3895849370090278E-2</v>
      </c>
      <c r="Y5350" s="9">
        <f>IFERROR(AVERAGEIFS(P:P,$H:$H,"&lt;="&amp;$T5350,$I:$I,"&gt;="&amp;$T5350),"")</f>
        <v>2.7986411710211614E-2</v>
      </c>
      <c r="Z5350" s="9">
        <f>IFERROR(AVERAGEIFS(Q:Q,$H:$H,"&lt;="&amp;$T5350,$I:$I,"&gt;="&amp;$T5350),"")</f>
        <v>5.6762711864406769E-2</v>
      </c>
    </row>
    <row r="5351" spans="10:26" ht="19" x14ac:dyDescent="0.25">
      <c r="J5351"/>
      <c r="K5351"/>
      <c r="T5351" s="5">
        <f t="shared" si="103"/>
        <v>43702</v>
      </c>
      <c r="U5351" s="9">
        <f>IFERROR(AVERAGEIFS(L:L,$H:$H,"&lt;="&amp;$T5351,$I:$I,"&gt;="&amp;$T5351),"")</f>
        <v>1.5123782773662775E-4</v>
      </c>
      <c r="V5351" s="9">
        <f>IFERROR(AVERAGEIFS(M:M,$H:$H,"&lt;="&amp;$T5351,$I:$I,"&gt;="&amp;$T5351),"")</f>
        <v>1.0591492234629084E-3</v>
      </c>
      <c r="W5351" s="9">
        <f>IFERROR(AVERAGEIFS(N:N,$H:$H,"&lt;="&amp;$T5351,$I:$I,"&gt;="&amp;$T5351),"")</f>
        <v>4.6104831375009319E-3</v>
      </c>
      <c r="X5351" s="9">
        <f>IFERROR(AVERAGEIFS(O:O,$H:$H,"&lt;="&amp;$T5351,$I:$I,"&gt;="&amp;$T5351),"")</f>
        <v>1.3895849370090278E-2</v>
      </c>
      <c r="Y5351" s="9">
        <f>IFERROR(AVERAGEIFS(P:P,$H:$H,"&lt;="&amp;$T5351,$I:$I,"&gt;="&amp;$T5351),"")</f>
        <v>2.7986411710211614E-2</v>
      </c>
      <c r="Z5351" s="9">
        <f>IFERROR(AVERAGEIFS(Q:Q,$H:$H,"&lt;="&amp;$T5351,$I:$I,"&gt;="&amp;$T5351),"")</f>
        <v>5.6762711864406769E-2</v>
      </c>
    </row>
    <row r="5352" spans="10:26" ht="19" x14ac:dyDescent="0.25">
      <c r="J5352"/>
      <c r="K5352"/>
      <c r="T5352" s="5">
        <f t="shared" si="103"/>
        <v>43703</v>
      </c>
      <c r="U5352" s="9">
        <f>IFERROR(AVERAGEIFS(L:L,$H:$H,"&lt;="&amp;$T5352,$I:$I,"&gt;="&amp;$T5352),"")</f>
        <v>1.5123782773662775E-4</v>
      </c>
      <c r="V5352" s="9">
        <f>IFERROR(AVERAGEIFS(M:M,$H:$H,"&lt;="&amp;$T5352,$I:$I,"&gt;="&amp;$T5352),"")</f>
        <v>1.0591492234629084E-3</v>
      </c>
      <c r="W5352" s="9">
        <f>IFERROR(AVERAGEIFS(N:N,$H:$H,"&lt;="&amp;$T5352,$I:$I,"&gt;="&amp;$T5352),"")</f>
        <v>4.6104831375009319E-3</v>
      </c>
      <c r="X5352" s="9">
        <f>IFERROR(AVERAGEIFS(O:O,$H:$H,"&lt;="&amp;$T5352,$I:$I,"&gt;="&amp;$T5352),"")</f>
        <v>1.3895849370090278E-2</v>
      </c>
      <c r="Y5352" s="9">
        <f>IFERROR(AVERAGEIFS(P:P,$H:$H,"&lt;="&amp;$T5352,$I:$I,"&gt;="&amp;$T5352),"")</f>
        <v>2.7986411710211614E-2</v>
      </c>
      <c r="Z5352" s="9">
        <f>IFERROR(AVERAGEIFS(Q:Q,$H:$H,"&lt;="&amp;$T5352,$I:$I,"&gt;="&amp;$T5352),"")</f>
        <v>5.6762711864406769E-2</v>
      </c>
    </row>
    <row r="5353" spans="10:26" ht="19" x14ac:dyDescent="0.25">
      <c r="J5353"/>
      <c r="K5353"/>
      <c r="T5353" s="5">
        <f t="shared" si="103"/>
        <v>43704</v>
      </c>
      <c r="U5353" s="9">
        <f>IFERROR(AVERAGEIFS(L:L,$H:$H,"&lt;="&amp;$T5353,$I:$I,"&gt;="&amp;$T5353),"")</f>
        <v>1.5177508311783403E-4</v>
      </c>
      <c r="V5353" s="9">
        <f>IFERROR(AVERAGEIFS(M:M,$H:$H,"&lt;="&amp;$T5353,$I:$I,"&gt;="&amp;$T5353),"")</f>
        <v>1.0629131418282279E-3</v>
      </c>
      <c r="W5353" s="9">
        <f>IFERROR(AVERAGEIFS(N:N,$H:$H,"&lt;="&amp;$T5353,$I:$I,"&gt;="&amp;$T5353),"")</f>
        <v>4.6268914601582892E-3</v>
      </c>
      <c r="X5353" s="9">
        <f>IFERROR(AVERAGEIFS(O:O,$H:$H,"&lt;="&amp;$T5353,$I:$I,"&gt;="&amp;$T5353),"")</f>
        <v>1.3945491415929046E-2</v>
      </c>
      <c r="Y5353" s="9">
        <f>IFERROR(AVERAGEIFS(P:P,$H:$H,"&lt;="&amp;$T5353,$I:$I,"&gt;="&amp;$T5353),"")</f>
        <v>2.808696040979369E-2</v>
      </c>
      <c r="Z5353" s="9">
        <f>IFERROR(AVERAGEIFS(Q:Q,$H:$H,"&lt;="&amp;$T5353,$I:$I,"&gt;="&amp;$T5353),"")</f>
        <v>5.6968965517241357E-2</v>
      </c>
    </row>
    <row r="5354" spans="10:26" ht="19" x14ac:dyDescent="0.25">
      <c r="J5354"/>
      <c r="K5354"/>
      <c r="T5354" s="5">
        <f t="shared" si="103"/>
        <v>43705</v>
      </c>
      <c r="U5354" s="9">
        <f>IFERROR(AVERAGEIFS(L:L,$H:$H,"&lt;="&amp;$T5354,$I:$I,"&gt;="&amp;$T5354),"")</f>
        <v>1.5180495861408092E-4</v>
      </c>
      <c r="V5354" s="9">
        <f>IFERROR(AVERAGEIFS(M:M,$H:$H,"&lt;="&amp;$T5354,$I:$I,"&gt;="&amp;$T5354),"")</f>
        <v>1.0631225244571738E-3</v>
      </c>
      <c r="W5354" s="9">
        <f>IFERROR(AVERAGEIFS(N:N,$H:$H,"&lt;="&amp;$T5354,$I:$I,"&gt;="&amp;$T5354),"")</f>
        <v>4.6278055995841944E-3</v>
      </c>
      <c r="X5354" s="9">
        <f>IFERROR(AVERAGEIFS(O:O,$H:$H,"&lt;="&amp;$T5354,$I:$I,"&gt;="&amp;$T5354),"")</f>
        <v>1.3948267786905805E-2</v>
      </c>
      <c r="Y5354" s="9">
        <f>IFERROR(AVERAGEIFS(P:P,$H:$H,"&lt;="&amp;$T5354,$I:$I,"&gt;="&amp;$T5354),"")</f>
        <v>2.8092616478743962E-2</v>
      </c>
      <c r="Z5354" s="9">
        <f>IFERROR(AVERAGEIFS(Q:Q,$H:$H,"&lt;="&amp;$T5354,$I:$I,"&gt;="&amp;$T5354),"")</f>
        <v>5.6980701754385944E-2</v>
      </c>
    </row>
    <row r="5355" spans="10:26" ht="19" x14ac:dyDescent="0.25">
      <c r="J5355"/>
      <c r="K5355"/>
      <c r="T5355" s="5">
        <f t="shared" si="103"/>
        <v>43706</v>
      </c>
      <c r="U5355" s="9">
        <f>IFERROR(AVERAGEIFS(L:L,$H:$H,"&lt;="&amp;$T5355,$I:$I,"&gt;="&amp;$T5355),"")</f>
        <v>1.5180495861408092E-4</v>
      </c>
      <c r="V5355" s="9">
        <f>IFERROR(AVERAGEIFS(M:M,$H:$H,"&lt;="&amp;$T5355,$I:$I,"&gt;="&amp;$T5355),"")</f>
        <v>1.0631225244571738E-3</v>
      </c>
      <c r="W5355" s="9">
        <f>IFERROR(AVERAGEIFS(N:N,$H:$H,"&lt;="&amp;$T5355,$I:$I,"&gt;="&amp;$T5355),"")</f>
        <v>4.6278055995841944E-3</v>
      </c>
      <c r="X5355" s="9">
        <f>IFERROR(AVERAGEIFS(O:O,$H:$H,"&lt;="&amp;$T5355,$I:$I,"&gt;="&amp;$T5355),"")</f>
        <v>1.3948267786905805E-2</v>
      </c>
      <c r="Y5355" s="9">
        <f>IFERROR(AVERAGEIFS(P:P,$H:$H,"&lt;="&amp;$T5355,$I:$I,"&gt;="&amp;$T5355),"")</f>
        <v>2.8092616478743962E-2</v>
      </c>
      <c r="Z5355" s="9">
        <f>IFERROR(AVERAGEIFS(Q:Q,$H:$H,"&lt;="&amp;$T5355,$I:$I,"&gt;="&amp;$T5355),"")</f>
        <v>5.6980701754385944E-2</v>
      </c>
    </row>
    <row r="5356" spans="10:26" ht="19" x14ac:dyDescent="0.25">
      <c r="J5356"/>
      <c r="K5356"/>
      <c r="T5356" s="5">
        <f t="shared" si="103"/>
        <v>43707</v>
      </c>
      <c r="U5356" s="9">
        <f>IFERROR(AVERAGEIFS(L:L,$H:$H,"&lt;="&amp;$T5356,$I:$I,"&gt;="&amp;$T5356),"")</f>
        <v>1.5164172906319867E-4</v>
      </c>
      <c r="V5356" s="9">
        <f>IFERROR(AVERAGEIFS(M:M,$H:$H,"&lt;="&amp;$T5356,$I:$I,"&gt;="&amp;$T5356),"")</f>
        <v>1.0619789121289469E-3</v>
      </c>
      <c r="W5356" s="9">
        <f>IFERROR(AVERAGEIFS(N:N,$H:$H,"&lt;="&amp;$T5356,$I:$I,"&gt;="&amp;$T5356),"")</f>
        <v>4.6228192435239911E-3</v>
      </c>
      <c r="X5356" s="9">
        <f>IFERROR(AVERAGEIFS(O:O,$H:$H,"&lt;="&amp;$T5356,$I:$I,"&gt;="&amp;$T5356),"")</f>
        <v>1.3933174712675673E-2</v>
      </c>
      <c r="Y5356" s="9">
        <f>IFERROR(AVERAGEIFS(P:P,$H:$H,"&lt;="&amp;$T5356,$I:$I,"&gt;="&amp;$T5356),"")</f>
        <v>2.8062023791999496E-2</v>
      </c>
      <c r="Z5356" s="9">
        <f>IFERROR(AVERAGEIFS(Q:Q,$H:$H,"&lt;="&amp;$T5356,$I:$I,"&gt;="&amp;$T5356),"")</f>
        <v>5.6917857142857131E-2</v>
      </c>
    </row>
    <row r="5357" spans="10:26" ht="19" x14ac:dyDescent="0.25">
      <c r="J5357"/>
      <c r="K5357"/>
      <c r="T5357" s="5">
        <f t="shared" si="103"/>
        <v>43708</v>
      </c>
      <c r="U5357" s="9">
        <f>IFERROR(AVERAGEIFS(L:L,$H:$H,"&lt;="&amp;$T5357,$I:$I,"&gt;="&amp;$T5357),"")</f>
        <v>1.5164172906319867E-4</v>
      </c>
      <c r="V5357" s="9">
        <f>IFERROR(AVERAGEIFS(M:M,$H:$H,"&lt;="&amp;$T5357,$I:$I,"&gt;="&amp;$T5357),"")</f>
        <v>1.0619789121289469E-3</v>
      </c>
      <c r="W5357" s="9">
        <f>IFERROR(AVERAGEIFS(N:N,$H:$H,"&lt;="&amp;$T5357,$I:$I,"&gt;="&amp;$T5357),"")</f>
        <v>4.6228192435239911E-3</v>
      </c>
      <c r="X5357" s="9">
        <f>IFERROR(AVERAGEIFS(O:O,$H:$H,"&lt;="&amp;$T5357,$I:$I,"&gt;="&amp;$T5357),"")</f>
        <v>1.3933174712675673E-2</v>
      </c>
      <c r="Y5357" s="9">
        <f>IFERROR(AVERAGEIFS(P:P,$H:$H,"&lt;="&amp;$T5357,$I:$I,"&gt;="&amp;$T5357),"")</f>
        <v>2.8062023791999496E-2</v>
      </c>
      <c r="Z5357" s="9">
        <f>IFERROR(AVERAGEIFS(Q:Q,$H:$H,"&lt;="&amp;$T5357,$I:$I,"&gt;="&amp;$T5357),"")</f>
        <v>5.6917857142857131E-2</v>
      </c>
    </row>
    <row r="5358" spans="10:26" ht="19" x14ac:dyDescent="0.25">
      <c r="J5358"/>
      <c r="K5358"/>
      <c r="T5358" s="5">
        <f t="shared" si="103"/>
        <v>43709</v>
      </c>
      <c r="U5358" s="9">
        <f>IFERROR(AVERAGEIFS(L:L,$H:$H,"&lt;="&amp;$T5358,$I:$I,"&gt;="&amp;$T5358),"")</f>
        <v>1.5164172906319867E-4</v>
      </c>
      <c r="V5358" s="9">
        <f>IFERROR(AVERAGEIFS(M:M,$H:$H,"&lt;="&amp;$T5358,$I:$I,"&gt;="&amp;$T5358),"")</f>
        <v>1.0619789121289469E-3</v>
      </c>
      <c r="W5358" s="9">
        <f>IFERROR(AVERAGEIFS(N:N,$H:$H,"&lt;="&amp;$T5358,$I:$I,"&gt;="&amp;$T5358),"")</f>
        <v>4.6228192435239911E-3</v>
      </c>
      <c r="X5358" s="9">
        <f>IFERROR(AVERAGEIFS(O:O,$H:$H,"&lt;="&amp;$T5358,$I:$I,"&gt;="&amp;$T5358),"")</f>
        <v>1.3933174712675673E-2</v>
      </c>
      <c r="Y5358" s="9">
        <f>IFERROR(AVERAGEIFS(P:P,$H:$H,"&lt;="&amp;$T5358,$I:$I,"&gt;="&amp;$T5358),"")</f>
        <v>2.8062023791999496E-2</v>
      </c>
      <c r="Z5358" s="9">
        <f>IFERROR(AVERAGEIFS(Q:Q,$H:$H,"&lt;="&amp;$T5358,$I:$I,"&gt;="&amp;$T5358),"")</f>
        <v>5.6917857142857131E-2</v>
      </c>
    </row>
    <row r="5359" spans="10:26" ht="19" x14ac:dyDescent="0.25">
      <c r="J5359"/>
      <c r="K5359"/>
      <c r="T5359" s="5">
        <f t="shared" si="103"/>
        <v>43710</v>
      </c>
      <c r="U5359" s="9">
        <f>IFERROR(AVERAGEIFS(L:L,$H:$H,"&lt;="&amp;$T5359,$I:$I,"&gt;="&amp;$T5359),"")</f>
        <v>1.5164172906319867E-4</v>
      </c>
      <c r="V5359" s="9">
        <f>IFERROR(AVERAGEIFS(M:M,$H:$H,"&lt;="&amp;$T5359,$I:$I,"&gt;="&amp;$T5359),"")</f>
        <v>1.0619789121289469E-3</v>
      </c>
      <c r="W5359" s="9">
        <f>IFERROR(AVERAGEIFS(N:N,$H:$H,"&lt;="&amp;$T5359,$I:$I,"&gt;="&amp;$T5359),"")</f>
        <v>4.6228192435239911E-3</v>
      </c>
      <c r="X5359" s="9">
        <f>IFERROR(AVERAGEIFS(O:O,$H:$H,"&lt;="&amp;$T5359,$I:$I,"&gt;="&amp;$T5359),"")</f>
        <v>1.3933174712675673E-2</v>
      </c>
      <c r="Y5359" s="9">
        <f>IFERROR(AVERAGEIFS(P:P,$H:$H,"&lt;="&amp;$T5359,$I:$I,"&gt;="&amp;$T5359),"")</f>
        <v>2.8062023791999496E-2</v>
      </c>
      <c r="Z5359" s="9">
        <f>IFERROR(AVERAGEIFS(Q:Q,$H:$H,"&lt;="&amp;$T5359,$I:$I,"&gt;="&amp;$T5359),"")</f>
        <v>5.6917857142857131E-2</v>
      </c>
    </row>
    <row r="5360" spans="10:26" ht="19" x14ac:dyDescent="0.25">
      <c r="J5360"/>
      <c r="K5360"/>
      <c r="T5360" s="5">
        <f t="shared" si="103"/>
        <v>43711</v>
      </c>
      <c r="U5360" s="9">
        <f>IFERROR(AVERAGEIFS(L:L,$H:$H,"&lt;="&amp;$T5360,$I:$I,"&gt;="&amp;$T5360),"")</f>
        <v>1.5164172906319867E-4</v>
      </c>
      <c r="V5360" s="9">
        <f>IFERROR(AVERAGEIFS(M:M,$H:$H,"&lt;="&amp;$T5360,$I:$I,"&gt;="&amp;$T5360),"")</f>
        <v>1.0619789121289469E-3</v>
      </c>
      <c r="W5360" s="9">
        <f>IFERROR(AVERAGEIFS(N:N,$H:$H,"&lt;="&amp;$T5360,$I:$I,"&gt;="&amp;$T5360),"")</f>
        <v>4.6228192435239911E-3</v>
      </c>
      <c r="X5360" s="9">
        <f>IFERROR(AVERAGEIFS(O:O,$H:$H,"&lt;="&amp;$T5360,$I:$I,"&gt;="&amp;$T5360),"")</f>
        <v>1.3933174712675673E-2</v>
      </c>
      <c r="Y5360" s="9">
        <f>IFERROR(AVERAGEIFS(P:P,$H:$H,"&lt;="&amp;$T5360,$I:$I,"&gt;="&amp;$T5360),"")</f>
        <v>2.8062023791999496E-2</v>
      </c>
      <c r="Z5360" s="9">
        <f>IFERROR(AVERAGEIFS(Q:Q,$H:$H,"&lt;="&amp;$T5360,$I:$I,"&gt;="&amp;$T5360),"")</f>
        <v>5.6917857142857131E-2</v>
      </c>
    </row>
    <row r="5361" spans="10:26" ht="19" x14ac:dyDescent="0.25">
      <c r="J5361"/>
      <c r="K5361"/>
      <c r="T5361" s="5">
        <f t="shared" si="103"/>
        <v>43712</v>
      </c>
      <c r="U5361" s="9">
        <f>IFERROR(AVERAGEIFS(L:L,$H:$H,"&lt;="&amp;$T5361,$I:$I,"&gt;="&amp;$T5361),"")</f>
        <v>1.5164172906319867E-4</v>
      </c>
      <c r="V5361" s="9">
        <f>IFERROR(AVERAGEIFS(M:M,$H:$H,"&lt;="&amp;$T5361,$I:$I,"&gt;="&amp;$T5361),"")</f>
        <v>1.0619789121289469E-3</v>
      </c>
      <c r="W5361" s="9">
        <f>IFERROR(AVERAGEIFS(N:N,$H:$H,"&lt;="&amp;$T5361,$I:$I,"&gt;="&amp;$T5361),"")</f>
        <v>4.6228192435239911E-3</v>
      </c>
      <c r="X5361" s="9">
        <f>IFERROR(AVERAGEIFS(O:O,$H:$H,"&lt;="&amp;$T5361,$I:$I,"&gt;="&amp;$T5361),"")</f>
        <v>1.3933174712675673E-2</v>
      </c>
      <c r="Y5361" s="9">
        <f>IFERROR(AVERAGEIFS(P:P,$H:$H,"&lt;="&amp;$T5361,$I:$I,"&gt;="&amp;$T5361),"")</f>
        <v>2.8062023791999496E-2</v>
      </c>
      <c r="Z5361" s="9">
        <f>IFERROR(AVERAGEIFS(Q:Q,$H:$H,"&lt;="&amp;$T5361,$I:$I,"&gt;="&amp;$T5361),"")</f>
        <v>5.6917857142857131E-2</v>
      </c>
    </row>
    <row r="5362" spans="10:26" ht="19" x14ac:dyDescent="0.25">
      <c r="J5362"/>
      <c r="K5362"/>
      <c r="T5362" s="5">
        <f t="shared" si="103"/>
        <v>43713</v>
      </c>
      <c r="U5362" s="9">
        <f>IFERROR(AVERAGEIFS(L:L,$H:$H,"&lt;="&amp;$T5362,$I:$I,"&gt;="&amp;$T5362),"")</f>
        <v>1.5164172906319867E-4</v>
      </c>
      <c r="V5362" s="9">
        <f>IFERROR(AVERAGEIFS(M:M,$H:$H,"&lt;="&amp;$T5362,$I:$I,"&gt;="&amp;$T5362),"")</f>
        <v>1.0619789121289469E-3</v>
      </c>
      <c r="W5362" s="9">
        <f>IFERROR(AVERAGEIFS(N:N,$H:$H,"&lt;="&amp;$T5362,$I:$I,"&gt;="&amp;$T5362),"")</f>
        <v>4.6228192435239911E-3</v>
      </c>
      <c r="X5362" s="9">
        <f>IFERROR(AVERAGEIFS(O:O,$H:$H,"&lt;="&amp;$T5362,$I:$I,"&gt;="&amp;$T5362),"")</f>
        <v>1.3933174712675673E-2</v>
      </c>
      <c r="Y5362" s="9">
        <f>IFERROR(AVERAGEIFS(P:P,$H:$H,"&lt;="&amp;$T5362,$I:$I,"&gt;="&amp;$T5362),"")</f>
        <v>2.8062023791999496E-2</v>
      </c>
      <c r="Z5362" s="9">
        <f>IFERROR(AVERAGEIFS(Q:Q,$H:$H,"&lt;="&amp;$T5362,$I:$I,"&gt;="&amp;$T5362),"")</f>
        <v>5.6917857142857131E-2</v>
      </c>
    </row>
    <row r="5363" spans="10:26" ht="19" x14ac:dyDescent="0.25">
      <c r="J5363"/>
      <c r="K5363"/>
      <c r="T5363" s="5">
        <f t="shared" si="103"/>
        <v>43714</v>
      </c>
      <c r="U5363" s="9">
        <f>IFERROR(AVERAGEIFS(L:L,$H:$H,"&lt;="&amp;$T5363,$I:$I,"&gt;="&amp;$T5363),"")</f>
        <v>1.5164172906319867E-4</v>
      </c>
      <c r="V5363" s="9">
        <f>IFERROR(AVERAGEIFS(M:M,$H:$H,"&lt;="&amp;$T5363,$I:$I,"&gt;="&amp;$T5363),"")</f>
        <v>1.0619789121289469E-3</v>
      </c>
      <c r="W5363" s="9">
        <f>IFERROR(AVERAGEIFS(N:N,$H:$H,"&lt;="&amp;$T5363,$I:$I,"&gt;="&amp;$T5363),"")</f>
        <v>4.6228192435239911E-3</v>
      </c>
      <c r="X5363" s="9">
        <f>IFERROR(AVERAGEIFS(O:O,$H:$H,"&lt;="&amp;$T5363,$I:$I,"&gt;="&amp;$T5363),"")</f>
        <v>1.3933174712675673E-2</v>
      </c>
      <c r="Y5363" s="9">
        <f>IFERROR(AVERAGEIFS(P:P,$H:$H,"&lt;="&amp;$T5363,$I:$I,"&gt;="&amp;$T5363),"")</f>
        <v>2.8062023791999496E-2</v>
      </c>
      <c r="Z5363" s="9">
        <f>IFERROR(AVERAGEIFS(Q:Q,$H:$H,"&lt;="&amp;$T5363,$I:$I,"&gt;="&amp;$T5363),"")</f>
        <v>5.6917857142857131E-2</v>
      </c>
    </row>
    <row r="5364" spans="10:26" ht="19" x14ac:dyDescent="0.25">
      <c r="J5364"/>
      <c r="K5364"/>
      <c r="T5364" s="5">
        <f t="shared" si="103"/>
        <v>43715</v>
      </c>
      <c r="U5364" s="9">
        <f>IFERROR(AVERAGEIFS(L:L,$H:$H,"&lt;="&amp;$T5364,$I:$I,"&gt;="&amp;$T5364),"")</f>
        <v>1.5164172906319867E-4</v>
      </c>
      <c r="V5364" s="9">
        <f>IFERROR(AVERAGEIFS(M:M,$H:$H,"&lt;="&amp;$T5364,$I:$I,"&gt;="&amp;$T5364),"")</f>
        <v>1.0619789121289469E-3</v>
      </c>
      <c r="W5364" s="9">
        <f>IFERROR(AVERAGEIFS(N:N,$H:$H,"&lt;="&amp;$T5364,$I:$I,"&gt;="&amp;$T5364),"")</f>
        <v>4.6228192435239911E-3</v>
      </c>
      <c r="X5364" s="9">
        <f>IFERROR(AVERAGEIFS(O:O,$H:$H,"&lt;="&amp;$T5364,$I:$I,"&gt;="&amp;$T5364),"")</f>
        <v>1.3933174712675673E-2</v>
      </c>
      <c r="Y5364" s="9">
        <f>IFERROR(AVERAGEIFS(P:P,$H:$H,"&lt;="&amp;$T5364,$I:$I,"&gt;="&amp;$T5364),"")</f>
        <v>2.8062023791999496E-2</v>
      </c>
      <c r="Z5364" s="9">
        <f>IFERROR(AVERAGEIFS(Q:Q,$H:$H,"&lt;="&amp;$T5364,$I:$I,"&gt;="&amp;$T5364),"")</f>
        <v>5.6917857142857131E-2</v>
      </c>
    </row>
    <row r="5365" spans="10:26" ht="19" x14ac:dyDescent="0.25">
      <c r="J5365"/>
      <c r="K5365"/>
      <c r="T5365" s="5">
        <f t="shared" si="103"/>
        <v>43716</v>
      </c>
      <c r="U5365" s="9">
        <f>IFERROR(AVERAGEIFS(L:L,$H:$H,"&lt;="&amp;$T5365,$I:$I,"&gt;="&amp;$T5365),"")</f>
        <v>1.5164172906319867E-4</v>
      </c>
      <c r="V5365" s="9">
        <f>IFERROR(AVERAGEIFS(M:M,$H:$H,"&lt;="&amp;$T5365,$I:$I,"&gt;="&amp;$T5365),"")</f>
        <v>1.0619789121289469E-3</v>
      </c>
      <c r="W5365" s="9">
        <f>IFERROR(AVERAGEIFS(N:N,$H:$H,"&lt;="&amp;$T5365,$I:$I,"&gt;="&amp;$T5365),"")</f>
        <v>4.6228192435239911E-3</v>
      </c>
      <c r="X5365" s="9">
        <f>IFERROR(AVERAGEIFS(O:O,$H:$H,"&lt;="&amp;$T5365,$I:$I,"&gt;="&amp;$T5365),"")</f>
        <v>1.3933174712675673E-2</v>
      </c>
      <c r="Y5365" s="9">
        <f>IFERROR(AVERAGEIFS(P:P,$H:$H,"&lt;="&amp;$T5365,$I:$I,"&gt;="&amp;$T5365),"")</f>
        <v>2.8062023791999496E-2</v>
      </c>
      <c r="Z5365" s="9">
        <f>IFERROR(AVERAGEIFS(Q:Q,$H:$H,"&lt;="&amp;$T5365,$I:$I,"&gt;="&amp;$T5365),"")</f>
        <v>5.6917857142857131E-2</v>
      </c>
    </row>
    <row r="5366" spans="10:26" ht="19" x14ac:dyDescent="0.25">
      <c r="J5366"/>
      <c r="K5366"/>
      <c r="T5366" s="5">
        <f t="shared" si="103"/>
        <v>43717</v>
      </c>
      <c r="U5366" s="9">
        <f>IFERROR(AVERAGEIFS(L:L,$H:$H,"&lt;="&amp;$T5366,$I:$I,"&gt;="&amp;$T5366),"")</f>
        <v>1.5164172906319867E-4</v>
      </c>
      <c r="V5366" s="9">
        <f>IFERROR(AVERAGEIFS(M:M,$H:$H,"&lt;="&amp;$T5366,$I:$I,"&gt;="&amp;$T5366),"")</f>
        <v>1.0619789121289469E-3</v>
      </c>
      <c r="W5366" s="9">
        <f>IFERROR(AVERAGEIFS(N:N,$H:$H,"&lt;="&amp;$T5366,$I:$I,"&gt;="&amp;$T5366),"")</f>
        <v>4.6228192435239911E-3</v>
      </c>
      <c r="X5366" s="9">
        <f>IFERROR(AVERAGEIFS(O:O,$H:$H,"&lt;="&amp;$T5366,$I:$I,"&gt;="&amp;$T5366),"")</f>
        <v>1.3933174712675673E-2</v>
      </c>
      <c r="Y5366" s="9">
        <f>IFERROR(AVERAGEIFS(P:P,$H:$H,"&lt;="&amp;$T5366,$I:$I,"&gt;="&amp;$T5366),"")</f>
        <v>2.8062023791999496E-2</v>
      </c>
      <c r="Z5366" s="9">
        <f>IFERROR(AVERAGEIFS(Q:Q,$H:$H,"&lt;="&amp;$T5366,$I:$I,"&gt;="&amp;$T5366),"")</f>
        <v>5.6917857142857131E-2</v>
      </c>
    </row>
    <row r="5367" spans="10:26" ht="19" x14ac:dyDescent="0.25">
      <c r="J5367"/>
      <c r="K5367"/>
      <c r="T5367" s="5">
        <f t="shared" si="103"/>
        <v>43718</v>
      </c>
      <c r="U5367" s="9">
        <f>IFERROR(AVERAGEIFS(L:L,$H:$H,"&lt;="&amp;$T5367,$I:$I,"&gt;="&amp;$T5367),"")</f>
        <v>1.5164172906319867E-4</v>
      </c>
      <c r="V5367" s="9">
        <f>IFERROR(AVERAGEIFS(M:M,$H:$H,"&lt;="&amp;$T5367,$I:$I,"&gt;="&amp;$T5367),"")</f>
        <v>1.0619789121289469E-3</v>
      </c>
      <c r="W5367" s="9">
        <f>IFERROR(AVERAGEIFS(N:N,$H:$H,"&lt;="&amp;$T5367,$I:$I,"&gt;="&amp;$T5367),"")</f>
        <v>4.6228192435239911E-3</v>
      </c>
      <c r="X5367" s="9">
        <f>IFERROR(AVERAGEIFS(O:O,$H:$H,"&lt;="&amp;$T5367,$I:$I,"&gt;="&amp;$T5367),"")</f>
        <v>1.3933174712675673E-2</v>
      </c>
      <c r="Y5367" s="9">
        <f>IFERROR(AVERAGEIFS(P:P,$H:$H,"&lt;="&amp;$T5367,$I:$I,"&gt;="&amp;$T5367),"")</f>
        <v>2.8062023791999496E-2</v>
      </c>
      <c r="Z5367" s="9">
        <f>IFERROR(AVERAGEIFS(Q:Q,$H:$H,"&lt;="&amp;$T5367,$I:$I,"&gt;="&amp;$T5367),"")</f>
        <v>5.6917857142857131E-2</v>
      </c>
    </row>
    <row r="5368" spans="10:26" ht="19" x14ac:dyDescent="0.25">
      <c r="J5368"/>
      <c r="K5368"/>
      <c r="T5368" s="5">
        <f t="shared" si="103"/>
        <v>43719</v>
      </c>
      <c r="U5368" s="9">
        <f>IFERROR(AVERAGEIFS(L:L,$H:$H,"&lt;="&amp;$T5368,$I:$I,"&gt;="&amp;$T5368),"")</f>
        <v>1.5164172906319867E-4</v>
      </c>
      <c r="V5368" s="9">
        <f>IFERROR(AVERAGEIFS(M:M,$H:$H,"&lt;="&amp;$T5368,$I:$I,"&gt;="&amp;$T5368),"")</f>
        <v>1.0619789121289469E-3</v>
      </c>
      <c r="W5368" s="9">
        <f>IFERROR(AVERAGEIFS(N:N,$H:$H,"&lt;="&amp;$T5368,$I:$I,"&gt;="&amp;$T5368),"")</f>
        <v>4.6228192435239911E-3</v>
      </c>
      <c r="X5368" s="9">
        <f>IFERROR(AVERAGEIFS(O:O,$H:$H,"&lt;="&amp;$T5368,$I:$I,"&gt;="&amp;$T5368),"")</f>
        <v>1.3933174712675673E-2</v>
      </c>
      <c r="Y5368" s="9">
        <f>IFERROR(AVERAGEIFS(P:P,$H:$H,"&lt;="&amp;$T5368,$I:$I,"&gt;="&amp;$T5368),"")</f>
        <v>2.8062023791999496E-2</v>
      </c>
      <c r="Z5368" s="9">
        <f>IFERROR(AVERAGEIFS(Q:Q,$H:$H,"&lt;="&amp;$T5368,$I:$I,"&gt;="&amp;$T5368),"")</f>
        <v>5.6917857142857131E-2</v>
      </c>
    </row>
    <row r="5369" spans="10:26" ht="19" x14ac:dyDescent="0.25">
      <c r="J5369"/>
      <c r="K5369"/>
      <c r="T5369" s="5">
        <f t="shared" si="103"/>
        <v>43720</v>
      </c>
      <c r="U5369" s="9">
        <f>IFERROR(AVERAGEIFS(L:L,$H:$H,"&lt;="&amp;$T5369,$I:$I,"&gt;="&amp;$T5369),"")</f>
        <v>1.5178831887317754E-4</v>
      </c>
      <c r="V5369" s="9">
        <f>IFERROR(AVERAGEIFS(M:M,$H:$H,"&lt;="&amp;$T5369,$I:$I,"&gt;="&amp;$T5369),"")</f>
        <v>1.0630060187954537E-3</v>
      </c>
      <c r="W5369" s="9">
        <f>IFERROR(AVERAGEIFS(N:N,$H:$H,"&lt;="&amp;$T5369,$I:$I,"&gt;="&amp;$T5369),"")</f>
        <v>4.6272988905423093E-3</v>
      </c>
      <c r="X5369" s="9">
        <f>IFERROR(AVERAGEIFS(O:O,$H:$H,"&lt;="&amp;$T5369,$I:$I,"&gt;="&amp;$T5369),"")</f>
        <v>1.3946744081244505E-2</v>
      </c>
      <c r="Y5369" s="9">
        <f>IFERROR(AVERAGEIFS(P:P,$H:$H,"&lt;="&amp;$T5369,$I:$I,"&gt;="&amp;$T5369),"")</f>
        <v>2.8089558549222994E-2</v>
      </c>
      <c r="Z5369" s="9">
        <f>IFERROR(AVERAGEIFS(Q:Q,$H:$H,"&lt;="&amp;$T5369,$I:$I,"&gt;="&amp;$T5369),"")</f>
        <v>5.6974545454545444E-2</v>
      </c>
    </row>
    <row r="5370" spans="10:26" ht="19" x14ac:dyDescent="0.25">
      <c r="J5370"/>
      <c r="K5370"/>
      <c r="T5370" s="5">
        <f t="shared" si="103"/>
        <v>43721</v>
      </c>
      <c r="U5370" s="9">
        <f>IFERROR(AVERAGEIFS(L:L,$H:$H,"&lt;="&amp;$T5370,$I:$I,"&gt;="&amp;$T5370),"")</f>
        <v>1.5177889115934771E-4</v>
      </c>
      <c r="V5370" s="9">
        <f>IFERROR(AVERAGEIFS(M:M,$H:$H,"&lt;="&amp;$T5370,$I:$I,"&gt;="&amp;$T5370),"")</f>
        <v>1.0629399647365846E-3</v>
      </c>
      <c r="W5370" s="9">
        <f>IFERROR(AVERAGEIFS(N:N,$H:$H,"&lt;="&amp;$T5370,$I:$I,"&gt;="&amp;$T5370),"")</f>
        <v>4.6270108490925142E-3</v>
      </c>
      <c r="X5370" s="9">
        <f>IFERROR(AVERAGEIFS(O:O,$H:$H,"&lt;="&amp;$T5370,$I:$I,"&gt;="&amp;$T5370),"")</f>
        <v>1.3945871949906225E-2</v>
      </c>
      <c r="Y5370" s="9">
        <f>IFERROR(AVERAGEIFS(P:P,$H:$H,"&lt;="&amp;$T5370,$I:$I,"&gt;="&amp;$T5370),"")</f>
        <v>2.8087789986927025E-2</v>
      </c>
      <c r="Z5370" s="9">
        <f>IFERROR(AVERAGEIFS(Q:Q,$H:$H,"&lt;="&amp;$T5370,$I:$I,"&gt;="&amp;$T5370),"")</f>
        <v>5.6970909090909093E-2</v>
      </c>
    </row>
    <row r="5371" spans="10:26" ht="19" x14ac:dyDescent="0.25">
      <c r="J5371"/>
      <c r="K5371"/>
      <c r="T5371" s="5">
        <f t="shared" si="103"/>
        <v>43722</v>
      </c>
      <c r="U5371" s="9">
        <f>IFERROR(AVERAGEIFS(L:L,$H:$H,"&lt;="&amp;$T5371,$I:$I,"&gt;="&amp;$T5371),"")</f>
        <v>1.5177889115934771E-4</v>
      </c>
      <c r="V5371" s="9">
        <f>IFERROR(AVERAGEIFS(M:M,$H:$H,"&lt;="&amp;$T5371,$I:$I,"&gt;="&amp;$T5371),"")</f>
        <v>1.0629399647365846E-3</v>
      </c>
      <c r="W5371" s="9">
        <f>IFERROR(AVERAGEIFS(N:N,$H:$H,"&lt;="&amp;$T5371,$I:$I,"&gt;="&amp;$T5371),"")</f>
        <v>4.6270108490925142E-3</v>
      </c>
      <c r="X5371" s="9">
        <f>IFERROR(AVERAGEIFS(O:O,$H:$H,"&lt;="&amp;$T5371,$I:$I,"&gt;="&amp;$T5371),"")</f>
        <v>1.3945871949906225E-2</v>
      </c>
      <c r="Y5371" s="9">
        <f>IFERROR(AVERAGEIFS(P:P,$H:$H,"&lt;="&amp;$T5371,$I:$I,"&gt;="&amp;$T5371),"")</f>
        <v>2.8087789986927025E-2</v>
      </c>
      <c r="Z5371" s="9">
        <f>IFERROR(AVERAGEIFS(Q:Q,$H:$H,"&lt;="&amp;$T5371,$I:$I,"&gt;="&amp;$T5371),"")</f>
        <v>5.6970909090909093E-2</v>
      </c>
    </row>
    <row r="5372" spans="10:26" ht="19" x14ac:dyDescent="0.25">
      <c r="J5372"/>
      <c r="K5372"/>
      <c r="T5372" s="5">
        <f t="shared" si="103"/>
        <v>43723</v>
      </c>
      <c r="U5372" s="9">
        <f>IFERROR(AVERAGEIFS(L:L,$H:$H,"&lt;="&amp;$T5372,$I:$I,"&gt;="&amp;$T5372),"")</f>
        <v>1.5177889115934771E-4</v>
      </c>
      <c r="V5372" s="9">
        <f>IFERROR(AVERAGEIFS(M:M,$H:$H,"&lt;="&amp;$T5372,$I:$I,"&gt;="&amp;$T5372),"")</f>
        <v>1.0629399647365846E-3</v>
      </c>
      <c r="W5372" s="9">
        <f>IFERROR(AVERAGEIFS(N:N,$H:$H,"&lt;="&amp;$T5372,$I:$I,"&gt;="&amp;$T5372),"")</f>
        <v>4.6270108490925142E-3</v>
      </c>
      <c r="X5372" s="9">
        <f>IFERROR(AVERAGEIFS(O:O,$H:$H,"&lt;="&amp;$T5372,$I:$I,"&gt;="&amp;$T5372),"")</f>
        <v>1.3945871949906225E-2</v>
      </c>
      <c r="Y5372" s="9">
        <f>IFERROR(AVERAGEIFS(P:P,$H:$H,"&lt;="&amp;$T5372,$I:$I,"&gt;="&amp;$T5372),"")</f>
        <v>2.8087789986927025E-2</v>
      </c>
      <c r="Z5372" s="9">
        <f>IFERROR(AVERAGEIFS(Q:Q,$H:$H,"&lt;="&amp;$T5372,$I:$I,"&gt;="&amp;$T5372),"")</f>
        <v>5.6970909090909093E-2</v>
      </c>
    </row>
    <row r="5373" spans="10:26" ht="19" x14ac:dyDescent="0.25">
      <c r="J5373"/>
      <c r="K5373"/>
      <c r="T5373" s="5">
        <f t="shared" si="103"/>
        <v>43724</v>
      </c>
      <c r="U5373" s="9">
        <f>IFERROR(AVERAGEIFS(L:L,$H:$H,"&lt;="&amp;$T5373,$I:$I,"&gt;="&amp;$T5373),"")</f>
        <v>1.5177889115934771E-4</v>
      </c>
      <c r="V5373" s="9">
        <f>IFERROR(AVERAGEIFS(M:M,$H:$H,"&lt;="&amp;$T5373,$I:$I,"&gt;="&amp;$T5373),"")</f>
        <v>1.0629399647365846E-3</v>
      </c>
      <c r="W5373" s="9">
        <f>IFERROR(AVERAGEIFS(N:N,$H:$H,"&lt;="&amp;$T5373,$I:$I,"&gt;="&amp;$T5373),"")</f>
        <v>4.6270108490925142E-3</v>
      </c>
      <c r="X5373" s="9">
        <f>IFERROR(AVERAGEIFS(O:O,$H:$H,"&lt;="&amp;$T5373,$I:$I,"&gt;="&amp;$T5373),"")</f>
        <v>1.3945871949906225E-2</v>
      </c>
      <c r="Y5373" s="9">
        <f>IFERROR(AVERAGEIFS(P:P,$H:$H,"&lt;="&amp;$T5373,$I:$I,"&gt;="&amp;$T5373),"")</f>
        <v>2.8087789986927025E-2</v>
      </c>
      <c r="Z5373" s="9">
        <f>IFERROR(AVERAGEIFS(Q:Q,$H:$H,"&lt;="&amp;$T5373,$I:$I,"&gt;="&amp;$T5373),"")</f>
        <v>5.6970909090909093E-2</v>
      </c>
    </row>
    <row r="5374" spans="10:26" ht="19" x14ac:dyDescent="0.25">
      <c r="J5374"/>
      <c r="K5374"/>
      <c r="T5374" s="5">
        <f t="shared" si="103"/>
        <v>43725</v>
      </c>
      <c r="U5374" s="9">
        <f>IFERROR(AVERAGEIFS(L:L,$H:$H,"&lt;="&amp;$T5374,$I:$I,"&gt;="&amp;$T5374),"")</f>
        <v>1.5122215164569845E-4</v>
      </c>
      <c r="V5374" s="9">
        <f>IFERROR(AVERAGEIFS(M:M,$H:$H,"&lt;="&amp;$T5374,$I:$I,"&gt;="&amp;$T5374),"")</f>
        <v>1.0590395341022621E-3</v>
      </c>
      <c r="W5374" s="9">
        <f>IFERROR(AVERAGEIFS(N:N,$H:$H,"&lt;="&amp;$T5374,$I:$I,"&gt;="&amp;$T5374),"")</f>
        <v>4.6100072517950919E-3</v>
      </c>
      <c r="X5374" s="9">
        <f>IFERROR(AVERAGEIFS(O:O,$H:$H,"&lt;="&amp;$T5374,$I:$I,"&gt;="&amp;$T5374),"")</f>
        <v>1.3894427638285554E-2</v>
      </c>
      <c r="Y5374" s="9">
        <f>IFERROR(AVERAGEIFS(P:P,$H:$H,"&lt;="&amp;$T5374,$I:$I,"&gt;="&amp;$T5374),"")</f>
        <v>2.7983586862393391E-2</v>
      </c>
      <c r="Z5374" s="9">
        <f>IFERROR(AVERAGEIFS(Q:Q,$H:$H,"&lt;="&amp;$T5374,$I:$I,"&gt;="&amp;$T5374),"")</f>
        <v>5.6757142857142853E-2</v>
      </c>
    </row>
    <row r="5375" spans="10:26" ht="19" x14ac:dyDescent="0.25">
      <c r="J5375"/>
      <c r="K5375"/>
      <c r="T5375" s="5">
        <f t="shared" si="103"/>
        <v>43726</v>
      </c>
      <c r="U5375" s="9">
        <f>IFERROR(AVERAGEIFS(L:L,$H:$H,"&lt;="&amp;$T5375,$I:$I,"&gt;="&amp;$T5375),"")</f>
        <v>1.5122215164569845E-4</v>
      </c>
      <c r="V5375" s="9">
        <f>IFERROR(AVERAGEIFS(M:M,$H:$H,"&lt;="&amp;$T5375,$I:$I,"&gt;="&amp;$T5375),"")</f>
        <v>1.0590395341022621E-3</v>
      </c>
      <c r="W5375" s="9">
        <f>IFERROR(AVERAGEIFS(N:N,$H:$H,"&lt;="&amp;$T5375,$I:$I,"&gt;="&amp;$T5375),"")</f>
        <v>4.6100072517950919E-3</v>
      </c>
      <c r="X5375" s="9">
        <f>IFERROR(AVERAGEIFS(O:O,$H:$H,"&lt;="&amp;$T5375,$I:$I,"&gt;="&amp;$T5375),"")</f>
        <v>1.3894427638285554E-2</v>
      </c>
      <c r="Y5375" s="9">
        <f>IFERROR(AVERAGEIFS(P:P,$H:$H,"&lt;="&amp;$T5375,$I:$I,"&gt;="&amp;$T5375),"")</f>
        <v>2.7983586862393391E-2</v>
      </c>
      <c r="Z5375" s="9">
        <f>IFERROR(AVERAGEIFS(Q:Q,$H:$H,"&lt;="&amp;$T5375,$I:$I,"&gt;="&amp;$T5375),"")</f>
        <v>5.6757142857142853E-2</v>
      </c>
    </row>
    <row r="5376" spans="10:26" ht="19" x14ac:dyDescent="0.25">
      <c r="J5376"/>
      <c r="K5376"/>
      <c r="T5376" s="5">
        <f t="shared" si="103"/>
        <v>43727</v>
      </c>
      <c r="U5376" s="9">
        <f>IFERROR(AVERAGEIFS(L:L,$H:$H,"&lt;="&amp;$T5376,$I:$I,"&gt;="&amp;$T5376),"")</f>
        <v>1.511299916230618E-4</v>
      </c>
      <c r="V5376" s="9">
        <f>IFERROR(AVERAGEIFS(M:M,$H:$H,"&lt;="&amp;$T5376,$I:$I,"&gt;="&amp;$T5376),"")</f>
        <v>1.0583938934863848E-3</v>
      </c>
      <c r="W5376" s="9">
        <f>IFERROR(AVERAGEIFS(N:N,$H:$H,"&lt;="&amp;$T5376,$I:$I,"&gt;="&amp;$T5376),"")</f>
        <v>4.6071929461049474E-3</v>
      </c>
      <c r="X5376" s="9">
        <f>IFERROR(AVERAGEIFS(O:O,$H:$H,"&lt;="&amp;$T5376,$I:$I,"&gt;="&amp;$T5376),"")</f>
        <v>1.3885915410653147E-2</v>
      </c>
      <c r="Y5376" s="9">
        <f>IFERROR(AVERAGEIFS(P:P,$H:$H,"&lt;="&amp;$T5376,$I:$I,"&gt;="&amp;$T5376),"")</f>
        <v>2.7966352358083525E-2</v>
      </c>
      <c r="Z5376" s="9">
        <f>IFERROR(AVERAGEIFS(Q:Q,$H:$H,"&lt;="&amp;$T5376,$I:$I,"&gt;="&amp;$T5376),"")</f>
        <v>5.6721818181818179E-2</v>
      </c>
    </row>
    <row r="5377" spans="10:26" ht="19" x14ac:dyDescent="0.25">
      <c r="J5377"/>
      <c r="K5377"/>
      <c r="T5377" s="5">
        <f t="shared" si="103"/>
        <v>43728</v>
      </c>
      <c r="U5377" s="9">
        <f>IFERROR(AVERAGEIFS(L:L,$H:$H,"&lt;="&amp;$T5377,$I:$I,"&gt;="&amp;$T5377),"")</f>
        <v>1.511299916230618E-4</v>
      </c>
      <c r="V5377" s="9">
        <f>IFERROR(AVERAGEIFS(M:M,$H:$H,"&lt;="&amp;$T5377,$I:$I,"&gt;="&amp;$T5377),"")</f>
        <v>1.0583938934863848E-3</v>
      </c>
      <c r="W5377" s="9">
        <f>IFERROR(AVERAGEIFS(N:N,$H:$H,"&lt;="&amp;$T5377,$I:$I,"&gt;="&amp;$T5377),"")</f>
        <v>4.6071929461049474E-3</v>
      </c>
      <c r="X5377" s="9">
        <f>IFERROR(AVERAGEIFS(O:O,$H:$H,"&lt;="&amp;$T5377,$I:$I,"&gt;="&amp;$T5377),"")</f>
        <v>1.3885915410653147E-2</v>
      </c>
      <c r="Y5377" s="9">
        <f>IFERROR(AVERAGEIFS(P:P,$H:$H,"&lt;="&amp;$T5377,$I:$I,"&gt;="&amp;$T5377),"")</f>
        <v>2.7966352358083525E-2</v>
      </c>
      <c r="Z5377" s="9">
        <f>IFERROR(AVERAGEIFS(Q:Q,$H:$H,"&lt;="&amp;$T5377,$I:$I,"&gt;="&amp;$T5377),"")</f>
        <v>5.6721818181818179E-2</v>
      </c>
    </row>
    <row r="5378" spans="10:26" ht="19" x14ac:dyDescent="0.25">
      <c r="J5378"/>
      <c r="K5378"/>
      <c r="T5378" s="5">
        <f t="shared" si="103"/>
        <v>43729</v>
      </c>
      <c r="U5378" s="9">
        <f>IFERROR(AVERAGEIFS(L:L,$H:$H,"&lt;="&amp;$T5378,$I:$I,"&gt;="&amp;$T5378),"")</f>
        <v>1.511299916230618E-4</v>
      </c>
      <c r="V5378" s="9">
        <f>IFERROR(AVERAGEIFS(M:M,$H:$H,"&lt;="&amp;$T5378,$I:$I,"&gt;="&amp;$T5378),"")</f>
        <v>1.0583938934863848E-3</v>
      </c>
      <c r="W5378" s="9">
        <f>IFERROR(AVERAGEIFS(N:N,$H:$H,"&lt;="&amp;$T5378,$I:$I,"&gt;="&amp;$T5378),"")</f>
        <v>4.6071929461049474E-3</v>
      </c>
      <c r="X5378" s="9">
        <f>IFERROR(AVERAGEIFS(O:O,$H:$H,"&lt;="&amp;$T5378,$I:$I,"&gt;="&amp;$T5378),"")</f>
        <v>1.3885915410653147E-2</v>
      </c>
      <c r="Y5378" s="9">
        <f>IFERROR(AVERAGEIFS(P:P,$H:$H,"&lt;="&amp;$T5378,$I:$I,"&gt;="&amp;$T5378),"")</f>
        <v>2.7966352358083525E-2</v>
      </c>
      <c r="Z5378" s="9">
        <f>IFERROR(AVERAGEIFS(Q:Q,$H:$H,"&lt;="&amp;$T5378,$I:$I,"&gt;="&amp;$T5378),"")</f>
        <v>5.6721818181818179E-2</v>
      </c>
    </row>
    <row r="5379" spans="10:26" ht="19" x14ac:dyDescent="0.25">
      <c r="J5379"/>
      <c r="K5379"/>
      <c r="T5379" s="5">
        <f t="shared" si="103"/>
        <v>43730</v>
      </c>
      <c r="U5379" s="9">
        <f>IFERROR(AVERAGEIFS(L:L,$H:$H,"&lt;="&amp;$T5379,$I:$I,"&gt;="&amp;$T5379),"")</f>
        <v>1.511299916230618E-4</v>
      </c>
      <c r="V5379" s="9">
        <f>IFERROR(AVERAGEIFS(M:M,$H:$H,"&lt;="&amp;$T5379,$I:$I,"&gt;="&amp;$T5379),"")</f>
        <v>1.0583938934863848E-3</v>
      </c>
      <c r="W5379" s="9">
        <f>IFERROR(AVERAGEIFS(N:N,$H:$H,"&lt;="&amp;$T5379,$I:$I,"&gt;="&amp;$T5379),"")</f>
        <v>4.6071929461049474E-3</v>
      </c>
      <c r="X5379" s="9">
        <f>IFERROR(AVERAGEIFS(O:O,$H:$H,"&lt;="&amp;$T5379,$I:$I,"&gt;="&amp;$T5379),"")</f>
        <v>1.3885915410653147E-2</v>
      </c>
      <c r="Y5379" s="9">
        <f>IFERROR(AVERAGEIFS(P:P,$H:$H,"&lt;="&amp;$T5379,$I:$I,"&gt;="&amp;$T5379),"")</f>
        <v>2.7966352358083525E-2</v>
      </c>
      <c r="Z5379" s="9">
        <f>IFERROR(AVERAGEIFS(Q:Q,$H:$H,"&lt;="&amp;$T5379,$I:$I,"&gt;="&amp;$T5379),"")</f>
        <v>5.6721818181818179E-2</v>
      </c>
    </row>
    <row r="5380" spans="10:26" ht="19" x14ac:dyDescent="0.25">
      <c r="J5380"/>
      <c r="K5380"/>
      <c r="T5380" s="5">
        <f t="shared" ref="T5380:T5443" si="104">T5379+1</f>
        <v>43731</v>
      </c>
      <c r="U5380" s="9">
        <f>IFERROR(AVERAGEIFS(L:L,$H:$H,"&lt;="&amp;$T5380,$I:$I,"&gt;="&amp;$T5380),"")</f>
        <v>1.511299916230618E-4</v>
      </c>
      <c r="V5380" s="9">
        <f>IFERROR(AVERAGEIFS(M:M,$H:$H,"&lt;="&amp;$T5380,$I:$I,"&gt;="&amp;$T5380),"")</f>
        <v>1.0583938934863848E-3</v>
      </c>
      <c r="W5380" s="9">
        <f>IFERROR(AVERAGEIFS(N:N,$H:$H,"&lt;="&amp;$T5380,$I:$I,"&gt;="&amp;$T5380),"")</f>
        <v>4.6071929461049474E-3</v>
      </c>
      <c r="X5380" s="9">
        <f>IFERROR(AVERAGEIFS(O:O,$H:$H,"&lt;="&amp;$T5380,$I:$I,"&gt;="&amp;$T5380),"")</f>
        <v>1.3885915410653147E-2</v>
      </c>
      <c r="Y5380" s="9">
        <f>IFERROR(AVERAGEIFS(P:P,$H:$H,"&lt;="&amp;$T5380,$I:$I,"&gt;="&amp;$T5380),"")</f>
        <v>2.7966352358083525E-2</v>
      </c>
      <c r="Z5380" s="9">
        <f>IFERROR(AVERAGEIFS(Q:Q,$H:$H,"&lt;="&amp;$T5380,$I:$I,"&gt;="&amp;$T5380),"")</f>
        <v>5.6721818181818179E-2</v>
      </c>
    </row>
    <row r="5381" spans="10:26" ht="19" x14ac:dyDescent="0.25">
      <c r="J5381"/>
      <c r="K5381"/>
      <c r="T5381" s="5">
        <f t="shared" si="104"/>
        <v>43732</v>
      </c>
      <c r="U5381" s="9">
        <f>IFERROR(AVERAGEIFS(L:L,$H:$H,"&lt;="&amp;$T5381,$I:$I,"&gt;="&amp;$T5381),"")</f>
        <v>1.5177794793839346E-4</v>
      </c>
      <c r="V5381" s="9">
        <f>IFERROR(AVERAGEIFS(M:M,$H:$H,"&lt;="&amp;$T5381,$I:$I,"&gt;="&amp;$T5381),"")</f>
        <v>1.0629333031953109E-3</v>
      </c>
      <c r="W5381" s="9">
        <f>IFERROR(AVERAGEIFS(N:N,$H:$H,"&lt;="&amp;$T5381,$I:$I,"&gt;="&amp;$T5381),"")</f>
        <v>4.6269808992686354E-3</v>
      </c>
      <c r="X5381" s="9">
        <f>IFERROR(AVERAGEIFS(O:O,$H:$H,"&lt;="&amp;$T5381,$I:$I,"&gt;="&amp;$T5381),"")</f>
        <v>1.3945774201042692E-2</v>
      </c>
      <c r="Y5381" s="9">
        <f>IFERROR(AVERAGEIFS(P:P,$H:$H,"&lt;="&amp;$T5381,$I:$I,"&gt;="&amp;$T5381),"")</f>
        <v>2.8087570376023718E-2</v>
      </c>
      <c r="Z5381" s="9">
        <f>IFERROR(AVERAGEIFS(Q:Q,$H:$H,"&lt;="&amp;$T5381,$I:$I,"&gt;="&amp;$T5381),"")</f>
        <v>5.697037037037038E-2</v>
      </c>
    </row>
    <row r="5382" spans="10:26" ht="19" x14ac:dyDescent="0.25">
      <c r="J5382"/>
      <c r="K5382"/>
      <c r="T5382" s="5">
        <f t="shared" si="104"/>
        <v>43733</v>
      </c>
      <c r="U5382" s="9">
        <f>IFERROR(AVERAGEIFS(L:L,$H:$H,"&lt;="&amp;$T5382,$I:$I,"&gt;="&amp;$T5382),"")</f>
        <v>1.5104767965297601E-4</v>
      </c>
      <c r="V5382" s="9">
        <f>IFERROR(AVERAGEIFS(M:M,$H:$H,"&lt;="&amp;$T5382,$I:$I,"&gt;="&amp;$T5382),"")</f>
        <v>1.0578173344874678E-3</v>
      </c>
      <c r="W5382" s="9">
        <f>IFERROR(AVERAGEIFS(N:N,$H:$H,"&lt;="&amp;$T5382,$I:$I,"&gt;="&amp;$T5382),"")</f>
        <v>4.6046812876825317E-3</v>
      </c>
      <c r="X5382" s="9">
        <f>IFERROR(AVERAGEIFS(O:O,$H:$H,"&lt;="&amp;$T5382,$I:$I,"&gt;="&amp;$T5382),"")</f>
        <v>1.3878330563608031E-2</v>
      </c>
      <c r="Y5382" s="9">
        <f>IFERROR(AVERAGEIFS(P:P,$H:$H,"&lt;="&amp;$T5382,$I:$I,"&gt;="&amp;$T5382),"")</f>
        <v>2.7951031913110175E-2</v>
      </c>
      <c r="Z5382" s="9">
        <f>IFERROR(AVERAGEIFS(Q:Q,$H:$H,"&lt;="&amp;$T5382,$I:$I,"&gt;="&amp;$T5382),"")</f>
        <v>5.6690566037735847E-2</v>
      </c>
    </row>
    <row r="5383" spans="10:26" ht="19" x14ac:dyDescent="0.25">
      <c r="J5383"/>
      <c r="K5383"/>
      <c r="T5383" s="5">
        <f t="shared" si="104"/>
        <v>43734</v>
      </c>
      <c r="U5383" s="9">
        <f>IFERROR(AVERAGEIFS(L:L,$H:$H,"&lt;="&amp;$T5383,$I:$I,"&gt;="&amp;$T5383),"")</f>
        <v>1.5121631064167154E-4</v>
      </c>
      <c r="V5383" s="9">
        <f>IFERROR(AVERAGEIFS(M:M,$H:$H,"&lt;="&amp;$T5383,$I:$I,"&gt;="&amp;$T5383),"")</f>
        <v>1.0589988738562599E-3</v>
      </c>
      <c r="W5383" s="9">
        <f>IFERROR(AVERAGEIFS(N:N,$H:$H,"&lt;="&amp;$T5383,$I:$I,"&gt;="&amp;$T5383),"")</f>
        <v>4.60983443682564E-3</v>
      </c>
      <c r="X5383" s="9">
        <f>IFERROR(AVERAGEIFS(O:O,$H:$H,"&lt;="&amp;$T5383,$I:$I,"&gt;="&amp;$T5383),"")</f>
        <v>1.3893939699163024E-2</v>
      </c>
      <c r="Y5383" s="9">
        <f>IFERROR(AVERAGEIFS(P:P,$H:$H,"&lt;="&amp;$T5383,$I:$I,"&gt;="&amp;$T5383),"")</f>
        <v>2.7982704670750022E-2</v>
      </c>
      <c r="Z5383" s="9">
        <f>IFERROR(AVERAGEIFS(Q:Q,$H:$H,"&lt;="&amp;$T5383,$I:$I,"&gt;="&amp;$T5383),"")</f>
        <v>5.6755769230769228E-2</v>
      </c>
    </row>
    <row r="5384" spans="10:26" ht="19" x14ac:dyDescent="0.25">
      <c r="J5384"/>
      <c r="K5384"/>
      <c r="T5384" s="5">
        <f t="shared" si="104"/>
        <v>43735</v>
      </c>
      <c r="U5384" s="9">
        <f>IFERROR(AVERAGEIFS(L:L,$H:$H,"&lt;="&amp;$T5384,$I:$I,"&gt;="&amp;$T5384),"")</f>
        <v>1.5074697712335732E-4</v>
      </c>
      <c r="V5384" s="9">
        <f>IFERROR(AVERAGEIFS(M:M,$H:$H,"&lt;="&amp;$T5384,$I:$I,"&gt;="&amp;$T5384),"")</f>
        <v>1.0557106265011674E-3</v>
      </c>
      <c r="W5384" s="9">
        <f>IFERROR(AVERAGEIFS(N:N,$H:$H,"&lt;="&amp;$T5384,$I:$I,"&gt;="&amp;$T5384),"")</f>
        <v>4.5954967159851628E-3</v>
      </c>
      <c r="X5384" s="9">
        <f>IFERROR(AVERAGEIFS(O:O,$H:$H,"&lt;="&amp;$T5384,$I:$I,"&gt;="&amp;$T5384),"")</f>
        <v>1.3850538314498933E-2</v>
      </c>
      <c r="Y5384" s="9">
        <f>IFERROR(AVERAGEIFS(P:P,$H:$H,"&lt;="&amp;$T5384,$I:$I,"&gt;="&amp;$T5384),"")</f>
        <v>2.7894724045105172E-2</v>
      </c>
      <c r="Z5384" s="9">
        <f>IFERROR(AVERAGEIFS(Q:Q,$H:$H,"&lt;="&amp;$T5384,$I:$I,"&gt;="&amp;$T5384),"")</f>
        <v>5.6575000000000007E-2</v>
      </c>
    </row>
    <row r="5385" spans="10:26" ht="19" x14ac:dyDescent="0.25">
      <c r="J5385"/>
      <c r="K5385"/>
      <c r="T5385" s="5">
        <f t="shared" si="104"/>
        <v>43736</v>
      </c>
      <c r="U5385" s="9">
        <f>IFERROR(AVERAGEIFS(L:L,$H:$H,"&lt;="&amp;$T5385,$I:$I,"&gt;="&amp;$T5385),"")</f>
        <v>1.5074697712335732E-4</v>
      </c>
      <c r="V5385" s="9">
        <f>IFERROR(AVERAGEIFS(M:M,$H:$H,"&lt;="&amp;$T5385,$I:$I,"&gt;="&amp;$T5385),"")</f>
        <v>1.0557106265011674E-3</v>
      </c>
      <c r="W5385" s="9">
        <f>IFERROR(AVERAGEIFS(N:N,$H:$H,"&lt;="&amp;$T5385,$I:$I,"&gt;="&amp;$T5385),"")</f>
        <v>4.5954967159851628E-3</v>
      </c>
      <c r="X5385" s="9">
        <f>IFERROR(AVERAGEIFS(O:O,$H:$H,"&lt;="&amp;$T5385,$I:$I,"&gt;="&amp;$T5385),"")</f>
        <v>1.3850538314498933E-2</v>
      </c>
      <c r="Y5385" s="9">
        <f>IFERROR(AVERAGEIFS(P:P,$H:$H,"&lt;="&amp;$T5385,$I:$I,"&gt;="&amp;$T5385),"")</f>
        <v>2.7894724045105172E-2</v>
      </c>
      <c r="Z5385" s="9">
        <f>IFERROR(AVERAGEIFS(Q:Q,$H:$H,"&lt;="&amp;$T5385,$I:$I,"&gt;="&amp;$T5385),"")</f>
        <v>5.6575000000000007E-2</v>
      </c>
    </row>
    <row r="5386" spans="10:26" ht="19" x14ac:dyDescent="0.25">
      <c r="J5386"/>
      <c r="K5386"/>
      <c r="T5386" s="5">
        <f t="shared" si="104"/>
        <v>43737</v>
      </c>
      <c r="U5386" s="9">
        <f>IFERROR(AVERAGEIFS(L:L,$H:$H,"&lt;="&amp;$T5386,$I:$I,"&gt;="&amp;$T5386),"")</f>
        <v>1.5074697712335732E-4</v>
      </c>
      <c r="V5386" s="9">
        <f>IFERROR(AVERAGEIFS(M:M,$H:$H,"&lt;="&amp;$T5386,$I:$I,"&gt;="&amp;$T5386),"")</f>
        <v>1.0557106265011674E-3</v>
      </c>
      <c r="W5386" s="9">
        <f>IFERROR(AVERAGEIFS(N:N,$H:$H,"&lt;="&amp;$T5386,$I:$I,"&gt;="&amp;$T5386),"")</f>
        <v>4.5954967159851628E-3</v>
      </c>
      <c r="X5386" s="9">
        <f>IFERROR(AVERAGEIFS(O:O,$H:$H,"&lt;="&amp;$T5386,$I:$I,"&gt;="&amp;$T5386),"")</f>
        <v>1.3850538314498933E-2</v>
      </c>
      <c r="Y5386" s="9">
        <f>IFERROR(AVERAGEIFS(P:P,$H:$H,"&lt;="&amp;$T5386,$I:$I,"&gt;="&amp;$T5386),"")</f>
        <v>2.7894724045105172E-2</v>
      </c>
      <c r="Z5386" s="9">
        <f>IFERROR(AVERAGEIFS(Q:Q,$H:$H,"&lt;="&amp;$T5386,$I:$I,"&gt;="&amp;$T5386),"")</f>
        <v>5.6575000000000007E-2</v>
      </c>
    </row>
    <row r="5387" spans="10:26" ht="19" x14ac:dyDescent="0.25">
      <c r="J5387"/>
      <c r="K5387"/>
      <c r="T5387" s="5">
        <f t="shared" si="104"/>
        <v>43738</v>
      </c>
      <c r="U5387" s="9">
        <f>IFERROR(AVERAGEIFS(L:L,$H:$H,"&lt;="&amp;$T5387,$I:$I,"&gt;="&amp;$T5387),"")</f>
        <v>1.4970915246868512E-4</v>
      </c>
      <c r="V5387" s="9">
        <f>IFERROR(AVERAGEIFS(M:M,$H:$H,"&lt;="&amp;$T5387,$I:$I,"&gt;="&amp;$T5387),"")</f>
        <v>1.0484399113097832E-3</v>
      </c>
      <c r="W5387" s="9">
        <f>IFERROR(AVERAGEIFS(N:N,$H:$H,"&lt;="&amp;$T5387,$I:$I,"&gt;="&amp;$T5387),"")</f>
        <v>4.5638027447422519E-3</v>
      </c>
      <c r="X5387" s="9">
        <f>IFERROR(AVERAGEIFS(O:O,$H:$H,"&lt;="&amp;$T5387,$I:$I,"&gt;="&amp;$T5387),"")</f>
        <v>1.3754664790546229E-2</v>
      </c>
      <c r="Y5387" s="9">
        <f>IFERROR(AVERAGEIFS(P:P,$H:$H,"&lt;="&amp;$T5387,$I:$I,"&gt;="&amp;$T5387),"")</f>
        <v>2.7700577090658422E-2</v>
      </c>
      <c r="Z5387" s="9">
        <f>IFERROR(AVERAGEIFS(Q:Q,$H:$H,"&lt;="&amp;$T5387,$I:$I,"&gt;="&amp;$T5387),"")</f>
        <v>5.617692307692309E-2</v>
      </c>
    </row>
    <row r="5388" spans="10:26" ht="19" x14ac:dyDescent="0.25">
      <c r="J5388"/>
      <c r="K5388"/>
      <c r="T5388" s="5">
        <f t="shared" si="104"/>
        <v>43739</v>
      </c>
      <c r="U5388" s="9">
        <f>IFERROR(AVERAGEIFS(L:L,$H:$H,"&lt;="&amp;$T5388,$I:$I,"&gt;="&amp;$T5388),"")</f>
        <v>1.4970915246868512E-4</v>
      </c>
      <c r="V5388" s="9">
        <f>IFERROR(AVERAGEIFS(M:M,$H:$H,"&lt;="&amp;$T5388,$I:$I,"&gt;="&amp;$T5388),"")</f>
        <v>1.0484399113097832E-3</v>
      </c>
      <c r="W5388" s="9">
        <f>IFERROR(AVERAGEIFS(N:N,$H:$H,"&lt;="&amp;$T5388,$I:$I,"&gt;="&amp;$T5388),"")</f>
        <v>4.5638027447422519E-3</v>
      </c>
      <c r="X5388" s="9">
        <f>IFERROR(AVERAGEIFS(O:O,$H:$H,"&lt;="&amp;$T5388,$I:$I,"&gt;="&amp;$T5388),"")</f>
        <v>1.3754664790546229E-2</v>
      </c>
      <c r="Y5388" s="9">
        <f>IFERROR(AVERAGEIFS(P:P,$H:$H,"&lt;="&amp;$T5388,$I:$I,"&gt;="&amp;$T5388),"")</f>
        <v>2.7700577090658422E-2</v>
      </c>
      <c r="Z5388" s="9">
        <f>IFERROR(AVERAGEIFS(Q:Q,$H:$H,"&lt;="&amp;$T5388,$I:$I,"&gt;="&amp;$T5388),"")</f>
        <v>5.617692307692309E-2</v>
      </c>
    </row>
    <row r="5389" spans="10:26" ht="19" x14ac:dyDescent="0.25">
      <c r="J5389"/>
      <c r="K5389"/>
      <c r="T5389" s="5">
        <f t="shared" si="104"/>
        <v>43740</v>
      </c>
      <c r="U5389" s="9">
        <f>IFERROR(AVERAGEIFS(L:L,$H:$H,"&lt;="&amp;$T5389,$I:$I,"&gt;="&amp;$T5389),"")</f>
        <v>1.4948544820529106E-4</v>
      </c>
      <c r="V5389" s="9">
        <f>IFERROR(AVERAGEIFS(M:M,$H:$H,"&lt;="&amp;$T5389,$I:$I,"&gt;="&amp;$T5389),"")</f>
        <v>1.0468725346567712E-3</v>
      </c>
      <c r="W5389" s="9">
        <f>IFERROR(AVERAGEIFS(N:N,$H:$H,"&lt;="&amp;$T5389,$I:$I,"&gt;="&amp;$T5389),"")</f>
        <v>4.556967528759023E-3</v>
      </c>
      <c r="X5389" s="9">
        <f>IFERROR(AVERAGEIFS(O:O,$H:$H,"&lt;="&amp;$T5389,$I:$I,"&gt;="&amp;$T5389),"")</f>
        <v>1.3733966243252993E-2</v>
      </c>
      <c r="Y5389" s="9">
        <f>IFERROR(AVERAGEIFS(P:P,$H:$H,"&lt;="&amp;$T5389,$I:$I,"&gt;="&amp;$T5389),"")</f>
        <v>2.7658594493920368E-2</v>
      </c>
      <c r="Z5389" s="9">
        <f>IFERROR(AVERAGEIFS(Q:Q,$H:$H,"&lt;="&amp;$T5389,$I:$I,"&gt;="&amp;$T5389),"")</f>
        <v>5.6090566037735858E-2</v>
      </c>
    </row>
    <row r="5390" spans="10:26" ht="19" x14ac:dyDescent="0.25">
      <c r="J5390"/>
      <c r="K5390"/>
      <c r="T5390" s="5">
        <f t="shared" si="104"/>
        <v>43741</v>
      </c>
      <c r="U5390" s="9">
        <f>IFERROR(AVERAGEIFS(L:L,$H:$H,"&lt;="&amp;$T5390,$I:$I,"&gt;="&amp;$T5390),"")</f>
        <v>1.4939533219363957E-4</v>
      </c>
      <c r="V5390" s="9">
        <f>IFERROR(AVERAGEIFS(M:M,$H:$H,"&lt;="&amp;$T5390,$I:$I,"&gt;="&amp;$T5390),"")</f>
        <v>1.0462410728998808E-3</v>
      </c>
      <c r="W5390" s="9">
        <f>IFERROR(AVERAGEIFS(N:N,$H:$H,"&lt;="&amp;$T5390,$I:$I,"&gt;="&amp;$T5390),"")</f>
        <v>4.5542126323175813E-3</v>
      </c>
      <c r="X5390" s="9">
        <f>IFERROR(AVERAGEIFS(O:O,$H:$H,"&lt;="&amp;$T5390,$I:$I,"&gt;="&amp;$T5390),"")</f>
        <v>1.3725614864458594E-2</v>
      </c>
      <c r="Y5390" s="9">
        <f>IFERROR(AVERAGEIFS(P:P,$H:$H,"&lt;="&amp;$T5390,$I:$I,"&gt;="&amp;$T5390),"")</f>
        <v>2.7641628326395183E-2</v>
      </c>
      <c r="Z5390" s="9">
        <f>IFERROR(AVERAGEIFS(Q:Q,$H:$H,"&lt;="&amp;$T5390,$I:$I,"&gt;="&amp;$T5390),"")</f>
        <v>5.6055555555555574E-2</v>
      </c>
    </row>
    <row r="5391" spans="10:26" ht="19" x14ac:dyDescent="0.25">
      <c r="J5391"/>
      <c r="K5391"/>
      <c r="T5391" s="5">
        <f t="shared" si="104"/>
        <v>43742</v>
      </c>
      <c r="U5391" s="9">
        <f>IFERROR(AVERAGEIFS(L:L,$H:$H,"&lt;="&amp;$T5391,$I:$I,"&gt;="&amp;$T5391),"")</f>
        <v>1.4891134640677877E-4</v>
      </c>
      <c r="V5391" s="9">
        <f>IFERROR(AVERAGEIFS(M:M,$H:$H,"&lt;="&amp;$T5391,$I:$I,"&gt;="&amp;$T5391),"")</f>
        <v>1.0428501952945467E-3</v>
      </c>
      <c r="W5391" s="9">
        <f>IFERROR(AVERAGEIFS(N:N,$H:$H,"&lt;="&amp;$T5391,$I:$I,"&gt;="&amp;$T5391),"")</f>
        <v>4.5394278653013882E-3</v>
      </c>
      <c r="X5391" s="9">
        <f>IFERROR(AVERAGEIFS(O:O,$H:$H,"&lt;="&amp;$T5391,$I:$I,"&gt;="&amp;$T5391),"")</f>
        <v>1.3680863782957652E-2</v>
      </c>
      <c r="Y5391" s="9">
        <f>IFERROR(AVERAGEIFS(P:P,$H:$H,"&lt;="&amp;$T5391,$I:$I,"&gt;="&amp;$T5391),"")</f>
        <v>2.7550922427519383E-2</v>
      </c>
      <c r="Z5391" s="9">
        <f>IFERROR(AVERAGEIFS(Q:Q,$H:$H,"&lt;="&amp;$T5391,$I:$I,"&gt;="&amp;$T5391),"")</f>
        <v>5.5869230769230782E-2</v>
      </c>
    </row>
    <row r="5392" spans="10:26" ht="19" x14ac:dyDescent="0.25">
      <c r="J5392"/>
      <c r="K5392"/>
      <c r="T5392" s="5">
        <f t="shared" si="104"/>
        <v>43743</v>
      </c>
      <c r="U5392" s="9">
        <f>IFERROR(AVERAGEIFS(L:L,$H:$H,"&lt;="&amp;$T5392,$I:$I,"&gt;="&amp;$T5392),"")</f>
        <v>1.4891134640677877E-4</v>
      </c>
      <c r="V5392" s="9">
        <f>IFERROR(AVERAGEIFS(M:M,$H:$H,"&lt;="&amp;$T5392,$I:$I,"&gt;="&amp;$T5392),"")</f>
        <v>1.0428501952945467E-3</v>
      </c>
      <c r="W5392" s="9">
        <f>IFERROR(AVERAGEIFS(N:N,$H:$H,"&lt;="&amp;$T5392,$I:$I,"&gt;="&amp;$T5392),"")</f>
        <v>4.5394278653013882E-3</v>
      </c>
      <c r="X5392" s="9">
        <f>IFERROR(AVERAGEIFS(O:O,$H:$H,"&lt;="&amp;$T5392,$I:$I,"&gt;="&amp;$T5392),"")</f>
        <v>1.3680863782957652E-2</v>
      </c>
      <c r="Y5392" s="9">
        <f>IFERROR(AVERAGEIFS(P:P,$H:$H,"&lt;="&amp;$T5392,$I:$I,"&gt;="&amp;$T5392),"")</f>
        <v>2.7550922427519383E-2</v>
      </c>
      <c r="Z5392" s="9">
        <f>IFERROR(AVERAGEIFS(Q:Q,$H:$H,"&lt;="&amp;$T5392,$I:$I,"&gt;="&amp;$T5392),"")</f>
        <v>5.5869230769230782E-2</v>
      </c>
    </row>
    <row r="5393" spans="10:26" ht="19" x14ac:dyDescent="0.25">
      <c r="J5393"/>
      <c r="K5393"/>
      <c r="T5393" s="5">
        <f t="shared" si="104"/>
        <v>43744</v>
      </c>
      <c r="U5393" s="9">
        <f>IFERROR(AVERAGEIFS(L:L,$H:$H,"&lt;="&amp;$T5393,$I:$I,"&gt;="&amp;$T5393),"")</f>
        <v>1.4891134640677877E-4</v>
      </c>
      <c r="V5393" s="9">
        <f>IFERROR(AVERAGEIFS(M:M,$H:$H,"&lt;="&amp;$T5393,$I:$I,"&gt;="&amp;$T5393),"")</f>
        <v>1.0428501952945467E-3</v>
      </c>
      <c r="W5393" s="9">
        <f>IFERROR(AVERAGEIFS(N:N,$H:$H,"&lt;="&amp;$T5393,$I:$I,"&gt;="&amp;$T5393),"")</f>
        <v>4.5394278653013882E-3</v>
      </c>
      <c r="X5393" s="9">
        <f>IFERROR(AVERAGEIFS(O:O,$H:$H,"&lt;="&amp;$T5393,$I:$I,"&gt;="&amp;$T5393),"")</f>
        <v>1.3680863782957652E-2</v>
      </c>
      <c r="Y5393" s="9">
        <f>IFERROR(AVERAGEIFS(P:P,$H:$H,"&lt;="&amp;$T5393,$I:$I,"&gt;="&amp;$T5393),"")</f>
        <v>2.7550922427519383E-2</v>
      </c>
      <c r="Z5393" s="9">
        <f>IFERROR(AVERAGEIFS(Q:Q,$H:$H,"&lt;="&amp;$T5393,$I:$I,"&gt;="&amp;$T5393),"")</f>
        <v>5.5869230769230782E-2</v>
      </c>
    </row>
    <row r="5394" spans="10:26" ht="19" x14ac:dyDescent="0.25">
      <c r="J5394"/>
      <c r="K5394"/>
      <c r="T5394" s="5">
        <f t="shared" si="104"/>
        <v>43745</v>
      </c>
      <c r="U5394" s="9">
        <f>IFERROR(AVERAGEIFS(L:L,$H:$H,"&lt;="&amp;$T5394,$I:$I,"&gt;="&amp;$T5394),"")</f>
        <v>1.4891134640677877E-4</v>
      </c>
      <c r="V5394" s="9">
        <f>IFERROR(AVERAGEIFS(M:M,$H:$H,"&lt;="&amp;$T5394,$I:$I,"&gt;="&amp;$T5394),"")</f>
        <v>1.0428501952945467E-3</v>
      </c>
      <c r="W5394" s="9">
        <f>IFERROR(AVERAGEIFS(N:N,$H:$H,"&lt;="&amp;$T5394,$I:$I,"&gt;="&amp;$T5394),"")</f>
        <v>4.5394278653013882E-3</v>
      </c>
      <c r="X5394" s="9">
        <f>IFERROR(AVERAGEIFS(O:O,$H:$H,"&lt;="&amp;$T5394,$I:$I,"&gt;="&amp;$T5394),"")</f>
        <v>1.3680863782957652E-2</v>
      </c>
      <c r="Y5394" s="9">
        <f>IFERROR(AVERAGEIFS(P:P,$H:$H,"&lt;="&amp;$T5394,$I:$I,"&gt;="&amp;$T5394),"")</f>
        <v>2.7550922427519383E-2</v>
      </c>
      <c r="Z5394" s="9">
        <f>IFERROR(AVERAGEIFS(Q:Q,$H:$H,"&lt;="&amp;$T5394,$I:$I,"&gt;="&amp;$T5394),"")</f>
        <v>5.5869230769230782E-2</v>
      </c>
    </row>
    <row r="5395" spans="10:26" ht="19" x14ac:dyDescent="0.25">
      <c r="J5395"/>
      <c r="K5395"/>
      <c r="T5395" s="5">
        <f t="shared" si="104"/>
        <v>43746</v>
      </c>
      <c r="U5395" s="9">
        <f>IFERROR(AVERAGEIFS(L:L,$H:$H,"&lt;="&amp;$T5395,$I:$I,"&gt;="&amp;$T5395),"")</f>
        <v>1.4891134640677877E-4</v>
      </c>
      <c r="V5395" s="9">
        <f>IFERROR(AVERAGEIFS(M:M,$H:$H,"&lt;="&amp;$T5395,$I:$I,"&gt;="&amp;$T5395),"")</f>
        <v>1.0428501952945467E-3</v>
      </c>
      <c r="W5395" s="9">
        <f>IFERROR(AVERAGEIFS(N:N,$H:$H,"&lt;="&amp;$T5395,$I:$I,"&gt;="&amp;$T5395),"")</f>
        <v>4.5394278653013882E-3</v>
      </c>
      <c r="X5395" s="9">
        <f>IFERROR(AVERAGEIFS(O:O,$H:$H,"&lt;="&amp;$T5395,$I:$I,"&gt;="&amp;$T5395),"")</f>
        <v>1.3680863782957652E-2</v>
      </c>
      <c r="Y5395" s="9">
        <f>IFERROR(AVERAGEIFS(P:P,$H:$H,"&lt;="&amp;$T5395,$I:$I,"&gt;="&amp;$T5395),"")</f>
        <v>2.7550922427519383E-2</v>
      </c>
      <c r="Z5395" s="9">
        <f>IFERROR(AVERAGEIFS(Q:Q,$H:$H,"&lt;="&amp;$T5395,$I:$I,"&gt;="&amp;$T5395),"")</f>
        <v>5.5869230769230782E-2</v>
      </c>
    </row>
    <row r="5396" spans="10:26" ht="19" x14ac:dyDescent="0.25">
      <c r="J5396"/>
      <c r="K5396"/>
      <c r="T5396" s="5">
        <f t="shared" si="104"/>
        <v>43747</v>
      </c>
      <c r="U5396" s="9">
        <f>IFERROR(AVERAGEIFS(L:L,$H:$H,"&lt;="&amp;$T5396,$I:$I,"&gt;="&amp;$T5396),"")</f>
        <v>1.4929192059788462E-4</v>
      </c>
      <c r="V5396" s="9">
        <f>IFERROR(AVERAGEIFS(M:M,$H:$H,"&lt;="&amp;$T5396,$I:$I,"&gt;="&amp;$T5396),"")</f>
        <v>1.0455165383176585E-3</v>
      </c>
      <c r="W5396" s="9">
        <f>IFERROR(AVERAGEIFS(N:N,$H:$H,"&lt;="&amp;$T5396,$I:$I,"&gt;="&amp;$T5396),"")</f>
        <v>4.5510532514411589E-3</v>
      </c>
      <c r="X5396" s="9">
        <f>IFERROR(AVERAGEIFS(O:O,$H:$H,"&lt;="&amp;$T5396,$I:$I,"&gt;="&amp;$T5396),"")</f>
        <v>1.3716049614848975E-2</v>
      </c>
      <c r="Y5396" s="9">
        <f>IFERROR(AVERAGEIFS(P:P,$H:$H,"&lt;="&amp;$T5396,$I:$I,"&gt;="&amp;$T5396),"")</f>
        <v>2.7622233477203755E-2</v>
      </c>
      <c r="Z5396" s="9">
        <f>IFERROR(AVERAGEIFS(Q:Q,$H:$H,"&lt;="&amp;$T5396,$I:$I,"&gt;="&amp;$T5396),"")</f>
        <v>5.601568627450982E-2</v>
      </c>
    </row>
    <row r="5397" spans="10:26" ht="19" x14ac:dyDescent="0.25">
      <c r="J5397"/>
      <c r="K5397"/>
      <c r="T5397" s="5">
        <f t="shared" si="104"/>
        <v>43748</v>
      </c>
      <c r="U5397" s="9">
        <f>IFERROR(AVERAGEIFS(L:L,$H:$H,"&lt;="&amp;$T5397,$I:$I,"&gt;="&amp;$T5397),"")</f>
        <v>1.4910700246757619E-4</v>
      </c>
      <c r="V5397" s="9">
        <f>IFERROR(AVERAGEIFS(M:M,$H:$H,"&lt;="&amp;$T5397,$I:$I,"&gt;="&amp;$T5397),"")</f>
        <v>1.0442208940859437E-3</v>
      </c>
      <c r="W5397" s="9">
        <f>IFERROR(AVERAGEIFS(N:N,$H:$H,"&lt;="&amp;$T5397,$I:$I,"&gt;="&amp;$T5397),"")</f>
        <v>4.5454026774109499E-3</v>
      </c>
      <c r="X5397" s="9">
        <f>IFERROR(AVERAGEIFS(O:O,$H:$H,"&lt;="&amp;$T5397,$I:$I,"&gt;="&amp;$T5397),"")</f>
        <v>1.3698935568728801E-2</v>
      </c>
      <c r="Y5397" s="9">
        <f>IFERROR(AVERAGEIFS(P:P,$H:$H,"&lt;="&amp;$T5397,$I:$I,"&gt;="&amp;$T5397),"")</f>
        <v>2.7587512598168266E-2</v>
      </c>
      <c r="Z5397" s="9">
        <f>IFERROR(AVERAGEIFS(Q:Q,$H:$H,"&lt;="&amp;$T5397,$I:$I,"&gt;="&amp;$T5397),"")</f>
        <v>5.5944230769230781E-2</v>
      </c>
    </row>
    <row r="5398" spans="10:26" ht="19" x14ac:dyDescent="0.25">
      <c r="J5398"/>
      <c r="K5398"/>
      <c r="T5398" s="5">
        <f t="shared" si="104"/>
        <v>43749</v>
      </c>
      <c r="U5398" s="9">
        <f>IFERROR(AVERAGEIFS(L:L,$H:$H,"&lt;="&amp;$T5398,$I:$I,"&gt;="&amp;$T5398),"")</f>
        <v>1.4910700246757619E-4</v>
      </c>
      <c r="V5398" s="9">
        <f>IFERROR(AVERAGEIFS(M:M,$H:$H,"&lt;="&amp;$T5398,$I:$I,"&gt;="&amp;$T5398),"")</f>
        <v>1.0442208940859437E-3</v>
      </c>
      <c r="W5398" s="9">
        <f>IFERROR(AVERAGEIFS(N:N,$H:$H,"&lt;="&amp;$T5398,$I:$I,"&gt;="&amp;$T5398),"")</f>
        <v>4.5454026774109499E-3</v>
      </c>
      <c r="X5398" s="9">
        <f>IFERROR(AVERAGEIFS(O:O,$H:$H,"&lt;="&amp;$T5398,$I:$I,"&gt;="&amp;$T5398),"")</f>
        <v>1.3698935568728801E-2</v>
      </c>
      <c r="Y5398" s="9">
        <f>IFERROR(AVERAGEIFS(P:P,$H:$H,"&lt;="&amp;$T5398,$I:$I,"&gt;="&amp;$T5398),"")</f>
        <v>2.7587512598168266E-2</v>
      </c>
      <c r="Z5398" s="9">
        <f>IFERROR(AVERAGEIFS(Q:Q,$H:$H,"&lt;="&amp;$T5398,$I:$I,"&gt;="&amp;$T5398),"")</f>
        <v>5.5944230769230781E-2</v>
      </c>
    </row>
    <row r="5399" spans="10:26" ht="19" x14ac:dyDescent="0.25">
      <c r="J5399"/>
      <c r="K5399"/>
      <c r="T5399" s="5">
        <f t="shared" si="104"/>
        <v>43750</v>
      </c>
      <c r="U5399" s="9">
        <f>IFERROR(AVERAGEIFS(L:L,$H:$H,"&lt;="&amp;$T5399,$I:$I,"&gt;="&amp;$T5399),"")</f>
        <v>1.4910700246757619E-4</v>
      </c>
      <c r="V5399" s="9">
        <f>IFERROR(AVERAGEIFS(M:M,$H:$H,"&lt;="&amp;$T5399,$I:$I,"&gt;="&amp;$T5399),"")</f>
        <v>1.0442208940859437E-3</v>
      </c>
      <c r="W5399" s="9">
        <f>IFERROR(AVERAGEIFS(N:N,$H:$H,"&lt;="&amp;$T5399,$I:$I,"&gt;="&amp;$T5399),"")</f>
        <v>4.5454026774109499E-3</v>
      </c>
      <c r="X5399" s="9">
        <f>IFERROR(AVERAGEIFS(O:O,$H:$H,"&lt;="&amp;$T5399,$I:$I,"&gt;="&amp;$T5399),"")</f>
        <v>1.3698935568728801E-2</v>
      </c>
      <c r="Y5399" s="9">
        <f>IFERROR(AVERAGEIFS(P:P,$H:$H,"&lt;="&amp;$T5399,$I:$I,"&gt;="&amp;$T5399),"")</f>
        <v>2.7587512598168266E-2</v>
      </c>
      <c r="Z5399" s="9">
        <f>IFERROR(AVERAGEIFS(Q:Q,$H:$H,"&lt;="&amp;$T5399,$I:$I,"&gt;="&amp;$T5399),"")</f>
        <v>5.5944230769230781E-2</v>
      </c>
    </row>
    <row r="5400" spans="10:26" ht="19" x14ac:dyDescent="0.25">
      <c r="J5400"/>
      <c r="K5400"/>
      <c r="T5400" s="5">
        <f t="shared" si="104"/>
        <v>43751</v>
      </c>
      <c r="U5400" s="9">
        <f>IFERROR(AVERAGEIFS(L:L,$H:$H,"&lt;="&amp;$T5400,$I:$I,"&gt;="&amp;$T5400),"")</f>
        <v>1.4910700246757619E-4</v>
      </c>
      <c r="V5400" s="9">
        <f>IFERROR(AVERAGEIFS(M:M,$H:$H,"&lt;="&amp;$T5400,$I:$I,"&gt;="&amp;$T5400),"")</f>
        <v>1.0442208940859437E-3</v>
      </c>
      <c r="W5400" s="9">
        <f>IFERROR(AVERAGEIFS(N:N,$H:$H,"&lt;="&amp;$T5400,$I:$I,"&gt;="&amp;$T5400),"")</f>
        <v>4.5454026774109499E-3</v>
      </c>
      <c r="X5400" s="9">
        <f>IFERROR(AVERAGEIFS(O:O,$H:$H,"&lt;="&amp;$T5400,$I:$I,"&gt;="&amp;$T5400),"")</f>
        <v>1.3698935568728801E-2</v>
      </c>
      <c r="Y5400" s="9">
        <f>IFERROR(AVERAGEIFS(P:P,$H:$H,"&lt;="&amp;$T5400,$I:$I,"&gt;="&amp;$T5400),"")</f>
        <v>2.7587512598168266E-2</v>
      </c>
      <c r="Z5400" s="9">
        <f>IFERROR(AVERAGEIFS(Q:Q,$H:$H,"&lt;="&amp;$T5400,$I:$I,"&gt;="&amp;$T5400),"")</f>
        <v>5.5944230769230781E-2</v>
      </c>
    </row>
    <row r="5401" spans="10:26" ht="19" x14ac:dyDescent="0.25">
      <c r="J5401"/>
      <c r="K5401"/>
      <c r="T5401" s="5">
        <f t="shared" si="104"/>
        <v>43752</v>
      </c>
      <c r="U5401" s="9">
        <f>IFERROR(AVERAGEIFS(L:L,$H:$H,"&lt;="&amp;$T5401,$I:$I,"&gt;="&amp;$T5401),"")</f>
        <v>1.4882422910943678E-4</v>
      </c>
      <c r="V5401" s="9">
        <f>IFERROR(AVERAGEIFS(M:M,$H:$H,"&lt;="&amp;$T5401,$I:$I,"&gt;="&amp;$T5401),"")</f>
        <v>1.0422397188366724E-3</v>
      </c>
      <c r="W5401" s="9">
        <f>IFERROR(AVERAGEIFS(N:N,$H:$H,"&lt;="&amp;$T5401,$I:$I,"&gt;="&amp;$T5401),"")</f>
        <v>4.5367640571581562E-3</v>
      </c>
      <c r="X5401" s="9">
        <f>IFERROR(AVERAGEIFS(O:O,$H:$H,"&lt;="&amp;$T5401,$I:$I,"&gt;="&amp;$T5401),"")</f>
        <v>1.3672784881028974E-2</v>
      </c>
      <c r="Y5401" s="9">
        <f>IFERROR(AVERAGEIFS(P:P,$H:$H,"&lt;="&amp;$T5401,$I:$I,"&gt;="&amp;$T5401),"")</f>
        <v>2.7534498708599236E-2</v>
      </c>
      <c r="Z5401" s="9">
        <f>IFERROR(AVERAGEIFS(Q:Q,$H:$H,"&lt;="&amp;$T5401,$I:$I,"&gt;="&amp;$T5401),"")</f>
        <v>5.5835294117647073E-2</v>
      </c>
    </row>
    <row r="5402" spans="10:26" ht="19" x14ac:dyDescent="0.25">
      <c r="J5402"/>
      <c r="K5402"/>
      <c r="T5402" s="5">
        <f t="shared" si="104"/>
        <v>43753</v>
      </c>
      <c r="U5402" s="9">
        <f>IFERROR(AVERAGEIFS(L:L,$H:$H,"&lt;="&amp;$T5402,$I:$I,"&gt;="&amp;$T5402),"")</f>
        <v>1.4882422910943678E-4</v>
      </c>
      <c r="V5402" s="9">
        <f>IFERROR(AVERAGEIFS(M:M,$H:$H,"&lt;="&amp;$T5402,$I:$I,"&gt;="&amp;$T5402),"")</f>
        <v>1.0422397188366724E-3</v>
      </c>
      <c r="W5402" s="9">
        <f>IFERROR(AVERAGEIFS(N:N,$H:$H,"&lt;="&amp;$T5402,$I:$I,"&gt;="&amp;$T5402),"")</f>
        <v>4.5367640571581562E-3</v>
      </c>
      <c r="X5402" s="9">
        <f>IFERROR(AVERAGEIFS(O:O,$H:$H,"&lt;="&amp;$T5402,$I:$I,"&gt;="&amp;$T5402),"")</f>
        <v>1.3672784881028974E-2</v>
      </c>
      <c r="Y5402" s="9">
        <f>IFERROR(AVERAGEIFS(P:P,$H:$H,"&lt;="&amp;$T5402,$I:$I,"&gt;="&amp;$T5402),"")</f>
        <v>2.7534498708599236E-2</v>
      </c>
      <c r="Z5402" s="9">
        <f>IFERROR(AVERAGEIFS(Q:Q,$H:$H,"&lt;="&amp;$T5402,$I:$I,"&gt;="&amp;$T5402),"")</f>
        <v>5.5835294117647073E-2</v>
      </c>
    </row>
    <row r="5403" spans="10:26" ht="19" x14ac:dyDescent="0.25">
      <c r="J5403"/>
      <c r="K5403"/>
      <c r="T5403" s="5">
        <f t="shared" si="104"/>
        <v>43754</v>
      </c>
      <c r="U5403" s="9">
        <f>IFERROR(AVERAGEIFS(L:L,$H:$H,"&lt;="&amp;$T5403,$I:$I,"&gt;="&amp;$T5403),"")</f>
        <v>1.4923158508431289E-4</v>
      </c>
      <c r="V5403" s="9">
        <f>IFERROR(AVERAGEIFS(M:M,$H:$H,"&lt;="&amp;$T5403,$I:$I,"&gt;="&amp;$T5403),"")</f>
        <v>1.0450936810353806E-3</v>
      </c>
      <c r="W5403" s="9">
        <f>IFERROR(AVERAGEIFS(N:N,$H:$H,"&lt;="&amp;$T5403,$I:$I,"&gt;="&amp;$T5403),"")</f>
        <v>4.5492071856907132E-3</v>
      </c>
      <c r="X5403" s="9">
        <f>IFERROR(AVERAGEIFS(O:O,$H:$H,"&lt;="&amp;$T5403,$I:$I,"&gt;="&amp;$T5403),"")</f>
        <v>1.3710443471882763E-2</v>
      </c>
      <c r="Y5403" s="9">
        <f>IFERROR(AVERAGEIFS(P:P,$H:$H,"&lt;="&amp;$T5403,$I:$I,"&gt;="&amp;$T5403),"")</f>
        <v>2.7610814455459657E-2</v>
      </c>
      <c r="Z5403" s="9">
        <f>IFERROR(AVERAGEIFS(Q:Q,$H:$H,"&lt;="&amp;$T5403,$I:$I,"&gt;="&amp;$T5403),"")</f>
        <v>5.5992000000000014E-2</v>
      </c>
    </row>
    <row r="5404" spans="10:26" ht="19" x14ac:dyDescent="0.25">
      <c r="J5404"/>
      <c r="K5404"/>
      <c r="T5404" s="5">
        <f t="shared" si="104"/>
        <v>43755</v>
      </c>
      <c r="U5404" s="9">
        <f>IFERROR(AVERAGEIFS(L:L,$H:$H,"&lt;="&amp;$T5404,$I:$I,"&gt;="&amp;$T5404),"")</f>
        <v>1.4923158508431289E-4</v>
      </c>
      <c r="V5404" s="9">
        <f>IFERROR(AVERAGEIFS(M:M,$H:$H,"&lt;="&amp;$T5404,$I:$I,"&gt;="&amp;$T5404),"")</f>
        <v>1.0450936810353806E-3</v>
      </c>
      <c r="W5404" s="9">
        <f>IFERROR(AVERAGEIFS(N:N,$H:$H,"&lt;="&amp;$T5404,$I:$I,"&gt;="&amp;$T5404),"")</f>
        <v>4.5492071856907132E-3</v>
      </c>
      <c r="X5404" s="9">
        <f>IFERROR(AVERAGEIFS(O:O,$H:$H,"&lt;="&amp;$T5404,$I:$I,"&gt;="&amp;$T5404),"")</f>
        <v>1.3710443471882763E-2</v>
      </c>
      <c r="Y5404" s="9">
        <f>IFERROR(AVERAGEIFS(P:P,$H:$H,"&lt;="&amp;$T5404,$I:$I,"&gt;="&amp;$T5404),"")</f>
        <v>2.7610814455459657E-2</v>
      </c>
      <c r="Z5404" s="9">
        <f>IFERROR(AVERAGEIFS(Q:Q,$H:$H,"&lt;="&amp;$T5404,$I:$I,"&gt;="&amp;$T5404),"")</f>
        <v>5.5992000000000014E-2</v>
      </c>
    </row>
    <row r="5405" spans="10:26" ht="19" x14ac:dyDescent="0.25">
      <c r="J5405"/>
      <c r="K5405"/>
      <c r="T5405" s="5">
        <f t="shared" si="104"/>
        <v>43756</v>
      </c>
      <c r="U5405" s="9">
        <f>IFERROR(AVERAGEIFS(L:L,$H:$H,"&lt;="&amp;$T5405,$I:$I,"&gt;="&amp;$T5405),"")</f>
        <v>1.4923158508431289E-4</v>
      </c>
      <c r="V5405" s="9">
        <f>IFERROR(AVERAGEIFS(M:M,$H:$H,"&lt;="&amp;$T5405,$I:$I,"&gt;="&amp;$T5405),"")</f>
        <v>1.0450936810353806E-3</v>
      </c>
      <c r="W5405" s="9">
        <f>IFERROR(AVERAGEIFS(N:N,$H:$H,"&lt;="&amp;$T5405,$I:$I,"&gt;="&amp;$T5405),"")</f>
        <v>4.5492071856907132E-3</v>
      </c>
      <c r="X5405" s="9">
        <f>IFERROR(AVERAGEIFS(O:O,$H:$H,"&lt;="&amp;$T5405,$I:$I,"&gt;="&amp;$T5405),"")</f>
        <v>1.3710443471882763E-2</v>
      </c>
      <c r="Y5405" s="9">
        <f>IFERROR(AVERAGEIFS(P:P,$H:$H,"&lt;="&amp;$T5405,$I:$I,"&gt;="&amp;$T5405),"")</f>
        <v>2.7610814455459657E-2</v>
      </c>
      <c r="Z5405" s="9">
        <f>IFERROR(AVERAGEIFS(Q:Q,$H:$H,"&lt;="&amp;$T5405,$I:$I,"&gt;="&amp;$T5405),"")</f>
        <v>5.5992000000000014E-2</v>
      </c>
    </row>
    <row r="5406" spans="10:26" ht="19" x14ac:dyDescent="0.25">
      <c r="J5406"/>
      <c r="K5406"/>
      <c r="T5406" s="5">
        <f t="shared" si="104"/>
        <v>43757</v>
      </c>
      <c r="U5406" s="9">
        <f>IFERROR(AVERAGEIFS(L:L,$H:$H,"&lt;="&amp;$T5406,$I:$I,"&gt;="&amp;$T5406),"")</f>
        <v>1.4923158508431289E-4</v>
      </c>
      <c r="V5406" s="9">
        <f>IFERROR(AVERAGEIFS(M:M,$H:$H,"&lt;="&amp;$T5406,$I:$I,"&gt;="&amp;$T5406),"")</f>
        <v>1.0450936810353806E-3</v>
      </c>
      <c r="W5406" s="9">
        <f>IFERROR(AVERAGEIFS(N:N,$H:$H,"&lt;="&amp;$T5406,$I:$I,"&gt;="&amp;$T5406),"")</f>
        <v>4.5492071856907132E-3</v>
      </c>
      <c r="X5406" s="9">
        <f>IFERROR(AVERAGEIFS(O:O,$H:$H,"&lt;="&amp;$T5406,$I:$I,"&gt;="&amp;$T5406),"")</f>
        <v>1.3710443471882763E-2</v>
      </c>
      <c r="Y5406" s="9">
        <f>IFERROR(AVERAGEIFS(P:P,$H:$H,"&lt;="&amp;$T5406,$I:$I,"&gt;="&amp;$T5406),"")</f>
        <v>2.7610814455459657E-2</v>
      </c>
      <c r="Z5406" s="9">
        <f>IFERROR(AVERAGEIFS(Q:Q,$H:$H,"&lt;="&amp;$T5406,$I:$I,"&gt;="&amp;$T5406),"")</f>
        <v>5.5992000000000014E-2</v>
      </c>
    </row>
    <row r="5407" spans="10:26" ht="19" x14ac:dyDescent="0.25">
      <c r="J5407"/>
      <c r="K5407"/>
      <c r="T5407" s="5">
        <f t="shared" si="104"/>
        <v>43758</v>
      </c>
      <c r="U5407" s="9">
        <f>IFERROR(AVERAGEIFS(L:L,$H:$H,"&lt;="&amp;$T5407,$I:$I,"&gt;="&amp;$T5407),"")</f>
        <v>1.4923158508431289E-4</v>
      </c>
      <c r="V5407" s="9">
        <f>IFERROR(AVERAGEIFS(M:M,$H:$H,"&lt;="&amp;$T5407,$I:$I,"&gt;="&amp;$T5407),"")</f>
        <v>1.0450936810353806E-3</v>
      </c>
      <c r="W5407" s="9">
        <f>IFERROR(AVERAGEIFS(N:N,$H:$H,"&lt;="&amp;$T5407,$I:$I,"&gt;="&amp;$T5407),"")</f>
        <v>4.5492071856907132E-3</v>
      </c>
      <c r="X5407" s="9">
        <f>IFERROR(AVERAGEIFS(O:O,$H:$H,"&lt;="&amp;$T5407,$I:$I,"&gt;="&amp;$T5407),"")</f>
        <v>1.3710443471882763E-2</v>
      </c>
      <c r="Y5407" s="9">
        <f>IFERROR(AVERAGEIFS(P:P,$H:$H,"&lt;="&amp;$T5407,$I:$I,"&gt;="&amp;$T5407),"")</f>
        <v>2.7610814455459657E-2</v>
      </c>
      <c r="Z5407" s="9">
        <f>IFERROR(AVERAGEIFS(Q:Q,$H:$H,"&lt;="&amp;$T5407,$I:$I,"&gt;="&amp;$T5407),"")</f>
        <v>5.5992000000000014E-2</v>
      </c>
    </row>
    <row r="5408" spans="10:26" ht="19" x14ac:dyDescent="0.25">
      <c r="J5408"/>
      <c r="K5408"/>
      <c r="T5408" s="5">
        <f t="shared" si="104"/>
        <v>43759</v>
      </c>
      <c r="U5408" s="9">
        <f>IFERROR(AVERAGEIFS(L:L,$H:$H,"&lt;="&amp;$T5408,$I:$I,"&gt;="&amp;$T5408),"")</f>
        <v>1.4923158508431289E-4</v>
      </c>
      <c r="V5408" s="9">
        <f>IFERROR(AVERAGEIFS(M:M,$H:$H,"&lt;="&amp;$T5408,$I:$I,"&gt;="&amp;$T5408),"")</f>
        <v>1.0450936810353806E-3</v>
      </c>
      <c r="W5408" s="9">
        <f>IFERROR(AVERAGEIFS(N:N,$H:$H,"&lt;="&amp;$T5408,$I:$I,"&gt;="&amp;$T5408),"")</f>
        <v>4.5492071856907132E-3</v>
      </c>
      <c r="X5408" s="9">
        <f>IFERROR(AVERAGEIFS(O:O,$H:$H,"&lt;="&amp;$T5408,$I:$I,"&gt;="&amp;$T5408),"")</f>
        <v>1.3710443471882763E-2</v>
      </c>
      <c r="Y5408" s="9">
        <f>IFERROR(AVERAGEIFS(P:P,$H:$H,"&lt;="&amp;$T5408,$I:$I,"&gt;="&amp;$T5408),"")</f>
        <v>2.7610814455459657E-2</v>
      </c>
      <c r="Z5408" s="9">
        <f>IFERROR(AVERAGEIFS(Q:Q,$H:$H,"&lt;="&amp;$T5408,$I:$I,"&gt;="&amp;$T5408),"")</f>
        <v>5.5992000000000014E-2</v>
      </c>
    </row>
    <row r="5409" spans="10:26" ht="19" x14ac:dyDescent="0.25">
      <c r="J5409"/>
      <c r="K5409"/>
      <c r="T5409" s="5">
        <f t="shared" si="104"/>
        <v>43760</v>
      </c>
      <c r="U5409" s="9">
        <f>IFERROR(AVERAGEIFS(L:L,$H:$H,"&lt;="&amp;$T5409,$I:$I,"&gt;="&amp;$T5409),"")</f>
        <v>1.4923158508431289E-4</v>
      </c>
      <c r="V5409" s="9">
        <f>IFERROR(AVERAGEIFS(M:M,$H:$H,"&lt;="&amp;$T5409,$I:$I,"&gt;="&amp;$T5409),"")</f>
        <v>1.0450936810353806E-3</v>
      </c>
      <c r="W5409" s="9">
        <f>IFERROR(AVERAGEIFS(N:N,$H:$H,"&lt;="&amp;$T5409,$I:$I,"&gt;="&amp;$T5409),"")</f>
        <v>4.5492071856907132E-3</v>
      </c>
      <c r="X5409" s="9">
        <f>IFERROR(AVERAGEIFS(O:O,$H:$H,"&lt;="&amp;$T5409,$I:$I,"&gt;="&amp;$T5409),"")</f>
        <v>1.3710443471882763E-2</v>
      </c>
      <c r="Y5409" s="9">
        <f>IFERROR(AVERAGEIFS(P:P,$H:$H,"&lt;="&amp;$T5409,$I:$I,"&gt;="&amp;$T5409),"")</f>
        <v>2.7610814455459657E-2</v>
      </c>
      <c r="Z5409" s="9">
        <f>IFERROR(AVERAGEIFS(Q:Q,$H:$H,"&lt;="&amp;$T5409,$I:$I,"&gt;="&amp;$T5409),"")</f>
        <v>5.5992000000000014E-2</v>
      </c>
    </row>
    <row r="5410" spans="10:26" ht="19" x14ac:dyDescent="0.25">
      <c r="J5410"/>
      <c r="K5410"/>
      <c r="T5410" s="5">
        <f t="shared" si="104"/>
        <v>43761</v>
      </c>
      <c r="U5410" s="9">
        <f>IFERROR(AVERAGEIFS(L:L,$H:$H,"&lt;="&amp;$T5410,$I:$I,"&gt;="&amp;$T5410),"")</f>
        <v>1.4923158508431289E-4</v>
      </c>
      <c r="V5410" s="9">
        <f>IFERROR(AVERAGEIFS(M:M,$H:$H,"&lt;="&amp;$T5410,$I:$I,"&gt;="&amp;$T5410),"")</f>
        <v>1.0450936810353806E-3</v>
      </c>
      <c r="W5410" s="9">
        <f>IFERROR(AVERAGEIFS(N:N,$H:$H,"&lt;="&amp;$T5410,$I:$I,"&gt;="&amp;$T5410),"")</f>
        <v>4.5492071856907132E-3</v>
      </c>
      <c r="X5410" s="9">
        <f>IFERROR(AVERAGEIFS(O:O,$H:$H,"&lt;="&amp;$T5410,$I:$I,"&gt;="&amp;$T5410),"")</f>
        <v>1.3710443471882763E-2</v>
      </c>
      <c r="Y5410" s="9">
        <f>IFERROR(AVERAGEIFS(P:P,$H:$H,"&lt;="&amp;$T5410,$I:$I,"&gt;="&amp;$T5410),"")</f>
        <v>2.7610814455459657E-2</v>
      </c>
      <c r="Z5410" s="9">
        <f>IFERROR(AVERAGEIFS(Q:Q,$H:$H,"&lt;="&amp;$T5410,$I:$I,"&gt;="&amp;$T5410),"")</f>
        <v>5.5992000000000014E-2</v>
      </c>
    </row>
    <row r="5411" spans="10:26" ht="19" x14ac:dyDescent="0.25">
      <c r="J5411"/>
      <c r="K5411"/>
      <c r="T5411" s="5">
        <f t="shared" si="104"/>
        <v>43762</v>
      </c>
      <c r="U5411" s="9">
        <f>IFERROR(AVERAGEIFS(L:L,$H:$H,"&lt;="&amp;$T5411,$I:$I,"&gt;="&amp;$T5411),"")</f>
        <v>1.4900306649451867E-4</v>
      </c>
      <c r="V5411" s="9">
        <f>IFERROR(AVERAGEIFS(M:M,$H:$H,"&lt;="&amp;$T5411,$I:$I,"&gt;="&amp;$T5411),"")</f>
        <v>1.043492662216773E-3</v>
      </c>
      <c r="W5411" s="9">
        <f>IFERROR(AVERAGEIFS(N:N,$H:$H,"&lt;="&amp;$T5411,$I:$I,"&gt;="&amp;$T5411),"")</f>
        <v>4.5422267772757116E-3</v>
      </c>
      <c r="X5411" s="9">
        <f>IFERROR(AVERAGEIFS(O:O,$H:$H,"&lt;="&amp;$T5411,$I:$I,"&gt;="&amp;$T5411),"")</f>
        <v>1.3689317185366189E-2</v>
      </c>
      <c r="Y5411" s="9">
        <f>IFERROR(AVERAGEIFS(P:P,$H:$H,"&lt;="&amp;$T5411,$I:$I,"&gt;="&amp;$T5411),"")</f>
        <v>2.7568000532692434E-2</v>
      </c>
      <c r="Z5411" s="9">
        <f>IFERROR(AVERAGEIFS(Q:Q,$H:$H,"&lt;="&amp;$T5411,$I:$I,"&gt;="&amp;$T5411),"")</f>
        <v>5.5904081632653084E-2</v>
      </c>
    </row>
    <row r="5412" spans="10:26" ht="19" x14ac:dyDescent="0.25">
      <c r="J5412"/>
      <c r="K5412"/>
      <c r="T5412" s="5">
        <f t="shared" si="104"/>
        <v>43763</v>
      </c>
      <c r="U5412" s="9">
        <f>IFERROR(AVERAGEIFS(L:L,$H:$H,"&lt;="&amp;$T5412,$I:$I,"&gt;="&amp;$T5412),"")</f>
        <v>1.4883215004154681E-4</v>
      </c>
      <c r="V5412" s="9">
        <f>IFERROR(AVERAGEIFS(M:M,$H:$H,"&lt;="&amp;$T5412,$I:$I,"&gt;="&amp;$T5412),"")</f>
        <v>1.0422951109105049E-3</v>
      </c>
      <c r="W5412" s="9">
        <f>IFERROR(AVERAGEIFS(N:N,$H:$H,"&lt;="&amp;$T5412,$I:$I,"&gt;="&amp;$T5412),"")</f>
        <v>4.5370038199191096E-3</v>
      </c>
      <c r="X5412" s="9">
        <f>IFERROR(AVERAGEIFS(O:O,$H:$H,"&lt;="&amp;$T5412,$I:$I,"&gt;="&amp;$T5412),"")</f>
        <v>1.367349680366451E-2</v>
      </c>
      <c r="Y5412" s="9">
        <f>IFERROR(AVERAGEIFS(P:P,$H:$H,"&lt;="&amp;$T5412,$I:$I,"&gt;="&amp;$T5412),"")</f>
        <v>2.7535899767927557E-2</v>
      </c>
      <c r="Z5412" s="9">
        <f>IFERROR(AVERAGEIFS(Q:Q,$H:$H,"&lt;="&amp;$T5412,$I:$I,"&gt;="&amp;$T5412),"")</f>
        <v>5.583800000000002E-2</v>
      </c>
    </row>
    <row r="5413" spans="10:26" ht="19" x14ac:dyDescent="0.25">
      <c r="J5413"/>
      <c r="K5413"/>
      <c r="T5413" s="5">
        <f t="shared" si="104"/>
        <v>43764</v>
      </c>
      <c r="U5413" s="9">
        <f>IFERROR(AVERAGEIFS(L:L,$H:$H,"&lt;="&amp;$T5413,$I:$I,"&gt;="&amp;$T5413),"")</f>
        <v>1.4883215004154681E-4</v>
      </c>
      <c r="V5413" s="9">
        <f>IFERROR(AVERAGEIFS(M:M,$H:$H,"&lt;="&amp;$T5413,$I:$I,"&gt;="&amp;$T5413),"")</f>
        <v>1.0422951109105049E-3</v>
      </c>
      <c r="W5413" s="9">
        <f>IFERROR(AVERAGEIFS(N:N,$H:$H,"&lt;="&amp;$T5413,$I:$I,"&gt;="&amp;$T5413),"")</f>
        <v>4.5370038199191096E-3</v>
      </c>
      <c r="X5413" s="9">
        <f>IFERROR(AVERAGEIFS(O:O,$H:$H,"&lt;="&amp;$T5413,$I:$I,"&gt;="&amp;$T5413),"")</f>
        <v>1.367349680366451E-2</v>
      </c>
      <c r="Y5413" s="9">
        <f>IFERROR(AVERAGEIFS(P:P,$H:$H,"&lt;="&amp;$T5413,$I:$I,"&gt;="&amp;$T5413),"")</f>
        <v>2.7535899767927557E-2</v>
      </c>
      <c r="Z5413" s="9">
        <f>IFERROR(AVERAGEIFS(Q:Q,$H:$H,"&lt;="&amp;$T5413,$I:$I,"&gt;="&amp;$T5413),"")</f>
        <v>5.583800000000002E-2</v>
      </c>
    </row>
    <row r="5414" spans="10:26" ht="19" x14ac:dyDescent="0.25">
      <c r="J5414"/>
      <c r="K5414"/>
      <c r="T5414" s="5">
        <f t="shared" si="104"/>
        <v>43765</v>
      </c>
      <c r="U5414" s="9">
        <f>IFERROR(AVERAGEIFS(L:L,$H:$H,"&lt;="&amp;$T5414,$I:$I,"&gt;="&amp;$T5414),"")</f>
        <v>1.4883215004154681E-4</v>
      </c>
      <c r="V5414" s="9">
        <f>IFERROR(AVERAGEIFS(M:M,$H:$H,"&lt;="&amp;$T5414,$I:$I,"&gt;="&amp;$T5414),"")</f>
        <v>1.0422951109105049E-3</v>
      </c>
      <c r="W5414" s="9">
        <f>IFERROR(AVERAGEIFS(N:N,$H:$H,"&lt;="&amp;$T5414,$I:$I,"&gt;="&amp;$T5414),"")</f>
        <v>4.5370038199191096E-3</v>
      </c>
      <c r="X5414" s="9">
        <f>IFERROR(AVERAGEIFS(O:O,$H:$H,"&lt;="&amp;$T5414,$I:$I,"&gt;="&amp;$T5414),"")</f>
        <v>1.367349680366451E-2</v>
      </c>
      <c r="Y5414" s="9">
        <f>IFERROR(AVERAGEIFS(P:P,$H:$H,"&lt;="&amp;$T5414,$I:$I,"&gt;="&amp;$T5414),"")</f>
        <v>2.7535899767927557E-2</v>
      </c>
      <c r="Z5414" s="9">
        <f>IFERROR(AVERAGEIFS(Q:Q,$H:$H,"&lt;="&amp;$T5414,$I:$I,"&gt;="&amp;$T5414),"")</f>
        <v>5.583800000000002E-2</v>
      </c>
    </row>
    <row r="5415" spans="10:26" ht="19" x14ac:dyDescent="0.25">
      <c r="J5415"/>
      <c r="K5415"/>
      <c r="T5415" s="5">
        <f t="shared" si="104"/>
        <v>43766</v>
      </c>
      <c r="U5415" s="9">
        <f>IFERROR(AVERAGEIFS(L:L,$H:$H,"&lt;="&amp;$T5415,$I:$I,"&gt;="&amp;$T5415),"")</f>
        <v>1.4883215004154681E-4</v>
      </c>
      <c r="V5415" s="9">
        <f>IFERROR(AVERAGEIFS(M:M,$H:$H,"&lt;="&amp;$T5415,$I:$I,"&gt;="&amp;$T5415),"")</f>
        <v>1.0422951109105049E-3</v>
      </c>
      <c r="W5415" s="9">
        <f>IFERROR(AVERAGEIFS(N:N,$H:$H,"&lt;="&amp;$T5415,$I:$I,"&gt;="&amp;$T5415),"")</f>
        <v>4.5370038199191096E-3</v>
      </c>
      <c r="X5415" s="9">
        <f>IFERROR(AVERAGEIFS(O:O,$H:$H,"&lt;="&amp;$T5415,$I:$I,"&gt;="&amp;$T5415),"")</f>
        <v>1.367349680366451E-2</v>
      </c>
      <c r="Y5415" s="9">
        <f>IFERROR(AVERAGEIFS(P:P,$H:$H,"&lt;="&amp;$T5415,$I:$I,"&gt;="&amp;$T5415),"")</f>
        <v>2.7535899767927557E-2</v>
      </c>
      <c r="Z5415" s="9">
        <f>IFERROR(AVERAGEIFS(Q:Q,$H:$H,"&lt;="&amp;$T5415,$I:$I,"&gt;="&amp;$T5415),"")</f>
        <v>5.583800000000002E-2</v>
      </c>
    </row>
    <row r="5416" spans="10:26" ht="19" x14ac:dyDescent="0.25">
      <c r="J5416"/>
      <c r="K5416"/>
      <c r="T5416" s="5">
        <f t="shared" si="104"/>
        <v>43767</v>
      </c>
      <c r="U5416" s="9">
        <f>IFERROR(AVERAGEIFS(L:L,$H:$H,"&lt;="&amp;$T5416,$I:$I,"&gt;="&amp;$T5416),"")</f>
        <v>1.4883215004154681E-4</v>
      </c>
      <c r="V5416" s="9">
        <f>IFERROR(AVERAGEIFS(M:M,$H:$H,"&lt;="&amp;$T5416,$I:$I,"&gt;="&amp;$T5416),"")</f>
        <v>1.0422951109105049E-3</v>
      </c>
      <c r="W5416" s="9">
        <f>IFERROR(AVERAGEIFS(N:N,$H:$H,"&lt;="&amp;$T5416,$I:$I,"&gt;="&amp;$T5416),"")</f>
        <v>4.5370038199191096E-3</v>
      </c>
      <c r="X5416" s="9">
        <f>IFERROR(AVERAGEIFS(O:O,$H:$H,"&lt;="&amp;$T5416,$I:$I,"&gt;="&amp;$T5416),"")</f>
        <v>1.367349680366451E-2</v>
      </c>
      <c r="Y5416" s="9">
        <f>IFERROR(AVERAGEIFS(P:P,$H:$H,"&lt;="&amp;$T5416,$I:$I,"&gt;="&amp;$T5416),"")</f>
        <v>2.7535899767927557E-2</v>
      </c>
      <c r="Z5416" s="9">
        <f>IFERROR(AVERAGEIFS(Q:Q,$H:$H,"&lt;="&amp;$T5416,$I:$I,"&gt;="&amp;$T5416),"")</f>
        <v>5.583800000000002E-2</v>
      </c>
    </row>
    <row r="5417" spans="10:26" ht="19" x14ac:dyDescent="0.25">
      <c r="J5417"/>
      <c r="K5417"/>
      <c r="T5417" s="5">
        <f t="shared" si="104"/>
        <v>43768</v>
      </c>
      <c r="U5417" s="9">
        <f>IFERROR(AVERAGEIFS(L:L,$H:$H,"&lt;="&amp;$T5417,$I:$I,"&gt;="&amp;$T5417),"")</f>
        <v>1.4883215004154681E-4</v>
      </c>
      <c r="V5417" s="9">
        <f>IFERROR(AVERAGEIFS(M:M,$H:$H,"&lt;="&amp;$T5417,$I:$I,"&gt;="&amp;$T5417),"")</f>
        <v>1.0422951109105049E-3</v>
      </c>
      <c r="W5417" s="9">
        <f>IFERROR(AVERAGEIFS(N:N,$H:$H,"&lt;="&amp;$T5417,$I:$I,"&gt;="&amp;$T5417),"")</f>
        <v>4.5370038199191096E-3</v>
      </c>
      <c r="X5417" s="9">
        <f>IFERROR(AVERAGEIFS(O:O,$H:$H,"&lt;="&amp;$T5417,$I:$I,"&gt;="&amp;$T5417),"")</f>
        <v>1.367349680366451E-2</v>
      </c>
      <c r="Y5417" s="9">
        <f>IFERROR(AVERAGEIFS(P:P,$H:$H,"&lt;="&amp;$T5417,$I:$I,"&gt;="&amp;$T5417),"")</f>
        <v>2.7535899767927557E-2</v>
      </c>
      <c r="Z5417" s="9">
        <f>IFERROR(AVERAGEIFS(Q:Q,$H:$H,"&lt;="&amp;$T5417,$I:$I,"&gt;="&amp;$T5417),"")</f>
        <v>5.583800000000002E-2</v>
      </c>
    </row>
    <row r="5418" spans="10:26" ht="19" x14ac:dyDescent="0.25">
      <c r="J5418"/>
      <c r="K5418"/>
      <c r="T5418" s="5">
        <f t="shared" si="104"/>
        <v>43769</v>
      </c>
      <c r="U5418" s="9">
        <f>IFERROR(AVERAGEIFS(L:L,$H:$H,"&lt;="&amp;$T5418,$I:$I,"&gt;="&amp;$T5418),"")</f>
        <v>1.4883215004154681E-4</v>
      </c>
      <c r="V5418" s="9">
        <f>IFERROR(AVERAGEIFS(M:M,$H:$H,"&lt;="&amp;$T5418,$I:$I,"&gt;="&amp;$T5418),"")</f>
        <v>1.0422951109105049E-3</v>
      </c>
      <c r="W5418" s="9">
        <f>IFERROR(AVERAGEIFS(N:N,$H:$H,"&lt;="&amp;$T5418,$I:$I,"&gt;="&amp;$T5418),"")</f>
        <v>4.5370038199191096E-3</v>
      </c>
      <c r="X5418" s="9">
        <f>IFERROR(AVERAGEIFS(O:O,$H:$H,"&lt;="&amp;$T5418,$I:$I,"&gt;="&amp;$T5418),"")</f>
        <v>1.367349680366451E-2</v>
      </c>
      <c r="Y5418" s="9">
        <f>IFERROR(AVERAGEIFS(P:P,$H:$H,"&lt;="&amp;$T5418,$I:$I,"&gt;="&amp;$T5418),"")</f>
        <v>2.7535899767927557E-2</v>
      </c>
      <c r="Z5418" s="9">
        <f>IFERROR(AVERAGEIFS(Q:Q,$H:$H,"&lt;="&amp;$T5418,$I:$I,"&gt;="&amp;$T5418),"")</f>
        <v>5.583800000000002E-2</v>
      </c>
    </row>
    <row r="5419" spans="10:26" ht="19" x14ac:dyDescent="0.25">
      <c r="J5419"/>
      <c r="K5419"/>
      <c r="T5419" s="5">
        <f t="shared" si="104"/>
        <v>43770</v>
      </c>
      <c r="U5419" s="9">
        <f>IFERROR(AVERAGEIFS(L:L,$H:$H,"&lt;="&amp;$T5419,$I:$I,"&gt;="&amp;$T5419),"")</f>
        <v>1.4883215004154681E-4</v>
      </c>
      <c r="V5419" s="9">
        <f>IFERROR(AVERAGEIFS(M:M,$H:$H,"&lt;="&amp;$T5419,$I:$I,"&gt;="&amp;$T5419),"")</f>
        <v>1.0422951109105049E-3</v>
      </c>
      <c r="W5419" s="9">
        <f>IFERROR(AVERAGEIFS(N:N,$H:$H,"&lt;="&amp;$T5419,$I:$I,"&gt;="&amp;$T5419),"")</f>
        <v>4.5370038199191096E-3</v>
      </c>
      <c r="X5419" s="9">
        <f>IFERROR(AVERAGEIFS(O:O,$H:$H,"&lt;="&amp;$T5419,$I:$I,"&gt;="&amp;$T5419),"")</f>
        <v>1.367349680366451E-2</v>
      </c>
      <c r="Y5419" s="9">
        <f>IFERROR(AVERAGEIFS(P:P,$H:$H,"&lt;="&amp;$T5419,$I:$I,"&gt;="&amp;$T5419),"")</f>
        <v>2.7535899767927557E-2</v>
      </c>
      <c r="Z5419" s="9">
        <f>IFERROR(AVERAGEIFS(Q:Q,$H:$H,"&lt;="&amp;$T5419,$I:$I,"&gt;="&amp;$T5419),"")</f>
        <v>5.583800000000002E-2</v>
      </c>
    </row>
    <row r="5420" spans="10:26" ht="19" x14ac:dyDescent="0.25">
      <c r="J5420"/>
      <c r="K5420"/>
      <c r="T5420" s="5">
        <f t="shared" si="104"/>
        <v>43771</v>
      </c>
      <c r="U5420" s="9">
        <f>IFERROR(AVERAGEIFS(L:L,$H:$H,"&lt;="&amp;$T5420,$I:$I,"&gt;="&amp;$T5420),"")</f>
        <v>1.4883215004154681E-4</v>
      </c>
      <c r="V5420" s="9">
        <f>IFERROR(AVERAGEIFS(M:M,$H:$H,"&lt;="&amp;$T5420,$I:$I,"&gt;="&amp;$T5420),"")</f>
        <v>1.0422951109105049E-3</v>
      </c>
      <c r="W5420" s="9">
        <f>IFERROR(AVERAGEIFS(N:N,$H:$H,"&lt;="&amp;$T5420,$I:$I,"&gt;="&amp;$T5420),"")</f>
        <v>4.5370038199191096E-3</v>
      </c>
      <c r="X5420" s="9">
        <f>IFERROR(AVERAGEIFS(O:O,$H:$H,"&lt;="&amp;$T5420,$I:$I,"&gt;="&amp;$T5420),"")</f>
        <v>1.367349680366451E-2</v>
      </c>
      <c r="Y5420" s="9">
        <f>IFERROR(AVERAGEIFS(P:P,$H:$H,"&lt;="&amp;$T5420,$I:$I,"&gt;="&amp;$T5420),"")</f>
        <v>2.7535899767927557E-2</v>
      </c>
      <c r="Z5420" s="9">
        <f>IFERROR(AVERAGEIFS(Q:Q,$H:$H,"&lt;="&amp;$T5420,$I:$I,"&gt;="&amp;$T5420),"")</f>
        <v>5.583800000000002E-2</v>
      </c>
    </row>
    <row r="5421" spans="10:26" ht="19" x14ac:dyDescent="0.25">
      <c r="J5421"/>
      <c r="K5421"/>
      <c r="T5421" s="5">
        <f t="shared" si="104"/>
        <v>43772</v>
      </c>
      <c r="U5421" s="9">
        <f>IFERROR(AVERAGEIFS(L:L,$H:$H,"&lt;="&amp;$T5421,$I:$I,"&gt;="&amp;$T5421),"")</f>
        <v>1.4883215004154681E-4</v>
      </c>
      <c r="V5421" s="9">
        <f>IFERROR(AVERAGEIFS(M:M,$H:$H,"&lt;="&amp;$T5421,$I:$I,"&gt;="&amp;$T5421),"")</f>
        <v>1.0422951109105049E-3</v>
      </c>
      <c r="W5421" s="9">
        <f>IFERROR(AVERAGEIFS(N:N,$H:$H,"&lt;="&amp;$T5421,$I:$I,"&gt;="&amp;$T5421),"")</f>
        <v>4.5370038199191096E-3</v>
      </c>
      <c r="X5421" s="9">
        <f>IFERROR(AVERAGEIFS(O:O,$H:$H,"&lt;="&amp;$T5421,$I:$I,"&gt;="&amp;$T5421),"")</f>
        <v>1.367349680366451E-2</v>
      </c>
      <c r="Y5421" s="9">
        <f>IFERROR(AVERAGEIFS(P:P,$H:$H,"&lt;="&amp;$T5421,$I:$I,"&gt;="&amp;$T5421),"")</f>
        <v>2.7535899767927557E-2</v>
      </c>
      <c r="Z5421" s="9">
        <f>IFERROR(AVERAGEIFS(Q:Q,$H:$H,"&lt;="&amp;$T5421,$I:$I,"&gt;="&amp;$T5421),"")</f>
        <v>5.583800000000002E-2</v>
      </c>
    </row>
    <row r="5422" spans="10:26" ht="19" x14ac:dyDescent="0.25">
      <c r="J5422"/>
      <c r="K5422"/>
      <c r="T5422" s="5">
        <f t="shared" si="104"/>
        <v>43773</v>
      </c>
      <c r="U5422" s="9">
        <f>IFERROR(AVERAGEIFS(L:L,$H:$H,"&lt;="&amp;$T5422,$I:$I,"&gt;="&amp;$T5422),"")</f>
        <v>1.4883215004154681E-4</v>
      </c>
      <c r="V5422" s="9">
        <f>IFERROR(AVERAGEIFS(M:M,$H:$H,"&lt;="&amp;$T5422,$I:$I,"&gt;="&amp;$T5422),"")</f>
        <v>1.0422951109105049E-3</v>
      </c>
      <c r="W5422" s="9">
        <f>IFERROR(AVERAGEIFS(N:N,$H:$H,"&lt;="&amp;$T5422,$I:$I,"&gt;="&amp;$T5422),"")</f>
        <v>4.5370038199191096E-3</v>
      </c>
      <c r="X5422" s="9">
        <f>IFERROR(AVERAGEIFS(O:O,$H:$H,"&lt;="&amp;$T5422,$I:$I,"&gt;="&amp;$T5422),"")</f>
        <v>1.367349680366451E-2</v>
      </c>
      <c r="Y5422" s="9">
        <f>IFERROR(AVERAGEIFS(P:P,$H:$H,"&lt;="&amp;$T5422,$I:$I,"&gt;="&amp;$T5422),"")</f>
        <v>2.7535899767927557E-2</v>
      </c>
      <c r="Z5422" s="9">
        <f>IFERROR(AVERAGEIFS(Q:Q,$H:$H,"&lt;="&amp;$T5422,$I:$I,"&gt;="&amp;$T5422),"")</f>
        <v>5.583800000000002E-2</v>
      </c>
    </row>
    <row r="5423" spans="10:26" ht="19" x14ac:dyDescent="0.25">
      <c r="J5423"/>
      <c r="K5423"/>
      <c r="T5423" s="5">
        <f t="shared" si="104"/>
        <v>43774</v>
      </c>
      <c r="U5423" s="9">
        <f>IFERROR(AVERAGEIFS(L:L,$H:$H,"&lt;="&amp;$T5423,$I:$I,"&gt;="&amp;$T5423),"")</f>
        <v>1.4902036552192263E-4</v>
      </c>
      <c r="V5423" s="9">
        <f>IFERROR(AVERAGEIFS(M:M,$H:$H,"&lt;="&amp;$T5423,$I:$I,"&gt;="&amp;$T5423),"")</f>
        <v>1.0436137642725052E-3</v>
      </c>
      <c r="W5423" s="9">
        <f>IFERROR(AVERAGEIFS(N:N,$H:$H,"&lt;="&amp;$T5423,$I:$I,"&gt;="&amp;$T5423),"")</f>
        <v>4.5427531418139088E-3</v>
      </c>
      <c r="X5423" s="9">
        <f>IFERROR(AVERAGEIFS(O:O,$H:$H,"&lt;="&amp;$T5423,$I:$I,"&gt;="&amp;$T5423),"")</f>
        <v>1.369089735814751E-2</v>
      </c>
      <c r="Y5423" s="9">
        <f>IFERROR(AVERAGEIFS(P:P,$H:$H,"&lt;="&amp;$T5423,$I:$I,"&gt;="&amp;$T5423),"")</f>
        <v>2.757116373766243E-2</v>
      </c>
      <c r="Z5423" s="9">
        <f>IFERROR(AVERAGEIFS(Q:Q,$H:$H,"&lt;="&amp;$T5423,$I:$I,"&gt;="&amp;$T5423),"")</f>
        <v>5.5910416666666685E-2</v>
      </c>
    </row>
    <row r="5424" spans="10:26" ht="19" x14ac:dyDescent="0.25">
      <c r="J5424"/>
      <c r="K5424"/>
      <c r="T5424" s="5">
        <f t="shared" si="104"/>
        <v>43775</v>
      </c>
      <c r="U5424" s="9">
        <f>IFERROR(AVERAGEIFS(L:L,$H:$H,"&lt;="&amp;$T5424,$I:$I,"&gt;="&amp;$T5424),"")</f>
        <v>1.4902036552192263E-4</v>
      </c>
      <c r="V5424" s="9">
        <f>IFERROR(AVERAGEIFS(M:M,$H:$H,"&lt;="&amp;$T5424,$I:$I,"&gt;="&amp;$T5424),"")</f>
        <v>1.0436137642725052E-3</v>
      </c>
      <c r="W5424" s="9">
        <f>IFERROR(AVERAGEIFS(N:N,$H:$H,"&lt;="&amp;$T5424,$I:$I,"&gt;="&amp;$T5424),"")</f>
        <v>4.5427531418139088E-3</v>
      </c>
      <c r="X5424" s="9">
        <f>IFERROR(AVERAGEIFS(O:O,$H:$H,"&lt;="&amp;$T5424,$I:$I,"&gt;="&amp;$T5424),"")</f>
        <v>1.369089735814751E-2</v>
      </c>
      <c r="Y5424" s="9">
        <f>IFERROR(AVERAGEIFS(P:P,$H:$H,"&lt;="&amp;$T5424,$I:$I,"&gt;="&amp;$T5424),"")</f>
        <v>2.757116373766243E-2</v>
      </c>
      <c r="Z5424" s="9">
        <f>IFERROR(AVERAGEIFS(Q:Q,$H:$H,"&lt;="&amp;$T5424,$I:$I,"&gt;="&amp;$T5424),"")</f>
        <v>5.5910416666666685E-2</v>
      </c>
    </row>
    <row r="5425" spans="10:26" ht="19" x14ac:dyDescent="0.25">
      <c r="J5425"/>
      <c r="K5425"/>
      <c r="T5425" s="5">
        <f t="shared" si="104"/>
        <v>43776</v>
      </c>
      <c r="U5425" s="9">
        <f>IFERROR(AVERAGEIFS(L:L,$H:$H,"&lt;="&amp;$T5425,$I:$I,"&gt;="&amp;$T5425),"")</f>
        <v>1.4872328437061461E-4</v>
      </c>
      <c r="V5425" s="9">
        <f>IFERROR(AVERAGEIFS(M:M,$H:$H,"&lt;="&amp;$T5425,$I:$I,"&gt;="&amp;$T5425),"")</f>
        <v>1.0415323302530725E-3</v>
      </c>
      <c r="W5425" s="9">
        <f>IFERROR(AVERAGEIFS(N:N,$H:$H,"&lt;="&amp;$T5425,$I:$I,"&gt;="&amp;$T5425),"")</f>
        <v>4.5336771017842354E-3</v>
      </c>
      <c r="X5425" s="9">
        <f>IFERROR(AVERAGEIFS(O:O,$H:$H,"&lt;="&amp;$T5425,$I:$I,"&gt;="&amp;$T5425),"")</f>
        <v>1.36634205108986E-2</v>
      </c>
      <c r="Y5425" s="9">
        <f>IFERROR(AVERAGEIFS(P:P,$H:$H,"&lt;="&amp;$T5425,$I:$I,"&gt;="&amp;$T5425),"")</f>
        <v>2.7515455317553471E-2</v>
      </c>
      <c r="Z5425" s="9">
        <f>IFERROR(AVERAGEIFS(Q:Q,$H:$H,"&lt;="&amp;$T5425,$I:$I,"&gt;="&amp;$T5425),"")</f>
        <v>5.5795918367346958E-2</v>
      </c>
    </row>
    <row r="5426" spans="10:26" ht="19" x14ac:dyDescent="0.25">
      <c r="J5426"/>
      <c r="K5426"/>
      <c r="T5426" s="5">
        <f t="shared" si="104"/>
        <v>43777</v>
      </c>
      <c r="U5426" s="9">
        <f>IFERROR(AVERAGEIFS(L:L,$H:$H,"&lt;="&amp;$T5426,$I:$I,"&gt;="&amp;$T5426),"")</f>
        <v>1.4846416895794245E-4</v>
      </c>
      <c r="V5426" s="9">
        <f>IFERROR(AVERAGEIFS(M:M,$H:$H,"&lt;="&amp;$T5426,$I:$I,"&gt;="&amp;$T5426),"")</f>
        <v>1.0397168791067201E-3</v>
      </c>
      <c r="W5426" s="9">
        <f>IFERROR(AVERAGEIFS(N:N,$H:$H,"&lt;="&amp;$T5426,$I:$I,"&gt;="&amp;$T5426),"")</f>
        <v>4.5257606051552378E-3</v>
      </c>
      <c r="X5426" s="9">
        <f>IFERROR(AVERAGEIFS(O:O,$H:$H,"&lt;="&amp;$T5426,$I:$I,"&gt;="&amp;$T5426),"")</f>
        <v>1.3639451963136713E-2</v>
      </c>
      <c r="Y5426" s="9">
        <f>IFERROR(AVERAGEIFS(P:P,$H:$H,"&lt;="&amp;$T5426,$I:$I,"&gt;="&amp;$T5426),"")</f>
        <v>2.7466853457185601E-2</v>
      </c>
      <c r="Z5426" s="9">
        <f>IFERROR(AVERAGEIFS(Q:Q,$H:$H,"&lt;="&amp;$T5426,$I:$I,"&gt;="&amp;$T5426),"")</f>
        <v>5.5696000000000009E-2</v>
      </c>
    </row>
    <row r="5427" spans="10:26" ht="19" x14ac:dyDescent="0.25">
      <c r="J5427"/>
      <c r="K5427"/>
      <c r="T5427" s="5">
        <f t="shared" si="104"/>
        <v>43778</v>
      </c>
      <c r="U5427" s="9">
        <f>IFERROR(AVERAGEIFS(L:L,$H:$H,"&lt;="&amp;$T5427,$I:$I,"&gt;="&amp;$T5427),"")</f>
        <v>1.4846416895794245E-4</v>
      </c>
      <c r="V5427" s="9">
        <f>IFERROR(AVERAGEIFS(M:M,$H:$H,"&lt;="&amp;$T5427,$I:$I,"&gt;="&amp;$T5427),"")</f>
        <v>1.0397168791067201E-3</v>
      </c>
      <c r="W5427" s="9">
        <f>IFERROR(AVERAGEIFS(N:N,$H:$H,"&lt;="&amp;$T5427,$I:$I,"&gt;="&amp;$T5427),"")</f>
        <v>4.5257606051552378E-3</v>
      </c>
      <c r="X5427" s="9">
        <f>IFERROR(AVERAGEIFS(O:O,$H:$H,"&lt;="&amp;$T5427,$I:$I,"&gt;="&amp;$T5427),"")</f>
        <v>1.3639451963136713E-2</v>
      </c>
      <c r="Y5427" s="9">
        <f>IFERROR(AVERAGEIFS(P:P,$H:$H,"&lt;="&amp;$T5427,$I:$I,"&gt;="&amp;$T5427),"")</f>
        <v>2.7466853457185601E-2</v>
      </c>
      <c r="Z5427" s="9">
        <f>IFERROR(AVERAGEIFS(Q:Q,$H:$H,"&lt;="&amp;$T5427,$I:$I,"&gt;="&amp;$T5427),"")</f>
        <v>5.5696000000000009E-2</v>
      </c>
    </row>
    <row r="5428" spans="10:26" ht="19" x14ac:dyDescent="0.25">
      <c r="J5428"/>
      <c r="K5428"/>
      <c r="T5428" s="5">
        <f t="shared" si="104"/>
        <v>43779</v>
      </c>
      <c r="U5428" s="9">
        <f>IFERROR(AVERAGEIFS(L:L,$H:$H,"&lt;="&amp;$T5428,$I:$I,"&gt;="&amp;$T5428),"")</f>
        <v>1.4846416895794245E-4</v>
      </c>
      <c r="V5428" s="9">
        <f>IFERROR(AVERAGEIFS(M:M,$H:$H,"&lt;="&amp;$T5428,$I:$I,"&gt;="&amp;$T5428),"")</f>
        <v>1.0397168791067201E-3</v>
      </c>
      <c r="W5428" s="9">
        <f>IFERROR(AVERAGEIFS(N:N,$H:$H,"&lt;="&amp;$T5428,$I:$I,"&gt;="&amp;$T5428),"")</f>
        <v>4.5257606051552378E-3</v>
      </c>
      <c r="X5428" s="9">
        <f>IFERROR(AVERAGEIFS(O:O,$H:$H,"&lt;="&amp;$T5428,$I:$I,"&gt;="&amp;$T5428),"")</f>
        <v>1.3639451963136713E-2</v>
      </c>
      <c r="Y5428" s="9">
        <f>IFERROR(AVERAGEIFS(P:P,$H:$H,"&lt;="&amp;$T5428,$I:$I,"&gt;="&amp;$T5428),"")</f>
        <v>2.7466853457185601E-2</v>
      </c>
      <c r="Z5428" s="9">
        <f>IFERROR(AVERAGEIFS(Q:Q,$H:$H,"&lt;="&amp;$T5428,$I:$I,"&gt;="&amp;$T5428),"")</f>
        <v>5.5696000000000009E-2</v>
      </c>
    </row>
    <row r="5429" spans="10:26" ht="19" x14ac:dyDescent="0.25">
      <c r="J5429"/>
      <c r="K5429"/>
      <c r="T5429" s="5">
        <f t="shared" si="104"/>
        <v>43780</v>
      </c>
      <c r="U5429" s="9">
        <f>IFERROR(AVERAGEIFS(L:L,$H:$H,"&lt;="&amp;$T5429,$I:$I,"&gt;="&amp;$T5429),"")</f>
        <v>1.4846416895794245E-4</v>
      </c>
      <c r="V5429" s="9">
        <f>IFERROR(AVERAGEIFS(M:M,$H:$H,"&lt;="&amp;$T5429,$I:$I,"&gt;="&amp;$T5429),"")</f>
        <v>1.0397168791067201E-3</v>
      </c>
      <c r="W5429" s="9">
        <f>IFERROR(AVERAGEIFS(N:N,$H:$H,"&lt;="&amp;$T5429,$I:$I,"&gt;="&amp;$T5429),"")</f>
        <v>4.5257606051552378E-3</v>
      </c>
      <c r="X5429" s="9">
        <f>IFERROR(AVERAGEIFS(O:O,$H:$H,"&lt;="&amp;$T5429,$I:$I,"&gt;="&amp;$T5429),"")</f>
        <v>1.3639451963136713E-2</v>
      </c>
      <c r="Y5429" s="9">
        <f>IFERROR(AVERAGEIFS(P:P,$H:$H,"&lt;="&amp;$T5429,$I:$I,"&gt;="&amp;$T5429),"")</f>
        <v>2.7466853457185601E-2</v>
      </c>
      <c r="Z5429" s="9">
        <f>IFERROR(AVERAGEIFS(Q:Q,$H:$H,"&lt;="&amp;$T5429,$I:$I,"&gt;="&amp;$T5429),"")</f>
        <v>5.5696000000000009E-2</v>
      </c>
    </row>
    <row r="5430" spans="10:26" ht="19" x14ac:dyDescent="0.25">
      <c r="J5430"/>
      <c r="K5430"/>
      <c r="T5430" s="5">
        <f t="shared" si="104"/>
        <v>43781</v>
      </c>
      <c r="U5430" s="9">
        <f>IFERROR(AVERAGEIFS(L:L,$H:$H,"&lt;="&amp;$T5430,$I:$I,"&gt;="&amp;$T5430),"")</f>
        <v>1.4846416895794245E-4</v>
      </c>
      <c r="V5430" s="9">
        <f>IFERROR(AVERAGEIFS(M:M,$H:$H,"&lt;="&amp;$T5430,$I:$I,"&gt;="&amp;$T5430),"")</f>
        <v>1.0397168791067201E-3</v>
      </c>
      <c r="W5430" s="9">
        <f>IFERROR(AVERAGEIFS(N:N,$H:$H,"&lt;="&amp;$T5430,$I:$I,"&gt;="&amp;$T5430),"")</f>
        <v>4.5257606051552378E-3</v>
      </c>
      <c r="X5430" s="9">
        <f>IFERROR(AVERAGEIFS(O:O,$H:$H,"&lt;="&amp;$T5430,$I:$I,"&gt;="&amp;$T5430),"")</f>
        <v>1.3639451963136713E-2</v>
      </c>
      <c r="Y5430" s="9">
        <f>IFERROR(AVERAGEIFS(P:P,$H:$H,"&lt;="&amp;$T5430,$I:$I,"&gt;="&amp;$T5430),"")</f>
        <v>2.7466853457185601E-2</v>
      </c>
      <c r="Z5430" s="9">
        <f>IFERROR(AVERAGEIFS(Q:Q,$H:$H,"&lt;="&amp;$T5430,$I:$I,"&gt;="&amp;$T5430),"")</f>
        <v>5.5696000000000009E-2</v>
      </c>
    </row>
    <row r="5431" spans="10:26" ht="19" x14ac:dyDescent="0.25">
      <c r="J5431"/>
      <c r="K5431"/>
      <c r="T5431" s="5">
        <f t="shared" si="104"/>
        <v>43782</v>
      </c>
      <c r="U5431" s="9">
        <f>IFERROR(AVERAGEIFS(L:L,$H:$H,"&lt;="&amp;$T5431,$I:$I,"&gt;="&amp;$T5431),"")</f>
        <v>1.4846416895794245E-4</v>
      </c>
      <c r="V5431" s="9">
        <f>IFERROR(AVERAGEIFS(M:M,$H:$H,"&lt;="&amp;$T5431,$I:$I,"&gt;="&amp;$T5431),"")</f>
        <v>1.0397168791067201E-3</v>
      </c>
      <c r="W5431" s="9">
        <f>IFERROR(AVERAGEIFS(N:N,$H:$H,"&lt;="&amp;$T5431,$I:$I,"&gt;="&amp;$T5431),"")</f>
        <v>4.5257606051552378E-3</v>
      </c>
      <c r="X5431" s="9">
        <f>IFERROR(AVERAGEIFS(O:O,$H:$H,"&lt;="&amp;$T5431,$I:$I,"&gt;="&amp;$T5431),"")</f>
        <v>1.3639451963136713E-2</v>
      </c>
      <c r="Y5431" s="9">
        <f>IFERROR(AVERAGEIFS(P:P,$H:$H,"&lt;="&amp;$T5431,$I:$I,"&gt;="&amp;$T5431),"")</f>
        <v>2.7466853457185601E-2</v>
      </c>
      <c r="Z5431" s="9">
        <f>IFERROR(AVERAGEIFS(Q:Q,$H:$H,"&lt;="&amp;$T5431,$I:$I,"&gt;="&amp;$T5431),"")</f>
        <v>5.5696000000000009E-2</v>
      </c>
    </row>
    <row r="5432" spans="10:26" ht="19" x14ac:dyDescent="0.25">
      <c r="J5432"/>
      <c r="K5432"/>
      <c r="T5432" s="5">
        <f t="shared" si="104"/>
        <v>43783</v>
      </c>
      <c r="U5432" s="9">
        <f>IFERROR(AVERAGEIFS(L:L,$H:$H,"&lt;="&amp;$T5432,$I:$I,"&gt;="&amp;$T5432),"")</f>
        <v>1.4846416895794245E-4</v>
      </c>
      <c r="V5432" s="9">
        <f>IFERROR(AVERAGEIFS(M:M,$H:$H,"&lt;="&amp;$T5432,$I:$I,"&gt;="&amp;$T5432),"")</f>
        <v>1.0397168791067201E-3</v>
      </c>
      <c r="W5432" s="9">
        <f>IFERROR(AVERAGEIFS(N:N,$H:$H,"&lt;="&amp;$T5432,$I:$I,"&gt;="&amp;$T5432),"")</f>
        <v>4.5257606051552378E-3</v>
      </c>
      <c r="X5432" s="9">
        <f>IFERROR(AVERAGEIFS(O:O,$H:$H,"&lt;="&amp;$T5432,$I:$I,"&gt;="&amp;$T5432),"")</f>
        <v>1.3639451963136713E-2</v>
      </c>
      <c r="Y5432" s="9">
        <f>IFERROR(AVERAGEIFS(P:P,$H:$H,"&lt;="&amp;$T5432,$I:$I,"&gt;="&amp;$T5432),"")</f>
        <v>2.7466853457185601E-2</v>
      </c>
      <c r="Z5432" s="9">
        <f>IFERROR(AVERAGEIFS(Q:Q,$H:$H,"&lt;="&amp;$T5432,$I:$I,"&gt;="&amp;$T5432),"")</f>
        <v>5.5696000000000009E-2</v>
      </c>
    </row>
    <row r="5433" spans="10:26" ht="19" x14ac:dyDescent="0.25">
      <c r="J5433"/>
      <c r="K5433"/>
      <c r="T5433" s="5">
        <f t="shared" si="104"/>
        <v>43784</v>
      </c>
      <c r="U5433" s="9">
        <f>IFERROR(AVERAGEIFS(L:L,$H:$H,"&lt;="&amp;$T5433,$I:$I,"&gt;="&amp;$T5433),"")</f>
        <v>1.4872860631778782E-4</v>
      </c>
      <c r="V5433" s="9">
        <f>IFERROR(AVERAGEIFS(M:M,$H:$H,"&lt;="&amp;$T5433,$I:$I,"&gt;="&amp;$T5433),"")</f>
        <v>1.0415696142114465E-3</v>
      </c>
      <c r="W5433" s="9">
        <f>IFERROR(AVERAGEIFS(N:N,$H:$H,"&lt;="&amp;$T5433,$I:$I,"&gt;="&amp;$T5433),"")</f>
        <v>4.5338396248073426E-3</v>
      </c>
      <c r="X5433" s="9">
        <f>IFERROR(AVERAGEIFS(O:O,$H:$H,"&lt;="&amp;$T5433,$I:$I,"&gt;="&amp;$T5433),"")</f>
        <v>1.3663912119394684E-2</v>
      </c>
      <c r="Y5433" s="9">
        <f>IFERROR(AVERAGEIFS(P:P,$H:$H,"&lt;="&amp;$T5433,$I:$I,"&gt;="&amp;$T5433),"")</f>
        <v>2.7516450778496421E-2</v>
      </c>
      <c r="Z5433" s="9">
        <f>IFERROR(AVERAGEIFS(Q:Q,$H:$H,"&lt;="&amp;$T5433,$I:$I,"&gt;="&amp;$T5433),"")</f>
        <v>5.579795918367348E-2</v>
      </c>
    </row>
    <row r="5434" spans="10:26" ht="19" x14ac:dyDescent="0.25">
      <c r="J5434"/>
      <c r="K5434"/>
      <c r="T5434" s="5">
        <f t="shared" si="104"/>
        <v>43785</v>
      </c>
      <c r="U5434" s="9">
        <f>IFERROR(AVERAGEIFS(L:L,$H:$H,"&lt;="&amp;$T5434,$I:$I,"&gt;="&amp;$T5434),"")</f>
        <v>1.4872860631778782E-4</v>
      </c>
      <c r="V5434" s="9">
        <f>IFERROR(AVERAGEIFS(M:M,$H:$H,"&lt;="&amp;$T5434,$I:$I,"&gt;="&amp;$T5434),"")</f>
        <v>1.0415696142114465E-3</v>
      </c>
      <c r="W5434" s="9">
        <f>IFERROR(AVERAGEIFS(N:N,$H:$H,"&lt;="&amp;$T5434,$I:$I,"&gt;="&amp;$T5434),"")</f>
        <v>4.5338396248073426E-3</v>
      </c>
      <c r="X5434" s="9">
        <f>IFERROR(AVERAGEIFS(O:O,$H:$H,"&lt;="&amp;$T5434,$I:$I,"&gt;="&amp;$T5434),"")</f>
        <v>1.3663912119394684E-2</v>
      </c>
      <c r="Y5434" s="9">
        <f>IFERROR(AVERAGEIFS(P:P,$H:$H,"&lt;="&amp;$T5434,$I:$I,"&gt;="&amp;$T5434),"")</f>
        <v>2.7516450778496421E-2</v>
      </c>
      <c r="Z5434" s="9">
        <f>IFERROR(AVERAGEIFS(Q:Q,$H:$H,"&lt;="&amp;$T5434,$I:$I,"&gt;="&amp;$T5434),"")</f>
        <v>5.579795918367348E-2</v>
      </c>
    </row>
    <row r="5435" spans="10:26" ht="19" x14ac:dyDescent="0.25">
      <c r="J5435"/>
      <c r="K5435"/>
      <c r="T5435" s="5">
        <f t="shared" si="104"/>
        <v>43786</v>
      </c>
      <c r="U5435" s="9">
        <f>IFERROR(AVERAGEIFS(L:L,$H:$H,"&lt;="&amp;$T5435,$I:$I,"&gt;="&amp;$T5435),"")</f>
        <v>1.4872860631778782E-4</v>
      </c>
      <c r="V5435" s="9">
        <f>IFERROR(AVERAGEIFS(M:M,$H:$H,"&lt;="&amp;$T5435,$I:$I,"&gt;="&amp;$T5435),"")</f>
        <v>1.0415696142114465E-3</v>
      </c>
      <c r="W5435" s="9">
        <f>IFERROR(AVERAGEIFS(N:N,$H:$H,"&lt;="&amp;$T5435,$I:$I,"&gt;="&amp;$T5435),"")</f>
        <v>4.5338396248073426E-3</v>
      </c>
      <c r="X5435" s="9">
        <f>IFERROR(AVERAGEIFS(O:O,$H:$H,"&lt;="&amp;$T5435,$I:$I,"&gt;="&amp;$T5435),"")</f>
        <v>1.3663912119394684E-2</v>
      </c>
      <c r="Y5435" s="9">
        <f>IFERROR(AVERAGEIFS(P:P,$H:$H,"&lt;="&amp;$T5435,$I:$I,"&gt;="&amp;$T5435),"")</f>
        <v>2.7516450778496421E-2</v>
      </c>
      <c r="Z5435" s="9">
        <f>IFERROR(AVERAGEIFS(Q:Q,$H:$H,"&lt;="&amp;$T5435,$I:$I,"&gt;="&amp;$T5435),"")</f>
        <v>5.579795918367348E-2</v>
      </c>
    </row>
    <row r="5436" spans="10:26" ht="19" x14ac:dyDescent="0.25">
      <c r="J5436"/>
      <c r="K5436"/>
      <c r="T5436" s="5">
        <f t="shared" si="104"/>
        <v>43787</v>
      </c>
      <c r="U5436" s="9">
        <f>IFERROR(AVERAGEIFS(L:L,$H:$H,"&lt;="&amp;$T5436,$I:$I,"&gt;="&amp;$T5436),"")</f>
        <v>1.4872860631778782E-4</v>
      </c>
      <c r="V5436" s="9">
        <f>IFERROR(AVERAGEIFS(M:M,$H:$H,"&lt;="&amp;$T5436,$I:$I,"&gt;="&amp;$T5436),"")</f>
        <v>1.0415696142114465E-3</v>
      </c>
      <c r="W5436" s="9">
        <f>IFERROR(AVERAGEIFS(N:N,$H:$H,"&lt;="&amp;$T5436,$I:$I,"&gt;="&amp;$T5436),"")</f>
        <v>4.5338396248073426E-3</v>
      </c>
      <c r="X5436" s="9">
        <f>IFERROR(AVERAGEIFS(O:O,$H:$H,"&lt;="&amp;$T5436,$I:$I,"&gt;="&amp;$T5436),"")</f>
        <v>1.3663912119394684E-2</v>
      </c>
      <c r="Y5436" s="9">
        <f>IFERROR(AVERAGEIFS(P:P,$H:$H,"&lt;="&amp;$T5436,$I:$I,"&gt;="&amp;$T5436),"")</f>
        <v>2.7516450778496421E-2</v>
      </c>
      <c r="Z5436" s="9">
        <f>IFERROR(AVERAGEIFS(Q:Q,$H:$H,"&lt;="&amp;$T5436,$I:$I,"&gt;="&amp;$T5436),"")</f>
        <v>5.579795918367348E-2</v>
      </c>
    </row>
    <row r="5437" spans="10:26" ht="19" x14ac:dyDescent="0.25">
      <c r="J5437"/>
      <c r="K5437"/>
      <c r="T5437" s="5">
        <f t="shared" si="104"/>
        <v>43788</v>
      </c>
      <c r="U5437" s="9">
        <f>IFERROR(AVERAGEIFS(L:L,$H:$H,"&lt;="&amp;$T5437,$I:$I,"&gt;="&amp;$T5437),"")</f>
        <v>1.4872860631778782E-4</v>
      </c>
      <c r="V5437" s="9">
        <f>IFERROR(AVERAGEIFS(M:M,$H:$H,"&lt;="&amp;$T5437,$I:$I,"&gt;="&amp;$T5437),"")</f>
        <v>1.0415696142114465E-3</v>
      </c>
      <c r="W5437" s="9">
        <f>IFERROR(AVERAGEIFS(N:N,$H:$H,"&lt;="&amp;$T5437,$I:$I,"&gt;="&amp;$T5437),"")</f>
        <v>4.5338396248073426E-3</v>
      </c>
      <c r="X5437" s="9">
        <f>IFERROR(AVERAGEIFS(O:O,$H:$H,"&lt;="&amp;$T5437,$I:$I,"&gt;="&amp;$T5437),"")</f>
        <v>1.3663912119394684E-2</v>
      </c>
      <c r="Y5437" s="9">
        <f>IFERROR(AVERAGEIFS(P:P,$H:$H,"&lt;="&amp;$T5437,$I:$I,"&gt;="&amp;$T5437),"")</f>
        <v>2.7516450778496421E-2</v>
      </c>
      <c r="Z5437" s="9">
        <f>IFERROR(AVERAGEIFS(Q:Q,$H:$H,"&lt;="&amp;$T5437,$I:$I,"&gt;="&amp;$T5437),"")</f>
        <v>5.579795918367348E-2</v>
      </c>
    </row>
    <row r="5438" spans="10:26" ht="19" x14ac:dyDescent="0.25">
      <c r="J5438"/>
      <c r="K5438"/>
      <c r="T5438" s="5">
        <f t="shared" si="104"/>
        <v>43789</v>
      </c>
      <c r="U5438" s="9">
        <f>IFERROR(AVERAGEIFS(L:L,$H:$H,"&lt;="&amp;$T5438,$I:$I,"&gt;="&amp;$T5438),"")</f>
        <v>1.4917273561623756E-4</v>
      </c>
      <c r="V5438" s="9">
        <f>IFERROR(AVERAGEIFS(M:M,$H:$H,"&lt;="&amp;$T5438,$I:$I,"&gt;="&amp;$T5438),"")</f>
        <v>1.0446811942167826E-3</v>
      </c>
      <c r="W5438" s="9">
        <f>IFERROR(AVERAGEIFS(N:N,$H:$H,"&lt;="&amp;$T5438,$I:$I,"&gt;="&amp;$T5438),"")</f>
        <v>4.5474056395521838E-3</v>
      </c>
      <c r="X5438" s="9">
        <f>IFERROR(AVERAGEIFS(O:O,$H:$H,"&lt;="&amp;$T5438,$I:$I,"&gt;="&amp;$T5438),"")</f>
        <v>1.3704966607646705E-2</v>
      </c>
      <c r="Y5438" s="9">
        <f>IFERROR(AVERAGEIFS(P:P,$H:$H,"&lt;="&amp;$T5438,$I:$I,"&gt;="&amp;$T5438),"")</f>
        <v>2.7599640866508453E-2</v>
      </c>
      <c r="Z5438" s="9">
        <f>IFERROR(AVERAGEIFS(Q:Q,$H:$H,"&lt;="&amp;$T5438,$I:$I,"&gt;="&amp;$T5438),"")</f>
        <v>5.5968750000000012E-2</v>
      </c>
    </row>
    <row r="5439" spans="10:26" ht="19" x14ac:dyDescent="0.25">
      <c r="J5439"/>
      <c r="K5439"/>
      <c r="T5439" s="5">
        <f t="shared" si="104"/>
        <v>43790</v>
      </c>
      <c r="U5439" s="9">
        <f>IFERROR(AVERAGEIFS(L:L,$H:$H,"&lt;="&amp;$T5439,$I:$I,"&gt;="&amp;$T5439),"")</f>
        <v>1.489662414796304E-4</v>
      </c>
      <c r="V5439" s="9">
        <f>IFERROR(AVERAGEIFS(M:M,$H:$H,"&lt;="&amp;$T5439,$I:$I,"&gt;="&amp;$T5439),"")</f>
        <v>1.0432344973495993E-3</v>
      </c>
      <c r="W5439" s="9">
        <f>IFERROR(AVERAGEIFS(N:N,$H:$H,"&lt;="&amp;$T5439,$I:$I,"&gt;="&amp;$T5439),"")</f>
        <v>4.5410983598798589E-3</v>
      </c>
      <c r="X5439" s="9">
        <f>IFERROR(AVERAGEIFS(O:O,$H:$H,"&lt;="&amp;$T5439,$I:$I,"&gt;="&amp;$T5439),"")</f>
        <v>1.3685879820850864E-2</v>
      </c>
      <c r="Y5439" s="9">
        <f>IFERROR(AVERAGEIFS(P:P,$H:$H,"&lt;="&amp;$T5439,$I:$I,"&gt;="&amp;$T5439),"")</f>
        <v>2.7560967035808012E-2</v>
      </c>
      <c r="Z5439" s="9">
        <f>IFERROR(AVERAGEIFS(Q:Q,$H:$H,"&lt;="&amp;$T5439,$I:$I,"&gt;="&amp;$T5439),"")</f>
        <v>5.5889361702127667E-2</v>
      </c>
    </row>
    <row r="5440" spans="10:26" ht="19" x14ac:dyDescent="0.25">
      <c r="J5440"/>
      <c r="K5440"/>
      <c r="T5440" s="5">
        <f t="shared" si="104"/>
        <v>43791</v>
      </c>
      <c r="U5440" s="9">
        <f>IFERROR(AVERAGEIFS(L:L,$H:$H,"&lt;="&amp;$T5440,$I:$I,"&gt;="&amp;$T5440),"")</f>
        <v>1.4885766929266219E-4</v>
      </c>
      <c r="V5440" s="9">
        <f>IFERROR(AVERAGEIFS(M:M,$H:$H,"&lt;="&amp;$T5440,$I:$I,"&gt;="&amp;$T5440),"")</f>
        <v>1.0424739028732884E-3</v>
      </c>
      <c r="W5440" s="9">
        <f>IFERROR(AVERAGEIFS(N:N,$H:$H,"&lt;="&amp;$T5440,$I:$I,"&gt;="&amp;$T5440),"")</f>
        <v>4.5377833856941052E-3</v>
      </c>
      <c r="X5440" s="9">
        <f>IFERROR(AVERAGEIFS(O:O,$H:$H,"&lt;="&amp;$T5440,$I:$I,"&gt;="&amp;$T5440),"")</f>
        <v>1.3675856464836532E-2</v>
      </c>
      <c r="Y5440" s="9">
        <f>IFERROR(AVERAGEIFS(P:P,$H:$H,"&lt;="&amp;$T5440,$I:$I,"&gt;="&amp;$T5440),"")</f>
        <v>2.7540682738584562E-2</v>
      </c>
      <c r="Z5440" s="9">
        <f>IFERROR(AVERAGEIFS(Q:Q,$H:$H,"&lt;="&amp;$T5440,$I:$I,"&gt;="&amp;$T5440),"")</f>
        <v>5.5847826086956522E-2</v>
      </c>
    </row>
    <row r="5441" spans="10:26" ht="19" x14ac:dyDescent="0.25">
      <c r="J5441"/>
      <c r="K5441"/>
      <c r="T5441" s="5">
        <f t="shared" si="104"/>
        <v>43792</v>
      </c>
      <c r="U5441" s="9">
        <f>IFERROR(AVERAGEIFS(L:L,$H:$H,"&lt;="&amp;$T5441,$I:$I,"&gt;="&amp;$T5441),"")</f>
        <v>1.4885766929266219E-4</v>
      </c>
      <c r="V5441" s="9">
        <f>IFERROR(AVERAGEIFS(M:M,$H:$H,"&lt;="&amp;$T5441,$I:$I,"&gt;="&amp;$T5441),"")</f>
        <v>1.0424739028732884E-3</v>
      </c>
      <c r="W5441" s="9">
        <f>IFERROR(AVERAGEIFS(N:N,$H:$H,"&lt;="&amp;$T5441,$I:$I,"&gt;="&amp;$T5441),"")</f>
        <v>4.5377833856941052E-3</v>
      </c>
      <c r="X5441" s="9">
        <f>IFERROR(AVERAGEIFS(O:O,$H:$H,"&lt;="&amp;$T5441,$I:$I,"&gt;="&amp;$T5441),"")</f>
        <v>1.3675856464836532E-2</v>
      </c>
      <c r="Y5441" s="9">
        <f>IFERROR(AVERAGEIFS(P:P,$H:$H,"&lt;="&amp;$T5441,$I:$I,"&gt;="&amp;$T5441),"")</f>
        <v>2.7540682738584562E-2</v>
      </c>
      <c r="Z5441" s="9">
        <f>IFERROR(AVERAGEIFS(Q:Q,$H:$H,"&lt;="&amp;$T5441,$I:$I,"&gt;="&amp;$T5441),"")</f>
        <v>5.5847826086956522E-2</v>
      </c>
    </row>
    <row r="5442" spans="10:26" ht="19" x14ac:dyDescent="0.25">
      <c r="J5442"/>
      <c r="K5442"/>
      <c r="T5442" s="5">
        <f t="shared" si="104"/>
        <v>43793</v>
      </c>
      <c r="U5442" s="9">
        <f>IFERROR(AVERAGEIFS(L:L,$H:$H,"&lt;="&amp;$T5442,$I:$I,"&gt;="&amp;$T5442),"")</f>
        <v>1.4885766929266219E-4</v>
      </c>
      <c r="V5442" s="9">
        <f>IFERROR(AVERAGEIFS(M:M,$H:$H,"&lt;="&amp;$T5442,$I:$I,"&gt;="&amp;$T5442),"")</f>
        <v>1.0424739028732884E-3</v>
      </c>
      <c r="W5442" s="9">
        <f>IFERROR(AVERAGEIFS(N:N,$H:$H,"&lt;="&amp;$T5442,$I:$I,"&gt;="&amp;$T5442),"")</f>
        <v>4.5377833856941052E-3</v>
      </c>
      <c r="X5442" s="9">
        <f>IFERROR(AVERAGEIFS(O:O,$H:$H,"&lt;="&amp;$T5442,$I:$I,"&gt;="&amp;$T5442),"")</f>
        <v>1.3675856464836532E-2</v>
      </c>
      <c r="Y5442" s="9">
        <f>IFERROR(AVERAGEIFS(P:P,$H:$H,"&lt;="&amp;$T5442,$I:$I,"&gt;="&amp;$T5442),"")</f>
        <v>2.7540682738584562E-2</v>
      </c>
      <c r="Z5442" s="9">
        <f>IFERROR(AVERAGEIFS(Q:Q,$H:$H,"&lt;="&amp;$T5442,$I:$I,"&gt;="&amp;$T5442),"")</f>
        <v>5.5847826086956522E-2</v>
      </c>
    </row>
    <row r="5443" spans="10:26" ht="19" x14ac:dyDescent="0.25">
      <c r="J5443"/>
      <c r="K5443"/>
      <c r="T5443" s="5">
        <f t="shared" si="104"/>
        <v>43794</v>
      </c>
      <c r="U5443" s="9">
        <f>IFERROR(AVERAGEIFS(L:L,$H:$H,"&lt;="&amp;$T5443,$I:$I,"&gt;="&amp;$T5443),"")</f>
        <v>1.4885766929266219E-4</v>
      </c>
      <c r="V5443" s="9">
        <f>IFERROR(AVERAGEIFS(M:M,$H:$H,"&lt;="&amp;$T5443,$I:$I,"&gt;="&amp;$T5443),"")</f>
        <v>1.0424739028732884E-3</v>
      </c>
      <c r="W5443" s="9">
        <f>IFERROR(AVERAGEIFS(N:N,$H:$H,"&lt;="&amp;$T5443,$I:$I,"&gt;="&amp;$T5443),"")</f>
        <v>4.5377833856941052E-3</v>
      </c>
      <c r="X5443" s="9">
        <f>IFERROR(AVERAGEIFS(O:O,$H:$H,"&lt;="&amp;$T5443,$I:$I,"&gt;="&amp;$T5443),"")</f>
        <v>1.3675856464836532E-2</v>
      </c>
      <c r="Y5443" s="9">
        <f>IFERROR(AVERAGEIFS(P:P,$H:$H,"&lt;="&amp;$T5443,$I:$I,"&gt;="&amp;$T5443),"")</f>
        <v>2.7540682738584562E-2</v>
      </c>
      <c r="Z5443" s="9">
        <f>IFERROR(AVERAGEIFS(Q:Q,$H:$H,"&lt;="&amp;$T5443,$I:$I,"&gt;="&amp;$T5443),"")</f>
        <v>5.5847826086956522E-2</v>
      </c>
    </row>
    <row r="5444" spans="10:26" ht="19" x14ac:dyDescent="0.25">
      <c r="J5444"/>
      <c r="K5444"/>
      <c r="T5444" s="5">
        <f t="shared" ref="T5444:T5507" si="105">T5443+1</f>
        <v>43795</v>
      </c>
      <c r="U5444" s="9">
        <f>IFERROR(AVERAGEIFS(L:L,$H:$H,"&lt;="&amp;$T5444,$I:$I,"&gt;="&amp;$T5444),"")</f>
        <v>1.4885766929266219E-4</v>
      </c>
      <c r="V5444" s="9">
        <f>IFERROR(AVERAGEIFS(M:M,$H:$H,"&lt;="&amp;$T5444,$I:$I,"&gt;="&amp;$T5444),"")</f>
        <v>1.0424739028732884E-3</v>
      </c>
      <c r="W5444" s="9">
        <f>IFERROR(AVERAGEIFS(N:N,$H:$H,"&lt;="&amp;$T5444,$I:$I,"&gt;="&amp;$T5444),"")</f>
        <v>4.5377833856941052E-3</v>
      </c>
      <c r="X5444" s="9">
        <f>IFERROR(AVERAGEIFS(O:O,$H:$H,"&lt;="&amp;$T5444,$I:$I,"&gt;="&amp;$T5444),"")</f>
        <v>1.3675856464836532E-2</v>
      </c>
      <c r="Y5444" s="9">
        <f>IFERROR(AVERAGEIFS(P:P,$H:$H,"&lt;="&amp;$T5444,$I:$I,"&gt;="&amp;$T5444),"")</f>
        <v>2.7540682738584562E-2</v>
      </c>
      <c r="Z5444" s="9">
        <f>IFERROR(AVERAGEIFS(Q:Q,$H:$H,"&lt;="&amp;$T5444,$I:$I,"&gt;="&amp;$T5444),"")</f>
        <v>5.5847826086956522E-2</v>
      </c>
    </row>
    <row r="5445" spans="10:26" ht="19" x14ac:dyDescent="0.25">
      <c r="J5445"/>
      <c r="K5445"/>
      <c r="T5445" s="5">
        <f t="shared" si="105"/>
        <v>43796</v>
      </c>
      <c r="U5445" s="9">
        <f>IFERROR(AVERAGEIFS(L:L,$H:$H,"&lt;="&amp;$T5445,$I:$I,"&gt;="&amp;$T5445),"")</f>
        <v>1.4885766929266219E-4</v>
      </c>
      <c r="V5445" s="9">
        <f>IFERROR(AVERAGEIFS(M:M,$H:$H,"&lt;="&amp;$T5445,$I:$I,"&gt;="&amp;$T5445),"")</f>
        <v>1.0424739028732884E-3</v>
      </c>
      <c r="W5445" s="9">
        <f>IFERROR(AVERAGEIFS(N:N,$H:$H,"&lt;="&amp;$T5445,$I:$I,"&gt;="&amp;$T5445),"")</f>
        <v>4.5377833856941052E-3</v>
      </c>
      <c r="X5445" s="9">
        <f>IFERROR(AVERAGEIFS(O:O,$H:$H,"&lt;="&amp;$T5445,$I:$I,"&gt;="&amp;$T5445),"")</f>
        <v>1.3675856464836532E-2</v>
      </c>
      <c r="Y5445" s="9">
        <f>IFERROR(AVERAGEIFS(P:P,$H:$H,"&lt;="&amp;$T5445,$I:$I,"&gt;="&amp;$T5445),"")</f>
        <v>2.7540682738584562E-2</v>
      </c>
      <c r="Z5445" s="9">
        <f>IFERROR(AVERAGEIFS(Q:Q,$H:$H,"&lt;="&amp;$T5445,$I:$I,"&gt;="&amp;$T5445),"")</f>
        <v>5.5847826086956522E-2</v>
      </c>
    </row>
    <row r="5446" spans="10:26" ht="19" x14ac:dyDescent="0.25">
      <c r="J5446"/>
      <c r="K5446"/>
      <c r="T5446" s="5">
        <f t="shared" si="105"/>
        <v>43797</v>
      </c>
      <c r="U5446" s="9">
        <f>IFERROR(AVERAGEIFS(L:L,$H:$H,"&lt;="&amp;$T5446,$I:$I,"&gt;="&amp;$T5446),"")</f>
        <v>1.4885766929266219E-4</v>
      </c>
      <c r="V5446" s="9">
        <f>IFERROR(AVERAGEIFS(M:M,$H:$H,"&lt;="&amp;$T5446,$I:$I,"&gt;="&amp;$T5446),"")</f>
        <v>1.0424739028732884E-3</v>
      </c>
      <c r="W5446" s="9">
        <f>IFERROR(AVERAGEIFS(N:N,$H:$H,"&lt;="&amp;$T5446,$I:$I,"&gt;="&amp;$T5446),"")</f>
        <v>4.5377833856941052E-3</v>
      </c>
      <c r="X5446" s="9">
        <f>IFERROR(AVERAGEIFS(O:O,$H:$H,"&lt;="&amp;$T5446,$I:$I,"&gt;="&amp;$T5446),"")</f>
        <v>1.3675856464836532E-2</v>
      </c>
      <c r="Y5446" s="9">
        <f>IFERROR(AVERAGEIFS(P:P,$H:$H,"&lt;="&amp;$T5446,$I:$I,"&gt;="&amp;$T5446),"")</f>
        <v>2.7540682738584562E-2</v>
      </c>
      <c r="Z5446" s="9">
        <f>IFERROR(AVERAGEIFS(Q:Q,$H:$H,"&lt;="&amp;$T5446,$I:$I,"&gt;="&amp;$T5446),"")</f>
        <v>5.5847826086956522E-2</v>
      </c>
    </row>
    <row r="5447" spans="10:26" ht="19" x14ac:dyDescent="0.25">
      <c r="J5447"/>
      <c r="K5447"/>
      <c r="T5447" s="5">
        <f t="shared" si="105"/>
        <v>43798</v>
      </c>
      <c r="U5447" s="9">
        <f>IFERROR(AVERAGEIFS(L:L,$H:$H,"&lt;="&amp;$T5447,$I:$I,"&gt;="&amp;$T5447),"")</f>
        <v>1.4938079208151044E-4</v>
      </c>
      <c r="V5447" s="9">
        <f>IFERROR(AVERAGEIFS(M:M,$H:$H,"&lt;="&amp;$T5447,$I:$I,"&gt;="&amp;$T5447),"")</f>
        <v>1.0461388814356296E-3</v>
      </c>
      <c r="W5447" s="9">
        <f>IFERROR(AVERAGEIFS(N:N,$H:$H,"&lt;="&amp;$T5447,$I:$I,"&gt;="&amp;$T5447),"")</f>
        <v>4.553761595556447E-3</v>
      </c>
      <c r="X5447" s="9">
        <f>IFERROR(AVERAGEIFS(O:O,$H:$H,"&lt;="&amp;$T5447,$I:$I,"&gt;="&amp;$T5447),"")</f>
        <v>1.3724206688751295E-2</v>
      </c>
      <c r="Y5447" s="9">
        <f>IFERROR(AVERAGEIFS(P:P,$H:$H,"&lt;="&amp;$T5447,$I:$I,"&gt;="&amp;$T5447),"")</f>
        <v>2.7638643577346599E-2</v>
      </c>
      <c r="Z5447" s="9">
        <f>IFERROR(AVERAGEIFS(Q:Q,$H:$H,"&lt;="&amp;$T5447,$I:$I,"&gt;="&amp;$T5447),"")</f>
        <v>5.6048888888888905E-2</v>
      </c>
    </row>
    <row r="5448" spans="10:26" ht="19" x14ac:dyDescent="0.25">
      <c r="J5448"/>
      <c r="K5448"/>
      <c r="T5448" s="5">
        <f t="shared" si="105"/>
        <v>43799</v>
      </c>
      <c r="U5448" s="9">
        <f>IFERROR(AVERAGEIFS(L:L,$H:$H,"&lt;="&amp;$T5448,$I:$I,"&gt;="&amp;$T5448),"")</f>
        <v>1.4938079208151044E-4</v>
      </c>
      <c r="V5448" s="9">
        <f>IFERROR(AVERAGEIFS(M:M,$H:$H,"&lt;="&amp;$T5448,$I:$I,"&gt;="&amp;$T5448),"")</f>
        <v>1.0461388814356296E-3</v>
      </c>
      <c r="W5448" s="9">
        <f>IFERROR(AVERAGEIFS(N:N,$H:$H,"&lt;="&amp;$T5448,$I:$I,"&gt;="&amp;$T5448),"")</f>
        <v>4.553761595556447E-3</v>
      </c>
      <c r="X5448" s="9">
        <f>IFERROR(AVERAGEIFS(O:O,$H:$H,"&lt;="&amp;$T5448,$I:$I,"&gt;="&amp;$T5448),"")</f>
        <v>1.3724206688751295E-2</v>
      </c>
      <c r="Y5448" s="9">
        <f>IFERROR(AVERAGEIFS(P:P,$H:$H,"&lt;="&amp;$T5448,$I:$I,"&gt;="&amp;$T5448),"")</f>
        <v>2.7638643577346599E-2</v>
      </c>
      <c r="Z5448" s="9">
        <f>IFERROR(AVERAGEIFS(Q:Q,$H:$H,"&lt;="&amp;$T5448,$I:$I,"&gt;="&amp;$T5448),"")</f>
        <v>5.6048888888888905E-2</v>
      </c>
    </row>
    <row r="5449" spans="10:26" ht="19" x14ac:dyDescent="0.25">
      <c r="J5449"/>
      <c r="K5449"/>
      <c r="T5449" s="5">
        <f t="shared" si="105"/>
        <v>43800</v>
      </c>
      <c r="U5449" s="9">
        <f>IFERROR(AVERAGEIFS(L:L,$H:$H,"&lt;="&amp;$T5449,$I:$I,"&gt;="&amp;$T5449),"")</f>
        <v>1.4938079208151044E-4</v>
      </c>
      <c r="V5449" s="9">
        <f>IFERROR(AVERAGEIFS(M:M,$H:$H,"&lt;="&amp;$T5449,$I:$I,"&gt;="&amp;$T5449),"")</f>
        <v>1.0461388814356296E-3</v>
      </c>
      <c r="W5449" s="9">
        <f>IFERROR(AVERAGEIFS(N:N,$H:$H,"&lt;="&amp;$T5449,$I:$I,"&gt;="&amp;$T5449),"")</f>
        <v>4.553761595556447E-3</v>
      </c>
      <c r="X5449" s="9">
        <f>IFERROR(AVERAGEIFS(O:O,$H:$H,"&lt;="&amp;$T5449,$I:$I,"&gt;="&amp;$T5449),"")</f>
        <v>1.3724206688751295E-2</v>
      </c>
      <c r="Y5449" s="9">
        <f>IFERROR(AVERAGEIFS(P:P,$H:$H,"&lt;="&amp;$T5449,$I:$I,"&gt;="&amp;$T5449),"")</f>
        <v>2.7638643577346599E-2</v>
      </c>
      <c r="Z5449" s="9">
        <f>IFERROR(AVERAGEIFS(Q:Q,$H:$H,"&lt;="&amp;$T5449,$I:$I,"&gt;="&amp;$T5449),"")</f>
        <v>5.6048888888888905E-2</v>
      </c>
    </row>
    <row r="5450" spans="10:26" ht="19" x14ac:dyDescent="0.25">
      <c r="J5450"/>
      <c r="K5450"/>
      <c r="T5450" s="5">
        <f t="shared" si="105"/>
        <v>43801</v>
      </c>
      <c r="U5450" s="9">
        <f>IFERROR(AVERAGEIFS(L:L,$H:$H,"&lt;="&amp;$T5450,$I:$I,"&gt;="&amp;$T5450),"")</f>
        <v>1.4869430608975955E-4</v>
      </c>
      <c r="V5450" s="9">
        <f>IFERROR(AVERAGEIFS(M:M,$H:$H,"&lt;="&amp;$T5450,$I:$I,"&gt;="&amp;$T5450),"")</f>
        <v>1.0413292083308484E-3</v>
      </c>
      <c r="W5450" s="9">
        <f>IFERROR(AVERAGEIFS(N:N,$H:$H,"&lt;="&amp;$T5450,$I:$I,"&gt;="&amp;$T5450),"")</f>
        <v>4.5327898297217884E-3</v>
      </c>
      <c r="X5450" s="9">
        <f>IFERROR(AVERAGEIFS(O:O,$H:$H,"&lt;="&amp;$T5450,$I:$I,"&gt;="&amp;$T5450),"")</f>
        <v>1.3660722091699679E-2</v>
      </c>
      <c r="Y5450" s="9">
        <f>IFERROR(AVERAGEIFS(P:P,$H:$H,"&lt;="&amp;$T5450,$I:$I,"&gt;="&amp;$T5450),"")</f>
        <v>2.7509947066748086E-2</v>
      </c>
      <c r="Z5450" s="9">
        <f>IFERROR(AVERAGEIFS(Q:Q,$H:$H,"&lt;="&amp;$T5450,$I:$I,"&gt;="&amp;$T5450),"")</f>
        <v>5.5784444444444442E-2</v>
      </c>
    </row>
    <row r="5451" spans="10:26" ht="19" x14ac:dyDescent="0.25">
      <c r="J5451"/>
      <c r="K5451"/>
      <c r="T5451" s="5">
        <f t="shared" si="105"/>
        <v>43802</v>
      </c>
      <c r="U5451" s="9">
        <f>IFERROR(AVERAGEIFS(L:L,$H:$H,"&lt;="&amp;$T5451,$I:$I,"&gt;="&amp;$T5451),"")</f>
        <v>1.4869430608975955E-4</v>
      </c>
      <c r="V5451" s="9">
        <f>IFERROR(AVERAGEIFS(M:M,$H:$H,"&lt;="&amp;$T5451,$I:$I,"&gt;="&amp;$T5451),"")</f>
        <v>1.0413292083308484E-3</v>
      </c>
      <c r="W5451" s="9">
        <f>IFERROR(AVERAGEIFS(N:N,$H:$H,"&lt;="&amp;$T5451,$I:$I,"&gt;="&amp;$T5451),"")</f>
        <v>4.5327898297217884E-3</v>
      </c>
      <c r="X5451" s="9">
        <f>IFERROR(AVERAGEIFS(O:O,$H:$H,"&lt;="&amp;$T5451,$I:$I,"&gt;="&amp;$T5451),"")</f>
        <v>1.3660722091699679E-2</v>
      </c>
      <c r="Y5451" s="9">
        <f>IFERROR(AVERAGEIFS(P:P,$H:$H,"&lt;="&amp;$T5451,$I:$I,"&gt;="&amp;$T5451),"")</f>
        <v>2.7509947066748086E-2</v>
      </c>
      <c r="Z5451" s="9">
        <f>IFERROR(AVERAGEIFS(Q:Q,$H:$H,"&lt;="&amp;$T5451,$I:$I,"&gt;="&amp;$T5451),"")</f>
        <v>5.5784444444444442E-2</v>
      </c>
    </row>
    <row r="5452" spans="10:26" ht="19" x14ac:dyDescent="0.25">
      <c r="J5452"/>
      <c r="K5452"/>
      <c r="T5452" s="5">
        <f t="shared" si="105"/>
        <v>43803</v>
      </c>
      <c r="U5452" s="9">
        <f>IFERROR(AVERAGEIFS(L:L,$H:$H,"&lt;="&amp;$T5452,$I:$I,"&gt;="&amp;$T5452),"")</f>
        <v>1.4869430608975955E-4</v>
      </c>
      <c r="V5452" s="9">
        <f>IFERROR(AVERAGEIFS(M:M,$H:$H,"&lt;="&amp;$T5452,$I:$I,"&gt;="&amp;$T5452),"")</f>
        <v>1.0413292083308484E-3</v>
      </c>
      <c r="W5452" s="9">
        <f>IFERROR(AVERAGEIFS(N:N,$H:$H,"&lt;="&amp;$T5452,$I:$I,"&gt;="&amp;$T5452),"")</f>
        <v>4.5327898297217884E-3</v>
      </c>
      <c r="X5452" s="9">
        <f>IFERROR(AVERAGEIFS(O:O,$H:$H,"&lt;="&amp;$T5452,$I:$I,"&gt;="&amp;$T5452),"")</f>
        <v>1.3660722091699679E-2</v>
      </c>
      <c r="Y5452" s="9">
        <f>IFERROR(AVERAGEIFS(P:P,$H:$H,"&lt;="&amp;$T5452,$I:$I,"&gt;="&amp;$T5452),"")</f>
        <v>2.7509947066748086E-2</v>
      </c>
      <c r="Z5452" s="9">
        <f>IFERROR(AVERAGEIFS(Q:Q,$H:$H,"&lt;="&amp;$T5452,$I:$I,"&gt;="&amp;$T5452),"")</f>
        <v>5.5784444444444442E-2</v>
      </c>
    </row>
    <row r="5453" spans="10:26" ht="19" x14ac:dyDescent="0.25">
      <c r="J5453"/>
      <c r="K5453"/>
      <c r="T5453" s="5">
        <f t="shared" si="105"/>
        <v>43804</v>
      </c>
      <c r="U5453" s="9">
        <f>IFERROR(AVERAGEIFS(L:L,$H:$H,"&lt;="&amp;$T5453,$I:$I,"&gt;="&amp;$T5453),"")</f>
        <v>1.4833954946504084E-4</v>
      </c>
      <c r="V5453" s="9">
        <f>IFERROR(AVERAGEIFS(M:M,$H:$H,"&lt;="&amp;$T5453,$I:$I,"&gt;="&amp;$T5453),"")</f>
        <v>1.038843716397745E-3</v>
      </c>
      <c r="W5453" s="9">
        <f>IFERROR(AVERAGEIFS(N:N,$H:$H,"&lt;="&amp;$T5453,$I:$I,"&gt;="&amp;$T5453),"")</f>
        <v>4.5219524611100808E-3</v>
      </c>
      <c r="X5453" s="9">
        <f>IFERROR(AVERAGEIFS(O:O,$H:$H,"&lt;="&amp;$T5453,$I:$I,"&gt;="&amp;$T5453),"")</f>
        <v>1.3627917357191648E-2</v>
      </c>
      <c r="Y5453" s="9">
        <f>IFERROR(AVERAGEIFS(P:P,$H:$H,"&lt;="&amp;$T5453,$I:$I,"&gt;="&amp;$T5453),"")</f>
        <v>2.744344979412661E-2</v>
      </c>
      <c r="Z5453" s="9">
        <f>IFERROR(AVERAGEIFS(Q:Q,$H:$H,"&lt;="&amp;$T5453,$I:$I,"&gt;="&amp;$T5453),"")</f>
        <v>5.5647826086956523E-2</v>
      </c>
    </row>
    <row r="5454" spans="10:26" ht="19" x14ac:dyDescent="0.25">
      <c r="J5454"/>
      <c r="K5454"/>
      <c r="T5454" s="5">
        <f t="shared" si="105"/>
        <v>43805</v>
      </c>
      <c r="U5454" s="9">
        <f>IFERROR(AVERAGEIFS(L:L,$H:$H,"&lt;="&amp;$T5454,$I:$I,"&gt;="&amp;$T5454),"")</f>
        <v>1.4797210725021556E-4</v>
      </c>
      <c r="V5454" s="9">
        <f>IFERROR(AVERAGEIFS(M:M,$H:$H,"&lt;="&amp;$T5454,$I:$I,"&gt;="&amp;$T5454),"")</f>
        <v>1.0362693650137306E-3</v>
      </c>
      <c r="W5454" s="9">
        <f>IFERROR(AVERAGEIFS(N:N,$H:$H,"&lt;="&amp;$T5454,$I:$I,"&gt;="&amp;$T5454),"")</f>
        <v>4.5107279524761847E-3</v>
      </c>
      <c r="X5454" s="9">
        <f>IFERROR(AVERAGEIFS(O:O,$H:$H,"&lt;="&amp;$T5454,$I:$I,"&gt;="&amp;$T5454),"")</f>
        <v>1.3593943181611881E-2</v>
      </c>
      <c r="Y5454" s="9">
        <f>IFERROR(AVERAGEIFS(P:P,$H:$H,"&lt;="&amp;$T5454,$I:$I,"&gt;="&amp;$T5454),"")</f>
        <v>2.7374589379901563E-2</v>
      </c>
      <c r="Z5454" s="9">
        <f>IFERROR(AVERAGEIFS(Q:Q,$H:$H,"&lt;="&amp;$T5454,$I:$I,"&gt;="&amp;$T5454),"")</f>
        <v>5.5506382978723408E-2</v>
      </c>
    </row>
    <row r="5455" spans="10:26" ht="19" x14ac:dyDescent="0.25">
      <c r="J5455"/>
      <c r="K5455"/>
      <c r="T5455" s="5">
        <f t="shared" si="105"/>
        <v>43806</v>
      </c>
      <c r="U5455" s="9">
        <f>IFERROR(AVERAGEIFS(L:L,$H:$H,"&lt;="&amp;$T5455,$I:$I,"&gt;="&amp;$T5455),"")</f>
        <v>1.4797210725021556E-4</v>
      </c>
      <c r="V5455" s="9">
        <f>IFERROR(AVERAGEIFS(M:M,$H:$H,"&lt;="&amp;$T5455,$I:$I,"&gt;="&amp;$T5455),"")</f>
        <v>1.0362693650137306E-3</v>
      </c>
      <c r="W5455" s="9">
        <f>IFERROR(AVERAGEIFS(N:N,$H:$H,"&lt;="&amp;$T5455,$I:$I,"&gt;="&amp;$T5455),"")</f>
        <v>4.5107279524761847E-3</v>
      </c>
      <c r="X5455" s="9">
        <f>IFERROR(AVERAGEIFS(O:O,$H:$H,"&lt;="&amp;$T5455,$I:$I,"&gt;="&amp;$T5455),"")</f>
        <v>1.3593943181611881E-2</v>
      </c>
      <c r="Y5455" s="9">
        <f>IFERROR(AVERAGEIFS(P:P,$H:$H,"&lt;="&amp;$T5455,$I:$I,"&gt;="&amp;$T5455),"")</f>
        <v>2.7374589379901563E-2</v>
      </c>
      <c r="Z5455" s="9">
        <f>IFERROR(AVERAGEIFS(Q:Q,$H:$H,"&lt;="&amp;$T5455,$I:$I,"&gt;="&amp;$T5455),"")</f>
        <v>5.5506382978723408E-2</v>
      </c>
    </row>
    <row r="5456" spans="10:26" ht="19" x14ac:dyDescent="0.25">
      <c r="J5456"/>
      <c r="K5456"/>
      <c r="T5456" s="5">
        <f t="shared" si="105"/>
        <v>43807</v>
      </c>
      <c r="U5456" s="9">
        <f>IFERROR(AVERAGEIFS(L:L,$H:$H,"&lt;="&amp;$T5456,$I:$I,"&gt;="&amp;$T5456),"")</f>
        <v>1.4797210725021556E-4</v>
      </c>
      <c r="V5456" s="9">
        <f>IFERROR(AVERAGEIFS(M:M,$H:$H,"&lt;="&amp;$T5456,$I:$I,"&gt;="&amp;$T5456),"")</f>
        <v>1.0362693650137306E-3</v>
      </c>
      <c r="W5456" s="9">
        <f>IFERROR(AVERAGEIFS(N:N,$H:$H,"&lt;="&amp;$T5456,$I:$I,"&gt;="&amp;$T5456),"")</f>
        <v>4.5107279524761847E-3</v>
      </c>
      <c r="X5456" s="9">
        <f>IFERROR(AVERAGEIFS(O:O,$H:$H,"&lt;="&amp;$T5456,$I:$I,"&gt;="&amp;$T5456),"")</f>
        <v>1.3593943181611881E-2</v>
      </c>
      <c r="Y5456" s="9">
        <f>IFERROR(AVERAGEIFS(P:P,$H:$H,"&lt;="&amp;$T5456,$I:$I,"&gt;="&amp;$T5456),"")</f>
        <v>2.7374589379901563E-2</v>
      </c>
      <c r="Z5456" s="9">
        <f>IFERROR(AVERAGEIFS(Q:Q,$H:$H,"&lt;="&amp;$T5456,$I:$I,"&gt;="&amp;$T5456),"")</f>
        <v>5.5506382978723408E-2</v>
      </c>
    </row>
    <row r="5457" spans="10:26" ht="19" x14ac:dyDescent="0.25">
      <c r="J5457"/>
      <c r="K5457"/>
      <c r="T5457" s="5">
        <f t="shared" si="105"/>
        <v>43808</v>
      </c>
      <c r="U5457" s="9">
        <f>IFERROR(AVERAGEIFS(L:L,$H:$H,"&lt;="&amp;$T5457,$I:$I,"&gt;="&amp;$T5457),"")</f>
        <v>1.4797210725021556E-4</v>
      </c>
      <c r="V5457" s="9">
        <f>IFERROR(AVERAGEIFS(M:M,$H:$H,"&lt;="&amp;$T5457,$I:$I,"&gt;="&amp;$T5457),"")</f>
        <v>1.0362693650137306E-3</v>
      </c>
      <c r="W5457" s="9">
        <f>IFERROR(AVERAGEIFS(N:N,$H:$H,"&lt;="&amp;$T5457,$I:$I,"&gt;="&amp;$T5457),"")</f>
        <v>4.5107279524761847E-3</v>
      </c>
      <c r="X5457" s="9">
        <f>IFERROR(AVERAGEIFS(O:O,$H:$H,"&lt;="&amp;$T5457,$I:$I,"&gt;="&amp;$T5457),"")</f>
        <v>1.3593943181611881E-2</v>
      </c>
      <c r="Y5457" s="9">
        <f>IFERROR(AVERAGEIFS(P:P,$H:$H,"&lt;="&amp;$T5457,$I:$I,"&gt;="&amp;$T5457),"")</f>
        <v>2.7374589379901563E-2</v>
      </c>
      <c r="Z5457" s="9">
        <f>IFERROR(AVERAGEIFS(Q:Q,$H:$H,"&lt;="&amp;$T5457,$I:$I,"&gt;="&amp;$T5457),"")</f>
        <v>5.5506382978723408E-2</v>
      </c>
    </row>
    <row r="5458" spans="10:26" ht="19" x14ac:dyDescent="0.25">
      <c r="J5458"/>
      <c r="K5458"/>
      <c r="T5458" s="5">
        <f t="shared" si="105"/>
        <v>43809</v>
      </c>
      <c r="U5458" s="9">
        <f>IFERROR(AVERAGEIFS(L:L,$H:$H,"&lt;="&amp;$T5458,$I:$I,"&gt;="&amp;$T5458),"")</f>
        <v>1.4797210725021556E-4</v>
      </c>
      <c r="V5458" s="9">
        <f>IFERROR(AVERAGEIFS(M:M,$H:$H,"&lt;="&amp;$T5458,$I:$I,"&gt;="&amp;$T5458),"")</f>
        <v>1.0362693650137306E-3</v>
      </c>
      <c r="W5458" s="9">
        <f>IFERROR(AVERAGEIFS(N:N,$H:$H,"&lt;="&amp;$T5458,$I:$I,"&gt;="&amp;$T5458),"")</f>
        <v>4.5107279524761847E-3</v>
      </c>
      <c r="X5458" s="9">
        <f>IFERROR(AVERAGEIFS(O:O,$H:$H,"&lt;="&amp;$T5458,$I:$I,"&gt;="&amp;$T5458),"")</f>
        <v>1.3593943181611881E-2</v>
      </c>
      <c r="Y5458" s="9">
        <f>IFERROR(AVERAGEIFS(P:P,$H:$H,"&lt;="&amp;$T5458,$I:$I,"&gt;="&amp;$T5458),"")</f>
        <v>2.7374589379901563E-2</v>
      </c>
      <c r="Z5458" s="9">
        <f>IFERROR(AVERAGEIFS(Q:Q,$H:$H,"&lt;="&amp;$T5458,$I:$I,"&gt;="&amp;$T5458),"")</f>
        <v>5.5506382978723408E-2</v>
      </c>
    </row>
    <row r="5459" spans="10:26" ht="19" x14ac:dyDescent="0.25">
      <c r="J5459"/>
      <c r="K5459"/>
      <c r="T5459" s="5">
        <f t="shared" si="105"/>
        <v>43810</v>
      </c>
      <c r="U5459" s="9">
        <f>IFERROR(AVERAGEIFS(L:L,$H:$H,"&lt;="&amp;$T5459,$I:$I,"&gt;="&amp;$T5459),"")</f>
        <v>1.4797210725021556E-4</v>
      </c>
      <c r="V5459" s="9">
        <f>IFERROR(AVERAGEIFS(M:M,$H:$H,"&lt;="&amp;$T5459,$I:$I,"&gt;="&amp;$T5459),"")</f>
        <v>1.0362693650137306E-3</v>
      </c>
      <c r="W5459" s="9">
        <f>IFERROR(AVERAGEIFS(N:N,$H:$H,"&lt;="&amp;$T5459,$I:$I,"&gt;="&amp;$T5459),"")</f>
        <v>4.5107279524761847E-3</v>
      </c>
      <c r="X5459" s="9">
        <f>IFERROR(AVERAGEIFS(O:O,$H:$H,"&lt;="&amp;$T5459,$I:$I,"&gt;="&amp;$T5459),"")</f>
        <v>1.3593943181611881E-2</v>
      </c>
      <c r="Y5459" s="9">
        <f>IFERROR(AVERAGEIFS(P:P,$H:$H,"&lt;="&amp;$T5459,$I:$I,"&gt;="&amp;$T5459),"")</f>
        <v>2.7374589379901563E-2</v>
      </c>
      <c r="Z5459" s="9">
        <f>IFERROR(AVERAGEIFS(Q:Q,$H:$H,"&lt;="&amp;$T5459,$I:$I,"&gt;="&amp;$T5459),"")</f>
        <v>5.5506382978723408E-2</v>
      </c>
    </row>
    <row r="5460" spans="10:26" ht="19" x14ac:dyDescent="0.25">
      <c r="J5460"/>
      <c r="K5460"/>
      <c r="T5460" s="5">
        <f t="shared" si="105"/>
        <v>43811</v>
      </c>
      <c r="U5460" s="9">
        <f>IFERROR(AVERAGEIFS(L:L,$H:$H,"&lt;="&amp;$T5460,$I:$I,"&gt;="&amp;$T5460),"")</f>
        <v>1.4753828897757595E-4</v>
      </c>
      <c r="V5460" s="9">
        <f>IFERROR(AVERAGEIFS(M:M,$H:$H,"&lt;="&amp;$T5460,$I:$I,"&gt;="&amp;$T5460),"")</f>
        <v>1.0332300321264458E-3</v>
      </c>
      <c r="W5460" s="9">
        <f>IFERROR(AVERAGEIFS(N:N,$H:$H,"&lt;="&amp;$T5460,$I:$I,"&gt;="&amp;$T5460),"")</f>
        <v>4.4974770574689555E-3</v>
      </c>
      <c r="X5460" s="9">
        <f>IFERROR(AVERAGEIFS(O:O,$H:$H,"&lt;="&amp;$T5460,$I:$I,"&gt;="&amp;$T5460),"")</f>
        <v>1.3553843379893099E-2</v>
      </c>
      <c r="Y5460" s="9">
        <f>IFERROR(AVERAGEIFS(P:P,$H:$H,"&lt;="&amp;$T5460,$I:$I,"&gt;="&amp;$T5460),"")</f>
        <v>2.7293336987048115E-2</v>
      </c>
      <c r="Z5460" s="9">
        <f>IFERROR(AVERAGEIFS(Q:Q,$H:$H,"&lt;="&amp;$T5460,$I:$I,"&gt;="&amp;$T5460),"")</f>
        <v>5.5339583333333331E-2</v>
      </c>
    </row>
    <row r="5461" spans="10:26" ht="19" x14ac:dyDescent="0.25">
      <c r="J5461"/>
      <c r="K5461"/>
      <c r="T5461" s="5">
        <f t="shared" si="105"/>
        <v>43812</v>
      </c>
      <c r="U5461" s="9">
        <f>IFERROR(AVERAGEIFS(L:L,$H:$H,"&lt;="&amp;$T5461,$I:$I,"&gt;="&amp;$T5461),"")</f>
        <v>1.4718708919801674E-4</v>
      </c>
      <c r="V5461" s="9">
        <f>IFERROR(AVERAGEIFS(M:M,$H:$H,"&lt;="&amp;$T5461,$I:$I,"&gt;="&amp;$T5461),"")</f>
        <v>1.0307694364559174E-3</v>
      </c>
      <c r="W5461" s="9">
        <f>IFERROR(AVERAGEIFS(N:N,$H:$H,"&lt;="&amp;$T5461,$I:$I,"&gt;="&amp;$T5461),"")</f>
        <v>4.4867478398659287E-3</v>
      </c>
      <c r="X5461" s="9">
        <f>IFERROR(AVERAGEIFS(O:O,$H:$H,"&lt;="&amp;$T5461,$I:$I,"&gt;="&amp;$T5461),"")</f>
        <v>1.3521362845348569E-2</v>
      </c>
      <c r="Y5461" s="9">
        <f>IFERROR(AVERAGEIFS(P:P,$H:$H,"&lt;="&amp;$T5461,$I:$I,"&gt;="&amp;$T5461),"")</f>
        <v>2.7227487213776352E-2</v>
      </c>
      <c r="Z5461" s="9">
        <f>IFERROR(AVERAGEIFS(Q:Q,$H:$H,"&lt;="&amp;$T5461,$I:$I,"&gt;="&amp;$T5461),"")</f>
        <v>5.520425531914893E-2</v>
      </c>
    </row>
    <row r="5462" spans="10:26" ht="19" x14ac:dyDescent="0.25">
      <c r="J5462"/>
      <c r="K5462"/>
      <c r="T5462" s="5">
        <f t="shared" si="105"/>
        <v>43813</v>
      </c>
      <c r="U5462" s="9">
        <f>IFERROR(AVERAGEIFS(L:L,$H:$H,"&lt;="&amp;$T5462,$I:$I,"&gt;="&amp;$T5462),"")</f>
        <v>1.4718708919801674E-4</v>
      </c>
      <c r="V5462" s="9">
        <f>IFERROR(AVERAGEIFS(M:M,$H:$H,"&lt;="&amp;$T5462,$I:$I,"&gt;="&amp;$T5462),"")</f>
        <v>1.0307694364559174E-3</v>
      </c>
      <c r="W5462" s="9">
        <f>IFERROR(AVERAGEIFS(N:N,$H:$H,"&lt;="&amp;$T5462,$I:$I,"&gt;="&amp;$T5462),"")</f>
        <v>4.4867478398659287E-3</v>
      </c>
      <c r="X5462" s="9">
        <f>IFERROR(AVERAGEIFS(O:O,$H:$H,"&lt;="&amp;$T5462,$I:$I,"&gt;="&amp;$T5462),"")</f>
        <v>1.3521362845348569E-2</v>
      </c>
      <c r="Y5462" s="9">
        <f>IFERROR(AVERAGEIFS(P:P,$H:$H,"&lt;="&amp;$T5462,$I:$I,"&gt;="&amp;$T5462),"")</f>
        <v>2.7227487213776352E-2</v>
      </c>
      <c r="Z5462" s="9">
        <f>IFERROR(AVERAGEIFS(Q:Q,$H:$H,"&lt;="&amp;$T5462,$I:$I,"&gt;="&amp;$T5462),"")</f>
        <v>5.520425531914893E-2</v>
      </c>
    </row>
    <row r="5463" spans="10:26" ht="19" x14ac:dyDescent="0.25">
      <c r="J5463"/>
      <c r="K5463"/>
      <c r="T5463" s="5">
        <f t="shared" si="105"/>
        <v>43814</v>
      </c>
      <c r="U5463" s="9">
        <f>IFERROR(AVERAGEIFS(L:L,$H:$H,"&lt;="&amp;$T5463,$I:$I,"&gt;="&amp;$T5463),"")</f>
        <v>1.4718708919801674E-4</v>
      </c>
      <c r="V5463" s="9">
        <f>IFERROR(AVERAGEIFS(M:M,$H:$H,"&lt;="&amp;$T5463,$I:$I,"&gt;="&amp;$T5463),"")</f>
        <v>1.0307694364559174E-3</v>
      </c>
      <c r="W5463" s="9">
        <f>IFERROR(AVERAGEIFS(N:N,$H:$H,"&lt;="&amp;$T5463,$I:$I,"&gt;="&amp;$T5463),"")</f>
        <v>4.4867478398659287E-3</v>
      </c>
      <c r="X5463" s="9">
        <f>IFERROR(AVERAGEIFS(O:O,$H:$H,"&lt;="&amp;$T5463,$I:$I,"&gt;="&amp;$T5463),"")</f>
        <v>1.3521362845348569E-2</v>
      </c>
      <c r="Y5463" s="9">
        <f>IFERROR(AVERAGEIFS(P:P,$H:$H,"&lt;="&amp;$T5463,$I:$I,"&gt;="&amp;$T5463),"")</f>
        <v>2.7227487213776352E-2</v>
      </c>
      <c r="Z5463" s="9">
        <f>IFERROR(AVERAGEIFS(Q:Q,$H:$H,"&lt;="&amp;$T5463,$I:$I,"&gt;="&amp;$T5463),"")</f>
        <v>5.520425531914893E-2</v>
      </c>
    </row>
    <row r="5464" spans="10:26" ht="19" x14ac:dyDescent="0.25">
      <c r="J5464"/>
      <c r="K5464"/>
      <c r="T5464" s="5">
        <f t="shared" si="105"/>
        <v>43815</v>
      </c>
      <c r="U5464" s="9">
        <f>IFERROR(AVERAGEIFS(L:L,$H:$H,"&lt;="&amp;$T5464,$I:$I,"&gt;="&amp;$T5464),"")</f>
        <v>1.4718708919801674E-4</v>
      </c>
      <c r="V5464" s="9">
        <f>IFERROR(AVERAGEIFS(M:M,$H:$H,"&lt;="&amp;$T5464,$I:$I,"&gt;="&amp;$T5464),"")</f>
        <v>1.0307694364559174E-3</v>
      </c>
      <c r="W5464" s="9">
        <f>IFERROR(AVERAGEIFS(N:N,$H:$H,"&lt;="&amp;$T5464,$I:$I,"&gt;="&amp;$T5464),"")</f>
        <v>4.4867478398659287E-3</v>
      </c>
      <c r="X5464" s="9">
        <f>IFERROR(AVERAGEIFS(O:O,$H:$H,"&lt;="&amp;$T5464,$I:$I,"&gt;="&amp;$T5464),"")</f>
        <v>1.3521362845348569E-2</v>
      </c>
      <c r="Y5464" s="9">
        <f>IFERROR(AVERAGEIFS(P:P,$H:$H,"&lt;="&amp;$T5464,$I:$I,"&gt;="&amp;$T5464),"")</f>
        <v>2.7227487213776352E-2</v>
      </c>
      <c r="Z5464" s="9">
        <f>IFERROR(AVERAGEIFS(Q:Q,$H:$H,"&lt;="&amp;$T5464,$I:$I,"&gt;="&amp;$T5464),"")</f>
        <v>5.520425531914893E-2</v>
      </c>
    </row>
    <row r="5465" spans="10:26" ht="19" x14ac:dyDescent="0.25">
      <c r="J5465"/>
      <c r="K5465"/>
      <c r="T5465" s="5">
        <f t="shared" si="105"/>
        <v>43816</v>
      </c>
      <c r="U5465" s="9">
        <f>IFERROR(AVERAGEIFS(L:L,$H:$H,"&lt;="&amp;$T5465,$I:$I,"&gt;="&amp;$T5465),"")</f>
        <v>1.4776503725895214E-4</v>
      </c>
      <c r="V5465" s="9">
        <f>IFERROR(AVERAGEIFS(M:M,$H:$H,"&lt;="&amp;$T5465,$I:$I,"&gt;="&amp;$T5465),"")</f>
        <v>1.0348184274829044E-3</v>
      </c>
      <c r="W5465" s="9">
        <f>IFERROR(AVERAGEIFS(N:N,$H:$H,"&lt;="&amp;$T5465,$I:$I,"&gt;="&amp;$T5465),"")</f>
        <v>4.504398675505691E-3</v>
      </c>
      <c r="X5465" s="9">
        <f>IFERROR(AVERAGEIFS(O:O,$H:$H,"&lt;="&amp;$T5465,$I:$I,"&gt;="&amp;$T5465),"")</f>
        <v>1.3574762244179002E-2</v>
      </c>
      <c r="Y5465" s="9">
        <f>IFERROR(AVERAGEIFS(P:P,$H:$H,"&lt;="&amp;$T5465,$I:$I,"&gt;="&amp;$T5465),"")</f>
        <v>2.7335640957270542E-2</v>
      </c>
      <c r="Z5465" s="9">
        <f>IFERROR(AVERAGEIFS(Q:Q,$H:$H,"&lt;="&amp;$T5465,$I:$I,"&gt;="&amp;$T5465),"")</f>
        <v>5.5426086956521736E-2</v>
      </c>
    </row>
    <row r="5466" spans="10:26" ht="19" x14ac:dyDescent="0.25">
      <c r="J5466"/>
      <c r="K5466"/>
      <c r="T5466" s="5">
        <f t="shared" si="105"/>
        <v>43817</v>
      </c>
      <c r="U5466" s="9">
        <f>IFERROR(AVERAGEIFS(L:L,$H:$H,"&lt;="&amp;$T5466,$I:$I,"&gt;="&amp;$T5466),"")</f>
        <v>1.4776503725895214E-4</v>
      </c>
      <c r="V5466" s="9">
        <f>IFERROR(AVERAGEIFS(M:M,$H:$H,"&lt;="&amp;$T5466,$I:$I,"&gt;="&amp;$T5466),"")</f>
        <v>1.0348184274829044E-3</v>
      </c>
      <c r="W5466" s="9">
        <f>IFERROR(AVERAGEIFS(N:N,$H:$H,"&lt;="&amp;$T5466,$I:$I,"&gt;="&amp;$T5466),"")</f>
        <v>4.504398675505691E-3</v>
      </c>
      <c r="X5466" s="9">
        <f>IFERROR(AVERAGEIFS(O:O,$H:$H,"&lt;="&amp;$T5466,$I:$I,"&gt;="&amp;$T5466),"")</f>
        <v>1.3574762244179002E-2</v>
      </c>
      <c r="Y5466" s="9">
        <f>IFERROR(AVERAGEIFS(P:P,$H:$H,"&lt;="&amp;$T5466,$I:$I,"&gt;="&amp;$T5466),"")</f>
        <v>2.7335640957270542E-2</v>
      </c>
      <c r="Z5466" s="9">
        <f>IFERROR(AVERAGEIFS(Q:Q,$H:$H,"&lt;="&amp;$T5466,$I:$I,"&gt;="&amp;$T5466),"")</f>
        <v>5.5426086956521736E-2</v>
      </c>
    </row>
    <row r="5467" spans="10:26" ht="19" x14ac:dyDescent="0.25">
      <c r="J5467"/>
      <c r="K5467"/>
      <c r="T5467" s="5">
        <f t="shared" si="105"/>
        <v>43818</v>
      </c>
      <c r="U5467" s="9">
        <f>IFERROR(AVERAGEIFS(L:L,$H:$H,"&lt;="&amp;$T5467,$I:$I,"&gt;="&amp;$T5467),"")</f>
        <v>1.4776503725895214E-4</v>
      </c>
      <c r="V5467" s="9">
        <f>IFERROR(AVERAGEIFS(M:M,$H:$H,"&lt;="&amp;$T5467,$I:$I,"&gt;="&amp;$T5467),"")</f>
        <v>1.0348184274829044E-3</v>
      </c>
      <c r="W5467" s="9">
        <f>IFERROR(AVERAGEIFS(N:N,$H:$H,"&lt;="&amp;$T5467,$I:$I,"&gt;="&amp;$T5467),"")</f>
        <v>4.504398675505691E-3</v>
      </c>
      <c r="X5467" s="9">
        <f>IFERROR(AVERAGEIFS(O:O,$H:$H,"&lt;="&amp;$T5467,$I:$I,"&gt;="&amp;$T5467),"")</f>
        <v>1.3574762244179002E-2</v>
      </c>
      <c r="Y5467" s="9">
        <f>IFERROR(AVERAGEIFS(P:P,$H:$H,"&lt;="&amp;$T5467,$I:$I,"&gt;="&amp;$T5467),"")</f>
        <v>2.7335640957270542E-2</v>
      </c>
      <c r="Z5467" s="9">
        <f>IFERROR(AVERAGEIFS(Q:Q,$H:$H,"&lt;="&amp;$T5467,$I:$I,"&gt;="&amp;$T5467),"")</f>
        <v>5.5426086956521736E-2</v>
      </c>
    </row>
    <row r="5468" spans="10:26" ht="19" x14ac:dyDescent="0.25">
      <c r="J5468"/>
      <c r="K5468"/>
      <c r="T5468" s="5">
        <f t="shared" si="105"/>
        <v>43819</v>
      </c>
      <c r="U5468" s="9">
        <f>IFERROR(AVERAGEIFS(L:L,$H:$H,"&lt;="&amp;$T5468,$I:$I,"&gt;="&amp;$T5468),"")</f>
        <v>1.4772529780116746E-4</v>
      </c>
      <c r="V5468" s="9">
        <f>IFERROR(AVERAGEIFS(M:M,$H:$H,"&lt;="&amp;$T5468,$I:$I,"&gt;="&amp;$T5468),"")</f>
        <v>1.0345401037121485E-3</v>
      </c>
      <c r="W5468" s="9">
        <f>IFERROR(AVERAGEIFS(N:N,$H:$H,"&lt;="&amp;$T5468,$I:$I,"&gt;="&amp;$T5468),"")</f>
        <v>4.5031867880981269E-3</v>
      </c>
      <c r="X5468" s="9">
        <f>IFERROR(AVERAGEIFS(O:O,$H:$H,"&lt;="&amp;$T5468,$I:$I,"&gt;="&amp;$T5468),"")</f>
        <v>1.3571107022809706E-2</v>
      </c>
      <c r="Y5468" s="9">
        <f>IFERROR(AVERAGEIFS(P:P,$H:$H,"&lt;="&amp;$T5468,$I:$I,"&gt;="&amp;$T5468),"")</f>
        <v>2.7328271615757072E-2</v>
      </c>
      <c r="Z5468" s="9">
        <f>IFERROR(AVERAGEIFS(Q:Q,$H:$H,"&lt;="&amp;$T5468,$I:$I,"&gt;="&amp;$T5468),"")</f>
        <v>5.5411111111111092E-2</v>
      </c>
    </row>
    <row r="5469" spans="10:26" ht="19" x14ac:dyDescent="0.25">
      <c r="J5469"/>
      <c r="K5469"/>
      <c r="T5469" s="5">
        <f t="shared" si="105"/>
        <v>43820</v>
      </c>
      <c r="U5469" s="9">
        <f>IFERROR(AVERAGEIFS(L:L,$H:$H,"&lt;="&amp;$T5469,$I:$I,"&gt;="&amp;$T5469),"")</f>
        <v>1.4772529780116746E-4</v>
      </c>
      <c r="V5469" s="9">
        <f>IFERROR(AVERAGEIFS(M:M,$H:$H,"&lt;="&amp;$T5469,$I:$I,"&gt;="&amp;$T5469),"")</f>
        <v>1.0345401037121485E-3</v>
      </c>
      <c r="W5469" s="9">
        <f>IFERROR(AVERAGEIFS(N:N,$H:$H,"&lt;="&amp;$T5469,$I:$I,"&gt;="&amp;$T5469),"")</f>
        <v>4.5031867880981269E-3</v>
      </c>
      <c r="X5469" s="9">
        <f>IFERROR(AVERAGEIFS(O:O,$H:$H,"&lt;="&amp;$T5469,$I:$I,"&gt;="&amp;$T5469),"")</f>
        <v>1.3571107022809706E-2</v>
      </c>
      <c r="Y5469" s="9">
        <f>IFERROR(AVERAGEIFS(P:P,$H:$H,"&lt;="&amp;$T5469,$I:$I,"&gt;="&amp;$T5469),"")</f>
        <v>2.7328271615757072E-2</v>
      </c>
      <c r="Z5469" s="9">
        <f>IFERROR(AVERAGEIFS(Q:Q,$H:$H,"&lt;="&amp;$T5469,$I:$I,"&gt;="&amp;$T5469),"")</f>
        <v>5.5411111111111092E-2</v>
      </c>
    </row>
    <row r="5470" spans="10:26" ht="19" x14ac:dyDescent="0.25">
      <c r="J5470"/>
      <c r="K5470"/>
      <c r="T5470" s="5">
        <f t="shared" si="105"/>
        <v>43821</v>
      </c>
      <c r="U5470" s="9">
        <f>IFERROR(AVERAGEIFS(L:L,$H:$H,"&lt;="&amp;$T5470,$I:$I,"&gt;="&amp;$T5470),"")</f>
        <v>1.4772529780116746E-4</v>
      </c>
      <c r="V5470" s="9">
        <f>IFERROR(AVERAGEIFS(M:M,$H:$H,"&lt;="&amp;$T5470,$I:$I,"&gt;="&amp;$T5470),"")</f>
        <v>1.0345401037121485E-3</v>
      </c>
      <c r="W5470" s="9">
        <f>IFERROR(AVERAGEIFS(N:N,$H:$H,"&lt;="&amp;$T5470,$I:$I,"&gt;="&amp;$T5470),"")</f>
        <v>4.5031867880981269E-3</v>
      </c>
      <c r="X5470" s="9">
        <f>IFERROR(AVERAGEIFS(O:O,$H:$H,"&lt;="&amp;$T5470,$I:$I,"&gt;="&amp;$T5470),"")</f>
        <v>1.3571107022809706E-2</v>
      </c>
      <c r="Y5470" s="9">
        <f>IFERROR(AVERAGEIFS(P:P,$H:$H,"&lt;="&amp;$T5470,$I:$I,"&gt;="&amp;$T5470),"")</f>
        <v>2.7328271615757072E-2</v>
      </c>
      <c r="Z5470" s="9">
        <f>IFERROR(AVERAGEIFS(Q:Q,$H:$H,"&lt;="&amp;$T5470,$I:$I,"&gt;="&amp;$T5470),"")</f>
        <v>5.5411111111111092E-2</v>
      </c>
    </row>
    <row r="5471" spans="10:26" ht="19" x14ac:dyDescent="0.25">
      <c r="J5471"/>
      <c r="K5471"/>
      <c r="T5471" s="5">
        <f t="shared" si="105"/>
        <v>43822</v>
      </c>
      <c r="U5471" s="9">
        <f>IFERROR(AVERAGEIFS(L:L,$H:$H,"&lt;="&amp;$T5471,$I:$I,"&gt;="&amp;$T5471),"")</f>
        <v>1.4772529780116746E-4</v>
      </c>
      <c r="V5471" s="9">
        <f>IFERROR(AVERAGEIFS(M:M,$H:$H,"&lt;="&amp;$T5471,$I:$I,"&gt;="&amp;$T5471),"")</f>
        <v>1.0345401037121485E-3</v>
      </c>
      <c r="W5471" s="9">
        <f>IFERROR(AVERAGEIFS(N:N,$H:$H,"&lt;="&amp;$T5471,$I:$I,"&gt;="&amp;$T5471),"")</f>
        <v>4.5031867880981269E-3</v>
      </c>
      <c r="X5471" s="9">
        <f>IFERROR(AVERAGEIFS(O:O,$H:$H,"&lt;="&amp;$T5471,$I:$I,"&gt;="&amp;$T5471),"")</f>
        <v>1.3571107022809706E-2</v>
      </c>
      <c r="Y5471" s="9">
        <f>IFERROR(AVERAGEIFS(P:P,$H:$H,"&lt;="&amp;$T5471,$I:$I,"&gt;="&amp;$T5471),"")</f>
        <v>2.7328271615757072E-2</v>
      </c>
      <c r="Z5471" s="9">
        <f>IFERROR(AVERAGEIFS(Q:Q,$H:$H,"&lt;="&amp;$T5471,$I:$I,"&gt;="&amp;$T5471),"")</f>
        <v>5.5411111111111092E-2</v>
      </c>
    </row>
    <row r="5472" spans="10:26" ht="19" x14ac:dyDescent="0.25">
      <c r="J5472"/>
      <c r="K5472"/>
      <c r="T5472" s="5">
        <f t="shared" si="105"/>
        <v>43823</v>
      </c>
      <c r="U5472" s="9">
        <f>IFERROR(AVERAGEIFS(L:L,$H:$H,"&lt;="&amp;$T5472,$I:$I,"&gt;="&amp;$T5472),"")</f>
        <v>1.4772529780116746E-4</v>
      </c>
      <c r="V5472" s="9">
        <f>IFERROR(AVERAGEIFS(M:M,$H:$H,"&lt;="&amp;$T5472,$I:$I,"&gt;="&amp;$T5472),"")</f>
        <v>1.0345401037121485E-3</v>
      </c>
      <c r="W5472" s="9">
        <f>IFERROR(AVERAGEIFS(N:N,$H:$H,"&lt;="&amp;$T5472,$I:$I,"&gt;="&amp;$T5472),"")</f>
        <v>4.5031867880981269E-3</v>
      </c>
      <c r="X5472" s="9">
        <f>IFERROR(AVERAGEIFS(O:O,$H:$H,"&lt;="&amp;$T5472,$I:$I,"&gt;="&amp;$T5472),"")</f>
        <v>1.3571107022809706E-2</v>
      </c>
      <c r="Y5472" s="9">
        <f>IFERROR(AVERAGEIFS(P:P,$H:$H,"&lt;="&amp;$T5472,$I:$I,"&gt;="&amp;$T5472),"")</f>
        <v>2.7328271615757072E-2</v>
      </c>
      <c r="Z5472" s="9">
        <f>IFERROR(AVERAGEIFS(Q:Q,$H:$H,"&lt;="&amp;$T5472,$I:$I,"&gt;="&amp;$T5472),"")</f>
        <v>5.5411111111111092E-2</v>
      </c>
    </row>
    <row r="5473" spans="10:26" ht="19" x14ac:dyDescent="0.25">
      <c r="J5473"/>
      <c r="K5473"/>
      <c r="T5473" s="5">
        <f t="shared" si="105"/>
        <v>43824</v>
      </c>
      <c r="U5473" s="9">
        <f>IFERROR(AVERAGEIFS(L:L,$H:$H,"&lt;="&amp;$T5473,$I:$I,"&gt;="&amp;$T5473),"")</f>
        <v>1.4848493392839344E-4</v>
      </c>
      <c r="V5473" s="9">
        <f>IFERROR(AVERAGEIFS(M:M,$H:$H,"&lt;="&amp;$T5473,$I:$I,"&gt;="&amp;$T5473),"")</f>
        <v>1.0398618431086643E-3</v>
      </c>
      <c r="W5473" s="9">
        <f>IFERROR(AVERAGEIFS(N:N,$H:$H,"&lt;="&amp;$T5473,$I:$I,"&gt;="&amp;$T5473),"")</f>
        <v>4.5263838507885934E-3</v>
      </c>
      <c r="X5473" s="9">
        <f>IFERROR(AVERAGEIFS(O:O,$H:$H,"&lt;="&amp;$T5473,$I:$I,"&gt;="&amp;$T5473),"")</f>
        <v>1.3641269135180085E-2</v>
      </c>
      <c r="Y5473" s="9">
        <f>IFERROR(AVERAGEIFS(P:P,$H:$H,"&lt;="&amp;$T5473,$I:$I,"&gt;="&amp;$T5473),"")</f>
        <v>2.7470326382717344E-2</v>
      </c>
      <c r="Z5473" s="9">
        <f>IFERROR(AVERAGEIFS(Q:Q,$H:$H,"&lt;="&amp;$T5473,$I:$I,"&gt;="&amp;$T5473),"")</f>
        <v>5.5702272727272725E-2</v>
      </c>
    </row>
    <row r="5474" spans="10:26" ht="19" x14ac:dyDescent="0.25">
      <c r="J5474"/>
      <c r="K5474"/>
      <c r="T5474" s="5">
        <f t="shared" si="105"/>
        <v>43825</v>
      </c>
      <c r="U5474" s="9">
        <f>IFERROR(AVERAGEIFS(L:L,$H:$H,"&lt;="&amp;$T5474,$I:$I,"&gt;="&amp;$T5474),"")</f>
        <v>1.4848493392839344E-4</v>
      </c>
      <c r="V5474" s="9">
        <f>IFERROR(AVERAGEIFS(M:M,$H:$H,"&lt;="&amp;$T5474,$I:$I,"&gt;="&amp;$T5474),"")</f>
        <v>1.0398618431086643E-3</v>
      </c>
      <c r="W5474" s="9">
        <f>IFERROR(AVERAGEIFS(N:N,$H:$H,"&lt;="&amp;$T5474,$I:$I,"&gt;="&amp;$T5474),"")</f>
        <v>4.5263838507885934E-3</v>
      </c>
      <c r="X5474" s="9">
        <f>IFERROR(AVERAGEIFS(O:O,$H:$H,"&lt;="&amp;$T5474,$I:$I,"&gt;="&amp;$T5474),"")</f>
        <v>1.3641269135180085E-2</v>
      </c>
      <c r="Y5474" s="9">
        <f>IFERROR(AVERAGEIFS(P:P,$H:$H,"&lt;="&amp;$T5474,$I:$I,"&gt;="&amp;$T5474),"")</f>
        <v>2.7470326382717344E-2</v>
      </c>
      <c r="Z5474" s="9">
        <f>IFERROR(AVERAGEIFS(Q:Q,$H:$H,"&lt;="&amp;$T5474,$I:$I,"&gt;="&amp;$T5474),"")</f>
        <v>5.5702272727272725E-2</v>
      </c>
    </row>
    <row r="5475" spans="10:26" ht="19" x14ac:dyDescent="0.25">
      <c r="J5475"/>
      <c r="K5475"/>
      <c r="T5475" s="5">
        <f t="shared" si="105"/>
        <v>43826</v>
      </c>
      <c r="U5475" s="9">
        <f>IFERROR(AVERAGEIFS(L:L,$H:$H,"&lt;="&amp;$T5475,$I:$I,"&gt;="&amp;$T5475),"")</f>
        <v>1.4848493392839344E-4</v>
      </c>
      <c r="V5475" s="9">
        <f>IFERROR(AVERAGEIFS(M:M,$H:$H,"&lt;="&amp;$T5475,$I:$I,"&gt;="&amp;$T5475),"")</f>
        <v>1.0398618431086643E-3</v>
      </c>
      <c r="W5475" s="9">
        <f>IFERROR(AVERAGEIFS(N:N,$H:$H,"&lt;="&amp;$T5475,$I:$I,"&gt;="&amp;$T5475),"")</f>
        <v>4.5263838507885934E-3</v>
      </c>
      <c r="X5475" s="9">
        <f>IFERROR(AVERAGEIFS(O:O,$H:$H,"&lt;="&amp;$T5475,$I:$I,"&gt;="&amp;$T5475),"")</f>
        <v>1.3641269135180085E-2</v>
      </c>
      <c r="Y5475" s="9">
        <f>IFERROR(AVERAGEIFS(P:P,$H:$H,"&lt;="&amp;$T5475,$I:$I,"&gt;="&amp;$T5475),"")</f>
        <v>2.7470326382717344E-2</v>
      </c>
      <c r="Z5475" s="9">
        <f>IFERROR(AVERAGEIFS(Q:Q,$H:$H,"&lt;="&amp;$T5475,$I:$I,"&gt;="&amp;$T5475),"")</f>
        <v>5.5702272727272725E-2</v>
      </c>
    </row>
    <row r="5476" spans="10:26" ht="19" x14ac:dyDescent="0.25">
      <c r="J5476"/>
      <c r="K5476"/>
      <c r="T5476" s="5">
        <f t="shared" si="105"/>
        <v>43827</v>
      </c>
      <c r="U5476" s="9">
        <f>IFERROR(AVERAGEIFS(L:L,$H:$H,"&lt;="&amp;$T5476,$I:$I,"&gt;="&amp;$T5476),"")</f>
        <v>1.4848493392839344E-4</v>
      </c>
      <c r="V5476" s="9">
        <f>IFERROR(AVERAGEIFS(M:M,$H:$H,"&lt;="&amp;$T5476,$I:$I,"&gt;="&amp;$T5476),"")</f>
        <v>1.0398618431086643E-3</v>
      </c>
      <c r="W5476" s="9">
        <f>IFERROR(AVERAGEIFS(N:N,$H:$H,"&lt;="&amp;$T5476,$I:$I,"&gt;="&amp;$T5476),"")</f>
        <v>4.5263838507885934E-3</v>
      </c>
      <c r="X5476" s="9">
        <f>IFERROR(AVERAGEIFS(O:O,$H:$H,"&lt;="&amp;$T5476,$I:$I,"&gt;="&amp;$T5476),"")</f>
        <v>1.3641269135180085E-2</v>
      </c>
      <c r="Y5476" s="9">
        <f>IFERROR(AVERAGEIFS(P:P,$H:$H,"&lt;="&amp;$T5476,$I:$I,"&gt;="&amp;$T5476),"")</f>
        <v>2.7470326382717344E-2</v>
      </c>
      <c r="Z5476" s="9">
        <f>IFERROR(AVERAGEIFS(Q:Q,$H:$H,"&lt;="&amp;$T5476,$I:$I,"&gt;="&amp;$T5476),"")</f>
        <v>5.5702272727272725E-2</v>
      </c>
    </row>
    <row r="5477" spans="10:26" ht="19" x14ac:dyDescent="0.25">
      <c r="J5477"/>
      <c r="K5477"/>
      <c r="T5477" s="5">
        <f t="shared" si="105"/>
        <v>43828</v>
      </c>
      <c r="U5477" s="9">
        <f>IFERROR(AVERAGEIFS(L:L,$H:$H,"&lt;="&amp;$T5477,$I:$I,"&gt;="&amp;$T5477),"")</f>
        <v>1.4848493392839344E-4</v>
      </c>
      <c r="V5477" s="9">
        <f>IFERROR(AVERAGEIFS(M:M,$H:$H,"&lt;="&amp;$T5477,$I:$I,"&gt;="&amp;$T5477),"")</f>
        <v>1.0398618431086643E-3</v>
      </c>
      <c r="W5477" s="9">
        <f>IFERROR(AVERAGEIFS(N:N,$H:$H,"&lt;="&amp;$T5477,$I:$I,"&gt;="&amp;$T5477),"")</f>
        <v>4.5263838507885934E-3</v>
      </c>
      <c r="X5477" s="9">
        <f>IFERROR(AVERAGEIFS(O:O,$H:$H,"&lt;="&amp;$T5477,$I:$I,"&gt;="&amp;$T5477),"")</f>
        <v>1.3641269135180085E-2</v>
      </c>
      <c r="Y5477" s="9">
        <f>IFERROR(AVERAGEIFS(P:P,$H:$H,"&lt;="&amp;$T5477,$I:$I,"&gt;="&amp;$T5477),"")</f>
        <v>2.7470326382717344E-2</v>
      </c>
      <c r="Z5477" s="9">
        <f>IFERROR(AVERAGEIFS(Q:Q,$H:$H,"&lt;="&amp;$T5477,$I:$I,"&gt;="&amp;$T5477),"")</f>
        <v>5.5702272727272725E-2</v>
      </c>
    </row>
    <row r="5478" spans="10:26" ht="19" x14ac:dyDescent="0.25">
      <c r="J5478"/>
      <c r="K5478"/>
      <c r="T5478" s="5">
        <f t="shared" si="105"/>
        <v>43829</v>
      </c>
      <c r="U5478" s="9">
        <f>IFERROR(AVERAGEIFS(L:L,$H:$H,"&lt;="&amp;$T5478,$I:$I,"&gt;="&amp;$T5478),"")</f>
        <v>1.4939613220877812E-4</v>
      </c>
      <c r="V5478" s="9">
        <f>IFERROR(AVERAGEIFS(M:M,$H:$H,"&lt;="&amp;$T5478,$I:$I,"&gt;="&amp;$T5478),"")</f>
        <v>1.0462452628845125E-3</v>
      </c>
      <c r="W5478" s="9">
        <f>IFERROR(AVERAGEIFS(N:N,$H:$H,"&lt;="&amp;$T5478,$I:$I,"&gt;="&amp;$T5478),"")</f>
        <v>4.5542068287952571E-3</v>
      </c>
      <c r="X5478" s="9">
        <f>IFERROR(AVERAGEIFS(O:O,$H:$H,"&lt;="&amp;$T5478,$I:$I,"&gt;="&amp;$T5478),"")</f>
        <v>1.3725408163174559E-2</v>
      </c>
      <c r="Y5478" s="9">
        <f>IFERROR(AVERAGEIFS(P:P,$H:$H,"&lt;="&amp;$T5478,$I:$I,"&gt;="&amp;$T5478),"")</f>
        <v>2.7640635177107718E-2</v>
      </c>
      <c r="Z5478" s="9">
        <f>IFERROR(AVERAGEIFS(Q:Q,$H:$H,"&lt;="&amp;$T5478,$I:$I,"&gt;="&amp;$T5478),"")</f>
        <v>5.6051162790697669E-2</v>
      </c>
    </row>
    <row r="5479" spans="10:26" ht="19" x14ac:dyDescent="0.25">
      <c r="J5479"/>
      <c r="K5479"/>
      <c r="T5479" s="5">
        <f t="shared" si="105"/>
        <v>43830</v>
      </c>
      <c r="U5479" s="9">
        <f>IFERROR(AVERAGEIFS(L:L,$H:$H,"&lt;="&amp;$T5479,$I:$I,"&gt;="&amp;$T5479),"")</f>
        <v>1.4939613220877812E-4</v>
      </c>
      <c r="V5479" s="9">
        <f>IFERROR(AVERAGEIFS(M:M,$H:$H,"&lt;="&amp;$T5479,$I:$I,"&gt;="&amp;$T5479),"")</f>
        <v>1.0462452628845125E-3</v>
      </c>
      <c r="W5479" s="9">
        <f>IFERROR(AVERAGEIFS(N:N,$H:$H,"&lt;="&amp;$T5479,$I:$I,"&gt;="&amp;$T5479),"")</f>
        <v>4.5542068287952571E-3</v>
      </c>
      <c r="X5479" s="9">
        <f>IFERROR(AVERAGEIFS(O:O,$H:$H,"&lt;="&amp;$T5479,$I:$I,"&gt;="&amp;$T5479),"")</f>
        <v>1.3725408163174559E-2</v>
      </c>
      <c r="Y5479" s="9">
        <f>IFERROR(AVERAGEIFS(P:P,$H:$H,"&lt;="&amp;$T5479,$I:$I,"&gt;="&amp;$T5479),"")</f>
        <v>2.7640635177107718E-2</v>
      </c>
      <c r="Z5479" s="9">
        <f>IFERROR(AVERAGEIFS(Q:Q,$H:$H,"&lt;="&amp;$T5479,$I:$I,"&gt;="&amp;$T5479),"")</f>
        <v>5.6051162790697669E-2</v>
      </c>
    </row>
    <row r="5480" spans="10:26" ht="19" x14ac:dyDescent="0.25">
      <c r="J5480"/>
      <c r="K5480"/>
      <c r="T5480" s="5">
        <f t="shared" si="105"/>
        <v>43831</v>
      </c>
      <c r="U5480" s="9">
        <f>IFERROR(AVERAGEIFS(L:L,$H:$H,"&lt;="&amp;$T5480,$I:$I,"&gt;="&amp;$T5480),"")</f>
        <v>1.4939613220877812E-4</v>
      </c>
      <c r="V5480" s="9">
        <f>IFERROR(AVERAGEIFS(M:M,$H:$H,"&lt;="&amp;$T5480,$I:$I,"&gt;="&amp;$T5480),"")</f>
        <v>1.0462452628845125E-3</v>
      </c>
      <c r="W5480" s="9">
        <f>IFERROR(AVERAGEIFS(N:N,$H:$H,"&lt;="&amp;$T5480,$I:$I,"&gt;="&amp;$T5480),"")</f>
        <v>4.5542068287952571E-3</v>
      </c>
      <c r="X5480" s="9">
        <f>IFERROR(AVERAGEIFS(O:O,$H:$H,"&lt;="&amp;$T5480,$I:$I,"&gt;="&amp;$T5480),"")</f>
        <v>1.3725408163174559E-2</v>
      </c>
      <c r="Y5480" s="9">
        <f>IFERROR(AVERAGEIFS(P:P,$H:$H,"&lt;="&amp;$T5480,$I:$I,"&gt;="&amp;$T5480),"")</f>
        <v>2.7640635177107718E-2</v>
      </c>
      <c r="Z5480" s="9">
        <f>IFERROR(AVERAGEIFS(Q:Q,$H:$H,"&lt;="&amp;$T5480,$I:$I,"&gt;="&amp;$T5480),"")</f>
        <v>5.6051162790697669E-2</v>
      </c>
    </row>
    <row r="5481" spans="10:26" ht="19" x14ac:dyDescent="0.25">
      <c r="J5481"/>
      <c r="K5481"/>
      <c r="T5481" s="5">
        <f t="shared" si="105"/>
        <v>43832</v>
      </c>
      <c r="U5481" s="9">
        <f>IFERROR(AVERAGEIFS(L:L,$H:$H,"&lt;="&amp;$T5481,$I:$I,"&gt;="&amp;$T5481),"")</f>
        <v>1.4939613220877812E-4</v>
      </c>
      <c r="V5481" s="9">
        <f>IFERROR(AVERAGEIFS(M:M,$H:$H,"&lt;="&amp;$T5481,$I:$I,"&gt;="&amp;$T5481),"")</f>
        <v>1.0462452628845125E-3</v>
      </c>
      <c r="W5481" s="9">
        <f>IFERROR(AVERAGEIFS(N:N,$H:$H,"&lt;="&amp;$T5481,$I:$I,"&gt;="&amp;$T5481),"")</f>
        <v>4.5542068287952571E-3</v>
      </c>
      <c r="X5481" s="9">
        <f>IFERROR(AVERAGEIFS(O:O,$H:$H,"&lt;="&amp;$T5481,$I:$I,"&gt;="&amp;$T5481),"")</f>
        <v>1.3725408163174559E-2</v>
      </c>
      <c r="Y5481" s="9">
        <f>IFERROR(AVERAGEIFS(P:P,$H:$H,"&lt;="&amp;$T5481,$I:$I,"&gt;="&amp;$T5481),"")</f>
        <v>2.7640635177107718E-2</v>
      </c>
      <c r="Z5481" s="9">
        <f>IFERROR(AVERAGEIFS(Q:Q,$H:$H,"&lt;="&amp;$T5481,$I:$I,"&gt;="&amp;$T5481),"")</f>
        <v>5.6051162790697669E-2</v>
      </c>
    </row>
    <row r="5482" spans="10:26" ht="19" x14ac:dyDescent="0.25">
      <c r="J5482"/>
      <c r="K5482"/>
      <c r="T5482" s="5">
        <f t="shared" si="105"/>
        <v>43833</v>
      </c>
      <c r="U5482" s="9">
        <f>IFERROR(AVERAGEIFS(L:L,$H:$H,"&lt;="&amp;$T5482,$I:$I,"&gt;="&amp;$T5482),"")</f>
        <v>1.4939613220877812E-4</v>
      </c>
      <c r="V5482" s="9">
        <f>IFERROR(AVERAGEIFS(M:M,$H:$H,"&lt;="&amp;$T5482,$I:$I,"&gt;="&amp;$T5482),"")</f>
        <v>1.0462452628845125E-3</v>
      </c>
      <c r="W5482" s="9">
        <f>IFERROR(AVERAGEIFS(N:N,$H:$H,"&lt;="&amp;$T5482,$I:$I,"&gt;="&amp;$T5482),"")</f>
        <v>4.5542068287952571E-3</v>
      </c>
      <c r="X5482" s="9">
        <f>IFERROR(AVERAGEIFS(O:O,$H:$H,"&lt;="&amp;$T5482,$I:$I,"&gt;="&amp;$T5482),"")</f>
        <v>1.3725408163174559E-2</v>
      </c>
      <c r="Y5482" s="9">
        <f>IFERROR(AVERAGEIFS(P:P,$H:$H,"&lt;="&amp;$T5482,$I:$I,"&gt;="&amp;$T5482),"")</f>
        <v>2.7640635177107718E-2</v>
      </c>
      <c r="Z5482" s="9">
        <f>IFERROR(AVERAGEIFS(Q:Q,$H:$H,"&lt;="&amp;$T5482,$I:$I,"&gt;="&amp;$T5482),"")</f>
        <v>5.6051162790697669E-2</v>
      </c>
    </row>
    <row r="5483" spans="10:26" ht="19" x14ac:dyDescent="0.25">
      <c r="J5483"/>
      <c r="K5483"/>
      <c r="T5483" s="5">
        <f t="shared" si="105"/>
        <v>43834</v>
      </c>
      <c r="U5483" s="9">
        <f>IFERROR(AVERAGEIFS(L:L,$H:$H,"&lt;="&amp;$T5483,$I:$I,"&gt;="&amp;$T5483),"")</f>
        <v>1.4939613220877812E-4</v>
      </c>
      <c r="V5483" s="9">
        <f>IFERROR(AVERAGEIFS(M:M,$H:$H,"&lt;="&amp;$T5483,$I:$I,"&gt;="&amp;$T5483),"")</f>
        <v>1.0462452628845125E-3</v>
      </c>
      <c r="W5483" s="9">
        <f>IFERROR(AVERAGEIFS(N:N,$H:$H,"&lt;="&amp;$T5483,$I:$I,"&gt;="&amp;$T5483),"")</f>
        <v>4.5542068287952571E-3</v>
      </c>
      <c r="X5483" s="9">
        <f>IFERROR(AVERAGEIFS(O:O,$H:$H,"&lt;="&amp;$T5483,$I:$I,"&gt;="&amp;$T5483),"")</f>
        <v>1.3725408163174559E-2</v>
      </c>
      <c r="Y5483" s="9">
        <f>IFERROR(AVERAGEIFS(P:P,$H:$H,"&lt;="&amp;$T5483,$I:$I,"&gt;="&amp;$T5483),"")</f>
        <v>2.7640635177107718E-2</v>
      </c>
      <c r="Z5483" s="9">
        <f>IFERROR(AVERAGEIFS(Q:Q,$H:$H,"&lt;="&amp;$T5483,$I:$I,"&gt;="&amp;$T5483),"")</f>
        <v>5.6051162790697669E-2</v>
      </c>
    </row>
    <row r="5484" spans="10:26" ht="19" x14ac:dyDescent="0.25">
      <c r="J5484"/>
      <c r="K5484"/>
      <c r="T5484" s="5">
        <f t="shared" si="105"/>
        <v>43835</v>
      </c>
      <c r="U5484" s="9">
        <f>IFERROR(AVERAGEIFS(L:L,$H:$H,"&lt;="&amp;$T5484,$I:$I,"&gt;="&amp;$T5484),"")</f>
        <v>1.4939613220877812E-4</v>
      </c>
      <c r="V5484" s="9">
        <f>IFERROR(AVERAGEIFS(M:M,$H:$H,"&lt;="&amp;$T5484,$I:$I,"&gt;="&amp;$T5484),"")</f>
        <v>1.0462452628845125E-3</v>
      </c>
      <c r="W5484" s="9">
        <f>IFERROR(AVERAGEIFS(N:N,$H:$H,"&lt;="&amp;$T5484,$I:$I,"&gt;="&amp;$T5484),"")</f>
        <v>4.5542068287952571E-3</v>
      </c>
      <c r="X5484" s="9">
        <f>IFERROR(AVERAGEIFS(O:O,$H:$H,"&lt;="&amp;$T5484,$I:$I,"&gt;="&amp;$T5484),"")</f>
        <v>1.3725408163174559E-2</v>
      </c>
      <c r="Y5484" s="9">
        <f>IFERROR(AVERAGEIFS(P:P,$H:$H,"&lt;="&amp;$T5484,$I:$I,"&gt;="&amp;$T5484),"")</f>
        <v>2.7640635177107718E-2</v>
      </c>
      <c r="Z5484" s="9">
        <f>IFERROR(AVERAGEIFS(Q:Q,$H:$H,"&lt;="&amp;$T5484,$I:$I,"&gt;="&amp;$T5484),"")</f>
        <v>5.6051162790697669E-2</v>
      </c>
    </row>
    <row r="5485" spans="10:26" ht="19" x14ac:dyDescent="0.25">
      <c r="J5485"/>
      <c r="K5485"/>
      <c r="T5485" s="5">
        <f t="shared" si="105"/>
        <v>43836</v>
      </c>
      <c r="U5485" s="9">
        <f>IFERROR(AVERAGEIFS(L:L,$H:$H,"&lt;="&amp;$T5485,$I:$I,"&gt;="&amp;$T5485),"")</f>
        <v>1.4939613220877812E-4</v>
      </c>
      <c r="V5485" s="9">
        <f>IFERROR(AVERAGEIFS(M:M,$H:$H,"&lt;="&amp;$T5485,$I:$I,"&gt;="&amp;$T5485),"")</f>
        <v>1.0462452628845125E-3</v>
      </c>
      <c r="W5485" s="9">
        <f>IFERROR(AVERAGEIFS(N:N,$H:$H,"&lt;="&amp;$T5485,$I:$I,"&gt;="&amp;$T5485),"")</f>
        <v>4.5542068287952571E-3</v>
      </c>
      <c r="X5485" s="9">
        <f>IFERROR(AVERAGEIFS(O:O,$H:$H,"&lt;="&amp;$T5485,$I:$I,"&gt;="&amp;$T5485),"")</f>
        <v>1.3725408163174559E-2</v>
      </c>
      <c r="Y5485" s="9">
        <f>IFERROR(AVERAGEIFS(P:P,$H:$H,"&lt;="&amp;$T5485,$I:$I,"&gt;="&amp;$T5485),"")</f>
        <v>2.7640635177107718E-2</v>
      </c>
      <c r="Z5485" s="9">
        <f>IFERROR(AVERAGEIFS(Q:Q,$H:$H,"&lt;="&amp;$T5485,$I:$I,"&gt;="&amp;$T5485),"")</f>
        <v>5.6051162790697669E-2</v>
      </c>
    </row>
    <row r="5486" spans="10:26" ht="19" x14ac:dyDescent="0.25">
      <c r="J5486"/>
      <c r="K5486"/>
      <c r="T5486" s="5">
        <f t="shared" si="105"/>
        <v>43837</v>
      </c>
      <c r="U5486" s="9">
        <f>IFERROR(AVERAGEIFS(L:L,$H:$H,"&lt;="&amp;$T5486,$I:$I,"&gt;="&amp;$T5486),"")</f>
        <v>1.4939613220877812E-4</v>
      </c>
      <c r="V5486" s="9">
        <f>IFERROR(AVERAGEIFS(M:M,$H:$H,"&lt;="&amp;$T5486,$I:$I,"&gt;="&amp;$T5486),"")</f>
        <v>1.0462452628845125E-3</v>
      </c>
      <c r="W5486" s="9">
        <f>IFERROR(AVERAGEIFS(N:N,$H:$H,"&lt;="&amp;$T5486,$I:$I,"&gt;="&amp;$T5486),"")</f>
        <v>4.5542068287952571E-3</v>
      </c>
      <c r="X5486" s="9">
        <f>IFERROR(AVERAGEIFS(O:O,$H:$H,"&lt;="&amp;$T5486,$I:$I,"&gt;="&amp;$T5486),"")</f>
        <v>1.3725408163174559E-2</v>
      </c>
      <c r="Y5486" s="9">
        <f>IFERROR(AVERAGEIFS(P:P,$H:$H,"&lt;="&amp;$T5486,$I:$I,"&gt;="&amp;$T5486),"")</f>
        <v>2.7640635177107718E-2</v>
      </c>
      <c r="Z5486" s="9">
        <f>IFERROR(AVERAGEIFS(Q:Q,$H:$H,"&lt;="&amp;$T5486,$I:$I,"&gt;="&amp;$T5486),"")</f>
        <v>5.6051162790697669E-2</v>
      </c>
    </row>
    <row r="5487" spans="10:26" ht="19" x14ac:dyDescent="0.25">
      <c r="J5487"/>
      <c r="K5487"/>
      <c r="T5487" s="5">
        <f t="shared" si="105"/>
        <v>43838</v>
      </c>
      <c r="U5487" s="9">
        <f>IFERROR(AVERAGEIFS(L:L,$H:$H,"&lt;="&amp;$T5487,$I:$I,"&gt;="&amp;$T5487),"")</f>
        <v>1.490104972235636E-4</v>
      </c>
      <c r="V5487" s="9">
        <f>IFERROR(AVERAGEIFS(M:M,$H:$H,"&lt;="&amp;$T5487,$I:$I,"&gt;="&amp;$T5487),"")</f>
        <v>1.0435433498445991E-3</v>
      </c>
      <c r="W5487" s="9">
        <f>IFERROR(AVERAGEIFS(N:N,$H:$H,"&lt;="&amp;$T5487,$I:$I,"&gt;="&amp;$T5487),"")</f>
        <v>4.5424244231350008E-3</v>
      </c>
      <c r="X5487" s="9">
        <f>IFERROR(AVERAGEIFS(O:O,$H:$H,"&lt;="&amp;$T5487,$I:$I,"&gt;="&amp;$T5487),"")</f>
        <v>1.3689731891467674E-2</v>
      </c>
      <c r="Y5487" s="9">
        <f>IFERROR(AVERAGEIFS(P:P,$H:$H,"&lt;="&amp;$T5487,$I:$I,"&gt;="&amp;$T5487),"")</f>
        <v>2.7568283929215176E-2</v>
      </c>
      <c r="Z5487" s="9">
        <f>IFERROR(AVERAGEIFS(Q:Q,$H:$H,"&lt;="&amp;$T5487,$I:$I,"&gt;="&amp;$T5487),"")</f>
        <v>5.5902380952380953E-2</v>
      </c>
    </row>
    <row r="5488" spans="10:26" ht="19" x14ac:dyDescent="0.25">
      <c r="J5488"/>
      <c r="K5488"/>
      <c r="T5488" s="5">
        <f t="shared" si="105"/>
        <v>43839</v>
      </c>
      <c r="U5488" s="9">
        <f>IFERROR(AVERAGEIFS(L:L,$H:$H,"&lt;="&amp;$T5488,$I:$I,"&gt;="&amp;$T5488),"")</f>
        <v>1.4857504440033575E-4</v>
      </c>
      <c r="V5488" s="9">
        <f>IFERROR(AVERAGEIFS(M:M,$H:$H,"&lt;="&amp;$T5488,$I:$I,"&gt;="&amp;$T5488),"")</f>
        <v>1.0404925445367246E-3</v>
      </c>
      <c r="W5488" s="9">
        <f>IFERROR(AVERAGEIFS(N:N,$H:$H,"&lt;="&amp;$T5488,$I:$I,"&gt;="&amp;$T5488),"")</f>
        <v>4.5291231575226559E-3</v>
      </c>
      <c r="X5488" s="9">
        <f>IFERROR(AVERAGEIFS(O:O,$H:$H,"&lt;="&amp;$T5488,$I:$I,"&gt;="&amp;$T5488),"")</f>
        <v>1.3649476882236255E-2</v>
      </c>
      <c r="Y5488" s="9">
        <f>IFERROR(AVERAGEIFS(P:P,$H:$H,"&lt;="&amp;$T5488,$I:$I,"&gt;="&amp;$T5488),"")</f>
        <v>2.7486708607259099E-2</v>
      </c>
      <c r="Z5488" s="9">
        <f>IFERROR(AVERAGEIFS(Q:Q,$H:$H,"&lt;="&amp;$T5488,$I:$I,"&gt;="&amp;$T5488),"")</f>
        <v>5.5734883720930238E-2</v>
      </c>
    </row>
    <row r="5489" spans="10:26" ht="19" x14ac:dyDescent="0.25">
      <c r="J5489"/>
      <c r="K5489"/>
      <c r="T5489" s="5">
        <f t="shared" si="105"/>
        <v>43840</v>
      </c>
      <c r="U5489" s="9">
        <f>IFERROR(AVERAGEIFS(L:L,$H:$H,"&lt;="&amp;$T5489,$I:$I,"&gt;="&amp;$T5489),"")</f>
        <v>1.4812074522768936E-4</v>
      </c>
      <c r="V5489" s="9">
        <f>IFERROR(AVERAGEIFS(M:M,$H:$H,"&lt;="&amp;$T5489,$I:$I,"&gt;="&amp;$T5489),"")</f>
        <v>1.0373095168114423E-3</v>
      </c>
      <c r="W5489" s="9">
        <f>IFERROR(AVERAGEIFS(N:N,$H:$H,"&lt;="&amp;$T5489,$I:$I,"&gt;="&amp;$T5489),"")</f>
        <v>4.5152422831477397E-3</v>
      </c>
      <c r="X5489" s="9">
        <f>IFERROR(AVERAGEIFS(O:O,$H:$H,"&lt;="&amp;$T5489,$I:$I,"&gt;="&amp;$T5489),"")</f>
        <v>1.3607443128198731E-2</v>
      </c>
      <c r="Y5489" s="9">
        <f>IFERROR(AVERAGEIFS(P:P,$H:$H,"&lt;="&amp;$T5489,$I:$I,"&gt;="&amp;$T5489),"")</f>
        <v>2.7401453857963654E-2</v>
      </c>
      <c r="Z5489" s="9">
        <f>IFERROR(AVERAGEIFS(Q:Q,$H:$H,"&lt;="&amp;$T5489,$I:$I,"&gt;="&amp;$T5489),"")</f>
        <v>5.5559523809523809E-2</v>
      </c>
    </row>
    <row r="5490" spans="10:26" ht="19" x14ac:dyDescent="0.25">
      <c r="J5490"/>
      <c r="K5490"/>
      <c r="T5490" s="5">
        <f t="shared" si="105"/>
        <v>43841</v>
      </c>
      <c r="U5490" s="9">
        <f>IFERROR(AVERAGEIFS(L:L,$H:$H,"&lt;="&amp;$T5490,$I:$I,"&gt;="&amp;$T5490),"")</f>
        <v>1.4756260795669392E-4</v>
      </c>
      <c r="V5490" s="9">
        <f>IFERROR(AVERAGEIFS(M:M,$H:$H,"&lt;="&amp;$T5490,$I:$I,"&gt;="&amp;$T5490),"")</f>
        <v>1.0333988981768552E-3</v>
      </c>
      <c r="W5490" s="9">
        <f>IFERROR(AVERAGEIFS(N:N,$H:$H,"&lt;="&amp;$T5490,$I:$I,"&gt;="&amp;$T5490),"")</f>
        <v>4.4981875412452429E-3</v>
      </c>
      <c r="X5490" s="9">
        <f>IFERROR(AVERAGEIFS(O:O,$H:$H,"&lt;="&amp;$T5490,$I:$I,"&gt;="&amp;$T5490),"")</f>
        <v>1.3555791143409483E-2</v>
      </c>
      <c r="Y5490" s="9">
        <f>IFERROR(AVERAGEIFS(P:P,$H:$H,"&lt;="&amp;$T5490,$I:$I,"&gt;="&amp;$T5490),"")</f>
        <v>2.7296669071028269E-2</v>
      </c>
      <c r="Z5490" s="9">
        <f>IFERROR(AVERAGEIFS(Q:Q,$H:$H,"&lt;="&amp;$T5490,$I:$I,"&gt;="&amp;$T5490),"")</f>
        <v>5.5343902439024387E-2</v>
      </c>
    </row>
    <row r="5491" spans="10:26" ht="19" x14ac:dyDescent="0.25">
      <c r="J5491"/>
      <c r="K5491"/>
      <c r="T5491" s="5">
        <f t="shared" si="105"/>
        <v>43842</v>
      </c>
      <c r="U5491" s="9">
        <f>IFERROR(AVERAGEIFS(L:L,$H:$H,"&lt;="&amp;$T5491,$I:$I,"&gt;="&amp;$T5491),"")</f>
        <v>1.4756260795669392E-4</v>
      </c>
      <c r="V5491" s="9">
        <f>IFERROR(AVERAGEIFS(M:M,$H:$H,"&lt;="&amp;$T5491,$I:$I,"&gt;="&amp;$T5491),"")</f>
        <v>1.0333988981768552E-3</v>
      </c>
      <c r="W5491" s="9">
        <f>IFERROR(AVERAGEIFS(N:N,$H:$H,"&lt;="&amp;$T5491,$I:$I,"&gt;="&amp;$T5491),"")</f>
        <v>4.4981875412452429E-3</v>
      </c>
      <c r="X5491" s="9">
        <f>IFERROR(AVERAGEIFS(O:O,$H:$H,"&lt;="&amp;$T5491,$I:$I,"&gt;="&amp;$T5491),"")</f>
        <v>1.3555791143409483E-2</v>
      </c>
      <c r="Y5491" s="9">
        <f>IFERROR(AVERAGEIFS(P:P,$H:$H,"&lt;="&amp;$T5491,$I:$I,"&gt;="&amp;$T5491),"")</f>
        <v>2.7296669071028269E-2</v>
      </c>
      <c r="Z5491" s="9">
        <f>IFERROR(AVERAGEIFS(Q:Q,$H:$H,"&lt;="&amp;$T5491,$I:$I,"&gt;="&amp;$T5491),"")</f>
        <v>5.5343902439024387E-2</v>
      </c>
    </row>
    <row r="5492" spans="10:26" ht="19" x14ac:dyDescent="0.25">
      <c r="J5492"/>
      <c r="K5492"/>
      <c r="T5492" s="5">
        <f t="shared" si="105"/>
        <v>43843</v>
      </c>
      <c r="U5492" s="9">
        <f>IFERROR(AVERAGEIFS(L:L,$H:$H,"&lt;="&amp;$T5492,$I:$I,"&gt;="&amp;$T5492),"")</f>
        <v>1.4756260795669392E-4</v>
      </c>
      <c r="V5492" s="9">
        <f>IFERROR(AVERAGEIFS(M:M,$H:$H,"&lt;="&amp;$T5492,$I:$I,"&gt;="&amp;$T5492),"")</f>
        <v>1.0333988981768552E-3</v>
      </c>
      <c r="W5492" s="9">
        <f>IFERROR(AVERAGEIFS(N:N,$H:$H,"&lt;="&amp;$T5492,$I:$I,"&gt;="&amp;$T5492),"")</f>
        <v>4.4981875412452429E-3</v>
      </c>
      <c r="X5492" s="9">
        <f>IFERROR(AVERAGEIFS(O:O,$H:$H,"&lt;="&amp;$T5492,$I:$I,"&gt;="&amp;$T5492),"")</f>
        <v>1.3555791143409483E-2</v>
      </c>
      <c r="Y5492" s="9">
        <f>IFERROR(AVERAGEIFS(P:P,$H:$H,"&lt;="&amp;$T5492,$I:$I,"&gt;="&amp;$T5492),"")</f>
        <v>2.7296669071028269E-2</v>
      </c>
      <c r="Z5492" s="9">
        <f>IFERROR(AVERAGEIFS(Q:Q,$H:$H,"&lt;="&amp;$T5492,$I:$I,"&gt;="&amp;$T5492),"")</f>
        <v>5.5343902439024387E-2</v>
      </c>
    </row>
    <row r="5493" spans="10:26" ht="19" x14ac:dyDescent="0.25">
      <c r="J5493"/>
      <c r="K5493"/>
      <c r="T5493" s="5">
        <f t="shared" si="105"/>
        <v>43844</v>
      </c>
      <c r="U5493" s="9">
        <f>IFERROR(AVERAGEIFS(L:L,$H:$H,"&lt;="&amp;$T5493,$I:$I,"&gt;="&amp;$T5493),"")</f>
        <v>1.4619168670627547E-4</v>
      </c>
      <c r="V5493" s="9">
        <f>IFERROR(AVERAGEIFS(M:M,$H:$H,"&lt;="&amp;$T5493,$I:$I,"&gt;="&amp;$T5493),"")</f>
        <v>1.0237947632404298E-3</v>
      </c>
      <c r="W5493" s="9">
        <f>IFERROR(AVERAGEIFS(N:N,$H:$H,"&lt;="&amp;$T5493,$I:$I,"&gt;="&amp;$T5493),"")</f>
        <v>4.4563246828805761E-3</v>
      </c>
      <c r="X5493" s="9">
        <f>IFERROR(AVERAGEIFS(O:O,$H:$H,"&lt;="&amp;$T5493,$I:$I,"&gt;="&amp;$T5493),"")</f>
        <v>1.3429178872837216E-2</v>
      </c>
      <c r="Y5493" s="9">
        <f>IFERROR(AVERAGEIFS(P:P,$H:$H,"&lt;="&amp;$T5493,$I:$I,"&gt;="&amp;$T5493),"")</f>
        <v>2.7040341725744377E-2</v>
      </c>
      <c r="Z5493" s="9">
        <f>IFERROR(AVERAGEIFS(Q:Q,$H:$H,"&lt;="&amp;$T5493,$I:$I,"&gt;="&amp;$T5493),"")</f>
        <v>5.4818604651162783E-2</v>
      </c>
    </row>
    <row r="5494" spans="10:26" ht="19" x14ac:dyDescent="0.25">
      <c r="J5494"/>
      <c r="K5494"/>
      <c r="T5494" s="5">
        <f t="shared" si="105"/>
        <v>43845</v>
      </c>
      <c r="U5494" s="9">
        <f>IFERROR(AVERAGEIFS(L:L,$H:$H,"&lt;="&amp;$T5494,$I:$I,"&gt;="&amp;$T5494),"")</f>
        <v>1.4619168670627547E-4</v>
      </c>
      <c r="V5494" s="9">
        <f>IFERROR(AVERAGEIFS(M:M,$H:$H,"&lt;="&amp;$T5494,$I:$I,"&gt;="&amp;$T5494),"")</f>
        <v>1.0237947632404298E-3</v>
      </c>
      <c r="W5494" s="9">
        <f>IFERROR(AVERAGEIFS(N:N,$H:$H,"&lt;="&amp;$T5494,$I:$I,"&gt;="&amp;$T5494),"")</f>
        <v>4.4563246828805761E-3</v>
      </c>
      <c r="X5494" s="9">
        <f>IFERROR(AVERAGEIFS(O:O,$H:$H,"&lt;="&amp;$T5494,$I:$I,"&gt;="&amp;$T5494),"")</f>
        <v>1.3429178872837216E-2</v>
      </c>
      <c r="Y5494" s="9">
        <f>IFERROR(AVERAGEIFS(P:P,$H:$H,"&lt;="&amp;$T5494,$I:$I,"&gt;="&amp;$T5494),"")</f>
        <v>2.7040341725744377E-2</v>
      </c>
      <c r="Z5494" s="9">
        <f>IFERROR(AVERAGEIFS(Q:Q,$H:$H,"&lt;="&amp;$T5494,$I:$I,"&gt;="&amp;$T5494),"")</f>
        <v>5.4818604651162783E-2</v>
      </c>
    </row>
    <row r="5495" spans="10:26" ht="19" x14ac:dyDescent="0.25">
      <c r="J5495"/>
      <c r="K5495"/>
      <c r="T5495" s="5">
        <f t="shared" si="105"/>
        <v>43846</v>
      </c>
      <c r="U5495" s="9">
        <f>IFERROR(AVERAGEIFS(L:L,$H:$H,"&lt;="&amp;$T5495,$I:$I,"&gt;="&amp;$T5495),"")</f>
        <v>1.455266950951292E-4</v>
      </c>
      <c r="V5495" s="9">
        <f>IFERROR(AVERAGEIFS(M:M,$H:$H,"&lt;="&amp;$T5495,$I:$I,"&gt;="&amp;$T5495),"")</f>
        <v>1.0191357896390471E-3</v>
      </c>
      <c r="W5495" s="9">
        <f>IFERROR(AVERAGEIFS(N:N,$H:$H,"&lt;="&amp;$T5495,$I:$I,"&gt;="&amp;$T5495),"")</f>
        <v>4.4360118053441734E-3</v>
      </c>
      <c r="X5495" s="9">
        <f>IFERROR(AVERAGEIFS(O:O,$H:$H,"&lt;="&amp;$T5495,$I:$I,"&gt;="&amp;$T5495),"")</f>
        <v>1.336770289226589E-2</v>
      </c>
      <c r="Y5495" s="9">
        <f>IFERROR(AVERAGEIFS(P:P,$H:$H,"&lt;="&amp;$T5495,$I:$I,"&gt;="&amp;$T5495),"")</f>
        <v>2.6915759867286795E-2</v>
      </c>
      <c r="Z5495" s="9">
        <f>IFERROR(AVERAGEIFS(Q:Q,$H:$H,"&lt;="&amp;$T5495,$I:$I,"&gt;="&amp;$T5495),"")</f>
        <v>5.4562790697674418E-2</v>
      </c>
    </row>
    <row r="5496" spans="10:26" ht="19" x14ac:dyDescent="0.25">
      <c r="J5496"/>
      <c r="K5496"/>
      <c r="T5496" s="5">
        <f t="shared" si="105"/>
        <v>43847</v>
      </c>
      <c r="U5496" s="9">
        <f>IFERROR(AVERAGEIFS(L:L,$H:$H,"&lt;="&amp;$T5496,$I:$I,"&gt;="&amp;$T5496),"")</f>
        <v>1.450489306548278E-4</v>
      </c>
      <c r="V5496" s="9">
        <f>IFERROR(AVERAGEIFS(M:M,$H:$H,"&lt;="&amp;$T5496,$I:$I,"&gt;="&amp;$T5496),"")</f>
        <v>1.015788412950432E-3</v>
      </c>
      <c r="W5496" s="9">
        <f>IFERROR(AVERAGEIFS(N:N,$H:$H,"&lt;="&amp;$T5496,$I:$I,"&gt;="&amp;$T5496),"")</f>
        <v>4.4214152324588904E-3</v>
      </c>
      <c r="X5496" s="9">
        <f>IFERROR(AVERAGEIFS(O:O,$H:$H,"&lt;="&amp;$T5496,$I:$I,"&gt;="&amp;$T5496),"")</f>
        <v>1.3323509828394512E-2</v>
      </c>
      <c r="Y5496" s="9">
        <f>IFERROR(AVERAGEIFS(P:P,$H:$H,"&lt;="&amp;$T5496,$I:$I,"&gt;="&amp;$T5496),"")</f>
        <v>2.6826149683446137E-2</v>
      </c>
      <c r="Z5496" s="9">
        <f>IFERROR(AVERAGEIFS(Q:Q,$H:$H,"&lt;="&amp;$T5496,$I:$I,"&gt;="&amp;$T5496),"")</f>
        <v>5.4378571428571443E-2</v>
      </c>
    </row>
    <row r="5497" spans="10:26" ht="19" x14ac:dyDescent="0.25">
      <c r="J5497"/>
      <c r="K5497"/>
      <c r="T5497" s="5">
        <f t="shared" si="105"/>
        <v>43848</v>
      </c>
      <c r="U5497" s="9">
        <f>IFERROR(AVERAGEIFS(L:L,$H:$H,"&lt;="&amp;$T5497,$I:$I,"&gt;="&amp;$T5497),"")</f>
        <v>1.450489306548278E-4</v>
      </c>
      <c r="V5497" s="9">
        <f>IFERROR(AVERAGEIFS(M:M,$H:$H,"&lt;="&amp;$T5497,$I:$I,"&gt;="&amp;$T5497),"")</f>
        <v>1.015788412950432E-3</v>
      </c>
      <c r="W5497" s="9">
        <f>IFERROR(AVERAGEIFS(N:N,$H:$H,"&lt;="&amp;$T5497,$I:$I,"&gt;="&amp;$T5497),"")</f>
        <v>4.4214152324588904E-3</v>
      </c>
      <c r="X5497" s="9">
        <f>IFERROR(AVERAGEIFS(O:O,$H:$H,"&lt;="&amp;$T5497,$I:$I,"&gt;="&amp;$T5497),"")</f>
        <v>1.3323509828394512E-2</v>
      </c>
      <c r="Y5497" s="9">
        <f>IFERROR(AVERAGEIFS(P:P,$H:$H,"&lt;="&amp;$T5497,$I:$I,"&gt;="&amp;$T5497),"")</f>
        <v>2.6826149683446137E-2</v>
      </c>
      <c r="Z5497" s="9">
        <f>IFERROR(AVERAGEIFS(Q:Q,$H:$H,"&lt;="&amp;$T5497,$I:$I,"&gt;="&amp;$T5497),"")</f>
        <v>5.4378571428571443E-2</v>
      </c>
    </row>
    <row r="5498" spans="10:26" ht="19" x14ac:dyDescent="0.25">
      <c r="J5498"/>
      <c r="K5498"/>
      <c r="T5498" s="5">
        <f t="shared" si="105"/>
        <v>43849</v>
      </c>
      <c r="U5498" s="9">
        <f>IFERROR(AVERAGEIFS(L:L,$H:$H,"&lt;="&amp;$T5498,$I:$I,"&gt;="&amp;$T5498),"")</f>
        <v>1.450489306548278E-4</v>
      </c>
      <c r="V5498" s="9">
        <f>IFERROR(AVERAGEIFS(M:M,$H:$H,"&lt;="&amp;$T5498,$I:$I,"&gt;="&amp;$T5498),"")</f>
        <v>1.015788412950432E-3</v>
      </c>
      <c r="W5498" s="9">
        <f>IFERROR(AVERAGEIFS(N:N,$H:$H,"&lt;="&amp;$T5498,$I:$I,"&gt;="&amp;$T5498),"")</f>
        <v>4.4214152324588904E-3</v>
      </c>
      <c r="X5498" s="9">
        <f>IFERROR(AVERAGEIFS(O:O,$H:$H,"&lt;="&amp;$T5498,$I:$I,"&gt;="&amp;$T5498),"")</f>
        <v>1.3323509828394512E-2</v>
      </c>
      <c r="Y5498" s="9">
        <f>IFERROR(AVERAGEIFS(P:P,$H:$H,"&lt;="&amp;$T5498,$I:$I,"&gt;="&amp;$T5498),"")</f>
        <v>2.6826149683446137E-2</v>
      </c>
      <c r="Z5498" s="9">
        <f>IFERROR(AVERAGEIFS(Q:Q,$H:$H,"&lt;="&amp;$T5498,$I:$I,"&gt;="&amp;$T5498),"")</f>
        <v>5.4378571428571443E-2</v>
      </c>
    </row>
    <row r="5499" spans="10:26" ht="19" x14ac:dyDescent="0.25">
      <c r="J5499"/>
      <c r="K5499"/>
      <c r="T5499" s="5">
        <f t="shared" si="105"/>
        <v>43850</v>
      </c>
      <c r="U5499" s="9">
        <f>IFERROR(AVERAGEIFS(L:L,$H:$H,"&lt;="&amp;$T5499,$I:$I,"&gt;="&amp;$T5499),"")</f>
        <v>1.4475419974082482E-4</v>
      </c>
      <c r="V5499" s="9">
        <f>IFERROR(AVERAGEIFS(M:M,$H:$H,"&lt;="&amp;$T5499,$I:$I,"&gt;="&amp;$T5499),"")</f>
        <v>1.0137234865889822E-3</v>
      </c>
      <c r="W5499" s="9">
        <f>IFERROR(AVERAGEIFS(N:N,$H:$H,"&lt;="&amp;$T5499,$I:$I,"&gt;="&amp;$T5499),"")</f>
        <v>4.4124118752757353E-3</v>
      </c>
      <c r="X5499" s="9">
        <f>IFERROR(AVERAGEIFS(O:O,$H:$H,"&lt;="&amp;$T5499,$I:$I,"&gt;="&amp;$T5499),"")</f>
        <v>1.3296258537137203E-2</v>
      </c>
      <c r="Y5499" s="9">
        <f>IFERROR(AVERAGEIFS(P:P,$H:$H,"&lt;="&amp;$T5499,$I:$I,"&gt;="&amp;$T5499),"")</f>
        <v>2.6770915330951113E-2</v>
      </c>
      <c r="Z5499" s="9">
        <f>IFERROR(AVERAGEIFS(Q:Q,$H:$H,"&lt;="&amp;$T5499,$I:$I,"&gt;="&amp;$T5499),"")</f>
        <v>5.4265116279069783E-2</v>
      </c>
    </row>
    <row r="5500" spans="10:26" ht="19" x14ac:dyDescent="0.25">
      <c r="J5500"/>
      <c r="K5500"/>
      <c r="T5500" s="5">
        <f t="shared" si="105"/>
        <v>43851</v>
      </c>
      <c r="U5500" s="9">
        <f>IFERROR(AVERAGEIFS(L:L,$H:$H,"&lt;="&amp;$T5500,$I:$I,"&gt;="&amp;$T5500),"")</f>
        <v>1.4475419974082482E-4</v>
      </c>
      <c r="V5500" s="9">
        <f>IFERROR(AVERAGEIFS(M:M,$H:$H,"&lt;="&amp;$T5500,$I:$I,"&gt;="&amp;$T5500),"")</f>
        <v>1.0137234865889822E-3</v>
      </c>
      <c r="W5500" s="9">
        <f>IFERROR(AVERAGEIFS(N:N,$H:$H,"&lt;="&amp;$T5500,$I:$I,"&gt;="&amp;$T5500),"")</f>
        <v>4.4124118752757353E-3</v>
      </c>
      <c r="X5500" s="9">
        <f>IFERROR(AVERAGEIFS(O:O,$H:$H,"&lt;="&amp;$T5500,$I:$I,"&gt;="&amp;$T5500),"")</f>
        <v>1.3296258537137203E-2</v>
      </c>
      <c r="Y5500" s="9">
        <f>IFERROR(AVERAGEIFS(P:P,$H:$H,"&lt;="&amp;$T5500,$I:$I,"&gt;="&amp;$T5500),"")</f>
        <v>2.6770915330951113E-2</v>
      </c>
      <c r="Z5500" s="9">
        <f>IFERROR(AVERAGEIFS(Q:Q,$H:$H,"&lt;="&amp;$T5500,$I:$I,"&gt;="&amp;$T5500),"")</f>
        <v>5.4265116279069783E-2</v>
      </c>
    </row>
    <row r="5501" spans="10:26" ht="19" x14ac:dyDescent="0.25">
      <c r="J5501"/>
      <c r="K5501"/>
      <c r="T5501" s="5">
        <f t="shared" si="105"/>
        <v>43852</v>
      </c>
      <c r="U5501" s="9">
        <f>IFERROR(AVERAGEIFS(L:L,$H:$H,"&lt;="&amp;$T5501,$I:$I,"&gt;="&amp;$T5501),"")</f>
        <v>1.4397841171231995E-4</v>
      </c>
      <c r="V5501" s="9">
        <f>IFERROR(AVERAGEIFS(M:M,$H:$H,"&lt;="&amp;$T5501,$I:$I,"&gt;="&amp;$T5501),"")</f>
        <v>1.0082887187815228E-3</v>
      </c>
      <c r="W5501" s="9">
        <f>IFERROR(AVERAGEIFS(N:N,$H:$H,"&lt;="&amp;$T5501,$I:$I,"&gt;="&amp;$T5501),"")</f>
        <v>4.3887242742816938E-3</v>
      </c>
      <c r="X5501" s="9">
        <f>IFERROR(AVERAGEIFS(O:O,$H:$H,"&lt;="&amp;$T5501,$I:$I,"&gt;="&amp;$T5501),"")</f>
        <v>1.322462958074933E-2</v>
      </c>
      <c r="Y5501" s="9">
        <f>IFERROR(AVERAGEIFS(P:P,$H:$H,"&lt;="&amp;$T5501,$I:$I,"&gt;="&amp;$T5501),"")</f>
        <v>2.6625941834927856E-2</v>
      </c>
      <c r="Z5501" s="9">
        <f>IFERROR(AVERAGEIFS(Q:Q,$H:$H,"&lt;="&amp;$T5501,$I:$I,"&gt;="&amp;$T5501),"")</f>
        <v>5.3968181818181832E-2</v>
      </c>
    </row>
    <row r="5502" spans="10:26" ht="19" x14ac:dyDescent="0.25">
      <c r="J5502"/>
      <c r="K5502"/>
      <c r="T5502" s="5">
        <f t="shared" si="105"/>
        <v>43853</v>
      </c>
      <c r="U5502" s="9">
        <f>IFERROR(AVERAGEIFS(L:L,$H:$H,"&lt;="&amp;$T5502,$I:$I,"&gt;="&amp;$T5502),"")</f>
        <v>1.4337385340012796E-4</v>
      </c>
      <c r="V5502" s="9">
        <f>IFERROR(AVERAGEIFS(M:M,$H:$H,"&lt;="&amp;$T5502,$I:$I,"&gt;="&amp;$T5502),"")</f>
        <v>1.0040529256548248E-3</v>
      </c>
      <c r="W5502" s="9">
        <f>IFERROR(AVERAGEIFS(N:N,$H:$H,"&lt;="&amp;$T5502,$I:$I,"&gt;="&amp;$T5502),"")</f>
        <v>4.3702527125128489E-3</v>
      </c>
      <c r="X5502" s="9">
        <f>IFERROR(AVERAGEIFS(O:O,$H:$H,"&lt;="&amp;$T5502,$I:$I,"&gt;="&amp;$T5502),"")</f>
        <v>1.316869691899732E-2</v>
      </c>
      <c r="Y5502" s="9">
        <f>IFERROR(AVERAGEIFS(P:P,$H:$H,"&lt;="&amp;$T5502,$I:$I,"&gt;="&amp;$T5502),"")</f>
        <v>2.6512504280898033E-2</v>
      </c>
      <c r="Z5502" s="9">
        <f>IFERROR(AVERAGEIFS(Q:Q,$H:$H,"&lt;="&amp;$T5502,$I:$I,"&gt;="&amp;$T5502),"")</f>
        <v>5.3734883720930243E-2</v>
      </c>
    </row>
    <row r="5503" spans="10:26" ht="19" x14ac:dyDescent="0.25">
      <c r="J5503"/>
      <c r="K5503"/>
      <c r="T5503" s="5">
        <f t="shared" si="105"/>
        <v>43854</v>
      </c>
      <c r="U5503" s="9">
        <f>IFERROR(AVERAGEIFS(L:L,$H:$H,"&lt;="&amp;$T5503,$I:$I,"&gt;="&amp;$T5503),"")</f>
        <v>1.4337385340012796E-4</v>
      </c>
      <c r="V5503" s="9">
        <f>IFERROR(AVERAGEIFS(M:M,$H:$H,"&lt;="&amp;$T5503,$I:$I,"&gt;="&amp;$T5503),"")</f>
        <v>1.0040529256548248E-3</v>
      </c>
      <c r="W5503" s="9">
        <f>IFERROR(AVERAGEIFS(N:N,$H:$H,"&lt;="&amp;$T5503,$I:$I,"&gt;="&amp;$T5503),"")</f>
        <v>4.3702527125128489E-3</v>
      </c>
      <c r="X5503" s="9">
        <f>IFERROR(AVERAGEIFS(O:O,$H:$H,"&lt;="&amp;$T5503,$I:$I,"&gt;="&amp;$T5503),"")</f>
        <v>1.316869691899732E-2</v>
      </c>
      <c r="Y5503" s="9">
        <f>IFERROR(AVERAGEIFS(P:P,$H:$H,"&lt;="&amp;$T5503,$I:$I,"&gt;="&amp;$T5503),"")</f>
        <v>2.6512504280898033E-2</v>
      </c>
      <c r="Z5503" s="9">
        <f>IFERROR(AVERAGEIFS(Q:Q,$H:$H,"&lt;="&amp;$T5503,$I:$I,"&gt;="&amp;$T5503),"")</f>
        <v>5.3734883720930243E-2</v>
      </c>
    </row>
    <row r="5504" spans="10:26" ht="19" x14ac:dyDescent="0.25">
      <c r="J5504"/>
      <c r="K5504"/>
      <c r="T5504" s="5">
        <f t="shared" si="105"/>
        <v>43855</v>
      </c>
      <c r="U5504" s="9">
        <f>IFERROR(AVERAGEIFS(L:L,$H:$H,"&lt;="&amp;$T5504,$I:$I,"&gt;="&amp;$T5504),"")</f>
        <v>1.4337385340012796E-4</v>
      </c>
      <c r="V5504" s="9">
        <f>IFERROR(AVERAGEIFS(M:M,$H:$H,"&lt;="&amp;$T5504,$I:$I,"&gt;="&amp;$T5504),"")</f>
        <v>1.0040529256548248E-3</v>
      </c>
      <c r="W5504" s="9">
        <f>IFERROR(AVERAGEIFS(N:N,$H:$H,"&lt;="&amp;$T5504,$I:$I,"&gt;="&amp;$T5504),"")</f>
        <v>4.3702527125128489E-3</v>
      </c>
      <c r="X5504" s="9">
        <f>IFERROR(AVERAGEIFS(O:O,$H:$H,"&lt;="&amp;$T5504,$I:$I,"&gt;="&amp;$T5504),"")</f>
        <v>1.316869691899732E-2</v>
      </c>
      <c r="Y5504" s="9">
        <f>IFERROR(AVERAGEIFS(P:P,$H:$H,"&lt;="&amp;$T5504,$I:$I,"&gt;="&amp;$T5504),"")</f>
        <v>2.6512504280898033E-2</v>
      </c>
      <c r="Z5504" s="9">
        <f>IFERROR(AVERAGEIFS(Q:Q,$H:$H,"&lt;="&amp;$T5504,$I:$I,"&gt;="&amp;$T5504),"")</f>
        <v>5.3734883720930243E-2</v>
      </c>
    </row>
    <row r="5505" spans="10:26" ht="19" x14ac:dyDescent="0.25">
      <c r="J5505"/>
      <c r="K5505"/>
      <c r="T5505" s="5">
        <f t="shared" si="105"/>
        <v>43856</v>
      </c>
      <c r="U5505" s="9">
        <f>IFERROR(AVERAGEIFS(L:L,$H:$H,"&lt;="&amp;$T5505,$I:$I,"&gt;="&amp;$T5505),"")</f>
        <v>1.4337385340012796E-4</v>
      </c>
      <c r="V5505" s="9">
        <f>IFERROR(AVERAGEIFS(M:M,$H:$H,"&lt;="&amp;$T5505,$I:$I,"&gt;="&amp;$T5505),"")</f>
        <v>1.0040529256548248E-3</v>
      </c>
      <c r="W5505" s="9">
        <f>IFERROR(AVERAGEIFS(N:N,$H:$H,"&lt;="&amp;$T5505,$I:$I,"&gt;="&amp;$T5505),"")</f>
        <v>4.3702527125128489E-3</v>
      </c>
      <c r="X5505" s="9">
        <f>IFERROR(AVERAGEIFS(O:O,$H:$H,"&lt;="&amp;$T5505,$I:$I,"&gt;="&amp;$T5505),"")</f>
        <v>1.316869691899732E-2</v>
      </c>
      <c r="Y5505" s="9">
        <f>IFERROR(AVERAGEIFS(P:P,$H:$H,"&lt;="&amp;$T5505,$I:$I,"&gt;="&amp;$T5505),"")</f>
        <v>2.6512504280898033E-2</v>
      </c>
      <c r="Z5505" s="9">
        <f>IFERROR(AVERAGEIFS(Q:Q,$H:$H,"&lt;="&amp;$T5505,$I:$I,"&gt;="&amp;$T5505),"")</f>
        <v>5.3734883720930243E-2</v>
      </c>
    </row>
    <row r="5506" spans="10:26" ht="19" x14ac:dyDescent="0.25">
      <c r="J5506"/>
      <c r="K5506"/>
      <c r="T5506" s="5">
        <f t="shared" si="105"/>
        <v>43857</v>
      </c>
      <c r="U5506" s="9">
        <f>IFERROR(AVERAGEIFS(L:L,$H:$H,"&lt;="&amp;$T5506,$I:$I,"&gt;="&amp;$T5506),"")</f>
        <v>1.4337385340012796E-4</v>
      </c>
      <c r="V5506" s="9">
        <f>IFERROR(AVERAGEIFS(M:M,$H:$H,"&lt;="&amp;$T5506,$I:$I,"&gt;="&amp;$T5506),"")</f>
        <v>1.0040529256548248E-3</v>
      </c>
      <c r="W5506" s="9">
        <f>IFERROR(AVERAGEIFS(N:N,$H:$H,"&lt;="&amp;$T5506,$I:$I,"&gt;="&amp;$T5506),"")</f>
        <v>4.3702527125128489E-3</v>
      </c>
      <c r="X5506" s="9">
        <f>IFERROR(AVERAGEIFS(O:O,$H:$H,"&lt;="&amp;$T5506,$I:$I,"&gt;="&amp;$T5506),"")</f>
        <v>1.316869691899732E-2</v>
      </c>
      <c r="Y5506" s="9">
        <f>IFERROR(AVERAGEIFS(P:P,$H:$H,"&lt;="&amp;$T5506,$I:$I,"&gt;="&amp;$T5506),"")</f>
        <v>2.6512504280898033E-2</v>
      </c>
      <c r="Z5506" s="9">
        <f>IFERROR(AVERAGEIFS(Q:Q,$H:$H,"&lt;="&amp;$T5506,$I:$I,"&gt;="&amp;$T5506),"")</f>
        <v>5.3734883720930243E-2</v>
      </c>
    </row>
    <row r="5507" spans="10:26" ht="19" x14ac:dyDescent="0.25">
      <c r="J5507"/>
      <c r="K5507"/>
      <c r="T5507" s="5">
        <f t="shared" si="105"/>
        <v>43858</v>
      </c>
      <c r="U5507" s="9">
        <f>IFERROR(AVERAGEIFS(L:L,$H:$H,"&lt;="&amp;$T5507,$I:$I,"&gt;="&amp;$T5507),"")</f>
        <v>1.4337385340012796E-4</v>
      </c>
      <c r="V5507" s="9">
        <f>IFERROR(AVERAGEIFS(M:M,$H:$H,"&lt;="&amp;$T5507,$I:$I,"&gt;="&amp;$T5507),"")</f>
        <v>1.0040529256548248E-3</v>
      </c>
      <c r="W5507" s="9">
        <f>IFERROR(AVERAGEIFS(N:N,$H:$H,"&lt;="&amp;$T5507,$I:$I,"&gt;="&amp;$T5507),"")</f>
        <v>4.3702527125128489E-3</v>
      </c>
      <c r="X5507" s="9">
        <f>IFERROR(AVERAGEIFS(O:O,$H:$H,"&lt;="&amp;$T5507,$I:$I,"&gt;="&amp;$T5507),"")</f>
        <v>1.316869691899732E-2</v>
      </c>
      <c r="Y5507" s="9">
        <f>IFERROR(AVERAGEIFS(P:P,$H:$H,"&lt;="&amp;$T5507,$I:$I,"&gt;="&amp;$T5507),"")</f>
        <v>2.6512504280898033E-2</v>
      </c>
      <c r="Z5507" s="9">
        <f>IFERROR(AVERAGEIFS(Q:Q,$H:$H,"&lt;="&amp;$T5507,$I:$I,"&gt;="&amp;$T5507),"")</f>
        <v>5.3734883720930243E-2</v>
      </c>
    </row>
    <row r="5508" spans="10:26" ht="19" x14ac:dyDescent="0.25">
      <c r="J5508"/>
      <c r="K5508"/>
      <c r="T5508" s="5">
        <f t="shared" ref="T5508:T5571" si="106">T5507+1</f>
        <v>43859</v>
      </c>
      <c r="U5508" s="9">
        <f>IFERROR(AVERAGEIFS(L:L,$H:$H,"&lt;="&amp;$T5508,$I:$I,"&gt;="&amp;$T5508),"")</f>
        <v>1.4245574872955404E-4</v>
      </c>
      <c r="V5508" s="9">
        <f>IFERROR(AVERAGEIFS(M:M,$H:$H,"&lt;="&amp;$T5508,$I:$I,"&gt;="&amp;$T5508),"")</f>
        <v>9.9762134698252753E-4</v>
      </c>
      <c r="W5508" s="9">
        <f>IFERROR(AVERAGEIFS(N:N,$H:$H,"&lt;="&amp;$T5508,$I:$I,"&gt;="&amp;$T5508),"")</f>
        <v>4.3422236371351867E-3</v>
      </c>
      <c r="X5508" s="9">
        <f>IFERROR(AVERAGEIFS(O:O,$H:$H,"&lt;="&amp;$T5508,$I:$I,"&gt;="&amp;$T5508),"")</f>
        <v>1.3083964554103145E-2</v>
      </c>
      <c r="Y5508" s="9">
        <f>IFERROR(AVERAGEIFS(P:P,$H:$H,"&lt;="&amp;$T5508,$I:$I,"&gt;="&amp;$T5508),"")</f>
        <v>2.6341085280313911E-2</v>
      </c>
      <c r="Z5508" s="9">
        <f>IFERROR(AVERAGEIFS(Q:Q,$H:$H,"&lt;="&amp;$T5508,$I:$I,"&gt;="&amp;$T5508),"")</f>
        <v>5.3384090909090916E-2</v>
      </c>
    </row>
    <row r="5509" spans="10:26" ht="19" x14ac:dyDescent="0.25">
      <c r="J5509"/>
      <c r="K5509"/>
      <c r="T5509" s="5">
        <f t="shared" si="106"/>
        <v>43860</v>
      </c>
      <c r="U5509" s="9">
        <f>IFERROR(AVERAGEIFS(L:L,$H:$H,"&lt;="&amp;$T5509,$I:$I,"&gt;="&amp;$T5509),"")</f>
        <v>1.4245574872955404E-4</v>
      </c>
      <c r="V5509" s="9">
        <f>IFERROR(AVERAGEIFS(M:M,$H:$H,"&lt;="&amp;$T5509,$I:$I,"&gt;="&amp;$T5509),"")</f>
        <v>9.9762134698252753E-4</v>
      </c>
      <c r="W5509" s="9">
        <f>IFERROR(AVERAGEIFS(N:N,$H:$H,"&lt;="&amp;$T5509,$I:$I,"&gt;="&amp;$T5509),"")</f>
        <v>4.3422236371351867E-3</v>
      </c>
      <c r="X5509" s="9">
        <f>IFERROR(AVERAGEIFS(O:O,$H:$H,"&lt;="&amp;$T5509,$I:$I,"&gt;="&amp;$T5509),"")</f>
        <v>1.3083964554103145E-2</v>
      </c>
      <c r="Y5509" s="9">
        <f>IFERROR(AVERAGEIFS(P:P,$H:$H,"&lt;="&amp;$T5509,$I:$I,"&gt;="&amp;$T5509),"")</f>
        <v>2.6341085280313911E-2</v>
      </c>
      <c r="Z5509" s="9">
        <f>IFERROR(AVERAGEIFS(Q:Q,$H:$H,"&lt;="&amp;$T5509,$I:$I,"&gt;="&amp;$T5509),"")</f>
        <v>5.3384090909090916E-2</v>
      </c>
    </row>
    <row r="5510" spans="10:26" ht="19" x14ac:dyDescent="0.25">
      <c r="J5510"/>
      <c r="K5510"/>
      <c r="T5510" s="5">
        <f t="shared" si="106"/>
        <v>43861</v>
      </c>
      <c r="U5510" s="9">
        <f>IFERROR(AVERAGEIFS(L:L,$H:$H,"&lt;="&amp;$T5510,$I:$I,"&gt;="&amp;$T5510),"")</f>
        <v>1.4245574872955404E-4</v>
      </c>
      <c r="V5510" s="9">
        <f>IFERROR(AVERAGEIFS(M:M,$H:$H,"&lt;="&amp;$T5510,$I:$I,"&gt;="&amp;$T5510),"")</f>
        <v>9.9762134698252753E-4</v>
      </c>
      <c r="W5510" s="9">
        <f>IFERROR(AVERAGEIFS(N:N,$H:$H,"&lt;="&amp;$T5510,$I:$I,"&gt;="&amp;$T5510),"")</f>
        <v>4.3422236371351867E-3</v>
      </c>
      <c r="X5510" s="9">
        <f>IFERROR(AVERAGEIFS(O:O,$H:$H,"&lt;="&amp;$T5510,$I:$I,"&gt;="&amp;$T5510),"")</f>
        <v>1.3083964554103145E-2</v>
      </c>
      <c r="Y5510" s="9">
        <f>IFERROR(AVERAGEIFS(P:P,$H:$H,"&lt;="&amp;$T5510,$I:$I,"&gt;="&amp;$T5510),"")</f>
        <v>2.6341085280313911E-2</v>
      </c>
      <c r="Z5510" s="9">
        <f>IFERROR(AVERAGEIFS(Q:Q,$H:$H,"&lt;="&amp;$T5510,$I:$I,"&gt;="&amp;$T5510),"")</f>
        <v>5.3384090909090916E-2</v>
      </c>
    </row>
    <row r="5511" spans="10:26" ht="19" x14ac:dyDescent="0.25">
      <c r="J5511"/>
      <c r="K5511"/>
      <c r="T5511" s="5">
        <f t="shared" si="106"/>
        <v>43862</v>
      </c>
      <c r="U5511" s="9">
        <f>IFERROR(AVERAGEIFS(L:L,$H:$H,"&lt;="&amp;$T5511,$I:$I,"&gt;="&amp;$T5511),"")</f>
        <v>1.4245574872955404E-4</v>
      </c>
      <c r="V5511" s="9">
        <f>IFERROR(AVERAGEIFS(M:M,$H:$H,"&lt;="&amp;$T5511,$I:$I,"&gt;="&amp;$T5511),"")</f>
        <v>9.9762134698252753E-4</v>
      </c>
      <c r="W5511" s="9">
        <f>IFERROR(AVERAGEIFS(N:N,$H:$H,"&lt;="&amp;$T5511,$I:$I,"&gt;="&amp;$T5511),"")</f>
        <v>4.3422236371351867E-3</v>
      </c>
      <c r="X5511" s="9">
        <f>IFERROR(AVERAGEIFS(O:O,$H:$H,"&lt;="&amp;$T5511,$I:$I,"&gt;="&amp;$T5511),"")</f>
        <v>1.3083964554103145E-2</v>
      </c>
      <c r="Y5511" s="9">
        <f>IFERROR(AVERAGEIFS(P:P,$H:$H,"&lt;="&amp;$T5511,$I:$I,"&gt;="&amp;$T5511),"")</f>
        <v>2.6341085280313911E-2</v>
      </c>
      <c r="Z5511" s="9">
        <f>IFERROR(AVERAGEIFS(Q:Q,$H:$H,"&lt;="&amp;$T5511,$I:$I,"&gt;="&amp;$T5511),"")</f>
        <v>5.3384090909090916E-2</v>
      </c>
    </row>
    <row r="5512" spans="10:26" ht="19" x14ac:dyDescent="0.25">
      <c r="J5512"/>
      <c r="K5512"/>
      <c r="T5512" s="5">
        <f t="shared" si="106"/>
        <v>43863</v>
      </c>
      <c r="U5512" s="9">
        <f>IFERROR(AVERAGEIFS(L:L,$H:$H,"&lt;="&amp;$T5512,$I:$I,"&gt;="&amp;$T5512),"")</f>
        <v>1.4245574872955404E-4</v>
      </c>
      <c r="V5512" s="9">
        <f>IFERROR(AVERAGEIFS(M:M,$H:$H,"&lt;="&amp;$T5512,$I:$I,"&gt;="&amp;$T5512),"")</f>
        <v>9.9762134698252753E-4</v>
      </c>
      <c r="W5512" s="9">
        <f>IFERROR(AVERAGEIFS(N:N,$H:$H,"&lt;="&amp;$T5512,$I:$I,"&gt;="&amp;$T5512),"")</f>
        <v>4.3422236371351867E-3</v>
      </c>
      <c r="X5512" s="9">
        <f>IFERROR(AVERAGEIFS(O:O,$H:$H,"&lt;="&amp;$T5512,$I:$I,"&gt;="&amp;$T5512),"")</f>
        <v>1.3083964554103145E-2</v>
      </c>
      <c r="Y5512" s="9">
        <f>IFERROR(AVERAGEIFS(P:P,$H:$H,"&lt;="&amp;$T5512,$I:$I,"&gt;="&amp;$T5512),"")</f>
        <v>2.6341085280313911E-2</v>
      </c>
      <c r="Z5512" s="9">
        <f>IFERROR(AVERAGEIFS(Q:Q,$H:$H,"&lt;="&amp;$T5512,$I:$I,"&gt;="&amp;$T5512),"")</f>
        <v>5.3384090909090916E-2</v>
      </c>
    </row>
    <row r="5513" spans="10:26" ht="19" x14ac:dyDescent="0.25">
      <c r="J5513"/>
      <c r="K5513"/>
      <c r="T5513" s="5">
        <f t="shared" si="106"/>
        <v>43864</v>
      </c>
      <c r="U5513" s="9">
        <f>IFERROR(AVERAGEIFS(L:L,$H:$H,"&lt;="&amp;$T5513,$I:$I,"&gt;="&amp;$T5513),"")</f>
        <v>1.4245574872955404E-4</v>
      </c>
      <c r="V5513" s="9">
        <f>IFERROR(AVERAGEIFS(M:M,$H:$H,"&lt;="&amp;$T5513,$I:$I,"&gt;="&amp;$T5513),"")</f>
        <v>9.9762134698252753E-4</v>
      </c>
      <c r="W5513" s="9">
        <f>IFERROR(AVERAGEIFS(N:N,$H:$H,"&lt;="&amp;$T5513,$I:$I,"&gt;="&amp;$T5513),"")</f>
        <v>4.3422236371351867E-3</v>
      </c>
      <c r="X5513" s="9">
        <f>IFERROR(AVERAGEIFS(O:O,$H:$H,"&lt;="&amp;$T5513,$I:$I,"&gt;="&amp;$T5513),"")</f>
        <v>1.3083964554103145E-2</v>
      </c>
      <c r="Y5513" s="9">
        <f>IFERROR(AVERAGEIFS(P:P,$H:$H,"&lt;="&amp;$T5513,$I:$I,"&gt;="&amp;$T5513),"")</f>
        <v>2.6341085280313911E-2</v>
      </c>
      <c r="Z5513" s="9">
        <f>IFERROR(AVERAGEIFS(Q:Q,$H:$H,"&lt;="&amp;$T5513,$I:$I,"&gt;="&amp;$T5513),"")</f>
        <v>5.3384090909090916E-2</v>
      </c>
    </row>
    <row r="5514" spans="10:26" ht="19" x14ac:dyDescent="0.25">
      <c r="J5514"/>
      <c r="K5514"/>
      <c r="T5514" s="5">
        <f t="shared" si="106"/>
        <v>43865</v>
      </c>
      <c r="U5514" s="9">
        <f>IFERROR(AVERAGEIFS(L:L,$H:$H,"&lt;="&amp;$T5514,$I:$I,"&gt;="&amp;$T5514),"")</f>
        <v>1.4245574872955404E-4</v>
      </c>
      <c r="V5514" s="9">
        <f>IFERROR(AVERAGEIFS(M:M,$H:$H,"&lt;="&amp;$T5514,$I:$I,"&gt;="&amp;$T5514),"")</f>
        <v>9.9762134698252753E-4</v>
      </c>
      <c r="W5514" s="9">
        <f>IFERROR(AVERAGEIFS(N:N,$H:$H,"&lt;="&amp;$T5514,$I:$I,"&gt;="&amp;$T5514),"")</f>
        <v>4.3422236371351867E-3</v>
      </c>
      <c r="X5514" s="9">
        <f>IFERROR(AVERAGEIFS(O:O,$H:$H,"&lt;="&amp;$T5514,$I:$I,"&gt;="&amp;$T5514),"")</f>
        <v>1.3083964554103145E-2</v>
      </c>
      <c r="Y5514" s="9">
        <f>IFERROR(AVERAGEIFS(P:P,$H:$H,"&lt;="&amp;$T5514,$I:$I,"&gt;="&amp;$T5514),"")</f>
        <v>2.6341085280313911E-2</v>
      </c>
      <c r="Z5514" s="9">
        <f>IFERROR(AVERAGEIFS(Q:Q,$H:$H,"&lt;="&amp;$T5514,$I:$I,"&gt;="&amp;$T5514),"")</f>
        <v>5.3384090909090916E-2</v>
      </c>
    </row>
    <row r="5515" spans="10:26" ht="19" x14ac:dyDescent="0.25">
      <c r="J5515"/>
      <c r="K5515"/>
      <c r="T5515" s="5">
        <f t="shared" si="106"/>
        <v>43866</v>
      </c>
      <c r="U5515" s="9">
        <f>IFERROR(AVERAGEIFS(L:L,$H:$H,"&lt;="&amp;$T5515,$I:$I,"&gt;="&amp;$T5515),"")</f>
        <v>1.408742820978127E-4</v>
      </c>
      <c r="V5515" s="9">
        <f>IFERROR(AVERAGEIFS(M:M,$H:$H,"&lt;="&amp;$T5515,$I:$I,"&gt;="&amp;$T5515),"")</f>
        <v>9.8654196155354627E-4</v>
      </c>
      <c r="W5515" s="9">
        <f>IFERROR(AVERAGEIFS(N:N,$H:$H,"&lt;="&amp;$T5515,$I:$I,"&gt;="&amp;$T5515),"")</f>
        <v>4.293926105599255E-3</v>
      </c>
      <c r="X5515" s="9">
        <f>IFERROR(AVERAGEIFS(O:O,$H:$H,"&lt;="&amp;$T5515,$I:$I,"&gt;="&amp;$T5515),"")</f>
        <v>1.2937857077374009E-2</v>
      </c>
      <c r="Y5515" s="9">
        <f>IFERROR(AVERAGEIFS(P:P,$H:$H,"&lt;="&amp;$T5515,$I:$I,"&gt;="&amp;$T5515),"")</f>
        <v>2.6045186599816292E-2</v>
      </c>
      <c r="Z5515" s="9">
        <f>IFERROR(AVERAGEIFS(Q:Q,$H:$H,"&lt;="&amp;$T5515,$I:$I,"&gt;="&amp;$T5515),"")</f>
        <v>5.2777272727272735E-2</v>
      </c>
    </row>
    <row r="5516" spans="10:26" ht="19" x14ac:dyDescent="0.25">
      <c r="J5516"/>
      <c r="K5516"/>
      <c r="T5516" s="5">
        <f t="shared" si="106"/>
        <v>43867</v>
      </c>
      <c r="U5516" s="9">
        <f>IFERROR(AVERAGEIFS(L:L,$H:$H,"&lt;="&amp;$T5516,$I:$I,"&gt;="&amp;$T5516),"")</f>
        <v>1.408742820978127E-4</v>
      </c>
      <c r="V5516" s="9">
        <f>IFERROR(AVERAGEIFS(M:M,$H:$H,"&lt;="&amp;$T5516,$I:$I,"&gt;="&amp;$T5516),"")</f>
        <v>9.8654196155354627E-4</v>
      </c>
      <c r="W5516" s="9">
        <f>IFERROR(AVERAGEIFS(N:N,$H:$H,"&lt;="&amp;$T5516,$I:$I,"&gt;="&amp;$T5516),"")</f>
        <v>4.293926105599255E-3</v>
      </c>
      <c r="X5516" s="9">
        <f>IFERROR(AVERAGEIFS(O:O,$H:$H,"&lt;="&amp;$T5516,$I:$I,"&gt;="&amp;$T5516),"")</f>
        <v>1.2937857077374009E-2</v>
      </c>
      <c r="Y5516" s="9">
        <f>IFERROR(AVERAGEIFS(P:P,$H:$H,"&lt;="&amp;$T5516,$I:$I,"&gt;="&amp;$T5516),"")</f>
        <v>2.6045186599816292E-2</v>
      </c>
      <c r="Z5516" s="9">
        <f>IFERROR(AVERAGEIFS(Q:Q,$H:$H,"&lt;="&amp;$T5516,$I:$I,"&gt;="&amp;$T5516),"")</f>
        <v>5.2777272727272735E-2</v>
      </c>
    </row>
    <row r="5517" spans="10:26" ht="19" x14ac:dyDescent="0.25">
      <c r="J5517"/>
      <c r="K5517"/>
      <c r="T5517" s="5">
        <f t="shared" si="106"/>
        <v>43868</v>
      </c>
      <c r="U5517" s="9">
        <f>IFERROR(AVERAGEIFS(L:L,$H:$H,"&lt;="&amp;$T5517,$I:$I,"&gt;="&amp;$T5517),"")</f>
        <v>1.408742820978127E-4</v>
      </c>
      <c r="V5517" s="9">
        <f>IFERROR(AVERAGEIFS(M:M,$H:$H,"&lt;="&amp;$T5517,$I:$I,"&gt;="&amp;$T5517),"")</f>
        <v>9.8654196155354627E-4</v>
      </c>
      <c r="W5517" s="9">
        <f>IFERROR(AVERAGEIFS(N:N,$H:$H,"&lt;="&amp;$T5517,$I:$I,"&gt;="&amp;$T5517),"")</f>
        <v>4.293926105599255E-3</v>
      </c>
      <c r="X5517" s="9">
        <f>IFERROR(AVERAGEIFS(O:O,$H:$H,"&lt;="&amp;$T5517,$I:$I,"&gt;="&amp;$T5517),"")</f>
        <v>1.2937857077374009E-2</v>
      </c>
      <c r="Y5517" s="9">
        <f>IFERROR(AVERAGEIFS(P:P,$H:$H,"&lt;="&amp;$T5517,$I:$I,"&gt;="&amp;$T5517),"")</f>
        <v>2.6045186599816292E-2</v>
      </c>
      <c r="Z5517" s="9">
        <f>IFERROR(AVERAGEIFS(Q:Q,$H:$H,"&lt;="&amp;$T5517,$I:$I,"&gt;="&amp;$T5517),"")</f>
        <v>5.2777272727272735E-2</v>
      </c>
    </row>
    <row r="5518" spans="10:26" ht="19" x14ac:dyDescent="0.25">
      <c r="J5518"/>
      <c r="K5518"/>
      <c r="T5518" s="5">
        <f t="shared" si="106"/>
        <v>43869</v>
      </c>
      <c r="U5518" s="9">
        <f>IFERROR(AVERAGEIFS(L:L,$H:$H,"&lt;="&amp;$T5518,$I:$I,"&gt;="&amp;$T5518),"")</f>
        <v>1.408742820978127E-4</v>
      </c>
      <c r="V5518" s="9">
        <f>IFERROR(AVERAGEIFS(M:M,$H:$H,"&lt;="&amp;$T5518,$I:$I,"&gt;="&amp;$T5518),"")</f>
        <v>9.8654196155354627E-4</v>
      </c>
      <c r="W5518" s="9">
        <f>IFERROR(AVERAGEIFS(N:N,$H:$H,"&lt;="&amp;$T5518,$I:$I,"&gt;="&amp;$T5518),"")</f>
        <v>4.293926105599255E-3</v>
      </c>
      <c r="X5518" s="9">
        <f>IFERROR(AVERAGEIFS(O:O,$H:$H,"&lt;="&amp;$T5518,$I:$I,"&gt;="&amp;$T5518),"")</f>
        <v>1.2937857077374009E-2</v>
      </c>
      <c r="Y5518" s="9">
        <f>IFERROR(AVERAGEIFS(P:P,$H:$H,"&lt;="&amp;$T5518,$I:$I,"&gt;="&amp;$T5518),"")</f>
        <v>2.6045186599816292E-2</v>
      </c>
      <c r="Z5518" s="9">
        <f>IFERROR(AVERAGEIFS(Q:Q,$H:$H,"&lt;="&amp;$T5518,$I:$I,"&gt;="&amp;$T5518),"")</f>
        <v>5.2777272727272735E-2</v>
      </c>
    </row>
    <row r="5519" spans="10:26" ht="19" x14ac:dyDescent="0.25">
      <c r="J5519"/>
      <c r="K5519"/>
      <c r="T5519" s="5">
        <f t="shared" si="106"/>
        <v>43870</v>
      </c>
      <c r="U5519" s="9">
        <f>IFERROR(AVERAGEIFS(L:L,$H:$H,"&lt;="&amp;$T5519,$I:$I,"&gt;="&amp;$T5519),"")</f>
        <v>1.408742820978127E-4</v>
      </c>
      <c r="V5519" s="9">
        <f>IFERROR(AVERAGEIFS(M:M,$H:$H,"&lt;="&amp;$T5519,$I:$I,"&gt;="&amp;$T5519),"")</f>
        <v>9.8654196155354627E-4</v>
      </c>
      <c r="W5519" s="9">
        <f>IFERROR(AVERAGEIFS(N:N,$H:$H,"&lt;="&amp;$T5519,$I:$I,"&gt;="&amp;$T5519),"")</f>
        <v>4.293926105599255E-3</v>
      </c>
      <c r="X5519" s="9">
        <f>IFERROR(AVERAGEIFS(O:O,$H:$H,"&lt;="&amp;$T5519,$I:$I,"&gt;="&amp;$T5519),"")</f>
        <v>1.2937857077374009E-2</v>
      </c>
      <c r="Y5519" s="9">
        <f>IFERROR(AVERAGEIFS(P:P,$H:$H,"&lt;="&amp;$T5519,$I:$I,"&gt;="&amp;$T5519),"")</f>
        <v>2.6045186599816292E-2</v>
      </c>
      <c r="Z5519" s="9">
        <f>IFERROR(AVERAGEIFS(Q:Q,$H:$H,"&lt;="&amp;$T5519,$I:$I,"&gt;="&amp;$T5519),"")</f>
        <v>5.2777272727272735E-2</v>
      </c>
    </row>
    <row r="5520" spans="10:26" ht="19" x14ac:dyDescent="0.25">
      <c r="J5520"/>
      <c r="K5520"/>
      <c r="T5520" s="5">
        <f t="shared" si="106"/>
        <v>43871</v>
      </c>
      <c r="U5520" s="9">
        <f>IFERROR(AVERAGEIFS(L:L,$H:$H,"&lt;="&amp;$T5520,$I:$I,"&gt;="&amp;$T5520),"")</f>
        <v>1.408742820978127E-4</v>
      </c>
      <c r="V5520" s="9">
        <f>IFERROR(AVERAGEIFS(M:M,$H:$H,"&lt;="&amp;$T5520,$I:$I,"&gt;="&amp;$T5520),"")</f>
        <v>9.8654196155354627E-4</v>
      </c>
      <c r="W5520" s="9">
        <f>IFERROR(AVERAGEIFS(N:N,$H:$H,"&lt;="&amp;$T5520,$I:$I,"&gt;="&amp;$T5520),"")</f>
        <v>4.293926105599255E-3</v>
      </c>
      <c r="X5520" s="9">
        <f>IFERROR(AVERAGEIFS(O:O,$H:$H,"&lt;="&amp;$T5520,$I:$I,"&gt;="&amp;$T5520),"")</f>
        <v>1.2937857077374009E-2</v>
      </c>
      <c r="Y5520" s="9">
        <f>IFERROR(AVERAGEIFS(P:P,$H:$H,"&lt;="&amp;$T5520,$I:$I,"&gt;="&amp;$T5520),"")</f>
        <v>2.6045186599816292E-2</v>
      </c>
      <c r="Z5520" s="9">
        <f>IFERROR(AVERAGEIFS(Q:Q,$H:$H,"&lt;="&amp;$T5520,$I:$I,"&gt;="&amp;$T5520),"")</f>
        <v>5.2777272727272735E-2</v>
      </c>
    </row>
    <row r="5521" spans="10:26" ht="19" x14ac:dyDescent="0.25">
      <c r="J5521"/>
      <c r="K5521"/>
      <c r="T5521" s="5">
        <f t="shared" si="106"/>
        <v>43872</v>
      </c>
      <c r="U5521" s="9">
        <f>IFERROR(AVERAGEIFS(L:L,$H:$H,"&lt;="&amp;$T5521,$I:$I,"&gt;="&amp;$T5521),"")</f>
        <v>1.408742820978127E-4</v>
      </c>
      <c r="V5521" s="9">
        <f>IFERROR(AVERAGEIFS(M:M,$H:$H,"&lt;="&amp;$T5521,$I:$I,"&gt;="&amp;$T5521),"")</f>
        <v>9.8654196155354627E-4</v>
      </c>
      <c r="W5521" s="9">
        <f>IFERROR(AVERAGEIFS(N:N,$H:$H,"&lt;="&amp;$T5521,$I:$I,"&gt;="&amp;$T5521),"")</f>
        <v>4.293926105599255E-3</v>
      </c>
      <c r="X5521" s="9">
        <f>IFERROR(AVERAGEIFS(O:O,$H:$H,"&lt;="&amp;$T5521,$I:$I,"&gt;="&amp;$T5521),"")</f>
        <v>1.2937857077374009E-2</v>
      </c>
      <c r="Y5521" s="9">
        <f>IFERROR(AVERAGEIFS(P:P,$H:$H,"&lt;="&amp;$T5521,$I:$I,"&gt;="&amp;$T5521),"")</f>
        <v>2.6045186599816292E-2</v>
      </c>
      <c r="Z5521" s="9">
        <f>IFERROR(AVERAGEIFS(Q:Q,$H:$H,"&lt;="&amp;$T5521,$I:$I,"&gt;="&amp;$T5521),"")</f>
        <v>5.2777272727272735E-2</v>
      </c>
    </row>
    <row r="5522" spans="10:26" ht="19" x14ac:dyDescent="0.25">
      <c r="J5522"/>
      <c r="K5522"/>
      <c r="T5522" s="5">
        <f t="shared" si="106"/>
        <v>43873</v>
      </c>
      <c r="U5522" s="9">
        <f>IFERROR(AVERAGEIFS(L:L,$H:$H,"&lt;="&amp;$T5522,$I:$I,"&gt;="&amp;$T5522),"")</f>
        <v>1.4028853378583728E-4</v>
      </c>
      <c r="V5522" s="9">
        <f>IFERROR(AVERAGEIFS(M:M,$H:$H,"&lt;="&amp;$T5522,$I:$I,"&gt;="&amp;$T5522),"")</f>
        <v>9.824382706521619E-4</v>
      </c>
      <c r="W5522" s="9">
        <f>IFERROR(AVERAGEIFS(N:N,$H:$H,"&lt;="&amp;$T5522,$I:$I,"&gt;="&amp;$T5522),"")</f>
        <v>4.2760359173496928E-3</v>
      </c>
      <c r="X5522" s="9">
        <f>IFERROR(AVERAGEIFS(O:O,$H:$H,"&lt;="&amp;$T5522,$I:$I,"&gt;="&amp;$T5522),"")</f>
        <v>1.2883726510366855E-2</v>
      </c>
      <c r="Y5522" s="9">
        <f>IFERROR(AVERAGEIFS(P:P,$H:$H,"&lt;="&amp;$T5522,$I:$I,"&gt;="&amp;$T5522),"")</f>
        <v>2.5935530611038159E-2</v>
      </c>
      <c r="Z5522" s="9">
        <f>IFERROR(AVERAGEIFS(Q:Q,$H:$H,"&lt;="&amp;$T5522,$I:$I,"&gt;="&amp;$T5522),"")</f>
        <v>5.2552272727272739E-2</v>
      </c>
    </row>
    <row r="5523" spans="10:26" ht="19" x14ac:dyDescent="0.25">
      <c r="J5523"/>
      <c r="K5523"/>
      <c r="T5523" s="5">
        <f t="shared" si="106"/>
        <v>43874</v>
      </c>
      <c r="U5523" s="9">
        <f>IFERROR(AVERAGEIFS(L:L,$H:$H,"&lt;="&amp;$T5523,$I:$I,"&gt;="&amp;$T5523),"")</f>
        <v>1.3980212327494089E-4</v>
      </c>
      <c r="V5523" s="9">
        <f>IFERROR(AVERAGEIFS(M:M,$H:$H,"&lt;="&amp;$T5523,$I:$I,"&gt;="&amp;$T5523),"")</f>
        <v>9.7903043579511016E-4</v>
      </c>
      <c r="W5523" s="9">
        <f>IFERROR(AVERAGEIFS(N:N,$H:$H,"&lt;="&amp;$T5523,$I:$I,"&gt;="&amp;$T5523),"")</f>
        <v>4.26117773669426E-3</v>
      </c>
      <c r="X5523" s="9">
        <f>IFERROR(AVERAGEIFS(O:O,$H:$H,"&lt;="&amp;$T5523,$I:$I,"&gt;="&amp;$T5523),"")</f>
        <v>1.283875732171951E-2</v>
      </c>
      <c r="Y5523" s="9">
        <f>IFERROR(AVERAGEIFS(P:P,$H:$H,"&lt;="&amp;$T5523,$I:$I,"&gt;="&amp;$T5523),"")</f>
        <v>2.5844395075591619E-2</v>
      </c>
      <c r="Z5523" s="9">
        <f>IFERROR(AVERAGEIFS(Q:Q,$H:$H,"&lt;="&amp;$T5523,$I:$I,"&gt;="&amp;$T5523),"")</f>
        <v>5.2365116279069771E-2</v>
      </c>
    </row>
    <row r="5524" spans="10:26" ht="19" x14ac:dyDescent="0.25">
      <c r="J5524"/>
      <c r="K5524"/>
      <c r="T5524" s="5">
        <f t="shared" si="106"/>
        <v>43875</v>
      </c>
      <c r="U5524" s="9">
        <f>IFERROR(AVERAGEIFS(L:L,$H:$H,"&lt;="&amp;$T5524,$I:$I,"&gt;="&amp;$T5524),"")</f>
        <v>1.3923106494104882E-4</v>
      </c>
      <c r="V5524" s="9">
        <f>IFERROR(AVERAGEIFS(M:M,$H:$H,"&lt;="&amp;$T5524,$I:$I,"&gt;="&amp;$T5524),"")</f>
        <v>9.7502950536716107E-4</v>
      </c>
      <c r="W5524" s="9">
        <f>IFERROR(AVERAGEIFS(N:N,$H:$H,"&lt;="&amp;$T5524,$I:$I,"&gt;="&amp;$T5524),"")</f>
        <v>4.2437328818975733E-3</v>
      </c>
      <c r="X5524" s="9">
        <f>IFERROR(AVERAGEIFS(O:O,$H:$H,"&lt;="&amp;$T5524,$I:$I,"&gt;="&amp;$T5524),"")</f>
        <v>1.2785953319454821E-2</v>
      </c>
      <c r="Y5524" s="9">
        <f>IFERROR(AVERAGEIFS(P:P,$H:$H,"&lt;="&amp;$T5524,$I:$I,"&gt;="&amp;$T5524),"")</f>
        <v>2.5737362820455689E-2</v>
      </c>
      <c r="Z5524" s="9">
        <f>IFERROR(AVERAGEIFS(Q:Q,$H:$H,"&lt;="&amp;$T5524,$I:$I,"&gt;="&amp;$T5524),"")</f>
        <v>5.2145238095238099E-2</v>
      </c>
    </row>
    <row r="5525" spans="10:26" ht="19" x14ac:dyDescent="0.25">
      <c r="J5525"/>
      <c r="K5525"/>
      <c r="T5525" s="5">
        <f t="shared" si="106"/>
        <v>43876</v>
      </c>
      <c r="U5525" s="9">
        <f>IFERROR(AVERAGEIFS(L:L,$H:$H,"&lt;="&amp;$T5525,$I:$I,"&gt;="&amp;$T5525),"")</f>
        <v>1.3923106494104882E-4</v>
      </c>
      <c r="V5525" s="9">
        <f>IFERROR(AVERAGEIFS(M:M,$H:$H,"&lt;="&amp;$T5525,$I:$I,"&gt;="&amp;$T5525),"")</f>
        <v>9.7502950536716107E-4</v>
      </c>
      <c r="W5525" s="9">
        <f>IFERROR(AVERAGEIFS(N:N,$H:$H,"&lt;="&amp;$T5525,$I:$I,"&gt;="&amp;$T5525),"")</f>
        <v>4.2437328818975733E-3</v>
      </c>
      <c r="X5525" s="9">
        <f>IFERROR(AVERAGEIFS(O:O,$H:$H,"&lt;="&amp;$T5525,$I:$I,"&gt;="&amp;$T5525),"")</f>
        <v>1.2785953319454821E-2</v>
      </c>
      <c r="Y5525" s="9">
        <f>IFERROR(AVERAGEIFS(P:P,$H:$H,"&lt;="&amp;$T5525,$I:$I,"&gt;="&amp;$T5525),"")</f>
        <v>2.5737362820455689E-2</v>
      </c>
      <c r="Z5525" s="9">
        <f>IFERROR(AVERAGEIFS(Q:Q,$H:$H,"&lt;="&amp;$T5525,$I:$I,"&gt;="&amp;$T5525),"")</f>
        <v>5.2145238095238099E-2</v>
      </c>
    </row>
    <row r="5526" spans="10:26" ht="19" x14ac:dyDescent="0.25">
      <c r="J5526"/>
      <c r="K5526"/>
      <c r="T5526" s="5">
        <f t="shared" si="106"/>
        <v>43877</v>
      </c>
      <c r="U5526" s="9">
        <f>IFERROR(AVERAGEIFS(L:L,$H:$H,"&lt;="&amp;$T5526,$I:$I,"&gt;="&amp;$T5526),"")</f>
        <v>1.3923106494104882E-4</v>
      </c>
      <c r="V5526" s="9">
        <f>IFERROR(AVERAGEIFS(M:M,$H:$H,"&lt;="&amp;$T5526,$I:$I,"&gt;="&amp;$T5526),"")</f>
        <v>9.7502950536716107E-4</v>
      </c>
      <c r="W5526" s="9">
        <f>IFERROR(AVERAGEIFS(N:N,$H:$H,"&lt;="&amp;$T5526,$I:$I,"&gt;="&amp;$T5526),"")</f>
        <v>4.2437328818975733E-3</v>
      </c>
      <c r="X5526" s="9">
        <f>IFERROR(AVERAGEIFS(O:O,$H:$H,"&lt;="&amp;$T5526,$I:$I,"&gt;="&amp;$T5526),"")</f>
        <v>1.2785953319454821E-2</v>
      </c>
      <c r="Y5526" s="9">
        <f>IFERROR(AVERAGEIFS(P:P,$H:$H,"&lt;="&amp;$T5526,$I:$I,"&gt;="&amp;$T5526),"")</f>
        <v>2.5737362820455689E-2</v>
      </c>
      <c r="Z5526" s="9">
        <f>IFERROR(AVERAGEIFS(Q:Q,$H:$H,"&lt;="&amp;$T5526,$I:$I,"&gt;="&amp;$T5526),"")</f>
        <v>5.2145238095238099E-2</v>
      </c>
    </row>
    <row r="5527" spans="10:26" ht="19" x14ac:dyDescent="0.25">
      <c r="J5527"/>
      <c r="K5527"/>
      <c r="T5527" s="5">
        <f t="shared" si="106"/>
        <v>43878</v>
      </c>
      <c r="U5527" s="9">
        <f>IFERROR(AVERAGEIFS(L:L,$H:$H,"&lt;="&amp;$T5527,$I:$I,"&gt;="&amp;$T5527),"")</f>
        <v>1.3923106494104882E-4</v>
      </c>
      <c r="V5527" s="9">
        <f>IFERROR(AVERAGEIFS(M:M,$H:$H,"&lt;="&amp;$T5527,$I:$I,"&gt;="&amp;$T5527),"")</f>
        <v>9.7502950536716107E-4</v>
      </c>
      <c r="W5527" s="9">
        <f>IFERROR(AVERAGEIFS(N:N,$H:$H,"&lt;="&amp;$T5527,$I:$I,"&gt;="&amp;$T5527),"")</f>
        <v>4.2437328818975733E-3</v>
      </c>
      <c r="X5527" s="9">
        <f>IFERROR(AVERAGEIFS(O:O,$H:$H,"&lt;="&amp;$T5527,$I:$I,"&gt;="&amp;$T5527),"")</f>
        <v>1.2785953319454821E-2</v>
      </c>
      <c r="Y5527" s="9">
        <f>IFERROR(AVERAGEIFS(P:P,$H:$H,"&lt;="&amp;$T5527,$I:$I,"&gt;="&amp;$T5527),"")</f>
        <v>2.5737362820455689E-2</v>
      </c>
      <c r="Z5527" s="9">
        <f>IFERROR(AVERAGEIFS(Q:Q,$H:$H,"&lt;="&amp;$T5527,$I:$I,"&gt;="&amp;$T5527),"")</f>
        <v>5.2145238095238099E-2</v>
      </c>
    </row>
    <row r="5528" spans="10:26" ht="19" x14ac:dyDescent="0.25">
      <c r="J5528"/>
      <c r="K5528"/>
      <c r="T5528" s="5">
        <f t="shared" si="106"/>
        <v>43879</v>
      </c>
      <c r="U5528" s="9">
        <f>IFERROR(AVERAGEIFS(L:L,$H:$H,"&lt;="&amp;$T5528,$I:$I,"&gt;="&amp;$T5528),"")</f>
        <v>1.3923106494104882E-4</v>
      </c>
      <c r="V5528" s="9">
        <f>IFERROR(AVERAGEIFS(M:M,$H:$H,"&lt;="&amp;$T5528,$I:$I,"&gt;="&amp;$T5528),"")</f>
        <v>9.7502950536716107E-4</v>
      </c>
      <c r="W5528" s="9">
        <f>IFERROR(AVERAGEIFS(N:N,$H:$H,"&lt;="&amp;$T5528,$I:$I,"&gt;="&amp;$T5528),"")</f>
        <v>4.2437328818975733E-3</v>
      </c>
      <c r="X5528" s="9">
        <f>IFERROR(AVERAGEIFS(O:O,$H:$H,"&lt;="&amp;$T5528,$I:$I,"&gt;="&amp;$T5528),"")</f>
        <v>1.2785953319454821E-2</v>
      </c>
      <c r="Y5528" s="9">
        <f>IFERROR(AVERAGEIFS(P:P,$H:$H,"&lt;="&amp;$T5528,$I:$I,"&gt;="&amp;$T5528),"")</f>
        <v>2.5737362820455689E-2</v>
      </c>
      <c r="Z5528" s="9">
        <f>IFERROR(AVERAGEIFS(Q:Q,$H:$H,"&lt;="&amp;$T5528,$I:$I,"&gt;="&amp;$T5528),"")</f>
        <v>5.2145238095238099E-2</v>
      </c>
    </row>
    <row r="5529" spans="10:26" ht="19" x14ac:dyDescent="0.25">
      <c r="J5529"/>
      <c r="K5529"/>
      <c r="T5529" s="5">
        <f t="shared" si="106"/>
        <v>43880</v>
      </c>
      <c r="U5529" s="9">
        <f>IFERROR(AVERAGEIFS(L:L,$H:$H,"&lt;="&amp;$T5529,$I:$I,"&gt;="&amp;$T5529),"")</f>
        <v>1.3979612026178455E-4</v>
      </c>
      <c r="V5529" s="9">
        <f>IFERROR(AVERAGEIFS(M:M,$H:$H,"&lt;="&amp;$T5529,$I:$I,"&gt;="&amp;$T5529),"")</f>
        <v>9.7898837342371022E-4</v>
      </c>
      <c r="W5529" s="9">
        <f>IFERROR(AVERAGEIFS(N:N,$H:$H,"&lt;="&amp;$T5529,$I:$I,"&gt;="&amp;$T5529),"")</f>
        <v>4.2609942639535228E-3</v>
      </c>
      <c r="X5529" s="9">
        <f>IFERROR(AVERAGEIFS(O:O,$H:$H,"&lt;="&amp;$T5529,$I:$I,"&gt;="&amp;$T5529),"")</f>
        <v>1.2838201396709823E-2</v>
      </c>
      <c r="Y5529" s="9">
        <f>IFERROR(AVERAGEIFS(P:P,$H:$H,"&lt;="&amp;$T5529,$I:$I,"&gt;="&amp;$T5529),"")</f>
        <v>2.5843266498263434E-2</v>
      </c>
      <c r="Z5529" s="9">
        <f>IFERROR(AVERAGEIFS(Q:Q,$H:$H,"&lt;="&amp;$T5529,$I:$I,"&gt;="&amp;$T5529),"")</f>
        <v>5.2362790697674425E-2</v>
      </c>
    </row>
    <row r="5530" spans="10:26" ht="19" x14ac:dyDescent="0.25">
      <c r="J5530"/>
      <c r="K5530"/>
      <c r="T5530" s="5">
        <f t="shared" si="106"/>
        <v>43881</v>
      </c>
      <c r="U5530" s="9">
        <f>IFERROR(AVERAGEIFS(L:L,$H:$H,"&lt;="&amp;$T5530,$I:$I,"&gt;="&amp;$T5530),"")</f>
        <v>1.3918191356354637E-4</v>
      </c>
      <c r="V5530" s="9">
        <f>IFERROR(AVERAGEIFS(M:M,$H:$H,"&lt;="&amp;$T5530,$I:$I,"&gt;="&amp;$T5530),"")</f>
        <v>9.7468510587282535E-4</v>
      </c>
      <c r="W5530" s="9">
        <f>IFERROR(AVERAGEIFS(N:N,$H:$H,"&lt;="&amp;$T5530,$I:$I,"&gt;="&amp;$T5530),"")</f>
        <v>4.2422306067494159E-3</v>
      </c>
      <c r="X5530" s="9">
        <f>IFERROR(AVERAGEIFS(O:O,$H:$H,"&lt;="&amp;$T5530,$I:$I,"&gt;="&amp;$T5530),"")</f>
        <v>1.2781401154372827E-2</v>
      </c>
      <c r="Y5530" s="9">
        <f>IFERROR(AVERAGEIFS(P:P,$H:$H,"&lt;="&amp;$T5530,$I:$I,"&gt;="&amp;$T5530),"")</f>
        <v>2.5728120758017458E-2</v>
      </c>
      <c r="Z5530" s="9">
        <f>IFERROR(AVERAGEIFS(Q:Q,$H:$H,"&lt;="&amp;$T5530,$I:$I,"&gt;="&amp;$T5530),"")</f>
        <v>5.2126190476190479E-2</v>
      </c>
    </row>
    <row r="5531" spans="10:26" ht="19" x14ac:dyDescent="0.25">
      <c r="J5531"/>
      <c r="K5531"/>
      <c r="T5531" s="5">
        <f t="shared" si="106"/>
        <v>43882</v>
      </c>
      <c r="U5531" s="9">
        <f>IFERROR(AVERAGEIFS(L:L,$H:$H,"&lt;="&amp;$T5531,$I:$I,"&gt;="&amp;$T5531),"")</f>
        <v>1.3918191356354637E-4</v>
      </c>
      <c r="V5531" s="9">
        <f>IFERROR(AVERAGEIFS(M:M,$H:$H,"&lt;="&amp;$T5531,$I:$I,"&gt;="&amp;$T5531),"")</f>
        <v>9.7468510587282535E-4</v>
      </c>
      <c r="W5531" s="9">
        <f>IFERROR(AVERAGEIFS(N:N,$H:$H,"&lt;="&amp;$T5531,$I:$I,"&gt;="&amp;$T5531),"")</f>
        <v>4.2422306067494159E-3</v>
      </c>
      <c r="X5531" s="9">
        <f>IFERROR(AVERAGEIFS(O:O,$H:$H,"&lt;="&amp;$T5531,$I:$I,"&gt;="&amp;$T5531),"")</f>
        <v>1.2781401154372827E-2</v>
      </c>
      <c r="Y5531" s="9">
        <f>IFERROR(AVERAGEIFS(P:P,$H:$H,"&lt;="&amp;$T5531,$I:$I,"&gt;="&amp;$T5531),"")</f>
        <v>2.5728120758017458E-2</v>
      </c>
      <c r="Z5531" s="9">
        <f>IFERROR(AVERAGEIFS(Q:Q,$H:$H,"&lt;="&amp;$T5531,$I:$I,"&gt;="&amp;$T5531),"")</f>
        <v>5.2126190476190479E-2</v>
      </c>
    </row>
    <row r="5532" spans="10:26" ht="19" x14ac:dyDescent="0.25">
      <c r="J5532"/>
      <c r="K5532"/>
      <c r="T5532" s="5">
        <f t="shared" si="106"/>
        <v>43883</v>
      </c>
      <c r="U5532" s="9">
        <f>IFERROR(AVERAGEIFS(L:L,$H:$H,"&lt;="&amp;$T5532,$I:$I,"&gt;="&amp;$T5532),"")</f>
        <v>1.3918191356354637E-4</v>
      </c>
      <c r="V5532" s="9">
        <f>IFERROR(AVERAGEIFS(M:M,$H:$H,"&lt;="&amp;$T5532,$I:$I,"&gt;="&amp;$T5532),"")</f>
        <v>9.7468510587282535E-4</v>
      </c>
      <c r="W5532" s="9">
        <f>IFERROR(AVERAGEIFS(N:N,$H:$H,"&lt;="&amp;$T5532,$I:$I,"&gt;="&amp;$T5532),"")</f>
        <v>4.2422306067494159E-3</v>
      </c>
      <c r="X5532" s="9">
        <f>IFERROR(AVERAGEIFS(O:O,$H:$H,"&lt;="&amp;$T5532,$I:$I,"&gt;="&amp;$T5532),"")</f>
        <v>1.2781401154372827E-2</v>
      </c>
      <c r="Y5532" s="9">
        <f>IFERROR(AVERAGEIFS(P:P,$H:$H,"&lt;="&amp;$T5532,$I:$I,"&gt;="&amp;$T5532),"")</f>
        <v>2.5728120758017458E-2</v>
      </c>
      <c r="Z5532" s="9">
        <f>IFERROR(AVERAGEIFS(Q:Q,$H:$H,"&lt;="&amp;$T5532,$I:$I,"&gt;="&amp;$T5532),"")</f>
        <v>5.2126190476190479E-2</v>
      </c>
    </row>
    <row r="5533" spans="10:26" ht="19" x14ac:dyDescent="0.25">
      <c r="J5533"/>
      <c r="K5533"/>
      <c r="T5533" s="5">
        <f t="shared" si="106"/>
        <v>43884</v>
      </c>
      <c r="U5533" s="9">
        <f>IFERROR(AVERAGEIFS(L:L,$H:$H,"&lt;="&amp;$T5533,$I:$I,"&gt;="&amp;$T5533),"")</f>
        <v>1.3918191356354637E-4</v>
      </c>
      <c r="V5533" s="9">
        <f>IFERROR(AVERAGEIFS(M:M,$H:$H,"&lt;="&amp;$T5533,$I:$I,"&gt;="&amp;$T5533),"")</f>
        <v>9.7468510587282535E-4</v>
      </c>
      <c r="W5533" s="9">
        <f>IFERROR(AVERAGEIFS(N:N,$H:$H,"&lt;="&amp;$T5533,$I:$I,"&gt;="&amp;$T5533),"")</f>
        <v>4.2422306067494159E-3</v>
      </c>
      <c r="X5533" s="9">
        <f>IFERROR(AVERAGEIFS(O:O,$H:$H,"&lt;="&amp;$T5533,$I:$I,"&gt;="&amp;$T5533),"")</f>
        <v>1.2781401154372827E-2</v>
      </c>
      <c r="Y5533" s="9">
        <f>IFERROR(AVERAGEIFS(P:P,$H:$H,"&lt;="&amp;$T5533,$I:$I,"&gt;="&amp;$T5533),"")</f>
        <v>2.5728120758017458E-2</v>
      </c>
      <c r="Z5533" s="9">
        <f>IFERROR(AVERAGEIFS(Q:Q,$H:$H,"&lt;="&amp;$T5533,$I:$I,"&gt;="&amp;$T5533),"")</f>
        <v>5.2126190476190479E-2</v>
      </c>
    </row>
    <row r="5534" spans="10:26" ht="19" x14ac:dyDescent="0.25">
      <c r="J5534"/>
      <c r="K5534"/>
      <c r="T5534" s="5">
        <f t="shared" si="106"/>
        <v>43885</v>
      </c>
      <c r="U5534" s="9">
        <f>IFERROR(AVERAGEIFS(L:L,$H:$H,"&lt;="&amp;$T5534,$I:$I,"&gt;="&amp;$T5534),"")</f>
        <v>1.3918191356354637E-4</v>
      </c>
      <c r="V5534" s="9">
        <f>IFERROR(AVERAGEIFS(M:M,$H:$H,"&lt;="&amp;$T5534,$I:$I,"&gt;="&amp;$T5534),"")</f>
        <v>9.7468510587282535E-4</v>
      </c>
      <c r="W5534" s="9">
        <f>IFERROR(AVERAGEIFS(N:N,$H:$H,"&lt;="&amp;$T5534,$I:$I,"&gt;="&amp;$T5534),"")</f>
        <v>4.2422306067494159E-3</v>
      </c>
      <c r="X5534" s="9">
        <f>IFERROR(AVERAGEIFS(O:O,$H:$H,"&lt;="&amp;$T5534,$I:$I,"&gt;="&amp;$T5534),"")</f>
        <v>1.2781401154372827E-2</v>
      </c>
      <c r="Y5534" s="9">
        <f>IFERROR(AVERAGEIFS(P:P,$H:$H,"&lt;="&amp;$T5534,$I:$I,"&gt;="&amp;$T5534),"")</f>
        <v>2.5728120758017458E-2</v>
      </c>
      <c r="Z5534" s="9">
        <f>IFERROR(AVERAGEIFS(Q:Q,$H:$H,"&lt;="&amp;$T5534,$I:$I,"&gt;="&amp;$T5534),"")</f>
        <v>5.2126190476190479E-2</v>
      </c>
    </row>
    <row r="5535" spans="10:26" ht="19" x14ac:dyDescent="0.25">
      <c r="J5535"/>
      <c r="K5535"/>
      <c r="T5535" s="5">
        <f t="shared" si="106"/>
        <v>43886</v>
      </c>
      <c r="U5535" s="9">
        <f>IFERROR(AVERAGEIFS(L:L,$H:$H,"&lt;="&amp;$T5535,$I:$I,"&gt;="&amp;$T5535),"")</f>
        <v>1.3918191356354637E-4</v>
      </c>
      <c r="V5535" s="9">
        <f>IFERROR(AVERAGEIFS(M:M,$H:$H,"&lt;="&amp;$T5535,$I:$I,"&gt;="&amp;$T5535),"")</f>
        <v>9.7468510587282535E-4</v>
      </c>
      <c r="W5535" s="9">
        <f>IFERROR(AVERAGEIFS(N:N,$H:$H,"&lt;="&amp;$T5535,$I:$I,"&gt;="&amp;$T5535),"")</f>
        <v>4.2422306067494159E-3</v>
      </c>
      <c r="X5535" s="9">
        <f>IFERROR(AVERAGEIFS(O:O,$H:$H,"&lt;="&amp;$T5535,$I:$I,"&gt;="&amp;$T5535),"")</f>
        <v>1.2781401154372827E-2</v>
      </c>
      <c r="Y5535" s="9">
        <f>IFERROR(AVERAGEIFS(P:P,$H:$H,"&lt;="&amp;$T5535,$I:$I,"&gt;="&amp;$T5535),"")</f>
        <v>2.5728120758017458E-2</v>
      </c>
      <c r="Z5535" s="9">
        <f>IFERROR(AVERAGEIFS(Q:Q,$H:$H,"&lt;="&amp;$T5535,$I:$I,"&gt;="&amp;$T5535),"")</f>
        <v>5.2126190476190479E-2</v>
      </c>
    </row>
    <row r="5536" spans="10:26" ht="19" x14ac:dyDescent="0.25">
      <c r="J5536"/>
      <c r="K5536"/>
      <c r="T5536" s="5">
        <f t="shared" si="106"/>
        <v>43887</v>
      </c>
      <c r="U5536" s="9">
        <f>IFERROR(AVERAGEIFS(L:L,$H:$H,"&lt;="&amp;$T5536,$I:$I,"&gt;="&amp;$T5536),"")</f>
        <v>1.3782960772769487E-4</v>
      </c>
      <c r="V5536" s="9">
        <f>IFERROR(AVERAGEIFS(M:M,$H:$H,"&lt;="&amp;$T5536,$I:$I,"&gt;="&amp;$T5536),"")</f>
        <v>9.6521170410497755E-4</v>
      </c>
      <c r="W5536" s="9">
        <f>IFERROR(AVERAGEIFS(N:N,$H:$H,"&lt;="&amp;$T5536,$I:$I,"&gt;="&amp;$T5536),"")</f>
        <v>4.2009430521557974E-3</v>
      </c>
      <c r="X5536" s="9">
        <f>IFERROR(AVERAGEIFS(O:O,$H:$H,"&lt;="&amp;$T5536,$I:$I,"&gt;="&amp;$T5536),"")</f>
        <v>1.2656571762071512E-2</v>
      </c>
      <c r="Y5536" s="9">
        <f>IFERROR(AVERAGEIFS(P:P,$H:$H,"&lt;="&amp;$T5536,$I:$I,"&gt;="&amp;$T5536),"")</f>
        <v>2.5475533162172739E-2</v>
      </c>
      <c r="Z5536" s="9">
        <f>IFERROR(AVERAGEIFS(Q:Q,$H:$H,"&lt;="&amp;$T5536,$I:$I,"&gt;="&amp;$T5536),"")</f>
        <v>5.160909090909091E-2</v>
      </c>
    </row>
    <row r="5537" spans="10:26" ht="19" x14ac:dyDescent="0.25">
      <c r="J5537"/>
      <c r="K5537"/>
      <c r="T5537" s="5">
        <f t="shared" si="106"/>
        <v>43888</v>
      </c>
      <c r="U5537" s="9">
        <f>IFERROR(AVERAGEIFS(L:L,$H:$H,"&lt;="&amp;$T5537,$I:$I,"&gt;="&amp;$T5537),"")</f>
        <v>1.3760969344391366E-4</v>
      </c>
      <c r="V5537" s="9">
        <f>IFERROR(AVERAGEIFS(M:M,$H:$H,"&lt;="&amp;$T5537,$I:$I,"&gt;="&amp;$T5537),"")</f>
        <v>9.6367095588930024E-4</v>
      </c>
      <c r="W5537" s="9">
        <f>IFERROR(AVERAGEIFS(N:N,$H:$H,"&lt;="&amp;$T5537,$I:$I,"&gt;="&amp;$T5537),"")</f>
        <v>4.1942252214586155E-3</v>
      </c>
      <c r="X5537" s="9">
        <f>IFERROR(AVERAGEIFS(O:O,$H:$H,"&lt;="&amp;$T5537,$I:$I,"&gt;="&amp;$T5537),"")</f>
        <v>1.2636238599949539E-2</v>
      </c>
      <c r="Y5537" s="9">
        <f>IFERROR(AVERAGEIFS(P:P,$H:$H,"&lt;="&amp;$T5537,$I:$I,"&gt;="&amp;$T5537),"")</f>
        <v>2.5434321839047466E-2</v>
      </c>
      <c r="Z5537" s="9">
        <f>IFERROR(AVERAGEIFS(Q:Q,$H:$H,"&lt;="&amp;$T5537,$I:$I,"&gt;="&amp;$T5537),"")</f>
        <v>5.1524444444444442E-2</v>
      </c>
    </row>
    <row r="5538" spans="10:26" ht="19" x14ac:dyDescent="0.25">
      <c r="J5538"/>
      <c r="K5538"/>
      <c r="T5538" s="5">
        <f t="shared" si="106"/>
        <v>43889</v>
      </c>
      <c r="U5538" s="9">
        <f>IFERROR(AVERAGEIFS(L:L,$H:$H,"&lt;="&amp;$T5538,$I:$I,"&gt;="&amp;$T5538),"")</f>
        <v>1.3760969344391366E-4</v>
      </c>
      <c r="V5538" s="9">
        <f>IFERROR(AVERAGEIFS(M:M,$H:$H,"&lt;="&amp;$T5538,$I:$I,"&gt;="&amp;$T5538),"")</f>
        <v>9.6367095588930024E-4</v>
      </c>
      <c r="W5538" s="9">
        <f>IFERROR(AVERAGEIFS(N:N,$H:$H,"&lt;="&amp;$T5538,$I:$I,"&gt;="&amp;$T5538),"")</f>
        <v>4.1942252214586155E-3</v>
      </c>
      <c r="X5538" s="9">
        <f>IFERROR(AVERAGEIFS(O:O,$H:$H,"&lt;="&amp;$T5538,$I:$I,"&gt;="&amp;$T5538),"")</f>
        <v>1.2636238599949539E-2</v>
      </c>
      <c r="Y5538" s="9">
        <f>IFERROR(AVERAGEIFS(P:P,$H:$H,"&lt;="&amp;$T5538,$I:$I,"&gt;="&amp;$T5538),"")</f>
        <v>2.5434321839047466E-2</v>
      </c>
      <c r="Z5538" s="9">
        <f>IFERROR(AVERAGEIFS(Q:Q,$H:$H,"&lt;="&amp;$T5538,$I:$I,"&gt;="&amp;$T5538),"")</f>
        <v>5.1524444444444442E-2</v>
      </c>
    </row>
    <row r="5539" spans="10:26" ht="19" x14ac:dyDescent="0.25">
      <c r="J5539"/>
      <c r="K5539"/>
      <c r="T5539" s="5">
        <f t="shared" si="106"/>
        <v>43890</v>
      </c>
      <c r="U5539" s="9">
        <f>IFERROR(AVERAGEIFS(L:L,$H:$H,"&lt;="&amp;$T5539,$I:$I,"&gt;="&amp;$T5539),"")</f>
        <v>1.3760969344391366E-4</v>
      </c>
      <c r="V5539" s="9">
        <f>IFERROR(AVERAGEIFS(M:M,$H:$H,"&lt;="&amp;$T5539,$I:$I,"&gt;="&amp;$T5539),"")</f>
        <v>9.6367095588930024E-4</v>
      </c>
      <c r="W5539" s="9">
        <f>IFERROR(AVERAGEIFS(N:N,$H:$H,"&lt;="&amp;$T5539,$I:$I,"&gt;="&amp;$T5539),"")</f>
        <v>4.1942252214586155E-3</v>
      </c>
      <c r="X5539" s="9">
        <f>IFERROR(AVERAGEIFS(O:O,$H:$H,"&lt;="&amp;$T5539,$I:$I,"&gt;="&amp;$T5539),"")</f>
        <v>1.2636238599949539E-2</v>
      </c>
      <c r="Y5539" s="9">
        <f>IFERROR(AVERAGEIFS(P:P,$H:$H,"&lt;="&amp;$T5539,$I:$I,"&gt;="&amp;$T5539),"")</f>
        <v>2.5434321839047466E-2</v>
      </c>
      <c r="Z5539" s="9">
        <f>IFERROR(AVERAGEIFS(Q:Q,$H:$H,"&lt;="&amp;$T5539,$I:$I,"&gt;="&amp;$T5539),"")</f>
        <v>5.1524444444444442E-2</v>
      </c>
    </row>
    <row r="5540" spans="10:26" ht="19" x14ac:dyDescent="0.25">
      <c r="J5540"/>
      <c r="K5540"/>
      <c r="T5540" s="5">
        <f t="shared" si="106"/>
        <v>43891</v>
      </c>
      <c r="U5540" s="9">
        <f>IFERROR(AVERAGEIFS(L:L,$H:$H,"&lt;="&amp;$T5540,$I:$I,"&gt;="&amp;$T5540),"")</f>
        <v>1.3760969344391366E-4</v>
      </c>
      <c r="V5540" s="9">
        <f>IFERROR(AVERAGEIFS(M:M,$H:$H,"&lt;="&amp;$T5540,$I:$I,"&gt;="&amp;$T5540),"")</f>
        <v>9.6367095588930024E-4</v>
      </c>
      <c r="W5540" s="9">
        <f>IFERROR(AVERAGEIFS(N:N,$H:$H,"&lt;="&amp;$T5540,$I:$I,"&gt;="&amp;$T5540),"")</f>
        <v>4.1942252214586155E-3</v>
      </c>
      <c r="X5540" s="9">
        <f>IFERROR(AVERAGEIFS(O:O,$H:$H,"&lt;="&amp;$T5540,$I:$I,"&gt;="&amp;$T5540),"")</f>
        <v>1.2636238599949539E-2</v>
      </c>
      <c r="Y5540" s="9">
        <f>IFERROR(AVERAGEIFS(P:P,$H:$H,"&lt;="&amp;$T5540,$I:$I,"&gt;="&amp;$T5540),"")</f>
        <v>2.5434321839047466E-2</v>
      </c>
      <c r="Z5540" s="9">
        <f>IFERROR(AVERAGEIFS(Q:Q,$H:$H,"&lt;="&amp;$T5540,$I:$I,"&gt;="&amp;$T5540),"")</f>
        <v>5.1524444444444442E-2</v>
      </c>
    </row>
    <row r="5541" spans="10:26" ht="19" x14ac:dyDescent="0.25">
      <c r="J5541"/>
      <c r="K5541"/>
      <c r="T5541" s="5">
        <f t="shared" si="106"/>
        <v>43892</v>
      </c>
      <c r="U5541" s="9">
        <f>IFERROR(AVERAGEIFS(L:L,$H:$H,"&lt;="&amp;$T5541,$I:$I,"&gt;="&amp;$T5541),"")</f>
        <v>1.3760969344391366E-4</v>
      </c>
      <c r="V5541" s="9">
        <f>IFERROR(AVERAGEIFS(M:M,$H:$H,"&lt;="&amp;$T5541,$I:$I,"&gt;="&amp;$T5541),"")</f>
        <v>9.6367095588930024E-4</v>
      </c>
      <c r="W5541" s="9">
        <f>IFERROR(AVERAGEIFS(N:N,$H:$H,"&lt;="&amp;$T5541,$I:$I,"&gt;="&amp;$T5541),"")</f>
        <v>4.1942252214586155E-3</v>
      </c>
      <c r="X5541" s="9">
        <f>IFERROR(AVERAGEIFS(O:O,$H:$H,"&lt;="&amp;$T5541,$I:$I,"&gt;="&amp;$T5541),"")</f>
        <v>1.2636238599949539E-2</v>
      </c>
      <c r="Y5541" s="9">
        <f>IFERROR(AVERAGEIFS(P:P,$H:$H,"&lt;="&amp;$T5541,$I:$I,"&gt;="&amp;$T5541),"")</f>
        <v>2.5434321839047466E-2</v>
      </c>
      <c r="Z5541" s="9">
        <f>IFERROR(AVERAGEIFS(Q:Q,$H:$H,"&lt;="&amp;$T5541,$I:$I,"&gt;="&amp;$T5541),"")</f>
        <v>5.1524444444444442E-2</v>
      </c>
    </row>
    <row r="5542" spans="10:26" ht="19" x14ac:dyDescent="0.25">
      <c r="J5542"/>
      <c r="K5542"/>
      <c r="T5542" s="5">
        <f t="shared" si="106"/>
        <v>43893</v>
      </c>
      <c r="U5542" s="9">
        <f>IFERROR(AVERAGEIFS(L:L,$H:$H,"&lt;="&amp;$T5542,$I:$I,"&gt;="&amp;$T5542),"")</f>
        <v>1.3760969344391366E-4</v>
      </c>
      <c r="V5542" s="9">
        <f>IFERROR(AVERAGEIFS(M:M,$H:$H,"&lt;="&amp;$T5542,$I:$I,"&gt;="&amp;$T5542),"")</f>
        <v>9.6367095588930024E-4</v>
      </c>
      <c r="W5542" s="9">
        <f>IFERROR(AVERAGEIFS(N:N,$H:$H,"&lt;="&amp;$T5542,$I:$I,"&gt;="&amp;$T5542),"")</f>
        <v>4.1942252214586155E-3</v>
      </c>
      <c r="X5542" s="9">
        <f>IFERROR(AVERAGEIFS(O:O,$H:$H,"&lt;="&amp;$T5542,$I:$I,"&gt;="&amp;$T5542),"")</f>
        <v>1.2636238599949539E-2</v>
      </c>
      <c r="Y5542" s="9">
        <f>IFERROR(AVERAGEIFS(P:P,$H:$H,"&lt;="&amp;$T5542,$I:$I,"&gt;="&amp;$T5542),"")</f>
        <v>2.5434321839047466E-2</v>
      </c>
      <c r="Z5542" s="9">
        <f>IFERROR(AVERAGEIFS(Q:Q,$H:$H,"&lt;="&amp;$T5542,$I:$I,"&gt;="&amp;$T5542),"")</f>
        <v>5.1524444444444442E-2</v>
      </c>
    </row>
    <row r="5543" spans="10:26" ht="19" x14ac:dyDescent="0.25">
      <c r="J5543"/>
      <c r="K5543"/>
      <c r="T5543" s="5">
        <f t="shared" si="106"/>
        <v>43894</v>
      </c>
      <c r="U5543" s="9">
        <f>IFERROR(AVERAGEIFS(L:L,$H:$H,"&lt;="&amp;$T5543,$I:$I,"&gt;="&amp;$T5543),"")</f>
        <v>1.3760969344391366E-4</v>
      </c>
      <c r="V5543" s="9">
        <f>IFERROR(AVERAGEIFS(M:M,$H:$H,"&lt;="&amp;$T5543,$I:$I,"&gt;="&amp;$T5543),"")</f>
        <v>9.6367095588930024E-4</v>
      </c>
      <c r="W5543" s="9">
        <f>IFERROR(AVERAGEIFS(N:N,$H:$H,"&lt;="&amp;$T5543,$I:$I,"&gt;="&amp;$T5543),"")</f>
        <v>4.1942252214586155E-3</v>
      </c>
      <c r="X5543" s="9">
        <f>IFERROR(AVERAGEIFS(O:O,$H:$H,"&lt;="&amp;$T5543,$I:$I,"&gt;="&amp;$T5543),"")</f>
        <v>1.2636238599949539E-2</v>
      </c>
      <c r="Y5543" s="9">
        <f>IFERROR(AVERAGEIFS(P:P,$H:$H,"&lt;="&amp;$T5543,$I:$I,"&gt;="&amp;$T5543),"")</f>
        <v>2.5434321839047466E-2</v>
      </c>
      <c r="Z5543" s="9">
        <f>IFERROR(AVERAGEIFS(Q:Q,$H:$H,"&lt;="&amp;$T5543,$I:$I,"&gt;="&amp;$T5543),"")</f>
        <v>5.1524444444444442E-2</v>
      </c>
    </row>
    <row r="5544" spans="10:26" ht="19" x14ac:dyDescent="0.25">
      <c r="J5544"/>
      <c r="K5544"/>
      <c r="T5544" s="5">
        <f t="shared" si="106"/>
        <v>43895</v>
      </c>
      <c r="U5544" s="9">
        <f>IFERROR(AVERAGEIFS(L:L,$H:$H,"&lt;="&amp;$T5544,$I:$I,"&gt;="&amp;$T5544),"")</f>
        <v>1.366159009124167E-4</v>
      </c>
      <c r="V5544" s="9">
        <f>IFERROR(AVERAGEIFS(M:M,$H:$H,"&lt;="&amp;$T5544,$I:$I,"&gt;="&amp;$T5544),"")</f>
        <v>9.5670840604265741E-4</v>
      </c>
      <c r="W5544" s="9">
        <f>IFERROR(AVERAGEIFS(N:N,$H:$H,"&lt;="&amp;$T5544,$I:$I,"&gt;="&amp;$T5544),"")</f>
        <v>4.1638692803682266E-3</v>
      </c>
      <c r="X5544" s="9">
        <f>IFERROR(AVERAGEIFS(O:O,$H:$H,"&lt;="&amp;$T5544,$I:$I,"&gt;="&amp;$T5544),"")</f>
        <v>1.2544370927216846E-2</v>
      </c>
      <c r="Y5544" s="9">
        <f>IFERROR(AVERAGEIFS(P:P,$H:$H,"&lt;="&amp;$T5544,$I:$I,"&gt;="&amp;$T5544),"")</f>
        <v>2.524816034738853E-2</v>
      </c>
      <c r="Z5544" s="9">
        <f>IFERROR(AVERAGEIFS(Q:Q,$H:$H,"&lt;="&amp;$T5544,$I:$I,"&gt;="&amp;$T5544),"")</f>
        <v>5.1142222222222228E-2</v>
      </c>
    </row>
    <row r="5545" spans="10:26" ht="19" x14ac:dyDescent="0.25">
      <c r="J5545"/>
      <c r="K5545"/>
      <c r="T5545" s="5">
        <f t="shared" si="106"/>
        <v>43896</v>
      </c>
      <c r="U5545" s="9">
        <f>IFERROR(AVERAGEIFS(L:L,$H:$H,"&lt;="&amp;$T5545,$I:$I,"&gt;="&amp;$T5545),"")</f>
        <v>1.366159009124167E-4</v>
      </c>
      <c r="V5545" s="9">
        <f>IFERROR(AVERAGEIFS(M:M,$H:$H,"&lt;="&amp;$T5545,$I:$I,"&gt;="&amp;$T5545),"")</f>
        <v>9.5670840604265741E-4</v>
      </c>
      <c r="W5545" s="9">
        <f>IFERROR(AVERAGEIFS(N:N,$H:$H,"&lt;="&amp;$T5545,$I:$I,"&gt;="&amp;$T5545),"")</f>
        <v>4.1638692803682266E-3</v>
      </c>
      <c r="X5545" s="9">
        <f>IFERROR(AVERAGEIFS(O:O,$H:$H,"&lt;="&amp;$T5545,$I:$I,"&gt;="&amp;$T5545),"")</f>
        <v>1.2544370927216846E-2</v>
      </c>
      <c r="Y5545" s="9">
        <f>IFERROR(AVERAGEIFS(P:P,$H:$H,"&lt;="&amp;$T5545,$I:$I,"&gt;="&amp;$T5545),"")</f>
        <v>2.524816034738853E-2</v>
      </c>
      <c r="Z5545" s="9">
        <f>IFERROR(AVERAGEIFS(Q:Q,$H:$H,"&lt;="&amp;$T5545,$I:$I,"&gt;="&amp;$T5545),"")</f>
        <v>5.1142222222222228E-2</v>
      </c>
    </row>
    <row r="5546" spans="10:26" ht="19" x14ac:dyDescent="0.25">
      <c r="J5546"/>
      <c r="K5546"/>
      <c r="T5546" s="5">
        <f t="shared" si="106"/>
        <v>43897</v>
      </c>
      <c r="U5546" s="9">
        <f>IFERROR(AVERAGEIFS(L:L,$H:$H,"&lt;="&amp;$T5546,$I:$I,"&gt;="&amp;$T5546),"")</f>
        <v>1.366159009124167E-4</v>
      </c>
      <c r="V5546" s="9">
        <f>IFERROR(AVERAGEIFS(M:M,$H:$H,"&lt;="&amp;$T5546,$I:$I,"&gt;="&amp;$T5546),"")</f>
        <v>9.5670840604265741E-4</v>
      </c>
      <c r="W5546" s="9">
        <f>IFERROR(AVERAGEIFS(N:N,$H:$H,"&lt;="&amp;$T5546,$I:$I,"&gt;="&amp;$T5546),"")</f>
        <v>4.1638692803682266E-3</v>
      </c>
      <c r="X5546" s="9">
        <f>IFERROR(AVERAGEIFS(O:O,$H:$H,"&lt;="&amp;$T5546,$I:$I,"&gt;="&amp;$T5546),"")</f>
        <v>1.2544370927216846E-2</v>
      </c>
      <c r="Y5546" s="9">
        <f>IFERROR(AVERAGEIFS(P:P,$H:$H,"&lt;="&amp;$T5546,$I:$I,"&gt;="&amp;$T5546),"")</f>
        <v>2.524816034738853E-2</v>
      </c>
      <c r="Z5546" s="9">
        <f>IFERROR(AVERAGEIFS(Q:Q,$H:$H,"&lt;="&amp;$T5546,$I:$I,"&gt;="&amp;$T5546),"")</f>
        <v>5.1142222222222228E-2</v>
      </c>
    </row>
    <row r="5547" spans="10:26" ht="19" x14ac:dyDescent="0.25">
      <c r="J5547"/>
      <c r="K5547"/>
      <c r="T5547" s="5">
        <f t="shared" si="106"/>
        <v>43898</v>
      </c>
      <c r="U5547" s="9">
        <f>IFERROR(AVERAGEIFS(L:L,$H:$H,"&lt;="&amp;$T5547,$I:$I,"&gt;="&amp;$T5547),"")</f>
        <v>1.366159009124167E-4</v>
      </c>
      <c r="V5547" s="9">
        <f>IFERROR(AVERAGEIFS(M:M,$H:$H,"&lt;="&amp;$T5547,$I:$I,"&gt;="&amp;$T5547),"")</f>
        <v>9.5670840604265741E-4</v>
      </c>
      <c r="W5547" s="9">
        <f>IFERROR(AVERAGEIFS(N:N,$H:$H,"&lt;="&amp;$T5547,$I:$I,"&gt;="&amp;$T5547),"")</f>
        <v>4.1638692803682266E-3</v>
      </c>
      <c r="X5547" s="9">
        <f>IFERROR(AVERAGEIFS(O:O,$H:$H,"&lt;="&amp;$T5547,$I:$I,"&gt;="&amp;$T5547),"")</f>
        <v>1.2544370927216846E-2</v>
      </c>
      <c r="Y5547" s="9">
        <f>IFERROR(AVERAGEIFS(P:P,$H:$H,"&lt;="&amp;$T5547,$I:$I,"&gt;="&amp;$T5547),"")</f>
        <v>2.524816034738853E-2</v>
      </c>
      <c r="Z5547" s="9">
        <f>IFERROR(AVERAGEIFS(Q:Q,$H:$H,"&lt;="&amp;$T5547,$I:$I,"&gt;="&amp;$T5547),"")</f>
        <v>5.1142222222222228E-2</v>
      </c>
    </row>
    <row r="5548" spans="10:26" ht="19" x14ac:dyDescent="0.25">
      <c r="J5548"/>
      <c r="K5548"/>
      <c r="T5548" s="5">
        <f t="shared" si="106"/>
        <v>43899</v>
      </c>
      <c r="U5548" s="9">
        <f>IFERROR(AVERAGEIFS(L:L,$H:$H,"&lt;="&amp;$T5548,$I:$I,"&gt;="&amp;$T5548),"")</f>
        <v>1.366159009124167E-4</v>
      </c>
      <c r="V5548" s="9">
        <f>IFERROR(AVERAGEIFS(M:M,$H:$H,"&lt;="&amp;$T5548,$I:$I,"&gt;="&amp;$T5548),"")</f>
        <v>9.5670840604265741E-4</v>
      </c>
      <c r="W5548" s="9">
        <f>IFERROR(AVERAGEIFS(N:N,$H:$H,"&lt;="&amp;$T5548,$I:$I,"&gt;="&amp;$T5548),"")</f>
        <v>4.1638692803682266E-3</v>
      </c>
      <c r="X5548" s="9">
        <f>IFERROR(AVERAGEIFS(O:O,$H:$H,"&lt;="&amp;$T5548,$I:$I,"&gt;="&amp;$T5548),"")</f>
        <v>1.2544370927216846E-2</v>
      </c>
      <c r="Y5548" s="9">
        <f>IFERROR(AVERAGEIFS(P:P,$H:$H,"&lt;="&amp;$T5548,$I:$I,"&gt;="&amp;$T5548),"")</f>
        <v>2.524816034738853E-2</v>
      </c>
      <c r="Z5548" s="9">
        <f>IFERROR(AVERAGEIFS(Q:Q,$H:$H,"&lt;="&amp;$T5548,$I:$I,"&gt;="&amp;$T5548),"")</f>
        <v>5.1142222222222228E-2</v>
      </c>
    </row>
    <row r="5549" spans="10:26" ht="19" x14ac:dyDescent="0.25">
      <c r="J5549"/>
      <c r="K5549"/>
      <c r="T5549" s="5">
        <f t="shared" si="106"/>
        <v>43900</v>
      </c>
      <c r="U5549" s="9">
        <f>IFERROR(AVERAGEIFS(L:L,$H:$H,"&lt;="&amp;$T5549,$I:$I,"&gt;="&amp;$T5549),"")</f>
        <v>1.366159009124167E-4</v>
      </c>
      <c r="V5549" s="9">
        <f>IFERROR(AVERAGEIFS(M:M,$H:$H,"&lt;="&amp;$T5549,$I:$I,"&gt;="&amp;$T5549),"")</f>
        <v>9.5670840604265741E-4</v>
      </c>
      <c r="W5549" s="9">
        <f>IFERROR(AVERAGEIFS(N:N,$H:$H,"&lt;="&amp;$T5549,$I:$I,"&gt;="&amp;$T5549),"")</f>
        <v>4.1638692803682266E-3</v>
      </c>
      <c r="X5549" s="9">
        <f>IFERROR(AVERAGEIFS(O:O,$H:$H,"&lt;="&amp;$T5549,$I:$I,"&gt;="&amp;$T5549),"")</f>
        <v>1.2544370927216846E-2</v>
      </c>
      <c r="Y5549" s="9">
        <f>IFERROR(AVERAGEIFS(P:P,$H:$H,"&lt;="&amp;$T5549,$I:$I,"&gt;="&amp;$T5549),"")</f>
        <v>2.524816034738853E-2</v>
      </c>
      <c r="Z5549" s="9">
        <f>IFERROR(AVERAGEIFS(Q:Q,$H:$H,"&lt;="&amp;$T5549,$I:$I,"&gt;="&amp;$T5549),"")</f>
        <v>5.1142222222222228E-2</v>
      </c>
    </row>
    <row r="5550" spans="10:26" ht="19" x14ac:dyDescent="0.25">
      <c r="J5550"/>
      <c r="K5550"/>
      <c r="T5550" s="5">
        <f t="shared" si="106"/>
        <v>43901</v>
      </c>
      <c r="U5550" s="9">
        <f>IFERROR(AVERAGEIFS(L:L,$H:$H,"&lt;="&amp;$T5550,$I:$I,"&gt;="&amp;$T5550),"")</f>
        <v>1.3545356195271063E-4</v>
      </c>
      <c r="V5550" s="9">
        <f>IFERROR(AVERAGEIFS(M:M,$H:$H,"&lt;="&amp;$T5550,$I:$I,"&gt;="&amp;$T5550),"")</f>
        <v>9.4856582532951801E-4</v>
      </c>
      <c r="W5550" s="9">
        <f>IFERROR(AVERAGEIFS(N:N,$H:$H,"&lt;="&amp;$T5550,$I:$I,"&gt;="&amp;$T5550),"")</f>
        <v>4.128382351248132E-3</v>
      </c>
      <c r="X5550" s="9">
        <f>IFERROR(AVERAGEIFS(O:O,$H:$H,"&lt;="&amp;$T5550,$I:$I,"&gt;="&amp;$T5550),"")</f>
        <v>1.243708363550608E-2</v>
      </c>
      <c r="Y5550" s="9">
        <f>IFERROR(AVERAGEIFS(P:P,$H:$H,"&lt;="&amp;$T5550,$I:$I,"&gt;="&amp;$T5550),"")</f>
        <v>2.5031081926420916E-2</v>
      </c>
      <c r="Z5550" s="9">
        <f>IFERROR(AVERAGEIFS(Q:Q,$H:$H,"&lt;="&amp;$T5550,$I:$I,"&gt;="&amp;$T5550),"")</f>
        <v>5.0697872340425533E-2</v>
      </c>
    </row>
    <row r="5551" spans="10:26" ht="19" x14ac:dyDescent="0.25">
      <c r="J5551"/>
      <c r="K5551"/>
      <c r="T5551" s="5">
        <f t="shared" si="106"/>
        <v>43902</v>
      </c>
      <c r="U5551" s="9">
        <f>IFERROR(AVERAGEIFS(L:L,$H:$H,"&lt;="&amp;$T5551,$I:$I,"&gt;="&amp;$T5551),"")</f>
        <v>1.3545356195271063E-4</v>
      </c>
      <c r="V5551" s="9">
        <f>IFERROR(AVERAGEIFS(M:M,$H:$H,"&lt;="&amp;$T5551,$I:$I,"&gt;="&amp;$T5551),"")</f>
        <v>9.4856582532951801E-4</v>
      </c>
      <c r="W5551" s="9">
        <f>IFERROR(AVERAGEIFS(N:N,$H:$H,"&lt;="&amp;$T5551,$I:$I,"&gt;="&amp;$T5551),"")</f>
        <v>4.128382351248132E-3</v>
      </c>
      <c r="X5551" s="9">
        <f>IFERROR(AVERAGEIFS(O:O,$H:$H,"&lt;="&amp;$T5551,$I:$I,"&gt;="&amp;$T5551),"")</f>
        <v>1.243708363550608E-2</v>
      </c>
      <c r="Y5551" s="9">
        <f>IFERROR(AVERAGEIFS(P:P,$H:$H,"&lt;="&amp;$T5551,$I:$I,"&gt;="&amp;$T5551),"")</f>
        <v>2.5031081926420916E-2</v>
      </c>
      <c r="Z5551" s="9">
        <f>IFERROR(AVERAGEIFS(Q:Q,$H:$H,"&lt;="&amp;$T5551,$I:$I,"&gt;="&amp;$T5551),"")</f>
        <v>5.0697872340425533E-2</v>
      </c>
    </row>
    <row r="5552" spans="10:26" ht="19" x14ac:dyDescent="0.25">
      <c r="J5552"/>
      <c r="K5552"/>
      <c r="T5552" s="5">
        <f t="shared" si="106"/>
        <v>43903</v>
      </c>
      <c r="U5552" s="9">
        <f>IFERROR(AVERAGEIFS(L:L,$H:$H,"&lt;="&amp;$T5552,$I:$I,"&gt;="&amp;$T5552),"")</f>
        <v>1.3545356195271063E-4</v>
      </c>
      <c r="V5552" s="9">
        <f>IFERROR(AVERAGEIFS(M:M,$H:$H,"&lt;="&amp;$T5552,$I:$I,"&gt;="&amp;$T5552),"")</f>
        <v>9.4856582532951801E-4</v>
      </c>
      <c r="W5552" s="9">
        <f>IFERROR(AVERAGEIFS(N:N,$H:$H,"&lt;="&amp;$T5552,$I:$I,"&gt;="&amp;$T5552),"")</f>
        <v>4.128382351248132E-3</v>
      </c>
      <c r="X5552" s="9">
        <f>IFERROR(AVERAGEIFS(O:O,$H:$H,"&lt;="&amp;$T5552,$I:$I,"&gt;="&amp;$T5552),"")</f>
        <v>1.243708363550608E-2</v>
      </c>
      <c r="Y5552" s="9">
        <f>IFERROR(AVERAGEIFS(P:P,$H:$H,"&lt;="&amp;$T5552,$I:$I,"&gt;="&amp;$T5552),"")</f>
        <v>2.5031081926420916E-2</v>
      </c>
      <c r="Z5552" s="9">
        <f>IFERROR(AVERAGEIFS(Q:Q,$H:$H,"&lt;="&amp;$T5552,$I:$I,"&gt;="&amp;$T5552),"")</f>
        <v>5.0697872340425533E-2</v>
      </c>
    </row>
    <row r="5553" spans="10:26" ht="19" x14ac:dyDescent="0.25">
      <c r="J5553"/>
      <c r="K5553"/>
      <c r="T5553" s="5">
        <f t="shared" si="106"/>
        <v>43904</v>
      </c>
      <c r="U5553" s="9">
        <f>IFERROR(AVERAGEIFS(L:L,$H:$H,"&lt;="&amp;$T5553,$I:$I,"&gt;="&amp;$T5553),"")</f>
        <v>1.3545356195271063E-4</v>
      </c>
      <c r="V5553" s="9">
        <f>IFERROR(AVERAGEIFS(M:M,$H:$H,"&lt;="&amp;$T5553,$I:$I,"&gt;="&amp;$T5553),"")</f>
        <v>9.4856582532951801E-4</v>
      </c>
      <c r="W5553" s="9">
        <f>IFERROR(AVERAGEIFS(N:N,$H:$H,"&lt;="&amp;$T5553,$I:$I,"&gt;="&amp;$T5553),"")</f>
        <v>4.128382351248132E-3</v>
      </c>
      <c r="X5553" s="9">
        <f>IFERROR(AVERAGEIFS(O:O,$H:$H,"&lt;="&amp;$T5553,$I:$I,"&gt;="&amp;$T5553),"")</f>
        <v>1.243708363550608E-2</v>
      </c>
      <c r="Y5553" s="9">
        <f>IFERROR(AVERAGEIFS(P:P,$H:$H,"&lt;="&amp;$T5553,$I:$I,"&gt;="&amp;$T5553),"")</f>
        <v>2.5031081926420916E-2</v>
      </c>
      <c r="Z5553" s="9">
        <f>IFERROR(AVERAGEIFS(Q:Q,$H:$H,"&lt;="&amp;$T5553,$I:$I,"&gt;="&amp;$T5553),"")</f>
        <v>5.0697872340425533E-2</v>
      </c>
    </row>
    <row r="5554" spans="10:26" ht="19" x14ac:dyDescent="0.25">
      <c r="J5554"/>
      <c r="K5554"/>
      <c r="T5554" s="5">
        <f t="shared" si="106"/>
        <v>43905</v>
      </c>
      <c r="U5554" s="9">
        <f>IFERROR(AVERAGEIFS(L:L,$H:$H,"&lt;="&amp;$T5554,$I:$I,"&gt;="&amp;$T5554),"")</f>
        <v>1.3545356195271063E-4</v>
      </c>
      <c r="V5554" s="9">
        <f>IFERROR(AVERAGEIFS(M:M,$H:$H,"&lt;="&amp;$T5554,$I:$I,"&gt;="&amp;$T5554),"")</f>
        <v>9.4856582532951801E-4</v>
      </c>
      <c r="W5554" s="9">
        <f>IFERROR(AVERAGEIFS(N:N,$H:$H,"&lt;="&amp;$T5554,$I:$I,"&gt;="&amp;$T5554),"")</f>
        <v>4.128382351248132E-3</v>
      </c>
      <c r="X5554" s="9">
        <f>IFERROR(AVERAGEIFS(O:O,$H:$H,"&lt;="&amp;$T5554,$I:$I,"&gt;="&amp;$T5554),"")</f>
        <v>1.243708363550608E-2</v>
      </c>
      <c r="Y5554" s="9">
        <f>IFERROR(AVERAGEIFS(P:P,$H:$H,"&lt;="&amp;$T5554,$I:$I,"&gt;="&amp;$T5554),"")</f>
        <v>2.5031081926420916E-2</v>
      </c>
      <c r="Z5554" s="9">
        <f>IFERROR(AVERAGEIFS(Q:Q,$H:$H,"&lt;="&amp;$T5554,$I:$I,"&gt;="&amp;$T5554),"")</f>
        <v>5.0697872340425533E-2</v>
      </c>
    </row>
    <row r="5555" spans="10:26" ht="19" x14ac:dyDescent="0.25">
      <c r="J5555"/>
      <c r="K5555"/>
      <c r="T5555" s="5">
        <f t="shared" si="106"/>
        <v>43906</v>
      </c>
      <c r="U5555" s="9">
        <f>IFERROR(AVERAGEIFS(L:L,$H:$H,"&lt;="&amp;$T5555,$I:$I,"&gt;="&amp;$T5555),"")</f>
        <v>1.3545356195271063E-4</v>
      </c>
      <c r="V5555" s="9">
        <f>IFERROR(AVERAGEIFS(M:M,$H:$H,"&lt;="&amp;$T5555,$I:$I,"&gt;="&amp;$T5555),"")</f>
        <v>9.4856582532951801E-4</v>
      </c>
      <c r="W5555" s="9">
        <f>IFERROR(AVERAGEIFS(N:N,$H:$H,"&lt;="&amp;$T5555,$I:$I,"&gt;="&amp;$T5555),"")</f>
        <v>4.128382351248132E-3</v>
      </c>
      <c r="X5555" s="9">
        <f>IFERROR(AVERAGEIFS(O:O,$H:$H,"&lt;="&amp;$T5555,$I:$I,"&gt;="&amp;$T5555),"")</f>
        <v>1.243708363550608E-2</v>
      </c>
      <c r="Y5555" s="9">
        <f>IFERROR(AVERAGEIFS(P:P,$H:$H,"&lt;="&amp;$T5555,$I:$I,"&gt;="&amp;$T5555),"")</f>
        <v>2.5031081926420916E-2</v>
      </c>
      <c r="Z5555" s="9">
        <f>IFERROR(AVERAGEIFS(Q:Q,$H:$H,"&lt;="&amp;$T5555,$I:$I,"&gt;="&amp;$T5555),"")</f>
        <v>5.0697872340425533E-2</v>
      </c>
    </row>
    <row r="5556" spans="10:26" ht="19" x14ac:dyDescent="0.25">
      <c r="J5556"/>
      <c r="K5556"/>
      <c r="T5556" s="5">
        <f t="shared" si="106"/>
        <v>43907</v>
      </c>
      <c r="U5556" s="9">
        <f>IFERROR(AVERAGEIFS(L:L,$H:$H,"&lt;="&amp;$T5556,$I:$I,"&gt;="&amp;$T5556),"")</f>
        <v>1.3545356195271063E-4</v>
      </c>
      <c r="V5556" s="9">
        <f>IFERROR(AVERAGEIFS(M:M,$H:$H,"&lt;="&amp;$T5556,$I:$I,"&gt;="&amp;$T5556),"")</f>
        <v>9.4856582532951801E-4</v>
      </c>
      <c r="W5556" s="9">
        <f>IFERROR(AVERAGEIFS(N:N,$H:$H,"&lt;="&amp;$T5556,$I:$I,"&gt;="&amp;$T5556),"")</f>
        <v>4.128382351248132E-3</v>
      </c>
      <c r="X5556" s="9">
        <f>IFERROR(AVERAGEIFS(O:O,$H:$H,"&lt;="&amp;$T5556,$I:$I,"&gt;="&amp;$T5556),"")</f>
        <v>1.243708363550608E-2</v>
      </c>
      <c r="Y5556" s="9">
        <f>IFERROR(AVERAGEIFS(P:P,$H:$H,"&lt;="&amp;$T5556,$I:$I,"&gt;="&amp;$T5556),"")</f>
        <v>2.5031081926420916E-2</v>
      </c>
      <c r="Z5556" s="9">
        <f>IFERROR(AVERAGEIFS(Q:Q,$H:$H,"&lt;="&amp;$T5556,$I:$I,"&gt;="&amp;$T5556),"")</f>
        <v>5.0697872340425533E-2</v>
      </c>
    </row>
    <row r="5557" spans="10:26" ht="19" x14ac:dyDescent="0.25">
      <c r="J5557"/>
      <c r="K5557"/>
      <c r="T5557" s="5">
        <f t="shared" si="106"/>
        <v>43908</v>
      </c>
      <c r="U5557" s="9">
        <f>IFERROR(AVERAGEIFS(L:L,$H:$H,"&lt;="&amp;$T5557,$I:$I,"&gt;="&amp;$T5557),"")</f>
        <v>1.3545356195271063E-4</v>
      </c>
      <c r="V5557" s="9">
        <f>IFERROR(AVERAGEIFS(M:M,$H:$H,"&lt;="&amp;$T5557,$I:$I,"&gt;="&amp;$T5557),"")</f>
        <v>9.4856582532951801E-4</v>
      </c>
      <c r="W5557" s="9">
        <f>IFERROR(AVERAGEIFS(N:N,$H:$H,"&lt;="&amp;$T5557,$I:$I,"&gt;="&amp;$T5557),"")</f>
        <v>4.128382351248132E-3</v>
      </c>
      <c r="X5557" s="9">
        <f>IFERROR(AVERAGEIFS(O:O,$H:$H,"&lt;="&amp;$T5557,$I:$I,"&gt;="&amp;$T5557),"")</f>
        <v>1.243708363550608E-2</v>
      </c>
      <c r="Y5557" s="9">
        <f>IFERROR(AVERAGEIFS(P:P,$H:$H,"&lt;="&amp;$T5557,$I:$I,"&gt;="&amp;$T5557),"")</f>
        <v>2.5031081926420916E-2</v>
      </c>
      <c r="Z5557" s="9">
        <f>IFERROR(AVERAGEIFS(Q:Q,$H:$H,"&lt;="&amp;$T5557,$I:$I,"&gt;="&amp;$T5557),"")</f>
        <v>5.0697872340425533E-2</v>
      </c>
    </row>
    <row r="5558" spans="10:26" ht="19" x14ac:dyDescent="0.25">
      <c r="J5558"/>
      <c r="K5558"/>
      <c r="T5558" s="5">
        <f t="shared" si="106"/>
        <v>43909</v>
      </c>
      <c r="U5558" s="9">
        <f>IFERROR(AVERAGEIFS(L:L,$H:$H,"&lt;="&amp;$T5558,$I:$I,"&gt;="&amp;$T5558),"")</f>
        <v>1.3545356195271063E-4</v>
      </c>
      <c r="V5558" s="9">
        <f>IFERROR(AVERAGEIFS(M:M,$H:$H,"&lt;="&amp;$T5558,$I:$I,"&gt;="&amp;$T5558),"")</f>
        <v>9.4856582532951801E-4</v>
      </c>
      <c r="W5558" s="9">
        <f>IFERROR(AVERAGEIFS(N:N,$H:$H,"&lt;="&amp;$T5558,$I:$I,"&gt;="&amp;$T5558),"")</f>
        <v>4.128382351248132E-3</v>
      </c>
      <c r="X5558" s="9">
        <f>IFERROR(AVERAGEIFS(O:O,$H:$H,"&lt;="&amp;$T5558,$I:$I,"&gt;="&amp;$T5558),"")</f>
        <v>1.243708363550608E-2</v>
      </c>
      <c r="Y5558" s="9">
        <f>IFERROR(AVERAGEIFS(P:P,$H:$H,"&lt;="&amp;$T5558,$I:$I,"&gt;="&amp;$T5558),"")</f>
        <v>2.5031081926420916E-2</v>
      </c>
      <c r="Z5558" s="9">
        <f>IFERROR(AVERAGEIFS(Q:Q,$H:$H,"&lt;="&amp;$T5558,$I:$I,"&gt;="&amp;$T5558),"")</f>
        <v>5.0697872340425533E-2</v>
      </c>
    </row>
    <row r="5559" spans="10:26" ht="19" x14ac:dyDescent="0.25">
      <c r="J5559"/>
      <c r="K5559"/>
      <c r="T5559" s="5">
        <f t="shared" si="106"/>
        <v>43910</v>
      </c>
      <c r="U5559" s="9">
        <f>IFERROR(AVERAGEIFS(L:L,$H:$H,"&lt;="&amp;$T5559,$I:$I,"&gt;="&amp;$T5559),"")</f>
        <v>1.3545356195271063E-4</v>
      </c>
      <c r="V5559" s="9">
        <f>IFERROR(AVERAGEIFS(M:M,$H:$H,"&lt;="&amp;$T5559,$I:$I,"&gt;="&amp;$T5559),"")</f>
        <v>9.4856582532951801E-4</v>
      </c>
      <c r="W5559" s="9">
        <f>IFERROR(AVERAGEIFS(N:N,$H:$H,"&lt;="&amp;$T5559,$I:$I,"&gt;="&amp;$T5559),"")</f>
        <v>4.128382351248132E-3</v>
      </c>
      <c r="X5559" s="9">
        <f>IFERROR(AVERAGEIFS(O:O,$H:$H,"&lt;="&amp;$T5559,$I:$I,"&gt;="&amp;$T5559),"")</f>
        <v>1.243708363550608E-2</v>
      </c>
      <c r="Y5559" s="9">
        <f>IFERROR(AVERAGEIFS(P:P,$H:$H,"&lt;="&amp;$T5559,$I:$I,"&gt;="&amp;$T5559),"")</f>
        <v>2.5031081926420916E-2</v>
      </c>
      <c r="Z5559" s="9">
        <f>IFERROR(AVERAGEIFS(Q:Q,$H:$H,"&lt;="&amp;$T5559,$I:$I,"&gt;="&amp;$T5559),"")</f>
        <v>5.0697872340425533E-2</v>
      </c>
    </row>
    <row r="5560" spans="10:26" ht="19" x14ac:dyDescent="0.25">
      <c r="J5560"/>
      <c r="K5560"/>
      <c r="T5560" s="5">
        <f t="shared" si="106"/>
        <v>43911</v>
      </c>
      <c r="U5560" s="9">
        <f>IFERROR(AVERAGEIFS(L:L,$H:$H,"&lt;="&amp;$T5560,$I:$I,"&gt;="&amp;$T5560),"")</f>
        <v>1.3545356195271063E-4</v>
      </c>
      <c r="V5560" s="9">
        <f>IFERROR(AVERAGEIFS(M:M,$H:$H,"&lt;="&amp;$T5560,$I:$I,"&gt;="&amp;$T5560),"")</f>
        <v>9.4856582532951801E-4</v>
      </c>
      <c r="W5560" s="9">
        <f>IFERROR(AVERAGEIFS(N:N,$H:$H,"&lt;="&amp;$T5560,$I:$I,"&gt;="&amp;$T5560),"")</f>
        <v>4.128382351248132E-3</v>
      </c>
      <c r="X5560" s="9">
        <f>IFERROR(AVERAGEIFS(O:O,$H:$H,"&lt;="&amp;$T5560,$I:$I,"&gt;="&amp;$T5560),"")</f>
        <v>1.243708363550608E-2</v>
      </c>
      <c r="Y5560" s="9">
        <f>IFERROR(AVERAGEIFS(P:P,$H:$H,"&lt;="&amp;$T5560,$I:$I,"&gt;="&amp;$T5560),"")</f>
        <v>2.5031081926420916E-2</v>
      </c>
      <c r="Z5560" s="9">
        <f>IFERROR(AVERAGEIFS(Q:Q,$H:$H,"&lt;="&amp;$T5560,$I:$I,"&gt;="&amp;$T5560),"")</f>
        <v>5.0697872340425533E-2</v>
      </c>
    </row>
    <row r="5561" spans="10:26" ht="19" x14ac:dyDescent="0.25">
      <c r="J5561"/>
      <c r="K5561"/>
      <c r="T5561" s="5">
        <f t="shared" si="106"/>
        <v>43912</v>
      </c>
      <c r="U5561" s="9">
        <f>IFERROR(AVERAGEIFS(L:L,$H:$H,"&lt;="&amp;$T5561,$I:$I,"&gt;="&amp;$T5561),"")</f>
        <v>1.3545356195271063E-4</v>
      </c>
      <c r="V5561" s="9">
        <f>IFERROR(AVERAGEIFS(M:M,$H:$H,"&lt;="&amp;$T5561,$I:$I,"&gt;="&amp;$T5561),"")</f>
        <v>9.4856582532951801E-4</v>
      </c>
      <c r="W5561" s="9">
        <f>IFERROR(AVERAGEIFS(N:N,$H:$H,"&lt;="&amp;$T5561,$I:$I,"&gt;="&amp;$T5561),"")</f>
        <v>4.128382351248132E-3</v>
      </c>
      <c r="X5561" s="9">
        <f>IFERROR(AVERAGEIFS(O:O,$H:$H,"&lt;="&amp;$T5561,$I:$I,"&gt;="&amp;$T5561),"")</f>
        <v>1.243708363550608E-2</v>
      </c>
      <c r="Y5561" s="9">
        <f>IFERROR(AVERAGEIFS(P:P,$H:$H,"&lt;="&amp;$T5561,$I:$I,"&gt;="&amp;$T5561),"")</f>
        <v>2.5031081926420916E-2</v>
      </c>
      <c r="Z5561" s="9">
        <f>IFERROR(AVERAGEIFS(Q:Q,$H:$H,"&lt;="&amp;$T5561,$I:$I,"&gt;="&amp;$T5561),"")</f>
        <v>5.0697872340425533E-2</v>
      </c>
    </row>
    <row r="5562" spans="10:26" ht="19" x14ac:dyDescent="0.25">
      <c r="J5562"/>
      <c r="K5562"/>
      <c r="T5562" s="5">
        <f t="shared" si="106"/>
        <v>43913</v>
      </c>
      <c r="U5562" s="9">
        <f>IFERROR(AVERAGEIFS(L:L,$H:$H,"&lt;="&amp;$T5562,$I:$I,"&gt;="&amp;$T5562),"")</f>
        <v>1.3545356195271063E-4</v>
      </c>
      <c r="V5562" s="9">
        <f>IFERROR(AVERAGEIFS(M:M,$H:$H,"&lt;="&amp;$T5562,$I:$I,"&gt;="&amp;$T5562),"")</f>
        <v>9.4856582532951801E-4</v>
      </c>
      <c r="W5562" s="9">
        <f>IFERROR(AVERAGEIFS(N:N,$H:$H,"&lt;="&amp;$T5562,$I:$I,"&gt;="&amp;$T5562),"")</f>
        <v>4.128382351248132E-3</v>
      </c>
      <c r="X5562" s="9">
        <f>IFERROR(AVERAGEIFS(O:O,$H:$H,"&lt;="&amp;$T5562,$I:$I,"&gt;="&amp;$T5562),"")</f>
        <v>1.243708363550608E-2</v>
      </c>
      <c r="Y5562" s="9">
        <f>IFERROR(AVERAGEIFS(P:P,$H:$H,"&lt;="&amp;$T5562,$I:$I,"&gt;="&amp;$T5562),"")</f>
        <v>2.5031081926420916E-2</v>
      </c>
      <c r="Z5562" s="9">
        <f>IFERROR(AVERAGEIFS(Q:Q,$H:$H,"&lt;="&amp;$T5562,$I:$I,"&gt;="&amp;$T5562),"")</f>
        <v>5.0697872340425533E-2</v>
      </c>
    </row>
    <row r="5563" spans="10:26" ht="19" x14ac:dyDescent="0.25">
      <c r="J5563"/>
      <c r="K5563"/>
      <c r="T5563" s="5">
        <f t="shared" si="106"/>
        <v>43914</v>
      </c>
      <c r="U5563" s="9">
        <f>IFERROR(AVERAGEIFS(L:L,$H:$H,"&lt;="&amp;$T5563,$I:$I,"&gt;="&amp;$T5563),"")</f>
        <v>1.3545356195271063E-4</v>
      </c>
      <c r="V5563" s="9">
        <f>IFERROR(AVERAGEIFS(M:M,$H:$H,"&lt;="&amp;$T5563,$I:$I,"&gt;="&amp;$T5563),"")</f>
        <v>9.4856582532951801E-4</v>
      </c>
      <c r="W5563" s="9">
        <f>IFERROR(AVERAGEIFS(N:N,$H:$H,"&lt;="&amp;$T5563,$I:$I,"&gt;="&amp;$T5563),"")</f>
        <v>4.128382351248132E-3</v>
      </c>
      <c r="X5563" s="9">
        <f>IFERROR(AVERAGEIFS(O:O,$H:$H,"&lt;="&amp;$T5563,$I:$I,"&gt;="&amp;$T5563),"")</f>
        <v>1.243708363550608E-2</v>
      </c>
      <c r="Y5563" s="9">
        <f>IFERROR(AVERAGEIFS(P:P,$H:$H,"&lt;="&amp;$T5563,$I:$I,"&gt;="&amp;$T5563),"")</f>
        <v>2.5031081926420916E-2</v>
      </c>
      <c r="Z5563" s="9">
        <f>IFERROR(AVERAGEIFS(Q:Q,$H:$H,"&lt;="&amp;$T5563,$I:$I,"&gt;="&amp;$T5563),"")</f>
        <v>5.0697872340425533E-2</v>
      </c>
    </row>
    <row r="5564" spans="10:26" ht="19" x14ac:dyDescent="0.25">
      <c r="J5564"/>
      <c r="K5564"/>
      <c r="T5564" s="5">
        <f t="shared" si="106"/>
        <v>43915</v>
      </c>
      <c r="U5564" s="9">
        <f>IFERROR(AVERAGEIFS(L:L,$H:$H,"&lt;="&amp;$T5564,$I:$I,"&gt;="&amp;$T5564),"")</f>
        <v>1.3545356195271063E-4</v>
      </c>
      <c r="V5564" s="9">
        <f>IFERROR(AVERAGEIFS(M:M,$H:$H,"&lt;="&amp;$T5564,$I:$I,"&gt;="&amp;$T5564),"")</f>
        <v>9.4856582532951801E-4</v>
      </c>
      <c r="W5564" s="9">
        <f>IFERROR(AVERAGEIFS(N:N,$H:$H,"&lt;="&amp;$T5564,$I:$I,"&gt;="&amp;$T5564),"")</f>
        <v>4.128382351248132E-3</v>
      </c>
      <c r="X5564" s="9">
        <f>IFERROR(AVERAGEIFS(O:O,$H:$H,"&lt;="&amp;$T5564,$I:$I,"&gt;="&amp;$T5564),"")</f>
        <v>1.243708363550608E-2</v>
      </c>
      <c r="Y5564" s="9">
        <f>IFERROR(AVERAGEIFS(P:P,$H:$H,"&lt;="&amp;$T5564,$I:$I,"&gt;="&amp;$T5564),"")</f>
        <v>2.5031081926420916E-2</v>
      </c>
      <c r="Z5564" s="9">
        <f>IFERROR(AVERAGEIFS(Q:Q,$H:$H,"&lt;="&amp;$T5564,$I:$I,"&gt;="&amp;$T5564),"")</f>
        <v>5.0697872340425533E-2</v>
      </c>
    </row>
    <row r="5565" spans="10:26" ht="19" x14ac:dyDescent="0.25">
      <c r="J5565"/>
      <c r="K5565"/>
      <c r="T5565" s="5">
        <f t="shared" si="106"/>
        <v>43916</v>
      </c>
      <c r="U5565" s="9">
        <f>IFERROR(AVERAGEIFS(L:L,$H:$H,"&lt;="&amp;$T5565,$I:$I,"&gt;="&amp;$T5565),"")</f>
        <v>1.3561743054729217E-4</v>
      </c>
      <c r="V5565" s="9">
        <f>IFERROR(AVERAGEIFS(M:M,$H:$H,"&lt;="&amp;$T5565,$I:$I,"&gt;="&amp;$T5565),"")</f>
        <v>9.497137504909936E-4</v>
      </c>
      <c r="W5565" s="9">
        <f>IFERROR(AVERAGEIFS(N:N,$H:$H,"&lt;="&amp;$T5565,$I:$I,"&gt;="&amp;$T5565),"")</f>
        <v>4.1333847150710574E-3</v>
      </c>
      <c r="X5565" s="9">
        <f>IFERROR(AVERAGEIFS(O:O,$H:$H,"&lt;="&amp;$T5565,$I:$I,"&gt;="&amp;$T5565),"")</f>
        <v>1.2452203186403934E-2</v>
      </c>
      <c r="Y5565" s="9">
        <f>IFERROR(AVERAGEIFS(P:P,$H:$H,"&lt;="&amp;$T5565,$I:$I,"&gt;="&amp;$T5565),"")</f>
        <v>2.506166155383463E-2</v>
      </c>
      <c r="Z5565" s="9">
        <f>IFERROR(AVERAGEIFS(Q:Q,$H:$H,"&lt;="&amp;$T5565,$I:$I,"&gt;="&amp;$T5565),"")</f>
        <v>5.0760416666666669E-2</v>
      </c>
    </row>
    <row r="5566" spans="10:26" ht="19" x14ac:dyDescent="0.25">
      <c r="J5566"/>
      <c r="K5566"/>
      <c r="T5566" s="5">
        <f t="shared" si="106"/>
        <v>43917</v>
      </c>
      <c r="U5566" s="9">
        <f>IFERROR(AVERAGEIFS(L:L,$H:$H,"&lt;="&amp;$T5566,$I:$I,"&gt;="&amp;$T5566),"")</f>
        <v>1.3561743054729217E-4</v>
      </c>
      <c r="V5566" s="9">
        <f>IFERROR(AVERAGEIFS(M:M,$H:$H,"&lt;="&amp;$T5566,$I:$I,"&gt;="&amp;$T5566),"")</f>
        <v>9.497137504909936E-4</v>
      </c>
      <c r="W5566" s="9">
        <f>IFERROR(AVERAGEIFS(N:N,$H:$H,"&lt;="&amp;$T5566,$I:$I,"&gt;="&amp;$T5566),"")</f>
        <v>4.1333847150710574E-3</v>
      </c>
      <c r="X5566" s="9">
        <f>IFERROR(AVERAGEIFS(O:O,$H:$H,"&lt;="&amp;$T5566,$I:$I,"&gt;="&amp;$T5566),"")</f>
        <v>1.2452203186403934E-2</v>
      </c>
      <c r="Y5566" s="9">
        <f>IFERROR(AVERAGEIFS(P:P,$H:$H,"&lt;="&amp;$T5566,$I:$I,"&gt;="&amp;$T5566),"")</f>
        <v>2.506166155383463E-2</v>
      </c>
      <c r="Z5566" s="9">
        <f>IFERROR(AVERAGEIFS(Q:Q,$H:$H,"&lt;="&amp;$T5566,$I:$I,"&gt;="&amp;$T5566),"")</f>
        <v>5.0760416666666669E-2</v>
      </c>
    </row>
    <row r="5567" spans="10:26" ht="19" x14ac:dyDescent="0.25">
      <c r="J5567"/>
      <c r="K5567"/>
      <c r="T5567" s="5">
        <f t="shared" si="106"/>
        <v>43918</v>
      </c>
      <c r="U5567" s="9">
        <f>IFERROR(AVERAGEIFS(L:L,$H:$H,"&lt;="&amp;$T5567,$I:$I,"&gt;="&amp;$T5567),"")</f>
        <v>1.3561743054729217E-4</v>
      </c>
      <c r="V5567" s="9">
        <f>IFERROR(AVERAGEIFS(M:M,$H:$H,"&lt;="&amp;$T5567,$I:$I,"&gt;="&amp;$T5567),"")</f>
        <v>9.497137504909936E-4</v>
      </c>
      <c r="W5567" s="9">
        <f>IFERROR(AVERAGEIFS(N:N,$H:$H,"&lt;="&amp;$T5567,$I:$I,"&gt;="&amp;$T5567),"")</f>
        <v>4.1333847150710574E-3</v>
      </c>
      <c r="X5567" s="9">
        <f>IFERROR(AVERAGEIFS(O:O,$H:$H,"&lt;="&amp;$T5567,$I:$I,"&gt;="&amp;$T5567),"")</f>
        <v>1.2452203186403934E-2</v>
      </c>
      <c r="Y5567" s="9">
        <f>IFERROR(AVERAGEIFS(P:P,$H:$H,"&lt;="&amp;$T5567,$I:$I,"&gt;="&amp;$T5567),"")</f>
        <v>2.506166155383463E-2</v>
      </c>
      <c r="Z5567" s="9">
        <f>IFERROR(AVERAGEIFS(Q:Q,$H:$H,"&lt;="&amp;$T5567,$I:$I,"&gt;="&amp;$T5567),"")</f>
        <v>5.0760416666666669E-2</v>
      </c>
    </row>
    <row r="5568" spans="10:26" ht="19" x14ac:dyDescent="0.25">
      <c r="J5568"/>
      <c r="K5568"/>
      <c r="T5568" s="5">
        <f t="shared" si="106"/>
        <v>43919</v>
      </c>
      <c r="U5568" s="9">
        <f>IFERROR(AVERAGEIFS(L:L,$H:$H,"&lt;="&amp;$T5568,$I:$I,"&gt;="&amp;$T5568),"")</f>
        <v>1.3561743054729217E-4</v>
      </c>
      <c r="V5568" s="9">
        <f>IFERROR(AVERAGEIFS(M:M,$H:$H,"&lt;="&amp;$T5568,$I:$I,"&gt;="&amp;$T5568),"")</f>
        <v>9.497137504909936E-4</v>
      </c>
      <c r="W5568" s="9">
        <f>IFERROR(AVERAGEIFS(N:N,$H:$H,"&lt;="&amp;$T5568,$I:$I,"&gt;="&amp;$T5568),"")</f>
        <v>4.1333847150710574E-3</v>
      </c>
      <c r="X5568" s="9">
        <f>IFERROR(AVERAGEIFS(O:O,$H:$H,"&lt;="&amp;$T5568,$I:$I,"&gt;="&amp;$T5568),"")</f>
        <v>1.2452203186403934E-2</v>
      </c>
      <c r="Y5568" s="9">
        <f>IFERROR(AVERAGEIFS(P:P,$H:$H,"&lt;="&amp;$T5568,$I:$I,"&gt;="&amp;$T5568),"")</f>
        <v>2.506166155383463E-2</v>
      </c>
      <c r="Z5568" s="9">
        <f>IFERROR(AVERAGEIFS(Q:Q,$H:$H,"&lt;="&amp;$T5568,$I:$I,"&gt;="&amp;$T5568),"")</f>
        <v>5.0760416666666669E-2</v>
      </c>
    </row>
    <row r="5569" spans="10:26" ht="19" x14ac:dyDescent="0.25">
      <c r="J5569"/>
      <c r="K5569"/>
      <c r="T5569" s="5">
        <f t="shared" si="106"/>
        <v>43920</v>
      </c>
      <c r="U5569" s="9">
        <f>IFERROR(AVERAGEIFS(L:L,$H:$H,"&lt;="&amp;$T5569,$I:$I,"&gt;="&amp;$T5569),"")</f>
        <v>1.3561743054729217E-4</v>
      </c>
      <c r="V5569" s="9">
        <f>IFERROR(AVERAGEIFS(M:M,$H:$H,"&lt;="&amp;$T5569,$I:$I,"&gt;="&amp;$T5569),"")</f>
        <v>9.497137504909936E-4</v>
      </c>
      <c r="W5569" s="9">
        <f>IFERROR(AVERAGEIFS(N:N,$H:$H,"&lt;="&amp;$T5569,$I:$I,"&gt;="&amp;$T5569),"")</f>
        <v>4.1333847150710574E-3</v>
      </c>
      <c r="X5569" s="9">
        <f>IFERROR(AVERAGEIFS(O:O,$H:$H,"&lt;="&amp;$T5569,$I:$I,"&gt;="&amp;$T5569),"")</f>
        <v>1.2452203186403934E-2</v>
      </c>
      <c r="Y5569" s="9">
        <f>IFERROR(AVERAGEIFS(P:P,$H:$H,"&lt;="&amp;$T5569,$I:$I,"&gt;="&amp;$T5569),"")</f>
        <v>2.506166155383463E-2</v>
      </c>
      <c r="Z5569" s="9">
        <f>IFERROR(AVERAGEIFS(Q:Q,$H:$H,"&lt;="&amp;$T5569,$I:$I,"&gt;="&amp;$T5569),"")</f>
        <v>5.0760416666666669E-2</v>
      </c>
    </row>
    <row r="5570" spans="10:26" ht="19" x14ac:dyDescent="0.25">
      <c r="J5570"/>
      <c r="K5570"/>
      <c r="T5570" s="5">
        <f t="shared" si="106"/>
        <v>43921</v>
      </c>
      <c r="U5570" s="9">
        <f>IFERROR(AVERAGEIFS(L:L,$H:$H,"&lt;="&amp;$T5570,$I:$I,"&gt;="&amp;$T5570),"")</f>
        <v>1.3561743054729217E-4</v>
      </c>
      <c r="V5570" s="9">
        <f>IFERROR(AVERAGEIFS(M:M,$H:$H,"&lt;="&amp;$T5570,$I:$I,"&gt;="&amp;$T5570),"")</f>
        <v>9.497137504909936E-4</v>
      </c>
      <c r="W5570" s="9">
        <f>IFERROR(AVERAGEIFS(N:N,$H:$H,"&lt;="&amp;$T5570,$I:$I,"&gt;="&amp;$T5570),"")</f>
        <v>4.1333847150710574E-3</v>
      </c>
      <c r="X5570" s="9">
        <f>IFERROR(AVERAGEIFS(O:O,$H:$H,"&lt;="&amp;$T5570,$I:$I,"&gt;="&amp;$T5570),"")</f>
        <v>1.2452203186403934E-2</v>
      </c>
      <c r="Y5570" s="9">
        <f>IFERROR(AVERAGEIFS(P:P,$H:$H,"&lt;="&amp;$T5570,$I:$I,"&gt;="&amp;$T5570),"")</f>
        <v>2.506166155383463E-2</v>
      </c>
      <c r="Z5570" s="9">
        <f>IFERROR(AVERAGEIFS(Q:Q,$H:$H,"&lt;="&amp;$T5570,$I:$I,"&gt;="&amp;$T5570),"")</f>
        <v>5.0760416666666669E-2</v>
      </c>
    </row>
    <row r="5571" spans="10:26" ht="19" x14ac:dyDescent="0.25">
      <c r="J5571"/>
      <c r="K5571"/>
      <c r="T5571" s="5">
        <f t="shared" si="106"/>
        <v>43922</v>
      </c>
      <c r="U5571" s="9">
        <f>IFERROR(AVERAGEIFS(L:L,$H:$H,"&lt;="&amp;$T5571,$I:$I,"&gt;="&amp;$T5571),"")</f>
        <v>1.342868345132614E-4</v>
      </c>
      <c r="V5571" s="9">
        <f>IFERROR(AVERAGEIFS(M:M,$H:$H,"&lt;="&amp;$T5571,$I:$I,"&gt;="&amp;$T5571),"")</f>
        <v>9.4039194760445666E-4</v>
      </c>
      <c r="W5571" s="9">
        <f>IFERROR(AVERAGEIFS(N:N,$H:$H,"&lt;="&amp;$T5571,$I:$I,"&gt;="&amp;$T5571),"")</f>
        <v>4.0927495928669471E-3</v>
      </c>
      <c r="X5571" s="9">
        <f>IFERROR(AVERAGEIFS(O:O,$H:$H,"&lt;="&amp;$T5571,$I:$I,"&gt;="&amp;$T5571),"")</f>
        <v>1.2329281293928046E-2</v>
      </c>
      <c r="Y5571" s="9">
        <f>IFERROR(AVERAGEIFS(P:P,$H:$H,"&lt;="&amp;$T5571,$I:$I,"&gt;="&amp;$T5571),"")</f>
        <v>2.4812735773485264E-2</v>
      </c>
      <c r="Z5571" s="9">
        <f>IFERROR(AVERAGEIFS(Q:Q,$H:$H,"&lt;="&amp;$T5571,$I:$I,"&gt;="&amp;$T5571),"")</f>
        <v>5.025000000000001E-2</v>
      </c>
    </row>
    <row r="5572" spans="10:26" ht="19" x14ac:dyDescent="0.25">
      <c r="J5572"/>
      <c r="K5572"/>
      <c r="T5572" s="5">
        <f t="shared" ref="T5572:T5635" si="107">T5571+1</f>
        <v>43923</v>
      </c>
      <c r="U5572" s="9">
        <f>IFERROR(AVERAGEIFS(L:L,$H:$H,"&lt;="&amp;$T5572,$I:$I,"&gt;="&amp;$T5572),"")</f>
        <v>1.342868345132614E-4</v>
      </c>
      <c r="V5572" s="9">
        <f>IFERROR(AVERAGEIFS(M:M,$H:$H,"&lt;="&amp;$T5572,$I:$I,"&gt;="&amp;$T5572),"")</f>
        <v>9.4039194760445666E-4</v>
      </c>
      <c r="W5572" s="9">
        <f>IFERROR(AVERAGEIFS(N:N,$H:$H,"&lt;="&amp;$T5572,$I:$I,"&gt;="&amp;$T5572),"")</f>
        <v>4.0927495928669471E-3</v>
      </c>
      <c r="X5572" s="9">
        <f>IFERROR(AVERAGEIFS(O:O,$H:$H,"&lt;="&amp;$T5572,$I:$I,"&gt;="&amp;$T5572),"")</f>
        <v>1.2329281293928046E-2</v>
      </c>
      <c r="Y5572" s="9">
        <f>IFERROR(AVERAGEIFS(P:P,$H:$H,"&lt;="&amp;$T5572,$I:$I,"&gt;="&amp;$T5572),"")</f>
        <v>2.4812735773485264E-2</v>
      </c>
      <c r="Z5572" s="9">
        <f>IFERROR(AVERAGEIFS(Q:Q,$H:$H,"&lt;="&amp;$T5572,$I:$I,"&gt;="&amp;$T5572),"")</f>
        <v>5.025000000000001E-2</v>
      </c>
    </row>
    <row r="5573" spans="10:26" ht="19" x14ac:dyDescent="0.25">
      <c r="J5573"/>
      <c r="K5573"/>
      <c r="T5573" s="5">
        <f t="shared" si="107"/>
        <v>43924</v>
      </c>
      <c r="U5573" s="9">
        <f>IFERROR(AVERAGEIFS(L:L,$H:$H,"&lt;="&amp;$T5573,$I:$I,"&gt;="&amp;$T5573),"")</f>
        <v>1.342868345132614E-4</v>
      </c>
      <c r="V5573" s="9">
        <f>IFERROR(AVERAGEIFS(M:M,$H:$H,"&lt;="&amp;$T5573,$I:$I,"&gt;="&amp;$T5573),"")</f>
        <v>9.4039194760445666E-4</v>
      </c>
      <c r="W5573" s="9">
        <f>IFERROR(AVERAGEIFS(N:N,$H:$H,"&lt;="&amp;$T5573,$I:$I,"&gt;="&amp;$T5573),"")</f>
        <v>4.0927495928669471E-3</v>
      </c>
      <c r="X5573" s="9">
        <f>IFERROR(AVERAGEIFS(O:O,$H:$H,"&lt;="&amp;$T5573,$I:$I,"&gt;="&amp;$T5573),"")</f>
        <v>1.2329281293928046E-2</v>
      </c>
      <c r="Y5573" s="9">
        <f>IFERROR(AVERAGEIFS(P:P,$H:$H,"&lt;="&amp;$T5573,$I:$I,"&gt;="&amp;$T5573),"")</f>
        <v>2.4812735773485264E-2</v>
      </c>
      <c r="Z5573" s="9">
        <f>IFERROR(AVERAGEIFS(Q:Q,$H:$H,"&lt;="&amp;$T5573,$I:$I,"&gt;="&amp;$T5573),"")</f>
        <v>5.025000000000001E-2</v>
      </c>
    </row>
    <row r="5574" spans="10:26" ht="19" x14ac:dyDescent="0.25">
      <c r="J5574"/>
      <c r="K5574"/>
      <c r="T5574" s="5">
        <f t="shared" si="107"/>
        <v>43925</v>
      </c>
      <c r="U5574" s="9">
        <f>IFERROR(AVERAGEIFS(L:L,$H:$H,"&lt;="&amp;$T5574,$I:$I,"&gt;="&amp;$T5574),"")</f>
        <v>1.342868345132614E-4</v>
      </c>
      <c r="V5574" s="9">
        <f>IFERROR(AVERAGEIFS(M:M,$H:$H,"&lt;="&amp;$T5574,$I:$I,"&gt;="&amp;$T5574),"")</f>
        <v>9.4039194760445666E-4</v>
      </c>
      <c r="W5574" s="9">
        <f>IFERROR(AVERAGEIFS(N:N,$H:$H,"&lt;="&amp;$T5574,$I:$I,"&gt;="&amp;$T5574),"")</f>
        <v>4.0927495928669471E-3</v>
      </c>
      <c r="X5574" s="9">
        <f>IFERROR(AVERAGEIFS(O:O,$H:$H,"&lt;="&amp;$T5574,$I:$I,"&gt;="&amp;$T5574),"")</f>
        <v>1.2329281293928046E-2</v>
      </c>
      <c r="Y5574" s="9">
        <f>IFERROR(AVERAGEIFS(P:P,$H:$H,"&lt;="&amp;$T5574,$I:$I,"&gt;="&amp;$T5574),"")</f>
        <v>2.4812735773485264E-2</v>
      </c>
      <c r="Z5574" s="9">
        <f>IFERROR(AVERAGEIFS(Q:Q,$H:$H,"&lt;="&amp;$T5574,$I:$I,"&gt;="&amp;$T5574),"")</f>
        <v>5.025000000000001E-2</v>
      </c>
    </row>
    <row r="5575" spans="10:26" ht="19" x14ac:dyDescent="0.25">
      <c r="J5575"/>
      <c r="K5575"/>
      <c r="T5575" s="5">
        <f t="shared" si="107"/>
        <v>43926</v>
      </c>
      <c r="U5575" s="9">
        <f>IFERROR(AVERAGEIFS(L:L,$H:$H,"&lt;="&amp;$T5575,$I:$I,"&gt;="&amp;$T5575),"")</f>
        <v>1.342868345132614E-4</v>
      </c>
      <c r="V5575" s="9">
        <f>IFERROR(AVERAGEIFS(M:M,$H:$H,"&lt;="&amp;$T5575,$I:$I,"&gt;="&amp;$T5575),"")</f>
        <v>9.4039194760445666E-4</v>
      </c>
      <c r="W5575" s="9">
        <f>IFERROR(AVERAGEIFS(N:N,$H:$H,"&lt;="&amp;$T5575,$I:$I,"&gt;="&amp;$T5575),"")</f>
        <v>4.0927495928669471E-3</v>
      </c>
      <c r="X5575" s="9">
        <f>IFERROR(AVERAGEIFS(O:O,$H:$H,"&lt;="&amp;$T5575,$I:$I,"&gt;="&amp;$T5575),"")</f>
        <v>1.2329281293928046E-2</v>
      </c>
      <c r="Y5575" s="9">
        <f>IFERROR(AVERAGEIFS(P:P,$H:$H,"&lt;="&amp;$T5575,$I:$I,"&gt;="&amp;$T5575),"")</f>
        <v>2.4812735773485264E-2</v>
      </c>
      <c r="Z5575" s="9">
        <f>IFERROR(AVERAGEIFS(Q:Q,$H:$H,"&lt;="&amp;$T5575,$I:$I,"&gt;="&amp;$T5575),"")</f>
        <v>5.025000000000001E-2</v>
      </c>
    </row>
    <row r="5576" spans="10:26" ht="19" x14ac:dyDescent="0.25">
      <c r="J5576"/>
      <c r="K5576"/>
      <c r="T5576" s="5">
        <f t="shared" si="107"/>
        <v>43927</v>
      </c>
      <c r="U5576" s="9">
        <f>IFERROR(AVERAGEIFS(L:L,$H:$H,"&lt;="&amp;$T5576,$I:$I,"&gt;="&amp;$T5576),"")</f>
        <v>1.342868345132614E-4</v>
      </c>
      <c r="V5576" s="9">
        <f>IFERROR(AVERAGEIFS(M:M,$H:$H,"&lt;="&amp;$T5576,$I:$I,"&gt;="&amp;$T5576),"")</f>
        <v>9.4039194760445666E-4</v>
      </c>
      <c r="W5576" s="9">
        <f>IFERROR(AVERAGEIFS(N:N,$H:$H,"&lt;="&amp;$T5576,$I:$I,"&gt;="&amp;$T5576),"")</f>
        <v>4.0927495928669471E-3</v>
      </c>
      <c r="X5576" s="9">
        <f>IFERROR(AVERAGEIFS(O:O,$H:$H,"&lt;="&amp;$T5576,$I:$I,"&gt;="&amp;$T5576),"")</f>
        <v>1.2329281293928046E-2</v>
      </c>
      <c r="Y5576" s="9">
        <f>IFERROR(AVERAGEIFS(P:P,$H:$H,"&lt;="&amp;$T5576,$I:$I,"&gt;="&amp;$T5576),"")</f>
        <v>2.4812735773485264E-2</v>
      </c>
      <c r="Z5576" s="9">
        <f>IFERROR(AVERAGEIFS(Q:Q,$H:$H,"&lt;="&amp;$T5576,$I:$I,"&gt;="&amp;$T5576),"")</f>
        <v>5.025000000000001E-2</v>
      </c>
    </row>
    <row r="5577" spans="10:26" ht="19" x14ac:dyDescent="0.25">
      <c r="J5577"/>
      <c r="K5577"/>
      <c r="T5577" s="5">
        <f t="shared" si="107"/>
        <v>43928</v>
      </c>
      <c r="U5577" s="9">
        <f>IFERROR(AVERAGEIFS(L:L,$H:$H,"&lt;="&amp;$T5577,$I:$I,"&gt;="&amp;$T5577),"")</f>
        <v>1.342868345132614E-4</v>
      </c>
      <c r="V5577" s="9">
        <f>IFERROR(AVERAGEIFS(M:M,$H:$H,"&lt;="&amp;$T5577,$I:$I,"&gt;="&amp;$T5577),"")</f>
        <v>9.4039194760445666E-4</v>
      </c>
      <c r="W5577" s="9">
        <f>IFERROR(AVERAGEIFS(N:N,$H:$H,"&lt;="&amp;$T5577,$I:$I,"&gt;="&amp;$T5577),"")</f>
        <v>4.0927495928669471E-3</v>
      </c>
      <c r="X5577" s="9">
        <f>IFERROR(AVERAGEIFS(O:O,$H:$H,"&lt;="&amp;$T5577,$I:$I,"&gt;="&amp;$T5577),"")</f>
        <v>1.2329281293928046E-2</v>
      </c>
      <c r="Y5577" s="9">
        <f>IFERROR(AVERAGEIFS(P:P,$H:$H,"&lt;="&amp;$T5577,$I:$I,"&gt;="&amp;$T5577),"")</f>
        <v>2.4812735773485264E-2</v>
      </c>
      <c r="Z5577" s="9">
        <f>IFERROR(AVERAGEIFS(Q:Q,$H:$H,"&lt;="&amp;$T5577,$I:$I,"&gt;="&amp;$T5577),"")</f>
        <v>5.025000000000001E-2</v>
      </c>
    </row>
    <row r="5578" spans="10:26" ht="19" x14ac:dyDescent="0.25">
      <c r="J5578"/>
      <c r="K5578"/>
      <c r="T5578" s="5">
        <f t="shared" si="107"/>
        <v>43929</v>
      </c>
      <c r="U5578" s="9">
        <f>IFERROR(AVERAGEIFS(L:L,$H:$H,"&lt;="&amp;$T5578,$I:$I,"&gt;="&amp;$T5578),"")</f>
        <v>1.3449769877985017E-4</v>
      </c>
      <c r="V5578" s="9">
        <f>IFERROR(AVERAGEIFS(M:M,$H:$H,"&lt;="&amp;$T5578,$I:$I,"&gt;="&amp;$T5578),"")</f>
        <v>9.4186912417956335E-4</v>
      </c>
      <c r="W5578" s="9">
        <f>IFERROR(AVERAGEIFS(N:N,$H:$H,"&lt;="&amp;$T5578,$I:$I,"&gt;="&amp;$T5578),"")</f>
        <v>4.099187419970095E-3</v>
      </c>
      <c r="X5578" s="9">
        <f>IFERROR(AVERAGEIFS(O:O,$H:$H,"&lt;="&amp;$T5578,$I:$I,"&gt;="&amp;$T5578),"")</f>
        <v>1.2348744773406157E-2</v>
      </c>
      <c r="Y5578" s="9">
        <f>IFERROR(AVERAGEIFS(P:P,$H:$H,"&lt;="&amp;$T5578,$I:$I,"&gt;="&amp;$T5578),"")</f>
        <v>2.4852117113772512E-2</v>
      </c>
      <c r="Z5578" s="9">
        <f>IFERROR(AVERAGEIFS(Q:Q,$H:$H,"&lt;="&amp;$T5578,$I:$I,"&gt;="&amp;$T5578),"")</f>
        <v>5.0330612244897974E-2</v>
      </c>
    </row>
    <row r="5579" spans="10:26" ht="19" x14ac:dyDescent="0.25">
      <c r="J5579"/>
      <c r="K5579"/>
      <c r="T5579" s="5">
        <f t="shared" si="107"/>
        <v>43930</v>
      </c>
      <c r="U5579" s="9">
        <f>IFERROR(AVERAGEIFS(L:L,$H:$H,"&lt;="&amp;$T5579,$I:$I,"&gt;="&amp;$T5579),"")</f>
        <v>1.3394113036043097E-4</v>
      </c>
      <c r="V5579" s="9">
        <f>IFERROR(AVERAGEIFS(M:M,$H:$H,"&lt;="&amp;$T5579,$I:$I,"&gt;="&amp;$T5579),"")</f>
        <v>9.3797022033953676E-4</v>
      </c>
      <c r="W5579" s="9">
        <f>IFERROR(AVERAGEIFS(N:N,$H:$H,"&lt;="&amp;$T5579,$I:$I,"&gt;="&amp;$T5579),"")</f>
        <v>4.0821960602874623E-3</v>
      </c>
      <c r="X5579" s="9">
        <f>IFERROR(AVERAGEIFS(O:O,$H:$H,"&lt;="&amp;$T5579,$I:$I,"&gt;="&amp;$T5579),"")</f>
        <v>1.2297381331998345E-2</v>
      </c>
      <c r="Y5579" s="9">
        <f>IFERROR(AVERAGEIFS(P:P,$H:$H,"&lt;="&amp;$T5579,$I:$I,"&gt;="&amp;$T5579),"")</f>
        <v>2.4748210871665666E-2</v>
      </c>
      <c r="Z5579" s="9">
        <f>IFERROR(AVERAGEIFS(Q:Q,$H:$H,"&lt;="&amp;$T5579,$I:$I,"&gt;="&amp;$T5579),"")</f>
        <v>5.011800000000001E-2</v>
      </c>
    </row>
    <row r="5580" spans="10:26" ht="19" x14ac:dyDescent="0.25">
      <c r="J5580"/>
      <c r="K5580"/>
      <c r="T5580" s="5">
        <f t="shared" si="107"/>
        <v>43931</v>
      </c>
      <c r="U5580" s="9">
        <f>IFERROR(AVERAGEIFS(L:L,$H:$H,"&lt;="&amp;$T5580,$I:$I,"&gt;="&amp;$T5580),"")</f>
        <v>1.3355199687485443E-4</v>
      </c>
      <c r="V5580" s="9">
        <f>IFERROR(AVERAGEIFS(M:M,$H:$H,"&lt;="&amp;$T5580,$I:$I,"&gt;="&amp;$T5580),"")</f>
        <v>9.3524383470132031E-4</v>
      </c>
      <c r="W5580" s="9">
        <f>IFERROR(AVERAGEIFS(N:N,$H:$H,"&lt;="&amp;$T5580,$I:$I,"&gt;="&amp;$T5580),"")</f>
        <v>4.070307604303762E-3</v>
      </c>
      <c r="X5580" s="9">
        <f>IFERROR(AVERAGEIFS(O:O,$H:$H,"&lt;="&amp;$T5580,$I:$I,"&gt;="&amp;$T5580),"")</f>
        <v>1.2261389212362856E-2</v>
      </c>
      <c r="Y5580" s="9">
        <f>IFERROR(AVERAGEIFS(P:P,$H:$H,"&lt;="&amp;$T5580,$I:$I,"&gt;="&amp;$T5580),"")</f>
        <v>2.4675235118374862E-2</v>
      </c>
      <c r="Z5580" s="9">
        <f>IFERROR(AVERAGEIFS(Q:Q,$H:$H,"&lt;="&amp;$T5580,$I:$I,"&gt;="&amp;$T5580),"")</f>
        <v>4.9968000000000005E-2</v>
      </c>
    </row>
    <row r="5581" spans="10:26" ht="19" x14ac:dyDescent="0.25">
      <c r="J5581"/>
      <c r="K5581"/>
      <c r="T5581" s="5">
        <f t="shared" si="107"/>
        <v>43932</v>
      </c>
      <c r="U5581" s="9">
        <f>IFERROR(AVERAGEIFS(L:L,$H:$H,"&lt;="&amp;$T5581,$I:$I,"&gt;="&amp;$T5581),"")</f>
        <v>1.3355199687485443E-4</v>
      </c>
      <c r="V5581" s="9">
        <f>IFERROR(AVERAGEIFS(M:M,$H:$H,"&lt;="&amp;$T5581,$I:$I,"&gt;="&amp;$T5581),"")</f>
        <v>9.3524383470132031E-4</v>
      </c>
      <c r="W5581" s="9">
        <f>IFERROR(AVERAGEIFS(N:N,$H:$H,"&lt;="&amp;$T5581,$I:$I,"&gt;="&amp;$T5581),"")</f>
        <v>4.070307604303762E-3</v>
      </c>
      <c r="X5581" s="9">
        <f>IFERROR(AVERAGEIFS(O:O,$H:$H,"&lt;="&amp;$T5581,$I:$I,"&gt;="&amp;$T5581),"")</f>
        <v>1.2261389212362856E-2</v>
      </c>
      <c r="Y5581" s="9">
        <f>IFERROR(AVERAGEIFS(P:P,$H:$H,"&lt;="&amp;$T5581,$I:$I,"&gt;="&amp;$T5581),"")</f>
        <v>2.4675235118374862E-2</v>
      </c>
      <c r="Z5581" s="9">
        <f>IFERROR(AVERAGEIFS(Q:Q,$H:$H,"&lt;="&amp;$T5581,$I:$I,"&gt;="&amp;$T5581),"")</f>
        <v>4.9968000000000005E-2</v>
      </c>
    </row>
    <row r="5582" spans="10:26" ht="19" x14ac:dyDescent="0.25">
      <c r="J5582"/>
      <c r="K5582"/>
      <c r="T5582" s="5">
        <f t="shared" si="107"/>
        <v>43933</v>
      </c>
      <c r="U5582" s="9">
        <f>IFERROR(AVERAGEIFS(L:L,$H:$H,"&lt;="&amp;$T5582,$I:$I,"&gt;="&amp;$T5582),"")</f>
        <v>1.3355199687485443E-4</v>
      </c>
      <c r="V5582" s="9">
        <f>IFERROR(AVERAGEIFS(M:M,$H:$H,"&lt;="&amp;$T5582,$I:$I,"&gt;="&amp;$T5582),"")</f>
        <v>9.3524383470132031E-4</v>
      </c>
      <c r="W5582" s="9">
        <f>IFERROR(AVERAGEIFS(N:N,$H:$H,"&lt;="&amp;$T5582,$I:$I,"&gt;="&amp;$T5582),"")</f>
        <v>4.070307604303762E-3</v>
      </c>
      <c r="X5582" s="9">
        <f>IFERROR(AVERAGEIFS(O:O,$H:$H,"&lt;="&amp;$T5582,$I:$I,"&gt;="&amp;$T5582),"")</f>
        <v>1.2261389212362856E-2</v>
      </c>
      <c r="Y5582" s="9">
        <f>IFERROR(AVERAGEIFS(P:P,$H:$H,"&lt;="&amp;$T5582,$I:$I,"&gt;="&amp;$T5582),"")</f>
        <v>2.4675235118374862E-2</v>
      </c>
      <c r="Z5582" s="9">
        <f>IFERROR(AVERAGEIFS(Q:Q,$H:$H,"&lt;="&amp;$T5582,$I:$I,"&gt;="&amp;$T5582),"")</f>
        <v>4.9968000000000005E-2</v>
      </c>
    </row>
    <row r="5583" spans="10:26" ht="19" x14ac:dyDescent="0.25">
      <c r="J5583"/>
      <c r="K5583"/>
      <c r="T5583" s="5">
        <f t="shared" si="107"/>
        <v>43934</v>
      </c>
      <c r="U5583" s="9">
        <f>IFERROR(AVERAGEIFS(L:L,$H:$H,"&lt;="&amp;$T5583,$I:$I,"&gt;="&amp;$T5583),"")</f>
        <v>1.3355199687485443E-4</v>
      </c>
      <c r="V5583" s="9">
        <f>IFERROR(AVERAGEIFS(M:M,$H:$H,"&lt;="&amp;$T5583,$I:$I,"&gt;="&amp;$T5583),"")</f>
        <v>9.3524383470132031E-4</v>
      </c>
      <c r="W5583" s="9">
        <f>IFERROR(AVERAGEIFS(N:N,$H:$H,"&lt;="&amp;$T5583,$I:$I,"&gt;="&amp;$T5583),"")</f>
        <v>4.070307604303762E-3</v>
      </c>
      <c r="X5583" s="9">
        <f>IFERROR(AVERAGEIFS(O:O,$H:$H,"&lt;="&amp;$T5583,$I:$I,"&gt;="&amp;$T5583),"")</f>
        <v>1.2261389212362856E-2</v>
      </c>
      <c r="Y5583" s="9">
        <f>IFERROR(AVERAGEIFS(P:P,$H:$H,"&lt;="&amp;$T5583,$I:$I,"&gt;="&amp;$T5583),"")</f>
        <v>2.4675235118374862E-2</v>
      </c>
      <c r="Z5583" s="9">
        <f>IFERROR(AVERAGEIFS(Q:Q,$H:$H,"&lt;="&amp;$T5583,$I:$I,"&gt;="&amp;$T5583),"")</f>
        <v>4.9968000000000005E-2</v>
      </c>
    </row>
    <row r="5584" spans="10:26" ht="19" x14ac:dyDescent="0.25">
      <c r="J5584"/>
      <c r="K5584"/>
      <c r="T5584" s="5">
        <f t="shared" si="107"/>
        <v>43935</v>
      </c>
      <c r="U5584" s="9">
        <f>IFERROR(AVERAGEIFS(L:L,$H:$H,"&lt;="&amp;$T5584,$I:$I,"&gt;="&amp;$T5584),"")</f>
        <v>1.3355199687485443E-4</v>
      </c>
      <c r="V5584" s="9">
        <f>IFERROR(AVERAGEIFS(M:M,$H:$H,"&lt;="&amp;$T5584,$I:$I,"&gt;="&amp;$T5584),"")</f>
        <v>9.3524383470132031E-4</v>
      </c>
      <c r="W5584" s="9">
        <f>IFERROR(AVERAGEIFS(N:N,$H:$H,"&lt;="&amp;$T5584,$I:$I,"&gt;="&amp;$T5584),"")</f>
        <v>4.070307604303762E-3</v>
      </c>
      <c r="X5584" s="9">
        <f>IFERROR(AVERAGEIFS(O:O,$H:$H,"&lt;="&amp;$T5584,$I:$I,"&gt;="&amp;$T5584),"")</f>
        <v>1.2261389212362856E-2</v>
      </c>
      <c r="Y5584" s="9">
        <f>IFERROR(AVERAGEIFS(P:P,$H:$H,"&lt;="&amp;$T5584,$I:$I,"&gt;="&amp;$T5584),"")</f>
        <v>2.4675235118374862E-2</v>
      </c>
      <c r="Z5584" s="9">
        <f>IFERROR(AVERAGEIFS(Q:Q,$H:$H,"&lt;="&amp;$T5584,$I:$I,"&gt;="&amp;$T5584),"")</f>
        <v>4.9968000000000005E-2</v>
      </c>
    </row>
    <row r="5585" spans="10:26" ht="19" x14ac:dyDescent="0.25">
      <c r="J5585"/>
      <c r="K5585"/>
      <c r="T5585" s="5">
        <f t="shared" si="107"/>
        <v>43936</v>
      </c>
      <c r="U5585" s="9">
        <f>IFERROR(AVERAGEIFS(L:L,$H:$H,"&lt;="&amp;$T5585,$I:$I,"&gt;="&amp;$T5585),"")</f>
        <v>1.3382720304380702E-4</v>
      </c>
      <c r="V5585" s="9">
        <f>IFERROR(AVERAGEIFS(M:M,$H:$H,"&lt;="&amp;$T5585,$I:$I,"&gt;="&amp;$T5585),"")</f>
        <v>9.3717165960137405E-4</v>
      </c>
      <c r="W5585" s="9">
        <f>IFERROR(AVERAGEIFS(N:N,$H:$H,"&lt;="&amp;$T5585,$I:$I,"&gt;="&amp;$T5585),"")</f>
        <v>4.0787079358886496E-3</v>
      </c>
      <c r="X5585" s="9">
        <f>IFERROR(AVERAGEIFS(O:O,$H:$H,"&lt;="&amp;$T5585,$I:$I,"&gt;="&amp;$T5585),"")</f>
        <v>1.228677407969928E-2</v>
      </c>
      <c r="Y5585" s="9">
        <f>IFERROR(AVERAGEIFS(P:P,$H:$H,"&lt;="&amp;$T5585,$I:$I,"&gt;="&amp;$T5585),"")</f>
        <v>2.4726561545914644E-2</v>
      </c>
      <c r="Z5585" s="9">
        <f>IFERROR(AVERAGEIFS(Q:Q,$H:$H,"&lt;="&amp;$T5585,$I:$I,"&gt;="&amp;$T5585),"")</f>
        <v>5.0072916666666668E-2</v>
      </c>
    </row>
    <row r="5586" spans="10:26" ht="19" x14ac:dyDescent="0.25">
      <c r="J5586"/>
      <c r="K5586"/>
      <c r="T5586" s="5">
        <f t="shared" si="107"/>
        <v>43937</v>
      </c>
      <c r="U5586" s="9">
        <f>IFERROR(AVERAGEIFS(L:L,$H:$H,"&lt;="&amp;$T5586,$I:$I,"&gt;="&amp;$T5586),"")</f>
        <v>1.3338781167158945E-4</v>
      </c>
      <c r="V5586" s="9">
        <f>IFERROR(AVERAGEIFS(M:M,$H:$H,"&lt;="&amp;$T5586,$I:$I,"&gt;="&amp;$T5586),"")</f>
        <v>9.3409336622713715E-4</v>
      </c>
      <c r="W5586" s="9">
        <f>IFERROR(AVERAGEIFS(N:N,$H:$H,"&lt;="&amp;$T5586,$I:$I,"&gt;="&amp;$T5586),"")</f>
        <v>4.0652886212407032E-3</v>
      </c>
      <c r="X5586" s="9">
        <f>IFERROR(AVERAGEIFS(O:O,$H:$H,"&lt;="&amp;$T5586,$I:$I,"&gt;="&amp;$T5586),"")</f>
        <v>1.2246175923721583E-2</v>
      </c>
      <c r="Y5586" s="9">
        <f>IFERROR(AVERAGEIFS(P:P,$H:$H,"&lt;="&amp;$T5586,$I:$I,"&gt;="&amp;$T5586),"")</f>
        <v>2.4644333713914886E-2</v>
      </c>
      <c r="Z5586" s="9">
        <f>IFERROR(AVERAGEIFS(Q:Q,$H:$H,"&lt;="&amp;$T5586,$I:$I,"&gt;="&amp;$T5586),"")</f>
        <v>4.9904255319148945E-2</v>
      </c>
    </row>
    <row r="5587" spans="10:26" ht="19" x14ac:dyDescent="0.25">
      <c r="J5587"/>
      <c r="K5587"/>
      <c r="T5587" s="5">
        <f t="shared" si="107"/>
        <v>43938</v>
      </c>
      <c r="U5587" s="9">
        <f>IFERROR(AVERAGEIFS(L:L,$H:$H,"&lt;="&amp;$T5587,$I:$I,"&gt;="&amp;$T5587),"")</f>
        <v>1.3338847483574298E-4</v>
      </c>
      <c r="V5587" s="9">
        <f>IFERROR(AVERAGEIFS(M:M,$H:$H,"&lt;="&amp;$T5587,$I:$I,"&gt;="&amp;$T5587),"")</f>
        <v>9.3409790869778775E-4</v>
      </c>
      <c r="W5587" s="9">
        <f>IFERROR(AVERAGEIFS(N:N,$H:$H,"&lt;="&amp;$T5587,$I:$I,"&gt;="&amp;$T5587),"")</f>
        <v>4.0653066623300331E-3</v>
      </c>
      <c r="X5587" s="9">
        <f>IFERROR(AVERAGEIFS(O:O,$H:$H,"&lt;="&amp;$T5587,$I:$I,"&gt;="&amp;$T5587),"")</f>
        <v>1.2246216672151311E-2</v>
      </c>
      <c r="Y5587" s="9">
        <f>IFERROR(AVERAGEIFS(P:P,$H:$H,"&lt;="&amp;$T5587,$I:$I,"&gt;="&amp;$T5587),"")</f>
        <v>2.4644374270509809E-2</v>
      </c>
      <c r="Z5587" s="9">
        <f>IFERROR(AVERAGEIFS(Q:Q,$H:$H,"&lt;="&amp;$T5587,$I:$I,"&gt;="&amp;$T5587),"")</f>
        <v>4.9904166666666673E-2</v>
      </c>
    </row>
    <row r="5588" spans="10:26" ht="19" x14ac:dyDescent="0.25">
      <c r="J5588"/>
      <c r="K5588"/>
      <c r="T5588" s="5">
        <f t="shared" si="107"/>
        <v>43939</v>
      </c>
      <c r="U5588" s="9">
        <f>IFERROR(AVERAGEIFS(L:L,$H:$H,"&lt;="&amp;$T5588,$I:$I,"&gt;="&amp;$T5588),"")</f>
        <v>1.3338847483574298E-4</v>
      </c>
      <c r="V5588" s="9">
        <f>IFERROR(AVERAGEIFS(M:M,$H:$H,"&lt;="&amp;$T5588,$I:$I,"&gt;="&amp;$T5588),"")</f>
        <v>9.3409790869778775E-4</v>
      </c>
      <c r="W5588" s="9">
        <f>IFERROR(AVERAGEIFS(N:N,$H:$H,"&lt;="&amp;$T5588,$I:$I,"&gt;="&amp;$T5588),"")</f>
        <v>4.0653066623300331E-3</v>
      </c>
      <c r="X5588" s="9">
        <f>IFERROR(AVERAGEIFS(O:O,$H:$H,"&lt;="&amp;$T5588,$I:$I,"&gt;="&amp;$T5588),"")</f>
        <v>1.2246216672151311E-2</v>
      </c>
      <c r="Y5588" s="9">
        <f>IFERROR(AVERAGEIFS(P:P,$H:$H,"&lt;="&amp;$T5588,$I:$I,"&gt;="&amp;$T5588),"")</f>
        <v>2.4644374270509809E-2</v>
      </c>
      <c r="Z5588" s="9">
        <f>IFERROR(AVERAGEIFS(Q:Q,$H:$H,"&lt;="&amp;$T5588,$I:$I,"&gt;="&amp;$T5588),"")</f>
        <v>4.9904166666666673E-2</v>
      </c>
    </row>
    <row r="5589" spans="10:26" ht="19" x14ac:dyDescent="0.25">
      <c r="J5589"/>
      <c r="K5589"/>
      <c r="T5589" s="5">
        <f t="shared" si="107"/>
        <v>43940</v>
      </c>
      <c r="U5589" s="9">
        <f>IFERROR(AVERAGEIFS(L:L,$H:$H,"&lt;="&amp;$T5589,$I:$I,"&gt;="&amp;$T5589),"")</f>
        <v>1.3338847483574298E-4</v>
      </c>
      <c r="V5589" s="9">
        <f>IFERROR(AVERAGEIFS(M:M,$H:$H,"&lt;="&amp;$T5589,$I:$I,"&gt;="&amp;$T5589),"")</f>
        <v>9.3409790869778775E-4</v>
      </c>
      <c r="W5589" s="9">
        <f>IFERROR(AVERAGEIFS(N:N,$H:$H,"&lt;="&amp;$T5589,$I:$I,"&gt;="&amp;$T5589),"")</f>
        <v>4.0653066623300331E-3</v>
      </c>
      <c r="X5589" s="9">
        <f>IFERROR(AVERAGEIFS(O:O,$H:$H,"&lt;="&amp;$T5589,$I:$I,"&gt;="&amp;$T5589),"")</f>
        <v>1.2246216672151311E-2</v>
      </c>
      <c r="Y5589" s="9">
        <f>IFERROR(AVERAGEIFS(P:P,$H:$H,"&lt;="&amp;$T5589,$I:$I,"&gt;="&amp;$T5589),"")</f>
        <v>2.4644374270509809E-2</v>
      </c>
      <c r="Z5589" s="9">
        <f>IFERROR(AVERAGEIFS(Q:Q,$H:$H,"&lt;="&amp;$T5589,$I:$I,"&gt;="&amp;$T5589),"")</f>
        <v>4.9904166666666673E-2</v>
      </c>
    </row>
    <row r="5590" spans="10:26" ht="19" x14ac:dyDescent="0.25">
      <c r="J5590"/>
      <c r="K5590"/>
      <c r="T5590" s="5">
        <f t="shared" si="107"/>
        <v>43941</v>
      </c>
      <c r="U5590" s="9">
        <f>IFERROR(AVERAGEIFS(L:L,$H:$H,"&lt;="&amp;$T5590,$I:$I,"&gt;="&amp;$T5590),"")</f>
        <v>1.334210592929762E-4</v>
      </c>
      <c r="V5590" s="9">
        <f>IFERROR(AVERAGEIFS(M:M,$H:$H,"&lt;="&amp;$T5590,$I:$I,"&gt;="&amp;$T5590),"")</f>
        <v>9.3432608442589149E-4</v>
      </c>
      <c r="W5590" s="9">
        <f>IFERROR(AVERAGEIFS(N:N,$H:$H,"&lt;="&amp;$T5590,$I:$I,"&gt;="&amp;$T5590),"")</f>
        <v>4.0662995733314004E-3</v>
      </c>
      <c r="X5590" s="9">
        <f>IFERROR(AVERAGEIFS(O:O,$H:$H,"&lt;="&amp;$T5590,$I:$I,"&gt;="&amp;$T5590),"")</f>
        <v>1.2249206566902491E-2</v>
      </c>
      <c r="Y5590" s="9">
        <f>IFERROR(AVERAGEIFS(P:P,$H:$H,"&lt;="&amp;$T5590,$I:$I,"&gt;="&amp;$T5590),"")</f>
        <v>2.4650387501243595E-2</v>
      </c>
      <c r="Z5590" s="9">
        <f>IFERROR(AVERAGEIFS(Q:Q,$H:$H,"&lt;="&amp;$T5590,$I:$I,"&gt;="&amp;$T5590),"")</f>
        <v>4.9916326530612252E-2</v>
      </c>
    </row>
    <row r="5591" spans="10:26" ht="19" x14ac:dyDescent="0.25">
      <c r="J5591"/>
      <c r="K5591"/>
      <c r="T5591" s="5">
        <f t="shared" si="107"/>
        <v>43942</v>
      </c>
      <c r="U5591" s="9">
        <f>IFERROR(AVERAGEIFS(L:L,$H:$H,"&lt;="&amp;$T5591,$I:$I,"&gt;="&amp;$T5591),"")</f>
        <v>1.3307416094841817E-4</v>
      </c>
      <c r="V5591" s="9">
        <f>IFERROR(AVERAGEIFS(M:M,$H:$H,"&lt;="&amp;$T5591,$I:$I,"&gt;="&amp;$T5591),"")</f>
        <v>9.3189582926854941E-4</v>
      </c>
      <c r="W5591" s="9">
        <f>IFERROR(AVERAGEIFS(N:N,$H:$H,"&lt;="&amp;$T5591,$I:$I,"&gt;="&amp;$T5591),"")</f>
        <v>4.055706116257436E-3</v>
      </c>
      <c r="X5591" s="9">
        <f>IFERROR(AVERAGEIFS(O:O,$H:$H,"&lt;="&amp;$T5591,$I:$I,"&gt;="&amp;$T5591),"")</f>
        <v>1.2217164239749339E-2</v>
      </c>
      <c r="Y5591" s="9">
        <f>IFERROR(AVERAGEIFS(P:P,$H:$H,"&lt;="&amp;$T5591,$I:$I,"&gt;="&amp;$T5591),"")</f>
        <v>2.4585508814193913E-2</v>
      </c>
      <c r="Z5591" s="9">
        <f>IFERROR(AVERAGEIFS(Q:Q,$H:$H,"&lt;="&amp;$T5591,$I:$I,"&gt;="&amp;$T5591),"")</f>
        <v>4.9783333333333339E-2</v>
      </c>
    </row>
    <row r="5592" spans="10:26" ht="19" x14ac:dyDescent="0.25">
      <c r="J5592"/>
      <c r="K5592"/>
      <c r="T5592" s="5">
        <f t="shared" si="107"/>
        <v>43943</v>
      </c>
      <c r="U5592" s="9">
        <f>IFERROR(AVERAGEIFS(L:L,$H:$H,"&lt;="&amp;$T5592,$I:$I,"&gt;="&amp;$T5592),"")</f>
        <v>1.3205468202218018E-4</v>
      </c>
      <c r="V5592" s="9">
        <f>IFERROR(AVERAGEIFS(M:M,$H:$H,"&lt;="&amp;$T5592,$I:$I,"&gt;="&amp;$T5592),"")</f>
        <v>9.2475415339027039E-4</v>
      </c>
      <c r="W5592" s="9">
        <f>IFERROR(AVERAGEIFS(N:N,$H:$H,"&lt;="&amp;$T5592,$I:$I,"&gt;="&amp;$T5592),"")</f>
        <v>4.0245833906762752E-3</v>
      </c>
      <c r="X5592" s="9">
        <f>IFERROR(AVERAGEIFS(O:O,$H:$H,"&lt;="&amp;$T5592,$I:$I,"&gt;="&amp;$T5592),"")</f>
        <v>1.2123087447780954E-2</v>
      </c>
      <c r="Y5592" s="9">
        <f>IFERROR(AVERAGEIFS(P:P,$H:$H,"&lt;="&amp;$T5592,$I:$I,"&gt;="&amp;$T5592),"")</f>
        <v>2.4395209005611117E-2</v>
      </c>
      <c r="Z5592" s="9">
        <f>IFERROR(AVERAGEIFS(Q:Q,$H:$H,"&lt;="&amp;$T5592,$I:$I,"&gt;="&amp;$T5592),"")</f>
        <v>4.9394000000000007E-2</v>
      </c>
    </row>
    <row r="5593" spans="10:26" ht="19" x14ac:dyDescent="0.25">
      <c r="J5593"/>
      <c r="K5593"/>
      <c r="T5593" s="5">
        <f t="shared" si="107"/>
        <v>43944</v>
      </c>
      <c r="U5593" s="9">
        <f>IFERROR(AVERAGEIFS(L:L,$H:$H,"&lt;="&amp;$T5593,$I:$I,"&gt;="&amp;$T5593),"")</f>
        <v>1.3205468202218018E-4</v>
      </c>
      <c r="V5593" s="9">
        <f>IFERROR(AVERAGEIFS(M:M,$H:$H,"&lt;="&amp;$T5593,$I:$I,"&gt;="&amp;$T5593),"")</f>
        <v>9.2475415339027039E-4</v>
      </c>
      <c r="W5593" s="9">
        <f>IFERROR(AVERAGEIFS(N:N,$H:$H,"&lt;="&amp;$T5593,$I:$I,"&gt;="&amp;$T5593),"")</f>
        <v>4.0245833906762752E-3</v>
      </c>
      <c r="X5593" s="9">
        <f>IFERROR(AVERAGEIFS(O:O,$H:$H,"&lt;="&amp;$T5593,$I:$I,"&gt;="&amp;$T5593),"")</f>
        <v>1.2123087447780954E-2</v>
      </c>
      <c r="Y5593" s="9">
        <f>IFERROR(AVERAGEIFS(P:P,$H:$H,"&lt;="&amp;$T5593,$I:$I,"&gt;="&amp;$T5593),"")</f>
        <v>2.4395209005611117E-2</v>
      </c>
      <c r="Z5593" s="9">
        <f>IFERROR(AVERAGEIFS(Q:Q,$H:$H,"&lt;="&amp;$T5593,$I:$I,"&gt;="&amp;$T5593),"")</f>
        <v>4.9394000000000007E-2</v>
      </c>
    </row>
    <row r="5594" spans="10:26" ht="19" x14ac:dyDescent="0.25">
      <c r="J5594"/>
      <c r="K5594"/>
      <c r="T5594" s="5">
        <f t="shared" si="107"/>
        <v>43945</v>
      </c>
      <c r="U5594" s="9">
        <f>IFERROR(AVERAGEIFS(L:L,$H:$H,"&lt;="&amp;$T5594,$I:$I,"&gt;="&amp;$T5594),"")</f>
        <v>1.3208656310240206E-4</v>
      </c>
      <c r="V5594" s="9">
        <f>IFERROR(AVERAGEIFS(M:M,$H:$H,"&lt;="&amp;$T5594,$I:$I,"&gt;="&amp;$T5594),"")</f>
        <v>9.2497739908994089E-4</v>
      </c>
      <c r="W5594" s="9">
        <f>IFERROR(AVERAGEIFS(N:N,$H:$H,"&lt;="&amp;$T5594,$I:$I,"&gt;="&amp;$T5594),"")</f>
        <v>4.0255547709306299E-3</v>
      </c>
      <c r="X5594" s="9">
        <f>IFERROR(AVERAGEIFS(O:O,$H:$H,"&lt;="&amp;$T5594,$I:$I,"&gt;="&amp;$T5594),"")</f>
        <v>1.2126011898393864E-2</v>
      </c>
      <c r="Y5594" s="9">
        <f>IFERROR(AVERAGEIFS(P:P,$H:$H,"&lt;="&amp;$T5594,$I:$I,"&gt;="&amp;$T5594),"")</f>
        <v>2.4401088762284626E-2</v>
      </c>
      <c r="Z5594" s="9">
        <f>IFERROR(AVERAGEIFS(Q:Q,$H:$H,"&lt;="&amp;$T5594,$I:$I,"&gt;="&amp;$T5594),"")</f>
        <v>4.9405882352941181E-2</v>
      </c>
    </row>
    <row r="5595" spans="10:26" ht="19" x14ac:dyDescent="0.25">
      <c r="J5595"/>
      <c r="K5595"/>
      <c r="T5595" s="5">
        <f t="shared" si="107"/>
        <v>43946</v>
      </c>
      <c r="U5595" s="9">
        <f>IFERROR(AVERAGEIFS(L:L,$H:$H,"&lt;="&amp;$T5595,$I:$I,"&gt;="&amp;$T5595),"")</f>
        <v>1.3208656310240206E-4</v>
      </c>
      <c r="V5595" s="9">
        <f>IFERROR(AVERAGEIFS(M:M,$H:$H,"&lt;="&amp;$T5595,$I:$I,"&gt;="&amp;$T5595),"")</f>
        <v>9.2497739908994089E-4</v>
      </c>
      <c r="W5595" s="9">
        <f>IFERROR(AVERAGEIFS(N:N,$H:$H,"&lt;="&amp;$T5595,$I:$I,"&gt;="&amp;$T5595),"")</f>
        <v>4.0255547709306299E-3</v>
      </c>
      <c r="X5595" s="9">
        <f>IFERROR(AVERAGEIFS(O:O,$H:$H,"&lt;="&amp;$T5595,$I:$I,"&gt;="&amp;$T5595),"")</f>
        <v>1.2126011898393864E-2</v>
      </c>
      <c r="Y5595" s="9">
        <f>IFERROR(AVERAGEIFS(P:P,$H:$H,"&lt;="&amp;$T5595,$I:$I,"&gt;="&amp;$T5595),"")</f>
        <v>2.4401088762284626E-2</v>
      </c>
      <c r="Z5595" s="9">
        <f>IFERROR(AVERAGEIFS(Q:Q,$H:$H,"&lt;="&amp;$T5595,$I:$I,"&gt;="&amp;$T5595),"")</f>
        <v>4.9405882352941181E-2</v>
      </c>
    </row>
    <row r="5596" spans="10:26" ht="19" x14ac:dyDescent="0.25">
      <c r="J5596"/>
      <c r="K5596"/>
      <c r="T5596" s="5">
        <f t="shared" si="107"/>
        <v>43947</v>
      </c>
      <c r="U5596" s="9">
        <f>IFERROR(AVERAGEIFS(L:L,$H:$H,"&lt;="&amp;$T5596,$I:$I,"&gt;="&amp;$T5596),"")</f>
        <v>1.3208656310240206E-4</v>
      </c>
      <c r="V5596" s="9">
        <f>IFERROR(AVERAGEIFS(M:M,$H:$H,"&lt;="&amp;$T5596,$I:$I,"&gt;="&amp;$T5596),"")</f>
        <v>9.2497739908994089E-4</v>
      </c>
      <c r="W5596" s="9">
        <f>IFERROR(AVERAGEIFS(N:N,$H:$H,"&lt;="&amp;$T5596,$I:$I,"&gt;="&amp;$T5596),"")</f>
        <v>4.0255547709306299E-3</v>
      </c>
      <c r="X5596" s="9">
        <f>IFERROR(AVERAGEIFS(O:O,$H:$H,"&lt;="&amp;$T5596,$I:$I,"&gt;="&amp;$T5596),"")</f>
        <v>1.2126011898393864E-2</v>
      </c>
      <c r="Y5596" s="9">
        <f>IFERROR(AVERAGEIFS(P:P,$H:$H,"&lt;="&amp;$T5596,$I:$I,"&gt;="&amp;$T5596),"")</f>
        <v>2.4401088762284626E-2</v>
      </c>
      <c r="Z5596" s="9">
        <f>IFERROR(AVERAGEIFS(Q:Q,$H:$H,"&lt;="&amp;$T5596,$I:$I,"&gt;="&amp;$T5596),"")</f>
        <v>4.9405882352941181E-2</v>
      </c>
    </row>
    <row r="5597" spans="10:26" ht="19" x14ac:dyDescent="0.25">
      <c r="J5597"/>
      <c r="K5597"/>
      <c r="T5597" s="5">
        <f t="shared" si="107"/>
        <v>43948</v>
      </c>
      <c r="U5597" s="9">
        <f>IFERROR(AVERAGEIFS(L:L,$H:$H,"&lt;="&amp;$T5597,$I:$I,"&gt;="&amp;$T5597),"")</f>
        <v>1.3208656310240206E-4</v>
      </c>
      <c r="V5597" s="9">
        <f>IFERROR(AVERAGEIFS(M:M,$H:$H,"&lt;="&amp;$T5597,$I:$I,"&gt;="&amp;$T5597),"")</f>
        <v>9.2497739908994089E-4</v>
      </c>
      <c r="W5597" s="9">
        <f>IFERROR(AVERAGEIFS(N:N,$H:$H,"&lt;="&amp;$T5597,$I:$I,"&gt;="&amp;$T5597),"")</f>
        <v>4.0255547709306299E-3</v>
      </c>
      <c r="X5597" s="9">
        <f>IFERROR(AVERAGEIFS(O:O,$H:$H,"&lt;="&amp;$T5597,$I:$I,"&gt;="&amp;$T5597),"")</f>
        <v>1.2126011898393864E-2</v>
      </c>
      <c r="Y5597" s="9">
        <f>IFERROR(AVERAGEIFS(P:P,$H:$H,"&lt;="&amp;$T5597,$I:$I,"&gt;="&amp;$T5597),"")</f>
        <v>2.4401088762284626E-2</v>
      </c>
      <c r="Z5597" s="9">
        <f>IFERROR(AVERAGEIFS(Q:Q,$H:$H,"&lt;="&amp;$T5597,$I:$I,"&gt;="&amp;$T5597),"")</f>
        <v>4.9405882352941181E-2</v>
      </c>
    </row>
    <row r="5598" spans="10:26" ht="19" x14ac:dyDescent="0.25">
      <c r="J5598"/>
      <c r="K5598"/>
      <c r="T5598" s="5">
        <f t="shared" si="107"/>
        <v>43949</v>
      </c>
      <c r="U5598" s="9">
        <f>IFERROR(AVERAGEIFS(L:L,$H:$H,"&lt;="&amp;$T5598,$I:$I,"&gt;="&amp;$T5598),"")</f>
        <v>1.3060396794653276E-4</v>
      </c>
      <c r="V5598" s="9">
        <f>IFERROR(AVERAGEIFS(M:M,$H:$H,"&lt;="&amp;$T5598,$I:$I,"&gt;="&amp;$T5598),"")</f>
        <v>9.1459204407598005E-4</v>
      </c>
      <c r="W5598" s="9">
        <f>IFERROR(AVERAGEIFS(N:N,$H:$H,"&lt;="&amp;$T5598,$I:$I,"&gt;="&amp;$T5598),"")</f>
        <v>3.9803058066615682E-3</v>
      </c>
      <c r="X5598" s="9">
        <f>IFERROR(AVERAGEIFS(O:O,$H:$H,"&lt;="&amp;$T5598,$I:$I,"&gt;="&amp;$T5598),"")</f>
        <v>1.1989308500685653E-2</v>
      </c>
      <c r="Y5598" s="9">
        <f>IFERROR(AVERAGEIFS(P:P,$H:$H,"&lt;="&amp;$T5598,$I:$I,"&gt;="&amp;$T5598),"")</f>
        <v>2.412478671336786E-2</v>
      </c>
      <c r="Z5598" s="9">
        <f>IFERROR(AVERAGEIFS(Q:Q,$H:$H,"&lt;="&amp;$T5598,$I:$I,"&gt;="&amp;$T5598),"")</f>
        <v>4.8841509433962267E-2</v>
      </c>
    </row>
    <row r="5599" spans="10:26" ht="19" x14ac:dyDescent="0.25">
      <c r="J5599"/>
      <c r="K5599"/>
      <c r="T5599" s="5">
        <f t="shared" si="107"/>
        <v>43950</v>
      </c>
      <c r="U5599" s="9">
        <f>IFERROR(AVERAGEIFS(L:L,$H:$H,"&lt;="&amp;$T5599,$I:$I,"&gt;="&amp;$T5599),"")</f>
        <v>1.3113525102444927E-4</v>
      </c>
      <c r="V5599" s="9">
        <f>IFERROR(AVERAGEIFS(M:M,$H:$H,"&lt;="&amp;$T5599,$I:$I,"&gt;="&amp;$T5599),"")</f>
        <v>9.1831374753756139E-4</v>
      </c>
      <c r="W5599" s="9">
        <f>IFERROR(AVERAGEIFS(N:N,$H:$H,"&lt;="&amp;$T5599,$I:$I,"&gt;="&amp;$T5599),"")</f>
        <v>3.9965237376378355E-3</v>
      </c>
      <c r="X5599" s="9">
        <f>IFERROR(AVERAGEIFS(O:O,$H:$H,"&lt;="&amp;$T5599,$I:$I,"&gt;="&amp;$T5599),"")</f>
        <v>1.2038324570628577E-2</v>
      </c>
      <c r="Y5599" s="9">
        <f>IFERROR(AVERAGEIFS(P:P,$H:$H,"&lt;="&amp;$T5599,$I:$I,"&gt;="&amp;$T5599),"")</f>
        <v>2.4223915914486541E-2</v>
      </c>
      <c r="Z5599" s="9">
        <f>IFERROR(AVERAGEIFS(Q:Q,$H:$H,"&lt;="&amp;$T5599,$I:$I,"&gt;="&amp;$T5599),"")</f>
        <v>4.9044230769230764E-2</v>
      </c>
    </row>
    <row r="5600" spans="10:26" ht="19" x14ac:dyDescent="0.25">
      <c r="J5600"/>
      <c r="K5600"/>
      <c r="T5600" s="5">
        <f t="shared" si="107"/>
        <v>43951</v>
      </c>
      <c r="U5600" s="9">
        <f>IFERROR(AVERAGEIFS(L:L,$H:$H,"&lt;="&amp;$T5600,$I:$I,"&gt;="&amp;$T5600),"")</f>
        <v>1.3097606381529125E-4</v>
      </c>
      <c r="V5600" s="9">
        <f>IFERROR(AVERAGEIFS(M:M,$H:$H,"&lt;="&amp;$T5600,$I:$I,"&gt;="&amp;$T5600),"")</f>
        <v>9.1719847908802255E-4</v>
      </c>
      <c r="W5600" s="9">
        <f>IFERROR(AVERAGEIFS(N:N,$H:$H,"&lt;="&amp;$T5600,$I:$I,"&gt;="&amp;$T5600),"")</f>
        <v>3.9916613508054468E-3</v>
      </c>
      <c r="X5600" s="9">
        <f>IFERROR(AVERAGEIFS(O:O,$H:$H,"&lt;="&amp;$T5600,$I:$I,"&gt;="&amp;$T5600),"")</f>
        <v>1.202360977181546E-2</v>
      </c>
      <c r="Y5600" s="9">
        <f>IFERROR(AVERAGEIFS(P:P,$H:$H,"&lt;="&amp;$T5600,$I:$I,"&gt;="&amp;$T5600),"")</f>
        <v>2.4194099254657712E-2</v>
      </c>
      <c r="Z5600" s="9">
        <f>IFERROR(AVERAGEIFS(Q:Q,$H:$H,"&lt;="&amp;$T5600,$I:$I,"&gt;="&amp;$T5600),"")</f>
        <v>4.8983018867924527E-2</v>
      </c>
    </row>
    <row r="5601" spans="10:26" ht="19" x14ac:dyDescent="0.25">
      <c r="J5601"/>
      <c r="K5601"/>
      <c r="T5601" s="5">
        <f t="shared" si="107"/>
        <v>43952</v>
      </c>
      <c r="U5601" s="9">
        <f>IFERROR(AVERAGEIFS(L:L,$H:$H,"&lt;="&amp;$T5601,$I:$I,"&gt;="&amp;$T5601),"")</f>
        <v>1.3097606381529125E-4</v>
      </c>
      <c r="V5601" s="9">
        <f>IFERROR(AVERAGEIFS(M:M,$H:$H,"&lt;="&amp;$T5601,$I:$I,"&gt;="&amp;$T5601),"")</f>
        <v>9.1719847908802255E-4</v>
      </c>
      <c r="W5601" s="9">
        <f>IFERROR(AVERAGEIFS(N:N,$H:$H,"&lt;="&amp;$T5601,$I:$I,"&gt;="&amp;$T5601),"")</f>
        <v>3.9916613508054468E-3</v>
      </c>
      <c r="X5601" s="9">
        <f>IFERROR(AVERAGEIFS(O:O,$H:$H,"&lt;="&amp;$T5601,$I:$I,"&gt;="&amp;$T5601),"")</f>
        <v>1.202360977181546E-2</v>
      </c>
      <c r="Y5601" s="9">
        <f>IFERROR(AVERAGEIFS(P:P,$H:$H,"&lt;="&amp;$T5601,$I:$I,"&gt;="&amp;$T5601),"")</f>
        <v>2.4194099254657712E-2</v>
      </c>
      <c r="Z5601" s="9">
        <f>IFERROR(AVERAGEIFS(Q:Q,$H:$H,"&lt;="&amp;$T5601,$I:$I,"&gt;="&amp;$T5601),"")</f>
        <v>4.8983018867924527E-2</v>
      </c>
    </row>
    <row r="5602" spans="10:26" ht="19" x14ac:dyDescent="0.25">
      <c r="J5602"/>
      <c r="K5602"/>
      <c r="T5602" s="5">
        <f t="shared" si="107"/>
        <v>43953</v>
      </c>
      <c r="U5602" s="9">
        <f>IFERROR(AVERAGEIFS(L:L,$H:$H,"&lt;="&amp;$T5602,$I:$I,"&gt;="&amp;$T5602),"")</f>
        <v>1.3097606381529125E-4</v>
      </c>
      <c r="V5602" s="9">
        <f>IFERROR(AVERAGEIFS(M:M,$H:$H,"&lt;="&amp;$T5602,$I:$I,"&gt;="&amp;$T5602),"")</f>
        <v>9.1719847908802255E-4</v>
      </c>
      <c r="W5602" s="9">
        <f>IFERROR(AVERAGEIFS(N:N,$H:$H,"&lt;="&amp;$T5602,$I:$I,"&gt;="&amp;$T5602),"")</f>
        <v>3.9916613508054468E-3</v>
      </c>
      <c r="X5602" s="9">
        <f>IFERROR(AVERAGEIFS(O:O,$H:$H,"&lt;="&amp;$T5602,$I:$I,"&gt;="&amp;$T5602),"")</f>
        <v>1.202360977181546E-2</v>
      </c>
      <c r="Y5602" s="9">
        <f>IFERROR(AVERAGEIFS(P:P,$H:$H,"&lt;="&amp;$T5602,$I:$I,"&gt;="&amp;$T5602),"")</f>
        <v>2.4194099254657712E-2</v>
      </c>
      <c r="Z5602" s="9">
        <f>IFERROR(AVERAGEIFS(Q:Q,$H:$H,"&lt;="&amp;$T5602,$I:$I,"&gt;="&amp;$T5602),"")</f>
        <v>4.8983018867924527E-2</v>
      </c>
    </row>
    <row r="5603" spans="10:26" ht="19" x14ac:dyDescent="0.25">
      <c r="J5603"/>
      <c r="K5603"/>
      <c r="T5603" s="5">
        <f t="shared" si="107"/>
        <v>43954</v>
      </c>
      <c r="U5603" s="9">
        <f>IFERROR(AVERAGEIFS(L:L,$H:$H,"&lt;="&amp;$T5603,$I:$I,"&gt;="&amp;$T5603),"")</f>
        <v>1.3097606381529125E-4</v>
      </c>
      <c r="V5603" s="9">
        <f>IFERROR(AVERAGEIFS(M:M,$H:$H,"&lt;="&amp;$T5603,$I:$I,"&gt;="&amp;$T5603),"")</f>
        <v>9.1719847908802255E-4</v>
      </c>
      <c r="W5603" s="9">
        <f>IFERROR(AVERAGEIFS(N:N,$H:$H,"&lt;="&amp;$T5603,$I:$I,"&gt;="&amp;$T5603),"")</f>
        <v>3.9916613508054468E-3</v>
      </c>
      <c r="X5603" s="9">
        <f>IFERROR(AVERAGEIFS(O:O,$H:$H,"&lt;="&amp;$T5603,$I:$I,"&gt;="&amp;$T5603),"")</f>
        <v>1.202360977181546E-2</v>
      </c>
      <c r="Y5603" s="9">
        <f>IFERROR(AVERAGEIFS(P:P,$H:$H,"&lt;="&amp;$T5603,$I:$I,"&gt;="&amp;$T5603),"")</f>
        <v>2.4194099254657712E-2</v>
      </c>
      <c r="Z5603" s="9">
        <f>IFERROR(AVERAGEIFS(Q:Q,$H:$H,"&lt;="&amp;$T5603,$I:$I,"&gt;="&amp;$T5603),"")</f>
        <v>4.8983018867924527E-2</v>
      </c>
    </row>
    <row r="5604" spans="10:26" ht="19" x14ac:dyDescent="0.25">
      <c r="J5604"/>
      <c r="K5604"/>
      <c r="T5604" s="5">
        <f t="shared" si="107"/>
        <v>43955</v>
      </c>
      <c r="U5604" s="9">
        <f>IFERROR(AVERAGEIFS(L:L,$H:$H,"&lt;="&amp;$T5604,$I:$I,"&gt;="&amp;$T5604),"")</f>
        <v>1.3018316106141705E-4</v>
      </c>
      <c r="V5604" s="9">
        <f>IFERROR(AVERAGEIFS(M:M,$H:$H,"&lt;="&amp;$T5604,$I:$I,"&gt;="&amp;$T5604),"")</f>
        <v>9.1164440434726506E-4</v>
      </c>
      <c r="W5604" s="9">
        <f>IFERROR(AVERAGEIFS(N:N,$H:$H,"&lt;="&amp;$T5604,$I:$I,"&gt;="&amp;$T5604),"")</f>
        <v>3.9674637787711978E-3</v>
      </c>
      <c r="X5604" s="9">
        <f>IFERROR(AVERAGEIFS(O:O,$H:$H,"&lt;="&amp;$T5604,$I:$I,"&gt;="&amp;$T5604),"")</f>
        <v>1.1950517448134069E-2</v>
      </c>
      <c r="Y5604" s="9">
        <f>IFERROR(AVERAGEIFS(P:P,$H:$H,"&lt;="&amp;$T5604,$I:$I,"&gt;="&amp;$T5604),"")</f>
        <v>2.4046402610053148E-2</v>
      </c>
      <c r="Z5604" s="9">
        <f>IFERROR(AVERAGEIFS(Q:Q,$H:$H,"&lt;="&amp;$T5604,$I:$I,"&gt;="&amp;$T5604),"")</f>
        <v>4.8681481481481485E-2</v>
      </c>
    </row>
    <row r="5605" spans="10:26" ht="19" x14ac:dyDescent="0.25">
      <c r="J5605"/>
      <c r="K5605"/>
      <c r="T5605" s="5">
        <f t="shared" si="107"/>
        <v>43956</v>
      </c>
      <c r="U5605" s="9">
        <f>IFERROR(AVERAGEIFS(L:L,$H:$H,"&lt;="&amp;$T5605,$I:$I,"&gt;="&amp;$T5605),"")</f>
        <v>1.2939496524027645E-4</v>
      </c>
      <c r="V5605" s="9">
        <f>IFERROR(AVERAGEIFS(M:M,$H:$H,"&lt;="&amp;$T5605,$I:$I,"&gt;="&amp;$T5605),"")</f>
        <v>9.0612332602011607E-4</v>
      </c>
      <c r="W5605" s="9">
        <f>IFERROR(AVERAGEIFS(N:N,$H:$H,"&lt;="&amp;$T5605,$I:$I,"&gt;="&amp;$T5605),"")</f>
        <v>3.943410398044354E-3</v>
      </c>
      <c r="X5605" s="9">
        <f>IFERROR(AVERAGEIFS(O:O,$H:$H,"&lt;="&amp;$T5605,$I:$I,"&gt;="&amp;$T5605),"")</f>
        <v>1.1877864087139501E-2</v>
      </c>
      <c r="Y5605" s="9">
        <f>IFERROR(AVERAGEIFS(P:P,$H:$H,"&lt;="&amp;$T5605,$I:$I,"&gt;="&amp;$T5605),"")</f>
        <v>2.3899603300254021E-2</v>
      </c>
      <c r="Z5605" s="9">
        <f>IFERROR(AVERAGEIFS(Q:Q,$H:$H,"&lt;="&amp;$T5605,$I:$I,"&gt;="&amp;$T5605),"")</f>
        <v>4.8381818181818186E-2</v>
      </c>
    </row>
    <row r="5606" spans="10:26" ht="19" x14ac:dyDescent="0.25">
      <c r="J5606"/>
      <c r="K5606"/>
      <c r="T5606" s="5">
        <f t="shared" si="107"/>
        <v>43957</v>
      </c>
      <c r="U5606" s="9">
        <f>IFERROR(AVERAGEIFS(L:L,$H:$H,"&lt;="&amp;$T5606,$I:$I,"&gt;="&amp;$T5606),"")</f>
        <v>1.2909653831003821E-4</v>
      </c>
      <c r="V5606" s="9">
        <f>IFERROR(AVERAGEIFS(M:M,$H:$H,"&lt;="&amp;$T5606,$I:$I,"&gt;="&amp;$T5606),"")</f>
        <v>9.0403315599827793E-4</v>
      </c>
      <c r="W5606" s="9">
        <f>IFERROR(AVERAGEIFS(N:N,$H:$H,"&lt;="&amp;$T5606,$I:$I,"&gt;="&amp;$T5606),"")</f>
        <v>3.9343080471354068E-3</v>
      </c>
      <c r="X5606" s="9">
        <f>IFERROR(AVERAGEIFS(O:O,$H:$H,"&lt;="&amp;$T5606,$I:$I,"&gt;="&amp;$T5606),"")</f>
        <v>1.1850400036031444E-2</v>
      </c>
      <c r="Y5606" s="9">
        <f>IFERROR(AVERAGEIFS(P:P,$H:$H,"&lt;="&amp;$T5606,$I:$I,"&gt;="&amp;$T5606),"")</f>
        <v>2.3844200806116895E-2</v>
      </c>
      <c r="Z5606" s="9">
        <f>IFERROR(AVERAGEIFS(Q:Q,$H:$H,"&lt;="&amp;$T5606,$I:$I,"&gt;="&amp;$T5606),"")</f>
        <v>4.8269090909090907E-2</v>
      </c>
    </row>
    <row r="5607" spans="10:26" ht="19" x14ac:dyDescent="0.25">
      <c r="J5607"/>
      <c r="K5607"/>
      <c r="T5607" s="5">
        <f t="shared" si="107"/>
        <v>43958</v>
      </c>
      <c r="U5607" s="9">
        <f>IFERROR(AVERAGEIFS(L:L,$H:$H,"&lt;="&amp;$T5607,$I:$I,"&gt;="&amp;$T5607),"")</f>
        <v>1.2828965190966483E-4</v>
      </c>
      <c r="V5607" s="9">
        <f>IFERROR(AVERAGEIFS(M:M,$H:$H,"&lt;="&amp;$T5607,$I:$I,"&gt;="&amp;$T5607),"")</f>
        <v>8.983812100291247E-4</v>
      </c>
      <c r="W5607" s="9">
        <f>IFERROR(AVERAGEIFS(N:N,$H:$H,"&lt;="&amp;$T5607,$I:$I,"&gt;="&amp;$T5607),"")</f>
        <v>3.9096854460453235E-3</v>
      </c>
      <c r="X5607" s="9">
        <f>IFERROR(AVERAGEIFS(O:O,$H:$H,"&lt;="&amp;$T5607,$I:$I,"&gt;="&amp;$T5607),"")</f>
        <v>1.1776034583663155E-2</v>
      </c>
      <c r="Y5607" s="9">
        <f>IFERROR(AVERAGEIFS(P:P,$H:$H,"&lt;="&amp;$T5607,$I:$I,"&gt;="&amp;$T5607),"")</f>
        <v>2.3693964059562655E-2</v>
      </c>
      <c r="Z5607" s="9">
        <f>IFERROR(AVERAGEIFS(Q:Q,$H:$H,"&lt;="&amp;$T5607,$I:$I,"&gt;="&amp;$T5607),"")</f>
        <v>4.7962499999999998E-2</v>
      </c>
    </row>
    <row r="5608" spans="10:26" ht="19" x14ac:dyDescent="0.25">
      <c r="J5608"/>
      <c r="K5608"/>
      <c r="T5608" s="5">
        <f t="shared" si="107"/>
        <v>43959</v>
      </c>
      <c r="U5608" s="9">
        <f>IFERROR(AVERAGEIFS(L:L,$H:$H,"&lt;="&amp;$T5608,$I:$I,"&gt;="&amp;$T5608),"")</f>
        <v>1.2748309747280114E-4</v>
      </c>
      <c r="V5608" s="9">
        <f>IFERROR(AVERAGEIFS(M:M,$H:$H,"&lt;="&amp;$T5608,$I:$I,"&gt;="&amp;$T5608),"")</f>
        <v>8.9273162138218097E-4</v>
      </c>
      <c r="W5608" s="9">
        <f>IFERROR(AVERAGEIFS(N:N,$H:$H,"&lt;="&amp;$T5608,$I:$I,"&gt;="&amp;$T5608),"")</f>
        <v>3.8850736591857548E-3</v>
      </c>
      <c r="X5608" s="9">
        <f>IFERROR(AVERAGEIFS(O:O,$H:$H,"&lt;="&amp;$T5608,$I:$I,"&gt;="&amp;$T5608),"")</f>
        <v>1.1701706062571766E-2</v>
      </c>
      <c r="Y5608" s="9">
        <f>IFERROR(AVERAGEIFS(P:P,$H:$H,"&lt;="&amp;$T5608,$I:$I,"&gt;="&amp;$T5608),"")</f>
        <v>2.3543814846961868E-2</v>
      </c>
      <c r="Z5608" s="9">
        <f>IFERROR(AVERAGEIFS(Q:Q,$H:$H,"&lt;="&amp;$T5608,$I:$I,"&gt;="&amp;$T5608),"")</f>
        <v>4.7656140350877188E-2</v>
      </c>
    </row>
    <row r="5609" spans="10:26" ht="19" x14ac:dyDescent="0.25">
      <c r="J5609"/>
      <c r="K5609"/>
      <c r="T5609" s="5">
        <f t="shared" si="107"/>
        <v>43960</v>
      </c>
      <c r="U5609" s="9">
        <f>IFERROR(AVERAGEIFS(L:L,$H:$H,"&lt;="&amp;$T5609,$I:$I,"&gt;="&amp;$T5609),"")</f>
        <v>1.2748309747280114E-4</v>
      </c>
      <c r="V5609" s="9">
        <f>IFERROR(AVERAGEIFS(M:M,$H:$H,"&lt;="&amp;$T5609,$I:$I,"&gt;="&amp;$T5609),"")</f>
        <v>8.9273162138218097E-4</v>
      </c>
      <c r="W5609" s="9">
        <f>IFERROR(AVERAGEIFS(N:N,$H:$H,"&lt;="&amp;$T5609,$I:$I,"&gt;="&amp;$T5609),"")</f>
        <v>3.8850736591857548E-3</v>
      </c>
      <c r="X5609" s="9">
        <f>IFERROR(AVERAGEIFS(O:O,$H:$H,"&lt;="&amp;$T5609,$I:$I,"&gt;="&amp;$T5609),"")</f>
        <v>1.1701706062571766E-2</v>
      </c>
      <c r="Y5609" s="9">
        <f>IFERROR(AVERAGEIFS(P:P,$H:$H,"&lt;="&amp;$T5609,$I:$I,"&gt;="&amp;$T5609),"")</f>
        <v>2.3543814846961868E-2</v>
      </c>
      <c r="Z5609" s="9">
        <f>IFERROR(AVERAGEIFS(Q:Q,$H:$H,"&lt;="&amp;$T5609,$I:$I,"&gt;="&amp;$T5609),"")</f>
        <v>4.7656140350877188E-2</v>
      </c>
    </row>
    <row r="5610" spans="10:26" ht="19" x14ac:dyDescent="0.25">
      <c r="J5610"/>
      <c r="K5610"/>
      <c r="T5610" s="5">
        <f t="shared" si="107"/>
        <v>43961</v>
      </c>
      <c r="U5610" s="9">
        <f>IFERROR(AVERAGEIFS(L:L,$H:$H,"&lt;="&amp;$T5610,$I:$I,"&gt;="&amp;$T5610),"")</f>
        <v>1.2748309747280114E-4</v>
      </c>
      <c r="V5610" s="9">
        <f>IFERROR(AVERAGEIFS(M:M,$H:$H,"&lt;="&amp;$T5610,$I:$I,"&gt;="&amp;$T5610),"")</f>
        <v>8.9273162138218097E-4</v>
      </c>
      <c r="W5610" s="9">
        <f>IFERROR(AVERAGEIFS(N:N,$H:$H,"&lt;="&amp;$T5610,$I:$I,"&gt;="&amp;$T5610),"")</f>
        <v>3.8850736591857548E-3</v>
      </c>
      <c r="X5610" s="9">
        <f>IFERROR(AVERAGEIFS(O:O,$H:$H,"&lt;="&amp;$T5610,$I:$I,"&gt;="&amp;$T5610),"")</f>
        <v>1.1701706062571766E-2</v>
      </c>
      <c r="Y5610" s="9">
        <f>IFERROR(AVERAGEIFS(P:P,$H:$H,"&lt;="&amp;$T5610,$I:$I,"&gt;="&amp;$T5610),"")</f>
        <v>2.3543814846961868E-2</v>
      </c>
      <c r="Z5610" s="9">
        <f>IFERROR(AVERAGEIFS(Q:Q,$H:$H,"&lt;="&amp;$T5610,$I:$I,"&gt;="&amp;$T5610),"")</f>
        <v>4.7656140350877188E-2</v>
      </c>
    </row>
    <row r="5611" spans="10:26" ht="19" x14ac:dyDescent="0.25">
      <c r="J5611"/>
      <c r="K5611"/>
      <c r="T5611" s="5">
        <f t="shared" si="107"/>
        <v>43962</v>
      </c>
      <c r="U5611" s="9">
        <f>IFERROR(AVERAGEIFS(L:L,$H:$H,"&lt;="&amp;$T5611,$I:$I,"&gt;="&amp;$T5611),"")</f>
        <v>1.2748309747280114E-4</v>
      </c>
      <c r="V5611" s="9">
        <f>IFERROR(AVERAGEIFS(M:M,$H:$H,"&lt;="&amp;$T5611,$I:$I,"&gt;="&amp;$T5611),"")</f>
        <v>8.9273162138218097E-4</v>
      </c>
      <c r="W5611" s="9">
        <f>IFERROR(AVERAGEIFS(N:N,$H:$H,"&lt;="&amp;$T5611,$I:$I,"&gt;="&amp;$T5611),"")</f>
        <v>3.8850736591857548E-3</v>
      </c>
      <c r="X5611" s="9">
        <f>IFERROR(AVERAGEIFS(O:O,$H:$H,"&lt;="&amp;$T5611,$I:$I,"&gt;="&amp;$T5611),"")</f>
        <v>1.1701706062571766E-2</v>
      </c>
      <c r="Y5611" s="9">
        <f>IFERROR(AVERAGEIFS(P:P,$H:$H,"&lt;="&amp;$T5611,$I:$I,"&gt;="&amp;$T5611),"")</f>
        <v>2.3543814846961868E-2</v>
      </c>
      <c r="Z5611" s="9">
        <f>IFERROR(AVERAGEIFS(Q:Q,$H:$H,"&lt;="&amp;$T5611,$I:$I,"&gt;="&amp;$T5611),"")</f>
        <v>4.7656140350877188E-2</v>
      </c>
    </row>
    <row r="5612" spans="10:26" ht="19" x14ac:dyDescent="0.25">
      <c r="J5612"/>
      <c r="K5612"/>
      <c r="T5612" s="5">
        <f t="shared" si="107"/>
        <v>43963</v>
      </c>
      <c r="U5612" s="9">
        <f>IFERROR(AVERAGEIFS(L:L,$H:$H,"&lt;="&amp;$T5612,$I:$I,"&gt;="&amp;$T5612),"")</f>
        <v>1.2664931246859099E-4</v>
      </c>
      <c r="V5612" s="9">
        <f>IFERROR(AVERAGEIFS(M:M,$H:$H,"&lt;="&amp;$T5612,$I:$I,"&gt;="&amp;$T5612),"")</f>
        <v>8.8689135996621656E-4</v>
      </c>
      <c r="W5612" s="9">
        <f>IFERROR(AVERAGEIFS(N:N,$H:$H,"&lt;="&amp;$T5612,$I:$I,"&gt;="&amp;$T5612),"")</f>
        <v>3.8596323564496207E-3</v>
      </c>
      <c r="X5612" s="9">
        <f>IFERROR(AVERAGEIFS(O:O,$H:$H,"&lt;="&amp;$T5612,$I:$I,"&gt;="&amp;$T5612),"")</f>
        <v>1.162488121742483E-2</v>
      </c>
      <c r="Y5612" s="9">
        <f>IFERROR(AVERAGEIFS(P:P,$H:$H,"&lt;="&amp;$T5612,$I:$I,"&gt;="&amp;$T5612),"")</f>
        <v>2.3388649636640727E-2</v>
      </c>
      <c r="Z5612" s="9">
        <f>IFERROR(AVERAGEIFS(Q:Q,$H:$H,"&lt;="&amp;$T5612,$I:$I,"&gt;="&amp;$T5612),"")</f>
        <v>4.7339655172413793E-2</v>
      </c>
    </row>
    <row r="5613" spans="10:26" ht="19" x14ac:dyDescent="0.25">
      <c r="J5613"/>
      <c r="K5613"/>
      <c r="T5613" s="5">
        <f t="shared" si="107"/>
        <v>43964</v>
      </c>
      <c r="U5613" s="9">
        <f>IFERROR(AVERAGEIFS(L:L,$H:$H,"&lt;="&amp;$T5613,$I:$I,"&gt;="&amp;$T5613),"")</f>
        <v>1.2580316766620355E-4</v>
      </c>
      <c r="V5613" s="9">
        <f>IFERROR(AVERAGEIFS(M:M,$H:$H,"&lt;="&amp;$T5613,$I:$I,"&gt;="&amp;$T5613),"")</f>
        <v>8.8096457465566217E-4</v>
      </c>
      <c r="W5613" s="9">
        <f>IFERROR(AVERAGEIFS(N:N,$H:$H,"&lt;="&amp;$T5613,$I:$I,"&gt;="&amp;$T5613),"")</f>
        <v>3.8338149977277208E-3</v>
      </c>
      <c r="X5613" s="9">
        <f>IFERROR(AVERAGEIFS(O:O,$H:$H,"&lt;="&amp;$T5613,$I:$I,"&gt;="&amp;$T5613),"")</f>
        <v>1.154692753135461E-2</v>
      </c>
      <c r="Y5613" s="9">
        <f>IFERROR(AVERAGEIFS(P:P,$H:$H,"&lt;="&amp;$T5613,$I:$I,"&gt;="&amp;$T5613),"")</f>
        <v>2.3231224841561687E-2</v>
      </c>
      <c r="Z5613" s="9">
        <f>IFERROR(AVERAGEIFS(Q:Q,$H:$H,"&lt;="&amp;$T5613,$I:$I,"&gt;="&amp;$T5613),"")</f>
        <v>4.7018644067796607E-2</v>
      </c>
    </row>
    <row r="5614" spans="10:26" ht="19" x14ac:dyDescent="0.25">
      <c r="J5614"/>
      <c r="K5614"/>
      <c r="T5614" s="5">
        <f t="shared" si="107"/>
        <v>43965</v>
      </c>
      <c r="U5614" s="9">
        <f>IFERROR(AVERAGEIFS(L:L,$H:$H,"&lt;="&amp;$T5614,$I:$I,"&gt;="&amp;$T5614),"")</f>
        <v>1.2544739380346376E-4</v>
      </c>
      <c r="V5614" s="9">
        <f>IFERROR(AVERAGEIFS(M:M,$H:$H,"&lt;="&amp;$T5614,$I:$I,"&gt;="&amp;$T5614),"")</f>
        <v>8.7847229494242285E-4</v>
      </c>
      <c r="W5614" s="9">
        <f>IFERROR(AVERAGEIFS(N:N,$H:$H,"&lt;="&amp;$T5614,$I:$I,"&gt;="&amp;$T5614),"")</f>
        <v>3.8229538018834165E-3</v>
      </c>
      <c r="X5614" s="9">
        <f>IFERROR(AVERAGEIFS(O:O,$H:$H,"&lt;="&amp;$T5614,$I:$I,"&gt;="&amp;$T5614),"")</f>
        <v>1.1514095978651212E-2</v>
      </c>
      <c r="Y5614" s="9">
        <f>IFERROR(AVERAGEIFS(P:P,$H:$H,"&lt;="&amp;$T5614,$I:$I,"&gt;="&amp;$T5614),"")</f>
        <v>2.3164810635092674E-2</v>
      </c>
      <c r="Z5614" s="9">
        <f>IFERROR(AVERAGEIFS(Q:Q,$H:$H,"&lt;="&amp;$T5614,$I:$I,"&gt;="&amp;$T5614),"")</f>
        <v>4.6882758620689649E-2</v>
      </c>
    </row>
    <row r="5615" spans="10:26" ht="19" x14ac:dyDescent="0.25">
      <c r="J5615"/>
      <c r="K5615"/>
      <c r="T5615" s="5">
        <f t="shared" si="107"/>
        <v>43966</v>
      </c>
      <c r="U5615" s="9">
        <f>IFERROR(AVERAGEIFS(L:L,$H:$H,"&lt;="&amp;$T5615,$I:$I,"&gt;="&amp;$T5615),"")</f>
        <v>1.2374340995375451E-4</v>
      </c>
      <c r="V5615" s="9">
        <f>IFERROR(AVERAGEIFS(M:M,$H:$H,"&lt;="&amp;$T5615,$I:$I,"&gt;="&amp;$T5615),"")</f>
        <v>8.6653692443971293E-4</v>
      </c>
      <c r="W5615" s="9">
        <f>IFERROR(AVERAGEIFS(N:N,$H:$H,"&lt;="&amp;$T5615,$I:$I,"&gt;="&amp;$T5615),"")</f>
        <v>3.7709646632129723E-3</v>
      </c>
      <c r="X5615" s="9">
        <f>IFERROR(AVERAGEIFS(O:O,$H:$H,"&lt;="&amp;$T5615,$I:$I,"&gt;="&amp;$T5615),"")</f>
        <v>1.1357133373463602E-2</v>
      </c>
      <c r="Y5615" s="9">
        <f>IFERROR(AVERAGEIFS(P:P,$H:$H,"&lt;="&amp;$T5615,$I:$I,"&gt;="&amp;$T5615),"")</f>
        <v>2.2847875168445074E-2</v>
      </c>
      <c r="Z5615" s="9">
        <f>IFERROR(AVERAGEIFS(Q:Q,$H:$H,"&lt;="&amp;$T5615,$I:$I,"&gt;="&amp;$T5615),"")</f>
        <v>4.6236666666666662E-2</v>
      </c>
    </row>
    <row r="5616" spans="10:26" ht="19" x14ac:dyDescent="0.25">
      <c r="J5616"/>
      <c r="K5616"/>
      <c r="T5616" s="5">
        <f t="shared" si="107"/>
        <v>43967</v>
      </c>
      <c r="U5616" s="9">
        <f>IFERROR(AVERAGEIFS(L:L,$H:$H,"&lt;="&amp;$T5616,$I:$I,"&gt;="&amp;$T5616),"")</f>
        <v>1.2374340995375451E-4</v>
      </c>
      <c r="V5616" s="9">
        <f>IFERROR(AVERAGEIFS(M:M,$H:$H,"&lt;="&amp;$T5616,$I:$I,"&gt;="&amp;$T5616),"")</f>
        <v>8.6653692443971293E-4</v>
      </c>
      <c r="W5616" s="9">
        <f>IFERROR(AVERAGEIFS(N:N,$H:$H,"&lt;="&amp;$T5616,$I:$I,"&gt;="&amp;$T5616),"")</f>
        <v>3.7709646632129723E-3</v>
      </c>
      <c r="X5616" s="9">
        <f>IFERROR(AVERAGEIFS(O:O,$H:$H,"&lt;="&amp;$T5616,$I:$I,"&gt;="&amp;$T5616),"")</f>
        <v>1.1357133373463602E-2</v>
      </c>
      <c r="Y5616" s="9">
        <f>IFERROR(AVERAGEIFS(P:P,$H:$H,"&lt;="&amp;$T5616,$I:$I,"&gt;="&amp;$T5616),"")</f>
        <v>2.2847875168445074E-2</v>
      </c>
      <c r="Z5616" s="9">
        <f>IFERROR(AVERAGEIFS(Q:Q,$H:$H,"&lt;="&amp;$T5616,$I:$I,"&gt;="&amp;$T5616),"")</f>
        <v>4.6236666666666662E-2</v>
      </c>
    </row>
    <row r="5617" spans="10:26" ht="19" x14ac:dyDescent="0.25">
      <c r="J5617"/>
      <c r="K5617"/>
      <c r="T5617" s="5">
        <f t="shared" si="107"/>
        <v>43968</v>
      </c>
      <c r="U5617" s="9">
        <f>IFERROR(AVERAGEIFS(L:L,$H:$H,"&lt;="&amp;$T5617,$I:$I,"&gt;="&amp;$T5617),"")</f>
        <v>1.2374340995375451E-4</v>
      </c>
      <c r="V5617" s="9">
        <f>IFERROR(AVERAGEIFS(M:M,$H:$H,"&lt;="&amp;$T5617,$I:$I,"&gt;="&amp;$T5617),"")</f>
        <v>8.6653692443971293E-4</v>
      </c>
      <c r="W5617" s="9">
        <f>IFERROR(AVERAGEIFS(N:N,$H:$H,"&lt;="&amp;$T5617,$I:$I,"&gt;="&amp;$T5617),"")</f>
        <v>3.7709646632129723E-3</v>
      </c>
      <c r="X5617" s="9">
        <f>IFERROR(AVERAGEIFS(O:O,$H:$H,"&lt;="&amp;$T5617,$I:$I,"&gt;="&amp;$T5617),"")</f>
        <v>1.1357133373463602E-2</v>
      </c>
      <c r="Y5617" s="9">
        <f>IFERROR(AVERAGEIFS(P:P,$H:$H,"&lt;="&amp;$T5617,$I:$I,"&gt;="&amp;$T5617),"")</f>
        <v>2.2847875168445074E-2</v>
      </c>
      <c r="Z5617" s="9">
        <f>IFERROR(AVERAGEIFS(Q:Q,$H:$H,"&lt;="&amp;$T5617,$I:$I,"&gt;="&amp;$T5617),"")</f>
        <v>4.6236666666666662E-2</v>
      </c>
    </row>
    <row r="5618" spans="10:26" ht="19" x14ac:dyDescent="0.25">
      <c r="J5618"/>
      <c r="K5618"/>
      <c r="T5618" s="5">
        <f t="shared" si="107"/>
        <v>43969</v>
      </c>
      <c r="U5618" s="9">
        <f>IFERROR(AVERAGEIFS(L:L,$H:$H,"&lt;="&amp;$T5618,$I:$I,"&gt;="&amp;$T5618),"")</f>
        <v>1.2374340995375451E-4</v>
      </c>
      <c r="V5618" s="9">
        <f>IFERROR(AVERAGEIFS(M:M,$H:$H,"&lt;="&amp;$T5618,$I:$I,"&gt;="&amp;$T5618),"")</f>
        <v>8.6653692443971293E-4</v>
      </c>
      <c r="W5618" s="9">
        <f>IFERROR(AVERAGEIFS(N:N,$H:$H,"&lt;="&amp;$T5618,$I:$I,"&gt;="&amp;$T5618),"")</f>
        <v>3.7709646632129723E-3</v>
      </c>
      <c r="X5618" s="9">
        <f>IFERROR(AVERAGEIFS(O:O,$H:$H,"&lt;="&amp;$T5618,$I:$I,"&gt;="&amp;$T5618),"")</f>
        <v>1.1357133373463602E-2</v>
      </c>
      <c r="Y5618" s="9">
        <f>IFERROR(AVERAGEIFS(P:P,$H:$H,"&lt;="&amp;$T5618,$I:$I,"&gt;="&amp;$T5618),"")</f>
        <v>2.2847875168445074E-2</v>
      </c>
      <c r="Z5618" s="9">
        <f>IFERROR(AVERAGEIFS(Q:Q,$H:$H,"&lt;="&amp;$T5618,$I:$I,"&gt;="&amp;$T5618),"")</f>
        <v>4.6236666666666662E-2</v>
      </c>
    </row>
    <row r="5619" spans="10:26" ht="19" x14ac:dyDescent="0.25">
      <c r="J5619"/>
      <c r="K5619"/>
      <c r="T5619" s="5">
        <f t="shared" si="107"/>
        <v>43970</v>
      </c>
      <c r="U5619" s="9">
        <f>IFERROR(AVERAGEIFS(L:L,$H:$H,"&lt;="&amp;$T5619,$I:$I,"&gt;="&amp;$T5619),"")</f>
        <v>1.2374345494515205E-4</v>
      </c>
      <c r="V5619" s="9">
        <f>IFERROR(AVERAGEIFS(M:M,$H:$H,"&lt;="&amp;$T5619,$I:$I,"&gt;="&amp;$T5619),"")</f>
        <v>8.6653705227937355E-4</v>
      </c>
      <c r="W5619" s="9">
        <f>IFERROR(AVERAGEIFS(N:N,$H:$H,"&lt;="&amp;$T5619,$I:$I,"&gt;="&amp;$T5619),"")</f>
        <v>3.7709620346942137E-3</v>
      </c>
      <c r="X5619" s="9">
        <f>IFERROR(AVERAGEIFS(O:O,$H:$H,"&lt;="&amp;$T5619,$I:$I,"&gt;="&amp;$T5619),"")</f>
        <v>1.1357100424445862E-2</v>
      </c>
      <c r="Y5619" s="9">
        <f>IFERROR(AVERAGEIFS(P:P,$H:$H,"&lt;="&amp;$T5619,$I:$I,"&gt;="&amp;$T5619),"")</f>
        <v>2.2847732719717875E-2</v>
      </c>
      <c r="Z5619" s="9">
        <f>IFERROR(AVERAGEIFS(Q:Q,$H:$H,"&lt;="&amp;$T5619,$I:$I,"&gt;="&amp;$T5619),"")</f>
        <v>4.6236065573770482E-2</v>
      </c>
    </row>
    <row r="5620" spans="10:26" ht="19" x14ac:dyDescent="0.25">
      <c r="J5620"/>
      <c r="K5620"/>
      <c r="T5620" s="5">
        <f t="shared" si="107"/>
        <v>43971</v>
      </c>
      <c r="U5620" s="9">
        <f>IFERROR(AVERAGEIFS(L:L,$H:$H,"&lt;="&amp;$T5620,$I:$I,"&gt;="&amp;$T5620),"")</f>
        <v>1.2301530229006803E-4</v>
      </c>
      <c r="V5620" s="9">
        <f>IFERROR(AVERAGEIFS(M:M,$H:$H,"&lt;="&amp;$T5620,$I:$I,"&gt;="&amp;$T5620),"")</f>
        <v>8.6143620404657926E-4</v>
      </c>
      <c r="W5620" s="9">
        <f>IFERROR(AVERAGEIFS(N:N,$H:$H,"&lt;="&amp;$T5620,$I:$I,"&gt;="&amp;$T5620),"")</f>
        <v>3.748733420611041E-3</v>
      </c>
      <c r="X5620" s="9">
        <f>IFERROR(AVERAGEIFS(O:O,$H:$H,"&lt;="&amp;$T5620,$I:$I,"&gt;="&amp;$T5620),"")</f>
        <v>1.1289911505436975E-2</v>
      </c>
      <c r="Y5620" s="9">
        <f>IFERROR(AVERAGEIFS(P:P,$H:$H,"&lt;="&amp;$T5620,$I:$I,"&gt;="&amp;$T5620),"")</f>
        <v>2.2711831366413058E-2</v>
      </c>
      <c r="Z5620" s="9">
        <f>IFERROR(AVERAGEIFS(Q:Q,$H:$H,"&lt;="&amp;$T5620,$I:$I,"&gt;="&amp;$T5620),"")</f>
        <v>4.5958064516129021E-2</v>
      </c>
    </row>
    <row r="5621" spans="10:26" ht="19" x14ac:dyDescent="0.25">
      <c r="J5621"/>
      <c r="K5621"/>
      <c r="T5621" s="5">
        <f t="shared" si="107"/>
        <v>43972</v>
      </c>
      <c r="U5621" s="9">
        <f>IFERROR(AVERAGEIFS(L:L,$H:$H,"&lt;="&amp;$T5621,$I:$I,"&gt;="&amp;$T5621),"")</f>
        <v>1.2278915367262673E-4</v>
      </c>
      <c r="V5621" s="9">
        <f>IFERROR(AVERAGEIFS(M:M,$H:$H,"&lt;="&amp;$T5621,$I:$I,"&gt;="&amp;$T5621),"")</f>
        <v>8.5985211355674022E-4</v>
      </c>
      <c r="W5621" s="9">
        <f>IFERROR(AVERAGEIFS(N:N,$H:$H,"&lt;="&amp;$T5621,$I:$I,"&gt;="&amp;$T5621),"")</f>
        <v>3.7418323318119955E-3</v>
      </c>
      <c r="X5621" s="9">
        <f>IFERROR(AVERAGEIFS(O:O,$H:$H,"&lt;="&amp;$T5621,$I:$I,"&gt;="&amp;$T5621),"")</f>
        <v>1.1269068559652089E-2</v>
      </c>
      <c r="Y5621" s="9">
        <f>IFERROR(AVERAGEIFS(P:P,$H:$H,"&lt;="&amp;$T5621,$I:$I,"&gt;="&amp;$T5621),"")</f>
        <v>2.2669722873434522E-2</v>
      </c>
      <c r="Z5621" s="9">
        <f>IFERROR(AVERAGEIFS(Q:Q,$H:$H,"&lt;="&amp;$T5621,$I:$I,"&gt;="&amp;$T5621),"")</f>
        <v>4.5872131147540976E-2</v>
      </c>
    </row>
    <row r="5622" spans="10:26" ht="19" x14ac:dyDescent="0.25">
      <c r="J5622"/>
      <c r="K5622"/>
      <c r="T5622" s="5">
        <f t="shared" si="107"/>
        <v>43973</v>
      </c>
      <c r="U5622" s="9">
        <f>IFERROR(AVERAGEIFS(L:L,$H:$H,"&lt;="&amp;$T5622,$I:$I,"&gt;="&amp;$T5622),"")</f>
        <v>1.2270732367009935E-4</v>
      </c>
      <c r="V5622" s="9">
        <f>IFERROR(AVERAGEIFS(M:M,$H:$H,"&lt;="&amp;$T5622,$I:$I,"&gt;="&amp;$T5622),"")</f>
        <v>8.5927870702170919E-4</v>
      </c>
      <c r="W5622" s="9">
        <f>IFERROR(AVERAGEIFS(N:N,$H:$H,"&lt;="&amp;$T5622,$I:$I,"&gt;="&amp;$T5622),"")</f>
        <v>3.7393306046161075E-3</v>
      </c>
      <c r="X5622" s="9">
        <f>IFERROR(AVERAGEIFS(O:O,$H:$H,"&lt;="&amp;$T5622,$I:$I,"&gt;="&amp;$T5622),"")</f>
        <v>1.126148383566968E-2</v>
      </c>
      <c r="Y5622" s="9">
        <f>IFERROR(AVERAGEIFS(P:P,$H:$H,"&lt;="&amp;$T5622,$I:$I,"&gt;="&amp;$T5622),"")</f>
        <v>2.2654311952337507E-2</v>
      </c>
      <c r="Z5622" s="9">
        <f>IFERROR(AVERAGEIFS(Q:Q,$H:$H,"&lt;="&amp;$T5622,$I:$I,"&gt;="&amp;$T5622),"")</f>
        <v>4.5840322580645153E-2</v>
      </c>
    </row>
    <row r="5623" spans="10:26" ht="19" x14ac:dyDescent="0.25">
      <c r="J5623"/>
      <c r="K5623"/>
      <c r="T5623" s="5">
        <f t="shared" si="107"/>
        <v>43974</v>
      </c>
      <c r="U5623" s="9">
        <f>IFERROR(AVERAGEIFS(L:L,$H:$H,"&lt;="&amp;$T5623,$I:$I,"&gt;="&amp;$T5623),"")</f>
        <v>1.2270732367009935E-4</v>
      </c>
      <c r="V5623" s="9">
        <f>IFERROR(AVERAGEIFS(M:M,$H:$H,"&lt;="&amp;$T5623,$I:$I,"&gt;="&amp;$T5623),"")</f>
        <v>8.5927870702170919E-4</v>
      </c>
      <c r="W5623" s="9">
        <f>IFERROR(AVERAGEIFS(N:N,$H:$H,"&lt;="&amp;$T5623,$I:$I,"&gt;="&amp;$T5623),"")</f>
        <v>3.7393306046161075E-3</v>
      </c>
      <c r="X5623" s="9">
        <f>IFERROR(AVERAGEIFS(O:O,$H:$H,"&lt;="&amp;$T5623,$I:$I,"&gt;="&amp;$T5623),"")</f>
        <v>1.126148383566968E-2</v>
      </c>
      <c r="Y5623" s="9">
        <f>IFERROR(AVERAGEIFS(P:P,$H:$H,"&lt;="&amp;$T5623,$I:$I,"&gt;="&amp;$T5623),"")</f>
        <v>2.2654311952337507E-2</v>
      </c>
      <c r="Z5623" s="9">
        <f>IFERROR(AVERAGEIFS(Q:Q,$H:$H,"&lt;="&amp;$T5623,$I:$I,"&gt;="&amp;$T5623),"")</f>
        <v>4.5840322580645153E-2</v>
      </c>
    </row>
    <row r="5624" spans="10:26" ht="19" x14ac:dyDescent="0.25">
      <c r="J5624"/>
      <c r="K5624"/>
      <c r="T5624" s="5">
        <f t="shared" si="107"/>
        <v>43975</v>
      </c>
      <c r="U5624" s="9">
        <f>IFERROR(AVERAGEIFS(L:L,$H:$H,"&lt;="&amp;$T5624,$I:$I,"&gt;="&amp;$T5624),"")</f>
        <v>1.2270732367009935E-4</v>
      </c>
      <c r="V5624" s="9">
        <f>IFERROR(AVERAGEIFS(M:M,$H:$H,"&lt;="&amp;$T5624,$I:$I,"&gt;="&amp;$T5624),"")</f>
        <v>8.5927870702170919E-4</v>
      </c>
      <c r="W5624" s="9">
        <f>IFERROR(AVERAGEIFS(N:N,$H:$H,"&lt;="&amp;$T5624,$I:$I,"&gt;="&amp;$T5624),"")</f>
        <v>3.7393306046161075E-3</v>
      </c>
      <c r="X5624" s="9">
        <f>IFERROR(AVERAGEIFS(O:O,$H:$H,"&lt;="&amp;$T5624,$I:$I,"&gt;="&amp;$T5624),"")</f>
        <v>1.126148383566968E-2</v>
      </c>
      <c r="Y5624" s="9">
        <f>IFERROR(AVERAGEIFS(P:P,$H:$H,"&lt;="&amp;$T5624,$I:$I,"&gt;="&amp;$T5624),"")</f>
        <v>2.2654311952337507E-2</v>
      </c>
      <c r="Z5624" s="9">
        <f>IFERROR(AVERAGEIFS(Q:Q,$H:$H,"&lt;="&amp;$T5624,$I:$I,"&gt;="&amp;$T5624),"")</f>
        <v>4.5840322580645153E-2</v>
      </c>
    </row>
    <row r="5625" spans="10:26" ht="19" x14ac:dyDescent="0.25">
      <c r="J5625"/>
      <c r="K5625"/>
      <c r="T5625" s="5">
        <f t="shared" si="107"/>
        <v>43976</v>
      </c>
      <c r="U5625" s="9">
        <f>IFERROR(AVERAGEIFS(L:L,$H:$H,"&lt;="&amp;$T5625,$I:$I,"&gt;="&amp;$T5625),"")</f>
        <v>1.2270732367009935E-4</v>
      </c>
      <c r="V5625" s="9">
        <f>IFERROR(AVERAGEIFS(M:M,$H:$H,"&lt;="&amp;$T5625,$I:$I,"&gt;="&amp;$T5625),"")</f>
        <v>8.5927870702170919E-4</v>
      </c>
      <c r="W5625" s="9">
        <f>IFERROR(AVERAGEIFS(N:N,$H:$H,"&lt;="&amp;$T5625,$I:$I,"&gt;="&amp;$T5625),"")</f>
        <v>3.7393306046161075E-3</v>
      </c>
      <c r="X5625" s="9">
        <f>IFERROR(AVERAGEIFS(O:O,$H:$H,"&lt;="&amp;$T5625,$I:$I,"&gt;="&amp;$T5625),"")</f>
        <v>1.126148383566968E-2</v>
      </c>
      <c r="Y5625" s="9">
        <f>IFERROR(AVERAGEIFS(P:P,$H:$H,"&lt;="&amp;$T5625,$I:$I,"&gt;="&amp;$T5625),"")</f>
        <v>2.2654311952337507E-2</v>
      </c>
      <c r="Z5625" s="9">
        <f>IFERROR(AVERAGEIFS(Q:Q,$H:$H,"&lt;="&amp;$T5625,$I:$I,"&gt;="&amp;$T5625),"")</f>
        <v>4.5840322580645153E-2</v>
      </c>
    </row>
    <row r="5626" spans="10:26" ht="19" x14ac:dyDescent="0.25">
      <c r="J5626"/>
      <c r="K5626"/>
      <c r="T5626" s="5">
        <f t="shared" si="107"/>
        <v>43977</v>
      </c>
      <c r="U5626" s="9">
        <f>IFERROR(AVERAGEIFS(L:L,$H:$H,"&lt;="&amp;$T5626,$I:$I,"&gt;="&amp;$T5626),"")</f>
        <v>1.2270732367009935E-4</v>
      </c>
      <c r="V5626" s="9">
        <f>IFERROR(AVERAGEIFS(M:M,$H:$H,"&lt;="&amp;$T5626,$I:$I,"&gt;="&amp;$T5626),"")</f>
        <v>8.5927870702170919E-4</v>
      </c>
      <c r="W5626" s="9">
        <f>IFERROR(AVERAGEIFS(N:N,$H:$H,"&lt;="&amp;$T5626,$I:$I,"&gt;="&amp;$T5626),"")</f>
        <v>3.7393306046161075E-3</v>
      </c>
      <c r="X5626" s="9">
        <f>IFERROR(AVERAGEIFS(O:O,$H:$H,"&lt;="&amp;$T5626,$I:$I,"&gt;="&amp;$T5626),"")</f>
        <v>1.126148383566968E-2</v>
      </c>
      <c r="Y5626" s="9">
        <f>IFERROR(AVERAGEIFS(P:P,$H:$H,"&lt;="&amp;$T5626,$I:$I,"&gt;="&amp;$T5626),"")</f>
        <v>2.2654311952337507E-2</v>
      </c>
      <c r="Z5626" s="9">
        <f>IFERROR(AVERAGEIFS(Q:Q,$H:$H,"&lt;="&amp;$T5626,$I:$I,"&gt;="&amp;$T5626),"")</f>
        <v>4.5840322580645153E-2</v>
      </c>
    </row>
    <row r="5627" spans="10:26" ht="19" x14ac:dyDescent="0.25">
      <c r="J5627"/>
      <c r="K5627"/>
      <c r="T5627" s="5">
        <f t="shared" si="107"/>
        <v>43978</v>
      </c>
      <c r="U5627" s="9">
        <f>IFERROR(AVERAGEIFS(L:L,$H:$H,"&lt;="&amp;$T5627,$I:$I,"&gt;="&amp;$T5627),"")</f>
        <v>1.2255794786142731E-4</v>
      </c>
      <c r="V5627" s="9">
        <f>IFERROR(AVERAGEIFS(M:M,$H:$H,"&lt;="&amp;$T5627,$I:$I,"&gt;="&amp;$T5627),"")</f>
        <v>8.5823231446462795E-4</v>
      </c>
      <c r="W5627" s="9">
        <f>IFERROR(AVERAGEIFS(N:N,$H:$H,"&lt;="&amp;$T5627,$I:$I,"&gt;="&amp;$T5627),"")</f>
        <v>3.7347708344911746E-3</v>
      </c>
      <c r="X5627" s="9">
        <f>IFERROR(AVERAGEIFS(O:O,$H:$H,"&lt;="&amp;$T5627,$I:$I,"&gt;="&amp;$T5627),"")</f>
        <v>1.1247703080997014E-2</v>
      </c>
      <c r="Y5627" s="9">
        <f>IFERROR(AVERAGEIFS(P:P,$H:$H,"&lt;="&amp;$T5627,$I:$I,"&gt;="&amp;$T5627),"")</f>
        <v>2.2626443087563137E-2</v>
      </c>
      <c r="Z5627" s="9">
        <f>IFERROR(AVERAGEIFS(Q:Q,$H:$H,"&lt;="&amp;$T5627,$I:$I,"&gt;="&amp;$T5627),"")</f>
        <v>4.5783333333333315E-2</v>
      </c>
    </row>
    <row r="5628" spans="10:26" ht="19" x14ac:dyDescent="0.25">
      <c r="J5628"/>
      <c r="K5628"/>
      <c r="T5628" s="5">
        <f t="shared" si="107"/>
        <v>43979</v>
      </c>
      <c r="U5628" s="9">
        <f>IFERROR(AVERAGEIFS(L:L,$H:$H,"&lt;="&amp;$T5628,$I:$I,"&gt;="&amp;$T5628),"")</f>
        <v>1.2261605202377581E-4</v>
      </c>
      <c r="V5628" s="9">
        <f>IFERROR(AVERAGEIFS(M:M,$H:$H,"&lt;="&amp;$T5628,$I:$I,"&gt;="&amp;$T5628),"")</f>
        <v>8.5863916373809309E-4</v>
      </c>
      <c r="W5628" s="9">
        <f>IFERROR(AVERAGEIFS(N:N,$H:$H,"&lt;="&amp;$T5628,$I:$I,"&gt;="&amp;$T5628),"")</f>
        <v>3.7365407274071068E-3</v>
      </c>
      <c r="X5628" s="9">
        <f>IFERROR(AVERAGEIFS(O:O,$H:$H,"&lt;="&amp;$T5628,$I:$I,"&gt;="&amp;$T5628),"")</f>
        <v>1.1253028595603485E-2</v>
      </c>
      <c r="Y5628" s="9">
        <f>IFERROR(AVERAGEIFS(P:P,$H:$H,"&lt;="&amp;$T5628,$I:$I,"&gt;="&amp;$T5628),"")</f>
        <v>2.2637141448041059E-2</v>
      </c>
      <c r="Z5628" s="9">
        <f>IFERROR(AVERAGEIFS(Q:Q,$H:$H,"&lt;="&amp;$T5628,$I:$I,"&gt;="&amp;$T5628),"")</f>
        <v>4.580491803278687E-2</v>
      </c>
    </row>
    <row r="5629" spans="10:26" ht="19" x14ac:dyDescent="0.25">
      <c r="J5629"/>
      <c r="K5629"/>
      <c r="T5629" s="5">
        <f t="shared" si="107"/>
        <v>43980</v>
      </c>
      <c r="U5629" s="9">
        <f>IFERROR(AVERAGEIFS(L:L,$H:$H,"&lt;="&amp;$T5629,$I:$I,"&gt;="&amp;$T5629),"")</f>
        <v>1.2261605202377581E-4</v>
      </c>
      <c r="V5629" s="9">
        <f>IFERROR(AVERAGEIFS(M:M,$H:$H,"&lt;="&amp;$T5629,$I:$I,"&gt;="&amp;$T5629),"")</f>
        <v>8.5863916373809309E-4</v>
      </c>
      <c r="W5629" s="9">
        <f>IFERROR(AVERAGEIFS(N:N,$H:$H,"&lt;="&amp;$T5629,$I:$I,"&gt;="&amp;$T5629),"")</f>
        <v>3.7365407274071068E-3</v>
      </c>
      <c r="X5629" s="9">
        <f>IFERROR(AVERAGEIFS(O:O,$H:$H,"&lt;="&amp;$T5629,$I:$I,"&gt;="&amp;$T5629),"")</f>
        <v>1.1253028595603485E-2</v>
      </c>
      <c r="Y5629" s="9">
        <f>IFERROR(AVERAGEIFS(P:P,$H:$H,"&lt;="&amp;$T5629,$I:$I,"&gt;="&amp;$T5629),"")</f>
        <v>2.2637141448041059E-2</v>
      </c>
      <c r="Z5629" s="9">
        <f>IFERROR(AVERAGEIFS(Q:Q,$H:$H,"&lt;="&amp;$T5629,$I:$I,"&gt;="&amp;$T5629),"")</f>
        <v>4.580491803278687E-2</v>
      </c>
    </row>
    <row r="5630" spans="10:26" ht="19" x14ac:dyDescent="0.25">
      <c r="J5630"/>
      <c r="K5630"/>
      <c r="T5630" s="5">
        <f t="shared" si="107"/>
        <v>43981</v>
      </c>
      <c r="U5630" s="9">
        <f>IFERROR(AVERAGEIFS(L:L,$H:$H,"&lt;="&amp;$T5630,$I:$I,"&gt;="&amp;$T5630),"")</f>
        <v>1.2261605202377581E-4</v>
      </c>
      <c r="V5630" s="9">
        <f>IFERROR(AVERAGEIFS(M:M,$H:$H,"&lt;="&amp;$T5630,$I:$I,"&gt;="&amp;$T5630),"")</f>
        <v>8.5863916373809309E-4</v>
      </c>
      <c r="W5630" s="9">
        <f>IFERROR(AVERAGEIFS(N:N,$H:$H,"&lt;="&amp;$T5630,$I:$I,"&gt;="&amp;$T5630),"")</f>
        <v>3.7365407274071068E-3</v>
      </c>
      <c r="X5630" s="9">
        <f>IFERROR(AVERAGEIFS(O:O,$H:$H,"&lt;="&amp;$T5630,$I:$I,"&gt;="&amp;$T5630),"")</f>
        <v>1.1253028595603485E-2</v>
      </c>
      <c r="Y5630" s="9">
        <f>IFERROR(AVERAGEIFS(P:P,$H:$H,"&lt;="&amp;$T5630,$I:$I,"&gt;="&amp;$T5630),"")</f>
        <v>2.2637141448041059E-2</v>
      </c>
      <c r="Z5630" s="9">
        <f>IFERROR(AVERAGEIFS(Q:Q,$H:$H,"&lt;="&amp;$T5630,$I:$I,"&gt;="&amp;$T5630),"")</f>
        <v>4.580491803278687E-2</v>
      </c>
    </row>
    <row r="5631" spans="10:26" ht="19" x14ac:dyDescent="0.25">
      <c r="J5631"/>
      <c r="K5631"/>
      <c r="T5631" s="5">
        <f t="shared" si="107"/>
        <v>43982</v>
      </c>
      <c r="U5631" s="9">
        <f>IFERROR(AVERAGEIFS(L:L,$H:$H,"&lt;="&amp;$T5631,$I:$I,"&gt;="&amp;$T5631),"")</f>
        <v>1.2261605202377581E-4</v>
      </c>
      <c r="V5631" s="9">
        <f>IFERROR(AVERAGEIFS(M:M,$H:$H,"&lt;="&amp;$T5631,$I:$I,"&gt;="&amp;$T5631),"")</f>
        <v>8.5863916373809309E-4</v>
      </c>
      <c r="W5631" s="9">
        <f>IFERROR(AVERAGEIFS(N:N,$H:$H,"&lt;="&amp;$T5631,$I:$I,"&gt;="&amp;$T5631),"")</f>
        <v>3.7365407274071068E-3</v>
      </c>
      <c r="X5631" s="9">
        <f>IFERROR(AVERAGEIFS(O:O,$H:$H,"&lt;="&amp;$T5631,$I:$I,"&gt;="&amp;$T5631),"")</f>
        <v>1.1253028595603485E-2</v>
      </c>
      <c r="Y5631" s="9">
        <f>IFERROR(AVERAGEIFS(P:P,$H:$H,"&lt;="&amp;$T5631,$I:$I,"&gt;="&amp;$T5631),"")</f>
        <v>2.2637141448041059E-2</v>
      </c>
      <c r="Z5631" s="9">
        <f>IFERROR(AVERAGEIFS(Q:Q,$H:$H,"&lt;="&amp;$T5631,$I:$I,"&gt;="&amp;$T5631),"")</f>
        <v>4.580491803278687E-2</v>
      </c>
    </row>
    <row r="5632" spans="10:26" ht="19" x14ac:dyDescent="0.25">
      <c r="J5632"/>
      <c r="K5632"/>
      <c r="T5632" s="5">
        <f t="shared" si="107"/>
        <v>43983</v>
      </c>
      <c r="U5632" s="9">
        <f>IFERROR(AVERAGEIFS(L:L,$H:$H,"&lt;="&amp;$T5632,$I:$I,"&gt;="&amp;$T5632),"")</f>
        <v>1.2261605202377581E-4</v>
      </c>
      <c r="V5632" s="9">
        <f>IFERROR(AVERAGEIFS(M:M,$H:$H,"&lt;="&amp;$T5632,$I:$I,"&gt;="&amp;$T5632),"")</f>
        <v>8.5863916373809309E-4</v>
      </c>
      <c r="W5632" s="9">
        <f>IFERROR(AVERAGEIFS(N:N,$H:$H,"&lt;="&amp;$T5632,$I:$I,"&gt;="&amp;$T5632),"")</f>
        <v>3.7365407274071068E-3</v>
      </c>
      <c r="X5632" s="9">
        <f>IFERROR(AVERAGEIFS(O:O,$H:$H,"&lt;="&amp;$T5632,$I:$I,"&gt;="&amp;$T5632),"")</f>
        <v>1.1253028595603485E-2</v>
      </c>
      <c r="Y5632" s="9">
        <f>IFERROR(AVERAGEIFS(P:P,$H:$H,"&lt;="&amp;$T5632,$I:$I,"&gt;="&amp;$T5632),"")</f>
        <v>2.2637141448041059E-2</v>
      </c>
      <c r="Z5632" s="9">
        <f>IFERROR(AVERAGEIFS(Q:Q,$H:$H,"&lt;="&amp;$T5632,$I:$I,"&gt;="&amp;$T5632),"")</f>
        <v>4.580491803278687E-2</v>
      </c>
    </row>
    <row r="5633" spans="10:26" ht="19" x14ac:dyDescent="0.25">
      <c r="J5633"/>
      <c r="K5633"/>
      <c r="T5633" s="5">
        <f t="shared" si="107"/>
        <v>43984</v>
      </c>
      <c r="U5633" s="9">
        <f>IFERROR(AVERAGEIFS(L:L,$H:$H,"&lt;="&amp;$T5633,$I:$I,"&gt;="&amp;$T5633),"")</f>
        <v>1.2261605202377581E-4</v>
      </c>
      <c r="V5633" s="9">
        <f>IFERROR(AVERAGEIFS(M:M,$H:$H,"&lt;="&amp;$T5633,$I:$I,"&gt;="&amp;$T5633),"")</f>
        <v>8.5863916373809309E-4</v>
      </c>
      <c r="W5633" s="9">
        <f>IFERROR(AVERAGEIFS(N:N,$H:$H,"&lt;="&amp;$T5633,$I:$I,"&gt;="&amp;$T5633),"")</f>
        <v>3.7365407274071068E-3</v>
      </c>
      <c r="X5633" s="9">
        <f>IFERROR(AVERAGEIFS(O:O,$H:$H,"&lt;="&amp;$T5633,$I:$I,"&gt;="&amp;$T5633),"")</f>
        <v>1.1253028595603485E-2</v>
      </c>
      <c r="Y5633" s="9">
        <f>IFERROR(AVERAGEIFS(P:P,$H:$H,"&lt;="&amp;$T5633,$I:$I,"&gt;="&amp;$T5633),"")</f>
        <v>2.2637141448041059E-2</v>
      </c>
      <c r="Z5633" s="9">
        <f>IFERROR(AVERAGEIFS(Q:Q,$H:$H,"&lt;="&amp;$T5633,$I:$I,"&gt;="&amp;$T5633),"")</f>
        <v>4.580491803278687E-2</v>
      </c>
    </row>
    <row r="5634" spans="10:26" ht="19" x14ac:dyDescent="0.25">
      <c r="J5634"/>
      <c r="K5634"/>
      <c r="T5634" s="5">
        <f t="shared" si="107"/>
        <v>43985</v>
      </c>
      <c r="U5634" s="9">
        <f>IFERROR(AVERAGEIFS(L:L,$H:$H,"&lt;="&amp;$T5634,$I:$I,"&gt;="&amp;$T5634),"")</f>
        <v>1.2225245252015228E-4</v>
      </c>
      <c r="V5634" s="9">
        <f>IFERROR(AVERAGEIFS(M:M,$H:$H,"&lt;="&amp;$T5634,$I:$I,"&gt;="&amp;$T5634),"")</f>
        <v>8.5609208885348558E-4</v>
      </c>
      <c r="W5634" s="9">
        <f>IFERROR(AVERAGEIFS(N:N,$H:$H,"&lt;="&amp;$T5634,$I:$I,"&gt;="&amp;$T5634),"")</f>
        <v>3.7254411685241351E-3</v>
      </c>
      <c r="X5634" s="9">
        <f>IFERROR(AVERAGEIFS(O:O,$H:$H,"&lt;="&amp;$T5634,$I:$I,"&gt;="&amp;$T5634),"")</f>
        <v>1.1219479911817749E-2</v>
      </c>
      <c r="Y5634" s="9">
        <f>IFERROR(AVERAGEIFS(P:P,$H:$H,"&lt;="&amp;$T5634,$I:$I,"&gt;="&amp;$T5634),"")</f>
        <v>2.2569286981426222E-2</v>
      </c>
      <c r="Z5634" s="9">
        <f>IFERROR(AVERAGEIFS(Q:Q,$H:$H,"&lt;="&amp;$T5634,$I:$I,"&gt;="&amp;$T5634),"")</f>
        <v>4.5666129032258043E-2</v>
      </c>
    </row>
    <row r="5635" spans="10:26" ht="19" x14ac:dyDescent="0.25">
      <c r="J5635"/>
      <c r="K5635"/>
      <c r="T5635" s="5">
        <f t="shared" si="107"/>
        <v>43986</v>
      </c>
      <c r="U5635" s="9">
        <f>IFERROR(AVERAGEIFS(L:L,$H:$H,"&lt;="&amp;$T5635,$I:$I,"&gt;="&amp;$T5635),"")</f>
        <v>1.2222624658165762E-4</v>
      </c>
      <c r="V5635" s="9">
        <f>IFERROR(AVERAGEIFS(M:M,$H:$H,"&lt;="&amp;$T5635,$I:$I,"&gt;="&amp;$T5635),"")</f>
        <v>8.5590833901794648E-4</v>
      </c>
      <c r="W5635" s="9">
        <f>IFERROR(AVERAGEIFS(N:N,$H:$H,"&lt;="&amp;$T5635,$I:$I,"&gt;="&amp;$T5635),"")</f>
        <v>3.7246374896656069E-3</v>
      </c>
      <c r="X5635" s="9">
        <f>IFERROR(AVERAGEIFS(O:O,$H:$H,"&lt;="&amp;$T5635,$I:$I,"&gt;="&amp;$T5635),"")</f>
        <v>1.1217027698918238E-2</v>
      </c>
      <c r="Y5635" s="9">
        <f>IFERROR(AVERAGEIFS(P:P,$H:$H,"&lt;="&amp;$T5635,$I:$I,"&gt;="&amp;$T5635),"")</f>
        <v>2.2564257267642371E-2</v>
      </c>
      <c r="Z5635" s="9">
        <f>IFERROR(AVERAGEIFS(Q:Q,$H:$H,"&lt;="&amp;$T5635,$I:$I,"&gt;="&amp;$T5635),"")</f>
        <v>4.5655555555555533E-2</v>
      </c>
    </row>
    <row r="5636" spans="10:26" ht="19" x14ac:dyDescent="0.25">
      <c r="J5636"/>
      <c r="K5636"/>
      <c r="T5636" s="5">
        <f t="shared" ref="T5636:T5699" si="108">T5635+1</f>
        <v>43987</v>
      </c>
      <c r="U5636" s="9">
        <f>IFERROR(AVERAGEIFS(L:L,$H:$H,"&lt;="&amp;$T5636,$I:$I,"&gt;="&amp;$T5636),"")</f>
        <v>1.2208360918187383E-4</v>
      </c>
      <c r="V5636" s="9">
        <f>IFERROR(AVERAGEIFS(M:M,$H:$H,"&lt;="&amp;$T5636,$I:$I,"&gt;="&amp;$T5636),"")</f>
        <v>8.5490929285131541E-4</v>
      </c>
      <c r="W5636" s="9">
        <f>IFERROR(AVERAGEIFS(N:N,$H:$H,"&lt;="&amp;$T5636,$I:$I,"&gt;="&amp;$T5636),"")</f>
        <v>3.7202864724776817E-3</v>
      </c>
      <c r="X5636" s="9">
        <f>IFERROR(AVERAGEIFS(O:O,$H:$H,"&lt;="&amp;$T5636,$I:$I,"&gt;="&amp;$T5636),"")</f>
        <v>1.1203896998821072E-2</v>
      </c>
      <c r="Y5636" s="9">
        <f>IFERROR(AVERAGEIFS(P:P,$H:$H,"&lt;="&amp;$T5636,$I:$I,"&gt;="&amp;$T5636),"")</f>
        <v>2.2537761250579356E-2</v>
      </c>
      <c r="Z5636" s="9">
        <f>IFERROR(AVERAGEIFS(Q:Q,$H:$H,"&lt;="&amp;$T5636,$I:$I,"&gt;="&amp;$T5636),"")</f>
        <v>4.5601612903225792E-2</v>
      </c>
    </row>
    <row r="5637" spans="10:26" ht="19" x14ac:dyDescent="0.25">
      <c r="J5637"/>
      <c r="K5637"/>
      <c r="T5637" s="5">
        <f t="shared" si="108"/>
        <v>43988</v>
      </c>
      <c r="U5637" s="9">
        <f>IFERROR(AVERAGEIFS(L:L,$H:$H,"&lt;="&amp;$T5637,$I:$I,"&gt;="&amp;$T5637),"")</f>
        <v>1.2208360918187383E-4</v>
      </c>
      <c r="V5637" s="9">
        <f>IFERROR(AVERAGEIFS(M:M,$H:$H,"&lt;="&amp;$T5637,$I:$I,"&gt;="&amp;$T5637),"")</f>
        <v>8.5490929285131541E-4</v>
      </c>
      <c r="W5637" s="9">
        <f>IFERROR(AVERAGEIFS(N:N,$H:$H,"&lt;="&amp;$T5637,$I:$I,"&gt;="&amp;$T5637),"")</f>
        <v>3.7202864724776817E-3</v>
      </c>
      <c r="X5637" s="9">
        <f>IFERROR(AVERAGEIFS(O:O,$H:$H,"&lt;="&amp;$T5637,$I:$I,"&gt;="&amp;$T5637),"")</f>
        <v>1.1203896998821072E-2</v>
      </c>
      <c r="Y5637" s="9">
        <f>IFERROR(AVERAGEIFS(P:P,$H:$H,"&lt;="&amp;$T5637,$I:$I,"&gt;="&amp;$T5637),"")</f>
        <v>2.2537761250579356E-2</v>
      </c>
      <c r="Z5637" s="9">
        <f>IFERROR(AVERAGEIFS(Q:Q,$H:$H,"&lt;="&amp;$T5637,$I:$I,"&gt;="&amp;$T5637),"")</f>
        <v>4.5601612903225792E-2</v>
      </c>
    </row>
    <row r="5638" spans="10:26" ht="19" x14ac:dyDescent="0.25">
      <c r="J5638"/>
      <c r="K5638"/>
      <c r="T5638" s="5">
        <f t="shared" si="108"/>
        <v>43989</v>
      </c>
      <c r="U5638" s="9">
        <f>IFERROR(AVERAGEIFS(L:L,$H:$H,"&lt;="&amp;$T5638,$I:$I,"&gt;="&amp;$T5638),"")</f>
        <v>1.2208360918187383E-4</v>
      </c>
      <c r="V5638" s="9">
        <f>IFERROR(AVERAGEIFS(M:M,$H:$H,"&lt;="&amp;$T5638,$I:$I,"&gt;="&amp;$T5638),"")</f>
        <v>8.5490929285131541E-4</v>
      </c>
      <c r="W5638" s="9">
        <f>IFERROR(AVERAGEIFS(N:N,$H:$H,"&lt;="&amp;$T5638,$I:$I,"&gt;="&amp;$T5638),"")</f>
        <v>3.7202864724776817E-3</v>
      </c>
      <c r="X5638" s="9">
        <f>IFERROR(AVERAGEIFS(O:O,$H:$H,"&lt;="&amp;$T5638,$I:$I,"&gt;="&amp;$T5638),"")</f>
        <v>1.1203896998821072E-2</v>
      </c>
      <c r="Y5638" s="9">
        <f>IFERROR(AVERAGEIFS(P:P,$H:$H,"&lt;="&amp;$T5638,$I:$I,"&gt;="&amp;$T5638),"")</f>
        <v>2.2537761250579356E-2</v>
      </c>
      <c r="Z5638" s="9">
        <f>IFERROR(AVERAGEIFS(Q:Q,$H:$H,"&lt;="&amp;$T5638,$I:$I,"&gt;="&amp;$T5638),"")</f>
        <v>4.5601612903225792E-2</v>
      </c>
    </row>
    <row r="5639" spans="10:26" ht="19" x14ac:dyDescent="0.25">
      <c r="J5639"/>
      <c r="K5639"/>
      <c r="T5639" s="5">
        <f t="shared" si="108"/>
        <v>43990</v>
      </c>
      <c r="U5639" s="9">
        <f>IFERROR(AVERAGEIFS(L:L,$H:$H,"&lt;="&amp;$T5639,$I:$I,"&gt;="&amp;$T5639),"")</f>
        <v>1.2198745682375292E-4</v>
      </c>
      <c r="V5639" s="9">
        <f>IFERROR(AVERAGEIFS(M:M,$H:$H,"&lt;="&amp;$T5639,$I:$I,"&gt;="&amp;$T5639),"")</f>
        <v>8.5423547248037607E-4</v>
      </c>
      <c r="W5639" s="9">
        <f>IFERROR(AVERAGEIFS(N:N,$H:$H,"&lt;="&amp;$T5639,$I:$I,"&gt;="&amp;$T5639),"")</f>
        <v>3.7173457477810146E-3</v>
      </c>
      <c r="X5639" s="9">
        <f>IFERROR(AVERAGEIFS(O:O,$H:$H,"&lt;="&amp;$T5639,$I:$I,"&gt;="&amp;$T5639),"")</f>
        <v>1.1194974271267973E-2</v>
      </c>
      <c r="Y5639" s="9">
        <f>IFERROR(AVERAGEIFS(P:P,$H:$H,"&lt;="&amp;$T5639,$I:$I,"&gt;="&amp;$T5639),"")</f>
        <v>2.2519610417229347E-2</v>
      </c>
      <c r="Z5639" s="9">
        <f>IFERROR(AVERAGEIFS(Q:Q,$H:$H,"&lt;="&amp;$T5639,$I:$I,"&gt;="&amp;$T5639),"")</f>
        <v>4.5564062499999988E-2</v>
      </c>
    </row>
    <row r="5640" spans="10:26" ht="19" x14ac:dyDescent="0.25">
      <c r="J5640"/>
      <c r="K5640"/>
      <c r="T5640" s="5">
        <f t="shared" si="108"/>
        <v>43991</v>
      </c>
      <c r="U5640" s="9">
        <f>IFERROR(AVERAGEIFS(L:L,$H:$H,"&lt;="&amp;$T5640,$I:$I,"&gt;="&amp;$T5640),"")</f>
        <v>1.2198745682375292E-4</v>
      </c>
      <c r="V5640" s="9">
        <f>IFERROR(AVERAGEIFS(M:M,$H:$H,"&lt;="&amp;$T5640,$I:$I,"&gt;="&amp;$T5640),"")</f>
        <v>8.5423547248037607E-4</v>
      </c>
      <c r="W5640" s="9">
        <f>IFERROR(AVERAGEIFS(N:N,$H:$H,"&lt;="&amp;$T5640,$I:$I,"&gt;="&amp;$T5640),"")</f>
        <v>3.7173457477810146E-3</v>
      </c>
      <c r="X5640" s="9">
        <f>IFERROR(AVERAGEIFS(O:O,$H:$H,"&lt;="&amp;$T5640,$I:$I,"&gt;="&amp;$T5640),"")</f>
        <v>1.1194974271267973E-2</v>
      </c>
      <c r="Y5640" s="9">
        <f>IFERROR(AVERAGEIFS(P:P,$H:$H,"&lt;="&amp;$T5640,$I:$I,"&gt;="&amp;$T5640),"")</f>
        <v>2.2519610417229347E-2</v>
      </c>
      <c r="Z5640" s="9">
        <f>IFERROR(AVERAGEIFS(Q:Q,$H:$H,"&lt;="&amp;$T5640,$I:$I,"&gt;="&amp;$T5640),"")</f>
        <v>4.5564062499999988E-2</v>
      </c>
    </row>
    <row r="5641" spans="10:26" ht="19" x14ac:dyDescent="0.25">
      <c r="J5641"/>
      <c r="K5641"/>
      <c r="T5641" s="5">
        <f t="shared" si="108"/>
        <v>43992</v>
      </c>
      <c r="U5641" s="9">
        <f>IFERROR(AVERAGEIFS(L:L,$H:$H,"&lt;="&amp;$T5641,$I:$I,"&gt;="&amp;$T5641),"")</f>
        <v>1.2162341199160182E-4</v>
      </c>
      <c r="V5641" s="9">
        <f>IFERROR(AVERAGEIFS(M:M,$H:$H,"&lt;="&amp;$T5641,$I:$I,"&gt;="&amp;$T5641),"")</f>
        <v>8.5168572159478872E-4</v>
      </c>
      <c r="W5641" s="9">
        <f>IFERROR(AVERAGEIFS(N:N,$H:$H,"&lt;="&amp;$T5641,$I:$I,"&gt;="&amp;$T5641),"")</f>
        <v>3.706242068829569E-3</v>
      </c>
      <c r="X5641" s="9">
        <f>IFERROR(AVERAGEIFS(O:O,$H:$H,"&lt;="&amp;$T5641,$I:$I,"&gt;="&amp;$T5641),"")</f>
        <v>1.1161472279010716E-2</v>
      </c>
      <c r="Y5641" s="9">
        <f>IFERROR(AVERAGEIFS(P:P,$H:$H,"&lt;="&amp;$T5641,$I:$I,"&gt;="&amp;$T5641),"")</f>
        <v>2.2452029436436233E-2</v>
      </c>
      <c r="Z5641" s="9">
        <f>IFERROR(AVERAGEIFS(Q:Q,$H:$H,"&lt;="&amp;$T5641,$I:$I,"&gt;="&amp;$T5641),"")</f>
        <v>4.542656249999999E-2</v>
      </c>
    </row>
    <row r="5642" spans="10:26" ht="19" x14ac:dyDescent="0.25">
      <c r="J5642"/>
      <c r="K5642"/>
      <c r="T5642" s="5">
        <f t="shared" si="108"/>
        <v>43993</v>
      </c>
      <c r="U5642" s="9">
        <f>IFERROR(AVERAGEIFS(L:L,$H:$H,"&lt;="&amp;$T5642,$I:$I,"&gt;="&amp;$T5642),"")</f>
        <v>1.2129967710078084E-4</v>
      </c>
      <c r="V5642" s="9">
        <f>IFERROR(AVERAGEIFS(M:M,$H:$H,"&lt;="&amp;$T5642,$I:$I,"&gt;="&amp;$T5642),"")</f>
        <v>8.4941796119698311E-4</v>
      </c>
      <c r="W5642" s="9">
        <f>IFERROR(AVERAGEIFS(N:N,$H:$H,"&lt;="&amp;$T5642,$I:$I,"&gt;="&amp;$T5642),"")</f>
        <v>3.6963606535232777E-3</v>
      </c>
      <c r="X5642" s="9">
        <f>IFERROR(AVERAGEIFS(O:O,$H:$H,"&lt;="&amp;$T5642,$I:$I,"&gt;="&amp;$T5642),"")</f>
        <v>1.1131612956547606E-2</v>
      </c>
      <c r="Y5642" s="9">
        <f>IFERROR(AVERAGEIFS(P:P,$H:$H,"&lt;="&amp;$T5642,$I:$I,"&gt;="&amp;$T5642),"")</f>
        <v>2.2391659604420938E-2</v>
      </c>
      <c r="Z5642" s="9">
        <f>IFERROR(AVERAGEIFS(Q:Q,$H:$H,"&lt;="&amp;$T5642,$I:$I,"&gt;="&amp;$T5642),"")</f>
        <v>4.5303174603174588E-2</v>
      </c>
    </row>
    <row r="5643" spans="10:26" ht="19" x14ac:dyDescent="0.25">
      <c r="J5643"/>
      <c r="K5643"/>
      <c r="T5643" s="5">
        <f t="shared" si="108"/>
        <v>43994</v>
      </c>
      <c r="U5643" s="9">
        <f>IFERROR(AVERAGEIFS(L:L,$H:$H,"&lt;="&amp;$T5643,$I:$I,"&gt;="&amp;$T5643),"")</f>
        <v>1.2152981127734955E-4</v>
      </c>
      <c r="V5643" s="9">
        <f>IFERROR(AVERAGEIFS(M:M,$H:$H,"&lt;="&amp;$T5643,$I:$I,"&gt;="&amp;$T5643),"")</f>
        <v>8.5102996987169305E-4</v>
      </c>
      <c r="W5643" s="9">
        <f>IFERROR(AVERAGEIFS(N:N,$H:$H,"&lt;="&amp;$T5643,$I:$I,"&gt;="&amp;$T5643),"")</f>
        <v>3.7033833808711794E-3</v>
      </c>
      <c r="X5643" s="9">
        <f>IFERROR(AVERAGEIFS(O:O,$H:$H,"&lt;="&amp;$T5643,$I:$I,"&gt;="&amp;$T5643),"")</f>
        <v>1.1152823382536765E-2</v>
      </c>
      <c r="Y5643" s="9">
        <f>IFERROR(AVERAGEIFS(P:P,$H:$H,"&lt;="&amp;$T5643,$I:$I,"&gt;="&amp;$T5643),"")</f>
        <v>2.2434510822546327E-2</v>
      </c>
      <c r="Z5643" s="9">
        <f>IFERROR(AVERAGEIFS(Q:Q,$H:$H,"&lt;="&amp;$T5643,$I:$I,"&gt;="&amp;$T5643),"")</f>
        <v>4.5390624999999983E-2</v>
      </c>
    </row>
    <row r="5644" spans="10:26" ht="19" x14ac:dyDescent="0.25">
      <c r="J5644"/>
      <c r="K5644"/>
      <c r="T5644" s="5">
        <f t="shared" si="108"/>
        <v>43995</v>
      </c>
      <c r="U5644" s="9">
        <f>IFERROR(AVERAGEIFS(L:L,$H:$H,"&lt;="&amp;$T5644,$I:$I,"&gt;="&amp;$T5644),"")</f>
        <v>1.2152981127734955E-4</v>
      </c>
      <c r="V5644" s="9">
        <f>IFERROR(AVERAGEIFS(M:M,$H:$H,"&lt;="&amp;$T5644,$I:$I,"&gt;="&amp;$T5644),"")</f>
        <v>8.5102996987169305E-4</v>
      </c>
      <c r="W5644" s="9">
        <f>IFERROR(AVERAGEIFS(N:N,$H:$H,"&lt;="&amp;$T5644,$I:$I,"&gt;="&amp;$T5644),"")</f>
        <v>3.7033833808711794E-3</v>
      </c>
      <c r="X5644" s="9">
        <f>IFERROR(AVERAGEIFS(O:O,$H:$H,"&lt;="&amp;$T5644,$I:$I,"&gt;="&amp;$T5644),"")</f>
        <v>1.1152823382536765E-2</v>
      </c>
      <c r="Y5644" s="9">
        <f>IFERROR(AVERAGEIFS(P:P,$H:$H,"&lt;="&amp;$T5644,$I:$I,"&gt;="&amp;$T5644),"")</f>
        <v>2.2434510822546327E-2</v>
      </c>
      <c r="Z5644" s="9">
        <f>IFERROR(AVERAGEIFS(Q:Q,$H:$H,"&lt;="&amp;$T5644,$I:$I,"&gt;="&amp;$T5644),"")</f>
        <v>4.5390624999999983E-2</v>
      </c>
    </row>
    <row r="5645" spans="10:26" ht="19" x14ac:dyDescent="0.25">
      <c r="J5645"/>
      <c r="K5645"/>
      <c r="T5645" s="5">
        <f t="shared" si="108"/>
        <v>43996</v>
      </c>
      <c r="U5645" s="9">
        <f>IFERROR(AVERAGEIFS(L:L,$H:$H,"&lt;="&amp;$T5645,$I:$I,"&gt;="&amp;$T5645),"")</f>
        <v>1.2152981127734955E-4</v>
      </c>
      <c r="V5645" s="9">
        <f>IFERROR(AVERAGEIFS(M:M,$H:$H,"&lt;="&amp;$T5645,$I:$I,"&gt;="&amp;$T5645),"")</f>
        <v>8.5102996987169305E-4</v>
      </c>
      <c r="W5645" s="9">
        <f>IFERROR(AVERAGEIFS(N:N,$H:$H,"&lt;="&amp;$T5645,$I:$I,"&gt;="&amp;$T5645),"")</f>
        <v>3.7033833808711794E-3</v>
      </c>
      <c r="X5645" s="9">
        <f>IFERROR(AVERAGEIFS(O:O,$H:$H,"&lt;="&amp;$T5645,$I:$I,"&gt;="&amp;$T5645),"")</f>
        <v>1.1152823382536765E-2</v>
      </c>
      <c r="Y5645" s="9">
        <f>IFERROR(AVERAGEIFS(P:P,$H:$H,"&lt;="&amp;$T5645,$I:$I,"&gt;="&amp;$T5645),"")</f>
        <v>2.2434510822546327E-2</v>
      </c>
      <c r="Z5645" s="9">
        <f>IFERROR(AVERAGEIFS(Q:Q,$H:$H,"&lt;="&amp;$T5645,$I:$I,"&gt;="&amp;$T5645),"")</f>
        <v>4.5390624999999983E-2</v>
      </c>
    </row>
    <row r="5646" spans="10:26" ht="19" x14ac:dyDescent="0.25">
      <c r="J5646"/>
      <c r="K5646"/>
      <c r="T5646" s="5">
        <f t="shared" si="108"/>
        <v>43997</v>
      </c>
      <c r="U5646" s="9">
        <f>IFERROR(AVERAGEIFS(L:L,$H:$H,"&lt;="&amp;$T5646,$I:$I,"&gt;="&amp;$T5646),"")</f>
        <v>1.2099448339852705E-4</v>
      </c>
      <c r="V5646" s="9">
        <f>IFERROR(AVERAGEIFS(M:M,$H:$H,"&lt;="&amp;$T5646,$I:$I,"&gt;="&amp;$T5646),"")</f>
        <v>8.4727973774316695E-4</v>
      </c>
      <c r="W5646" s="9">
        <f>IFERROR(AVERAGEIFS(N:N,$H:$H,"&lt;="&amp;$T5646,$I:$I,"&gt;="&amp;$T5646),"")</f>
        <v>3.6870378248502283E-3</v>
      </c>
      <c r="X5646" s="9">
        <f>IFERROR(AVERAGEIFS(O:O,$H:$H,"&lt;="&amp;$T5646,$I:$I,"&gt;="&amp;$T5646),"")</f>
        <v>1.1103395587183417E-2</v>
      </c>
      <c r="Y5646" s="9">
        <f>IFERROR(AVERAGEIFS(P:P,$H:$H,"&lt;="&amp;$T5646,$I:$I,"&gt;="&amp;$T5646),"")</f>
        <v>2.233446988585757E-2</v>
      </c>
      <c r="Z5646" s="9">
        <f>IFERROR(AVERAGEIFS(Q:Q,$H:$H,"&lt;="&amp;$T5646,$I:$I,"&gt;="&amp;$T5646),"")</f>
        <v>4.518571428571428E-2</v>
      </c>
    </row>
    <row r="5647" spans="10:26" ht="19" x14ac:dyDescent="0.25">
      <c r="J5647"/>
      <c r="K5647"/>
      <c r="T5647" s="5">
        <f t="shared" si="108"/>
        <v>43998</v>
      </c>
      <c r="U5647" s="9">
        <f>IFERROR(AVERAGEIFS(L:L,$H:$H,"&lt;="&amp;$T5647,$I:$I,"&gt;="&amp;$T5647),"")</f>
        <v>1.2099448339852705E-4</v>
      </c>
      <c r="V5647" s="9">
        <f>IFERROR(AVERAGEIFS(M:M,$H:$H,"&lt;="&amp;$T5647,$I:$I,"&gt;="&amp;$T5647),"")</f>
        <v>8.4727973774316695E-4</v>
      </c>
      <c r="W5647" s="9">
        <f>IFERROR(AVERAGEIFS(N:N,$H:$H,"&lt;="&amp;$T5647,$I:$I,"&gt;="&amp;$T5647),"")</f>
        <v>3.6870378248502283E-3</v>
      </c>
      <c r="X5647" s="9">
        <f>IFERROR(AVERAGEIFS(O:O,$H:$H,"&lt;="&amp;$T5647,$I:$I,"&gt;="&amp;$T5647),"")</f>
        <v>1.1103395587183417E-2</v>
      </c>
      <c r="Y5647" s="9">
        <f>IFERROR(AVERAGEIFS(P:P,$H:$H,"&lt;="&amp;$T5647,$I:$I,"&gt;="&amp;$T5647),"")</f>
        <v>2.233446988585757E-2</v>
      </c>
      <c r="Z5647" s="9">
        <f>IFERROR(AVERAGEIFS(Q:Q,$H:$H,"&lt;="&amp;$T5647,$I:$I,"&gt;="&amp;$T5647),"")</f>
        <v>4.518571428571428E-2</v>
      </c>
    </row>
    <row r="5648" spans="10:26" ht="19" x14ac:dyDescent="0.25">
      <c r="J5648"/>
      <c r="K5648"/>
      <c r="T5648" s="5">
        <f t="shared" si="108"/>
        <v>43999</v>
      </c>
      <c r="U5648" s="9">
        <f>IFERROR(AVERAGEIFS(L:L,$H:$H,"&lt;="&amp;$T5648,$I:$I,"&gt;="&amp;$T5648),"")</f>
        <v>1.2099448339852705E-4</v>
      </c>
      <c r="V5648" s="9">
        <f>IFERROR(AVERAGEIFS(M:M,$H:$H,"&lt;="&amp;$T5648,$I:$I,"&gt;="&amp;$T5648),"")</f>
        <v>8.4727973774316695E-4</v>
      </c>
      <c r="W5648" s="9">
        <f>IFERROR(AVERAGEIFS(N:N,$H:$H,"&lt;="&amp;$T5648,$I:$I,"&gt;="&amp;$T5648),"")</f>
        <v>3.6870378248502283E-3</v>
      </c>
      <c r="X5648" s="9">
        <f>IFERROR(AVERAGEIFS(O:O,$H:$H,"&lt;="&amp;$T5648,$I:$I,"&gt;="&amp;$T5648),"")</f>
        <v>1.1103395587183417E-2</v>
      </c>
      <c r="Y5648" s="9">
        <f>IFERROR(AVERAGEIFS(P:P,$H:$H,"&lt;="&amp;$T5648,$I:$I,"&gt;="&amp;$T5648),"")</f>
        <v>2.233446988585757E-2</v>
      </c>
      <c r="Z5648" s="9">
        <f>IFERROR(AVERAGEIFS(Q:Q,$H:$H,"&lt;="&amp;$T5648,$I:$I,"&gt;="&amp;$T5648),"")</f>
        <v>4.518571428571428E-2</v>
      </c>
    </row>
    <row r="5649" spans="10:26" ht="19" x14ac:dyDescent="0.25">
      <c r="J5649"/>
      <c r="K5649"/>
      <c r="T5649" s="5">
        <f t="shared" si="108"/>
        <v>44000</v>
      </c>
      <c r="U5649" s="9">
        <f>IFERROR(AVERAGEIFS(L:L,$H:$H,"&lt;="&amp;$T5649,$I:$I,"&gt;="&amp;$T5649),"")</f>
        <v>1.2117639106579842E-4</v>
      </c>
      <c r="V5649" s="9">
        <f>IFERROR(AVERAGEIFS(M:M,$H:$H,"&lt;="&amp;$T5649,$I:$I,"&gt;="&amp;$T5649),"")</f>
        <v>8.485538909359866E-4</v>
      </c>
      <c r="W5649" s="9">
        <f>IFERROR(AVERAGEIFS(N:N,$H:$H,"&lt;="&amp;$T5649,$I:$I,"&gt;="&amp;$T5649),"")</f>
        <v>3.6925879033329403E-3</v>
      </c>
      <c r="X5649" s="9">
        <f>IFERROR(AVERAGEIFS(O:O,$H:$H,"&lt;="&amp;$T5649,$I:$I,"&gt;="&amp;$T5649),"")</f>
        <v>1.1120152121353945E-2</v>
      </c>
      <c r="Y5649" s="9">
        <f>IFERROR(AVERAGEIFS(P:P,$H:$H,"&lt;="&amp;$T5649,$I:$I,"&gt;="&amp;$T5649),"")</f>
        <v>2.2368304387473167E-2</v>
      </c>
      <c r="Z5649" s="9">
        <f>IFERROR(AVERAGEIFS(Q:Q,$H:$H,"&lt;="&amp;$T5649,$I:$I,"&gt;="&amp;$T5649),"")</f>
        <v>4.5254687500000002E-2</v>
      </c>
    </row>
    <row r="5650" spans="10:26" ht="19" x14ac:dyDescent="0.25">
      <c r="J5650"/>
      <c r="K5650"/>
      <c r="T5650" s="5">
        <f t="shared" si="108"/>
        <v>44001</v>
      </c>
      <c r="U5650" s="9">
        <f>IFERROR(AVERAGEIFS(L:L,$H:$H,"&lt;="&amp;$T5650,$I:$I,"&gt;="&amp;$T5650),"")</f>
        <v>1.2117639106579842E-4</v>
      </c>
      <c r="V5650" s="9">
        <f>IFERROR(AVERAGEIFS(M:M,$H:$H,"&lt;="&amp;$T5650,$I:$I,"&gt;="&amp;$T5650),"")</f>
        <v>8.485538909359866E-4</v>
      </c>
      <c r="W5650" s="9">
        <f>IFERROR(AVERAGEIFS(N:N,$H:$H,"&lt;="&amp;$T5650,$I:$I,"&gt;="&amp;$T5650),"")</f>
        <v>3.6925879033329403E-3</v>
      </c>
      <c r="X5650" s="9">
        <f>IFERROR(AVERAGEIFS(O:O,$H:$H,"&lt;="&amp;$T5650,$I:$I,"&gt;="&amp;$T5650),"")</f>
        <v>1.1120152121353945E-2</v>
      </c>
      <c r="Y5650" s="9">
        <f>IFERROR(AVERAGEIFS(P:P,$H:$H,"&lt;="&amp;$T5650,$I:$I,"&gt;="&amp;$T5650),"")</f>
        <v>2.2368304387473167E-2</v>
      </c>
      <c r="Z5650" s="9">
        <f>IFERROR(AVERAGEIFS(Q:Q,$H:$H,"&lt;="&amp;$T5650,$I:$I,"&gt;="&amp;$T5650),"")</f>
        <v>4.5254687500000002E-2</v>
      </c>
    </row>
    <row r="5651" spans="10:26" ht="19" x14ac:dyDescent="0.25">
      <c r="J5651"/>
      <c r="K5651"/>
      <c r="T5651" s="5">
        <f t="shared" si="108"/>
        <v>44002</v>
      </c>
      <c r="U5651" s="9">
        <f>IFERROR(AVERAGEIFS(L:L,$H:$H,"&lt;="&amp;$T5651,$I:$I,"&gt;="&amp;$T5651),"")</f>
        <v>1.2117639106579842E-4</v>
      </c>
      <c r="V5651" s="9">
        <f>IFERROR(AVERAGEIFS(M:M,$H:$H,"&lt;="&amp;$T5651,$I:$I,"&gt;="&amp;$T5651),"")</f>
        <v>8.485538909359866E-4</v>
      </c>
      <c r="W5651" s="9">
        <f>IFERROR(AVERAGEIFS(N:N,$H:$H,"&lt;="&amp;$T5651,$I:$I,"&gt;="&amp;$T5651),"")</f>
        <v>3.6925879033329403E-3</v>
      </c>
      <c r="X5651" s="9">
        <f>IFERROR(AVERAGEIFS(O:O,$H:$H,"&lt;="&amp;$T5651,$I:$I,"&gt;="&amp;$T5651),"")</f>
        <v>1.1120152121353945E-2</v>
      </c>
      <c r="Y5651" s="9">
        <f>IFERROR(AVERAGEIFS(P:P,$H:$H,"&lt;="&amp;$T5651,$I:$I,"&gt;="&amp;$T5651),"")</f>
        <v>2.2368304387473167E-2</v>
      </c>
      <c r="Z5651" s="9">
        <f>IFERROR(AVERAGEIFS(Q:Q,$H:$H,"&lt;="&amp;$T5651,$I:$I,"&gt;="&amp;$T5651),"")</f>
        <v>4.5254687500000002E-2</v>
      </c>
    </row>
    <row r="5652" spans="10:26" ht="19" x14ac:dyDescent="0.25">
      <c r="J5652"/>
      <c r="K5652"/>
      <c r="T5652" s="5">
        <f t="shared" si="108"/>
        <v>44003</v>
      </c>
      <c r="U5652" s="9">
        <f>IFERROR(AVERAGEIFS(L:L,$H:$H,"&lt;="&amp;$T5652,$I:$I,"&gt;="&amp;$T5652),"")</f>
        <v>1.2117639106579842E-4</v>
      </c>
      <c r="V5652" s="9">
        <f>IFERROR(AVERAGEIFS(M:M,$H:$H,"&lt;="&amp;$T5652,$I:$I,"&gt;="&amp;$T5652),"")</f>
        <v>8.485538909359866E-4</v>
      </c>
      <c r="W5652" s="9">
        <f>IFERROR(AVERAGEIFS(N:N,$H:$H,"&lt;="&amp;$T5652,$I:$I,"&gt;="&amp;$T5652),"")</f>
        <v>3.6925879033329403E-3</v>
      </c>
      <c r="X5652" s="9">
        <f>IFERROR(AVERAGEIFS(O:O,$H:$H,"&lt;="&amp;$T5652,$I:$I,"&gt;="&amp;$T5652),"")</f>
        <v>1.1120152121353945E-2</v>
      </c>
      <c r="Y5652" s="9">
        <f>IFERROR(AVERAGEIFS(P:P,$H:$H,"&lt;="&amp;$T5652,$I:$I,"&gt;="&amp;$T5652),"")</f>
        <v>2.2368304387473167E-2</v>
      </c>
      <c r="Z5652" s="9">
        <f>IFERROR(AVERAGEIFS(Q:Q,$H:$H,"&lt;="&amp;$T5652,$I:$I,"&gt;="&amp;$T5652),"")</f>
        <v>4.5254687500000002E-2</v>
      </c>
    </row>
    <row r="5653" spans="10:26" ht="19" x14ac:dyDescent="0.25">
      <c r="J5653"/>
      <c r="K5653"/>
      <c r="T5653" s="5">
        <f t="shared" si="108"/>
        <v>44004</v>
      </c>
      <c r="U5653" s="9">
        <f>IFERROR(AVERAGEIFS(L:L,$H:$H,"&lt;="&amp;$T5653,$I:$I,"&gt;="&amp;$T5653),"")</f>
        <v>1.2075814167001448E-4</v>
      </c>
      <c r="V5653" s="9">
        <f>IFERROR(AVERAGEIFS(M:M,$H:$H,"&lt;="&amp;$T5653,$I:$I,"&gt;="&amp;$T5653),"")</f>
        <v>8.4562408967047396E-4</v>
      </c>
      <c r="W5653" s="9">
        <f>IFERROR(AVERAGEIFS(N:N,$H:$H,"&lt;="&amp;$T5653,$I:$I,"&gt;="&amp;$T5653),"")</f>
        <v>3.6798223004595788E-3</v>
      </c>
      <c r="X5653" s="9">
        <f>IFERROR(AVERAGEIFS(O:O,$H:$H,"&lt;="&amp;$T5653,$I:$I,"&gt;="&amp;$T5653),"")</f>
        <v>1.1081581810127035E-2</v>
      </c>
      <c r="Y5653" s="9">
        <f>IFERROR(AVERAGEIFS(P:P,$H:$H,"&lt;="&amp;$T5653,$I:$I,"&gt;="&amp;$T5653),"")</f>
        <v>2.2290335842479442E-2</v>
      </c>
      <c r="Z5653" s="9">
        <f>IFERROR(AVERAGEIFS(Q:Q,$H:$H,"&lt;="&amp;$T5653,$I:$I,"&gt;="&amp;$T5653),"")</f>
        <v>4.5095384615384614E-2</v>
      </c>
    </row>
    <row r="5654" spans="10:26" ht="19" x14ac:dyDescent="0.25">
      <c r="J5654"/>
      <c r="K5654"/>
      <c r="T5654" s="5">
        <f t="shared" si="108"/>
        <v>44005</v>
      </c>
      <c r="U5654" s="9">
        <f>IFERROR(AVERAGEIFS(L:L,$H:$H,"&lt;="&amp;$T5654,$I:$I,"&gt;="&amp;$T5654),"")</f>
        <v>1.2075814167001448E-4</v>
      </c>
      <c r="V5654" s="9">
        <f>IFERROR(AVERAGEIFS(M:M,$H:$H,"&lt;="&amp;$T5654,$I:$I,"&gt;="&amp;$T5654),"")</f>
        <v>8.4562408967047396E-4</v>
      </c>
      <c r="W5654" s="9">
        <f>IFERROR(AVERAGEIFS(N:N,$H:$H,"&lt;="&amp;$T5654,$I:$I,"&gt;="&amp;$T5654),"")</f>
        <v>3.6798223004595788E-3</v>
      </c>
      <c r="X5654" s="9">
        <f>IFERROR(AVERAGEIFS(O:O,$H:$H,"&lt;="&amp;$T5654,$I:$I,"&gt;="&amp;$T5654),"")</f>
        <v>1.1081581810127035E-2</v>
      </c>
      <c r="Y5654" s="9">
        <f>IFERROR(AVERAGEIFS(P:P,$H:$H,"&lt;="&amp;$T5654,$I:$I,"&gt;="&amp;$T5654),"")</f>
        <v>2.2290335842479442E-2</v>
      </c>
      <c r="Z5654" s="9">
        <f>IFERROR(AVERAGEIFS(Q:Q,$H:$H,"&lt;="&amp;$T5654,$I:$I,"&gt;="&amp;$T5654),"")</f>
        <v>4.5095384615384614E-2</v>
      </c>
    </row>
    <row r="5655" spans="10:26" ht="19" x14ac:dyDescent="0.25">
      <c r="J5655"/>
      <c r="K5655"/>
      <c r="T5655" s="5">
        <f t="shared" si="108"/>
        <v>44006</v>
      </c>
      <c r="U5655" s="9">
        <f>IFERROR(AVERAGEIFS(L:L,$H:$H,"&lt;="&amp;$T5655,$I:$I,"&gt;="&amp;$T5655),"")</f>
        <v>1.2075814167001448E-4</v>
      </c>
      <c r="V5655" s="9">
        <f>IFERROR(AVERAGEIFS(M:M,$H:$H,"&lt;="&amp;$T5655,$I:$I,"&gt;="&amp;$T5655),"")</f>
        <v>8.4562408967047396E-4</v>
      </c>
      <c r="W5655" s="9">
        <f>IFERROR(AVERAGEIFS(N:N,$H:$H,"&lt;="&amp;$T5655,$I:$I,"&gt;="&amp;$T5655),"")</f>
        <v>3.6798223004595788E-3</v>
      </c>
      <c r="X5655" s="9">
        <f>IFERROR(AVERAGEIFS(O:O,$H:$H,"&lt;="&amp;$T5655,$I:$I,"&gt;="&amp;$T5655),"")</f>
        <v>1.1081581810127035E-2</v>
      </c>
      <c r="Y5655" s="9">
        <f>IFERROR(AVERAGEIFS(P:P,$H:$H,"&lt;="&amp;$T5655,$I:$I,"&gt;="&amp;$T5655),"")</f>
        <v>2.2290335842479442E-2</v>
      </c>
      <c r="Z5655" s="9">
        <f>IFERROR(AVERAGEIFS(Q:Q,$H:$H,"&lt;="&amp;$T5655,$I:$I,"&gt;="&amp;$T5655),"")</f>
        <v>4.5095384615384614E-2</v>
      </c>
    </row>
    <row r="5656" spans="10:26" ht="19" x14ac:dyDescent="0.25">
      <c r="J5656"/>
      <c r="K5656"/>
      <c r="T5656" s="5">
        <f t="shared" si="108"/>
        <v>44007</v>
      </c>
      <c r="U5656" s="9">
        <f>IFERROR(AVERAGEIFS(L:L,$H:$H,"&lt;="&amp;$T5656,$I:$I,"&gt;="&amp;$T5656),"")</f>
        <v>1.2094998260760453E-4</v>
      </c>
      <c r="V5656" s="9">
        <f>IFERROR(AVERAGEIFS(M:M,$H:$H,"&lt;="&amp;$T5656,$I:$I,"&gt;="&amp;$T5656),"")</f>
        <v>8.4696783686968446E-4</v>
      </c>
      <c r="W5656" s="9">
        <f>IFERROR(AVERAGEIFS(N:N,$H:$H,"&lt;="&amp;$T5656,$I:$I,"&gt;="&amp;$T5656),"")</f>
        <v>3.685675820051533E-3</v>
      </c>
      <c r="X5656" s="9">
        <f>IFERROR(AVERAGEIFS(O:O,$H:$H,"&lt;="&amp;$T5656,$I:$I,"&gt;="&amp;$T5656),"")</f>
        <v>1.1099256810706148E-2</v>
      </c>
      <c r="Y5656" s="9">
        <f>IFERROR(AVERAGEIFS(P:P,$H:$H,"&lt;="&amp;$T5656,$I:$I,"&gt;="&amp;$T5656),"")</f>
        <v>2.2326031972600531E-2</v>
      </c>
      <c r="Z5656" s="9">
        <f>IFERROR(AVERAGEIFS(Q:Q,$H:$H,"&lt;="&amp;$T5656,$I:$I,"&gt;="&amp;$T5656),"")</f>
        <v>4.5168181818181823E-2</v>
      </c>
    </row>
    <row r="5657" spans="10:26" ht="19" x14ac:dyDescent="0.25">
      <c r="J5657"/>
      <c r="K5657"/>
      <c r="T5657" s="5">
        <f t="shared" si="108"/>
        <v>44008</v>
      </c>
      <c r="U5657" s="9">
        <f>IFERROR(AVERAGEIFS(L:L,$H:$H,"&lt;="&amp;$T5657,$I:$I,"&gt;="&amp;$T5657),"")</f>
        <v>1.2073236171122633E-4</v>
      </c>
      <c r="V5657" s="9">
        <f>IFERROR(AVERAGEIFS(M:M,$H:$H,"&lt;="&amp;$T5657,$I:$I,"&gt;="&amp;$T5657),"")</f>
        <v>8.4544290381077553E-4</v>
      </c>
      <c r="W5657" s="9">
        <f>IFERROR(AVERAGEIFS(N:N,$H:$H,"&lt;="&amp;$T5657,$I:$I,"&gt;="&amp;$T5657),"")</f>
        <v>3.6790226490425598E-3</v>
      </c>
      <c r="X5657" s="9">
        <f>IFERROR(AVERAGEIFS(O:O,$H:$H,"&lt;="&amp;$T5657,$I:$I,"&gt;="&amp;$T5657),"")</f>
        <v>1.107908563266858E-2</v>
      </c>
      <c r="Y5657" s="9">
        <f>IFERROR(AVERAGEIFS(P:P,$H:$H,"&lt;="&amp;$T5657,$I:$I,"&gt;="&amp;$T5657),"")</f>
        <v>2.2285046739230586E-2</v>
      </c>
      <c r="Z5657" s="9">
        <f>IFERROR(AVERAGEIFS(Q:Q,$H:$H,"&lt;="&amp;$T5657,$I:$I,"&gt;="&amp;$T5657),"")</f>
        <v>4.5083582089552224E-2</v>
      </c>
    </row>
    <row r="5658" spans="10:26" ht="19" x14ac:dyDescent="0.25">
      <c r="J5658"/>
      <c r="K5658"/>
      <c r="T5658" s="5">
        <f t="shared" si="108"/>
        <v>44009</v>
      </c>
      <c r="U5658" s="9">
        <f>IFERROR(AVERAGEIFS(L:L,$H:$H,"&lt;="&amp;$T5658,$I:$I,"&gt;="&amp;$T5658),"")</f>
        <v>1.2073236171122633E-4</v>
      </c>
      <c r="V5658" s="9">
        <f>IFERROR(AVERAGEIFS(M:M,$H:$H,"&lt;="&amp;$T5658,$I:$I,"&gt;="&amp;$T5658),"")</f>
        <v>8.4544290381077553E-4</v>
      </c>
      <c r="W5658" s="9">
        <f>IFERROR(AVERAGEIFS(N:N,$H:$H,"&lt;="&amp;$T5658,$I:$I,"&gt;="&amp;$T5658),"")</f>
        <v>3.6790226490425598E-3</v>
      </c>
      <c r="X5658" s="9">
        <f>IFERROR(AVERAGEIFS(O:O,$H:$H,"&lt;="&amp;$T5658,$I:$I,"&gt;="&amp;$T5658),"")</f>
        <v>1.107908563266858E-2</v>
      </c>
      <c r="Y5658" s="9">
        <f>IFERROR(AVERAGEIFS(P:P,$H:$H,"&lt;="&amp;$T5658,$I:$I,"&gt;="&amp;$T5658),"")</f>
        <v>2.2285046739230586E-2</v>
      </c>
      <c r="Z5658" s="9">
        <f>IFERROR(AVERAGEIFS(Q:Q,$H:$H,"&lt;="&amp;$T5658,$I:$I,"&gt;="&amp;$T5658),"")</f>
        <v>4.5083582089552224E-2</v>
      </c>
    </row>
    <row r="5659" spans="10:26" ht="19" x14ac:dyDescent="0.25">
      <c r="J5659"/>
      <c r="K5659"/>
      <c r="T5659" s="5">
        <f t="shared" si="108"/>
        <v>44010</v>
      </c>
      <c r="U5659" s="9">
        <f>IFERROR(AVERAGEIFS(L:L,$H:$H,"&lt;="&amp;$T5659,$I:$I,"&gt;="&amp;$T5659),"")</f>
        <v>1.2073236171122633E-4</v>
      </c>
      <c r="V5659" s="9">
        <f>IFERROR(AVERAGEIFS(M:M,$H:$H,"&lt;="&amp;$T5659,$I:$I,"&gt;="&amp;$T5659),"")</f>
        <v>8.4544290381077553E-4</v>
      </c>
      <c r="W5659" s="9">
        <f>IFERROR(AVERAGEIFS(N:N,$H:$H,"&lt;="&amp;$T5659,$I:$I,"&gt;="&amp;$T5659),"")</f>
        <v>3.6790226490425598E-3</v>
      </c>
      <c r="X5659" s="9">
        <f>IFERROR(AVERAGEIFS(O:O,$H:$H,"&lt;="&amp;$T5659,$I:$I,"&gt;="&amp;$T5659),"")</f>
        <v>1.107908563266858E-2</v>
      </c>
      <c r="Y5659" s="9">
        <f>IFERROR(AVERAGEIFS(P:P,$H:$H,"&lt;="&amp;$T5659,$I:$I,"&gt;="&amp;$T5659),"")</f>
        <v>2.2285046739230586E-2</v>
      </c>
      <c r="Z5659" s="9">
        <f>IFERROR(AVERAGEIFS(Q:Q,$H:$H,"&lt;="&amp;$T5659,$I:$I,"&gt;="&amp;$T5659),"")</f>
        <v>4.5083582089552224E-2</v>
      </c>
    </row>
    <row r="5660" spans="10:26" ht="19" x14ac:dyDescent="0.25">
      <c r="J5660"/>
      <c r="K5660"/>
      <c r="T5660" s="5">
        <f t="shared" si="108"/>
        <v>44011</v>
      </c>
      <c r="U5660" s="9">
        <f>IFERROR(AVERAGEIFS(L:L,$H:$H,"&lt;="&amp;$T5660,$I:$I,"&gt;="&amp;$T5660),"")</f>
        <v>1.2073236171122633E-4</v>
      </c>
      <c r="V5660" s="9">
        <f>IFERROR(AVERAGEIFS(M:M,$H:$H,"&lt;="&amp;$T5660,$I:$I,"&gt;="&amp;$T5660),"")</f>
        <v>8.4544290381077553E-4</v>
      </c>
      <c r="W5660" s="9">
        <f>IFERROR(AVERAGEIFS(N:N,$H:$H,"&lt;="&amp;$T5660,$I:$I,"&gt;="&amp;$T5660),"")</f>
        <v>3.6790226490425598E-3</v>
      </c>
      <c r="X5660" s="9">
        <f>IFERROR(AVERAGEIFS(O:O,$H:$H,"&lt;="&amp;$T5660,$I:$I,"&gt;="&amp;$T5660),"")</f>
        <v>1.107908563266858E-2</v>
      </c>
      <c r="Y5660" s="9">
        <f>IFERROR(AVERAGEIFS(P:P,$H:$H,"&lt;="&amp;$T5660,$I:$I,"&gt;="&amp;$T5660),"")</f>
        <v>2.2285046739230586E-2</v>
      </c>
      <c r="Z5660" s="9">
        <f>IFERROR(AVERAGEIFS(Q:Q,$H:$H,"&lt;="&amp;$T5660,$I:$I,"&gt;="&amp;$T5660),"")</f>
        <v>4.5083582089552224E-2</v>
      </c>
    </row>
    <row r="5661" spans="10:26" ht="19" x14ac:dyDescent="0.25">
      <c r="J5661"/>
      <c r="K5661"/>
      <c r="T5661" s="5">
        <f t="shared" si="108"/>
        <v>44012</v>
      </c>
      <c r="U5661" s="9">
        <f>IFERROR(AVERAGEIFS(L:L,$H:$H,"&lt;="&amp;$T5661,$I:$I,"&gt;="&amp;$T5661),"")</f>
        <v>1.2073236171122633E-4</v>
      </c>
      <c r="V5661" s="9">
        <f>IFERROR(AVERAGEIFS(M:M,$H:$H,"&lt;="&amp;$T5661,$I:$I,"&gt;="&amp;$T5661),"")</f>
        <v>8.4544290381077553E-4</v>
      </c>
      <c r="W5661" s="9">
        <f>IFERROR(AVERAGEIFS(N:N,$H:$H,"&lt;="&amp;$T5661,$I:$I,"&gt;="&amp;$T5661),"")</f>
        <v>3.6790226490425598E-3</v>
      </c>
      <c r="X5661" s="9">
        <f>IFERROR(AVERAGEIFS(O:O,$H:$H,"&lt;="&amp;$T5661,$I:$I,"&gt;="&amp;$T5661),"")</f>
        <v>1.107908563266858E-2</v>
      </c>
      <c r="Y5661" s="9">
        <f>IFERROR(AVERAGEIFS(P:P,$H:$H,"&lt;="&amp;$T5661,$I:$I,"&gt;="&amp;$T5661),"")</f>
        <v>2.2285046739230586E-2</v>
      </c>
      <c r="Z5661" s="9">
        <f>IFERROR(AVERAGEIFS(Q:Q,$H:$H,"&lt;="&amp;$T5661,$I:$I,"&gt;="&amp;$T5661),"")</f>
        <v>4.5083582089552224E-2</v>
      </c>
    </row>
    <row r="5662" spans="10:26" ht="19" x14ac:dyDescent="0.25">
      <c r="J5662"/>
      <c r="K5662"/>
      <c r="T5662" s="5">
        <f t="shared" si="108"/>
        <v>44013</v>
      </c>
      <c r="U5662" s="9">
        <f>IFERROR(AVERAGEIFS(L:L,$H:$H,"&lt;="&amp;$T5662,$I:$I,"&gt;="&amp;$T5662),"")</f>
        <v>1.2077206579142561E-4</v>
      </c>
      <c r="V5662" s="9">
        <f>IFERROR(AVERAGEIFS(M:M,$H:$H,"&lt;="&amp;$T5662,$I:$I,"&gt;="&amp;$T5662),"")</f>
        <v>8.4572097449332664E-4</v>
      </c>
      <c r="W5662" s="9">
        <f>IFERROR(AVERAGEIFS(N:N,$H:$H,"&lt;="&amp;$T5662,$I:$I,"&gt;="&amp;$T5662),"")</f>
        <v>3.6802333450540571E-3</v>
      </c>
      <c r="X5662" s="9">
        <f>IFERROR(AVERAGEIFS(O:O,$H:$H,"&lt;="&amp;$T5662,$I:$I,"&gt;="&amp;$T5662),"")</f>
        <v>1.1082736580672936E-2</v>
      </c>
      <c r="Y5662" s="9">
        <f>IFERROR(AVERAGEIFS(P:P,$H:$H,"&lt;="&amp;$T5662,$I:$I,"&gt;="&amp;$T5662),"")</f>
        <v>2.2292405521444156E-2</v>
      </c>
      <c r="Z5662" s="9">
        <f>IFERROR(AVERAGEIFS(Q:Q,$H:$H,"&lt;="&amp;$T5662,$I:$I,"&gt;="&amp;$T5662),"")</f>
        <v>4.509852941176469E-2</v>
      </c>
    </row>
    <row r="5663" spans="10:26" ht="19" x14ac:dyDescent="0.25">
      <c r="J5663"/>
      <c r="K5663"/>
      <c r="T5663" s="5">
        <f t="shared" si="108"/>
        <v>44014</v>
      </c>
      <c r="U5663" s="9">
        <f>IFERROR(AVERAGEIFS(L:L,$H:$H,"&lt;="&amp;$T5663,$I:$I,"&gt;="&amp;$T5663),"")</f>
        <v>1.2077206579142561E-4</v>
      </c>
      <c r="V5663" s="9">
        <f>IFERROR(AVERAGEIFS(M:M,$H:$H,"&lt;="&amp;$T5663,$I:$I,"&gt;="&amp;$T5663),"")</f>
        <v>8.4572097449332664E-4</v>
      </c>
      <c r="W5663" s="9">
        <f>IFERROR(AVERAGEIFS(N:N,$H:$H,"&lt;="&amp;$T5663,$I:$I,"&gt;="&amp;$T5663),"")</f>
        <v>3.6802333450540571E-3</v>
      </c>
      <c r="X5663" s="9">
        <f>IFERROR(AVERAGEIFS(O:O,$H:$H,"&lt;="&amp;$T5663,$I:$I,"&gt;="&amp;$T5663),"")</f>
        <v>1.1082736580672936E-2</v>
      </c>
      <c r="Y5663" s="9">
        <f>IFERROR(AVERAGEIFS(P:P,$H:$H,"&lt;="&amp;$T5663,$I:$I,"&gt;="&amp;$T5663),"")</f>
        <v>2.2292405521444156E-2</v>
      </c>
      <c r="Z5663" s="9">
        <f>IFERROR(AVERAGEIFS(Q:Q,$H:$H,"&lt;="&amp;$T5663,$I:$I,"&gt;="&amp;$T5663),"")</f>
        <v>4.509852941176469E-2</v>
      </c>
    </row>
    <row r="5664" spans="10:26" ht="19" x14ac:dyDescent="0.25">
      <c r="J5664"/>
      <c r="K5664"/>
      <c r="T5664" s="5">
        <f t="shared" si="108"/>
        <v>44015</v>
      </c>
      <c r="U5664" s="9">
        <f>IFERROR(AVERAGEIFS(L:L,$H:$H,"&lt;="&amp;$T5664,$I:$I,"&gt;="&amp;$T5664),"")</f>
        <v>1.2024965992195717E-4</v>
      </c>
      <c r="V5664" s="9">
        <f>IFERROR(AVERAGEIFS(M:M,$H:$H,"&lt;="&amp;$T5664,$I:$I,"&gt;="&amp;$T5664),"")</f>
        <v>8.4206124997666216E-4</v>
      </c>
      <c r="W5664" s="9">
        <f>IFERROR(AVERAGEIFS(N:N,$H:$H,"&lt;="&amp;$T5664,$I:$I,"&gt;="&amp;$T5664),"")</f>
        <v>3.6642819754649997E-3</v>
      </c>
      <c r="X5664" s="9">
        <f>IFERROR(AVERAGEIFS(O:O,$H:$H,"&lt;="&amp;$T5664,$I:$I,"&gt;="&amp;$T5664),"")</f>
        <v>1.1034498459208415E-2</v>
      </c>
      <c r="Y5664" s="9">
        <f>IFERROR(AVERAGEIFS(P:P,$H:$H,"&lt;="&amp;$T5664,$I:$I,"&gt;="&amp;$T5664),"")</f>
        <v>2.2194765427615466E-2</v>
      </c>
      <c r="Z5664" s="9">
        <f>IFERROR(AVERAGEIFS(Q:Q,$H:$H,"&lt;="&amp;$T5664,$I:$I,"&gt;="&amp;$T5664),"")</f>
        <v>4.489850746268656E-2</v>
      </c>
    </row>
    <row r="5665" spans="10:26" ht="19" x14ac:dyDescent="0.25">
      <c r="J5665"/>
      <c r="K5665"/>
      <c r="T5665" s="5">
        <f t="shared" si="108"/>
        <v>44016</v>
      </c>
      <c r="U5665" s="9">
        <f>IFERROR(AVERAGEIFS(L:L,$H:$H,"&lt;="&amp;$T5665,$I:$I,"&gt;="&amp;$T5665),"")</f>
        <v>1.2024965992195717E-4</v>
      </c>
      <c r="V5665" s="9">
        <f>IFERROR(AVERAGEIFS(M:M,$H:$H,"&lt;="&amp;$T5665,$I:$I,"&gt;="&amp;$T5665),"")</f>
        <v>8.4206124997666216E-4</v>
      </c>
      <c r="W5665" s="9">
        <f>IFERROR(AVERAGEIFS(N:N,$H:$H,"&lt;="&amp;$T5665,$I:$I,"&gt;="&amp;$T5665),"")</f>
        <v>3.6642819754649997E-3</v>
      </c>
      <c r="X5665" s="9">
        <f>IFERROR(AVERAGEIFS(O:O,$H:$H,"&lt;="&amp;$T5665,$I:$I,"&gt;="&amp;$T5665),"")</f>
        <v>1.1034498459208415E-2</v>
      </c>
      <c r="Y5665" s="9">
        <f>IFERROR(AVERAGEIFS(P:P,$H:$H,"&lt;="&amp;$T5665,$I:$I,"&gt;="&amp;$T5665),"")</f>
        <v>2.2194765427615466E-2</v>
      </c>
      <c r="Z5665" s="9">
        <f>IFERROR(AVERAGEIFS(Q:Q,$H:$H,"&lt;="&amp;$T5665,$I:$I,"&gt;="&amp;$T5665),"")</f>
        <v>4.489850746268656E-2</v>
      </c>
    </row>
    <row r="5666" spans="10:26" ht="19" x14ac:dyDescent="0.25">
      <c r="J5666"/>
      <c r="K5666"/>
      <c r="T5666" s="5">
        <f t="shared" si="108"/>
        <v>44017</v>
      </c>
      <c r="U5666" s="9">
        <f>IFERROR(AVERAGEIFS(L:L,$H:$H,"&lt;="&amp;$T5666,$I:$I,"&gt;="&amp;$T5666),"")</f>
        <v>1.2024965992195717E-4</v>
      </c>
      <c r="V5666" s="9">
        <f>IFERROR(AVERAGEIFS(M:M,$H:$H,"&lt;="&amp;$T5666,$I:$I,"&gt;="&amp;$T5666),"")</f>
        <v>8.4206124997666216E-4</v>
      </c>
      <c r="W5666" s="9">
        <f>IFERROR(AVERAGEIFS(N:N,$H:$H,"&lt;="&amp;$T5666,$I:$I,"&gt;="&amp;$T5666),"")</f>
        <v>3.6642819754649997E-3</v>
      </c>
      <c r="X5666" s="9">
        <f>IFERROR(AVERAGEIFS(O:O,$H:$H,"&lt;="&amp;$T5666,$I:$I,"&gt;="&amp;$T5666),"")</f>
        <v>1.1034498459208415E-2</v>
      </c>
      <c r="Y5666" s="9">
        <f>IFERROR(AVERAGEIFS(P:P,$H:$H,"&lt;="&amp;$T5666,$I:$I,"&gt;="&amp;$T5666),"")</f>
        <v>2.2194765427615466E-2</v>
      </c>
      <c r="Z5666" s="9">
        <f>IFERROR(AVERAGEIFS(Q:Q,$H:$H,"&lt;="&amp;$T5666,$I:$I,"&gt;="&amp;$T5666),"")</f>
        <v>4.489850746268656E-2</v>
      </c>
    </row>
    <row r="5667" spans="10:26" ht="19" x14ac:dyDescent="0.25">
      <c r="J5667"/>
      <c r="K5667"/>
      <c r="T5667" s="5">
        <f t="shared" si="108"/>
        <v>44018</v>
      </c>
      <c r="U5667" s="9">
        <f>IFERROR(AVERAGEIFS(L:L,$H:$H,"&lt;="&amp;$T5667,$I:$I,"&gt;="&amp;$T5667),"")</f>
        <v>1.2024965992195717E-4</v>
      </c>
      <c r="V5667" s="9">
        <f>IFERROR(AVERAGEIFS(M:M,$H:$H,"&lt;="&amp;$T5667,$I:$I,"&gt;="&amp;$T5667),"")</f>
        <v>8.4206124997666216E-4</v>
      </c>
      <c r="W5667" s="9">
        <f>IFERROR(AVERAGEIFS(N:N,$H:$H,"&lt;="&amp;$T5667,$I:$I,"&gt;="&amp;$T5667),"")</f>
        <v>3.6642819754649997E-3</v>
      </c>
      <c r="X5667" s="9">
        <f>IFERROR(AVERAGEIFS(O:O,$H:$H,"&lt;="&amp;$T5667,$I:$I,"&gt;="&amp;$T5667),"")</f>
        <v>1.1034498459208415E-2</v>
      </c>
      <c r="Y5667" s="9">
        <f>IFERROR(AVERAGEIFS(P:P,$H:$H,"&lt;="&amp;$T5667,$I:$I,"&gt;="&amp;$T5667),"")</f>
        <v>2.2194765427615466E-2</v>
      </c>
      <c r="Z5667" s="9">
        <f>IFERROR(AVERAGEIFS(Q:Q,$H:$H,"&lt;="&amp;$T5667,$I:$I,"&gt;="&amp;$T5667),"")</f>
        <v>4.489850746268656E-2</v>
      </c>
    </row>
    <row r="5668" spans="10:26" ht="19" x14ac:dyDescent="0.25">
      <c r="J5668"/>
      <c r="K5668"/>
      <c r="T5668" s="5">
        <f t="shared" si="108"/>
        <v>44019</v>
      </c>
      <c r="U5668" s="9">
        <f>IFERROR(AVERAGEIFS(L:L,$H:$H,"&lt;="&amp;$T5668,$I:$I,"&gt;="&amp;$T5668),"")</f>
        <v>1.2024965992195717E-4</v>
      </c>
      <c r="V5668" s="9">
        <f>IFERROR(AVERAGEIFS(M:M,$H:$H,"&lt;="&amp;$T5668,$I:$I,"&gt;="&amp;$T5668),"")</f>
        <v>8.4206124997666216E-4</v>
      </c>
      <c r="W5668" s="9">
        <f>IFERROR(AVERAGEIFS(N:N,$H:$H,"&lt;="&amp;$T5668,$I:$I,"&gt;="&amp;$T5668),"")</f>
        <v>3.6642819754649997E-3</v>
      </c>
      <c r="X5668" s="9">
        <f>IFERROR(AVERAGEIFS(O:O,$H:$H,"&lt;="&amp;$T5668,$I:$I,"&gt;="&amp;$T5668),"")</f>
        <v>1.1034498459208415E-2</v>
      </c>
      <c r="Y5668" s="9">
        <f>IFERROR(AVERAGEIFS(P:P,$H:$H,"&lt;="&amp;$T5668,$I:$I,"&gt;="&amp;$T5668),"")</f>
        <v>2.2194765427615466E-2</v>
      </c>
      <c r="Z5668" s="9">
        <f>IFERROR(AVERAGEIFS(Q:Q,$H:$H,"&lt;="&amp;$T5668,$I:$I,"&gt;="&amp;$T5668),"")</f>
        <v>4.489850746268656E-2</v>
      </c>
    </row>
    <row r="5669" spans="10:26" ht="19" x14ac:dyDescent="0.25">
      <c r="J5669"/>
      <c r="K5669"/>
      <c r="T5669" s="5">
        <f t="shared" si="108"/>
        <v>44020</v>
      </c>
      <c r="U5669" s="9">
        <f>IFERROR(AVERAGEIFS(L:L,$H:$H,"&lt;="&amp;$T5669,$I:$I,"&gt;="&amp;$T5669),"")</f>
        <v>1.2014749457434716E-4</v>
      </c>
      <c r="V5669" s="9">
        <f>IFERROR(AVERAGEIFS(M:M,$H:$H,"&lt;="&amp;$T5669,$I:$I,"&gt;="&amp;$T5669),"")</f>
        <v>8.4134528031936111E-4</v>
      </c>
      <c r="W5669" s="9">
        <f>IFERROR(AVERAGEIFS(N:N,$H:$H,"&lt;="&amp;$T5669,$I:$I,"&gt;="&amp;$T5669),"")</f>
        <v>3.6611571096739279E-3</v>
      </c>
      <c r="X5669" s="9">
        <f>IFERROR(AVERAGEIFS(O:O,$H:$H,"&lt;="&amp;$T5669,$I:$I,"&gt;="&amp;$T5669),"")</f>
        <v>1.1025015513067624E-2</v>
      </c>
      <c r="Y5669" s="9">
        <f>IFERROR(AVERAGEIFS(P:P,$H:$H,"&lt;="&amp;$T5669,$I:$I,"&gt;="&amp;$T5669),"")</f>
        <v>2.2175470438237109E-2</v>
      </c>
      <c r="Z5669" s="9">
        <f>IFERROR(AVERAGEIFS(Q:Q,$H:$H,"&lt;="&amp;$T5669,$I:$I,"&gt;="&amp;$T5669),"")</f>
        <v>4.4858571428571435E-2</v>
      </c>
    </row>
    <row r="5670" spans="10:26" ht="19" x14ac:dyDescent="0.25">
      <c r="J5670"/>
      <c r="K5670"/>
      <c r="T5670" s="5">
        <f t="shared" si="108"/>
        <v>44021</v>
      </c>
      <c r="U5670" s="9">
        <f>IFERROR(AVERAGEIFS(L:L,$H:$H,"&lt;="&amp;$T5670,$I:$I,"&gt;="&amp;$T5670),"")</f>
        <v>1.2034283104920885E-4</v>
      </c>
      <c r="V5670" s="9">
        <f>IFERROR(AVERAGEIFS(M:M,$H:$H,"&lt;="&amp;$T5670,$I:$I,"&gt;="&amp;$T5670),"")</f>
        <v>8.4271370565473975E-4</v>
      </c>
      <c r="W5670" s="9">
        <f>IFERROR(AVERAGEIFS(N:N,$H:$H,"&lt;="&amp;$T5670,$I:$I,"&gt;="&amp;$T5670),"")</f>
        <v>3.6671214237874853E-3</v>
      </c>
      <c r="X5670" s="9">
        <f>IFERROR(AVERAGEIFS(O:O,$H:$H,"&lt;="&amp;$T5670,$I:$I,"&gt;="&amp;$T5670),"")</f>
        <v>1.1043050916111855E-2</v>
      </c>
      <c r="Y5670" s="9">
        <f>IFERROR(AVERAGEIFS(P:P,$H:$H,"&lt;="&amp;$T5670,$I:$I,"&gt;="&amp;$T5670),"")</f>
        <v>2.2211972835770543E-2</v>
      </c>
      <c r="Z5670" s="9">
        <f>IFERROR(AVERAGEIFS(Q:Q,$H:$H,"&lt;="&amp;$T5670,$I:$I,"&gt;="&amp;$T5670),"")</f>
        <v>4.4933333333333339E-2</v>
      </c>
    </row>
    <row r="5671" spans="10:26" ht="19" x14ac:dyDescent="0.25">
      <c r="J5671"/>
      <c r="K5671"/>
      <c r="T5671" s="5">
        <f t="shared" si="108"/>
        <v>44022</v>
      </c>
      <c r="U5671" s="9">
        <f>IFERROR(AVERAGEIFS(L:L,$H:$H,"&lt;="&amp;$T5671,$I:$I,"&gt;="&amp;$T5671),"")</f>
        <v>1.2100057969016463E-4</v>
      </c>
      <c r="V5671" s="9">
        <f>IFERROR(AVERAGEIFS(M:M,$H:$H,"&lt;="&amp;$T5671,$I:$I,"&gt;="&amp;$T5671),"")</f>
        <v>8.4732137456458307E-4</v>
      </c>
      <c r="W5671" s="9">
        <f>IFERROR(AVERAGEIFS(N:N,$H:$H,"&lt;="&amp;$T5671,$I:$I,"&gt;="&amp;$T5671),"")</f>
        <v>3.6872010918071706E-3</v>
      </c>
      <c r="X5671" s="9">
        <f>IFERROR(AVERAGEIFS(O:O,$H:$H,"&lt;="&amp;$T5671,$I:$I,"&gt;="&amp;$T5671),"")</f>
        <v>1.1103746327737805E-2</v>
      </c>
      <c r="Y5671" s="9">
        <f>IFERROR(AVERAGEIFS(P:P,$H:$H,"&lt;="&amp;$T5671,$I:$I,"&gt;="&amp;$T5671),"")</f>
        <v>2.2334746164575748E-2</v>
      </c>
      <c r="Z5671" s="9">
        <f>IFERROR(AVERAGEIFS(Q:Q,$H:$H,"&lt;="&amp;$T5671,$I:$I,"&gt;="&amp;$T5671),"")</f>
        <v>4.5184507042253533E-2</v>
      </c>
    </row>
    <row r="5672" spans="10:26" ht="19" x14ac:dyDescent="0.25">
      <c r="J5672"/>
      <c r="K5672"/>
      <c r="T5672" s="5">
        <f t="shared" si="108"/>
        <v>44023</v>
      </c>
      <c r="U5672" s="9">
        <f>IFERROR(AVERAGEIFS(L:L,$H:$H,"&lt;="&amp;$T5672,$I:$I,"&gt;="&amp;$T5672),"")</f>
        <v>1.2100057969016463E-4</v>
      </c>
      <c r="V5672" s="9">
        <f>IFERROR(AVERAGEIFS(M:M,$H:$H,"&lt;="&amp;$T5672,$I:$I,"&gt;="&amp;$T5672),"")</f>
        <v>8.4732137456458307E-4</v>
      </c>
      <c r="W5672" s="9">
        <f>IFERROR(AVERAGEIFS(N:N,$H:$H,"&lt;="&amp;$T5672,$I:$I,"&gt;="&amp;$T5672),"")</f>
        <v>3.6872010918071706E-3</v>
      </c>
      <c r="X5672" s="9">
        <f>IFERROR(AVERAGEIFS(O:O,$H:$H,"&lt;="&amp;$T5672,$I:$I,"&gt;="&amp;$T5672),"")</f>
        <v>1.1103746327737805E-2</v>
      </c>
      <c r="Y5672" s="9">
        <f>IFERROR(AVERAGEIFS(P:P,$H:$H,"&lt;="&amp;$T5672,$I:$I,"&gt;="&amp;$T5672),"")</f>
        <v>2.2334746164575748E-2</v>
      </c>
      <c r="Z5672" s="9">
        <f>IFERROR(AVERAGEIFS(Q:Q,$H:$H,"&lt;="&amp;$T5672,$I:$I,"&gt;="&amp;$T5672),"")</f>
        <v>4.5184507042253533E-2</v>
      </c>
    </row>
    <row r="5673" spans="10:26" ht="19" x14ac:dyDescent="0.25">
      <c r="J5673"/>
      <c r="K5673"/>
      <c r="T5673" s="5">
        <f t="shared" si="108"/>
        <v>44024</v>
      </c>
      <c r="U5673" s="9">
        <f>IFERROR(AVERAGEIFS(L:L,$H:$H,"&lt;="&amp;$T5673,$I:$I,"&gt;="&amp;$T5673),"")</f>
        <v>1.2100057969016463E-4</v>
      </c>
      <c r="V5673" s="9">
        <f>IFERROR(AVERAGEIFS(M:M,$H:$H,"&lt;="&amp;$T5673,$I:$I,"&gt;="&amp;$T5673),"")</f>
        <v>8.4732137456458307E-4</v>
      </c>
      <c r="W5673" s="9">
        <f>IFERROR(AVERAGEIFS(N:N,$H:$H,"&lt;="&amp;$T5673,$I:$I,"&gt;="&amp;$T5673),"")</f>
        <v>3.6872010918071706E-3</v>
      </c>
      <c r="X5673" s="9">
        <f>IFERROR(AVERAGEIFS(O:O,$H:$H,"&lt;="&amp;$T5673,$I:$I,"&gt;="&amp;$T5673),"")</f>
        <v>1.1103746327737805E-2</v>
      </c>
      <c r="Y5673" s="9">
        <f>IFERROR(AVERAGEIFS(P:P,$H:$H,"&lt;="&amp;$T5673,$I:$I,"&gt;="&amp;$T5673),"")</f>
        <v>2.2334746164575748E-2</v>
      </c>
      <c r="Z5673" s="9">
        <f>IFERROR(AVERAGEIFS(Q:Q,$H:$H,"&lt;="&amp;$T5673,$I:$I,"&gt;="&amp;$T5673),"")</f>
        <v>4.5184507042253533E-2</v>
      </c>
    </row>
    <row r="5674" spans="10:26" ht="19" x14ac:dyDescent="0.25">
      <c r="J5674"/>
      <c r="K5674"/>
      <c r="T5674" s="5">
        <f t="shared" si="108"/>
        <v>44025</v>
      </c>
      <c r="U5674" s="9">
        <f>IFERROR(AVERAGEIFS(L:L,$H:$H,"&lt;="&amp;$T5674,$I:$I,"&gt;="&amp;$T5674),"")</f>
        <v>1.2100057969016463E-4</v>
      </c>
      <c r="V5674" s="9">
        <f>IFERROR(AVERAGEIFS(M:M,$H:$H,"&lt;="&amp;$T5674,$I:$I,"&gt;="&amp;$T5674),"")</f>
        <v>8.4732137456458307E-4</v>
      </c>
      <c r="W5674" s="9">
        <f>IFERROR(AVERAGEIFS(N:N,$H:$H,"&lt;="&amp;$T5674,$I:$I,"&gt;="&amp;$T5674),"")</f>
        <v>3.6872010918071706E-3</v>
      </c>
      <c r="X5674" s="9">
        <f>IFERROR(AVERAGEIFS(O:O,$H:$H,"&lt;="&amp;$T5674,$I:$I,"&gt;="&amp;$T5674),"")</f>
        <v>1.1103746327737805E-2</v>
      </c>
      <c r="Y5674" s="9">
        <f>IFERROR(AVERAGEIFS(P:P,$H:$H,"&lt;="&amp;$T5674,$I:$I,"&gt;="&amp;$T5674),"")</f>
        <v>2.2334746164575748E-2</v>
      </c>
      <c r="Z5674" s="9">
        <f>IFERROR(AVERAGEIFS(Q:Q,$H:$H,"&lt;="&amp;$T5674,$I:$I,"&gt;="&amp;$T5674),"")</f>
        <v>4.5184507042253533E-2</v>
      </c>
    </row>
    <row r="5675" spans="10:26" ht="19" x14ac:dyDescent="0.25">
      <c r="J5675"/>
      <c r="K5675"/>
      <c r="T5675" s="5">
        <f t="shared" si="108"/>
        <v>44026</v>
      </c>
      <c r="U5675" s="9">
        <f>IFERROR(AVERAGEIFS(L:L,$H:$H,"&lt;="&amp;$T5675,$I:$I,"&gt;="&amp;$T5675),"")</f>
        <v>1.2100057969016463E-4</v>
      </c>
      <c r="V5675" s="9">
        <f>IFERROR(AVERAGEIFS(M:M,$H:$H,"&lt;="&amp;$T5675,$I:$I,"&gt;="&amp;$T5675),"")</f>
        <v>8.4732137456458307E-4</v>
      </c>
      <c r="W5675" s="9">
        <f>IFERROR(AVERAGEIFS(N:N,$H:$H,"&lt;="&amp;$T5675,$I:$I,"&gt;="&amp;$T5675),"")</f>
        <v>3.6872010918071706E-3</v>
      </c>
      <c r="X5675" s="9">
        <f>IFERROR(AVERAGEIFS(O:O,$H:$H,"&lt;="&amp;$T5675,$I:$I,"&gt;="&amp;$T5675),"")</f>
        <v>1.1103746327737805E-2</v>
      </c>
      <c r="Y5675" s="9">
        <f>IFERROR(AVERAGEIFS(P:P,$H:$H,"&lt;="&amp;$T5675,$I:$I,"&gt;="&amp;$T5675),"")</f>
        <v>2.2334746164575748E-2</v>
      </c>
      <c r="Z5675" s="9">
        <f>IFERROR(AVERAGEIFS(Q:Q,$H:$H,"&lt;="&amp;$T5675,$I:$I,"&gt;="&amp;$T5675),"")</f>
        <v>4.5184507042253533E-2</v>
      </c>
    </row>
    <row r="5676" spans="10:26" ht="19" x14ac:dyDescent="0.25">
      <c r="J5676"/>
      <c r="K5676"/>
      <c r="T5676" s="5">
        <f t="shared" si="108"/>
        <v>44027</v>
      </c>
      <c r="U5676" s="9">
        <f>IFERROR(AVERAGEIFS(L:L,$H:$H,"&lt;="&amp;$T5676,$I:$I,"&gt;="&amp;$T5676),"")</f>
        <v>1.2164729791947926E-4</v>
      </c>
      <c r="V5676" s="9">
        <f>IFERROR(AVERAGEIFS(M:M,$H:$H,"&lt;="&amp;$T5676,$I:$I,"&gt;="&amp;$T5676),"")</f>
        <v>8.5185178471342525E-4</v>
      </c>
      <c r="W5676" s="9">
        <f>IFERROR(AVERAGEIFS(N:N,$H:$H,"&lt;="&amp;$T5676,$I:$I,"&gt;="&amp;$T5676),"")</f>
        <v>3.7069442729059424E-3</v>
      </c>
      <c r="X5676" s="9">
        <f>IFERROR(AVERAGEIFS(O:O,$H:$H,"&lt;="&amp;$T5676,$I:$I,"&gt;="&amp;$T5676),"")</f>
        <v>1.1163426179737677E-2</v>
      </c>
      <c r="Y5676" s="9">
        <f>IFERROR(AVERAGEIFS(P:P,$H:$H,"&lt;="&amp;$T5676,$I:$I,"&gt;="&amp;$T5676),"")</f>
        <v>2.2455469935746313E-2</v>
      </c>
      <c r="Z5676" s="9">
        <f>IFERROR(AVERAGEIFS(Q:Q,$H:$H,"&lt;="&amp;$T5676,$I:$I,"&gt;="&amp;$T5676),"")</f>
        <v>4.543150684931508E-2</v>
      </c>
    </row>
    <row r="5677" spans="10:26" ht="19" x14ac:dyDescent="0.25">
      <c r="J5677"/>
      <c r="K5677"/>
      <c r="T5677" s="5">
        <f t="shared" si="108"/>
        <v>44028</v>
      </c>
      <c r="U5677" s="9">
        <f>IFERROR(AVERAGEIFS(L:L,$H:$H,"&lt;="&amp;$T5677,$I:$I,"&gt;="&amp;$T5677),"")</f>
        <v>1.2145615940734267E-4</v>
      </c>
      <c r="V5677" s="9">
        <f>IFERROR(AVERAGEIFS(M:M,$H:$H,"&lt;="&amp;$T5677,$I:$I,"&gt;="&amp;$T5677),"")</f>
        <v>8.5051286385476506E-4</v>
      </c>
      <c r="W5677" s="9">
        <f>IFERROR(AVERAGEIFS(N:N,$H:$H,"&lt;="&amp;$T5677,$I:$I,"&gt;="&amp;$T5677),"")</f>
        <v>3.7011101823777627E-3</v>
      </c>
      <c r="X5677" s="9">
        <f>IFERROR(AVERAGEIFS(O:O,$H:$H,"&lt;="&amp;$T5677,$I:$I,"&gt;="&amp;$T5677),"")</f>
        <v>1.1145797321965245E-2</v>
      </c>
      <c r="Y5677" s="9">
        <f>IFERROR(AVERAGEIFS(P:P,$H:$H,"&lt;="&amp;$T5677,$I:$I,"&gt;="&amp;$T5677),"")</f>
        <v>2.2419828987514958E-2</v>
      </c>
      <c r="Z5677" s="9">
        <f>IFERROR(AVERAGEIFS(Q:Q,$H:$H,"&lt;="&amp;$T5677,$I:$I,"&gt;="&amp;$T5677),"")</f>
        <v>4.5358666666666679E-2</v>
      </c>
    </row>
    <row r="5678" spans="10:26" ht="19" x14ac:dyDescent="0.25">
      <c r="J5678"/>
      <c r="K5678"/>
      <c r="T5678" s="5">
        <f t="shared" si="108"/>
        <v>44029</v>
      </c>
      <c r="U5678" s="9">
        <f>IFERROR(AVERAGEIFS(L:L,$H:$H,"&lt;="&amp;$T5678,$I:$I,"&gt;="&amp;$T5678),"")</f>
        <v>1.2145615940734267E-4</v>
      </c>
      <c r="V5678" s="9">
        <f>IFERROR(AVERAGEIFS(M:M,$H:$H,"&lt;="&amp;$T5678,$I:$I,"&gt;="&amp;$T5678),"")</f>
        <v>8.5051286385476506E-4</v>
      </c>
      <c r="W5678" s="9">
        <f>IFERROR(AVERAGEIFS(N:N,$H:$H,"&lt;="&amp;$T5678,$I:$I,"&gt;="&amp;$T5678),"")</f>
        <v>3.7011101823777627E-3</v>
      </c>
      <c r="X5678" s="9">
        <f>IFERROR(AVERAGEIFS(O:O,$H:$H,"&lt;="&amp;$T5678,$I:$I,"&gt;="&amp;$T5678),"")</f>
        <v>1.1145797321965245E-2</v>
      </c>
      <c r="Y5678" s="9">
        <f>IFERROR(AVERAGEIFS(P:P,$H:$H,"&lt;="&amp;$T5678,$I:$I,"&gt;="&amp;$T5678),"")</f>
        <v>2.2419828987514958E-2</v>
      </c>
      <c r="Z5678" s="9">
        <f>IFERROR(AVERAGEIFS(Q:Q,$H:$H,"&lt;="&amp;$T5678,$I:$I,"&gt;="&amp;$T5678),"")</f>
        <v>4.5358666666666679E-2</v>
      </c>
    </row>
    <row r="5679" spans="10:26" ht="19" x14ac:dyDescent="0.25">
      <c r="J5679"/>
      <c r="K5679"/>
      <c r="T5679" s="5">
        <f t="shared" si="108"/>
        <v>44030</v>
      </c>
      <c r="U5679" s="9">
        <f>IFERROR(AVERAGEIFS(L:L,$H:$H,"&lt;="&amp;$T5679,$I:$I,"&gt;="&amp;$T5679),"")</f>
        <v>1.2145615940734267E-4</v>
      </c>
      <c r="V5679" s="9">
        <f>IFERROR(AVERAGEIFS(M:M,$H:$H,"&lt;="&amp;$T5679,$I:$I,"&gt;="&amp;$T5679),"")</f>
        <v>8.5051286385476506E-4</v>
      </c>
      <c r="W5679" s="9">
        <f>IFERROR(AVERAGEIFS(N:N,$H:$H,"&lt;="&amp;$T5679,$I:$I,"&gt;="&amp;$T5679),"")</f>
        <v>3.7011101823777627E-3</v>
      </c>
      <c r="X5679" s="9">
        <f>IFERROR(AVERAGEIFS(O:O,$H:$H,"&lt;="&amp;$T5679,$I:$I,"&gt;="&amp;$T5679),"")</f>
        <v>1.1145797321965245E-2</v>
      </c>
      <c r="Y5679" s="9">
        <f>IFERROR(AVERAGEIFS(P:P,$H:$H,"&lt;="&amp;$T5679,$I:$I,"&gt;="&amp;$T5679),"")</f>
        <v>2.2419828987514958E-2</v>
      </c>
      <c r="Z5679" s="9">
        <f>IFERROR(AVERAGEIFS(Q:Q,$H:$H,"&lt;="&amp;$T5679,$I:$I,"&gt;="&amp;$T5679),"")</f>
        <v>4.5358666666666679E-2</v>
      </c>
    </row>
    <row r="5680" spans="10:26" ht="19" x14ac:dyDescent="0.25">
      <c r="J5680"/>
      <c r="K5680"/>
      <c r="T5680" s="5">
        <f t="shared" si="108"/>
        <v>44031</v>
      </c>
      <c r="U5680" s="9">
        <f>IFERROR(AVERAGEIFS(L:L,$H:$H,"&lt;="&amp;$T5680,$I:$I,"&gt;="&amp;$T5680),"")</f>
        <v>1.2145615940734267E-4</v>
      </c>
      <c r="V5680" s="9">
        <f>IFERROR(AVERAGEIFS(M:M,$H:$H,"&lt;="&amp;$T5680,$I:$I,"&gt;="&amp;$T5680),"")</f>
        <v>8.5051286385476506E-4</v>
      </c>
      <c r="W5680" s="9">
        <f>IFERROR(AVERAGEIFS(N:N,$H:$H,"&lt;="&amp;$T5680,$I:$I,"&gt;="&amp;$T5680),"")</f>
        <v>3.7011101823777627E-3</v>
      </c>
      <c r="X5680" s="9">
        <f>IFERROR(AVERAGEIFS(O:O,$H:$H,"&lt;="&amp;$T5680,$I:$I,"&gt;="&amp;$T5680),"")</f>
        <v>1.1145797321965245E-2</v>
      </c>
      <c r="Y5680" s="9">
        <f>IFERROR(AVERAGEIFS(P:P,$H:$H,"&lt;="&amp;$T5680,$I:$I,"&gt;="&amp;$T5680),"")</f>
        <v>2.2419828987514958E-2</v>
      </c>
      <c r="Z5680" s="9">
        <f>IFERROR(AVERAGEIFS(Q:Q,$H:$H,"&lt;="&amp;$T5680,$I:$I,"&gt;="&amp;$T5680),"")</f>
        <v>4.5358666666666679E-2</v>
      </c>
    </row>
    <row r="5681" spans="10:26" ht="19" x14ac:dyDescent="0.25">
      <c r="J5681"/>
      <c r="K5681"/>
      <c r="T5681" s="5">
        <f t="shared" si="108"/>
        <v>44032</v>
      </c>
      <c r="U5681" s="9">
        <f>IFERROR(AVERAGEIFS(L:L,$H:$H,"&lt;="&amp;$T5681,$I:$I,"&gt;="&amp;$T5681),"")</f>
        <v>1.2145615940734267E-4</v>
      </c>
      <c r="V5681" s="9">
        <f>IFERROR(AVERAGEIFS(M:M,$H:$H,"&lt;="&amp;$T5681,$I:$I,"&gt;="&amp;$T5681),"")</f>
        <v>8.5051286385476506E-4</v>
      </c>
      <c r="W5681" s="9">
        <f>IFERROR(AVERAGEIFS(N:N,$H:$H,"&lt;="&amp;$T5681,$I:$I,"&gt;="&amp;$T5681),"")</f>
        <v>3.7011101823777627E-3</v>
      </c>
      <c r="X5681" s="9">
        <f>IFERROR(AVERAGEIFS(O:O,$H:$H,"&lt;="&amp;$T5681,$I:$I,"&gt;="&amp;$T5681),"")</f>
        <v>1.1145797321965245E-2</v>
      </c>
      <c r="Y5681" s="9">
        <f>IFERROR(AVERAGEIFS(P:P,$H:$H,"&lt;="&amp;$T5681,$I:$I,"&gt;="&amp;$T5681),"")</f>
        <v>2.2419828987514958E-2</v>
      </c>
      <c r="Z5681" s="9">
        <f>IFERROR(AVERAGEIFS(Q:Q,$H:$H,"&lt;="&amp;$T5681,$I:$I,"&gt;="&amp;$T5681),"")</f>
        <v>4.5358666666666679E-2</v>
      </c>
    </row>
    <row r="5682" spans="10:26" ht="19" x14ac:dyDescent="0.25">
      <c r="J5682"/>
      <c r="K5682"/>
      <c r="T5682" s="5">
        <f t="shared" si="108"/>
        <v>44033</v>
      </c>
      <c r="U5682" s="9">
        <f>IFERROR(AVERAGEIFS(L:L,$H:$H,"&lt;="&amp;$T5682,$I:$I,"&gt;="&amp;$T5682),"")</f>
        <v>1.2145615940734267E-4</v>
      </c>
      <c r="V5682" s="9">
        <f>IFERROR(AVERAGEIFS(M:M,$H:$H,"&lt;="&amp;$T5682,$I:$I,"&gt;="&amp;$T5682),"")</f>
        <v>8.5051286385476506E-4</v>
      </c>
      <c r="W5682" s="9">
        <f>IFERROR(AVERAGEIFS(N:N,$H:$H,"&lt;="&amp;$T5682,$I:$I,"&gt;="&amp;$T5682),"")</f>
        <v>3.7011101823777627E-3</v>
      </c>
      <c r="X5682" s="9">
        <f>IFERROR(AVERAGEIFS(O:O,$H:$H,"&lt;="&amp;$T5682,$I:$I,"&gt;="&amp;$T5682),"")</f>
        <v>1.1145797321965245E-2</v>
      </c>
      <c r="Y5682" s="9">
        <f>IFERROR(AVERAGEIFS(P:P,$H:$H,"&lt;="&amp;$T5682,$I:$I,"&gt;="&amp;$T5682),"")</f>
        <v>2.2419828987514958E-2</v>
      </c>
      <c r="Z5682" s="9">
        <f>IFERROR(AVERAGEIFS(Q:Q,$H:$H,"&lt;="&amp;$T5682,$I:$I,"&gt;="&amp;$T5682),"")</f>
        <v>4.5358666666666679E-2</v>
      </c>
    </row>
    <row r="5683" spans="10:26" ht="19" x14ac:dyDescent="0.25">
      <c r="J5683"/>
      <c r="K5683"/>
      <c r="T5683" s="5">
        <f t="shared" si="108"/>
        <v>44034</v>
      </c>
      <c r="U5683" s="9">
        <f>IFERROR(AVERAGEIFS(L:L,$H:$H,"&lt;="&amp;$T5683,$I:$I,"&gt;="&amp;$T5683),"")</f>
        <v>1.2186135736343349E-4</v>
      </c>
      <c r="V5683" s="9">
        <f>IFERROR(AVERAGEIFS(M:M,$H:$H,"&lt;="&amp;$T5683,$I:$I,"&gt;="&amp;$T5683),"")</f>
        <v>8.5335145351698798E-4</v>
      </c>
      <c r="W5683" s="9">
        <f>IFERROR(AVERAGEIFS(N:N,$H:$H,"&lt;="&amp;$T5683,$I:$I,"&gt;="&amp;$T5683),"")</f>
        <v>3.7134819770317205E-3</v>
      </c>
      <c r="X5683" s="9">
        <f>IFERROR(AVERAGEIFS(O:O,$H:$H,"&lt;="&amp;$T5683,$I:$I,"&gt;="&amp;$T5683),"")</f>
        <v>1.1183206134671974E-2</v>
      </c>
      <c r="Y5683" s="9">
        <f>IFERROR(AVERAGEIFS(P:P,$H:$H,"&lt;="&amp;$T5683,$I:$I,"&gt;="&amp;$T5683),"")</f>
        <v>2.2495535542997498E-2</v>
      </c>
      <c r="Z5683" s="9">
        <f>IFERROR(AVERAGEIFS(Q:Q,$H:$H,"&lt;="&amp;$T5683,$I:$I,"&gt;="&amp;$T5683),"")</f>
        <v>4.5513698630136989E-2</v>
      </c>
    </row>
    <row r="5684" spans="10:26" ht="19" x14ac:dyDescent="0.25">
      <c r="J5684"/>
      <c r="K5684"/>
      <c r="T5684" s="5">
        <f t="shared" si="108"/>
        <v>44035</v>
      </c>
      <c r="U5684" s="9">
        <f>IFERROR(AVERAGEIFS(L:L,$H:$H,"&lt;="&amp;$T5684,$I:$I,"&gt;="&amp;$T5684),"")</f>
        <v>1.2164287275810549E-4</v>
      </c>
      <c r="V5684" s="9">
        <f>IFERROR(AVERAGEIFS(M:M,$H:$H,"&lt;="&amp;$T5684,$I:$I,"&gt;="&amp;$T5684),"")</f>
        <v>8.5182100984392765E-4</v>
      </c>
      <c r="W5684" s="9">
        <f>IFERROR(AVERAGEIFS(N:N,$H:$H,"&lt;="&amp;$T5684,$I:$I,"&gt;="&amp;$T5684),"")</f>
        <v>3.706813973610279E-3</v>
      </c>
      <c r="X5684" s="9">
        <f>IFERROR(AVERAGEIFS(O:O,$H:$H,"&lt;="&amp;$T5684,$I:$I,"&gt;="&amp;$T5684),"")</f>
        <v>1.1163062237740308E-2</v>
      </c>
      <c r="Y5684" s="9">
        <f>IFERROR(AVERAGEIFS(P:P,$H:$H,"&lt;="&amp;$T5684,$I:$I,"&gt;="&amp;$T5684),"")</f>
        <v>2.245482436393614E-2</v>
      </c>
      <c r="Z5684" s="9">
        <f>IFERROR(AVERAGEIFS(Q:Q,$H:$H,"&lt;="&amp;$T5684,$I:$I,"&gt;="&amp;$T5684),"")</f>
        <v>4.5430555555555571E-2</v>
      </c>
    </row>
    <row r="5685" spans="10:26" ht="19" x14ac:dyDescent="0.25">
      <c r="J5685"/>
      <c r="K5685"/>
      <c r="T5685" s="5">
        <f t="shared" si="108"/>
        <v>44036</v>
      </c>
      <c r="U5685" s="9">
        <f>IFERROR(AVERAGEIFS(L:L,$H:$H,"&lt;="&amp;$T5685,$I:$I,"&gt;="&amp;$T5685),"")</f>
        <v>1.2164287275810549E-4</v>
      </c>
      <c r="V5685" s="9">
        <f>IFERROR(AVERAGEIFS(M:M,$H:$H,"&lt;="&amp;$T5685,$I:$I,"&gt;="&amp;$T5685),"")</f>
        <v>8.5182100984392765E-4</v>
      </c>
      <c r="W5685" s="9">
        <f>IFERROR(AVERAGEIFS(N:N,$H:$H,"&lt;="&amp;$T5685,$I:$I,"&gt;="&amp;$T5685),"")</f>
        <v>3.706813973610279E-3</v>
      </c>
      <c r="X5685" s="9">
        <f>IFERROR(AVERAGEIFS(O:O,$H:$H,"&lt;="&amp;$T5685,$I:$I,"&gt;="&amp;$T5685),"")</f>
        <v>1.1163062237740308E-2</v>
      </c>
      <c r="Y5685" s="9">
        <f>IFERROR(AVERAGEIFS(P:P,$H:$H,"&lt;="&amp;$T5685,$I:$I,"&gt;="&amp;$T5685),"")</f>
        <v>2.245482436393614E-2</v>
      </c>
      <c r="Z5685" s="9">
        <f>IFERROR(AVERAGEIFS(Q:Q,$H:$H,"&lt;="&amp;$T5685,$I:$I,"&gt;="&amp;$T5685),"")</f>
        <v>4.5430555555555571E-2</v>
      </c>
    </row>
    <row r="5686" spans="10:26" ht="19" x14ac:dyDescent="0.25">
      <c r="J5686"/>
      <c r="K5686"/>
      <c r="T5686" s="5">
        <f t="shared" si="108"/>
        <v>44037</v>
      </c>
      <c r="U5686" s="9">
        <f>IFERROR(AVERAGEIFS(L:L,$H:$H,"&lt;="&amp;$T5686,$I:$I,"&gt;="&amp;$T5686),"")</f>
        <v>1.2164287275810549E-4</v>
      </c>
      <c r="V5686" s="9">
        <f>IFERROR(AVERAGEIFS(M:M,$H:$H,"&lt;="&amp;$T5686,$I:$I,"&gt;="&amp;$T5686),"")</f>
        <v>8.5182100984392765E-4</v>
      </c>
      <c r="W5686" s="9">
        <f>IFERROR(AVERAGEIFS(N:N,$H:$H,"&lt;="&amp;$T5686,$I:$I,"&gt;="&amp;$T5686),"")</f>
        <v>3.706813973610279E-3</v>
      </c>
      <c r="X5686" s="9">
        <f>IFERROR(AVERAGEIFS(O:O,$H:$H,"&lt;="&amp;$T5686,$I:$I,"&gt;="&amp;$T5686),"")</f>
        <v>1.1163062237740308E-2</v>
      </c>
      <c r="Y5686" s="9">
        <f>IFERROR(AVERAGEIFS(P:P,$H:$H,"&lt;="&amp;$T5686,$I:$I,"&gt;="&amp;$T5686),"")</f>
        <v>2.245482436393614E-2</v>
      </c>
      <c r="Z5686" s="9">
        <f>IFERROR(AVERAGEIFS(Q:Q,$H:$H,"&lt;="&amp;$T5686,$I:$I,"&gt;="&amp;$T5686),"")</f>
        <v>4.5430555555555571E-2</v>
      </c>
    </row>
    <row r="5687" spans="10:26" ht="19" x14ac:dyDescent="0.25">
      <c r="J5687"/>
      <c r="K5687"/>
      <c r="T5687" s="5">
        <f t="shared" si="108"/>
        <v>44038</v>
      </c>
      <c r="U5687" s="9">
        <f>IFERROR(AVERAGEIFS(L:L,$H:$H,"&lt;="&amp;$T5687,$I:$I,"&gt;="&amp;$T5687),"")</f>
        <v>1.2164287275810549E-4</v>
      </c>
      <c r="V5687" s="9">
        <f>IFERROR(AVERAGEIFS(M:M,$H:$H,"&lt;="&amp;$T5687,$I:$I,"&gt;="&amp;$T5687),"")</f>
        <v>8.5182100984392765E-4</v>
      </c>
      <c r="W5687" s="9">
        <f>IFERROR(AVERAGEIFS(N:N,$H:$H,"&lt;="&amp;$T5687,$I:$I,"&gt;="&amp;$T5687),"")</f>
        <v>3.706813973610279E-3</v>
      </c>
      <c r="X5687" s="9">
        <f>IFERROR(AVERAGEIFS(O:O,$H:$H,"&lt;="&amp;$T5687,$I:$I,"&gt;="&amp;$T5687),"")</f>
        <v>1.1163062237740308E-2</v>
      </c>
      <c r="Y5687" s="9">
        <f>IFERROR(AVERAGEIFS(P:P,$H:$H,"&lt;="&amp;$T5687,$I:$I,"&gt;="&amp;$T5687),"")</f>
        <v>2.245482436393614E-2</v>
      </c>
      <c r="Z5687" s="9">
        <f>IFERROR(AVERAGEIFS(Q:Q,$H:$H,"&lt;="&amp;$T5687,$I:$I,"&gt;="&amp;$T5687),"")</f>
        <v>4.5430555555555571E-2</v>
      </c>
    </row>
    <row r="5688" spans="10:26" ht="19" x14ac:dyDescent="0.25">
      <c r="J5688"/>
      <c r="K5688"/>
      <c r="T5688" s="5">
        <f t="shared" si="108"/>
        <v>44039</v>
      </c>
      <c r="U5688" s="9">
        <f>IFERROR(AVERAGEIFS(L:L,$H:$H,"&lt;="&amp;$T5688,$I:$I,"&gt;="&amp;$T5688),"")</f>
        <v>1.2164287275810549E-4</v>
      </c>
      <c r="V5688" s="9">
        <f>IFERROR(AVERAGEIFS(M:M,$H:$H,"&lt;="&amp;$T5688,$I:$I,"&gt;="&amp;$T5688),"")</f>
        <v>8.5182100984392765E-4</v>
      </c>
      <c r="W5688" s="9">
        <f>IFERROR(AVERAGEIFS(N:N,$H:$H,"&lt;="&amp;$T5688,$I:$I,"&gt;="&amp;$T5688),"")</f>
        <v>3.706813973610279E-3</v>
      </c>
      <c r="X5688" s="9">
        <f>IFERROR(AVERAGEIFS(O:O,$H:$H,"&lt;="&amp;$T5688,$I:$I,"&gt;="&amp;$T5688),"")</f>
        <v>1.1163062237740308E-2</v>
      </c>
      <c r="Y5688" s="9">
        <f>IFERROR(AVERAGEIFS(P:P,$H:$H,"&lt;="&amp;$T5688,$I:$I,"&gt;="&amp;$T5688),"")</f>
        <v>2.245482436393614E-2</v>
      </c>
      <c r="Z5688" s="9">
        <f>IFERROR(AVERAGEIFS(Q:Q,$H:$H,"&lt;="&amp;$T5688,$I:$I,"&gt;="&amp;$T5688),"")</f>
        <v>4.5430555555555571E-2</v>
      </c>
    </row>
    <row r="5689" spans="10:26" ht="19" x14ac:dyDescent="0.25">
      <c r="J5689"/>
      <c r="K5689"/>
      <c r="T5689" s="5">
        <f t="shared" si="108"/>
        <v>44040</v>
      </c>
      <c r="U5689" s="9">
        <f>IFERROR(AVERAGEIFS(L:L,$H:$H,"&lt;="&amp;$T5689,$I:$I,"&gt;="&amp;$T5689),"")</f>
        <v>1.212806394253258E-4</v>
      </c>
      <c r="V5689" s="9">
        <f>IFERROR(AVERAGEIFS(M:M,$H:$H,"&lt;="&amp;$T5689,$I:$I,"&gt;="&amp;$T5689),"")</f>
        <v>8.4928416259110059E-4</v>
      </c>
      <c r="W5689" s="9">
        <f>IFERROR(AVERAGEIFS(N:N,$H:$H,"&lt;="&amp;$T5689,$I:$I,"&gt;="&amp;$T5689),"")</f>
        <v>3.6957701575661694E-3</v>
      </c>
      <c r="X5689" s="9">
        <f>IFERROR(AVERAGEIFS(O:O,$H:$H,"&lt;="&amp;$T5689,$I:$I,"&gt;="&amp;$T5689),"")</f>
        <v>1.1129769612017735E-2</v>
      </c>
      <c r="Y5689" s="9">
        <f>IFERROR(AVERAGEIFS(P:P,$H:$H,"&lt;="&amp;$T5689,$I:$I,"&gt;="&amp;$T5689),"")</f>
        <v>2.2387752608765028E-2</v>
      </c>
      <c r="Z5689" s="9">
        <f>IFERROR(AVERAGEIFS(Q:Q,$H:$H,"&lt;="&amp;$T5689,$I:$I,"&gt;="&amp;$T5689),"")</f>
        <v>4.5294444444444457E-2</v>
      </c>
    </row>
    <row r="5690" spans="10:26" ht="19" x14ac:dyDescent="0.25">
      <c r="J5690"/>
      <c r="K5690"/>
      <c r="T5690" s="5">
        <f t="shared" si="108"/>
        <v>44041</v>
      </c>
      <c r="U5690" s="9">
        <f>IFERROR(AVERAGEIFS(L:L,$H:$H,"&lt;="&amp;$T5690,$I:$I,"&gt;="&amp;$T5690),"")</f>
        <v>1.2018959577114432E-4</v>
      </c>
      <c r="V5690" s="9">
        <f>IFERROR(AVERAGEIFS(M:M,$H:$H,"&lt;="&amp;$T5690,$I:$I,"&gt;="&amp;$T5690),"")</f>
        <v>8.4164200469318765E-4</v>
      </c>
      <c r="W5690" s="9">
        <f>IFERROR(AVERAGEIFS(N:N,$H:$H,"&lt;="&amp;$T5690,$I:$I,"&gt;="&amp;$T5690),"")</f>
        <v>3.6624807397638601E-3</v>
      </c>
      <c r="X5690" s="9">
        <f>IFERROR(AVERAGEIFS(O:O,$H:$H,"&lt;="&amp;$T5690,$I:$I,"&gt;="&amp;$T5690),"")</f>
        <v>1.1029255989187664E-2</v>
      </c>
      <c r="Y5690" s="9">
        <f>IFERROR(AVERAGEIFS(P:P,$H:$H,"&lt;="&amp;$T5690,$I:$I,"&gt;="&amp;$T5690),"")</f>
        <v>2.2184772874466283E-2</v>
      </c>
      <c r="Z5690" s="9">
        <f>IFERROR(AVERAGEIFS(Q:Q,$H:$H,"&lt;="&amp;$T5690,$I:$I,"&gt;="&amp;$T5690),"")</f>
        <v>4.4880555555555562E-2</v>
      </c>
    </row>
    <row r="5691" spans="10:26" ht="19" x14ac:dyDescent="0.25">
      <c r="J5691"/>
      <c r="K5691"/>
      <c r="T5691" s="5">
        <f t="shared" si="108"/>
        <v>44042</v>
      </c>
      <c r="U5691" s="9">
        <f>IFERROR(AVERAGEIFS(L:L,$H:$H,"&lt;="&amp;$T5691,$I:$I,"&gt;="&amp;$T5691),"")</f>
        <v>1.2018959577114432E-4</v>
      </c>
      <c r="V5691" s="9">
        <f>IFERROR(AVERAGEIFS(M:M,$H:$H,"&lt;="&amp;$T5691,$I:$I,"&gt;="&amp;$T5691),"")</f>
        <v>8.4164200469318765E-4</v>
      </c>
      <c r="W5691" s="9">
        <f>IFERROR(AVERAGEIFS(N:N,$H:$H,"&lt;="&amp;$T5691,$I:$I,"&gt;="&amp;$T5691),"")</f>
        <v>3.6624807397638601E-3</v>
      </c>
      <c r="X5691" s="9">
        <f>IFERROR(AVERAGEIFS(O:O,$H:$H,"&lt;="&amp;$T5691,$I:$I,"&gt;="&amp;$T5691),"")</f>
        <v>1.1029255989187664E-2</v>
      </c>
      <c r="Y5691" s="9">
        <f>IFERROR(AVERAGEIFS(P:P,$H:$H,"&lt;="&amp;$T5691,$I:$I,"&gt;="&amp;$T5691),"")</f>
        <v>2.2184772874466283E-2</v>
      </c>
      <c r="Z5691" s="9">
        <f>IFERROR(AVERAGEIFS(Q:Q,$H:$H,"&lt;="&amp;$T5691,$I:$I,"&gt;="&amp;$T5691),"")</f>
        <v>4.4880555555555562E-2</v>
      </c>
    </row>
    <row r="5692" spans="10:26" ht="19" x14ac:dyDescent="0.25">
      <c r="J5692"/>
      <c r="K5692"/>
      <c r="T5692" s="5">
        <f t="shared" si="108"/>
        <v>44043</v>
      </c>
      <c r="U5692" s="9">
        <f>IFERROR(AVERAGEIFS(L:L,$H:$H,"&lt;="&amp;$T5692,$I:$I,"&gt;="&amp;$T5692),"")</f>
        <v>1.2018959577114432E-4</v>
      </c>
      <c r="V5692" s="9">
        <f>IFERROR(AVERAGEIFS(M:M,$H:$H,"&lt;="&amp;$T5692,$I:$I,"&gt;="&amp;$T5692),"")</f>
        <v>8.4164200469318765E-4</v>
      </c>
      <c r="W5692" s="9">
        <f>IFERROR(AVERAGEIFS(N:N,$H:$H,"&lt;="&amp;$T5692,$I:$I,"&gt;="&amp;$T5692),"")</f>
        <v>3.6624807397638601E-3</v>
      </c>
      <c r="X5692" s="9">
        <f>IFERROR(AVERAGEIFS(O:O,$H:$H,"&lt;="&amp;$T5692,$I:$I,"&gt;="&amp;$T5692),"")</f>
        <v>1.1029255989187664E-2</v>
      </c>
      <c r="Y5692" s="9">
        <f>IFERROR(AVERAGEIFS(P:P,$H:$H,"&lt;="&amp;$T5692,$I:$I,"&gt;="&amp;$T5692),"")</f>
        <v>2.2184772874466283E-2</v>
      </c>
      <c r="Z5692" s="9">
        <f>IFERROR(AVERAGEIFS(Q:Q,$H:$H,"&lt;="&amp;$T5692,$I:$I,"&gt;="&amp;$T5692),"")</f>
        <v>4.4880555555555562E-2</v>
      </c>
    </row>
    <row r="5693" spans="10:26" ht="19" x14ac:dyDescent="0.25">
      <c r="J5693"/>
      <c r="K5693"/>
      <c r="T5693" s="5">
        <f t="shared" si="108"/>
        <v>44044</v>
      </c>
      <c r="U5693" s="9">
        <f>IFERROR(AVERAGEIFS(L:L,$H:$H,"&lt;="&amp;$T5693,$I:$I,"&gt;="&amp;$T5693),"")</f>
        <v>1.2018959577114432E-4</v>
      </c>
      <c r="V5693" s="9">
        <f>IFERROR(AVERAGEIFS(M:M,$H:$H,"&lt;="&amp;$T5693,$I:$I,"&gt;="&amp;$T5693),"")</f>
        <v>8.4164200469318765E-4</v>
      </c>
      <c r="W5693" s="9">
        <f>IFERROR(AVERAGEIFS(N:N,$H:$H,"&lt;="&amp;$T5693,$I:$I,"&gt;="&amp;$T5693),"")</f>
        <v>3.6624807397638601E-3</v>
      </c>
      <c r="X5693" s="9">
        <f>IFERROR(AVERAGEIFS(O:O,$H:$H,"&lt;="&amp;$T5693,$I:$I,"&gt;="&amp;$T5693),"")</f>
        <v>1.1029255989187664E-2</v>
      </c>
      <c r="Y5693" s="9">
        <f>IFERROR(AVERAGEIFS(P:P,$H:$H,"&lt;="&amp;$T5693,$I:$I,"&gt;="&amp;$T5693),"")</f>
        <v>2.2184772874466283E-2</v>
      </c>
      <c r="Z5693" s="9">
        <f>IFERROR(AVERAGEIFS(Q:Q,$H:$H,"&lt;="&amp;$T5693,$I:$I,"&gt;="&amp;$T5693),"")</f>
        <v>4.4880555555555562E-2</v>
      </c>
    </row>
    <row r="5694" spans="10:26" ht="19" x14ac:dyDescent="0.25">
      <c r="J5694"/>
      <c r="K5694"/>
      <c r="T5694" s="5">
        <f t="shared" si="108"/>
        <v>44045</v>
      </c>
      <c r="U5694" s="9">
        <f>IFERROR(AVERAGEIFS(L:L,$H:$H,"&lt;="&amp;$T5694,$I:$I,"&gt;="&amp;$T5694),"")</f>
        <v>1.2018959577114432E-4</v>
      </c>
      <c r="V5694" s="9">
        <f>IFERROR(AVERAGEIFS(M:M,$H:$H,"&lt;="&amp;$T5694,$I:$I,"&gt;="&amp;$T5694),"")</f>
        <v>8.4164200469318765E-4</v>
      </c>
      <c r="W5694" s="9">
        <f>IFERROR(AVERAGEIFS(N:N,$H:$H,"&lt;="&amp;$T5694,$I:$I,"&gt;="&amp;$T5694),"")</f>
        <v>3.6624807397638601E-3</v>
      </c>
      <c r="X5694" s="9">
        <f>IFERROR(AVERAGEIFS(O:O,$H:$H,"&lt;="&amp;$T5694,$I:$I,"&gt;="&amp;$T5694),"")</f>
        <v>1.1029255989187664E-2</v>
      </c>
      <c r="Y5694" s="9">
        <f>IFERROR(AVERAGEIFS(P:P,$H:$H,"&lt;="&amp;$T5694,$I:$I,"&gt;="&amp;$T5694),"")</f>
        <v>2.2184772874466283E-2</v>
      </c>
      <c r="Z5694" s="9">
        <f>IFERROR(AVERAGEIFS(Q:Q,$H:$H,"&lt;="&amp;$T5694,$I:$I,"&gt;="&amp;$T5694),"")</f>
        <v>4.4880555555555562E-2</v>
      </c>
    </row>
    <row r="5695" spans="10:26" ht="19" x14ac:dyDescent="0.25">
      <c r="J5695"/>
      <c r="K5695"/>
      <c r="T5695" s="5">
        <f t="shared" si="108"/>
        <v>44046</v>
      </c>
      <c r="U5695" s="9">
        <f>IFERROR(AVERAGEIFS(L:L,$H:$H,"&lt;="&amp;$T5695,$I:$I,"&gt;="&amp;$T5695),"")</f>
        <v>1.1981186126352707E-4</v>
      </c>
      <c r="V5695" s="9">
        <f>IFERROR(AVERAGEIFS(M:M,$H:$H,"&lt;="&amp;$T5695,$I:$I,"&gt;="&amp;$T5695),"")</f>
        <v>8.3899668001989765E-4</v>
      </c>
      <c r="W5695" s="9">
        <f>IFERROR(AVERAGEIFS(N:N,$H:$H,"&lt;="&amp;$T5695,$I:$I,"&gt;="&amp;$T5695),"")</f>
        <v>3.6509660880191409E-3</v>
      </c>
      <c r="X5695" s="9">
        <f>IFERROR(AVERAGEIFS(O:O,$H:$H,"&lt;="&amp;$T5695,$I:$I,"&gt;="&amp;$T5695),"")</f>
        <v>1.0994554992217909E-2</v>
      </c>
      <c r="Y5695" s="9">
        <f>IFERROR(AVERAGEIFS(P:P,$H:$H,"&lt;="&amp;$T5695,$I:$I,"&gt;="&amp;$T5695),"")</f>
        <v>2.211489704615827E-2</v>
      </c>
      <c r="Z5695" s="9">
        <f>IFERROR(AVERAGEIFS(Q:Q,$H:$H,"&lt;="&amp;$T5695,$I:$I,"&gt;="&amp;$T5695),"")</f>
        <v>4.4738888888888911E-2</v>
      </c>
    </row>
    <row r="5696" spans="10:26" ht="19" x14ac:dyDescent="0.25">
      <c r="J5696"/>
      <c r="K5696"/>
      <c r="T5696" s="5">
        <f t="shared" si="108"/>
        <v>44047</v>
      </c>
      <c r="U5696" s="9">
        <f>IFERROR(AVERAGEIFS(L:L,$H:$H,"&lt;="&amp;$T5696,$I:$I,"&gt;="&amp;$T5696),"")</f>
        <v>1.1935331351262162E-4</v>
      </c>
      <c r="V5696" s="9">
        <f>IFERROR(AVERAGEIFS(M:M,$H:$H,"&lt;="&amp;$T5696,$I:$I,"&gt;="&amp;$T5696),"")</f>
        <v>8.3578505606084837E-4</v>
      </c>
      <c r="W5696" s="9">
        <f>IFERROR(AVERAGEIFS(N:N,$H:$H,"&lt;="&amp;$T5696,$I:$I,"&gt;="&amp;$T5696),"")</f>
        <v>3.6369804212728579E-3</v>
      </c>
      <c r="X5696" s="9">
        <f>IFERROR(AVERAGEIFS(O:O,$H:$H,"&lt;="&amp;$T5696,$I:$I,"&gt;="&amp;$T5696),"")</f>
        <v>1.0952360083605417E-2</v>
      </c>
      <c r="Y5696" s="9">
        <f>IFERROR(AVERAGEIFS(P:P,$H:$H,"&lt;="&amp;$T5696,$I:$I,"&gt;="&amp;$T5696),"")</f>
        <v>2.2029787974436429E-2</v>
      </c>
      <c r="Z5696" s="9">
        <f>IFERROR(AVERAGEIFS(Q:Q,$H:$H,"&lt;="&amp;$T5696,$I:$I,"&gt;="&amp;$T5696),"")</f>
        <v>4.4565753424657566E-2</v>
      </c>
    </row>
    <row r="5697" spans="10:26" ht="19" x14ac:dyDescent="0.25">
      <c r="J5697"/>
      <c r="K5697"/>
      <c r="T5697" s="5">
        <f t="shared" si="108"/>
        <v>44048</v>
      </c>
      <c r="U5697" s="9">
        <f>IFERROR(AVERAGEIFS(L:L,$H:$H,"&lt;="&amp;$T5697,$I:$I,"&gt;="&amp;$T5697),"")</f>
        <v>1.1898781036319474E-4</v>
      </c>
      <c r="V5697" s="9">
        <f>IFERROR(AVERAGEIFS(M:M,$H:$H,"&lt;="&amp;$T5697,$I:$I,"&gt;="&amp;$T5697),"")</f>
        <v>8.3322541785822582E-4</v>
      </c>
      <c r="W5697" s="9">
        <f>IFERROR(AVERAGEIFS(N:N,$H:$H,"&lt;="&amp;$T5697,$I:$I,"&gt;="&amp;$T5697),"")</f>
        <v>3.6258392350252805E-3</v>
      </c>
      <c r="X5697" s="9">
        <f>IFERROR(AVERAGEIFS(O:O,$H:$H,"&lt;="&amp;$T5697,$I:$I,"&gt;="&amp;$T5697),"")</f>
        <v>1.0918788387326177E-2</v>
      </c>
      <c r="Y5697" s="9">
        <f>IFERROR(AVERAGEIFS(P:P,$H:$H,"&lt;="&amp;$T5697,$I:$I,"&gt;="&amp;$T5697),"")</f>
        <v>2.1962197677513295E-2</v>
      </c>
      <c r="Z5697" s="9">
        <f>IFERROR(AVERAGEIFS(Q:Q,$H:$H,"&lt;="&amp;$T5697,$I:$I,"&gt;="&amp;$T5697),"")</f>
        <v>4.4428767123287694E-2</v>
      </c>
    </row>
    <row r="5698" spans="10:26" ht="19" x14ac:dyDescent="0.25">
      <c r="J5698"/>
      <c r="K5698"/>
      <c r="T5698" s="5">
        <f t="shared" si="108"/>
        <v>44049</v>
      </c>
      <c r="U5698" s="9">
        <f>IFERROR(AVERAGEIFS(L:L,$H:$H,"&lt;="&amp;$T5698,$I:$I,"&gt;="&amp;$T5698),"")</f>
        <v>1.1865876215410371E-4</v>
      </c>
      <c r="V5698" s="9">
        <f>IFERROR(AVERAGEIFS(M:M,$H:$H,"&lt;="&amp;$T5698,$I:$I,"&gt;="&amp;$T5698),"")</f>
        <v>8.309210865456645E-4</v>
      </c>
      <c r="W5698" s="9">
        <f>IFERROR(AVERAGEIFS(N:N,$H:$H,"&lt;="&amp;$T5698,$I:$I,"&gt;="&amp;$T5698),"")</f>
        <v>3.615809494635551E-3</v>
      </c>
      <c r="X5698" s="9">
        <f>IFERROR(AVERAGEIFS(O:O,$H:$H,"&lt;="&amp;$T5698,$I:$I,"&gt;="&amp;$T5698),"")</f>
        <v>1.0888567268500977E-2</v>
      </c>
      <c r="Y5698" s="9">
        <f>IFERROR(AVERAGEIFS(P:P,$H:$H,"&lt;="&amp;$T5698,$I:$I,"&gt;="&amp;$T5698),"")</f>
        <v>2.1901357556840664E-2</v>
      </c>
      <c r="Z5698" s="9">
        <f>IFERROR(AVERAGEIFS(Q:Q,$H:$H,"&lt;="&amp;$T5698,$I:$I,"&gt;="&amp;$T5698),"")</f>
        <v>4.4305479452054812E-2</v>
      </c>
    </row>
    <row r="5699" spans="10:26" ht="19" x14ac:dyDescent="0.25">
      <c r="J5699"/>
      <c r="K5699"/>
      <c r="T5699" s="5">
        <f t="shared" si="108"/>
        <v>44050</v>
      </c>
      <c r="U5699" s="9">
        <f>IFERROR(AVERAGEIFS(L:L,$H:$H,"&lt;="&amp;$T5699,$I:$I,"&gt;="&amp;$T5699),"")</f>
        <v>1.1797263880312781E-4</v>
      </c>
      <c r="V5699" s="9">
        <f>IFERROR(AVERAGEIFS(M:M,$H:$H,"&lt;="&amp;$T5699,$I:$I,"&gt;="&amp;$T5699),"")</f>
        <v>8.2611536710648788E-4</v>
      </c>
      <c r="W5699" s="9">
        <f>IFERROR(AVERAGEIFS(N:N,$H:$H,"&lt;="&amp;$T5699,$I:$I,"&gt;="&amp;$T5699),"")</f>
        <v>3.5948789894569102E-3</v>
      </c>
      <c r="X5699" s="9">
        <f>IFERROR(AVERAGEIFS(O:O,$H:$H,"&lt;="&amp;$T5699,$I:$I,"&gt;="&amp;$T5699),"")</f>
        <v>1.0825395964965527E-2</v>
      </c>
      <c r="Y5699" s="9">
        <f>IFERROR(AVERAGEIFS(P:P,$H:$H,"&lt;="&amp;$T5699,$I:$I,"&gt;="&amp;$T5699),"")</f>
        <v>2.177386620378402E-2</v>
      </c>
      <c r="Z5699" s="9">
        <f>IFERROR(AVERAGEIFS(Q:Q,$H:$H,"&lt;="&amp;$T5699,$I:$I,"&gt;="&amp;$T5699),"")</f>
        <v>4.4045833333333353E-2</v>
      </c>
    </row>
    <row r="5700" spans="10:26" ht="19" x14ac:dyDescent="0.25">
      <c r="J5700"/>
      <c r="K5700"/>
      <c r="T5700" s="5">
        <f t="shared" ref="T5700:T5763" si="109">T5699+1</f>
        <v>44051</v>
      </c>
      <c r="U5700" s="9">
        <f>IFERROR(AVERAGEIFS(L:L,$H:$H,"&lt;="&amp;$T5700,$I:$I,"&gt;="&amp;$T5700),"")</f>
        <v>1.1797263880312781E-4</v>
      </c>
      <c r="V5700" s="9">
        <f>IFERROR(AVERAGEIFS(M:M,$H:$H,"&lt;="&amp;$T5700,$I:$I,"&gt;="&amp;$T5700),"")</f>
        <v>8.2611536710648788E-4</v>
      </c>
      <c r="W5700" s="9">
        <f>IFERROR(AVERAGEIFS(N:N,$H:$H,"&lt;="&amp;$T5700,$I:$I,"&gt;="&amp;$T5700),"")</f>
        <v>3.5948789894569102E-3</v>
      </c>
      <c r="X5700" s="9">
        <f>IFERROR(AVERAGEIFS(O:O,$H:$H,"&lt;="&amp;$T5700,$I:$I,"&gt;="&amp;$T5700),"")</f>
        <v>1.0825395964965527E-2</v>
      </c>
      <c r="Y5700" s="9">
        <f>IFERROR(AVERAGEIFS(P:P,$H:$H,"&lt;="&amp;$T5700,$I:$I,"&gt;="&amp;$T5700),"")</f>
        <v>2.177386620378402E-2</v>
      </c>
      <c r="Z5700" s="9">
        <f>IFERROR(AVERAGEIFS(Q:Q,$H:$H,"&lt;="&amp;$T5700,$I:$I,"&gt;="&amp;$T5700),"")</f>
        <v>4.4045833333333353E-2</v>
      </c>
    </row>
    <row r="5701" spans="10:26" ht="19" x14ac:dyDescent="0.25">
      <c r="J5701"/>
      <c r="K5701"/>
      <c r="T5701" s="5">
        <f t="shared" si="109"/>
        <v>44052</v>
      </c>
      <c r="U5701" s="9">
        <f>IFERROR(AVERAGEIFS(L:L,$H:$H,"&lt;="&amp;$T5701,$I:$I,"&gt;="&amp;$T5701),"")</f>
        <v>1.1797263880312781E-4</v>
      </c>
      <c r="V5701" s="9">
        <f>IFERROR(AVERAGEIFS(M:M,$H:$H,"&lt;="&amp;$T5701,$I:$I,"&gt;="&amp;$T5701),"")</f>
        <v>8.2611536710648788E-4</v>
      </c>
      <c r="W5701" s="9">
        <f>IFERROR(AVERAGEIFS(N:N,$H:$H,"&lt;="&amp;$T5701,$I:$I,"&gt;="&amp;$T5701),"")</f>
        <v>3.5948789894569102E-3</v>
      </c>
      <c r="X5701" s="9">
        <f>IFERROR(AVERAGEIFS(O:O,$H:$H,"&lt;="&amp;$T5701,$I:$I,"&gt;="&amp;$T5701),"")</f>
        <v>1.0825395964965527E-2</v>
      </c>
      <c r="Y5701" s="9">
        <f>IFERROR(AVERAGEIFS(P:P,$H:$H,"&lt;="&amp;$T5701,$I:$I,"&gt;="&amp;$T5701),"")</f>
        <v>2.177386620378402E-2</v>
      </c>
      <c r="Z5701" s="9">
        <f>IFERROR(AVERAGEIFS(Q:Q,$H:$H,"&lt;="&amp;$T5701,$I:$I,"&gt;="&amp;$T5701),"")</f>
        <v>4.4045833333333353E-2</v>
      </c>
    </row>
    <row r="5702" spans="10:26" ht="19" x14ac:dyDescent="0.25">
      <c r="J5702"/>
      <c r="K5702"/>
      <c r="T5702" s="5">
        <f t="shared" si="109"/>
        <v>44053</v>
      </c>
      <c r="U5702" s="9">
        <f>IFERROR(AVERAGEIFS(L:L,$H:$H,"&lt;="&amp;$T5702,$I:$I,"&gt;="&amp;$T5702),"")</f>
        <v>1.1797263880312781E-4</v>
      </c>
      <c r="V5702" s="9">
        <f>IFERROR(AVERAGEIFS(M:M,$H:$H,"&lt;="&amp;$T5702,$I:$I,"&gt;="&amp;$T5702),"")</f>
        <v>8.2611536710648788E-4</v>
      </c>
      <c r="W5702" s="9">
        <f>IFERROR(AVERAGEIFS(N:N,$H:$H,"&lt;="&amp;$T5702,$I:$I,"&gt;="&amp;$T5702),"")</f>
        <v>3.5948789894569102E-3</v>
      </c>
      <c r="X5702" s="9">
        <f>IFERROR(AVERAGEIFS(O:O,$H:$H,"&lt;="&amp;$T5702,$I:$I,"&gt;="&amp;$T5702),"")</f>
        <v>1.0825395964965527E-2</v>
      </c>
      <c r="Y5702" s="9">
        <f>IFERROR(AVERAGEIFS(P:P,$H:$H,"&lt;="&amp;$T5702,$I:$I,"&gt;="&amp;$T5702),"")</f>
        <v>2.177386620378402E-2</v>
      </c>
      <c r="Z5702" s="9">
        <f>IFERROR(AVERAGEIFS(Q:Q,$H:$H,"&lt;="&amp;$T5702,$I:$I,"&gt;="&amp;$T5702),"")</f>
        <v>4.4045833333333353E-2</v>
      </c>
    </row>
    <row r="5703" spans="10:26" ht="19" x14ac:dyDescent="0.25">
      <c r="J5703"/>
      <c r="K5703"/>
      <c r="T5703" s="5">
        <f t="shared" si="109"/>
        <v>44054</v>
      </c>
      <c r="U5703" s="9">
        <f>IFERROR(AVERAGEIFS(L:L,$H:$H,"&lt;="&amp;$T5703,$I:$I,"&gt;="&amp;$T5703),"")</f>
        <v>1.1770923415173483E-4</v>
      </c>
      <c r="V5703" s="9">
        <f>IFERROR(AVERAGEIFS(M:M,$H:$H,"&lt;="&amp;$T5703,$I:$I,"&gt;="&amp;$T5703),"")</f>
        <v>8.2427076397368715E-4</v>
      </c>
      <c r="W5703" s="9">
        <f>IFERROR(AVERAGEIFS(N:N,$H:$H,"&lt;="&amp;$T5703,$I:$I,"&gt;="&amp;$T5703),"")</f>
        <v>3.5868506684159271E-3</v>
      </c>
      <c r="X5703" s="9">
        <f>IFERROR(AVERAGEIFS(O:O,$H:$H,"&lt;="&amp;$T5703,$I:$I,"&gt;="&amp;$T5703),"")</f>
        <v>1.0801208750546033E-2</v>
      </c>
      <c r="Y5703" s="9">
        <f>IFERROR(AVERAGEIFS(P:P,$H:$H,"&lt;="&amp;$T5703,$I:$I,"&gt;="&amp;$T5703),"")</f>
        <v>2.1725183381898661E-2</v>
      </c>
      <c r="Z5703" s="9">
        <f>IFERROR(AVERAGEIFS(Q:Q,$H:$H,"&lt;="&amp;$T5703,$I:$I,"&gt;="&amp;$T5703),"")</f>
        <v>4.3947222222222235E-2</v>
      </c>
    </row>
    <row r="5704" spans="10:26" ht="19" x14ac:dyDescent="0.25">
      <c r="J5704"/>
      <c r="K5704"/>
      <c r="T5704" s="5">
        <f t="shared" si="109"/>
        <v>44055</v>
      </c>
      <c r="U5704" s="9">
        <f>IFERROR(AVERAGEIFS(L:L,$H:$H,"&lt;="&amp;$T5704,$I:$I,"&gt;="&amp;$T5704),"")</f>
        <v>1.1751260849052203E-4</v>
      </c>
      <c r="V5704" s="9">
        <f>IFERROR(AVERAGEIFS(M:M,$H:$H,"&lt;="&amp;$T5704,$I:$I,"&gt;="&amp;$T5704),"")</f>
        <v>8.2289380907015082E-4</v>
      </c>
      <c r="W5704" s="9">
        <f>IFERROR(AVERAGEIFS(N:N,$H:$H,"&lt;="&amp;$T5704,$I:$I,"&gt;="&amp;$T5704),"")</f>
        <v>3.5808577056781078E-3</v>
      </c>
      <c r="X5704" s="9">
        <f>IFERROR(AVERAGEIFS(O:O,$H:$H,"&lt;="&amp;$T5704,$I:$I,"&gt;="&amp;$T5704),"")</f>
        <v>1.0783153526925588E-2</v>
      </c>
      <c r="Y5704" s="9">
        <f>IFERROR(AVERAGEIFS(P:P,$H:$H,"&lt;="&amp;$T5704,$I:$I,"&gt;="&amp;$T5704),"")</f>
        <v>2.1688842707962699E-2</v>
      </c>
      <c r="Z5704" s="9">
        <f>IFERROR(AVERAGEIFS(Q:Q,$H:$H,"&lt;="&amp;$T5704,$I:$I,"&gt;="&amp;$T5704),"")</f>
        <v>4.387361111111112E-2</v>
      </c>
    </row>
    <row r="5705" spans="10:26" ht="19" x14ac:dyDescent="0.25">
      <c r="J5705"/>
      <c r="K5705"/>
      <c r="T5705" s="5">
        <f t="shared" si="109"/>
        <v>44056</v>
      </c>
      <c r="U5705" s="9">
        <f>IFERROR(AVERAGEIFS(L:L,$H:$H,"&lt;="&amp;$T5705,$I:$I,"&gt;="&amp;$T5705),"")</f>
        <v>1.176231054707658E-4</v>
      </c>
      <c r="V5705" s="9">
        <f>IFERROR(AVERAGEIFS(M:M,$H:$H,"&lt;="&amp;$T5705,$I:$I,"&gt;="&amp;$T5705),"")</f>
        <v>8.2366763986180334E-4</v>
      </c>
      <c r="W5705" s="9">
        <f>IFERROR(AVERAGEIFS(N:N,$H:$H,"&lt;="&amp;$T5705,$I:$I,"&gt;="&amp;$T5705),"")</f>
        <v>3.584226158499646E-3</v>
      </c>
      <c r="X5705" s="9">
        <f>IFERROR(AVERAGEIFS(O:O,$H:$H,"&lt;="&amp;$T5705,$I:$I,"&gt;="&amp;$T5705),"")</f>
        <v>1.0793305567380918E-2</v>
      </c>
      <c r="Y5705" s="9">
        <f>IFERROR(AVERAGEIFS(P:P,$H:$H,"&lt;="&amp;$T5705,$I:$I,"&gt;="&amp;$T5705),"")</f>
        <v>2.1709287511354387E-2</v>
      </c>
      <c r="Z5705" s="9">
        <f>IFERROR(AVERAGEIFS(Q:Q,$H:$H,"&lt;="&amp;$T5705,$I:$I,"&gt;="&amp;$T5705),"")</f>
        <v>4.3915068493150689E-2</v>
      </c>
    </row>
    <row r="5706" spans="10:26" ht="19" x14ac:dyDescent="0.25">
      <c r="J5706"/>
      <c r="K5706"/>
      <c r="T5706" s="5">
        <f t="shared" si="109"/>
        <v>44057</v>
      </c>
      <c r="U5706" s="9">
        <f>IFERROR(AVERAGEIFS(L:L,$H:$H,"&lt;="&amp;$T5706,$I:$I,"&gt;="&amp;$T5706),"")</f>
        <v>1.1803879685137741E-4</v>
      </c>
      <c r="V5706" s="9">
        <f>IFERROR(AVERAGEIFS(M:M,$H:$H,"&lt;="&amp;$T5706,$I:$I,"&gt;="&amp;$T5706),"")</f>
        <v>8.2657958912221718E-4</v>
      </c>
      <c r="W5706" s="9">
        <f>IFERROR(AVERAGEIFS(N:N,$H:$H,"&lt;="&amp;$T5706,$I:$I,"&gt;="&amp;$T5706),"")</f>
        <v>3.5969151086426409E-3</v>
      </c>
      <c r="X5706" s="9">
        <f>IFERROR(AVERAGEIFS(O:O,$H:$H,"&lt;="&amp;$T5706,$I:$I,"&gt;="&amp;$T5706),"")</f>
        <v>1.08316531011661E-2</v>
      </c>
      <c r="Y5706" s="9">
        <f>IFERROR(AVERAGEIFS(P:P,$H:$H,"&lt;="&amp;$T5706,$I:$I,"&gt;="&amp;$T5706),"")</f>
        <v>2.1786832164796873E-2</v>
      </c>
      <c r="Z5706" s="9">
        <f>IFERROR(AVERAGEIFS(Q:Q,$H:$H,"&lt;="&amp;$T5706,$I:$I,"&gt;="&amp;$T5706),"")</f>
        <v>4.4073611111111119E-2</v>
      </c>
    </row>
    <row r="5707" spans="10:26" ht="19" x14ac:dyDescent="0.25">
      <c r="J5707"/>
      <c r="K5707"/>
      <c r="T5707" s="5">
        <f t="shared" si="109"/>
        <v>44058</v>
      </c>
      <c r="U5707" s="9">
        <f>IFERROR(AVERAGEIFS(L:L,$H:$H,"&lt;="&amp;$T5707,$I:$I,"&gt;="&amp;$T5707),"")</f>
        <v>1.1803879685137741E-4</v>
      </c>
      <c r="V5707" s="9">
        <f>IFERROR(AVERAGEIFS(M:M,$H:$H,"&lt;="&amp;$T5707,$I:$I,"&gt;="&amp;$T5707),"")</f>
        <v>8.2657958912221718E-4</v>
      </c>
      <c r="W5707" s="9">
        <f>IFERROR(AVERAGEIFS(N:N,$H:$H,"&lt;="&amp;$T5707,$I:$I,"&gt;="&amp;$T5707),"")</f>
        <v>3.5969151086426409E-3</v>
      </c>
      <c r="X5707" s="9">
        <f>IFERROR(AVERAGEIFS(O:O,$H:$H,"&lt;="&amp;$T5707,$I:$I,"&gt;="&amp;$T5707),"")</f>
        <v>1.08316531011661E-2</v>
      </c>
      <c r="Y5707" s="9">
        <f>IFERROR(AVERAGEIFS(P:P,$H:$H,"&lt;="&amp;$T5707,$I:$I,"&gt;="&amp;$T5707),"")</f>
        <v>2.1786832164796873E-2</v>
      </c>
      <c r="Z5707" s="9">
        <f>IFERROR(AVERAGEIFS(Q:Q,$H:$H,"&lt;="&amp;$T5707,$I:$I,"&gt;="&amp;$T5707),"")</f>
        <v>4.4073611111111119E-2</v>
      </c>
    </row>
    <row r="5708" spans="10:26" ht="19" x14ac:dyDescent="0.25">
      <c r="J5708"/>
      <c r="K5708"/>
      <c r="T5708" s="5">
        <f t="shared" si="109"/>
        <v>44059</v>
      </c>
      <c r="U5708" s="9">
        <f>IFERROR(AVERAGEIFS(L:L,$H:$H,"&lt;="&amp;$T5708,$I:$I,"&gt;="&amp;$T5708),"")</f>
        <v>1.1803879685137741E-4</v>
      </c>
      <c r="V5708" s="9">
        <f>IFERROR(AVERAGEIFS(M:M,$H:$H,"&lt;="&amp;$T5708,$I:$I,"&gt;="&amp;$T5708),"")</f>
        <v>8.2657958912221718E-4</v>
      </c>
      <c r="W5708" s="9">
        <f>IFERROR(AVERAGEIFS(N:N,$H:$H,"&lt;="&amp;$T5708,$I:$I,"&gt;="&amp;$T5708),"")</f>
        <v>3.5969151086426409E-3</v>
      </c>
      <c r="X5708" s="9">
        <f>IFERROR(AVERAGEIFS(O:O,$H:$H,"&lt;="&amp;$T5708,$I:$I,"&gt;="&amp;$T5708),"")</f>
        <v>1.08316531011661E-2</v>
      </c>
      <c r="Y5708" s="9">
        <f>IFERROR(AVERAGEIFS(P:P,$H:$H,"&lt;="&amp;$T5708,$I:$I,"&gt;="&amp;$T5708),"")</f>
        <v>2.1786832164796873E-2</v>
      </c>
      <c r="Z5708" s="9">
        <f>IFERROR(AVERAGEIFS(Q:Q,$H:$H,"&lt;="&amp;$T5708,$I:$I,"&gt;="&amp;$T5708),"")</f>
        <v>4.4073611111111119E-2</v>
      </c>
    </row>
    <row r="5709" spans="10:26" ht="19" x14ac:dyDescent="0.25">
      <c r="J5709"/>
      <c r="K5709"/>
      <c r="T5709" s="5">
        <f t="shared" si="109"/>
        <v>44060</v>
      </c>
      <c r="U5709" s="9">
        <f>IFERROR(AVERAGEIFS(L:L,$H:$H,"&lt;="&amp;$T5709,$I:$I,"&gt;="&amp;$T5709),"")</f>
        <v>1.1822445900720297E-4</v>
      </c>
      <c r="V5709" s="9">
        <f>IFERROR(AVERAGEIFS(M:M,$H:$H,"&lt;="&amp;$T5709,$I:$I,"&gt;="&amp;$T5709),"")</f>
        <v>8.2787998743065266E-4</v>
      </c>
      <c r="W5709" s="9">
        <f>IFERROR(AVERAGEIFS(N:N,$H:$H,"&lt;="&amp;$T5709,$I:$I,"&gt;="&amp;$T5709),"")</f>
        <v>3.6025786108889782E-3</v>
      </c>
      <c r="X5709" s="9">
        <f>IFERROR(AVERAGEIFS(O:O,$H:$H,"&lt;="&amp;$T5709,$I:$I,"&gt;="&amp;$T5709),"")</f>
        <v>1.0848745052601604E-2</v>
      </c>
      <c r="Y5709" s="9">
        <f>IFERROR(AVERAGEIFS(P:P,$H:$H,"&lt;="&amp;$T5709,$I:$I,"&gt;="&amp;$T5709),"")</f>
        <v>2.1821322713007192E-2</v>
      </c>
      <c r="Z5709" s="9">
        <f>IFERROR(AVERAGEIFS(Q:Q,$H:$H,"&lt;="&amp;$T5709,$I:$I,"&gt;="&amp;$T5709),"")</f>
        <v>4.4143835616438365E-2</v>
      </c>
    </row>
    <row r="5710" spans="10:26" ht="19" x14ac:dyDescent="0.25">
      <c r="J5710"/>
      <c r="K5710"/>
      <c r="T5710" s="5">
        <f t="shared" si="109"/>
        <v>44061</v>
      </c>
      <c r="U5710" s="9">
        <f>IFERROR(AVERAGEIFS(L:L,$H:$H,"&lt;="&amp;$T5710,$I:$I,"&gt;="&amp;$T5710),"")</f>
        <v>1.1781100175470818E-4</v>
      </c>
      <c r="V5710" s="9">
        <f>IFERROR(AVERAGEIFS(M:M,$H:$H,"&lt;="&amp;$T5710,$I:$I,"&gt;="&amp;$T5710),"")</f>
        <v>8.2498379346665409E-4</v>
      </c>
      <c r="W5710" s="9">
        <f>IFERROR(AVERAGEIFS(N:N,$H:$H,"&lt;="&amp;$T5710,$I:$I,"&gt;="&amp;$T5710),"")</f>
        <v>3.5899600994935819E-3</v>
      </c>
      <c r="X5710" s="9">
        <f>IFERROR(AVERAGEIFS(O:O,$H:$H,"&lt;="&amp;$T5710,$I:$I,"&gt;="&amp;$T5710),"")</f>
        <v>1.0810624348273221E-2</v>
      </c>
      <c r="Y5710" s="9">
        <f>IFERROR(AVERAGEIFS(P:P,$H:$H,"&lt;="&amp;$T5710,$I:$I,"&gt;="&amp;$T5710),"")</f>
        <v>2.1744278779656807E-2</v>
      </c>
      <c r="Z5710" s="9">
        <f>IFERROR(AVERAGEIFS(Q:Q,$H:$H,"&lt;="&amp;$T5710,$I:$I,"&gt;="&amp;$T5710),"")</f>
        <v>4.3986486486486495E-2</v>
      </c>
    </row>
    <row r="5711" spans="10:26" ht="19" x14ac:dyDescent="0.25">
      <c r="J5711"/>
      <c r="K5711"/>
      <c r="T5711" s="5">
        <f t="shared" si="109"/>
        <v>44062</v>
      </c>
      <c r="U5711" s="9">
        <f>IFERROR(AVERAGEIFS(L:L,$H:$H,"&lt;="&amp;$T5711,$I:$I,"&gt;="&amp;$T5711),"")</f>
        <v>1.1802505037117936E-4</v>
      </c>
      <c r="V5711" s="9">
        <f>IFERROR(AVERAGEIFS(M:M,$H:$H,"&lt;="&amp;$T5711,$I:$I,"&gt;="&amp;$T5711),"")</f>
        <v>8.2648333192761282E-4</v>
      </c>
      <c r="W5711" s="9">
        <f>IFERROR(AVERAGEIFS(N:N,$H:$H,"&lt;="&amp;$T5711,$I:$I,"&gt;="&amp;$T5711),"")</f>
        <v>3.5964963084492052E-3</v>
      </c>
      <c r="X5711" s="9">
        <f>IFERROR(AVERAGEIFS(O:O,$H:$H,"&lt;="&amp;$T5711,$I:$I,"&gt;="&amp;$T5711),"")</f>
        <v>1.0830392495710063E-2</v>
      </c>
      <c r="Y5711" s="9">
        <f>IFERROR(AVERAGEIFS(P:P,$H:$H,"&lt;="&amp;$T5711,$I:$I,"&gt;="&amp;$T5711),"")</f>
        <v>2.1784298349843856E-2</v>
      </c>
      <c r="Z5711" s="9">
        <f>IFERROR(AVERAGEIFS(Q:Q,$H:$H,"&lt;="&amp;$T5711,$I:$I,"&gt;="&amp;$T5711),"")</f>
        <v>4.4068493150684937E-2</v>
      </c>
    </row>
    <row r="5712" spans="10:26" ht="19" x14ac:dyDescent="0.25">
      <c r="J5712"/>
      <c r="K5712"/>
      <c r="T5712" s="5">
        <f t="shared" si="109"/>
        <v>44063</v>
      </c>
      <c r="U5712" s="9">
        <f>IFERROR(AVERAGEIFS(L:L,$H:$H,"&lt;="&amp;$T5712,$I:$I,"&gt;="&amp;$T5712),"")</f>
        <v>1.1791065634585855E-4</v>
      </c>
      <c r="V5712" s="9">
        <f>IFERROR(AVERAGEIFS(M:M,$H:$H,"&lt;="&amp;$T5712,$I:$I,"&gt;="&amp;$T5712),"")</f>
        <v>8.2568193127577306E-4</v>
      </c>
      <c r="W5712" s="9">
        <f>IFERROR(AVERAGEIFS(N:N,$H:$H,"&lt;="&amp;$T5712,$I:$I,"&gt;="&amp;$T5712),"")</f>
        <v>3.5930031149497806E-3</v>
      </c>
      <c r="X5712" s="9">
        <f>IFERROR(AVERAGEIFS(O:O,$H:$H,"&lt;="&amp;$T5712,$I:$I,"&gt;="&amp;$T5712),"")</f>
        <v>1.0819827352867534E-2</v>
      </c>
      <c r="Y5712" s="9">
        <f>IFERROR(AVERAGEIFS(P:P,$H:$H,"&lt;="&amp;$T5712,$I:$I,"&gt;="&amp;$T5712),"")</f>
        <v>2.1762908752995566E-2</v>
      </c>
      <c r="Z5712" s="9">
        <f>IFERROR(AVERAGEIFS(Q:Q,$H:$H,"&lt;="&amp;$T5712,$I:$I,"&gt;="&amp;$T5712),"")</f>
        <v>4.4024657534246586E-2</v>
      </c>
    </row>
    <row r="5713" spans="10:26" ht="19" x14ac:dyDescent="0.25">
      <c r="J5713"/>
      <c r="K5713"/>
      <c r="T5713" s="5">
        <f t="shared" si="109"/>
        <v>44064</v>
      </c>
      <c r="U5713" s="9">
        <f>IFERROR(AVERAGEIFS(L:L,$H:$H,"&lt;="&amp;$T5713,$I:$I,"&gt;="&amp;$T5713),"")</f>
        <v>1.176517808575386E-4</v>
      </c>
      <c r="V5713" s="9">
        <f>IFERROR(AVERAGEIFS(M:M,$H:$H,"&lt;="&amp;$T5713,$I:$I,"&gt;="&amp;$T5713),"")</f>
        <v>8.2386863182346308E-4</v>
      </c>
      <c r="W5713" s="9">
        <f>IFERROR(AVERAGEIFS(N:N,$H:$H,"&lt;="&amp;$T5713,$I:$I,"&gt;="&amp;$T5713),"")</f>
        <v>3.5851040056133674E-3</v>
      </c>
      <c r="X5713" s="9">
        <f>IFERROR(AVERAGEIFS(O:O,$H:$H,"&lt;="&amp;$T5713,$I:$I,"&gt;="&amp;$T5713),"")</f>
        <v>1.0795974270861208E-2</v>
      </c>
      <c r="Y5713" s="9">
        <f>IFERROR(AVERAGEIFS(P:P,$H:$H,"&lt;="&amp;$T5713,$I:$I,"&gt;="&amp;$T5713),"")</f>
        <v>2.1714731358820693E-2</v>
      </c>
      <c r="Z5713" s="9">
        <f>IFERROR(AVERAGEIFS(Q:Q,$H:$H,"&lt;="&amp;$T5713,$I:$I,"&gt;="&amp;$T5713),"")</f>
        <v>4.3926388888888904E-2</v>
      </c>
    </row>
    <row r="5714" spans="10:26" ht="19" x14ac:dyDescent="0.25">
      <c r="J5714"/>
      <c r="K5714"/>
      <c r="T5714" s="5">
        <f t="shared" si="109"/>
        <v>44065</v>
      </c>
      <c r="U5714" s="9">
        <f>IFERROR(AVERAGEIFS(L:L,$H:$H,"&lt;="&amp;$T5714,$I:$I,"&gt;="&amp;$T5714),"")</f>
        <v>1.176517808575386E-4</v>
      </c>
      <c r="V5714" s="9">
        <f>IFERROR(AVERAGEIFS(M:M,$H:$H,"&lt;="&amp;$T5714,$I:$I,"&gt;="&amp;$T5714),"")</f>
        <v>8.2386863182346308E-4</v>
      </c>
      <c r="W5714" s="9">
        <f>IFERROR(AVERAGEIFS(N:N,$H:$H,"&lt;="&amp;$T5714,$I:$I,"&gt;="&amp;$T5714),"")</f>
        <v>3.5851040056133674E-3</v>
      </c>
      <c r="X5714" s="9">
        <f>IFERROR(AVERAGEIFS(O:O,$H:$H,"&lt;="&amp;$T5714,$I:$I,"&gt;="&amp;$T5714),"")</f>
        <v>1.0795974270861208E-2</v>
      </c>
      <c r="Y5714" s="9">
        <f>IFERROR(AVERAGEIFS(P:P,$H:$H,"&lt;="&amp;$T5714,$I:$I,"&gt;="&amp;$T5714),"")</f>
        <v>2.1714731358820693E-2</v>
      </c>
      <c r="Z5714" s="9">
        <f>IFERROR(AVERAGEIFS(Q:Q,$H:$H,"&lt;="&amp;$T5714,$I:$I,"&gt;="&amp;$T5714),"")</f>
        <v>4.3926388888888904E-2</v>
      </c>
    </row>
    <row r="5715" spans="10:26" ht="19" x14ac:dyDescent="0.25">
      <c r="J5715"/>
      <c r="K5715"/>
      <c r="T5715" s="5">
        <f t="shared" si="109"/>
        <v>44066</v>
      </c>
      <c r="U5715" s="9">
        <f>IFERROR(AVERAGEIFS(L:L,$H:$H,"&lt;="&amp;$T5715,$I:$I,"&gt;="&amp;$T5715),"")</f>
        <v>1.176517808575386E-4</v>
      </c>
      <c r="V5715" s="9">
        <f>IFERROR(AVERAGEIFS(M:M,$H:$H,"&lt;="&amp;$T5715,$I:$I,"&gt;="&amp;$T5715),"")</f>
        <v>8.2386863182346308E-4</v>
      </c>
      <c r="W5715" s="9">
        <f>IFERROR(AVERAGEIFS(N:N,$H:$H,"&lt;="&amp;$T5715,$I:$I,"&gt;="&amp;$T5715),"")</f>
        <v>3.5851040056133674E-3</v>
      </c>
      <c r="X5715" s="9">
        <f>IFERROR(AVERAGEIFS(O:O,$H:$H,"&lt;="&amp;$T5715,$I:$I,"&gt;="&amp;$T5715),"")</f>
        <v>1.0795974270861208E-2</v>
      </c>
      <c r="Y5715" s="9">
        <f>IFERROR(AVERAGEIFS(P:P,$H:$H,"&lt;="&amp;$T5715,$I:$I,"&gt;="&amp;$T5715),"")</f>
        <v>2.1714731358820693E-2</v>
      </c>
      <c r="Z5715" s="9">
        <f>IFERROR(AVERAGEIFS(Q:Q,$H:$H,"&lt;="&amp;$T5715,$I:$I,"&gt;="&amp;$T5715),"")</f>
        <v>4.3926388888888904E-2</v>
      </c>
    </row>
    <row r="5716" spans="10:26" ht="19" x14ac:dyDescent="0.25">
      <c r="J5716"/>
      <c r="K5716"/>
      <c r="T5716" s="5">
        <f t="shared" si="109"/>
        <v>44067</v>
      </c>
      <c r="U5716" s="9">
        <f>IFERROR(AVERAGEIFS(L:L,$H:$H,"&lt;="&amp;$T5716,$I:$I,"&gt;="&amp;$T5716),"")</f>
        <v>1.176517808575386E-4</v>
      </c>
      <c r="V5716" s="9">
        <f>IFERROR(AVERAGEIFS(M:M,$H:$H,"&lt;="&amp;$T5716,$I:$I,"&gt;="&amp;$T5716),"")</f>
        <v>8.2386863182346308E-4</v>
      </c>
      <c r="W5716" s="9">
        <f>IFERROR(AVERAGEIFS(N:N,$H:$H,"&lt;="&amp;$T5716,$I:$I,"&gt;="&amp;$T5716),"")</f>
        <v>3.5851040056133674E-3</v>
      </c>
      <c r="X5716" s="9">
        <f>IFERROR(AVERAGEIFS(O:O,$H:$H,"&lt;="&amp;$T5716,$I:$I,"&gt;="&amp;$T5716),"")</f>
        <v>1.0795974270861208E-2</v>
      </c>
      <c r="Y5716" s="9">
        <f>IFERROR(AVERAGEIFS(P:P,$H:$H,"&lt;="&amp;$T5716,$I:$I,"&gt;="&amp;$T5716),"")</f>
        <v>2.1714731358820693E-2</v>
      </c>
      <c r="Z5716" s="9">
        <f>IFERROR(AVERAGEIFS(Q:Q,$H:$H,"&lt;="&amp;$T5716,$I:$I,"&gt;="&amp;$T5716),"")</f>
        <v>4.3926388888888904E-2</v>
      </c>
    </row>
    <row r="5717" spans="10:26" ht="19" x14ac:dyDescent="0.25">
      <c r="J5717"/>
      <c r="K5717"/>
      <c r="T5717" s="5">
        <f t="shared" si="109"/>
        <v>44068</v>
      </c>
      <c r="U5717" s="9">
        <f>IFERROR(AVERAGEIFS(L:L,$H:$H,"&lt;="&amp;$T5717,$I:$I,"&gt;="&amp;$T5717),"")</f>
        <v>1.176517808575386E-4</v>
      </c>
      <c r="V5717" s="9">
        <f>IFERROR(AVERAGEIFS(M:M,$H:$H,"&lt;="&amp;$T5717,$I:$I,"&gt;="&amp;$T5717),"")</f>
        <v>8.2386863182346308E-4</v>
      </c>
      <c r="W5717" s="9">
        <f>IFERROR(AVERAGEIFS(N:N,$H:$H,"&lt;="&amp;$T5717,$I:$I,"&gt;="&amp;$T5717),"")</f>
        <v>3.5851040056133674E-3</v>
      </c>
      <c r="X5717" s="9">
        <f>IFERROR(AVERAGEIFS(O:O,$H:$H,"&lt;="&amp;$T5717,$I:$I,"&gt;="&amp;$T5717),"")</f>
        <v>1.0795974270861208E-2</v>
      </c>
      <c r="Y5717" s="9">
        <f>IFERROR(AVERAGEIFS(P:P,$H:$H,"&lt;="&amp;$T5717,$I:$I,"&gt;="&amp;$T5717),"")</f>
        <v>2.1714731358820693E-2</v>
      </c>
      <c r="Z5717" s="9">
        <f>IFERROR(AVERAGEIFS(Q:Q,$H:$H,"&lt;="&amp;$T5717,$I:$I,"&gt;="&amp;$T5717),"")</f>
        <v>4.3926388888888904E-2</v>
      </c>
    </row>
    <row r="5718" spans="10:26" ht="19" x14ac:dyDescent="0.25">
      <c r="J5718"/>
      <c r="K5718"/>
      <c r="T5718" s="5">
        <f t="shared" si="109"/>
        <v>44069</v>
      </c>
      <c r="U5718" s="9">
        <f>IFERROR(AVERAGEIFS(L:L,$H:$H,"&lt;="&amp;$T5718,$I:$I,"&gt;="&amp;$T5718),"")</f>
        <v>1.1749214436872384E-4</v>
      </c>
      <c r="V5718" s="9">
        <f>IFERROR(AVERAGEIFS(M:M,$H:$H,"&lt;="&amp;$T5718,$I:$I,"&gt;="&amp;$T5718),"")</f>
        <v>8.2275044225580123E-4</v>
      </c>
      <c r="W5718" s="9">
        <f>IFERROR(AVERAGEIFS(N:N,$H:$H,"&lt;="&amp;$T5718,$I:$I,"&gt;="&amp;$T5718),"")</f>
        <v>3.5802327357647898E-3</v>
      </c>
      <c r="X5718" s="9">
        <f>IFERROR(AVERAGEIFS(O:O,$H:$H,"&lt;="&amp;$T5718,$I:$I,"&gt;="&amp;$T5718),"")</f>
        <v>1.0781262829364627E-2</v>
      </c>
      <c r="Y5718" s="9">
        <f>IFERROR(AVERAGEIFS(P:P,$H:$H,"&lt;="&amp;$T5718,$I:$I,"&gt;="&amp;$T5718),"")</f>
        <v>2.1685013147590335E-2</v>
      </c>
      <c r="Z5718" s="9">
        <f>IFERROR(AVERAGEIFS(Q:Q,$H:$H,"&lt;="&amp;$T5718,$I:$I,"&gt;="&amp;$T5718),"")</f>
        <v>4.3865753424657539E-2</v>
      </c>
    </row>
    <row r="5719" spans="10:26" ht="19" x14ac:dyDescent="0.25">
      <c r="J5719"/>
      <c r="K5719"/>
      <c r="T5719" s="5">
        <f t="shared" si="109"/>
        <v>44070</v>
      </c>
      <c r="U5719" s="9">
        <f>IFERROR(AVERAGEIFS(L:L,$H:$H,"&lt;="&amp;$T5719,$I:$I,"&gt;="&amp;$T5719),"")</f>
        <v>1.1734712602721248E-4</v>
      </c>
      <c r="V5719" s="9">
        <f>IFERROR(AVERAGEIFS(M:M,$H:$H,"&lt;="&amp;$T5719,$I:$I,"&gt;="&amp;$T5719),"")</f>
        <v>8.2173478125380532E-4</v>
      </c>
      <c r="W5719" s="9">
        <f>IFERROR(AVERAGEIFS(N:N,$H:$H,"&lt;="&amp;$T5719,$I:$I,"&gt;="&amp;$T5719),"")</f>
        <v>3.5758104033339869E-3</v>
      </c>
      <c r="X5719" s="9">
        <f>IFERROR(AVERAGEIFS(O:O,$H:$H,"&lt;="&amp;$T5719,$I:$I,"&gt;="&amp;$T5719),"")</f>
        <v>1.0767925098292155E-2</v>
      </c>
      <c r="Y5719" s="9">
        <f>IFERROR(AVERAGEIFS(P:P,$H:$H,"&lt;="&amp;$T5719,$I:$I,"&gt;="&amp;$T5719),"")</f>
        <v>2.1658124113229985E-2</v>
      </c>
      <c r="Z5719" s="9">
        <f>IFERROR(AVERAGEIFS(Q:Q,$H:$H,"&lt;="&amp;$T5719,$I:$I,"&gt;="&amp;$T5719),"")</f>
        <v>4.381111111111112E-2</v>
      </c>
    </row>
    <row r="5720" spans="10:26" ht="19" x14ac:dyDescent="0.25">
      <c r="J5720"/>
      <c r="K5720"/>
      <c r="T5720" s="5">
        <f t="shared" si="109"/>
        <v>44071</v>
      </c>
      <c r="U5720" s="9">
        <f>IFERROR(AVERAGEIFS(L:L,$H:$H,"&lt;="&amp;$T5720,$I:$I,"&gt;="&amp;$T5720),"")</f>
        <v>1.1752795028957617E-4</v>
      </c>
      <c r="V5720" s="9">
        <f>IFERROR(AVERAGEIFS(M:M,$H:$H,"&lt;="&amp;$T5720,$I:$I,"&gt;="&amp;$T5720),"")</f>
        <v>8.2300127812253918E-4</v>
      </c>
      <c r="W5720" s="9">
        <f>IFERROR(AVERAGEIFS(N:N,$H:$H,"&lt;="&amp;$T5720,$I:$I,"&gt;="&amp;$T5720),"")</f>
        <v>3.5813259806876533E-3</v>
      </c>
      <c r="X5720" s="9">
        <f>IFERROR(AVERAGEIFS(O:O,$H:$H,"&lt;="&amp;$T5720,$I:$I,"&gt;="&amp;$T5720),"")</f>
        <v>1.0784568449770746E-2</v>
      </c>
      <c r="Y5720" s="9">
        <f>IFERROR(AVERAGEIFS(P:P,$H:$H,"&lt;="&amp;$T5720,$I:$I,"&gt;="&amp;$T5720),"")</f>
        <v>2.1691702812492157E-2</v>
      </c>
      <c r="Z5720" s="9">
        <f>IFERROR(AVERAGEIFS(Q:Q,$H:$H,"&lt;="&amp;$T5720,$I:$I,"&gt;="&amp;$T5720),"")</f>
        <v>4.3879452054794529E-2</v>
      </c>
    </row>
    <row r="5721" spans="10:26" ht="19" x14ac:dyDescent="0.25">
      <c r="J5721"/>
      <c r="K5721"/>
      <c r="T5721" s="5">
        <f t="shared" si="109"/>
        <v>44072</v>
      </c>
      <c r="U5721" s="9">
        <f>IFERROR(AVERAGEIFS(L:L,$H:$H,"&lt;="&amp;$T5721,$I:$I,"&gt;="&amp;$T5721),"")</f>
        <v>1.1752795028957617E-4</v>
      </c>
      <c r="V5721" s="9">
        <f>IFERROR(AVERAGEIFS(M:M,$H:$H,"&lt;="&amp;$T5721,$I:$I,"&gt;="&amp;$T5721),"")</f>
        <v>8.2300127812253918E-4</v>
      </c>
      <c r="W5721" s="9">
        <f>IFERROR(AVERAGEIFS(N:N,$H:$H,"&lt;="&amp;$T5721,$I:$I,"&gt;="&amp;$T5721),"")</f>
        <v>3.5813259806876533E-3</v>
      </c>
      <c r="X5721" s="9">
        <f>IFERROR(AVERAGEIFS(O:O,$H:$H,"&lt;="&amp;$T5721,$I:$I,"&gt;="&amp;$T5721),"")</f>
        <v>1.0784568449770746E-2</v>
      </c>
      <c r="Y5721" s="9">
        <f>IFERROR(AVERAGEIFS(P:P,$H:$H,"&lt;="&amp;$T5721,$I:$I,"&gt;="&amp;$T5721),"")</f>
        <v>2.1691702812492157E-2</v>
      </c>
      <c r="Z5721" s="9">
        <f>IFERROR(AVERAGEIFS(Q:Q,$H:$H,"&lt;="&amp;$T5721,$I:$I,"&gt;="&amp;$T5721),"")</f>
        <v>4.3879452054794529E-2</v>
      </c>
    </row>
    <row r="5722" spans="10:26" ht="19" x14ac:dyDescent="0.25">
      <c r="J5722"/>
      <c r="K5722"/>
      <c r="T5722" s="5">
        <f t="shared" si="109"/>
        <v>44073</v>
      </c>
      <c r="U5722" s="9">
        <f>IFERROR(AVERAGEIFS(L:L,$H:$H,"&lt;="&amp;$T5722,$I:$I,"&gt;="&amp;$T5722),"")</f>
        <v>1.1752795028957617E-4</v>
      </c>
      <c r="V5722" s="9">
        <f>IFERROR(AVERAGEIFS(M:M,$H:$H,"&lt;="&amp;$T5722,$I:$I,"&gt;="&amp;$T5722),"")</f>
        <v>8.2300127812253918E-4</v>
      </c>
      <c r="W5722" s="9">
        <f>IFERROR(AVERAGEIFS(N:N,$H:$H,"&lt;="&amp;$T5722,$I:$I,"&gt;="&amp;$T5722),"")</f>
        <v>3.5813259806876533E-3</v>
      </c>
      <c r="X5722" s="9">
        <f>IFERROR(AVERAGEIFS(O:O,$H:$H,"&lt;="&amp;$T5722,$I:$I,"&gt;="&amp;$T5722),"")</f>
        <v>1.0784568449770746E-2</v>
      </c>
      <c r="Y5722" s="9">
        <f>IFERROR(AVERAGEIFS(P:P,$H:$H,"&lt;="&amp;$T5722,$I:$I,"&gt;="&amp;$T5722),"")</f>
        <v>2.1691702812492157E-2</v>
      </c>
      <c r="Z5722" s="9">
        <f>IFERROR(AVERAGEIFS(Q:Q,$H:$H,"&lt;="&amp;$T5722,$I:$I,"&gt;="&amp;$T5722),"")</f>
        <v>4.3879452054794529E-2</v>
      </c>
    </row>
    <row r="5723" spans="10:26" ht="19" x14ac:dyDescent="0.25">
      <c r="J5723"/>
      <c r="K5723"/>
      <c r="T5723" s="5">
        <f t="shared" si="109"/>
        <v>44074</v>
      </c>
      <c r="U5723" s="9">
        <f>IFERROR(AVERAGEIFS(L:L,$H:$H,"&lt;="&amp;$T5723,$I:$I,"&gt;="&amp;$T5723),"")</f>
        <v>1.1752795028957617E-4</v>
      </c>
      <c r="V5723" s="9">
        <f>IFERROR(AVERAGEIFS(M:M,$H:$H,"&lt;="&amp;$T5723,$I:$I,"&gt;="&amp;$T5723),"")</f>
        <v>8.2300127812253918E-4</v>
      </c>
      <c r="W5723" s="9">
        <f>IFERROR(AVERAGEIFS(N:N,$H:$H,"&lt;="&amp;$T5723,$I:$I,"&gt;="&amp;$T5723),"")</f>
        <v>3.5813259806876533E-3</v>
      </c>
      <c r="X5723" s="9">
        <f>IFERROR(AVERAGEIFS(O:O,$H:$H,"&lt;="&amp;$T5723,$I:$I,"&gt;="&amp;$T5723),"")</f>
        <v>1.0784568449770746E-2</v>
      </c>
      <c r="Y5723" s="9">
        <f>IFERROR(AVERAGEIFS(P:P,$H:$H,"&lt;="&amp;$T5723,$I:$I,"&gt;="&amp;$T5723),"")</f>
        <v>2.1691702812492157E-2</v>
      </c>
      <c r="Z5723" s="9">
        <f>IFERROR(AVERAGEIFS(Q:Q,$H:$H,"&lt;="&amp;$T5723,$I:$I,"&gt;="&amp;$T5723),"")</f>
        <v>4.3879452054794529E-2</v>
      </c>
    </row>
    <row r="5724" spans="10:26" ht="19" x14ac:dyDescent="0.25">
      <c r="J5724"/>
      <c r="K5724"/>
      <c r="T5724" s="5">
        <f t="shared" si="109"/>
        <v>44075</v>
      </c>
      <c r="U5724" s="9">
        <f>IFERROR(AVERAGEIFS(L:L,$H:$H,"&lt;="&amp;$T5724,$I:$I,"&gt;="&amp;$T5724),"")</f>
        <v>1.1752795028957617E-4</v>
      </c>
      <c r="V5724" s="9">
        <f>IFERROR(AVERAGEIFS(M:M,$H:$H,"&lt;="&amp;$T5724,$I:$I,"&gt;="&amp;$T5724),"")</f>
        <v>8.2300127812253918E-4</v>
      </c>
      <c r="W5724" s="9">
        <f>IFERROR(AVERAGEIFS(N:N,$H:$H,"&lt;="&amp;$T5724,$I:$I,"&gt;="&amp;$T5724),"")</f>
        <v>3.5813259806876533E-3</v>
      </c>
      <c r="X5724" s="9">
        <f>IFERROR(AVERAGEIFS(O:O,$H:$H,"&lt;="&amp;$T5724,$I:$I,"&gt;="&amp;$T5724),"")</f>
        <v>1.0784568449770746E-2</v>
      </c>
      <c r="Y5724" s="9">
        <f>IFERROR(AVERAGEIFS(P:P,$H:$H,"&lt;="&amp;$T5724,$I:$I,"&gt;="&amp;$T5724),"")</f>
        <v>2.1691702812492157E-2</v>
      </c>
      <c r="Z5724" s="9">
        <f>IFERROR(AVERAGEIFS(Q:Q,$H:$H,"&lt;="&amp;$T5724,$I:$I,"&gt;="&amp;$T5724),"")</f>
        <v>4.3879452054794529E-2</v>
      </c>
    </row>
    <row r="5725" spans="10:26" ht="19" x14ac:dyDescent="0.25">
      <c r="J5725"/>
      <c r="K5725"/>
      <c r="T5725" s="5">
        <f t="shared" si="109"/>
        <v>44076</v>
      </c>
      <c r="U5725" s="9">
        <f>IFERROR(AVERAGEIFS(L:L,$H:$H,"&lt;="&amp;$T5725,$I:$I,"&gt;="&amp;$T5725),"")</f>
        <v>1.177703817824992E-4</v>
      </c>
      <c r="V5725" s="9">
        <f>IFERROR(AVERAGEIFS(M:M,$H:$H,"&lt;="&amp;$T5725,$I:$I,"&gt;="&amp;$T5725),"")</f>
        <v>8.2469962197295743E-4</v>
      </c>
      <c r="W5725" s="9">
        <f>IFERROR(AVERAGEIFS(N:N,$H:$H,"&lt;="&amp;$T5725,$I:$I,"&gt;="&amp;$T5725),"")</f>
        <v>3.5887281737991086E-3</v>
      </c>
      <c r="X5725" s="9">
        <f>IFERROR(AVERAGEIFS(O:O,$H:$H,"&lt;="&amp;$T5725,$I:$I,"&gt;="&amp;$T5725),"")</f>
        <v>1.0806951203227453E-2</v>
      </c>
      <c r="Y5725" s="9">
        <f>IFERROR(AVERAGEIFS(P:P,$H:$H,"&lt;="&amp;$T5725,$I:$I,"&gt;="&amp;$T5725),"")</f>
        <v>2.1737001955472308E-2</v>
      </c>
      <c r="Z5725" s="9">
        <f>IFERROR(AVERAGEIFS(Q:Q,$H:$H,"&lt;="&amp;$T5725,$I:$I,"&gt;="&amp;$T5725),"")</f>
        <v>4.3972222222222225E-2</v>
      </c>
    </row>
    <row r="5726" spans="10:26" ht="19" x14ac:dyDescent="0.25">
      <c r="J5726"/>
      <c r="K5726"/>
      <c r="T5726" s="5">
        <f t="shared" si="109"/>
        <v>44077</v>
      </c>
      <c r="U5726" s="9">
        <f>IFERROR(AVERAGEIFS(L:L,$H:$H,"&lt;="&amp;$T5726,$I:$I,"&gt;="&amp;$T5726),"")</f>
        <v>1.1786492310493964E-4</v>
      </c>
      <c r="V5726" s="9">
        <f>IFERROR(AVERAGEIFS(M:M,$H:$H,"&lt;="&amp;$T5726,$I:$I,"&gt;="&amp;$T5726),"")</f>
        <v>8.2536190689861766E-4</v>
      </c>
      <c r="W5726" s="9">
        <f>IFERROR(AVERAGEIFS(N:N,$H:$H,"&lt;="&amp;$T5726,$I:$I,"&gt;="&amp;$T5726),"")</f>
        <v>3.5916143807315625E-3</v>
      </c>
      <c r="X5726" s="9">
        <f>IFERROR(AVERAGEIFS(O:O,$H:$H,"&lt;="&amp;$T5726,$I:$I,"&gt;="&amp;$T5726),"")</f>
        <v>1.0815675801904727E-2</v>
      </c>
      <c r="Y5726" s="9">
        <f>IFERROR(AVERAGEIFS(P:P,$H:$H,"&lt;="&amp;$T5726,$I:$I,"&gt;="&amp;$T5726),"")</f>
        <v>2.1754650974626113E-2</v>
      </c>
      <c r="Z5726" s="9">
        <f>IFERROR(AVERAGEIFS(Q:Q,$H:$H,"&lt;="&amp;$T5726,$I:$I,"&gt;="&amp;$T5726),"")</f>
        <v>4.4008333333333351E-2</v>
      </c>
    </row>
    <row r="5727" spans="10:26" ht="19" x14ac:dyDescent="0.25">
      <c r="J5727"/>
      <c r="K5727"/>
      <c r="T5727" s="5">
        <f t="shared" si="109"/>
        <v>44078</v>
      </c>
      <c r="U5727" s="9">
        <f>IFERROR(AVERAGEIFS(L:L,$H:$H,"&lt;="&amp;$T5727,$I:$I,"&gt;="&amp;$T5727),"")</f>
        <v>1.1786492310493964E-4</v>
      </c>
      <c r="V5727" s="9">
        <f>IFERROR(AVERAGEIFS(M:M,$H:$H,"&lt;="&amp;$T5727,$I:$I,"&gt;="&amp;$T5727),"")</f>
        <v>8.2536190689861766E-4</v>
      </c>
      <c r="W5727" s="9">
        <f>IFERROR(AVERAGEIFS(N:N,$H:$H,"&lt;="&amp;$T5727,$I:$I,"&gt;="&amp;$T5727),"")</f>
        <v>3.5916143807315625E-3</v>
      </c>
      <c r="X5727" s="9">
        <f>IFERROR(AVERAGEIFS(O:O,$H:$H,"&lt;="&amp;$T5727,$I:$I,"&gt;="&amp;$T5727),"")</f>
        <v>1.0815675801904727E-2</v>
      </c>
      <c r="Y5727" s="9">
        <f>IFERROR(AVERAGEIFS(P:P,$H:$H,"&lt;="&amp;$T5727,$I:$I,"&gt;="&amp;$T5727),"")</f>
        <v>2.1754650974626113E-2</v>
      </c>
      <c r="Z5727" s="9">
        <f>IFERROR(AVERAGEIFS(Q:Q,$H:$H,"&lt;="&amp;$T5727,$I:$I,"&gt;="&amp;$T5727),"")</f>
        <v>4.4008333333333351E-2</v>
      </c>
    </row>
    <row r="5728" spans="10:26" ht="19" x14ac:dyDescent="0.25">
      <c r="J5728"/>
      <c r="K5728"/>
      <c r="T5728" s="5">
        <f t="shared" si="109"/>
        <v>44079</v>
      </c>
      <c r="U5728" s="9">
        <f>IFERROR(AVERAGEIFS(L:L,$H:$H,"&lt;="&amp;$T5728,$I:$I,"&gt;="&amp;$T5728),"")</f>
        <v>1.1786492310493964E-4</v>
      </c>
      <c r="V5728" s="9">
        <f>IFERROR(AVERAGEIFS(M:M,$H:$H,"&lt;="&amp;$T5728,$I:$I,"&gt;="&amp;$T5728),"")</f>
        <v>8.2536190689861766E-4</v>
      </c>
      <c r="W5728" s="9">
        <f>IFERROR(AVERAGEIFS(N:N,$H:$H,"&lt;="&amp;$T5728,$I:$I,"&gt;="&amp;$T5728),"")</f>
        <v>3.5916143807315625E-3</v>
      </c>
      <c r="X5728" s="9">
        <f>IFERROR(AVERAGEIFS(O:O,$H:$H,"&lt;="&amp;$T5728,$I:$I,"&gt;="&amp;$T5728),"")</f>
        <v>1.0815675801904727E-2</v>
      </c>
      <c r="Y5728" s="9">
        <f>IFERROR(AVERAGEIFS(P:P,$H:$H,"&lt;="&amp;$T5728,$I:$I,"&gt;="&amp;$T5728),"")</f>
        <v>2.1754650974626113E-2</v>
      </c>
      <c r="Z5728" s="9">
        <f>IFERROR(AVERAGEIFS(Q:Q,$H:$H,"&lt;="&amp;$T5728,$I:$I,"&gt;="&amp;$T5728),"")</f>
        <v>4.4008333333333351E-2</v>
      </c>
    </row>
    <row r="5729" spans="10:26" ht="19" x14ac:dyDescent="0.25">
      <c r="J5729"/>
      <c r="K5729"/>
      <c r="T5729" s="5">
        <f t="shared" si="109"/>
        <v>44080</v>
      </c>
      <c r="U5729" s="9">
        <f>IFERROR(AVERAGEIFS(L:L,$H:$H,"&lt;="&amp;$T5729,$I:$I,"&gt;="&amp;$T5729),"")</f>
        <v>1.1786492310493964E-4</v>
      </c>
      <c r="V5729" s="9">
        <f>IFERROR(AVERAGEIFS(M:M,$H:$H,"&lt;="&amp;$T5729,$I:$I,"&gt;="&amp;$T5729),"")</f>
        <v>8.2536190689861766E-4</v>
      </c>
      <c r="W5729" s="9">
        <f>IFERROR(AVERAGEIFS(N:N,$H:$H,"&lt;="&amp;$T5729,$I:$I,"&gt;="&amp;$T5729),"")</f>
        <v>3.5916143807315625E-3</v>
      </c>
      <c r="X5729" s="9">
        <f>IFERROR(AVERAGEIFS(O:O,$H:$H,"&lt;="&amp;$T5729,$I:$I,"&gt;="&amp;$T5729),"")</f>
        <v>1.0815675801904727E-2</v>
      </c>
      <c r="Y5729" s="9">
        <f>IFERROR(AVERAGEIFS(P:P,$H:$H,"&lt;="&amp;$T5729,$I:$I,"&gt;="&amp;$T5729),"")</f>
        <v>2.1754650974626113E-2</v>
      </c>
      <c r="Z5729" s="9">
        <f>IFERROR(AVERAGEIFS(Q:Q,$H:$H,"&lt;="&amp;$T5729,$I:$I,"&gt;="&amp;$T5729),"")</f>
        <v>4.4008333333333351E-2</v>
      </c>
    </row>
    <row r="5730" spans="10:26" ht="19" x14ac:dyDescent="0.25">
      <c r="J5730"/>
      <c r="K5730"/>
      <c r="T5730" s="5">
        <f t="shared" si="109"/>
        <v>44081</v>
      </c>
      <c r="U5730" s="9">
        <f>IFERROR(AVERAGEIFS(L:L,$H:$H,"&lt;="&amp;$T5730,$I:$I,"&gt;="&amp;$T5730),"")</f>
        <v>1.1786492310493964E-4</v>
      </c>
      <c r="V5730" s="9">
        <f>IFERROR(AVERAGEIFS(M:M,$H:$H,"&lt;="&amp;$T5730,$I:$I,"&gt;="&amp;$T5730),"")</f>
        <v>8.2536190689861766E-4</v>
      </c>
      <c r="W5730" s="9">
        <f>IFERROR(AVERAGEIFS(N:N,$H:$H,"&lt;="&amp;$T5730,$I:$I,"&gt;="&amp;$T5730),"")</f>
        <v>3.5916143807315625E-3</v>
      </c>
      <c r="X5730" s="9">
        <f>IFERROR(AVERAGEIFS(O:O,$H:$H,"&lt;="&amp;$T5730,$I:$I,"&gt;="&amp;$T5730),"")</f>
        <v>1.0815675801904727E-2</v>
      </c>
      <c r="Y5730" s="9">
        <f>IFERROR(AVERAGEIFS(P:P,$H:$H,"&lt;="&amp;$T5730,$I:$I,"&gt;="&amp;$T5730),"")</f>
        <v>2.1754650974626113E-2</v>
      </c>
      <c r="Z5730" s="9">
        <f>IFERROR(AVERAGEIFS(Q:Q,$H:$H,"&lt;="&amp;$T5730,$I:$I,"&gt;="&amp;$T5730),"")</f>
        <v>4.4008333333333351E-2</v>
      </c>
    </row>
    <row r="5731" spans="10:26" ht="19" x14ac:dyDescent="0.25">
      <c r="J5731"/>
      <c r="K5731"/>
      <c r="T5731" s="5">
        <f t="shared" si="109"/>
        <v>44082</v>
      </c>
      <c r="U5731" s="9">
        <f>IFERROR(AVERAGEIFS(L:L,$H:$H,"&lt;="&amp;$T5731,$I:$I,"&gt;="&amp;$T5731),"")</f>
        <v>1.1786492310493964E-4</v>
      </c>
      <c r="V5731" s="9">
        <f>IFERROR(AVERAGEIFS(M:M,$H:$H,"&lt;="&amp;$T5731,$I:$I,"&gt;="&amp;$T5731),"")</f>
        <v>8.2536190689861766E-4</v>
      </c>
      <c r="W5731" s="9">
        <f>IFERROR(AVERAGEIFS(N:N,$H:$H,"&lt;="&amp;$T5731,$I:$I,"&gt;="&amp;$T5731),"")</f>
        <v>3.5916143807315625E-3</v>
      </c>
      <c r="X5731" s="9">
        <f>IFERROR(AVERAGEIFS(O:O,$H:$H,"&lt;="&amp;$T5731,$I:$I,"&gt;="&amp;$T5731),"")</f>
        <v>1.0815675801904727E-2</v>
      </c>
      <c r="Y5731" s="9">
        <f>IFERROR(AVERAGEIFS(P:P,$H:$H,"&lt;="&amp;$T5731,$I:$I,"&gt;="&amp;$T5731),"")</f>
        <v>2.1754650974626113E-2</v>
      </c>
      <c r="Z5731" s="9">
        <f>IFERROR(AVERAGEIFS(Q:Q,$H:$H,"&lt;="&amp;$T5731,$I:$I,"&gt;="&amp;$T5731),"")</f>
        <v>4.4008333333333351E-2</v>
      </c>
    </row>
    <row r="5732" spans="10:26" ht="19" x14ac:dyDescent="0.25">
      <c r="J5732"/>
      <c r="K5732"/>
      <c r="T5732" s="5">
        <f t="shared" si="109"/>
        <v>44083</v>
      </c>
      <c r="U5732" s="9">
        <f>IFERROR(AVERAGEIFS(L:L,$H:$H,"&lt;="&amp;$T5732,$I:$I,"&gt;="&amp;$T5732),"")</f>
        <v>1.1793362691694523E-4</v>
      </c>
      <c r="V5732" s="9">
        <f>IFERROR(AVERAGEIFS(M:M,$H:$H,"&lt;="&amp;$T5732,$I:$I,"&gt;="&amp;$T5732),"")</f>
        <v>8.2584338721075547E-4</v>
      </c>
      <c r="W5732" s="9">
        <f>IFERROR(AVERAGEIFS(N:N,$H:$H,"&lt;="&amp;$T5732,$I:$I,"&gt;="&amp;$T5732),"")</f>
        <v>3.5937159375848296E-3</v>
      </c>
      <c r="X5732" s="9">
        <f>IFERROR(AVERAGEIFS(O:O,$H:$H,"&lt;="&amp;$T5732,$I:$I,"&gt;="&amp;$T5732),"")</f>
        <v>1.0822054295479311E-2</v>
      </c>
      <c r="Y5732" s="9">
        <f>IFERROR(AVERAGEIFS(P:P,$H:$H,"&lt;="&amp;$T5732,$I:$I,"&gt;="&amp;$T5732),"")</f>
        <v>2.1767632070082508E-2</v>
      </c>
      <c r="Z5732" s="9">
        <f>IFERROR(AVERAGEIFS(Q:Q,$H:$H,"&lt;="&amp;$T5732,$I:$I,"&gt;="&amp;$T5732),"")</f>
        <v>4.4035211267605644E-2</v>
      </c>
    </row>
    <row r="5733" spans="10:26" ht="19" x14ac:dyDescent="0.25">
      <c r="J5733"/>
      <c r="K5733"/>
      <c r="T5733" s="5">
        <f t="shared" si="109"/>
        <v>44084</v>
      </c>
      <c r="U5733" s="9">
        <f>IFERROR(AVERAGEIFS(L:L,$H:$H,"&lt;="&amp;$T5733,$I:$I,"&gt;="&amp;$T5733),"")</f>
        <v>1.1793362691694523E-4</v>
      </c>
      <c r="V5733" s="9">
        <f>IFERROR(AVERAGEIFS(M:M,$H:$H,"&lt;="&amp;$T5733,$I:$I,"&gt;="&amp;$T5733),"")</f>
        <v>8.2584338721075547E-4</v>
      </c>
      <c r="W5733" s="9">
        <f>IFERROR(AVERAGEIFS(N:N,$H:$H,"&lt;="&amp;$T5733,$I:$I,"&gt;="&amp;$T5733),"")</f>
        <v>3.5937159375848296E-3</v>
      </c>
      <c r="X5733" s="9">
        <f>IFERROR(AVERAGEIFS(O:O,$H:$H,"&lt;="&amp;$T5733,$I:$I,"&gt;="&amp;$T5733),"")</f>
        <v>1.0822054295479311E-2</v>
      </c>
      <c r="Y5733" s="9">
        <f>IFERROR(AVERAGEIFS(P:P,$H:$H,"&lt;="&amp;$T5733,$I:$I,"&gt;="&amp;$T5733),"")</f>
        <v>2.1767632070082508E-2</v>
      </c>
      <c r="Z5733" s="9">
        <f>IFERROR(AVERAGEIFS(Q:Q,$H:$H,"&lt;="&amp;$T5733,$I:$I,"&gt;="&amp;$T5733),"")</f>
        <v>4.4035211267605644E-2</v>
      </c>
    </row>
    <row r="5734" spans="10:26" ht="19" x14ac:dyDescent="0.25">
      <c r="J5734"/>
      <c r="K5734"/>
      <c r="T5734" s="5">
        <f t="shared" si="109"/>
        <v>44085</v>
      </c>
      <c r="U5734" s="9">
        <f>IFERROR(AVERAGEIFS(L:L,$H:$H,"&lt;="&amp;$T5734,$I:$I,"&gt;="&amp;$T5734),"")</f>
        <v>1.1745597989073644E-4</v>
      </c>
      <c r="V5734" s="9">
        <f>IFERROR(AVERAGEIFS(M:M,$H:$H,"&lt;="&amp;$T5734,$I:$I,"&gt;="&amp;$T5734),"")</f>
        <v>8.2249738251077365E-4</v>
      </c>
      <c r="W5734" s="9">
        <f>IFERROR(AVERAGEIFS(N:N,$H:$H,"&lt;="&amp;$T5734,$I:$I,"&gt;="&amp;$T5734),"")</f>
        <v>3.5791346904170979E-3</v>
      </c>
      <c r="X5734" s="9">
        <f>IFERROR(AVERAGEIFS(O:O,$H:$H,"&lt;="&amp;$T5734,$I:$I,"&gt;="&amp;$T5734),"")</f>
        <v>1.077798098365863E-2</v>
      </c>
      <c r="Y5734" s="9">
        <f>IFERROR(AVERAGEIFS(P:P,$H:$H,"&lt;="&amp;$T5734,$I:$I,"&gt;="&amp;$T5734),"")</f>
        <v>2.1678487070059232E-2</v>
      </c>
      <c r="Z5734" s="9">
        <f>IFERROR(AVERAGEIFS(Q:Q,$H:$H,"&lt;="&amp;$T5734,$I:$I,"&gt;="&amp;$T5734),"")</f>
        <v>4.3852857142857159E-2</v>
      </c>
    </row>
    <row r="5735" spans="10:26" ht="19" x14ac:dyDescent="0.25">
      <c r="J5735"/>
      <c r="K5735"/>
      <c r="T5735" s="5">
        <f t="shared" si="109"/>
        <v>44086</v>
      </c>
      <c r="U5735" s="9">
        <f>IFERROR(AVERAGEIFS(L:L,$H:$H,"&lt;="&amp;$T5735,$I:$I,"&gt;="&amp;$T5735),"")</f>
        <v>1.1745597989073644E-4</v>
      </c>
      <c r="V5735" s="9">
        <f>IFERROR(AVERAGEIFS(M:M,$H:$H,"&lt;="&amp;$T5735,$I:$I,"&gt;="&amp;$T5735),"")</f>
        <v>8.2249738251077365E-4</v>
      </c>
      <c r="W5735" s="9">
        <f>IFERROR(AVERAGEIFS(N:N,$H:$H,"&lt;="&amp;$T5735,$I:$I,"&gt;="&amp;$T5735),"")</f>
        <v>3.5791346904170979E-3</v>
      </c>
      <c r="X5735" s="9">
        <f>IFERROR(AVERAGEIFS(O:O,$H:$H,"&lt;="&amp;$T5735,$I:$I,"&gt;="&amp;$T5735),"")</f>
        <v>1.077798098365863E-2</v>
      </c>
      <c r="Y5735" s="9">
        <f>IFERROR(AVERAGEIFS(P:P,$H:$H,"&lt;="&amp;$T5735,$I:$I,"&gt;="&amp;$T5735),"")</f>
        <v>2.1678487070059232E-2</v>
      </c>
      <c r="Z5735" s="9">
        <f>IFERROR(AVERAGEIFS(Q:Q,$H:$H,"&lt;="&amp;$T5735,$I:$I,"&gt;="&amp;$T5735),"")</f>
        <v>4.3852857142857159E-2</v>
      </c>
    </row>
    <row r="5736" spans="10:26" ht="19" x14ac:dyDescent="0.25">
      <c r="J5736"/>
      <c r="K5736"/>
      <c r="T5736" s="5">
        <f t="shared" si="109"/>
        <v>44087</v>
      </c>
      <c r="U5736" s="9">
        <f>IFERROR(AVERAGEIFS(L:L,$H:$H,"&lt;="&amp;$T5736,$I:$I,"&gt;="&amp;$T5736),"")</f>
        <v>1.1745597989073644E-4</v>
      </c>
      <c r="V5736" s="9">
        <f>IFERROR(AVERAGEIFS(M:M,$H:$H,"&lt;="&amp;$T5736,$I:$I,"&gt;="&amp;$T5736),"")</f>
        <v>8.2249738251077365E-4</v>
      </c>
      <c r="W5736" s="9">
        <f>IFERROR(AVERAGEIFS(N:N,$H:$H,"&lt;="&amp;$T5736,$I:$I,"&gt;="&amp;$T5736),"")</f>
        <v>3.5791346904170979E-3</v>
      </c>
      <c r="X5736" s="9">
        <f>IFERROR(AVERAGEIFS(O:O,$H:$H,"&lt;="&amp;$T5736,$I:$I,"&gt;="&amp;$T5736),"")</f>
        <v>1.077798098365863E-2</v>
      </c>
      <c r="Y5736" s="9">
        <f>IFERROR(AVERAGEIFS(P:P,$H:$H,"&lt;="&amp;$T5736,$I:$I,"&gt;="&amp;$T5736),"")</f>
        <v>2.1678487070059232E-2</v>
      </c>
      <c r="Z5736" s="9">
        <f>IFERROR(AVERAGEIFS(Q:Q,$H:$H,"&lt;="&amp;$T5736,$I:$I,"&gt;="&amp;$T5736),"")</f>
        <v>4.3852857142857159E-2</v>
      </c>
    </row>
    <row r="5737" spans="10:26" ht="19" x14ac:dyDescent="0.25">
      <c r="J5737"/>
      <c r="K5737"/>
      <c r="T5737" s="5">
        <f t="shared" si="109"/>
        <v>44088</v>
      </c>
      <c r="U5737" s="9">
        <f>IFERROR(AVERAGEIFS(L:L,$H:$H,"&lt;="&amp;$T5737,$I:$I,"&gt;="&amp;$T5737),"")</f>
        <v>1.1745597989073644E-4</v>
      </c>
      <c r="V5737" s="9">
        <f>IFERROR(AVERAGEIFS(M:M,$H:$H,"&lt;="&amp;$T5737,$I:$I,"&gt;="&amp;$T5737),"")</f>
        <v>8.2249738251077365E-4</v>
      </c>
      <c r="W5737" s="9">
        <f>IFERROR(AVERAGEIFS(N:N,$H:$H,"&lt;="&amp;$T5737,$I:$I,"&gt;="&amp;$T5737),"")</f>
        <v>3.5791346904170979E-3</v>
      </c>
      <c r="X5737" s="9">
        <f>IFERROR(AVERAGEIFS(O:O,$H:$H,"&lt;="&amp;$T5737,$I:$I,"&gt;="&amp;$T5737),"")</f>
        <v>1.077798098365863E-2</v>
      </c>
      <c r="Y5737" s="9">
        <f>IFERROR(AVERAGEIFS(P:P,$H:$H,"&lt;="&amp;$T5737,$I:$I,"&gt;="&amp;$T5737),"")</f>
        <v>2.1678487070059232E-2</v>
      </c>
      <c r="Z5737" s="9">
        <f>IFERROR(AVERAGEIFS(Q:Q,$H:$H,"&lt;="&amp;$T5737,$I:$I,"&gt;="&amp;$T5737),"")</f>
        <v>4.3852857142857159E-2</v>
      </c>
    </row>
    <row r="5738" spans="10:26" ht="19" x14ac:dyDescent="0.25">
      <c r="J5738"/>
      <c r="K5738"/>
      <c r="T5738" s="5">
        <f t="shared" si="109"/>
        <v>44089</v>
      </c>
      <c r="U5738" s="9">
        <f>IFERROR(AVERAGEIFS(L:L,$H:$H,"&lt;="&amp;$T5738,$I:$I,"&gt;="&amp;$T5738),"")</f>
        <v>1.1694232241415109E-4</v>
      </c>
      <c r="V5738" s="9">
        <f>IFERROR(AVERAGEIFS(M:M,$H:$H,"&lt;="&amp;$T5738,$I:$I,"&gt;="&amp;$T5738),"")</f>
        <v>8.1889941721284304E-4</v>
      </c>
      <c r="W5738" s="9">
        <f>IFERROR(AVERAGEIFS(N:N,$H:$H,"&lt;="&amp;$T5738,$I:$I,"&gt;="&amp;$T5738),"")</f>
        <v>3.5634605366408525E-3</v>
      </c>
      <c r="X5738" s="9">
        <f>IFERROR(AVERAGEIFS(O:O,$H:$H,"&lt;="&amp;$T5738,$I:$I,"&gt;="&amp;$T5738),"")</f>
        <v>1.0730644234279394E-2</v>
      </c>
      <c r="Y5738" s="9">
        <f>IFERROR(AVERAGEIFS(P:P,$H:$H,"&lt;="&amp;$T5738,$I:$I,"&gt;="&amp;$T5738),"")</f>
        <v>2.1582862695962931E-2</v>
      </c>
      <c r="Z5738" s="9">
        <f>IFERROR(AVERAGEIFS(Q:Q,$H:$H,"&lt;="&amp;$T5738,$I:$I,"&gt;="&amp;$T5738),"")</f>
        <v>4.3657746478873258E-2</v>
      </c>
    </row>
    <row r="5739" spans="10:26" ht="19" x14ac:dyDescent="0.25">
      <c r="J5739"/>
      <c r="K5739"/>
      <c r="T5739" s="5">
        <f t="shared" si="109"/>
        <v>44090</v>
      </c>
      <c r="U5739" s="9">
        <f>IFERROR(AVERAGEIFS(L:L,$H:$H,"&lt;="&amp;$T5739,$I:$I,"&gt;="&amp;$T5739),"")</f>
        <v>1.1694232241415109E-4</v>
      </c>
      <c r="V5739" s="9">
        <f>IFERROR(AVERAGEIFS(M:M,$H:$H,"&lt;="&amp;$T5739,$I:$I,"&gt;="&amp;$T5739),"")</f>
        <v>8.1889941721284304E-4</v>
      </c>
      <c r="W5739" s="9">
        <f>IFERROR(AVERAGEIFS(N:N,$H:$H,"&lt;="&amp;$T5739,$I:$I,"&gt;="&amp;$T5739),"")</f>
        <v>3.5634605366408525E-3</v>
      </c>
      <c r="X5739" s="9">
        <f>IFERROR(AVERAGEIFS(O:O,$H:$H,"&lt;="&amp;$T5739,$I:$I,"&gt;="&amp;$T5739),"")</f>
        <v>1.0730644234279394E-2</v>
      </c>
      <c r="Y5739" s="9">
        <f>IFERROR(AVERAGEIFS(P:P,$H:$H,"&lt;="&amp;$T5739,$I:$I,"&gt;="&amp;$T5739),"")</f>
        <v>2.1582862695962931E-2</v>
      </c>
      <c r="Z5739" s="9">
        <f>IFERROR(AVERAGEIFS(Q:Q,$H:$H,"&lt;="&amp;$T5739,$I:$I,"&gt;="&amp;$T5739),"")</f>
        <v>4.3657746478873258E-2</v>
      </c>
    </row>
    <row r="5740" spans="10:26" ht="19" x14ac:dyDescent="0.25">
      <c r="J5740"/>
      <c r="K5740"/>
      <c r="T5740" s="5">
        <f t="shared" si="109"/>
        <v>44091</v>
      </c>
      <c r="U5740" s="9">
        <f>IFERROR(AVERAGEIFS(L:L,$H:$H,"&lt;="&amp;$T5740,$I:$I,"&gt;="&amp;$T5740),"")</f>
        <v>1.1703682008102407E-4</v>
      </c>
      <c r="V5740" s="9">
        <f>IFERROR(AVERAGEIFS(M:M,$H:$H,"&lt;="&amp;$T5740,$I:$I,"&gt;="&amp;$T5740),"")</f>
        <v>8.1956115756626202E-4</v>
      </c>
      <c r="W5740" s="9">
        <f>IFERROR(AVERAGEIFS(N:N,$H:$H,"&lt;="&amp;$T5740,$I:$I,"&gt;="&amp;$T5740),"")</f>
        <v>3.5663403114592949E-3</v>
      </c>
      <c r="X5740" s="9">
        <f>IFERROR(AVERAGEIFS(O:O,$H:$H,"&lt;="&amp;$T5740,$I:$I,"&gt;="&amp;$T5740),"")</f>
        <v>1.0739317557183591E-2</v>
      </c>
      <c r="Y5740" s="9">
        <f>IFERROR(AVERAGEIFS(P:P,$H:$H,"&lt;="&amp;$T5740,$I:$I,"&gt;="&amp;$T5740),"")</f>
        <v>2.1600311627909083E-2</v>
      </c>
      <c r="Z5740" s="9">
        <f>IFERROR(AVERAGEIFS(Q:Q,$H:$H,"&lt;="&amp;$T5740,$I:$I,"&gt;="&amp;$T5740),"")</f>
        <v>4.3693055555555568E-2</v>
      </c>
    </row>
    <row r="5741" spans="10:26" ht="19" x14ac:dyDescent="0.25">
      <c r="J5741"/>
      <c r="K5741"/>
      <c r="T5741" s="5">
        <f t="shared" si="109"/>
        <v>44092</v>
      </c>
      <c r="U5741" s="9">
        <f>IFERROR(AVERAGEIFS(L:L,$H:$H,"&lt;="&amp;$T5741,$I:$I,"&gt;="&amp;$T5741),"")</f>
        <v>1.1712872877072245E-4</v>
      </c>
      <c r="V5741" s="9">
        <f>IFERROR(AVERAGEIFS(M:M,$H:$H,"&lt;="&amp;$T5741,$I:$I,"&gt;="&amp;$T5741),"")</f>
        <v>8.2020476804698468E-4</v>
      </c>
      <c r="W5741" s="9">
        <f>IFERROR(AVERAGEIFS(N:N,$H:$H,"&lt;="&amp;$T5741,$I:$I,"&gt;="&amp;$T5741),"")</f>
        <v>3.5691411883375054E-3</v>
      </c>
      <c r="X5741" s="9">
        <f>IFERROR(AVERAGEIFS(O:O,$H:$H,"&lt;="&amp;$T5741,$I:$I,"&gt;="&amp;$T5741),"")</f>
        <v>1.074775325480274E-2</v>
      </c>
      <c r="Y5741" s="9">
        <f>IFERROR(AVERAGEIFS(P:P,$H:$H,"&lt;="&amp;$T5741,$I:$I,"&gt;="&amp;$T5741),"")</f>
        <v>2.1617282506925205E-2</v>
      </c>
      <c r="Z5741" s="9">
        <f>IFERROR(AVERAGEIFS(Q:Q,$H:$H,"&lt;="&amp;$T5741,$I:$I,"&gt;="&amp;$T5741),"")</f>
        <v>4.3727397260273984E-2</v>
      </c>
    </row>
    <row r="5742" spans="10:26" ht="19" x14ac:dyDescent="0.25">
      <c r="J5742"/>
      <c r="K5742"/>
      <c r="T5742" s="5">
        <f t="shared" si="109"/>
        <v>44093</v>
      </c>
      <c r="U5742" s="9">
        <f>IFERROR(AVERAGEIFS(L:L,$H:$H,"&lt;="&amp;$T5742,$I:$I,"&gt;="&amp;$T5742),"")</f>
        <v>1.1712872877072245E-4</v>
      </c>
      <c r="V5742" s="9">
        <f>IFERROR(AVERAGEIFS(M:M,$H:$H,"&lt;="&amp;$T5742,$I:$I,"&gt;="&amp;$T5742),"")</f>
        <v>8.2020476804698468E-4</v>
      </c>
      <c r="W5742" s="9">
        <f>IFERROR(AVERAGEIFS(N:N,$H:$H,"&lt;="&amp;$T5742,$I:$I,"&gt;="&amp;$T5742),"")</f>
        <v>3.5691411883375054E-3</v>
      </c>
      <c r="X5742" s="9">
        <f>IFERROR(AVERAGEIFS(O:O,$H:$H,"&lt;="&amp;$T5742,$I:$I,"&gt;="&amp;$T5742),"")</f>
        <v>1.074775325480274E-2</v>
      </c>
      <c r="Y5742" s="9">
        <f>IFERROR(AVERAGEIFS(P:P,$H:$H,"&lt;="&amp;$T5742,$I:$I,"&gt;="&amp;$T5742),"")</f>
        <v>2.1617282506925205E-2</v>
      </c>
      <c r="Z5742" s="9">
        <f>IFERROR(AVERAGEIFS(Q:Q,$H:$H,"&lt;="&amp;$T5742,$I:$I,"&gt;="&amp;$T5742),"")</f>
        <v>4.3727397260273984E-2</v>
      </c>
    </row>
    <row r="5743" spans="10:26" ht="19" x14ac:dyDescent="0.25">
      <c r="J5743"/>
      <c r="K5743"/>
      <c r="T5743" s="5">
        <f t="shared" si="109"/>
        <v>44094</v>
      </c>
      <c r="U5743" s="9">
        <f>IFERROR(AVERAGEIFS(L:L,$H:$H,"&lt;="&amp;$T5743,$I:$I,"&gt;="&amp;$T5743),"")</f>
        <v>1.1712872877072245E-4</v>
      </c>
      <c r="V5743" s="9">
        <f>IFERROR(AVERAGEIFS(M:M,$H:$H,"&lt;="&amp;$T5743,$I:$I,"&gt;="&amp;$T5743),"")</f>
        <v>8.2020476804698468E-4</v>
      </c>
      <c r="W5743" s="9">
        <f>IFERROR(AVERAGEIFS(N:N,$H:$H,"&lt;="&amp;$T5743,$I:$I,"&gt;="&amp;$T5743),"")</f>
        <v>3.5691411883375054E-3</v>
      </c>
      <c r="X5743" s="9">
        <f>IFERROR(AVERAGEIFS(O:O,$H:$H,"&lt;="&amp;$T5743,$I:$I,"&gt;="&amp;$T5743),"")</f>
        <v>1.074775325480274E-2</v>
      </c>
      <c r="Y5743" s="9">
        <f>IFERROR(AVERAGEIFS(P:P,$H:$H,"&lt;="&amp;$T5743,$I:$I,"&gt;="&amp;$T5743),"")</f>
        <v>2.1617282506925205E-2</v>
      </c>
      <c r="Z5743" s="9">
        <f>IFERROR(AVERAGEIFS(Q:Q,$H:$H,"&lt;="&amp;$T5743,$I:$I,"&gt;="&amp;$T5743),"")</f>
        <v>4.3727397260273984E-2</v>
      </c>
    </row>
    <row r="5744" spans="10:26" ht="19" x14ac:dyDescent="0.25">
      <c r="J5744"/>
      <c r="K5744"/>
      <c r="T5744" s="5">
        <f t="shared" si="109"/>
        <v>44095</v>
      </c>
      <c r="U5744" s="9">
        <f>IFERROR(AVERAGEIFS(L:L,$H:$H,"&lt;="&amp;$T5744,$I:$I,"&gt;="&amp;$T5744),"")</f>
        <v>1.1693601445802585E-4</v>
      </c>
      <c r="V5744" s="9">
        <f>IFERROR(AVERAGEIFS(M:M,$H:$H,"&lt;="&amp;$T5744,$I:$I,"&gt;="&amp;$T5744),"")</f>
        <v>8.1885506388190091E-4</v>
      </c>
      <c r="W5744" s="9">
        <f>IFERROR(AVERAGEIFS(N:N,$H:$H,"&lt;="&amp;$T5744,$I:$I,"&gt;="&amp;$T5744),"")</f>
        <v>3.5632644486894042E-3</v>
      </c>
      <c r="X5744" s="9">
        <f>IFERROR(AVERAGEIFS(O:O,$H:$H,"&lt;="&amp;$T5744,$I:$I,"&gt;="&amp;$T5744),"")</f>
        <v>1.0730029530917748E-2</v>
      </c>
      <c r="Y5744" s="9">
        <f>IFERROR(AVERAGEIFS(P:P,$H:$H,"&lt;="&amp;$T5744,$I:$I,"&gt;="&amp;$T5744),"")</f>
        <v>2.1581552678903076E-2</v>
      </c>
      <c r="Z5744" s="9">
        <f>IFERROR(AVERAGEIFS(Q:Q,$H:$H,"&lt;="&amp;$T5744,$I:$I,"&gt;="&amp;$T5744),"")</f>
        <v>4.3654794520547956E-2</v>
      </c>
    </row>
    <row r="5745" spans="10:26" ht="19" x14ac:dyDescent="0.25">
      <c r="J5745"/>
      <c r="K5745"/>
      <c r="T5745" s="5">
        <f t="shared" si="109"/>
        <v>44096</v>
      </c>
      <c r="U5745" s="9">
        <f>IFERROR(AVERAGEIFS(L:L,$H:$H,"&lt;="&amp;$T5745,$I:$I,"&gt;="&amp;$T5745),"")</f>
        <v>1.1693601445802585E-4</v>
      </c>
      <c r="V5745" s="9">
        <f>IFERROR(AVERAGEIFS(M:M,$H:$H,"&lt;="&amp;$T5745,$I:$I,"&gt;="&amp;$T5745),"")</f>
        <v>8.1885506388190091E-4</v>
      </c>
      <c r="W5745" s="9">
        <f>IFERROR(AVERAGEIFS(N:N,$H:$H,"&lt;="&amp;$T5745,$I:$I,"&gt;="&amp;$T5745),"")</f>
        <v>3.5632644486894042E-3</v>
      </c>
      <c r="X5745" s="9">
        <f>IFERROR(AVERAGEIFS(O:O,$H:$H,"&lt;="&amp;$T5745,$I:$I,"&gt;="&amp;$T5745),"")</f>
        <v>1.0730029530917748E-2</v>
      </c>
      <c r="Y5745" s="9">
        <f>IFERROR(AVERAGEIFS(P:P,$H:$H,"&lt;="&amp;$T5745,$I:$I,"&gt;="&amp;$T5745),"")</f>
        <v>2.1581552678903076E-2</v>
      </c>
      <c r="Z5745" s="9">
        <f>IFERROR(AVERAGEIFS(Q:Q,$H:$H,"&lt;="&amp;$T5745,$I:$I,"&gt;="&amp;$T5745),"")</f>
        <v>4.3654794520547956E-2</v>
      </c>
    </row>
    <row r="5746" spans="10:26" ht="19" x14ac:dyDescent="0.25">
      <c r="J5746"/>
      <c r="K5746"/>
      <c r="T5746" s="5">
        <f t="shared" si="109"/>
        <v>44097</v>
      </c>
      <c r="U5746" s="9">
        <f>IFERROR(AVERAGEIFS(L:L,$H:$H,"&lt;="&amp;$T5746,$I:$I,"&gt;="&amp;$T5746),"")</f>
        <v>1.1693601445802585E-4</v>
      </c>
      <c r="V5746" s="9">
        <f>IFERROR(AVERAGEIFS(M:M,$H:$H,"&lt;="&amp;$T5746,$I:$I,"&gt;="&amp;$T5746),"")</f>
        <v>8.1885506388190091E-4</v>
      </c>
      <c r="W5746" s="9">
        <f>IFERROR(AVERAGEIFS(N:N,$H:$H,"&lt;="&amp;$T5746,$I:$I,"&gt;="&amp;$T5746),"")</f>
        <v>3.5632644486894042E-3</v>
      </c>
      <c r="X5746" s="9">
        <f>IFERROR(AVERAGEIFS(O:O,$H:$H,"&lt;="&amp;$T5746,$I:$I,"&gt;="&amp;$T5746),"")</f>
        <v>1.0730029530917748E-2</v>
      </c>
      <c r="Y5746" s="9">
        <f>IFERROR(AVERAGEIFS(P:P,$H:$H,"&lt;="&amp;$T5746,$I:$I,"&gt;="&amp;$T5746),"")</f>
        <v>2.1581552678903076E-2</v>
      </c>
      <c r="Z5746" s="9">
        <f>IFERROR(AVERAGEIFS(Q:Q,$H:$H,"&lt;="&amp;$T5746,$I:$I,"&gt;="&amp;$T5746),"")</f>
        <v>4.3654794520547956E-2</v>
      </c>
    </row>
    <row r="5747" spans="10:26" ht="19" x14ac:dyDescent="0.25">
      <c r="J5747"/>
      <c r="K5747"/>
      <c r="T5747" s="5">
        <f t="shared" si="109"/>
        <v>44098</v>
      </c>
      <c r="U5747" s="9">
        <f>IFERROR(AVERAGEIFS(L:L,$H:$H,"&lt;="&amp;$T5747,$I:$I,"&gt;="&amp;$T5747),"")</f>
        <v>1.1693601445802585E-4</v>
      </c>
      <c r="V5747" s="9">
        <f>IFERROR(AVERAGEIFS(M:M,$H:$H,"&lt;="&amp;$T5747,$I:$I,"&gt;="&amp;$T5747),"")</f>
        <v>8.1885506388190091E-4</v>
      </c>
      <c r="W5747" s="9">
        <f>IFERROR(AVERAGEIFS(N:N,$H:$H,"&lt;="&amp;$T5747,$I:$I,"&gt;="&amp;$T5747),"")</f>
        <v>3.5632644486894042E-3</v>
      </c>
      <c r="X5747" s="9">
        <f>IFERROR(AVERAGEIFS(O:O,$H:$H,"&lt;="&amp;$T5747,$I:$I,"&gt;="&amp;$T5747),"")</f>
        <v>1.0730029530917748E-2</v>
      </c>
      <c r="Y5747" s="9">
        <f>IFERROR(AVERAGEIFS(P:P,$H:$H,"&lt;="&amp;$T5747,$I:$I,"&gt;="&amp;$T5747),"")</f>
        <v>2.1581552678903076E-2</v>
      </c>
      <c r="Z5747" s="9">
        <f>IFERROR(AVERAGEIFS(Q:Q,$H:$H,"&lt;="&amp;$T5747,$I:$I,"&gt;="&amp;$T5747),"")</f>
        <v>4.3654794520547956E-2</v>
      </c>
    </row>
    <row r="5748" spans="10:26" ht="19" x14ac:dyDescent="0.25">
      <c r="J5748"/>
      <c r="K5748"/>
      <c r="T5748" s="5">
        <f t="shared" si="109"/>
        <v>44099</v>
      </c>
      <c r="U5748" s="9">
        <f>IFERROR(AVERAGEIFS(L:L,$H:$H,"&lt;="&amp;$T5748,$I:$I,"&gt;="&amp;$T5748),"")</f>
        <v>1.1693601445802585E-4</v>
      </c>
      <c r="V5748" s="9">
        <f>IFERROR(AVERAGEIFS(M:M,$H:$H,"&lt;="&amp;$T5748,$I:$I,"&gt;="&amp;$T5748),"")</f>
        <v>8.1885506388190091E-4</v>
      </c>
      <c r="W5748" s="9">
        <f>IFERROR(AVERAGEIFS(N:N,$H:$H,"&lt;="&amp;$T5748,$I:$I,"&gt;="&amp;$T5748),"")</f>
        <v>3.5632644486894042E-3</v>
      </c>
      <c r="X5748" s="9">
        <f>IFERROR(AVERAGEIFS(O:O,$H:$H,"&lt;="&amp;$T5748,$I:$I,"&gt;="&amp;$T5748),"")</f>
        <v>1.0730029530917748E-2</v>
      </c>
      <c r="Y5748" s="9">
        <f>IFERROR(AVERAGEIFS(P:P,$H:$H,"&lt;="&amp;$T5748,$I:$I,"&gt;="&amp;$T5748),"")</f>
        <v>2.1581552678903076E-2</v>
      </c>
      <c r="Z5748" s="9">
        <f>IFERROR(AVERAGEIFS(Q:Q,$H:$H,"&lt;="&amp;$T5748,$I:$I,"&gt;="&amp;$T5748),"")</f>
        <v>4.3654794520547956E-2</v>
      </c>
    </row>
    <row r="5749" spans="10:26" ht="19" x14ac:dyDescent="0.25">
      <c r="J5749"/>
      <c r="K5749"/>
      <c r="T5749" s="5">
        <f t="shared" si="109"/>
        <v>44100</v>
      </c>
      <c r="U5749" s="9">
        <f>IFERROR(AVERAGEIFS(L:L,$H:$H,"&lt;="&amp;$T5749,$I:$I,"&gt;="&amp;$T5749),"")</f>
        <v>1.1693601445802585E-4</v>
      </c>
      <c r="V5749" s="9">
        <f>IFERROR(AVERAGEIFS(M:M,$H:$H,"&lt;="&amp;$T5749,$I:$I,"&gt;="&amp;$T5749),"")</f>
        <v>8.1885506388190091E-4</v>
      </c>
      <c r="W5749" s="9">
        <f>IFERROR(AVERAGEIFS(N:N,$H:$H,"&lt;="&amp;$T5749,$I:$I,"&gt;="&amp;$T5749),"")</f>
        <v>3.5632644486894042E-3</v>
      </c>
      <c r="X5749" s="9">
        <f>IFERROR(AVERAGEIFS(O:O,$H:$H,"&lt;="&amp;$T5749,$I:$I,"&gt;="&amp;$T5749),"")</f>
        <v>1.0730029530917748E-2</v>
      </c>
      <c r="Y5749" s="9">
        <f>IFERROR(AVERAGEIFS(P:P,$H:$H,"&lt;="&amp;$T5749,$I:$I,"&gt;="&amp;$T5749),"")</f>
        <v>2.1581552678903076E-2</v>
      </c>
      <c r="Z5749" s="9">
        <f>IFERROR(AVERAGEIFS(Q:Q,$H:$H,"&lt;="&amp;$T5749,$I:$I,"&gt;="&amp;$T5749),"")</f>
        <v>4.3654794520547956E-2</v>
      </c>
    </row>
    <row r="5750" spans="10:26" ht="19" x14ac:dyDescent="0.25">
      <c r="J5750"/>
      <c r="K5750"/>
      <c r="T5750" s="5">
        <f t="shared" si="109"/>
        <v>44101</v>
      </c>
      <c r="U5750" s="9">
        <f>IFERROR(AVERAGEIFS(L:L,$H:$H,"&lt;="&amp;$T5750,$I:$I,"&gt;="&amp;$T5750),"")</f>
        <v>1.1693601445802585E-4</v>
      </c>
      <c r="V5750" s="9">
        <f>IFERROR(AVERAGEIFS(M:M,$H:$H,"&lt;="&amp;$T5750,$I:$I,"&gt;="&amp;$T5750),"")</f>
        <v>8.1885506388190091E-4</v>
      </c>
      <c r="W5750" s="9">
        <f>IFERROR(AVERAGEIFS(N:N,$H:$H,"&lt;="&amp;$T5750,$I:$I,"&gt;="&amp;$T5750),"")</f>
        <v>3.5632644486894042E-3</v>
      </c>
      <c r="X5750" s="9">
        <f>IFERROR(AVERAGEIFS(O:O,$H:$H,"&lt;="&amp;$T5750,$I:$I,"&gt;="&amp;$T5750),"")</f>
        <v>1.0730029530917748E-2</v>
      </c>
      <c r="Y5750" s="9">
        <f>IFERROR(AVERAGEIFS(P:P,$H:$H,"&lt;="&amp;$T5750,$I:$I,"&gt;="&amp;$T5750),"")</f>
        <v>2.1581552678903076E-2</v>
      </c>
      <c r="Z5750" s="9">
        <f>IFERROR(AVERAGEIFS(Q:Q,$H:$H,"&lt;="&amp;$T5750,$I:$I,"&gt;="&amp;$T5750),"")</f>
        <v>4.3654794520547956E-2</v>
      </c>
    </row>
    <row r="5751" spans="10:26" ht="19" x14ac:dyDescent="0.25">
      <c r="J5751"/>
      <c r="K5751"/>
      <c r="T5751" s="5">
        <f t="shared" si="109"/>
        <v>44102</v>
      </c>
      <c r="U5751" s="9">
        <f>IFERROR(AVERAGEIFS(L:L,$H:$H,"&lt;="&amp;$T5751,$I:$I,"&gt;="&amp;$T5751),"")</f>
        <v>1.1693601445802585E-4</v>
      </c>
      <c r="V5751" s="9">
        <f>IFERROR(AVERAGEIFS(M:M,$H:$H,"&lt;="&amp;$T5751,$I:$I,"&gt;="&amp;$T5751),"")</f>
        <v>8.1885506388190091E-4</v>
      </c>
      <c r="W5751" s="9">
        <f>IFERROR(AVERAGEIFS(N:N,$H:$H,"&lt;="&amp;$T5751,$I:$I,"&gt;="&amp;$T5751),"")</f>
        <v>3.5632644486894042E-3</v>
      </c>
      <c r="X5751" s="9">
        <f>IFERROR(AVERAGEIFS(O:O,$H:$H,"&lt;="&amp;$T5751,$I:$I,"&gt;="&amp;$T5751),"")</f>
        <v>1.0730029530917748E-2</v>
      </c>
      <c r="Y5751" s="9">
        <f>IFERROR(AVERAGEIFS(P:P,$H:$H,"&lt;="&amp;$T5751,$I:$I,"&gt;="&amp;$T5751),"")</f>
        <v>2.1581552678903076E-2</v>
      </c>
      <c r="Z5751" s="9">
        <f>IFERROR(AVERAGEIFS(Q:Q,$H:$H,"&lt;="&amp;$T5751,$I:$I,"&gt;="&amp;$T5751),"")</f>
        <v>4.3654794520547956E-2</v>
      </c>
    </row>
    <row r="5752" spans="10:26" ht="19" x14ac:dyDescent="0.25">
      <c r="J5752"/>
      <c r="K5752"/>
      <c r="T5752" s="5">
        <f t="shared" si="109"/>
        <v>44103</v>
      </c>
      <c r="U5752" s="9">
        <f>IFERROR(AVERAGEIFS(L:L,$H:$H,"&lt;="&amp;$T5752,$I:$I,"&gt;="&amp;$T5752),"")</f>
        <v>1.1693601445802585E-4</v>
      </c>
      <c r="V5752" s="9">
        <f>IFERROR(AVERAGEIFS(M:M,$H:$H,"&lt;="&amp;$T5752,$I:$I,"&gt;="&amp;$T5752),"")</f>
        <v>8.1885506388190091E-4</v>
      </c>
      <c r="W5752" s="9">
        <f>IFERROR(AVERAGEIFS(N:N,$H:$H,"&lt;="&amp;$T5752,$I:$I,"&gt;="&amp;$T5752),"")</f>
        <v>3.5632644486894042E-3</v>
      </c>
      <c r="X5752" s="9">
        <f>IFERROR(AVERAGEIFS(O:O,$H:$H,"&lt;="&amp;$T5752,$I:$I,"&gt;="&amp;$T5752),"")</f>
        <v>1.0730029530917748E-2</v>
      </c>
      <c r="Y5752" s="9">
        <f>IFERROR(AVERAGEIFS(P:P,$H:$H,"&lt;="&amp;$T5752,$I:$I,"&gt;="&amp;$T5752),"")</f>
        <v>2.1581552678903076E-2</v>
      </c>
      <c r="Z5752" s="9">
        <f>IFERROR(AVERAGEIFS(Q:Q,$H:$H,"&lt;="&amp;$T5752,$I:$I,"&gt;="&amp;$T5752),"")</f>
        <v>4.3654794520547956E-2</v>
      </c>
    </row>
    <row r="5753" spans="10:26" ht="19" x14ac:dyDescent="0.25">
      <c r="J5753"/>
      <c r="K5753"/>
      <c r="T5753" s="5">
        <f t="shared" si="109"/>
        <v>44104</v>
      </c>
      <c r="U5753" s="9">
        <f>IFERROR(AVERAGEIFS(L:L,$H:$H,"&lt;="&amp;$T5753,$I:$I,"&gt;="&amp;$T5753),"")</f>
        <v>1.1664550317954288E-4</v>
      </c>
      <c r="V5753" s="9">
        <f>IFERROR(AVERAGEIFS(M:M,$H:$H,"&lt;="&amp;$T5753,$I:$I,"&gt;="&amp;$T5753),"")</f>
        <v>8.1682014881498096E-4</v>
      </c>
      <c r="W5753" s="9">
        <f>IFERROR(AVERAGEIFS(N:N,$H:$H,"&lt;="&amp;$T5753,$I:$I,"&gt;="&amp;$T5753),"")</f>
        <v>3.5543995618985474E-3</v>
      </c>
      <c r="X5753" s="9">
        <f>IFERROR(AVERAGEIFS(O:O,$H:$H,"&lt;="&amp;$T5753,$I:$I,"&gt;="&amp;$T5753),"")</f>
        <v>1.0703257138513762E-2</v>
      </c>
      <c r="Y5753" s="9">
        <f>IFERROR(AVERAGEIFS(P:P,$H:$H,"&lt;="&amp;$T5753,$I:$I,"&gt;="&amp;$T5753),"")</f>
        <v>2.1527470084671988E-2</v>
      </c>
      <c r="Z5753" s="9">
        <f>IFERROR(AVERAGEIFS(Q:Q,$H:$H,"&lt;="&amp;$T5753,$I:$I,"&gt;="&amp;$T5753),"")</f>
        <v>4.3544444444444448E-2</v>
      </c>
    </row>
    <row r="5754" spans="10:26" ht="19" x14ac:dyDescent="0.25">
      <c r="J5754"/>
      <c r="K5754"/>
      <c r="T5754" s="5">
        <f t="shared" si="109"/>
        <v>44105</v>
      </c>
      <c r="U5754" s="9">
        <f>IFERROR(AVERAGEIFS(L:L,$H:$H,"&lt;="&amp;$T5754,$I:$I,"&gt;="&amp;$T5754),"")</f>
        <v>1.1625150768099967E-4</v>
      </c>
      <c r="V5754" s="9">
        <f>IFERROR(AVERAGEIFS(M:M,$H:$H,"&lt;="&amp;$T5754,$I:$I,"&gt;="&amp;$T5754),"")</f>
        <v>8.1406024105484419E-4</v>
      </c>
      <c r="W5754" s="9">
        <f>IFERROR(AVERAGEIFS(N:N,$H:$H,"&lt;="&amp;$T5754,$I:$I,"&gt;="&amp;$T5754),"")</f>
        <v>3.5423741596587923E-3</v>
      </c>
      <c r="X5754" s="9">
        <f>IFERROR(AVERAGEIFS(O:O,$H:$H,"&lt;="&amp;$T5754,$I:$I,"&gt;="&amp;$T5754),"")</f>
        <v>1.0666922847670922E-2</v>
      </c>
      <c r="Y5754" s="9">
        <f>IFERROR(AVERAGEIFS(P:P,$H:$H,"&lt;="&amp;$T5754,$I:$I,"&gt;="&amp;$T5754),"")</f>
        <v>2.1454020065476375E-2</v>
      </c>
      <c r="Z5754" s="9">
        <f>IFERROR(AVERAGEIFS(Q:Q,$H:$H,"&lt;="&amp;$T5754,$I:$I,"&gt;="&amp;$T5754),"")</f>
        <v>4.3394366197183107E-2</v>
      </c>
    </row>
    <row r="5755" spans="10:26" ht="19" x14ac:dyDescent="0.25">
      <c r="J5755"/>
      <c r="K5755"/>
      <c r="T5755" s="5">
        <f t="shared" si="109"/>
        <v>44106</v>
      </c>
      <c r="U5755" s="9">
        <f>IFERROR(AVERAGEIFS(L:L,$H:$H,"&lt;="&amp;$T5755,$I:$I,"&gt;="&amp;$T5755),"")</f>
        <v>1.1625150768099967E-4</v>
      </c>
      <c r="V5755" s="9">
        <f>IFERROR(AVERAGEIFS(M:M,$H:$H,"&lt;="&amp;$T5755,$I:$I,"&gt;="&amp;$T5755),"")</f>
        <v>8.1406024105484419E-4</v>
      </c>
      <c r="W5755" s="9">
        <f>IFERROR(AVERAGEIFS(N:N,$H:$H,"&lt;="&amp;$T5755,$I:$I,"&gt;="&amp;$T5755),"")</f>
        <v>3.5423741596587923E-3</v>
      </c>
      <c r="X5755" s="9">
        <f>IFERROR(AVERAGEIFS(O:O,$H:$H,"&lt;="&amp;$T5755,$I:$I,"&gt;="&amp;$T5755),"")</f>
        <v>1.0666922847670922E-2</v>
      </c>
      <c r="Y5755" s="9">
        <f>IFERROR(AVERAGEIFS(P:P,$H:$H,"&lt;="&amp;$T5755,$I:$I,"&gt;="&amp;$T5755),"")</f>
        <v>2.1454020065476375E-2</v>
      </c>
      <c r="Z5755" s="9">
        <f>IFERROR(AVERAGEIFS(Q:Q,$H:$H,"&lt;="&amp;$T5755,$I:$I,"&gt;="&amp;$T5755),"")</f>
        <v>4.3394366197183107E-2</v>
      </c>
    </row>
    <row r="5756" spans="10:26" ht="19" x14ac:dyDescent="0.25">
      <c r="J5756"/>
      <c r="K5756"/>
      <c r="T5756" s="5">
        <f t="shared" si="109"/>
        <v>44107</v>
      </c>
      <c r="U5756" s="9">
        <f>IFERROR(AVERAGEIFS(L:L,$H:$H,"&lt;="&amp;$T5756,$I:$I,"&gt;="&amp;$T5756),"")</f>
        <v>1.1625150768099967E-4</v>
      </c>
      <c r="V5756" s="9">
        <f>IFERROR(AVERAGEIFS(M:M,$H:$H,"&lt;="&amp;$T5756,$I:$I,"&gt;="&amp;$T5756),"")</f>
        <v>8.1406024105484419E-4</v>
      </c>
      <c r="W5756" s="9">
        <f>IFERROR(AVERAGEIFS(N:N,$H:$H,"&lt;="&amp;$T5756,$I:$I,"&gt;="&amp;$T5756),"")</f>
        <v>3.5423741596587923E-3</v>
      </c>
      <c r="X5756" s="9">
        <f>IFERROR(AVERAGEIFS(O:O,$H:$H,"&lt;="&amp;$T5756,$I:$I,"&gt;="&amp;$T5756),"")</f>
        <v>1.0666922847670922E-2</v>
      </c>
      <c r="Y5756" s="9">
        <f>IFERROR(AVERAGEIFS(P:P,$H:$H,"&lt;="&amp;$T5756,$I:$I,"&gt;="&amp;$T5756),"")</f>
        <v>2.1454020065476375E-2</v>
      </c>
      <c r="Z5756" s="9">
        <f>IFERROR(AVERAGEIFS(Q:Q,$H:$H,"&lt;="&amp;$T5756,$I:$I,"&gt;="&amp;$T5756),"")</f>
        <v>4.3394366197183107E-2</v>
      </c>
    </row>
    <row r="5757" spans="10:26" ht="19" x14ac:dyDescent="0.25">
      <c r="J5757"/>
      <c r="K5757"/>
      <c r="T5757" s="5">
        <f t="shared" si="109"/>
        <v>44108</v>
      </c>
      <c r="U5757" s="9">
        <f>IFERROR(AVERAGEIFS(L:L,$H:$H,"&lt;="&amp;$T5757,$I:$I,"&gt;="&amp;$T5757),"")</f>
        <v>1.1625150768099967E-4</v>
      </c>
      <c r="V5757" s="9">
        <f>IFERROR(AVERAGEIFS(M:M,$H:$H,"&lt;="&amp;$T5757,$I:$I,"&gt;="&amp;$T5757),"")</f>
        <v>8.1406024105484419E-4</v>
      </c>
      <c r="W5757" s="9">
        <f>IFERROR(AVERAGEIFS(N:N,$H:$H,"&lt;="&amp;$T5757,$I:$I,"&gt;="&amp;$T5757),"")</f>
        <v>3.5423741596587923E-3</v>
      </c>
      <c r="X5757" s="9">
        <f>IFERROR(AVERAGEIFS(O:O,$H:$H,"&lt;="&amp;$T5757,$I:$I,"&gt;="&amp;$T5757),"")</f>
        <v>1.0666922847670922E-2</v>
      </c>
      <c r="Y5757" s="9">
        <f>IFERROR(AVERAGEIFS(P:P,$H:$H,"&lt;="&amp;$T5757,$I:$I,"&gt;="&amp;$T5757),"")</f>
        <v>2.1454020065476375E-2</v>
      </c>
      <c r="Z5757" s="9">
        <f>IFERROR(AVERAGEIFS(Q:Q,$H:$H,"&lt;="&amp;$T5757,$I:$I,"&gt;="&amp;$T5757),"")</f>
        <v>4.3394366197183107E-2</v>
      </c>
    </row>
    <row r="5758" spans="10:26" ht="19" x14ac:dyDescent="0.25">
      <c r="J5758"/>
      <c r="K5758"/>
      <c r="T5758" s="5">
        <f t="shared" si="109"/>
        <v>44109</v>
      </c>
      <c r="U5758" s="9">
        <f>IFERROR(AVERAGEIFS(L:L,$H:$H,"&lt;="&amp;$T5758,$I:$I,"&gt;="&amp;$T5758),"")</f>
        <v>1.1625150768099967E-4</v>
      </c>
      <c r="V5758" s="9">
        <f>IFERROR(AVERAGEIFS(M:M,$H:$H,"&lt;="&amp;$T5758,$I:$I,"&gt;="&amp;$T5758),"")</f>
        <v>8.1406024105484419E-4</v>
      </c>
      <c r="W5758" s="9">
        <f>IFERROR(AVERAGEIFS(N:N,$H:$H,"&lt;="&amp;$T5758,$I:$I,"&gt;="&amp;$T5758),"")</f>
        <v>3.5423741596587923E-3</v>
      </c>
      <c r="X5758" s="9">
        <f>IFERROR(AVERAGEIFS(O:O,$H:$H,"&lt;="&amp;$T5758,$I:$I,"&gt;="&amp;$T5758),"")</f>
        <v>1.0666922847670922E-2</v>
      </c>
      <c r="Y5758" s="9">
        <f>IFERROR(AVERAGEIFS(P:P,$H:$H,"&lt;="&amp;$T5758,$I:$I,"&gt;="&amp;$T5758),"")</f>
        <v>2.1454020065476375E-2</v>
      </c>
      <c r="Z5758" s="9">
        <f>IFERROR(AVERAGEIFS(Q:Q,$H:$H,"&lt;="&amp;$T5758,$I:$I,"&gt;="&amp;$T5758),"")</f>
        <v>4.3394366197183107E-2</v>
      </c>
    </row>
    <row r="5759" spans="10:26" ht="19" x14ac:dyDescent="0.25">
      <c r="J5759"/>
      <c r="K5759"/>
      <c r="T5759" s="5">
        <f t="shared" si="109"/>
        <v>44110</v>
      </c>
      <c r="U5759" s="9">
        <f>IFERROR(AVERAGEIFS(L:L,$H:$H,"&lt;="&amp;$T5759,$I:$I,"&gt;="&amp;$T5759),"")</f>
        <v>1.1625150768099967E-4</v>
      </c>
      <c r="V5759" s="9">
        <f>IFERROR(AVERAGEIFS(M:M,$H:$H,"&lt;="&amp;$T5759,$I:$I,"&gt;="&amp;$T5759),"")</f>
        <v>8.1406024105484419E-4</v>
      </c>
      <c r="W5759" s="9">
        <f>IFERROR(AVERAGEIFS(N:N,$H:$H,"&lt;="&amp;$T5759,$I:$I,"&gt;="&amp;$T5759),"")</f>
        <v>3.5423741596587923E-3</v>
      </c>
      <c r="X5759" s="9">
        <f>IFERROR(AVERAGEIFS(O:O,$H:$H,"&lt;="&amp;$T5759,$I:$I,"&gt;="&amp;$T5759),"")</f>
        <v>1.0666922847670922E-2</v>
      </c>
      <c r="Y5759" s="9">
        <f>IFERROR(AVERAGEIFS(P:P,$H:$H,"&lt;="&amp;$T5759,$I:$I,"&gt;="&amp;$T5759),"")</f>
        <v>2.1454020065476375E-2</v>
      </c>
      <c r="Z5759" s="9">
        <f>IFERROR(AVERAGEIFS(Q:Q,$H:$H,"&lt;="&amp;$T5759,$I:$I,"&gt;="&amp;$T5759),"")</f>
        <v>4.3394366197183107E-2</v>
      </c>
    </row>
    <row r="5760" spans="10:26" ht="19" x14ac:dyDescent="0.25">
      <c r="J5760"/>
      <c r="K5760"/>
      <c r="T5760" s="5">
        <f t="shared" si="109"/>
        <v>44111</v>
      </c>
      <c r="U5760" s="9">
        <f>IFERROR(AVERAGEIFS(L:L,$H:$H,"&lt;="&amp;$T5760,$I:$I,"&gt;="&amp;$T5760),"")</f>
        <v>1.1628658524497332E-4</v>
      </c>
      <c r="V5760" s="9">
        <f>IFERROR(AVERAGEIFS(M:M,$H:$H,"&lt;="&amp;$T5760,$I:$I,"&gt;="&amp;$T5760),"")</f>
        <v>8.1430625164690751E-4</v>
      </c>
      <c r="W5760" s="9">
        <f>IFERROR(AVERAGEIFS(N:N,$H:$H,"&lt;="&amp;$T5760,$I:$I,"&gt;="&amp;$T5760),"")</f>
        <v>3.5434510850863013E-3</v>
      </c>
      <c r="X5760" s="9">
        <f>IFERROR(AVERAGEIFS(O:O,$H:$H,"&lt;="&amp;$T5760,$I:$I,"&gt;="&amp;$T5760),"")</f>
        <v>1.0670216044365959E-2</v>
      </c>
      <c r="Y5760" s="9">
        <f>IFERROR(AVERAGEIFS(P:P,$H:$H,"&lt;="&amp;$T5760,$I:$I,"&gt;="&amp;$T5760),"")</f>
        <v>2.1460796204981827E-2</v>
      </c>
      <c r="Z5760" s="9">
        <f>IFERROR(AVERAGEIFS(Q:Q,$H:$H,"&lt;="&amp;$T5760,$I:$I,"&gt;="&amp;$T5760),"")</f>
        <v>4.3408695652173923E-2</v>
      </c>
    </row>
    <row r="5761" spans="10:26" ht="19" x14ac:dyDescent="0.25">
      <c r="J5761"/>
      <c r="K5761"/>
      <c r="T5761" s="5">
        <f t="shared" si="109"/>
        <v>44112</v>
      </c>
      <c r="U5761" s="9">
        <f>IFERROR(AVERAGEIFS(L:L,$H:$H,"&lt;="&amp;$T5761,$I:$I,"&gt;="&amp;$T5761),"")</f>
        <v>1.1599873841707026E-4</v>
      </c>
      <c r="V5761" s="9">
        <f>IFERROR(AVERAGEIFS(M:M,$H:$H,"&lt;="&amp;$T5761,$I:$I,"&gt;="&amp;$T5761),"")</f>
        <v>8.122897547753001E-4</v>
      </c>
      <c r="W5761" s="9">
        <f>IFERROR(AVERAGEIFS(N:N,$H:$H,"&lt;="&amp;$T5761,$I:$I,"&gt;="&amp;$T5761),"")</f>
        <v>3.5346622659489248E-3</v>
      </c>
      <c r="X5761" s="9">
        <f>IFERROR(AVERAGEIFS(O:O,$H:$H,"&lt;="&amp;$T5761,$I:$I,"&gt;="&amp;$T5761),"")</f>
        <v>1.0643640667500353E-2</v>
      </c>
      <c r="Y5761" s="9">
        <f>IFERROR(AVERAGEIFS(P:P,$H:$H,"&lt;="&amp;$T5761,$I:$I,"&gt;="&amp;$T5761),"")</f>
        <v>2.140701246464204E-2</v>
      </c>
      <c r="Z5761" s="9">
        <f>IFERROR(AVERAGEIFS(Q:Q,$H:$H,"&lt;="&amp;$T5761,$I:$I,"&gt;="&amp;$T5761),"")</f>
        <v>4.3298550724637674E-2</v>
      </c>
    </row>
    <row r="5762" spans="10:26" ht="19" x14ac:dyDescent="0.25">
      <c r="J5762"/>
      <c r="K5762"/>
      <c r="T5762" s="5">
        <f t="shared" si="109"/>
        <v>44113</v>
      </c>
      <c r="U5762" s="9">
        <f>IFERROR(AVERAGEIFS(L:L,$H:$H,"&lt;="&amp;$T5762,$I:$I,"&gt;="&amp;$T5762),"")</f>
        <v>1.1599873841707026E-4</v>
      </c>
      <c r="V5762" s="9">
        <f>IFERROR(AVERAGEIFS(M:M,$H:$H,"&lt;="&amp;$T5762,$I:$I,"&gt;="&amp;$T5762),"")</f>
        <v>8.122897547753001E-4</v>
      </c>
      <c r="W5762" s="9">
        <f>IFERROR(AVERAGEIFS(N:N,$H:$H,"&lt;="&amp;$T5762,$I:$I,"&gt;="&amp;$T5762),"")</f>
        <v>3.5346622659489248E-3</v>
      </c>
      <c r="X5762" s="9">
        <f>IFERROR(AVERAGEIFS(O:O,$H:$H,"&lt;="&amp;$T5762,$I:$I,"&gt;="&amp;$T5762),"")</f>
        <v>1.0643640667500353E-2</v>
      </c>
      <c r="Y5762" s="9">
        <f>IFERROR(AVERAGEIFS(P:P,$H:$H,"&lt;="&amp;$T5762,$I:$I,"&gt;="&amp;$T5762),"")</f>
        <v>2.140701246464204E-2</v>
      </c>
      <c r="Z5762" s="9">
        <f>IFERROR(AVERAGEIFS(Q:Q,$H:$H,"&lt;="&amp;$T5762,$I:$I,"&gt;="&amp;$T5762),"")</f>
        <v>4.3298550724637674E-2</v>
      </c>
    </row>
    <row r="5763" spans="10:26" ht="19" x14ac:dyDescent="0.25">
      <c r="J5763"/>
      <c r="K5763"/>
      <c r="T5763" s="5">
        <f t="shared" si="109"/>
        <v>44114</v>
      </c>
      <c r="U5763" s="9">
        <f>IFERROR(AVERAGEIFS(L:L,$H:$H,"&lt;="&amp;$T5763,$I:$I,"&gt;="&amp;$T5763),"")</f>
        <v>1.1599873841707026E-4</v>
      </c>
      <c r="V5763" s="9">
        <f>IFERROR(AVERAGEIFS(M:M,$H:$H,"&lt;="&amp;$T5763,$I:$I,"&gt;="&amp;$T5763),"")</f>
        <v>8.122897547753001E-4</v>
      </c>
      <c r="W5763" s="9">
        <f>IFERROR(AVERAGEIFS(N:N,$H:$H,"&lt;="&amp;$T5763,$I:$I,"&gt;="&amp;$T5763),"")</f>
        <v>3.5346622659489248E-3</v>
      </c>
      <c r="X5763" s="9">
        <f>IFERROR(AVERAGEIFS(O:O,$H:$H,"&lt;="&amp;$T5763,$I:$I,"&gt;="&amp;$T5763),"")</f>
        <v>1.0643640667500353E-2</v>
      </c>
      <c r="Y5763" s="9">
        <f>IFERROR(AVERAGEIFS(P:P,$H:$H,"&lt;="&amp;$T5763,$I:$I,"&gt;="&amp;$T5763),"")</f>
        <v>2.140701246464204E-2</v>
      </c>
      <c r="Z5763" s="9">
        <f>IFERROR(AVERAGEIFS(Q:Q,$H:$H,"&lt;="&amp;$T5763,$I:$I,"&gt;="&amp;$T5763),"")</f>
        <v>4.3298550724637674E-2</v>
      </c>
    </row>
    <row r="5764" spans="10:26" ht="19" x14ac:dyDescent="0.25">
      <c r="J5764"/>
      <c r="K5764"/>
      <c r="T5764" s="5">
        <f t="shared" ref="T5764:T5827" si="110">T5763+1</f>
        <v>44115</v>
      </c>
      <c r="U5764" s="9">
        <f>IFERROR(AVERAGEIFS(L:L,$H:$H,"&lt;="&amp;$T5764,$I:$I,"&gt;="&amp;$T5764),"")</f>
        <v>1.1599873841707026E-4</v>
      </c>
      <c r="V5764" s="9">
        <f>IFERROR(AVERAGEIFS(M:M,$H:$H,"&lt;="&amp;$T5764,$I:$I,"&gt;="&amp;$T5764),"")</f>
        <v>8.122897547753001E-4</v>
      </c>
      <c r="W5764" s="9">
        <f>IFERROR(AVERAGEIFS(N:N,$H:$H,"&lt;="&amp;$T5764,$I:$I,"&gt;="&amp;$T5764),"")</f>
        <v>3.5346622659489248E-3</v>
      </c>
      <c r="X5764" s="9">
        <f>IFERROR(AVERAGEIFS(O:O,$H:$H,"&lt;="&amp;$T5764,$I:$I,"&gt;="&amp;$T5764),"")</f>
        <v>1.0643640667500353E-2</v>
      </c>
      <c r="Y5764" s="9">
        <f>IFERROR(AVERAGEIFS(P:P,$H:$H,"&lt;="&amp;$T5764,$I:$I,"&gt;="&amp;$T5764),"")</f>
        <v>2.140701246464204E-2</v>
      </c>
      <c r="Z5764" s="9">
        <f>IFERROR(AVERAGEIFS(Q:Q,$H:$H,"&lt;="&amp;$T5764,$I:$I,"&gt;="&amp;$T5764),"")</f>
        <v>4.3298550724637674E-2</v>
      </c>
    </row>
    <row r="5765" spans="10:26" ht="19" x14ac:dyDescent="0.25">
      <c r="J5765"/>
      <c r="K5765"/>
      <c r="T5765" s="5">
        <f t="shared" si="110"/>
        <v>44116</v>
      </c>
      <c r="U5765" s="9">
        <f>IFERROR(AVERAGEIFS(L:L,$H:$H,"&lt;="&amp;$T5765,$I:$I,"&gt;="&amp;$T5765),"")</f>
        <v>1.1599873841707026E-4</v>
      </c>
      <c r="V5765" s="9">
        <f>IFERROR(AVERAGEIFS(M:M,$H:$H,"&lt;="&amp;$T5765,$I:$I,"&gt;="&amp;$T5765),"")</f>
        <v>8.122897547753001E-4</v>
      </c>
      <c r="W5765" s="9">
        <f>IFERROR(AVERAGEIFS(N:N,$H:$H,"&lt;="&amp;$T5765,$I:$I,"&gt;="&amp;$T5765),"")</f>
        <v>3.5346622659489248E-3</v>
      </c>
      <c r="X5765" s="9">
        <f>IFERROR(AVERAGEIFS(O:O,$H:$H,"&lt;="&amp;$T5765,$I:$I,"&gt;="&amp;$T5765),"")</f>
        <v>1.0643640667500353E-2</v>
      </c>
      <c r="Y5765" s="9">
        <f>IFERROR(AVERAGEIFS(P:P,$H:$H,"&lt;="&amp;$T5765,$I:$I,"&gt;="&amp;$T5765),"")</f>
        <v>2.140701246464204E-2</v>
      </c>
      <c r="Z5765" s="9">
        <f>IFERROR(AVERAGEIFS(Q:Q,$H:$H,"&lt;="&amp;$T5765,$I:$I,"&gt;="&amp;$T5765),"")</f>
        <v>4.3298550724637674E-2</v>
      </c>
    </row>
    <row r="5766" spans="10:26" ht="19" x14ac:dyDescent="0.25">
      <c r="J5766"/>
      <c r="K5766"/>
      <c r="T5766" s="5">
        <f t="shared" si="110"/>
        <v>44117</v>
      </c>
      <c r="U5766" s="9">
        <f>IFERROR(AVERAGEIFS(L:L,$H:$H,"&lt;="&amp;$T5766,$I:$I,"&gt;="&amp;$T5766),"")</f>
        <v>1.1599873841707026E-4</v>
      </c>
      <c r="V5766" s="9">
        <f>IFERROR(AVERAGEIFS(M:M,$H:$H,"&lt;="&amp;$T5766,$I:$I,"&gt;="&amp;$T5766),"")</f>
        <v>8.122897547753001E-4</v>
      </c>
      <c r="W5766" s="9">
        <f>IFERROR(AVERAGEIFS(N:N,$H:$H,"&lt;="&amp;$T5766,$I:$I,"&gt;="&amp;$T5766),"")</f>
        <v>3.5346622659489248E-3</v>
      </c>
      <c r="X5766" s="9">
        <f>IFERROR(AVERAGEIFS(O:O,$H:$H,"&lt;="&amp;$T5766,$I:$I,"&gt;="&amp;$T5766),"")</f>
        <v>1.0643640667500353E-2</v>
      </c>
      <c r="Y5766" s="9">
        <f>IFERROR(AVERAGEIFS(P:P,$H:$H,"&lt;="&amp;$T5766,$I:$I,"&gt;="&amp;$T5766),"")</f>
        <v>2.140701246464204E-2</v>
      </c>
      <c r="Z5766" s="9">
        <f>IFERROR(AVERAGEIFS(Q:Q,$H:$H,"&lt;="&amp;$T5766,$I:$I,"&gt;="&amp;$T5766),"")</f>
        <v>4.3298550724637674E-2</v>
      </c>
    </row>
    <row r="5767" spans="10:26" ht="19" x14ac:dyDescent="0.25">
      <c r="J5767"/>
      <c r="K5767"/>
      <c r="T5767" s="5">
        <f t="shared" si="110"/>
        <v>44118</v>
      </c>
      <c r="U5767" s="9">
        <f>IFERROR(AVERAGEIFS(L:L,$H:$H,"&lt;="&amp;$T5767,$I:$I,"&gt;="&amp;$T5767),"")</f>
        <v>1.1514479642772463E-4</v>
      </c>
      <c r="V5767" s="9">
        <f>IFERROR(AVERAGEIFS(M:M,$H:$H,"&lt;="&amp;$T5767,$I:$I,"&gt;="&amp;$T5767),"")</f>
        <v>8.0630791626120984E-4</v>
      </c>
      <c r="W5767" s="9">
        <f>IFERROR(AVERAGEIFS(N:N,$H:$H,"&lt;="&amp;$T5767,$I:$I,"&gt;="&amp;$T5767),"")</f>
        <v>3.5085976409947924E-3</v>
      </c>
      <c r="X5767" s="9">
        <f>IFERROR(AVERAGEIFS(O:O,$H:$H,"&lt;="&amp;$T5767,$I:$I,"&gt;="&amp;$T5767),"")</f>
        <v>1.0564881853821761E-2</v>
      </c>
      <c r="Y5767" s="9">
        <f>IFERROR(AVERAGEIFS(P:P,$H:$H,"&lt;="&amp;$T5767,$I:$I,"&gt;="&amp;$T5767),"")</f>
        <v>2.124778406620445E-2</v>
      </c>
      <c r="Z5767" s="9">
        <f>IFERROR(AVERAGEIFS(Q:Q,$H:$H,"&lt;="&amp;$T5767,$I:$I,"&gt;="&amp;$T5767),"")</f>
        <v>4.2973134328358212E-2</v>
      </c>
    </row>
    <row r="5768" spans="10:26" ht="19" x14ac:dyDescent="0.25">
      <c r="J5768"/>
      <c r="K5768"/>
      <c r="T5768" s="5">
        <f t="shared" si="110"/>
        <v>44119</v>
      </c>
      <c r="U5768" s="9">
        <f>IFERROR(AVERAGEIFS(L:L,$H:$H,"&lt;="&amp;$T5768,$I:$I,"&gt;="&amp;$T5768),"")</f>
        <v>1.1529823895155686E-4</v>
      </c>
      <c r="V5768" s="9">
        <f>IFERROR(AVERAGEIFS(M:M,$H:$H,"&lt;="&amp;$T5768,$I:$I,"&gt;="&amp;$T5768),"")</f>
        <v>8.0738255656414475E-4</v>
      </c>
      <c r="W5768" s="9">
        <f>IFERROR(AVERAGEIFS(N:N,$H:$H,"&lt;="&amp;$T5768,$I:$I,"&gt;="&amp;$T5768),"")</f>
        <v>3.5132764221809045E-3</v>
      </c>
      <c r="X5768" s="9">
        <f>IFERROR(AVERAGEIFS(O:O,$H:$H,"&lt;="&amp;$T5768,$I:$I,"&gt;="&amp;$T5768),"")</f>
        <v>1.0578990245385627E-2</v>
      </c>
      <c r="Y5768" s="9">
        <f>IFERROR(AVERAGEIFS(P:P,$H:$H,"&lt;="&amp;$T5768,$I:$I,"&gt;="&amp;$T5768),"")</f>
        <v>2.1276218320459617E-2</v>
      </c>
      <c r="Z5768" s="9">
        <f>IFERROR(AVERAGEIFS(Q:Q,$H:$H,"&lt;="&amp;$T5768,$I:$I,"&gt;="&amp;$T5768),"")</f>
        <v>4.3030882352941176E-2</v>
      </c>
    </row>
    <row r="5769" spans="10:26" ht="19" x14ac:dyDescent="0.25">
      <c r="J5769"/>
      <c r="K5769"/>
      <c r="T5769" s="5">
        <f t="shared" si="110"/>
        <v>44120</v>
      </c>
      <c r="U5769" s="9">
        <f>IFERROR(AVERAGEIFS(L:L,$H:$H,"&lt;="&amp;$T5769,$I:$I,"&gt;="&amp;$T5769),"")</f>
        <v>1.1576459584484738E-4</v>
      </c>
      <c r="V5769" s="9">
        <f>IFERROR(AVERAGEIFS(M:M,$H:$H,"&lt;="&amp;$T5769,$I:$I,"&gt;="&amp;$T5769),"")</f>
        <v>8.1064940215507799E-4</v>
      </c>
      <c r="W5769" s="9">
        <f>IFERROR(AVERAGEIFS(N:N,$H:$H,"&lt;="&amp;$T5769,$I:$I,"&gt;="&amp;$T5769),"")</f>
        <v>3.5275115242110306E-3</v>
      </c>
      <c r="X5769" s="9">
        <f>IFERROR(AVERAGEIFS(O:O,$H:$H,"&lt;="&amp;$T5769,$I:$I,"&gt;="&amp;$T5769),"")</f>
        <v>1.0622007991943171E-2</v>
      </c>
      <c r="Y5769" s="9">
        <f>IFERROR(AVERAGEIFS(P:P,$H:$H,"&lt;="&amp;$T5769,$I:$I,"&gt;="&amp;$T5769),"")</f>
        <v>2.136320003383568E-2</v>
      </c>
      <c r="Z5769" s="9">
        <f>IFERROR(AVERAGEIFS(Q:Q,$H:$H,"&lt;="&amp;$T5769,$I:$I,"&gt;="&amp;$T5769),"")</f>
        <v>4.320869565217391E-2</v>
      </c>
    </row>
    <row r="5770" spans="10:26" ht="19" x14ac:dyDescent="0.25">
      <c r="J5770"/>
      <c r="K5770"/>
      <c r="T5770" s="5">
        <f t="shared" si="110"/>
        <v>44121</v>
      </c>
      <c r="U5770" s="9">
        <f>IFERROR(AVERAGEIFS(L:L,$H:$H,"&lt;="&amp;$T5770,$I:$I,"&gt;="&amp;$T5770),"")</f>
        <v>1.1576459584484738E-4</v>
      </c>
      <c r="V5770" s="9">
        <f>IFERROR(AVERAGEIFS(M:M,$H:$H,"&lt;="&amp;$T5770,$I:$I,"&gt;="&amp;$T5770),"")</f>
        <v>8.1064940215507799E-4</v>
      </c>
      <c r="W5770" s="9">
        <f>IFERROR(AVERAGEIFS(N:N,$H:$H,"&lt;="&amp;$T5770,$I:$I,"&gt;="&amp;$T5770),"")</f>
        <v>3.5275115242110306E-3</v>
      </c>
      <c r="X5770" s="9">
        <f>IFERROR(AVERAGEIFS(O:O,$H:$H,"&lt;="&amp;$T5770,$I:$I,"&gt;="&amp;$T5770),"")</f>
        <v>1.0622007991943171E-2</v>
      </c>
      <c r="Y5770" s="9">
        <f>IFERROR(AVERAGEIFS(P:P,$H:$H,"&lt;="&amp;$T5770,$I:$I,"&gt;="&amp;$T5770),"")</f>
        <v>2.136320003383568E-2</v>
      </c>
      <c r="Z5770" s="9">
        <f>IFERROR(AVERAGEIFS(Q:Q,$H:$H,"&lt;="&amp;$T5770,$I:$I,"&gt;="&amp;$T5770),"")</f>
        <v>4.320869565217391E-2</v>
      </c>
    </row>
    <row r="5771" spans="10:26" ht="19" x14ac:dyDescent="0.25">
      <c r="J5771"/>
      <c r="K5771"/>
      <c r="T5771" s="5">
        <f t="shared" si="110"/>
        <v>44122</v>
      </c>
      <c r="U5771" s="9">
        <f>IFERROR(AVERAGEIFS(L:L,$H:$H,"&lt;="&amp;$T5771,$I:$I,"&gt;="&amp;$T5771),"")</f>
        <v>1.1576459584484738E-4</v>
      </c>
      <c r="V5771" s="9">
        <f>IFERROR(AVERAGEIFS(M:M,$H:$H,"&lt;="&amp;$T5771,$I:$I,"&gt;="&amp;$T5771),"")</f>
        <v>8.1064940215507799E-4</v>
      </c>
      <c r="W5771" s="9">
        <f>IFERROR(AVERAGEIFS(N:N,$H:$H,"&lt;="&amp;$T5771,$I:$I,"&gt;="&amp;$T5771),"")</f>
        <v>3.5275115242110306E-3</v>
      </c>
      <c r="X5771" s="9">
        <f>IFERROR(AVERAGEIFS(O:O,$H:$H,"&lt;="&amp;$T5771,$I:$I,"&gt;="&amp;$T5771),"")</f>
        <v>1.0622007991943171E-2</v>
      </c>
      <c r="Y5771" s="9">
        <f>IFERROR(AVERAGEIFS(P:P,$H:$H,"&lt;="&amp;$T5771,$I:$I,"&gt;="&amp;$T5771),"")</f>
        <v>2.136320003383568E-2</v>
      </c>
      <c r="Z5771" s="9">
        <f>IFERROR(AVERAGEIFS(Q:Q,$H:$H,"&lt;="&amp;$T5771,$I:$I,"&gt;="&amp;$T5771),"")</f>
        <v>4.320869565217391E-2</v>
      </c>
    </row>
    <row r="5772" spans="10:26" ht="19" x14ac:dyDescent="0.25">
      <c r="J5772"/>
      <c r="K5772"/>
      <c r="T5772" s="5">
        <f t="shared" si="110"/>
        <v>44123</v>
      </c>
      <c r="U5772" s="9">
        <f>IFERROR(AVERAGEIFS(L:L,$H:$H,"&lt;="&amp;$T5772,$I:$I,"&gt;="&amp;$T5772),"")</f>
        <v>1.1576459584484738E-4</v>
      </c>
      <c r="V5772" s="9">
        <f>IFERROR(AVERAGEIFS(M:M,$H:$H,"&lt;="&amp;$T5772,$I:$I,"&gt;="&amp;$T5772),"")</f>
        <v>8.1064940215507799E-4</v>
      </c>
      <c r="W5772" s="9">
        <f>IFERROR(AVERAGEIFS(N:N,$H:$H,"&lt;="&amp;$T5772,$I:$I,"&gt;="&amp;$T5772),"")</f>
        <v>3.5275115242110306E-3</v>
      </c>
      <c r="X5772" s="9">
        <f>IFERROR(AVERAGEIFS(O:O,$H:$H,"&lt;="&amp;$T5772,$I:$I,"&gt;="&amp;$T5772),"")</f>
        <v>1.0622007991943171E-2</v>
      </c>
      <c r="Y5772" s="9">
        <f>IFERROR(AVERAGEIFS(P:P,$H:$H,"&lt;="&amp;$T5772,$I:$I,"&gt;="&amp;$T5772),"")</f>
        <v>2.136320003383568E-2</v>
      </c>
      <c r="Z5772" s="9">
        <f>IFERROR(AVERAGEIFS(Q:Q,$H:$H,"&lt;="&amp;$T5772,$I:$I,"&gt;="&amp;$T5772),"")</f>
        <v>4.320869565217391E-2</v>
      </c>
    </row>
    <row r="5773" spans="10:26" ht="19" x14ac:dyDescent="0.25">
      <c r="J5773"/>
      <c r="K5773"/>
      <c r="T5773" s="5">
        <f t="shared" si="110"/>
        <v>44124</v>
      </c>
      <c r="U5773" s="9">
        <f>IFERROR(AVERAGEIFS(L:L,$H:$H,"&lt;="&amp;$T5773,$I:$I,"&gt;="&amp;$T5773),"")</f>
        <v>1.1576459584484738E-4</v>
      </c>
      <c r="V5773" s="9">
        <f>IFERROR(AVERAGEIFS(M:M,$H:$H,"&lt;="&amp;$T5773,$I:$I,"&gt;="&amp;$T5773),"")</f>
        <v>8.1064940215507799E-4</v>
      </c>
      <c r="W5773" s="9">
        <f>IFERROR(AVERAGEIFS(N:N,$H:$H,"&lt;="&amp;$T5773,$I:$I,"&gt;="&amp;$T5773),"")</f>
        <v>3.5275115242110306E-3</v>
      </c>
      <c r="X5773" s="9">
        <f>IFERROR(AVERAGEIFS(O:O,$H:$H,"&lt;="&amp;$T5773,$I:$I,"&gt;="&amp;$T5773),"")</f>
        <v>1.0622007991943171E-2</v>
      </c>
      <c r="Y5773" s="9">
        <f>IFERROR(AVERAGEIFS(P:P,$H:$H,"&lt;="&amp;$T5773,$I:$I,"&gt;="&amp;$T5773),"")</f>
        <v>2.136320003383568E-2</v>
      </c>
      <c r="Z5773" s="9">
        <f>IFERROR(AVERAGEIFS(Q:Q,$H:$H,"&lt;="&amp;$T5773,$I:$I,"&gt;="&amp;$T5773),"")</f>
        <v>4.320869565217391E-2</v>
      </c>
    </row>
    <row r="5774" spans="10:26" ht="19" x14ac:dyDescent="0.25">
      <c r="J5774"/>
      <c r="K5774"/>
      <c r="T5774" s="5">
        <f t="shared" si="110"/>
        <v>44125</v>
      </c>
      <c r="U5774" s="9">
        <f>IFERROR(AVERAGEIFS(L:L,$H:$H,"&lt;="&amp;$T5774,$I:$I,"&gt;="&amp;$T5774),"")</f>
        <v>1.1491714052353183E-4</v>
      </c>
      <c r="V5774" s="9">
        <f>IFERROR(AVERAGEIFS(M:M,$H:$H,"&lt;="&amp;$T5774,$I:$I,"&gt;="&amp;$T5774),"")</f>
        <v>8.0471425206821276E-4</v>
      </c>
      <c r="W5774" s="9">
        <f>IFERROR(AVERAGEIFS(N:N,$H:$H,"&lt;="&amp;$T5774,$I:$I,"&gt;="&amp;$T5774),"")</f>
        <v>3.5016715745914339E-3</v>
      </c>
      <c r="X5774" s="9">
        <f>IFERROR(AVERAGEIFS(O:O,$H:$H,"&lt;="&amp;$T5774,$I:$I,"&gt;="&amp;$T5774),"")</f>
        <v>1.0544094618064501E-2</v>
      </c>
      <c r="Y5774" s="9">
        <f>IFERROR(AVERAGEIFS(P:P,$H:$H,"&lt;="&amp;$T5774,$I:$I,"&gt;="&amp;$T5774),"")</f>
        <v>2.1206184902896726E-2</v>
      </c>
      <c r="Z5774" s="9">
        <f>IFERROR(AVERAGEIFS(Q:Q,$H:$H,"&lt;="&amp;$T5774,$I:$I,"&gt;="&amp;$T5774),"")</f>
        <v>4.2889855072463762E-2</v>
      </c>
    </row>
    <row r="5775" spans="10:26" ht="19" x14ac:dyDescent="0.25">
      <c r="J5775"/>
      <c r="K5775"/>
      <c r="T5775" s="5">
        <f t="shared" si="110"/>
        <v>44126</v>
      </c>
      <c r="U5775" s="9">
        <f>IFERROR(AVERAGEIFS(L:L,$H:$H,"&lt;="&amp;$T5775,$I:$I,"&gt;="&amp;$T5775),"")</f>
        <v>1.1491714052353183E-4</v>
      </c>
      <c r="V5775" s="9">
        <f>IFERROR(AVERAGEIFS(M:M,$H:$H,"&lt;="&amp;$T5775,$I:$I,"&gt;="&amp;$T5775),"")</f>
        <v>8.0471425206821276E-4</v>
      </c>
      <c r="W5775" s="9">
        <f>IFERROR(AVERAGEIFS(N:N,$H:$H,"&lt;="&amp;$T5775,$I:$I,"&gt;="&amp;$T5775),"")</f>
        <v>3.5016715745914339E-3</v>
      </c>
      <c r="X5775" s="9">
        <f>IFERROR(AVERAGEIFS(O:O,$H:$H,"&lt;="&amp;$T5775,$I:$I,"&gt;="&amp;$T5775),"")</f>
        <v>1.0544094618064501E-2</v>
      </c>
      <c r="Y5775" s="9">
        <f>IFERROR(AVERAGEIFS(P:P,$H:$H,"&lt;="&amp;$T5775,$I:$I,"&gt;="&amp;$T5775),"")</f>
        <v>2.1206184902896726E-2</v>
      </c>
      <c r="Z5775" s="9">
        <f>IFERROR(AVERAGEIFS(Q:Q,$H:$H,"&lt;="&amp;$T5775,$I:$I,"&gt;="&amp;$T5775),"")</f>
        <v>4.2889855072463762E-2</v>
      </c>
    </row>
    <row r="5776" spans="10:26" ht="19" x14ac:dyDescent="0.25">
      <c r="J5776"/>
      <c r="K5776"/>
      <c r="T5776" s="5">
        <f t="shared" si="110"/>
        <v>44127</v>
      </c>
      <c r="U5776" s="9">
        <f>IFERROR(AVERAGEIFS(L:L,$H:$H,"&lt;="&amp;$T5776,$I:$I,"&gt;="&amp;$T5776),"")</f>
        <v>1.1454155076879074E-4</v>
      </c>
      <c r="V5776" s="9">
        <f>IFERROR(AVERAGEIFS(M:M,$H:$H,"&lt;="&amp;$T5776,$I:$I,"&gt;="&amp;$T5776),"")</f>
        <v>8.0208335729122524E-4</v>
      </c>
      <c r="W5776" s="9">
        <f>IFERROR(AVERAGEIFS(N:N,$H:$H,"&lt;="&amp;$T5776,$I:$I,"&gt;="&amp;$T5776),"")</f>
        <v>3.4902097020200491E-3</v>
      </c>
      <c r="X5776" s="9">
        <f>IFERROR(AVERAGEIFS(O:O,$H:$H,"&lt;="&amp;$T5776,$I:$I,"&gt;="&amp;$T5776),"")</f>
        <v>1.0509473978620121E-2</v>
      </c>
      <c r="Y5776" s="9">
        <f>IFERROR(AVERAGEIFS(P:P,$H:$H,"&lt;="&amp;$T5776,$I:$I,"&gt;="&amp;$T5776),"")</f>
        <v>2.1136232294197435E-2</v>
      </c>
      <c r="Z5776" s="9">
        <f>IFERROR(AVERAGEIFS(Q:Q,$H:$H,"&lt;="&amp;$T5776,$I:$I,"&gt;="&amp;$T5776),"")</f>
        <v>4.2747058823529409E-2</v>
      </c>
    </row>
    <row r="5777" spans="10:26" ht="19" x14ac:dyDescent="0.25">
      <c r="J5777"/>
      <c r="K5777"/>
      <c r="T5777" s="5">
        <f t="shared" si="110"/>
        <v>44128</v>
      </c>
      <c r="U5777" s="9">
        <f>IFERROR(AVERAGEIFS(L:L,$H:$H,"&lt;="&amp;$T5777,$I:$I,"&gt;="&amp;$T5777),"")</f>
        <v>1.1454155076879074E-4</v>
      </c>
      <c r="V5777" s="9">
        <f>IFERROR(AVERAGEIFS(M:M,$H:$H,"&lt;="&amp;$T5777,$I:$I,"&gt;="&amp;$T5777),"")</f>
        <v>8.0208335729122524E-4</v>
      </c>
      <c r="W5777" s="9">
        <f>IFERROR(AVERAGEIFS(N:N,$H:$H,"&lt;="&amp;$T5777,$I:$I,"&gt;="&amp;$T5777),"")</f>
        <v>3.4902097020200491E-3</v>
      </c>
      <c r="X5777" s="9">
        <f>IFERROR(AVERAGEIFS(O:O,$H:$H,"&lt;="&amp;$T5777,$I:$I,"&gt;="&amp;$T5777),"")</f>
        <v>1.0509473978620121E-2</v>
      </c>
      <c r="Y5777" s="9">
        <f>IFERROR(AVERAGEIFS(P:P,$H:$H,"&lt;="&amp;$T5777,$I:$I,"&gt;="&amp;$T5777),"")</f>
        <v>2.1136232294197435E-2</v>
      </c>
      <c r="Z5777" s="9">
        <f>IFERROR(AVERAGEIFS(Q:Q,$H:$H,"&lt;="&amp;$T5777,$I:$I,"&gt;="&amp;$T5777),"")</f>
        <v>4.2747058823529409E-2</v>
      </c>
    </row>
    <row r="5778" spans="10:26" ht="19" x14ac:dyDescent="0.25">
      <c r="J5778"/>
      <c r="K5778"/>
      <c r="T5778" s="5">
        <f t="shared" si="110"/>
        <v>44129</v>
      </c>
      <c r="U5778" s="9">
        <f>IFERROR(AVERAGEIFS(L:L,$H:$H,"&lt;="&amp;$T5778,$I:$I,"&gt;="&amp;$T5778),"")</f>
        <v>1.1454155076879074E-4</v>
      </c>
      <c r="V5778" s="9">
        <f>IFERROR(AVERAGEIFS(M:M,$H:$H,"&lt;="&amp;$T5778,$I:$I,"&gt;="&amp;$T5778),"")</f>
        <v>8.0208335729122524E-4</v>
      </c>
      <c r="W5778" s="9">
        <f>IFERROR(AVERAGEIFS(N:N,$H:$H,"&lt;="&amp;$T5778,$I:$I,"&gt;="&amp;$T5778),"")</f>
        <v>3.4902097020200491E-3</v>
      </c>
      <c r="X5778" s="9">
        <f>IFERROR(AVERAGEIFS(O:O,$H:$H,"&lt;="&amp;$T5778,$I:$I,"&gt;="&amp;$T5778),"")</f>
        <v>1.0509473978620121E-2</v>
      </c>
      <c r="Y5778" s="9">
        <f>IFERROR(AVERAGEIFS(P:P,$H:$H,"&lt;="&amp;$T5778,$I:$I,"&gt;="&amp;$T5778),"")</f>
        <v>2.1136232294197435E-2</v>
      </c>
      <c r="Z5778" s="9">
        <f>IFERROR(AVERAGEIFS(Q:Q,$H:$H,"&lt;="&amp;$T5778,$I:$I,"&gt;="&amp;$T5778),"")</f>
        <v>4.2747058823529409E-2</v>
      </c>
    </row>
    <row r="5779" spans="10:26" ht="19" x14ac:dyDescent="0.25">
      <c r="J5779"/>
      <c r="K5779"/>
      <c r="T5779" s="5">
        <f t="shared" si="110"/>
        <v>44130</v>
      </c>
      <c r="U5779" s="9">
        <f>IFERROR(AVERAGEIFS(L:L,$H:$H,"&lt;="&amp;$T5779,$I:$I,"&gt;="&amp;$T5779),"")</f>
        <v>1.1454155076879074E-4</v>
      </c>
      <c r="V5779" s="9">
        <f>IFERROR(AVERAGEIFS(M:M,$H:$H,"&lt;="&amp;$T5779,$I:$I,"&gt;="&amp;$T5779),"")</f>
        <v>8.0208335729122524E-4</v>
      </c>
      <c r="W5779" s="9">
        <f>IFERROR(AVERAGEIFS(N:N,$H:$H,"&lt;="&amp;$T5779,$I:$I,"&gt;="&amp;$T5779),"")</f>
        <v>3.4902097020200491E-3</v>
      </c>
      <c r="X5779" s="9">
        <f>IFERROR(AVERAGEIFS(O:O,$H:$H,"&lt;="&amp;$T5779,$I:$I,"&gt;="&amp;$T5779),"")</f>
        <v>1.0509473978620121E-2</v>
      </c>
      <c r="Y5779" s="9">
        <f>IFERROR(AVERAGEIFS(P:P,$H:$H,"&lt;="&amp;$T5779,$I:$I,"&gt;="&amp;$T5779),"")</f>
        <v>2.1136232294197435E-2</v>
      </c>
      <c r="Z5779" s="9">
        <f>IFERROR(AVERAGEIFS(Q:Q,$H:$H,"&lt;="&amp;$T5779,$I:$I,"&gt;="&amp;$T5779),"")</f>
        <v>4.2747058823529409E-2</v>
      </c>
    </row>
    <row r="5780" spans="10:26" ht="19" x14ac:dyDescent="0.25">
      <c r="J5780"/>
      <c r="K5780"/>
      <c r="T5780" s="5">
        <f t="shared" si="110"/>
        <v>44131</v>
      </c>
      <c r="U5780" s="9">
        <f>IFERROR(AVERAGEIFS(L:L,$H:$H,"&lt;="&amp;$T5780,$I:$I,"&gt;="&amp;$T5780),"")</f>
        <v>1.1559561620142691E-4</v>
      </c>
      <c r="V5780" s="9">
        <f>IFERROR(AVERAGEIFS(M:M,$H:$H,"&lt;="&amp;$T5780,$I:$I,"&gt;="&amp;$T5780),"")</f>
        <v>8.0946651993283193E-4</v>
      </c>
      <c r="W5780" s="9">
        <f>IFERROR(AVERAGEIFS(N:N,$H:$H,"&lt;="&amp;$T5780,$I:$I,"&gt;="&amp;$T5780),"")</f>
        <v>3.522371212983912E-3</v>
      </c>
      <c r="X5780" s="9">
        <f>IFERROR(AVERAGEIFS(O:O,$H:$H,"&lt;="&amp;$T5780,$I:$I,"&gt;="&amp;$T5780),"")</f>
        <v>1.0606584179999103E-2</v>
      </c>
      <c r="Y5780" s="9">
        <f>IFERROR(AVERAGEIFS(P:P,$H:$H,"&lt;="&amp;$T5780,$I:$I,"&gt;="&amp;$T5780),"")</f>
        <v>2.1332345355238862E-2</v>
      </c>
      <c r="Z5780" s="9">
        <f>IFERROR(AVERAGEIFS(Q:Q,$H:$H,"&lt;="&amp;$T5780,$I:$I,"&gt;="&amp;$T5780),"")</f>
        <v>4.3146969696969691E-2</v>
      </c>
    </row>
    <row r="5781" spans="10:26" ht="19" x14ac:dyDescent="0.25">
      <c r="J5781"/>
      <c r="K5781"/>
      <c r="T5781" s="5">
        <f t="shared" si="110"/>
        <v>44132</v>
      </c>
      <c r="U5781" s="9">
        <f>IFERROR(AVERAGEIFS(L:L,$H:$H,"&lt;="&amp;$T5781,$I:$I,"&gt;="&amp;$T5781),"")</f>
        <v>1.1546575932450541E-4</v>
      </c>
      <c r="V5781" s="9">
        <f>IFERROR(AVERAGEIFS(M:M,$H:$H,"&lt;="&amp;$T5781,$I:$I,"&gt;="&amp;$T5781),"")</f>
        <v>8.0855718196571453E-4</v>
      </c>
      <c r="W5781" s="9">
        <f>IFERROR(AVERAGEIFS(N:N,$H:$H,"&lt;="&amp;$T5781,$I:$I,"&gt;="&amp;$T5781),"")</f>
        <v>3.5184141547318941E-3</v>
      </c>
      <c r="X5781" s="9">
        <f>IFERROR(AVERAGEIFS(O:O,$H:$H,"&lt;="&amp;$T5781,$I:$I,"&gt;="&amp;$T5781),"")</f>
        <v>1.0594667931301651E-2</v>
      </c>
      <c r="Y5781" s="9">
        <f>IFERROR(AVERAGEIFS(P:P,$H:$H,"&lt;="&amp;$T5781,$I:$I,"&gt;="&amp;$T5781),"")</f>
        <v>2.1308376992812284E-2</v>
      </c>
      <c r="Z5781" s="9">
        <f>IFERROR(AVERAGEIFS(Q:Q,$H:$H,"&lt;="&amp;$T5781,$I:$I,"&gt;="&amp;$T5781),"")</f>
        <v>4.3098484848484851E-2</v>
      </c>
    </row>
    <row r="5782" spans="10:26" ht="19" x14ac:dyDescent="0.25">
      <c r="J5782"/>
      <c r="K5782"/>
      <c r="T5782" s="5">
        <f t="shared" si="110"/>
        <v>44133</v>
      </c>
      <c r="U5782" s="9">
        <f>IFERROR(AVERAGEIFS(L:L,$H:$H,"&lt;="&amp;$T5782,$I:$I,"&gt;="&amp;$T5782),"")</f>
        <v>1.153544890227428E-4</v>
      </c>
      <c r="V5782" s="9">
        <f>IFERROR(AVERAGEIFS(M:M,$H:$H,"&lt;="&amp;$T5782,$I:$I,"&gt;="&amp;$T5782),"")</f>
        <v>8.077779921542332E-4</v>
      </c>
      <c r="W5782" s="9">
        <f>IFERROR(AVERAGEIFS(N:N,$H:$H,"&lt;="&amp;$T5782,$I:$I,"&gt;="&amp;$T5782),"")</f>
        <v>3.5150233381043652E-3</v>
      </c>
      <c r="X5782" s="9">
        <f>IFERROR(AVERAGEIFS(O:O,$H:$H,"&lt;="&amp;$T5782,$I:$I,"&gt;="&amp;$T5782),"")</f>
        <v>1.0584456049728854E-2</v>
      </c>
      <c r="Y5782" s="9">
        <f>IFERROR(AVERAGEIFS(P:P,$H:$H,"&lt;="&amp;$T5782,$I:$I,"&gt;="&amp;$T5782),"")</f>
        <v>2.1287834593570032E-2</v>
      </c>
      <c r="Z5782" s="9">
        <f>IFERROR(AVERAGEIFS(Q:Q,$H:$H,"&lt;="&amp;$T5782,$I:$I,"&gt;="&amp;$T5782),"")</f>
        <v>4.3056923076923083E-2</v>
      </c>
    </row>
    <row r="5783" spans="10:26" ht="19" x14ac:dyDescent="0.25">
      <c r="J5783"/>
      <c r="K5783"/>
      <c r="T5783" s="5">
        <f t="shared" si="110"/>
        <v>44134</v>
      </c>
      <c r="U5783" s="9">
        <f>IFERROR(AVERAGEIFS(L:L,$H:$H,"&lt;="&amp;$T5783,$I:$I,"&gt;="&amp;$T5783),"")</f>
        <v>1.153544890227428E-4</v>
      </c>
      <c r="V5783" s="9">
        <f>IFERROR(AVERAGEIFS(M:M,$H:$H,"&lt;="&amp;$T5783,$I:$I,"&gt;="&amp;$T5783),"")</f>
        <v>8.077779921542332E-4</v>
      </c>
      <c r="W5783" s="9">
        <f>IFERROR(AVERAGEIFS(N:N,$H:$H,"&lt;="&amp;$T5783,$I:$I,"&gt;="&amp;$T5783),"")</f>
        <v>3.5150233381043652E-3</v>
      </c>
      <c r="X5783" s="9">
        <f>IFERROR(AVERAGEIFS(O:O,$H:$H,"&lt;="&amp;$T5783,$I:$I,"&gt;="&amp;$T5783),"")</f>
        <v>1.0584456049728854E-2</v>
      </c>
      <c r="Y5783" s="9">
        <f>IFERROR(AVERAGEIFS(P:P,$H:$H,"&lt;="&amp;$T5783,$I:$I,"&gt;="&amp;$T5783),"")</f>
        <v>2.1287834593570032E-2</v>
      </c>
      <c r="Z5783" s="9">
        <f>IFERROR(AVERAGEIFS(Q:Q,$H:$H,"&lt;="&amp;$T5783,$I:$I,"&gt;="&amp;$T5783),"")</f>
        <v>4.3056923076923083E-2</v>
      </c>
    </row>
    <row r="5784" spans="10:26" ht="19" x14ac:dyDescent="0.25">
      <c r="J5784"/>
      <c r="K5784"/>
      <c r="T5784" s="5">
        <f t="shared" si="110"/>
        <v>44135</v>
      </c>
      <c r="U5784" s="9">
        <f>IFERROR(AVERAGEIFS(L:L,$H:$H,"&lt;="&amp;$T5784,$I:$I,"&gt;="&amp;$T5784),"")</f>
        <v>1.153544890227428E-4</v>
      </c>
      <c r="V5784" s="9">
        <f>IFERROR(AVERAGEIFS(M:M,$H:$H,"&lt;="&amp;$T5784,$I:$I,"&gt;="&amp;$T5784),"")</f>
        <v>8.077779921542332E-4</v>
      </c>
      <c r="W5784" s="9">
        <f>IFERROR(AVERAGEIFS(N:N,$H:$H,"&lt;="&amp;$T5784,$I:$I,"&gt;="&amp;$T5784),"")</f>
        <v>3.5150233381043652E-3</v>
      </c>
      <c r="X5784" s="9">
        <f>IFERROR(AVERAGEIFS(O:O,$H:$H,"&lt;="&amp;$T5784,$I:$I,"&gt;="&amp;$T5784),"")</f>
        <v>1.0584456049728854E-2</v>
      </c>
      <c r="Y5784" s="9">
        <f>IFERROR(AVERAGEIFS(P:P,$H:$H,"&lt;="&amp;$T5784,$I:$I,"&gt;="&amp;$T5784),"")</f>
        <v>2.1287834593570032E-2</v>
      </c>
      <c r="Z5784" s="9">
        <f>IFERROR(AVERAGEIFS(Q:Q,$H:$H,"&lt;="&amp;$T5784,$I:$I,"&gt;="&amp;$T5784),"")</f>
        <v>4.3056923076923083E-2</v>
      </c>
    </row>
    <row r="5785" spans="10:26" ht="19" x14ac:dyDescent="0.25">
      <c r="J5785"/>
      <c r="K5785"/>
      <c r="T5785" s="5">
        <f t="shared" si="110"/>
        <v>44136</v>
      </c>
      <c r="U5785" s="9">
        <f>IFERROR(AVERAGEIFS(L:L,$H:$H,"&lt;="&amp;$T5785,$I:$I,"&gt;="&amp;$T5785),"")</f>
        <v>1.1541412000300303E-4</v>
      </c>
      <c r="V5785" s="9">
        <f>IFERROR(AVERAGEIFS(M:M,$H:$H,"&lt;="&amp;$T5785,$I:$I,"&gt;="&amp;$T5785),"")</f>
        <v>8.0819544421728898E-4</v>
      </c>
      <c r="W5785" s="9">
        <f>IFERROR(AVERAGEIFS(N:N,$H:$H,"&lt;="&amp;$T5785,$I:$I,"&gt;="&amp;$T5785),"")</f>
        <v>3.5168378585857716E-3</v>
      </c>
      <c r="X5785" s="9">
        <f>IFERROR(AVERAGEIFS(O:O,$H:$H,"&lt;="&amp;$T5785,$I:$I,"&gt;="&amp;$T5785),"")</f>
        <v>1.0589904109654944E-2</v>
      </c>
      <c r="Y5785" s="9">
        <f>IFERROR(AVERAGEIFS(P:P,$H:$H,"&lt;="&amp;$T5785,$I:$I,"&gt;="&amp;$T5785),"")</f>
        <v>2.1298743580920067E-2</v>
      </c>
      <c r="Z5785" s="9">
        <f>IFERROR(AVERAGEIFS(Q:Q,$H:$H,"&lt;="&amp;$T5785,$I:$I,"&gt;="&amp;$T5785),"")</f>
        <v>4.3078787878787883E-2</v>
      </c>
    </row>
    <row r="5786" spans="10:26" ht="19" x14ac:dyDescent="0.25">
      <c r="J5786"/>
      <c r="K5786"/>
      <c r="T5786" s="5">
        <f t="shared" si="110"/>
        <v>44137</v>
      </c>
      <c r="U5786" s="9">
        <f>IFERROR(AVERAGEIFS(L:L,$H:$H,"&lt;="&amp;$T5786,$I:$I,"&gt;="&amp;$T5786),"")</f>
        <v>1.1625183830216242E-4</v>
      </c>
      <c r="V5786" s="9">
        <f>IFERROR(AVERAGEIFS(M:M,$H:$H,"&lt;="&amp;$T5786,$I:$I,"&gt;="&amp;$T5786),"")</f>
        <v>8.1406283464201278E-4</v>
      </c>
      <c r="W5786" s="9">
        <f>IFERROR(AVERAGEIFS(N:N,$H:$H,"&lt;="&amp;$T5786,$I:$I,"&gt;="&amp;$T5786),"")</f>
        <v>3.5423901712511494E-3</v>
      </c>
      <c r="X5786" s="9">
        <f>IFERROR(AVERAGEIFS(O:O,$H:$H,"&lt;="&amp;$T5786,$I:$I,"&gt;="&amp;$T5786),"")</f>
        <v>1.0667007980400435E-2</v>
      </c>
      <c r="Y5786" s="9">
        <f>IFERROR(AVERAGEIFS(P:P,$H:$H,"&lt;="&amp;$T5786,$I:$I,"&gt;="&amp;$T5786),"")</f>
        <v>2.1454302392813696E-2</v>
      </c>
      <c r="Z5786" s="9">
        <f>IFERROR(AVERAGEIFS(Q:Q,$H:$H,"&lt;="&amp;$T5786,$I:$I,"&gt;="&amp;$T5786),"")</f>
        <v>4.339538461538462E-2</v>
      </c>
    </row>
    <row r="5787" spans="10:26" ht="19" x14ac:dyDescent="0.25">
      <c r="J5787"/>
      <c r="K5787"/>
      <c r="T5787" s="5">
        <f t="shared" si="110"/>
        <v>44138</v>
      </c>
      <c r="U5787" s="9">
        <f>IFERROR(AVERAGEIFS(L:L,$H:$H,"&lt;="&amp;$T5787,$I:$I,"&gt;="&amp;$T5787),"")</f>
        <v>1.1710736235851296E-4</v>
      </c>
      <c r="V5787" s="9">
        <f>IFERROR(AVERAGEIFS(M:M,$H:$H,"&lt;="&amp;$T5787,$I:$I,"&gt;="&amp;$T5787),"")</f>
        <v>8.2005494890411562E-4</v>
      </c>
      <c r="W5787" s="9">
        <f>IFERROR(AVERAGEIFS(N:N,$H:$H,"&lt;="&amp;$T5787,$I:$I,"&gt;="&amp;$T5787),"")</f>
        <v>3.5684858576510506E-3</v>
      </c>
      <c r="X5787" s="9">
        <f>IFERROR(AVERAGEIFS(O:O,$H:$H,"&lt;="&amp;$T5787,$I:$I,"&gt;="&amp;$T5787),"")</f>
        <v>1.0745753082740787E-2</v>
      </c>
      <c r="Y5787" s="9">
        <f>IFERROR(AVERAGEIFS(P:P,$H:$H,"&lt;="&amp;$T5787,$I:$I,"&gt;="&amp;$T5787),"")</f>
        <v>2.1613177280080796E-2</v>
      </c>
      <c r="Z5787" s="9">
        <f>IFERROR(AVERAGEIFS(Q:Q,$H:$H,"&lt;="&amp;$T5787,$I:$I,"&gt;="&amp;$T5787),"")</f>
        <v>4.3718750000000001E-2</v>
      </c>
    </row>
    <row r="5788" spans="10:26" ht="19" x14ac:dyDescent="0.25">
      <c r="J5788"/>
      <c r="K5788"/>
      <c r="T5788" s="5">
        <f t="shared" si="110"/>
        <v>44139</v>
      </c>
      <c r="U5788" s="9">
        <f>IFERROR(AVERAGEIFS(L:L,$H:$H,"&lt;="&amp;$T5788,$I:$I,"&gt;="&amp;$T5788),"")</f>
        <v>1.1821723589693213E-4</v>
      </c>
      <c r="V5788" s="9">
        <f>IFERROR(AVERAGEIFS(M:M,$H:$H,"&lt;="&amp;$T5788,$I:$I,"&gt;="&amp;$T5788),"")</f>
        <v>8.2782867199913198E-4</v>
      </c>
      <c r="W5788" s="9">
        <f>IFERROR(AVERAGEIFS(N:N,$H:$H,"&lt;="&amp;$T5788,$I:$I,"&gt;="&amp;$T5788),"")</f>
        <v>3.6023428067015035E-3</v>
      </c>
      <c r="X5788" s="9">
        <f>IFERROR(AVERAGEIFS(O:O,$H:$H,"&lt;="&amp;$T5788,$I:$I,"&gt;="&amp;$T5788),"")</f>
        <v>1.0847936655175243E-2</v>
      </c>
      <c r="Y5788" s="9">
        <f>IFERROR(AVERAGEIFS(P:P,$H:$H,"&lt;="&amp;$T5788,$I:$I,"&gt;="&amp;$T5788),"")</f>
        <v>2.1819397374209664E-2</v>
      </c>
      <c r="Z5788" s="9">
        <f>IFERROR(AVERAGEIFS(Q:Q,$H:$H,"&lt;="&amp;$T5788,$I:$I,"&gt;="&amp;$T5788),"")</f>
        <v>4.4138709677419348E-2</v>
      </c>
    </row>
    <row r="5789" spans="10:26" ht="19" x14ac:dyDescent="0.25">
      <c r="J5789"/>
      <c r="K5789"/>
      <c r="T5789" s="5">
        <f t="shared" si="110"/>
        <v>44140</v>
      </c>
      <c r="U5789" s="9">
        <f>IFERROR(AVERAGEIFS(L:L,$H:$H,"&lt;="&amp;$T5789,$I:$I,"&gt;="&amp;$T5789),"")</f>
        <v>1.1715689587070556E-4</v>
      </c>
      <c r="V5789" s="9">
        <f>IFERROR(AVERAGEIFS(M:M,$H:$H,"&lt;="&amp;$T5789,$I:$I,"&gt;="&amp;$T5789),"")</f>
        <v>8.2040176626170037E-4</v>
      </c>
      <c r="W5789" s="9">
        <f>IFERROR(AVERAGEIFS(N:N,$H:$H,"&lt;="&amp;$T5789,$I:$I,"&gt;="&amp;$T5789),"")</f>
        <v>3.5699942675734321E-3</v>
      </c>
      <c r="X5789" s="9">
        <f>IFERROR(AVERAGEIFS(O:O,$H:$H,"&lt;="&amp;$T5789,$I:$I,"&gt;="&amp;$T5789),"")</f>
        <v>1.0750289319974163E-2</v>
      </c>
      <c r="Y5789" s="9">
        <f>IFERROR(AVERAGEIFS(P:P,$H:$H,"&lt;="&amp;$T5789,$I:$I,"&gt;="&amp;$T5789),"")</f>
        <v>2.1622283052658422E-2</v>
      </c>
      <c r="Z5789" s="9">
        <f>IFERROR(AVERAGEIFS(Q:Q,$H:$H,"&lt;="&amp;$T5789,$I:$I,"&gt;="&amp;$T5789),"")</f>
        <v>4.3737096774193539E-2</v>
      </c>
    </row>
    <row r="5790" spans="10:26" ht="19" x14ac:dyDescent="0.25">
      <c r="J5790"/>
      <c r="K5790"/>
      <c r="T5790" s="5">
        <f t="shared" si="110"/>
        <v>44141</v>
      </c>
      <c r="U5790" s="9">
        <f>IFERROR(AVERAGEIFS(L:L,$H:$H,"&lt;="&amp;$T5790,$I:$I,"&gt;="&amp;$T5790),"")</f>
        <v>1.1778775954929266E-4</v>
      </c>
      <c r="V5790" s="9">
        <f>IFERROR(AVERAGEIFS(M:M,$H:$H,"&lt;="&amp;$T5790,$I:$I,"&gt;="&amp;$T5790),"")</f>
        <v>8.2482018610465781E-4</v>
      </c>
      <c r="W5790" s="9">
        <f>IFERROR(AVERAGEIFS(N:N,$H:$H,"&lt;="&amp;$T5790,$I:$I,"&gt;="&amp;$T5790),"")</f>
        <v>3.5892336705828144E-3</v>
      </c>
      <c r="X5790" s="9">
        <f>IFERROR(AVERAGEIFS(O:O,$H:$H,"&lt;="&amp;$T5790,$I:$I,"&gt;="&amp;$T5790),"")</f>
        <v>1.0808322989484025E-2</v>
      </c>
      <c r="Y5790" s="9">
        <f>IFERROR(AVERAGEIFS(P:P,$H:$H,"&lt;="&amp;$T5790,$I:$I,"&gt;="&amp;$T5790),"")</f>
        <v>2.1739303569741648E-2</v>
      </c>
      <c r="Z5790" s="9">
        <f>IFERROR(AVERAGEIFS(Q:Q,$H:$H,"&lt;="&amp;$T5790,$I:$I,"&gt;="&amp;$T5790),"")</f>
        <v>4.3974999999999993E-2</v>
      </c>
    </row>
    <row r="5791" spans="10:26" ht="19" x14ac:dyDescent="0.25">
      <c r="J5791"/>
      <c r="K5791"/>
      <c r="T5791" s="5">
        <f t="shared" si="110"/>
        <v>44142</v>
      </c>
      <c r="U5791" s="9">
        <f>IFERROR(AVERAGEIFS(L:L,$H:$H,"&lt;="&amp;$T5791,$I:$I,"&gt;="&amp;$T5791),"")</f>
        <v>1.1778775954929266E-4</v>
      </c>
      <c r="V5791" s="9">
        <f>IFERROR(AVERAGEIFS(M:M,$H:$H,"&lt;="&amp;$T5791,$I:$I,"&gt;="&amp;$T5791),"")</f>
        <v>8.2482018610465781E-4</v>
      </c>
      <c r="W5791" s="9">
        <f>IFERROR(AVERAGEIFS(N:N,$H:$H,"&lt;="&amp;$T5791,$I:$I,"&gt;="&amp;$T5791),"")</f>
        <v>3.5892336705828144E-3</v>
      </c>
      <c r="X5791" s="9">
        <f>IFERROR(AVERAGEIFS(O:O,$H:$H,"&lt;="&amp;$T5791,$I:$I,"&gt;="&amp;$T5791),"")</f>
        <v>1.0808322989484025E-2</v>
      </c>
      <c r="Y5791" s="9">
        <f>IFERROR(AVERAGEIFS(P:P,$H:$H,"&lt;="&amp;$T5791,$I:$I,"&gt;="&amp;$T5791),"")</f>
        <v>2.1739303569741648E-2</v>
      </c>
      <c r="Z5791" s="9">
        <f>IFERROR(AVERAGEIFS(Q:Q,$H:$H,"&lt;="&amp;$T5791,$I:$I,"&gt;="&amp;$T5791),"")</f>
        <v>4.3974999999999993E-2</v>
      </c>
    </row>
    <row r="5792" spans="10:26" ht="19" x14ac:dyDescent="0.25">
      <c r="J5792"/>
      <c r="K5792"/>
      <c r="T5792" s="5">
        <f t="shared" si="110"/>
        <v>44143</v>
      </c>
      <c r="U5792" s="9">
        <f>IFERROR(AVERAGEIFS(L:L,$H:$H,"&lt;="&amp;$T5792,$I:$I,"&gt;="&amp;$T5792),"")</f>
        <v>1.1778775954929266E-4</v>
      </c>
      <c r="V5792" s="9">
        <f>IFERROR(AVERAGEIFS(M:M,$H:$H,"&lt;="&amp;$T5792,$I:$I,"&gt;="&amp;$T5792),"")</f>
        <v>8.2482018610465781E-4</v>
      </c>
      <c r="W5792" s="9">
        <f>IFERROR(AVERAGEIFS(N:N,$H:$H,"&lt;="&amp;$T5792,$I:$I,"&gt;="&amp;$T5792),"")</f>
        <v>3.5892336705828144E-3</v>
      </c>
      <c r="X5792" s="9">
        <f>IFERROR(AVERAGEIFS(O:O,$H:$H,"&lt;="&amp;$T5792,$I:$I,"&gt;="&amp;$T5792),"")</f>
        <v>1.0808322989484025E-2</v>
      </c>
      <c r="Y5792" s="9">
        <f>IFERROR(AVERAGEIFS(P:P,$H:$H,"&lt;="&amp;$T5792,$I:$I,"&gt;="&amp;$T5792),"")</f>
        <v>2.1739303569741648E-2</v>
      </c>
      <c r="Z5792" s="9">
        <f>IFERROR(AVERAGEIFS(Q:Q,$H:$H,"&lt;="&amp;$T5792,$I:$I,"&gt;="&amp;$T5792),"")</f>
        <v>4.3974999999999993E-2</v>
      </c>
    </row>
    <row r="5793" spans="10:26" ht="19" x14ac:dyDescent="0.25">
      <c r="J5793"/>
      <c r="K5793"/>
      <c r="T5793" s="5">
        <f t="shared" si="110"/>
        <v>44144</v>
      </c>
      <c r="U5793" s="9">
        <f>IFERROR(AVERAGEIFS(L:L,$H:$H,"&lt;="&amp;$T5793,$I:$I,"&gt;="&amp;$T5793),"")</f>
        <v>1.1778775954929266E-4</v>
      </c>
      <c r="V5793" s="9">
        <f>IFERROR(AVERAGEIFS(M:M,$H:$H,"&lt;="&amp;$T5793,$I:$I,"&gt;="&amp;$T5793),"")</f>
        <v>8.2482018610465781E-4</v>
      </c>
      <c r="W5793" s="9">
        <f>IFERROR(AVERAGEIFS(N:N,$H:$H,"&lt;="&amp;$T5793,$I:$I,"&gt;="&amp;$T5793),"")</f>
        <v>3.5892336705828144E-3</v>
      </c>
      <c r="X5793" s="9">
        <f>IFERROR(AVERAGEIFS(O:O,$H:$H,"&lt;="&amp;$T5793,$I:$I,"&gt;="&amp;$T5793),"")</f>
        <v>1.0808322989484025E-2</v>
      </c>
      <c r="Y5793" s="9">
        <f>IFERROR(AVERAGEIFS(P:P,$H:$H,"&lt;="&amp;$T5793,$I:$I,"&gt;="&amp;$T5793),"")</f>
        <v>2.1739303569741648E-2</v>
      </c>
      <c r="Z5793" s="9">
        <f>IFERROR(AVERAGEIFS(Q:Q,$H:$H,"&lt;="&amp;$T5793,$I:$I,"&gt;="&amp;$T5793),"")</f>
        <v>4.3974999999999993E-2</v>
      </c>
    </row>
    <row r="5794" spans="10:26" ht="19" x14ac:dyDescent="0.25">
      <c r="J5794"/>
      <c r="K5794"/>
      <c r="T5794" s="5">
        <f t="shared" si="110"/>
        <v>44145</v>
      </c>
      <c r="U5794" s="9">
        <f>IFERROR(AVERAGEIFS(L:L,$H:$H,"&lt;="&amp;$T5794,$I:$I,"&gt;="&amp;$T5794),"")</f>
        <v>1.1687344578681004E-4</v>
      </c>
      <c r="V5794" s="9">
        <f>IFERROR(AVERAGEIFS(M:M,$H:$H,"&lt;="&amp;$T5794,$I:$I,"&gt;="&amp;$T5794),"")</f>
        <v>8.1841633642453795E-4</v>
      </c>
      <c r="W5794" s="9">
        <f>IFERROR(AVERAGEIFS(N:N,$H:$H,"&lt;="&amp;$T5794,$I:$I,"&gt;="&amp;$T5794),"")</f>
        <v>3.5613453721319698E-3</v>
      </c>
      <c r="X5794" s="9">
        <f>IFERROR(AVERAGEIFS(O:O,$H:$H,"&lt;="&amp;$T5794,$I:$I,"&gt;="&amp;$T5794),"")</f>
        <v>1.0724172473674836E-2</v>
      </c>
      <c r="Y5794" s="9">
        <f>IFERROR(AVERAGEIFS(P:P,$H:$H,"&lt;="&amp;$T5794,$I:$I,"&gt;="&amp;$T5794),"")</f>
        <v>2.1569534493535367E-2</v>
      </c>
      <c r="Z5794" s="9">
        <f>IFERROR(AVERAGEIFS(Q:Q,$H:$H,"&lt;="&amp;$T5794,$I:$I,"&gt;="&amp;$T5794),"")</f>
        <v>4.362950819672131E-2</v>
      </c>
    </row>
    <row r="5795" spans="10:26" ht="19" x14ac:dyDescent="0.25">
      <c r="J5795"/>
      <c r="K5795"/>
      <c r="T5795" s="5">
        <f t="shared" si="110"/>
        <v>44146</v>
      </c>
      <c r="U5795" s="9">
        <f>IFERROR(AVERAGEIFS(L:L,$H:$H,"&lt;="&amp;$T5795,$I:$I,"&gt;="&amp;$T5795),"")</f>
        <v>1.1696554619835506E-4</v>
      </c>
      <c r="V5795" s="9">
        <f>IFERROR(AVERAGEIFS(M:M,$H:$H,"&lt;="&amp;$T5795,$I:$I,"&gt;="&amp;$T5795),"")</f>
        <v>8.1906129224604501E-4</v>
      </c>
      <c r="W5795" s="9">
        <f>IFERROR(AVERAGEIFS(N:N,$H:$H,"&lt;="&amp;$T5795,$I:$I,"&gt;="&amp;$T5795),"")</f>
        <v>3.5641521523616087E-3</v>
      </c>
      <c r="X5795" s="9">
        <f>IFERROR(AVERAGEIFS(O:O,$H:$H,"&lt;="&amp;$T5795,$I:$I,"&gt;="&amp;$T5795),"")</f>
        <v>1.073262636948844E-2</v>
      </c>
      <c r="Y5795" s="9">
        <f>IFERROR(AVERAGEIFS(P:P,$H:$H,"&lt;="&amp;$T5795,$I:$I,"&gt;="&amp;$T5795),"")</f>
        <v>2.1586543452620333E-2</v>
      </c>
      <c r="Z5795" s="9">
        <f>IFERROR(AVERAGEIFS(Q:Q,$H:$H,"&lt;="&amp;$T5795,$I:$I,"&gt;="&amp;$T5795),"")</f>
        <v>4.3663934426229518E-2</v>
      </c>
    </row>
    <row r="5796" spans="10:26" ht="19" x14ac:dyDescent="0.25">
      <c r="J5796"/>
      <c r="K5796"/>
      <c r="T5796" s="5">
        <f t="shared" si="110"/>
        <v>44147</v>
      </c>
      <c r="U5796" s="9">
        <f>IFERROR(AVERAGEIFS(L:L,$H:$H,"&lt;="&amp;$T5796,$I:$I,"&gt;="&amp;$T5796),"")</f>
        <v>1.1696554619835506E-4</v>
      </c>
      <c r="V5796" s="9">
        <f>IFERROR(AVERAGEIFS(M:M,$H:$H,"&lt;="&amp;$T5796,$I:$I,"&gt;="&amp;$T5796),"")</f>
        <v>8.1906129224604501E-4</v>
      </c>
      <c r="W5796" s="9">
        <f>IFERROR(AVERAGEIFS(N:N,$H:$H,"&lt;="&amp;$T5796,$I:$I,"&gt;="&amp;$T5796),"")</f>
        <v>3.5641521523616087E-3</v>
      </c>
      <c r="X5796" s="9">
        <f>IFERROR(AVERAGEIFS(O:O,$H:$H,"&lt;="&amp;$T5796,$I:$I,"&gt;="&amp;$T5796),"")</f>
        <v>1.073262636948844E-2</v>
      </c>
      <c r="Y5796" s="9">
        <f>IFERROR(AVERAGEIFS(P:P,$H:$H,"&lt;="&amp;$T5796,$I:$I,"&gt;="&amp;$T5796),"")</f>
        <v>2.1586543452620333E-2</v>
      </c>
      <c r="Z5796" s="9">
        <f>IFERROR(AVERAGEIFS(Q:Q,$H:$H,"&lt;="&amp;$T5796,$I:$I,"&gt;="&amp;$T5796),"")</f>
        <v>4.3663934426229518E-2</v>
      </c>
    </row>
    <row r="5797" spans="10:26" ht="19" x14ac:dyDescent="0.25">
      <c r="J5797"/>
      <c r="K5797"/>
      <c r="T5797" s="5">
        <f t="shared" si="110"/>
        <v>44148</v>
      </c>
      <c r="U5797" s="9">
        <f>IFERROR(AVERAGEIFS(L:L,$H:$H,"&lt;="&amp;$T5797,$I:$I,"&gt;="&amp;$T5797),"")</f>
        <v>1.1789893145903359E-4</v>
      </c>
      <c r="V5797" s="9">
        <f>IFERROR(AVERAGEIFS(M:M,$H:$H,"&lt;="&amp;$T5797,$I:$I,"&gt;="&amp;$T5797),"")</f>
        <v>8.2559872933997511E-4</v>
      </c>
      <c r="W5797" s="9">
        <f>IFERROR(AVERAGEIFS(N:N,$H:$H,"&lt;="&amp;$T5797,$I:$I,"&gt;="&amp;$T5797),"")</f>
        <v>3.5926223959786988E-3</v>
      </c>
      <c r="X5797" s="9">
        <f>IFERROR(AVERAGEIFS(O:O,$H:$H,"&lt;="&amp;$T5797,$I:$I,"&gt;="&amp;$T5797),"")</f>
        <v>1.0818534267126615E-2</v>
      </c>
      <c r="Y5797" s="9">
        <f>IFERROR(AVERAGEIFS(P:P,$H:$H,"&lt;="&amp;$T5797,$I:$I,"&gt;="&amp;$T5797),"")</f>
        <v>2.1759862163366769E-2</v>
      </c>
      <c r="Z5797" s="9">
        <f>IFERROR(AVERAGEIFS(Q:Q,$H:$H,"&lt;="&amp;$T5797,$I:$I,"&gt;="&amp;$T5797),"")</f>
        <v>4.4016666666666676E-2</v>
      </c>
    </row>
    <row r="5798" spans="10:26" ht="19" x14ac:dyDescent="0.25">
      <c r="J5798"/>
      <c r="K5798"/>
      <c r="T5798" s="5">
        <f t="shared" si="110"/>
        <v>44149</v>
      </c>
      <c r="U5798" s="9">
        <f>IFERROR(AVERAGEIFS(L:L,$H:$H,"&lt;="&amp;$T5798,$I:$I,"&gt;="&amp;$T5798),"")</f>
        <v>1.1789893145903359E-4</v>
      </c>
      <c r="V5798" s="9">
        <f>IFERROR(AVERAGEIFS(M:M,$H:$H,"&lt;="&amp;$T5798,$I:$I,"&gt;="&amp;$T5798),"")</f>
        <v>8.2559872933997511E-4</v>
      </c>
      <c r="W5798" s="9">
        <f>IFERROR(AVERAGEIFS(N:N,$H:$H,"&lt;="&amp;$T5798,$I:$I,"&gt;="&amp;$T5798),"")</f>
        <v>3.5926223959786988E-3</v>
      </c>
      <c r="X5798" s="9">
        <f>IFERROR(AVERAGEIFS(O:O,$H:$H,"&lt;="&amp;$T5798,$I:$I,"&gt;="&amp;$T5798),"")</f>
        <v>1.0818534267126615E-2</v>
      </c>
      <c r="Y5798" s="9">
        <f>IFERROR(AVERAGEIFS(P:P,$H:$H,"&lt;="&amp;$T5798,$I:$I,"&gt;="&amp;$T5798),"")</f>
        <v>2.1759862163366769E-2</v>
      </c>
      <c r="Z5798" s="9">
        <f>IFERROR(AVERAGEIFS(Q:Q,$H:$H,"&lt;="&amp;$T5798,$I:$I,"&gt;="&amp;$T5798),"")</f>
        <v>4.4016666666666676E-2</v>
      </c>
    </row>
    <row r="5799" spans="10:26" ht="19" x14ac:dyDescent="0.25">
      <c r="J5799"/>
      <c r="K5799"/>
      <c r="T5799" s="5">
        <f t="shared" si="110"/>
        <v>44150</v>
      </c>
      <c r="U5799" s="9">
        <f>IFERROR(AVERAGEIFS(L:L,$H:$H,"&lt;="&amp;$T5799,$I:$I,"&gt;="&amp;$T5799),"")</f>
        <v>1.1789893145903359E-4</v>
      </c>
      <c r="V5799" s="9">
        <f>IFERROR(AVERAGEIFS(M:M,$H:$H,"&lt;="&amp;$T5799,$I:$I,"&gt;="&amp;$T5799),"")</f>
        <v>8.2559872933997511E-4</v>
      </c>
      <c r="W5799" s="9">
        <f>IFERROR(AVERAGEIFS(N:N,$H:$H,"&lt;="&amp;$T5799,$I:$I,"&gt;="&amp;$T5799),"")</f>
        <v>3.5926223959786988E-3</v>
      </c>
      <c r="X5799" s="9">
        <f>IFERROR(AVERAGEIFS(O:O,$H:$H,"&lt;="&amp;$T5799,$I:$I,"&gt;="&amp;$T5799),"")</f>
        <v>1.0818534267126615E-2</v>
      </c>
      <c r="Y5799" s="9">
        <f>IFERROR(AVERAGEIFS(P:P,$H:$H,"&lt;="&amp;$T5799,$I:$I,"&gt;="&amp;$T5799),"")</f>
        <v>2.1759862163366769E-2</v>
      </c>
      <c r="Z5799" s="9">
        <f>IFERROR(AVERAGEIFS(Q:Q,$H:$H,"&lt;="&amp;$T5799,$I:$I,"&gt;="&amp;$T5799),"")</f>
        <v>4.4016666666666676E-2</v>
      </c>
    </row>
    <row r="5800" spans="10:26" ht="19" x14ac:dyDescent="0.25">
      <c r="J5800"/>
      <c r="K5800"/>
      <c r="T5800" s="5">
        <f t="shared" si="110"/>
        <v>44151</v>
      </c>
      <c r="U5800" s="9">
        <f>IFERROR(AVERAGEIFS(L:L,$H:$H,"&lt;="&amp;$T5800,$I:$I,"&gt;="&amp;$T5800),"")</f>
        <v>1.1789893145903359E-4</v>
      </c>
      <c r="V5800" s="9">
        <f>IFERROR(AVERAGEIFS(M:M,$H:$H,"&lt;="&amp;$T5800,$I:$I,"&gt;="&amp;$T5800),"")</f>
        <v>8.2559872933997511E-4</v>
      </c>
      <c r="W5800" s="9">
        <f>IFERROR(AVERAGEIFS(N:N,$H:$H,"&lt;="&amp;$T5800,$I:$I,"&gt;="&amp;$T5800),"")</f>
        <v>3.5926223959786988E-3</v>
      </c>
      <c r="X5800" s="9">
        <f>IFERROR(AVERAGEIFS(O:O,$H:$H,"&lt;="&amp;$T5800,$I:$I,"&gt;="&amp;$T5800),"")</f>
        <v>1.0818534267126615E-2</v>
      </c>
      <c r="Y5800" s="9">
        <f>IFERROR(AVERAGEIFS(P:P,$H:$H,"&lt;="&amp;$T5800,$I:$I,"&gt;="&amp;$T5800),"")</f>
        <v>2.1759862163366769E-2</v>
      </c>
      <c r="Z5800" s="9">
        <f>IFERROR(AVERAGEIFS(Q:Q,$H:$H,"&lt;="&amp;$T5800,$I:$I,"&gt;="&amp;$T5800),"")</f>
        <v>4.4016666666666676E-2</v>
      </c>
    </row>
    <row r="5801" spans="10:26" ht="19" x14ac:dyDescent="0.25">
      <c r="J5801"/>
      <c r="K5801"/>
      <c r="T5801" s="5">
        <f t="shared" si="110"/>
        <v>44152</v>
      </c>
      <c r="U5801" s="9">
        <f>IFERROR(AVERAGEIFS(L:L,$H:$H,"&lt;="&amp;$T5801,$I:$I,"&gt;="&amp;$T5801),"")</f>
        <v>1.1832001915155899E-4</v>
      </c>
      <c r="V5801" s="9">
        <f>IFERROR(AVERAGEIFS(M:M,$H:$H,"&lt;="&amp;$T5801,$I:$I,"&gt;="&amp;$T5801),"")</f>
        <v>8.2854857592490913E-4</v>
      </c>
      <c r="W5801" s="9">
        <f>IFERROR(AVERAGEIFS(N:N,$H:$H,"&lt;="&amp;$T5801,$I:$I,"&gt;="&amp;$T5801),"")</f>
        <v>3.6054781149573033E-3</v>
      </c>
      <c r="X5801" s="9">
        <f>IFERROR(AVERAGEIFS(O:O,$H:$H,"&lt;="&amp;$T5801,$I:$I,"&gt;="&amp;$T5801),"")</f>
        <v>1.0857398613998519E-2</v>
      </c>
      <c r="Y5801" s="9">
        <f>IFERROR(AVERAGEIFS(P:P,$H:$H,"&lt;="&amp;$T5801,$I:$I,"&gt;="&amp;$T5801),"")</f>
        <v>2.1838490902773129E-2</v>
      </c>
      <c r="Z5801" s="9">
        <f>IFERROR(AVERAGEIFS(Q:Q,$H:$H,"&lt;="&amp;$T5801,$I:$I,"&gt;="&amp;$T5801),"")</f>
        <v>4.4177586206896553E-2</v>
      </c>
    </row>
    <row r="5802" spans="10:26" ht="19" x14ac:dyDescent="0.25">
      <c r="J5802"/>
      <c r="K5802"/>
      <c r="T5802" s="5">
        <f t="shared" si="110"/>
        <v>44153</v>
      </c>
      <c r="U5802" s="9">
        <f>IFERROR(AVERAGEIFS(L:L,$H:$H,"&lt;="&amp;$T5802,$I:$I,"&gt;="&amp;$T5802),"")</f>
        <v>1.1961573820033171E-4</v>
      </c>
      <c r="V5802" s="9">
        <f>IFERROR(AVERAGEIFS(M:M,$H:$H,"&lt;="&amp;$T5802,$I:$I,"&gt;="&amp;$T5802),"")</f>
        <v>8.376239859681936E-4</v>
      </c>
      <c r="W5802" s="9">
        <f>IFERROR(AVERAGEIFS(N:N,$H:$H,"&lt;="&amp;$T5802,$I:$I,"&gt;="&amp;$T5802),"")</f>
        <v>3.6450042546757994E-3</v>
      </c>
      <c r="X5802" s="9">
        <f>IFERROR(AVERAGEIFS(O:O,$H:$H,"&lt;="&amp;$T5802,$I:$I,"&gt;="&amp;$T5802),"")</f>
        <v>1.0976691930342517E-2</v>
      </c>
      <c r="Y5802" s="9">
        <f>IFERROR(AVERAGEIFS(P:P,$H:$H,"&lt;="&amp;$T5802,$I:$I,"&gt;="&amp;$T5802),"")</f>
        <v>2.2079239497508597E-2</v>
      </c>
      <c r="Z5802" s="9">
        <f>IFERROR(AVERAGEIFS(Q:Q,$H:$H,"&lt;="&amp;$T5802,$I:$I,"&gt;="&amp;$T5802),"")</f>
        <v>4.4667857142857141E-2</v>
      </c>
    </row>
    <row r="5803" spans="10:26" ht="19" x14ac:dyDescent="0.25">
      <c r="J5803"/>
      <c r="K5803"/>
      <c r="T5803" s="5">
        <f t="shared" si="110"/>
        <v>44154</v>
      </c>
      <c r="U5803" s="9">
        <f>IFERROR(AVERAGEIFS(L:L,$H:$H,"&lt;="&amp;$T5803,$I:$I,"&gt;="&amp;$T5803),"")</f>
        <v>1.1961573820033171E-4</v>
      </c>
      <c r="V5803" s="9">
        <f>IFERROR(AVERAGEIFS(M:M,$H:$H,"&lt;="&amp;$T5803,$I:$I,"&gt;="&amp;$T5803),"")</f>
        <v>8.376239859681936E-4</v>
      </c>
      <c r="W5803" s="9">
        <f>IFERROR(AVERAGEIFS(N:N,$H:$H,"&lt;="&amp;$T5803,$I:$I,"&gt;="&amp;$T5803),"")</f>
        <v>3.6450042546757994E-3</v>
      </c>
      <c r="X5803" s="9">
        <f>IFERROR(AVERAGEIFS(O:O,$H:$H,"&lt;="&amp;$T5803,$I:$I,"&gt;="&amp;$T5803),"")</f>
        <v>1.0976691930342517E-2</v>
      </c>
      <c r="Y5803" s="9">
        <f>IFERROR(AVERAGEIFS(P:P,$H:$H,"&lt;="&amp;$T5803,$I:$I,"&gt;="&amp;$T5803),"")</f>
        <v>2.2079239497508597E-2</v>
      </c>
      <c r="Z5803" s="9">
        <f>IFERROR(AVERAGEIFS(Q:Q,$H:$H,"&lt;="&amp;$T5803,$I:$I,"&gt;="&amp;$T5803),"")</f>
        <v>4.4667857142857141E-2</v>
      </c>
    </row>
    <row r="5804" spans="10:26" ht="19" x14ac:dyDescent="0.25">
      <c r="J5804"/>
      <c r="K5804"/>
      <c r="T5804" s="5">
        <f t="shared" si="110"/>
        <v>44155</v>
      </c>
      <c r="U5804" s="9">
        <f>IFERROR(AVERAGEIFS(L:L,$H:$H,"&lt;="&amp;$T5804,$I:$I,"&gt;="&amp;$T5804),"")</f>
        <v>1.1961573820033171E-4</v>
      </c>
      <c r="V5804" s="9">
        <f>IFERROR(AVERAGEIFS(M:M,$H:$H,"&lt;="&amp;$T5804,$I:$I,"&gt;="&amp;$T5804),"")</f>
        <v>8.376239859681936E-4</v>
      </c>
      <c r="W5804" s="9">
        <f>IFERROR(AVERAGEIFS(N:N,$H:$H,"&lt;="&amp;$T5804,$I:$I,"&gt;="&amp;$T5804),"")</f>
        <v>3.6450042546757994E-3</v>
      </c>
      <c r="X5804" s="9">
        <f>IFERROR(AVERAGEIFS(O:O,$H:$H,"&lt;="&amp;$T5804,$I:$I,"&gt;="&amp;$T5804),"")</f>
        <v>1.0976691930342517E-2</v>
      </c>
      <c r="Y5804" s="9">
        <f>IFERROR(AVERAGEIFS(P:P,$H:$H,"&lt;="&amp;$T5804,$I:$I,"&gt;="&amp;$T5804),"")</f>
        <v>2.2079239497508597E-2</v>
      </c>
      <c r="Z5804" s="9">
        <f>IFERROR(AVERAGEIFS(Q:Q,$H:$H,"&lt;="&amp;$T5804,$I:$I,"&gt;="&amp;$T5804),"")</f>
        <v>4.4667857142857141E-2</v>
      </c>
    </row>
    <row r="5805" spans="10:26" ht="19" x14ac:dyDescent="0.25">
      <c r="J5805"/>
      <c r="K5805"/>
      <c r="T5805" s="5">
        <f t="shared" si="110"/>
        <v>44156</v>
      </c>
      <c r="U5805" s="9">
        <f>IFERROR(AVERAGEIFS(L:L,$H:$H,"&lt;="&amp;$T5805,$I:$I,"&gt;="&amp;$T5805),"")</f>
        <v>1.1961573820033171E-4</v>
      </c>
      <c r="V5805" s="9">
        <f>IFERROR(AVERAGEIFS(M:M,$H:$H,"&lt;="&amp;$T5805,$I:$I,"&gt;="&amp;$T5805),"")</f>
        <v>8.376239859681936E-4</v>
      </c>
      <c r="W5805" s="9">
        <f>IFERROR(AVERAGEIFS(N:N,$H:$H,"&lt;="&amp;$T5805,$I:$I,"&gt;="&amp;$T5805),"")</f>
        <v>3.6450042546757994E-3</v>
      </c>
      <c r="X5805" s="9">
        <f>IFERROR(AVERAGEIFS(O:O,$H:$H,"&lt;="&amp;$T5805,$I:$I,"&gt;="&amp;$T5805),"")</f>
        <v>1.0976691930342517E-2</v>
      </c>
      <c r="Y5805" s="9">
        <f>IFERROR(AVERAGEIFS(P:P,$H:$H,"&lt;="&amp;$T5805,$I:$I,"&gt;="&amp;$T5805),"")</f>
        <v>2.2079239497508597E-2</v>
      </c>
      <c r="Z5805" s="9">
        <f>IFERROR(AVERAGEIFS(Q:Q,$H:$H,"&lt;="&amp;$T5805,$I:$I,"&gt;="&amp;$T5805),"")</f>
        <v>4.4667857142857141E-2</v>
      </c>
    </row>
    <row r="5806" spans="10:26" ht="19" x14ac:dyDescent="0.25">
      <c r="J5806"/>
      <c r="K5806"/>
      <c r="T5806" s="5">
        <f t="shared" si="110"/>
        <v>44157</v>
      </c>
      <c r="U5806" s="9">
        <f>IFERROR(AVERAGEIFS(L:L,$H:$H,"&lt;="&amp;$T5806,$I:$I,"&gt;="&amp;$T5806),"")</f>
        <v>1.1961573820033171E-4</v>
      </c>
      <c r="V5806" s="9">
        <f>IFERROR(AVERAGEIFS(M:M,$H:$H,"&lt;="&amp;$T5806,$I:$I,"&gt;="&amp;$T5806),"")</f>
        <v>8.376239859681936E-4</v>
      </c>
      <c r="W5806" s="9">
        <f>IFERROR(AVERAGEIFS(N:N,$H:$H,"&lt;="&amp;$T5806,$I:$I,"&gt;="&amp;$T5806),"")</f>
        <v>3.6450042546757994E-3</v>
      </c>
      <c r="X5806" s="9">
        <f>IFERROR(AVERAGEIFS(O:O,$H:$H,"&lt;="&amp;$T5806,$I:$I,"&gt;="&amp;$T5806),"")</f>
        <v>1.0976691930342517E-2</v>
      </c>
      <c r="Y5806" s="9">
        <f>IFERROR(AVERAGEIFS(P:P,$H:$H,"&lt;="&amp;$T5806,$I:$I,"&gt;="&amp;$T5806),"")</f>
        <v>2.2079239497508597E-2</v>
      </c>
      <c r="Z5806" s="9">
        <f>IFERROR(AVERAGEIFS(Q:Q,$H:$H,"&lt;="&amp;$T5806,$I:$I,"&gt;="&amp;$T5806),"")</f>
        <v>4.4667857142857141E-2</v>
      </c>
    </row>
    <row r="5807" spans="10:26" ht="19" x14ac:dyDescent="0.25">
      <c r="J5807"/>
      <c r="K5807"/>
      <c r="T5807" s="5">
        <f t="shared" si="110"/>
        <v>44158</v>
      </c>
      <c r="U5807" s="9">
        <f>IFERROR(AVERAGEIFS(L:L,$H:$H,"&lt;="&amp;$T5807,$I:$I,"&gt;="&amp;$T5807),"")</f>
        <v>1.1961573820033171E-4</v>
      </c>
      <c r="V5807" s="9">
        <f>IFERROR(AVERAGEIFS(M:M,$H:$H,"&lt;="&amp;$T5807,$I:$I,"&gt;="&amp;$T5807),"")</f>
        <v>8.376239859681936E-4</v>
      </c>
      <c r="W5807" s="9">
        <f>IFERROR(AVERAGEIFS(N:N,$H:$H,"&lt;="&amp;$T5807,$I:$I,"&gt;="&amp;$T5807),"")</f>
        <v>3.6450042546757994E-3</v>
      </c>
      <c r="X5807" s="9">
        <f>IFERROR(AVERAGEIFS(O:O,$H:$H,"&lt;="&amp;$T5807,$I:$I,"&gt;="&amp;$T5807),"")</f>
        <v>1.0976691930342517E-2</v>
      </c>
      <c r="Y5807" s="9">
        <f>IFERROR(AVERAGEIFS(P:P,$H:$H,"&lt;="&amp;$T5807,$I:$I,"&gt;="&amp;$T5807),"")</f>
        <v>2.2079239497508597E-2</v>
      </c>
      <c r="Z5807" s="9">
        <f>IFERROR(AVERAGEIFS(Q:Q,$H:$H,"&lt;="&amp;$T5807,$I:$I,"&gt;="&amp;$T5807),"")</f>
        <v>4.4667857142857141E-2</v>
      </c>
    </row>
    <row r="5808" spans="10:26" ht="19" x14ac:dyDescent="0.25">
      <c r="J5808"/>
      <c r="K5808"/>
      <c r="T5808" s="5">
        <f t="shared" si="110"/>
        <v>44159</v>
      </c>
      <c r="U5808" s="9">
        <f>IFERROR(AVERAGEIFS(L:L,$H:$H,"&lt;="&amp;$T5808,$I:$I,"&gt;="&amp;$T5808),"")</f>
        <v>1.1961573820033171E-4</v>
      </c>
      <c r="V5808" s="9">
        <f>IFERROR(AVERAGEIFS(M:M,$H:$H,"&lt;="&amp;$T5808,$I:$I,"&gt;="&amp;$T5808),"")</f>
        <v>8.376239859681936E-4</v>
      </c>
      <c r="W5808" s="9">
        <f>IFERROR(AVERAGEIFS(N:N,$H:$H,"&lt;="&amp;$T5808,$I:$I,"&gt;="&amp;$T5808),"")</f>
        <v>3.6450042546757994E-3</v>
      </c>
      <c r="X5808" s="9">
        <f>IFERROR(AVERAGEIFS(O:O,$H:$H,"&lt;="&amp;$T5808,$I:$I,"&gt;="&amp;$T5808),"")</f>
        <v>1.0976691930342517E-2</v>
      </c>
      <c r="Y5808" s="9">
        <f>IFERROR(AVERAGEIFS(P:P,$H:$H,"&lt;="&amp;$T5808,$I:$I,"&gt;="&amp;$T5808),"")</f>
        <v>2.2079239497508597E-2</v>
      </c>
      <c r="Z5808" s="9">
        <f>IFERROR(AVERAGEIFS(Q:Q,$H:$H,"&lt;="&amp;$T5808,$I:$I,"&gt;="&amp;$T5808),"")</f>
        <v>4.4667857142857141E-2</v>
      </c>
    </row>
    <row r="5809" spans="10:26" ht="19" x14ac:dyDescent="0.25">
      <c r="J5809"/>
      <c r="K5809"/>
      <c r="T5809" s="5">
        <f t="shared" si="110"/>
        <v>44160</v>
      </c>
      <c r="U5809" s="9">
        <f>IFERROR(AVERAGEIFS(L:L,$H:$H,"&lt;="&amp;$T5809,$I:$I,"&gt;="&amp;$T5809),"")</f>
        <v>1.2029511374785816E-4</v>
      </c>
      <c r="V5809" s="9">
        <f>IFERROR(AVERAGEIFS(M:M,$H:$H,"&lt;="&amp;$T5809,$I:$I,"&gt;="&amp;$T5809),"")</f>
        <v>8.4238259833486562E-4</v>
      </c>
      <c r="W5809" s="9">
        <f>IFERROR(AVERAGEIFS(N:N,$H:$H,"&lt;="&amp;$T5809,$I:$I,"&gt;="&amp;$T5809),"")</f>
        <v>3.6657322361875557E-3</v>
      </c>
      <c r="X5809" s="9">
        <f>IFERROR(AVERAGEIFS(O:O,$H:$H,"&lt;="&amp;$T5809,$I:$I,"&gt;="&amp;$T5809),"")</f>
        <v>1.1039272662682792E-2</v>
      </c>
      <c r="Y5809" s="9">
        <f>IFERROR(AVERAGEIFS(P:P,$H:$H,"&lt;="&amp;$T5809,$I:$I,"&gt;="&amp;$T5809),"")</f>
        <v>2.2205601278720778E-2</v>
      </c>
      <c r="Z5809" s="9">
        <f>IFERROR(AVERAGEIFS(Q:Q,$H:$H,"&lt;="&amp;$T5809,$I:$I,"&gt;="&amp;$T5809),"")</f>
        <v>4.4925454545454553E-2</v>
      </c>
    </row>
    <row r="5810" spans="10:26" ht="19" x14ac:dyDescent="0.25">
      <c r="J5810"/>
      <c r="K5810"/>
      <c r="T5810" s="5">
        <f t="shared" si="110"/>
        <v>44161</v>
      </c>
      <c r="U5810" s="9">
        <f>IFERROR(AVERAGEIFS(L:L,$H:$H,"&lt;="&amp;$T5810,$I:$I,"&gt;="&amp;$T5810),"")</f>
        <v>1.2029511374785816E-4</v>
      </c>
      <c r="V5810" s="9">
        <f>IFERROR(AVERAGEIFS(M:M,$H:$H,"&lt;="&amp;$T5810,$I:$I,"&gt;="&amp;$T5810),"")</f>
        <v>8.4238259833486562E-4</v>
      </c>
      <c r="W5810" s="9">
        <f>IFERROR(AVERAGEIFS(N:N,$H:$H,"&lt;="&amp;$T5810,$I:$I,"&gt;="&amp;$T5810),"")</f>
        <v>3.6657322361875557E-3</v>
      </c>
      <c r="X5810" s="9">
        <f>IFERROR(AVERAGEIFS(O:O,$H:$H,"&lt;="&amp;$T5810,$I:$I,"&gt;="&amp;$T5810),"")</f>
        <v>1.1039272662682792E-2</v>
      </c>
      <c r="Y5810" s="9">
        <f>IFERROR(AVERAGEIFS(P:P,$H:$H,"&lt;="&amp;$T5810,$I:$I,"&gt;="&amp;$T5810),"")</f>
        <v>2.2205601278720778E-2</v>
      </c>
      <c r="Z5810" s="9">
        <f>IFERROR(AVERAGEIFS(Q:Q,$H:$H,"&lt;="&amp;$T5810,$I:$I,"&gt;="&amp;$T5810),"")</f>
        <v>4.4925454545454553E-2</v>
      </c>
    </row>
    <row r="5811" spans="10:26" ht="19" x14ac:dyDescent="0.25">
      <c r="J5811"/>
      <c r="K5811"/>
      <c r="T5811" s="5">
        <f t="shared" si="110"/>
        <v>44162</v>
      </c>
      <c r="U5811" s="9">
        <f>IFERROR(AVERAGEIFS(L:L,$H:$H,"&lt;="&amp;$T5811,$I:$I,"&gt;="&amp;$T5811),"")</f>
        <v>1.2027716767593066E-4</v>
      </c>
      <c r="V5811" s="9">
        <f>IFERROR(AVERAGEIFS(M:M,$H:$H,"&lt;="&amp;$T5811,$I:$I,"&gt;="&amp;$T5811),"")</f>
        <v>8.4225665601309855E-4</v>
      </c>
      <c r="W5811" s="9">
        <f>IFERROR(AVERAGEIFS(N:N,$H:$H,"&lt;="&amp;$T5811,$I:$I,"&gt;="&amp;$T5811),"")</f>
        <v>3.6651795478605848E-3</v>
      </c>
      <c r="X5811" s="9">
        <f>IFERROR(AVERAGEIFS(O:O,$H:$H,"&lt;="&amp;$T5811,$I:$I,"&gt;="&amp;$T5811),"")</f>
        <v>1.1037571865221505E-2</v>
      </c>
      <c r="Y5811" s="9">
        <f>IFERROR(AVERAGEIFS(P:P,$H:$H,"&lt;="&amp;$T5811,$I:$I,"&gt;="&amp;$T5811),"")</f>
        <v>2.2202069608719916E-2</v>
      </c>
      <c r="Z5811" s="9">
        <f>IFERROR(AVERAGEIFS(Q:Q,$H:$H,"&lt;="&amp;$T5811,$I:$I,"&gt;="&amp;$T5811),"")</f>
        <v>4.4917857142857155E-2</v>
      </c>
    </row>
    <row r="5812" spans="10:26" ht="19" x14ac:dyDescent="0.25">
      <c r="J5812"/>
      <c r="K5812"/>
      <c r="T5812" s="5">
        <f t="shared" si="110"/>
        <v>44163</v>
      </c>
      <c r="U5812" s="9">
        <f>IFERROR(AVERAGEIFS(L:L,$H:$H,"&lt;="&amp;$T5812,$I:$I,"&gt;="&amp;$T5812),"")</f>
        <v>1.2027716767593066E-4</v>
      </c>
      <c r="V5812" s="9">
        <f>IFERROR(AVERAGEIFS(M:M,$H:$H,"&lt;="&amp;$T5812,$I:$I,"&gt;="&amp;$T5812),"")</f>
        <v>8.4225665601309855E-4</v>
      </c>
      <c r="W5812" s="9">
        <f>IFERROR(AVERAGEIFS(N:N,$H:$H,"&lt;="&amp;$T5812,$I:$I,"&gt;="&amp;$T5812),"")</f>
        <v>3.6651795478605848E-3</v>
      </c>
      <c r="X5812" s="9">
        <f>IFERROR(AVERAGEIFS(O:O,$H:$H,"&lt;="&amp;$T5812,$I:$I,"&gt;="&amp;$T5812),"")</f>
        <v>1.1037571865221505E-2</v>
      </c>
      <c r="Y5812" s="9">
        <f>IFERROR(AVERAGEIFS(P:P,$H:$H,"&lt;="&amp;$T5812,$I:$I,"&gt;="&amp;$T5812),"")</f>
        <v>2.2202069608719916E-2</v>
      </c>
      <c r="Z5812" s="9">
        <f>IFERROR(AVERAGEIFS(Q:Q,$H:$H,"&lt;="&amp;$T5812,$I:$I,"&gt;="&amp;$T5812),"")</f>
        <v>4.4917857142857155E-2</v>
      </c>
    </row>
    <row r="5813" spans="10:26" ht="19" x14ac:dyDescent="0.25">
      <c r="J5813"/>
      <c r="K5813"/>
      <c r="T5813" s="5">
        <f t="shared" si="110"/>
        <v>44164</v>
      </c>
      <c r="U5813" s="9">
        <f>IFERROR(AVERAGEIFS(L:L,$H:$H,"&lt;="&amp;$T5813,$I:$I,"&gt;="&amp;$T5813),"")</f>
        <v>1.2027716767593066E-4</v>
      </c>
      <c r="V5813" s="9">
        <f>IFERROR(AVERAGEIFS(M:M,$H:$H,"&lt;="&amp;$T5813,$I:$I,"&gt;="&amp;$T5813),"")</f>
        <v>8.4225665601309855E-4</v>
      </c>
      <c r="W5813" s="9">
        <f>IFERROR(AVERAGEIFS(N:N,$H:$H,"&lt;="&amp;$T5813,$I:$I,"&gt;="&amp;$T5813),"")</f>
        <v>3.6651795478605848E-3</v>
      </c>
      <c r="X5813" s="9">
        <f>IFERROR(AVERAGEIFS(O:O,$H:$H,"&lt;="&amp;$T5813,$I:$I,"&gt;="&amp;$T5813),"")</f>
        <v>1.1037571865221505E-2</v>
      </c>
      <c r="Y5813" s="9">
        <f>IFERROR(AVERAGEIFS(P:P,$H:$H,"&lt;="&amp;$T5813,$I:$I,"&gt;="&amp;$T5813),"")</f>
        <v>2.2202069608719916E-2</v>
      </c>
      <c r="Z5813" s="9">
        <f>IFERROR(AVERAGEIFS(Q:Q,$H:$H,"&lt;="&amp;$T5813,$I:$I,"&gt;="&amp;$T5813),"")</f>
        <v>4.4917857142857155E-2</v>
      </c>
    </row>
    <row r="5814" spans="10:26" ht="19" x14ac:dyDescent="0.25">
      <c r="J5814"/>
      <c r="K5814"/>
      <c r="T5814" s="5">
        <f t="shared" si="110"/>
        <v>44165</v>
      </c>
      <c r="U5814" s="9">
        <f>IFERROR(AVERAGEIFS(L:L,$H:$H,"&lt;="&amp;$T5814,$I:$I,"&gt;="&amp;$T5814),"")</f>
        <v>1.2005245119542222E-4</v>
      </c>
      <c r="V5814" s="9">
        <f>IFERROR(AVERAGEIFS(M:M,$H:$H,"&lt;="&amp;$T5814,$I:$I,"&gt;="&amp;$T5814),"")</f>
        <v>8.4068267626636174E-4</v>
      </c>
      <c r="W5814" s="9">
        <f>IFERROR(AVERAGEIFS(N:N,$H:$H,"&lt;="&amp;$T5814,$I:$I,"&gt;="&amp;$T5814),"")</f>
        <v>3.658323851499072E-3</v>
      </c>
      <c r="X5814" s="9">
        <f>IFERROR(AVERAGEIFS(O:O,$H:$H,"&lt;="&amp;$T5814,$I:$I,"&gt;="&amp;$T5814),"")</f>
        <v>1.1016876557787401E-2</v>
      </c>
      <c r="Y5814" s="9">
        <f>IFERROR(AVERAGEIFS(P:P,$H:$H,"&lt;="&amp;$T5814,$I:$I,"&gt;="&amp;$T5814),"")</f>
        <v>2.2160291274528354E-2</v>
      </c>
      <c r="Z5814" s="9">
        <f>IFERROR(AVERAGEIFS(Q:Q,$H:$H,"&lt;="&amp;$T5814,$I:$I,"&gt;="&amp;$T5814),"")</f>
        <v>4.4832727272727288E-2</v>
      </c>
    </row>
    <row r="5815" spans="10:26" ht="19" x14ac:dyDescent="0.25">
      <c r="J5815"/>
      <c r="K5815"/>
      <c r="T5815" s="5">
        <f t="shared" si="110"/>
        <v>44166</v>
      </c>
      <c r="U5815" s="9">
        <f>IFERROR(AVERAGEIFS(L:L,$H:$H,"&lt;="&amp;$T5815,$I:$I,"&gt;="&amp;$T5815),"")</f>
        <v>1.1903525060247371E-4</v>
      </c>
      <c r="V5815" s="9">
        <f>IFERROR(AVERAGEIFS(M:M,$H:$H,"&lt;="&amp;$T5815,$I:$I,"&gt;="&amp;$T5815),"")</f>
        <v>8.335568996184964E-4</v>
      </c>
      <c r="W5815" s="9">
        <f>IFERROR(AVERAGEIFS(N:N,$H:$H,"&lt;="&amp;$T5815,$I:$I,"&gt;="&amp;$T5815),"")</f>
        <v>3.6272693780824146E-3</v>
      </c>
      <c r="X5815" s="9">
        <f>IFERROR(AVERAGEIFS(O:O,$H:$H,"&lt;="&amp;$T5815,$I:$I,"&gt;="&amp;$T5815),"")</f>
        <v>1.0922998000354263E-2</v>
      </c>
      <c r="Y5815" s="9">
        <f>IFERROR(AVERAGEIFS(P:P,$H:$H,"&lt;="&amp;$T5815,$I:$I,"&gt;="&amp;$T5815),"")</f>
        <v>2.197036824071413E-2</v>
      </c>
      <c r="Z5815" s="9">
        <f>IFERROR(AVERAGEIFS(Q:Q,$H:$H,"&lt;="&amp;$T5815,$I:$I,"&gt;="&amp;$T5815),"")</f>
        <v>4.4444067796610177E-2</v>
      </c>
    </row>
    <row r="5816" spans="10:26" ht="19" x14ac:dyDescent="0.25">
      <c r="J5816"/>
      <c r="K5816"/>
      <c r="T5816" s="5">
        <f t="shared" si="110"/>
        <v>44167</v>
      </c>
      <c r="U5816" s="9">
        <f>IFERROR(AVERAGEIFS(L:L,$H:$H,"&lt;="&amp;$T5816,$I:$I,"&gt;="&amp;$T5816),"")</f>
        <v>1.1995803110095561E-4</v>
      </c>
      <c r="V5816" s="9">
        <f>IFERROR(AVERAGEIFS(M:M,$H:$H,"&lt;="&amp;$T5816,$I:$I,"&gt;="&amp;$T5816),"")</f>
        <v>8.4002015624306322E-4</v>
      </c>
      <c r="W5816" s="9">
        <f>IFERROR(AVERAGEIFS(N:N,$H:$H,"&lt;="&amp;$T5816,$I:$I,"&gt;="&amp;$T5816),"")</f>
        <v>3.6554181894249758E-3</v>
      </c>
      <c r="X5816" s="9">
        <f>IFERROR(AVERAGEIFS(O:O,$H:$H,"&lt;="&amp;$T5816,$I:$I,"&gt;="&amp;$T5816),"")</f>
        <v>1.1007948678936936E-2</v>
      </c>
      <c r="Y5816" s="9">
        <f>IFERROR(AVERAGEIFS(P:P,$H:$H,"&lt;="&amp;$T5816,$I:$I,"&gt;="&amp;$T5816),"")</f>
        <v>2.2141794113726784E-2</v>
      </c>
      <c r="Z5816" s="9">
        <f>IFERROR(AVERAGEIFS(Q:Q,$H:$H,"&lt;="&amp;$T5816,$I:$I,"&gt;="&amp;$T5816),"")</f>
        <v>4.4793103448275876E-2</v>
      </c>
    </row>
    <row r="5817" spans="10:26" ht="19" x14ac:dyDescent="0.25">
      <c r="J5817"/>
      <c r="K5817"/>
      <c r="T5817" s="5">
        <f t="shared" si="110"/>
        <v>44168</v>
      </c>
      <c r="U5817" s="9">
        <f>IFERROR(AVERAGEIFS(L:L,$H:$H,"&lt;="&amp;$T5817,$I:$I,"&gt;="&amp;$T5817),"")</f>
        <v>1.2055825149671686E-4</v>
      </c>
      <c r="V5817" s="9">
        <f>IFERROR(AVERAGEIFS(M:M,$H:$H,"&lt;="&amp;$T5817,$I:$I,"&gt;="&amp;$T5817),"")</f>
        <v>8.4422391239073085E-4</v>
      </c>
      <c r="W5817" s="9">
        <f>IFERROR(AVERAGEIFS(N:N,$H:$H,"&lt;="&amp;$T5817,$I:$I,"&gt;="&amp;$T5817),"")</f>
        <v>3.6737220954853535E-3</v>
      </c>
      <c r="X5817" s="9">
        <f>IFERROR(AVERAGEIFS(O:O,$H:$H,"&lt;="&amp;$T5817,$I:$I,"&gt;="&amp;$T5817),"")</f>
        <v>1.1063154417065962E-2</v>
      </c>
      <c r="Y5817" s="9">
        <f>IFERROR(AVERAGEIFS(P:P,$H:$H,"&lt;="&amp;$T5817,$I:$I,"&gt;="&amp;$T5817),"")</f>
        <v>2.2253093638399821E-2</v>
      </c>
      <c r="Z5817" s="9">
        <f>IFERROR(AVERAGEIFS(Q:Q,$H:$H,"&lt;="&amp;$T5817,$I:$I,"&gt;="&amp;$T5817),"")</f>
        <v>4.5019298245614042E-2</v>
      </c>
    </row>
    <row r="5818" spans="10:26" ht="19" x14ac:dyDescent="0.25">
      <c r="J5818"/>
      <c r="K5818"/>
      <c r="T5818" s="5">
        <f t="shared" si="110"/>
        <v>44169</v>
      </c>
      <c r="U5818" s="9">
        <f>IFERROR(AVERAGEIFS(L:L,$H:$H,"&lt;="&amp;$T5818,$I:$I,"&gt;="&amp;$T5818),"")</f>
        <v>1.2055825149671686E-4</v>
      </c>
      <c r="V5818" s="9">
        <f>IFERROR(AVERAGEIFS(M:M,$H:$H,"&lt;="&amp;$T5818,$I:$I,"&gt;="&amp;$T5818),"")</f>
        <v>8.4422391239073085E-4</v>
      </c>
      <c r="W5818" s="9">
        <f>IFERROR(AVERAGEIFS(N:N,$H:$H,"&lt;="&amp;$T5818,$I:$I,"&gt;="&amp;$T5818),"")</f>
        <v>3.6737220954853535E-3</v>
      </c>
      <c r="X5818" s="9">
        <f>IFERROR(AVERAGEIFS(O:O,$H:$H,"&lt;="&amp;$T5818,$I:$I,"&gt;="&amp;$T5818),"")</f>
        <v>1.1063154417065962E-2</v>
      </c>
      <c r="Y5818" s="9">
        <f>IFERROR(AVERAGEIFS(P:P,$H:$H,"&lt;="&amp;$T5818,$I:$I,"&gt;="&amp;$T5818),"")</f>
        <v>2.2253093638399821E-2</v>
      </c>
      <c r="Z5818" s="9">
        <f>IFERROR(AVERAGEIFS(Q:Q,$H:$H,"&lt;="&amp;$T5818,$I:$I,"&gt;="&amp;$T5818),"")</f>
        <v>4.5019298245614042E-2</v>
      </c>
    </row>
    <row r="5819" spans="10:26" ht="19" x14ac:dyDescent="0.25">
      <c r="J5819"/>
      <c r="K5819"/>
      <c r="T5819" s="5">
        <f t="shared" si="110"/>
        <v>44170</v>
      </c>
      <c r="U5819" s="9">
        <f>IFERROR(AVERAGEIFS(L:L,$H:$H,"&lt;="&amp;$T5819,$I:$I,"&gt;="&amp;$T5819),"")</f>
        <v>1.2055825149671686E-4</v>
      </c>
      <c r="V5819" s="9">
        <f>IFERROR(AVERAGEIFS(M:M,$H:$H,"&lt;="&amp;$T5819,$I:$I,"&gt;="&amp;$T5819),"")</f>
        <v>8.4422391239073085E-4</v>
      </c>
      <c r="W5819" s="9">
        <f>IFERROR(AVERAGEIFS(N:N,$H:$H,"&lt;="&amp;$T5819,$I:$I,"&gt;="&amp;$T5819),"")</f>
        <v>3.6737220954853535E-3</v>
      </c>
      <c r="X5819" s="9">
        <f>IFERROR(AVERAGEIFS(O:O,$H:$H,"&lt;="&amp;$T5819,$I:$I,"&gt;="&amp;$T5819),"")</f>
        <v>1.1063154417065962E-2</v>
      </c>
      <c r="Y5819" s="9">
        <f>IFERROR(AVERAGEIFS(P:P,$H:$H,"&lt;="&amp;$T5819,$I:$I,"&gt;="&amp;$T5819),"")</f>
        <v>2.2253093638399821E-2</v>
      </c>
      <c r="Z5819" s="9">
        <f>IFERROR(AVERAGEIFS(Q:Q,$H:$H,"&lt;="&amp;$T5819,$I:$I,"&gt;="&amp;$T5819),"")</f>
        <v>4.5019298245614042E-2</v>
      </c>
    </row>
    <row r="5820" spans="10:26" ht="19" x14ac:dyDescent="0.25">
      <c r="J5820"/>
      <c r="K5820"/>
      <c r="T5820" s="5">
        <f t="shared" si="110"/>
        <v>44171</v>
      </c>
      <c r="U5820" s="9">
        <f>IFERROR(AVERAGEIFS(L:L,$H:$H,"&lt;="&amp;$T5820,$I:$I,"&gt;="&amp;$T5820),"")</f>
        <v>1.2055825149671686E-4</v>
      </c>
      <c r="V5820" s="9">
        <f>IFERROR(AVERAGEIFS(M:M,$H:$H,"&lt;="&amp;$T5820,$I:$I,"&gt;="&amp;$T5820),"")</f>
        <v>8.4422391239073085E-4</v>
      </c>
      <c r="W5820" s="9">
        <f>IFERROR(AVERAGEIFS(N:N,$H:$H,"&lt;="&amp;$T5820,$I:$I,"&gt;="&amp;$T5820),"")</f>
        <v>3.6737220954853535E-3</v>
      </c>
      <c r="X5820" s="9">
        <f>IFERROR(AVERAGEIFS(O:O,$H:$H,"&lt;="&amp;$T5820,$I:$I,"&gt;="&amp;$T5820),"")</f>
        <v>1.1063154417065962E-2</v>
      </c>
      <c r="Y5820" s="9">
        <f>IFERROR(AVERAGEIFS(P:P,$H:$H,"&lt;="&amp;$T5820,$I:$I,"&gt;="&amp;$T5820),"")</f>
        <v>2.2253093638399821E-2</v>
      </c>
      <c r="Z5820" s="9">
        <f>IFERROR(AVERAGEIFS(Q:Q,$H:$H,"&lt;="&amp;$T5820,$I:$I,"&gt;="&amp;$T5820),"")</f>
        <v>4.5019298245614042E-2</v>
      </c>
    </row>
    <row r="5821" spans="10:26" ht="19" x14ac:dyDescent="0.25">
      <c r="J5821"/>
      <c r="K5821"/>
      <c r="T5821" s="5">
        <f t="shared" si="110"/>
        <v>44172</v>
      </c>
      <c r="U5821" s="9">
        <f>IFERROR(AVERAGEIFS(L:L,$H:$H,"&lt;="&amp;$T5821,$I:$I,"&gt;="&amp;$T5821),"")</f>
        <v>1.2055825149671686E-4</v>
      </c>
      <c r="V5821" s="9">
        <f>IFERROR(AVERAGEIFS(M:M,$H:$H,"&lt;="&amp;$T5821,$I:$I,"&gt;="&amp;$T5821),"")</f>
        <v>8.4422391239073085E-4</v>
      </c>
      <c r="W5821" s="9">
        <f>IFERROR(AVERAGEIFS(N:N,$H:$H,"&lt;="&amp;$T5821,$I:$I,"&gt;="&amp;$T5821),"")</f>
        <v>3.6737220954853535E-3</v>
      </c>
      <c r="X5821" s="9">
        <f>IFERROR(AVERAGEIFS(O:O,$H:$H,"&lt;="&amp;$T5821,$I:$I,"&gt;="&amp;$T5821),"")</f>
        <v>1.1063154417065962E-2</v>
      </c>
      <c r="Y5821" s="9">
        <f>IFERROR(AVERAGEIFS(P:P,$H:$H,"&lt;="&amp;$T5821,$I:$I,"&gt;="&amp;$T5821),"")</f>
        <v>2.2253093638399821E-2</v>
      </c>
      <c r="Z5821" s="9">
        <f>IFERROR(AVERAGEIFS(Q:Q,$H:$H,"&lt;="&amp;$T5821,$I:$I,"&gt;="&amp;$T5821),"")</f>
        <v>4.5019298245614042E-2</v>
      </c>
    </row>
    <row r="5822" spans="10:26" ht="19" x14ac:dyDescent="0.25">
      <c r="J5822"/>
      <c r="K5822"/>
      <c r="T5822" s="5">
        <f t="shared" si="110"/>
        <v>44173</v>
      </c>
      <c r="U5822" s="9">
        <f>IFERROR(AVERAGEIFS(L:L,$H:$H,"&lt;="&amp;$T5822,$I:$I,"&gt;="&amp;$T5822),"")</f>
        <v>1.2176843068526611E-4</v>
      </c>
      <c r="V5822" s="9">
        <f>IFERROR(AVERAGEIFS(M:M,$H:$H,"&lt;="&amp;$T5822,$I:$I,"&gt;="&amp;$T5822),"")</f>
        <v>8.5270048862869628E-4</v>
      </c>
      <c r="W5822" s="9">
        <f>IFERROR(AVERAGEIFS(N:N,$H:$H,"&lt;="&amp;$T5822,$I:$I,"&gt;="&amp;$T5822),"")</f>
        <v>3.7106452341331667E-3</v>
      </c>
      <c r="X5822" s="9">
        <f>IFERROR(AVERAGEIFS(O:O,$H:$H,"&lt;="&amp;$T5822,$I:$I,"&gt;="&amp;$T5822),"")</f>
        <v>1.1174631593687985E-2</v>
      </c>
      <c r="Y5822" s="9">
        <f>IFERROR(AVERAGEIFS(P:P,$H:$H,"&lt;="&amp;$T5822,$I:$I,"&gt;="&amp;$T5822),"")</f>
        <v>2.2478188967451063E-2</v>
      </c>
      <c r="Z5822" s="9">
        <f>IFERROR(AVERAGEIFS(Q:Q,$H:$H,"&lt;="&amp;$T5822,$I:$I,"&gt;="&amp;$T5822),"")</f>
        <v>4.5478181818181813E-2</v>
      </c>
    </row>
    <row r="5823" spans="10:26" ht="19" x14ac:dyDescent="0.25">
      <c r="J5823"/>
      <c r="K5823"/>
      <c r="T5823" s="5">
        <f t="shared" si="110"/>
        <v>44174</v>
      </c>
      <c r="U5823" s="9">
        <f>IFERROR(AVERAGEIFS(L:L,$H:$H,"&lt;="&amp;$T5823,$I:$I,"&gt;="&amp;$T5823),"")</f>
        <v>1.2352376966144423E-4</v>
      </c>
      <c r="V5823" s="9">
        <f>IFERROR(AVERAGEIFS(M:M,$H:$H,"&lt;="&amp;$T5823,$I:$I,"&gt;="&amp;$T5823),"")</f>
        <v>8.6499546488158757E-4</v>
      </c>
      <c r="W5823" s="9">
        <f>IFERROR(AVERAGEIFS(N:N,$H:$H,"&lt;="&amp;$T5823,$I:$I,"&gt;="&amp;$T5823),"")</f>
        <v>3.764198977613807E-3</v>
      </c>
      <c r="X5823" s="9">
        <f>IFERROR(AVERAGEIFS(O:O,$H:$H,"&lt;="&amp;$T5823,$I:$I,"&gt;="&amp;$T5823),"")</f>
        <v>1.1336303839398969E-2</v>
      </c>
      <c r="Y5823" s="9">
        <f>IFERROR(AVERAGEIFS(P:P,$H:$H,"&lt;="&amp;$T5823,$I:$I,"&gt;="&amp;$T5823),"")</f>
        <v>2.280459112378716E-2</v>
      </c>
      <c r="Z5823" s="9">
        <f>IFERROR(AVERAGEIFS(Q:Q,$H:$H,"&lt;="&amp;$T5823,$I:$I,"&gt;="&amp;$T5823),"")</f>
        <v>4.6143396226415091E-2</v>
      </c>
    </row>
    <row r="5824" spans="10:26" ht="19" x14ac:dyDescent="0.25">
      <c r="J5824"/>
      <c r="K5824"/>
      <c r="T5824" s="5">
        <f t="shared" si="110"/>
        <v>44175</v>
      </c>
      <c r="U5824" s="9">
        <f>IFERROR(AVERAGEIFS(L:L,$H:$H,"&lt;="&amp;$T5824,$I:$I,"&gt;="&amp;$T5824),"")</f>
        <v>1.2345405695948135E-4</v>
      </c>
      <c r="V5824" s="9">
        <f>IFERROR(AVERAGEIFS(M:M,$H:$H,"&lt;="&amp;$T5824,$I:$I,"&gt;="&amp;$T5824),"")</f>
        <v>8.6450727408269397E-4</v>
      </c>
      <c r="W5824" s="9">
        <f>IFERROR(AVERAGEIFS(N:N,$H:$H,"&lt;="&amp;$T5824,$I:$I,"&gt;="&amp;$T5824),"")</f>
        <v>3.7620742465654345E-3</v>
      </c>
      <c r="X5824" s="9">
        <f>IFERROR(AVERAGEIFS(O:O,$H:$H,"&lt;="&amp;$T5824,$I:$I,"&gt;="&amp;$T5824),"")</f>
        <v>1.1329902899789135E-2</v>
      </c>
      <c r="Y5824" s="9">
        <f>IFERROR(AVERAGEIFS(P:P,$H:$H,"&lt;="&amp;$T5824,$I:$I,"&gt;="&amp;$T5824),"")</f>
        <v>2.2791708750726607E-2</v>
      </c>
      <c r="Z5824" s="9">
        <f>IFERROR(AVERAGEIFS(Q:Q,$H:$H,"&lt;="&amp;$T5824,$I:$I,"&gt;="&amp;$T5824),"")</f>
        <v>4.611730769230768E-2</v>
      </c>
    </row>
    <row r="5825" spans="10:26" ht="19" x14ac:dyDescent="0.25">
      <c r="J5825"/>
      <c r="K5825"/>
      <c r="T5825" s="5">
        <f t="shared" si="110"/>
        <v>44176</v>
      </c>
      <c r="U5825" s="9">
        <f>IFERROR(AVERAGEIFS(L:L,$H:$H,"&lt;="&amp;$T5825,$I:$I,"&gt;="&amp;$T5825),"")</f>
        <v>1.2345405695948135E-4</v>
      </c>
      <c r="V5825" s="9">
        <f>IFERROR(AVERAGEIFS(M:M,$H:$H,"&lt;="&amp;$T5825,$I:$I,"&gt;="&amp;$T5825),"")</f>
        <v>8.6450727408269397E-4</v>
      </c>
      <c r="W5825" s="9">
        <f>IFERROR(AVERAGEIFS(N:N,$H:$H,"&lt;="&amp;$T5825,$I:$I,"&gt;="&amp;$T5825),"")</f>
        <v>3.7620742465654345E-3</v>
      </c>
      <c r="X5825" s="9">
        <f>IFERROR(AVERAGEIFS(O:O,$H:$H,"&lt;="&amp;$T5825,$I:$I,"&gt;="&amp;$T5825),"")</f>
        <v>1.1329902899789135E-2</v>
      </c>
      <c r="Y5825" s="9">
        <f>IFERROR(AVERAGEIFS(P:P,$H:$H,"&lt;="&amp;$T5825,$I:$I,"&gt;="&amp;$T5825),"")</f>
        <v>2.2791708750726607E-2</v>
      </c>
      <c r="Z5825" s="9">
        <f>IFERROR(AVERAGEIFS(Q:Q,$H:$H,"&lt;="&amp;$T5825,$I:$I,"&gt;="&amp;$T5825),"")</f>
        <v>4.611730769230768E-2</v>
      </c>
    </row>
    <row r="5826" spans="10:26" ht="19" x14ac:dyDescent="0.25">
      <c r="J5826"/>
      <c r="K5826"/>
      <c r="T5826" s="5">
        <f t="shared" si="110"/>
        <v>44177</v>
      </c>
      <c r="U5826" s="9">
        <f>IFERROR(AVERAGEIFS(L:L,$H:$H,"&lt;="&amp;$T5826,$I:$I,"&gt;="&amp;$T5826),"")</f>
        <v>1.2345405695948135E-4</v>
      </c>
      <c r="V5826" s="9">
        <f>IFERROR(AVERAGEIFS(M:M,$H:$H,"&lt;="&amp;$T5826,$I:$I,"&gt;="&amp;$T5826),"")</f>
        <v>8.6450727408269397E-4</v>
      </c>
      <c r="W5826" s="9">
        <f>IFERROR(AVERAGEIFS(N:N,$H:$H,"&lt;="&amp;$T5826,$I:$I,"&gt;="&amp;$T5826),"")</f>
        <v>3.7620742465654345E-3</v>
      </c>
      <c r="X5826" s="9">
        <f>IFERROR(AVERAGEIFS(O:O,$H:$H,"&lt;="&amp;$T5826,$I:$I,"&gt;="&amp;$T5826),"")</f>
        <v>1.1329902899789135E-2</v>
      </c>
      <c r="Y5826" s="9">
        <f>IFERROR(AVERAGEIFS(P:P,$H:$H,"&lt;="&amp;$T5826,$I:$I,"&gt;="&amp;$T5826),"")</f>
        <v>2.2791708750726607E-2</v>
      </c>
      <c r="Z5826" s="9">
        <f>IFERROR(AVERAGEIFS(Q:Q,$H:$H,"&lt;="&amp;$T5826,$I:$I,"&gt;="&amp;$T5826),"")</f>
        <v>4.611730769230768E-2</v>
      </c>
    </row>
    <row r="5827" spans="10:26" ht="19" x14ac:dyDescent="0.25">
      <c r="J5827"/>
      <c r="K5827"/>
      <c r="T5827" s="5">
        <f t="shared" si="110"/>
        <v>44178</v>
      </c>
      <c r="U5827" s="9">
        <f>IFERROR(AVERAGEIFS(L:L,$H:$H,"&lt;="&amp;$T5827,$I:$I,"&gt;="&amp;$T5827),"")</f>
        <v>1.2345405695948135E-4</v>
      </c>
      <c r="V5827" s="9">
        <f>IFERROR(AVERAGEIFS(M:M,$H:$H,"&lt;="&amp;$T5827,$I:$I,"&gt;="&amp;$T5827),"")</f>
        <v>8.6450727408269397E-4</v>
      </c>
      <c r="W5827" s="9">
        <f>IFERROR(AVERAGEIFS(N:N,$H:$H,"&lt;="&amp;$T5827,$I:$I,"&gt;="&amp;$T5827),"")</f>
        <v>3.7620742465654345E-3</v>
      </c>
      <c r="X5827" s="9">
        <f>IFERROR(AVERAGEIFS(O:O,$H:$H,"&lt;="&amp;$T5827,$I:$I,"&gt;="&amp;$T5827),"")</f>
        <v>1.1329902899789135E-2</v>
      </c>
      <c r="Y5827" s="9">
        <f>IFERROR(AVERAGEIFS(P:P,$H:$H,"&lt;="&amp;$T5827,$I:$I,"&gt;="&amp;$T5827),"")</f>
        <v>2.2791708750726607E-2</v>
      </c>
      <c r="Z5827" s="9">
        <f>IFERROR(AVERAGEIFS(Q:Q,$H:$H,"&lt;="&amp;$T5827,$I:$I,"&gt;="&amp;$T5827),"")</f>
        <v>4.611730769230768E-2</v>
      </c>
    </row>
    <row r="5828" spans="10:26" ht="19" x14ac:dyDescent="0.25">
      <c r="J5828"/>
      <c r="K5828"/>
      <c r="T5828" s="5">
        <f t="shared" ref="T5828:T5891" si="111">T5827+1</f>
        <v>44179</v>
      </c>
      <c r="U5828" s="9">
        <f>IFERROR(AVERAGEIFS(L:L,$H:$H,"&lt;="&amp;$T5828,$I:$I,"&gt;="&amp;$T5828),"")</f>
        <v>1.2263269806426456E-4</v>
      </c>
      <c r="V5828" s="9">
        <f>IFERROR(AVERAGEIFS(M:M,$H:$H,"&lt;="&amp;$T5828,$I:$I,"&gt;="&amp;$T5828),"")</f>
        <v>8.5875408786654042E-4</v>
      </c>
      <c r="W5828" s="9">
        <f>IFERROR(AVERAGEIFS(N:N,$H:$H,"&lt;="&amp;$T5828,$I:$I,"&gt;="&amp;$T5828),"")</f>
        <v>3.737012878182182E-3</v>
      </c>
      <c r="X5828" s="9">
        <f>IFERROR(AVERAGEIFS(O:O,$H:$H,"&lt;="&amp;$T5828,$I:$I,"&gt;="&amp;$T5828),"")</f>
        <v>1.1254230204472367E-2</v>
      </c>
      <c r="Y5828" s="9">
        <f>IFERROR(AVERAGEIFS(P:P,$H:$H,"&lt;="&amp;$T5828,$I:$I,"&gt;="&amp;$T5828),"")</f>
        <v>2.2638885406699043E-2</v>
      </c>
      <c r="Z5828" s="9">
        <f>IFERROR(AVERAGEIFS(Q:Q,$H:$H,"&lt;="&amp;$T5828,$I:$I,"&gt;="&amp;$T5828),"")</f>
        <v>4.5805660377358483E-2</v>
      </c>
    </row>
    <row r="5829" spans="10:26" ht="19" x14ac:dyDescent="0.25">
      <c r="J5829"/>
      <c r="K5829"/>
      <c r="T5829" s="5">
        <f t="shared" si="111"/>
        <v>44180</v>
      </c>
      <c r="U5829" s="9">
        <f>IFERROR(AVERAGEIFS(L:L,$H:$H,"&lt;="&amp;$T5829,$I:$I,"&gt;="&amp;$T5829),"")</f>
        <v>1.2343359035293933E-4</v>
      </c>
      <c r="V5829" s="9">
        <f>IFERROR(AVERAGEIFS(M:M,$H:$H,"&lt;="&amp;$T5829,$I:$I,"&gt;="&amp;$T5829),"")</f>
        <v>8.6436393866478744E-4</v>
      </c>
      <c r="W5829" s="9">
        <f>IFERROR(AVERAGEIFS(N:N,$H:$H,"&lt;="&amp;$T5829,$I:$I,"&gt;="&amp;$T5829),"")</f>
        <v>3.7614502456029221E-3</v>
      </c>
      <c r="X5829" s="9">
        <f>IFERROR(AVERAGEIFS(O:O,$H:$H,"&lt;="&amp;$T5829,$I:$I,"&gt;="&amp;$T5829),"")</f>
        <v>1.1328021712678894E-2</v>
      </c>
      <c r="Y5829" s="9">
        <f>IFERROR(AVERAGEIFS(P:P,$H:$H,"&lt;="&amp;$T5829,$I:$I,"&gt;="&amp;$T5829),"")</f>
        <v>2.278791865472745E-2</v>
      </c>
      <c r="Z5829" s="9">
        <f>IFERROR(AVERAGEIFS(Q:Q,$H:$H,"&lt;="&amp;$T5829,$I:$I,"&gt;="&amp;$T5829),"")</f>
        <v>4.6109615384615395E-2</v>
      </c>
    </row>
    <row r="5830" spans="10:26" ht="19" x14ac:dyDescent="0.25">
      <c r="J5830"/>
      <c r="K5830"/>
      <c r="T5830" s="5">
        <f t="shared" si="111"/>
        <v>44181</v>
      </c>
      <c r="U5830" s="9">
        <f>IFERROR(AVERAGEIFS(L:L,$H:$H,"&lt;="&amp;$T5830,$I:$I,"&gt;="&amp;$T5830),"")</f>
        <v>1.2343359035293933E-4</v>
      </c>
      <c r="V5830" s="9">
        <f>IFERROR(AVERAGEIFS(M:M,$H:$H,"&lt;="&amp;$T5830,$I:$I,"&gt;="&amp;$T5830),"")</f>
        <v>8.6436393866478744E-4</v>
      </c>
      <c r="W5830" s="9">
        <f>IFERROR(AVERAGEIFS(N:N,$H:$H,"&lt;="&amp;$T5830,$I:$I,"&gt;="&amp;$T5830),"")</f>
        <v>3.7614502456029221E-3</v>
      </c>
      <c r="X5830" s="9">
        <f>IFERROR(AVERAGEIFS(O:O,$H:$H,"&lt;="&amp;$T5830,$I:$I,"&gt;="&amp;$T5830),"")</f>
        <v>1.1328021712678894E-2</v>
      </c>
      <c r="Y5830" s="9">
        <f>IFERROR(AVERAGEIFS(P:P,$H:$H,"&lt;="&amp;$T5830,$I:$I,"&gt;="&amp;$T5830),"")</f>
        <v>2.278791865472745E-2</v>
      </c>
      <c r="Z5830" s="9">
        <f>IFERROR(AVERAGEIFS(Q:Q,$H:$H,"&lt;="&amp;$T5830,$I:$I,"&gt;="&amp;$T5830),"")</f>
        <v>4.6109615384615395E-2</v>
      </c>
    </row>
    <row r="5831" spans="10:26" ht="19" x14ac:dyDescent="0.25">
      <c r="J5831"/>
      <c r="K5831"/>
      <c r="T5831" s="5">
        <f t="shared" si="111"/>
        <v>44182</v>
      </c>
      <c r="U5831" s="9">
        <f>IFERROR(AVERAGEIFS(L:L,$H:$H,"&lt;="&amp;$T5831,$I:$I,"&gt;="&amp;$T5831),"")</f>
        <v>1.2102452737070722E-4</v>
      </c>
      <c r="V5831" s="9">
        <f>IFERROR(AVERAGEIFS(M:M,$H:$H,"&lt;="&amp;$T5831,$I:$I,"&gt;="&amp;$T5831),"")</f>
        <v>8.4748995228432918E-4</v>
      </c>
      <c r="W5831" s="9">
        <f>IFERROR(AVERAGEIFS(N:N,$H:$H,"&lt;="&amp;$T5831,$I:$I,"&gt;="&amp;$T5831),"")</f>
        <v>3.6879496375056275E-3</v>
      </c>
      <c r="X5831" s="9">
        <f>IFERROR(AVERAGEIFS(O:O,$H:$H,"&lt;="&amp;$T5831,$I:$I,"&gt;="&amp;$T5831),"")</f>
        <v>1.1106117548111227E-2</v>
      </c>
      <c r="Y5831" s="9">
        <f>IFERROR(AVERAGEIFS(P:P,$H:$H,"&lt;="&amp;$T5831,$I:$I,"&gt;="&amp;$T5831),"")</f>
        <v>2.2339868668935461E-2</v>
      </c>
      <c r="Z5831" s="9">
        <f>IFERROR(AVERAGEIFS(Q:Q,$H:$H,"&lt;="&amp;$T5831,$I:$I,"&gt;="&amp;$T5831),"")</f>
        <v>4.5196296296296283E-2</v>
      </c>
    </row>
    <row r="5832" spans="10:26" ht="19" x14ac:dyDescent="0.25">
      <c r="J5832"/>
      <c r="K5832"/>
      <c r="T5832" s="5">
        <f t="shared" si="111"/>
        <v>44183</v>
      </c>
      <c r="U5832" s="9">
        <f>IFERROR(AVERAGEIFS(L:L,$H:$H,"&lt;="&amp;$T5832,$I:$I,"&gt;="&amp;$T5832),"")</f>
        <v>1.2102452737070722E-4</v>
      </c>
      <c r="V5832" s="9">
        <f>IFERROR(AVERAGEIFS(M:M,$H:$H,"&lt;="&amp;$T5832,$I:$I,"&gt;="&amp;$T5832),"")</f>
        <v>8.4748995228432918E-4</v>
      </c>
      <c r="W5832" s="9">
        <f>IFERROR(AVERAGEIFS(N:N,$H:$H,"&lt;="&amp;$T5832,$I:$I,"&gt;="&amp;$T5832),"")</f>
        <v>3.6879496375056275E-3</v>
      </c>
      <c r="X5832" s="9">
        <f>IFERROR(AVERAGEIFS(O:O,$H:$H,"&lt;="&amp;$T5832,$I:$I,"&gt;="&amp;$T5832),"")</f>
        <v>1.1106117548111227E-2</v>
      </c>
      <c r="Y5832" s="9">
        <f>IFERROR(AVERAGEIFS(P:P,$H:$H,"&lt;="&amp;$T5832,$I:$I,"&gt;="&amp;$T5832),"")</f>
        <v>2.2339868668935461E-2</v>
      </c>
      <c r="Z5832" s="9">
        <f>IFERROR(AVERAGEIFS(Q:Q,$H:$H,"&lt;="&amp;$T5832,$I:$I,"&gt;="&amp;$T5832),"")</f>
        <v>4.5196296296296283E-2</v>
      </c>
    </row>
    <row r="5833" spans="10:26" ht="19" x14ac:dyDescent="0.25">
      <c r="J5833"/>
      <c r="K5833"/>
      <c r="T5833" s="5">
        <f t="shared" si="111"/>
        <v>44184</v>
      </c>
      <c r="U5833" s="9">
        <f>IFERROR(AVERAGEIFS(L:L,$H:$H,"&lt;="&amp;$T5833,$I:$I,"&gt;="&amp;$T5833),"")</f>
        <v>1.2102452737070722E-4</v>
      </c>
      <c r="V5833" s="9">
        <f>IFERROR(AVERAGEIFS(M:M,$H:$H,"&lt;="&amp;$T5833,$I:$I,"&gt;="&amp;$T5833),"")</f>
        <v>8.4748995228432918E-4</v>
      </c>
      <c r="W5833" s="9">
        <f>IFERROR(AVERAGEIFS(N:N,$H:$H,"&lt;="&amp;$T5833,$I:$I,"&gt;="&amp;$T5833),"")</f>
        <v>3.6879496375056275E-3</v>
      </c>
      <c r="X5833" s="9">
        <f>IFERROR(AVERAGEIFS(O:O,$H:$H,"&lt;="&amp;$T5833,$I:$I,"&gt;="&amp;$T5833),"")</f>
        <v>1.1106117548111227E-2</v>
      </c>
      <c r="Y5833" s="9">
        <f>IFERROR(AVERAGEIFS(P:P,$H:$H,"&lt;="&amp;$T5833,$I:$I,"&gt;="&amp;$T5833),"")</f>
        <v>2.2339868668935461E-2</v>
      </c>
      <c r="Z5833" s="9">
        <f>IFERROR(AVERAGEIFS(Q:Q,$H:$H,"&lt;="&amp;$T5833,$I:$I,"&gt;="&amp;$T5833),"")</f>
        <v>4.5196296296296283E-2</v>
      </c>
    </row>
    <row r="5834" spans="10:26" ht="19" x14ac:dyDescent="0.25">
      <c r="J5834"/>
      <c r="K5834"/>
      <c r="T5834" s="5">
        <f t="shared" si="111"/>
        <v>44185</v>
      </c>
      <c r="U5834" s="9">
        <f>IFERROR(AVERAGEIFS(L:L,$H:$H,"&lt;="&amp;$T5834,$I:$I,"&gt;="&amp;$T5834),"")</f>
        <v>1.2102452737070722E-4</v>
      </c>
      <c r="V5834" s="9">
        <f>IFERROR(AVERAGEIFS(M:M,$H:$H,"&lt;="&amp;$T5834,$I:$I,"&gt;="&amp;$T5834),"")</f>
        <v>8.4748995228432918E-4</v>
      </c>
      <c r="W5834" s="9">
        <f>IFERROR(AVERAGEIFS(N:N,$H:$H,"&lt;="&amp;$T5834,$I:$I,"&gt;="&amp;$T5834),"")</f>
        <v>3.6879496375056275E-3</v>
      </c>
      <c r="X5834" s="9">
        <f>IFERROR(AVERAGEIFS(O:O,$H:$H,"&lt;="&amp;$T5834,$I:$I,"&gt;="&amp;$T5834),"")</f>
        <v>1.1106117548111227E-2</v>
      </c>
      <c r="Y5834" s="9">
        <f>IFERROR(AVERAGEIFS(P:P,$H:$H,"&lt;="&amp;$T5834,$I:$I,"&gt;="&amp;$T5834),"")</f>
        <v>2.2339868668935461E-2</v>
      </c>
      <c r="Z5834" s="9">
        <f>IFERROR(AVERAGEIFS(Q:Q,$H:$H,"&lt;="&amp;$T5834,$I:$I,"&gt;="&amp;$T5834),"")</f>
        <v>4.5196296296296283E-2</v>
      </c>
    </row>
    <row r="5835" spans="10:26" ht="19" x14ac:dyDescent="0.25">
      <c r="J5835"/>
      <c r="K5835"/>
      <c r="T5835" s="5">
        <f t="shared" si="111"/>
        <v>44186</v>
      </c>
      <c r="U5835" s="9">
        <f>IFERROR(AVERAGEIFS(L:L,$H:$H,"&lt;="&amp;$T5835,$I:$I,"&gt;="&amp;$T5835),"")</f>
        <v>1.2180004608500374E-4</v>
      </c>
      <c r="V5835" s="9">
        <f>IFERROR(AVERAGEIFS(M:M,$H:$H,"&lt;="&amp;$T5835,$I:$I,"&gt;="&amp;$T5835),"")</f>
        <v>8.529220569571174E-4</v>
      </c>
      <c r="W5835" s="9">
        <f>IFERROR(AVERAGEIFS(N:N,$H:$H,"&lt;="&amp;$T5835,$I:$I,"&gt;="&amp;$T5835),"")</f>
        <v>3.7116124283594499E-3</v>
      </c>
      <c r="X5835" s="9">
        <f>IFERROR(AVERAGEIFS(O:O,$H:$H,"&lt;="&amp;$T5835,$I:$I,"&gt;="&amp;$T5835),"")</f>
        <v>1.1177567878301998E-2</v>
      </c>
      <c r="Y5835" s="9">
        <f>IFERROR(AVERAGEIFS(P:P,$H:$H,"&lt;="&amp;$T5835,$I:$I,"&gt;="&amp;$T5835),"")</f>
        <v>2.2484166728400926E-2</v>
      </c>
      <c r="Z5835" s="9">
        <f>IFERROR(AVERAGEIFS(Q:Q,$H:$H,"&lt;="&amp;$T5835,$I:$I,"&gt;="&amp;$T5835),"")</f>
        <v>4.5490566037735852E-2</v>
      </c>
    </row>
    <row r="5836" spans="10:26" ht="19" x14ac:dyDescent="0.25">
      <c r="J5836"/>
      <c r="K5836"/>
      <c r="T5836" s="5">
        <f t="shared" si="111"/>
        <v>44187</v>
      </c>
      <c r="U5836" s="9">
        <f>IFERROR(AVERAGEIFS(L:L,$H:$H,"&lt;="&amp;$T5836,$I:$I,"&gt;="&amp;$T5836),"")</f>
        <v>1.2180004608500374E-4</v>
      </c>
      <c r="V5836" s="9">
        <f>IFERROR(AVERAGEIFS(M:M,$H:$H,"&lt;="&amp;$T5836,$I:$I,"&gt;="&amp;$T5836),"")</f>
        <v>8.529220569571174E-4</v>
      </c>
      <c r="W5836" s="9">
        <f>IFERROR(AVERAGEIFS(N:N,$H:$H,"&lt;="&amp;$T5836,$I:$I,"&gt;="&amp;$T5836),"")</f>
        <v>3.7116124283594499E-3</v>
      </c>
      <c r="X5836" s="9">
        <f>IFERROR(AVERAGEIFS(O:O,$H:$H,"&lt;="&amp;$T5836,$I:$I,"&gt;="&amp;$T5836),"")</f>
        <v>1.1177567878301998E-2</v>
      </c>
      <c r="Y5836" s="9">
        <f>IFERROR(AVERAGEIFS(P:P,$H:$H,"&lt;="&amp;$T5836,$I:$I,"&gt;="&amp;$T5836),"")</f>
        <v>2.2484166728400926E-2</v>
      </c>
      <c r="Z5836" s="9">
        <f>IFERROR(AVERAGEIFS(Q:Q,$H:$H,"&lt;="&amp;$T5836,$I:$I,"&gt;="&amp;$T5836),"")</f>
        <v>4.5490566037735852E-2</v>
      </c>
    </row>
    <row r="5837" spans="10:26" ht="19" x14ac:dyDescent="0.25">
      <c r="J5837"/>
      <c r="K5837"/>
      <c r="T5837" s="5">
        <f t="shared" si="111"/>
        <v>44188</v>
      </c>
      <c r="U5837" s="9">
        <f>IFERROR(AVERAGEIFS(L:L,$H:$H,"&lt;="&amp;$T5837,$I:$I,"&gt;="&amp;$T5837),"")</f>
        <v>1.2206901304740921E-4</v>
      </c>
      <c r="V5837" s="9">
        <f>IFERROR(AVERAGEIFS(M:M,$H:$H,"&lt;="&amp;$T5837,$I:$I,"&gt;="&amp;$T5837),"")</f>
        <v>8.548054555039613E-4</v>
      </c>
      <c r="W5837" s="9">
        <f>IFERROR(AVERAGEIFS(N:N,$H:$H,"&lt;="&amp;$T5837,$I:$I,"&gt;="&amp;$T5837),"")</f>
        <v>3.7198069283582878E-3</v>
      </c>
      <c r="X5837" s="9">
        <f>IFERROR(AVERAGEIFS(O:O,$H:$H,"&lt;="&amp;$T5837,$I:$I,"&gt;="&amp;$T5837),"")</f>
        <v>1.1202234746382123E-2</v>
      </c>
      <c r="Y5837" s="9">
        <f>IFERROR(AVERAGEIFS(P:P,$H:$H,"&lt;="&amp;$T5837,$I:$I,"&gt;="&amp;$T5837),"")</f>
        <v>2.2533751074866812E-2</v>
      </c>
      <c r="Z5837" s="9">
        <f>IFERROR(AVERAGEIFS(Q:Q,$H:$H,"&lt;="&amp;$T5837,$I:$I,"&gt;="&amp;$T5837),"")</f>
        <v>4.5590740740740737E-2</v>
      </c>
    </row>
    <row r="5838" spans="10:26" ht="19" x14ac:dyDescent="0.25">
      <c r="J5838"/>
      <c r="K5838"/>
      <c r="T5838" s="5">
        <f t="shared" si="111"/>
        <v>44189</v>
      </c>
      <c r="U5838" s="9">
        <f>IFERROR(AVERAGEIFS(L:L,$H:$H,"&lt;="&amp;$T5838,$I:$I,"&gt;="&amp;$T5838),"")</f>
        <v>1.2206901304740921E-4</v>
      </c>
      <c r="V5838" s="9">
        <f>IFERROR(AVERAGEIFS(M:M,$H:$H,"&lt;="&amp;$T5838,$I:$I,"&gt;="&amp;$T5838),"")</f>
        <v>8.548054555039613E-4</v>
      </c>
      <c r="W5838" s="9">
        <f>IFERROR(AVERAGEIFS(N:N,$H:$H,"&lt;="&amp;$T5838,$I:$I,"&gt;="&amp;$T5838),"")</f>
        <v>3.7198069283582878E-3</v>
      </c>
      <c r="X5838" s="9">
        <f>IFERROR(AVERAGEIFS(O:O,$H:$H,"&lt;="&amp;$T5838,$I:$I,"&gt;="&amp;$T5838),"")</f>
        <v>1.1202234746382123E-2</v>
      </c>
      <c r="Y5838" s="9">
        <f>IFERROR(AVERAGEIFS(P:P,$H:$H,"&lt;="&amp;$T5838,$I:$I,"&gt;="&amp;$T5838),"")</f>
        <v>2.2533751074866812E-2</v>
      </c>
      <c r="Z5838" s="9">
        <f>IFERROR(AVERAGEIFS(Q:Q,$H:$H,"&lt;="&amp;$T5838,$I:$I,"&gt;="&amp;$T5838),"")</f>
        <v>4.5590740740740737E-2</v>
      </c>
    </row>
    <row r="5839" spans="10:26" ht="19" x14ac:dyDescent="0.25">
      <c r="J5839"/>
      <c r="K5839"/>
      <c r="T5839" s="5">
        <f t="shared" si="111"/>
        <v>44190</v>
      </c>
      <c r="U5839" s="9">
        <f>IFERROR(AVERAGEIFS(L:L,$H:$H,"&lt;="&amp;$T5839,$I:$I,"&gt;="&amp;$T5839),"")</f>
        <v>1.2206901304740921E-4</v>
      </c>
      <c r="V5839" s="9">
        <f>IFERROR(AVERAGEIFS(M:M,$H:$H,"&lt;="&amp;$T5839,$I:$I,"&gt;="&amp;$T5839),"")</f>
        <v>8.548054555039613E-4</v>
      </c>
      <c r="W5839" s="9">
        <f>IFERROR(AVERAGEIFS(N:N,$H:$H,"&lt;="&amp;$T5839,$I:$I,"&gt;="&amp;$T5839),"")</f>
        <v>3.7198069283582878E-3</v>
      </c>
      <c r="X5839" s="9">
        <f>IFERROR(AVERAGEIFS(O:O,$H:$H,"&lt;="&amp;$T5839,$I:$I,"&gt;="&amp;$T5839),"")</f>
        <v>1.1202234746382123E-2</v>
      </c>
      <c r="Y5839" s="9">
        <f>IFERROR(AVERAGEIFS(P:P,$H:$H,"&lt;="&amp;$T5839,$I:$I,"&gt;="&amp;$T5839),"")</f>
        <v>2.2533751074866812E-2</v>
      </c>
      <c r="Z5839" s="9">
        <f>IFERROR(AVERAGEIFS(Q:Q,$H:$H,"&lt;="&amp;$T5839,$I:$I,"&gt;="&amp;$T5839),"")</f>
        <v>4.5590740740740737E-2</v>
      </c>
    </row>
    <row r="5840" spans="10:26" ht="19" x14ac:dyDescent="0.25">
      <c r="J5840"/>
      <c r="K5840"/>
      <c r="T5840" s="5">
        <f t="shared" si="111"/>
        <v>44191</v>
      </c>
      <c r="U5840" s="9">
        <f>IFERROR(AVERAGEIFS(L:L,$H:$H,"&lt;="&amp;$T5840,$I:$I,"&gt;="&amp;$T5840),"")</f>
        <v>1.2206901304740921E-4</v>
      </c>
      <c r="V5840" s="9">
        <f>IFERROR(AVERAGEIFS(M:M,$H:$H,"&lt;="&amp;$T5840,$I:$I,"&gt;="&amp;$T5840),"")</f>
        <v>8.548054555039613E-4</v>
      </c>
      <c r="W5840" s="9">
        <f>IFERROR(AVERAGEIFS(N:N,$H:$H,"&lt;="&amp;$T5840,$I:$I,"&gt;="&amp;$T5840),"")</f>
        <v>3.7198069283582878E-3</v>
      </c>
      <c r="X5840" s="9">
        <f>IFERROR(AVERAGEIFS(O:O,$H:$H,"&lt;="&amp;$T5840,$I:$I,"&gt;="&amp;$T5840),"")</f>
        <v>1.1202234746382123E-2</v>
      </c>
      <c r="Y5840" s="9">
        <f>IFERROR(AVERAGEIFS(P:P,$H:$H,"&lt;="&amp;$T5840,$I:$I,"&gt;="&amp;$T5840),"")</f>
        <v>2.2533751074866812E-2</v>
      </c>
      <c r="Z5840" s="9">
        <f>IFERROR(AVERAGEIFS(Q:Q,$H:$H,"&lt;="&amp;$T5840,$I:$I,"&gt;="&amp;$T5840),"")</f>
        <v>4.5590740740740737E-2</v>
      </c>
    </row>
    <row r="5841" spans="10:26" ht="19" x14ac:dyDescent="0.25">
      <c r="J5841"/>
      <c r="K5841"/>
      <c r="T5841" s="5">
        <f t="shared" si="111"/>
        <v>44192</v>
      </c>
      <c r="U5841" s="9">
        <f>IFERROR(AVERAGEIFS(L:L,$H:$H,"&lt;="&amp;$T5841,$I:$I,"&gt;="&amp;$T5841),"")</f>
        <v>1.2181547106102977E-4</v>
      </c>
      <c r="V5841" s="9">
        <f>IFERROR(AVERAGEIFS(M:M,$H:$H,"&lt;="&amp;$T5841,$I:$I,"&gt;="&amp;$T5841),"")</f>
        <v>8.5302946675922236E-4</v>
      </c>
      <c r="W5841" s="9">
        <f>IFERROR(AVERAGEIFS(N:N,$H:$H,"&lt;="&amp;$T5841,$I:$I,"&gt;="&amp;$T5841),"")</f>
        <v>3.7120695375310463E-3</v>
      </c>
      <c r="X5841" s="9">
        <f>IFERROR(AVERAGEIFS(O:O,$H:$H,"&lt;="&amp;$T5841,$I:$I,"&gt;="&amp;$T5841),"")</f>
        <v>1.1178863622606387E-2</v>
      </c>
      <c r="Y5841" s="9">
        <f>IFERROR(AVERAGEIFS(P:P,$H:$H,"&lt;="&amp;$T5841,$I:$I,"&gt;="&amp;$T5841),"")</f>
        <v>2.2486527798676461E-2</v>
      </c>
      <c r="Z5841" s="9">
        <f>IFERROR(AVERAGEIFS(Q:Q,$H:$H,"&lt;="&amp;$T5841,$I:$I,"&gt;="&amp;$T5841),"")</f>
        <v>4.5494339622641509E-2</v>
      </c>
    </row>
    <row r="5842" spans="10:26" ht="19" x14ac:dyDescent="0.25">
      <c r="J5842"/>
      <c r="K5842"/>
      <c r="T5842" s="5">
        <f t="shared" si="111"/>
        <v>44193</v>
      </c>
      <c r="U5842" s="9">
        <f>IFERROR(AVERAGEIFS(L:L,$H:$H,"&lt;="&amp;$T5842,$I:$I,"&gt;="&amp;$T5842),"")</f>
        <v>1.2181547106102977E-4</v>
      </c>
      <c r="V5842" s="9">
        <f>IFERROR(AVERAGEIFS(M:M,$H:$H,"&lt;="&amp;$T5842,$I:$I,"&gt;="&amp;$T5842),"")</f>
        <v>8.5302946675922236E-4</v>
      </c>
      <c r="W5842" s="9">
        <f>IFERROR(AVERAGEIFS(N:N,$H:$H,"&lt;="&amp;$T5842,$I:$I,"&gt;="&amp;$T5842),"")</f>
        <v>3.7120695375310463E-3</v>
      </c>
      <c r="X5842" s="9">
        <f>IFERROR(AVERAGEIFS(O:O,$H:$H,"&lt;="&amp;$T5842,$I:$I,"&gt;="&amp;$T5842),"")</f>
        <v>1.1178863622606387E-2</v>
      </c>
      <c r="Y5842" s="9">
        <f>IFERROR(AVERAGEIFS(P:P,$H:$H,"&lt;="&amp;$T5842,$I:$I,"&gt;="&amp;$T5842),"")</f>
        <v>2.2486527798676461E-2</v>
      </c>
      <c r="Z5842" s="9">
        <f>IFERROR(AVERAGEIFS(Q:Q,$H:$H,"&lt;="&amp;$T5842,$I:$I,"&gt;="&amp;$T5842),"")</f>
        <v>4.5494339622641509E-2</v>
      </c>
    </row>
    <row r="5843" spans="10:26" ht="19" x14ac:dyDescent="0.25">
      <c r="J5843"/>
      <c r="K5843"/>
      <c r="T5843" s="5">
        <f t="shared" si="111"/>
        <v>44194</v>
      </c>
      <c r="U5843" s="9">
        <f>IFERROR(AVERAGEIFS(L:L,$H:$H,"&lt;="&amp;$T5843,$I:$I,"&gt;="&amp;$T5843),"")</f>
        <v>1.2181547106102977E-4</v>
      </c>
      <c r="V5843" s="9">
        <f>IFERROR(AVERAGEIFS(M:M,$H:$H,"&lt;="&amp;$T5843,$I:$I,"&gt;="&amp;$T5843),"")</f>
        <v>8.5302946675922236E-4</v>
      </c>
      <c r="W5843" s="9">
        <f>IFERROR(AVERAGEIFS(N:N,$H:$H,"&lt;="&amp;$T5843,$I:$I,"&gt;="&amp;$T5843),"")</f>
        <v>3.7120695375310463E-3</v>
      </c>
      <c r="X5843" s="9">
        <f>IFERROR(AVERAGEIFS(O:O,$H:$H,"&lt;="&amp;$T5843,$I:$I,"&gt;="&amp;$T5843),"")</f>
        <v>1.1178863622606387E-2</v>
      </c>
      <c r="Y5843" s="9">
        <f>IFERROR(AVERAGEIFS(P:P,$H:$H,"&lt;="&amp;$T5843,$I:$I,"&gt;="&amp;$T5843),"")</f>
        <v>2.2486527798676461E-2</v>
      </c>
      <c r="Z5843" s="9">
        <f>IFERROR(AVERAGEIFS(Q:Q,$H:$H,"&lt;="&amp;$T5843,$I:$I,"&gt;="&amp;$T5843),"")</f>
        <v>4.5494339622641509E-2</v>
      </c>
    </row>
    <row r="5844" spans="10:26" ht="19" x14ac:dyDescent="0.25">
      <c r="J5844"/>
      <c r="K5844"/>
      <c r="T5844" s="5">
        <f t="shared" si="111"/>
        <v>44195</v>
      </c>
      <c r="U5844" s="9">
        <f>IFERROR(AVERAGEIFS(L:L,$H:$H,"&lt;="&amp;$T5844,$I:$I,"&gt;="&amp;$T5844),"")</f>
        <v>1.208877171084916E-4</v>
      </c>
      <c r="V5844" s="9">
        <f>IFERROR(AVERAGEIFS(M:M,$H:$H,"&lt;="&amp;$T5844,$I:$I,"&gt;="&amp;$T5844),"")</f>
        <v>8.4653088616502815E-4</v>
      </c>
      <c r="W5844" s="9">
        <f>IFERROR(AVERAGEIFS(N:N,$H:$H,"&lt;="&amp;$T5844,$I:$I,"&gt;="&amp;$T5844),"")</f>
        <v>3.6837585647934538E-3</v>
      </c>
      <c r="X5844" s="9">
        <f>IFERROR(AVERAGEIFS(O:O,$H:$H,"&lt;="&amp;$T5844,$I:$I,"&gt;="&amp;$T5844),"")</f>
        <v>1.1093358325180202E-2</v>
      </c>
      <c r="Y5844" s="9">
        <f>IFERROR(AVERAGEIFS(P:P,$H:$H,"&lt;="&amp;$T5844,$I:$I,"&gt;="&amp;$T5844),"")</f>
        <v>2.2313785215293203E-2</v>
      </c>
      <c r="Z5844" s="9">
        <f>IFERROR(AVERAGEIFS(Q:Q,$H:$H,"&lt;="&amp;$T5844,$I:$I,"&gt;="&amp;$T5844),"")</f>
        <v>4.5141818181818179E-2</v>
      </c>
    </row>
    <row r="5845" spans="10:26" ht="19" x14ac:dyDescent="0.25">
      <c r="J5845"/>
      <c r="K5845"/>
      <c r="T5845" s="5">
        <f t="shared" si="111"/>
        <v>44196</v>
      </c>
      <c r="U5845" s="9">
        <f>IFERROR(AVERAGEIFS(L:L,$H:$H,"&lt;="&amp;$T5845,$I:$I,"&gt;="&amp;$T5845),"")</f>
        <v>1.208877171084916E-4</v>
      </c>
      <c r="V5845" s="9">
        <f>IFERROR(AVERAGEIFS(M:M,$H:$H,"&lt;="&amp;$T5845,$I:$I,"&gt;="&amp;$T5845),"")</f>
        <v>8.4653088616502815E-4</v>
      </c>
      <c r="W5845" s="9">
        <f>IFERROR(AVERAGEIFS(N:N,$H:$H,"&lt;="&amp;$T5845,$I:$I,"&gt;="&amp;$T5845),"")</f>
        <v>3.6837585647934538E-3</v>
      </c>
      <c r="X5845" s="9">
        <f>IFERROR(AVERAGEIFS(O:O,$H:$H,"&lt;="&amp;$T5845,$I:$I,"&gt;="&amp;$T5845),"")</f>
        <v>1.1093358325180202E-2</v>
      </c>
      <c r="Y5845" s="9">
        <f>IFERROR(AVERAGEIFS(P:P,$H:$H,"&lt;="&amp;$T5845,$I:$I,"&gt;="&amp;$T5845),"")</f>
        <v>2.2313785215293203E-2</v>
      </c>
      <c r="Z5845" s="9">
        <f>IFERROR(AVERAGEIFS(Q:Q,$H:$H,"&lt;="&amp;$T5845,$I:$I,"&gt;="&amp;$T5845),"")</f>
        <v>4.5141818181818179E-2</v>
      </c>
    </row>
    <row r="5846" spans="10:26" ht="19" x14ac:dyDescent="0.25">
      <c r="J5846"/>
      <c r="K5846"/>
      <c r="T5846" s="5">
        <f t="shared" si="111"/>
        <v>44197</v>
      </c>
      <c r="U5846" s="9">
        <f>IFERROR(AVERAGEIFS(L:L,$H:$H,"&lt;="&amp;$T5846,$I:$I,"&gt;="&amp;$T5846),"")</f>
        <v>1.2073956966884652E-4</v>
      </c>
      <c r="V5846" s="9">
        <f>IFERROR(AVERAGEIFS(M:M,$H:$H,"&lt;="&amp;$T5846,$I:$I,"&gt;="&amp;$T5846),"")</f>
        <v>8.454927671634442E-4</v>
      </c>
      <c r="W5846" s="9">
        <f>IFERROR(AVERAGEIFS(N:N,$H:$H,"&lt;="&amp;$T5846,$I:$I,"&gt;="&amp;$T5846),"")</f>
        <v>3.6792292165468694E-3</v>
      </c>
      <c r="X5846" s="9">
        <f>IFERROR(AVERAGEIFS(O:O,$H:$H,"&lt;="&amp;$T5846,$I:$I,"&gt;="&amp;$T5846),"")</f>
        <v>1.1079625373089826E-2</v>
      </c>
      <c r="Y5846" s="9">
        <f>IFERROR(AVERAGEIFS(P:P,$H:$H,"&lt;="&amp;$T5846,$I:$I,"&gt;="&amp;$T5846),"")</f>
        <v>2.2285879519005066E-2</v>
      </c>
      <c r="Z5846" s="9">
        <f>IFERROR(AVERAGEIFS(Q:Q,$H:$H,"&lt;="&amp;$T5846,$I:$I,"&gt;="&amp;$T5846),"")</f>
        <v>4.5084210526315789E-2</v>
      </c>
    </row>
    <row r="5847" spans="10:26" ht="19" x14ac:dyDescent="0.25">
      <c r="J5847"/>
      <c r="K5847"/>
      <c r="T5847" s="5">
        <f t="shared" si="111"/>
        <v>44198</v>
      </c>
      <c r="U5847" s="9">
        <f>IFERROR(AVERAGEIFS(L:L,$H:$H,"&lt;="&amp;$T5847,$I:$I,"&gt;="&amp;$T5847),"")</f>
        <v>1.2073956966884652E-4</v>
      </c>
      <c r="V5847" s="9">
        <f>IFERROR(AVERAGEIFS(M:M,$H:$H,"&lt;="&amp;$T5847,$I:$I,"&gt;="&amp;$T5847),"")</f>
        <v>8.454927671634442E-4</v>
      </c>
      <c r="W5847" s="9">
        <f>IFERROR(AVERAGEIFS(N:N,$H:$H,"&lt;="&amp;$T5847,$I:$I,"&gt;="&amp;$T5847),"")</f>
        <v>3.6792292165468694E-3</v>
      </c>
      <c r="X5847" s="9">
        <f>IFERROR(AVERAGEIFS(O:O,$H:$H,"&lt;="&amp;$T5847,$I:$I,"&gt;="&amp;$T5847),"")</f>
        <v>1.1079625373089826E-2</v>
      </c>
      <c r="Y5847" s="9">
        <f>IFERROR(AVERAGEIFS(P:P,$H:$H,"&lt;="&amp;$T5847,$I:$I,"&gt;="&amp;$T5847),"")</f>
        <v>2.2285879519005066E-2</v>
      </c>
      <c r="Z5847" s="9">
        <f>IFERROR(AVERAGEIFS(Q:Q,$H:$H,"&lt;="&amp;$T5847,$I:$I,"&gt;="&amp;$T5847),"")</f>
        <v>4.5084210526315789E-2</v>
      </c>
    </row>
    <row r="5848" spans="10:26" ht="19" x14ac:dyDescent="0.25">
      <c r="J5848"/>
      <c r="K5848"/>
      <c r="T5848" s="5">
        <f t="shared" si="111"/>
        <v>44199</v>
      </c>
      <c r="U5848" s="9">
        <f>IFERROR(AVERAGEIFS(L:L,$H:$H,"&lt;="&amp;$T5848,$I:$I,"&gt;="&amp;$T5848),"")</f>
        <v>1.2073956966884652E-4</v>
      </c>
      <c r="V5848" s="9">
        <f>IFERROR(AVERAGEIFS(M:M,$H:$H,"&lt;="&amp;$T5848,$I:$I,"&gt;="&amp;$T5848),"")</f>
        <v>8.454927671634442E-4</v>
      </c>
      <c r="W5848" s="9">
        <f>IFERROR(AVERAGEIFS(N:N,$H:$H,"&lt;="&amp;$T5848,$I:$I,"&gt;="&amp;$T5848),"")</f>
        <v>3.6792292165468694E-3</v>
      </c>
      <c r="X5848" s="9">
        <f>IFERROR(AVERAGEIFS(O:O,$H:$H,"&lt;="&amp;$T5848,$I:$I,"&gt;="&amp;$T5848),"")</f>
        <v>1.1079625373089826E-2</v>
      </c>
      <c r="Y5848" s="9">
        <f>IFERROR(AVERAGEIFS(P:P,$H:$H,"&lt;="&amp;$T5848,$I:$I,"&gt;="&amp;$T5848),"")</f>
        <v>2.2285879519005066E-2</v>
      </c>
      <c r="Z5848" s="9">
        <f>IFERROR(AVERAGEIFS(Q:Q,$H:$H,"&lt;="&amp;$T5848,$I:$I,"&gt;="&amp;$T5848),"")</f>
        <v>4.5084210526315789E-2</v>
      </c>
    </row>
    <row r="5849" spans="10:26" ht="19" x14ac:dyDescent="0.25">
      <c r="J5849"/>
      <c r="K5849"/>
      <c r="T5849" s="5">
        <f t="shared" si="111"/>
        <v>44200</v>
      </c>
      <c r="U5849" s="9">
        <f>IFERROR(AVERAGEIFS(L:L,$H:$H,"&lt;="&amp;$T5849,$I:$I,"&gt;="&amp;$T5849),"")</f>
        <v>1.2073956966884652E-4</v>
      </c>
      <c r="V5849" s="9">
        <f>IFERROR(AVERAGEIFS(M:M,$H:$H,"&lt;="&amp;$T5849,$I:$I,"&gt;="&amp;$T5849),"")</f>
        <v>8.454927671634442E-4</v>
      </c>
      <c r="W5849" s="9">
        <f>IFERROR(AVERAGEIFS(N:N,$H:$H,"&lt;="&amp;$T5849,$I:$I,"&gt;="&amp;$T5849),"")</f>
        <v>3.6792292165468694E-3</v>
      </c>
      <c r="X5849" s="9">
        <f>IFERROR(AVERAGEIFS(O:O,$H:$H,"&lt;="&amp;$T5849,$I:$I,"&gt;="&amp;$T5849),"")</f>
        <v>1.1079625373089826E-2</v>
      </c>
      <c r="Y5849" s="9">
        <f>IFERROR(AVERAGEIFS(P:P,$H:$H,"&lt;="&amp;$T5849,$I:$I,"&gt;="&amp;$T5849),"")</f>
        <v>2.2285879519005066E-2</v>
      </c>
      <c r="Z5849" s="9">
        <f>IFERROR(AVERAGEIFS(Q:Q,$H:$H,"&lt;="&amp;$T5849,$I:$I,"&gt;="&amp;$T5849),"")</f>
        <v>4.5084210526315789E-2</v>
      </c>
    </row>
    <row r="5850" spans="10:26" ht="19" x14ac:dyDescent="0.25">
      <c r="J5850"/>
      <c r="K5850"/>
      <c r="T5850" s="5">
        <f t="shared" si="111"/>
        <v>44201</v>
      </c>
      <c r="U5850" s="9">
        <f>IFERROR(AVERAGEIFS(L:L,$H:$H,"&lt;="&amp;$T5850,$I:$I,"&gt;="&amp;$T5850),"")</f>
        <v>1.2189801799119706E-4</v>
      </c>
      <c r="V5850" s="9">
        <f>IFERROR(AVERAGEIFS(M:M,$H:$H,"&lt;="&amp;$T5850,$I:$I,"&gt;="&amp;$T5850),"")</f>
        <v>8.5360637383206732E-4</v>
      </c>
      <c r="W5850" s="9">
        <f>IFERROR(AVERAGEIFS(N:N,$H:$H,"&lt;="&amp;$T5850,$I:$I,"&gt;="&amp;$T5850),"")</f>
        <v>3.7145606554726024E-3</v>
      </c>
      <c r="X5850" s="9">
        <f>IFERROR(AVERAGEIFS(O:O,$H:$H,"&lt;="&amp;$T5850,$I:$I,"&gt;="&amp;$T5850),"")</f>
        <v>1.1186213546710138E-2</v>
      </c>
      <c r="Y5850" s="9">
        <f>IFERROR(AVERAGEIFS(P:P,$H:$H,"&lt;="&amp;$T5850,$I:$I,"&gt;="&amp;$T5850),"")</f>
        <v>2.2500850681327227E-2</v>
      </c>
      <c r="Z5850" s="9">
        <f>IFERROR(AVERAGEIFS(Q:Q,$H:$H,"&lt;="&amp;$T5850,$I:$I,"&gt;="&amp;$T5850),"")</f>
        <v>4.5521428571428567E-2</v>
      </c>
    </row>
    <row r="5851" spans="10:26" ht="19" x14ac:dyDescent="0.25">
      <c r="J5851"/>
      <c r="K5851"/>
      <c r="T5851" s="5">
        <f t="shared" si="111"/>
        <v>44202</v>
      </c>
      <c r="U5851" s="9">
        <f>IFERROR(AVERAGEIFS(L:L,$H:$H,"&lt;="&amp;$T5851,$I:$I,"&gt;="&amp;$T5851),"")</f>
        <v>1.2189801799119706E-4</v>
      </c>
      <c r="V5851" s="9">
        <f>IFERROR(AVERAGEIFS(M:M,$H:$H,"&lt;="&amp;$T5851,$I:$I,"&gt;="&amp;$T5851),"")</f>
        <v>8.5360637383206732E-4</v>
      </c>
      <c r="W5851" s="9">
        <f>IFERROR(AVERAGEIFS(N:N,$H:$H,"&lt;="&amp;$T5851,$I:$I,"&gt;="&amp;$T5851),"")</f>
        <v>3.7145606554726024E-3</v>
      </c>
      <c r="X5851" s="9">
        <f>IFERROR(AVERAGEIFS(O:O,$H:$H,"&lt;="&amp;$T5851,$I:$I,"&gt;="&amp;$T5851),"")</f>
        <v>1.1186213546710138E-2</v>
      </c>
      <c r="Y5851" s="9">
        <f>IFERROR(AVERAGEIFS(P:P,$H:$H,"&lt;="&amp;$T5851,$I:$I,"&gt;="&amp;$T5851),"")</f>
        <v>2.2500850681327227E-2</v>
      </c>
      <c r="Z5851" s="9">
        <f>IFERROR(AVERAGEIFS(Q:Q,$H:$H,"&lt;="&amp;$T5851,$I:$I,"&gt;="&amp;$T5851),"")</f>
        <v>4.5521428571428567E-2</v>
      </c>
    </row>
    <row r="5852" spans="10:26" ht="19" x14ac:dyDescent="0.25">
      <c r="J5852"/>
      <c r="K5852"/>
      <c r="T5852" s="5">
        <f t="shared" si="111"/>
        <v>44203</v>
      </c>
      <c r="U5852" s="9">
        <f>IFERROR(AVERAGEIFS(L:L,$H:$H,"&lt;="&amp;$T5852,$I:$I,"&gt;="&amp;$T5852),"")</f>
        <v>1.2164541664781108E-4</v>
      </c>
      <c r="V5852" s="9">
        <f>IFERROR(AVERAGEIFS(M:M,$H:$H,"&lt;="&amp;$T5852,$I:$I,"&gt;="&amp;$T5852),"")</f>
        <v>8.5183685682489545E-4</v>
      </c>
      <c r="W5852" s="9">
        <f>IFERROR(AVERAGEIFS(N:N,$H:$H,"&lt;="&amp;$T5852,$I:$I,"&gt;="&amp;$T5852),"")</f>
        <v>3.7068494674987024E-3</v>
      </c>
      <c r="X5852" s="9">
        <f>IFERROR(AVERAGEIFS(O:O,$H:$H,"&lt;="&amp;$T5852,$I:$I,"&gt;="&amp;$T5852),"")</f>
        <v>1.1162905943765514E-2</v>
      </c>
      <c r="Y5852" s="9">
        <f>IFERROR(AVERAGEIFS(P:P,$H:$H,"&lt;="&amp;$T5852,$I:$I,"&gt;="&amp;$T5852),"")</f>
        <v>2.2453708436759531E-2</v>
      </c>
      <c r="Z5852" s="9">
        <f>IFERROR(AVERAGEIFS(Q:Q,$H:$H,"&lt;="&amp;$T5852,$I:$I,"&gt;="&amp;$T5852),"")</f>
        <v>4.5425000000000007E-2</v>
      </c>
    </row>
    <row r="5853" spans="10:26" ht="19" x14ac:dyDescent="0.25">
      <c r="J5853"/>
      <c r="K5853"/>
      <c r="T5853" s="5">
        <f t="shared" si="111"/>
        <v>44204</v>
      </c>
      <c r="U5853" s="9">
        <f>IFERROR(AVERAGEIFS(L:L,$H:$H,"&lt;="&amp;$T5853,$I:$I,"&gt;="&amp;$T5853),"")</f>
        <v>1.2164541664781108E-4</v>
      </c>
      <c r="V5853" s="9">
        <f>IFERROR(AVERAGEIFS(M:M,$H:$H,"&lt;="&amp;$T5853,$I:$I,"&gt;="&amp;$T5853),"")</f>
        <v>8.5183685682489545E-4</v>
      </c>
      <c r="W5853" s="9">
        <f>IFERROR(AVERAGEIFS(N:N,$H:$H,"&lt;="&amp;$T5853,$I:$I,"&gt;="&amp;$T5853),"")</f>
        <v>3.7068494674987024E-3</v>
      </c>
      <c r="X5853" s="9">
        <f>IFERROR(AVERAGEIFS(O:O,$H:$H,"&lt;="&amp;$T5853,$I:$I,"&gt;="&amp;$T5853),"")</f>
        <v>1.1162905943765514E-2</v>
      </c>
      <c r="Y5853" s="9">
        <f>IFERROR(AVERAGEIFS(P:P,$H:$H,"&lt;="&amp;$T5853,$I:$I,"&gt;="&amp;$T5853),"")</f>
        <v>2.2453708436759531E-2</v>
      </c>
      <c r="Z5853" s="9">
        <f>IFERROR(AVERAGEIFS(Q:Q,$H:$H,"&lt;="&amp;$T5853,$I:$I,"&gt;="&amp;$T5853),"")</f>
        <v>4.5425000000000007E-2</v>
      </c>
    </row>
    <row r="5854" spans="10:26" ht="19" x14ac:dyDescent="0.25">
      <c r="J5854"/>
      <c r="K5854"/>
      <c r="T5854" s="5">
        <f t="shared" si="111"/>
        <v>44205</v>
      </c>
      <c r="U5854" s="9">
        <f>IFERROR(AVERAGEIFS(L:L,$H:$H,"&lt;="&amp;$T5854,$I:$I,"&gt;="&amp;$T5854),"")</f>
        <v>1.2164541664781108E-4</v>
      </c>
      <c r="V5854" s="9">
        <f>IFERROR(AVERAGEIFS(M:M,$H:$H,"&lt;="&amp;$T5854,$I:$I,"&gt;="&amp;$T5854),"")</f>
        <v>8.5183685682489545E-4</v>
      </c>
      <c r="W5854" s="9">
        <f>IFERROR(AVERAGEIFS(N:N,$H:$H,"&lt;="&amp;$T5854,$I:$I,"&gt;="&amp;$T5854),"")</f>
        <v>3.7068494674987024E-3</v>
      </c>
      <c r="X5854" s="9">
        <f>IFERROR(AVERAGEIFS(O:O,$H:$H,"&lt;="&amp;$T5854,$I:$I,"&gt;="&amp;$T5854),"")</f>
        <v>1.1162905943765514E-2</v>
      </c>
      <c r="Y5854" s="9">
        <f>IFERROR(AVERAGEIFS(P:P,$H:$H,"&lt;="&amp;$T5854,$I:$I,"&gt;="&amp;$T5854),"")</f>
        <v>2.2453708436759531E-2</v>
      </c>
      <c r="Z5854" s="9">
        <f>IFERROR(AVERAGEIFS(Q:Q,$H:$H,"&lt;="&amp;$T5854,$I:$I,"&gt;="&amp;$T5854),"")</f>
        <v>4.5425000000000007E-2</v>
      </c>
    </row>
    <row r="5855" spans="10:26" ht="19" x14ac:dyDescent="0.25">
      <c r="J5855"/>
      <c r="K5855"/>
      <c r="T5855" s="5">
        <f t="shared" si="111"/>
        <v>44206</v>
      </c>
      <c r="U5855" s="9">
        <f>IFERROR(AVERAGEIFS(L:L,$H:$H,"&lt;="&amp;$T5855,$I:$I,"&gt;="&amp;$T5855),"")</f>
        <v>1.2164541664781108E-4</v>
      </c>
      <c r="V5855" s="9">
        <f>IFERROR(AVERAGEIFS(M:M,$H:$H,"&lt;="&amp;$T5855,$I:$I,"&gt;="&amp;$T5855),"")</f>
        <v>8.5183685682489545E-4</v>
      </c>
      <c r="W5855" s="9">
        <f>IFERROR(AVERAGEIFS(N:N,$H:$H,"&lt;="&amp;$T5855,$I:$I,"&gt;="&amp;$T5855),"")</f>
        <v>3.7068494674987024E-3</v>
      </c>
      <c r="X5855" s="9">
        <f>IFERROR(AVERAGEIFS(O:O,$H:$H,"&lt;="&amp;$T5855,$I:$I,"&gt;="&amp;$T5855),"")</f>
        <v>1.1162905943765514E-2</v>
      </c>
      <c r="Y5855" s="9">
        <f>IFERROR(AVERAGEIFS(P:P,$H:$H,"&lt;="&amp;$T5855,$I:$I,"&gt;="&amp;$T5855),"")</f>
        <v>2.2453708436759531E-2</v>
      </c>
      <c r="Z5855" s="9">
        <f>IFERROR(AVERAGEIFS(Q:Q,$H:$H,"&lt;="&amp;$T5855,$I:$I,"&gt;="&amp;$T5855),"")</f>
        <v>4.5425000000000007E-2</v>
      </c>
    </row>
    <row r="5856" spans="10:26" ht="19" x14ac:dyDescent="0.25">
      <c r="J5856"/>
      <c r="K5856"/>
      <c r="T5856" s="5">
        <f t="shared" si="111"/>
        <v>44207</v>
      </c>
      <c r="U5856" s="9">
        <f>IFERROR(AVERAGEIFS(L:L,$H:$H,"&lt;="&amp;$T5856,$I:$I,"&gt;="&amp;$T5856),"")</f>
        <v>1.2143350902302084E-4</v>
      </c>
      <c r="V5856" s="9">
        <f>IFERROR(AVERAGEIFS(M:M,$H:$H,"&lt;="&amp;$T5856,$I:$I,"&gt;="&amp;$T5856),"")</f>
        <v>8.5035233165777695E-4</v>
      </c>
      <c r="W5856" s="9">
        <f>IFERROR(AVERAGEIFS(N:N,$H:$H,"&lt;="&amp;$T5856,$I:$I,"&gt;="&amp;$T5856),"")</f>
        <v>3.7003789424250818E-3</v>
      </c>
      <c r="X5856" s="9">
        <f>IFERROR(AVERAGEIFS(O:O,$H:$H,"&lt;="&amp;$T5856,$I:$I,"&gt;="&amp;$T5856),"")</f>
        <v>1.1143338350581922E-2</v>
      </c>
      <c r="Y5856" s="9">
        <f>IFERROR(AVERAGEIFS(P:P,$H:$H,"&lt;="&amp;$T5856,$I:$I,"&gt;="&amp;$T5856),"")</f>
        <v>2.2414100562229502E-2</v>
      </c>
      <c r="Z5856" s="9">
        <f>IFERROR(AVERAGEIFS(Q:Q,$H:$H,"&lt;="&amp;$T5856,$I:$I,"&gt;="&amp;$T5856),"")</f>
        <v>4.5343859649122818E-2</v>
      </c>
    </row>
    <row r="5857" spans="10:26" ht="19" x14ac:dyDescent="0.25">
      <c r="J5857"/>
      <c r="K5857"/>
      <c r="T5857" s="5">
        <f t="shared" si="111"/>
        <v>44208</v>
      </c>
      <c r="U5857" s="9">
        <f>IFERROR(AVERAGEIFS(L:L,$H:$H,"&lt;="&amp;$T5857,$I:$I,"&gt;="&amp;$T5857),"")</f>
        <v>1.2143350902302084E-4</v>
      </c>
      <c r="V5857" s="9">
        <f>IFERROR(AVERAGEIFS(M:M,$H:$H,"&lt;="&amp;$T5857,$I:$I,"&gt;="&amp;$T5857),"")</f>
        <v>8.5035233165777695E-4</v>
      </c>
      <c r="W5857" s="9">
        <f>IFERROR(AVERAGEIFS(N:N,$H:$H,"&lt;="&amp;$T5857,$I:$I,"&gt;="&amp;$T5857),"")</f>
        <v>3.7003789424250818E-3</v>
      </c>
      <c r="X5857" s="9">
        <f>IFERROR(AVERAGEIFS(O:O,$H:$H,"&lt;="&amp;$T5857,$I:$I,"&gt;="&amp;$T5857),"")</f>
        <v>1.1143338350581922E-2</v>
      </c>
      <c r="Y5857" s="9">
        <f>IFERROR(AVERAGEIFS(P:P,$H:$H,"&lt;="&amp;$T5857,$I:$I,"&gt;="&amp;$T5857),"")</f>
        <v>2.2414100562229502E-2</v>
      </c>
      <c r="Z5857" s="9">
        <f>IFERROR(AVERAGEIFS(Q:Q,$H:$H,"&lt;="&amp;$T5857,$I:$I,"&gt;="&amp;$T5857),"")</f>
        <v>4.5343859649122818E-2</v>
      </c>
    </row>
    <row r="5858" spans="10:26" ht="19" x14ac:dyDescent="0.25">
      <c r="J5858"/>
      <c r="K5858"/>
      <c r="T5858" s="5">
        <f t="shared" si="111"/>
        <v>44209</v>
      </c>
      <c r="U5858" s="9">
        <f>IFERROR(AVERAGEIFS(L:L,$H:$H,"&lt;="&amp;$T5858,$I:$I,"&gt;="&amp;$T5858),"")</f>
        <v>1.2051454195057706E-4</v>
      </c>
      <c r="V5858" s="9">
        <f>IFERROR(AVERAGEIFS(M:M,$H:$H,"&lt;="&amp;$T5858,$I:$I,"&gt;="&amp;$T5858),"")</f>
        <v>8.4391534536956594E-4</v>
      </c>
      <c r="W5858" s="9">
        <f>IFERROR(AVERAGEIFS(N:N,$H:$H,"&lt;="&amp;$T5858,$I:$I,"&gt;="&amp;$T5858),"")</f>
        <v>3.672337076679803E-3</v>
      </c>
      <c r="X5858" s="9">
        <f>IFERROR(AVERAGEIFS(O:O,$H:$H,"&lt;="&amp;$T5858,$I:$I,"&gt;="&amp;$T5858),"")</f>
        <v>1.1058651885894565E-2</v>
      </c>
      <c r="Y5858" s="9">
        <f>IFERROR(AVERAGEIFS(P:P,$H:$H,"&lt;="&amp;$T5858,$I:$I,"&gt;="&amp;$T5858),"")</f>
        <v>2.2243030691870364E-2</v>
      </c>
      <c r="Z5858" s="9">
        <f>IFERROR(AVERAGEIFS(Q:Q,$H:$H,"&lt;="&amp;$T5858,$I:$I,"&gt;="&amp;$T5858),"")</f>
        <v>4.4994827586206897E-2</v>
      </c>
    </row>
    <row r="5859" spans="10:26" ht="19" x14ac:dyDescent="0.25">
      <c r="J5859"/>
      <c r="K5859"/>
      <c r="T5859" s="5">
        <f t="shared" si="111"/>
        <v>44210</v>
      </c>
      <c r="U5859" s="9">
        <f>IFERROR(AVERAGEIFS(L:L,$H:$H,"&lt;="&amp;$T5859,$I:$I,"&gt;="&amp;$T5859),"")</f>
        <v>1.2015273813775187E-4</v>
      </c>
      <c r="V5859" s="9">
        <f>IFERROR(AVERAGEIFS(M:M,$H:$H,"&lt;="&amp;$T5859,$I:$I,"&gt;="&amp;$T5859),"")</f>
        <v>8.4138090174953211E-4</v>
      </c>
      <c r="W5859" s="9">
        <f>IFERROR(AVERAGEIFS(N:N,$H:$H,"&lt;="&amp;$T5859,$I:$I,"&gt;="&amp;$T5859),"")</f>
        <v>3.6612934489372939E-3</v>
      </c>
      <c r="X5859" s="9">
        <f>IFERROR(AVERAGEIFS(O:O,$H:$H,"&lt;="&amp;$T5859,$I:$I,"&gt;="&amp;$T5859),"")</f>
        <v>1.1025279221661017E-2</v>
      </c>
      <c r="Y5859" s="9">
        <f>IFERROR(AVERAGEIFS(P:P,$H:$H,"&lt;="&amp;$T5859,$I:$I,"&gt;="&amp;$T5859),"")</f>
        <v>2.2175553378449363E-2</v>
      </c>
      <c r="Z5859" s="9">
        <f>IFERROR(AVERAGEIFS(Q:Q,$H:$H,"&lt;="&amp;$T5859,$I:$I,"&gt;="&amp;$T5859),"")</f>
        <v>4.4856896551724146E-2</v>
      </c>
    </row>
    <row r="5860" spans="10:26" ht="19" x14ac:dyDescent="0.25">
      <c r="J5860"/>
      <c r="K5860"/>
      <c r="T5860" s="5">
        <f t="shared" si="111"/>
        <v>44211</v>
      </c>
      <c r="U5860" s="9">
        <f>IFERROR(AVERAGEIFS(L:L,$H:$H,"&lt;="&amp;$T5860,$I:$I,"&gt;="&amp;$T5860),"")</f>
        <v>1.2015273813775187E-4</v>
      </c>
      <c r="V5860" s="9">
        <f>IFERROR(AVERAGEIFS(M:M,$H:$H,"&lt;="&amp;$T5860,$I:$I,"&gt;="&amp;$T5860),"")</f>
        <v>8.4138090174953211E-4</v>
      </c>
      <c r="W5860" s="9">
        <f>IFERROR(AVERAGEIFS(N:N,$H:$H,"&lt;="&amp;$T5860,$I:$I,"&gt;="&amp;$T5860),"")</f>
        <v>3.6612934489372939E-3</v>
      </c>
      <c r="X5860" s="9">
        <f>IFERROR(AVERAGEIFS(O:O,$H:$H,"&lt;="&amp;$T5860,$I:$I,"&gt;="&amp;$T5860),"")</f>
        <v>1.1025279221661017E-2</v>
      </c>
      <c r="Y5860" s="9">
        <f>IFERROR(AVERAGEIFS(P:P,$H:$H,"&lt;="&amp;$T5860,$I:$I,"&gt;="&amp;$T5860),"")</f>
        <v>2.2175553378449363E-2</v>
      </c>
      <c r="Z5860" s="9">
        <f>IFERROR(AVERAGEIFS(Q:Q,$H:$H,"&lt;="&amp;$T5860,$I:$I,"&gt;="&amp;$T5860),"")</f>
        <v>4.4856896551724146E-2</v>
      </c>
    </row>
    <row r="5861" spans="10:26" ht="19" x14ac:dyDescent="0.25">
      <c r="J5861"/>
      <c r="K5861"/>
      <c r="T5861" s="5">
        <f t="shared" si="111"/>
        <v>44212</v>
      </c>
      <c r="U5861" s="9">
        <f>IFERROR(AVERAGEIFS(L:L,$H:$H,"&lt;="&amp;$T5861,$I:$I,"&gt;="&amp;$T5861),"")</f>
        <v>1.2015273813775187E-4</v>
      </c>
      <c r="V5861" s="9">
        <f>IFERROR(AVERAGEIFS(M:M,$H:$H,"&lt;="&amp;$T5861,$I:$I,"&gt;="&amp;$T5861),"")</f>
        <v>8.4138090174953211E-4</v>
      </c>
      <c r="W5861" s="9">
        <f>IFERROR(AVERAGEIFS(N:N,$H:$H,"&lt;="&amp;$T5861,$I:$I,"&gt;="&amp;$T5861),"")</f>
        <v>3.6612934489372939E-3</v>
      </c>
      <c r="X5861" s="9">
        <f>IFERROR(AVERAGEIFS(O:O,$H:$H,"&lt;="&amp;$T5861,$I:$I,"&gt;="&amp;$T5861),"")</f>
        <v>1.1025279221661017E-2</v>
      </c>
      <c r="Y5861" s="9">
        <f>IFERROR(AVERAGEIFS(P:P,$H:$H,"&lt;="&amp;$T5861,$I:$I,"&gt;="&amp;$T5861),"")</f>
        <v>2.2175553378449363E-2</v>
      </c>
      <c r="Z5861" s="9">
        <f>IFERROR(AVERAGEIFS(Q:Q,$H:$H,"&lt;="&amp;$T5861,$I:$I,"&gt;="&amp;$T5861),"")</f>
        <v>4.4856896551724146E-2</v>
      </c>
    </row>
    <row r="5862" spans="10:26" ht="19" x14ac:dyDescent="0.25">
      <c r="J5862"/>
      <c r="K5862"/>
      <c r="T5862" s="5">
        <f t="shared" si="111"/>
        <v>44213</v>
      </c>
      <c r="U5862" s="9">
        <f>IFERROR(AVERAGEIFS(L:L,$H:$H,"&lt;="&amp;$T5862,$I:$I,"&gt;="&amp;$T5862),"")</f>
        <v>1.2015273813775187E-4</v>
      </c>
      <c r="V5862" s="9">
        <f>IFERROR(AVERAGEIFS(M:M,$H:$H,"&lt;="&amp;$T5862,$I:$I,"&gt;="&amp;$T5862),"")</f>
        <v>8.4138090174953211E-4</v>
      </c>
      <c r="W5862" s="9">
        <f>IFERROR(AVERAGEIFS(N:N,$H:$H,"&lt;="&amp;$T5862,$I:$I,"&gt;="&amp;$T5862),"")</f>
        <v>3.6612934489372939E-3</v>
      </c>
      <c r="X5862" s="9">
        <f>IFERROR(AVERAGEIFS(O:O,$H:$H,"&lt;="&amp;$T5862,$I:$I,"&gt;="&amp;$T5862),"")</f>
        <v>1.1025279221661017E-2</v>
      </c>
      <c r="Y5862" s="9">
        <f>IFERROR(AVERAGEIFS(P:P,$H:$H,"&lt;="&amp;$T5862,$I:$I,"&gt;="&amp;$T5862),"")</f>
        <v>2.2175553378449363E-2</v>
      </c>
      <c r="Z5862" s="9">
        <f>IFERROR(AVERAGEIFS(Q:Q,$H:$H,"&lt;="&amp;$T5862,$I:$I,"&gt;="&amp;$T5862),"")</f>
        <v>4.4856896551724146E-2</v>
      </c>
    </row>
    <row r="5863" spans="10:26" ht="19" x14ac:dyDescent="0.25">
      <c r="J5863"/>
      <c r="K5863"/>
      <c r="T5863" s="5">
        <f t="shared" si="111"/>
        <v>44214</v>
      </c>
      <c r="U5863" s="9">
        <f>IFERROR(AVERAGEIFS(L:L,$H:$H,"&lt;="&amp;$T5863,$I:$I,"&gt;="&amp;$T5863),"")</f>
        <v>1.1993830369538438E-4</v>
      </c>
      <c r="V5863" s="9">
        <f>IFERROR(AVERAGEIFS(M:M,$H:$H,"&lt;="&amp;$T5863,$I:$I,"&gt;="&amp;$T5863),"")</f>
        <v>8.398788723169259E-4</v>
      </c>
      <c r="W5863" s="9">
        <f>IFERROR(AVERAGEIFS(N:N,$H:$H,"&lt;="&amp;$T5863,$I:$I,"&gt;="&amp;$T5863),"")</f>
        <v>3.6547499853470146E-3</v>
      </c>
      <c r="X5863" s="9">
        <f>IFERROR(AVERAGEIFS(O:O,$H:$H,"&lt;="&amp;$T5863,$I:$I,"&gt;="&amp;$T5863),"")</f>
        <v>1.1005517378105416E-2</v>
      </c>
      <c r="Y5863" s="9">
        <f>IFERROR(AVERAGEIFS(P:P,$H:$H,"&lt;="&amp;$T5863,$I:$I,"&gt;="&amp;$T5863),"")</f>
        <v>2.2135631989893031E-2</v>
      </c>
      <c r="Z5863" s="9">
        <f>IFERROR(AVERAGEIFS(Q:Q,$H:$H,"&lt;="&amp;$T5863,$I:$I,"&gt;="&amp;$T5863),"")</f>
        <v>4.4775438596491218E-2</v>
      </c>
    </row>
    <row r="5864" spans="10:26" ht="19" x14ac:dyDescent="0.25">
      <c r="J5864"/>
      <c r="K5864"/>
      <c r="T5864" s="5">
        <f t="shared" si="111"/>
        <v>44215</v>
      </c>
      <c r="U5864" s="9">
        <f>IFERROR(AVERAGEIFS(L:L,$H:$H,"&lt;="&amp;$T5864,$I:$I,"&gt;="&amp;$T5864),"")</f>
        <v>1.1993830369538438E-4</v>
      </c>
      <c r="V5864" s="9">
        <f>IFERROR(AVERAGEIFS(M:M,$H:$H,"&lt;="&amp;$T5864,$I:$I,"&gt;="&amp;$T5864),"")</f>
        <v>8.398788723169259E-4</v>
      </c>
      <c r="W5864" s="9">
        <f>IFERROR(AVERAGEIFS(N:N,$H:$H,"&lt;="&amp;$T5864,$I:$I,"&gt;="&amp;$T5864),"")</f>
        <v>3.6547499853470146E-3</v>
      </c>
      <c r="X5864" s="9">
        <f>IFERROR(AVERAGEIFS(O:O,$H:$H,"&lt;="&amp;$T5864,$I:$I,"&gt;="&amp;$T5864),"")</f>
        <v>1.1005517378105416E-2</v>
      </c>
      <c r="Y5864" s="9">
        <f>IFERROR(AVERAGEIFS(P:P,$H:$H,"&lt;="&amp;$T5864,$I:$I,"&gt;="&amp;$T5864),"")</f>
        <v>2.2135631989893031E-2</v>
      </c>
      <c r="Z5864" s="9">
        <f>IFERROR(AVERAGEIFS(Q:Q,$H:$H,"&lt;="&amp;$T5864,$I:$I,"&gt;="&amp;$T5864),"")</f>
        <v>4.4775438596491218E-2</v>
      </c>
    </row>
    <row r="5865" spans="10:26" ht="19" x14ac:dyDescent="0.25">
      <c r="J5865"/>
      <c r="K5865"/>
      <c r="T5865" s="5">
        <f t="shared" si="111"/>
        <v>44216</v>
      </c>
      <c r="U5865" s="9">
        <f>IFERROR(AVERAGEIFS(L:L,$H:$H,"&lt;="&amp;$T5865,$I:$I,"&gt;="&amp;$T5865),"")</f>
        <v>1.1926213073191692E-4</v>
      </c>
      <c r="V5865" s="9">
        <f>IFERROR(AVERAGEIFS(M:M,$H:$H,"&lt;="&amp;$T5865,$I:$I,"&gt;="&amp;$T5865),"")</f>
        <v>8.3514266334798514E-4</v>
      </c>
      <c r="W5865" s="9">
        <f>IFERROR(AVERAGEIFS(N:N,$H:$H,"&lt;="&amp;$T5865,$I:$I,"&gt;="&amp;$T5865),"")</f>
        <v>3.6341191035797948E-3</v>
      </c>
      <c r="X5865" s="9">
        <f>IFERROR(AVERAGEIFS(O:O,$H:$H,"&lt;="&amp;$T5865,$I:$I,"&gt;="&amp;$T5865),"")</f>
        <v>1.0943226027047915E-2</v>
      </c>
      <c r="Y5865" s="9">
        <f>IFERROR(AVERAGEIFS(P:P,$H:$H,"&lt;="&amp;$T5865,$I:$I,"&gt;="&amp;$T5865),"")</f>
        <v>2.2009843315058109E-2</v>
      </c>
      <c r="Z5865" s="9">
        <f>IFERROR(AVERAGEIFS(Q:Q,$H:$H,"&lt;="&amp;$T5865,$I:$I,"&gt;="&amp;$T5865),"")</f>
        <v>4.4518965517241375E-2</v>
      </c>
    </row>
    <row r="5866" spans="10:26" ht="19" x14ac:dyDescent="0.25">
      <c r="J5866"/>
      <c r="K5866"/>
      <c r="T5866" s="5">
        <f t="shared" si="111"/>
        <v>44217</v>
      </c>
      <c r="U5866" s="9">
        <f>IFERROR(AVERAGEIFS(L:L,$H:$H,"&lt;="&amp;$T5866,$I:$I,"&gt;="&amp;$T5866),"")</f>
        <v>1.1926213073191692E-4</v>
      </c>
      <c r="V5866" s="9">
        <f>IFERROR(AVERAGEIFS(M:M,$H:$H,"&lt;="&amp;$T5866,$I:$I,"&gt;="&amp;$T5866),"")</f>
        <v>8.3514266334798514E-4</v>
      </c>
      <c r="W5866" s="9">
        <f>IFERROR(AVERAGEIFS(N:N,$H:$H,"&lt;="&amp;$T5866,$I:$I,"&gt;="&amp;$T5866),"")</f>
        <v>3.6341191035797948E-3</v>
      </c>
      <c r="X5866" s="9">
        <f>IFERROR(AVERAGEIFS(O:O,$H:$H,"&lt;="&amp;$T5866,$I:$I,"&gt;="&amp;$T5866),"")</f>
        <v>1.0943226027047915E-2</v>
      </c>
      <c r="Y5866" s="9">
        <f>IFERROR(AVERAGEIFS(P:P,$H:$H,"&lt;="&amp;$T5866,$I:$I,"&gt;="&amp;$T5866),"")</f>
        <v>2.2009843315058109E-2</v>
      </c>
      <c r="Z5866" s="9">
        <f>IFERROR(AVERAGEIFS(Q:Q,$H:$H,"&lt;="&amp;$T5866,$I:$I,"&gt;="&amp;$T5866),"")</f>
        <v>4.4518965517241375E-2</v>
      </c>
    </row>
    <row r="5867" spans="10:26" ht="19" x14ac:dyDescent="0.25">
      <c r="J5867"/>
      <c r="K5867"/>
      <c r="T5867" s="5">
        <f t="shared" si="111"/>
        <v>44218</v>
      </c>
      <c r="U5867" s="9">
        <f>IFERROR(AVERAGEIFS(L:L,$H:$H,"&lt;="&amp;$T5867,$I:$I,"&gt;="&amp;$T5867),"")</f>
        <v>1.1926213073191692E-4</v>
      </c>
      <c r="V5867" s="9">
        <f>IFERROR(AVERAGEIFS(M:M,$H:$H,"&lt;="&amp;$T5867,$I:$I,"&gt;="&amp;$T5867),"")</f>
        <v>8.3514266334798514E-4</v>
      </c>
      <c r="W5867" s="9">
        <f>IFERROR(AVERAGEIFS(N:N,$H:$H,"&lt;="&amp;$T5867,$I:$I,"&gt;="&amp;$T5867),"")</f>
        <v>3.6341191035797948E-3</v>
      </c>
      <c r="X5867" s="9">
        <f>IFERROR(AVERAGEIFS(O:O,$H:$H,"&lt;="&amp;$T5867,$I:$I,"&gt;="&amp;$T5867),"")</f>
        <v>1.0943226027047915E-2</v>
      </c>
      <c r="Y5867" s="9">
        <f>IFERROR(AVERAGEIFS(P:P,$H:$H,"&lt;="&amp;$T5867,$I:$I,"&gt;="&amp;$T5867),"")</f>
        <v>2.2009843315058109E-2</v>
      </c>
      <c r="Z5867" s="9">
        <f>IFERROR(AVERAGEIFS(Q:Q,$H:$H,"&lt;="&amp;$T5867,$I:$I,"&gt;="&amp;$T5867),"")</f>
        <v>4.4518965517241375E-2</v>
      </c>
    </row>
    <row r="5868" spans="10:26" ht="19" x14ac:dyDescent="0.25">
      <c r="J5868"/>
      <c r="K5868"/>
      <c r="T5868" s="5">
        <f t="shared" si="111"/>
        <v>44219</v>
      </c>
      <c r="U5868" s="9">
        <f>IFERROR(AVERAGEIFS(L:L,$H:$H,"&lt;="&amp;$T5868,$I:$I,"&gt;="&amp;$T5868),"")</f>
        <v>1.1926213073191692E-4</v>
      </c>
      <c r="V5868" s="9">
        <f>IFERROR(AVERAGEIFS(M:M,$H:$H,"&lt;="&amp;$T5868,$I:$I,"&gt;="&amp;$T5868),"")</f>
        <v>8.3514266334798514E-4</v>
      </c>
      <c r="W5868" s="9">
        <f>IFERROR(AVERAGEIFS(N:N,$H:$H,"&lt;="&amp;$T5868,$I:$I,"&gt;="&amp;$T5868),"")</f>
        <v>3.6341191035797948E-3</v>
      </c>
      <c r="X5868" s="9">
        <f>IFERROR(AVERAGEIFS(O:O,$H:$H,"&lt;="&amp;$T5868,$I:$I,"&gt;="&amp;$T5868),"")</f>
        <v>1.0943226027047915E-2</v>
      </c>
      <c r="Y5868" s="9">
        <f>IFERROR(AVERAGEIFS(P:P,$H:$H,"&lt;="&amp;$T5868,$I:$I,"&gt;="&amp;$T5868),"")</f>
        <v>2.2009843315058109E-2</v>
      </c>
      <c r="Z5868" s="9">
        <f>IFERROR(AVERAGEIFS(Q:Q,$H:$H,"&lt;="&amp;$T5868,$I:$I,"&gt;="&amp;$T5868),"")</f>
        <v>4.4518965517241375E-2</v>
      </c>
    </row>
    <row r="5869" spans="10:26" ht="19" x14ac:dyDescent="0.25">
      <c r="J5869"/>
      <c r="K5869"/>
      <c r="T5869" s="5">
        <f t="shared" si="111"/>
        <v>44220</v>
      </c>
      <c r="U5869" s="9">
        <f>IFERROR(AVERAGEIFS(L:L,$H:$H,"&lt;="&amp;$T5869,$I:$I,"&gt;="&amp;$T5869),"")</f>
        <v>1.1926213073191692E-4</v>
      </c>
      <c r="V5869" s="9">
        <f>IFERROR(AVERAGEIFS(M:M,$H:$H,"&lt;="&amp;$T5869,$I:$I,"&gt;="&amp;$T5869),"")</f>
        <v>8.3514266334798514E-4</v>
      </c>
      <c r="W5869" s="9">
        <f>IFERROR(AVERAGEIFS(N:N,$H:$H,"&lt;="&amp;$T5869,$I:$I,"&gt;="&amp;$T5869),"")</f>
        <v>3.6341191035797948E-3</v>
      </c>
      <c r="X5869" s="9">
        <f>IFERROR(AVERAGEIFS(O:O,$H:$H,"&lt;="&amp;$T5869,$I:$I,"&gt;="&amp;$T5869),"")</f>
        <v>1.0943226027047915E-2</v>
      </c>
      <c r="Y5869" s="9">
        <f>IFERROR(AVERAGEIFS(P:P,$H:$H,"&lt;="&amp;$T5869,$I:$I,"&gt;="&amp;$T5869),"")</f>
        <v>2.2009843315058109E-2</v>
      </c>
      <c r="Z5869" s="9">
        <f>IFERROR(AVERAGEIFS(Q:Q,$H:$H,"&lt;="&amp;$T5869,$I:$I,"&gt;="&amp;$T5869),"")</f>
        <v>4.4518965517241375E-2</v>
      </c>
    </row>
    <row r="5870" spans="10:26" ht="19" x14ac:dyDescent="0.25">
      <c r="J5870"/>
      <c r="K5870"/>
      <c r="T5870" s="5">
        <f t="shared" si="111"/>
        <v>44221</v>
      </c>
      <c r="U5870" s="9">
        <f>IFERROR(AVERAGEIFS(L:L,$H:$H,"&lt;="&amp;$T5870,$I:$I,"&gt;="&amp;$T5870),"")</f>
        <v>1.1926213073191692E-4</v>
      </c>
      <c r="V5870" s="9">
        <f>IFERROR(AVERAGEIFS(M:M,$H:$H,"&lt;="&amp;$T5870,$I:$I,"&gt;="&amp;$T5870),"")</f>
        <v>8.3514266334798514E-4</v>
      </c>
      <c r="W5870" s="9">
        <f>IFERROR(AVERAGEIFS(N:N,$H:$H,"&lt;="&amp;$T5870,$I:$I,"&gt;="&amp;$T5870),"")</f>
        <v>3.6341191035797948E-3</v>
      </c>
      <c r="X5870" s="9">
        <f>IFERROR(AVERAGEIFS(O:O,$H:$H,"&lt;="&amp;$T5870,$I:$I,"&gt;="&amp;$T5870),"")</f>
        <v>1.0943226027047915E-2</v>
      </c>
      <c r="Y5870" s="9">
        <f>IFERROR(AVERAGEIFS(P:P,$H:$H,"&lt;="&amp;$T5870,$I:$I,"&gt;="&amp;$T5870),"")</f>
        <v>2.2009843315058109E-2</v>
      </c>
      <c r="Z5870" s="9">
        <f>IFERROR(AVERAGEIFS(Q:Q,$H:$H,"&lt;="&amp;$T5870,$I:$I,"&gt;="&amp;$T5870),"")</f>
        <v>4.4518965517241375E-2</v>
      </c>
    </row>
    <row r="5871" spans="10:26" ht="19" x14ac:dyDescent="0.25">
      <c r="J5871"/>
      <c r="K5871"/>
      <c r="T5871" s="5">
        <f t="shared" si="111"/>
        <v>44222</v>
      </c>
      <c r="U5871" s="9">
        <f>IFERROR(AVERAGEIFS(L:L,$H:$H,"&lt;="&amp;$T5871,$I:$I,"&gt;="&amp;$T5871),"")</f>
        <v>1.1926213073191692E-4</v>
      </c>
      <c r="V5871" s="9">
        <f>IFERROR(AVERAGEIFS(M:M,$H:$H,"&lt;="&amp;$T5871,$I:$I,"&gt;="&amp;$T5871),"")</f>
        <v>8.3514266334798514E-4</v>
      </c>
      <c r="W5871" s="9">
        <f>IFERROR(AVERAGEIFS(N:N,$H:$H,"&lt;="&amp;$T5871,$I:$I,"&gt;="&amp;$T5871),"")</f>
        <v>3.6341191035797948E-3</v>
      </c>
      <c r="X5871" s="9">
        <f>IFERROR(AVERAGEIFS(O:O,$H:$H,"&lt;="&amp;$T5871,$I:$I,"&gt;="&amp;$T5871),"")</f>
        <v>1.0943226027047915E-2</v>
      </c>
      <c r="Y5871" s="9">
        <f>IFERROR(AVERAGEIFS(P:P,$H:$H,"&lt;="&amp;$T5871,$I:$I,"&gt;="&amp;$T5871),"")</f>
        <v>2.2009843315058109E-2</v>
      </c>
      <c r="Z5871" s="9">
        <f>IFERROR(AVERAGEIFS(Q:Q,$H:$H,"&lt;="&amp;$T5871,$I:$I,"&gt;="&amp;$T5871),"")</f>
        <v>4.4518965517241375E-2</v>
      </c>
    </row>
    <row r="5872" spans="10:26" ht="19" x14ac:dyDescent="0.25">
      <c r="J5872"/>
      <c r="K5872"/>
      <c r="T5872" s="5">
        <f t="shared" si="111"/>
        <v>44223</v>
      </c>
      <c r="U5872" s="9">
        <f>IFERROR(AVERAGEIFS(L:L,$H:$H,"&lt;="&amp;$T5872,$I:$I,"&gt;="&amp;$T5872),"")</f>
        <v>1.1898611576857724E-4</v>
      </c>
      <c r="V5872" s="9">
        <f>IFERROR(AVERAGEIFS(M:M,$H:$H,"&lt;="&amp;$T5872,$I:$I,"&gt;="&amp;$T5872),"")</f>
        <v>8.3320911759757438E-4</v>
      </c>
      <c r="W5872" s="9">
        <f>IFERROR(AVERAGEIFS(N:N,$H:$H,"&lt;="&amp;$T5872,$I:$I,"&gt;="&amp;$T5872),"")</f>
        <v>3.6256929051444713E-3</v>
      </c>
      <c r="X5872" s="9">
        <f>IFERROR(AVERAGEIFS(O:O,$H:$H,"&lt;="&amp;$T5872,$I:$I,"&gt;="&amp;$T5872),"")</f>
        <v>1.0917755634448013E-2</v>
      </c>
      <c r="Y5872" s="9">
        <f>IFERROR(AVERAGEIFS(P:P,$H:$H,"&lt;="&amp;$T5872,$I:$I,"&gt;="&amp;$T5872),"")</f>
        <v>2.1958321703874014E-2</v>
      </c>
      <c r="Z5872" s="9">
        <f>IFERROR(AVERAGEIFS(Q:Q,$H:$H,"&lt;="&amp;$T5872,$I:$I,"&gt;="&amp;$T5872),"")</f>
        <v>4.4413559322033891E-2</v>
      </c>
    </row>
    <row r="5873" spans="10:26" ht="19" x14ac:dyDescent="0.25">
      <c r="J5873"/>
      <c r="K5873"/>
      <c r="T5873" s="5">
        <f t="shared" si="111"/>
        <v>44224</v>
      </c>
      <c r="U5873" s="9">
        <f>IFERROR(AVERAGEIFS(L:L,$H:$H,"&lt;="&amp;$T5873,$I:$I,"&gt;="&amp;$T5873),"")</f>
        <v>1.1898611576857724E-4</v>
      </c>
      <c r="V5873" s="9">
        <f>IFERROR(AVERAGEIFS(M:M,$H:$H,"&lt;="&amp;$T5873,$I:$I,"&gt;="&amp;$T5873),"")</f>
        <v>8.3320911759757438E-4</v>
      </c>
      <c r="W5873" s="9">
        <f>IFERROR(AVERAGEIFS(N:N,$H:$H,"&lt;="&amp;$T5873,$I:$I,"&gt;="&amp;$T5873),"")</f>
        <v>3.6256929051444713E-3</v>
      </c>
      <c r="X5873" s="9">
        <f>IFERROR(AVERAGEIFS(O:O,$H:$H,"&lt;="&amp;$T5873,$I:$I,"&gt;="&amp;$T5873),"")</f>
        <v>1.0917755634448013E-2</v>
      </c>
      <c r="Y5873" s="9">
        <f>IFERROR(AVERAGEIFS(P:P,$H:$H,"&lt;="&amp;$T5873,$I:$I,"&gt;="&amp;$T5873),"")</f>
        <v>2.1958321703874014E-2</v>
      </c>
      <c r="Z5873" s="9">
        <f>IFERROR(AVERAGEIFS(Q:Q,$H:$H,"&lt;="&amp;$T5873,$I:$I,"&gt;="&amp;$T5873),"")</f>
        <v>4.4413559322033891E-2</v>
      </c>
    </row>
    <row r="5874" spans="10:26" ht="19" x14ac:dyDescent="0.25">
      <c r="J5874"/>
      <c r="K5874"/>
      <c r="T5874" s="5">
        <f t="shared" si="111"/>
        <v>44225</v>
      </c>
      <c r="U5874" s="9">
        <f>IFERROR(AVERAGEIFS(L:L,$H:$H,"&lt;="&amp;$T5874,$I:$I,"&gt;="&amp;$T5874),"")</f>
        <v>1.1898611576857724E-4</v>
      </c>
      <c r="V5874" s="9">
        <f>IFERROR(AVERAGEIFS(M:M,$H:$H,"&lt;="&amp;$T5874,$I:$I,"&gt;="&amp;$T5874),"")</f>
        <v>8.3320911759757438E-4</v>
      </c>
      <c r="W5874" s="9">
        <f>IFERROR(AVERAGEIFS(N:N,$H:$H,"&lt;="&amp;$T5874,$I:$I,"&gt;="&amp;$T5874),"")</f>
        <v>3.6256929051444713E-3</v>
      </c>
      <c r="X5874" s="9">
        <f>IFERROR(AVERAGEIFS(O:O,$H:$H,"&lt;="&amp;$T5874,$I:$I,"&gt;="&amp;$T5874),"")</f>
        <v>1.0917755634448013E-2</v>
      </c>
      <c r="Y5874" s="9">
        <f>IFERROR(AVERAGEIFS(P:P,$H:$H,"&lt;="&amp;$T5874,$I:$I,"&gt;="&amp;$T5874),"")</f>
        <v>2.1958321703874014E-2</v>
      </c>
      <c r="Z5874" s="9">
        <f>IFERROR(AVERAGEIFS(Q:Q,$H:$H,"&lt;="&amp;$T5874,$I:$I,"&gt;="&amp;$T5874),"")</f>
        <v>4.4413559322033891E-2</v>
      </c>
    </row>
    <row r="5875" spans="10:26" ht="19" x14ac:dyDescent="0.25">
      <c r="J5875"/>
      <c r="K5875"/>
      <c r="T5875" s="5">
        <f t="shared" si="111"/>
        <v>44226</v>
      </c>
      <c r="U5875" s="9">
        <f>IFERROR(AVERAGEIFS(L:L,$H:$H,"&lt;="&amp;$T5875,$I:$I,"&gt;="&amp;$T5875),"")</f>
        <v>1.1898611576857724E-4</v>
      </c>
      <c r="V5875" s="9">
        <f>IFERROR(AVERAGEIFS(M:M,$H:$H,"&lt;="&amp;$T5875,$I:$I,"&gt;="&amp;$T5875),"")</f>
        <v>8.3320911759757438E-4</v>
      </c>
      <c r="W5875" s="9">
        <f>IFERROR(AVERAGEIFS(N:N,$H:$H,"&lt;="&amp;$T5875,$I:$I,"&gt;="&amp;$T5875),"")</f>
        <v>3.6256929051444713E-3</v>
      </c>
      <c r="X5875" s="9">
        <f>IFERROR(AVERAGEIFS(O:O,$H:$H,"&lt;="&amp;$T5875,$I:$I,"&gt;="&amp;$T5875),"")</f>
        <v>1.0917755634448013E-2</v>
      </c>
      <c r="Y5875" s="9">
        <f>IFERROR(AVERAGEIFS(P:P,$H:$H,"&lt;="&amp;$T5875,$I:$I,"&gt;="&amp;$T5875),"")</f>
        <v>2.1958321703874014E-2</v>
      </c>
      <c r="Z5875" s="9">
        <f>IFERROR(AVERAGEIFS(Q:Q,$H:$H,"&lt;="&amp;$T5875,$I:$I,"&gt;="&amp;$T5875),"")</f>
        <v>4.4413559322033891E-2</v>
      </c>
    </row>
    <row r="5876" spans="10:26" ht="19" x14ac:dyDescent="0.25">
      <c r="J5876"/>
      <c r="K5876"/>
      <c r="T5876" s="5">
        <f t="shared" si="111"/>
        <v>44227</v>
      </c>
      <c r="U5876" s="9">
        <f>IFERROR(AVERAGEIFS(L:L,$H:$H,"&lt;="&amp;$T5876,$I:$I,"&gt;="&amp;$T5876),"")</f>
        <v>1.1898611576857724E-4</v>
      </c>
      <c r="V5876" s="9">
        <f>IFERROR(AVERAGEIFS(M:M,$H:$H,"&lt;="&amp;$T5876,$I:$I,"&gt;="&amp;$T5876),"")</f>
        <v>8.3320911759757438E-4</v>
      </c>
      <c r="W5876" s="9">
        <f>IFERROR(AVERAGEIFS(N:N,$H:$H,"&lt;="&amp;$T5876,$I:$I,"&gt;="&amp;$T5876),"")</f>
        <v>3.6256929051444713E-3</v>
      </c>
      <c r="X5876" s="9">
        <f>IFERROR(AVERAGEIFS(O:O,$H:$H,"&lt;="&amp;$T5876,$I:$I,"&gt;="&amp;$T5876),"")</f>
        <v>1.0917755634448013E-2</v>
      </c>
      <c r="Y5876" s="9">
        <f>IFERROR(AVERAGEIFS(P:P,$H:$H,"&lt;="&amp;$T5876,$I:$I,"&gt;="&amp;$T5876),"")</f>
        <v>2.1958321703874014E-2</v>
      </c>
      <c r="Z5876" s="9">
        <f>IFERROR(AVERAGEIFS(Q:Q,$H:$H,"&lt;="&amp;$T5876,$I:$I,"&gt;="&amp;$T5876),"")</f>
        <v>4.4413559322033891E-2</v>
      </c>
    </row>
    <row r="5877" spans="10:26" ht="19" x14ac:dyDescent="0.25">
      <c r="J5877"/>
      <c r="K5877"/>
      <c r="T5877" s="5">
        <f t="shared" si="111"/>
        <v>44228</v>
      </c>
      <c r="U5877" s="9">
        <f>IFERROR(AVERAGEIFS(L:L,$H:$H,"&lt;="&amp;$T5877,$I:$I,"&gt;="&amp;$T5877),"")</f>
        <v>1.1898611576857724E-4</v>
      </c>
      <c r="V5877" s="9">
        <f>IFERROR(AVERAGEIFS(M:M,$H:$H,"&lt;="&amp;$T5877,$I:$I,"&gt;="&amp;$T5877),"")</f>
        <v>8.3320911759757438E-4</v>
      </c>
      <c r="W5877" s="9">
        <f>IFERROR(AVERAGEIFS(N:N,$H:$H,"&lt;="&amp;$T5877,$I:$I,"&gt;="&amp;$T5877),"")</f>
        <v>3.6256929051444713E-3</v>
      </c>
      <c r="X5877" s="9">
        <f>IFERROR(AVERAGEIFS(O:O,$H:$H,"&lt;="&amp;$T5877,$I:$I,"&gt;="&amp;$T5877),"")</f>
        <v>1.0917755634448013E-2</v>
      </c>
      <c r="Y5877" s="9">
        <f>IFERROR(AVERAGEIFS(P:P,$H:$H,"&lt;="&amp;$T5877,$I:$I,"&gt;="&amp;$T5877),"")</f>
        <v>2.1958321703874014E-2</v>
      </c>
      <c r="Z5877" s="9">
        <f>IFERROR(AVERAGEIFS(Q:Q,$H:$H,"&lt;="&amp;$T5877,$I:$I,"&gt;="&amp;$T5877),"")</f>
        <v>4.4413559322033891E-2</v>
      </c>
    </row>
    <row r="5878" spans="10:26" ht="19" x14ac:dyDescent="0.25">
      <c r="J5878"/>
      <c r="K5878"/>
      <c r="T5878" s="5">
        <f t="shared" si="111"/>
        <v>44229</v>
      </c>
      <c r="U5878" s="9">
        <f>IFERROR(AVERAGEIFS(L:L,$H:$H,"&lt;="&amp;$T5878,$I:$I,"&gt;="&amp;$T5878),"")</f>
        <v>1.1898611576857724E-4</v>
      </c>
      <c r="V5878" s="9">
        <f>IFERROR(AVERAGEIFS(M:M,$H:$H,"&lt;="&amp;$T5878,$I:$I,"&gt;="&amp;$T5878),"")</f>
        <v>8.3320911759757438E-4</v>
      </c>
      <c r="W5878" s="9">
        <f>IFERROR(AVERAGEIFS(N:N,$H:$H,"&lt;="&amp;$T5878,$I:$I,"&gt;="&amp;$T5878),"")</f>
        <v>3.6256929051444713E-3</v>
      </c>
      <c r="X5878" s="9">
        <f>IFERROR(AVERAGEIFS(O:O,$H:$H,"&lt;="&amp;$T5878,$I:$I,"&gt;="&amp;$T5878),"")</f>
        <v>1.0917755634448013E-2</v>
      </c>
      <c r="Y5878" s="9">
        <f>IFERROR(AVERAGEIFS(P:P,$H:$H,"&lt;="&amp;$T5878,$I:$I,"&gt;="&amp;$T5878),"")</f>
        <v>2.1958321703874014E-2</v>
      </c>
      <c r="Z5878" s="9">
        <f>IFERROR(AVERAGEIFS(Q:Q,$H:$H,"&lt;="&amp;$T5878,$I:$I,"&gt;="&amp;$T5878),"")</f>
        <v>4.4413559322033891E-2</v>
      </c>
    </row>
    <row r="5879" spans="10:26" ht="19" x14ac:dyDescent="0.25">
      <c r="J5879"/>
      <c r="K5879"/>
      <c r="T5879" s="5">
        <f t="shared" si="111"/>
        <v>44230</v>
      </c>
      <c r="U5879" s="9">
        <f>IFERROR(AVERAGEIFS(L:L,$H:$H,"&lt;="&amp;$T5879,$I:$I,"&gt;="&amp;$T5879),"")</f>
        <v>1.1833504776431747E-4</v>
      </c>
      <c r="V5879" s="9">
        <f>IFERROR(AVERAGEIFS(M:M,$H:$H,"&lt;="&amp;$T5879,$I:$I,"&gt;="&amp;$T5879),"")</f>
        <v>8.286487723813907E-4</v>
      </c>
      <c r="W5879" s="9">
        <f>IFERROR(AVERAGEIFS(N:N,$H:$H,"&lt;="&amp;$T5879,$I:$I,"&gt;="&amp;$T5879),"")</f>
        <v>3.6058283854296142E-3</v>
      </c>
      <c r="X5879" s="9">
        <f>IFERROR(AVERAGEIFS(O:O,$H:$H,"&lt;="&amp;$T5879,$I:$I,"&gt;="&amp;$T5879),"")</f>
        <v>1.0857780541340551E-2</v>
      </c>
      <c r="Y5879" s="9">
        <f>IFERROR(AVERAGEIFS(P:P,$H:$H,"&lt;="&amp;$T5879,$I:$I,"&gt;="&amp;$T5879),"")</f>
        <v>2.1837217534097213E-2</v>
      </c>
      <c r="Z5879" s="9">
        <f>IFERROR(AVERAGEIFS(Q:Q,$H:$H,"&lt;="&amp;$T5879,$I:$I,"&gt;="&amp;$T5879),"")</f>
        <v>4.416666666666666E-2</v>
      </c>
    </row>
    <row r="5880" spans="10:26" ht="19" x14ac:dyDescent="0.25">
      <c r="J5880"/>
      <c r="K5880"/>
      <c r="T5880" s="5">
        <f t="shared" si="111"/>
        <v>44231</v>
      </c>
      <c r="U5880" s="9">
        <f>IFERROR(AVERAGEIFS(L:L,$H:$H,"&lt;="&amp;$T5880,$I:$I,"&gt;="&amp;$T5880),"")</f>
        <v>1.1833504776431747E-4</v>
      </c>
      <c r="V5880" s="9">
        <f>IFERROR(AVERAGEIFS(M:M,$H:$H,"&lt;="&amp;$T5880,$I:$I,"&gt;="&amp;$T5880),"")</f>
        <v>8.286487723813907E-4</v>
      </c>
      <c r="W5880" s="9">
        <f>IFERROR(AVERAGEIFS(N:N,$H:$H,"&lt;="&amp;$T5880,$I:$I,"&gt;="&amp;$T5880),"")</f>
        <v>3.6058283854296142E-3</v>
      </c>
      <c r="X5880" s="9">
        <f>IFERROR(AVERAGEIFS(O:O,$H:$H,"&lt;="&amp;$T5880,$I:$I,"&gt;="&amp;$T5880),"")</f>
        <v>1.0857780541340551E-2</v>
      </c>
      <c r="Y5880" s="9">
        <f>IFERROR(AVERAGEIFS(P:P,$H:$H,"&lt;="&amp;$T5880,$I:$I,"&gt;="&amp;$T5880),"")</f>
        <v>2.1837217534097213E-2</v>
      </c>
      <c r="Z5880" s="9">
        <f>IFERROR(AVERAGEIFS(Q:Q,$H:$H,"&lt;="&amp;$T5880,$I:$I,"&gt;="&amp;$T5880),"")</f>
        <v>4.416666666666666E-2</v>
      </c>
    </row>
    <row r="5881" spans="10:26" ht="19" x14ac:dyDescent="0.25">
      <c r="J5881"/>
      <c r="K5881"/>
      <c r="T5881" s="5">
        <f t="shared" si="111"/>
        <v>44232</v>
      </c>
      <c r="U5881" s="9">
        <f>IFERROR(AVERAGEIFS(L:L,$H:$H,"&lt;="&amp;$T5881,$I:$I,"&gt;="&amp;$T5881),"")</f>
        <v>1.1833504776431747E-4</v>
      </c>
      <c r="V5881" s="9">
        <f>IFERROR(AVERAGEIFS(M:M,$H:$H,"&lt;="&amp;$T5881,$I:$I,"&gt;="&amp;$T5881),"")</f>
        <v>8.286487723813907E-4</v>
      </c>
      <c r="W5881" s="9">
        <f>IFERROR(AVERAGEIFS(N:N,$H:$H,"&lt;="&amp;$T5881,$I:$I,"&gt;="&amp;$T5881),"")</f>
        <v>3.6058283854296142E-3</v>
      </c>
      <c r="X5881" s="9">
        <f>IFERROR(AVERAGEIFS(O:O,$H:$H,"&lt;="&amp;$T5881,$I:$I,"&gt;="&amp;$T5881),"")</f>
        <v>1.0857780541340551E-2</v>
      </c>
      <c r="Y5881" s="9">
        <f>IFERROR(AVERAGEIFS(P:P,$H:$H,"&lt;="&amp;$T5881,$I:$I,"&gt;="&amp;$T5881),"")</f>
        <v>2.1837217534097213E-2</v>
      </c>
      <c r="Z5881" s="9">
        <f>IFERROR(AVERAGEIFS(Q:Q,$H:$H,"&lt;="&amp;$T5881,$I:$I,"&gt;="&amp;$T5881),"")</f>
        <v>4.416666666666666E-2</v>
      </c>
    </row>
    <row r="5882" spans="10:26" ht="19" x14ac:dyDescent="0.25">
      <c r="J5882"/>
      <c r="K5882"/>
      <c r="T5882" s="5">
        <f t="shared" si="111"/>
        <v>44233</v>
      </c>
      <c r="U5882" s="9">
        <f>IFERROR(AVERAGEIFS(L:L,$H:$H,"&lt;="&amp;$T5882,$I:$I,"&gt;="&amp;$T5882),"")</f>
        <v>1.1833504776431747E-4</v>
      </c>
      <c r="V5882" s="9">
        <f>IFERROR(AVERAGEIFS(M:M,$H:$H,"&lt;="&amp;$T5882,$I:$I,"&gt;="&amp;$T5882),"")</f>
        <v>8.286487723813907E-4</v>
      </c>
      <c r="W5882" s="9">
        <f>IFERROR(AVERAGEIFS(N:N,$H:$H,"&lt;="&amp;$T5882,$I:$I,"&gt;="&amp;$T5882),"")</f>
        <v>3.6058283854296142E-3</v>
      </c>
      <c r="X5882" s="9">
        <f>IFERROR(AVERAGEIFS(O:O,$H:$H,"&lt;="&amp;$T5882,$I:$I,"&gt;="&amp;$T5882),"")</f>
        <v>1.0857780541340551E-2</v>
      </c>
      <c r="Y5882" s="9">
        <f>IFERROR(AVERAGEIFS(P:P,$H:$H,"&lt;="&amp;$T5882,$I:$I,"&gt;="&amp;$T5882),"")</f>
        <v>2.1837217534097213E-2</v>
      </c>
      <c r="Z5882" s="9">
        <f>IFERROR(AVERAGEIFS(Q:Q,$H:$H,"&lt;="&amp;$T5882,$I:$I,"&gt;="&amp;$T5882),"")</f>
        <v>4.416666666666666E-2</v>
      </c>
    </row>
    <row r="5883" spans="10:26" ht="19" x14ac:dyDescent="0.25">
      <c r="J5883"/>
      <c r="K5883"/>
      <c r="T5883" s="5">
        <f t="shared" si="111"/>
        <v>44234</v>
      </c>
      <c r="U5883" s="9">
        <f>IFERROR(AVERAGEIFS(L:L,$H:$H,"&lt;="&amp;$T5883,$I:$I,"&gt;="&amp;$T5883),"")</f>
        <v>1.1833504776431747E-4</v>
      </c>
      <c r="V5883" s="9">
        <f>IFERROR(AVERAGEIFS(M:M,$H:$H,"&lt;="&amp;$T5883,$I:$I,"&gt;="&amp;$T5883),"")</f>
        <v>8.286487723813907E-4</v>
      </c>
      <c r="W5883" s="9">
        <f>IFERROR(AVERAGEIFS(N:N,$H:$H,"&lt;="&amp;$T5883,$I:$I,"&gt;="&amp;$T5883),"")</f>
        <v>3.6058283854296142E-3</v>
      </c>
      <c r="X5883" s="9">
        <f>IFERROR(AVERAGEIFS(O:O,$H:$H,"&lt;="&amp;$T5883,$I:$I,"&gt;="&amp;$T5883),"")</f>
        <v>1.0857780541340551E-2</v>
      </c>
      <c r="Y5883" s="9">
        <f>IFERROR(AVERAGEIFS(P:P,$H:$H,"&lt;="&amp;$T5883,$I:$I,"&gt;="&amp;$T5883),"")</f>
        <v>2.1837217534097213E-2</v>
      </c>
      <c r="Z5883" s="9">
        <f>IFERROR(AVERAGEIFS(Q:Q,$H:$H,"&lt;="&amp;$T5883,$I:$I,"&gt;="&amp;$T5883),"")</f>
        <v>4.416666666666666E-2</v>
      </c>
    </row>
    <row r="5884" spans="10:26" ht="19" x14ac:dyDescent="0.25">
      <c r="J5884"/>
      <c r="K5884"/>
      <c r="T5884" s="5">
        <f t="shared" si="111"/>
        <v>44235</v>
      </c>
      <c r="U5884" s="9">
        <f>IFERROR(AVERAGEIFS(L:L,$H:$H,"&lt;="&amp;$T5884,$I:$I,"&gt;="&amp;$T5884),"")</f>
        <v>1.1833504776431747E-4</v>
      </c>
      <c r="V5884" s="9">
        <f>IFERROR(AVERAGEIFS(M:M,$H:$H,"&lt;="&amp;$T5884,$I:$I,"&gt;="&amp;$T5884),"")</f>
        <v>8.286487723813907E-4</v>
      </c>
      <c r="W5884" s="9">
        <f>IFERROR(AVERAGEIFS(N:N,$H:$H,"&lt;="&amp;$T5884,$I:$I,"&gt;="&amp;$T5884),"")</f>
        <v>3.6058283854296142E-3</v>
      </c>
      <c r="X5884" s="9">
        <f>IFERROR(AVERAGEIFS(O:O,$H:$H,"&lt;="&amp;$T5884,$I:$I,"&gt;="&amp;$T5884),"")</f>
        <v>1.0857780541340551E-2</v>
      </c>
      <c r="Y5884" s="9">
        <f>IFERROR(AVERAGEIFS(P:P,$H:$H,"&lt;="&amp;$T5884,$I:$I,"&gt;="&amp;$T5884),"")</f>
        <v>2.1837217534097213E-2</v>
      </c>
      <c r="Z5884" s="9">
        <f>IFERROR(AVERAGEIFS(Q:Q,$H:$H,"&lt;="&amp;$T5884,$I:$I,"&gt;="&amp;$T5884),"")</f>
        <v>4.416666666666666E-2</v>
      </c>
    </row>
    <row r="5885" spans="10:26" ht="19" x14ac:dyDescent="0.25">
      <c r="J5885"/>
      <c r="K5885"/>
      <c r="T5885" s="5">
        <f t="shared" si="111"/>
        <v>44236</v>
      </c>
      <c r="U5885" s="9">
        <f>IFERROR(AVERAGEIFS(L:L,$H:$H,"&lt;="&amp;$T5885,$I:$I,"&gt;="&amp;$T5885),"")</f>
        <v>1.1833504776431747E-4</v>
      </c>
      <c r="V5885" s="9">
        <f>IFERROR(AVERAGEIFS(M:M,$H:$H,"&lt;="&amp;$T5885,$I:$I,"&gt;="&amp;$T5885),"")</f>
        <v>8.286487723813907E-4</v>
      </c>
      <c r="W5885" s="9">
        <f>IFERROR(AVERAGEIFS(N:N,$H:$H,"&lt;="&amp;$T5885,$I:$I,"&gt;="&amp;$T5885),"")</f>
        <v>3.6058283854296142E-3</v>
      </c>
      <c r="X5885" s="9">
        <f>IFERROR(AVERAGEIFS(O:O,$H:$H,"&lt;="&amp;$T5885,$I:$I,"&gt;="&amp;$T5885),"")</f>
        <v>1.0857780541340551E-2</v>
      </c>
      <c r="Y5885" s="9">
        <f>IFERROR(AVERAGEIFS(P:P,$H:$H,"&lt;="&amp;$T5885,$I:$I,"&gt;="&amp;$T5885),"")</f>
        <v>2.1837217534097213E-2</v>
      </c>
      <c r="Z5885" s="9">
        <f>IFERROR(AVERAGEIFS(Q:Q,$H:$H,"&lt;="&amp;$T5885,$I:$I,"&gt;="&amp;$T5885),"")</f>
        <v>4.416666666666666E-2</v>
      </c>
    </row>
    <row r="5886" spans="10:26" ht="19" x14ac:dyDescent="0.25">
      <c r="J5886"/>
      <c r="K5886"/>
      <c r="T5886" s="5">
        <f t="shared" si="111"/>
        <v>44237</v>
      </c>
      <c r="U5886" s="9">
        <f>IFERROR(AVERAGEIFS(L:L,$H:$H,"&lt;="&amp;$T5886,$I:$I,"&gt;="&amp;$T5886),"")</f>
        <v>1.1826902957646385E-4</v>
      </c>
      <c r="V5886" s="9">
        <f>IFERROR(AVERAGEIFS(M:M,$H:$H,"&lt;="&amp;$T5886,$I:$I,"&gt;="&amp;$T5886),"")</f>
        <v>8.2818565640829789E-4</v>
      </c>
      <c r="W5886" s="9">
        <f>IFERROR(AVERAGEIFS(N:N,$H:$H,"&lt;="&amp;$T5886,$I:$I,"&gt;="&amp;$T5886),"")</f>
        <v>3.6037992274963199E-3</v>
      </c>
      <c r="X5886" s="9">
        <f>IFERROR(AVERAGEIFS(O:O,$H:$H,"&lt;="&amp;$T5886,$I:$I,"&gt;="&amp;$T5886),"")</f>
        <v>1.0851561111647793E-2</v>
      </c>
      <c r="Y5886" s="9">
        <f>IFERROR(AVERAGEIFS(P:P,$H:$H,"&lt;="&amp;$T5886,$I:$I,"&gt;="&amp;$T5886),"")</f>
        <v>2.1824377589982284E-2</v>
      </c>
      <c r="Z5886" s="9">
        <f>IFERROR(AVERAGEIFS(Q:Q,$H:$H,"&lt;="&amp;$T5886,$I:$I,"&gt;="&amp;$T5886),"")</f>
        <v>4.4139344262295079E-2</v>
      </c>
    </row>
    <row r="5887" spans="10:26" ht="19" x14ac:dyDescent="0.25">
      <c r="J5887"/>
      <c r="K5887"/>
      <c r="T5887" s="5">
        <f t="shared" si="111"/>
        <v>44238</v>
      </c>
      <c r="U5887" s="9">
        <f>IFERROR(AVERAGEIFS(L:L,$H:$H,"&lt;="&amp;$T5887,$I:$I,"&gt;="&amp;$T5887),"")</f>
        <v>1.1826812727778341E-4</v>
      </c>
      <c r="V5887" s="9">
        <f>IFERROR(AVERAGEIFS(M:M,$H:$H,"&lt;="&amp;$T5887,$I:$I,"&gt;="&amp;$T5887),"")</f>
        <v>8.2817906114792479E-4</v>
      </c>
      <c r="W5887" s="9">
        <f>IFERROR(AVERAGEIFS(N:N,$H:$H,"&lt;="&amp;$T5887,$I:$I,"&gt;="&amp;$T5887),"")</f>
        <v>3.603765819418573E-3</v>
      </c>
      <c r="X5887" s="9">
        <f>IFERROR(AVERAGEIFS(O:O,$H:$H,"&lt;="&amp;$T5887,$I:$I,"&gt;="&amp;$T5887),"")</f>
        <v>1.0851423512456293E-2</v>
      </c>
      <c r="Y5887" s="9">
        <f>IFERROR(AVERAGEIFS(P:P,$H:$H,"&lt;="&amp;$T5887,$I:$I,"&gt;="&amp;$T5887),"")</f>
        <v>2.1823988326875467E-2</v>
      </c>
      <c r="Z5887" s="9">
        <f>IFERROR(AVERAGEIFS(Q:Q,$H:$H,"&lt;="&amp;$T5887,$I:$I,"&gt;="&amp;$T5887),"")</f>
        <v>4.4138095238095233E-2</v>
      </c>
    </row>
    <row r="5888" spans="10:26" ht="19" x14ac:dyDescent="0.25">
      <c r="J5888"/>
      <c r="K5888"/>
      <c r="T5888" s="5">
        <f t="shared" si="111"/>
        <v>44239</v>
      </c>
      <c r="U5888" s="9">
        <f>IFERROR(AVERAGEIFS(L:L,$H:$H,"&lt;="&amp;$T5888,$I:$I,"&gt;="&amp;$T5888),"")</f>
        <v>1.1829150150505486E-4</v>
      </c>
      <c r="V5888" s="9">
        <f>IFERROR(AVERAGEIFS(M:M,$H:$H,"&lt;="&amp;$T5888,$I:$I,"&gt;="&amp;$T5888),"")</f>
        <v>8.283425394690966E-4</v>
      </c>
      <c r="W5888" s="9">
        <f>IFERROR(AVERAGEIFS(N:N,$H:$H,"&lt;="&amp;$T5888,$I:$I,"&gt;="&amp;$T5888),"")</f>
        <v>3.6044737646699584E-3</v>
      </c>
      <c r="X5888" s="9">
        <f>IFERROR(AVERAGEIFS(O:O,$H:$H,"&lt;="&amp;$T5888,$I:$I,"&gt;="&amp;$T5888),"")</f>
        <v>1.085352833652887E-2</v>
      </c>
      <c r="Y5888" s="9">
        <f>IFERROR(AVERAGEIFS(P:P,$H:$H,"&lt;="&amp;$T5888,$I:$I,"&gt;="&amp;$T5888),"")</f>
        <v>2.1828139556303836E-2</v>
      </c>
      <c r="Z5888" s="9">
        <f>IFERROR(AVERAGEIFS(Q:Q,$H:$H,"&lt;="&amp;$T5888,$I:$I,"&gt;="&amp;$T5888),"")</f>
        <v>4.4146153846153842E-2</v>
      </c>
    </row>
    <row r="5889" spans="10:26" ht="19" x14ac:dyDescent="0.25">
      <c r="J5889"/>
      <c r="K5889"/>
      <c r="T5889" s="5">
        <f t="shared" si="111"/>
        <v>44240</v>
      </c>
      <c r="U5889" s="9">
        <f>IFERROR(AVERAGEIFS(L:L,$H:$H,"&lt;="&amp;$T5889,$I:$I,"&gt;="&amp;$T5889),"")</f>
        <v>1.1829150150505486E-4</v>
      </c>
      <c r="V5889" s="9">
        <f>IFERROR(AVERAGEIFS(M:M,$H:$H,"&lt;="&amp;$T5889,$I:$I,"&gt;="&amp;$T5889),"")</f>
        <v>8.283425394690966E-4</v>
      </c>
      <c r="W5889" s="9">
        <f>IFERROR(AVERAGEIFS(N:N,$H:$H,"&lt;="&amp;$T5889,$I:$I,"&gt;="&amp;$T5889),"")</f>
        <v>3.6044737646699584E-3</v>
      </c>
      <c r="X5889" s="9">
        <f>IFERROR(AVERAGEIFS(O:O,$H:$H,"&lt;="&amp;$T5889,$I:$I,"&gt;="&amp;$T5889),"")</f>
        <v>1.085352833652887E-2</v>
      </c>
      <c r="Y5889" s="9">
        <f>IFERROR(AVERAGEIFS(P:P,$H:$H,"&lt;="&amp;$T5889,$I:$I,"&gt;="&amp;$T5889),"")</f>
        <v>2.1828139556303836E-2</v>
      </c>
      <c r="Z5889" s="9">
        <f>IFERROR(AVERAGEIFS(Q:Q,$H:$H,"&lt;="&amp;$T5889,$I:$I,"&gt;="&amp;$T5889),"")</f>
        <v>4.4146153846153842E-2</v>
      </c>
    </row>
    <row r="5890" spans="10:26" ht="19" x14ac:dyDescent="0.25">
      <c r="J5890"/>
      <c r="K5890"/>
      <c r="T5890" s="5">
        <f t="shared" si="111"/>
        <v>44241</v>
      </c>
      <c r="U5890" s="9">
        <f>IFERROR(AVERAGEIFS(L:L,$H:$H,"&lt;="&amp;$T5890,$I:$I,"&gt;="&amp;$T5890),"")</f>
        <v>1.1829150150505486E-4</v>
      </c>
      <c r="V5890" s="9">
        <f>IFERROR(AVERAGEIFS(M:M,$H:$H,"&lt;="&amp;$T5890,$I:$I,"&gt;="&amp;$T5890),"")</f>
        <v>8.283425394690966E-4</v>
      </c>
      <c r="W5890" s="9">
        <f>IFERROR(AVERAGEIFS(N:N,$H:$H,"&lt;="&amp;$T5890,$I:$I,"&gt;="&amp;$T5890),"")</f>
        <v>3.6044737646699584E-3</v>
      </c>
      <c r="X5890" s="9">
        <f>IFERROR(AVERAGEIFS(O:O,$H:$H,"&lt;="&amp;$T5890,$I:$I,"&gt;="&amp;$T5890),"")</f>
        <v>1.085352833652887E-2</v>
      </c>
      <c r="Y5890" s="9">
        <f>IFERROR(AVERAGEIFS(P:P,$H:$H,"&lt;="&amp;$T5890,$I:$I,"&gt;="&amp;$T5890),"")</f>
        <v>2.1828139556303836E-2</v>
      </c>
      <c r="Z5890" s="9">
        <f>IFERROR(AVERAGEIFS(Q:Q,$H:$H,"&lt;="&amp;$T5890,$I:$I,"&gt;="&amp;$T5890),"")</f>
        <v>4.4146153846153842E-2</v>
      </c>
    </row>
    <row r="5891" spans="10:26" ht="19" x14ac:dyDescent="0.25">
      <c r="J5891"/>
      <c r="K5891"/>
      <c r="T5891" s="5">
        <f t="shared" si="111"/>
        <v>44242</v>
      </c>
      <c r="U5891" s="9">
        <f>IFERROR(AVERAGEIFS(L:L,$H:$H,"&lt;="&amp;$T5891,$I:$I,"&gt;="&amp;$T5891),"")</f>
        <v>1.1829150150505486E-4</v>
      </c>
      <c r="V5891" s="9">
        <f>IFERROR(AVERAGEIFS(M:M,$H:$H,"&lt;="&amp;$T5891,$I:$I,"&gt;="&amp;$T5891),"")</f>
        <v>8.283425394690966E-4</v>
      </c>
      <c r="W5891" s="9">
        <f>IFERROR(AVERAGEIFS(N:N,$H:$H,"&lt;="&amp;$T5891,$I:$I,"&gt;="&amp;$T5891),"")</f>
        <v>3.6044737646699584E-3</v>
      </c>
      <c r="X5891" s="9">
        <f>IFERROR(AVERAGEIFS(O:O,$H:$H,"&lt;="&amp;$T5891,$I:$I,"&gt;="&amp;$T5891),"")</f>
        <v>1.085352833652887E-2</v>
      </c>
      <c r="Y5891" s="9">
        <f>IFERROR(AVERAGEIFS(P:P,$H:$H,"&lt;="&amp;$T5891,$I:$I,"&gt;="&amp;$T5891),"")</f>
        <v>2.1828139556303836E-2</v>
      </c>
      <c r="Z5891" s="9">
        <f>IFERROR(AVERAGEIFS(Q:Q,$H:$H,"&lt;="&amp;$T5891,$I:$I,"&gt;="&amp;$T5891),"")</f>
        <v>4.4146153846153842E-2</v>
      </c>
    </row>
    <row r="5892" spans="10:26" ht="19" x14ac:dyDescent="0.25">
      <c r="J5892"/>
      <c r="K5892"/>
      <c r="T5892" s="5">
        <f t="shared" ref="T5892:T5955" si="112">T5891+1</f>
        <v>44243</v>
      </c>
      <c r="U5892" s="9">
        <f>IFERROR(AVERAGEIFS(L:L,$H:$H,"&lt;="&amp;$T5892,$I:$I,"&gt;="&amp;$T5892),"")</f>
        <v>1.1829150150505486E-4</v>
      </c>
      <c r="V5892" s="9">
        <f>IFERROR(AVERAGEIFS(M:M,$H:$H,"&lt;="&amp;$T5892,$I:$I,"&gt;="&amp;$T5892),"")</f>
        <v>8.283425394690966E-4</v>
      </c>
      <c r="W5892" s="9">
        <f>IFERROR(AVERAGEIFS(N:N,$H:$H,"&lt;="&amp;$T5892,$I:$I,"&gt;="&amp;$T5892),"")</f>
        <v>3.6044737646699584E-3</v>
      </c>
      <c r="X5892" s="9">
        <f>IFERROR(AVERAGEIFS(O:O,$H:$H,"&lt;="&amp;$T5892,$I:$I,"&gt;="&amp;$T5892),"")</f>
        <v>1.085352833652887E-2</v>
      </c>
      <c r="Y5892" s="9">
        <f>IFERROR(AVERAGEIFS(P:P,$H:$H,"&lt;="&amp;$T5892,$I:$I,"&gt;="&amp;$T5892),"")</f>
        <v>2.1828139556303836E-2</v>
      </c>
      <c r="Z5892" s="9">
        <f>IFERROR(AVERAGEIFS(Q:Q,$H:$H,"&lt;="&amp;$T5892,$I:$I,"&gt;="&amp;$T5892),"")</f>
        <v>4.4146153846153842E-2</v>
      </c>
    </row>
    <row r="5893" spans="10:26" ht="19" x14ac:dyDescent="0.25">
      <c r="J5893"/>
      <c r="K5893"/>
      <c r="T5893" s="5">
        <f t="shared" si="112"/>
        <v>44244</v>
      </c>
      <c r="U5893" s="9">
        <f>IFERROR(AVERAGEIFS(L:L,$H:$H,"&lt;="&amp;$T5893,$I:$I,"&gt;="&amp;$T5893),"")</f>
        <v>1.1759709428808367E-4</v>
      </c>
      <c r="V5893" s="9">
        <f>IFERROR(AVERAGEIFS(M:M,$H:$H,"&lt;="&amp;$T5893,$I:$I,"&gt;="&amp;$T5893),"")</f>
        <v>8.2347878358317176E-4</v>
      </c>
      <c r="W5893" s="9">
        <f>IFERROR(AVERAGEIFS(N:N,$H:$H,"&lt;="&amp;$T5893,$I:$I,"&gt;="&amp;$T5893),"")</f>
        <v>3.5832902421039326E-3</v>
      </c>
      <c r="X5893" s="9">
        <f>IFERROR(AVERAGEIFS(O:O,$H:$H,"&lt;="&amp;$T5893,$I:$I,"&gt;="&amp;$T5893),"")</f>
        <v>1.0789591523199665E-2</v>
      </c>
      <c r="Y5893" s="9">
        <f>IFERROR(AVERAGEIFS(P:P,$H:$H,"&lt;="&amp;$T5893,$I:$I,"&gt;="&amp;$T5893),"")</f>
        <v>2.1699098097442748E-2</v>
      </c>
      <c r="Z5893" s="9">
        <f>IFERROR(AVERAGEIFS(Q:Q,$H:$H,"&lt;="&amp;$T5893,$I:$I,"&gt;="&amp;$T5893),"")</f>
        <v>4.388333333333333E-2</v>
      </c>
    </row>
    <row r="5894" spans="10:26" ht="19" x14ac:dyDescent="0.25">
      <c r="J5894"/>
      <c r="K5894"/>
      <c r="T5894" s="5">
        <f t="shared" si="112"/>
        <v>44245</v>
      </c>
      <c r="U5894" s="9">
        <f>IFERROR(AVERAGEIFS(L:L,$H:$H,"&lt;="&amp;$T5894,$I:$I,"&gt;="&amp;$T5894),"")</f>
        <v>1.174064493435042E-4</v>
      </c>
      <c r="V5894" s="9">
        <f>IFERROR(AVERAGEIFS(M:M,$H:$H,"&lt;="&amp;$T5894,$I:$I,"&gt;="&amp;$T5894),"")</f>
        <v>8.2214324905657788E-4</v>
      </c>
      <c r="W5894" s="9">
        <f>IFERROR(AVERAGEIFS(N:N,$H:$H,"&lt;="&amp;$T5894,$I:$I,"&gt;="&amp;$T5894),"")</f>
        <v>3.5774696983095775E-3</v>
      </c>
      <c r="X5894" s="9">
        <f>IFERROR(AVERAGEIFS(O:O,$H:$H,"&lt;="&amp;$T5894,$I:$I,"&gt;="&amp;$T5894),"")</f>
        <v>1.0771994123538508E-2</v>
      </c>
      <c r="Y5894" s="9">
        <f>IFERROR(AVERAGEIFS(P:P,$H:$H,"&lt;="&amp;$T5894,$I:$I,"&gt;="&amp;$T5894),"")</f>
        <v>2.1663492073089281E-2</v>
      </c>
      <c r="Z5894" s="9">
        <f>IFERROR(AVERAGEIFS(Q:Q,$H:$H,"&lt;="&amp;$T5894,$I:$I,"&gt;="&amp;$T5894),"")</f>
        <v>4.381044776119402E-2</v>
      </c>
    </row>
    <row r="5895" spans="10:26" ht="19" x14ac:dyDescent="0.25">
      <c r="J5895"/>
      <c r="K5895"/>
      <c r="T5895" s="5">
        <f t="shared" si="112"/>
        <v>44246</v>
      </c>
      <c r="U5895" s="9">
        <f>IFERROR(AVERAGEIFS(L:L,$H:$H,"&lt;="&amp;$T5895,$I:$I,"&gt;="&amp;$T5895),"")</f>
        <v>1.174064493435042E-4</v>
      </c>
      <c r="V5895" s="9">
        <f>IFERROR(AVERAGEIFS(M:M,$H:$H,"&lt;="&amp;$T5895,$I:$I,"&gt;="&amp;$T5895),"")</f>
        <v>8.2214324905657788E-4</v>
      </c>
      <c r="W5895" s="9">
        <f>IFERROR(AVERAGEIFS(N:N,$H:$H,"&lt;="&amp;$T5895,$I:$I,"&gt;="&amp;$T5895),"")</f>
        <v>3.5774696983095775E-3</v>
      </c>
      <c r="X5895" s="9">
        <f>IFERROR(AVERAGEIFS(O:O,$H:$H,"&lt;="&amp;$T5895,$I:$I,"&gt;="&amp;$T5895),"")</f>
        <v>1.0771994123538508E-2</v>
      </c>
      <c r="Y5895" s="9">
        <f>IFERROR(AVERAGEIFS(P:P,$H:$H,"&lt;="&amp;$T5895,$I:$I,"&gt;="&amp;$T5895),"")</f>
        <v>2.1663492073089281E-2</v>
      </c>
      <c r="Z5895" s="9">
        <f>IFERROR(AVERAGEIFS(Q:Q,$H:$H,"&lt;="&amp;$T5895,$I:$I,"&gt;="&amp;$T5895),"")</f>
        <v>4.381044776119402E-2</v>
      </c>
    </row>
    <row r="5896" spans="10:26" ht="19" x14ac:dyDescent="0.25">
      <c r="J5896"/>
      <c r="K5896"/>
      <c r="T5896" s="5">
        <f t="shared" si="112"/>
        <v>44247</v>
      </c>
      <c r="U5896" s="9">
        <f>IFERROR(AVERAGEIFS(L:L,$H:$H,"&lt;="&amp;$T5896,$I:$I,"&gt;="&amp;$T5896),"")</f>
        <v>1.1670763124669842E-4</v>
      </c>
      <c r="V5896" s="9">
        <f>IFERROR(AVERAGEIFS(M:M,$H:$H,"&lt;="&amp;$T5896,$I:$I,"&gt;="&amp;$T5896),"")</f>
        <v>8.1724752810593854E-4</v>
      </c>
      <c r="W5896" s="9">
        <f>IFERROR(AVERAGEIFS(N:N,$H:$H,"&lt;="&amp;$T5896,$I:$I,"&gt;="&amp;$T5896),"")</f>
        <v>3.5561287496430043E-3</v>
      </c>
      <c r="X5896" s="9">
        <f>IFERROR(AVERAGEIFS(O:O,$H:$H,"&lt;="&amp;$T5896,$I:$I,"&gt;="&amp;$T5896),"")</f>
        <v>1.0707439176297878E-2</v>
      </c>
      <c r="Y5896" s="9">
        <f>IFERROR(AVERAGEIFS(P:P,$H:$H,"&lt;="&amp;$T5896,$I:$I,"&gt;="&amp;$T5896),"")</f>
        <v>2.1532768908042319E-2</v>
      </c>
      <c r="Z5896" s="9">
        <f>IFERROR(AVERAGEIFS(Q:Q,$H:$H,"&lt;="&amp;$T5896,$I:$I,"&gt;="&amp;$T5896),"")</f>
        <v>4.3542424242424223E-2</v>
      </c>
    </row>
    <row r="5897" spans="10:26" ht="19" x14ac:dyDescent="0.25">
      <c r="J5897"/>
      <c r="K5897"/>
      <c r="T5897" s="5">
        <f t="shared" si="112"/>
        <v>44248</v>
      </c>
      <c r="U5897" s="9">
        <f>IFERROR(AVERAGEIFS(L:L,$H:$H,"&lt;="&amp;$T5897,$I:$I,"&gt;="&amp;$T5897),"")</f>
        <v>1.1670763124669842E-4</v>
      </c>
      <c r="V5897" s="9">
        <f>IFERROR(AVERAGEIFS(M:M,$H:$H,"&lt;="&amp;$T5897,$I:$I,"&gt;="&amp;$T5897),"")</f>
        <v>8.1724752810593854E-4</v>
      </c>
      <c r="W5897" s="9">
        <f>IFERROR(AVERAGEIFS(N:N,$H:$H,"&lt;="&amp;$T5897,$I:$I,"&gt;="&amp;$T5897),"")</f>
        <v>3.5561287496430043E-3</v>
      </c>
      <c r="X5897" s="9">
        <f>IFERROR(AVERAGEIFS(O:O,$H:$H,"&lt;="&amp;$T5897,$I:$I,"&gt;="&amp;$T5897),"")</f>
        <v>1.0707439176297878E-2</v>
      </c>
      <c r="Y5897" s="9">
        <f>IFERROR(AVERAGEIFS(P:P,$H:$H,"&lt;="&amp;$T5897,$I:$I,"&gt;="&amp;$T5897),"")</f>
        <v>2.1532768908042319E-2</v>
      </c>
      <c r="Z5897" s="9">
        <f>IFERROR(AVERAGEIFS(Q:Q,$H:$H,"&lt;="&amp;$T5897,$I:$I,"&gt;="&amp;$T5897),"")</f>
        <v>4.3542424242424223E-2</v>
      </c>
    </row>
    <row r="5898" spans="10:26" ht="19" x14ac:dyDescent="0.25">
      <c r="J5898"/>
      <c r="K5898"/>
      <c r="T5898" s="5">
        <f t="shared" si="112"/>
        <v>44249</v>
      </c>
      <c r="U5898" s="9">
        <f>IFERROR(AVERAGEIFS(L:L,$H:$H,"&lt;="&amp;$T5898,$I:$I,"&gt;="&amp;$T5898),"")</f>
        <v>1.1670763124669842E-4</v>
      </c>
      <c r="V5898" s="9">
        <f>IFERROR(AVERAGEIFS(M:M,$H:$H,"&lt;="&amp;$T5898,$I:$I,"&gt;="&amp;$T5898),"")</f>
        <v>8.1724752810593854E-4</v>
      </c>
      <c r="W5898" s="9">
        <f>IFERROR(AVERAGEIFS(N:N,$H:$H,"&lt;="&amp;$T5898,$I:$I,"&gt;="&amp;$T5898),"")</f>
        <v>3.5561287496430043E-3</v>
      </c>
      <c r="X5898" s="9">
        <f>IFERROR(AVERAGEIFS(O:O,$H:$H,"&lt;="&amp;$T5898,$I:$I,"&gt;="&amp;$T5898),"")</f>
        <v>1.0707439176297878E-2</v>
      </c>
      <c r="Y5898" s="9">
        <f>IFERROR(AVERAGEIFS(P:P,$H:$H,"&lt;="&amp;$T5898,$I:$I,"&gt;="&amp;$T5898),"")</f>
        <v>2.1532768908042319E-2</v>
      </c>
      <c r="Z5898" s="9">
        <f>IFERROR(AVERAGEIFS(Q:Q,$H:$H,"&lt;="&amp;$T5898,$I:$I,"&gt;="&amp;$T5898),"")</f>
        <v>4.3542424242424223E-2</v>
      </c>
    </row>
    <row r="5899" spans="10:26" ht="19" x14ac:dyDescent="0.25">
      <c r="J5899"/>
      <c r="K5899"/>
      <c r="T5899" s="5">
        <f t="shared" si="112"/>
        <v>44250</v>
      </c>
      <c r="U5899" s="9">
        <f>IFERROR(AVERAGEIFS(L:L,$H:$H,"&lt;="&amp;$T5899,$I:$I,"&gt;="&amp;$T5899),"")</f>
        <v>1.1670763124669842E-4</v>
      </c>
      <c r="V5899" s="9">
        <f>IFERROR(AVERAGEIFS(M:M,$H:$H,"&lt;="&amp;$T5899,$I:$I,"&gt;="&amp;$T5899),"")</f>
        <v>8.1724752810593854E-4</v>
      </c>
      <c r="W5899" s="9">
        <f>IFERROR(AVERAGEIFS(N:N,$H:$H,"&lt;="&amp;$T5899,$I:$I,"&gt;="&amp;$T5899),"")</f>
        <v>3.5561287496430043E-3</v>
      </c>
      <c r="X5899" s="9">
        <f>IFERROR(AVERAGEIFS(O:O,$H:$H,"&lt;="&amp;$T5899,$I:$I,"&gt;="&amp;$T5899),"")</f>
        <v>1.0707439176297878E-2</v>
      </c>
      <c r="Y5899" s="9">
        <f>IFERROR(AVERAGEIFS(P:P,$H:$H,"&lt;="&amp;$T5899,$I:$I,"&gt;="&amp;$T5899),"")</f>
        <v>2.1532768908042319E-2</v>
      </c>
      <c r="Z5899" s="9">
        <f>IFERROR(AVERAGEIFS(Q:Q,$H:$H,"&lt;="&amp;$T5899,$I:$I,"&gt;="&amp;$T5899),"")</f>
        <v>4.3542424242424223E-2</v>
      </c>
    </row>
    <row r="5900" spans="10:26" ht="19" x14ac:dyDescent="0.25">
      <c r="J5900"/>
      <c r="K5900"/>
      <c r="T5900" s="5">
        <f t="shared" si="112"/>
        <v>44251</v>
      </c>
      <c r="U5900" s="9">
        <f>IFERROR(AVERAGEIFS(L:L,$H:$H,"&lt;="&amp;$T5900,$I:$I,"&gt;="&amp;$T5900),"")</f>
        <v>1.1604324527455043E-4</v>
      </c>
      <c r="V5900" s="9">
        <f>IFERROR(AVERAGEIFS(M:M,$H:$H,"&lt;="&amp;$T5900,$I:$I,"&gt;="&amp;$T5900),"")</f>
        <v>8.1259407039856743E-4</v>
      </c>
      <c r="W5900" s="9">
        <f>IFERROR(AVERAGEIFS(N:N,$H:$H,"&lt;="&amp;$T5900,$I:$I,"&gt;="&amp;$T5900),"")</f>
        <v>3.5358615619865328E-3</v>
      </c>
      <c r="X5900" s="9">
        <f>IFERROR(AVERAGEIFS(O:O,$H:$H,"&lt;="&amp;$T5900,$I:$I,"&gt;="&amp;$T5900),"")</f>
        <v>1.0646271259642959E-2</v>
      </c>
      <c r="Y5900" s="9">
        <f>IFERROR(AVERAGEIFS(P:P,$H:$H,"&lt;="&amp;$T5900,$I:$I,"&gt;="&amp;$T5900),"")</f>
        <v>2.1409325475040306E-2</v>
      </c>
      <c r="Z5900" s="9">
        <f>IFERROR(AVERAGEIFS(Q:Q,$H:$H,"&lt;="&amp;$T5900,$I:$I,"&gt;="&amp;$T5900),"")</f>
        <v>4.3291044776119385E-2</v>
      </c>
    </row>
    <row r="5901" spans="10:26" ht="19" x14ac:dyDescent="0.25">
      <c r="J5901"/>
      <c r="K5901"/>
      <c r="T5901" s="5">
        <f t="shared" si="112"/>
        <v>44252</v>
      </c>
      <c r="U5901" s="9">
        <f>IFERROR(AVERAGEIFS(L:L,$H:$H,"&lt;="&amp;$T5901,$I:$I,"&gt;="&amp;$T5901),"")</f>
        <v>1.1604324527455043E-4</v>
      </c>
      <c r="V5901" s="9">
        <f>IFERROR(AVERAGEIFS(M:M,$H:$H,"&lt;="&amp;$T5901,$I:$I,"&gt;="&amp;$T5901),"")</f>
        <v>8.1259407039856743E-4</v>
      </c>
      <c r="W5901" s="9">
        <f>IFERROR(AVERAGEIFS(N:N,$H:$H,"&lt;="&amp;$T5901,$I:$I,"&gt;="&amp;$T5901),"")</f>
        <v>3.5358615619865328E-3</v>
      </c>
      <c r="X5901" s="9">
        <f>IFERROR(AVERAGEIFS(O:O,$H:$H,"&lt;="&amp;$T5901,$I:$I,"&gt;="&amp;$T5901),"")</f>
        <v>1.0646271259642959E-2</v>
      </c>
      <c r="Y5901" s="9">
        <f>IFERROR(AVERAGEIFS(P:P,$H:$H,"&lt;="&amp;$T5901,$I:$I,"&gt;="&amp;$T5901),"")</f>
        <v>2.1409325475040306E-2</v>
      </c>
      <c r="Z5901" s="9">
        <f>IFERROR(AVERAGEIFS(Q:Q,$H:$H,"&lt;="&amp;$T5901,$I:$I,"&gt;="&amp;$T5901),"")</f>
        <v>4.3291044776119385E-2</v>
      </c>
    </row>
    <row r="5902" spans="10:26" ht="19" x14ac:dyDescent="0.25">
      <c r="J5902"/>
      <c r="K5902"/>
      <c r="T5902" s="5">
        <f t="shared" si="112"/>
        <v>44253</v>
      </c>
      <c r="U5902" s="9">
        <f>IFERROR(AVERAGEIFS(L:L,$H:$H,"&lt;="&amp;$T5902,$I:$I,"&gt;="&amp;$T5902),"")</f>
        <v>1.1604324527455043E-4</v>
      </c>
      <c r="V5902" s="9">
        <f>IFERROR(AVERAGEIFS(M:M,$H:$H,"&lt;="&amp;$T5902,$I:$I,"&gt;="&amp;$T5902),"")</f>
        <v>8.1259407039856743E-4</v>
      </c>
      <c r="W5902" s="9">
        <f>IFERROR(AVERAGEIFS(N:N,$H:$H,"&lt;="&amp;$T5902,$I:$I,"&gt;="&amp;$T5902),"")</f>
        <v>3.5358615619865328E-3</v>
      </c>
      <c r="X5902" s="9">
        <f>IFERROR(AVERAGEIFS(O:O,$H:$H,"&lt;="&amp;$T5902,$I:$I,"&gt;="&amp;$T5902),"")</f>
        <v>1.0646271259642959E-2</v>
      </c>
      <c r="Y5902" s="9">
        <f>IFERROR(AVERAGEIFS(P:P,$H:$H,"&lt;="&amp;$T5902,$I:$I,"&gt;="&amp;$T5902),"")</f>
        <v>2.1409325475040306E-2</v>
      </c>
      <c r="Z5902" s="9">
        <f>IFERROR(AVERAGEIFS(Q:Q,$H:$H,"&lt;="&amp;$T5902,$I:$I,"&gt;="&amp;$T5902),"")</f>
        <v>4.3291044776119385E-2</v>
      </c>
    </row>
    <row r="5903" spans="10:26" ht="19" x14ac:dyDescent="0.25">
      <c r="J5903"/>
      <c r="K5903"/>
      <c r="T5903" s="5">
        <f t="shared" si="112"/>
        <v>44254</v>
      </c>
      <c r="U5903" s="9">
        <f>IFERROR(AVERAGEIFS(L:L,$H:$H,"&lt;="&amp;$T5903,$I:$I,"&gt;="&amp;$T5903),"")</f>
        <v>1.1604324527455043E-4</v>
      </c>
      <c r="V5903" s="9">
        <f>IFERROR(AVERAGEIFS(M:M,$H:$H,"&lt;="&amp;$T5903,$I:$I,"&gt;="&amp;$T5903),"")</f>
        <v>8.1259407039856743E-4</v>
      </c>
      <c r="W5903" s="9">
        <f>IFERROR(AVERAGEIFS(N:N,$H:$H,"&lt;="&amp;$T5903,$I:$I,"&gt;="&amp;$T5903),"")</f>
        <v>3.5358615619865328E-3</v>
      </c>
      <c r="X5903" s="9">
        <f>IFERROR(AVERAGEIFS(O:O,$H:$H,"&lt;="&amp;$T5903,$I:$I,"&gt;="&amp;$T5903),"")</f>
        <v>1.0646271259642959E-2</v>
      </c>
      <c r="Y5903" s="9">
        <f>IFERROR(AVERAGEIFS(P:P,$H:$H,"&lt;="&amp;$T5903,$I:$I,"&gt;="&amp;$T5903),"")</f>
        <v>2.1409325475040306E-2</v>
      </c>
      <c r="Z5903" s="9">
        <f>IFERROR(AVERAGEIFS(Q:Q,$H:$H,"&lt;="&amp;$T5903,$I:$I,"&gt;="&amp;$T5903),"")</f>
        <v>4.3291044776119385E-2</v>
      </c>
    </row>
    <row r="5904" spans="10:26" ht="19" x14ac:dyDescent="0.25">
      <c r="J5904"/>
      <c r="K5904"/>
      <c r="T5904" s="5">
        <f t="shared" si="112"/>
        <v>44255</v>
      </c>
      <c r="U5904" s="9">
        <f>IFERROR(AVERAGEIFS(L:L,$H:$H,"&lt;="&amp;$T5904,$I:$I,"&gt;="&amp;$T5904),"")</f>
        <v>1.1604324527455043E-4</v>
      </c>
      <c r="V5904" s="9">
        <f>IFERROR(AVERAGEIFS(M:M,$H:$H,"&lt;="&amp;$T5904,$I:$I,"&gt;="&amp;$T5904),"")</f>
        <v>8.1259407039856743E-4</v>
      </c>
      <c r="W5904" s="9">
        <f>IFERROR(AVERAGEIFS(N:N,$H:$H,"&lt;="&amp;$T5904,$I:$I,"&gt;="&amp;$T5904),"")</f>
        <v>3.5358615619865328E-3</v>
      </c>
      <c r="X5904" s="9">
        <f>IFERROR(AVERAGEIFS(O:O,$H:$H,"&lt;="&amp;$T5904,$I:$I,"&gt;="&amp;$T5904),"")</f>
        <v>1.0646271259642959E-2</v>
      </c>
      <c r="Y5904" s="9">
        <f>IFERROR(AVERAGEIFS(P:P,$H:$H,"&lt;="&amp;$T5904,$I:$I,"&gt;="&amp;$T5904),"")</f>
        <v>2.1409325475040306E-2</v>
      </c>
      <c r="Z5904" s="9">
        <f>IFERROR(AVERAGEIFS(Q:Q,$H:$H,"&lt;="&amp;$T5904,$I:$I,"&gt;="&amp;$T5904),"")</f>
        <v>4.3291044776119385E-2</v>
      </c>
    </row>
    <row r="5905" spans="10:26" ht="19" x14ac:dyDescent="0.25">
      <c r="J5905"/>
      <c r="K5905"/>
      <c r="T5905" s="5">
        <f t="shared" si="112"/>
        <v>44256</v>
      </c>
      <c r="U5905" s="9">
        <f>IFERROR(AVERAGEIFS(L:L,$H:$H,"&lt;="&amp;$T5905,$I:$I,"&gt;="&amp;$T5905),"")</f>
        <v>1.1604324527455043E-4</v>
      </c>
      <c r="V5905" s="9">
        <f>IFERROR(AVERAGEIFS(M:M,$H:$H,"&lt;="&amp;$T5905,$I:$I,"&gt;="&amp;$T5905),"")</f>
        <v>8.1259407039856743E-4</v>
      </c>
      <c r="W5905" s="9">
        <f>IFERROR(AVERAGEIFS(N:N,$H:$H,"&lt;="&amp;$T5905,$I:$I,"&gt;="&amp;$T5905),"")</f>
        <v>3.5358615619865328E-3</v>
      </c>
      <c r="X5905" s="9">
        <f>IFERROR(AVERAGEIFS(O:O,$H:$H,"&lt;="&amp;$T5905,$I:$I,"&gt;="&amp;$T5905),"")</f>
        <v>1.0646271259642959E-2</v>
      </c>
      <c r="Y5905" s="9">
        <f>IFERROR(AVERAGEIFS(P:P,$H:$H,"&lt;="&amp;$T5905,$I:$I,"&gt;="&amp;$T5905),"")</f>
        <v>2.1409325475040306E-2</v>
      </c>
      <c r="Z5905" s="9">
        <f>IFERROR(AVERAGEIFS(Q:Q,$H:$H,"&lt;="&amp;$T5905,$I:$I,"&gt;="&amp;$T5905),"")</f>
        <v>4.3291044776119385E-2</v>
      </c>
    </row>
    <row r="5906" spans="10:26" ht="19" x14ac:dyDescent="0.25">
      <c r="J5906"/>
      <c r="K5906"/>
      <c r="T5906" s="5">
        <f t="shared" si="112"/>
        <v>44257</v>
      </c>
      <c r="U5906" s="9">
        <f>IFERROR(AVERAGEIFS(L:L,$H:$H,"&lt;="&amp;$T5906,$I:$I,"&gt;="&amp;$T5906),"")</f>
        <v>1.1604324527455043E-4</v>
      </c>
      <c r="V5906" s="9">
        <f>IFERROR(AVERAGEIFS(M:M,$H:$H,"&lt;="&amp;$T5906,$I:$I,"&gt;="&amp;$T5906),"")</f>
        <v>8.1259407039856743E-4</v>
      </c>
      <c r="W5906" s="9">
        <f>IFERROR(AVERAGEIFS(N:N,$H:$H,"&lt;="&amp;$T5906,$I:$I,"&gt;="&amp;$T5906),"")</f>
        <v>3.5358615619865328E-3</v>
      </c>
      <c r="X5906" s="9">
        <f>IFERROR(AVERAGEIFS(O:O,$H:$H,"&lt;="&amp;$T5906,$I:$I,"&gt;="&amp;$T5906),"")</f>
        <v>1.0646271259642959E-2</v>
      </c>
      <c r="Y5906" s="9">
        <f>IFERROR(AVERAGEIFS(P:P,$H:$H,"&lt;="&amp;$T5906,$I:$I,"&gt;="&amp;$T5906),"")</f>
        <v>2.1409325475040306E-2</v>
      </c>
      <c r="Z5906" s="9">
        <f>IFERROR(AVERAGEIFS(Q:Q,$H:$H,"&lt;="&amp;$T5906,$I:$I,"&gt;="&amp;$T5906),"")</f>
        <v>4.3291044776119385E-2</v>
      </c>
    </row>
    <row r="5907" spans="10:26" ht="19" x14ac:dyDescent="0.25">
      <c r="J5907"/>
      <c r="K5907"/>
      <c r="T5907" s="5">
        <f t="shared" si="112"/>
        <v>44258</v>
      </c>
      <c r="U5907" s="9">
        <f>IFERROR(AVERAGEIFS(L:L,$H:$H,"&lt;="&amp;$T5907,$I:$I,"&gt;="&amp;$T5907),"")</f>
        <v>1.1541409507820344E-4</v>
      </c>
      <c r="V5907" s="9">
        <f>IFERROR(AVERAGEIFS(M:M,$H:$H,"&lt;="&amp;$T5907,$I:$I,"&gt;="&amp;$T5907),"")</f>
        <v>8.081873921276958E-4</v>
      </c>
      <c r="W5907" s="9">
        <f>IFERROR(AVERAGEIFS(N:N,$H:$H,"&lt;="&amp;$T5907,$I:$I,"&gt;="&amp;$T5907),"")</f>
        <v>3.5166688804134975E-3</v>
      </c>
      <c r="X5907" s="9">
        <f>IFERROR(AVERAGEIFS(O:O,$H:$H,"&lt;="&amp;$T5907,$I:$I,"&gt;="&amp;$T5907),"")</f>
        <v>1.0588344000030329E-2</v>
      </c>
      <c r="Y5907" s="9">
        <f>IFERROR(AVERAGEIFS(P:P,$H:$H,"&lt;="&amp;$T5907,$I:$I,"&gt;="&amp;$T5907),"")</f>
        <v>2.1292415129524751E-2</v>
      </c>
      <c r="Z5907" s="9">
        <f>IFERROR(AVERAGEIFS(Q:Q,$H:$H,"&lt;="&amp;$T5907,$I:$I,"&gt;="&amp;$T5907),"")</f>
        <v>4.3052941176470572E-2</v>
      </c>
    </row>
    <row r="5908" spans="10:26" ht="19" x14ac:dyDescent="0.25">
      <c r="J5908"/>
      <c r="K5908"/>
      <c r="T5908" s="5">
        <f t="shared" si="112"/>
        <v>44259</v>
      </c>
      <c r="U5908" s="9">
        <f>IFERROR(AVERAGEIFS(L:L,$H:$H,"&lt;="&amp;$T5908,$I:$I,"&gt;="&amp;$T5908),"")</f>
        <v>1.1541409507820344E-4</v>
      </c>
      <c r="V5908" s="9">
        <f>IFERROR(AVERAGEIFS(M:M,$H:$H,"&lt;="&amp;$T5908,$I:$I,"&gt;="&amp;$T5908),"")</f>
        <v>8.081873921276958E-4</v>
      </c>
      <c r="W5908" s="9">
        <f>IFERROR(AVERAGEIFS(N:N,$H:$H,"&lt;="&amp;$T5908,$I:$I,"&gt;="&amp;$T5908),"")</f>
        <v>3.5166688804134975E-3</v>
      </c>
      <c r="X5908" s="9">
        <f>IFERROR(AVERAGEIFS(O:O,$H:$H,"&lt;="&amp;$T5908,$I:$I,"&gt;="&amp;$T5908),"")</f>
        <v>1.0588344000030329E-2</v>
      </c>
      <c r="Y5908" s="9">
        <f>IFERROR(AVERAGEIFS(P:P,$H:$H,"&lt;="&amp;$T5908,$I:$I,"&gt;="&amp;$T5908),"")</f>
        <v>2.1292415129524751E-2</v>
      </c>
      <c r="Z5908" s="9">
        <f>IFERROR(AVERAGEIFS(Q:Q,$H:$H,"&lt;="&amp;$T5908,$I:$I,"&gt;="&amp;$T5908),"")</f>
        <v>4.3052941176470572E-2</v>
      </c>
    </row>
    <row r="5909" spans="10:26" ht="19" x14ac:dyDescent="0.25">
      <c r="J5909"/>
      <c r="K5909"/>
      <c r="T5909" s="5">
        <f t="shared" si="112"/>
        <v>44260</v>
      </c>
      <c r="U5909" s="9">
        <f>IFERROR(AVERAGEIFS(L:L,$H:$H,"&lt;="&amp;$T5909,$I:$I,"&gt;="&amp;$T5909),"")</f>
        <v>1.1541409507820344E-4</v>
      </c>
      <c r="V5909" s="9">
        <f>IFERROR(AVERAGEIFS(M:M,$H:$H,"&lt;="&amp;$T5909,$I:$I,"&gt;="&amp;$T5909),"")</f>
        <v>8.081873921276958E-4</v>
      </c>
      <c r="W5909" s="9">
        <f>IFERROR(AVERAGEIFS(N:N,$H:$H,"&lt;="&amp;$T5909,$I:$I,"&gt;="&amp;$T5909),"")</f>
        <v>3.5166688804134975E-3</v>
      </c>
      <c r="X5909" s="9">
        <f>IFERROR(AVERAGEIFS(O:O,$H:$H,"&lt;="&amp;$T5909,$I:$I,"&gt;="&amp;$T5909),"")</f>
        <v>1.0588344000030329E-2</v>
      </c>
      <c r="Y5909" s="9">
        <f>IFERROR(AVERAGEIFS(P:P,$H:$H,"&lt;="&amp;$T5909,$I:$I,"&gt;="&amp;$T5909),"")</f>
        <v>2.1292415129524751E-2</v>
      </c>
      <c r="Z5909" s="9">
        <f>IFERROR(AVERAGEIFS(Q:Q,$H:$H,"&lt;="&amp;$T5909,$I:$I,"&gt;="&amp;$T5909),"")</f>
        <v>4.3052941176470572E-2</v>
      </c>
    </row>
    <row r="5910" spans="10:26" ht="19" x14ac:dyDescent="0.25">
      <c r="J5910"/>
      <c r="K5910"/>
      <c r="T5910" s="5">
        <f t="shared" si="112"/>
        <v>44261</v>
      </c>
      <c r="U5910" s="9">
        <f>IFERROR(AVERAGEIFS(L:L,$H:$H,"&lt;="&amp;$T5910,$I:$I,"&gt;="&amp;$T5910),"")</f>
        <v>1.1541409507820344E-4</v>
      </c>
      <c r="V5910" s="9">
        <f>IFERROR(AVERAGEIFS(M:M,$H:$H,"&lt;="&amp;$T5910,$I:$I,"&gt;="&amp;$T5910),"")</f>
        <v>8.081873921276958E-4</v>
      </c>
      <c r="W5910" s="9">
        <f>IFERROR(AVERAGEIFS(N:N,$H:$H,"&lt;="&amp;$T5910,$I:$I,"&gt;="&amp;$T5910),"")</f>
        <v>3.5166688804134975E-3</v>
      </c>
      <c r="X5910" s="9">
        <f>IFERROR(AVERAGEIFS(O:O,$H:$H,"&lt;="&amp;$T5910,$I:$I,"&gt;="&amp;$T5910),"")</f>
        <v>1.0588344000030329E-2</v>
      </c>
      <c r="Y5910" s="9">
        <f>IFERROR(AVERAGEIFS(P:P,$H:$H,"&lt;="&amp;$T5910,$I:$I,"&gt;="&amp;$T5910),"")</f>
        <v>2.1292415129524751E-2</v>
      </c>
      <c r="Z5910" s="9">
        <f>IFERROR(AVERAGEIFS(Q:Q,$H:$H,"&lt;="&amp;$T5910,$I:$I,"&gt;="&amp;$T5910),"")</f>
        <v>4.3052941176470572E-2</v>
      </c>
    </row>
    <row r="5911" spans="10:26" ht="19" x14ac:dyDescent="0.25">
      <c r="J5911"/>
      <c r="K5911"/>
      <c r="T5911" s="5">
        <f t="shared" si="112"/>
        <v>44262</v>
      </c>
      <c r="U5911" s="9">
        <f>IFERROR(AVERAGEIFS(L:L,$H:$H,"&lt;="&amp;$T5911,$I:$I,"&gt;="&amp;$T5911),"")</f>
        <v>1.1541409507820344E-4</v>
      </c>
      <c r="V5911" s="9">
        <f>IFERROR(AVERAGEIFS(M:M,$H:$H,"&lt;="&amp;$T5911,$I:$I,"&gt;="&amp;$T5911),"")</f>
        <v>8.081873921276958E-4</v>
      </c>
      <c r="W5911" s="9">
        <f>IFERROR(AVERAGEIFS(N:N,$H:$H,"&lt;="&amp;$T5911,$I:$I,"&gt;="&amp;$T5911),"")</f>
        <v>3.5166688804134975E-3</v>
      </c>
      <c r="X5911" s="9">
        <f>IFERROR(AVERAGEIFS(O:O,$H:$H,"&lt;="&amp;$T5911,$I:$I,"&gt;="&amp;$T5911),"")</f>
        <v>1.0588344000030329E-2</v>
      </c>
      <c r="Y5911" s="9">
        <f>IFERROR(AVERAGEIFS(P:P,$H:$H,"&lt;="&amp;$T5911,$I:$I,"&gt;="&amp;$T5911),"")</f>
        <v>2.1292415129524751E-2</v>
      </c>
      <c r="Z5911" s="9">
        <f>IFERROR(AVERAGEIFS(Q:Q,$H:$H,"&lt;="&amp;$T5911,$I:$I,"&gt;="&amp;$T5911),"")</f>
        <v>4.3052941176470572E-2</v>
      </c>
    </row>
    <row r="5912" spans="10:26" ht="19" x14ac:dyDescent="0.25">
      <c r="J5912"/>
      <c r="K5912"/>
      <c r="T5912" s="5">
        <f t="shared" si="112"/>
        <v>44263</v>
      </c>
      <c r="U5912" s="9">
        <f>IFERROR(AVERAGEIFS(L:L,$H:$H,"&lt;="&amp;$T5912,$I:$I,"&gt;="&amp;$T5912),"")</f>
        <v>1.1541409507820344E-4</v>
      </c>
      <c r="V5912" s="9">
        <f>IFERROR(AVERAGEIFS(M:M,$H:$H,"&lt;="&amp;$T5912,$I:$I,"&gt;="&amp;$T5912),"")</f>
        <v>8.081873921276958E-4</v>
      </c>
      <c r="W5912" s="9">
        <f>IFERROR(AVERAGEIFS(N:N,$H:$H,"&lt;="&amp;$T5912,$I:$I,"&gt;="&amp;$T5912),"")</f>
        <v>3.5166688804134975E-3</v>
      </c>
      <c r="X5912" s="9">
        <f>IFERROR(AVERAGEIFS(O:O,$H:$H,"&lt;="&amp;$T5912,$I:$I,"&gt;="&amp;$T5912),"")</f>
        <v>1.0588344000030329E-2</v>
      </c>
      <c r="Y5912" s="9">
        <f>IFERROR(AVERAGEIFS(P:P,$H:$H,"&lt;="&amp;$T5912,$I:$I,"&gt;="&amp;$T5912),"")</f>
        <v>2.1292415129524751E-2</v>
      </c>
      <c r="Z5912" s="9">
        <f>IFERROR(AVERAGEIFS(Q:Q,$H:$H,"&lt;="&amp;$T5912,$I:$I,"&gt;="&amp;$T5912),"")</f>
        <v>4.3052941176470572E-2</v>
      </c>
    </row>
    <row r="5913" spans="10:26" ht="19" x14ac:dyDescent="0.25">
      <c r="J5913"/>
      <c r="K5913"/>
      <c r="T5913" s="5">
        <f t="shared" si="112"/>
        <v>44264</v>
      </c>
      <c r="U5913" s="9">
        <f>IFERROR(AVERAGEIFS(L:L,$H:$H,"&lt;="&amp;$T5913,$I:$I,"&gt;="&amp;$T5913),"")</f>
        <v>1.1541409507820344E-4</v>
      </c>
      <c r="V5913" s="9">
        <f>IFERROR(AVERAGEIFS(M:M,$H:$H,"&lt;="&amp;$T5913,$I:$I,"&gt;="&amp;$T5913),"")</f>
        <v>8.081873921276958E-4</v>
      </c>
      <c r="W5913" s="9">
        <f>IFERROR(AVERAGEIFS(N:N,$H:$H,"&lt;="&amp;$T5913,$I:$I,"&gt;="&amp;$T5913),"")</f>
        <v>3.5166688804134975E-3</v>
      </c>
      <c r="X5913" s="9">
        <f>IFERROR(AVERAGEIFS(O:O,$H:$H,"&lt;="&amp;$T5913,$I:$I,"&gt;="&amp;$T5913),"")</f>
        <v>1.0588344000030329E-2</v>
      </c>
      <c r="Y5913" s="9">
        <f>IFERROR(AVERAGEIFS(P:P,$H:$H,"&lt;="&amp;$T5913,$I:$I,"&gt;="&amp;$T5913),"")</f>
        <v>2.1292415129524751E-2</v>
      </c>
      <c r="Z5913" s="9">
        <f>IFERROR(AVERAGEIFS(Q:Q,$H:$H,"&lt;="&amp;$T5913,$I:$I,"&gt;="&amp;$T5913),"")</f>
        <v>4.3052941176470572E-2</v>
      </c>
    </row>
    <row r="5914" spans="10:26" ht="19" x14ac:dyDescent="0.25">
      <c r="J5914"/>
      <c r="K5914"/>
      <c r="T5914" s="5">
        <f t="shared" si="112"/>
        <v>44265</v>
      </c>
      <c r="U5914" s="9">
        <f>IFERROR(AVERAGEIFS(L:L,$H:$H,"&lt;="&amp;$T5914,$I:$I,"&gt;="&amp;$T5914),"")</f>
        <v>1.1541409507820344E-4</v>
      </c>
      <c r="V5914" s="9">
        <f>IFERROR(AVERAGEIFS(M:M,$H:$H,"&lt;="&amp;$T5914,$I:$I,"&gt;="&amp;$T5914),"")</f>
        <v>8.081873921276958E-4</v>
      </c>
      <c r="W5914" s="9">
        <f>IFERROR(AVERAGEIFS(N:N,$H:$H,"&lt;="&amp;$T5914,$I:$I,"&gt;="&amp;$T5914),"")</f>
        <v>3.5166688804134975E-3</v>
      </c>
      <c r="X5914" s="9">
        <f>IFERROR(AVERAGEIFS(O:O,$H:$H,"&lt;="&amp;$T5914,$I:$I,"&gt;="&amp;$T5914),"")</f>
        <v>1.0588344000030329E-2</v>
      </c>
      <c r="Y5914" s="9">
        <f>IFERROR(AVERAGEIFS(P:P,$H:$H,"&lt;="&amp;$T5914,$I:$I,"&gt;="&amp;$T5914),"")</f>
        <v>2.1292415129524751E-2</v>
      </c>
      <c r="Z5914" s="9">
        <f>IFERROR(AVERAGEIFS(Q:Q,$H:$H,"&lt;="&amp;$T5914,$I:$I,"&gt;="&amp;$T5914),"")</f>
        <v>4.3052941176470572E-2</v>
      </c>
    </row>
    <row r="5915" spans="10:26" ht="19" x14ac:dyDescent="0.25">
      <c r="J5915"/>
      <c r="K5915"/>
      <c r="T5915" s="5">
        <f t="shared" si="112"/>
        <v>44266</v>
      </c>
      <c r="U5915" s="9">
        <f>IFERROR(AVERAGEIFS(L:L,$H:$H,"&lt;="&amp;$T5915,$I:$I,"&gt;="&amp;$T5915),"")</f>
        <v>1.1541233065573817E-4</v>
      </c>
      <c r="V5915" s="9">
        <f>IFERROR(AVERAGEIFS(M:M,$H:$H,"&lt;="&amp;$T5915,$I:$I,"&gt;="&amp;$T5915),"")</f>
        <v>8.0817477707209357E-4</v>
      </c>
      <c r="W5915" s="9">
        <f>IFERROR(AVERAGEIFS(N:N,$H:$H,"&lt;="&amp;$T5915,$I:$I,"&gt;="&amp;$T5915),"")</f>
        <v>3.5166095719450902E-3</v>
      </c>
      <c r="X5915" s="9">
        <f>IFERROR(AVERAGEIFS(O:O,$H:$H,"&lt;="&amp;$T5915,$I:$I,"&gt;="&amp;$T5915),"")</f>
        <v>1.0588130736007513E-2</v>
      </c>
      <c r="Y5915" s="9">
        <f>IFERROR(AVERAGEIFS(P:P,$H:$H,"&lt;="&amp;$T5915,$I:$I,"&gt;="&amp;$T5915),"")</f>
        <v>2.1291880826822412E-2</v>
      </c>
      <c r="Z5915" s="9">
        <f>IFERROR(AVERAGEIFS(Q:Q,$H:$H,"&lt;="&amp;$T5915,$I:$I,"&gt;="&amp;$T5915),"")</f>
        <v>4.3051428571428553E-2</v>
      </c>
    </row>
    <row r="5916" spans="10:26" ht="19" x14ac:dyDescent="0.25">
      <c r="J5916"/>
      <c r="K5916"/>
      <c r="T5916" s="5">
        <f t="shared" si="112"/>
        <v>44267</v>
      </c>
      <c r="U5916" s="9">
        <f>IFERROR(AVERAGEIFS(L:L,$H:$H,"&lt;="&amp;$T5916,$I:$I,"&gt;="&amp;$T5916),"")</f>
        <v>1.1541233065573817E-4</v>
      </c>
      <c r="V5916" s="9">
        <f>IFERROR(AVERAGEIFS(M:M,$H:$H,"&lt;="&amp;$T5916,$I:$I,"&gt;="&amp;$T5916),"")</f>
        <v>8.0817477707209357E-4</v>
      </c>
      <c r="W5916" s="9">
        <f>IFERROR(AVERAGEIFS(N:N,$H:$H,"&lt;="&amp;$T5916,$I:$I,"&gt;="&amp;$T5916),"")</f>
        <v>3.5166095719450902E-3</v>
      </c>
      <c r="X5916" s="9">
        <f>IFERROR(AVERAGEIFS(O:O,$H:$H,"&lt;="&amp;$T5916,$I:$I,"&gt;="&amp;$T5916),"")</f>
        <v>1.0588130736007513E-2</v>
      </c>
      <c r="Y5916" s="9">
        <f>IFERROR(AVERAGEIFS(P:P,$H:$H,"&lt;="&amp;$T5916,$I:$I,"&gt;="&amp;$T5916),"")</f>
        <v>2.1291880826822412E-2</v>
      </c>
      <c r="Z5916" s="9">
        <f>IFERROR(AVERAGEIFS(Q:Q,$H:$H,"&lt;="&amp;$T5916,$I:$I,"&gt;="&amp;$T5916),"")</f>
        <v>4.3051428571428553E-2</v>
      </c>
    </row>
    <row r="5917" spans="10:26" ht="19" x14ac:dyDescent="0.25">
      <c r="J5917"/>
      <c r="K5917"/>
      <c r="T5917" s="5">
        <f t="shared" si="112"/>
        <v>44268</v>
      </c>
      <c r="U5917" s="9">
        <f>IFERROR(AVERAGEIFS(L:L,$H:$H,"&lt;="&amp;$T5917,$I:$I,"&gt;="&amp;$T5917),"")</f>
        <v>1.1541233065573817E-4</v>
      </c>
      <c r="V5917" s="9">
        <f>IFERROR(AVERAGEIFS(M:M,$H:$H,"&lt;="&amp;$T5917,$I:$I,"&gt;="&amp;$T5917),"")</f>
        <v>8.0817477707209357E-4</v>
      </c>
      <c r="W5917" s="9">
        <f>IFERROR(AVERAGEIFS(N:N,$H:$H,"&lt;="&amp;$T5917,$I:$I,"&gt;="&amp;$T5917),"")</f>
        <v>3.5166095719450902E-3</v>
      </c>
      <c r="X5917" s="9">
        <f>IFERROR(AVERAGEIFS(O:O,$H:$H,"&lt;="&amp;$T5917,$I:$I,"&gt;="&amp;$T5917),"")</f>
        <v>1.0588130736007513E-2</v>
      </c>
      <c r="Y5917" s="9">
        <f>IFERROR(AVERAGEIFS(P:P,$H:$H,"&lt;="&amp;$T5917,$I:$I,"&gt;="&amp;$T5917),"")</f>
        <v>2.1291880826822412E-2</v>
      </c>
      <c r="Z5917" s="9">
        <f>IFERROR(AVERAGEIFS(Q:Q,$H:$H,"&lt;="&amp;$T5917,$I:$I,"&gt;="&amp;$T5917),"")</f>
        <v>4.3051428571428553E-2</v>
      </c>
    </row>
    <row r="5918" spans="10:26" ht="19" x14ac:dyDescent="0.25">
      <c r="J5918"/>
      <c r="K5918"/>
      <c r="T5918" s="5">
        <f t="shared" si="112"/>
        <v>44269</v>
      </c>
      <c r="U5918" s="9">
        <f>IFERROR(AVERAGEIFS(L:L,$H:$H,"&lt;="&amp;$T5918,$I:$I,"&gt;="&amp;$T5918),"")</f>
        <v>1.1541233065573817E-4</v>
      </c>
      <c r="V5918" s="9">
        <f>IFERROR(AVERAGEIFS(M:M,$H:$H,"&lt;="&amp;$T5918,$I:$I,"&gt;="&amp;$T5918),"")</f>
        <v>8.0817477707209357E-4</v>
      </c>
      <c r="W5918" s="9">
        <f>IFERROR(AVERAGEIFS(N:N,$H:$H,"&lt;="&amp;$T5918,$I:$I,"&gt;="&amp;$T5918),"")</f>
        <v>3.5166095719450902E-3</v>
      </c>
      <c r="X5918" s="9">
        <f>IFERROR(AVERAGEIFS(O:O,$H:$H,"&lt;="&amp;$T5918,$I:$I,"&gt;="&amp;$T5918),"")</f>
        <v>1.0588130736007513E-2</v>
      </c>
      <c r="Y5918" s="9">
        <f>IFERROR(AVERAGEIFS(P:P,$H:$H,"&lt;="&amp;$T5918,$I:$I,"&gt;="&amp;$T5918),"")</f>
        <v>2.1291880826822412E-2</v>
      </c>
      <c r="Z5918" s="9">
        <f>IFERROR(AVERAGEIFS(Q:Q,$H:$H,"&lt;="&amp;$T5918,$I:$I,"&gt;="&amp;$T5918),"")</f>
        <v>4.3051428571428553E-2</v>
      </c>
    </row>
    <row r="5919" spans="10:26" ht="19" x14ac:dyDescent="0.25">
      <c r="J5919"/>
      <c r="K5919"/>
      <c r="T5919" s="5">
        <f t="shared" si="112"/>
        <v>44270</v>
      </c>
      <c r="U5919" s="9">
        <f>IFERROR(AVERAGEIFS(L:L,$H:$H,"&lt;="&amp;$T5919,$I:$I,"&gt;="&amp;$T5919),"")</f>
        <v>1.1541233065573817E-4</v>
      </c>
      <c r="V5919" s="9">
        <f>IFERROR(AVERAGEIFS(M:M,$H:$H,"&lt;="&amp;$T5919,$I:$I,"&gt;="&amp;$T5919),"")</f>
        <v>8.0817477707209357E-4</v>
      </c>
      <c r="W5919" s="9">
        <f>IFERROR(AVERAGEIFS(N:N,$H:$H,"&lt;="&amp;$T5919,$I:$I,"&gt;="&amp;$T5919),"")</f>
        <v>3.5166095719450902E-3</v>
      </c>
      <c r="X5919" s="9">
        <f>IFERROR(AVERAGEIFS(O:O,$H:$H,"&lt;="&amp;$T5919,$I:$I,"&gt;="&amp;$T5919),"")</f>
        <v>1.0588130736007513E-2</v>
      </c>
      <c r="Y5919" s="9">
        <f>IFERROR(AVERAGEIFS(P:P,$H:$H,"&lt;="&amp;$T5919,$I:$I,"&gt;="&amp;$T5919),"")</f>
        <v>2.1291880826822412E-2</v>
      </c>
      <c r="Z5919" s="9">
        <f>IFERROR(AVERAGEIFS(Q:Q,$H:$H,"&lt;="&amp;$T5919,$I:$I,"&gt;="&amp;$T5919),"")</f>
        <v>4.3051428571428553E-2</v>
      </c>
    </row>
    <row r="5920" spans="10:26" ht="19" x14ac:dyDescent="0.25">
      <c r="J5920"/>
      <c r="K5920"/>
      <c r="T5920" s="5">
        <f t="shared" si="112"/>
        <v>44271</v>
      </c>
      <c r="U5920" s="9">
        <f>IFERROR(AVERAGEIFS(L:L,$H:$H,"&lt;="&amp;$T5920,$I:$I,"&gt;="&amp;$T5920),"")</f>
        <v>1.1541233065573817E-4</v>
      </c>
      <c r="V5920" s="9">
        <f>IFERROR(AVERAGEIFS(M:M,$H:$H,"&lt;="&amp;$T5920,$I:$I,"&gt;="&amp;$T5920),"")</f>
        <v>8.0817477707209357E-4</v>
      </c>
      <c r="W5920" s="9">
        <f>IFERROR(AVERAGEIFS(N:N,$H:$H,"&lt;="&amp;$T5920,$I:$I,"&gt;="&amp;$T5920),"")</f>
        <v>3.5166095719450902E-3</v>
      </c>
      <c r="X5920" s="9">
        <f>IFERROR(AVERAGEIFS(O:O,$H:$H,"&lt;="&amp;$T5920,$I:$I,"&gt;="&amp;$T5920),"")</f>
        <v>1.0588130736007513E-2</v>
      </c>
      <c r="Y5920" s="9">
        <f>IFERROR(AVERAGEIFS(P:P,$H:$H,"&lt;="&amp;$T5920,$I:$I,"&gt;="&amp;$T5920),"")</f>
        <v>2.1291880826822412E-2</v>
      </c>
      <c r="Z5920" s="9">
        <f>IFERROR(AVERAGEIFS(Q:Q,$H:$H,"&lt;="&amp;$T5920,$I:$I,"&gt;="&amp;$T5920),"")</f>
        <v>4.3051428571428553E-2</v>
      </c>
    </row>
    <row r="5921" spans="10:26" ht="19" x14ac:dyDescent="0.25">
      <c r="J5921"/>
      <c r="K5921"/>
      <c r="T5921" s="5">
        <f t="shared" si="112"/>
        <v>44272</v>
      </c>
      <c r="U5921" s="9">
        <f>IFERROR(AVERAGEIFS(L:L,$H:$H,"&lt;="&amp;$T5921,$I:$I,"&gt;="&amp;$T5921),"")</f>
        <v>1.1478858086563753E-4</v>
      </c>
      <c r="V5921" s="9">
        <f>IFERROR(AVERAGEIFS(M:M,$H:$H,"&lt;="&amp;$T5921,$I:$I,"&gt;="&amp;$T5921),"")</f>
        <v>8.0380596216764622E-4</v>
      </c>
      <c r="W5921" s="9">
        <f>IFERROR(AVERAGEIFS(N:N,$H:$H,"&lt;="&amp;$T5921,$I:$I,"&gt;="&amp;$T5921),"")</f>
        <v>3.4975824444249551E-3</v>
      </c>
      <c r="X5921" s="9">
        <f>IFERROR(AVERAGEIFS(O:O,$H:$H,"&lt;="&amp;$T5921,$I:$I,"&gt;="&amp;$T5921),"")</f>
        <v>1.0530708208272246E-2</v>
      </c>
      <c r="Y5921" s="9">
        <f>IFERROR(AVERAGEIFS(P:P,$H:$H,"&lt;="&amp;$T5921,$I:$I,"&gt;="&amp;$T5921),"")</f>
        <v>2.1176004440021826E-2</v>
      </c>
      <c r="Z5921" s="9">
        <f>IFERROR(AVERAGEIFS(Q:Q,$H:$H,"&lt;="&amp;$T5921,$I:$I,"&gt;="&amp;$T5921),"")</f>
        <v>4.2815492957746455E-2</v>
      </c>
    </row>
    <row r="5922" spans="10:26" ht="19" x14ac:dyDescent="0.25">
      <c r="J5922"/>
      <c r="K5922"/>
      <c r="T5922" s="5">
        <f t="shared" si="112"/>
        <v>44273</v>
      </c>
      <c r="U5922" s="9">
        <f>IFERROR(AVERAGEIFS(L:L,$H:$H,"&lt;="&amp;$T5922,$I:$I,"&gt;="&amp;$T5922),"")</f>
        <v>1.1478858086563753E-4</v>
      </c>
      <c r="V5922" s="9">
        <f>IFERROR(AVERAGEIFS(M:M,$H:$H,"&lt;="&amp;$T5922,$I:$I,"&gt;="&amp;$T5922),"")</f>
        <v>8.0380596216764622E-4</v>
      </c>
      <c r="W5922" s="9">
        <f>IFERROR(AVERAGEIFS(N:N,$H:$H,"&lt;="&amp;$T5922,$I:$I,"&gt;="&amp;$T5922),"")</f>
        <v>3.4975824444249551E-3</v>
      </c>
      <c r="X5922" s="9">
        <f>IFERROR(AVERAGEIFS(O:O,$H:$H,"&lt;="&amp;$T5922,$I:$I,"&gt;="&amp;$T5922),"")</f>
        <v>1.0530708208272246E-2</v>
      </c>
      <c r="Y5922" s="9">
        <f>IFERROR(AVERAGEIFS(P:P,$H:$H,"&lt;="&amp;$T5922,$I:$I,"&gt;="&amp;$T5922),"")</f>
        <v>2.1176004440021826E-2</v>
      </c>
      <c r="Z5922" s="9">
        <f>IFERROR(AVERAGEIFS(Q:Q,$H:$H,"&lt;="&amp;$T5922,$I:$I,"&gt;="&amp;$T5922),"")</f>
        <v>4.2815492957746455E-2</v>
      </c>
    </row>
    <row r="5923" spans="10:26" ht="19" x14ac:dyDescent="0.25">
      <c r="J5923"/>
      <c r="K5923"/>
      <c r="T5923" s="5">
        <f t="shared" si="112"/>
        <v>44274</v>
      </c>
      <c r="U5923" s="9">
        <f>IFERROR(AVERAGEIFS(L:L,$H:$H,"&lt;="&amp;$T5923,$I:$I,"&gt;="&amp;$T5923),"")</f>
        <v>1.1466061552901799E-4</v>
      </c>
      <c r="V5923" s="9">
        <f>IFERROR(AVERAGEIFS(M:M,$H:$H,"&lt;="&amp;$T5923,$I:$I,"&gt;="&amp;$T5923),"")</f>
        <v>8.0290969416062664E-4</v>
      </c>
      <c r="W5923" s="9">
        <f>IFERROR(AVERAGEIFS(N:N,$H:$H,"&lt;="&amp;$T5923,$I:$I,"&gt;="&amp;$T5923),"")</f>
        <v>3.4936792747229019E-3</v>
      </c>
      <c r="X5923" s="9">
        <f>IFERROR(AVERAGEIFS(O:O,$H:$H,"&lt;="&amp;$T5923,$I:$I,"&gt;="&amp;$T5923),"")</f>
        <v>1.0518930847199256E-2</v>
      </c>
      <c r="Y5923" s="9">
        <f>IFERROR(AVERAGEIFS(P:P,$H:$H,"&lt;="&amp;$T5923,$I:$I,"&gt;="&amp;$T5923),"")</f>
        <v>2.115224470636377E-2</v>
      </c>
      <c r="Z5923" s="9">
        <f>IFERROR(AVERAGEIFS(Q:Q,$H:$H,"&lt;="&amp;$T5923,$I:$I,"&gt;="&amp;$T5923),"")</f>
        <v>4.2767142857142837E-2</v>
      </c>
    </row>
    <row r="5924" spans="10:26" ht="19" x14ac:dyDescent="0.25">
      <c r="J5924"/>
      <c r="K5924"/>
      <c r="T5924" s="5">
        <f t="shared" si="112"/>
        <v>44275</v>
      </c>
      <c r="U5924" s="9">
        <f>IFERROR(AVERAGEIFS(L:L,$H:$H,"&lt;="&amp;$T5924,$I:$I,"&gt;="&amp;$T5924),"")</f>
        <v>1.1466061552901799E-4</v>
      </c>
      <c r="V5924" s="9">
        <f>IFERROR(AVERAGEIFS(M:M,$H:$H,"&lt;="&amp;$T5924,$I:$I,"&gt;="&amp;$T5924),"")</f>
        <v>8.0290969416062664E-4</v>
      </c>
      <c r="W5924" s="9">
        <f>IFERROR(AVERAGEIFS(N:N,$H:$H,"&lt;="&amp;$T5924,$I:$I,"&gt;="&amp;$T5924),"")</f>
        <v>3.4936792747229019E-3</v>
      </c>
      <c r="X5924" s="9">
        <f>IFERROR(AVERAGEIFS(O:O,$H:$H,"&lt;="&amp;$T5924,$I:$I,"&gt;="&amp;$T5924),"")</f>
        <v>1.0518930847199256E-2</v>
      </c>
      <c r="Y5924" s="9">
        <f>IFERROR(AVERAGEIFS(P:P,$H:$H,"&lt;="&amp;$T5924,$I:$I,"&gt;="&amp;$T5924),"")</f>
        <v>2.115224470636377E-2</v>
      </c>
      <c r="Z5924" s="9">
        <f>IFERROR(AVERAGEIFS(Q:Q,$H:$H,"&lt;="&amp;$T5924,$I:$I,"&gt;="&amp;$T5924),"")</f>
        <v>4.2767142857142837E-2</v>
      </c>
    </row>
    <row r="5925" spans="10:26" ht="19" x14ac:dyDescent="0.25">
      <c r="J5925"/>
      <c r="K5925"/>
      <c r="T5925" s="5">
        <f t="shared" si="112"/>
        <v>44276</v>
      </c>
      <c r="U5925" s="9">
        <f>IFERROR(AVERAGEIFS(L:L,$H:$H,"&lt;="&amp;$T5925,$I:$I,"&gt;="&amp;$T5925),"")</f>
        <v>1.1466061552901799E-4</v>
      </c>
      <c r="V5925" s="9">
        <f>IFERROR(AVERAGEIFS(M:M,$H:$H,"&lt;="&amp;$T5925,$I:$I,"&gt;="&amp;$T5925),"")</f>
        <v>8.0290969416062664E-4</v>
      </c>
      <c r="W5925" s="9">
        <f>IFERROR(AVERAGEIFS(N:N,$H:$H,"&lt;="&amp;$T5925,$I:$I,"&gt;="&amp;$T5925),"")</f>
        <v>3.4936792747229019E-3</v>
      </c>
      <c r="X5925" s="9">
        <f>IFERROR(AVERAGEIFS(O:O,$H:$H,"&lt;="&amp;$T5925,$I:$I,"&gt;="&amp;$T5925),"")</f>
        <v>1.0518930847199256E-2</v>
      </c>
      <c r="Y5925" s="9">
        <f>IFERROR(AVERAGEIFS(P:P,$H:$H,"&lt;="&amp;$T5925,$I:$I,"&gt;="&amp;$T5925),"")</f>
        <v>2.115224470636377E-2</v>
      </c>
      <c r="Z5925" s="9">
        <f>IFERROR(AVERAGEIFS(Q:Q,$H:$H,"&lt;="&amp;$T5925,$I:$I,"&gt;="&amp;$T5925),"")</f>
        <v>4.2767142857142837E-2</v>
      </c>
    </row>
    <row r="5926" spans="10:26" ht="19" x14ac:dyDescent="0.25">
      <c r="J5926"/>
      <c r="K5926"/>
      <c r="T5926" s="5">
        <f t="shared" si="112"/>
        <v>44277</v>
      </c>
      <c r="U5926" s="9">
        <f>IFERROR(AVERAGEIFS(L:L,$H:$H,"&lt;="&amp;$T5926,$I:$I,"&gt;="&amp;$T5926),"")</f>
        <v>1.1466061552901799E-4</v>
      </c>
      <c r="V5926" s="9">
        <f>IFERROR(AVERAGEIFS(M:M,$H:$H,"&lt;="&amp;$T5926,$I:$I,"&gt;="&amp;$T5926),"")</f>
        <v>8.0290969416062664E-4</v>
      </c>
      <c r="W5926" s="9">
        <f>IFERROR(AVERAGEIFS(N:N,$H:$H,"&lt;="&amp;$T5926,$I:$I,"&gt;="&amp;$T5926),"")</f>
        <v>3.4936792747229019E-3</v>
      </c>
      <c r="X5926" s="9">
        <f>IFERROR(AVERAGEIFS(O:O,$H:$H,"&lt;="&amp;$T5926,$I:$I,"&gt;="&amp;$T5926),"")</f>
        <v>1.0518930847199256E-2</v>
      </c>
      <c r="Y5926" s="9">
        <f>IFERROR(AVERAGEIFS(P:P,$H:$H,"&lt;="&amp;$T5926,$I:$I,"&gt;="&amp;$T5926),"")</f>
        <v>2.115224470636377E-2</v>
      </c>
      <c r="Z5926" s="9">
        <f>IFERROR(AVERAGEIFS(Q:Q,$H:$H,"&lt;="&amp;$T5926,$I:$I,"&gt;="&amp;$T5926),"")</f>
        <v>4.2767142857142837E-2</v>
      </c>
    </row>
    <row r="5927" spans="10:26" ht="19" x14ac:dyDescent="0.25">
      <c r="J5927"/>
      <c r="K5927"/>
      <c r="T5927" s="5">
        <f t="shared" si="112"/>
        <v>44278</v>
      </c>
      <c r="U5927" s="9">
        <f>IFERROR(AVERAGEIFS(L:L,$H:$H,"&lt;="&amp;$T5927,$I:$I,"&gt;="&amp;$T5927),"")</f>
        <v>1.1466061552901799E-4</v>
      </c>
      <c r="V5927" s="9">
        <f>IFERROR(AVERAGEIFS(M:M,$H:$H,"&lt;="&amp;$T5927,$I:$I,"&gt;="&amp;$T5927),"")</f>
        <v>8.0290969416062664E-4</v>
      </c>
      <c r="W5927" s="9">
        <f>IFERROR(AVERAGEIFS(N:N,$H:$H,"&lt;="&amp;$T5927,$I:$I,"&gt;="&amp;$T5927),"")</f>
        <v>3.4936792747229019E-3</v>
      </c>
      <c r="X5927" s="9">
        <f>IFERROR(AVERAGEIFS(O:O,$H:$H,"&lt;="&amp;$T5927,$I:$I,"&gt;="&amp;$T5927),"")</f>
        <v>1.0518930847199256E-2</v>
      </c>
      <c r="Y5927" s="9">
        <f>IFERROR(AVERAGEIFS(P:P,$H:$H,"&lt;="&amp;$T5927,$I:$I,"&gt;="&amp;$T5927),"")</f>
        <v>2.115224470636377E-2</v>
      </c>
      <c r="Z5927" s="9">
        <f>IFERROR(AVERAGEIFS(Q:Q,$H:$H,"&lt;="&amp;$T5927,$I:$I,"&gt;="&amp;$T5927),"")</f>
        <v>4.2767142857142837E-2</v>
      </c>
    </row>
    <row r="5928" spans="10:26" ht="19" x14ac:dyDescent="0.25">
      <c r="J5928"/>
      <c r="K5928"/>
      <c r="T5928" s="5">
        <f t="shared" si="112"/>
        <v>44279</v>
      </c>
      <c r="U5928" s="9">
        <f>IFERROR(AVERAGEIFS(L:L,$H:$H,"&lt;="&amp;$T5928,$I:$I,"&gt;="&amp;$T5928),"")</f>
        <v>1.1511567962069529E-4</v>
      </c>
      <c r="V5928" s="9">
        <f>IFERROR(AVERAGEIFS(M:M,$H:$H,"&lt;="&amp;$T5928,$I:$I,"&gt;="&amp;$T5928),"")</f>
        <v>8.0609714708834062E-4</v>
      </c>
      <c r="W5928" s="9">
        <f>IFERROR(AVERAGEIFS(N:N,$H:$H,"&lt;="&amp;$T5928,$I:$I,"&gt;="&amp;$T5928),"")</f>
        <v>3.5075635604145949E-3</v>
      </c>
      <c r="X5928" s="9">
        <f>IFERROR(AVERAGEIFS(O:O,$H:$H,"&lt;="&amp;$T5928,$I:$I,"&gt;="&amp;$T5928),"")</f>
        <v>1.0560850239995364E-2</v>
      </c>
      <c r="Y5928" s="9">
        <f>IFERROR(AVERAGEIFS(P:P,$H:$H,"&lt;="&amp;$T5928,$I:$I,"&gt;="&amp;$T5928),"")</f>
        <v>2.1236889706305672E-2</v>
      </c>
      <c r="Z5928" s="9">
        <f>IFERROR(AVERAGEIFS(Q:Q,$H:$H,"&lt;="&amp;$T5928,$I:$I,"&gt;="&amp;$T5928),"")</f>
        <v>4.2939705882352915E-2</v>
      </c>
    </row>
    <row r="5929" spans="10:26" ht="19" x14ac:dyDescent="0.25">
      <c r="J5929"/>
      <c r="K5929"/>
      <c r="T5929" s="5">
        <f t="shared" si="112"/>
        <v>44280</v>
      </c>
      <c r="U5929" s="9">
        <f>IFERROR(AVERAGEIFS(L:L,$H:$H,"&lt;="&amp;$T5929,$I:$I,"&gt;="&amp;$T5929),"")</f>
        <v>1.1458423636031991E-4</v>
      </c>
      <c r="V5929" s="9">
        <f>IFERROR(AVERAGEIFS(M:M,$H:$H,"&lt;="&amp;$T5929,$I:$I,"&gt;="&amp;$T5929),"")</f>
        <v>8.0237411155126607E-4</v>
      </c>
      <c r="W5929" s="9">
        <f>IFERROR(AVERAGEIFS(N:N,$H:$H,"&lt;="&amp;$T5929,$I:$I,"&gt;="&amp;$T5929),"")</f>
        <v>3.4913362546008246E-3</v>
      </c>
      <c r="X5929" s="9">
        <f>IFERROR(AVERAGEIFS(O:O,$H:$H,"&lt;="&amp;$T5929,$I:$I,"&gt;="&amp;$T5929),"")</f>
        <v>1.0511777827219782E-2</v>
      </c>
      <c r="Y5929" s="9">
        <f>IFERROR(AVERAGEIFS(P:P,$H:$H,"&lt;="&amp;$T5929,$I:$I,"&gt;="&amp;$T5929),"")</f>
        <v>2.1137561712897112E-2</v>
      </c>
      <c r="Z5929" s="9">
        <f>IFERROR(AVERAGEIFS(Q:Q,$H:$H,"&lt;="&amp;$T5929,$I:$I,"&gt;="&amp;$T5929),"")</f>
        <v>4.2736231884057958E-2</v>
      </c>
    </row>
    <row r="5930" spans="10:26" ht="19" x14ac:dyDescent="0.25">
      <c r="J5930"/>
      <c r="K5930"/>
      <c r="T5930" s="5">
        <f t="shared" si="112"/>
        <v>44281</v>
      </c>
      <c r="U5930" s="9">
        <f>IFERROR(AVERAGEIFS(L:L,$H:$H,"&lt;="&amp;$T5930,$I:$I,"&gt;="&amp;$T5930),"")</f>
        <v>1.1458423636031991E-4</v>
      </c>
      <c r="V5930" s="9">
        <f>IFERROR(AVERAGEIFS(M:M,$H:$H,"&lt;="&amp;$T5930,$I:$I,"&gt;="&amp;$T5930),"")</f>
        <v>8.0237411155126607E-4</v>
      </c>
      <c r="W5930" s="9">
        <f>IFERROR(AVERAGEIFS(N:N,$H:$H,"&lt;="&amp;$T5930,$I:$I,"&gt;="&amp;$T5930),"")</f>
        <v>3.4913362546008246E-3</v>
      </c>
      <c r="X5930" s="9">
        <f>IFERROR(AVERAGEIFS(O:O,$H:$H,"&lt;="&amp;$T5930,$I:$I,"&gt;="&amp;$T5930),"")</f>
        <v>1.0511777827219782E-2</v>
      </c>
      <c r="Y5930" s="9">
        <f>IFERROR(AVERAGEIFS(P:P,$H:$H,"&lt;="&amp;$T5930,$I:$I,"&gt;="&amp;$T5930),"")</f>
        <v>2.1137561712897112E-2</v>
      </c>
      <c r="Z5930" s="9">
        <f>IFERROR(AVERAGEIFS(Q:Q,$H:$H,"&lt;="&amp;$T5930,$I:$I,"&gt;="&amp;$T5930),"")</f>
        <v>4.2736231884057958E-2</v>
      </c>
    </row>
    <row r="5931" spans="10:26" ht="19" x14ac:dyDescent="0.25">
      <c r="J5931"/>
      <c r="K5931"/>
      <c r="T5931" s="5">
        <f t="shared" si="112"/>
        <v>44282</v>
      </c>
      <c r="U5931" s="9">
        <f>IFERROR(AVERAGEIFS(L:L,$H:$H,"&lt;="&amp;$T5931,$I:$I,"&gt;="&amp;$T5931),"")</f>
        <v>1.1458423636031991E-4</v>
      </c>
      <c r="V5931" s="9">
        <f>IFERROR(AVERAGEIFS(M:M,$H:$H,"&lt;="&amp;$T5931,$I:$I,"&gt;="&amp;$T5931),"")</f>
        <v>8.0237411155126607E-4</v>
      </c>
      <c r="W5931" s="9">
        <f>IFERROR(AVERAGEIFS(N:N,$H:$H,"&lt;="&amp;$T5931,$I:$I,"&gt;="&amp;$T5931),"")</f>
        <v>3.4913362546008246E-3</v>
      </c>
      <c r="X5931" s="9">
        <f>IFERROR(AVERAGEIFS(O:O,$H:$H,"&lt;="&amp;$T5931,$I:$I,"&gt;="&amp;$T5931),"")</f>
        <v>1.0511777827219782E-2</v>
      </c>
      <c r="Y5931" s="9">
        <f>IFERROR(AVERAGEIFS(P:P,$H:$H,"&lt;="&amp;$T5931,$I:$I,"&gt;="&amp;$T5931),"")</f>
        <v>2.1137561712897112E-2</v>
      </c>
      <c r="Z5931" s="9">
        <f>IFERROR(AVERAGEIFS(Q:Q,$H:$H,"&lt;="&amp;$T5931,$I:$I,"&gt;="&amp;$T5931),"")</f>
        <v>4.2736231884057958E-2</v>
      </c>
    </row>
    <row r="5932" spans="10:26" ht="19" x14ac:dyDescent="0.25">
      <c r="J5932"/>
      <c r="K5932"/>
      <c r="T5932" s="5">
        <f t="shared" si="112"/>
        <v>44283</v>
      </c>
      <c r="U5932" s="9">
        <f>IFERROR(AVERAGEIFS(L:L,$H:$H,"&lt;="&amp;$T5932,$I:$I,"&gt;="&amp;$T5932),"")</f>
        <v>1.1458423636031991E-4</v>
      </c>
      <c r="V5932" s="9">
        <f>IFERROR(AVERAGEIFS(M:M,$H:$H,"&lt;="&amp;$T5932,$I:$I,"&gt;="&amp;$T5932),"")</f>
        <v>8.0237411155126607E-4</v>
      </c>
      <c r="W5932" s="9">
        <f>IFERROR(AVERAGEIFS(N:N,$H:$H,"&lt;="&amp;$T5932,$I:$I,"&gt;="&amp;$T5932),"")</f>
        <v>3.4913362546008246E-3</v>
      </c>
      <c r="X5932" s="9">
        <f>IFERROR(AVERAGEIFS(O:O,$H:$H,"&lt;="&amp;$T5932,$I:$I,"&gt;="&amp;$T5932),"")</f>
        <v>1.0511777827219782E-2</v>
      </c>
      <c r="Y5932" s="9">
        <f>IFERROR(AVERAGEIFS(P:P,$H:$H,"&lt;="&amp;$T5932,$I:$I,"&gt;="&amp;$T5932),"")</f>
        <v>2.1137561712897112E-2</v>
      </c>
      <c r="Z5932" s="9">
        <f>IFERROR(AVERAGEIFS(Q:Q,$H:$H,"&lt;="&amp;$T5932,$I:$I,"&gt;="&amp;$T5932),"")</f>
        <v>4.2736231884057958E-2</v>
      </c>
    </row>
    <row r="5933" spans="10:26" ht="19" x14ac:dyDescent="0.25">
      <c r="J5933"/>
      <c r="K5933"/>
      <c r="T5933" s="5">
        <f t="shared" si="112"/>
        <v>44284</v>
      </c>
      <c r="U5933" s="9">
        <f>IFERROR(AVERAGEIFS(L:L,$H:$H,"&lt;="&amp;$T5933,$I:$I,"&gt;="&amp;$T5933),"")</f>
        <v>1.1458423636031991E-4</v>
      </c>
      <c r="V5933" s="9">
        <f>IFERROR(AVERAGEIFS(M:M,$H:$H,"&lt;="&amp;$T5933,$I:$I,"&gt;="&amp;$T5933),"")</f>
        <v>8.0237411155126607E-4</v>
      </c>
      <c r="W5933" s="9">
        <f>IFERROR(AVERAGEIFS(N:N,$H:$H,"&lt;="&amp;$T5933,$I:$I,"&gt;="&amp;$T5933),"")</f>
        <v>3.4913362546008246E-3</v>
      </c>
      <c r="X5933" s="9">
        <f>IFERROR(AVERAGEIFS(O:O,$H:$H,"&lt;="&amp;$T5933,$I:$I,"&gt;="&amp;$T5933),"")</f>
        <v>1.0511777827219782E-2</v>
      </c>
      <c r="Y5933" s="9">
        <f>IFERROR(AVERAGEIFS(P:P,$H:$H,"&lt;="&amp;$T5933,$I:$I,"&gt;="&amp;$T5933),"")</f>
        <v>2.1137561712897112E-2</v>
      </c>
      <c r="Z5933" s="9">
        <f>IFERROR(AVERAGEIFS(Q:Q,$H:$H,"&lt;="&amp;$T5933,$I:$I,"&gt;="&amp;$T5933),"")</f>
        <v>4.2736231884057958E-2</v>
      </c>
    </row>
    <row r="5934" spans="10:26" ht="19" x14ac:dyDescent="0.25">
      <c r="J5934"/>
      <c r="K5934"/>
      <c r="T5934" s="5">
        <f t="shared" si="112"/>
        <v>44285</v>
      </c>
      <c r="U5934" s="9">
        <f>IFERROR(AVERAGEIFS(L:L,$H:$H,"&lt;="&amp;$T5934,$I:$I,"&gt;="&amp;$T5934),"")</f>
        <v>1.1458423636031991E-4</v>
      </c>
      <c r="V5934" s="9">
        <f>IFERROR(AVERAGEIFS(M:M,$H:$H,"&lt;="&amp;$T5934,$I:$I,"&gt;="&amp;$T5934),"")</f>
        <v>8.0237411155126607E-4</v>
      </c>
      <c r="W5934" s="9">
        <f>IFERROR(AVERAGEIFS(N:N,$H:$H,"&lt;="&amp;$T5934,$I:$I,"&gt;="&amp;$T5934),"")</f>
        <v>3.4913362546008246E-3</v>
      </c>
      <c r="X5934" s="9">
        <f>IFERROR(AVERAGEIFS(O:O,$H:$H,"&lt;="&amp;$T5934,$I:$I,"&gt;="&amp;$T5934),"")</f>
        <v>1.0511777827219782E-2</v>
      </c>
      <c r="Y5934" s="9">
        <f>IFERROR(AVERAGEIFS(P:P,$H:$H,"&lt;="&amp;$T5934,$I:$I,"&gt;="&amp;$T5934),"")</f>
        <v>2.1137561712897112E-2</v>
      </c>
      <c r="Z5934" s="9">
        <f>IFERROR(AVERAGEIFS(Q:Q,$H:$H,"&lt;="&amp;$T5934,$I:$I,"&gt;="&amp;$T5934),"")</f>
        <v>4.2736231884057958E-2</v>
      </c>
    </row>
    <row r="5935" spans="10:26" ht="19" x14ac:dyDescent="0.25">
      <c r="J5935"/>
      <c r="K5935"/>
      <c r="T5935" s="5">
        <f t="shared" si="112"/>
        <v>44286</v>
      </c>
      <c r="U5935" s="9">
        <f>IFERROR(AVERAGEIFS(L:L,$H:$H,"&lt;="&amp;$T5935,$I:$I,"&gt;="&amp;$T5935),"")</f>
        <v>1.1395577730019773E-4</v>
      </c>
      <c r="V5935" s="9">
        <f>IFERROR(AVERAGEIFS(M:M,$H:$H,"&lt;="&amp;$T5935,$I:$I,"&gt;="&amp;$T5935),"")</f>
        <v>7.9797232960794324E-4</v>
      </c>
      <c r="W5935" s="9">
        <f>IFERROR(AVERAGEIFS(N:N,$H:$H,"&lt;="&amp;$T5935,$I:$I,"&gt;="&amp;$T5935),"")</f>
        <v>3.4721658413690206E-3</v>
      </c>
      <c r="X5935" s="9">
        <f>IFERROR(AVERAGEIFS(O:O,$H:$H,"&lt;="&amp;$T5935,$I:$I,"&gt;="&amp;$T5935),"")</f>
        <v>1.0453925169271952E-2</v>
      </c>
      <c r="Y5935" s="9">
        <f>IFERROR(AVERAGEIFS(P:P,$H:$H,"&lt;="&amp;$T5935,$I:$I,"&gt;="&amp;$T5935),"")</f>
        <v>2.102082429088142E-2</v>
      </c>
      <c r="Z5935" s="9">
        <f>IFERROR(AVERAGEIFS(Q:Q,$H:$H,"&lt;="&amp;$T5935,$I:$I,"&gt;="&amp;$T5935),"")</f>
        <v>4.2498571428571406E-2</v>
      </c>
    </row>
    <row r="5936" spans="10:26" ht="19" x14ac:dyDescent="0.25">
      <c r="J5936"/>
      <c r="K5936"/>
      <c r="T5936" s="5">
        <f t="shared" si="112"/>
        <v>44287</v>
      </c>
      <c r="U5936" s="9">
        <f>IFERROR(AVERAGEIFS(L:L,$H:$H,"&lt;="&amp;$T5936,$I:$I,"&gt;="&amp;$T5936),"")</f>
        <v>1.1395577730019773E-4</v>
      </c>
      <c r="V5936" s="9">
        <f>IFERROR(AVERAGEIFS(M:M,$H:$H,"&lt;="&amp;$T5936,$I:$I,"&gt;="&amp;$T5936),"")</f>
        <v>7.9797232960794324E-4</v>
      </c>
      <c r="W5936" s="9">
        <f>IFERROR(AVERAGEIFS(N:N,$H:$H,"&lt;="&amp;$T5936,$I:$I,"&gt;="&amp;$T5936),"")</f>
        <v>3.4721658413690206E-3</v>
      </c>
      <c r="X5936" s="9">
        <f>IFERROR(AVERAGEIFS(O:O,$H:$H,"&lt;="&amp;$T5936,$I:$I,"&gt;="&amp;$T5936),"")</f>
        <v>1.0453925169271952E-2</v>
      </c>
      <c r="Y5936" s="9">
        <f>IFERROR(AVERAGEIFS(P:P,$H:$H,"&lt;="&amp;$T5936,$I:$I,"&gt;="&amp;$T5936),"")</f>
        <v>2.102082429088142E-2</v>
      </c>
      <c r="Z5936" s="9">
        <f>IFERROR(AVERAGEIFS(Q:Q,$H:$H,"&lt;="&amp;$T5936,$I:$I,"&gt;="&amp;$T5936),"")</f>
        <v>4.2498571428571406E-2</v>
      </c>
    </row>
    <row r="5937" spans="10:26" ht="19" x14ac:dyDescent="0.25">
      <c r="J5937"/>
      <c r="K5937"/>
      <c r="T5937" s="5">
        <f t="shared" si="112"/>
        <v>44288</v>
      </c>
      <c r="U5937" s="9">
        <f>IFERROR(AVERAGEIFS(L:L,$H:$H,"&lt;="&amp;$T5937,$I:$I,"&gt;="&amp;$T5937),"")</f>
        <v>1.1395577730019773E-4</v>
      </c>
      <c r="V5937" s="9">
        <f>IFERROR(AVERAGEIFS(M:M,$H:$H,"&lt;="&amp;$T5937,$I:$I,"&gt;="&amp;$T5937),"")</f>
        <v>7.9797232960794324E-4</v>
      </c>
      <c r="W5937" s="9">
        <f>IFERROR(AVERAGEIFS(N:N,$H:$H,"&lt;="&amp;$T5937,$I:$I,"&gt;="&amp;$T5937),"")</f>
        <v>3.4721658413690206E-3</v>
      </c>
      <c r="X5937" s="9">
        <f>IFERROR(AVERAGEIFS(O:O,$H:$H,"&lt;="&amp;$T5937,$I:$I,"&gt;="&amp;$T5937),"")</f>
        <v>1.0453925169271952E-2</v>
      </c>
      <c r="Y5937" s="9">
        <f>IFERROR(AVERAGEIFS(P:P,$H:$H,"&lt;="&amp;$T5937,$I:$I,"&gt;="&amp;$T5937),"")</f>
        <v>2.102082429088142E-2</v>
      </c>
      <c r="Z5937" s="9">
        <f>IFERROR(AVERAGEIFS(Q:Q,$H:$H,"&lt;="&amp;$T5937,$I:$I,"&gt;="&amp;$T5937),"")</f>
        <v>4.2498571428571406E-2</v>
      </c>
    </row>
    <row r="5938" spans="10:26" ht="19" x14ac:dyDescent="0.25">
      <c r="J5938"/>
      <c r="K5938"/>
      <c r="T5938" s="5">
        <f t="shared" si="112"/>
        <v>44289</v>
      </c>
      <c r="U5938" s="9">
        <f>IFERROR(AVERAGEIFS(L:L,$H:$H,"&lt;="&amp;$T5938,$I:$I,"&gt;="&amp;$T5938),"")</f>
        <v>1.1395577730019773E-4</v>
      </c>
      <c r="V5938" s="9">
        <f>IFERROR(AVERAGEIFS(M:M,$H:$H,"&lt;="&amp;$T5938,$I:$I,"&gt;="&amp;$T5938),"")</f>
        <v>7.9797232960794324E-4</v>
      </c>
      <c r="W5938" s="9">
        <f>IFERROR(AVERAGEIFS(N:N,$H:$H,"&lt;="&amp;$T5938,$I:$I,"&gt;="&amp;$T5938),"")</f>
        <v>3.4721658413690206E-3</v>
      </c>
      <c r="X5938" s="9">
        <f>IFERROR(AVERAGEIFS(O:O,$H:$H,"&lt;="&amp;$T5938,$I:$I,"&gt;="&amp;$T5938),"")</f>
        <v>1.0453925169271952E-2</v>
      </c>
      <c r="Y5938" s="9">
        <f>IFERROR(AVERAGEIFS(P:P,$H:$H,"&lt;="&amp;$T5938,$I:$I,"&gt;="&amp;$T5938),"")</f>
        <v>2.102082429088142E-2</v>
      </c>
      <c r="Z5938" s="9">
        <f>IFERROR(AVERAGEIFS(Q:Q,$H:$H,"&lt;="&amp;$T5938,$I:$I,"&gt;="&amp;$T5938),"")</f>
        <v>4.2498571428571406E-2</v>
      </c>
    </row>
    <row r="5939" spans="10:26" ht="19" x14ac:dyDescent="0.25">
      <c r="J5939"/>
      <c r="K5939"/>
      <c r="T5939" s="5">
        <f t="shared" si="112"/>
        <v>44290</v>
      </c>
      <c r="U5939" s="9">
        <f>IFERROR(AVERAGEIFS(L:L,$H:$H,"&lt;="&amp;$T5939,$I:$I,"&gt;="&amp;$T5939),"")</f>
        <v>1.1395577730019773E-4</v>
      </c>
      <c r="V5939" s="9">
        <f>IFERROR(AVERAGEIFS(M:M,$H:$H,"&lt;="&amp;$T5939,$I:$I,"&gt;="&amp;$T5939),"")</f>
        <v>7.9797232960794324E-4</v>
      </c>
      <c r="W5939" s="9">
        <f>IFERROR(AVERAGEIFS(N:N,$H:$H,"&lt;="&amp;$T5939,$I:$I,"&gt;="&amp;$T5939),"")</f>
        <v>3.4721658413690206E-3</v>
      </c>
      <c r="X5939" s="9">
        <f>IFERROR(AVERAGEIFS(O:O,$H:$H,"&lt;="&amp;$T5939,$I:$I,"&gt;="&amp;$T5939),"")</f>
        <v>1.0453925169271952E-2</v>
      </c>
      <c r="Y5939" s="9">
        <f>IFERROR(AVERAGEIFS(P:P,$H:$H,"&lt;="&amp;$T5939,$I:$I,"&gt;="&amp;$T5939),"")</f>
        <v>2.102082429088142E-2</v>
      </c>
      <c r="Z5939" s="9">
        <f>IFERROR(AVERAGEIFS(Q:Q,$H:$H,"&lt;="&amp;$T5939,$I:$I,"&gt;="&amp;$T5939),"")</f>
        <v>4.2498571428571406E-2</v>
      </c>
    </row>
    <row r="5940" spans="10:26" ht="19" x14ac:dyDescent="0.25">
      <c r="J5940"/>
      <c r="K5940"/>
      <c r="T5940" s="5">
        <f t="shared" si="112"/>
        <v>44291</v>
      </c>
      <c r="U5940" s="9">
        <f>IFERROR(AVERAGEIFS(L:L,$H:$H,"&lt;="&amp;$T5940,$I:$I,"&gt;="&amp;$T5940),"")</f>
        <v>1.1395577730019773E-4</v>
      </c>
      <c r="V5940" s="9">
        <f>IFERROR(AVERAGEIFS(M:M,$H:$H,"&lt;="&amp;$T5940,$I:$I,"&gt;="&amp;$T5940),"")</f>
        <v>7.9797232960794324E-4</v>
      </c>
      <c r="W5940" s="9">
        <f>IFERROR(AVERAGEIFS(N:N,$H:$H,"&lt;="&amp;$T5940,$I:$I,"&gt;="&amp;$T5940),"")</f>
        <v>3.4721658413690206E-3</v>
      </c>
      <c r="X5940" s="9">
        <f>IFERROR(AVERAGEIFS(O:O,$H:$H,"&lt;="&amp;$T5940,$I:$I,"&gt;="&amp;$T5940),"")</f>
        <v>1.0453925169271952E-2</v>
      </c>
      <c r="Y5940" s="9">
        <f>IFERROR(AVERAGEIFS(P:P,$H:$H,"&lt;="&amp;$T5940,$I:$I,"&gt;="&amp;$T5940),"")</f>
        <v>2.102082429088142E-2</v>
      </c>
      <c r="Z5940" s="9">
        <f>IFERROR(AVERAGEIFS(Q:Q,$H:$H,"&lt;="&amp;$T5940,$I:$I,"&gt;="&amp;$T5940),"")</f>
        <v>4.2498571428571406E-2</v>
      </c>
    </row>
    <row r="5941" spans="10:26" ht="19" x14ac:dyDescent="0.25">
      <c r="J5941"/>
      <c r="K5941"/>
      <c r="T5941" s="5">
        <f t="shared" si="112"/>
        <v>44292</v>
      </c>
      <c r="U5941" s="9">
        <f>IFERROR(AVERAGEIFS(L:L,$H:$H,"&lt;="&amp;$T5941,$I:$I,"&gt;="&amp;$T5941),"")</f>
        <v>1.1395577730019773E-4</v>
      </c>
      <c r="V5941" s="9">
        <f>IFERROR(AVERAGEIFS(M:M,$H:$H,"&lt;="&amp;$T5941,$I:$I,"&gt;="&amp;$T5941),"")</f>
        <v>7.9797232960794324E-4</v>
      </c>
      <c r="W5941" s="9">
        <f>IFERROR(AVERAGEIFS(N:N,$H:$H,"&lt;="&amp;$T5941,$I:$I,"&gt;="&amp;$T5941),"")</f>
        <v>3.4721658413690206E-3</v>
      </c>
      <c r="X5941" s="9">
        <f>IFERROR(AVERAGEIFS(O:O,$H:$H,"&lt;="&amp;$T5941,$I:$I,"&gt;="&amp;$T5941),"")</f>
        <v>1.0453925169271952E-2</v>
      </c>
      <c r="Y5941" s="9">
        <f>IFERROR(AVERAGEIFS(P:P,$H:$H,"&lt;="&amp;$T5941,$I:$I,"&gt;="&amp;$T5941),"")</f>
        <v>2.102082429088142E-2</v>
      </c>
      <c r="Z5941" s="9">
        <f>IFERROR(AVERAGEIFS(Q:Q,$H:$H,"&lt;="&amp;$T5941,$I:$I,"&gt;="&amp;$T5941),"")</f>
        <v>4.2498571428571406E-2</v>
      </c>
    </row>
    <row r="5942" spans="10:26" ht="19" x14ac:dyDescent="0.25">
      <c r="J5942"/>
      <c r="K5942"/>
      <c r="T5942" s="5">
        <f t="shared" si="112"/>
        <v>44293</v>
      </c>
      <c r="U5942" s="9">
        <f>IFERROR(AVERAGEIFS(L:L,$H:$H,"&lt;="&amp;$T5942,$I:$I,"&gt;="&amp;$T5942),"")</f>
        <v>1.1351138010779319E-4</v>
      </c>
      <c r="V5942" s="9">
        <f>IFERROR(AVERAGEIFS(M:M,$H:$H,"&lt;="&amp;$T5942,$I:$I,"&gt;="&amp;$T5942),"")</f>
        <v>7.9485926772132382E-4</v>
      </c>
      <c r="W5942" s="9">
        <f>IFERROR(AVERAGEIFS(N:N,$H:$H,"&lt;="&amp;$T5942,$I:$I,"&gt;="&amp;$T5942),"")</f>
        <v>3.4586000836943518E-3</v>
      </c>
      <c r="X5942" s="9">
        <f>IFERROR(AVERAGEIFS(O:O,$H:$H,"&lt;="&amp;$T5942,$I:$I,"&gt;="&amp;$T5942),"")</f>
        <v>1.0412924203777988E-2</v>
      </c>
      <c r="Y5942" s="9">
        <f>IFERROR(AVERAGEIFS(P:P,$H:$H,"&lt;="&amp;$T5942,$I:$I,"&gt;="&amp;$T5942),"")</f>
        <v>2.0937902592958534E-2</v>
      </c>
      <c r="Z5942" s="9">
        <f>IFERROR(AVERAGEIFS(Q:Q,$H:$H,"&lt;="&amp;$T5942,$I:$I,"&gt;="&amp;$T5942),"")</f>
        <v>4.2328985507246356E-2</v>
      </c>
    </row>
    <row r="5943" spans="10:26" ht="19" x14ac:dyDescent="0.25">
      <c r="J5943"/>
      <c r="K5943"/>
      <c r="T5943" s="5">
        <f t="shared" si="112"/>
        <v>44294</v>
      </c>
      <c r="U5943" s="9">
        <f>IFERROR(AVERAGEIFS(L:L,$H:$H,"&lt;="&amp;$T5943,$I:$I,"&gt;="&amp;$T5943),"")</f>
        <v>1.1351138010779319E-4</v>
      </c>
      <c r="V5943" s="9">
        <f>IFERROR(AVERAGEIFS(M:M,$H:$H,"&lt;="&amp;$T5943,$I:$I,"&gt;="&amp;$T5943),"")</f>
        <v>7.9485926772132382E-4</v>
      </c>
      <c r="W5943" s="9">
        <f>IFERROR(AVERAGEIFS(N:N,$H:$H,"&lt;="&amp;$T5943,$I:$I,"&gt;="&amp;$T5943),"")</f>
        <v>3.4586000836943518E-3</v>
      </c>
      <c r="X5943" s="9">
        <f>IFERROR(AVERAGEIFS(O:O,$H:$H,"&lt;="&amp;$T5943,$I:$I,"&gt;="&amp;$T5943),"")</f>
        <v>1.0412924203777988E-2</v>
      </c>
      <c r="Y5943" s="9">
        <f>IFERROR(AVERAGEIFS(P:P,$H:$H,"&lt;="&amp;$T5943,$I:$I,"&gt;="&amp;$T5943),"")</f>
        <v>2.0937902592958534E-2</v>
      </c>
      <c r="Z5943" s="9">
        <f>IFERROR(AVERAGEIFS(Q:Q,$H:$H,"&lt;="&amp;$T5943,$I:$I,"&gt;="&amp;$T5943),"")</f>
        <v>4.2328985507246356E-2</v>
      </c>
    </row>
    <row r="5944" spans="10:26" ht="19" x14ac:dyDescent="0.25">
      <c r="J5944"/>
      <c r="K5944"/>
      <c r="T5944" s="5">
        <f t="shared" si="112"/>
        <v>44295</v>
      </c>
      <c r="U5944" s="9">
        <f>IFERROR(AVERAGEIFS(L:L,$H:$H,"&lt;="&amp;$T5944,$I:$I,"&gt;="&amp;$T5944),"")</f>
        <v>1.1307760356520686E-4</v>
      </c>
      <c r="V5944" s="9">
        <f>IFERROR(AVERAGEIFS(M:M,$H:$H,"&lt;="&amp;$T5944,$I:$I,"&gt;="&amp;$T5944),"")</f>
        <v>7.9182042337745868E-4</v>
      </c>
      <c r="W5944" s="9">
        <f>IFERROR(AVERAGEIFS(N:N,$H:$H,"&lt;="&amp;$T5944,$I:$I,"&gt;="&amp;$T5944),"")</f>
        <v>3.4453546576301113E-3</v>
      </c>
      <c r="X5944" s="9">
        <f>IFERROR(AVERAGEIFS(O:O,$H:$H,"&lt;="&amp;$T5944,$I:$I,"&gt;="&amp;$T5944),"")</f>
        <v>1.0372867221806258E-2</v>
      </c>
      <c r="Y5944" s="9">
        <f>IFERROR(AVERAGEIFS(P:P,$H:$H,"&lt;="&amp;$T5944,$I:$I,"&gt;="&amp;$T5944),"")</f>
        <v>2.0856816914681015E-2</v>
      </c>
      <c r="Z5944" s="9">
        <f>IFERROR(AVERAGEIFS(Q:Q,$H:$H,"&lt;="&amp;$T5944,$I:$I,"&gt;="&amp;$T5944),"")</f>
        <v>4.2162857142857134E-2</v>
      </c>
    </row>
    <row r="5945" spans="10:26" ht="19" x14ac:dyDescent="0.25">
      <c r="J5945"/>
      <c r="K5945"/>
      <c r="T5945" s="5">
        <f t="shared" si="112"/>
        <v>44296</v>
      </c>
      <c r="U5945" s="9">
        <f>IFERROR(AVERAGEIFS(L:L,$H:$H,"&lt;="&amp;$T5945,$I:$I,"&gt;="&amp;$T5945),"")</f>
        <v>1.1307760356520686E-4</v>
      </c>
      <c r="V5945" s="9">
        <f>IFERROR(AVERAGEIFS(M:M,$H:$H,"&lt;="&amp;$T5945,$I:$I,"&gt;="&amp;$T5945),"")</f>
        <v>7.9182042337745868E-4</v>
      </c>
      <c r="W5945" s="9">
        <f>IFERROR(AVERAGEIFS(N:N,$H:$H,"&lt;="&amp;$T5945,$I:$I,"&gt;="&amp;$T5945),"")</f>
        <v>3.4453546576301113E-3</v>
      </c>
      <c r="X5945" s="9">
        <f>IFERROR(AVERAGEIFS(O:O,$H:$H,"&lt;="&amp;$T5945,$I:$I,"&gt;="&amp;$T5945),"")</f>
        <v>1.0372867221806258E-2</v>
      </c>
      <c r="Y5945" s="9">
        <f>IFERROR(AVERAGEIFS(P:P,$H:$H,"&lt;="&amp;$T5945,$I:$I,"&gt;="&amp;$T5945),"")</f>
        <v>2.0856816914681015E-2</v>
      </c>
      <c r="Z5945" s="9">
        <f>IFERROR(AVERAGEIFS(Q:Q,$H:$H,"&lt;="&amp;$T5945,$I:$I,"&gt;="&amp;$T5945),"")</f>
        <v>4.2162857142857134E-2</v>
      </c>
    </row>
    <row r="5946" spans="10:26" ht="19" x14ac:dyDescent="0.25">
      <c r="J5946"/>
      <c r="K5946"/>
      <c r="T5946" s="5">
        <f t="shared" si="112"/>
        <v>44297</v>
      </c>
      <c r="U5946" s="9">
        <f>IFERROR(AVERAGEIFS(L:L,$H:$H,"&lt;="&amp;$T5946,$I:$I,"&gt;="&amp;$T5946),"")</f>
        <v>1.1307760356520686E-4</v>
      </c>
      <c r="V5946" s="9">
        <f>IFERROR(AVERAGEIFS(M:M,$H:$H,"&lt;="&amp;$T5946,$I:$I,"&gt;="&amp;$T5946),"")</f>
        <v>7.9182042337745868E-4</v>
      </c>
      <c r="W5946" s="9">
        <f>IFERROR(AVERAGEIFS(N:N,$H:$H,"&lt;="&amp;$T5946,$I:$I,"&gt;="&amp;$T5946),"")</f>
        <v>3.4453546576301113E-3</v>
      </c>
      <c r="X5946" s="9">
        <f>IFERROR(AVERAGEIFS(O:O,$H:$H,"&lt;="&amp;$T5946,$I:$I,"&gt;="&amp;$T5946),"")</f>
        <v>1.0372867221806258E-2</v>
      </c>
      <c r="Y5946" s="9">
        <f>IFERROR(AVERAGEIFS(P:P,$H:$H,"&lt;="&amp;$T5946,$I:$I,"&gt;="&amp;$T5946),"")</f>
        <v>2.0856816914681015E-2</v>
      </c>
      <c r="Z5946" s="9">
        <f>IFERROR(AVERAGEIFS(Q:Q,$H:$H,"&lt;="&amp;$T5946,$I:$I,"&gt;="&amp;$T5946),"")</f>
        <v>4.2162857142857134E-2</v>
      </c>
    </row>
    <row r="5947" spans="10:26" ht="19" x14ac:dyDescent="0.25">
      <c r="J5947"/>
      <c r="K5947"/>
      <c r="T5947" s="5">
        <f t="shared" si="112"/>
        <v>44298</v>
      </c>
      <c r="U5947" s="9">
        <f>IFERROR(AVERAGEIFS(L:L,$H:$H,"&lt;="&amp;$T5947,$I:$I,"&gt;="&amp;$T5947),"")</f>
        <v>1.12588128399874E-4</v>
      </c>
      <c r="V5947" s="9">
        <f>IFERROR(AVERAGEIFS(M:M,$H:$H,"&lt;="&amp;$T5947,$I:$I,"&gt;="&amp;$T5947),"")</f>
        <v>7.883920077677005E-4</v>
      </c>
      <c r="W5947" s="9">
        <f>IFERROR(AVERAGEIFS(N:N,$H:$H,"&lt;="&amp;$T5947,$I:$I,"&gt;="&amp;$T5947),"")</f>
        <v>3.4304218874371107E-3</v>
      </c>
      <c r="X5947" s="9">
        <f>IFERROR(AVERAGEIFS(O:O,$H:$H,"&lt;="&amp;$T5947,$I:$I,"&gt;="&amp;$T5947),"")</f>
        <v>1.0327791120044736E-2</v>
      </c>
      <c r="Y5947" s="9">
        <f>IFERROR(AVERAGEIFS(P:P,$H:$H,"&lt;="&amp;$T5947,$I:$I,"&gt;="&amp;$T5947),"")</f>
        <v>2.0765824736069464E-2</v>
      </c>
      <c r="Z5947" s="9">
        <f>IFERROR(AVERAGEIFS(Q:Q,$H:$H,"&lt;="&amp;$T5947,$I:$I,"&gt;="&amp;$T5947),"")</f>
        <v>4.1977464788732384E-2</v>
      </c>
    </row>
    <row r="5948" spans="10:26" ht="19" x14ac:dyDescent="0.25">
      <c r="J5948"/>
      <c r="K5948"/>
      <c r="T5948" s="5">
        <f t="shared" si="112"/>
        <v>44299</v>
      </c>
      <c r="U5948" s="9">
        <f>IFERROR(AVERAGEIFS(L:L,$H:$H,"&lt;="&amp;$T5948,$I:$I,"&gt;="&amp;$T5948),"")</f>
        <v>1.12588128399874E-4</v>
      </c>
      <c r="V5948" s="9">
        <f>IFERROR(AVERAGEIFS(M:M,$H:$H,"&lt;="&amp;$T5948,$I:$I,"&gt;="&amp;$T5948),"")</f>
        <v>7.883920077677005E-4</v>
      </c>
      <c r="W5948" s="9">
        <f>IFERROR(AVERAGEIFS(N:N,$H:$H,"&lt;="&amp;$T5948,$I:$I,"&gt;="&amp;$T5948),"")</f>
        <v>3.4304218874371107E-3</v>
      </c>
      <c r="X5948" s="9">
        <f>IFERROR(AVERAGEIFS(O:O,$H:$H,"&lt;="&amp;$T5948,$I:$I,"&gt;="&amp;$T5948),"")</f>
        <v>1.0327791120044736E-2</v>
      </c>
      <c r="Y5948" s="9">
        <f>IFERROR(AVERAGEIFS(P:P,$H:$H,"&lt;="&amp;$T5948,$I:$I,"&gt;="&amp;$T5948),"")</f>
        <v>2.0765824736069464E-2</v>
      </c>
      <c r="Z5948" s="9">
        <f>IFERROR(AVERAGEIFS(Q:Q,$H:$H,"&lt;="&amp;$T5948,$I:$I,"&gt;="&amp;$T5948),"")</f>
        <v>4.1977464788732384E-2</v>
      </c>
    </row>
    <row r="5949" spans="10:26" ht="19" x14ac:dyDescent="0.25">
      <c r="J5949"/>
      <c r="K5949"/>
      <c r="T5949" s="5">
        <f t="shared" si="112"/>
        <v>44300</v>
      </c>
      <c r="U5949" s="9">
        <f>IFERROR(AVERAGEIFS(L:L,$H:$H,"&lt;="&amp;$T5949,$I:$I,"&gt;="&amp;$T5949),"")</f>
        <v>1.130547868696866E-4</v>
      </c>
      <c r="V5949" s="9">
        <f>IFERROR(AVERAGEIFS(M:M,$H:$H,"&lt;="&amp;$T5949,$I:$I,"&gt;="&amp;$T5949),"")</f>
        <v>7.9166063066971688E-4</v>
      </c>
      <c r="W5949" s="9">
        <f>IFERROR(AVERAGEIFS(N:N,$H:$H,"&lt;="&amp;$T5949,$I:$I,"&gt;="&amp;$T5949),"")</f>
        <v>3.4446590326540263E-3</v>
      </c>
      <c r="X5949" s="9">
        <f>IFERROR(AVERAGEIFS(O:O,$H:$H,"&lt;="&amp;$T5949,$I:$I,"&gt;="&amp;$T5949),"")</f>
        <v>1.0370770278216798E-2</v>
      </c>
      <c r="Y5949" s="9">
        <f>IFERROR(AVERAGEIFS(P:P,$H:$H,"&lt;="&amp;$T5949,$I:$I,"&gt;="&amp;$T5949),"")</f>
        <v>2.0852592639195231E-2</v>
      </c>
      <c r="Z5949" s="9">
        <f>IFERROR(AVERAGEIFS(Q:Q,$H:$H,"&lt;="&amp;$T5949,$I:$I,"&gt;="&amp;$T5949),"")</f>
        <v>4.21542857142857E-2</v>
      </c>
    </row>
    <row r="5950" spans="10:26" ht="19" x14ac:dyDescent="0.25">
      <c r="J5950"/>
      <c r="K5950"/>
      <c r="T5950" s="5">
        <f t="shared" si="112"/>
        <v>44301</v>
      </c>
      <c r="U5950" s="9">
        <f>IFERROR(AVERAGEIFS(L:L,$H:$H,"&lt;="&amp;$T5950,$I:$I,"&gt;="&amp;$T5950),"")</f>
        <v>1.1290668814832132E-4</v>
      </c>
      <c r="V5950" s="9">
        <f>IFERROR(AVERAGEIFS(M:M,$H:$H,"&lt;="&amp;$T5950,$I:$I,"&gt;="&amp;$T5950),"")</f>
        <v>7.9062301215814749E-4</v>
      </c>
      <c r="W5950" s="9">
        <f>IFERROR(AVERAGEIFS(N:N,$H:$H,"&lt;="&amp;$T5950,$I:$I,"&gt;="&amp;$T5950),"")</f>
        <v>3.4401345728674593E-3</v>
      </c>
      <c r="X5950" s="9">
        <f>IFERROR(AVERAGEIFS(O:O,$H:$H,"&lt;="&amp;$T5950,$I:$I,"&gt;="&amp;$T5950),"")</f>
        <v>1.0357073353710182E-2</v>
      </c>
      <c r="Y5950" s="9">
        <f>IFERROR(AVERAGEIFS(P:P,$H:$H,"&lt;="&amp;$T5950,$I:$I,"&gt;="&amp;$T5950),"")</f>
        <v>2.0824824248490238E-2</v>
      </c>
      <c r="Z5950" s="9">
        <f>IFERROR(AVERAGEIFS(Q:Q,$H:$H,"&lt;="&amp;$T5950,$I:$I,"&gt;="&amp;$T5950),"")</f>
        <v>4.2097222222222203E-2</v>
      </c>
    </row>
    <row r="5951" spans="10:26" ht="19" x14ac:dyDescent="0.25">
      <c r="J5951"/>
      <c r="K5951"/>
      <c r="T5951" s="5">
        <f t="shared" si="112"/>
        <v>44302</v>
      </c>
      <c r="U5951" s="9">
        <f>IFERROR(AVERAGEIFS(L:L,$H:$H,"&lt;="&amp;$T5951,$I:$I,"&gt;="&amp;$T5951),"")</f>
        <v>1.1148101356820292E-4</v>
      </c>
      <c r="V5951" s="9">
        <f>IFERROR(AVERAGEIFS(M:M,$H:$H,"&lt;="&amp;$T5951,$I:$I,"&gt;="&amp;$T5951),"")</f>
        <v>7.8063729580250157E-4</v>
      </c>
      <c r="W5951" s="9">
        <f>IFERROR(AVERAGEIFS(N:N,$H:$H,"&lt;="&amp;$T5951,$I:$I,"&gt;="&amp;$T5951),"")</f>
        <v>3.3966424490646354E-3</v>
      </c>
      <c r="X5951" s="9">
        <f>IFERROR(AVERAGEIFS(O:O,$H:$H,"&lt;="&amp;$T5951,$I:$I,"&gt;="&amp;$T5951),"")</f>
        <v>1.0225800068294445E-2</v>
      </c>
      <c r="Y5951" s="9">
        <f>IFERROR(AVERAGEIFS(P:P,$H:$H,"&lt;="&amp;$T5951,$I:$I,"&gt;="&amp;$T5951),"")</f>
        <v>2.0559868090009654E-2</v>
      </c>
      <c r="Z5951" s="9">
        <f>IFERROR(AVERAGEIFS(Q:Q,$H:$H,"&lt;="&amp;$T5951,$I:$I,"&gt;="&amp;$T5951),"")</f>
        <v>4.1557534246575323E-2</v>
      </c>
    </row>
    <row r="5952" spans="10:26" ht="19" x14ac:dyDescent="0.25">
      <c r="J5952"/>
      <c r="K5952"/>
      <c r="T5952" s="5">
        <f t="shared" si="112"/>
        <v>44303</v>
      </c>
      <c r="U5952" s="9">
        <f>IFERROR(AVERAGEIFS(L:L,$H:$H,"&lt;="&amp;$T5952,$I:$I,"&gt;="&amp;$T5952),"")</f>
        <v>1.1148101356820292E-4</v>
      </c>
      <c r="V5952" s="9">
        <f>IFERROR(AVERAGEIFS(M:M,$H:$H,"&lt;="&amp;$T5952,$I:$I,"&gt;="&amp;$T5952),"")</f>
        <v>7.8063729580250157E-4</v>
      </c>
      <c r="W5952" s="9">
        <f>IFERROR(AVERAGEIFS(N:N,$H:$H,"&lt;="&amp;$T5952,$I:$I,"&gt;="&amp;$T5952),"")</f>
        <v>3.3966424490646354E-3</v>
      </c>
      <c r="X5952" s="9">
        <f>IFERROR(AVERAGEIFS(O:O,$H:$H,"&lt;="&amp;$T5952,$I:$I,"&gt;="&amp;$T5952),"")</f>
        <v>1.0225800068294445E-2</v>
      </c>
      <c r="Y5952" s="9">
        <f>IFERROR(AVERAGEIFS(P:P,$H:$H,"&lt;="&amp;$T5952,$I:$I,"&gt;="&amp;$T5952),"")</f>
        <v>2.0559868090009654E-2</v>
      </c>
      <c r="Z5952" s="9">
        <f>IFERROR(AVERAGEIFS(Q:Q,$H:$H,"&lt;="&amp;$T5952,$I:$I,"&gt;="&amp;$T5952),"")</f>
        <v>4.1557534246575323E-2</v>
      </c>
    </row>
    <row r="5953" spans="10:26" ht="19" x14ac:dyDescent="0.25">
      <c r="J5953"/>
      <c r="K5953"/>
      <c r="T5953" s="5">
        <f t="shared" si="112"/>
        <v>44304</v>
      </c>
      <c r="U5953" s="9">
        <f>IFERROR(AVERAGEIFS(L:L,$H:$H,"&lt;="&amp;$T5953,$I:$I,"&gt;="&amp;$T5953),"")</f>
        <v>1.1148101356820292E-4</v>
      </c>
      <c r="V5953" s="9">
        <f>IFERROR(AVERAGEIFS(M:M,$H:$H,"&lt;="&amp;$T5953,$I:$I,"&gt;="&amp;$T5953),"")</f>
        <v>7.8063729580250157E-4</v>
      </c>
      <c r="W5953" s="9">
        <f>IFERROR(AVERAGEIFS(N:N,$H:$H,"&lt;="&amp;$T5953,$I:$I,"&gt;="&amp;$T5953),"")</f>
        <v>3.3966424490646354E-3</v>
      </c>
      <c r="X5953" s="9">
        <f>IFERROR(AVERAGEIFS(O:O,$H:$H,"&lt;="&amp;$T5953,$I:$I,"&gt;="&amp;$T5953),"")</f>
        <v>1.0225800068294445E-2</v>
      </c>
      <c r="Y5953" s="9">
        <f>IFERROR(AVERAGEIFS(P:P,$H:$H,"&lt;="&amp;$T5953,$I:$I,"&gt;="&amp;$T5953),"")</f>
        <v>2.0559868090009654E-2</v>
      </c>
      <c r="Z5953" s="9">
        <f>IFERROR(AVERAGEIFS(Q:Q,$H:$H,"&lt;="&amp;$T5953,$I:$I,"&gt;="&amp;$T5953),"")</f>
        <v>4.1557534246575323E-2</v>
      </c>
    </row>
    <row r="5954" spans="10:26" ht="19" x14ac:dyDescent="0.25">
      <c r="J5954"/>
      <c r="K5954"/>
      <c r="T5954" s="5">
        <f t="shared" si="112"/>
        <v>44305</v>
      </c>
      <c r="U5954" s="9">
        <f>IFERROR(AVERAGEIFS(L:L,$H:$H,"&lt;="&amp;$T5954,$I:$I,"&gt;="&amp;$T5954),"")</f>
        <v>1.1115456773942557E-4</v>
      </c>
      <c r="V5954" s="9">
        <f>IFERROR(AVERAGEIFS(M:M,$H:$H,"&lt;="&amp;$T5954,$I:$I,"&gt;="&amp;$T5954),"")</f>
        <v>7.7835061214177415E-4</v>
      </c>
      <c r="W5954" s="9">
        <f>IFERROR(AVERAGEIFS(N:N,$H:$H,"&lt;="&amp;$T5954,$I:$I,"&gt;="&amp;$T5954),"")</f>
        <v>3.3866797150044637E-3</v>
      </c>
      <c r="X5954" s="9">
        <f>IFERROR(AVERAGEIFS(O:O,$H:$H,"&lt;="&amp;$T5954,$I:$I,"&gt;="&amp;$T5954),"")</f>
        <v>1.019570393709077E-2</v>
      </c>
      <c r="Y5954" s="9">
        <f>IFERROR(AVERAGEIFS(P:P,$H:$H,"&lt;="&amp;$T5954,$I:$I,"&gt;="&amp;$T5954),"")</f>
        <v>2.0499046499919994E-2</v>
      </c>
      <c r="Z5954" s="9">
        <f>IFERROR(AVERAGEIFS(Q:Q,$H:$H,"&lt;="&amp;$T5954,$I:$I,"&gt;="&amp;$T5954),"")</f>
        <v>4.1433333333333308E-2</v>
      </c>
    </row>
    <row r="5955" spans="10:26" ht="19" x14ac:dyDescent="0.25">
      <c r="J5955"/>
      <c r="K5955"/>
      <c r="T5955" s="5">
        <f t="shared" si="112"/>
        <v>44306</v>
      </c>
      <c r="U5955" s="9">
        <f>IFERROR(AVERAGEIFS(L:L,$H:$H,"&lt;="&amp;$T5955,$I:$I,"&gt;="&amp;$T5955),"")</f>
        <v>1.1115456773942557E-4</v>
      </c>
      <c r="V5955" s="9">
        <f>IFERROR(AVERAGEIFS(M:M,$H:$H,"&lt;="&amp;$T5955,$I:$I,"&gt;="&amp;$T5955),"")</f>
        <v>7.7835061214177415E-4</v>
      </c>
      <c r="W5955" s="9">
        <f>IFERROR(AVERAGEIFS(N:N,$H:$H,"&lt;="&amp;$T5955,$I:$I,"&gt;="&amp;$T5955),"")</f>
        <v>3.3866797150044637E-3</v>
      </c>
      <c r="X5955" s="9">
        <f>IFERROR(AVERAGEIFS(O:O,$H:$H,"&lt;="&amp;$T5955,$I:$I,"&gt;="&amp;$T5955),"")</f>
        <v>1.019570393709077E-2</v>
      </c>
      <c r="Y5955" s="9">
        <f>IFERROR(AVERAGEIFS(P:P,$H:$H,"&lt;="&amp;$T5955,$I:$I,"&gt;="&amp;$T5955),"")</f>
        <v>2.0499046499919994E-2</v>
      </c>
      <c r="Z5955" s="9">
        <f>IFERROR(AVERAGEIFS(Q:Q,$H:$H,"&lt;="&amp;$T5955,$I:$I,"&gt;="&amp;$T5955),"")</f>
        <v>4.1433333333333308E-2</v>
      </c>
    </row>
    <row r="5956" spans="10:26" ht="19" x14ac:dyDescent="0.25">
      <c r="J5956"/>
      <c r="K5956"/>
      <c r="T5956" s="5">
        <f t="shared" ref="T5956:T6019" si="113">T5955+1</f>
        <v>44307</v>
      </c>
      <c r="U5956" s="9">
        <f>IFERROR(AVERAGEIFS(L:L,$H:$H,"&lt;="&amp;$T5956,$I:$I,"&gt;="&amp;$T5956),"")</f>
        <v>1.1115456773942557E-4</v>
      </c>
      <c r="V5956" s="9">
        <f>IFERROR(AVERAGEIFS(M:M,$H:$H,"&lt;="&amp;$T5956,$I:$I,"&gt;="&amp;$T5956),"")</f>
        <v>7.7835061214177415E-4</v>
      </c>
      <c r="W5956" s="9">
        <f>IFERROR(AVERAGEIFS(N:N,$H:$H,"&lt;="&amp;$T5956,$I:$I,"&gt;="&amp;$T5956),"")</f>
        <v>3.3866797150044637E-3</v>
      </c>
      <c r="X5956" s="9">
        <f>IFERROR(AVERAGEIFS(O:O,$H:$H,"&lt;="&amp;$T5956,$I:$I,"&gt;="&amp;$T5956),"")</f>
        <v>1.019570393709077E-2</v>
      </c>
      <c r="Y5956" s="9">
        <f>IFERROR(AVERAGEIFS(P:P,$H:$H,"&lt;="&amp;$T5956,$I:$I,"&gt;="&amp;$T5956),"")</f>
        <v>2.0499046499919994E-2</v>
      </c>
      <c r="Z5956" s="9">
        <f>IFERROR(AVERAGEIFS(Q:Q,$H:$H,"&lt;="&amp;$T5956,$I:$I,"&gt;="&amp;$T5956),"")</f>
        <v>4.1433333333333308E-2</v>
      </c>
    </row>
    <row r="5957" spans="10:26" ht="19" x14ac:dyDescent="0.25">
      <c r="J5957"/>
      <c r="K5957"/>
      <c r="T5957" s="5">
        <f t="shared" si="113"/>
        <v>44308</v>
      </c>
      <c r="U5957" s="9">
        <f>IFERROR(AVERAGEIFS(L:L,$H:$H,"&lt;="&amp;$T5957,$I:$I,"&gt;="&amp;$T5957),"")</f>
        <v>1.1115456773942557E-4</v>
      </c>
      <c r="V5957" s="9">
        <f>IFERROR(AVERAGEIFS(M:M,$H:$H,"&lt;="&amp;$T5957,$I:$I,"&gt;="&amp;$T5957),"")</f>
        <v>7.7835061214177415E-4</v>
      </c>
      <c r="W5957" s="9">
        <f>IFERROR(AVERAGEIFS(N:N,$H:$H,"&lt;="&amp;$T5957,$I:$I,"&gt;="&amp;$T5957),"")</f>
        <v>3.3866797150044637E-3</v>
      </c>
      <c r="X5957" s="9">
        <f>IFERROR(AVERAGEIFS(O:O,$H:$H,"&lt;="&amp;$T5957,$I:$I,"&gt;="&amp;$T5957),"")</f>
        <v>1.019570393709077E-2</v>
      </c>
      <c r="Y5957" s="9">
        <f>IFERROR(AVERAGEIFS(P:P,$H:$H,"&lt;="&amp;$T5957,$I:$I,"&gt;="&amp;$T5957),"")</f>
        <v>2.0499046499919994E-2</v>
      </c>
      <c r="Z5957" s="9">
        <f>IFERROR(AVERAGEIFS(Q:Q,$H:$H,"&lt;="&amp;$T5957,$I:$I,"&gt;="&amp;$T5957),"")</f>
        <v>4.1433333333333308E-2</v>
      </c>
    </row>
    <row r="5958" spans="10:26" ht="19" x14ac:dyDescent="0.25">
      <c r="J5958"/>
      <c r="K5958"/>
      <c r="T5958" s="5">
        <f t="shared" si="113"/>
        <v>44309</v>
      </c>
      <c r="U5958" s="9">
        <f>IFERROR(AVERAGEIFS(L:L,$H:$H,"&lt;="&amp;$T5958,$I:$I,"&gt;="&amp;$T5958),"")</f>
        <v>1.1083729943838232E-4</v>
      </c>
      <c r="V5958" s="9">
        <f>IFERROR(AVERAGEIFS(M:M,$H:$H,"&lt;="&amp;$T5958,$I:$I,"&gt;="&amp;$T5958),"")</f>
        <v>7.7612823084696162E-4</v>
      </c>
      <c r="W5958" s="9">
        <f>IFERROR(AVERAGEIFS(N:N,$H:$H,"&lt;="&amp;$T5958,$I:$I,"&gt;="&amp;$T5958),"")</f>
        <v>3.3769974041784933E-3</v>
      </c>
      <c r="X5958" s="9">
        <f>IFERROR(AVERAGEIFS(O:O,$H:$H,"&lt;="&amp;$T5958,$I:$I,"&gt;="&amp;$T5958),"")</f>
        <v>1.0166457028753465E-2</v>
      </c>
      <c r="Y5958" s="9">
        <f>IFERROR(AVERAGEIFS(P:P,$H:$H,"&lt;="&amp;$T5958,$I:$I,"&gt;="&amp;$T5958),"")</f>
        <v>2.0439947484482811E-2</v>
      </c>
      <c r="Z5958" s="9">
        <f>IFERROR(AVERAGEIFS(Q:Q,$H:$H,"&lt;="&amp;$T5958,$I:$I,"&gt;="&amp;$T5958),"")</f>
        <v>4.1312676056338003E-2</v>
      </c>
    </row>
    <row r="5959" spans="10:26" ht="19" x14ac:dyDescent="0.25">
      <c r="J5959"/>
      <c r="K5959"/>
      <c r="T5959" s="5">
        <f t="shared" si="113"/>
        <v>44310</v>
      </c>
      <c r="U5959" s="9">
        <f>IFERROR(AVERAGEIFS(L:L,$H:$H,"&lt;="&amp;$T5959,$I:$I,"&gt;="&amp;$T5959),"")</f>
        <v>1.1083729943838232E-4</v>
      </c>
      <c r="V5959" s="9">
        <f>IFERROR(AVERAGEIFS(M:M,$H:$H,"&lt;="&amp;$T5959,$I:$I,"&gt;="&amp;$T5959),"")</f>
        <v>7.7612823084696162E-4</v>
      </c>
      <c r="W5959" s="9">
        <f>IFERROR(AVERAGEIFS(N:N,$H:$H,"&lt;="&amp;$T5959,$I:$I,"&gt;="&amp;$T5959),"")</f>
        <v>3.3769974041784933E-3</v>
      </c>
      <c r="X5959" s="9">
        <f>IFERROR(AVERAGEIFS(O:O,$H:$H,"&lt;="&amp;$T5959,$I:$I,"&gt;="&amp;$T5959),"")</f>
        <v>1.0166457028753465E-2</v>
      </c>
      <c r="Y5959" s="9">
        <f>IFERROR(AVERAGEIFS(P:P,$H:$H,"&lt;="&amp;$T5959,$I:$I,"&gt;="&amp;$T5959),"")</f>
        <v>2.0439947484482811E-2</v>
      </c>
      <c r="Z5959" s="9">
        <f>IFERROR(AVERAGEIFS(Q:Q,$H:$H,"&lt;="&amp;$T5959,$I:$I,"&gt;="&amp;$T5959),"")</f>
        <v>4.1312676056338003E-2</v>
      </c>
    </row>
    <row r="5960" spans="10:26" ht="19" x14ac:dyDescent="0.25">
      <c r="J5960"/>
      <c r="K5960"/>
      <c r="T5960" s="5">
        <f t="shared" si="113"/>
        <v>44311</v>
      </c>
      <c r="U5960" s="9">
        <f>IFERROR(AVERAGEIFS(L:L,$H:$H,"&lt;="&amp;$T5960,$I:$I,"&gt;="&amp;$T5960),"")</f>
        <v>1.1083729943838232E-4</v>
      </c>
      <c r="V5960" s="9">
        <f>IFERROR(AVERAGEIFS(M:M,$H:$H,"&lt;="&amp;$T5960,$I:$I,"&gt;="&amp;$T5960),"")</f>
        <v>7.7612823084696162E-4</v>
      </c>
      <c r="W5960" s="9">
        <f>IFERROR(AVERAGEIFS(N:N,$H:$H,"&lt;="&amp;$T5960,$I:$I,"&gt;="&amp;$T5960),"")</f>
        <v>3.3769974041784933E-3</v>
      </c>
      <c r="X5960" s="9">
        <f>IFERROR(AVERAGEIFS(O:O,$H:$H,"&lt;="&amp;$T5960,$I:$I,"&gt;="&amp;$T5960),"")</f>
        <v>1.0166457028753465E-2</v>
      </c>
      <c r="Y5960" s="9">
        <f>IFERROR(AVERAGEIFS(P:P,$H:$H,"&lt;="&amp;$T5960,$I:$I,"&gt;="&amp;$T5960),"")</f>
        <v>2.0439947484482811E-2</v>
      </c>
      <c r="Z5960" s="9">
        <f>IFERROR(AVERAGEIFS(Q:Q,$H:$H,"&lt;="&amp;$T5960,$I:$I,"&gt;="&amp;$T5960),"")</f>
        <v>4.1312676056338003E-2</v>
      </c>
    </row>
    <row r="5961" spans="10:26" ht="19" x14ac:dyDescent="0.25">
      <c r="J5961"/>
      <c r="K5961"/>
      <c r="T5961" s="5">
        <f t="shared" si="113"/>
        <v>44312</v>
      </c>
      <c r="U5961" s="9">
        <f>IFERROR(AVERAGEIFS(L:L,$H:$H,"&lt;="&amp;$T5961,$I:$I,"&gt;="&amp;$T5961),"")</f>
        <v>1.1083729943838232E-4</v>
      </c>
      <c r="V5961" s="9">
        <f>IFERROR(AVERAGEIFS(M:M,$H:$H,"&lt;="&amp;$T5961,$I:$I,"&gt;="&amp;$T5961),"")</f>
        <v>7.7612823084696162E-4</v>
      </c>
      <c r="W5961" s="9">
        <f>IFERROR(AVERAGEIFS(N:N,$H:$H,"&lt;="&amp;$T5961,$I:$I,"&gt;="&amp;$T5961),"")</f>
        <v>3.3769974041784933E-3</v>
      </c>
      <c r="X5961" s="9">
        <f>IFERROR(AVERAGEIFS(O:O,$H:$H,"&lt;="&amp;$T5961,$I:$I,"&gt;="&amp;$T5961),"")</f>
        <v>1.0166457028753465E-2</v>
      </c>
      <c r="Y5961" s="9">
        <f>IFERROR(AVERAGEIFS(P:P,$H:$H,"&lt;="&amp;$T5961,$I:$I,"&gt;="&amp;$T5961),"")</f>
        <v>2.0439947484482811E-2</v>
      </c>
      <c r="Z5961" s="9">
        <f>IFERROR(AVERAGEIFS(Q:Q,$H:$H,"&lt;="&amp;$T5961,$I:$I,"&gt;="&amp;$T5961),"")</f>
        <v>4.1312676056338003E-2</v>
      </c>
    </row>
    <row r="5962" spans="10:26" ht="19" x14ac:dyDescent="0.25">
      <c r="J5962"/>
      <c r="K5962"/>
      <c r="T5962" s="5">
        <f t="shared" si="113"/>
        <v>44313</v>
      </c>
      <c r="U5962" s="9">
        <f>IFERROR(AVERAGEIFS(L:L,$H:$H,"&lt;="&amp;$T5962,$I:$I,"&gt;="&amp;$T5962),"")</f>
        <v>1.1083729943838232E-4</v>
      </c>
      <c r="V5962" s="9">
        <f>IFERROR(AVERAGEIFS(M:M,$H:$H,"&lt;="&amp;$T5962,$I:$I,"&gt;="&amp;$T5962),"")</f>
        <v>7.7612823084696162E-4</v>
      </c>
      <c r="W5962" s="9">
        <f>IFERROR(AVERAGEIFS(N:N,$H:$H,"&lt;="&amp;$T5962,$I:$I,"&gt;="&amp;$T5962),"")</f>
        <v>3.3769974041784933E-3</v>
      </c>
      <c r="X5962" s="9">
        <f>IFERROR(AVERAGEIFS(O:O,$H:$H,"&lt;="&amp;$T5962,$I:$I,"&gt;="&amp;$T5962),"")</f>
        <v>1.0166457028753465E-2</v>
      </c>
      <c r="Y5962" s="9">
        <f>IFERROR(AVERAGEIFS(P:P,$H:$H,"&lt;="&amp;$T5962,$I:$I,"&gt;="&amp;$T5962),"")</f>
        <v>2.0439947484482811E-2</v>
      </c>
      <c r="Z5962" s="9">
        <f>IFERROR(AVERAGEIFS(Q:Q,$H:$H,"&lt;="&amp;$T5962,$I:$I,"&gt;="&amp;$T5962),"")</f>
        <v>4.1312676056338003E-2</v>
      </c>
    </row>
    <row r="5963" spans="10:26" ht="19" x14ac:dyDescent="0.25">
      <c r="J5963"/>
      <c r="K5963"/>
      <c r="T5963" s="5">
        <f t="shared" si="113"/>
        <v>44314</v>
      </c>
      <c r="U5963" s="9">
        <f>IFERROR(AVERAGEIFS(L:L,$H:$H,"&lt;="&amp;$T5963,$I:$I,"&gt;="&amp;$T5963),"")</f>
        <v>1.1034730787119614E-4</v>
      </c>
      <c r="V5963" s="9">
        <f>IFERROR(AVERAGEIFS(M:M,$H:$H,"&lt;="&amp;$T5963,$I:$I,"&gt;="&amp;$T5963),"")</f>
        <v>7.7269652823607534E-4</v>
      </c>
      <c r="W5963" s="9">
        <f>IFERROR(AVERAGEIFS(N:N,$H:$H,"&lt;="&amp;$T5963,$I:$I,"&gt;="&amp;$T5963),"")</f>
        <v>3.3620559263312652E-3</v>
      </c>
      <c r="X5963" s="9">
        <f>IFERROR(AVERAGEIFS(O:O,$H:$H,"&lt;="&amp;$T5963,$I:$I,"&gt;="&amp;$T5963),"")</f>
        <v>1.0121398612127918E-2</v>
      </c>
      <c r="Y5963" s="9">
        <f>IFERROR(AVERAGEIFS(P:P,$H:$H,"&lt;="&amp;$T5963,$I:$I,"&gt;="&amp;$T5963),"")</f>
        <v>2.0349124054237385E-2</v>
      </c>
      <c r="Z5963" s="9">
        <f>IFERROR(AVERAGEIFS(Q:Q,$H:$H,"&lt;="&amp;$T5963,$I:$I,"&gt;="&amp;$T5963),"")</f>
        <v>4.112816901408449E-2</v>
      </c>
    </row>
    <row r="5964" spans="10:26" ht="19" x14ac:dyDescent="0.25">
      <c r="J5964"/>
      <c r="K5964"/>
      <c r="T5964" s="5">
        <f t="shared" si="113"/>
        <v>44315</v>
      </c>
      <c r="U5964" s="9">
        <f>IFERROR(AVERAGEIFS(L:L,$H:$H,"&lt;="&amp;$T5964,$I:$I,"&gt;="&amp;$T5964),"")</f>
        <v>1.1034730787119614E-4</v>
      </c>
      <c r="V5964" s="9">
        <f>IFERROR(AVERAGEIFS(M:M,$H:$H,"&lt;="&amp;$T5964,$I:$I,"&gt;="&amp;$T5964),"")</f>
        <v>7.7269652823607534E-4</v>
      </c>
      <c r="W5964" s="9">
        <f>IFERROR(AVERAGEIFS(N:N,$H:$H,"&lt;="&amp;$T5964,$I:$I,"&gt;="&amp;$T5964),"")</f>
        <v>3.3620559263312652E-3</v>
      </c>
      <c r="X5964" s="9">
        <f>IFERROR(AVERAGEIFS(O:O,$H:$H,"&lt;="&amp;$T5964,$I:$I,"&gt;="&amp;$T5964),"")</f>
        <v>1.0121398612127918E-2</v>
      </c>
      <c r="Y5964" s="9">
        <f>IFERROR(AVERAGEIFS(P:P,$H:$H,"&lt;="&amp;$T5964,$I:$I,"&gt;="&amp;$T5964),"")</f>
        <v>2.0349124054237385E-2</v>
      </c>
      <c r="Z5964" s="9">
        <f>IFERROR(AVERAGEIFS(Q:Q,$H:$H,"&lt;="&amp;$T5964,$I:$I,"&gt;="&amp;$T5964),"")</f>
        <v>4.112816901408449E-2</v>
      </c>
    </row>
    <row r="5965" spans="10:26" ht="19" x14ac:dyDescent="0.25">
      <c r="J5965"/>
      <c r="K5965"/>
      <c r="T5965" s="5">
        <f t="shared" si="113"/>
        <v>44316</v>
      </c>
      <c r="U5965" s="9">
        <f>IFERROR(AVERAGEIFS(L:L,$H:$H,"&lt;="&amp;$T5965,$I:$I,"&gt;="&amp;$T5965),"")</f>
        <v>1.1034730787119614E-4</v>
      </c>
      <c r="V5965" s="9">
        <f>IFERROR(AVERAGEIFS(M:M,$H:$H,"&lt;="&amp;$T5965,$I:$I,"&gt;="&amp;$T5965),"")</f>
        <v>7.7269652823607534E-4</v>
      </c>
      <c r="W5965" s="9">
        <f>IFERROR(AVERAGEIFS(N:N,$H:$H,"&lt;="&amp;$T5965,$I:$I,"&gt;="&amp;$T5965),"")</f>
        <v>3.3620559263312652E-3</v>
      </c>
      <c r="X5965" s="9">
        <f>IFERROR(AVERAGEIFS(O:O,$H:$H,"&lt;="&amp;$T5965,$I:$I,"&gt;="&amp;$T5965),"")</f>
        <v>1.0121398612127918E-2</v>
      </c>
      <c r="Y5965" s="9">
        <f>IFERROR(AVERAGEIFS(P:P,$H:$H,"&lt;="&amp;$T5965,$I:$I,"&gt;="&amp;$T5965),"")</f>
        <v>2.0349124054237385E-2</v>
      </c>
      <c r="Z5965" s="9">
        <f>IFERROR(AVERAGEIFS(Q:Q,$H:$H,"&lt;="&amp;$T5965,$I:$I,"&gt;="&amp;$T5965),"")</f>
        <v>4.112816901408449E-2</v>
      </c>
    </row>
    <row r="5966" spans="10:26" ht="19" x14ac:dyDescent="0.25">
      <c r="J5966"/>
      <c r="K5966"/>
      <c r="T5966" s="5">
        <f t="shared" si="113"/>
        <v>44317</v>
      </c>
      <c r="U5966" s="9">
        <f>IFERROR(AVERAGEIFS(L:L,$H:$H,"&lt;="&amp;$T5966,$I:$I,"&gt;="&amp;$T5966),"")</f>
        <v>1.1034730787119614E-4</v>
      </c>
      <c r="V5966" s="9">
        <f>IFERROR(AVERAGEIFS(M:M,$H:$H,"&lt;="&amp;$T5966,$I:$I,"&gt;="&amp;$T5966),"")</f>
        <v>7.7269652823607534E-4</v>
      </c>
      <c r="W5966" s="9">
        <f>IFERROR(AVERAGEIFS(N:N,$H:$H,"&lt;="&amp;$T5966,$I:$I,"&gt;="&amp;$T5966),"")</f>
        <v>3.3620559263312652E-3</v>
      </c>
      <c r="X5966" s="9">
        <f>IFERROR(AVERAGEIFS(O:O,$H:$H,"&lt;="&amp;$T5966,$I:$I,"&gt;="&amp;$T5966),"")</f>
        <v>1.0121398612127918E-2</v>
      </c>
      <c r="Y5966" s="9">
        <f>IFERROR(AVERAGEIFS(P:P,$H:$H,"&lt;="&amp;$T5966,$I:$I,"&gt;="&amp;$T5966),"")</f>
        <v>2.0349124054237385E-2</v>
      </c>
      <c r="Z5966" s="9">
        <f>IFERROR(AVERAGEIFS(Q:Q,$H:$H,"&lt;="&amp;$T5966,$I:$I,"&gt;="&amp;$T5966),"")</f>
        <v>4.112816901408449E-2</v>
      </c>
    </row>
    <row r="5967" spans="10:26" ht="19" x14ac:dyDescent="0.25">
      <c r="J5967"/>
      <c r="K5967"/>
      <c r="T5967" s="5">
        <f t="shared" si="113"/>
        <v>44318</v>
      </c>
      <c r="U5967" s="9">
        <f>IFERROR(AVERAGEIFS(L:L,$H:$H,"&lt;="&amp;$T5967,$I:$I,"&gt;="&amp;$T5967),"")</f>
        <v>1.1034730787119614E-4</v>
      </c>
      <c r="V5967" s="9">
        <f>IFERROR(AVERAGEIFS(M:M,$H:$H,"&lt;="&amp;$T5967,$I:$I,"&gt;="&amp;$T5967),"")</f>
        <v>7.7269652823607534E-4</v>
      </c>
      <c r="W5967" s="9">
        <f>IFERROR(AVERAGEIFS(N:N,$H:$H,"&lt;="&amp;$T5967,$I:$I,"&gt;="&amp;$T5967),"")</f>
        <v>3.3620559263312652E-3</v>
      </c>
      <c r="X5967" s="9">
        <f>IFERROR(AVERAGEIFS(O:O,$H:$H,"&lt;="&amp;$T5967,$I:$I,"&gt;="&amp;$T5967),"")</f>
        <v>1.0121398612127918E-2</v>
      </c>
      <c r="Y5967" s="9">
        <f>IFERROR(AVERAGEIFS(P:P,$H:$H,"&lt;="&amp;$T5967,$I:$I,"&gt;="&amp;$T5967),"")</f>
        <v>2.0349124054237385E-2</v>
      </c>
      <c r="Z5967" s="9">
        <f>IFERROR(AVERAGEIFS(Q:Q,$H:$H,"&lt;="&amp;$T5967,$I:$I,"&gt;="&amp;$T5967),"")</f>
        <v>4.112816901408449E-2</v>
      </c>
    </row>
    <row r="5968" spans="10:26" ht="19" x14ac:dyDescent="0.25">
      <c r="J5968"/>
      <c r="K5968"/>
      <c r="T5968" s="5">
        <f t="shared" si="113"/>
        <v>44319</v>
      </c>
      <c r="U5968" s="9">
        <f>IFERROR(AVERAGEIFS(L:L,$H:$H,"&lt;="&amp;$T5968,$I:$I,"&gt;="&amp;$T5968),"")</f>
        <v>1.1034730787119614E-4</v>
      </c>
      <c r="V5968" s="9">
        <f>IFERROR(AVERAGEIFS(M:M,$H:$H,"&lt;="&amp;$T5968,$I:$I,"&gt;="&amp;$T5968),"")</f>
        <v>7.7269652823607534E-4</v>
      </c>
      <c r="W5968" s="9">
        <f>IFERROR(AVERAGEIFS(N:N,$H:$H,"&lt;="&amp;$T5968,$I:$I,"&gt;="&amp;$T5968),"")</f>
        <v>3.3620559263312652E-3</v>
      </c>
      <c r="X5968" s="9">
        <f>IFERROR(AVERAGEIFS(O:O,$H:$H,"&lt;="&amp;$T5968,$I:$I,"&gt;="&amp;$T5968),"")</f>
        <v>1.0121398612127918E-2</v>
      </c>
      <c r="Y5968" s="9">
        <f>IFERROR(AVERAGEIFS(P:P,$H:$H,"&lt;="&amp;$T5968,$I:$I,"&gt;="&amp;$T5968),"")</f>
        <v>2.0349124054237385E-2</v>
      </c>
      <c r="Z5968" s="9">
        <f>IFERROR(AVERAGEIFS(Q:Q,$H:$H,"&lt;="&amp;$T5968,$I:$I,"&gt;="&amp;$T5968),"")</f>
        <v>4.112816901408449E-2</v>
      </c>
    </row>
    <row r="5969" spans="10:26" ht="19" x14ac:dyDescent="0.25">
      <c r="J5969"/>
      <c r="K5969"/>
      <c r="T5969" s="5">
        <f t="shared" si="113"/>
        <v>44320</v>
      </c>
      <c r="U5969" s="9">
        <f>IFERROR(AVERAGEIFS(L:L,$H:$H,"&lt;="&amp;$T5969,$I:$I,"&gt;="&amp;$T5969),"")</f>
        <v>1.1034730787119614E-4</v>
      </c>
      <c r="V5969" s="9">
        <f>IFERROR(AVERAGEIFS(M:M,$H:$H,"&lt;="&amp;$T5969,$I:$I,"&gt;="&amp;$T5969),"")</f>
        <v>7.7269652823607534E-4</v>
      </c>
      <c r="W5969" s="9">
        <f>IFERROR(AVERAGEIFS(N:N,$H:$H,"&lt;="&amp;$T5969,$I:$I,"&gt;="&amp;$T5969),"")</f>
        <v>3.3620559263312652E-3</v>
      </c>
      <c r="X5969" s="9">
        <f>IFERROR(AVERAGEIFS(O:O,$H:$H,"&lt;="&amp;$T5969,$I:$I,"&gt;="&amp;$T5969),"")</f>
        <v>1.0121398612127918E-2</v>
      </c>
      <c r="Y5969" s="9">
        <f>IFERROR(AVERAGEIFS(P:P,$H:$H,"&lt;="&amp;$T5969,$I:$I,"&gt;="&amp;$T5969),"")</f>
        <v>2.0349124054237385E-2</v>
      </c>
      <c r="Z5969" s="9">
        <f>IFERROR(AVERAGEIFS(Q:Q,$H:$H,"&lt;="&amp;$T5969,$I:$I,"&gt;="&amp;$T5969),"")</f>
        <v>4.112816901408449E-2</v>
      </c>
    </row>
    <row r="5970" spans="10:26" ht="19" x14ac:dyDescent="0.25">
      <c r="J5970"/>
      <c r="K5970"/>
      <c r="T5970" s="5">
        <f t="shared" si="113"/>
        <v>44321</v>
      </c>
      <c r="U5970" s="9">
        <f>IFERROR(AVERAGEIFS(L:L,$H:$H,"&lt;="&amp;$T5970,$I:$I,"&gt;="&amp;$T5970),"")</f>
        <v>1.1034730787119614E-4</v>
      </c>
      <c r="V5970" s="9">
        <f>IFERROR(AVERAGEIFS(M:M,$H:$H,"&lt;="&amp;$T5970,$I:$I,"&gt;="&amp;$T5970),"")</f>
        <v>7.7269652823607534E-4</v>
      </c>
      <c r="W5970" s="9">
        <f>IFERROR(AVERAGEIFS(N:N,$H:$H,"&lt;="&amp;$T5970,$I:$I,"&gt;="&amp;$T5970),"")</f>
        <v>3.3620559263312652E-3</v>
      </c>
      <c r="X5970" s="9">
        <f>IFERROR(AVERAGEIFS(O:O,$H:$H,"&lt;="&amp;$T5970,$I:$I,"&gt;="&amp;$T5970),"")</f>
        <v>1.0121398612127918E-2</v>
      </c>
      <c r="Y5970" s="9">
        <f>IFERROR(AVERAGEIFS(P:P,$H:$H,"&lt;="&amp;$T5970,$I:$I,"&gt;="&amp;$T5970),"")</f>
        <v>2.0349124054237385E-2</v>
      </c>
      <c r="Z5970" s="9">
        <f>IFERROR(AVERAGEIFS(Q:Q,$H:$H,"&lt;="&amp;$T5970,$I:$I,"&gt;="&amp;$T5970),"")</f>
        <v>4.112816901408449E-2</v>
      </c>
    </row>
    <row r="5971" spans="10:26" ht="19" x14ac:dyDescent="0.25">
      <c r="J5971"/>
      <c r="K5971"/>
      <c r="T5971" s="5">
        <f t="shared" si="113"/>
        <v>44322</v>
      </c>
      <c r="U5971" s="9">
        <f>IFERROR(AVERAGEIFS(L:L,$H:$H,"&lt;="&amp;$T5971,$I:$I,"&gt;="&amp;$T5971),"")</f>
        <v>1.1028263254634976E-4</v>
      </c>
      <c r="V5971" s="9">
        <f>IFERROR(AVERAGEIFS(M:M,$H:$H,"&lt;="&amp;$T5971,$I:$I,"&gt;="&amp;$T5971),"")</f>
        <v>7.7224324080948925E-4</v>
      </c>
      <c r="W5971" s="9">
        <f>IFERROR(AVERAGEIFS(N:N,$H:$H,"&lt;="&amp;$T5971,$I:$I,"&gt;="&amp;$T5971),"")</f>
        <v>3.3600767631451092E-3</v>
      </c>
      <c r="X5971" s="9">
        <f>IFERROR(AVERAGEIFS(O:O,$H:$H,"&lt;="&amp;$T5971,$I:$I,"&gt;="&amp;$T5971),"")</f>
        <v>1.0115386422553422E-2</v>
      </c>
      <c r="Y5971" s="9">
        <f>IFERROR(AVERAGEIFS(P:P,$H:$H,"&lt;="&amp;$T5971,$I:$I,"&gt;="&amp;$T5971),"")</f>
        <v>2.0336872876648662E-2</v>
      </c>
      <c r="Z5971" s="9">
        <f>IFERROR(AVERAGEIFS(Q:Q,$H:$H,"&lt;="&amp;$T5971,$I:$I,"&gt;="&amp;$T5971),"")</f>
        <v>4.110273972602739E-2</v>
      </c>
    </row>
    <row r="5972" spans="10:26" ht="19" x14ac:dyDescent="0.25">
      <c r="J5972"/>
      <c r="K5972"/>
      <c r="T5972" s="5">
        <f t="shared" si="113"/>
        <v>44323</v>
      </c>
      <c r="U5972" s="9">
        <f>IFERROR(AVERAGEIFS(L:L,$H:$H,"&lt;="&amp;$T5972,$I:$I,"&gt;="&amp;$T5972),"")</f>
        <v>1.1028263254634976E-4</v>
      </c>
      <c r="V5972" s="9">
        <f>IFERROR(AVERAGEIFS(M:M,$H:$H,"&lt;="&amp;$T5972,$I:$I,"&gt;="&amp;$T5972),"")</f>
        <v>7.7224324080948925E-4</v>
      </c>
      <c r="W5972" s="9">
        <f>IFERROR(AVERAGEIFS(N:N,$H:$H,"&lt;="&amp;$T5972,$I:$I,"&gt;="&amp;$T5972),"")</f>
        <v>3.3600767631451092E-3</v>
      </c>
      <c r="X5972" s="9">
        <f>IFERROR(AVERAGEIFS(O:O,$H:$H,"&lt;="&amp;$T5972,$I:$I,"&gt;="&amp;$T5972),"")</f>
        <v>1.0115386422553422E-2</v>
      </c>
      <c r="Y5972" s="9">
        <f>IFERROR(AVERAGEIFS(P:P,$H:$H,"&lt;="&amp;$T5972,$I:$I,"&gt;="&amp;$T5972),"")</f>
        <v>2.0336872876648662E-2</v>
      </c>
      <c r="Z5972" s="9">
        <f>IFERROR(AVERAGEIFS(Q:Q,$H:$H,"&lt;="&amp;$T5972,$I:$I,"&gt;="&amp;$T5972),"")</f>
        <v>4.110273972602739E-2</v>
      </c>
    </row>
    <row r="5973" spans="10:26" ht="19" x14ac:dyDescent="0.25">
      <c r="J5973"/>
      <c r="K5973"/>
      <c r="T5973" s="5">
        <f t="shared" si="113"/>
        <v>44324</v>
      </c>
      <c r="U5973" s="9">
        <f>IFERROR(AVERAGEIFS(L:L,$H:$H,"&lt;="&amp;$T5973,$I:$I,"&gt;="&amp;$T5973),"")</f>
        <v>1.1028263254634976E-4</v>
      </c>
      <c r="V5973" s="9">
        <f>IFERROR(AVERAGEIFS(M:M,$H:$H,"&lt;="&amp;$T5973,$I:$I,"&gt;="&amp;$T5973),"")</f>
        <v>7.7224324080948925E-4</v>
      </c>
      <c r="W5973" s="9">
        <f>IFERROR(AVERAGEIFS(N:N,$H:$H,"&lt;="&amp;$T5973,$I:$I,"&gt;="&amp;$T5973),"")</f>
        <v>3.3600767631451092E-3</v>
      </c>
      <c r="X5973" s="9">
        <f>IFERROR(AVERAGEIFS(O:O,$H:$H,"&lt;="&amp;$T5973,$I:$I,"&gt;="&amp;$T5973),"")</f>
        <v>1.0115386422553422E-2</v>
      </c>
      <c r="Y5973" s="9">
        <f>IFERROR(AVERAGEIFS(P:P,$H:$H,"&lt;="&amp;$T5973,$I:$I,"&gt;="&amp;$T5973),"")</f>
        <v>2.0336872876648662E-2</v>
      </c>
      <c r="Z5973" s="9">
        <f>IFERROR(AVERAGEIFS(Q:Q,$H:$H,"&lt;="&amp;$T5973,$I:$I,"&gt;="&amp;$T5973),"")</f>
        <v>4.110273972602739E-2</v>
      </c>
    </row>
    <row r="5974" spans="10:26" ht="19" x14ac:dyDescent="0.25">
      <c r="J5974"/>
      <c r="K5974"/>
      <c r="T5974" s="5">
        <f t="shared" si="113"/>
        <v>44325</v>
      </c>
      <c r="U5974" s="9">
        <f>IFERROR(AVERAGEIFS(L:L,$H:$H,"&lt;="&amp;$T5974,$I:$I,"&gt;="&amp;$T5974),"")</f>
        <v>1.1028263254634976E-4</v>
      </c>
      <c r="V5974" s="9">
        <f>IFERROR(AVERAGEIFS(M:M,$H:$H,"&lt;="&amp;$T5974,$I:$I,"&gt;="&amp;$T5974),"")</f>
        <v>7.7224324080948925E-4</v>
      </c>
      <c r="W5974" s="9">
        <f>IFERROR(AVERAGEIFS(N:N,$H:$H,"&lt;="&amp;$T5974,$I:$I,"&gt;="&amp;$T5974),"")</f>
        <v>3.3600767631451092E-3</v>
      </c>
      <c r="X5974" s="9">
        <f>IFERROR(AVERAGEIFS(O:O,$H:$H,"&lt;="&amp;$T5974,$I:$I,"&gt;="&amp;$T5974),"")</f>
        <v>1.0115386422553422E-2</v>
      </c>
      <c r="Y5974" s="9">
        <f>IFERROR(AVERAGEIFS(P:P,$H:$H,"&lt;="&amp;$T5974,$I:$I,"&gt;="&amp;$T5974),"")</f>
        <v>2.0336872876648662E-2</v>
      </c>
      <c r="Z5974" s="9">
        <f>IFERROR(AVERAGEIFS(Q:Q,$H:$H,"&lt;="&amp;$T5974,$I:$I,"&gt;="&amp;$T5974),"")</f>
        <v>4.110273972602739E-2</v>
      </c>
    </row>
    <row r="5975" spans="10:26" ht="19" x14ac:dyDescent="0.25">
      <c r="J5975"/>
      <c r="K5975"/>
      <c r="T5975" s="5">
        <f t="shared" si="113"/>
        <v>44326</v>
      </c>
      <c r="U5975" s="9">
        <f>IFERROR(AVERAGEIFS(L:L,$H:$H,"&lt;="&amp;$T5975,$I:$I,"&gt;="&amp;$T5975),"")</f>
        <v>1.1028263254634976E-4</v>
      </c>
      <c r="V5975" s="9">
        <f>IFERROR(AVERAGEIFS(M:M,$H:$H,"&lt;="&amp;$T5975,$I:$I,"&gt;="&amp;$T5975),"")</f>
        <v>7.7224324080948925E-4</v>
      </c>
      <c r="W5975" s="9">
        <f>IFERROR(AVERAGEIFS(N:N,$H:$H,"&lt;="&amp;$T5975,$I:$I,"&gt;="&amp;$T5975),"")</f>
        <v>3.3600767631451092E-3</v>
      </c>
      <c r="X5975" s="9">
        <f>IFERROR(AVERAGEIFS(O:O,$H:$H,"&lt;="&amp;$T5975,$I:$I,"&gt;="&amp;$T5975),"")</f>
        <v>1.0115386422553422E-2</v>
      </c>
      <c r="Y5975" s="9">
        <f>IFERROR(AVERAGEIFS(P:P,$H:$H,"&lt;="&amp;$T5975,$I:$I,"&gt;="&amp;$T5975),"")</f>
        <v>2.0336872876648662E-2</v>
      </c>
      <c r="Z5975" s="9">
        <f>IFERROR(AVERAGEIFS(Q:Q,$H:$H,"&lt;="&amp;$T5975,$I:$I,"&gt;="&amp;$T5975),"")</f>
        <v>4.110273972602739E-2</v>
      </c>
    </row>
    <row r="5976" spans="10:26" ht="19" x14ac:dyDescent="0.25">
      <c r="J5976"/>
      <c r="K5976"/>
      <c r="T5976" s="5">
        <f t="shared" si="113"/>
        <v>44327</v>
      </c>
      <c r="U5976" s="9">
        <f>IFERROR(AVERAGEIFS(L:L,$H:$H,"&lt;="&amp;$T5976,$I:$I,"&gt;="&amp;$T5976),"")</f>
        <v>1.100374111196171E-4</v>
      </c>
      <c r="V5976" s="9">
        <f>IFERROR(AVERAGEIFS(M:M,$H:$H,"&lt;="&amp;$T5976,$I:$I,"&gt;="&amp;$T5976),"")</f>
        <v>7.7052552170400073E-4</v>
      </c>
      <c r="W5976" s="9">
        <f>IFERROR(AVERAGEIFS(N:N,$H:$H,"&lt;="&amp;$T5976,$I:$I,"&gt;="&amp;$T5976),"")</f>
        <v>3.3525930050454385E-3</v>
      </c>
      <c r="X5976" s="9">
        <f>IFERROR(AVERAGEIFS(O:O,$H:$H,"&lt;="&amp;$T5976,$I:$I,"&gt;="&amp;$T5976),"")</f>
        <v>1.0092779628885539E-2</v>
      </c>
      <c r="Y5976" s="9">
        <f>IFERROR(AVERAGEIFS(P:P,$H:$H,"&lt;="&amp;$T5976,$I:$I,"&gt;="&amp;$T5976),"")</f>
        <v>2.0291188687952537E-2</v>
      </c>
      <c r="Z5976" s="9">
        <f>IFERROR(AVERAGEIFS(Q:Q,$H:$H,"&lt;="&amp;$T5976,$I:$I,"&gt;="&amp;$T5976),"")</f>
        <v>4.1009459459459441E-2</v>
      </c>
    </row>
    <row r="5977" spans="10:26" ht="19" x14ac:dyDescent="0.25">
      <c r="J5977"/>
      <c r="K5977"/>
      <c r="T5977" s="5">
        <f t="shared" si="113"/>
        <v>44328</v>
      </c>
      <c r="U5977" s="9">
        <f>IFERROR(AVERAGEIFS(L:L,$H:$H,"&lt;="&amp;$T5977,$I:$I,"&gt;="&amp;$T5977),"")</f>
        <v>1.0895720290402708E-4</v>
      </c>
      <c r="V5977" s="9">
        <f>IFERROR(AVERAGEIFS(M:M,$H:$H,"&lt;="&amp;$T5977,$I:$I,"&gt;="&amp;$T5977),"")</f>
        <v>7.6295975677898617E-4</v>
      </c>
      <c r="W5977" s="9">
        <f>IFERROR(AVERAGEIFS(N:N,$H:$H,"&lt;="&amp;$T5977,$I:$I,"&gt;="&amp;$T5977),"")</f>
        <v>3.319644802416334E-3</v>
      </c>
      <c r="X5977" s="9">
        <f>IFERROR(AVERAGEIFS(O:O,$H:$H,"&lt;="&amp;$T5977,$I:$I,"&gt;="&amp;$T5977),"")</f>
        <v>9.9933625401579379E-3</v>
      </c>
      <c r="Y5977" s="9">
        <f>IFERROR(AVERAGEIFS(P:P,$H:$H,"&lt;="&amp;$T5977,$I:$I,"&gt;="&amp;$T5977),"")</f>
        <v>2.0090624218759765E-2</v>
      </c>
      <c r="Z5977" s="9">
        <f>IFERROR(AVERAGEIFS(Q:Q,$H:$H,"&lt;="&amp;$T5977,$I:$I,"&gt;="&amp;$T5977),"")</f>
        <v>4.0601315789473666E-2</v>
      </c>
    </row>
    <row r="5978" spans="10:26" ht="19" x14ac:dyDescent="0.25">
      <c r="J5978"/>
      <c r="K5978"/>
      <c r="T5978" s="5">
        <f t="shared" si="113"/>
        <v>44329</v>
      </c>
      <c r="U5978" s="9">
        <f>IFERROR(AVERAGEIFS(L:L,$H:$H,"&lt;="&amp;$T5978,$I:$I,"&gt;="&amp;$T5978),"")</f>
        <v>1.0895720290402708E-4</v>
      </c>
      <c r="V5978" s="9">
        <f>IFERROR(AVERAGEIFS(M:M,$H:$H,"&lt;="&amp;$T5978,$I:$I,"&gt;="&amp;$T5978),"")</f>
        <v>7.6295975677898617E-4</v>
      </c>
      <c r="W5978" s="9">
        <f>IFERROR(AVERAGEIFS(N:N,$H:$H,"&lt;="&amp;$T5978,$I:$I,"&gt;="&amp;$T5978),"")</f>
        <v>3.319644802416334E-3</v>
      </c>
      <c r="X5978" s="9">
        <f>IFERROR(AVERAGEIFS(O:O,$H:$H,"&lt;="&amp;$T5978,$I:$I,"&gt;="&amp;$T5978),"")</f>
        <v>9.9933625401579379E-3</v>
      </c>
      <c r="Y5978" s="9">
        <f>IFERROR(AVERAGEIFS(P:P,$H:$H,"&lt;="&amp;$T5978,$I:$I,"&gt;="&amp;$T5978),"")</f>
        <v>2.0090624218759765E-2</v>
      </c>
      <c r="Z5978" s="9">
        <f>IFERROR(AVERAGEIFS(Q:Q,$H:$H,"&lt;="&amp;$T5978,$I:$I,"&gt;="&amp;$T5978),"")</f>
        <v>4.0601315789473666E-2</v>
      </c>
    </row>
    <row r="5979" spans="10:26" ht="19" x14ac:dyDescent="0.25">
      <c r="J5979"/>
      <c r="K5979"/>
      <c r="T5979" s="5">
        <f t="shared" si="113"/>
        <v>44330</v>
      </c>
      <c r="U5979" s="9">
        <f>IFERROR(AVERAGEIFS(L:L,$H:$H,"&lt;="&amp;$T5979,$I:$I,"&gt;="&amp;$T5979),"")</f>
        <v>1.0895720290402708E-4</v>
      </c>
      <c r="V5979" s="9">
        <f>IFERROR(AVERAGEIFS(M:M,$H:$H,"&lt;="&amp;$T5979,$I:$I,"&gt;="&amp;$T5979),"")</f>
        <v>7.6295975677898617E-4</v>
      </c>
      <c r="W5979" s="9">
        <f>IFERROR(AVERAGEIFS(N:N,$H:$H,"&lt;="&amp;$T5979,$I:$I,"&gt;="&amp;$T5979),"")</f>
        <v>3.319644802416334E-3</v>
      </c>
      <c r="X5979" s="9">
        <f>IFERROR(AVERAGEIFS(O:O,$H:$H,"&lt;="&amp;$T5979,$I:$I,"&gt;="&amp;$T5979),"")</f>
        <v>9.9933625401579379E-3</v>
      </c>
      <c r="Y5979" s="9">
        <f>IFERROR(AVERAGEIFS(P:P,$H:$H,"&lt;="&amp;$T5979,$I:$I,"&gt;="&amp;$T5979),"")</f>
        <v>2.0090624218759765E-2</v>
      </c>
      <c r="Z5979" s="9">
        <f>IFERROR(AVERAGEIFS(Q:Q,$H:$H,"&lt;="&amp;$T5979,$I:$I,"&gt;="&amp;$T5979),"")</f>
        <v>4.0601315789473666E-2</v>
      </c>
    </row>
    <row r="5980" spans="10:26" ht="19" x14ac:dyDescent="0.25">
      <c r="J5980"/>
      <c r="K5980"/>
      <c r="T5980" s="5">
        <f t="shared" si="113"/>
        <v>44331</v>
      </c>
      <c r="U5980" s="9">
        <f>IFERROR(AVERAGEIFS(L:L,$H:$H,"&lt;="&amp;$T5980,$I:$I,"&gt;="&amp;$T5980),"")</f>
        <v>1.0895720290402708E-4</v>
      </c>
      <c r="V5980" s="9">
        <f>IFERROR(AVERAGEIFS(M:M,$H:$H,"&lt;="&amp;$T5980,$I:$I,"&gt;="&amp;$T5980),"")</f>
        <v>7.6295975677898617E-4</v>
      </c>
      <c r="W5980" s="9">
        <f>IFERROR(AVERAGEIFS(N:N,$H:$H,"&lt;="&amp;$T5980,$I:$I,"&gt;="&amp;$T5980),"")</f>
        <v>3.319644802416334E-3</v>
      </c>
      <c r="X5980" s="9">
        <f>IFERROR(AVERAGEIFS(O:O,$H:$H,"&lt;="&amp;$T5980,$I:$I,"&gt;="&amp;$T5980),"")</f>
        <v>9.9933625401579379E-3</v>
      </c>
      <c r="Y5980" s="9">
        <f>IFERROR(AVERAGEIFS(P:P,$H:$H,"&lt;="&amp;$T5980,$I:$I,"&gt;="&amp;$T5980),"")</f>
        <v>2.0090624218759765E-2</v>
      </c>
      <c r="Z5980" s="9">
        <f>IFERROR(AVERAGEIFS(Q:Q,$H:$H,"&lt;="&amp;$T5980,$I:$I,"&gt;="&amp;$T5980),"")</f>
        <v>4.0601315789473666E-2</v>
      </c>
    </row>
    <row r="5981" spans="10:26" ht="19" x14ac:dyDescent="0.25">
      <c r="J5981"/>
      <c r="K5981"/>
      <c r="T5981" s="5">
        <f t="shared" si="113"/>
        <v>44332</v>
      </c>
      <c r="U5981" s="9">
        <f>IFERROR(AVERAGEIFS(L:L,$H:$H,"&lt;="&amp;$T5981,$I:$I,"&gt;="&amp;$T5981),"")</f>
        <v>1.0895720290402708E-4</v>
      </c>
      <c r="V5981" s="9">
        <f>IFERROR(AVERAGEIFS(M:M,$H:$H,"&lt;="&amp;$T5981,$I:$I,"&gt;="&amp;$T5981),"")</f>
        <v>7.6295975677898617E-4</v>
      </c>
      <c r="W5981" s="9">
        <f>IFERROR(AVERAGEIFS(N:N,$H:$H,"&lt;="&amp;$T5981,$I:$I,"&gt;="&amp;$T5981),"")</f>
        <v>3.319644802416334E-3</v>
      </c>
      <c r="X5981" s="9">
        <f>IFERROR(AVERAGEIFS(O:O,$H:$H,"&lt;="&amp;$T5981,$I:$I,"&gt;="&amp;$T5981),"")</f>
        <v>9.9933625401579379E-3</v>
      </c>
      <c r="Y5981" s="9">
        <f>IFERROR(AVERAGEIFS(P:P,$H:$H,"&lt;="&amp;$T5981,$I:$I,"&gt;="&amp;$T5981),"")</f>
        <v>2.0090624218759765E-2</v>
      </c>
      <c r="Z5981" s="9">
        <f>IFERROR(AVERAGEIFS(Q:Q,$H:$H,"&lt;="&amp;$T5981,$I:$I,"&gt;="&amp;$T5981),"")</f>
        <v>4.0601315789473666E-2</v>
      </c>
    </row>
    <row r="5982" spans="10:26" ht="19" x14ac:dyDescent="0.25">
      <c r="J5982"/>
      <c r="K5982"/>
      <c r="T5982" s="5">
        <f t="shared" si="113"/>
        <v>44333</v>
      </c>
      <c r="U5982" s="9">
        <f>IFERROR(AVERAGEIFS(L:L,$H:$H,"&lt;="&amp;$T5982,$I:$I,"&gt;="&amp;$T5982),"")</f>
        <v>1.0895720290402708E-4</v>
      </c>
      <c r="V5982" s="9">
        <f>IFERROR(AVERAGEIFS(M:M,$H:$H,"&lt;="&amp;$T5982,$I:$I,"&gt;="&amp;$T5982),"")</f>
        <v>7.6295975677898617E-4</v>
      </c>
      <c r="W5982" s="9">
        <f>IFERROR(AVERAGEIFS(N:N,$H:$H,"&lt;="&amp;$T5982,$I:$I,"&gt;="&amp;$T5982),"")</f>
        <v>3.319644802416334E-3</v>
      </c>
      <c r="X5982" s="9">
        <f>IFERROR(AVERAGEIFS(O:O,$H:$H,"&lt;="&amp;$T5982,$I:$I,"&gt;="&amp;$T5982),"")</f>
        <v>9.9933625401579379E-3</v>
      </c>
      <c r="Y5982" s="9">
        <f>IFERROR(AVERAGEIFS(P:P,$H:$H,"&lt;="&amp;$T5982,$I:$I,"&gt;="&amp;$T5982),"")</f>
        <v>2.0090624218759765E-2</v>
      </c>
      <c r="Z5982" s="9">
        <f>IFERROR(AVERAGEIFS(Q:Q,$H:$H,"&lt;="&amp;$T5982,$I:$I,"&gt;="&amp;$T5982),"")</f>
        <v>4.0601315789473666E-2</v>
      </c>
    </row>
    <row r="5983" spans="10:26" ht="19" x14ac:dyDescent="0.25">
      <c r="J5983"/>
      <c r="K5983"/>
      <c r="T5983" s="5">
        <f t="shared" si="113"/>
        <v>44334</v>
      </c>
      <c r="U5983" s="9">
        <f>IFERROR(AVERAGEIFS(L:L,$H:$H,"&lt;="&amp;$T5983,$I:$I,"&gt;="&amp;$T5983),"")</f>
        <v>1.0895720290402708E-4</v>
      </c>
      <c r="V5983" s="9">
        <f>IFERROR(AVERAGEIFS(M:M,$H:$H,"&lt;="&amp;$T5983,$I:$I,"&gt;="&amp;$T5983),"")</f>
        <v>7.6295975677898617E-4</v>
      </c>
      <c r="W5983" s="9">
        <f>IFERROR(AVERAGEIFS(N:N,$H:$H,"&lt;="&amp;$T5983,$I:$I,"&gt;="&amp;$T5983),"")</f>
        <v>3.319644802416334E-3</v>
      </c>
      <c r="X5983" s="9">
        <f>IFERROR(AVERAGEIFS(O:O,$H:$H,"&lt;="&amp;$T5983,$I:$I,"&gt;="&amp;$T5983),"")</f>
        <v>9.9933625401579379E-3</v>
      </c>
      <c r="Y5983" s="9">
        <f>IFERROR(AVERAGEIFS(P:P,$H:$H,"&lt;="&amp;$T5983,$I:$I,"&gt;="&amp;$T5983),"")</f>
        <v>2.0090624218759765E-2</v>
      </c>
      <c r="Z5983" s="9">
        <f>IFERROR(AVERAGEIFS(Q:Q,$H:$H,"&lt;="&amp;$T5983,$I:$I,"&gt;="&amp;$T5983),"")</f>
        <v>4.0601315789473666E-2</v>
      </c>
    </row>
    <row r="5984" spans="10:26" ht="19" x14ac:dyDescent="0.25">
      <c r="J5984"/>
      <c r="K5984"/>
      <c r="T5984" s="5">
        <f t="shared" si="113"/>
        <v>44335</v>
      </c>
      <c r="U5984" s="9">
        <f>IFERROR(AVERAGEIFS(L:L,$H:$H,"&lt;="&amp;$T5984,$I:$I,"&gt;="&amp;$T5984),"")</f>
        <v>1.0821919255516455E-4</v>
      </c>
      <c r="V5984" s="9">
        <f>IFERROR(AVERAGEIFS(M:M,$H:$H,"&lt;="&amp;$T5984,$I:$I,"&gt;="&amp;$T5984),"")</f>
        <v>7.5779037056141754E-4</v>
      </c>
      <c r="W5984" s="9">
        <f>IFERROR(AVERAGEIFS(N:N,$H:$H,"&lt;="&amp;$T5984,$I:$I,"&gt;="&amp;$T5984),"")</f>
        <v>3.2971263007372771E-3</v>
      </c>
      <c r="X5984" s="9">
        <f>IFERROR(AVERAGEIFS(O:O,$H:$H,"&lt;="&amp;$T5984,$I:$I,"&gt;="&amp;$T5984),"")</f>
        <v>9.9253663108175884E-3</v>
      </c>
      <c r="Y5984" s="9">
        <f>IFERROR(AVERAGEIFS(P:P,$H:$H,"&lt;="&amp;$T5984,$I:$I,"&gt;="&amp;$T5984),"")</f>
        <v>1.995329846452195E-2</v>
      </c>
      <c r="Z5984" s="9">
        <f>IFERROR(AVERAGEIFS(Q:Q,$H:$H,"&lt;="&amp;$T5984,$I:$I,"&gt;="&amp;$T5984),"")</f>
        <v>4.0321249999999989E-2</v>
      </c>
    </row>
    <row r="5985" spans="10:26" ht="19" x14ac:dyDescent="0.25">
      <c r="J5985"/>
      <c r="K5985"/>
      <c r="T5985" s="5">
        <f t="shared" si="113"/>
        <v>44336</v>
      </c>
      <c r="U5985" s="9">
        <f>IFERROR(AVERAGEIFS(L:L,$H:$H,"&lt;="&amp;$T5985,$I:$I,"&gt;="&amp;$T5985),"")</f>
        <v>1.0809898368224347E-4</v>
      </c>
      <c r="V5985" s="9">
        <f>IFERROR(AVERAGEIFS(M:M,$H:$H,"&lt;="&amp;$T5985,$I:$I,"&gt;="&amp;$T5985),"")</f>
        <v>7.5694846501934922E-4</v>
      </c>
      <c r="W5985" s="9">
        <f>IFERROR(AVERAGEIFS(N:N,$H:$H,"&lt;="&amp;$T5985,$I:$I,"&gt;="&amp;$T5985),"")</f>
        <v>3.2934604913077876E-3</v>
      </c>
      <c r="X5985" s="9">
        <f>IFERROR(AVERAGEIFS(O:O,$H:$H,"&lt;="&amp;$T5985,$I:$I,"&gt;="&amp;$T5985),"")</f>
        <v>9.914309989780561E-3</v>
      </c>
      <c r="Y5985" s="9">
        <f>IFERROR(AVERAGEIFS(P:P,$H:$H,"&lt;="&amp;$T5985,$I:$I,"&gt;="&amp;$T5985),"")</f>
        <v>1.9931007992358689E-2</v>
      </c>
      <c r="Z5985" s="9">
        <f>IFERROR(AVERAGEIFS(Q:Q,$H:$H,"&lt;="&amp;$T5985,$I:$I,"&gt;="&amp;$T5985),"")</f>
        <v>4.0275949367088594E-2</v>
      </c>
    </row>
    <row r="5986" spans="10:26" ht="19" x14ac:dyDescent="0.25">
      <c r="J5986"/>
      <c r="K5986"/>
      <c r="T5986" s="5">
        <f t="shared" si="113"/>
        <v>44337</v>
      </c>
      <c r="U5986" s="9">
        <f>IFERROR(AVERAGEIFS(L:L,$H:$H,"&lt;="&amp;$T5986,$I:$I,"&gt;="&amp;$T5986),"")</f>
        <v>1.0809898368224347E-4</v>
      </c>
      <c r="V5986" s="9">
        <f>IFERROR(AVERAGEIFS(M:M,$H:$H,"&lt;="&amp;$T5986,$I:$I,"&gt;="&amp;$T5986),"")</f>
        <v>7.5694846501934922E-4</v>
      </c>
      <c r="W5986" s="9">
        <f>IFERROR(AVERAGEIFS(N:N,$H:$H,"&lt;="&amp;$T5986,$I:$I,"&gt;="&amp;$T5986),"")</f>
        <v>3.2934604913077876E-3</v>
      </c>
      <c r="X5986" s="9">
        <f>IFERROR(AVERAGEIFS(O:O,$H:$H,"&lt;="&amp;$T5986,$I:$I,"&gt;="&amp;$T5986),"")</f>
        <v>9.914309989780561E-3</v>
      </c>
      <c r="Y5986" s="9">
        <f>IFERROR(AVERAGEIFS(P:P,$H:$H,"&lt;="&amp;$T5986,$I:$I,"&gt;="&amp;$T5986),"")</f>
        <v>1.9931007992358689E-2</v>
      </c>
      <c r="Z5986" s="9">
        <f>IFERROR(AVERAGEIFS(Q:Q,$H:$H,"&lt;="&amp;$T5986,$I:$I,"&gt;="&amp;$T5986),"")</f>
        <v>4.0275949367088594E-2</v>
      </c>
    </row>
    <row r="5987" spans="10:26" ht="19" x14ac:dyDescent="0.25">
      <c r="J5987"/>
      <c r="K5987"/>
      <c r="T5987" s="5">
        <f t="shared" si="113"/>
        <v>44338</v>
      </c>
      <c r="U5987" s="9">
        <f>IFERROR(AVERAGEIFS(L:L,$H:$H,"&lt;="&amp;$T5987,$I:$I,"&gt;="&amp;$T5987),"")</f>
        <v>1.0809898368224347E-4</v>
      </c>
      <c r="V5987" s="9">
        <f>IFERROR(AVERAGEIFS(M:M,$H:$H,"&lt;="&amp;$T5987,$I:$I,"&gt;="&amp;$T5987),"")</f>
        <v>7.5694846501934922E-4</v>
      </c>
      <c r="W5987" s="9">
        <f>IFERROR(AVERAGEIFS(N:N,$H:$H,"&lt;="&amp;$T5987,$I:$I,"&gt;="&amp;$T5987),"")</f>
        <v>3.2934604913077876E-3</v>
      </c>
      <c r="X5987" s="9">
        <f>IFERROR(AVERAGEIFS(O:O,$H:$H,"&lt;="&amp;$T5987,$I:$I,"&gt;="&amp;$T5987),"")</f>
        <v>9.914309989780561E-3</v>
      </c>
      <c r="Y5987" s="9">
        <f>IFERROR(AVERAGEIFS(P:P,$H:$H,"&lt;="&amp;$T5987,$I:$I,"&gt;="&amp;$T5987),"")</f>
        <v>1.9931007992358689E-2</v>
      </c>
      <c r="Z5987" s="9">
        <f>IFERROR(AVERAGEIFS(Q:Q,$H:$H,"&lt;="&amp;$T5987,$I:$I,"&gt;="&amp;$T5987),"")</f>
        <v>4.0275949367088594E-2</v>
      </c>
    </row>
    <row r="5988" spans="10:26" ht="19" x14ac:dyDescent="0.25">
      <c r="J5988"/>
      <c r="K5988"/>
      <c r="T5988" s="5">
        <f t="shared" si="113"/>
        <v>44339</v>
      </c>
      <c r="U5988" s="9">
        <f>IFERROR(AVERAGEIFS(L:L,$H:$H,"&lt;="&amp;$T5988,$I:$I,"&gt;="&amp;$T5988),"")</f>
        <v>1.0809898368224347E-4</v>
      </c>
      <c r="V5988" s="9">
        <f>IFERROR(AVERAGEIFS(M:M,$H:$H,"&lt;="&amp;$T5988,$I:$I,"&gt;="&amp;$T5988),"")</f>
        <v>7.5694846501934922E-4</v>
      </c>
      <c r="W5988" s="9">
        <f>IFERROR(AVERAGEIFS(N:N,$H:$H,"&lt;="&amp;$T5988,$I:$I,"&gt;="&amp;$T5988),"")</f>
        <v>3.2934604913077876E-3</v>
      </c>
      <c r="X5988" s="9">
        <f>IFERROR(AVERAGEIFS(O:O,$H:$H,"&lt;="&amp;$T5988,$I:$I,"&gt;="&amp;$T5988),"")</f>
        <v>9.914309989780561E-3</v>
      </c>
      <c r="Y5988" s="9">
        <f>IFERROR(AVERAGEIFS(P:P,$H:$H,"&lt;="&amp;$T5988,$I:$I,"&gt;="&amp;$T5988),"")</f>
        <v>1.9931007992358689E-2</v>
      </c>
      <c r="Z5988" s="9">
        <f>IFERROR(AVERAGEIFS(Q:Q,$H:$H,"&lt;="&amp;$T5988,$I:$I,"&gt;="&amp;$T5988),"")</f>
        <v>4.0275949367088594E-2</v>
      </c>
    </row>
    <row r="5989" spans="10:26" ht="19" x14ac:dyDescent="0.25">
      <c r="J5989"/>
      <c r="K5989"/>
      <c r="T5989" s="5">
        <f t="shared" si="113"/>
        <v>44340</v>
      </c>
      <c r="U5989" s="9">
        <f>IFERROR(AVERAGEIFS(L:L,$H:$H,"&lt;="&amp;$T5989,$I:$I,"&gt;="&amp;$T5989),"")</f>
        <v>1.0809898368224347E-4</v>
      </c>
      <c r="V5989" s="9">
        <f>IFERROR(AVERAGEIFS(M:M,$H:$H,"&lt;="&amp;$T5989,$I:$I,"&gt;="&amp;$T5989),"")</f>
        <v>7.5694846501934922E-4</v>
      </c>
      <c r="W5989" s="9">
        <f>IFERROR(AVERAGEIFS(N:N,$H:$H,"&lt;="&amp;$T5989,$I:$I,"&gt;="&amp;$T5989),"")</f>
        <v>3.2934604913077876E-3</v>
      </c>
      <c r="X5989" s="9">
        <f>IFERROR(AVERAGEIFS(O:O,$H:$H,"&lt;="&amp;$T5989,$I:$I,"&gt;="&amp;$T5989),"")</f>
        <v>9.914309989780561E-3</v>
      </c>
      <c r="Y5989" s="9">
        <f>IFERROR(AVERAGEIFS(P:P,$H:$H,"&lt;="&amp;$T5989,$I:$I,"&gt;="&amp;$T5989),"")</f>
        <v>1.9931007992358689E-2</v>
      </c>
      <c r="Z5989" s="9">
        <f>IFERROR(AVERAGEIFS(Q:Q,$H:$H,"&lt;="&amp;$T5989,$I:$I,"&gt;="&amp;$T5989),"")</f>
        <v>4.0275949367088594E-2</v>
      </c>
    </row>
    <row r="5990" spans="10:26" ht="19" x14ac:dyDescent="0.25">
      <c r="J5990"/>
      <c r="K5990"/>
      <c r="T5990" s="5">
        <f t="shared" si="113"/>
        <v>44341</v>
      </c>
      <c r="U5990" s="9">
        <f>IFERROR(AVERAGEIFS(L:L,$H:$H,"&lt;="&amp;$T5990,$I:$I,"&gt;="&amp;$T5990),"")</f>
        <v>1.0809898368224347E-4</v>
      </c>
      <c r="V5990" s="9">
        <f>IFERROR(AVERAGEIFS(M:M,$H:$H,"&lt;="&amp;$T5990,$I:$I,"&gt;="&amp;$T5990),"")</f>
        <v>7.5694846501934922E-4</v>
      </c>
      <c r="W5990" s="9">
        <f>IFERROR(AVERAGEIFS(N:N,$H:$H,"&lt;="&amp;$T5990,$I:$I,"&gt;="&amp;$T5990),"")</f>
        <v>3.2934604913077876E-3</v>
      </c>
      <c r="X5990" s="9">
        <f>IFERROR(AVERAGEIFS(O:O,$H:$H,"&lt;="&amp;$T5990,$I:$I,"&gt;="&amp;$T5990),"")</f>
        <v>9.914309989780561E-3</v>
      </c>
      <c r="Y5990" s="9">
        <f>IFERROR(AVERAGEIFS(P:P,$H:$H,"&lt;="&amp;$T5990,$I:$I,"&gt;="&amp;$T5990),"")</f>
        <v>1.9931007992358689E-2</v>
      </c>
      <c r="Z5990" s="9">
        <f>IFERROR(AVERAGEIFS(Q:Q,$H:$H,"&lt;="&amp;$T5990,$I:$I,"&gt;="&amp;$T5990),"")</f>
        <v>4.0275949367088594E-2</v>
      </c>
    </row>
    <row r="5991" spans="10:26" ht="19" x14ac:dyDescent="0.25">
      <c r="J5991"/>
      <c r="K5991"/>
      <c r="T5991" s="5">
        <f t="shared" si="113"/>
        <v>44342</v>
      </c>
      <c r="U5991" s="9">
        <f>IFERROR(AVERAGEIFS(L:L,$H:$H,"&lt;="&amp;$T5991,$I:$I,"&gt;="&amp;$T5991),"")</f>
        <v>1.0809898368224347E-4</v>
      </c>
      <c r="V5991" s="9">
        <f>IFERROR(AVERAGEIFS(M:M,$H:$H,"&lt;="&amp;$T5991,$I:$I,"&gt;="&amp;$T5991),"")</f>
        <v>7.5694846501934922E-4</v>
      </c>
      <c r="W5991" s="9">
        <f>IFERROR(AVERAGEIFS(N:N,$H:$H,"&lt;="&amp;$T5991,$I:$I,"&gt;="&amp;$T5991),"")</f>
        <v>3.2934604913077876E-3</v>
      </c>
      <c r="X5991" s="9">
        <f>IFERROR(AVERAGEIFS(O:O,$H:$H,"&lt;="&amp;$T5991,$I:$I,"&gt;="&amp;$T5991),"")</f>
        <v>9.914309989780561E-3</v>
      </c>
      <c r="Y5991" s="9">
        <f>IFERROR(AVERAGEIFS(P:P,$H:$H,"&lt;="&amp;$T5991,$I:$I,"&gt;="&amp;$T5991),"")</f>
        <v>1.9931007992358689E-2</v>
      </c>
      <c r="Z5991" s="9">
        <f>IFERROR(AVERAGEIFS(Q:Q,$H:$H,"&lt;="&amp;$T5991,$I:$I,"&gt;="&amp;$T5991),"")</f>
        <v>4.0275949367088594E-2</v>
      </c>
    </row>
    <row r="5992" spans="10:26" ht="19" x14ac:dyDescent="0.25">
      <c r="J5992"/>
      <c r="K5992"/>
      <c r="T5992" s="5">
        <f t="shared" si="113"/>
        <v>44343</v>
      </c>
      <c r="U5992" s="9">
        <f>IFERROR(AVERAGEIFS(L:L,$H:$H,"&lt;="&amp;$T5992,$I:$I,"&gt;="&amp;$T5992),"")</f>
        <v>1.0786817191195574E-4</v>
      </c>
      <c r="V5992" s="9">
        <f>IFERROR(AVERAGEIFS(M:M,$H:$H,"&lt;="&amp;$T5992,$I:$I,"&gt;="&amp;$T5992),"")</f>
        <v>7.5533177713311007E-4</v>
      </c>
      <c r="W5992" s="9">
        <f>IFERROR(AVERAGEIFS(N:N,$H:$H,"&lt;="&amp;$T5992,$I:$I,"&gt;="&amp;$T5992),"")</f>
        <v>3.2864185193711816E-3</v>
      </c>
      <c r="X5992" s="9">
        <f>IFERROR(AVERAGEIFS(O:O,$H:$H,"&lt;="&amp;$T5992,$I:$I,"&gt;="&amp;$T5992),"")</f>
        <v>9.8930503810342619E-3</v>
      </c>
      <c r="Y5992" s="9">
        <f>IFERROR(AVERAGEIFS(P:P,$H:$H,"&lt;="&amp;$T5992,$I:$I,"&gt;="&amp;$T5992),"")</f>
        <v>1.9888084465636155E-2</v>
      </c>
      <c r="Z5992" s="9">
        <f>IFERROR(AVERAGEIFS(Q:Q,$H:$H,"&lt;="&amp;$T5992,$I:$I,"&gt;="&amp;$T5992),"")</f>
        <v>4.018846153846152E-2</v>
      </c>
    </row>
    <row r="5993" spans="10:26" ht="19" x14ac:dyDescent="0.25">
      <c r="J5993"/>
      <c r="K5993"/>
      <c r="T5993" s="5">
        <f t="shared" si="113"/>
        <v>44344</v>
      </c>
      <c r="U5993" s="9">
        <f>IFERROR(AVERAGEIFS(L:L,$H:$H,"&lt;="&amp;$T5993,$I:$I,"&gt;="&amp;$T5993),"")</f>
        <v>1.0786817191195574E-4</v>
      </c>
      <c r="V5993" s="9">
        <f>IFERROR(AVERAGEIFS(M:M,$H:$H,"&lt;="&amp;$T5993,$I:$I,"&gt;="&amp;$T5993),"")</f>
        <v>7.5533177713311007E-4</v>
      </c>
      <c r="W5993" s="9">
        <f>IFERROR(AVERAGEIFS(N:N,$H:$H,"&lt;="&amp;$T5993,$I:$I,"&gt;="&amp;$T5993),"")</f>
        <v>3.2864185193711816E-3</v>
      </c>
      <c r="X5993" s="9">
        <f>IFERROR(AVERAGEIFS(O:O,$H:$H,"&lt;="&amp;$T5993,$I:$I,"&gt;="&amp;$T5993),"")</f>
        <v>9.8930503810342619E-3</v>
      </c>
      <c r="Y5993" s="9">
        <f>IFERROR(AVERAGEIFS(P:P,$H:$H,"&lt;="&amp;$T5993,$I:$I,"&gt;="&amp;$T5993),"")</f>
        <v>1.9888084465636155E-2</v>
      </c>
      <c r="Z5993" s="9">
        <f>IFERROR(AVERAGEIFS(Q:Q,$H:$H,"&lt;="&amp;$T5993,$I:$I,"&gt;="&amp;$T5993),"")</f>
        <v>4.018846153846152E-2</v>
      </c>
    </row>
    <row r="5994" spans="10:26" ht="19" x14ac:dyDescent="0.25">
      <c r="J5994"/>
      <c r="K5994"/>
      <c r="T5994" s="5">
        <f t="shared" si="113"/>
        <v>44345</v>
      </c>
      <c r="U5994" s="9">
        <f>IFERROR(AVERAGEIFS(L:L,$H:$H,"&lt;="&amp;$T5994,$I:$I,"&gt;="&amp;$T5994),"")</f>
        <v>1.0786817191195574E-4</v>
      </c>
      <c r="V5994" s="9">
        <f>IFERROR(AVERAGEIFS(M:M,$H:$H,"&lt;="&amp;$T5994,$I:$I,"&gt;="&amp;$T5994),"")</f>
        <v>7.5533177713311007E-4</v>
      </c>
      <c r="W5994" s="9">
        <f>IFERROR(AVERAGEIFS(N:N,$H:$H,"&lt;="&amp;$T5994,$I:$I,"&gt;="&amp;$T5994),"")</f>
        <v>3.2864185193711816E-3</v>
      </c>
      <c r="X5994" s="9">
        <f>IFERROR(AVERAGEIFS(O:O,$H:$H,"&lt;="&amp;$T5994,$I:$I,"&gt;="&amp;$T5994),"")</f>
        <v>9.8930503810342619E-3</v>
      </c>
      <c r="Y5994" s="9">
        <f>IFERROR(AVERAGEIFS(P:P,$H:$H,"&lt;="&amp;$T5994,$I:$I,"&gt;="&amp;$T5994),"")</f>
        <v>1.9888084465636155E-2</v>
      </c>
      <c r="Z5994" s="9">
        <f>IFERROR(AVERAGEIFS(Q:Q,$H:$H,"&lt;="&amp;$T5994,$I:$I,"&gt;="&amp;$T5994),"")</f>
        <v>4.018846153846152E-2</v>
      </c>
    </row>
    <row r="5995" spans="10:26" ht="19" x14ac:dyDescent="0.25">
      <c r="J5995"/>
      <c r="K5995"/>
      <c r="T5995" s="5">
        <f t="shared" si="113"/>
        <v>44346</v>
      </c>
      <c r="U5995" s="9">
        <f>IFERROR(AVERAGEIFS(L:L,$H:$H,"&lt;="&amp;$T5995,$I:$I,"&gt;="&amp;$T5995),"")</f>
        <v>1.0786817191195574E-4</v>
      </c>
      <c r="V5995" s="9">
        <f>IFERROR(AVERAGEIFS(M:M,$H:$H,"&lt;="&amp;$T5995,$I:$I,"&gt;="&amp;$T5995),"")</f>
        <v>7.5533177713311007E-4</v>
      </c>
      <c r="W5995" s="9">
        <f>IFERROR(AVERAGEIFS(N:N,$H:$H,"&lt;="&amp;$T5995,$I:$I,"&gt;="&amp;$T5995),"")</f>
        <v>3.2864185193711816E-3</v>
      </c>
      <c r="X5995" s="9">
        <f>IFERROR(AVERAGEIFS(O:O,$H:$H,"&lt;="&amp;$T5995,$I:$I,"&gt;="&amp;$T5995),"")</f>
        <v>9.8930503810342619E-3</v>
      </c>
      <c r="Y5995" s="9">
        <f>IFERROR(AVERAGEIFS(P:P,$H:$H,"&lt;="&amp;$T5995,$I:$I,"&gt;="&amp;$T5995),"")</f>
        <v>1.9888084465636155E-2</v>
      </c>
      <c r="Z5995" s="9">
        <f>IFERROR(AVERAGEIFS(Q:Q,$H:$H,"&lt;="&amp;$T5995,$I:$I,"&gt;="&amp;$T5995),"")</f>
        <v>4.018846153846152E-2</v>
      </c>
    </row>
    <row r="5996" spans="10:26" ht="19" x14ac:dyDescent="0.25">
      <c r="J5996"/>
      <c r="K5996"/>
      <c r="T5996" s="5">
        <f t="shared" si="113"/>
        <v>44347</v>
      </c>
      <c r="U5996" s="9">
        <f>IFERROR(AVERAGEIFS(L:L,$H:$H,"&lt;="&amp;$T5996,$I:$I,"&gt;="&amp;$T5996),"")</f>
        <v>1.0786817191195574E-4</v>
      </c>
      <c r="V5996" s="9">
        <f>IFERROR(AVERAGEIFS(M:M,$H:$H,"&lt;="&amp;$T5996,$I:$I,"&gt;="&amp;$T5996),"")</f>
        <v>7.5533177713311007E-4</v>
      </c>
      <c r="W5996" s="9">
        <f>IFERROR(AVERAGEIFS(N:N,$H:$H,"&lt;="&amp;$T5996,$I:$I,"&gt;="&amp;$T5996),"")</f>
        <v>3.2864185193711816E-3</v>
      </c>
      <c r="X5996" s="9">
        <f>IFERROR(AVERAGEIFS(O:O,$H:$H,"&lt;="&amp;$T5996,$I:$I,"&gt;="&amp;$T5996),"")</f>
        <v>9.8930503810342619E-3</v>
      </c>
      <c r="Y5996" s="9">
        <f>IFERROR(AVERAGEIFS(P:P,$H:$H,"&lt;="&amp;$T5996,$I:$I,"&gt;="&amp;$T5996),"")</f>
        <v>1.9888084465636155E-2</v>
      </c>
      <c r="Z5996" s="9">
        <f>IFERROR(AVERAGEIFS(Q:Q,$H:$H,"&lt;="&amp;$T5996,$I:$I,"&gt;="&amp;$T5996),"")</f>
        <v>4.018846153846152E-2</v>
      </c>
    </row>
    <row r="5997" spans="10:26" ht="19" x14ac:dyDescent="0.25">
      <c r="J5997"/>
      <c r="K5997"/>
      <c r="T5997" s="5">
        <f t="shared" si="113"/>
        <v>44348</v>
      </c>
      <c r="U5997" s="9">
        <f>IFERROR(AVERAGEIFS(L:L,$H:$H,"&lt;="&amp;$T5997,$I:$I,"&gt;="&amp;$T5997),"")</f>
        <v>1.0786817191195574E-4</v>
      </c>
      <c r="V5997" s="9">
        <f>IFERROR(AVERAGEIFS(M:M,$H:$H,"&lt;="&amp;$T5997,$I:$I,"&gt;="&amp;$T5997),"")</f>
        <v>7.5533177713311007E-4</v>
      </c>
      <c r="W5997" s="9">
        <f>IFERROR(AVERAGEIFS(N:N,$H:$H,"&lt;="&amp;$T5997,$I:$I,"&gt;="&amp;$T5997),"")</f>
        <v>3.2864185193711816E-3</v>
      </c>
      <c r="X5997" s="9">
        <f>IFERROR(AVERAGEIFS(O:O,$H:$H,"&lt;="&amp;$T5997,$I:$I,"&gt;="&amp;$T5997),"")</f>
        <v>9.8930503810342619E-3</v>
      </c>
      <c r="Y5997" s="9">
        <f>IFERROR(AVERAGEIFS(P:P,$H:$H,"&lt;="&amp;$T5997,$I:$I,"&gt;="&amp;$T5997),"")</f>
        <v>1.9888084465636155E-2</v>
      </c>
      <c r="Z5997" s="9">
        <f>IFERROR(AVERAGEIFS(Q:Q,$H:$H,"&lt;="&amp;$T5997,$I:$I,"&gt;="&amp;$T5997),"")</f>
        <v>4.018846153846152E-2</v>
      </c>
    </row>
    <row r="5998" spans="10:26" ht="19" x14ac:dyDescent="0.25">
      <c r="J5998"/>
      <c r="K5998"/>
      <c r="T5998" s="5">
        <f t="shared" si="113"/>
        <v>44349</v>
      </c>
      <c r="U5998" s="9">
        <f>IFERROR(AVERAGEIFS(L:L,$H:$H,"&lt;="&amp;$T5998,$I:$I,"&gt;="&amp;$T5998),"")</f>
        <v>1.0751460284649239E-4</v>
      </c>
      <c r="V5998" s="9">
        <f>IFERROR(AVERAGEIFS(M:M,$H:$H,"&lt;="&amp;$T5998,$I:$I,"&gt;="&amp;$T5998),"")</f>
        <v>7.5285504188910555E-4</v>
      </c>
      <c r="W5998" s="9">
        <f>IFERROR(AVERAGEIFS(N:N,$H:$H,"&lt;="&amp;$T5998,$I:$I,"&gt;="&amp;$T5998),"")</f>
        <v>3.2756267563562565E-3</v>
      </c>
      <c r="X5998" s="9">
        <f>IFERROR(AVERAGEIFS(O:O,$H:$H,"&lt;="&amp;$T5998,$I:$I,"&gt;="&amp;$T5998),"")</f>
        <v>9.8604420220020778E-3</v>
      </c>
      <c r="Y5998" s="9">
        <f>IFERROR(AVERAGEIFS(P:P,$H:$H,"&lt;="&amp;$T5998,$I:$I,"&gt;="&amp;$T5998),"")</f>
        <v>1.982216230605429E-2</v>
      </c>
      <c r="Z5998" s="9">
        <f>IFERROR(AVERAGEIFS(Q:Q,$H:$H,"&lt;="&amp;$T5998,$I:$I,"&gt;="&amp;$T5998),"")</f>
        <v>4.0053749999999978E-2</v>
      </c>
    </row>
    <row r="5999" spans="10:26" ht="19" x14ac:dyDescent="0.25">
      <c r="J5999"/>
      <c r="K5999"/>
      <c r="T5999" s="5">
        <f t="shared" si="113"/>
        <v>44350</v>
      </c>
      <c r="U5999" s="9">
        <f>IFERROR(AVERAGEIFS(L:L,$H:$H,"&lt;="&amp;$T5999,$I:$I,"&gt;="&amp;$T5999),"")</f>
        <v>1.0734894619397979E-4</v>
      </c>
      <c r="V5999" s="9">
        <f>IFERROR(AVERAGEIFS(M:M,$H:$H,"&lt;="&amp;$T5999,$I:$I,"&gt;="&amp;$T5999),"")</f>
        <v>7.5169477850523957E-4</v>
      </c>
      <c r="W5999" s="9">
        <f>IFERROR(AVERAGEIFS(N:N,$H:$H,"&lt;="&amp;$T5999,$I:$I,"&gt;="&amp;$T5999),"")</f>
        <v>3.2705738114944768E-3</v>
      </c>
      <c r="X5999" s="9">
        <f>IFERROR(AVERAGEIFS(O:O,$H:$H,"&lt;="&amp;$T5999,$I:$I,"&gt;="&amp;$T5999),"")</f>
        <v>9.8451945729242721E-3</v>
      </c>
      <c r="Y5999" s="9">
        <f>IFERROR(AVERAGEIFS(P:P,$H:$H,"&lt;="&amp;$T5999,$I:$I,"&gt;="&amp;$T5999),"")</f>
        <v>1.9791399613560752E-2</v>
      </c>
      <c r="Z5999" s="9">
        <f>IFERROR(AVERAGEIFS(Q:Q,$H:$H,"&lt;="&amp;$T5999,$I:$I,"&gt;="&amp;$T5999),"")</f>
        <v>3.9991139240506304E-2</v>
      </c>
    </row>
    <row r="6000" spans="10:26" ht="19" x14ac:dyDescent="0.25">
      <c r="J6000"/>
      <c r="K6000"/>
      <c r="T6000" s="5">
        <f t="shared" si="113"/>
        <v>44351</v>
      </c>
      <c r="U6000" s="9">
        <f>IFERROR(AVERAGEIFS(L:L,$H:$H,"&lt;="&amp;$T6000,$I:$I,"&gt;="&amp;$T6000),"")</f>
        <v>1.0734894619397979E-4</v>
      </c>
      <c r="V6000" s="9">
        <f>IFERROR(AVERAGEIFS(M:M,$H:$H,"&lt;="&amp;$T6000,$I:$I,"&gt;="&amp;$T6000),"")</f>
        <v>7.5169477850523957E-4</v>
      </c>
      <c r="W6000" s="9">
        <f>IFERROR(AVERAGEIFS(N:N,$H:$H,"&lt;="&amp;$T6000,$I:$I,"&gt;="&amp;$T6000),"")</f>
        <v>3.2705738114944768E-3</v>
      </c>
      <c r="X6000" s="9">
        <f>IFERROR(AVERAGEIFS(O:O,$H:$H,"&lt;="&amp;$T6000,$I:$I,"&gt;="&amp;$T6000),"")</f>
        <v>9.8451945729242721E-3</v>
      </c>
      <c r="Y6000" s="9">
        <f>IFERROR(AVERAGEIFS(P:P,$H:$H,"&lt;="&amp;$T6000,$I:$I,"&gt;="&amp;$T6000),"")</f>
        <v>1.9791399613560752E-2</v>
      </c>
      <c r="Z6000" s="9">
        <f>IFERROR(AVERAGEIFS(Q:Q,$H:$H,"&lt;="&amp;$T6000,$I:$I,"&gt;="&amp;$T6000),"")</f>
        <v>3.9991139240506304E-2</v>
      </c>
    </row>
    <row r="6001" spans="10:26" ht="19" x14ac:dyDescent="0.25">
      <c r="J6001"/>
      <c r="K6001"/>
      <c r="T6001" s="5">
        <f t="shared" si="113"/>
        <v>44352</v>
      </c>
      <c r="U6001" s="9">
        <f>IFERROR(AVERAGEIFS(L:L,$H:$H,"&lt;="&amp;$T6001,$I:$I,"&gt;="&amp;$T6001),"")</f>
        <v>1.0734894619397979E-4</v>
      </c>
      <c r="V6001" s="9">
        <f>IFERROR(AVERAGEIFS(M:M,$H:$H,"&lt;="&amp;$T6001,$I:$I,"&gt;="&amp;$T6001),"")</f>
        <v>7.5169477850523957E-4</v>
      </c>
      <c r="W6001" s="9">
        <f>IFERROR(AVERAGEIFS(N:N,$H:$H,"&lt;="&amp;$T6001,$I:$I,"&gt;="&amp;$T6001),"")</f>
        <v>3.2705738114944768E-3</v>
      </c>
      <c r="X6001" s="9">
        <f>IFERROR(AVERAGEIFS(O:O,$H:$H,"&lt;="&amp;$T6001,$I:$I,"&gt;="&amp;$T6001),"")</f>
        <v>9.8451945729242721E-3</v>
      </c>
      <c r="Y6001" s="9">
        <f>IFERROR(AVERAGEIFS(P:P,$H:$H,"&lt;="&amp;$T6001,$I:$I,"&gt;="&amp;$T6001),"")</f>
        <v>1.9791399613560752E-2</v>
      </c>
      <c r="Z6001" s="9">
        <f>IFERROR(AVERAGEIFS(Q:Q,$H:$H,"&lt;="&amp;$T6001,$I:$I,"&gt;="&amp;$T6001),"")</f>
        <v>3.9991139240506304E-2</v>
      </c>
    </row>
    <row r="6002" spans="10:26" ht="19" x14ac:dyDescent="0.25">
      <c r="J6002"/>
      <c r="K6002"/>
      <c r="T6002" s="5">
        <f t="shared" si="113"/>
        <v>44353</v>
      </c>
      <c r="U6002" s="9">
        <f>IFERROR(AVERAGEIFS(L:L,$H:$H,"&lt;="&amp;$T6002,$I:$I,"&gt;="&amp;$T6002),"")</f>
        <v>1.0734894619397979E-4</v>
      </c>
      <c r="V6002" s="9">
        <f>IFERROR(AVERAGEIFS(M:M,$H:$H,"&lt;="&amp;$T6002,$I:$I,"&gt;="&amp;$T6002),"")</f>
        <v>7.5169477850523957E-4</v>
      </c>
      <c r="W6002" s="9">
        <f>IFERROR(AVERAGEIFS(N:N,$H:$H,"&lt;="&amp;$T6002,$I:$I,"&gt;="&amp;$T6002),"")</f>
        <v>3.2705738114944768E-3</v>
      </c>
      <c r="X6002" s="9">
        <f>IFERROR(AVERAGEIFS(O:O,$H:$H,"&lt;="&amp;$T6002,$I:$I,"&gt;="&amp;$T6002),"")</f>
        <v>9.8451945729242721E-3</v>
      </c>
      <c r="Y6002" s="9">
        <f>IFERROR(AVERAGEIFS(P:P,$H:$H,"&lt;="&amp;$T6002,$I:$I,"&gt;="&amp;$T6002),"")</f>
        <v>1.9791399613560752E-2</v>
      </c>
      <c r="Z6002" s="9">
        <f>IFERROR(AVERAGEIFS(Q:Q,$H:$H,"&lt;="&amp;$T6002,$I:$I,"&gt;="&amp;$T6002),"")</f>
        <v>3.9991139240506304E-2</v>
      </c>
    </row>
    <row r="6003" spans="10:26" ht="19" x14ac:dyDescent="0.25">
      <c r="J6003"/>
      <c r="K6003"/>
      <c r="T6003" s="5">
        <f t="shared" si="113"/>
        <v>44354</v>
      </c>
      <c r="U6003" s="9">
        <f>IFERROR(AVERAGEIFS(L:L,$H:$H,"&lt;="&amp;$T6003,$I:$I,"&gt;="&amp;$T6003),"")</f>
        <v>1.0706158129172646E-4</v>
      </c>
      <c r="V6003" s="9">
        <f>IFERROR(AVERAGEIFS(M:M,$H:$H,"&lt;="&amp;$T6003,$I:$I,"&gt;="&amp;$T6003),"")</f>
        <v>7.4968192251350491E-4</v>
      </c>
      <c r="W6003" s="9">
        <f>IFERROR(AVERAGEIFS(N:N,$H:$H,"&lt;="&amp;$T6003,$I:$I,"&gt;="&amp;$T6003),"")</f>
        <v>3.2618053627579656E-3</v>
      </c>
      <c r="X6003" s="9">
        <f>IFERROR(AVERAGEIFS(O:O,$H:$H,"&lt;="&amp;$T6003,$I:$I,"&gt;="&amp;$T6003),"")</f>
        <v>9.8187161085394551E-3</v>
      </c>
      <c r="Y6003" s="9">
        <f>IFERROR(AVERAGEIFS(P:P,$H:$H,"&lt;="&amp;$T6003,$I:$I,"&gt;="&amp;$T6003),"")</f>
        <v>1.9737918968188956E-2</v>
      </c>
      <c r="Z6003" s="9">
        <f>IFERROR(AVERAGEIFS(Q:Q,$H:$H,"&lt;="&amp;$T6003,$I:$I,"&gt;="&amp;$T6003),"")</f>
        <v>3.9882051282051252E-2</v>
      </c>
    </row>
    <row r="6004" spans="10:26" ht="19" x14ac:dyDescent="0.25">
      <c r="J6004"/>
      <c r="K6004"/>
      <c r="T6004" s="5">
        <f t="shared" si="113"/>
        <v>44355</v>
      </c>
      <c r="U6004" s="9">
        <f>IFERROR(AVERAGEIFS(L:L,$H:$H,"&lt;="&amp;$T6004,$I:$I,"&gt;="&amp;$T6004),"")</f>
        <v>1.0706158129172646E-4</v>
      </c>
      <c r="V6004" s="9">
        <f>IFERROR(AVERAGEIFS(M:M,$H:$H,"&lt;="&amp;$T6004,$I:$I,"&gt;="&amp;$T6004),"")</f>
        <v>7.4968192251350491E-4</v>
      </c>
      <c r="W6004" s="9">
        <f>IFERROR(AVERAGEIFS(N:N,$H:$H,"&lt;="&amp;$T6004,$I:$I,"&gt;="&amp;$T6004),"")</f>
        <v>3.2618053627579656E-3</v>
      </c>
      <c r="X6004" s="9">
        <f>IFERROR(AVERAGEIFS(O:O,$H:$H,"&lt;="&amp;$T6004,$I:$I,"&gt;="&amp;$T6004),"")</f>
        <v>9.8187161085394551E-3</v>
      </c>
      <c r="Y6004" s="9">
        <f>IFERROR(AVERAGEIFS(P:P,$H:$H,"&lt;="&amp;$T6004,$I:$I,"&gt;="&amp;$T6004),"")</f>
        <v>1.9737918968188956E-2</v>
      </c>
      <c r="Z6004" s="9">
        <f>IFERROR(AVERAGEIFS(Q:Q,$H:$H,"&lt;="&amp;$T6004,$I:$I,"&gt;="&amp;$T6004),"")</f>
        <v>3.9882051282051252E-2</v>
      </c>
    </row>
    <row r="6005" spans="10:26" ht="19" x14ac:dyDescent="0.25">
      <c r="J6005"/>
      <c r="K6005"/>
      <c r="T6005" s="5">
        <f t="shared" si="113"/>
        <v>44356</v>
      </c>
      <c r="U6005" s="9">
        <f>IFERROR(AVERAGEIFS(L:L,$H:$H,"&lt;="&amp;$T6005,$I:$I,"&gt;="&amp;$T6005),"")</f>
        <v>1.0706158129172646E-4</v>
      </c>
      <c r="V6005" s="9">
        <f>IFERROR(AVERAGEIFS(M:M,$H:$H,"&lt;="&amp;$T6005,$I:$I,"&gt;="&amp;$T6005),"")</f>
        <v>7.4968192251350491E-4</v>
      </c>
      <c r="W6005" s="9">
        <f>IFERROR(AVERAGEIFS(N:N,$H:$H,"&lt;="&amp;$T6005,$I:$I,"&gt;="&amp;$T6005),"")</f>
        <v>3.2618053627579656E-3</v>
      </c>
      <c r="X6005" s="9">
        <f>IFERROR(AVERAGEIFS(O:O,$H:$H,"&lt;="&amp;$T6005,$I:$I,"&gt;="&amp;$T6005),"")</f>
        <v>9.8187161085394551E-3</v>
      </c>
      <c r="Y6005" s="9">
        <f>IFERROR(AVERAGEIFS(P:P,$H:$H,"&lt;="&amp;$T6005,$I:$I,"&gt;="&amp;$T6005),"")</f>
        <v>1.9737918968188956E-2</v>
      </c>
      <c r="Z6005" s="9">
        <f>IFERROR(AVERAGEIFS(Q:Q,$H:$H,"&lt;="&amp;$T6005,$I:$I,"&gt;="&amp;$T6005),"")</f>
        <v>3.9882051282051252E-2</v>
      </c>
    </row>
    <row r="6006" spans="10:26" ht="19" x14ac:dyDescent="0.25">
      <c r="J6006"/>
      <c r="K6006"/>
      <c r="T6006" s="5">
        <f t="shared" si="113"/>
        <v>44357</v>
      </c>
      <c r="U6006" s="9">
        <f>IFERROR(AVERAGEIFS(L:L,$H:$H,"&lt;="&amp;$T6006,$I:$I,"&gt;="&amp;$T6006),"")</f>
        <v>1.0693967807824111E-4</v>
      </c>
      <c r="V6006" s="9">
        <f>IFERROR(AVERAGEIFS(M:M,$H:$H,"&lt;="&amp;$T6006,$I:$I,"&gt;="&amp;$T6006),"")</f>
        <v>7.4882781159608394E-4</v>
      </c>
      <c r="W6006" s="9">
        <f>IFERROR(AVERAGEIFS(N:N,$H:$H,"&lt;="&amp;$T6006,$I:$I,"&gt;="&amp;$T6006),"")</f>
        <v>3.2580806498323429E-3</v>
      </c>
      <c r="X6006" s="9">
        <f>IFERROR(AVERAGEIFS(O:O,$H:$H,"&lt;="&amp;$T6006,$I:$I,"&gt;="&amp;$T6006),"")</f>
        <v>9.8074369454605632E-3</v>
      </c>
      <c r="Y6006" s="9">
        <f>IFERROR(AVERAGEIFS(P:P,$H:$H,"&lt;="&amp;$T6006,$I:$I,"&gt;="&amp;$T6006),"")</f>
        <v>1.9715042247884292E-2</v>
      </c>
      <c r="Z6006" s="9">
        <f>IFERROR(AVERAGEIFS(Q:Q,$H:$H,"&lt;="&amp;$T6006,$I:$I,"&gt;="&amp;$T6006),"")</f>
        <v>3.9834999999999975E-2</v>
      </c>
    </row>
    <row r="6007" spans="10:26" ht="19" x14ac:dyDescent="0.25">
      <c r="J6007"/>
      <c r="K6007"/>
      <c r="T6007" s="5">
        <f t="shared" si="113"/>
        <v>44358</v>
      </c>
      <c r="U6007" s="9">
        <f>IFERROR(AVERAGEIFS(L:L,$H:$H,"&lt;="&amp;$T6007,$I:$I,"&gt;="&amp;$T6007),"")</f>
        <v>1.0693967807824111E-4</v>
      </c>
      <c r="V6007" s="9">
        <f>IFERROR(AVERAGEIFS(M:M,$H:$H,"&lt;="&amp;$T6007,$I:$I,"&gt;="&amp;$T6007),"")</f>
        <v>7.4882781159608394E-4</v>
      </c>
      <c r="W6007" s="9">
        <f>IFERROR(AVERAGEIFS(N:N,$H:$H,"&lt;="&amp;$T6007,$I:$I,"&gt;="&amp;$T6007),"")</f>
        <v>3.2580806498323429E-3</v>
      </c>
      <c r="X6007" s="9">
        <f>IFERROR(AVERAGEIFS(O:O,$H:$H,"&lt;="&amp;$T6007,$I:$I,"&gt;="&amp;$T6007),"")</f>
        <v>9.8074369454605632E-3</v>
      </c>
      <c r="Y6007" s="9">
        <f>IFERROR(AVERAGEIFS(P:P,$H:$H,"&lt;="&amp;$T6007,$I:$I,"&gt;="&amp;$T6007),"")</f>
        <v>1.9715042247884292E-2</v>
      </c>
      <c r="Z6007" s="9">
        <f>IFERROR(AVERAGEIFS(Q:Q,$H:$H,"&lt;="&amp;$T6007,$I:$I,"&gt;="&amp;$T6007),"")</f>
        <v>3.9834999999999975E-2</v>
      </c>
    </row>
    <row r="6008" spans="10:26" ht="19" x14ac:dyDescent="0.25">
      <c r="J6008"/>
      <c r="K6008"/>
      <c r="T6008" s="5">
        <f t="shared" si="113"/>
        <v>44359</v>
      </c>
      <c r="U6008" s="9">
        <f>IFERROR(AVERAGEIFS(L:L,$H:$H,"&lt;="&amp;$T6008,$I:$I,"&gt;="&amp;$T6008),"")</f>
        <v>1.0693967807824111E-4</v>
      </c>
      <c r="V6008" s="9">
        <f>IFERROR(AVERAGEIFS(M:M,$H:$H,"&lt;="&amp;$T6008,$I:$I,"&gt;="&amp;$T6008),"")</f>
        <v>7.4882781159608394E-4</v>
      </c>
      <c r="W6008" s="9">
        <f>IFERROR(AVERAGEIFS(N:N,$H:$H,"&lt;="&amp;$T6008,$I:$I,"&gt;="&amp;$T6008),"")</f>
        <v>3.2580806498323429E-3</v>
      </c>
      <c r="X6008" s="9">
        <f>IFERROR(AVERAGEIFS(O:O,$H:$H,"&lt;="&amp;$T6008,$I:$I,"&gt;="&amp;$T6008),"")</f>
        <v>9.8074369454605632E-3</v>
      </c>
      <c r="Y6008" s="9">
        <f>IFERROR(AVERAGEIFS(P:P,$H:$H,"&lt;="&amp;$T6008,$I:$I,"&gt;="&amp;$T6008),"")</f>
        <v>1.9715042247884292E-2</v>
      </c>
      <c r="Z6008" s="9">
        <f>IFERROR(AVERAGEIFS(Q:Q,$H:$H,"&lt;="&amp;$T6008,$I:$I,"&gt;="&amp;$T6008),"")</f>
        <v>3.9834999999999975E-2</v>
      </c>
    </row>
    <row r="6009" spans="10:26" ht="19" x14ac:dyDescent="0.25">
      <c r="J6009"/>
      <c r="K6009"/>
      <c r="T6009" s="5">
        <f t="shared" si="113"/>
        <v>44360</v>
      </c>
      <c r="U6009" s="9">
        <f>IFERROR(AVERAGEIFS(L:L,$H:$H,"&lt;="&amp;$T6009,$I:$I,"&gt;="&amp;$T6009),"")</f>
        <v>1.0657146812478623E-4</v>
      </c>
      <c r="V6009" s="9">
        <f>IFERROR(AVERAGEIFS(M:M,$H:$H,"&lt;="&amp;$T6009,$I:$I,"&gt;="&amp;$T6009),"")</f>
        <v>7.4624858748491513E-4</v>
      </c>
      <c r="W6009" s="9">
        <f>IFERROR(AVERAGEIFS(N:N,$H:$H,"&lt;="&amp;$T6009,$I:$I,"&gt;="&amp;$T6009),"")</f>
        <v>3.2468435035797271E-3</v>
      </c>
      <c r="X6009" s="9">
        <f>IFERROR(AVERAGEIFS(O:O,$H:$H,"&lt;="&amp;$T6009,$I:$I,"&gt;="&amp;$T6009),"")</f>
        <v>9.7734920938859649E-3</v>
      </c>
      <c r="Y6009" s="9">
        <f>IFERROR(AVERAGEIFS(P:P,$H:$H,"&lt;="&amp;$T6009,$I:$I,"&gt;="&amp;$T6009),"")</f>
        <v>1.9646446104636679E-2</v>
      </c>
      <c r="Z6009" s="9">
        <f>IFERROR(AVERAGEIFS(Q:Q,$H:$H,"&lt;="&amp;$T6009,$I:$I,"&gt;="&amp;$T6009),"")</f>
        <v>3.9694936708860741E-2</v>
      </c>
    </row>
    <row r="6010" spans="10:26" ht="19" x14ac:dyDescent="0.25">
      <c r="J6010"/>
      <c r="K6010"/>
      <c r="T6010" s="5">
        <f t="shared" si="113"/>
        <v>44361</v>
      </c>
      <c r="U6010" s="9">
        <f>IFERROR(AVERAGEIFS(L:L,$H:$H,"&lt;="&amp;$T6010,$I:$I,"&gt;="&amp;$T6010),"")</f>
        <v>1.0691312751724513E-4</v>
      </c>
      <c r="V6010" s="9">
        <f>IFERROR(AVERAGEIFS(M:M,$H:$H,"&lt;="&amp;$T6010,$I:$I,"&gt;="&amp;$T6010),"")</f>
        <v>7.4864166675232997E-4</v>
      </c>
      <c r="W6010" s="9">
        <f>IFERROR(AVERAGEIFS(N:N,$H:$H,"&lt;="&amp;$T6010,$I:$I,"&gt;="&amp;$T6010),"")</f>
        <v>3.2572668597505819E-3</v>
      </c>
      <c r="X6010" s="9">
        <f>IFERROR(AVERAGEIFS(O:O,$H:$H,"&lt;="&amp;$T6010,$I:$I,"&gt;="&amp;$T6010),"")</f>
        <v>9.8049567354998816E-3</v>
      </c>
      <c r="Y6010" s="9">
        <f>IFERROR(AVERAGEIFS(P:P,$H:$H,"&lt;="&amp;$T6010,$I:$I,"&gt;="&amp;$T6010),"")</f>
        <v>1.970996372755169E-2</v>
      </c>
      <c r="Z6010" s="9">
        <f>IFERROR(AVERAGEIFS(Q:Q,$H:$H,"&lt;="&amp;$T6010,$I:$I,"&gt;="&amp;$T6010),"")</f>
        <v>3.9824358974358952E-2</v>
      </c>
    </row>
    <row r="6011" spans="10:26" ht="19" x14ac:dyDescent="0.25">
      <c r="J6011"/>
      <c r="K6011"/>
      <c r="T6011" s="5">
        <f t="shared" si="113"/>
        <v>44362</v>
      </c>
      <c r="U6011" s="9">
        <f>IFERROR(AVERAGEIFS(L:L,$H:$H,"&lt;="&amp;$T6011,$I:$I,"&gt;="&amp;$T6011),"")</f>
        <v>1.0691312751724513E-4</v>
      </c>
      <c r="V6011" s="9">
        <f>IFERROR(AVERAGEIFS(M:M,$H:$H,"&lt;="&amp;$T6011,$I:$I,"&gt;="&amp;$T6011),"")</f>
        <v>7.4864166675232997E-4</v>
      </c>
      <c r="W6011" s="9">
        <f>IFERROR(AVERAGEIFS(N:N,$H:$H,"&lt;="&amp;$T6011,$I:$I,"&gt;="&amp;$T6011),"")</f>
        <v>3.2572668597505819E-3</v>
      </c>
      <c r="X6011" s="9">
        <f>IFERROR(AVERAGEIFS(O:O,$H:$H,"&lt;="&amp;$T6011,$I:$I,"&gt;="&amp;$T6011),"")</f>
        <v>9.8049567354998816E-3</v>
      </c>
      <c r="Y6011" s="9">
        <f>IFERROR(AVERAGEIFS(P:P,$H:$H,"&lt;="&amp;$T6011,$I:$I,"&gt;="&amp;$T6011),"")</f>
        <v>1.970996372755169E-2</v>
      </c>
      <c r="Z6011" s="9">
        <f>IFERROR(AVERAGEIFS(Q:Q,$H:$H,"&lt;="&amp;$T6011,$I:$I,"&gt;="&amp;$T6011),"")</f>
        <v>3.9824358974358952E-2</v>
      </c>
    </row>
    <row r="6012" spans="10:26" ht="19" x14ac:dyDescent="0.25">
      <c r="J6012"/>
      <c r="K6012"/>
      <c r="T6012" s="5">
        <f t="shared" si="113"/>
        <v>44363</v>
      </c>
      <c r="U6012" s="9">
        <f>IFERROR(AVERAGEIFS(L:L,$H:$H,"&lt;="&amp;$T6012,$I:$I,"&gt;="&amp;$T6012),"")</f>
        <v>1.0641279974135559E-4</v>
      </c>
      <c r="V6012" s="9">
        <f>IFERROR(AVERAGEIFS(M:M,$H:$H,"&lt;="&amp;$T6012,$I:$I,"&gt;="&amp;$T6012),"")</f>
        <v>7.451374160118788E-4</v>
      </c>
      <c r="W6012" s="9">
        <f>IFERROR(AVERAGEIFS(N:N,$H:$H,"&lt;="&amp;$T6012,$I:$I,"&gt;="&amp;$T6012),"")</f>
        <v>3.2420068328918314E-3</v>
      </c>
      <c r="X6012" s="9">
        <f>IFERROR(AVERAGEIFS(O:O,$H:$H,"&lt;="&amp;$T6012,$I:$I,"&gt;="&amp;$T6012),"")</f>
        <v>9.7589166762256218E-3</v>
      </c>
      <c r="Y6012" s="9">
        <f>IFERROR(AVERAGEIFS(P:P,$H:$H,"&lt;="&amp;$T6012,$I:$I,"&gt;="&amp;$T6012),"")</f>
        <v>1.9617097943956923E-2</v>
      </c>
      <c r="Z6012" s="9">
        <f>IFERROR(AVERAGEIFS(Q:Q,$H:$H,"&lt;="&amp;$T6012,$I:$I,"&gt;="&amp;$T6012),"")</f>
        <v>3.9635443037974658E-2</v>
      </c>
    </row>
    <row r="6013" spans="10:26" ht="19" x14ac:dyDescent="0.25">
      <c r="J6013"/>
      <c r="K6013"/>
      <c r="T6013" s="5">
        <f t="shared" si="113"/>
        <v>44364</v>
      </c>
      <c r="U6013" s="9">
        <f>IFERROR(AVERAGEIFS(L:L,$H:$H,"&lt;="&amp;$T6013,$I:$I,"&gt;="&amp;$T6013),"")</f>
        <v>1.0632145509424668E-4</v>
      </c>
      <c r="V6013" s="9">
        <f>IFERROR(AVERAGEIFS(M:M,$H:$H,"&lt;="&amp;$T6013,$I:$I,"&gt;="&amp;$T6013),"")</f>
        <v>7.4449735584631368E-4</v>
      </c>
      <c r="W6013" s="9">
        <f>IFERROR(AVERAGEIFS(N:N,$H:$H,"&lt;="&amp;$T6013,$I:$I,"&gt;="&amp;$T6013),"")</f>
        <v>3.2392146129063214E-3</v>
      </c>
      <c r="X6013" s="9">
        <f>IFERROR(AVERAGEIFS(O:O,$H:$H,"&lt;="&amp;$T6013,$I:$I,"&gt;="&amp;$T6013),"")</f>
        <v>9.7504537178069242E-3</v>
      </c>
      <c r="Y6013" s="9">
        <f>IFERROR(AVERAGEIFS(P:P,$H:$H,"&lt;="&amp;$T6013,$I:$I,"&gt;="&amp;$T6013),"")</f>
        <v>1.9599910289016677E-2</v>
      </c>
      <c r="Z6013" s="9">
        <f>IFERROR(AVERAGEIFS(Q:Q,$H:$H,"&lt;="&amp;$T6013,$I:$I,"&gt;="&amp;$T6013),"")</f>
        <v>3.9599999999999969E-2</v>
      </c>
    </row>
    <row r="6014" spans="10:26" ht="19" x14ac:dyDescent="0.25">
      <c r="J6014"/>
      <c r="K6014"/>
      <c r="T6014" s="5">
        <f t="shared" si="113"/>
        <v>44365</v>
      </c>
      <c r="U6014" s="9">
        <f>IFERROR(AVERAGEIFS(L:L,$H:$H,"&lt;="&amp;$T6014,$I:$I,"&gt;="&amp;$T6014),"")</f>
        <v>1.0632145509424668E-4</v>
      </c>
      <c r="V6014" s="9">
        <f>IFERROR(AVERAGEIFS(M:M,$H:$H,"&lt;="&amp;$T6014,$I:$I,"&gt;="&amp;$T6014),"")</f>
        <v>7.4449735584631368E-4</v>
      </c>
      <c r="W6014" s="9">
        <f>IFERROR(AVERAGEIFS(N:N,$H:$H,"&lt;="&amp;$T6014,$I:$I,"&gt;="&amp;$T6014),"")</f>
        <v>3.2392146129063214E-3</v>
      </c>
      <c r="X6014" s="9">
        <f>IFERROR(AVERAGEIFS(O:O,$H:$H,"&lt;="&amp;$T6014,$I:$I,"&gt;="&amp;$T6014),"")</f>
        <v>9.7504537178069242E-3</v>
      </c>
      <c r="Y6014" s="9">
        <f>IFERROR(AVERAGEIFS(P:P,$H:$H,"&lt;="&amp;$T6014,$I:$I,"&gt;="&amp;$T6014),"")</f>
        <v>1.9599910289016677E-2</v>
      </c>
      <c r="Z6014" s="9">
        <f>IFERROR(AVERAGEIFS(Q:Q,$H:$H,"&lt;="&amp;$T6014,$I:$I,"&gt;="&amp;$T6014),"")</f>
        <v>3.9599999999999969E-2</v>
      </c>
    </row>
    <row r="6015" spans="10:26" ht="19" x14ac:dyDescent="0.25">
      <c r="J6015"/>
      <c r="K6015"/>
      <c r="T6015" s="5">
        <f t="shared" si="113"/>
        <v>44366</v>
      </c>
      <c r="U6015" s="9">
        <f>IFERROR(AVERAGEIFS(L:L,$H:$H,"&lt;="&amp;$T6015,$I:$I,"&gt;="&amp;$T6015),"")</f>
        <v>1.0632145509424668E-4</v>
      </c>
      <c r="V6015" s="9">
        <f>IFERROR(AVERAGEIFS(M:M,$H:$H,"&lt;="&amp;$T6015,$I:$I,"&gt;="&amp;$T6015),"")</f>
        <v>7.4449735584631368E-4</v>
      </c>
      <c r="W6015" s="9">
        <f>IFERROR(AVERAGEIFS(N:N,$H:$H,"&lt;="&amp;$T6015,$I:$I,"&gt;="&amp;$T6015),"")</f>
        <v>3.2392146129063214E-3</v>
      </c>
      <c r="X6015" s="9">
        <f>IFERROR(AVERAGEIFS(O:O,$H:$H,"&lt;="&amp;$T6015,$I:$I,"&gt;="&amp;$T6015),"")</f>
        <v>9.7504537178069242E-3</v>
      </c>
      <c r="Y6015" s="9">
        <f>IFERROR(AVERAGEIFS(P:P,$H:$H,"&lt;="&amp;$T6015,$I:$I,"&gt;="&amp;$T6015),"")</f>
        <v>1.9599910289016677E-2</v>
      </c>
      <c r="Z6015" s="9">
        <f>IFERROR(AVERAGEIFS(Q:Q,$H:$H,"&lt;="&amp;$T6015,$I:$I,"&gt;="&amp;$T6015),"")</f>
        <v>3.9599999999999969E-2</v>
      </c>
    </row>
    <row r="6016" spans="10:26" ht="19" x14ac:dyDescent="0.25">
      <c r="J6016"/>
      <c r="K6016"/>
      <c r="T6016" s="5">
        <f t="shared" si="113"/>
        <v>44367</v>
      </c>
      <c r="U6016" s="9">
        <f>IFERROR(AVERAGEIFS(L:L,$H:$H,"&lt;="&amp;$T6016,$I:$I,"&gt;="&amp;$T6016),"")</f>
        <v>1.0632145509424668E-4</v>
      </c>
      <c r="V6016" s="9">
        <f>IFERROR(AVERAGEIFS(M:M,$H:$H,"&lt;="&amp;$T6016,$I:$I,"&gt;="&amp;$T6016),"")</f>
        <v>7.4449735584631368E-4</v>
      </c>
      <c r="W6016" s="9">
        <f>IFERROR(AVERAGEIFS(N:N,$H:$H,"&lt;="&amp;$T6016,$I:$I,"&gt;="&amp;$T6016),"")</f>
        <v>3.2392146129063214E-3</v>
      </c>
      <c r="X6016" s="9">
        <f>IFERROR(AVERAGEIFS(O:O,$H:$H,"&lt;="&amp;$T6016,$I:$I,"&gt;="&amp;$T6016),"")</f>
        <v>9.7504537178069242E-3</v>
      </c>
      <c r="Y6016" s="9">
        <f>IFERROR(AVERAGEIFS(P:P,$H:$H,"&lt;="&amp;$T6016,$I:$I,"&gt;="&amp;$T6016),"")</f>
        <v>1.9599910289016677E-2</v>
      </c>
      <c r="Z6016" s="9">
        <f>IFERROR(AVERAGEIFS(Q:Q,$H:$H,"&lt;="&amp;$T6016,$I:$I,"&gt;="&amp;$T6016),"")</f>
        <v>3.9599999999999969E-2</v>
      </c>
    </row>
    <row r="6017" spans="10:26" ht="19" x14ac:dyDescent="0.25">
      <c r="J6017"/>
      <c r="K6017"/>
      <c r="T6017" s="5">
        <f t="shared" si="113"/>
        <v>44368</v>
      </c>
      <c r="U6017" s="9">
        <f>IFERROR(AVERAGEIFS(L:L,$H:$H,"&lt;="&amp;$T6017,$I:$I,"&gt;="&amp;$T6017),"")</f>
        <v>1.0632145509424668E-4</v>
      </c>
      <c r="V6017" s="9">
        <f>IFERROR(AVERAGEIFS(M:M,$H:$H,"&lt;="&amp;$T6017,$I:$I,"&gt;="&amp;$T6017),"")</f>
        <v>7.4449735584631368E-4</v>
      </c>
      <c r="W6017" s="9">
        <f>IFERROR(AVERAGEIFS(N:N,$H:$H,"&lt;="&amp;$T6017,$I:$I,"&gt;="&amp;$T6017),"")</f>
        <v>3.2392146129063214E-3</v>
      </c>
      <c r="X6017" s="9">
        <f>IFERROR(AVERAGEIFS(O:O,$H:$H,"&lt;="&amp;$T6017,$I:$I,"&gt;="&amp;$T6017),"")</f>
        <v>9.7504537178069242E-3</v>
      </c>
      <c r="Y6017" s="9">
        <f>IFERROR(AVERAGEIFS(P:P,$H:$H,"&lt;="&amp;$T6017,$I:$I,"&gt;="&amp;$T6017),"")</f>
        <v>1.9599910289016677E-2</v>
      </c>
      <c r="Z6017" s="9">
        <f>IFERROR(AVERAGEIFS(Q:Q,$H:$H,"&lt;="&amp;$T6017,$I:$I,"&gt;="&amp;$T6017),"")</f>
        <v>3.9599999999999969E-2</v>
      </c>
    </row>
    <row r="6018" spans="10:26" ht="19" x14ac:dyDescent="0.25">
      <c r="J6018"/>
      <c r="K6018"/>
      <c r="T6018" s="5">
        <f t="shared" si="113"/>
        <v>44369</v>
      </c>
      <c r="U6018" s="9">
        <f>IFERROR(AVERAGEIFS(L:L,$H:$H,"&lt;="&amp;$T6018,$I:$I,"&gt;="&amp;$T6018),"")</f>
        <v>1.0632145509424668E-4</v>
      </c>
      <c r="V6018" s="9">
        <f>IFERROR(AVERAGEIFS(M:M,$H:$H,"&lt;="&amp;$T6018,$I:$I,"&gt;="&amp;$T6018),"")</f>
        <v>7.4449735584631368E-4</v>
      </c>
      <c r="W6018" s="9">
        <f>IFERROR(AVERAGEIFS(N:N,$H:$H,"&lt;="&amp;$T6018,$I:$I,"&gt;="&amp;$T6018),"")</f>
        <v>3.2392146129063214E-3</v>
      </c>
      <c r="X6018" s="9">
        <f>IFERROR(AVERAGEIFS(O:O,$H:$H,"&lt;="&amp;$T6018,$I:$I,"&gt;="&amp;$T6018),"")</f>
        <v>9.7504537178069242E-3</v>
      </c>
      <c r="Y6018" s="9">
        <f>IFERROR(AVERAGEIFS(P:P,$H:$H,"&lt;="&amp;$T6018,$I:$I,"&gt;="&amp;$T6018),"")</f>
        <v>1.9599910289016677E-2</v>
      </c>
      <c r="Z6018" s="9">
        <f>IFERROR(AVERAGEIFS(Q:Q,$H:$H,"&lt;="&amp;$T6018,$I:$I,"&gt;="&amp;$T6018),"")</f>
        <v>3.9599999999999969E-2</v>
      </c>
    </row>
    <row r="6019" spans="10:26" ht="19" x14ac:dyDescent="0.25">
      <c r="J6019"/>
      <c r="K6019"/>
      <c r="T6019" s="5">
        <f t="shared" si="113"/>
        <v>44370</v>
      </c>
      <c r="U6019" s="9">
        <f>IFERROR(AVERAGEIFS(L:L,$H:$H,"&lt;="&amp;$T6019,$I:$I,"&gt;="&amp;$T6019),"")</f>
        <v>1.0632145509424668E-4</v>
      </c>
      <c r="V6019" s="9">
        <f>IFERROR(AVERAGEIFS(M:M,$H:$H,"&lt;="&amp;$T6019,$I:$I,"&gt;="&amp;$T6019),"")</f>
        <v>7.4449735584631368E-4</v>
      </c>
      <c r="W6019" s="9">
        <f>IFERROR(AVERAGEIFS(N:N,$H:$H,"&lt;="&amp;$T6019,$I:$I,"&gt;="&amp;$T6019),"")</f>
        <v>3.2392146129063214E-3</v>
      </c>
      <c r="X6019" s="9">
        <f>IFERROR(AVERAGEIFS(O:O,$H:$H,"&lt;="&amp;$T6019,$I:$I,"&gt;="&amp;$T6019),"")</f>
        <v>9.7504537178069242E-3</v>
      </c>
      <c r="Y6019" s="9">
        <f>IFERROR(AVERAGEIFS(P:P,$H:$H,"&lt;="&amp;$T6019,$I:$I,"&gt;="&amp;$T6019),"")</f>
        <v>1.9599910289016677E-2</v>
      </c>
      <c r="Z6019" s="9">
        <f>IFERROR(AVERAGEIFS(Q:Q,$H:$H,"&lt;="&amp;$T6019,$I:$I,"&gt;="&amp;$T6019),"")</f>
        <v>3.9599999999999969E-2</v>
      </c>
    </row>
    <row r="6020" spans="10:26" ht="19" x14ac:dyDescent="0.25">
      <c r="J6020"/>
      <c r="K6020"/>
      <c r="T6020" s="5">
        <f t="shared" ref="T6020:T6083" si="114">T6019+1</f>
        <v>44371</v>
      </c>
      <c r="U6020" s="9">
        <f>IFERROR(AVERAGEIFS(L:L,$H:$H,"&lt;="&amp;$T6020,$I:$I,"&gt;="&amp;$T6020),"")</f>
        <v>1.0598272773853778E-4</v>
      </c>
      <c r="V6020" s="9">
        <f>IFERROR(AVERAGEIFS(M:M,$H:$H,"&lt;="&amp;$T6020,$I:$I,"&gt;="&amp;$T6020),"")</f>
        <v>7.4212468023416298E-4</v>
      </c>
      <c r="W6020" s="9">
        <f>IFERROR(AVERAGEIFS(N:N,$H:$H,"&lt;="&amp;$T6020,$I:$I,"&gt;="&amp;$T6020),"")</f>
        <v>3.2288778631485437E-3</v>
      </c>
      <c r="X6020" s="9">
        <f>IFERROR(AVERAGEIFS(O:O,$H:$H,"&lt;="&amp;$T6020,$I:$I,"&gt;="&amp;$T6020),"")</f>
        <v>9.7192327411751538E-3</v>
      </c>
      <c r="Y6020" s="9">
        <f>IFERROR(AVERAGEIFS(P:P,$H:$H,"&lt;="&amp;$T6020,$I:$I,"&gt;="&amp;$T6020),"")</f>
        <v>1.9536830662248494E-2</v>
      </c>
      <c r="Z6020" s="9">
        <f>IFERROR(AVERAGEIFS(Q:Q,$H:$H,"&lt;="&amp;$T6020,$I:$I,"&gt;="&amp;$T6020),"")</f>
        <v>3.9471249999999972E-2</v>
      </c>
    </row>
    <row r="6021" spans="10:26" ht="19" x14ac:dyDescent="0.25">
      <c r="J6021"/>
      <c r="K6021"/>
      <c r="T6021" s="5">
        <f t="shared" si="114"/>
        <v>44372</v>
      </c>
      <c r="U6021" s="9">
        <f>IFERROR(AVERAGEIFS(L:L,$H:$H,"&lt;="&amp;$T6021,$I:$I,"&gt;="&amp;$T6021),"")</f>
        <v>1.0533279338002621E-4</v>
      </c>
      <c r="V6021" s="9">
        <f>IFERROR(AVERAGEIFS(M:M,$H:$H,"&lt;="&amp;$T6021,$I:$I,"&gt;="&amp;$T6021),"")</f>
        <v>7.3757214524147101E-4</v>
      </c>
      <c r="W6021" s="9">
        <f>IFERROR(AVERAGEIFS(N:N,$H:$H,"&lt;="&amp;$T6021,$I:$I,"&gt;="&amp;$T6021),"")</f>
        <v>3.2090451490343606E-3</v>
      </c>
      <c r="X6021" s="9">
        <f>IFERROR(AVERAGEIFS(O:O,$H:$H,"&lt;="&amp;$T6021,$I:$I,"&gt;="&amp;$T6021),"")</f>
        <v>9.6593362981250708E-3</v>
      </c>
      <c r="Y6021" s="9">
        <f>IFERROR(AVERAGEIFS(P:P,$H:$H,"&lt;="&amp;$T6021,$I:$I,"&gt;="&amp;$T6021),"")</f>
        <v>1.9415832654405503E-2</v>
      </c>
      <c r="Z6021" s="9">
        <f>IFERROR(AVERAGEIFS(Q:Q,$H:$H,"&lt;="&amp;$T6021,$I:$I,"&gt;="&amp;$T6021),"")</f>
        <v>3.9224358974358949E-2</v>
      </c>
    </row>
    <row r="6022" spans="10:26" ht="19" x14ac:dyDescent="0.25">
      <c r="J6022"/>
      <c r="K6022"/>
      <c r="T6022" s="5">
        <f t="shared" si="114"/>
        <v>44373</v>
      </c>
      <c r="U6022" s="9">
        <f>IFERROR(AVERAGEIFS(L:L,$H:$H,"&lt;="&amp;$T6022,$I:$I,"&gt;="&amp;$T6022),"")</f>
        <v>1.0533279338002621E-4</v>
      </c>
      <c r="V6022" s="9">
        <f>IFERROR(AVERAGEIFS(M:M,$H:$H,"&lt;="&amp;$T6022,$I:$I,"&gt;="&amp;$T6022),"")</f>
        <v>7.3757214524147101E-4</v>
      </c>
      <c r="W6022" s="9">
        <f>IFERROR(AVERAGEIFS(N:N,$H:$H,"&lt;="&amp;$T6022,$I:$I,"&gt;="&amp;$T6022),"")</f>
        <v>3.2090451490343606E-3</v>
      </c>
      <c r="X6022" s="9">
        <f>IFERROR(AVERAGEIFS(O:O,$H:$H,"&lt;="&amp;$T6022,$I:$I,"&gt;="&amp;$T6022),"")</f>
        <v>9.6593362981250708E-3</v>
      </c>
      <c r="Y6022" s="9">
        <f>IFERROR(AVERAGEIFS(P:P,$H:$H,"&lt;="&amp;$T6022,$I:$I,"&gt;="&amp;$T6022),"")</f>
        <v>1.9415832654405503E-2</v>
      </c>
      <c r="Z6022" s="9">
        <f>IFERROR(AVERAGEIFS(Q:Q,$H:$H,"&lt;="&amp;$T6022,$I:$I,"&gt;="&amp;$T6022),"")</f>
        <v>3.9224358974358949E-2</v>
      </c>
    </row>
    <row r="6023" spans="10:26" ht="19" x14ac:dyDescent="0.25">
      <c r="J6023"/>
      <c r="K6023"/>
      <c r="T6023" s="5">
        <f t="shared" si="114"/>
        <v>44374</v>
      </c>
      <c r="U6023" s="9">
        <f>IFERROR(AVERAGEIFS(L:L,$H:$H,"&lt;="&amp;$T6023,$I:$I,"&gt;="&amp;$T6023),"")</f>
        <v>1.0533279338002621E-4</v>
      </c>
      <c r="V6023" s="9">
        <f>IFERROR(AVERAGEIFS(M:M,$H:$H,"&lt;="&amp;$T6023,$I:$I,"&gt;="&amp;$T6023),"")</f>
        <v>7.3757214524147101E-4</v>
      </c>
      <c r="W6023" s="9">
        <f>IFERROR(AVERAGEIFS(N:N,$H:$H,"&lt;="&amp;$T6023,$I:$I,"&gt;="&amp;$T6023),"")</f>
        <v>3.2090451490343606E-3</v>
      </c>
      <c r="X6023" s="9">
        <f>IFERROR(AVERAGEIFS(O:O,$H:$H,"&lt;="&amp;$T6023,$I:$I,"&gt;="&amp;$T6023),"")</f>
        <v>9.6593362981250708E-3</v>
      </c>
      <c r="Y6023" s="9">
        <f>IFERROR(AVERAGEIFS(P:P,$H:$H,"&lt;="&amp;$T6023,$I:$I,"&gt;="&amp;$T6023),"")</f>
        <v>1.9415832654405503E-2</v>
      </c>
      <c r="Z6023" s="9">
        <f>IFERROR(AVERAGEIFS(Q:Q,$H:$H,"&lt;="&amp;$T6023,$I:$I,"&gt;="&amp;$T6023),"")</f>
        <v>3.9224358974358949E-2</v>
      </c>
    </row>
    <row r="6024" spans="10:26" ht="19" x14ac:dyDescent="0.25">
      <c r="J6024"/>
      <c r="K6024"/>
      <c r="T6024" s="5">
        <f t="shared" si="114"/>
        <v>44375</v>
      </c>
      <c r="U6024" s="9">
        <f>IFERROR(AVERAGEIFS(L:L,$H:$H,"&lt;="&amp;$T6024,$I:$I,"&gt;="&amp;$T6024),"")</f>
        <v>1.0533279338002621E-4</v>
      </c>
      <c r="V6024" s="9">
        <f>IFERROR(AVERAGEIFS(M:M,$H:$H,"&lt;="&amp;$T6024,$I:$I,"&gt;="&amp;$T6024),"")</f>
        <v>7.3757214524147101E-4</v>
      </c>
      <c r="W6024" s="9">
        <f>IFERROR(AVERAGEIFS(N:N,$H:$H,"&lt;="&amp;$T6024,$I:$I,"&gt;="&amp;$T6024),"")</f>
        <v>3.2090451490343606E-3</v>
      </c>
      <c r="X6024" s="9">
        <f>IFERROR(AVERAGEIFS(O:O,$H:$H,"&lt;="&amp;$T6024,$I:$I,"&gt;="&amp;$T6024),"")</f>
        <v>9.6593362981250708E-3</v>
      </c>
      <c r="Y6024" s="9">
        <f>IFERROR(AVERAGEIFS(P:P,$H:$H,"&lt;="&amp;$T6024,$I:$I,"&gt;="&amp;$T6024),"")</f>
        <v>1.9415832654405503E-2</v>
      </c>
      <c r="Z6024" s="9">
        <f>IFERROR(AVERAGEIFS(Q:Q,$H:$H,"&lt;="&amp;$T6024,$I:$I,"&gt;="&amp;$T6024),"")</f>
        <v>3.9224358974358949E-2</v>
      </c>
    </row>
    <row r="6025" spans="10:26" ht="19" x14ac:dyDescent="0.25">
      <c r="J6025"/>
      <c r="K6025"/>
      <c r="T6025" s="5">
        <f t="shared" si="114"/>
        <v>44376</v>
      </c>
      <c r="U6025" s="9">
        <f>IFERROR(AVERAGEIFS(L:L,$H:$H,"&lt;="&amp;$T6025,$I:$I,"&gt;="&amp;$T6025),"")</f>
        <v>1.0533279338002621E-4</v>
      </c>
      <c r="V6025" s="9">
        <f>IFERROR(AVERAGEIFS(M:M,$H:$H,"&lt;="&amp;$T6025,$I:$I,"&gt;="&amp;$T6025),"")</f>
        <v>7.3757214524147101E-4</v>
      </c>
      <c r="W6025" s="9">
        <f>IFERROR(AVERAGEIFS(N:N,$H:$H,"&lt;="&amp;$T6025,$I:$I,"&gt;="&amp;$T6025),"")</f>
        <v>3.2090451490343606E-3</v>
      </c>
      <c r="X6025" s="9">
        <f>IFERROR(AVERAGEIFS(O:O,$H:$H,"&lt;="&amp;$T6025,$I:$I,"&gt;="&amp;$T6025),"")</f>
        <v>9.6593362981250708E-3</v>
      </c>
      <c r="Y6025" s="9">
        <f>IFERROR(AVERAGEIFS(P:P,$H:$H,"&lt;="&amp;$T6025,$I:$I,"&gt;="&amp;$T6025),"")</f>
        <v>1.9415832654405503E-2</v>
      </c>
      <c r="Z6025" s="9">
        <f>IFERROR(AVERAGEIFS(Q:Q,$H:$H,"&lt;="&amp;$T6025,$I:$I,"&gt;="&amp;$T6025),"")</f>
        <v>3.9224358974358949E-2</v>
      </c>
    </row>
    <row r="6026" spans="10:26" ht="19" x14ac:dyDescent="0.25">
      <c r="J6026"/>
      <c r="K6026"/>
      <c r="T6026" s="5">
        <f t="shared" si="114"/>
        <v>44377</v>
      </c>
      <c r="U6026" s="9">
        <f>IFERROR(AVERAGEIFS(L:L,$H:$H,"&lt;="&amp;$T6026,$I:$I,"&gt;="&amp;$T6026),"")</f>
        <v>1.0374686601704098E-4</v>
      </c>
      <c r="V6026" s="9">
        <f>IFERROR(AVERAGEIFS(M:M,$H:$H,"&lt;="&amp;$T6026,$I:$I,"&gt;="&amp;$T6026),"")</f>
        <v>7.26464384821271E-4</v>
      </c>
      <c r="W6026" s="9">
        <f>IFERROR(AVERAGEIFS(N:N,$H:$H,"&lt;="&amp;$T6026,$I:$I,"&gt;="&amp;$T6026),"")</f>
        <v>3.1606728227235505E-3</v>
      </c>
      <c r="X6026" s="9">
        <f>IFERROR(AVERAGEIFS(O:O,$H:$H,"&lt;="&amp;$T6026,$I:$I,"&gt;="&amp;$T6026),"")</f>
        <v>9.513386194526843E-3</v>
      </c>
      <c r="Y6026" s="9">
        <f>IFERROR(AVERAGEIFS(P:P,$H:$H,"&lt;="&amp;$T6026,$I:$I,"&gt;="&amp;$T6026),"")</f>
        <v>1.9121414560807841E-2</v>
      </c>
      <c r="Z6026" s="9">
        <f>IFERROR(AVERAGEIFS(Q:Q,$H:$H,"&lt;="&amp;$T6026,$I:$I,"&gt;="&amp;$T6026),"")</f>
        <v>3.8625316455696182E-2</v>
      </c>
    </row>
    <row r="6027" spans="10:26" ht="19" x14ac:dyDescent="0.25">
      <c r="J6027"/>
      <c r="K6027"/>
      <c r="T6027" s="5">
        <f t="shared" si="114"/>
        <v>44378</v>
      </c>
      <c r="U6027" s="9">
        <f>IFERROR(AVERAGEIFS(L:L,$H:$H,"&lt;="&amp;$T6027,$I:$I,"&gt;="&amp;$T6027),"")</f>
        <v>1.0374686601704098E-4</v>
      </c>
      <c r="V6027" s="9">
        <f>IFERROR(AVERAGEIFS(M:M,$H:$H,"&lt;="&amp;$T6027,$I:$I,"&gt;="&amp;$T6027),"")</f>
        <v>7.26464384821271E-4</v>
      </c>
      <c r="W6027" s="9">
        <f>IFERROR(AVERAGEIFS(N:N,$H:$H,"&lt;="&amp;$T6027,$I:$I,"&gt;="&amp;$T6027),"")</f>
        <v>3.1606728227235505E-3</v>
      </c>
      <c r="X6027" s="9">
        <f>IFERROR(AVERAGEIFS(O:O,$H:$H,"&lt;="&amp;$T6027,$I:$I,"&gt;="&amp;$T6027),"")</f>
        <v>9.513386194526843E-3</v>
      </c>
      <c r="Y6027" s="9">
        <f>IFERROR(AVERAGEIFS(P:P,$H:$H,"&lt;="&amp;$T6027,$I:$I,"&gt;="&amp;$T6027),"")</f>
        <v>1.9121414560807841E-2</v>
      </c>
      <c r="Z6027" s="9">
        <f>IFERROR(AVERAGEIFS(Q:Q,$H:$H,"&lt;="&amp;$T6027,$I:$I,"&gt;="&amp;$T6027),"")</f>
        <v>3.8625316455696182E-2</v>
      </c>
    </row>
    <row r="6028" spans="10:26" ht="19" x14ac:dyDescent="0.25">
      <c r="J6028"/>
      <c r="K6028"/>
      <c r="T6028" s="5">
        <f t="shared" si="114"/>
        <v>44379</v>
      </c>
      <c r="U6028" s="9">
        <f>IFERROR(AVERAGEIFS(L:L,$H:$H,"&lt;="&amp;$T6028,$I:$I,"&gt;="&amp;$T6028),"")</f>
        <v>1.0374686601704098E-4</v>
      </c>
      <c r="V6028" s="9">
        <f>IFERROR(AVERAGEIFS(M:M,$H:$H,"&lt;="&amp;$T6028,$I:$I,"&gt;="&amp;$T6028),"")</f>
        <v>7.26464384821271E-4</v>
      </c>
      <c r="W6028" s="9">
        <f>IFERROR(AVERAGEIFS(N:N,$H:$H,"&lt;="&amp;$T6028,$I:$I,"&gt;="&amp;$T6028),"")</f>
        <v>3.1606728227235505E-3</v>
      </c>
      <c r="X6028" s="9">
        <f>IFERROR(AVERAGEIFS(O:O,$H:$H,"&lt;="&amp;$T6028,$I:$I,"&gt;="&amp;$T6028),"")</f>
        <v>9.513386194526843E-3</v>
      </c>
      <c r="Y6028" s="9">
        <f>IFERROR(AVERAGEIFS(P:P,$H:$H,"&lt;="&amp;$T6028,$I:$I,"&gt;="&amp;$T6028),"")</f>
        <v>1.9121414560807841E-2</v>
      </c>
      <c r="Z6028" s="9">
        <f>IFERROR(AVERAGEIFS(Q:Q,$H:$H,"&lt;="&amp;$T6028,$I:$I,"&gt;="&amp;$T6028),"")</f>
        <v>3.8625316455696182E-2</v>
      </c>
    </row>
    <row r="6029" spans="10:26" ht="19" x14ac:dyDescent="0.25">
      <c r="J6029"/>
      <c r="K6029"/>
      <c r="T6029" s="5">
        <f t="shared" si="114"/>
        <v>44380</v>
      </c>
      <c r="U6029" s="9">
        <f>IFERROR(AVERAGEIFS(L:L,$H:$H,"&lt;="&amp;$T6029,$I:$I,"&gt;="&amp;$T6029),"")</f>
        <v>1.0374686601704098E-4</v>
      </c>
      <c r="V6029" s="9">
        <f>IFERROR(AVERAGEIFS(M:M,$H:$H,"&lt;="&amp;$T6029,$I:$I,"&gt;="&amp;$T6029),"")</f>
        <v>7.26464384821271E-4</v>
      </c>
      <c r="W6029" s="9">
        <f>IFERROR(AVERAGEIFS(N:N,$H:$H,"&lt;="&amp;$T6029,$I:$I,"&gt;="&amp;$T6029),"")</f>
        <v>3.1606728227235505E-3</v>
      </c>
      <c r="X6029" s="9">
        <f>IFERROR(AVERAGEIFS(O:O,$H:$H,"&lt;="&amp;$T6029,$I:$I,"&gt;="&amp;$T6029),"")</f>
        <v>9.513386194526843E-3</v>
      </c>
      <c r="Y6029" s="9">
        <f>IFERROR(AVERAGEIFS(P:P,$H:$H,"&lt;="&amp;$T6029,$I:$I,"&gt;="&amp;$T6029),"")</f>
        <v>1.9121414560807841E-2</v>
      </c>
      <c r="Z6029" s="9">
        <f>IFERROR(AVERAGEIFS(Q:Q,$H:$H,"&lt;="&amp;$T6029,$I:$I,"&gt;="&amp;$T6029),"")</f>
        <v>3.8625316455696182E-2</v>
      </c>
    </row>
    <row r="6030" spans="10:26" ht="19" x14ac:dyDescent="0.25">
      <c r="J6030"/>
      <c r="K6030"/>
      <c r="T6030" s="5">
        <f t="shared" si="114"/>
        <v>44381</v>
      </c>
      <c r="U6030" s="9">
        <f>IFERROR(AVERAGEIFS(L:L,$H:$H,"&lt;="&amp;$T6030,$I:$I,"&gt;="&amp;$T6030),"")</f>
        <v>1.0374686601704098E-4</v>
      </c>
      <c r="V6030" s="9">
        <f>IFERROR(AVERAGEIFS(M:M,$H:$H,"&lt;="&amp;$T6030,$I:$I,"&gt;="&amp;$T6030),"")</f>
        <v>7.26464384821271E-4</v>
      </c>
      <c r="W6030" s="9">
        <f>IFERROR(AVERAGEIFS(N:N,$H:$H,"&lt;="&amp;$T6030,$I:$I,"&gt;="&amp;$T6030),"")</f>
        <v>3.1606728227235505E-3</v>
      </c>
      <c r="X6030" s="9">
        <f>IFERROR(AVERAGEIFS(O:O,$H:$H,"&lt;="&amp;$T6030,$I:$I,"&gt;="&amp;$T6030),"")</f>
        <v>9.513386194526843E-3</v>
      </c>
      <c r="Y6030" s="9">
        <f>IFERROR(AVERAGEIFS(P:P,$H:$H,"&lt;="&amp;$T6030,$I:$I,"&gt;="&amp;$T6030),"")</f>
        <v>1.9121414560807841E-2</v>
      </c>
      <c r="Z6030" s="9">
        <f>IFERROR(AVERAGEIFS(Q:Q,$H:$H,"&lt;="&amp;$T6030,$I:$I,"&gt;="&amp;$T6030),"")</f>
        <v>3.8625316455696182E-2</v>
      </c>
    </row>
    <row r="6031" spans="10:26" ht="19" x14ac:dyDescent="0.25">
      <c r="J6031"/>
      <c r="K6031"/>
      <c r="T6031" s="5">
        <f t="shared" si="114"/>
        <v>44382</v>
      </c>
      <c r="U6031" s="9">
        <f>IFERROR(AVERAGEIFS(L:L,$H:$H,"&lt;="&amp;$T6031,$I:$I,"&gt;="&amp;$T6031),"")</f>
        <v>1.0374686601704098E-4</v>
      </c>
      <c r="V6031" s="9">
        <f>IFERROR(AVERAGEIFS(M:M,$H:$H,"&lt;="&amp;$T6031,$I:$I,"&gt;="&amp;$T6031),"")</f>
        <v>7.26464384821271E-4</v>
      </c>
      <c r="W6031" s="9">
        <f>IFERROR(AVERAGEIFS(N:N,$H:$H,"&lt;="&amp;$T6031,$I:$I,"&gt;="&amp;$T6031),"")</f>
        <v>3.1606728227235505E-3</v>
      </c>
      <c r="X6031" s="9">
        <f>IFERROR(AVERAGEIFS(O:O,$H:$H,"&lt;="&amp;$T6031,$I:$I,"&gt;="&amp;$T6031),"")</f>
        <v>9.513386194526843E-3</v>
      </c>
      <c r="Y6031" s="9">
        <f>IFERROR(AVERAGEIFS(P:P,$H:$H,"&lt;="&amp;$T6031,$I:$I,"&gt;="&amp;$T6031),"")</f>
        <v>1.9121414560807841E-2</v>
      </c>
      <c r="Z6031" s="9">
        <f>IFERROR(AVERAGEIFS(Q:Q,$H:$H,"&lt;="&amp;$T6031,$I:$I,"&gt;="&amp;$T6031),"")</f>
        <v>3.8625316455696182E-2</v>
      </c>
    </row>
    <row r="6032" spans="10:26" ht="19" x14ac:dyDescent="0.25">
      <c r="J6032"/>
      <c r="K6032"/>
      <c r="T6032" s="5">
        <f t="shared" si="114"/>
        <v>44383</v>
      </c>
      <c r="U6032" s="9">
        <f>IFERROR(AVERAGEIFS(L:L,$H:$H,"&lt;="&amp;$T6032,$I:$I,"&gt;="&amp;$T6032),"")</f>
        <v>1.0374686601704098E-4</v>
      </c>
      <c r="V6032" s="9">
        <f>IFERROR(AVERAGEIFS(M:M,$H:$H,"&lt;="&amp;$T6032,$I:$I,"&gt;="&amp;$T6032),"")</f>
        <v>7.26464384821271E-4</v>
      </c>
      <c r="W6032" s="9">
        <f>IFERROR(AVERAGEIFS(N:N,$H:$H,"&lt;="&amp;$T6032,$I:$I,"&gt;="&amp;$T6032),"")</f>
        <v>3.1606728227235505E-3</v>
      </c>
      <c r="X6032" s="9">
        <f>IFERROR(AVERAGEIFS(O:O,$H:$H,"&lt;="&amp;$T6032,$I:$I,"&gt;="&amp;$T6032),"")</f>
        <v>9.513386194526843E-3</v>
      </c>
      <c r="Y6032" s="9">
        <f>IFERROR(AVERAGEIFS(P:P,$H:$H,"&lt;="&amp;$T6032,$I:$I,"&gt;="&amp;$T6032),"")</f>
        <v>1.9121414560807841E-2</v>
      </c>
      <c r="Z6032" s="9">
        <f>IFERROR(AVERAGEIFS(Q:Q,$H:$H,"&lt;="&amp;$T6032,$I:$I,"&gt;="&amp;$T6032),"")</f>
        <v>3.8625316455696182E-2</v>
      </c>
    </row>
    <row r="6033" spans="10:26" ht="19" x14ac:dyDescent="0.25">
      <c r="J6033"/>
      <c r="K6033"/>
      <c r="T6033" s="5">
        <f t="shared" si="114"/>
        <v>44384</v>
      </c>
      <c r="U6033" s="9">
        <f>IFERROR(AVERAGEIFS(L:L,$H:$H,"&lt;="&amp;$T6033,$I:$I,"&gt;="&amp;$T6033),"")</f>
        <v>1.0288912917677528E-4</v>
      </c>
      <c r="V6033" s="9">
        <f>IFERROR(AVERAGEIFS(M:M,$H:$H,"&lt;="&amp;$T6033,$I:$I,"&gt;="&amp;$T6033),"")</f>
        <v>7.2045643190072435E-4</v>
      </c>
      <c r="W6033" s="9">
        <f>IFERROR(AVERAGEIFS(N:N,$H:$H,"&lt;="&amp;$T6033,$I:$I,"&gt;="&amp;$T6033),"")</f>
        <v>3.1345023753296584E-3</v>
      </c>
      <c r="X6033" s="9">
        <f>IFERROR(AVERAGEIFS(O:O,$H:$H,"&lt;="&amp;$T6033,$I:$I,"&gt;="&amp;$T6033),"")</f>
        <v>9.4343701514051689E-3</v>
      </c>
      <c r="Y6033" s="9">
        <f>IFERROR(AVERAGEIFS(P:P,$H:$H,"&lt;="&amp;$T6033,$I:$I,"&gt;="&amp;$T6033),"")</f>
        <v>1.8961855756522553E-2</v>
      </c>
      <c r="Z6033" s="9">
        <f>IFERROR(AVERAGEIFS(Q:Q,$H:$H,"&lt;="&amp;$T6033,$I:$I,"&gt;="&amp;$T6033),"")</f>
        <v>3.8299999999999987E-2</v>
      </c>
    </row>
    <row r="6034" spans="10:26" ht="19" x14ac:dyDescent="0.25">
      <c r="J6034"/>
      <c r="K6034"/>
      <c r="T6034" s="5">
        <f t="shared" si="114"/>
        <v>44385</v>
      </c>
      <c r="U6034" s="9">
        <f>IFERROR(AVERAGEIFS(L:L,$H:$H,"&lt;="&amp;$T6034,$I:$I,"&gt;="&amp;$T6034),"")</f>
        <v>1.0279776514952859E-4</v>
      </c>
      <c r="V6034" s="9">
        <f>IFERROR(AVERAGEIFS(M:M,$H:$H,"&lt;="&amp;$T6034,$I:$I,"&gt;="&amp;$T6034),"")</f>
        <v>7.1981623800162868E-4</v>
      </c>
      <c r="W6034" s="9">
        <f>IFERROR(AVERAGEIFS(N:N,$H:$H,"&lt;="&amp;$T6034,$I:$I,"&gt;="&amp;$T6034),"")</f>
        <v>3.1317096073440976E-3</v>
      </c>
      <c r="X6034" s="9">
        <f>IFERROR(AVERAGEIFS(O:O,$H:$H,"&lt;="&amp;$T6034,$I:$I,"&gt;="&amp;$T6034),"")</f>
        <v>9.425905816381204E-3</v>
      </c>
      <c r="Y6034" s="9">
        <f>IFERROR(AVERAGEIFS(P:P,$H:$H,"&lt;="&amp;$T6034,$I:$I,"&gt;="&amp;$T6034),"")</f>
        <v>1.8944666202236532E-2</v>
      </c>
      <c r="Z6034" s="9">
        <f>IFERROR(AVERAGEIFS(Q:Q,$H:$H,"&lt;="&amp;$T6034,$I:$I,"&gt;="&amp;$T6034),"")</f>
        <v>3.8264556962025305E-2</v>
      </c>
    </row>
    <row r="6035" spans="10:26" ht="19" x14ac:dyDescent="0.25">
      <c r="J6035"/>
      <c r="K6035"/>
      <c r="T6035" s="5">
        <f t="shared" si="114"/>
        <v>44386</v>
      </c>
      <c r="U6035" s="9">
        <f>IFERROR(AVERAGEIFS(L:L,$H:$H,"&lt;="&amp;$T6035,$I:$I,"&gt;="&amp;$T6035),"")</f>
        <v>1.0173555365203221E-4</v>
      </c>
      <c r="V6035" s="9">
        <f>IFERROR(AVERAGEIFS(M:M,$H:$H,"&lt;="&amp;$T6035,$I:$I,"&gt;="&amp;$T6035),"")</f>
        <v>7.1237546621065332E-4</v>
      </c>
      <c r="W6035" s="9">
        <f>IFERROR(AVERAGEIFS(N:N,$H:$H,"&lt;="&amp;$T6035,$I:$I,"&gt;="&amp;$T6035),"")</f>
        <v>3.0992877883533909E-3</v>
      </c>
      <c r="X6035" s="9">
        <f>IFERROR(AVERAGEIFS(O:O,$H:$H,"&lt;="&amp;$T6035,$I:$I,"&gt;="&amp;$T6035),"")</f>
        <v>9.3279361485253121E-3</v>
      </c>
      <c r="Y6035" s="9">
        <f>IFERROR(AVERAGEIFS(P:P,$H:$H,"&lt;="&amp;$T6035,$I:$I,"&gt;="&amp;$T6035),"")</f>
        <v>1.8746594518960717E-2</v>
      </c>
      <c r="Z6035" s="9">
        <f>IFERROR(AVERAGEIFS(Q:Q,$H:$H,"&lt;="&amp;$T6035,$I:$I,"&gt;="&amp;$T6035),"")</f>
        <v>3.7859740259740246E-2</v>
      </c>
    </row>
    <row r="6036" spans="10:26" ht="19" x14ac:dyDescent="0.25">
      <c r="J6036"/>
      <c r="K6036"/>
      <c r="T6036" s="5">
        <f t="shared" si="114"/>
        <v>44387</v>
      </c>
      <c r="U6036" s="9">
        <f>IFERROR(AVERAGEIFS(L:L,$H:$H,"&lt;="&amp;$T6036,$I:$I,"&gt;="&amp;$T6036),"")</f>
        <v>1.0173555365203221E-4</v>
      </c>
      <c r="V6036" s="9">
        <f>IFERROR(AVERAGEIFS(M:M,$H:$H,"&lt;="&amp;$T6036,$I:$I,"&gt;="&amp;$T6036),"")</f>
        <v>7.1237546621065332E-4</v>
      </c>
      <c r="W6036" s="9">
        <f>IFERROR(AVERAGEIFS(N:N,$H:$H,"&lt;="&amp;$T6036,$I:$I,"&gt;="&amp;$T6036),"")</f>
        <v>3.0992877883533909E-3</v>
      </c>
      <c r="X6036" s="9">
        <f>IFERROR(AVERAGEIFS(O:O,$H:$H,"&lt;="&amp;$T6036,$I:$I,"&gt;="&amp;$T6036),"")</f>
        <v>9.3279361485253121E-3</v>
      </c>
      <c r="Y6036" s="9">
        <f>IFERROR(AVERAGEIFS(P:P,$H:$H,"&lt;="&amp;$T6036,$I:$I,"&gt;="&amp;$T6036),"")</f>
        <v>1.8746594518960717E-2</v>
      </c>
      <c r="Z6036" s="9">
        <f>IFERROR(AVERAGEIFS(Q:Q,$H:$H,"&lt;="&amp;$T6036,$I:$I,"&gt;="&amp;$T6036),"")</f>
        <v>3.7859740259740246E-2</v>
      </c>
    </row>
    <row r="6037" spans="10:26" ht="19" x14ac:dyDescent="0.25">
      <c r="J6037"/>
      <c r="K6037"/>
      <c r="T6037" s="5">
        <f t="shared" si="114"/>
        <v>44388</v>
      </c>
      <c r="U6037" s="9">
        <f>IFERROR(AVERAGEIFS(L:L,$H:$H,"&lt;="&amp;$T6037,$I:$I,"&gt;="&amp;$T6037),"")</f>
        <v>1.0173555365203221E-4</v>
      </c>
      <c r="V6037" s="9">
        <f>IFERROR(AVERAGEIFS(M:M,$H:$H,"&lt;="&amp;$T6037,$I:$I,"&gt;="&amp;$T6037),"")</f>
        <v>7.1237546621065332E-4</v>
      </c>
      <c r="W6037" s="9">
        <f>IFERROR(AVERAGEIFS(N:N,$H:$H,"&lt;="&amp;$T6037,$I:$I,"&gt;="&amp;$T6037),"")</f>
        <v>3.0992877883533909E-3</v>
      </c>
      <c r="X6037" s="9">
        <f>IFERROR(AVERAGEIFS(O:O,$H:$H,"&lt;="&amp;$T6037,$I:$I,"&gt;="&amp;$T6037),"")</f>
        <v>9.3279361485253121E-3</v>
      </c>
      <c r="Y6037" s="9">
        <f>IFERROR(AVERAGEIFS(P:P,$H:$H,"&lt;="&amp;$T6037,$I:$I,"&gt;="&amp;$T6037),"")</f>
        <v>1.8746594518960717E-2</v>
      </c>
      <c r="Z6037" s="9">
        <f>IFERROR(AVERAGEIFS(Q:Q,$H:$H,"&lt;="&amp;$T6037,$I:$I,"&gt;="&amp;$T6037),"")</f>
        <v>3.7859740259740246E-2</v>
      </c>
    </row>
    <row r="6038" spans="10:26" ht="19" x14ac:dyDescent="0.25">
      <c r="J6038"/>
      <c r="K6038"/>
      <c r="T6038" s="5">
        <f t="shared" si="114"/>
        <v>44389</v>
      </c>
      <c r="U6038" s="9">
        <f>IFERROR(AVERAGEIFS(L:L,$H:$H,"&lt;="&amp;$T6038,$I:$I,"&gt;="&amp;$T6038),"")</f>
        <v>1.0163251248910148E-4</v>
      </c>
      <c r="V6038" s="9">
        <f>IFERROR(AVERAGEIFS(M:M,$H:$H,"&lt;="&amp;$T6038,$I:$I,"&gt;="&amp;$T6038),"")</f>
        <v>7.116538417884364E-4</v>
      </c>
      <c r="W6038" s="9">
        <f>IFERROR(AVERAGEIFS(N:N,$H:$H,"&lt;="&amp;$T6038,$I:$I,"&gt;="&amp;$T6038),"")</f>
        <v>3.0961464495382735E-3</v>
      </c>
      <c r="X6038" s="9">
        <f>IFERROR(AVERAGEIFS(O:O,$H:$H,"&lt;="&amp;$T6038,$I:$I,"&gt;="&amp;$T6038),"")</f>
        <v>9.3184675040019517E-3</v>
      </c>
      <c r="Y6038" s="9">
        <f>IFERROR(AVERAGEIFS(P:P,$H:$H,"&lt;="&amp;$T6038,$I:$I,"&gt;="&amp;$T6038),"")</f>
        <v>1.8727522610150361E-2</v>
      </c>
      <c r="Z6038" s="9">
        <f>IFERROR(AVERAGEIFS(Q:Q,$H:$H,"&lt;="&amp;$T6038,$I:$I,"&gt;="&amp;$T6038),"")</f>
        <v>3.7821052631578929E-2</v>
      </c>
    </row>
    <row r="6039" spans="10:26" ht="19" x14ac:dyDescent="0.25">
      <c r="J6039"/>
      <c r="K6039"/>
      <c r="T6039" s="5">
        <f t="shared" si="114"/>
        <v>44390</v>
      </c>
      <c r="U6039" s="9">
        <f>IFERROR(AVERAGEIFS(L:L,$H:$H,"&lt;="&amp;$T6039,$I:$I,"&gt;="&amp;$T6039),"")</f>
        <v>1.0163251248910148E-4</v>
      </c>
      <c r="V6039" s="9">
        <f>IFERROR(AVERAGEIFS(M:M,$H:$H,"&lt;="&amp;$T6039,$I:$I,"&gt;="&amp;$T6039),"")</f>
        <v>7.116538417884364E-4</v>
      </c>
      <c r="W6039" s="9">
        <f>IFERROR(AVERAGEIFS(N:N,$H:$H,"&lt;="&amp;$T6039,$I:$I,"&gt;="&amp;$T6039),"")</f>
        <v>3.0961464495382735E-3</v>
      </c>
      <c r="X6039" s="9">
        <f>IFERROR(AVERAGEIFS(O:O,$H:$H,"&lt;="&amp;$T6039,$I:$I,"&gt;="&amp;$T6039),"")</f>
        <v>9.3184675040019517E-3</v>
      </c>
      <c r="Y6039" s="9">
        <f>IFERROR(AVERAGEIFS(P:P,$H:$H,"&lt;="&amp;$T6039,$I:$I,"&gt;="&amp;$T6039),"")</f>
        <v>1.8727522610150361E-2</v>
      </c>
      <c r="Z6039" s="9">
        <f>IFERROR(AVERAGEIFS(Q:Q,$H:$H,"&lt;="&amp;$T6039,$I:$I,"&gt;="&amp;$T6039),"")</f>
        <v>3.7821052631578929E-2</v>
      </c>
    </row>
    <row r="6040" spans="10:26" ht="19" x14ac:dyDescent="0.25">
      <c r="J6040"/>
      <c r="K6040"/>
      <c r="T6040" s="5">
        <f t="shared" si="114"/>
        <v>44391</v>
      </c>
      <c r="U6040" s="9">
        <f>IFERROR(AVERAGEIFS(L:L,$H:$H,"&lt;="&amp;$T6040,$I:$I,"&gt;="&amp;$T6040),"")</f>
        <v>1.0120857724803779E-4</v>
      </c>
      <c r="V6040" s="9">
        <f>IFERROR(AVERAGEIFS(M:M,$H:$H,"&lt;="&amp;$T6040,$I:$I,"&gt;="&amp;$T6040),"")</f>
        <v>7.0868465494122875E-4</v>
      </c>
      <c r="W6040" s="9">
        <f>IFERROR(AVERAGEIFS(N:N,$H:$H,"&lt;="&amp;$T6040,$I:$I,"&gt;="&amp;$T6040),"")</f>
        <v>3.083216772338289E-3</v>
      </c>
      <c r="X6040" s="9">
        <f>IFERROR(AVERAGEIFS(O:O,$H:$H,"&lt;="&amp;$T6040,$I:$I,"&gt;="&amp;$T6040),"")</f>
        <v>9.2794605267712341E-3</v>
      </c>
      <c r="Y6040" s="9">
        <f>IFERROR(AVERAGEIFS(P:P,$H:$H,"&lt;="&amp;$T6040,$I:$I,"&gt;="&amp;$T6040),"")</f>
        <v>1.8648850093896812E-2</v>
      </c>
      <c r="Z6040" s="9">
        <f>IFERROR(AVERAGEIFS(Q:Q,$H:$H,"&lt;="&amp;$T6040,$I:$I,"&gt;="&amp;$T6040),"")</f>
        <v>3.7661038961038944E-2</v>
      </c>
    </row>
    <row r="6041" spans="10:26" ht="19" x14ac:dyDescent="0.25">
      <c r="J6041"/>
      <c r="K6041"/>
      <c r="T6041" s="5">
        <f t="shared" si="114"/>
        <v>44392</v>
      </c>
      <c r="U6041" s="9">
        <f>IFERROR(AVERAGEIFS(L:L,$H:$H,"&lt;="&amp;$T6041,$I:$I,"&gt;="&amp;$T6041),"")</f>
        <v>1.0074406935393347E-4</v>
      </c>
      <c r="V6041" s="9">
        <f>IFERROR(AVERAGEIFS(M:M,$H:$H,"&lt;="&amp;$T6041,$I:$I,"&gt;="&amp;$T6041),"")</f>
        <v>7.0543112751435906E-4</v>
      </c>
      <c r="W6041" s="9">
        <f>IFERROR(AVERAGEIFS(N:N,$H:$H,"&lt;="&amp;$T6041,$I:$I,"&gt;="&amp;$T6041),"")</f>
        <v>3.0690459238757449E-3</v>
      </c>
      <c r="X6041" s="9">
        <f>IFERROR(AVERAGEIFS(O:O,$H:$H,"&lt;="&amp;$T6041,$I:$I,"&gt;="&amp;$T6041),"")</f>
        <v>9.2366857507144816E-3</v>
      </c>
      <c r="Y6041" s="9">
        <f>IFERROR(AVERAGEIFS(P:P,$H:$H,"&lt;="&amp;$T6041,$I:$I,"&gt;="&amp;$T6041),"")</f>
        <v>1.8562507486099812E-2</v>
      </c>
      <c r="Z6041" s="9">
        <f>IFERROR(AVERAGEIFS(Q:Q,$H:$H,"&lt;="&amp;$T6041,$I:$I,"&gt;="&amp;$T6041),"")</f>
        <v>3.7485135135135128E-2</v>
      </c>
    </row>
    <row r="6042" spans="10:26" ht="19" x14ac:dyDescent="0.25">
      <c r="J6042"/>
      <c r="K6042"/>
      <c r="T6042" s="5">
        <f t="shared" si="114"/>
        <v>44393</v>
      </c>
      <c r="U6042" s="9">
        <f>IFERROR(AVERAGEIFS(L:L,$H:$H,"&lt;="&amp;$T6042,$I:$I,"&gt;="&amp;$T6042),"")</f>
        <v>1.0114248146564668E-4</v>
      </c>
      <c r="V6042" s="9">
        <f>IFERROR(AVERAGEIFS(M:M,$H:$H,"&lt;="&amp;$T6042,$I:$I,"&gt;="&amp;$T6042),"")</f>
        <v>7.0822158477488887E-4</v>
      </c>
      <c r="W6042" s="9">
        <f>IFERROR(AVERAGEIFS(N:N,$H:$H,"&lt;="&amp;$T6042,$I:$I,"&gt;="&amp;$T6042),"")</f>
        <v>3.0811978296765722E-3</v>
      </c>
      <c r="X6042" s="9">
        <f>IFERROR(AVERAGEIFS(O:O,$H:$H,"&lt;="&amp;$T6042,$I:$I,"&gt;="&amp;$T6042),"")</f>
        <v>9.2733504377675822E-3</v>
      </c>
      <c r="Y6042" s="9">
        <f>IFERROR(AVERAGEIFS(P:P,$H:$H,"&lt;="&amp;$T6042,$I:$I,"&gt;="&amp;$T6042),"")</f>
        <v>1.8636468370319258E-2</v>
      </c>
      <c r="Z6042" s="9">
        <f>IFERROR(AVERAGEIFS(Q:Q,$H:$H,"&lt;="&amp;$T6042,$I:$I,"&gt;="&amp;$T6042),"")</f>
        <v>3.7635616438356147E-2</v>
      </c>
    </row>
    <row r="6043" spans="10:26" ht="19" x14ac:dyDescent="0.25">
      <c r="J6043"/>
      <c r="K6043"/>
      <c r="T6043" s="5">
        <f t="shared" si="114"/>
        <v>44394</v>
      </c>
      <c r="U6043" s="9">
        <f>IFERROR(AVERAGEIFS(L:L,$H:$H,"&lt;="&amp;$T6043,$I:$I,"&gt;="&amp;$T6043),"")</f>
        <v>1.0114248146564668E-4</v>
      </c>
      <c r="V6043" s="9">
        <f>IFERROR(AVERAGEIFS(M:M,$H:$H,"&lt;="&amp;$T6043,$I:$I,"&gt;="&amp;$T6043),"")</f>
        <v>7.0822158477488887E-4</v>
      </c>
      <c r="W6043" s="9">
        <f>IFERROR(AVERAGEIFS(N:N,$H:$H,"&lt;="&amp;$T6043,$I:$I,"&gt;="&amp;$T6043),"")</f>
        <v>3.0811978296765722E-3</v>
      </c>
      <c r="X6043" s="9">
        <f>IFERROR(AVERAGEIFS(O:O,$H:$H,"&lt;="&amp;$T6043,$I:$I,"&gt;="&amp;$T6043),"")</f>
        <v>9.2733504377675822E-3</v>
      </c>
      <c r="Y6043" s="9">
        <f>IFERROR(AVERAGEIFS(P:P,$H:$H,"&lt;="&amp;$T6043,$I:$I,"&gt;="&amp;$T6043),"")</f>
        <v>1.8636468370319258E-2</v>
      </c>
      <c r="Z6043" s="9">
        <f>IFERROR(AVERAGEIFS(Q:Q,$H:$H,"&lt;="&amp;$T6043,$I:$I,"&gt;="&amp;$T6043),"")</f>
        <v>3.7635616438356147E-2</v>
      </c>
    </row>
    <row r="6044" spans="10:26" ht="19" x14ac:dyDescent="0.25">
      <c r="J6044"/>
      <c r="K6044"/>
      <c r="T6044" s="5">
        <f t="shared" si="114"/>
        <v>44395</v>
      </c>
      <c r="U6044" s="9">
        <f>IFERROR(AVERAGEIFS(L:L,$H:$H,"&lt;="&amp;$T6044,$I:$I,"&gt;="&amp;$T6044),"")</f>
        <v>1.0114248146564668E-4</v>
      </c>
      <c r="V6044" s="9">
        <f>IFERROR(AVERAGEIFS(M:M,$H:$H,"&lt;="&amp;$T6044,$I:$I,"&gt;="&amp;$T6044),"")</f>
        <v>7.0822158477488887E-4</v>
      </c>
      <c r="W6044" s="9">
        <f>IFERROR(AVERAGEIFS(N:N,$H:$H,"&lt;="&amp;$T6044,$I:$I,"&gt;="&amp;$T6044),"")</f>
        <v>3.0811978296765722E-3</v>
      </c>
      <c r="X6044" s="9">
        <f>IFERROR(AVERAGEIFS(O:O,$H:$H,"&lt;="&amp;$T6044,$I:$I,"&gt;="&amp;$T6044),"")</f>
        <v>9.2733504377675822E-3</v>
      </c>
      <c r="Y6044" s="9">
        <f>IFERROR(AVERAGEIFS(P:P,$H:$H,"&lt;="&amp;$T6044,$I:$I,"&gt;="&amp;$T6044),"")</f>
        <v>1.8636468370319258E-2</v>
      </c>
      <c r="Z6044" s="9">
        <f>IFERROR(AVERAGEIFS(Q:Q,$H:$H,"&lt;="&amp;$T6044,$I:$I,"&gt;="&amp;$T6044),"")</f>
        <v>3.7635616438356147E-2</v>
      </c>
    </row>
    <row r="6045" spans="10:26" ht="19" x14ac:dyDescent="0.25">
      <c r="J6045"/>
      <c r="K6045"/>
      <c r="T6045" s="5">
        <f t="shared" si="114"/>
        <v>44396</v>
      </c>
      <c r="U6045" s="9">
        <f>IFERROR(AVERAGEIFS(L:L,$H:$H,"&lt;="&amp;$T6045,$I:$I,"&gt;="&amp;$T6045),"")</f>
        <v>1.0114248146564668E-4</v>
      </c>
      <c r="V6045" s="9">
        <f>IFERROR(AVERAGEIFS(M:M,$H:$H,"&lt;="&amp;$T6045,$I:$I,"&gt;="&amp;$T6045),"")</f>
        <v>7.0822158477488887E-4</v>
      </c>
      <c r="W6045" s="9">
        <f>IFERROR(AVERAGEIFS(N:N,$H:$H,"&lt;="&amp;$T6045,$I:$I,"&gt;="&amp;$T6045),"")</f>
        <v>3.0811978296765722E-3</v>
      </c>
      <c r="X6045" s="9">
        <f>IFERROR(AVERAGEIFS(O:O,$H:$H,"&lt;="&amp;$T6045,$I:$I,"&gt;="&amp;$T6045),"")</f>
        <v>9.2733504377675822E-3</v>
      </c>
      <c r="Y6045" s="9">
        <f>IFERROR(AVERAGEIFS(P:P,$H:$H,"&lt;="&amp;$T6045,$I:$I,"&gt;="&amp;$T6045),"")</f>
        <v>1.8636468370319258E-2</v>
      </c>
      <c r="Z6045" s="9">
        <f>IFERROR(AVERAGEIFS(Q:Q,$H:$H,"&lt;="&amp;$T6045,$I:$I,"&gt;="&amp;$T6045),"")</f>
        <v>3.7635616438356147E-2</v>
      </c>
    </row>
    <row r="6046" spans="10:26" ht="19" x14ac:dyDescent="0.25">
      <c r="J6046"/>
      <c r="K6046"/>
      <c r="T6046" s="5">
        <f t="shared" si="114"/>
        <v>44397</v>
      </c>
      <c r="U6046" s="9">
        <f>IFERROR(AVERAGEIFS(L:L,$H:$H,"&lt;="&amp;$T6046,$I:$I,"&gt;="&amp;$T6046),"")</f>
        <v>1.0114248146564668E-4</v>
      </c>
      <c r="V6046" s="9">
        <f>IFERROR(AVERAGEIFS(M:M,$H:$H,"&lt;="&amp;$T6046,$I:$I,"&gt;="&amp;$T6046),"")</f>
        <v>7.0822158477488887E-4</v>
      </c>
      <c r="W6046" s="9">
        <f>IFERROR(AVERAGEIFS(N:N,$H:$H,"&lt;="&amp;$T6046,$I:$I,"&gt;="&amp;$T6046),"")</f>
        <v>3.0811978296765722E-3</v>
      </c>
      <c r="X6046" s="9">
        <f>IFERROR(AVERAGEIFS(O:O,$H:$H,"&lt;="&amp;$T6046,$I:$I,"&gt;="&amp;$T6046),"")</f>
        <v>9.2733504377675822E-3</v>
      </c>
      <c r="Y6046" s="9">
        <f>IFERROR(AVERAGEIFS(P:P,$H:$H,"&lt;="&amp;$T6046,$I:$I,"&gt;="&amp;$T6046),"")</f>
        <v>1.8636468370319258E-2</v>
      </c>
      <c r="Z6046" s="9">
        <f>IFERROR(AVERAGEIFS(Q:Q,$H:$H,"&lt;="&amp;$T6046,$I:$I,"&gt;="&amp;$T6046),"")</f>
        <v>3.7635616438356147E-2</v>
      </c>
    </row>
    <row r="6047" spans="10:26" ht="19" x14ac:dyDescent="0.25">
      <c r="J6047"/>
      <c r="K6047"/>
      <c r="T6047" s="5">
        <f t="shared" si="114"/>
        <v>44398</v>
      </c>
      <c r="U6047" s="9">
        <f>IFERROR(AVERAGEIFS(L:L,$H:$H,"&lt;="&amp;$T6047,$I:$I,"&gt;="&amp;$T6047),"")</f>
        <v>1.0142612326636023E-4</v>
      </c>
      <c r="V6047" s="9">
        <f>IFERROR(AVERAGEIFS(M:M,$H:$H,"&lt;="&amp;$T6047,$I:$I,"&gt;="&amp;$T6047),"")</f>
        <v>7.1020829078400716E-4</v>
      </c>
      <c r="W6047" s="9">
        <f>IFERROR(AVERAGEIFS(N:N,$H:$H,"&lt;="&amp;$T6047,$I:$I,"&gt;="&amp;$T6047),"")</f>
        <v>3.0898511489380765E-3</v>
      </c>
      <c r="X6047" s="9">
        <f>IFERROR(AVERAGEIFS(O:O,$H:$H,"&lt;="&amp;$T6047,$I:$I,"&gt;="&amp;$T6047),"")</f>
        <v>9.2994717075036547E-3</v>
      </c>
      <c r="Y6047" s="9">
        <f>IFERROR(AVERAGEIFS(P:P,$H:$H,"&lt;="&amp;$T6047,$I:$I,"&gt;="&amp;$T6047),"")</f>
        <v>1.8689198641442199E-2</v>
      </c>
      <c r="Z6047" s="9">
        <f>IFERROR(AVERAGEIFS(Q:Q,$H:$H,"&lt;="&amp;$T6047,$I:$I,"&gt;="&amp;$T6047),"")</f>
        <v>3.7743055555555544E-2</v>
      </c>
    </row>
    <row r="6048" spans="10:26" ht="19" x14ac:dyDescent="0.25">
      <c r="J6048"/>
      <c r="K6048"/>
      <c r="T6048" s="5">
        <f t="shared" si="114"/>
        <v>44399</v>
      </c>
      <c r="U6048" s="9">
        <f>IFERROR(AVERAGEIFS(L:L,$H:$H,"&lt;="&amp;$T6048,$I:$I,"&gt;="&amp;$T6048),"")</f>
        <v>1.0142612326636023E-4</v>
      </c>
      <c r="V6048" s="9">
        <f>IFERROR(AVERAGEIFS(M:M,$H:$H,"&lt;="&amp;$T6048,$I:$I,"&gt;="&amp;$T6048),"")</f>
        <v>7.1020829078400716E-4</v>
      </c>
      <c r="W6048" s="9">
        <f>IFERROR(AVERAGEIFS(N:N,$H:$H,"&lt;="&amp;$T6048,$I:$I,"&gt;="&amp;$T6048),"")</f>
        <v>3.0898511489380765E-3</v>
      </c>
      <c r="X6048" s="9">
        <f>IFERROR(AVERAGEIFS(O:O,$H:$H,"&lt;="&amp;$T6048,$I:$I,"&gt;="&amp;$T6048),"")</f>
        <v>9.2994717075036547E-3</v>
      </c>
      <c r="Y6048" s="9">
        <f>IFERROR(AVERAGEIFS(P:P,$H:$H,"&lt;="&amp;$T6048,$I:$I,"&gt;="&amp;$T6048),"")</f>
        <v>1.8689198641442199E-2</v>
      </c>
      <c r="Z6048" s="9">
        <f>IFERROR(AVERAGEIFS(Q:Q,$H:$H,"&lt;="&amp;$T6048,$I:$I,"&gt;="&amp;$T6048),"")</f>
        <v>3.7743055555555544E-2</v>
      </c>
    </row>
    <row r="6049" spans="10:26" ht="19" x14ac:dyDescent="0.25">
      <c r="J6049"/>
      <c r="K6049"/>
      <c r="T6049" s="5">
        <f t="shared" si="114"/>
        <v>44400</v>
      </c>
      <c r="U6049" s="9">
        <f>IFERROR(AVERAGEIFS(L:L,$H:$H,"&lt;="&amp;$T6049,$I:$I,"&gt;="&amp;$T6049),"")</f>
        <v>1.0142612326636023E-4</v>
      </c>
      <c r="V6049" s="9">
        <f>IFERROR(AVERAGEIFS(M:M,$H:$H,"&lt;="&amp;$T6049,$I:$I,"&gt;="&amp;$T6049),"")</f>
        <v>7.1020829078400716E-4</v>
      </c>
      <c r="W6049" s="9">
        <f>IFERROR(AVERAGEIFS(N:N,$H:$H,"&lt;="&amp;$T6049,$I:$I,"&gt;="&amp;$T6049),"")</f>
        <v>3.0898511489380765E-3</v>
      </c>
      <c r="X6049" s="9">
        <f>IFERROR(AVERAGEIFS(O:O,$H:$H,"&lt;="&amp;$T6049,$I:$I,"&gt;="&amp;$T6049),"")</f>
        <v>9.2994717075036547E-3</v>
      </c>
      <c r="Y6049" s="9">
        <f>IFERROR(AVERAGEIFS(P:P,$H:$H,"&lt;="&amp;$T6049,$I:$I,"&gt;="&amp;$T6049),"")</f>
        <v>1.8689198641442199E-2</v>
      </c>
      <c r="Z6049" s="9">
        <f>IFERROR(AVERAGEIFS(Q:Q,$H:$H,"&lt;="&amp;$T6049,$I:$I,"&gt;="&amp;$T6049),"")</f>
        <v>3.7743055555555544E-2</v>
      </c>
    </row>
    <row r="6050" spans="10:26" ht="19" x14ac:dyDescent="0.25">
      <c r="J6050"/>
      <c r="K6050"/>
      <c r="T6050" s="5">
        <f t="shared" si="114"/>
        <v>44401</v>
      </c>
      <c r="U6050" s="9">
        <f>IFERROR(AVERAGEIFS(L:L,$H:$H,"&lt;="&amp;$T6050,$I:$I,"&gt;="&amp;$T6050),"")</f>
        <v>1.0142612326636023E-4</v>
      </c>
      <c r="V6050" s="9">
        <f>IFERROR(AVERAGEIFS(M:M,$H:$H,"&lt;="&amp;$T6050,$I:$I,"&gt;="&amp;$T6050),"")</f>
        <v>7.1020829078400716E-4</v>
      </c>
      <c r="W6050" s="9">
        <f>IFERROR(AVERAGEIFS(N:N,$H:$H,"&lt;="&amp;$T6050,$I:$I,"&gt;="&amp;$T6050),"")</f>
        <v>3.0898511489380765E-3</v>
      </c>
      <c r="X6050" s="9">
        <f>IFERROR(AVERAGEIFS(O:O,$H:$H,"&lt;="&amp;$T6050,$I:$I,"&gt;="&amp;$T6050),"")</f>
        <v>9.2994717075036547E-3</v>
      </c>
      <c r="Y6050" s="9">
        <f>IFERROR(AVERAGEIFS(P:P,$H:$H,"&lt;="&amp;$T6050,$I:$I,"&gt;="&amp;$T6050),"")</f>
        <v>1.8689198641442199E-2</v>
      </c>
      <c r="Z6050" s="9">
        <f>IFERROR(AVERAGEIFS(Q:Q,$H:$H,"&lt;="&amp;$T6050,$I:$I,"&gt;="&amp;$T6050),"")</f>
        <v>3.7743055555555544E-2</v>
      </c>
    </row>
    <row r="6051" spans="10:26" ht="19" x14ac:dyDescent="0.25">
      <c r="J6051"/>
      <c r="K6051"/>
      <c r="T6051" s="5">
        <f t="shared" si="114"/>
        <v>44402</v>
      </c>
      <c r="U6051" s="9">
        <f>IFERROR(AVERAGEIFS(L:L,$H:$H,"&lt;="&amp;$T6051,$I:$I,"&gt;="&amp;$T6051),"")</f>
        <v>1.0142612326636023E-4</v>
      </c>
      <c r="V6051" s="9">
        <f>IFERROR(AVERAGEIFS(M:M,$H:$H,"&lt;="&amp;$T6051,$I:$I,"&gt;="&amp;$T6051),"")</f>
        <v>7.1020829078400716E-4</v>
      </c>
      <c r="W6051" s="9">
        <f>IFERROR(AVERAGEIFS(N:N,$H:$H,"&lt;="&amp;$T6051,$I:$I,"&gt;="&amp;$T6051),"")</f>
        <v>3.0898511489380765E-3</v>
      </c>
      <c r="X6051" s="9">
        <f>IFERROR(AVERAGEIFS(O:O,$H:$H,"&lt;="&amp;$T6051,$I:$I,"&gt;="&amp;$T6051),"")</f>
        <v>9.2994717075036547E-3</v>
      </c>
      <c r="Y6051" s="9">
        <f>IFERROR(AVERAGEIFS(P:P,$H:$H,"&lt;="&amp;$T6051,$I:$I,"&gt;="&amp;$T6051),"")</f>
        <v>1.8689198641442199E-2</v>
      </c>
      <c r="Z6051" s="9">
        <f>IFERROR(AVERAGEIFS(Q:Q,$H:$H,"&lt;="&amp;$T6051,$I:$I,"&gt;="&amp;$T6051),"")</f>
        <v>3.7743055555555544E-2</v>
      </c>
    </row>
    <row r="6052" spans="10:26" ht="19" x14ac:dyDescent="0.25">
      <c r="J6052"/>
      <c r="K6052"/>
      <c r="T6052" s="5">
        <f t="shared" si="114"/>
        <v>44403</v>
      </c>
      <c r="U6052" s="9">
        <f>IFERROR(AVERAGEIFS(L:L,$H:$H,"&lt;="&amp;$T6052,$I:$I,"&gt;="&amp;$T6052),"")</f>
        <v>1.0142612326636023E-4</v>
      </c>
      <c r="V6052" s="9">
        <f>IFERROR(AVERAGEIFS(M:M,$H:$H,"&lt;="&amp;$T6052,$I:$I,"&gt;="&amp;$T6052),"")</f>
        <v>7.1020829078400716E-4</v>
      </c>
      <c r="W6052" s="9">
        <f>IFERROR(AVERAGEIFS(N:N,$H:$H,"&lt;="&amp;$T6052,$I:$I,"&gt;="&amp;$T6052),"")</f>
        <v>3.0898511489380765E-3</v>
      </c>
      <c r="X6052" s="9">
        <f>IFERROR(AVERAGEIFS(O:O,$H:$H,"&lt;="&amp;$T6052,$I:$I,"&gt;="&amp;$T6052),"")</f>
        <v>9.2994717075036547E-3</v>
      </c>
      <c r="Y6052" s="9">
        <f>IFERROR(AVERAGEIFS(P:P,$H:$H,"&lt;="&amp;$T6052,$I:$I,"&gt;="&amp;$T6052),"")</f>
        <v>1.8689198641442199E-2</v>
      </c>
      <c r="Z6052" s="9">
        <f>IFERROR(AVERAGEIFS(Q:Q,$H:$H,"&lt;="&amp;$T6052,$I:$I,"&gt;="&amp;$T6052),"")</f>
        <v>3.7743055555555544E-2</v>
      </c>
    </row>
    <row r="6053" spans="10:26" ht="19" x14ac:dyDescent="0.25">
      <c r="J6053"/>
      <c r="K6053"/>
      <c r="T6053" s="5">
        <f t="shared" si="114"/>
        <v>44404</v>
      </c>
      <c r="U6053" s="9">
        <f>IFERROR(AVERAGEIFS(L:L,$H:$H,"&lt;="&amp;$T6053,$I:$I,"&gt;="&amp;$T6053),"")</f>
        <v>1.0142612326636023E-4</v>
      </c>
      <c r="V6053" s="9">
        <f>IFERROR(AVERAGEIFS(M:M,$H:$H,"&lt;="&amp;$T6053,$I:$I,"&gt;="&amp;$T6053),"")</f>
        <v>7.1020829078400716E-4</v>
      </c>
      <c r="W6053" s="9">
        <f>IFERROR(AVERAGEIFS(N:N,$H:$H,"&lt;="&amp;$T6053,$I:$I,"&gt;="&amp;$T6053),"")</f>
        <v>3.0898511489380765E-3</v>
      </c>
      <c r="X6053" s="9">
        <f>IFERROR(AVERAGEIFS(O:O,$H:$H,"&lt;="&amp;$T6053,$I:$I,"&gt;="&amp;$T6053),"")</f>
        <v>9.2994717075036547E-3</v>
      </c>
      <c r="Y6053" s="9">
        <f>IFERROR(AVERAGEIFS(P:P,$H:$H,"&lt;="&amp;$T6053,$I:$I,"&gt;="&amp;$T6053),"")</f>
        <v>1.8689198641442199E-2</v>
      </c>
      <c r="Z6053" s="9">
        <f>IFERROR(AVERAGEIFS(Q:Q,$H:$H,"&lt;="&amp;$T6053,$I:$I,"&gt;="&amp;$T6053),"")</f>
        <v>3.7743055555555544E-2</v>
      </c>
    </row>
    <row r="6054" spans="10:26" ht="19" x14ac:dyDescent="0.25">
      <c r="J6054"/>
      <c r="K6054"/>
      <c r="T6054" s="5">
        <f t="shared" si="114"/>
        <v>44405</v>
      </c>
      <c r="U6054" s="9">
        <f>IFERROR(AVERAGEIFS(L:L,$H:$H,"&lt;="&amp;$T6054,$I:$I,"&gt;="&amp;$T6054),"")</f>
        <v>1.0142612326636023E-4</v>
      </c>
      <c r="V6054" s="9">
        <f>IFERROR(AVERAGEIFS(M:M,$H:$H,"&lt;="&amp;$T6054,$I:$I,"&gt;="&amp;$T6054),"")</f>
        <v>7.1020829078400716E-4</v>
      </c>
      <c r="W6054" s="9">
        <f>IFERROR(AVERAGEIFS(N:N,$H:$H,"&lt;="&amp;$T6054,$I:$I,"&gt;="&amp;$T6054),"")</f>
        <v>3.0898511489380765E-3</v>
      </c>
      <c r="X6054" s="9">
        <f>IFERROR(AVERAGEIFS(O:O,$H:$H,"&lt;="&amp;$T6054,$I:$I,"&gt;="&amp;$T6054),"")</f>
        <v>9.2994717075036547E-3</v>
      </c>
      <c r="Y6054" s="9">
        <f>IFERROR(AVERAGEIFS(P:P,$H:$H,"&lt;="&amp;$T6054,$I:$I,"&gt;="&amp;$T6054),"")</f>
        <v>1.8689198641442199E-2</v>
      </c>
      <c r="Z6054" s="9">
        <f>IFERROR(AVERAGEIFS(Q:Q,$H:$H,"&lt;="&amp;$T6054,$I:$I,"&gt;="&amp;$T6054),"")</f>
        <v>3.7743055555555544E-2</v>
      </c>
    </row>
    <row r="6055" spans="10:26" ht="19" x14ac:dyDescent="0.25">
      <c r="J6055"/>
      <c r="K6055"/>
      <c r="T6055" s="5">
        <f t="shared" si="114"/>
        <v>44406</v>
      </c>
      <c r="U6055" s="9">
        <f>IFERROR(AVERAGEIFS(L:L,$H:$H,"&lt;="&amp;$T6055,$I:$I,"&gt;="&amp;$T6055),"")</f>
        <v>1.0142612326636023E-4</v>
      </c>
      <c r="V6055" s="9">
        <f>IFERROR(AVERAGEIFS(M:M,$H:$H,"&lt;="&amp;$T6055,$I:$I,"&gt;="&amp;$T6055),"")</f>
        <v>7.1020829078400716E-4</v>
      </c>
      <c r="W6055" s="9">
        <f>IFERROR(AVERAGEIFS(N:N,$H:$H,"&lt;="&amp;$T6055,$I:$I,"&gt;="&amp;$T6055),"")</f>
        <v>3.0898511489380765E-3</v>
      </c>
      <c r="X6055" s="9">
        <f>IFERROR(AVERAGEIFS(O:O,$H:$H,"&lt;="&amp;$T6055,$I:$I,"&gt;="&amp;$T6055),"")</f>
        <v>9.2994717075036547E-3</v>
      </c>
      <c r="Y6055" s="9">
        <f>IFERROR(AVERAGEIFS(P:P,$H:$H,"&lt;="&amp;$T6055,$I:$I,"&gt;="&amp;$T6055),"")</f>
        <v>1.8689198641442199E-2</v>
      </c>
      <c r="Z6055" s="9">
        <f>IFERROR(AVERAGEIFS(Q:Q,$H:$H,"&lt;="&amp;$T6055,$I:$I,"&gt;="&amp;$T6055),"")</f>
        <v>3.7743055555555544E-2</v>
      </c>
    </row>
    <row r="6056" spans="10:26" ht="19" x14ac:dyDescent="0.25">
      <c r="J6056"/>
      <c r="K6056"/>
      <c r="T6056" s="5">
        <f t="shared" si="114"/>
        <v>44407</v>
      </c>
      <c r="U6056" s="9">
        <f>IFERROR(AVERAGEIFS(L:L,$H:$H,"&lt;="&amp;$T6056,$I:$I,"&gt;="&amp;$T6056),"")</f>
        <v>1.0142612326636023E-4</v>
      </c>
      <c r="V6056" s="9">
        <f>IFERROR(AVERAGEIFS(M:M,$H:$H,"&lt;="&amp;$T6056,$I:$I,"&gt;="&amp;$T6056),"")</f>
        <v>7.1020829078400716E-4</v>
      </c>
      <c r="W6056" s="9">
        <f>IFERROR(AVERAGEIFS(N:N,$H:$H,"&lt;="&amp;$T6056,$I:$I,"&gt;="&amp;$T6056),"")</f>
        <v>3.0898511489380765E-3</v>
      </c>
      <c r="X6056" s="9">
        <f>IFERROR(AVERAGEIFS(O:O,$H:$H,"&lt;="&amp;$T6056,$I:$I,"&gt;="&amp;$T6056),"")</f>
        <v>9.2994717075036547E-3</v>
      </c>
      <c r="Y6056" s="9">
        <f>IFERROR(AVERAGEIFS(P:P,$H:$H,"&lt;="&amp;$T6056,$I:$I,"&gt;="&amp;$T6056),"")</f>
        <v>1.8689198641442199E-2</v>
      </c>
      <c r="Z6056" s="9">
        <f>IFERROR(AVERAGEIFS(Q:Q,$H:$H,"&lt;="&amp;$T6056,$I:$I,"&gt;="&amp;$T6056),"")</f>
        <v>3.7743055555555544E-2</v>
      </c>
    </row>
    <row r="6057" spans="10:26" ht="19" x14ac:dyDescent="0.25">
      <c r="J6057"/>
      <c r="K6057"/>
      <c r="T6057" s="5">
        <f t="shared" si="114"/>
        <v>44408</v>
      </c>
      <c r="U6057" s="9">
        <f>IFERROR(AVERAGEIFS(L:L,$H:$H,"&lt;="&amp;$T6057,$I:$I,"&gt;="&amp;$T6057),"")</f>
        <v>1.0142612326636023E-4</v>
      </c>
      <c r="V6057" s="9">
        <f>IFERROR(AVERAGEIFS(M:M,$H:$H,"&lt;="&amp;$T6057,$I:$I,"&gt;="&amp;$T6057),"")</f>
        <v>7.1020829078400716E-4</v>
      </c>
      <c r="W6057" s="9">
        <f>IFERROR(AVERAGEIFS(N:N,$H:$H,"&lt;="&amp;$T6057,$I:$I,"&gt;="&amp;$T6057),"")</f>
        <v>3.0898511489380765E-3</v>
      </c>
      <c r="X6057" s="9">
        <f>IFERROR(AVERAGEIFS(O:O,$H:$H,"&lt;="&amp;$T6057,$I:$I,"&gt;="&amp;$T6057),"")</f>
        <v>9.2994717075036547E-3</v>
      </c>
      <c r="Y6057" s="9">
        <f>IFERROR(AVERAGEIFS(P:P,$H:$H,"&lt;="&amp;$T6057,$I:$I,"&gt;="&amp;$T6057),"")</f>
        <v>1.8689198641442199E-2</v>
      </c>
      <c r="Z6057" s="9">
        <f>IFERROR(AVERAGEIFS(Q:Q,$H:$H,"&lt;="&amp;$T6057,$I:$I,"&gt;="&amp;$T6057),"")</f>
        <v>3.7743055555555544E-2</v>
      </c>
    </row>
    <row r="6058" spans="10:26" ht="19" x14ac:dyDescent="0.25">
      <c r="J6058"/>
      <c r="K6058"/>
      <c r="T6058" s="5">
        <f t="shared" si="114"/>
        <v>44409</v>
      </c>
      <c r="U6058" s="9">
        <f>IFERROR(AVERAGEIFS(L:L,$H:$H,"&lt;="&amp;$T6058,$I:$I,"&gt;="&amp;$T6058),"")</f>
        <v>1.0142612326636023E-4</v>
      </c>
      <c r="V6058" s="9">
        <f>IFERROR(AVERAGEIFS(M:M,$H:$H,"&lt;="&amp;$T6058,$I:$I,"&gt;="&amp;$T6058),"")</f>
        <v>7.1020829078400716E-4</v>
      </c>
      <c r="W6058" s="9">
        <f>IFERROR(AVERAGEIFS(N:N,$H:$H,"&lt;="&amp;$T6058,$I:$I,"&gt;="&amp;$T6058),"")</f>
        <v>3.0898511489380765E-3</v>
      </c>
      <c r="X6058" s="9">
        <f>IFERROR(AVERAGEIFS(O:O,$H:$H,"&lt;="&amp;$T6058,$I:$I,"&gt;="&amp;$T6058),"")</f>
        <v>9.2994717075036547E-3</v>
      </c>
      <c r="Y6058" s="9">
        <f>IFERROR(AVERAGEIFS(P:P,$H:$H,"&lt;="&amp;$T6058,$I:$I,"&gt;="&amp;$T6058),"")</f>
        <v>1.8689198641442199E-2</v>
      </c>
      <c r="Z6058" s="9">
        <f>IFERROR(AVERAGEIFS(Q:Q,$H:$H,"&lt;="&amp;$T6058,$I:$I,"&gt;="&amp;$T6058),"")</f>
        <v>3.7743055555555544E-2</v>
      </c>
    </row>
    <row r="6059" spans="10:26" ht="19" x14ac:dyDescent="0.25">
      <c r="J6059"/>
      <c r="K6059"/>
      <c r="T6059" s="5">
        <f t="shared" si="114"/>
        <v>44410</v>
      </c>
      <c r="U6059" s="9">
        <f>IFERROR(AVERAGEIFS(L:L,$H:$H,"&lt;="&amp;$T6059,$I:$I,"&gt;="&amp;$T6059),"")</f>
        <v>1.0142612326636023E-4</v>
      </c>
      <c r="V6059" s="9">
        <f>IFERROR(AVERAGEIFS(M:M,$H:$H,"&lt;="&amp;$T6059,$I:$I,"&gt;="&amp;$T6059),"")</f>
        <v>7.1020829078400716E-4</v>
      </c>
      <c r="W6059" s="9">
        <f>IFERROR(AVERAGEIFS(N:N,$H:$H,"&lt;="&amp;$T6059,$I:$I,"&gt;="&amp;$T6059),"")</f>
        <v>3.0898511489380765E-3</v>
      </c>
      <c r="X6059" s="9">
        <f>IFERROR(AVERAGEIFS(O:O,$H:$H,"&lt;="&amp;$T6059,$I:$I,"&gt;="&amp;$T6059),"")</f>
        <v>9.2994717075036547E-3</v>
      </c>
      <c r="Y6059" s="9">
        <f>IFERROR(AVERAGEIFS(P:P,$H:$H,"&lt;="&amp;$T6059,$I:$I,"&gt;="&amp;$T6059),"")</f>
        <v>1.8689198641442199E-2</v>
      </c>
      <c r="Z6059" s="9">
        <f>IFERROR(AVERAGEIFS(Q:Q,$H:$H,"&lt;="&amp;$T6059,$I:$I,"&gt;="&amp;$T6059),"")</f>
        <v>3.7743055555555544E-2</v>
      </c>
    </row>
    <row r="6060" spans="10:26" ht="19" x14ac:dyDescent="0.25">
      <c r="J6060"/>
      <c r="K6060"/>
      <c r="T6060" s="5">
        <f t="shared" si="114"/>
        <v>44411</v>
      </c>
      <c r="U6060" s="9">
        <f>IFERROR(AVERAGEIFS(L:L,$H:$H,"&lt;="&amp;$T6060,$I:$I,"&gt;="&amp;$T6060),"")</f>
        <v>1.0142612326636023E-4</v>
      </c>
      <c r="V6060" s="9">
        <f>IFERROR(AVERAGEIFS(M:M,$H:$H,"&lt;="&amp;$T6060,$I:$I,"&gt;="&amp;$T6060),"")</f>
        <v>7.1020829078400716E-4</v>
      </c>
      <c r="W6060" s="9">
        <f>IFERROR(AVERAGEIFS(N:N,$H:$H,"&lt;="&amp;$T6060,$I:$I,"&gt;="&amp;$T6060),"")</f>
        <v>3.0898511489380765E-3</v>
      </c>
      <c r="X6060" s="9">
        <f>IFERROR(AVERAGEIFS(O:O,$H:$H,"&lt;="&amp;$T6060,$I:$I,"&gt;="&amp;$T6060),"")</f>
        <v>9.2994717075036547E-3</v>
      </c>
      <c r="Y6060" s="9">
        <f>IFERROR(AVERAGEIFS(P:P,$H:$H,"&lt;="&amp;$T6060,$I:$I,"&gt;="&amp;$T6060),"")</f>
        <v>1.8689198641442199E-2</v>
      </c>
      <c r="Z6060" s="9">
        <f>IFERROR(AVERAGEIFS(Q:Q,$H:$H,"&lt;="&amp;$T6060,$I:$I,"&gt;="&amp;$T6060),"")</f>
        <v>3.7743055555555544E-2</v>
      </c>
    </row>
    <row r="6061" spans="10:26" ht="19" x14ac:dyDescent="0.25">
      <c r="J6061"/>
      <c r="K6061"/>
      <c r="T6061" s="5">
        <f t="shared" si="114"/>
        <v>44412</v>
      </c>
      <c r="U6061" s="9">
        <f>IFERROR(AVERAGEIFS(L:L,$H:$H,"&lt;="&amp;$T6061,$I:$I,"&gt;="&amp;$T6061),"")</f>
        <v>1.0090977720873676E-4</v>
      </c>
      <c r="V6061" s="9">
        <f>IFERROR(AVERAGEIFS(M:M,$H:$H,"&lt;="&amp;$T6061,$I:$I,"&gt;="&amp;$T6061),"")</f>
        <v>7.0659182215755104E-4</v>
      </c>
      <c r="W6061" s="9">
        <f>IFERROR(AVERAGEIFS(N:N,$H:$H,"&lt;="&amp;$T6061,$I:$I,"&gt;="&amp;$T6061),"")</f>
        <v>3.0741019801552067E-3</v>
      </c>
      <c r="X6061" s="9">
        <f>IFERROR(AVERAGEIFS(O:O,$H:$H,"&lt;="&amp;$T6061,$I:$I,"&gt;="&amp;$T6061),"")</f>
        <v>9.2519522273393461E-3</v>
      </c>
      <c r="Y6061" s="9">
        <f>IFERROR(AVERAGEIFS(P:P,$H:$H,"&lt;="&amp;$T6061,$I:$I,"&gt;="&amp;$T6061),"")</f>
        <v>1.8593337578790631E-2</v>
      </c>
      <c r="Z6061" s="9">
        <f>IFERROR(AVERAGEIFS(Q:Q,$H:$H,"&lt;="&amp;$T6061,$I:$I,"&gt;="&amp;$T6061),"")</f>
        <v>3.7547999999999984E-2</v>
      </c>
    </row>
    <row r="6062" spans="10:26" ht="19" x14ac:dyDescent="0.25">
      <c r="J6062"/>
      <c r="K6062"/>
      <c r="T6062" s="5">
        <f t="shared" si="114"/>
        <v>44413</v>
      </c>
      <c r="U6062" s="9">
        <f>IFERROR(AVERAGEIFS(L:L,$H:$H,"&lt;="&amp;$T6062,$I:$I,"&gt;="&amp;$T6062),"")</f>
        <v>1.0090977720873676E-4</v>
      </c>
      <c r="V6062" s="9">
        <f>IFERROR(AVERAGEIFS(M:M,$H:$H,"&lt;="&amp;$T6062,$I:$I,"&gt;="&amp;$T6062),"")</f>
        <v>7.0659182215755104E-4</v>
      </c>
      <c r="W6062" s="9">
        <f>IFERROR(AVERAGEIFS(N:N,$H:$H,"&lt;="&amp;$T6062,$I:$I,"&gt;="&amp;$T6062),"")</f>
        <v>3.0741019801552067E-3</v>
      </c>
      <c r="X6062" s="9">
        <f>IFERROR(AVERAGEIFS(O:O,$H:$H,"&lt;="&amp;$T6062,$I:$I,"&gt;="&amp;$T6062),"")</f>
        <v>9.2519522273393461E-3</v>
      </c>
      <c r="Y6062" s="9">
        <f>IFERROR(AVERAGEIFS(P:P,$H:$H,"&lt;="&amp;$T6062,$I:$I,"&gt;="&amp;$T6062),"")</f>
        <v>1.8593337578790631E-2</v>
      </c>
      <c r="Z6062" s="9">
        <f>IFERROR(AVERAGEIFS(Q:Q,$H:$H,"&lt;="&amp;$T6062,$I:$I,"&gt;="&amp;$T6062),"")</f>
        <v>3.7547999999999984E-2</v>
      </c>
    </row>
    <row r="6063" spans="10:26" ht="19" x14ac:dyDescent="0.25">
      <c r="J6063"/>
      <c r="K6063"/>
      <c r="T6063" s="5">
        <f t="shared" si="114"/>
        <v>44414</v>
      </c>
      <c r="U6063" s="9">
        <f>IFERROR(AVERAGEIFS(L:L,$H:$H,"&lt;="&amp;$T6063,$I:$I,"&gt;="&amp;$T6063),"")</f>
        <v>1.008331255213365E-4</v>
      </c>
      <c r="V6063" s="9">
        <f>IFERROR(AVERAGEIFS(M:M,$H:$H,"&lt;="&amp;$T6063,$I:$I,"&gt;="&amp;$T6063),"")</f>
        <v>7.0605469320807819E-4</v>
      </c>
      <c r="W6063" s="9">
        <f>IFERROR(AVERAGEIFS(N:N,$H:$H,"&lt;="&amp;$T6063,$I:$I,"&gt;="&amp;$T6063),"")</f>
        <v>3.0717583890900757E-3</v>
      </c>
      <c r="X6063" s="9">
        <f>IFERROR(AVERAGEIFS(O:O,$H:$H,"&lt;="&amp;$T6063,$I:$I,"&gt;="&amp;$T6063),"")</f>
        <v>9.2448458901766232E-3</v>
      </c>
      <c r="Y6063" s="9">
        <f>IFERROR(AVERAGEIFS(P:P,$H:$H,"&lt;="&amp;$T6063,$I:$I,"&gt;="&amp;$T6063),"")</f>
        <v>1.8578895756223422E-2</v>
      </c>
      <c r="Z6063" s="9">
        <f>IFERROR(AVERAGEIFS(Q:Q,$H:$H,"&lt;="&amp;$T6063,$I:$I,"&gt;="&amp;$T6063),"")</f>
        <v>3.7518181818181805E-2</v>
      </c>
    </row>
    <row r="6064" spans="10:26" ht="19" x14ac:dyDescent="0.25">
      <c r="J6064"/>
      <c r="K6064"/>
      <c r="T6064" s="5">
        <f t="shared" si="114"/>
        <v>44415</v>
      </c>
      <c r="U6064" s="9">
        <f>IFERROR(AVERAGEIFS(L:L,$H:$H,"&lt;="&amp;$T6064,$I:$I,"&gt;="&amp;$T6064),"")</f>
        <v>1.008331255213365E-4</v>
      </c>
      <c r="V6064" s="9">
        <f>IFERROR(AVERAGEIFS(M:M,$H:$H,"&lt;="&amp;$T6064,$I:$I,"&gt;="&amp;$T6064),"")</f>
        <v>7.0605469320807819E-4</v>
      </c>
      <c r="W6064" s="9">
        <f>IFERROR(AVERAGEIFS(N:N,$H:$H,"&lt;="&amp;$T6064,$I:$I,"&gt;="&amp;$T6064),"")</f>
        <v>3.0717583890900757E-3</v>
      </c>
      <c r="X6064" s="9">
        <f>IFERROR(AVERAGEIFS(O:O,$H:$H,"&lt;="&amp;$T6064,$I:$I,"&gt;="&amp;$T6064),"")</f>
        <v>9.2448458901766232E-3</v>
      </c>
      <c r="Y6064" s="9">
        <f>IFERROR(AVERAGEIFS(P:P,$H:$H,"&lt;="&amp;$T6064,$I:$I,"&gt;="&amp;$T6064),"")</f>
        <v>1.8578895756223422E-2</v>
      </c>
      <c r="Z6064" s="9">
        <f>IFERROR(AVERAGEIFS(Q:Q,$H:$H,"&lt;="&amp;$T6064,$I:$I,"&gt;="&amp;$T6064),"")</f>
        <v>3.7518181818181805E-2</v>
      </c>
    </row>
    <row r="6065" spans="10:26" ht="19" x14ac:dyDescent="0.25">
      <c r="J6065"/>
      <c r="K6065"/>
      <c r="T6065" s="5">
        <f t="shared" si="114"/>
        <v>44416</v>
      </c>
      <c r="U6065" s="9">
        <f>IFERROR(AVERAGEIFS(L:L,$H:$H,"&lt;="&amp;$T6065,$I:$I,"&gt;="&amp;$T6065),"")</f>
        <v>1.008331255213365E-4</v>
      </c>
      <c r="V6065" s="9">
        <f>IFERROR(AVERAGEIFS(M:M,$H:$H,"&lt;="&amp;$T6065,$I:$I,"&gt;="&amp;$T6065),"")</f>
        <v>7.0605469320807819E-4</v>
      </c>
      <c r="W6065" s="9">
        <f>IFERROR(AVERAGEIFS(N:N,$H:$H,"&lt;="&amp;$T6065,$I:$I,"&gt;="&amp;$T6065),"")</f>
        <v>3.0717583890900757E-3</v>
      </c>
      <c r="X6065" s="9">
        <f>IFERROR(AVERAGEIFS(O:O,$H:$H,"&lt;="&amp;$T6065,$I:$I,"&gt;="&amp;$T6065),"")</f>
        <v>9.2448458901766232E-3</v>
      </c>
      <c r="Y6065" s="9">
        <f>IFERROR(AVERAGEIFS(P:P,$H:$H,"&lt;="&amp;$T6065,$I:$I,"&gt;="&amp;$T6065),"")</f>
        <v>1.8578895756223422E-2</v>
      </c>
      <c r="Z6065" s="9">
        <f>IFERROR(AVERAGEIFS(Q:Q,$H:$H,"&lt;="&amp;$T6065,$I:$I,"&gt;="&amp;$T6065),"")</f>
        <v>3.7518181818181805E-2</v>
      </c>
    </row>
    <row r="6066" spans="10:26" ht="19" x14ac:dyDescent="0.25">
      <c r="J6066"/>
      <c r="K6066"/>
      <c r="T6066" s="5">
        <f t="shared" si="114"/>
        <v>44417</v>
      </c>
      <c r="U6066" s="9">
        <f>IFERROR(AVERAGEIFS(L:L,$H:$H,"&lt;="&amp;$T6066,$I:$I,"&gt;="&amp;$T6066),"")</f>
        <v>1.008331255213365E-4</v>
      </c>
      <c r="V6066" s="9">
        <f>IFERROR(AVERAGEIFS(M:M,$H:$H,"&lt;="&amp;$T6066,$I:$I,"&gt;="&amp;$T6066),"")</f>
        <v>7.0605469320807819E-4</v>
      </c>
      <c r="W6066" s="9">
        <f>IFERROR(AVERAGEIFS(N:N,$H:$H,"&lt;="&amp;$T6066,$I:$I,"&gt;="&amp;$T6066),"")</f>
        <v>3.0717583890900757E-3</v>
      </c>
      <c r="X6066" s="9">
        <f>IFERROR(AVERAGEIFS(O:O,$H:$H,"&lt;="&amp;$T6066,$I:$I,"&gt;="&amp;$T6066),"")</f>
        <v>9.2448458901766232E-3</v>
      </c>
      <c r="Y6066" s="9">
        <f>IFERROR(AVERAGEIFS(P:P,$H:$H,"&lt;="&amp;$T6066,$I:$I,"&gt;="&amp;$T6066),"")</f>
        <v>1.8578895756223422E-2</v>
      </c>
      <c r="Z6066" s="9">
        <f>IFERROR(AVERAGEIFS(Q:Q,$H:$H,"&lt;="&amp;$T6066,$I:$I,"&gt;="&amp;$T6066),"")</f>
        <v>3.7518181818181805E-2</v>
      </c>
    </row>
    <row r="6067" spans="10:26" ht="19" x14ac:dyDescent="0.25">
      <c r="J6067"/>
      <c r="K6067"/>
      <c r="T6067" s="5">
        <f t="shared" si="114"/>
        <v>44418</v>
      </c>
      <c r="U6067" s="9">
        <f>IFERROR(AVERAGEIFS(L:L,$H:$H,"&lt;="&amp;$T6067,$I:$I,"&gt;="&amp;$T6067),"")</f>
        <v>1.008331255213365E-4</v>
      </c>
      <c r="V6067" s="9">
        <f>IFERROR(AVERAGEIFS(M:M,$H:$H,"&lt;="&amp;$T6067,$I:$I,"&gt;="&amp;$T6067),"")</f>
        <v>7.0605469320807819E-4</v>
      </c>
      <c r="W6067" s="9">
        <f>IFERROR(AVERAGEIFS(N:N,$H:$H,"&lt;="&amp;$T6067,$I:$I,"&gt;="&amp;$T6067),"")</f>
        <v>3.0717583890900757E-3</v>
      </c>
      <c r="X6067" s="9">
        <f>IFERROR(AVERAGEIFS(O:O,$H:$H,"&lt;="&amp;$T6067,$I:$I,"&gt;="&amp;$T6067),"")</f>
        <v>9.2448458901766232E-3</v>
      </c>
      <c r="Y6067" s="9">
        <f>IFERROR(AVERAGEIFS(P:P,$H:$H,"&lt;="&amp;$T6067,$I:$I,"&gt;="&amp;$T6067),"")</f>
        <v>1.8578895756223422E-2</v>
      </c>
      <c r="Z6067" s="9">
        <f>IFERROR(AVERAGEIFS(Q:Q,$H:$H,"&lt;="&amp;$T6067,$I:$I,"&gt;="&amp;$T6067),"")</f>
        <v>3.7518181818181805E-2</v>
      </c>
    </row>
    <row r="6068" spans="10:26" ht="19" x14ac:dyDescent="0.25">
      <c r="J6068"/>
      <c r="K6068"/>
      <c r="T6068" s="5">
        <f t="shared" si="114"/>
        <v>44419</v>
      </c>
      <c r="U6068" s="9">
        <f>IFERROR(AVERAGEIFS(L:L,$H:$H,"&lt;="&amp;$T6068,$I:$I,"&gt;="&amp;$T6068),"")</f>
        <v>1.0110477006702283E-4</v>
      </c>
      <c r="V6068" s="9">
        <f>IFERROR(AVERAGEIFS(M:M,$H:$H,"&lt;="&amp;$T6068,$I:$I,"&gt;="&amp;$T6068),"")</f>
        <v>7.0795735981230153E-4</v>
      </c>
      <c r="W6068" s="9">
        <f>IFERROR(AVERAGEIFS(N:N,$H:$H,"&lt;="&amp;$T6068,$I:$I,"&gt;="&amp;$T6068),"")</f>
        <v>3.0800455413418212E-3</v>
      </c>
      <c r="X6068" s="9">
        <f>IFERROR(AVERAGEIFS(O:O,$H:$H,"&lt;="&amp;$T6068,$I:$I,"&gt;="&amp;$T6068),"")</f>
        <v>9.2698608604130702E-3</v>
      </c>
      <c r="Y6068" s="9">
        <f>IFERROR(AVERAGEIFS(P:P,$H:$H,"&lt;="&amp;$T6068,$I:$I,"&gt;="&amp;$T6068),"")</f>
        <v>1.8629389827307438E-2</v>
      </c>
      <c r="Z6068" s="9">
        <f>IFERROR(AVERAGEIFS(Q:Q,$H:$H,"&lt;="&amp;$T6068,$I:$I,"&gt;="&amp;$T6068),"")</f>
        <v>3.7621052631578937E-2</v>
      </c>
    </row>
    <row r="6069" spans="10:26" ht="19" x14ac:dyDescent="0.25">
      <c r="J6069"/>
      <c r="K6069"/>
      <c r="T6069" s="5">
        <f t="shared" si="114"/>
        <v>44420</v>
      </c>
      <c r="U6069" s="9">
        <f>IFERROR(AVERAGEIFS(L:L,$H:$H,"&lt;="&amp;$T6069,$I:$I,"&gt;="&amp;$T6069),"")</f>
        <v>1.0077844849393892E-4</v>
      </c>
      <c r="V6069" s="9">
        <f>IFERROR(AVERAGEIFS(M:M,$H:$H,"&lt;="&amp;$T6069,$I:$I,"&gt;="&amp;$T6069),"")</f>
        <v>7.0567167851832188E-4</v>
      </c>
      <c r="W6069" s="9">
        <f>IFERROR(AVERAGEIFS(N:N,$H:$H,"&lt;="&amp;$T6069,$I:$I,"&gt;="&amp;$T6069),"")</f>
        <v>3.0700894184043735E-3</v>
      </c>
      <c r="X6069" s="9">
        <f>IFERROR(AVERAGEIFS(O:O,$H:$H,"&lt;="&amp;$T6069,$I:$I,"&gt;="&amp;$T6069),"")</f>
        <v>9.2398023054830487E-3</v>
      </c>
      <c r="Y6069" s="9">
        <f>IFERROR(AVERAGEIFS(P:P,$H:$H,"&lt;="&amp;$T6069,$I:$I,"&gt;="&amp;$T6069),"")</f>
        <v>1.8568697513597458E-2</v>
      </c>
      <c r="Z6069" s="9">
        <f>IFERROR(AVERAGEIFS(Q:Q,$H:$H,"&lt;="&amp;$T6069,$I:$I,"&gt;="&amp;$T6069),"")</f>
        <v>3.749733333333332E-2</v>
      </c>
    </row>
    <row r="6070" spans="10:26" ht="19" x14ac:dyDescent="0.25">
      <c r="J6070"/>
      <c r="K6070"/>
      <c r="T6070" s="5">
        <f t="shared" si="114"/>
        <v>44421</v>
      </c>
      <c r="U6070" s="9">
        <f>IFERROR(AVERAGEIFS(L:L,$H:$H,"&lt;="&amp;$T6070,$I:$I,"&gt;="&amp;$T6070),"")</f>
        <v>1.0077844849393892E-4</v>
      </c>
      <c r="V6070" s="9">
        <f>IFERROR(AVERAGEIFS(M:M,$H:$H,"&lt;="&amp;$T6070,$I:$I,"&gt;="&amp;$T6070),"")</f>
        <v>7.0567167851832188E-4</v>
      </c>
      <c r="W6070" s="9">
        <f>IFERROR(AVERAGEIFS(N:N,$H:$H,"&lt;="&amp;$T6070,$I:$I,"&gt;="&amp;$T6070),"")</f>
        <v>3.0700894184043735E-3</v>
      </c>
      <c r="X6070" s="9">
        <f>IFERROR(AVERAGEIFS(O:O,$H:$H,"&lt;="&amp;$T6070,$I:$I,"&gt;="&amp;$T6070),"")</f>
        <v>9.2398023054830487E-3</v>
      </c>
      <c r="Y6070" s="9">
        <f>IFERROR(AVERAGEIFS(P:P,$H:$H,"&lt;="&amp;$T6070,$I:$I,"&gt;="&amp;$T6070),"")</f>
        <v>1.8568697513597458E-2</v>
      </c>
      <c r="Z6070" s="9">
        <f>IFERROR(AVERAGEIFS(Q:Q,$H:$H,"&lt;="&amp;$T6070,$I:$I,"&gt;="&amp;$T6070),"")</f>
        <v>3.749733333333332E-2</v>
      </c>
    </row>
    <row r="6071" spans="10:26" ht="19" x14ac:dyDescent="0.25">
      <c r="J6071"/>
      <c r="K6071"/>
      <c r="T6071" s="5">
        <f t="shared" si="114"/>
        <v>44422</v>
      </c>
      <c r="U6071" s="9">
        <f>IFERROR(AVERAGEIFS(L:L,$H:$H,"&lt;="&amp;$T6071,$I:$I,"&gt;="&amp;$T6071),"")</f>
        <v>1.0077844849393892E-4</v>
      </c>
      <c r="V6071" s="9">
        <f>IFERROR(AVERAGEIFS(M:M,$H:$H,"&lt;="&amp;$T6071,$I:$I,"&gt;="&amp;$T6071),"")</f>
        <v>7.0567167851832188E-4</v>
      </c>
      <c r="W6071" s="9">
        <f>IFERROR(AVERAGEIFS(N:N,$H:$H,"&lt;="&amp;$T6071,$I:$I,"&gt;="&amp;$T6071),"")</f>
        <v>3.0700894184043735E-3</v>
      </c>
      <c r="X6071" s="9">
        <f>IFERROR(AVERAGEIFS(O:O,$H:$H,"&lt;="&amp;$T6071,$I:$I,"&gt;="&amp;$T6071),"")</f>
        <v>9.2398023054830487E-3</v>
      </c>
      <c r="Y6071" s="9">
        <f>IFERROR(AVERAGEIFS(P:P,$H:$H,"&lt;="&amp;$T6071,$I:$I,"&gt;="&amp;$T6071),"")</f>
        <v>1.8568697513597458E-2</v>
      </c>
      <c r="Z6071" s="9">
        <f>IFERROR(AVERAGEIFS(Q:Q,$H:$H,"&lt;="&amp;$T6071,$I:$I,"&gt;="&amp;$T6071),"")</f>
        <v>3.749733333333332E-2</v>
      </c>
    </row>
    <row r="6072" spans="10:26" ht="19" x14ac:dyDescent="0.25">
      <c r="J6072"/>
      <c r="K6072"/>
      <c r="T6072" s="5">
        <f t="shared" si="114"/>
        <v>44423</v>
      </c>
      <c r="U6072" s="9">
        <f>IFERROR(AVERAGEIFS(L:L,$H:$H,"&lt;="&amp;$T6072,$I:$I,"&gt;="&amp;$T6072),"")</f>
        <v>1.0077844849393892E-4</v>
      </c>
      <c r="V6072" s="9">
        <f>IFERROR(AVERAGEIFS(M:M,$H:$H,"&lt;="&amp;$T6072,$I:$I,"&gt;="&amp;$T6072),"")</f>
        <v>7.0567167851832188E-4</v>
      </c>
      <c r="W6072" s="9">
        <f>IFERROR(AVERAGEIFS(N:N,$H:$H,"&lt;="&amp;$T6072,$I:$I,"&gt;="&amp;$T6072),"")</f>
        <v>3.0700894184043735E-3</v>
      </c>
      <c r="X6072" s="9">
        <f>IFERROR(AVERAGEIFS(O:O,$H:$H,"&lt;="&amp;$T6072,$I:$I,"&gt;="&amp;$T6072),"")</f>
        <v>9.2398023054830487E-3</v>
      </c>
      <c r="Y6072" s="9">
        <f>IFERROR(AVERAGEIFS(P:P,$H:$H,"&lt;="&amp;$T6072,$I:$I,"&gt;="&amp;$T6072),"")</f>
        <v>1.8568697513597458E-2</v>
      </c>
      <c r="Z6072" s="9">
        <f>IFERROR(AVERAGEIFS(Q:Q,$H:$H,"&lt;="&amp;$T6072,$I:$I,"&gt;="&amp;$T6072),"")</f>
        <v>3.749733333333332E-2</v>
      </c>
    </row>
    <row r="6073" spans="10:26" ht="19" x14ac:dyDescent="0.25">
      <c r="J6073"/>
      <c r="K6073"/>
      <c r="T6073" s="5">
        <f t="shared" si="114"/>
        <v>44424</v>
      </c>
      <c r="U6073" s="9">
        <f>IFERROR(AVERAGEIFS(L:L,$H:$H,"&lt;="&amp;$T6073,$I:$I,"&gt;="&amp;$T6073),"")</f>
        <v>1.0036204733538885E-4</v>
      </c>
      <c r="V6073" s="9">
        <f>IFERROR(AVERAGEIFS(M:M,$H:$H,"&lt;="&amp;$T6073,$I:$I,"&gt;="&amp;$T6073),"")</f>
        <v>7.0275496247616397E-4</v>
      </c>
      <c r="W6073" s="9">
        <f>IFERROR(AVERAGEIFS(N:N,$H:$H,"&lt;="&amp;$T6073,$I:$I,"&gt;="&amp;$T6073),"")</f>
        <v>3.0573831838878753E-3</v>
      </c>
      <c r="X6073" s="9">
        <f>IFERROR(AVERAGEIFS(O:O,$H:$H,"&lt;="&amp;$T6073,$I:$I,"&gt;="&amp;$T6073),"")</f>
        <v>9.2014298291252794E-3</v>
      </c>
      <c r="Y6073" s="9">
        <f>IFERROR(AVERAGEIFS(P:P,$H:$H,"&lt;="&amp;$T6073,$I:$I,"&gt;="&amp;$T6073),"")</f>
        <v>1.849118474777918E-2</v>
      </c>
      <c r="Z6073" s="9">
        <f>IFERROR(AVERAGEIFS(Q:Q,$H:$H,"&lt;="&amp;$T6073,$I:$I,"&gt;="&amp;$T6073),"")</f>
        <v>3.733918918918918E-2</v>
      </c>
    </row>
    <row r="6074" spans="10:26" ht="19" x14ac:dyDescent="0.25">
      <c r="J6074"/>
      <c r="K6074"/>
      <c r="T6074" s="5">
        <f t="shared" si="114"/>
        <v>44425</v>
      </c>
      <c r="U6074" s="9">
        <f>IFERROR(AVERAGEIFS(L:L,$H:$H,"&lt;="&amp;$T6074,$I:$I,"&gt;="&amp;$T6074),"")</f>
        <v>9.9129330198235392E-5</v>
      </c>
      <c r="V6074" s="9">
        <f>IFERROR(AVERAGEIFS(M:M,$H:$H,"&lt;="&amp;$T6074,$I:$I,"&gt;="&amp;$T6074),"")</f>
        <v>6.9412121101343829E-4</v>
      </c>
      <c r="W6074" s="9">
        <f>IFERROR(AVERAGEIFS(N:N,$H:$H,"&lt;="&amp;$T6074,$I:$I,"&gt;="&amp;$T6074),"")</f>
        <v>3.0197871281943019E-3</v>
      </c>
      <c r="X6074" s="9">
        <f>IFERROR(AVERAGEIFS(O:O,$H:$H,"&lt;="&amp;$T6074,$I:$I,"&gt;="&amp;$T6074),"")</f>
        <v>9.0880129680093839E-3</v>
      </c>
      <c r="Y6074" s="9">
        <f>IFERROR(AVERAGEIFS(P:P,$H:$H,"&lt;="&amp;$T6074,$I:$I,"&gt;="&amp;$T6074),"")</f>
        <v>1.8262451441351926E-2</v>
      </c>
      <c r="Z6074" s="9">
        <f>IFERROR(AVERAGEIFS(Q:Q,$H:$H,"&lt;="&amp;$T6074,$I:$I,"&gt;="&amp;$T6074),"")</f>
        <v>3.6874025974025962E-2</v>
      </c>
    </row>
    <row r="6075" spans="10:26" ht="19" x14ac:dyDescent="0.25">
      <c r="J6075"/>
      <c r="K6075"/>
      <c r="T6075" s="5">
        <f t="shared" si="114"/>
        <v>44426</v>
      </c>
      <c r="U6075" s="9">
        <f>IFERROR(AVERAGEIFS(L:L,$H:$H,"&lt;="&amp;$T6075,$I:$I,"&gt;="&amp;$T6075),"")</f>
        <v>9.8325700581738568E-5</v>
      </c>
      <c r="V6075" s="9">
        <f>IFERROR(AVERAGEIFS(M:M,$H:$H,"&lt;="&amp;$T6075,$I:$I,"&gt;="&amp;$T6075),"")</f>
        <v>6.8849275228795954E-4</v>
      </c>
      <c r="W6075" s="9">
        <f>IFERROR(AVERAGEIFS(N:N,$H:$H,"&lt;="&amp;$T6075,$I:$I,"&gt;="&amp;$T6075),"")</f>
        <v>2.9952783167866968E-3</v>
      </c>
      <c r="X6075" s="9">
        <f>IFERROR(AVERAGEIFS(O:O,$H:$H,"&lt;="&amp;$T6075,$I:$I,"&gt;="&amp;$T6075),"")</f>
        <v>9.0140810992859234E-3</v>
      </c>
      <c r="Y6075" s="9">
        <f>IFERROR(AVERAGEIFS(P:P,$H:$H,"&lt;="&amp;$T6075,$I:$I,"&gt;="&amp;$T6075),"")</f>
        <v>1.8113362768947823E-2</v>
      </c>
      <c r="Z6075" s="9">
        <f>IFERROR(AVERAGEIFS(Q:Q,$H:$H,"&lt;="&amp;$T6075,$I:$I,"&gt;="&amp;$T6075),"")</f>
        <v>3.6570886075949348E-2</v>
      </c>
    </row>
    <row r="6076" spans="10:26" ht="19" x14ac:dyDescent="0.25">
      <c r="J6076"/>
      <c r="K6076"/>
      <c r="T6076" s="5">
        <f t="shared" si="114"/>
        <v>44427</v>
      </c>
      <c r="U6076" s="9">
        <f>IFERROR(AVERAGEIFS(L:L,$H:$H,"&lt;="&amp;$T6076,$I:$I,"&gt;="&amp;$T6076),"")</f>
        <v>9.70384459390312E-5</v>
      </c>
      <c r="V6076" s="9">
        <f>IFERROR(AVERAGEIFS(M:M,$H:$H,"&lt;="&amp;$T6076,$I:$I,"&gt;="&amp;$T6076),"")</f>
        <v>6.7947692775151725E-4</v>
      </c>
      <c r="W6076" s="9">
        <f>IFERROR(AVERAGEIFS(N:N,$H:$H,"&lt;="&amp;$T6076,$I:$I,"&gt;="&amp;$T6076),"")</f>
        <v>2.9560167859022358E-3</v>
      </c>
      <c r="X6076" s="9">
        <f>IFERROR(AVERAGEIFS(O:O,$H:$H,"&lt;="&amp;$T6076,$I:$I,"&gt;="&amp;$T6076),"")</f>
        <v>8.895626452456935E-3</v>
      </c>
      <c r="Y6076" s="9">
        <f>IFERROR(AVERAGEIFS(P:P,$H:$H,"&lt;="&amp;$T6076,$I:$I,"&gt;="&amp;$T6076),"")</f>
        <v>1.7874428525047167E-2</v>
      </c>
      <c r="Z6076" s="9">
        <f>IFERROR(AVERAGEIFS(Q:Q,$H:$H,"&lt;="&amp;$T6076,$I:$I,"&gt;="&amp;$T6076),"")</f>
        <v>3.6084810126582254E-2</v>
      </c>
    </row>
    <row r="6077" spans="10:26" ht="19" x14ac:dyDescent="0.25">
      <c r="J6077"/>
      <c r="K6077"/>
      <c r="T6077" s="5">
        <f t="shared" si="114"/>
        <v>44428</v>
      </c>
      <c r="U6077" s="9">
        <f>IFERROR(AVERAGEIFS(L:L,$H:$H,"&lt;="&amp;$T6077,$I:$I,"&gt;="&amp;$T6077),"")</f>
        <v>9.70384459390312E-5</v>
      </c>
      <c r="V6077" s="9">
        <f>IFERROR(AVERAGEIFS(M:M,$H:$H,"&lt;="&amp;$T6077,$I:$I,"&gt;="&amp;$T6077),"")</f>
        <v>6.7947692775151725E-4</v>
      </c>
      <c r="W6077" s="9">
        <f>IFERROR(AVERAGEIFS(N:N,$H:$H,"&lt;="&amp;$T6077,$I:$I,"&gt;="&amp;$T6077),"")</f>
        <v>2.9560167859022358E-3</v>
      </c>
      <c r="X6077" s="9">
        <f>IFERROR(AVERAGEIFS(O:O,$H:$H,"&lt;="&amp;$T6077,$I:$I,"&gt;="&amp;$T6077),"")</f>
        <v>8.895626452456935E-3</v>
      </c>
      <c r="Y6077" s="9">
        <f>IFERROR(AVERAGEIFS(P:P,$H:$H,"&lt;="&amp;$T6077,$I:$I,"&gt;="&amp;$T6077),"")</f>
        <v>1.7874428525047167E-2</v>
      </c>
      <c r="Z6077" s="9">
        <f>IFERROR(AVERAGEIFS(Q:Q,$H:$H,"&lt;="&amp;$T6077,$I:$I,"&gt;="&amp;$T6077),"")</f>
        <v>3.6084810126582254E-2</v>
      </c>
    </row>
    <row r="6078" spans="10:26" ht="19" x14ac:dyDescent="0.25">
      <c r="J6078"/>
      <c r="K6078"/>
      <c r="T6078" s="5">
        <f t="shared" si="114"/>
        <v>44429</v>
      </c>
      <c r="U6078" s="9">
        <f>IFERROR(AVERAGEIFS(L:L,$H:$H,"&lt;="&amp;$T6078,$I:$I,"&gt;="&amp;$T6078),"")</f>
        <v>9.70384459390312E-5</v>
      </c>
      <c r="V6078" s="9">
        <f>IFERROR(AVERAGEIFS(M:M,$H:$H,"&lt;="&amp;$T6078,$I:$I,"&gt;="&amp;$T6078),"")</f>
        <v>6.7947692775151725E-4</v>
      </c>
      <c r="W6078" s="9">
        <f>IFERROR(AVERAGEIFS(N:N,$H:$H,"&lt;="&amp;$T6078,$I:$I,"&gt;="&amp;$T6078),"")</f>
        <v>2.9560167859022358E-3</v>
      </c>
      <c r="X6078" s="9">
        <f>IFERROR(AVERAGEIFS(O:O,$H:$H,"&lt;="&amp;$T6078,$I:$I,"&gt;="&amp;$T6078),"")</f>
        <v>8.895626452456935E-3</v>
      </c>
      <c r="Y6078" s="9">
        <f>IFERROR(AVERAGEIFS(P:P,$H:$H,"&lt;="&amp;$T6078,$I:$I,"&gt;="&amp;$T6078),"")</f>
        <v>1.7874428525047167E-2</v>
      </c>
      <c r="Z6078" s="9">
        <f>IFERROR(AVERAGEIFS(Q:Q,$H:$H,"&lt;="&amp;$T6078,$I:$I,"&gt;="&amp;$T6078),"")</f>
        <v>3.6084810126582254E-2</v>
      </c>
    </row>
    <row r="6079" spans="10:26" ht="19" x14ac:dyDescent="0.25">
      <c r="J6079"/>
      <c r="K6079"/>
      <c r="T6079" s="5">
        <f t="shared" si="114"/>
        <v>44430</v>
      </c>
      <c r="U6079" s="9">
        <f>IFERROR(AVERAGEIFS(L:L,$H:$H,"&lt;="&amp;$T6079,$I:$I,"&gt;="&amp;$T6079),"")</f>
        <v>9.70384459390312E-5</v>
      </c>
      <c r="V6079" s="9">
        <f>IFERROR(AVERAGEIFS(M:M,$H:$H,"&lt;="&amp;$T6079,$I:$I,"&gt;="&amp;$T6079),"")</f>
        <v>6.7947692775151725E-4</v>
      </c>
      <c r="W6079" s="9">
        <f>IFERROR(AVERAGEIFS(N:N,$H:$H,"&lt;="&amp;$T6079,$I:$I,"&gt;="&amp;$T6079),"")</f>
        <v>2.9560167859022358E-3</v>
      </c>
      <c r="X6079" s="9">
        <f>IFERROR(AVERAGEIFS(O:O,$H:$H,"&lt;="&amp;$T6079,$I:$I,"&gt;="&amp;$T6079),"")</f>
        <v>8.895626452456935E-3</v>
      </c>
      <c r="Y6079" s="9">
        <f>IFERROR(AVERAGEIFS(P:P,$H:$H,"&lt;="&amp;$T6079,$I:$I,"&gt;="&amp;$T6079),"")</f>
        <v>1.7874428525047167E-2</v>
      </c>
      <c r="Z6079" s="9">
        <f>IFERROR(AVERAGEIFS(Q:Q,$H:$H,"&lt;="&amp;$T6079,$I:$I,"&gt;="&amp;$T6079),"")</f>
        <v>3.6084810126582254E-2</v>
      </c>
    </row>
    <row r="6080" spans="10:26" ht="19" x14ac:dyDescent="0.25">
      <c r="J6080"/>
      <c r="K6080"/>
      <c r="T6080" s="5">
        <f t="shared" si="114"/>
        <v>44431</v>
      </c>
      <c r="U6080" s="9">
        <f>IFERROR(AVERAGEIFS(L:L,$H:$H,"&lt;="&amp;$T6080,$I:$I,"&gt;="&amp;$T6080),"")</f>
        <v>9.6207571513658808E-5</v>
      </c>
      <c r="V6080" s="9">
        <f>IFERROR(AVERAGEIFS(M:M,$H:$H,"&lt;="&amp;$T6080,$I:$I,"&gt;="&amp;$T6080),"")</f>
        <v>6.7365744917016138E-4</v>
      </c>
      <c r="W6080" s="9">
        <f>IFERROR(AVERAGEIFS(N:N,$H:$H,"&lt;="&amp;$T6080,$I:$I,"&gt;="&amp;$T6080),"")</f>
        <v>2.9306727440437425E-3</v>
      </c>
      <c r="X6080" s="9">
        <f>IFERROR(AVERAGEIFS(O:O,$H:$H,"&lt;="&amp;$T6080,$I:$I,"&gt;="&amp;$T6080),"")</f>
        <v>8.8191480879654463E-3</v>
      </c>
      <c r="Y6080" s="9">
        <f>IFERROR(AVERAGEIFS(P:P,$H:$H,"&lt;="&amp;$T6080,$I:$I,"&gt;="&amp;$T6080),"")</f>
        <v>1.7720123090069761E-2</v>
      </c>
      <c r="Z6080" s="9">
        <f>IFERROR(AVERAGEIFS(Q:Q,$H:$H,"&lt;="&amp;$T6080,$I:$I,"&gt;="&amp;$T6080),"")</f>
        <v>3.5770731707317045E-2</v>
      </c>
    </row>
    <row r="6081" spans="10:26" ht="19" x14ac:dyDescent="0.25">
      <c r="J6081"/>
      <c r="K6081"/>
      <c r="T6081" s="5">
        <f t="shared" si="114"/>
        <v>44432</v>
      </c>
      <c r="U6081" s="9">
        <f>IFERROR(AVERAGEIFS(L:L,$H:$H,"&lt;="&amp;$T6081,$I:$I,"&gt;="&amp;$T6081),"")</f>
        <v>9.6207571513658808E-5</v>
      </c>
      <c r="V6081" s="9">
        <f>IFERROR(AVERAGEIFS(M:M,$H:$H,"&lt;="&amp;$T6081,$I:$I,"&gt;="&amp;$T6081),"")</f>
        <v>6.7365744917016138E-4</v>
      </c>
      <c r="W6081" s="9">
        <f>IFERROR(AVERAGEIFS(N:N,$H:$H,"&lt;="&amp;$T6081,$I:$I,"&gt;="&amp;$T6081),"")</f>
        <v>2.9306727440437425E-3</v>
      </c>
      <c r="X6081" s="9">
        <f>IFERROR(AVERAGEIFS(O:O,$H:$H,"&lt;="&amp;$T6081,$I:$I,"&gt;="&amp;$T6081),"")</f>
        <v>8.8191480879654463E-3</v>
      </c>
      <c r="Y6081" s="9">
        <f>IFERROR(AVERAGEIFS(P:P,$H:$H,"&lt;="&amp;$T6081,$I:$I,"&gt;="&amp;$T6081),"")</f>
        <v>1.7720123090069761E-2</v>
      </c>
      <c r="Z6081" s="9">
        <f>IFERROR(AVERAGEIFS(Q:Q,$H:$H,"&lt;="&amp;$T6081,$I:$I,"&gt;="&amp;$T6081),"")</f>
        <v>3.5770731707317045E-2</v>
      </c>
    </row>
    <row r="6082" spans="10:26" ht="19" x14ac:dyDescent="0.25">
      <c r="J6082"/>
      <c r="K6082"/>
      <c r="T6082" s="5">
        <f t="shared" si="114"/>
        <v>44433</v>
      </c>
      <c r="U6082" s="9">
        <f>IFERROR(AVERAGEIFS(L:L,$H:$H,"&lt;="&amp;$T6082,$I:$I,"&gt;="&amp;$T6082),"")</f>
        <v>9.6081763339780915E-5</v>
      </c>
      <c r="V6082" s="9">
        <f>IFERROR(AVERAGEIFS(M:M,$H:$H,"&lt;="&amp;$T6082,$I:$I,"&gt;="&amp;$T6082),"")</f>
        <v>6.7277607810793953E-4</v>
      </c>
      <c r="W6082" s="9">
        <f>IFERROR(AVERAGEIFS(N:N,$H:$H,"&lt;="&amp;$T6082,$I:$I,"&gt;="&amp;$T6082),"")</f>
        <v>2.9268308479140416E-3</v>
      </c>
      <c r="X6082" s="9">
        <f>IFERROR(AVERAGEIFS(O:O,$H:$H,"&lt;="&amp;$T6082,$I:$I,"&gt;="&amp;$T6082),"")</f>
        <v>8.8075273494778953E-3</v>
      </c>
      <c r="Y6082" s="9">
        <f>IFERROR(AVERAGEIFS(P:P,$H:$H,"&lt;="&amp;$T6082,$I:$I,"&gt;="&amp;$T6082),"")</f>
        <v>1.7696593617546365E-2</v>
      </c>
      <c r="Z6082" s="9">
        <f>IFERROR(AVERAGEIFS(Q:Q,$H:$H,"&lt;="&amp;$T6082,$I:$I,"&gt;="&amp;$T6082),"")</f>
        <v>3.5722499999999976E-2</v>
      </c>
    </row>
    <row r="6083" spans="10:26" ht="19" x14ac:dyDescent="0.25">
      <c r="J6083"/>
      <c r="K6083"/>
      <c r="T6083" s="5">
        <f t="shared" si="114"/>
        <v>44434</v>
      </c>
      <c r="U6083" s="9">
        <f>IFERROR(AVERAGEIFS(L:L,$H:$H,"&lt;="&amp;$T6083,$I:$I,"&gt;="&amp;$T6083),"")</f>
        <v>9.6081763339780915E-5</v>
      </c>
      <c r="V6083" s="9">
        <f>IFERROR(AVERAGEIFS(M:M,$H:$H,"&lt;="&amp;$T6083,$I:$I,"&gt;="&amp;$T6083),"")</f>
        <v>6.7277607810793953E-4</v>
      </c>
      <c r="W6083" s="9">
        <f>IFERROR(AVERAGEIFS(N:N,$H:$H,"&lt;="&amp;$T6083,$I:$I,"&gt;="&amp;$T6083),"")</f>
        <v>2.9268308479140416E-3</v>
      </c>
      <c r="X6083" s="9">
        <f>IFERROR(AVERAGEIFS(O:O,$H:$H,"&lt;="&amp;$T6083,$I:$I,"&gt;="&amp;$T6083),"")</f>
        <v>8.8075273494778953E-3</v>
      </c>
      <c r="Y6083" s="9">
        <f>IFERROR(AVERAGEIFS(P:P,$H:$H,"&lt;="&amp;$T6083,$I:$I,"&gt;="&amp;$T6083),"")</f>
        <v>1.7696593617546365E-2</v>
      </c>
      <c r="Z6083" s="9">
        <f>IFERROR(AVERAGEIFS(Q:Q,$H:$H,"&lt;="&amp;$T6083,$I:$I,"&gt;="&amp;$T6083),"")</f>
        <v>3.5722499999999976E-2</v>
      </c>
    </row>
    <row r="6084" spans="10:26" ht="19" x14ac:dyDescent="0.25">
      <c r="J6084"/>
      <c r="K6084"/>
      <c r="T6084" s="5">
        <f t="shared" ref="T6084:T6147" si="115">T6083+1</f>
        <v>44435</v>
      </c>
      <c r="U6084" s="9">
        <f>IFERROR(AVERAGEIFS(L:L,$H:$H,"&lt;="&amp;$T6084,$I:$I,"&gt;="&amp;$T6084),"")</f>
        <v>9.5645490759527996E-5</v>
      </c>
      <c r="V6084" s="9">
        <f>IFERROR(AVERAGEIFS(M:M,$H:$H,"&lt;="&amp;$T6084,$I:$I,"&gt;="&amp;$T6084),"")</f>
        <v>6.6972021767042764E-4</v>
      </c>
      <c r="W6084" s="9">
        <f>IFERROR(AVERAGEIFS(N:N,$H:$H,"&lt;="&amp;$T6084,$I:$I,"&gt;="&amp;$T6084),"")</f>
        <v>2.913519244088249E-3</v>
      </c>
      <c r="X6084" s="9">
        <f>IFERROR(AVERAGEIFS(O:O,$H:$H,"&lt;="&amp;$T6084,$I:$I,"&gt;="&amp;$T6084),"")</f>
        <v>8.7673328886329407E-3</v>
      </c>
      <c r="Y6084" s="9">
        <f>IFERROR(AVERAGEIFS(P:P,$H:$H,"&lt;="&amp;$T6084,$I:$I,"&gt;="&amp;$T6084),"")</f>
        <v>1.7615419243599249E-2</v>
      </c>
      <c r="Z6084" s="9">
        <f>IFERROR(AVERAGEIFS(Q:Q,$H:$H,"&lt;="&amp;$T6084,$I:$I,"&gt;="&amp;$T6084),"")</f>
        <v>3.5556962025316434E-2</v>
      </c>
    </row>
    <row r="6085" spans="10:26" ht="19" x14ac:dyDescent="0.25">
      <c r="J6085"/>
      <c r="K6085"/>
      <c r="T6085" s="5">
        <f t="shared" si="115"/>
        <v>44436</v>
      </c>
      <c r="U6085" s="9">
        <f>IFERROR(AVERAGEIFS(L:L,$H:$H,"&lt;="&amp;$T6085,$I:$I,"&gt;="&amp;$T6085),"")</f>
        <v>9.5645490759527996E-5</v>
      </c>
      <c r="V6085" s="9">
        <f>IFERROR(AVERAGEIFS(M:M,$H:$H,"&lt;="&amp;$T6085,$I:$I,"&gt;="&amp;$T6085),"")</f>
        <v>6.6972021767042764E-4</v>
      </c>
      <c r="W6085" s="9">
        <f>IFERROR(AVERAGEIFS(N:N,$H:$H,"&lt;="&amp;$T6085,$I:$I,"&gt;="&amp;$T6085),"")</f>
        <v>2.913519244088249E-3</v>
      </c>
      <c r="X6085" s="9">
        <f>IFERROR(AVERAGEIFS(O:O,$H:$H,"&lt;="&amp;$T6085,$I:$I,"&gt;="&amp;$T6085),"")</f>
        <v>8.7673328886329407E-3</v>
      </c>
      <c r="Y6085" s="9">
        <f>IFERROR(AVERAGEIFS(P:P,$H:$H,"&lt;="&amp;$T6085,$I:$I,"&gt;="&amp;$T6085),"")</f>
        <v>1.7615419243599249E-2</v>
      </c>
      <c r="Z6085" s="9">
        <f>IFERROR(AVERAGEIFS(Q:Q,$H:$H,"&lt;="&amp;$T6085,$I:$I,"&gt;="&amp;$T6085),"")</f>
        <v>3.5556962025316434E-2</v>
      </c>
    </row>
    <row r="6086" spans="10:26" ht="19" x14ac:dyDescent="0.25">
      <c r="J6086"/>
      <c r="K6086"/>
      <c r="T6086" s="5">
        <f t="shared" si="115"/>
        <v>44437</v>
      </c>
      <c r="U6086" s="9">
        <f>IFERROR(AVERAGEIFS(L:L,$H:$H,"&lt;="&amp;$T6086,$I:$I,"&gt;="&amp;$T6086),"")</f>
        <v>9.5645490759527996E-5</v>
      </c>
      <c r="V6086" s="9">
        <f>IFERROR(AVERAGEIFS(M:M,$H:$H,"&lt;="&amp;$T6086,$I:$I,"&gt;="&amp;$T6086),"")</f>
        <v>6.6972021767042764E-4</v>
      </c>
      <c r="W6086" s="9">
        <f>IFERROR(AVERAGEIFS(N:N,$H:$H,"&lt;="&amp;$T6086,$I:$I,"&gt;="&amp;$T6086),"")</f>
        <v>2.913519244088249E-3</v>
      </c>
      <c r="X6086" s="9">
        <f>IFERROR(AVERAGEIFS(O:O,$H:$H,"&lt;="&amp;$T6086,$I:$I,"&gt;="&amp;$T6086),"")</f>
        <v>8.7673328886329407E-3</v>
      </c>
      <c r="Y6086" s="9">
        <f>IFERROR(AVERAGEIFS(P:P,$H:$H,"&lt;="&amp;$T6086,$I:$I,"&gt;="&amp;$T6086),"")</f>
        <v>1.7615419243599249E-2</v>
      </c>
      <c r="Z6086" s="9">
        <f>IFERROR(AVERAGEIFS(Q:Q,$H:$H,"&lt;="&amp;$T6086,$I:$I,"&gt;="&amp;$T6086),"")</f>
        <v>3.5556962025316434E-2</v>
      </c>
    </row>
    <row r="6087" spans="10:26" ht="19" x14ac:dyDescent="0.25">
      <c r="J6087"/>
      <c r="K6087"/>
      <c r="T6087" s="5">
        <f t="shared" si="115"/>
        <v>44438</v>
      </c>
      <c r="U6087" s="9">
        <f>IFERROR(AVERAGEIFS(L:L,$H:$H,"&lt;="&amp;$T6087,$I:$I,"&gt;="&amp;$T6087),"")</f>
        <v>9.5645490759527996E-5</v>
      </c>
      <c r="V6087" s="9">
        <f>IFERROR(AVERAGEIFS(M:M,$H:$H,"&lt;="&amp;$T6087,$I:$I,"&gt;="&amp;$T6087),"")</f>
        <v>6.6972021767042764E-4</v>
      </c>
      <c r="W6087" s="9">
        <f>IFERROR(AVERAGEIFS(N:N,$H:$H,"&lt;="&amp;$T6087,$I:$I,"&gt;="&amp;$T6087),"")</f>
        <v>2.913519244088249E-3</v>
      </c>
      <c r="X6087" s="9">
        <f>IFERROR(AVERAGEIFS(O:O,$H:$H,"&lt;="&amp;$T6087,$I:$I,"&gt;="&amp;$T6087),"")</f>
        <v>8.7673328886329407E-3</v>
      </c>
      <c r="Y6087" s="9">
        <f>IFERROR(AVERAGEIFS(P:P,$H:$H,"&lt;="&amp;$T6087,$I:$I,"&gt;="&amp;$T6087),"")</f>
        <v>1.7615419243599249E-2</v>
      </c>
      <c r="Z6087" s="9">
        <f>IFERROR(AVERAGEIFS(Q:Q,$H:$H,"&lt;="&amp;$T6087,$I:$I,"&gt;="&amp;$T6087),"")</f>
        <v>3.5556962025316434E-2</v>
      </c>
    </row>
    <row r="6088" spans="10:26" ht="19" x14ac:dyDescent="0.25">
      <c r="J6088"/>
      <c r="K6088"/>
      <c r="T6088" s="5">
        <f t="shared" si="115"/>
        <v>44439</v>
      </c>
      <c r="U6088" s="9">
        <f>IFERROR(AVERAGEIFS(L:L,$H:$H,"&lt;="&amp;$T6088,$I:$I,"&gt;="&amp;$T6088),"")</f>
        <v>9.5645490759527996E-5</v>
      </c>
      <c r="V6088" s="9">
        <f>IFERROR(AVERAGEIFS(M:M,$H:$H,"&lt;="&amp;$T6088,$I:$I,"&gt;="&amp;$T6088),"")</f>
        <v>6.6972021767042764E-4</v>
      </c>
      <c r="W6088" s="9">
        <f>IFERROR(AVERAGEIFS(N:N,$H:$H,"&lt;="&amp;$T6088,$I:$I,"&gt;="&amp;$T6088),"")</f>
        <v>2.913519244088249E-3</v>
      </c>
      <c r="X6088" s="9">
        <f>IFERROR(AVERAGEIFS(O:O,$H:$H,"&lt;="&amp;$T6088,$I:$I,"&gt;="&amp;$T6088),"")</f>
        <v>8.7673328886329407E-3</v>
      </c>
      <c r="Y6088" s="9">
        <f>IFERROR(AVERAGEIFS(P:P,$H:$H,"&lt;="&amp;$T6088,$I:$I,"&gt;="&amp;$T6088),"")</f>
        <v>1.7615419243599249E-2</v>
      </c>
      <c r="Z6088" s="9">
        <f>IFERROR(AVERAGEIFS(Q:Q,$H:$H,"&lt;="&amp;$T6088,$I:$I,"&gt;="&amp;$T6088),"")</f>
        <v>3.5556962025316434E-2</v>
      </c>
    </row>
    <row r="6089" spans="10:26" ht="19" x14ac:dyDescent="0.25">
      <c r="J6089"/>
      <c r="K6089"/>
      <c r="T6089" s="5">
        <f t="shared" si="115"/>
        <v>44440</v>
      </c>
      <c r="U6089" s="9">
        <f>IFERROR(AVERAGEIFS(L:L,$H:$H,"&lt;="&amp;$T6089,$I:$I,"&gt;="&amp;$T6089),"")</f>
        <v>9.5056179182398078E-5</v>
      </c>
      <c r="V6089" s="9">
        <f>IFERROR(AVERAGEIFS(M:M,$H:$H,"&lt;="&amp;$T6089,$I:$I,"&gt;="&amp;$T6089),"")</f>
        <v>6.6559276910066944E-4</v>
      </c>
      <c r="W6089" s="9">
        <f>IFERROR(AVERAGEIFS(N:N,$H:$H,"&lt;="&amp;$T6089,$I:$I,"&gt;="&amp;$T6089),"")</f>
        <v>2.8955459900678036E-3</v>
      </c>
      <c r="X6089" s="9">
        <f>IFERROR(AVERAGEIFS(O:O,$H:$H,"&lt;="&amp;$T6089,$I:$I,"&gt;="&amp;$T6089),"")</f>
        <v>8.7131118221580803E-3</v>
      </c>
      <c r="Y6089" s="9">
        <f>IFERROR(AVERAGEIFS(P:P,$H:$H,"&lt;="&amp;$T6089,$I:$I,"&gt;="&amp;$T6089),"")</f>
        <v>1.7506066692135901E-2</v>
      </c>
      <c r="Z6089" s="9">
        <f>IFERROR(AVERAGEIFS(Q:Q,$H:$H,"&lt;="&amp;$T6089,$I:$I,"&gt;="&amp;$T6089),"")</f>
        <v>3.5334567901234556E-2</v>
      </c>
    </row>
    <row r="6090" spans="10:26" ht="19" x14ac:dyDescent="0.25">
      <c r="J6090"/>
      <c r="K6090"/>
      <c r="T6090" s="5">
        <f t="shared" si="115"/>
        <v>44441</v>
      </c>
      <c r="U6090" s="9">
        <f>IFERROR(AVERAGEIFS(L:L,$H:$H,"&lt;="&amp;$T6090,$I:$I,"&gt;="&amp;$T6090),"")</f>
        <v>9.5056179182398078E-5</v>
      </c>
      <c r="V6090" s="9">
        <f>IFERROR(AVERAGEIFS(M:M,$H:$H,"&lt;="&amp;$T6090,$I:$I,"&gt;="&amp;$T6090),"")</f>
        <v>6.6559276910066944E-4</v>
      </c>
      <c r="W6090" s="9">
        <f>IFERROR(AVERAGEIFS(N:N,$H:$H,"&lt;="&amp;$T6090,$I:$I,"&gt;="&amp;$T6090),"")</f>
        <v>2.8955459900678036E-3</v>
      </c>
      <c r="X6090" s="9">
        <f>IFERROR(AVERAGEIFS(O:O,$H:$H,"&lt;="&amp;$T6090,$I:$I,"&gt;="&amp;$T6090),"")</f>
        <v>8.7131118221580803E-3</v>
      </c>
      <c r="Y6090" s="9">
        <f>IFERROR(AVERAGEIFS(P:P,$H:$H,"&lt;="&amp;$T6090,$I:$I,"&gt;="&amp;$T6090),"")</f>
        <v>1.7506066692135901E-2</v>
      </c>
      <c r="Z6090" s="9">
        <f>IFERROR(AVERAGEIFS(Q:Q,$H:$H,"&lt;="&amp;$T6090,$I:$I,"&gt;="&amp;$T6090),"")</f>
        <v>3.5334567901234556E-2</v>
      </c>
    </row>
    <row r="6091" spans="10:26" ht="19" x14ac:dyDescent="0.25">
      <c r="J6091"/>
      <c r="K6091"/>
      <c r="T6091" s="5">
        <f t="shared" si="115"/>
        <v>44442</v>
      </c>
      <c r="U6091" s="9">
        <f>IFERROR(AVERAGEIFS(L:L,$H:$H,"&lt;="&amp;$T6091,$I:$I,"&gt;="&amp;$T6091),"")</f>
        <v>9.4641944420878474E-5</v>
      </c>
      <c r="V6091" s="9">
        <f>IFERROR(AVERAGEIFS(M:M,$H:$H,"&lt;="&amp;$T6091,$I:$I,"&gt;="&amp;$T6091),"")</f>
        <v>6.626913048722149E-4</v>
      </c>
      <c r="W6091" s="9">
        <f>IFERROR(AVERAGEIFS(N:N,$H:$H,"&lt;="&amp;$T6091,$I:$I,"&gt;="&amp;$T6091),"")</f>
        <v>2.8829075086956508E-3</v>
      </c>
      <c r="X6091" s="9">
        <f>IFERROR(AVERAGEIFS(O:O,$H:$H,"&lt;="&amp;$T6091,$I:$I,"&gt;="&amp;$T6091),"")</f>
        <v>8.6749542416068338E-3</v>
      </c>
      <c r="Y6091" s="9">
        <f>IFERROR(AVERAGEIFS(P:P,$H:$H,"&lt;="&amp;$T6091,$I:$I,"&gt;="&amp;$T6091),"")</f>
        <v>1.7429019167552139E-2</v>
      </c>
      <c r="Z6091" s="9">
        <f>IFERROR(AVERAGEIFS(Q:Q,$H:$H,"&lt;="&amp;$T6091,$I:$I,"&gt;="&amp;$T6091),"")</f>
        <v>3.5177499999999987E-2</v>
      </c>
    </row>
    <row r="6092" spans="10:26" ht="19" x14ac:dyDescent="0.25">
      <c r="J6092"/>
      <c r="K6092"/>
      <c r="T6092" s="5">
        <f t="shared" si="115"/>
        <v>44443</v>
      </c>
      <c r="U6092" s="9">
        <f>IFERROR(AVERAGEIFS(L:L,$H:$H,"&lt;="&amp;$T6092,$I:$I,"&gt;="&amp;$T6092),"")</f>
        <v>9.4641944420878474E-5</v>
      </c>
      <c r="V6092" s="9">
        <f>IFERROR(AVERAGEIFS(M:M,$H:$H,"&lt;="&amp;$T6092,$I:$I,"&gt;="&amp;$T6092),"")</f>
        <v>6.626913048722149E-4</v>
      </c>
      <c r="W6092" s="9">
        <f>IFERROR(AVERAGEIFS(N:N,$H:$H,"&lt;="&amp;$T6092,$I:$I,"&gt;="&amp;$T6092),"")</f>
        <v>2.8829075086956508E-3</v>
      </c>
      <c r="X6092" s="9">
        <f>IFERROR(AVERAGEIFS(O:O,$H:$H,"&lt;="&amp;$T6092,$I:$I,"&gt;="&amp;$T6092),"")</f>
        <v>8.6749542416068338E-3</v>
      </c>
      <c r="Y6092" s="9">
        <f>IFERROR(AVERAGEIFS(P:P,$H:$H,"&lt;="&amp;$T6092,$I:$I,"&gt;="&amp;$T6092),"")</f>
        <v>1.7429019167552139E-2</v>
      </c>
      <c r="Z6092" s="9">
        <f>IFERROR(AVERAGEIFS(Q:Q,$H:$H,"&lt;="&amp;$T6092,$I:$I,"&gt;="&amp;$T6092),"")</f>
        <v>3.5177499999999987E-2</v>
      </c>
    </row>
    <row r="6093" spans="10:26" ht="19" x14ac:dyDescent="0.25">
      <c r="J6093"/>
      <c r="K6093"/>
      <c r="T6093" s="5">
        <f t="shared" si="115"/>
        <v>44444</v>
      </c>
      <c r="U6093" s="9">
        <f>IFERROR(AVERAGEIFS(L:L,$H:$H,"&lt;="&amp;$T6093,$I:$I,"&gt;="&amp;$T6093),"")</f>
        <v>9.4641944420878474E-5</v>
      </c>
      <c r="V6093" s="9">
        <f>IFERROR(AVERAGEIFS(M:M,$H:$H,"&lt;="&amp;$T6093,$I:$I,"&gt;="&amp;$T6093),"")</f>
        <v>6.626913048722149E-4</v>
      </c>
      <c r="W6093" s="9">
        <f>IFERROR(AVERAGEIFS(N:N,$H:$H,"&lt;="&amp;$T6093,$I:$I,"&gt;="&amp;$T6093),"")</f>
        <v>2.8829075086956508E-3</v>
      </c>
      <c r="X6093" s="9">
        <f>IFERROR(AVERAGEIFS(O:O,$H:$H,"&lt;="&amp;$T6093,$I:$I,"&gt;="&amp;$T6093),"")</f>
        <v>8.6749542416068338E-3</v>
      </c>
      <c r="Y6093" s="9">
        <f>IFERROR(AVERAGEIFS(P:P,$H:$H,"&lt;="&amp;$T6093,$I:$I,"&gt;="&amp;$T6093),"")</f>
        <v>1.7429019167552139E-2</v>
      </c>
      <c r="Z6093" s="9">
        <f>IFERROR(AVERAGEIFS(Q:Q,$H:$H,"&lt;="&amp;$T6093,$I:$I,"&gt;="&amp;$T6093),"")</f>
        <v>3.5177499999999987E-2</v>
      </c>
    </row>
    <row r="6094" spans="10:26" ht="19" x14ac:dyDescent="0.25">
      <c r="J6094"/>
      <c r="K6094"/>
      <c r="T6094" s="5">
        <f t="shared" si="115"/>
        <v>44445</v>
      </c>
      <c r="U6094" s="9">
        <f>IFERROR(AVERAGEIFS(L:L,$H:$H,"&lt;="&amp;$T6094,$I:$I,"&gt;="&amp;$T6094),"")</f>
        <v>9.4641944420878474E-5</v>
      </c>
      <c r="V6094" s="9">
        <f>IFERROR(AVERAGEIFS(M:M,$H:$H,"&lt;="&amp;$T6094,$I:$I,"&gt;="&amp;$T6094),"")</f>
        <v>6.626913048722149E-4</v>
      </c>
      <c r="W6094" s="9">
        <f>IFERROR(AVERAGEIFS(N:N,$H:$H,"&lt;="&amp;$T6094,$I:$I,"&gt;="&amp;$T6094),"")</f>
        <v>2.8829075086956508E-3</v>
      </c>
      <c r="X6094" s="9">
        <f>IFERROR(AVERAGEIFS(O:O,$H:$H,"&lt;="&amp;$T6094,$I:$I,"&gt;="&amp;$T6094),"")</f>
        <v>8.6749542416068338E-3</v>
      </c>
      <c r="Y6094" s="9">
        <f>IFERROR(AVERAGEIFS(P:P,$H:$H,"&lt;="&amp;$T6094,$I:$I,"&gt;="&amp;$T6094),"")</f>
        <v>1.7429019167552139E-2</v>
      </c>
      <c r="Z6094" s="9">
        <f>IFERROR(AVERAGEIFS(Q:Q,$H:$H,"&lt;="&amp;$T6094,$I:$I,"&gt;="&amp;$T6094),"")</f>
        <v>3.5177499999999987E-2</v>
      </c>
    </row>
    <row r="6095" spans="10:26" ht="19" x14ac:dyDescent="0.25">
      <c r="J6095"/>
      <c r="K6095"/>
      <c r="T6095" s="5">
        <f t="shared" si="115"/>
        <v>44446</v>
      </c>
      <c r="U6095" s="9">
        <f>IFERROR(AVERAGEIFS(L:L,$H:$H,"&lt;="&amp;$T6095,$I:$I,"&gt;="&amp;$T6095),"")</f>
        <v>9.4641944420878474E-5</v>
      </c>
      <c r="V6095" s="9">
        <f>IFERROR(AVERAGEIFS(M:M,$H:$H,"&lt;="&amp;$T6095,$I:$I,"&gt;="&amp;$T6095),"")</f>
        <v>6.626913048722149E-4</v>
      </c>
      <c r="W6095" s="9">
        <f>IFERROR(AVERAGEIFS(N:N,$H:$H,"&lt;="&amp;$T6095,$I:$I,"&gt;="&amp;$T6095),"")</f>
        <v>2.8829075086956508E-3</v>
      </c>
      <c r="X6095" s="9">
        <f>IFERROR(AVERAGEIFS(O:O,$H:$H,"&lt;="&amp;$T6095,$I:$I,"&gt;="&amp;$T6095),"")</f>
        <v>8.6749542416068338E-3</v>
      </c>
      <c r="Y6095" s="9">
        <f>IFERROR(AVERAGEIFS(P:P,$H:$H,"&lt;="&amp;$T6095,$I:$I,"&gt;="&amp;$T6095),"")</f>
        <v>1.7429019167552139E-2</v>
      </c>
      <c r="Z6095" s="9">
        <f>IFERROR(AVERAGEIFS(Q:Q,$H:$H,"&lt;="&amp;$T6095,$I:$I,"&gt;="&amp;$T6095),"")</f>
        <v>3.5177499999999987E-2</v>
      </c>
    </row>
    <row r="6096" spans="10:26" ht="19" x14ac:dyDescent="0.25">
      <c r="J6096"/>
      <c r="K6096"/>
      <c r="T6096" s="5">
        <f t="shared" si="115"/>
        <v>44447</v>
      </c>
      <c r="U6096" s="9">
        <f>IFERROR(AVERAGEIFS(L:L,$H:$H,"&lt;="&amp;$T6096,$I:$I,"&gt;="&amp;$T6096),"")</f>
        <v>9.4641944420878474E-5</v>
      </c>
      <c r="V6096" s="9">
        <f>IFERROR(AVERAGEIFS(M:M,$H:$H,"&lt;="&amp;$T6096,$I:$I,"&gt;="&amp;$T6096),"")</f>
        <v>6.626913048722149E-4</v>
      </c>
      <c r="W6096" s="9">
        <f>IFERROR(AVERAGEIFS(N:N,$H:$H,"&lt;="&amp;$T6096,$I:$I,"&gt;="&amp;$T6096),"")</f>
        <v>2.8829075086956508E-3</v>
      </c>
      <c r="X6096" s="9">
        <f>IFERROR(AVERAGEIFS(O:O,$H:$H,"&lt;="&amp;$T6096,$I:$I,"&gt;="&amp;$T6096),"")</f>
        <v>8.6749542416068338E-3</v>
      </c>
      <c r="Y6096" s="9">
        <f>IFERROR(AVERAGEIFS(P:P,$H:$H,"&lt;="&amp;$T6096,$I:$I,"&gt;="&amp;$T6096),"")</f>
        <v>1.7429019167552139E-2</v>
      </c>
      <c r="Z6096" s="9">
        <f>IFERROR(AVERAGEIFS(Q:Q,$H:$H,"&lt;="&amp;$T6096,$I:$I,"&gt;="&amp;$T6096),"")</f>
        <v>3.5177499999999987E-2</v>
      </c>
    </row>
    <row r="6097" spans="10:26" ht="19" x14ac:dyDescent="0.25">
      <c r="J6097"/>
      <c r="K6097"/>
      <c r="T6097" s="5">
        <f t="shared" si="115"/>
        <v>44448</v>
      </c>
      <c r="U6097" s="9">
        <f>IFERROR(AVERAGEIFS(L:L,$H:$H,"&lt;="&amp;$T6097,$I:$I,"&gt;="&amp;$T6097),"")</f>
        <v>9.4641944420878474E-5</v>
      </c>
      <c r="V6097" s="9">
        <f>IFERROR(AVERAGEIFS(M:M,$H:$H,"&lt;="&amp;$T6097,$I:$I,"&gt;="&amp;$T6097),"")</f>
        <v>6.626913048722149E-4</v>
      </c>
      <c r="W6097" s="9">
        <f>IFERROR(AVERAGEIFS(N:N,$H:$H,"&lt;="&amp;$T6097,$I:$I,"&gt;="&amp;$T6097),"")</f>
        <v>2.8829075086956508E-3</v>
      </c>
      <c r="X6097" s="9">
        <f>IFERROR(AVERAGEIFS(O:O,$H:$H,"&lt;="&amp;$T6097,$I:$I,"&gt;="&amp;$T6097),"")</f>
        <v>8.6749542416068338E-3</v>
      </c>
      <c r="Y6097" s="9">
        <f>IFERROR(AVERAGEIFS(P:P,$H:$H,"&lt;="&amp;$T6097,$I:$I,"&gt;="&amp;$T6097),"")</f>
        <v>1.7429019167552139E-2</v>
      </c>
      <c r="Z6097" s="9">
        <f>IFERROR(AVERAGEIFS(Q:Q,$H:$H,"&lt;="&amp;$T6097,$I:$I,"&gt;="&amp;$T6097),"")</f>
        <v>3.5177499999999987E-2</v>
      </c>
    </row>
    <row r="6098" spans="10:26" ht="19" x14ac:dyDescent="0.25">
      <c r="J6098"/>
      <c r="K6098"/>
      <c r="T6098" s="5">
        <f t="shared" si="115"/>
        <v>44449</v>
      </c>
      <c r="U6098" s="9">
        <f>IFERROR(AVERAGEIFS(L:L,$H:$H,"&lt;="&amp;$T6098,$I:$I,"&gt;="&amp;$T6098),"")</f>
        <v>9.4245991051736909E-5</v>
      </c>
      <c r="V6098" s="9">
        <f>IFERROR(AVERAGEIFS(M:M,$H:$H,"&lt;="&amp;$T6098,$I:$I,"&gt;="&amp;$T6098),"")</f>
        <v>6.5991820572056895E-4</v>
      </c>
      <c r="W6098" s="9">
        <f>IFERROR(AVERAGEIFS(N:N,$H:$H,"&lt;="&amp;$T6098,$I:$I,"&gt;="&amp;$T6098),"")</f>
        <v>2.8708335255603285E-3</v>
      </c>
      <c r="X6098" s="9">
        <f>IFERROR(AVERAGEIFS(O:O,$H:$H,"&lt;="&amp;$T6098,$I:$I,"&gt;="&amp;$T6098),"")</f>
        <v>8.638542925520451E-3</v>
      </c>
      <c r="Y6098" s="9">
        <f>IFERROR(AVERAGEIFS(P:P,$H:$H,"&lt;="&amp;$T6098,$I:$I,"&gt;="&amp;$T6098),"")</f>
        <v>1.7355624587750116E-2</v>
      </c>
      <c r="Z6098" s="9">
        <f>IFERROR(AVERAGEIFS(Q:Q,$H:$H,"&lt;="&amp;$T6098,$I:$I,"&gt;="&amp;$T6098),"")</f>
        <v>3.5028395061728369E-2</v>
      </c>
    </row>
    <row r="6099" spans="10:26" ht="19" x14ac:dyDescent="0.25">
      <c r="J6099"/>
      <c r="K6099"/>
      <c r="T6099" s="5">
        <f t="shared" si="115"/>
        <v>44450</v>
      </c>
      <c r="U6099" s="9">
        <f>IFERROR(AVERAGEIFS(L:L,$H:$H,"&lt;="&amp;$T6099,$I:$I,"&gt;="&amp;$T6099),"")</f>
        <v>9.4245991051736909E-5</v>
      </c>
      <c r="V6099" s="9">
        <f>IFERROR(AVERAGEIFS(M:M,$H:$H,"&lt;="&amp;$T6099,$I:$I,"&gt;="&amp;$T6099),"")</f>
        <v>6.5991820572056895E-4</v>
      </c>
      <c r="W6099" s="9">
        <f>IFERROR(AVERAGEIFS(N:N,$H:$H,"&lt;="&amp;$T6099,$I:$I,"&gt;="&amp;$T6099),"")</f>
        <v>2.8708335255603285E-3</v>
      </c>
      <c r="X6099" s="9">
        <f>IFERROR(AVERAGEIFS(O:O,$H:$H,"&lt;="&amp;$T6099,$I:$I,"&gt;="&amp;$T6099),"")</f>
        <v>8.638542925520451E-3</v>
      </c>
      <c r="Y6099" s="9">
        <f>IFERROR(AVERAGEIFS(P:P,$H:$H,"&lt;="&amp;$T6099,$I:$I,"&gt;="&amp;$T6099),"")</f>
        <v>1.7355624587750116E-2</v>
      </c>
      <c r="Z6099" s="9">
        <f>IFERROR(AVERAGEIFS(Q:Q,$H:$H,"&lt;="&amp;$T6099,$I:$I,"&gt;="&amp;$T6099),"")</f>
        <v>3.5028395061728369E-2</v>
      </c>
    </row>
    <row r="6100" spans="10:26" ht="19" x14ac:dyDescent="0.25">
      <c r="J6100"/>
      <c r="K6100"/>
      <c r="T6100" s="5">
        <f t="shared" si="115"/>
        <v>44451</v>
      </c>
      <c r="U6100" s="9">
        <f>IFERROR(AVERAGEIFS(L:L,$H:$H,"&lt;="&amp;$T6100,$I:$I,"&gt;="&amp;$T6100),"")</f>
        <v>9.4245991051736909E-5</v>
      </c>
      <c r="V6100" s="9">
        <f>IFERROR(AVERAGEIFS(M:M,$H:$H,"&lt;="&amp;$T6100,$I:$I,"&gt;="&amp;$T6100),"")</f>
        <v>6.5991820572056895E-4</v>
      </c>
      <c r="W6100" s="9">
        <f>IFERROR(AVERAGEIFS(N:N,$H:$H,"&lt;="&amp;$T6100,$I:$I,"&gt;="&amp;$T6100),"")</f>
        <v>2.8708335255603285E-3</v>
      </c>
      <c r="X6100" s="9">
        <f>IFERROR(AVERAGEIFS(O:O,$H:$H,"&lt;="&amp;$T6100,$I:$I,"&gt;="&amp;$T6100),"")</f>
        <v>8.638542925520451E-3</v>
      </c>
      <c r="Y6100" s="9">
        <f>IFERROR(AVERAGEIFS(P:P,$H:$H,"&lt;="&amp;$T6100,$I:$I,"&gt;="&amp;$T6100),"")</f>
        <v>1.7355624587750116E-2</v>
      </c>
      <c r="Z6100" s="9">
        <f>IFERROR(AVERAGEIFS(Q:Q,$H:$H,"&lt;="&amp;$T6100,$I:$I,"&gt;="&amp;$T6100),"")</f>
        <v>3.5028395061728369E-2</v>
      </c>
    </row>
    <row r="6101" spans="10:26" ht="19" x14ac:dyDescent="0.25">
      <c r="J6101"/>
      <c r="K6101"/>
      <c r="T6101" s="5">
        <f t="shared" si="115"/>
        <v>44452</v>
      </c>
      <c r="U6101" s="9">
        <f>IFERROR(AVERAGEIFS(L:L,$H:$H,"&lt;="&amp;$T6101,$I:$I,"&gt;="&amp;$T6101),"")</f>
        <v>9.4245991051736909E-5</v>
      </c>
      <c r="V6101" s="9">
        <f>IFERROR(AVERAGEIFS(M:M,$H:$H,"&lt;="&amp;$T6101,$I:$I,"&gt;="&amp;$T6101),"")</f>
        <v>6.5991820572056895E-4</v>
      </c>
      <c r="W6101" s="9">
        <f>IFERROR(AVERAGEIFS(N:N,$H:$H,"&lt;="&amp;$T6101,$I:$I,"&gt;="&amp;$T6101),"")</f>
        <v>2.8708335255603285E-3</v>
      </c>
      <c r="X6101" s="9">
        <f>IFERROR(AVERAGEIFS(O:O,$H:$H,"&lt;="&amp;$T6101,$I:$I,"&gt;="&amp;$T6101),"")</f>
        <v>8.638542925520451E-3</v>
      </c>
      <c r="Y6101" s="9">
        <f>IFERROR(AVERAGEIFS(P:P,$H:$H,"&lt;="&amp;$T6101,$I:$I,"&gt;="&amp;$T6101),"")</f>
        <v>1.7355624587750116E-2</v>
      </c>
      <c r="Z6101" s="9">
        <f>IFERROR(AVERAGEIFS(Q:Q,$H:$H,"&lt;="&amp;$T6101,$I:$I,"&gt;="&amp;$T6101),"")</f>
        <v>3.5028395061728369E-2</v>
      </c>
    </row>
    <row r="6102" spans="10:26" ht="19" x14ac:dyDescent="0.25">
      <c r="J6102"/>
      <c r="K6102"/>
      <c r="T6102" s="5">
        <f t="shared" si="115"/>
        <v>44453</v>
      </c>
      <c r="U6102" s="9">
        <f>IFERROR(AVERAGEIFS(L:L,$H:$H,"&lt;="&amp;$T6102,$I:$I,"&gt;="&amp;$T6102),"")</f>
        <v>9.4245991051736909E-5</v>
      </c>
      <c r="V6102" s="9">
        <f>IFERROR(AVERAGEIFS(M:M,$H:$H,"&lt;="&amp;$T6102,$I:$I,"&gt;="&amp;$T6102),"")</f>
        <v>6.5991820572056895E-4</v>
      </c>
      <c r="W6102" s="9">
        <f>IFERROR(AVERAGEIFS(N:N,$H:$H,"&lt;="&amp;$T6102,$I:$I,"&gt;="&amp;$T6102),"")</f>
        <v>2.8708335255603285E-3</v>
      </c>
      <c r="X6102" s="9">
        <f>IFERROR(AVERAGEIFS(O:O,$H:$H,"&lt;="&amp;$T6102,$I:$I,"&gt;="&amp;$T6102),"")</f>
        <v>8.638542925520451E-3</v>
      </c>
      <c r="Y6102" s="9">
        <f>IFERROR(AVERAGEIFS(P:P,$H:$H,"&lt;="&amp;$T6102,$I:$I,"&gt;="&amp;$T6102),"")</f>
        <v>1.7355624587750116E-2</v>
      </c>
      <c r="Z6102" s="9">
        <f>IFERROR(AVERAGEIFS(Q:Q,$H:$H,"&lt;="&amp;$T6102,$I:$I,"&gt;="&amp;$T6102),"")</f>
        <v>3.5028395061728369E-2</v>
      </c>
    </row>
    <row r="6103" spans="10:26" ht="19" x14ac:dyDescent="0.25">
      <c r="J6103"/>
      <c r="K6103"/>
      <c r="T6103" s="5">
        <f t="shared" si="115"/>
        <v>44454</v>
      </c>
      <c r="U6103" s="9">
        <f>IFERROR(AVERAGEIFS(L:L,$H:$H,"&lt;="&amp;$T6103,$I:$I,"&gt;="&amp;$T6103),"")</f>
        <v>9.4245991051736909E-5</v>
      </c>
      <c r="V6103" s="9">
        <f>IFERROR(AVERAGEIFS(M:M,$H:$H,"&lt;="&amp;$T6103,$I:$I,"&gt;="&amp;$T6103),"")</f>
        <v>6.5991820572056895E-4</v>
      </c>
      <c r="W6103" s="9">
        <f>IFERROR(AVERAGEIFS(N:N,$H:$H,"&lt;="&amp;$T6103,$I:$I,"&gt;="&amp;$T6103),"")</f>
        <v>2.8708335255603285E-3</v>
      </c>
      <c r="X6103" s="9">
        <f>IFERROR(AVERAGEIFS(O:O,$H:$H,"&lt;="&amp;$T6103,$I:$I,"&gt;="&amp;$T6103),"")</f>
        <v>8.638542925520451E-3</v>
      </c>
      <c r="Y6103" s="9">
        <f>IFERROR(AVERAGEIFS(P:P,$H:$H,"&lt;="&amp;$T6103,$I:$I,"&gt;="&amp;$T6103),"")</f>
        <v>1.7355624587750116E-2</v>
      </c>
      <c r="Z6103" s="9">
        <f>IFERROR(AVERAGEIFS(Q:Q,$H:$H,"&lt;="&amp;$T6103,$I:$I,"&gt;="&amp;$T6103),"")</f>
        <v>3.5028395061728369E-2</v>
      </c>
    </row>
    <row r="6104" spans="10:26" ht="19" x14ac:dyDescent="0.25">
      <c r="J6104"/>
      <c r="K6104"/>
      <c r="T6104" s="5">
        <f t="shared" si="115"/>
        <v>44455</v>
      </c>
      <c r="U6104" s="9">
        <f>IFERROR(AVERAGEIFS(L:L,$H:$H,"&lt;="&amp;$T6104,$I:$I,"&gt;="&amp;$T6104),"")</f>
        <v>9.3877239009521046E-5</v>
      </c>
      <c r="V6104" s="9">
        <f>IFERROR(AVERAGEIFS(M:M,$H:$H,"&lt;="&amp;$T6104,$I:$I,"&gt;="&amp;$T6104),"")</f>
        <v>6.5733537425883832E-4</v>
      </c>
      <c r="W6104" s="9">
        <f>IFERROR(AVERAGEIFS(N:N,$H:$H,"&lt;="&amp;$T6104,$I:$I,"&gt;="&amp;$T6104),"")</f>
        <v>2.8595838905852238E-3</v>
      </c>
      <c r="X6104" s="9">
        <f>IFERROR(AVERAGEIFS(O:O,$H:$H,"&lt;="&amp;$T6104,$I:$I,"&gt;="&amp;$T6104),"")</f>
        <v>8.6045856685471878E-3</v>
      </c>
      <c r="Y6104" s="9">
        <f>IFERROR(AVERAGEIFS(P:P,$H:$H,"&lt;="&amp;$T6104,$I:$I,"&gt;="&amp;$T6104),"")</f>
        <v>1.728708007264592E-2</v>
      </c>
      <c r="Z6104" s="9">
        <f>IFERROR(AVERAGEIFS(Q:Q,$H:$H,"&lt;="&amp;$T6104,$I:$I,"&gt;="&amp;$T6104),"")</f>
        <v>3.4888749999999982E-2</v>
      </c>
    </row>
    <row r="6105" spans="10:26" ht="19" x14ac:dyDescent="0.25">
      <c r="J6105"/>
      <c r="K6105"/>
      <c r="T6105" s="5">
        <f t="shared" si="115"/>
        <v>44456</v>
      </c>
      <c r="U6105" s="9">
        <f>IFERROR(AVERAGEIFS(L:L,$H:$H,"&lt;="&amp;$T6105,$I:$I,"&gt;="&amp;$T6105),"")</f>
        <v>9.3877239009521046E-5</v>
      </c>
      <c r="V6105" s="9">
        <f>IFERROR(AVERAGEIFS(M:M,$H:$H,"&lt;="&amp;$T6105,$I:$I,"&gt;="&amp;$T6105),"")</f>
        <v>6.5733537425883832E-4</v>
      </c>
      <c r="W6105" s="9">
        <f>IFERROR(AVERAGEIFS(N:N,$H:$H,"&lt;="&amp;$T6105,$I:$I,"&gt;="&amp;$T6105),"")</f>
        <v>2.8595838905852238E-3</v>
      </c>
      <c r="X6105" s="9">
        <f>IFERROR(AVERAGEIFS(O:O,$H:$H,"&lt;="&amp;$T6105,$I:$I,"&gt;="&amp;$T6105),"")</f>
        <v>8.6045856685471878E-3</v>
      </c>
      <c r="Y6105" s="9">
        <f>IFERROR(AVERAGEIFS(P:P,$H:$H,"&lt;="&amp;$T6105,$I:$I,"&gt;="&amp;$T6105),"")</f>
        <v>1.728708007264592E-2</v>
      </c>
      <c r="Z6105" s="9">
        <f>IFERROR(AVERAGEIFS(Q:Q,$H:$H,"&lt;="&amp;$T6105,$I:$I,"&gt;="&amp;$T6105),"")</f>
        <v>3.4888749999999982E-2</v>
      </c>
    </row>
    <row r="6106" spans="10:26" ht="19" x14ac:dyDescent="0.25">
      <c r="J6106"/>
      <c r="K6106"/>
      <c r="T6106" s="5">
        <f t="shared" si="115"/>
        <v>44457</v>
      </c>
      <c r="U6106" s="9">
        <f>IFERROR(AVERAGEIFS(L:L,$H:$H,"&lt;="&amp;$T6106,$I:$I,"&gt;="&amp;$T6106),"")</f>
        <v>9.3877239009521046E-5</v>
      </c>
      <c r="V6106" s="9">
        <f>IFERROR(AVERAGEIFS(M:M,$H:$H,"&lt;="&amp;$T6106,$I:$I,"&gt;="&amp;$T6106),"")</f>
        <v>6.5733537425883832E-4</v>
      </c>
      <c r="W6106" s="9">
        <f>IFERROR(AVERAGEIFS(N:N,$H:$H,"&lt;="&amp;$T6106,$I:$I,"&gt;="&amp;$T6106),"")</f>
        <v>2.8595838905852238E-3</v>
      </c>
      <c r="X6106" s="9">
        <f>IFERROR(AVERAGEIFS(O:O,$H:$H,"&lt;="&amp;$T6106,$I:$I,"&gt;="&amp;$T6106),"")</f>
        <v>8.6045856685471878E-3</v>
      </c>
      <c r="Y6106" s="9">
        <f>IFERROR(AVERAGEIFS(P:P,$H:$H,"&lt;="&amp;$T6106,$I:$I,"&gt;="&amp;$T6106),"")</f>
        <v>1.728708007264592E-2</v>
      </c>
      <c r="Z6106" s="9">
        <f>IFERROR(AVERAGEIFS(Q:Q,$H:$H,"&lt;="&amp;$T6106,$I:$I,"&gt;="&amp;$T6106),"")</f>
        <v>3.4888749999999982E-2</v>
      </c>
    </row>
    <row r="6107" spans="10:26" ht="19" x14ac:dyDescent="0.25">
      <c r="J6107"/>
      <c r="K6107"/>
      <c r="T6107" s="5">
        <f t="shared" si="115"/>
        <v>44458</v>
      </c>
      <c r="U6107" s="9">
        <f>IFERROR(AVERAGEIFS(L:L,$H:$H,"&lt;="&amp;$T6107,$I:$I,"&gt;="&amp;$T6107),"")</f>
        <v>9.3877239009521046E-5</v>
      </c>
      <c r="V6107" s="9">
        <f>IFERROR(AVERAGEIFS(M:M,$H:$H,"&lt;="&amp;$T6107,$I:$I,"&gt;="&amp;$T6107),"")</f>
        <v>6.5733537425883832E-4</v>
      </c>
      <c r="W6107" s="9">
        <f>IFERROR(AVERAGEIFS(N:N,$H:$H,"&lt;="&amp;$T6107,$I:$I,"&gt;="&amp;$T6107),"")</f>
        <v>2.8595838905852238E-3</v>
      </c>
      <c r="X6107" s="9">
        <f>IFERROR(AVERAGEIFS(O:O,$H:$H,"&lt;="&amp;$T6107,$I:$I,"&gt;="&amp;$T6107),"")</f>
        <v>8.6045856685471878E-3</v>
      </c>
      <c r="Y6107" s="9">
        <f>IFERROR(AVERAGEIFS(P:P,$H:$H,"&lt;="&amp;$T6107,$I:$I,"&gt;="&amp;$T6107),"")</f>
        <v>1.728708007264592E-2</v>
      </c>
      <c r="Z6107" s="9">
        <f>IFERROR(AVERAGEIFS(Q:Q,$H:$H,"&lt;="&amp;$T6107,$I:$I,"&gt;="&amp;$T6107),"")</f>
        <v>3.4888749999999982E-2</v>
      </c>
    </row>
    <row r="6108" spans="10:26" ht="19" x14ac:dyDescent="0.25">
      <c r="J6108"/>
      <c r="K6108"/>
      <c r="T6108" s="5">
        <f t="shared" si="115"/>
        <v>44459</v>
      </c>
      <c r="U6108" s="9">
        <f>IFERROR(AVERAGEIFS(L:L,$H:$H,"&lt;="&amp;$T6108,$I:$I,"&gt;="&amp;$T6108),"")</f>
        <v>9.3877239009521046E-5</v>
      </c>
      <c r="V6108" s="9">
        <f>IFERROR(AVERAGEIFS(M:M,$H:$H,"&lt;="&amp;$T6108,$I:$I,"&gt;="&amp;$T6108),"")</f>
        <v>6.5733537425883832E-4</v>
      </c>
      <c r="W6108" s="9">
        <f>IFERROR(AVERAGEIFS(N:N,$H:$H,"&lt;="&amp;$T6108,$I:$I,"&gt;="&amp;$T6108),"")</f>
        <v>2.8595838905852238E-3</v>
      </c>
      <c r="X6108" s="9">
        <f>IFERROR(AVERAGEIFS(O:O,$H:$H,"&lt;="&amp;$T6108,$I:$I,"&gt;="&amp;$T6108),"")</f>
        <v>8.6045856685471878E-3</v>
      </c>
      <c r="Y6108" s="9">
        <f>IFERROR(AVERAGEIFS(P:P,$H:$H,"&lt;="&amp;$T6108,$I:$I,"&gt;="&amp;$T6108),"")</f>
        <v>1.728708007264592E-2</v>
      </c>
      <c r="Z6108" s="9">
        <f>IFERROR(AVERAGEIFS(Q:Q,$H:$H,"&lt;="&amp;$T6108,$I:$I,"&gt;="&amp;$T6108),"")</f>
        <v>3.4888749999999982E-2</v>
      </c>
    </row>
    <row r="6109" spans="10:26" ht="19" x14ac:dyDescent="0.25">
      <c r="J6109"/>
      <c r="K6109"/>
      <c r="T6109" s="5">
        <f t="shared" si="115"/>
        <v>44460</v>
      </c>
      <c r="U6109" s="9">
        <f>IFERROR(AVERAGEIFS(L:L,$H:$H,"&lt;="&amp;$T6109,$I:$I,"&gt;="&amp;$T6109),"")</f>
        <v>9.3877239009521046E-5</v>
      </c>
      <c r="V6109" s="9">
        <f>IFERROR(AVERAGEIFS(M:M,$H:$H,"&lt;="&amp;$T6109,$I:$I,"&gt;="&amp;$T6109),"")</f>
        <v>6.5733537425883832E-4</v>
      </c>
      <c r="W6109" s="9">
        <f>IFERROR(AVERAGEIFS(N:N,$H:$H,"&lt;="&amp;$T6109,$I:$I,"&gt;="&amp;$T6109),"")</f>
        <v>2.8595838905852238E-3</v>
      </c>
      <c r="X6109" s="9">
        <f>IFERROR(AVERAGEIFS(O:O,$H:$H,"&lt;="&amp;$T6109,$I:$I,"&gt;="&amp;$T6109),"")</f>
        <v>8.6045856685471878E-3</v>
      </c>
      <c r="Y6109" s="9">
        <f>IFERROR(AVERAGEIFS(P:P,$H:$H,"&lt;="&amp;$T6109,$I:$I,"&gt;="&amp;$T6109),"")</f>
        <v>1.728708007264592E-2</v>
      </c>
      <c r="Z6109" s="9">
        <f>IFERROR(AVERAGEIFS(Q:Q,$H:$H,"&lt;="&amp;$T6109,$I:$I,"&gt;="&amp;$T6109),"")</f>
        <v>3.4888749999999982E-2</v>
      </c>
    </row>
    <row r="6110" spans="10:26" ht="19" x14ac:dyDescent="0.25">
      <c r="J6110"/>
      <c r="K6110"/>
      <c r="T6110" s="5">
        <f t="shared" si="115"/>
        <v>44461</v>
      </c>
      <c r="U6110" s="9">
        <f>IFERROR(AVERAGEIFS(L:L,$H:$H,"&lt;="&amp;$T6110,$I:$I,"&gt;="&amp;$T6110),"")</f>
        <v>9.3877239009521046E-5</v>
      </c>
      <c r="V6110" s="9">
        <f>IFERROR(AVERAGEIFS(M:M,$H:$H,"&lt;="&amp;$T6110,$I:$I,"&gt;="&amp;$T6110),"")</f>
        <v>6.5733537425883832E-4</v>
      </c>
      <c r="W6110" s="9">
        <f>IFERROR(AVERAGEIFS(N:N,$H:$H,"&lt;="&amp;$T6110,$I:$I,"&gt;="&amp;$T6110),"")</f>
        <v>2.8595838905852238E-3</v>
      </c>
      <c r="X6110" s="9">
        <f>IFERROR(AVERAGEIFS(O:O,$H:$H,"&lt;="&amp;$T6110,$I:$I,"&gt;="&amp;$T6110),"")</f>
        <v>8.6045856685471878E-3</v>
      </c>
      <c r="Y6110" s="9">
        <f>IFERROR(AVERAGEIFS(P:P,$H:$H,"&lt;="&amp;$T6110,$I:$I,"&gt;="&amp;$T6110),"")</f>
        <v>1.728708007264592E-2</v>
      </c>
      <c r="Z6110" s="9">
        <f>IFERROR(AVERAGEIFS(Q:Q,$H:$H,"&lt;="&amp;$T6110,$I:$I,"&gt;="&amp;$T6110),"")</f>
        <v>3.4888749999999982E-2</v>
      </c>
    </row>
    <row r="6111" spans="10:26" ht="19" x14ac:dyDescent="0.25">
      <c r="J6111"/>
      <c r="K6111"/>
      <c r="T6111" s="5">
        <f t="shared" si="115"/>
        <v>44462</v>
      </c>
      <c r="U6111" s="9">
        <f>IFERROR(AVERAGEIFS(L:L,$H:$H,"&lt;="&amp;$T6111,$I:$I,"&gt;="&amp;$T6111),"")</f>
        <v>9.3380910798552386E-5</v>
      </c>
      <c r="V6111" s="9">
        <f>IFERROR(AVERAGEIFS(M:M,$H:$H,"&lt;="&amp;$T6111,$I:$I,"&gt;="&amp;$T6111),"")</f>
        <v>6.5385909741014691E-4</v>
      </c>
      <c r="W6111" s="9">
        <f>IFERROR(AVERAGEIFS(N:N,$H:$H,"&lt;="&amp;$T6111,$I:$I,"&gt;="&amp;$T6111),"")</f>
        <v>2.8444450252040655E-3</v>
      </c>
      <c r="X6111" s="9">
        <f>IFERROR(AVERAGEIFS(O:O,$H:$H,"&lt;="&amp;$T6111,$I:$I,"&gt;="&amp;$T6111),"")</f>
        <v>8.5589060264705755E-3</v>
      </c>
      <c r="Y6111" s="9">
        <f>IFERROR(AVERAGEIFS(P:P,$H:$H,"&lt;="&amp;$T6111,$I:$I,"&gt;="&amp;$T6111),"")</f>
        <v>1.7194925845156847E-2</v>
      </c>
      <c r="Z6111" s="9">
        <f>IFERROR(AVERAGEIFS(Q:Q,$H:$H,"&lt;="&amp;$T6111,$I:$I,"&gt;="&amp;$T6111),"")</f>
        <v>3.4701219512195104E-2</v>
      </c>
    </row>
    <row r="6112" spans="10:26" ht="19" x14ac:dyDescent="0.25">
      <c r="J6112"/>
      <c r="K6112"/>
      <c r="T6112" s="5">
        <f t="shared" si="115"/>
        <v>44463</v>
      </c>
      <c r="U6112" s="9">
        <f>IFERROR(AVERAGEIFS(L:L,$H:$H,"&lt;="&amp;$T6112,$I:$I,"&gt;="&amp;$T6112),"")</f>
        <v>9.3079467013212371E-5</v>
      </c>
      <c r="V6112" s="9">
        <f>IFERROR(AVERAGEIFS(M:M,$H:$H,"&lt;="&amp;$T6112,$I:$I,"&gt;="&amp;$T6112),"")</f>
        <v>6.5174766061748546E-4</v>
      </c>
      <c r="W6112" s="9">
        <f>IFERROR(AVERAGEIFS(N:N,$H:$H,"&lt;="&amp;$T6112,$I:$I,"&gt;="&amp;$T6112),"")</f>
        <v>2.8352477351479754E-3</v>
      </c>
      <c r="X6112" s="9">
        <f>IFERROR(AVERAGEIFS(O:O,$H:$H,"&lt;="&amp;$T6112,$I:$I,"&gt;="&amp;$T6112),"")</f>
        <v>8.5311372881443793E-3</v>
      </c>
      <c r="Y6112" s="9">
        <f>IFERROR(AVERAGEIFS(P:P,$H:$H,"&lt;="&amp;$T6112,$I:$I,"&gt;="&amp;$T6112),"")</f>
        <v>1.7138853535735677E-2</v>
      </c>
      <c r="Z6112" s="9">
        <f>IFERROR(AVERAGEIFS(Q:Q,$H:$H,"&lt;="&amp;$T6112,$I:$I,"&gt;="&amp;$T6112),"")</f>
        <v>3.4586904761904749E-2</v>
      </c>
    </row>
    <row r="6113" spans="10:26" ht="19" x14ac:dyDescent="0.25">
      <c r="J6113"/>
      <c r="K6113"/>
      <c r="T6113" s="5">
        <f t="shared" si="115"/>
        <v>44464</v>
      </c>
      <c r="U6113" s="9">
        <f>IFERROR(AVERAGEIFS(L:L,$H:$H,"&lt;="&amp;$T6113,$I:$I,"&gt;="&amp;$T6113),"")</f>
        <v>9.3079467013212371E-5</v>
      </c>
      <c r="V6113" s="9">
        <f>IFERROR(AVERAGEIFS(M:M,$H:$H,"&lt;="&amp;$T6113,$I:$I,"&gt;="&amp;$T6113),"")</f>
        <v>6.5174766061748546E-4</v>
      </c>
      <c r="W6113" s="9">
        <f>IFERROR(AVERAGEIFS(N:N,$H:$H,"&lt;="&amp;$T6113,$I:$I,"&gt;="&amp;$T6113),"")</f>
        <v>2.8352477351479754E-3</v>
      </c>
      <c r="X6113" s="9">
        <f>IFERROR(AVERAGEIFS(O:O,$H:$H,"&lt;="&amp;$T6113,$I:$I,"&gt;="&amp;$T6113),"")</f>
        <v>8.5311372881443793E-3</v>
      </c>
      <c r="Y6113" s="9">
        <f>IFERROR(AVERAGEIFS(P:P,$H:$H,"&lt;="&amp;$T6113,$I:$I,"&gt;="&amp;$T6113),"")</f>
        <v>1.7138853535735677E-2</v>
      </c>
      <c r="Z6113" s="9">
        <f>IFERROR(AVERAGEIFS(Q:Q,$H:$H,"&lt;="&amp;$T6113,$I:$I,"&gt;="&amp;$T6113),"")</f>
        <v>3.4586904761904749E-2</v>
      </c>
    </row>
    <row r="6114" spans="10:26" ht="19" x14ac:dyDescent="0.25">
      <c r="J6114"/>
      <c r="K6114"/>
      <c r="T6114" s="5">
        <f t="shared" si="115"/>
        <v>44465</v>
      </c>
      <c r="U6114" s="9">
        <f>IFERROR(AVERAGEIFS(L:L,$H:$H,"&lt;="&amp;$T6114,$I:$I,"&gt;="&amp;$T6114),"")</f>
        <v>9.3079467013212371E-5</v>
      </c>
      <c r="V6114" s="9">
        <f>IFERROR(AVERAGEIFS(M:M,$H:$H,"&lt;="&amp;$T6114,$I:$I,"&gt;="&amp;$T6114),"")</f>
        <v>6.5174766061748546E-4</v>
      </c>
      <c r="W6114" s="9">
        <f>IFERROR(AVERAGEIFS(N:N,$H:$H,"&lt;="&amp;$T6114,$I:$I,"&gt;="&amp;$T6114),"")</f>
        <v>2.8352477351479754E-3</v>
      </c>
      <c r="X6114" s="9">
        <f>IFERROR(AVERAGEIFS(O:O,$H:$H,"&lt;="&amp;$T6114,$I:$I,"&gt;="&amp;$T6114),"")</f>
        <v>8.5311372881443793E-3</v>
      </c>
      <c r="Y6114" s="9">
        <f>IFERROR(AVERAGEIFS(P:P,$H:$H,"&lt;="&amp;$T6114,$I:$I,"&gt;="&amp;$T6114),"")</f>
        <v>1.7138853535735677E-2</v>
      </c>
      <c r="Z6114" s="9">
        <f>IFERROR(AVERAGEIFS(Q:Q,$H:$H,"&lt;="&amp;$T6114,$I:$I,"&gt;="&amp;$T6114),"")</f>
        <v>3.4586904761904749E-2</v>
      </c>
    </row>
    <row r="6115" spans="10:26" ht="19" x14ac:dyDescent="0.25">
      <c r="J6115"/>
      <c r="K6115"/>
      <c r="T6115" s="5">
        <f t="shared" si="115"/>
        <v>44466</v>
      </c>
      <c r="U6115" s="9">
        <f>IFERROR(AVERAGEIFS(L:L,$H:$H,"&lt;="&amp;$T6115,$I:$I,"&gt;="&amp;$T6115),"")</f>
        <v>9.3079467013212371E-5</v>
      </c>
      <c r="V6115" s="9">
        <f>IFERROR(AVERAGEIFS(M:M,$H:$H,"&lt;="&amp;$T6115,$I:$I,"&gt;="&amp;$T6115),"")</f>
        <v>6.5174766061748546E-4</v>
      </c>
      <c r="W6115" s="9">
        <f>IFERROR(AVERAGEIFS(N:N,$H:$H,"&lt;="&amp;$T6115,$I:$I,"&gt;="&amp;$T6115),"")</f>
        <v>2.8352477351479754E-3</v>
      </c>
      <c r="X6115" s="9">
        <f>IFERROR(AVERAGEIFS(O:O,$H:$H,"&lt;="&amp;$T6115,$I:$I,"&gt;="&amp;$T6115),"")</f>
        <v>8.5311372881443793E-3</v>
      </c>
      <c r="Y6115" s="9">
        <f>IFERROR(AVERAGEIFS(P:P,$H:$H,"&lt;="&amp;$T6115,$I:$I,"&gt;="&amp;$T6115),"")</f>
        <v>1.7138853535735677E-2</v>
      </c>
      <c r="Z6115" s="9">
        <f>IFERROR(AVERAGEIFS(Q:Q,$H:$H,"&lt;="&amp;$T6115,$I:$I,"&gt;="&amp;$T6115),"")</f>
        <v>3.4586904761904749E-2</v>
      </c>
    </row>
    <row r="6116" spans="10:26" ht="19" x14ac:dyDescent="0.25">
      <c r="J6116"/>
      <c r="K6116"/>
      <c r="T6116" s="5">
        <f t="shared" si="115"/>
        <v>44467</v>
      </c>
      <c r="U6116" s="9">
        <f>IFERROR(AVERAGEIFS(L:L,$H:$H,"&lt;="&amp;$T6116,$I:$I,"&gt;="&amp;$T6116),"")</f>
        <v>9.3079467013212371E-5</v>
      </c>
      <c r="V6116" s="9">
        <f>IFERROR(AVERAGEIFS(M:M,$H:$H,"&lt;="&amp;$T6116,$I:$I,"&gt;="&amp;$T6116),"")</f>
        <v>6.5174766061748546E-4</v>
      </c>
      <c r="W6116" s="9">
        <f>IFERROR(AVERAGEIFS(N:N,$H:$H,"&lt;="&amp;$T6116,$I:$I,"&gt;="&amp;$T6116),"")</f>
        <v>2.8352477351479754E-3</v>
      </c>
      <c r="X6116" s="9">
        <f>IFERROR(AVERAGEIFS(O:O,$H:$H,"&lt;="&amp;$T6116,$I:$I,"&gt;="&amp;$T6116),"")</f>
        <v>8.5311372881443793E-3</v>
      </c>
      <c r="Y6116" s="9">
        <f>IFERROR(AVERAGEIFS(P:P,$H:$H,"&lt;="&amp;$T6116,$I:$I,"&gt;="&amp;$T6116),"")</f>
        <v>1.7138853535735677E-2</v>
      </c>
      <c r="Z6116" s="9">
        <f>IFERROR(AVERAGEIFS(Q:Q,$H:$H,"&lt;="&amp;$T6116,$I:$I,"&gt;="&amp;$T6116),"")</f>
        <v>3.4586904761904749E-2</v>
      </c>
    </row>
    <row r="6117" spans="10:26" ht="19" x14ac:dyDescent="0.25">
      <c r="J6117"/>
      <c r="K6117"/>
      <c r="T6117" s="5">
        <f t="shared" si="115"/>
        <v>44468</v>
      </c>
      <c r="U6117" s="9">
        <f>IFERROR(AVERAGEIFS(L:L,$H:$H,"&lt;="&amp;$T6117,$I:$I,"&gt;="&amp;$T6117),"")</f>
        <v>9.3654000450105998E-5</v>
      </c>
      <c r="V6117" s="9">
        <f>IFERROR(AVERAGEIFS(M:M,$H:$H,"&lt;="&amp;$T6117,$I:$I,"&gt;="&amp;$T6117),"")</f>
        <v>6.55771586179146E-4</v>
      </c>
      <c r="W6117" s="9">
        <f>IFERROR(AVERAGEIFS(N:N,$H:$H,"&lt;="&amp;$T6117,$I:$I,"&gt;="&amp;$T6117),"")</f>
        <v>2.8527698652242623E-3</v>
      </c>
      <c r="X6117" s="9">
        <f>IFERROR(AVERAGEIFS(O:O,$H:$H,"&lt;="&amp;$T6117,$I:$I,"&gt;="&amp;$T6117),"")</f>
        <v>8.5839948580975906E-3</v>
      </c>
      <c r="Y6117" s="9">
        <f>IFERROR(AVERAGEIFS(P:P,$H:$H,"&lt;="&amp;$T6117,$I:$I,"&gt;="&amp;$T6117),"")</f>
        <v>1.7245448410536827E-2</v>
      </c>
      <c r="Z6117" s="9">
        <f>IFERROR(AVERAGEIFS(Q:Q,$H:$H,"&lt;="&amp;$T6117,$I:$I,"&gt;="&amp;$T6117),"")</f>
        <v>3.4803658536585347E-2</v>
      </c>
    </row>
    <row r="6118" spans="10:26" ht="19" x14ac:dyDescent="0.25">
      <c r="J6118"/>
      <c r="K6118"/>
      <c r="T6118" s="5">
        <f t="shared" si="115"/>
        <v>44469</v>
      </c>
      <c r="U6118" s="9">
        <f>IFERROR(AVERAGEIFS(L:L,$H:$H,"&lt;="&amp;$T6118,$I:$I,"&gt;="&amp;$T6118),"")</f>
        <v>9.3654000450105998E-5</v>
      </c>
      <c r="V6118" s="9">
        <f>IFERROR(AVERAGEIFS(M:M,$H:$H,"&lt;="&amp;$T6118,$I:$I,"&gt;="&amp;$T6118),"")</f>
        <v>6.55771586179146E-4</v>
      </c>
      <c r="W6118" s="9">
        <f>IFERROR(AVERAGEIFS(N:N,$H:$H,"&lt;="&amp;$T6118,$I:$I,"&gt;="&amp;$T6118),"")</f>
        <v>2.8527698652242623E-3</v>
      </c>
      <c r="X6118" s="9">
        <f>IFERROR(AVERAGEIFS(O:O,$H:$H,"&lt;="&amp;$T6118,$I:$I,"&gt;="&amp;$T6118),"")</f>
        <v>8.5839948580975906E-3</v>
      </c>
      <c r="Y6118" s="9">
        <f>IFERROR(AVERAGEIFS(P:P,$H:$H,"&lt;="&amp;$T6118,$I:$I,"&gt;="&amp;$T6118),"")</f>
        <v>1.7245448410536827E-2</v>
      </c>
      <c r="Z6118" s="9">
        <f>IFERROR(AVERAGEIFS(Q:Q,$H:$H,"&lt;="&amp;$T6118,$I:$I,"&gt;="&amp;$T6118),"")</f>
        <v>3.4803658536585347E-2</v>
      </c>
    </row>
    <row r="6119" spans="10:26" ht="19" x14ac:dyDescent="0.25">
      <c r="J6119"/>
      <c r="K6119"/>
      <c r="T6119" s="5">
        <f t="shared" si="115"/>
        <v>44470</v>
      </c>
      <c r="U6119" s="9">
        <f>IFERROR(AVERAGEIFS(L:L,$H:$H,"&lt;="&amp;$T6119,$I:$I,"&gt;="&amp;$T6119),"")</f>
        <v>9.2454347077311139E-5</v>
      </c>
      <c r="V6119" s="9">
        <f>IFERROR(AVERAGEIFS(M:M,$H:$H,"&lt;="&amp;$T6119,$I:$I,"&gt;="&amp;$T6119),"")</f>
        <v>6.4736928593423838E-4</v>
      </c>
      <c r="W6119" s="9">
        <f>IFERROR(AVERAGEIFS(N:N,$H:$H,"&lt;="&amp;$T6119,$I:$I,"&gt;="&amp;$T6119),"")</f>
        <v>2.8161796008688246E-3</v>
      </c>
      <c r="X6119" s="9">
        <f>IFERROR(AVERAGEIFS(O:O,$H:$H,"&lt;="&amp;$T6119,$I:$I,"&gt;="&amp;$T6119),"")</f>
        <v>8.4735959583015566E-3</v>
      </c>
      <c r="Y6119" s="9">
        <f>IFERROR(AVERAGEIFS(P:P,$H:$H,"&lt;="&amp;$T6119,$I:$I,"&gt;="&amp;$T6119),"")</f>
        <v>1.7022752561595772E-2</v>
      </c>
      <c r="Z6119" s="9">
        <f>IFERROR(AVERAGEIFS(Q:Q,$H:$H,"&lt;="&amp;$T6119,$I:$I,"&gt;="&amp;$T6119),"")</f>
        <v>3.4350574712643661E-2</v>
      </c>
    </row>
    <row r="6120" spans="10:26" ht="19" x14ac:dyDescent="0.25">
      <c r="J6120"/>
      <c r="K6120"/>
      <c r="T6120" s="5">
        <f t="shared" si="115"/>
        <v>44471</v>
      </c>
      <c r="U6120" s="9">
        <f>IFERROR(AVERAGEIFS(L:L,$H:$H,"&lt;="&amp;$T6120,$I:$I,"&gt;="&amp;$T6120),"")</f>
        <v>9.2454347077311139E-5</v>
      </c>
      <c r="V6120" s="9">
        <f>IFERROR(AVERAGEIFS(M:M,$H:$H,"&lt;="&amp;$T6120,$I:$I,"&gt;="&amp;$T6120),"")</f>
        <v>6.4736928593423838E-4</v>
      </c>
      <c r="W6120" s="9">
        <f>IFERROR(AVERAGEIFS(N:N,$H:$H,"&lt;="&amp;$T6120,$I:$I,"&gt;="&amp;$T6120),"")</f>
        <v>2.8161796008688246E-3</v>
      </c>
      <c r="X6120" s="9">
        <f>IFERROR(AVERAGEIFS(O:O,$H:$H,"&lt;="&amp;$T6120,$I:$I,"&gt;="&amp;$T6120),"")</f>
        <v>8.4735959583015566E-3</v>
      </c>
      <c r="Y6120" s="9">
        <f>IFERROR(AVERAGEIFS(P:P,$H:$H,"&lt;="&amp;$T6120,$I:$I,"&gt;="&amp;$T6120),"")</f>
        <v>1.7022752561595772E-2</v>
      </c>
      <c r="Z6120" s="9">
        <f>IFERROR(AVERAGEIFS(Q:Q,$H:$H,"&lt;="&amp;$T6120,$I:$I,"&gt;="&amp;$T6120),"")</f>
        <v>3.4350574712643661E-2</v>
      </c>
    </row>
    <row r="6121" spans="10:26" ht="19" x14ac:dyDescent="0.25">
      <c r="J6121"/>
      <c r="K6121"/>
      <c r="T6121" s="5">
        <f t="shared" si="115"/>
        <v>44472</v>
      </c>
      <c r="U6121" s="9">
        <f>IFERROR(AVERAGEIFS(L:L,$H:$H,"&lt;="&amp;$T6121,$I:$I,"&gt;="&amp;$T6121),"")</f>
        <v>9.2454347077311139E-5</v>
      </c>
      <c r="V6121" s="9">
        <f>IFERROR(AVERAGEIFS(M:M,$H:$H,"&lt;="&amp;$T6121,$I:$I,"&gt;="&amp;$T6121),"")</f>
        <v>6.4736928593423838E-4</v>
      </c>
      <c r="W6121" s="9">
        <f>IFERROR(AVERAGEIFS(N:N,$H:$H,"&lt;="&amp;$T6121,$I:$I,"&gt;="&amp;$T6121),"")</f>
        <v>2.8161796008688246E-3</v>
      </c>
      <c r="X6121" s="9">
        <f>IFERROR(AVERAGEIFS(O:O,$H:$H,"&lt;="&amp;$T6121,$I:$I,"&gt;="&amp;$T6121),"")</f>
        <v>8.4735959583015566E-3</v>
      </c>
      <c r="Y6121" s="9">
        <f>IFERROR(AVERAGEIFS(P:P,$H:$H,"&lt;="&amp;$T6121,$I:$I,"&gt;="&amp;$T6121),"")</f>
        <v>1.7022752561595772E-2</v>
      </c>
      <c r="Z6121" s="9">
        <f>IFERROR(AVERAGEIFS(Q:Q,$H:$H,"&lt;="&amp;$T6121,$I:$I,"&gt;="&amp;$T6121),"")</f>
        <v>3.4350574712643661E-2</v>
      </c>
    </row>
    <row r="6122" spans="10:26" ht="19" x14ac:dyDescent="0.25">
      <c r="J6122"/>
      <c r="K6122"/>
      <c r="T6122" s="5">
        <f t="shared" si="115"/>
        <v>44473</v>
      </c>
      <c r="U6122" s="9">
        <f>IFERROR(AVERAGEIFS(L:L,$H:$H,"&lt;="&amp;$T6122,$I:$I,"&gt;="&amp;$T6122),"")</f>
        <v>9.2454347077311139E-5</v>
      </c>
      <c r="V6122" s="9">
        <f>IFERROR(AVERAGEIFS(M:M,$H:$H,"&lt;="&amp;$T6122,$I:$I,"&gt;="&amp;$T6122),"")</f>
        <v>6.4736928593423838E-4</v>
      </c>
      <c r="W6122" s="9">
        <f>IFERROR(AVERAGEIFS(N:N,$H:$H,"&lt;="&amp;$T6122,$I:$I,"&gt;="&amp;$T6122),"")</f>
        <v>2.8161796008688246E-3</v>
      </c>
      <c r="X6122" s="9">
        <f>IFERROR(AVERAGEIFS(O:O,$H:$H,"&lt;="&amp;$T6122,$I:$I,"&gt;="&amp;$T6122),"")</f>
        <v>8.4735959583015566E-3</v>
      </c>
      <c r="Y6122" s="9">
        <f>IFERROR(AVERAGEIFS(P:P,$H:$H,"&lt;="&amp;$T6122,$I:$I,"&gt;="&amp;$T6122),"")</f>
        <v>1.7022752561595772E-2</v>
      </c>
      <c r="Z6122" s="9">
        <f>IFERROR(AVERAGEIFS(Q:Q,$H:$H,"&lt;="&amp;$T6122,$I:$I,"&gt;="&amp;$T6122),"")</f>
        <v>3.4350574712643661E-2</v>
      </c>
    </row>
    <row r="6123" spans="10:26" ht="19" x14ac:dyDescent="0.25">
      <c r="J6123"/>
      <c r="K6123"/>
      <c r="T6123" s="5">
        <f t="shared" si="115"/>
        <v>44474</v>
      </c>
      <c r="U6123" s="9">
        <f>IFERROR(AVERAGEIFS(L:L,$H:$H,"&lt;="&amp;$T6123,$I:$I,"&gt;="&amp;$T6123),"")</f>
        <v>9.2454347077311139E-5</v>
      </c>
      <c r="V6123" s="9">
        <f>IFERROR(AVERAGEIFS(M:M,$H:$H,"&lt;="&amp;$T6123,$I:$I,"&gt;="&amp;$T6123),"")</f>
        <v>6.4736928593423838E-4</v>
      </c>
      <c r="W6123" s="9">
        <f>IFERROR(AVERAGEIFS(N:N,$H:$H,"&lt;="&amp;$T6123,$I:$I,"&gt;="&amp;$T6123),"")</f>
        <v>2.8161796008688246E-3</v>
      </c>
      <c r="X6123" s="9">
        <f>IFERROR(AVERAGEIFS(O:O,$H:$H,"&lt;="&amp;$T6123,$I:$I,"&gt;="&amp;$T6123),"")</f>
        <v>8.4735959583015566E-3</v>
      </c>
      <c r="Y6123" s="9">
        <f>IFERROR(AVERAGEIFS(P:P,$H:$H,"&lt;="&amp;$T6123,$I:$I,"&gt;="&amp;$T6123),"")</f>
        <v>1.7022752561595772E-2</v>
      </c>
      <c r="Z6123" s="9">
        <f>IFERROR(AVERAGEIFS(Q:Q,$H:$H,"&lt;="&amp;$T6123,$I:$I,"&gt;="&amp;$T6123),"")</f>
        <v>3.4350574712643661E-2</v>
      </c>
    </row>
    <row r="6124" spans="10:26" ht="19" x14ac:dyDescent="0.25">
      <c r="J6124"/>
      <c r="K6124"/>
      <c r="T6124" s="5">
        <f t="shared" si="115"/>
        <v>44475</v>
      </c>
      <c r="U6124" s="9">
        <f>IFERROR(AVERAGEIFS(L:L,$H:$H,"&lt;="&amp;$T6124,$I:$I,"&gt;="&amp;$T6124),"")</f>
        <v>9.2736515687225725E-5</v>
      </c>
      <c r="V6124" s="9">
        <f>IFERROR(AVERAGEIFS(M:M,$H:$H,"&lt;="&amp;$T6124,$I:$I,"&gt;="&amp;$T6124),"")</f>
        <v>6.4934552671602232E-4</v>
      </c>
      <c r="W6124" s="9">
        <f>IFERROR(AVERAGEIFS(N:N,$H:$H,"&lt;="&amp;$T6124,$I:$I,"&gt;="&amp;$T6124),"")</f>
        <v>2.8247848465912237E-3</v>
      </c>
      <c r="X6124" s="9">
        <f>IFERROR(AVERAGEIFS(O:O,$H:$H,"&lt;="&amp;$T6124,$I:$I,"&gt;="&amp;$T6124),"")</f>
        <v>8.4995525940580897E-3</v>
      </c>
      <c r="Y6124" s="9">
        <f>IFERROR(AVERAGEIFS(P:P,$H:$H,"&lt;="&amp;$T6124,$I:$I,"&gt;="&amp;$T6124),"")</f>
        <v>1.7075091490128615E-2</v>
      </c>
      <c r="Z6124" s="9">
        <f>IFERROR(AVERAGEIFS(Q:Q,$H:$H,"&lt;="&amp;$T6124,$I:$I,"&gt;="&amp;$T6124),"")</f>
        <v>3.4456976744186026E-2</v>
      </c>
    </row>
    <row r="6125" spans="10:26" ht="19" x14ac:dyDescent="0.25">
      <c r="J6125"/>
      <c r="K6125"/>
      <c r="T6125" s="5">
        <f t="shared" si="115"/>
        <v>44476</v>
      </c>
      <c r="U6125" s="9">
        <f>IFERROR(AVERAGEIFS(L:L,$H:$H,"&lt;="&amp;$T6125,$I:$I,"&gt;="&amp;$T6125),"")</f>
        <v>9.24179482635868E-5</v>
      </c>
      <c r="V6125" s="9">
        <f>IFERROR(AVERAGEIFS(M:M,$H:$H,"&lt;="&amp;$T6125,$I:$I,"&gt;="&amp;$T6125),"")</f>
        <v>6.4711424168765119E-4</v>
      </c>
      <c r="W6125" s="9">
        <f>IFERROR(AVERAGEIFS(N:N,$H:$H,"&lt;="&amp;$T6125,$I:$I,"&gt;="&amp;$T6125),"")</f>
        <v>2.8150670814759285E-3</v>
      </c>
      <c r="X6125" s="9">
        <f>IFERROR(AVERAGEIFS(O:O,$H:$H,"&lt;="&amp;$T6125,$I:$I,"&gt;="&amp;$T6125),"")</f>
        <v>8.470224763248501E-3</v>
      </c>
      <c r="Y6125" s="9">
        <f>IFERROR(AVERAGEIFS(P:P,$H:$H,"&lt;="&amp;$T6125,$I:$I,"&gt;="&amp;$T6125),"")</f>
        <v>1.7015908217260567E-2</v>
      </c>
      <c r="Z6125" s="9">
        <f>IFERROR(AVERAGEIFS(Q:Q,$H:$H,"&lt;="&amp;$T6125,$I:$I,"&gt;="&amp;$T6125),"")</f>
        <v>3.4336470588235267E-2</v>
      </c>
    </row>
    <row r="6126" spans="10:26" ht="19" x14ac:dyDescent="0.25">
      <c r="J6126"/>
      <c r="K6126"/>
      <c r="T6126" s="5">
        <f t="shared" si="115"/>
        <v>44477</v>
      </c>
      <c r="U6126" s="9">
        <f>IFERROR(AVERAGEIFS(L:L,$H:$H,"&lt;="&amp;$T6126,$I:$I,"&gt;="&amp;$T6126),"")</f>
        <v>9.24179482635868E-5</v>
      </c>
      <c r="V6126" s="9">
        <f>IFERROR(AVERAGEIFS(M:M,$H:$H,"&lt;="&amp;$T6126,$I:$I,"&gt;="&amp;$T6126),"")</f>
        <v>6.4711424168765119E-4</v>
      </c>
      <c r="W6126" s="9">
        <f>IFERROR(AVERAGEIFS(N:N,$H:$H,"&lt;="&amp;$T6126,$I:$I,"&gt;="&amp;$T6126),"")</f>
        <v>2.8150670814759285E-3</v>
      </c>
      <c r="X6126" s="9">
        <f>IFERROR(AVERAGEIFS(O:O,$H:$H,"&lt;="&amp;$T6126,$I:$I,"&gt;="&amp;$T6126),"")</f>
        <v>8.470224763248501E-3</v>
      </c>
      <c r="Y6126" s="9">
        <f>IFERROR(AVERAGEIFS(P:P,$H:$H,"&lt;="&amp;$T6126,$I:$I,"&gt;="&amp;$T6126),"")</f>
        <v>1.7015908217260567E-2</v>
      </c>
      <c r="Z6126" s="9">
        <f>IFERROR(AVERAGEIFS(Q:Q,$H:$H,"&lt;="&amp;$T6126,$I:$I,"&gt;="&amp;$T6126),"")</f>
        <v>3.4336470588235267E-2</v>
      </c>
    </row>
    <row r="6127" spans="10:26" ht="19" x14ac:dyDescent="0.25">
      <c r="J6127"/>
      <c r="K6127"/>
      <c r="T6127" s="5">
        <f t="shared" si="115"/>
        <v>44478</v>
      </c>
      <c r="U6127" s="9">
        <f>IFERROR(AVERAGEIFS(L:L,$H:$H,"&lt;="&amp;$T6127,$I:$I,"&gt;="&amp;$T6127),"")</f>
        <v>9.24179482635868E-5</v>
      </c>
      <c r="V6127" s="9">
        <f>IFERROR(AVERAGEIFS(M:M,$H:$H,"&lt;="&amp;$T6127,$I:$I,"&gt;="&amp;$T6127),"")</f>
        <v>6.4711424168765119E-4</v>
      </c>
      <c r="W6127" s="9">
        <f>IFERROR(AVERAGEIFS(N:N,$H:$H,"&lt;="&amp;$T6127,$I:$I,"&gt;="&amp;$T6127),"")</f>
        <v>2.8150670814759285E-3</v>
      </c>
      <c r="X6127" s="9">
        <f>IFERROR(AVERAGEIFS(O:O,$H:$H,"&lt;="&amp;$T6127,$I:$I,"&gt;="&amp;$T6127),"")</f>
        <v>8.470224763248501E-3</v>
      </c>
      <c r="Y6127" s="9">
        <f>IFERROR(AVERAGEIFS(P:P,$H:$H,"&lt;="&amp;$T6127,$I:$I,"&gt;="&amp;$T6127),"")</f>
        <v>1.7015908217260567E-2</v>
      </c>
      <c r="Z6127" s="9">
        <f>IFERROR(AVERAGEIFS(Q:Q,$H:$H,"&lt;="&amp;$T6127,$I:$I,"&gt;="&amp;$T6127),"")</f>
        <v>3.4336470588235267E-2</v>
      </c>
    </row>
    <row r="6128" spans="10:26" ht="19" x14ac:dyDescent="0.25">
      <c r="J6128"/>
      <c r="K6128"/>
      <c r="T6128" s="5">
        <f t="shared" si="115"/>
        <v>44479</v>
      </c>
      <c r="U6128" s="9">
        <f>IFERROR(AVERAGEIFS(L:L,$H:$H,"&lt;="&amp;$T6128,$I:$I,"&gt;="&amp;$T6128),"")</f>
        <v>9.24179482635868E-5</v>
      </c>
      <c r="V6128" s="9">
        <f>IFERROR(AVERAGEIFS(M:M,$H:$H,"&lt;="&amp;$T6128,$I:$I,"&gt;="&amp;$T6128),"")</f>
        <v>6.4711424168765119E-4</v>
      </c>
      <c r="W6128" s="9">
        <f>IFERROR(AVERAGEIFS(N:N,$H:$H,"&lt;="&amp;$T6128,$I:$I,"&gt;="&amp;$T6128),"")</f>
        <v>2.8150670814759285E-3</v>
      </c>
      <c r="X6128" s="9">
        <f>IFERROR(AVERAGEIFS(O:O,$H:$H,"&lt;="&amp;$T6128,$I:$I,"&gt;="&amp;$T6128),"")</f>
        <v>8.470224763248501E-3</v>
      </c>
      <c r="Y6128" s="9">
        <f>IFERROR(AVERAGEIFS(P:P,$H:$H,"&lt;="&amp;$T6128,$I:$I,"&gt;="&amp;$T6128),"")</f>
        <v>1.7015908217260567E-2</v>
      </c>
      <c r="Z6128" s="9">
        <f>IFERROR(AVERAGEIFS(Q:Q,$H:$H,"&lt;="&amp;$T6128,$I:$I,"&gt;="&amp;$T6128),"")</f>
        <v>3.4336470588235267E-2</v>
      </c>
    </row>
    <row r="6129" spans="10:26" ht="19" x14ac:dyDescent="0.25">
      <c r="J6129"/>
      <c r="K6129"/>
      <c r="T6129" s="5">
        <f t="shared" si="115"/>
        <v>44480</v>
      </c>
      <c r="U6129" s="9">
        <f>IFERROR(AVERAGEIFS(L:L,$H:$H,"&lt;="&amp;$T6129,$I:$I,"&gt;="&amp;$T6129),"")</f>
        <v>9.2399147114188677E-5</v>
      </c>
      <c r="V6129" s="9">
        <f>IFERROR(AVERAGEIFS(M:M,$H:$H,"&lt;="&amp;$T6129,$I:$I,"&gt;="&amp;$T6129),"")</f>
        <v>6.4698257241187337E-4</v>
      </c>
      <c r="W6129" s="9">
        <f>IFERROR(AVERAGEIFS(N:N,$H:$H,"&lt;="&amp;$T6129,$I:$I,"&gt;="&amp;$T6129),"")</f>
        <v>2.814493907569228E-3</v>
      </c>
      <c r="X6129" s="9">
        <f>IFERROR(AVERAGEIFS(O:O,$H:$H,"&lt;="&amp;$T6129,$I:$I,"&gt;="&amp;$T6129),"")</f>
        <v>8.4684971131607813E-3</v>
      </c>
      <c r="Y6129" s="9">
        <f>IFERROR(AVERAGEIFS(P:P,$H:$H,"&lt;="&amp;$T6129,$I:$I,"&gt;="&amp;$T6129),"")</f>
        <v>1.7012428387774881E-2</v>
      </c>
      <c r="Z6129" s="9">
        <f>IFERROR(AVERAGEIFS(Q:Q,$H:$H,"&lt;="&amp;$T6129,$I:$I,"&gt;="&amp;$T6129),"")</f>
        <v>3.4329411764705865E-2</v>
      </c>
    </row>
    <row r="6130" spans="10:26" ht="19" x14ac:dyDescent="0.25">
      <c r="J6130"/>
      <c r="K6130"/>
      <c r="T6130" s="5">
        <f t="shared" si="115"/>
        <v>44481</v>
      </c>
      <c r="U6130" s="9">
        <f>IFERROR(AVERAGEIFS(L:L,$H:$H,"&lt;="&amp;$T6130,$I:$I,"&gt;="&amp;$T6130),"")</f>
        <v>9.2399147114188677E-5</v>
      </c>
      <c r="V6130" s="9">
        <f>IFERROR(AVERAGEIFS(M:M,$H:$H,"&lt;="&amp;$T6130,$I:$I,"&gt;="&amp;$T6130),"")</f>
        <v>6.4698257241187337E-4</v>
      </c>
      <c r="W6130" s="9">
        <f>IFERROR(AVERAGEIFS(N:N,$H:$H,"&lt;="&amp;$T6130,$I:$I,"&gt;="&amp;$T6130),"")</f>
        <v>2.814493907569228E-3</v>
      </c>
      <c r="X6130" s="9">
        <f>IFERROR(AVERAGEIFS(O:O,$H:$H,"&lt;="&amp;$T6130,$I:$I,"&gt;="&amp;$T6130),"")</f>
        <v>8.4684971131607813E-3</v>
      </c>
      <c r="Y6130" s="9">
        <f>IFERROR(AVERAGEIFS(P:P,$H:$H,"&lt;="&amp;$T6130,$I:$I,"&gt;="&amp;$T6130),"")</f>
        <v>1.7012428387774881E-2</v>
      </c>
      <c r="Z6130" s="9">
        <f>IFERROR(AVERAGEIFS(Q:Q,$H:$H,"&lt;="&amp;$T6130,$I:$I,"&gt;="&amp;$T6130),"")</f>
        <v>3.4329411764705865E-2</v>
      </c>
    </row>
    <row r="6131" spans="10:26" ht="19" x14ac:dyDescent="0.25">
      <c r="J6131"/>
      <c r="K6131"/>
      <c r="T6131" s="5">
        <f t="shared" si="115"/>
        <v>44482</v>
      </c>
      <c r="U6131" s="9">
        <f>IFERROR(AVERAGEIFS(L:L,$H:$H,"&lt;="&amp;$T6131,$I:$I,"&gt;="&amp;$T6131),"")</f>
        <v>9.2446261898398668E-5</v>
      </c>
      <c r="V6131" s="9">
        <f>IFERROR(AVERAGEIFS(M:M,$H:$H,"&lt;="&amp;$T6131,$I:$I,"&gt;="&amp;$T6131),"")</f>
        <v>6.4731251640650635E-4</v>
      </c>
      <c r="W6131" s="9">
        <f>IFERROR(AVERAGEIFS(N:N,$H:$H,"&lt;="&amp;$T6131,$I:$I,"&gt;="&amp;$T6131),"")</f>
        <v>2.8159299780306114E-3</v>
      </c>
      <c r="X6131" s="9">
        <f>IFERROR(AVERAGEIFS(O:O,$H:$H,"&lt;="&amp;$T6131,$I:$I,"&gt;="&amp;$T6131),"")</f>
        <v>8.4728239698906929E-3</v>
      </c>
      <c r="Y6131" s="9">
        <f>IFERROR(AVERAGEIFS(P:P,$H:$H,"&lt;="&amp;$T6131,$I:$I,"&gt;="&amp;$T6131),"")</f>
        <v>1.7021138340175251E-2</v>
      </c>
      <c r="Z6131" s="9">
        <f>IFERROR(AVERAGEIFS(Q:Q,$H:$H,"&lt;="&amp;$T6131,$I:$I,"&gt;="&amp;$T6131),"")</f>
        <v>3.4347058823529383E-2</v>
      </c>
    </row>
    <row r="6132" spans="10:26" ht="19" x14ac:dyDescent="0.25">
      <c r="J6132"/>
      <c r="K6132"/>
      <c r="T6132" s="5">
        <f t="shared" si="115"/>
        <v>44483</v>
      </c>
      <c r="U6132" s="9">
        <f>IFERROR(AVERAGEIFS(L:L,$H:$H,"&lt;="&amp;$T6132,$I:$I,"&gt;="&amp;$T6132),"")</f>
        <v>9.2051825872804406E-5</v>
      </c>
      <c r="V6132" s="9">
        <f>IFERROR(AVERAGEIFS(M:M,$H:$H,"&lt;="&amp;$T6132,$I:$I,"&gt;="&amp;$T6132),"")</f>
        <v>6.4454976711538403E-4</v>
      </c>
      <c r="W6132" s="9">
        <f>IFERROR(AVERAGEIFS(N:N,$H:$H,"&lt;="&amp;$T6132,$I:$I,"&gt;="&amp;$T6132),"")</f>
        <v>2.8038963496541855E-3</v>
      </c>
      <c r="X6132" s="9">
        <f>IFERROR(AVERAGEIFS(O:O,$H:$H,"&lt;="&amp;$T6132,$I:$I,"&gt;="&amp;$T6132),"")</f>
        <v>8.4364974400064786E-3</v>
      </c>
      <c r="Y6132" s="9">
        <f>IFERROR(AVERAGEIFS(P:P,$H:$H,"&lt;="&amp;$T6132,$I:$I,"&gt;="&amp;$T6132),"")</f>
        <v>1.694780292332548E-2</v>
      </c>
      <c r="Z6132" s="9">
        <f>IFERROR(AVERAGEIFS(Q:Q,$H:$H,"&lt;="&amp;$T6132,$I:$I,"&gt;="&amp;$T6132),"")</f>
        <v>3.4197619047619018E-2</v>
      </c>
    </row>
    <row r="6133" spans="10:26" ht="19" x14ac:dyDescent="0.25">
      <c r="J6133"/>
      <c r="K6133"/>
      <c r="T6133" s="5">
        <f t="shared" si="115"/>
        <v>44484</v>
      </c>
      <c r="U6133" s="9">
        <f>IFERROR(AVERAGEIFS(L:L,$H:$H,"&lt;="&amp;$T6133,$I:$I,"&gt;="&amp;$T6133),"")</f>
        <v>9.1637614714331714E-5</v>
      </c>
      <c r="V6133" s="9">
        <f>IFERROR(AVERAGEIFS(M:M,$H:$H,"&lt;="&amp;$T6133,$I:$I,"&gt;="&amp;$T6133),"")</f>
        <v>6.4164800194920781E-4</v>
      </c>
      <c r="W6133" s="9">
        <f>IFERROR(AVERAGEIFS(N:N,$H:$H,"&lt;="&amp;$T6133,$I:$I,"&gt;="&amp;$T6133),"")</f>
        <v>2.7912486290282614E-3</v>
      </c>
      <c r="X6133" s="9">
        <f>IFERROR(AVERAGEIFS(O:O,$H:$H,"&lt;="&amp;$T6133,$I:$I,"&gt;="&amp;$T6133),"")</f>
        <v>8.3982497369733695E-3</v>
      </c>
      <c r="Y6133" s="9">
        <f>IFERROR(AVERAGEIFS(P:P,$H:$H,"&lt;="&amp;$T6133,$I:$I,"&gt;="&amp;$T6133),"")</f>
        <v>1.6870384717611386E-2</v>
      </c>
      <c r="Z6133" s="9">
        <f>IFERROR(AVERAGEIFS(Q:Q,$H:$H,"&lt;="&amp;$T6133,$I:$I,"&gt;="&amp;$T6133),"")</f>
        <v>3.403902439024388E-2</v>
      </c>
    </row>
    <row r="6134" spans="10:26" ht="19" x14ac:dyDescent="0.25">
      <c r="J6134"/>
      <c r="K6134"/>
      <c r="T6134" s="5">
        <f t="shared" si="115"/>
        <v>44485</v>
      </c>
      <c r="U6134" s="9">
        <f>IFERROR(AVERAGEIFS(L:L,$H:$H,"&lt;="&amp;$T6134,$I:$I,"&gt;="&amp;$T6134),"")</f>
        <v>9.1637614714331714E-5</v>
      </c>
      <c r="V6134" s="9">
        <f>IFERROR(AVERAGEIFS(M:M,$H:$H,"&lt;="&amp;$T6134,$I:$I,"&gt;="&amp;$T6134),"")</f>
        <v>6.4164800194920781E-4</v>
      </c>
      <c r="W6134" s="9">
        <f>IFERROR(AVERAGEIFS(N:N,$H:$H,"&lt;="&amp;$T6134,$I:$I,"&gt;="&amp;$T6134),"")</f>
        <v>2.7912486290282614E-3</v>
      </c>
      <c r="X6134" s="9">
        <f>IFERROR(AVERAGEIFS(O:O,$H:$H,"&lt;="&amp;$T6134,$I:$I,"&gt;="&amp;$T6134),"")</f>
        <v>8.3982497369733695E-3</v>
      </c>
      <c r="Y6134" s="9">
        <f>IFERROR(AVERAGEIFS(P:P,$H:$H,"&lt;="&amp;$T6134,$I:$I,"&gt;="&amp;$T6134),"")</f>
        <v>1.6870384717611386E-2</v>
      </c>
      <c r="Z6134" s="9">
        <f>IFERROR(AVERAGEIFS(Q:Q,$H:$H,"&lt;="&amp;$T6134,$I:$I,"&gt;="&amp;$T6134),"")</f>
        <v>3.403902439024388E-2</v>
      </c>
    </row>
    <row r="6135" spans="10:26" ht="19" x14ac:dyDescent="0.25">
      <c r="J6135"/>
      <c r="K6135"/>
      <c r="T6135" s="5">
        <f t="shared" si="115"/>
        <v>44486</v>
      </c>
      <c r="U6135" s="9">
        <f>IFERROR(AVERAGEIFS(L:L,$H:$H,"&lt;="&amp;$T6135,$I:$I,"&gt;="&amp;$T6135),"")</f>
        <v>9.1637614714331714E-5</v>
      </c>
      <c r="V6135" s="9">
        <f>IFERROR(AVERAGEIFS(M:M,$H:$H,"&lt;="&amp;$T6135,$I:$I,"&gt;="&amp;$T6135),"")</f>
        <v>6.4164800194920781E-4</v>
      </c>
      <c r="W6135" s="9">
        <f>IFERROR(AVERAGEIFS(N:N,$H:$H,"&lt;="&amp;$T6135,$I:$I,"&gt;="&amp;$T6135),"")</f>
        <v>2.7912486290282614E-3</v>
      </c>
      <c r="X6135" s="9">
        <f>IFERROR(AVERAGEIFS(O:O,$H:$H,"&lt;="&amp;$T6135,$I:$I,"&gt;="&amp;$T6135),"")</f>
        <v>8.3982497369733695E-3</v>
      </c>
      <c r="Y6135" s="9">
        <f>IFERROR(AVERAGEIFS(P:P,$H:$H,"&lt;="&amp;$T6135,$I:$I,"&gt;="&amp;$T6135),"")</f>
        <v>1.6870384717611386E-2</v>
      </c>
      <c r="Z6135" s="9">
        <f>IFERROR(AVERAGEIFS(Q:Q,$H:$H,"&lt;="&amp;$T6135,$I:$I,"&gt;="&amp;$T6135),"")</f>
        <v>3.403902439024388E-2</v>
      </c>
    </row>
    <row r="6136" spans="10:26" ht="19" x14ac:dyDescent="0.25">
      <c r="J6136"/>
      <c r="K6136"/>
      <c r="T6136" s="5">
        <f t="shared" si="115"/>
        <v>44487</v>
      </c>
      <c r="U6136" s="9">
        <f>IFERROR(AVERAGEIFS(L:L,$H:$H,"&lt;="&amp;$T6136,$I:$I,"&gt;="&amp;$T6136),"")</f>
        <v>9.1637614714331714E-5</v>
      </c>
      <c r="V6136" s="9">
        <f>IFERROR(AVERAGEIFS(M:M,$H:$H,"&lt;="&amp;$T6136,$I:$I,"&gt;="&amp;$T6136),"")</f>
        <v>6.4164800194920781E-4</v>
      </c>
      <c r="W6136" s="9">
        <f>IFERROR(AVERAGEIFS(N:N,$H:$H,"&lt;="&amp;$T6136,$I:$I,"&gt;="&amp;$T6136),"")</f>
        <v>2.7912486290282614E-3</v>
      </c>
      <c r="X6136" s="9">
        <f>IFERROR(AVERAGEIFS(O:O,$H:$H,"&lt;="&amp;$T6136,$I:$I,"&gt;="&amp;$T6136),"")</f>
        <v>8.3982497369733695E-3</v>
      </c>
      <c r="Y6136" s="9">
        <f>IFERROR(AVERAGEIFS(P:P,$H:$H,"&lt;="&amp;$T6136,$I:$I,"&gt;="&amp;$T6136),"")</f>
        <v>1.6870384717611386E-2</v>
      </c>
      <c r="Z6136" s="9">
        <f>IFERROR(AVERAGEIFS(Q:Q,$H:$H,"&lt;="&amp;$T6136,$I:$I,"&gt;="&amp;$T6136),"")</f>
        <v>3.403902439024388E-2</v>
      </c>
    </row>
    <row r="6137" spans="10:26" ht="19" x14ac:dyDescent="0.25">
      <c r="J6137"/>
      <c r="K6137"/>
      <c r="T6137" s="5">
        <f t="shared" si="115"/>
        <v>44488</v>
      </c>
      <c r="U6137" s="9">
        <f>IFERROR(AVERAGEIFS(L:L,$H:$H,"&lt;="&amp;$T6137,$I:$I,"&gt;="&amp;$T6137),"")</f>
        <v>9.1637614714331714E-5</v>
      </c>
      <c r="V6137" s="9">
        <f>IFERROR(AVERAGEIFS(M:M,$H:$H,"&lt;="&amp;$T6137,$I:$I,"&gt;="&amp;$T6137),"")</f>
        <v>6.4164800194920781E-4</v>
      </c>
      <c r="W6137" s="9">
        <f>IFERROR(AVERAGEIFS(N:N,$H:$H,"&lt;="&amp;$T6137,$I:$I,"&gt;="&amp;$T6137),"")</f>
        <v>2.7912486290282614E-3</v>
      </c>
      <c r="X6137" s="9">
        <f>IFERROR(AVERAGEIFS(O:O,$H:$H,"&lt;="&amp;$T6137,$I:$I,"&gt;="&amp;$T6137),"")</f>
        <v>8.3982497369733695E-3</v>
      </c>
      <c r="Y6137" s="9">
        <f>IFERROR(AVERAGEIFS(P:P,$H:$H,"&lt;="&amp;$T6137,$I:$I,"&gt;="&amp;$T6137),"")</f>
        <v>1.6870384717611386E-2</v>
      </c>
      <c r="Z6137" s="9">
        <f>IFERROR(AVERAGEIFS(Q:Q,$H:$H,"&lt;="&amp;$T6137,$I:$I,"&gt;="&amp;$T6137),"")</f>
        <v>3.403902439024388E-2</v>
      </c>
    </row>
    <row r="6138" spans="10:26" ht="19" x14ac:dyDescent="0.25">
      <c r="J6138"/>
      <c r="K6138"/>
      <c r="T6138" s="5">
        <f t="shared" si="115"/>
        <v>44489</v>
      </c>
      <c r="U6138" s="9">
        <f>IFERROR(AVERAGEIFS(L:L,$H:$H,"&lt;="&amp;$T6138,$I:$I,"&gt;="&amp;$T6138),"")</f>
        <v>9.166914858372E-5</v>
      </c>
      <c r="V6138" s="9">
        <f>IFERROR(AVERAGEIFS(M:M,$H:$H,"&lt;="&amp;$T6138,$I:$I,"&gt;="&amp;$T6138),"")</f>
        <v>6.4186876185628951E-4</v>
      </c>
      <c r="W6138" s="9">
        <f>IFERROR(AVERAGEIFS(N:N,$H:$H,"&lt;="&amp;$T6138,$I:$I,"&gt;="&amp;$T6138),"")</f>
        <v>2.7922082686673982E-3</v>
      </c>
      <c r="X6138" s="9">
        <f>IFERROR(AVERAGEIFS(O:O,$H:$H,"&lt;="&amp;$T6138,$I:$I,"&gt;="&amp;$T6138),"")</f>
        <v>8.4011316196328893E-3</v>
      </c>
      <c r="Y6138" s="9">
        <f>IFERROR(AVERAGEIFS(P:P,$H:$H,"&lt;="&amp;$T6138,$I:$I,"&gt;="&amp;$T6138),"")</f>
        <v>1.6876157160396674E-2</v>
      </c>
      <c r="Z6138" s="9">
        <f>IFERROR(AVERAGEIFS(Q:Q,$H:$H,"&lt;="&amp;$T6138,$I:$I,"&gt;="&amp;$T6138),"")</f>
        <v>3.4050602409638531E-2</v>
      </c>
    </row>
    <row r="6139" spans="10:26" ht="19" x14ac:dyDescent="0.25">
      <c r="J6139"/>
      <c r="K6139"/>
      <c r="T6139" s="5">
        <f t="shared" si="115"/>
        <v>44490</v>
      </c>
      <c r="U6139" s="9">
        <f>IFERROR(AVERAGEIFS(L:L,$H:$H,"&lt;="&amp;$T6139,$I:$I,"&gt;="&amp;$T6139),"")</f>
        <v>9.1427766497570185E-5</v>
      </c>
      <c r="V6139" s="9">
        <f>IFERROR(AVERAGEIFS(M:M,$H:$H,"&lt;="&amp;$T6139,$I:$I,"&gt;="&amp;$T6139),"")</f>
        <v>6.4017816257819085E-4</v>
      </c>
      <c r="W6139" s="9">
        <f>IFERROR(AVERAGEIFS(N:N,$H:$H,"&lt;="&amp;$T6139,$I:$I,"&gt;="&amp;$T6139),"")</f>
        <v>2.7848465097850814E-3</v>
      </c>
      <c r="X6139" s="9">
        <f>IFERROR(AVERAGEIFS(O:O,$H:$H,"&lt;="&amp;$T6139,$I:$I,"&gt;="&amp;$T6139),"")</f>
        <v>8.3789234851971428E-3</v>
      </c>
      <c r="Y6139" s="9">
        <f>IFERROR(AVERAGEIFS(P:P,$H:$H,"&lt;="&amp;$T6139,$I:$I,"&gt;="&amp;$T6139),"")</f>
        <v>1.683136971030999E-2</v>
      </c>
      <c r="Z6139" s="9">
        <f>IFERROR(AVERAGEIFS(Q:Q,$H:$H,"&lt;="&amp;$T6139,$I:$I,"&gt;="&amp;$T6139),"")</f>
        <v>3.3959523809523787E-2</v>
      </c>
    </row>
    <row r="6140" spans="10:26" ht="19" x14ac:dyDescent="0.25">
      <c r="J6140"/>
      <c r="K6140"/>
      <c r="T6140" s="5">
        <f t="shared" si="115"/>
        <v>44491</v>
      </c>
      <c r="U6140" s="9">
        <f>IFERROR(AVERAGEIFS(L:L,$H:$H,"&lt;="&amp;$T6140,$I:$I,"&gt;="&amp;$T6140),"")</f>
        <v>9.1427766497570185E-5</v>
      </c>
      <c r="V6140" s="9">
        <f>IFERROR(AVERAGEIFS(M:M,$H:$H,"&lt;="&amp;$T6140,$I:$I,"&gt;="&amp;$T6140),"")</f>
        <v>6.4017816257819085E-4</v>
      </c>
      <c r="W6140" s="9">
        <f>IFERROR(AVERAGEIFS(N:N,$H:$H,"&lt;="&amp;$T6140,$I:$I,"&gt;="&amp;$T6140),"")</f>
        <v>2.7848465097850814E-3</v>
      </c>
      <c r="X6140" s="9">
        <f>IFERROR(AVERAGEIFS(O:O,$H:$H,"&lt;="&amp;$T6140,$I:$I,"&gt;="&amp;$T6140),"")</f>
        <v>8.3789234851971428E-3</v>
      </c>
      <c r="Y6140" s="9">
        <f>IFERROR(AVERAGEIFS(P:P,$H:$H,"&lt;="&amp;$T6140,$I:$I,"&gt;="&amp;$T6140),"")</f>
        <v>1.683136971030999E-2</v>
      </c>
      <c r="Z6140" s="9">
        <f>IFERROR(AVERAGEIFS(Q:Q,$H:$H,"&lt;="&amp;$T6140,$I:$I,"&gt;="&amp;$T6140),"")</f>
        <v>3.3959523809523787E-2</v>
      </c>
    </row>
    <row r="6141" spans="10:26" ht="19" x14ac:dyDescent="0.25">
      <c r="J6141"/>
      <c r="K6141"/>
      <c r="T6141" s="5">
        <f t="shared" si="115"/>
        <v>44492</v>
      </c>
      <c r="U6141" s="9">
        <f>IFERROR(AVERAGEIFS(L:L,$H:$H,"&lt;="&amp;$T6141,$I:$I,"&gt;="&amp;$T6141),"")</f>
        <v>9.1427766497570185E-5</v>
      </c>
      <c r="V6141" s="9">
        <f>IFERROR(AVERAGEIFS(M:M,$H:$H,"&lt;="&amp;$T6141,$I:$I,"&gt;="&amp;$T6141),"")</f>
        <v>6.4017816257819085E-4</v>
      </c>
      <c r="W6141" s="9">
        <f>IFERROR(AVERAGEIFS(N:N,$H:$H,"&lt;="&amp;$T6141,$I:$I,"&gt;="&amp;$T6141),"")</f>
        <v>2.7848465097850814E-3</v>
      </c>
      <c r="X6141" s="9">
        <f>IFERROR(AVERAGEIFS(O:O,$H:$H,"&lt;="&amp;$T6141,$I:$I,"&gt;="&amp;$T6141),"")</f>
        <v>8.3789234851971428E-3</v>
      </c>
      <c r="Y6141" s="9">
        <f>IFERROR(AVERAGEIFS(P:P,$H:$H,"&lt;="&amp;$T6141,$I:$I,"&gt;="&amp;$T6141),"")</f>
        <v>1.683136971030999E-2</v>
      </c>
      <c r="Z6141" s="9">
        <f>IFERROR(AVERAGEIFS(Q:Q,$H:$H,"&lt;="&amp;$T6141,$I:$I,"&gt;="&amp;$T6141),"")</f>
        <v>3.3959523809523787E-2</v>
      </c>
    </row>
    <row r="6142" spans="10:26" ht="19" x14ac:dyDescent="0.25">
      <c r="J6142"/>
      <c r="K6142"/>
      <c r="T6142" s="5">
        <f t="shared" si="115"/>
        <v>44493</v>
      </c>
      <c r="U6142" s="9">
        <f>IFERROR(AVERAGEIFS(L:L,$H:$H,"&lt;="&amp;$T6142,$I:$I,"&gt;="&amp;$T6142),"")</f>
        <v>9.1427766497570185E-5</v>
      </c>
      <c r="V6142" s="9">
        <f>IFERROR(AVERAGEIFS(M:M,$H:$H,"&lt;="&amp;$T6142,$I:$I,"&gt;="&amp;$T6142),"")</f>
        <v>6.4017816257819085E-4</v>
      </c>
      <c r="W6142" s="9">
        <f>IFERROR(AVERAGEIFS(N:N,$H:$H,"&lt;="&amp;$T6142,$I:$I,"&gt;="&amp;$T6142),"")</f>
        <v>2.7848465097850814E-3</v>
      </c>
      <c r="X6142" s="9">
        <f>IFERROR(AVERAGEIFS(O:O,$H:$H,"&lt;="&amp;$T6142,$I:$I,"&gt;="&amp;$T6142),"")</f>
        <v>8.3789234851971428E-3</v>
      </c>
      <c r="Y6142" s="9">
        <f>IFERROR(AVERAGEIFS(P:P,$H:$H,"&lt;="&amp;$T6142,$I:$I,"&gt;="&amp;$T6142),"")</f>
        <v>1.683136971030999E-2</v>
      </c>
      <c r="Z6142" s="9">
        <f>IFERROR(AVERAGEIFS(Q:Q,$H:$H,"&lt;="&amp;$T6142,$I:$I,"&gt;="&amp;$T6142),"")</f>
        <v>3.3959523809523787E-2</v>
      </c>
    </row>
    <row r="6143" spans="10:26" ht="19" x14ac:dyDescent="0.25">
      <c r="J6143"/>
      <c r="K6143"/>
      <c r="T6143" s="5">
        <f t="shared" si="115"/>
        <v>44494</v>
      </c>
      <c r="U6143" s="9">
        <f>IFERROR(AVERAGEIFS(L:L,$H:$H,"&lt;="&amp;$T6143,$I:$I,"&gt;="&amp;$T6143),"")</f>
        <v>9.1188923310052812E-5</v>
      </c>
      <c r="V6143" s="9">
        <f>IFERROR(AVERAGEIFS(M:M,$H:$H,"&lt;="&amp;$T6143,$I:$I,"&gt;="&amp;$T6143),"")</f>
        <v>6.3850534794616888E-4</v>
      </c>
      <c r="W6143" s="9">
        <f>IFERROR(AVERAGEIFS(N:N,$H:$H,"&lt;="&amp;$T6143,$I:$I,"&gt;="&amp;$T6143),"")</f>
        <v>2.7775622392936746E-3</v>
      </c>
      <c r="X6143" s="9">
        <f>IFERROR(AVERAGEIFS(O:O,$H:$H,"&lt;="&amp;$T6143,$I:$I,"&gt;="&amp;$T6143),"")</f>
        <v>8.3569494590983954E-3</v>
      </c>
      <c r="Y6143" s="9">
        <f>IFERROR(AVERAGEIFS(P:P,$H:$H,"&lt;="&amp;$T6143,$I:$I,"&gt;="&amp;$T6143),"")</f>
        <v>1.6787055447412002E-2</v>
      </c>
      <c r="Z6143" s="9">
        <f>IFERROR(AVERAGEIFS(Q:Q,$H:$H,"&lt;="&amp;$T6143,$I:$I,"&gt;="&amp;$T6143),"")</f>
        <v>3.3869411764705856E-2</v>
      </c>
    </row>
    <row r="6144" spans="10:26" ht="19" x14ac:dyDescent="0.25">
      <c r="J6144"/>
      <c r="K6144"/>
      <c r="T6144" s="5">
        <f t="shared" si="115"/>
        <v>44495</v>
      </c>
      <c r="U6144" s="9">
        <f>IFERROR(AVERAGEIFS(L:L,$H:$H,"&lt;="&amp;$T6144,$I:$I,"&gt;="&amp;$T6144),"")</f>
        <v>9.1188923310052812E-5</v>
      </c>
      <c r="V6144" s="9">
        <f>IFERROR(AVERAGEIFS(M:M,$H:$H,"&lt;="&amp;$T6144,$I:$I,"&gt;="&amp;$T6144),"")</f>
        <v>6.3850534794616888E-4</v>
      </c>
      <c r="W6144" s="9">
        <f>IFERROR(AVERAGEIFS(N:N,$H:$H,"&lt;="&amp;$T6144,$I:$I,"&gt;="&amp;$T6144),"")</f>
        <v>2.7775622392936746E-3</v>
      </c>
      <c r="X6144" s="9">
        <f>IFERROR(AVERAGEIFS(O:O,$H:$H,"&lt;="&amp;$T6144,$I:$I,"&gt;="&amp;$T6144),"")</f>
        <v>8.3569494590983954E-3</v>
      </c>
      <c r="Y6144" s="9">
        <f>IFERROR(AVERAGEIFS(P:P,$H:$H,"&lt;="&amp;$T6144,$I:$I,"&gt;="&amp;$T6144),"")</f>
        <v>1.6787055447412002E-2</v>
      </c>
      <c r="Z6144" s="9">
        <f>IFERROR(AVERAGEIFS(Q:Q,$H:$H,"&lt;="&amp;$T6144,$I:$I,"&gt;="&amp;$T6144),"")</f>
        <v>3.3869411764705856E-2</v>
      </c>
    </row>
    <row r="6145" spans="10:26" ht="19" x14ac:dyDescent="0.25">
      <c r="J6145"/>
      <c r="K6145"/>
      <c r="T6145" s="5">
        <f t="shared" si="115"/>
        <v>44496</v>
      </c>
      <c r="U6145" s="9">
        <f>IFERROR(AVERAGEIFS(L:L,$H:$H,"&lt;="&amp;$T6145,$I:$I,"&gt;="&amp;$T6145),"")</f>
        <v>9.1229771999161189E-5</v>
      </c>
      <c r="V6145" s="9">
        <f>IFERROR(AVERAGEIFS(M:M,$H:$H,"&lt;="&amp;$T6145,$I:$I,"&gt;="&amp;$T6145),"")</f>
        <v>6.3879140875552031E-4</v>
      </c>
      <c r="W6145" s="9">
        <f>IFERROR(AVERAGEIFS(N:N,$H:$H,"&lt;="&amp;$T6145,$I:$I,"&gt;="&amp;$T6145),"")</f>
        <v>2.7788072784898253E-3</v>
      </c>
      <c r="X6145" s="9">
        <f>IFERROR(AVERAGEIFS(O:O,$H:$H,"&lt;="&amp;$T6145,$I:$I,"&gt;="&amp;$T6145),"")</f>
        <v>8.3607004980701394E-3</v>
      </c>
      <c r="Y6145" s="9">
        <f>IFERROR(AVERAGEIFS(P:P,$H:$H,"&lt;="&amp;$T6145,$I:$I,"&gt;="&amp;$T6145),"")</f>
        <v>1.6794605544239165E-2</v>
      </c>
      <c r="Z6145" s="9">
        <f>IFERROR(AVERAGEIFS(Q:Q,$H:$H,"&lt;="&amp;$T6145,$I:$I,"&gt;="&amp;$T6145),"")</f>
        <v>3.3884705882352914E-2</v>
      </c>
    </row>
    <row r="6146" spans="10:26" ht="19" x14ac:dyDescent="0.25">
      <c r="J6146"/>
      <c r="K6146"/>
      <c r="T6146" s="5">
        <f t="shared" si="115"/>
        <v>44497</v>
      </c>
      <c r="U6146" s="9">
        <f>IFERROR(AVERAGEIFS(L:L,$H:$H,"&lt;="&amp;$T6146,$I:$I,"&gt;="&amp;$T6146),"")</f>
        <v>9.1229771999161189E-5</v>
      </c>
      <c r="V6146" s="9">
        <f>IFERROR(AVERAGEIFS(M:M,$H:$H,"&lt;="&amp;$T6146,$I:$I,"&gt;="&amp;$T6146),"")</f>
        <v>6.3879140875552031E-4</v>
      </c>
      <c r="W6146" s="9">
        <f>IFERROR(AVERAGEIFS(N:N,$H:$H,"&lt;="&amp;$T6146,$I:$I,"&gt;="&amp;$T6146),"")</f>
        <v>2.7788072784898253E-3</v>
      </c>
      <c r="X6146" s="9">
        <f>IFERROR(AVERAGEIFS(O:O,$H:$H,"&lt;="&amp;$T6146,$I:$I,"&gt;="&amp;$T6146),"")</f>
        <v>8.3607004980701394E-3</v>
      </c>
      <c r="Y6146" s="9">
        <f>IFERROR(AVERAGEIFS(P:P,$H:$H,"&lt;="&amp;$T6146,$I:$I,"&gt;="&amp;$T6146),"")</f>
        <v>1.6794605544239165E-2</v>
      </c>
      <c r="Z6146" s="9">
        <f>IFERROR(AVERAGEIFS(Q:Q,$H:$H,"&lt;="&amp;$T6146,$I:$I,"&gt;="&amp;$T6146),"")</f>
        <v>3.3884705882352914E-2</v>
      </c>
    </row>
    <row r="6147" spans="10:26" ht="19" x14ac:dyDescent="0.25">
      <c r="J6147"/>
      <c r="K6147"/>
      <c r="T6147" s="5">
        <f t="shared" si="115"/>
        <v>44498</v>
      </c>
      <c r="U6147" s="9">
        <f>IFERROR(AVERAGEIFS(L:L,$H:$H,"&lt;="&amp;$T6147,$I:$I,"&gt;="&amp;$T6147),"")</f>
        <v>9.1229771999161189E-5</v>
      </c>
      <c r="V6147" s="9">
        <f>IFERROR(AVERAGEIFS(M:M,$H:$H,"&lt;="&amp;$T6147,$I:$I,"&gt;="&amp;$T6147),"")</f>
        <v>6.3879140875552031E-4</v>
      </c>
      <c r="W6147" s="9">
        <f>IFERROR(AVERAGEIFS(N:N,$H:$H,"&lt;="&amp;$T6147,$I:$I,"&gt;="&amp;$T6147),"")</f>
        <v>2.7788072784898253E-3</v>
      </c>
      <c r="X6147" s="9">
        <f>IFERROR(AVERAGEIFS(O:O,$H:$H,"&lt;="&amp;$T6147,$I:$I,"&gt;="&amp;$T6147),"")</f>
        <v>8.3607004980701394E-3</v>
      </c>
      <c r="Y6147" s="9">
        <f>IFERROR(AVERAGEIFS(P:P,$H:$H,"&lt;="&amp;$T6147,$I:$I,"&gt;="&amp;$T6147),"")</f>
        <v>1.6794605544239165E-2</v>
      </c>
      <c r="Z6147" s="9">
        <f>IFERROR(AVERAGEIFS(Q:Q,$H:$H,"&lt;="&amp;$T6147,$I:$I,"&gt;="&amp;$T6147),"")</f>
        <v>3.3884705882352914E-2</v>
      </c>
    </row>
    <row r="6148" spans="10:26" ht="19" x14ac:dyDescent="0.25">
      <c r="J6148"/>
      <c r="K6148"/>
      <c r="T6148" s="5">
        <f t="shared" ref="T6148:T6211" si="116">T6147+1</f>
        <v>44499</v>
      </c>
      <c r="U6148" s="9">
        <f>IFERROR(AVERAGEIFS(L:L,$H:$H,"&lt;="&amp;$T6148,$I:$I,"&gt;="&amp;$T6148),"")</f>
        <v>9.1229771999161189E-5</v>
      </c>
      <c r="V6148" s="9">
        <f>IFERROR(AVERAGEIFS(M:M,$H:$H,"&lt;="&amp;$T6148,$I:$I,"&gt;="&amp;$T6148),"")</f>
        <v>6.3879140875552031E-4</v>
      </c>
      <c r="W6148" s="9">
        <f>IFERROR(AVERAGEIFS(N:N,$H:$H,"&lt;="&amp;$T6148,$I:$I,"&gt;="&amp;$T6148),"")</f>
        <v>2.7788072784898253E-3</v>
      </c>
      <c r="X6148" s="9">
        <f>IFERROR(AVERAGEIFS(O:O,$H:$H,"&lt;="&amp;$T6148,$I:$I,"&gt;="&amp;$T6148),"")</f>
        <v>8.3607004980701394E-3</v>
      </c>
      <c r="Y6148" s="9">
        <f>IFERROR(AVERAGEIFS(P:P,$H:$H,"&lt;="&amp;$T6148,$I:$I,"&gt;="&amp;$T6148),"")</f>
        <v>1.6794605544239165E-2</v>
      </c>
      <c r="Z6148" s="9">
        <f>IFERROR(AVERAGEIFS(Q:Q,$H:$H,"&lt;="&amp;$T6148,$I:$I,"&gt;="&amp;$T6148),"")</f>
        <v>3.3884705882352914E-2</v>
      </c>
    </row>
    <row r="6149" spans="10:26" ht="19" x14ac:dyDescent="0.25">
      <c r="J6149"/>
      <c r="K6149"/>
      <c r="T6149" s="5">
        <f t="shared" si="116"/>
        <v>44500</v>
      </c>
      <c r="U6149" s="9">
        <f>IFERROR(AVERAGEIFS(L:L,$H:$H,"&lt;="&amp;$T6149,$I:$I,"&gt;="&amp;$T6149),"")</f>
        <v>9.1229771999161189E-5</v>
      </c>
      <c r="V6149" s="9">
        <f>IFERROR(AVERAGEIFS(M:M,$H:$H,"&lt;="&amp;$T6149,$I:$I,"&gt;="&amp;$T6149),"")</f>
        <v>6.3879140875552031E-4</v>
      </c>
      <c r="W6149" s="9">
        <f>IFERROR(AVERAGEIFS(N:N,$H:$H,"&lt;="&amp;$T6149,$I:$I,"&gt;="&amp;$T6149),"")</f>
        <v>2.7788072784898253E-3</v>
      </c>
      <c r="X6149" s="9">
        <f>IFERROR(AVERAGEIFS(O:O,$H:$H,"&lt;="&amp;$T6149,$I:$I,"&gt;="&amp;$T6149),"")</f>
        <v>8.3607004980701394E-3</v>
      </c>
      <c r="Y6149" s="9">
        <f>IFERROR(AVERAGEIFS(P:P,$H:$H,"&lt;="&amp;$T6149,$I:$I,"&gt;="&amp;$T6149),"")</f>
        <v>1.6794605544239165E-2</v>
      </c>
      <c r="Z6149" s="9">
        <f>IFERROR(AVERAGEIFS(Q:Q,$H:$H,"&lt;="&amp;$T6149,$I:$I,"&gt;="&amp;$T6149),"")</f>
        <v>3.3884705882352914E-2</v>
      </c>
    </row>
    <row r="6150" spans="10:26" ht="19" x14ac:dyDescent="0.25">
      <c r="J6150"/>
      <c r="K6150"/>
      <c r="T6150" s="5">
        <f t="shared" si="116"/>
        <v>44501</v>
      </c>
      <c r="U6150" s="9">
        <f>IFERROR(AVERAGEIFS(L:L,$H:$H,"&lt;="&amp;$T6150,$I:$I,"&gt;="&amp;$T6150),"")</f>
        <v>9.0353183627987294E-5</v>
      </c>
      <c r="V6150" s="9">
        <f>IFERROR(AVERAGEIFS(M:M,$H:$H,"&lt;="&amp;$T6150,$I:$I,"&gt;="&amp;$T6150),"")</f>
        <v>6.326519267187146E-4</v>
      </c>
      <c r="W6150" s="9">
        <f>IFERROR(AVERAGEIFS(N:N,$H:$H,"&lt;="&amp;$T6150,$I:$I,"&gt;="&amp;$T6150),"")</f>
        <v>2.7520726504259426E-3</v>
      </c>
      <c r="X6150" s="9">
        <f>IFERROR(AVERAGEIFS(O:O,$H:$H,"&lt;="&amp;$T6150,$I:$I,"&gt;="&amp;$T6150),"")</f>
        <v>8.2800497232769169E-3</v>
      </c>
      <c r="Y6150" s="9">
        <f>IFERROR(AVERAGEIFS(P:P,$H:$H,"&lt;="&amp;$T6150,$I:$I,"&gt;="&amp;$T6150),"")</f>
        <v>1.6631953819580613E-2</v>
      </c>
      <c r="Z6150" s="9">
        <f>IFERROR(AVERAGEIFS(Q:Q,$H:$H,"&lt;="&amp;$T6150,$I:$I,"&gt;="&amp;$T6150),"")</f>
        <v>3.3553932584269634E-2</v>
      </c>
    </row>
    <row r="6151" spans="10:26" ht="19" x14ac:dyDescent="0.25">
      <c r="J6151"/>
      <c r="K6151"/>
      <c r="T6151" s="5">
        <f t="shared" si="116"/>
        <v>44502</v>
      </c>
      <c r="U6151" s="9">
        <f>IFERROR(AVERAGEIFS(L:L,$H:$H,"&lt;="&amp;$T6151,$I:$I,"&gt;="&amp;$T6151),"")</f>
        <v>9.132363234466546E-5</v>
      </c>
      <c r="V6151" s="9">
        <f>IFERROR(AVERAGEIFS(M:M,$H:$H,"&lt;="&amp;$T6151,$I:$I,"&gt;="&amp;$T6151),"")</f>
        <v>6.3944867773991761E-4</v>
      </c>
      <c r="W6151" s="9">
        <f>IFERROR(AVERAGEIFS(N:N,$H:$H,"&lt;="&amp;$T6151,$I:$I,"&gt;="&amp;$T6151),"")</f>
        <v>2.7816674537028386E-3</v>
      </c>
      <c r="X6151" s="9">
        <f>IFERROR(AVERAGEIFS(O:O,$H:$H,"&lt;="&amp;$T6151,$I:$I,"&gt;="&amp;$T6151),"")</f>
        <v>8.3693137201620131E-3</v>
      </c>
      <c r="Y6151" s="9">
        <f>IFERROR(AVERAGEIFS(P:P,$H:$H,"&lt;="&amp;$T6151,$I:$I,"&gt;="&amp;$T6151),"")</f>
        <v>1.6811930514356282E-2</v>
      </c>
      <c r="Z6151" s="9">
        <f>IFERROR(AVERAGEIFS(Q:Q,$H:$H,"&lt;="&amp;$T6151,$I:$I,"&gt;="&amp;$T6151),"")</f>
        <v>3.3919753086419736E-2</v>
      </c>
    </row>
    <row r="6152" spans="10:26" ht="19" x14ac:dyDescent="0.25">
      <c r="J6152"/>
      <c r="K6152"/>
      <c r="T6152" s="5">
        <f t="shared" si="116"/>
        <v>44503</v>
      </c>
      <c r="U6152" s="9">
        <f>IFERROR(AVERAGEIFS(L:L,$H:$H,"&lt;="&amp;$T6152,$I:$I,"&gt;="&amp;$T6152),"")</f>
        <v>9.1622853244641145E-5</v>
      </c>
      <c r="V6152" s="9">
        <f>IFERROR(AVERAGEIFS(M:M,$H:$H,"&lt;="&amp;$T6152,$I:$I,"&gt;="&amp;$T6152),"")</f>
        <v>6.4154432256970377E-4</v>
      </c>
      <c r="W6152" s="9">
        <f>IFERROR(AVERAGEIFS(N:N,$H:$H,"&lt;="&amp;$T6152,$I:$I,"&gt;="&amp;$T6152),"")</f>
        <v>2.7907921834042005E-3</v>
      </c>
      <c r="X6152" s="9">
        <f>IFERROR(AVERAGEIFS(O:O,$H:$H,"&lt;="&amp;$T6152,$I:$I,"&gt;="&amp;$T6152),"")</f>
        <v>8.3968338397461297E-3</v>
      </c>
      <c r="Y6152" s="9">
        <f>IFERROR(AVERAGEIFS(P:P,$H:$H,"&lt;="&amp;$T6152,$I:$I,"&gt;="&amp;$T6152),"")</f>
        <v>1.686741153476836E-2</v>
      </c>
      <c r="Z6152" s="9">
        <f>IFERROR(AVERAGEIFS(Q:Q,$H:$H,"&lt;="&amp;$T6152,$I:$I,"&gt;="&amp;$T6152),"")</f>
        <v>3.4032499999999986E-2</v>
      </c>
    </row>
    <row r="6153" spans="10:26" ht="19" x14ac:dyDescent="0.25">
      <c r="J6153"/>
      <c r="K6153"/>
      <c r="T6153" s="5">
        <f t="shared" si="116"/>
        <v>44504</v>
      </c>
      <c r="U6153" s="9">
        <f>IFERROR(AVERAGEIFS(L:L,$H:$H,"&lt;="&amp;$T6153,$I:$I,"&gt;="&amp;$T6153),"")</f>
        <v>9.1622853244641145E-5</v>
      </c>
      <c r="V6153" s="9">
        <f>IFERROR(AVERAGEIFS(M:M,$H:$H,"&lt;="&amp;$T6153,$I:$I,"&gt;="&amp;$T6153),"")</f>
        <v>6.4154432256970377E-4</v>
      </c>
      <c r="W6153" s="9">
        <f>IFERROR(AVERAGEIFS(N:N,$H:$H,"&lt;="&amp;$T6153,$I:$I,"&gt;="&amp;$T6153),"")</f>
        <v>2.7907921834042005E-3</v>
      </c>
      <c r="X6153" s="9">
        <f>IFERROR(AVERAGEIFS(O:O,$H:$H,"&lt;="&amp;$T6153,$I:$I,"&gt;="&amp;$T6153),"")</f>
        <v>8.3968338397461297E-3</v>
      </c>
      <c r="Y6153" s="9">
        <f>IFERROR(AVERAGEIFS(P:P,$H:$H,"&lt;="&amp;$T6153,$I:$I,"&gt;="&amp;$T6153),"")</f>
        <v>1.686741153476836E-2</v>
      </c>
      <c r="Z6153" s="9">
        <f>IFERROR(AVERAGEIFS(Q:Q,$H:$H,"&lt;="&amp;$T6153,$I:$I,"&gt;="&amp;$T6153),"")</f>
        <v>3.4032499999999986E-2</v>
      </c>
    </row>
    <row r="6154" spans="10:26" ht="19" x14ac:dyDescent="0.25">
      <c r="J6154"/>
      <c r="K6154"/>
      <c r="T6154" s="5">
        <f t="shared" si="116"/>
        <v>44505</v>
      </c>
      <c r="U6154" s="9">
        <f>IFERROR(AVERAGEIFS(L:L,$H:$H,"&lt;="&amp;$T6154,$I:$I,"&gt;="&amp;$T6154),"")</f>
        <v>9.1622853244641145E-5</v>
      </c>
      <c r="V6154" s="9">
        <f>IFERROR(AVERAGEIFS(M:M,$H:$H,"&lt;="&amp;$T6154,$I:$I,"&gt;="&amp;$T6154),"")</f>
        <v>6.4154432256970377E-4</v>
      </c>
      <c r="W6154" s="9">
        <f>IFERROR(AVERAGEIFS(N:N,$H:$H,"&lt;="&amp;$T6154,$I:$I,"&gt;="&amp;$T6154),"")</f>
        <v>2.7907921834042005E-3</v>
      </c>
      <c r="X6154" s="9">
        <f>IFERROR(AVERAGEIFS(O:O,$H:$H,"&lt;="&amp;$T6154,$I:$I,"&gt;="&amp;$T6154),"")</f>
        <v>8.3968338397461297E-3</v>
      </c>
      <c r="Y6154" s="9">
        <f>IFERROR(AVERAGEIFS(P:P,$H:$H,"&lt;="&amp;$T6154,$I:$I,"&gt;="&amp;$T6154),"")</f>
        <v>1.686741153476836E-2</v>
      </c>
      <c r="Z6154" s="9">
        <f>IFERROR(AVERAGEIFS(Q:Q,$H:$H,"&lt;="&amp;$T6154,$I:$I,"&gt;="&amp;$T6154),"")</f>
        <v>3.4032499999999986E-2</v>
      </c>
    </row>
    <row r="6155" spans="10:26" ht="19" x14ac:dyDescent="0.25">
      <c r="J6155"/>
      <c r="K6155"/>
      <c r="T6155" s="5">
        <f t="shared" si="116"/>
        <v>44506</v>
      </c>
      <c r="U6155" s="9">
        <f>IFERROR(AVERAGEIFS(L:L,$H:$H,"&lt;="&amp;$T6155,$I:$I,"&gt;="&amp;$T6155),"")</f>
        <v>9.1622853244641145E-5</v>
      </c>
      <c r="V6155" s="9">
        <f>IFERROR(AVERAGEIFS(M:M,$H:$H,"&lt;="&amp;$T6155,$I:$I,"&gt;="&amp;$T6155),"")</f>
        <v>6.4154432256970377E-4</v>
      </c>
      <c r="W6155" s="9">
        <f>IFERROR(AVERAGEIFS(N:N,$H:$H,"&lt;="&amp;$T6155,$I:$I,"&gt;="&amp;$T6155),"")</f>
        <v>2.7907921834042005E-3</v>
      </c>
      <c r="X6155" s="9">
        <f>IFERROR(AVERAGEIFS(O:O,$H:$H,"&lt;="&amp;$T6155,$I:$I,"&gt;="&amp;$T6155),"")</f>
        <v>8.3968338397461297E-3</v>
      </c>
      <c r="Y6155" s="9">
        <f>IFERROR(AVERAGEIFS(P:P,$H:$H,"&lt;="&amp;$T6155,$I:$I,"&gt;="&amp;$T6155),"")</f>
        <v>1.686741153476836E-2</v>
      </c>
      <c r="Z6155" s="9">
        <f>IFERROR(AVERAGEIFS(Q:Q,$H:$H,"&lt;="&amp;$T6155,$I:$I,"&gt;="&amp;$T6155),"")</f>
        <v>3.4032499999999986E-2</v>
      </c>
    </row>
    <row r="6156" spans="10:26" ht="19" x14ac:dyDescent="0.25">
      <c r="J6156"/>
      <c r="K6156"/>
      <c r="T6156" s="5">
        <f t="shared" si="116"/>
        <v>44507</v>
      </c>
      <c r="U6156" s="9">
        <f>IFERROR(AVERAGEIFS(L:L,$H:$H,"&lt;="&amp;$T6156,$I:$I,"&gt;="&amp;$T6156),"")</f>
        <v>9.1622853244641145E-5</v>
      </c>
      <c r="V6156" s="9">
        <f>IFERROR(AVERAGEIFS(M:M,$H:$H,"&lt;="&amp;$T6156,$I:$I,"&gt;="&amp;$T6156),"")</f>
        <v>6.4154432256970377E-4</v>
      </c>
      <c r="W6156" s="9">
        <f>IFERROR(AVERAGEIFS(N:N,$H:$H,"&lt;="&amp;$T6156,$I:$I,"&gt;="&amp;$T6156),"")</f>
        <v>2.7907921834042005E-3</v>
      </c>
      <c r="X6156" s="9">
        <f>IFERROR(AVERAGEIFS(O:O,$H:$H,"&lt;="&amp;$T6156,$I:$I,"&gt;="&amp;$T6156),"")</f>
        <v>8.3968338397461297E-3</v>
      </c>
      <c r="Y6156" s="9">
        <f>IFERROR(AVERAGEIFS(P:P,$H:$H,"&lt;="&amp;$T6156,$I:$I,"&gt;="&amp;$T6156),"")</f>
        <v>1.686741153476836E-2</v>
      </c>
      <c r="Z6156" s="9">
        <f>IFERROR(AVERAGEIFS(Q:Q,$H:$H,"&lt;="&amp;$T6156,$I:$I,"&gt;="&amp;$T6156),"")</f>
        <v>3.4032499999999986E-2</v>
      </c>
    </row>
    <row r="6157" spans="10:26" ht="19" x14ac:dyDescent="0.25">
      <c r="J6157"/>
      <c r="K6157"/>
      <c r="T6157" s="5">
        <f t="shared" si="116"/>
        <v>44508</v>
      </c>
      <c r="U6157" s="9">
        <f>IFERROR(AVERAGEIFS(L:L,$H:$H,"&lt;="&amp;$T6157,$I:$I,"&gt;="&amp;$T6157),"")</f>
        <v>9.1622853244641145E-5</v>
      </c>
      <c r="V6157" s="9">
        <f>IFERROR(AVERAGEIFS(M:M,$H:$H,"&lt;="&amp;$T6157,$I:$I,"&gt;="&amp;$T6157),"")</f>
        <v>6.4154432256970377E-4</v>
      </c>
      <c r="W6157" s="9">
        <f>IFERROR(AVERAGEIFS(N:N,$H:$H,"&lt;="&amp;$T6157,$I:$I,"&gt;="&amp;$T6157),"")</f>
        <v>2.7907921834042005E-3</v>
      </c>
      <c r="X6157" s="9">
        <f>IFERROR(AVERAGEIFS(O:O,$H:$H,"&lt;="&amp;$T6157,$I:$I,"&gt;="&amp;$T6157),"")</f>
        <v>8.3968338397461297E-3</v>
      </c>
      <c r="Y6157" s="9">
        <f>IFERROR(AVERAGEIFS(P:P,$H:$H,"&lt;="&amp;$T6157,$I:$I,"&gt;="&amp;$T6157),"")</f>
        <v>1.686741153476836E-2</v>
      </c>
      <c r="Z6157" s="9">
        <f>IFERROR(AVERAGEIFS(Q:Q,$H:$H,"&lt;="&amp;$T6157,$I:$I,"&gt;="&amp;$T6157),"")</f>
        <v>3.4032499999999986E-2</v>
      </c>
    </row>
    <row r="6158" spans="10:26" ht="19" x14ac:dyDescent="0.25">
      <c r="J6158"/>
      <c r="K6158"/>
      <c r="T6158" s="5">
        <f t="shared" si="116"/>
        <v>44509</v>
      </c>
      <c r="U6158" s="9">
        <f>IFERROR(AVERAGEIFS(L:L,$H:$H,"&lt;="&amp;$T6158,$I:$I,"&gt;="&amp;$T6158),"")</f>
        <v>9.1616354589913392E-5</v>
      </c>
      <c r="V6158" s="9">
        <f>IFERROR(AVERAGEIFS(M:M,$H:$H,"&lt;="&amp;$T6158,$I:$I,"&gt;="&amp;$T6158),"")</f>
        <v>6.414989085895312E-4</v>
      </c>
      <c r="W6158" s="9">
        <f>IFERROR(AVERAGEIFS(N:N,$H:$H,"&lt;="&amp;$T6158,$I:$I,"&gt;="&amp;$T6158),"")</f>
        <v>2.7905961520071714E-3</v>
      </c>
      <c r="X6158" s="9">
        <f>IFERROR(AVERAGEIFS(O:O,$H:$H,"&lt;="&amp;$T6158,$I:$I,"&gt;="&amp;$T6158),"")</f>
        <v>8.3962559935260792E-3</v>
      </c>
      <c r="Y6158" s="9">
        <f>IFERROR(AVERAGEIFS(P:P,$H:$H,"&lt;="&amp;$T6158,$I:$I,"&gt;="&amp;$T6158),"")</f>
        <v>1.6866287086940931E-2</v>
      </c>
      <c r="Z6158" s="9">
        <f>IFERROR(AVERAGEIFS(Q:Q,$H:$H,"&lt;="&amp;$T6158,$I:$I,"&gt;="&amp;$T6158),"")</f>
        <v>3.4030379746835426E-2</v>
      </c>
    </row>
    <row r="6159" spans="10:26" ht="19" x14ac:dyDescent="0.25">
      <c r="J6159"/>
      <c r="K6159"/>
      <c r="T6159" s="5">
        <f t="shared" si="116"/>
        <v>44510</v>
      </c>
      <c r="U6159" s="9">
        <f>IFERROR(AVERAGEIFS(L:L,$H:$H,"&lt;="&amp;$T6159,$I:$I,"&gt;="&amp;$T6159),"")</f>
        <v>9.1906442483025153E-5</v>
      </c>
      <c r="V6159" s="9">
        <f>IFERROR(AVERAGEIFS(M:M,$H:$H,"&lt;="&amp;$T6159,$I:$I,"&gt;="&amp;$T6159),"")</f>
        <v>6.4353060671819892E-4</v>
      </c>
      <c r="W6159" s="9">
        <f>IFERROR(AVERAGEIFS(N:N,$H:$H,"&lt;="&amp;$T6159,$I:$I,"&gt;="&amp;$T6159),"")</f>
        <v>2.7994427526080398E-3</v>
      </c>
      <c r="X6159" s="9">
        <f>IFERROR(AVERAGEIFS(O:O,$H:$H,"&lt;="&amp;$T6159,$I:$I,"&gt;="&amp;$T6159),"")</f>
        <v>8.4229396568118401E-3</v>
      </c>
      <c r="Y6159" s="9">
        <f>IFERROR(AVERAGEIFS(P:P,$H:$H,"&lt;="&amp;$T6159,$I:$I,"&gt;="&amp;$T6159),"")</f>
        <v>1.6920088987303929E-2</v>
      </c>
      <c r="Z6159" s="9">
        <f>IFERROR(AVERAGEIFS(Q:Q,$H:$H,"&lt;="&amp;$T6159,$I:$I,"&gt;="&amp;$T6159),"")</f>
        <v>3.4139743589743574E-2</v>
      </c>
    </row>
    <row r="6160" spans="10:26" ht="19" x14ac:dyDescent="0.25">
      <c r="J6160"/>
      <c r="K6160"/>
      <c r="T6160" s="5">
        <f t="shared" si="116"/>
        <v>44511</v>
      </c>
      <c r="U6160" s="9">
        <f>IFERROR(AVERAGEIFS(L:L,$H:$H,"&lt;="&amp;$T6160,$I:$I,"&gt;="&amp;$T6160),"")</f>
        <v>9.1906442483025153E-5</v>
      </c>
      <c r="V6160" s="9">
        <f>IFERROR(AVERAGEIFS(M:M,$H:$H,"&lt;="&amp;$T6160,$I:$I,"&gt;="&amp;$T6160),"")</f>
        <v>6.4353060671819892E-4</v>
      </c>
      <c r="W6160" s="9">
        <f>IFERROR(AVERAGEIFS(N:N,$H:$H,"&lt;="&amp;$T6160,$I:$I,"&gt;="&amp;$T6160),"")</f>
        <v>2.7994427526080398E-3</v>
      </c>
      <c r="X6160" s="9">
        <f>IFERROR(AVERAGEIFS(O:O,$H:$H,"&lt;="&amp;$T6160,$I:$I,"&gt;="&amp;$T6160),"")</f>
        <v>8.4229396568118401E-3</v>
      </c>
      <c r="Y6160" s="9">
        <f>IFERROR(AVERAGEIFS(P:P,$H:$H,"&lt;="&amp;$T6160,$I:$I,"&gt;="&amp;$T6160),"")</f>
        <v>1.6920088987303929E-2</v>
      </c>
      <c r="Z6160" s="9">
        <f>IFERROR(AVERAGEIFS(Q:Q,$H:$H,"&lt;="&amp;$T6160,$I:$I,"&gt;="&amp;$T6160),"")</f>
        <v>3.4139743589743574E-2</v>
      </c>
    </row>
    <row r="6161" spans="10:26" ht="19" x14ac:dyDescent="0.25">
      <c r="J6161"/>
      <c r="K6161"/>
      <c r="T6161" s="5">
        <f t="shared" si="116"/>
        <v>44512</v>
      </c>
      <c r="U6161" s="9">
        <f>IFERROR(AVERAGEIFS(L:L,$H:$H,"&lt;="&amp;$T6161,$I:$I,"&gt;="&amp;$T6161),"")</f>
        <v>9.1687304289491572E-5</v>
      </c>
      <c r="V6161" s="9">
        <f>IFERROR(AVERAGEIFS(M:M,$H:$H,"&lt;="&amp;$T6161,$I:$I,"&gt;="&amp;$T6161),"")</f>
        <v>6.4199577045710742E-4</v>
      </c>
      <c r="W6161" s="9">
        <f>IFERROR(AVERAGEIFS(N:N,$H:$H,"&lt;="&amp;$T6161,$I:$I,"&gt;="&amp;$T6161),"")</f>
        <v>2.7927587675770351E-3</v>
      </c>
      <c r="X6161" s="9">
        <f>IFERROR(AVERAGEIFS(O:O,$H:$H,"&lt;="&amp;$T6161,$I:$I,"&gt;="&amp;$T6161),"")</f>
        <v>8.4027722359200571E-3</v>
      </c>
      <c r="Y6161" s="9">
        <f>IFERROR(AVERAGEIFS(P:P,$H:$H,"&lt;="&amp;$T6161,$I:$I,"&gt;="&amp;$T6161),"")</f>
        <v>1.6879405225413181E-2</v>
      </c>
      <c r="Z6161" s="9">
        <f>IFERROR(AVERAGEIFS(Q:Q,$H:$H,"&lt;="&amp;$T6161,$I:$I,"&gt;="&amp;$T6161),"")</f>
        <v>3.4056962025316433E-2</v>
      </c>
    </row>
    <row r="6162" spans="10:26" ht="19" x14ac:dyDescent="0.25">
      <c r="J6162"/>
      <c r="K6162"/>
      <c r="T6162" s="5">
        <f t="shared" si="116"/>
        <v>44513</v>
      </c>
      <c r="U6162" s="9">
        <f>IFERROR(AVERAGEIFS(L:L,$H:$H,"&lt;="&amp;$T6162,$I:$I,"&gt;="&amp;$T6162),"")</f>
        <v>9.1687304289491572E-5</v>
      </c>
      <c r="V6162" s="9">
        <f>IFERROR(AVERAGEIFS(M:M,$H:$H,"&lt;="&amp;$T6162,$I:$I,"&gt;="&amp;$T6162),"")</f>
        <v>6.4199577045710742E-4</v>
      </c>
      <c r="W6162" s="9">
        <f>IFERROR(AVERAGEIFS(N:N,$H:$H,"&lt;="&amp;$T6162,$I:$I,"&gt;="&amp;$T6162),"")</f>
        <v>2.7927587675770351E-3</v>
      </c>
      <c r="X6162" s="9">
        <f>IFERROR(AVERAGEIFS(O:O,$H:$H,"&lt;="&amp;$T6162,$I:$I,"&gt;="&amp;$T6162),"")</f>
        <v>8.4027722359200571E-3</v>
      </c>
      <c r="Y6162" s="9">
        <f>IFERROR(AVERAGEIFS(P:P,$H:$H,"&lt;="&amp;$T6162,$I:$I,"&gt;="&amp;$T6162),"")</f>
        <v>1.6879405225413181E-2</v>
      </c>
      <c r="Z6162" s="9">
        <f>IFERROR(AVERAGEIFS(Q:Q,$H:$H,"&lt;="&amp;$T6162,$I:$I,"&gt;="&amp;$T6162),"")</f>
        <v>3.4056962025316433E-2</v>
      </c>
    </row>
    <row r="6163" spans="10:26" ht="19" x14ac:dyDescent="0.25">
      <c r="J6163"/>
      <c r="K6163"/>
      <c r="T6163" s="5">
        <f t="shared" si="116"/>
        <v>44514</v>
      </c>
      <c r="U6163" s="9">
        <f>IFERROR(AVERAGEIFS(L:L,$H:$H,"&lt;="&amp;$T6163,$I:$I,"&gt;="&amp;$T6163),"")</f>
        <v>9.1687304289491572E-5</v>
      </c>
      <c r="V6163" s="9">
        <f>IFERROR(AVERAGEIFS(M:M,$H:$H,"&lt;="&amp;$T6163,$I:$I,"&gt;="&amp;$T6163),"")</f>
        <v>6.4199577045710742E-4</v>
      </c>
      <c r="W6163" s="9">
        <f>IFERROR(AVERAGEIFS(N:N,$H:$H,"&lt;="&amp;$T6163,$I:$I,"&gt;="&amp;$T6163),"")</f>
        <v>2.7927587675770351E-3</v>
      </c>
      <c r="X6163" s="9">
        <f>IFERROR(AVERAGEIFS(O:O,$H:$H,"&lt;="&amp;$T6163,$I:$I,"&gt;="&amp;$T6163),"")</f>
        <v>8.4027722359200571E-3</v>
      </c>
      <c r="Y6163" s="9">
        <f>IFERROR(AVERAGEIFS(P:P,$H:$H,"&lt;="&amp;$T6163,$I:$I,"&gt;="&amp;$T6163),"")</f>
        <v>1.6879405225413181E-2</v>
      </c>
      <c r="Z6163" s="9">
        <f>IFERROR(AVERAGEIFS(Q:Q,$H:$H,"&lt;="&amp;$T6163,$I:$I,"&gt;="&amp;$T6163),"")</f>
        <v>3.4056962025316433E-2</v>
      </c>
    </row>
    <row r="6164" spans="10:26" ht="19" x14ac:dyDescent="0.25">
      <c r="J6164"/>
      <c r="K6164"/>
      <c r="T6164" s="5">
        <f t="shared" si="116"/>
        <v>44515</v>
      </c>
      <c r="U6164" s="9">
        <f>IFERROR(AVERAGEIFS(L:L,$H:$H,"&lt;="&amp;$T6164,$I:$I,"&gt;="&amp;$T6164),"")</f>
        <v>9.1687304289491572E-5</v>
      </c>
      <c r="V6164" s="9">
        <f>IFERROR(AVERAGEIFS(M:M,$H:$H,"&lt;="&amp;$T6164,$I:$I,"&gt;="&amp;$T6164),"")</f>
        <v>6.4199577045710742E-4</v>
      </c>
      <c r="W6164" s="9">
        <f>IFERROR(AVERAGEIFS(N:N,$H:$H,"&lt;="&amp;$T6164,$I:$I,"&gt;="&amp;$T6164),"")</f>
        <v>2.7927587675770351E-3</v>
      </c>
      <c r="X6164" s="9">
        <f>IFERROR(AVERAGEIFS(O:O,$H:$H,"&lt;="&amp;$T6164,$I:$I,"&gt;="&amp;$T6164),"")</f>
        <v>8.4027722359200571E-3</v>
      </c>
      <c r="Y6164" s="9">
        <f>IFERROR(AVERAGEIFS(P:P,$H:$H,"&lt;="&amp;$T6164,$I:$I,"&gt;="&amp;$T6164),"")</f>
        <v>1.6879405225413181E-2</v>
      </c>
      <c r="Z6164" s="9">
        <f>IFERROR(AVERAGEIFS(Q:Q,$H:$H,"&lt;="&amp;$T6164,$I:$I,"&gt;="&amp;$T6164),"")</f>
        <v>3.4056962025316433E-2</v>
      </c>
    </row>
    <row r="6165" spans="10:26" ht="19" x14ac:dyDescent="0.25">
      <c r="J6165"/>
      <c r="K6165"/>
      <c r="T6165" s="5">
        <f t="shared" si="116"/>
        <v>44516</v>
      </c>
      <c r="U6165" s="9">
        <f>IFERROR(AVERAGEIFS(L:L,$H:$H,"&lt;="&amp;$T6165,$I:$I,"&gt;="&amp;$T6165),"")</f>
        <v>9.1687304289491572E-5</v>
      </c>
      <c r="V6165" s="9">
        <f>IFERROR(AVERAGEIFS(M:M,$H:$H,"&lt;="&amp;$T6165,$I:$I,"&gt;="&amp;$T6165),"")</f>
        <v>6.4199577045710742E-4</v>
      </c>
      <c r="W6165" s="9">
        <f>IFERROR(AVERAGEIFS(N:N,$H:$H,"&lt;="&amp;$T6165,$I:$I,"&gt;="&amp;$T6165),"")</f>
        <v>2.7927587675770351E-3</v>
      </c>
      <c r="X6165" s="9">
        <f>IFERROR(AVERAGEIFS(O:O,$H:$H,"&lt;="&amp;$T6165,$I:$I,"&gt;="&amp;$T6165),"")</f>
        <v>8.4027722359200571E-3</v>
      </c>
      <c r="Y6165" s="9">
        <f>IFERROR(AVERAGEIFS(P:P,$H:$H,"&lt;="&amp;$T6165,$I:$I,"&gt;="&amp;$T6165),"")</f>
        <v>1.6879405225413181E-2</v>
      </c>
      <c r="Z6165" s="9">
        <f>IFERROR(AVERAGEIFS(Q:Q,$H:$H,"&lt;="&amp;$T6165,$I:$I,"&gt;="&amp;$T6165),"")</f>
        <v>3.4056962025316433E-2</v>
      </c>
    </row>
    <row r="6166" spans="10:26" ht="19" x14ac:dyDescent="0.25">
      <c r="J6166"/>
      <c r="K6166"/>
      <c r="T6166" s="5">
        <f t="shared" si="116"/>
        <v>44517</v>
      </c>
      <c r="U6166" s="9">
        <f>IFERROR(AVERAGEIFS(L:L,$H:$H,"&lt;="&amp;$T6166,$I:$I,"&gt;="&amp;$T6166),"")</f>
        <v>9.1808988490710359E-5</v>
      </c>
      <c r="V6166" s="9">
        <f>IFERROR(AVERAGEIFS(M:M,$H:$H,"&lt;="&amp;$T6166,$I:$I,"&gt;="&amp;$T6166),"")</f>
        <v>6.4284792035943688E-4</v>
      </c>
      <c r="W6166" s="9">
        <f>IFERROR(AVERAGEIFS(N:N,$H:$H,"&lt;="&amp;$T6166,$I:$I,"&gt;="&amp;$T6166),"")</f>
        <v>2.7964676815767915E-3</v>
      </c>
      <c r="X6166" s="9">
        <f>IFERROR(AVERAGEIFS(O:O,$H:$H,"&lt;="&amp;$T6166,$I:$I,"&gt;="&amp;$T6166),"")</f>
        <v>8.4139468150072616E-3</v>
      </c>
      <c r="Y6166" s="9">
        <f>IFERROR(AVERAGEIFS(P:P,$H:$H,"&lt;="&amp;$T6166,$I:$I,"&gt;="&amp;$T6166),"")</f>
        <v>1.690189866699926E-2</v>
      </c>
      <c r="Z6166" s="9">
        <f>IFERROR(AVERAGEIFS(Q:Q,$H:$H,"&lt;="&amp;$T6166,$I:$I,"&gt;="&amp;$T6166),"")</f>
        <v>3.4102531645569603E-2</v>
      </c>
    </row>
    <row r="6167" spans="10:26" ht="19" x14ac:dyDescent="0.25">
      <c r="J6167"/>
      <c r="K6167"/>
      <c r="T6167" s="5">
        <f t="shared" si="116"/>
        <v>44518</v>
      </c>
      <c r="U6167" s="9">
        <f>IFERROR(AVERAGEIFS(L:L,$H:$H,"&lt;="&amp;$T6167,$I:$I,"&gt;="&amp;$T6167),"")</f>
        <v>9.1869870530137123E-5</v>
      </c>
      <c r="V6167" s="9">
        <f>IFERROR(AVERAGEIFS(M:M,$H:$H,"&lt;="&amp;$T6167,$I:$I,"&gt;="&amp;$T6167),"")</f>
        <v>6.4327427038902161E-4</v>
      </c>
      <c r="W6167" s="9">
        <f>IFERROR(AVERAGEIFS(N:N,$H:$H,"&lt;="&amp;$T6167,$I:$I,"&gt;="&amp;$T6167),"")</f>
        <v>2.7983232574998814E-3</v>
      </c>
      <c r="X6167" s="9">
        <f>IFERROR(AVERAGEIFS(O:O,$H:$H,"&lt;="&amp;$T6167,$I:$I,"&gt;="&amp;$T6167),"")</f>
        <v>8.4195368626698887E-3</v>
      </c>
      <c r="Y6167" s="9">
        <f>IFERROR(AVERAGEIFS(P:P,$H:$H,"&lt;="&amp;$T6167,$I:$I,"&gt;="&amp;$T6167),"")</f>
        <v>1.6913149088750759E-2</v>
      </c>
      <c r="Z6167" s="9">
        <f>IFERROR(AVERAGEIFS(Q:Q,$H:$H,"&lt;="&amp;$T6167,$I:$I,"&gt;="&amp;$T6167),"")</f>
        <v>3.4125316455696178E-2</v>
      </c>
    </row>
    <row r="6168" spans="10:26" ht="19" x14ac:dyDescent="0.25">
      <c r="J6168"/>
      <c r="K6168"/>
      <c r="T6168" s="5">
        <f t="shared" si="116"/>
        <v>44519</v>
      </c>
      <c r="U6168" s="9">
        <f>IFERROR(AVERAGEIFS(L:L,$H:$H,"&lt;="&amp;$T6168,$I:$I,"&gt;="&amp;$T6168),"")</f>
        <v>9.1869870530137123E-5</v>
      </c>
      <c r="V6168" s="9">
        <f>IFERROR(AVERAGEIFS(M:M,$H:$H,"&lt;="&amp;$T6168,$I:$I,"&gt;="&amp;$T6168),"")</f>
        <v>6.4327427038902161E-4</v>
      </c>
      <c r="W6168" s="9">
        <f>IFERROR(AVERAGEIFS(N:N,$H:$H,"&lt;="&amp;$T6168,$I:$I,"&gt;="&amp;$T6168),"")</f>
        <v>2.7983232574998814E-3</v>
      </c>
      <c r="X6168" s="9">
        <f>IFERROR(AVERAGEIFS(O:O,$H:$H,"&lt;="&amp;$T6168,$I:$I,"&gt;="&amp;$T6168),"")</f>
        <v>8.4195368626698887E-3</v>
      </c>
      <c r="Y6168" s="9">
        <f>IFERROR(AVERAGEIFS(P:P,$H:$H,"&lt;="&amp;$T6168,$I:$I,"&gt;="&amp;$T6168),"")</f>
        <v>1.6913149088750759E-2</v>
      </c>
      <c r="Z6168" s="9">
        <f>IFERROR(AVERAGEIFS(Q:Q,$H:$H,"&lt;="&amp;$T6168,$I:$I,"&gt;="&amp;$T6168),"")</f>
        <v>3.4125316455696178E-2</v>
      </c>
    </row>
    <row r="6169" spans="10:26" ht="19" x14ac:dyDescent="0.25">
      <c r="J6169"/>
      <c r="K6169"/>
      <c r="T6169" s="5">
        <f t="shared" si="116"/>
        <v>44520</v>
      </c>
      <c r="U6169" s="9">
        <f>IFERROR(AVERAGEIFS(L:L,$H:$H,"&lt;="&amp;$T6169,$I:$I,"&gt;="&amp;$T6169),"")</f>
        <v>9.1869870530137123E-5</v>
      </c>
      <c r="V6169" s="9">
        <f>IFERROR(AVERAGEIFS(M:M,$H:$H,"&lt;="&amp;$T6169,$I:$I,"&gt;="&amp;$T6169),"")</f>
        <v>6.4327427038902161E-4</v>
      </c>
      <c r="W6169" s="9">
        <f>IFERROR(AVERAGEIFS(N:N,$H:$H,"&lt;="&amp;$T6169,$I:$I,"&gt;="&amp;$T6169),"")</f>
        <v>2.7983232574998814E-3</v>
      </c>
      <c r="X6169" s="9">
        <f>IFERROR(AVERAGEIFS(O:O,$H:$H,"&lt;="&amp;$T6169,$I:$I,"&gt;="&amp;$T6169),"")</f>
        <v>8.4195368626698887E-3</v>
      </c>
      <c r="Y6169" s="9">
        <f>IFERROR(AVERAGEIFS(P:P,$H:$H,"&lt;="&amp;$T6169,$I:$I,"&gt;="&amp;$T6169),"")</f>
        <v>1.6913149088750759E-2</v>
      </c>
      <c r="Z6169" s="9">
        <f>IFERROR(AVERAGEIFS(Q:Q,$H:$H,"&lt;="&amp;$T6169,$I:$I,"&gt;="&amp;$T6169),"")</f>
        <v>3.4125316455696178E-2</v>
      </c>
    </row>
    <row r="6170" spans="10:26" ht="19" x14ac:dyDescent="0.25">
      <c r="J6170"/>
      <c r="K6170"/>
      <c r="T6170" s="5">
        <f t="shared" si="116"/>
        <v>44521</v>
      </c>
      <c r="U6170" s="9">
        <f>IFERROR(AVERAGEIFS(L:L,$H:$H,"&lt;="&amp;$T6170,$I:$I,"&gt;="&amp;$T6170),"")</f>
        <v>9.1869870530137123E-5</v>
      </c>
      <c r="V6170" s="9">
        <f>IFERROR(AVERAGEIFS(M:M,$H:$H,"&lt;="&amp;$T6170,$I:$I,"&gt;="&amp;$T6170),"")</f>
        <v>6.4327427038902161E-4</v>
      </c>
      <c r="W6170" s="9">
        <f>IFERROR(AVERAGEIFS(N:N,$H:$H,"&lt;="&amp;$T6170,$I:$I,"&gt;="&amp;$T6170),"")</f>
        <v>2.7983232574998814E-3</v>
      </c>
      <c r="X6170" s="9">
        <f>IFERROR(AVERAGEIFS(O:O,$H:$H,"&lt;="&amp;$T6170,$I:$I,"&gt;="&amp;$T6170),"")</f>
        <v>8.4195368626698887E-3</v>
      </c>
      <c r="Y6170" s="9">
        <f>IFERROR(AVERAGEIFS(P:P,$H:$H,"&lt;="&amp;$T6170,$I:$I,"&gt;="&amp;$T6170),"")</f>
        <v>1.6913149088750759E-2</v>
      </c>
      <c r="Z6170" s="9">
        <f>IFERROR(AVERAGEIFS(Q:Q,$H:$H,"&lt;="&amp;$T6170,$I:$I,"&gt;="&amp;$T6170),"")</f>
        <v>3.4125316455696178E-2</v>
      </c>
    </row>
    <row r="6171" spans="10:26" ht="19" x14ac:dyDescent="0.25">
      <c r="J6171"/>
      <c r="K6171"/>
      <c r="T6171" s="5">
        <f t="shared" si="116"/>
        <v>44522</v>
      </c>
      <c r="U6171" s="9">
        <f>IFERROR(AVERAGEIFS(L:L,$H:$H,"&lt;="&amp;$T6171,$I:$I,"&gt;="&amp;$T6171),"")</f>
        <v>9.1869870530137123E-5</v>
      </c>
      <c r="V6171" s="9">
        <f>IFERROR(AVERAGEIFS(M:M,$H:$H,"&lt;="&amp;$T6171,$I:$I,"&gt;="&amp;$T6171),"")</f>
        <v>6.4327427038902161E-4</v>
      </c>
      <c r="W6171" s="9">
        <f>IFERROR(AVERAGEIFS(N:N,$H:$H,"&lt;="&amp;$T6171,$I:$I,"&gt;="&amp;$T6171),"")</f>
        <v>2.7983232574998814E-3</v>
      </c>
      <c r="X6171" s="9">
        <f>IFERROR(AVERAGEIFS(O:O,$H:$H,"&lt;="&amp;$T6171,$I:$I,"&gt;="&amp;$T6171),"")</f>
        <v>8.4195368626698887E-3</v>
      </c>
      <c r="Y6171" s="9">
        <f>IFERROR(AVERAGEIFS(P:P,$H:$H,"&lt;="&amp;$T6171,$I:$I,"&gt;="&amp;$T6171),"")</f>
        <v>1.6913149088750759E-2</v>
      </c>
      <c r="Z6171" s="9">
        <f>IFERROR(AVERAGEIFS(Q:Q,$H:$H,"&lt;="&amp;$T6171,$I:$I,"&gt;="&amp;$T6171),"")</f>
        <v>3.4125316455696178E-2</v>
      </c>
    </row>
    <row r="6172" spans="10:26" ht="19" x14ac:dyDescent="0.25">
      <c r="J6172"/>
      <c r="K6172"/>
      <c r="T6172" s="5">
        <f t="shared" si="116"/>
        <v>44523</v>
      </c>
      <c r="U6172" s="9">
        <f>IFERROR(AVERAGEIFS(L:L,$H:$H,"&lt;="&amp;$T6172,$I:$I,"&gt;="&amp;$T6172),"")</f>
        <v>9.1869870530137123E-5</v>
      </c>
      <c r="V6172" s="9">
        <f>IFERROR(AVERAGEIFS(M:M,$H:$H,"&lt;="&amp;$T6172,$I:$I,"&gt;="&amp;$T6172),"")</f>
        <v>6.4327427038902161E-4</v>
      </c>
      <c r="W6172" s="9">
        <f>IFERROR(AVERAGEIFS(N:N,$H:$H,"&lt;="&amp;$T6172,$I:$I,"&gt;="&amp;$T6172),"")</f>
        <v>2.7983232574998814E-3</v>
      </c>
      <c r="X6172" s="9">
        <f>IFERROR(AVERAGEIFS(O:O,$H:$H,"&lt;="&amp;$T6172,$I:$I,"&gt;="&amp;$T6172),"")</f>
        <v>8.4195368626698887E-3</v>
      </c>
      <c r="Y6172" s="9">
        <f>IFERROR(AVERAGEIFS(P:P,$H:$H,"&lt;="&amp;$T6172,$I:$I,"&gt;="&amp;$T6172),"")</f>
        <v>1.6913149088750759E-2</v>
      </c>
      <c r="Z6172" s="9">
        <f>IFERROR(AVERAGEIFS(Q:Q,$H:$H,"&lt;="&amp;$T6172,$I:$I,"&gt;="&amp;$T6172),"")</f>
        <v>3.4125316455696178E-2</v>
      </c>
    </row>
    <row r="6173" spans="10:26" ht="19" x14ac:dyDescent="0.25">
      <c r="J6173"/>
      <c r="K6173"/>
      <c r="T6173" s="5">
        <f t="shared" si="116"/>
        <v>44524</v>
      </c>
      <c r="U6173" s="9">
        <f>IFERROR(AVERAGEIFS(L:L,$H:$H,"&lt;="&amp;$T6173,$I:$I,"&gt;="&amp;$T6173),"")</f>
        <v>9.1573845231318623E-5</v>
      </c>
      <c r="V6173" s="9">
        <f>IFERROR(AVERAGEIFS(M:M,$H:$H,"&lt;="&amp;$T6173,$I:$I,"&gt;="&amp;$T6173),"")</f>
        <v>6.4120099924291907E-4</v>
      </c>
      <c r="W6173" s="9">
        <f>IFERROR(AVERAGEIFS(N:N,$H:$H,"&lt;="&amp;$T6173,$I:$I,"&gt;="&amp;$T6173),"")</f>
        <v>2.7892958226404139E-3</v>
      </c>
      <c r="X6173" s="9">
        <f>IFERROR(AVERAGEIFS(O:O,$H:$H,"&lt;="&amp;$T6173,$I:$I,"&gt;="&amp;$T6173),"")</f>
        <v>8.3923092179270138E-3</v>
      </c>
      <c r="Y6173" s="9">
        <f>IFERROR(AVERAGEIFS(P:P,$H:$H,"&lt;="&amp;$T6173,$I:$I,"&gt;="&amp;$T6173),"")</f>
        <v>1.6858254783988513E-2</v>
      </c>
      <c r="Z6173" s="9">
        <f>IFERROR(AVERAGEIFS(Q:Q,$H:$H,"&lt;="&amp;$T6173,$I:$I,"&gt;="&amp;$T6173),"")</f>
        <v>3.4013749999999975E-2</v>
      </c>
    </row>
    <row r="6174" spans="10:26" ht="19" x14ac:dyDescent="0.25">
      <c r="J6174"/>
      <c r="K6174"/>
      <c r="T6174" s="5">
        <f t="shared" si="116"/>
        <v>44525</v>
      </c>
      <c r="U6174" s="9">
        <f>IFERROR(AVERAGEIFS(L:L,$H:$H,"&lt;="&amp;$T6174,$I:$I,"&gt;="&amp;$T6174),"")</f>
        <v>9.1573845231318623E-5</v>
      </c>
      <c r="V6174" s="9">
        <f>IFERROR(AVERAGEIFS(M:M,$H:$H,"&lt;="&amp;$T6174,$I:$I,"&gt;="&amp;$T6174),"")</f>
        <v>6.4120099924291907E-4</v>
      </c>
      <c r="W6174" s="9">
        <f>IFERROR(AVERAGEIFS(N:N,$H:$H,"&lt;="&amp;$T6174,$I:$I,"&gt;="&amp;$T6174),"")</f>
        <v>2.7892958226404139E-3</v>
      </c>
      <c r="X6174" s="9">
        <f>IFERROR(AVERAGEIFS(O:O,$H:$H,"&lt;="&amp;$T6174,$I:$I,"&gt;="&amp;$T6174),"")</f>
        <v>8.3923092179270138E-3</v>
      </c>
      <c r="Y6174" s="9">
        <f>IFERROR(AVERAGEIFS(P:P,$H:$H,"&lt;="&amp;$T6174,$I:$I,"&gt;="&amp;$T6174),"")</f>
        <v>1.6858254783988513E-2</v>
      </c>
      <c r="Z6174" s="9">
        <f>IFERROR(AVERAGEIFS(Q:Q,$H:$H,"&lt;="&amp;$T6174,$I:$I,"&gt;="&amp;$T6174),"")</f>
        <v>3.4013749999999975E-2</v>
      </c>
    </row>
    <row r="6175" spans="10:26" ht="19" x14ac:dyDescent="0.25">
      <c r="J6175"/>
      <c r="K6175"/>
      <c r="T6175" s="5">
        <f t="shared" si="116"/>
        <v>44526</v>
      </c>
      <c r="U6175" s="9">
        <f>IFERROR(AVERAGEIFS(L:L,$H:$H,"&lt;="&amp;$T6175,$I:$I,"&gt;="&amp;$T6175),"")</f>
        <v>9.1223006136526214E-5</v>
      </c>
      <c r="V6175" s="9">
        <f>IFERROR(AVERAGEIFS(M:M,$H:$H,"&lt;="&amp;$T6175,$I:$I,"&gt;="&amp;$T6175),"")</f>
        <v>6.3874367229262803E-4</v>
      </c>
      <c r="W6175" s="9">
        <f>IFERROR(AVERAGEIFS(N:N,$H:$H,"&lt;="&amp;$T6175,$I:$I,"&gt;="&amp;$T6175),"")</f>
        <v>2.7785934698905815E-3</v>
      </c>
      <c r="X6175" s="9">
        <f>IFERROR(AVERAGEIFS(O:O,$H:$H,"&lt;="&amp;$T6175,$I:$I,"&gt;="&amp;$T6175),"")</f>
        <v>8.3600089801178518E-3</v>
      </c>
      <c r="Y6175" s="9">
        <f>IFERROR(AVERAGEIFS(P:P,$H:$H,"&lt;="&amp;$T6175,$I:$I,"&gt;="&amp;$T6175),"")</f>
        <v>1.6793070315954541E-2</v>
      </c>
      <c r="Z6175" s="9">
        <f>IFERROR(AVERAGEIFS(Q:Q,$H:$H,"&lt;="&amp;$T6175,$I:$I,"&gt;="&amp;$T6175),"")</f>
        <v>3.3881012658227835E-2</v>
      </c>
    </row>
    <row r="6176" spans="10:26" ht="19" x14ac:dyDescent="0.25">
      <c r="J6176"/>
      <c r="K6176"/>
      <c r="T6176" s="5">
        <f t="shared" si="116"/>
        <v>44527</v>
      </c>
      <c r="U6176" s="9">
        <f>IFERROR(AVERAGEIFS(L:L,$H:$H,"&lt;="&amp;$T6176,$I:$I,"&gt;="&amp;$T6176),"")</f>
        <v>9.1223006136526214E-5</v>
      </c>
      <c r="V6176" s="9">
        <f>IFERROR(AVERAGEIFS(M:M,$H:$H,"&lt;="&amp;$T6176,$I:$I,"&gt;="&amp;$T6176),"")</f>
        <v>6.3874367229262803E-4</v>
      </c>
      <c r="W6176" s="9">
        <f>IFERROR(AVERAGEIFS(N:N,$H:$H,"&lt;="&amp;$T6176,$I:$I,"&gt;="&amp;$T6176),"")</f>
        <v>2.7785934698905815E-3</v>
      </c>
      <c r="X6176" s="9">
        <f>IFERROR(AVERAGEIFS(O:O,$H:$H,"&lt;="&amp;$T6176,$I:$I,"&gt;="&amp;$T6176),"")</f>
        <v>8.3600089801178518E-3</v>
      </c>
      <c r="Y6176" s="9">
        <f>IFERROR(AVERAGEIFS(P:P,$H:$H,"&lt;="&amp;$T6176,$I:$I,"&gt;="&amp;$T6176),"")</f>
        <v>1.6793070315954541E-2</v>
      </c>
      <c r="Z6176" s="9">
        <f>IFERROR(AVERAGEIFS(Q:Q,$H:$H,"&lt;="&amp;$T6176,$I:$I,"&gt;="&amp;$T6176),"")</f>
        <v>3.3881012658227835E-2</v>
      </c>
    </row>
    <row r="6177" spans="10:26" ht="19" x14ac:dyDescent="0.25">
      <c r="J6177"/>
      <c r="K6177"/>
      <c r="T6177" s="5">
        <f t="shared" si="116"/>
        <v>44528</v>
      </c>
      <c r="U6177" s="9">
        <f>IFERROR(AVERAGEIFS(L:L,$H:$H,"&lt;="&amp;$T6177,$I:$I,"&gt;="&amp;$T6177),"")</f>
        <v>9.1223006136526214E-5</v>
      </c>
      <c r="V6177" s="9">
        <f>IFERROR(AVERAGEIFS(M:M,$H:$H,"&lt;="&amp;$T6177,$I:$I,"&gt;="&amp;$T6177),"")</f>
        <v>6.3874367229262803E-4</v>
      </c>
      <c r="W6177" s="9">
        <f>IFERROR(AVERAGEIFS(N:N,$H:$H,"&lt;="&amp;$T6177,$I:$I,"&gt;="&amp;$T6177),"")</f>
        <v>2.7785934698905815E-3</v>
      </c>
      <c r="X6177" s="9">
        <f>IFERROR(AVERAGEIFS(O:O,$H:$H,"&lt;="&amp;$T6177,$I:$I,"&gt;="&amp;$T6177),"")</f>
        <v>8.3600089801178518E-3</v>
      </c>
      <c r="Y6177" s="9">
        <f>IFERROR(AVERAGEIFS(P:P,$H:$H,"&lt;="&amp;$T6177,$I:$I,"&gt;="&amp;$T6177),"")</f>
        <v>1.6793070315954541E-2</v>
      </c>
      <c r="Z6177" s="9">
        <f>IFERROR(AVERAGEIFS(Q:Q,$H:$H,"&lt;="&amp;$T6177,$I:$I,"&gt;="&amp;$T6177),"")</f>
        <v>3.3881012658227835E-2</v>
      </c>
    </row>
    <row r="6178" spans="10:26" ht="19" x14ac:dyDescent="0.25">
      <c r="J6178"/>
      <c r="K6178"/>
      <c r="T6178" s="5">
        <f t="shared" si="116"/>
        <v>44529</v>
      </c>
      <c r="U6178" s="9">
        <f>IFERROR(AVERAGEIFS(L:L,$H:$H,"&lt;="&amp;$T6178,$I:$I,"&gt;="&amp;$T6178),"")</f>
        <v>9.1223006136526214E-5</v>
      </c>
      <c r="V6178" s="9">
        <f>IFERROR(AVERAGEIFS(M:M,$H:$H,"&lt;="&amp;$T6178,$I:$I,"&gt;="&amp;$T6178),"")</f>
        <v>6.3874367229262803E-4</v>
      </c>
      <c r="W6178" s="9">
        <f>IFERROR(AVERAGEIFS(N:N,$H:$H,"&lt;="&amp;$T6178,$I:$I,"&gt;="&amp;$T6178),"")</f>
        <v>2.7785934698905815E-3</v>
      </c>
      <c r="X6178" s="9">
        <f>IFERROR(AVERAGEIFS(O:O,$H:$H,"&lt;="&amp;$T6178,$I:$I,"&gt;="&amp;$T6178),"")</f>
        <v>8.3600089801178518E-3</v>
      </c>
      <c r="Y6178" s="9">
        <f>IFERROR(AVERAGEIFS(P:P,$H:$H,"&lt;="&amp;$T6178,$I:$I,"&gt;="&amp;$T6178),"")</f>
        <v>1.6793070315954541E-2</v>
      </c>
      <c r="Z6178" s="9">
        <f>IFERROR(AVERAGEIFS(Q:Q,$H:$H,"&lt;="&amp;$T6178,$I:$I,"&gt;="&amp;$T6178),"")</f>
        <v>3.3881012658227835E-2</v>
      </c>
    </row>
    <row r="6179" spans="10:26" ht="19" x14ac:dyDescent="0.25">
      <c r="J6179"/>
      <c r="K6179"/>
      <c r="T6179" s="5">
        <f t="shared" si="116"/>
        <v>44530</v>
      </c>
      <c r="U6179" s="9">
        <f>IFERROR(AVERAGEIFS(L:L,$H:$H,"&lt;="&amp;$T6179,$I:$I,"&gt;="&amp;$T6179),"")</f>
        <v>9.1223006136526214E-5</v>
      </c>
      <c r="V6179" s="9">
        <f>IFERROR(AVERAGEIFS(M:M,$H:$H,"&lt;="&amp;$T6179,$I:$I,"&gt;="&amp;$T6179),"")</f>
        <v>6.3874367229262803E-4</v>
      </c>
      <c r="W6179" s="9">
        <f>IFERROR(AVERAGEIFS(N:N,$H:$H,"&lt;="&amp;$T6179,$I:$I,"&gt;="&amp;$T6179),"")</f>
        <v>2.7785934698905815E-3</v>
      </c>
      <c r="X6179" s="9">
        <f>IFERROR(AVERAGEIFS(O:O,$H:$H,"&lt;="&amp;$T6179,$I:$I,"&gt;="&amp;$T6179),"")</f>
        <v>8.3600089801178518E-3</v>
      </c>
      <c r="Y6179" s="9">
        <f>IFERROR(AVERAGEIFS(P:P,$H:$H,"&lt;="&amp;$T6179,$I:$I,"&gt;="&amp;$T6179),"")</f>
        <v>1.6793070315954541E-2</v>
      </c>
      <c r="Z6179" s="9">
        <f>IFERROR(AVERAGEIFS(Q:Q,$H:$H,"&lt;="&amp;$T6179,$I:$I,"&gt;="&amp;$T6179),"")</f>
        <v>3.3881012658227835E-2</v>
      </c>
    </row>
    <row r="6180" spans="10:26" ht="19" x14ac:dyDescent="0.25">
      <c r="J6180"/>
      <c r="K6180"/>
      <c r="T6180" s="5">
        <f t="shared" si="116"/>
        <v>44531</v>
      </c>
      <c r="U6180" s="9">
        <f>IFERROR(AVERAGEIFS(L:L,$H:$H,"&lt;="&amp;$T6180,$I:$I,"&gt;="&amp;$T6180),"")</f>
        <v>9.0562375016126068E-5</v>
      </c>
      <c r="V6180" s="9">
        <f>IFERROR(AVERAGEIFS(M:M,$H:$H,"&lt;="&amp;$T6180,$I:$I,"&gt;="&amp;$T6180),"")</f>
        <v>6.3411695585065817E-4</v>
      </c>
      <c r="W6180" s="9">
        <f>IFERROR(AVERAGEIFS(N:N,$H:$H,"&lt;="&amp;$T6180,$I:$I,"&gt;="&amp;$T6180),"")</f>
        <v>2.7584502561049549E-3</v>
      </c>
      <c r="X6180" s="9">
        <f>IFERROR(AVERAGEIFS(O:O,$H:$H,"&lt;="&amp;$T6180,$I:$I,"&gt;="&amp;$T6180),"")</f>
        <v>8.2992740762729642E-3</v>
      </c>
      <c r="Y6180" s="9">
        <f>IFERROR(AVERAGEIFS(P:P,$H:$H,"&lt;="&amp;$T6180,$I:$I,"&gt;="&amp;$T6180),"")</f>
        <v>1.6670678818735581E-2</v>
      </c>
      <c r="Z6180" s="9">
        <f>IFERROR(AVERAGEIFS(Q:Q,$H:$H,"&lt;="&amp;$T6180,$I:$I,"&gt;="&amp;$T6180),"")</f>
        <v>3.3632499999999975E-2</v>
      </c>
    </row>
    <row r="6181" spans="10:26" ht="19" x14ac:dyDescent="0.25">
      <c r="J6181"/>
      <c r="K6181"/>
      <c r="T6181" s="5">
        <f t="shared" si="116"/>
        <v>44532</v>
      </c>
      <c r="U6181" s="9">
        <f>IFERROR(AVERAGEIFS(L:L,$H:$H,"&lt;="&amp;$T6181,$I:$I,"&gt;="&amp;$T6181),"")</f>
        <v>9.0386463720821939E-5</v>
      </c>
      <c r="V6181" s="9">
        <f>IFERROR(AVERAGEIFS(M:M,$H:$H,"&lt;="&amp;$T6181,$I:$I,"&gt;="&amp;$T6181),"")</f>
        <v>6.3288464358383153E-4</v>
      </c>
      <c r="W6181" s="9">
        <f>IFERROR(AVERAGEIFS(N:N,$H:$H,"&lt;="&amp;$T6181,$I:$I,"&gt;="&amp;$T6181),"")</f>
        <v>2.7530797130112094E-3</v>
      </c>
      <c r="X6181" s="9">
        <f>IFERROR(AVERAGEIFS(O:O,$H:$H,"&lt;="&amp;$T6181,$I:$I,"&gt;="&amp;$T6181),"")</f>
        <v>8.2830382863595797E-3</v>
      </c>
      <c r="Y6181" s="9">
        <f>IFERROR(AVERAGEIFS(P:P,$H:$H,"&lt;="&amp;$T6181,$I:$I,"&gt;="&amp;$T6181),"")</f>
        <v>1.6637831433611108E-2</v>
      </c>
      <c r="Z6181" s="9">
        <f>IFERROR(AVERAGEIFS(Q:Q,$H:$H,"&lt;="&amp;$T6181,$I:$I,"&gt;="&amp;$T6181),"")</f>
        <v>3.3565277777777763E-2</v>
      </c>
    </row>
    <row r="6182" spans="10:26" ht="19" x14ac:dyDescent="0.25">
      <c r="J6182"/>
      <c r="K6182"/>
      <c r="T6182" s="5">
        <f t="shared" si="116"/>
        <v>44533</v>
      </c>
      <c r="U6182" s="9">
        <f>IFERROR(AVERAGEIFS(L:L,$H:$H,"&lt;="&amp;$T6182,$I:$I,"&gt;="&amp;$T6182),"")</f>
        <v>9.0386463720821939E-5</v>
      </c>
      <c r="V6182" s="9">
        <f>IFERROR(AVERAGEIFS(M:M,$H:$H,"&lt;="&amp;$T6182,$I:$I,"&gt;="&amp;$T6182),"")</f>
        <v>6.3288464358383153E-4</v>
      </c>
      <c r="W6182" s="9">
        <f>IFERROR(AVERAGEIFS(N:N,$H:$H,"&lt;="&amp;$T6182,$I:$I,"&gt;="&amp;$T6182),"")</f>
        <v>2.7530797130112094E-3</v>
      </c>
      <c r="X6182" s="9">
        <f>IFERROR(AVERAGEIFS(O:O,$H:$H,"&lt;="&amp;$T6182,$I:$I,"&gt;="&amp;$T6182),"")</f>
        <v>8.2830382863595797E-3</v>
      </c>
      <c r="Y6182" s="9">
        <f>IFERROR(AVERAGEIFS(P:P,$H:$H,"&lt;="&amp;$T6182,$I:$I,"&gt;="&amp;$T6182),"")</f>
        <v>1.6637831433611108E-2</v>
      </c>
      <c r="Z6182" s="9">
        <f>IFERROR(AVERAGEIFS(Q:Q,$H:$H,"&lt;="&amp;$T6182,$I:$I,"&gt;="&amp;$T6182),"")</f>
        <v>3.3565277777777763E-2</v>
      </c>
    </row>
    <row r="6183" spans="10:26" ht="19" x14ac:dyDescent="0.25">
      <c r="J6183"/>
      <c r="K6183"/>
      <c r="T6183" s="5">
        <f t="shared" si="116"/>
        <v>44534</v>
      </c>
      <c r="U6183" s="9">
        <f>IFERROR(AVERAGEIFS(L:L,$H:$H,"&lt;="&amp;$T6183,$I:$I,"&gt;="&amp;$T6183),"")</f>
        <v>9.0386463720821939E-5</v>
      </c>
      <c r="V6183" s="9">
        <f>IFERROR(AVERAGEIFS(M:M,$H:$H,"&lt;="&amp;$T6183,$I:$I,"&gt;="&amp;$T6183),"")</f>
        <v>6.3288464358383153E-4</v>
      </c>
      <c r="W6183" s="9">
        <f>IFERROR(AVERAGEIFS(N:N,$H:$H,"&lt;="&amp;$T6183,$I:$I,"&gt;="&amp;$T6183),"")</f>
        <v>2.7530797130112094E-3</v>
      </c>
      <c r="X6183" s="9">
        <f>IFERROR(AVERAGEIFS(O:O,$H:$H,"&lt;="&amp;$T6183,$I:$I,"&gt;="&amp;$T6183),"")</f>
        <v>8.2830382863595797E-3</v>
      </c>
      <c r="Y6183" s="9">
        <f>IFERROR(AVERAGEIFS(P:P,$H:$H,"&lt;="&amp;$T6183,$I:$I,"&gt;="&amp;$T6183),"")</f>
        <v>1.6637831433611108E-2</v>
      </c>
      <c r="Z6183" s="9">
        <f>IFERROR(AVERAGEIFS(Q:Q,$H:$H,"&lt;="&amp;$T6183,$I:$I,"&gt;="&amp;$T6183),"")</f>
        <v>3.3565277777777763E-2</v>
      </c>
    </row>
    <row r="6184" spans="10:26" ht="19" x14ac:dyDescent="0.25">
      <c r="J6184"/>
      <c r="K6184"/>
      <c r="T6184" s="5">
        <f t="shared" si="116"/>
        <v>44535</v>
      </c>
      <c r="U6184" s="9">
        <f>IFERROR(AVERAGEIFS(L:L,$H:$H,"&lt;="&amp;$T6184,$I:$I,"&gt;="&amp;$T6184),"")</f>
        <v>9.0386463720821939E-5</v>
      </c>
      <c r="V6184" s="9">
        <f>IFERROR(AVERAGEIFS(M:M,$H:$H,"&lt;="&amp;$T6184,$I:$I,"&gt;="&amp;$T6184),"")</f>
        <v>6.3288464358383153E-4</v>
      </c>
      <c r="W6184" s="9">
        <f>IFERROR(AVERAGEIFS(N:N,$H:$H,"&lt;="&amp;$T6184,$I:$I,"&gt;="&amp;$T6184),"")</f>
        <v>2.7530797130112094E-3</v>
      </c>
      <c r="X6184" s="9">
        <f>IFERROR(AVERAGEIFS(O:O,$H:$H,"&lt;="&amp;$T6184,$I:$I,"&gt;="&amp;$T6184),"")</f>
        <v>8.2830382863595797E-3</v>
      </c>
      <c r="Y6184" s="9">
        <f>IFERROR(AVERAGEIFS(P:P,$H:$H,"&lt;="&amp;$T6184,$I:$I,"&gt;="&amp;$T6184),"")</f>
        <v>1.6637831433611108E-2</v>
      </c>
      <c r="Z6184" s="9">
        <f>IFERROR(AVERAGEIFS(Q:Q,$H:$H,"&lt;="&amp;$T6184,$I:$I,"&gt;="&amp;$T6184),"")</f>
        <v>3.3565277777777763E-2</v>
      </c>
    </row>
    <row r="6185" spans="10:26" ht="19" x14ac:dyDescent="0.25">
      <c r="J6185"/>
      <c r="K6185"/>
      <c r="T6185" s="5">
        <f t="shared" si="116"/>
        <v>44536</v>
      </c>
      <c r="U6185" s="9">
        <f>IFERROR(AVERAGEIFS(L:L,$H:$H,"&lt;="&amp;$T6185,$I:$I,"&gt;="&amp;$T6185),"")</f>
        <v>9.0386463720821939E-5</v>
      </c>
      <c r="V6185" s="9">
        <f>IFERROR(AVERAGEIFS(M:M,$H:$H,"&lt;="&amp;$T6185,$I:$I,"&gt;="&amp;$T6185),"")</f>
        <v>6.3288464358383153E-4</v>
      </c>
      <c r="W6185" s="9">
        <f>IFERROR(AVERAGEIFS(N:N,$H:$H,"&lt;="&amp;$T6185,$I:$I,"&gt;="&amp;$T6185),"")</f>
        <v>2.7530797130112094E-3</v>
      </c>
      <c r="X6185" s="9">
        <f>IFERROR(AVERAGEIFS(O:O,$H:$H,"&lt;="&amp;$T6185,$I:$I,"&gt;="&amp;$T6185),"")</f>
        <v>8.2830382863595797E-3</v>
      </c>
      <c r="Y6185" s="9">
        <f>IFERROR(AVERAGEIFS(P:P,$H:$H,"&lt;="&amp;$T6185,$I:$I,"&gt;="&amp;$T6185),"")</f>
        <v>1.6637831433611108E-2</v>
      </c>
      <c r="Z6185" s="9">
        <f>IFERROR(AVERAGEIFS(Q:Q,$H:$H,"&lt;="&amp;$T6185,$I:$I,"&gt;="&amp;$T6185),"")</f>
        <v>3.3565277777777763E-2</v>
      </c>
    </row>
    <row r="6186" spans="10:26" ht="19" x14ac:dyDescent="0.25">
      <c r="J6186"/>
      <c r="K6186"/>
      <c r="T6186" s="5">
        <f t="shared" si="116"/>
        <v>44537</v>
      </c>
      <c r="U6186" s="9">
        <f>IFERROR(AVERAGEIFS(L:L,$H:$H,"&lt;="&amp;$T6186,$I:$I,"&gt;="&amp;$T6186),"")</f>
        <v>9.0386463720821939E-5</v>
      </c>
      <c r="V6186" s="9">
        <f>IFERROR(AVERAGEIFS(M:M,$H:$H,"&lt;="&amp;$T6186,$I:$I,"&gt;="&amp;$T6186),"")</f>
        <v>6.3288464358383153E-4</v>
      </c>
      <c r="W6186" s="9">
        <f>IFERROR(AVERAGEIFS(N:N,$H:$H,"&lt;="&amp;$T6186,$I:$I,"&gt;="&amp;$T6186),"")</f>
        <v>2.7530797130112094E-3</v>
      </c>
      <c r="X6186" s="9">
        <f>IFERROR(AVERAGEIFS(O:O,$H:$H,"&lt;="&amp;$T6186,$I:$I,"&gt;="&amp;$T6186),"")</f>
        <v>8.2830382863595797E-3</v>
      </c>
      <c r="Y6186" s="9">
        <f>IFERROR(AVERAGEIFS(P:P,$H:$H,"&lt;="&amp;$T6186,$I:$I,"&gt;="&amp;$T6186),"")</f>
        <v>1.6637831433611108E-2</v>
      </c>
      <c r="Z6186" s="9">
        <f>IFERROR(AVERAGEIFS(Q:Q,$H:$H,"&lt;="&amp;$T6186,$I:$I,"&gt;="&amp;$T6186),"")</f>
        <v>3.3565277777777763E-2</v>
      </c>
    </row>
    <row r="6187" spans="10:26" ht="19" x14ac:dyDescent="0.25">
      <c r="J6187"/>
      <c r="K6187"/>
      <c r="T6187" s="5">
        <f t="shared" si="116"/>
        <v>44538</v>
      </c>
      <c r="U6187" s="9">
        <f>IFERROR(AVERAGEIFS(L:L,$H:$H,"&lt;="&amp;$T6187,$I:$I,"&gt;="&amp;$T6187),"")</f>
        <v>9.0386463720821939E-5</v>
      </c>
      <c r="V6187" s="9">
        <f>IFERROR(AVERAGEIFS(M:M,$H:$H,"&lt;="&amp;$T6187,$I:$I,"&gt;="&amp;$T6187),"")</f>
        <v>6.3288464358383153E-4</v>
      </c>
      <c r="W6187" s="9">
        <f>IFERROR(AVERAGEIFS(N:N,$H:$H,"&lt;="&amp;$T6187,$I:$I,"&gt;="&amp;$T6187),"")</f>
        <v>2.7530797130112094E-3</v>
      </c>
      <c r="X6187" s="9">
        <f>IFERROR(AVERAGEIFS(O:O,$H:$H,"&lt;="&amp;$T6187,$I:$I,"&gt;="&amp;$T6187),"")</f>
        <v>8.2830382863595797E-3</v>
      </c>
      <c r="Y6187" s="9">
        <f>IFERROR(AVERAGEIFS(P:P,$H:$H,"&lt;="&amp;$T6187,$I:$I,"&gt;="&amp;$T6187),"")</f>
        <v>1.6637831433611108E-2</v>
      </c>
      <c r="Z6187" s="9">
        <f>IFERROR(AVERAGEIFS(Q:Q,$H:$H,"&lt;="&amp;$T6187,$I:$I,"&gt;="&amp;$T6187),"")</f>
        <v>3.3565277777777763E-2</v>
      </c>
    </row>
    <row r="6188" spans="10:26" ht="19" x14ac:dyDescent="0.25">
      <c r="J6188"/>
      <c r="K6188"/>
      <c r="T6188" s="5">
        <f t="shared" si="116"/>
        <v>44539</v>
      </c>
      <c r="U6188" s="9">
        <f>IFERROR(AVERAGEIFS(L:L,$H:$H,"&lt;="&amp;$T6188,$I:$I,"&gt;="&amp;$T6188),"")</f>
        <v>9.0071388332134121E-5</v>
      </c>
      <c r="V6188" s="9">
        <f>IFERROR(AVERAGEIFS(M:M,$H:$H,"&lt;="&amp;$T6188,$I:$I,"&gt;="&amp;$T6188),"")</f>
        <v>6.3067796478620411E-4</v>
      </c>
      <c r="W6188" s="9">
        <f>IFERROR(AVERAGEIFS(N:N,$H:$H,"&lt;="&amp;$T6188,$I:$I,"&gt;="&amp;$T6188),"")</f>
        <v>2.743471622115082E-3</v>
      </c>
      <c r="X6188" s="9">
        <f>IFERROR(AVERAGEIFS(O:O,$H:$H,"&lt;="&amp;$T6188,$I:$I,"&gt;="&amp;$T6188),"")</f>
        <v>8.2540611064564721E-3</v>
      </c>
      <c r="Y6188" s="9">
        <f>IFERROR(AVERAGEIFS(P:P,$H:$H,"&lt;="&amp;$T6188,$I:$I,"&gt;="&amp;$T6188),"")</f>
        <v>1.6579415234265611E-2</v>
      </c>
      <c r="Z6188" s="9">
        <f>IFERROR(AVERAGEIFS(Q:Q,$H:$H,"&lt;="&amp;$T6188,$I:$I,"&gt;="&amp;$T6188),"")</f>
        <v>3.3446575342465729E-2</v>
      </c>
    </row>
    <row r="6189" spans="10:26" ht="19" x14ac:dyDescent="0.25">
      <c r="J6189"/>
      <c r="K6189"/>
      <c r="T6189" s="5">
        <f t="shared" si="116"/>
        <v>44540</v>
      </c>
      <c r="U6189" s="9">
        <f>IFERROR(AVERAGEIFS(L:L,$H:$H,"&lt;="&amp;$T6189,$I:$I,"&gt;="&amp;$T6189),"")</f>
        <v>9.0453355926741377E-5</v>
      </c>
      <c r="V6189" s="9">
        <f>IFERROR(AVERAGEIFS(M:M,$H:$H,"&lt;="&amp;$T6189,$I:$I,"&gt;="&amp;$T6189),"")</f>
        <v>6.3335307160838905E-4</v>
      </c>
      <c r="W6189" s="9">
        <f>IFERROR(AVERAGEIFS(N:N,$H:$H,"&lt;="&amp;$T6189,$I:$I,"&gt;="&amp;$T6189),"")</f>
        <v>2.7551182436064783E-3</v>
      </c>
      <c r="X6189" s="9">
        <f>IFERROR(AVERAGEIFS(O:O,$H:$H,"&lt;="&amp;$T6189,$I:$I,"&gt;="&amp;$T6189),"")</f>
        <v>8.2891780990654515E-3</v>
      </c>
      <c r="Y6189" s="9">
        <f>IFERROR(AVERAGEIFS(P:P,$H:$H,"&lt;="&amp;$T6189,$I:$I,"&gt;="&amp;$T6189),"")</f>
        <v>1.6650184081913908E-2</v>
      </c>
      <c r="Z6189" s="9">
        <f>IFERROR(AVERAGEIFS(Q:Q,$H:$H,"&lt;="&amp;$T6189,$I:$I,"&gt;="&amp;$T6189),"")</f>
        <v>3.3590277777777761E-2</v>
      </c>
    </row>
    <row r="6190" spans="10:26" ht="19" x14ac:dyDescent="0.25">
      <c r="J6190"/>
      <c r="K6190"/>
      <c r="T6190" s="5">
        <f t="shared" si="116"/>
        <v>44541</v>
      </c>
      <c r="U6190" s="9">
        <f>IFERROR(AVERAGEIFS(L:L,$H:$H,"&lt;="&amp;$T6190,$I:$I,"&gt;="&amp;$T6190),"")</f>
        <v>9.0453355926741377E-5</v>
      </c>
      <c r="V6190" s="9">
        <f>IFERROR(AVERAGEIFS(M:M,$H:$H,"&lt;="&amp;$T6190,$I:$I,"&gt;="&amp;$T6190),"")</f>
        <v>6.3335307160838905E-4</v>
      </c>
      <c r="W6190" s="9">
        <f>IFERROR(AVERAGEIFS(N:N,$H:$H,"&lt;="&amp;$T6190,$I:$I,"&gt;="&amp;$T6190),"")</f>
        <v>2.7551182436064783E-3</v>
      </c>
      <c r="X6190" s="9">
        <f>IFERROR(AVERAGEIFS(O:O,$H:$H,"&lt;="&amp;$T6190,$I:$I,"&gt;="&amp;$T6190),"")</f>
        <v>8.2891780990654515E-3</v>
      </c>
      <c r="Y6190" s="9">
        <f>IFERROR(AVERAGEIFS(P:P,$H:$H,"&lt;="&amp;$T6190,$I:$I,"&gt;="&amp;$T6190),"")</f>
        <v>1.6650184081913908E-2</v>
      </c>
      <c r="Z6190" s="9">
        <f>IFERROR(AVERAGEIFS(Q:Q,$H:$H,"&lt;="&amp;$T6190,$I:$I,"&gt;="&amp;$T6190),"")</f>
        <v>3.3590277777777761E-2</v>
      </c>
    </row>
    <row r="6191" spans="10:26" ht="19" x14ac:dyDescent="0.25">
      <c r="J6191"/>
      <c r="K6191"/>
      <c r="T6191" s="5">
        <f t="shared" si="116"/>
        <v>44542</v>
      </c>
      <c r="U6191" s="9">
        <f>IFERROR(AVERAGEIFS(L:L,$H:$H,"&lt;="&amp;$T6191,$I:$I,"&gt;="&amp;$T6191),"")</f>
        <v>9.0453355926741377E-5</v>
      </c>
      <c r="V6191" s="9">
        <f>IFERROR(AVERAGEIFS(M:M,$H:$H,"&lt;="&amp;$T6191,$I:$I,"&gt;="&amp;$T6191),"")</f>
        <v>6.3335307160838905E-4</v>
      </c>
      <c r="W6191" s="9">
        <f>IFERROR(AVERAGEIFS(N:N,$H:$H,"&lt;="&amp;$T6191,$I:$I,"&gt;="&amp;$T6191),"")</f>
        <v>2.7551182436064783E-3</v>
      </c>
      <c r="X6191" s="9">
        <f>IFERROR(AVERAGEIFS(O:O,$H:$H,"&lt;="&amp;$T6191,$I:$I,"&gt;="&amp;$T6191),"")</f>
        <v>8.2891780990654515E-3</v>
      </c>
      <c r="Y6191" s="9">
        <f>IFERROR(AVERAGEIFS(P:P,$H:$H,"&lt;="&amp;$T6191,$I:$I,"&gt;="&amp;$T6191),"")</f>
        <v>1.6650184081913908E-2</v>
      </c>
      <c r="Z6191" s="9">
        <f>IFERROR(AVERAGEIFS(Q:Q,$H:$H,"&lt;="&amp;$T6191,$I:$I,"&gt;="&amp;$T6191),"")</f>
        <v>3.3590277777777761E-2</v>
      </c>
    </row>
    <row r="6192" spans="10:26" ht="19" x14ac:dyDescent="0.25">
      <c r="J6192"/>
      <c r="K6192"/>
      <c r="T6192" s="5">
        <f t="shared" si="116"/>
        <v>44543</v>
      </c>
      <c r="U6192" s="9">
        <f>IFERROR(AVERAGEIFS(L:L,$H:$H,"&lt;="&amp;$T6192,$I:$I,"&gt;="&amp;$T6192),"")</f>
        <v>9.0453355926741377E-5</v>
      </c>
      <c r="V6192" s="9">
        <f>IFERROR(AVERAGEIFS(M:M,$H:$H,"&lt;="&amp;$T6192,$I:$I,"&gt;="&amp;$T6192),"")</f>
        <v>6.3335307160838905E-4</v>
      </c>
      <c r="W6192" s="9">
        <f>IFERROR(AVERAGEIFS(N:N,$H:$H,"&lt;="&amp;$T6192,$I:$I,"&gt;="&amp;$T6192),"")</f>
        <v>2.7551182436064783E-3</v>
      </c>
      <c r="X6192" s="9">
        <f>IFERROR(AVERAGEIFS(O:O,$H:$H,"&lt;="&amp;$T6192,$I:$I,"&gt;="&amp;$T6192),"")</f>
        <v>8.2891780990654515E-3</v>
      </c>
      <c r="Y6192" s="9">
        <f>IFERROR(AVERAGEIFS(P:P,$H:$H,"&lt;="&amp;$T6192,$I:$I,"&gt;="&amp;$T6192),"")</f>
        <v>1.6650184081913908E-2</v>
      </c>
      <c r="Z6192" s="9">
        <f>IFERROR(AVERAGEIFS(Q:Q,$H:$H,"&lt;="&amp;$T6192,$I:$I,"&gt;="&amp;$T6192),"")</f>
        <v>3.3590277777777761E-2</v>
      </c>
    </row>
    <row r="6193" spans="10:26" ht="19" x14ac:dyDescent="0.25">
      <c r="J6193"/>
      <c r="K6193"/>
      <c r="T6193" s="5">
        <f t="shared" si="116"/>
        <v>44544</v>
      </c>
      <c r="U6193" s="9">
        <f>IFERROR(AVERAGEIFS(L:L,$H:$H,"&lt;="&amp;$T6193,$I:$I,"&gt;="&amp;$T6193),"")</f>
        <v>9.0453355926741377E-5</v>
      </c>
      <c r="V6193" s="9">
        <f>IFERROR(AVERAGEIFS(M:M,$H:$H,"&lt;="&amp;$T6193,$I:$I,"&gt;="&amp;$T6193),"")</f>
        <v>6.3335307160838905E-4</v>
      </c>
      <c r="W6193" s="9">
        <f>IFERROR(AVERAGEIFS(N:N,$H:$H,"&lt;="&amp;$T6193,$I:$I,"&gt;="&amp;$T6193),"")</f>
        <v>2.7551182436064783E-3</v>
      </c>
      <c r="X6193" s="9">
        <f>IFERROR(AVERAGEIFS(O:O,$H:$H,"&lt;="&amp;$T6193,$I:$I,"&gt;="&amp;$T6193),"")</f>
        <v>8.2891780990654515E-3</v>
      </c>
      <c r="Y6193" s="9">
        <f>IFERROR(AVERAGEIFS(P:P,$H:$H,"&lt;="&amp;$T6193,$I:$I,"&gt;="&amp;$T6193),"")</f>
        <v>1.6650184081913908E-2</v>
      </c>
      <c r="Z6193" s="9">
        <f>IFERROR(AVERAGEIFS(Q:Q,$H:$H,"&lt;="&amp;$T6193,$I:$I,"&gt;="&amp;$T6193),"")</f>
        <v>3.3590277777777761E-2</v>
      </c>
    </row>
    <row r="6194" spans="10:26" ht="19" x14ac:dyDescent="0.25">
      <c r="J6194"/>
      <c r="K6194"/>
      <c r="T6194" s="5">
        <f t="shared" si="116"/>
        <v>44545</v>
      </c>
      <c r="U6194" s="9">
        <f>IFERROR(AVERAGEIFS(L:L,$H:$H,"&lt;="&amp;$T6194,$I:$I,"&gt;="&amp;$T6194),"")</f>
        <v>9.0751900877959117E-5</v>
      </c>
      <c r="V6194" s="9">
        <f>IFERROR(AVERAGEIFS(M:M,$H:$H,"&lt;="&amp;$T6194,$I:$I,"&gt;="&amp;$T6194),"")</f>
        <v>6.3544399672179589E-4</v>
      </c>
      <c r="W6194" s="9">
        <f>IFERROR(AVERAGEIFS(N:N,$H:$H,"&lt;="&amp;$T6194,$I:$I,"&gt;="&amp;$T6194),"")</f>
        <v>2.7642226677704797E-3</v>
      </c>
      <c r="X6194" s="9">
        <f>IFERROR(AVERAGEIFS(O:O,$H:$H,"&lt;="&amp;$T6194,$I:$I,"&gt;="&amp;$T6194),"")</f>
        <v>8.3166388939844241E-3</v>
      </c>
      <c r="Y6194" s="9">
        <f>IFERROR(AVERAGEIFS(P:P,$H:$H,"&lt;="&amp;$T6194,$I:$I,"&gt;="&amp;$T6194),"")</f>
        <v>1.6705551293014483E-2</v>
      </c>
      <c r="Z6194" s="9">
        <f>IFERROR(AVERAGEIFS(Q:Q,$H:$H,"&lt;="&amp;$T6194,$I:$I,"&gt;="&amp;$T6194),"")</f>
        <v>3.3702816901408437E-2</v>
      </c>
    </row>
    <row r="6195" spans="10:26" ht="19" x14ac:dyDescent="0.25">
      <c r="J6195"/>
      <c r="K6195"/>
      <c r="T6195" s="5">
        <f t="shared" si="116"/>
        <v>44546</v>
      </c>
      <c r="U6195" s="9">
        <f>IFERROR(AVERAGEIFS(L:L,$H:$H,"&lt;="&amp;$T6195,$I:$I,"&gt;="&amp;$T6195),"")</f>
        <v>8.9929364822976041E-5</v>
      </c>
      <c r="V6195" s="9">
        <f>IFERROR(AVERAGEIFS(M:M,$H:$H,"&lt;="&amp;$T6195,$I:$I,"&gt;="&amp;$T6195),"")</f>
        <v>6.2968318465471342E-4</v>
      </c>
      <c r="W6195" s="9">
        <f>IFERROR(AVERAGEIFS(N:N,$H:$H,"&lt;="&amp;$T6195,$I:$I,"&gt;="&amp;$T6195),"")</f>
        <v>2.7391386108597902E-3</v>
      </c>
      <c r="X6195" s="9">
        <f>IFERROR(AVERAGEIFS(O:O,$H:$H,"&lt;="&amp;$T6195,$I:$I,"&gt;="&amp;$T6195),"")</f>
        <v>8.2409802427401407E-3</v>
      </c>
      <c r="Y6195" s="9">
        <f>IFERROR(AVERAGEIFS(P:P,$H:$H,"&lt;="&amp;$T6195,$I:$I,"&gt;="&amp;$T6195),"")</f>
        <v>1.655300611022989E-2</v>
      </c>
      <c r="Z6195" s="9">
        <f>IFERROR(AVERAGEIFS(Q:Q,$H:$H,"&lt;="&amp;$T6195,$I:$I,"&gt;="&amp;$T6195),"")</f>
        <v>3.3392753623188394E-2</v>
      </c>
    </row>
    <row r="6196" spans="10:26" ht="19" x14ac:dyDescent="0.25">
      <c r="J6196"/>
      <c r="K6196"/>
      <c r="T6196" s="5">
        <f t="shared" si="116"/>
        <v>44547</v>
      </c>
      <c r="U6196" s="9">
        <f>IFERROR(AVERAGEIFS(L:L,$H:$H,"&lt;="&amp;$T6196,$I:$I,"&gt;="&amp;$T6196),"")</f>
        <v>8.9929364822976041E-5</v>
      </c>
      <c r="V6196" s="9">
        <f>IFERROR(AVERAGEIFS(M:M,$H:$H,"&lt;="&amp;$T6196,$I:$I,"&gt;="&amp;$T6196),"")</f>
        <v>6.2968318465471342E-4</v>
      </c>
      <c r="W6196" s="9">
        <f>IFERROR(AVERAGEIFS(N:N,$H:$H,"&lt;="&amp;$T6196,$I:$I,"&gt;="&amp;$T6196),"")</f>
        <v>2.7391386108597902E-3</v>
      </c>
      <c r="X6196" s="9">
        <f>IFERROR(AVERAGEIFS(O:O,$H:$H,"&lt;="&amp;$T6196,$I:$I,"&gt;="&amp;$T6196),"")</f>
        <v>8.2409802427401407E-3</v>
      </c>
      <c r="Y6196" s="9">
        <f>IFERROR(AVERAGEIFS(P:P,$H:$H,"&lt;="&amp;$T6196,$I:$I,"&gt;="&amp;$T6196),"")</f>
        <v>1.655300611022989E-2</v>
      </c>
      <c r="Z6196" s="9">
        <f>IFERROR(AVERAGEIFS(Q:Q,$H:$H,"&lt;="&amp;$T6196,$I:$I,"&gt;="&amp;$T6196),"")</f>
        <v>3.3392753623188394E-2</v>
      </c>
    </row>
    <row r="6197" spans="10:26" ht="19" x14ac:dyDescent="0.25">
      <c r="J6197"/>
      <c r="K6197"/>
      <c r="T6197" s="5">
        <f t="shared" si="116"/>
        <v>44548</v>
      </c>
      <c r="U6197" s="9">
        <f>IFERROR(AVERAGEIFS(L:L,$H:$H,"&lt;="&amp;$T6197,$I:$I,"&gt;="&amp;$T6197),"")</f>
        <v>8.9929364822976041E-5</v>
      </c>
      <c r="V6197" s="9">
        <f>IFERROR(AVERAGEIFS(M:M,$H:$H,"&lt;="&amp;$T6197,$I:$I,"&gt;="&amp;$T6197),"")</f>
        <v>6.2968318465471342E-4</v>
      </c>
      <c r="W6197" s="9">
        <f>IFERROR(AVERAGEIFS(N:N,$H:$H,"&lt;="&amp;$T6197,$I:$I,"&gt;="&amp;$T6197),"")</f>
        <v>2.7391386108597902E-3</v>
      </c>
      <c r="X6197" s="9">
        <f>IFERROR(AVERAGEIFS(O:O,$H:$H,"&lt;="&amp;$T6197,$I:$I,"&gt;="&amp;$T6197),"")</f>
        <v>8.2409802427401407E-3</v>
      </c>
      <c r="Y6197" s="9">
        <f>IFERROR(AVERAGEIFS(P:P,$H:$H,"&lt;="&amp;$T6197,$I:$I,"&gt;="&amp;$T6197),"")</f>
        <v>1.655300611022989E-2</v>
      </c>
      <c r="Z6197" s="9">
        <f>IFERROR(AVERAGEIFS(Q:Q,$H:$H,"&lt;="&amp;$T6197,$I:$I,"&gt;="&amp;$T6197),"")</f>
        <v>3.3392753623188394E-2</v>
      </c>
    </row>
    <row r="6198" spans="10:26" ht="19" x14ac:dyDescent="0.25">
      <c r="J6198"/>
      <c r="K6198"/>
      <c r="T6198" s="5">
        <f t="shared" si="116"/>
        <v>44549</v>
      </c>
      <c r="U6198" s="9">
        <f>IFERROR(AVERAGEIFS(L:L,$H:$H,"&lt;="&amp;$T6198,$I:$I,"&gt;="&amp;$T6198),"")</f>
        <v>8.9929364822976041E-5</v>
      </c>
      <c r="V6198" s="9">
        <f>IFERROR(AVERAGEIFS(M:M,$H:$H,"&lt;="&amp;$T6198,$I:$I,"&gt;="&amp;$T6198),"")</f>
        <v>6.2968318465471342E-4</v>
      </c>
      <c r="W6198" s="9">
        <f>IFERROR(AVERAGEIFS(N:N,$H:$H,"&lt;="&amp;$T6198,$I:$I,"&gt;="&amp;$T6198),"")</f>
        <v>2.7391386108597902E-3</v>
      </c>
      <c r="X6198" s="9">
        <f>IFERROR(AVERAGEIFS(O:O,$H:$H,"&lt;="&amp;$T6198,$I:$I,"&gt;="&amp;$T6198),"")</f>
        <v>8.2409802427401407E-3</v>
      </c>
      <c r="Y6198" s="9">
        <f>IFERROR(AVERAGEIFS(P:P,$H:$H,"&lt;="&amp;$T6198,$I:$I,"&gt;="&amp;$T6198),"")</f>
        <v>1.655300611022989E-2</v>
      </c>
      <c r="Z6198" s="9">
        <f>IFERROR(AVERAGEIFS(Q:Q,$H:$H,"&lt;="&amp;$T6198,$I:$I,"&gt;="&amp;$T6198),"")</f>
        <v>3.3392753623188394E-2</v>
      </c>
    </row>
    <row r="6199" spans="10:26" ht="19" x14ac:dyDescent="0.25">
      <c r="J6199"/>
      <c r="K6199"/>
      <c r="T6199" s="5">
        <f t="shared" si="116"/>
        <v>44550</v>
      </c>
      <c r="U6199" s="9">
        <f>IFERROR(AVERAGEIFS(L:L,$H:$H,"&lt;="&amp;$T6199,$I:$I,"&gt;="&amp;$T6199),"")</f>
        <v>8.9929364822976041E-5</v>
      </c>
      <c r="V6199" s="9">
        <f>IFERROR(AVERAGEIFS(M:M,$H:$H,"&lt;="&amp;$T6199,$I:$I,"&gt;="&amp;$T6199),"")</f>
        <v>6.2968318465471342E-4</v>
      </c>
      <c r="W6199" s="9">
        <f>IFERROR(AVERAGEIFS(N:N,$H:$H,"&lt;="&amp;$T6199,$I:$I,"&gt;="&amp;$T6199),"")</f>
        <v>2.7391386108597902E-3</v>
      </c>
      <c r="X6199" s="9">
        <f>IFERROR(AVERAGEIFS(O:O,$H:$H,"&lt;="&amp;$T6199,$I:$I,"&gt;="&amp;$T6199),"")</f>
        <v>8.2409802427401407E-3</v>
      </c>
      <c r="Y6199" s="9">
        <f>IFERROR(AVERAGEIFS(P:P,$H:$H,"&lt;="&amp;$T6199,$I:$I,"&gt;="&amp;$T6199),"")</f>
        <v>1.655300611022989E-2</v>
      </c>
      <c r="Z6199" s="9">
        <f>IFERROR(AVERAGEIFS(Q:Q,$H:$H,"&lt;="&amp;$T6199,$I:$I,"&gt;="&amp;$T6199),"")</f>
        <v>3.3392753623188394E-2</v>
      </c>
    </row>
    <row r="6200" spans="10:26" ht="19" x14ac:dyDescent="0.25">
      <c r="J6200"/>
      <c r="K6200"/>
      <c r="T6200" s="5">
        <f t="shared" si="116"/>
        <v>44551</v>
      </c>
      <c r="U6200" s="9">
        <f>IFERROR(AVERAGEIFS(L:L,$H:$H,"&lt;="&amp;$T6200,$I:$I,"&gt;="&amp;$T6200),"")</f>
        <v>8.9929364822976041E-5</v>
      </c>
      <c r="V6200" s="9">
        <f>IFERROR(AVERAGEIFS(M:M,$H:$H,"&lt;="&amp;$T6200,$I:$I,"&gt;="&amp;$T6200),"")</f>
        <v>6.2968318465471342E-4</v>
      </c>
      <c r="W6200" s="9">
        <f>IFERROR(AVERAGEIFS(N:N,$H:$H,"&lt;="&amp;$T6200,$I:$I,"&gt;="&amp;$T6200),"")</f>
        <v>2.7391386108597902E-3</v>
      </c>
      <c r="X6200" s="9">
        <f>IFERROR(AVERAGEIFS(O:O,$H:$H,"&lt;="&amp;$T6200,$I:$I,"&gt;="&amp;$T6200),"")</f>
        <v>8.2409802427401407E-3</v>
      </c>
      <c r="Y6200" s="9">
        <f>IFERROR(AVERAGEIFS(P:P,$H:$H,"&lt;="&amp;$T6200,$I:$I,"&gt;="&amp;$T6200),"")</f>
        <v>1.655300611022989E-2</v>
      </c>
      <c r="Z6200" s="9">
        <f>IFERROR(AVERAGEIFS(Q:Q,$H:$H,"&lt;="&amp;$T6200,$I:$I,"&gt;="&amp;$T6200),"")</f>
        <v>3.3392753623188394E-2</v>
      </c>
    </row>
    <row r="6201" spans="10:26" ht="19" x14ac:dyDescent="0.25">
      <c r="J6201"/>
      <c r="K6201"/>
      <c r="T6201" s="5">
        <f t="shared" si="116"/>
        <v>44552</v>
      </c>
      <c r="U6201" s="9">
        <f>IFERROR(AVERAGEIFS(L:L,$H:$H,"&lt;="&amp;$T6201,$I:$I,"&gt;="&amp;$T6201),"")</f>
        <v>8.9929364822976041E-5</v>
      </c>
      <c r="V6201" s="9">
        <f>IFERROR(AVERAGEIFS(M:M,$H:$H,"&lt;="&amp;$T6201,$I:$I,"&gt;="&amp;$T6201),"")</f>
        <v>6.2968318465471342E-4</v>
      </c>
      <c r="W6201" s="9">
        <f>IFERROR(AVERAGEIFS(N:N,$H:$H,"&lt;="&amp;$T6201,$I:$I,"&gt;="&amp;$T6201),"")</f>
        <v>2.7391386108597902E-3</v>
      </c>
      <c r="X6201" s="9">
        <f>IFERROR(AVERAGEIFS(O:O,$H:$H,"&lt;="&amp;$T6201,$I:$I,"&gt;="&amp;$T6201),"")</f>
        <v>8.2409802427401407E-3</v>
      </c>
      <c r="Y6201" s="9">
        <f>IFERROR(AVERAGEIFS(P:P,$H:$H,"&lt;="&amp;$T6201,$I:$I,"&gt;="&amp;$T6201),"")</f>
        <v>1.655300611022989E-2</v>
      </c>
      <c r="Z6201" s="9">
        <f>IFERROR(AVERAGEIFS(Q:Q,$H:$H,"&lt;="&amp;$T6201,$I:$I,"&gt;="&amp;$T6201),"")</f>
        <v>3.3392753623188394E-2</v>
      </c>
    </row>
    <row r="6202" spans="10:26" ht="19" x14ac:dyDescent="0.25">
      <c r="J6202"/>
      <c r="K6202"/>
      <c r="T6202" s="5">
        <f t="shared" si="116"/>
        <v>44553</v>
      </c>
      <c r="U6202" s="9">
        <f>IFERROR(AVERAGEIFS(L:L,$H:$H,"&lt;="&amp;$T6202,$I:$I,"&gt;="&amp;$T6202),"")</f>
        <v>8.9929364822976041E-5</v>
      </c>
      <c r="V6202" s="9">
        <f>IFERROR(AVERAGEIFS(M:M,$H:$H,"&lt;="&amp;$T6202,$I:$I,"&gt;="&amp;$T6202),"")</f>
        <v>6.2968318465471342E-4</v>
      </c>
      <c r="W6202" s="9">
        <f>IFERROR(AVERAGEIFS(N:N,$H:$H,"&lt;="&amp;$T6202,$I:$I,"&gt;="&amp;$T6202),"")</f>
        <v>2.7391386108597902E-3</v>
      </c>
      <c r="X6202" s="9">
        <f>IFERROR(AVERAGEIFS(O:O,$H:$H,"&lt;="&amp;$T6202,$I:$I,"&gt;="&amp;$T6202),"")</f>
        <v>8.2409802427401407E-3</v>
      </c>
      <c r="Y6202" s="9">
        <f>IFERROR(AVERAGEIFS(P:P,$H:$H,"&lt;="&amp;$T6202,$I:$I,"&gt;="&amp;$T6202),"")</f>
        <v>1.655300611022989E-2</v>
      </c>
      <c r="Z6202" s="9">
        <f>IFERROR(AVERAGEIFS(Q:Q,$H:$H,"&lt;="&amp;$T6202,$I:$I,"&gt;="&amp;$T6202),"")</f>
        <v>3.3392753623188394E-2</v>
      </c>
    </row>
    <row r="6203" spans="10:26" ht="19" x14ac:dyDescent="0.25">
      <c r="J6203"/>
      <c r="K6203"/>
      <c r="T6203" s="5">
        <f t="shared" si="116"/>
        <v>44554</v>
      </c>
      <c r="U6203" s="9">
        <f>IFERROR(AVERAGEIFS(L:L,$H:$H,"&lt;="&amp;$T6203,$I:$I,"&gt;="&amp;$T6203),"")</f>
        <v>8.9929364822976041E-5</v>
      </c>
      <c r="V6203" s="9">
        <f>IFERROR(AVERAGEIFS(M:M,$H:$H,"&lt;="&amp;$T6203,$I:$I,"&gt;="&amp;$T6203),"")</f>
        <v>6.2968318465471342E-4</v>
      </c>
      <c r="W6203" s="9">
        <f>IFERROR(AVERAGEIFS(N:N,$H:$H,"&lt;="&amp;$T6203,$I:$I,"&gt;="&amp;$T6203),"")</f>
        <v>2.7391386108597902E-3</v>
      </c>
      <c r="X6203" s="9">
        <f>IFERROR(AVERAGEIFS(O:O,$H:$H,"&lt;="&amp;$T6203,$I:$I,"&gt;="&amp;$T6203),"")</f>
        <v>8.2409802427401407E-3</v>
      </c>
      <c r="Y6203" s="9">
        <f>IFERROR(AVERAGEIFS(P:P,$H:$H,"&lt;="&amp;$T6203,$I:$I,"&gt;="&amp;$T6203),"")</f>
        <v>1.655300611022989E-2</v>
      </c>
      <c r="Z6203" s="9">
        <f>IFERROR(AVERAGEIFS(Q:Q,$H:$H,"&lt;="&amp;$T6203,$I:$I,"&gt;="&amp;$T6203),"")</f>
        <v>3.3392753623188394E-2</v>
      </c>
    </row>
    <row r="6204" spans="10:26" ht="19" x14ac:dyDescent="0.25">
      <c r="J6204"/>
      <c r="K6204"/>
      <c r="T6204" s="5">
        <f t="shared" si="116"/>
        <v>44555</v>
      </c>
      <c r="U6204" s="9">
        <f>IFERROR(AVERAGEIFS(L:L,$H:$H,"&lt;="&amp;$T6204,$I:$I,"&gt;="&amp;$T6204),"")</f>
        <v>8.9929364822976041E-5</v>
      </c>
      <c r="V6204" s="9">
        <f>IFERROR(AVERAGEIFS(M:M,$H:$H,"&lt;="&amp;$T6204,$I:$I,"&gt;="&amp;$T6204),"")</f>
        <v>6.2968318465471342E-4</v>
      </c>
      <c r="W6204" s="9">
        <f>IFERROR(AVERAGEIFS(N:N,$H:$H,"&lt;="&amp;$T6204,$I:$I,"&gt;="&amp;$T6204),"")</f>
        <v>2.7391386108597902E-3</v>
      </c>
      <c r="X6204" s="9">
        <f>IFERROR(AVERAGEIFS(O:O,$H:$H,"&lt;="&amp;$T6204,$I:$I,"&gt;="&amp;$T6204),"")</f>
        <v>8.2409802427401407E-3</v>
      </c>
      <c r="Y6204" s="9">
        <f>IFERROR(AVERAGEIFS(P:P,$H:$H,"&lt;="&amp;$T6204,$I:$I,"&gt;="&amp;$T6204),"")</f>
        <v>1.655300611022989E-2</v>
      </c>
      <c r="Z6204" s="9">
        <f>IFERROR(AVERAGEIFS(Q:Q,$H:$H,"&lt;="&amp;$T6204,$I:$I,"&gt;="&amp;$T6204),"")</f>
        <v>3.3392753623188394E-2</v>
      </c>
    </row>
    <row r="6205" spans="10:26" ht="19" x14ac:dyDescent="0.25">
      <c r="J6205"/>
      <c r="K6205"/>
      <c r="T6205" s="5">
        <f t="shared" si="116"/>
        <v>44556</v>
      </c>
      <c r="U6205" s="9">
        <f>IFERROR(AVERAGEIFS(L:L,$H:$H,"&lt;="&amp;$T6205,$I:$I,"&gt;="&amp;$T6205),"")</f>
        <v>8.9929364822976041E-5</v>
      </c>
      <c r="V6205" s="9">
        <f>IFERROR(AVERAGEIFS(M:M,$H:$H,"&lt;="&amp;$T6205,$I:$I,"&gt;="&amp;$T6205),"")</f>
        <v>6.2968318465471342E-4</v>
      </c>
      <c r="W6205" s="9">
        <f>IFERROR(AVERAGEIFS(N:N,$H:$H,"&lt;="&amp;$T6205,$I:$I,"&gt;="&amp;$T6205),"")</f>
        <v>2.7391386108597902E-3</v>
      </c>
      <c r="X6205" s="9">
        <f>IFERROR(AVERAGEIFS(O:O,$H:$H,"&lt;="&amp;$T6205,$I:$I,"&gt;="&amp;$T6205),"")</f>
        <v>8.2409802427401407E-3</v>
      </c>
      <c r="Y6205" s="9">
        <f>IFERROR(AVERAGEIFS(P:P,$H:$H,"&lt;="&amp;$T6205,$I:$I,"&gt;="&amp;$T6205),"")</f>
        <v>1.655300611022989E-2</v>
      </c>
      <c r="Z6205" s="9">
        <f>IFERROR(AVERAGEIFS(Q:Q,$H:$H,"&lt;="&amp;$T6205,$I:$I,"&gt;="&amp;$T6205),"")</f>
        <v>3.3392753623188394E-2</v>
      </c>
    </row>
    <row r="6206" spans="10:26" ht="19" x14ac:dyDescent="0.25">
      <c r="J6206"/>
      <c r="K6206"/>
      <c r="T6206" s="5">
        <f t="shared" si="116"/>
        <v>44557</v>
      </c>
      <c r="U6206" s="9">
        <f>IFERROR(AVERAGEIFS(L:L,$H:$H,"&lt;="&amp;$T6206,$I:$I,"&gt;="&amp;$T6206),"")</f>
        <v>8.9929364822976041E-5</v>
      </c>
      <c r="V6206" s="9">
        <f>IFERROR(AVERAGEIFS(M:M,$H:$H,"&lt;="&amp;$T6206,$I:$I,"&gt;="&amp;$T6206),"")</f>
        <v>6.2968318465471342E-4</v>
      </c>
      <c r="W6206" s="9">
        <f>IFERROR(AVERAGEIFS(N:N,$H:$H,"&lt;="&amp;$T6206,$I:$I,"&gt;="&amp;$T6206),"")</f>
        <v>2.7391386108597902E-3</v>
      </c>
      <c r="X6206" s="9">
        <f>IFERROR(AVERAGEIFS(O:O,$H:$H,"&lt;="&amp;$T6206,$I:$I,"&gt;="&amp;$T6206),"")</f>
        <v>8.2409802427401407E-3</v>
      </c>
      <c r="Y6206" s="9">
        <f>IFERROR(AVERAGEIFS(P:P,$H:$H,"&lt;="&amp;$T6206,$I:$I,"&gt;="&amp;$T6206),"")</f>
        <v>1.655300611022989E-2</v>
      </c>
      <c r="Z6206" s="9">
        <f>IFERROR(AVERAGEIFS(Q:Q,$H:$H,"&lt;="&amp;$T6206,$I:$I,"&gt;="&amp;$T6206),"")</f>
        <v>3.3392753623188394E-2</v>
      </c>
    </row>
    <row r="6207" spans="10:26" ht="19" x14ac:dyDescent="0.25">
      <c r="J6207"/>
      <c r="K6207"/>
      <c r="T6207" s="5">
        <f t="shared" si="116"/>
        <v>44558</v>
      </c>
      <c r="U6207" s="9">
        <f>IFERROR(AVERAGEIFS(L:L,$H:$H,"&lt;="&amp;$T6207,$I:$I,"&gt;="&amp;$T6207),"")</f>
        <v>8.9929364822976041E-5</v>
      </c>
      <c r="V6207" s="9">
        <f>IFERROR(AVERAGEIFS(M:M,$H:$H,"&lt;="&amp;$T6207,$I:$I,"&gt;="&amp;$T6207),"")</f>
        <v>6.2968318465471342E-4</v>
      </c>
      <c r="W6207" s="9">
        <f>IFERROR(AVERAGEIFS(N:N,$H:$H,"&lt;="&amp;$T6207,$I:$I,"&gt;="&amp;$T6207),"")</f>
        <v>2.7391386108597902E-3</v>
      </c>
      <c r="X6207" s="9">
        <f>IFERROR(AVERAGEIFS(O:O,$H:$H,"&lt;="&amp;$T6207,$I:$I,"&gt;="&amp;$T6207),"")</f>
        <v>8.2409802427401407E-3</v>
      </c>
      <c r="Y6207" s="9">
        <f>IFERROR(AVERAGEIFS(P:P,$H:$H,"&lt;="&amp;$T6207,$I:$I,"&gt;="&amp;$T6207),"")</f>
        <v>1.655300611022989E-2</v>
      </c>
      <c r="Z6207" s="9">
        <f>IFERROR(AVERAGEIFS(Q:Q,$H:$H,"&lt;="&amp;$T6207,$I:$I,"&gt;="&amp;$T6207),"")</f>
        <v>3.3392753623188394E-2</v>
      </c>
    </row>
    <row r="6208" spans="10:26" ht="19" x14ac:dyDescent="0.25">
      <c r="J6208"/>
      <c r="K6208"/>
      <c r="T6208" s="5">
        <f t="shared" si="116"/>
        <v>44559</v>
      </c>
      <c r="U6208" s="9">
        <f>IFERROR(AVERAGEIFS(L:L,$H:$H,"&lt;="&amp;$T6208,$I:$I,"&gt;="&amp;$T6208),"")</f>
        <v>9.0225518461687954E-5</v>
      </c>
      <c r="V6208" s="9">
        <f>IFERROR(AVERAGEIFS(M:M,$H:$H,"&lt;="&amp;$T6208,$I:$I,"&gt;="&amp;$T6208),"")</f>
        <v>6.3175736796068887E-4</v>
      </c>
      <c r="W6208" s="9">
        <f>IFERROR(AVERAGEIFS(N:N,$H:$H,"&lt;="&amp;$T6208,$I:$I,"&gt;="&amp;$T6208),"")</f>
        <v>2.7481702435127337E-3</v>
      </c>
      <c r="X6208" s="9">
        <f>IFERROR(AVERAGEIFS(O:O,$H:$H,"&lt;="&amp;$T6208,$I:$I,"&gt;="&amp;$T6208),"")</f>
        <v>8.2682223186084838E-3</v>
      </c>
      <c r="Y6208" s="9">
        <f>IFERROR(AVERAGEIFS(P:P,$H:$H,"&lt;="&amp;$T6208,$I:$I,"&gt;="&amp;$T6208),"")</f>
        <v>1.660793485679991E-2</v>
      </c>
      <c r="Z6208" s="9">
        <f>IFERROR(AVERAGEIFS(Q:Q,$H:$H,"&lt;="&amp;$T6208,$I:$I,"&gt;="&amp;$T6208),"")</f>
        <v>3.3504411764705866E-2</v>
      </c>
    </row>
    <row r="6209" spans="10:26" ht="19" x14ac:dyDescent="0.25">
      <c r="J6209"/>
      <c r="K6209"/>
      <c r="T6209" s="5">
        <f t="shared" si="116"/>
        <v>44560</v>
      </c>
      <c r="U6209" s="9">
        <f>IFERROR(AVERAGEIFS(L:L,$H:$H,"&lt;="&amp;$T6209,$I:$I,"&gt;="&amp;$T6209),"")</f>
        <v>9.0225518461687954E-5</v>
      </c>
      <c r="V6209" s="9">
        <f>IFERROR(AVERAGEIFS(M:M,$H:$H,"&lt;="&amp;$T6209,$I:$I,"&gt;="&amp;$T6209),"")</f>
        <v>6.3175736796068887E-4</v>
      </c>
      <c r="W6209" s="9">
        <f>IFERROR(AVERAGEIFS(N:N,$H:$H,"&lt;="&amp;$T6209,$I:$I,"&gt;="&amp;$T6209),"")</f>
        <v>2.7481702435127337E-3</v>
      </c>
      <c r="X6209" s="9">
        <f>IFERROR(AVERAGEIFS(O:O,$H:$H,"&lt;="&amp;$T6209,$I:$I,"&gt;="&amp;$T6209),"")</f>
        <v>8.2682223186084838E-3</v>
      </c>
      <c r="Y6209" s="9">
        <f>IFERROR(AVERAGEIFS(P:P,$H:$H,"&lt;="&amp;$T6209,$I:$I,"&gt;="&amp;$T6209),"")</f>
        <v>1.660793485679991E-2</v>
      </c>
      <c r="Z6209" s="9">
        <f>IFERROR(AVERAGEIFS(Q:Q,$H:$H,"&lt;="&amp;$T6209,$I:$I,"&gt;="&amp;$T6209),"")</f>
        <v>3.3504411764705866E-2</v>
      </c>
    </row>
    <row r="6210" spans="10:26" ht="19" x14ac:dyDescent="0.25">
      <c r="J6210"/>
      <c r="K6210"/>
      <c r="T6210" s="5">
        <f t="shared" si="116"/>
        <v>44561</v>
      </c>
      <c r="U6210" s="9">
        <f>IFERROR(AVERAGEIFS(L:L,$H:$H,"&lt;="&amp;$T6210,$I:$I,"&gt;="&amp;$T6210),"")</f>
        <v>9.0225518461687954E-5</v>
      </c>
      <c r="V6210" s="9">
        <f>IFERROR(AVERAGEIFS(M:M,$H:$H,"&lt;="&amp;$T6210,$I:$I,"&gt;="&amp;$T6210),"")</f>
        <v>6.3175736796068887E-4</v>
      </c>
      <c r="W6210" s="9">
        <f>IFERROR(AVERAGEIFS(N:N,$H:$H,"&lt;="&amp;$T6210,$I:$I,"&gt;="&amp;$T6210),"")</f>
        <v>2.7481702435127337E-3</v>
      </c>
      <c r="X6210" s="9">
        <f>IFERROR(AVERAGEIFS(O:O,$H:$H,"&lt;="&amp;$T6210,$I:$I,"&gt;="&amp;$T6210),"")</f>
        <v>8.2682223186084838E-3</v>
      </c>
      <c r="Y6210" s="9">
        <f>IFERROR(AVERAGEIFS(P:P,$H:$H,"&lt;="&amp;$T6210,$I:$I,"&gt;="&amp;$T6210),"")</f>
        <v>1.660793485679991E-2</v>
      </c>
      <c r="Z6210" s="9">
        <f>IFERROR(AVERAGEIFS(Q:Q,$H:$H,"&lt;="&amp;$T6210,$I:$I,"&gt;="&amp;$T6210),"")</f>
        <v>3.3504411764705866E-2</v>
      </c>
    </row>
    <row r="6211" spans="10:26" ht="19" x14ac:dyDescent="0.25">
      <c r="J6211"/>
      <c r="K6211"/>
      <c r="T6211" s="5">
        <f t="shared" si="116"/>
        <v>44562</v>
      </c>
      <c r="U6211" s="9">
        <f>IFERROR(AVERAGEIFS(L:L,$H:$H,"&lt;="&amp;$T6211,$I:$I,"&gt;="&amp;$T6211),"")</f>
        <v>9.0225518461687954E-5</v>
      </c>
      <c r="V6211" s="9">
        <f>IFERROR(AVERAGEIFS(M:M,$H:$H,"&lt;="&amp;$T6211,$I:$I,"&gt;="&amp;$T6211),"")</f>
        <v>6.3175736796068887E-4</v>
      </c>
      <c r="W6211" s="9">
        <f>IFERROR(AVERAGEIFS(N:N,$H:$H,"&lt;="&amp;$T6211,$I:$I,"&gt;="&amp;$T6211),"")</f>
        <v>2.7481702435127337E-3</v>
      </c>
      <c r="X6211" s="9">
        <f>IFERROR(AVERAGEIFS(O:O,$H:$H,"&lt;="&amp;$T6211,$I:$I,"&gt;="&amp;$T6211),"")</f>
        <v>8.2682223186084838E-3</v>
      </c>
      <c r="Y6211" s="9">
        <f>IFERROR(AVERAGEIFS(P:P,$H:$H,"&lt;="&amp;$T6211,$I:$I,"&gt;="&amp;$T6211),"")</f>
        <v>1.660793485679991E-2</v>
      </c>
      <c r="Z6211" s="9">
        <f>IFERROR(AVERAGEIFS(Q:Q,$H:$H,"&lt;="&amp;$T6211,$I:$I,"&gt;="&amp;$T6211),"")</f>
        <v>3.3504411764705866E-2</v>
      </c>
    </row>
    <row r="6212" spans="10:26" ht="19" x14ac:dyDescent="0.25">
      <c r="J6212"/>
      <c r="K6212"/>
      <c r="T6212" s="5">
        <f t="shared" ref="T6212:T6275" si="117">T6211+1</f>
        <v>44563</v>
      </c>
      <c r="U6212" s="9">
        <f>IFERROR(AVERAGEIFS(L:L,$H:$H,"&lt;="&amp;$T6212,$I:$I,"&gt;="&amp;$T6212),"")</f>
        <v>8.9424306442993434E-5</v>
      </c>
      <c r="V6212" s="9">
        <f>IFERROR(AVERAGEIFS(M:M,$H:$H,"&lt;="&amp;$T6212,$I:$I,"&gt;="&amp;$T6212),"")</f>
        <v>6.2614563684980406E-4</v>
      </c>
      <c r="W6212" s="9">
        <f>IFERROR(AVERAGEIFS(N:N,$H:$H,"&lt;="&amp;$T6212,$I:$I,"&gt;="&amp;$T6212),"")</f>
        <v>2.723730792111126E-3</v>
      </c>
      <c r="X6212" s="9">
        <f>IFERROR(AVERAGEIFS(O:O,$H:$H,"&lt;="&amp;$T6212,$I:$I,"&gt;="&amp;$T6212),"")</f>
        <v>8.1944724133964832E-3</v>
      </c>
      <c r="Y6212" s="9">
        <f>IFERROR(AVERAGEIFS(P:P,$H:$H,"&lt;="&amp;$T6212,$I:$I,"&gt;="&amp;$T6212),"")</f>
        <v>1.6459130674548957E-2</v>
      </c>
      <c r="Z6212" s="9">
        <f>IFERROR(AVERAGEIFS(Q:Q,$H:$H,"&lt;="&amp;$T6212,$I:$I,"&gt;="&amp;$T6212),"")</f>
        <v>3.3201515151515142E-2</v>
      </c>
    </row>
    <row r="6213" spans="10:26" ht="19" x14ac:dyDescent="0.25">
      <c r="J6213"/>
      <c r="K6213"/>
      <c r="T6213" s="5">
        <f t="shared" si="117"/>
        <v>44564</v>
      </c>
      <c r="U6213" s="9">
        <f>IFERROR(AVERAGEIFS(L:L,$H:$H,"&lt;="&amp;$T6213,$I:$I,"&gt;="&amp;$T6213),"")</f>
        <v>8.9424306442993434E-5</v>
      </c>
      <c r="V6213" s="9">
        <f>IFERROR(AVERAGEIFS(M:M,$H:$H,"&lt;="&amp;$T6213,$I:$I,"&gt;="&amp;$T6213),"")</f>
        <v>6.2614563684980406E-4</v>
      </c>
      <c r="W6213" s="9">
        <f>IFERROR(AVERAGEIFS(N:N,$H:$H,"&lt;="&amp;$T6213,$I:$I,"&gt;="&amp;$T6213),"")</f>
        <v>2.723730792111126E-3</v>
      </c>
      <c r="X6213" s="9">
        <f>IFERROR(AVERAGEIFS(O:O,$H:$H,"&lt;="&amp;$T6213,$I:$I,"&gt;="&amp;$T6213),"")</f>
        <v>8.1944724133964832E-3</v>
      </c>
      <c r="Y6213" s="9">
        <f>IFERROR(AVERAGEIFS(P:P,$H:$H,"&lt;="&amp;$T6213,$I:$I,"&gt;="&amp;$T6213),"")</f>
        <v>1.6459130674548957E-2</v>
      </c>
      <c r="Z6213" s="9">
        <f>IFERROR(AVERAGEIFS(Q:Q,$H:$H,"&lt;="&amp;$T6213,$I:$I,"&gt;="&amp;$T6213),"")</f>
        <v>3.3201515151515142E-2</v>
      </c>
    </row>
    <row r="6214" spans="10:26" ht="19" x14ac:dyDescent="0.25">
      <c r="J6214"/>
      <c r="K6214"/>
      <c r="T6214" s="5">
        <f t="shared" si="117"/>
        <v>44565</v>
      </c>
      <c r="U6214" s="9">
        <f>IFERROR(AVERAGEIFS(L:L,$H:$H,"&lt;="&amp;$T6214,$I:$I,"&gt;="&amp;$T6214),"")</f>
        <v>8.9424306442993434E-5</v>
      </c>
      <c r="V6214" s="9">
        <f>IFERROR(AVERAGEIFS(M:M,$H:$H,"&lt;="&amp;$T6214,$I:$I,"&gt;="&amp;$T6214),"")</f>
        <v>6.2614563684980406E-4</v>
      </c>
      <c r="W6214" s="9">
        <f>IFERROR(AVERAGEIFS(N:N,$H:$H,"&lt;="&amp;$T6214,$I:$I,"&gt;="&amp;$T6214),"")</f>
        <v>2.723730792111126E-3</v>
      </c>
      <c r="X6214" s="9">
        <f>IFERROR(AVERAGEIFS(O:O,$H:$H,"&lt;="&amp;$T6214,$I:$I,"&gt;="&amp;$T6214),"")</f>
        <v>8.1944724133964832E-3</v>
      </c>
      <c r="Y6214" s="9">
        <f>IFERROR(AVERAGEIFS(P:P,$H:$H,"&lt;="&amp;$T6214,$I:$I,"&gt;="&amp;$T6214),"")</f>
        <v>1.6459130674548957E-2</v>
      </c>
      <c r="Z6214" s="9">
        <f>IFERROR(AVERAGEIFS(Q:Q,$H:$H,"&lt;="&amp;$T6214,$I:$I,"&gt;="&amp;$T6214),"")</f>
        <v>3.3201515151515142E-2</v>
      </c>
    </row>
    <row r="6215" spans="10:26" ht="19" x14ac:dyDescent="0.25">
      <c r="J6215"/>
      <c r="K6215"/>
      <c r="T6215" s="5">
        <f t="shared" si="117"/>
        <v>44566</v>
      </c>
      <c r="U6215" s="9">
        <f>IFERROR(AVERAGEIFS(L:L,$H:$H,"&lt;="&amp;$T6215,$I:$I,"&gt;="&amp;$T6215),"")</f>
        <v>8.9424306442993434E-5</v>
      </c>
      <c r="V6215" s="9">
        <f>IFERROR(AVERAGEIFS(M:M,$H:$H,"&lt;="&amp;$T6215,$I:$I,"&gt;="&amp;$T6215),"")</f>
        <v>6.2614563684980406E-4</v>
      </c>
      <c r="W6215" s="9">
        <f>IFERROR(AVERAGEIFS(N:N,$H:$H,"&lt;="&amp;$T6215,$I:$I,"&gt;="&amp;$T6215),"")</f>
        <v>2.723730792111126E-3</v>
      </c>
      <c r="X6215" s="9">
        <f>IFERROR(AVERAGEIFS(O:O,$H:$H,"&lt;="&amp;$T6215,$I:$I,"&gt;="&amp;$T6215),"")</f>
        <v>8.1944724133964832E-3</v>
      </c>
      <c r="Y6215" s="9">
        <f>IFERROR(AVERAGEIFS(P:P,$H:$H,"&lt;="&amp;$T6215,$I:$I,"&gt;="&amp;$T6215),"")</f>
        <v>1.6459130674548957E-2</v>
      </c>
      <c r="Z6215" s="9">
        <f>IFERROR(AVERAGEIFS(Q:Q,$H:$H,"&lt;="&amp;$T6215,$I:$I,"&gt;="&amp;$T6215),"")</f>
        <v>3.3201515151515142E-2</v>
      </c>
    </row>
    <row r="6216" spans="10:26" ht="19" x14ac:dyDescent="0.25">
      <c r="J6216"/>
      <c r="K6216"/>
      <c r="T6216" s="5">
        <f t="shared" si="117"/>
        <v>44567</v>
      </c>
      <c r="U6216" s="9">
        <f>IFERROR(AVERAGEIFS(L:L,$H:$H,"&lt;="&amp;$T6216,$I:$I,"&gt;="&amp;$T6216),"")</f>
        <v>8.885941263941428E-5</v>
      </c>
      <c r="V6216" s="9">
        <f>IFERROR(AVERAGEIFS(M:M,$H:$H,"&lt;="&amp;$T6216,$I:$I,"&gt;="&amp;$T6216),"")</f>
        <v>6.2218906644098595E-4</v>
      </c>
      <c r="W6216" s="9">
        <f>IFERROR(AVERAGEIFS(N:N,$H:$H,"&lt;="&amp;$T6216,$I:$I,"&gt;="&amp;$T6216),"")</f>
        <v>2.7064992563430178E-3</v>
      </c>
      <c r="X6216" s="9">
        <f>IFERROR(AVERAGEIFS(O:O,$H:$H,"&lt;="&amp;$T6216,$I:$I,"&gt;="&amp;$T6216),"")</f>
        <v>8.1424702782701332E-3</v>
      </c>
      <c r="Y6216" s="9">
        <f>IFERROR(AVERAGEIFS(P:P,$H:$H,"&lt;="&amp;$T6216,$I:$I,"&gt;="&amp;$T6216),"")</f>
        <v>1.6354196869222879E-2</v>
      </c>
      <c r="Z6216" s="9">
        <f>IFERROR(AVERAGEIFS(Q:Q,$H:$H,"&lt;="&amp;$T6216,$I:$I,"&gt;="&amp;$T6216),"")</f>
        <v>3.2987878787878774E-2</v>
      </c>
    </row>
    <row r="6217" spans="10:26" ht="19" x14ac:dyDescent="0.25">
      <c r="J6217"/>
      <c r="K6217"/>
      <c r="T6217" s="5">
        <f t="shared" si="117"/>
        <v>44568</v>
      </c>
      <c r="U6217" s="9">
        <f>IFERROR(AVERAGEIFS(L:L,$H:$H,"&lt;="&amp;$T6217,$I:$I,"&gt;="&amp;$T6217),"")</f>
        <v>8.885941263941428E-5</v>
      </c>
      <c r="V6217" s="9">
        <f>IFERROR(AVERAGEIFS(M:M,$H:$H,"&lt;="&amp;$T6217,$I:$I,"&gt;="&amp;$T6217),"")</f>
        <v>6.2218906644098595E-4</v>
      </c>
      <c r="W6217" s="9">
        <f>IFERROR(AVERAGEIFS(N:N,$H:$H,"&lt;="&amp;$T6217,$I:$I,"&gt;="&amp;$T6217),"")</f>
        <v>2.7064992563430178E-3</v>
      </c>
      <c r="X6217" s="9">
        <f>IFERROR(AVERAGEIFS(O:O,$H:$H,"&lt;="&amp;$T6217,$I:$I,"&gt;="&amp;$T6217),"")</f>
        <v>8.1424702782701332E-3</v>
      </c>
      <c r="Y6217" s="9">
        <f>IFERROR(AVERAGEIFS(P:P,$H:$H,"&lt;="&amp;$T6217,$I:$I,"&gt;="&amp;$T6217),"")</f>
        <v>1.6354196869222879E-2</v>
      </c>
      <c r="Z6217" s="9">
        <f>IFERROR(AVERAGEIFS(Q:Q,$H:$H,"&lt;="&amp;$T6217,$I:$I,"&gt;="&amp;$T6217),"")</f>
        <v>3.2987878787878774E-2</v>
      </c>
    </row>
    <row r="6218" spans="10:26" ht="19" x14ac:dyDescent="0.25">
      <c r="J6218"/>
      <c r="K6218"/>
      <c r="T6218" s="5">
        <f t="shared" si="117"/>
        <v>44569</v>
      </c>
      <c r="U6218" s="9">
        <f>IFERROR(AVERAGEIFS(L:L,$H:$H,"&lt;="&amp;$T6218,$I:$I,"&gt;="&amp;$T6218),"")</f>
        <v>8.885941263941428E-5</v>
      </c>
      <c r="V6218" s="9">
        <f>IFERROR(AVERAGEIFS(M:M,$H:$H,"&lt;="&amp;$T6218,$I:$I,"&gt;="&amp;$T6218),"")</f>
        <v>6.2218906644098595E-4</v>
      </c>
      <c r="W6218" s="9">
        <f>IFERROR(AVERAGEIFS(N:N,$H:$H,"&lt;="&amp;$T6218,$I:$I,"&gt;="&amp;$T6218),"")</f>
        <v>2.7064992563430178E-3</v>
      </c>
      <c r="X6218" s="9">
        <f>IFERROR(AVERAGEIFS(O:O,$H:$H,"&lt;="&amp;$T6218,$I:$I,"&gt;="&amp;$T6218),"")</f>
        <v>8.1424702782701332E-3</v>
      </c>
      <c r="Y6218" s="9">
        <f>IFERROR(AVERAGEIFS(P:P,$H:$H,"&lt;="&amp;$T6218,$I:$I,"&gt;="&amp;$T6218),"")</f>
        <v>1.6354196869222879E-2</v>
      </c>
      <c r="Z6218" s="9">
        <f>IFERROR(AVERAGEIFS(Q:Q,$H:$H,"&lt;="&amp;$T6218,$I:$I,"&gt;="&amp;$T6218),"")</f>
        <v>3.2987878787878774E-2</v>
      </c>
    </row>
    <row r="6219" spans="10:26" ht="19" x14ac:dyDescent="0.25">
      <c r="J6219"/>
      <c r="K6219"/>
      <c r="T6219" s="5">
        <f t="shared" si="117"/>
        <v>44570</v>
      </c>
      <c r="U6219" s="9">
        <f>IFERROR(AVERAGEIFS(L:L,$H:$H,"&lt;="&amp;$T6219,$I:$I,"&gt;="&amp;$T6219),"")</f>
        <v>8.885941263941428E-5</v>
      </c>
      <c r="V6219" s="9">
        <f>IFERROR(AVERAGEIFS(M:M,$H:$H,"&lt;="&amp;$T6219,$I:$I,"&gt;="&amp;$T6219),"")</f>
        <v>6.2218906644098595E-4</v>
      </c>
      <c r="W6219" s="9">
        <f>IFERROR(AVERAGEIFS(N:N,$H:$H,"&lt;="&amp;$T6219,$I:$I,"&gt;="&amp;$T6219),"")</f>
        <v>2.7064992563430178E-3</v>
      </c>
      <c r="X6219" s="9">
        <f>IFERROR(AVERAGEIFS(O:O,$H:$H,"&lt;="&amp;$T6219,$I:$I,"&gt;="&amp;$T6219),"")</f>
        <v>8.1424702782701332E-3</v>
      </c>
      <c r="Y6219" s="9">
        <f>IFERROR(AVERAGEIFS(P:P,$H:$H,"&lt;="&amp;$T6219,$I:$I,"&gt;="&amp;$T6219),"")</f>
        <v>1.6354196869222879E-2</v>
      </c>
      <c r="Z6219" s="9">
        <f>IFERROR(AVERAGEIFS(Q:Q,$H:$H,"&lt;="&amp;$T6219,$I:$I,"&gt;="&amp;$T6219),"")</f>
        <v>3.2987878787878774E-2</v>
      </c>
    </row>
    <row r="6220" spans="10:26" ht="19" x14ac:dyDescent="0.25">
      <c r="J6220"/>
      <c r="K6220"/>
      <c r="T6220" s="5">
        <f t="shared" si="117"/>
        <v>44571</v>
      </c>
      <c r="U6220" s="9">
        <f>IFERROR(AVERAGEIFS(L:L,$H:$H,"&lt;="&amp;$T6220,$I:$I,"&gt;="&amp;$T6220),"")</f>
        <v>8.8646503871570354E-5</v>
      </c>
      <c r="V6220" s="9">
        <f>IFERROR(AVERAGEIFS(M:M,$H:$H,"&lt;="&amp;$T6220,$I:$I,"&gt;="&amp;$T6220),"")</f>
        <v>6.2069786458503055E-4</v>
      </c>
      <c r="W6220" s="9">
        <f>IFERROR(AVERAGEIFS(N:N,$H:$H,"&lt;="&amp;$T6220,$I:$I,"&gt;="&amp;$T6220),"")</f>
        <v>2.7000053560268336E-3</v>
      </c>
      <c r="X6220" s="9">
        <f>IFERROR(AVERAGEIFS(O:O,$H:$H,"&lt;="&amp;$T6220,$I:$I,"&gt;="&amp;$T6220),"")</f>
        <v>8.1228768921222366E-3</v>
      </c>
      <c r="Y6220" s="9">
        <f>IFERROR(AVERAGEIFS(P:P,$H:$H,"&lt;="&amp;$T6220,$I:$I,"&gt;="&amp;$T6220),"")</f>
        <v>1.6314672614427539E-2</v>
      </c>
      <c r="Z6220" s="9">
        <f>IFERROR(AVERAGEIFS(Q:Q,$H:$H,"&lt;="&amp;$T6220,$I:$I,"&gt;="&amp;$T6220),"")</f>
        <v>3.2907462686567156E-2</v>
      </c>
    </row>
    <row r="6221" spans="10:26" ht="19" x14ac:dyDescent="0.25">
      <c r="J6221"/>
      <c r="K6221"/>
      <c r="T6221" s="5">
        <f t="shared" si="117"/>
        <v>44572</v>
      </c>
      <c r="U6221" s="9">
        <f>IFERROR(AVERAGEIFS(L:L,$H:$H,"&lt;="&amp;$T6221,$I:$I,"&gt;="&amp;$T6221),"")</f>
        <v>8.8646503871570354E-5</v>
      </c>
      <c r="V6221" s="9">
        <f>IFERROR(AVERAGEIFS(M:M,$H:$H,"&lt;="&amp;$T6221,$I:$I,"&gt;="&amp;$T6221),"")</f>
        <v>6.2069786458503055E-4</v>
      </c>
      <c r="W6221" s="9">
        <f>IFERROR(AVERAGEIFS(N:N,$H:$H,"&lt;="&amp;$T6221,$I:$I,"&gt;="&amp;$T6221),"")</f>
        <v>2.7000053560268336E-3</v>
      </c>
      <c r="X6221" s="9">
        <f>IFERROR(AVERAGEIFS(O:O,$H:$H,"&lt;="&amp;$T6221,$I:$I,"&gt;="&amp;$T6221),"")</f>
        <v>8.1228768921222366E-3</v>
      </c>
      <c r="Y6221" s="9">
        <f>IFERROR(AVERAGEIFS(P:P,$H:$H,"&lt;="&amp;$T6221,$I:$I,"&gt;="&amp;$T6221),"")</f>
        <v>1.6314672614427539E-2</v>
      </c>
      <c r="Z6221" s="9">
        <f>IFERROR(AVERAGEIFS(Q:Q,$H:$H,"&lt;="&amp;$T6221,$I:$I,"&gt;="&amp;$T6221),"")</f>
        <v>3.2907462686567156E-2</v>
      </c>
    </row>
    <row r="6222" spans="10:26" ht="19" x14ac:dyDescent="0.25">
      <c r="J6222"/>
      <c r="K6222"/>
      <c r="T6222" s="5">
        <f t="shared" si="117"/>
        <v>44573</v>
      </c>
      <c r="U6222" s="9">
        <f>IFERROR(AVERAGEIFS(L:L,$H:$H,"&lt;="&amp;$T6222,$I:$I,"&gt;="&amp;$T6222),"")</f>
        <v>8.7640675774158794E-5</v>
      </c>
      <c r="V6222" s="9">
        <f>IFERROR(AVERAGEIFS(M:M,$H:$H,"&lt;="&amp;$T6222,$I:$I,"&gt;="&amp;$T6222),"")</f>
        <v>6.1365321494771807E-4</v>
      </c>
      <c r="W6222" s="9">
        <f>IFERROR(AVERAGEIFS(N:N,$H:$H,"&lt;="&amp;$T6222,$I:$I,"&gt;="&amp;$T6222),"")</f>
        <v>2.6693292459041905E-3</v>
      </c>
      <c r="X6222" s="9">
        <f>IFERROR(AVERAGEIFS(O:O,$H:$H,"&lt;="&amp;$T6222,$I:$I,"&gt;="&amp;$T6222),"")</f>
        <v>8.0303366152454439E-3</v>
      </c>
      <c r="Y6222" s="9">
        <f>IFERROR(AVERAGEIFS(P:P,$H:$H,"&lt;="&amp;$T6222,$I:$I,"&gt;="&amp;$T6222),"")</f>
        <v>1.6128045272632389E-2</v>
      </c>
      <c r="Z6222" s="9">
        <f>IFERROR(AVERAGEIFS(Q:Q,$H:$H,"&lt;="&amp;$T6222,$I:$I,"&gt;="&amp;$T6222),"")</f>
        <v>3.2527941176470572E-2</v>
      </c>
    </row>
    <row r="6223" spans="10:26" ht="19" x14ac:dyDescent="0.25">
      <c r="J6223"/>
      <c r="K6223"/>
      <c r="T6223" s="5">
        <f t="shared" si="117"/>
        <v>44574</v>
      </c>
      <c r="U6223" s="9">
        <f>IFERROR(AVERAGEIFS(L:L,$H:$H,"&lt;="&amp;$T6223,$I:$I,"&gt;="&amp;$T6223),"")</f>
        <v>8.7640675774158794E-5</v>
      </c>
      <c r="V6223" s="9">
        <f>IFERROR(AVERAGEIFS(M:M,$H:$H,"&lt;="&amp;$T6223,$I:$I,"&gt;="&amp;$T6223),"")</f>
        <v>6.1365321494771807E-4</v>
      </c>
      <c r="W6223" s="9">
        <f>IFERROR(AVERAGEIFS(N:N,$H:$H,"&lt;="&amp;$T6223,$I:$I,"&gt;="&amp;$T6223),"")</f>
        <v>2.6693292459041905E-3</v>
      </c>
      <c r="X6223" s="9">
        <f>IFERROR(AVERAGEIFS(O:O,$H:$H,"&lt;="&amp;$T6223,$I:$I,"&gt;="&amp;$T6223),"")</f>
        <v>8.0303366152454439E-3</v>
      </c>
      <c r="Y6223" s="9">
        <f>IFERROR(AVERAGEIFS(P:P,$H:$H,"&lt;="&amp;$T6223,$I:$I,"&gt;="&amp;$T6223),"")</f>
        <v>1.6128045272632389E-2</v>
      </c>
      <c r="Z6223" s="9">
        <f>IFERROR(AVERAGEIFS(Q:Q,$H:$H,"&lt;="&amp;$T6223,$I:$I,"&gt;="&amp;$T6223),"")</f>
        <v>3.2527941176470572E-2</v>
      </c>
    </row>
    <row r="6224" spans="10:26" ht="19" x14ac:dyDescent="0.25">
      <c r="J6224"/>
      <c r="K6224"/>
      <c r="T6224" s="5">
        <f t="shared" si="117"/>
        <v>44575</v>
      </c>
      <c r="U6224" s="9">
        <f>IFERROR(AVERAGEIFS(L:L,$H:$H,"&lt;="&amp;$T6224,$I:$I,"&gt;="&amp;$T6224),"")</f>
        <v>8.7640675774158794E-5</v>
      </c>
      <c r="V6224" s="9">
        <f>IFERROR(AVERAGEIFS(M:M,$H:$H,"&lt;="&amp;$T6224,$I:$I,"&gt;="&amp;$T6224),"")</f>
        <v>6.1365321494771807E-4</v>
      </c>
      <c r="W6224" s="9">
        <f>IFERROR(AVERAGEIFS(N:N,$H:$H,"&lt;="&amp;$T6224,$I:$I,"&gt;="&amp;$T6224),"")</f>
        <v>2.6693292459041905E-3</v>
      </c>
      <c r="X6224" s="9">
        <f>IFERROR(AVERAGEIFS(O:O,$H:$H,"&lt;="&amp;$T6224,$I:$I,"&gt;="&amp;$T6224),"")</f>
        <v>8.0303366152454439E-3</v>
      </c>
      <c r="Y6224" s="9">
        <f>IFERROR(AVERAGEIFS(P:P,$H:$H,"&lt;="&amp;$T6224,$I:$I,"&gt;="&amp;$T6224),"")</f>
        <v>1.6128045272632389E-2</v>
      </c>
      <c r="Z6224" s="9">
        <f>IFERROR(AVERAGEIFS(Q:Q,$H:$H,"&lt;="&amp;$T6224,$I:$I,"&gt;="&amp;$T6224),"")</f>
        <v>3.2527941176470572E-2</v>
      </c>
    </row>
    <row r="6225" spans="10:26" ht="19" x14ac:dyDescent="0.25">
      <c r="J6225"/>
      <c r="K6225"/>
      <c r="T6225" s="5">
        <f t="shared" si="117"/>
        <v>44576</v>
      </c>
      <c r="U6225" s="9">
        <f>IFERROR(AVERAGEIFS(L:L,$H:$H,"&lt;="&amp;$T6225,$I:$I,"&gt;="&amp;$T6225),"")</f>
        <v>8.7640675774158794E-5</v>
      </c>
      <c r="V6225" s="9">
        <f>IFERROR(AVERAGEIFS(M:M,$H:$H,"&lt;="&amp;$T6225,$I:$I,"&gt;="&amp;$T6225),"")</f>
        <v>6.1365321494771807E-4</v>
      </c>
      <c r="W6225" s="9">
        <f>IFERROR(AVERAGEIFS(N:N,$H:$H,"&lt;="&amp;$T6225,$I:$I,"&gt;="&amp;$T6225),"")</f>
        <v>2.6693292459041905E-3</v>
      </c>
      <c r="X6225" s="9">
        <f>IFERROR(AVERAGEIFS(O:O,$H:$H,"&lt;="&amp;$T6225,$I:$I,"&gt;="&amp;$T6225),"")</f>
        <v>8.0303366152454439E-3</v>
      </c>
      <c r="Y6225" s="9">
        <f>IFERROR(AVERAGEIFS(P:P,$H:$H,"&lt;="&amp;$T6225,$I:$I,"&gt;="&amp;$T6225),"")</f>
        <v>1.6128045272632389E-2</v>
      </c>
      <c r="Z6225" s="9">
        <f>IFERROR(AVERAGEIFS(Q:Q,$H:$H,"&lt;="&amp;$T6225,$I:$I,"&gt;="&amp;$T6225),"")</f>
        <v>3.2527941176470572E-2</v>
      </c>
    </row>
    <row r="6226" spans="10:26" ht="19" x14ac:dyDescent="0.25">
      <c r="J6226"/>
      <c r="K6226"/>
      <c r="T6226" s="5">
        <f t="shared" si="117"/>
        <v>44577</v>
      </c>
      <c r="U6226" s="9">
        <f>IFERROR(AVERAGEIFS(L:L,$H:$H,"&lt;="&amp;$T6226,$I:$I,"&gt;="&amp;$T6226),"")</f>
        <v>8.7640675774158794E-5</v>
      </c>
      <c r="V6226" s="9">
        <f>IFERROR(AVERAGEIFS(M:M,$H:$H,"&lt;="&amp;$T6226,$I:$I,"&gt;="&amp;$T6226),"")</f>
        <v>6.1365321494771807E-4</v>
      </c>
      <c r="W6226" s="9">
        <f>IFERROR(AVERAGEIFS(N:N,$H:$H,"&lt;="&amp;$T6226,$I:$I,"&gt;="&amp;$T6226),"")</f>
        <v>2.6693292459041905E-3</v>
      </c>
      <c r="X6226" s="9">
        <f>IFERROR(AVERAGEIFS(O:O,$H:$H,"&lt;="&amp;$T6226,$I:$I,"&gt;="&amp;$T6226),"")</f>
        <v>8.0303366152454439E-3</v>
      </c>
      <c r="Y6226" s="9">
        <f>IFERROR(AVERAGEIFS(P:P,$H:$H,"&lt;="&amp;$T6226,$I:$I,"&gt;="&amp;$T6226),"")</f>
        <v>1.6128045272632389E-2</v>
      </c>
      <c r="Z6226" s="9">
        <f>IFERROR(AVERAGEIFS(Q:Q,$H:$H,"&lt;="&amp;$T6226,$I:$I,"&gt;="&amp;$T6226),"")</f>
        <v>3.2527941176470572E-2</v>
      </c>
    </row>
    <row r="6227" spans="10:26" ht="19" x14ac:dyDescent="0.25">
      <c r="J6227"/>
      <c r="K6227"/>
      <c r="T6227" s="5">
        <f t="shared" si="117"/>
        <v>44578</v>
      </c>
      <c r="U6227" s="9">
        <f>IFERROR(AVERAGEIFS(L:L,$H:$H,"&lt;="&amp;$T6227,$I:$I,"&gt;="&amp;$T6227),"")</f>
        <v>8.7640675774158794E-5</v>
      </c>
      <c r="V6227" s="9">
        <f>IFERROR(AVERAGEIFS(M:M,$H:$H,"&lt;="&amp;$T6227,$I:$I,"&gt;="&amp;$T6227),"")</f>
        <v>6.1365321494771807E-4</v>
      </c>
      <c r="W6227" s="9">
        <f>IFERROR(AVERAGEIFS(N:N,$H:$H,"&lt;="&amp;$T6227,$I:$I,"&gt;="&amp;$T6227),"")</f>
        <v>2.6693292459041905E-3</v>
      </c>
      <c r="X6227" s="9">
        <f>IFERROR(AVERAGEIFS(O:O,$H:$H,"&lt;="&amp;$T6227,$I:$I,"&gt;="&amp;$T6227),"")</f>
        <v>8.0303366152454439E-3</v>
      </c>
      <c r="Y6227" s="9">
        <f>IFERROR(AVERAGEIFS(P:P,$H:$H,"&lt;="&amp;$T6227,$I:$I,"&gt;="&amp;$T6227),"")</f>
        <v>1.6128045272632389E-2</v>
      </c>
      <c r="Z6227" s="9">
        <f>IFERROR(AVERAGEIFS(Q:Q,$H:$H,"&lt;="&amp;$T6227,$I:$I,"&gt;="&amp;$T6227),"")</f>
        <v>3.2527941176470572E-2</v>
      </c>
    </row>
    <row r="6228" spans="10:26" ht="19" x14ac:dyDescent="0.25">
      <c r="J6228"/>
      <c r="K6228"/>
      <c r="T6228" s="5">
        <f t="shared" si="117"/>
        <v>44579</v>
      </c>
      <c r="U6228" s="9">
        <f>IFERROR(AVERAGEIFS(L:L,$H:$H,"&lt;="&amp;$T6228,$I:$I,"&gt;="&amp;$T6228),"")</f>
        <v>8.7640675774158794E-5</v>
      </c>
      <c r="V6228" s="9">
        <f>IFERROR(AVERAGEIFS(M:M,$H:$H,"&lt;="&amp;$T6228,$I:$I,"&gt;="&amp;$T6228),"")</f>
        <v>6.1365321494771807E-4</v>
      </c>
      <c r="W6228" s="9">
        <f>IFERROR(AVERAGEIFS(N:N,$H:$H,"&lt;="&amp;$T6228,$I:$I,"&gt;="&amp;$T6228),"")</f>
        <v>2.6693292459041905E-3</v>
      </c>
      <c r="X6228" s="9">
        <f>IFERROR(AVERAGEIFS(O:O,$H:$H,"&lt;="&amp;$T6228,$I:$I,"&gt;="&amp;$T6228),"")</f>
        <v>8.0303366152454439E-3</v>
      </c>
      <c r="Y6228" s="9">
        <f>IFERROR(AVERAGEIFS(P:P,$H:$H,"&lt;="&amp;$T6228,$I:$I,"&gt;="&amp;$T6228),"")</f>
        <v>1.6128045272632389E-2</v>
      </c>
      <c r="Z6228" s="9">
        <f>IFERROR(AVERAGEIFS(Q:Q,$H:$H,"&lt;="&amp;$T6228,$I:$I,"&gt;="&amp;$T6228),"")</f>
        <v>3.2527941176470572E-2</v>
      </c>
    </row>
    <row r="6229" spans="10:26" ht="19" x14ac:dyDescent="0.25">
      <c r="J6229"/>
      <c r="K6229"/>
      <c r="T6229" s="5">
        <f t="shared" si="117"/>
        <v>44580</v>
      </c>
      <c r="U6229" s="9">
        <f>IFERROR(AVERAGEIFS(L:L,$H:$H,"&lt;="&amp;$T6229,$I:$I,"&gt;="&amp;$T6229),"")</f>
        <v>8.6989346958080528E-5</v>
      </c>
      <c r="V6229" s="9">
        <f>IFERROR(AVERAGEIFS(M:M,$H:$H,"&lt;="&amp;$T6229,$I:$I,"&gt;="&amp;$T6229),"")</f>
        <v>6.0909162562865172E-4</v>
      </c>
      <c r="W6229" s="9">
        <f>IFERROR(AVERAGEIFS(N:N,$H:$H,"&lt;="&amp;$T6229,$I:$I,"&gt;="&amp;$T6229),"")</f>
        <v>2.6494692107550018E-3</v>
      </c>
      <c r="X6229" s="9">
        <f>IFERROR(AVERAGEIFS(O:O,$H:$H,"&lt;="&amp;$T6229,$I:$I,"&gt;="&amp;$T6229),"")</f>
        <v>7.9704526808645725E-3</v>
      </c>
      <c r="Y6229" s="9">
        <f>IFERROR(AVERAGEIFS(P:P,$H:$H,"&lt;="&amp;$T6229,$I:$I,"&gt;="&amp;$T6229),"")</f>
        <v>1.6007359936144168E-2</v>
      </c>
      <c r="Z6229" s="9">
        <f>IFERROR(AVERAGEIFS(Q:Q,$H:$H,"&lt;="&amp;$T6229,$I:$I,"&gt;="&amp;$T6229),"")</f>
        <v>3.2282857142857134E-2</v>
      </c>
    </row>
    <row r="6230" spans="10:26" ht="19" x14ac:dyDescent="0.25">
      <c r="J6230"/>
      <c r="K6230"/>
      <c r="T6230" s="5">
        <f t="shared" si="117"/>
        <v>44581</v>
      </c>
      <c r="U6230" s="9">
        <f>IFERROR(AVERAGEIFS(L:L,$H:$H,"&lt;="&amp;$T6230,$I:$I,"&gt;="&amp;$T6230),"")</f>
        <v>8.6989346958080528E-5</v>
      </c>
      <c r="V6230" s="9">
        <f>IFERROR(AVERAGEIFS(M:M,$H:$H,"&lt;="&amp;$T6230,$I:$I,"&gt;="&amp;$T6230),"")</f>
        <v>6.0909162562865172E-4</v>
      </c>
      <c r="W6230" s="9">
        <f>IFERROR(AVERAGEIFS(N:N,$H:$H,"&lt;="&amp;$T6230,$I:$I,"&gt;="&amp;$T6230),"")</f>
        <v>2.6494692107550018E-3</v>
      </c>
      <c r="X6230" s="9">
        <f>IFERROR(AVERAGEIFS(O:O,$H:$H,"&lt;="&amp;$T6230,$I:$I,"&gt;="&amp;$T6230),"")</f>
        <v>7.9704526808645725E-3</v>
      </c>
      <c r="Y6230" s="9">
        <f>IFERROR(AVERAGEIFS(P:P,$H:$H,"&lt;="&amp;$T6230,$I:$I,"&gt;="&amp;$T6230),"")</f>
        <v>1.6007359936144168E-2</v>
      </c>
      <c r="Z6230" s="9">
        <f>IFERROR(AVERAGEIFS(Q:Q,$H:$H,"&lt;="&amp;$T6230,$I:$I,"&gt;="&amp;$T6230),"")</f>
        <v>3.2282857142857134E-2</v>
      </c>
    </row>
    <row r="6231" spans="10:26" ht="19" x14ac:dyDescent="0.25">
      <c r="J6231"/>
      <c r="K6231"/>
      <c r="T6231" s="5">
        <f t="shared" si="117"/>
        <v>44582</v>
      </c>
      <c r="U6231" s="9">
        <f>IFERROR(AVERAGEIFS(L:L,$H:$H,"&lt;="&amp;$T6231,$I:$I,"&gt;="&amp;$T6231),"")</f>
        <v>8.6989346958080528E-5</v>
      </c>
      <c r="V6231" s="9">
        <f>IFERROR(AVERAGEIFS(M:M,$H:$H,"&lt;="&amp;$T6231,$I:$I,"&gt;="&amp;$T6231),"")</f>
        <v>6.0909162562865172E-4</v>
      </c>
      <c r="W6231" s="9">
        <f>IFERROR(AVERAGEIFS(N:N,$H:$H,"&lt;="&amp;$T6231,$I:$I,"&gt;="&amp;$T6231),"")</f>
        <v>2.6494692107550018E-3</v>
      </c>
      <c r="X6231" s="9">
        <f>IFERROR(AVERAGEIFS(O:O,$H:$H,"&lt;="&amp;$T6231,$I:$I,"&gt;="&amp;$T6231),"")</f>
        <v>7.9704526808645725E-3</v>
      </c>
      <c r="Y6231" s="9">
        <f>IFERROR(AVERAGEIFS(P:P,$H:$H,"&lt;="&amp;$T6231,$I:$I,"&gt;="&amp;$T6231),"")</f>
        <v>1.6007359936144168E-2</v>
      </c>
      <c r="Z6231" s="9">
        <f>IFERROR(AVERAGEIFS(Q:Q,$H:$H,"&lt;="&amp;$T6231,$I:$I,"&gt;="&amp;$T6231),"")</f>
        <v>3.2282857142857134E-2</v>
      </c>
    </row>
    <row r="6232" spans="10:26" ht="19" x14ac:dyDescent="0.25">
      <c r="J6232"/>
      <c r="K6232"/>
      <c r="T6232" s="5">
        <f t="shared" si="117"/>
        <v>44583</v>
      </c>
      <c r="U6232" s="9">
        <f>IFERROR(AVERAGEIFS(L:L,$H:$H,"&lt;="&amp;$T6232,$I:$I,"&gt;="&amp;$T6232),"")</f>
        <v>8.6989346958080528E-5</v>
      </c>
      <c r="V6232" s="9">
        <f>IFERROR(AVERAGEIFS(M:M,$H:$H,"&lt;="&amp;$T6232,$I:$I,"&gt;="&amp;$T6232),"")</f>
        <v>6.0909162562865172E-4</v>
      </c>
      <c r="W6232" s="9">
        <f>IFERROR(AVERAGEIFS(N:N,$H:$H,"&lt;="&amp;$T6232,$I:$I,"&gt;="&amp;$T6232),"")</f>
        <v>2.6494692107550018E-3</v>
      </c>
      <c r="X6232" s="9">
        <f>IFERROR(AVERAGEIFS(O:O,$H:$H,"&lt;="&amp;$T6232,$I:$I,"&gt;="&amp;$T6232),"")</f>
        <v>7.9704526808645725E-3</v>
      </c>
      <c r="Y6232" s="9">
        <f>IFERROR(AVERAGEIFS(P:P,$H:$H,"&lt;="&amp;$T6232,$I:$I,"&gt;="&amp;$T6232),"")</f>
        <v>1.6007359936144168E-2</v>
      </c>
      <c r="Z6232" s="9">
        <f>IFERROR(AVERAGEIFS(Q:Q,$H:$H,"&lt;="&amp;$T6232,$I:$I,"&gt;="&amp;$T6232),"")</f>
        <v>3.2282857142857134E-2</v>
      </c>
    </row>
    <row r="6233" spans="10:26" ht="19" x14ac:dyDescent="0.25">
      <c r="J6233"/>
      <c r="K6233"/>
      <c r="T6233" s="5">
        <f t="shared" si="117"/>
        <v>44584</v>
      </c>
      <c r="U6233" s="9">
        <f>IFERROR(AVERAGEIFS(L:L,$H:$H,"&lt;="&amp;$T6233,$I:$I,"&gt;="&amp;$T6233),"")</f>
        <v>8.6989346958080528E-5</v>
      </c>
      <c r="V6233" s="9">
        <f>IFERROR(AVERAGEIFS(M:M,$H:$H,"&lt;="&amp;$T6233,$I:$I,"&gt;="&amp;$T6233),"")</f>
        <v>6.0909162562865172E-4</v>
      </c>
      <c r="W6233" s="9">
        <f>IFERROR(AVERAGEIFS(N:N,$H:$H,"&lt;="&amp;$T6233,$I:$I,"&gt;="&amp;$T6233),"")</f>
        <v>2.6494692107550018E-3</v>
      </c>
      <c r="X6233" s="9">
        <f>IFERROR(AVERAGEIFS(O:O,$H:$H,"&lt;="&amp;$T6233,$I:$I,"&gt;="&amp;$T6233),"")</f>
        <v>7.9704526808645725E-3</v>
      </c>
      <c r="Y6233" s="9">
        <f>IFERROR(AVERAGEIFS(P:P,$H:$H,"&lt;="&amp;$T6233,$I:$I,"&gt;="&amp;$T6233),"")</f>
        <v>1.6007359936144168E-2</v>
      </c>
      <c r="Z6233" s="9">
        <f>IFERROR(AVERAGEIFS(Q:Q,$H:$H,"&lt;="&amp;$T6233,$I:$I,"&gt;="&amp;$T6233),"")</f>
        <v>3.2282857142857134E-2</v>
      </c>
    </row>
    <row r="6234" spans="10:26" ht="19" x14ac:dyDescent="0.25">
      <c r="J6234"/>
      <c r="K6234"/>
      <c r="T6234" s="5">
        <f t="shared" si="117"/>
        <v>44585</v>
      </c>
      <c r="U6234" s="9">
        <f>IFERROR(AVERAGEIFS(L:L,$H:$H,"&lt;="&amp;$T6234,$I:$I,"&gt;="&amp;$T6234),"")</f>
        <v>8.6989346958080528E-5</v>
      </c>
      <c r="V6234" s="9">
        <f>IFERROR(AVERAGEIFS(M:M,$H:$H,"&lt;="&amp;$T6234,$I:$I,"&gt;="&amp;$T6234),"")</f>
        <v>6.0909162562865172E-4</v>
      </c>
      <c r="W6234" s="9">
        <f>IFERROR(AVERAGEIFS(N:N,$H:$H,"&lt;="&amp;$T6234,$I:$I,"&gt;="&amp;$T6234),"")</f>
        <v>2.6494692107550018E-3</v>
      </c>
      <c r="X6234" s="9">
        <f>IFERROR(AVERAGEIFS(O:O,$H:$H,"&lt;="&amp;$T6234,$I:$I,"&gt;="&amp;$T6234),"")</f>
        <v>7.9704526808645725E-3</v>
      </c>
      <c r="Y6234" s="9">
        <f>IFERROR(AVERAGEIFS(P:P,$H:$H,"&lt;="&amp;$T6234,$I:$I,"&gt;="&amp;$T6234),"")</f>
        <v>1.6007359936144168E-2</v>
      </c>
      <c r="Z6234" s="9">
        <f>IFERROR(AVERAGEIFS(Q:Q,$H:$H,"&lt;="&amp;$T6234,$I:$I,"&gt;="&amp;$T6234),"")</f>
        <v>3.2282857142857134E-2</v>
      </c>
    </row>
    <row r="6235" spans="10:26" ht="19" x14ac:dyDescent="0.25">
      <c r="J6235"/>
      <c r="K6235"/>
      <c r="T6235" s="5">
        <f t="shared" si="117"/>
        <v>44586</v>
      </c>
      <c r="U6235" s="9">
        <f>IFERROR(AVERAGEIFS(L:L,$H:$H,"&lt;="&amp;$T6235,$I:$I,"&gt;="&amp;$T6235),"")</f>
        <v>8.6989346958080528E-5</v>
      </c>
      <c r="V6235" s="9">
        <f>IFERROR(AVERAGEIFS(M:M,$H:$H,"&lt;="&amp;$T6235,$I:$I,"&gt;="&amp;$T6235),"")</f>
        <v>6.0909162562865172E-4</v>
      </c>
      <c r="W6235" s="9">
        <f>IFERROR(AVERAGEIFS(N:N,$H:$H,"&lt;="&amp;$T6235,$I:$I,"&gt;="&amp;$T6235),"")</f>
        <v>2.6494692107550018E-3</v>
      </c>
      <c r="X6235" s="9">
        <f>IFERROR(AVERAGEIFS(O:O,$H:$H,"&lt;="&amp;$T6235,$I:$I,"&gt;="&amp;$T6235),"")</f>
        <v>7.9704526808645725E-3</v>
      </c>
      <c r="Y6235" s="9">
        <f>IFERROR(AVERAGEIFS(P:P,$H:$H,"&lt;="&amp;$T6235,$I:$I,"&gt;="&amp;$T6235),"")</f>
        <v>1.6007359936144168E-2</v>
      </c>
      <c r="Z6235" s="9">
        <f>IFERROR(AVERAGEIFS(Q:Q,$H:$H,"&lt;="&amp;$T6235,$I:$I,"&gt;="&amp;$T6235),"")</f>
        <v>3.2282857142857134E-2</v>
      </c>
    </row>
    <row r="6236" spans="10:26" ht="19" x14ac:dyDescent="0.25">
      <c r="J6236"/>
      <c r="K6236"/>
      <c r="T6236" s="5">
        <f t="shared" si="117"/>
        <v>44587</v>
      </c>
      <c r="U6236" s="9">
        <f>IFERROR(AVERAGEIFS(L:L,$H:$H,"&lt;="&amp;$T6236,$I:$I,"&gt;="&amp;$T6236),"")</f>
        <v>8.6989346958080528E-5</v>
      </c>
      <c r="V6236" s="9">
        <f>IFERROR(AVERAGEIFS(M:M,$H:$H,"&lt;="&amp;$T6236,$I:$I,"&gt;="&amp;$T6236),"")</f>
        <v>6.0909162562865172E-4</v>
      </c>
      <c r="W6236" s="9">
        <f>IFERROR(AVERAGEIFS(N:N,$H:$H,"&lt;="&amp;$T6236,$I:$I,"&gt;="&amp;$T6236),"")</f>
        <v>2.6494692107550018E-3</v>
      </c>
      <c r="X6236" s="9">
        <f>IFERROR(AVERAGEIFS(O:O,$H:$H,"&lt;="&amp;$T6236,$I:$I,"&gt;="&amp;$T6236),"")</f>
        <v>7.9704526808645725E-3</v>
      </c>
      <c r="Y6236" s="9">
        <f>IFERROR(AVERAGEIFS(P:P,$H:$H,"&lt;="&amp;$T6236,$I:$I,"&gt;="&amp;$T6236),"")</f>
        <v>1.6007359936144168E-2</v>
      </c>
      <c r="Z6236" s="9">
        <f>IFERROR(AVERAGEIFS(Q:Q,$H:$H,"&lt;="&amp;$T6236,$I:$I,"&gt;="&amp;$T6236),"")</f>
        <v>3.2282857142857134E-2</v>
      </c>
    </row>
    <row r="6237" spans="10:26" ht="19" x14ac:dyDescent="0.25">
      <c r="J6237"/>
      <c r="K6237"/>
      <c r="T6237" s="5">
        <f t="shared" si="117"/>
        <v>44588</v>
      </c>
      <c r="U6237" s="9">
        <f>IFERROR(AVERAGEIFS(L:L,$H:$H,"&lt;="&amp;$T6237,$I:$I,"&gt;="&amp;$T6237),"")</f>
        <v>8.6989346958080528E-5</v>
      </c>
      <c r="V6237" s="9">
        <f>IFERROR(AVERAGEIFS(M:M,$H:$H,"&lt;="&amp;$T6237,$I:$I,"&gt;="&amp;$T6237),"")</f>
        <v>6.0909162562865172E-4</v>
      </c>
      <c r="W6237" s="9">
        <f>IFERROR(AVERAGEIFS(N:N,$H:$H,"&lt;="&amp;$T6237,$I:$I,"&gt;="&amp;$T6237),"")</f>
        <v>2.6494692107550018E-3</v>
      </c>
      <c r="X6237" s="9">
        <f>IFERROR(AVERAGEIFS(O:O,$H:$H,"&lt;="&amp;$T6237,$I:$I,"&gt;="&amp;$T6237),"")</f>
        <v>7.9704526808645725E-3</v>
      </c>
      <c r="Y6237" s="9">
        <f>IFERROR(AVERAGEIFS(P:P,$H:$H,"&lt;="&amp;$T6237,$I:$I,"&gt;="&amp;$T6237),"")</f>
        <v>1.6007359936144168E-2</v>
      </c>
      <c r="Z6237" s="9">
        <f>IFERROR(AVERAGEIFS(Q:Q,$H:$H,"&lt;="&amp;$T6237,$I:$I,"&gt;="&amp;$T6237),"")</f>
        <v>3.2282857142857134E-2</v>
      </c>
    </row>
    <row r="6238" spans="10:26" ht="19" x14ac:dyDescent="0.25">
      <c r="J6238"/>
      <c r="K6238"/>
      <c r="T6238" s="5">
        <f t="shared" si="117"/>
        <v>44589</v>
      </c>
      <c r="U6238" s="9">
        <f>IFERROR(AVERAGEIFS(L:L,$H:$H,"&lt;="&amp;$T6238,$I:$I,"&gt;="&amp;$T6238),"")</f>
        <v>8.6989346958080528E-5</v>
      </c>
      <c r="V6238" s="9">
        <f>IFERROR(AVERAGEIFS(M:M,$H:$H,"&lt;="&amp;$T6238,$I:$I,"&gt;="&amp;$T6238),"")</f>
        <v>6.0909162562865172E-4</v>
      </c>
      <c r="W6238" s="9">
        <f>IFERROR(AVERAGEIFS(N:N,$H:$H,"&lt;="&amp;$T6238,$I:$I,"&gt;="&amp;$T6238),"")</f>
        <v>2.6494692107550018E-3</v>
      </c>
      <c r="X6238" s="9">
        <f>IFERROR(AVERAGEIFS(O:O,$H:$H,"&lt;="&amp;$T6238,$I:$I,"&gt;="&amp;$T6238),"")</f>
        <v>7.9704526808645725E-3</v>
      </c>
      <c r="Y6238" s="9">
        <f>IFERROR(AVERAGEIFS(P:P,$H:$H,"&lt;="&amp;$T6238,$I:$I,"&gt;="&amp;$T6238),"")</f>
        <v>1.6007359936144168E-2</v>
      </c>
      <c r="Z6238" s="9">
        <f>IFERROR(AVERAGEIFS(Q:Q,$H:$H,"&lt;="&amp;$T6238,$I:$I,"&gt;="&amp;$T6238),"")</f>
        <v>3.2282857142857134E-2</v>
      </c>
    </row>
    <row r="6239" spans="10:26" ht="19" x14ac:dyDescent="0.25">
      <c r="J6239"/>
      <c r="K6239"/>
      <c r="T6239" s="5">
        <f t="shared" si="117"/>
        <v>44590</v>
      </c>
      <c r="U6239" s="9">
        <f>IFERROR(AVERAGEIFS(L:L,$H:$H,"&lt;="&amp;$T6239,$I:$I,"&gt;="&amp;$T6239),"")</f>
        <v>8.6989346958080528E-5</v>
      </c>
      <c r="V6239" s="9">
        <f>IFERROR(AVERAGEIFS(M:M,$H:$H,"&lt;="&amp;$T6239,$I:$I,"&gt;="&amp;$T6239),"")</f>
        <v>6.0909162562865172E-4</v>
      </c>
      <c r="W6239" s="9">
        <f>IFERROR(AVERAGEIFS(N:N,$H:$H,"&lt;="&amp;$T6239,$I:$I,"&gt;="&amp;$T6239),"")</f>
        <v>2.6494692107550018E-3</v>
      </c>
      <c r="X6239" s="9">
        <f>IFERROR(AVERAGEIFS(O:O,$H:$H,"&lt;="&amp;$T6239,$I:$I,"&gt;="&amp;$T6239),"")</f>
        <v>7.9704526808645725E-3</v>
      </c>
      <c r="Y6239" s="9">
        <f>IFERROR(AVERAGEIFS(P:P,$H:$H,"&lt;="&amp;$T6239,$I:$I,"&gt;="&amp;$T6239),"")</f>
        <v>1.6007359936144168E-2</v>
      </c>
      <c r="Z6239" s="9">
        <f>IFERROR(AVERAGEIFS(Q:Q,$H:$H,"&lt;="&amp;$T6239,$I:$I,"&gt;="&amp;$T6239),"")</f>
        <v>3.2282857142857134E-2</v>
      </c>
    </row>
    <row r="6240" spans="10:26" ht="19" x14ac:dyDescent="0.25">
      <c r="J6240"/>
      <c r="K6240"/>
      <c r="T6240" s="5">
        <f t="shared" si="117"/>
        <v>44591</v>
      </c>
      <c r="U6240" s="9">
        <f>IFERROR(AVERAGEIFS(L:L,$H:$H,"&lt;="&amp;$T6240,$I:$I,"&gt;="&amp;$T6240),"")</f>
        <v>8.6989346958080528E-5</v>
      </c>
      <c r="V6240" s="9">
        <f>IFERROR(AVERAGEIFS(M:M,$H:$H,"&lt;="&amp;$T6240,$I:$I,"&gt;="&amp;$T6240),"")</f>
        <v>6.0909162562865172E-4</v>
      </c>
      <c r="W6240" s="9">
        <f>IFERROR(AVERAGEIFS(N:N,$H:$H,"&lt;="&amp;$T6240,$I:$I,"&gt;="&amp;$T6240),"")</f>
        <v>2.6494692107550018E-3</v>
      </c>
      <c r="X6240" s="9">
        <f>IFERROR(AVERAGEIFS(O:O,$H:$H,"&lt;="&amp;$T6240,$I:$I,"&gt;="&amp;$T6240),"")</f>
        <v>7.9704526808645725E-3</v>
      </c>
      <c r="Y6240" s="9">
        <f>IFERROR(AVERAGEIFS(P:P,$H:$H,"&lt;="&amp;$T6240,$I:$I,"&gt;="&amp;$T6240),"")</f>
        <v>1.6007359936144168E-2</v>
      </c>
      <c r="Z6240" s="9">
        <f>IFERROR(AVERAGEIFS(Q:Q,$H:$H,"&lt;="&amp;$T6240,$I:$I,"&gt;="&amp;$T6240),"")</f>
        <v>3.2282857142857134E-2</v>
      </c>
    </row>
    <row r="6241" spans="10:26" ht="19" x14ac:dyDescent="0.25">
      <c r="J6241"/>
      <c r="K6241"/>
      <c r="T6241" s="5">
        <f t="shared" si="117"/>
        <v>44592</v>
      </c>
      <c r="U6241" s="9">
        <f>IFERROR(AVERAGEIFS(L:L,$H:$H,"&lt;="&amp;$T6241,$I:$I,"&gt;="&amp;$T6241),"")</f>
        <v>8.6989346958080528E-5</v>
      </c>
      <c r="V6241" s="9">
        <f>IFERROR(AVERAGEIFS(M:M,$H:$H,"&lt;="&amp;$T6241,$I:$I,"&gt;="&amp;$T6241),"")</f>
        <v>6.0909162562865172E-4</v>
      </c>
      <c r="W6241" s="9">
        <f>IFERROR(AVERAGEIFS(N:N,$H:$H,"&lt;="&amp;$T6241,$I:$I,"&gt;="&amp;$T6241),"")</f>
        <v>2.6494692107550018E-3</v>
      </c>
      <c r="X6241" s="9">
        <f>IFERROR(AVERAGEIFS(O:O,$H:$H,"&lt;="&amp;$T6241,$I:$I,"&gt;="&amp;$T6241),"")</f>
        <v>7.9704526808645725E-3</v>
      </c>
      <c r="Y6241" s="9">
        <f>IFERROR(AVERAGEIFS(P:P,$H:$H,"&lt;="&amp;$T6241,$I:$I,"&gt;="&amp;$T6241),"")</f>
        <v>1.6007359936144168E-2</v>
      </c>
      <c r="Z6241" s="9">
        <f>IFERROR(AVERAGEIFS(Q:Q,$H:$H,"&lt;="&amp;$T6241,$I:$I,"&gt;="&amp;$T6241),"")</f>
        <v>3.2282857142857134E-2</v>
      </c>
    </row>
    <row r="6242" spans="10:26" ht="19" x14ac:dyDescent="0.25">
      <c r="J6242"/>
      <c r="K6242"/>
      <c r="T6242" s="5">
        <f t="shared" si="117"/>
        <v>44593</v>
      </c>
      <c r="U6242" s="9">
        <f>IFERROR(AVERAGEIFS(L:L,$H:$H,"&lt;="&amp;$T6242,$I:$I,"&gt;="&amp;$T6242),"")</f>
        <v>8.6989346958080528E-5</v>
      </c>
      <c r="V6242" s="9">
        <f>IFERROR(AVERAGEIFS(M:M,$H:$H,"&lt;="&amp;$T6242,$I:$I,"&gt;="&amp;$T6242),"")</f>
        <v>6.0909162562865172E-4</v>
      </c>
      <c r="W6242" s="9">
        <f>IFERROR(AVERAGEIFS(N:N,$H:$H,"&lt;="&amp;$T6242,$I:$I,"&gt;="&amp;$T6242),"")</f>
        <v>2.6494692107550018E-3</v>
      </c>
      <c r="X6242" s="9">
        <f>IFERROR(AVERAGEIFS(O:O,$H:$H,"&lt;="&amp;$T6242,$I:$I,"&gt;="&amp;$T6242),"")</f>
        <v>7.9704526808645725E-3</v>
      </c>
      <c r="Y6242" s="9">
        <f>IFERROR(AVERAGEIFS(P:P,$H:$H,"&lt;="&amp;$T6242,$I:$I,"&gt;="&amp;$T6242),"")</f>
        <v>1.6007359936144168E-2</v>
      </c>
      <c r="Z6242" s="9">
        <f>IFERROR(AVERAGEIFS(Q:Q,$H:$H,"&lt;="&amp;$T6242,$I:$I,"&gt;="&amp;$T6242),"")</f>
        <v>3.2282857142857134E-2</v>
      </c>
    </row>
    <row r="6243" spans="10:26" ht="19" x14ac:dyDescent="0.25">
      <c r="J6243"/>
      <c r="K6243"/>
      <c r="T6243" s="5">
        <f t="shared" si="117"/>
        <v>44594</v>
      </c>
      <c r="U6243" s="9">
        <f>IFERROR(AVERAGEIFS(L:L,$H:$H,"&lt;="&amp;$T6243,$I:$I,"&gt;="&amp;$T6243),"")</f>
        <v>8.6989346958080528E-5</v>
      </c>
      <c r="V6243" s="9">
        <f>IFERROR(AVERAGEIFS(M:M,$H:$H,"&lt;="&amp;$T6243,$I:$I,"&gt;="&amp;$T6243),"")</f>
        <v>6.0909162562865172E-4</v>
      </c>
      <c r="W6243" s="9">
        <f>IFERROR(AVERAGEIFS(N:N,$H:$H,"&lt;="&amp;$T6243,$I:$I,"&gt;="&amp;$T6243),"")</f>
        <v>2.6494692107550018E-3</v>
      </c>
      <c r="X6243" s="9">
        <f>IFERROR(AVERAGEIFS(O:O,$H:$H,"&lt;="&amp;$T6243,$I:$I,"&gt;="&amp;$T6243),"")</f>
        <v>7.9704526808645725E-3</v>
      </c>
      <c r="Y6243" s="9">
        <f>IFERROR(AVERAGEIFS(P:P,$H:$H,"&lt;="&amp;$T6243,$I:$I,"&gt;="&amp;$T6243),"")</f>
        <v>1.6007359936144168E-2</v>
      </c>
      <c r="Z6243" s="9">
        <f>IFERROR(AVERAGEIFS(Q:Q,$H:$H,"&lt;="&amp;$T6243,$I:$I,"&gt;="&amp;$T6243),"")</f>
        <v>3.2282857142857134E-2</v>
      </c>
    </row>
    <row r="6244" spans="10:26" ht="19" x14ac:dyDescent="0.25">
      <c r="J6244"/>
      <c r="K6244"/>
      <c r="T6244" s="5">
        <f t="shared" si="117"/>
        <v>44595</v>
      </c>
      <c r="U6244" s="9">
        <f>IFERROR(AVERAGEIFS(L:L,$H:$H,"&lt;="&amp;$T6244,$I:$I,"&gt;="&amp;$T6244),"")</f>
        <v>8.6989346958080528E-5</v>
      </c>
      <c r="V6244" s="9">
        <f>IFERROR(AVERAGEIFS(M:M,$H:$H,"&lt;="&amp;$T6244,$I:$I,"&gt;="&amp;$T6244),"")</f>
        <v>6.0909162562865172E-4</v>
      </c>
      <c r="W6244" s="9">
        <f>IFERROR(AVERAGEIFS(N:N,$H:$H,"&lt;="&amp;$T6244,$I:$I,"&gt;="&amp;$T6244),"")</f>
        <v>2.6494692107550018E-3</v>
      </c>
      <c r="X6244" s="9">
        <f>IFERROR(AVERAGEIFS(O:O,$H:$H,"&lt;="&amp;$T6244,$I:$I,"&gt;="&amp;$T6244),"")</f>
        <v>7.9704526808645725E-3</v>
      </c>
      <c r="Y6244" s="9">
        <f>IFERROR(AVERAGEIFS(P:P,$H:$H,"&lt;="&amp;$T6244,$I:$I,"&gt;="&amp;$T6244),"")</f>
        <v>1.6007359936144168E-2</v>
      </c>
      <c r="Z6244" s="9">
        <f>IFERROR(AVERAGEIFS(Q:Q,$H:$H,"&lt;="&amp;$T6244,$I:$I,"&gt;="&amp;$T6244),"")</f>
        <v>3.2282857142857134E-2</v>
      </c>
    </row>
    <row r="6245" spans="10:26" ht="19" x14ac:dyDescent="0.25">
      <c r="J6245"/>
      <c r="K6245"/>
      <c r="T6245" s="5">
        <f t="shared" si="117"/>
        <v>44596</v>
      </c>
      <c r="U6245" s="9">
        <f>IFERROR(AVERAGEIFS(L:L,$H:$H,"&lt;="&amp;$T6245,$I:$I,"&gt;="&amp;$T6245),"")</f>
        <v>8.6989346958080528E-5</v>
      </c>
      <c r="V6245" s="9">
        <f>IFERROR(AVERAGEIFS(M:M,$H:$H,"&lt;="&amp;$T6245,$I:$I,"&gt;="&amp;$T6245),"")</f>
        <v>6.0909162562865172E-4</v>
      </c>
      <c r="W6245" s="9">
        <f>IFERROR(AVERAGEIFS(N:N,$H:$H,"&lt;="&amp;$T6245,$I:$I,"&gt;="&amp;$T6245),"")</f>
        <v>2.6494692107550018E-3</v>
      </c>
      <c r="X6245" s="9">
        <f>IFERROR(AVERAGEIFS(O:O,$H:$H,"&lt;="&amp;$T6245,$I:$I,"&gt;="&amp;$T6245),"")</f>
        <v>7.9704526808645725E-3</v>
      </c>
      <c r="Y6245" s="9">
        <f>IFERROR(AVERAGEIFS(P:P,$H:$H,"&lt;="&amp;$T6245,$I:$I,"&gt;="&amp;$T6245),"")</f>
        <v>1.6007359936144168E-2</v>
      </c>
      <c r="Z6245" s="9">
        <f>IFERROR(AVERAGEIFS(Q:Q,$H:$H,"&lt;="&amp;$T6245,$I:$I,"&gt;="&amp;$T6245),"")</f>
        <v>3.2282857142857134E-2</v>
      </c>
    </row>
    <row r="6246" spans="10:26" ht="19" x14ac:dyDescent="0.25">
      <c r="J6246"/>
      <c r="K6246"/>
      <c r="T6246" s="5">
        <f t="shared" si="117"/>
        <v>44597</v>
      </c>
      <c r="U6246" s="9">
        <f>IFERROR(AVERAGEIFS(L:L,$H:$H,"&lt;="&amp;$T6246,$I:$I,"&gt;="&amp;$T6246),"")</f>
        <v>8.6989346958080528E-5</v>
      </c>
      <c r="V6246" s="9">
        <f>IFERROR(AVERAGEIFS(M:M,$H:$H,"&lt;="&amp;$T6246,$I:$I,"&gt;="&amp;$T6246),"")</f>
        <v>6.0909162562865172E-4</v>
      </c>
      <c r="W6246" s="9">
        <f>IFERROR(AVERAGEIFS(N:N,$H:$H,"&lt;="&amp;$T6246,$I:$I,"&gt;="&amp;$T6246),"")</f>
        <v>2.6494692107550018E-3</v>
      </c>
      <c r="X6246" s="9">
        <f>IFERROR(AVERAGEIFS(O:O,$H:$H,"&lt;="&amp;$T6246,$I:$I,"&gt;="&amp;$T6246),"")</f>
        <v>7.9704526808645725E-3</v>
      </c>
      <c r="Y6246" s="9">
        <f>IFERROR(AVERAGEIFS(P:P,$H:$H,"&lt;="&amp;$T6246,$I:$I,"&gt;="&amp;$T6246),"")</f>
        <v>1.6007359936144168E-2</v>
      </c>
      <c r="Z6246" s="9">
        <f>IFERROR(AVERAGEIFS(Q:Q,$H:$H,"&lt;="&amp;$T6246,$I:$I,"&gt;="&amp;$T6246),"")</f>
        <v>3.2282857142857134E-2</v>
      </c>
    </row>
    <row r="6247" spans="10:26" ht="19" x14ac:dyDescent="0.25">
      <c r="J6247"/>
      <c r="K6247"/>
      <c r="T6247" s="5">
        <f t="shared" si="117"/>
        <v>44598</v>
      </c>
      <c r="U6247" s="9">
        <f>IFERROR(AVERAGEIFS(L:L,$H:$H,"&lt;="&amp;$T6247,$I:$I,"&gt;="&amp;$T6247),"")</f>
        <v>8.6989346958080528E-5</v>
      </c>
      <c r="V6247" s="9">
        <f>IFERROR(AVERAGEIFS(M:M,$H:$H,"&lt;="&amp;$T6247,$I:$I,"&gt;="&amp;$T6247),"")</f>
        <v>6.0909162562865172E-4</v>
      </c>
      <c r="W6247" s="9">
        <f>IFERROR(AVERAGEIFS(N:N,$H:$H,"&lt;="&amp;$T6247,$I:$I,"&gt;="&amp;$T6247),"")</f>
        <v>2.6494692107550018E-3</v>
      </c>
      <c r="X6247" s="9">
        <f>IFERROR(AVERAGEIFS(O:O,$H:$H,"&lt;="&amp;$T6247,$I:$I,"&gt;="&amp;$T6247),"")</f>
        <v>7.9704526808645725E-3</v>
      </c>
      <c r="Y6247" s="9">
        <f>IFERROR(AVERAGEIFS(P:P,$H:$H,"&lt;="&amp;$T6247,$I:$I,"&gt;="&amp;$T6247),"")</f>
        <v>1.6007359936144168E-2</v>
      </c>
      <c r="Z6247" s="9">
        <f>IFERROR(AVERAGEIFS(Q:Q,$H:$H,"&lt;="&amp;$T6247,$I:$I,"&gt;="&amp;$T6247),"")</f>
        <v>3.2282857142857134E-2</v>
      </c>
    </row>
    <row r="6248" spans="10:26" ht="19" x14ac:dyDescent="0.25">
      <c r="J6248"/>
      <c r="K6248"/>
      <c r="T6248" s="5">
        <f t="shared" si="117"/>
        <v>44599</v>
      </c>
      <c r="U6248" s="9">
        <f>IFERROR(AVERAGEIFS(L:L,$H:$H,"&lt;="&amp;$T6248,$I:$I,"&gt;="&amp;$T6248),"")</f>
        <v>8.6989346958080528E-5</v>
      </c>
      <c r="V6248" s="9">
        <f>IFERROR(AVERAGEIFS(M:M,$H:$H,"&lt;="&amp;$T6248,$I:$I,"&gt;="&amp;$T6248),"")</f>
        <v>6.0909162562865172E-4</v>
      </c>
      <c r="W6248" s="9">
        <f>IFERROR(AVERAGEIFS(N:N,$H:$H,"&lt;="&amp;$T6248,$I:$I,"&gt;="&amp;$T6248),"")</f>
        <v>2.6494692107550018E-3</v>
      </c>
      <c r="X6248" s="9">
        <f>IFERROR(AVERAGEIFS(O:O,$H:$H,"&lt;="&amp;$T6248,$I:$I,"&gt;="&amp;$T6248),"")</f>
        <v>7.9704526808645725E-3</v>
      </c>
      <c r="Y6248" s="9">
        <f>IFERROR(AVERAGEIFS(P:P,$H:$H,"&lt;="&amp;$T6248,$I:$I,"&gt;="&amp;$T6248),"")</f>
        <v>1.6007359936144168E-2</v>
      </c>
      <c r="Z6248" s="9">
        <f>IFERROR(AVERAGEIFS(Q:Q,$H:$H,"&lt;="&amp;$T6248,$I:$I,"&gt;="&amp;$T6248),"")</f>
        <v>3.2282857142857134E-2</v>
      </c>
    </row>
    <row r="6249" spans="10:26" ht="19" x14ac:dyDescent="0.25">
      <c r="J6249"/>
      <c r="K6249"/>
      <c r="T6249" s="5">
        <f t="shared" si="117"/>
        <v>44600</v>
      </c>
      <c r="U6249" s="9">
        <f>IFERROR(AVERAGEIFS(L:L,$H:$H,"&lt;="&amp;$T6249,$I:$I,"&gt;="&amp;$T6249),"")</f>
        <v>8.6989346958080528E-5</v>
      </c>
      <c r="V6249" s="9">
        <f>IFERROR(AVERAGEIFS(M:M,$H:$H,"&lt;="&amp;$T6249,$I:$I,"&gt;="&amp;$T6249),"")</f>
        <v>6.0909162562865172E-4</v>
      </c>
      <c r="W6249" s="9">
        <f>IFERROR(AVERAGEIFS(N:N,$H:$H,"&lt;="&amp;$T6249,$I:$I,"&gt;="&amp;$T6249),"")</f>
        <v>2.6494692107550018E-3</v>
      </c>
      <c r="X6249" s="9">
        <f>IFERROR(AVERAGEIFS(O:O,$H:$H,"&lt;="&amp;$T6249,$I:$I,"&gt;="&amp;$T6249),"")</f>
        <v>7.9704526808645725E-3</v>
      </c>
      <c r="Y6249" s="9">
        <f>IFERROR(AVERAGEIFS(P:P,$H:$H,"&lt;="&amp;$T6249,$I:$I,"&gt;="&amp;$T6249),"")</f>
        <v>1.6007359936144168E-2</v>
      </c>
      <c r="Z6249" s="9">
        <f>IFERROR(AVERAGEIFS(Q:Q,$H:$H,"&lt;="&amp;$T6249,$I:$I,"&gt;="&amp;$T6249),"")</f>
        <v>3.2282857142857134E-2</v>
      </c>
    </row>
    <row r="6250" spans="10:26" ht="19" x14ac:dyDescent="0.25">
      <c r="J6250"/>
      <c r="K6250"/>
      <c r="T6250" s="5">
        <f t="shared" si="117"/>
        <v>44601</v>
      </c>
      <c r="U6250" s="9">
        <f>IFERROR(AVERAGEIFS(L:L,$H:$H,"&lt;="&amp;$T6250,$I:$I,"&gt;="&amp;$T6250),"")</f>
        <v>8.571696310283158E-5</v>
      </c>
      <c r="V6250" s="9">
        <f>IFERROR(AVERAGEIFS(M:M,$H:$H,"&lt;="&amp;$T6250,$I:$I,"&gt;="&amp;$T6250),"")</f>
        <v>6.0018009460602241E-4</v>
      </c>
      <c r="W6250" s="9">
        <f>IFERROR(AVERAGEIFS(N:N,$H:$H,"&lt;="&amp;$T6250,$I:$I,"&gt;="&amp;$T6250),"")</f>
        <v>2.6106642272473932E-3</v>
      </c>
      <c r="X6250" s="9">
        <f>IFERROR(AVERAGEIFS(O:O,$H:$H,"&lt;="&amp;$T6250,$I:$I,"&gt;="&amp;$T6250),"")</f>
        <v>7.853394130198442E-3</v>
      </c>
      <c r="Y6250" s="9">
        <f>IFERROR(AVERAGEIFS(P:P,$H:$H,"&lt;="&amp;$T6250,$I:$I,"&gt;="&amp;$T6250),"")</f>
        <v>1.5771298401353467E-2</v>
      </c>
      <c r="Z6250" s="9">
        <f>IFERROR(AVERAGEIFS(Q:Q,$H:$H,"&lt;="&amp;$T6250,$I:$I,"&gt;="&amp;$T6250),"")</f>
        <v>3.1802857142857126E-2</v>
      </c>
    </row>
    <row r="6251" spans="10:26" ht="19" x14ac:dyDescent="0.25">
      <c r="J6251"/>
      <c r="K6251"/>
      <c r="T6251" s="5">
        <f t="shared" si="117"/>
        <v>44602</v>
      </c>
      <c r="U6251" s="9">
        <f>IFERROR(AVERAGEIFS(L:L,$H:$H,"&lt;="&amp;$T6251,$I:$I,"&gt;="&amp;$T6251),"")</f>
        <v>8.47603853362081E-5</v>
      </c>
      <c r="V6251" s="9">
        <f>IFERROR(AVERAGEIFS(M:M,$H:$H,"&lt;="&amp;$T6251,$I:$I,"&gt;="&amp;$T6251),"")</f>
        <v>5.9348015898541876E-4</v>
      </c>
      <c r="W6251" s="9">
        <f>IFERROR(AVERAGEIFS(N:N,$H:$H,"&lt;="&amp;$T6251,$I:$I,"&gt;="&amp;$T6251),"")</f>
        <v>2.5814853259003372E-3</v>
      </c>
      <c r="X6251" s="9">
        <f>IFERROR(AVERAGEIFS(O:O,$H:$H,"&lt;="&amp;$T6251,$I:$I,"&gt;="&amp;$T6251),"")</f>
        <v>7.7653402299949969E-3</v>
      </c>
      <c r="Y6251" s="9">
        <f>IFERROR(AVERAGEIFS(P:P,$H:$H,"&lt;="&amp;$T6251,$I:$I,"&gt;="&amp;$T6251),"")</f>
        <v>1.5593627301330992E-2</v>
      </c>
      <c r="Z6251" s="9">
        <f>IFERROR(AVERAGEIFS(Q:Q,$H:$H,"&lt;="&amp;$T6251,$I:$I,"&gt;="&amp;$T6251),"")</f>
        <v>3.1441176470588222E-2</v>
      </c>
    </row>
    <row r="6252" spans="10:26" ht="19" x14ac:dyDescent="0.25">
      <c r="J6252"/>
      <c r="K6252"/>
      <c r="T6252" s="5">
        <f t="shared" si="117"/>
        <v>44603</v>
      </c>
      <c r="U6252" s="9">
        <f>IFERROR(AVERAGEIFS(L:L,$H:$H,"&lt;="&amp;$T6252,$I:$I,"&gt;="&amp;$T6252),"")</f>
        <v>8.3522025224734456E-5</v>
      </c>
      <c r="V6252" s="9">
        <f>IFERROR(AVERAGEIFS(M:M,$H:$H,"&lt;="&amp;$T6252,$I:$I,"&gt;="&amp;$T6252),"")</f>
        <v>5.8480665572519213E-4</v>
      </c>
      <c r="W6252" s="9">
        <f>IFERROR(AVERAGEIFS(N:N,$H:$H,"&lt;="&amp;$T6252,$I:$I,"&gt;="&amp;$T6252),"")</f>
        <v>2.543712272000672E-3</v>
      </c>
      <c r="X6252" s="9">
        <f>IFERROR(AVERAGEIFS(O:O,$H:$H,"&lt;="&amp;$T6252,$I:$I,"&gt;="&amp;$T6252),"")</f>
        <v>7.6513588714117167E-3</v>
      </c>
      <c r="Y6252" s="9">
        <f>IFERROR(AVERAGEIFS(P:P,$H:$H,"&lt;="&amp;$T6252,$I:$I,"&gt;="&amp;$T6252),"")</f>
        <v>1.5363663147641204E-2</v>
      </c>
      <c r="Z6252" s="9">
        <f>IFERROR(AVERAGEIFS(Q:Q,$H:$H,"&lt;="&amp;$T6252,$I:$I,"&gt;="&amp;$T6252),"")</f>
        <v>3.0973134328358191E-2</v>
      </c>
    </row>
    <row r="6253" spans="10:26" ht="19" x14ac:dyDescent="0.25">
      <c r="J6253"/>
      <c r="K6253"/>
      <c r="T6253" s="5">
        <f t="shared" si="117"/>
        <v>44604</v>
      </c>
      <c r="U6253" s="9">
        <f>IFERROR(AVERAGEIFS(L:L,$H:$H,"&lt;="&amp;$T6253,$I:$I,"&gt;="&amp;$T6253),"")</f>
        <v>8.3522025224734456E-5</v>
      </c>
      <c r="V6253" s="9">
        <f>IFERROR(AVERAGEIFS(M:M,$H:$H,"&lt;="&amp;$T6253,$I:$I,"&gt;="&amp;$T6253),"")</f>
        <v>5.8480665572519213E-4</v>
      </c>
      <c r="W6253" s="9">
        <f>IFERROR(AVERAGEIFS(N:N,$H:$H,"&lt;="&amp;$T6253,$I:$I,"&gt;="&amp;$T6253),"")</f>
        <v>2.543712272000672E-3</v>
      </c>
      <c r="X6253" s="9">
        <f>IFERROR(AVERAGEIFS(O:O,$H:$H,"&lt;="&amp;$T6253,$I:$I,"&gt;="&amp;$T6253),"")</f>
        <v>7.6513588714117167E-3</v>
      </c>
      <c r="Y6253" s="9">
        <f>IFERROR(AVERAGEIFS(P:P,$H:$H,"&lt;="&amp;$T6253,$I:$I,"&gt;="&amp;$T6253),"")</f>
        <v>1.5363663147641204E-2</v>
      </c>
      <c r="Z6253" s="9">
        <f>IFERROR(AVERAGEIFS(Q:Q,$H:$H,"&lt;="&amp;$T6253,$I:$I,"&gt;="&amp;$T6253),"")</f>
        <v>3.0973134328358191E-2</v>
      </c>
    </row>
    <row r="6254" spans="10:26" ht="19" x14ac:dyDescent="0.25">
      <c r="J6254"/>
      <c r="K6254"/>
      <c r="T6254" s="5">
        <f t="shared" si="117"/>
        <v>44605</v>
      </c>
      <c r="U6254" s="9">
        <f>IFERROR(AVERAGEIFS(L:L,$H:$H,"&lt;="&amp;$T6254,$I:$I,"&gt;="&amp;$T6254),"")</f>
        <v>8.3522025224734456E-5</v>
      </c>
      <c r="V6254" s="9">
        <f>IFERROR(AVERAGEIFS(M:M,$H:$H,"&lt;="&amp;$T6254,$I:$I,"&gt;="&amp;$T6254),"")</f>
        <v>5.8480665572519213E-4</v>
      </c>
      <c r="W6254" s="9">
        <f>IFERROR(AVERAGEIFS(N:N,$H:$H,"&lt;="&amp;$T6254,$I:$I,"&gt;="&amp;$T6254),"")</f>
        <v>2.543712272000672E-3</v>
      </c>
      <c r="X6254" s="9">
        <f>IFERROR(AVERAGEIFS(O:O,$H:$H,"&lt;="&amp;$T6254,$I:$I,"&gt;="&amp;$T6254),"")</f>
        <v>7.6513588714117167E-3</v>
      </c>
      <c r="Y6254" s="9">
        <f>IFERROR(AVERAGEIFS(P:P,$H:$H,"&lt;="&amp;$T6254,$I:$I,"&gt;="&amp;$T6254),"")</f>
        <v>1.5363663147641204E-2</v>
      </c>
      <c r="Z6254" s="9">
        <f>IFERROR(AVERAGEIFS(Q:Q,$H:$H,"&lt;="&amp;$T6254,$I:$I,"&gt;="&amp;$T6254),"")</f>
        <v>3.0973134328358191E-2</v>
      </c>
    </row>
    <row r="6255" spans="10:26" ht="19" x14ac:dyDescent="0.25">
      <c r="J6255"/>
      <c r="K6255"/>
      <c r="T6255" s="5">
        <f t="shared" si="117"/>
        <v>44606</v>
      </c>
      <c r="U6255" s="9">
        <f>IFERROR(AVERAGEIFS(L:L,$H:$H,"&lt;="&amp;$T6255,$I:$I,"&gt;="&amp;$T6255),"")</f>
        <v>8.3202086524014618E-5</v>
      </c>
      <c r="V6255" s="9">
        <f>IFERROR(AVERAGEIFS(M:M,$H:$H,"&lt;="&amp;$T6255,$I:$I,"&gt;="&amp;$T6255),"")</f>
        <v>5.8256602078209509E-4</v>
      </c>
      <c r="W6255" s="9">
        <f>IFERROR(AVERAGEIFS(N:N,$H:$H,"&lt;="&amp;$T6255,$I:$I,"&gt;="&amp;$T6255),"")</f>
        <v>2.5339581135472335E-3</v>
      </c>
      <c r="X6255" s="9">
        <f>IFERROR(AVERAGEIFS(O:O,$H:$H,"&lt;="&amp;$T6255,$I:$I,"&gt;="&amp;$T6255),"")</f>
        <v>7.6219551113322678E-3</v>
      </c>
      <c r="Y6255" s="9">
        <f>IFERROR(AVERAGEIFS(P:P,$H:$H,"&lt;="&amp;$T6255,$I:$I,"&gt;="&amp;$T6255),"")</f>
        <v>1.5304429136376516E-2</v>
      </c>
      <c r="Z6255" s="9">
        <f>IFERROR(AVERAGEIFS(Q:Q,$H:$H,"&lt;="&amp;$T6255,$I:$I,"&gt;="&amp;$T6255),"")</f>
        <v>3.0852941176470573E-2</v>
      </c>
    </row>
    <row r="6256" spans="10:26" ht="19" x14ac:dyDescent="0.25">
      <c r="J6256"/>
      <c r="K6256"/>
      <c r="T6256" s="5">
        <f t="shared" si="117"/>
        <v>44607</v>
      </c>
      <c r="U6256" s="9">
        <f>IFERROR(AVERAGEIFS(L:L,$H:$H,"&lt;="&amp;$T6256,$I:$I,"&gt;="&amp;$T6256),"")</f>
        <v>8.3202086524014618E-5</v>
      </c>
      <c r="V6256" s="9">
        <f>IFERROR(AVERAGEIFS(M:M,$H:$H,"&lt;="&amp;$T6256,$I:$I,"&gt;="&amp;$T6256),"")</f>
        <v>5.8256602078209509E-4</v>
      </c>
      <c r="W6256" s="9">
        <f>IFERROR(AVERAGEIFS(N:N,$H:$H,"&lt;="&amp;$T6256,$I:$I,"&gt;="&amp;$T6256),"")</f>
        <v>2.5339581135472335E-3</v>
      </c>
      <c r="X6256" s="9">
        <f>IFERROR(AVERAGEIFS(O:O,$H:$H,"&lt;="&amp;$T6256,$I:$I,"&gt;="&amp;$T6256),"")</f>
        <v>7.6219551113322678E-3</v>
      </c>
      <c r="Y6256" s="9">
        <f>IFERROR(AVERAGEIFS(P:P,$H:$H,"&lt;="&amp;$T6256,$I:$I,"&gt;="&amp;$T6256),"")</f>
        <v>1.5304429136376516E-2</v>
      </c>
      <c r="Z6256" s="9">
        <f>IFERROR(AVERAGEIFS(Q:Q,$H:$H,"&lt;="&amp;$T6256,$I:$I,"&gt;="&amp;$T6256),"")</f>
        <v>3.0852941176470573E-2</v>
      </c>
    </row>
    <row r="6257" spans="10:26" ht="19" x14ac:dyDescent="0.25">
      <c r="J6257"/>
      <c r="K6257"/>
      <c r="T6257" s="5">
        <f t="shared" si="117"/>
        <v>44608</v>
      </c>
      <c r="U6257" s="9">
        <f>IFERROR(AVERAGEIFS(L:L,$H:$H,"&lt;="&amp;$T6257,$I:$I,"&gt;="&amp;$T6257),"")</f>
        <v>8.2883655961223923E-5</v>
      </c>
      <c r="V6257" s="9">
        <f>IFERROR(AVERAGEIFS(M:M,$H:$H,"&lt;="&amp;$T6257,$I:$I,"&gt;="&amp;$T6257),"")</f>
        <v>5.8033595358550707E-4</v>
      </c>
      <c r="W6257" s="9">
        <f>IFERROR(AVERAGEIFS(N:N,$H:$H,"&lt;="&amp;$T6257,$I:$I,"&gt;="&amp;$T6257),"")</f>
        <v>2.5242500576179452E-3</v>
      </c>
      <c r="X6257" s="9">
        <f>IFERROR(AVERAGEIFS(O:O,$H:$H,"&lt;="&amp;$T6257,$I:$I,"&gt;="&amp;$T6257),"")</f>
        <v>7.5926910933774572E-3</v>
      </c>
      <c r="Y6257" s="9">
        <f>IFERROR(AVERAGEIFS(P:P,$H:$H,"&lt;="&amp;$T6257,$I:$I,"&gt;="&amp;$T6257),"")</f>
        <v>1.5245478952031466E-2</v>
      </c>
      <c r="Z6257" s="9">
        <f>IFERROR(AVERAGEIFS(Q:Q,$H:$H,"&lt;="&amp;$T6257,$I:$I,"&gt;="&amp;$T6257),"")</f>
        <v>3.0733333333333314E-2</v>
      </c>
    </row>
    <row r="6258" spans="10:26" ht="19" x14ac:dyDescent="0.25">
      <c r="J6258"/>
      <c r="K6258"/>
      <c r="T6258" s="5">
        <f t="shared" si="117"/>
        <v>44609</v>
      </c>
      <c r="U6258" s="9">
        <f>IFERROR(AVERAGEIFS(L:L,$H:$H,"&lt;="&amp;$T6258,$I:$I,"&gt;="&amp;$T6258),"")</f>
        <v>8.2890737815866089E-5</v>
      </c>
      <c r="V6258" s="9">
        <f>IFERROR(AVERAGEIFS(M:M,$H:$H,"&lt;="&amp;$T6258,$I:$I,"&gt;="&amp;$T6258),"")</f>
        <v>5.8038546446791876E-4</v>
      </c>
      <c r="W6258" s="9">
        <f>IFERROR(AVERAGEIFS(N:N,$H:$H,"&lt;="&amp;$T6258,$I:$I,"&gt;="&amp;$T6258),"")</f>
        <v>2.5244641378214393E-3</v>
      </c>
      <c r="X6258" s="9">
        <f>IFERROR(AVERAGEIFS(O:O,$H:$H,"&lt;="&amp;$T6258,$I:$I,"&gt;="&amp;$T6258),"")</f>
        <v>7.5933250283471343E-3</v>
      </c>
      <c r="Y6258" s="9">
        <f>IFERROR(AVERAGEIFS(P:P,$H:$H,"&lt;="&amp;$T6258,$I:$I,"&gt;="&amp;$T6258),"")</f>
        <v>1.5246721507971947E-2</v>
      </c>
      <c r="Z6258" s="9">
        <f>IFERROR(AVERAGEIFS(Q:Q,$H:$H,"&lt;="&amp;$T6258,$I:$I,"&gt;="&amp;$T6258),"")</f>
        <v>3.0735714285714266E-2</v>
      </c>
    </row>
    <row r="6259" spans="10:26" ht="19" x14ac:dyDescent="0.25">
      <c r="J6259"/>
      <c r="K6259"/>
      <c r="T6259" s="5">
        <f t="shared" si="117"/>
        <v>44610</v>
      </c>
      <c r="U6259" s="9">
        <f>IFERROR(AVERAGEIFS(L:L,$H:$H,"&lt;="&amp;$T6259,$I:$I,"&gt;="&amp;$T6259),"")</f>
        <v>8.2890737815866089E-5</v>
      </c>
      <c r="V6259" s="9">
        <f>IFERROR(AVERAGEIFS(M:M,$H:$H,"&lt;="&amp;$T6259,$I:$I,"&gt;="&amp;$T6259),"")</f>
        <v>5.8038546446791876E-4</v>
      </c>
      <c r="W6259" s="9">
        <f>IFERROR(AVERAGEIFS(N:N,$H:$H,"&lt;="&amp;$T6259,$I:$I,"&gt;="&amp;$T6259),"")</f>
        <v>2.5244641378214393E-3</v>
      </c>
      <c r="X6259" s="9">
        <f>IFERROR(AVERAGEIFS(O:O,$H:$H,"&lt;="&amp;$T6259,$I:$I,"&gt;="&amp;$T6259),"")</f>
        <v>7.5933250283471343E-3</v>
      </c>
      <c r="Y6259" s="9">
        <f>IFERROR(AVERAGEIFS(P:P,$H:$H,"&lt;="&amp;$T6259,$I:$I,"&gt;="&amp;$T6259),"")</f>
        <v>1.5246721507971947E-2</v>
      </c>
      <c r="Z6259" s="9">
        <f>IFERROR(AVERAGEIFS(Q:Q,$H:$H,"&lt;="&amp;$T6259,$I:$I,"&gt;="&amp;$T6259),"")</f>
        <v>3.0735714285714266E-2</v>
      </c>
    </row>
    <row r="6260" spans="10:26" ht="19" x14ac:dyDescent="0.25">
      <c r="J6260"/>
      <c r="K6260"/>
      <c r="T6260" s="5">
        <f t="shared" si="117"/>
        <v>44611</v>
      </c>
      <c r="U6260" s="9">
        <f>IFERROR(AVERAGEIFS(L:L,$H:$H,"&lt;="&amp;$T6260,$I:$I,"&gt;="&amp;$T6260),"")</f>
        <v>8.2890737815866089E-5</v>
      </c>
      <c r="V6260" s="9">
        <f>IFERROR(AVERAGEIFS(M:M,$H:$H,"&lt;="&amp;$T6260,$I:$I,"&gt;="&amp;$T6260),"")</f>
        <v>5.8038546446791876E-4</v>
      </c>
      <c r="W6260" s="9">
        <f>IFERROR(AVERAGEIFS(N:N,$H:$H,"&lt;="&amp;$T6260,$I:$I,"&gt;="&amp;$T6260),"")</f>
        <v>2.5244641378214393E-3</v>
      </c>
      <c r="X6260" s="9">
        <f>IFERROR(AVERAGEIFS(O:O,$H:$H,"&lt;="&amp;$T6260,$I:$I,"&gt;="&amp;$T6260),"")</f>
        <v>7.5933250283471343E-3</v>
      </c>
      <c r="Y6260" s="9">
        <f>IFERROR(AVERAGEIFS(P:P,$H:$H,"&lt;="&amp;$T6260,$I:$I,"&gt;="&amp;$T6260),"")</f>
        <v>1.5246721507971947E-2</v>
      </c>
      <c r="Z6260" s="9">
        <f>IFERROR(AVERAGEIFS(Q:Q,$H:$H,"&lt;="&amp;$T6260,$I:$I,"&gt;="&amp;$T6260),"")</f>
        <v>3.0735714285714266E-2</v>
      </c>
    </row>
    <row r="6261" spans="10:26" ht="19" x14ac:dyDescent="0.25">
      <c r="J6261"/>
      <c r="K6261"/>
      <c r="T6261" s="5">
        <f t="shared" si="117"/>
        <v>44612</v>
      </c>
      <c r="U6261" s="9">
        <f>IFERROR(AVERAGEIFS(L:L,$H:$H,"&lt;="&amp;$T6261,$I:$I,"&gt;="&amp;$T6261),"")</f>
        <v>8.2890737815866089E-5</v>
      </c>
      <c r="V6261" s="9">
        <f>IFERROR(AVERAGEIFS(M:M,$H:$H,"&lt;="&amp;$T6261,$I:$I,"&gt;="&amp;$T6261),"")</f>
        <v>5.8038546446791876E-4</v>
      </c>
      <c r="W6261" s="9">
        <f>IFERROR(AVERAGEIFS(N:N,$H:$H,"&lt;="&amp;$T6261,$I:$I,"&gt;="&amp;$T6261),"")</f>
        <v>2.5244641378214393E-3</v>
      </c>
      <c r="X6261" s="9">
        <f>IFERROR(AVERAGEIFS(O:O,$H:$H,"&lt;="&amp;$T6261,$I:$I,"&gt;="&amp;$T6261),"")</f>
        <v>7.5933250283471343E-3</v>
      </c>
      <c r="Y6261" s="9">
        <f>IFERROR(AVERAGEIFS(P:P,$H:$H,"&lt;="&amp;$T6261,$I:$I,"&gt;="&amp;$T6261),"")</f>
        <v>1.5246721507971947E-2</v>
      </c>
      <c r="Z6261" s="9">
        <f>IFERROR(AVERAGEIFS(Q:Q,$H:$H,"&lt;="&amp;$T6261,$I:$I,"&gt;="&amp;$T6261),"")</f>
        <v>3.0735714285714266E-2</v>
      </c>
    </row>
    <row r="6262" spans="10:26" ht="19" x14ac:dyDescent="0.25">
      <c r="J6262"/>
      <c r="K6262"/>
      <c r="T6262" s="5">
        <f t="shared" si="117"/>
        <v>44613</v>
      </c>
      <c r="U6262" s="9">
        <f>IFERROR(AVERAGEIFS(L:L,$H:$H,"&lt;="&amp;$T6262,$I:$I,"&gt;="&amp;$T6262),"")</f>
        <v>8.2890737815866089E-5</v>
      </c>
      <c r="V6262" s="9">
        <f>IFERROR(AVERAGEIFS(M:M,$H:$H,"&lt;="&amp;$T6262,$I:$I,"&gt;="&amp;$T6262),"")</f>
        <v>5.8038546446791876E-4</v>
      </c>
      <c r="W6262" s="9">
        <f>IFERROR(AVERAGEIFS(N:N,$H:$H,"&lt;="&amp;$T6262,$I:$I,"&gt;="&amp;$T6262),"")</f>
        <v>2.5244641378214393E-3</v>
      </c>
      <c r="X6262" s="9">
        <f>IFERROR(AVERAGEIFS(O:O,$H:$H,"&lt;="&amp;$T6262,$I:$I,"&gt;="&amp;$T6262),"")</f>
        <v>7.5933250283471343E-3</v>
      </c>
      <c r="Y6262" s="9">
        <f>IFERROR(AVERAGEIFS(P:P,$H:$H,"&lt;="&amp;$T6262,$I:$I,"&gt;="&amp;$T6262),"")</f>
        <v>1.5246721507971947E-2</v>
      </c>
      <c r="Z6262" s="9">
        <f>IFERROR(AVERAGEIFS(Q:Q,$H:$H,"&lt;="&amp;$T6262,$I:$I,"&gt;="&amp;$T6262),"")</f>
        <v>3.0735714285714266E-2</v>
      </c>
    </row>
    <row r="6263" spans="10:26" ht="19" x14ac:dyDescent="0.25">
      <c r="J6263"/>
      <c r="K6263"/>
      <c r="T6263" s="5">
        <f t="shared" si="117"/>
        <v>44614</v>
      </c>
      <c r="U6263" s="9">
        <f>IFERROR(AVERAGEIFS(L:L,$H:$H,"&lt;="&amp;$T6263,$I:$I,"&gt;="&amp;$T6263),"")</f>
        <v>8.2890737815866089E-5</v>
      </c>
      <c r="V6263" s="9">
        <f>IFERROR(AVERAGEIFS(M:M,$H:$H,"&lt;="&amp;$T6263,$I:$I,"&gt;="&amp;$T6263),"")</f>
        <v>5.8038546446791876E-4</v>
      </c>
      <c r="W6263" s="9">
        <f>IFERROR(AVERAGEIFS(N:N,$H:$H,"&lt;="&amp;$T6263,$I:$I,"&gt;="&amp;$T6263),"")</f>
        <v>2.5244641378214393E-3</v>
      </c>
      <c r="X6263" s="9">
        <f>IFERROR(AVERAGEIFS(O:O,$H:$H,"&lt;="&amp;$T6263,$I:$I,"&gt;="&amp;$T6263),"")</f>
        <v>7.5933250283471343E-3</v>
      </c>
      <c r="Y6263" s="9">
        <f>IFERROR(AVERAGEIFS(P:P,$H:$H,"&lt;="&amp;$T6263,$I:$I,"&gt;="&amp;$T6263),"")</f>
        <v>1.5246721507971947E-2</v>
      </c>
      <c r="Z6263" s="9">
        <f>IFERROR(AVERAGEIFS(Q:Q,$H:$H,"&lt;="&amp;$T6263,$I:$I,"&gt;="&amp;$T6263),"")</f>
        <v>3.0735714285714266E-2</v>
      </c>
    </row>
    <row r="6264" spans="10:26" ht="19" x14ac:dyDescent="0.25">
      <c r="J6264"/>
      <c r="K6264"/>
      <c r="T6264" s="5">
        <f t="shared" si="117"/>
        <v>44615</v>
      </c>
      <c r="U6264" s="9">
        <f>IFERROR(AVERAGEIFS(L:L,$H:$H,"&lt;="&amp;$T6264,$I:$I,"&gt;="&amp;$T6264),"")</f>
        <v>8.2630920475597748E-5</v>
      </c>
      <c r="V6264" s="9">
        <f>IFERROR(AVERAGEIFS(M:M,$H:$H,"&lt;="&amp;$T6264,$I:$I,"&gt;="&amp;$T6264),"")</f>
        <v>5.7856585466953584E-4</v>
      </c>
      <c r="W6264" s="9">
        <f>IFERROR(AVERAGEIFS(N:N,$H:$H,"&lt;="&amp;$T6264,$I:$I,"&gt;="&amp;$T6264),"")</f>
        <v>2.5165424152845599E-3</v>
      </c>
      <c r="X6264" s="9">
        <f>IFERROR(AVERAGEIFS(O:O,$H:$H,"&lt;="&amp;$T6264,$I:$I,"&gt;="&amp;$T6264),"")</f>
        <v>7.5694418822442938E-3</v>
      </c>
      <c r="Y6264" s="9">
        <f>IFERROR(AVERAGEIFS(P:P,$H:$H,"&lt;="&amp;$T6264,$I:$I,"&gt;="&amp;$T6264),"")</f>
        <v>1.5198599025483286E-2</v>
      </c>
      <c r="Z6264" s="9">
        <f>IFERROR(AVERAGEIFS(Q:Q,$H:$H,"&lt;="&amp;$T6264,$I:$I,"&gt;="&amp;$T6264),"")</f>
        <v>3.0638028169014071E-2</v>
      </c>
    </row>
    <row r="6265" spans="10:26" ht="19" x14ac:dyDescent="0.25">
      <c r="J6265"/>
      <c r="K6265"/>
      <c r="T6265" s="5">
        <f t="shared" si="117"/>
        <v>44616</v>
      </c>
      <c r="U6265" s="9">
        <f>IFERROR(AVERAGEIFS(L:L,$H:$H,"&lt;="&amp;$T6265,$I:$I,"&gt;="&amp;$T6265),"")</f>
        <v>8.2630920475597748E-5</v>
      </c>
      <c r="V6265" s="9">
        <f>IFERROR(AVERAGEIFS(M:M,$H:$H,"&lt;="&amp;$T6265,$I:$I,"&gt;="&amp;$T6265),"")</f>
        <v>5.7856585466953584E-4</v>
      </c>
      <c r="W6265" s="9">
        <f>IFERROR(AVERAGEIFS(N:N,$H:$H,"&lt;="&amp;$T6265,$I:$I,"&gt;="&amp;$T6265),"")</f>
        <v>2.5165424152845599E-3</v>
      </c>
      <c r="X6265" s="9">
        <f>IFERROR(AVERAGEIFS(O:O,$H:$H,"&lt;="&amp;$T6265,$I:$I,"&gt;="&amp;$T6265),"")</f>
        <v>7.5694418822442938E-3</v>
      </c>
      <c r="Y6265" s="9">
        <f>IFERROR(AVERAGEIFS(P:P,$H:$H,"&lt;="&amp;$T6265,$I:$I,"&gt;="&amp;$T6265),"")</f>
        <v>1.5198599025483286E-2</v>
      </c>
      <c r="Z6265" s="9">
        <f>IFERROR(AVERAGEIFS(Q:Q,$H:$H,"&lt;="&amp;$T6265,$I:$I,"&gt;="&amp;$T6265),"")</f>
        <v>3.0638028169014071E-2</v>
      </c>
    </row>
    <row r="6266" spans="10:26" ht="19" x14ac:dyDescent="0.25">
      <c r="J6266"/>
      <c r="K6266"/>
      <c r="T6266" s="5">
        <f t="shared" si="117"/>
        <v>44617</v>
      </c>
      <c r="U6266" s="9">
        <f>IFERROR(AVERAGEIFS(L:L,$H:$H,"&lt;="&amp;$T6266,$I:$I,"&gt;="&amp;$T6266),"")</f>
        <v>8.2630920475597748E-5</v>
      </c>
      <c r="V6266" s="9">
        <f>IFERROR(AVERAGEIFS(M:M,$H:$H,"&lt;="&amp;$T6266,$I:$I,"&gt;="&amp;$T6266),"")</f>
        <v>5.7856585466953584E-4</v>
      </c>
      <c r="W6266" s="9">
        <f>IFERROR(AVERAGEIFS(N:N,$H:$H,"&lt;="&amp;$T6266,$I:$I,"&gt;="&amp;$T6266),"")</f>
        <v>2.5165424152845599E-3</v>
      </c>
      <c r="X6266" s="9">
        <f>IFERROR(AVERAGEIFS(O:O,$H:$H,"&lt;="&amp;$T6266,$I:$I,"&gt;="&amp;$T6266),"")</f>
        <v>7.5694418822442938E-3</v>
      </c>
      <c r="Y6266" s="9">
        <f>IFERROR(AVERAGEIFS(P:P,$H:$H,"&lt;="&amp;$T6266,$I:$I,"&gt;="&amp;$T6266),"")</f>
        <v>1.5198599025483286E-2</v>
      </c>
      <c r="Z6266" s="9">
        <f>IFERROR(AVERAGEIFS(Q:Q,$H:$H,"&lt;="&amp;$T6266,$I:$I,"&gt;="&amp;$T6266),"")</f>
        <v>3.0638028169014071E-2</v>
      </c>
    </row>
    <row r="6267" spans="10:26" ht="19" x14ac:dyDescent="0.25">
      <c r="J6267"/>
      <c r="K6267"/>
      <c r="T6267" s="5">
        <f t="shared" si="117"/>
        <v>44618</v>
      </c>
      <c r="U6267" s="9">
        <f>IFERROR(AVERAGEIFS(L:L,$H:$H,"&lt;="&amp;$T6267,$I:$I,"&gt;="&amp;$T6267),"")</f>
        <v>8.2630920475597748E-5</v>
      </c>
      <c r="V6267" s="9">
        <f>IFERROR(AVERAGEIFS(M:M,$H:$H,"&lt;="&amp;$T6267,$I:$I,"&gt;="&amp;$T6267),"")</f>
        <v>5.7856585466953584E-4</v>
      </c>
      <c r="W6267" s="9">
        <f>IFERROR(AVERAGEIFS(N:N,$H:$H,"&lt;="&amp;$T6267,$I:$I,"&gt;="&amp;$T6267),"")</f>
        <v>2.5165424152845599E-3</v>
      </c>
      <c r="X6267" s="9">
        <f>IFERROR(AVERAGEIFS(O:O,$H:$H,"&lt;="&amp;$T6267,$I:$I,"&gt;="&amp;$T6267),"")</f>
        <v>7.5694418822442938E-3</v>
      </c>
      <c r="Y6267" s="9">
        <f>IFERROR(AVERAGEIFS(P:P,$H:$H,"&lt;="&amp;$T6267,$I:$I,"&gt;="&amp;$T6267),"")</f>
        <v>1.5198599025483286E-2</v>
      </c>
      <c r="Z6267" s="9">
        <f>IFERROR(AVERAGEIFS(Q:Q,$H:$H,"&lt;="&amp;$T6267,$I:$I,"&gt;="&amp;$T6267),"")</f>
        <v>3.0638028169014071E-2</v>
      </c>
    </row>
    <row r="6268" spans="10:26" ht="19" x14ac:dyDescent="0.25">
      <c r="J6268"/>
      <c r="K6268"/>
      <c r="T6268" s="5">
        <f t="shared" si="117"/>
        <v>44619</v>
      </c>
      <c r="U6268" s="9">
        <f>IFERROR(AVERAGEIFS(L:L,$H:$H,"&lt;="&amp;$T6268,$I:$I,"&gt;="&amp;$T6268),"")</f>
        <v>8.2630920475597748E-5</v>
      </c>
      <c r="V6268" s="9">
        <f>IFERROR(AVERAGEIFS(M:M,$H:$H,"&lt;="&amp;$T6268,$I:$I,"&gt;="&amp;$T6268),"")</f>
        <v>5.7856585466953584E-4</v>
      </c>
      <c r="W6268" s="9">
        <f>IFERROR(AVERAGEIFS(N:N,$H:$H,"&lt;="&amp;$T6268,$I:$I,"&gt;="&amp;$T6268),"")</f>
        <v>2.5165424152845599E-3</v>
      </c>
      <c r="X6268" s="9">
        <f>IFERROR(AVERAGEIFS(O:O,$H:$H,"&lt;="&amp;$T6268,$I:$I,"&gt;="&amp;$T6268),"")</f>
        <v>7.5694418822442938E-3</v>
      </c>
      <c r="Y6268" s="9">
        <f>IFERROR(AVERAGEIFS(P:P,$H:$H,"&lt;="&amp;$T6268,$I:$I,"&gt;="&amp;$T6268),"")</f>
        <v>1.5198599025483286E-2</v>
      </c>
      <c r="Z6268" s="9">
        <f>IFERROR(AVERAGEIFS(Q:Q,$H:$H,"&lt;="&amp;$T6268,$I:$I,"&gt;="&amp;$T6268),"")</f>
        <v>3.0638028169014071E-2</v>
      </c>
    </row>
    <row r="6269" spans="10:26" ht="19" x14ac:dyDescent="0.25">
      <c r="J6269"/>
      <c r="K6269"/>
      <c r="T6269" s="5">
        <f t="shared" si="117"/>
        <v>44620</v>
      </c>
      <c r="U6269" s="9">
        <f>IFERROR(AVERAGEIFS(L:L,$H:$H,"&lt;="&amp;$T6269,$I:$I,"&gt;="&amp;$T6269),"")</f>
        <v>8.2630920475597748E-5</v>
      </c>
      <c r="V6269" s="9">
        <f>IFERROR(AVERAGEIFS(M:M,$H:$H,"&lt;="&amp;$T6269,$I:$I,"&gt;="&amp;$T6269),"")</f>
        <v>5.7856585466953584E-4</v>
      </c>
      <c r="W6269" s="9">
        <f>IFERROR(AVERAGEIFS(N:N,$H:$H,"&lt;="&amp;$T6269,$I:$I,"&gt;="&amp;$T6269),"")</f>
        <v>2.5165424152845599E-3</v>
      </c>
      <c r="X6269" s="9">
        <f>IFERROR(AVERAGEIFS(O:O,$H:$H,"&lt;="&amp;$T6269,$I:$I,"&gt;="&amp;$T6269),"")</f>
        <v>7.5694418822442938E-3</v>
      </c>
      <c r="Y6269" s="9">
        <f>IFERROR(AVERAGEIFS(P:P,$H:$H,"&lt;="&amp;$T6269,$I:$I,"&gt;="&amp;$T6269),"")</f>
        <v>1.5198599025483286E-2</v>
      </c>
      <c r="Z6269" s="9">
        <f>IFERROR(AVERAGEIFS(Q:Q,$H:$H,"&lt;="&amp;$T6269,$I:$I,"&gt;="&amp;$T6269),"")</f>
        <v>3.0638028169014071E-2</v>
      </c>
    </row>
    <row r="6270" spans="10:26" ht="19" x14ac:dyDescent="0.25">
      <c r="J6270"/>
      <c r="K6270"/>
      <c r="T6270" s="5">
        <f t="shared" si="117"/>
        <v>44621</v>
      </c>
      <c r="U6270" s="9">
        <f>IFERROR(AVERAGEIFS(L:L,$H:$H,"&lt;="&amp;$T6270,$I:$I,"&gt;="&amp;$T6270),"")</f>
        <v>8.2630920475597748E-5</v>
      </c>
      <c r="V6270" s="9">
        <f>IFERROR(AVERAGEIFS(M:M,$H:$H,"&lt;="&amp;$T6270,$I:$I,"&gt;="&amp;$T6270),"")</f>
        <v>5.7856585466953584E-4</v>
      </c>
      <c r="W6270" s="9">
        <f>IFERROR(AVERAGEIFS(N:N,$H:$H,"&lt;="&amp;$T6270,$I:$I,"&gt;="&amp;$T6270),"")</f>
        <v>2.5165424152845599E-3</v>
      </c>
      <c r="X6270" s="9">
        <f>IFERROR(AVERAGEIFS(O:O,$H:$H,"&lt;="&amp;$T6270,$I:$I,"&gt;="&amp;$T6270),"")</f>
        <v>7.5694418822442938E-3</v>
      </c>
      <c r="Y6270" s="9">
        <f>IFERROR(AVERAGEIFS(P:P,$H:$H,"&lt;="&amp;$T6270,$I:$I,"&gt;="&amp;$T6270),"")</f>
        <v>1.5198599025483286E-2</v>
      </c>
      <c r="Z6270" s="9">
        <f>IFERROR(AVERAGEIFS(Q:Q,$H:$H,"&lt;="&amp;$T6270,$I:$I,"&gt;="&amp;$T6270),"")</f>
        <v>3.0638028169014071E-2</v>
      </c>
    </row>
    <row r="6271" spans="10:26" ht="19" x14ac:dyDescent="0.25">
      <c r="J6271"/>
      <c r="K6271"/>
      <c r="T6271" s="5">
        <f t="shared" si="117"/>
        <v>44622</v>
      </c>
      <c r="U6271" s="9">
        <f>IFERROR(AVERAGEIFS(L:L,$H:$H,"&lt;="&amp;$T6271,$I:$I,"&gt;="&amp;$T6271),"")</f>
        <v>8.2231473118223017E-5</v>
      </c>
      <c r="V6271" s="9">
        <f>IFERROR(AVERAGEIFS(M:M,$H:$H,"&lt;="&amp;$T6271,$I:$I,"&gt;="&amp;$T6271),"")</f>
        <v>5.7576830426884617E-4</v>
      </c>
      <c r="W6271" s="9">
        <f>IFERROR(AVERAGEIFS(N:N,$H:$H,"&lt;="&amp;$T6271,$I:$I,"&gt;="&amp;$T6271),"")</f>
        <v>2.5043622996926435E-3</v>
      </c>
      <c r="X6271" s="9">
        <f>IFERROR(AVERAGEIFS(O:O,$H:$H,"&lt;="&amp;$T6271,$I:$I,"&gt;="&amp;$T6271),"")</f>
        <v>7.5327130789856703E-3</v>
      </c>
      <c r="Y6271" s="9">
        <f>IFERROR(AVERAGEIFS(P:P,$H:$H,"&lt;="&amp;$T6271,$I:$I,"&gt;="&amp;$T6271),"")</f>
        <v>1.5124572319199451E-2</v>
      </c>
      <c r="Z6271" s="9">
        <f>IFERROR(AVERAGEIFS(Q:Q,$H:$H,"&lt;="&amp;$T6271,$I:$I,"&gt;="&amp;$T6271),"")</f>
        <v>3.0487671232876701E-2</v>
      </c>
    </row>
    <row r="6272" spans="10:26" ht="19" x14ac:dyDescent="0.25">
      <c r="J6272"/>
      <c r="K6272"/>
      <c r="T6272" s="5">
        <f t="shared" si="117"/>
        <v>44623</v>
      </c>
      <c r="U6272" s="9">
        <f>IFERROR(AVERAGEIFS(L:L,$H:$H,"&lt;="&amp;$T6272,$I:$I,"&gt;="&amp;$T6272),"")</f>
        <v>8.2231473118223017E-5</v>
      </c>
      <c r="V6272" s="9">
        <f>IFERROR(AVERAGEIFS(M:M,$H:$H,"&lt;="&amp;$T6272,$I:$I,"&gt;="&amp;$T6272),"")</f>
        <v>5.7576830426884617E-4</v>
      </c>
      <c r="W6272" s="9">
        <f>IFERROR(AVERAGEIFS(N:N,$H:$H,"&lt;="&amp;$T6272,$I:$I,"&gt;="&amp;$T6272),"")</f>
        <v>2.5043622996926435E-3</v>
      </c>
      <c r="X6272" s="9">
        <f>IFERROR(AVERAGEIFS(O:O,$H:$H,"&lt;="&amp;$T6272,$I:$I,"&gt;="&amp;$T6272),"")</f>
        <v>7.5327130789856703E-3</v>
      </c>
      <c r="Y6272" s="9">
        <f>IFERROR(AVERAGEIFS(P:P,$H:$H,"&lt;="&amp;$T6272,$I:$I,"&gt;="&amp;$T6272),"")</f>
        <v>1.5124572319199451E-2</v>
      </c>
      <c r="Z6272" s="9">
        <f>IFERROR(AVERAGEIFS(Q:Q,$H:$H,"&lt;="&amp;$T6272,$I:$I,"&gt;="&amp;$T6272),"")</f>
        <v>3.0487671232876701E-2</v>
      </c>
    </row>
    <row r="6273" spans="10:26" ht="19" x14ac:dyDescent="0.25">
      <c r="J6273"/>
      <c r="K6273"/>
      <c r="T6273" s="5">
        <f t="shared" si="117"/>
        <v>44624</v>
      </c>
      <c r="U6273" s="9">
        <f>IFERROR(AVERAGEIFS(L:L,$H:$H,"&lt;="&amp;$T6273,$I:$I,"&gt;="&amp;$T6273),"")</f>
        <v>8.2231473118223017E-5</v>
      </c>
      <c r="V6273" s="9">
        <f>IFERROR(AVERAGEIFS(M:M,$H:$H,"&lt;="&amp;$T6273,$I:$I,"&gt;="&amp;$T6273),"")</f>
        <v>5.7576830426884617E-4</v>
      </c>
      <c r="W6273" s="9">
        <f>IFERROR(AVERAGEIFS(N:N,$H:$H,"&lt;="&amp;$T6273,$I:$I,"&gt;="&amp;$T6273),"")</f>
        <v>2.5043622996926435E-3</v>
      </c>
      <c r="X6273" s="9">
        <f>IFERROR(AVERAGEIFS(O:O,$H:$H,"&lt;="&amp;$T6273,$I:$I,"&gt;="&amp;$T6273),"")</f>
        <v>7.5327130789856703E-3</v>
      </c>
      <c r="Y6273" s="9">
        <f>IFERROR(AVERAGEIFS(P:P,$H:$H,"&lt;="&amp;$T6273,$I:$I,"&gt;="&amp;$T6273),"")</f>
        <v>1.5124572319199451E-2</v>
      </c>
      <c r="Z6273" s="9">
        <f>IFERROR(AVERAGEIFS(Q:Q,$H:$H,"&lt;="&amp;$T6273,$I:$I,"&gt;="&amp;$T6273),"")</f>
        <v>3.0487671232876701E-2</v>
      </c>
    </row>
    <row r="6274" spans="10:26" ht="19" x14ac:dyDescent="0.25">
      <c r="J6274"/>
      <c r="K6274"/>
      <c r="T6274" s="5">
        <f t="shared" si="117"/>
        <v>44625</v>
      </c>
      <c r="U6274" s="9">
        <f>IFERROR(AVERAGEIFS(L:L,$H:$H,"&lt;="&amp;$T6274,$I:$I,"&gt;="&amp;$T6274),"")</f>
        <v>8.2231473118223017E-5</v>
      </c>
      <c r="V6274" s="9">
        <f>IFERROR(AVERAGEIFS(M:M,$H:$H,"&lt;="&amp;$T6274,$I:$I,"&gt;="&amp;$T6274),"")</f>
        <v>5.7576830426884617E-4</v>
      </c>
      <c r="W6274" s="9">
        <f>IFERROR(AVERAGEIFS(N:N,$H:$H,"&lt;="&amp;$T6274,$I:$I,"&gt;="&amp;$T6274),"")</f>
        <v>2.5043622996926435E-3</v>
      </c>
      <c r="X6274" s="9">
        <f>IFERROR(AVERAGEIFS(O:O,$H:$H,"&lt;="&amp;$T6274,$I:$I,"&gt;="&amp;$T6274),"")</f>
        <v>7.5327130789856703E-3</v>
      </c>
      <c r="Y6274" s="9">
        <f>IFERROR(AVERAGEIFS(P:P,$H:$H,"&lt;="&amp;$T6274,$I:$I,"&gt;="&amp;$T6274),"")</f>
        <v>1.5124572319199451E-2</v>
      </c>
      <c r="Z6274" s="9">
        <f>IFERROR(AVERAGEIFS(Q:Q,$H:$H,"&lt;="&amp;$T6274,$I:$I,"&gt;="&amp;$T6274),"")</f>
        <v>3.0487671232876701E-2</v>
      </c>
    </row>
    <row r="6275" spans="10:26" ht="19" x14ac:dyDescent="0.25">
      <c r="J6275"/>
      <c r="K6275"/>
      <c r="T6275" s="5">
        <f t="shared" si="117"/>
        <v>44626</v>
      </c>
      <c r="U6275" s="9">
        <f>IFERROR(AVERAGEIFS(L:L,$H:$H,"&lt;="&amp;$T6275,$I:$I,"&gt;="&amp;$T6275),"")</f>
        <v>8.2231473118223017E-5</v>
      </c>
      <c r="V6275" s="9">
        <f>IFERROR(AVERAGEIFS(M:M,$H:$H,"&lt;="&amp;$T6275,$I:$I,"&gt;="&amp;$T6275),"")</f>
        <v>5.7576830426884617E-4</v>
      </c>
      <c r="W6275" s="9">
        <f>IFERROR(AVERAGEIFS(N:N,$H:$H,"&lt;="&amp;$T6275,$I:$I,"&gt;="&amp;$T6275),"")</f>
        <v>2.5043622996926435E-3</v>
      </c>
      <c r="X6275" s="9">
        <f>IFERROR(AVERAGEIFS(O:O,$H:$H,"&lt;="&amp;$T6275,$I:$I,"&gt;="&amp;$T6275),"")</f>
        <v>7.5327130789856703E-3</v>
      </c>
      <c r="Y6275" s="9">
        <f>IFERROR(AVERAGEIFS(P:P,$H:$H,"&lt;="&amp;$T6275,$I:$I,"&gt;="&amp;$T6275),"")</f>
        <v>1.5124572319199451E-2</v>
      </c>
      <c r="Z6275" s="9">
        <f>IFERROR(AVERAGEIFS(Q:Q,$H:$H,"&lt;="&amp;$T6275,$I:$I,"&gt;="&amp;$T6275),"")</f>
        <v>3.0487671232876701E-2</v>
      </c>
    </row>
    <row r="6276" spans="10:26" ht="19" x14ac:dyDescent="0.25">
      <c r="J6276"/>
      <c r="K6276"/>
      <c r="T6276" s="5">
        <f t="shared" ref="T6276:T6339" si="118">T6275+1</f>
        <v>44627</v>
      </c>
      <c r="U6276" s="9">
        <f>IFERROR(AVERAGEIFS(L:L,$H:$H,"&lt;="&amp;$T6276,$I:$I,"&gt;="&amp;$T6276),"")</f>
        <v>8.2231473118223017E-5</v>
      </c>
      <c r="V6276" s="9">
        <f>IFERROR(AVERAGEIFS(M:M,$H:$H,"&lt;="&amp;$T6276,$I:$I,"&gt;="&amp;$T6276),"")</f>
        <v>5.7576830426884617E-4</v>
      </c>
      <c r="W6276" s="9">
        <f>IFERROR(AVERAGEIFS(N:N,$H:$H,"&lt;="&amp;$T6276,$I:$I,"&gt;="&amp;$T6276),"")</f>
        <v>2.5043622996926435E-3</v>
      </c>
      <c r="X6276" s="9">
        <f>IFERROR(AVERAGEIFS(O:O,$H:$H,"&lt;="&amp;$T6276,$I:$I,"&gt;="&amp;$T6276),"")</f>
        <v>7.5327130789856703E-3</v>
      </c>
      <c r="Y6276" s="9">
        <f>IFERROR(AVERAGEIFS(P:P,$H:$H,"&lt;="&amp;$T6276,$I:$I,"&gt;="&amp;$T6276),"")</f>
        <v>1.5124572319199451E-2</v>
      </c>
      <c r="Z6276" s="9">
        <f>IFERROR(AVERAGEIFS(Q:Q,$H:$H,"&lt;="&amp;$T6276,$I:$I,"&gt;="&amp;$T6276),"")</f>
        <v>3.0487671232876701E-2</v>
      </c>
    </row>
    <row r="6277" spans="10:26" ht="19" x14ac:dyDescent="0.25">
      <c r="J6277"/>
      <c r="K6277"/>
      <c r="T6277" s="5">
        <f t="shared" si="118"/>
        <v>44628</v>
      </c>
      <c r="U6277" s="9">
        <f>IFERROR(AVERAGEIFS(L:L,$H:$H,"&lt;="&amp;$T6277,$I:$I,"&gt;="&amp;$T6277),"")</f>
        <v>8.2231473118223017E-5</v>
      </c>
      <c r="V6277" s="9">
        <f>IFERROR(AVERAGEIFS(M:M,$H:$H,"&lt;="&amp;$T6277,$I:$I,"&gt;="&amp;$T6277),"")</f>
        <v>5.7576830426884617E-4</v>
      </c>
      <c r="W6277" s="9">
        <f>IFERROR(AVERAGEIFS(N:N,$H:$H,"&lt;="&amp;$T6277,$I:$I,"&gt;="&amp;$T6277),"")</f>
        <v>2.5043622996926435E-3</v>
      </c>
      <c r="X6277" s="9">
        <f>IFERROR(AVERAGEIFS(O:O,$H:$H,"&lt;="&amp;$T6277,$I:$I,"&gt;="&amp;$T6277),"")</f>
        <v>7.5327130789856703E-3</v>
      </c>
      <c r="Y6277" s="9">
        <f>IFERROR(AVERAGEIFS(P:P,$H:$H,"&lt;="&amp;$T6277,$I:$I,"&gt;="&amp;$T6277),"")</f>
        <v>1.5124572319199451E-2</v>
      </c>
      <c r="Z6277" s="9">
        <f>IFERROR(AVERAGEIFS(Q:Q,$H:$H,"&lt;="&amp;$T6277,$I:$I,"&gt;="&amp;$T6277),"")</f>
        <v>3.0487671232876701E-2</v>
      </c>
    </row>
    <row r="6278" spans="10:26" ht="19" x14ac:dyDescent="0.25">
      <c r="J6278"/>
      <c r="K6278"/>
      <c r="T6278" s="5">
        <f t="shared" si="118"/>
        <v>44629</v>
      </c>
      <c r="U6278" s="9">
        <f>IFERROR(AVERAGEIFS(L:L,$H:$H,"&lt;="&amp;$T6278,$I:$I,"&gt;="&amp;$T6278),"")</f>
        <v>8.2131874105806051E-5</v>
      </c>
      <c r="V6278" s="9">
        <f>IFERROR(AVERAGEIFS(M:M,$H:$H,"&lt;="&amp;$T6278,$I:$I,"&gt;="&amp;$T6278),"")</f>
        <v>5.7507070186109659E-4</v>
      </c>
      <c r="W6278" s="9">
        <f>IFERROR(AVERAGEIFS(N:N,$H:$H,"&lt;="&amp;$T6278,$I:$I,"&gt;="&amp;$T6278),"")</f>
        <v>2.501324099744072E-3</v>
      </c>
      <c r="X6278" s="9">
        <f>IFERROR(AVERAGEIFS(O:O,$H:$H,"&lt;="&amp;$T6278,$I:$I,"&gt;="&amp;$T6278),"")</f>
        <v>7.5235440806472086E-3</v>
      </c>
      <c r="Y6278" s="9">
        <f>IFERROR(AVERAGEIFS(P:P,$H:$H,"&lt;="&amp;$T6278,$I:$I,"&gt;="&amp;$T6278),"")</f>
        <v>1.5106069917051431E-2</v>
      </c>
      <c r="Z6278" s="9">
        <f>IFERROR(AVERAGEIFS(Q:Q,$H:$H,"&lt;="&amp;$T6278,$I:$I,"&gt;="&amp;$T6278),"")</f>
        <v>3.0449999999999981E-2</v>
      </c>
    </row>
    <row r="6279" spans="10:26" ht="19" x14ac:dyDescent="0.25">
      <c r="J6279"/>
      <c r="K6279"/>
      <c r="T6279" s="5">
        <f t="shared" si="118"/>
        <v>44630</v>
      </c>
      <c r="U6279" s="9">
        <f>IFERROR(AVERAGEIFS(L:L,$H:$H,"&lt;="&amp;$T6279,$I:$I,"&gt;="&amp;$T6279),"")</f>
        <v>8.1209083378414038E-5</v>
      </c>
      <c r="V6279" s="9">
        <f>IFERROR(AVERAGEIFS(M:M,$H:$H,"&lt;="&amp;$T6279,$I:$I,"&gt;="&amp;$T6279),"")</f>
        <v>5.6860750287997101E-4</v>
      </c>
      <c r="W6279" s="9">
        <f>IFERROR(AVERAGEIFS(N:N,$H:$H,"&lt;="&amp;$T6279,$I:$I,"&gt;="&amp;$T6279),"")</f>
        <v>2.4731777390697616E-3</v>
      </c>
      <c r="X6279" s="9">
        <f>IFERROR(AVERAGEIFS(O:O,$H:$H,"&lt;="&amp;$T6279,$I:$I,"&gt;="&amp;$T6279),"")</f>
        <v>7.4386180895754167E-3</v>
      </c>
      <c r="Y6279" s="9">
        <f>IFERROR(AVERAGEIFS(P:P,$H:$H,"&lt;="&amp;$T6279,$I:$I,"&gt;="&amp;$T6279),"")</f>
        <v>1.4934746455443336E-2</v>
      </c>
      <c r="Z6279" s="9">
        <f>IFERROR(AVERAGEIFS(Q:Q,$H:$H,"&lt;="&amp;$T6279,$I:$I,"&gt;="&amp;$T6279),"")</f>
        <v>3.0101388888888875E-2</v>
      </c>
    </row>
    <row r="6280" spans="10:26" ht="19" x14ac:dyDescent="0.25">
      <c r="J6280"/>
      <c r="K6280"/>
      <c r="T6280" s="5">
        <f t="shared" si="118"/>
        <v>44631</v>
      </c>
      <c r="U6280" s="9">
        <f>IFERROR(AVERAGEIFS(L:L,$H:$H,"&lt;="&amp;$T6280,$I:$I,"&gt;="&amp;$T6280),"")</f>
        <v>8.1038031653802659E-5</v>
      </c>
      <c r="V6280" s="9">
        <f>IFERROR(AVERAGEIFS(M:M,$H:$H,"&lt;="&amp;$T6280,$I:$I,"&gt;="&amp;$T6280),"")</f>
        <v>5.674095280679102E-4</v>
      </c>
      <c r="W6280" s="9">
        <f>IFERROR(AVERAGEIFS(N:N,$H:$H,"&lt;="&amp;$T6280,$I:$I,"&gt;="&amp;$T6280),"")</f>
        <v>2.4679618488690725E-3</v>
      </c>
      <c r="X6280" s="9">
        <f>IFERROR(AVERAGEIFS(O:O,$H:$H,"&lt;="&amp;$T6280,$I:$I,"&gt;="&amp;$T6280),"")</f>
        <v>7.4228890343823834E-3</v>
      </c>
      <c r="Y6280" s="9">
        <f>IFERROR(AVERAGEIFS(P:P,$H:$H,"&lt;="&amp;$T6280,$I:$I,"&gt;="&amp;$T6280),"")</f>
        <v>1.4903042575452967E-2</v>
      </c>
      <c r="Z6280" s="9">
        <f>IFERROR(AVERAGEIFS(Q:Q,$H:$H,"&lt;="&amp;$T6280,$I:$I,"&gt;="&amp;$T6280),"")</f>
        <v>3.0036986301369854E-2</v>
      </c>
    </row>
    <row r="6281" spans="10:26" ht="19" x14ac:dyDescent="0.25">
      <c r="J6281"/>
      <c r="K6281"/>
      <c r="T6281" s="5">
        <f t="shared" si="118"/>
        <v>44632</v>
      </c>
      <c r="U6281" s="9">
        <f>IFERROR(AVERAGEIFS(L:L,$H:$H,"&lt;="&amp;$T6281,$I:$I,"&gt;="&amp;$T6281),"")</f>
        <v>8.1038031653802659E-5</v>
      </c>
      <c r="V6281" s="9">
        <f>IFERROR(AVERAGEIFS(M:M,$H:$H,"&lt;="&amp;$T6281,$I:$I,"&gt;="&amp;$T6281),"")</f>
        <v>5.674095280679102E-4</v>
      </c>
      <c r="W6281" s="9">
        <f>IFERROR(AVERAGEIFS(N:N,$H:$H,"&lt;="&amp;$T6281,$I:$I,"&gt;="&amp;$T6281),"")</f>
        <v>2.4679618488690725E-3</v>
      </c>
      <c r="X6281" s="9">
        <f>IFERROR(AVERAGEIFS(O:O,$H:$H,"&lt;="&amp;$T6281,$I:$I,"&gt;="&amp;$T6281),"")</f>
        <v>7.4228890343823834E-3</v>
      </c>
      <c r="Y6281" s="9">
        <f>IFERROR(AVERAGEIFS(P:P,$H:$H,"&lt;="&amp;$T6281,$I:$I,"&gt;="&amp;$T6281),"")</f>
        <v>1.4903042575452967E-2</v>
      </c>
      <c r="Z6281" s="9">
        <f>IFERROR(AVERAGEIFS(Q:Q,$H:$H,"&lt;="&amp;$T6281,$I:$I,"&gt;="&amp;$T6281),"")</f>
        <v>3.0036986301369854E-2</v>
      </c>
    </row>
    <row r="6282" spans="10:26" ht="19" x14ac:dyDescent="0.25">
      <c r="J6282"/>
      <c r="K6282"/>
      <c r="T6282" s="5">
        <f t="shared" si="118"/>
        <v>44633</v>
      </c>
      <c r="U6282" s="9">
        <f>IFERROR(AVERAGEIFS(L:L,$H:$H,"&lt;="&amp;$T6282,$I:$I,"&gt;="&amp;$T6282),"")</f>
        <v>8.1038031653802659E-5</v>
      </c>
      <c r="V6282" s="9">
        <f>IFERROR(AVERAGEIFS(M:M,$H:$H,"&lt;="&amp;$T6282,$I:$I,"&gt;="&amp;$T6282),"")</f>
        <v>5.674095280679102E-4</v>
      </c>
      <c r="W6282" s="9">
        <f>IFERROR(AVERAGEIFS(N:N,$H:$H,"&lt;="&amp;$T6282,$I:$I,"&gt;="&amp;$T6282),"")</f>
        <v>2.4679618488690725E-3</v>
      </c>
      <c r="X6282" s="9">
        <f>IFERROR(AVERAGEIFS(O:O,$H:$H,"&lt;="&amp;$T6282,$I:$I,"&gt;="&amp;$T6282),"")</f>
        <v>7.4228890343823834E-3</v>
      </c>
      <c r="Y6282" s="9">
        <f>IFERROR(AVERAGEIFS(P:P,$H:$H,"&lt;="&amp;$T6282,$I:$I,"&gt;="&amp;$T6282),"")</f>
        <v>1.4903042575452967E-2</v>
      </c>
      <c r="Z6282" s="9">
        <f>IFERROR(AVERAGEIFS(Q:Q,$H:$H,"&lt;="&amp;$T6282,$I:$I,"&gt;="&amp;$T6282),"")</f>
        <v>3.0036986301369854E-2</v>
      </c>
    </row>
    <row r="6283" spans="10:26" ht="19" x14ac:dyDescent="0.25">
      <c r="J6283"/>
      <c r="K6283"/>
      <c r="T6283" s="5">
        <f t="shared" si="118"/>
        <v>44634</v>
      </c>
      <c r="U6283" s="9">
        <f>IFERROR(AVERAGEIFS(L:L,$H:$H,"&lt;="&amp;$T6283,$I:$I,"&gt;="&amp;$T6283),"")</f>
        <v>8.1038031653802659E-5</v>
      </c>
      <c r="V6283" s="9">
        <f>IFERROR(AVERAGEIFS(M:M,$H:$H,"&lt;="&amp;$T6283,$I:$I,"&gt;="&amp;$T6283),"")</f>
        <v>5.674095280679102E-4</v>
      </c>
      <c r="W6283" s="9">
        <f>IFERROR(AVERAGEIFS(N:N,$H:$H,"&lt;="&amp;$T6283,$I:$I,"&gt;="&amp;$T6283),"")</f>
        <v>2.4679618488690725E-3</v>
      </c>
      <c r="X6283" s="9">
        <f>IFERROR(AVERAGEIFS(O:O,$H:$H,"&lt;="&amp;$T6283,$I:$I,"&gt;="&amp;$T6283),"")</f>
        <v>7.4228890343823834E-3</v>
      </c>
      <c r="Y6283" s="9">
        <f>IFERROR(AVERAGEIFS(P:P,$H:$H,"&lt;="&amp;$T6283,$I:$I,"&gt;="&amp;$T6283),"")</f>
        <v>1.4903042575452967E-2</v>
      </c>
      <c r="Z6283" s="9">
        <f>IFERROR(AVERAGEIFS(Q:Q,$H:$H,"&lt;="&amp;$T6283,$I:$I,"&gt;="&amp;$T6283),"")</f>
        <v>3.0036986301369854E-2</v>
      </c>
    </row>
    <row r="6284" spans="10:26" ht="19" x14ac:dyDescent="0.25">
      <c r="J6284"/>
      <c r="K6284"/>
      <c r="T6284" s="5">
        <f t="shared" si="118"/>
        <v>44635</v>
      </c>
      <c r="U6284" s="9">
        <f>IFERROR(AVERAGEIFS(L:L,$H:$H,"&lt;="&amp;$T6284,$I:$I,"&gt;="&amp;$T6284),"")</f>
        <v>8.1038031653802659E-5</v>
      </c>
      <c r="V6284" s="9">
        <f>IFERROR(AVERAGEIFS(M:M,$H:$H,"&lt;="&amp;$T6284,$I:$I,"&gt;="&amp;$T6284),"")</f>
        <v>5.674095280679102E-4</v>
      </c>
      <c r="W6284" s="9">
        <f>IFERROR(AVERAGEIFS(N:N,$H:$H,"&lt;="&amp;$T6284,$I:$I,"&gt;="&amp;$T6284),"")</f>
        <v>2.4679618488690725E-3</v>
      </c>
      <c r="X6284" s="9">
        <f>IFERROR(AVERAGEIFS(O:O,$H:$H,"&lt;="&amp;$T6284,$I:$I,"&gt;="&amp;$T6284),"")</f>
        <v>7.4228890343823834E-3</v>
      </c>
      <c r="Y6284" s="9">
        <f>IFERROR(AVERAGEIFS(P:P,$H:$H,"&lt;="&amp;$T6284,$I:$I,"&gt;="&amp;$T6284),"")</f>
        <v>1.4903042575452967E-2</v>
      </c>
      <c r="Z6284" s="9">
        <f>IFERROR(AVERAGEIFS(Q:Q,$H:$H,"&lt;="&amp;$T6284,$I:$I,"&gt;="&amp;$T6284),"")</f>
        <v>3.0036986301369854E-2</v>
      </c>
    </row>
    <row r="6285" spans="10:26" ht="19" x14ac:dyDescent="0.25">
      <c r="J6285"/>
      <c r="K6285"/>
      <c r="T6285" s="5">
        <f t="shared" si="118"/>
        <v>44636</v>
      </c>
      <c r="U6285" s="9">
        <f>IFERROR(AVERAGEIFS(L:L,$H:$H,"&lt;="&amp;$T6285,$I:$I,"&gt;="&amp;$T6285),"")</f>
        <v>8.0773981208423276E-5</v>
      </c>
      <c r="V6285" s="9">
        <f>IFERROR(AVERAGEIFS(M:M,$H:$H,"&lt;="&amp;$T6285,$I:$I,"&gt;="&amp;$T6285),"")</f>
        <v>5.6556031176790381E-4</v>
      </c>
      <c r="W6285" s="9">
        <f>IFERROR(AVERAGEIFS(N:N,$H:$H,"&lt;="&amp;$T6285,$I:$I,"&gt;="&amp;$T6285),"")</f>
        <v>2.4599119082310784E-3</v>
      </c>
      <c r="X6285" s="9">
        <f>IFERROR(AVERAGEIFS(O:O,$H:$H,"&lt;="&amp;$T6285,$I:$I,"&gt;="&amp;$T6285),"")</f>
        <v>7.3986246073044857E-3</v>
      </c>
      <c r="Y6285" s="9">
        <f>IFERROR(AVERAGEIFS(P:P,$H:$H,"&lt;="&amp;$T6285,$I:$I,"&gt;="&amp;$T6285),"")</f>
        <v>1.4854167805618729E-2</v>
      </c>
      <c r="Z6285" s="9">
        <f>IFERROR(AVERAGEIFS(Q:Q,$H:$H,"&lt;="&amp;$T6285,$I:$I,"&gt;="&amp;$T6285),"")</f>
        <v>2.9937837837837822E-2</v>
      </c>
    </row>
    <row r="6286" spans="10:26" ht="19" x14ac:dyDescent="0.25">
      <c r="J6286"/>
      <c r="K6286"/>
      <c r="T6286" s="5">
        <f t="shared" si="118"/>
        <v>44637</v>
      </c>
      <c r="U6286" s="9">
        <f>IFERROR(AVERAGEIFS(L:L,$H:$H,"&lt;="&amp;$T6286,$I:$I,"&gt;="&amp;$T6286),"")</f>
        <v>8.1080578991254981E-5</v>
      </c>
      <c r="V6286" s="9">
        <f>IFERROR(AVERAGEIFS(M:M,$H:$H,"&lt;="&amp;$T6286,$I:$I,"&gt;="&amp;$T6286),"")</f>
        <v>5.6770761255585595E-4</v>
      </c>
      <c r="W6286" s="9">
        <f>IFERROR(AVERAGEIFS(N:N,$H:$H,"&lt;="&amp;$T6286,$I:$I,"&gt;="&amp;$T6286),"")</f>
        <v>2.4692613967733004E-3</v>
      </c>
      <c r="X6286" s="9">
        <f>IFERROR(AVERAGEIFS(O:O,$H:$H,"&lt;="&amp;$T6286,$I:$I,"&gt;="&amp;$T6286),"")</f>
        <v>7.4268213504222035E-3</v>
      </c>
      <c r="Y6286" s="9">
        <f>IFERROR(AVERAGEIFS(P:P,$H:$H,"&lt;="&amp;$T6286,$I:$I,"&gt;="&amp;$T6286),"")</f>
        <v>1.4911009102714236E-2</v>
      </c>
      <c r="Z6286" s="9">
        <f>IFERROR(AVERAGEIFS(Q:Q,$H:$H,"&lt;="&amp;$T6286,$I:$I,"&gt;="&amp;$T6286),"")</f>
        <v>3.0053333333333317E-2</v>
      </c>
    </row>
    <row r="6287" spans="10:26" ht="19" x14ac:dyDescent="0.25">
      <c r="J6287"/>
      <c r="K6287"/>
      <c r="T6287" s="5">
        <f t="shared" si="118"/>
        <v>44638</v>
      </c>
      <c r="U6287" s="9">
        <f>IFERROR(AVERAGEIFS(L:L,$H:$H,"&lt;="&amp;$T6287,$I:$I,"&gt;="&amp;$T6287),"")</f>
        <v>8.1080578991254981E-5</v>
      </c>
      <c r="V6287" s="9">
        <f>IFERROR(AVERAGEIFS(M:M,$H:$H,"&lt;="&amp;$T6287,$I:$I,"&gt;="&amp;$T6287),"")</f>
        <v>5.6770761255585595E-4</v>
      </c>
      <c r="W6287" s="9">
        <f>IFERROR(AVERAGEIFS(N:N,$H:$H,"&lt;="&amp;$T6287,$I:$I,"&gt;="&amp;$T6287),"")</f>
        <v>2.4692613967733004E-3</v>
      </c>
      <c r="X6287" s="9">
        <f>IFERROR(AVERAGEIFS(O:O,$H:$H,"&lt;="&amp;$T6287,$I:$I,"&gt;="&amp;$T6287),"")</f>
        <v>7.4268213504222035E-3</v>
      </c>
      <c r="Y6287" s="9">
        <f>IFERROR(AVERAGEIFS(P:P,$H:$H,"&lt;="&amp;$T6287,$I:$I,"&gt;="&amp;$T6287),"")</f>
        <v>1.4911009102714236E-2</v>
      </c>
      <c r="Z6287" s="9">
        <f>IFERROR(AVERAGEIFS(Q:Q,$H:$H,"&lt;="&amp;$T6287,$I:$I,"&gt;="&amp;$T6287),"")</f>
        <v>3.0053333333333317E-2</v>
      </c>
    </row>
    <row r="6288" spans="10:26" ht="19" x14ac:dyDescent="0.25">
      <c r="J6288"/>
      <c r="K6288"/>
      <c r="T6288" s="5">
        <f t="shared" si="118"/>
        <v>44639</v>
      </c>
      <c r="U6288" s="9">
        <f>IFERROR(AVERAGEIFS(L:L,$H:$H,"&lt;="&amp;$T6288,$I:$I,"&gt;="&amp;$T6288),"")</f>
        <v>8.1080578991254981E-5</v>
      </c>
      <c r="V6288" s="9">
        <f>IFERROR(AVERAGEIFS(M:M,$H:$H,"&lt;="&amp;$T6288,$I:$I,"&gt;="&amp;$T6288),"")</f>
        <v>5.6770761255585595E-4</v>
      </c>
      <c r="W6288" s="9">
        <f>IFERROR(AVERAGEIFS(N:N,$H:$H,"&lt;="&amp;$T6288,$I:$I,"&gt;="&amp;$T6288),"")</f>
        <v>2.4692613967733004E-3</v>
      </c>
      <c r="X6288" s="9">
        <f>IFERROR(AVERAGEIFS(O:O,$H:$H,"&lt;="&amp;$T6288,$I:$I,"&gt;="&amp;$T6288),"")</f>
        <v>7.4268213504222035E-3</v>
      </c>
      <c r="Y6288" s="9">
        <f>IFERROR(AVERAGEIFS(P:P,$H:$H,"&lt;="&amp;$T6288,$I:$I,"&gt;="&amp;$T6288),"")</f>
        <v>1.4911009102714236E-2</v>
      </c>
      <c r="Z6288" s="9">
        <f>IFERROR(AVERAGEIFS(Q:Q,$H:$H,"&lt;="&amp;$T6288,$I:$I,"&gt;="&amp;$T6288),"")</f>
        <v>3.0053333333333317E-2</v>
      </c>
    </row>
    <row r="6289" spans="10:26" ht="19" x14ac:dyDescent="0.25">
      <c r="J6289"/>
      <c r="K6289"/>
      <c r="T6289" s="5">
        <f t="shared" si="118"/>
        <v>44640</v>
      </c>
      <c r="U6289" s="9">
        <f>IFERROR(AVERAGEIFS(L:L,$H:$H,"&lt;="&amp;$T6289,$I:$I,"&gt;="&amp;$T6289),"")</f>
        <v>8.1080578991254981E-5</v>
      </c>
      <c r="V6289" s="9">
        <f>IFERROR(AVERAGEIFS(M:M,$H:$H,"&lt;="&amp;$T6289,$I:$I,"&gt;="&amp;$T6289),"")</f>
        <v>5.6770761255585595E-4</v>
      </c>
      <c r="W6289" s="9">
        <f>IFERROR(AVERAGEIFS(N:N,$H:$H,"&lt;="&amp;$T6289,$I:$I,"&gt;="&amp;$T6289),"")</f>
        <v>2.4692613967733004E-3</v>
      </c>
      <c r="X6289" s="9">
        <f>IFERROR(AVERAGEIFS(O:O,$H:$H,"&lt;="&amp;$T6289,$I:$I,"&gt;="&amp;$T6289),"")</f>
        <v>7.4268213504222035E-3</v>
      </c>
      <c r="Y6289" s="9">
        <f>IFERROR(AVERAGEIFS(P:P,$H:$H,"&lt;="&amp;$T6289,$I:$I,"&gt;="&amp;$T6289),"")</f>
        <v>1.4911009102714236E-2</v>
      </c>
      <c r="Z6289" s="9">
        <f>IFERROR(AVERAGEIFS(Q:Q,$H:$H,"&lt;="&amp;$T6289,$I:$I,"&gt;="&amp;$T6289),"")</f>
        <v>3.0053333333333317E-2</v>
      </c>
    </row>
    <row r="6290" spans="10:26" ht="19" x14ac:dyDescent="0.25">
      <c r="J6290"/>
      <c r="K6290"/>
      <c r="T6290" s="5">
        <f t="shared" si="118"/>
        <v>44641</v>
      </c>
      <c r="U6290" s="9">
        <f>IFERROR(AVERAGEIFS(L:L,$H:$H,"&lt;="&amp;$T6290,$I:$I,"&gt;="&amp;$T6290),"")</f>
        <v>8.1080578991254981E-5</v>
      </c>
      <c r="V6290" s="9">
        <f>IFERROR(AVERAGEIFS(M:M,$H:$H,"&lt;="&amp;$T6290,$I:$I,"&gt;="&amp;$T6290),"")</f>
        <v>5.6770761255585595E-4</v>
      </c>
      <c r="W6290" s="9">
        <f>IFERROR(AVERAGEIFS(N:N,$H:$H,"&lt;="&amp;$T6290,$I:$I,"&gt;="&amp;$T6290),"")</f>
        <v>2.4692613967733004E-3</v>
      </c>
      <c r="X6290" s="9">
        <f>IFERROR(AVERAGEIFS(O:O,$H:$H,"&lt;="&amp;$T6290,$I:$I,"&gt;="&amp;$T6290),"")</f>
        <v>7.4268213504222035E-3</v>
      </c>
      <c r="Y6290" s="9">
        <f>IFERROR(AVERAGEIFS(P:P,$H:$H,"&lt;="&amp;$T6290,$I:$I,"&gt;="&amp;$T6290),"")</f>
        <v>1.4911009102714236E-2</v>
      </c>
      <c r="Z6290" s="9">
        <f>IFERROR(AVERAGEIFS(Q:Q,$H:$H,"&lt;="&amp;$T6290,$I:$I,"&gt;="&amp;$T6290),"")</f>
        <v>3.0053333333333317E-2</v>
      </c>
    </row>
    <row r="6291" spans="10:26" ht="19" x14ac:dyDescent="0.25">
      <c r="J6291"/>
      <c r="K6291"/>
      <c r="T6291" s="5">
        <f t="shared" si="118"/>
        <v>44642</v>
      </c>
      <c r="U6291" s="9">
        <f>IFERROR(AVERAGEIFS(L:L,$H:$H,"&lt;="&amp;$T6291,$I:$I,"&gt;="&amp;$T6291),"")</f>
        <v>8.1080578991254981E-5</v>
      </c>
      <c r="V6291" s="9">
        <f>IFERROR(AVERAGEIFS(M:M,$H:$H,"&lt;="&amp;$T6291,$I:$I,"&gt;="&amp;$T6291),"")</f>
        <v>5.6770761255585595E-4</v>
      </c>
      <c r="W6291" s="9">
        <f>IFERROR(AVERAGEIFS(N:N,$H:$H,"&lt;="&amp;$T6291,$I:$I,"&gt;="&amp;$T6291),"")</f>
        <v>2.4692613967733004E-3</v>
      </c>
      <c r="X6291" s="9">
        <f>IFERROR(AVERAGEIFS(O:O,$H:$H,"&lt;="&amp;$T6291,$I:$I,"&gt;="&amp;$T6291),"")</f>
        <v>7.4268213504222035E-3</v>
      </c>
      <c r="Y6291" s="9">
        <f>IFERROR(AVERAGEIFS(P:P,$H:$H,"&lt;="&amp;$T6291,$I:$I,"&gt;="&amp;$T6291),"")</f>
        <v>1.4911009102714236E-2</v>
      </c>
      <c r="Z6291" s="9">
        <f>IFERROR(AVERAGEIFS(Q:Q,$H:$H,"&lt;="&amp;$T6291,$I:$I,"&gt;="&amp;$T6291),"")</f>
        <v>3.0053333333333317E-2</v>
      </c>
    </row>
    <row r="6292" spans="10:26" ht="19" x14ac:dyDescent="0.25">
      <c r="J6292"/>
      <c r="K6292"/>
      <c r="T6292" s="5">
        <f t="shared" si="118"/>
        <v>44643</v>
      </c>
      <c r="U6292" s="9">
        <f>IFERROR(AVERAGEIFS(L:L,$H:$H,"&lt;="&amp;$T6292,$I:$I,"&gt;="&amp;$T6292),"")</f>
        <v>8.1080578991254981E-5</v>
      </c>
      <c r="V6292" s="9">
        <f>IFERROR(AVERAGEIFS(M:M,$H:$H,"&lt;="&amp;$T6292,$I:$I,"&gt;="&amp;$T6292),"")</f>
        <v>5.6770761255585595E-4</v>
      </c>
      <c r="W6292" s="9">
        <f>IFERROR(AVERAGEIFS(N:N,$H:$H,"&lt;="&amp;$T6292,$I:$I,"&gt;="&amp;$T6292),"")</f>
        <v>2.4692613967733004E-3</v>
      </c>
      <c r="X6292" s="9">
        <f>IFERROR(AVERAGEIFS(O:O,$H:$H,"&lt;="&amp;$T6292,$I:$I,"&gt;="&amp;$T6292),"")</f>
        <v>7.4268213504222035E-3</v>
      </c>
      <c r="Y6292" s="9">
        <f>IFERROR(AVERAGEIFS(P:P,$H:$H,"&lt;="&amp;$T6292,$I:$I,"&gt;="&amp;$T6292),"")</f>
        <v>1.4911009102714236E-2</v>
      </c>
      <c r="Z6292" s="9">
        <f>IFERROR(AVERAGEIFS(Q:Q,$H:$H,"&lt;="&amp;$T6292,$I:$I,"&gt;="&amp;$T6292),"")</f>
        <v>3.0053333333333317E-2</v>
      </c>
    </row>
    <row r="6293" spans="10:26" ht="19" x14ac:dyDescent="0.25">
      <c r="J6293"/>
      <c r="K6293"/>
      <c r="T6293" s="5">
        <f t="shared" si="118"/>
        <v>44644</v>
      </c>
      <c r="U6293" s="9">
        <f>IFERROR(AVERAGEIFS(L:L,$H:$H,"&lt;="&amp;$T6293,$I:$I,"&gt;="&amp;$T6293),"")</f>
        <v>8.0264083221872674E-5</v>
      </c>
      <c r="V6293" s="9">
        <f>IFERROR(AVERAGEIFS(M:M,$H:$H,"&lt;="&amp;$T6293,$I:$I,"&gt;="&amp;$T6293),"")</f>
        <v>5.6198900018600891E-4</v>
      </c>
      <c r="W6293" s="9">
        <f>IFERROR(AVERAGEIFS(N:N,$H:$H,"&lt;="&amp;$T6293,$I:$I,"&gt;="&amp;$T6293),"")</f>
        <v>2.4443593079997885E-3</v>
      </c>
      <c r="X6293" s="9">
        <f>IFERROR(AVERAGEIFS(O:O,$H:$H,"&lt;="&amp;$T6293,$I:$I,"&gt;="&amp;$T6293),"")</f>
        <v>7.3516976088298909E-3</v>
      </c>
      <c r="Y6293" s="9">
        <f>IFERROR(AVERAGEIFS(P:P,$H:$H,"&lt;="&amp;$T6293,$I:$I,"&gt;="&amp;$T6293),"")</f>
        <v>1.4759500280824296E-2</v>
      </c>
      <c r="Z6293" s="9">
        <f>IFERROR(AVERAGEIFS(Q:Q,$H:$H,"&lt;="&amp;$T6293,$I:$I,"&gt;="&amp;$T6293),"")</f>
        <v>2.9745205479452034E-2</v>
      </c>
    </row>
    <row r="6294" spans="10:26" ht="19" x14ac:dyDescent="0.25">
      <c r="J6294"/>
      <c r="K6294"/>
      <c r="T6294" s="5">
        <f t="shared" si="118"/>
        <v>44645</v>
      </c>
      <c r="U6294" s="9">
        <f>IFERROR(AVERAGEIFS(L:L,$H:$H,"&lt;="&amp;$T6294,$I:$I,"&gt;="&amp;$T6294),"")</f>
        <v>8.0216281680059979E-5</v>
      </c>
      <c r="V6294" s="9">
        <f>IFERROR(AVERAGEIFS(M:M,$H:$H,"&lt;="&amp;$T6294,$I:$I,"&gt;="&amp;$T6294),"")</f>
        <v>5.6165416270570478E-4</v>
      </c>
      <c r="W6294" s="9">
        <f>IFERROR(AVERAGEIFS(N:N,$H:$H,"&lt;="&amp;$T6294,$I:$I,"&gt;="&amp;$T6294),"")</f>
        <v>2.4429005091330018E-3</v>
      </c>
      <c r="X6294" s="9">
        <f>IFERROR(AVERAGEIFS(O:O,$H:$H,"&lt;="&amp;$T6294,$I:$I,"&gt;="&amp;$T6294),"")</f>
        <v>7.3472910700522155E-3</v>
      </c>
      <c r="Y6294" s="9">
        <f>IFERROR(AVERAGEIFS(P:P,$H:$H,"&lt;="&amp;$T6294,$I:$I,"&gt;="&amp;$T6294),"")</f>
        <v>1.4750596043610148E-2</v>
      </c>
      <c r="Z6294" s="9">
        <f>IFERROR(AVERAGEIFS(Q:Q,$H:$H,"&lt;="&amp;$T6294,$I:$I,"&gt;="&amp;$T6294),"")</f>
        <v>2.9727027027027012E-2</v>
      </c>
    </row>
    <row r="6295" spans="10:26" ht="19" x14ac:dyDescent="0.25">
      <c r="J6295"/>
      <c r="K6295"/>
      <c r="T6295" s="5">
        <f t="shared" si="118"/>
        <v>44646</v>
      </c>
      <c r="U6295" s="9">
        <f>IFERROR(AVERAGEIFS(L:L,$H:$H,"&lt;="&amp;$T6295,$I:$I,"&gt;="&amp;$T6295),"")</f>
        <v>8.0216281680059979E-5</v>
      </c>
      <c r="V6295" s="9">
        <f>IFERROR(AVERAGEIFS(M:M,$H:$H,"&lt;="&amp;$T6295,$I:$I,"&gt;="&amp;$T6295),"")</f>
        <v>5.6165416270570478E-4</v>
      </c>
      <c r="W6295" s="9">
        <f>IFERROR(AVERAGEIFS(N:N,$H:$H,"&lt;="&amp;$T6295,$I:$I,"&gt;="&amp;$T6295),"")</f>
        <v>2.4429005091330018E-3</v>
      </c>
      <c r="X6295" s="9">
        <f>IFERROR(AVERAGEIFS(O:O,$H:$H,"&lt;="&amp;$T6295,$I:$I,"&gt;="&amp;$T6295),"")</f>
        <v>7.3472910700522155E-3</v>
      </c>
      <c r="Y6295" s="9">
        <f>IFERROR(AVERAGEIFS(P:P,$H:$H,"&lt;="&amp;$T6295,$I:$I,"&gt;="&amp;$T6295),"")</f>
        <v>1.4750596043610148E-2</v>
      </c>
      <c r="Z6295" s="9">
        <f>IFERROR(AVERAGEIFS(Q:Q,$H:$H,"&lt;="&amp;$T6295,$I:$I,"&gt;="&amp;$T6295),"")</f>
        <v>2.9727027027027012E-2</v>
      </c>
    </row>
    <row r="6296" spans="10:26" ht="19" x14ac:dyDescent="0.25">
      <c r="J6296"/>
      <c r="K6296"/>
      <c r="T6296" s="5">
        <f t="shared" si="118"/>
        <v>44647</v>
      </c>
      <c r="U6296" s="9">
        <f>IFERROR(AVERAGEIFS(L:L,$H:$H,"&lt;="&amp;$T6296,$I:$I,"&gt;="&amp;$T6296),"")</f>
        <v>8.0216281680059979E-5</v>
      </c>
      <c r="V6296" s="9">
        <f>IFERROR(AVERAGEIFS(M:M,$H:$H,"&lt;="&amp;$T6296,$I:$I,"&gt;="&amp;$T6296),"")</f>
        <v>5.6165416270570478E-4</v>
      </c>
      <c r="W6296" s="9">
        <f>IFERROR(AVERAGEIFS(N:N,$H:$H,"&lt;="&amp;$T6296,$I:$I,"&gt;="&amp;$T6296),"")</f>
        <v>2.4429005091330018E-3</v>
      </c>
      <c r="X6296" s="9">
        <f>IFERROR(AVERAGEIFS(O:O,$H:$H,"&lt;="&amp;$T6296,$I:$I,"&gt;="&amp;$T6296),"")</f>
        <v>7.3472910700522155E-3</v>
      </c>
      <c r="Y6296" s="9">
        <f>IFERROR(AVERAGEIFS(P:P,$H:$H,"&lt;="&amp;$T6296,$I:$I,"&gt;="&amp;$T6296),"")</f>
        <v>1.4750596043610148E-2</v>
      </c>
      <c r="Z6296" s="9">
        <f>IFERROR(AVERAGEIFS(Q:Q,$H:$H,"&lt;="&amp;$T6296,$I:$I,"&gt;="&amp;$T6296),"")</f>
        <v>2.9727027027027012E-2</v>
      </c>
    </row>
    <row r="6297" spans="10:26" ht="19" x14ac:dyDescent="0.25">
      <c r="J6297"/>
      <c r="K6297"/>
      <c r="T6297" s="5">
        <f t="shared" si="118"/>
        <v>44648</v>
      </c>
      <c r="U6297" s="9">
        <f>IFERROR(AVERAGEIFS(L:L,$H:$H,"&lt;="&amp;$T6297,$I:$I,"&gt;="&amp;$T6297),"")</f>
        <v>8.0216281680059979E-5</v>
      </c>
      <c r="V6297" s="9">
        <f>IFERROR(AVERAGEIFS(M:M,$H:$H,"&lt;="&amp;$T6297,$I:$I,"&gt;="&amp;$T6297),"")</f>
        <v>5.6165416270570478E-4</v>
      </c>
      <c r="W6297" s="9">
        <f>IFERROR(AVERAGEIFS(N:N,$H:$H,"&lt;="&amp;$T6297,$I:$I,"&gt;="&amp;$T6297),"")</f>
        <v>2.4429005091330018E-3</v>
      </c>
      <c r="X6297" s="9">
        <f>IFERROR(AVERAGEIFS(O:O,$H:$H,"&lt;="&amp;$T6297,$I:$I,"&gt;="&amp;$T6297),"")</f>
        <v>7.3472910700522155E-3</v>
      </c>
      <c r="Y6297" s="9">
        <f>IFERROR(AVERAGEIFS(P:P,$H:$H,"&lt;="&amp;$T6297,$I:$I,"&gt;="&amp;$T6297),"")</f>
        <v>1.4750596043610148E-2</v>
      </c>
      <c r="Z6297" s="9">
        <f>IFERROR(AVERAGEIFS(Q:Q,$H:$H,"&lt;="&amp;$T6297,$I:$I,"&gt;="&amp;$T6297),"")</f>
        <v>2.9727027027027012E-2</v>
      </c>
    </row>
    <row r="6298" spans="10:26" ht="19" x14ac:dyDescent="0.25">
      <c r="J6298"/>
      <c r="K6298"/>
      <c r="T6298" s="5">
        <f t="shared" si="118"/>
        <v>44649</v>
      </c>
      <c r="U6298" s="9">
        <f>IFERROR(AVERAGEIFS(L:L,$H:$H,"&lt;="&amp;$T6298,$I:$I,"&gt;="&amp;$T6298),"")</f>
        <v>8.0216281680059979E-5</v>
      </c>
      <c r="V6298" s="9">
        <f>IFERROR(AVERAGEIFS(M:M,$H:$H,"&lt;="&amp;$T6298,$I:$I,"&gt;="&amp;$T6298),"")</f>
        <v>5.6165416270570478E-4</v>
      </c>
      <c r="W6298" s="9">
        <f>IFERROR(AVERAGEIFS(N:N,$H:$H,"&lt;="&amp;$T6298,$I:$I,"&gt;="&amp;$T6298),"")</f>
        <v>2.4429005091330018E-3</v>
      </c>
      <c r="X6298" s="9">
        <f>IFERROR(AVERAGEIFS(O:O,$H:$H,"&lt;="&amp;$T6298,$I:$I,"&gt;="&amp;$T6298),"")</f>
        <v>7.3472910700522155E-3</v>
      </c>
      <c r="Y6298" s="9">
        <f>IFERROR(AVERAGEIFS(P:P,$H:$H,"&lt;="&amp;$T6298,$I:$I,"&gt;="&amp;$T6298),"")</f>
        <v>1.4750596043610148E-2</v>
      </c>
      <c r="Z6298" s="9">
        <f>IFERROR(AVERAGEIFS(Q:Q,$H:$H,"&lt;="&amp;$T6298,$I:$I,"&gt;="&amp;$T6298),"")</f>
        <v>2.9727027027027012E-2</v>
      </c>
    </row>
    <row r="6299" spans="10:26" ht="19" x14ac:dyDescent="0.25">
      <c r="J6299"/>
      <c r="K6299"/>
      <c r="T6299" s="5">
        <f t="shared" si="118"/>
        <v>44650</v>
      </c>
      <c r="U6299" s="9">
        <f>IFERROR(AVERAGEIFS(L:L,$H:$H,"&lt;="&amp;$T6299,$I:$I,"&gt;="&amp;$T6299),"")</f>
        <v>8.0216281680059979E-5</v>
      </c>
      <c r="V6299" s="9">
        <f>IFERROR(AVERAGEIFS(M:M,$H:$H,"&lt;="&amp;$T6299,$I:$I,"&gt;="&amp;$T6299),"")</f>
        <v>5.6165416270570478E-4</v>
      </c>
      <c r="W6299" s="9">
        <f>IFERROR(AVERAGEIFS(N:N,$H:$H,"&lt;="&amp;$T6299,$I:$I,"&gt;="&amp;$T6299),"")</f>
        <v>2.4429005091330018E-3</v>
      </c>
      <c r="X6299" s="9">
        <f>IFERROR(AVERAGEIFS(O:O,$H:$H,"&lt;="&amp;$T6299,$I:$I,"&gt;="&amp;$T6299),"")</f>
        <v>7.3472910700522155E-3</v>
      </c>
      <c r="Y6299" s="9">
        <f>IFERROR(AVERAGEIFS(P:P,$H:$H,"&lt;="&amp;$T6299,$I:$I,"&gt;="&amp;$T6299),"")</f>
        <v>1.4750596043610148E-2</v>
      </c>
      <c r="Z6299" s="9">
        <f>IFERROR(AVERAGEIFS(Q:Q,$H:$H,"&lt;="&amp;$T6299,$I:$I,"&gt;="&amp;$T6299),"")</f>
        <v>2.9727027027027012E-2</v>
      </c>
    </row>
    <row r="6300" spans="10:26" ht="19" x14ac:dyDescent="0.25">
      <c r="J6300"/>
      <c r="K6300"/>
      <c r="T6300" s="5">
        <f t="shared" si="118"/>
        <v>44651</v>
      </c>
      <c r="U6300" s="9">
        <f>IFERROR(AVERAGEIFS(L:L,$H:$H,"&lt;="&amp;$T6300,$I:$I,"&gt;="&amp;$T6300),"")</f>
        <v>8.0216281680059979E-5</v>
      </c>
      <c r="V6300" s="9">
        <f>IFERROR(AVERAGEIFS(M:M,$H:$H,"&lt;="&amp;$T6300,$I:$I,"&gt;="&amp;$T6300),"")</f>
        <v>5.6165416270570478E-4</v>
      </c>
      <c r="W6300" s="9">
        <f>IFERROR(AVERAGEIFS(N:N,$H:$H,"&lt;="&amp;$T6300,$I:$I,"&gt;="&amp;$T6300),"")</f>
        <v>2.4429005091330018E-3</v>
      </c>
      <c r="X6300" s="9">
        <f>IFERROR(AVERAGEIFS(O:O,$H:$H,"&lt;="&amp;$T6300,$I:$I,"&gt;="&amp;$T6300),"")</f>
        <v>7.3472910700522155E-3</v>
      </c>
      <c r="Y6300" s="9">
        <f>IFERROR(AVERAGEIFS(P:P,$H:$H,"&lt;="&amp;$T6300,$I:$I,"&gt;="&amp;$T6300),"")</f>
        <v>1.4750596043610148E-2</v>
      </c>
      <c r="Z6300" s="9">
        <f>IFERROR(AVERAGEIFS(Q:Q,$H:$H,"&lt;="&amp;$T6300,$I:$I,"&gt;="&amp;$T6300),"")</f>
        <v>2.9727027027027012E-2</v>
      </c>
    </row>
    <row r="6301" spans="10:26" ht="19" x14ac:dyDescent="0.25">
      <c r="J6301"/>
      <c r="K6301"/>
      <c r="T6301" s="5">
        <f t="shared" si="118"/>
        <v>44652</v>
      </c>
      <c r="U6301" s="9">
        <f>IFERROR(AVERAGEIFS(L:L,$H:$H,"&lt;="&amp;$T6301,$I:$I,"&gt;="&amp;$T6301),"")</f>
        <v>8.0216281680059979E-5</v>
      </c>
      <c r="V6301" s="9">
        <f>IFERROR(AVERAGEIFS(M:M,$H:$H,"&lt;="&amp;$T6301,$I:$I,"&gt;="&amp;$T6301),"")</f>
        <v>5.6165416270570478E-4</v>
      </c>
      <c r="W6301" s="9">
        <f>IFERROR(AVERAGEIFS(N:N,$H:$H,"&lt;="&amp;$T6301,$I:$I,"&gt;="&amp;$T6301),"")</f>
        <v>2.4429005091330018E-3</v>
      </c>
      <c r="X6301" s="9">
        <f>IFERROR(AVERAGEIFS(O:O,$H:$H,"&lt;="&amp;$T6301,$I:$I,"&gt;="&amp;$T6301),"")</f>
        <v>7.3472910700522155E-3</v>
      </c>
      <c r="Y6301" s="9">
        <f>IFERROR(AVERAGEIFS(P:P,$H:$H,"&lt;="&amp;$T6301,$I:$I,"&gt;="&amp;$T6301),"")</f>
        <v>1.4750596043610148E-2</v>
      </c>
      <c r="Z6301" s="9">
        <f>IFERROR(AVERAGEIFS(Q:Q,$H:$H,"&lt;="&amp;$T6301,$I:$I,"&gt;="&amp;$T6301),"")</f>
        <v>2.9727027027027012E-2</v>
      </c>
    </row>
    <row r="6302" spans="10:26" ht="19" x14ac:dyDescent="0.25">
      <c r="J6302"/>
      <c r="K6302"/>
      <c r="T6302" s="5">
        <f t="shared" si="118"/>
        <v>44653</v>
      </c>
      <c r="U6302" s="9">
        <f>IFERROR(AVERAGEIFS(L:L,$H:$H,"&lt;="&amp;$T6302,$I:$I,"&gt;="&amp;$T6302),"")</f>
        <v>8.0216281680059979E-5</v>
      </c>
      <c r="V6302" s="9">
        <f>IFERROR(AVERAGEIFS(M:M,$H:$H,"&lt;="&amp;$T6302,$I:$I,"&gt;="&amp;$T6302),"")</f>
        <v>5.6165416270570478E-4</v>
      </c>
      <c r="W6302" s="9">
        <f>IFERROR(AVERAGEIFS(N:N,$H:$H,"&lt;="&amp;$T6302,$I:$I,"&gt;="&amp;$T6302),"")</f>
        <v>2.4429005091330018E-3</v>
      </c>
      <c r="X6302" s="9">
        <f>IFERROR(AVERAGEIFS(O:O,$H:$H,"&lt;="&amp;$T6302,$I:$I,"&gt;="&amp;$T6302),"")</f>
        <v>7.3472910700522155E-3</v>
      </c>
      <c r="Y6302" s="9">
        <f>IFERROR(AVERAGEIFS(P:P,$H:$H,"&lt;="&amp;$T6302,$I:$I,"&gt;="&amp;$T6302),"")</f>
        <v>1.4750596043610148E-2</v>
      </c>
      <c r="Z6302" s="9">
        <f>IFERROR(AVERAGEIFS(Q:Q,$H:$H,"&lt;="&amp;$T6302,$I:$I,"&gt;="&amp;$T6302),"")</f>
        <v>2.9727027027027012E-2</v>
      </c>
    </row>
    <row r="6303" spans="10:26" ht="19" x14ac:dyDescent="0.25">
      <c r="J6303"/>
      <c r="K6303"/>
      <c r="T6303" s="5">
        <f t="shared" si="118"/>
        <v>44654</v>
      </c>
      <c r="U6303" s="9">
        <f>IFERROR(AVERAGEIFS(L:L,$H:$H,"&lt;="&amp;$T6303,$I:$I,"&gt;="&amp;$T6303),"")</f>
        <v>8.0216281680059979E-5</v>
      </c>
      <c r="V6303" s="9">
        <f>IFERROR(AVERAGEIFS(M:M,$H:$H,"&lt;="&amp;$T6303,$I:$I,"&gt;="&amp;$T6303),"")</f>
        <v>5.6165416270570478E-4</v>
      </c>
      <c r="W6303" s="9">
        <f>IFERROR(AVERAGEIFS(N:N,$H:$H,"&lt;="&amp;$T6303,$I:$I,"&gt;="&amp;$T6303),"")</f>
        <v>2.4429005091330018E-3</v>
      </c>
      <c r="X6303" s="9">
        <f>IFERROR(AVERAGEIFS(O:O,$H:$H,"&lt;="&amp;$T6303,$I:$I,"&gt;="&amp;$T6303),"")</f>
        <v>7.3472910700522155E-3</v>
      </c>
      <c r="Y6303" s="9">
        <f>IFERROR(AVERAGEIFS(P:P,$H:$H,"&lt;="&amp;$T6303,$I:$I,"&gt;="&amp;$T6303),"")</f>
        <v>1.4750596043610148E-2</v>
      </c>
      <c r="Z6303" s="9">
        <f>IFERROR(AVERAGEIFS(Q:Q,$H:$H,"&lt;="&amp;$T6303,$I:$I,"&gt;="&amp;$T6303),"")</f>
        <v>2.9727027027027012E-2</v>
      </c>
    </row>
    <row r="6304" spans="10:26" ht="19" x14ac:dyDescent="0.25">
      <c r="J6304"/>
      <c r="K6304"/>
      <c r="T6304" s="5">
        <f t="shared" si="118"/>
        <v>44655</v>
      </c>
      <c r="U6304" s="9">
        <f>IFERROR(AVERAGEIFS(L:L,$H:$H,"&lt;="&amp;$T6304,$I:$I,"&gt;="&amp;$T6304),"")</f>
        <v>8.0216281680059979E-5</v>
      </c>
      <c r="V6304" s="9">
        <f>IFERROR(AVERAGEIFS(M:M,$H:$H,"&lt;="&amp;$T6304,$I:$I,"&gt;="&amp;$T6304),"")</f>
        <v>5.6165416270570478E-4</v>
      </c>
      <c r="W6304" s="9">
        <f>IFERROR(AVERAGEIFS(N:N,$H:$H,"&lt;="&amp;$T6304,$I:$I,"&gt;="&amp;$T6304),"")</f>
        <v>2.4429005091330018E-3</v>
      </c>
      <c r="X6304" s="9">
        <f>IFERROR(AVERAGEIFS(O:O,$H:$H,"&lt;="&amp;$T6304,$I:$I,"&gt;="&amp;$T6304),"")</f>
        <v>7.3472910700522155E-3</v>
      </c>
      <c r="Y6304" s="9">
        <f>IFERROR(AVERAGEIFS(P:P,$H:$H,"&lt;="&amp;$T6304,$I:$I,"&gt;="&amp;$T6304),"")</f>
        <v>1.4750596043610148E-2</v>
      </c>
      <c r="Z6304" s="9">
        <f>IFERROR(AVERAGEIFS(Q:Q,$H:$H,"&lt;="&amp;$T6304,$I:$I,"&gt;="&amp;$T6304),"")</f>
        <v>2.9727027027027012E-2</v>
      </c>
    </row>
    <row r="6305" spans="10:26" ht="19" x14ac:dyDescent="0.25">
      <c r="J6305"/>
      <c r="K6305"/>
      <c r="T6305" s="5">
        <f t="shared" si="118"/>
        <v>44656</v>
      </c>
      <c r="U6305" s="9">
        <f>IFERROR(AVERAGEIFS(L:L,$H:$H,"&lt;="&amp;$T6305,$I:$I,"&gt;="&amp;$T6305),"")</f>
        <v>8.0216281680059979E-5</v>
      </c>
      <c r="V6305" s="9">
        <f>IFERROR(AVERAGEIFS(M:M,$H:$H,"&lt;="&amp;$T6305,$I:$I,"&gt;="&amp;$T6305),"")</f>
        <v>5.6165416270570478E-4</v>
      </c>
      <c r="W6305" s="9">
        <f>IFERROR(AVERAGEIFS(N:N,$H:$H,"&lt;="&amp;$T6305,$I:$I,"&gt;="&amp;$T6305),"")</f>
        <v>2.4429005091330018E-3</v>
      </c>
      <c r="X6305" s="9">
        <f>IFERROR(AVERAGEIFS(O:O,$H:$H,"&lt;="&amp;$T6305,$I:$I,"&gt;="&amp;$T6305),"")</f>
        <v>7.3472910700522155E-3</v>
      </c>
      <c r="Y6305" s="9">
        <f>IFERROR(AVERAGEIFS(P:P,$H:$H,"&lt;="&amp;$T6305,$I:$I,"&gt;="&amp;$T6305),"")</f>
        <v>1.4750596043610148E-2</v>
      </c>
      <c r="Z6305" s="9">
        <f>IFERROR(AVERAGEIFS(Q:Q,$H:$H,"&lt;="&amp;$T6305,$I:$I,"&gt;="&amp;$T6305),"")</f>
        <v>2.9727027027027012E-2</v>
      </c>
    </row>
    <row r="6306" spans="10:26" ht="19" x14ac:dyDescent="0.25">
      <c r="J6306"/>
      <c r="K6306"/>
      <c r="T6306" s="5">
        <f t="shared" si="118"/>
        <v>44657</v>
      </c>
      <c r="U6306" s="9">
        <f>IFERROR(AVERAGEIFS(L:L,$H:$H,"&lt;="&amp;$T6306,$I:$I,"&gt;="&amp;$T6306),"")</f>
        <v>8.0216281680059979E-5</v>
      </c>
      <c r="V6306" s="9">
        <f>IFERROR(AVERAGEIFS(M:M,$H:$H,"&lt;="&amp;$T6306,$I:$I,"&gt;="&amp;$T6306),"")</f>
        <v>5.6165416270570478E-4</v>
      </c>
      <c r="W6306" s="9">
        <f>IFERROR(AVERAGEIFS(N:N,$H:$H,"&lt;="&amp;$T6306,$I:$I,"&gt;="&amp;$T6306),"")</f>
        <v>2.4429005091330018E-3</v>
      </c>
      <c r="X6306" s="9">
        <f>IFERROR(AVERAGEIFS(O:O,$H:$H,"&lt;="&amp;$T6306,$I:$I,"&gt;="&amp;$T6306),"")</f>
        <v>7.3472910700522155E-3</v>
      </c>
      <c r="Y6306" s="9">
        <f>IFERROR(AVERAGEIFS(P:P,$H:$H,"&lt;="&amp;$T6306,$I:$I,"&gt;="&amp;$T6306),"")</f>
        <v>1.4750596043610148E-2</v>
      </c>
      <c r="Z6306" s="9">
        <f>IFERROR(AVERAGEIFS(Q:Q,$H:$H,"&lt;="&amp;$T6306,$I:$I,"&gt;="&amp;$T6306),"")</f>
        <v>2.9727027027027012E-2</v>
      </c>
    </row>
    <row r="6307" spans="10:26" ht="19" x14ac:dyDescent="0.25">
      <c r="J6307"/>
      <c r="K6307"/>
      <c r="T6307" s="5">
        <f t="shared" si="118"/>
        <v>44658</v>
      </c>
      <c r="U6307" s="9">
        <f>IFERROR(AVERAGEIFS(L:L,$H:$H,"&lt;="&amp;$T6307,$I:$I,"&gt;="&amp;$T6307),"")</f>
        <v>8.0216281680059979E-5</v>
      </c>
      <c r="V6307" s="9">
        <f>IFERROR(AVERAGEIFS(M:M,$H:$H,"&lt;="&amp;$T6307,$I:$I,"&gt;="&amp;$T6307),"")</f>
        <v>5.6165416270570478E-4</v>
      </c>
      <c r="W6307" s="9">
        <f>IFERROR(AVERAGEIFS(N:N,$H:$H,"&lt;="&amp;$T6307,$I:$I,"&gt;="&amp;$T6307),"")</f>
        <v>2.4429005091330018E-3</v>
      </c>
      <c r="X6307" s="9">
        <f>IFERROR(AVERAGEIFS(O:O,$H:$H,"&lt;="&amp;$T6307,$I:$I,"&gt;="&amp;$T6307),"")</f>
        <v>7.3472910700522155E-3</v>
      </c>
      <c r="Y6307" s="9">
        <f>IFERROR(AVERAGEIFS(P:P,$H:$H,"&lt;="&amp;$T6307,$I:$I,"&gt;="&amp;$T6307),"")</f>
        <v>1.4750596043610148E-2</v>
      </c>
      <c r="Z6307" s="9">
        <f>IFERROR(AVERAGEIFS(Q:Q,$H:$H,"&lt;="&amp;$T6307,$I:$I,"&gt;="&amp;$T6307),"")</f>
        <v>2.9727027027027012E-2</v>
      </c>
    </row>
    <row r="6308" spans="10:26" ht="19" x14ac:dyDescent="0.25">
      <c r="J6308"/>
      <c r="K6308"/>
      <c r="T6308" s="5">
        <f t="shared" si="118"/>
        <v>44659</v>
      </c>
      <c r="U6308" s="9">
        <f>IFERROR(AVERAGEIFS(L:L,$H:$H,"&lt;="&amp;$T6308,$I:$I,"&gt;="&amp;$T6308),"")</f>
        <v>7.9379603555108141E-5</v>
      </c>
      <c r="V6308" s="9">
        <f>IFERROR(AVERAGEIFS(M:M,$H:$H,"&lt;="&amp;$T6308,$I:$I,"&gt;="&amp;$T6308),"")</f>
        <v>5.5579409697028475E-4</v>
      </c>
      <c r="W6308" s="9">
        <f>IFERROR(AVERAGEIFS(N:N,$H:$H,"&lt;="&amp;$T6308,$I:$I,"&gt;="&amp;$T6308),"")</f>
        <v>2.4173807660795928E-3</v>
      </c>
      <c r="X6308" s="9">
        <f>IFERROR(AVERAGEIFS(O:O,$H:$H,"&lt;="&amp;$T6308,$I:$I,"&gt;="&amp;$T6308),"")</f>
        <v>7.2702908020694477E-3</v>
      </c>
      <c r="Y6308" s="9">
        <f>IFERROR(AVERAGEIFS(P:P,$H:$H,"&lt;="&amp;$T6308,$I:$I,"&gt;="&amp;$T6308),"")</f>
        <v>1.4595262724868776E-2</v>
      </c>
      <c r="Z6308" s="9">
        <f>IFERROR(AVERAGEIFS(Q:Q,$H:$H,"&lt;="&amp;$T6308,$I:$I,"&gt;="&amp;$T6308),"")</f>
        <v>2.9410958904109569E-2</v>
      </c>
    </row>
    <row r="6309" spans="10:26" ht="19" x14ac:dyDescent="0.25">
      <c r="J6309"/>
      <c r="K6309"/>
      <c r="T6309" s="5">
        <f t="shared" si="118"/>
        <v>44660</v>
      </c>
      <c r="U6309" s="9">
        <f>IFERROR(AVERAGEIFS(L:L,$H:$H,"&lt;="&amp;$T6309,$I:$I,"&gt;="&amp;$T6309),"")</f>
        <v>7.9379603555108141E-5</v>
      </c>
      <c r="V6309" s="9">
        <f>IFERROR(AVERAGEIFS(M:M,$H:$H,"&lt;="&amp;$T6309,$I:$I,"&gt;="&amp;$T6309),"")</f>
        <v>5.5579409697028475E-4</v>
      </c>
      <c r="W6309" s="9">
        <f>IFERROR(AVERAGEIFS(N:N,$H:$H,"&lt;="&amp;$T6309,$I:$I,"&gt;="&amp;$T6309),"")</f>
        <v>2.4173807660795928E-3</v>
      </c>
      <c r="X6309" s="9">
        <f>IFERROR(AVERAGEIFS(O:O,$H:$H,"&lt;="&amp;$T6309,$I:$I,"&gt;="&amp;$T6309),"")</f>
        <v>7.2702908020694477E-3</v>
      </c>
      <c r="Y6309" s="9">
        <f>IFERROR(AVERAGEIFS(P:P,$H:$H,"&lt;="&amp;$T6309,$I:$I,"&gt;="&amp;$T6309),"")</f>
        <v>1.4595262724868776E-2</v>
      </c>
      <c r="Z6309" s="9">
        <f>IFERROR(AVERAGEIFS(Q:Q,$H:$H,"&lt;="&amp;$T6309,$I:$I,"&gt;="&amp;$T6309),"")</f>
        <v>2.9410958904109569E-2</v>
      </c>
    </row>
    <row r="6310" spans="10:26" ht="19" x14ac:dyDescent="0.25">
      <c r="J6310"/>
      <c r="K6310"/>
      <c r="T6310" s="5">
        <f t="shared" si="118"/>
        <v>44661</v>
      </c>
      <c r="U6310" s="9">
        <f>IFERROR(AVERAGEIFS(L:L,$H:$H,"&lt;="&amp;$T6310,$I:$I,"&gt;="&amp;$T6310),"")</f>
        <v>7.9379603555108141E-5</v>
      </c>
      <c r="V6310" s="9">
        <f>IFERROR(AVERAGEIFS(M:M,$H:$H,"&lt;="&amp;$T6310,$I:$I,"&gt;="&amp;$T6310),"")</f>
        <v>5.5579409697028475E-4</v>
      </c>
      <c r="W6310" s="9">
        <f>IFERROR(AVERAGEIFS(N:N,$H:$H,"&lt;="&amp;$T6310,$I:$I,"&gt;="&amp;$T6310),"")</f>
        <v>2.4173807660795928E-3</v>
      </c>
      <c r="X6310" s="9">
        <f>IFERROR(AVERAGEIFS(O:O,$H:$H,"&lt;="&amp;$T6310,$I:$I,"&gt;="&amp;$T6310),"")</f>
        <v>7.2702908020694477E-3</v>
      </c>
      <c r="Y6310" s="9">
        <f>IFERROR(AVERAGEIFS(P:P,$H:$H,"&lt;="&amp;$T6310,$I:$I,"&gt;="&amp;$T6310),"")</f>
        <v>1.4595262724868776E-2</v>
      </c>
      <c r="Z6310" s="9">
        <f>IFERROR(AVERAGEIFS(Q:Q,$H:$H,"&lt;="&amp;$T6310,$I:$I,"&gt;="&amp;$T6310),"")</f>
        <v>2.9410958904109569E-2</v>
      </c>
    </row>
    <row r="6311" spans="10:26" ht="19" x14ac:dyDescent="0.25">
      <c r="J6311"/>
      <c r="K6311"/>
      <c r="T6311" s="5">
        <f t="shared" si="118"/>
        <v>44662</v>
      </c>
      <c r="U6311" s="9">
        <f>IFERROR(AVERAGEIFS(L:L,$H:$H,"&lt;="&amp;$T6311,$I:$I,"&gt;="&amp;$T6311),"")</f>
        <v>7.9379603555108141E-5</v>
      </c>
      <c r="V6311" s="9">
        <f>IFERROR(AVERAGEIFS(M:M,$H:$H,"&lt;="&amp;$T6311,$I:$I,"&gt;="&amp;$T6311),"")</f>
        <v>5.5579409697028475E-4</v>
      </c>
      <c r="W6311" s="9">
        <f>IFERROR(AVERAGEIFS(N:N,$H:$H,"&lt;="&amp;$T6311,$I:$I,"&gt;="&amp;$T6311),"")</f>
        <v>2.4173807660795928E-3</v>
      </c>
      <c r="X6311" s="9">
        <f>IFERROR(AVERAGEIFS(O:O,$H:$H,"&lt;="&amp;$T6311,$I:$I,"&gt;="&amp;$T6311),"")</f>
        <v>7.2702908020694477E-3</v>
      </c>
      <c r="Y6311" s="9">
        <f>IFERROR(AVERAGEIFS(P:P,$H:$H,"&lt;="&amp;$T6311,$I:$I,"&gt;="&amp;$T6311),"")</f>
        <v>1.4595262724868776E-2</v>
      </c>
      <c r="Z6311" s="9">
        <f>IFERROR(AVERAGEIFS(Q:Q,$H:$H,"&lt;="&amp;$T6311,$I:$I,"&gt;="&amp;$T6311),"")</f>
        <v>2.9410958904109569E-2</v>
      </c>
    </row>
    <row r="6312" spans="10:26" ht="19" x14ac:dyDescent="0.25">
      <c r="J6312"/>
      <c r="K6312"/>
      <c r="T6312" s="5">
        <f t="shared" si="118"/>
        <v>44663</v>
      </c>
      <c r="U6312" s="9">
        <f>IFERROR(AVERAGEIFS(L:L,$H:$H,"&lt;="&amp;$T6312,$I:$I,"&gt;="&amp;$T6312),"")</f>
        <v>7.9379603555108141E-5</v>
      </c>
      <c r="V6312" s="9">
        <f>IFERROR(AVERAGEIFS(M:M,$H:$H,"&lt;="&amp;$T6312,$I:$I,"&gt;="&amp;$T6312),"")</f>
        <v>5.5579409697028475E-4</v>
      </c>
      <c r="W6312" s="9">
        <f>IFERROR(AVERAGEIFS(N:N,$H:$H,"&lt;="&amp;$T6312,$I:$I,"&gt;="&amp;$T6312),"")</f>
        <v>2.4173807660795928E-3</v>
      </c>
      <c r="X6312" s="9">
        <f>IFERROR(AVERAGEIFS(O:O,$H:$H,"&lt;="&amp;$T6312,$I:$I,"&gt;="&amp;$T6312),"")</f>
        <v>7.2702908020694477E-3</v>
      </c>
      <c r="Y6312" s="9">
        <f>IFERROR(AVERAGEIFS(P:P,$H:$H,"&lt;="&amp;$T6312,$I:$I,"&gt;="&amp;$T6312),"")</f>
        <v>1.4595262724868776E-2</v>
      </c>
      <c r="Z6312" s="9">
        <f>IFERROR(AVERAGEIFS(Q:Q,$H:$H,"&lt;="&amp;$T6312,$I:$I,"&gt;="&amp;$T6312),"")</f>
        <v>2.9410958904109569E-2</v>
      </c>
    </row>
    <row r="6313" spans="10:26" ht="19" x14ac:dyDescent="0.25">
      <c r="J6313"/>
      <c r="K6313"/>
      <c r="T6313" s="5">
        <f t="shared" si="118"/>
        <v>44664</v>
      </c>
      <c r="U6313" s="9">
        <f>IFERROR(AVERAGEIFS(L:L,$H:$H,"&lt;="&amp;$T6313,$I:$I,"&gt;="&amp;$T6313),"")</f>
        <v>7.9102456151970799E-5</v>
      </c>
      <c r="V6313" s="9">
        <f>IFERROR(AVERAGEIFS(M:M,$H:$H,"&lt;="&amp;$T6313,$I:$I,"&gt;="&amp;$T6313),"")</f>
        <v>5.5385308965276122E-4</v>
      </c>
      <c r="W6313" s="9">
        <f>IFERROR(AVERAGEIFS(N:N,$H:$H,"&lt;="&amp;$T6313,$I:$I,"&gt;="&amp;$T6313),"")</f>
        <v>2.4089300634268086E-3</v>
      </c>
      <c r="X6313" s="9">
        <f>IFERROR(AVERAGEIFS(O:O,$H:$H,"&lt;="&amp;$T6313,$I:$I,"&gt;="&amp;$T6313),"")</f>
        <v>7.2448091383559635E-3</v>
      </c>
      <c r="Y6313" s="9">
        <f>IFERROR(AVERAGEIFS(P:P,$H:$H,"&lt;="&amp;$T6313,$I:$I,"&gt;="&amp;$T6313),"")</f>
        <v>1.4543908199759474E-2</v>
      </c>
      <c r="Z6313" s="9">
        <f>IFERROR(AVERAGEIFS(Q:Q,$H:$H,"&lt;="&amp;$T6313,$I:$I,"&gt;="&amp;$T6313),"")</f>
        <v>2.9306666666666648E-2</v>
      </c>
    </row>
    <row r="6314" spans="10:26" ht="19" x14ac:dyDescent="0.25">
      <c r="J6314"/>
      <c r="K6314"/>
      <c r="T6314" s="5">
        <f t="shared" si="118"/>
        <v>44665</v>
      </c>
      <c r="U6314" s="9">
        <f>IFERROR(AVERAGEIFS(L:L,$H:$H,"&lt;="&amp;$T6314,$I:$I,"&gt;="&amp;$T6314),"")</f>
        <v>7.8318325282147088E-5</v>
      </c>
      <c r="V6314" s="9">
        <f>IFERROR(AVERAGEIFS(M:M,$H:$H,"&lt;="&amp;$T6314,$I:$I,"&gt;="&amp;$T6314),"")</f>
        <v>5.4836121911576235E-4</v>
      </c>
      <c r="W6314" s="9">
        <f>IFERROR(AVERAGEIFS(N:N,$H:$H,"&lt;="&amp;$T6314,$I:$I,"&gt;="&amp;$T6314),"")</f>
        <v>2.385016408168978E-3</v>
      </c>
      <c r="X6314" s="9">
        <f>IFERROR(AVERAGEIFS(O:O,$H:$H,"&lt;="&amp;$T6314,$I:$I,"&gt;="&amp;$T6314),"")</f>
        <v>7.1726756628046574E-3</v>
      </c>
      <c r="Y6314" s="9">
        <f>IFERROR(AVERAGEIFS(P:P,$H:$H,"&lt;="&amp;$T6314,$I:$I,"&gt;="&amp;$T6314),"")</f>
        <v>1.4398455531977116E-2</v>
      </c>
      <c r="Z6314" s="9">
        <f>IFERROR(AVERAGEIFS(Q:Q,$H:$H,"&lt;="&amp;$T6314,$I:$I,"&gt;="&amp;$T6314),"")</f>
        <v>2.9010958904109565E-2</v>
      </c>
    </row>
    <row r="6315" spans="10:26" ht="19" x14ac:dyDescent="0.25">
      <c r="J6315"/>
      <c r="K6315"/>
      <c r="T6315" s="5">
        <f t="shared" si="118"/>
        <v>44666</v>
      </c>
      <c r="U6315" s="9">
        <f>IFERROR(AVERAGEIFS(L:L,$H:$H,"&lt;="&amp;$T6315,$I:$I,"&gt;="&amp;$T6315),"")</f>
        <v>7.8318325282147088E-5</v>
      </c>
      <c r="V6315" s="9">
        <f>IFERROR(AVERAGEIFS(M:M,$H:$H,"&lt;="&amp;$T6315,$I:$I,"&gt;="&amp;$T6315),"")</f>
        <v>5.4836121911576235E-4</v>
      </c>
      <c r="W6315" s="9">
        <f>IFERROR(AVERAGEIFS(N:N,$H:$H,"&lt;="&amp;$T6315,$I:$I,"&gt;="&amp;$T6315),"")</f>
        <v>2.385016408168978E-3</v>
      </c>
      <c r="X6315" s="9">
        <f>IFERROR(AVERAGEIFS(O:O,$H:$H,"&lt;="&amp;$T6315,$I:$I,"&gt;="&amp;$T6315),"")</f>
        <v>7.1726756628046574E-3</v>
      </c>
      <c r="Y6315" s="9">
        <f>IFERROR(AVERAGEIFS(P:P,$H:$H,"&lt;="&amp;$T6315,$I:$I,"&gt;="&amp;$T6315),"")</f>
        <v>1.4398455531977116E-2</v>
      </c>
      <c r="Z6315" s="9">
        <f>IFERROR(AVERAGEIFS(Q:Q,$H:$H,"&lt;="&amp;$T6315,$I:$I,"&gt;="&amp;$T6315),"")</f>
        <v>2.9010958904109565E-2</v>
      </c>
    </row>
    <row r="6316" spans="10:26" ht="19" x14ac:dyDescent="0.25">
      <c r="J6316"/>
      <c r="K6316"/>
      <c r="T6316" s="5">
        <f t="shared" si="118"/>
        <v>44667</v>
      </c>
      <c r="U6316" s="9">
        <f>IFERROR(AVERAGEIFS(L:L,$H:$H,"&lt;="&amp;$T6316,$I:$I,"&gt;="&amp;$T6316),"")</f>
        <v>7.8318325282147088E-5</v>
      </c>
      <c r="V6316" s="9">
        <f>IFERROR(AVERAGEIFS(M:M,$H:$H,"&lt;="&amp;$T6316,$I:$I,"&gt;="&amp;$T6316),"")</f>
        <v>5.4836121911576235E-4</v>
      </c>
      <c r="W6316" s="9">
        <f>IFERROR(AVERAGEIFS(N:N,$H:$H,"&lt;="&amp;$T6316,$I:$I,"&gt;="&amp;$T6316),"")</f>
        <v>2.385016408168978E-3</v>
      </c>
      <c r="X6316" s="9">
        <f>IFERROR(AVERAGEIFS(O:O,$H:$H,"&lt;="&amp;$T6316,$I:$I,"&gt;="&amp;$T6316),"")</f>
        <v>7.1726756628046574E-3</v>
      </c>
      <c r="Y6316" s="9">
        <f>IFERROR(AVERAGEIFS(P:P,$H:$H,"&lt;="&amp;$T6316,$I:$I,"&gt;="&amp;$T6316),"")</f>
        <v>1.4398455531977116E-2</v>
      </c>
      <c r="Z6316" s="9">
        <f>IFERROR(AVERAGEIFS(Q:Q,$H:$H,"&lt;="&amp;$T6316,$I:$I,"&gt;="&amp;$T6316),"")</f>
        <v>2.9010958904109565E-2</v>
      </c>
    </row>
    <row r="6317" spans="10:26" ht="19" x14ac:dyDescent="0.25">
      <c r="J6317"/>
      <c r="K6317"/>
      <c r="T6317" s="5">
        <f t="shared" si="118"/>
        <v>44668</v>
      </c>
      <c r="U6317" s="9">
        <f>IFERROR(AVERAGEIFS(L:L,$H:$H,"&lt;="&amp;$T6317,$I:$I,"&gt;="&amp;$T6317),"")</f>
        <v>7.8318325282147088E-5</v>
      </c>
      <c r="V6317" s="9">
        <f>IFERROR(AVERAGEIFS(M:M,$H:$H,"&lt;="&amp;$T6317,$I:$I,"&gt;="&amp;$T6317),"")</f>
        <v>5.4836121911576235E-4</v>
      </c>
      <c r="W6317" s="9">
        <f>IFERROR(AVERAGEIFS(N:N,$H:$H,"&lt;="&amp;$T6317,$I:$I,"&gt;="&amp;$T6317),"")</f>
        <v>2.385016408168978E-3</v>
      </c>
      <c r="X6317" s="9">
        <f>IFERROR(AVERAGEIFS(O:O,$H:$H,"&lt;="&amp;$T6317,$I:$I,"&gt;="&amp;$T6317),"")</f>
        <v>7.1726756628046574E-3</v>
      </c>
      <c r="Y6317" s="9">
        <f>IFERROR(AVERAGEIFS(P:P,$H:$H,"&lt;="&amp;$T6317,$I:$I,"&gt;="&amp;$T6317),"")</f>
        <v>1.4398455531977116E-2</v>
      </c>
      <c r="Z6317" s="9">
        <f>IFERROR(AVERAGEIFS(Q:Q,$H:$H,"&lt;="&amp;$T6317,$I:$I,"&gt;="&amp;$T6317),"")</f>
        <v>2.9010958904109565E-2</v>
      </c>
    </row>
    <row r="6318" spans="10:26" ht="19" x14ac:dyDescent="0.25">
      <c r="J6318"/>
      <c r="K6318"/>
      <c r="T6318" s="5">
        <f t="shared" si="118"/>
        <v>44669</v>
      </c>
      <c r="U6318" s="9">
        <f>IFERROR(AVERAGEIFS(L:L,$H:$H,"&lt;="&amp;$T6318,$I:$I,"&gt;="&amp;$T6318),"")</f>
        <v>7.8318325282147088E-5</v>
      </c>
      <c r="V6318" s="9">
        <f>IFERROR(AVERAGEIFS(M:M,$H:$H,"&lt;="&amp;$T6318,$I:$I,"&gt;="&amp;$T6318),"")</f>
        <v>5.4836121911576235E-4</v>
      </c>
      <c r="W6318" s="9">
        <f>IFERROR(AVERAGEIFS(N:N,$H:$H,"&lt;="&amp;$T6318,$I:$I,"&gt;="&amp;$T6318),"")</f>
        <v>2.385016408168978E-3</v>
      </c>
      <c r="X6318" s="9">
        <f>IFERROR(AVERAGEIFS(O:O,$H:$H,"&lt;="&amp;$T6318,$I:$I,"&gt;="&amp;$T6318),"")</f>
        <v>7.1726756628046574E-3</v>
      </c>
      <c r="Y6318" s="9">
        <f>IFERROR(AVERAGEIFS(P:P,$H:$H,"&lt;="&amp;$T6318,$I:$I,"&gt;="&amp;$T6318),"")</f>
        <v>1.4398455531977116E-2</v>
      </c>
      <c r="Z6318" s="9">
        <f>IFERROR(AVERAGEIFS(Q:Q,$H:$H,"&lt;="&amp;$T6318,$I:$I,"&gt;="&amp;$T6318),"")</f>
        <v>2.9010958904109565E-2</v>
      </c>
    </row>
    <row r="6319" spans="10:26" ht="19" x14ac:dyDescent="0.25">
      <c r="J6319"/>
      <c r="K6319"/>
      <c r="T6319" s="5">
        <f t="shared" si="118"/>
        <v>44670</v>
      </c>
      <c r="U6319" s="9">
        <f>IFERROR(AVERAGEIFS(L:L,$H:$H,"&lt;="&amp;$T6319,$I:$I,"&gt;="&amp;$T6319),"")</f>
        <v>7.8318325282147088E-5</v>
      </c>
      <c r="V6319" s="9">
        <f>IFERROR(AVERAGEIFS(M:M,$H:$H,"&lt;="&amp;$T6319,$I:$I,"&gt;="&amp;$T6319),"")</f>
        <v>5.4836121911576235E-4</v>
      </c>
      <c r="W6319" s="9">
        <f>IFERROR(AVERAGEIFS(N:N,$H:$H,"&lt;="&amp;$T6319,$I:$I,"&gt;="&amp;$T6319),"")</f>
        <v>2.385016408168978E-3</v>
      </c>
      <c r="X6319" s="9">
        <f>IFERROR(AVERAGEIFS(O:O,$H:$H,"&lt;="&amp;$T6319,$I:$I,"&gt;="&amp;$T6319),"")</f>
        <v>7.1726756628046574E-3</v>
      </c>
      <c r="Y6319" s="9">
        <f>IFERROR(AVERAGEIFS(P:P,$H:$H,"&lt;="&amp;$T6319,$I:$I,"&gt;="&amp;$T6319),"")</f>
        <v>1.4398455531977116E-2</v>
      </c>
      <c r="Z6319" s="9">
        <f>IFERROR(AVERAGEIFS(Q:Q,$H:$H,"&lt;="&amp;$T6319,$I:$I,"&gt;="&amp;$T6319),"")</f>
        <v>2.9010958904109565E-2</v>
      </c>
    </row>
    <row r="6320" spans="10:26" ht="19" x14ac:dyDescent="0.25">
      <c r="J6320"/>
      <c r="K6320"/>
      <c r="T6320" s="5">
        <f t="shared" si="118"/>
        <v>44671</v>
      </c>
      <c r="U6320" s="9">
        <f>IFERROR(AVERAGEIFS(L:L,$H:$H,"&lt;="&amp;$T6320,$I:$I,"&gt;="&amp;$T6320),"")</f>
        <v>7.8329329295968994E-5</v>
      </c>
      <c r="V6320" s="9">
        <f>IFERROR(AVERAGEIFS(M:M,$H:$H,"&lt;="&amp;$T6320,$I:$I,"&gt;="&amp;$T6320),"")</f>
        <v>5.4843827632047989E-4</v>
      </c>
      <c r="W6320" s="9">
        <f>IFERROR(AVERAGEIFS(N:N,$H:$H,"&lt;="&amp;$T6320,$I:$I,"&gt;="&amp;$T6320),"")</f>
        <v>2.3853517341553446E-3</v>
      </c>
      <c r="X6320" s="9">
        <f>IFERROR(AVERAGEIFS(O:O,$H:$H,"&lt;="&amp;$T6320,$I:$I,"&gt;="&amp;$T6320),"")</f>
        <v>7.1736855016911391E-3</v>
      </c>
      <c r="Y6320" s="9">
        <f>IFERROR(AVERAGEIFS(P:P,$H:$H,"&lt;="&amp;$T6320,$I:$I,"&gt;="&amp;$T6320),"")</f>
        <v>1.4400486848136706E-2</v>
      </c>
      <c r="Z6320" s="9">
        <f>IFERROR(AVERAGEIFS(Q:Q,$H:$H,"&lt;="&amp;$T6320,$I:$I,"&gt;="&amp;$T6320),"")</f>
        <v>2.9015068493150661E-2</v>
      </c>
    </row>
    <row r="6321" spans="10:26" ht="19" x14ac:dyDescent="0.25">
      <c r="J6321"/>
      <c r="K6321"/>
      <c r="T6321" s="5">
        <f t="shared" si="118"/>
        <v>44672</v>
      </c>
      <c r="U6321" s="9">
        <f>IFERROR(AVERAGEIFS(L:L,$H:$H,"&lt;="&amp;$T6321,$I:$I,"&gt;="&amp;$T6321),"")</f>
        <v>7.8329329295968994E-5</v>
      </c>
      <c r="V6321" s="9">
        <f>IFERROR(AVERAGEIFS(M:M,$H:$H,"&lt;="&amp;$T6321,$I:$I,"&gt;="&amp;$T6321),"")</f>
        <v>5.4843827632047989E-4</v>
      </c>
      <c r="W6321" s="9">
        <f>IFERROR(AVERAGEIFS(N:N,$H:$H,"&lt;="&amp;$T6321,$I:$I,"&gt;="&amp;$T6321),"")</f>
        <v>2.3853517341553446E-3</v>
      </c>
      <c r="X6321" s="9">
        <f>IFERROR(AVERAGEIFS(O:O,$H:$H,"&lt;="&amp;$T6321,$I:$I,"&gt;="&amp;$T6321),"")</f>
        <v>7.1736855016911391E-3</v>
      </c>
      <c r="Y6321" s="9">
        <f>IFERROR(AVERAGEIFS(P:P,$H:$H,"&lt;="&amp;$T6321,$I:$I,"&gt;="&amp;$T6321),"")</f>
        <v>1.4400486848136706E-2</v>
      </c>
      <c r="Z6321" s="9">
        <f>IFERROR(AVERAGEIFS(Q:Q,$H:$H,"&lt;="&amp;$T6321,$I:$I,"&gt;="&amp;$T6321),"")</f>
        <v>2.9015068493150661E-2</v>
      </c>
    </row>
    <row r="6322" spans="10:26" ht="19" x14ac:dyDescent="0.25">
      <c r="J6322"/>
      <c r="K6322"/>
      <c r="T6322" s="5">
        <f t="shared" si="118"/>
        <v>44673</v>
      </c>
      <c r="U6322" s="9">
        <f>IFERROR(AVERAGEIFS(L:L,$H:$H,"&lt;="&amp;$T6322,$I:$I,"&gt;="&amp;$T6322),"")</f>
        <v>7.8329329295968994E-5</v>
      </c>
      <c r="V6322" s="9">
        <f>IFERROR(AVERAGEIFS(M:M,$H:$H,"&lt;="&amp;$T6322,$I:$I,"&gt;="&amp;$T6322),"")</f>
        <v>5.4843827632047989E-4</v>
      </c>
      <c r="W6322" s="9">
        <f>IFERROR(AVERAGEIFS(N:N,$H:$H,"&lt;="&amp;$T6322,$I:$I,"&gt;="&amp;$T6322),"")</f>
        <v>2.3853517341553446E-3</v>
      </c>
      <c r="X6322" s="9">
        <f>IFERROR(AVERAGEIFS(O:O,$H:$H,"&lt;="&amp;$T6322,$I:$I,"&gt;="&amp;$T6322),"")</f>
        <v>7.1736855016911391E-3</v>
      </c>
      <c r="Y6322" s="9">
        <f>IFERROR(AVERAGEIFS(P:P,$H:$H,"&lt;="&amp;$T6322,$I:$I,"&gt;="&amp;$T6322),"")</f>
        <v>1.4400486848136706E-2</v>
      </c>
      <c r="Z6322" s="9">
        <f>IFERROR(AVERAGEIFS(Q:Q,$H:$H,"&lt;="&amp;$T6322,$I:$I,"&gt;="&amp;$T6322),"")</f>
        <v>2.9015068493150661E-2</v>
      </c>
    </row>
    <row r="6323" spans="10:26" ht="19" x14ac:dyDescent="0.25">
      <c r="J6323"/>
      <c r="K6323"/>
      <c r="T6323" s="5">
        <f t="shared" si="118"/>
        <v>44674</v>
      </c>
      <c r="U6323" s="9">
        <f>IFERROR(AVERAGEIFS(L:L,$H:$H,"&lt;="&amp;$T6323,$I:$I,"&gt;="&amp;$T6323),"")</f>
        <v>7.8329329295968994E-5</v>
      </c>
      <c r="V6323" s="9">
        <f>IFERROR(AVERAGEIFS(M:M,$H:$H,"&lt;="&amp;$T6323,$I:$I,"&gt;="&amp;$T6323),"")</f>
        <v>5.4843827632047989E-4</v>
      </c>
      <c r="W6323" s="9">
        <f>IFERROR(AVERAGEIFS(N:N,$H:$H,"&lt;="&amp;$T6323,$I:$I,"&gt;="&amp;$T6323),"")</f>
        <v>2.3853517341553446E-3</v>
      </c>
      <c r="X6323" s="9">
        <f>IFERROR(AVERAGEIFS(O:O,$H:$H,"&lt;="&amp;$T6323,$I:$I,"&gt;="&amp;$T6323),"")</f>
        <v>7.1736855016911391E-3</v>
      </c>
      <c r="Y6323" s="9">
        <f>IFERROR(AVERAGEIFS(P:P,$H:$H,"&lt;="&amp;$T6323,$I:$I,"&gt;="&amp;$T6323),"")</f>
        <v>1.4400486848136706E-2</v>
      </c>
      <c r="Z6323" s="9">
        <f>IFERROR(AVERAGEIFS(Q:Q,$H:$H,"&lt;="&amp;$T6323,$I:$I,"&gt;="&amp;$T6323),"")</f>
        <v>2.9015068493150661E-2</v>
      </c>
    </row>
    <row r="6324" spans="10:26" ht="19" x14ac:dyDescent="0.25">
      <c r="J6324"/>
      <c r="K6324"/>
      <c r="T6324" s="5">
        <f t="shared" si="118"/>
        <v>44675</v>
      </c>
      <c r="U6324" s="9">
        <f>IFERROR(AVERAGEIFS(L:L,$H:$H,"&lt;="&amp;$T6324,$I:$I,"&gt;="&amp;$T6324),"")</f>
        <v>7.8329329295968994E-5</v>
      </c>
      <c r="V6324" s="9">
        <f>IFERROR(AVERAGEIFS(M:M,$H:$H,"&lt;="&amp;$T6324,$I:$I,"&gt;="&amp;$T6324),"")</f>
        <v>5.4843827632047989E-4</v>
      </c>
      <c r="W6324" s="9">
        <f>IFERROR(AVERAGEIFS(N:N,$H:$H,"&lt;="&amp;$T6324,$I:$I,"&gt;="&amp;$T6324),"")</f>
        <v>2.3853517341553446E-3</v>
      </c>
      <c r="X6324" s="9">
        <f>IFERROR(AVERAGEIFS(O:O,$H:$H,"&lt;="&amp;$T6324,$I:$I,"&gt;="&amp;$T6324),"")</f>
        <v>7.1736855016911391E-3</v>
      </c>
      <c r="Y6324" s="9">
        <f>IFERROR(AVERAGEIFS(P:P,$H:$H,"&lt;="&amp;$T6324,$I:$I,"&gt;="&amp;$T6324),"")</f>
        <v>1.4400486848136706E-2</v>
      </c>
      <c r="Z6324" s="9">
        <f>IFERROR(AVERAGEIFS(Q:Q,$H:$H,"&lt;="&amp;$T6324,$I:$I,"&gt;="&amp;$T6324),"")</f>
        <v>2.9015068493150661E-2</v>
      </c>
    </row>
    <row r="6325" spans="10:26" ht="19" x14ac:dyDescent="0.25">
      <c r="J6325"/>
      <c r="K6325"/>
      <c r="T6325" s="5">
        <f t="shared" si="118"/>
        <v>44676</v>
      </c>
      <c r="U6325" s="9">
        <f>IFERROR(AVERAGEIFS(L:L,$H:$H,"&lt;="&amp;$T6325,$I:$I,"&gt;="&amp;$T6325),"")</f>
        <v>7.8329329295968994E-5</v>
      </c>
      <c r="V6325" s="9">
        <f>IFERROR(AVERAGEIFS(M:M,$H:$H,"&lt;="&amp;$T6325,$I:$I,"&gt;="&amp;$T6325),"")</f>
        <v>5.4843827632047989E-4</v>
      </c>
      <c r="W6325" s="9">
        <f>IFERROR(AVERAGEIFS(N:N,$H:$H,"&lt;="&amp;$T6325,$I:$I,"&gt;="&amp;$T6325),"")</f>
        <v>2.3853517341553446E-3</v>
      </c>
      <c r="X6325" s="9">
        <f>IFERROR(AVERAGEIFS(O:O,$H:$H,"&lt;="&amp;$T6325,$I:$I,"&gt;="&amp;$T6325),"")</f>
        <v>7.1736855016911391E-3</v>
      </c>
      <c r="Y6325" s="9">
        <f>IFERROR(AVERAGEIFS(P:P,$H:$H,"&lt;="&amp;$T6325,$I:$I,"&gt;="&amp;$T6325),"")</f>
        <v>1.4400486848136706E-2</v>
      </c>
      <c r="Z6325" s="9">
        <f>IFERROR(AVERAGEIFS(Q:Q,$H:$H,"&lt;="&amp;$T6325,$I:$I,"&gt;="&amp;$T6325),"")</f>
        <v>2.9015068493150661E-2</v>
      </c>
    </row>
    <row r="6326" spans="10:26" ht="19" x14ac:dyDescent="0.25">
      <c r="J6326"/>
      <c r="K6326"/>
      <c r="T6326" s="5">
        <f t="shared" si="118"/>
        <v>44677</v>
      </c>
      <c r="U6326" s="9">
        <f>IFERROR(AVERAGEIFS(L:L,$H:$H,"&lt;="&amp;$T6326,$I:$I,"&gt;="&amp;$T6326),"")</f>
        <v>7.8329329295968994E-5</v>
      </c>
      <c r="V6326" s="9">
        <f>IFERROR(AVERAGEIFS(M:M,$H:$H,"&lt;="&amp;$T6326,$I:$I,"&gt;="&amp;$T6326),"")</f>
        <v>5.4843827632047989E-4</v>
      </c>
      <c r="W6326" s="9">
        <f>IFERROR(AVERAGEIFS(N:N,$H:$H,"&lt;="&amp;$T6326,$I:$I,"&gt;="&amp;$T6326),"")</f>
        <v>2.3853517341553446E-3</v>
      </c>
      <c r="X6326" s="9">
        <f>IFERROR(AVERAGEIFS(O:O,$H:$H,"&lt;="&amp;$T6326,$I:$I,"&gt;="&amp;$T6326),"")</f>
        <v>7.1736855016911391E-3</v>
      </c>
      <c r="Y6326" s="9">
        <f>IFERROR(AVERAGEIFS(P:P,$H:$H,"&lt;="&amp;$T6326,$I:$I,"&gt;="&amp;$T6326),"")</f>
        <v>1.4400486848136706E-2</v>
      </c>
      <c r="Z6326" s="9">
        <f>IFERROR(AVERAGEIFS(Q:Q,$H:$H,"&lt;="&amp;$T6326,$I:$I,"&gt;="&amp;$T6326),"")</f>
        <v>2.9015068493150661E-2</v>
      </c>
    </row>
    <row r="6327" spans="10:26" ht="19" x14ac:dyDescent="0.25">
      <c r="J6327"/>
      <c r="K6327"/>
      <c r="T6327" s="5">
        <f t="shared" si="118"/>
        <v>44678</v>
      </c>
      <c r="U6327" s="9">
        <f>IFERROR(AVERAGEIFS(L:L,$H:$H,"&lt;="&amp;$T6327,$I:$I,"&gt;="&amp;$T6327),"")</f>
        <v>7.8181445931788487E-5</v>
      </c>
      <c r="V6327" s="9">
        <f>IFERROR(AVERAGEIFS(M:M,$H:$H,"&lt;="&amp;$T6327,$I:$I,"&gt;="&amp;$T6327),"")</f>
        <v>5.4740258463178461E-4</v>
      </c>
      <c r="W6327" s="9">
        <f>IFERROR(AVERAGEIFS(N:N,$H:$H,"&lt;="&amp;$T6327,$I:$I,"&gt;="&amp;$T6327),"")</f>
        <v>2.3808427793369463E-3</v>
      </c>
      <c r="X6327" s="9">
        <f>IFERROR(AVERAGEIFS(O:O,$H:$H,"&lt;="&amp;$T6327,$I:$I,"&gt;="&amp;$T6327),"")</f>
        <v>7.1600911591471056E-3</v>
      </c>
      <c r="Y6327" s="9">
        <f>IFERROR(AVERAGEIFS(P:P,$H:$H,"&lt;="&amp;$T6327,$I:$I,"&gt;="&amp;$T6327),"")</f>
        <v>1.4373094443180665E-2</v>
      </c>
      <c r="Z6327" s="9">
        <f>IFERROR(AVERAGEIFS(Q:Q,$H:$H,"&lt;="&amp;$T6327,$I:$I,"&gt;="&amp;$T6327),"")</f>
        <v>2.8959459459459432E-2</v>
      </c>
    </row>
    <row r="6328" spans="10:26" ht="19" x14ac:dyDescent="0.25">
      <c r="J6328"/>
      <c r="K6328"/>
      <c r="T6328" s="5">
        <f t="shared" si="118"/>
        <v>44679</v>
      </c>
      <c r="U6328" s="9">
        <f>IFERROR(AVERAGEIFS(L:L,$H:$H,"&lt;="&amp;$T6328,$I:$I,"&gt;="&amp;$T6328),"")</f>
        <v>7.8356910932460736E-5</v>
      </c>
      <c r="V6328" s="9">
        <f>IFERROR(AVERAGEIFS(M:M,$H:$H,"&lt;="&amp;$T6328,$I:$I,"&gt;="&amp;$T6328),"")</f>
        <v>5.4863140992371666E-4</v>
      </c>
      <c r="W6328" s="9">
        <f>IFERROR(AVERAGEIFS(N:N,$H:$H,"&lt;="&amp;$T6328,$I:$I,"&gt;="&amp;$T6328),"")</f>
        <v>2.3861920000027492E-3</v>
      </c>
      <c r="X6328" s="9">
        <f>IFERROR(AVERAGEIFS(O:O,$H:$H,"&lt;="&amp;$T6328,$I:$I,"&gt;="&amp;$T6328),"")</f>
        <v>7.1762145258917678E-3</v>
      </c>
      <c r="Y6328" s="9">
        <f>IFERROR(AVERAGEIFS(P:P,$H:$H,"&lt;="&amp;$T6328,$I:$I,"&gt;="&amp;$T6328),"")</f>
        <v>1.4405569627183278E-2</v>
      </c>
      <c r="Z6328" s="9">
        <f>IFERROR(AVERAGEIFS(Q:Q,$H:$H,"&lt;="&amp;$T6328,$I:$I,"&gt;="&amp;$T6328),"")</f>
        <v>2.902533333333332E-2</v>
      </c>
    </row>
    <row r="6329" spans="10:26" ht="19" x14ac:dyDescent="0.25">
      <c r="J6329"/>
      <c r="K6329"/>
      <c r="T6329" s="5">
        <f t="shared" si="118"/>
        <v>44680</v>
      </c>
      <c r="U6329" s="9">
        <f>IFERROR(AVERAGEIFS(L:L,$H:$H,"&lt;="&amp;$T6329,$I:$I,"&gt;="&amp;$T6329),"")</f>
        <v>7.8356910932460736E-5</v>
      </c>
      <c r="V6329" s="9">
        <f>IFERROR(AVERAGEIFS(M:M,$H:$H,"&lt;="&amp;$T6329,$I:$I,"&gt;="&amp;$T6329),"")</f>
        <v>5.4863140992371666E-4</v>
      </c>
      <c r="W6329" s="9">
        <f>IFERROR(AVERAGEIFS(N:N,$H:$H,"&lt;="&amp;$T6329,$I:$I,"&gt;="&amp;$T6329),"")</f>
        <v>2.3861920000027492E-3</v>
      </c>
      <c r="X6329" s="9">
        <f>IFERROR(AVERAGEIFS(O:O,$H:$H,"&lt;="&amp;$T6329,$I:$I,"&gt;="&amp;$T6329),"")</f>
        <v>7.1762145258917678E-3</v>
      </c>
      <c r="Y6329" s="9">
        <f>IFERROR(AVERAGEIFS(P:P,$H:$H,"&lt;="&amp;$T6329,$I:$I,"&gt;="&amp;$T6329),"")</f>
        <v>1.4405569627183278E-2</v>
      </c>
      <c r="Z6329" s="9">
        <f>IFERROR(AVERAGEIFS(Q:Q,$H:$H,"&lt;="&amp;$T6329,$I:$I,"&gt;="&amp;$T6329),"")</f>
        <v>2.902533333333332E-2</v>
      </c>
    </row>
    <row r="6330" spans="10:26" ht="19" x14ac:dyDescent="0.25">
      <c r="J6330"/>
      <c r="K6330"/>
      <c r="T6330" s="5">
        <f t="shared" si="118"/>
        <v>44681</v>
      </c>
      <c r="U6330" s="9">
        <f>IFERROR(AVERAGEIFS(L:L,$H:$H,"&lt;="&amp;$T6330,$I:$I,"&gt;="&amp;$T6330),"")</f>
        <v>7.8356910932460736E-5</v>
      </c>
      <c r="V6330" s="9">
        <f>IFERROR(AVERAGEIFS(M:M,$H:$H,"&lt;="&amp;$T6330,$I:$I,"&gt;="&amp;$T6330),"")</f>
        <v>5.4863140992371666E-4</v>
      </c>
      <c r="W6330" s="9">
        <f>IFERROR(AVERAGEIFS(N:N,$H:$H,"&lt;="&amp;$T6330,$I:$I,"&gt;="&amp;$T6330),"")</f>
        <v>2.3861920000027492E-3</v>
      </c>
      <c r="X6330" s="9">
        <f>IFERROR(AVERAGEIFS(O:O,$H:$H,"&lt;="&amp;$T6330,$I:$I,"&gt;="&amp;$T6330),"")</f>
        <v>7.1762145258917678E-3</v>
      </c>
      <c r="Y6330" s="9">
        <f>IFERROR(AVERAGEIFS(P:P,$H:$H,"&lt;="&amp;$T6330,$I:$I,"&gt;="&amp;$T6330),"")</f>
        <v>1.4405569627183278E-2</v>
      </c>
      <c r="Z6330" s="9">
        <f>IFERROR(AVERAGEIFS(Q:Q,$H:$H,"&lt;="&amp;$T6330,$I:$I,"&gt;="&amp;$T6330),"")</f>
        <v>2.902533333333332E-2</v>
      </c>
    </row>
    <row r="6331" spans="10:26" ht="19" x14ac:dyDescent="0.25">
      <c r="J6331"/>
      <c r="K6331"/>
      <c r="T6331" s="5">
        <f t="shared" si="118"/>
        <v>44682</v>
      </c>
      <c r="U6331" s="9">
        <f>IFERROR(AVERAGEIFS(L:L,$H:$H,"&lt;="&amp;$T6331,$I:$I,"&gt;="&amp;$T6331),"")</f>
        <v>7.8356910932460736E-5</v>
      </c>
      <c r="V6331" s="9">
        <f>IFERROR(AVERAGEIFS(M:M,$H:$H,"&lt;="&amp;$T6331,$I:$I,"&gt;="&amp;$T6331),"")</f>
        <v>5.4863140992371666E-4</v>
      </c>
      <c r="W6331" s="9">
        <f>IFERROR(AVERAGEIFS(N:N,$H:$H,"&lt;="&amp;$T6331,$I:$I,"&gt;="&amp;$T6331),"")</f>
        <v>2.3861920000027492E-3</v>
      </c>
      <c r="X6331" s="9">
        <f>IFERROR(AVERAGEIFS(O:O,$H:$H,"&lt;="&amp;$T6331,$I:$I,"&gt;="&amp;$T6331),"")</f>
        <v>7.1762145258917678E-3</v>
      </c>
      <c r="Y6331" s="9">
        <f>IFERROR(AVERAGEIFS(P:P,$H:$H,"&lt;="&amp;$T6331,$I:$I,"&gt;="&amp;$T6331),"")</f>
        <v>1.4405569627183278E-2</v>
      </c>
      <c r="Z6331" s="9">
        <f>IFERROR(AVERAGEIFS(Q:Q,$H:$H,"&lt;="&amp;$T6331,$I:$I,"&gt;="&amp;$T6331),"")</f>
        <v>2.902533333333332E-2</v>
      </c>
    </row>
    <row r="6332" spans="10:26" ht="19" x14ac:dyDescent="0.25">
      <c r="J6332"/>
      <c r="K6332"/>
      <c r="T6332" s="5">
        <f t="shared" si="118"/>
        <v>44683</v>
      </c>
      <c r="U6332" s="9">
        <f>IFERROR(AVERAGEIFS(L:L,$H:$H,"&lt;="&amp;$T6332,$I:$I,"&gt;="&amp;$T6332),"")</f>
        <v>7.8356910932460736E-5</v>
      </c>
      <c r="V6332" s="9">
        <f>IFERROR(AVERAGEIFS(M:M,$H:$H,"&lt;="&amp;$T6332,$I:$I,"&gt;="&amp;$T6332),"")</f>
        <v>5.4863140992371666E-4</v>
      </c>
      <c r="W6332" s="9">
        <f>IFERROR(AVERAGEIFS(N:N,$H:$H,"&lt;="&amp;$T6332,$I:$I,"&gt;="&amp;$T6332),"")</f>
        <v>2.3861920000027492E-3</v>
      </c>
      <c r="X6332" s="9">
        <f>IFERROR(AVERAGEIFS(O:O,$H:$H,"&lt;="&amp;$T6332,$I:$I,"&gt;="&amp;$T6332),"")</f>
        <v>7.1762145258917678E-3</v>
      </c>
      <c r="Y6332" s="9">
        <f>IFERROR(AVERAGEIFS(P:P,$H:$H,"&lt;="&amp;$T6332,$I:$I,"&gt;="&amp;$T6332),"")</f>
        <v>1.4405569627183278E-2</v>
      </c>
      <c r="Z6332" s="9">
        <f>IFERROR(AVERAGEIFS(Q:Q,$H:$H,"&lt;="&amp;$T6332,$I:$I,"&gt;="&amp;$T6332),"")</f>
        <v>2.902533333333332E-2</v>
      </c>
    </row>
    <row r="6333" spans="10:26" ht="19" x14ac:dyDescent="0.25">
      <c r="J6333"/>
      <c r="K6333"/>
      <c r="T6333" s="5">
        <f t="shared" si="118"/>
        <v>44684</v>
      </c>
      <c r="U6333" s="9">
        <f>IFERROR(AVERAGEIFS(L:L,$H:$H,"&lt;="&amp;$T6333,$I:$I,"&gt;="&amp;$T6333),"")</f>
        <v>7.8356910932460736E-5</v>
      </c>
      <c r="V6333" s="9">
        <f>IFERROR(AVERAGEIFS(M:M,$H:$H,"&lt;="&amp;$T6333,$I:$I,"&gt;="&amp;$T6333),"")</f>
        <v>5.4863140992371666E-4</v>
      </c>
      <c r="W6333" s="9">
        <f>IFERROR(AVERAGEIFS(N:N,$H:$H,"&lt;="&amp;$T6333,$I:$I,"&gt;="&amp;$T6333),"")</f>
        <v>2.3861920000027492E-3</v>
      </c>
      <c r="X6333" s="9">
        <f>IFERROR(AVERAGEIFS(O:O,$H:$H,"&lt;="&amp;$T6333,$I:$I,"&gt;="&amp;$T6333),"")</f>
        <v>7.1762145258917678E-3</v>
      </c>
      <c r="Y6333" s="9">
        <f>IFERROR(AVERAGEIFS(P:P,$H:$H,"&lt;="&amp;$T6333,$I:$I,"&gt;="&amp;$T6333),"")</f>
        <v>1.4405569627183278E-2</v>
      </c>
      <c r="Z6333" s="9">
        <f>IFERROR(AVERAGEIFS(Q:Q,$H:$H,"&lt;="&amp;$T6333,$I:$I,"&gt;="&amp;$T6333),"")</f>
        <v>2.902533333333332E-2</v>
      </c>
    </row>
    <row r="6334" spans="10:26" ht="19" x14ac:dyDescent="0.25">
      <c r="J6334"/>
      <c r="K6334"/>
      <c r="T6334" s="5">
        <f t="shared" si="118"/>
        <v>44685</v>
      </c>
      <c r="U6334" s="9">
        <f>IFERROR(AVERAGEIFS(L:L,$H:$H,"&lt;="&amp;$T6334,$I:$I,"&gt;="&amp;$T6334),"")</f>
        <v>7.8356910932460736E-5</v>
      </c>
      <c r="V6334" s="9">
        <f>IFERROR(AVERAGEIFS(M:M,$H:$H,"&lt;="&amp;$T6334,$I:$I,"&gt;="&amp;$T6334),"")</f>
        <v>5.4863140992371666E-4</v>
      </c>
      <c r="W6334" s="9">
        <f>IFERROR(AVERAGEIFS(N:N,$H:$H,"&lt;="&amp;$T6334,$I:$I,"&gt;="&amp;$T6334),"")</f>
        <v>2.3861920000027492E-3</v>
      </c>
      <c r="X6334" s="9">
        <f>IFERROR(AVERAGEIFS(O:O,$H:$H,"&lt;="&amp;$T6334,$I:$I,"&gt;="&amp;$T6334),"")</f>
        <v>7.1762145258917678E-3</v>
      </c>
      <c r="Y6334" s="9">
        <f>IFERROR(AVERAGEIFS(P:P,$H:$H,"&lt;="&amp;$T6334,$I:$I,"&gt;="&amp;$T6334),"")</f>
        <v>1.4405569627183278E-2</v>
      </c>
      <c r="Z6334" s="9">
        <f>IFERROR(AVERAGEIFS(Q:Q,$H:$H,"&lt;="&amp;$T6334,$I:$I,"&gt;="&amp;$T6334),"")</f>
        <v>2.902533333333332E-2</v>
      </c>
    </row>
    <row r="6335" spans="10:26" ht="19" x14ac:dyDescent="0.25">
      <c r="J6335"/>
      <c r="K6335"/>
      <c r="T6335" s="5">
        <f t="shared" si="118"/>
        <v>44686</v>
      </c>
      <c r="U6335" s="9">
        <f>IFERROR(AVERAGEIFS(L:L,$H:$H,"&lt;="&amp;$T6335,$I:$I,"&gt;="&amp;$T6335),"")</f>
        <v>7.7545137026108901E-5</v>
      </c>
      <c r="V6335" s="9">
        <f>IFERROR(AVERAGEIFS(M:M,$H:$H,"&lt;="&amp;$T6335,$I:$I,"&gt;="&amp;$T6335),"")</f>
        <v>5.429459269855805E-4</v>
      </c>
      <c r="W6335" s="9">
        <f>IFERROR(AVERAGEIFS(N:N,$H:$H,"&lt;="&amp;$T6335,$I:$I,"&gt;="&amp;$T6335),"")</f>
        <v>2.3614351652073021E-3</v>
      </c>
      <c r="X6335" s="9">
        <f>IFERROR(AVERAGEIFS(O:O,$H:$H,"&lt;="&amp;$T6335,$I:$I,"&gt;="&amp;$T6335),"")</f>
        <v>7.1015367405008909E-3</v>
      </c>
      <c r="Y6335" s="9">
        <f>IFERROR(AVERAGEIFS(P:P,$H:$H,"&lt;="&amp;$T6335,$I:$I,"&gt;="&amp;$T6335),"")</f>
        <v>1.4254983697181475E-2</v>
      </c>
      <c r="Z6335" s="9">
        <f>IFERROR(AVERAGEIFS(Q:Q,$H:$H,"&lt;="&amp;$T6335,$I:$I,"&gt;="&amp;$T6335),"")</f>
        <v>2.8719178082191755E-2</v>
      </c>
    </row>
    <row r="6336" spans="10:26" ht="19" x14ac:dyDescent="0.25">
      <c r="J6336"/>
      <c r="K6336"/>
      <c r="T6336" s="5">
        <f t="shared" si="118"/>
        <v>44687</v>
      </c>
      <c r="U6336" s="9">
        <f>IFERROR(AVERAGEIFS(L:L,$H:$H,"&lt;="&amp;$T6336,$I:$I,"&gt;="&amp;$T6336),"")</f>
        <v>7.7409500284071348E-5</v>
      </c>
      <c r="V6336" s="9">
        <f>IFERROR(AVERAGEIFS(M:M,$H:$H,"&lt;="&amp;$T6336,$I:$I,"&gt;="&amp;$T6336),"")</f>
        <v>5.4199595023453578E-4</v>
      </c>
      <c r="W6336" s="9">
        <f>IFERROR(AVERAGEIFS(N:N,$H:$H,"&lt;="&amp;$T6336,$I:$I,"&gt;="&amp;$T6336),"")</f>
        <v>2.3572984673022766E-3</v>
      </c>
      <c r="X6336" s="9">
        <f>IFERROR(AVERAGEIFS(O:O,$H:$H,"&lt;="&amp;$T6336,$I:$I,"&gt;="&amp;$T6336),"")</f>
        <v>7.0890576210872634E-3</v>
      </c>
      <c r="Y6336" s="9">
        <f>IFERROR(AVERAGEIFS(P:P,$H:$H,"&lt;="&amp;$T6336,$I:$I,"&gt;="&amp;$T6336),"")</f>
        <v>1.4229816939185957E-2</v>
      </c>
      <c r="Z6336" s="9">
        <f>IFERROR(AVERAGEIFS(Q:Q,$H:$H,"&lt;="&amp;$T6336,$I:$I,"&gt;="&amp;$T6336),"")</f>
        <v>2.8667999999999978E-2</v>
      </c>
    </row>
    <row r="6337" spans="10:26" ht="19" x14ac:dyDescent="0.25">
      <c r="J6337"/>
      <c r="K6337"/>
      <c r="T6337" s="5">
        <f t="shared" si="118"/>
        <v>44688</v>
      </c>
      <c r="U6337" s="9">
        <f>IFERROR(AVERAGEIFS(L:L,$H:$H,"&lt;="&amp;$T6337,$I:$I,"&gt;="&amp;$T6337),"")</f>
        <v>7.7409500284071348E-5</v>
      </c>
      <c r="V6337" s="9">
        <f>IFERROR(AVERAGEIFS(M:M,$H:$H,"&lt;="&amp;$T6337,$I:$I,"&gt;="&amp;$T6337),"")</f>
        <v>5.4199595023453578E-4</v>
      </c>
      <c r="W6337" s="9">
        <f>IFERROR(AVERAGEIFS(N:N,$H:$H,"&lt;="&amp;$T6337,$I:$I,"&gt;="&amp;$T6337),"")</f>
        <v>2.3572984673022766E-3</v>
      </c>
      <c r="X6337" s="9">
        <f>IFERROR(AVERAGEIFS(O:O,$H:$H,"&lt;="&amp;$T6337,$I:$I,"&gt;="&amp;$T6337),"")</f>
        <v>7.0890576210872634E-3</v>
      </c>
      <c r="Y6337" s="9">
        <f>IFERROR(AVERAGEIFS(P:P,$H:$H,"&lt;="&amp;$T6337,$I:$I,"&gt;="&amp;$T6337),"")</f>
        <v>1.4229816939185957E-2</v>
      </c>
      <c r="Z6337" s="9">
        <f>IFERROR(AVERAGEIFS(Q:Q,$H:$H,"&lt;="&amp;$T6337,$I:$I,"&gt;="&amp;$T6337),"")</f>
        <v>2.8667999999999978E-2</v>
      </c>
    </row>
    <row r="6338" spans="10:26" ht="19" x14ac:dyDescent="0.25">
      <c r="J6338"/>
      <c r="K6338"/>
      <c r="T6338" s="5">
        <f t="shared" si="118"/>
        <v>44689</v>
      </c>
      <c r="U6338" s="9">
        <f>IFERROR(AVERAGEIFS(L:L,$H:$H,"&lt;="&amp;$T6338,$I:$I,"&gt;="&amp;$T6338),"")</f>
        <v>7.7409500284071348E-5</v>
      </c>
      <c r="V6338" s="9">
        <f>IFERROR(AVERAGEIFS(M:M,$H:$H,"&lt;="&amp;$T6338,$I:$I,"&gt;="&amp;$T6338),"")</f>
        <v>5.4199595023453578E-4</v>
      </c>
      <c r="W6338" s="9">
        <f>IFERROR(AVERAGEIFS(N:N,$H:$H,"&lt;="&amp;$T6338,$I:$I,"&gt;="&amp;$T6338),"")</f>
        <v>2.3572984673022766E-3</v>
      </c>
      <c r="X6338" s="9">
        <f>IFERROR(AVERAGEIFS(O:O,$H:$H,"&lt;="&amp;$T6338,$I:$I,"&gt;="&amp;$T6338),"")</f>
        <v>7.0890576210872634E-3</v>
      </c>
      <c r="Y6338" s="9">
        <f>IFERROR(AVERAGEIFS(P:P,$H:$H,"&lt;="&amp;$T6338,$I:$I,"&gt;="&amp;$T6338),"")</f>
        <v>1.4229816939185957E-2</v>
      </c>
      <c r="Z6338" s="9">
        <f>IFERROR(AVERAGEIFS(Q:Q,$H:$H,"&lt;="&amp;$T6338,$I:$I,"&gt;="&amp;$T6338),"")</f>
        <v>2.8667999999999978E-2</v>
      </c>
    </row>
    <row r="6339" spans="10:26" ht="19" x14ac:dyDescent="0.25">
      <c r="J6339"/>
      <c r="K6339"/>
      <c r="T6339" s="5">
        <f t="shared" si="118"/>
        <v>44690</v>
      </c>
      <c r="U6339" s="9">
        <f>IFERROR(AVERAGEIFS(L:L,$H:$H,"&lt;="&amp;$T6339,$I:$I,"&gt;="&amp;$T6339),"")</f>
        <v>7.7382984630359816E-5</v>
      </c>
      <c r="V6339" s="9">
        <f>IFERROR(AVERAGEIFS(M:M,$H:$H,"&lt;="&amp;$T6339,$I:$I,"&gt;="&amp;$T6339),"")</f>
        <v>5.41810208251953E-4</v>
      </c>
      <c r="W6339" s="9">
        <f>IFERROR(AVERAGEIFS(N:N,$H:$H,"&lt;="&amp;$T6339,$I:$I,"&gt;="&amp;$T6339),"")</f>
        <v>2.3564891251742388E-3</v>
      </c>
      <c r="X6339" s="9">
        <f>IFERROR(AVERAGEIFS(O:O,$H:$H,"&lt;="&amp;$T6339,$I:$I,"&gt;="&amp;$T6339),"")</f>
        <v>7.0866119870076332E-3</v>
      </c>
      <c r="Y6339" s="9">
        <f>IFERROR(AVERAGEIFS(P:P,$H:$H,"&lt;="&amp;$T6339,$I:$I,"&gt;="&amp;$T6339),"")</f>
        <v>1.4224872412175503E-2</v>
      </c>
      <c r="Z6339" s="9">
        <f>IFERROR(AVERAGEIFS(Q:Q,$H:$H,"&lt;="&amp;$T6339,$I:$I,"&gt;="&amp;$T6339),"")</f>
        <v>2.8657894736842094E-2</v>
      </c>
    </row>
    <row r="6340" spans="10:26" ht="19" x14ac:dyDescent="0.25">
      <c r="J6340"/>
      <c r="K6340"/>
      <c r="T6340" s="5">
        <f t="shared" ref="T6340:T6403" si="119">T6339+1</f>
        <v>44691</v>
      </c>
      <c r="U6340" s="9">
        <f>IFERROR(AVERAGEIFS(L:L,$H:$H,"&lt;="&amp;$T6340,$I:$I,"&gt;="&amp;$T6340),"")</f>
        <v>7.7382984630359816E-5</v>
      </c>
      <c r="V6340" s="9">
        <f>IFERROR(AVERAGEIFS(M:M,$H:$H,"&lt;="&amp;$T6340,$I:$I,"&gt;="&amp;$T6340),"")</f>
        <v>5.41810208251953E-4</v>
      </c>
      <c r="W6340" s="9">
        <f>IFERROR(AVERAGEIFS(N:N,$H:$H,"&lt;="&amp;$T6340,$I:$I,"&gt;="&amp;$T6340),"")</f>
        <v>2.3564891251742388E-3</v>
      </c>
      <c r="X6340" s="9">
        <f>IFERROR(AVERAGEIFS(O:O,$H:$H,"&lt;="&amp;$T6340,$I:$I,"&gt;="&amp;$T6340),"")</f>
        <v>7.0866119870076332E-3</v>
      </c>
      <c r="Y6340" s="9">
        <f>IFERROR(AVERAGEIFS(P:P,$H:$H,"&lt;="&amp;$T6340,$I:$I,"&gt;="&amp;$T6340),"")</f>
        <v>1.4224872412175503E-2</v>
      </c>
      <c r="Z6340" s="9">
        <f>IFERROR(AVERAGEIFS(Q:Q,$H:$H,"&lt;="&amp;$T6340,$I:$I,"&gt;="&amp;$T6340),"")</f>
        <v>2.8657894736842094E-2</v>
      </c>
    </row>
    <row r="6341" spans="10:26" ht="19" x14ac:dyDescent="0.25">
      <c r="J6341"/>
      <c r="K6341"/>
      <c r="T6341" s="5">
        <f t="shared" si="119"/>
        <v>44692</v>
      </c>
      <c r="U6341" s="9">
        <f>IFERROR(AVERAGEIFS(L:L,$H:$H,"&lt;="&amp;$T6341,$I:$I,"&gt;="&amp;$T6341),"")</f>
        <v>7.7491911971890021E-5</v>
      </c>
      <c r="V6341" s="9">
        <f>IFERROR(AVERAGEIFS(M:M,$H:$H,"&lt;="&amp;$T6341,$I:$I,"&gt;="&amp;$T6341),"")</f>
        <v>5.4257302683750333E-4</v>
      </c>
      <c r="W6341" s="9">
        <f>IFERROR(AVERAGEIFS(N:N,$H:$H,"&lt;="&amp;$T6341,$I:$I,"&gt;="&amp;$T6341),"")</f>
        <v>2.3598093079931696E-3</v>
      </c>
      <c r="X6341" s="9">
        <f>IFERROR(AVERAGEIFS(O:O,$H:$H,"&lt;="&amp;$T6341,$I:$I,"&gt;="&amp;$T6341),"")</f>
        <v>7.0966159521950499E-3</v>
      </c>
      <c r="Y6341" s="9">
        <f>IFERROR(AVERAGEIFS(P:P,$H:$H,"&lt;="&amp;$T6341,$I:$I,"&gt;="&amp;$T6341),"")</f>
        <v>1.424501128685423E-2</v>
      </c>
      <c r="Z6341" s="9">
        <f>IFERROR(AVERAGEIFS(Q:Q,$H:$H,"&lt;="&amp;$T6341,$I:$I,"&gt;="&amp;$T6341),"")</f>
        <v>2.8698701298701283E-2</v>
      </c>
    </row>
    <row r="6342" spans="10:26" ht="19" x14ac:dyDescent="0.25">
      <c r="J6342"/>
      <c r="K6342"/>
      <c r="T6342" s="5">
        <f t="shared" si="119"/>
        <v>44693</v>
      </c>
      <c r="U6342" s="9">
        <f>IFERROR(AVERAGEIFS(L:L,$H:$H,"&lt;="&amp;$T6342,$I:$I,"&gt;="&amp;$T6342),"")</f>
        <v>7.7491911971890021E-5</v>
      </c>
      <c r="V6342" s="9">
        <f>IFERROR(AVERAGEIFS(M:M,$H:$H,"&lt;="&amp;$T6342,$I:$I,"&gt;="&amp;$T6342),"")</f>
        <v>5.4257302683750333E-4</v>
      </c>
      <c r="W6342" s="9">
        <f>IFERROR(AVERAGEIFS(N:N,$H:$H,"&lt;="&amp;$T6342,$I:$I,"&gt;="&amp;$T6342),"")</f>
        <v>2.3598093079931696E-3</v>
      </c>
      <c r="X6342" s="9">
        <f>IFERROR(AVERAGEIFS(O:O,$H:$H,"&lt;="&amp;$T6342,$I:$I,"&gt;="&amp;$T6342),"")</f>
        <v>7.0966159521950499E-3</v>
      </c>
      <c r="Y6342" s="9">
        <f>IFERROR(AVERAGEIFS(P:P,$H:$H,"&lt;="&amp;$T6342,$I:$I,"&gt;="&amp;$T6342),"")</f>
        <v>1.424501128685423E-2</v>
      </c>
      <c r="Z6342" s="9">
        <f>IFERROR(AVERAGEIFS(Q:Q,$H:$H,"&lt;="&amp;$T6342,$I:$I,"&gt;="&amp;$T6342),"")</f>
        <v>2.8698701298701283E-2</v>
      </c>
    </row>
    <row r="6343" spans="10:26" ht="19" x14ac:dyDescent="0.25">
      <c r="J6343"/>
      <c r="K6343"/>
      <c r="T6343" s="5">
        <f t="shared" si="119"/>
        <v>44694</v>
      </c>
      <c r="U6343" s="9">
        <f>IFERROR(AVERAGEIFS(L:L,$H:$H,"&lt;="&amp;$T6343,$I:$I,"&gt;="&amp;$T6343),"")</f>
        <v>7.7491911971890021E-5</v>
      </c>
      <c r="V6343" s="9">
        <f>IFERROR(AVERAGEIFS(M:M,$H:$H,"&lt;="&amp;$T6343,$I:$I,"&gt;="&amp;$T6343),"")</f>
        <v>5.4257302683750333E-4</v>
      </c>
      <c r="W6343" s="9">
        <f>IFERROR(AVERAGEIFS(N:N,$H:$H,"&lt;="&amp;$T6343,$I:$I,"&gt;="&amp;$T6343),"")</f>
        <v>2.3598093079931696E-3</v>
      </c>
      <c r="X6343" s="9">
        <f>IFERROR(AVERAGEIFS(O:O,$H:$H,"&lt;="&amp;$T6343,$I:$I,"&gt;="&amp;$T6343),"")</f>
        <v>7.0966159521950499E-3</v>
      </c>
      <c r="Y6343" s="9">
        <f>IFERROR(AVERAGEIFS(P:P,$H:$H,"&lt;="&amp;$T6343,$I:$I,"&gt;="&amp;$T6343),"")</f>
        <v>1.424501128685423E-2</v>
      </c>
      <c r="Z6343" s="9">
        <f>IFERROR(AVERAGEIFS(Q:Q,$H:$H,"&lt;="&amp;$T6343,$I:$I,"&gt;="&amp;$T6343),"")</f>
        <v>2.8698701298701283E-2</v>
      </c>
    </row>
    <row r="6344" spans="10:26" ht="19" x14ac:dyDescent="0.25">
      <c r="J6344"/>
      <c r="K6344"/>
      <c r="T6344" s="5">
        <f t="shared" si="119"/>
        <v>44695</v>
      </c>
      <c r="U6344" s="9">
        <f>IFERROR(AVERAGEIFS(L:L,$H:$H,"&lt;="&amp;$T6344,$I:$I,"&gt;="&amp;$T6344),"")</f>
        <v>7.7491911971890021E-5</v>
      </c>
      <c r="V6344" s="9">
        <f>IFERROR(AVERAGEIFS(M:M,$H:$H,"&lt;="&amp;$T6344,$I:$I,"&gt;="&amp;$T6344),"")</f>
        <v>5.4257302683750333E-4</v>
      </c>
      <c r="W6344" s="9">
        <f>IFERROR(AVERAGEIFS(N:N,$H:$H,"&lt;="&amp;$T6344,$I:$I,"&gt;="&amp;$T6344),"")</f>
        <v>2.3598093079931696E-3</v>
      </c>
      <c r="X6344" s="9">
        <f>IFERROR(AVERAGEIFS(O:O,$H:$H,"&lt;="&amp;$T6344,$I:$I,"&gt;="&amp;$T6344),"")</f>
        <v>7.0966159521950499E-3</v>
      </c>
      <c r="Y6344" s="9">
        <f>IFERROR(AVERAGEIFS(P:P,$H:$H,"&lt;="&amp;$T6344,$I:$I,"&gt;="&amp;$T6344),"")</f>
        <v>1.424501128685423E-2</v>
      </c>
      <c r="Z6344" s="9">
        <f>IFERROR(AVERAGEIFS(Q:Q,$H:$H,"&lt;="&amp;$T6344,$I:$I,"&gt;="&amp;$T6344),"")</f>
        <v>2.8698701298701283E-2</v>
      </c>
    </row>
    <row r="6345" spans="10:26" ht="19" x14ac:dyDescent="0.25">
      <c r="J6345"/>
      <c r="K6345"/>
      <c r="T6345" s="5">
        <f t="shared" si="119"/>
        <v>44696</v>
      </c>
      <c r="U6345" s="9">
        <f>IFERROR(AVERAGEIFS(L:L,$H:$H,"&lt;="&amp;$T6345,$I:$I,"&gt;="&amp;$T6345),"")</f>
        <v>7.7491911971890021E-5</v>
      </c>
      <c r="V6345" s="9">
        <f>IFERROR(AVERAGEIFS(M:M,$H:$H,"&lt;="&amp;$T6345,$I:$I,"&gt;="&amp;$T6345),"")</f>
        <v>5.4257302683750333E-4</v>
      </c>
      <c r="W6345" s="9">
        <f>IFERROR(AVERAGEIFS(N:N,$H:$H,"&lt;="&amp;$T6345,$I:$I,"&gt;="&amp;$T6345),"")</f>
        <v>2.3598093079931696E-3</v>
      </c>
      <c r="X6345" s="9">
        <f>IFERROR(AVERAGEIFS(O:O,$H:$H,"&lt;="&amp;$T6345,$I:$I,"&gt;="&amp;$T6345),"")</f>
        <v>7.0966159521950499E-3</v>
      </c>
      <c r="Y6345" s="9">
        <f>IFERROR(AVERAGEIFS(P:P,$H:$H,"&lt;="&amp;$T6345,$I:$I,"&gt;="&amp;$T6345),"")</f>
        <v>1.424501128685423E-2</v>
      </c>
      <c r="Z6345" s="9">
        <f>IFERROR(AVERAGEIFS(Q:Q,$H:$H,"&lt;="&amp;$T6345,$I:$I,"&gt;="&amp;$T6345),"")</f>
        <v>2.8698701298701283E-2</v>
      </c>
    </row>
    <row r="6346" spans="10:26" ht="19" x14ac:dyDescent="0.25">
      <c r="J6346"/>
      <c r="K6346"/>
      <c r="T6346" s="5">
        <f t="shared" si="119"/>
        <v>44697</v>
      </c>
      <c r="U6346" s="9">
        <f>IFERROR(AVERAGEIFS(L:L,$H:$H,"&lt;="&amp;$T6346,$I:$I,"&gt;="&amp;$T6346),"")</f>
        <v>7.7698829319207193E-5</v>
      </c>
      <c r="V6346" s="9">
        <f>IFERROR(AVERAGEIFS(M:M,$H:$H,"&lt;="&amp;$T6346,$I:$I,"&gt;="&amp;$T6346),"")</f>
        <v>5.4402209982754165E-4</v>
      </c>
      <c r="W6346" s="9">
        <f>IFERROR(AVERAGEIFS(N:N,$H:$H,"&lt;="&amp;$T6346,$I:$I,"&gt;="&amp;$T6346),"")</f>
        <v>2.3661169370829903E-3</v>
      </c>
      <c r="X6346" s="9">
        <f>IFERROR(AVERAGEIFS(O:O,$H:$H,"&lt;="&amp;$T6346,$I:$I,"&gt;="&amp;$T6346),"")</f>
        <v>7.115625330697495E-3</v>
      </c>
      <c r="Y6346" s="9">
        <f>IFERROR(AVERAGEIFS(P:P,$H:$H,"&lt;="&amp;$T6346,$I:$I,"&gt;="&amp;$T6346),"")</f>
        <v>1.4283291035607016E-2</v>
      </c>
      <c r="Z6346" s="9">
        <f>IFERROR(AVERAGEIFS(Q:Q,$H:$H,"&lt;="&amp;$T6346,$I:$I,"&gt;="&amp;$T6346),"")</f>
        <v>2.8776315789473664E-2</v>
      </c>
    </row>
    <row r="6347" spans="10:26" ht="19" x14ac:dyDescent="0.25">
      <c r="J6347"/>
      <c r="K6347"/>
      <c r="T6347" s="5">
        <f t="shared" si="119"/>
        <v>44698</v>
      </c>
      <c r="U6347" s="9">
        <f>IFERROR(AVERAGEIFS(L:L,$H:$H,"&lt;="&amp;$T6347,$I:$I,"&gt;="&amp;$T6347),"")</f>
        <v>7.7698829319207193E-5</v>
      </c>
      <c r="V6347" s="9">
        <f>IFERROR(AVERAGEIFS(M:M,$H:$H,"&lt;="&amp;$T6347,$I:$I,"&gt;="&amp;$T6347),"")</f>
        <v>5.4402209982754165E-4</v>
      </c>
      <c r="W6347" s="9">
        <f>IFERROR(AVERAGEIFS(N:N,$H:$H,"&lt;="&amp;$T6347,$I:$I,"&gt;="&amp;$T6347),"")</f>
        <v>2.3661169370829903E-3</v>
      </c>
      <c r="X6347" s="9">
        <f>IFERROR(AVERAGEIFS(O:O,$H:$H,"&lt;="&amp;$T6347,$I:$I,"&gt;="&amp;$T6347),"")</f>
        <v>7.115625330697495E-3</v>
      </c>
      <c r="Y6347" s="9">
        <f>IFERROR(AVERAGEIFS(P:P,$H:$H,"&lt;="&amp;$T6347,$I:$I,"&gt;="&amp;$T6347),"")</f>
        <v>1.4283291035607016E-2</v>
      </c>
      <c r="Z6347" s="9">
        <f>IFERROR(AVERAGEIFS(Q:Q,$H:$H,"&lt;="&amp;$T6347,$I:$I,"&gt;="&amp;$T6347),"")</f>
        <v>2.8776315789473664E-2</v>
      </c>
    </row>
    <row r="6348" spans="10:26" ht="19" x14ac:dyDescent="0.25">
      <c r="J6348"/>
      <c r="K6348"/>
      <c r="T6348" s="5">
        <f t="shared" si="119"/>
        <v>44699</v>
      </c>
      <c r="U6348" s="9">
        <f>IFERROR(AVERAGEIFS(L:L,$H:$H,"&lt;="&amp;$T6348,$I:$I,"&gt;="&amp;$T6348),"")</f>
        <v>7.68918072772369E-5</v>
      </c>
      <c r="V6348" s="9">
        <f>IFERROR(AVERAGEIFS(M:M,$H:$H,"&lt;="&amp;$T6348,$I:$I,"&gt;="&amp;$T6348),"")</f>
        <v>5.3836979636495241E-4</v>
      </c>
      <c r="W6348" s="9">
        <f>IFERROR(AVERAGEIFS(N:N,$H:$H,"&lt;="&amp;$T6348,$I:$I,"&gt;="&amp;$T6348),"")</f>
        <v>2.341502853806863E-3</v>
      </c>
      <c r="X6348" s="9">
        <f>IFERROR(AVERAGEIFS(O:O,$H:$H,"&lt;="&amp;$T6348,$I:$I,"&gt;="&amp;$T6348),"")</f>
        <v>7.0413646363465462E-3</v>
      </c>
      <c r="Y6348" s="9">
        <f>IFERROR(AVERAGEIFS(P:P,$H:$H,"&lt;="&amp;$T6348,$I:$I,"&gt;="&amp;$T6348),"")</f>
        <v>1.4133505320926169E-2</v>
      </c>
      <c r="Z6348" s="9">
        <f>IFERROR(AVERAGEIFS(Q:Q,$H:$H,"&lt;="&amp;$T6348,$I:$I,"&gt;="&amp;$T6348),"")</f>
        <v>2.8471621621621604E-2</v>
      </c>
    </row>
    <row r="6349" spans="10:26" ht="19" x14ac:dyDescent="0.25">
      <c r="J6349"/>
      <c r="K6349"/>
      <c r="T6349" s="5">
        <f t="shared" si="119"/>
        <v>44700</v>
      </c>
      <c r="U6349" s="9">
        <f>IFERROR(AVERAGEIFS(L:L,$H:$H,"&lt;="&amp;$T6349,$I:$I,"&gt;="&amp;$T6349),"")</f>
        <v>7.68918072772369E-5</v>
      </c>
      <c r="V6349" s="9">
        <f>IFERROR(AVERAGEIFS(M:M,$H:$H,"&lt;="&amp;$T6349,$I:$I,"&gt;="&amp;$T6349),"")</f>
        <v>5.3836979636495241E-4</v>
      </c>
      <c r="W6349" s="9">
        <f>IFERROR(AVERAGEIFS(N:N,$H:$H,"&lt;="&amp;$T6349,$I:$I,"&gt;="&amp;$T6349),"")</f>
        <v>2.341502853806863E-3</v>
      </c>
      <c r="X6349" s="9">
        <f>IFERROR(AVERAGEIFS(O:O,$H:$H,"&lt;="&amp;$T6349,$I:$I,"&gt;="&amp;$T6349),"")</f>
        <v>7.0413646363465462E-3</v>
      </c>
      <c r="Y6349" s="9">
        <f>IFERROR(AVERAGEIFS(P:P,$H:$H,"&lt;="&amp;$T6349,$I:$I,"&gt;="&amp;$T6349),"")</f>
        <v>1.4133505320926169E-2</v>
      </c>
      <c r="Z6349" s="9">
        <f>IFERROR(AVERAGEIFS(Q:Q,$H:$H,"&lt;="&amp;$T6349,$I:$I,"&gt;="&amp;$T6349),"")</f>
        <v>2.8471621621621604E-2</v>
      </c>
    </row>
    <row r="6350" spans="10:26" ht="19" x14ac:dyDescent="0.25">
      <c r="J6350"/>
      <c r="K6350"/>
      <c r="T6350" s="5">
        <f t="shared" si="119"/>
        <v>44701</v>
      </c>
      <c r="U6350" s="9">
        <f>IFERROR(AVERAGEIFS(L:L,$H:$H,"&lt;="&amp;$T6350,$I:$I,"&gt;="&amp;$T6350),"")</f>
        <v>7.68918072772369E-5</v>
      </c>
      <c r="V6350" s="9">
        <f>IFERROR(AVERAGEIFS(M:M,$H:$H,"&lt;="&amp;$T6350,$I:$I,"&gt;="&amp;$T6350),"")</f>
        <v>5.3836979636495241E-4</v>
      </c>
      <c r="W6350" s="9">
        <f>IFERROR(AVERAGEIFS(N:N,$H:$H,"&lt;="&amp;$T6350,$I:$I,"&gt;="&amp;$T6350),"")</f>
        <v>2.341502853806863E-3</v>
      </c>
      <c r="X6350" s="9">
        <f>IFERROR(AVERAGEIFS(O:O,$H:$H,"&lt;="&amp;$T6350,$I:$I,"&gt;="&amp;$T6350),"")</f>
        <v>7.0413646363465462E-3</v>
      </c>
      <c r="Y6350" s="9">
        <f>IFERROR(AVERAGEIFS(P:P,$H:$H,"&lt;="&amp;$T6350,$I:$I,"&gt;="&amp;$T6350),"")</f>
        <v>1.4133505320926169E-2</v>
      </c>
      <c r="Z6350" s="9">
        <f>IFERROR(AVERAGEIFS(Q:Q,$H:$H,"&lt;="&amp;$T6350,$I:$I,"&gt;="&amp;$T6350),"")</f>
        <v>2.8471621621621604E-2</v>
      </c>
    </row>
    <row r="6351" spans="10:26" ht="19" x14ac:dyDescent="0.25">
      <c r="J6351"/>
      <c r="K6351"/>
      <c r="T6351" s="5">
        <f t="shared" si="119"/>
        <v>44702</v>
      </c>
      <c r="U6351" s="9">
        <f>IFERROR(AVERAGEIFS(L:L,$H:$H,"&lt;="&amp;$T6351,$I:$I,"&gt;="&amp;$T6351),"")</f>
        <v>7.68918072772369E-5</v>
      </c>
      <c r="V6351" s="9">
        <f>IFERROR(AVERAGEIFS(M:M,$H:$H,"&lt;="&amp;$T6351,$I:$I,"&gt;="&amp;$T6351),"")</f>
        <v>5.3836979636495241E-4</v>
      </c>
      <c r="W6351" s="9">
        <f>IFERROR(AVERAGEIFS(N:N,$H:$H,"&lt;="&amp;$T6351,$I:$I,"&gt;="&amp;$T6351),"")</f>
        <v>2.341502853806863E-3</v>
      </c>
      <c r="X6351" s="9">
        <f>IFERROR(AVERAGEIFS(O:O,$H:$H,"&lt;="&amp;$T6351,$I:$I,"&gt;="&amp;$T6351),"")</f>
        <v>7.0413646363465462E-3</v>
      </c>
      <c r="Y6351" s="9">
        <f>IFERROR(AVERAGEIFS(P:P,$H:$H,"&lt;="&amp;$T6351,$I:$I,"&gt;="&amp;$T6351),"")</f>
        <v>1.4133505320926169E-2</v>
      </c>
      <c r="Z6351" s="9">
        <f>IFERROR(AVERAGEIFS(Q:Q,$H:$H,"&lt;="&amp;$T6351,$I:$I,"&gt;="&amp;$T6351),"")</f>
        <v>2.8471621621621604E-2</v>
      </c>
    </row>
    <row r="6352" spans="10:26" ht="19" x14ac:dyDescent="0.25">
      <c r="J6352"/>
      <c r="K6352"/>
      <c r="T6352" s="5">
        <f t="shared" si="119"/>
        <v>44703</v>
      </c>
      <c r="U6352" s="9">
        <f>IFERROR(AVERAGEIFS(L:L,$H:$H,"&lt;="&amp;$T6352,$I:$I,"&gt;="&amp;$T6352),"")</f>
        <v>7.68918072772369E-5</v>
      </c>
      <c r="V6352" s="9">
        <f>IFERROR(AVERAGEIFS(M:M,$H:$H,"&lt;="&amp;$T6352,$I:$I,"&gt;="&amp;$T6352),"")</f>
        <v>5.3836979636495241E-4</v>
      </c>
      <c r="W6352" s="9">
        <f>IFERROR(AVERAGEIFS(N:N,$H:$H,"&lt;="&amp;$T6352,$I:$I,"&gt;="&amp;$T6352),"")</f>
        <v>2.341502853806863E-3</v>
      </c>
      <c r="X6352" s="9">
        <f>IFERROR(AVERAGEIFS(O:O,$H:$H,"&lt;="&amp;$T6352,$I:$I,"&gt;="&amp;$T6352),"")</f>
        <v>7.0413646363465462E-3</v>
      </c>
      <c r="Y6352" s="9">
        <f>IFERROR(AVERAGEIFS(P:P,$H:$H,"&lt;="&amp;$T6352,$I:$I,"&gt;="&amp;$T6352),"")</f>
        <v>1.4133505320926169E-2</v>
      </c>
      <c r="Z6352" s="9">
        <f>IFERROR(AVERAGEIFS(Q:Q,$H:$H,"&lt;="&amp;$T6352,$I:$I,"&gt;="&amp;$T6352),"")</f>
        <v>2.8471621621621604E-2</v>
      </c>
    </row>
    <row r="6353" spans="10:26" ht="19" x14ac:dyDescent="0.25">
      <c r="J6353"/>
      <c r="K6353"/>
      <c r="T6353" s="5">
        <f t="shared" si="119"/>
        <v>44704</v>
      </c>
      <c r="U6353" s="9">
        <f>IFERROR(AVERAGEIFS(L:L,$H:$H,"&lt;="&amp;$T6353,$I:$I,"&gt;="&amp;$T6353),"")</f>
        <v>7.68918072772369E-5</v>
      </c>
      <c r="V6353" s="9">
        <f>IFERROR(AVERAGEIFS(M:M,$H:$H,"&lt;="&amp;$T6353,$I:$I,"&gt;="&amp;$T6353),"")</f>
        <v>5.3836979636495241E-4</v>
      </c>
      <c r="W6353" s="9">
        <f>IFERROR(AVERAGEIFS(N:N,$H:$H,"&lt;="&amp;$T6353,$I:$I,"&gt;="&amp;$T6353),"")</f>
        <v>2.341502853806863E-3</v>
      </c>
      <c r="X6353" s="9">
        <f>IFERROR(AVERAGEIFS(O:O,$H:$H,"&lt;="&amp;$T6353,$I:$I,"&gt;="&amp;$T6353),"")</f>
        <v>7.0413646363465462E-3</v>
      </c>
      <c r="Y6353" s="9">
        <f>IFERROR(AVERAGEIFS(P:P,$H:$H,"&lt;="&amp;$T6353,$I:$I,"&gt;="&amp;$T6353),"")</f>
        <v>1.4133505320926169E-2</v>
      </c>
      <c r="Z6353" s="9">
        <f>IFERROR(AVERAGEIFS(Q:Q,$H:$H,"&lt;="&amp;$T6353,$I:$I,"&gt;="&amp;$T6353),"")</f>
        <v>2.8471621621621604E-2</v>
      </c>
    </row>
    <row r="6354" spans="10:26" ht="19" x14ac:dyDescent="0.25">
      <c r="J6354"/>
      <c r="K6354"/>
      <c r="T6354" s="5">
        <f t="shared" si="119"/>
        <v>44705</v>
      </c>
      <c r="U6354" s="9">
        <f>IFERROR(AVERAGEIFS(L:L,$H:$H,"&lt;="&amp;$T6354,$I:$I,"&gt;="&amp;$T6354),"")</f>
        <v>7.68918072772369E-5</v>
      </c>
      <c r="V6354" s="9">
        <f>IFERROR(AVERAGEIFS(M:M,$H:$H,"&lt;="&amp;$T6354,$I:$I,"&gt;="&amp;$T6354),"")</f>
        <v>5.3836979636495241E-4</v>
      </c>
      <c r="W6354" s="9">
        <f>IFERROR(AVERAGEIFS(N:N,$H:$H,"&lt;="&amp;$T6354,$I:$I,"&gt;="&amp;$T6354),"")</f>
        <v>2.341502853806863E-3</v>
      </c>
      <c r="X6354" s="9">
        <f>IFERROR(AVERAGEIFS(O:O,$H:$H,"&lt;="&amp;$T6354,$I:$I,"&gt;="&amp;$T6354),"")</f>
        <v>7.0413646363465462E-3</v>
      </c>
      <c r="Y6354" s="9">
        <f>IFERROR(AVERAGEIFS(P:P,$H:$H,"&lt;="&amp;$T6354,$I:$I,"&gt;="&amp;$T6354),"")</f>
        <v>1.4133505320926169E-2</v>
      </c>
      <c r="Z6354" s="9">
        <f>IFERROR(AVERAGEIFS(Q:Q,$H:$H,"&lt;="&amp;$T6354,$I:$I,"&gt;="&amp;$T6354),"")</f>
        <v>2.8471621621621604E-2</v>
      </c>
    </row>
    <row r="6355" spans="10:26" ht="19" x14ac:dyDescent="0.25">
      <c r="J6355"/>
      <c r="K6355"/>
      <c r="T6355" s="5">
        <f t="shared" si="119"/>
        <v>44706</v>
      </c>
      <c r="U6355" s="9">
        <f>IFERROR(AVERAGEIFS(L:L,$H:$H,"&lt;="&amp;$T6355,$I:$I,"&gt;="&amp;$T6355),"")</f>
        <v>7.695703953025952E-5</v>
      </c>
      <c r="V6355" s="9">
        <f>IFERROR(AVERAGEIFS(M:M,$H:$H,"&lt;="&amp;$T6355,$I:$I,"&gt;="&amp;$T6355),"")</f>
        <v>5.3882659994380097E-4</v>
      </c>
      <c r="W6355" s="9">
        <f>IFERROR(AVERAGEIFS(N:N,$H:$H,"&lt;="&amp;$T6355,$I:$I,"&gt;="&amp;$T6355),"")</f>
        <v>2.3434907921603752E-3</v>
      </c>
      <c r="X6355" s="9">
        <f>IFERROR(AVERAGEIFS(O:O,$H:$H,"&lt;="&amp;$T6355,$I:$I,"&gt;="&amp;$T6355),"")</f>
        <v>7.047352032914918E-3</v>
      </c>
      <c r="Y6355" s="9">
        <f>IFERROR(AVERAGEIFS(P:P,$H:$H,"&lt;="&amp;$T6355,$I:$I,"&gt;="&amp;$T6355),"")</f>
        <v>1.4145551185186112E-2</v>
      </c>
      <c r="Z6355" s="9">
        <f>IFERROR(AVERAGEIFS(Q:Q,$H:$H,"&lt;="&amp;$T6355,$I:$I,"&gt;="&amp;$T6355),"")</f>
        <v>2.8495999999999987E-2</v>
      </c>
    </row>
    <row r="6356" spans="10:26" ht="19" x14ac:dyDescent="0.25">
      <c r="J6356"/>
      <c r="K6356"/>
      <c r="T6356" s="5">
        <f t="shared" si="119"/>
        <v>44707</v>
      </c>
      <c r="U6356" s="9">
        <f>IFERROR(AVERAGEIFS(L:L,$H:$H,"&lt;="&amp;$T6356,$I:$I,"&gt;="&amp;$T6356),"")</f>
        <v>7.695703953025952E-5</v>
      </c>
      <c r="V6356" s="9">
        <f>IFERROR(AVERAGEIFS(M:M,$H:$H,"&lt;="&amp;$T6356,$I:$I,"&gt;="&amp;$T6356),"")</f>
        <v>5.3882659994380097E-4</v>
      </c>
      <c r="W6356" s="9">
        <f>IFERROR(AVERAGEIFS(N:N,$H:$H,"&lt;="&amp;$T6356,$I:$I,"&gt;="&amp;$T6356),"")</f>
        <v>2.3434907921603752E-3</v>
      </c>
      <c r="X6356" s="9">
        <f>IFERROR(AVERAGEIFS(O:O,$H:$H,"&lt;="&amp;$T6356,$I:$I,"&gt;="&amp;$T6356),"")</f>
        <v>7.047352032914918E-3</v>
      </c>
      <c r="Y6356" s="9">
        <f>IFERROR(AVERAGEIFS(P:P,$H:$H,"&lt;="&amp;$T6356,$I:$I,"&gt;="&amp;$T6356),"")</f>
        <v>1.4145551185186112E-2</v>
      </c>
      <c r="Z6356" s="9">
        <f>IFERROR(AVERAGEIFS(Q:Q,$H:$H,"&lt;="&amp;$T6356,$I:$I,"&gt;="&amp;$T6356),"")</f>
        <v>2.8495999999999987E-2</v>
      </c>
    </row>
    <row r="6357" spans="10:26" ht="19" x14ac:dyDescent="0.25">
      <c r="J6357"/>
      <c r="K6357"/>
      <c r="T6357" s="5">
        <f t="shared" si="119"/>
        <v>44708</v>
      </c>
      <c r="U6357" s="9">
        <f>IFERROR(AVERAGEIFS(L:L,$H:$H,"&lt;="&amp;$T6357,$I:$I,"&gt;="&amp;$T6357),"")</f>
        <v>7.695703953025952E-5</v>
      </c>
      <c r="V6357" s="9">
        <f>IFERROR(AVERAGEIFS(M:M,$H:$H,"&lt;="&amp;$T6357,$I:$I,"&gt;="&amp;$T6357),"")</f>
        <v>5.3882659994380097E-4</v>
      </c>
      <c r="W6357" s="9">
        <f>IFERROR(AVERAGEIFS(N:N,$H:$H,"&lt;="&amp;$T6357,$I:$I,"&gt;="&amp;$T6357),"")</f>
        <v>2.3434907921603752E-3</v>
      </c>
      <c r="X6357" s="9">
        <f>IFERROR(AVERAGEIFS(O:O,$H:$H,"&lt;="&amp;$T6357,$I:$I,"&gt;="&amp;$T6357),"")</f>
        <v>7.047352032914918E-3</v>
      </c>
      <c r="Y6357" s="9">
        <f>IFERROR(AVERAGEIFS(P:P,$H:$H,"&lt;="&amp;$T6357,$I:$I,"&gt;="&amp;$T6357),"")</f>
        <v>1.4145551185186112E-2</v>
      </c>
      <c r="Z6357" s="9">
        <f>IFERROR(AVERAGEIFS(Q:Q,$H:$H,"&lt;="&amp;$T6357,$I:$I,"&gt;="&amp;$T6357),"")</f>
        <v>2.8495999999999987E-2</v>
      </c>
    </row>
    <row r="6358" spans="10:26" ht="19" x14ac:dyDescent="0.25">
      <c r="J6358"/>
      <c r="K6358"/>
      <c r="T6358" s="5">
        <f t="shared" si="119"/>
        <v>44709</v>
      </c>
      <c r="U6358" s="9">
        <f>IFERROR(AVERAGEIFS(L:L,$H:$H,"&lt;="&amp;$T6358,$I:$I,"&gt;="&amp;$T6358),"")</f>
        <v>7.695703953025952E-5</v>
      </c>
      <c r="V6358" s="9">
        <f>IFERROR(AVERAGEIFS(M:M,$H:$H,"&lt;="&amp;$T6358,$I:$I,"&gt;="&amp;$T6358),"")</f>
        <v>5.3882659994380097E-4</v>
      </c>
      <c r="W6358" s="9">
        <f>IFERROR(AVERAGEIFS(N:N,$H:$H,"&lt;="&amp;$T6358,$I:$I,"&gt;="&amp;$T6358),"")</f>
        <v>2.3434907921603752E-3</v>
      </c>
      <c r="X6358" s="9">
        <f>IFERROR(AVERAGEIFS(O:O,$H:$H,"&lt;="&amp;$T6358,$I:$I,"&gt;="&amp;$T6358),"")</f>
        <v>7.047352032914918E-3</v>
      </c>
      <c r="Y6358" s="9">
        <f>IFERROR(AVERAGEIFS(P:P,$H:$H,"&lt;="&amp;$T6358,$I:$I,"&gt;="&amp;$T6358),"")</f>
        <v>1.4145551185186112E-2</v>
      </c>
      <c r="Z6358" s="9">
        <f>IFERROR(AVERAGEIFS(Q:Q,$H:$H,"&lt;="&amp;$T6358,$I:$I,"&gt;="&amp;$T6358),"")</f>
        <v>2.8495999999999987E-2</v>
      </c>
    </row>
    <row r="6359" spans="10:26" ht="19" x14ac:dyDescent="0.25">
      <c r="J6359"/>
      <c r="K6359"/>
      <c r="T6359" s="5">
        <f t="shared" si="119"/>
        <v>44710</v>
      </c>
      <c r="U6359" s="9">
        <f>IFERROR(AVERAGEIFS(L:L,$H:$H,"&lt;="&amp;$T6359,$I:$I,"&gt;="&amp;$T6359),"")</f>
        <v>7.695703953025952E-5</v>
      </c>
      <c r="V6359" s="9">
        <f>IFERROR(AVERAGEIFS(M:M,$H:$H,"&lt;="&amp;$T6359,$I:$I,"&gt;="&amp;$T6359),"")</f>
        <v>5.3882659994380097E-4</v>
      </c>
      <c r="W6359" s="9">
        <f>IFERROR(AVERAGEIFS(N:N,$H:$H,"&lt;="&amp;$T6359,$I:$I,"&gt;="&amp;$T6359),"")</f>
        <v>2.3434907921603752E-3</v>
      </c>
      <c r="X6359" s="9">
        <f>IFERROR(AVERAGEIFS(O:O,$H:$H,"&lt;="&amp;$T6359,$I:$I,"&gt;="&amp;$T6359),"")</f>
        <v>7.047352032914918E-3</v>
      </c>
      <c r="Y6359" s="9">
        <f>IFERROR(AVERAGEIFS(P:P,$H:$H,"&lt;="&amp;$T6359,$I:$I,"&gt;="&amp;$T6359),"")</f>
        <v>1.4145551185186112E-2</v>
      </c>
      <c r="Z6359" s="9">
        <f>IFERROR(AVERAGEIFS(Q:Q,$H:$H,"&lt;="&amp;$T6359,$I:$I,"&gt;="&amp;$T6359),"")</f>
        <v>2.8495999999999987E-2</v>
      </c>
    </row>
    <row r="6360" spans="10:26" ht="19" x14ac:dyDescent="0.25">
      <c r="J6360"/>
      <c r="K6360"/>
      <c r="T6360" s="5">
        <f t="shared" si="119"/>
        <v>44711</v>
      </c>
      <c r="U6360" s="9">
        <f>IFERROR(AVERAGEIFS(L:L,$H:$H,"&lt;="&amp;$T6360,$I:$I,"&gt;="&amp;$T6360),"")</f>
        <v>7.695703953025952E-5</v>
      </c>
      <c r="V6360" s="9">
        <f>IFERROR(AVERAGEIFS(M:M,$H:$H,"&lt;="&amp;$T6360,$I:$I,"&gt;="&amp;$T6360),"")</f>
        <v>5.3882659994380097E-4</v>
      </c>
      <c r="W6360" s="9">
        <f>IFERROR(AVERAGEIFS(N:N,$H:$H,"&lt;="&amp;$T6360,$I:$I,"&gt;="&amp;$T6360),"")</f>
        <v>2.3434907921603752E-3</v>
      </c>
      <c r="X6360" s="9">
        <f>IFERROR(AVERAGEIFS(O:O,$H:$H,"&lt;="&amp;$T6360,$I:$I,"&gt;="&amp;$T6360),"")</f>
        <v>7.047352032914918E-3</v>
      </c>
      <c r="Y6360" s="9">
        <f>IFERROR(AVERAGEIFS(P:P,$H:$H,"&lt;="&amp;$T6360,$I:$I,"&gt;="&amp;$T6360),"")</f>
        <v>1.4145551185186112E-2</v>
      </c>
      <c r="Z6360" s="9">
        <f>IFERROR(AVERAGEIFS(Q:Q,$H:$H,"&lt;="&amp;$T6360,$I:$I,"&gt;="&amp;$T6360),"")</f>
        <v>2.8495999999999987E-2</v>
      </c>
    </row>
    <row r="6361" spans="10:26" ht="19" x14ac:dyDescent="0.25">
      <c r="J6361"/>
      <c r="K6361"/>
      <c r="T6361" s="5">
        <f t="shared" si="119"/>
        <v>44712</v>
      </c>
      <c r="U6361" s="9">
        <f>IFERROR(AVERAGEIFS(L:L,$H:$H,"&lt;="&amp;$T6361,$I:$I,"&gt;="&amp;$T6361),"")</f>
        <v>7.695703953025952E-5</v>
      </c>
      <c r="V6361" s="9">
        <f>IFERROR(AVERAGEIFS(M:M,$H:$H,"&lt;="&amp;$T6361,$I:$I,"&gt;="&amp;$T6361),"")</f>
        <v>5.3882659994380097E-4</v>
      </c>
      <c r="W6361" s="9">
        <f>IFERROR(AVERAGEIFS(N:N,$H:$H,"&lt;="&amp;$T6361,$I:$I,"&gt;="&amp;$T6361),"")</f>
        <v>2.3434907921603752E-3</v>
      </c>
      <c r="X6361" s="9">
        <f>IFERROR(AVERAGEIFS(O:O,$H:$H,"&lt;="&amp;$T6361,$I:$I,"&gt;="&amp;$T6361),"")</f>
        <v>7.047352032914918E-3</v>
      </c>
      <c r="Y6361" s="9">
        <f>IFERROR(AVERAGEIFS(P:P,$H:$H,"&lt;="&amp;$T6361,$I:$I,"&gt;="&amp;$T6361),"")</f>
        <v>1.4145551185186112E-2</v>
      </c>
      <c r="Z6361" s="9">
        <f>IFERROR(AVERAGEIFS(Q:Q,$H:$H,"&lt;="&amp;$T6361,$I:$I,"&gt;="&amp;$T6361),"")</f>
        <v>2.8495999999999987E-2</v>
      </c>
    </row>
    <row r="6362" spans="10:26" ht="19" x14ac:dyDescent="0.25">
      <c r="J6362"/>
      <c r="K6362"/>
      <c r="T6362" s="5">
        <f t="shared" si="119"/>
        <v>44713</v>
      </c>
      <c r="U6362" s="9">
        <f>IFERROR(AVERAGEIFS(L:L,$H:$H,"&lt;="&amp;$T6362,$I:$I,"&gt;="&amp;$T6362),"")</f>
        <v>7.6880316583263926E-5</v>
      </c>
      <c r="V6362" s="9">
        <f>IFERROR(AVERAGEIFS(M:M,$H:$H,"&lt;="&amp;$T6362,$I:$I,"&gt;="&amp;$T6362),"")</f>
        <v>5.3828926203475529E-4</v>
      </c>
      <c r="W6362" s="9">
        <f>IFERROR(AVERAGEIFS(N:N,$H:$H,"&lt;="&amp;$T6362,$I:$I,"&gt;="&amp;$T6362),"")</f>
        <v>2.341151222763732E-3</v>
      </c>
      <c r="X6362" s="9">
        <f>IFERROR(AVERAGEIFS(O:O,$H:$H,"&lt;="&amp;$T6362,$I:$I,"&gt;="&amp;$T6362),"")</f>
        <v>7.0402964965187165E-3</v>
      </c>
      <c r="Y6362" s="9">
        <f>IFERROR(AVERAGEIFS(P:P,$H:$H,"&lt;="&amp;$T6362,$I:$I,"&gt;="&amp;$T6362),"")</f>
        <v>1.4131328898064992E-2</v>
      </c>
      <c r="Z6362" s="9">
        <f>IFERROR(AVERAGEIFS(Q:Q,$H:$H,"&lt;="&amp;$T6362,$I:$I,"&gt;="&amp;$T6362),"")</f>
        <v>2.8467105263157884E-2</v>
      </c>
    </row>
    <row r="6363" spans="10:26" ht="19" x14ac:dyDescent="0.25">
      <c r="J6363"/>
      <c r="K6363"/>
      <c r="T6363" s="5">
        <f t="shared" si="119"/>
        <v>44714</v>
      </c>
      <c r="U6363" s="9">
        <f>IFERROR(AVERAGEIFS(L:L,$H:$H,"&lt;="&amp;$T6363,$I:$I,"&gt;="&amp;$T6363),"")</f>
        <v>7.6805586440086387E-5</v>
      </c>
      <c r="V6363" s="9">
        <f>IFERROR(AVERAGEIFS(M:M,$H:$H,"&lt;="&amp;$T6363,$I:$I,"&gt;="&amp;$T6363),"")</f>
        <v>5.3776588095451599E-4</v>
      </c>
      <c r="W6363" s="9">
        <f>IFERROR(AVERAGEIFS(N:N,$H:$H,"&lt;="&amp;$T6363,$I:$I,"&gt;="&amp;$T6363),"")</f>
        <v>2.338872421403365E-3</v>
      </c>
      <c r="X6363" s="9">
        <f>IFERROR(AVERAGEIFS(O:O,$H:$H,"&lt;="&amp;$T6363,$I:$I,"&gt;="&amp;$T6363),"")</f>
        <v>7.0334242208081304E-3</v>
      </c>
      <c r="Y6363" s="9">
        <f>IFERROR(AVERAGEIFS(P:P,$H:$H,"&lt;="&amp;$T6363,$I:$I,"&gt;="&amp;$T6363),"")</f>
        <v>1.4117476020998967E-2</v>
      </c>
      <c r="Z6363" s="9">
        <f>IFERROR(AVERAGEIFS(Q:Q,$H:$H,"&lt;="&amp;$T6363,$I:$I,"&gt;="&amp;$T6363),"")</f>
        <v>2.8438961038961028E-2</v>
      </c>
    </row>
    <row r="6364" spans="10:26" ht="19" x14ac:dyDescent="0.25">
      <c r="J6364"/>
      <c r="K6364"/>
      <c r="T6364" s="5">
        <f t="shared" si="119"/>
        <v>44715</v>
      </c>
      <c r="U6364" s="9">
        <f>IFERROR(AVERAGEIFS(L:L,$H:$H,"&lt;="&amp;$T6364,$I:$I,"&gt;="&amp;$T6364),"")</f>
        <v>7.6805586440086387E-5</v>
      </c>
      <c r="V6364" s="9">
        <f>IFERROR(AVERAGEIFS(M:M,$H:$H,"&lt;="&amp;$T6364,$I:$I,"&gt;="&amp;$T6364),"")</f>
        <v>5.3776588095451599E-4</v>
      </c>
      <c r="W6364" s="9">
        <f>IFERROR(AVERAGEIFS(N:N,$H:$H,"&lt;="&amp;$T6364,$I:$I,"&gt;="&amp;$T6364),"")</f>
        <v>2.338872421403365E-3</v>
      </c>
      <c r="X6364" s="9">
        <f>IFERROR(AVERAGEIFS(O:O,$H:$H,"&lt;="&amp;$T6364,$I:$I,"&gt;="&amp;$T6364),"")</f>
        <v>7.0334242208081304E-3</v>
      </c>
      <c r="Y6364" s="9">
        <f>IFERROR(AVERAGEIFS(P:P,$H:$H,"&lt;="&amp;$T6364,$I:$I,"&gt;="&amp;$T6364),"")</f>
        <v>1.4117476020998967E-2</v>
      </c>
      <c r="Z6364" s="9">
        <f>IFERROR(AVERAGEIFS(Q:Q,$H:$H,"&lt;="&amp;$T6364,$I:$I,"&gt;="&amp;$T6364),"")</f>
        <v>2.8438961038961028E-2</v>
      </c>
    </row>
    <row r="6365" spans="10:26" ht="19" x14ac:dyDescent="0.25">
      <c r="J6365"/>
      <c r="K6365"/>
      <c r="T6365" s="5">
        <f t="shared" si="119"/>
        <v>44716</v>
      </c>
      <c r="U6365" s="9">
        <f>IFERROR(AVERAGEIFS(L:L,$H:$H,"&lt;="&amp;$T6365,$I:$I,"&gt;="&amp;$T6365),"")</f>
        <v>7.6805586440086387E-5</v>
      </c>
      <c r="V6365" s="9">
        <f>IFERROR(AVERAGEIFS(M:M,$H:$H,"&lt;="&amp;$T6365,$I:$I,"&gt;="&amp;$T6365),"")</f>
        <v>5.3776588095451599E-4</v>
      </c>
      <c r="W6365" s="9">
        <f>IFERROR(AVERAGEIFS(N:N,$H:$H,"&lt;="&amp;$T6365,$I:$I,"&gt;="&amp;$T6365),"")</f>
        <v>2.338872421403365E-3</v>
      </c>
      <c r="X6365" s="9">
        <f>IFERROR(AVERAGEIFS(O:O,$H:$H,"&lt;="&amp;$T6365,$I:$I,"&gt;="&amp;$T6365),"")</f>
        <v>7.0334242208081304E-3</v>
      </c>
      <c r="Y6365" s="9">
        <f>IFERROR(AVERAGEIFS(P:P,$H:$H,"&lt;="&amp;$T6365,$I:$I,"&gt;="&amp;$T6365),"")</f>
        <v>1.4117476020998967E-2</v>
      </c>
      <c r="Z6365" s="9">
        <f>IFERROR(AVERAGEIFS(Q:Q,$H:$H,"&lt;="&amp;$T6365,$I:$I,"&gt;="&amp;$T6365),"")</f>
        <v>2.8438961038961028E-2</v>
      </c>
    </row>
    <row r="6366" spans="10:26" ht="19" x14ac:dyDescent="0.25">
      <c r="J6366"/>
      <c r="K6366"/>
      <c r="T6366" s="5">
        <f t="shared" si="119"/>
        <v>44717</v>
      </c>
      <c r="U6366" s="9">
        <f>IFERROR(AVERAGEIFS(L:L,$H:$H,"&lt;="&amp;$T6366,$I:$I,"&gt;="&amp;$T6366),"")</f>
        <v>7.6805586440086387E-5</v>
      </c>
      <c r="V6366" s="9">
        <f>IFERROR(AVERAGEIFS(M:M,$H:$H,"&lt;="&amp;$T6366,$I:$I,"&gt;="&amp;$T6366),"")</f>
        <v>5.3776588095451599E-4</v>
      </c>
      <c r="W6366" s="9">
        <f>IFERROR(AVERAGEIFS(N:N,$H:$H,"&lt;="&amp;$T6366,$I:$I,"&gt;="&amp;$T6366),"")</f>
        <v>2.338872421403365E-3</v>
      </c>
      <c r="X6366" s="9">
        <f>IFERROR(AVERAGEIFS(O:O,$H:$H,"&lt;="&amp;$T6366,$I:$I,"&gt;="&amp;$T6366),"")</f>
        <v>7.0334242208081304E-3</v>
      </c>
      <c r="Y6366" s="9">
        <f>IFERROR(AVERAGEIFS(P:P,$H:$H,"&lt;="&amp;$T6366,$I:$I,"&gt;="&amp;$T6366),"")</f>
        <v>1.4117476020998967E-2</v>
      </c>
      <c r="Z6366" s="9">
        <f>IFERROR(AVERAGEIFS(Q:Q,$H:$H,"&lt;="&amp;$T6366,$I:$I,"&gt;="&amp;$T6366),"")</f>
        <v>2.8438961038961028E-2</v>
      </c>
    </row>
    <row r="6367" spans="10:26" ht="19" x14ac:dyDescent="0.25">
      <c r="J6367"/>
      <c r="K6367"/>
      <c r="T6367" s="5">
        <f t="shared" si="119"/>
        <v>44718</v>
      </c>
      <c r="U6367" s="9">
        <f>IFERROR(AVERAGEIFS(L:L,$H:$H,"&lt;="&amp;$T6367,$I:$I,"&gt;="&amp;$T6367),"")</f>
        <v>7.6805586440086387E-5</v>
      </c>
      <c r="V6367" s="9">
        <f>IFERROR(AVERAGEIFS(M:M,$H:$H,"&lt;="&amp;$T6367,$I:$I,"&gt;="&amp;$T6367),"")</f>
        <v>5.3776588095451599E-4</v>
      </c>
      <c r="W6367" s="9">
        <f>IFERROR(AVERAGEIFS(N:N,$H:$H,"&lt;="&amp;$T6367,$I:$I,"&gt;="&amp;$T6367),"")</f>
        <v>2.338872421403365E-3</v>
      </c>
      <c r="X6367" s="9">
        <f>IFERROR(AVERAGEIFS(O:O,$H:$H,"&lt;="&amp;$T6367,$I:$I,"&gt;="&amp;$T6367),"")</f>
        <v>7.0334242208081304E-3</v>
      </c>
      <c r="Y6367" s="9">
        <f>IFERROR(AVERAGEIFS(P:P,$H:$H,"&lt;="&amp;$T6367,$I:$I,"&gt;="&amp;$T6367),"")</f>
        <v>1.4117476020998967E-2</v>
      </c>
      <c r="Z6367" s="9">
        <f>IFERROR(AVERAGEIFS(Q:Q,$H:$H,"&lt;="&amp;$T6367,$I:$I,"&gt;="&amp;$T6367),"")</f>
        <v>2.8438961038961028E-2</v>
      </c>
    </row>
    <row r="6368" spans="10:26" ht="19" x14ac:dyDescent="0.25">
      <c r="J6368"/>
      <c r="K6368"/>
      <c r="T6368" s="5">
        <f t="shared" si="119"/>
        <v>44719</v>
      </c>
      <c r="U6368" s="9">
        <f>IFERROR(AVERAGEIFS(L:L,$H:$H,"&lt;="&amp;$T6368,$I:$I,"&gt;="&amp;$T6368),"")</f>
        <v>7.6805586440086387E-5</v>
      </c>
      <c r="V6368" s="9">
        <f>IFERROR(AVERAGEIFS(M:M,$H:$H,"&lt;="&amp;$T6368,$I:$I,"&gt;="&amp;$T6368),"")</f>
        <v>5.3776588095451599E-4</v>
      </c>
      <c r="W6368" s="9">
        <f>IFERROR(AVERAGEIFS(N:N,$H:$H,"&lt;="&amp;$T6368,$I:$I,"&gt;="&amp;$T6368),"")</f>
        <v>2.338872421403365E-3</v>
      </c>
      <c r="X6368" s="9">
        <f>IFERROR(AVERAGEIFS(O:O,$H:$H,"&lt;="&amp;$T6368,$I:$I,"&gt;="&amp;$T6368),"")</f>
        <v>7.0334242208081304E-3</v>
      </c>
      <c r="Y6368" s="9">
        <f>IFERROR(AVERAGEIFS(P:P,$H:$H,"&lt;="&amp;$T6368,$I:$I,"&gt;="&amp;$T6368),"")</f>
        <v>1.4117476020998967E-2</v>
      </c>
      <c r="Z6368" s="9">
        <f>IFERROR(AVERAGEIFS(Q:Q,$H:$H,"&lt;="&amp;$T6368,$I:$I,"&gt;="&amp;$T6368),"")</f>
        <v>2.8438961038961028E-2</v>
      </c>
    </row>
    <row r="6369" spans="10:26" ht="19" x14ac:dyDescent="0.25">
      <c r="J6369"/>
      <c r="K6369"/>
      <c r="T6369" s="5">
        <f t="shared" si="119"/>
        <v>44720</v>
      </c>
      <c r="U6369" s="9">
        <f>IFERROR(AVERAGEIFS(L:L,$H:$H,"&lt;="&amp;$T6369,$I:$I,"&gt;="&amp;$T6369),"")</f>
        <v>7.6805586440086387E-5</v>
      </c>
      <c r="V6369" s="9">
        <f>IFERROR(AVERAGEIFS(M:M,$H:$H,"&lt;="&amp;$T6369,$I:$I,"&gt;="&amp;$T6369),"")</f>
        <v>5.3776588095451599E-4</v>
      </c>
      <c r="W6369" s="9">
        <f>IFERROR(AVERAGEIFS(N:N,$H:$H,"&lt;="&amp;$T6369,$I:$I,"&gt;="&amp;$T6369),"")</f>
        <v>2.338872421403365E-3</v>
      </c>
      <c r="X6369" s="9">
        <f>IFERROR(AVERAGEIFS(O:O,$H:$H,"&lt;="&amp;$T6369,$I:$I,"&gt;="&amp;$T6369),"")</f>
        <v>7.0334242208081304E-3</v>
      </c>
      <c r="Y6369" s="9">
        <f>IFERROR(AVERAGEIFS(P:P,$H:$H,"&lt;="&amp;$T6369,$I:$I,"&gt;="&amp;$T6369),"")</f>
        <v>1.4117476020998967E-2</v>
      </c>
      <c r="Z6369" s="9">
        <f>IFERROR(AVERAGEIFS(Q:Q,$H:$H,"&lt;="&amp;$T6369,$I:$I,"&gt;="&amp;$T6369),"")</f>
        <v>2.8438961038961028E-2</v>
      </c>
    </row>
    <row r="6370" spans="10:26" ht="19" x14ac:dyDescent="0.25">
      <c r="J6370"/>
      <c r="K6370"/>
      <c r="T6370" s="5">
        <f t="shared" si="119"/>
        <v>44721</v>
      </c>
      <c r="U6370" s="9">
        <f>IFERROR(AVERAGEIFS(L:L,$H:$H,"&lt;="&amp;$T6370,$I:$I,"&gt;="&amp;$T6370),"")</f>
        <v>7.6128790005093692E-5</v>
      </c>
      <c r="V6370" s="9">
        <f>IFERROR(AVERAGEIFS(M:M,$H:$H,"&lt;="&amp;$T6370,$I:$I,"&gt;="&amp;$T6370),"")</f>
        <v>5.3302583815819206E-4</v>
      </c>
      <c r="W6370" s="9">
        <f>IFERROR(AVERAGEIFS(N:N,$H:$H,"&lt;="&amp;$T6370,$I:$I,"&gt;="&amp;$T6370),"")</f>
        <v>2.31823390342124E-3</v>
      </c>
      <c r="X6370" s="9">
        <f>IFERROR(AVERAGEIFS(O:O,$H:$H,"&lt;="&amp;$T6370,$I:$I,"&gt;="&amp;$T6370),"")</f>
        <v>6.9711808777527797E-3</v>
      </c>
      <c r="Y6370" s="9">
        <f>IFERROR(AVERAGEIFS(P:P,$H:$H,"&lt;="&amp;$T6370,$I:$I,"&gt;="&amp;$T6370),"")</f>
        <v>1.3991999377398876E-2</v>
      </c>
      <c r="Z6370" s="9">
        <f>IFERROR(AVERAGEIFS(Q:Q,$H:$H,"&lt;="&amp;$T6370,$I:$I,"&gt;="&amp;$T6370),"")</f>
        <v>2.818399999999998E-2</v>
      </c>
    </row>
    <row r="6371" spans="10:26" ht="19" x14ac:dyDescent="0.25">
      <c r="J6371"/>
      <c r="K6371"/>
      <c r="T6371" s="5">
        <f t="shared" si="119"/>
        <v>44722</v>
      </c>
      <c r="U6371" s="9">
        <f>IFERROR(AVERAGEIFS(L:L,$H:$H,"&lt;="&amp;$T6371,$I:$I,"&gt;="&amp;$T6371),"")</f>
        <v>7.6228877606760039E-5</v>
      </c>
      <c r="V6371" s="9">
        <f>IFERROR(AVERAGEIFS(M:M,$H:$H,"&lt;="&amp;$T6371,$I:$I,"&gt;="&amp;$T6371),"")</f>
        <v>5.3372679081439009E-4</v>
      </c>
      <c r="W6371" s="9">
        <f>IFERROR(AVERAGEIFS(N:N,$H:$H,"&lt;="&amp;$T6371,$I:$I,"&gt;="&amp;$T6371),"")</f>
        <v>2.3212854730023449E-3</v>
      </c>
      <c r="X6371" s="9">
        <f>IFERROR(AVERAGEIFS(O:O,$H:$H,"&lt;="&amp;$T6371,$I:$I,"&gt;="&amp;$T6371),"")</f>
        <v>6.9803806590672231E-3</v>
      </c>
      <c r="Y6371" s="9">
        <f>IFERROR(AVERAGEIFS(P:P,$H:$H,"&lt;="&amp;$T6371,$I:$I,"&gt;="&amp;$T6371),"")</f>
        <v>1.4010535001199585E-2</v>
      </c>
      <c r="Z6371" s="9">
        <f>IFERROR(AVERAGEIFS(Q:Q,$H:$H,"&lt;="&amp;$T6371,$I:$I,"&gt;="&amp;$T6371),"")</f>
        <v>2.8221621621621611E-2</v>
      </c>
    </row>
    <row r="6372" spans="10:26" ht="19" x14ac:dyDescent="0.25">
      <c r="J6372"/>
      <c r="K6372"/>
      <c r="T6372" s="5">
        <f t="shared" si="119"/>
        <v>44723</v>
      </c>
      <c r="U6372" s="9">
        <f>IFERROR(AVERAGEIFS(L:L,$H:$H,"&lt;="&amp;$T6372,$I:$I,"&gt;="&amp;$T6372),"")</f>
        <v>7.6228877606760039E-5</v>
      </c>
      <c r="V6372" s="9">
        <f>IFERROR(AVERAGEIFS(M:M,$H:$H,"&lt;="&amp;$T6372,$I:$I,"&gt;="&amp;$T6372),"")</f>
        <v>5.3372679081439009E-4</v>
      </c>
      <c r="W6372" s="9">
        <f>IFERROR(AVERAGEIFS(N:N,$H:$H,"&lt;="&amp;$T6372,$I:$I,"&gt;="&amp;$T6372),"")</f>
        <v>2.3212854730023449E-3</v>
      </c>
      <c r="X6372" s="9">
        <f>IFERROR(AVERAGEIFS(O:O,$H:$H,"&lt;="&amp;$T6372,$I:$I,"&gt;="&amp;$T6372),"")</f>
        <v>6.9803806590672231E-3</v>
      </c>
      <c r="Y6372" s="9">
        <f>IFERROR(AVERAGEIFS(P:P,$H:$H,"&lt;="&amp;$T6372,$I:$I,"&gt;="&amp;$T6372),"")</f>
        <v>1.4010535001199585E-2</v>
      </c>
      <c r="Z6372" s="9">
        <f>IFERROR(AVERAGEIFS(Q:Q,$H:$H,"&lt;="&amp;$T6372,$I:$I,"&gt;="&amp;$T6372),"")</f>
        <v>2.8221621621621611E-2</v>
      </c>
    </row>
    <row r="6373" spans="10:26" ht="19" x14ac:dyDescent="0.25">
      <c r="J6373"/>
      <c r="K6373"/>
      <c r="T6373" s="5">
        <f t="shared" si="119"/>
        <v>44724</v>
      </c>
      <c r="U6373" s="9">
        <f>IFERROR(AVERAGEIFS(L:L,$H:$H,"&lt;="&amp;$T6373,$I:$I,"&gt;="&amp;$T6373),"")</f>
        <v>7.6228877606760039E-5</v>
      </c>
      <c r="V6373" s="9">
        <f>IFERROR(AVERAGEIFS(M:M,$H:$H,"&lt;="&amp;$T6373,$I:$I,"&gt;="&amp;$T6373),"")</f>
        <v>5.3372679081439009E-4</v>
      </c>
      <c r="W6373" s="9">
        <f>IFERROR(AVERAGEIFS(N:N,$H:$H,"&lt;="&amp;$T6373,$I:$I,"&gt;="&amp;$T6373),"")</f>
        <v>2.3212854730023449E-3</v>
      </c>
      <c r="X6373" s="9">
        <f>IFERROR(AVERAGEIFS(O:O,$H:$H,"&lt;="&amp;$T6373,$I:$I,"&gt;="&amp;$T6373),"")</f>
        <v>6.9803806590672231E-3</v>
      </c>
      <c r="Y6373" s="9">
        <f>IFERROR(AVERAGEIFS(P:P,$H:$H,"&lt;="&amp;$T6373,$I:$I,"&gt;="&amp;$T6373),"")</f>
        <v>1.4010535001199585E-2</v>
      </c>
      <c r="Z6373" s="9">
        <f>IFERROR(AVERAGEIFS(Q:Q,$H:$H,"&lt;="&amp;$T6373,$I:$I,"&gt;="&amp;$T6373),"")</f>
        <v>2.8221621621621611E-2</v>
      </c>
    </row>
    <row r="6374" spans="10:26" ht="19" x14ac:dyDescent="0.25">
      <c r="J6374"/>
      <c r="K6374"/>
      <c r="T6374" s="5">
        <f t="shared" si="119"/>
        <v>44725</v>
      </c>
      <c r="U6374" s="9">
        <f>IFERROR(AVERAGEIFS(L:L,$H:$H,"&lt;="&amp;$T6374,$I:$I,"&gt;="&amp;$T6374),"")</f>
        <v>7.6228877606760039E-5</v>
      </c>
      <c r="V6374" s="9">
        <f>IFERROR(AVERAGEIFS(M:M,$H:$H,"&lt;="&amp;$T6374,$I:$I,"&gt;="&amp;$T6374),"")</f>
        <v>5.3372679081439009E-4</v>
      </c>
      <c r="W6374" s="9">
        <f>IFERROR(AVERAGEIFS(N:N,$H:$H,"&lt;="&amp;$T6374,$I:$I,"&gt;="&amp;$T6374),"")</f>
        <v>2.3212854730023449E-3</v>
      </c>
      <c r="X6374" s="9">
        <f>IFERROR(AVERAGEIFS(O:O,$H:$H,"&lt;="&amp;$T6374,$I:$I,"&gt;="&amp;$T6374),"")</f>
        <v>6.9803806590672231E-3</v>
      </c>
      <c r="Y6374" s="9">
        <f>IFERROR(AVERAGEIFS(P:P,$H:$H,"&lt;="&amp;$T6374,$I:$I,"&gt;="&amp;$T6374),"")</f>
        <v>1.4010535001199585E-2</v>
      </c>
      <c r="Z6374" s="9">
        <f>IFERROR(AVERAGEIFS(Q:Q,$H:$H,"&lt;="&amp;$T6374,$I:$I,"&gt;="&amp;$T6374),"")</f>
        <v>2.8221621621621611E-2</v>
      </c>
    </row>
    <row r="6375" spans="10:26" ht="19" x14ac:dyDescent="0.25">
      <c r="J6375"/>
      <c r="K6375"/>
      <c r="T6375" s="5">
        <f t="shared" si="119"/>
        <v>44726</v>
      </c>
      <c r="U6375" s="9">
        <f>IFERROR(AVERAGEIFS(L:L,$H:$H,"&lt;="&amp;$T6375,$I:$I,"&gt;="&amp;$T6375),"")</f>
        <v>7.6228877606760039E-5</v>
      </c>
      <c r="V6375" s="9">
        <f>IFERROR(AVERAGEIFS(M:M,$H:$H,"&lt;="&amp;$T6375,$I:$I,"&gt;="&amp;$T6375),"")</f>
        <v>5.3372679081439009E-4</v>
      </c>
      <c r="W6375" s="9">
        <f>IFERROR(AVERAGEIFS(N:N,$H:$H,"&lt;="&amp;$T6375,$I:$I,"&gt;="&amp;$T6375),"")</f>
        <v>2.3212854730023449E-3</v>
      </c>
      <c r="X6375" s="9">
        <f>IFERROR(AVERAGEIFS(O:O,$H:$H,"&lt;="&amp;$T6375,$I:$I,"&gt;="&amp;$T6375),"")</f>
        <v>6.9803806590672231E-3</v>
      </c>
      <c r="Y6375" s="9">
        <f>IFERROR(AVERAGEIFS(P:P,$H:$H,"&lt;="&amp;$T6375,$I:$I,"&gt;="&amp;$T6375),"")</f>
        <v>1.4010535001199585E-2</v>
      </c>
      <c r="Z6375" s="9">
        <f>IFERROR(AVERAGEIFS(Q:Q,$H:$H,"&lt;="&amp;$T6375,$I:$I,"&gt;="&amp;$T6375),"")</f>
        <v>2.8221621621621611E-2</v>
      </c>
    </row>
    <row r="6376" spans="10:26" ht="19" x14ac:dyDescent="0.25">
      <c r="J6376"/>
      <c r="K6376"/>
      <c r="T6376" s="5">
        <f t="shared" si="119"/>
        <v>44727</v>
      </c>
      <c r="U6376" s="9">
        <f>IFERROR(AVERAGEIFS(L:L,$H:$H,"&lt;="&amp;$T6376,$I:$I,"&gt;="&amp;$T6376),"")</f>
        <v>7.6358982969771744E-5</v>
      </c>
      <c r="V6376" s="9">
        <f>IFERROR(AVERAGEIFS(M:M,$H:$H,"&lt;="&amp;$T6376,$I:$I,"&gt;="&amp;$T6376),"")</f>
        <v>5.3463789077369951E-4</v>
      </c>
      <c r="W6376" s="9">
        <f>IFERROR(AVERAGEIFS(N:N,$H:$H,"&lt;="&amp;$T6376,$I:$I,"&gt;="&amp;$T6376),"")</f>
        <v>2.3252505713315069E-3</v>
      </c>
      <c r="X6376" s="9">
        <f>IFERROR(AVERAGEIFS(O:O,$H:$H,"&lt;="&amp;$T6376,$I:$I,"&gt;="&amp;$T6376),"")</f>
        <v>6.9923240352318941E-3</v>
      </c>
      <c r="Y6376" s="9">
        <f>IFERROR(AVERAGEIFS(P:P,$H:$H,"&lt;="&amp;$T6376,$I:$I,"&gt;="&amp;$T6376),"")</f>
        <v>1.4034566727635553E-2</v>
      </c>
      <c r="Z6376" s="9">
        <f>IFERROR(AVERAGEIFS(Q:Q,$H:$H,"&lt;="&amp;$T6376,$I:$I,"&gt;="&amp;$T6376),"")</f>
        <v>2.8270270270270254E-2</v>
      </c>
    </row>
    <row r="6377" spans="10:26" ht="19" x14ac:dyDescent="0.25">
      <c r="J6377"/>
      <c r="K6377"/>
      <c r="T6377" s="5">
        <f t="shared" si="119"/>
        <v>44728</v>
      </c>
      <c r="U6377" s="9">
        <f>IFERROR(AVERAGEIFS(L:L,$H:$H,"&lt;="&amp;$T6377,$I:$I,"&gt;="&amp;$T6377),"")</f>
        <v>7.5626917454114156E-5</v>
      </c>
      <c r="V6377" s="9">
        <f>IFERROR(AVERAGEIFS(M:M,$H:$H,"&lt;="&amp;$T6377,$I:$I,"&gt;="&amp;$T6377),"")</f>
        <v>5.2951074942556638E-4</v>
      </c>
      <c r="W6377" s="9">
        <f>IFERROR(AVERAGEIFS(N:N,$H:$H,"&lt;="&amp;$T6377,$I:$I,"&gt;="&amp;$T6377),"")</f>
        <v>2.3029263671051963E-3</v>
      </c>
      <c r="X6377" s="9">
        <f>IFERROR(AVERAGEIFS(O:O,$H:$H,"&lt;="&amp;$T6377,$I:$I,"&gt;="&amp;$T6377),"")</f>
        <v>6.9249950678697703E-3</v>
      </c>
      <c r="Y6377" s="9">
        <f>IFERROR(AVERAGEIFS(P:P,$H:$H,"&lt;="&amp;$T6377,$I:$I,"&gt;="&amp;$T6377),"")</f>
        <v>1.3898832527878848E-2</v>
      </c>
      <c r="Z6377" s="9">
        <f>IFERROR(AVERAGEIFS(Q:Q,$H:$H,"&lt;="&amp;$T6377,$I:$I,"&gt;="&amp;$T6377),"")</f>
        <v>2.7994444444444433E-2</v>
      </c>
    </row>
    <row r="6378" spans="10:26" ht="19" x14ac:dyDescent="0.25">
      <c r="J6378"/>
      <c r="K6378"/>
      <c r="T6378" s="5">
        <f t="shared" si="119"/>
        <v>44729</v>
      </c>
      <c r="U6378" s="9">
        <f>IFERROR(AVERAGEIFS(L:L,$H:$H,"&lt;="&amp;$T6378,$I:$I,"&gt;="&amp;$T6378),"")</f>
        <v>7.572219148607006E-5</v>
      </c>
      <c r="V6378" s="9">
        <f>IFERROR(AVERAGEIFS(M:M,$H:$H,"&lt;="&amp;$T6378,$I:$I,"&gt;="&amp;$T6378),"")</f>
        <v>5.3017795405632629E-4</v>
      </c>
      <c r="W6378" s="9">
        <f>IFERROR(AVERAGEIFS(N:N,$H:$H,"&lt;="&amp;$T6378,$I:$I,"&gt;="&amp;$T6378),"")</f>
        <v>2.3058303921535185E-3</v>
      </c>
      <c r="X6378" s="9">
        <f>IFERROR(AVERAGEIFS(O:O,$H:$H,"&lt;="&amp;$T6378,$I:$I,"&gt;="&amp;$T6378),"")</f>
        <v>6.9337451486399899E-3</v>
      </c>
      <c r="Y6378" s="9">
        <f>IFERROR(AVERAGEIFS(P:P,$H:$H,"&lt;="&amp;$T6378,$I:$I,"&gt;="&amp;$T6378),"")</f>
        <v>1.3916447318686515E-2</v>
      </c>
      <c r="Z6378" s="9">
        <f>IFERROR(AVERAGEIFS(Q:Q,$H:$H,"&lt;="&amp;$T6378,$I:$I,"&gt;="&amp;$T6378),"")</f>
        <v>2.8030136986301354E-2</v>
      </c>
    </row>
    <row r="6379" spans="10:26" ht="19" x14ac:dyDescent="0.25">
      <c r="J6379"/>
      <c r="K6379"/>
      <c r="T6379" s="5">
        <f t="shared" si="119"/>
        <v>44730</v>
      </c>
      <c r="U6379" s="9">
        <f>IFERROR(AVERAGEIFS(L:L,$H:$H,"&lt;="&amp;$T6379,$I:$I,"&gt;="&amp;$T6379),"")</f>
        <v>7.572219148607006E-5</v>
      </c>
      <c r="V6379" s="9">
        <f>IFERROR(AVERAGEIFS(M:M,$H:$H,"&lt;="&amp;$T6379,$I:$I,"&gt;="&amp;$T6379),"")</f>
        <v>5.3017795405632629E-4</v>
      </c>
      <c r="W6379" s="9">
        <f>IFERROR(AVERAGEIFS(N:N,$H:$H,"&lt;="&amp;$T6379,$I:$I,"&gt;="&amp;$T6379),"")</f>
        <v>2.3058303921535185E-3</v>
      </c>
      <c r="X6379" s="9">
        <f>IFERROR(AVERAGEIFS(O:O,$H:$H,"&lt;="&amp;$T6379,$I:$I,"&gt;="&amp;$T6379),"")</f>
        <v>6.9337451486399899E-3</v>
      </c>
      <c r="Y6379" s="9">
        <f>IFERROR(AVERAGEIFS(P:P,$H:$H,"&lt;="&amp;$T6379,$I:$I,"&gt;="&amp;$T6379),"")</f>
        <v>1.3916447318686515E-2</v>
      </c>
      <c r="Z6379" s="9">
        <f>IFERROR(AVERAGEIFS(Q:Q,$H:$H,"&lt;="&amp;$T6379,$I:$I,"&gt;="&amp;$T6379),"")</f>
        <v>2.8030136986301354E-2</v>
      </c>
    </row>
    <row r="6380" spans="10:26" ht="19" x14ac:dyDescent="0.25">
      <c r="J6380"/>
      <c r="K6380"/>
      <c r="T6380" s="5">
        <f t="shared" si="119"/>
        <v>44731</v>
      </c>
      <c r="U6380" s="9">
        <f>IFERROR(AVERAGEIFS(L:L,$H:$H,"&lt;="&amp;$T6380,$I:$I,"&gt;="&amp;$T6380),"")</f>
        <v>7.572219148607006E-5</v>
      </c>
      <c r="V6380" s="9">
        <f>IFERROR(AVERAGEIFS(M:M,$H:$H,"&lt;="&amp;$T6380,$I:$I,"&gt;="&amp;$T6380),"")</f>
        <v>5.3017795405632629E-4</v>
      </c>
      <c r="W6380" s="9">
        <f>IFERROR(AVERAGEIFS(N:N,$H:$H,"&lt;="&amp;$T6380,$I:$I,"&gt;="&amp;$T6380),"")</f>
        <v>2.3058303921535185E-3</v>
      </c>
      <c r="X6380" s="9">
        <f>IFERROR(AVERAGEIFS(O:O,$H:$H,"&lt;="&amp;$T6380,$I:$I,"&gt;="&amp;$T6380),"")</f>
        <v>6.9337451486399899E-3</v>
      </c>
      <c r="Y6380" s="9">
        <f>IFERROR(AVERAGEIFS(P:P,$H:$H,"&lt;="&amp;$T6380,$I:$I,"&gt;="&amp;$T6380),"")</f>
        <v>1.3916447318686515E-2</v>
      </c>
      <c r="Z6380" s="9">
        <f>IFERROR(AVERAGEIFS(Q:Q,$H:$H,"&lt;="&amp;$T6380,$I:$I,"&gt;="&amp;$T6380),"")</f>
        <v>2.8030136986301354E-2</v>
      </c>
    </row>
    <row r="6381" spans="10:26" ht="19" x14ac:dyDescent="0.25">
      <c r="J6381"/>
      <c r="K6381"/>
      <c r="T6381" s="5">
        <f t="shared" si="119"/>
        <v>44732</v>
      </c>
      <c r="U6381" s="9">
        <f>IFERROR(AVERAGEIFS(L:L,$H:$H,"&lt;="&amp;$T6381,$I:$I,"&gt;="&amp;$T6381),"")</f>
        <v>7.572219148607006E-5</v>
      </c>
      <c r="V6381" s="9">
        <f>IFERROR(AVERAGEIFS(M:M,$H:$H,"&lt;="&amp;$T6381,$I:$I,"&gt;="&amp;$T6381),"")</f>
        <v>5.3017795405632629E-4</v>
      </c>
      <c r="W6381" s="9">
        <f>IFERROR(AVERAGEIFS(N:N,$H:$H,"&lt;="&amp;$T6381,$I:$I,"&gt;="&amp;$T6381),"")</f>
        <v>2.3058303921535185E-3</v>
      </c>
      <c r="X6381" s="9">
        <f>IFERROR(AVERAGEIFS(O:O,$H:$H,"&lt;="&amp;$T6381,$I:$I,"&gt;="&amp;$T6381),"")</f>
        <v>6.9337451486399899E-3</v>
      </c>
      <c r="Y6381" s="9">
        <f>IFERROR(AVERAGEIFS(P:P,$H:$H,"&lt;="&amp;$T6381,$I:$I,"&gt;="&amp;$T6381),"")</f>
        <v>1.3916447318686515E-2</v>
      </c>
      <c r="Z6381" s="9">
        <f>IFERROR(AVERAGEIFS(Q:Q,$H:$H,"&lt;="&amp;$T6381,$I:$I,"&gt;="&amp;$T6381),"")</f>
        <v>2.8030136986301354E-2</v>
      </c>
    </row>
    <row r="6382" spans="10:26" ht="19" x14ac:dyDescent="0.25">
      <c r="J6382"/>
      <c r="K6382"/>
      <c r="T6382" s="5">
        <f t="shared" si="119"/>
        <v>44733</v>
      </c>
      <c r="U6382" s="9">
        <f>IFERROR(AVERAGEIFS(L:L,$H:$H,"&lt;="&amp;$T6382,$I:$I,"&gt;="&amp;$T6382),"")</f>
        <v>7.572219148607006E-5</v>
      </c>
      <c r="V6382" s="9">
        <f>IFERROR(AVERAGEIFS(M:M,$H:$H,"&lt;="&amp;$T6382,$I:$I,"&gt;="&amp;$T6382),"")</f>
        <v>5.3017795405632629E-4</v>
      </c>
      <c r="W6382" s="9">
        <f>IFERROR(AVERAGEIFS(N:N,$H:$H,"&lt;="&amp;$T6382,$I:$I,"&gt;="&amp;$T6382),"")</f>
        <v>2.3058303921535185E-3</v>
      </c>
      <c r="X6382" s="9">
        <f>IFERROR(AVERAGEIFS(O:O,$H:$H,"&lt;="&amp;$T6382,$I:$I,"&gt;="&amp;$T6382),"")</f>
        <v>6.9337451486399899E-3</v>
      </c>
      <c r="Y6382" s="9">
        <f>IFERROR(AVERAGEIFS(P:P,$H:$H,"&lt;="&amp;$T6382,$I:$I,"&gt;="&amp;$T6382),"")</f>
        <v>1.3916447318686515E-2</v>
      </c>
      <c r="Z6382" s="9">
        <f>IFERROR(AVERAGEIFS(Q:Q,$H:$H,"&lt;="&amp;$T6382,$I:$I,"&gt;="&amp;$T6382),"")</f>
        <v>2.8030136986301354E-2</v>
      </c>
    </row>
    <row r="6383" spans="10:26" ht="19" x14ac:dyDescent="0.25">
      <c r="J6383"/>
      <c r="K6383"/>
      <c r="T6383" s="5">
        <f t="shared" si="119"/>
        <v>44734</v>
      </c>
      <c r="U6383" s="9">
        <f>IFERROR(AVERAGEIFS(L:L,$H:$H,"&lt;="&amp;$T6383,$I:$I,"&gt;="&amp;$T6383),"")</f>
        <v>7.572219148607006E-5</v>
      </c>
      <c r="V6383" s="9">
        <f>IFERROR(AVERAGEIFS(M:M,$H:$H,"&lt;="&amp;$T6383,$I:$I,"&gt;="&amp;$T6383),"")</f>
        <v>5.3017795405632629E-4</v>
      </c>
      <c r="W6383" s="9">
        <f>IFERROR(AVERAGEIFS(N:N,$H:$H,"&lt;="&amp;$T6383,$I:$I,"&gt;="&amp;$T6383),"")</f>
        <v>2.3058303921535185E-3</v>
      </c>
      <c r="X6383" s="9">
        <f>IFERROR(AVERAGEIFS(O:O,$H:$H,"&lt;="&amp;$T6383,$I:$I,"&gt;="&amp;$T6383),"")</f>
        <v>6.9337451486399899E-3</v>
      </c>
      <c r="Y6383" s="9">
        <f>IFERROR(AVERAGEIFS(P:P,$H:$H,"&lt;="&amp;$T6383,$I:$I,"&gt;="&amp;$T6383),"")</f>
        <v>1.3916447318686515E-2</v>
      </c>
      <c r="Z6383" s="9">
        <f>IFERROR(AVERAGEIFS(Q:Q,$H:$H,"&lt;="&amp;$T6383,$I:$I,"&gt;="&amp;$T6383),"")</f>
        <v>2.8030136986301354E-2</v>
      </c>
    </row>
    <row r="6384" spans="10:26" ht="19" x14ac:dyDescent="0.25">
      <c r="J6384"/>
      <c r="K6384"/>
      <c r="T6384" s="5">
        <f t="shared" si="119"/>
        <v>44735</v>
      </c>
      <c r="U6384" s="9">
        <f>IFERROR(AVERAGEIFS(L:L,$H:$H,"&lt;="&amp;$T6384,$I:$I,"&gt;="&amp;$T6384),"")</f>
        <v>7.572219148607006E-5</v>
      </c>
      <c r="V6384" s="9">
        <f>IFERROR(AVERAGEIFS(M:M,$H:$H,"&lt;="&amp;$T6384,$I:$I,"&gt;="&amp;$T6384),"")</f>
        <v>5.3017795405632629E-4</v>
      </c>
      <c r="W6384" s="9">
        <f>IFERROR(AVERAGEIFS(N:N,$H:$H,"&lt;="&amp;$T6384,$I:$I,"&gt;="&amp;$T6384),"")</f>
        <v>2.3058303921535185E-3</v>
      </c>
      <c r="X6384" s="9">
        <f>IFERROR(AVERAGEIFS(O:O,$H:$H,"&lt;="&amp;$T6384,$I:$I,"&gt;="&amp;$T6384),"")</f>
        <v>6.9337451486399899E-3</v>
      </c>
      <c r="Y6384" s="9">
        <f>IFERROR(AVERAGEIFS(P:P,$H:$H,"&lt;="&amp;$T6384,$I:$I,"&gt;="&amp;$T6384),"")</f>
        <v>1.3916447318686515E-2</v>
      </c>
      <c r="Z6384" s="9">
        <f>IFERROR(AVERAGEIFS(Q:Q,$H:$H,"&lt;="&amp;$T6384,$I:$I,"&gt;="&amp;$T6384),"")</f>
        <v>2.8030136986301354E-2</v>
      </c>
    </row>
    <row r="6385" spans="10:26" ht="19" x14ac:dyDescent="0.25">
      <c r="J6385"/>
      <c r="K6385"/>
      <c r="T6385" s="5">
        <f t="shared" si="119"/>
        <v>44736</v>
      </c>
      <c r="U6385" s="9">
        <f>IFERROR(AVERAGEIFS(L:L,$H:$H,"&lt;="&amp;$T6385,$I:$I,"&gt;="&amp;$T6385),"")</f>
        <v>7.5708239018824739E-5</v>
      </c>
      <c r="V6385" s="9">
        <f>IFERROR(AVERAGEIFS(M:M,$H:$H,"&lt;="&amp;$T6385,$I:$I,"&gt;="&amp;$T6385),"")</f>
        <v>5.3008027249261554E-4</v>
      </c>
      <c r="W6385" s="9">
        <f>IFERROR(AVERAGEIFS(N:N,$H:$H,"&lt;="&amp;$T6385,$I:$I,"&gt;="&amp;$T6385),"")</f>
        <v>2.3054057004909625E-3</v>
      </c>
      <c r="X6385" s="9">
        <f>IFERROR(AVERAGEIFS(O:O,$H:$H,"&lt;="&amp;$T6385,$I:$I,"&gt;="&amp;$T6385),"")</f>
        <v>6.9324691959921853E-3</v>
      </c>
      <c r="Y6385" s="9">
        <f>IFERROR(AVERAGEIFS(P:P,$H:$H,"&lt;="&amp;$T6385,$I:$I,"&gt;="&amp;$T6385),"")</f>
        <v>1.3913889826904696E-2</v>
      </c>
      <c r="Z6385" s="9">
        <f>IFERROR(AVERAGEIFS(Q:Q,$H:$H,"&lt;="&amp;$T6385,$I:$I,"&gt;="&amp;$T6385),"")</f>
        <v>2.8024999999999984E-2</v>
      </c>
    </row>
    <row r="6386" spans="10:26" ht="19" x14ac:dyDescent="0.25">
      <c r="J6386"/>
      <c r="K6386"/>
      <c r="T6386" s="5">
        <f t="shared" si="119"/>
        <v>44737</v>
      </c>
      <c r="U6386" s="9">
        <f>IFERROR(AVERAGEIFS(L:L,$H:$H,"&lt;="&amp;$T6386,$I:$I,"&gt;="&amp;$T6386),"")</f>
        <v>7.5708239018824739E-5</v>
      </c>
      <c r="V6386" s="9">
        <f>IFERROR(AVERAGEIFS(M:M,$H:$H,"&lt;="&amp;$T6386,$I:$I,"&gt;="&amp;$T6386),"")</f>
        <v>5.3008027249261554E-4</v>
      </c>
      <c r="W6386" s="9">
        <f>IFERROR(AVERAGEIFS(N:N,$H:$H,"&lt;="&amp;$T6386,$I:$I,"&gt;="&amp;$T6386),"")</f>
        <v>2.3054057004909625E-3</v>
      </c>
      <c r="X6386" s="9">
        <f>IFERROR(AVERAGEIFS(O:O,$H:$H,"&lt;="&amp;$T6386,$I:$I,"&gt;="&amp;$T6386),"")</f>
        <v>6.9324691959921853E-3</v>
      </c>
      <c r="Y6386" s="9">
        <f>IFERROR(AVERAGEIFS(P:P,$H:$H,"&lt;="&amp;$T6386,$I:$I,"&gt;="&amp;$T6386),"")</f>
        <v>1.3913889826904696E-2</v>
      </c>
      <c r="Z6386" s="9">
        <f>IFERROR(AVERAGEIFS(Q:Q,$H:$H,"&lt;="&amp;$T6386,$I:$I,"&gt;="&amp;$T6386),"")</f>
        <v>2.8024999999999984E-2</v>
      </c>
    </row>
    <row r="6387" spans="10:26" ht="19" x14ac:dyDescent="0.25">
      <c r="J6387"/>
      <c r="K6387"/>
      <c r="T6387" s="5">
        <f t="shared" si="119"/>
        <v>44738</v>
      </c>
      <c r="U6387" s="9">
        <f>IFERROR(AVERAGEIFS(L:L,$H:$H,"&lt;="&amp;$T6387,$I:$I,"&gt;="&amp;$T6387),"")</f>
        <v>7.5708239018824739E-5</v>
      </c>
      <c r="V6387" s="9">
        <f>IFERROR(AVERAGEIFS(M:M,$H:$H,"&lt;="&amp;$T6387,$I:$I,"&gt;="&amp;$T6387),"")</f>
        <v>5.3008027249261554E-4</v>
      </c>
      <c r="W6387" s="9">
        <f>IFERROR(AVERAGEIFS(N:N,$H:$H,"&lt;="&amp;$T6387,$I:$I,"&gt;="&amp;$T6387),"")</f>
        <v>2.3054057004909625E-3</v>
      </c>
      <c r="X6387" s="9">
        <f>IFERROR(AVERAGEIFS(O:O,$H:$H,"&lt;="&amp;$T6387,$I:$I,"&gt;="&amp;$T6387),"")</f>
        <v>6.9324691959921853E-3</v>
      </c>
      <c r="Y6387" s="9">
        <f>IFERROR(AVERAGEIFS(P:P,$H:$H,"&lt;="&amp;$T6387,$I:$I,"&gt;="&amp;$T6387),"")</f>
        <v>1.3913889826904696E-2</v>
      </c>
      <c r="Z6387" s="9">
        <f>IFERROR(AVERAGEIFS(Q:Q,$H:$H,"&lt;="&amp;$T6387,$I:$I,"&gt;="&amp;$T6387),"")</f>
        <v>2.8024999999999984E-2</v>
      </c>
    </row>
    <row r="6388" spans="10:26" ht="19" x14ac:dyDescent="0.25">
      <c r="J6388"/>
      <c r="K6388"/>
      <c r="T6388" s="5">
        <f t="shared" si="119"/>
        <v>44739</v>
      </c>
      <c r="U6388" s="9">
        <f>IFERROR(AVERAGEIFS(L:L,$H:$H,"&lt;="&amp;$T6388,$I:$I,"&gt;="&amp;$T6388),"")</f>
        <v>7.5708239018824739E-5</v>
      </c>
      <c r="V6388" s="9">
        <f>IFERROR(AVERAGEIFS(M:M,$H:$H,"&lt;="&amp;$T6388,$I:$I,"&gt;="&amp;$T6388),"")</f>
        <v>5.3008027249261554E-4</v>
      </c>
      <c r="W6388" s="9">
        <f>IFERROR(AVERAGEIFS(N:N,$H:$H,"&lt;="&amp;$T6388,$I:$I,"&gt;="&amp;$T6388),"")</f>
        <v>2.3054057004909625E-3</v>
      </c>
      <c r="X6388" s="9">
        <f>IFERROR(AVERAGEIFS(O:O,$H:$H,"&lt;="&amp;$T6388,$I:$I,"&gt;="&amp;$T6388),"")</f>
        <v>6.9324691959921853E-3</v>
      </c>
      <c r="Y6388" s="9">
        <f>IFERROR(AVERAGEIFS(P:P,$H:$H,"&lt;="&amp;$T6388,$I:$I,"&gt;="&amp;$T6388),"")</f>
        <v>1.3913889826904696E-2</v>
      </c>
      <c r="Z6388" s="9">
        <f>IFERROR(AVERAGEIFS(Q:Q,$H:$H,"&lt;="&amp;$T6388,$I:$I,"&gt;="&amp;$T6388),"")</f>
        <v>2.8024999999999984E-2</v>
      </c>
    </row>
    <row r="6389" spans="10:26" ht="19" x14ac:dyDescent="0.25">
      <c r="J6389"/>
      <c r="K6389"/>
      <c r="T6389" s="5">
        <f t="shared" si="119"/>
        <v>44740</v>
      </c>
      <c r="U6389" s="9">
        <f>IFERROR(AVERAGEIFS(L:L,$H:$H,"&lt;="&amp;$T6389,$I:$I,"&gt;="&amp;$T6389),"")</f>
        <v>7.5708239018824739E-5</v>
      </c>
      <c r="V6389" s="9">
        <f>IFERROR(AVERAGEIFS(M:M,$H:$H,"&lt;="&amp;$T6389,$I:$I,"&gt;="&amp;$T6389),"")</f>
        <v>5.3008027249261554E-4</v>
      </c>
      <c r="W6389" s="9">
        <f>IFERROR(AVERAGEIFS(N:N,$H:$H,"&lt;="&amp;$T6389,$I:$I,"&gt;="&amp;$T6389),"")</f>
        <v>2.3054057004909625E-3</v>
      </c>
      <c r="X6389" s="9">
        <f>IFERROR(AVERAGEIFS(O:O,$H:$H,"&lt;="&amp;$T6389,$I:$I,"&gt;="&amp;$T6389),"")</f>
        <v>6.9324691959921853E-3</v>
      </c>
      <c r="Y6389" s="9">
        <f>IFERROR(AVERAGEIFS(P:P,$H:$H,"&lt;="&amp;$T6389,$I:$I,"&gt;="&amp;$T6389),"")</f>
        <v>1.3913889826904696E-2</v>
      </c>
      <c r="Z6389" s="9">
        <f>IFERROR(AVERAGEIFS(Q:Q,$H:$H,"&lt;="&amp;$T6389,$I:$I,"&gt;="&amp;$T6389),"")</f>
        <v>2.8024999999999984E-2</v>
      </c>
    </row>
    <row r="6390" spans="10:26" ht="19" x14ac:dyDescent="0.25">
      <c r="J6390"/>
      <c r="K6390"/>
      <c r="T6390" s="5">
        <f t="shared" si="119"/>
        <v>44741</v>
      </c>
      <c r="U6390" s="9">
        <f>IFERROR(AVERAGEIFS(L:L,$H:$H,"&lt;="&amp;$T6390,$I:$I,"&gt;="&amp;$T6390),"")</f>
        <v>7.5685676916501155E-5</v>
      </c>
      <c r="V6390" s="9">
        <f>IFERROR(AVERAGEIFS(M:M,$H:$H,"&lt;="&amp;$T6390,$I:$I,"&gt;="&amp;$T6390),"")</f>
        <v>5.2992223642242737E-4</v>
      </c>
      <c r="W6390" s="9">
        <f>IFERROR(AVERAGEIFS(N:N,$H:$H,"&lt;="&amp;$T6390,$I:$I,"&gt;="&amp;$T6390),"")</f>
        <v>2.3047172747746088E-3</v>
      </c>
      <c r="X6390" s="9">
        <f>IFERROR(AVERAGEIFS(O:O,$H:$H,"&lt;="&amp;$T6390,$I:$I,"&gt;="&amp;$T6390),"")</f>
        <v>6.9303904460692898E-3</v>
      </c>
      <c r="Y6390" s="9">
        <f>IFERROR(AVERAGEIFS(P:P,$H:$H,"&lt;="&amp;$T6390,$I:$I,"&gt;="&amp;$T6390),"")</f>
        <v>1.3909691597400315E-2</v>
      </c>
      <c r="Z6390" s="9">
        <f>IFERROR(AVERAGEIFS(Q:Q,$H:$H,"&lt;="&amp;$T6390,$I:$I,"&gt;="&amp;$T6390),"")</f>
        <v>2.8016438356164363E-2</v>
      </c>
    </row>
    <row r="6391" spans="10:26" ht="19" x14ac:dyDescent="0.25">
      <c r="J6391"/>
      <c r="K6391"/>
      <c r="T6391" s="5">
        <f t="shared" si="119"/>
        <v>44742</v>
      </c>
      <c r="U6391" s="9">
        <f>IFERROR(AVERAGEIFS(L:L,$H:$H,"&lt;="&amp;$T6391,$I:$I,"&gt;="&amp;$T6391),"")</f>
        <v>7.5685676916501155E-5</v>
      </c>
      <c r="V6391" s="9">
        <f>IFERROR(AVERAGEIFS(M:M,$H:$H,"&lt;="&amp;$T6391,$I:$I,"&gt;="&amp;$T6391),"")</f>
        <v>5.2992223642242737E-4</v>
      </c>
      <c r="W6391" s="9">
        <f>IFERROR(AVERAGEIFS(N:N,$H:$H,"&lt;="&amp;$T6391,$I:$I,"&gt;="&amp;$T6391),"")</f>
        <v>2.3047172747746088E-3</v>
      </c>
      <c r="X6391" s="9">
        <f>IFERROR(AVERAGEIFS(O:O,$H:$H,"&lt;="&amp;$T6391,$I:$I,"&gt;="&amp;$T6391),"")</f>
        <v>6.9303904460692898E-3</v>
      </c>
      <c r="Y6391" s="9">
        <f>IFERROR(AVERAGEIFS(P:P,$H:$H,"&lt;="&amp;$T6391,$I:$I,"&gt;="&amp;$T6391),"")</f>
        <v>1.3909691597400315E-2</v>
      </c>
      <c r="Z6391" s="9">
        <f>IFERROR(AVERAGEIFS(Q:Q,$H:$H,"&lt;="&amp;$T6391,$I:$I,"&gt;="&amp;$T6391),"")</f>
        <v>2.8016438356164363E-2</v>
      </c>
    </row>
    <row r="6392" spans="10:26" ht="19" x14ac:dyDescent="0.25">
      <c r="J6392"/>
      <c r="K6392"/>
      <c r="T6392" s="5">
        <f t="shared" si="119"/>
        <v>44743</v>
      </c>
      <c r="U6392" s="9">
        <f>IFERROR(AVERAGEIFS(L:L,$H:$H,"&lt;="&amp;$T6392,$I:$I,"&gt;="&amp;$T6392),"")</f>
        <v>7.5685676916501155E-5</v>
      </c>
      <c r="V6392" s="9">
        <f>IFERROR(AVERAGEIFS(M:M,$H:$H,"&lt;="&amp;$T6392,$I:$I,"&gt;="&amp;$T6392),"")</f>
        <v>5.2992223642242737E-4</v>
      </c>
      <c r="W6392" s="9">
        <f>IFERROR(AVERAGEIFS(N:N,$H:$H,"&lt;="&amp;$T6392,$I:$I,"&gt;="&amp;$T6392),"")</f>
        <v>2.3047172747746088E-3</v>
      </c>
      <c r="X6392" s="9">
        <f>IFERROR(AVERAGEIFS(O:O,$H:$H,"&lt;="&amp;$T6392,$I:$I,"&gt;="&amp;$T6392),"")</f>
        <v>6.9303904460692898E-3</v>
      </c>
      <c r="Y6392" s="9">
        <f>IFERROR(AVERAGEIFS(P:P,$H:$H,"&lt;="&amp;$T6392,$I:$I,"&gt;="&amp;$T6392),"")</f>
        <v>1.3909691597400315E-2</v>
      </c>
      <c r="Z6392" s="9">
        <f>IFERROR(AVERAGEIFS(Q:Q,$H:$H,"&lt;="&amp;$T6392,$I:$I,"&gt;="&amp;$T6392),"")</f>
        <v>2.8016438356164363E-2</v>
      </c>
    </row>
    <row r="6393" spans="10:26" ht="19" x14ac:dyDescent="0.25">
      <c r="J6393"/>
      <c r="K6393"/>
      <c r="T6393" s="5">
        <f t="shared" si="119"/>
        <v>44744</v>
      </c>
      <c r="U6393" s="9">
        <f>IFERROR(AVERAGEIFS(L:L,$H:$H,"&lt;="&amp;$T6393,$I:$I,"&gt;="&amp;$T6393),"")</f>
        <v>7.5685676916501155E-5</v>
      </c>
      <c r="V6393" s="9">
        <f>IFERROR(AVERAGEIFS(M:M,$H:$H,"&lt;="&amp;$T6393,$I:$I,"&gt;="&amp;$T6393),"")</f>
        <v>5.2992223642242737E-4</v>
      </c>
      <c r="W6393" s="9">
        <f>IFERROR(AVERAGEIFS(N:N,$H:$H,"&lt;="&amp;$T6393,$I:$I,"&gt;="&amp;$T6393),"")</f>
        <v>2.3047172747746088E-3</v>
      </c>
      <c r="X6393" s="9">
        <f>IFERROR(AVERAGEIFS(O:O,$H:$H,"&lt;="&amp;$T6393,$I:$I,"&gt;="&amp;$T6393),"")</f>
        <v>6.9303904460692898E-3</v>
      </c>
      <c r="Y6393" s="9">
        <f>IFERROR(AVERAGEIFS(P:P,$H:$H,"&lt;="&amp;$T6393,$I:$I,"&gt;="&amp;$T6393),"")</f>
        <v>1.3909691597400315E-2</v>
      </c>
      <c r="Z6393" s="9">
        <f>IFERROR(AVERAGEIFS(Q:Q,$H:$H,"&lt;="&amp;$T6393,$I:$I,"&gt;="&amp;$T6393),"")</f>
        <v>2.8016438356164363E-2</v>
      </c>
    </row>
    <row r="6394" spans="10:26" ht="19" x14ac:dyDescent="0.25">
      <c r="J6394"/>
      <c r="K6394"/>
      <c r="T6394" s="5">
        <f t="shared" si="119"/>
        <v>44745</v>
      </c>
      <c r="U6394" s="9">
        <f>IFERROR(AVERAGEIFS(L:L,$H:$H,"&lt;="&amp;$T6394,$I:$I,"&gt;="&amp;$T6394),"")</f>
        <v>7.5685676916501155E-5</v>
      </c>
      <c r="V6394" s="9">
        <f>IFERROR(AVERAGEIFS(M:M,$H:$H,"&lt;="&amp;$T6394,$I:$I,"&gt;="&amp;$T6394),"")</f>
        <v>5.2992223642242737E-4</v>
      </c>
      <c r="W6394" s="9">
        <f>IFERROR(AVERAGEIFS(N:N,$H:$H,"&lt;="&amp;$T6394,$I:$I,"&gt;="&amp;$T6394),"")</f>
        <v>2.3047172747746088E-3</v>
      </c>
      <c r="X6394" s="9">
        <f>IFERROR(AVERAGEIFS(O:O,$H:$H,"&lt;="&amp;$T6394,$I:$I,"&gt;="&amp;$T6394),"")</f>
        <v>6.9303904460692898E-3</v>
      </c>
      <c r="Y6394" s="9">
        <f>IFERROR(AVERAGEIFS(P:P,$H:$H,"&lt;="&amp;$T6394,$I:$I,"&gt;="&amp;$T6394),"")</f>
        <v>1.3909691597400315E-2</v>
      </c>
      <c r="Z6394" s="9">
        <f>IFERROR(AVERAGEIFS(Q:Q,$H:$H,"&lt;="&amp;$T6394,$I:$I,"&gt;="&amp;$T6394),"")</f>
        <v>2.8016438356164363E-2</v>
      </c>
    </row>
    <row r="6395" spans="10:26" ht="19" x14ac:dyDescent="0.25">
      <c r="J6395"/>
      <c r="K6395"/>
      <c r="T6395" s="5">
        <f t="shared" si="119"/>
        <v>44746</v>
      </c>
      <c r="U6395" s="9">
        <f>IFERROR(AVERAGEIFS(L:L,$H:$H,"&lt;="&amp;$T6395,$I:$I,"&gt;="&amp;$T6395),"")</f>
        <v>7.5685676916501155E-5</v>
      </c>
      <c r="V6395" s="9">
        <f>IFERROR(AVERAGEIFS(M:M,$H:$H,"&lt;="&amp;$T6395,$I:$I,"&gt;="&amp;$T6395),"")</f>
        <v>5.2992223642242737E-4</v>
      </c>
      <c r="W6395" s="9">
        <f>IFERROR(AVERAGEIFS(N:N,$H:$H,"&lt;="&amp;$T6395,$I:$I,"&gt;="&amp;$T6395),"")</f>
        <v>2.3047172747746088E-3</v>
      </c>
      <c r="X6395" s="9">
        <f>IFERROR(AVERAGEIFS(O:O,$H:$H,"&lt;="&amp;$T6395,$I:$I,"&gt;="&amp;$T6395),"")</f>
        <v>6.9303904460692898E-3</v>
      </c>
      <c r="Y6395" s="9">
        <f>IFERROR(AVERAGEIFS(P:P,$H:$H,"&lt;="&amp;$T6395,$I:$I,"&gt;="&amp;$T6395),"")</f>
        <v>1.3909691597400315E-2</v>
      </c>
      <c r="Z6395" s="9">
        <f>IFERROR(AVERAGEIFS(Q:Q,$H:$H,"&lt;="&amp;$T6395,$I:$I,"&gt;="&amp;$T6395),"")</f>
        <v>2.8016438356164363E-2</v>
      </c>
    </row>
    <row r="6396" spans="10:26" ht="19" x14ac:dyDescent="0.25">
      <c r="J6396"/>
      <c r="K6396"/>
      <c r="T6396" s="5">
        <f t="shared" si="119"/>
        <v>44747</v>
      </c>
      <c r="U6396" s="9">
        <f>IFERROR(AVERAGEIFS(L:L,$H:$H,"&lt;="&amp;$T6396,$I:$I,"&gt;="&amp;$T6396),"")</f>
        <v>7.5685676916501155E-5</v>
      </c>
      <c r="V6396" s="9">
        <f>IFERROR(AVERAGEIFS(M:M,$H:$H,"&lt;="&amp;$T6396,$I:$I,"&gt;="&amp;$T6396),"")</f>
        <v>5.2992223642242737E-4</v>
      </c>
      <c r="W6396" s="9">
        <f>IFERROR(AVERAGEIFS(N:N,$H:$H,"&lt;="&amp;$T6396,$I:$I,"&gt;="&amp;$T6396),"")</f>
        <v>2.3047172747746088E-3</v>
      </c>
      <c r="X6396" s="9">
        <f>IFERROR(AVERAGEIFS(O:O,$H:$H,"&lt;="&amp;$T6396,$I:$I,"&gt;="&amp;$T6396),"")</f>
        <v>6.9303904460692898E-3</v>
      </c>
      <c r="Y6396" s="9">
        <f>IFERROR(AVERAGEIFS(P:P,$H:$H,"&lt;="&amp;$T6396,$I:$I,"&gt;="&amp;$T6396),"")</f>
        <v>1.3909691597400315E-2</v>
      </c>
      <c r="Z6396" s="9">
        <f>IFERROR(AVERAGEIFS(Q:Q,$H:$H,"&lt;="&amp;$T6396,$I:$I,"&gt;="&amp;$T6396),"")</f>
        <v>2.8016438356164363E-2</v>
      </c>
    </row>
    <row r="6397" spans="10:26" ht="19" x14ac:dyDescent="0.25">
      <c r="J6397"/>
      <c r="K6397"/>
      <c r="T6397" s="5">
        <f t="shared" si="119"/>
        <v>44748</v>
      </c>
      <c r="U6397" s="9">
        <f>IFERROR(AVERAGEIFS(L:L,$H:$H,"&lt;="&amp;$T6397,$I:$I,"&gt;="&amp;$T6397),"")</f>
        <v>7.5685676916501155E-5</v>
      </c>
      <c r="V6397" s="9">
        <f>IFERROR(AVERAGEIFS(M:M,$H:$H,"&lt;="&amp;$T6397,$I:$I,"&gt;="&amp;$T6397),"")</f>
        <v>5.2992223642242737E-4</v>
      </c>
      <c r="W6397" s="9">
        <f>IFERROR(AVERAGEIFS(N:N,$H:$H,"&lt;="&amp;$T6397,$I:$I,"&gt;="&amp;$T6397),"")</f>
        <v>2.3047172747746088E-3</v>
      </c>
      <c r="X6397" s="9">
        <f>IFERROR(AVERAGEIFS(O:O,$H:$H,"&lt;="&amp;$T6397,$I:$I,"&gt;="&amp;$T6397),"")</f>
        <v>6.9303904460692898E-3</v>
      </c>
      <c r="Y6397" s="9">
        <f>IFERROR(AVERAGEIFS(P:P,$H:$H,"&lt;="&amp;$T6397,$I:$I,"&gt;="&amp;$T6397),"")</f>
        <v>1.3909691597400315E-2</v>
      </c>
      <c r="Z6397" s="9">
        <f>IFERROR(AVERAGEIFS(Q:Q,$H:$H,"&lt;="&amp;$T6397,$I:$I,"&gt;="&amp;$T6397),"")</f>
        <v>2.8016438356164363E-2</v>
      </c>
    </row>
    <row r="6398" spans="10:26" ht="19" x14ac:dyDescent="0.25">
      <c r="J6398"/>
      <c r="K6398"/>
      <c r="T6398" s="5">
        <f t="shared" si="119"/>
        <v>44749</v>
      </c>
      <c r="U6398" s="9">
        <f>IFERROR(AVERAGEIFS(L:L,$H:$H,"&lt;="&amp;$T6398,$I:$I,"&gt;="&amp;$T6398),"")</f>
        <v>7.5021041052162292E-5</v>
      </c>
      <c r="V6398" s="9">
        <f>IFERROR(AVERAGEIFS(M:M,$H:$H,"&lt;="&amp;$T6398,$I:$I,"&gt;="&amp;$T6398),"")</f>
        <v>5.2526740440935642E-4</v>
      </c>
      <c r="W6398" s="9">
        <f>IFERROR(AVERAGEIFS(N:N,$H:$H,"&lt;="&amp;$T6398,$I:$I,"&gt;="&amp;$T6398),"")</f>
        <v>2.2844504926584006E-3</v>
      </c>
      <c r="X6398" s="9">
        <f>IFERROR(AVERAGEIFS(O:O,$H:$H,"&lt;="&amp;$T6398,$I:$I,"&gt;="&amp;$T6398),"")</f>
        <v>6.8692738693963522E-3</v>
      </c>
      <c r="Y6398" s="9">
        <f>IFERROR(AVERAGEIFS(P:P,$H:$H,"&lt;="&amp;$T6398,$I:$I,"&gt;="&amp;$T6398),"")</f>
        <v>1.3786503519517938E-2</v>
      </c>
      <c r="Z6398" s="9">
        <f>IFERROR(AVERAGEIFS(Q:Q,$H:$H,"&lt;="&amp;$T6398,$I:$I,"&gt;="&amp;$T6398),"")</f>
        <v>2.7766197183098581E-2</v>
      </c>
    </row>
    <row r="6399" spans="10:26" ht="19" x14ac:dyDescent="0.25">
      <c r="J6399"/>
      <c r="K6399"/>
      <c r="T6399" s="5">
        <f t="shared" si="119"/>
        <v>44750</v>
      </c>
      <c r="U6399" s="9">
        <f>IFERROR(AVERAGEIFS(L:L,$H:$H,"&lt;="&amp;$T6399,$I:$I,"&gt;="&amp;$T6399),"")</f>
        <v>7.5021041052162292E-5</v>
      </c>
      <c r="V6399" s="9">
        <f>IFERROR(AVERAGEIFS(M:M,$H:$H,"&lt;="&amp;$T6399,$I:$I,"&gt;="&amp;$T6399),"")</f>
        <v>5.2526740440935642E-4</v>
      </c>
      <c r="W6399" s="9">
        <f>IFERROR(AVERAGEIFS(N:N,$H:$H,"&lt;="&amp;$T6399,$I:$I,"&gt;="&amp;$T6399),"")</f>
        <v>2.2844504926584006E-3</v>
      </c>
      <c r="X6399" s="9">
        <f>IFERROR(AVERAGEIFS(O:O,$H:$H,"&lt;="&amp;$T6399,$I:$I,"&gt;="&amp;$T6399),"")</f>
        <v>6.8692738693963522E-3</v>
      </c>
      <c r="Y6399" s="9">
        <f>IFERROR(AVERAGEIFS(P:P,$H:$H,"&lt;="&amp;$T6399,$I:$I,"&gt;="&amp;$T6399),"")</f>
        <v>1.3786503519517938E-2</v>
      </c>
      <c r="Z6399" s="9">
        <f>IFERROR(AVERAGEIFS(Q:Q,$H:$H,"&lt;="&amp;$T6399,$I:$I,"&gt;="&amp;$T6399),"")</f>
        <v>2.7766197183098581E-2</v>
      </c>
    </row>
    <row r="6400" spans="10:26" ht="19" x14ac:dyDescent="0.25">
      <c r="J6400"/>
      <c r="K6400"/>
      <c r="T6400" s="5">
        <f t="shared" si="119"/>
        <v>44751</v>
      </c>
      <c r="U6400" s="9">
        <f>IFERROR(AVERAGEIFS(L:L,$H:$H,"&lt;="&amp;$T6400,$I:$I,"&gt;="&amp;$T6400),"")</f>
        <v>7.5021041052162292E-5</v>
      </c>
      <c r="V6400" s="9">
        <f>IFERROR(AVERAGEIFS(M:M,$H:$H,"&lt;="&amp;$T6400,$I:$I,"&gt;="&amp;$T6400),"")</f>
        <v>5.2526740440935642E-4</v>
      </c>
      <c r="W6400" s="9">
        <f>IFERROR(AVERAGEIFS(N:N,$H:$H,"&lt;="&amp;$T6400,$I:$I,"&gt;="&amp;$T6400),"")</f>
        <v>2.2844504926584006E-3</v>
      </c>
      <c r="X6400" s="9">
        <f>IFERROR(AVERAGEIFS(O:O,$H:$H,"&lt;="&amp;$T6400,$I:$I,"&gt;="&amp;$T6400),"")</f>
        <v>6.8692738693963522E-3</v>
      </c>
      <c r="Y6400" s="9">
        <f>IFERROR(AVERAGEIFS(P:P,$H:$H,"&lt;="&amp;$T6400,$I:$I,"&gt;="&amp;$T6400),"")</f>
        <v>1.3786503519517938E-2</v>
      </c>
      <c r="Z6400" s="9">
        <f>IFERROR(AVERAGEIFS(Q:Q,$H:$H,"&lt;="&amp;$T6400,$I:$I,"&gt;="&amp;$T6400),"")</f>
        <v>2.7766197183098581E-2</v>
      </c>
    </row>
    <row r="6401" spans="10:26" ht="19" x14ac:dyDescent="0.25">
      <c r="J6401"/>
      <c r="K6401"/>
      <c r="T6401" s="5">
        <f t="shared" si="119"/>
        <v>44752</v>
      </c>
      <c r="U6401" s="9">
        <f>IFERROR(AVERAGEIFS(L:L,$H:$H,"&lt;="&amp;$T6401,$I:$I,"&gt;="&amp;$T6401),"")</f>
        <v>7.5021041052162292E-5</v>
      </c>
      <c r="V6401" s="9">
        <f>IFERROR(AVERAGEIFS(M:M,$H:$H,"&lt;="&amp;$T6401,$I:$I,"&gt;="&amp;$T6401),"")</f>
        <v>5.2526740440935642E-4</v>
      </c>
      <c r="W6401" s="9">
        <f>IFERROR(AVERAGEIFS(N:N,$H:$H,"&lt;="&amp;$T6401,$I:$I,"&gt;="&amp;$T6401),"")</f>
        <v>2.2844504926584006E-3</v>
      </c>
      <c r="X6401" s="9">
        <f>IFERROR(AVERAGEIFS(O:O,$H:$H,"&lt;="&amp;$T6401,$I:$I,"&gt;="&amp;$T6401),"")</f>
        <v>6.8692738693963522E-3</v>
      </c>
      <c r="Y6401" s="9">
        <f>IFERROR(AVERAGEIFS(P:P,$H:$H,"&lt;="&amp;$T6401,$I:$I,"&gt;="&amp;$T6401),"")</f>
        <v>1.3786503519517938E-2</v>
      </c>
      <c r="Z6401" s="9">
        <f>IFERROR(AVERAGEIFS(Q:Q,$H:$H,"&lt;="&amp;$T6401,$I:$I,"&gt;="&amp;$T6401),"")</f>
        <v>2.7766197183098581E-2</v>
      </c>
    </row>
    <row r="6402" spans="10:26" ht="19" x14ac:dyDescent="0.25">
      <c r="J6402"/>
      <c r="K6402"/>
      <c r="T6402" s="5">
        <f t="shared" si="119"/>
        <v>44753</v>
      </c>
      <c r="U6402" s="9">
        <f>IFERROR(AVERAGEIFS(L:L,$H:$H,"&lt;="&amp;$T6402,$I:$I,"&gt;="&amp;$T6402),"")</f>
        <v>7.5027134135852164E-5</v>
      </c>
      <c r="V6402" s="9">
        <f>IFERROR(AVERAGEIFS(M:M,$H:$H,"&lt;="&amp;$T6402,$I:$I,"&gt;="&amp;$T6402),"")</f>
        <v>5.2531010244246193E-4</v>
      </c>
      <c r="W6402" s="9">
        <f>IFERROR(AVERAGEIFS(N:N,$H:$H,"&lt;="&amp;$T6402,$I:$I,"&gt;="&amp;$T6402),"")</f>
        <v>2.2846368149083965E-3</v>
      </c>
      <c r="X6402" s="9">
        <f>IFERROR(AVERAGEIFS(O:O,$H:$H,"&lt;="&amp;$T6402,$I:$I,"&gt;="&amp;$T6402),"")</f>
        <v>6.8698390188682845E-3</v>
      </c>
      <c r="Y6402" s="9">
        <f>IFERROR(AVERAGEIFS(P:P,$H:$H,"&lt;="&amp;$T6402,$I:$I,"&gt;="&amp;$T6402),"")</f>
        <v>1.378765254411198E-2</v>
      </c>
      <c r="Z6402" s="9">
        <f>IFERROR(AVERAGEIFS(Q:Q,$H:$H,"&lt;="&amp;$T6402,$I:$I,"&gt;="&amp;$T6402),"")</f>
        <v>2.7768571428571417E-2</v>
      </c>
    </row>
    <row r="6403" spans="10:26" ht="19" x14ac:dyDescent="0.25">
      <c r="J6403"/>
      <c r="K6403"/>
      <c r="T6403" s="5">
        <f t="shared" si="119"/>
        <v>44754</v>
      </c>
      <c r="U6403" s="9">
        <f>IFERROR(AVERAGEIFS(L:L,$H:$H,"&lt;="&amp;$T6403,$I:$I,"&gt;="&amp;$T6403),"")</f>
        <v>7.5027134135852164E-5</v>
      </c>
      <c r="V6403" s="9">
        <f>IFERROR(AVERAGEIFS(M:M,$H:$H,"&lt;="&amp;$T6403,$I:$I,"&gt;="&amp;$T6403),"")</f>
        <v>5.2531010244246193E-4</v>
      </c>
      <c r="W6403" s="9">
        <f>IFERROR(AVERAGEIFS(N:N,$H:$H,"&lt;="&amp;$T6403,$I:$I,"&gt;="&amp;$T6403),"")</f>
        <v>2.2846368149083965E-3</v>
      </c>
      <c r="X6403" s="9">
        <f>IFERROR(AVERAGEIFS(O:O,$H:$H,"&lt;="&amp;$T6403,$I:$I,"&gt;="&amp;$T6403),"")</f>
        <v>6.8698390188682845E-3</v>
      </c>
      <c r="Y6403" s="9">
        <f>IFERROR(AVERAGEIFS(P:P,$H:$H,"&lt;="&amp;$T6403,$I:$I,"&gt;="&amp;$T6403),"")</f>
        <v>1.378765254411198E-2</v>
      </c>
      <c r="Z6403" s="9">
        <f>IFERROR(AVERAGEIFS(Q:Q,$H:$H,"&lt;="&amp;$T6403,$I:$I,"&gt;="&amp;$T6403),"")</f>
        <v>2.7768571428571417E-2</v>
      </c>
    </row>
    <row r="6404" spans="10:26" ht="19" x14ac:dyDescent="0.25">
      <c r="J6404"/>
      <c r="K6404"/>
      <c r="T6404" s="5">
        <f t="shared" ref="T6404:T6467" si="120">T6403+1</f>
        <v>44755</v>
      </c>
      <c r="U6404" s="9">
        <f>IFERROR(AVERAGEIFS(L:L,$H:$H,"&lt;="&amp;$T6404,$I:$I,"&gt;="&amp;$T6404),"")</f>
        <v>7.5165005910422138E-5</v>
      </c>
      <c r="V6404" s="9">
        <f>IFERROR(AVERAGEIFS(M:M,$H:$H,"&lt;="&amp;$T6404,$I:$I,"&gt;="&amp;$T6404),"")</f>
        <v>5.2627563993592346E-4</v>
      </c>
      <c r="W6404" s="9">
        <f>IFERROR(AVERAGEIFS(N:N,$H:$H,"&lt;="&amp;$T6404,$I:$I,"&gt;="&amp;$T6404),"")</f>
        <v>2.2888396916431E-3</v>
      </c>
      <c r="X6404" s="9">
        <f>IFERROR(AVERAGEIFS(O:O,$H:$H,"&lt;="&amp;$T6404,$I:$I,"&gt;="&amp;$T6404),"")</f>
        <v>6.882505401133633E-3</v>
      </c>
      <c r="Y6404" s="9">
        <f>IFERROR(AVERAGEIFS(P:P,$H:$H,"&lt;="&amp;$T6404,$I:$I,"&gt;="&amp;$T6404),"")</f>
        <v>1.3813159572200849E-2</v>
      </c>
      <c r="Z6404" s="9">
        <f>IFERROR(AVERAGEIFS(Q:Q,$H:$H,"&lt;="&amp;$T6404,$I:$I,"&gt;="&amp;$T6404),"")</f>
        <v>2.7820289855072452E-2</v>
      </c>
    </row>
    <row r="6405" spans="10:26" ht="19" x14ac:dyDescent="0.25">
      <c r="J6405"/>
      <c r="K6405"/>
      <c r="T6405" s="5">
        <f t="shared" si="120"/>
        <v>44756</v>
      </c>
      <c r="U6405" s="9">
        <f>IFERROR(AVERAGEIFS(L:L,$H:$H,"&lt;="&amp;$T6405,$I:$I,"&gt;="&amp;$T6405),"")</f>
        <v>7.5165005910422138E-5</v>
      </c>
      <c r="V6405" s="9">
        <f>IFERROR(AVERAGEIFS(M:M,$H:$H,"&lt;="&amp;$T6405,$I:$I,"&gt;="&amp;$T6405),"")</f>
        <v>5.2627563993592346E-4</v>
      </c>
      <c r="W6405" s="9">
        <f>IFERROR(AVERAGEIFS(N:N,$H:$H,"&lt;="&amp;$T6405,$I:$I,"&gt;="&amp;$T6405),"")</f>
        <v>2.2888396916431E-3</v>
      </c>
      <c r="X6405" s="9">
        <f>IFERROR(AVERAGEIFS(O:O,$H:$H,"&lt;="&amp;$T6405,$I:$I,"&gt;="&amp;$T6405),"")</f>
        <v>6.882505401133633E-3</v>
      </c>
      <c r="Y6405" s="9">
        <f>IFERROR(AVERAGEIFS(P:P,$H:$H,"&lt;="&amp;$T6405,$I:$I,"&gt;="&amp;$T6405),"")</f>
        <v>1.3813159572200849E-2</v>
      </c>
      <c r="Z6405" s="9">
        <f>IFERROR(AVERAGEIFS(Q:Q,$H:$H,"&lt;="&amp;$T6405,$I:$I,"&gt;="&amp;$T6405),"")</f>
        <v>2.7820289855072452E-2</v>
      </c>
    </row>
    <row r="6406" spans="10:26" ht="19" x14ac:dyDescent="0.25">
      <c r="J6406"/>
      <c r="K6406"/>
      <c r="T6406" s="5">
        <f t="shared" si="120"/>
        <v>44757</v>
      </c>
      <c r="U6406" s="9">
        <f>IFERROR(AVERAGEIFS(L:L,$H:$H,"&lt;="&amp;$T6406,$I:$I,"&gt;="&amp;$T6406),"")</f>
        <v>7.5165005910422138E-5</v>
      </c>
      <c r="V6406" s="9">
        <f>IFERROR(AVERAGEIFS(M:M,$H:$H,"&lt;="&amp;$T6406,$I:$I,"&gt;="&amp;$T6406),"")</f>
        <v>5.2627563993592346E-4</v>
      </c>
      <c r="W6406" s="9">
        <f>IFERROR(AVERAGEIFS(N:N,$H:$H,"&lt;="&amp;$T6406,$I:$I,"&gt;="&amp;$T6406),"")</f>
        <v>2.2888396916431E-3</v>
      </c>
      <c r="X6406" s="9">
        <f>IFERROR(AVERAGEIFS(O:O,$H:$H,"&lt;="&amp;$T6406,$I:$I,"&gt;="&amp;$T6406),"")</f>
        <v>6.882505401133633E-3</v>
      </c>
      <c r="Y6406" s="9">
        <f>IFERROR(AVERAGEIFS(P:P,$H:$H,"&lt;="&amp;$T6406,$I:$I,"&gt;="&amp;$T6406),"")</f>
        <v>1.3813159572200849E-2</v>
      </c>
      <c r="Z6406" s="9">
        <f>IFERROR(AVERAGEIFS(Q:Q,$H:$H,"&lt;="&amp;$T6406,$I:$I,"&gt;="&amp;$T6406),"")</f>
        <v>2.7820289855072452E-2</v>
      </c>
    </row>
    <row r="6407" spans="10:26" ht="19" x14ac:dyDescent="0.25">
      <c r="J6407"/>
      <c r="K6407"/>
      <c r="T6407" s="5">
        <f t="shared" si="120"/>
        <v>44758</v>
      </c>
      <c r="U6407" s="9">
        <f>IFERROR(AVERAGEIFS(L:L,$H:$H,"&lt;="&amp;$T6407,$I:$I,"&gt;="&amp;$T6407),"")</f>
        <v>7.5165005910422138E-5</v>
      </c>
      <c r="V6407" s="9">
        <f>IFERROR(AVERAGEIFS(M:M,$H:$H,"&lt;="&amp;$T6407,$I:$I,"&gt;="&amp;$T6407),"")</f>
        <v>5.2627563993592346E-4</v>
      </c>
      <c r="W6407" s="9">
        <f>IFERROR(AVERAGEIFS(N:N,$H:$H,"&lt;="&amp;$T6407,$I:$I,"&gt;="&amp;$T6407),"")</f>
        <v>2.2888396916431E-3</v>
      </c>
      <c r="X6407" s="9">
        <f>IFERROR(AVERAGEIFS(O:O,$H:$H,"&lt;="&amp;$T6407,$I:$I,"&gt;="&amp;$T6407),"")</f>
        <v>6.882505401133633E-3</v>
      </c>
      <c r="Y6407" s="9">
        <f>IFERROR(AVERAGEIFS(P:P,$H:$H,"&lt;="&amp;$T6407,$I:$I,"&gt;="&amp;$T6407),"")</f>
        <v>1.3813159572200849E-2</v>
      </c>
      <c r="Z6407" s="9">
        <f>IFERROR(AVERAGEIFS(Q:Q,$H:$H,"&lt;="&amp;$T6407,$I:$I,"&gt;="&amp;$T6407),"")</f>
        <v>2.7820289855072452E-2</v>
      </c>
    </row>
    <row r="6408" spans="10:26" ht="19" x14ac:dyDescent="0.25">
      <c r="J6408"/>
      <c r="K6408"/>
      <c r="T6408" s="5">
        <f t="shared" si="120"/>
        <v>44759</v>
      </c>
      <c r="U6408" s="9">
        <f>IFERROR(AVERAGEIFS(L:L,$H:$H,"&lt;="&amp;$T6408,$I:$I,"&gt;="&amp;$T6408),"")</f>
        <v>7.5165005910422138E-5</v>
      </c>
      <c r="V6408" s="9">
        <f>IFERROR(AVERAGEIFS(M:M,$H:$H,"&lt;="&amp;$T6408,$I:$I,"&gt;="&amp;$T6408),"")</f>
        <v>5.2627563993592346E-4</v>
      </c>
      <c r="W6408" s="9">
        <f>IFERROR(AVERAGEIFS(N:N,$H:$H,"&lt;="&amp;$T6408,$I:$I,"&gt;="&amp;$T6408),"")</f>
        <v>2.2888396916431E-3</v>
      </c>
      <c r="X6408" s="9">
        <f>IFERROR(AVERAGEIFS(O:O,$H:$H,"&lt;="&amp;$T6408,$I:$I,"&gt;="&amp;$T6408),"")</f>
        <v>6.882505401133633E-3</v>
      </c>
      <c r="Y6408" s="9">
        <f>IFERROR(AVERAGEIFS(P:P,$H:$H,"&lt;="&amp;$T6408,$I:$I,"&gt;="&amp;$T6408),"")</f>
        <v>1.3813159572200849E-2</v>
      </c>
      <c r="Z6408" s="9">
        <f>IFERROR(AVERAGEIFS(Q:Q,$H:$H,"&lt;="&amp;$T6408,$I:$I,"&gt;="&amp;$T6408),"")</f>
        <v>2.7820289855072452E-2</v>
      </c>
    </row>
    <row r="6409" spans="10:26" ht="19" x14ac:dyDescent="0.25">
      <c r="J6409"/>
      <c r="K6409"/>
      <c r="T6409" s="5">
        <f t="shared" si="120"/>
        <v>44760</v>
      </c>
      <c r="U6409" s="9">
        <f>IFERROR(AVERAGEIFS(L:L,$H:$H,"&lt;="&amp;$T6409,$I:$I,"&gt;="&amp;$T6409),"")</f>
        <v>7.5165005910422138E-5</v>
      </c>
      <c r="V6409" s="9">
        <f>IFERROR(AVERAGEIFS(M:M,$H:$H,"&lt;="&amp;$T6409,$I:$I,"&gt;="&amp;$T6409),"")</f>
        <v>5.2627563993592346E-4</v>
      </c>
      <c r="W6409" s="9">
        <f>IFERROR(AVERAGEIFS(N:N,$H:$H,"&lt;="&amp;$T6409,$I:$I,"&gt;="&amp;$T6409),"")</f>
        <v>2.2888396916431E-3</v>
      </c>
      <c r="X6409" s="9">
        <f>IFERROR(AVERAGEIFS(O:O,$H:$H,"&lt;="&amp;$T6409,$I:$I,"&gt;="&amp;$T6409),"")</f>
        <v>6.882505401133633E-3</v>
      </c>
      <c r="Y6409" s="9">
        <f>IFERROR(AVERAGEIFS(P:P,$H:$H,"&lt;="&amp;$T6409,$I:$I,"&gt;="&amp;$T6409),"")</f>
        <v>1.3813159572200849E-2</v>
      </c>
      <c r="Z6409" s="9">
        <f>IFERROR(AVERAGEIFS(Q:Q,$H:$H,"&lt;="&amp;$T6409,$I:$I,"&gt;="&amp;$T6409),"")</f>
        <v>2.7820289855072452E-2</v>
      </c>
    </row>
    <row r="6410" spans="10:26" ht="19" x14ac:dyDescent="0.25">
      <c r="J6410"/>
      <c r="K6410"/>
      <c r="T6410" s="5">
        <f t="shared" si="120"/>
        <v>44761</v>
      </c>
      <c r="U6410" s="9">
        <f>IFERROR(AVERAGEIFS(L:L,$H:$H,"&lt;="&amp;$T6410,$I:$I,"&gt;="&amp;$T6410),"")</f>
        <v>7.5165005910422138E-5</v>
      </c>
      <c r="V6410" s="9">
        <f>IFERROR(AVERAGEIFS(M:M,$H:$H,"&lt;="&amp;$T6410,$I:$I,"&gt;="&amp;$T6410),"")</f>
        <v>5.2627563993592346E-4</v>
      </c>
      <c r="W6410" s="9">
        <f>IFERROR(AVERAGEIFS(N:N,$H:$H,"&lt;="&amp;$T6410,$I:$I,"&gt;="&amp;$T6410),"")</f>
        <v>2.2888396916431E-3</v>
      </c>
      <c r="X6410" s="9">
        <f>IFERROR(AVERAGEIFS(O:O,$H:$H,"&lt;="&amp;$T6410,$I:$I,"&gt;="&amp;$T6410),"")</f>
        <v>6.882505401133633E-3</v>
      </c>
      <c r="Y6410" s="9">
        <f>IFERROR(AVERAGEIFS(P:P,$H:$H,"&lt;="&amp;$T6410,$I:$I,"&gt;="&amp;$T6410),"")</f>
        <v>1.3813159572200849E-2</v>
      </c>
      <c r="Z6410" s="9">
        <f>IFERROR(AVERAGEIFS(Q:Q,$H:$H,"&lt;="&amp;$T6410,$I:$I,"&gt;="&amp;$T6410),"")</f>
        <v>2.7820289855072452E-2</v>
      </c>
    </row>
    <row r="6411" spans="10:26" ht="19" x14ac:dyDescent="0.25">
      <c r="J6411"/>
      <c r="K6411"/>
      <c r="T6411" s="5">
        <f t="shared" si="120"/>
        <v>44762</v>
      </c>
      <c r="U6411" s="9">
        <f>IFERROR(AVERAGEIFS(L:L,$H:$H,"&lt;="&amp;$T6411,$I:$I,"&gt;="&amp;$T6411),"")</f>
        <v>7.5432670040398442E-5</v>
      </c>
      <c r="V6411" s="9">
        <f>IFERROR(AVERAGEIFS(M:M,$H:$H,"&lt;="&amp;$T6411,$I:$I,"&gt;="&amp;$T6411),"")</f>
        <v>5.2815010037552985E-4</v>
      </c>
      <c r="W6411" s="9">
        <f>IFERROR(AVERAGEIFS(N:N,$H:$H,"&lt;="&amp;$T6411,$I:$I,"&gt;="&amp;$T6411),"")</f>
        <v>2.2969984456612017E-3</v>
      </c>
      <c r="X6411" s="9">
        <f>IFERROR(AVERAGEIFS(O:O,$H:$H,"&lt;="&amp;$T6411,$I:$I,"&gt;="&amp;$T6411),"")</f>
        <v>6.9070893670453489E-3</v>
      </c>
      <c r="Y6411" s="9">
        <f>IFERROR(AVERAGEIFS(P:P,$H:$H,"&lt;="&amp;$T6411,$I:$I,"&gt;="&amp;$T6411),"")</f>
        <v>1.3862652414069313E-2</v>
      </c>
      <c r="Z6411" s="9">
        <f>IFERROR(AVERAGEIFS(Q:Q,$H:$H,"&lt;="&amp;$T6411,$I:$I,"&gt;="&amp;$T6411),"")</f>
        <v>2.7920588235294103E-2</v>
      </c>
    </row>
    <row r="6412" spans="10:26" ht="19" x14ac:dyDescent="0.25">
      <c r="J6412"/>
      <c r="K6412"/>
      <c r="T6412" s="5">
        <f t="shared" si="120"/>
        <v>44763</v>
      </c>
      <c r="U6412" s="9">
        <f>IFERROR(AVERAGEIFS(L:L,$H:$H,"&lt;="&amp;$T6412,$I:$I,"&gt;="&amp;$T6412),"")</f>
        <v>7.5432670040398442E-5</v>
      </c>
      <c r="V6412" s="9">
        <f>IFERROR(AVERAGEIFS(M:M,$H:$H,"&lt;="&amp;$T6412,$I:$I,"&gt;="&amp;$T6412),"")</f>
        <v>5.2815010037552985E-4</v>
      </c>
      <c r="W6412" s="9">
        <f>IFERROR(AVERAGEIFS(N:N,$H:$H,"&lt;="&amp;$T6412,$I:$I,"&gt;="&amp;$T6412),"")</f>
        <v>2.2969984456612017E-3</v>
      </c>
      <c r="X6412" s="9">
        <f>IFERROR(AVERAGEIFS(O:O,$H:$H,"&lt;="&amp;$T6412,$I:$I,"&gt;="&amp;$T6412),"")</f>
        <v>6.9070893670453489E-3</v>
      </c>
      <c r="Y6412" s="9">
        <f>IFERROR(AVERAGEIFS(P:P,$H:$H,"&lt;="&amp;$T6412,$I:$I,"&gt;="&amp;$T6412),"")</f>
        <v>1.3862652414069313E-2</v>
      </c>
      <c r="Z6412" s="9">
        <f>IFERROR(AVERAGEIFS(Q:Q,$H:$H,"&lt;="&amp;$T6412,$I:$I,"&gt;="&amp;$T6412),"")</f>
        <v>2.7920588235294103E-2</v>
      </c>
    </row>
    <row r="6413" spans="10:26" ht="19" x14ac:dyDescent="0.25">
      <c r="J6413"/>
      <c r="K6413"/>
      <c r="T6413" s="5">
        <f t="shared" si="120"/>
        <v>44764</v>
      </c>
      <c r="U6413" s="9">
        <f>IFERROR(AVERAGEIFS(L:L,$H:$H,"&lt;="&amp;$T6413,$I:$I,"&gt;="&amp;$T6413),"")</f>
        <v>7.5432670040398442E-5</v>
      </c>
      <c r="V6413" s="9">
        <f>IFERROR(AVERAGEIFS(M:M,$H:$H,"&lt;="&amp;$T6413,$I:$I,"&gt;="&amp;$T6413),"")</f>
        <v>5.2815010037552985E-4</v>
      </c>
      <c r="W6413" s="9">
        <f>IFERROR(AVERAGEIFS(N:N,$H:$H,"&lt;="&amp;$T6413,$I:$I,"&gt;="&amp;$T6413),"")</f>
        <v>2.2969984456612017E-3</v>
      </c>
      <c r="X6413" s="9">
        <f>IFERROR(AVERAGEIFS(O:O,$H:$H,"&lt;="&amp;$T6413,$I:$I,"&gt;="&amp;$T6413),"")</f>
        <v>6.9070893670453489E-3</v>
      </c>
      <c r="Y6413" s="9">
        <f>IFERROR(AVERAGEIFS(P:P,$H:$H,"&lt;="&amp;$T6413,$I:$I,"&gt;="&amp;$T6413),"")</f>
        <v>1.3862652414069313E-2</v>
      </c>
      <c r="Z6413" s="9">
        <f>IFERROR(AVERAGEIFS(Q:Q,$H:$H,"&lt;="&amp;$T6413,$I:$I,"&gt;="&amp;$T6413),"")</f>
        <v>2.7920588235294103E-2</v>
      </c>
    </row>
    <row r="6414" spans="10:26" ht="19" x14ac:dyDescent="0.25">
      <c r="J6414"/>
      <c r="K6414"/>
      <c r="T6414" s="5">
        <f t="shared" si="120"/>
        <v>44765</v>
      </c>
      <c r="U6414" s="9">
        <f>IFERROR(AVERAGEIFS(L:L,$H:$H,"&lt;="&amp;$T6414,$I:$I,"&gt;="&amp;$T6414),"")</f>
        <v>7.5432670040398442E-5</v>
      </c>
      <c r="V6414" s="9">
        <f>IFERROR(AVERAGEIFS(M:M,$H:$H,"&lt;="&amp;$T6414,$I:$I,"&gt;="&amp;$T6414),"")</f>
        <v>5.2815010037552985E-4</v>
      </c>
      <c r="W6414" s="9">
        <f>IFERROR(AVERAGEIFS(N:N,$H:$H,"&lt;="&amp;$T6414,$I:$I,"&gt;="&amp;$T6414),"")</f>
        <v>2.2969984456612017E-3</v>
      </c>
      <c r="X6414" s="9">
        <f>IFERROR(AVERAGEIFS(O:O,$H:$H,"&lt;="&amp;$T6414,$I:$I,"&gt;="&amp;$T6414),"")</f>
        <v>6.9070893670453489E-3</v>
      </c>
      <c r="Y6414" s="9">
        <f>IFERROR(AVERAGEIFS(P:P,$H:$H,"&lt;="&amp;$T6414,$I:$I,"&gt;="&amp;$T6414),"")</f>
        <v>1.3862652414069313E-2</v>
      </c>
      <c r="Z6414" s="9">
        <f>IFERROR(AVERAGEIFS(Q:Q,$H:$H,"&lt;="&amp;$T6414,$I:$I,"&gt;="&amp;$T6414),"")</f>
        <v>2.7920588235294103E-2</v>
      </c>
    </row>
    <row r="6415" spans="10:26" ht="19" x14ac:dyDescent="0.25">
      <c r="J6415"/>
      <c r="K6415"/>
      <c r="T6415" s="5">
        <f t="shared" si="120"/>
        <v>44766</v>
      </c>
      <c r="U6415" s="9">
        <f>IFERROR(AVERAGEIFS(L:L,$H:$H,"&lt;="&amp;$T6415,$I:$I,"&gt;="&amp;$T6415),"")</f>
        <v>7.5432670040398442E-5</v>
      </c>
      <c r="V6415" s="9">
        <f>IFERROR(AVERAGEIFS(M:M,$H:$H,"&lt;="&amp;$T6415,$I:$I,"&gt;="&amp;$T6415),"")</f>
        <v>5.2815010037552985E-4</v>
      </c>
      <c r="W6415" s="9">
        <f>IFERROR(AVERAGEIFS(N:N,$H:$H,"&lt;="&amp;$T6415,$I:$I,"&gt;="&amp;$T6415),"")</f>
        <v>2.2969984456612017E-3</v>
      </c>
      <c r="X6415" s="9">
        <f>IFERROR(AVERAGEIFS(O:O,$H:$H,"&lt;="&amp;$T6415,$I:$I,"&gt;="&amp;$T6415),"")</f>
        <v>6.9070893670453489E-3</v>
      </c>
      <c r="Y6415" s="9">
        <f>IFERROR(AVERAGEIFS(P:P,$H:$H,"&lt;="&amp;$T6415,$I:$I,"&gt;="&amp;$T6415),"")</f>
        <v>1.3862652414069313E-2</v>
      </c>
      <c r="Z6415" s="9">
        <f>IFERROR(AVERAGEIFS(Q:Q,$H:$H,"&lt;="&amp;$T6415,$I:$I,"&gt;="&amp;$T6415),"")</f>
        <v>2.7920588235294103E-2</v>
      </c>
    </row>
    <row r="6416" spans="10:26" ht="19" x14ac:dyDescent="0.25">
      <c r="J6416"/>
      <c r="K6416"/>
      <c r="T6416" s="5">
        <f t="shared" si="120"/>
        <v>44767</v>
      </c>
      <c r="U6416" s="9">
        <f>IFERROR(AVERAGEIFS(L:L,$H:$H,"&lt;="&amp;$T6416,$I:$I,"&gt;="&amp;$T6416),"")</f>
        <v>7.5432670040398442E-5</v>
      </c>
      <c r="V6416" s="9">
        <f>IFERROR(AVERAGEIFS(M:M,$H:$H,"&lt;="&amp;$T6416,$I:$I,"&gt;="&amp;$T6416),"")</f>
        <v>5.2815010037552985E-4</v>
      </c>
      <c r="W6416" s="9">
        <f>IFERROR(AVERAGEIFS(N:N,$H:$H,"&lt;="&amp;$T6416,$I:$I,"&gt;="&amp;$T6416),"")</f>
        <v>2.2969984456612017E-3</v>
      </c>
      <c r="X6416" s="9">
        <f>IFERROR(AVERAGEIFS(O:O,$H:$H,"&lt;="&amp;$T6416,$I:$I,"&gt;="&amp;$T6416),"")</f>
        <v>6.9070893670453489E-3</v>
      </c>
      <c r="Y6416" s="9">
        <f>IFERROR(AVERAGEIFS(P:P,$H:$H,"&lt;="&amp;$T6416,$I:$I,"&gt;="&amp;$T6416),"")</f>
        <v>1.3862652414069313E-2</v>
      </c>
      <c r="Z6416" s="9">
        <f>IFERROR(AVERAGEIFS(Q:Q,$H:$H,"&lt;="&amp;$T6416,$I:$I,"&gt;="&amp;$T6416),"")</f>
        <v>2.7920588235294103E-2</v>
      </c>
    </row>
    <row r="6417" spans="10:26" ht="19" x14ac:dyDescent="0.25">
      <c r="J6417"/>
      <c r="K6417"/>
      <c r="T6417" s="5">
        <f t="shared" si="120"/>
        <v>44768</v>
      </c>
      <c r="U6417" s="9">
        <f>IFERROR(AVERAGEIFS(L:L,$H:$H,"&lt;="&amp;$T6417,$I:$I,"&gt;="&amp;$T6417),"")</f>
        <v>7.5432670040398442E-5</v>
      </c>
      <c r="V6417" s="9">
        <f>IFERROR(AVERAGEIFS(M:M,$H:$H,"&lt;="&amp;$T6417,$I:$I,"&gt;="&amp;$T6417),"")</f>
        <v>5.2815010037552985E-4</v>
      </c>
      <c r="W6417" s="9">
        <f>IFERROR(AVERAGEIFS(N:N,$H:$H,"&lt;="&amp;$T6417,$I:$I,"&gt;="&amp;$T6417),"")</f>
        <v>2.2969984456612017E-3</v>
      </c>
      <c r="X6417" s="9">
        <f>IFERROR(AVERAGEIFS(O:O,$H:$H,"&lt;="&amp;$T6417,$I:$I,"&gt;="&amp;$T6417),"")</f>
        <v>6.9070893670453489E-3</v>
      </c>
      <c r="Y6417" s="9">
        <f>IFERROR(AVERAGEIFS(P:P,$H:$H,"&lt;="&amp;$T6417,$I:$I,"&gt;="&amp;$T6417),"")</f>
        <v>1.3862652414069313E-2</v>
      </c>
      <c r="Z6417" s="9">
        <f>IFERROR(AVERAGEIFS(Q:Q,$H:$H,"&lt;="&amp;$T6417,$I:$I,"&gt;="&amp;$T6417),"")</f>
        <v>2.7920588235294103E-2</v>
      </c>
    </row>
    <row r="6418" spans="10:26" ht="19" x14ac:dyDescent="0.25">
      <c r="J6418"/>
      <c r="K6418"/>
      <c r="T6418" s="5">
        <f t="shared" si="120"/>
        <v>44769</v>
      </c>
      <c r="U6418" s="9">
        <f>IFERROR(AVERAGEIFS(L:L,$H:$H,"&lt;="&amp;$T6418,$I:$I,"&gt;="&amp;$T6418),"")</f>
        <v>7.5432670040398442E-5</v>
      </c>
      <c r="V6418" s="9">
        <f>IFERROR(AVERAGEIFS(M:M,$H:$H,"&lt;="&amp;$T6418,$I:$I,"&gt;="&amp;$T6418),"")</f>
        <v>5.2815010037552985E-4</v>
      </c>
      <c r="W6418" s="9">
        <f>IFERROR(AVERAGEIFS(N:N,$H:$H,"&lt;="&amp;$T6418,$I:$I,"&gt;="&amp;$T6418),"")</f>
        <v>2.2969984456612017E-3</v>
      </c>
      <c r="X6418" s="9">
        <f>IFERROR(AVERAGEIFS(O:O,$H:$H,"&lt;="&amp;$T6418,$I:$I,"&gt;="&amp;$T6418),"")</f>
        <v>6.9070893670453489E-3</v>
      </c>
      <c r="Y6418" s="9">
        <f>IFERROR(AVERAGEIFS(P:P,$H:$H,"&lt;="&amp;$T6418,$I:$I,"&gt;="&amp;$T6418),"")</f>
        <v>1.3862652414069313E-2</v>
      </c>
      <c r="Z6418" s="9">
        <f>IFERROR(AVERAGEIFS(Q:Q,$H:$H,"&lt;="&amp;$T6418,$I:$I,"&gt;="&amp;$T6418),"")</f>
        <v>2.7920588235294103E-2</v>
      </c>
    </row>
    <row r="6419" spans="10:26" ht="19" x14ac:dyDescent="0.25">
      <c r="J6419"/>
      <c r="K6419"/>
      <c r="T6419" s="5">
        <f t="shared" si="120"/>
        <v>44770</v>
      </c>
      <c r="U6419" s="9">
        <f>IFERROR(AVERAGEIFS(L:L,$H:$H,"&lt;="&amp;$T6419,$I:$I,"&gt;="&amp;$T6419),"")</f>
        <v>7.5432670040398442E-5</v>
      </c>
      <c r="V6419" s="9">
        <f>IFERROR(AVERAGEIFS(M:M,$H:$H,"&lt;="&amp;$T6419,$I:$I,"&gt;="&amp;$T6419),"")</f>
        <v>5.2815010037552985E-4</v>
      </c>
      <c r="W6419" s="9">
        <f>IFERROR(AVERAGEIFS(N:N,$H:$H,"&lt;="&amp;$T6419,$I:$I,"&gt;="&amp;$T6419),"")</f>
        <v>2.2969984456612017E-3</v>
      </c>
      <c r="X6419" s="9">
        <f>IFERROR(AVERAGEIFS(O:O,$H:$H,"&lt;="&amp;$T6419,$I:$I,"&gt;="&amp;$T6419),"")</f>
        <v>6.9070893670453489E-3</v>
      </c>
      <c r="Y6419" s="9">
        <f>IFERROR(AVERAGEIFS(P:P,$H:$H,"&lt;="&amp;$T6419,$I:$I,"&gt;="&amp;$T6419),"")</f>
        <v>1.3862652414069313E-2</v>
      </c>
      <c r="Z6419" s="9">
        <f>IFERROR(AVERAGEIFS(Q:Q,$H:$H,"&lt;="&amp;$T6419,$I:$I,"&gt;="&amp;$T6419),"")</f>
        <v>2.7920588235294103E-2</v>
      </c>
    </row>
    <row r="6420" spans="10:26" ht="19" x14ac:dyDescent="0.25">
      <c r="J6420"/>
      <c r="K6420"/>
      <c r="T6420" s="5">
        <f t="shared" si="120"/>
        <v>44771</v>
      </c>
      <c r="U6420" s="9">
        <f>IFERROR(AVERAGEIFS(L:L,$H:$H,"&lt;="&amp;$T6420,$I:$I,"&gt;="&amp;$T6420),"")</f>
        <v>7.5432670040398442E-5</v>
      </c>
      <c r="V6420" s="9">
        <f>IFERROR(AVERAGEIFS(M:M,$H:$H,"&lt;="&amp;$T6420,$I:$I,"&gt;="&amp;$T6420),"")</f>
        <v>5.2815010037552985E-4</v>
      </c>
      <c r="W6420" s="9">
        <f>IFERROR(AVERAGEIFS(N:N,$H:$H,"&lt;="&amp;$T6420,$I:$I,"&gt;="&amp;$T6420),"")</f>
        <v>2.2969984456612017E-3</v>
      </c>
      <c r="X6420" s="9">
        <f>IFERROR(AVERAGEIFS(O:O,$H:$H,"&lt;="&amp;$T6420,$I:$I,"&gt;="&amp;$T6420),"")</f>
        <v>6.9070893670453489E-3</v>
      </c>
      <c r="Y6420" s="9">
        <f>IFERROR(AVERAGEIFS(P:P,$H:$H,"&lt;="&amp;$T6420,$I:$I,"&gt;="&amp;$T6420),"")</f>
        <v>1.3862652414069313E-2</v>
      </c>
      <c r="Z6420" s="9">
        <f>IFERROR(AVERAGEIFS(Q:Q,$H:$H,"&lt;="&amp;$T6420,$I:$I,"&gt;="&amp;$T6420),"")</f>
        <v>2.7920588235294103E-2</v>
      </c>
    </row>
    <row r="6421" spans="10:26" ht="19" x14ac:dyDescent="0.25">
      <c r="J6421"/>
      <c r="K6421"/>
      <c r="T6421" s="5">
        <f t="shared" si="120"/>
        <v>44772</v>
      </c>
      <c r="U6421" s="9">
        <f>IFERROR(AVERAGEIFS(L:L,$H:$H,"&lt;="&amp;$T6421,$I:$I,"&gt;="&amp;$T6421),"")</f>
        <v>7.5432670040398442E-5</v>
      </c>
      <c r="V6421" s="9">
        <f>IFERROR(AVERAGEIFS(M:M,$H:$H,"&lt;="&amp;$T6421,$I:$I,"&gt;="&amp;$T6421),"")</f>
        <v>5.2815010037552985E-4</v>
      </c>
      <c r="W6421" s="9">
        <f>IFERROR(AVERAGEIFS(N:N,$H:$H,"&lt;="&amp;$T6421,$I:$I,"&gt;="&amp;$T6421),"")</f>
        <v>2.2969984456612017E-3</v>
      </c>
      <c r="X6421" s="9">
        <f>IFERROR(AVERAGEIFS(O:O,$H:$H,"&lt;="&amp;$T6421,$I:$I,"&gt;="&amp;$T6421),"")</f>
        <v>6.9070893670453489E-3</v>
      </c>
      <c r="Y6421" s="9">
        <f>IFERROR(AVERAGEIFS(P:P,$H:$H,"&lt;="&amp;$T6421,$I:$I,"&gt;="&amp;$T6421),"")</f>
        <v>1.3862652414069313E-2</v>
      </c>
      <c r="Z6421" s="9">
        <f>IFERROR(AVERAGEIFS(Q:Q,$H:$H,"&lt;="&amp;$T6421,$I:$I,"&gt;="&amp;$T6421),"")</f>
        <v>2.7920588235294103E-2</v>
      </c>
    </row>
    <row r="6422" spans="10:26" ht="19" x14ac:dyDescent="0.25">
      <c r="J6422"/>
      <c r="K6422"/>
      <c r="T6422" s="5">
        <f t="shared" si="120"/>
        <v>44773</v>
      </c>
      <c r="U6422" s="9">
        <f>IFERROR(AVERAGEIFS(L:L,$H:$H,"&lt;="&amp;$T6422,$I:$I,"&gt;="&amp;$T6422),"")</f>
        <v>7.5432670040398442E-5</v>
      </c>
      <c r="V6422" s="9">
        <f>IFERROR(AVERAGEIFS(M:M,$H:$H,"&lt;="&amp;$T6422,$I:$I,"&gt;="&amp;$T6422),"")</f>
        <v>5.2815010037552985E-4</v>
      </c>
      <c r="W6422" s="9">
        <f>IFERROR(AVERAGEIFS(N:N,$H:$H,"&lt;="&amp;$T6422,$I:$I,"&gt;="&amp;$T6422),"")</f>
        <v>2.2969984456612017E-3</v>
      </c>
      <c r="X6422" s="9">
        <f>IFERROR(AVERAGEIFS(O:O,$H:$H,"&lt;="&amp;$T6422,$I:$I,"&gt;="&amp;$T6422),"")</f>
        <v>6.9070893670453489E-3</v>
      </c>
      <c r="Y6422" s="9">
        <f>IFERROR(AVERAGEIFS(P:P,$H:$H,"&lt;="&amp;$T6422,$I:$I,"&gt;="&amp;$T6422),"")</f>
        <v>1.3862652414069313E-2</v>
      </c>
      <c r="Z6422" s="9">
        <f>IFERROR(AVERAGEIFS(Q:Q,$H:$H,"&lt;="&amp;$T6422,$I:$I,"&gt;="&amp;$T6422),"")</f>
        <v>2.7920588235294103E-2</v>
      </c>
    </row>
    <row r="6423" spans="10:26" ht="19" x14ac:dyDescent="0.25">
      <c r="J6423"/>
      <c r="K6423"/>
      <c r="T6423" s="5">
        <f t="shared" si="120"/>
        <v>44774</v>
      </c>
      <c r="U6423" s="9">
        <f>IFERROR(AVERAGEIFS(L:L,$H:$H,"&lt;="&amp;$T6423,$I:$I,"&gt;="&amp;$T6423),"")</f>
        <v>7.5432670040398442E-5</v>
      </c>
      <c r="V6423" s="9">
        <f>IFERROR(AVERAGEIFS(M:M,$H:$H,"&lt;="&amp;$T6423,$I:$I,"&gt;="&amp;$T6423),"")</f>
        <v>5.2815010037552985E-4</v>
      </c>
      <c r="W6423" s="9">
        <f>IFERROR(AVERAGEIFS(N:N,$H:$H,"&lt;="&amp;$T6423,$I:$I,"&gt;="&amp;$T6423),"")</f>
        <v>2.2969984456612017E-3</v>
      </c>
      <c r="X6423" s="9">
        <f>IFERROR(AVERAGEIFS(O:O,$H:$H,"&lt;="&amp;$T6423,$I:$I,"&gt;="&amp;$T6423),"")</f>
        <v>6.9070893670453489E-3</v>
      </c>
      <c r="Y6423" s="9">
        <f>IFERROR(AVERAGEIFS(P:P,$H:$H,"&lt;="&amp;$T6423,$I:$I,"&gt;="&amp;$T6423),"")</f>
        <v>1.3862652414069313E-2</v>
      </c>
      <c r="Z6423" s="9">
        <f>IFERROR(AVERAGEIFS(Q:Q,$H:$H,"&lt;="&amp;$T6423,$I:$I,"&gt;="&amp;$T6423),"")</f>
        <v>2.7920588235294103E-2</v>
      </c>
    </row>
    <row r="6424" spans="10:26" ht="19" x14ac:dyDescent="0.25">
      <c r="J6424"/>
      <c r="K6424"/>
      <c r="T6424" s="5">
        <f t="shared" si="120"/>
        <v>44775</v>
      </c>
      <c r="U6424" s="9">
        <f>IFERROR(AVERAGEIFS(L:L,$H:$H,"&lt;="&amp;$T6424,$I:$I,"&gt;="&amp;$T6424),"")</f>
        <v>7.5432670040398442E-5</v>
      </c>
      <c r="V6424" s="9">
        <f>IFERROR(AVERAGEIFS(M:M,$H:$H,"&lt;="&amp;$T6424,$I:$I,"&gt;="&amp;$T6424),"")</f>
        <v>5.2815010037552985E-4</v>
      </c>
      <c r="W6424" s="9">
        <f>IFERROR(AVERAGEIFS(N:N,$H:$H,"&lt;="&amp;$T6424,$I:$I,"&gt;="&amp;$T6424),"")</f>
        <v>2.2969984456612017E-3</v>
      </c>
      <c r="X6424" s="9">
        <f>IFERROR(AVERAGEIFS(O:O,$H:$H,"&lt;="&amp;$T6424,$I:$I,"&gt;="&amp;$T6424),"")</f>
        <v>6.9070893670453489E-3</v>
      </c>
      <c r="Y6424" s="9">
        <f>IFERROR(AVERAGEIFS(P:P,$H:$H,"&lt;="&amp;$T6424,$I:$I,"&gt;="&amp;$T6424),"")</f>
        <v>1.3862652414069313E-2</v>
      </c>
      <c r="Z6424" s="9">
        <f>IFERROR(AVERAGEIFS(Q:Q,$H:$H,"&lt;="&amp;$T6424,$I:$I,"&gt;="&amp;$T6424),"")</f>
        <v>2.7920588235294103E-2</v>
      </c>
    </row>
    <row r="6425" spans="10:26" ht="19" x14ac:dyDescent="0.25">
      <c r="J6425"/>
      <c r="K6425"/>
      <c r="T6425" s="5">
        <f t="shared" si="120"/>
        <v>44776</v>
      </c>
      <c r="U6425" s="9">
        <f>IFERROR(AVERAGEIFS(L:L,$H:$H,"&lt;="&amp;$T6425,$I:$I,"&gt;="&amp;$T6425),"")</f>
        <v>7.4507165139894906E-5</v>
      </c>
      <c r="V6425" s="9">
        <f>IFERROR(AVERAGEIFS(M:M,$H:$H,"&lt;="&amp;$T6425,$I:$I,"&gt;="&amp;$T6425),"")</f>
        <v>5.2166810188410476E-4</v>
      </c>
      <c r="W6425" s="9">
        <f>IFERROR(AVERAGEIFS(N:N,$H:$H,"&lt;="&amp;$T6425,$I:$I,"&gt;="&amp;$T6425),"")</f>
        <v>2.2687737935047406E-3</v>
      </c>
      <c r="X6425" s="9">
        <f>IFERROR(AVERAGEIFS(O:O,$H:$H,"&lt;="&amp;$T6425,$I:$I,"&gt;="&amp;$T6425),"")</f>
        <v>6.8219552046827631E-3</v>
      </c>
      <c r="Y6425" s="9">
        <f>IFERROR(AVERAGEIFS(P:P,$H:$H,"&lt;="&amp;$T6425,$I:$I,"&gt;="&amp;$T6425),"")</f>
        <v>1.369099397248881E-2</v>
      </c>
      <c r="Z6425" s="9">
        <f>IFERROR(AVERAGEIFS(Q:Q,$H:$H,"&lt;="&amp;$T6425,$I:$I,"&gt;="&amp;$T6425),"")</f>
        <v>2.7571641791044762E-2</v>
      </c>
    </row>
    <row r="6426" spans="10:26" ht="19" x14ac:dyDescent="0.25">
      <c r="J6426"/>
      <c r="K6426"/>
      <c r="T6426" s="5">
        <f t="shared" si="120"/>
        <v>44777</v>
      </c>
      <c r="U6426" s="9">
        <f>IFERROR(AVERAGEIFS(L:L,$H:$H,"&lt;="&amp;$T6426,$I:$I,"&gt;="&amp;$T6426),"")</f>
        <v>7.4507165139894906E-5</v>
      </c>
      <c r="V6426" s="9">
        <f>IFERROR(AVERAGEIFS(M:M,$H:$H,"&lt;="&amp;$T6426,$I:$I,"&gt;="&amp;$T6426),"")</f>
        <v>5.2166810188410476E-4</v>
      </c>
      <c r="W6426" s="9">
        <f>IFERROR(AVERAGEIFS(N:N,$H:$H,"&lt;="&amp;$T6426,$I:$I,"&gt;="&amp;$T6426),"")</f>
        <v>2.2687737935047406E-3</v>
      </c>
      <c r="X6426" s="9">
        <f>IFERROR(AVERAGEIFS(O:O,$H:$H,"&lt;="&amp;$T6426,$I:$I,"&gt;="&amp;$T6426),"")</f>
        <v>6.8219552046827631E-3</v>
      </c>
      <c r="Y6426" s="9">
        <f>IFERROR(AVERAGEIFS(P:P,$H:$H,"&lt;="&amp;$T6426,$I:$I,"&gt;="&amp;$T6426),"")</f>
        <v>1.369099397248881E-2</v>
      </c>
      <c r="Z6426" s="9">
        <f>IFERROR(AVERAGEIFS(Q:Q,$H:$H,"&lt;="&amp;$T6426,$I:$I,"&gt;="&amp;$T6426),"")</f>
        <v>2.7571641791044762E-2</v>
      </c>
    </row>
    <row r="6427" spans="10:26" ht="19" x14ac:dyDescent="0.25">
      <c r="J6427"/>
      <c r="K6427"/>
      <c r="T6427" s="5">
        <f t="shared" si="120"/>
        <v>44778</v>
      </c>
      <c r="U6427" s="9">
        <f>IFERROR(AVERAGEIFS(L:L,$H:$H,"&lt;="&amp;$T6427,$I:$I,"&gt;="&amp;$T6427),"")</f>
        <v>7.3785579844389313E-5</v>
      </c>
      <c r="V6427" s="9">
        <f>IFERROR(AVERAGEIFS(M:M,$H:$H,"&lt;="&amp;$T6427,$I:$I,"&gt;="&amp;$T6427),"")</f>
        <v>5.1661443247737432E-4</v>
      </c>
      <c r="W6427" s="9">
        <f>IFERROR(AVERAGEIFS(N:N,$H:$H,"&lt;="&amp;$T6427,$I:$I,"&gt;="&amp;$T6427),"")</f>
        <v>2.2467707187157275E-3</v>
      </c>
      <c r="X6427" s="9">
        <f>IFERROR(AVERAGEIFS(O:O,$H:$H,"&lt;="&amp;$T6427,$I:$I,"&gt;="&amp;$T6427),"")</f>
        <v>6.7556043418553228E-3</v>
      </c>
      <c r="Y6427" s="9">
        <f>IFERROR(AVERAGEIFS(P:P,$H:$H,"&lt;="&amp;$T6427,$I:$I,"&gt;="&amp;$T6427),"")</f>
        <v>1.3557260635951451E-2</v>
      </c>
      <c r="Z6427" s="9">
        <f>IFERROR(AVERAGEIFS(Q:Q,$H:$H,"&lt;="&amp;$T6427,$I:$I,"&gt;="&amp;$T6427),"")</f>
        <v>2.7299999999999987E-2</v>
      </c>
    </row>
    <row r="6428" spans="10:26" ht="19" x14ac:dyDescent="0.25">
      <c r="J6428"/>
      <c r="K6428"/>
      <c r="T6428" s="5">
        <f t="shared" si="120"/>
        <v>44779</v>
      </c>
      <c r="U6428" s="9">
        <f>IFERROR(AVERAGEIFS(L:L,$H:$H,"&lt;="&amp;$T6428,$I:$I,"&gt;="&amp;$T6428),"")</f>
        <v>7.3785579844389313E-5</v>
      </c>
      <c r="V6428" s="9">
        <f>IFERROR(AVERAGEIFS(M:M,$H:$H,"&lt;="&amp;$T6428,$I:$I,"&gt;="&amp;$T6428),"")</f>
        <v>5.1661443247737432E-4</v>
      </c>
      <c r="W6428" s="9">
        <f>IFERROR(AVERAGEIFS(N:N,$H:$H,"&lt;="&amp;$T6428,$I:$I,"&gt;="&amp;$T6428),"")</f>
        <v>2.2467707187157275E-3</v>
      </c>
      <c r="X6428" s="9">
        <f>IFERROR(AVERAGEIFS(O:O,$H:$H,"&lt;="&amp;$T6428,$I:$I,"&gt;="&amp;$T6428),"")</f>
        <v>6.7556043418553228E-3</v>
      </c>
      <c r="Y6428" s="9">
        <f>IFERROR(AVERAGEIFS(P:P,$H:$H,"&lt;="&amp;$T6428,$I:$I,"&gt;="&amp;$T6428),"")</f>
        <v>1.3557260635951451E-2</v>
      </c>
      <c r="Z6428" s="9">
        <f>IFERROR(AVERAGEIFS(Q:Q,$H:$H,"&lt;="&amp;$T6428,$I:$I,"&gt;="&amp;$T6428),"")</f>
        <v>2.7299999999999987E-2</v>
      </c>
    </row>
    <row r="6429" spans="10:26" ht="19" x14ac:dyDescent="0.25">
      <c r="J6429"/>
      <c r="K6429"/>
      <c r="T6429" s="5">
        <f t="shared" si="120"/>
        <v>44780</v>
      </c>
      <c r="U6429" s="9">
        <f>IFERROR(AVERAGEIFS(L:L,$H:$H,"&lt;="&amp;$T6429,$I:$I,"&gt;="&amp;$T6429),"")</f>
        <v>7.3785579844389313E-5</v>
      </c>
      <c r="V6429" s="9">
        <f>IFERROR(AVERAGEIFS(M:M,$H:$H,"&lt;="&amp;$T6429,$I:$I,"&gt;="&amp;$T6429),"")</f>
        <v>5.1661443247737432E-4</v>
      </c>
      <c r="W6429" s="9">
        <f>IFERROR(AVERAGEIFS(N:N,$H:$H,"&lt;="&amp;$T6429,$I:$I,"&gt;="&amp;$T6429),"")</f>
        <v>2.2467707187157275E-3</v>
      </c>
      <c r="X6429" s="9">
        <f>IFERROR(AVERAGEIFS(O:O,$H:$H,"&lt;="&amp;$T6429,$I:$I,"&gt;="&amp;$T6429),"")</f>
        <v>6.7556043418553228E-3</v>
      </c>
      <c r="Y6429" s="9">
        <f>IFERROR(AVERAGEIFS(P:P,$H:$H,"&lt;="&amp;$T6429,$I:$I,"&gt;="&amp;$T6429),"")</f>
        <v>1.3557260635951451E-2</v>
      </c>
      <c r="Z6429" s="9">
        <f>IFERROR(AVERAGEIFS(Q:Q,$H:$H,"&lt;="&amp;$T6429,$I:$I,"&gt;="&amp;$T6429),"")</f>
        <v>2.7299999999999987E-2</v>
      </c>
    </row>
    <row r="6430" spans="10:26" ht="19" x14ac:dyDescent="0.25">
      <c r="J6430"/>
      <c r="K6430"/>
      <c r="T6430" s="5">
        <f t="shared" si="120"/>
        <v>44781</v>
      </c>
      <c r="U6430" s="9">
        <f>IFERROR(AVERAGEIFS(L:L,$H:$H,"&lt;="&amp;$T6430,$I:$I,"&gt;="&amp;$T6430),"")</f>
        <v>7.3785579844389313E-5</v>
      </c>
      <c r="V6430" s="9">
        <f>IFERROR(AVERAGEIFS(M:M,$H:$H,"&lt;="&amp;$T6430,$I:$I,"&gt;="&amp;$T6430),"")</f>
        <v>5.1661443247737432E-4</v>
      </c>
      <c r="W6430" s="9">
        <f>IFERROR(AVERAGEIFS(N:N,$H:$H,"&lt;="&amp;$T6430,$I:$I,"&gt;="&amp;$T6430),"")</f>
        <v>2.2467707187157275E-3</v>
      </c>
      <c r="X6430" s="9">
        <f>IFERROR(AVERAGEIFS(O:O,$H:$H,"&lt;="&amp;$T6430,$I:$I,"&gt;="&amp;$T6430),"")</f>
        <v>6.7556043418553228E-3</v>
      </c>
      <c r="Y6430" s="9">
        <f>IFERROR(AVERAGEIFS(P:P,$H:$H,"&lt;="&amp;$T6430,$I:$I,"&gt;="&amp;$T6430),"")</f>
        <v>1.3557260635951451E-2</v>
      </c>
      <c r="Z6430" s="9">
        <f>IFERROR(AVERAGEIFS(Q:Q,$H:$H,"&lt;="&amp;$T6430,$I:$I,"&gt;="&amp;$T6430),"")</f>
        <v>2.7299999999999987E-2</v>
      </c>
    </row>
    <row r="6431" spans="10:26" ht="19" x14ac:dyDescent="0.25">
      <c r="J6431"/>
      <c r="K6431"/>
      <c r="T6431" s="5">
        <f t="shared" si="120"/>
        <v>44782</v>
      </c>
      <c r="U6431" s="9">
        <f>IFERROR(AVERAGEIFS(L:L,$H:$H,"&lt;="&amp;$T6431,$I:$I,"&gt;="&amp;$T6431),"")</f>
        <v>7.3785579844389313E-5</v>
      </c>
      <c r="V6431" s="9">
        <f>IFERROR(AVERAGEIFS(M:M,$H:$H,"&lt;="&amp;$T6431,$I:$I,"&gt;="&amp;$T6431),"")</f>
        <v>5.1661443247737432E-4</v>
      </c>
      <c r="W6431" s="9">
        <f>IFERROR(AVERAGEIFS(N:N,$H:$H,"&lt;="&amp;$T6431,$I:$I,"&gt;="&amp;$T6431),"")</f>
        <v>2.2467707187157275E-3</v>
      </c>
      <c r="X6431" s="9">
        <f>IFERROR(AVERAGEIFS(O:O,$H:$H,"&lt;="&amp;$T6431,$I:$I,"&gt;="&amp;$T6431),"")</f>
        <v>6.7556043418553228E-3</v>
      </c>
      <c r="Y6431" s="9">
        <f>IFERROR(AVERAGEIFS(P:P,$H:$H,"&lt;="&amp;$T6431,$I:$I,"&gt;="&amp;$T6431),"")</f>
        <v>1.3557260635951451E-2</v>
      </c>
      <c r="Z6431" s="9">
        <f>IFERROR(AVERAGEIFS(Q:Q,$H:$H,"&lt;="&amp;$T6431,$I:$I,"&gt;="&amp;$T6431),"")</f>
        <v>2.7299999999999987E-2</v>
      </c>
    </row>
    <row r="6432" spans="10:26" ht="19" x14ac:dyDescent="0.25">
      <c r="J6432"/>
      <c r="K6432"/>
      <c r="T6432" s="5">
        <f t="shared" si="120"/>
        <v>44783</v>
      </c>
      <c r="U6432" s="9">
        <f>IFERROR(AVERAGEIFS(L:L,$H:$H,"&lt;="&amp;$T6432,$I:$I,"&gt;="&amp;$T6432),"")</f>
        <v>7.4034983296809159E-5</v>
      </c>
      <c r="V6432" s="9">
        <f>IFERROR(AVERAGEIFS(M:M,$H:$H,"&lt;="&amp;$T6432,$I:$I,"&gt;="&amp;$T6432),"")</f>
        <v>5.1836110322789689E-4</v>
      </c>
      <c r="W6432" s="9">
        <f>IFERROR(AVERAGEIFS(N:N,$H:$H,"&lt;="&amp;$T6432,$I:$I,"&gt;="&amp;$T6432),"")</f>
        <v>2.2543747931195283E-3</v>
      </c>
      <c r="X6432" s="9">
        <f>IFERROR(AVERAGEIFS(O:O,$H:$H,"&lt;="&amp;$T6432,$I:$I,"&gt;="&amp;$T6432),"")</f>
        <v>6.7785289789599815E-3</v>
      </c>
      <c r="Y6432" s="9">
        <f>IFERROR(AVERAGEIFS(P:P,$H:$H,"&lt;="&amp;$T6432,$I:$I,"&gt;="&amp;$T6432),"")</f>
        <v>1.3603449262426775E-2</v>
      </c>
      <c r="Z6432" s="9">
        <f>IFERROR(AVERAGEIFS(Q:Q,$H:$H,"&lt;="&amp;$T6432,$I:$I,"&gt;="&amp;$T6432),"")</f>
        <v>2.7393749999999984E-2</v>
      </c>
    </row>
    <row r="6433" spans="10:26" ht="19" x14ac:dyDescent="0.25">
      <c r="J6433"/>
      <c r="K6433"/>
      <c r="T6433" s="5">
        <f t="shared" si="120"/>
        <v>44784</v>
      </c>
      <c r="U6433" s="9">
        <f>IFERROR(AVERAGEIFS(L:L,$H:$H,"&lt;="&amp;$T6433,$I:$I,"&gt;="&amp;$T6433),"")</f>
        <v>7.4034983296809159E-5</v>
      </c>
      <c r="V6433" s="9">
        <f>IFERROR(AVERAGEIFS(M:M,$H:$H,"&lt;="&amp;$T6433,$I:$I,"&gt;="&amp;$T6433),"")</f>
        <v>5.1836110322789689E-4</v>
      </c>
      <c r="W6433" s="9">
        <f>IFERROR(AVERAGEIFS(N:N,$H:$H,"&lt;="&amp;$T6433,$I:$I,"&gt;="&amp;$T6433),"")</f>
        <v>2.2543747931195283E-3</v>
      </c>
      <c r="X6433" s="9">
        <f>IFERROR(AVERAGEIFS(O:O,$H:$H,"&lt;="&amp;$T6433,$I:$I,"&gt;="&amp;$T6433),"")</f>
        <v>6.7785289789599815E-3</v>
      </c>
      <c r="Y6433" s="9">
        <f>IFERROR(AVERAGEIFS(P:P,$H:$H,"&lt;="&amp;$T6433,$I:$I,"&gt;="&amp;$T6433),"")</f>
        <v>1.3603449262426775E-2</v>
      </c>
      <c r="Z6433" s="9">
        <f>IFERROR(AVERAGEIFS(Q:Q,$H:$H,"&lt;="&amp;$T6433,$I:$I,"&gt;="&amp;$T6433),"")</f>
        <v>2.7393749999999984E-2</v>
      </c>
    </row>
    <row r="6434" spans="10:26" ht="19" x14ac:dyDescent="0.25">
      <c r="J6434"/>
      <c r="K6434"/>
      <c r="T6434" s="5">
        <f t="shared" si="120"/>
        <v>44785</v>
      </c>
      <c r="U6434" s="9">
        <f>IFERROR(AVERAGEIFS(L:L,$H:$H,"&lt;="&amp;$T6434,$I:$I,"&gt;="&amp;$T6434),"")</f>
        <v>7.423186649068415E-5</v>
      </c>
      <c r="V6434" s="9">
        <f>IFERROR(AVERAGEIFS(M:M,$H:$H,"&lt;="&amp;$T6434,$I:$I,"&gt;="&amp;$T6434),"")</f>
        <v>5.1973993389137641E-4</v>
      </c>
      <c r="W6434" s="9">
        <f>IFERROR(AVERAGEIFS(N:N,$H:$H,"&lt;="&amp;$T6434,$I:$I,"&gt;="&amp;$T6434),"")</f>
        <v>2.260377147668378E-3</v>
      </c>
      <c r="X6434" s="9">
        <f>IFERROR(AVERAGEIFS(O:O,$H:$H,"&lt;="&amp;$T6434,$I:$I,"&gt;="&amp;$T6434),"")</f>
        <v>6.796622111490333E-3</v>
      </c>
      <c r="Y6434" s="9">
        <f>IFERROR(AVERAGEIFS(P:P,$H:$H,"&lt;="&amp;$T6434,$I:$I,"&gt;="&amp;$T6434),"")</f>
        <v>1.3639895282560228E-2</v>
      </c>
      <c r="Z6434" s="9">
        <f>IFERROR(AVERAGEIFS(Q:Q,$H:$H,"&lt;="&amp;$T6434,$I:$I,"&gt;="&amp;$T6434),"")</f>
        <v>2.7467692307692294E-2</v>
      </c>
    </row>
    <row r="6435" spans="10:26" ht="19" x14ac:dyDescent="0.25">
      <c r="J6435"/>
      <c r="K6435"/>
      <c r="T6435" s="5">
        <f t="shared" si="120"/>
        <v>44786</v>
      </c>
      <c r="U6435" s="9">
        <f>IFERROR(AVERAGEIFS(L:L,$H:$H,"&lt;="&amp;$T6435,$I:$I,"&gt;="&amp;$T6435),"")</f>
        <v>7.423186649068415E-5</v>
      </c>
      <c r="V6435" s="9">
        <f>IFERROR(AVERAGEIFS(M:M,$H:$H,"&lt;="&amp;$T6435,$I:$I,"&gt;="&amp;$T6435),"")</f>
        <v>5.1973993389137641E-4</v>
      </c>
      <c r="W6435" s="9">
        <f>IFERROR(AVERAGEIFS(N:N,$H:$H,"&lt;="&amp;$T6435,$I:$I,"&gt;="&amp;$T6435),"")</f>
        <v>2.260377147668378E-3</v>
      </c>
      <c r="X6435" s="9">
        <f>IFERROR(AVERAGEIFS(O:O,$H:$H,"&lt;="&amp;$T6435,$I:$I,"&gt;="&amp;$T6435),"")</f>
        <v>6.796622111490333E-3</v>
      </c>
      <c r="Y6435" s="9">
        <f>IFERROR(AVERAGEIFS(P:P,$H:$H,"&lt;="&amp;$T6435,$I:$I,"&gt;="&amp;$T6435),"")</f>
        <v>1.3639895282560228E-2</v>
      </c>
      <c r="Z6435" s="9">
        <f>IFERROR(AVERAGEIFS(Q:Q,$H:$H,"&lt;="&amp;$T6435,$I:$I,"&gt;="&amp;$T6435),"")</f>
        <v>2.7467692307692294E-2</v>
      </c>
    </row>
    <row r="6436" spans="10:26" ht="19" x14ac:dyDescent="0.25">
      <c r="J6436"/>
      <c r="K6436"/>
      <c r="T6436" s="5">
        <f t="shared" si="120"/>
        <v>44787</v>
      </c>
      <c r="U6436" s="9">
        <f>IFERROR(AVERAGEIFS(L:L,$H:$H,"&lt;="&amp;$T6436,$I:$I,"&gt;="&amp;$T6436),"")</f>
        <v>7.423186649068415E-5</v>
      </c>
      <c r="V6436" s="9">
        <f>IFERROR(AVERAGEIFS(M:M,$H:$H,"&lt;="&amp;$T6436,$I:$I,"&gt;="&amp;$T6436),"")</f>
        <v>5.1973993389137641E-4</v>
      </c>
      <c r="W6436" s="9">
        <f>IFERROR(AVERAGEIFS(N:N,$H:$H,"&lt;="&amp;$T6436,$I:$I,"&gt;="&amp;$T6436),"")</f>
        <v>2.260377147668378E-3</v>
      </c>
      <c r="X6436" s="9">
        <f>IFERROR(AVERAGEIFS(O:O,$H:$H,"&lt;="&amp;$T6436,$I:$I,"&gt;="&amp;$T6436),"")</f>
        <v>6.796622111490333E-3</v>
      </c>
      <c r="Y6436" s="9">
        <f>IFERROR(AVERAGEIFS(P:P,$H:$H,"&lt;="&amp;$T6436,$I:$I,"&gt;="&amp;$T6436),"")</f>
        <v>1.3639895282560228E-2</v>
      </c>
      <c r="Z6436" s="9">
        <f>IFERROR(AVERAGEIFS(Q:Q,$H:$H,"&lt;="&amp;$T6436,$I:$I,"&gt;="&amp;$T6436),"")</f>
        <v>2.7467692307692294E-2</v>
      </c>
    </row>
    <row r="6437" spans="10:26" ht="19" x14ac:dyDescent="0.25">
      <c r="J6437"/>
      <c r="K6437"/>
      <c r="T6437" s="5">
        <f t="shared" si="120"/>
        <v>44788</v>
      </c>
      <c r="U6437" s="9">
        <f>IFERROR(AVERAGEIFS(L:L,$H:$H,"&lt;="&amp;$T6437,$I:$I,"&gt;="&amp;$T6437),"")</f>
        <v>7.423186649068415E-5</v>
      </c>
      <c r="V6437" s="9">
        <f>IFERROR(AVERAGEIFS(M:M,$H:$H,"&lt;="&amp;$T6437,$I:$I,"&gt;="&amp;$T6437),"")</f>
        <v>5.1973993389137641E-4</v>
      </c>
      <c r="W6437" s="9">
        <f>IFERROR(AVERAGEIFS(N:N,$H:$H,"&lt;="&amp;$T6437,$I:$I,"&gt;="&amp;$T6437),"")</f>
        <v>2.260377147668378E-3</v>
      </c>
      <c r="X6437" s="9">
        <f>IFERROR(AVERAGEIFS(O:O,$H:$H,"&lt;="&amp;$T6437,$I:$I,"&gt;="&amp;$T6437),"")</f>
        <v>6.796622111490333E-3</v>
      </c>
      <c r="Y6437" s="9">
        <f>IFERROR(AVERAGEIFS(P:P,$H:$H,"&lt;="&amp;$T6437,$I:$I,"&gt;="&amp;$T6437),"")</f>
        <v>1.3639895282560228E-2</v>
      </c>
      <c r="Z6437" s="9">
        <f>IFERROR(AVERAGEIFS(Q:Q,$H:$H,"&lt;="&amp;$T6437,$I:$I,"&gt;="&amp;$T6437),"")</f>
        <v>2.7467692307692294E-2</v>
      </c>
    </row>
    <row r="6438" spans="10:26" ht="19" x14ac:dyDescent="0.25">
      <c r="J6438"/>
      <c r="K6438"/>
      <c r="T6438" s="5">
        <f t="shared" si="120"/>
        <v>44789</v>
      </c>
      <c r="U6438" s="9">
        <f>IFERROR(AVERAGEIFS(L:L,$H:$H,"&lt;="&amp;$T6438,$I:$I,"&gt;="&amp;$T6438),"")</f>
        <v>7.4498458055630959E-5</v>
      </c>
      <c r="V6438" s="9">
        <f>IFERROR(AVERAGEIFS(M:M,$H:$H,"&lt;="&amp;$T6438,$I:$I,"&gt;="&amp;$T6438),"")</f>
        <v>5.2160693029259446E-4</v>
      </c>
      <c r="W6438" s="9">
        <f>IFERROR(AVERAGEIFS(N:N,$H:$H,"&lt;="&amp;$T6438,$I:$I,"&gt;="&amp;$T6438),"")</f>
        <v>2.2685042150836473E-3</v>
      </c>
      <c r="X6438" s="9">
        <f>IFERROR(AVERAGEIFS(O:O,$H:$H,"&lt;="&amp;$T6438,$I:$I,"&gt;="&amp;$T6438),"")</f>
        <v>6.8211168720228995E-3</v>
      </c>
      <c r="Y6438" s="9">
        <f>IFERROR(AVERAGEIFS(P:P,$H:$H,"&lt;="&amp;$T6438,$I:$I,"&gt;="&amp;$T6438),"")</f>
        <v>1.368922747932219E-2</v>
      </c>
      <c r="Z6438" s="9">
        <f>IFERROR(AVERAGEIFS(Q:Q,$H:$H,"&lt;="&amp;$T6438,$I:$I,"&gt;="&amp;$T6438),"")</f>
        <v>2.756774193548385E-2</v>
      </c>
    </row>
    <row r="6439" spans="10:26" ht="19" x14ac:dyDescent="0.25">
      <c r="J6439"/>
      <c r="K6439"/>
      <c r="T6439" s="5">
        <f t="shared" si="120"/>
        <v>44790</v>
      </c>
      <c r="U6439" s="9">
        <f>IFERROR(AVERAGEIFS(L:L,$H:$H,"&lt;="&amp;$T6439,$I:$I,"&gt;="&amp;$T6439),"")</f>
        <v>7.4614815687375799E-5</v>
      </c>
      <c r="V6439" s="9">
        <f>IFERROR(AVERAGEIFS(M:M,$H:$H,"&lt;="&amp;$T6439,$I:$I,"&gt;="&amp;$T6439),"")</f>
        <v>5.2242177026144828E-4</v>
      </c>
      <c r="W6439" s="9">
        <f>IFERROR(AVERAGEIFS(N:N,$H:$H,"&lt;="&amp;$T6439,$I:$I,"&gt;="&amp;$T6439),"")</f>
        <v>2.2720506018720455E-3</v>
      </c>
      <c r="X6439" s="9">
        <f>IFERROR(AVERAGEIFS(O:O,$H:$H,"&lt;="&amp;$T6439,$I:$I,"&gt;="&amp;$T6439),"")</f>
        <v>6.8318006875570086E-3</v>
      </c>
      <c r="Y6439" s="9">
        <f>IFERROR(AVERAGEIFS(P:P,$H:$H,"&lt;="&amp;$T6439,$I:$I,"&gt;="&amp;$T6439),"")</f>
        <v>1.3710729779893236E-2</v>
      </c>
      <c r="Z6439" s="9">
        <f>IFERROR(AVERAGEIFS(Q:Q,$H:$H,"&lt;="&amp;$T6439,$I:$I,"&gt;="&amp;$T6439),"")</f>
        <v>2.7611290322580622E-2</v>
      </c>
    </row>
    <row r="6440" spans="10:26" ht="19" x14ac:dyDescent="0.25">
      <c r="J6440"/>
      <c r="K6440"/>
      <c r="T6440" s="5">
        <f t="shared" si="120"/>
        <v>44791</v>
      </c>
      <c r="U6440" s="9">
        <f>IFERROR(AVERAGEIFS(L:L,$H:$H,"&lt;="&amp;$T6440,$I:$I,"&gt;="&amp;$T6440),"")</f>
        <v>7.497303667267747E-5</v>
      </c>
      <c r="V6440" s="9">
        <f>IFERROR(AVERAGEIFS(M:M,$H:$H,"&lt;="&amp;$T6440,$I:$I,"&gt;="&amp;$T6440),"")</f>
        <v>5.2493056008489746E-4</v>
      </c>
      <c r="W6440" s="9">
        <f>IFERROR(AVERAGEIFS(N:N,$H:$H,"&lt;="&amp;$T6440,$I:$I,"&gt;="&amp;$T6440),"")</f>
        <v>2.2829729948875468E-3</v>
      </c>
      <c r="X6440" s="9">
        <f>IFERROR(AVERAGEIFS(O:O,$H:$H,"&lt;="&amp;$T6440,$I:$I,"&gt;="&amp;$T6440),"")</f>
        <v>6.8647329177791505E-3</v>
      </c>
      <c r="Y6440" s="9">
        <f>IFERROR(AVERAGEIFS(P:P,$H:$H,"&lt;="&amp;$T6440,$I:$I,"&gt;="&amp;$T6440),"")</f>
        <v>1.3777092528001612E-2</v>
      </c>
      <c r="Z6440" s="9">
        <f>IFERROR(AVERAGEIFS(Q:Q,$H:$H,"&lt;="&amp;$T6440,$I:$I,"&gt;="&amp;$T6440),"")</f>
        <v>2.7746031746031727E-2</v>
      </c>
    </row>
    <row r="6441" spans="10:26" ht="19" x14ac:dyDescent="0.25">
      <c r="J6441"/>
      <c r="K6441"/>
      <c r="T6441" s="5">
        <f t="shared" si="120"/>
        <v>44792</v>
      </c>
      <c r="U6441" s="9">
        <f>IFERROR(AVERAGEIFS(L:L,$H:$H,"&lt;="&amp;$T6441,$I:$I,"&gt;="&amp;$T6441),"")</f>
        <v>7.497303667267747E-5</v>
      </c>
      <c r="V6441" s="9">
        <f>IFERROR(AVERAGEIFS(M:M,$H:$H,"&lt;="&amp;$T6441,$I:$I,"&gt;="&amp;$T6441),"")</f>
        <v>5.2493056008489746E-4</v>
      </c>
      <c r="W6441" s="9">
        <f>IFERROR(AVERAGEIFS(N:N,$H:$H,"&lt;="&amp;$T6441,$I:$I,"&gt;="&amp;$T6441),"")</f>
        <v>2.2829729948875468E-3</v>
      </c>
      <c r="X6441" s="9">
        <f>IFERROR(AVERAGEIFS(O:O,$H:$H,"&lt;="&amp;$T6441,$I:$I,"&gt;="&amp;$T6441),"")</f>
        <v>6.8647329177791505E-3</v>
      </c>
      <c r="Y6441" s="9">
        <f>IFERROR(AVERAGEIFS(P:P,$H:$H,"&lt;="&amp;$T6441,$I:$I,"&gt;="&amp;$T6441),"")</f>
        <v>1.3777092528001612E-2</v>
      </c>
      <c r="Z6441" s="9">
        <f>IFERROR(AVERAGEIFS(Q:Q,$H:$H,"&lt;="&amp;$T6441,$I:$I,"&gt;="&amp;$T6441),"")</f>
        <v>2.7746031746031727E-2</v>
      </c>
    </row>
    <row r="6442" spans="10:26" ht="19" x14ac:dyDescent="0.25">
      <c r="J6442"/>
      <c r="K6442"/>
      <c r="T6442" s="5">
        <f t="shared" si="120"/>
        <v>44793</v>
      </c>
      <c r="U6442" s="9">
        <f>IFERROR(AVERAGEIFS(L:L,$H:$H,"&lt;="&amp;$T6442,$I:$I,"&gt;="&amp;$T6442),"")</f>
        <v>7.497303667267747E-5</v>
      </c>
      <c r="V6442" s="9">
        <f>IFERROR(AVERAGEIFS(M:M,$H:$H,"&lt;="&amp;$T6442,$I:$I,"&gt;="&amp;$T6442),"")</f>
        <v>5.2493056008489746E-4</v>
      </c>
      <c r="W6442" s="9">
        <f>IFERROR(AVERAGEIFS(N:N,$H:$H,"&lt;="&amp;$T6442,$I:$I,"&gt;="&amp;$T6442),"")</f>
        <v>2.2829729948875468E-3</v>
      </c>
      <c r="X6442" s="9">
        <f>IFERROR(AVERAGEIFS(O:O,$H:$H,"&lt;="&amp;$T6442,$I:$I,"&gt;="&amp;$T6442),"")</f>
        <v>6.8647329177791505E-3</v>
      </c>
      <c r="Y6442" s="9">
        <f>IFERROR(AVERAGEIFS(P:P,$H:$H,"&lt;="&amp;$T6442,$I:$I,"&gt;="&amp;$T6442),"")</f>
        <v>1.3777092528001612E-2</v>
      </c>
      <c r="Z6442" s="9">
        <f>IFERROR(AVERAGEIFS(Q:Q,$H:$H,"&lt;="&amp;$T6442,$I:$I,"&gt;="&amp;$T6442),"")</f>
        <v>2.7746031746031727E-2</v>
      </c>
    </row>
    <row r="6443" spans="10:26" ht="19" x14ac:dyDescent="0.25">
      <c r="J6443"/>
      <c r="K6443"/>
      <c r="T6443" s="5">
        <f t="shared" si="120"/>
        <v>44794</v>
      </c>
      <c r="U6443" s="9">
        <f>IFERROR(AVERAGEIFS(L:L,$H:$H,"&lt;="&amp;$T6443,$I:$I,"&gt;="&amp;$T6443),"")</f>
        <v>7.497303667267747E-5</v>
      </c>
      <c r="V6443" s="9">
        <f>IFERROR(AVERAGEIFS(M:M,$H:$H,"&lt;="&amp;$T6443,$I:$I,"&gt;="&amp;$T6443),"")</f>
        <v>5.2493056008489746E-4</v>
      </c>
      <c r="W6443" s="9">
        <f>IFERROR(AVERAGEIFS(N:N,$H:$H,"&lt;="&amp;$T6443,$I:$I,"&gt;="&amp;$T6443),"")</f>
        <v>2.2829729948875468E-3</v>
      </c>
      <c r="X6443" s="9">
        <f>IFERROR(AVERAGEIFS(O:O,$H:$H,"&lt;="&amp;$T6443,$I:$I,"&gt;="&amp;$T6443),"")</f>
        <v>6.8647329177791505E-3</v>
      </c>
      <c r="Y6443" s="9">
        <f>IFERROR(AVERAGEIFS(P:P,$H:$H,"&lt;="&amp;$T6443,$I:$I,"&gt;="&amp;$T6443),"")</f>
        <v>1.3777092528001612E-2</v>
      </c>
      <c r="Z6443" s="9">
        <f>IFERROR(AVERAGEIFS(Q:Q,$H:$H,"&lt;="&amp;$T6443,$I:$I,"&gt;="&amp;$T6443),"")</f>
        <v>2.7746031746031727E-2</v>
      </c>
    </row>
    <row r="6444" spans="10:26" ht="19" x14ac:dyDescent="0.25">
      <c r="J6444"/>
      <c r="K6444"/>
      <c r="T6444" s="5">
        <f t="shared" si="120"/>
        <v>44795</v>
      </c>
      <c r="U6444" s="9">
        <f>IFERROR(AVERAGEIFS(L:L,$H:$H,"&lt;="&amp;$T6444,$I:$I,"&gt;="&amp;$T6444),"")</f>
        <v>7.5005294590702043E-5</v>
      </c>
      <c r="V6444" s="9">
        <f>IFERROR(AVERAGEIFS(M:M,$H:$H,"&lt;="&amp;$T6444,$I:$I,"&gt;="&amp;$T6444),"")</f>
        <v>5.2515652909608621E-4</v>
      </c>
      <c r="W6444" s="9">
        <f>IFERROR(AVERAGEIFS(N:N,$H:$H,"&lt;="&amp;$T6444,$I:$I,"&gt;="&amp;$T6444),"")</f>
        <v>2.2839576625434195E-3</v>
      </c>
      <c r="X6444" s="9">
        <f>IFERROR(AVERAGEIFS(O:O,$H:$H,"&lt;="&amp;$T6444,$I:$I,"&gt;="&amp;$T6444),"")</f>
        <v>6.8677086725169624E-3</v>
      </c>
      <c r="Y6444" s="9">
        <f>IFERROR(AVERAGEIFS(P:P,$H:$H,"&lt;="&amp;$T6444,$I:$I,"&gt;="&amp;$T6444),"")</f>
        <v>1.3783109822618456E-2</v>
      </c>
      <c r="Z6444" s="9">
        <f>IFERROR(AVERAGEIFS(Q:Q,$H:$H,"&lt;="&amp;$T6444,$I:$I,"&gt;="&amp;$T6444),"")</f>
        <v>2.7758333333333312E-2</v>
      </c>
    </row>
    <row r="6445" spans="10:26" ht="19" x14ac:dyDescent="0.25">
      <c r="J6445"/>
      <c r="K6445"/>
      <c r="T6445" s="5">
        <f t="shared" si="120"/>
        <v>44796</v>
      </c>
      <c r="U6445" s="9">
        <f>IFERROR(AVERAGEIFS(L:L,$H:$H,"&lt;="&amp;$T6445,$I:$I,"&gt;="&amp;$T6445),"")</f>
        <v>7.5005294590702043E-5</v>
      </c>
      <c r="V6445" s="9">
        <f>IFERROR(AVERAGEIFS(M:M,$H:$H,"&lt;="&amp;$T6445,$I:$I,"&gt;="&amp;$T6445),"")</f>
        <v>5.2515652909608621E-4</v>
      </c>
      <c r="W6445" s="9">
        <f>IFERROR(AVERAGEIFS(N:N,$H:$H,"&lt;="&amp;$T6445,$I:$I,"&gt;="&amp;$T6445),"")</f>
        <v>2.2839576625434195E-3</v>
      </c>
      <c r="X6445" s="9">
        <f>IFERROR(AVERAGEIFS(O:O,$H:$H,"&lt;="&amp;$T6445,$I:$I,"&gt;="&amp;$T6445),"")</f>
        <v>6.8677086725169624E-3</v>
      </c>
      <c r="Y6445" s="9">
        <f>IFERROR(AVERAGEIFS(P:P,$H:$H,"&lt;="&amp;$T6445,$I:$I,"&gt;="&amp;$T6445),"")</f>
        <v>1.3783109822618456E-2</v>
      </c>
      <c r="Z6445" s="9">
        <f>IFERROR(AVERAGEIFS(Q:Q,$H:$H,"&lt;="&amp;$T6445,$I:$I,"&gt;="&amp;$T6445),"")</f>
        <v>2.7758333333333312E-2</v>
      </c>
    </row>
    <row r="6446" spans="10:26" ht="19" x14ac:dyDescent="0.25">
      <c r="J6446"/>
      <c r="K6446"/>
      <c r="T6446" s="5">
        <f t="shared" si="120"/>
        <v>44797</v>
      </c>
      <c r="U6446" s="9">
        <f>IFERROR(AVERAGEIFS(L:L,$H:$H,"&lt;="&amp;$T6446,$I:$I,"&gt;="&amp;$T6446),"")</f>
        <v>7.5184304555683194E-5</v>
      </c>
      <c r="V6446" s="9">
        <f>IFERROR(AVERAGEIFS(M:M,$H:$H,"&lt;="&amp;$T6446,$I:$I,"&gt;="&amp;$T6446),"")</f>
        <v>5.2641014537258381E-4</v>
      </c>
      <c r="W6446" s="9">
        <f>IFERROR(AVERAGEIFS(N:N,$H:$H,"&lt;="&amp;$T6446,$I:$I,"&gt;="&amp;$T6446),"")</f>
        <v>2.2894142019474943E-3</v>
      </c>
      <c r="X6446" s="9">
        <f>IFERROR(AVERAGEIFS(O:O,$H:$H,"&lt;="&amp;$T6446,$I:$I,"&gt;="&amp;$T6446),"")</f>
        <v>6.8841508253554623E-3</v>
      </c>
      <c r="Y6446" s="9">
        <f>IFERROR(AVERAGEIFS(P:P,$H:$H,"&lt;="&amp;$T6446,$I:$I,"&gt;="&amp;$T6446),"")</f>
        <v>1.3816212950946276E-2</v>
      </c>
      <c r="Z6446" s="9">
        <f>IFERROR(AVERAGEIFS(Q:Q,$H:$H,"&lt;="&amp;$T6446,$I:$I,"&gt;="&amp;$T6446),"")</f>
        <v>2.7825423728813536E-2</v>
      </c>
    </row>
    <row r="6447" spans="10:26" ht="19" x14ac:dyDescent="0.25">
      <c r="J6447"/>
      <c r="K6447"/>
      <c r="T6447" s="5">
        <f t="shared" si="120"/>
        <v>44798</v>
      </c>
      <c r="U6447" s="9">
        <f>IFERROR(AVERAGEIFS(L:L,$H:$H,"&lt;="&amp;$T6447,$I:$I,"&gt;="&amp;$T6447),"")</f>
        <v>7.5184304555683194E-5</v>
      </c>
      <c r="V6447" s="9">
        <f>IFERROR(AVERAGEIFS(M:M,$H:$H,"&lt;="&amp;$T6447,$I:$I,"&gt;="&amp;$T6447),"")</f>
        <v>5.2641014537258381E-4</v>
      </c>
      <c r="W6447" s="9">
        <f>IFERROR(AVERAGEIFS(N:N,$H:$H,"&lt;="&amp;$T6447,$I:$I,"&gt;="&amp;$T6447),"")</f>
        <v>2.2894142019474943E-3</v>
      </c>
      <c r="X6447" s="9">
        <f>IFERROR(AVERAGEIFS(O:O,$H:$H,"&lt;="&amp;$T6447,$I:$I,"&gt;="&amp;$T6447),"")</f>
        <v>6.8841508253554623E-3</v>
      </c>
      <c r="Y6447" s="9">
        <f>IFERROR(AVERAGEIFS(P:P,$H:$H,"&lt;="&amp;$T6447,$I:$I,"&gt;="&amp;$T6447),"")</f>
        <v>1.3816212950946276E-2</v>
      </c>
      <c r="Z6447" s="9">
        <f>IFERROR(AVERAGEIFS(Q:Q,$H:$H,"&lt;="&amp;$T6447,$I:$I,"&gt;="&amp;$T6447),"")</f>
        <v>2.7825423728813536E-2</v>
      </c>
    </row>
    <row r="6448" spans="10:26" ht="19" x14ac:dyDescent="0.25">
      <c r="J6448"/>
      <c r="K6448"/>
      <c r="T6448" s="5">
        <f t="shared" si="120"/>
        <v>44799</v>
      </c>
      <c r="U6448" s="9">
        <f>IFERROR(AVERAGEIFS(L:L,$H:$H,"&lt;="&amp;$T6448,$I:$I,"&gt;="&amp;$T6448),"")</f>
        <v>7.5276570676659685E-5</v>
      </c>
      <c r="V6448" s="9">
        <f>IFERROR(AVERAGEIFS(M:M,$H:$H,"&lt;="&amp;$T6448,$I:$I,"&gt;="&amp;$T6448),"")</f>
        <v>5.2705628881834687E-4</v>
      </c>
      <c r="W6448" s="9">
        <f>IFERROR(AVERAGEIFS(N:N,$H:$H,"&lt;="&amp;$T6448,$I:$I,"&gt;="&amp;$T6448),"")</f>
        <v>2.292226612629174E-3</v>
      </c>
      <c r="X6448" s="9">
        <f>IFERROR(AVERAGEIFS(O:O,$H:$H,"&lt;="&amp;$T6448,$I:$I,"&gt;="&amp;$T6448),"")</f>
        <v>6.8926252952123774E-3</v>
      </c>
      <c r="Y6448" s="9">
        <f>IFERROR(AVERAGEIFS(P:P,$H:$H,"&lt;="&amp;$T6448,$I:$I,"&gt;="&amp;$T6448),"")</f>
        <v>1.3833274215921631E-2</v>
      </c>
      <c r="Z6448" s="9">
        <f>IFERROR(AVERAGEIFS(Q:Q,$H:$H,"&lt;="&amp;$T6448,$I:$I,"&gt;="&amp;$T6448),"")</f>
        <v>2.7859999999999979E-2</v>
      </c>
    </row>
    <row r="6449" spans="10:26" ht="19" x14ac:dyDescent="0.25">
      <c r="J6449"/>
      <c r="K6449"/>
      <c r="T6449" s="5">
        <f t="shared" si="120"/>
        <v>44800</v>
      </c>
      <c r="U6449" s="9">
        <f>IFERROR(AVERAGEIFS(L:L,$H:$H,"&lt;="&amp;$T6449,$I:$I,"&gt;="&amp;$T6449),"")</f>
        <v>7.5276570676659685E-5</v>
      </c>
      <c r="V6449" s="9">
        <f>IFERROR(AVERAGEIFS(M:M,$H:$H,"&lt;="&amp;$T6449,$I:$I,"&gt;="&amp;$T6449),"")</f>
        <v>5.2705628881834687E-4</v>
      </c>
      <c r="W6449" s="9">
        <f>IFERROR(AVERAGEIFS(N:N,$H:$H,"&lt;="&amp;$T6449,$I:$I,"&gt;="&amp;$T6449),"")</f>
        <v>2.292226612629174E-3</v>
      </c>
      <c r="X6449" s="9">
        <f>IFERROR(AVERAGEIFS(O:O,$H:$H,"&lt;="&amp;$T6449,$I:$I,"&gt;="&amp;$T6449),"")</f>
        <v>6.8926252952123774E-3</v>
      </c>
      <c r="Y6449" s="9">
        <f>IFERROR(AVERAGEIFS(P:P,$H:$H,"&lt;="&amp;$T6449,$I:$I,"&gt;="&amp;$T6449),"")</f>
        <v>1.3833274215921631E-2</v>
      </c>
      <c r="Z6449" s="9">
        <f>IFERROR(AVERAGEIFS(Q:Q,$H:$H,"&lt;="&amp;$T6449,$I:$I,"&gt;="&amp;$T6449),"")</f>
        <v>2.7859999999999979E-2</v>
      </c>
    </row>
    <row r="6450" spans="10:26" ht="19" x14ac:dyDescent="0.25">
      <c r="J6450"/>
      <c r="K6450"/>
      <c r="T6450" s="5">
        <f t="shared" si="120"/>
        <v>44801</v>
      </c>
      <c r="U6450" s="9">
        <f>IFERROR(AVERAGEIFS(L:L,$H:$H,"&lt;="&amp;$T6450,$I:$I,"&gt;="&amp;$T6450),"")</f>
        <v>7.5276570676659685E-5</v>
      </c>
      <c r="V6450" s="9">
        <f>IFERROR(AVERAGEIFS(M:M,$H:$H,"&lt;="&amp;$T6450,$I:$I,"&gt;="&amp;$T6450),"")</f>
        <v>5.2705628881834687E-4</v>
      </c>
      <c r="W6450" s="9">
        <f>IFERROR(AVERAGEIFS(N:N,$H:$H,"&lt;="&amp;$T6450,$I:$I,"&gt;="&amp;$T6450),"")</f>
        <v>2.292226612629174E-3</v>
      </c>
      <c r="X6450" s="9">
        <f>IFERROR(AVERAGEIFS(O:O,$H:$H,"&lt;="&amp;$T6450,$I:$I,"&gt;="&amp;$T6450),"")</f>
        <v>6.8926252952123774E-3</v>
      </c>
      <c r="Y6450" s="9">
        <f>IFERROR(AVERAGEIFS(P:P,$H:$H,"&lt;="&amp;$T6450,$I:$I,"&gt;="&amp;$T6450),"")</f>
        <v>1.3833274215921631E-2</v>
      </c>
      <c r="Z6450" s="9">
        <f>IFERROR(AVERAGEIFS(Q:Q,$H:$H,"&lt;="&amp;$T6450,$I:$I,"&gt;="&amp;$T6450),"")</f>
        <v>2.7859999999999979E-2</v>
      </c>
    </row>
    <row r="6451" spans="10:26" ht="19" x14ac:dyDescent="0.25">
      <c r="J6451"/>
      <c r="K6451"/>
      <c r="T6451" s="5">
        <f t="shared" si="120"/>
        <v>44802</v>
      </c>
      <c r="U6451" s="9">
        <f>IFERROR(AVERAGEIFS(L:L,$H:$H,"&lt;="&amp;$T6451,$I:$I,"&gt;="&amp;$T6451),"")</f>
        <v>7.5418117057191944E-5</v>
      </c>
      <c r="V6451" s="9">
        <f>IFERROR(AVERAGEIFS(M:M,$H:$H,"&lt;="&amp;$T6451,$I:$I,"&gt;="&amp;$T6451),"")</f>
        <v>5.2804756575125424E-4</v>
      </c>
      <c r="W6451" s="9">
        <f>IFERROR(AVERAGEIFS(N:N,$H:$H,"&lt;="&amp;$T6451,$I:$I,"&gt;="&amp;$T6451),"")</f>
        <v>2.296541625308872E-3</v>
      </c>
      <c r="X6451" s="9">
        <f>IFERROR(AVERAGEIFS(O:O,$H:$H,"&lt;="&amp;$T6451,$I:$I,"&gt;="&amp;$T6451),"")</f>
        <v>6.905630367477867E-3</v>
      </c>
      <c r="Y6451" s="9">
        <f>IFERROR(AVERAGEIFS(P:P,$H:$H,"&lt;="&amp;$T6451,$I:$I,"&gt;="&amp;$T6451),"")</f>
        <v>1.385946550744881E-2</v>
      </c>
      <c r="Z6451" s="9">
        <f>IFERROR(AVERAGEIFS(Q:Q,$H:$H,"&lt;="&amp;$T6451,$I:$I,"&gt;="&amp;$T6451),"")</f>
        <v>2.7913114754098335E-2</v>
      </c>
    </row>
    <row r="6452" spans="10:26" ht="19" x14ac:dyDescent="0.25">
      <c r="J6452"/>
      <c r="K6452"/>
      <c r="T6452" s="5">
        <f t="shared" si="120"/>
        <v>44803</v>
      </c>
      <c r="U6452" s="9">
        <f>IFERROR(AVERAGEIFS(L:L,$H:$H,"&lt;="&amp;$T6452,$I:$I,"&gt;="&amp;$T6452),"")</f>
        <v>7.5418117057191944E-5</v>
      </c>
      <c r="V6452" s="9">
        <f>IFERROR(AVERAGEIFS(M:M,$H:$H,"&lt;="&amp;$T6452,$I:$I,"&gt;="&amp;$T6452),"")</f>
        <v>5.2804756575125424E-4</v>
      </c>
      <c r="W6452" s="9">
        <f>IFERROR(AVERAGEIFS(N:N,$H:$H,"&lt;="&amp;$T6452,$I:$I,"&gt;="&amp;$T6452),"")</f>
        <v>2.296541625308872E-3</v>
      </c>
      <c r="X6452" s="9">
        <f>IFERROR(AVERAGEIFS(O:O,$H:$H,"&lt;="&amp;$T6452,$I:$I,"&gt;="&amp;$T6452),"")</f>
        <v>6.905630367477867E-3</v>
      </c>
      <c r="Y6452" s="9">
        <f>IFERROR(AVERAGEIFS(P:P,$H:$H,"&lt;="&amp;$T6452,$I:$I,"&gt;="&amp;$T6452),"")</f>
        <v>1.385946550744881E-2</v>
      </c>
      <c r="Z6452" s="9">
        <f>IFERROR(AVERAGEIFS(Q:Q,$H:$H,"&lt;="&amp;$T6452,$I:$I,"&gt;="&amp;$T6452),"")</f>
        <v>2.7913114754098335E-2</v>
      </c>
    </row>
    <row r="6453" spans="10:26" ht="19" x14ac:dyDescent="0.25">
      <c r="J6453"/>
      <c r="K6453"/>
      <c r="T6453" s="5">
        <f t="shared" si="120"/>
        <v>44804</v>
      </c>
      <c r="U6453" s="9">
        <f>IFERROR(AVERAGEIFS(L:L,$H:$H,"&lt;="&amp;$T6453,$I:$I,"&gt;="&amp;$T6453),"")</f>
        <v>7.5536439726184342E-5</v>
      </c>
      <c r="V6453" s="9">
        <f>IFERROR(AVERAGEIFS(M:M,$H:$H,"&lt;="&amp;$T6453,$I:$I,"&gt;="&amp;$T6453),"")</f>
        <v>5.2887616002141285E-4</v>
      </c>
      <c r="W6453" s="9">
        <f>IFERROR(AVERAGEIFS(N:N,$H:$H,"&lt;="&amp;$T6453,$I:$I,"&gt;="&amp;$T6453),"")</f>
        <v>2.3001477614124077E-3</v>
      </c>
      <c r="X6453" s="9">
        <f>IFERROR(AVERAGEIFS(O:O,$H:$H,"&lt;="&amp;$T6453,$I:$I,"&gt;="&amp;$T6453),"")</f>
        <v>6.9164933002747982E-3</v>
      </c>
      <c r="Y6453" s="9">
        <f>IFERROR(AVERAGEIFS(P:P,$H:$H,"&lt;="&amp;$T6453,$I:$I,"&gt;="&amp;$T6453),"")</f>
        <v>1.3881325634803595E-2</v>
      </c>
      <c r="Z6453" s="9">
        <f>IFERROR(AVERAGEIFS(Q:Q,$H:$H,"&lt;="&amp;$T6453,$I:$I,"&gt;="&amp;$T6453),"")</f>
        <v>2.7957377049180304E-2</v>
      </c>
    </row>
    <row r="6454" spans="10:26" ht="19" x14ac:dyDescent="0.25">
      <c r="J6454"/>
      <c r="K6454"/>
      <c r="T6454" s="5">
        <f t="shared" si="120"/>
        <v>44805</v>
      </c>
      <c r="U6454" s="9">
        <f>IFERROR(AVERAGEIFS(L:L,$H:$H,"&lt;="&amp;$T6454,$I:$I,"&gt;="&amp;$T6454),"")</f>
        <v>7.5536439726184342E-5</v>
      </c>
      <c r="V6454" s="9">
        <f>IFERROR(AVERAGEIFS(M:M,$H:$H,"&lt;="&amp;$T6454,$I:$I,"&gt;="&amp;$T6454),"")</f>
        <v>5.2887616002141285E-4</v>
      </c>
      <c r="W6454" s="9">
        <f>IFERROR(AVERAGEIFS(N:N,$H:$H,"&lt;="&amp;$T6454,$I:$I,"&gt;="&amp;$T6454),"")</f>
        <v>2.3001477614124077E-3</v>
      </c>
      <c r="X6454" s="9">
        <f>IFERROR(AVERAGEIFS(O:O,$H:$H,"&lt;="&amp;$T6454,$I:$I,"&gt;="&amp;$T6454),"")</f>
        <v>6.9164933002747982E-3</v>
      </c>
      <c r="Y6454" s="9">
        <f>IFERROR(AVERAGEIFS(P:P,$H:$H,"&lt;="&amp;$T6454,$I:$I,"&gt;="&amp;$T6454),"")</f>
        <v>1.3881325634803595E-2</v>
      </c>
      <c r="Z6454" s="9">
        <f>IFERROR(AVERAGEIFS(Q:Q,$H:$H,"&lt;="&amp;$T6454,$I:$I,"&gt;="&amp;$T6454),"")</f>
        <v>2.7957377049180304E-2</v>
      </c>
    </row>
    <row r="6455" spans="10:26" ht="19" x14ac:dyDescent="0.25">
      <c r="J6455"/>
      <c r="K6455"/>
      <c r="T6455" s="5">
        <f t="shared" si="120"/>
        <v>44806</v>
      </c>
      <c r="U6455" s="9">
        <f>IFERROR(AVERAGEIFS(L:L,$H:$H,"&lt;="&amp;$T6455,$I:$I,"&gt;="&amp;$T6455),"")</f>
        <v>7.548262320547741E-5</v>
      </c>
      <c r="V6455" s="9">
        <f>IFERROR(AVERAGEIFS(M:M,$H:$H,"&lt;="&amp;$T6455,$I:$I,"&gt;="&amp;$T6455),"")</f>
        <v>5.2849930484280224E-4</v>
      </c>
      <c r="W6455" s="9">
        <f>IFERROR(AVERAGEIFS(N:N,$H:$H,"&lt;="&amp;$T6455,$I:$I,"&gt;="&amp;$T6455),"")</f>
        <v>2.298507867683913E-3</v>
      </c>
      <c r="X6455" s="9">
        <f>IFERROR(AVERAGEIFS(O:O,$H:$H,"&lt;="&amp;$T6455,$I:$I,"&gt;="&amp;$T6455),"")</f>
        <v>6.911555117908242E-3</v>
      </c>
      <c r="Y6455" s="9">
        <f>IFERROR(AVERAGEIFS(P:P,$H:$H,"&lt;="&amp;$T6455,$I:$I,"&gt;="&amp;$T6455),"")</f>
        <v>1.3871393527592502E-2</v>
      </c>
      <c r="Z6455" s="9">
        <f>IFERROR(AVERAGEIFS(Q:Q,$H:$H,"&lt;="&amp;$T6455,$I:$I,"&gt;="&amp;$T6455),"")</f>
        <v>2.7937288135593194E-2</v>
      </c>
    </row>
    <row r="6456" spans="10:26" ht="19" x14ac:dyDescent="0.25">
      <c r="J6456"/>
      <c r="K6456"/>
      <c r="T6456" s="5">
        <f t="shared" si="120"/>
        <v>44807</v>
      </c>
      <c r="U6456" s="9">
        <f>IFERROR(AVERAGEIFS(L:L,$H:$H,"&lt;="&amp;$T6456,$I:$I,"&gt;="&amp;$T6456),"")</f>
        <v>7.548262320547741E-5</v>
      </c>
      <c r="V6456" s="9">
        <f>IFERROR(AVERAGEIFS(M:M,$H:$H,"&lt;="&amp;$T6456,$I:$I,"&gt;="&amp;$T6456),"")</f>
        <v>5.2849930484280224E-4</v>
      </c>
      <c r="W6456" s="9">
        <f>IFERROR(AVERAGEIFS(N:N,$H:$H,"&lt;="&amp;$T6456,$I:$I,"&gt;="&amp;$T6456),"")</f>
        <v>2.298507867683913E-3</v>
      </c>
      <c r="X6456" s="9">
        <f>IFERROR(AVERAGEIFS(O:O,$H:$H,"&lt;="&amp;$T6456,$I:$I,"&gt;="&amp;$T6456),"")</f>
        <v>6.911555117908242E-3</v>
      </c>
      <c r="Y6456" s="9">
        <f>IFERROR(AVERAGEIFS(P:P,$H:$H,"&lt;="&amp;$T6456,$I:$I,"&gt;="&amp;$T6456),"")</f>
        <v>1.3871393527592502E-2</v>
      </c>
      <c r="Z6456" s="9">
        <f>IFERROR(AVERAGEIFS(Q:Q,$H:$H,"&lt;="&amp;$T6456,$I:$I,"&gt;="&amp;$T6456),"")</f>
        <v>2.7937288135593194E-2</v>
      </c>
    </row>
    <row r="6457" spans="10:26" ht="19" x14ac:dyDescent="0.25">
      <c r="J6457"/>
      <c r="K6457"/>
      <c r="T6457" s="5">
        <f t="shared" si="120"/>
        <v>44808</v>
      </c>
      <c r="U6457" s="9">
        <f>IFERROR(AVERAGEIFS(L:L,$H:$H,"&lt;="&amp;$T6457,$I:$I,"&gt;="&amp;$T6457),"")</f>
        <v>7.548262320547741E-5</v>
      </c>
      <c r="V6457" s="9">
        <f>IFERROR(AVERAGEIFS(M:M,$H:$H,"&lt;="&amp;$T6457,$I:$I,"&gt;="&amp;$T6457),"")</f>
        <v>5.2849930484280224E-4</v>
      </c>
      <c r="W6457" s="9">
        <f>IFERROR(AVERAGEIFS(N:N,$H:$H,"&lt;="&amp;$T6457,$I:$I,"&gt;="&amp;$T6457),"")</f>
        <v>2.298507867683913E-3</v>
      </c>
      <c r="X6457" s="9">
        <f>IFERROR(AVERAGEIFS(O:O,$H:$H,"&lt;="&amp;$T6457,$I:$I,"&gt;="&amp;$T6457),"")</f>
        <v>6.911555117908242E-3</v>
      </c>
      <c r="Y6457" s="9">
        <f>IFERROR(AVERAGEIFS(P:P,$H:$H,"&lt;="&amp;$T6457,$I:$I,"&gt;="&amp;$T6457),"")</f>
        <v>1.3871393527592502E-2</v>
      </c>
      <c r="Z6457" s="9">
        <f>IFERROR(AVERAGEIFS(Q:Q,$H:$H,"&lt;="&amp;$T6457,$I:$I,"&gt;="&amp;$T6457),"")</f>
        <v>2.7937288135593194E-2</v>
      </c>
    </row>
    <row r="6458" spans="10:26" ht="19" x14ac:dyDescent="0.25">
      <c r="J6458"/>
      <c r="K6458"/>
      <c r="T6458" s="5">
        <f t="shared" si="120"/>
        <v>44809</v>
      </c>
      <c r="U6458" s="9">
        <f>IFERROR(AVERAGEIFS(L:L,$H:$H,"&lt;="&amp;$T6458,$I:$I,"&gt;="&amp;$T6458),"")</f>
        <v>7.548262320547741E-5</v>
      </c>
      <c r="V6458" s="9">
        <f>IFERROR(AVERAGEIFS(M:M,$H:$H,"&lt;="&amp;$T6458,$I:$I,"&gt;="&amp;$T6458),"")</f>
        <v>5.2849930484280224E-4</v>
      </c>
      <c r="W6458" s="9">
        <f>IFERROR(AVERAGEIFS(N:N,$H:$H,"&lt;="&amp;$T6458,$I:$I,"&gt;="&amp;$T6458),"")</f>
        <v>2.298507867683913E-3</v>
      </c>
      <c r="X6458" s="9">
        <f>IFERROR(AVERAGEIFS(O:O,$H:$H,"&lt;="&amp;$T6458,$I:$I,"&gt;="&amp;$T6458),"")</f>
        <v>6.911555117908242E-3</v>
      </c>
      <c r="Y6458" s="9">
        <f>IFERROR(AVERAGEIFS(P:P,$H:$H,"&lt;="&amp;$T6458,$I:$I,"&gt;="&amp;$T6458),"")</f>
        <v>1.3871393527592502E-2</v>
      </c>
      <c r="Z6458" s="9">
        <f>IFERROR(AVERAGEIFS(Q:Q,$H:$H,"&lt;="&amp;$T6458,$I:$I,"&gt;="&amp;$T6458),"")</f>
        <v>2.7937288135593194E-2</v>
      </c>
    </row>
    <row r="6459" spans="10:26" ht="19" x14ac:dyDescent="0.25">
      <c r="J6459"/>
      <c r="K6459"/>
      <c r="T6459" s="5">
        <f t="shared" si="120"/>
        <v>44810</v>
      </c>
      <c r="U6459" s="9">
        <f>IFERROR(AVERAGEIFS(L:L,$H:$H,"&lt;="&amp;$T6459,$I:$I,"&gt;="&amp;$T6459),"")</f>
        <v>7.5764599005308708E-5</v>
      </c>
      <c r="V6459" s="9">
        <f>IFERROR(AVERAGEIFS(M:M,$H:$H,"&lt;="&amp;$T6459,$I:$I,"&gt;="&amp;$T6459),"")</f>
        <v>5.3047410848689283E-4</v>
      </c>
      <c r="W6459" s="9">
        <f>IFERROR(AVERAGEIFS(N:N,$H:$H,"&lt;="&amp;$T6459,$I:$I,"&gt;="&amp;$T6459),"")</f>
        <v>2.3071053811560532E-3</v>
      </c>
      <c r="X6459" s="9">
        <f>IFERROR(AVERAGEIFS(O:O,$H:$H,"&lt;="&amp;$T6459,$I:$I,"&gt;="&amp;$T6459),"")</f>
        <v>6.9374768686724245E-3</v>
      </c>
      <c r="Y6459" s="9">
        <f>IFERROR(AVERAGEIFS(P:P,$H:$H,"&lt;="&amp;$T6459,$I:$I,"&gt;="&amp;$T6459),"")</f>
        <v>1.3923627102941812E-2</v>
      </c>
      <c r="Z6459" s="9">
        <f>IFERROR(AVERAGEIFS(Q:Q,$H:$H,"&lt;="&amp;$T6459,$I:$I,"&gt;="&amp;$T6459),"")</f>
        <v>2.8043333333333309E-2</v>
      </c>
    </row>
    <row r="6460" spans="10:26" ht="19" x14ac:dyDescent="0.25">
      <c r="J6460"/>
      <c r="K6460"/>
      <c r="T6460" s="5">
        <f t="shared" si="120"/>
        <v>44811</v>
      </c>
      <c r="U6460" s="9">
        <f>IFERROR(AVERAGEIFS(L:L,$H:$H,"&lt;="&amp;$T6460,$I:$I,"&gt;="&amp;$T6460),"")</f>
        <v>7.5729037457665055E-5</v>
      </c>
      <c r="V6460" s="9">
        <f>IFERROR(AVERAGEIFS(M:M,$H:$H,"&lt;="&amp;$T6460,$I:$I,"&gt;="&amp;$T6460),"")</f>
        <v>5.3022506741499476E-4</v>
      </c>
      <c r="W6460" s="9">
        <f>IFERROR(AVERAGEIFS(N:N,$H:$H,"&lt;="&amp;$T6460,$I:$I,"&gt;="&amp;$T6460),"")</f>
        <v>2.306021366894965E-3</v>
      </c>
      <c r="X6460" s="9">
        <f>IFERROR(AVERAGEIFS(O:O,$H:$H,"&lt;="&amp;$T6460,$I:$I,"&gt;="&amp;$T6460),"")</f>
        <v>6.9342101946898793E-3</v>
      </c>
      <c r="Y6460" s="9">
        <f>IFERROR(AVERAGEIFS(P:P,$H:$H,"&lt;="&amp;$T6460,$I:$I,"&gt;="&amp;$T6460),"")</f>
        <v>1.3917049614325583E-2</v>
      </c>
      <c r="Z6460" s="9">
        <f>IFERROR(AVERAGEIFS(Q:Q,$H:$H,"&lt;="&amp;$T6460,$I:$I,"&gt;="&amp;$T6460),"")</f>
        <v>2.8029999999999975E-2</v>
      </c>
    </row>
    <row r="6461" spans="10:26" ht="19" x14ac:dyDescent="0.25">
      <c r="J6461"/>
      <c r="K6461"/>
      <c r="T6461" s="5">
        <f t="shared" si="120"/>
        <v>44812</v>
      </c>
      <c r="U6461" s="9">
        <f>IFERROR(AVERAGEIFS(L:L,$H:$H,"&lt;="&amp;$T6461,$I:$I,"&gt;="&amp;$T6461),"")</f>
        <v>7.5945859173636457E-5</v>
      </c>
      <c r="V6461" s="9">
        <f>IFERROR(AVERAGEIFS(M:M,$H:$H,"&lt;="&amp;$T6461,$I:$I,"&gt;="&amp;$T6461),"")</f>
        <v>5.3174354717869926E-4</v>
      </c>
      <c r="W6461" s="9">
        <f>IFERROR(AVERAGEIFS(N:N,$H:$H,"&lt;="&amp;$T6461,$I:$I,"&gt;="&amp;$T6461),"")</f>
        <v>2.312631879155157E-3</v>
      </c>
      <c r="X6461" s="9">
        <f>IFERROR(AVERAGEIFS(O:O,$H:$H,"&lt;="&amp;$T6461,$I:$I,"&gt;="&amp;$T6461),"")</f>
        <v>6.9541383561263874E-3</v>
      </c>
      <c r="Y6461" s="9">
        <f>IFERROR(AVERAGEIFS(P:P,$H:$H,"&lt;="&amp;$T6461,$I:$I,"&gt;="&amp;$T6461),"")</f>
        <v>1.3957197584283409E-2</v>
      </c>
      <c r="Z6461" s="9">
        <f>IFERROR(AVERAGEIFS(Q:Q,$H:$H,"&lt;="&amp;$T6461,$I:$I,"&gt;="&amp;$T6461),"")</f>
        <v>2.8111475409836037E-2</v>
      </c>
    </row>
    <row r="6462" spans="10:26" ht="19" x14ac:dyDescent="0.25">
      <c r="J6462"/>
      <c r="K6462"/>
      <c r="T6462" s="5">
        <f t="shared" si="120"/>
        <v>44813</v>
      </c>
      <c r="U6462" s="9">
        <f>IFERROR(AVERAGEIFS(L:L,$H:$H,"&lt;="&amp;$T6462,$I:$I,"&gt;="&amp;$T6462),"")</f>
        <v>7.6181347976263833E-5</v>
      </c>
      <c r="V6462" s="9">
        <f>IFERROR(AVERAGEIFS(M:M,$H:$H,"&lt;="&amp;$T6462,$I:$I,"&gt;="&amp;$T6462),"")</f>
        <v>5.3339276982595205E-4</v>
      </c>
      <c r="W6462" s="9">
        <f>IFERROR(AVERAGEIFS(N:N,$H:$H,"&lt;="&amp;$T6462,$I:$I,"&gt;="&amp;$T6462),"")</f>
        <v>2.319811744738652E-3</v>
      </c>
      <c r="X6462" s="9">
        <f>IFERROR(AVERAGEIFS(O:O,$H:$H,"&lt;="&amp;$T6462,$I:$I,"&gt;="&amp;$T6462),"")</f>
        <v>6.9757843136115912E-3</v>
      </c>
      <c r="Y6462" s="9">
        <f>IFERROR(AVERAGEIFS(P:P,$H:$H,"&lt;="&amp;$T6462,$I:$I,"&gt;="&amp;$T6462),"")</f>
        <v>1.4000810561490237E-2</v>
      </c>
      <c r="Z6462" s="9">
        <f>IFERROR(AVERAGEIFS(Q:Q,$H:$H,"&lt;="&amp;$T6462,$I:$I,"&gt;="&amp;$T6462),"")</f>
        <v>2.8199999999999975E-2</v>
      </c>
    </row>
    <row r="6463" spans="10:26" ht="19" x14ac:dyDescent="0.25">
      <c r="J6463"/>
      <c r="K6463"/>
      <c r="T6463" s="5">
        <f t="shared" si="120"/>
        <v>44814</v>
      </c>
      <c r="U6463" s="9">
        <f>IFERROR(AVERAGEIFS(L:L,$H:$H,"&lt;="&amp;$T6463,$I:$I,"&gt;="&amp;$T6463),"")</f>
        <v>7.6181347976263833E-5</v>
      </c>
      <c r="V6463" s="9">
        <f>IFERROR(AVERAGEIFS(M:M,$H:$H,"&lt;="&amp;$T6463,$I:$I,"&gt;="&amp;$T6463),"")</f>
        <v>5.3339276982595205E-4</v>
      </c>
      <c r="W6463" s="9">
        <f>IFERROR(AVERAGEIFS(N:N,$H:$H,"&lt;="&amp;$T6463,$I:$I,"&gt;="&amp;$T6463),"")</f>
        <v>2.319811744738652E-3</v>
      </c>
      <c r="X6463" s="9">
        <f>IFERROR(AVERAGEIFS(O:O,$H:$H,"&lt;="&amp;$T6463,$I:$I,"&gt;="&amp;$T6463),"")</f>
        <v>6.9757843136115912E-3</v>
      </c>
      <c r="Y6463" s="9">
        <f>IFERROR(AVERAGEIFS(P:P,$H:$H,"&lt;="&amp;$T6463,$I:$I,"&gt;="&amp;$T6463),"")</f>
        <v>1.4000810561490237E-2</v>
      </c>
      <c r="Z6463" s="9">
        <f>IFERROR(AVERAGEIFS(Q:Q,$H:$H,"&lt;="&amp;$T6463,$I:$I,"&gt;="&amp;$T6463),"")</f>
        <v>2.8199999999999975E-2</v>
      </c>
    </row>
    <row r="6464" spans="10:26" ht="19" x14ac:dyDescent="0.25">
      <c r="J6464"/>
      <c r="K6464"/>
      <c r="T6464" s="5">
        <f t="shared" si="120"/>
        <v>44815</v>
      </c>
      <c r="U6464" s="9">
        <f>IFERROR(AVERAGEIFS(L:L,$H:$H,"&lt;="&amp;$T6464,$I:$I,"&gt;="&amp;$T6464),"")</f>
        <v>7.6181347976263833E-5</v>
      </c>
      <c r="V6464" s="9">
        <f>IFERROR(AVERAGEIFS(M:M,$H:$H,"&lt;="&amp;$T6464,$I:$I,"&gt;="&amp;$T6464),"")</f>
        <v>5.3339276982595205E-4</v>
      </c>
      <c r="W6464" s="9">
        <f>IFERROR(AVERAGEIFS(N:N,$H:$H,"&lt;="&amp;$T6464,$I:$I,"&gt;="&amp;$T6464),"")</f>
        <v>2.319811744738652E-3</v>
      </c>
      <c r="X6464" s="9">
        <f>IFERROR(AVERAGEIFS(O:O,$H:$H,"&lt;="&amp;$T6464,$I:$I,"&gt;="&amp;$T6464),"")</f>
        <v>6.9757843136115912E-3</v>
      </c>
      <c r="Y6464" s="9">
        <f>IFERROR(AVERAGEIFS(P:P,$H:$H,"&lt;="&amp;$T6464,$I:$I,"&gt;="&amp;$T6464),"")</f>
        <v>1.4000810561490237E-2</v>
      </c>
      <c r="Z6464" s="9">
        <f>IFERROR(AVERAGEIFS(Q:Q,$H:$H,"&lt;="&amp;$T6464,$I:$I,"&gt;="&amp;$T6464),"")</f>
        <v>2.8199999999999975E-2</v>
      </c>
    </row>
    <row r="6465" spans="10:26" ht="19" x14ac:dyDescent="0.25">
      <c r="J6465"/>
      <c r="K6465"/>
      <c r="T6465" s="5">
        <f t="shared" si="120"/>
        <v>44816</v>
      </c>
      <c r="U6465" s="9">
        <f>IFERROR(AVERAGEIFS(L:L,$H:$H,"&lt;="&amp;$T6465,$I:$I,"&gt;="&amp;$T6465),"")</f>
        <v>7.6388316948924328E-5</v>
      </c>
      <c r="V6465" s="9">
        <f>IFERROR(AVERAGEIFS(M:M,$H:$H,"&lt;="&amp;$T6465,$I:$I,"&gt;="&amp;$T6465),"")</f>
        <v>5.3484224877296436E-4</v>
      </c>
      <c r="W6465" s="9">
        <f>IFERROR(AVERAGEIFS(N:N,$H:$H,"&lt;="&amp;$T6465,$I:$I,"&gt;="&amp;$T6465),"")</f>
        <v>2.3261218953024134E-3</v>
      </c>
      <c r="X6465" s="9">
        <f>IFERROR(AVERAGEIFS(O:O,$H:$H,"&lt;="&amp;$T6465,$I:$I,"&gt;="&amp;$T6465),"")</f>
        <v>6.9948071935353436E-3</v>
      </c>
      <c r="Y6465" s="9">
        <f>IFERROR(AVERAGEIFS(P:P,$H:$H,"&lt;="&amp;$T6465,$I:$I,"&gt;="&amp;$T6465),"")</f>
        <v>1.4039135305977829E-2</v>
      </c>
      <c r="Z6465" s="9">
        <f>IFERROR(AVERAGEIFS(Q:Q,$H:$H,"&lt;="&amp;$T6465,$I:$I,"&gt;="&amp;$T6465),"")</f>
        <v>2.8277777777777752E-2</v>
      </c>
    </row>
    <row r="6466" spans="10:26" ht="19" x14ac:dyDescent="0.25">
      <c r="J6466"/>
      <c r="K6466"/>
      <c r="T6466" s="5">
        <f t="shared" si="120"/>
        <v>44817</v>
      </c>
      <c r="U6466" s="9">
        <f>IFERROR(AVERAGEIFS(L:L,$H:$H,"&lt;="&amp;$T6466,$I:$I,"&gt;="&amp;$T6466),"")</f>
        <v>7.6388316948924328E-5</v>
      </c>
      <c r="V6466" s="9">
        <f>IFERROR(AVERAGEIFS(M:M,$H:$H,"&lt;="&amp;$T6466,$I:$I,"&gt;="&amp;$T6466),"")</f>
        <v>5.3484224877296436E-4</v>
      </c>
      <c r="W6466" s="9">
        <f>IFERROR(AVERAGEIFS(N:N,$H:$H,"&lt;="&amp;$T6466,$I:$I,"&gt;="&amp;$T6466),"")</f>
        <v>2.3261218953024134E-3</v>
      </c>
      <c r="X6466" s="9">
        <f>IFERROR(AVERAGEIFS(O:O,$H:$H,"&lt;="&amp;$T6466,$I:$I,"&gt;="&amp;$T6466),"")</f>
        <v>6.9948071935353436E-3</v>
      </c>
      <c r="Y6466" s="9">
        <f>IFERROR(AVERAGEIFS(P:P,$H:$H,"&lt;="&amp;$T6466,$I:$I,"&gt;="&amp;$T6466),"")</f>
        <v>1.4039135305977829E-2</v>
      </c>
      <c r="Z6466" s="9">
        <f>IFERROR(AVERAGEIFS(Q:Q,$H:$H,"&lt;="&amp;$T6466,$I:$I,"&gt;="&amp;$T6466),"")</f>
        <v>2.8277777777777752E-2</v>
      </c>
    </row>
    <row r="6467" spans="10:26" ht="19" x14ac:dyDescent="0.25">
      <c r="J6467"/>
      <c r="K6467"/>
      <c r="T6467" s="5">
        <f t="shared" si="120"/>
        <v>44818</v>
      </c>
      <c r="U6467" s="9">
        <f>IFERROR(AVERAGEIFS(L:L,$H:$H,"&lt;="&amp;$T6467,$I:$I,"&gt;="&amp;$T6467),"")</f>
        <v>7.6473191487478039E-5</v>
      </c>
      <c r="V6467" s="9">
        <f>IFERROR(AVERAGEIFS(M:M,$H:$H,"&lt;="&amp;$T6467,$I:$I,"&gt;="&amp;$T6467),"")</f>
        <v>5.3543665732000694E-4</v>
      </c>
      <c r="W6467" s="9">
        <f>IFERROR(AVERAGEIFS(N:N,$H:$H,"&lt;="&amp;$T6467,$I:$I,"&gt;="&amp;$T6467),"")</f>
        <v>2.3287096110651056E-3</v>
      </c>
      <c r="X6467" s="9">
        <f>IFERROR(AVERAGEIFS(O:O,$H:$H,"&lt;="&amp;$T6467,$I:$I,"&gt;="&amp;$T6467),"")</f>
        <v>7.0026084181600496E-3</v>
      </c>
      <c r="Y6467" s="9">
        <f>IFERROR(AVERAGEIFS(P:P,$H:$H,"&lt;="&amp;$T6467,$I:$I,"&gt;="&amp;$T6467),"")</f>
        <v>1.405485269213907E-2</v>
      </c>
      <c r="Z6467" s="9">
        <f>IFERROR(AVERAGEIFS(Q:Q,$H:$H,"&lt;="&amp;$T6467,$I:$I,"&gt;="&amp;$T6467),"")</f>
        <v>2.8309677419354813E-2</v>
      </c>
    </row>
    <row r="6468" spans="10:26" ht="19" x14ac:dyDescent="0.25">
      <c r="J6468"/>
      <c r="K6468"/>
      <c r="T6468" s="5">
        <f t="shared" ref="T6468:T6531" si="121">T6467+1</f>
        <v>44819</v>
      </c>
      <c r="U6468" s="9">
        <f>IFERROR(AVERAGEIFS(L:L,$H:$H,"&lt;="&amp;$T6468,$I:$I,"&gt;="&amp;$T6468),"")</f>
        <v>7.6473191487478039E-5</v>
      </c>
      <c r="V6468" s="9">
        <f>IFERROR(AVERAGEIFS(M:M,$H:$H,"&lt;="&amp;$T6468,$I:$I,"&gt;="&amp;$T6468),"")</f>
        <v>5.3543665732000694E-4</v>
      </c>
      <c r="W6468" s="9">
        <f>IFERROR(AVERAGEIFS(N:N,$H:$H,"&lt;="&amp;$T6468,$I:$I,"&gt;="&amp;$T6468),"")</f>
        <v>2.3287096110651056E-3</v>
      </c>
      <c r="X6468" s="9">
        <f>IFERROR(AVERAGEIFS(O:O,$H:$H,"&lt;="&amp;$T6468,$I:$I,"&gt;="&amp;$T6468),"")</f>
        <v>7.0026084181600496E-3</v>
      </c>
      <c r="Y6468" s="9">
        <f>IFERROR(AVERAGEIFS(P:P,$H:$H,"&lt;="&amp;$T6468,$I:$I,"&gt;="&amp;$T6468),"")</f>
        <v>1.405485269213907E-2</v>
      </c>
      <c r="Z6468" s="9">
        <f>IFERROR(AVERAGEIFS(Q:Q,$H:$H,"&lt;="&amp;$T6468,$I:$I,"&gt;="&amp;$T6468),"")</f>
        <v>2.8309677419354813E-2</v>
      </c>
    </row>
    <row r="6469" spans="10:26" ht="19" x14ac:dyDescent="0.25">
      <c r="J6469"/>
      <c r="K6469"/>
      <c r="T6469" s="5">
        <f t="shared" si="121"/>
        <v>44820</v>
      </c>
      <c r="U6469" s="9">
        <f>IFERROR(AVERAGEIFS(L:L,$H:$H,"&lt;="&amp;$T6469,$I:$I,"&gt;="&amp;$T6469),"")</f>
        <v>7.6473191487478039E-5</v>
      </c>
      <c r="V6469" s="9">
        <f>IFERROR(AVERAGEIFS(M:M,$H:$H,"&lt;="&amp;$T6469,$I:$I,"&gt;="&amp;$T6469),"")</f>
        <v>5.3543665732000694E-4</v>
      </c>
      <c r="W6469" s="9">
        <f>IFERROR(AVERAGEIFS(N:N,$H:$H,"&lt;="&amp;$T6469,$I:$I,"&gt;="&amp;$T6469),"")</f>
        <v>2.3287096110651056E-3</v>
      </c>
      <c r="X6469" s="9">
        <f>IFERROR(AVERAGEIFS(O:O,$H:$H,"&lt;="&amp;$T6469,$I:$I,"&gt;="&amp;$T6469),"")</f>
        <v>7.0026084181600496E-3</v>
      </c>
      <c r="Y6469" s="9">
        <f>IFERROR(AVERAGEIFS(P:P,$H:$H,"&lt;="&amp;$T6469,$I:$I,"&gt;="&amp;$T6469),"")</f>
        <v>1.405485269213907E-2</v>
      </c>
      <c r="Z6469" s="9">
        <f>IFERROR(AVERAGEIFS(Q:Q,$H:$H,"&lt;="&amp;$T6469,$I:$I,"&gt;="&amp;$T6469),"")</f>
        <v>2.8309677419354813E-2</v>
      </c>
    </row>
    <row r="6470" spans="10:26" ht="19" x14ac:dyDescent="0.25">
      <c r="J6470"/>
      <c r="K6470"/>
      <c r="T6470" s="5">
        <f t="shared" si="121"/>
        <v>44821</v>
      </c>
      <c r="U6470" s="9">
        <f>IFERROR(AVERAGEIFS(L:L,$H:$H,"&lt;="&amp;$T6470,$I:$I,"&gt;="&amp;$T6470),"")</f>
        <v>7.6473191487478039E-5</v>
      </c>
      <c r="V6470" s="9">
        <f>IFERROR(AVERAGEIFS(M:M,$H:$H,"&lt;="&amp;$T6470,$I:$I,"&gt;="&amp;$T6470),"")</f>
        <v>5.3543665732000694E-4</v>
      </c>
      <c r="W6470" s="9">
        <f>IFERROR(AVERAGEIFS(N:N,$H:$H,"&lt;="&amp;$T6470,$I:$I,"&gt;="&amp;$T6470),"")</f>
        <v>2.3287096110651056E-3</v>
      </c>
      <c r="X6470" s="9">
        <f>IFERROR(AVERAGEIFS(O:O,$H:$H,"&lt;="&amp;$T6470,$I:$I,"&gt;="&amp;$T6470),"")</f>
        <v>7.0026084181600496E-3</v>
      </c>
      <c r="Y6470" s="9">
        <f>IFERROR(AVERAGEIFS(P:P,$H:$H,"&lt;="&amp;$T6470,$I:$I,"&gt;="&amp;$T6470),"")</f>
        <v>1.405485269213907E-2</v>
      </c>
      <c r="Z6470" s="9">
        <f>IFERROR(AVERAGEIFS(Q:Q,$H:$H,"&lt;="&amp;$T6470,$I:$I,"&gt;="&amp;$T6470),"")</f>
        <v>2.8309677419354813E-2</v>
      </c>
    </row>
    <row r="6471" spans="10:26" ht="19" x14ac:dyDescent="0.25">
      <c r="J6471"/>
      <c r="K6471"/>
      <c r="T6471" s="5">
        <f t="shared" si="121"/>
        <v>44822</v>
      </c>
      <c r="U6471" s="9">
        <f>IFERROR(AVERAGEIFS(L:L,$H:$H,"&lt;="&amp;$T6471,$I:$I,"&gt;="&amp;$T6471),"")</f>
        <v>7.6473191487478039E-5</v>
      </c>
      <c r="V6471" s="9">
        <f>IFERROR(AVERAGEIFS(M:M,$H:$H,"&lt;="&amp;$T6471,$I:$I,"&gt;="&amp;$T6471),"")</f>
        <v>5.3543665732000694E-4</v>
      </c>
      <c r="W6471" s="9">
        <f>IFERROR(AVERAGEIFS(N:N,$H:$H,"&lt;="&amp;$T6471,$I:$I,"&gt;="&amp;$T6471),"")</f>
        <v>2.3287096110651056E-3</v>
      </c>
      <c r="X6471" s="9">
        <f>IFERROR(AVERAGEIFS(O:O,$H:$H,"&lt;="&amp;$T6471,$I:$I,"&gt;="&amp;$T6471),"")</f>
        <v>7.0026084181600496E-3</v>
      </c>
      <c r="Y6471" s="9">
        <f>IFERROR(AVERAGEIFS(P:P,$H:$H,"&lt;="&amp;$T6471,$I:$I,"&gt;="&amp;$T6471),"")</f>
        <v>1.405485269213907E-2</v>
      </c>
      <c r="Z6471" s="9">
        <f>IFERROR(AVERAGEIFS(Q:Q,$H:$H,"&lt;="&amp;$T6471,$I:$I,"&gt;="&amp;$T6471),"")</f>
        <v>2.8309677419354813E-2</v>
      </c>
    </row>
    <row r="6472" spans="10:26" ht="19" x14ac:dyDescent="0.25">
      <c r="J6472"/>
      <c r="K6472"/>
      <c r="T6472" s="5">
        <f t="shared" si="121"/>
        <v>44823</v>
      </c>
      <c r="U6472" s="9">
        <f>IFERROR(AVERAGEIFS(L:L,$H:$H,"&lt;="&amp;$T6472,$I:$I,"&gt;="&amp;$T6472),"")</f>
        <v>7.6473191487478039E-5</v>
      </c>
      <c r="V6472" s="9">
        <f>IFERROR(AVERAGEIFS(M:M,$H:$H,"&lt;="&amp;$T6472,$I:$I,"&gt;="&amp;$T6472),"")</f>
        <v>5.3543665732000694E-4</v>
      </c>
      <c r="W6472" s="9">
        <f>IFERROR(AVERAGEIFS(N:N,$H:$H,"&lt;="&amp;$T6472,$I:$I,"&gt;="&amp;$T6472),"")</f>
        <v>2.3287096110651056E-3</v>
      </c>
      <c r="X6472" s="9">
        <f>IFERROR(AVERAGEIFS(O:O,$H:$H,"&lt;="&amp;$T6472,$I:$I,"&gt;="&amp;$T6472),"")</f>
        <v>7.0026084181600496E-3</v>
      </c>
      <c r="Y6472" s="9">
        <f>IFERROR(AVERAGEIFS(P:P,$H:$H,"&lt;="&amp;$T6472,$I:$I,"&gt;="&amp;$T6472),"")</f>
        <v>1.405485269213907E-2</v>
      </c>
      <c r="Z6472" s="9">
        <f>IFERROR(AVERAGEIFS(Q:Q,$H:$H,"&lt;="&amp;$T6472,$I:$I,"&gt;="&amp;$T6472),"")</f>
        <v>2.8309677419354813E-2</v>
      </c>
    </row>
    <row r="6473" spans="10:26" ht="19" x14ac:dyDescent="0.25">
      <c r="J6473"/>
      <c r="K6473"/>
      <c r="T6473" s="5">
        <f t="shared" si="121"/>
        <v>44824</v>
      </c>
      <c r="U6473" s="9">
        <f>IFERROR(AVERAGEIFS(L:L,$H:$H,"&lt;="&amp;$T6473,$I:$I,"&gt;="&amp;$T6473),"")</f>
        <v>7.6473191487478039E-5</v>
      </c>
      <c r="V6473" s="9">
        <f>IFERROR(AVERAGEIFS(M:M,$H:$H,"&lt;="&amp;$T6473,$I:$I,"&gt;="&amp;$T6473),"")</f>
        <v>5.3543665732000694E-4</v>
      </c>
      <c r="W6473" s="9">
        <f>IFERROR(AVERAGEIFS(N:N,$H:$H,"&lt;="&amp;$T6473,$I:$I,"&gt;="&amp;$T6473),"")</f>
        <v>2.3287096110651056E-3</v>
      </c>
      <c r="X6473" s="9">
        <f>IFERROR(AVERAGEIFS(O:O,$H:$H,"&lt;="&amp;$T6473,$I:$I,"&gt;="&amp;$T6473),"")</f>
        <v>7.0026084181600496E-3</v>
      </c>
      <c r="Y6473" s="9">
        <f>IFERROR(AVERAGEIFS(P:P,$H:$H,"&lt;="&amp;$T6473,$I:$I,"&gt;="&amp;$T6473),"")</f>
        <v>1.405485269213907E-2</v>
      </c>
      <c r="Z6473" s="9">
        <f>IFERROR(AVERAGEIFS(Q:Q,$H:$H,"&lt;="&amp;$T6473,$I:$I,"&gt;="&amp;$T6473),"")</f>
        <v>2.8309677419354813E-2</v>
      </c>
    </row>
    <row r="6474" spans="10:26" ht="19" x14ac:dyDescent="0.25">
      <c r="J6474"/>
      <c r="K6474"/>
      <c r="T6474" s="5">
        <f t="shared" si="121"/>
        <v>44825</v>
      </c>
      <c r="U6474" s="9">
        <f>IFERROR(AVERAGEIFS(L:L,$H:$H,"&lt;="&amp;$T6474,$I:$I,"&gt;="&amp;$T6474),"")</f>
        <v>7.6422204827723719E-5</v>
      </c>
      <c r="V6474" s="9">
        <f>IFERROR(AVERAGEIFS(M:M,$H:$H,"&lt;="&amp;$T6474,$I:$I,"&gt;="&amp;$T6474),"")</f>
        <v>5.3507956669555121E-4</v>
      </c>
      <c r="W6474" s="9">
        <f>IFERROR(AVERAGEIFS(N:N,$H:$H,"&lt;="&amp;$T6474,$I:$I,"&gt;="&amp;$T6474),"")</f>
        <v>2.3271548428739157E-3</v>
      </c>
      <c r="X6474" s="9">
        <f>IFERROR(AVERAGEIFS(O:O,$H:$H,"&lt;="&amp;$T6474,$I:$I,"&gt;="&amp;$T6474),"")</f>
        <v>6.9979196751096383E-3</v>
      </c>
      <c r="Y6474" s="9">
        <f>IFERROR(AVERAGEIFS(P:P,$H:$H,"&lt;="&amp;$T6474,$I:$I,"&gt;="&amp;$T6474),"")</f>
        <v>1.4045401410993726E-2</v>
      </c>
      <c r="Z6474" s="9">
        <f>IFERROR(AVERAGEIFS(Q:Q,$H:$H,"&lt;="&amp;$T6474,$I:$I,"&gt;="&amp;$T6474),"")</f>
        <v>2.8290476190476161E-2</v>
      </c>
    </row>
    <row r="6475" spans="10:26" ht="19" x14ac:dyDescent="0.25">
      <c r="J6475"/>
      <c r="K6475"/>
      <c r="T6475" s="5">
        <f t="shared" si="121"/>
        <v>44826</v>
      </c>
      <c r="U6475" s="9">
        <f>IFERROR(AVERAGEIFS(L:L,$H:$H,"&lt;="&amp;$T6475,$I:$I,"&gt;="&amp;$T6475),"")</f>
        <v>7.6517103925032506E-5</v>
      </c>
      <c r="V6475" s="9">
        <f>IFERROR(AVERAGEIFS(M:M,$H:$H,"&lt;="&amp;$T6475,$I:$I,"&gt;="&amp;$T6475),"")</f>
        <v>5.3574420745729104E-4</v>
      </c>
      <c r="W6475" s="9">
        <f>IFERROR(AVERAGEIFS(N:N,$H:$H,"&lt;="&amp;$T6475,$I:$I,"&gt;="&amp;$T6475),"")</f>
        <v>2.3300487587072337E-3</v>
      </c>
      <c r="X6475" s="9">
        <f>IFERROR(AVERAGEIFS(O:O,$H:$H,"&lt;="&amp;$T6475,$I:$I,"&gt;="&amp;$T6475),"")</f>
        <v>7.0066475220507381E-3</v>
      </c>
      <c r="Y6475" s="9">
        <f>IFERROR(AVERAGEIFS(P:P,$H:$H,"&lt;="&amp;$T6475,$I:$I,"&gt;="&amp;$T6475),"")</f>
        <v>1.406299631805601E-2</v>
      </c>
      <c r="Z6475" s="9">
        <f>IFERROR(AVERAGEIFS(Q:Q,$H:$H,"&lt;="&amp;$T6475,$I:$I,"&gt;="&amp;$T6475),"")</f>
        <v>2.8326229508196694E-2</v>
      </c>
    </row>
    <row r="6476" spans="10:26" ht="19" x14ac:dyDescent="0.25">
      <c r="J6476"/>
      <c r="K6476"/>
      <c r="T6476" s="5">
        <f t="shared" si="121"/>
        <v>44827</v>
      </c>
      <c r="U6476" s="9">
        <f>IFERROR(AVERAGEIFS(L:L,$H:$H,"&lt;="&amp;$T6476,$I:$I,"&gt;="&amp;$T6476),"")</f>
        <v>7.6575456981024342E-5</v>
      </c>
      <c r="V6476" s="9">
        <f>IFERROR(AVERAGEIFS(M:M,$H:$H,"&lt;="&amp;$T6476,$I:$I,"&gt;="&amp;$T6476),"")</f>
        <v>5.3615292889154227E-4</v>
      </c>
      <c r="W6476" s="9">
        <f>IFERROR(AVERAGEIFS(N:N,$H:$H,"&lt;="&amp;$T6476,$I:$I,"&gt;="&amp;$T6476),"")</f>
        <v>2.3318289970949129E-3</v>
      </c>
      <c r="X6476" s="9">
        <f>IFERROR(AVERAGEIFS(O:O,$H:$H,"&lt;="&amp;$T6476,$I:$I,"&gt;="&amp;$T6476),"")</f>
        <v>7.0120214687712902E-3</v>
      </c>
      <c r="Y6476" s="9">
        <f>IFERROR(AVERAGEIFS(P:P,$H:$H,"&lt;="&amp;$T6476,$I:$I,"&gt;="&amp;$T6476),"")</f>
        <v>1.4073844649591357E-2</v>
      </c>
      <c r="Z6476" s="9">
        <f>IFERROR(AVERAGEIFS(Q:Q,$H:$H,"&lt;="&amp;$T6476,$I:$I,"&gt;="&amp;$T6476),"")</f>
        <v>2.8348333333333305E-2</v>
      </c>
    </row>
    <row r="6477" spans="10:26" ht="19" x14ac:dyDescent="0.25">
      <c r="J6477"/>
      <c r="K6477"/>
      <c r="T6477" s="5">
        <f t="shared" si="121"/>
        <v>44828</v>
      </c>
      <c r="U6477" s="9">
        <f>IFERROR(AVERAGEIFS(L:L,$H:$H,"&lt;="&amp;$T6477,$I:$I,"&gt;="&amp;$T6477),"")</f>
        <v>7.6575456981024342E-5</v>
      </c>
      <c r="V6477" s="9">
        <f>IFERROR(AVERAGEIFS(M:M,$H:$H,"&lt;="&amp;$T6477,$I:$I,"&gt;="&amp;$T6477),"")</f>
        <v>5.3615292889154227E-4</v>
      </c>
      <c r="W6477" s="9">
        <f>IFERROR(AVERAGEIFS(N:N,$H:$H,"&lt;="&amp;$T6477,$I:$I,"&gt;="&amp;$T6477),"")</f>
        <v>2.3318289970949129E-3</v>
      </c>
      <c r="X6477" s="9">
        <f>IFERROR(AVERAGEIFS(O:O,$H:$H,"&lt;="&amp;$T6477,$I:$I,"&gt;="&amp;$T6477),"")</f>
        <v>7.0120214687712902E-3</v>
      </c>
      <c r="Y6477" s="9">
        <f>IFERROR(AVERAGEIFS(P:P,$H:$H,"&lt;="&amp;$T6477,$I:$I,"&gt;="&amp;$T6477),"")</f>
        <v>1.4073844649591357E-2</v>
      </c>
      <c r="Z6477" s="9">
        <f>IFERROR(AVERAGEIFS(Q:Q,$H:$H,"&lt;="&amp;$T6477,$I:$I,"&gt;="&amp;$T6477),"")</f>
        <v>2.8348333333333305E-2</v>
      </c>
    </row>
    <row r="6478" spans="10:26" ht="19" x14ac:dyDescent="0.25">
      <c r="J6478"/>
      <c r="K6478"/>
      <c r="T6478" s="5">
        <f t="shared" si="121"/>
        <v>44829</v>
      </c>
      <c r="U6478" s="9">
        <f>IFERROR(AVERAGEIFS(L:L,$H:$H,"&lt;="&amp;$T6478,$I:$I,"&gt;="&amp;$T6478),"")</f>
        <v>7.6575456981024342E-5</v>
      </c>
      <c r="V6478" s="9">
        <f>IFERROR(AVERAGEIFS(M:M,$H:$H,"&lt;="&amp;$T6478,$I:$I,"&gt;="&amp;$T6478),"")</f>
        <v>5.3615292889154227E-4</v>
      </c>
      <c r="W6478" s="9">
        <f>IFERROR(AVERAGEIFS(N:N,$H:$H,"&lt;="&amp;$T6478,$I:$I,"&gt;="&amp;$T6478),"")</f>
        <v>2.3318289970949129E-3</v>
      </c>
      <c r="X6478" s="9">
        <f>IFERROR(AVERAGEIFS(O:O,$H:$H,"&lt;="&amp;$T6478,$I:$I,"&gt;="&amp;$T6478),"")</f>
        <v>7.0120214687712902E-3</v>
      </c>
      <c r="Y6478" s="9">
        <f>IFERROR(AVERAGEIFS(P:P,$H:$H,"&lt;="&amp;$T6478,$I:$I,"&gt;="&amp;$T6478),"")</f>
        <v>1.4073844649591357E-2</v>
      </c>
      <c r="Z6478" s="9">
        <f>IFERROR(AVERAGEIFS(Q:Q,$H:$H,"&lt;="&amp;$T6478,$I:$I,"&gt;="&amp;$T6478),"")</f>
        <v>2.8348333333333305E-2</v>
      </c>
    </row>
    <row r="6479" spans="10:26" ht="19" x14ac:dyDescent="0.25">
      <c r="J6479"/>
      <c r="K6479"/>
      <c r="T6479" s="5">
        <f t="shared" si="121"/>
        <v>44830</v>
      </c>
      <c r="U6479" s="9">
        <f>IFERROR(AVERAGEIFS(L:L,$H:$H,"&lt;="&amp;$T6479,$I:$I,"&gt;="&amp;$T6479),"")</f>
        <v>7.6575456981024342E-5</v>
      </c>
      <c r="V6479" s="9">
        <f>IFERROR(AVERAGEIFS(M:M,$H:$H,"&lt;="&amp;$T6479,$I:$I,"&gt;="&amp;$T6479),"")</f>
        <v>5.3615292889154227E-4</v>
      </c>
      <c r="W6479" s="9">
        <f>IFERROR(AVERAGEIFS(N:N,$H:$H,"&lt;="&amp;$T6479,$I:$I,"&gt;="&amp;$T6479),"")</f>
        <v>2.3318289970949129E-3</v>
      </c>
      <c r="X6479" s="9">
        <f>IFERROR(AVERAGEIFS(O:O,$H:$H,"&lt;="&amp;$T6479,$I:$I,"&gt;="&amp;$T6479),"")</f>
        <v>7.0120214687712902E-3</v>
      </c>
      <c r="Y6479" s="9">
        <f>IFERROR(AVERAGEIFS(P:P,$H:$H,"&lt;="&amp;$T6479,$I:$I,"&gt;="&amp;$T6479),"")</f>
        <v>1.4073844649591357E-2</v>
      </c>
      <c r="Z6479" s="9">
        <f>IFERROR(AVERAGEIFS(Q:Q,$H:$H,"&lt;="&amp;$T6479,$I:$I,"&gt;="&amp;$T6479),"")</f>
        <v>2.8348333333333305E-2</v>
      </c>
    </row>
    <row r="6480" spans="10:26" ht="19" x14ac:dyDescent="0.25">
      <c r="J6480"/>
      <c r="K6480"/>
      <c r="T6480" s="5">
        <f t="shared" si="121"/>
        <v>44831</v>
      </c>
      <c r="U6480" s="9">
        <f>IFERROR(AVERAGEIFS(L:L,$H:$H,"&lt;="&amp;$T6480,$I:$I,"&gt;="&amp;$T6480),"")</f>
        <v>7.6575456981024342E-5</v>
      </c>
      <c r="V6480" s="9">
        <f>IFERROR(AVERAGEIFS(M:M,$H:$H,"&lt;="&amp;$T6480,$I:$I,"&gt;="&amp;$T6480),"")</f>
        <v>5.3615292889154227E-4</v>
      </c>
      <c r="W6480" s="9">
        <f>IFERROR(AVERAGEIFS(N:N,$H:$H,"&lt;="&amp;$T6480,$I:$I,"&gt;="&amp;$T6480),"")</f>
        <v>2.3318289970949129E-3</v>
      </c>
      <c r="X6480" s="9">
        <f>IFERROR(AVERAGEIFS(O:O,$H:$H,"&lt;="&amp;$T6480,$I:$I,"&gt;="&amp;$T6480),"")</f>
        <v>7.0120214687712902E-3</v>
      </c>
      <c r="Y6480" s="9">
        <f>IFERROR(AVERAGEIFS(P:P,$H:$H,"&lt;="&amp;$T6480,$I:$I,"&gt;="&amp;$T6480),"")</f>
        <v>1.4073844649591357E-2</v>
      </c>
      <c r="Z6480" s="9">
        <f>IFERROR(AVERAGEIFS(Q:Q,$H:$H,"&lt;="&amp;$T6480,$I:$I,"&gt;="&amp;$T6480),"")</f>
        <v>2.8348333333333305E-2</v>
      </c>
    </row>
    <row r="6481" spans="10:26" ht="19" x14ac:dyDescent="0.25">
      <c r="J6481"/>
      <c r="K6481"/>
      <c r="T6481" s="5">
        <f t="shared" si="121"/>
        <v>44832</v>
      </c>
      <c r="U6481" s="9">
        <f>IFERROR(AVERAGEIFS(L:L,$H:$H,"&lt;="&amp;$T6481,$I:$I,"&gt;="&amp;$T6481),"")</f>
        <v>7.6597675398570877E-5</v>
      </c>
      <c r="V6481" s="9">
        <f>IFERROR(AVERAGEIFS(M:M,$H:$H,"&lt;="&amp;$T6481,$I:$I,"&gt;="&amp;$T6481),"")</f>
        <v>5.3630852756136513E-4</v>
      </c>
      <c r="W6481" s="9">
        <f>IFERROR(AVERAGEIFS(N:N,$H:$H,"&lt;="&amp;$T6481,$I:$I,"&gt;="&amp;$T6481),"")</f>
        <v>2.3325062944678176E-3</v>
      </c>
      <c r="X6481" s="9">
        <f>IFERROR(AVERAGEIFS(O:O,$H:$H,"&lt;="&amp;$T6481,$I:$I,"&gt;="&amp;$T6481),"")</f>
        <v>7.0140626184281999E-3</v>
      </c>
      <c r="Y6481" s="9">
        <f>IFERROR(AVERAGEIFS(P:P,$H:$H,"&lt;="&amp;$T6481,$I:$I,"&gt;="&amp;$T6481),"")</f>
        <v>1.4077954879813134E-2</v>
      </c>
      <c r="Z6481" s="9">
        <f>IFERROR(AVERAGEIFS(Q:Q,$H:$H,"&lt;="&amp;$T6481,$I:$I,"&gt;="&amp;$T6481),"")</f>
        <v>2.8356666666666638E-2</v>
      </c>
    </row>
    <row r="6482" spans="10:26" ht="19" x14ac:dyDescent="0.25">
      <c r="J6482"/>
      <c r="K6482"/>
      <c r="T6482" s="5">
        <f t="shared" si="121"/>
        <v>44833</v>
      </c>
      <c r="U6482" s="9">
        <f>IFERROR(AVERAGEIFS(L:L,$H:$H,"&lt;="&amp;$T6482,$I:$I,"&gt;="&amp;$T6482),"")</f>
        <v>7.6597675398570877E-5</v>
      </c>
      <c r="V6482" s="9">
        <f>IFERROR(AVERAGEIFS(M:M,$H:$H,"&lt;="&amp;$T6482,$I:$I,"&gt;="&amp;$T6482),"")</f>
        <v>5.3630852756136513E-4</v>
      </c>
      <c r="W6482" s="9">
        <f>IFERROR(AVERAGEIFS(N:N,$H:$H,"&lt;="&amp;$T6482,$I:$I,"&gt;="&amp;$T6482),"")</f>
        <v>2.3325062944678176E-3</v>
      </c>
      <c r="X6482" s="9">
        <f>IFERROR(AVERAGEIFS(O:O,$H:$H,"&lt;="&amp;$T6482,$I:$I,"&gt;="&amp;$T6482),"")</f>
        <v>7.0140626184281999E-3</v>
      </c>
      <c r="Y6482" s="9">
        <f>IFERROR(AVERAGEIFS(P:P,$H:$H,"&lt;="&amp;$T6482,$I:$I,"&gt;="&amp;$T6482),"")</f>
        <v>1.4077954879813134E-2</v>
      </c>
      <c r="Z6482" s="9">
        <f>IFERROR(AVERAGEIFS(Q:Q,$H:$H,"&lt;="&amp;$T6482,$I:$I,"&gt;="&amp;$T6482),"")</f>
        <v>2.8356666666666638E-2</v>
      </c>
    </row>
    <row r="6483" spans="10:26" ht="19" x14ac:dyDescent="0.25">
      <c r="J6483"/>
      <c r="K6483"/>
      <c r="T6483" s="5">
        <f t="shared" si="121"/>
        <v>44834</v>
      </c>
      <c r="U6483" s="9">
        <f>IFERROR(AVERAGEIFS(L:L,$H:$H,"&lt;="&amp;$T6483,$I:$I,"&gt;="&amp;$T6483),"")</f>
        <v>7.6597675398570877E-5</v>
      </c>
      <c r="V6483" s="9">
        <f>IFERROR(AVERAGEIFS(M:M,$H:$H,"&lt;="&amp;$T6483,$I:$I,"&gt;="&amp;$T6483),"")</f>
        <v>5.3630852756136513E-4</v>
      </c>
      <c r="W6483" s="9">
        <f>IFERROR(AVERAGEIFS(N:N,$H:$H,"&lt;="&amp;$T6483,$I:$I,"&gt;="&amp;$T6483),"")</f>
        <v>2.3325062944678176E-3</v>
      </c>
      <c r="X6483" s="9">
        <f>IFERROR(AVERAGEIFS(O:O,$H:$H,"&lt;="&amp;$T6483,$I:$I,"&gt;="&amp;$T6483),"")</f>
        <v>7.0140626184281999E-3</v>
      </c>
      <c r="Y6483" s="9">
        <f>IFERROR(AVERAGEIFS(P:P,$H:$H,"&lt;="&amp;$T6483,$I:$I,"&gt;="&amp;$T6483),"")</f>
        <v>1.4077954879813134E-2</v>
      </c>
      <c r="Z6483" s="9">
        <f>IFERROR(AVERAGEIFS(Q:Q,$H:$H,"&lt;="&amp;$T6483,$I:$I,"&gt;="&amp;$T6483),"")</f>
        <v>2.8356666666666638E-2</v>
      </c>
    </row>
    <row r="6484" spans="10:26" ht="19" x14ac:dyDescent="0.25">
      <c r="J6484"/>
      <c r="K6484"/>
      <c r="T6484" s="5">
        <f t="shared" si="121"/>
        <v>44835</v>
      </c>
      <c r="U6484" s="9">
        <f>IFERROR(AVERAGEIFS(L:L,$H:$H,"&lt;="&amp;$T6484,$I:$I,"&gt;="&amp;$T6484),"")</f>
        <v>7.6597675398570877E-5</v>
      </c>
      <c r="V6484" s="9">
        <f>IFERROR(AVERAGEIFS(M:M,$H:$H,"&lt;="&amp;$T6484,$I:$I,"&gt;="&amp;$T6484),"")</f>
        <v>5.3630852756136513E-4</v>
      </c>
      <c r="W6484" s="9">
        <f>IFERROR(AVERAGEIFS(N:N,$H:$H,"&lt;="&amp;$T6484,$I:$I,"&gt;="&amp;$T6484),"")</f>
        <v>2.3325062944678176E-3</v>
      </c>
      <c r="X6484" s="9">
        <f>IFERROR(AVERAGEIFS(O:O,$H:$H,"&lt;="&amp;$T6484,$I:$I,"&gt;="&amp;$T6484),"")</f>
        <v>7.0140626184281999E-3</v>
      </c>
      <c r="Y6484" s="9">
        <f>IFERROR(AVERAGEIFS(P:P,$H:$H,"&lt;="&amp;$T6484,$I:$I,"&gt;="&amp;$T6484),"")</f>
        <v>1.4077954879813134E-2</v>
      </c>
      <c r="Z6484" s="9">
        <f>IFERROR(AVERAGEIFS(Q:Q,$H:$H,"&lt;="&amp;$T6484,$I:$I,"&gt;="&amp;$T6484),"")</f>
        <v>2.8356666666666638E-2</v>
      </c>
    </row>
    <row r="6485" spans="10:26" ht="19" x14ac:dyDescent="0.25">
      <c r="J6485"/>
      <c r="K6485"/>
      <c r="T6485" s="5">
        <f t="shared" si="121"/>
        <v>44836</v>
      </c>
      <c r="U6485" s="9">
        <f>IFERROR(AVERAGEIFS(L:L,$H:$H,"&lt;="&amp;$T6485,$I:$I,"&gt;="&amp;$T6485),"")</f>
        <v>7.6944733910852298E-5</v>
      </c>
      <c r="V6485" s="9">
        <f>IFERROR(AVERAGEIFS(M:M,$H:$H,"&lt;="&amp;$T6485,$I:$I,"&gt;="&amp;$T6485),"")</f>
        <v>5.3873916080169335E-4</v>
      </c>
      <c r="W6485" s="9">
        <f>IFERROR(AVERAGEIFS(N:N,$H:$H,"&lt;="&amp;$T6485,$I:$I,"&gt;="&amp;$T6485),"")</f>
        <v>2.3430887516521972E-3</v>
      </c>
      <c r="X6485" s="9">
        <f>IFERROR(AVERAGEIFS(O:O,$H:$H,"&lt;="&amp;$T6485,$I:$I,"&gt;="&amp;$T6485),"")</f>
        <v>7.0459724926810715E-3</v>
      </c>
      <c r="Y6485" s="9">
        <f>IFERROR(AVERAGEIFS(P:P,$H:$H,"&lt;="&amp;$T6485,$I:$I,"&gt;="&amp;$T6485),"")</f>
        <v>1.4142265265345013E-2</v>
      </c>
      <c r="Z6485" s="9">
        <f>IFERROR(AVERAGEIFS(Q:Q,$H:$H,"&lt;="&amp;$T6485,$I:$I,"&gt;="&amp;$T6485),"")</f>
        <v>2.8487272727272698E-2</v>
      </c>
    </row>
    <row r="6486" spans="10:26" ht="19" x14ac:dyDescent="0.25">
      <c r="J6486"/>
      <c r="K6486"/>
      <c r="T6486" s="5">
        <f t="shared" si="121"/>
        <v>44837</v>
      </c>
      <c r="U6486" s="9">
        <f>IFERROR(AVERAGEIFS(L:L,$H:$H,"&lt;="&amp;$T6486,$I:$I,"&gt;="&amp;$T6486),"")</f>
        <v>7.6944733910852298E-5</v>
      </c>
      <c r="V6486" s="9">
        <f>IFERROR(AVERAGEIFS(M:M,$H:$H,"&lt;="&amp;$T6486,$I:$I,"&gt;="&amp;$T6486),"")</f>
        <v>5.3873916080169335E-4</v>
      </c>
      <c r="W6486" s="9">
        <f>IFERROR(AVERAGEIFS(N:N,$H:$H,"&lt;="&amp;$T6486,$I:$I,"&gt;="&amp;$T6486),"")</f>
        <v>2.3430887516521972E-3</v>
      </c>
      <c r="X6486" s="9">
        <f>IFERROR(AVERAGEIFS(O:O,$H:$H,"&lt;="&amp;$T6486,$I:$I,"&gt;="&amp;$T6486),"")</f>
        <v>7.0459724926810715E-3</v>
      </c>
      <c r="Y6486" s="9">
        <f>IFERROR(AVERAGEIFS(P:P,$H:$H,"&lt;="&amp;$T6486,$I:$I,"&gt;="&amp;$T6486),"")</f>
        <v>1.4142265265345013E-2</v>
      </c>
      <c r="Z6486" s="9">
        <f>IFERROR(AVERAGEIFS(Q:Q,$H:$H,"&lt;="&amp;$T6486,$I:$I,"&gt;="&amp;$T6486),"")</f>
        <v>2.8487272727272698E-2</v>
      </c>
    </row>
    <row r="6487" spans="10:26" ht="19" x14ac:dyDescent="0.25">
      <c r="J6487"/>
      <c r="K6487"/>
      <c r="T6487" s="5">
        <f t="shared" si="121"/>
        <v>44838</v>
      </c>
      <c r="U6487" s="9">
        <f>IFERROR(AVERAGEIFS(L:L,$H:$H,"&lt;="&amp;$T6487,$I:$I,"&gt;="&amp;$T6487),"")</f>
        <v>7.6944733910852298E-5</v>
      </c>
      <c r="V6487" s="9">
        <f>IFERROR(AVERAGEIFS(M:M,$H:$H,"&lt;="&amp;$T6487,$I:$I,"&gt;="&amp;$T6487),"")</f>
        <v>5.3873916080169335E-4</v>
      </c>
      <c r="W6487" s="9">
        <f>IFERROR(AVERAGEIFS(N:N,$H:$H,"&lt;="&amp;$T6487,$I:$I,"&gt;="&amp;$T6487),"")</f>
        <v>2.3430887516521972E-3</v>
      </c>
      <c r="X6487" s="9">
        <f>IFERROR(AVERAGEIFS(O:O,$H:$H,"&lt;="&amp;$T6487,$I:$I,"&gt;="&amp;$T6487),"")</f>
        <v>7.0459724926810715E-3</v>
      </c>
      <c r="Y6487" s="9">
        <f>IFERROR(AVERAGEIFS(P:P,$H:$H,"&lt;="&amp;$T6487,$I:$I,"&gt;="&amp;$T6487),"")</f>
        <v>1.4142265265345013E-2</v>
      </c>
      <c r="Z6487" s="9">
        <f>IFERROR(AVERAGEIFS(Q:Q,$H:$H,"&lt;="&amp;$T6487,$I:$I,"&gt;="&amp;$T6487),"")</f>
        <v>2.8487272727272698E-2</v>
      </c>
    </row>
    <row r="6488" spans="10:26" ht="19" x14ac:dyDescent="0.25">
      <c r="J6488"/>
      <c r="K6488"/>
      <c r="T6488" s="5">
        <f t="shared" si="121"/>
        <v>44839</v>
      </c>
      <c r="U6488" s="9">
        <f>IFERROR(AVERAGEIFS(L:L,$H:$H,"&lt;="&amp;$T6488,$I:$I,"&gt;="&amp;$T6488),"")</f>
        <v>7.6944733910852298E-5</v>
      </c>
      <c r="V6488" s="9">
        <f>IFERROR(AVERAGEIFS(M:M,$H:$H,"&lt;="&amp;$T6488,$I:$I,"&gt;="&amp;$T6488),"")</f>
        <v>5.3873916080169335E-4</v>
      </c>
      <c r="W6488" s="9">
        <f>IFERROR(AVERAGEIFS(N:N,$H:$H,"&lt;="&amp;$T6488,$I:$I,"&gt;="&amp;$T6488),"")</f>
        <v>2.3430887516521972E-3</v>
      </c>
      <c r="X6488" s="9">
        <f>IFERROR(AVERAGEIFS(O:O,$H:$H,"&lt;="&amp;$T6488,$I:$I,"&gt;="&amp;$T6488),"")</f>
        <v>7.0459724926810715E-3</v>
      </c>
      <c r="Y6488" s="9">
        <f>IFERROR(AVERAGEIFS(P:P,$H:$H,"&lt;="&amp;$T6488,$I:$I,"&gt;="&amp;$T6488),"")</f>
        <v>1.4142265265345013E-2</v>
      </c>
      <c r="Z6488" s="9">
        <f>IFERROR(AVERAGEIFS(Q:Q,$H:$H,"&lt;="&amp;$T6488,$I:$I,"&gt;="&amp;$T6488),"")</f>
        <v>2.8487272727272698E-2</v>
      </c>
    </row>
    <row r="6489" spans="10:26" ht="19" x14ac:dyDescent="0.25">
      <c r="J6489"/>
      <c r="K6489"/>
      <c r="T6489" s="5">
        <f t="shared" si="121"/>
        <v>44840</v>
      </c>
      <c r="U6489" s="9">
        <f>IFERROR(AVERAGEIFS(L:L,$H:$H,"&lt;="&amp;$T6489,$I:$I,"&gt;="&amp;$T6489),"")</f>
        <v>7.7319983077512553E-5</v>
      </c>
      <c r="V6489" s="9">
        <f>IFERROR(AVERAGEIFS(M:M,$H:$H,"&lt;="&amp;$T6489,$I:$I,"&gt;="&amp;$T6489),"")</f>
        <v>5.4136725360171402E-4</v>
      </c>
      <c r="W6489" s="9">
        <f>IFERROR(AVERAGEIFS(N:N,$H:$H,"&lt;="&amp;$T6489,$I:$I,"&gt;="&amp;$T6489),"")</f>
        <v>2.3545313404467589E-3</v>
      </c>
      <c r="X6489" s="9">
        <f>IFERROR(AVERAGEIFS(O:O,$H:$H,"&lt;="&amp;$T6489,$I:$I,"&gt;="&amp;$T6489),"")</f>
        <v>7.0804793811434551E-3</v>
      </c>
      <c r="Y6489" s="9">
        <f>IFERROR(AVERAGEIFS(P:P,$H:$H,"&lt;="&amp;$T6489,$I:$I,"&gt;="&amp;$T6489),"")</f>
        <v>1.4211819946498727E-2</v>
      </c>
      <c r="Z6489" s="9">
        <f>IFERROR(AVERAGEIFS(Q:Q,$H:$H,"&lt;="&amp;$T6489,$I:$I,"&gt;="&amp;$T6489),"")</f>
        <v>2.8628571428571399E-2</v>
      </c>
    </row>
    <row r="6490" spans="10:26" ht="19" x14ac:dyDescent="0.25">
      <c r="J6490"/>
      <c r="K6490"/>
      <c r="T6490" s="5">
        <f t="shared" si="121"/>
        <v>44841</v>
      </c>
      <c r="U6490" s="9">
        <f>IFERROR(AVERAGEIFS(L:L,$H:$H,"&lt;="&amp;$T6490,$I:$I,"&gt;="&amp;$T6490),"")</f>
        <v>7.7319983077512553E-5</v>
      </c>
      <c r="V6490" s="9">
        <f>IFERROR(AVERAGEIFS(M:M,$H:$H,"&lt;="&amp;$T6490,$I:$I,"&gt;="&amp;$T6490),"")</f>
        <v>5.4136725360171402E-4</v>
      </c>
      <c r="W6490" s="9">
        <f>IFERROR(AVERAGEIFS(N:N,$H:$H,"&lt;="&amp;$T6490,$I:$I,"&gt;="&amp;$T6490),"")</f>
        <v>2.3545313404467589E-3</v>
      </c>
      <c r="X6490" s="9">
        <f>IFERROR(AVERAGEIFS(O:O,$H:$H,"&lt;="&amp;$T6490,$I:$I,"&gt;="&amp;$T6490),"")</f>
        <v>7.0804793811434551E-3</v>
      </c>
      <c r="Y6490" s="9">
        <f>IFERROR(AVERAGEIFS(P:P,$H:$H,"&lt;="&amp;$T6490,$I:$I,"&gt;="&amp;$T6490),"")</f>
        <v>1.4211819946498727E-2</v>
      </c>
      <c r="Z6490" s="9">
        <f>IFERROR(AVERAGEIFS(Q:Q,$H:$H,"&lt;="&amp;$T6490,$I:$I,"&gt;="&amp;$T6490),"")</f>
        <v>2.8628571428571399E-2</v>
      </c>
    </row>
    <row r="6491" spans="10:26" ht="19" x14ac:dyDescent="0.25">
      <c r="J6491"/>
      <c r="K6491"/>
      <c r="T6491" s="5">
        <f t="shared" si="121"/>
        <v>44842</v>
      </c>
      <c r="U6491" s="9">
        <f>IFERROR(AVERAGEIFS(L:L,$H:$H,"&lt;="&amp;$T6491,$I:$I,"&gt;="&amp;$T6491),"")</f>
        <v>7.7319983077512553E-5</v>
      </c>
      <c r="V6491" s="9">
        <f>IFERROR(AVERAGEIFS(M:M,$H:$H,"&lt;="&amp;$T6491,$I:$I,"&gt;="&amp;$T6491),"")</f>
        <v>5.4136725360171402E-4</v>
      </c>
      <c r="W6491" s="9">
        <f>IFERROR(AVERAGEIFS(N:N,$H:$H,"&lt;="&amp;$T6491,$I:$I,"&gt;="&amp;$T6491),"")</f>
        <v>2.3545313404467589E-3</v>
      </c>
      <c r="X6491" s="9">
        <f>IFERROR(AVERAGEIFS(O:O,$H:$H,"&lt;="&amp;$T6491,$I:$I,"&gt;="&amp;$T6491),"")</f>
        <v>7.0804793811434551E-3</v>
      </c>
      <c r="Y6491" s="9">
        <f>IFERROR(AVERAGEIFS(P:P,$H:$H,"&lt;="&amp;$T6491,$I:$I,"&gt;="&amp;$T6491),"")</f>
        <v>1.4211819946498727E-2</v>
      </c>
      <c r="Z6491" s="9">
        <f>IFERROR(AVERAGEIFS(Q:Q,$H:$H,"&lt;="&amp;$T6491,$I:$I,"&gt;="&amp;$T6491),"")</f>
        <v>2.8628571428571399E-2</v>
      </c>
    </row>
    <row r="6492" spans="10:26" ht="19" x14ac:dyDescent="0.25">
      <c r="J6492"/>
      <c r="K6492"/>
      <c r="T6492" s="5">
        <f t="shared" si="121"/>
        <v>44843</v>
      </c>
      <c r="U6492" s="9">
        <f>IFERROR(AVERAGEIFS(L:L,$H:$H,"&lt;="&amp;$T6492,$I:$I,"&gt;="&amp;$T6492),"")</f>
        <v>7.7319983077512553E-5</v>
      </c>
      <c r="V6492" s="9">
        <f>IFERROR(AVERAGEIFS(M:M,$H:$H,"&lt;="&amp;$T6492,$I:$I,"&gt;="&amp;$T6492),"")</f>
        <v>5.4136725360171402E-4</v>
      </c>
      <c r="W6492" s="9">
        <f>IFERROR(AVERAGEIFS(N:N,$H:$H,"&lt;="&amp;$T6492,$I:$I,"&gt;="&amp;$T6492),"")</f>
        <v>2.3545313404467589E-3</v>
      </c>
      <c r="X6492" s="9">
        <f>IFERROR(AVERAGEIFS(O:O,$H:$H,"&lt;="&amp;$T6492,$I:$I,"&gt;="&amp;$T6492),"")</f>
        <v>7.0804793811434551E-3</v>
      </c>
      <c r="Y6492" s="9">
        <f>IFERROR(AVERAGEIFS(P:P,$H:$H,"&lt;="&amp;$T6492,$I:$I,"&gt;="&amp;$T6492),"")</f>
        <v>1.4211819946498727E-2</v>
      </c>
      <c r="Z6492" s="9">
        <f>IFERROR(AVERAGEIFS(Q:Q,$H:$H,"&lt;="&amp;$T6492,$I:$I,"&gt;="&amp;$T6492),"")</f>
        <v>2.8628571428571399E-2</v>
      </c>
    </row>
    <row r="6493" spans="10:26" ht="19" x14ac:dyDescent="0.25">
      <c r="J6493"/>
      <c r="K6493"/>
      <c r="T6493" s="5">
        <f t="shared" si="121"/>
        <v>44844</v>
      </c>
      <c r="U6493" s="9">
        <f>IFERROR(AVERAGEIFS(L:L,$H:$H,"&lt;="&amp;$T6493,$I:$I,"&gt;="&amp;$T6493),"")</f>
        <v>7.7296189175267234E-5</v>
      </c>
      <c r="V6493" s="9">
        <f>IFERROR(AVERAGEIFS(M:M,$H:$H,"&lt;="&amp;$T6493,$I:$I,"&gt;="&amp;$T6493),"")</f>
        <v>5.4120062026090572E-4</v>
      </c>
      <c r="W6493" s="9">
        <f>IFERROR(AVERAGEIFS(N:N,$H:$H,"&lt;="&amp;$T6493,$I:$I,"&gt;="&amp;$T6493),"")</f>
        <v>2.3538059881916501E-3</v>
      </c>
      <c r="X6493" s="9">
        <f>IFERROR(AVERAGEIFS(O:O,$H:$H,"&lt;="&amp;$T6493,$I:$I,"&gt;="&amp;$T6493),"")</f>
        <v>7.0782932327819103E-3</v>
      </c>
      <c r="Y6493" s="9">
        <f>IFERROR(AVERAGEIFS(P:P,$H:$H,"&lt;="&amp;$T6493,$I:$I,"&gt;="&amp;$T6493),"")</f>
        <v>1.4207417199345405E-2</v>
      </c>
      <c r="Z6493" s="9">
        <f>IFERROR(AVERAGEIFS(Q:Q,$H:$H,"&lt;="&amp;$T6493,$I:$I,"&gt;="&amp;$T6493),"")</f>
        <v>2.861964285714283E-2</v>
      </c>
    </row>
    <row r="6494" spans="10:26" ht="19" x14ac:dyDescent="0.25">
      <c r="J6494"/>
      <c r="K6494"/>
      <c r="T6494" s="5">
        <f t="shared" si="121"/>
        <v>44845</v>
      </c>
      <c r="U6494" s="9">
        <f>IFERROR(AVERAGEIFS(L:L,$H:$H,"&lt;="&amp;$T6494,$I:$I,"&gt;="&amp;$T6494),"")</f>
        <v>7.7296189175267234E-5</v>
      </c>
      <c r="V6494" s="9">
        <f>IFERROR(AVERAGEIFS(M:M,$H:$H,"&lt;="&amp;$T6494,$I:$I,"&gt;="&amp;$T6494),"")</f>
        <v>5.4120062026090572E-4</v>
      </c>
      <c r="W6494" s="9">
        <f>IFERROR(AVERAGEIFS(N:N,$H:$H,"&lt;="&amp;$T6494,$I:$I,"&gt;="&amp;$T6494),"")</f>
        <v>2.3538059881916501E-3</v>
      </c>
      <c r="X6494" s="9">
        <f>IFERROR(AVERAGEIFS(O:O,$H:$H,"&lt;="&amp;$T6494,$I:$I,"&gt;="&amp;$T6494),"")</f>
        <v>7.0782932327819103E-3</v>
      </c>
      <c r="Y6494" s="9">
        <f>IFERROR(AVERAGEIFS(P:P,$H:$H,"&lt;="&amp;$T6494,$I:$I,"&gt;="&amp;$T6494),"")</f>
        <v>1.4207417199345405E-2</v>
      </c>
      <c r="Z6494" s="9">
        <f>IFERROR(AVERAGEIFS(Q:Q,$H:$H,"&lt;="&amp;$T6494,$I:$I,"&gt;="&amp;$T6494),"")</f>
        <v>2.861964285714283E-2</v>
      </c>
    </row>
    <row r="6495" spans="10:26" ht="19" x14ac:dyDescent="0.25">
      <c r="J6495"/>
      <c r="K6495"/>
      <c r="T6495" s="5">
        <f t="shared" si="121"/>
        <v>44846</v>
      </c>
      <c r="U6495" s="9">
        <f>IFERROR(AVERAGEIFS(L:L,$H:$H,"&lt;="&amp;$T6495,$I:$I,"&gt;="&amp;$T6495),"")</f>
        <v>7.7603952628519439E-5</v>
      </c>
      <c r="V6495" s="9">
        <f>IFERROR(AVERAGEIFS(M:M,$H:$H,"&lt;="&amp;$T6495,$I:$I,"&gt;="&amp;$T6495),"")</f>
        <v>5.4335596462008187E-4</v>
      </c>
      <c r="W6495" s="9">
        <f>IFERROR(AVERAGEIFS(N:N,$H:$H,"&lt;="&amp;$T6495,$I:$I,"&gt;="&amp;$T6495),"")</f>
        <v>2.3631884538061485E-3</v>
      </c>
      <c r="X6495" s="9">
        <f>IFERROR(AVERAGEIFS(O:O,$H:$H,"&lt;="&amp;$T6495,$I:$I,"&gt;="&amp;$T6495),"")</f>
        <v>7.1065734112992487E-3</v>
      </c>
      <c r="Y6495" s="9">
        <f>IFERROR(AVERAGEIFS(P:P,$H:$H,"&lt;="&amp;$T6495,$I:$I,"&gt;="&amp;$T6495),"")</f>
        <v>1.4264378279570422E-2</v>
      </c>
      <c r="Z6495" s="9">
        <f>IFERROR(AVERAGEIFS(Q:Q,$H:$H,"&lt;="&amp;$T6495,$I:$I,"&gt;="&amp;$T6495),"")</f>
        <v>2.8735185185185159E-2</v>
      </c>
    </row>
    <row r="6496" spans="10:26" ht="19" x14ac:dyDescent="0.25">
      <c r="J6496"/>
      <c r="K6496"/>
      <c r="T6496" s="5">
        <f t="shared" si="121"/>
        <v>44847</v>
      </c>
      <c r="U6496" s="9">
        <f>IFERROR(AVERAGEIFS(L:L,$H:$H,"&lt;="&amp;$T6496,$I:$I,"&gt;="&amp;$T6496),"")</f>
        <v>7.7603952628519439E-5</v>
      </c>
      <c r="V6496" s="9">
        <f>IFERROR(AVERAGEIFS(M:M,$H:$H,"&lt;="&amp;$T6496,$I:$I,"&gt;="&amp;$T6496),"")</f>
        <v>5.4335596462008187E-4</v>
      </c>
      <c r="W6496" s="9">
        <f>IFERROR(AVERAGEIFS(N:N,$H:$H,"&lt;="&amp;$T6496,$I:$I,"&gt;="&amp;$T6496),"")</f>
        <v>2.3631884538061485E-3</v>
      </c>
      <c r="X6496" s="9">
        <f>IFERROR(AVERAGEIFS(O:O,$H:$H,"&lt;="&amp;$T6496,$I:$I,"&gt;="&amp;$T6496),"")</f>
        <v>7.1065734112992487E-3</v>
      </c>
      <c r="Y6496" s="9">
        <f>IFERROR(AVERAGEIFS(P:P,$H:$H,"&lt;="&amp;$T6496,$I:$I,"&gt;="&amp;$T6496),"")</f>
        <v>1.4264378279570422E-2</v>
      </c>
      <c r="Z6496" s="9">
        <f>IFERROR(AVERAGEIFS(Q:Q,$H:$H,"&lt;="&amp;$T6496,$I:$I,"&gt;="&amp;$T6496),"")</f>
        <v>2.8735185185185159E-2</v>
      </c>
    </row>
    <row r="6497" spans="10:26" ht="19" x14ac:dyDescent="0.25">
      <c r="J6497"/>
      <c r="K6497"/>
      <c r="T6497" s="5">
        <f t="shared" si="121"/>
        <v>44848</v>
      </c>
      <c r="U6497" s="9">
        <f>IFERROR(AVERAGEIFS(L:L,$H:$H,"&lt;="&amp;$T6497,$I:$I,"&gt;="&amp;$T6497),"")</f>
        <v>7.7427891257141442E-5</v>
      </c>
      <c r="V6497" s="9">
        <f>IFERROR(AVERAGEIFS(M:M,$H:$H,"&lt;="&amp;$T6497,$I:$I,"&gt;="&amp;$T6497),"")</f>
        <v>5.4212296396675237E-4</v>
      </c>
      <c r="W6497" s="9">
        <f>IFERROR(AVERAGEIFS(N:N,$H:$H,"&lt;="&amp;$T6497,$I:$I,"&gt;="&amp;$T6497),"")</f>
        <v>2.3578210770735589E-3</v>
      </c>
      <c r="X6497" s="9">
        <f>IFERROR(AVERAGEIFS(O:O,$H:$H,"&lt;="&amp;$T6497,$I:$I,"&gt;="&amp;$T6497),"")</f>
        <v>7.0903954711326461E-3</v>
      </c>
      <c r="Y6497" s="9">
        <f>IFERROR(AVERAGEIFS(P:P,$H:$H,"&lt;="&amp;$T6497,$I:$I,"&gt;="&amp;$T6497),"")</f>
        <v>1.423179361705409E-2</v>
      </c>
      <c r="Z6497" s="9">
        <f>IFERROR(AVERAGEIFS(Q:Q,$H:$H,"&lt;="&amp;$T6497,$I:$I,"&gt;="&amp;$T6497),"")</f>
        <v>2.866909090909088E-2</v>
      </c>
    </row>
    <row r="6498" spans="10:26" ht="19" x14ac:dyDescent="0.25">
      <c r="J6498"/>
      <c r="K6498"/>
      <c r="T6498" s="5">
        <f t="shared" si="121"/>
        <v>44849</v>
      </c>
      <c r="U6498" s="9">
        <f>IFERROR(AVERAGEIFS(L:L,$H:$H,"&lt;="&amp;$T6498,$I:$I,"&gt;="&amp;$T6498),"")</f>
        <v>7.7427891257141442E-5</v>
      </c>
      <c r="V6498" s="9">
        <f>IFERROR(AVERAGEIFS(M:M,$H:$H,"&lt;="&amp;$T6498,$I:$I,"&gt;="&amp;$T6498),"")</f>
        <v>5.4212296396675237E-4</v>
      </c>
      <c r="W6498" s="9">
        <f>IFERROR(AVERAGEIFS(N:N,$H:$H,"&lt;="&amp;$T6498,$I:$I,"&gt;="&amp;$T6498),"")</f>
        <v>2.3578210770735589E-3</v>
      </c>
      <c r="X6498" s="9">
        <f>IFERROR(AVERAGEIFS(O:O,$H:$H,"&lt;="&amp;$T6498,$I:$I,"&gt;="&amp;$T6498),"")</f>
        <v>7.0903954711326461E-3</v>
      </c>
      <c r="Y6498" s="9">
        <f>IFERROR(AVERAGEIFS(P:P,$H:$H,"&lt;="&amp;$T6498,$I:$I,"&gt;="&amp;$T6498),"")</f>
        <v>1.423179361705409E-2</v>
      </c>
      <c r="Z6498" s="9">
        <f>IFERROR(AVERAGEIFS(Q:Q,$H:$H,"&lt;="&amp;$T6498,$I:$I,"&gt;="&amp;$T6498),"")</f>
        <v>2.866909090909088E-2</v>
      </c>
    </row>
    <row r="6499" spans="10:26" ht="19" x14ac:dyDescent="0.25">
      <c r="J6499"/>
      <c r="K6499"/>
      <c r="T6499" s="5">
        <f t="shared" si="121"/>
        <v>44850</v>
      </c>
      <c r="U6499" s="9">
        <f>IFERROR(AVERAGEIFS(L:L,$H:$H,"&lt;="&amp;$T6499,$I:$I,"&gt;="&amp;$T6499),"")</f>
        <v>7.7427891257141442E-5</v>
      </c>
      <c r="V6499" s="9">
        <f>IFERROR(AVERAGEIFS(M:M,$H:$H,"&lt;="&amp;$T6499,$I:$I,"&gt;="&amp;$T6499),"")</f>
        <v>5.4212296396675237E-4</v>
      </c>
      <c r="W6499" s="9">
        <f>IFERROR(AVERAGEIFS(N:N,$H:$H,"&lt;="&amp;$T6499,$I:$I,"&gt;="&amp;$T6499),"")</f>
        <v>2.3578210770735589E-3</v>
      </c>
      <c r="X6499" s="9">
        <f>IFERROR(AVERAGEIFS(O:O,$H:$H,"&lt;="&amp;$T6499,$I:$I,"&gt;="&amp;$T6499),"")</f>
        <v>7.0903954711326461E-3</v>
      </c>
      <c r="Y6499" s="9">
        <f>IFERROR(AVERAGEIFS(P:P,$H:$H,"&lt;="&amp;$T6499,$I:$I,"&gt;="&amp;$T6499),"")</f>
        <v>1.423179361705409E-2</v>
      </c>
      <c r="Z6499" s="9">
        <f>IFERROR(AVERAGEIFS(Q:Q,$H:$H,"&lt;="&amp;$T6499,$I:$I,"&gt;="&amp;$T6499),"")</f>
        <v>2.866909090909088E-2</v>
      </c>
    </row>
    <row r="6500" spans="10:26" ht="19" x14ac:dyDescent="0.25">
      <c r="J6500"/>
      <c r="K6500"/>
      <c r="T6500" s="5">
        <f t="shared" si="121"/>
        <v>44851</v>
      </c>
      <c r="U6500" s="9">
        <f>IFERROR(AVERAGEIFS(L:L,$H:$H,"&lt;="&amp;$T6500,$I:$I,"&gt;="&amp;$T6500),"")</f>
        <v>7.7427891257141442E-5</v>
      </c>
      <c r="V6500" s="9">
        <f>IFERROR(AVERAGEIFS(M:M,$H:$H,"&lt;="&amp;$T6500,$I:$I,"&gt;="&amp;$T6500),"")</f>
        <v>5.4212296396675237E-4</v>
      </c>
      <c r="W6500" s="9">
        <f>IFERROR(AVERAGEIFS(N:N,$H:$H,"&lt;="&amp;$T6500,$I:$I,"&gt;="&amp;$T6500),"")</f>
        <v>2.3578210770735589E-3</v>
      </c>
      <c r="X6500" s="9">
        <f>IFERROR(AVERAGEIFS(O:O,$H:$H,"&lt;="&amp;$T6500,$I:$I,"&gt;="&amp;$T6500),"")</f>
        <v>7.0903954711326461E-3</v>
      </c>
      <c r="Y6500" s="9">
        <f>IFERROR(AVERAGEIFS(P:P,$H:$H,"&lt;="&amp;$T6500,$I:$I,"&gt;="&amp;$T6500),"")</f>
        <v>1.423179361705409E-2</v>
      </c>
      <c r="Z6500" s="9">
        <f>IFERROR(AVERAGEIFS(Q:Q,$H:$H,"&lt;="&amp;$T6500,$I:$I,"&gt;="&amp;$T6500),"")</f>
        <v>2.866909090909088E-2</v>
      </c>
    </row>
    <row r="6501" spans="10:26" ht="19" x14ac:dyDescent="0.25">
      <c r="J6501"/>
      <c r="K6501"/>
      <c r="T6501" s="5">
        <f t="shared" si="121"/>
        <v>44852</v>
      </c>
      <c r="U6501" s="9">
        <f>IFERROR(AVERAGEIFS(L:L,$H:$H,"&lt;="&amp;$T6501,$I:$I,"&gt;="&amp;$T6501),"")</f>
        <v>7.7427891257141442E-5</v>
      </c>
      <c r="V6501" s="9">
        <f>IFERROR(AVERAGEIFS(M:M,$H:$H,"&lt;="&amp;$T6501,$I:$I,"&gt;="&amp;$T6501),"")</f>
        <v>5.4212296396675237E-4</v>
      </c>
      <c r="W6501" s="9">
        <f>IFERROR(AVERAGEIFS(N:N,$H:$H,"&lt;="&amp;$T6501,$I:$I,"&gt;="&amp;$T6501),"")</f>
        <v>2.3578210770735589E-3</v>
      </c>
      <c r="X6501" s="9">
        <f>IFERROR(AVERAGEIFS(O:O,$H:$H,"&lt;="&amp;$T6501,$I:$I,"&gt;="&amp;$T6501),"")</f>
        <v>7.0903954711326461E-3</v>
      </c>
      <c r="Y6501" s="9">
        <f>IFERROR(AVERAGEIFS(P:P,$H:$H,"&lt;="&amp;$T6501,$I:$I,"&gt;="&amp;$T6501),"")</f>
        <v>1.423179361705409E-2</v>
      </c>
      <c r="Z6501" s="9">
        <f>IFERROR(AVERAGEIFS(Q:Q,$H:$H,"&lt;="&amp;$T6501,$I:$I,"&gt;="&amp;$T6501),"")</f>
        <v>2.866909090909088E-2</v>
      </c>
    </row>
    <row r="6502" spans="10:26" ht="19" x14ac:dyDescent="0.25">
      <c r="J6502"/>
      <c r="K6502"/>
      <c r="T6502" s="5">
        <f t="shared" si="121"/>
        <v>44853</v>
      </c>
      <c r="U6502" s="9">
        <f>IFERROR(AVERAGEIFS(L:L,$H:$H,"&lt;="&amp;$T6502,$I:$I,"&gt;="&amp;$T6502),"")</f>
        <v>7.7500115495980984E-5</v>
      </c>
      <c r="V6502" s="9">
        <f>IFERROR(AVERAGEIFS(M:M,$H:$H,"&lt;="&amp;$T6502,$I:$I,"&gt;="&amp;$T6502),"")</f>
        <v>5.4262879619831276E-4</v>
      </c>
      <c r="W6502" s="9">
        <f>IFERROR(AVERAGEIFS(N:N,$H:$H,"&lt;="&amp;$T6502,$I:$I,"&gt;="&amp;$T6502),"")</f>
        <v>2.3600234968349631E-3</v>
      </c>
      <c r="X6502" s="9">
        <f>IFERROR(AVERAGEIFS(O:O,$H:$H,"&lt;="&amp;$T6502,$I:$I,"&gt;="&amp;$T6502),"")</f>
        <v>7.0970376031275822E-3</v>
      </c>
      <c r="Y6502" s="9">
        <f>IFERROR(AVERAGEIFS(P:P,$H:$H,"&lt;="&amp;$T6502,$I:$I,"&gt;="&amp;$T6502),"")</f>
        <v>1.4245183188747793E-2</v>
      </c>
      <c r="Z6502" s="9">
        <f>IFERROR(AVERAGEIFS(Q:Q,$H:$H,"&lt;="&amp;$T6502,$I:$I,"&gt;="&amp;$T6502),"")</f>
        <v>2.8696296296296268E-2</v>
      </c>
    </row>
    <row r="6503" spans="10:26" ht="19" x14ac:dyDescent="0.25">
      <c r="J6503"/>
      <c r="K6503"/>
      <c r="T6503" s="5">
        <f t="shared" si="121"/>
        <v>44854</v>
      </c>
      <c r="U6503" s="9">
        <f>IFERROR(AVERAGEIFS(L:L,$H:$H,"&lt;="&amp;$T6503,$I:$I,"&gt;="&amp;$T6503),"")</f>
        <v>7.79234835057296E-5</v>
      </c>
      <c r="V6503" s="9">
        <f>IFERROR(AVERAGEIFS(M:M,$H:$H,"&lt;="&amp;$T6503,$I:$I,"&gt;="&amp;$T6503),"")</f>
        <v>5.4559384530462733E-4</v>
      </c>
      <c r="W6503" s="9">
        <f>IFERROR(AVERAGEIFS(N:N,$H:$H,"&lt;="&amp;$T6503,$I:$I,"&gt;="&amp;$T6503),"")</f>
        <v>2.372932352326146E-3</v>
      </c>
      <c r="X6503" s="9">
        <f>IFERROR(AVERAGEIFS(O:O,$H:$H,"&lt;="&amp;$T6503,$I:$I,"&gt;="&amp;$T6503),"")</f>
        <v>7.135959782214308E-3</v>
      </c>
      <c r="Y6503" s="9">
        <f>IFERROR(AVERAGEIFS(P:P,$H:$H,"&lt;="&amp;$T6503,$I:$I,"&gt;="&amp;$T6503),"")</f>
        <v>1.432361811681585E-2</v>
      </c>
      <c r="Z6503" s="9">
        <f>IFERROR(AVERAGEIFS(Q:Q,$H:$H,"&lt;="&amp;$T6503,$I:$I,"&gt;="&amp;$T6503),"")</f>
        <v>2.8855555555555527E-2</v>
      </c>
    </row>
    <row r="6504" spans="10:26" ht="19" x14ac:dyDescent="0.25">
      <c r="J6504"/>
      <c r="K6504"/>
      <c r="T6504" s="5">
        <f t="shared" si="121"/>
        <v>44855</v>
      </c>
      <c r="U6504" s="9">
        <f>IFERROR(AVERAGEIFS(L:L,$H:$H,"&lt;="&amp;$T6504,$I:$I,"&gt;="&amp;$T6504),"")</f>
        <v>7.8201161817302957E-5</v>
      </c>
      <c r="V6504" s="9">
        <f>IFERROR(AVERAGEIFS(M:M,$H:$H,"&lt;="&amp;$T6504,$I:$I,"&gt;="&amp;$T6504),"")</f>
        <v>5.4753855643349214E-4</v>
      </c>
      <c r="W6504" s="9">
        <f>IFERROR(AVERAGEIFS(N:N,$H:$H,"&lt;="&amp;$T6504,$I:$I,"&gt;="&amp;$T6504),"")</f>
        <v>2.3813989353171109E-3</v>
      </c>
      <c r="X6504" s="9">
        <f>IFERROR(AVERAGEIFS(O:O,$H:$H,"&lt;="&amp;$T6504,$I:$I,"&gt;="&amp;$T6504),"")</f>
        <v>7.1614874039483706E-3</v>
      </c>
      <c r="Y6504" s="9">
        <f>IFERROR(AVERAGEIFS(P:P,$H:$H,"&lt;="&amp;$T6504,$I:$I,"&gt;="&amp;$T6504),"")</f>
        <v>1.4375059409166708E-2</v>
      </c>
      <c r="Z6504" s="9">
        <f>IFERROR(AVERAGEIFS(Q:Q,$H:$H,"&lt;="&amp;$T6504,$I:$I,"&gt;="&amp;$T6504),"")</f>
        <v>2.8959999999999972E-2</v>
      </c>
    </row>
    <row r="6505" spans="10:26" ht="19" x14ac:dyDescent="0.25">
      <c r="J6505"/>
      <c r="K6505"/>
      <c r="T6505" s="5">
        <f t="shared" si="121"/>
        <v>44856</v>
      </c>
      <c r="U6505" s="9">
        <f>IFERROR(AVERAGEIFS(L:L,$H:$H,"&lt;="&amp;$T6505,$I:$I,"&gt;="&amp;$T6505),"")</f>
        <v>7.8201161817302957E-5</v>
      </c>
      <c r="V6505" s="9">
        <f>IFERROR(AVERAGEIFS(M:M,$H:$H,"&lt;="&amp;$T6505,$I:$I,"&gt;="&amp;$T6505),"")</f>
        <v>5.4753855643349214E-4</v>
      </c>
      <c r="W6505" s="9">
        <f>IFERROR(AVERAGEIFS(N:N,$H:$H,"&lt;="&amp;$T6505,$I:$I,"&gt;="&amp;$T6505),"")</f>
        <v>2.3813989353171109E-3</v>
      </c>
      <c r="X6505" s="9">
        <f>IFERROR(AVERAGEIFS(O:O,$H:$H,"&lt;="&amp;$T6505,$I:$I,"&gt;="&amp;$T6505),"")</f>
        <v>7.1614874039483706E-3</v>
      </c>
      <c r="Y6505" s="9">
        <f>IFERROR(AVERAGEIFS(P:P,$H:$H,"&lt;="&amp;$T6505,$I:$I,"&gt;="&amp;$T6505),"")</f>
        <v>1.4375059409166708E-2</v>
      </c>
      <c r="Z6505" s="9">
        <f>IFERROR(AVERAGEIFS(Q:Q,$H:$H,"&lt;="&amp;$T6505,$I:$I,"&gt;="&amp;$T6505),"")</f>
        <v>2.8959999999999972E-2</v>
      </c>
    </row>
    <row r="6506" spans="10:26" ht="19" x14ac:dyDescent="0.25">
      <c r="J6506"/>
      <c r="K6506"/>
      <c r="T6506" s="5">
        <f t="shared" si="121"/>
        <v>44857</v>
      </c>
      <c r="U6506" s="9">
        <f>IFERROR(AVERAGEIFS(L:L,$H:$H,"&lt;="&amp;$T6506,$I:$I,"&gt;="&amp;$T6506),"")</f>
        <v>7.8201161817302957E-5</v>
      </c>
      <c r="V6506" s="9">
        <f>IFERROR(AVERAGEIFS(M:M,$H:$H,"&lt;="&amp;$T6506,$I:$I,"&gt;="&amp;$T6506),"")</f>
        <v>5.4753855643349214E-4</v>
      </c>
      <c r="W6506" s="9">
        <f>IFERROR(AVERAGEIFS(N:N,$H:$H,"&lt;="&amp;$T6506,$I:$I,"&gt;="&amp;$T6506),"")</f>
        <v>2.3813989353171109E-3</v>
      </c>
      <c r="X6506" s="9">
        <f>IFERROR(AVERAGEIFS(O:O,$H:$H,"&lt;="&amp;$T6506,$I:$I,"&gt;="&amp;$T6506),"")</f>
        <v>7.1614874039483706E-3</v>
      </c>
      <c r="Y6506" s="9">
        <f>IFERROR(AVERAGEIFS(P:P,$H:$H,"&lt;="&amp;$T6506,$I:$I,"&gt;="&amp;$T6506),"")</f>
        <v>1.4375059409166708E-2</v>
      </c>
      <c r="Z6506" s="9">
        <f>IFERROR(AVERAGEIFS(Q:Q,$H:$H,"&lt;="&amp;$T6506,$I:$I,"&gt;="&amp;$T6506),"")</f>
        <v>2.8959999999999972E-2</v>
      </c>
    </row>
    <row r="6507" spans="10:26" ht="19" x14ac:dyDescent="0.25">
      <c r="J6507"/>
      <c r="K6507"/>
      <c r="T6507" s="5">
        <f t="shared" si="121"/>
        <v>44858</v>
      </c>
      <c r="U6507" s="9">
        <f>IFERROR(AVERAGEIFS(L:L,$H:$H,"&lt;="&amp;$T6507,$I:$I,"&gt;="&amp;$T6507),"")</f>
        <v>7.8332181562834613E-5</v>
      </c>
      <c r="V6507" s="9">
        <f>IFERROR(AVERAGEIFS(M:M,$H:$H,"&lt;="&amp;$T6507,$I:$I,"&gt;="&amp;$T6507),"")</f>
        <v>5.4845614231455078E-4</v>
      </c>
      <c r="W6507" s="9">
        <f>IFERROR(AVERAGEIFS(N:N,$H:$H,"&lt;="&amp;$T6507,$I:$I,"&gt;="&amp;$T6507),"")</f>
        <v>2.3853936652671408E-3</v>
      </c>
      <c r="X6507" s="9">
        <f>IFERROR(AVERAGEIFS(O:O,$H:$H,"&lt;="&amp;$T6507,$I:$I,"&gt;="&amp;$T6507),"")</f>
        <v>7.1735310361177185E-3</v>
      </c>
      <c r="Y6507" s="9">
        <f>IFERROR(AVERAGEIFS(P:P,$H:$H,"&lt;="&amp;$T6507,$I:$I,"&gt;="&amp;$T6507),"")</f>
        <v>1.4399326113707185E-2</v>
      </c>
      <c r="Z6507" s="9">
        <f>IFERROR(AVERAGEIFS(Q:Q,$H:$H,"&lt;="&amp;$T6507,$I:$I,"&gt;="&amp;$T6507),"")</f>
        <v>2.9009259259259231E-2</v>
      </c>
    </row>
    <row r="6508" spans="10:26" ht="19" x14ac:dyDescent="0.25">
      <c r="J6508"/>
      <c r="K6508"/>
      <c r="T6508" s="5">
        <f t="shared" si="121"/>
        <v>44859</v>
      </c>
      <c r="U6508" s="9">
        <f>IFERROR(AVERAGEIFS(L:L,$H:$H,"&lt;="&amp;$T6508,$I:$I,"&gt;="&amp;$T6508),"")</f>
        <v>7.8332181562834613E-5</v>
      </c>
      <c r="V6508" s="9">
        <f>IFERROR(AVERAGEIFS(M:M,$H:$H,"&lt;="&amp;$T6508,$I:$I,"&gt;="&amp;$T6508),"")</f>
        <v>5.4845614231455078E-4</v>
      </c>
      <c r="W6508" s="9">
        <f>IFERROR(AVERAGEIFS(N:N,$H:$H,"&lt;="&amp;$T6508,$I:$I,"&gt;="&amp;$T6508),"")</f>
        <v>2.3853936652671408E-3</v>
      </c>
      <c r="X6508" s="9">
        <f>IFERROR(AVERAGEIFS(O:O,$H:$H,"&lt;="&amp;$T6508,$I:$I,"&gt;="&amp;$T6508),"")</f>
        <v>7.1735310361177185E-3</v>
      </c>
      <c r="Y6508" s="9">
        <f>IFERROR(AVERAGEIFS(P:P,$H:$H,"&lt;="&amp;$T6508,$I:$I,"&gt;="&amp;$T6508),"")</f>
        <v>1.4399326113707185E-2</v>
      </c>
      <c r="Z6508" s="9">
        <f>IFERROR(AVERAGEIFS(Q:Q,$H:$H,"&lt;="&amp;$T6508,$I:$I,"&gt;="&amp;$T6508),"")</f>
        <v>2.9009259259259231E-2</v>
      </c>
    </row>
    <row r="6509" spans="10:26" ht="19" x14ac:dyDescent="0.25">
      <c r="J6509"/>
      <c r="K6509"/>
      <c r="T6509" s="5">
        <f t="shared" si="121"/>
        <v>44860</v>
      </c>
      <c r="U6509" s="9">
        <f>IFERROR(AVERAGEIFS(L:L,$H:$H,"&lt;="&amp;$T6509,$I:$I,"&gt;="&amp;$T6509),"")</f>
        <v>7.8670997285530569E-5</v>
      </c>
      <c r="V6509" s="9">
        <f>IFERROR(AVERAGEIFS(M:M,$H:$H,"&lt;="&amp;$T6509,$I:$I,"&gt;="&amp;$T6509),"")</f>
        <v>5.5082897781025047E-4</v>
      </c>
      <c r="W6509" s="9">
        <f>IFERROR(AVERAGEIFS(N:N,$H:$H,"&lt;="&amp;$T6509,$I:$I,"&gt;="&amp;$T6509),"")</f>
        <v>2.3957233085849304E-3</v>
      </c>
      <c r="X6509" s="9">
        <f>IFERROR(AVERAGEIFS(O:O,$H:$H,"&lt;="&amp;$T6509,$I:$I,"&gt;="&amp;$T6509),"")</f>
        <v>7.2046693884824228E-3</v>
      </c>
      <c r="Y6509" s="9">
        <f>IFERROR(AVERAGEIFS(P:P,$H:$H,"&lt;="&amp;$T6509,$I:$I,"&gt;="&amp;$T6509),"")</f>
        <v>1.4462053813859963E-2</v>
      </c>
      <c r="Z6509" s="9">
        <f>IFERROR(AVERAGEIFS(Q:Q,$H:$H,"&lt;="&amp;$T6509,$I:$I,"&gt;="&amp;$T6509),"")</f>
        <v>2.9136538461538432E-2</v>
      </c>
    </row>
    <row r="6510" spans="10:26" ht="19" x14ac:dyDescent="0.25">
      <c r="J6510"/>
      <c r="K6510"/>
      <c r="T6510" s="5">
        <f t="shared" si="121"/>
        <v>44861</v>
      </c>
      <c r="U6510" s="9">
        <f>IFERROR(AVERAGEIFS(L:L,$H:$H,"&lt;="&amp;$T6510,$I:$I,"&gt;="&amp;$T6510),"")</f>
        <v>7.8670997285530569E-5</v>
      </c>
      <c r="V6510" s="9">
        <f>IFERROR(AVERAGEIFS(M:M,$H:$H,"&lt;="&amp;$T6510,$I:$I,"&gt;="&amp;$T6510),"")</f>
        <v>5.5082897781025047E-4</v>
      </c>
      <c r="W6510" s="9">
        <f>IFERROR(AVERAGEIFS(N:N,$H:$H,"&lt;="&amp;$T6510,$I:$I,"&gt;="&amp;$T6510),"")</f>
        <v>2.3957233085849304E-3</v>
      </c>
      <c r="X6510" s="9">
        <f>IFERROR(AVERAGEIFS(O:O,$H:$H,"&lt;="&amp;$T6510,$I:$I,"&gt;="&amp;$T6510),"")</f>
        <v>7.2046693884824228E-3</v>
      </c>
      <c r="Y6510" s="9">
        <f>IFERROR(AVERAGEIFS(P:P,$H:$H,"&lt;="&amp;$T6510,$I:$I,"&gt;="&amp;$T6510),"")</f>
        <v>1.4462053813859963E-2</v>
      </c>
      <c r="Z6510" s="9">
        <f>IFERROR(AVERAGEIFS(Q:Q,$H:$H,"&lt;="&amp;$T6510,$I:$I,"&gt;="&amp;$T6510),"")</f>
        <v>2.9136538461538432E-2</v>
      </c>
    </row>
    <row r="6511" spans="10:26" ht="19" x14ac:dyDescent="0.25">
      <c r="J6511"/>
      <c r="K6511"/>
      <c r="T6511" s="5">
        <f t="shared" si="121"/>
        <v>44862</v>
      </c>
      <c r="U6511" s="9">
        <f>IFERROR(AVERAGEIFS(L:L,$H:$H,"&lt;="&amp;$T6511,$I:$I,"&gt;="&amp;$T6511),"")</f>
        <v>7.8670997285530569E-5</v>
      </c>
      <c r="V6511" s="9">
        <f>IFERROR(AVERAGEIFS(M:M,$H:$H,"&lt;="&amp;$T6511,$I:$I,"&gt;="&amp;$T6511),"")</f>
        <v>5.5082897781025047E-4</v>
      </c>
      <c r="W6511" s="9">
        <f>IFERROR(AVERAGEIFS(N:N,$H:$H,"&lt;="&amp;$T6511,$I:$I,"&gt;="&amp;$T6511),"")</f>
        <v>2.3957233085849304E-3</v>
      </c>
      <c r="X6511" s="9">
        <f>IFERROR(AVERAGEIFS(O:O,$H:$H,"&lt;="&amp;$T6511,$I:$I,"&gt;="&amp;$T6511),"")</f>
        <v>7.2046693884824228E-3</v>
      </c>
      <c r="Y6511" s="9">
        <f>IFERROR(AVERAGEIFS(P:P,$H:$H,"&lt;="&amp;$T6511,$I:$I,"&gt;="&amp;$T6511),"")</f>
        <v>1.4462053813859963E-2</v>
      </c>
      <c r="Z6511" s="9">
        <f>IFERROR(AVERAGEIFS(Q:Q,$H:$H,"&lt;="&amp;$T6511,$I:$I,"&gt;="&amp;$T6511),"")</f>
        <v>2.9136538461538432E-2</v>
      </c>
    </row>
    <row r="6512" spans="10:26" ht="19" x14ac:dyDescent="0.25">
      <c r="J6512"/>
      <c r="K6512"/>
      <c r="T6512" s="5">
        <f t="shared" si="121"/>
        <v>44863</v>
      </c>
      <c r="U6512" s="9">
        <f>IFERROR(AVERAGEIFS(L:L,$H:$H,"&lt;="&amp;$T6512,$I:$I,"&gt;="&amp;$T6512),"")</f>
        <v>7.8670997285530569E-5</v>
      </c>
      <c r="V6512" s="9">
        <f>IFERROR(AVERAGEIFS(M:M,$H:$H,"&lt;="&amp;$T6512,$I:$I,"&gt;="&amp;$T6512),"")</f>
        <v>5.5082897781025047E-4</v>
      </c>
      <c r="W6512" s="9">
        <f>IFERROR(AVERAGEIFS(N:N,$H:$H,"&lt;="&amp;$T6512,$I:$I,"&gt;="&amp;$T6512),"")</f>
        <v>2.3957233085849304E-3</v>
      </c>
      <c r="X6512" s="9">
        <f>IFERROR(AVERAGEIFS(O:O,$H:$H,"&lt;="&amp;$T6512,$I:$I,"&gt;="&amp;$T6512),"")</f>
        <v>7.2046693884824228E-3</v>
      </c>
      <c r="Y6512" s="9">
        <f>IFERROR(AVERAGEIFS(P:P,$H:$H,"&lt;="&amp;$T6512,$I:$I,"&gt;="&amp;$T6512),"")</f>
        <v>1.4462053813859963E-2</v>
      </c>
      <c r="Z6512" s="9">
        <f>IFERROR(AVERAGEIFS(Q:Q,$H:$H,"&lt;="&amp;$T6512,$I:$I,"&gt;="&amp;$T6512),"")</f>
        <v>2.9136538461538432E-2</v>
      </c>
    </row>
    <row r="6513" spans="10:26" ht="19" x14ac:dyDescent="0.25">
      <c r="J6513"/>
      <c r="K6513"/>
      <c r="T6513" s="5">
        <f t="shared" si="121"/>
        <v>44864</v>
      </c>
      <c r="U6513" s="9">
        <f>IFERROR(AVERAGEIFS(L:L,$H:$H,"&lt;="&amp;$T6513,$I:$I,"&gt;="&amp;$T6513),"")</f>
        <v>7.8670997285530569E-5</v>
      </c>
      <c r="V6513" s="9">
        <f>IFERROR(AVERAGEIFS(M:M,$H:$H,"&lt;="&amp;$T6513,$I:$I,"&gt;="&amp;$T6513),"")</f>
        <v>5.5082897781025047E-4</v>
      </c>
      <c r="W6513" s="9">
        <f>IFERROR(AVERAGEIFS(N:N,$H:$H,"&lt;="&amp;$T6513,$I:$I,"&gt;="&amp;$T6513),"")</f>
        <v>2.3957233085849304E-3</v>
      </c>
      <c r="X6513" s="9">
        <f>IFERROR(AVERAGEIFS(O:O,$H:$H,"&lt;="&amp;$T6513,$I:$I,"&gt;="&amp;$T6513),"")</f>
        <v>7.2046693884824228E-3</v>
      </c>
      <c r="Y6513" s="9">
        <f>IFERROR(AVERAGEIFS(P:P,$H:$H,"&lt;="&amp;$T6513,$I:$I,"&gt;="&amp;$T6513),"")</f>
        <v>1.4462053813859963E-2</v>
      </c>
      <c r="Z6513" s="9">
        <f>IFERROR(AVERAGEIFS(Q:Q,$H:$H,"&lt;="&amp;$T6513,$I:$I,"&gt;="&amp;$T6513),"")</f>
        <v>2.9136538461538432E-2</v>
      </c>
    </row>
    <row r="6514" spans="10:26" ht="19" x14ac:dyDescent="0.25">
      <c r="J6514"/>
      <c r="K6514"/>
      <c r="T6514" s="5">
        <f t="shared" si="121"/>
        <v>44865</v>
      </c>
      <c r="U6514" s="9">
        <f>IFERROR(AVERAGEIFS(L:L,$H:$H,"&lt;="&amp;$T6514,$I:$I,"&gt;="&amp;$T6514),"")</f>
        <v>7.8670997285530569E-5</v>
      </c>
      <c r="V6514" s="9">
        <f>IFERROR(AVERAGEIFS(M:M,$H:$H,"&lt;="&amp;$T6514,$I:$I,"&gt;="&amp;$T6514),"")</f>
        <v>5.5082897781025047E-4</v>
      </c>
      <c r="W6514" s="9">
        <f>IFERROR(AVERAGEIFS(N:N,$H:$H,"&lt;="&amp;$T6514,$I:$I,"&gt;="&amp;$T6514),"")</f>
        <v>2.3957233085849304E-3</v>
      </c>
      <c r="X6514" s="9">
        <f>IFERROR(AVERAGEIFS(O:O,$H:$H,"&lt;="&amp;$T6514,$I:$I,"&gt;="&amp;$T6514),"")</f>
        <v>7.2046693884824228E-3</v>
      </c>
      <c r="Y6514" s="9">
        <f>IFERROR(AVERAGEIFS(P:P,$H:$H,"&lt;="&amp;$T6514,$I:$I,"&gt;="&amp;$T6514),"")</f>
        <v>1.4462053813859963E-2</v>
      </c>
      <c r="Z6514" s="9">
        <f>IFERROR(AVERAGEIFS(Q:Q,$H:$H,"&lt;="&amp;$T6514,$I:$I,"&gt;="&amp;$T6514),"")</f>
        <v>2.9136538461538432E-2</v>
      </c>
    </row>
    <row r="6515" spans="10:26" ht="19" x14ac:dyDescent="0.25">
      <c r="J6515"/>
      <c r="K6515"/>
      <c r="T6515" s="5">
        <f t="shared" si="121"/>
        <v>44866</v>
      </c>
      <c r="U6515" s="9">
        <f>IFERROR(AVERAGEIFS(L:L,$H:$H,"&lt;="&amp;$T6515,$I:$I,"&gt;="&amp;$T6515),"")</f>
        <v>7.8670997285530569E-5</v>
      </c>
      <c r="V6515" s="9">
        <f>IFERROR(AVERAGEIFS(M:M,$H:$H,"&lt;="&amp;$T6515,$I:$I,"&gt;="&amp;$T6515),"")</f>
        <v>5.5082897781025047E-4</v>
      </c>
      <c r="W6515" s="9">
        <f>IFERROR(AVERAGEIFS(N:N,$H:$H,"&lt;="&amp;$T6515,$I:$I,"&gt;="&amp;$T6515),"")</f>
        <v>2.3957233085849304E-3</v>
      </c>
      <c r="X6515" s="9">
        <f>IFERROR(AVERAGEIFS(O:O,$H:$H,"&lt;="&amp;$T6515,$I:$I,"&gt;="&amp;$T6515),"")</f>
        <v>7.2046693884824228E-3</v>
      </c>
      <c r="Y6515" s="9">
        <f>IFERROR(AVERAGEIFS(P:P,$H:$H,"&lt;="&amp;$T6515,$I:$I,"&gt;="&amp;$T6515),"")</f>
        <v>1.4462053813859963E-2</v>
      </c>
      <c r="Z6515" s="9">
        <f>IFERROR(AVERAGEIFS(Q:Q,$H:$H,"&lt;="&amp;$T6515,$I:$I,"&gt;="&amp;$T6515),"")</f>
        <v>2.9136538461538432E-2</v>
      </c>
    </row>
    <row r="6516" spans="10:26" ht="19" x14ac:dyDescent="0.25">
      <c r="J6516"/>
      <c r="K6516"/>
      <c r="T6516" s="5">
        <f t="shared" si="121"/>
        <v>44867</v>
      </c>
      <c r="U6516" s="9">
        <f>IFERROR(AVERAGEIFS(L:L,$H:$H,"&lt;="&amp;$T6516,$I:$I,"&gt;="&amp;$T6516),"")</f>
        <v>7.9666937849206477E-5</v>
      </c>
      <c r="V6516" s="9">
        <f>IFERROR(AVERAGEIFS(M:M,$H:$H,"&lt;="&amp;$T6516,$I:$I,"&gt;="&amp;$T6516),"")</f>
        <v>5.5780393048376897E-4</v>
      </c>
      <c r="W6516" s="9">
        <f>IFERROR(AVERAGEIFS(N:N,$H:$H,"&lt;="&amp;$T6516,$I:$I,"&gt;="&amp;$T6516),"")</f>
        <v>2.4260883354829386E-3</v>
      </c>
      <c r="X6516" s="9">
        <f>IFERROR(AVERAGEIFS(O:O,$H:$H,"&lt;="&amp;$T6516,$I:$I,"&gt;="&amp;$T6516),"")</f>
        <v>7.2962117655061146E-3</v>
      </c>
      <c r="Y6516" s="9">
        <f>IFERROR(AVERAGEIFS(P:P,$H:$H,"&lt;="&amp;$T6516,$I:$I,"&gt;="&amp;$T6516),"")</f>
        <v>1.464648876843457E-2</v>
      </c>
      <c r="Z6516" s="9">
        <f>IFERROR(AVERAGEIFS(Q:Q,$H:$H,"&lt;="&amp;$T6516,$I:$I,"&gt;="&amp;$T6516),"")</f>
        <v>2.9510869565217365E-2</v>
      </c>
    </row>
    <row r="6517" spans="10:26" ht="19" x14ac:dyDescent="0.25">
      <c r="J6517"/>
      <c r="K6517"/>
      <c r="T6517" s="5">
        <f t="shared" si="121"/>
        <v>44868</v>
      </c>
      <c r="U6517" s="9">
        <f>IFERROR(AVERAGEIFS(L:L,$H:$H,"&lt;="&amp;$T6517,$I:$I,"&gt;="&amp;$T6517),"")</f>
        <v>7.9666937849206477E-5</v>
      </c>
      <c r="V6517" s="9">
        <f>IFERROR(AVERAGEIFS(M:M,$H:$H,"&lt;="&amp;$T6517,$I:$I,"&gt;="&amp;$T6517),"")</f>
        <v>5.5780393048376897E-4</v>
      </c>
      <c r="W6517" s="9">
        <f>IFERROR(AVERAGEIFS(N:N,$H:$H,"&lt;="&amp;$T6517,$I:$I,"&gt;="&amp;$T6517),"")</f>
        <v>2.4260883354829386E-3</v>
      </c>
      <c r="X6517" s="9">
        <f>IFERROR(AVERAGEIFS(O:O,$H:$H,"&lt;="&amp;$T6517,$I:$I,"&gt;="&amp;$T6517),"")</f>
        <v>7.2962117655061146E-3</v>
      </c>
      <c r="Y6517" s="9">
        <f>IFERROR(AVERAGEIFS(P:P,$H:$H,"&lt;="&amp;$T6517,$I:$I,"&gt;="&amp;$T6517),"")</f>
        <v>1.464648876843457E-2</v>
      </c>
      <c r="Z6517" s="9">
        <f>IFERROR(AVERAGEIFS(Q:Q,$H:$H,"&lt;="&amp;$T6517,$I:$I,"&gt;="&amp;$T6517),"")</f>
        <v>2.9510869565217365E-2</v>
      </c>
    </row>
    <row r="6518" spans="10:26" ht="19" x14ac:dyDescent="0.25">
      <c r="J6518"/>
      <c r="K6518"/>
      <c r="T6518" s="5">
        <f t="shared" si="121"/>
        <v>44869</v>
      </c>
      <c r="U6518" s="9">
        <f>IFERROR(AVERAGEIFS(L:L,$H:$H,"&lt;="&amp;$T6518,$I:$I,"&gt;="&amp;$T6518),"")</f>
        <v>8.0181596080451122E-5</v>
      </c>
      <c r="V6518" s="9">
        <f>IFERROR(AVERAGEIFS(M:M,$H:$H,"&lt;="&amp;$T6518,$I:$I,"&gt;="&amp;$T6518),"")</f>
        <v>5.6140829135534317E-4</v>
      </c>
      <c r="W6518" s="9">
        <f>IFERROR(AVERAGEIFS(N:N,$H:$H,"&lt;="&amp;$T6518,$I:$I,"&gt;="&amp;$T6518),"")</f>
        <v>2.4417799099274392E-3</v>
      </c>
      <c r="X6518" s="9">
        <f>IFERROR(AVERAGEIFS(O:O,$H:$H,"&lt;="&amp;$T6518,$I:$I,"&gt;="&amp;$T6518),"")</f>
        <v>7.343519290438083E-3</v>
      </c>
      <c r="Y6518" s="9">
        <f>IFERROR(AVERAGEIFS(P:P,$H:$H,"&lt;="&amp;$T6518,$I:$I,"&gt;="&amp;$T6518),"")</f>
        <v>1.4741806574867664E-2</v>
      </c>
      <c r="Z6518" s="9">
        <f>IFERROR(AVERAGEIFS(Q:Q,$H:$H,"&lt;="&amp;$T6518,$I:$I,"&gt;="&amp;$T6518),"")</f>
        <v>2.9704347826086931E-2</v>
      </c>
    </row>
    <row r="6519" spans="10:26" ht="19" x14ac:dyDescent="0.25">
      <c r="J6519"/>
      <c r="K6519"/>
      <c r="T6519" s="5">
        <f t="shared" si="121"/>
        <v>44870</v>
      </c>
      <c r="U6519" s="9">
        <f>IFERROR(AVERAGEIFS(L:L,$H:$H,"&lt;="&amp;$T6519,$I:$I,"&gt;="&amp;$T6519),"")</f>
        <v>8.0181596080451122E-5</v>
      </c>
      <c r="V6519" s="9">
        <f>IFERROR(AVERAGEIFS(M:M,$H:$H,"&lt;="&amp;$T6519,$I:$I,"&gt;="&amp;$T6519),"")</f>
        <v>5.6140829135534317E-4</v>
      </c>
      <c r="W6519" s="9">
        <f>IFERROR(AVERAGEIFS(N:N,$H:$H,"&lt;="&amp;$T6519,$I:$I,"&gt;="&amp;$T6519),"")</f>
        <v>2.4417799099274392E-3</v>
      </c>
      <c r="X6519" s="9">
        <f>IFERROR(AVERAGEIFS(O:O,$H:$H,"&lt;="&amp;$T6519,$I:$I,"&gt;="&amp;$T6519),"")</f>
        <v>7.343519290438083E-3</v>
      </c>
      <c r="Y6519" s="9">
        <f>IFERROR(AVERAGEIFS(P:P,$H:$H,"&lt;="&amp;$T6519,$I:$I,"&gt;="&amp;$T6519),"")</f>
        <v>1.4741806574867664E-2</v>
      </c>
      <c r="Z6519" s="9">
        <f>IFERROR(AVERAGEIFS(Q:Q,$H:$H,"&lt;="&amp;$T6519,$I:$I,"&gt;="&amp;$T6519),"")</f>
        <v>2.9704347826086931E-2</v>
      </c>
    </row>
    <row r="6520" spans="10:26" ht="19" x14ac:dyDescent="0.25">
      <c r="J6520"/>
      <c r="K6520"/>
      <c r="T6520" s="5">
        <f t="shared" si="121"/>
        <v>44871</v>
      </c>
      <c r="U6520" s="9">
        <f>IFERROR(AVERAGEIFS(L:L,$H:$H,"&lt;="&amp;$T6520,$I:$I,"&gt;="&amp;$T6520),"")</f>
        <v>8.0181596080451122E-5</v>
      </c>
      <c r="V6520" s="9">
        <f>IFERROR(AVERAGEIFS(M:M,$H:$H,"&lt;="&amp;$T6520,$I:$I,"&gt;="&amp;$T6520),"")</f>
        <v>5.6140829135534317E-4</v>
      </c>
      <c r="W6520" s="9">
        <f>IFERROR(AVERAGEIFS(N:N,$H:$H,"&lt;="&amp;$T6520,$I:$I,"&gt;="&amp;$T6520),"")</f>
        <v>2.4417799099274392E-3</v>
      </c>
      <c r="X6520" s="9">
        <f>IFERROR(AVERAGEIFS(O:O,$H:$H,"&lt;="&amp;$T6520,$I:$I,"&gt;="&amp;$T6520),"")</f>
        <v>7.343519290438083E-3</v>
      </c>
      <c r="Y6520" s="9">
        <f>IFERROR(AVERAGEIFS(P:P,$H:$H,"&lt;="&amp;$T6520,$I:$I,"&gt;="&amp;$T6520),"")</f>
        <v>1.4741806574867664E-2</v>
      </c>
      <c r="Z6520" s="9">
        <f>IFERROR(AVERAGEIFS(Q:Q,$H:$H,"&lt;="&amp;$T6520,$I:$I,"&gt;="&amp;$T6520),"")</f>
        <v>2.9704347826086931E-2</v>
      </c>
    </row>
    <row r="6521" spans="10:26" ht="19" x14ac:dyDescent="0.25">
      <c r="J6521"/>
      <c r="K6521"/>
      <c r="T6521" s="5">
        <f t="shared" si="121"/>
        <v>44872</v>
      </c>
      <c r="U6521" s="9">
        <f>IFERROR(AVERAGEIFS(L:L,$H:$H,"&lt;="&amp;$T6521,$I:$I,"&gt;="&amp;$T6521),"")</f>
        <v>8.0407758770700952E-5</v>
      </c>
      <c r="V6521" s="9">
        <f>IFERROR(AVERAGEIFS(M:M,$H:$H,"&lt;="&amp;$T6521,$I:$I,"&gt;="&amp;$T6521),"")</f>
        <v>5.6299219801132457E-4</v>
      </c>
      <c r="W6521" s="9">
        <f>IFERROR(AVERAGEIFS(N:N,$H:$H,"&lt;="&amp;$T6521,$I:$I,"&gt;="&amp;$T6521),"")</f>
        <v>2.4486753981588717E-3</v>
      </c>
      <c r="X6521" s="9">
        <f>IFERROR(AVERAGEIFS(O:O,$H:$H,"&lt;="&amp;$T6521,$I:$I,"&gt;="&amp;$T6521),"")</f>
        <v>7.3643077056282655E-3</v>
      </c>
      <c r="Y6521" s="9">
        <f>IFERROR(AVERAGEIFS(P:P,$H:$H,"&lt;="&amp;$T6521,$I:$I,"&gt;="&amp;$T6521),"")</f>
        <v>1.4783691149313639E-2</v>
      </c>
      <c r="Z6521" s="9">
        <f>IFERROR(AVERAGEIFS(Q:Q,$H:$H,"&lt;="&amp;$T6521,$I:$I,"&gt;="&amp;$T6521),"")</f>
        <v>2.9789361702127634E-2</v>
      </c>
    </row>
    <row r="6522" spans="10:26" ht="19" x14ac:dyDescent="0.25">
      <c r="J6522"/>
      <c r="K6522"/>
      <c r="T6522" s="5">
        <f t="shared" si="121"/>
        <v>44873</v>
      </c>
      <c r="U6522" s="9">
        <f>IFERROR(AVERAGEIFS(L:L,$H:$H,"&lt;="&amp;$T6522,$I:$I,"&gt;="&amp;$T6522),"")</f>
        <v>8.0407758770700952E-5</v>
      </c>
      <c r="V6522" s="9">
        <f>IFERROR(AVERAGEIFS(M:M,$H:$H,"&lt;="&amp;$T6522,$I:$I,"&gt;="&amp;$T6522),"")</f>
        <v>5.6299219801132457E-4</v>
      </c>
      <c r="W6522" s="9">
        <f>IFERROR(AVERAGEIFS(N:N,$H:$H,"&lt;="&amp;$T6522,$I:$I,"&gt;="&amp;$T6522),"")</f>
        <v>2.4486753981588717E-3</v>
      </c>
      <c r="X6522" s="9">
        <f>IFERROR(AVERAGEIFS(O:O,$H:$H,"&lt;="&amp;$T6522,$I:$I,"&gt;="&amp;$T6522),"")</f>
        <v>7.3643077056282655E-3</v>
      </c>
      <c r="Y6522" s="9">
        <f>IFERROR(AVERAGEIFS(P:P,$H:$H,"&lt;="&amp;$T6522,$I:$I,"&gt;="&amp;$T6522),"")</f>
        <v>1.4783691149313639E-2</v>
      </c>
      <c r="Z6522" s="9">
        <f>IFERROR(AVERAGEIFS(Q:Q,$H:$H,"&lt;="&amp;$T6522,$I:$I,"&gt;="&amp;$T6522),"")</f>
        <v>2.9789361702127634E-2</v>
      </c>
    </row>
    <row r="6523" spans="10:26" ht="19" x14ac:dyDescent="0.25">
      <c r="J6523"/>
      <c r="K6523"/>
      <c r="T6523" s="5">
        <f t="shared" si="121"/>
        <v>44874</v>
      </c>
      <c r="U6523" s="9">
        <f>IFERROR(AVERAGEIFS(L:L,$H:$H,"&lt;="&amp;$T6523,$I:$I,"&gt;="&amp;$T6523),"")</f>
        <v>8.0407758770700952E-5</v>
      </c>
      <c r="V6523" s="9">
        <f>IFERROR(AVERAGEIFS(M:M,$H:$H,"&lt;="&amp;$T6523,$I:$I,"&gt;="&amp;$T6523),"")</f>
        <v>5.6299219801132457E-4</v>
      </c>
      <c r="W6523" s="9">
        <f>IFERROR(AVERAGEIFS(N:N,$H:$H,"&lt;="&amp;$T6523,$I:$I,"&gt;="&amp;$T6523),"")</f>
        <v>2.4486753981588717E-3</v>
      </c>
      <c r="X6523" s="9">
        <f>IFERROR(AVERAGEIFS(O:O,$H:$H,"&lt;="&amp;$T6523,$I:$I,"&gt;="&amp;$T6523),"")</f>
        <v>7.3643077056282655E-3</v>
      </c>
      <c r="Y6523" s="9">
        <f>IFERROR(AVERAGEIFS(P:P,$H:$H,"&lt;="&amp;$T6523,$I:$I,"&gt;="&amp;$T6523),"")</f>
        <v>1.4783691149313639E-2</v>
      </c>
      <c r="Z6523" s="9">
        <f>IFERROR(AVERAGEIFS(Q:Q,$H:$H,"&lt;="&amp;$T6523,$I:$I,"&gt;="&amp;$T6523),"")</f>
        <v>2.9789361702127634E-2</v>
      </c>
    </row>
    <row r="6524" spans="10:26" ht="19" x14ac:dyDescent="0.25">
      <c r="J6524"/>
      <c r="K6524"/>
      <c r="T6524" s="5">
        <f t="shared" si="121"/>
        <v>44875</v>
      </c>
      <c r="U6524" s="9">
        <f>IFERROR(AVERAGEIFS(L:L,$H:$H,"&lt;="&amp;$T6524,$I:$I,"&gt;="&amp;$T6524),"")</f>
        <v>8.0407758770700952E-5</v>
      </c>
      <c r="V6524" s="9">
        <f>IFERROR(AVERAGEIFS(M:M,$H:$H,"&lt;="&amp;$T6524,$I:$I,"&gt;="&amp;$T6524),"")</f>
        <v>5.6299219801132457E-4</v>
      </c>
      <c r="W6524" s="9">
        <f>IFERROR(AVERAGEIFS(N:N,$H:$H,"&lt;="&amp;$T6524,$I:$I,"&gt;="&amp;$T6524),"")</f>
        <v>2.4486753981588717E-3</v>
      </c>
      <c r="X6524" s="9">
        <f>IFERROR(AVERAGEIFS(O:O,$H:$H,"&lt;="&amp;$T6524,$I:$I,"&gt;="&amp;$T6524),"")</f>
        <v>7.3643077056282655E-3</v>
      </c>
      <c r="Y6524" s="9">
        <f>IFERROR(AVERAGEIFS(P:P,$H:$H,"&lt;="&amp;$T6524,$I:$I,"&gt;="&amp;$T6524),"")</f>
        <v>1.4783691149313639E-2</v>
      </c>
      <c r="Z6524" s="9">
        <f>IFERROR(AVERAGEIFS(Q:Q,$H:$H,"&lt;="&amp;$T6524,$I:$I,"&gt;="&amp;$T6524),"")</f>
        <v>2.9789361702127634E-2</v>
      </c>
    </row>
    <row r="6525" spans="10:26" ht="19" x14ac:dyDescent="0.25">
      <c r="J6525"/>
      <c r="K6525"/>
      <c r="T6525" s="5">
        <f t="shared" si="121"/>
        <v>44876</v>
      </c>
      <c r="U6525" s="9">
        <f>IFERROR(AVERAGEIFS(L:L,$H:$H,"&lt;="&amp;$T6525,$I:$I,"&gt;="&amp;$T6525),"")</f>
        <v>8.0814434662807635E-5</v>
      </c>
      <c r="V6525" s="9">
        <f>IFERROR(AVERAGEIFS(M:M,$H:$H,"&lt;="&amp;$T6525,$I:$I,"&gt;="&amp;$T6525),"")</f>
        <v>5.6584030746118506E-4</v>
      </c>
      <c r="W6525" s="9">
        <f>IFERROR(AVERAGEIFS(N:N,$H:$H,"&lt;="&amp;$T6525,$I:$I,"&gt;="&amp;$T6525),"")</f>
        <v>2.4610745121065461E-3</v>
      </c>
      <c r="X6525" s="9">
        <f>IFERROR(AVERAGEIFS(O:O,$H:$H,"&lt;="&amp;$T6525,$I:$I,"&gt;="&amp;$T6525),"")</f>
        <v>7.4016880456895841E-3</v>
      </c>
      <c r="Y6525" s="9">
        <f>IFERROR(AVERAGEIFS(P:P,$H:$H,"&lt;="&amp;$T6525,$I:$I,"&gt;="&amp;$T6525),"")</f>
        <v>1.4859004230636311E-2</v>
      </c>
      <c r="Z6525" s="9">
        <f>IFERROR(AVERAGEIFS(Q:Q,$H:$H,"&lt;="&amp;$T6525,$I:$I,"&gt;="&amp;$T6525),"")</f>
        <v>2.9942222222222196E-2</v>
      </c>
    </row>
    <row r="6526" spans="10:26" ht="19" x14ac:dyDescent="0.25">
      <c r="J6526"/>
      <c r="K6526"/>
      <c r="T6526" s="5">
        <f t="shared" si="121"/>
        <v>44877</v>
      </c>
      <c r="U6526" s="9">
        <f>IFERROR(AVERAGEIFS(L:L,$H:$H,"&lt;="&amp;$T6526,$I:$I,"&gt;="&amp;$T6526),"")</f>
        <v>8.0814434662807635E-5</v>
      </c>
      <c r="V6526" s="9">
        <f>IFERROR(AVERAGEIFS(M:M,$H:$H,"&lt;="&amp;$T6526,$I:$I,"&gt;="&amp;$T6526),"")</f>
        <v>5.6584030746118506E-4</v>
      </c>
      <c r="W6526" s="9">
        <f>IFERROR(AVERAGEIFS(N:N,$H:$H,"&lt;="&amp;$T6526,$I:$I,"&gt;="&amp;$T6526),"")</f>
        <v>2.4610745121065461E-3</v>
      </c>
      <c r="X6526" s="9">
        <f>IFERROR(AVERAGEIFS(O:O,$H:$H,"&lt;="&amp;$T6526,$I:$I,"&gt;="&amp;$T6526),"")</f>
        <v>7.4016880456895841E-3</v>
      </c>
      <c r="Y6526" s="9">
        <f>IFERROR(AVERAGEIFS(P:P,$H:$H,"&lt;="&amp;$T6526,$I:$I,"&gt;="&amp;$T6526),"")</f>
        <v>1.4859004230636311E-2</v>
      </c>
      <c r="Z6526" s="9">
        <f>IFERROR(AVERAGEIFS(Q:Q,$H:$H,"&lt;="&amp;$T6526,$I:$I,"&gt;="&amp;$T6526),"")</f>
        <v>2.9942222222222196E-2</v>
      </c>
    </row>
    <row r="6527" spans="10:26" ht="19" x14ac:dyDescent="0.25">
      <c r="J6527"/>
      <c r="K6527"/>
      <c r="T6527" s="5">
        <f t="shared" si="121"/>
        <v>44878</v>
      </c>
      <c r="U6527" s="9">
        <f>IFERROR(AVERAGEIFS(L:L,$H:$H,"&lt;="&amp;$T6527,$I:$I,"&gt;="&amp;$T6527),"")</f>
        <v>8.0814434662807635E-5</v>
      </c>
      <c r="V6527" s="9">
        <f>IFERROR(AVERAGEIFS(M:M,$H:$H,"&lt;="&amp;$T6527,$I:$I,"&gt;="&amp;$T6527),"")</f>
        <v>5.6584030746118506E-4</v>
      </c>
      <c r="W6527" s="9">
        <f>IFERROR(AVERAGEIFS(N:N,$H:$H,"&lt;="&amp;$T6527,$I:$I,"&gt;="&amp;$T6527),"")</f>
        <v>2.4610745121065461E-3</v>
      </c>
      <c r="X6527" s="9">
        <f>IFERROR(AVERAGEIFS(O:O,$H:$H,"&lt;="&amp;$T6527,$I:$I,"&gt;="&amp;$T6527),"")</f>
        <v>7.4016880456895841E-3</v>
      </c>
      <c r="Y6527" s="9">
        <f>IFERROR(AVERAGEIFS(P:P,$H:$H,"&lt;="&amp;$T6527,$I:$I,"&gt;="&amp;$T6527),"")</f>
        <v>1.4859004230636311E-2</v>
      </c>
      <c r="Z6527" s="9">
        <f>IFERROR(AVERAGEIFS(Q:Q,$H:$H,"&lt;="&amp;$T6527,$I:$I,"&gt;="&amp;$T6527),"")</f>
        <v>2.9942222222222196E-2</v>
      </c>
    </row>
    <row r="6528" spans="10:26" ht="19" x14ac:dyDescent="0.25">
      <c r="J6528"/>
      <c r="K6528"/>
      <c r="T6528" s="5">
        <f t="shared" si="121"/>
        <v>44879</v>
      </c>
      <c r="U6528" s="9">
        <f>IFERROR(AVERAGEIFS(L:L,$H:$H,"&lt;="&amp;$T6528,$I:$I,"&gt;="&amp;$T6528),"")</f>
        <v>8.0814434662807635E-5</v>
      </c>
      <c r="V6528" s="9">
        <f>IFERROR(AVERAGEIFS(M:M,$H:$H,"&lt;="&amp;$T6528,$I:$I,"&gt;="&amp;$T6528),"")</f>
        <v>5.6584030746118506E-4</v>
      </c>
      <c r="W6528" s="9">
        <f>IFERROR(AVERAGEIFS(N:N,$H:$H,"&lt;="&amp;$T6528,$I:$I,"&gt;="&amp;$T6528),"")</f>
        <v>2.4610745121065461E-3</v>
      </c>
      <c r="X6528" s="9">
        <f>IFERROR(AVERAGEIFS(O:O,$H:$H,"&lt;="&amp;$T6528,$I:$I,"&gt;="&amp;$T6528),"")</f>
        <v>7.4016880456895841E-3</v>
      </c>
      <c r="Y6528" s="9">
        <f>IFERROR(AVERAGEIFS(P:P,$H:$H,"&lt;="&amp;$T6528,$I:$I,"&gt;="&amp;$T6528),"")</f>
        <v>1.4859004230636311E-2</v>
      </c>
      <c r="Z6528" s="9">
        <f>IFERROR(AVERAGEIFS(Q:Q,$H:$H,"&lt;="&amp;$T6528,$I:$I,"&gt;="&amp;$T6528),"")</f>
        <v>2.9942222222222196E-2</v>
      </c>
    </row>
    <row r="6529" spans="10:26" ht="19" x14ac:dyDescent="0.25">
      <c r="J6529"/>
      <c r="K6529"/>
      <c r="T6529" s="5">
        <f t="shared" si="121"/>
        <v>44880</v>
      </c>
      <c r="U6529" s="9">
        <f>IFERROR(AVERAGEIFS(L:L,$H:$H,"&lt;="&amp;$T6529,$I:$I,"&gt;="&amp;$T6529),"")</f>
        <v>8.0814434662807635E-5</v>
      </c>
      <c r="V6529" s="9">
        <f>IFERROR(AVERAGEIFS(M:M,$H:$H,"&lt;="&amp;$T6529,$I:$I,"&gt;="&amp;$T6529),"")</f>
        <v>5.6584030746118506E-4</v>
      </c>
      <c r="W6529" s="9">
        <f>IFERROR(AVERAGEIFS(N:N,$H:$H,"&lt;="&amp;$T6529,$I:$I,"&gt;="&amp;$T6529),"")</f>
        <v>2.4610745121065461E-3</v>
      </c>
      <c r="X6529" s="9">
        <f>IFERROR(AVERAGEIFS(O:O,$H:$H,"&lt;="&amp;$T6529,$I:$I,"&gt;="&amp;$T6529),"")</f>
        <v>7.4016880456895841E-3</v>
      </c>
      <c r="Y6529" s="9">
        <f>IFERROR(AVERAGEIFS(P:P,$H:$H,"&lt;="&amp;$T6529,$I:$I,"&gt;="&amp;$T6529),"")</f>
        <v>1.4859004230636311E-2</v>
      </c>
      <c r="Z6529" s="9">
        <f>IFERROR(AVERAGEIFS(Q:Q,$H:$H,"&lt;="&amp;$T6529,$I:$I,"&gt;="&amp;$T6529),"")</f>
        <v>2.9942222222222196E-2</v>
      </c>
    </row>
    <row r="6530" spans="10:26" ht="19" x14ac:dyDescent="0.25">
      <c r="J6530"/>
      <c r="K6530"/>
      <c r="T6530" s="5">
        <f t="shared" si="121"/>
        <v>44881</v>
      </c>
      <c r="U6530" s="9">
        <f>IFERROR(AVERAGEIFS(L:L,$H:$H,"&lt;="&amp;$T6530,$I:$I,"&gt;="&amp;$T6530),"")</f>
        <v>8.1648057984921824E-5</v>
      </c>
      <c r="V6530" s="9">
        <f>IFERROR(AVERAGEIFS(M:M,$H:$H,"&lt;="&amp;$T6530,$I:$I,"&gt;="&amp;$T6530),"")</f>
        <v>5.716785730368885E-4</v>
      </c>
      <c r="W6530" s="9">
        <f>IFERROR(AVERAGEIFS(N:N,$H:$H,"&lt;="&amp;$T6530,$I:$I,"&gt;="&amp;$T6530),"")</f>
        <v>2.4864924454174294E-3</v>
      </c>
      <c r="X6530" s="9">
        <f>IFERROR(AVERAGEIFS(O:O,$H:$H,"&lt;="&amp;$T6530,$I:$I,"&gt;="&amp;$T6530),"")</f>
        <v>7.478327258360863E-3</v>
      </c>
      <c r="Y6530" s="9">
        <f>IFERROR(AVERAGEIFS(P:P,$H:$H,"&lt;="&amp;$T6530,$I:$I,"&gt;="&amp;$T6530),"")</f>
        <v>1.5013446239282193E-2</v>
      </c>
      <c r="Z6530" s="9">
        <f>IFERROR(AVERAGEIFS(Q:Q,$H:$H,"&lt;="&amp;$T6530,$I:$I,"&gt;="&amp;$T6530),"")</f>
        <v>3.025581395348835E-2</v>
      </c>
    </row>
    <row r="6531" spans="10:26" ht="19" x14ac:dyDescent="0.25">
      <c r="J6531"/>
      <c r="K6531"/>
      <c r="T6531" s="5">
        <f t="shared" si="121"/>
        <v>44882</v>
      </c>
      <c r="U6531" s="9">
        <f>IFERROR(AVERAGEIFS(L:L,$H:$H,"&lt;="&amp;$T6531,$I:$I,"&gt;="&amp;$T6531),"")</f>
        <v>8.2155147460943753E-5</v>
      </c>
      <c r="V6531" s="9">
        <f>IFERROR(AVERAGEIFS(M:M,$H:$H,"&lt;="&amp;$T6531,$I:$I,"&gt;="&amp;$T6531),"")</f>
        <v>5.7522994675299525E-4</v>
      </c>
      <c r="W6531" s="9">
        <f>IFERROR(AVERAGEIFS(N:N,$H:$H,"&lt;="&amp;$T6531,$I:$I,"&gt;="&amp;$T6531),"")</f>
        <v>2.5019536787754273E-3</v>
      </c>
      <c r="X6531" s="9">
        <f>IFERROR(AVERAGEIFS(O:O,$H:$H,"&lt;="&amp;$T6531,$I:$I,"&gt;="&amp;$T6531),"")</f>
        <v>7.5249429918465708E-3</v>
      </c>
      <c r="Y6531" s="9">
        <f>IFERROR(AVERAGEIFS(P:P,$H:$H,"&lt;="&amp;$T6531,$I:$I,"&gt;="&amp;$T6531),"")</f>
        <v>1.5107378188717409E-2</v>
      </c>
      <c r="Z6531" s="9">
        <f>IFERROR(AVERAGEIFS(Q:Q,$H:$H,"&lt;="&amp;$T6531,$I:$I,"&gt;="&amp;$T6531),"")</f>
        <v>3.0446511627906955E-2</v>
      </c>
    </row>
    <row r="6532" spans="10:26" ht="19" x14ac:dyDescent="0.25">
      <c r="J6532"/>
      <c r="K6532"/>
      <c r="T6532" s="5">
        <f t="shared" ref="T6532:T6595" si="122">T6531+1</f>
        <v>44883</v>
      </c>
      <c r="U6532" s="9">
        <f>IFERROR(AVERAGEIFS(L:L,$H:$H,"&lt;="&amp;$T6532,$I:$I,"&gt;="&amp;$T6532),"")</f>
        <v>8.2155147460943753E-5</v>
      </c>
      <c r="V6532" s="9">
        <f>IFERROR(AVERAGEIFS(M:M,$H:$H,"&lt;="&amp;$T6532,$I:$I,"&gt;="&amp;$T6532),"")</f>
        <v>5.7522994675299525E-4</v>
      </c>
      <c r="W6532" s="9">
        <f>IFERROR(AVERAGEIFS(N:N,$H:$H,"&lt;="&amp;$T6532,$I:$I,"&gt;="&amp;$T6532),"")</f>
        <v>2.5019536787754273E-3</v>
      </c>
      <c r="X6532" s="9">
        <f>IFERROR(AVERAGEIFS(O:O,$H:$H,"&lt;="&amp;$T6532,$I:$I,"&gt;="&amp;$T6532),"")</f>
        <v>7.5249429918465708E-3</v>
      </c>
      <c r="Y6532" s="9">
        <f>IFERROR(AVERAGEIFS(P:P,$H:$H,"&lt;="&amp;$T6532,$I:$I,"&gt;="&amp;$T6532),"")</f>
        <v>1.5107378188717409E-2</v>
      </c>
      <c r="Z6532" s="9">
        <f>IFERROR(AVERAGEIFS(Q:Q,$H:$H,"&lt;="&amp;$T6532,$I:$I,"&gt;="&amp;$T6532),"")</f>
        <v>3.0446511627906955E-2</v>
      </c>
    </row>
    <row r="6533" spans="10:26" ht="19" x14ac:dyDescent="0.25">
      <c r="J6533"/>
      <c r="K6533"/>
      <c r="T6533" s="5">
        <f t="shared" si="122"/>
        <v>44884</v>
      </c>
      <c r="U6533" s="9">
        <f>IFERROR(AVERAGEIFS(L:L,$H:$H,"&lt;="&amp;$T6533,$I:$I,"&gt;="&amp;$T6533),"")</f>
        <v>8.2155147460943753E-5</v>
      </c>
      <c r="V6533" s="9">
        <f>IFERROR(AVERAGEIFS(M:M,$H:$H,"&lt;="&amp;$T6533,$I:$I,"&gt;="&amp;$T6533),"")</f>
        <v>5.7522994675299525E-4</v>
      </c>
      <c r="W6533" s="9">
        <f>IFERROR(AVERAGEIFS(N:N,$H:$H,"&lt;="&amp;$T6533,$I:$I,"&gt;="&amp;$T6533),"")</f>
        <v>2.5019536787754273E-3</v>
      </c>
      <c r="X6533" s="9">
        <f>IFERROR(AVERAGEIFS(O:O,$H:$H,"&lt;="&amp;$T6533,$I:$I,"&gt;="&amp;$T6533),"")</f>
        <v>7.5249429918465708E-3</v>
      </c>
      <c r="Y6533" s="9">
        <f>IFERROR(AVERAGEIFS(P:P,$H:$H,"&lt;="&amp;$T6533,$I:$I,"&gt;="&amp;$T6533),"")</f>
        <v>1.5107378188717409E-2</v>
      </c>
      <c r="Z6533" s="9">
        <f>IFERROR(AVERAGEIFS(Q:Q,$H:$H,"&lt;="&amp;$T6533,$I:$I,"&gt;="&amp;$T6533),"")</f>
        <v>3.0446511627906955E-2</v>
      </c>
    </row>
    <row r="6534" spans="10:26" ht="19" x14ac:dyDescent="0.25">
      <c r="J6534"/>
      <c r="K6534"/>
      <c r="T6534" s="5">
        <f t="shared" si="122"/>
        <v>44885</v>
      </c>
      <c r="U6534" s="9">
        <f>IFERROR(AVERAGEIFS(L:L,$H:$H,"&lt;="&amp;$T6534,$I:$I,"&gt;="&amp;$T6534),"")</f>
        <v>8.2155147460943753E-5</v>
      </c>
      <c r="V6534" s="9">
        <f>IFERROR(AVERAGEIFS(M:M,$H:$H,"&lt;="&amp;$T6534,$I:$I,"&gt;="&amp;$T6534),"")</f>
        <v>5.7522994675299525E-4</v>
      </c>
      <c r="W6534" s="9">
        <f>IFERROR(AVERAGEIFS(N:N,$H:$H,"&lt;="&amp;$T6534,$I:$I,"&gt;="&amp;$T6534),"")</f>
        <v>2.5019536787754273E-3</v>
      </c>
      <c r="X6534" s="9">
        <f>IFERROR(AVERAGEIFS(O:O,$H:$H,"&lt;="&amp;$T6534,$I:$I,"&gt;="&amp;$T6534),"")</f>
        <v>7.5249429918465708E-3</v>
      </c>
      <c r="Y6534" s="9">
        <f>IFERROR(AVERAGEIFS(P:P,$H:$H,"&lt;="&amp;$T6534,$I:$I,"&gt;="&amp;$T6534),"")</f>
        <v>1.5107378188717409E-2</v>
      </c>
      <c r="Z6534" s="9">
        <f>IFERROR(AVERAGEIFS(Q:Q,$H:$H,"&lt;="&amp;$T6534,$I:$I,"&gt;="&amp;$T6534),"")</f>
        <v>3.0446511627906955E-2</v>
      </c>
    </row>
    <row r="6535" spans="10:26" ht="19" x14ac:dyDescent="0.25">
      <c r="J6535"/>
      <c r="K6535"/>
      <c r="T6535" s="5">
        <f t="shared" si="122"/>
        <v>44886</v>
      </c>
      <c r="U6535" s="9">
        <f>IFERROR(AVERAGEIFS(L:L,$H:$H,"&lt;="&amp;$T6535,$I:$I,"&gt;="&amp;$T6535),"")</f>
        <v>8.2369946879253103E-5</v>
      </c>
      <c r="V6535" s="9">
        <f>IFERROR(AVERAGEIFS(M:M,$H:$H,"&lt;="&amp;$T6535,$I:$I,"&gt;="&amp;$T6535),"")</f>
        <v>5.7673427764625242E-4</v>
      </c>
      <c r="W6535" s="9">
        <f>IFERROR(AVERAGEIFS(N:N,$H:$H,"&lt;="&amp;$T6535,$I:$I,"&gt;="&amp;$T6535),"")</f>
        <v>2.5085028335880806E-3</v>
      </c>
      <c r="X6535" s="9">
        <f>IFERROR(AVERAGEIFS(O:O,$H:$H,"&lt;="&amp;$T6535,$I:$I,"&gt;="&amp;$T6535),"")</f>
        <v>7.544688047532974E-3</v>
      </c>
      <c r="Y6535" s="9">
        <f>IFERROR(AVERAGEIFS(P:P,$H:$H,"&lt;="&amp;$T6535,$I:$I,"&gt;="&amp;$T6535),"")</f>
        <v>1.5147162900585032E-2</v>
      </c>
      <c r="Z6535" s="9">
        <f>IFERROR(AVERAGEIFS(Q:Q,$H:$H,"&lt;="&amp;$T6535,$I:$I,"&gt;="&amp;$T6535),"")</f>
        <v>3.0527272727272705E-2</v>
      </c>
    </row>
    <row r="6536" spans="10:26" ht="19" x14ac:dyDescent="0.25">
      <c r="J6536"/>
      <c r="K6536"/>
      <c r="T6536" s="5">
        <f t="shared" si="122"/>
        <v>44887</v>
      </c>
      <c r="U6536" s="9">
        <f>IFERROR(AVERAGEIFS(L:L,$H:$H,"&lt;="&amp;$T6536,$I:$I,"&gt;="&amp;$T6536),"")</f>
        <v>8.2369946879253103E-5</v>
      </c>
      <c r="V6536" s="9">
        <f>IFERROR(AVERAGEIFS(M:M,$H:$H,"&lt;="&amp;$T6536,$I:$I,"&gt;="&amp;$T6536),"")</f>
        <v>5.7673427764625242E-4</v>
      </c>
      <c r="W6536" s="9">
        <f>IFERROR(AVERAGEIFS(N:N,$H:$H,"&lt;="&amp;$T6536,$I:$I,"&gt;="&amp;$T6536),"")</f>
        <v>2.5085028335880806E-3</v>
      </c>
      <c r="X6536" s="9">
        <f>IFERROR(AVERAGEIFS(O:O,$H:$H,"&lt;="&amp;$T6536,$I:$I,"&gt;="&amp;$T6536),"")</f>
        <v>7.544688047532974E-3</v>
      </c>
      <c r="Y6536" s="9">
        <f>IFERROR(AVERAGEIFS(P:P,$H:$H,"&lt;="&amp;$T6536,$I:$I,"&gt;="&amp;$T6536),"")</f>
        <v>1.5147162900585032E-2</v>
      </c>
      <c r="Z6536" s="9">
        <f>IFERROR(AVERAGEIFS(Q:Q,$H:$H,"&lt;="&amp;$T6536,$I:$I,"&gt;="&amp;$T6536),"")</f>
        <v>3.0527272727272705E-2</v>
      </c>
    </row>
    <row r="6537" spans="10:26" ht="19" x14ac:dyDescent="0.25">
      <c r="J6537"/>
      <c r="K6537"/>
      <c r="T6537" s="5">
        <f t="shared" si="122"/>
        <v>44888</v>
      </c>
      <c r="U6537" s="9">
        <f>IFERROR(AVERAGEIFS(L:L,$H:$H,"&lt;="&amp;$T6537,$I:$I,"&gt;="&amp;$T6537),"")</f>
        <v>8.2699763164243716E-5</v>
      </c>
      <c r="V6537" s="9">
        <f>IFERROR(AVERAGEIFS(M:M,$H:$H,"&lt;="&amp;$T6537,$I:$I,"&gt;="&amp;$T6537),"")</f>
        <v>5.790440845984718E-4</v>
      </c>
      <c r="W6537" s="9">
        <f>IFERROR(AVERAGEIFS(N:N,$H:$H,"&lt;="&amp;$T6537,$I:$I,"&gt;="&amp;$T6537),"")</f>
        <v>2.5185580513751873E-3</v>
      </c>
      <c r="X6537" s="9">
        <f>IFERROR(AVERAGEIFS(O:O,$H:$H,"&lt;="&amp;$T6537,$I:$I,"&gt;="&amp;$T6537),"")</f>
        <v>7.5749988094932792E-3</v>
      </c>
      <c r="Y6537" s="9">
        <f>IFERROR(AVERAGEIFS(P:P,$H:$H,"&lt;="&amp;$T6537,$I:$I,"&gt;="&amp;$T6537),"")</f>
        <v>1.5208222393441169E-2</v>
      </c>
      <c r="Z6537" s="9">
        <f>IFERROR(AVERAGEIFS(Q:Q,$H:$H,"&lt;="&amp;$T6537,$I:$I,"&gt;="&amp;$T6537),"")</f>
        <v>3.0651162790697656E-2</v>
      </c>
    </row>
    <row r="6538" spans="10:26" ht="19" x14ac:dyDescent="0.25">
      <c r="J6538"/>
      <c r="K6538"/>
      <c r="T6538" s="5">
        <f t="shared" si="122"/>
        <v>44889</v>
      </c>
      <c r="U6538" s="9">
        <f>IFERROR(AVERAGEIFS(L:L,$H:$H,"&lt;="&amp;$T6538,$I:$I,"&gt;="&amp;$T6538),"")</f>
        <v>8.2699763164243716E-5</v>
      </c>
      <c r="V6538" s="9">
        <f>IFERROR(AVERAGEIFS(M:M,$H:$H,"&lt;="&amp;$T6538,$I:$I,"&gt;="&amp;$T6538),"")</f>
        <v>5.790440845984718E-4</v>
      </c>
      <c r="W6538" s="9">
        <f>IFERROR(AVERAGEIFS(N:N,$H:$H,"&lt;="&amp;$T6538,$I:$I,"&gt;="&amp;$T6538),"")</f>
        <v>2.5185580513751873E-3</v>
      </c>
      <c r="X6538" s="9">
        <f>IFERROR(AVERAGEIFS(O:O,$H:$H,"&lt;="&amp;$T6538,$I:$I,"&gt;="&amp;$T6538),"")</f>
        <v>7.5749988094932792E-3</v>
      </c>
      <c r="Y6538" s="9">
        <f>IFERROR(AVERAGEIFS(P:P,$H:$H,"&lt;="&amp;$T6538,$I:$I,"&gt;="&amp;$T6538),"")</f>
        <v>1.5208222393441169E-2</v>
      </c>
      <c r="Z6538" s="9">
        <f>IFERROR(AVERAGEIFS(Q:Q,$H:$H,"&lt;="&amp;$T6538,$I:$I,"&gt;="&amp;$T6538),"")</f>
        <v>3.0651162790697656E-2</v>
      </c>
    </row>
    <row r="6539" spans="10:26" ht="19" x14ac:dyDescent="0.25">
      <c r="J6539"/>
      <c r="K6539"/>
      <c r="T6539" s="5">
        <f t="shared" si="122"/>
        <v>44890</v>
      </c>
      <c r="U6539" s="9">
        <f>IFERROR(AVERAGEIFS(L:L,$H:$H,"&lt;="&amp;$T6539,$I:$I,"&gt;="&amp;$T6539),"")</f>
        <v>8.2746893910671623E-5</v>
      </c>
      <c r="V6539" s="9">
        <f>IFERROR(AVERAGEIFS(M:M,$H:$H,"&lt;="&amp;$T6539,$I:$I,"&gt;="&amp;$T6539),"")</f>
        <v>5.7937421156228376E-4</v>
      </c>
      <c r="W6539" s="9">
        <f>IFERROR(AVERAGEIFS(N:N,$H:$H,"&lt;="&amp;$T6539,$I:$I,"&gt;="&amp;$T6539),"")</f>
        <v>2.519996127768685E-3</v>
      </c>
      <c r="X6539" s="9">
        <f>IFERROR(AVERAGEIFS(O:O,$H:$H,"&lt;="&amp;$T6539,$I:$I,"&gt;="&amp;$T6539),"")</f>
        <v>7.5793411855104922E-3</v>
      </c>
      <c r="Y6539" s="9">
        <f>IFERROR(AVERAGEIFS(P:P,$H:$H,"&lt;="&amp;$T6539,$I:$I,"&gt;="&amp;$T6539),"")</f>
        <v>1.5216992239726253E-2</v>
      </c>
      <c r="Z6539" s="9">
        <f>IFERROR(AVERAGEIFS(Q:Q,$H:$H,"&lt;="&amp;$T6539,$I:$I,"&gt;="&amp;$T6539),"")</f>
        <v>3.0669047619047599E-2</v>
      </c>
    </row>
    <row r="6540" spans="10:26" ht="19" x14ac:dyDescent="0.25">
      <c r="J6540"/>
      <c r="K6540"/>
      <c r="T6540" s="5">
        <f t="shared" si="122"/>
        <v>44891</v>
      </c>
      <c r="U6540" s="9">
        <f>IFERROR(AVERAGEIFS(L:L,$H:$H,"&lt;="&amp;$T6540,$I:$I,"&gt;="&amp;$T6540),"")</f>
        <v>8.2959089335855272E-5</v>
      </c>
      <c r="V6540" s="9">
        <f>IFERROR(AVERAGEIFS(M:M,$H:$H,"&lt;="&amp;$T6540,$I:$I,"&gt;="&amp;$T6540),"")</f>
        <v>5.8086030791053777E-4</v>
      </c>
      <c r="W6540" s="9">
        <f>IFERROR(AVERAGEIFS(N:N,$H:$H,"&lt;="&amp;$T6540,$I:$I,"&gt;="&amp;$T6540),"")</f>
        <v>2.5264659372466326E-3</v>
      </c>
      <c r="X6540" s="9">
        <f>IFERROR(AVERAGEIFS(O:O,$H:$H,"&lt;="&amp;$T6540,$I:$I,"&gt;="&amp;$T6540),"")</f>
        <v>7.5988473312116334E-3</v>
      </c>
      <c r="Y6540" s="9">
        <f>IFERROR(AVERAGEIFS(P:P,$H:$H,"&lt;="&amp;$T6540,$I:$I,"&gt;="&amp;$T6540),"")</f>
        <v>1.5256296499283723E-2</v>
      </c>
      <c r="Z6540" s="9">
        <f>IFERROR(AVERAGEIFS(Q:Q,$H:$H,"&lt;="&amp;$T6540,$I:$I,"&gt;="&amp;$T6540),"")</f>
        <v>3.0748837209302306E-2</v>
      </c>
    </row>
    <row r="6541" spans="10:26" ht="19" x14ac:dyDescent="0.25">
      <c r="J6541"/>
      <c r="K6541"/>
      <c r="T6541" s="5">
        <f t="shared" si="122"/>
        <v>44892</v>
      </c>
      <c r="U6541" s="9">
        <f>IFERROR(AVERAGEIFS(L:L,$H:$H,"&lt;="&amp;$T6541,$I:$I,"&gt;="&amp;$T6541),"")</f>
        <v>8.2959089335855272E-5</v>
      </c>
      <c r="V6541" s="9">
        <f>IFERROR(AVERAGEIFS(M:M,$H:$H,"&lt;="&amp;$T6541,$I:$I,"&gt;="&amp;$T6541),"")</f>
        <v>5.8086030791053777E-4</v>
      </c>
      <c r="W6541" s="9">
        <f>IFERROR(AVERAGEIFS(N:N,$H:$H,"&lt;="&amp;$T6541,$I:$I,"&gt;="&amp;$T6541),"")</f>
        <v>2.5264659372466326E-3</v>
      </c>
      <c r="X6541" s="9">
        <f>IFERROR(AVERAGEIFS(O:O,$H:$H,"&lt;="&amp;$T6541,$I:$I,"&gt;="&amp;$T6541),"")</f>
        <v>7.5988473312116334E-3</v>
      </c>
      <c r="Y6541" s="9">
        <f>IFERROR(AVERAGEIFS(P:P,$H:$H,"&lt;="&amp;$T6541,$I:$I,"&gt;="&amp;$T6541),"")</f>
        <v>1.5256296499283723E-2</v>
      </c>
      <c r="Z6541" s="9">
        <f>IFERROR(AVERAGEIFS(Q:Q,$H:$H,"&lt;="&amp;$T6541,$I:$I,"&gt;="&amp;$T6541),"")</f>
        <v>3.0748837209302306E-2</v>
      </c>
    </row>
    <row r="6542" spans="10:26" ht="19" x14ac:dyDescent="0.25">
      <c r="J6542"/>
      <c r="K6542"/>
      <c r="T6542" s="5">
        <f t="shared" si="122"/>
        <v>44893</v>
      </c>
      <c r="U6542" s="9">
        <f>IFERROR(AVERAGEIFS(L:L,$H:$H,"&lt;="&amp;$T6542,$I:$I,"&gt;="&amp;$T6542),"")</f>
        <v>8.2959089335855272E-5</v>
      </c>
      <c r="V6542" s="9">
        <f>IFERROR(AVERAGEIFS(M:M,$H:$H,"&lt;="&amp;$T6542,$I:$I,"&gt;="&amp;$T6542),"")</f>
        <v>5.8086030791053777E-4</v>
      </c>
      <c r="W6542" s="9">
        <f>IFERROR(AVERAGEIFS(N:N,$H:$H,"&lt;="&amp;$T6542,$I:$I,"&gt;="&amp;$T6542),"")</f>
        <v>2.5264659372466326E-3</v>
      </c>
      <c r="X6542" s="9">
        <f>IFERROR(AVERAGEIFS(O:O,$H:$H,"&lt;="&amp;$T6542,$I:$I,"&gt;="&amp;$T6542),"")</f>
        <v>7.5988473312116334E-3</v>
      </c>
      <c r="Y6542" s="9">
        <f>IFERROR(AVERAGEIFS(P:P,$H:$H,"&lt;="&amp;$T6542,$I:$I,"&gt;="&amp;$T6542),"")</f>
        <v>1.5256296499283723E-2</v>
      </c>
      <c r="Z6542" s="9">
        <f>IFERROR(AVERAGEIFS(Q:Q,$H:$H,"&lt;="&amp;$T6542,$I:$I,"&gt;="&amp;$T6542),"")</f>
        <v>3.0748837209302306E-2</v>
      </c>
    </row>
    <row r="6543" spans="10:26" ht="19" x14ac:dyDescent="0.25">
      <c r="J6543"/>
      <c r="K6543"/>
      <c r="T6543" s="5">
        <f t="shared" si="122"/>
        <v>44894</v>
      </c>
      <c r="U6543" s="9">
        <f>IFERROR(AVERAGEIFS(L:L,$H:$H,"&lt;="&amp;$T6543,$I:$I,"&gt;="&amp;$T6543),"")</f>
        <v>8.2959089335855272E-5</v>
      </c>
      <c r="V6543" s="9">
        <f>IFERROR(AVERAGEIFS(M:M,$H:$H,"&lt;="&amp;$T6543,$I:$I,"&gt;="&amp;$T6543),"")</f>
        <v>5.8086030791053777E-4</v>
      </c>
      <c r="W6543" s="9">
        <f>IFERROR(AVERAGEIFS(N:N,$H:$H,"&lt;="&amp;$T6543,$I:$I,"&gt;="&amp;$T6543),"")</f>
        <v>2.5264659372466326E-3</v>
      </c>
      <c r="X6543" s="9">
        <f>IFERROR(AVERAGEIFS(O:O,$H:$H,"&lt;="&amp;$T6543,$I:$I,"&gt;="&amp;$T6543),"")</f>
        <v>7.5988473312116334E-3</v>
      </c>
      <c r="Y6543" s="9">
        <f>IFERROR(AVERAGEIFS(P:P,$H:$H,"&lt;="&amp;$T6543,$I:$I,"&gt;="&amp;$T6543),"")</f>
        <v>1.5256296499283723E-2</v>
      </c>
      <c r="Z6543" s="9">
        <f>IFERROR(AVERAGEIFS(Q:Q,$H:$H,"&lt;="&amp;$T6543,$I:$I,"&gt;="&amp;$T6543),"")</f>
        <v>3.0748837209302306E-2</v>
      </c>
    </row>
    <row r="6544" spans="10:26" ht="19" x14ac:dyDescent="0.25">
      <c r="J6544"/>
      <c r="K6544"/>
      <c r="T6544" s="5">
        <f t="shared" si="122"/>
        <v>44895</v>
      </c>
      <c r="U6544" s="9">
        <f>IFERROR(AVERAGEIFS(L:L,$H:$H,"&lt;="&amp;$T6544,$I:$I,"&gt;="&amp;$T6544),"")</f>
        <v>8.4302912611975079E-5</v>
      </c>
      <c r="V6544" s="9">
        <f>IFERROR(AVERAGEIFS(M:M,$H:$H,"&lt;="&amp;$T6544,$I:$I,"&gt;="&amp;$T6544),"")</f>
        <v>5.9027159285718334E-4</v>
      </c>
      <c r="W6544" s="9">
        <f>IFERROR(AVERAGEIFS(N:N,$H:$H,"&lt;="&amp;$T6544,$I:$I,"&gt;="&amp;$T6544),"")</f>
        <v>2.5674369888372159E-3</v>
      </c>
      <c r="X6544" s="9">
        <f>IFERROR(AVERAGEIFS(O:O,$H:$H,"&lt;="&amp;$T6544,$I:$I,"&gt;="&amp;$T6544),"")</f>
        <v>7.7223608998859654E-3</v>
      </c>
      <c r="Y6544" s="9">
        <f>IFERROR(AVERAGEIFS(P:P,$H:$H,"&lt;="&amp;$T6544,$I:$I,"&gt;="&amp;$T6544),"")</f>
        <v>1.5505135976073267E-2</v>
      </c>
      <c r="Z6544" s="9">
        <f>IFERROR(AVERAGEIFS(Q:Q,$H:$H,"&lt;="&amp;$T6544,$I:$I,"&gt;="&amp;$T6544),"")</f>
        <v>3.1253846153846132E-2</v>
      </c>
    </row>
    <row r="6545" spans="10:26" ht="19" x14ac:dyDescent="0.25">
      <c r="J6545"/>
      <c r="K6545"/>
      <c r="T6545" s="5">
        <f t="shared" si="122"/>
        <v>44896</v>
      </c>
      <c r="U6545" s="9">
        <f>IFERROR(AVERAGEIFS(L:L,$H:$H,"&lt;="&amp;$T6545,$I:$I,"&gt;="&amp;$T6545),"")</f>
        <v>8.4302912611975079E-5</v>
      </c>
      <c r="V6545" s="9">
        <f>IFERROR(AVERAGEIFS(M:M,$H:$H,"&lt;="&amp;$T6545,$I:$I,"&gt;="&amp;$T6545),"")</f>
        <v>5.9027159285718334E-4</v>
      </c>
      <c r="W6545" s="9">
        <f>IFERROR(AVERAGEIFS(N:N,$H:$H,"&lt;="&amp;$T6545,$I:$I,"&gt;="&amp;$T6545),"")</f>
        <v>2.5674369888372159E-3</v>
      </c>
      <c r="X6545" s="9">
        <f>IFERROR(AVERAGEIFS(O:O,$H:$H,"&lt;="&amp;$T6545,$I:$I,"&gt;="&amp;$T6545),"")</f>
        <v>7.7223608998859654E-3</v>
      </c>
      <c r="Y6545" s="9">
        <f>IFERROR(AVERAGEIFS(P:P,$H:$H,"&lt;="&amp;$T6545,$I:$I,"&gt;="&amp;$T6545),"")</f>
        <v>1.5505135976073267E-2</v>
      </c>
      <c r="Z6545" s="9">
        <f>IFERROR(AVERAGEIFS(Q:Q,$H:$H,"&lt;="&amp;$T6545,$I:$I,"&gt;="&amp;$T6545),"")</f>
        <v>3.1253846153846132E-2</v>
      </c>
    </row>
    <row r="6546" spans="10:26" ht="19" x14ac:dyDescent="0.25">
      <c r="J6546"/>
      <c r="K6546"/>
      <c r="T6546" s="5">
        <f t="shared" si="122"/>
        <v>44897</v>
      </c>
      <c r="U6546" s="9">
        <f>IFERROR(AVERAGEIFS(L:L,$H:$H,"&lt;="&amp;$T6546,$I:$I,"&gt;="&amp;$T6546),"")</f>
        <v>8.4302912611975079E-5</v>
      </c>
      <c r="V6546" s="9">
        <f>IFERROR(AVERAGEIFS(M:M,$H:$H,"&lt;="&amp;$T6546,$I:$I,"&gt;="&amp;$T6546),"")</f>
        <v>5.9027159285718334E-4</v>
      </c>
      <c r="W6546" s="9">
        <f>IFERROR(AVERAGEIFS(N:N,$H:$H,"&lt;="&amp;$T6546,$I:$I,"&gt;="&amp;$T6546),"")</f>
        <v>2.5674369888372159E-3</v>
      </c>
      <c r="X6546" s="9">
        <f>IFERROR(AVERAGEIFS(O:O,$H:$H,"&lt;="&amp;$T6546,$I:$I,"&gt;="&amp;$T6546),"")</f>
        <v>7.7223608998859654E-3</v>
      </c>
      <c r="Y6546" s="9">
        <f>IFERROR(AVERAGEIFS(P:P,$H:$H,"&lt;="&amp;$T6546,$I:$I,"&gt;="&amp;$T6546),"")</f>
        <v>1.5505135976073267E-2</v>
      </c>
      <c r="Z6546" s="9">
        <f>IFERROR(AVERAGEIFS(Q:Q,$H:$H,"&lt;="&amp;$T6546,$I:$I,"&gt;="&amp;$T6546),"")</f>
        <v>3.1253846153846132E-2</v>
      </c>
    </row>
    <row r="6547" spans="10:26" ht="19" x14ac:dyDescent="0.25">
      <c r="J6547"/>
      <c r="K6547"/>
      <c r="T6547" s="5">
        <f t="shared" si="122"/>
        <v>44898</v>
      </c>
      <c r="U6547" s="9">
        <f>IFERROR(AVERAGEIFS(L:L,$H:$H,"&lt;="&amp;$T6547,$I:$I,"&gt;="&amp;$T6547),"")</f>
        <v>8.4302912611975079E-5</v>
      </c>
      <c r="V6547" s="9">
        <f>IFERROR(AVERAGEIFS(M:M,$H:$H,"&lt;="&amp;$T6547,$I:$I,"&gt;="&amp;$T6547),"")</f>
        <v>5.9027159285718334E-4</v>
      </c>
      <c r="W6547" s="9">
        <f>IFERROR(AVERAGEIFS(N:N,$H:$H,"&lt;="&amp;$T6547,$I:$I,"&gt;="&amp;$T6547),"")</f>
        <v>2.5674369888372159E-3</v>
      </c>
      <c r="X6547" s="9">
        <f>IFERROR(AVERAGEIFS(O:O,$H:$H,"&lt;="&amp;$T6547,$I:$I,"&gt;="&amp;$T6547),"")</f>
        <v>7.7223608998859654E-3</v>
      </c>
      <c r="Y6547" s="9">
        <f>IFERROR(AVERAGEIFS(P:P,$H:$H,"&lt;="&amp;$T6547,$I:$I,"&gt;="&amp;$T6547),"")</f>
        <v>1.5505135976073267E-2</v>
      </c>
      <c r="Z6547" s="9">
        <f>IFERROR(AVERAGEIFS(Q:Q,$H:$H,"&lt;="&amp;$T6547,$I:$I,"&gt;="&amp;$T6547),"")</f>
        <v>3.1253846153846132E-2</v>
      </c>
    </row>
    <row r="6548" spans="10:26" ht="19" x14ac:dyDescent="0.25">
      <c r="J6548"/>
      <c r="K6548"/>
      <c r="T6548" s="5">
        <f t="shared" si="122"/>
        <v>44899</v>
      </c>
      <c r="U6548" s="9">
        <f>IFERROR(AVERAGEIFS(L:L,$H:$H,"&lt;="&amp;$T6548,$I:$I,"&gt;="&amp;$T6548),"")</f>
        <v>8.4302912611975079E-5</v>
      </c>
      <c r="V6548" s="9">
        <f>IFERROR(AVERAGEIFS(M:M,$H:$H,"&lt;="&amp;$T6548,$I:$I,"&gt;="&amp;$T6548),"")</f>
        <v>5.9027159285718334E-4</v>
      </c>
      <c r="W6548" s="9">
        <f>IFERROR(AVERAGEIFS(N:N,$H:$H,"&lt;="&amp;$T6548,$I:$I,"&gt;="&amp;$T6548),"")</f>
        <v>2.5674369888372159E-3</v>
      </c>
      <c r="X6548" s="9">
        <f>IFERROR(AVERAGEIFS(O:O,$H:$H,"&lt;="&amp;$T6548,$I:$I,"&gt;="&amp;$T6548),"")</f>
        <v>7.7223608998859654E-3</v>
      </c>
      <c r="Y6548" s="9">
        <f>IFERROR(AVERAGEIFS(P:P,$H:$H,"&lt;="&amp;$T6548,$I:$I,"&gt;="&amp;$T6548),"")</f>
        <v>1.5505135976073267E-2</v>
      </c>
      <c r="Z6548" s="9">
        <f>IFERROR(AVERAGEIFS(Q:Q,$H:$H,"&lt;="&amp;$T6548,$I:$I,"&gt;="&amp;$T6548),"")</f>
        <v>3.1253846153846132E-2</v>
      </c>
    </row>
    <row r="6549" spans="10:26" ht="19" x14ac:dyDescent="0.25">
      <c r="J6549"/>
      <c r="K6549"/>
      <c r="T6549" s="5">
        <f t="shared" si="122"/>
        <v>44900</v>
      </c>
      <c r="U6549" s="9">
        <f>IFERROR(AVERAGEIFS(L:L,$H:$H,"&lt;="&amp;$T6549,$I:$I,"&gt;="&amp;$T6549),"")</f>
        <v>8.4302912611975079E-5</v>
      </c>
      <c r="V6549" s="9">
        <f>IFERROR(AVERAGEIFS(M:M,$H:$H,"&lt;="&amp;$T6549,$I:$I,"&gt;="&amp;$T6549),"")</f>
        <v>5.9027159285718334E-4</v>
      </c>
      <c r="W6549" s="9">
        <f>IFERROR(AVERAGEIFS(N:N,$H:$H,"&lt;="&amp;$T6549,$I:$I,"&gt;="&amp;$T6549),"")</f>
        <v>2.5674369888372159E-3</v>
      </c>
      <c r="X6549" s="9">
        <f>IFERROR(AVERAGEIFS(O:O,$H:$H,"&lt;="&amp;$T6549,$I:$I,"&gt;="&amp;$T6549),"")</f>
        <v>7.7223608998859654E-3</v>
      </c>
      <c r="Y6549" s="9">
        <f>IFERROR(AVERAGEIFS(P:P,$H:$H,"&lt;="&amp;$T6549,$I:$I,"&gt;="&amp;$T6549),"")</f>
        <v>1.5505135976073267E-2</v>
      </c>
      <c r="Z6549" s="9">
        <f>IFERROR(AVERAGEIFS(Q:Q,$H:$H,"&lt;="&amp;$T6549,$I:$I,"&gt;="&amp;$T6549),"")</f>
        <v>3.1253846153846132E-2</v>
      </c>
    </row>
    <row r="6550" spans="10:26" ht="19" x14ac:dyDescent="0.25">
      <c r="J6550"/>
      <c r="K6550"/>
      <c r="T6550" s="5">
        <f t="shared" si="122"/>
        <v>44901</v>
      </c>
      <c r="U6550" s="9">
        <f>IFERROR(AVERAGEIFS(L:L,$H:$H,"&lt;="&amp;$T6550,$I:$I,"&gt;="&amp;$T6550),"")</f>
        <v>8.4400322360572445E-5</v>
      </c>
      <c r="V6550" s="9">
        <f>IFERROR(AVERAGEIFS(M:M,$H:$H,"&lt;="&amp;$T6550,$I:$I,"&gt;="&amp;$T6550),"")</f>
        <v>5.9095379612424581E-4</v>
      </c>
      <c r="W6550" s="9">
        <f>IFERROR(AVERAGEIFS(N:N,$H:$H,"&lt;="&amp;$T6550,$I:$I,"&gt;="&amp;$T6550),"")</f>
        <v>2.5704070128577013E-3</v>
      </c>
      <c r="X6550" s="9">
        <f>IFERROR(AVERAGEIFS(O:O,$H:$H,"&lt;="&amp;$T6550,$I:$I,"&gt;="&amp;$T6550),"")</f>
        <v>7.7313154581142773E-3</v>
      </c>
      <c r="Y6550" s="9">
        <f>IFERROR(AVERAGEIFS(P:P,$H:$H,"&lt;="&amp;$T6550,$I:$I,"&gt;="&amp;$T6550),"")</f>
        <v>1.5523179384200008E-2</v>
      </c>
      <c r="Z6550" s="9">
        <f>IFERROR(AVERAGEIFS(Q:Q,$H:$H,"&lt;="&amp;$T6550,$I:$I,"&gt;="&amp;$T6550),"")</f>
        <v>3.1290476190476167E-2</v>
      </c>
    </row>
    <row r="6551" spans="10:26" ht="19" x14ac:dyDescent="0.25">
      <c r="J6551"/>
      <c r="K6551"/>
      <c r="T6551" s="5">
        <f t="shared" si="122"/>
        <v>44902</v>
      </c>
      <c r="U6551" s="9">
        <f>IFERROR(AVERAGEIFS(L:L,$H:$H,"&lt;="&amp;$T6551,$I:$I,"&gt;="&amp;$T6551),"")</f>
        <v>8.4685026483007173E-5</v>
      </c>
      <c r="V6551" s="9">
        <f>IFERROR(AVERAGEIFS(M:M,$H:$H,"&lt;="&amp;$T6551,$I:$I,"&gt;="&amp;$T6551),"")</f>
        <v>5.9294771159602009E-4</v>
      </c>
      <c r="W6551" s="9">
        <f>IFERROR(AVERAGEIFS(N:N,$H:$H,"&lt;="&amp;$T6551,$I:$I,"&gt;="&amp;$T6551),"")</f>
        <v>2.5790878022485457E-3</v>
      </c>
      <c r="X6551" s="9">
        <f>IFERROR(AVERAGEIFS(O:O,$H:$H,"&lt;="&amp;$T6551,$I:$I,"&gt;="&amp;$T6551),"")</f>
        <v>7.7574888409222649E-3</v>
      </c>
      <c r="Y6551" s="9">
        <f>IFERROR(AVERAGEIFS(P:P,$H:$H,"&lt;="&amp;$T6551,$I:$I,"&gt;="&amp;$T6551),"")</f>
        <v>1.5575921680320197E-2</v>
      </c>
      <c r="Z6551" s="9">
        <f>IFERROR(AVERAGEIFS(Q:Q,$H:$H,"&lt;="&amp;$T6551,$I:$I,"&gt;="&amp;$T6551),"")</f>
        <v>3.1397560975609737E-2</v>
      </c>
    </row>
    <row r="6552" spans="10:26" ht="19" x14ac:dyDescent="0.25">
      <c r="J6552"/>
      <c r="K6552"/>
      <c r="T6552" s="5">
        <f t="shared" si="122"/>
        <v>44903</v>
      </c>
      <c r="U6552" s="9">
        <f>IFERROR(AVERAGEIFS(L:L,$H:$H,"&lt;="&amp;$T6552,$I:$I,"&gt;="&amp;$T6552),"")</f>
        <v>8.5117503136417083E-5</v>
      </c>
      <c r="V6552" s="9">
        <f>IFERROR(AVERAGEIFS(M:M,$H:$H,"&lt;="&amp;$T6552,$I:$I,"&gt;="&amp;$T6552),"")</f>
        <v>5.9597647710199486E-4</v>
      </c>
      <c r="W6552" s="9">
        <f>IFERROR(AVERAGEIFS(N:N,$H:$H,"&lt;="&amp;$T6552,$I:$I,"&gt;="&amp;$T6552),"")</f>
        <v>2.5922727703649117E-3</v>
      </c>
      <c r="X6552" s="9">
        <f>IFERROR(AVERAGEIFS(O:O,$H:$H,"&lt;="&amp;$T6552,$I:$I,"&gt;="&amp;$T6552),"")</f>
        <v>7.7972334581095041E-3</v>
      </c>
      <c r="Y6552" s="9">
        <f>IFERROR(AVERAGEIFS(P:P,$H:$H,"&lt;="&amp;$T6552,$I:$I,"&gt;="&amp;$T6552),"")</f>
        <v>1.5655983500293458E-2</v>
      </c>
      <c r="Z6552" s="9">
        <f>IFERROR(AVERAGEIFS(Q:Q,$H:$H,"&lt;="&amp;$T6552,$I:$I,"&gt;="&amp;$T6552),"")</f>
        <v>3.1559999999999984E-2</v>
      </c>
    </row>
    <row r="6553" spans="10:26" ht="19" x14ac:dyDescent="0.25">
      <c r="J6553"/>
      <c r="K6553"/>
      <c r="T6553" s="5">
        <f t="shared" si="122"/>
        <v>44904</v>
      </c>
      <c r="U6553" s="9">
        <f>IFERROR(AVERAGEIFS(L:L,$H:$H,"&lt;="&amp;$T6553,$I:$I,"&gt;="&amp;$T6553),"")</f>
        <v>8.5502183493838378E-5</v>
      </c>
      <c r="V6553" s="9">
        <f>IFERROR(AVERAGEIFS(M:M,$H:$H,"&lt;="&amp;$T6553,$I:$I,"&gt;="&amp;$T6553),"")</f>
        <v>5.9867059521105193E-4</v>
      </c>
      <c r="W6553" s="9">
        <f>IFERROR(AVERAGEIFS(N:N,$H:$H,"&lt;="&amp;$T6553,$I:$I,"&gt;="&amp;$T6553),"")</f>
        <v>2.6040023725774973E-3</v>
      </c>
      <c r="X6553" s="9">
        <f>IFERROR(AVERAGEIFS(O:O,$H:$H,"&lt;="&amp;$T6553,$I:$I,"&gt;="&amp;$T6553),"")</f>
        <v>7.832602292370372E-3</v>
      </c>
      <c r="Y6553" s="9">
        <f>IFERROR(AVERAGEIFS(P:P,$H:$H,"&lt;="&amp;$T6553,$I:$I,"&gt;="&amp;$T6553),"")</f>
        <v>1.5727264723903914E-2</v>
      </c>
      <c r="Z6553" s="9">
        <f>IFERROR(AVERAGEIFS(Q:Q,$H:$H,"&lt;="&amp;$T6553,$I:$I,"&gt;="&amp;$T6553),"")</f>
        <v>3.1704761904761888E-2</v>
      </c>
    </row>
    <row r="6554" spans="10:26" ht="19" x14ac:dyDescent="0.25">
      <c r="J6554"/>
      <c r="K6554"/>
      <c r="T6554" s="5">
        <f t="shared" si="122"/>
        <v>44905</v>
      </c>
      <c r="U6554" s="9">
        <f>IFERROR(AVERAGEIFS(L:L,$H:$H,"&lt;="&amp;$T6554,$I:$I,"&gt;="&amp;$T6554),"")</f>
        <v>8.5502183493838378E-5</v>
      </c>
      <c r="V6554" s="9">
        <f>IFERROR(AVERAGEIFS(M:M,$H:$H,"&lt;="&amp;$T6554,$I:$I,"&gt;="&amp;$T6554),"")</f>
        <v>5.9867059521105193E-4</v>
      </c>
      <c r="W6554" s="9">
        <f>IFERROR(AVERAGEIFS(N:N,$H:$H,"&lt;="&amp;$T6554,$I:$I,"&gt;="&amp;$T6554),"")</f>
        <v>2.6040023725774973E-3</v>
      </c>
      <c r="X6554" s="9">
        <f>IFERROR(AVERAGEIFS(O:O,$H:$H,"&lt;="&amp;$T6554,$I:$I,"&gt;="&amp;$T6554),"")</f>
        <v>7.832602292370372E-3</v>
      </c>
      <c r="Y6554" s="9">
        <f>IFERROR(AVERAGEIFS(P:P,$H:$H,"&lt;="&amp;$T6554,$I:$I,"&gt;="&amp;$T6554),"")</f>
        <v>1.5727264723903914E-2</v>
      </c>
      <c r="Z6554" s="9">
        <f>IFERROR(AVERAGEIFS(Q:Q,$H:$H,"&lt;="&amp;$T6554,$I:$I,"&gt;="&amp;$T6554),"")</f>
        <v>3.1704761904761888E-2</v>
      </c>
    </row>
    <row r="6555" spans="10:26" ht="19" x14ac:dyDescent="0.25">
      <c r="J6555"/>
      <c r="K6555"/>
      <c r="T6555" s="5">
        <f t="shared" si="122"/>
        <v>44906</v>
      </c>
      <c r="U6555" s="9">
        <f>IFERROR(AVERAGEIFS(L:L,$H:$H,"&lt;="&amp;$T6555,$I:$I,"&gt;="&amp;$T6555),"")</f>
        <v>8.5502183493838378E-5</v>
      </c>
      <c r="V6555" s="9">
        <f>IFERROR(AVERAGEIFS(M:M,$H:$H,"&lt;="&amp;$T6555,$I:$I,"&gt;="&amp;$T6555),"")</f>
        <v>5.9867059521105193E-4</v>
      </c>
      <c r="W6555" s="9">
        <f>IFERROR(AVERAGEIFS(N:N,$H:$H,"&lt;="&amp;$T6555,$I:$I,"&gt;="&amp;$T6555),"")</f>
        <v>2.6040023725774973E-3</v>
      </c>
      <c r="X6555" s="9">
        <f>IFERROR(AVERAGEIFS(O:O,$H:$H,"&lt;="&amp;$T6555,$I:$I,"&gt;="&amp;$T6555),"")</f>
        <v>7.832602292370372E-3</v>
      </c>
      <c r="Y6555" s="9">
        <f>IFERROR(AVERAGEIFS(P:P,$H:$H,"&lt;="&amp;$T6555,$I:$I,"&gt;="&amp;$T6555),"")</f>
        <v>1.5727264723903914E-2</v>
      </c>
      <c r="Z6555" s="9">
        <f>IFERROR(AVERAGEIFS(Q:Q,$H:$H,"&lt;="&amp;$T6555,$I:$I,"&gt;="&amp;$T6555),"")</f>
        <v>3.1704761904761888E-2</v>
      </c>
    </row>
    <row r="6556" spans="10:26" ht="19" x14ac:dyDescent="0.25">
      <c r="J6556"/>
      <c r="K6556"/>
      <c r="T6556" s="5">
        <f t="shared" si="122"/>
        <v>44907</v>
      </c>
      <c r="U6556" s="9">
        <f>IFERROR(AVERAGEIFS(L:L,$H:$H,"&lt;="&amp;$T6556,$I:$I,"&gt;="&amp;$T6556),"")</f>
        <v>8.5502183493838378E-5</v>
      </c>
      <c r="V6556" s="9">
        <f>IFERROR(AVERAGEIFS(M:M,$H:$H,"&lt;="&amp;$T6556,$I:$I,"&gt;="&amp;$T6556),"")</f>
        <v>5.9867059521105193E-4</v>
      </c>
      <c r="W6556" s="9">
        <f>IFERROR(AVERAGEIFS(N:N,$H:$H,"&lt;="&amp;$T6556,$I:$I,"&gt;="&amp;$T6556),"")</f>
        <v>2.6040023725774973E-3</v>
      </c>
      <c r="X6556" s="9">
        <f>IFERROR(AVERAGEIFS(O:O,$H:$H,"&lt;="&amp;$T6556,$I:$I,"&gt;="&amp;$T6556),"")</f>
        <v>7.832602292370372E-3</v>
      </c>
      <c r="Y6556" s="9">
        <f>IFERROR(AVERAGEIFS(P:P,$H:$H,"&lt;="&amp;$T6556,$I:$I,"&gt;="&amp;$T6556),"")</f>
        <v>1.5727264723903914E-2</v>
      </c>
      <c r="Z6556" s="9">
        <f>IFERROR(AVERAGEIFS(Q:Q,$H:$H,"&lt;="&amp;$T6556,$I:$I,"&gt;="&amp;$T6556),"")</f>
        <v>3.1704761904761888E-2</v>
      </c>
    </row>
    <row r="6557" spans="10:26" ht="19" x14ac:dyDescent="0.25">
      <c r="J6557"/>
      <c r="K6557"/>
      <c r="T6557" s="5">
        <f t="shared" si="122"/>
        <v>44908</v>
      </c>
      <c r="U6557" s="9">
        <f>IFERROR(AVERAGEIFS(L:L,$H:$H,"&lt;="&amp;$T6557,$I:$I,"&gt;="&amp;$T6557),"")</f>
        <v>8.5502183493838378E-5</v>
      </c>
      <c r="V6557" s="9">
        <f>IFERROR(AVERAGEIFS(M:M,$H:$H,"&lt;="&amp;$T6557,$I:$I,"&gt;="&amp;$T6557),"")</f>
        <v>5.9867059521105193E-4</v>
      </c>
      <c r="W6557" s="9">
        <f>IFERROR(AVERAGEIFS(N:N,$H:$H,"&lt;="&amp;$T6557,$I:$I,"&gt;="&amp;$T6557),"")</f>
        <v>2.6040023725774973E-3</v>
      </c>
      <c r="X6557" s="9">
        <f>IFERROR(AVERAGEIFS(O:O,$H:$H,"&lt;="&amp;$T6557,$I:$I,"&gt;="&amp;$T6557),"")</f>
        <v>7.832602292370372E-3</v>
      </c>
      <c r="Y6557" s="9">
        <f>IFERROR(AVERAGEIFS(P:P,$H:$H,"&lt;="&amp;$T6557,$I:$I,"&gt;="&amp;$T6557),"")</f>
        <v>1.5727264723903914E-2</v>
      </c>
      <c r="Z6557" s="9">
        <f>IFERROR(AVERAGEIFS(Q:Q,$H:$H,"&lt;="&amp;$T6557,$I:$I,"&gt;="&amp;$T6557),"")</f>
        <v>3.1704761904761888E-2</v>
      </c>
    </row>
    <row r="6558" spans="10:26" ht="19" x14ac:dyDescent="0.25">
      <c r="J6558"/>
      <c r="K6558"/>
      <c r="T6558" s="5">
        <f t="shared" si="122"/>
        <v>44909</v>
      </c>
      <c r="U6558" s="9">
        <f>IFERROR(AVERAGEIFS(L:L,$H:$H,"&lt;="&amp;$T6558,$I:$I,"&gt;="&amp;$T6558),"")</f>
        <v>8.5779644328961869E-5</v>
      </c>
      <c r="V6558" s="9">
        <f>IFERROR(AVERAGEIFS(M:M,$H:$H,"&lt;="&amp;$T6558,$I:$I,"&gt;="&amp;$T6558),"")</f>
        <v>6.006137729767456E-4</v>
      </c>
      <c r="W6558" s="9">
        <f>IFERROR(AVERAGEIFS(N:N,$H:$H,"&lt;="&amp;$T6558,$I:$I,"&gt;="&amp;$T6558),"")</f>
        <v>2.6124621052118009E-3</v>
      </c>
      <c r="X6558" s="9">
        <f>IFERROR(AVERAGEIFS(O:O,$H:$H,"&lt;="&amp;$T6558,$I:$I,"&gt;="&amp;$T6558),"")</f>
        <v>7.8581078900830052E-3</v>
      </c>
      <c r="Y6558" s="9">
        <f>IFERROR(AVERAGEIFS(P:P,$H:$H,"&lt;="&amp;$T6558,$I:$I,"&gt;="&amp;$T6558),"")</f>
        <v>1.5778657486948865E-2</v>
      </c>
      <c r="Z6558" s="9">
        <f>IFERROR(AVERAGEIFS(Q:Q,$H:$H,"&lt;="&amp;$T6558,$I:$I,"&gt;="&amp;$T6558),"")</f>
        <v>3.1809090909090891E-2</v>
      </c>
    </row>
    <row r="6559" spans="10:26" ht="19" x14ac:dyDescent="0.25">
      <c r="J6559"/>
      <c r="K6559"/>
      <c r="T6559" s="5">
        <f t="shared" si="122"/>
        <v>44910</v>
      </c>
      <c r="U6559" s="9">
        <f>IFERROR(AVERAGEIFS(L:L,$H:$H,"&lt;="&amp;$T6559,$I:$I,"&gt;="&amp;$T6559),"")</f>
        <v>8.6582896939230779E-5</v>
      </c>
      <c r="V6559" s="9">
        <f>IFERROR(AVERAGEIFS(M:M,$H:$H,"&lt;="&amp;$T6559,$I:$I,"&gt;="&amp;$T6559),"")</f>
        <v>6.0623929261918426E-4</v>
      </c>
      <c r="W6559" s="9">
        <f>IFERROR(AVERAGEIFS(N:N,$H:$H,"&lt;="&amp;$T6559,$I:$I,"&gt;="&amp;$T6559),"")</f>
        <v>2.6369530430990404E-3</v>
      </c>
      <c r="X6559" s="9">
        <f>IFERROR(AVERAGEIFS(O:O,$H:$H,"&lt;="&amp;$T6559,$I:$I,"&gt;="&amp;$T6559),"")</f>
        <v>7.9319460511009052E-3</v>
      </c>
      <c r="Y6559" s="9">
        <f>IFERROR(AVERAGEIFS(P:P,$H:$H,"&lt;="&amp;$T6559,$I:$I,"&gt;="&amp;$T6559),"")</f>
        <v>1.5927436733185894E-2</v>
      </c>
      <c r="Z6559" s="9">
        <f>IFERROR(AVERAGEIFS(Q:Q,$H:$H,"&lt;="&amp;$T6559,$I:$I,"&gt;="&amp;$T6559),"")</f>
        <v>3.211111111111109E-2</v>
      </c>
    </row>
    <row r="6560" spans="10:26" ht="19" x14ac:dyDescent="0.25">
      <c r="J6560"/>
      <c r="K6560"/>
      <c r="T6560" s="5">
        <f t="shared" si="122"/>
        <v>44911</v>
      </c>
      <c r="U6560" s="9">
        <f>IFERROR(AVERAGEIFS(L:L,$H:$H,"&lt;="&amp;$T6560,$I:$I,"&gt;="&amp;$T6560),"")</f>
        <v>8.6582896939230779E-5</v>
      </c>
      <c r="V6560" s="9">
        <f>IFERROR(AVERAGEIFS(M:M,$H:$H,"&lt;="&amp;$T6560,$I:$I,"&gt;="&amp;$T6560),"")</f>
        <v>6.0623929261918426E-4</v>
      </c>
      <c r="W6560" s="9">
        <f>IFERROR(AVERAGEIFS(N:N,$H:$H,"&lt;="&amp;$T6560,$I:$I,"&gt;="&amp;$T6560),"")</f>
        <v>2.6369530430990404E-3</v>
      </c>
      <c r="X6560" s="9">
        <f>IFERROR(AVERAGEIFS(O:O,$H:$H,"&lt;="&amp;$T6560,$I:$I,"&gt;="&amp;$T6560),"")</f>
        <v>7.9319460511009052E-3</v>
      </c>
      <c r="Y6560" s="9">
        <f>IFERROR(AVERAGEIFS(P:P,$H:$H,"&lt;="&amp;$T6560,$I:$I,"&gt;="&amp;$T6560),"")</f>
        <v>1.5927436733185894E-2</v>
      </c>
      <c r="Z6560" s="9">
        <f>IFERROR(AVERAGEIFS(Q:Q,$H:$H,"&lt;="&amp;$T6560,$I:$I,"&gt;="&amp;$T6560),"")</f>
        <v>3.211111111111109E-2</v>
      </c>
    </row>
    <row r="6561" spans="10:26" ht="19" x14ac:dyDescent="0.25">
      <c r="J6561"/>
      <c r="K6561"/>
      <c r="T6561" s="5">
        <f t="shared" si="122"/>
        <v>44912</v>
      </c>
      <c r="U6561" s="9">
        <f>IFERROR(AVERAGEIFS(L:L,$H:$H,"&lt;="&amp;$T6561,$I:$I,"&gt;="&amp;$T6561),"")</f>
        <v>8.6582896939230779E-5</v>
      </c>
      <c r="V6561" s="9">
        <f>IFERROR(AVERAGEIFS(M:M,$H:$H,"&lt;="&amp;$T6561,$I:$I,"&gt;="&amp;$T6561),"")</f>
        <v>6.0623929261918426E-4</v>
      </c>
      <c r="W6561" s="9">
        <f>IFERROR(AVERAGEIFS(N:N,$H:$H,"&lt;="&amp;$T6561,$I:$I,"&gt;="&amp;$T6561),"")</f>
        <v>2.6369530430990404E-3</v>
      </c>
      <c r="X6561" s="9">
        <f>IFERROR(AVERAGEIFS(O:O,$H:$H,"&lt;="&amp;$T6561,$I:$I,"&gt;="&amp;$T6561),"")</f>
        <v>7.9319460511009052E-3</v>
      </c>
      <c r="Y6561" s="9">
        <f>IFERROR(AVERAGEIFS(P:P,$H:$H,"&lt;="&amp;$T6561,$I:$I,"&gt;="&amp;$T6561),"")</f>
        <v>1.5927436733185894E-2</v>
      </c>
      <c r="Z6561" s="9">
        <f>IFERROR(AVERAGEIFS(Q:Q,$H:$H,"&lt;="&amp;$T6561,$I:$I,"&gt;="&amp;$T6561),"")</f>
        <v>3.211111111111109E-2</v>
      </c>
    </row>
    <row r="6562" spans="10:26" ht="19" x14ac:dyDescent="0.25">
      <c r="J6562"/>
      <c r="K6562"/>
      <c r="T6562" s="5">
        <f t="shared" si="122"/>
        <v>44913</v>
      </c>
      <c r="U6562" s="9">
        <f>IFERROR(AVERAGEIFS(L:L,$H:$H,"&lt;="&amp;$T6562,$I:$I,"&gt;="&amp;$T6562),"")</f>
        <v>8.6582896939230779E-5</v>
      </c>
      <c r="V6562" s="9">
        <f>IFERROR(AVERAGEIFS(M:M,$H:$H,"&lt;="&amp;$T6562,$I:$I,"&gt;="&amp;$T6562),"")</f>
        <v>6.0623929261918426E-4</v>
      </c>
      <c r="W6562" s="9">
        <f>IFERROR(AVERAGEIFS(N:N,$H:$H,"&lt;="&amp;$T6562,$I:$I,"&gt;="&amp;$T6562),"")</f>
        <v>2.6369530430990404E-3</v>
      </c>
      <c r="X6562" s="9">
        <f>IFERROR(AVERAGEIFS(O:O,$H:$H,"&lt;="&amp;$T6562,$I:$I,"&gt;="&amp;$T6562),"")</f>
        <v>7.9319460511009052E-3</v>
      </c>
      <c r="Y6562" s="9">
        <f>IFERROR(AVERAGEIFS(P:P,$H:$H,"&lt;="&amp;$T6562,$I:$I,"&gt;="&amp;$T6562),"")</f>
        <v>1.5927436733185894E-2</v>
      </c>
      <c r="Z6562" s="9">
        <f>IFERROR(AVERAGEIFS(Q:Q,$H:$H,"&lt;="&amp;$T6562,$I:$I,"&gt;="&amp;$T6562),"")</f>
        <v>3.211111111111109E-2</v>
      </c>
    </row>
    <row r="6563" spans="10:26" ht="19" x14ac:dyDescent="0.25">
      <c r="J6563"/>
      <c r="K6563"/>
      <c r="T6563" s="5">
        <f t="shared" si="122"/>
        <v>44914</v>
      </c>
      <c r="U6563" s="9">
        <f>IFERROR(AVERAGEIFS(L:L,$H:$H,"&lt;="&amp;$T6563,$I:$I,"&gt;="&amp;$T6563),"")</f>
        <v>8.6582896939230779E-5</v>
      </c>
      <c r="V6563" s="9">
        <f>IFERROR(AVERAGEIFS(M:M,$H:$H,"&lt;="&amp;$T6563,$I:$I,"&gt;="&amp;$T6563),"")</f>
        <v>6.0623929261918426E-4</v>
      </c>
      <c r="W6563" s="9">
        <f>IFERROR(AVERAGEIFS(N:N,$H:$H,"&lt;="&amp;$T6563,$I:$I,"&gt;="&amp;$T6563),"")</f>
        <v>2.6369530430990404E-3</v>
      </c>
      <c r="X6563" s="9">
        <f>IFERROR(AVERAGEIFS(O:O,$H:$H,"&lt;="&amp;$T6563,$I:$I,"&gt;="&amp;$T6563),"")</f>
        <v>7.9319460511009052E-3</v>
      </c>
      <c r="Y6563" s="9">
        <f>IFERROR(AVERAGEIFS(P:P,$H:$H,"&lt;="&amp;$T6563,$I:$I,"&gt;="&amp;$T6563),"")</f>
        <v>1.5927436733185894E-2</v>
      </c>
      <c r="Z6563" s="9">
        <f>IFERROR(AVERAGEIFS(Q:Q,$H:$H,"&lt;="&amp;$T6563,$I:$I,"&gt;="&amp;$T6563),"")</f>
        <v>3.211111111111109E-2</v>
      </c>
    </row>
    <row r="6564" spans="10:26" ht="19" x14ac:dyDescent="0.25">
      <c r="J6564"/>
      <c r="K6564"/>
      <c r="T6564" s="5">
        <f t="shared" si="122"/>
        <v>44915</v>
      </c>
      <c r="U6564" s="9">
        <f>IFERROR(AVERAGEIFS(L:L,$H:$H,"&lt;="&amp;$T6564,$I:$I,"&gt;="&amp;$T6564),"")</f>
        <v>8.6582896939230779E-5</v>
      </c>
      <c r="V6564" s="9">
        <f>IFERROR(AVERAGEIFS(M:M,$H:$H,"&lt;="&amp;$T6564,$I:$I,"&gt;="&amp;$T6564),"")</f>
        <v>6.0623929261918426E-4</v>
      </c>
      <c r="W6564" s="9">
        <f>IFERROR(AVERAGEIFS(N:N,$H:$H,"&lt;="&amp;$T6564,$I:$I,"&gt;="&amp;$T6564),"")</f>
        <v>2.6369530430990404E-3</v>
      </c>
      <c r="X6564" s="9">
        <f>IFERROR(AVERAGEIFS(O:O,$H:$H,"&lt;="&amp;$T6564,$I:$I,"&gt;="&amp;$T6564),"")</f>
        <v>7.9319460511009052E-3</v>
      </c>
      <c r="Y6564" s="9">
        <f>IFERROR(AVERAGEIFS(P:P,$H:$H,"&lt;="&amp;$T6564,$I:$I,"&gt;="&amp;$T6564),"")</f>
        <v>1.5927436733185894E-2</v>
      </c>
      <c r="Z6564" s="9">
        <f>IFERROR(AVERAGEIFS(Q:Q,$H:$H,"&lt;="&amp;$T6564,$I:$I,"&gt;="&amp;$T6564),"")</f>
        <v>3.211111111111109E-2</v>
      </c>
    </row>
    <row r="6565" spans="10:26" ht="19" x14ac:dyDescent="0.25">
      <c r="J6565"/>
      <c r="K6565"/>
      <c r="T6565" s="5">
        <f t="shared" si="122"/>
        <v>44916</v>
      </c>
      <c r="U6565" s="9">
        <f>IFERROR(AVERAGEIFS(L:L,$H:$H,"&lt;="&amp;$T6565,$I:$I,"&gt;="&amp;$T6565),"")</f>
        <v>8.7194558500480746E-5</v>
      </c>
      <c r="V6565" s="9">
        <f>IFERROR(AVERAGEIFS(M:M,$H:$H,"&lt;="&amp;$T6565,$I:$I,"&gt;="&amp;$T6565),"")</f>
        <v>6.1052308341824624E-4</v>
      </c>
      <c r="W6565" s="9">
        <f>IFERROR(AVERAGEIFS(N:N,$H:$H,"&lt;="&amp;$T6565,$I:$I,"&gt;="&amp;$T6565),"")</f>
        <v>2.6556038077731638E-3</v>
      </c>
      <c r="X6565" s="9">
        <f>IFERROR(AVERAGEIFS(O:O,$H:$H,"&lt;="&amp;$T6565,$I:$I,"&gt;="&amp;$T6565),"")</f>
        <v>7.9881851842775256E-3</v>
      </c>
      <c r="Y6565" s="9">
        <f>IFERROR(AVERAGEIFS(P:P,$H:$H,"&lt;="&amp;$T6565,$I:$I,"&gt;="&amp;$T6565),"")</f>
        <v>1.6040781063894456E-2</v>
      </c>
      <c r="Z6565" s="9">
        <f>IFERROR(AVERAGEIFS(Q:Q,$H:$H,"&lt;="&amp;$T6565,$I:$I,"&gt;="&amp;$T6565),"")</f>
        <v>3.2341304347826068E-2</v>
      </c>
    </row>
    <row r="6566" spans="10:26" ht="19" x14ac:dyDescent="0.25">
      <c r="J6566"/>
      <c r="K6566"/>
      <c r="T6566" s="5">
        <f t="shared" si="122"/>
        <v>44917</v>
      </c>
      <c r="U6566" s="9">
        <f>IFERROR(AVERAGEIFS(L:L,$H:$H,"&lt;="&amp;$T6566,$I:$I,"&gt;="&amp;$T6566),"")</f>
        <v>8.7194558500480746E-5</v>
      </c>
      <c r="V6566" s="9">
        <f>IFERROR(AVERAGEIFS(M:M,$H:$H,"&lt;="&amp;$T6566,$I:$I,"&gt;="&amp;$T6566),"")</f>
        <v>6.1052308341824624E-4</v>
      </c>
      <c r="W6566" s="9">
        <f>IFERROR(AVERAGEIFS(N:N,$H:$H,"&lt;="&amp;$T6566,$I:$I,"&gt;="&amp;$T6566),"")</f>
        <v>2.6556038077731638E-3</v>
      </c>
      <c r="X6566" s="9">
        <f>IFERROR(AVERAGEIFS(O:O,$H:$H,"&lt;="&amp;$T6566,$I:$I,"&gt;="&amp;$T6566),"")</f>
        <v>7.9881851842775256E-3</v>
      </c>
      <c r="Y6566" s="9">
        <f>IFERROR(AVERAGEIFS(P:P,$H:$H,"&lt;="&amp;$T6566,$I:$I,"&gt;="&amp;$T6566),"")</f>
        <v>1.6040781063894456E-2</v>
      </c>
      <c r="Z6566" s="9">
        <f>IFERROR(AVERAGEIFS(Q:Q,$H:$H,"&lt;="&amp;$T6566,$I:$I,"&gt;="&amp;$T6566),"")</f>
        <v>3.2341304347826068E-2</v>
      </c>
    </row>
    <row r="6567" spans="10:26" ht="19" x14ac:dyDescent="0.25">
      <c r="J6567"/>
      <c r="K6567"/>
      <c r="T6567" s="5">
        <f t="shared" si="122"/>
        <v>44918</v>
      </c>
      <c r="U6567" s="9">
        <f>IFERROR(AVERAGEIFS(L:L,$H:$H,"&lt;="&amp;$T6567,$I:$I,"&gt;="&amp;$T6567),"")</f>
        <v>8.7167223732424284E-5</v>
      </c>
      <c r="V6567" s="9">
        <f>IFERROR(AVERAGEIFS(M:M,$H:$H,"&lt;="&amp;$T6567,$I:$I,"&gt;="&amp;$T6567),"")</f>
        <v>6.1033167232010679E-4</v>
      </c>
      <c r="W6567" s="9">
        <f>IFERROR(AVERAGEIFS(N:N,$H:$H,"&lt;="&amp;$T6567,$I:$I,"&gt;="&amp;$T6567),"")</f>
        <v>2.6547709317181214E-3</v>
      </c>
      <c r="X6567" s="9">
        <f>IFERROR(AVERAGEIFS(O:O,$H:$H,"&lt;="&amp;$T6567,$I:$I,"&gt;="&amp;$T6567),"")</f>
        <v>7.9856775813787369E-3</v>
      </c>
      <c r="Y6567" s="9">
        <f>IFERROR(AVERAGEIFS(P:P,$H:$H,"&lt;="&amp;$T6567,$I:$I,"&gt;="&amp;$T6567),"")</f>
        <v>1.6035738837025443E-2</v>
      </c>
      <c r="Z6567" s="9">
        <f>IFERROR(AVERAGEIFS(Q:Q,$H:$H,"&lt;="&amp;$T6567,$I:$I,"&gt;="&amp;$T6567),"")</f>
        <v>3.2331111111111095E-2</v>
      </c>
    </row>
    <row r="6568" spans="10:26" ht="19" x14ac:dyDescent="0.25">
      <c r="J6568"/>
      <c r="K6568"/>
      <c r="T6568" s="5">
        <f t="shared" si="122"/>
        <v>44919</v>
      </c>
      <c r="U6568" s="9">
        <f>IFERROR(AVERAGEIFS(L:L,$H:$H,"&lt;="&amp;$T6568,$I:$I,"&gt;="&amp;$T6568),"")</f>
        <v>8.7167223732424284E-5</v>
      </c>
      <c r="V6568" s="9">
        <f>IFERROR(AVERAGEIFS(M:M,$H:$H,"&lt;="&amp;$T6568,$I:$I,"&gt;="&amp;$T6568),"")</f>
        <v>6.1033167232010679E-4</v>
      </c>
      <c r="W6568" s="9">
        <f>IFERROR(AVERAGEIFS(N:N,$H:$H,"&lt;="&amp;$T6568,$I:$I,"&gt;="&amp;$T6568),"")</f>
        <v>2.6547709317181214E-3</v>
      </c>
      <c r="X6568" s="9">
        <f>IFERROR(AVERAGEIFS(O:O,$H:$H,"&lt;="&amp;$T6568,$I:$I,"&gt;="&amp;$T6568),"")</f>
        <v>7.9856775813787369E-3</v>
      </c>
      <c r="Y6568" s="9">
        <f>IFERROR(AVERAGEIFS(P:P,$H:$H,"&lt;="&amp;$T6568,$I:$I,"&gt;="&amp;$T6568),"")</f>
        <v>1.6035738837025443E-2</v>
      </c>
      <c r="Z6568" s="9">
        <f>IFERROR(AVERAGEIFS(Q:Q,$H:$H,"&lt;="&amp;$T6568,$I:$I,"&gt;="&amp;$T6568),"")</f>
        <v>3.2331111111111095E-2</v>
      </c>
    </row>
    <row r="6569" spans="10:26" ht="19" x14ac:dyDescent="0.25">
      <c r="J6569"/>
      <c r="K6569"/>
      <c r="T6569" s="5">
        <f t="shared" si="122"/>
        <v>44920</v>
      </c>
      <c r="U6569" s="9">
        <f>IFERROR(AVERAGEIFS(L:L,$H:$H,"&lt;="&amp;$T6569,$I:$I,"&gt;="&amp;$T6569),"")</f>
        <v>8.7167223732424284E-5</v>
      </c>
      <c r="V6569" s="9">
        <f>IFERROR(AVERAGEIFS(M:M,$H:$H,"&lt;="&amp;$T6569,$I:$I,"&gt;="&amp;$T6569),"")</f>
        <v>6.1033167232010679E-4</v>
      </c>
      <c r="W6569" s="9">
        <f>IFERROR(AVERAGEIFS(N:N,$H:$H,"&lt;="&amp;$T6569,$I:$I,"&gt;="&amp;$T6569),"")</f>
        <v>2.6547709317181214E-3</v>
      </c>
      <c r="X6569" s="9">
        <f>IFERROR(AVERAGEIFS(O:O,$H:$H,"&lt;="&amp;$T6569,$I:$I,"&gt;="&amp;$T6569),"")</f>
        <v>7.9856775813787369E-3</v>
      </c>
      <c r="Y6569" s="9">
        <f>IFERROR(AVERAGEIFS(P:P,$H:$H,"&lt;="&amp;$T6569,$I:$I,"&gt;="&amp;$T6569),"")</f>
        <v>1.6035738837025443E-2</v>
      </c>
      <c r="Z6569" s="9">
        <f>IFERROR(AVERAGEIFS(Q:Q,$H:$H,"&lt;="&amp;$T6569,$I:$I,"&gt;="&amp;$T6569),"")</f>
        <v>3.2331111111111095E-2</v>
      </c>
    </row>
    <row r="6570" spans="10:26" ht="19" x14ac:dyDescent="0.25">
      <c r="J6570"/>
      <c r="K6570"/>
      <c r="T6570" s="5">
        <f t="shared" si="122"/>
        <v>44921</v>
      </c>
      <c r="U6570" s="9">
        <f>IFERROR(AVERAGEIFS(L:L,$H:$H,"&lt;="&amp;$T6570,$I:$I,"&gt;="&amp;$T6570),"")</f>
        <v>8.7167223732424284E-5</v>
      </c>
      <c r="V6570" s="9">
        <f>IFERROR(AVERAGEIFS(M:M,$H:$H,"&lt;="&amp;$T6570,$I:$I,"&gt;="&amp;$T6570),"")</f>
        <v>6.1033167232010679E-4</v>
      </c>
      <c r="W6570" s="9">
        <f>IFERROR(AVERAGEIFS(N:N,$H:$H,"&lt;="&amp;$T6570,$I:$I,"&gt;="&amp;$T6570),"")</f>
        <v>2.6547709317181214E-3</v>
      </c>
      <c r="X6570" s="9">
        <f>IFERROR(AVERAGEIFS(O:O,$H:$H,"&lt;="&amp;$T6570,$I:$I,"&gt;="&amp;$T6570),"")</f>
        <v>7.9856775813787369E-3</v>
      </c>
      <c r="Y6570" s="9">
        <f>IFERROR(AVERAGEIFS(P:P,$H:$H,"&lt;="&amp;$T6570,$I:$I,"&gt;="&amp;$T6570),"")</f>
        <v>1.6035738837025443E-2</v>
      </c>
      <c r="Z6570" s="9">
        <f>IFERROR(AVERAGEIFS(Q:Q,$H:$H,"&lt;="&amp;$T6570,$I:$I,"&gt;="&amp;$T6570),"")</f>
        <v>3.2331111111111095E-2</v>
      </c>
    </row>
    <row r="6571" spans="10:26" ht="19" x14ac:dyDescent="0.25">
      <c r="J6571"/>
      <c r="K6571"/>
      <c r="T6571" s="5">
        <f t="shared" si="122"/>
        <v>44922</v>
      </c>
      <c r="U6571" s="9">
        <f>IFERROR(AVERAGEIFS(L:L,$H:$H,"&lt;="&amp;$T6571,$I:$I,"&gt;="&amp;$T6571),"")</f>
        <v>8.7167223732424284E-5</v>
      </c>
      <c r="V6571" s="9">
        <f>IFERROR(AVERAGEIFS(M:M,$H:$H,"&lt;="&amp;$T6571,$I:$I,"&gt;="&amp;$T6571),"")</f>
        <v>6.1033167232010679E-4</v>
      </c>
      <c r="W6571" s="9">
        <f>IFERROR(AVERAGEIFS(N:N,$H:$H,"&lt;="&amp;$T6571,$I:$I,"&gt;="&amp;$T6571),"")</f>
        <v>2.6547709317181214E-3</v>
      </c>
      <c r="X6571" s="9">
        <f>IFERROR(AVERAGEIFS(O:O,$H:$H,"&lt;="&amp;$T6571,$I:$I,"&gt;="&amp;$T6571),"")</f>
        <v>7.9856775813787369E-3</v>
      </c>
      <c r="Y6571" s="9">
        <f>IFERROR(AVERAGEIFS(P:P,$H:$H,"&lt;="&amp;$T6571,$I:$I,"&gt;="&amp;$T6571),"")</f>
        <v>1.6035738837025443E-2</v>
      </c>
      <c r="Z6571" s="9">
        <f>IFERROR(AVERAGEIFS(Q:Q,$H:$H,"&lt;="&amp;$T6571,$I:$I,"&gt;="&amp;$T6571),"")</f>
        <v>3.2331111111111095E-2</v>
      </c>
    </row>
    <row r="6572" spans="10:26" ht="19" x14ac:dyDescent="0.25">
      <c r="J6572"/>
      <c r="K6572"/>
      <c r="T6572" s="5">
        <f t="shared" si="122"/>
        <v>44923</v>
      </c>
      <c r="U6572" s="9">
        <f>IFERROR(AVERAGEIFS(L:L,$H:$H,"&lt;="&amp;$T6572,$I:$I,"&gt;="&amp;$T6572),"")</f>
        <v>8.7434789939934039E-5</v>
      </c>
      <c r="V6572" s="9">
        <f>IFERROR(AVERAGEIFS(M:M,$H:$H,"&lt;="&amp;$T6572,$I:$I,"&gt;="&amp;$T6572),"")</f>
        <v>6.1220558397378545E-4</v>
      </c>
      <c r="W6572" s="9">
        <f>IFERROR(AVERAGEIFS(N:N,$H:$H,"&lt;="&amp;$T6572,$I:$I,"&gt;="&amp;$T6572),"")</f>
        <v>2.6629296241305459E-3</v>
      </c>
      <c r="X6572" s="9">
        <f>IFERROR(AVERAGEIFS(O:O,$H:$H,"&lt;="&amp;$T6572,$I:$I,"&gt;="&amp;$T6572),"")</f>
        <v>8.0102795847956307E-3</v>
      </c>
      <c r="Y6572" s="9">
        <f>IFERROR(AVERAGEIFS(P:P,$H:$H,"&lt;="&amp;$T6572,$I:$I,"&gt;="&amp;$T6572),"")</f>
        <v>1.6085323063176216E-2</v>
      </c>
      <c r="Z6572" s="9">
        <f>IFERROR(AVERAGEIFS(Q:Q,$H:$H,"&lt;="&amp;$T6572,$I:$I,"&gt;="&amp;$T6572),"")</f>
        <v>3.2431818181818166E-2</v>
      </c>
    </row>
    <row r="6573" spans="10:26" ht="19" x14ac:dyDescent="0.25">
      <c r="J6573"/>
      <c r="K6573"/>
      <c r="T6573" s="5">
        <f t="shared" si="122"/>
        <v>44924</v>
      </c>
      <c r="U6573" s="9">
        <f>IFERROR(AVERAGEIFS(L:L,$H:$H,"&lt;="&amp;$T6573,$I:$I,"&gt;="&amp;$T6573),"")</f>
        <v>8.7434789939934039E-5</v>
      </c>
      <c r="V6573" s="9">
        <f>IFERROR(AVERAGEIFS(M:M,$H:$H,"&lt;="&amp;$T6573,$I:$I,"&gt;="&amp;$T6573),"")</f>
        <v>6.1220558397378545E-4</v>
      </c>
      <c r="W6573" s="9">
        <f>IFERROR(AVERAGEIFS(N:N,$H:$H,"&lt;="&amp;$T6573,$I:$I,"&gt;="&amp;$T6573),"")</f>
        <v>2.6629296241305459E-3</v>
      </c>
      <c r="X6573" s="9">
        <f>IFERROR(AVERAGEIFS(O:O,$H:$H,"&lt;="&amp;$T6573,$I:$I,"&gt;="&amp;$T6573),"")</f>
        <v>8.0102795847956307E-3</v>
      </c>
      <c r="Y6573" s="9">
        <f>IFERROR(AVERAGEIFS(P:P,$H:$H,"&lt;="&amp;$T6573,$I:$I,"&gt;="&amp;$T6573),"")</f>
        <v>1.6085323063176216E-2</v>
      </c>
      <c r="Z6573" s="9">
        <f>IFERROR(AVERAGEIFS(Q:Q,$H:$H,"&lt;="&amp;$T6573,$I:$I,"&gt;="&amp;$T6573),"")</f>
        <v>3.2431818181818166E-2</v>
      </c>
    </row>
    <row r="6574" spans="10:26" ht="19" x14ac:dyDescent="0.25">
      <c r="J6574"/>
      <c r="K6574"/>
      <c r="T6574" s="5">
        <f t="shared" si="122"/>
        <v>44925</v>
      </c>
      <c r="U6574" s="9">
        <f>IFERROR(AVERAGEIFS(L:L,$H:$H,"&lt;="&amp;$T6574,$I:$I,"&gt;="&amp;$T6574),"")</f>
        <v>8.7434789939934039E-5</v>
      </c>
      <c r="V6574" s="9">
        <f>IFERROR(AVERAGEIFS(M:M,$H:$H,"&lt;="&amp;$T6574,$I:$I,"&gt;="&amp;$T6574),"")</f>
        <v>6.1220558397378545E-4</v>
      </c>
      <c r="W6574" s="9">
        <f>IFERROR(AVERAGEIFS(N:N,$H:$H,"&lt;="&amp;$T6574,$I:$I,"&gt;="&amp;$T6574),"")</f>
        <v>2.6629296241305459E-3</v>
      </c>
      <c r="X6574" s="9">
        <f>IFERROR(AVERAGEIFS(O:O,$H:$H,"&lt;="&amp;$T6574,$I:$I,"&gt;="&amp;$T6574),"")</f>
        <v>8.0102795847956307E-3</v>
      </c>
      <c r="Y6574" s="9">
        <f>IFERROR(AVERAGEIFS(P:P,$H:$H,"&lt;="&amp;$T6574,$I:$I,"&gt;="&amp;$T6574),"")</f>
        <v>1.6085323063176216E-2</v>
      </c>
      <c r="Z6574" s="9">
        <f>IFERROR(AVERAGEIFS(Q:Q,$H:$H,"&lt;="&amp;$T6574,$I:$I,"&gt;="&amp;$T6574),"")</f>
        <v>3.2431818181818166E-2</v>
      </c>
    </row>
    <row r="6575" spans="10:26" ht="19" x14ac:dyDescent="0.25">
      <c r="J6575"/>
      <c r="K6575"/>
      <c r="T6575" s="5">
        <f t="shared" si="122"/>
        <v>44926</v>
      </c>
      <c r="U6575" s="9">
        <f>IFERROR(AVERAGEIFS(L:L,$H:$H,"&lt;="&amp;$T6575,$I:$I,"&gt;="&amp;$T6575),"")</f>
        <v>8.7434789939934039E-5</v>
      </c>
      <c r="V6575" s="9">
        <f>IFERROR(AVERAGEIFS(M:M,$H:$H,"&lt;="&amp;$T6575,$I:$I,"&gt;="&amp;$T6575),"")</f>
        <v>6.1220558397378545E-4</v>
      </c>
      <c r="W6575" s="9">
        <f>IFERROR(AVERAGEIFS(N:N,$H:$H,"&lt;="&amp;$T6575,$I:$I,"&gt;="&amp;$T6575),"")</f>
        <v>2.6629296241305459E-3</v>
      </c>
      <c r="X6575" s="9">
        <f>IFERROR(AVERAGEIFS(O:O,$H:$H,"&lt;="&amp;$T6575,$I:$I,"&gt;="&amp;$T6575),"")</f>
        <v>8.0102795847956307E-3</v>
      </c>
      <c r="Y6575" s="9">
        <f>IFERROR(AVERAGEIFS(P:P,$H:$H,"&lt;="&amp;$T6575,$I:$I,"&gt;="&amp;$T6575),"")</f>
        <v>1.6085323063176216E-2</v>
      </c>
      <c r="Z6575" s="9">
        <f>IFERROR(AVERAGEIFS(Q:Q,$H:$H,"&lt;="&amp;$T6575,$I:$I,"&gt;="&amp;$T6575),"")</f>
        <v>3.2431818181818166E-2</v>
      </c>
    </row>
    <row r="6576" spans="10:26" ht="19" x14ac:dyDescent="0.25">
      <c r="J6576"/>
      <c r="K6576"/>
      <c r="T6576" s="5">
        <f t="shared" si="122"/>
        <v>44927</v>
      </c>
      <c r="U6576" s="9">
        <f>IFERROR(AVERAGEIFS(L:L,$H:$H,"&lt;="&amp;$T6576,$I:$I,"&gt;="&amp;$T6576),"")</f>
        <v>8.7434789939934039E-5</v>
      </c>
      <c r="V6576" s="9">
        <f>IFERROR(AVERAGEIFS(M:M,$H:$H,"&lt;="&amp;$T6576,$I:$I,"&gt;="&amp;$T6576),"")</f>
        <v>6.1220558397378545E-4</v>
      </c>
      <c r="W6576" s="9">
        <f>IFERROR(AVERAGEIFS(N:N,$H:$H,"&lt;="&amp;$T6576,$I:$I,"&gt;="&amp;$T6576),"")</f>
        <v>2.6629296241305459E-3</v>
      </c>
      <c r="X6576" s="9">
        <f>IFERROR(AVERAGEIFS(O:O,$H:$H,"&lt;="&amp;$T6576,$I:$I,"&gt;="&amp;$T6576),"")</f>
        <v>8.0102795847956307E-3</v>
      </c>
      <c r="Y6576" s="9">
        <f>IFERROR(AVERAGEIFS(P:P,$H:$H,"&lt;="&amp;$T6576,$I:$I,"&gt;="&amp;$T6576),"")</f>
        <v>1.6085323063176216E-2</v>
      </c>
      <c r="Z6576" s="9">
        <f>IFERROR(AVERAGEIFS(Q:Q,$H:$H,"&lt;="&amp;$T6576,$I:$I,"&gt;="&amp;$T6576),"")</f>
        <v>3.2431818181818166E-2</v>
      </c>
    </row>
    <row r="6577" spans="10:26" ht="19" x14ac:dyDescent="0.25">
      <c r="J6577"/>
      <c r="K6577"/>
      <c r="T6577" s="5">
        <f t="shared" si="122"/>
        <v>44928</v>
      </c>
      <c r="U6577" s="9">
        <f>IFERROR(AVERAGEIFS(L:L,$H:$H,"&lt;="&amp;$T6577,$I:$I,"&gt;="&amp;$T6577),"")</f>
        <v>8.7434789939934039E-5</v>
      </c>
      <c r="V6577" s="9">
        <f>IFERROR(AVERAGEIFS(M:M,$H:$H,"&lt;="&amp;$T6577,$I:$I,"&gt;="&amp;$T6577),"")</f>
        <v>6.1220558397378545E-4</v>
      </c>
      <c r="W6577" s="9">
        <f>IFERROR(AVERAGEIFS(N:N,$H:$H,"&lt;="&amp;$T6577,$I:$I,"&gt;="&amp;$T6577),"")</f>
        <v>2.6629296241305459E-3</v>
      </c>
      <c r="X6577" s="9">
        <f>IFERROR(AVERAGEIFS(O:O,$H:$H,"&lt;="&amp;$T6577,$I:$I,"&gt;="&amp;$T6577),"")</f>
        <v>8.0102795847956307E-3</v>
      </c>
      <c r="Y6577" s="9">
        <f>IFERROR(AVERAGEIFS(P:P,$H:$H,"&lt;="&amp;$T6577,$I:$I,"&gt;="&amp;$T6577),"")</f>
        <v>1.6085323063176216E-2</v>
      </c>
      <c r="Z6577" s="9">
        <f>IFERROR(AVERAGEIFS(Q:Q,$H:$H,"&lt;="&amp;$T6577,$I:$I,"&gt;="&amp;$T6577),"")</f>
        <v>3.2431818181818166E-2</v>
      </c>
    </row>
    <row r="6578" spans="10:26" ht="19" x14ac:dyDescent="0.25">
      <c r="J6578"/>
      <c r="K6578"/>
      <c r="T6578" s="5">
        <f t="shared" si="122"/>
        <v>44929</v>
      </c>
      <c r="U6578" s="9">
        <f>IFERROR(AVERAGEIFS(L:L,$H:$H,"&lt;="&amp;$T6578,$I:$I,"&gt;="&amp;$T6578),"")</f>
        <v>8.7434789939934039E-5</v>
      </c>
      <c r="V6578" s="9">
        <f>IFERROR(AVERAGEIFS(M:M,$H:$H,"&lt;="&amp;$T6578,$I:$I,"&gt;="&amp;$T6578),"")</f>
        <v>6.1220558397378545E-4</v>
      </c>
      <c r="W6578" s="9">
        <f>IFERROR(AVERAGEIFS(N:N,$H:$H,"&lt;="&amp;$T6578,$I:$I,"&gt;="&amp;$T6578),"")</f>
        <v>2.6629296241305459E-3</v>
      </c>
      <c r="X6578" s="9">
        <f>IFERROR(AVERAGEIFS(O:O,$H:$H,"&lt;="&amp;$T6578,$I:$I,"&gt;="&amp;$T6578),"")</f>
        <v>8.0102795847956307E-3</v>
      </c>
      <c r="Y6578" s="9">
        <f>IFERROR(AVERAGEIFS(P:P,$H:$H,"&lt;="&amp;$T6578,$I:$I,"&gt;="&amp;$T6578),"")</f>
        <v>1.6085323063176216E-2</v>
      </c>
      <c r="Z6578" s="9">
        <f>IFERROR(AVERAGEIFS(Q:Q,$H:$H,"&lt;="&amp;$T6578,$I:$I,"&gt;="&amp;$T6578),"")</f>
        <v>3.2431818181818166E-2</v>
      </c>
    </row>
    <row r="6579" spans="10:26" ht="19" x14ac:dyDescent="0.25">
      <c r="J6579"/>
      <c r="K6579"/>
      <c r="T6579" s="5">
        <f t="shared" si="122"/>
        <v>44930</v>
      </c>
      <c r="U6579" s="9">
        <f>IFERROR(AVERAGEIFS(L:L,$H:$H,"&lt;="&amp;$T6579,$I:$I,"&gt;="&amp;$T6579),"")</f>
        <v>8.7434789939934039E-5</v>
      </c>
      <c r="V6579" s="9">
        <f>IFERROR(AVERAGEIFS(M:M,$H:$H,"&lt;="&amp;$T6579,$I:$I,"&gt;="&amp;$T6579),"")</f>
        <v>6.1220558397378545E-4</v>
      </c>
      <c r="W6579" s="9">
        <f>IFERROR(AVERAGEIFS(N:N,$H:$H,"&lt;="&amp;$T6579,$I:$I,"&gt;="&amp;$T6579),"")</f>
        <v>2.6629296241305459E-3</v>
      </c>
      <c r="X6579" s="9">
        <f>IFERROR(AVERAGEIFS(O:O,$H:$H,"&lt;="&amp;$T6579,$I:$I,"&gt;="&amp;$T6579),"")</f>
        <v>8.0102795847956307E-3</v>
      </c>
      <c r="Y6579" s="9">
        <f>IFERROR(AVERAGEIFS(P:P,$H:$H,"&lt;="&amp;$T6579,$I:$I,"&gt;="&amp;$T6579),"")</f>
        <v>1.6085323063176216E-2</v>
      </c>
      <c r="Z6579" s="9">
        <f>IFERROR(AVERAGEIFS(Q:Q,$H:$H,"&lt;="&amp;$T6579,$I:$I,"&gt;="&amp;$T6579),"")</f>
        <v>3.2431818181818166E-2</v>
      </c>
    </row>
    <row r="6580" spans="10:26" ht="19" x14ac:dyDescent="0.25">
      <c r="J6580"/>
      <c r="K6580"/>
      <c r="T6580" s="5">
        <f t="shared" si="122"/>
        <v>44931</v>
      </c>
      <c r="U6580" s="9">
        <f>IFERROR(AVERAGEIFS(L:L,$H:$H,"&lt;="&amp;$T6580,$I:$I,"&gt;="&amp;$T6580),"")</f>
        <v>8.7634265065073767E-5</v>
      </c>
      <c r="V6580" s="9">
        <f>IFERROR(AVERAGEIFS(M:M,$H:$H,"&lt;="&amp;$T6580,$I:$I,"&gt;="&amp;$T6580),"")</f>
        <v>6.1360264122381817E-4</v>
      </c>
      <c r="W6580" s="9">
        <f>IFERROR(AVERAGEIFS(N:N,$H:$H,"&lt;="&amp;$T6580,$I:$I,"&gt;="&amp;$T6580),"")</f>
        <v>2.6690125894691481E-3</v>
      </c>
      <c r="X6580" s="9">
        <f>IFERROR(AVERAGEIFS(O:O,$H:$H,"&lt;="&amp;$T6580,$I:$I,"&gt;="&amp;$T6580),"")</f>
        <v>8.0286256260402103E-3</v>
      </c>
      <c r="Y6580" s="9">
        <f>IFERROR(AVERAGEIFS(P:P,$H:$H,"&lt;="&amp;$T6580,$I:$I,"&gt;="&amp;$T6580),"")</f>
        <v>1.6122308524231667E-2</v>
      </c>
      <c r="Z6580" s="9">
        <f>IFERROR(AVERAGEIFS(Q:Q,$H:$H,"&lt;="&amp;$T6580,$I:$I,"&gt;="&amp;$T6580),"")</f>
        <v>3.2506976744186032E-2</v>
      </c>
    </row>
    <row r="6581" spans="10:26" ht="19" x14ac:dyDescent="0.25">
      <c r="J6581"/>
      <c r="K6581"/>
      <c r="T6581" s="5">
        <f t="shared" si="122"/>
        <v>44932</v>
      </c>
      <c r="U6581" s="9">
        <f>IFERROR(AVERAGEIFS(L:L,$H:$H,"&lt;="&amp;$T6581,$I:$I,"&gt;="&amp;$T6581),"")</f>
        <v>8.7634265065073767E-5</v>
      </c>
      <c r="V6581" s="9">
        <f>IFERROR(AVERAGEIFS(M:M,$H:$H,"&lt;="&amp;$T6581,$I:$I,"&gt;="&amp;$T6581),"")</f>
        <v>6.1360264122381817E-4</v>
      </c>
      <c r="W6581" s="9">
        <f>IFERROR(AVERAGEIFS(N:N,$H:$H,"&lt;="&amp;$T6581,$I:$I,"&gt;="&amp;$T6581),"")</f>
        <v>2.6690125894691481E-3</v>
      </c>
      <c r="X6581" s="9">
        <f>IFERROR(AVERAGEIFS(O:O,$H:$H,"&lt;="&amp;$T6581,$I:$I,"&gt;="&amp;$T6581),"")</f>
        <v>8.0286256260402103E-3</v>
      </c>
      <c r="Y6581" s="9">
        <f>IFERROR(AVERAGEIFS(P:P,$H:$H,"&lt;="&amp;$T6581,$I:$I,"&gt;="&amp;$T6581),"")</f>
        <v>1.6122308524231667E-2</v>
      </c>
      <c r="Z6581" s="9">
        <f>IFERROR(AVERAGEIFS(Q:Q,$H:$H,"&lt;="&amp;$T6581,$I:$I,"&gt;="&amp;$T6581),"")</f>
        <v>3.2506976744186032E-2</v>
      </c>
    </row>
    <row r="6582" spans="10:26" ht="19" x14ac:dyDescent="0.25">
      <c r="J6582"/>
      <c r="K6582"/>
      <c r="T6582" s="5">
        <f t="shared" si="122"/>
        <v>44933</v>
      </c>
      <c r="U6582" s="9">
        <f>IFERROR(AVERAGEIFS(L:L,$H:$H,"&lt;="&amp;$T6582,$I:$I,"&gt;="&amp;$T6582),"")</f>
        <v>8.7634265065073767E-5</v>
      </c>
      <c r="V6582" s="9">
        <f>IFERROR(AVERAGEIFS(M:M,$H:$H,"&lt;="&amp;$T6582,$I:$I,"&gt;="&amp;$T6582),"")</f>
        <v>6.1360264122381817E-4</v>
      </c>
      <c r="W6582" s="9">
        <f>IFERROR(AVERAGEIFS(N:N,$H:$H,"&lt;="&amp;$T6582,$I:$I,"&gt;="&amp;$T6582),"")</f>
        <v>2.6690125894691481E-3</v>
      </c>
      <c r="X6582" s="9">
        <f>IFERROR(AVERAGEIFS(O:O,$H:$H,"&lt;="&amp;$T6582,$I:$I,"&gt;="&amp;$T6582),"")</f>
        <v>8.0286256260402103E-3</v>
      </c>
      <c r="Y6582" s="9">
        <f>IFERROR(AVERAGEIFS(P:P,$H:$H,"&lt;="&amp;$T6582,$I:$I,"&gt;="&amp;$T6582),"")</f>
        <v>1.6122308524231667E-2</v>
      </c>
      <c r="Z6582" s="9">
        <f>IFERROR(AVERAGEIFS(Q:Q,$H:$H,"&lt;="&amp;$T6582,$I:$I,"&gt;="&amp;$T6582),"")</f>
        <v>3.2506976744186032E-2</v>
      </c>
    </row>
    <row r="6583" spans="10:26" ht="19" x14ac:dyDescent="0.25">
      <c r="J6583"/>
      <c r="K6583"/>
      <c r="T6583" s="5">
        <f t="shared" si="122"/>
        <v>44934</v>
      </c>
      <c r="U6583" s="9">
        <f>IFERROR(AVERAGEIFS(L:L,$H:$H,"&lt;="&amp;$T6583,$I:$I,"&gt;="&amp;$T6583),"")</f>
        <v>8.7634265065073767E-5</v>
      </c>
      <c r="V6583" s="9">
        <f>IFERROR(AVERAGEIFS(M:M,$H:$H,"&lt;="&amp;$T6583,$I:$I,"&gt;="&amp;$T6583),"")</f>
        <v>6.1360264122381817E-4</v>
      </c>
      <c r="W6583" s="9">
        <f>IFERROR(AVERAGEIFS(N:N,$H:$H,"&lt;="&amp;$T6583,$I:$I,"&gt;="&amp;$T6583),"")</f>
        <v>2.6690125894691481E-3</v>
      </c>
      <c r="X6583" s="9">
        <f>IFERROR(AVERAGEIFS(O:O,$H:$H,"&lt;="&amp;$T6583,$I:$I,"&gt;="&amp;$T6583),"")</f>
        <v>8.0286256260402103E-3</v>
      </c>
      <c r="Y6583" s="9">
        <f>IFERROR(AVERAGEIFS(P:P,$H:$H,"&lt;="&amp;$T6583,$I:$I,"&gt;="&amp;$T6583),"")</f>
        <v>1.6122308524231667E-2</v>
      </c>
      <c r="Z6583" s="9">
        <f>IFERROR(AVERAGEIFS(Q:Q,$H:$H,"&lt;="&amp;$T6583,$I:$I,"&gt;="&amp;$T6583),"")</f>
        <v>3.2506976744186032E-2</v>
      </c>
    </row>
    <row r="6584" spans="10:26" ht="19" x14ac:dyDescent="0.25">
      <c r="J6584"/>
      <c r="K6584"/>
      <c r="T6584" s="5">
        <f t="shared" si="122"/>
        <v>44935</v>
      </c>
      <c r="U6584" s="9">
        <f>IFERROR(AVERAGEIFS(L:L,$H:$H,"&lt;="&amp;$T6584,$I:$I,"&gt;="&amp;$T6584),"")</f>
        <v>8.7846122451266478E-5</v>
      </c>
      <c r="V6584" s="9">
        <f>IFERROR(AVERAGEIFS(M:M,$H:$H,"&lt;="&amp;$T6584,$I:$I,"&gt;="&amp;$T6584),"")</f>
        <v>6.1508637857939303E-4</v>
      </c>
      <c r="W6584" s="9">
        <f>IFERROR(AVERAGEIFS(N:N,$H:$H,"&lt;="&amp;$T6584,$I:$I,"&gt;="&amp;$T6584),"")</f>
        <v>2.6754722723229948E-3</v>
      </c>
      <c r="X6584" s="9">
        <f>IFERROR(AVERAGEIFS(O:O,$H:$H,"&lt;="&amp;$T6584,$I:$I,"&gt;="&amp;$T6584),"")</f>
        <v>8.0481023630970018E-3</v>
      </c>
      <c r="Y6584" s="9">
        <f>IFERROR(AVERAGEIFS(P:P,$H:$H,"&lt;="&amp;$T6584,$I:$I,"&gt;="&amp;$T6584),"")</f>
        <v>1.6161556916643723E-2</v>
      </c>
      <c r="Z6584" s="9">
        <f>IFERROR(AVERAGEIFS(Q:Q,$H:$H,"&lt;="&amp;$T6584,$I:$I,"&gt;="&amp;$T6584),"")</f>
        <v>3.2586666666666653E-2</v>
      </c>
    </row>
    <row r="6585" spans="10:26" ht="19" x14ac:dyDescent="0.25">
      <c r="J6585"/>
      <c r="K6585"/>
      <c r="T6585" s="5">
        <f t="shared" si="122"/>
        <v>44936</v>
      </c>
      <c r="U6585" s="9">
        <f>IFERROR(AVERAGEIFS(L:L,$H:$H,"&lt;="&amp;$T6585,$I:$I,"&gt;="&amp;$T6585),"")</f>
        <v>8.7932665142833035E-5</v>
      </c>
      <c r="V6585" s="9">
        <f>IFERROR(AVERAGEIFS(M:M,$H:$H,"&lt;="&amp;$T6585,$I:$I,"&gt;="&amp;$T6585),"")</f>
        <v>6.1569245624463174E-4</v>
      </c>
      <c r="W6585" s="9">
        <f>IFERROR(AVERAGEIFS(N:N,$H:$H,"&lt;="&amp;$T6585,$I:$I,"&gt;="&amp;$T6585),"")</f>
        <v>2.6781105578410577E-3</v>
      </c>
      <c r="X6585" s="9">
        <f>IFERROR(AVERAGEIFS(O:O,$H:$H,"&lt;="&amp;$T6585,$I:$I,"&gt;="&amp;$T6585),"")</f>
        <v>8.0560542315938552E-3</v>
      </c>
      <c r="Y6585" s="9">
        <f>IFERROR(AVERAGEIFS(P:P,$H:$H,"&lt;="&amp;$T6585,$I:$I,"&gt;="&amp;$T6585),"")</f>
        <v>1.6177572336502022E-2</v>
      </c>
      <c r="Z6585" s="9">
        <f>IFERROR(AVERAGEIFS(Q:Q,$H:$H,"&lt;="&amp;$T6585,$I:$I,"&gt;="&amp;$T6585),"")</f>
        <v>3.2619148936170198E-2</v>
      </c>
    </row>
    <row r="6586" spans="10:26" ht="19" x14ac:dyDescent="0.25">
      <c r="J6586"/>
      <c r="K6586"/>
      <c r="T6586" s="5">
        <f t="shared" si="122"/>
        <v>44937</v>
      </c>
      <c r="U6586" s="9">
        <f>IFERROR(AVERAGEIFS(L:L,$H:$H,"&lt;="&amp;$T6586,$I:$I,"&gt;="&amp;$T6586),"")</f>
        <v>8.8280616752044118E-5</v>
      </c>
      <c r="V6586" s="9">
        <f>IFERROR(AVERAGEIFS(M:M,$H:$H,"&lt;="&amp;$T6586,$I:$I,"&gt;="&amp;$T6586),"")</f>
        <v>6.1812931629582875E-4</v>
      </c>
      <c r="W6586" s="9">
        <f>IFERROR(AVERAGEIFS(N:N,$H:$H,"&lt;="&amp;$T6586,$I:$I,"&gt;="&amp;$T6586),"")</f>
        <v>2.6887196492780575E-3</v>
      </c>
      <c r="X6586" s="9">
        <f>IFERROR(AVERAGEIFS(O:O,$H:$H,"&lt;="&amp;$T6586,$I:$I,"&gt;="&amp;$T6586),"")</f>
        <v>8.0880406915517164E-3</v>
      </c>
      <c r="Y6586" s="9">
        <f>IFERROR(AVERAGEIFS(P:P,$H:$H,"&lt;="&amp;$T6586,$I:$I,"&gt;="&amp;$T6586),"")</f>
        <v>1.6242025819486257E-2</v>
      </c>
      <c r="Z6586" s="9">
        <f>IFERROR(AVERAGEIFS(Q:Q,$H:$H,"&lt;="&amp;$T6586,$I:$I,"&gt;="&amp;$T6586),"")</f>
        <v>3.2749999999999987E-2</v>
      </c>
    </row>
    <row r="6587" spans="10:26" ht="19" x14ac:dyDescent="0.25">
      <c r="J6587"/>
      <c r="K6587"/>
      <c r="T6587" s="5">
        <f t="shared" si="122"/>
        <v>44938</v>
      </c>
      <c r="U6587" s="9">
        <f>IFERROR(AVERAGEIFS(L:L,$H:$H,"&lt;="&amp;$T6587,$I:$I,"&gt;="&amp;$T6587),"")</f>
        <v>8.887896470373325E-5</v>
      </c>
      <c r="V6587" s="9">
        <f>IFERROR(AVERAGEIFS(M:M,$H:$H,"&lt;="&amp;$T6587,$I:$I,"&gt;="&amp;$T6587),"")</f>
        <v>6.223202966142285E-4</v>
      </c>
      <c r="W6587" s="9">
        <f>IFERROR(AVERAGEIFS(N:N,$H:$H,"&lt;="&amp;$T6587,$I:$I,"&gt;="&amp;$T6587),"")</f>
        <v>2.7069736751149866E-3</v>
      </c>
      <c r="X6587" s="9">
        <f>IFERROR(AVERAGEIFS(O:O,$H:$H,"&lt;="&amp;$T6587,$I:$I,"&gt;="&amp;$T6587),"")</f>
        <v>8.143141050684647E-3</v>
      </c>
      <c r="Y6587" s="9">
        <f>IFERROR(AVERAGEIFS(P:P,$H:$H,"&lt;="&amp;$T6587,$I:$I,"&gt;="&amp;$T6587),"")</f>
        <v>1.6353249305206541E-2</v>
      </c>
      <c r="Z6587" s="9">
        <f>IFERROR(AVERAGEIFS(Q:Q,$H:$H,"&lt;="&amp;$T6587,$I:$I,"&gt;="&amp;$T6587),"")</f>
        <v>3.2976595744680835E-2</v>
      </c>
    </row>
    <row r="6588" spans="10:26" ht="19" x14ac:dyDescent="0.25">
      <c r="J6588"/>
      <c r="K6588"/>
      <c r="T6588" s="5">
        <f t="shared" si="122"/>
        <v>44939</v>
      </c>
      <c r="U6588" s="9">
        <f>IFERROR(AVERAGEIFS(L:L,$H:$H,"&lt;="&amp;$T6588,$I:$I,"&gt;="&amp;$T6588),"")</f>
        <v>8.8996478895301642E-5</v>
      </c>
      <c r="V6588" s="9">
        <f>IFERROR(AVERAGEIFS(M:M,$H:$H,"&lt;="&amp;$T6588,$I:$I,"&gt;="&amp;$T6588),"")</f>
        <v>6.2314331468652417E-4</v>
      </c>
      <c r="W6588" s="9">
        <f>IFERROR(AVERAGEIFS(N:N,$H:$H,"&lt;="&amp;$T6588,$I:$I,"&gt;="&amp;$T6588),"")</f>
        <v>2.7105569945176564E-3</v>
      </c>
      <c r="X6588" s="9">
        <f>IFERROR(AVERAGEIFS(O:O,$H:$H,"&lt;="&amp;$T6588,$I:$I,"&gt;="&amp;$T6588),"")</f>
        <v>8.153946619178112E-3</v>
      </c>
      <c r="Y6588" s="9">
        <f>IFERROR(AVERAGEIFS(P:P,$H:$H,"&lt;="&amp;$T6588,$I:$I,"&gt;="&amp;$T6588),"")</f>
        <v>1.6375028353023749E-2</v>
      </c>
      <c r="Z6588" s="9">
        <f>IFERROR(AVERAGEIFS(Q:Q,$H:$H,"&lt;="&amp;$T6588,$I:$I,"&gt;="&amp;$T6588),"")</f>
        <v>3.3020833333333319E-2</v>
      </c>
    </row>
    <row r="6589" spans="10:26" ht="19" x14ac:dyDescent="0.25">
      <c r="J6589"/>
      <c r="K6589"/>
      <c r="T6589" s="5">
        <f t="shared" si="122"/>
        <v>44940</v>
      </c>
      <c r="U6589" s="9">
        <f>IFERROR(AVERAGEIFS(L:L,$H:$H,"&lt;="&amp;$T6589,$I:$I,"&gt;="&amp;$T6589),"")</f>
        <v>8.8996478895301642E-5</v>
      </c>
      <c r="V6589" s="9">
        <f>IFERROR(AVERAGEIFS(M:M,$H:$H,"&lt;="&amp;$T6589,$I:$I,"&gt;="&amp;$T6589),"")</f>
        <v>6.2314331468652417E-4</v>
      </c>
      <c r="W6589" s="9">
        <f>IFERROR(AVERAGEIFS(N:N,$H:$H,"&lt;="&amp;$T6589,$I:$I,"&gt;="&amp;$T6589),"")</f>
        <v>2.7105569945176564E-3</v>
      </c>
      <c r="X6589" s="9">
        <f>IFERROR(AVERAGEIFS(O:O,$H:$H,"&lt;="&amp;$T6589,$I:$I,"&gt;="&amp;$T6589),"")</f>
        <v>8.153946619178112E-3</v>
      </c>
      <c r="Y6589" s="9">
        <f>IFERROR(AVERAGEIFS(P:P,$H:$H,"&lt;="&amp;$T6589,$I:$I,"&gt;="&amp;$T6589),"")</f>
        <v>1.6375028353023749E-2</v>
      </c>
      <c r="Z6589" s="9">
        <f>IFERROR(AVERAGEIFS(Q:Q,$H:$H,"&lt;="&amp;$T6589,$I:$I,"&gt;="&amp;$T6589),"")</f>
        <v>3.3020833333333319E-2</v>
      </c>
    </row>
    <row r="6590" spans="10:26" ht="19" x14ac:dyDescent="0.25">
      <c r="J6590"/>
      <c r="K6590"/>
      <c r="T6590" s="5">
        <f t="shared" si="122"/>
        <v>44941</v>
      </c>
      <c r="U6590" s="9">
        <f>IFERROR(AVERAGEIFS(L:L,$H:$H,"&lt;="&amp;$T6590,$I:$I,"&gt;="&amp;$T6590),"")</f>
        <v>8.8996478895301642E-5</v>
      </c>
      <c r="V6590" s="9">
        <f>IFERROR(AVERAGEIFS(M:M,$H:$H,"&lt;="&amp;$T6590,$I:$I,"&gt;="&amp;$T6590),"")</f>
        <v>6.2314331468652417E-4</v>
      </c>
      <c r="W6590" s="9">
        <f>IFERROR(AVERAGEIFS(N:N,$H:$H,"&lt;="&amp;$T6590,$I:$I,"&gt;="&amp;$T6590),"")</f>
        <v>2.7105569945176564E-3</v>
      </c>
      <c r="X6590" s="9">
        <f>IFERROR(AVERAGEIFS(O:O,$H:$H,"&lt;="&amp;$T6590,$I:$I,"&gt;="&amp;$T6590),"")</f>
        <v>8.153946619178112E-3</v>
      </c>
      <c r="Y6590" s="9">
        <f>IFERROR(AVERAGEIFS(P:P,$H:$H,"&lt;="&amp;$T6590,$I:$I,"&gt;="&amp;$T6590),"")</f>
        <v>1.6375028353023749E-2</v>
      </c>
      <c r="Z6590" s="9">
        <f>IFERROR(AVERAGEIFS(Q:Q,$H:$H,"&lt;="&amp;$T6590,$I:$I,"&gt;="&amp;$T6590),"")</f>
        <v>3.3020833333333319E-2</v>
      </c>
    </row>
    <row r="6591" spans="10:26" ht="19" x14ac:dyDescent="0.25">
      <c r="J6591"/>
      <c r="K6591"/>
      <c r="T6591" s="5">
        <f t="shared" si="122"/>
        <v>44942</v>
      </c>
      <c r="U6591" s="9">
        <f>IFERROR(AVERAGEIFS(L:L,$H:$H,"&lt;="&amp;$T6591,$I:$I,"&gt;="&amp;$T6591),"")</f>
        <v>8.8996478895301642E-5</v>
      </c>
      <c r="V6591" s="9">
        <f>IFERROR(AVERAGEIFS(M:M,$H:$H,"&lt;="&amp;$T6591,$I:$I,"&gt;="&amp;$T6591),"")</f>
        <v>6.2314331468652417E-4</v>
      </c>
      <c r="W6591" s="9">
        <f>IFERROR(AVERAGEIFS(N:N,$H:$H,"&lt;="&amp;$T6591,$I:$I,"&gt;="&amp;$T6591),"")</f>
        <v>2.7105569945176564E-3</v>
      </c>
      <c r="X6591" s="9">
        <f>IFERROR(AVERAGEIFS(O:O,$H:$H,"&lt;="&amp;$T6591,$I:$I,"&gt;="&amp;$T6591),"")</f>
        <v>8.153946619178112E-3</v>
      </c>
      <c r="Y6591" s="9">
        <f>IFERROR(AVERAGEIFS(P:P,$H:$H,"&lt;="&amp;$T6591,$I:$I,"&gt;="&amp;$T6591),"")</f>
        <v>1.6375028353023749E-2</v>
      </c>
      <c r="Z6591" s="9">
        <f>IFERROR(AVERAGEIFS(Q:Q,$H:$H,"&lt;="&amp;$T6591,$I:$I,"&gt;="&amp;$T6591),"")</f>
        <v>3.3020833333333319E-2</v>
      </c>
    </row>
    <row r="6592" spans="10:26" ht="19" x14ac:dyDescent="0.25">
      <c r="J6592"/>
      <c r="K6592"/>
      <c r="T6592" s="5">
        <f t="shared" si="122"/>
        <v>44943</v>
      </c>
      <c r="U6592" s="9">
        <f>IFERROR(AVERAGEIFS(L:L,$H:$H,"&lt;="&amp;$T6592,$I:$I,"&gt;="&amp;$T6592),"")</f>
        <v>8.8996478895301642E-5</v>
      </c>
      <c r="V6592" s="9">
        <f>IFERROR(AVERAGEIFS(M:M,$H:$H,"&lt;="&amp;$T6592,$I:$I,"&gt;="&amp;$T6592),"")</f>
        <v>6.2314331468652417E-4</v>
      </c>
      <c r="W6592" s="9">
        <f>IFERROR(AVERAGEIFS(N:N,$H:$H,"&lt;="&amp;$T6592,$I:$I,"&gt;="&amp;$T6592),"")</f>
        <v>2.7105569945176564E-3</v>
      </c>
      <c r="X6592" s="9">
        <f>IFERROR(AVERAGEIFS(O:O,$H:$H,"&lt;="&amp;$T6592,$I:$I,"&gt;="&amp;$T6592),"")</f>
        <v>8.153946619178112E-3</v>
      </c>
      <c r="Y6592" s="9">
        <f>IFERROR(AVERAGEIFS(P:P,$H:$H,"&lt;="&amp;$T6592,$I:$I,"&gt;="&amp;$T6592),"")</f>
        <v>1.6375028353023749E-2</v>
      </c>
      <c r="Z6592" s="9">
        <f>IFERROR(AVERAGEIFS(Q:Q,$H:$H,"&lt;="&amp;$T6592,$I:$I,"&gt;="&amp;$T6592),"")</f>
        <v>3.3020833333333319E-2</v>
      </c>
    </row>
    <row r="6593" spans="10:26" ht="19" x14ac:dyDescent="0.25">
      <c r="J6593"/>
      <c r="K6593"/>
      <c r="T6593" s="5">
        <f t="shared" si="122"/>
        <v>44944</v>
      </c>
      <c r="U6593" s="9">
        <f>IFERROR(AVERAGEIFS(L:L,$H:$H,"&lt;="&amp;$T6593,$I:$I,"&gt;="&amp;$T6593),"")</f>
        <v>8.8957730897705784E-5</v>
      </c>
      <c r="V6593" s="9">
        <f>IFERROR(AVERAGEIFS(M:M,$H:$H,"&lt;="&amp;$T6593,$I:$I,"&gt;="&amp;$T6593),"")</f>
        <v>6.2287190252720249E-4</v>
      </c>
      <c r="W6593" s="9">
        <f>IFERROR(AVERAGEIFS(N:N,$H:$H,"&lt;="&amp;$T6593,$I:$I,"&gt;="&amp;$T6593),"")</f>
        <v>2.7093746517811816E-3</v>
      </c>
      <c r="X6593" s="9">
        <f>IFERROR(AVERAGEIFS(O:O,$H:$H,"&lt;="&amp;$T6593,$I:$I,"&gt;="&amp;$T6593),"")</f>
        <v>8.1503761673546501E-3</v>
      </c>
      <c r="Y6593" s="9">
        <f>IFERROR(AVERAGEIFS(P:P,$H:$H,"&lt;="&amp;$T6593,$I:$I,"&gt;="&amp;$T6593),"")</f>
        <v>1.6367816617504201E-2</v>
      </c>
      <c r="Z6593" s="9">
        <f>IFERROR(AVERAGEIFS(Q:Q,$H:$H,"&lt;="&amp;$T6593,$I:$I,"&gt;="&amp;$T6593),"")</f>
        <v>3.3006122448979575E-2</v>
      </c>
    </row>
    <row r="6594" spans="10:26" ht="19" x14ac:dyDescent="0.25">
      <c r="J6594"/>
      <c r="K6594"/>
      <c r="T6594" s="5">
        <f t="shared" si="122"/>
        <v>44945</v>
      </c>
      <c r="U6594" s="9">
        <f>IFERROR(AVERAGEIFS(L:L,$H:$H,"&lt;="&amp;$T6594,$I:$I,"&gt;="&amp;$T6594),"")</f>
        <v>8.8957730897705784E-5</v>
      </c>
      <c r="V6594" s="9">
        <f>IFERROR(AVERAGEIFS(M:M,$H:$H,"&lt;="&amp;$T6594,$I:$I,"&gt;="&amp;$T6594),"")</f>
        <v>6.2287190252720249E-4</v>
      </c>
      <c r="W6594" s="9">
        <f>IFERROR(AVERAGEIFS(N:N,$H:$H,"&lt;="&amp;$T6594,$I:$I,"&gt;="&amp;$T6594),"")</f>
        <v>2.7093746517811816E-3</v>
      </c>
      <c r="X6594" s="9">
        <f>IFERROR(AVERAGEIFS(O:O,$H:$H,"&lt;="&amp;$T6594,$I:$I,"&gt;="&amp;$T6594),"")</f>
        <v>8.1503761673546501E-3</v>
      </c>
      <c r="Y6594" s="9">
        <f>IFERROR(AVERAGEIFS(P:P,$H:$H,"&lt;="&amp;$T6594,$I:$I,"&gt;="&amp;$T6594),"")</f>
        <v>1.6367816617504201E-2</v>
      </c>
      <c r="Z6594" s="9">
        <f>IFERROR(AVERAGEIFS(Q:Q,$H:$H,"&lt;="&amp;$T6594,$I:$I,"&gt;="&amp;$T6594),"")</f>
        <v>3.3006122448979575E-2</v>
      </c>
    </row>
    <row r="6595" spans="10:26" ht="19" x14ac:dyDescent="0.25">
      <c r="J6595"/>
      <c r="K6595"/>
      <c r="T6595" s="5">
        <f t="shared" si="122"/>
        <v>44946</v>
      </c>
      <c r="U6595" s="9">
        <f>IFERROR(AVERAGEIFS(L:L,$H:$H,"&lt;="&amp;$T6595,$I:$I,"&gt;="&amp;$T6595),"")</f>
        <v>8.8957730897705784E-5</v>
      </c>
      <c r="V6595" s="9">
        <f>IFERROR(AVERAGEIFS(M:M,$H:$H,"&lt;="&amp;$T6595,$I:$I,"&gt;="&amp;$T6595),"")</f>
        <v>6.2287190252720249E-4</v>
      </c>
      <c r="W6595" s="9">
        <f>IFERROR(AVERAGEIFS(N:N,$H:$H,"&lt;="&amp;$T6595,$I:$I,"&gt;="&amp;$T6595),"")</f>
        <v>2.7093746517811816E-3</v>
      </c>
      <c r="X6595" s="9">
        <f>IFERROR(AVERAGEIFS(O:O,$H:$H,"&lt;="&amp;$T6595,$I:$I,"&gt;="&amp;$T6595),"")</f>
        <v>8.1503761673546501E-3</v>
      </c>
      <c r="Y6595" s="9">
        <f>IFERROR(AVERAGEIFS(P:P,$H:$H,"&lt;="&amp;$T6595,$I:$I,"&gt;="&amp;$T6595),"")</f>
        <v>1.6367816617504201E-2</v>
      </c>
      <c r="Z6595" s="9">
        <f>IFERROR(AVERAGEIFS(Q:Q,$H:$H,"&lt;="&amp;$T6595,$I:$I,"&gt;="&amp;$T6595),"")</f>
        <v>3.3006122448979575E-2</v>
      </c>
    </row>
    <row r="6596" spans="10:26" ht="19" x14ac:dyDescent="0.25">
      <c r="J6596"/>
      <c r="K6596"/>
      <c r="T6596" s="5">
        <f t="shared" ref="T6596:T6659" si="123">T6595+1</f>
        <v>44947</v>
      </c>
      <c r="U6596" s="9">
        <f>IFERROR(AVERAGEIFS(L:L,$H:$H,"&lt;="&amp;$T6596,$I:$I,"&gt;="&amp;$T6596),"")</f>
        <v>8.8957730897705784E-5</v>
      </c>
      <c r="V6596" s="9">
        <f>IFERROR(AVERAGEIFS(M:M,$H:$H,"&lt;="&amp;$T6596,$I:$I,"&gt;="&amp;$T6596),"")</f>
        <v>6.2287190252720249E-4</v>
      </c>
      <c r="W6596" s="9">
        <f>IFERROR(AVERAGEIFS(N:N,$H:$H,"&lt;="&amp;$T6596,$I:$I,"&gt;="&amp;$T6596),"")</f>
        <v>2.7093746517811816E-3</v>
      </c>
      <c r="X6596" s="9">
        <f>IFERROR(AVERAGEIFS(O:O,$H:$H,"&lt;="&amp;$T6596,$I:$I,"&gt;="&amp;$T6596),"")</f>
        <v>8.1503761673546501E-3</v>
      </c>
      <c r="Y6596" s="9">
        <f>IFERROR(AVERAGEIFS(P:P,$H:$H,"&lt;="&amp;$T6596,$I:$I,"&gt;="&amp;$T6596),"")</f>
        <v>1.6367816617504201E-2</v>
      </c>
      <c r="Z6596" s="9">
        <f>IFERROR(AVERAGEIFS(Q:Q,$H:$H,"&lt;="&amp;$T6596,$I:$I,"&gt;="&amp;$T6596),"")</f>
        <v>3.3006122448979575E-2</v>
      </c>
    </row>
    <row r="6597" spans="10:26" ht="19" x14ac:dyDescent="0.25">
      <c r="J6597"/>
      <c r="K6597"/>
      <c r="T6597" s="5">
        <f t="shared" si="123"/>
        <v>44948</v>
      </c>
      <c r="U6597" s="9">
        <f>IFERROR(AVERAGEIFS(L:L,$H:$H,"&lt;="&amp;$T6597,$I:$I,"&gt;="&amp;$T6597),"")</f>
        <v>8.8957730897705784E-5</v>
      </c>
      <c r="V6597" s="9">
        <f>IFERROR(AVERAGEIFS(M:M,$H:$H,"&lt;="&amp;$T6597,$I:$I,"&gt;="&amp;$T6597),"")</f>
        <v>6.2287190252720249E-4</v>
      </c>
      <c r="W6597" s="9">
        <f>IFERROR(AVERAGEIFS(N:N,$H:$H,"&lt;="&amp;$T6597,$I:$I,"&gt;="&amp;$T6597),"")</f>
        <v>2.7093746517811816E-3</v>
      </c>
      <c r="X6597" s="9">
        <f>IFERROR(AVERAGEIFS(O:O,$H:$H,"&lt;="&amp;$T6597,$I:$I,"&gt;="&amp;$T6597),"")</f>
        <v>8.1503761673546501E-3</v>
      </c>
      <c r="Y6597" s="9">
        <f>IFERROR(AVERAGEIFS(P:P,$H:$H,"&lt;="&amp;$T6597,$I:$I,"&gt;="&amp;$T6597),"")</f>
        <v>1.6367816617504201E-2</v>
      </c>
      <c r="Z6597" s="9">
        <f>IFERROR(AVERAGEIFS(Q:Q,$H:$H,"&lt;="&amp;$T6597,$I:$I,"&gt;="&amp;$T6597),"")</f>
        <v>3.3006122448979575E-2</v>
      </c>
    </row>
    <row r="6598" spans="10:26" ht="19" x14ac:dyDescent="0.25">
      <c r="J6598"/>
      <c r="K6598"/>
      <c r="T6598" s="5">
        <f t="shared" si="123"/>
        <v>44949</v>
      </c>
      <c r="U6598" s="9">
        <f>IFERROR(AVERAGEIFS(L:L,$H:$H,"&lt;="&amp;$T6598,$I:$I,"&gt;="&amp;$T6598),"")</f>
        <v>8.9253651080062877E-5</v>
      </c>
      <c r="V6598" s="9">
        <f>IFERROR(AVERAGEIFS(M:M,$H:$H,"&lt;="&amp;$T6598,$I:$I,"&gt;="&amp;$T6598),"")</f>
        <v>6.2494443711953534E-4</v>
      </c>
      <c r="W6598" s="9">
        <f>IFERROR(AVERAGEIFS(N:N,$H:$H,"&lt;="&amp;$T6598,$I:$I,"&gt;="&amp;$T6598),"")</f>
        <v>2.7183988731261824E-3</v>
      </c>
      <c r="X6598" s="9">
        <f>IFERROR(AVERAGEIFS(O:O,$H:$H,"&lt;="&amp;$T6598,$I:$I,"&gt;="&amp;$T6598),"")</f>
        <v>8.1775940591465764E-3</v>
      </c>
      <c r="Y6598" s="9">
        <f>IFERROR(AVERAGEIFS(P:P,$H:$H,"&lt;="&amp;$T6598,$I:$I,"&gt;="&amp;$T6598),"")</f>
        <v>1.6422691018702133E-2</v>
      </c>
      <c r="Z6598" s="9">
        <f>IFERROR(AVERAGEIFS(Q:Q,$H:$H,"&lt;="&amp;$T6598,$I:$I,"&gt;="&amp;$T6598),"")</f>
        <v>3.3117647058823516E-2</v>
      </c>
    </row>
    <row r="6599" spans="10:26" ht="19" x14ac:dyDescent="0.25">
      <c r="J6599"/>
      <c r="K6599"/>
      <c r="T6599" s="5">
        <f t="shared" si="123"/>
        <v>44950</v>
      </c>
      <c r="U6599" s="9">
        <f>IFERROR(AVERAGEIFS(L:L,$H:$H,"&lt;="&amp;$T6599,$I:$I,"&gt;="&amp;$T6599),"")</f>
        <v>8.9253651080062877E-5</v>
      </c>
      <c r="V6599" s="9">
        <f>IFERROR(AVERAGEIFS(M:M,$H:$H,"&lt;="&amp;$T6599,$I:$I,"&gt;="&amp;$T6599),"")</f>
        <v>6.2494443711953534E-4</v>
      </c>
      <c r="W6599" s="9">
        <f>IFERROR(AVERAGEIFS(N:N,$H:$H,"&lt;="&amp;$T6599,$I:$I,"&gt;="&amp;$T6599),"")</f>
        <v>2.7183988731261824E-3</v>
      </c>
      <c r="X6599" s="9">
        <f>IFERROR(AVERAGEIFS(O:O,$H:$H,"&lt;="&amp;$T6599,$I:$I,"&gt;="&amp;$T6599),"")</f>
        <v>8.1775940591465764E-3</v>
      </c>
      <c r="Y6599" s="9">
        <f>IFERROR(AVERAGEIFS(P:P,$H:$H,"&lt;="&amp;$T6599,$I:$I,"&gt;="&amp;$T6599),"")</f>
        <v>1.6422691018702133E-2</v>
      </c>
      <c r="Z6599" s="9">
        <f>IFERROR(AVERAGEIFS(Q:Q,$H:$H,"&lt;="&amp;$T6599,$I:$I,"&gt;="&amp;$T6599),"")</f>
        <v>3.3117647058823516E-2</v>
      </c>
    </row>
    <row r="6600" spans="10:26" ht="19" x14ac:dyDescent="0.25">
      <c r="J6600"/>
      <c r="K6600"/>
      <c r="T6600" s="5">
        <f t="shared" si="123"/>
        <v>44951</v>
      </c>
      <c r="U6600" s="9">
        <f>IFERROR(AVERAGEIFS(L:L,$H:$H,"&lt;="&amp;$T6600,$I:$I,"&gt;="&amp;$T6600),"")</f>
        <v>8.9624031520544402E-5</v>
      </c>
      <c r="V6600" s="9">
        <f>IFERROR(AVERAGEIFS(M:M,$H:$H,"&lt;="&amp;$T6600,$I:$I,"&gt;="&amp;$T6600),"")</f>
        <v>6.2753860873445192E-4</v>
      </c>
      <c r="W6600" s="9">
        <f>IFERROR(AVERAGEIFS(N:N,$H:$H,"&lt;="&amp;$T6600,$I:$I,"&gt;="&amp;$T6600),"")</f>
        <v>2.7296967856552412E-3</v>
      </c>
      <c r="X6600" s="9">
        <f>IFERROR(AVERAGEIFS(O:O,$H:$H,"&lt;="&amp;$T6600,$I:$I,"&gt;="&amp;$T6600),"")</f>
        <v>8.2116882856285243E-3</v>
      </c>
      <c r="Y6600" s="9">
        <f>IFERROR(AVERAGEIFS(P:P,$H:$H,"&lt;="&amp;$T6600,$I:$I,"&gt;="&amp;$T6600),"")</f>
        <v>1.6491485422188631E-2</v>
      </c>
      <c r="Z6600" s="9">
        <f>IFERROR(AVERAGEIFS(Q:Q,$H:$H,"&lt;="&amp;$T6600,$I:$I,"&gt;="&amp;$T6600),"")</f>
        <v>3.3257692307692294E-2</v>
      </c>
    </row>
    <row r="6601" spans="10:26" ht="19" x14ac:dyDescent="0.25">
      <c r="J6601"/>
      <c r="K6601"/>
      <c r="T6601" s="5">
        <f t="shared" si="123"/>
        <v>44952</v>
      </c>
      <c r="U6601" s="9">
        <f>IFERROR(AVERAGEIFS(L:L,$H:$H,"&lt;="&amp;$T6601,$I:$I,"&gt;="&amp;$T6601),"")</f>
        <v>8.9624031520544402E-5</v>
      </c>
      <c r="V6601" s="9">
        <f>IFERROR(AVERAGEIFS(M:M,$H:$H,"&lt;="&amp;$T6601,$I:$I,"&gt;="&amp;$T6601),"")</f>
        <v>6.2753860873445192E-4</v>
      </c>
      <c r="W6601" s="9">
        <f>IFERROR(AVERAGEIFS(N:N,$H:$H,"&lt;="&amp;$T6601,$I:$I,"&gt;="&amp;$T6601),"")</f>
        <v>2.7296967856552412E-3</v>
      </c>
      <c r="X6601" s="9">
        <f>IFERROR(AVERAGEIFS(O:O,$H:$H,"&lt;="&amp;$T6601,$I:$I,"&gt;="&amp;$T6601),"")</f>
        <v>8.2116882856285243E-3</v>
      </c>
      <c r="Y6601" s="9">
        <f>IFERROR(AVERAGEIFS(P:P,$H:$H,"&lt;="&amp;$T6601,$I:$I,"&gt;="&amp;$T6601),"")</f>
        <v>1.6491485422188631E-2</v>
      </c>
      <c r="Z6601" s="9">
        <f>IFERROR(AVERAGEIFS(Q:Q,$H:$H,"&lt;="&amp;$T6601,$I:$I,"&gt;="&amp;$T6601),"")</f>
        <v>3.3257692307692294E-2</v>
      </c>
    </row>
    <row r="6602" spans="10:26" ht="19" x14ac:dyDescent="0.25">
      <c r="J6602"/>
      <c r="K6602"/>
      <c r="T6602" s="5">
        <f t="shared" si="123"/>
        <v>44953</v>
      </c>
      <c r="U6602" s="9">
        <f>IFERROR(AVERAGEIFS(L:L,$H:$H,"&lt;="&amp;$T6602,$I:$I,"&gt;="&amp;$T6602),"")</f>
        <v>8.9920771777676509E-5</v>
      </c>
      <c r="V6602" s="9">
        <f>IFERROR(AVERAGEIFS(M:M,$H:$H,"&lt;="&amp;$T6602,$I:$I,"&gt;="&amp;$T6602),"")</f>
        <v>6.2961697411003119E-4</v>
      </c>
      <c r="W6602" s="9">
        <f>IFERROR(AVERAGEIFS(N:N,$H:$H,"&lt;="&amp;$T6602,$I:$I,"&gt;="&amp;$T6602),"")</f>
        <v>2.7387478779557486E-3</v>
      </c>
      <c r="X6602" s="9">
        <f>IFERROR(AVERAGEIFS(O:O,$H:$H,"&lt;="&amp;$T6602,$I:$I,"&gt;="&amp;$T6602),"")</f>
        <v>8.2389988448744265E-3</v>
      </c>
      <c r="Y6602" s="9">
        <f>IFERROR(AVERAGEIFS(P:P,$H:$H,"&lt;="&amp;$T6602,$I:$I,"&gt;="&amp;$T6602),"")</f>
        <v>1.6546581829127955E-2</v>
      </c>
      <c r="Z6602" s="9">
        <f>IFERROR(AVERAGEIFS(Q:Q,$H:$H,"&lt;="&amp;$T6602,$I:$I,"&gt;="&amp;$T6602),"")</f>
        <v>3.33698113207547E-2</v>
      </c>
    </row>
    <row r="6603" spans="10:26" ht="19" x14ac:dyDescent="0.25">
      <c r="J6603"/>
      <c r="K6603"/>
      <c r="T6603" s="5">
        <f t="shared" si="123"/>
        <v>44954</v>
      </c>
      <c r="U6603" s="9">
        <f>IFERROR(AVERAGEIFS(L:L,$H:$H,"&lt;="&amp;$T6603,$I:$I,"&gt;="&amp;$T6603),"")</f>
        <v>8.9920771777676509E-5</v>
      </c>
      <c r="V6603" s="9">
        <f>IFERROR(AVERAGEIFS(M:M,$H:$H,"&lt;="&amp;$T6603,$I:$I,"&gt;="&amp;$T6603),"")</f>
        <v>6.2961697411003119E-4</v>
      </c>
      <c r="W6603" s="9">
        <f>IFERROR(AVERAGEIFS(N:N,$H:$H,"&lt;="&amp;$T6603,$I:$I,"&gt;="&amp;$T6603),"")</f>
        <v>2.7387478779557486E-3</v>
      </c>
      <c r="X6603" s="9">
        <f>IFERROR(AVERAGEIFS(O:O,$H:$H,"&lt;="&amp;$T6603,$I:$I,"&gt;="&amp;$T6603),"")</f>
        <v>8.2389988448744265E-3</v>
      </c>
      <c r="Y6603" s="9">
        <f>IFERROR(AVERAGEIFS(P:P,$H:$H,"&lt;="&amp;$T6603,$I:$I,"&gt;="&amp;$T6603),"")</f>
        <v>1.6546581829127955E-2</v>
      </c>
      <c r="Z6603" s="9">
        <f>IFERROR(AVERAGEIFS(Q:Q,$H:$H,"&lt;="&amp;$T6603,$I:$I,"&gt;="&amp;$T6603),"")</f>
        <v>3.33698113207547E-2</v>
      </c>
    </row>
    <row r="6604" spans="10:26" ht="19" x14ac:dyDescent="0.25">
      <c r="J6604"/>
      <c r="K6604"/>
      <c r="T6604" s="5">
        <f t="shared" si="123"/>
        <v>44955</v>
      </c>
      <c r="U6604" s="9">
        <f>IFERROR(AVERAGEIFS(L:L,$H:$H,"&lt;="&amp;$T6604,$I:$I,"&gt;="&amp;$T6604),"")</f>
        <v>8.9920771777676509E-5</v>
      </c>
      <c r="V6604" s="9">
        <f>IFERROR(AVERAGEIFS(M:M,$H:$H,"&lt;="&amp;$T6604,$I:$I,"&gt;="&amp;$T6604),"")</f>
        <v>6.2961697411003119E-4</v>
      </c>
      <c r="W6604" s="9">
        <f>IFERROR(AVERAGEIFS(N:N,$H:$H,"&lt;="&amp;$T6604,$I:$I,"&gt;="&amp;$T6604),"")</f>
        <v>2.7387478779557486E-3</v>
      </c>
      <c r="X6604" s="9">
        <f>IFERROR(AVERAGEIFS(O:O,$H:$H,"&lt;="&amp;$T6604,$I:$I,"&gt;="&amp;$T6604),"")</f>
        <v>8.2389988448744265E-3</v>
      </c>
      <c r="Y6604" s="9">
        <f>IFERROR(AVERAGEIFS(P:P,$H:$H,"&lt;="&amp;$T6604,$I:$I,"&gt;="&amp;$T6604),"")</f>
        <v>1.6546581829127955E-2</v>
      </c>
      <c r="Z6604" s="9">
        <f>IFERROR(AVERAGEIFS(Q:Q,$H:$H,"&lt;="&amp;$T6604,$I:$I,"&gt;="&amp;$T6604),"")</f>
        <v>3.33698113207547E-2</v>
      </c>
    </row>
    <row r="6605" spans="10:26" ht="19" x14ac:dyDescent="0.25">
      <c r="J6605"/>
      <c r="K6605"/>
      <c r="T6605" s="5">
        <f t="shared" si="123"/>
        <v>44956</v>
      </c>
      <c r="U6605" s="9">
        <f>IFERROR(AVERAGEIFS(L:L,$H:$H,"&lt;="&amp;$T6605,$I:$I,"&gt;="&amp;$T6605),"")</f>
        <v>9.0089201714724132E-5</v>
      </c>
      <c r="V6605" s="9">
        <f>IFERROR(AVERAGEIFS(M:M,$H:$H,"&lt;="&amp;$T6605,$I:$I,"&gt;="&amp;$T6605),"")</f>
        <v>6.3079661977675182E-4</v>
      </c>
      <c r="W6605" s="9">
        <f>IFERROR(AVERAGEIFS(N:N,$H:$H,"&lt;="&amp;$T6605,$I:$I,"&gt;="&amp;$T6605),"")</f>
        <v>2.7438845210037677E-3</v>
      </c>
      <c r="X6605" s="9">
        <f>IFERROR(AVERAGEIFS(O:O,$H:$H,"&lt;="&amp;$T6605,$I:$I,"&gt;="&amp;$T6605),"")</f>
        <v>8.2544932793111505E-3</v>
      </c>
      <c r="Y6605" s="9">
        <f>IFERROR(AVERAGEIFS(P:P,$H:$H,"&lt;="&amp;$T6605,$I:$I,"&gt;="&amp;$T6605),"")</f>
        <v>1.6577825960229813E-2</v>
      </c>
      <c r="Z6605" s="9">
        <f>IFERROR(AVERAGEIFS(Q:Q,$H:$H,"&lt;="&amp;$T6605,$I:$I,"&gt;="&amp;$T6605),"")</f>
        <v>3.3433333333333315E-2</v>
      </c>
    </row>
    <row r="6606" spans="10:26" ht="19" x14ac:dyDescent="0.25">
      <c r="J6606"/>
      <c r="K6606"/>
      <c r="T6606" s="5">
        <f t="shared" si="123"/>
        <v>44957</v>
      </c>
      <c r="U6606" s="9">
        <f>IFERROR(AVERAGEIFS(L:L,$H:$H,"&lt;="&amp;$T6606,$I:$I,"&gt;="&amp;$T6606),"")</f>
        <v>9.0089201714724132E-5</v>
      </c>
      <c r="V6606" s="9">
        <f>IFERROR(AVERAGEIFS(M:M,$H:$H,"&lt;="&amp;$T6606,$I:$I,"&gt;="&amp;$T6606),"")</f>
        <v>6.3079661977675182E-4</v>
      </c>
      <c r="W6606" s="9">
        <f>IFERROR(AVERAGEIFS(N:N,$H:$H,"&lt;="&amp;$T6606,$I:$I,"&gt;="&amp;$T6606),"")</f>
        <v>2.7438845210037677E-3</v>
      </c>
      <c r="X6606" s="9">
        <f>IFERROR(AVERAGEIFS(O:O,$H:$H,"&lt;="&amp;$T6606,$I:$I,"&gt;="&amp;$T6606),"")</f>
        <v>8.2544932793111505E-3</v>
      </c>
      <c r="Y6606" s="9">
        <f>IFERROR(AVERAGEIFS(P:P,$H:$H,"&lt;="&amp;$T6606,$I:$I,"&gt;="&amp;$T6606),"")</f>
        <v>1.6577825960229813E-2</v>
      </c>
      <c r="Z6606" s="9">
        <f>IFERROR(AVERAGEIFS(Q:Q,$H:$H,"&lt;="&amp;$T6606,$I:$I,"&gt;="&amp;$T6606),"")</f>
        <v>3.3433333333333315E-2</v>
      </c>
    </row>
    <row r="6607" spans="10:26" ht="19" x14ac:dyDescent="0.25">
      <c r="J6607"/>
      <c r="K6607"/>
      <c r="T6607" s="5">
        <f t="shared" si="123"/>
        <v>44958</v>
      </c>
      <c r="U6607" s="9">
        <f>IFERROR(AVERAGEIFS(L:L,$H:$H,"&lt;="&amp;$T6607,$I:$I,"&gt;="&amp;$T6607),"")</f>
        <v>9.0407899320121035E-5</v>
      </c>
      <c r="V6607" s="9">
        <f>IFERROR(AVERAGEIFS(M:M,$H:$H,"&lt;="&amp;$T6607,$I:$I,"&gt;="&amp;$T6607),"")</f>
        <v>6.3302872000770797E-4</v>
      </c>
      <c r="W6607" s="9">
        <f>IFERROR(AVERAGEIFS(N:N,$H:$H,"&lt;="&amp;$T6607,$I:$I,"&gt;="&amp;$T6607),"")</f>
        <v>2.7536041941163708E-3</v>
      </c>
      <c r="X6607" s="9">
        <f>IFERROR(AVERAGEIFS(O:O,$H:$H,"&lt;="&amp;$T6607,$I:$I,"&gt;="&amp;$T6607),"")</f>
        <v>8.2838139840727444E-3</v>
      </c>
      <c r="Y6607" s="9">
        <f>IFERROR(AVERAGEIFS(P:P,$H:$H,"&lt;="&amp;$T6607,$I:$I,"&gt;="&amp;$T6607),"")</f>
        <v>1.663695581141289E-2</v>
      </c>
      <c r="Z6607" s="9">
        <f>IFERROR(AVERAGEIFS(Q:Q,$H:$H,"&lt;="&amp;$T6607,$I:$I,"&gt;="&amp;$T6607),"")</f>
        <v>3.3553571428571412E-2</v>
      </c>
    </row>
    <row r="6608" spans="10:26" ht="19" x14ac:dyDescent="0.25">
      <c r="J6608"/>
      <c r="K6608"/>
      <c r="T6608" s="5">
        <f t="shared" si="123"/>
        <v>44959</v>
      </c>
      <c r="U6608" s="9">
        <f>IFERROR(AVERAGEIFS(L:L,$H:$H,"&lt;="&amp;$T6608,$I:$I,"&gt;="&amp;$T6608),"")</f>
        <v>9.0407899320121035E-5</v>
      </c>
      <c r="V6608" s="9">
        <f>IFERROR(AVERAGEIFS(M:M,$H:$H,"&lt;="&amp;$T6608,$I:$I,"&gt;="&amp;$T6608),"")</f>
        <v>6.3302872000770797E-4</v>
      </c>
      <c r="W6608" s="9">
        <f>IFERROR(AVERAGEIFS(N:N,$H:$H,"&lt;="&amp;$T6608,$I:$I,"&gt;="&amp;$T6608),"")</f>
        <v>2.7536041941163708E-3</v>
      </c>
      <c r="X6608" s="9">
        <f>IFERROR(AVERAGEIFS(O:O,$H:$H,"&lt;="&amp;$T6608,$I:$I,"&gt;="&amp;$T6608),"")</f>
        <v>8.2838139840727444E-3</v>
      </c>
      <c r="Y6608" s="9">
        <f>IFERROR(AVERAGEIFS(P:P,$H:$H,"&lt;="&amp;$T6608,$I:$I,"&gt;="&amp;$T6608),"")</f>
        <v>1.663695581141289E-2</v>
      </c>
      <c r="Z6608" s="9">
        <f>IFERROR(AVERAGEIFS(Q:Q,$H:$H,"&lt;="&amp;$T6608,$I:$I,"&gt;="&amp;$T6608),"")</f>
        <v>3.3553571428571412E-2</v>
      </c>
    </row>
    <row r="6609" spans="10:26" ht="19" x14ac:dyDescent="0.25">
      <c r="J6609"/>
      <c r="K6609"/>
      <c r="T6609" s="5">
        <f t="shared" si="123"/>
        <v>44960</v>
      </c>
      <c r="U6609" s="9">
        <f>IFERROR(AVERAGEIFS(L:L,$H:$H,"&lt;="&amp;$T6609,$I:$I,"&gt;="&amp;$T6609),"")</f>
        <v>9.061452306454545E-5</v>
      </c>
      <c r="V6609" s="9">
        <f>IFERROR(AVERAGEIFS(M:M,$H:$H,"&lt;="&amp;$T6609,$I:$I,"&gt;="&amp;$T6609),"")</f>
        <v>6.3447589133768965E-4</v>
      </c>
      <c r="W6609" s="9">
        <f>IFERROR(AVERAGEIFS(N:N,$H:$H,"&lt;="&amp;$T6609,$I:$I,"&gt;="&amp;$T6609),"")</f>
        <v>2.7599061704605228E-3</v>
      </c>
      <c r="X6609" s="9">
        <f>IFERROR(AVERAGEIFS(O:O,$H:$H,"&lt;="&amp;$T6609,$I:$I,"&gt;="&amp;$T6609),"")</f>
        <v>8.3028268893589035E-3</v>
      </c>
      <c r="Y6609" s="9">
        <f>IFERROR(AVERAGEIFS(P:P,$H:$H,"&lt;="&amp;$T6609,$I:$I,"&gt;="&amp;$T6609),"")</f>
        <v>1.667530483500218E-2</v>
      </c>
      <c r="Z6609" s="9">
        <f>IFERROR(AVERAGEIFS(Q:Q,$H:$H,"&lt;="&amp;$T6609,$I:$I,"&gt;="&amp;$T6609),"")</f>
        <v>3.3631578947368401E-2</v>
      </c>
    </row>
    <row r="6610" spans="10:26" ht="19" x14ac:dyDescent="0.25">
      <c r="J6610"/>
      <c r="K6610"/>
      <c r="T6610" s="5">
        <f t="shared" si="123"/>
        <v>44961</v>
      </c>
      <c r="U6610" s="9">
        <f>IFERROR(AVERAGEIFS(L:L,$H:$H,"&lt;="&amp;$T6610,$I:$I,"&gt;="&amp;$T6610),"")</f>
        <v>9.061452306454545E-5</v>
      </c>
      <c r="V6610" s="9">
        <f>IFERROR(AVERAGEIFS(M:M,$H:$H,"&lt;="&amp;$T6610,$I:$I,"&gt;="&amp;$T6610),"")</f>
        <v>6.3447589133768965E-4</v>
      </c>
      <c r="W6610" s="9">
        <f>IFERROR(AVERAGEIFS(N:N,$H:$H,"&lt;="&amp;$T6610,$I:$I,"&gt;="&amp;$T6610),"")</f>
        <v>2.7599061704605228E-3</v>
      </c>
      <c r="X6610" s="9">
        <f>IFERROR(AVERAGEIFS(O:O,$H:$H,"&lt;="&amp;$T6610,$I:$I,"&gt;="&amp;$T6610),"")</f>
        <v>8.3028268893589035E-3</v>
      </c>
      <c r="Y6610" s="9">
        <f>IFERROR(AVERAGEIFS(P:P,$H:$H,"&lt;="&amp;$T6610,$I:$I,"&gt;="&amp;$T6610),"")</f>
        <v>1.667530483500218E-2</v>
      </c>
      <c r="Z6610" s="9">
        <f>IFERROR(AVERAGEIFS(Q:Q,$H:$H,"&lt;="&amp;$T6610,$I:$I,"&gt;="&amp;$T6610),"")</f>
        <v>3.3631578947368401E-2</v>
      </c>
    </row>
    <row r="6611" spans="10:26" ht="19" x14ac:dyDescent="0.25">
      <c r="J6611"/>
      <c r="K6611"/>
      <c r="T6611" s="5">
        <f t="shared" si="123"/>
        <v>44962</v>
      </c>
      <c r="U6611" s="9">
        <f>IFERROR(AVERAGEIFS(L:L,$H:$H,"&lt;="&amp;$T6611,$I:$I,"&gt;="&amp;$T6611),"")</f>
        <v>9.061452306454545E-5</v>
      </c>
      <c r="V6611" s="9">
        <f>IFERROR(AVERAGEIFS(M:M,$H:$H,"&lt;="&amp;$T6611,$I:$I,"&gt;="&amp;$T6611),"")</f>
        <v>6.3447589133768965E-4</v>
      </c>
      <c r="W6611" s="9">
        <f>IFERROR(AVERAGEIFS(N:N,$H:$H,"&lt;="&amp;$T6611,$I:$I,"&gt;="&amp;$T6611),"")</f>
        <v>2.7599061704605228E-3</v>
      </c>
      <c r="X6611" s="9">
        <f>IFERROR(AVERAGEIFS(O:O,$H:$H,"&lt;="&amp;$T6611,$I:$I,"&gt;="&amp;$T6611),"")</f>
        <v>8.3028268893589035E-3</v>
      </c>
      <c r="Y6611" s="9">
        <f>IFERROR(AVERAGEIFS(P:P,$H:$H,"&lt;="&amp;$T6611,$I:$I,"&gt;="&amp;$T6611),"")</f>
        <v>1.667530483500218E-2</v>
      </c>
      <c r="Z6611" s="9">
        <f>IFERROR(AVERAGEIFS(Q:Q,$H:$H,"&lt;="&amp;$T6611,$I:$I,"&gt;="&amp;$T6611),"")</f>
        <v>3.3631578947368401E-2</v>
      </c>
    </row>
    <row r="6612" spans="10:26" ht="19" x14ac:dyDescent="0.25">
      <c r="J6612"/>
      <c r="K6612"/>
      <c r="T6612" s="5">
        <f t="shared" si="123"/>
        <v>44963</v>
      </c>
      <c r="U6612" s="9">
        <f>IFERROR(AVERAGEIFS(L:L,$H:$H,"&lt;="&amp;$T6612,$I:$I,"&gt;="&amp;$T6612),"")</f>
        <v>9.0850417487656112E-5</v>
      </c>
      <c r="V6612" s="9">
        <f>IFERROR(AVERAGEIFS(M:M,$H:$H,"&lt;="&amp;$T6612,$I:$I,"&gt;="&amp;$T6612),"")</f>
        <v>6.3612808751229452E-4</v>
      </c>
      <c r="W6612" s="9">
        <f>IFERROR(AVERAGEIFS(N:N,$H:$H,"&lt;="&amp;$T6612,$I:$I,"&gt;="&amp;$T6612),"")</f>
        <v>2.7671012381882717E-3</v>
      </c>
      <c r="X6612" s="9">
        <f>IFERROR(AVERAGEIFS(O:O,$H:$H,"&lt;="&amp;$T6612,$I:$I,"&gt;="&amp;$T6612),"")</f>
        <v>8.3245363662983584E-3</v>
      </c>
      <c r="Y6612" s="9">
        <f>IFERROR(AVERAGEIFS(P:P,$H:$H,"&lt;="&amp;$T6612,$I:$I,"&gt;="&amp;$T6612),"")</f>
        <v>1.6719099311972359E-2</v>
      </c>
      <c r="Z6612" s="9">
        <f>IFERROR(AVERAGEIFS(Q:Q,$H:$H,"&lt;="&amp;$T6612,$I:$I,"&gt;="&amp;$T6612),"")</f>
        <v>3.3720689655172394E-2</v>
      </c>
    </row>
    <row r="6613" spans="10:26" ht="19" x14ac:dyDescent="0.25">
      <c r="J6613"/>
      <c r="K6613"/>
      <c r="T6613" s="5">
        <f t="shared" si="123"/>
        <v>44964</v>
      </c>
      <c r="U6613" s="9">
        <f>IFERROR(AVERAGEIFS(L:L,$H:$H,"&lt;="&amp;$T6613,$I:$I,"&gt;="&amp;$T6613),"")</f>
        <v>9.0850417487656112E-5</v>
      </c>
      <c r="V6613" s="9">
        <f>IFERROR(AVERAGEIFS(M:M,$H:$H,"&lt;="&amp;$T6613,$I:$I,"&gt;="&amp;$T6613),"")</f>
        <v>6.3612808751229452E-4</v>
      </c>
      <c r="W6613" s="9">
        <f>IFERROR(AVERAGEIFS(N:N,$H:$H,"&lt;="&amp;$T6613,$I:$I,"&gt;="&amp;$T6613),"")</f>
        <v>2.7671012381882717E-3</v>
      </c>
      <c r="X6613" s="9">
        <f>IFERROR(AVERAGEIFS(O:O,$H:$H,"&lt;="&amp;$T6613,$I:$I,"&gt;="&amp;$T6613),"")</f>
        <v>8.3245363662983584E-3</v>
      </c>
      <c r="Y6613" s="9">
        <f>IFERROR(AVERAGEIFS(P:P,$H:$H,"&lt;="&amp;$T6613,$I:$I,"&gt;="&amp;$T6613),"")</f>
        <v>1.6719099311972359E-2</v>
      </c>
      <c r="Z6613" s="9">
        <f>IFERROR(AVERAGEIFS(Q:Q,$H:$H,"&lt;="&amp;$T6613,$I:$I,"&gt;="&amp;$T6613),"")</f>
        <v>3.3720689655172394E-2</v>
      </c>
    </row>
    <row r="6614" spans="10:26" ht="19" x14ac:dyDescent="0.25">
      <c r="J6614"/>
      <c r="K6614"/>
      <c r="T6614" s="5">
        <f t="shared" si="123"/>
        <v>44965</v>
      </c>
      <c r="U6614" s="9">
        <f>IFERROR(AVERAGEIFS(L:L,$H:$H,"&lt;="&amp;$T6614,$I:$I,"&gt;="&amp;$T6614),"")</f>
        <v>9.1121189447414215E-5</v>
      </c>
      <c r="V6614" s="9">
        <f>IFERROR(AVERAGEIFS(M:M,$H:$H,"&lt;="&amp;$T6614,$I:$I,"&gt;="&amp;$T6614),"")</f>
        <v>6.3802439262235938E-4</v>
      </c>
      <c r="W6614" s="9">
        <f>IFERROR(AVERAGEIFS(N:N,$H:$H,"&lt;="&amp;$T6614,$I:$I,"&gt;="&amp;$T6614),"")</f>
        <v>2.775356439530989E-3</v>
      </c>
      <c r="X6614" s="9">
        <f>IFERROR(AVERAGEIFS(O:O,$H:$H,"&lt;="&amp;$T6614,$I:$I,"&gt;="&amp;$T6614),"")</f>
        <v>8.3494216447948817E-3</v>
      </c>
      <c r="Y6614" s="9">
        <f>IFERROR(AVERAGEIFS(P:P,$H:$H,"&lt;="&amp;$T6614,$I:$I,"&gt;="&amp;$T6614),"")</f>
        <v>1.6769231069893923E-2</v>
      </c>
      <c r="Z6614" s="9">
        <f>IFERROR(AVERAGEIFS(Q:Q,$H:$H,"&lt;="&amp;$T6614,$I:$I,"&gt;="&amp;$T6614),"")</f>
        <v>3.3822413793103426E-2</v>
      </c>
    </row>
    <row r="6615" spans="10:26" ht="19" x14ac:dyDescent="0.25">
      <c r="J6615"/>
      <c r="K6615"/>
      <c r="T6615" s="5">
        <f t="shared" si="123"/>
        <v>44966</v>
      </c>
      <c r="U6615" s="9">
        <f>IFERROR(AVERAGEIFS(L:L,$H:$H,"&lt;="&amp;$T6615,$I:$I,"&gt;="&amp;$T6615),"")</f>
        <v>9.1460589583225823E-5</v>
      </c>
      <c r="V6615" s="9">
        <f>IFERROR(AVERAGEIFS(M:M,$H:$H,"&lt;="&amp;$T6615,$I:$I,"&gt;="&amp;$T6615),"")</f>
        <v>6.4040160717854136E-4</v>
      </c>
      <c r="W6615" s="9">
        <f>IFERROR(AVERAGEIFS(N:N,$H:$H,"&lt;="&amp;$T6615,$I:$I,"&gt;="&amp;$T6615),"")</f>
        <v>2.7857100106507887E-3</v>
      </c>
      <c r="X6615" s="9">
        <f>IFERROR(AVERAGEIFS(O:O,$H:$H,"&lt;="&amp;$T6615,$I:$I,"&gt;="&amp;$T6615),"")</f>
        <v>8.3806702547849898E-3</v>
      </c>
      <c r="Y6615" s="9">
        <f>IFERROR(AVERAGEIFS(P:P,$H:$H,"&lt;="&amp;$T6615,$I:$I,"&gt;="&amp;$T6615),"")</f>
        <v>1.6832296277941718E-2</v>
      </c>
      <c r="Z6615" s="9">
        <f>IFERROR(AVERAGEIFS(Q:Q,$H:$H,"&lt;="&amp;$T6615,$I:$I,"&gt;="&amp;$T6615),"")</f>
        <v>3.3950847457627102E-2</v>
      </c>
    </row>
    <row r="6616" spans="10:26" ht="19" x14ac:dyDescent="0.25">
      <c r="J6616"/>
      <c r="K6616"/>
      <c r="T6616" s="5">
        <f t="shared" si="123"/>
        <v>44967</v>
      </c>
      <c r="U6616" s="9">
        <f>IFERROR(AVERAGEIFS(L:L,$H:$H,"&lt;="&amp;$T6616,$I:$I,"&gt;="&amp;$T6616),"")</f>
        <v>9.1824995153225078E-5</v>
      </c>
      <c r="V6616" s="9">
        <f>IFERROR(AVERAGEIFS(M:M,$H:$H,"&lt;="&amp;$T6616,$I:$I,"&gt;="&amp;$T6616),"")</f>
        <v>6.4295371530659535E-4</v>
      </c>
      <c r="W6616" s="9">
        <f>IFERROR(AVERAGEIFS(N:N,$H:$H,"&lt;="&amp;$T6616,$I:$I,"&gt;="&amp;$T6616),"")</f>
        <v>2.796821077334435E-3</v>
      </c>
      <c r="X6616" s="9">
        <f>IFERROR(AVERAGEIFS(O:O,$H:$H,"&lt;="&amp;$T6616,$I:$I,"&gt;="&amp;$T6616),"")</f>
        <v>8.4141719947889489E-3</v>
      </c>
      <c r="Y6616" s="9">
        <f>IFERROR(AVERAGEIFS(P:P,$H:$H,"&lt;="&amp;$T6616,$I:$I,"&gt;="&amp;$T6616),"")</f>
        <v>1.6899808610870919E-2</v>
      </c>
      <c r="Z6616" s="9">
        <f>IFERROR(AVERAGEIFS(Q:Q,$H:$H,"&lt;="&amp;$T6616,$I:$I,"&gt;="&amp;$T6616),"")</f>
        <v>3.4087931034482738E-2</v>
      </c>
    </row>
    <row r="6617" spans="10:26" ht="19" x14ac:dyDescent="0.25">
      <c r="J6617"/>
      <c r="K6617"/>
      <c r="T6617" s="5">
        <f t="shared" si="123"/>
        <v>44968</v>
      </c>
      <c r="U6617" s="9">
        <f>IFERROR(AVERAGEIFS(L:L,$H:$H,"&lt;="&amp;$T6617,$I:$I,"&gt;="&amp;$T6617),"")</f>
        <v>9.1824995153225078E-5</v>
      </c>
      <c r="V6617" s="9">
        <f>IFERROR(AVERAGEIFS(M:M,$H:$H,"&lt;="&amp;$T6617,$I:$I,"&gt;="&amp;$T6617),"")</f>
        <v>6.4295371530659535E-4</v>
      </c>
      <c r="W6617" s="9">
        <f>IFERROR(AVERAGEIFS(N:N,$H:$H,"&lt;="&amp;$T6617,$I:$I,"&gt;="&amp;$T6617),"")</f>
        <v>2.796821077334435E-3</v>
      </c>
      <c r="X6617" s="9">
        <f>IFERROR(AVERAGEIFS(O:O,$H:$H,"&lt;="&amp;$T6617,$I:$I,"&gt;="&amp;$T6617),"")</f>
        <v>8.4141719947889489E-3</v>
      </c>
      <c r="Y6617" s="9">
        <f>IFERROR(AVERAGEIFS(P:P,$H:$H,"&lt;="&amp;$T6617,$I:$I,"&gt;="&amp;$T6617),"")</f>
        <v>1.6899808610870919E-2</v>
      </c>
      <c r="Z6617" s="9">
        <f>IFERROR(AVERAGEIFS(Q:Q,$H:$H,"&lt;="&amp;$T6617,$I:$I,"&gt;="&amp;$T6617),"")</f>
        <v>3.4087931034482738E-2</v>
      </c>
    </row>
    <row r="6618" spans="10:26" ht="19" x14ac:dyDescent="0.25">
      <c r="J6618"/>
      <c r="K6618"/>
      <c r="T6618" s="5">
        <f t="shared" si="123"/>
        <v>44969</v>
      </c>
      <c r="U6618" s="9">
        <f>IFERROR(AVERAGEIFS(L:L,$H:$H,"&lt;="&amp;$T6618,$I:$I,"&gt;="&amp;$T6618),"")</f>
        <v>9.1824995153225078E-5</v>
      </c>
      <c r="V6618" s="9">
        <f>IFERROR(AVERAGEIFS(M:M,$H:$H,"&lt;="&amp;$T6618,$I:$I,"&gt;="&amp;$T6618),"")</f>
        <v>6.4295371530659535E-4</v>
      </c>
      <c r="W6618" s="9">
        <f>IFERROR(AVERAGEIFS(N:N,$H:$H,"&lt;="&amp;$T6618,$I:$I,"&gt;="&amp;$T6618),"")</f>
        <v>2.796821077334435E-3</v>
      </c>
      <c r="X6618" s="9">
        <f>IFERROR(AVERAGEIFS(O:O,$H:$H,"&lt;="&amp;$T6618,$I:$I,"&gt;="&amp;$T6618),"")</f>
        <v>8.4141719947889489E-3</v>
      </c>
      <c r="Y6618" s="9">
        <f>IFERROR(AVERAGEIFS(P:P,$H:$H,"&lt;="&amp;$T6618,$I:$I,"&gt;="&amp;$T6618),"")</f>
        <v>1.6899808610870919E-2</v>
      </c>
      <c r="Z6618" s="9">
        <f>IFERROR(AVERAGEIFS(Q:Q,$H:$H,"&lt;="&amp;$T6618,$I:$I,"&gt;="&amp;$T6618),"")</f>
        <v>3.4087931034482738E-2</v>
      </c>
    </row>
    <row r="6619" spans="10:26" ht="19" x14ac:dyDescent="0.25">
      <c r="J6619"/>
      <c r="K6619"/>
      <c r="T6619" s="5">
        <f t="shared" si="123"/>
        <v>44970</v>
      </c>
      <c r="U6619" s="9">
        <f>IFERROR(AVERAGEIFS(L:L,$H:$H,"&lt;="&amp;$T6619,$I:$I,"&gt;="&amp;$T6619),"")</f>
        <v>9.2031904047682242E-5</v>
      </c>
      <c r="V6619" s="9">
        <f>IFERROR(AVERAGEIFS(M:M,$H:$H,"&lt;="&amp;$T6619,$I:$I,"&gt;="&amp;$T6619),"")</f>
        <v>6.4440290076583353E-4</v>
      </c>
      <c r="W6619" s="9">
        <f>IFERROR(AVERAGEIFS(N:N,$H:$H,"&lt;="&amp;$T6619,$I:$I,"&gt;="&amp;$T6619),"")</f>
        <v>2.8031321129545175E-3</v>
      </c>
      <c r="X6619" s="9">
        <f>IFERROR(AVERAGEIFS(O:O,$H:$H,"&lt;="&amp;$T6619,$I:$I,"&gt;="&amp;$T6619),"")</f>
        <v>8.4332144918894836E-3</v>
      </c>
      <c r="Y6619" s="9">
        <f>IFERROR(AVERAGEIFS(P:P,$H:$H,"&lt;="&amp;$T6619,$I:$I,"&gt;="&amp;$T6619),"")</f>
        <v>1.6938224159404002E-2</v>
      </c>
      <c r="Z6619" s="9">
        <f>IFERROR(AVERAGEIFS(Q:Q,$H:$H,"&lt;="&amp;$T6619,$I:$I,"&gt;="&amp;$T6619),"")</f>
        <v>3.4166101694915234E-2</v>
      </c>
    </row>
    <row r="6620" spans="10:26" ht="19" x14ac:dyDescent="0.25">
      <c r="J6620"/>
      <c r="K6620"/>
      <c r="T6620" s="5">
        <f t="shared" si="123"/>
        <v>44971</v>
      </c>
      <c r="U6620" s="9">
        <f>IFERROR(AVERAGEIFS(L:L,$H:$H,"&lt;="&amp;$T6620,$I:$I,"&gt;="&amp;$T6620),"")</f>
        <v>9.2031904047682242E-5</v>
      </c>
      <c r="V6620" s="9">
        <f>IFERROR(AVERAGEIFS(M:M,$H:$H,"&lt;="&amp;$T6620,$I:$I,"&gt;="&amp;$T6620),"")</f>
        <v>6.4440290076583353E-4</v>
      </c>
      <c r="W6620" s="9">
        <f>IFERROR(AVERAGEIFS(N:N,$H:$H,"&lt;="&amp;$T6620,$I:$I,"&gt;="&amp;$T6620),"")</f>
        <v>2.8031321129545175E-3</v>
      </c>
      <c r="X6620" s="9">
        <f>IFERROR(AVERAGEIFS(O:O,$H:$H,"&lt;="&amp;$T6620,$I:$I,"&gt;="&amp;$T6620),"")</f>
        <v>8.4332144918894836E-3</v>
      </c>
      <c r="Y6620" s="9">
        <f>IFERROR(AVERAGEIFS(P:P,$H:$H,"&lt;="&amp;$T6620,$I:$I,"&gt;="&amp;$T6620),"")</f>
        <v>1.6938224159404002E-2</v>
      </c>
      <c r="Z6620" s="9">
        <f>IFERROR(AVERAGEIFS(Q:Q,$H:$H,"&lt;="&amp;$T6620,$I:$I,"&gt;="&amp;$T6620),"")</f>
        <v>3.4166101694915234E-2</v>
      </c>
    </row>
    <row r="6621" spans="10:26" ht="19" x14ac:dyDescent="0.25">
      <c r="J6621"/>
      <c r="K6621"/>
      <c r="T6621" s="5">
        <f t="shared" si="123"/>
        <v>44972</v>
      </c>
      <c r="U6621" s="9">
        <f>IFERROR(AVERAGEIFS(L:L,$H:$H,"&lt;="&amp;$T6621,$I:$I,"&gt;="&amp;$T6621),"")</f>
        <v>9.26926661004761E-5</v>
      </c>
      <c r="V6621" s="9">
        <f>IFERROR(AVERAGEIFS(M:M,$H:$H,"&lt;="&amp;$T6621,$I:$I,"&gt;="&amp;$T6621),"")</f>
        <v>6.4903106336496746E-4</v>
      </c>
      <c r="W6621" s="9">
        <f>IFERROR(AVERAGEIFS(N:N,$H:$H,"&lt;="&amp;$T6621,$I:$I,"&gt;="&amp;$T6621),"")</f>
        <v>2.8232906166172321E-3</v>
      </c>
      <c r="X6621" s="9">
        <f>IFERROR(AVERAGEIFS(O:O,$H:$H,"&lt;="&amp;$T6621,$I:$I,"&gt;="&amp;$T6621),"")</f>
        <v>8.4940659977337969E-3</v>
      </c>
      <c r="Y6621" s="9">
        <f>IFERROR(AVERAGEIFS(P:P,$H:$H,"&lt;="&amp;$T6621,$I:$I,"&gt;="&amp;$T6621),"")</f>
        <v>1.7061064024682975E-2</v>
      </c>
      <c r="Z6621" s="9">
        <f>IFERROR(AVERAGEIFS(Q:Q,$H:$H,"&lt;="&amp;$T6621,$I:$I,"&gt;="&amp;$T6621),"")</f>
        <v>3.4416393442622921E-2</v>
      </c>
    </row>
    <row r="6622" spans="10:26" ht="19" x14ac:dyDescent="0.25">
      <c r="J6622"/>
      <c r="K6622"/>
      <c r="T6622" s="5">
        <f t="shared" si="123"/>
        <v>44973</v>
      </c>
      <c r="U6622" s="9">
        <f>IFERROR(AVERAGEIFS(L:L,$H:$H,"&lt;="&amp;$T6622,$I:$I,"&gt;="&amp;$T6622),"")</f>
        <v>9.3159721545569177E-5</v>
      </c>
      <c r="V6622" s="9">
        <f>IFERROR(AVERAGEIFS(M:M,$H:$H,"&lt;="&amp;$T6622,$I:$I,"&gt;="&amp;$T6622),"")</f>
        <v>6.5230252302993902E-4</v>
      </c>
      <c r="W6622" s="9">
        <f>IFERROR(AVERAGEIFS(N:N,$H:$H,"&lt;="&amp;$T6622,$I:$I,"&gt;="&amp;$T6622),"")</f>
        <v>2.8375410732936176E-3</v>
      </c>
      <c r="X6622" s="9">
        <f>IFERROR(AVERAGEIFS(O:O,$H:$H,"&lt;="&amp;$T6622,$I:$I,"&gt;="&amp;$T6622),"")</f>
        <v>8.5370928243023048E-3</v>
      </c>
      <c r="Y6622" s="9">
        <f>IFERROR(AVERAGEIFS(P:P,$H:$H,"&lt;="&amp;$T6622,$I:$I,"&gt;="&amp;$T6622),"")</f>
        <v>1.7147950777344552E-2</v>
      </c>
      <c r="Z6622" s="9">
        <f>IFERROR(AVERAGEIFS(Q:Q,$H:$H,"&lt;="&amp;$T6622,$I:$I,"&gt;="&amp;$T6622),"")</f>
        <v>3.4593548387096745E-2</v>
      </c>
    </row>
    <row r="6623" spans="10:26" ht="19" x14ac:dyDescent="0.25">
      <c r="J6623"/>
      <c r="K6623"/>
      <c r="T6623" s="5">
        <f t="shared" si="123"/>
        <v>44974</v>
      </c>
      <c r="U6623" s="9">
        <f>IFERROR(AVERAGEIFS(L:L,$H:$H,"&lt;="&amp;$T6623,$I:$I,"&gt;="&amp;$T6623),"")</f>
        <v>9.384017460676932E-5</v>
      </c>
      <c r="V6623" s="9">
        <f>IFERROR(AVERAGEIFS(M:M,$H:$H,"&lt;="&amp;$T6623,$I:$I,"&gt;="&amp;$T6623),"")</f>
        <v>6.5706893562277198E-4</v>
      </c>
      <c r="W6623" s="9">
        <f>IFERROR(AVERAGEIFS(N:N,$H:$H,"&lt;="&amp;$T6623,$I:$I,"&gt;="&amp;$T6623),"")</f>
        <v>2.8583073293332265E-3</v>
      </c>
      <c r="X6623" s="9">
        <f>IFERROR(AVERAGEIFS(O:O,$H:$H,"&lt;="&amp;$T6623,$I:$I,"&gt;="&amp;$T6623),"")</f>
        <v>8.5998227829618534E-3</v>
      </c>
      <c r="Y6623" s="9">
        <f>IFERROR(AVERAGEIFS(P:P,$H:$H,"&lt;="&amp;$T6623,$I:$I,"&gt;="&amp;$T6623),"")</f>
        <v>1.7274715646981079E-2</v>
      </c>
      <c r="Z6623" s="9">
        <f>IFERROR(AVERAGEIFS(Q:Q,$H:$H,"&lt;="&amp;$T6623,$I:$I,"&gt;="&amp;$T6623),"")</f>
        <v>3.4852380952380926E-2</v>
      </c>
    </row>
    <row r="6624" spans="10:26" ht="19" x14ac:dyDescent="0.25">
      <c r="J6624"/>
      <c r="K6624"/>
      <c r="T6624" s="5">
        <f t="shared" si="123"/>
        <v>44975</v>
      </c>
      <c r="U6624" s="9">
        <f>IFERROR(AVERAGEIFS(L:L,$H:$H,"&lt;="&amp;$T6624,$I:$I,"&gt;="&amp;$T6624),"")</f>
        <v>9.384017460676932E-5</v>
      </c>
      <c r="V6624" s="9">
        <f>IFERROR(AVERAGEIFS(M:M,$H:$H,"&lt;="&amp;$T6624,$I:$I,"&gt;="&amp;$T6624),"")</f>
        <v>6.5706893562277198E-4</v>
      </c>
      <c r="W6624" s="9">
        <f>IFERROR(AVERAGEIFS(N:N,$H:$H,"&lt;="&amp;$T6624,$I:$I,"&gt;="&amp;$T6624),"")</f>
        <v>2.8583073293332265E-3</v>
      </c>
      <c r="X6624" s="9">
        <f>IFERROR(AVERAGEIFS(O:O,$H:$H,"&lt;="&amp;$T6624,$I:$I,"&gt;="&amp;$T6624),"")</f>
        <v>8.5998227829618534E-3</v>
      </c>
      <c r="Y6624" s="9">
        <f>IFERROR(AVERAGEIFS(P:P,$H:$H,"&lt;="&amp;$T6624,$I:$I,"&gt;="&amp;$T6624),"")</f>
        <v>1.7274715646981079E-2</v>
      </c>
      <c r="Z6624" s="9">
        <f>IFERROR(AVERAGEIFS(Q:Q,$H:$H,"&lt;="&amp;$T6624,$I:$I,"&gt;="&amp;$T6624),"")</f>
        <v>3.4852380952380926E-2</v>
      </c>
    </row>
    <row r="6625" spans="10:26" ht="19" x14ac:dyDescent="0.25">
      <c r="J6625"/>
      <c r="K6625"/>
      <c r="T6625" s="5">
        <f t="shared" si="123"/>
        <v>44976</v>
      </c>
      <c r="U6625" s="9">
        <f>IFERROR(AVERAGEIFS(L:L,$H:$H,"&lt;="&amp;$T6625,$I:$I,"&gt;="&amp;$T6625),"")</f>
        <v>9.384017460676932E-5</v>
      </c>
      <c r="V6625" s="9">
        <f>IFERROR(AVERAGEIFS(M:M,$H:$H,"&lt;="&amp;$T6625,$I:$I,"&gt;="&amp;$T6625),"")</f>
        <v>6.5706893562277198E-4</v>
      </c>
      <c r="W6625" s="9">
        <f>IFERROR(AVERAGEIFS(N:N,$H:$H,"&lt;="&amp;$T6625,$I:$I,"&gt;="&amp;$T6625),"")</f>
        <v>2.8583073293332265E-3</v>
      </c>
      <c r="X6625" s="9">
        <f>IFERROR(AVERAGEIFS(O:O,$H:$H,"&lt;="&amp;$T6625,$I:$I,"&gt;="&amp;$T6625),"")</f>
        <v>8.5998227829618534E-3</v>
      </c>
      <c r="Y6625" s="9">
        <f>IFERROR(AVERAGEIFS(P:P,$H:$H,"&lt;="&amp;$T6625,$I:$I,"&gt;="&amp;$T6625),"")</f>
        <v>1.7274715646981079E-2</v>
      </c>
      <c r="Z6625" s="9">
        <f>IFERROR(AVERAGEIFS(Q:Q,$H:$H,"&lt;="&amp;$T6625,$I:$I,"&gt;="&amp;$T6625),"")</f>
        <v>3.4852380952380926E-2</v>
      </c>
    </row>
    <row r="6626" spans="10:26" ht="19" x14ac:dyDescent="0.25">
      <c r="J6626"/>
      <c r="K6626"/>
      <c r="T6626" s="5">
        <f t="shared" si="123"/>
        <v>44977</v>
      </c>
      <c r="U6626" s="9">
        <f>IFERROR(AVERAGEIFS(L:L,$H:$H,"&lt;="&amp;$T6626,$I:$I,"&gt;="&amp;$T6626),"")</f>
        <v>9.384017460676932E-5</v>
      </c>
      <c r="V6626" s="9">
        <f>IFERROR(AVERAGEIFS(M:M,$H:$H,"&lt;="&amp;$T6626,$I:$I,"&gt;="&amp;$T6626),"")</f>
        <v>6.5706893562277198E-4</v>
      </c>
      <c r="W6626" s="9">
        <f>IFERROR(AVERAGEIFS(N:N,$H:$H,"&lt;="&amp;$T6626,$I:$I,"&gt;="&amp;$T6626),"")</f>
        <v>2.8583073293332265E-3</v>
      </c>
      <c r="X6626" s="9">
        <f>IFERROR(AVERAGEIFS(O:O,$H:$H,"&lt;="&amp;$T6626,$I:$I,"&gt;="&amp;$T6626),"")</f>
        <v>8.5998227829618534E-3</v>
      </c>
      <c r="Y6626" s="9">
        <f>IFERROR(AVERAGEIFS(P:P,$H:$H,"&lt;="&amp;$T6626,$I:$I,"&gt;="&amp;$T6626),"")</f>
        <v>1.7274715646981079E-2</v>
      </c>
      <c r="Z6626" s="9">
        <f>IFERROR(AVERAGEIFS(Q:Q,$H:$H,"&lt;="&amp;$T6626,$I:$I,"&gt;="&amp;$T6626),"")</f>
        <v>3.4852380952380926E-2</v>
      </c>
    </row>
    <row r="6627" spans="10:26" ht="19" x14ac:dyDescent="0.25">
      <c r="J6627"/>
      <c r="K6627"/>
      <c r="T6627" s="5">
        <f t="shared" si="123"/>
        <v>44978</v>
      </c>
      <c r="U6627" s="9">
        <f>IFERROR(AVERAGEIFS(L:L,$H:$H,"&lt;="&amp;$T6627,$I:$I,"&gt;="&amp;$T6627),"")</f>
        <v>9.384017460676932E-5</v>
      </c>
      <c r="V6627" s="9">
        <f>IFERROR(AVERAGEIFS(M:M,$H:$H,"&lt;="&amp;$T6627,$I:$I,"&gt;="&amp;$T6627),"")</f>
        <v>6.5706893562277198E-4</v>
      </c>
      <c r="W6627" s="9">
        <f>IFERROR(AVERAGEIFS(N:N,$H:$H,"&lt;="&amp;$T6627,$I:$I,"&gt;="&amp;$T6627),"")</f>
        <v>2.8583073293332265E-3</v>
      </c>
      <c r="X6627" s="9">
        <f>IFERROR(AVERAGEIFS(O:O,$H:$H,"&lt;="&amp;$T6627,$I:$I,"&gt;="&amp;$T6627),"")</f>
        <v>8.5998227829618534E-3</v>
      </c>
      <c r="Y6627" s="9">
        <f>IFERROR(AVERAGEIFS(P:P,$H:$H,"&lt;="&amp;$T6627,$I:$I,"&gt;="&amp;$T6627),"")</f>
        <v>1.7274715646981079E-2</v>
      </c>
      <c r="Z6627" s="9">
        <f>IFERROR(AVERAGEIFS(Q:Q,$H:$H,"&lt;="&amp;$T6627,$I:$I,"&gt;="&amp;$T6627),"")</f>
        <v>3.4852380952380926E-2</v>
      </c>
    </row>
    <row r="6628" spans="10:26" ht="19" x14ac:dyDescent="0.25">
      <c r="J6628"/>
      <c r="K6628"/>
      <c r="T6628" s="5">
        <f t="shared" si="123"/>
        <v>44979</v>
      </c>
      <c r="U6628" s="9">
        <f>IFERROR(AVERAGEIFS(L:L,$H:$H,"&lt;="&amp;$T6628,$I:$I,"&gt;="&amp;$T6628),"")</f>
        <v>9.4413723396972321E-5</v>
      </c>
      <c r="V6628" s="9">
        <f>IFERROR(AVERAGEIFS(M:M,$H:$H,"&lt;="&amp;$T6628,$I:$I,"&gt;="&amp;$T6628),"")</f>
        <v>6.6108643745165646E-4</v>
      </c>
      <c r="W6628" s="9">
        <f>IFERROR(AVERAGEIFS(N:N,$H:$H,"&lt;="&amp;$T6628,$I:$I,"&gt;="&amp;$T6628),"")</f>
        <v>2.8758095202835142E-3</v>
      </c>
      <c r="X6628" s="9">
        <f>IFERROR(AVERAGEIFS(O:O,$H:$H,"&lt;="&amp;$T6628,$I:$I,"&gt;="&amp;$T6628),"")</f>
        <v>8.6526832044191565E-3</v>
      </c>
      <c r="Y6628" s="9">
        <f>IFERROR(AVERAGEIFS(P:P,$H:$H,"&lt;="&amp;$T6628,$I:$I,"&gt;="&amp;$T6628),"")</f>
        <v>1.7381507108112135E-2</v>
      </c>
      <c r="Z6628" s="9">
        <f>IFERROR(AVERAGEIFS(Q:Q,$H:$H,"&lt;="&amp;$T6628,$I:$I,"&gt;="&amp;$T6628),"")</f>
        <v>3.5070312499999971E-2</v>
      </c>
    </row>
    <row r="6629" spans="10:26" ht="19" x14ac:dyDescent="0.25">
      <c r="J6629"/>
      <c r="K6629"/>
      <c r="T6629" s="5">
        <f t="shared" si="123"/>
        <v>44980</v>
      </c>
      <c r="U6629" s="9">
        <f>IFERROR(AVERAGEIFS(L:L,$H:$H,"&lt;="&amp;$T6629,$I:$I,"&gt;="&amp;$T6629),"")</f>
        <v>9.4413723396972321E-5</v>
      </c>
      <c r="V6629" s="9">
        <f>IFERROR(AVERAGEIFS(M:M,$H:$H,"&lt;="&amp;$T6629,$I:$I,"&gt;="&amp;$T6629),"")</f>
        <v>6.6108643745165646E-4</v>
      </c>
      <c r="W6629" s="9">
        <f>IFERROR(AVERAGEIFS(N:N,$H:$H,"&lt;="&amp;$T6629,$I:$I,"&gt;="&amp;$T6629),"")</f>
        <v>2.8758095202835142E-3</v>
      </c>
      <c r="X6629" s="9">
        <f>IFERROR(AVERAGEIFS(O:O,$H:$H,"&lt;="&amp;$T6629,$I:$I,"&gt;="&amp;$T6629),"")</f>
        <v>8.6526832044191565E-3</v>
      </c>
      <c r="Y6629" s="9">
        <f>IFERROR(AVERAGEIFS(P:P,$H:$H,"&lt;="&amp;$T6629,$I:$I,"&gt;="&amp;$T6629),"")</f>
        <v>1.7381507108112135E-2</v>
      </c>
      <c r="Z6629" s="9">
        <f>IFERROR(AVERAGEIFS(Q:Q,$H:$H,"&lt;="&amp;$T6629,$I:$I,"&gt;="&amp;$T6629),"")</f>
        <v>3.5070312499999971E-2</v>
      </c>
    </row>
    <row r="6630" spans="10:26" ht="19" x14ac:dyDescent="0.25">
      <c r="J6630"/>
      <c r="K6630"/>
      <c r="T6630" s="5">
        <f t="shared" si="123"/>
        <v>44981</v>
      </c>
      <c r="U6630" s="9">
        <f>IFERROR(AVERAGEIFS(L:L,$H:$H,"&lt;="&amp;$T6630,$I:$I,"&gt;="&amp;$T6630),"")</f>
        <v>9.4413723396972321E-5</v>
      </c>
      <c r="V6630" s="9">
        <f>IFERROR(AVERAGEIFS(M:M,$H:$H,"&lt;="&amp;$T6630,$I:$I,"&gt;="&amp;$T6630),"")</f>
        <v>6.6108643745165646E-4</v>
      </c>
      <c r="W6630" s="9">
        <f>IFERROR(AVERAGEIFS(N:N,$H:$H,"&lt;="&amp;$T6630,$I:$I,"&gt;="&amp;$T6630),"")</f>
        <v>2.8758095202835142E-3</v>
      </c>
      <c r="X6630" s="9">
        <f>IFERROR(AVERAGEIFS(O:O,$H:$H,"&lt;="&amp;$T6630,$I:$I,"&gt;="&amp;$T6630),"")</f>
        <v>8.6526832044191565E-3</v>
      </c>
      <c r="Y6630" s="9">
        <f>IFERROR(AVERAGEIFS(P:P,$H:$H,"&lt;="&amp;$T6630,$I:$I,"&gt;="&amp;$T6630),"")</f>
        <v>1.7381507108112135E-2</v>
      </c>
      <c r="Z6630" s="9">
        <f>IFERROR(AVERAGEIFS(Q:Q,$H:$H,"&lt;="&amp;$T6630,$I:$I,"&gt;="&amp;$T6630),"")</f>
        <v>3.5070312499999971E-2</v>
      </c>
    </row>
    <row r="6631" spans="10:26" ht="19" x14ac:dyDescent="0.25">
      <c r="J6631"/>
      <c r="K6631"/>
      <c r="T6631" s="5">
        <f t="shared" si="123"/>
        <v>44982</v>
      </c>
      <c r="U6631" s="9">
        <f>IFERROR(AVERAGEIFS(L:L,$H:$H,"&lt;="&amp;$T6631,$I:$I,"&gt;="&amp;$T6631),"")</f>
        <v>9.4413723396972321E-5</v>
      </c>
      <c r="V6631" s="9">
        <f>IFERROR(AVERAGEIFS(M:M,$H:$H,"&lt;="&amp;$T6631,$I:$I,"&gt;="&amp;$T6631),"")</f>
        <v>6.6108643745165646E-4</v>
      </c>
      <c r="W6631" s="9">
        <f>IFERROR(AVERAGEIFS(N:N,$H:$H,"&lt;="&amp;$T6631,$I:$I,"&gt;="&amp;$T6631),"")</f>
        <v>2.8758095202835142E-3</v>
      </c>
      <c r="X6631" s="9">
        <f>IFERROR(AVERAGEIFS(O:O,$H:$H,"&lt;="&amp;$T6631,$I:$I,"&gt;="&amp;$T6631),"")</f>
        <v>8.6526832044191565E-3</v>
      </c>
      <c r="Y6631" s="9">
        <f>IFERROR(AVERAGEIFS(P:P,$H:$H,"&lt;="&amp;$T6631,$I:$I,"&gt;="&amp;$T6631),"")</f>
        <v>1.7381507108112135E-2</v>
      </c>
      <c r="Z6631" s="9">
        <f>IFERROR(AVERAGEIFS(Q:Q,$H:$H,"&lt;="&amp;$T6631,$I:$I,"&gt;="&amp;$T6631),"")</f>
        <v>3.5070312499999971E-2</v>
      </c>
    </row>
    <row r="6632" spans="10:26" ht="19" x14ac:dyDescent="0.25">
      <c r="J6632"/>
      <c r="K6632"/>
      <c r="T6632" s="5">
        <f t="shared" si="123"/>
        <v>44983</v>
      </c>
      <c r="U6632" s="9">
        <f>IFERROR(AVERAGEIFS(L:L,$H:$H,"&lt;="&amp;$T6632,$I:$I,"&gt;="&amp;$T6632),"")</f>
        <v>9.4413723396972321E-5</v>
      </c>
      <c r="V6632" s="9">
        <f>IFERROR(AVERAGEIFS(M:M,$H:$H,"&lt;="&amp;$T6632,$I:$I,"&gt;="&amp;$T6632),"")</f>
        <v>6.6108643745165646E-4</v>
      </c>
      <c r="W6632" s="9">
        <f>IFERROR(AVERAGEIFS(N:N,$H:$H,"&lt;="&amp;$T6632,$I:$I,"&gt;="&amp;$T6632),"")</f>
        <v>2.8758095202835142E-3</v>
      </c>
      <c r="X6632" s="9">
        <f>IFERROR(AVERAGEIFS(O:O,$H:$H,"&lt;="&amp;$T6632,$I:$I,"&gt;="&amp;$T6632),"")</f>
        <v>8.6526832044191565E-3</v>
      </c>
      <c r="Y6632" s="9">
        <f>IFERROR(AVERAGEIFS(P:P,$H:$H,"&lt;="&amp;$T6632,$I:$I,"&gt;="&amp;$T6632),"")</f>
        <v>1.7381507108112135E-2</v>
      </c>
      <c r="Z6632" s="9">
        <f>IFERROR(AVERAGEIFS(Q:Q,$H:$H,"&lt;="&amp;$T6632,$I:$I,"&gt;="&amp;$T6632),"")</f>
        <v>3.5070312499999971E-2</v>
      </c>
    </row>
    <row r="6633" spans="10:26" ht="19" x14ac:dyDescent="0.25">
      <c r="J6633"/>
      <c r="K6633"/>
      <c r="T6633" s="5">
        <f t="shared" si="123"/>
        <v>44984</v>
      </c>
      <c r="U6633" s="9">
        <f>IFERROR(AVERAGEIFS(L:L,$H:$H,"&lt;="&amp;$T6633,$I:$I,"&gt;="&amp;$T6633),"")</f>
        <v>9.5045923626642273E-5</v>
      </c>
      <c r="V6633" s="9">
        <f>IFERROR(AVERAGEIFS(M:M,$H:$H,"&lt;="&amp;$T6633,$I:$I,"&gt;="&amp;$T6633),"")</f>
        <v>6.655148439366329E-4</v>
      </c>
      <c r="W6633" s="9">
        <f>IFERROR(AVERAGEIFS(N:N,$H:$H,"&lt;="&amp;$T6633,$I:$I,"&gt;="&amp;$T6633),"")</f>
        <v>2.8951030452361078E-3</v>
      </c>
      <c r="X6633" s="9">
        <f>IFERROR(AVERAGEIFS(O:O,$H:$H,"&lt;="&amp;$T6633,$I:$I,"&gt;="&amp;$T6633),"")</f>
        <v>8.7109635290664941E-3</v>
      </c>
      <c r="Y6633" s="9">
        <f>IFERROR(AVERAGEIFS(P:P,$H:$H,"&lt;="&amp;$T6633,$I:$I,"&gt;="&amp;$T6633),"")</f>
        <v>1.7499277532802032E-2</v>
      </c>
      <c r="Z6633" s="9">
        <f>IFERROR(AVERAGEIFS(Q:Q,$H:$H,"&lt;="&amp;$T6633,$I:$I,"&gt;="&amp;$T6633),"")</f>
        <v>3.5310769230769201E-2</v>
      </c>
    </row>
    <row r="6634" spans="10:26" ht="19" x14ac:dyDescent="0.25">
      <c r="J6634"/>
      <c r="K6634"/>
      <c r="T6634" s="5">
        <f t="shared" si="123"/>
        <v>44985</v>
      </c>
      <c r="U6634" s="9">
        <f>IFERROR(AVERAGEIFS(L:L,$H:$H,"&lt;="&amp;$T6634,$I:$I,"&gt;="&amp;$T6634),"")</f>
        <v>9.5045923626642273E-5</v>
      </c>
      <c r="V6634" s="9">
        <f>IFERROR(AVERAGEIFS(M:M,$H:$H,"&lt;="&amp;$T6634,$I:$I,"&gt;="&amp;$T6634),"")</f>
        <v>6.655148439366329E-4</v>
      </c>
      <c r="W6634" s="9">
        <f>IFERROR(AVERAGEIFS(N:N,$H:$H,"&lt;="&amp;$T6634,$I:$I,"&gt;="&amp;$T6634),"")</f>
        <v>2.8951030452361078E-3</v>
      </c>
      <c r="X6634" s="9">
        <f>IFERROR(AVERAGEIFS(O:O,$H:$H,"&lt;="&amp;$T6634,$I:$I,"&gt;="&amp;$T6634),"")</f>
        <v>8.7109635290664941E-3</v>
      </c>
      <c r="Y6634" s="9">
        <f>IFERROR(AVERAGEIFS(P:P,$H:$H,"&lt;="&amp;$T6634,$I:$I,"&gt;="&amp;$T6634),"")</f>
        <v>1.7499277532802032E-2</v>
      </c>
      <c r="Z6634" s="9">
        <f>IFERROR(AVERAGEIFS(Q:Q,$H:$H,"&lt;="&amp;$T6634,$I:$I,"&gt;="&amp;$T6634),"")</f>
        <v>3.5310769230769201E-2</v>
      </c>
    </row>
    <row r="6635" spans="10:26" ht="19" x14ac:dyDescent="0.25">
      <c r="J6635"/>
      <c r="K6635"/>
      <c r="T6635" s="5">
        <f t="shared" si="123"/>
        <v>44986</v>
      </c>
      <c r="U6635" s="9">
        <f>IFERROR(AVERAGEIFS(L:L,$H:$H,"&lt;="&amp;$T6635,$I:$I,"&gt;="&amp;$T6635),"")</f>
        <v>9.6015956965851581E-5</v>
      </c>
      <c r="V6635" s="9">
        <f>IFERROR(AVERAGEIFS(M:M,$H:$H,"&lt;="&amp;$T6635,$I:$I,"&gt;="&amp;$T6635),"")</f>
        <v>6.7230930413284202E-4</v>
      </c>
      <c r="W6635" s="9">
        <f>IFERROR(AVERAGEIFS(N:N,$H:$H,"&lt;="&amp;$T6635,$I:$I,"&gt;="&amp;$T6635),"")</f>
        <v>2.9246983858915812E-3</v>
      </c>
      <c r="X6635" s="9">
        <f>IFERROR(AVERAGEIFS(O:O,$H:$H,"&lt;="&amp;$T6635,$I:$I,"&gt;="&amp;$T6635),"")</f>
        <v>8.8003116061468756E-3</v>
      </c>
      <c r="Y6635" s="9">
        <f>IFERROR(AVERAGEIFS(P:P,$H:$H,"&lt;="&amp;$T6635,$I:$I,"&gt;="&amp;$T6635),"")</f>
        <v>1.7679673623703471E-2</v>
      </c>
      <c r="Z6635" s="9">
        <f>IFERROR(AVERAGEIFS(Q:Q,$H:$H,"&lt;="&amp;$T6635,$I:$I,"&gt;="&amp;$T6635),"")</f>
        <v>3.567846153846152E-2</v>
      </c>
    </row>
    <row r="6636" spans="10:26" ht="19" x14ac:dyDescent="0.25">
      <c r="J6636"/>
      <c r="K6636"/>
      <c r="T6636" s="5">
        <f t="shared" si="123"/>
        <v>44987</v>
      </c>
      <c r="U6636" s="9">
        <f>IFERROR(AVERAGEIFS(L:L,$H:$H,"&lt;="&amp;$T6636,$I:$I,"&gt;="&amp;$T6636),"")</f>
        <v>9.6015956965851581E-5</v>
      </c>
      <c r="V6636" s="9">
        <f>IFERROR(AVERAGEIFS(M:M,$H:$H,"&lt;="&amp;$T6636,$I:$I,"&gt;="&amp;$T6636),"")</f>
        <v>6.7230930413284202E-4</v>
      </c>
      <c r="W6636" s="9">
        <f>IFERROR(AVERAGEIFS(N:N,$H:$H,"&lt;="&amp;$T6636,$I:$I,"&gt;="&amp;$T6636),"")</f>
        <v>2.9246983858915812E-3</v>
      </c>
      <c r="X6636" s="9">
        <f>IFERROR(AVERAGEIFS(O:O,$H:$H,"&lt;="&amp;$T6636,$I:$I,"&gt;="&amp;$T6636),"")</f>
        <v>8.8003116061468756E-3</v>
      </c>
      <c r="Y6636" s="9">
        <f>IFERROR(AVERAGEIFS(P:P,$H:$H,"&lt;="&amp;$T6636,$I:$I,"&gt;="&amp;$T6636),"")</f>
        <v>1.7679673623703471E-2</v>
      </c>
      <c r="Z6636" s="9">
        <f>IFERROR(AVERAGEIFS(Q:Q,$H:$H,"&lt;="&amp;$T6636,$I:$I,"&gt;="&amp;$T6636),"")</f>
        <v>3.567846153846152E-2</v>
      </c>
    </row>
    <row r="6637" spans="10:26" ht="19" x14ac:dyDescent="0.25">
      <c r="J6637"/>
      <c r="K6637"/>
      <c r="T6637" s="5">
        <f t="shared" si="123"/>
        <v>44988</v>
      </c>
      <c r="U6637" s="9">
        <f>IFERROR(AVERAGEIFS(L:L,$H:$H,"&lt;="&amp;$T6637,$I:$I,"&gt;="&amp;$T6637),"")</f>
        <v>9.6015956965851581E-5</v>
      </c>
      <c r="V6637" s="9">
        <f>IFERROR(AVERAGEIFS(M:M,$H:$H,"&lt;="&amp;$T6637,$I:$I,"&gt;="&amp;$T6637),"")</f>
        <v>6.7230930413284202E-4</v>
      </c>
      <c r="W6637" s="9">
        <f>IFERROR(AVERAGEIFS(N:N,$H:$H,"&lt;="&amp;$T6637,$I:$I,"&gt;="&amp;$T6637),"")</f>
        <v>2.9246983858915812E-3</v>
      </c>
      <c r="X6637" s="9">
        <f>IFERROR(AVERAGEIFS(O:O,$H:$H,"&lt;="&amp;$T6637,$I:$I,"&gt;="&amp;$T6637),"")</f>
        <v>8.8003116061468756E-3</v>
      </c>
      <c r="Y6637" s="9">
        <f>IFERROR(AVERAGEIFS(P:P,$H:$H,"&lt;="&amp;$T6637,$I:$I,"&gt;="&amp;$T6637),"")</f>
        <v>1.7679673623703471E-2</v>
      </c>
      <c r="Z6637" s="9">
        <f>IFERROR(AVERAGEIFS(Q:Q,$H:$H,"&lt;="&amp;$T6637,$I:$I,"&gt;="&amp;$T6637),"")</f>
        <v>3.567846153846152E-2</v>
      </c>
    </row>
    <row r="6638" spans="10:26" ht="19" x14ac:dyDescent="0.25">
      <c r="J6638"/>
      <c r="K6638"/>
      <c r="T6638" s="5">
        <f t="shared" si="123"/>
        <v>44989</v>
      </c>
      <c r="U6638" s="9">
        <f>IFERROR(AVERAGEIFS(L:L,$H:$H,"&lt;="&amp;$T6638,$I:$I,"&gt;="&amp;$T6638),"")</f>
        <v>9.6015956965851581E-5</v>
      </c>
      <c r="V6638" s="9">
        <f>IFERROR(AVERAGEIFS(M:M,$H:$H,"&lt;="&amp;$T6638,$I:$I,"&gt;="&amp;$T6638),"")</f>
        <v>6.7230930413284202E-4</v>
      </c>
      <c r="W6638" s="9">
        <f>IFERROR(AVERAGEIFS(N:N,$H:$H,"&lt;="&amp;$T6638,$I:$I,"&gt;="&amp;$T6638),"")</f>
        <v>2.9246983858915812E-3</v>
      </c>
      <c r="X6638" s="9">
        <f>IFERROR(AVERAGEIFS(O:O,$H:$H,"&lt;="&amp;$T6638,$I:$I,"&gt;="&amp;$T6638),"")</f>
        <v>8.8003116061468756E-3</v>
      </c>
      <c r="Y6638" s="9">
        <f>IFERROR(AVERAGEIFS(P:P,$H:$H,"&lt;="&amp;$T6638,$I:$I,"&gt;="&amp;$T6638),"")</f>
        <v>1.7679673623703471E-2</v>
      </c>
      <c r="Z6638" s="9">
        <f>IFERROR(AVERAGEIFS(Q:Q,$H:$H,"&lt;="&amp;$T6638,$I:$I,"&gt;="&amp;$T6638),"")</f>
        <v>3.567846153846152E-2</v>
      </c>
    </row>
    <row r="6639" spans="10:26" ht="19" x14ac:dyDescent="0.25">
      <c r="J6639"/>
      <c r="K6639"/>
      <c r="T6639" s="5">
        <f t="shared" si="123"/>
        <v>44990</v>
      </c>
      <c r="U6639" s="9">
        <f>IFERROR(AVERAGEIFS(L:L,$H:$H,"&lt;="&amp;$T6639,$I:$I,"&gt;="&amp;$T6639),"")</f>
        <v>9.6015956965851581E-5</v>
      </c>
      <c r="V6639" s="9">
        <f>IFERROR(AVERAGEIFS(M:M,$H:$H,"&lt;="&amp;$T6639,$I:$I,"&gt;="&amp;$T6639),"")</f>
        <v>6.7230930413284202E-4</v>
      </c>
      <c r="W6639" s="9">
        <f>IFERROR(AVERAGEIFS(N:N,$H:$H,"&lt;="&amp;$T6639,$I:$I,"&gt;="&amp;$T6639),"")</f>
        <v>2.9246983858915812E-3</v>
      </c>
      <c r="X6639" s="9">
        <f>IFERROR(AVERAGEIFS(O:O,$H:$H,"&lt;="&amp;$T6639,$I:$I,"&gt;="&amp;$T6639),"")</f>
        <v>8.8003116061468756E-3</v>
      </c>
      <c r="Y6639" s="9">
        <f>IFERROR(AVERAGEIFS(P:P,$H:$H,"&lt;="&amp;$T6639,$I:$I,"&gt;="&amp;$T6639),"")</f>
        <v>1.7679673623703471E-2</v>
      </c>
      <c r="Z6639" s="9">
        <f>IFERROR(AVERAGEIFS(Q:Q,$H:$H,"&lt;="&amp;$T6639,$I:$I,"&gt;="&amp;$T6639),"")</f>
        <v>3.567846153846152E-2</v>
      </c>
    </row>
    <row r="6640" spans="10:26" ht="19" x14ac:dyDescent="0.25">
      <c r="J6640"/>
      <c r="K6640"/>
      <c r="T6640" s="5">
        <f t="shared" si="123"/>
        <v>44991</v>
      </c>
      <c r="U6640" s="9">
        <f>IFERROR(AVERAGEIFS(L:L,$H:$H,"&lt;="&amp;$T6640,$I:$I,"&gt;="&amp;$T6640),"")</f>
        <v>9.6015956965851581E-5</v>
      </c>
      <c r="V6640" s="9">
        <f>IFERROR(AVERAGEIFS(M:M,$H:$H,"&lt;="&amp;$T6640,$I:$I,"&gt;="&amp;$T6640),"")</f>
        <v>6.7230930413284202E-4</v>
      </c>
      <c r="W6640" s="9">
        <f>IFERROR(AVERAGEIFS(N:N,$H:$H,"&lt;="&amp;$T6640,$I:$I,"&gt;="&amp;$T6640),"")</f>
        <v>2.9246983858915812E-3</v>
      </c>
      <c r="X6640" s="9">
        <f>IFERROR(AVERAGEIFS(O:O,$H:$H,"&lt;="&amp;$T6640,$I:$I,"&gt;="&amp;$T6640),"")</f>
        <v>8.8003116061468756E-3</v>
      </c>
      <c r="Y6640" s="9">
        <f>IFERROR(AVERAGEIFS(P:P,$H:$H,"&lt;="&amp;$T6640,$I:$I,"&gt;="&amp;$T6640),"")</f>
        <v>1.7679673623703471E-2</v>
      </c>
      <c r="Z6640" s="9">
        <f>IFERROR(AVERAGEIFS(Q:Q,$H:$H,"&lt;="&amp;$T6640,$I:$I,"&gt;="&amp;$T6640),"")</f>
        <v>3.567846153846152E-2</v>
      </c>
    </row>
    <row r="6641" spans="10:26" ht="19" x14ac:dyDescent="0.25">
      <c r="J6641"/>
      <c r="K6641"/>
      <c r="T6641" s="5">
        <f t="shared" si="123"/>
        <v>44992</v>
      </c>
      <c r="U6641" s="9">
        <f>IFERROR(AVERAGEIFS(L:L,$H:$H,"&lt;="&amp;$T6641,$I:$I,"&gt;="&amp;$T6641),"")</f>
        <v>9.6015956965851581E-5</v>
      </c>
      <c r="V6641" s="9">
        <f>IFERROR(AVERAGEIFS(M:M,$H:$H,"&lt;="&amp;$T6641,$I:$I,"&gt;="&amp;$T6641),"")</f>
        <v>6.7230930413284202E-4</v>
      </c>
      <c r="W6641" s="9">
        <f>IFERROR(AVERAGEIFS(N:N,$H:$H,"&lt;="&amp;$T6641,$I:$I,"&gt;="&amp;$T6641),"")</f>
        <v>2.9246983858915812E-3</v>
      </c>
      <c r="X6641" s="9">
        <f>IFERROR(AVERAGEIFS(O:O,$H:$H,"&lt;="&amp;$T6641,$I:$I,"&gt;="&amp;$T6641),"")</f>
        <v>8.8003116061468756E-3</v>
      </c>
      <c r="Y6641" s="9">
        <f>IFERROR(AVERAGEIFS(P:P,$H:$H,"&lt;="&amp;$T6641,$I:$I,"&gt;="&amp;$T6641),"")</f>
        <v>1.7679673623703471E-2</v>
      </c>
      <c r="Z6641" s="9">
        <f>IFERROR(AVERAGEIFS(Q:Q,$H:$H,"&lt;="&amp;$T6641,$I:$I,"&gt;="&amp;$T6641),"")</f>
        <v>3.567846153846152E-2</v>
      </c>
    </row>
    <row r="6642" spans="10:26" ht="19" x14ac:dyDescent="0.25">
      <c r="J6642"/>
      <c r="K6642"/>
      <c r="T6642" s="5">
        <f t="shared" si="123"/>
        <v>44993</v>
      </c>
      <c r="U6642" s="9">
        <f>IFERROR(AVERAGEIFS(L:L,$H:$H,"&lt;="&amp;$T6642,$I:$I,"&gt;="&amp;$T6642),"")</f>
        <v>9.6015956965851581E-5</v>
      </c>
      <c r="V6642" s="9">
        <f>IFERROR(AVERAGEIFS(M:M,$H:$H,"&lt;="&amp;$T6642,$I:$I,"&gt;="&amp;$T6642),"")</f>
        <v>6.7230930413284202E-4</v>
      </c>
      <c r="W6642" s="9">
        <f>IFERROR(AVERAGEIFS(N:N,$H:$H,"&lt;="&amp;$T6642,$I:$I,"&gt;="&amp;$T6642),"")</f>
        <v>2.9246983858915812E-3</v>
      </c>
      <c r="X6642" s="9">
        <f>IFERROR(AVERAGEIFS(O:O,$H:$H,"&lt;="&amp;$T6642,$I:$I,"&gt;="&amp;$T6642),"")</f>
        <v>8.8003116061468756E-3</v>
      </c>
      <c r="Y6642" s="9">
        <f>IFERROR(AVERAGEIFS(P:P,$H:$H,"&lt;="&amp;$T6642,$I:$I,"&gt;="&amp;$T6642),"")</f>
        <v>1.7679673623703471E-2</v>
      </c>
      <c r="Z6642" s="9">
        <f>IFERROR(AVERAGEIFS(Q:Q,$H:$H,"&lt;="&amp;$T6642,$I:$I,"&gt;="&amp;$T6642),"")</f>
        <v>3.567846153846152E-2</v>
      </c>
    </row>
    <row r="6643" spans="10:26" ht="19" x14ac:dyDescent="0.25">
      <c r="J6643"/>
      <c r="K6643"/>
      <c r="T6643" s="5">
        <f t="shared" si="123"/>
        <v>44994</v>
      </c>
      <c r="U6643" s="9">
        <f>IFERROR(AVERAGEIFS(L:L,$H:$H,"&lt;="&amp;$T6643,$I:$I,"&gt;="&amp;$T6643),"")</f>
        <v>9.6984145902471262E-5</v>
      </c>
      <c r="V6643" s="9">
        <f>IFERROR(AVERAGEIFS(M:M,$H:$H,"&lt;="&amp;$T6643,$I:$I,"&gt;="&amp;$T6643),"")</f>
        <v>6.7909152500124684E-4</v>
      </c>
      <c r="W6643" s="9">
        <f>IFERROR(AVERAGEIFS(N:N,$H:$H,"&lt;="&amp;$T6643,$I:$I,"&gt;="&amp;$T6643),"")</f>
        <v>2.9542519690346288E-3</v>
      </c>
      <c r="X6643" s="9">
        <f>IFERROR(AVERAGEIFS(O:O,$H:$H,"&lt;="&amp;$T6643,$I:$I,"&gt;="&amp;$T6643),"")</f>
        <v>8.8896243031348059E-3</v>
      </c>
      <c r="Y6643" s="9">
        <f>IFERROR(AVERAGEIFS(P:P,$H:$H,"&lt;="&amp;$T6643,$I:$I,"&gt;="&amp;$T6643),"")</f>
        <v>1.7860273273184041E-2</v>
      </c>
      <c r="Z6643" s="9">
        <f>IFERROR(AVERAGEIFS(Q:Q,$H:$H,"&lt;="&amp;$T6643,$I:$I,"&gt;="&amp;$T6643),"")</f>
        <v>3.6047692307692281E-2</v>
      </c>
    </row>
    <row r="6644" spans="10:26" ht="19" x14ac:dyDescent="0.25">
      <c r="J6644"/>
      <c r="K6644"/>
      <c r="T6644" s="5">
        <f t="shared" si="123"/>
        <v>44995</v>
      </c>
      <c r="U6644" s="9">
        <f>IFERROR(AVERAGEIFS(L:L,$H:$H,"&lt;="&amp;$T6644,$I:$I,"&gt;="&amp;$T6644),"")</f>
        <v>9.6984145902471262E-5</v>
      </c>
      <c r="V6644" s="9">
        <f>IFERROR(AVERAGEIFS(M:M,$H:$H,"&lt;="&amp;$T6644,$I:$I,"&gt;="&amp;$T6644),"")</f>
        <v>6.7909152500124684E-4</v>
      </c>
      <c r="W6644" s="9">
        <f>IFERROR(AVERAGEIFS(N:N,$H:$H,"&lt;="&amp;$T6644,$I:$I,"&gt;="&amp;$T6644),"")</f>
        <v>2.9542519690346288E-3</v>
      </c>
      <c r="X6644" s="9">
        <f>IFERROR(AVERAGEIFS(O:O,$H:$H,"&lt;="&amp;$T6644,$I:$I,"&gt;="&amp;$T6644),"")</f>
        <v>8.8896243031348059E-3</v>
      </c>
      <c r="Y6644" s="9">
        <f>IFERROR(AVERAGEIFS(P:P,$H:$H,"&lt;="&amp;$T6644,$I:$I,"&gt;="&amp;$T6644),"")</f>
        <v>1.7860273273184041E-2</v>
      </c>
      <c r="Z6644" s="9">
        <f>IFERROR(AVERAGEIFS(Q:Q,$H:$H,"&lt;="&amp;$T6644,$I:$I,"&gt;="&amp;$T6644),"")</f>
        <v>3.6047692307692281E-2</v>
      </c>
    </row>
    <row r="6645" spans="10:26" ht="19" x14ac:dyDescent="0.25">
      <c r="J6645"/>
      <c r="K6645"/>
      <c r="T6645" s="5">
        <f t="shared" si="123"/>
        <v>44996</v>
      </c>
      <c r="U6645" s="9">
        <f>IFERROR(AVERAGEIFS(L:L,$H:$H,"&lt;="&amp;$T6645,$I:$I,"&gt;="&amp;$T6645),"")</f>
        <v>9.6984145902471262E-5</v>
      </c>
      <c r="V6645" s="9">
        <f>IFERROR(AVERAGEIFS(M:M,$H:$H,"&lt;="&amp;$T6645,$I:$I,"&gt;="&amp;$T6645),"")</f>
        <v>6.7909152500124684E-4</v>
      </c>
      <c r="W6645" s="9">
        <f>IFERROR(AVERAGEIFS(N:N,$H:$H,"&lt;="&amp;$T6645,$I:$I,"&gt;="&amp;$T6645),"")</f>
        <v>2.9542519690346288E-3</v>
      </c>
      <c r="X6645" s="9">
        <f>IFERROR(AVERAGEIFS(O:O,$H:$H,"&lt;="&amp;$T6645,$I:$I,"&gt;="&amp;$T6645),"")</f>
        <v>8.8896243031348059E-3</v>
      </c>
      <c r="Y6645" s="9">
        <f>IFERROR(AVERAGEIFS(P:P,$H:$H,"&lt;="&amp;$T6645,$I:$I,"&gt;="&amp;$T6645),"")</f>
        <v>1.7860273273184041E-2</v>
      </c>
      <c r="Z6645" s="9">
        <f>IFERROR(AVERAGEIFS(Q:Q,$H:$H,"&lt;="&amp;$T6645,$I:$I,"&gt;="&amp;$T6645),"")</f>
        <v>3.6047692307692281E-2</v>
      </c>
    </row>
    <row r="6646" spans="10:26" ht="19" x14ac:dyDescent="0.25">
      <c r="J6646"/>
      <c r="K6646"/>
      <c r="T6646" s="5">
        <f t="shared" si="123"/>
        <v>44997</v>
      </c>
      <c r="U6646" s="9">
        <f>IFERROR(AVERAGEIFS(L:L,$H:$H,"&lt;="&amp;$T6646,$I:$I,"&gt;="&amp;$T6646),"")</f>
        <v>9.6984145902471262E-5</v>
      </c>
      <c r="V6646" s="9">
        <f>IFERROR(AVERAGEIFS(M:M,$H:$H,"&lt;="&amp;$T6646,$I:$I,"&gt;="&amp;$T6646),"")</f>
        <v>6.7909152500124684E-4</v>
      </c>
      <c r="W6646" s="9">
        <f>IFERROR(AVERAGEIFS(N:N,$H:$H,"&lt;="&amp;$T6646,$I:$I,"&gt;="&amp;$T6646),"")</f>
        <v>2.9542519690346288E-3</v>
      </c>
      <c r="X6646" s="9">
        <f>IFERROR(AVERAGEIFS(O:O,$H:$H,"&lt;="&amp;$T6646,$I:$I,"&gt;="&amp;$T6646),"")</f>
        <v>8.8896243031348059E-3</v>
      </c>
      <c r="Y6646" s="9">
        <f>IFERROR(AVERAGEIFS(P:P,$H:$H,"&lt;="&amp;$T6646,$I:$I,"&gt;="&amp;$T6646),"")</f>
        <v>1.7860273273184041E-2</v>
      </c>
      <c r="Z6646" s="9">
        <f>IFERROR(AVERAGEIFS(Q:Q,$H:$H,"&lt;="&amp;$T6646,$I:$I,"&gt;="&amp;$T6646),"")</f>
        <v>3.6047692307692281E-2</v>
      </c>
    </row>
    <row r="6647" spans="10:26" ht="19" x14ac:dyDescent="0.25">
      <c r="J6647"/>
      <c r="K6647"/>
      <c r="T6647" s="5">
        <f t="shared" si="123"/>
        <v>44998</v>
      </c>
      <c r="U6647" s="9">
        <f>IFERROR(AVERAGEIFS(L:L,$H:$H,"&lt;="&amp;$T6647,$I:$I,"&gt;="&amp;$T6647),"")</f>
        <v>1.0159477135357475E-4</v>
      </c>
      <c r="V6647" s="9">
        <f>IFERROR(AVERAGEIFS(M:M,$H:$H,"&lt;="&amp;$T6647,$I:$I,"&gt;="&amp;$T6647),"")</f>
        <v>7.1139622219390519E-4</v>
      </c>
      <c r="W6647" s="9">
        <f>IFERROR(AVERAGEIFS(N:N,$H:$H,"&lt;="&amp;$T6647,$I:$I,"&gt;="&amp;$T6647),"")</f>
        <v>3.0951390014039961E-3</v>
      </c>
      <c r="X6647" s="9">
        <f>IFERROR(AVERAGEIFS(O:O,$H:$H,"&lt;="&amp;$T6647,$I:$I,"&gt;="&amp;$T6647),"")</f>
        <v>9.3163308769263885E-3</v>
      </c>
      <c r="Y6647" s="9">
        <f>IFERROR(AVERAGEIFS(P:P,$H:$H,"&lt;="&amp;$T6647,$I:$I,"&gt;="&amp;$T6647),"")</f>
        <v>1.8725978321542738E-2</v>
      </c>
      <c r="Z6647" s="9">
        <f>IFERROR(AVERAGEIFS(Q:Q,$H:$H,"&lt;="&amp;$T6647,$I:$I,"&gt;="&amp;$T6647),"")</f>
        <v>3.7829411764705854E-2</v>
      </c>
    </row>
    <row r="6648" spans="10:26" ht="19" x14ac:dyDescent="0.25">
      <c r="J6648"/>
      <c r="K6648"/>
      <c r="T6648" s="5">
        <f t="shared" si="123"/>
        <v>44999</v>
      </c>
      <c r="U6648" s="9">
        <f>IFERROR(AVERAGEIFS(L:L,$H:$H,"&lt;="&amp;$T6648,$I:$I,"&gt;="&amp;$T6648),"")</f>
        <v>1.0159477135357475E-4</v>
      </c>
      <c r="V6648" s="9">
        <f>IFERROR(AVERAGEIFS(M:M,$H:$H,"&lt;="&amp;$T6648,$I:$I,"&gt;="&amp;$T6648),"")</f>
        <v>7.1139622219390519E-4</v>
      </c>
      <c r="W6648" s="9">
        <f>IFERROR(AVERAGEIFS(N:N,$H:$H,"&lt;="&amp;$T6648,$I:$I,"&gt;="&amp;$T6648),"")</f>
        <v>3.0951390014039961E-3</v>
      </c>
      <c r="X6648" s="9">
        <f>IFERROR(AVERAGEIFS(O:O,$H:$H,"&lt;="&amp;$T6648,$I:$I,"&gt;="&amp;$T6648),"")</f>
        <v>9.3163308769263885E-3</v>
      </c>
      <c r="Y6648" s="9">
        <f>IFERROR(AVERAGEIFS(P:P,$H:$H,"&lt;="&amp;$T6648,$I:$I,"&gt;="&amp;$T6648),"")</f>
        <v>1.8725978321542738E-2</v>
      </c>
      <c r="Z6648" s="9">
        <f>IFERROR(AVERAGEIFS(Q:Q,$H:$H,"&lt;="&amp;$T6648,$I:$I,"&gt;="&amp;$T6648),"")</f>
        <v>3.7829411764705854E-2</v>
      </c>
    </row>
    <row r="6649" spans="10:26" ht="19" x14ac:dyDescent="0.25">
      <c r="J6649"/>
      <c r="K6649"/>
      <c r="T6649" s="5">
        <f t="shared" si="123"/>
        <v>45000</v>
      </c>
      <c r="U6649" s="9">
        <f>IFERROR(AVERAGEIFS(L:L,$H:$H,"&lt;="&amp;$T6649,$I:$I,"&gt;="&amp;$T6649),"")</f>
        <v>1.0159477135357475E-4</v>
      </c>
      <c r="V6649" s="9">
        <f>IFERROR(AVERAGEIFS(M:M,$H:$H,"&lt;="&amp;$T6649,$I:$I,"&gt;="&amp;$T6649),"")</f>
        <v>7.1139622219390519E-4</v>
      </c>
      <c r="W6649" s="9">
        <f>IFERROR(AVERAGEIFS(N:N,$H:$H,"&lt;="&amp;$T6649,$I:$I,"&gt;="&amp;$T6649),"")</f>
        <v>3.0951390014039961E-3</v>
      </c>
      <c r="X6649" s="9">
        <f>IFERROR(AVERAGEIFS(O:O,$H:$H,"&lt;="&amp;$T6649,$I:$I,"&gt;="&amp;$T6649),"")</f>
        <v>9.3163308769263885E-3</v>
      </c>
      <c r="Y6649" s="9">
        <f>IFERROR(AVERAGEIFS(P:P,$H:$H,"&lt;="&amp;$T6649,$I:$I,"&gt;="&amp;$T6649),"")</f>
        <v>1.8725978321542738E-2</v>
      </c>
      <c r="Z6649" s="9">
        <f>IFERROR(AVERAGEIFS(Q:Q,$H:$H,"&lt;="&amp;$T6649,$I:$I,"&gt;="&amp;$T6649),"")</f>
        <v>3.7829411764705854E-2</v>
      </c>
    </row>
    <row r="6650" spans="10:26" ht="19" x14ac:dyDescent="0.25">
      <c r="J6650"/>
      <c r="K6650"/>
      <c r="T6650" s="5">
        <f t="shared" si="123"/>
        <v>45001</v>
      </c>
      <c r="U6650" s="9">
        <f>IFERROR(AVERAGEIFS(L:L,$H:$H,"&lt;="&amp;$T6650,$I:$I,"&gt;="&amp;$T6650),"")</f>
        <v>1.0208450965877172E-4</v>
      </c>
      <c r="V6650" s="9">
        <f>IFERROR(AVERAGEIFS(M:M,$H:$H,"&lt;="&amp;$T6650,$I:$I,"&gt;="&amp;$T6650),"")</f>
        <v>7.1482686799917428E-4</v>
      </c>
      <c r="W6650" s="9">
        <f>IFERROR(AVERAGEIFS(N:N,$H:$H,"&lt;="&amp;$T6650,$I:$I,"&gt;="&amp;$T6650),"")</f>
        <v>3.1100880667637785E-3</v>
      </c>
      <c r="X6650" s="9">
        <f>IFERROR(AVERAGEIFS(O:O,$H:$H,"&lt;="&amp;$T6650,$I:$I,"&gt;="&amp;$T6650),"")</f>
        <v>9.3615078045743271E-3</v>
      </c>
      <c r="Y6650" s="9">
        <f>IFERROR(AVERAGEIFS(P:P,$H:$H,"&lt;="&amp;$T6650,$I:$I,"&gt;="&amp;$T6650),"")</f>
        <v>1.8817330532355164E-2</v>
      </c>
      <c r="Z6650" s="9">
        <f>IFERROR(AVERAGEIFS(Q:Q,$H:$H,"&lt;="&amp;$T6650,$I:$I,"&gt;="&amp;$T6650),"")</f>
        <v>3.8016176470588213E-2</v>
      </c>
    </row>
    <row r="6651" spans="10:26" ht="19" x14ac:dyDescent="0.25">
      <c r="J6651"/>
      <c r="K6651"/>
      <c r="T6651" s="5">
        <f t="shared" si="123"/>
        <v>45002</v>
      </c>
      <c r="U6651" s="9">
        <f>IFERROR(AVERAGEIFS(L:L,$H:$H,"&lt;="&amp;$T6651,$I:$I,"&gt;="&amp;$T6651),"")</f>
        <v>1.0366961731628369E-4</v>
      </c>
      <c r="V6651" s="9">
        <f>IFERROR(AVERAGEIFS(M:M,$H:$H,"&lt;="&amp;$T6651,$I:$I,"&gt;="&amp;$T6651),"")</f>
        <v>7.259308692488237E-4</v>
      </c>
      <c r="W6651" s="9">
        <f>IFERROR(AVERAGEIFS(N:N,$H:$H,"&lt;="&amp;$T6651,$I:$I,"&gt;="&amp;$T6651),"")</f>
        <v>3.1584777233008231E-3</v>
      </c>
      <c r="X6651" s="9">
        <f>IFERROR(AVERAGEIFS(O:O,$H:$H,"&lt;="&amp;$T6651,$I:$I,"&gt;="&amp;$T6651),"")</f>
        <v>9.5077746859564081E-3</v>
      </c>
      <c r="Y6651" s="9">
        <f>IFERROR(AVERAGEIFS(P:P,$H:$H,"&lt;="&amp;$T6651,$I:$I,"&gt;="&amp;$T6651),"")</f>
        <v>1.9113189764694272E-2</v>
      </c>
      <c r="Z6651" s="9">
        <f>IFERROR(AVERAGEIFS(Q:Q,$H:$H,"&lt;="&amp;$T6651,$I:$I,"&gt;="&amp;$T6651),"")</f>
        <v>3.862142857142855E-2</v>
      </c>
    </row>
    <row r="6652" spans="10:26" ht="19" x14ac:dyDescent="0.25">
      <c r="J6652"/>
      <c r="K6652"/>
      <c r="T6652" s="5">
        <f t="shared" si="123"/>
        <v>45003</v>
      </c>
      <c r="U6652" s="9">
        <f>IFERROR(AVERAGEIFS(L:L,$H:$H,"&lt;="&amp;$T6652,$I:$I,"&gt;="&amp;$T6652),"")</f>
        <v>1.0366961731628369E-4</v>
      </c>
      <c r="V6652" s="9">
        <f>IFERROR(AVERAGEIFS(M:M,$H:$H,"&lt;="&amp;$T6652,$I:$I,"&gt;="&amp;$T6652),"")</f>
        <v>7.259308692488237E-4</v>
      </c>
      <c r="W6652" s="9">
        <f>IFERROR(AVERAGEIFS(N:N,$H:$H,"&lt;="&amp;$T6652,$I:$I,"&gt;="&amp;$T6652),"")</f>
        <v>3.1584777233008231E-3</v>
      </c>
      <c r="X6652" s="9">
        <f>IFERROR(AVERAGEIFS(O:O,$H:$H,"&lt;="&amp;$T6652,$I:$I,"&gt;="&amp;$T6652),"")</f>
        <v>9.5077746859564081E-3</v>
      </c>
      <c r="Y6652" s="9">
        <f>IFERROR(AVERAGEIFS(P:P,$H:$H,"&lt;="&amp;$T6652,$I:$I,"&gt;="&amp;$T6652),"")</f>
        <v>1.9113189764694272E-2</v>
      </c>
      <c r="Z6652" s="9">
        <f>IFERROR(AVERAGEIFS(Q:Q,$H:$H,"&lt;="&amp;$T6652,$I:$I,"&gt;="&amp;$T6652),"")</f>
        <v>3.862142857142855E-2</v>
      </c>
    </row>
    <row r="6653" spans="10:26" ht="19" x14ac:dyDescent="0.25">
      <c r="J6653"/>
      <c r="K6653"/>
      <c r="T6653" s="5">
        <f t="shared" si="123"/>
        <v>45004</v>
      </c>
      <c r="U6653" s="9">
        <f>IFERROR(AVERAGEIFS(L:L,$H:$H,"&lt;="&amp;$T6653,$I:$I,"&gt;="&amp;$T6653),"")</f>
        <v>1.0366961731628369E-4</v>
      </c>
      <c r="V6653" s="9">
        <f>IFERROR(AVERAGEIFS(M:M,$H:$H,"&lt;="&amp;$T6653,$I:$I,"&gt;="&amp;$T6653),"")</f>
        <v>7.259308692488237E-4</v>
      </c>
      <c r="W6653" s="9">
        <f>IFERROR(AVERAGEIFS(N:N,$H:$H,"&lt;="&amp;$T6653,$I:$I,"&gt;="&amp;$T6653),"")</f>
        <v>3.1584777233008231E-3</v>
      </c>
      <c r="X6653" s="9">
        <f>IFERROR(AVERAGEIFS(O:O,$H:$H,"&lt;="&amp;$T6653,$I:$I,"&gt;="&amp;$T6653),"")</f>
        <v>9.5077746859564081E-3</v>
      </c>
      <c r="Y6653" s="9">
        <f>IFERROR(AVERAGEIFS(P:P,$H:$H,"&lt;="&amp;$T6653,$I:$I,"&gt;="&amp;$T6653),"")</f>
        <v>1.9113189764694272E-2</v>
      </c>
      <c r="Z6653" s="9">
        <f>IFERROR(AVERAGEIFS(Q:Q,$H:$H,"&lt;="&amp;$T6653,$I:$I,"&gt;="&amp;$T6653),"")</f>
        <v>3.862142857142855E-2</v>
      </c>
    </row>
    <row r="6654" spans="10:26" ht="19" x14ac:dyDescent="0.25">
      <c r="J6654"/>
      <c r="K6654"/>
      <c r="T6654" s="5">
        <f t="shared" si="123"/>
        <v>45005</v>
      </c>
      <c r="U6654" s="9">
        <f>IFERROR(AVERAGEIFS(L:L,$H:$H,"&lt;="&amp;$T6654,$I:$I,"&gt;="&amp;$T6654),"")</f>
        <v>1.0644142054970211E-4</v>
      </c>
      <c r="V6654" s="9">
        <f>IFERROR(AVERAGEIFS(M:M,$H:$H,"&lt;="&amp;$T6654,$I:$I,"&gt;="&amp;$T6654),"")</f>
        <v>7.4534904140666821E-4</v>
      </c>
      <c r="W6654" s="9">
        <f>IFERROR(AVERAGEIFS(N:N,$H:$H,"&lt;="&amp;$T6654,$I:$I,"&gt;="&amp;$T6654),"")</f>
        <v>3.2431185373949806E-3</v>
      </c>
      <c r="X6654" s="9">
        <f>IFERROR(AVERAGEIFS(O:O,$H:$H,"&lt;="&amp;$T6654,$I:$I,"&gt;="&amp;$T6654),"")</f>
        <v>9.7637684685321045E-3</v>
      </c>
      <c r="Y6654" s="9">
        <f>IFERROR(AVERAGEIFS(P:P,$H:$H,"&lt;="&amp;$T6654,$I:$I,"&gt;="&amp;$T6654),"")</f>
        <v>1.963145697627788E-2</v>
      </c>
      <c r="Z6654" s="9">
        <f>IFERROR(AVERAGEIFS(Q:Q,$H:$H,"&lt;="&amp;$T6654,$I:$I,"&gt;="&amp;$T6654),"")</f>
        <v>3.9683561643835588E-2</v>
      </c>
    </row>
    <row r="6655" spans="10:26" ht="19" x14ac:dyDescent="0.25">
      <c r="J6655"/>
      <c r="K6655"/>
      <c r="T6655" s="5">
        <f t="shared" si="123"/>
        <v>45006</v>
      </c>
      <c r="U6655" s="9">
        <f>IFERROR(AVERAGEIFS(L:L,$H:$H,"&lt;="&amp;$T6655,$I:$I,"&gt;="&amp;$T6655),"")</f>
        <v>1.0644142054970211E-4</v>
      </c>
      <c r="V6655" s="9">
        <f>IFERROR(AVERAGEIFS(M:M,$H:$H,"&lt;="&amp;$T6655,$I:$I,"&gt;="&amp;$T6655),"")</f>
        <v>7.4534904140666821E-4</v>
      </c>
      <c r="W6655" s="9">
        <f>IFERROR(AVERAGEIFS(N:N,$H:$H,"&lt;="&amp;$T6655,$I:$I,"&gt;="&amp;$T6655),"")</f>
        <v>3.2431185373949806E-3</v>
      </c>
      <c r="X6655" s="9">
        <f>IFERROR(AVERAGEIFS(O:O,$H:$H,"&lt;="&amp;$T6655,$I:$I,"&gt;="&amp;$T6655),"")</f>
        <v>9.7637684685321045E-3</v>
      </c>
      <c r="Y6655" s="9">
        <f>IFERROR(AVERAGEIFS(P:P,$H:$H,"&lt;="&amp;$T6655,$I:$I,"&gt;="&amp;$T6655),"")</f>
        <v>1.963145697627788E-2</v>
      </c>
      <c r="Z6655" s="9">
        <f>IFERROR(AVERAGEIFS(Q:Q,$H:$H,"&lt;="&amp;$T6655,$I:$I,"&gt;="&amp;$T6655),"")</f>
        <v>3.9683561643835588E-2</v>
      </c>
    </row>
    <row r="6656" spans="10:26" ht="19" x14ac:dyDescent="0.25">
      <c r="J6656"/>
      <c r="K6656"/>
      <c r="T6656" s="5">
        <f t="shared" si="123"/>
        <v>45007</v>
      </c>
      <c r="U6656" s="9">
        <f>IFERROR(AVERAGEIFS(L:L,$H:$H,"&lt;="&amp;$T6656,$I:$I,"&gt;="&amp;$T6656),"")</f>
        <v>1.0644142054970211E-4</v>
      </c>
      <c r="V6656" s="9">
        <f>IFERROR(AVERAGEIFS(M:M,$H:$H,"&lt;="&amp;$T6656,$I:$I,"&gt;="&amp;$T6656),"")</f>
        <v>7.4534904140666821E-4</v>
      </c>
      <c r="W6656" s="9">
        <f>IFERROR(AVERAGEIFS(N:N,$H:$H,"&lt;="&amp;$T6656,$I:$I,"&gt;="&amp;$T6656),"")</f>
        <v>3.2431185373949806E-3</v>
      </c>
      <c r="X6656" s="9">
        <f>IFERROR(AVERAGEIFS(O:O,$H:$H,"&lt;="&amp;$T6656,$I:$I,"&gt;="&amp;$T6656),"")</f>
        <v>9.7637684685321045E-3</v>
      </c>
      <c r="Y6656" s="9">
        <f>IFERROR(AVERAGEIFS(P:P,$H:$H,"&lt;="&amp;$T6656,$I:$I,"&gt;="&amp;$T6656),"")</f>
        <v>1.963145697627788E-2</v>
      </c>
      <c r="Z6656" s="9">
        <f>IFERROR(AVERAGEIFS(Q:Q,$H:$H,"&lt;="&amp;$T6656,$I:$I,"&gt;="&amp;$T6656),"")</f>
        <v>3.9683561643835588E-2</v>
      </c>
    </row>
    <row r="6657" spans="10:26" ht="19" x14ac:dyDescent="0.25">
      <c r="J6657"/>
      <c r="K6657"/>
      <c r="T6657" s="5">
        <f t="shared" si="123"/>
        <v>45008</v>
      </c>
      <c r="U6657" s="9">
        <f>IFERROR(AVERAGEIFS(L:L,$H:$H,"&lt;="&amp;$T6657,$I:$I,"&gt;="&amp;$T6657),"")</f>
        <v>1.0644142054970211E-4</v>
      </c>
      <c r="V6657" s="9">
        <f>IFERROR(AVERAGEIFS(M:M,$H:$H,"&lt;="&amp;$T6657,$I:$I,"&gt;="&amp;$T6657),"")</f>
        <v>7.4534904140666821E-4</v>
      </c>
      <c r="W6657" s="9">
        <f>IFERROR(AVERAGEIFS(N:N,$H:$H,"&lt;="&amp;$T6657,$I:$I,"&gt;="&amp;$T6657),"")</f>
        <v>3.2431185373949806E-3</v>
      </c>
      <c r="X6657" s="9">
        <f>IFERROR(AVERAGEIFS(O:O,$H:$H,"&lt;="&amp;$T6657,$I:$I,"&gt;="&amp;$T6657),"")</f>
        <v>9.7637684685321045E-3</v>
      </c>
      <c r="Y6657" s="9">
        <f>IFERROR(AVERAGEIFS(P:P,$H:$H,"&lt;="&amp;$T6657,$I:$I,"&gt;="&amp;$T6657),"")</f>
        <v>1.963145697627788E-2</v>
      </c>
      <c r="Z6657" s="9">
        <f>IFERROR(AVERAGEIFS(Q:Q,$H:$H,"&lt;="&amp;$T6657,$I:$I,"&gt;="&amp;$T6657),"")</f>
        <v>3.9683561643835588E-2</v>
      </c>
    </row>
    <row r="6658" spans="10:26" ht="19" x14ac:dyDescent="0.25">
      <c r="J6658"/>
      <c r="K6658"/>
      <c r="T6658" s="5">
        <f t="shared" si="123"/>
        <v>45009</v>
      </c>
      <c r="U6658" s="9">
        <f>IFERROR(AVERAGEIFS(L:L,$H:$H,"&lt;="&amp;$T6658,$I:$I,"&gt;="&amp;$T6658),"")</f>
        <v>1.0644142054970211E-4</v>
      </c>
      <c r="V6658" s="9">
        <f>IFERROR(AVERAGEIFS(M:M,$H:$H,"&lt;="&amp;$T6658,$I:$I,"&gt;="&amp;$T6658),"")</f>
        <v>7.4534904140666821E-4</v>
      </c>
      <c r="W6658" s="9">
        <f>IFERROR(AVERAGEIFS(N:N,$H:$H,"&lt;="&amp;$T6658,$I:$I,"&gt;="&amp;$T6658),"")</f>
        <v>3.2431185373949806E-3</v>
      </c>
      <c r="X6658" s="9">
        <f>IFERROR(AVERAGEIFS(O:O,$H:$H,"&lt;="&amp;$T6658,$I:$I,"&gt;="&amp;$T6658),"")</f>
        <v>9.7637684685321045E-3</v>
      </c>
      <c r="Y6658" s="9">
        <f>IFERROR(AVERAGEIFS(P:P,$H:$H,"&lt;="&amp;$T6658,$I:$I,"&gt;="&amp;$T6658),"")</f>
        <v>1.963145697627788E-2</v>
      </c>
      <c r="Z6658" s="9">
        <f>IFERROR(AVERAGEIFS(Q:Q,$H:$H,"&lt;="&amp;$T6658,$I:$I,"&gt;="&amp;$T6658),"")</f>
        <v>3.9683561643835588E-2</v>
      </c>
    </row>
    <row r="6659" spans="10:26" ht="19" x14ac:dyDescent="0.25">
      <c r="J6659"/>
      <c r="K6659"/>
      <c r="T6659" s="5">
        <f t="shared" si="123"/>
        <v>45010</v>
      </c>
      <c r="U6659" s="9">
        <f>IFERROR(AVERAGEIFS(L:L,$H:$H,"&lt;="&amp;$T6659,$I:$I,"&gt;="&amp;$T6659),"")</f>
        <v>1.0644142054970211E-4</v>
      </c>
      <c r="V6659" s="9">
        <f>IFERROR(AVERAGEIFS(M:M,$H:$H,"&lt;="&amp;$T6659,$I:$I,"&gt;="&amp;$T6659),"")</f>
        <v>7.4534904140666821E-4</v>
      </c>
      <c r="W6659" s="9">
        <f>IFERROR(AVERAGEIFS(N:N,$H:$H,"&lt;="&amp;$T6659,$I:$I,"&gt;="&amp;$T6659),"")</f>
        <v>3.2431185373949806E-3</v>
      </c>
      <c r="X6659" s="9">
        <f>IFERROR(AVERAGEIFS(O:O,$H:$H,"&lt;="&amp;$T6659,$I:$I,"&gt;="&amp;$T6659),"")</f>
        <v>9.7637684685321045E-3</v>
      </c>
      <c r="Y6659" s="9">
        <f>IFERROR(AVERAGEIFS(P:P,$H:$H,"&lt;="&amp;$T6659,$I:$I,"&gt;="&amp;$T6659),"")</f>
        <v>1.963145697627788E-2</v>
      </c>
      <c r="Z6659" s="9">
        <f>IFERROR(AVERAGEIFS(Q:Q,$H:$H,"&lt;="&amp;$T6659,$I:$I,"&gt;="&amp;$T6659),"")</f>
        <v>3.9683561643835588E-2</v>
      </c>
    </row>
    <row r="6660" spans="10:26" ht="19" x14ac:dyDescent="0.25">
      <c r="J6660"/>
      <c r="K6660"/>
      <c r="T6660" s="5">
        <f t="shared" ref="T6660:T6723" si="124">T6659+1</f>
        <v>45011</v>
      </c>
      <c r="U6660" s="9">
        <f>IFERROR(AVERAGEIFS(L:L,$H:$H,"&lt;="&amp;$T6660,$I:$I,"&gt;="&amp;$T6660),"")</f>
        <v>1.0644142054970211E-4</v>
      </c>
      <c r="V6660" s="9">
        <f>IFERROR(AVERAGEIFS(M:M,$H:$H,"&lt;="&amp;$T6660,$I:$I,"&gt;="&amp;$T6660),"")</f>
        <v>7.4534904140666821E-4</v>
      </c>
      <c r="W6660" s="9">
        <f>IFERROR(AVERAGEIFS(N:N,$H:$H,"&lt;="&amp;$T6660,$I:$I,"&gt;="&amp;$T6660),"")</f>
        <v>3.2431185373949806E-3</v>
      </c>
      <c r="X6660" s="9">
        <f>IFERROR(AVERAGEIFS(O:O,$H:$H,"&lt;="&amp;$T6660,$I:$I,"&gt;="&amp;$T6660),"")</f>
        <v>9.7637684685321045E-3</v>
      </c>
      <c r="Y6660" s="9">
        <f>IFERROR(AVERAGEIFS(P:P,$H:$H,"&lt;="&amp;$T6660,$I:$I,"&gt;="&amp;$T6660),"")</f>
        <v>1.963145697627788E-2</v>
      </c>
      <c r="Z6660" s="9">
        <f>IFERROR(AVERAGEIFS(Q:Q,$H:$H,"&lt;="&amp;$T6660,$I:$I,"&gt;="&amp;$T6660),"")</f>
        <v>3.9683561643835588E-2</v>
      </c>
    </row>
    <row r="6661" spans="10:26" ht="19" x14ac:dyDescent="0.25">
      <c r="J6661"/>
      <c r="K6661"/>
      <c r="T6661" s="5">
        <f t="shared" si="124"/>
        <v>45012</v>
      </c>
      <c r="U6661" s="9">
        <f>IFERROR(AVERAGEIFS(L:L,$H:$H,"&lt;="&amp;$T6661,$I:$I,"&gt;="&amp;$T6661),"")</f>
        <v>1.0713604256182661E-4</v>
      </c>
      <c r="V6661" s="9">
        <f>IFERROR(AVERAGEIFS(M:M,$H:$H,"&lt;="&amp;$T6661,$I:$I,"&gt;="&amp;$T6661),"")</f>
        <v>7.5021496638003732E-4</v>
      </c>
      <c r="W6661" s="9">
        <f>IFERROR(AVERAGEIFS(N:N,$H:$H,"&lt;="&amp;$T6661,$I:$I,"&gt;="&amp;$T6661),"")</f>
        <v>3.2643228072380391E-3</v>
      </c>
      <c r="X6661" s="9">
        <f>IFERROR(AVERAGEIFS(O:O,$H:$H,"&lt;="&amp;$T6661,$I:$I,"&gt;="&amp;$T6661),"")</f>
        <v>9.8278565670649916E-3</v>
      </c>
      <c r="Y6661" s="9">
        <f>IFERROR(AVERAGEIFS(P:P,$H:$H,"&lt;="&amp;$T6661,$I:$I,"&gt;="&amp;$T6661),"")</f>
        <v>1.9761072529362052E-2</v>
      </c>
      <c r="Z6661" s="9">
        <f>IFERROR(AVERAGEIFS(Q:Q,$H:$H,"&lt;="&amp;$T6661,$I:$I,"&gt;="&amp;$T6661),"")</f>
        <v>3.9948648648648617E-2</v>
      </c>
    </row>
    <row r="6662" spans="10:26" ht="19" x14ac:dyDescent="0.25">
      <c r="J6662"/>
      <c r="K6662"/>
      <c r="T6662" s="5">
        <f t="shared" si="124"/>
        <v>45013</v>
      </c>
      <c r="U6662" s="9">
        <f>IFERROR(AVERAGEIFS(L:L,$H:$H,"&lt;="&amp;$T6662,$I:$I,"&gt;="&amp;$T6662),"")</f>
        <v>1.0713604256182661E-4</v>
      </c>
      <c r="V6662" s="9">
        <f>IFERROR(AVERAGEIFS(M:M,$H:$H,"&lt;="&amp;$T6662,$I:$I,"&gt;="&amp;$T6662),"")</f>
        <v>7.5021496638003732E-4</v>
      </c>
      <c r="W6662" s="9">
        <f>IFERROR(AVERAGEIFS(N:N,$H:$H,"&lt;="&amp;$T6662,$I:$I,"&gt;="&amp;$T6662),"")</f>
        <v>3.2643228072380391E-3</v>
      </c>
      <c r="X6662" s="9">
        <f>IFERROR(AVERAGEIFS(O:O,$H:$H,"&lt;="&amp;$T6662,$I:$I,"&gt;="&amp;$T6662),"")</f>
        <v>9.8278565670649916E-3</v>
      </c>
      <c r="Y6662" s="9">
        <f>IFERROR(AVERAGEIFS(P:P,$H:$H,"&lt;="&amp;$T6662,$I:$I,"&gt;="&amp;$T6662),"")</f>
        <v>1.9761072529362052E-2</v>
      </c>
      <c r="Z6662" s="9">
        <f>IFERROR(AVERAGEIFS(Q:Q,$H:$H,"&lt;="&amp;$T6662,$I:$I,"&gt;="&amp;$T6662),"")</f>
        <v>3.9948648648648617E-2</v>
      </c>
    </row>
    <row r="6663" spans="10:26" ht="19" x14ac:dyDescent="0.25">
      <c r="J6663"/>
      <c r="K6663"/>
      <c r="T6663" s="5">
        <f t="shared" si="124"/>
        <v>45014</v>
      </c>
      <c r="U6663" s="9">
        <f>IFERROR(AVERAGEIFS(L:L,$H:$H,"&lt;="&amp;$T6663,$I:$I,"&gt;="&amp;$T6663),"")</f>
        <v>1.0780524263505953E-4</v>
      </c>
      <c r="V6663" s="9">
        <f>IFERROR(AVERAGEIFS(M:M,$H:$H,"&lt;="&amp;$T6663,$I:$I,"&gt;="&amp;$T6663),"")</f>
        <v>7.5490279688013469E-4</v>
      </c>
      <c r="W6663" s="9">
        <f>IFERROR(AVERAGEIFS(N:N,$H:$H,"&lt;="&amp;$T6663,$I:$I,"&gt;="&amp;$T6663),"")</f>
        <v>3.2847508199800907E-3</v>
      </c>
      <c r="X6663" s="9">
        <f>IFERROR(AVERAGEIFS(O:O,$H:$H,"&lt;="&amp;$T6663,$I:$I,"&gt;="&amp;$T6663),"")</f>
        <v>9.8895971285229284E-3</v>
      </c>
      <c r="Y6663" s="9">
        <f>IFERROR(AVERAGEIFS(P:P,$H:$H,"&lt;="&amp;$T6663,$I:$I,"&gt;="&amp;$T6663),"")</f>
        <v>1.9885936130905307E-2</v>
      </c>
      <c r="Z6663" s="9">
        <f>IFERROR(AVERAGEIFS(Q:Q,$H:$H,"&lt;="&amp;$T6663,$I:$I,"&gt;="&amp;$T6663),"")</f>
        <v>4.0203999999999969E-2</v>
      </c>
    </row>
    <row r="6664" spans="10:26" ht="19" x14ac:dyDescent="0.25">
      <c r="J6664"/>
      <c r="K6664"/>
      <c r="T6664" s="5">
        <f t="shared" si="124"/>
        <v>45015</v>
      </c>
      <c r="U6664" s="9">
        <f>IFERROR(AVERAGEIFS(L:L,$H:$H,"&lt;="&amp;$T6664,$I:$I,"&gt;="&amp;$T6664),"")</f>
        <v>1.0845342774272679E-4</v>
      </c>
      <c r="V6664" s="9">
        <f>IFERROR(AVERAGEIFS(M:M,$H:$H,"&lt;="&amp;$T6664,$I:$I,"&gt;="&amp;$T6664),"")</f>
        <v>7.5944340987260954E-4</v>
      </c>
      <c r="W6664" s="9">
        <f>IFERROR(AVERAGEIFS(N:N,$H:$H,"&lt;="&amp;$T6664,$I:$I,"&gt;="&amp;$T6664),"")</f>
        <v>3.3045372218894068E-3</v>
      </c>
      <c r="X6664" s="9">
        <f>IFERROR(AVERAGEIFS(O:O,$H:$H,"&lt;="&amp;$T6664,$I:$I,"&gt;="&amp;$T6664),"")</f>
        <v>9.9493978451364266E-3</v>
      </c>
      <c r="Y6664" s="9">
        <f>IFERROR(AVERAGEIFS(P:P,$H:$H,"&lt;="&amp;$T6664,$I:$I,"&gt;="&amp;$T6664),"")</f>
        <v>2.0006874557801747E-2</v>
      </c>
      <c r="Z6664" s="9">
        <f>IFERROR(AVERAGEIFS(Q:Q,$H:$H,"&lt;="&amp;$T6664,$I:$I,"&gt;="&amp;$T6664),"")</f>
        <v>4.0451315789473648E-2</v>
      </c>
    </row>
    <row r="6665" spans="10:26" ht="19" x14ac:dyDescent="0.25">
      <c r="J6665"/>
      <c r="K6665"/>
      <c r="T6665" s="5">
        <f t="shared" si="124"/>
        <v>45016</v>
      </c>
      <c r="U6665" s="9">
        <f>IFERROR(AVERAGEIFS(L:L,$H:$H,"&lt;="&amp;$T6665,$I:$I,"&gt;="&amp;$T6665),"")</f>
        <v>1.0929919583781775E-4</v>
      </c>
      <c r="V6665" s="9">
        <f>IFERROR(AVERAGEIFS(M:M,$H:$H,"&lt;="&amp;$T6665,$I:$I,"&gt;="&amp;$T6665),"")</f>
        <v>7.6536850705820423E-4</v>
      </c>
      <c r="W6665" s="9">
        <f>IFERROR(AVERAGEIFS(N:N,$H:$H,"&lt;="&amp;$T6665,$I:$I,"&gt;="&amp;$T6665),"")</f>
        <v>3.3303633937049344E-3</v>
      </c>
      <c r="X6665" s="9">
        <f>IFERROR(AVERAGEIFS(O:O,$H:$H,"&lt;="&amp;$T6665,$I:$I,"&gt;="&amp;$T6665),"")</f>
        <v>1.0027505120451375E-2</v>
      </c>
      <c r="Y6665" s="9">
        <f>IFERROR(AVERAGEIFS(P:P,$H:$H,"&lt;="&amp;$T6665,$I:$I,"&gt;="&amp;$T6665),"")</f>
        <v>2.0164995076102157E-2</v>
      </c>
      <c r="Z6665" s="9">
        <f>IFERROR(AVERAGEIFS(Q:Q,$H:$H,"&lt;="&amp;$T6665,$I:$I,"&gt;="&amp;$T6665),"")</f>
        <v>4.0775324675324638E-2</v>
      </c>
    </row>
    <row r="6666" spans="10:26" ht="19" x14ac:dyDescent="0.25">
      <c r="J6666"/>
      <c r="K6666"/>
      <c r="T6666" s="5">
        <f t="shared" si="124"/>
        <v>45017</v>
      </c>
      <c r="U6666" s="9">
        <f>IFERROR(AVERAGEIFS(L:L,$H:$H,"&lt;="&amp;$T6666,$I:$I,"&gt;="&amp;$T6666),"")</f>
        <v>1.0929919583781775E-4</v>
      </c>
      <c r="V6666" s="9">
        <f>IFERROR(AVERAGEIFS(M:M,$H:$H,"&lt;="&amp;$T6666,$I:$I,"&gt;="&amp;$T6666),"")</f>
        <v>7.6536850705820423E-4</v>
      </c>
      <c r="W6666" s="9">
        <f>IFERROR(AVERAGEIFS(N:N,$H:$H,"&lt;="&amp;$T6666,$I:$I,"&gt;="&amp;$T6666),"")</f>
        <v>3.3303633937049344E-3</v>
      </c>
      <c r="X6666" s="9">
        <f>IFERROR(AVERAGEIFS(O:O,$H:$H,"&lt;="&amp;$T6666,$I:$I,"&gt;="&amp;$T6666),"")</f>
        <v>1.0027505120451375E-2</v>
      </c>
      <c r="Y6666" s="9">
        <f>IFERROR(AVERAGEIFS(P:P,$H:$H,"&lt;="&amp;$T6666,$I:$I,"&gt;="&amp;$T6666),"")</f>
        <v>2.0164995076102157E-2</v>
      </c>
      <c r="Z6666" s="9">
        <f>IFERROR(AVERAGEIFS(Q:Q,$H:$H,"&lt;="&amp;$T6666,$I:$I,"&gt;="&amp;$T6666),"")</f>
        <v>4.0775324675324638E-2</v>
      </c>
    </row>
    <row r="6667" spans="10:26" ht="19" x14ac:dyDescent="0.25">
      <c r="J6667"/>
      <c r="K6667"/>
      <c r="T6667" s="5">
        <f t="shared" si="124"/>
        <v>45018</v>
      </c>
      <c r="U6667" s="9">
        <f>IFERROR(AVERAGEIFS(L:L,$H:$H,"&lt;="&amp;$T6667,$I:$I,"&gt;="&amp;$T6667),"")</f>
        <v>1.0929919583781775E-4</v>
      </c>
      <c r="V6667" s="9">
        <f>IFERROR(AVERAGEIFS(M:M,$H:$H,"&lt;="&amp;$T6667,$I:$I,"&gt;="&amp;$T6667),"")</f>
        <v>7.6536850705820423E-4</v>
      </c>
      <c r="W6667" s="9">
        <f>IFERROR(AVERAGEIFS(N:N,$H:$H,"&lt;="&amp;$T6667,$I:$I,"&gt;="&amp;$T6667),"")</f>
        <v>3.3303633937049344E-3</v>
      </c>
      <c r="X6667" s="9">
        <f>IFERROR(AVERAGEIFS(O:O,$H:$H,"&lt;="&amp;$T6667,$I:$I,"&gt;="&amp;$T6667),"")</f>
        <v>1.0027505120451375E-2</v>
      </c>
      <c r="Y6667" s="9">
        <f>IFERROR(AVERAGEIFS(P:P,$H:$H,"&lt;="&amp;$T6667,$I:$I,"&gt;="&amp;$T6667),"")</f>
        <v>2.0164995076102157E-2</v>
      </c>
      <c r="Z6667" s="9">
        <f>IFERROR(AVERAGEIFS(Q:Q,$H:$H,"&lt;="&amp;$T6667,$I:$I,"&gt;="&amp;$T6667),"")</f>
        <v>4.0775324675324638E-2</v>
      </c>
    </row>
    <row r="6668" spans="10:26" ht="19" x14ac:dyDescent="0.25">
      <c r="J6668"/>
      <c r="K6668"/>
      <c r="T6668" s="5">
        <f t="shared" si="124"/>
        <v>45019</v>
      </c>
      <c r="U6668" s="9">
        <f>IFERROR(AVERAGEIFS(L:L,$H:$H,"&lt;="&amp;$T6668,$I:$I,"&gt;="&amp;$T6668),"")</f>
        <v>1.0929919583781775E-4</v>
      </c>
      <c r="V6668" s="9">
        <f>IFERROR(AVERAGEIFS(M:M,$H:$H,"&lt;="&amp;$T6668,$I:$I,"&gt;="&amp;$T6668),"")</f>
        <v>7.6536850705820423E-4</v>
      </c>
      <c r="W6668" s="9">
        <f>IFERROR(AVERAGEIFS(N:N,$H:$H,"&lt;="&amp;$T6668,$I:$I,"&gt;="&amp;$T6668),"")</f>
        <v>3.3303633937049344E-3</v>
      </c>
      <c r="X6668" s="9">
        <f>IFERROR(AVERAGEIFS(O:O,$H:$H,"&lt;="&amp;$T6668,$I:$I,"&gt;="&amp;$T6668),"")</f>
        <v>1.0027505120451375E-2</v>
      </c>
      <c r="Y6668" s="9">
        <f>IFERROR(AVERAGEIFS(P:P,$H:$H,"&lt;="&amp;$T6668,$I:$I,"&gt;="&amp;$T6668),"")</f>
        <v>2.0164995076102157E-2</v>
      </c>
      <c r="Z6668" s="9">
        <f>IFERROR(AVERAGEIFS(Q:Q,$H:$H,"&lt;="&amp;$T6668,$I:$I,"&gt;="&amp;$T6668),"")</f>
        <v>4.0775324675324638E-2</v>
      </c>
    </row>
    <row r="6669" spans="10:26" ht="19" x14ac:dyDescent="0.25">
      <c r="J6669"/>
      <c r="K6669"/>
      <c r="T6669" s="5">
        <f t="shared" si="124"/>
        <v>45020</v>
      </c>
      <c r="U6669" s="9">
        <f>IFERROR(AVERAGEIFS(L:L,$H:$H,"&lt;="&amp;$T6669,$I:$I,"&gt;="&amp;$T6669),"")</f>
        <v>1.0929919583781775E-4</v>
      </c>
      <c r="V6669" s="9">
        <f>IFERROR(AVERAGEIFS(M:M,$H:$H,"&lt;="&amp;$T6669,$I:$I,"&gt;="&amp;$T6669),"")</f>
        <v>7.6536850705820423E-4</v>
      </c>
      <c r="W6669" s="9">
        <f>IFERROR(AVERAGEIFS(N:N,$H:$H,"&lt;="&amp;$T6669,$I:$I,"&gt;="&amp;$T6669),"")</f>
        <v>3.3303633937049344E-3</v>
      </c>
      <c r="X6669" s="9">
        <f>IFERROR(AVERAGEIFS(O:O,$H:$H,"&lt;="&amp;$T6669,$I:$I,"&gt;="&amp;$T6669),"")</f>
        <v>1.0027505120451375E-2</v>
      </c>
      <c r="Y6669" s="9">
        <f>IFERROR(AVERAGEIFS(P:P,$H:$H,"&lt;="&amp;$T6669,$I:$I,"&gt;="&amp;$T6669),"")</f>
        <v>2.0164995076102157E-2</v>
      </c>
      <c r="Z6669" s="9">
        <f>IFERROR(AVERAGEIFS(Q:Q,$H:$H,"&lt;="&amp;$T6669,$I:$I,"&gt;="&amp;$T6669),"")</f>
        <v>4.0775324675324638E-2</v>
      </c>
    </row>
    <row r="6670" spans="10:26" ht="19" x14ac:dyDescent="0.25">
      <c r="J6670"/>
      <c r="K6670"/>
      <c r="T6670" s="5">
        <f t="shared" si="124"/>
        <v>45021</v>
      </c>
      <c r="U6670" s="9">
        <f>IFERROR(AVERAGEIFS(L:L,$H:$H,"&lt;="&amp;$T6670,$I:$I,"&gt;="&amp;$T6670),"")</f>
        <v>1.0929919583781775E-4</v>
      </c>
      <c r="V6670" s="9">
        <f>IFERROR(AVERAGEIFS(M:M,$H:$H,"&lt;="&amp;$T6670,$I:$I,"&gt;="&amp;$T6670),"")</f>
        <v>7.6536850705820423E-4</v>
      </c>
      <c r="W6670" s="9">
        <f>IFERROR(AVERAGEIFS(N:N,$H:$H,"&lt;="&amp;$T6670,$I:$I,"&gt;="&amp;$T6670),"")</f>
        <v>3.3303633937049344E-3</v>
      </c>
      <c r="X6670" s="9">
        <f>IFERROR(AVERAGEIFS(O:O,$H:$H,"&lt;="&amp;$T6670,$I:$I,"&gt;="&amp;$T6670),"")</f>
        <v>1.0027505120451375E-2</v>
      </c>
      <c r="Y6670" s="9">
        <f>IFERROR(AVERAGEIFS(P:P,$H:$H,"&lt;="&amp;$T6670,$I:$I,"&gt;="&amp;$T6670),"")</f>
        <v>2.0164995076102157E-2</v>
      </c>
      <c r="Z6670" s="9">
        <f>IFERROR(AVERAGEIFS(Q:Q,$H:$H,"&lt;="&amp;$T6670,$I:$I,"&gt;="&amp;$T6670),"")</f>
        <v>4.0775324675324638E-2</v>
      </c>
    </row>
    <row r="6671" spans="10:26" ht="19" x14ac:dyDescent="0.25">
      <c r="J6671"/>
      <c r="K6671"/>
      <c r="T6671" s="5">
        <f t="shared" si="124"/>
        <v>45022</v>
      </c>
      <c r="U6671" s="9">
        <f>IFERROR(AVERAGEIFS(L:L,$H:$H,"&lt;="&amp;$T6671,$I:$I,"&gt;="&amp;$T6671),"")</f>
        <v>1.1078399571383457E-4</v>
      </c>
      <c r="V6671" s="9">
        <f>IFERROR(AVERAGEIFS(M:M,$H:$H,"&lt;="&amp;$T6671,$I:$I,"&gt;="&amp;$T6671),"")</f>
        <v>7.7577075063145701E-4</v>
      </c>
      <c r="W6671" s="9">
        <f>IFERROR(AVERAGEIFS(N:N,$H:$H,"&lt;="&amp;$T6671,$I:$I,"&gt;="&amp;$T6671),"")</f>
        <v>3.3757105237673664E-3</v>
      </c>
      <c r="X6671" s="9">
        <f>IFERROR(AVERAGEIFS(O:O,$H:$H,"&lt;="&amp;$T6671,$I:$I,"&gt;="&amp;$T6671),"")</f>
        <v>1.0164698340155648E-2</v>
      </c>
      <c r="Y6671" s="9">
        <f>IFERROR(AVERAGEIFS(P:P,$H:$H,"&lt;="&amp;$T6671,$I:$I,"&gt;="&amp;$T6671),"")</f>
        <v>2.0442874756793225E-2</v>
      </c>
      <c r="Z6671" s="9">
        <f>IFERROR(AVERAGEIFS(Q:Q,$H:$H,"&lt;="&amp;$T6671,$I:$I,"&gt;="&amp;$T6671),"")</f>
        <v>4.1345333333333303E-2</v>
      </c>
    </row>
    <row r="6672" spans="10:26" ht="19" x14ac:dyDescent="0.25">
      <c r="J6672"/>
      <c r="K6672"/>
      <c r="T6672" s="5">
        <f t="shared" si="124"/>
        <v>45023</v>
      </c>
      <c r="U6672" s="9">
        <f>IFERROR(AVERAGEIFS(L:L,$H:$H,"&lt;="&amp;$T6672,$I:$I,"&gt;="&amp;$T6672),"")</f>
        <v>1.1249229603431607E-4</v>
      </c>
      <c r="V6672" s="9">
        <f>IFERROR(AVERAGEIFS(M:M,$H:$H,"&lt;="&amp;$T6672,$I:$I,"&gt;="&amp;$T6672),"")</f>
        <v>7.8773766212641982E-4</v>
      </c>
      <c r="W6672" s="9">
        <f>IFERROR(AVERAGEIFS(N:N,$H:$H,"&lt;="&amp;$T6672,$I:$I,"&gt;="&amp;$T6672),"")</f>
        <v>3.4278592725542228E-3</v>
      </c>
      <c r="X6672" s="9">
        <f>IFERROR(AVERAGEIFS(O:O,$H:$H,"&lt;="&amp;$T6672,$I:$I,"&gt;="&amp;$T6672),"")</f>
        <v>1.0322317262384162E-2</v>
      </c>
      <c r="Y6672" s="9">
        <f>IFERROR(AVERAGEIFS(P:P,$H:$H,"&lt;="&amp;$T6672,$I:$I,"&gt;="&amp;$T6672),"")</f>
        <v>2.0761664545002816E-2</v>
      </c>
      <c r="Z6672" s="9">
        <f>IFERROR(AVERAGEIFS(Q:Q,$H:$H,"&lt;="&amp;$T6672,$I:$I,"&gt;="&amp;$T6672),"")</f>
        <v>4.199736842105261E-2</v>
      </c>
    </row>
    <row r="6673" spans="10:26" ht="19" x14ac:dyDescent="0.25">
      <c r="J6673"/>
      <c r="K6673"/>
      <c r="T6673" s="5">
        <f t="shared" si="124"/>
        <v>45024</v>
      </c>
      <c r="U6673" s="9">
        <f>IFERROR(AVERAGEIFS(L:L,$H:$H,"&lt;="&amp;$T6673,$I:$I,"&gt;="&amp;$T6673),"")</f>
        <v>1.1249229603431607E-4</v>
      </c>
      <c r="V6673" s="9">
        <f>IFERROR(AVERAGEIFS(M:M,$H:$H,"&lt;="&amp;$T6673,$I:$I,"&gt;="&amp;$T6673),"")</f>
        <v>7.8773766212641982E-4</v>
      </c>
      <c r="W6673" s="9">
        <f>IFERROR(AVERAGEIFS(N:N,$H:$H,"&lt;="&amp;$T6673,$I:$I,"&gt;="&amp;$T6673),"")</f>
        <v>3.4278592725542228E-3</v>
      </c>
      <c r="X6673" s="9">
        <f>IFERROR(AVERAGEIFS(O:O,$H:$H,"&lt;="&amp;$T6673,$I:$I,"&gt;="&amp;$T6673),"")</f>
        <v>1.0322317262384162E-2</v>
      </c>
      <c r="Y6673" s="9">
        <f>IFERROR(AVERAGEIFS(P:P,$H:$H,"&lt;="&amp;$T6673,$I:$I,"&gt;="&amp;$T6673),"")</f>
        <v>2.0761664545002816E-2</v>
      </c>
      <c r="Z6673" s="9">
        <f>IFERROR(AVERAGEIFS(Q:Q,$H:$H,"&lt;="&amp;$T6673,$I:$I,"&gt;="&amp;$T6673),"")</f>
        <v>4.199736842105261E-2</v>
      </c>
    </row>
    <row r="6674" spans="10:26" ht="19" x14ac:dyDescent="0.25">
      <c r="J6674"/>
      <c r="K6674"/>
      <c r="T6674" s="5">
        <f t="shared" si="124"/>
        <v>45025</v>
      </c>
      <c r="U6674" s="9">
        <f>IFERROR(AVERAGEIFS(L:L,$H:$H,"&lt;="&amp;$T6674,$I:$I,"&gt;="&amp;$T6674),"")</f>
        <v>1.1249229603431607E-4</v>
      </c>
      <c r="V6674" s="9">
        <f>IFERROR(AVERAGEIFS(M:M,$H:$H,"&lt;="&amp;$T6674,$I:$I,"&gt;="&amp;$T6674),"")</f>
        <v>7.8773766212641982E-4</v>
      </c>
      <c r="W6674" s="9">
        <f>IFERROR(AVERAGEIFS(N:N,$H:$H,"&lt;="&amp;$T6674,$I:$I,"&gt;="&amp;$T6674),"")</f>
        <v>3.4278592725542228E-3</v>
      </c>
      <c r="X6674" s="9">
        <f>IFERROR(AVERAGEIFS(O:O,$H:$H,"&lt;="&amp;$T6674,$I:$I,"&gt;="&amp;$T6674),"")</f>
        <v>1.0322317262384162E-2</v>
      </c>
      <c r="Y6674" s="9">
        <f>IFERROR(AVERAGEIFS(P:P,$H:$H,"&lt;="&amp;$T6674,$I:$I,"&gt;="&amp;$T6674),"")</f>
        <v>2.0761664545002816E-2</v>
      </c>
      <c r="Z6674" s="9">
        <f>IFERROR(AVERAGEIFS(Q:Q,$H:$H,"&lt;="&amp;$T6674,$I:$I,"&gt;="&amp;$T6674),"")</f>
        <v>4.199736842105261E-2</v>
      </c>
    </row>
    <row r="6675" spans="10:26" ht="19" x14ac:dyDescent="0.25">
      <c r="J6675"/>
      <c r="K6675"/>
      <c r="T6675" s="5">
        <f t="shared" si="124"/>
        <v>45026</v>
      </c>
      <c r="U6675" s="9">
        <f>IFERROR(AVERAGEIFS(L:L,$H:$H,"&lt;="&amp;$T6675,$I:$I,"&gt;="&amp;$T6675),"")</f>
        <v>1.132758630559388E-4</v>
      </c>
      <c r="V6675" s="9">
        <f>IFERROR(AVERAGEIFS(M:M,$H:$H,"&lt;="&amp;$T6675,$I:$I,"&gt;="&amp;$T6675),"")</f>
        <v>7.9322651697288319E-4</v>
      </c>
      <c r="W6675" s="9">
        <f>IFERROR(AVERAGEIFS(N:N,$H:$H,"&lt;="&amp;$T6675,$I:$I,"&gt;="&amp;$T6675),"")</f>
        <v>3.4517756724056397E-3</v>
      </c>
      <c r="X6675" s="9">
        <f>IFERROR(AVERAGEIFS(O:O,$H:$H,"&lt;="&amp;$T6675,$I:$I,"&gt;="&amp;$T6675),"")</f>
        <v>1.0394583744163684E-2</v>
      </c>
      <c r="Y6675" s="9">
        <f>IFERROR(AVERAGEIFS(P:P,$H:$H,"&lt;="&amp;$T6675,$I:$I,"&gt;="&amp;$T6675),"")</f>
        <v>2.0907764419228779E-2</v>
      </c>
      <c r="Z6675" s="9">
        <f>IFERROR(AVERAGEIFS(Q:Q,$H:$H,"&lt;="&amp;$T6675,$I:$I,"&gt;="&amp;$T6675),"")</f>
        <v>4.229594594594592E-2</v>
      </c>
    </row>
    <row r="6676" spans="10:26" ht="19" x14ac:dyDescent="0.25">
      <c r="J6676"/>
      <c r="K6676"/>
      <c r="T6676" s="5">
        <f t="shared" si="124"/>
        <v>45027</v>
      </c>
      <c r="U6676" s="9">
        <f>IFERROR(AVERAGEIFS(L:L,$H:$H,"&lt;="&amp;$T6676,$I:$I,"&gt;="&amp;$T6676),"")</f>
        <v>1.1450424795520017E-4</v>
      </c>
      <c r="V6676" s="9">
        <f>IFERROR(AVERAGEIFS(M:M,$H:$H,"&lt;="&amp;$T6676,$I:$I,"&gt;="&amp;$T6676),"")</f>
        <v>8.0183196982439411E-4</v>
      </c>
      <c r="W6676" s="9">
        <f>IFERROR(AVERAGEIFS(N:N,$H:$H,"&lt;="&amp;$T6676,$I:$I,"&gt;="&amp;$T6676),"")</f>
        <v>3.4892832588368011E-3</v>
      </c>
      <c r="X6676" s="9">
        <f>IFERROR(AVERAGEIFS(O:O,$H:$H,"&lt;="&amp;$T6676,$I:$I,"&gt;="&amp;$T6676),"")</f>
        <v>1.0508006711247306E-2</v>
      </c>
      <c r="Y6676" s="9">
        <f>IFERROR(AVERAGEIFS(P:P,$H:$H,"&lt;="&amp;$T6676,$I:$I,"&gt;="&amp;$T6676),"")</f>
        <v>2.1137339116332473E-2</v>
      </c>
      <c r="Z6676" s="9">
        <f>IFERROR(AVERAGEIFS(Q:Q,$H:$H,"&lt;="&amp;$T6676,$I:$I,"&gt;="&amp;$T6676),"")</f>
        <v>4.2766216216216194E-2</v>
      </c>
    </row>
    <row r="6677" spans="10:26" ht="19" x14ac:dyDescent="0.25">
      <c r="J6677"/>
      <c r="K6677"/>
      <c r="T6677" s="5">
        <f t="shared" si="124"/>
        <v>45028</v>
      </c>
      <c r="U6677" s="9">
        <f>IFERROR(AVERAGEIFS(L:L,$H:$H,"&lt;="&amp;$T6677,$I:$I,"&gt;="&amp;$T6677),"")</f>
        <v>1.1566100888554192E-4</v>
      </c>
      <c r="V6677" s="9">
        <f>IFERROR(AVERAGEIFS(M:M,$H:$H,"&lt;="&amp;$T6677,$I:$I,"&gt;="&amp;$T6677),"")</f>
        <v>8.0993459459897791E-4</v>
      </c>
      <c r="W6677" s="9">
        <f>IFERROR(AVERAGEIFS(N:N,$H:$H,"&lt;="&amp;$T6677,$I:$I,"&gt;="&amp;$T6677),"")</f>
        <v>3.5245811001629601E-3</v>
      </c>
      <c r="X6677" s="9">
        <f>IFERROR(AVERAGEIFS(O:O,$H:$H,"&lt;="&amp;$T6677,$I:$I,"&gt;="&amp;$T6677),"")</f>
        <v>1.0614605233194926E-2</v>
      </c>
      <c r="Y6677" s="9">
        <f>IFERROR(AVERAGEIFS(P:P,$H:$H,"&lt;="&amp;$T6677,$I:$I,"&gt;="&amp;$T6677),"")</f>
        <v>2.1352670341009336E-2</v>
      </c>
      <c r="Z6677" s="9">
        <f>IFERROR(AVERAGEIFS(Q:Q,$H:$H,"&lt;="&amp;$T6677,$I:$I,"&gt;="&amp;$T6677),"")</f>
        <v>4.3205555555555532E-2</v>
      </c>
    </row>
    <row r="6678" spans="10:26" ht="19" x14ac:dyDescent="0.25">
      <c r="J6678"/>
      <c r="K6678"/>
      <c r="T6678" s="5">
        <f t="shared" si="124"/>
        <v>45029</v>
      </c>
      <c r="U6678" s="9">
        <f>IFERROR(AVERAGEIFS(L:L,$H:$H,"&lt;="&amp;$T6678,$I:$I,"&gt;="&amp;$T6678),"")</f>
        <v>1.1631319081744967E-4</v>
      </c>
      <c r="V6678" s="9">
        <f>IFERROR(AVERAGEIFS(M:M,$H:$H,"&lt;="&amp;$T6678,$I:$I,"&gt;="&amp;$T6678),"")</f>
        <v>8.1450332594281598E-4</v>
      </c>
      <c r="W6678" s="9">
        <f>IFERROR(AVERAGEIFS(N:N,$H:$H,"&lt;="&amp;$T6678,$I:$I,"&gt;="&amp;$T6678),"")</f>
        <v>3.5444920755187195E-3</v>
      </c>
      <c r="X6678" s="9">
        <f>IFERROR(AVERAGEIFS(O:O,$H:$H,"&lt;="&amp;$T6678,$I:$I,"&gt;="&amp;$T6678),"")</f>
        <v>1.0674798506397165E-2</v>
      </c>
      <c r="Y6678" s="9">
        <f>IFERROR(AVERAGEIFS(P:P,$H:$H,"&lt;="&amp;$T6678,$I:$I,"&gt;="&amp;$T6678),"")</f>
        <v>2.1474451430244304E-2</v>
      </c>
      <c r="Z6678" s="9">
        <f>IFERROR(AVERAGEIFS(Q:Q,$H:$H,"&lt;="&amp;$T6678,$I:$I,"&gt;="&amp;$T6678),"")</f>
        <v>4.3454794520547922E-2</v>
      </c>
    </row>
    <row r="6679" spans="10:26" ht="19" x14ac:dyDescent="0.25">
      <c r="J6679"/>
      <c r="K6679"/>
      <c r="T6679" s="5">
        <f t="shared" si="124"/>
        <v>45030</v>
      </c>
      <c r="U6679" s="9">
        <f>IFERROR(AVERAGEIFS(L:L,$H:$H,"&lt;="&amp;$T6679,$I:$I,"&gt;="&amp;$T6679),"")</f>
        <v>1.1735800898783861E-4</v>
      </c>
      <c r="V6679" s="9">
        <f>IFERROR(AVERAGEIFS(M:M,$H:$H,"&lt;="&amp;$T6679,$I:$I,"&gt;="&amp;$T6679),"")</f>
        <v>8.2182236659151663E-4</v>
      </c>
      <c r="W6679" s="9">
        <f>IFERROR(AVERAGEIFS(N:N,$H:$H,"&lt;="&amp;$T6679,$I:$I,"&gt;="&amp;$T6679),"")</f>
        <v>3.5763853196416158E-3</v>
      </c>
      <c r="X6679" s="9">
        <f>IFERROR(AVERAGEIFS(O:O,$H:$H,"&lt;="&amp;$T6679,$I:$I,"&gt;="&amp;$T6679),"")</f>
        <v>1.0771185386692389E-2</v>
      </c>
      <c r="Y6679" s="9">
        <f>IFERROR(AVERAGEIFS(P:P,$H:$H,"&lt;="&amp;$T6679,$I:$I,"&gt;="&amp;$T6679),"")</f>
        <v>2.1669366384139369E-2</v>
      </c>
      <c r="Z6679" s="9">
        <f>IFERROR(AVERAGEIFS(Q:Q,$H:$H,"&lt;="&amp;$T6679,$I:$I,"&gt;="&amp;$T6679),"")</f>
        <v>4.3853333333333314E-2</v>
      </c>
    </row>
    <row r="6680" spans="10:26" ht="19" x14ac:dyDescent="0.25">
      <c r="J6680"/>
      <c r="K6680"/>
      <c r="T6680" s="5">
        <f t="shared" si="124"/>
        <v>45031</v>
      </c>
      <c r="U6680" s="9">
        <f>IFERROR(AVERAGEIFS(L:L,$H:$H,"&lt;="&amp;$T6680,$I:$I,"&gt;="&amp;$T6680),"")</f>
        <v>1.1735800898783861E-4</v>
      </c>
      <c r="V6680" s="9">
        <f>IFERROR(AVERAGEIFS(M:M,$H:$H,"&lt;="&amp;$T6680,$I:$I,"&gt;="&amp;$T6680),"")</f>
        <v>8.2182236659151663E-4</v>
      </c>
      <c r="W6680" s="9">
        <f>IFERROR(AVERAGEIFS(N:N,$H:$H,"&lt;="&amp;$T6680,$I:$I,"&gt;="&amp;$T6680),"")</f>
        <v>3.5763853196416158E-3</v>
      </c>
      <c r="X6680" s="9">
        <f>IFERROR(AVERAGEIFS(O:O,$H:$H,"&lt;="&amp;$T6680,$I:$I,"&gt;="&amp;$T6680),"")</f>
        <v>1.0771185386692389E-2</v>
      </c>
      <c r="Y6680" s="9">
        <f>IFERROR(AVERAGEIFS(P:P,$H:$H,"&lt;="&amp;$T6680,$I:$I,"&gt;="&amp;$T6680),"")</f>
        <v>2.1669366384139369E-2</v>
      </c>
      <c r="Z6680" s="9">
        <f>IFERROR(AVERAGEIFS(Q:Q,$H:$H,"&lt;="&amp;$T6680,$I:$I,"&gt;="&amp;$T6680),"")</f>
        <v>4.3853333333333314E-2</v>
      </c>
    </row>
    <row r="6681" spans="10:26" ht="19" x14ac:dyDescent="0.25">
      <c r="J6681"/>
      <c r="K6681"/>
      <c r="T6681" s="5">
        <f t="shared" si="124"/>
        <v>45032</v>
      </c>
      <c r="U6681" s="9">
        <f>IFERROR(AVERAGEIFS(L:L,$H:$H,"&lt;="&amp;$T6681,$I:$I,"&gt;="&amp;$T6681),"")</f>
        <v>1.1735800898783861E-4</v>
      </c>
      <c r="V6681" s="9">
        <f>IFERROR(AVERAGEIFS(M:M,$H:$H,"&lt;="&amp;$T6681,$I:$I,"&gt;="&amp;$T6681),"")</f>
        <v>8.2182236659151663E-4</v>
      </c>
      <c r="W6681" s="9">
        <f>IFERROR(AVERAGEIFS(N:N,$H:$H,"&lt;="&amp;$T6681,$I:$I,"&gt;="&amp;$T6681),"")</f>
        <v>3.5763853196416158E-3</v>
      </c>
      <c r="X6681" s="9">
        <f>IFERROR(AVERAGEIFS(O:O,$H:$H,"&lt;="&amp;$T6681,$I:$I,"&gt;="&amp;$T6681),"")</f>
        <v>1.0771185386692389E-2</v>
      </c>
      <c r="Y6681" s="9">
        <f>IFERROR(AVERAGEIFS(P:P,$H:$H,"&lt;="&amp;$T6681,$I:$I,"&gt;="&amp;$T6681),"")</f>
        <v>2.1669366384139369E-2</v>
      </c>
      <c r="Z6681" s="9">
        <f>IFERROR(AVERAGEIFS(Q:Q,$H:$H,"&lt;="&amp;$T6681,$I:$I,"&gt;="&amp;$T6681),"")</f>
        <v>4.3853333333333314E-2</v>
      </c>
    </row>
    <row r="6682" spans="10:26" ht="19" x14ac:dyDescent="0.25">
      <c r="J6682"/>
      <c r="K6682"/>
      <c r="T6682" s="5">
        <f t="shared" si="124"/>
        <v>45033</v>
      </c>
      <c r="U6682" s="9">
        <f>IFERROR(AVERAGEIFS(L:L,$H:$H,"&lt;="&amp;$T6682,$I:$I,"&gt;="&amp;$T6682),"")</f>
        <v>1.1869453826784948E-4</v>
      </c>
      <c r="V6682" s="9">
        <f>IFERROR(AVERAGEIFS(M:M,$H:$H,"&lt;="&amp;$T6682,$I:$I,"&gt;="&amp;$T6682),"")</f>
        <v>8.3118540738984529E-4</v>
      </c>
      <c r="W6682" s="9">
        <f>IFERROR(AVERAGEIFS(N:N,$H:$H,"&lt;="&amp;$T6682,$I:$I,"&gt;="&amp;$T6682),"")</f>
        <v>3.6171946102198311E-3</v>
      </c>
      <c r="X6682" s="9">
        <f>IFERROR(AVERAGEIFS(O:O,$H:$H,"&lt;="&amp;$T6682,$I:$I,"&gt;="&amp;$T6682),"")</f>
        <v>1.0894590195525935E-2</v>
      </c>
      <c r="Y6682" s="9">
        <f>IFERROR(AVERAGEIFS(P:P,$H:$H,"&lt;="&amp;$T6682,$I:$I,"&gt;="&amp;$T6682),"")</f>
        <v>2.1919136688600648E-2</v>
      </c>
      <c r="Z6682" s="9">
        <f>IFERROR(AVERAGEIFS(Q:Q,$H:$H,"&lt;="&amp;$T6682,$I:$I,"&gt;="&amp;$T6682),"")</f>
        <v>4.4364935064935045E-2</v>
      </c>
    </row>
    <row r="6683" spans="10:26" ht="19" x14ac:dyDescent="0.25">
      <c r="J6683"/>
      <c r="K6683"/>
      <c r="T6683" s="5">
        <f t="shared" si="124"/>
        <v>45034</v>
      </c>
      <c r="U6683" s="9">
        <f>IFERROR(AVERAGEIFS(L:L,$H:$H,"&lt;="&amp;$T6683,$I:$I,"&gt;="&amp;$T6683),"")</f>
        <v>1.1997645948101636E-4</v>
      </c>
      <c r="V6683" s="9">
        <f>IFERROR(AVERAGEIFS(M:M,$H:$H,"&lt;="&amp;$T6683,$I:$I,"&gt;="&amp;$T6683),"")</f>
        <v>8.4016591076351834E-4</v>
      </c>
      <c r="W6683" s="9">
        <f>IFERROR(AVERAGEIFS(N:N,$H:$H,"&lt;="&amp;$T6683,$I:$I,"&gt;="&amp;$T6683),"")</f>
        <v>3.6563369113604889E-3</v>
      </c>
      <c r="X6683" s="9">
        <f>IFERROR(AVERAGEIFS(O:O,$H:$H,"&lt;="&amp;$T6683,$I:$I,"&gt;="&amp;$T6683),"")</f>
        <v>1.1012956641678607E-2</v>
      </c>
      <c r="Y6683" s="9">
        <f>IFERROR(AVERAGEIFS(P:P,$H:$H,"&lt;="&amp;$T6683,$I:$I,"&gt;="&amp;$T6683),"")</f>
        <v>2.2158717028534364E-2</v>
      </c>
      <c r="Z6683" s="9">
        <f>IFERROR(AVERAGEIFS(Q:Q,$H:$H,"&lt;="&amp;$T6683,$I:$I,"&gt;="&amp;$T6683),"")</f>
        <v>4.4855696202531624E-2</v>
      </c>
    </row>
    <row r="6684" spans="10:26" ht="19" x14ac:dyDescent="0.25">
      <c r="J6684"/>
      <c r="K6684"/>
      <c r="T6684" s="5">
        <f t="shared" si="124"/>
        <v>45035</v>
      </c>
      <c r="U6684" s="9">
        <f>IFERROR(AVERAGEIFS(L:L,$H:$H,"&lt;="&amp;$T6684,$I:$I,"&gt;="&amp;$T6684),"")</f>
        <v>1.2187519962108262E-4</v>
      </c>
      <c r="V6684" s="9">
        <f>IFERROR(AVERAGEIFS(M:M,$H:$H,"&lt;="&amp;$T6684,$I:$I,"&gt;="&amp;$T6684),"")</f>
        <v>8.5346788477432824E-4</v>
      </c>
      <c r="W6684" s="9">
        <f>IFERROR(AVERAGEIFS(N:N,$H:$H,"&lt;="&amp;$T6684,$I:$I,"&gt;="&amp;$T6684),"")</f>
        <v>3.7143205669834035E-3</v>
      </c>
      <c r="X6684" s="9">
        <f>IFERROR(AVERAGEIFS(O:O,$H:$H,"&lt;="&amp;$T6684,$I:$I,"&gt;="&amp;$T6684),"")</f>
        <v>1.118834551272283E-2</v>
      </c>
      <c r="Y6684" s="9">
        <f>IFERROR(AVERAGEIFS(P:P,$H:$H,"&lt;="&amp;$T6684,$I:$I,"&gt;="&amp;$T6684),"")</f>
        <v>2.2513854741953387E-2</v>
      </c>
      <c r="Z6684" s="9">
        <f>IFERROR(AVERAGEIFS(Q:Q,$H:$H,"&lt;="&amp;$T6684,$I:$I,"&gt;="&amp;$T6684),"")</f>
        <v>4.5583749999999978E-2</v>
      </c>
    </row>
    <row r="6685" spans="10:26" ht="19" x14ac:dyDescent="0.25">
      <c r="J6685"/>
      <c r="K6685"/>
      <c r="T6685" s="5">
        <f t="shared" si="124"/>
        <v>45036</v>
      </c>
      <c r="U6685" s="9">
        <f>IFERROR(AVERAGEIFS(L:L,$H:$H,"&lt;="&amp;$T6685,$I:$I,"&gt;="&amp;$T6685),"")</f>
        <v>1.2187519962108262E-4</v>
      </c>
      <c r="V6685" s="9">
        <f>IFERROR(AVERAGEIFS(M:M,$H:$H,"&lt;="&amp;$T6685,$I:$I,"&gt;="&amp;$T6685),"")</f>
        <v>8.5346788477432824E-4</v>
      </c>
      <c r="W6685" s="9">
        <f>IFERROR(AVERAGEIFS(N:N,$H:$H,"&lt;="&amp;$T6685,$I:$I,"&gt;="&amp;$T6685),"")</f>
        <v>3.7143205669834035E-3</v>
      </c>
      <c r="X6685" s="9">
        <f>IFERROR(AVERAGEIFS(O:O,$H:$H,"&lt;="&amp;$T6685,$I:$I,"&gt;="&amp;$T6685),"")</f>
        <v>1.118834551272283E-2</v>
      </c>
      <c r="Y6685" s="9">
        <f>IFERROR(AVERAGEIFS(P:P,$H:$H,"&lt;="&amp;$T6685,$I:$I,"&gt;="&amp;$T6685),"")</f>
        <v>2.2513854741953387E-2</v>
      </c>
      <c r="Z6685" s="9">
        <f>IFERROR(AVERAGEIFS(Q:Q,$H:$H,"&lt;="&amp;$T6685,$I:$I,"&gt;="&amp;$T6685),"")</f>
        <v>4.5583749999999978E-2</v>
      </c>
    </row>
    <row r="6686" spans="10:26" ht="19" x14ac:dyDescent="0.25">
      <c r="J6686"/>
      <c r="K6686"/>
      <c r="T6686" s="5">
        <f t="shared" si="124"/>
        <v>45037</v>
      </c>
      <c r="U6686" s="9">
        <f>IFERROR(AVERAGEIFS(L:L,$H:$H,"&lt;="&amp;$T6686,$I:$I,"&gt;="&amp;$T6686),"")</f>
        <v>1.2187519962108262E-4</v>
      </c>
      <c r="V6686" s="9">
        <f>IFERROR(AVERAGEIFS(M:M,$H:$H,"&lt;="&amp;$T6686,$I:$I,"&gt;="&amp;$T6686),"")</f>
        <v>8.5346788477432824E-4</v>
      </c>
      <c r="W6686" s="9">
        <f>IFERROR(AVERAGEIFS(N:N,$H:$H,"&lt;="&amp;$T6686,$I:$I,"&gt;="&amp;$T6686),"")</f>
        <v>3.7143205669834035E-3</v>
      </c>
      <c r="X6686" s="9">
        <f>IFERROR(AVERAGEIFS(O:O,$H:$H,"&lt;="&amp;$T6686,$I:$I,"&gt;="&amp;$T6686),"")</f>
        <v>1.118834551272283E-2</v>
      </c>
      <c r="Y6686" s="9">
        <f>IFERROR(AVERAGEIFS(P:P,$H:$H,"&lt;="&amp;$T6686,$I:$I,"&gt;="&amp;$T6686),"")</f>
        <v>2.2513854741953387E-2</v>
      </c>
      <c r="Z6686" s="9">
        <f>IFERROR(AVERAGEIFS(Q:Q,$H:$H,"&lt;="&amp;$T6686,$I:$I,"&gt;="&amp;$T6686),"")</f>
        <v>4.5583749999999978E-2</v>
      </c>
    </row>
    <row r="6687" spans="10:26" ht="19" x14ac:dyDescent="0.25">
      <c r="J6687"/>
      <c r="K6687"/>
      <c r="T6687" s="5">
        <f t="shared" si="124"/>
        <v>45038</v>
      </c>
      <c r="U6687" s="9">
        <f>IFERROR(AVERAGEIFS(L:L,$H:$H,"&lt;="&amp;$T6687,$I:$I,"&gt;="&amp;$T6687),"")</f>
        <v>1.2187519962108262E-4</v>
      </c>
      <c r="V6687" s="9">
        <f>IFERROR(AVERAGEIFS(M:M,$H:$H,"&lt;="&amp;$T6687,$I:$I,"&gt;="&amp;$T6687),"")</f>
        <v>8.5346788477432824E-4</v>
      </c>
      <c r="W6687" s="9">
        <f>IFERROR(AVERAGEIFS(N:N,$H:$H,"&lt;="&amp;$T6687,$I:$I,"&gt;="&amp;$T6687),"")</f>
        <v>3.7143205669834035E-3</v>
      </c>
      <c r="X6687" s="9">
        <f>IFERROR(AVERAGEIFS(O:O,$H:$H,"&lt;="&amp;$T6687,$I:$I,"&gt;="&amp;$T6687),"")</f>
        <v>1.118834551272283E-2</v>
      </c>
      <c r="Y6687" s="9">
        <f>IFERROR(AVERAGEIFS(P:P,$H:$H,"&lt;="&amp;$T6687,$I:$I,"&gt;="&amp;$T6687),"")</f>
        <v>2.2513854741953387E-2</v>
      </c>
      <c r="Z6687" s="9">
        <f>IFERROR(AVERAGEIFS(Q:Q,$H:$H,"&lt;="&amp;$T6687,$I:$I,"&gt;="&amp;$T6687),"")</f>
        <v>4.5583749999999978E-2</v>
      </c>
    </row>
    <row r="6688" spans="10:26" ht="19" x14ac:dyDescent="0.25">
      <c r="J6688"/>
      <c r="K6688"/>
      <c r="T6688" s="5">
        <f t="shared" si="124"/>
        <v>45039</v>
      </c>
      <c r="U6688" s="9">
        <f>IFERROR(AVERAGEIFS(L:L,$H:$H,"&lt;="&amp;$T6688,$I:$I,"&gt;="&amp;$T6688),"")</f>
        <v>1.2187519962108262E-4</v>
      </c>
      <c r="V6688" s="9">
        <f>IFERROR(AVERAGEIFS(M:M,$H:$H,"&lt;="&amp;$T6688,$I:$I,"&gt;="&amp;$T6688),"")</f>
        <v>8.5346788477432824E-4</v>
      </c>
      <c r="W6688" s="9">
        <f>IFERROR(AVERAGEIFS(N:N,$H:$H,"&lt;="&amp;$T6688,$I:$I,"&gt;="&amp;$T6688),"")</f>
        <v>3.7143205669834035E-3</v>
      </c>
      <c r="X6688" s="9">
        <f>IFERROR(AVERAGEIFS(O:O,$H:$H,"&lt;="&amp;$T6688,$I:$I,"&gt;="&amp;$T6688),"")</f>
        <v>1.118834551272283E-2</v>
      </c>
      <c r="Y6688" s="9">
        <f>IFERROR(AVERAGEIFS(P:P,$H:$H,"&lt;="&amp;$T6688,$I:$I,"&gt;="&amp;$T6688),"")</f>
        <v>2.2513854741953387E-2</v>
      </c>
      <c r="Z6688" s="9">
        <f>IFERROR(AVERAGEIFS(Q:Q,$H:$H,"&lt;="&amp;$T6688,$I:$I,"&gt;="&amp;$T6688),"")</f>
        <v>4.5583749999999978E-2</v>
      </c>
    </row>
    <row r="6689" spans="10:26" ht="19" x14ac:dyDescent="0.25">
      <c r="J6689"/>
      <c r="K6689"/>
      <c r="T6689" s="5">
        <f t="shared" si="124"/>
        <v>45040</v>
      </c>
      <c r="U6689" s="9">
        <f>IFERROR(AVERAGEIFS(L:L,$H:$H,"&lt;="&amp;$T6689,$I:$I,"&gt;="&amp;$T6689),"")</f>
        <v>1.2221812188943128E-4</v>
      </c>
      <c r="V6689" s="9">
        <f>IFERROR(AVERAGEIFS(M:M,$H:$H,"&lt;="&amp;$T6689,$I:$I,"&gt;="&amp;$T6689),"")</f>
        <v>8.5587027473028822E-4</v>
      </c>
      <c r="W6689" s="9">
        <f>IFERROR(AVERAGEIFS(N:N,$H:$H,"&lt;="&amp;$T6689,$I:$I,"&gt;="&amp;$T6689),"")</f>
        <v>3.7247923896186839E-3</v>
      </c>
      <c r="X6689" s="9">
        <f>IFERROR(AVERAGEIFS(O:O,$H:$H,"&lt;="&amp;$T6689,$I:$I,"&gt;="&amp;$T6689),"")</f>
        <v>1.1220018634227221E-2</v>
      </c>
      <c r="Y6689" s="9">
        <f>IFERROR(AVERAGEIFS(P:P,$H:$H,"&lt;="&amp;$T6689,$I:$I,"&gt;="&amp;$T6689),"")</f>
        <v>2.2577982177191376E-2</v>
      </c>
      <c r="Z6689" s="9">
        <f>IFERROR(AVERAGEIFS(Q:Q,$H:$H,"&lt;="&amp;$T6689,$I:$I,"&gt;="&amp;$T6689),"")</f>
        <v>4.5715189873417703E-2</v>
      </c>
    </row>
    <row r="6690" spans="10:26" ht="19" x14ac:dyDescent="0.25">
      <c r="J6690"/>
      <c r="K6690"/>
      <c r="T6690" s="5">
        <f t="shared" si="124"/>
        <v>45041</v>
      </c>
      <c r="U6690" s="9">
        <f>IFERROR(AVERAGEIFS(L:L,$H:$H,"&lt;="&amp;$T6690,$I:$I,"&gt;="&amp;$T6690),"")</f>
        <v>1.2280863658111485E-4</v>
      </c>
      <c r="V6690" s="9">
        <f>IFERROR(AVERAGEIFS(M:M,$H:$H,"&lt;="&amp;$T6690,$I:$I,"&gt;="&amp;$T6690),"")</f>
        <v>8.6000712500165495E-4</v>
      </c>
      <c r="W6690" s="9">
        <f>IFERROR(AVERAGEIFS(N:N,$H:$H,"&lt;="&amp;$T6690,$I:$I,"&gt;="&amp;$T6690),"")</f>
        <v>3.7428231688222654E-3</v>
      </c>
      <c r="X6690" s="9">
        <f>IFERROR(AVERAGEIFS(O:O,$H:$H,"&lt;="&amp;$T6690,$I:$I,"&gt;="&amp;$T6690),"")</f>
        <v>1.1274543447678361E-2</v>
      </c>
      <c r="Y6690" s="9">
        <f>IFERROR(AVERAGEIFS(P:P,$H:$H,"&lt;="&amp;$T6690,$I:$I,"&gt;="&amp;$T6690),"")</f>
        <v>2.2688342478229796E-2</v>
      </c>
      <c r="Z6690" s="9">
        <f>IFERROR(AVERAGEIFS(Q:Q,$H:$H,"&lt;="&amp;$T6690,$I:$I,"&gt;="&amp;$T6690),"")</f>
        <v>4.5941249999999982E-2</v>
      </c>
    </row>
    <row r="6691" spans="10:26" ht="19" x14ac:dyDescent="0.25">
      <c r="J6691"/>
      <c r="K6691"/>
      <c r="T6691" s="5">
        <f t="shared" si="124"/>
        <v>45042</v>
      </c>
      <c r="U6691" s="9">
        <f>IFERROR(AVERAGEIFS(L:L,$H:$H,"&lt;="&amp;$T6691,$I:$I,"&gt;="&amp;$T6691),"")</f>
        <v>1.2376988704323411E-4</v>
      </c>
      <c r="V6691" s="9">
        <f>IFERROR(AVERAGEIFS(M:M,$H:$H,"&lt;="&amp;$T6691,$I:$I,"&gt;="&amp;$T6691),"")</f>
        <v>8.6674095448079113E-4</v>
      </c>
      <c r="W6691" s="9">
        <f>IFERROR(AVERAGEIFS(N:N,$H:$H,"&lt;="&amp;$T6691,$I:$I,"&gt;="&amp;$T6691),"")</f>
        <v>3.7721695083505515E-3</v>
      </c>
      <c r="X6691" s="9">
        <f>IFERROR(AVERAGEIFS(O:O,$H:$H,"&lt;="&amp;$T6691,$I:$I,"&gt;="&amp;$T6691),"")</f>
        <v>1.1363258264083359E-2</v>
      </c>
      <c r="Y6691" s="9">
        <f>IFERROR(AVERAGEIFS(P:P,$H:$H,"&lt;="&amp;$T6691,$I:$I,"&gt;="&amp;$T6691),"")</f>
        <v>2.2867819270020667E-2</v>
      </c>
      <c r="Z6691" s="9">
        <f>IFERROR(AVERAGEIFS(Q:Q,$H:$H,"&lt;="&amp;$T6691,$I:$I,"&gt;="&amp;$T6691),"")</f>
        <v>4.6308536585365837E-2</v>
      </c>
    </row>
    <row r="6692" spans="10:26" ht="19" x14ac:dyDescent="0.25">
      <c r="J6692"/>
      <c r="K6692"/>
      <c r="T6692" s="5">
        <f t="shared" si="124"/>
        <v>45043</v>
      </c>
      <c r="U6692" s="9">
        <f>IFERROR(AVERAGEIFS(L:L,$H:$H,"&lt;="&amp;$T6692,$I:$I,"&gt;="&amp;$T6692),"")</f>
        <v>1.2491986393693396E-4</v>
      </c>
      <c r="V6692" s="9">
        <f>IFERROR(AVERAGEIFS(M:M,$H:$H,"&lt;="&amp;$T6692,$I:$I,"&gt;="&amp;$T6692),"")</f>
        <v>8.747974840931697E-4</v>
      </c>
      <c r="W6692" s="9">
        <f>IFERROR(AVERAGEIFS(N:N,$H:$H,"&lt;="&amp;$T6692,$I:$I,"&gt;="&amp;$T6692),"")</f>
        <v>3.807290763473184E-3</v>
      </c>
      <c r="X6692" s="9">
        <f>IFERROR(AVERAGEIFS(O:O,$H:$H,"&lt;="&amp;$T6692,$I:$I,"&gt;="&amp;$T6692),"")</f>
        <v>1.1469513673274728E-2</v>
      </c>
      <c r="Y6692" s="9">
        <f>IFERROR(AVERAGEIFS(P:P,$H:$H,"&lt;="&amp;$T6692,$I:$I,"&gt;="&amp;$T6692),"")</f>
        <v>2.3083034461857537E-2</v>
      </c>
      <c r="Z6692" s="9">
        <f>IFERROR(AVERAGEIFS(Q:Q,$H:$H,"&lt;="&amp;$T6692,$I:$I,"&gt;="&amp;$T6692),"")</f>
        <v>4.6749999999999972E-2</v>
      </c>
    </row>
    <row r="6693" spans="10:26" ht="19" x14ac:dyDescent="0.25">
      <c r="J6693"/>
      <c r="K6693"/>
      <c r="T6693" s="5">
        <f t="shared" si="124"/>
        <v>45044</v>
      </c>
      <c r="U6693" s="9">
        <f>IFERROR(AVERAGEIFS(L:L,$H:$H,"&lt;="&amp;$T6693,$I:$I,"&gt;="&amp;$T6693),"")</f>
        <v>1.2645993459869676E-4</v>
      </c>
      <c r="V6693" s="9">
        <f>IFERROR(AVERAGEIFS(M:M,$H:$H,"&lt;="&amp;$T6693,$I:$I,"&gt;="&amp;$T6693),"")</f>
        <v>8.8558743268208576E-4</v>
      </c>
      <c r="W6693" s="9">
        <f>IFERROR(AVERAGEIFS(N:N,$H:$H,"&lt;="&amp;$T6693,$I:$I,"&gt;="&amp;$T6693),"")</f>
        <v>3.8543363413096081E-3</v>
      </c>
      <c r="X6693" s="9">
        <f>IFERROR(AVERAGEIFS(O:O,$H:$H,"&lt;="&amp;$T6693,$I:$I,"&gt;="&amp;$T6693),"")</f>
        <v>1.1611910710687488E-2</v>
      </c>
      <c r="Y6693" s="9">
        <f>IFERROR(AVERAGEIFS(P:P,$H:$H,"&lt;="&amp;$T6693,$I:$I,"&gt;="&amp;$T6693),"")</f>
        <v>2.337165323528461E-2</v>
      </c>
      <c r="Z6693" s="9">
        <f>IFERROR(AVERAGEIFS(Q:Q,$H:$H,"&lt;="&amp;$T6693,$I:$I,"&gt;="&amp;$T6693),"")</f>
        <v>4.7342857142857117E-2</v>
      </c>
    </row>
    <row r="6694" spans="10:26" ht="19" x14ac:dyDescent="0.25">
      <c r="J6694"/>
      <c r="K6694"/>
      <c r="T6694" s="5">
        <f t="shared" si="124"/>
        <v>45045</v>
      </c>
      <c r="U6694" s="9">
        <f>IFERROR(AVERAGEIFS(L:L,$H:$H,"&lt;="&amp;$T6694,$I:$I,"&gt;="&amp;$T6694),"")</f>
        <v>1.2645993459869676E-4</v>
      </c>
      <c r="V6694" s="9">
        <f>IFERROR(AVERAGEIFS(M:M,$H:$H,"&lt;="&amp;$T6694,$I:$I,"&gt;="&amp;$T6694),"")</f>
        <v>8.8558743268208576E-4</v>
      </c>
      <c r="W6694" s="9">
        <f>IFERROR(AVERAGEIFS(N:N,$H:$H,"&lt;="&amp;$T6694,$I:$I,"&gt;="&amp;$T6694),"")</f>
        <v>3.8543363413096081E-3</v>
      </c>
      <c r="X6694" s="9">
        <f>IFERROR(AVERAGEIFS(O:O,$H:$H,"&lt;="&amp;$T6694,$I:$I,"&gt;="&amp;$T6694),"")</f>
        <v>1.1611910710687488E-2</v>
      </c>
      <c r="Y6694" s="9">
        <f>IFERROR(AVERAGEIFS(P:P,$H:$H,"&lt;="&amp;$T6694,$I:$I,"&gt;="&amp;$T6694),"")</f>
        <v>2.337165323528461E-2</v>
      </c>
      <c r="Z6694" s="9">
        <f>IFERROR(AVERAGEIFS(Q:Q,$H:$H,"&lt;="&amp;$T6694,$I:$I,"&gt;="&amp;$T6694),"")</f>
        <v>4.7342857142857117E-2</v>
      </c>
    </row>
    <row r="6695" spans="10:26" ht="19" x14ac:dyDescent="0.25">
      <c r="J6695"/>
      <c r="K6695"/>
      <c r="T6695" s="5">
        <f t="shared" si="124"/>
        <v>45046</v>
      </c>
      <c r="U6695" s="9">
        <f>IFERROR(AVERAGEIFS(L:L,$H:$H,"&lt;="&amp;$T6695,$I:$I,"&gt;="&amp;$T6695),"")</f>
        <v>1.2645993459869676E-4</v>
      </c>
      <c r="V6695" s="9">
        <f>IFERROR(AVERAGEIFS(M:M,$H:$H,"&lt;="&amp;$T6695,$I:$I,"&gt;="&amp;$T6695),"")</f>
        <v>8.8558743268208576E-4</v>
      </c>
      <c r="W6695" s="9">
        <f>IFERROR(AVERAGEIFS(N:N,$H:$H,"&lt;="&amp;$T6695,$I:$I,"&gt;="&amp;$T6695),"")</f>
        <v>3.8543363413096081E-3</v>
      </c>
      <c r="X6695" s="9">
        <f>IFERROR(AVERAGEIFS(O:O,$H:$H,"&lt;="&amp;$T6695,$I:$I,"&gt;="&amp;$T6695),"")</f>
        <v>1.1611910710687488E-2</v>
      </c>
      <c r="Y6695" s="9">
        <f>IFERROR(AVERAGEIFS(P:P,$H:$H,"&lt;="&amp;$T6695,$I:$I,"&gt;="&amp;$T6695),"")</f>
        <v>2.337165323528461E-2</v>
      </c>
      <c r="Z6695" s="9">
        <f>IFERROR(AVERAGEIFS(Q:Q,$H:$H,"&lt;="&amp;$T6695,$I:$I,"&gt;="&amp;$T6695),"")</f>
        <v>4.7342857142857117E-2</v>
      </c>
    </row>
    <row r="6696" spans="10:26" ht="19" x14ac:dyDescent="0.25">
      <c r="J6696"/>
      <c r="K6696"/>
      <c r="T6696" s="5">
        <f t="shared" si="124"/>
        <v>45047</v>
      </c>
      <c r="U6696" s="9">
        <f>IFERROR(AVERAGEIFS(L:L,$H:$H,"&lt;="&amp;$T6696,$I:$I,"&gt;="&amp;$T6696),"")</f>
        <v>1.2645993459869676E-4</v>
      </c>
      <c r="V6696" s="9">
        <f>IFERROR(AVERAGEIFS(M:M,$H:$H,"&lt;="&amp;$T6696,$I:$I,"&gt;="&amp;$T6696),"")</f>
        <v>8.8558743268208576E-4</v>
      </c>
      <c r="W6696" s="9">
        <f>IFERROR(AVERAGEIFS(N:N,$H:$H,"&lt;="&amp;$T6696,$I:$I,"&gt;="&amp;$T6696),"")</f>
        <v>3.8543363413096081E-3</v>
      </c>
      <c r="X6696" s="9">
        <f>IFERROR(AVERAGEIFS(O:O,$H:$H,"&lt;="&amp;$T6696,$I:$I,"&gt;="&amp;$T6696),"")</f>
        <v>1.1611910710687488E-2</v>
      </c>
      <c r="Y6696" s="9">
        <f>IFERROR(AVERAGEIFS(P:P,$H:$H,"&lt;="&amp;$T6696,$I:$I,"&gt;="&amp;$T6696),"")</f>
        <v>2.337165323528461E-2</v>
      </c>
      <c r="Z6696" s="9">
        <f>IFERROR(AVERAGEIFS(Q:Q,$H:$H,"&lt;="&amp;$T6696,$I:$I,"&gt;="&amp;$T6696),"")</f>
        <v>4.7342857142857117E-2</v>
      </c>
    </row>
    <row r="6697" spans="10:26" ht="19" x14ac:dyDescent="0.25">
      <c r="J6697"/>
      <c r="K6697"/>
      <c r="T6697" s="5">
        <f t="shared" si="124"/>
        <v>45048</v>
      </c>
      <c r="U6697" s="9">
        <f>IFERROR(AVERAGEIFS(L:L,$H:$H,"&lt;="&amp;$T6697,$I:$I,"&gt;="&amp;$T6697),"")</f>
        <v>1.268413231332624E-4</v>
      </c>
      <c r="V6697" s="9">
        <f>IFERROR(AVERAGEIFS(M:M,$H:$H,"&lt;="&amp;$T6697,$I:$I,"&gt;="&amp;$T6697),"")</f>
        <v>8.8825906226199533E-4</v>
      </c>
      <c r="W6697" s="9">
        <f>IFERROR(AVERAGEIFS(N:N,$H:$H,"&lt;="&amp;$T6697,$I:$I,"&gt;="&amp;$T6697),"")</f>
        <v>3.8659776524018652E-3</v>
      </c>
      <c r="X6697" s="9">
        <f>IFERROR(AVERAGEIFS(O:O,$H:$H,"&lt;="&amp;$T6697,$I:$I,"&gt;="&amp;$T6697),"")</f>
        <v>1.1647088768056474E-2</v>
      </c>
      <c r="Y6697" s="9">
        <f>IFERROR(AVERAGEIFS(P:P,$H:$H,"&lt;="&amp;$T6697,$I:$I,"&gt;="&amp;$T6697),"")</f>
        <v>2.3442778619686314E-2</v>
      </c>
      <c r="Z6697" s="9">
        <f>IFERROR(AVERAGEIFS(Q:Q,$H:$H,"&lt;="&amp;$T6697,$I:$I,"&gt;="&amp;$T6697),"")</f>
        <v>4.7488235294117616E-2</v>
      </c>
    </row>
    <row r="6698" spans="10:26" ht="19" x14ac:dyDescent="0.25">
      <c r="J6698"/>
      <c r="K6698"/>
      <c r="T6698" s="5">
        <f t="shared" si="124"/>
        <v>45049</v>
      </c>
      <c r="U6698" s="9">
        <f>IFERROR(AVERAGEIFS(L:L,$H:$H,"&lt;="&amp;$T6698,$I:$I,"&gt;="&amp;$T6698),"")</f>
        <v>1.2719579667885581E-4</v>
      </c>
      <c r="V6698" s="9">
        <f>IFERROR(AVERAGEIFS(M:M,$H:$H,"&lt;="&amp;$T6698,$I:$I,"&gt;="&amp;$T6698),"")</f>
        <v>8.9074212262973192E-4</v>
      </c>
      <c r="W6698" s="9">
        <f>IFERROR(AVERAGEIFS(N:N,$H:$H,"&lt;="&amp;$T6698,$I:$I,"&gt;="&amp;$T6698),"")</f>
        <v>3.8767967932215172E-3</v>
      </c>
      <c r="X6698" s="9">
        <f>IFERROR(AVERAGEIFS(O:O,$H:$H,"&lt;="&amp;$T6698,$I:$I,"&gt;="&amp;$T6698),"")</f>
        <v>1.1679778418153609E-2</v>
      </c>
      <c r="Y6698" s="9">
        <f>IFERROR(AVERAGEIFS(P:P,$H:$H,"&lt;="&amp;$T6698,$I:$I,"&gt;="&amp;$T6698),"")</f>
        <v>2.3508860759516775E-2</v>
      </c>
      <c r="Z6698" s="9">
        <f>IFERROR(AVERAGEIFS(Q:Q,$H:$H,"&lt;="&amp;$T6698,$I:$I,"&gt;="&amp;$T6698),"")</f>
        <v>4.7623255813953456E-2</v>
      </c>
    </row>
    <row r="6699" spans="10:26" ht="19" x14ac:dyDescent="0.25">
      <c r="J6699"/>
      <c r="K6699"/>
      <c r="T6699" s="5">
        <f t="shared" si="124"/>
        <v>45050</v>
      </c>
      <c r="U6699" s="9">
        <f>IFERROR(AVERAGEIFS(L:L,$H:$H,"&lt;="&amp;$T6699,$I:$I,"&gt;="&amp;$T6699),"")</f>
        <v>1.2792049872051485E-4</v>
      </c>
      <c r="V6699" s="9">
        <f>IFERROR(AVERAGEIFS(M:M,$H:$H,"&lt;="&amp;$T6699,$I:$I,"&gt;="&amp;$T6699),"")</f>
        <v>8.958195053181176E-4</v>
      </c>
      <c r="W6699" s="9">
        <f>IFERROR(AVERAGEIFS(N:N,$H:$H,"&lt;="&amp;$T6699,$I:$I,"&gt;="&amp;$T6699),"")</f>
        <v>3.8989351767792623E-3</v>
      </c>
      <c r="X6699" s="9">
        <f>IFERROR(AVERAGEIFS(O:O,$H:$H,"&lt;="&amp;$T6699,$I:$I,"&gt;="&amp;$T6699),"")</f>
        <v>1.1746789270924218E-2</v>
      </c>
      <c r="Y6699" s="9">
        <f>IFERROR(AVERAGEIFS(P:P,$H:$H,"&lt;="&amp;$T6699,$I:$I,"&gt;="&amp;$T6699),"")</f>
        <v>2.3644690355433179E-2</v>
      </c>
      <c r="Z6699" s="9">
        <f>IFERROR(AVERAGEIFS(Q:Q,$H:$H,"&lt;="&amp;$T6699,$I:$I,"&gt;="&amp;$T6699),"")</f>
        <v>4.790229885057469E-2</v>
      </c>
    </row>
    <row r="6700" spans="10:26" ht="19" x14ac:dyDescent="0.25">
      <c r="J6700"/>
      <c r="K6700"/>
      <c r="T6700" s="5">
        <f t="shared" si="124"/>
        <v>45051</v>
      </c>
      <c r="U6700" s="9">
        <f>IFERROR(AVERAGEIFS(L:L,$H:$H,"&lt;="&amp;$T6700,$I:$I,"&gt;="&amp;$T6700),"")</f>
        <v>1.2930443210053299E-4</v>
      </c>
      <c r="V6700" s="9">
        <f>IFERROR(AVERAGEIFS(M:M,$H:$H,"&lt;="&amp;$T6700,$I:$I,"&gt;="&amp;$T6700),"")</f>
        <v>9.0551443455541753E-4</v>
      </c>
      <c r="W6700" s="9">
        <f>IFERROR(AVERAGEIFS(N:N,$H:$H,"&lt;="&amp;$T6700,$I:$I,"&gt;="&amp;$T6700),"")</f>
        <v>3.9411876160693506E-3</v>
      </c>
      <c r="X6700" s="9">
        <f>IFERROR(AVERAGEIFS(O:O,$H:$H,"&lt;="&amp;$T6700,$I:$I,"&gt;="&amp;$T6700),"")</f>
        <v>1.1874531462485743E-2</v>
      </c>
      <c r="Y6700" s="9">
        <f>IFERROR(AVERAGEIFS(P:P,$H:$H,"&lt;="&amp;$T6700,$I:$I,"&gt;="&amp;$T6700),"")</f>
        <v>2.39031594077216E-2</v>
      </c>
      <c r="Z6700" s="9">
        <f>IFERROR(AVERAGEIFS(Q:Q,$H:$H,"&lt;="&amp;$T6700,$I:$I,"&gt;="&amp;$T6700),"")</f>
        <v>4.8431395348837183E-2</v>
      </c>
    </row>
    <row r="6701" spans="10:26" ht="19" x14ac:dyDescent="0.25">
      <c r="J6701"/>
      <c r="K6701"/>
      <c r="T6701" s="5">
        <f t="shared" si="124"/>
        <v>45052</v>
      </c>
      <c r="U6701" s="9">
        <f>IFERROR(AVERAGEIFS(L:L,$H:$H,"&lt;="&amp;$T6701,$I:$I,"&gt;="&amp;$T6701),"")</f>
        <v>1.2930443210053299E-4</v>
      </c>
      <c r="V6701" s="9">
        <f>IFERROR(AVERAGEIFS(M:M,$H:$H,"&lt;="&amp;$T6701,$I:$I,"&gt;="&amp;$T6701),"")</f>
        <v>9.0551443455541753E-4</v>
      </c>
      <c r="W6701" s="9">
        <f>IFERROR(AVERAGEIFS(N:N,$H:$H,"&lt;="&amp;$T6701,$I:$I,"&gt;="&amp;$T6701),"")</f>
        <v>3.9411876160693506E-3</v>
      </c>
      <c r="X6701" s="9">
        <f>IFERROR(AVERAGEIFS(O:O,$H:$H,"&lt;="&amp;$T6701,$I:$I,"&gt;="&amp;$T6701),"")</f>
        <v>1.1874531462485743E-2</v>
      </c>
      <c r="Y6701" s="9">
        <f>IFERROR(AVERAGEIFS(P:P,$H:$H,"&lt;="&amp;$T6701,$I:$I,"&gt;="&amp;$T6701),"")</f>
        <v>2.39031594077216E-2</v>
      </c>
      <c r="Z6701" s="9">
        <f>IFERROR(AVERAGEIFS(Q:Q,$H:$H,"&lt;="&amp;$T6701,$I:$I,"&gt;="&amp;$T6701),"")</f>
        <v>4.8431395348837183E-2</v>
      </c>
    </row>
    <row r="6702" spans="10:26" ht="19" x14ac:dyDescent="0.25">
      <c r="J6702"/>
      <c r="K6702"/>
      <c r="T6702" s="5">
        <f t="shared" si="124"/>
        <v>45053</v>
      </c>
      <c r="U6702" s="9">
        <f>IFERROR(AVERAGEIFS(L:L,$H:$H,"&lt;="&amp;$T6702,$I:$I,"&gt;="&amp;$T6702),"")</f>
        <v>1.2930443210053299E-4</v>
      </c>
      <c r="V6702" s="9">
        <f>IFERROR(AVERAGEIFS(M:M,$H:$H,"&lt;="&amp;$T6702,$I:$I,"&gt;="&amp;$T6702),"")</f>
        <v>9.0551443455541753E-4</v>
      </c>
      <c r="W6702" s="9">
        <f>IFERROR(AVERAGEIFS(N:N,$H:$H,"&lt;="&amp;$T6702,$I:$I,"&gt;="&amp;$T6702),"")</f>
        <v>3.9411876160693506E-3</v>
      </c>
      <c r="X6702" s="9">
        <f>IFERROR(AVERAGEIFS(O:O,$H:$H,"&lt;="&amp;$T6702,$I:$I,"&gt;="&amp;$T6702),"")</f>
        <v>1.1874531462485743E-2</v>
      </c>
      <c r="Y6702" s="9">
        <f>IFERROR(AVERAGEIFS(P:P,$H:$H,"&lt;="&amp;$T6702,$I:$I,"&gt;="&amp;$T6702),"")</f>
        <v>2.39031594077216E-2</v>
      </c>
      <c r="Z6702" s="9">
        <f>IFERROR(AVERAGEIFS(Q:Q,$H:$H,"&lt;="&amp;$T6702,$I:$I,"&gt;="&amp;$T6702),"")</f>
        <v>4.8431395348837183E-2</v>
      </c>
    </row>
    <row r="6703" spans="10:26" ht="19" x14ac:dyDescent="0.25">
      <c r="J6703"/>
      <c r="K6703"/>
      <c r="T6703" s="5">
        <f t="shared" si="124"/>
        <v>45054</v>
      </c>
      <c r="U6703" s="9">
        <f>IFERROR(AVERAGEIFS(L:L,$H:$H,"&lt;="&amp;$T6703,$I:$I,"&gt;="&amp;$T6703),"")</f>
        <v>1.3052077781951899E-4</v>
      </c>
      <c r="V6703" s="9">
        <f>IFERROR(AVERAGEIFS(M:M,$H:$H,"&lt;="&amp;$T6703,$I:$I,"&gt;="&amp;$T6703),"")</f>
        <v>9.1403538039219355E-4</v>
      </c>
      <c r="W6703" s="9">
        <f>IFERROR(AVERAGEIFS(N:N,$H:$H,"&lt;="&amp;$T6703,$I:$I,"&gt;="&amp;$T6703),"")</f>
        <v>3.9783240421054642E-3</v>
      </c>
      <c r="X6703" s="9">
        <f>IFERROR(AVERAGEIFS(O:O,$H:$H,"&lt;="&amp;$T6703,$I:$I,"&gt;="&amp;$T6703),"")</f>
        <v>1.1986809879168574E-2</v>
      </c>
      <c r="Y6703" s="9">
        <f>IFERROR(AVERAGEIFS(P:P,$H:$H,"&lt;="&amp;$T6703,$I:$I,"&gt;="&amp;$T6703),"")</f>
        <v>2.4130350553531354E-2</v>
      </c>
      <c r="Z6703" s="9">
        <f>IFERROR(AVERAGEIFS(Q:Q,$H:$H,"&lt;="&amp;$T6703,$I:$I,"&gt;="&amp;$T6703),"")</f>
        <v>4.8896511627906952E-2</v>
      </c>
    </row>
    <row r="6704" spans="10:26" ht="19" x14ac:dyDescent="0.25">
      <c r="J6704"/>
      <c r="K6704"/>
      <c r="T6704" s="5">
        <f t="shared" si="124"/>
        <v>45055</v>
      </c>
      <c r="U6704" s="9">
        <f>IFERROR(AVERAGEIFS(L:L,$H:$H,"&lt;="&amp;$T6704,$I:$I,"&gt;="&amp;$T6704),"")</f>
        <v>1.3052077781951899E-4</v>
      </c>
      <c r="V6704" s="9">
        <f>IFERROR(AVERAGEIFS(M:M,$H:$H,"&lt;="&amp;$T6704,$I:$I,"&gt;="&amp;$T6704),"")</f>
        <v>9.1403538039219355E-4</v>
      </c>
      <c r="W6704" s="9">
        <f>IFERROR(AVERAGEIFS(N:N,$H:$H,"&lt;="&amp;$T6704,$I:$I,"&gt;="&amp;$T6704),"")</f>
        <v>3.9783240421054642E-3</v>
      </c>
      <c r="X6704" s="9">
        <f>IFERROR(AVERAGEIFS(O:O,$H:$H,"&lt;="&amp;$T6704,$I:$I,"&gt;="&amp;$T6704),"")</f>
        <v>1.1986809879168574E-2</v>
      </c>
      <c r="Y6704" s="9">
        <f>IFERROR(AVERAGEIFS(P:P,$H:$H,"&lt;="&amp;$T6704,$I:$I,"&gt;="&amp;$T6704),"")</f>
        <v>2.4130350553531354E-2</v>
      </c>
      <c r="Z6704" s="9">
        <f>IFERROR(AVERAGEIFS(Q:Q,$H:$H,"&lt;="&amp;$T6704,$I:$I,"&gt;="&amp;$T6704),"")</f>
        <v>4.8896511627906952E-2</v>
      </c>
    </row>
    <row r="6705" spans="10:26" ht="19" x14ac:dyDescent="0.25">
      <c r="J6705"/>
      <c r="K6705"/>
      <c r="T6705" s="5">
        <f t="shared" si="124"/>
        <v>45056</v>
      </c>
      <c r="U6705" s="9">
        <f>IFERROR(AVERAGEIFS(L:L,$H:$H,"&lt;="&amp;$T6705,$I:$I,"&gt;="&amp;$T6705),"")</f>
        <v>1.3220965353374158E-4</v>
      </c>
      <c r="V6705" s="9">
        <f>IFERROR(AVERAGEIFS(M:M,$H:$H,"&lt;="&amp;$T6705,$I:$I,"&gt;="&amp;$T6705),"")</f>
        <v>9.258664961582432E-4</v>
      </c>
      <c r="W6705" s="9">
        <f>IFERROR(AVERAGEIFS(N:N,$H:$H,"&lt;="&amp;$T6705,$I:$I,"&gt;="&amp;$T6705),"")</f>
        <v>4.0298857326310604E-3</v>
      </c>
      <c r="X6705" s="9">
        <f>IFERROR(AVERAGEIFS(O:O,$H:$H,"&lt;="&amp;$T6705,$I:$I,"&gt;="&amp;$T6705),"")</f>
        <v>1.2142691351919026E-2</v>
      </c>
      <c r="Y6705" s="9">
        <f>IFERROR(AVERAGEIFS(P:P,$H:$H,"&lt;="&amp;$T6705,$I:$I,"&gt;="&amp;$T6705),"")</f>
        <v>2.4445738227321809E-2</v>
      </c>
      <c r="Z6705" s="9">
        <f>IFERROR(AVERAGEIFS(Q:Q,$H:$H,"&lt;="&amp;$T6705,$I:$I,"&gt;="&amp;$T6705),"")</f>
        <v>4.9542045454545429E-2</v>
      </c>
    </row>
    <row r="6706" spans="10:26" ht="19" x14ac:dyDescent="0.25">
      <c r="J6706"/>
      <c r="K6706"/>
      <c r="T6706" s="5">
        <f t="shared" si="124"/>
        <v>45057</v>
      </c>
      <c r="U6706" s="9">
        <f>IFERROR(AVERAGEIFS(L:L,$H:$H,"&lt;="&amp;$T6706,$I:$I,"&gt;="&amp;$T6706),"")</f>
        <v>1.3309979032936523E-4</v>
      </c>
      <c r="V6706" s="9">
        <f>IFERROR(AVERAGEIFS(M:M,$H:$H,"&lt;="&amp;$T6706,$I:$I,"&gt;="&amp;$T6706),"")</f>
        <v>9.3210307540685978E-4</v>
      </c>
      <c r="W6706" s="9">
        <f>IFERROR(AVERAGEIFS(N:N,$H:$H,"&lt;="&amp;$T6706,$I:$I,"&gt;="&amp;$T6706),"")</f>
        <v>4.0570807054298441E-3</v>
      </c>
      <c r="X6706" s="9">
        <f>IFERROR(AVERAGEIFS(O:O,$H:$H,"&lt;="&amp;$T6706,$I:$I,"&gt;="&amp;$T6706),"")</f>
        <v>1.2225025796766514E-2</v>
      </c>
      <c r="Y6706" s="9">
        <f>IFERROR(AVERAGEIFS(P:P,$H:$H,"&lt;="&amp;$T6706,$I:$I,"&gt;="&amp;$T6706),"")</f>
        <v>2.4612682150320551E-2</v>
      </c>
      <c r="Z6706" s="9">
        <f>IFERROR(AVERAGEIFS(Q:Q,$H:$H,"&lt;="&amp;$T6706,$I:$I,"&gt;="&amp;$T6706),"")</f>
        <v>4.9885227272727241E-2</v>
      </c>
    </row>
    <row r="6707" spans="10:26" ht="19" x14ac:dyDescent="0.25">
      <c r="J6707"/>
      <c r="K6707"/>
      <c r="T6707" s="5">
        <f t="shared" si="124"/>
        <v>45058</v>
      </c>
      <c r="U6707" s="9">
        <f>IFERROR(AVERAGEIFS(L:L,$H:$H,"&lt;="&amp;$T6707,$I:$I,"&gt;="&amp;$T6707),"")</f>
        <v>1.3437247334765849E-4</v>
      </c>
      <c r="V6707" s="9">
        <f>IFERROR(AVERAGEIFS(M:M,$H:$H,"&lt;="&amp;$T6707,$I:$I,"&gt;="&amp;$T6707),"")</f>
        <v>9.4101979005578346E-4</v>
      </c>
      <c r="W6707" s="9">
        <f>IFERROR(AVERAGEIFS(N:N,$H:$H,"&lt;="&amp;$T6707,$I:$I,"&gt;="&amp;$T6707),"")</f>
        <v>4.095960798287372E-3</v>
      </c>
      <c r="X6707" s="9">
        <f>IFERROR(AVERAGEIFS(O:O,$H:$H,"&lt;="&amp;$T6707,$I:$I,"&gt;="&amp;$T6707),"")</f>
        <v>1.2342723819712176E-2</v>
      </c>
      <c r="Y6707" s="9">
        <f>IFERROR(AVERAGEIFS(P:P,$H:$H,"&lt;="&amp;$T6707,$I:$I,"&gt;="&amp;$T6707),"")</f>
        <v>2.4851288703424075E-2</v>
      </c>
      <c r="Z6707" s="9">
        <f>IFERROR(AVERAGEIFS(Q:Q,$H:$H,"&lt;="&amp;$T6707,$I:$I,"&gt;="&amp;$T6707),"")</f>
        <v>5.0375555555555521E-2</v>
      </c>
    </row>
    <row r="6708" spans="10:26" ht="19" x14ac:dyDescent="0.25">
      <c r="J6708"/>
      <c r="K6708"/>
      <c r="T6708" s="5">
        <f t="shared" si="124"/>
        <v>45059</v>
      </c>
      <c r="U6708" s="9">
        <f>IFERROR(AVERAGEIFS(L:L,$H:$H,"&lt;="&amp;$T6708,$I:$I,"&gt;="&amp;$T6708),"")</f>
        <v>1.3437247334765849E-4</v>
      </c>
      <c r="V6708" s="9">
        <f>IFERROR(AVERAGEIFS(M:M,$H:$H,"&lt;="&amp;$T6708,$I:$I,"&gt;="&amp;$T6708),"")</f>
        <v>9.4101979005578346E-4</v>
      </c>
      <c r="W6708" s="9">
        <f>IFERROR(AVERAGEIFS(N:N,$H:$H,"&lt;="&amp;$T6708,$I:$I,"&gt;="&amp;$T6708),"")</f>
        <v>4.095960798287372E-3</v>
      </c>
      <c r="X6708" s="9">
        <f>IFERROR(AVERAGEIFS(O:O,$H:$H,"&lt;="&amp;$T6708,$I:$I,"&gt;="&amp;$T6708),"")</f>
        <v>1.2342723819712176E-2</v>
      </c>
      <c r="Y6708" s="9">
        <f>IFERROR(AVERAGEIFS(P:P,$H:$H,"&lt;="&amp;$T6708,$I:$I,"&gt;="&amp;$T6708),"")</f>
        <v>2.4851288703424075E-2</v>
      </c>
      <c r="Z6708" s="9">
        <f>IFERROR(AVERAGEIFS(Q:Q,$H:$H,"&lt;="&amp;$T6708,$I:$I,"&gt;="&amp;$T6708),"")</f>
        <v>5.0375555555555521E-2</v>
      </c>
    </row>
    <row r="6709" spans="10:26" ht="19" x14ac:dyDescent="0.25">
      <c r="J6709"/>
      <c r="K6709"/>
      <c r="T6709" s="5">
        <f t="shared" si="124"/>
        <v>45060</v>
      </c>
      <c r="U6709" s="9">
        <f>IFERROR(AVERAGEIFS(L:L,$H:$H,"&lt;="&amp;$T6709,$I:$I,"&gt;="&amp;$T6709),"")</f>
        <v>1.3437247334765849E-4</v>
      </c>
      <c r="V6709" s="9">
        <f>IFERROR(AVERAGEIFS(M:M,$H:$H,"&lt;="&amp;$T6709,$I:$I,"&gt;="&amp;$T6709),"")</f>
        <v>9.4101979005578346E-4</v>
      </c>
      <c r="W6709" s="9">
        <f>IFERROR(AVERAGEIFS(N:N,$H:$H,"&lt;="&amp;$T6709,$I:$I,"&gt;="&amp;$T6709),"")</f>
        <v>4.095960798287372E-3</v>
      </c>
      <c r="X6709" s="9">
        <f>IFERROR(AVERAGEIFS(O:O,$H:$H,"&lt;="&amp;$T6709,$I:$I,"&gt;="&amp;$T6709),"")</f>
        <v>1.2342723819712176E-2</v>
      </c>
      <c r="Y6709" s="9">
        <f>IFERROR(AVERAGEIFS(P:P,$H:$H,"&lt;="&amp;$T6709,$I:$I,"&gt;="&amp;$T6709),"")</f>
        <v>2.4851288703424075E-2</v>
      </c>
      <c r="Z6709" s="9">
        <f>IFERROR(AVERAGEIFS(Q:Q,$H:$H,"&lt;="&amp;$T6709,$I:$I,"&gt;="&amp;$T6709),"")</f>
        <v>5.0375555555555521E-2</v>
      </c>
    </row>
    <row r="6710" spans="10:26" ht="19" x14ac:dyDescent="0.25">
      <c r="J6710"/>
      <c r="K6710"/>
      <c r="T6710" s="5">
        <f t="shared" si="124"/>
        <v>45061</v>
      </c>
      <c r="U6710" s="9">
        <f>IFERROR(AVERAGEIFS(L:L,$H:$H,"&lt;="&amp;$T6710,$I:$I,"&gt;="&amp;$T6710),"")</f>
        <v>1.3537501986132488E-4</v>
      </c>
      <c r="V6710" s="9">
        <f>IFERROR(AVERAGEIFS(M:M,$H:$H,"&lt;="&amp;$T6710,$I:$I,"&gt;="&amp;$T6710),"")</f>
        <v>9.4804312723668069E-4</v>
      </c>
      <c r="W6710" s="9">
        <f>IFERROR(AVERAGEIFS(N:N,$H:$H,"&lt;="&amp;$T6710,$I:$I,"&gt;="&amp;$T6710),"")</f>
        <v>4.1265725213107075E-3</v>
      </c>
      <c r="X6710" s="9">
        <f>IFERROR(AVERAGEIFS(O:O,$H:$H,"&lt;="&amp;$T6710,$I:$I,"&gt;="&amp;$T6710),"")</f>
        <v>1.2435292955627083E-2</v>
      </c>
      <c r="Y6710" s="9">
        <f>IFERROR(AVERAGEIFS(P:P,$H:$H,"&lt;="&amp;$T6710,$I:$I,"&gt;="&amp;$T6710),"")</f>
        <v>2.5038651204144377E-2</v>
      </c>
      <c r="Z6710" s="9">
        <f>IFERROR(AVERAGEIFS(Q:Q,$H:$H,"&lt;="&amp;$T6710,$I:$I,"&gt;="&amp;$T6710),"")</f>
        <v>5.0759340659340624E-2</v>
      </c>
    </row>
    <row r="6711" spans="10:26" ht="19" x14ac:dyDescent="0.25">
      <c r="J6711"/>
      <c r="K6711"/>
      <c r="T6711" s="5">
        <f t="shared" si="124"/>
        <v>45062</v>
      </c>
      <c r="U6711" s="9">
        <f>IFERROR(AVERAGEIFS(L:L,$H:$H,"&lt;="&amp;$T6711,$I:$I,"&gt;="&amp;$T6711),"")</f>
        <v>1.3537501986132488E-4</v>
      </c>
      <c r="V6711" s="9">
        <f>IFERROR(AVERAGEIFS(M:M,$H:$H,"&lt;="&amp;$T6711,$I:$I,"&gt;="&amp;$T6711),"")</f>
        <v>9.4804312723668069E-4</v>
      </c>
      <c r="W6711" s="9">
        <f>IFERROR(AVERAGEIFS(N:N,$H:$H,"&lt;="&amp;$T6711,$I:$I,"&gt;="&amp;$T6711),"")</f>
        <v>4.1265725213107075E-3</v>
      </c>
      <c r="X6711" s="9">
        <f>IFERROR(AVERAGEIFS(O:O,$H:$H,"&lt;="&amp;$T6711,$I:$I,"&gt;="&amp;$T6711),"")</f>
        <v>1.2435292955627083E-2</v>
      </c>
      <c r="Y6711" s="9">
        <f>IFERROR(AVERAGEIFS(P:P,$H:$H,"&lt;="&amp;$T6711,$I:$I,"&gt;="&amp;$T6711),"")</f>
        <v>2.5038651204144377E-2</v>
      </c>
      <c r="Z6711" s="9">
        <f>IFERROR(AVERAGEIFS(Q:Q,$H:$H,"&lt;="&amp;$T6711,$I:$I,"&gt;="&amp;$T6711),"")</f>
        <v>5.0759340659340624E-2</v>
      </c>
    </row>
    <row r="6712" spans="10:26" ht="19" x14ac:dyDescent="0.25">
      <c r="J6712"/>
      <c r="K6712"/>
      <c r="T6712" s="5">
        <f t="shared" si="124"/>
        <v>45063</v>
      </c>
      <c r="U6712" s="9">
        <f>IFERROR(AVERAGEIFS(L:L,$H:$H,"&lt;="&amp;$T6712,$I:$I,"&gt;="&amp;$T6712),"")</f>
        <v>1.3601088536254437E-4</v>
      </c>
      <c r="V6712" s="9">
        <f>IFERROR(AVERAGEIFS(M:M,$H:$H,"&lt;="&amp;$T6712,$I:$I,"&gt;="&amp;$T6712),"")</f>
        <v>9.5249749940720869E-4</v>
      </c>
      <c r="W6712" s="9">
        <f>IFERROR(AVERAGEIFS(N:N,$H:$H,"&lt;="&amp;$T6712,$I:$I,"&gt;="&amp;$T6712),"")</f>
        <v>4.1459841265563055E-3</v>
      </c>
      <c r="X6712" s="9">
        <f>IFERROR(AVERAGEIFS(O:O,$H:$H,"&lt;="&amp;$T6712,$I:$I,"&gt;="&amp;$T6712),"")</f>
        <v>1.249396883662791E-2</v>
      </c>
      <c r="Y6712" s="9">
        <f>IFERROR(AVERAGEIFS(P:P,$H:$H,"&lt;="&amp;$T6712,$I:$I,"&gt;="&amp;$T6712),"")</f>
        <v>2.5157338732430819E-2</v>
      </c>
      <c r="Z6712" s="9">
        <f>IFERROR(AVERAGEIFS(Q:Q,$H:$H,"&lt;="&amp;$T6712,$I:$I,"&gt;="&amp;$T6712),"")</f>
        <v>5.1002150537634371E-2</v>
      </c>
    </row>
    <row r="6713" spans="10:26" ht="19" x14ac:dyDescent="0.25">
      <c r="J6713"/>
      <c r="K6713"/>
      <c r="T6713" s="5">
        <f t="shared" si="124"/>
        <v>45064</v>
      </c>
      <c r="U6713" s="9">
        <f>IFERROR(AVERAGEIFS(L:L,$H:$H,"&lt;="&amp;$T6713,$I:$I,"&gt;="&amp;$T6713),"")</f>
        <v>1.3601088536254437E-4</v>
      </c>
      <c r="V6713" s="9">
        <f>IFERROR(AVERAGEIFS(M:M,$H:$H,"&lt;="&amp;$T6713,$I:$I,"&gt;="&amp;$T6713),"")</f>
        <v>9.5249749940720869E-4</v>
      </c>
      <c r="W6713" s="9">
        <f>IFERROR(AVERAGEIFS(N:N,$H:$H,"&lt;="&amp;$T6713,$I:$I,"&gt;="&amp;$T6713),"")</f>
        <v>4.1459841265563055E-3</v>
      </c>
      <c r="X6713" s="9">
        <f>IFERROR(AVERAGEIFS(O:O,$H:$H,"&lt;="&amp;$T6713,$I:$I,"&gt;="&amp;$T6713),"")</f>
        <v>1.249396883662791E-2</v>
      </c>
      <c r="Y6713" s="9">
        <f>IFERROR(AVERAGEIFS(P:P,$H:$H,"&lt;="&amp;$T6713,$I:$I,"&gt;="&amp;$T6713),"")</f>
        <v>2.5157338732430819E-2</v>
      </c>
      <c r="Z6713" s="9">
        <f>IFERROR(AVERAGEIFS(Q:Q,$H:$H,"&lt;="&amp;$T6713,$I:$I,"&gt;="&amp;$T6713),"")</f>
        <v>5.1002150537634371E-2</v>
      </c>
    </row>
    <row r="6714" spans="10:26" ht="19" x14ac:dyDescent="0.25">
      <c r="J6714"/>
      <c r="K6714"/>
      <c r="T6714" s="5">
        <f t="shared" si="124"/>
        <v>45065</v>
      </c>
      <c r="U6714" s="9">
        <f>IFERROR(AVERAGEIFS(L:L,$H:$H,"&lt;="&amp;$T6714,$I:$I,"&gt;="&amp;$T6714),"")</f>
        <v>1.3671809365343039E-4</v>
      </c>
      <c r="V6714" s="9">
        <f>IFERROR(AVERAGEIFS(M:M,$H:$H,"&lt;="&amp;$T6714,$I:$I,"&gt;="&amp;$T6714),"")</f>
        <v>9.5745263852762836E-4</v>
      </c>
      <c r="W6714" s="9">
        <f>IFERROR(AVERAGEIFS(N:N,$H:$H,"&lt;="&amp;$T6714,$I:$I,"&gt;="&amp;$T6714),"")</f>
        <v>4.1675949612711349E-3</v>
      </c>
      <c r="X6714" s="9">
        <f>IFERROR(AVERAGEIFS(O:O,$H:$H,"&lt;="&amp;$T6714,$I:$I,"&gt;="&amp;$T6714),"")</f>
        <v>1.2559425810802844E-2</v>
      </c>
      <c r="Y6714" s="9">
        <f>IFERROR(AVERAGEIFS(P:P,$H:$H,"&lt;="&amp;$T6714,$I:$I,"&gt;="&amp;$T6714),"")</f>
        <v>2.5290149560894967E-2</v>
      </c>
      <c r="Z6714" s="9">
        <f>IFERROR(AVERAGEIFS(Q:Q,$H:$H,"&lt;="&amp;$T6714,$I:$I,"&gt;="&amp;$T6714),"")</f>
        <v>5.1275531914893577E-2</v>
      </c>
    </row>
    <row r="6715" spans="10:26" ht="19" x14ac:dyDescent="0.25">
      <c r="J6715"/>
      <c r="K6715"/>
      <c r="T6715" s="5">
        <f t="shared" si="124"/>
        <v>45066</v>
      </c>
      <c r="U6715" s="9">
        <f>IFERROR(AVERAGEIFS(L:L,$H:$H,"&lt;="&amp;$T6715,$I:$I,"&gt;="&amp;$T6715),"")</f>
        <v>1.3671809365343039E-4</v>
      </c>
      <c r="V6715" s="9">
        <f>IFERROR(AVERAGEIFS(M:M,$H:$H,"&lt;="&amp;$T6715,$I:$I,"&gt;="&amp;$T6715),"")</f>
        <v>9.5745263852762836E-4</v>
      </c>
      <c r="W6715" s="9">
        <f>IFERROR(AVERAGEIFS(N:N,$H:$H,"&lt;="&amp;$T6715,$I:$I,"&gt;="&amp;$T6715),"")</f>
        <v>4.1675949612711349E-3</v>
      </c>
      <c r="X6715" s="9">
        <f>IFERROR(AVERAGEIFS(O:O,$H:$H,"&lt;="&amp;$T6715,$I:$I,"&gt;="&amp;$T6715),"")</f>
        <v>1.2559425810802844E-2</v>
      </c>
      <c r="Y6715" s="9">
        <f>IFERROR(AVERAGEIFS(P:P,$H:$H,"&lt;="&amp;$T6715,$I:$I,"&gt;="&amp;$T6715),"")</f>
        <v>2.5290149560894967E-2</v>
      </c>
      <c r="Z6715" s="9">
        <f>IFERROR(AVERAGEIFS(Q:Q,$H:$H,"&lt;="&amp;$T6715,$I:$I,"&gt;="&amp;$T6715),"")</f>
        <v>5.1275531914893577E-2</v>
      </c>
    </row>
    <row r="6716" spans="10:26" ht="19" x14ac:dyDescent="0.25">
      <c r="J6716"/>
      <c r="K6716"/>
      <c r="T6716" s="5">
        <f t="shared" si="124"/>
        <v>45067</v>
      </c>
      <c r="U6716" s="9">
        <f>IFERROR(AVERAGEIFS(L:L,$H:$H,"&lt;="&amp;$T6716,$I:$I,"&gt;="&amp;$T6716),"")</f>
        <v>1.3671809365343039E-4</v>
      </c>
      <c r="V6716" s="9">
        <f>IFERROR(AVERAGEIFS(M:M,$H:$H,"&lt;="&amp;$T6716,$I:$I,"&gt;="&amp;$T6716),"")</f>
        <v>9.5745263852762836E-4</v>
      </c>
      <c r="W6716" s="9">
        <f>IFERROR(AVERAGEIFS(N:N,$H:$H,"&lt;="&amp;$T6716,$I:$I,"&gt;="&amp;$T6716),"")</f>
        <v>4.1675949612711349E-3</v>
      </c>
      <c r="X6716" s="9">
        <f>IFERROR(AVERAGEIFS(O:O,$H:$H,"&lt;="&amp;$T6716,$I:$I,"&gt;="&amp;$T6716),"")</f>
        <v>1.2559425810802844E-2</v>
      </c>
      <c r="Y6716" s="9">
        <f>IFERROR(AVERAGEIFS(P:P,$H:$H,"&lt;="&amp;$T6716,$I:$I,"&gt;="&amp;$T6716),"")</f>
        <v>2.5290149560894967E-2</v>
      </c>
      <c r="Z6716" s="9">
        <f>IFERROR(AVERAGEIFS(Q:Q,$H:$H,"&lt;="&amp;$T6716,$I:$I,"&gt;="&amp;$T6716),"")</f>
        <v>5.1275531914893577E-2</v>
      </c>
    </row>
    <row r="6717" spans="10:26" ht="19" x14ac:dyDescent="0.25">
      <c r="J6717"/>
      <c r="K6717"/>
      <c r="T6717" s="5">
        <f t="shared" si="124"/>
        <v>45068</v>
      </c>
      <c r="U6717" s="9">
        <f>IFERROR(AVERAGEIFS(L:L,$H:$H,"&lt;="&amp;$T6717,$I:$I,"&gt;="&amp;$T6717),"")</f>
        <v>1.3728153344974366E-4</v>
      </c>
      <c r="V6717" s="9">
        <f>IFERROR(AVERAGEIFS(M:M,$H:$H,"&lt;="&amp;$T6717,$I:$I,"&gt;="&amp;$T6717),"")</f>
        <v>9.6140023619069857E-4</v>
      </c>
      <c r="W6717" s="9">
        <f>IFERROR(AVERAGEIFS(N:N,$H:$H,"&lt;="&amp;$T6717,$I:$I,"&gt;="&amp;$T6717),"")</f>
        <v>4.1848080265498109E-3</v>
      </c>
      <c r="X6717" s="9">
        <f>IFERROR(AVERAGEIFS(O:O,$H:$H,"&lt;="&amp;$T6717,$I:$I,"&gt;="&amp;$T6717),"")</f>
        <v>1.2611534198154355E-2</v>
      </c>
      <c r="Y6717" s="9">
        <f>IFERROR(AVERAGEIFS(P:P,$H:$H,"&lt;="&amp;$T6717,$I:$I,"&gt;="&amp;$T6717),"")</f>
        <v>2.5395790466614429E-2</v>
      </c>
      <c r="Z6717" s="9">
        <f>IFERROR(AVERAGEIFS(Q:Q,$H:$H,"&lt;="&amp;$T6717,$I:$I,"&gt;="&amp;$T6717),"")</f>
        <v>5.1492631578947332E-2</v>
      </c>
    </row>
    <row r="6718" spans="10:26" ht="19" x14ac:dyDescent="0.25">
      <c r="J6718"/>
      <c r="K6718"/>
      <c r="T6718" s="5">
        <f t="shared" si="124"/>
        <v>45069</v>
      </c>
      <c r="U6718" s="9">
        <f>IFERROR(AVERAGEIFS(L:L,$H:$H,"&lt;="&amp;$T6718,$I:$I,"&gt;="&amp;$T6718),"")</f>
        <v>1.3728153344974366E-4</v>
      </c>
      <c r="V6718" s="9">
        <f>IFERROR(AVERAGEIFS(M:M,$H:$H,"&lt;="&amp;$T6718,$I:$I,"&gt;="&amp;$T6718),"")</f>
        <v>9.6140023619069857E-4</v>
      </c>
      <c r="W6718" s="9">
        <f>IFERROR(AVERAGEIFS(N:N,$H:$H,"&lt;="&amp;$T6718,$I:$I,"&gt;="&amp;$T6718),"")</f>
        <v>4.1848080265498109E-3</v>
      </c>
      <c r="X6718" s="9">
        <f>IFERROR(AVERAGEIFS(O:O,$H:$H,"&lt;="&amp;$T6718,$I:$I,"&gt;="&amp;$T6718),"")</f>
        <v>1.2611534198154355E-2</v>
      </c>
      <c r="Y6718" s="9">
        <f>IFERROR(AVERAGEIFS(P:P,$H:$H,"&lt;="&amp;$T6718,$I:$I,"&gt;="&amp;$T6718),"")</f>
        <v>2.5395790466614429E-2</v>
      </c>
      <c r="Z6718" s="9">
        <f>IFERROR(AVERAGEIFS(Q:Q,$H:$H,"&lt;="&amp;$T6718,$I:$I,"&gt;="&amp;$T6718),"")</f>
        <v>5.1492631578947332E-2</v>
      </c>
    </row>
    <row r="6719" spans="10:26" ht="19" x14ac:dyDescent="0.25">
      <c r="J6719"/>
      <c r="K6719"/>
      <c r="T6719" s="5">
        <f t="shared" si="124"/>
        <v>45070</v>
      </c>
      <c r="U6719" s="9">
        <f>IFERROR(AVERAGEIFS(L:L,$H:$H,"&lt;="&amp;$T6719,$I:$I,"&gt;="&amp;$T6719),"")</f>
        <v>1.3850429119974426E-4</v>
      </c>
      <c r="V6719" s="9">
        <f>IFERROR(AVERAGEIFS(M:M,$H:$H,"&lt;="&amp;$T6719,$I:$I,"&gt;="&amp;$T6719),"")</f>
        <v>9.6996687344777098E-4</v>
      </c>
      <c r="W6719" s="9">
        <f>IFERROR(AVERAGEIFS(N:N,$H:$H,"&lt;="&amp;$T6719,$I:$I,"&gt;="&amp;$T6719),"")</f>
        <v>4.2221567351037464E-3</v>
      </c>
      <c r="X6719" s="9">
        <f>IFERROR(AVERAGEIFS(O:O,$H:$H,"&lt;="&amp;$T6719,$I:$I,"&gt;="&amp;$T6719),"")</f>
        <v>1.2724557766134967E-2</v>
      </c>
      <c r="Y6719" s="9">
        <f>IFERROR(AVERAGEIFS(P:P,$H:$H,"&lt;="&amp;$T6719,$I:$I,"&gt;="&amp;$T6719),"")</f>
        <v>2.562480341000806E-2</v>
      </c>
      <c r="Z6719" s="9">
        <f>IFERROR(AVERAGEIFS(Q:Q,$H:$H,"&lt;="&amp;$T6719,$I:$I,"&gt;="&amp;$T6719),"")</f>
        <v>5.1962765957446783E-2</v>
      </c>
    </row>
    <row r="6720" spans="10:26" ht="19" x14ac:dyDescent="0.25">
      <c r="J6720"/>
      <c r="K6720"/>
      <c r="T6720" s="5">
        <f t="shared" si="124"/>
        <v>45071</v>
      </c>
      <c r="U6720" s="9">
        <f>IFERROR(AVERAGEIFS(L:L,$H:$H,"&lt;="&amp;$T6720,$I:$I,"&gt;="&amp;$T6720),"")</f>
        <v>1.3911075553072472E-4</v>
      </c>
      <c r="V6720" s="9">
        <f>IFERROR(AVERAGEIFS(M:M,$H:$H,"&lt;="&amp;$T6720,$I:$I,"&gt;="&amp;$T6720),"")</f>
        <v>9.7421603050147122E-4</v>
      </c>
      <c r="W6720" s="9">
        <f>IFERROR(AVERAGEIFS(N:N,$H:$H,"&lt;="&amp;$T6720,$I:$I,"&gt;="&amp;$T6720),"")</f>
        <v>4.2406867415884716E-3</v>
      </c>
      <c r="X6720" s="9">
        <f>IFERROR(AVERAGEIFS(O:O,$H:$H,"&lt;="&amp;$T6720,$I:$I,"&gt;="&amp;$T6720),"")</f>
        <v>1.2780668814411169E-2</v>
      </c>
      <c r="Y6720" s="9">
        <f>IFERROR(AVERAGEIFS(P:P,$H:$H,"&lt;="&amp;$T6720,$I:$I,"&gt;="&amp;$T6720),"")</f>
        <v>2.5738607601547496E-2</v>
      </c>
      <c r="Z6720" s="9">
        <f>IFERROR(AVERAGEIFS(Q:Q,$H:$H,"&lt;="&amp;$T6720,$I:$I,"&gt;="&amp;$T6720),"")</f>
        <v>5.2196842105263132E-2</v>
      </c>
    </row>
    <row r="6721" spans="10:26" ht="19" x14ac:dyDescent="0.25">
      <c r="J6721"/>
      <c r="K6721"/>
      <c r="T6721" s="5">
        <f t="shared" si="124"/>
        <v>45072</v>
      </c>
      <c r="U6721" s="9">
        <f>IFERROR(AVERAGEIFS(L:L,$H:$H,"&lt;="&amp;$T6721,$I:$I,"&gt;="&amp;$T6721),"")</f>
        <v>1.4013864325274016E-4</v>
      </c>
      <c r="V6721" s="9">
        <f>IFERROR(AVERAGEIFS(M:M,$H:$H,"&lt;="&amp;$T6721,$I:$I,"&gt;="&amp;$T6721),"")</f>
        <v>9.8141763004425098E-4</v>
      </c>
      <c r="W6721" s="9">
        <f>IFERROR(AVERAGEIFS(N:N,$H:$H,"&lt;="&amp;$T6721,$I:$I,"&gt;="&amp;$T6721),"")</f>
        <v>4.2720879382287733E-3</v>
      </c>
      <c r="X6721" s="9">
        <f>IFERROR(AVERAGEIFS(O:O,$H:$H,"&lt;="&amp;$T6721,$I:$I,"&gt;="&amp;$T6721),"")</f>
        <v>1.2875723722879517E-2</v>
      </c>
      <c r="Y6721" s="9">
        <f>IFERROR(AVERAGEIFS(P:P,$H:$H,"&lt;="&amp;$T6721,$I:$I,"&gt;="&amp;$T6721),"")</f>
        <v>2.5931301239849176E-2</v>
      </c>
      <c r="Z6721" s="9">
        <f>IFERROR(AVERAGEIFS(Q:Q,$H:$H,"&lt;="&amp;$T6721,$I:$I,"&gt;="&amp;$T6721),"")</f>
        <v>5.259278350515461E-2</v>
      </c>
    </row>
    <row r="6722" spans="10:26" ht="19" x14ac:dyDescent="0.25">
      <c r="J6722"/>
      <c r="K6722"/>
      <c r="T6722" s="5">
        <f t="shared" si="124"/>
        <v>45073</v>
      </c>
      <c r="U6722" s="9">
        <f>IFERROR(AVERAGEIFS(L:L,$H:$H,"&lt;="&amp;$T6722,$I:$I,"&gt;="&amp;$T6722),"")</f>
        <v>1.4013864325274016E-4</v>
      </c>
      <c r="V6722" s="9">
        <f>IFERROR(AVERAGEIFS(M:M,$H:$H,"&lt;="&amp;$T6722,$I:$I,"&gt;="&amp;$T6722),"")</f>
        <v>9.8141763004425098E-4</v>
      </c>
      <c r="W6722" s="9">
        <f>IFERROR(AVERAGEIFS(N:N,$H:$H,"&lt;="&amp;$T6722,$I:$I,"&gt;="&amp;$T6722),"")</f>
        <v>4.2720879382287733E-3</v>
      </c>
      <c r="X6722" s="9">
        <f>IFERROR(AVERAGEIFS(O:O,$H:$H,"&lt;="&amp;$T6722,$I:$I,"&gt;="&amp;$T6722),"")</f>
        <v>1.2875723722879517E-2</v>
      </c>
      <c r="Y6722" s="9">
        <f>IFERROR(AVERAGEIFS(P:P,$H:$H,"&lt;="&amp;$T6722,$I:$I,"&gt;="&amp;$T6722),"")</f>
        <v>2.5931301239849176E-2</v>
      </c>
      <c r="Z6722" s="9">
        <f>IFERROR(AVERAGEIFS(Q:Q,$H:$H,"&lt;="&amp;$T6722,$I:$I,"&gt;="&amp;$T6722),"")</f>
        <v>5.259278350515461E-2</v>
      </c>
    </row>
    <row r="6723" spans="10:26" ht="19" x14ac:dyDescent="0.25">
      <c r="J6723"/>
      <c r="K6723"/>
      <c r="T6723" s="5">
        <f t="shared" si="124"/>
        <v>45074</v>
      </c>
      <c r="U6723" s="9">
        <f>IFERROR(AVERAGEIFS(L:L,$H:$H,"&lt;="&amp;$T6723,$I:$I,"&gt;="&amp;$T6723),"")</f>
        <v>1.4013864325274016E-4</v>
      </c>
      <c r="V6723" s="9">
        <f>IFERROR(AVERAGEIFS(M:M,$H:$H,"&lt;="&amp;$T6723,$I:$I,"&gt;="&amp;$T6723),"")</f>
        <v>9.8141763004425098E-4</v>
      </c>
      <c r="W6723" s="9">
        <f>IFERROR(AVERAGEIFS(N:N,$H:$H,"&lt;="&amp;$T6723,$I:$I,"&gt;="&amp;$T6723),"")</f>
        <v>4.2720879382287733E-3</v>
      </c>
      <c r="X6723" s="9">
        <f>IFERROR(AVERAGEIFS(O:O,$H:$H,"&lt;="&amp;$T6723,$I:$I,"&gt;="&amp;$T6723),"")</f>
        <v>1.2875723722879517E-2</v>
      </c>
      <c r="Y6723" s="9">
        <f>IFERROR(AVERAGEIFS(P:P,$H:$H,"&lt;="&amp;$T6723,$I:$I,"&gt;="&amp;$T6723),"")</f>
        <v>2.5931301239849176E-2</v>
      </c>
      <c r="Z6723" s="9">
        <f>IFERROR(AVERAGEIFS(Q:Q,$H:$H,"&lt;="&amp;$T6723,$I:$I,"&gt;="&amp;$T6723),"")</f>
        <v>5.259278350515461E-2</v>
      </c>
    </row>
    <row r="6724" spans="10:26" ht="19" x14ac:dyDescent="0.25">
      <c r="J6724"/>
      <c r="K6724"/>
      <c r="T6724" s="5">
        <f t="shared" ref="T6724:T6787" si="125">T6723+1</f>
        <v>45075</v>
      </c>
      <c r="U6724" s="9">
        <f>IFERROR(AVERAGEIFS(L:L,$H:$H,"&lt;="&amp;$T6724,$I:$I,"&gt;="&amp;$T6724),"")</f>
        <v>1.4013864325274016E-4</v>
      </c>
      <c r="V6724" s="9">
        <f>IFERROR(AVERAGEIFS(M:M,$H:$H,"&lt;="&amp;$T6724,$I:$I,"&gt;="&amp;$T6724),"")</f>
        <v>9.8141763004425098E-4</v>
      </c>
      <c r="W6724" s="9">
        <f>IFERROR(AVERAGEIFS(N:N,$H:$H,"&lt;="&amp;$T6724,$I:$I,"&gt;="&amp;$T6724),"")</f>
        <v>4.2720879382287733E-3</v>
      </c>
      <c r="X6724" s="9">
        <f>IFERROR(AVERAGEIFS(O:O,$H:$H,"&lt;="&amp;$T6724,$I:$I,"&gt;="&amp;$T6724),"")</f>
        <v>1.2875723722879517E-2</v>
      </c>
      <c r="Y6724" s="9">
        <f>IFERROR(AVERAGEIFS(P:P,$H:$H,"&lt;="&amp;$T6724,$I:$I,"&gt;="&amp;$T6724),"")</f>
        <v>2.5931301239849176E-2</v>
      </c>
      <c r="Z6724" s="9">
        <f>IFERROR(AVERAGEIFS(Q:Q,$H:$H,"&lt;="&amp;$T6724,$I:$I,"&gt;="&amp;$T6724),"")</f>
        <v>5.259278350515461E-2</v>
      </c>
    </row>
    <row r="6725" spans="10:26" ht="19" x14ac:dyDescent="0.25">
      <c r="J6725"/>
      <c r="K6725"/>
      <c r="T6725" s="5">
        <f t="shared" si="125"/>
        <v>45076</v>
      </c>
      <c r="U6725" s="9">
        <f>IFERROR(AVERAGEIFS(L:L,$H:$H,"&lt;="&amp;$T6725,$I:$I,"&gt;="&amp;$T6725),"")</f>
        <v>1.4041679835544786E-4</v>
      </c>
      <c r="V6725" s="9">
        <f>IFERROR(AVERAGEIFS(M:M,$H:$H,"&lt;="&amp;$T6725,$I:$I,"&gt;="&amp;$T6725),"")</f>
        <v>9.8336615963798106E-4</v>
      </c>
      <c r="W6725" s="9">
        <f>IFERROR(AVERAGEIFS(N:N,$H:$H,"&lt;="&amp;$T6725,$I:$I,"&gt;="&amp;$T6725),"")</f>
        <v>4.2805792935371925E-3</v>
      </c>
      <c r="X6725" s="9">
        <f>IFERROR(AVERAGEIFS(O:O,$H:$H,"&lt;="&amp;$T6725,$I:$I,"&gt;="&amp;$T6725),"")</f>
        <v>1.2901389961204254E-2</v>
      </c>
      <c r="Y6725" s="9">
        <f>IFERROR(AVERAGEIFS(P:P,$H:$H,"&lt;="&amp;$T6725,$I:$I,"&gt;="&amp;$T6725),"")</f>
        <v>2.5983215650693166E-2</v>
      </c>
      <c r="Z6725" s="9">
        <f>IFERROR(AVERAGEIFS(Q:Q,$H:$H,"&lt;="&amp;$T6725,$I:$I,"&gt;="&amp;$T6725),"")</f>
        <v>5.2698979591836705E-2</v>
      </c>
    </row>
    <row r="6726" spans="10:26" ht="19" x14ac:dyDescent="0.25">
      <c r="J6726"/>
      <c r="K6726"/>
      <c r="T6726" s="5">
        <f t="shared" si="125"/>
        <v>45077</v>
      </c>
      <c r="U6726" s="9">
        <f>IFERROR(AVERAGEIFS(L:L,$H:$H,"&lt;="&amp;$T6726,$I:$I,"&gt;="&amp;$T6726),"")</f>
        <v>1.4103881178232359E-4</v>
      </c>
      <c r="V6726" s="9">
        <f>IFERROR(AVERAGEIFS(M:M,$H:$H,"&lt;="&amp;$T6726,$I:$I,"&gt;="&amp;$T6726),"")</f>
        <v>9.8772364540783203E-4</v>
      </c>
      <c r="W6726" s="9">
        <f>IFERROR(AVERAGEIFS(N:N,$H:$H,"&lt;="&amp;$T6726,$I:$I,"&gt;="&amp;$T6726),"")</f>
        <v>4.2995712374250287E-3</v>
      </c>
      <c r="X6726" s="9">
        <f>IFERROR(AVERAGEIFS(O:O,$H:$H,"&lt;="&amp;$T6726,$I:$I,"&gt;="&amp;$T6726),"")</f>
        <v>1.2958817435168192E-2</v>
      </c>
      <c r="Y6726" s="9">
        <f>IFERROR(AVERAGEIFS(P:P,$H:$H,"&lt;="&amp;$T6726,$I:$I,"&gt;="&amp;$T6726),"")</f>
        <v>2.6099439124200305E-2</v>
      </c>
      <c r="Z6726" s="9">
        <f>IFERROR(AVERAGEIFS(Q:Q,$H:$H,"&lt;="&amp;$T6726,$I:$I,"&gt;="&amp;$T6726),"")</f>
        <v>5.293699999999997E-2</v>
      </c>
    </row>
    <row r="6727" spans="10:26" ht="19" x14ac:dyDescent="0.25">
      <c r="J6727"/>
      <c r="K6727"/>
      <c r="T6727" s="5">
        <f t="shared" si="125"/>
        <v>45078</v>
      </c>
      <c r="U6727" s="9">
        <f>IFERROR(AVERAGEIFS(L:L,$H:$H,"&lt;="&amp;$T6727,$I:$I,"&gt;="&amp;$T6727),"")</f>
        <v>1.4164722418750681E-4</v>
      </c>
      <c r="V6727" s="9">
        <f>IFERROR(AVERAGEIFS(M:M,$H:$H,"&lt;="&amp;$T6727,$I:$I,"&gt;="&amp;$T6727),"")</f>
        <v>9.9198658532187976E-4</v>
      </c>
      <c r="W6727" s="9">
        <f>IFERROR(AVERAGEIFS(N:N,$H:$H,"&lt;="&amp;$T6727,$I:$I,"&gt;="&amp;$T6727),"")</f>
        <v>4.3181636270520109E-3</v>
      </c>
      <c r="X6727" s="9">
        <f>IFERROR(AVERAGEIFS(O:O,$H:$H,"&lt;="&amp;$T6727,$I:$I,"&gt;="&amp;$T6727),"")</f>
        <v>1.3015135325998921E-2</v>
      </c>
      <c r="Y6727" s="9">
        <f>IFERROR(AVERAGEIFS(P:P,$H:$H,"&lt;="&amp;$T6727,$I:$I,"&gt;="&amp;$T6727),"")</f>
        <v>2.6213717515129617E-2</v>
      </c>
      <c r="Z6727" s="9">
        <f>IFERROR(AVERAGEIFS(Q:Q,$H:$H,"&lt;="&amp;$T6727,$I:$I,"&gt;="&amp;$T6727),"")</f>
        <v>5.317227722772274E-2</v>
      </c>
    </row>
    <row r="6728" spans="10:26" ht="19" x14ac:dyDescent="0.25">
      <c r="J6728"/>
      <c r="K6728"/>
      <c r="T6728" s="5">
        <f t="shared" si="125"/>
        <v>45079</v>
      </c>
      <c r="U6728" s="9">
        <f>IFERROR(AVERAGEIFS(L:L,$H:$H,"&lt;="&amp;$T6728,$I:$I,"&gt;="&amp;$T6728),"")</f>
        <v>1.4164722418750681E-4</v>
      </c>
      <c r="V6728" s="9">
        <f>IFERROR(AVERAGEIFS(M:M,$H:$H,"&lt;="&amp;$T6728,$I:$I,"&gt;="&amp;$T6728),"")</f>
        <v>9.9198658532187976E-4</v>
      </c>
      <c r="W6728" s="9">
        <f>IFERROR(AVERAGEIFS(N:N,$H:$H,"&lt;="&amp;$T6728,$I:$I,"&gt;="&amp;$T6728),"")</f>
        <v>4.3181636270520109E-3</v>
      </c>
      <c r="X6728" s="9">
        <f>IFERROR(AVERAGEIFS(O:O,$H:$H,"&lt;="&amp;$T6728,$I:$I,"&gt;="&amp;$T6728),"")</f>
        <v>1.3015135325998921E-2</v>
      </c>
      <c r="Y6728" s="9">
        <f>IFERROR(AVERAGEIFS(P:P,$H:$H,"&lt;="&amp;$T6728,$I:$I,"&gt;="&amp;$T6728),"")</f>
        <v>2.6213717515129617E-2</v>
      </c>
      <c r="Z6728" s="9">
        <f>IFERROR(AVERAGEIFS(Q:Q,$H:$H,"&lt;="&amp;$T6728,$I:$I,"&gt;="&amp;$T6728),"")</f>
        <v>5.317227722772274E-2</v>
      </c>
    </row>
    <row r="6729" spans="10:26" ht="19" x14ac:dyDescent="0.25">
      <c r="J6729"/>
      <c r="K6729"/>
      <c r="T6729" s="5">
        <f t="shared" si="125"/>
        <v>45080</v>
      </c>
      <c r="U6729" s="9">
        <f>IFERROR(AVERAGEIFS(L:L,$H:$H,"&lt;="&amp;$T6729,$I:$I,"&gt;="&amp;$T6729),"")</f>
        <v>1.4164722418750681E-4</v>
      </c>
      <c r="V6729" s="9">
        <f>IFERROR(AVERAGEIFS(M:M,$H:$H,"&lt;="&amp;$T6729,$I:$I,"&gt;="&amp;$T6729),"")</f>
        <v>9.9198658532187976E-4</v>
      </c>
      <c r="W6729" s="9">
        <f>IFERROR(AVERAGEIFS(N:N,$H:$H,"&lt;="&amp;$T6729,$I:$I,"&gt;="&amp;$T6729),"")</f>
        <v>4.3181636270520109E-3</v>
      </c>
      <c r="X6729" s="9">
        <f>IFERROR(AVERAGEIFS(O:O,$H:$H,"&lt;="&amp;$T6729,$I:$I,"&gt;="&amp;$T6729),"")</f>
        <v>1.3015135325998921E-2</v>
      </c>
      <c r="Y6729" s="9">
        <f>IFERROR(AVERAGEIFS(P:P,$H:$H,"&lt;="&amp;$T6729,$I:$I,"&gt;="&amp;$T6729),"")</f>
        <v>2.6213717515129617E-2</v>
      </c>
      <c r="Z6729" s="9">
        <f>IFERROR(AVERAGEIFS(Q:Q,$H:$H,"&lt;="&amp;$T6729,$I:$I,"&gt;="&amp;$T6729),"")</f>
        <v>5.317227722772274E-2</v>
      </c>
    </row>
    <row r="6730" spans="10:26" ht="19" x14ac:dyDescent="0.25">
      <c r="J6730"/>
      <c r="K6730"/>
      <c r="T6730" s="5">
        <f t="shared" si="125"/>
        <v>45081</v>
      </c>
      <c r="U6730" s="9">
        <f>IFERROR(AVERAGEIFS(L:L,$H:$H,"&lt;="&amp;$T6730,$I:$I,"&gt;="&amp;$T6730),"")</f>
        <v>1.4164722418750681E-4</v>
      </c>
      <c r="V6730" s="9">
        <f>IFERROR(AVERAGEIFS(M:M,$H:$H,"&lt;="&amp;$T6730,$I:$I,"&gt;="&amp;$T6730),"")</f>
        <v>9.9198658532187976E-4</v>
      </c>
      <c r="W6730" s="9">
        <f>IFERROR(AVERAGEIFS(N:N,$H:$H,"&lt;="&amp;$T6730,$I:$I,"&gt;="&amp;$T6730),"")</f>
        <v>4.3181636270520109E-3</v>
      </c>
      <c r="X6730" s="9">
        <f>IFERROR(AVERAGEIFS(O:O,$H:$H,"&lt;="&amp;$T6730,$I:$I,"&gt;="&amp;$T6730),"")</f>
        <v>1.3015135325998921E-2</v>
      </c>
      <c r="Y6730" s="9">
        <f>IFERROR(AVERAGEIFS(P:P,$H:$H,"&lt;="&amp;$T6730,$I:$I,"&gt;="&amp;$T6730),"")</f>
        <v>2.6213717515129617E-2</v>
      </c>
      <c r="Z6730" s="9">
        <f>IFERROR(AVERAGEIFS(Q:Q,$H:$H,"&lt;="&amp;$T6730,$I:$I,"&gt;="&amp;$T6730),"")</f>
        <v>5.317227722772274E-2</v>
      </c>
    </row>
    <row r="6731" spans="10:26" ht="19" x14ac:dyDescent="0.25">
      <c r="J6731"/>
      <c r="K6731"/>
      <c r="T6731" s="5">
        <f t="shared" si="125"/>
        <v>45082</v>
      </c>
      <c r="U6731" s="9">
        <f>IFERROR(AVERAGEIFS(L:L,$H:$H,"&lt;="&amp;$T6731,$I:$I,"&gt;="&amp;$T6731),"")</f>
        <v>1.4207349878377317E-4</v>
      </c>
      <c r="V6731" s="9">
        <f>IFERROR(AVERAGEIFS(M:M,$H:$H,"&lt;="&amp;$T6731,$I:$I,"&gt;="&amp;$T6731),"")</f>
        <v>9.9497309494708743E-4</v>
      </c>
      <c r="W6731" s="9">
        <f>IFERROR(AVERAGEIFS(N:N,$H:$H,"&lt;="&amp;$T6731,$I:$I,"&gt;="&amp;$T6731),"")</f>
        <v>4.3311846979093432E-3</v>
      </c>
      <c r="X6731" s="9">
        <f>IFERROR(AVERAGEIFS(O:O,$H:$H,"&lt;="&amp;$T6731,$I:$I,"&gt;="&amp;$T6731),"")</f>
        <v>1.3054543422011667E-2</v>
      </c>
      <c r="Y6731" s="9">
        <f>IFERROR(AVERAGEIFS(P:P,$H:$H,"&lt;="&amp;$T6731,$I:$I,"&gt;="&amp;$T6731),"")</f>
        <v>2.6293580140716481E-2</v>
      </c>
      <c r="Z6731" s="9">
        <f>IFERROR(AVERAGEIFS(Q:Q,$H:$H,"&lt;="&amp;$T6731,$I:$I,"&gt;="&amp;$T6731),"")</f>
        <v>5.333627450980389E-2</v>
      </c>
    </row>
    <row r="6732" spans="10:26" ht="19" x14ac:dyDescent="0.25">
      <c r="J6732"/>
      <c r="K6732"/>
      <c r="T6732" s="5">
        <f t="shared" si="125"/>
        <v>45083</v>
      </c>
      <c r="U6732" s="9">
        <f>IFERROR(AVERAGEIFS(L:L,$H:$H,"&lt;="&amp;$T6732,$I:$I,"&gt;="&amp;$T6732),"")</f>
        <v>1.4207349878377317E-4</v>
      </c>
      <c r="V6732" s="9">
        <f>IFERROR(AVERAGEIFS(M:M,$H:$H,"&lt;="&amp;$T6732,$I:$I,"&gt;="&amp;$T6732),"")</f>
        <v>9.9497309494708743E-4</v>
      </c>
      <c r="W6732" s="9">
        <f>IFERROR(AVERAGEIFS(N:N,$H:$H,"&lt;="&amp;$T6732,$I:$I,"&gt;="&amp;$T6732),"")</f>
        <v>4.3311846979093432E-3</v>
      </c>
      <c r="X6732" s="9">
        <f>IFERROR(AVERAGEIFS(O:O,$H:$H,"&lt;="&amp;$T6732,$I:$I,"&gt;="&amp;$T6732),"")</f>
        <v>1.3054543422011667E-2</v>
      </c>
      <c r="Y6732" s="9">
        <f>IFERROR(AVERAGEIFS(P:P,$H:$H,"&lt;="&amp;$T6732,$I:$I,"&gt;="&amp;$T6732),"")</f>
        <v>2.6293580140716481E-2</v>
      </c>
      <c r="Z6732" s="9">
        <f>IFERROR(AVERAGEIFS(Q:Q,$H:$H,"&lt;="&amp;$T6732,$I:$I,"&gt;="&amp;$T6732),"")</f>
        <v>5.333627450980389E-2</v>
      </c>
    </row>
    <row r="6733" spans="10:26" ht="19" x14ac:dyDescent="0.25">
      <c r="J6733"/>
      <c r="K6733"/>
      <c r="T6733" s="5">
        <f t="shared" si="125"/>
        <v>45084</v>
      </c>
      <c r="U6733" s="9">
        <f>IFERROR(AVERAGEIFS(L:L,$H:$H,"&lt;="&amp;$T6733,$I:$I,"&gt;="&amp;$T6733),"")</f>
        <v>1.4207349878377317E-4</v>
      </c>
      <c r="V6733" s="9">
        <f>IFERROR(AVERAGEIFS(M:M,$H:$H,"&lt;="&amp;$T6733,$I:$I,"&gt;="&amp;$T6733),"")</f>
        <v>9.9497309494708743E-4</v>
      </c>
      <c r="W6733" s="9">
        <f>IFERROR(AVERAGEIFS(N:N,$H:$H,"&lt;="&amp;$T6733,$I:$I,"&gt;="&amp;$T6733),"")</f>
        <v>4.3311846979093432E-3</v>
      </c>
      <c r="X6733" s="9">
        <f>IFERROR(AVERAGEIFS(O:O,$H:$H,"&lt;="&amp;$T6733,$I:$I,"&gt;="&amp;$T6733),"")</f>
        <v>1.3054543422011667E-2</v>
      </c>
      <c r="Y6733" s="9">
        <f>IFERROR(AVERAGEIFS(P:P,$H:$H,"&lt;="&amp;$T6733,$I:$I,"&gt;="&amp;$T6733),"")</f>
        <v>2.6293580140716481E-2</v>
      </c>
      <c r="Z6733" s="9">
        <f>IFERROR(AVERAGEIFS(Q:Q,$H:$H,"&lt;="&amp;$T6733,$I:$I,"&gt;="&amp;$T6733),"")</f>
        <v>5.333627450980389E-2</v>
      </c>
    </row>
    <row r="6734" spans="10:26" ht="19" x14ac:dyDescent="0.25">
      <c r="J6734"/>
      <c r="K6734"/>
      <c r="T6734" s="5">
        <f t="shared" si="125"/>
        <v>45085</v>
      </c>
      <c r="U6734" s="9">
        <f>IFERROR(AVERAGEIFS(L:L,$H:$H,"&lt;="&amp;$T6734,$I:$I,"&gt;="&amp;$T6734),"")</f>
        <v>1.4264769426287918E-4</v>
      </c>
      <c r="V6734" s="9">
        <f>IFERROR(AVERAGEIFS(M:M,$H:$H,"&lt;="&amp;$T6734,$I:$I,"&gt;="&amp;$T6734),"")</f>
        <v>9.9899626838902958E-4</v>
      </c>
      <c r="W6734" s="9">
        <f>IFERROR(AVERAGEIFS(N:N,$H:$H,"&lt;="&amp;$T6734,$I:$I,"&gt;="&amp;$T6734),"")</f>
        <v>4.3487310285246217E-3</v>
      </c>
      <c r="X6734" s="9">
        <f>IFERROR(AVERAGEIFS(O:O,$H:$H,"&lt;="&amp;$T6734,$I:$I,"&gt;="&amp;$T6734),"")</f>
        <v>1.3107690024795629E-2</v>
      </c>
      <c r="Y6734" s="9">
        <f>IFERROR(AVERAGEIFS(P:P,$H:$H,"&lt;="&amp;$T6734,$I:$I,"&gt;="&amp;$T6734),"")</f>
        <v>2.6401415262144422E-2</v>
      </c>
      <c r="Z6734" s="9">
        <f>IFERROR(AVERAGEIFS(Q:Q,$H:$H,"&lt;="&amp;$T6734,$I:$I,"&gt;="&amp;$T6734),"")</f>
        <v>5.3558252427184434E-2</v>
      </c>
    </row>
    <row r="6735" spans="10:26" ht="19" x14ac:dyDescent="0.25">
      <c r="J6735"/>
      <c r="K6735"/>
      <c r="T6735" s="5">
        <f t="shared" si="125"/>
        <v>45086</v>
      </c>
      <c r="U6735" s="9">
        <f>IFERROR(AVERAGEIFS(L:L,$H:$H,"&lt;="&amp;$T6735,$I:$I,"&gt;="&amp;$T6735),"")</f>
        <v>1.4372203000380694E-4</v>
      </c>
      <c r="V6735" s="9">
        <f>IFERROR(AVERAGEIFS(M:M,$H:$H,"&lt;="&amp;$T6735,$I:$I,"&gt;="&amp;$T6735),"")</f>
        <v>1.006523664782962E-3</v>
      </c>
      <c r="W6735" s="9">
        <f>IFERROR(AVERAGEIFS(N:N,$H:$H,"&lt;="&amp;$T6735,$I:$I,"&gt;="&amp;$T6735),"")</f>
        <v>4.3815591360505746E-3</v>
      </c>
      <c r="X6735" s="9">
        <f>IFERROR(AVERAGEIFS(O:O,$H:$H,"&lt;="&amp;$T6735,$I:$I,"&gt;="&amp;$T6735),"")</f>
        <v>1.320711423846678E-2</v>
      </c>
      <c r="Y6735" s="9">
        <f>IFERROR(AVERAGEIFS(P:P,$H:$H,"&lt;="&amp;$T6735,$I:$I,"&gt;="&amp;$T6735),"")</f>
        <v>2.6603118308321901E-2</v>
      </c>
      <c r="Z6735" s="9">
        <f>IFERROR(AVERAGEIFS(Q:Q,$H:$H,"&lt;="&amp;$T6735,$I:$I,"&gt;="&amp;$T6735),"")</f>
        <v>5.3973333333333311E-2</v>
      </c>
    </row>
    <row r="6736" spans="10:26" ht="19" x14ac:dyDescent="0.25">
      <c r="J6736"/>
      <c r="K6736"/>
      <c r="T6736" s="5">
        <f t="shared" si="125"/>
        <v>45087</v>
      </c>
      <c r="U6736" s="9">
        <f>IFERROR(AVERAGEIFS(L:L,$H:$H,"&lt;="&amp;$T6736,$I:$I,"&gt;="&amp;$T6736),"")</f>
        <v>1.4372203000380694E-4</v>
      </c>
      <c r="V6736" s="9">
        <f>IFERROR(AVERAGEIFS(M:M,$H:$H,"&lt;="&amp;$T6736,$I:$I,"&gt;="&amp;$T6736),"")</f>
        <v>1.006523664782962E-3</v>
      </c>
      <c r="W6736" s="9">
        <f>IFERROR(AVERAGEIFS(N:N,$H:$H,"&lt;="&amp;$T6736,$I:$I,"&gt;="&amp;$T6736),"")</f>
        <v>4.3815591360505746E-3</v>
      </c>
      <c r="X6736" s="9">
        <f>IFERROR(AVERAGEIFS(O:O,$H:$H,"&lt;="&amp;$T6736,$I:$I,"&gt;="&amp;$T6736),"")</f>
        <v>1.320711423846678E-2</v>
      </c>
      <c r="Y6736" s="9">
        <f>IFERROR(AVERAGEIFS(P:P,$H:$H,"&lt;="&amp;$T6736,$I:$I,"&gt;="&amp;$T6736),"")</f>
        <v>2.6603118308321901E-2</v>
      </c>
      <c r="Z6736" s="9">
        <f>IFERROR(AVERAGEIFS(Q:Q,$H:$H,"&lt;="&amp;$T6736,$I:$I,"&gt;="&amp;$T6736),"")</f>
        <v>5.3973333333333311E-2</v>
      </c>
    </row>
    <row r="6737" spans="10:26" ht="19" x14ac:dyDescent="0.25">
      <c r="J6737"/>
      <c r="K6737"/>
      <c r="T6737" s="5">
        <f t="shared" si="125"/>
        <v>45088</v>
      </c>
      <c r="U6737" s="9">
        <f>IFERROR(AVERAGEIFS(L:L,$H:$H,"&lt;="&amp;$T6737,$I:$I,"&gt;="&amp;$T6737),"")</f>
        <v>1.4372203000380694E-4</v>
      </c>
      <c r="V6737" s="9">
        <f>IFERROR(AVERAGEIFS(M:M,$H:$H,"&lt;="&amp;$T6737,$I:$I,"&gt;="&amp;$T6737),"")</f>
        <v>1.006523664782962E-3</v>
      </c>
      <c r="W6737" s="9">
        <f>IFERROR(AVERAGEIFS(N:N,$H:$H,"&lt;="&amp;$T6737,$I:$I,"&gt;="&amp;$T6737),"")</f>
        <v>4.3815591360505746E-3</v>
      </c>
      <c r="X6737" s="9">
        <f>IFERROR(AVERAGEIFS(O:O,$H:$H,"&lt;="&amp;$T6737,$I:$I,"&gt;="&amp;$T6737),"")</f>
        <v>1.320711423846678E-2</v>
      </c>
      <c r="Y6737" s="9">
        <f>IFERROR(AVERAGEIFS(P:P,$H:$H,"&lt;="&amp;$T6737,$I:$I,"&gt;="&amp;$T6737),"")</f>
        <v>2.6603118308321901E-2</v>
      </c>
      <c r="Z6737" s="9">
        <f>IFERROR(AVERAGEIFS(Q:Q,$H:$H,"&lt;="&amp;$T6737,$I:$I,"&gt;="&amp;$T6737),"")</f>
        <v>5.3973333333333311E-2</v>
      </c>
    </row>
    <row r="6738" spans="10:26" ht="19" x14ac:dyDescent="0.25">
      <c r="J6738"/>
      <c r="K6738"/>
      <c r="T6738" s="5">
        <f t="shared" si="125"/>
        <v>45089</v>
      </c>
      <c r="U6738" s="9">
        <f>IFERROR(AVERAGEIFS(L:L,$H:$H,"&lt;="&amp;$T6738,$I:$I,"&gt;="&amp;$T6738),"")</f>
        <v>1.4398824977182985E-4</v>
      </c>
      <c r="V6738" s="9">
        <f>IFERROR(AVERAGEIFS(M:M,$H:$H,"&lt;="&amp;$T6738,$I:$I,"&gt;="&amp;$T6738),"")</f>
        <v>1.0083889509712501E-3</v>
      </c>
      <c r="W6738" s="9">
        <f>IFERROR(AVERAGEIFS(N:N,$H:$H,"&lt;="&amp;$T6738,$I:$I,"&gt;="&amp;$T6738),"")</f>
        <v>4.3896939573160806E-3</v>
      </c>
      <c r="X6738" s="9">
        <f>IFERROR(AVERAGEIFS(O:O,$H:$H,"&lt;="&amp;$T6738,$I:$I,"&gt;="&amp;$T6738),"")</f>
        <v>1.3231751773332716E-2</v>
      </c>
      <c r="Y6738" s="9">
        <f>IFERROR(AVERAGEIFS(P:P,$H:$H,"&lt;="&amp;$T6738,$I:$I,"&gt;="&amp;$T6738),"")</f>
        <v>2.665310097426847E-2</v>
      </c>
      <c r="Z6738" s="9">
        <f>IFERROR(AVERAGEIFS(Q:Q,$H:$H,"&lt;="&amp;$T6738,$I:$I,"&gt;="&amp;$T6738),"")</f>
        <v>5.4076190476190451E-2</v>
      </c>
    </row>
    <row r="6739" spans="10:26" ht="19" x14ac:dyDescent="0.25">
      <c r="J6739"/>
      <c r="K6739"/>
      <c r="T6739" s="5">
        <f t="shared" si="125"/>
        <v>45090</v>
      </c>
      <c r="U6739" s="9">
        <f>IFERROR(AVERAGEIFS(L:L,$H:$H,"&lt;="&amp;$T6739,$I:$I,"&gt;="&amp;$T6739),"")</f>
        <v>1.445065025990297E-4</v>
      </c>
      <c r="V6739" s="9">
        <f>IFERROR(AVERAGEIFS(M:M,$H:$H,"&lt;="&amp;$T6739,$I:$I,"&gt;="&amp;$T6739),"")</f>
        <v>1.0120201174688085E-3</v>
      </c>
      <c r="W6739" s="9">
        <f>IFERROR(AVERAGEIFS(N:N,$H:$H,"&lt;="&amp;$T6739,$I:$I,"&gt;="&amp;$T6739),"")</f>
        <v>4.4055299806029929E-3</v>
      </c>
      <c r="X6739" s="9">
        <f>IFERROR(AVERAGEIFS(O:O,$H:$H,"&lt;="&amp;$T6739,$I:$I,"&gt;="&amp;$T6739),"")</f>
        <v>1.3279712926285565E-2</v>
      </c>
      <c r="Y6739" s="9">
        <f>IFERROR(AVERAGEIFS(P:P,$H:$H,"&lt;="&amp;$T6739,$I:$I,"&gt;="&amp;$T6739),"")</f>
        <v>2.6750399365275287E-2</v>
      </c>
      <c r="Z6739" s="9">
        <f>IFERROR(AVERAGEIFS(Q:Q,$H:$H,"&lt;="&amp;$T6739,$I:$I,"&gt;="&amp;$T6739),"")</f>
        <v>5.42764150943396E-2</v>
      </c>
    </row>
    <row r="6740" spans="10:26" ht="19" x14ac:dyDescent="0.25">
      <c r="J6740"/>
      <c r="K6740"/>
      <c r="T6740" s="5">
        <f t="shared" si="125"/>
        <v>45091</v>
      </c>
      <c r="U6740" s="9">
        <f>IFERROR(AVERAGEIFS(L:L,$H:$H,"&lt;="&amp;$T6740,$I:$I,"&gt;="&amp;$T6740),"")</f>
        <v>1.4480141246085211E-4</v>
      </c>
      <c r="V6740" s="9">
        <f>IFERROR(AVERAGEIFS(M:M,$H:$H,"&lt;="&amp;$T6740,$I:$I,"&gt;="&amp;$T6740),"")</f>
        <v>1.0140864850687451E-3</v>
      </c>
      <c r="W6740" s="9">
        <f>IFERROR(AVERAGEIFS(N:N,$H:$H,"&lt;="&amp;$T6740,$I:$I,"&gt;="&amp;$T6740),"")</f>
        <v>4.4145428132799491E-3</v>
      </c>
      <c r="X6740" s="9">
        <f>IFERROR(AVERAGEIFS(O:O,$H:$H,"&lt;="&amp;$T6740,$I:$I,"&gt;="&amp;$T6740),"")</f>
        <v>1.3307018011267867E-2</v>
      </c>
      <c r="Y6740" s="9">
        <f>IFERROR(AVERAGEIFS(P:P,$H:$H,"&lt;="&amp;$T6740,$I:$I,"&gt;="&amp;$T6740),"")</f>
        <v>2.6805819200161729E-2</v>
      </c>
      <c r="Z6740" s="9">
        <f>IFERROR(AVERAGEIFS(Q:Q,$H:$H,"&lt;="&amp;$T6740,$I:$I,"&gt;="&amp;$T6740),"")</f>
        <v>5.4390566037735823E-2</v>
      </c>
    </row>
    <row r="6741" spans="10:26" ht="19" x14ac:dyDescent="0.25">
      <c r="J6741"/>
      <c r="K6741"/>
      <c r="T6741" s="5">
        <f t="shared" si="125"/>
        <v>45092</v>
      </c>
      <c r="U6741" s="9">
        <f>IFERROR(AVERAGEIFS(L:L,$H:$H,"&lt;="&amp;$T6741,$I:$I,"&gt;="&amp;$T6741),"")</f>
        <v>1.4579894556013788E-4</v>
      </c>
      <c r="V6741" s="9">
        <f>IFERROR(AVERAGEIFS(M:M,$H:$H,"&lt;="&amp;$T6741,$I:$I,"&gt;="&amp;$T6741),"")</f>
        <v>1.0210757450374852E-3</v>
      </c>
      <c r="W6741" s="9">
        <f>IFERROR(AVERAGEIFS(N:N,$H:$H,"&lt;="&amp;$T6741,$I:$I,"&gt;="&amp;$T6741),"")</f>
        <v>4.4450237850722852E-3</v>
      </c>
      <c r="X6741" s="9">
        <f>IFERROR(AVERAGEIFS(O:O,$H:$H,"&lt;="&amp;$T6741,$I:$I,"&gt;="&amp;$T6741),"")</f>
        <v>1.3399331714924613E-2</v>
      </c>
      <c r="Y6741" s="9">
        <f>IFERROR(AVERAGEIFS(P:P,$H:$H,"&lt;="&amp;$T6741,$I:$I,"&gt;="&amp;$T6741),"")</f>
        <v>2.6993091284330171E-2</v>
      </c>
      <c r="Z6741" s="9">
        <f>IFERROR(AVERAGEIFS(Q:Q,$H:$H,"&lt;="&amp;$T6741,$I:$I,"&gt;="&amp;$T6741),"")</f>
        <v>5.4775925925925895E-2</v>
      </c>
    </row>
    <row r="6742" spans="10:26" ht="19" x14ac:dyDescent="0.25">
      <c r="J6742"/>
      <c r="K6742"/>
      <c r="T6742" s="5">
        <f t="shared" si="125"/>
        <v>45093</v>
      </c>
      <c r="U6742" s="9">
        <f>IFERROR(AVERAGEIFS(L:L,$H:$H,"&lt;="&amp;$T6742,$I:$I,"&gt;="&amp;$T6742),"")</f>
        <v>1.4638975886642987E-4</v>
      </c>
      <c r="V6742" s="9">
        <f>IFERROR(AVERAGEIFS(M:M,$H:$H,"&lt;="&amp;$T6742,$I:$I,"&gt;="&amp;$T6742),"")</f>
        <v>1.025214614734368E-3</v>
      </c>
      <c r="W6742" s="9">
        <f>IFERROR(AVERAGEIFS(N:N,$H:$H,"&lt;="&amp;$T6742,$I:$I,"&gt;="&amp;$T6742),"")</f>
        <v>4.4630621363754589E-3</v>
      </c>
      <c r="X6742" s="9">
        <f>IFERROR(AVERAGEIFS(O:O,$H:$H,"&lt;="&amp;$T6742,$I:$I,"&gt;="&amp;$T6742),"")</f>
        <v>1.3453869852782827E-2</v>
      </c>
      <c r="Y6742" s="9">
        <f>IFERROR(AVERAGEIFS(P:P,$H:$H,"&lt;="&amp;$T6742,$I:$I,"&gt;="&amp;$T6742),"")</f>
        <v>2.71034499668301E-2</v>
      </c>
      <c r="Z6742" s="9">
        <f>IFERROR(AVERAGEIFS(Q:Q,$H:$H,"&lt;="&amp;$T6742,$I:$I,"&gt;="&amp;$T6742),"")</f>
        <v>5.5001869158878475E-2</v>
      </c>
    </row>
    <row r="6743" spans="10:26" ht="19" x14ac:dyDescent="0.25">
      <c r="J6743"/>
      <c r="K6743"/>
      <c r="T6743" s="5">
        <f t="shared" si="125"/>
        <v>45094</v>
      </c>
      <c r="U6743" s="9">
        <f>IFERROR(AVERAGEIFS(L:L,$H:$H,"&lt;="&amp;$T6743,$I:$I,"&gt;="&amp;$T6743),"")</f>
        <v>1.4638975886642987E-4</v>
      </c>
      <c r="V6743" s="9">
        <f>IFERROR(AVERAGEIFS(M:M,$H:$H,"&lt;="&amp;$T6743,$I:$I,"&gt;="&amp;$T6743),"")</f>
        <v>1.025214614734368E-3</v>
      </c>
      <c r="W6743" s="9">
        <f>IFERROR(AVERAGEIFS(N:N,$H:$H,"&lt;="&amp;$T6743,$I:$I,"&gt;="&amp;$T6743),"")</f>
        <v>4.4630621363754589E-3</v>
      </c>
      <c r="X6743" s="9">
        <f>IFERROR(AVERAGEIFS(O:O,$H:$H,"&lt;="&amp;$T6743,$I:$I,"&gt;="&amp;$T6743),"")</f>
        <v>1.3453869852782827E-2</v>
      </c>
      <c r="Y6743" s="9">
        <f>IFERROR(AVERAGEIFS(P:P,$H:$H,"&lt;="&amp;$T6743,$I:$I,"&gt;="&amp;$T6743),"")</f>
        <v>2.71034499668301E-2</v>
      </c>
      <c r="Z6743" s="9">
        <f>IFERROR(AVERAGEIFS(Q:Q,$H:$H,"&lt;="&amp;$T6743,$I:$I,"&gt;="&amp;$T6743),"")</f>
        <v>5.5001869158878475E-2</v>
      </c>
    </row>
    <row r="6744" spans="10:26" ht="19" x14ac:dyDescent="0.25">
      <c r="J6744"/>
      <c r="K6744"/>
      <c r="T6744" s="5">
        <f t="shared" si="125"/>
        <v>45095</v>
      </c>
      <c r="U6744" s="9">
        <f>IFERROR(AVERAGEIFS(L:L,$H:$H,"&lt;="&amp;$T6744,$I:$I,"&gt;="&amp;$T6744),"")</f>
        <v>1.4638975886642987E-4</v>
      </c>
      <c r="V6744" s="9">
        <f>IFERROR(AVERAGEIFS(M:M,$H:$H,"&lt;="&amp;$T6744,$I:$I,"&gt;="&amp;$T6744),"")</f>
        <v>1.025214614734368E-3</v>
      </c>
      <c r="W6744" s="9">
        <f>IFERROR(AVERAGEIFS(N:N,$H:$H,"&lt;="&amp;$T6744,$I:$I,"&gt;="&amp;$T6744),"")</f>
        <v>4.4630621363754589E-3</v>
      </c>
      <c r="X6744" s="9">
        <f>IFERROR(AVERAGEIFS(O:O,$H:$H,"&lt;="&amp;$T6744,$I:$I,"&gt;="&amp;$T6744),"")</f>
        <v>1.3453869852782827E-2</v>
      </c>
      <c r="Y6744" s="9">
        <f>IFERROR(AVERAGEIFS(P:P,$H:$H,"&lt;="&amp;$T6744,$I:$I,"&gt;="&amp;$T6744),"")</f>
        <v>2.71034499668301E-2</v>
      </c>
      <c r="Z6744" s="9">
        <f>IFERROR(AVERAGEIFS(Q:Q,$H:$H,"&lt;="&amp;$T6744,$I:$I,"&gt;="&amp;$T6744),"")</f>
        <v>5.5001869158878475E-2</v>
      </c>
    </row>
    <row r="6745" spans="10:26" ht="19" x14ac:dyDescent="0.25">
      <c r="J6745"/>
      <c r="K6745"/>
      <c r="T6745" s="5">
        <f t="shared" si="125"/>
        <v>45096</v>
      </c>
      <c r="U6745" s="9">
        <f>IFERROR(AVERAGEIFS(L:L,$H:$H,"&lt;="&amp;$T6745,$I:$I,"&gt;="&amp;$T6745),"")</f>
        <v>1.4678398662948194E-4</v>
      </c>
      <c r="V6745" s="9">
        <f>IFERROR(AVERAGEIFS(M:M,$H:$H,"&lt;="&amp;$T6745,$I:$I,"&gt;="&amp;$T6745),"")</f>
        <v>1.0279766517378699E-3</v>
      </c>
      <c r="W6745" s="9">
        <f>IFERROR(AVERAGEIFS(N:N,$H:$H,"&lt;="&amp;$T6745,$I:$I,"&gt;="&amp;$T6745),"")</f>
        <v>4.4751053614973278E-3</v>
      </c>
      <c r="X6745" s="9">
        <f>IFERROR(AVERAGEIFS(O:O,$H:$H,"&lt;="&amp;$T6745,$I:$I,"&gt;="&amp;$T6745),"")</f>
        <v>1.349032517441646E-2</v>
      </c>
      <c r="Y6745" s="9">
        <f>IFERROR(AVERAGEIFS(P:P,$H:$H,"&lt;="&amp;$T6745,$I:$I,"&gt;="&amp;$T6745),"")</f>
        <v>2.7177348926492175E-2</v>
      </c>
      <c r="Z6745" s="9">
        <f>IFERROR(AVERAGEIFS(Q:Q,$H:$H,"&lt;="&amp;$T6745,$I:$I,"&gt;="&amp;$T6745),"")</f>
        <v>5.515370370370367E-2</v>
      </c>
    </row>
    <row r="6746" spans="10:26" ht="19" x14ac:dyDescent="0.25">
      <c r="J6746"/>
      <c r="K6746"/>
      <c r="T6746" s="5">
        <f t="shared" si="125"/>
        <v>45097</v>
      </c>
      <c r="U6746" s="9">
        <f>IFERROR(AVERAGEIFS(L:L,$H:$H,"&lt;="&amp;$T6746,$I:$I,"&gt;="&amp;$T6746),"")</f>
        <v>1.4736265907852827E-4</v>
      </c>
      <c r="V6746" s="9">
        <f>IFERROR(AVERAGEIFS(M:M,$H:$H,"&lt;="&amp;$T6746,$I:$I,"&gt;="&amp;$T6746),"")</f>
        <v>1.0320313628951181E-3</v>
      </c>
      <c r="W6746" s="9">
        <f>IFERROR(AVERAGEIFS(N:N,$H:$H,"&lt;="&amp;$T6746,$I:$I,"&gt;="&amp;$T6746),"")</f>
        <v>4.4927921201720847E-3</v>
      </c>
      <c r="X6746" s="9">
        <f>IFERROR(AVERAGEIFS(O:O,$H:$H,"&lt;="&amp;$T6746,$I:$I,"&gt;="&amp;$T6746),"")</f>
        <v>1.3543919828308009E-2</v>
      </c>
      <c r="Y6746" s="9">
        <f>IFERROR(AVERAGEIFS(P:P,$H:$H,"&lt;="&amp;$T6746,$I:$I,"&gt;="&amp;$T6746),"")</f>
        <v>2.7286162391651356E-2</v>
      </c>
      <c r="Z6746" s="9">
        <f>IFERROR(AVERAGEIFS(Q:Q,$H:$H,"&lt;="&amp;$T6746,$I:$I,"&gt;="&amp;$T6746),"")</f>
        <v>5.5377981651376113E-2</v>
      </c>
    </row>
    <row r="6747" spans="10:26" ht="19" x14ac:dyDescent="0.25">
      <c r="J6747"/>
      <c r="K6747"/>
      <c r="T6747" s="5">
        <f t="shared" si="125"/>
        <v>45098</v>
      </c>
      <c r="U6747" s="9">
        <f>IFERROR(AVERAGEIFS(L:L,$H:$H,"&lt;="&amp;$T6747,$I:$I,"&gt;="&amp;$T6747),"")</f>
        <v>1.4773031358717982E-4</v>
      </c>
      <c r="V6747" s="9">
        <f>IFERROR(AVERAGEIFS(M:M,$H:$H,"&lt;="&amp;$T6747,$I:$I,"&gt;="&amp;$T6747),"")</f>
        <v>1.034606754255847E-3</v>
      </c>
      <c r="W6747" s="9">
        <f>IFERROR(AVERAGEIFS(N:N,$H:$H,"&lt;="&amp;$T6747,$I:$I,"&gt;="&amp;$T6747),"")</f>
        <v>4.5040135514672836E-3</v>
      </c>
      <c r="X6747" s="9">
        <f>IFERROR(AVERAGEIFS(O:O,$H:$H,"&lt;="&amp;$T6747,$I:$I,"&gt;="&amp;$T6747),"")</f>
        <v>1.3577824863193526E-2</v>
      </c>
      <c r="Y6747" s="9">
        <f>IFERROR(AVERAGEIFS(P:P,$H:$H,"&lt;="&amp;$T6747,$I:$I,"&gt;="&amp;$T6747),"")</f>
        <v>2.735470092441853E-2</v>
      </c>
      <c r="Z6747" s="9">
        <f>IFERROR(AVERAGEIFS(Q:Q,$H:$H,"&lt;="&amp;$T6747,$I:$I,"&gt;="&amp;$T6747),"")</f>
        <v>5.5518018018017985E-2</v>
      </c>
    </row>
    <row r="6748" spans="10:26" ht="19" x14ac:dyDescent="0.25">
      <c r="J6748"/>
      <c r="K6748"/>
      <c r="T6748" s="5">
        <f t="shared" si="125"/>
        <v>45099</v>
      </c>
      <c r="U6748" s="9">
        <f>IFERROR(AVERAGEIFS(L:L,$H:$H,"&lt;="&amp;$T6748,$I:$I,"&gt;="&amp;$T6748),"")</f>
        <v>1.4822149793268909E-4</v>
      </c>
      <c r="V6748" s="9">
        <f>IFERROR(AVERAGEIFS(M:M,$H:$H,"&lt;="&amp;$T6748,$I:$I,"&gt;="&amp;$T6748),"")</f>
        <v>1.0380483387053016E-3</v>
      </c>
      <c r="W6748" s="9">
        <f>IFERROR(AVERAGEIFS(N:N,$H:$H,"&lt;="&amp;$T6748,$I:$I,"&gt;="&amp;$T6748),"")</f>
        <v>4.5190240534002824E-3</v>
      </c>
      <c r="X6748" s="9">
        <f>IFERROR(AVERAGEIFS(O:O,$H:$H,"&lt;="&amp;$T6748,$I:$I,"&gt;="&amp;$T6748),"")</f>
        <v>1.3623295852320794E-2</v>
      </c>
      <c r="Y6748" s="9">
        <f>IFERROR(AVERAGEIFS(P:P,$H:$H,"&lt;="&amp;$T6748,$I:$I,"&gt;="&amp;$T6748),"")</f>
        <v>2.744697807407397E-2</v>
      </c>
      <c r="Z6748" s="9">
        <f>IFERROR(AVERAGEIFS(Q:Q,$H:$H,"&lt;="&amp;$T6748,$I:$I,"&gt;="&amp;$T6748),"")</f>
        <v>5.5708035714285682E-2</v>
      </c>
    </row>
    <row r="6749" spans="10:26" ht="19" x14ac:dyDescent="0.25">
      <c r="J6749"/>
      <c r="K6749"/>
      <c r="T6749" s="5">
        <f t="shared" si="125"/>
        <v>45100</v>
      </c>
      <c r="U6749" s="9">
        <f>IFERROR(AVERAGEIFS(L:L,$H:$H,"&lt;="&amp;$T6749,$I:$I,"&gt;="&amp;$T6749),"")</f>
        <v>1.4916903178741644E-4</v>
      </c>
      <c r="V6749" s="9">
        <f>IFERROR(AVERAGEIFS(M:M,$H:$H,"&lt;="&amp;$T6749,$I:$I,"&gt;="&amp;$T6749),"")</f>
        <v>1.0446874200622357E-3</v>
      </c>
      <c r="W6749" s="9">
        <f>IFERROR(AVERAGEIFS(N:N,$H:$H,"&lt;="&amp;$T6749,$I:$I,"&gt;="&amp;$T6749),"")</f>
        <v>4.5479802957789969E-3</v>
      </c>
      <c r="X6749" s="9">
        <f>IFERROR(AVERAGEIFS(O:O,$H:$H,"&lt;="&amp;$T6749,$I:$I,"&gt;="&amp;$T6749),"")</f>
        <v>1.371101102343421E-2</v>
      </c>
      <c r="Y6749" s="9">
        <f>IFERROR(AVERAGEIFS(P:P,$H:$H,"&lt;="&amp;$T6749,$I:$I,"&gt;="&amp;$T6749),"")</f>
        <v>2.7624979911888399E-2</v>
      </c>
      <c r="Z6749" s="9">
        <f>IFERROR(AVERAGEIFS(Q:Q,$H:$H,"&lt;="&amp;$T6749,$I:$I,"&gt;="&amp;$T6749),"")</f>
        <v>5.6074561403508742E-2</v>
      </c>
    </row>
    <row r="6750" spans="10:26" ht="19" x14ac:dyDescent="0.25">
      <c r="J6750"/>
      <c r="K6750"/>
      <c r="T6750" s="5">
        <f t="shared" si="125"/>
        <v>45101</v>
      </c>
      <c r="U6750" s="9">
        <f>IFERROR(AVERAGEIFS(L:L,$H:$H,"&lt;="&amp;$T6750,$I:$I,"&gt;="&amp;$T6750),"")</f>
        <v>1.4916903178741644E-4</v>
      </c>
      <c r="V6750" s="9">
        <f>IFERROR(AVERAGEIFS(M:M,$H:$H,"&lt;="&amp;$T6750,$I:$I,"&gt;="&amp;$T6750),"")</f>
        <v>1.0446874200622357E-3</v>
      </c>
      <c r="W6750" s="9">
        <f>IFERROR(AVERAGEIFS(N:N,$H:$H,"&lt;="&amp;$T6750,$I:$I,"&gt;="&amp;$T6750),"")</f>
        <v>4.5479802957789969E-3</v>
      </c>
      <c r="X6750" s="9">
        <f>IFERROR(AVERAGEIFS(O:O,$H:$H,"&lt;="&amp;$T6750,$I:$I,"&gt;="&amp;$T6750),"")</f>
        <v>1.371101102343421E-2</v>
      </c>
      <c r="Y6750" s="9">
        <f>IFERROR(AVERAGEIFS(P:P,$H:$H,"&lt;="&amp;$T6750,$I:$I,"&gt;="&amp;$T6750),"")</f>
        <v>2.7624979911888399E-2</v>
      </c>
      <c r="Z6750" s="9">
        <f>IFERROR(AVERAGEIFS(Q:Q,$H:$H,"&lt;="&amp;$T6750,$I:$I,"&gt;="&amp;$T6750),"")</f>
        <v>5.6074561403508742E-2</v>
      </c>
    </row>
    <row r="6751" spans="10:26" ht="19" x14ac:dyDescent="0.25">
      <c r="J6751"/>
      <c r="K6751"/>
      <c r="T6751" s="5">
        <f t="shared" si="125"/>
        <v>45102</v>
      </c>
      <c r="U6751" s="9">
        <f>IFERROR(AVERAGEIFS(L:L,$H:$H,"&lt;="&amp;$T6751,$I:$I,"&gt;="&amp;$T6751),"")</f>
        <v>1.4916903178741644E-4</v>
      </c>
      <c r="V6751" s="9">
        <f>IFERROR(AVERAGEIFS(M:M,$H:$H,"&lt;="&amp;$T6751,$I:$I,"&gt;="&amp;$T6751),"")</f>
        <v>1.0446874200622357E-3</v>
      </c>
      <c r="W6751" s="9">
        <f>IFERROR(AVERAGEIFS(N:N,$H:$H,"&lt;="&amp;$T6751,$I:$I,"&gt;="&amp;$T6751),"")</f>
        <v>4.5479802957789969E-3</v>
      </c>
      <c r="X6751" s="9">
        <f>IFERROR(AVERAGEIFS(O:O,$H:$H,"&lt;="&amp;$T6751,$I:$I,"&gt;="&amp;$T6751),"")</f>
        <v>1.371101102343421E-2</v>
      </c>
      <c r="Y6751" s="9">
        <f>IFERROR(AVERAGEIFS(P:P,$H:$H,"&lt;="&amp;$T6751,$I:$I,"&gt;="&amp;$T6751),"")</f>
        <v>2.7624979911888399E-2</v>
      </c>
      <c r="Z6751" s="9">
        <f>IFERROR(AVERAGEIFS(Q:Q,$H:$H,"&lt;="&amp;$T6751,$I:$I,"&gt;="&amp;$T6751),"")</f>
        <v>5.6074561403508742E-2</v>
      </c>
    </row>
    <row r="6752" spans="10:26" ht="19" x14ac:dyDescent="0.25">
      <c r="J6752"/>
      <c r="K6752"/>
      <c r="T6752" s="5">
        <f t="shared" si="125"/>
        <v>45103</v>
      </c>
      <c r="U6752" s="9">
        <f>IFERROR(AVERAGEIFS(L:L,$H:$H,"&lt;="&amp;$T6752,$I:$I,"&gt;="&amp;$T6752),"")</f>
        <v>1.4932754319203103E-4</v>
      </c>
      <c r="V6752" s="9">
        <f>IFERROR(AVERAGEIFS(M:M,$H:$H,"&lt;="&amp;$T6752,$I:$I,"&gt;="&amp;$T6752),"")</f>
        <v>1.0457977340636929E-3</v>
      </c>
      <c r="W6752" s="9">
        <f>IFERROR(AVERAGEIFS(N:N,$H:$H,"&lt;="&amp;$T6752,$I:$I,"&gt;="&amp;$T6752),"")</f>
        <v>4.5528173432805175E-3</v>
      </c>
      <c r="X6752" s="9">
        <f>IFERROR(AVERAGEIFS(O:O,$H:$H,"&lt;="&amp;$T6752,$I:$I,"&gt;="&amp;$T6752),"")</f>
        <v>1.3725619754349598E-2</v>
      </c>
      <c r="Y6752" s="9">
        <f>IFERROR(AVERAGEIFS(P:P,$H:$H,"&lt;="&amp;$T6752,$I:$I,"&gt;="&amp;$T6752),"")</f>
        <v>2.7654492377894243E-2</v>
      </c>
      <c r="Z6752" s="9">
        <f>IFERROR(AVERAGEIFS(Q:Q,$H:$H,"&lt;="&amp;$T6752,$I:$I,"&gt;="&amp;$T6752),"")</f>
        <v>5.6134782608695623E-2</v>
      </c>
    </row>
    <row r="6753" spans="10:26" ht="19" x14ac:dyDescent="0.25">
      <c r="J6753"/>
      <c r="K6753"/>
      <c r="T6753" s="5">
        <f t="shared" si="125"/>
        <v>45104</v>
      </c>
      <c r="U6753" s="9">
        <f>IFERROR(AVERAGEIFS(L:L,$H:$H,"&lt;="&amp;$T6753,$I:$I,"&gt;="&amp;$T6753),"")</f>
        <v>1.4975509065981535E-4</v>
      </c>
      <c r="V6753" s="9">
        <f>IFERROR(AVERAGEIFS(M:M,$H:$H,"&lt;="&amp;$T6753,$I:$I,"&gt;="&amp;$T6753),"")</f>
        <v>1.0487933794572166E-3</v>
      </c>
      <c r="W6753" s="9">
        <f>IFERROR(AVERAGEIFS(N:N,$H:$H,"&lt;="&amp;$T6753,$I:$I,"&gt;="&amp;$T6753),"")</f>
        <v>4.5658819560602439E-3</v>
      </c>
      <c r="X6753" s="9">
        <f>IFERROR(AVERAGEIFS(O:O,$H:$H,"&lt;="&amp;$T6753,$I:$I,"&gt;="&amp;$T6753),"")</f>
        <v>1.3765188842556366E-2</v>
      </c>
      <c r="Y6753" s="9">
        <f>IFERROR(AVERAGEIFS(P:P,$H:$H,"&lt;="&amp;$T6753,$I:$I,"&gt;="&amp;$T6753),"")</f>
        <v>2.7734770292058869E-2</v>
      </c>
      <c r="Z6753" s="9">
        <f>IFERROR(AVERAGEIFS(Q:Q,$H:$H,"&lt;="&amp;$T6753,$I:$I,"&gt;="&amp;$T6753),"")</f>
        <v>5.6299999999999961E-2</v>
      </c>
    </row>
    <row r="6754" spans="10:26" ht="19" x14ac:dyDescent="0.25">
      <c r="J6754"/>
      <c r="K6754"/>
      <c r="T6754" s="5">
        <f t="shared" si="125"/>
        <v>45105</v>
      </c>
      <c r="U6754" s="9">
        <f>IFERROR(AVERAGEIFS(L:L,$H:$H,"&lt;="&amp;$T6754,$I:$I,"&gt;="&amp;$T6754),"")</f>
        <v>1.4975509065981535E-4</v>
      </c>
      <c r="V6754" s="9">
        <f>IFERROR(AVERAGEIFS(M:M,$H:$H,"&lt;="&amp;$T6754,$I:$I,"&gt;="&amp;$T6754),"")</f>
        <v>1.0487933794572166E-3</v>
      </c>
      <c r="W6754" s="9">
        <f>IFERROR(AVERAGEIFS(N:N,$H:$H,"&lt;="&amp;$T6754,$I:$I,"&gt;="&amp;$T6754),"")</f>
        <v>4.5658819560602439E-3</v>
      </c>
      <c r="X6754" s="9">
        <f>IFERROR(AVERAGEIFS(O:O,$H:$H,"&lt;="&amp;$T6754,$I:$I,"&gt;="&amp;$T6754),"")</f>
        <v>1.3765188842556366E-2</v>
      </c>
      <c r="Y6754" s="9">
        <f>IFERROR(AVERAGEIFS(P:P,$H:$H,"&lt;="&amp;$T6754,$I:$I,"&gt;="&amp;$T6754),"")</f>
        <v>2.7734770292058869E-2</v>
      </c>
      <c r="Z6754" s="9">
        <f>IFERROR(AVERAGEIFS(Q:Q,$H:$H,"&lt;="&amp;$T6754,$I:$I,"&gt;="&amp;$T6754),"")</f>
        <v>5.6299999999999961E-2</v>
      </c>
    </row>
    <row r="6755" spans="10:26" ht="19" x14ac:dyDescent="0.25">
      <c r="J6755"/>
      <c r="K6755"/>
      <c r="T6755" s="5">
        <f t="shared" si="125"/>
        <v>45106</v>
      </c>
      <c r="U6755" s="9">
        <f>IFERROR(AVERAGEIFS(L:L,$H:$H,"&lt;="&amp;$T6755,$I:$I,"&gt;="&amp;$T6755),"")</f>
        <v>1.496915061367027E-4</v>
      </c>
      <c r="V6755" s="9">
        <f>IFERROR(AVERAGEIFS(M:M,$H:$H,"&lt;="&amp;$T6755,$I:$I,"&gt;="&amp;$T6755),"")</f>
        <v>1.0483481968063383E-3</v>
      </c>
      <c r="W6755" s="9">
        <f>IFERROR(AVERAGEIFS(N:N,$H:$H,"&lt;="&amp;$T6755,$I:$I,"&gt;="&amp;$T6755),"")</f>
        <v>4.5639459959817405E-3</v>
      </c>
      <c r="X6755" s="9">
        <f>IFERROR(AVERAGEIFS(O:O,$H:$H,"&lt;="&amp;$T6755,$I:$I,"&gt;="&amp;$T6755),"")</f>
        <v>1.375936916648165E-2</v>
      </c>
      <c r="Y6755" s="9">
        <f>IFERROR(AVERAGEIFS(P:P,$H:$H,"&lt;="&amp;$T6755,$I:$I,"&gt;="&amp;$T6755),"")</f>
        <v>2.7723096498293857E-2</v>
      </c>
      <c r="Z6755" s="9">
        <f>IFERROR(AVERAGEIFS(Q:Q,$H:$H,"&lt;="&amp;$T6755,$I:$I,"&gt;="&amp;$T6755),"")</f>
        <v>5.6276521739130406E-2</v>
      </c>
    </row>
    <row r="6756" spans="10:26" ht="19" x14ac:dyDescent="0.25">
      <c r="J6756"/>
      <c r="K6756"/>
      <c r="T6756" s="5">
        <f t="shared" si="125"/>
        <v>45107</v>
      </c>
      <c r="U6756" s="9">
        <f>IFERROR(AVERAGEIFS(L:L,$H:$H,"&lt;="&amp;$T6756,$I:$I,"&gt;="&amp;$T6756),"")</f>
        <v>1.5031836599489309E-4</v>
      </c>
      <c r="V6756" s="9">
        <f>IFERROR(AVERAGEIFS(M:M,$H:$H,"&lt;="&amp;$T6756,$I:$I,"&gt;="&amp;$T6756),"")</f>
        <v>1.052739546235304E-3</v>
      </c>
      <c r="W6756" s="9">
        <f>IFERROR(AVERAGEIFS(N:N,$H:$H,"&lt;="&amp;$T6756,$I:$I,"&gt;="&amp;$T6756),"")</f>
        <v>4.5830840384208345E-3</v>
      </c>
      <c r="X6756" s="9">
        <f>IFERROR(AVERAGEIFS(O:O,$H:$H,"&lt;="&amp;$T6756,$I:$I,"&gt;="&amp;$T6756),"")</f>
        <v>1.3817226628266543E-2</v>
      </c>
      <c r="Y6756" s="9">
        <f>IFERROR(AVERAGEIFS(P:P,$H:$H,"&lt;="&amp;$T6756,$I:$I,"&gt;="&amp;$T6756),"")</f>
        <v>2.7840154214629428E-2</v>
      </c>
      <c r="Z6756" s="9">
        <f>IFERROR(AVERAGEIFS(Q:Q,$H:$H,"&lt;="&amp;$T6756,$I:$I,"&gt;="&amp;$T6756),"")</f>
        <v>5.6516101694915222E-2</v>
      </c>
    </row>
    <row r="6757" spans="10:26" ht="19" x14ac:dyDescent="0.25">
      <c r="J6757"/>
      <c r="K6757"/>
      <c r="T6757" s="5">
        <f t="shared" si="125"/>
        <v>45108</v>
      </c>
      <c r="U6757" s="9">
        <f>IFERROR(AVERAGEIFS(L:L,$H:$H,"&lt;="&amp;$T6757,$I:$I,"&gt;="&amp;$T6757),"")</f>
        <v>1.5031836599489309E-4</v>
      </c>
      <c r="V6757" s="9">
        <f>IFERROR(AVERAGEIFS(M:M,$H:$H,"&lt;="&amp;$T6757,$I:$I,"&gt;="&amp;$T6757),"")</f>
        <v>1.052739546235304E-3</v>
      </c>
      <c r="W6757" s="9">
        <f>IFERROR(AVERAGEIFS(N:N,$H:$H,"&lt;="&amp;$T6757,$I:$I,"&gt;="&amp;$T6757),"")</f>
        <v>4.5830840384208345E-3</v>
      </c>
      <c r="X6757" s="9">
        <f>IFERROR(AVERAGEIFS(O:O,$H:$H,"&lt;="&amp;$T6757,$I:$I,"&gt;="&amp;$T6757),"")</f>
        <v>1.3817226628266543E-2</v>
      </c>
      <c r="Y6757" s="9">
        <f>IFERROR(AVERAGEIFS(P:P,$H:$H,"&lt;="&amp;$T6757,$I:$I,"&gt;="&amp;$T6757),"")</f>
        <v>2.7840154214629428E-2</v>
      </c>
      <c r="Z6757" s="9">
        <f>IFERROR(AVERAGEIFS(Q:Q,$H:$H,"&lt;="&amp;$T6757,$I:$I,"&gt;="&amp;$T6757),"")</f>
        <v>5.6516101694915222E-2</v>
      </c>
    </row>
    <row r="6758" spans="10:26" ht="19" x14ac:dyDescent="0.25">
      <c r="J6758"/>
      <c r="K6758"/>
      <c r="T6758" s="5">
        <f t="shared" si="125"/>
        <v>45109</v>
      </c>
      <c r="U6758" s="9">
        <f>IFERROR(AVERAGEIFS(L:L,$H:$H,"&lt;="&amp;$T6758,$I:$I,"&gt;="&amp;$T6758),"")</f>
        <v>1.5031836599489309E-4</v>
      </c>
      <c r="V6758" s="9">
        <f>IFERROR(AVERAGEIFS(M:M,$H:$H,"&lt;="&amp;$T6758,$I:$I,"&gt;="&amp;$T6758),"")</f>
        <v>1.052739546235304E-3</v>
      </c>
      <c r="W6758" s="9">
        <f>IFERROR(AVERAGEIFS(N:N,$H:$H,"&lt;="&amp;$T6758,$I:$I,"&gt;="&amp;$T6758),"")</f>
        <v>4.5830840384208345E-3</v>
      </c>
      <c r="X6758" s="9">
        <f>IFERROR(AVERAGEIFS(O:O,$H:$H,"&lt;="&amp;$T6758,$I:$I,"&gt;="&amp;$T6758),"")</f>
        <v>1.3817226628266543E-2</v>
      </c>
      <c r="Y6758" s="9">
        <f>IFERROR(AVERAGEIFS(P:P,$H:$H,"&lt;="&amp;$T6758,$I:$I,"&gt;="&amp;$T6758),"")</f>
        <v>2.7840154214629428E-2</v>
      </c>
      <c r="Z6758" s="9">
        <f>IFERROR(AVERAGEIFS(Q:Q,$H:$H,"&lt;="&amp;$T6758,$I:$I,"&gt;="&amp;$T6758),"")</f>
        <v>5.6516101694915222E-2</v>
      </c>
    </row>
    <row r="6759" spans="10:26" ht="19" x14ac:dyDescent="0.25">
      <c r="J6759"/>
      <c r="K6759"/>
      <c r="T6759" s="5">
        <f t="shared" si="125"/>
        <v>45110</v>
      </c>
      <c r="U6759" s="9">
        <f>IFERROR(AVERAGEIFS(L:L,$H:$H,"&lt;="&amp;$T6759,$I:$I,"&gt;="&amp;$T6759),"")</f>
        <v>1.5031836599489309E-4</v>
      </c>
      <c r="V6759" s="9">
        <f>IFERROR(AVERAGEIFS(M:M,$H:$H,"&lt;="&amp;$T6759,$I:$I,"&gt;="&amp;$T6759),"")</f>
        <v>1.052739546235304E-3</v>
      </c>
      <c r="W6759" s="9">
        <f>IFERROR(AVERAGEIFS(N:N,$H:$H,"&lt;="&amp;$T6759,$I:$I,"&gt;="&amp;$T6759),"")</f>
        <v>4.5830840384208345E-3</v>
      </c>
      <c r="X6759" s="9">
        <f>IFERROR(AVERAGEIFS(O:O,$H:$H,"&lt;="&amp;$T6759,$I:$I,"&gt;="&amp;$T6759),"")</f>
        <v>1.3817226628266543E-2</v>
      </c>
      <c r="Y6759" s="9">
        <f>IFERROR(AVERAGEIFS(P:P,$H:$H,"&lt;="&amp;$T6759,$I:$I,"&gt;="&amp;$T6759),"")</f>
        <v>2.7840154214629428E-2</v>
      </c>
      <c r="Z6759" s="9">
        <f>IFERROR(AVERAGEIFS(Q:Q,$H:$H,"&lt;="&amp;$T6759,$I:$I,"&gt;="&amp;$T6759),"")</f>
        <v>5.6516101694915222E-2</v>
      </c>
    </row>
    <row r="6760" spans="10:26" ht="19" x14ac:dyDescent="0.25">
      <c r="J6760"/>
      <c r="K6760"/>
      <c r="T6760" s="5">
        <f t="shared" si="125"/>
        <v>45111</v>
      </c>
      <c r="U6760" s="9">
        <f>IFERROR(AVERAGEIFS(L:L,$H:$H,"&lt;="&amp;$T6760,$I:$I,"&gt;="&amp;$T6760),"")</f>
        <v>1.5031836599489309E-4</v>
      </c>
      <c r="V6760" s="9">
        <f>IFERROR(AVERAGEIFS(M:M,$H:$H,"&lt;="&amp;$T6760,$I:$I,"&gt;="&amp;$T6760),"")</f>
        <v>1.052739546235304E-3</v>
      </c>
      <c r="W6760" s="9">
        <f>IFERROR(AVERAGEIFS(N:N,$H:$H,"&lt;="&amp;$T6760,$I:$I,"&gt;="&amp;$T6760),"")</f>
        <v>4.5830840384208345E-3</v>
      </c>
      <c r="X6760" s="9">
        <f>IFERROR(AVERAGEIFS(O:O,$H:$H,"&lt;="&amp;$T6760,$I:$I,"&gt;="&amp;$T6760),"")</f>
        <v>1.3817226628266543E-2</v>
      </c>
      <c r="Y6760" s="9">
        <f>IFERROR(AVERAGEIFS(P:P,$H:$H,"&lt;="&amp;$T6760,$I:$I,"&gt;="&amp;$T6760),"")</f>
        <v>2.7840154214629428E-2</v>
      </c>
      <c r="Z6760" s="9">
        <f>IFERROR(AVERAGEIFS(Q:Q,$H:$H,"&lt;="&amp;$T6760,$I:$I,"&gt;="&amp;$T6760),"")</f>
        <v>5.6516101694915222E-2</v>
      </c>
    </row>
    <row r="6761" spans="10:26" ht="19" x14ac:dyDescent="0.25">
      <c r="J6761"/>
      <c r="K6761"/>
      <c r="T6761" s="5">
        <f t="shared" si="125"/>
        <v>45112</v>
      </c>
      <c r="U6761" s="9">
        <f>IFERROR(AVERAGEIFS(L:L,$H:$H,"&lt;="&amp;$T6761,$I:$I,"&gt;="&amp;$T6761),"")</f>
        <v>1.5031836599489309E-4</v>
      </c>
      <c r="V6761" s="9">
        <f>IFERROR(AVERAGEIFS(M:M,$H:$H,"&lt;="&amp;$T6761,$I:$I,"&gt;="&amp;$T6761),"")</f>
        <v>1.052739546235304E-3</v>
      </c>
      <c r="W6761" s="9">
        <f>IFERROR(AVERAGEIFS(N:N,$H:$H,"&lt;="&amp;$T6761,$I:$I,"&gt;="&amp;$T6761),"")</f>
        <v>4.5830840384208345E-3</v>
      </c>
      <c r="X6761" s="9">
        <f>IFERROR(AVERAGEIFS(O:O,$H:$H,"&lt;="&amp;$T6761,$I:$I,"&gt;="&amp;$T6761),"")</f>
        <v>1.3817226628266543E-2</v>
      </c>
      <c r="Y6761" s="9">
        <f>IFERROR(AVERAGEIFS(P:P,$H:$H,"&lt;="&amp;$T6761,$I:$I,"&gt;="&amp;$T6761),"")</f>
        <v>2.7840154214629428E-2</v>
      </c>
      <c r="Z6761" s="9">
        <f>IFERROR(AVERAGEIFS(Q:Q,$H:$H,"&lt;="&amp;$T6761,$I:$I,"&gt;="&amp;$T6761),"")</f>
        <v>5.6516101694915222E-2</v>
      </c>
    </row>
    <row r="6762" spans="10:26" ht="19" x14ac:dyDescent="0.25">
      <c r="J6762"/>
      <c r="K6762"/>
      <c r="T6762" s="5">
        <f t="shared" si="125"/>
        <v>45113</v>
      </c>
      <c r="U6762" s="9">
        <f>IFERROR(AVERAGEIFS(L:L,$H:$H,"&lt;="&amp;$T6762,$I:$I,"&gt;="&amp;$T6762),"")</f>
        <v>1.5031836599489309E-4</v>
      </c>
      <c r="V6762" s="9">
        <f>IFERROR(AVERAGEIFS(M:M,$H:$H,"&lt;="&amp;$T6762,$I:$I,"&gt;="&amp;$T6762),"")</f>
        <v>1.052739546235304E-3</v>
      </c>
      <c r="W6762" s="9">
        <f>IFERROR(AVERAGEIFS(N:N,$H:$H,"&lt;="&amp;$T6762,$I:$I,"&gt;="&amp;$T6762),"")</f>
        <v>4.5830840384208345E-3</v>
      </c>
      <c r="X6762" s="9">
        <f>IFERROR(AVERAGEIFS(O:O,$H:$H,"&lt;="&amp;$T6762,$I:$I,"&gt;="&amp;$T6762),"")</f>
        <v>1.3817226628266543E-2</v>
      </c>
      <c r="Y6762" s="9">
        <f>IFERROR(AVERAGEIFS(P:P,$H:$H,"&lt;="&amp;$T6762,$I:$I,"&gt;="&amp;$T6762),"")</f>
        <v>2.7840154214629428E-2</v>
      </c>
      <c r="Z6762" s="9">
        <f>IFERROR(AVERAGEIFS(Q:Q,$H:$H,"&lt;="&amp;$T6762,$I:$I,"&gt;="&amp;$T6762),"")</f>
        <v>5.6516101694915222E-2</v>
      </c>
    </row>
    <row r="6763" spans="10:26" ht="19" x14ac:dyDescent="0.25">
      <c r="J6763"/>
      <c r="K6763"/>
      <c r="T6763" s="5">
        <f t="shared" si="125"/>
        <v>45114</v>
      </c>
      <c r="U6763" s="9">
        <f>IFERROR(AVERAGEIFS(L:L,$H:$H,"&lt;="&amp;$T6763,$I:$I,"&gt;="&amp;$T6763),"")</f>
        <v>1.5031836599489309E-4</v>
      </c>
      <c r="V6763" s="9">
        <f>IFERROR(AVERAGEIFS(M:M,$H:$H,"&lt;="&amp;$T6763,$I:$I,"&gt;="&amp;$T6763),"")</f>
        <v>1.052739546235304E-3</v>
      </c>
      <c r="W6763" s="9">
        <f>IFERROR(AVERAGEIFS(N:N,$H:$H,"&lt;="&amp;$T6763,$I:$I,"&gt;="&amp;$T6763),"")</f>
        <v>4.5830840384208345E-3</v>
      </c>
      <c r="X6763" s="9">
        <f>IFERROR(AVERAGEIFS(O:O,$H:$H,"&lt;="&amp;$T6763,$I:$I,"&gt;="&amp;$T6763),"")</f>
        <v>1.3817226628266543E-2</v>
      </c>
      <c r="Y6763" s="9">
        <f>IFERROR(AVERAGEIFS(P:P,$H:$H,"&lt;="&amp;$T6763,$I:$I,"&gt;="&amp;$T6763),"")</f>
        <v>2.7840154214629428E-2</v>
      </c>
      <c r="Z6763" s="9">
        <f>IFERROR(AVERAGEIFS(Q:Q,$H:$H,"&lt;="&amp;$T6763,$I:$I,"&gt;="&amp;$T6763),"")</f>
        <v>5.6516101694915222E-2</v>
      </c>
    </row>
    <row r="6764" spans="10:26" ht="19" x14ac:dyDescent="0.25">
      <c r="J6764"/>
      <c r="K6764"/>
      <c r="T6764" s="5">
        <f t="shared" si="125"/>
        <v>45115</v>
      </c>
      <c r="U6764" s="9">
        <f>IFERROR(AVERAGEIFS(L:L,$H:$H,"&lt;="&amp;$T6764,$I:$I,"&gt;="&amp;$T6764),"")</f>
        <v>1.5031836599489309E-4</v>
      </c>
      <c r="V6764" s="9">
        <f>IFERROR(AVERAGEIFS(M:M,$H:$H,"&lt;="&amp;$T6764,$I:$I,"&gt;="&amp;$T6764),"")</f>
        <v>1.052739546235304E-3</v>
      </c>
      <c r="W6764" s="9">
        <f>IFERROR(AVERAGEIFS(N:N,$H:$H,"&lt;="&amp;$T6764,$I:$I,"&gt;="&amp;$T6764),"")</f>
        <v>4.5830840384208345E-3</v>
      </c>
      <c r="X6764" s="9">
        <f>IFERROR(AVERAGEIFS(O:O,$H:$H,"&lt;="&amp;$T6764,$I:$I,"&gt;="&amp;$T6764),"")</f>
        <v>1.3817226628266543E-2</v>
      </c>
      <c r="Y6764" s="9">
        <f>IFERROR(AVERAGEIFS(P:P,$H:$H,"&lt;="&amp;$T6764,$I:$I,"&gt;="&amp;$T6764),"")</f>
        <v>2.7840154214629428E-2</v>
      </c>
      <c r="Z6764" s="9">
        <f>IFERROR(AVERAGEIFS(Q:Q,$H:$H,"&lt;="&amp;$T6764,$I:$I,"&gt;="&amp;$T6764),"")</f>
        <v>5.6516101694915222E-2</v>
      </c>
    </row>
    <row r="6765" spans="10:26" ht="19" x14ac:dyDescent="0.25">
      <c r="J6765"/>
      <c r="K6765"/>
      <c r="T6765" s="5">
        <f t="shared" si="125"/>
        <v>45116</v>
      </c>
      <c r="U6765" s="9">
        <f>IFERROR(AVERAGEIFS(L:L,$H:$H,"&lt;="&amp;$T6765,$I:$I,"&gt;="&amp;$T6765),"")</f>
        <v>1.5031836599489309E-4</v>
      </c>
      <c r="V6765" s="9">
        <f>IFERROR(AVERAGEIFS(M:M,$H:$H,"&lt;="&amp;$T6765,$I:$I,"&gt;="&amp;$T6765),"")</f>
        <v>1.052739546235304E-3</v>
      </c>
      <c r="W6765" s="9">
        <f>IFERROR(AVERAGEIFS(N:N,$H:$H,"&lt;="&amp;$T6765,$I:$I,"&gt;="&amp;$T6765),"")</f>
        <v>4.5830840384208345E-3</v>
      </c>
      <c r="X6765" s="9">
        <f>IFERROR(AVERAGEIFS(O:O,$H:$H,"&lt;="&amp;$T6765,$I:$I,"&gt;="&amp;$T6765),"")</f>
        <v>1.3817226628266543E-2</v>
      </c>
      <c r="Y6765" s="9">
        <f>IFERROR(AVERAGEIFS(P:P,$H:$H,"&lt;="&amp;$T6765,$I:$I,"&gt;="&amp;$T6765),"")</f>
        <v>2.7840154214629428E-2</v>
      </c>
      <c r="Z6765" s="9">
        <f>IFERROR(AVERAGEIFS(Q:Q,$H:$H,"&lt;="&amp;$T6765,$I:$I,"&gt;="&amp;$T6765),"")</f>
        <v>5.6516101694915222E-2</v>
      </c>
    </row>
    <row r="6766" spans="10:26" ht="19" x14ac:dyDescent="0.25">
      <c r="J6766"/>
      <c r="K6766"/>
      <c r="T6766" s="5">
        <f t="shared" si="125"/>
        <v>45117</v>
      </c>
      <c r="U6766" s="9">
        <f>IFERROR(AVERAGEIFS(L:L,$H:$H,"&lt;="&amp;$T6766,$I:$I,"&gt;="&amp;$T6766),"")</f>
        <v>1.5031836599489309E-4</v>
      </c>
      <c r="V6766" s="9">
        <f>IFERROR(AVERAGEIFS(M:M,$H:$H,"&lt;="&amp;$T6766,$I:$I,"&gt;="&amp;$T6766),"")</f>
        <v>1.052739546235304E-3</v>
      </c>
      <c r="W6766" s="9">
        <f>IFERROR(AVERAGEIFS(N:N,$H:$H,"&lt;="&amp;$T6766,$I:$I,"&gt;="&amp;$T6766),"")</f>
        <v>4.5830840384208345E-3</v>
      </c>
      <c r="X6766" s="9">
        <f>IFERROR(AVERAGEIFS(O:O,$H:$H,"&lt;="&amp;$T6766,$I:$I,"&gt;="&amp;$T6766),"")</f>
        <v>1.3817226628266543E-2</v>
      </c>
      <c r="Y6766" s="9">
        <f>IFERROR(AVERAGEIFS(P:P,$H:$H,"&lt;="&amp;$T6766,$I:$I,"&gt;="&amp;$T6766),"")</f>
        <v>2.7840154214629428E-2</v>
      </c>
      <c r="Z6766" s="9">
        <f>IFERROR(AVERAGEIFS(Q:Q,$H:$H,"&lt;="&amp;$T6766,$I:$I,"&gt;="&amp;$T6766),"")</f>
        <v>5.6516101694915222E-2</v>
      </c>
    </row>
    <row r="6767" spans="10:26" ht="19" x14ac:dyDescent="0.25">
      <c r="J6767"/>
      <c r="K6767"/>
      <c r="T6767" s="5">
        <f t="shared" si="125"/>
        <v>45118</v>
      </c>
      <c r="U6767" s="9">
        <f>IFERROR(AVERAGEIFS(L:L,$H:$H,"&lt;="&amp;$T6767,$I:$I,"&gt;="&amp;$T6767),"")</f>
        <v>1.5031836599489309E-4</v>
      </c>
      <c r="V6767" s="9">
        <f>IFERROR(AVERAGEIFS(M:M,$H:$H,"&lt;="&amp;$T6767,$I:$I,"&gt;="&amp;$T6767),"")</f>
        <v>1.052739546235304E-3</v>
      </c>
      <c r="W6767" s="9">
        <f>IFERROR(AVERAGEIFS(N:N,$H:$H,"&lt;="&amp;$T6767,$I:$I,"&gt;="&amp;$T6767),"")</f>
        <v>4.5830840384208345E-3</v>
      </c>
      <c r="X6767" s="9">
        <f>IFERROR(AVERAGEIFS(O:O,$H:$H,"&lt;="&amp;$T6767,$I:$I,"&gt;="&amp;$T6767),"")</f>
        <v>1.3817226628266543E-2</v>
      </c>
      <c r="Y6767" s="9">
        <f>IFERROR(AVERAGEIFS(P:P,$H:$H,"&lt;="&amp;$T6767,$I:$I,"&gt;="&amp;$T6767),"")</f>
        <v>2.7840154214629428E-2</v>
      </c>
      <c r="Z6767" s="9">
        <f>IFERROR(AVERAGEIFS(Q:Q,$H:$H,"&lt;="&amp;$T6767,$I:$I,"&gt;="&amp;$T6767),"")</f>
        <v>5.6516101694915222E-2</v>
      </c>
    </row>
    <row r="6768" spans="10:26" ht="19" x14ac:dyDescent="0.25">
      <c r="J6768"/>
      <c r="K6768"/>
      <c r="T6768" s="5">
        <f t="shared" si="125"/>
        <v>45119</v>
      </c>
      <c r="U6768" s="9">
        <f>IFERROR(AVERAGEIFS(L:L,$H:$H,"&lt;="&amp;$T6768,$I:$I,"&gt;="&amp;$T6768),"")</f>
        <v>1.5061793766739661E-4</v>
      </c>
      <c r="V6768" s="9">
        <f>IFERROR(AVERAGEIFS(M:M,$H:$H,"&lt;="&amp;$T6768,$I:$I,"&gt;="&amp;$T6768),"")</f>
        <v>1.0548379611296417E-3</v>
      </c>
      <c r="W6768" s="9">
        <f>IFERROR(AVERAGEIFS(N:N,$H:$H,"&lt;="&amp;$T6768,$I:$I,"&gt;="&amp;$T6768),"")</f>
        <v>4.5922261530552972E-3</v>
      </c>
      <c r="X6768" s="9">
        <f>IFERROR(AVERAGEIFS(O:O,$H:$H,"&lt;="&amp;$T6768,$I:$I,"&gt;="&amp;$T6768),"")</f>
        <v>1.3844840859156871E-2</v>
      </c>
      <c r="Y6768" s="9">
        <f>IFERROR(AVERAGEIFS(P:P,$H:$H,"&lt;="&amp;$T6768,$I:$I,"&gt;="&amp;$T6768),"")</f>
        <v>2.7895950815488603E-2</v>
      </c>
      <c r="Z6768" s="9">
        <f>IFERROR(AVERAGEIFS(Q:Q,$H:$H,"&lt;="&amp;$T6768,$I:$I,"&gt;="&amp;$T6768),"")</f>
        <v>5.6629999999999972E-2</v>
      </c>
    </row>
    <row r="6769" spans="10:26" ht="19" x14ac:dyDescent="0.25">
      <c r="J6769"/>
      <c r="K6769"/>
      <c r="T6769" s="5">
        <f t="shared" si="125"/>
        <v>45120</v>
      </c>
      <c r="U6769" s="9">
        <f>IFERROR(AVERAGEIFS(L:L,$H:$H,"&lt;="&amp;$T6769,$I:$I,"&gt;="&amp;$T6769),"")</f>
        <v>1.5061793766739661E-4</v>
      </c>
      <c r="V6769" s="9">
        <f>IFERROR(AVERAGEIFS(M:M,$H:$H,"&lt;="&amp;$T6769,$I:$I,"&gt;="&amp;$T6769),"")</f>
        <v>1.0548379611296417E-3</v>
      </c>
      <c r="W6769" s="9">
        <f>IFERROR(AVERAGEIFS(N:N,$H:$H,"&lt;="&amp;$T6769,$I:$I,"&gt;="&amp;$T6769),"")</f>
        <v>4.5922261530552972E-3</v>
      </c>
      <c r="X6769" s="9">
        <f>IFERROR(AVERAGEIFS(O:O,$H:$H,"&lt;="&amp;$T6769,$I:$I,"&gt;="&amp;$T6769),"")</f>
        <v>1.3844840859156871E-2</v>
      </c>
      <c r="Y6769" s="9">
        <f>IFERROR(AVERAGEIFS(P:P,$H:$H,"&lt;="&amp;$T6769,$I:$I,"&gt;="&amp;$T6769),"")</f>
        <v>2.7895950815488603E-2</v>
      </c>
      <c r="Z6769" s="9">
        <f>IFERROR(AVERAGEIFS(Q:Q,$H:$H,"&lt;="&amp;$T6769,$I:$I,"&gt;="&amp;$T6769),"")</f>
        <v>5.6629999999999972E-2</v>
      </c>
    </row>
    <row r="6770" spans="10:26" ht="19" x14ac:dyDescent="0.25">
      <c r="J6770"/>
      <c r="K6770"/>
      <c r="T6770" s="5">
        <f t="shared" si="125"/>
        <v>45121</v>
      </c>
      <c r="U6770" s="9">
        <f>IFERROR(AVERAGEIFS(L:L,$H:$H,"&lt;="&amp;$T6770,$I:$I,"&gt;="&amp;$T6770),"")</f>
        <v>1.5066616323091716E-4</v>
      </c>
      <c r="V6770" s="9">
        <f>IFERROR(AVERAGEIFS(M:M,$H:$H,"&lt;="&amp;$T6770,$I:$I,"&gt;="&amp;$T6770),"")</f>
        <v>1.0551761409314895E-3</v>
      </c>
      <c r="W6770" s="9">
        <f>IFERROR(AVERAGEIFS(N:N,$H:$H,"&lt;="&amp;$T6770,$I:$I,"&gt;="&amp;$T6770),"")</f>
        <v>4.593705847530688E-3</v>
      </c>
      <c r="X6770" s="9">
        <f>IFERROR(AVERAGEIFS(O:O,$H:$H,"&lt;="&amp;$T6770,$I:$I,"&gt;="&amp;$T6770),"")</f>
        <v>1.3849360357129022E-2</v>
      </c>
      <c r="Y6770" s="9">
        <f>IFERROR(AVERAGEIFS(P:P,$H:$H,"&lt;="&amp;$T6770,$I:$I,"&gt;="&amp;$T6770),"")</f>
        <v>2.7905235124877553E-2</v>
      </c>
      <c r="Z6770" s="9">
        <f>IFERROR(AVERAGEIFS(Q:Q,$H:$H,"&lt;="&amp;$T6770,$I:$I,"&gt;="&amp;$T6770),"")</f>
        <v>5.664957983193275E-2</v>
      </c>
    </row>
    <row r="6771" spans="10:26" ht="19" x14ac:dyDescent="0.25">
      <c r="J6771"/>
      <c r="K6771"/>
      <c r="T6771" s="5">
        <f t="shared" si="125"/>
        <v>45122</v>
      </c>
      <c r="U6771" s="9">
        <f>IFERROR(AVERAGEIFS(L:L,$H:$H,"&lt;="&amp;$T6771,$I:$I,"&gt;="&amp;$T6771),"")</f>
        <v>1.5066616323091716E-4</v>
      </c>
      <c r="V6771" s="9">
        <f>IFERROR(AVERAGEIFS(M:M,$H:$H,"&lt;="&amp;$T6771,$I:$I,"&gt;="&amp;$T6771),"")</f>
        <v>1.0551761409314895E-3</v>
      </c>
      <c r="W6771" s="9">
        <f>IFERROR(AVERAGEIFS(N:N,$H:$H,"&lt;="&amp;$T6771,$I:$I,"&gt;="&amp;$T6771),"")</f>
        <v>4.593705847530688E-3</v>
      </c>
      <c r="X6771" s="9">
        <f>IFERROR(AVERAGEIFS(O:O,$H:$H,"&lt;="&amp;$T6771,$I:$I,"&gt;="&amp;$T6771),"")</f>
        <v>1.3849360357129022E-2</v>
      </c>
      <c r="Y6771" s="9">
        <f>IFERROR(AVERAGEIFS(P:P,$H:$H,"&lt;="&amp;$T6771,$I:$I,"&gt;="&amp;$T6771),"")</f>
        <v>2.7905235124877553E-2</v>
      </c>
      <c r="Z6771" s="9">
        <f>IFERROR(AVERAGEIFS(Q:Q,$H:$H,"&lt;="&amp;$T6771,$I:$I,"&gt;="&amp;$T6771),"")</f>
        <v>5.664957983193275E-2</v>
      </c>
    </row>
    <row r="6772" spans="10:26" ht="19" x14ac:dyDescent="0.25">
      <c r="J6772"/>
      <c r="K6772"/>
      <c r="T6772" s="5">
        <f t="shared" si="125"/>
        <v>45123</v>
      </c>
      <c r="U6772" s="9">
        <f>IFERROR(AVERAGEIFS(L:L,$H:$H,"&lt;="&amp;$T6772,$I:$I,"&gt;="&amp;$T6772),"")</f>
        <v>1.5066616323091716E-4</v>
      </c>
      <c r="V6772" s="9">
        <f>IFERROR(AVERAGEIFS(M:M,$H:$H,"&lt;="&amp;$T6772,$I:$I,"&gt;="&amp;$T6772),"")</f>
        <v>1.0551761409314895E-3</v>
      </c>
      <c r="W6772" s="9">
        <f>IFERROR(AVERAGEIFS(N:N,$H:$H,"&lt;="&amp;$T6772,$I:$I,"&gt;="&amp;$T6772),"")</f>
        <v>4.593705847530688E-3</v>
      </c>
      <c r="X6772" s="9">
        <f>IFERROR(AVERAGEIFS(O:O,$H:$H,"&lt;="&amp;$T6772,$I:$I,"&gt;="&amp;$T6772),"")</f>
        <v>1.3849360357129022E-2</v>
      </c>
      <c r="Y6772" s="9">
        <f>IFERROR(AVERAGEIFS(P:P,$H:$H,"&lt;="&amp;$T6772,$I:$I,"&gt;="&amp;$T6772),"")</f>
        <v>2.7905235124877553E-2</v>
      </c>
      <c r="Z6772" s="9">
        <f>IFERROR(AVERAGEIFS(Q:Q,$H:$H,"&lt;="&amp;$T6772,$I:$I,"&gt;="&amp;$T6772),"")</f>
        <v>5.664957983193275E-2</v>
      </c>
    </row>
    <row r="6773" spans="10:26" ht="19" x14ac:dyDescent="0.25">
      <c r="J6773"/>
      <c r="K6773"/>
      <c r="T6773" s="5">
        <f t="shared" si="125"/>
        <v>45124</v>
      </c>
      <c r="U6773" s="9">
        <f>IFERROR(AVERAGEIFS(L:L,$H:$H,"&lt;="&amp;$T6773,$I:$I,"&gt;="&amp;$T6773),"")</f>
        <v>1.5131065933605303E-4</v>
      </c>
      <c r="V6773" s="9">
        <f>IFERROR(AVERAGEIFS(M:M,$H:$H,"&lt;="&amp;$T6773,$I:$I,"&gt;="&amp;$T6773),"")</f>
        <v>1.0596908045312264E-3</v>
      </c>
      <c r="W6773" s="9">
        <f>IFERROR(AVERAGEIFS(N:N,$H:$H,"&lt;="&amp;$T6773,$I:$I,"&gt;="&amp;$T6773),"")</f>
        <v>4.6133773383174089E-3</v>
      </c>
      <c r="X6773" s="9">
        <f>IFERROR(AVERAGEIFS(O:O,$H:$H,"&lt;="&amp;$T6773,$I:$I,"&gt;="&amp;$T6773),"")</f>
        <v>1.390879928305855E-2</v>
      </c>
      <c r="Y6773" s="9">
        <f>IFERROR(AVERAGEIFS(P:P,$H:$H,"&lt;="&amp;$T6773,$I:$I,"&gt;="&amp;$T6773),"")</f>
        <v>2.8025397348209833E-2</v>
      </c>
      <c r="Z6773" s="9">
        <f>IFERROR(AVERAGEIFS(Q:Q,$H:$H,"&lt;="&amp;$T6773,$I:$I,"&gt;="&amp;$T6773),"")</f>
        <v>5.6895121951219492E-2</v>
      </c>
    </row>
    <row r="6774" spans="10:26" ht="19" x14ac:dyDescent="0.25">
      <c r="J6774"/>
      <c r="K6774"/>
      <c r="T6774" s="5">
        <f t="shared" si="125"/>
        <v>45125</v>
      </c>
      <c r="U6774" s="9">
        <f>IFERROR(AVERAGEIFS(L:L,$H:$H,"&lt;="&amp;$T6774,$I:$I,"&gt;="&amp;$T6774),"")</f>
        <v>1.5131065933605303E-4</v>
      </c>
      <c r="V6774" s="9">
        <f>IFERROR(AVERAGEIFS(M:M,$H:$H,"&lt;="&amp;$T6774,$I:$I,"&gt;="&amp;$T6774),"")</f>
        <v>1.0596908045312264E-3</v>
      </c>
      <c r="W6774" s="9">
        <f>IFERROR(AVERAGEIFS(N:N,$H:$H,"&lt;="&amp;$T6774,$I:$I,"&gt;="&amp;$T6774),"")</f>
        <v>4.6133773383174089E-3</v>
      </c>
      <c r="X6774" s="9">
        <f>IFERROR(AVERAGEIFS(O:O,$H:$H,"&lt;="&amp;$T6774,$I:$I,"&gt;="&amp;$T6774),"")</f>
        <v>1.390879928305855E-2</v>
      </c>
      <c r="Y6774" s="9">
        <f>IFERROR(AVERAGEIFS(P:P,$H:$H,"&lt;="&amp;$T6774,$I:$I,"&gt;="&amp;$T6774),"")</f>
        <v>2.8025397348209833E-2</v>
      </c>
      <c r="Z6774" s="9">
        <f>IFERROR(AVERAGEIFS(Q:Q,$H:$H,"&lt;="&amp;$T6774,$I:$I,"&gt;="&amp;$T6774),"")</f>
        <v>5.6895121951219492E-2</v>
      </c>
    </row>
    <row r="6775" spans="10:26" ht="19" x14ac:dyDescent="0.25">
      <c r="J6775"/>
      <c r="K6775"/>
      <c r="T6775" s="5">
        <f t="shared" si="125"/>
        <v>45126</v>
      </c>
      <c r="U6775" s="9">
        <f>IFERROR(AVERAGEIFS(L:L,$H:$H,"&lt;="&amp;$T6775,$I:$I,"&gt;="&amp;$T6775),"")</f>
        <v>1.5141127154542685E-4</v>
      </c>
      <c r="V6775" s="9">
        <f>IFERROR(AVERAGEIFS(M:M,$H:$H,"&lt;="&amp;$T6775,$I:$I,"&gt;="&amp;$T6775),"")</f>
        <v>1.0603954715412082E-3</v>
      </c>
      <c r="W6775" s="9">
        <f>IFERROR(AVERAGEIFS(N:N,$H:$H,"&lt;="&amp;$T6775,$I:$I,"&gt;="&amp;$T6775),"")</f>
        <v>4.6164457600902931E-3</v>
      </c>
      <c r="X6775" s="9">
        <f>IFERROR(AVERAGEIFS(O:O,$H:$H,"&lt;="&amp;$T6775,$I:$I,"&gt;="&amp;$T6775),"")</f>
        <v>1.3918055138976112E-2</v>
      </c>
      <c r="Y6775" s="9">
        <f>IFERROR(AVERAGEIFS(P:P,$H:$H,"&lt;="&amp;$T6775,$I:$I,"&gt;="&amp;$T6775),"")</f>
        <v>2.8044061480815403E-2</v>
      </c>
      <c r="Z6775" s="9">
        <f>IFERROR(AVERAGEIFS(Q:Q,$H:$H,"&lt;="&amp;$T6775,$I:$I,"&gt;="&amp;$T6775),"")</f>
        <v>5.6933064516129013E-2</v>
      </c>
    </row>
    <row r="6776" spans="10:26" ht="19" x14ac:dyDescent="0.25">
      <c r="J6776"/>
      <c r="K6776"/>
      <c r="T6776" s="5">
        <f t="shared" si="125"/>
        <v>45127</v>
      </c>
      <c r="U6776" s="9">
        <f>IFERROR(AVERAGEIFS(L:L,$H:$H,"&lt;="&amp;$T6776,$I:$I,"&gt;="&amp;$T6776),"")</f>
        <v>1.5176280538808308E-4</v>
      </c>
      <c r="V6776" s="9">
        <f>IFERROR(AVERAGEIFS(M:M,$H:$H,"&lt;="&amp;$T6776,$I:$I,"&gt;="&amp;$T6776),"")</f>
        <v>1.0628584893115018E-3</v>
      </c>
      <c r="W6776" s="9">
        <f>IFERROR(AVERAGEIFS(N:N,$H:$H,"&lt;="&amp;$T6776,$I:$I,"&gt;="&amp;$T6776),"")</f>
        <v>4.6271869299183378E-3</v>
      </c>
      <c r="X6776" s="9">
        <f>IFERROR(AVERAGEIFS(O:O,$H:$H,"&lt;="&amp;$T6776,$I:$I,"&gt;="&amp;$T6776),"")</f>
        <v>1.39505828571424E-2</v>
      </c>
      <c r="Y6776" s="9">
        <f>IFERROR(AVERAGEIFS(P:P,$H:$H,"&lt;="&amp;$T6776,$I:$I,"&gt;="&amp;$T6776),"")</f>
        <v>2.8110040707301991E-2</v>
      </c>
      <c r="Z6776" s="9">
        <f>IFERROR(AVERAGEIFS(Q:Q,$H:$H,"&lt;="&amp;$T6776,$I:$I,"&gt;="&amp;$T6776),"")</f>
        <v>5.7068799999999982E-2</v>
      </c>
    </row>
    <row r="6777" spans="10:26" ht="19" x14ac:dyDescent="0.25">
      <c r="J6777"/>
      <c r="K6777"/>
      <c r="T6777" s="5">
        <f t="shared" si="125"/>
        <v>45128</v>
      </c>
      <c r="U6777" s="9">
        <f>IFERROR(AVERAGEIFS(L:L,$H:$H,"&lt;="&amp;$T6777,$I:$I,"&gt;="&amp;$T6777),"")</f>
        <v>1.5242507327113653E-4</v>
      </c>
      <c r="V6777" s="9">
        <f>IFERROR(AVERAGEIFS(M:M,$H:$H,"&lt;="&amp;$T6777,$I:$I,"&gt;="&amp;$T6777),"")</f>
        <v>1.0674986293035468E-3</v>
      </c>
      <c r="W6777" s="9">
        <f>IFERROR(AVERAGEIFS(N:N,$H:$H,"&lt;="&amp;$T6777,$I:$I,"&gt;="&amp;$T6777),"")</f>
        <v>4.6474219367321724E-3</v>
      </c>
      <c r="X6777" s="9">
        <f>IFERROR(AVERAGEIFS(O:O,$H:$H,"&lt;="&amp;$T6777,$I:$I,"&gt;="&amp;$T6777),"")</f>
        <v>1.4011856654566593E-2</v>
      </c>
      <c r="Y6777" s="9">
        <f>IFERROR(AVERAGEIFS(P:P,$H:$H,"&lt;="&amp;$T6777,$I:$I,"&gt;="&amp;$T6777),"")</f>
        <v>2.8234315354989301E-2</v>
      </c>
      <c r="Z6777" s="9">
        <f>IFERROR(AVERAGEIFS(Q:Q,$H:$H,"&lt;="&amp;$T6777,$I:$I,"&gt;="&amp;$T6777),"")</f>
        <v>5.7324409448818885E-2</v>
      </c>
    </row>
    <row r="6778" spans="10:26" ht="19" x14ac:dyDescent="0.25">
      <c r="J6778"/>
      <c r="K6778"/>
      <c r="T6778" s="5">
        <f t="shared" si="125"/>
        <v>45129</v>
      </c>
      <c r="U6778" s="9">
        <f>IFERROR(AVERAGEIFS(L:L,$H:$H,"&lt;="&amp;$T6778,$I:$I,"&gt;="&amp;$T6778),"")</f>
        <v>1.5242507327113653E-4</v>
      </c>
      <c r="V6778" s="9">
        <f>IFERROR(AVERAGEIFS(M:M,$H:$H,"&lt;="&amp;$T6778,$I:$I,"&gt;="&amp;$T6778),"")</f>
        <v>1.0674986293035468E-3</v>
      </c>
      <c r="W6778" s="9">
        <f>IFERROR(AVERAGEIFS(N:N,$H:$H,"&lt;="&amp;$T6778,$I:$I,"&gt;="&amp;$T6778),"")</f>
        <v>4.6474219367321724E-3</v>
      </c>
      <c r="X6778" s="9">
        <f>IFERROR(AVERAGEIFS(O:O,$H:$H,"&lt;="&amp;$T6778,$I:$I,"&gt;="&amp;$T6778),"")</f>
        <v>1.4011856654566593E-2</v>
      </c>
      <c r="Y6778" s="9">
        <f>IFERROR(AVERAGEIFS(P:P,$H:$H,"&lt;="&amp;$T6778,$I:$I,"&gt;="&amp;$T6778),"")</f>
        <v>2.8234315354989301E-2</v>
      </c>
      <c r="Z6778" s="9">
        <f>IFERROR(AVERAGEIFS(Q:Q,$H:$H,"&lt;="&amp;$T6778,$I:$I,"&gt;="&amp;$T6778),"")</f>
        <v>5.7324409448818885E-2</v>
      </c>
    </row>
    <row r="6779" spans="10:26" ht="19" x14ac:dyDescent="0.25">
      <c r="J6779"/>
      <c r="K6779"/>
      <c r="T6779" s="5">
        <f t="shared" si="125"/>
        <v>45130</v>
      </c>
      <c r="U6779" s="9">
        <f>IFERROR(AVERAGEIFS(L:L,$H:$H,"&lt;="&amp;$T6779,$I:$I,"&gt;="&amp;$T6779),"")</f>
        <v>1.5242507327113653E-4</v>
      </c>
      <c r="V6779" s="9">
        <f>IFERROR(AVERAGEIFS(M:M,$H:$H,"&lt;="&amp;$T6779,$I:$I,"&gt;="&amp;$T6779),"")</f>
        <v>1.0674986293035468E-3</v>
      </c>
      <c r="W6779" s="9">
        <f>IFERROR(AVERAGEIFS(N:N,$H:$H,"&lt;="&amp;$T6779,$I:$I,"&gt;="&amp;$T6779),"")</f>
        <v>4.6474219367321724E-3</v>
      </c>
      <c r="X6779" s="9">
        <f>IFERROR(AVERAGEIFS(O:O,$H:$H,"&lt;="&amp;$T6779,$I:$I,"&gt;="&amp;$T6779),"")</f>
        <v>1.4011856654566593E-2</v>
      </c>
      <c r="Y6779" s="9">
        <f>IFERROR(AVERAGEIFS(P:P,$H:$H,"&lt;="&amp;$T6779,$I:$I,"&gt;="&amp;$T6779),"")</f>
        <v>2.8234315354989301E-2</v>
      </c>
      <c r="Z6779" s="9">
        <f>IFERROR(AVERAGEIFS(Q:Q,$H:$H,"&lt;="&amp;$T6779,$I:$I,"&gt;="&amp;$T6779),"")</f>
        <v>5.7324409448818885E-2</v>
      </c>
    </row>
    <row r="6780" spans="10:26" ht="19" x14ac:dyDescent="0.25">
      <c r="J6780"/>
      <c r="K6780"/>
      <c r="T6780" s="5">
        <f t="shared" si="125"/>
        <v>45131</v>
      </c>
      <c r="U6780" s="9">
        <f>IFERROR(AVERAGEIFS(L:L,$H:$H,"&lt;="&amp;$T6780,$I:$I,"&gt;="&amp;$T6780),"")</f>
        <v>1.5242507327113653E-4</v>
      </c>
      <c r="V6780" s="9">
        <f>IFERROR(AVERAGEIFS(M:M,$H:$H,"&lt;="&amp;$T6780,$I:$I,"&gt;="&amp;$T6780),"")</f>
        <v>1.0674986293035468E-3</v>
      </c>
      <c r="W6780" s="9">
        <f>IFERROR(AVERAGEIFS(N:N,$H:$H,"&lt;="&amp;$T6780,$I:$I,"&gt;="&amp;$T6780),"")</f>
        <v>4.6474219367321724E-3</v>
      </c>
      <c r="X6780" s="9">
        <f>IFERROR(AVERAGEIFS(O:O,$H:$H,"&lt;="&amp;$T6780,$I:$I,"&gt;="&amp;$T6780),"")</f>
        <v>1.4011856654566593E-2</v>
      </c>
      <c r="Y6780" s="9">
        <f>IFERROR(AVERAGEIFS(P:P,$H:$H,"&lt;="&amp;$T6780,$I:$I,"&gt;="&amp;$T6780),"")</f>
        <v>2.8234315354989301E-2</v>
      </c>
      <c r="Z6780" s="9">
        <f>IFERROR(AVERAGEIFS(Q:Q,$H:$H,"&lt;="&amp;$T6780,$I:$I,"&gt;="&amp;$T6780),"")</f>
        <v>5.7324409448818885E-2</v>
      </c>
    </row>
    <row r="6781" spans="10:26" ht="19" x14ac:dyDescent="0.25">
      <c r="J6781"/>
      <c r="K6781"/>
      <c r="T6781" s="5">
        <f t="shared" si="125"/>
        <v>45132</v>
      </c>
      <c r="U6781" s="9">
        <f>IFERROR(AVERAGEIFS(L:L,$H:$H,"&lt;="&amp;$T6781,$I:$I,"&gt;="&amp;$T6781),"")</f>
        <v>1.5252996127137868E-4</v>
      </c>
      <c r="V6781" s="9">
        <f>IFERROR(AVERAGEIFS(M:M,$H:$H,"&lt;="&amp;$T6781,$I:$I,"&gt;="&amp;$T6781),"")</f>
        <v>1.068233272485699E-3</v>
      </c>
      <c r="W6781" s="9">
        <f>IFERROR(AVERAGEIFS(N:N,$H:$H,"&lt;="&amp;$T6781,$I:$I,"&gt;="&amp;$T6781),"")</f>
        <v>4.6506213883846931E-3</v>
      </c>
      <c r="X6781" s="9">
        <f>IFERROR(AVERAGEIFS(O:O,$H:$H,"&lt;="&amp;$T6781,$I:$I,"&gt;="&amp;$T6781),"")</f>
        <v>1.4021511702952289E-2</v>
      </c>
      <c r="Y6781" s="9">
        <f>IFERROR(AVERAGEIFS(P:P,$H:$H,"&lt;="&amp;$T6781,$I:$I,"&gt;="&amp;$T6781),"")</f>
        <v>2.8253796470481651E-2</v>
      </c>
      <c r="Z6781" s="9">
        <f>IFERROR(AVERAGEIFS(Q:Q,$H:$H,"&lt;="&amp;$T6781,$I:$I,"&gt;="&amp;$T6781),"")</f>
        <v>5.7364062499999986E-2</v>
      </c>
    </row>
    <row r="6782" spans="10:26" ht="19" x14ac:dyDescent="0.25">
      <c r="J6782"/>
      <c r="K6782"/>
      <c r="T6782" s="5">
        <f t="shared" si="125"/>
        <v>45133</v>
      </c>
      <c r="U6782" s="9">
        <f>IFERROR(AVERAGEIFS(L:L,$H:$H,"&lt;="&amp;$T6782,$I:$I,"&gt;="&amp;$T6782),"")</f>
        <v>1.5287146543703847E-4</v>
      </c>
      <c r="V6782" s="9">
        <f>IFERROR(AVERAGEIFS(M:M,$H:$H,"&lt;="&amp;$T6782,$I:$I,"&gt;="&amp;$T6782),"")</f>
        <v>1.0706263022125014E-3</v>
      </c>
      <c r="W6782" s="9">
        <f>IFERROR(AVERAGEIFS(N:N,$H:$H,"&lt;="&amp;$T6782,$I:$I,"&gt;="&amp;$T6782),"")</f>
        <v>4.6610621876026961E-3</v>
      </c>
      <c r="X6782" s="9">
        <f>IFERROR(AVERAGEIFS(O:O,$H:$H,"&lt;="&amp;$T6782,$I:$I,"&gt;="&amp;$T6782),"")</f>
        <v>1.405316790286505E-2</v>
      </c>
      <c r="Y6782" s="9">
        <f>IFERROR(AVERAGEIFS(P:P,$H:$H,"&lt;="&amp;$T6782,$I:$I,"&gt;="&amp;$T6782),"")</f>
        <v>2.8318123711763669E-2</v>
      </c>
      <c r="Z6782" s="9">
        <f>IFERROR(AVERAGEIFS(Q:Q,$H:$H,"&lt;="&amp;$T6782,$I:$I,"&gt;="&amp;$T6782),"")</f>
        <v>5.7496874999999989E-2</v>
      </c>
    </row>
    <row r="6783" spans="10:26" ht="19" x14ac:dyDescent="0.25">
      <c r="J6783"/>
      <c r="K6783"/>
      <c r="T6783" s="5">
        <f t="shared" si="125"/>
        <v>45134</v>
      </c>
      <c r="U6783" s="9">
        <f>IFERROR(AVERAGEIFS(L:L,$H:$H,"&lt;="&amp;$T6783,$I:$I,"&gt;="&amp;$T6783),"")</f>
        <v>1.5287146543703847E-4</v>
      </c>
      <c r="V6783" s="9">
        <f>IFERROR(AVERAGEIFS(M:M,$H:$H,"&lt;="&amp;$T6783,$I:$I,"&gt;="&amp;$T6783),"")</f>
        <v>1.0706263022125014E-3</v>
      </c>
      <c r="W6783" s="9">
        <f>IFERROR(AVERAGEIFS(N:N,$H:$H,"&lt;="&amp;$T6783,$I:$I,"&gt;="&amp;$T6783),"")</f>
        <v>4.6610621876026961E-3</v>
      </c>
      <c r="X6783" s="9">
        <f>IFERROR(AVERAGEIFS(O:O,$H:$H,"&lt;="&amp;$T6783,$I:$I,"&gt;="&amp;$T6783),"")</f>
        <v>1.405316790286505E-2</v>
      </c>
      <c r="Y6783" s="9">
        <f>IFERROR(AVERAGEIFS(P:P,$H:$H,"&lt;="&amp;$T6783,$I:$I,"&gt;="&amp;$T6783),"")</f>
        <v>2.8318123711763669E-2</v>
      </c>
      <c r="Z6783" s="9">
        <f>IFERROR(AVERAGEIFS(Q:Q,$H:$H,"&lt;="&amp;$T6783,$I:$I,"&gt;="&amp;$T6783),"")</f>
        <v>5.7496874999999989E-2</v>
      </c>
    </row>
    <row r="6784" spans="10:26" ht="19" x14ac:dyDescent="0.25">
      <c r="J6784"/>
      <c r="K6784"/>
      <c r="T6784" s="5">
        <f t="shared" si="125"/>
        <v>45135</v>
      </c>
      <c r="U6784" s="9">
        <f>IFERROR(AVERAGEIFS(L:L,$H:$H,"&lt;="&amp;$T6784,$I:$I,"&gt;="&amp;$T6784),"")</f>
        <v>1.5287146543703847E-4</v>
      </c>
      <c r="V6784" s="9">
        <f>IFERROR(AVERAGEIFS(M:M,$H:$H,"&lt;="&amp;$T6784,$I:$I,"&gt;="&amp;$T6784),"")</f>
        <v>1.0706263022125014E-3</v>
      </c>
      <c r="W6784" s="9">
        <f>IFERROR(AVERAGEIFS(N:N,$H:$H,"&lt;="&amp;$T6784,$I:$I,"&gt;="&amp;$T6784),"")</f>
        <v>4.6610621876026961E-3</v>
      </c>
      <c r="X6784" s="9">
        <f>IFERROR(AVERAGEIFS(O:O,$H:$H,"&lt;="&amp;$T6784,$I:$I,"&gt;="&amp;$T6784),"")</f>
        <v>1.405316790286505E-2</v>
      </c>
      <c r="Y6784" s="9">
        <f>IFERROR(AVERAGEIFS(P:P,$H:$H,"&lt;="&amp;$T6784,$I:$I,"&gt;="&amp;$T6784),"")</f>
        <v>2.8318123711763669E-2</v>
      </c>
      <c r="Z6784" s="9">
        <f>IFERROR(AVERAGEIFS(Q:Q,$H:$H,"&lt;="&amp;$T6784,$I:$I,"&gt;="&amp;$T6784),"")</f>
        <v>5.7496874999999989E-2</v>
      </c>
    </row>
    <row r="6785" spans="10:26" ht="19" x14ac:dyDescent="0.25">
      <c r="J6785"/>
      <c r="K6785"/>
      <c r="T6785" s="5">
        <f t="shared" si="125"/>
        <v>45136</v>
      </c>
      <c r="U6785" s="9">
        <f>IFERROR(AVERAGEIFS(L:L,$H:$H,"&lt;="&amp;$T6785,$I:$I,"&gt;="&amp;$T6785),"")</f>
        <v>1.5287146543703847E-4</v>
      </c>
      <c r="V6785" s="9">
        <f>IFERROR(AVERAGEIFS(M:M,$H:$H,"&lt;="&amp;$T6785,$I:$I,"&gt;="&amp;$T6785),"")</f>
        <v>1.0706263022125014E-3</v>
      </c>
      <c r="W6785" s="9">
        <f>IFERROR(AVERAGEIFS(N:N,$H:$H,"&lt;="&amp;$T6785,$I:$I,"&gt;="&amp;$T6785),"")</f>
        <v>4.6610621876026961E-3</v>
      </c>
      <c r="X6785" s="9">
        <f>IFERROR(AVERAGEIFS(O:O,$H:$H,"&lt;="&amp;$T6785,$I:$I,"&gt;="&amp;$T6785),"")</f>
        <v>1.405316790286505E-2</v>
      </c>
      <c r="Y6785" s="9">
        <f>IFERROR(AVERAGEIFS(P:P,$H:$H,"&lt;="&amp;$T6785,$I:$I,"&gt;="&amp;$T6785),"")</f>
        <v>2.8318123711763669E-2</v>
      </c>
      <c r="Z6785" s="9">
        <f>IFERROR(AVERAGEIFS(Q:Q,$H:$H,"&lt;="&amp;$T6785,$I:$I,"&gt;="&amp;$T6785),"")</f>
        <v>5.7496874999999989E-2</v>
      </c>
    </row>
    <row r="6786" spans="10:26" ht="19" x14ac:dyDescent="0.25">
      <c r="J6786"/>
      <c r="K6786"/>
      <c r="T6786" s="5">
        <f t="shared" si="125"/>
        <v>45137</v>
      </c>
      <c r="U6786" s="9">
        <f>IFERROR(AVERAGEIFS(L:L,$H:$H,"&lt;="&amp;$T6786,$I:$I,"&gt;="&amp;$T6786),"")</f>
        <v>1.5287146543703847E-4</v>
      </c>
      <c r="V6786" s="9">
        <f>IFERROR(AVERAGEIFS(M:M,$H:$H,"&lt;="&amp;$T6786,$I:$I,"&gt;="&amp;$T6786),"")</f>
        <v>1.0706263022125014E-3</v>
      </c>
      <c r="W6786" s="9">
        <f>IFERROR(AVERAGEIFS(N:N,$H:$H,"&lt;="&amp;$T6786,$I:$I,"&gt;="&amp;$T6786),"")</f>
        <v>4.6610621876026961E-3</v>
      </c>
      <c r="X6786" s="9">
        <f>IFERROR(AVERAGEIFS(O:O,$H:$H,"&lt;="&amp;$T6786,$I:$I,"&gt;="&amp;$T6786),"")</f>
        <v>1.405316790286505E-2</v>
      </c>
      <c r="Y6786" s="9">
        <f>IFERROR(AVERAGEIFS(P:P,$H:$H,"&lt;="&amp;$T6786,$I:$I,"&gt;="&amp;$T6786),"")</f>
        <v>2.8318123711763669E-2</v>
      </c>
      <c r="Z6786" s="9">
        <f>IFERROR(AVERAGEIFS(Q:Q,$H:$H,"&lt;="&amp;$T6786,$I:$I,"&gt;="&amp;$T6786),"")</f>
        <v>5.7496874999999989E-2</v>
      </c>
    </row>
    <row r="6787" spans="10:26" ht="19" x14ac:dyDescent="0.25">
      <c r="J6787"/>
      <c r="K6787"/>
      <c r="T6787" s="5">
        <f t="shared" si="125"/>
        <v>45138</v>
      </c>
      <c r="U6787" s="9">
        <f>IFERROR(AVERAGEIFS(L:L,$H:$H,"&lt;="&amp;$T6787,$I:$I,"&gt;="&amp;$T6787),"")</f>
        <v>1.5354220850103545E-4</v>
      </c>
      <c r="V6787" s="9">
        <f>IFERROR(AVERAGEIFS(M:M,$H:$H,"&lt;="&amp;$T6787,$I:$I,"&gt;="&amp;$T6787),"")</f>
        <v>1.075325503844227E-3</v>
      </c>
      <c r="W6787" s="9">
        <f>IFERROR(AVERAGEIFS(N:N,$H:$H,"&lt;="&amp;$T6787,$I:$I,"&gt;="&amp;$T6787),"")</f>
        <v>4.6815493207897508E-3</v>
      </c>
      <c r="X6787" s="9">
        <f>IFERROR(AVERAGEIFS(O:O,$H:$H,"&lt;="&amp;$T6787,$I:$I,"&gt;="&amp;$T6787),"")</f>
        <v>1.4115162412758979E-2</v>
      </c>
      <c r="Y6787" s="9">
        <f>IFERROR(AVERAGEIFS(P:P,$H:$H,"&lt;="&amp;$T6787,$I:$I,"&gt;="&amp;$T6787),"")</f>
        <v>2.8443729963353079E-2</v>
      </c>
      <c r="Z6787" s="9">
        <f>IFERROR(AVERAGEIFS(Q:Q,$H:$H,"&lt;="&amp;$T6787,$I:$I,"&gt;="&amp;$T6787),"")</f>
        <v>5.7754687499999978E-2</v>
      </c>
    </row>
    <row r="6788" spans="10:26" ht="19" x14ac:dyDescent="0.25">
      <c r="J6788"/>
      <c r="K6788"/>
      <c r="T6788" s="5">
        <f t="shared" ref="T6788:T6851" si="126">T6787+1</f>
        <v>45139</v>
      </c>
      <c r="U6788" s="9">
        <f>IFERROR(AVERAGEIFS(L:L,$H:$H,"&lt;="&amp;$T6788,$I:$I,"&gt;="&amp;$T6788),"")</f>
        <v>1.5354220850103545E-4</v>
      </c>
      <c r="V6788" s="9">
        <f>IFERROR(AVERAGEIFS(M:M,$H:$H,"&lt;="&amp;$T6788,$I:$I,"&gt;="&amp;$T6788),"")</f>
        <v>1.075325503844227E-3</v>
      </c>
      <c r="W6788" s="9">
        <f>IFERROR(AVERAGEIFS(N:N,$H:$H,"&lt;="&amp;$T6788,$I:$I,"&gt;="&amp;$T6788),"")</f>
        <v>4.6815493207897508E-3</v>
      </c>
      <c r="X6788" s="9">
        <f>IFERROR(AVERAGEIFS(O:O,$H:$H,"&lt;="&amp;$T6788,$I:$I,"&gt;="&amp;$T6788),"")</f>
        <v>1.4115162412758979E-2</v>
      </c>
      <c r="Y6788" s="9">
        <f>IFERROR(AVERAGEIFS(P:P,$H:$H,"&lt;="&amp;$T6788,$I:$I,"&gt;="&amp;$T6788),"")</f>
        <v>2.8443729963353079E-2</v>
      </c>
      <c r="Z6788" s="9">
        <f>IFERROR(AVERAGEIFS(Q:Q,$H:$H,"&lt;="&amp;$T6788,$I:$I,"&gt;="&amp;$T6788),"")</f>
        <v>5.7754687499999978E-2</v>
      </c>
    </row>
    <row r="6789" spans="10:26" ht="19" x14ac:dyDescent="0.25">
      <c r="J6789"/>
      <c r="K6789"/>
      <c r="T6789" s="5">
        <f t="shared" si="126"/>
        <v>45140</v>
      </c>
      <c r="U6789" s="9">
        <f>IFERROR(AVERAGEIFS(L:L,$H:$H,"&lt;="&amp;$T6789,$I:$I,"&gt;="&amp;$T6789),"")</f>
        <v>1.5421626397063397E-4</v>
      </c>
      <c r="V6789" s="9">
        <f>IFERROR(AVERAGEIFS(M:M,$H:$H,"&lt;="&amp;$T6789,$I:$I,"&gt;="&amp;$T6789),"")</f>
        <v>1.0800477644851859E-3</v>
      </c>
      <c r="W6789" s="9">
        <f>IFERROR(AVERAGEIFS(N:N,$H:$H,"&lt;="&amp;$T6789,$I:$I,"&gt;="&amp;$T6789),"")</f>
        <v>4.7021344730095345E-3</v>
      </c>
      <c r="X6789" s="9">
        <f>IFERROR(AVERAGEIFS(O:O,$H:$H,"&lt;="&amp;$T6789,$I:$I,"&gt;="&amp;$T6789),"")</f>
        <v>1.4177433780598409E-2</v>
      </c>
      <c r="Y6789" s="9">
        <f>IFERROR(AVERAGEIFS(P:P,$H:$H,"&lt;="&amp;$T6789,$I:$I,"&gt;="&amp;$T6789),"")</f>
        <v>2.8569837093649596E-2</v>
      </c>
      <c r="Z6789" s="9">
        <f>IFERROR(AVERAGEIFS(Q:Q,$H:$H,"&lt;="&amp;$T6789,$I:$I,"&gt;="&amp;$T6789),"")</f>
        <v>5.8013281249999986E-2</v>
      </c>
    </row>
    <row r="6790" spans="10:26" ht="19" x14ac:dyDescent="0.25">
      <c r="J6790"/>
      <c r="K6790"/>
      <c r="T6790" s="5">
        <f t="shared" si="126"/>
        <v>45141</v>
      </c>
      <c r="U6790" s="9">
        <f>IFERROR(AVERAGEIFS(L:L,$H:$H,"&lt;="&amp;$T6790,$I:$I,"&gt;="&amp;$T6790),"")</f>
        <v>1.5421626397063397E-4</v>
      </c>
      <c r="V6790" s="9">
        <f>IFERROR(AVERAGEIFS(M:M,$H:$H,"&lt;="&amp;$T6790,$I:$I,"&gt;="&amp;$T6790),"")</f>
        <v>1.0800477644851859E-3</v>
      </c>
      <c r="W6790" s="9">
        <f>IFERROR(AVERAGEIFS(N:N,$H:$H,"&lt;="&amp;$T6790,$I:$I,"&gt;="&amp;$T6790),"")</f>
        <v>4.7021344730095345E-3</v>
      </c>
      <c r="X6790" s="9">
        <f>IFERROR(AVERAGEIFS(O:O,$H:$H,"&lt;="&amp;$T6790,$I:$I,"&gt;="&amp;$T6790),"")</f>
        <v>1.4177433780598409E-2</v>
      </c>
      <c r="Y6790" s="9">
        <f>IFERROR(AVERAGEIFS(P:P,$H:$H,"&lt;="&amp;$T6790,$I:$I,"&gt;="&amp;$T6790),"")</f>
        <v>2.8569837093649596E-2</v>
      </c>
      <c r="Z6790" s="9">
        <f>IFERROR(AVERAGEIFS(Q:Q,$H:$H,"&lt;="&amp;$T6790,$I:$I,"&gt;="&amp;$T6790),"")</f>
        <v>5.8013281249999986E-2</v>
      </c>
    </row>
    <row r="6791" spans="10:26" ht="19" x14ac:dyDescent="0.25">
      <c r="J6791"/>
      <c r="K6791"/>
      <c r="T6791" s="5">
        <f t="shared" si="126"/>
        <v>45142</v>
      </c>
      <c r="U6791" s="9">
        <f>IFERROR(AVERAGEIFS(L:L,$H:$H,"&lt;="&amp;$T6791,$I:$I,"&gt;="&amp;$T6791),"")</f>
        <v>1.5421626397063397E-4</v>
      </c>
      <c r="V6791" s="9">
        <f>IFERROR(AVERAGEIFS(M:M,$H:$H,"&lt;="&amp;$T6791,$I:$I,"&gt;="&amp;$T6791),"")</f>
        <v>1.0800477644851859E-3</v>
      </c>
      <c r="W6791" s="9">
        <f>IFERROR(AVERAGEIFS(N:N,$H:$H,"&lt;="&amp;$T6791,$I:$I,"&gt;="&amp;$T6791),"")</f>
        <v>4.7021344730095345E-3</v>
      </c>
      <c r="X6791" s="9">
        <f>IFERROR(AVERAGEIFS(O:O,$H:$H,"&lt;="&amp;$T6791,$I:$I,"&gt;="&amp;$T6791),"")</f>
        <v>1.4177433780598409E-2</v>
      </c>
      <c r="Y6791" s="9">
        <f>IFERROR(AVERAGEIFS(P:P,$H:$H,"&lt;="&amp;$T6791,$I:$I,"&gt;="&amp;$T6791),"")</f>
        <v>2.8569837093649596E-2</v>
      </c>
      <c r="Z6791" s="9">
        <f>IFERROR(AVERAGEIFS(Q:Q,$H:$H,"&lt;="&amp;$T6791,$I:$I,"&gt;="&amp;$T6791),"")</f>
        <v>5.8013281249999986E-2</v>
      </c>
    </row>
    <row r="6792" spans="10:26" ht="19" x14ac:dyDescent="0.25">
      <c r="J6792"/>
      <c r="K6792"/>
      <c r="T6792" s="5">
        <f t="shared" si="126"/>
        <v>45143</v>
      </c>
      <c r="U6792" s="9">
        <f>IFERROR(AVERAGEIFS(L:L,$H:$H,"&lt;="&amp;$T6792,$I:$I,"&gt;="&amp;$T6792),"")</f>
        <v>1.5421626397063397E-4</v>
      </c>
      <c r="V6792" s="9">
        <f>IFERROR(AVERAGEIFS(M:M,$H:$H,"&lt;="&amp;$T6792,$I:$I,"&gt;="&amp;$T6792),"")</f>
        <v>1.0800477644851859E-3</v>
      </c>
      <c r="W6792" s="9">
        <f>IFERROR(AVERAGEIFS(N:N,$H:$H,"&lt;="&amp;$T6792,$I:$I,"&gt;="&amp;$T6792),"")</f>
        <v>4.7021344730095345E-3</v>
      </c>
      <c r="X6792" s="9">
        <f>IFERROR(AVERAGEIFS(O:O,$H:$H,"&lt;="&amp;$T6792,$I:$I,"&gt;="&amp;$T6792),"")</f>
        <v>1.4177433780598409E-2</v>
      </c>
      <c r="Y6792" s="9">
        <f>IFERROR(AVERAGEIFS(P:P,$H:$H,"&lt;="&amp;$T6792,$I:$I,"&gt;="&amp;$T6792),"")</f>
        <v>2.8569837093649596E-2</v>
      </c>
      <c r="Z6792" s="9">
        <f>IFERROR(AVERAGEIFS(Q:Q,$H:$H,"&lt;="&amp;$T6792,$I:$I,"&gt;="&amp;$T6792),"")</f>
        <v>5.8013281249999986E-2</v>
      </c>
    </row>
    <row r="6793" spans="10:26" ht="19" x14ac:dyDescent="0.25">
      <c r="J6793"/>
      <c r="K6793"/>
      <c r="T6793" s="5">
        <f t="shared" si="126"/>
        <v>45144</v>
      </c>
      <c r="U6793" s="9">
        <f>IFERROR(AVERAGEIFS(L:L,$H:$H,"&lt;="&amp;$T6793,$I:$I,"&gt;="&amp;$T6793),"")</f>
        <v>1.5421626397063397E-4</v>
      </c>
      <c r="V6793" s="9">
        <f>IFERROR(AVERAGEIFS(M:M,$H:$H,"&lt;="&amp;$T6793,$I:$I,"&gt;="&amp;$T6793),"")</f>
        <v>1.0800477644851859E-3</v>
      </c>
      <c r="W6793" s="9">
        <f>IFERROR(AVERAGEIFS(N:N,$H:$H,"&lt;="&amp;$T6793,$I:$I,"&gt;="&amp;$T6793),"")</f>
        <v>4.7021344730095345E-3</v>
      </c>
      <c r="X6793" s="9">
        <f>IFERROR(AVERAGEIFS(O:O,$H:$H,"&lt;="&amp;$T6793,$I:$I,"&gt;="&amp;$T6793),"")</f>
        <v>1.4177433780598409E-2</v>
      </c>
      <c r="Y6793" s="9">
        <f>IFERROR(AVERAGEIFS(P:P,$H:$H,"&lt;="&amp;$T6793,$I:$I,"&gt;="&amp;$T6793),"")</f>
        <v>2.8569837093649596E-2</v>
      </c>
      <c r="Z6793" s="9">
        <f>IFERROR(AVERAGEIFS(Q:Q,$H:$H,"&lt;="&amp;$T6793,$I:$I,"&gt;="&amp;$T6793),"")</f>
        <v>5.8013281249999986E-2</v>
      </c>
    </row>
    <row r="6794" spans="10:26" ht="19" x14ac:dyDescent="0.25">
      <c r="J6794"/>
      <c r="K6794"/>
      <c r="T6794" s="5">
        <f t="shared" si="126"/>
        <v>45145</v>
      </c>
      <c r="U6794" s="9">
        <f>IFERROR(AVERAGEIFS(L:L,$H:$H,"&lt;="&amp;$T6794,$I:$I,"&gt;="&amp;$T6794),"")</f>
        <v>1.5421626397063397E-4</v>
      </c>
      <c r="V6794" s="9">
        <f>IFERROR(AVERAGEIFS(M:M,$H:$H,"&lt;="&amp;$T6794,$I:$I,"&gt;="&amp;$T6794),"")</f>
        <v>1.0800477644851859E-3</v>
      </c>
      <c r="W6794" s="9">
        <f>IFERROR(AVERAGEIFS(N:N,$H:$H,"&lt;="&amp;$T6794,$I:$I,"&gt;="&amp;$T6794),"")</f>
        <v>4.7021344730095345E-3</v>
      </c>
      <c r="X6794" s="9">
        <f>IFERROR(AVERAGEIFS(O:O,$H:$H,"&lt;="&amp;$T6794,$I:$I,"&gt;="&amp;$T6794),"")</f>
        <v>1.4177433780598409E-2</v>
      </c>
      <c r="Y6794" s="9">
        <f>IFERROR(AVERAGEIFS(P:P,$H:$H,"&lt;="&amp;$T6794,$I:$I,"&gt;="&amp;$T6794),"")</f>
        <v>2.8569837093649596E-2</v>
      </c>
      <c r="Z6794" s="9">
        <f>IFERROR(AVERAGEIFS(Q:Q,$H:$H,"&lt;="&amp;$T6794,$I:$I,"&gt;="&amp;$T6794),"")</f>
        <v>5.8013281249999986E-2</v>
      </c>
    </row>
    <row r="6795" spans="10:26" ht="19" x14ac:dyDescent="0.25">
      <c r="J6795"/>
      <c r="K6795"/>
      <c r="T6795" s="5">
        <f t="shared" si="126"/>
        <v>45146</v>
      </c>
      <c r="U6795" s="9">
        <f>IFERROR(AVERAGEIFS(L:L,$H:$H,"&lt;="&amp;$T6795,$I:$I,"&gt;="&amp;$T6795),"")</f>
        <v>1.5421626397063397E-4</v>
      </c>
      <c r="V6795" s="9">
        <f>IFERROR(AVERAGEIFS(M:M,$H:$H,"&lt;="&amp;$T6795,$I:$I,"&gt;="&amp;$T6795),"")</f>
        <v>1.0800477644851859E-3</v>
      </c>
      <c r="W6795" s="9">
        <f>IFERROR(AVERAGEIFS(N:N,$H:$H,"&lt;="&amp;$T6795,$I:$I,"&gt;="&amp;$T6795),"")</f>
        <v>4.7021344730095345E-3</v>
      </c>
      <c r="X6795" s="9">
        <f>IFERROR(AVERAGEIFS(O:O,$H:$H,"&lt;="&amp;$T6795,$I:$I,"&gt;="&amp;$T6795),"")</f>
        <v>1.4177433780598409E-2</v>
      </c>
      <c r="Y6795" s="9">
        <f>IFERROR(AVERAGEIFS(P:P,$H:$H,"&lt;="&amp;$T6795,$I:$I,"&gt;="&amp;$T6795),"")</f>
        <v>2.8569837093649596E-2</v>
      </c>
      <c r="Z6795" s="9">
        <f>IFERROR(AVERAGEIFS(Q:Q,$H:$H,"&lt;="&amp;$T6795,$I:$I,"&gt;="&amp;$T6795),"")</f>
        <v>5.8013281249999986E-2</v>
      </c>
    </row>
    <row r="6796" spans="10:26" ht="19" x14ac:dyDescent="0.25">
      <c r="J6796"/>
      <c r="K6796"/>
      <c r="T6796" s="5">
        <f t="shared" si="126"/>
        <v>45147</v>
      </c>
      <c r="U6796" s="9">
        <f>IFERROR(AVERAGEIFS(L:L,$H:$H,"&lt;="&amp;$T6796,$I:$I,"&gt;="&amp;$T6796),"")</f>
        <v>1.5525947988005023E-4</v>
      </c>
      <c r="V6796" s="9">
        <f>IFERROR(AVERAGEIFS(M:M,$H:$H,"&lt;="&amp;$T6796,$I:$I,"&gt;="&amp;$T6796),"")</f>
        <v>1.087356904972997E-3</v>
      </c>
      <c r="W6796" s="9">
        <f>IFERROR(AVERAGEIFS(N:N,$H:$H,"&lt;="&amp;$T6796,$I:$I,"&gt;="&amp;$T6796),"")</f>
        <v>4.7340071081416347E-3</v>
      </c>
      <c r="X6796" s="9">
        <f>IFERROR(AVERAGEIFS(O:O,$H:$H,"&lt;="&amp;$T6796,$I:$I,"&gt;="&amp;$T6796),"")</f>
        <v>1.427393568405338E-2</v>
      </c>
      <c r="Y6796" s="9">
        <f>IFERROR(AVERAGEIFS(P:P,$H:$H,"&lt;="&amp;$T6796,$I:$I,"&gt;="&amp;$T6796),"")</f>
        <v>2.8765524712996756E-2</v>
      </c>
      <c r="Z6796" s="9">
        <f>IFERROR(AVERAGEIFS(Q:Q,$H:$H,"&lt;="&amp;$T6796,$I:$I,"&gt;="&amp;$T6796),"")</f>
        <v>5.8415624999999992E-2</v>
      </c>
    </row>
    <row r="6797" spans="10:26" ht="19" x14ac:dyDescent="0.25">
      <c r="J6797"/>
      <c r="K6797"/>
      <c r="T6797" s="5">
        <f t="shared" si="126"/>
        <v>45148</v>
      </c>
      <c r="U6797" s="9">
        <f>IFERROR(AVERAGEIFS(L:L,$H:$H,"&lt;="&amp;$T6797,$I:$I,"&gt;="&amp;$T6797),"")</f>
        <v>1.5589977797981512E-4</v>
      </c>
      <c r="V6797" s="9">
        <f>IFERROR(AVERAGEIFS(M:M,$H:$H,"&lt;="&amp;$T6797,$I:$I,"&gt;="&amp;$T6797),"")</f>
        <v>1.0918432109815895E-3</v>
      </c>
      <c r="W6797" s="9">
        <f>IFERROR(AVERAGEIFS(N:N,$H:$H,"&lt;="&amp;$T6797,$I:$I,"&gt;="&amp;$T6797),"")</f>
        <v>4.7535729002997932E-3</v>
      </c>
      <c r="X6797" s="9">
        <f>IFERROR(AVERAGEIFS(O:O,$H:$H,"&lt;="&amp;$T6797,$I:$I,"&gt;="&amp;$T6797),"")</f>
        <v>1.4333195892252893E-2</v>
      </c>
      <c r="Y6797" s="9">
        <f>IFERROR(AVERAGEIFS(P:P,$H:$H,"&lt;="&amp;$T6797,$I:$I,"&gt;="&amp;$T6797),"")</f>
        <v>2.8885754629716615E-2</v>
      </c>
      <c r="Z6797" s="9">
        <f>IFERROR(AVERAGEIFS(Q:Q,$H:$H,"&lt;="&amp;$T6797,$I:$I,"&gt;="&amp;$T6797),"")</f>
        <v>5.8663076923076915E-2</v>
      </c>
    </row>
    <row r="6798" spans="10:26" ht="19" x14ac:dyDescent="0.25">
      <c r="J6798"/>
      <c r="K6798"/>
      <c r="T6798" s="5">
        <f t="shared" si="126"/>
        <v>45149</v>
      </c>
      <c r="U6798" s="9">
        <f>IFERROR(AVERAGEIFS(L:L,$H:$H,"&lt;="&amp;$T6798,$I:$I,"&gt;="&amp;$T6798),"")</f>
        <v>1.5643518408121925E-4</v>
      </c>
      <c r="V6798" s="9">
        <f>IFERROR(AVERAGEIFS(M:M,$H:$H,"&lt;="&amp;$T6798,$I:$I,"&gt;="&amp;$T6798),"")</f>
        <v>1.0955940490794773E-3</v>
      </c>
      <c r="W6798" s="9">
        <f>IFERROR(AVERAGEIFS(N:N,$H:$H,"&lt;="&amp;$T6798,$I:$I,"&gt;="&amp;$T6798),"")</f>
        <v>4.769922086823088E-3</v>
      </c>
      <c r="X6798" s="9">
        <f>IFERROR(AVERAGEIFS(O:O,$H:$H,"&lt;="&amp;$T6798,$I:$I,"&gt;="&amp;$T6798),"")</f>
        <v>1.4382642506972429E-2</v>
      </c>
      <c r="Y6798" s="9">
        <f>IFERROR(AVERAGEIFS(P:P,$H:$H,"&lt;="&amp;$T6798,$I:$I,"&gt;="&amp;$T6798),"")</f>
        <v>2.8985857839473324E-2</v>
      </c>
      <c r="Z6798" s="9">
        <f>IFERROR(AVERAGEIFS(Q:Q,$H:$H,"&lt;="&amp;$T6798,$I:$I,"&gt;="&amp;$T6798),"")</f>
        <v>5.8868217054263546E-2</v>
      </c>
    </row>
    <row r="6799" spans="10:26" ht="19" x14ac:dyDescent="0.25">
      <c r="J6799"/>
      <c r="K6799"/>
      <c r="T6799" s="5">
        <f t="shared" si="126"/>
        <v>45150</v>
      </c>
      <c r="U6799" s="9">
        <f>IFERROR(AVERAGEIFS(L:L,$H:$H,"&lt;="&amp;$T6799,$I:$I,"&gt;="&amp;$T6799),"")</f>
        <v>1.5643518408121925E-4</v>
      </c>
      <c r="V6799" s="9">
        <f>IFERROR(AVERAGEIFS(M:M,$H:$H,"&lt;="&amp;$T6799,$I:$I,"&gt;="&amp;$T6799),"")</f>
        <v>1.0955940490794773E-3</v>
      </c>
      <c r="W6799" s="9">
        <f>IFERROR(AVERAGEIFS(N:N,$H:$H,"&lt;="&amp;$T6799,$I:$I,"&gt;="&amp;$T6799),"")</f>
        <v>4.769922086823088E-3</v>
      </c>
      <c r="X6799" s="9">
        <f>IFERROR(AVERAGEIFS(O:O,$H:$H,"&lt;="&amp;$T6799,$I:$I,"&gt;="&amp;$T6799),"")</f>
        <v>1.4382642506972429E-2</v>
      </c>
      <c r="Y6799" s="9">
        <f>IFERROR(AVERAGEIFS(P:P,$H:$H,"&lt;="&amp;$T6799,$I:$I,"&gt;="&amp;$T6799),"")</f>
        <v>2.8985857839473324E-2</v>
      </c>
      <c r="Z6799" s="9">
        <f>IFERROR(AVERAGEIFS(Q:Q,$H:$H,"&lt;="&amp;$T6799,$I:$I,"&gt;="&amp;$T6799),"")</f>
        <v>5.8868217054263546E-2</v>
      </c>
    </row>
    <row r="6800" spans="10:26" ht="19" x14ac:dyDescent="0.25">
      <c r="J6800"/>
      <c r="K6800"/>
      <c r="T6800" s="5">
        <f t="shared" si="126"/>
        <v>45151</v>
      </c>
      <c r="U6800" s="9">
        <f>IFERROR(AVERAGEIFS(L:L,$H:$H,"&lt;="&amp;$T6800,$I:$I,"&gt;="&amp;$T6800),"")</f>
        <v>1.5643518408121925E-4</v>
      </c>
      <c r="V6800" s="9">
        <f>IFERROR(AVERAGEIFS(M:M,$H:$H,"&lt;="&amp;$T6800,$I:$I,"&gt;="&amp;$T6800),"")</f>
        <v>1.0955940490794773E-3</v>
      </c>
      <c r="W6800" s="9">
        <f>IFERROR(AVERAGEIFS(N:N,$H:$H,"&lt;="&amp;$T6800,$I:$I,"&gt;="&amp;$T6800),"")</f>
        <v>4.769922086823088E-3</v>
      </c>
      <c r="X6800" s="9">
        <f>IFERROR(AVERAGEIFS(O:O,$H:$H,"&lt;="&amp;$T6800,$I:$I,"&gt;="&amp;$T6800),"")</f>
        <v>1.4382642506972429E-2</v>
      </c>
      <c r="Y6800" s="9">
        <f>IFERROR(AVERAGEIFS(P:P,$H:$H,"&lt;="&amp;$T6800,$I:$I,"&gt;="&amp;$T6800),"")</f>
        <v>2.8985857839473324E-2</v>
      </c>
      <c r="Z6800" s="9">
        <f>IFERROR(AVERAGEIFS(Q:Q,$H:$H,"&lt;="&amp;$T6800,$I:$I,"&gt;="&amp;$T6800),"")</f>
        <v>5.8868217054263546E-2</v>
      </c>
    </row>
    <row r="6801" spans="10:26" ht="19" x14ac:dyDescent="0.25">
      <c r="J6801"/>
      <c r="K6801"/>
      <c r="T6801" s="5">
        <f t="shared" si="126"/>
        <v>45152</v>
      </c>
      <c r="U6801" s="9">
        <f>IFERROR(AVERAGEIFS(L:L,$H:$H,"&lt;="&amp;$T6801,$I:$I,"&gt;="&amp;$T6801),"")</f>
        <v>1.5669525862138826E-4</v>
      </c>
      <c r="V6801" s="9">
        <f>IFERROR(AVERAGEIFS(M:M,$H:$H,"&lt;="&amp;$T6801,$I:$I,"&gt;="&amp;$T6801),"")</f>
        <v>1.0974162057520913E-3</v>
      </c>
      <c r="W6801" s="9">
        <f>IFERROR(AVERAGEIFS(N:N,$H:$H,"&lt;="&amp;$T6801,$I:$I,"&gt;="&amp;$T6801),"")</f>
        <v>4.7778675797147977E-3</v>
      </c>
      <c r="X6801" s="9">
        <f>IFERROR(AVERAGEIFS(O:O,$H:$H,"&lt;="&amp;$T6801,$I:$I,"&gt;="&amp;$T6801),"")</f>
        <v>1.4406696969297229E-2</v>
      </c>
      <c r="Y6801" s="9">
        <f>IFERROR(AVERAGEIFS(P:P,$H:$H,"&lt;="&amp;$T6801,$I:$I,"&gt;="&amp;$T6801),"")</f>
        <v>2.9034628437663867E-2</v>
      </c>
      <c r="Z6801" s="9">
        <f>IFERROR(AVERAGEIFS(Q:Q,$H:$H,"&lt;="&amp;$T6801,$I:$I,"&gt;="&amp;$T6801),"")</f>
        <v>5.8968461538461525E-2</v>
      </c>
    </row>
    <row r="6802" spans="10:26" ht="19" x14ac:dyDescent="0.25">
      <c r="J6802"/>
      <c r="K6802"/>
      <c r="T6802" s="5">
        <f t="shared" si="126"/>
        <v>45153</v>
      </c>
      <c r="U6802" s="9">
        <f>IFERROR(AVERAGEIFS(L:L,$H:$H,"&lt;="&amp;$T6802,$I:$I,"&gt;="&amp;$T6802),"")</f>
        <v>1.5669525862138826E-4</v>
      </c>
      <c r="V6802" s="9">
        <f>IFERROR(AVERAGEIFS(M:M,$H:$H,"&lt;="&amp;$T6802,$I:$I,"&gt;="&amp;$T6802),"")</f>
        <v>1.0974162057520913E-3</v>
      </c>
      <c r="W6802" s="9">
        <f>IFERROR(AVERAGEIFS(N:N,$H:$H,"&lt;="&amp;$T6802,$I:$I,"&gt;="&amp;$T6802),"")</f>
        <v>4.7778675797147977E-3</v>
      </c>
      <c r="X6802" s="9">
        <f>IFERROR(AVERAGEIFS(O:O,$H:$H,"&lt;="&amp;$T6802,$I:$I,"&gt;="&amp;$T6802),"")</f>
        <v>1.4406696969297229E-2</v>
      </c>
      <c r="Y6802" s="9">
        <f>IFERROR(AVERAGEIFS(P:P,$H:$H,"&lt;="&amp;$T6802,$I:$I,"&gt;="&amp;$T6802),"")</f>
        <v>2.9034628437663867E-2</v>
      </c>
      <c r="Z6802" s="9">
        <f>IFERROR(AVERAGEIFS(Q:Q,$H:$H,"&lt;="&amp;$T6802,$I:$I,"&gt;="&amp;$T6802),"")</f>
        <v>5.8968461538461525E-2</v>
      </c>
    </row>
    <row r="6803" spans="10:26" ht="19" x14ac:dyDescent="0.25">
      <c r="J6803"/>
      <c r="K6803"/>
      <c r="T6803" s="5">
        <f t="shared" si="126"/>
        <v>45154</v>
      </c>
      <c r="U6803" s="9">
        <f>IFERROR(AVERAGEIFS(L:L,$H:$H,"&lt;="&amp;$T6803,$I:$I,"&gt;="&amp;$T6803),"")</f>
        <v>1.5711756127256751E-4</v>
      </c>
      <c r="V6803" s="9">
        <f>IFERROR(AVERAGEIFS(M:M,$H:$H,"&lt;="&amp;$T6803,$I:$I,"&gt;="&amp;$T6803),"")</f>
        <v>1.1003749109857442E-3</v>
      </c>
      <c r="W6803" s="9">
        <f>IFERROR(AVERAGEIFS(N:N,$H:$H,"&lt;="&amp;$T6803,$I:$I,"&gt;="&amp;$T6803),"")</f>
        <v>4.7907678211954749E-3</v>
      </c>
      <c r="X6803" s="9">
        <f>IFERROR(AVERAGEIFS(O:O,$H:$H,"&lt;="&amp;$T6803,$I:$I,"&gt;="&amp;$T6803),"")</f>
        <v>1.4445742489310463E-2</v>
      </c>
      <c r="Y6803" s="9">
        <f>IFERROR(AVERAGEIFS(P:P,$H:$H,"&lt;="&amp;$T6803,$I:$I,"&gt;="&amp;$T6803),"")</f>
        <v>2.9113765708101244E-2</v>
      </c>
      <c r="Z6803" s="9">
        <f>IFERROR(AVERAGEIFS(Q:Q,$H:$H,"&lt;="&amp;$T6803,$I:$I,"&gt;="&amp;$T6803),"")</f>
        <v>5.9131007751937976E-2</v>
      </c>
    </row>
    <row r="6804" spans="10:26" ht="19" x14ac:dyDescent="0.25">
      <c r="J6804"/>
      <c r="K6804"/>
      <c r="T6804" s="5">
        <f t="shared" si="126"/>
        <v>45155</v>
      </c>
      <c r="U6804" s="9">
        <f>IFERROR(AVERAGEIFS(L:L,$H:$H,"&lt;="&amp;$T6804,$I:$I,"&gt;="&amp;$T6804),"")</f>
        <v>1.5873235194050779E-4</v>
      </c>
      <c r="V6804" s="9">
        <f>IFERROR(AVERAGEIFS(M:M,$H:$H,"&lt;="&amp;$T6804,$I:$I,"&gt;="&amp;$T6804),"")</f>
        <v>1.1116881596673503E-3</v>
      </c>
      <c r="W6804" s="9">
        <f>IFERROR(AVERAGEIFS(N:N,$H:$H,"&lt;="&amp;$T6804,$I:$I,"&gt;="&amp;$T6804),"")</f>
        <v>4.8400916761948531E-3</v>
      </c>
      <c r="X6804" s="9">
        <f>IFERROR(AVERAGEIFS(O:O,$H:$H,"&lt;="&amp;$T6804,$I:$I,"&gt;="&amp;$T6804),"")</f>
        <v>1.4595008837186089E-2</v>
      </c>
      <c r="Y6804" s="9">
        <f>IFERROR(AVERAGEIFS(P:P,$H:$H,"&lt;="&amp;$T6804,$I:$I,"&gt;="&amp;$T6804),"")</f>
        <v>2.9416226975457149E-2</v>
      </c>
      <c r="Z6804" s="9">
        <f>IFERROR(AVERAGEIFS(Q:Q,$H:$H,"&lt;="&amp;$T6804,$I:$I,"&gt;="&amp;$T6804),"")</f>
        <v>5.9751968503937006E-2</v>
      </c>
    </row>
    <row r="6805" spans="10:26" ht="19" x14ac:dyDescent="0.25">
      <c r="J6805"/>
      <c r="K6805"/>
      <c r="T6805" s="5">
        <f t="shared" si="126"/>
        <v>45156</v>
      </c>
      <c r="U6805" s="9">
        <f>IFERROR(AVERAGEIFS(L:L,$H:$H,"&lt;="&amp;$T6805,$I:$I,"&gt;="&amp;$T6805),"")</f>
        <v>1.5873235194050779E-4</v>
      </c>
      <c r="V6805" s="9">
        <f>IFERROR(AVERAGEIFS(M:M,$H:$H,"&lt;="&amp;$T6805,$I:$I,"&gt;="&amp;$T6805),"")</f>
        <v>1.1116881596673503E-3</v>
      </c>
      <c r="W6805" s="9">
        <f>IFERROR(AVERAGEIFS(N:N,$H:$H,"&lt;="&amp;$T6805,$I:$I,"&gt;="&amp;$T6805),"")</f>
        <v>4.8400916761948531E-3</v>
      </c>
      <c r="X6805" s="9">
        <f>IFERROR(AVERAGEIFS(O:O,$H:$H,"&lt;="&amp;$T6805,$I:$I,"&gt;="&amp;$T6805),"")</f>
        <v>1.4595008837186089E-2</v>
      </c>
      <c r="Y6805" s="9">
        <f>IFERROR(AVERAGEIFS(P:P,$H:$H,"&lt;="&amp;$T6805,$I:$I,"&gt;="&amp;$T6805),"")</f>
        <v>2.9416226975457149E-2</v>
      </c>
      <c r="Z6805" s="9">
        <f>IFERROR(AVERAGEIFS(Q:Q,$H:$H,"&lt;="&amp;$T6805,$I:$I,"&gt;="&amp;$T6805),"")</f>
        <v>5.9751968503937006E-2</v>
      </c>
    </row>
    <row r="6806" spans="10:26" ht="19" x14ac:dyDescent="0.25">
      <c r="J6806"/>
      <c r="K6806"/>
      <c r="T6806" s="5">
        <f t="shared" si="126"/>
        <v>45157</v>
      </c>
      <c r="U6806" s="9">
        <f>IFERROR(AVERAGEIFS(L:L,$H:$H,"&lt;="&amp;$T6806,$I:$I,"&gt;="&amp;$T6806),"")</f>
        <v>1.5873235194050779E-4</v>
      </c>
      <c r="V6806" s="9">
        <f>IFERROR(AVERAGEIFS(M:M,$H:$H,"&lt;="&amp;$T6806,$I:$I,"&gt;="&amp;$T6806),"")</f>
        <v>1.1116881596673503E-3</v>
      </c>
      <c r="W6806" s="9">
        <f>IFERROR(AVERAGEIFS(N:N,$H:$H,"&lt;="&amp;$T6806,$I:$I,"&gt;="&amp;$T6806),"")</f>
        <v>4.8400916761948531E-3</v>
      </c>
      <c r="X6806" s="9">
        <f>IFERROR(AVERAGEIFS(O:O,$H:$H,"&lt;="&amp;$T6806,$I:$I,"&gt;="&amp;$T6806),"")</f>
        <v>1.4595008837186089E-2</v>
      </c>
      <c r="Y6806" s="9">
        <f>IFERROR(AVERAGEIFS(P:P,$H:$H,"&lt;="&amp;$T6806,$I:$I,"&gt;="&amp;$T6806),"")</f>
        <v>2.9416226975457149E-2</v>
      </c>
      <c r="Z6806" s="9">
        <f>IFERROR(AVERAGEIFS(Q:Q,$H:$H,"&lt;="&amp;$T6806,$I:$I,"&gt;="&amp;$T6806),"")</f>
        <v>5.9751968503937006E-2</v>
      </c>
    </row>
    <row r="6807" spans="10:26" ht="19" x14ac:dyDescent="0.25">
      <c r="J6807"/>
      <c r="K6807"/>
      <c r="T6807" s="5">
        <f t="shared" si="126"/>
        <v>45158</v>
      </c>
      <c r="U6807" s="9">
        <f>IFERROR(AVERAGEIFS(L:L,$H:$H,"&lt;="&amp;$T6807,$I:$I,"&gt;="&amp;$T6807),"")</f>
        <v>1.5873235194050779E-4</v>
      </c>
      <c r="V6807" s="9">
        <f>IFERROR(AVERAGEIFS(M:M,$H:$H,"&lt;="&amp;$T6807,$I:$I,"&gt;="&amp;$T6807),"")</f>
        <v>1.1116881596673503E-3</v>
      </c>
      <c r="W6807" s="9">
        <f>IFERROR(AVERAGEIFS(N:N,$H:$H,"&lt;="&amp;$T6807,$I:$I,"&gt;="&amp;$T6807),"")</f>
        <v>4.8400916761948531E-3</v>
      </c>
      <c r="X6807" s="9">
        <f>IFERROR(AVERAGEIFS(O:O,$H:$H,"&lt;="&amp;$T6807,$I:$I,"&gt;="&amp;$T6807),"")</f>
        <v>1.4595008837186089E-2</v>
      </c>
      <c r="Y6807" s="9">
        <f>IFERROR(AVERAGEIFS(P:P,$H:$H,"&lt;="&amp;$T6807,$I:$I,"&gt;="&amp;$T6807),"")</f>
        <v>2.9416226975457149E-2</v>
      </c>
      <c r="Z6807" s="9">
        <f>IFERROR(AVERAGEIFS(Q:Q,$H:$H,"&lt;="&amp;$T6807,$I:$I,"&gt;="&amp;$T6807),"")</f>
        <v>5.9751968503937006E-2</v>
      </c>
    </row>
    <row r="6808" spans="10:26" ht="19" x14ac:dyDescent="0.25">
      <c r="J6808"/>
      <c r="K6808"/>
      <c r="T6808" s="5">
        <f t="shared" si="126"/>
        <v>45159</v>
      </c>
      <c r="U6808" s="9">
        <f>IFERROR(AVERAGEIFS(L:L,$H:$H,"&lt;="&amp;$T6808,$I:$I,"&gt;="&amp;$T6808),"")</f>
        <v>1.5873235194050779E-4</v>
      </c>
      <c r="V6808" s="9">
        <f>IFERROR(AVERAGEIFS(M:M,$H:$H,"&lt;="&amp;$T6808,$I:$I,"&gt;="&amp;$T6808),"")</f>
        <v>1.1116881596673503E-3</v>
      </c>
      <c r="W6808" s="9">
        <f>IFERROR(AVERAGEIFS(N:N,$H:$H,"&lt;="&amp;$T6808,$I:$I,"&gt;="&amp;$T6808),"")</f>
        <v>4.8400916761948531E-3</v>
      </c>
      <c r="X6808" s="9">
        <f>IFERROR(AVERAGEIFS(O:O,$H:$H,"&lt;="&amp;$T6808,$I:$I,"&gt;="&amp;$T6808),"")</f>
        <v>1.4595008837186089E-2</v>
      </c>
      <c r="Y6808" s="9">
        <f>IFERROR(AVERAGEIFS(P:P,$H:$H,"&lt;="&amp;$T6808,$I:$I,"&gt;="&amp;$T6808),"")</f>
        <v>2.9416226975457149E-2</v>
      </c>
      <c r="Z6808" s="9">
        <f>IFERROR(AVERAGEIFS(Q:Q,$H:$H,"&lt;="&amp;$T6808,$I:$I,"&gt;="&amp;$T6808),"")</f>
        <v>5.9751968503937006E-2</v>
      </c>
    </row>
    <row r="6809" spans="10:26" ht="19" x14ac:dyDescent="0.25">
      <c r="J6809"/>
      <c r="K6809"/>
      <c r="T6809" s="5">
        <f t="shared" si="126"/>
        <v>45160</v>
      </c>
      <c r="U6809" s="9">
        <f>IFERROR(AVERAGEIFS(L:L,$H:$H,"&lt;="&amp;$T6809,$I:$I,"&gt;="&amp;$T6809),"")</f>
        <v>1.5873235194050779E-4</v>
      </c>
      <c r="V6809" s="9">
        <f>IFERROR(AVERAGEIFS(M:M,$H:$H,"&lt;="&amp;$T6809,$I:$I,"&gt;="&amp;$T6809),"")</f>
        <v>1.1116881596673503E-3</v>
      </c>
      <c r="W6809" s="9">
        <f>IFERROR(AVERAGEIFS(N:N,$H:$H,"&lt;="&amp;$T6809,$I:$I,"&gt;="&amp;$T6809),"")</f>
        <v>4.8400916761948531E-3</v>
      </c>
      <c r="X6809" s="9">
        <f>IFERROR(AVERAGEIFS(O:O,$H:$H,"&lt;="&amp;$T6809,$I:$I,"&gt;="&amp;$T6809),"")</f>
        <v>1.4595008837186089E-2</v>
      </c>
      <c r="Y6809" s="9">
        <f>IFERROR(AVERAGEIFS(P:P,$H:$H,"&lt;="&amp;$T6809,$I:$I,"&gt;="&amp;$T6809),"")</f>
        <v>2.9416226975457149E-2</v>
      </c>
      <c r="Z6809" s="9">
        <f>IFERROR(AVERAGEIFS(Q:Q,$H:$H,"&lt;="&amp;$T6809,$I:$I,"&gt;="&amp;$T6809),"")</f>
        <v>5.9751968503937006E-2</v>
      </c>
    </row>
    <row r="6810" spans="10:26" ht="19" x14ac:dyDescent="0.25">
      <c r="J6810"/>
      <c r="K6810"/>
      <c r="T6810" s="5">
        <f t="shared" si="126"/>
        <v>45161</v>
      </c>
      <c r="U6810" s="9">
        <f>IFERROR(AVERAGEIFS(L:L,$H:$H,"&lt;="&amp;$T6810,$I:$I,"&gt;="&amp;$T6810),"")</f>
        <v>1.5856670953237208E-4</v>
      </c>
      <c r="V6810" s="9">
        <f>IFERROR(AVERAGEIFS(M:M,$H:$H,"&lt;="&amp;$T6810,$I:$I,"&gt;="&amp;$T6810),"")</f>
        <v>1.110527231083559E-3</v>
      </c>
      <c r="W6810" s="9">
        <f>IFERROR(AVERAGEIFS(N:N,$H:$H,"&lt;="&amp;$T6810,$I:$I,"&gt;="&amp;$T6810),"")</f>
        <v>4.8350228168527985E-3</v>
      </c>
      <c r="X6810" s="9">
        <f>IFERROR(AVERAGEIFS(O:O,$H:$H,"&lt;="&amp;$T6810,$I:$I,"&gt;="&amp;$T6810),"")</f>
        <v>1.4579610965945412E-2</v>
      </c>
      <c r="Y6810" s="9">
        <f>IFERROR(AVERAGEIFS(P:P,$H:$H,"&lt;="&amp;$T6810,$I:$I,"&gt;="&amp;$T6810),"")</f>
        <v>2.9384848961323502E-2</v>
      </c>
      <c r="Z6810" s="9">
        <f>IFERROR(AVERAGEIFS(Q:Q,$H:$H,"&lt;="&amp;$T6810,$I:$I,"&gt;="&amp;$T6810),"")</f>
        <v>5.968682170542635E-2</v>
      </c>
    </row>
    <row r="6811" spans="10:26" ht="19" x14ac:dyDescent="0.25">
      <c r="J6811"/>
      <c r="K6811"/>
      <c r="T6811" s="5">
        <f t="shared" si="126"/>
        <v>45162</v>
      </c>
      <c r="U6811" s="9">
        <f>IFERROR(AVERAGEIFS(L:L,$H:$H,"&lt;="&amp;$T6811,$I:$I,"&gt;="&amp;$T6811),"")</f>
        <v>1.5894564198408733E-4</v>
      </c>
      <c r="V6811" s="9">
        <f>IFERROR(AVERAGEIFS(M:M,$H:$H,"&lt;="&amp;$T6811,$I:$I,"&gt;="&amp;$T6811),"")</f>
        <v>1.1131824281785786E-3</v>
      </c>
      <c r="W6811" s="9">
        <f>IFERROR(AVERAGEIFS(N:N,$H:$H,"&lt;="&amp;$T6811,$I:$I,"&gt;="&amp;$T6811),"")</f>
        <v>4.846605674285802E-3</v>
      </c>
      <c r="X6811" s="9">
        <f>IFERROR(AVERAGEIFS(O:O,$H:$H,"&lt;="&amp;$T6811,$I:$I,"&gt;="&amp;$T6811),"")</f>
        <v>1.4614715918528517E-2</v>
      </c>
      <c r="Y6811" s="9">
        <f>IFERROR(AVERAGEIFS(P:P,$H:$H,"&lt;="&amp;$T6811,$I:$I,"&gt;="&amp;$T6811),"")</f>
        <v>2.9456142229374108E-2</v>
      </c>
      <c r="Z6811" s="9">
        <f>IFERROR(AVERAGEIFS(Q:Q,$H:$H,"&lt;="&amp;$T6811,$I:$I,"&gt;="&amp;$T6811),"")</f>
        <v>5.9833846153846147E-2</v>
      </c>
    </row>
    <row r="6812" spans="10:26" ht="19" x14ac:dyDescent="0.25">
      <c r="J6812"/>
      <c r="K6812"/>
      <c r="T6812" s="5">
        <f t="shared" si="126"/>
        <v>45163</v>
      </c>
      <c r="U6812" s="9">
        <f>IFERROR(AVERAGEIFS(L:L,$H:$H,"&lt;="&amp;$T6812,$I:$I,"&gt;="&amp;$T6812),"")</f>
        <v>1.5894564198408733E-4</v>
      </c>
      <c r="V6812" s="9">
        <f>IFERROR(AVERAGEIFS(M:M,$H:$H,"&lt;="&amp;$T6812,$I:$I,"&gt;="&amp;$T6812),"")</f>
        <v>1.1131824281785786E-3</v>
      </c>
      <c r="W6812" s="9">
        <f>IFERROR(AVERAGEIFS(N:N,$H:$H,"&lt;="&amp;$T6812,$I:$I,"&gt;="&amp;$T6812),"")</f>
        <v>4.846605674285802E-3</v>
      </c>
      <c r="X6812" s="9">
        <f>IFERROR(AVERAGEIFS(O:O,$H:$H,"&lt;="&amp;$T6812,$I:$I,"&gt;="&amp;$T6812),"")</f>
        <v>1.4614715918528517E-2</v>
      </c>
      <c r="Y6812" s="9">
        <f>IFERROR(AVERAGEIFS(P:P,$H:$H,"&lt;="&amp;$T6812,$I:$I,"&gt;="&amp;$T6812),"")</f>
        <v>2.9456142229374108E-2</v>
      </c>
      <c r="Z6812" s="9">
        <f>IFERROR(AVERAGEIFS(Q:Q,$H:$H,"&lt;="&amp;$T6812,$I:$I,"&gt;="&amp;$T6812),"")</f>
        <v>5.9833846153846147E-2</v>
      </c>
    </row>
    <row r="6813" spans="10:26" ht="19" x14ac:dyDescent="0.25">
      <c r="J6813"/>
      <c r="K6813"/>
      <c r="T6813" s="5">
        <f t="shared" si="126"/>
        <v>45164</v>
      </c>
      <c r="U6813" s="9">
        <f>IFERROR(AVERAGEIFS(L:L,$H:$H,"&lt;="&amp;$T6813,$I:$I,"&gt;="&amp;$T6813),"")</f>
        <v>1.5894564198408733E-4</v>
      </c>
      <c r="V6813" s="9">
        <f>IFERROR(AVERAGEIFS(M:M,$H:$H,"&lt;="&amp;$T6813,$I:$I,"&gt;="&amp;$T6813),"")</f>
        <v>1.1131824281785786E-3</v>
      </c>
      <c r="W6813" s="9">
        <f>IFERROR(AVERAGEIFS(N:N,$H:$H,"&lt;="&amp;$T6813,$I:$I,"&gt;="&amp;$T6813),"")</f>
        <v>4.846605674285802E-3</v>
      </c>
      <c r="X6813" s="9">
        <f>IFERROR(AVERAGEIFS(O:O,$H:$H,"&lt;="&amp;$T6813,$I:$I,"&gt;="&amp;$T6813),"")</f>
        <v>1.4614715918528517E-2</v>
      </c>
      <c r="Y6813" s="9">
        <f>IFERROR(AVERAGEIFS(P:P,$H:$H,"&lt;="&amp;$T6813,$I:$I,"&gt;="&amp;$T6813),"")</f>
        <v>2.9456142229374108E-2</v>
      </c>
      <c r="Z6813" s="9">
        <f>IFERROR(AVERAGEIFS(Q:Q,$H:$H,"&lt;="&amp;$T6813,$I:$I,"&gt;="&amp;$T6813),"")</f>
        <v>5.9833846153846147E-2</v>
      </c>
    </row>
    <row r="6814" spans="10:26" ht="19" x14ac:dyDescent="0.25">
      <c r="J6814"/>
      <c r="K6814"/>
      <c r="T6814" s="5">
        <f t="shared" si="126"/>
        <v>45165</v>
      </c>
      <c r="U6814" s="9">
        <f>IFERROR(AVERAGEIFS(L:L,$H:$H,"&lt;="&amp;$T6814,$I:$I,"&gt;="&amp;$T6814),"")</f>
        <v>1.5894564198408733E-4</v>
      </c>
      <c r="V6814" s="9">
        <f>IFERROR(AVERAGEIFS(M:M,$H:$H,"&lt;="&amp;$T6814,$I:$I,"&gt;="&amp;$T6814),"")</f>
        <v>1.1131824281785786E-3</v>
      </c>
      <c r="W6814" s="9">
        <f>IFERROR(AVERAGEIFS(N:N,$H:$H,"&lt;="&amp;$T6814,$I:$I,"&gt;="&amp;$T6814),"")</f>
        <v>4.846605674285802E-3</v>
      </c>
      <c r="X6814" s="9">
        <f>IFERROR(AVERAGEIFS(O:O,$H:$H,"&lt;="&amp;$T6814,$I:$I,"&gt;="&amp;$T6814),"")</f>
        <v>1.4614715918528517E-2</v>
      </c>
      <c r="Y6814" s="9">
        <f>IFERROR(AVERAGEIFS(P:P,$H:$H,"&lt;="&amp;$T6814,$I:$I,"&gt;="&amp;$T6814),"")</f>
        <v>2.9456142229374108E-2</v>
      </c>
      <c r="Z6814" s="9">
        <f>IFERROR(AVERAGEIFS(Q:Q,$H:$H,"&lt;="&amp;$T6814,$I:$I,"&gt;="&amp;$T6814),"")</f>
        <v>5.9833846153846147E-2</v>
      </c>
    </row>
    <row r="6815" spans="10:26" ht="19" x14ac:dyDescent="0.25">
      <c r="J6815"/>
      <c r="K6815"/>
      <c r="T6815" s="5">
        <f t="shared" si="126"/>
        <v>45166</v>
      </c>
      <c r="U6815" s="9">
        <f>IFERROR(AVERAGEIFS(L:L,$H:$H,"&lt;="&amp;$T6815,$I:$I,"&gt;="&amp;$T6815),"")</f>
        <v>1.5976556203369625E-4</v>
      </c>
      <c r="V6815" s="9">
        <f>IFERROR(AVERAGEIFS(M:M,$H:$H,"&lt;="&amp;$T6815,$I:$I,"&gt;="&amp;$T6815),"")</f>
        <v>1.1189265951320876E-3</v>
      </c>
      <c r="W6815" s="9">
        <f>IFERROR(AVERAGEIFS(N:N,$H:$H,"&lt;="&amp;$T6815,$I:$I,"&gt;="&amp;$T6815),"")</f>
        <v>4.8716457736142872E-3</v>
      </c>
      <c r="X6815" s="9">
        <f>IFERROR(AVERAGEIFS(O:O,$H:$H,"&lt;="&amp;$T6815,$I:$I,"&gt;="&amp;$T6815),"")</f>
        <v>1.4690466061046115E-2</v>
      </c>
      <c r="Y6815" s="9">
        <f>IFERROR(AVERAGEIFS(P:P,$H:$H,"&lt;="&amp;$T6815,$I:$I,"&gt;="&amp;$T6815),"")</f>
        <v>2.9609552886639513E-2</v>
      </c>
      <c r="Z6815" s="9">
        <f>IFERROR(AVERAGEIFS(Q:Q,$H:$H,"&lt;="&amp;$T6815,$I:$I,"&gt;="&amp;$T6815),"")</f>
        <v>6.0148461538461533E-2</v>
      </c>
    </row>
    <row r="6816" spans="10:26" ht="19" x14ac:dyDescent="0.25">
      <c r="J6816"/>
      <c r="K6816"/>
      <c r="T6816" s="5">
        <f t="shared" si="126"/>
        <v>45167</v>
      </c>
      <c r="U6816" s="9">
        <f>IFERROR(AVERAGEIFS(L:L,$H:$H,"&lt;="&amp;$T6816,$I:$I,"&gt;="&amp;$T6816),"")</f>
        <v>1.5976556203369625E-4</v>
      </c>
      <c r="V6816" s="9">
        <f>IFERROR(AVERAGEIFS(M:M,$H:$H,"&lt;="&amp;$T6816,$I:$I,"&gt;="&amp;$T6816),"")</f>
        <v>1.1189265951320876E-3</v>
      </c>
      <c r="W6816" s="9">
        <f>IFERROR(AVERAGEIFS(N:N,$H:$H,"&lt;="&amp;$T6816,$I:$I,"&gt;="&amp;$T6816),"")</f>
        <v>4.8716457736142872E-3</v>
      </c>
      <c r="X6816" s="9">
        <f>IFERROR(AVERAGEIFS(O:O,$H:$H,"&lt;="&amp;$T6816,$I:$I,"&gt;="&amp;$T6816),"")</f>
        <v>1.4690466061046115E-2</v>
      </c>
      <c r="Y6816" s="9">
        <f>IFERROR(AVERAGEIFS(P:P,$H:$H,"&lt;="&amp;$T6816,$I:$I,"&gt;="&amp;$T6816),"")</f>
        <v>2.9609552886639513E-2</v>
      </c>
      <c r="Z6816" s="9">
        <f>IFERROR(AVERAGEIFS(Q:Q,$H:$H,"&lt;="&amp;$T6816,$I:$I,"&gt;="&amp;$T6816),"")</f>
        <v>6.0148461538461533E-2</v>
      </c>
    </row>
    <row r="6817" spans="10:26" ht="19" x14ac:dyDescent="0.25">
      <c r="J6817"/>
      <c r="K6817"/>
      <c r="T6817" s="5">
        <f t="shared" si="126"/>
        <v>45168</v>
      </c>
      <c r="U6817" s="9">
        <f>IFERROR(AVERAGEIFS(L:L,$H:$H,"&lt;="&amp;$T6817,$I:$I,"&gt;="&amp;$T6817),"")</f>
        <v>1.5996448514928646E-4</v>
      </c>
      <c r="V6817" s="9">
        <f>IFERROR(AVERAGEIFS(M:M,$H:$H,"&lt;="&amp;$T6817,$I:$I,"&gt;="&amp;$T6817),"")</f>
        <v>1.1203200961661514E-3</v>
      </c>
      <c r="W6817" s="9">
        <f>IFERROR(AVERAGEIFS(N:N,$H:$H,"&lt;="&amp;$T6817,$I:$I,"&gt;="&amp;$T6817),"")</f>
        <v>4.8777185222348184E-3</v>
      </c>
      <c r="X6817" s="9">
        <f>IFERROR(AVERAGEIFS(O:O,$H:$H,"&lt;="&amp;$T6817,$I:$I,"&gt;="&amp;$T6817),"")</f>
        <v>1.4708822599139103E-2</v>
      </c>
      <c r="Y6817" s="9">
        <f>IFERROR(AVERAGEIFS(P:P,$H:$H,"&lt;="&amp;$T6817,$I:$I,"&gt;="&amp;$T6817),"")</f>
        <v>2.9646684641725471E-2</v>
      </c>
      <c r="Z6817" s="9">
        <f>IFERROR(AVERAGEIFS(Q:Q,$H:$H,"&lt;="&amp;$T6817,$I:$I,"&gt;="&amp;$T6817),"")</f>
        <v>6.0224427480916033E-2</v>
      </c>
    </row>
    <row r="6818" spans="10:26" ht="19" x14ac:dyDescent="0.25">
      <c r="J6818"/>
      <c r="K6818"/>
      <c r="T6818" s="5">
        <f t="shared" si="126"/>
        <v>45169</v>
      </c>
      <c r="U6818" s="9">
        <f>IFERROR(AVERAGEIFS(L:L,$H:$H,"&lt;="&amp;$T6818,$I:$I,"&gt;="&amp;$T6818),"")</f>
        <v>1.5996448514928646E-4</v>
      </c>
      <c r="V6818" s="9">
        <f>IFERROR(AVERAGEIFS(M:M,$H:$H,"&lt;="&amp;$T6818,$I:$I,"&gt;="&amp;$T6818),"")</f>
        <v>1.1203200961661514E-3</v>
      </c>
      <c r="W6818" s="9">
        <f>IFERROR(AVERAGEIFS(N:N,$H:$H,"&lt;="&amp;$T6818,$I:$I,"&gt;="&amp;$T6818),"")</f>
        <v>4.8777185222348184E-3</v>
      </c>
      <c r="X6818" s="9">
        <f>IFERROR(AVERAGEIFS(O:O,$H:$H,"&lt;="&amp;$T6818,$I:$I,"&gt;="&amp;$T6818),"")</f>
        <v>1.4708822599139103E-2</v>
      </c>
      <c r="Y6818" s="9">
        <f>IFERROR(AVERAGEIFS(P:P,$H:$H,"&lt;="&amp;$T6818,$I:$I,"&gt;="&amp;$T6818),"")</f>
        <v>2.9646684641725471E-2</v>
      </c>
      <c r="Z6818" s="9">
        <f>IFERROR(AVERAGEIFS(Q:Q,$H:$H,"&lt;="&amp;$T6818,$I:$I,"&gt;="&amp;$T6818),"")</f>
        <v>6.0224427480916033E-2</v>
      </c>
    </row>
    <row r="6819" spans="10:26" ht="19" x14ac:dyDescent="0.25">
      <c r="J6819"/>
      <c r="K6819"/>
      <c r="T6819" s="5">
        <f t="shared" si="126"/>
        <v>45170</v>
      </c>
      <c r="U6819" s="9">
        <f>IFERROR(AVERAGEIFS(L:L,$H:$H,"&lt;="&amp;$T6819,$I:$I,"&gt;="&amp;$T6819),"")</f>
        <v>1.5996448514928646E-4</v>
      </c>
      <c r="V6819" s="9">
        <f>IFERROR(AVERAGEIFS(M:M,$H:$H,"&lt;="&amp;$T6819,$I:$I,"&gt;="&amp;$T6819),"")</f>
        <v>1.1203200961661514E-3</v>
      </c>
      <c r="W6819" s="9">
        <f>IFERROR(AVERAGEIFS(N:N,$H:$H,"&lt;="&amp;$T6819,$I:$I,"&gt;="&amp;$T6819),"")</f>
        <v>4.8777185222348184E-3</v>
      </c>
      <c r="X6819" s="9">
        <f>IFERROR(AVERAGEIFS(O:O,$H:$H,"&lt;="&amp;$T6819,$I:$I,"&gt;="&amp;$T6819),"")</f>
        <v>1.4708822599139103E-2</v>
      </c>
      <c r="Y6819" s="9">
        <f>IFERROR(AVERAGEIFS(P:P,$H:$H,"&lt;="&amp;$T6819,$I:$I,"&gt;="&amp;$T6819),"")</f>
        <v>2.9646684641725471E-2</v>
      </c>
      <c r="Z6819" s="9">
        <f>IFERROR(AVERAGEIFS(Q:Q,$H:$H,"&lt;="&amp;$T6819,$I:$I,"&gt;="&amp;$T6819),"")</f>
        <v>6.0224427480916033E-2</v>
      </c>
    </row>
    <row r="6820" spans="10:26" ht="19" x14ac:dyDescent="0.25">
      <c r="J6820"/>
      <c r="K6820"/>
      <c r="T6820" s="5">
        <f t="shared" si="126"/>
        <v>45171</v>
      </c>
      <c r="U6820" s="9">
        <f>IFERROR(AVERAGEIFS(L:L,$H:$H,"&lt;="&amp;$T6820,$I:$I,"&gt;="&amp;$T6820),"")</f>
        <v>1.5996448514928646E-4</v>
      </c>
      <c r="V6820" s="9">
        <f>IFERROR(AVERAGEIFS(M:M,$H:$H,"&lt;="&amp;$T6820,$I:$I,"&gt;="&amp;$T6820),"")</f>
        <v>1.1203200961661514E-3</v>
      </c>
      <c r="W6820" s="9">
        <f>IFERROR(AVERAGEIFS(N:N,$H:$H,"&lt;="&amp;$T6820,$I:$I,"&gt;="&amp;$T6820),"")</f>
        <v>4.8777185222348184E-3</v>
      </c>
      <c r="X6820" s="9">
        <f>IFERROR(AVERAGEIFS(O:O,$H:$H,"&lt;="&amp;$T6820,$I:$I,"&gt;="&amp;$T6820),"")</f>
        <v>1.4708822599139103E-2</v>
      </c>
      <c r="Y6820" s="9">
        <f>IFERROR(AVERAGEIFS(P:P,$H:$H,"&lt;="&amp;$T6820,$I:$I,"&gt;="&amp;$T6820),"")</f>
        <v>2.9646684641725471E-2</v>
      </c>
      <c r="Z6820" s="9">
        <f>IFERROR(AVERAGEIFS(Q:Q,$H:$H,"&lt;="&amp;$T6820,$I:$I,"&gt;="&amp;$T6820),"")</f>
        <v>6.0224427480916033E-2</v>
      </c>
    </row>
    <row r="6821" spans="10:26" ht="19" x14ac:dyDescent="0.25">
      <c r="J6821"/>
      <c r="K6821"/>
      <c r="T6821" s="5">
        <f t="shared" si="126"/>
        <v>45172</v>
      </c>
      <c r="U6821" s="9">
        <f>IFERROR(AVERAGEIFS(L:L,$H:$H,"&lt;="&amp;$T6821,$I:$I,"&gt;="&amp;$T6821),"")</f>
        <v>1.5996448514928646E-4</v>
      </c>
      <c r="V6821" s="9">
        <f>IFERROR(AVERAGEIFS(M:M,$H:$H,"&lt;="&amp;$T6821,$I:$I,"&gt;="&amp;$T6821),"")</f>
        <v>1.1203200961661514E-3</v>
      </c>
      <c r="W6821" s="9">
        <f>IFERROR(AVERAGEIFS(N:N,$H:$H,"&lt;="&amp;$T6821,$I:$I,"&gt;="&amp;$T6821),"")</f>
        <v>4.8777185222348184E-3</v>
      </c>
      <c r="X6821" s="9">
        <f>IFERROR(AVERAGEIFS(O:O,$H:$H,"&lt;="&amp;$T6821,$I:$I,"&gt;="&amp;$T6821),"")</f>
        <v>1.4708822599139103E-2</v>
      </c>
      <c r="Y6821" s="9">
        <f>IFERROR(AVERAGEIFS(P:P,$H:$H,"&lt;="&amp;$T6821,$I:$I,"&gt;="&amp;$T6821),"")</f>
        <v>2.9646684641725471E-2</v>
      </c>
      <c r="Z6821" s="9">
        <f>IFERROR(AVERAGEIFS(Q:Q,$H:$H,"&lt;="&amp;$T6821,$I:$I,"&gt;="&amp;$T6821),"")</f>
        <v>6.0224427480916033E-2</v>
      </c>
    </row>
    <row r="6822" spans="10:26" ht="19" x14ac:dyDescent="0.25">
      <c r="J6822"/>
      <c r="K6822"/>
      <c r="T6822" s="5">
        <f t="shared" si="126"/>
        <v>45173</v>
      </c>
      <c r="U6822" s="9">
        <f>IFERROR(AVERAGEIFS(L:L,$H:$H,"&lt;="&amp;$T6822,$I:$I,"&gt;="&amp;$T6822),"")</f>
        <v>1.6010849249864512E-4</v>
      </c>
      <c r="V6822" s="9">
        <f>IFERROR(AVERAGEIFS(M:M,$H:$H,"&lt;="&amp;$T6822,$I:$I,"&gt;="&amp;$T6822),"")</f>
        <v>1.121328936717825E-3</v>
      </c>
      <c r="W6822" s="9">
        <f>IFERROR(AVERAGEIFS(N:N,$H:$H,"&lt;="&amp;$T6822,$I:$I,"&gt;="&amp;$T6822),"")</f>
        <v>4.8821155823462721E-3</v>
      </c>
      <c r="X6822" s="9">
        <f>IFERROR(AVERAGEIFS(O:O,$H:$H,"&lt;="&amp;$T6822,$I:$I,"&gt;="&amp;$T6822),"")</f>
        <v>1.4722118848685671E-2</v>
      </c>
      <c r="Y6822" s="9">
        <f>IFERROR(AVERAGEIFS(P:P,$H:$H,"&lt;="&amp;$T6822,$I:$I,"&gt;="&amp;$T6822),"")</f>
        <v>2.9673595485262331E-2</v>
      </c>
      <c r="Z6822" s="9">
        <f>IFERROR(AVERAGEIFS(Q:Q,$H:$H,"&lt;="&amp;$T6822,$I:$I,"&gt;="&amp;$T6822),"")</f>
        <v>6.0279545454545454E-2</v>
      </c>
    </row>
    <row r="6823" spans="10:26" ht="19" x14ac:dyDescent="0.25">
      <c r="J6823"/>
      <c r="K6823"/>
      <c r="T6823" s="5">
        <f t="shared" si="126"/>
        <v>45174</v>
      </c>
      <c r="U6823" s="9">
        <f>IFERROR(AVERAGEIFS(L:L,$H:$H,"&lt;="&amp;$T6823,$I:$I,"&gt;="&amp;$T6823),"")</f>
        <v>1.6062534227958625E-4</v>
      </c>
      <c r="V6823" s="9">
        <f>IFERROR(AVERAGEIFS(M:M,$H:$H,"&lt;="&amp;$T6823,$I:$I,"&gt;="&amp;$T6823),"")</f>
        <v>1.1249498635363716E-3</v>
      </c>
      <c r="W6823" s="9">
        <f>IFERROR(AVERAGEIFS(N:N,$H:$H,"&lt;="&amp;$T6823,$I:$I,"&gt;="&amp;$T6823),"")</f>
        <v>4.897899986211417E-3</v>
      </c>
      <c r="X6823" s="9">
        <f>IFERROR(AVERAGEIFS(O:O,$H:$H,"&lt;="&amp;$T6823,$I:$I,"&gt;="&amp;$T6823),"")</f>
        <v>1.4769868914982821E-2</v>
      </c>
      <c r="Y6823" s="9">
        <f>IFERROR(AVERAGEIFS(P:P,$H:$H,"&lt;="&amp;$T6823,$I:$I,"&gt;="&amp;$T6823),"")</f>
        <v>2.9770299206153254E-2</v>
      </c>
      <c r="Z6823" s="9">
        <f>IFERROR(AVERAGEIFS(Q:Q,$H:$H,"&lt;="&amp;$T6823,$I:$I,"&gt;="&amp;$T6823),"")</f>
        <v>6.0477862595419846E-2</v>
      </c>
    </row>
    <row r="6824" spans="10:26" ht="19" x14ac:dyDescent="0.25">
      <c r="J6824"/>
      <c r="K6824"/>
      <c r="T6824" s="5">
        <f t="shared" si="126"/>
        <v>45175</v>
      </c>
      <c r="U6824" s="9">
        <f>IFERROR(AVERAGEIFS(L:L,$H:$H,"&lt;="&amp;$T6824,$I:$I,"&gt;="&amp;$T6824),"")</f>
        <v>1.6062534227958625E-4</v>
      </c>
      <c r="V6824" s="9">
        <f>IFERROR(AVERAGEIFS(M:M,$H:$H,"&lt;="&amp;$T6824,$I:$I,"&gt;="&amp;$T6824),"")</f>
        <v>1.1249498635363716E-3</v>
      </c>
      <c r="W6824" s="9">
        <f>IFERROR(AVERAGEIFS(N:N,$H:$H,"&lt;="&amp;$T6824,$I:$I,"&gt;="&amp;$T6824),"")</f>
        <v>4.897899986211417E-3</v>
      </c>
      <c r="X6824" s="9">
        <f>IFERROR(AVERAGEIFS(O:O,$H:$H,"&lt;="&amp;$T6824,$I:$I,"&gt;="&amp;$T6824),"")</f>
        <v>1.4769868914982821E-2</v>
      </c>
      <c r="Y6824" s="9">
        <f>IFERROR(AVERAGEIFS(P:P,$H:$H,"&lt;="&amp;$T6824,$I:$I,"&gt;="&amp;$T6824),"")</f>
        <v>2.9770299206153254E-2</v>
      </c>
      <c r="Z6824" s="9">
        <f>IFERROR(AVERAGEIFS(Q:Q,$H:$H,"&lt;="&amp;$T6824,$I:$I,"&gt;="&amp;$T6824),"")</f>
        <v>6.0477862595419846E-2</v>
      </c>
    </row>
    <row r="6825" spans="10:26" ht="19" x14ac:dyDescent="0.25">
      <c r="J6825"/>
      <c r="K6825"/>
      <c r="T6825" s="5">
        <f t="shared" si="126"/>
        <v>45176</v>
      </c>
      <c r="U6825" s="9">
        <f>IFERROR(AVERAGEIFS(L:L,$H:$H,"&lt;="&amp;$T6825,$I:$I,"&gt;="&amp;$T6825),"")</f>
        <v>1.6104461131903901E-4</v>
      </c>
      <c r="V6825" s="9">
        <f>IFERROR(AVERAGEIFS(M:M,$H:$H,"&lt;="&amp;$T6825,$I:$I,"&gt;="&amp;$T6825),"")</f>
        <v>1.1278879064602445E-3</v>
      </c>
      <c r="W6825" s="9">
        <f>IFERROR(AVERAGEIFS(N:N,$H:$H,"&lt;="&amp;$T6825,$I:$I,"&gt;="&amp;$T6825),"")</f>
        <v>4.9107202078001837E-3</v>
      </c>
      <c r="X6825" s="9">
        <f>IFERROR(AVERAGEIFS(O:O,$H:$H,"&lt;="&amp;$T6825,$I:$I,"&gt;="&amp;$T6825),"")</f>
        <v>1.4808751496921683E-2</v>
      </c>
      <c r="Y6825" s="9">
        <f>IFERROR(AVERAGEIFS(P:P,$H:$H,"&lt;="&amp;$T6825,$I:$I,"&gt;="&amp;$T6825),"")</f>
        <v>2.9849347647846258E-2</v>
      </c>
      <c r="Z6825" s="9">
        <f>IFERROR(AVERAGEIFS(Q:Q,$H:$H,"&lt;="&amp;$T6825,$I:$I,"&gt;="&amp;$T6825),"")</f>
        <v>6.0641221374045803E-2</v>
      </c>
    </row>
    <row r="6826" spans="10:26" ht="19" x14ac:dyDescent="0.25">
      <c r="J6826"/>
      <c r="K6826"/>
      <c r="T6826" s="5">
        <f t="shared" si="126"/>
        <v>45177</v>
      </c>
      <c r="U6826" s="9">
        <f>IFERROR(AVERAGEIFS(L:L,$H:$H,"&lt;="&amp;$T6826,$I:$I,"&gt;="&amp;$T6826),"")</f>
        <v>1.6158690706044289E-4</v>
      </c>
      <c r="V6826" s="9">
        <f>IFERROR(AVERAGEIFS(M:M,$H:$H,"&lt;="&amp;$T6826,$I:$I,"&gt;="&amp;$T6826),"")</f>
        <v>1.1316870799614126E-3</v>
      </c>
      <c r="W6826" s="9">
        <f>IFERROR(AVERAGEIFS(N:N,$H:$H,"&lt;="&amp;$T6826,$I:$I,"&gt;="&amp;$T6826),"")</f>
        <v>4.9272812590499399E-3</v>
      </c>
      <c r="X6826" s="9">
        <f>IFERROR(AVERAGEIFS(O:O,$H:$H,"&lt;="&amp;$T6826,$I:$I,"&gt;="&amp;$T6826),"")</f>
        <v>1.4858848141357933E-2</v>
      </c>
      <c r="Y6826" s="9">
        <f>IFERROR(AVERAGEIFS(P:P,$H:$H,"&lt;="&amp;$T6826,$I:$I,"&gt;="&amp;$T6826),"")</f>
        <v>2.9950794920744254E-2</v>
      </c>
      <c r="Z6826" s="9">
        <f>IFERROR(AVERAGEIFS(Q:Q,$H:$H,"&lt;="&amp;$T6826,$I:$I,"&gt;="&amp;$T6826),"")</f>
        <v>6.0849230769230767E-2</v>
      </c>
    </row>
    <row r="6827" spans="10:26" ht="19" x14ac:dyDescent="0.25">
      <c r="J6827"/>
      <c r="K6827"/>
      <c r="T6827" s="5">
        <f t="shared" si="126"/>
        <v>45178</v>
      </c>
      <c r="U6827" s="9">
        <f>IFERROR(AVERAGEIFS(L:L,$H:$H,"&lt;="&amp;$T6827,$I:$I,"&gt;="&amp;$T6827),"")</f>
        <v>1.6158690706044289E-4</v>
      </c>
      <c r="V6827" s="9">
        <f>IFERROR(AVERAGEIFS(M:M,$H:$H,"&lt;="&amp;$T6827,$I:$I,"&gt;="&amp;$T6827),"")</f>
        <v>1.1316870799614126E-3</v>
      </c>
      <c r="W6827" s="9">
        <f>IFERROR(AVERAGEIFS(N:N,$H:$H,"&lt;="&amp;$T6827,$I:$I,"&gt;="&amp;$T6827),"")</f>
        <v>4.9272812590499399E-3</v>
      </c>
      <c r="X6827" s="9">
        <f>IFERROR(AVERAGEIFS(O:O,$H:$H,"&lt;="&amp;$T6827,$I:$I,"&gt;="&amp;$T6827),"")</f>
        <v>1.4858848141357933E-2</v>
      </c>
      <c r="Y6827" s="9">
        <f>IFERROR(AVERAGEIFS(P:P,$H:$H,"&lt;="&amp;$T6827,$I:$I,"&gt;="&amp;$T6827),"")</f>
        <v>2.9950794920744254E-2</v>
      </c>
      <c r="Z6827" s="9">
        <f>IFERROR(AVERAGEIFS(Q:Q,$H:$H,"&lt;="&amp;$T6827,$I:$I,"&gt;="&amp;$T6827),"")</f>
        <v>6.0849230769230767E-2</v>
      </c>
    </row>
    <row r="6828" spans="10:26" ht="19" x14ac:dyDescent="0.25">
      <c r="J6828"/>
      <c r="K6828"/>
      <c r="T6828" s="5">
        <f t="shared" si="126"/>
        <v>45179</v>
      </c>
      <c r="U6828" s="9">
        <f>IFERROR(AVERAGEIFS(L:L,$H:$H,"&lt;="&amp;$T6828,$I:$I,"&gt;="&amp;$T6828),"")</f>
        <v>1.6158690706044289E-4</v>
      </c>
      <c r="V6828" s="9">
        <f>IFERROR(AVERAGEIFS(M:M,$H:$H,"&lt;="&amp;$T6828,$I:$I,"&gt;="&amp;$T6828),"")</f>
        <v>1.1316870799614126E-3</v>
      </c>
      <c r="W6828" s="9">
        <f>IFERROR(AVERAGEIFS(N:N,$H:$H,"&lt;="&amp;$T6828,$I:$I,"&gt;="&amp;$T6828),"")</f>
        <v>4.9272812590499399E-3</v>
      </c>
      <c r="X6828" s="9">
        <f>IFERROR(AVERAGEIFS(O:O,$H:$H,"&lt;="&amp;$T6828,$I:$I,"&gt;="&amp;$T6828),"")</f>
        <v>1.4858848141357933E-2</v>
      </c>
      <c r="Y6828" s="9">
        <f>IFERROR(AVERAGEIFS(P:P,$H:$H,"&lt;="&amp;$T6828,$I:$I,"&gt;="&amp;$T6828),"")</f>
        <v>2.9950794920744254E-2</v>
      </c>
      <c r="Z6828" s="9">
        <f>IFERROR(AVERAGEIFS(Q:Q,$H:$H,"&lt;="&amp;$T6828,$I:$I,"&gt;="&amp;$T6828),"")</f>
        <v>6.0849230769230767E-2</v>
      </c>
    </row>
    <row r="6829" spans="10:26" ht="19" x14ac:dyDescent="0.25">
      <c r="J6829"/>
      <c r="K6829"/>
      <c r="T6829" s="5">
        <f t="shared" si="126"/>
        <v>45180</v>
      </c>
      <c r="U6829" s="9">
        <f>IFERROR(AVERAGEIFS(L:L,$H:$H,"&lt;="&amp;$T6829,$I:$I,"&gt;="&amp;$T6829),"")</f>
        <v>1.6214788778762558E-4</v>
      </c>
      <c r="V6829" s="9">
        <f>IFERROR(AVERAGEIFS(M:M,$H:$H,"&lt;="&amp;$T6829,$I:$I,"&gt;="&amp;$T6829),"")</f>
        <v>1.1356171352829142E-3</v>
      </c>
      <c r="W6829" s="9">
        <f>IFERROR(AVERAGEIFS(N:N,$H:$H,"&lt;="&amp;$T6829,$I:$I,"&gt;="&amp;$T6829),"")</f>
        <v>4.9444124995832294E-3</v>
      </c>
      <c r="X6829" s="9">
        <f>IFERROR(AVERAGEIFS(O:O,$H:$H,"&lt;="&amp;$T6829,$I:$I,"&gt;="&amp;$T6829),"")</f>
        <v>1.4910666919594754E-2</v>
      </c>
      <c r="Y6829" s="9">
        <f>IFERROR(AVERAGEIFS(P:P,$H:$H,"&lt;="&amp;$T6829,$I:$I,"&gt;="&amp;$T6829),"")</f>
        <v>3.0055721474670886E-2</v>
      </c>
      <c r="Z6829" s="9">
        <f>IFERROR(AVERAGEIFS(Q:Q,$H:$H,"&lt;="&amp;$T6829,$I:$I,"&gt;="&amp;$T6829),"")</f>
        <v>6.1064341085271312E-2</v>
      </c>
    </row>
    <row r="6830" spans="10:26" ht="19" x14ac:dyDescent="0.25">
      <c r="J6830"/>
      <c r="K6830"/>
      <c r="T6830" s="5">
        <f t="shared" si="126"/>
        <v>45181</v>
      </c>
      <c r="U6830" s="9">
        <f>IFERROR(AVERAGEIFS(L:L,$H:$H,"&lt;="&amp;$T6830,$I:$I,"&gt;="&amp;$T6830),"")</f>
        <v>1.6214788778762558E-4</v>
      </c>
      <c r="V6830" s="9">
        <f>IFERROR(AVERAGEIFS(M:M,$H:$H,"&lt;="&amp;$T6830,$I:$I,"&gt;="&amp;$T6830),"")</f>
        <v>1.1356171352829142E-3</v>
      </c>
      <c r="W6830" s="9">
        <f>IFERROR(AVERAGEIFS(N:N,$H:$H,"&lt;="&amp;$T6830,$I:$I,"&gt;="&amp;$T6830),"")</f>
        <v>4.9444124995832294E-3</v>
      </c>
      <c r="X6830" s="9">
        <f>IFERROR(AVERAGEIFS(O:O,$H:$H,"&lt;="&amp;$T6830,$I:$I,"&gt;="&amp;$T6830),"")</f>
        <v>1.4910666919594754E-2</v>
      </c>
      <c r="Y6830" s="9">
        <f>IFERROR(AVERAGEIFS(P:P,$H:$H,"&lt;="&amp;$T6830,$I:$I,"&gt;="&amp;$T6830),"")</f>
        <v>3.0055721474670886E-2</v>
      </c>
      <c r="Z6830" s="9">
        <f>IFERROR(AVERAGEIFS(Q:Q,$H:$H,"&lt;="&amp;$T6830,$I:$I,"&gt;="&amp;$T6830),"")</f>
        <v>6.1064341085271312E-2</v>
      </c>
    </row>
    <row r="6831" spans="10:26" ht="19" x14ac:dyDescent="0.25">
      <c r="J6831"/>
      <c r="K6831"/>
      <c r="T6831" s="5">
        <f t="shared" si="126"/>
        <v>45182</v>
      </c>
      <c r="U6831" s="9">
        <f>IFERROR(AVERAGEIFS(L:L,$H:$H,"&lt;="&amp;$T6831,$I:$I,"&gt;="&amp;$T6831),"")</f>
        <v>1.6271906609916165E-4</v>
      </c>
      <c r="V6831" s="9">
        <f>IFERROR(AVERAGEIFS(M:M,$H:$H,"&lt;="&amp;$T6831,$I:$I,"&gt;="&amp;$T6831),"")</f>
        <v>1.1396192715004911E-3</v>
      </c>
      <c r="W6831" s="9">
        <f>IFERROR(AVERAGEIFS(N:N,$H:$H,"&lt;="&amp;$T6831,$I:$I,"&gt;="&amp;$T6831),"")</f>
        <v>4.9618688320204355E-3</v>
      </c>
      <c r="X6831" s="9">
        <f>IFERROR(AVERAGEIFS(O:O,$H:$H,"&lt;="&amp;$T6831,$I:$I,"&gt;="&amp;$T6831),"")</f>
        <v>1.4963554699451171E-2</v>
      </c>
      <c r="Y6831" s="9">
        <f>IFERROR(AVERAGEIFS(P:P,$H:$H,"&lt;="&amp;$T6831,$I:$I,"&gt;="&amp;$T6831),"")</f>
        <v>3.016307331508622E-2</v>
      </c>
      <c r="Z6831" s="9">
        <f>IFERROR(AVERAGEIFS(Q:Q,$H:$H,"&lt;="&amp;$T6831,$I:$I,"&gt;="&amp;$T6831),"")</f>
        <v>6.1285496183206105E-2</v>
      </c>
    </row>
    <row r="6832" spans="10:26" ht="19" x14ac:dyDescent="0.25">
      <c r="J6832"/>
      <c r="K6832"/>
      <c r="T6832" s="5">
        <f t="shared" si="126"/>
        <v>45183</v>
      </c>
      <c r="U6832" s="9">
        <f>IFERROR(AVERAGEIFS(L:L,$H:$H,"&lt;="&amp;$T6832,$I:$I,"&gt;="&amp;$T6832),"")</f>
        <v>1.6291361511163702E-4</v>
      </c>
      <c r="V6832" s="9">
        <f>IFERROR(AVERAGEIFS(M:M,$H:$H,"&lt;="&amp;$T6832,$I:$I,"&gt;="&amp;$T6832),"")</f>
        <v>1.1409827968856011E-3</v>
      </c>
      <c r="W6832" s="9">
        <f>IFERROR(AVERAGEIFS(N:N,$H:$H,"&lt;="&amp;$T6832,$I:$I,"&gt;="&amp;$T6832),"")</f>
        <v>4.9678222844975247E-3</v>
      </c>
      <c r="X6832" s="9">
        <f>IFERROR(AVERAGEIFS(O:O,$H:$H,"&lt;="&amp;$T6832,$I:$I,"&gt;="&amp;$T6832),"")</f>
        <v>1.4981639845193425E-2</v>
      </c>
      <c r="Y6832" s="9">
        <f>IFERROR(AVERAGEIFS(P:P,$H:$H,"&lt;="&amp;$T6832,$I:$I,"&gt;="&amp;$T6832),"")</f>
        <v>3.0199927899210124E-2</v>
      </c>
      <c r="Z6832" s="9">
        <f>IFERROR(AVERAGEIFS(Q:Q,$H:$H,"&lt;="&amp;$T6832,$I:$I,"&gt;="&amp;$T6832),"")</f>
        <v>6.1362015503875961E-2</v>
      </c>
    </row>
    <row r="6833" spans="10:26" ht="19" x14ac:dyDescent="0.25">
      <c r="J6833"/>
      <c r="K6833"/>
      <c r="T6833" s="5">
        <f t="shared" si="126"/>
        <v>45184</v>
      </c>
      <c r="U6833" s="9">
        <f>IFERROR(AVERAGEIFS(L:L,$H:$H,"&lt;="&amp;$T6833,$I:$I,"&gt;="&amp;$T6833),"")</f>
        <v>1.629182752883903E-4</v>
      </c>
      <c r="V6833" s="9">
        <f>IFERROR(AVERAGEIFS(M:M,$H:$H,"&lt;="&amp;$T6833,$I:$I,"&gt;="&amp;$T6833),"")</f>
        <v>1.1410152274452608E-3</v>
      </c>
      <c r="W6833" s="9">
        <f>IFERROR(AVERAGEIFS(N:N,$H:$H,"&lt;="&amp;$T6833,$I:$I,"&gt;="&amp;$T6833),"")</f>
        <v>4.9679599537969538E-3</v>
      </c>
      <c r="X6833" s="9">
        <f>IFERROR(AVERAGEIFS(O:O,$H:$H,"&lt;="&amp;$T6833,$I:$I,"&gt;="&amp;$T6833),"")</f>
        <v>1.4982027179447552E-2</v>
      </c>
      <c r="Y6833" s="9">
        <f>IFERROR(AVERAGEIFS(P:P,$H:$H,"&lt;="&amp;$T6833,$I:$I,"&gt;="&amp;$T6833),"")</f>
        <v>3.0200623621100209E-2</v>
      </c>
      <c r="Z6833" s="9">
        <f>IFERROR(AVERAGEIFS(Q:Q,$H:$H,"&lt;="&amp;$T6833,$I:$I,"&gt;="&amp;$T6833),"")</f>
        <v>6.1363076923076923E-2</v>
      </c>
    </row>
    <row r="6834" spans="10:26" ht="19" x14ac:dyDescent="0.25">
      <c r="J6834"/>
      <c r="K6834"/>
      <c r="T6834" s="5">
        <f t="shared" si="126"/>
        <v>45185</v>
      </c>
      <c r="U6834" s="9">
        <f>IFERROR(AVERAGEIFS(L:L,$H:$H,"&lt;="&amp;$T6834,$I:$I,"&gt;="&amp;$T6834),"")</f>
        <v>1.629182752883903E-4</v>
      </c>
      <c r="V6834" s="9">
        <f>IFERROR(AVERAGEIFS(M:M,$H:$H,"&lt;="&amp;$T6834,$I:$I,"&gt;="&amp;$T6834),"")</f>
        <v>1.1410152274452608E-3</v>
      </c>
      <c r="W6834" s="9">
        <f>IFERROR(AVERAGEIFS(N:N,$H:$H,"&lt;="&amp;$T6834,$I:$I,"&gt;="&amp;$T6834),"")</f>
        <v>4.9679599537969538E-3</v>
      </c>
      <c r="X6834" s="9">
        <f>IFERROR(AVERAGEIFS(O:O,$H:$H,"&lt;="&amp;$T6834,$I:$I,"&gt;="&amp;$T6834),"")</f>
        <v>1.4982027179447552E-2</v>
      </c>
      <c r="Y6834" s="9">
        <f>IFERROR(AVERAGEIFS(P:P,$H:$H,"&lt;="&amp;$T6834,$I:$I,"&gt;="&amp;$T6834),"")</f>
        <v>3.0200623621100209E-2</v>
      </c>
      <c r="Z6834" s="9">
        <f>IFERROR(AVERAGEIFS(Q:Q,$H:$H,"&lt;="&amp;$T6834,$I:$I,"&gt;="&amp;$T6834),"")</f>
        <v>6.1363076923076923E-2</v>
      </c>
    </row>
    <row r="6835" spans="10:26" ht="19" x14ac:dyDescent="0.25">
      <c r="J6835"/>
      <c r="K6835"/>
      <c r="T6835" s="5">
        <f t="shared" si="126"/>
        <v>45186</v>
      </c>
      <c r="U6835" s="9">
        <f>IFERROR(AVERAGEIFS(L:L,$H:$H,"&lt;="&amp;$T6835,$I:$I,"&gt;="&amp;$T6835),"")</f>
        <v>1.629182752883903E-4</v>
      </c>
      <c r="V6835" s="9">
        <f>IFERROR(AVERAGEIFS(M:M,$H:$H,"&lt;="&amp;$T6835,$I:$I,"&gt;="&amp;$T6835),"")</f>
        <v>1.1410152274452608E-3</v>
      </c>
      <c r="W6835" s="9">
        <f>IFERROR(AVERAGEIFS(N:N,$H:$H,"&lt;="&amp;$T6835,$I:$I,"&gt;="&amp;$T6835),"")</f>
        <v>4.9679599537969538E-3</v>
      </c>
      <c r="X6835" s="9">
        <f>IFERROR(AVERAGEIFS(O:O,$H:$H,"&lt;="&amp;$T6835,$I:$I,"&gt;="&amp;$T6835),"")</f>
        <v>1.4982027179447552E-2</v>
      </c>
      <c r="Y6835" s="9">
        <f>IFERROR(AVERAGEIFS(P:P,$H:$H,"&lt;="&amp;$T6835,$I:$I,"&gt;="&amp;$T6835),"")</f>
        <v>3.0200623621100209E-2</v>
      </c>
      <c r="Z6835" s="9">
        <f>IFERROR(AVERAGEIFS(Q:Q,$H:$H,"&lt;="&amp;$T6835,$I:$I,"&gt;="&amp;$T6835),"")</f>
        <v>6.1363076923076923E-2</v>
      </c>
    </row>
    <row r="6836" spans="10:26" ht="19" x14ac:dyDescent="0.25">
      <c r="J6836"/>
      <c r="K6836"/>
      <c r="T6836" s="5">
        <f t="shared" si="126"/>
        <v>45187</v>
      </c>
      <c r="U6836" s="9">
        <f>IFERROR(AVERAGEIFS(L:L,$H:$H,"&lt;="&amp;$T6836,$I:$I,"&gt;="&amp;$T6836),"")</f>
        <v>1.6324701106865713E-4</v>
      </c>
      <c r="V6836" s="9">
        <f>IFERROR(AVERAGEIFS(M:M,$H:$H,"&lt;="&amp;$T6836,$I:$I,"&gt;="&amp;$T6836),"")</f>
        <v>1.1433183274169917E-3</v>
      </c>
      <c r="W6836" s="9">
        <f>IFERROR(AVERAGEIFS(N:N,$H:$H,"&lt;="&amp;$T6836,$I:$I,"&gt;="&amp;$T6836),"")</f>
        <v>4.9780006022881393E-3</v>
      </c>
      <c r="X6836" s="9">
        <f>IFERROR(AVERAGEIFS(O:O,$H:$H,"&lt;="&amp;$T6836,$I:$I,"&gt;="&amp;$T6836),"")</f>
        <v>1.5012408901838473E-2</v>
      </c>
      <c r="Y6836" s="9">
        <f>IFERROR(AVERAGEIFS(P:P,$H:$H,"&lt;="&amp;$T6836,$I:$I,"&gt;="&amp;$T6836),"")</f>
        <v>3.0262174967314308E-2</v>
      </c>
      <c r="Z6836" s="9">
        <f>IFERROR(AVERAGEIFS(Q:Q,$H:$H,"&lt;="&amp;$T6836,$I:$I,"&gt;="&amp;$T6836),"")</f>
        <v>6.1489393939393941E-2</v>
      </c>
    </row>
    <row r="6837" spans="10:26" ht="19" x14ac:dyDescent="0.25">
      <c r="J6837"/>
      <c r="K6837"/>
      <c r="T6837" s="5">
        <f t="shared" si="126"/>
        <v>45188</v>
      </c>
      <c r="U6837" s="9">
        <f>IFERROR(AVERAGEIFS(L:L,$H:$H,"&lt;="&amp;$T6837,$I:$I,"&gt;="&amp;$T6837),"")</f>
        <v>1.6324701106865713E-4</v>
      </c>
      <c r="V6837" s="9">
        <f>IFERROR(AVERAGEIFS(M:M,$H:$H,"&lt;="&amp;$T6837,$I:$I,"&gt;="&amp;$T6837),"")</f>
        <v>1.1433183274169917E-3</v>
      </c>
      <c r="W6837" s="9">
        <f>IFERROR(AVERAGEIFS(N:N,$H:$H,"&lt;="&amp;$T6837,$I:$I,"&gt;="&amp;$T6837),"")</f>
        <v>4.9780006022881393E-3</v>
      </c>
      <c r="X6837" s="9">
        <f>IFERROR(AVERAGEIFS(O:O,$H:$H,"&lt;="&amp;$T6837,$I:$I,"&gt;="&amp;$T6837),"")</f>
        <v>1.5012408901838473E-2</v>
      </c>
      <c r="Y6837" s="9">
        <f>IFERROR(AVERAGEIFS(P:P,$H:$H,"&lt;="&amp;$T6837,$I:$I,"&gt;="&amp;$T6837),"")</f>
        <v>3.0262174967314308E-2</v>
      </c>
      <c r="Z6837" s="9">
        <f>IFERROR(AVERAGEIFS(Q:Q,$H:$H,"&lt;="&amp;$T6837,$I:$I,"&gt;="&amp;$T6837),"")</f>
        <v>6.1489393939393941E-2</v>
      </c>
    </row>
    <row r="6838" spans="10:26" ht="19" x14ac:dyDescent="0.25">
      <c r="J6838"/>
      <c r="K6838"/>
      <c r="T6838" s="5">
        <f t="shared" si="126"/>
        <v>45189</v>
      </c>
      <c r="U6838" s="9">
        <f>IFERROR(AVERAGEIFS(L:L,$H:$H,"&lt;="&amp;$T6838,$I:$I,"&gt;="&amp;$T6838),"")</f>
        <v>1.6335060555426649E-4</v>
      </c>
      <c r="V6838" s="9">
        <f>IFERROR(AVERAGEIFS(M:M,$H:$H,"&lt;="&amp;$T6838,$I:$I,"&gt;="&amp;$T6838),"")</f>
        <v>1.1440442067583098E-3</v>
      </c>
      <c r="W6838" s="9">
        <f>IFERROR(AVERAGEIFS(N:N,$H:$H,"&lt;="&amp;$T6838,$I:$I,"&gt;="&amp;$T6838),"")</f>
        <v>4.9811669256682976E-3</v>
      </c>
      <c r="X6838" s="9">
        <f>IFERROR(AVERAGEIFS(O:O,$H:$H,"&lt;="&amp;$T6838,$I:$I,"&gt;="&amp;$T6838),"")</f>
        <v>1.5022003655214396E-2</v>
      </c>
      <c r="Y6838" s="9">
        <f>IFERROR(AVERAGEIFS(P:P,$H:$H,"&lt;="&amp;$T6838,$I:$I,"&gt;="&amp;$T6838),"")</f>
        <v>3.0281655453834808E-2</v>
      </c>
      <c r="Z6838" s="9">
        <f>IFERROR(AVERAGEIFS(Q:Q,$H:$H,"&lt;="&amp;$T6838,$I:$I,"&gt;="&amp;$T6838),"")</f>
        <v>6.1529545454545455E-2</v>
      </c>
    </row>
    <row r="6839" spans="10:26" ht="19" x14ac:dyDescent="0.25">
      <c r="J6839"/>
      <c r="K6839"/>
      <c r="T6839" s="5">
        <f t="shared" si="126"/>
        <v>45190</v>
      </c>
      <c r="U6839" s="9">
        <f>IFERROR(AVERAGEIFS(L:L,$H:$H,"&lt;="&amp;$T6839,$I:$I,"&gt;="&amp;$T6839),"")</f>
        <v>1.6375243009819125E-4</v>
      </c>
      <c r="V6839" s="9">
        <f>IFERROR(AVERAGEIFS(M:M,$H:$H,"&lt;="&amp;$T6839,$I:$I,"&gt;="&amp;$T6839),"")</f>
        <v>1.1468600827110489E-3</v>
      </c>
      <c r="W6839" s="9">
        <f>IFERROR(AVERAGEIFS(N:N,$H:$H,"&lt;="&amp;$T6839,$I:$I,"&gt;="&amp;$T6839),"")</f>
        <v>4.9934553623300496E-3</v>
      </c>
      <c r="X6839" s="9">
        <f>IFERROR(AVERAGEIFS(O:O,$H:$H,"&lt;="&amp;$T6839,$I:$I,"&gt;="&amp;$T6839),"")</f>
        <v>1.5059283574006547E-2</v>
      </c>
      <c r="Y6839" s="9">
        <f>IFERROR(AVERAGEIFS(P:P,$H:$H,"&lt;="&amp;$T6839,$I:$I,"&gt;="&amp;$T6839),"")</f>
        <v>3.035747675986572E-2</v>
      </c>
      <c r="Z6839" s="9">
        <f>IFERROR(AVERAGEIFS(Q:Q,$H:$H,"&lt;="&amp;$T6839,$I:$I,"&gt;="&amp;$T6839),"")</f>
        <v>6.168636363636365E-2</v>
      </c>
    </row>
    <row r="6840" spans="10:26" ht="19" x14ac:dyDescent="0.25">
      <c r="J6840"/>
      <c r="K6840"/>
      <c r="T6840" s="5">
        <f t="shared" si="126"/>
        <v>45191</v>
      </c>
      <c r="U6840" s="9">
        <f>IFERROR(AVERAGEIFS(L:L,$H:$H,"&lt;="&amp;$T6840,$I:$I,"&gt;="&amp;$T6840),"")</f>
        <v>1.6397467415931182E-4</v>
      </c>
      <c r="V6840" s="9">
        <f>IFERROR(AVERAGEIFS(M:M,$H:$H,"&lt;="&amp;$T6840,$I:$I,"&gt;="&amp;$T6840),"")</f>
        <v>1.1484172342363856E-3</v>
      </c>
      <c r="W6840" s="9">
        <f>IFERROR(AVERAGEIFS(N:N,$H:$H,"&lt;="&amp;$T6840,$I:$I,"&gt;="&amp;$T6840),"")</f>
        <v>5.0002460866356308E-3</v>
      </c>
      <c r="X6840" s="9">
        <f>IFERROR(AVERAGEIFS(O:O,$H:$H,"&lt;="&amp;$T6840,$I:$I,"&gt;="&amp;$T6840),"")</f>
        <v>1.5079848212950582E-2</v>
      </c>
      <c r="Y6840" s="9">
        <f>IFERROR(AVERAGEIFS(P:P,$H:$H,"&lt;="&amp;$T6840,$I:$I,"&gt;="&amp;$T6840),"")</f>
        <v>3.039919047660667E-2</v>
      </c>
      <c r="Z6840" s="9">
        <f>IFERROR(AVERAGEIFS(Q:Q,$H:$H,"&lt;="&amp;$T6840,$I:$I,"&gt;="&amp;$T6840),"")</f>
        <v>6.1772180451127832E-2</v>
      </c>
    </row>
    <row r="6841" spans="10:26" ht="19" x14ac:dyDescent="0.25">
      <c r="J6841"/>
      <c r="K6841"/>
      <c r="T6841" s="5">
        <f t="shared" si="126"/>
        <v>45192</v>
      </c>
      <c r="U6841" s="9">
        <f>IFERROR(AVERAGEIFS(L:L,$H:$H,"&lt;="&amp;$T6841,$I:$I,"&gt;="&amp;$T6841),"")</f>
        <v>1.6397467415931182E-4</v>
      </c>
      <c r="V6841" s="9">
        <f>IFERROR(AVERAGEIFS(M:M,$H:$H,"&lt;="&amp;$T6841,$I:$I,"&gt;="&amp;$T6841),"")</f>
        <v>1.1484172342363856E-3</v>
      </c>
      <c r="W6841" s="9">
        <f>IFERROR(AVERAGEIFS(N:N,$H:$H,"&lt;="&amp;$T6841,$I:$I,"&gt;="&amp;$T6841),"")</f>
        <v>5.0002460866356308E-3</v>
      </c>
      <c r="X6841" s="9">
        <f>IFERROR(AVERAGEIFS(O:O,$H:$H,"&lt;="&amp;$T6841,$I:$I,"&gt;="&amp;$T6841),"")</f>
        <v>1.5079848212950582E-2</v>
      </c>
      <c r="Y6841" s="9">
        <f>IFERROR(AVERAGEIFS(P:P,$H:$H,"&lt;="&amp;$T6841,$I:$I,"&gt;="&amp;$T6841),"")</f>
        <v>3.039919047660667E-2</v>
      </c>
      <c r="Z6841" s="9">
        <f>IFERROR(AVERAGEIFS(Q:Q,$H:$H,"&lt;="&amp;$T6841,$I:$I,"&gt;="&amp;$T6841),"")</f>
        <v>6.1772180451127832E-2</v>
      </c>
    </row>
    <row r="6842" spans="10:26" ht="19" x14ac:dyDescent="0.25">
      <c r="J6842"/>
      <c r="K6842"/>
      <c r="T6842" s="5">
        <f t="shared" si="126"/>
        <v>45193</v>
      </c>
      <c r="U6842" s="9">
        <f>IFERROR(AVERAGEIFS(L:L,$H:$H,"&lt;="&amp;$T6842,$I:$I,"&gt;="&amp;$T6842),"")</f>
        <v>1.6397467415931182E-4</v>
      </c>
      <c r="V6842" s="9">
        <f>IFERROR(AVERAGEIFS(M:M,$H:$H,"&lt;="&amp;$T6842,$I:$I,"&gt;="&amp;$T6842),"")</f>
        <v>1.1484172342363856E-3</v>
      </c>
      <c r="W6842" s="9">
        <f>IFERROR(AVERAGEIFS(N:N,$H:$H,"&lt;="&amp;$T6842,$I:$I,"&gt;="&amp;$T6842),"")</f>
        <v>5.0002460866356308E-3</v>
      </c>
      <c r="X6842" s="9">
        <f>IFERROR(AVERAGEIFS(O:O,$H:$H,"&lt;="&amp;$T6842,$I:$I,"&gt;="&amp;$T6842),"")</f>
        <v>1.5079848212950582E-2</v>
      </c>
      <c r="Y6842" s="9">
        <f>IFERROR(AVERAGEIFS(P:P,$H:$H,"&lt;="&amp;$T6842,$I:$I,"&gt;="&amp;$T6842),"")</f>
        <v>3.039919047660667E-2</v>
      </c>
      <c r="Z6842" s="9">
        <f>IFERROR(AVERAGEIFS(Q:Q,$H:$H,"&lt;="&amp;$T6842,$I:$I,"&gt;="&amp;$T6842),"")</f>
        <v>6.1772180451127832E-2</v>
      </c>
    </row>
    <row r="6843" spans="10:26" ht="19" x14ac:dyDescent="0.25">
      <c r="J6843"/>
      <c r="K6843"/>
      <c r="T6843" s="5">
        <f t="shared" si="126"/>
        <v>45194</v>
      </c>
      <c r="U6843" s="9">
        <f>IFERROR(AVERAGEIFS(L:L,$H:$H,"&lt;="&amp;$T6843,$I:$I,"&gt;="&amp;$T6843),"")</f>
        <v>1.6397467415931182E-4</v>
      </c>
      <c r="V6843" s="9">
        <f>IFERROR(AVERAGEIFS(M:M,$H:$H,"&lt;="&amp;$T6843,$I:$I,"&gt;="&amp;$T6843),"")</f>
        <v>1.1484172342363856E-3</v>
      </c>
      <c r="W6843" s="9">
        <f>IFERROR(AVERAGEIFS(N:N,$H:$H,"&lt;="&amp;$T6843,$I:$I,"&gt;="&amp;$T6843),"")</f>
        <v>5.0002460866356308E-3</v>
      </c>
      <c r="X6843" s="9">
        <f>IFERROR(AVERAGEIFS(O:O,$H:$H,"&lt;="&amp;$T6843,$I:$I,"&gt;="&amp;$T6843),"")</f>
        <v>1.5079848212950582E-2</v>
      </c>
      <c r="Y6843" s="9">
        <f>IFERROR(AVERAGEIFS(P:P,$H:$H,"&lt;="&amp;$T6843,$I:$I,"&gt;="&amp;$T6843),"")</f>
        <v>3.039919047660667E-2</v>
      </c>
      <c r="Z6843" s="9">
        <f>IFERROR(AVERAGEIFS(Q:Q,$H:$H,"&lt;="&amp;$T6843,$I:$I,"&gt;="&amp;$T6843),"")</f>
        <v>6.1772180451127832E-2</v>
      </c>
    </row>
    <row r="6844" spans="10:26" ht="19" x14ac:dyDescent="0.25">
      <c r="J6844"/>
      <c r="K6844"/>
      <c r="T6844" s="5">
        <f t="shared" si="126"/>
        <v>45195</v>
      </c>
      <c r="U6844" s="9">
        <f>IFERROR(AVERAGEIFS(L:L,$H:$H,"&lt;="&amp;$T6844,$I:$I,"&gt;="&amp;$T6844),"")</f>
        <v>1.6397467415931182E-4</v>
      </c>
      <c r="V6844" s="9">
        <f>IFERROR(AVERAGEIFS(M:M,$H:$H,"&lt;="&amp;$T6844,$I:$I,"&gt;="&amp;$T6844),"")</f>
        <v>1.1484172342363856E-3</v>
      </c>
      <c r="W6844" s="9">
        <f>IFERROR(AVERAGEIFS(N:N,$H:$H,"&lt;="&amp;$T6844,$I:$I,"&gt;="&amp;$T6844),"")</f>
        <v>5.0002460866356308E-3</v>
      </c>
      <c r="X6844" s="9">
        <f>IFERROR(AVERAGEIFS(O:O,$H:$H,"&lt;="&amp;$T6844,$I:$I,"&gt;="&amp;$T6844),"")</f>
        <v>1.5079848212950582E-2</v>
      </c>
      <c r="Y6844" s="9">
        <f>IFERROR(AVERAGEIFS(P:P,$H:$H,"&lt;="&amp;$T6844,$I:$I,"&gt;="&amp;$T6844),"")</f>
        <v>3.039919047660667E-2</v>
      </c>
      <c r="Z6844" s="9">
        <f>IFERROR(AVERAGEIFS(Q:Q,$H:$H,"&lt;="&amp;$T6844,$I:$I,"&gt;="&amp;$T6844),"")</f>
        <v>6.1772180451127832E-2</v>
      </c>
    </row>
    <row r="6845" spans="10:26" ht="19" x14ac:dyDescent="0.25">
      <c r="J6845"/>
      <c r="K6845"/>
      <c r="T6845" s="5">
        <f t="shared" si="126"/>
        <v>45196</v>
      </c>
      <c r="U6845" s="9">
        <f>IFERROR(AVERAGEIFS(L:L,$H:$H,"&lt;="&amp;$T6845,$I:$I,"&gt;="&amp;$T6845),"")</f>
        <v>1.6397467415931182E-4</v>
      </c>
      <c r="V6845" s="9">
        <f>IFERROR(AVERAGEIFS(M:M,$H:$H,"&lt;="&amp;$T6845,$I:$I,"&gt;="&amp;$T6845),"")</f>
        <v>1.1484172342363856E-3</v>
      </c>
      <c r="W6845" s="9">
        <f>IFERROR(AVERAGEIFS(N:N,$H:$H,"&lt;="&amp;$T6845,$I:$I,"&gt;="&amp;$T6845),"")</f>
        <v>5.0002460866356308E-3</v>
      </c>
      <c r="X6845" s="9">
        <f>IFERROR(AVERAGEIFS(O:O,$H:$H,"&lt;="&amp;$T6845,$I:$I,"&gt;="&amp;$T6845),"")</f>
        <v>1.5079848212950582E-2</v>
      </c>
      <c r="Y6845" s="9">
        <f>IFERROR(AVERAGEIFS(P:P,$H:$H,"&lt;="&amp;$T6845,$I:$I,"&gt;="&amp;$T6845),"")</f>
        <v>3.039919047660667E-2</v>
      </c>
      <c r="Z6845" s="9">
        <f>IFERROR(AVERAGEIFS(Q:Q,$H:$H,"&lt;="&amp;$T6845,$I:$I,"&gt;="&amp;$T6845),"")</f>
        <v>6.1772180451127832E-2</v>
      </c>
    </row>
    <row r="6846" spans="10:26" ht="19" x14ac:dyDescent="0.25">
      <c r="J6846"/>
      <c r="K6846"/>
      <c r="T6846" s="5">
        <f t="shared" si="126"/>
        <v>45197</v>
      </c>
      <c r="U6846" s="9">
        <f>IFERROR(AVERAGEIFS(L:L,$H:$H,"&lt;="&amp;$T6846,$I:$I,"&gt;="&amp;$T6846),"")</f>
        <v>1.6397467415931182E-4</v>
      </c>
      <c r="V6846" s="9">
        <f>IFERROR(AVERAGEIFS(M:M,$H:$H,"&lt;="&amp;$T6846,$I:$I,"&gt;="&amp;$T6846),"")</f>
        <v>1.1484172342363856E-3</v>
      </c>
      <c r="W6846" s="9">
        <f>IFERROR(AVERAGEIFS(N:N,$H:$H,"&lt;="&amp;$T6846,$I:$I,"&gt;="&amp;$T6846),"")</f>
        <v>5.0002460866356308E-3</v>
      </c>
      <c r="X6846" s="9">
        <f>IFERROR(AVERAGEIFS(O:O,$H:$H,"&lt;="&amp;$T6846,$I:$I,"&gt;="&amp;$T6846),"")</f>
        <v>1.5079848212950582E-2</v>
      </c>
      <c r="Y6846" s="9">
        <f>IFERROR(AVERAGEIFS(P:P,$H:$H,"&lt;="&amp;$T6846,$I:$I,"&gt;="&amp;$T6846),"")</f>
        <v>3.039919047660667E-2</v>
      </c>
      <c r="Z6846" s="9">
        <f>IFERROR(AVERAGEIFS(Q:Q,$H:$H,"&lt;="&amp;$T6846,$I:$I,"&gt;="&amp;$T6846),"")</f>
        <v>6.1772180451127832E-2</v>
      </c>
    </row>
    <row r="6847" spans="10:26" ht="19" x14ac:dyDescent="0.25">
      <c r="J6847"/>
      <c r="K6847"/>
      <c r="T6847" s="5">
        <f t="shared" si="126"/>
        <v>45198</v>
      </c>
      <c r="U6847" s="9">
        <f>IFERROR(AVERAGEIFS(L:L,$H:$H,"&lt;="&amp;$T6847,$I:$I,"&gt;="&amp;$T6847),"")</f>
        <v>1.6401405939246114E-4</v>
      </c>
      <c r="V6847" s="9">
        <f>IFERROR(AVERAGEIFS(M:M,$H:$H,"&lt;="&amp;$T6847,$I:$I,"&gt;="&amp;$T6847),"")</f>
        <v>1.1486931631003159E-3</v>
      </c>
      <c r="W6847" s="9">
        <f>IFERROR(AVERAGEIFS(N:N,$H:$H,"&lt;="&amp;$T6847,$I:$I,"&gt;="&amp;$T6847),"")</f>
        <v>5.0014490113560401E-3</v>
      </c>
      <c r="X6847" s="9">
        <f>IFERROR(AVERAGEIFS(O:O,$H:$H,"&lt;="&amp;$T6847,$I:$I,"&gt;="&amp;$T6847),"")</f>
        <v>1.5083487977206404E-2</v>
      </c>
      <c r="Y6847" s="9">
        <f>IFERROR(AVERAGEIFS(P:P,$H:$H,"&lt;="&amp;$T6847,$I:$I,"&gt;="&amp;$T6847),"")</f>
        <v>3.0406564181020897E-2</v>
      </c>
      <c r="Z6847" s="9">
        <f>IFERROR(AVERAGEIFS(Q:Q,$H:$H,"&lt;="&amp;$T6847,$I:$I,"&gt;="&amp;$T6847),"")</f>
        <v>6.1787313432835826E-2</v>
      </c>
    </row>
    <row r="6848" spans="10:26" ht="19" x14ac:dyDescent="0.25">
      <c r="J6848"/>
      <c r="K6848"/>
      <c r="T6848" s="5">
        <f t="shared" si="126"/>
        <v>45199</v>
      </c>
      <c r="U6848" s="9">
        <f>IFERROR(AVERAGEIFS(L:L,$H:$H,"&lt;="&amp;$T6848,$I:$I,"&gt;="&amp;$T6848),"")</f>
        <v>1.6401405939246114E-4</v>
      </c>
      <c r="V6848" s="9">
        <f>IFERROR(AVERAGEIFS(M:M,$H:$H,"&lt;="&amp;$T6848,$I:$I,"&gt;="&amp;$T6848),"")</f>
        <v>1.1486931631003159E-3</v>
      </c>
      <c r="W6848" s="9">
        <f>IFERROR(AVERAGEIFS(N:N,$H:$H,"&lt;="&amp;$T6848,$I:$I,"&gt;="&amp;$T6848),"")</f>
        <v>5.0014490113560401E-3</v>
      </c>
      <c r="X6848" s="9">
        <f>IFERROR(AVERAGEIFS(O:O,$H:$H,"&lt;="&amp;$T6848,$I:$I,"&gt;="&amp;$T6848),"")</f>
        <v>1.5083487977206404E-2</v>
      </c>
      <c r="Y6848" s="9">
        <f>IFERROR(AVERAGEIFS(P:P,$H:$H,"&lt;="&amp;$T6848,$I:$I,"&gt;="&amp;$T6848),"")</f>
        <v>3.0406564181020897E-2</v>
      </c>
      <c r="Z6848" s="9">
        <f>IFERROR(AVERAGEIFS(Q:Q,$H:$H,"&lt;="&amp;$T6848,$I:$I,"&gt;="&amp;$T6848),"")</f>
        <v>6.1787313432835826E-2</v>
      </c>
    </row>
    <row r="6849" spans="10:26" ht="19" x14ac:dyDescent="0.25">
      <c r="J6849"/>
      <c r="K6849"/>
      <c r="T6849" s="5">
        <f t="shared" si="126"/>
        <v>45200</v>
      </c>
      <c r="U6849" s="9">
        <f>IFERROR(AVERAGEIFS(L:L,$H:$H,"&lt;="&amp;$T6849,$I:$I,"&gt;="&amp;$T6849),"")</f>
        <v>1.6401405939246114E-4</v>
      </c>
      <c r="V6849" s="9">
        <f>IFERROR(AVERAGEIFS(M:M,$H:$H,"&lt;="&amp;$T6849,$I:$I,"&gt;="&amp;$T6849),"")</f>
        <v>1.1486931631003159E-3</v>
      </c>
      <c r="W6849" s="9">
        <f>IFERROR(AVERAGEIFS(N:N,$H:$H,"&lt;="&amp;$T6849,$I:$I,"&gt;="&amp;$T6849),"")</f>
        <v>5.0014490113560401E-3</v>
      </c>
      <c r="X6849" s="9">
        <f>IFERROR(AVERAGEIFS(O:O,$H:$H,"&lt;="&amp;$T6849,$I:$I,"&gt;="&amp;$T6849),"")</f>
        <v>1.5083487977206404E-2</v>
      </c>
      <c r="Y6849" s="9">
        <f>IFERROR(AVERAGEIFS(P:P,$H:$H,"&lt;="&amp;$T6849,$I:$I,"&gt;="&amp;$T6849),"")</f>
        <v>3.0406564181020897E-2</v>
      </c>
      <c r="Z6849" s="9">
        <f>IFERROR(AVERAGEIFS(Q:Q,$H:$H,"&lt;="&amp;$T6849,$I:$I,"&gt;="&amp;$T6849),"")</f>
        <v>6.1787313432835826E-2</v>
      </c>
    </row>
    <row r="6850" spans="10:26" ht="19" x14ac:dyDescent="0.25">
      <c r="J6850"/>
      <c r="K6850"/>
      <c r="T6850" s="5">
        <f t="shared" si="126"/>
        <v>45201</v>
      </c>
      <c r="U6850" s="9">
        <f>IFERROR(AVERAGEIFS(L:L,$H:$H,"&lt;="&amp;$T6850,$I:$I,"&gt;="&amp;$T6850),"")</f>
        <v>1.6401405939246114E-4</v>
      </c>
      <c r="V6850" s="9">
        <f>IFERROR(AVERAGEIFS(M:M,$H:$H,"&lt;="&amp;$T6850,$I:$I,"&gt;="&amp;$T6850),"")</f>
        <v>1.1486931631003159E-3</v>
      </c>
      <c r="W6850" s="9">
        <f>IFERROR(AVERAGEIFS(N:N,$H:$H,"&lt;="&amp;$T6850,$I:$I,"&gt;="&amp;$T6850),"")</f>
        <v>5.0014490113560401E-3</v>
      </c>
      <c r="X6850" s="9">
        <f>IFERROR(AVERAGEIFS(O:O,$H:$H,"&lt;="&amp;$T6850,$I:$I,"&gt;="&amp;$T6850),"")</f>
        <v>1.5083487977206404E-2</v>
      </c>
      <c r="Y6850" s="9">
        <f>IFERROR(AVERAGEIFS(P:P,$H:$H,"&lt;="&amp;$T6850,$I:$I,"&gt;="&amp;$T6850),"")</f>
        <v>3.0406564181020897E-2</v>
      </c>
      <c r="Z6850" s="9">
        <f>IFERROR(AVERAGEIFS(Q:Q,$H:$H,"&lt;="&amp;$T6850,$I:$I,"&gt;="&amp;$T6850),"")</f>
        <v>6.1787313432835826E-2</v>
      </c>
    </row>
    <row r="6851" spans="10:26" ht="19" x14ac:dyDescent="0.25">
      <c r="J6851"/>
      <c r="K6851"/>
      <c r="T6851" s="5">
        <f t="shared" si="126"/>
        <v>45202</v>
      </c>
      <c r="U6851" s="9">
        <f>IFERROR(AVERAGEIFS(L:L,$H:$H,"&lt;="&amp;$T6851,$I:$I,"&gt;="&amp;$T6851),"")</f>
        <v>1.6401405939246114E-4</v>
      </c>
      <c r="V6851" s="9">
        <f>IFERROR(AVERAGEIFS(M:M,$H:$H,"&lt;="&amp;$T6851,$I:$I,"&gt;="&amp;$T6851),"")</f>
        <v>1.1486931631003159E-3</v>
      </c>
      <c r="W6851" s="9">
        <f>IFERROR(AVERAGEIFS(N:N,$H:$H,"&lt;="&amp;$T6851,$I:$I,"&gt;="&amp;$T6851),"")</f>
        <v>5.0014490113560401E-3</v>
      </c>
      <c r="X6851" s="9">
        <f>IFERROR(AVERAGEIFS(O:O,$H:$H,"&lt;="&amp;$T6851,$I:$I,"&gt;="&amp;$T6851),"")</f>
        <v>1.5083487977206404E-2</v>
      </c>
      <c r="Y6851" s="9">
        <f>IFERROR(AVERAGEIFS(P:P,$H:$H,"&lt;="&amp;$T6851,$I:$I,"&gt;="&amp;$T6851),"")</f>
        <v>3.0406564181020897E-2</v>
      </c>
      <c r="Z6851" s="9">
        <f>IFERROR(AVERAGEIFS(Q:Q,$H:$H,"&lt;="&amp;$T6851,$I:$I,"&gt;="&amp;$T6851),"")</f>
        <v>6.1787313432835826E-2</v>
      </c>
    </row>
    <row r="6852" spans="10:26" ht="19" x14ac:dyDescent="0.25">
      <c r="J6852"/>
      <c r="K6852"/>
      <c r="T6852" s="5">
        <f t="shared" ref="T6852:T6915" si="127">T6851+1</f>
        <v>45203</v>
      </c>
      <c r="U6852" s="9">
        <f>IFERROR(AVERAGEIFS(L:L,$H:$H,"&lt;="&amp;$T6852,$I:$I,"&gt;="&amp;$T6852),"")</f>
        <v>1.6401405939246114E-4</v>
      </c>
      <c r="V6852" s="9">
        <f>IFERROR(AVERAGEIFS(M:M,$H:$H,"&lt;="&amp;$T6852,$I:$I,"&gt;="&amp;$T6852),"")</f>
        <v>1.1486931631003159E-3</v>
      </c>
      <c r="W6852" s="9">
        <f>IFERROR(AVERAGEIFS(N:N,$H:$H,"&lt;="&amp;$T6852,$I:$I,"&gt;="&amp;$T6852),"")</f>
        <v>5.0014490113560401E-3</v>
      </c>
      <c r="X6852" s="9">
        <f>IFERROR(AVERAGEIFS(O:O,$H:$H,"&lt;="&amp;$T6852,$I:$I,"&gt;="&amp;$T6852),"")</f>
        <v>1.5083487977206404E-2</v>
      </c>
      <c r="Y6852" s="9">
        <f>IFERROR(AVERAGEIFS(P:P,$H:$H,"&lt;="&amp;$T6852,$I:$I,"&gt;="&amp;$T6852),"")</f>
        <v>3.0406564181020897E-2</v>
      </c>
      <c r="Z6852" s="9">
        <f>IFERROR(AVERAGEIFS(Q:Q,$H:$H,"&lt;="&amp;$T6852,$I:$I,"&gt;="&amp;$T6852),"")</f>
        <v>6.1787313432835826E-2</v>
      </c>
    </row>
    <row r="6853" spans="10:26" ht="19" x14ac:dyDescent="0.25">
      <c r="J6853"/>
      <c r="K6853"/>
      <c r="T6853" s="5">
        <f t="shared" si="127"/>
        <v>45204</v>
      </c>
      <c r="U6853" s="9">
        <f>IFERROR(AVERAGEIFS(L:L,$H:$H,"&lt;="&amp;$T6853,$I:$I,"&gt;="&amp;$T6853),"")</f>
        <v>1.6407727807197484E-4</v>
      </c>
      <c r="V6853" s="9">
        <f>IFERROR(AVERAGEIFS(M:M,$H:$H,"&lt;="&amp;$T6853,$I:$I,"&gt;="&amp;$T6853),"")</f>
        <v>1.1491359210106368E-3</v>
      </c>
      <c r="W6853" s="9">
        <f>IFERROR(AVERAGEIFS(N:N,$H:$H,"&lt;="&amp;$T6853,$I:$I,"&gt;="&amp;$T6853),"")</f>
        <v>5.0033767540633859E-3</v>
      </c>
      <c r="X6853" s="9">
        <f>IFERROR(AVERAGEIFS(O:O,$H:$H,"&lt;="&amp;$T6853,$I:$I,"&gt;="&amp;$T6853),"")</f>
        <v>1.5089301286877344E-2</v>
      </c>
      <c r="Y6853" s="9">
        <f>IFERROR(AVERAGEIFS(P:P,$H:$H,"&lt;="&amp;$T6853,$I:$I,"&gt;="&amp;$T6853),"")</f>
        <v>3.0418281276180108E-2</v>
      </c>
      <c r="Z6853" s="9">
        <f>IFERROR(AVERAGEIFS(Q:Q,$H:$H,"&lt;="&amp;$T6853,$I:$I,"&gt;="&amp;$T6853),"")</f>
        <v>6.1811111111111108E-2</v>
      </c>
    </row>
    <row r="6854" spans="10:26" ht="19" x14ac:dyDescent="0.25">
      <c r="J6854"/>
      <c r="K6854"/>
      <c r="T6854" s="5">
        <f t="shared" si="127"/>
        <v>45205</v>
      </c>
      <c r="U6854" s="9">
        <f>IFERROR(AVERAGEIFS(L:L,$H:$H,"&lt;="&amp;$T6854,$I:$I,"&gt;="&amp;$T6854),"")</f>
        <v>1.6408137385062624E-4</v>
      </c>
      <c r="V6854" s="9">
        <f>IFERROR(AVERAGEIFS(M:M,$H:$H,"&lt;="&amp;$T6854,$I:$I,"&gt;="&amp;$T6854),"")</f>
        <v>1.1491648395868448E-3</v>
      </c>
      <c r="W6854" s="9">
        <f>IFERROR(AVERAGEIFS(N:N,$H:$H,"&lt;="&amp;$T6854,$I:$I,"&gt;="&amp;$T6854),"")</f>
        <v>5.0035066379720428E-3</v>
      </c>
      <c r="X6854" s="9">
        <f>IFERROR(AVERAGEIFS(O:O,$H:$H,"&lt;="&amp;$T6854,$I:$I,"&gt;="&amp;$T6854),"")</f>
        <v>1.508972427676882E-2</v>
      </c>
      <c r="Y6854" s="9">
        <f>IFERROR(AVERAGEIFS(P:P,$H:$H,"&lt;="&amp;$T6854,$I:$I,"&gt;="&amp;$T6854),"")</f>
        <v>3.0419229487448695E-2</v>
      </c>
      <c r="Z6854" s="9">
        <f>IFERROR(AVERAGEIFS(Q:Q,$H:$H,"&lt;="&amp;$T6854,$I:$I,"&gt;="&amp;$T6854),"")</f>
        <v>6.1813432835820907E-2</v>
      </c>
    </row>
    <row r="6855" spans="10:26" ht="19" x14ac:dyDescent="0.25">
      <c r="J6855"/>
      <c r="K6855"/>
      <c r="T6855" s="5">
        <f t="shared" si="127"/>
        <v>45206</v>
      </c>
      <c r="U6855" s="9">
        <f>IFERROR(AVERAGEIFS(L:L,$H:$H,"&lt;="&amp;$T6855,$I:$I,"&gt;="&amp;$T6855),"")</f>
        <v>1.6408137385062624E-4</v>
      </c>
      <c r="V6855" s="9">
        <f>IFERROR(AVERAGEIFS(M:M,$H:$H,"&lt;="&amp;$T6855,$I:$I,"&gt;="&amp;$T6855),"")</f>
        <v>1.1491648395868448E-3</v>
      </c>
      <c r="W6855" s="9">
        <f>IFERROR(AVERAGEIFS(N:N,$H:$H,"&lt;="&amp;$T6855,$I:$I,"&gt;="&amp;$T6855),"")</f>
        <v>5.0035066379720428E-3</v>
      </c>
      <c r="X6855" s="9">
        <f>IFERROR(AVERAGEIFS(O:O,$H:$H,"&lt;="&amp;$T6855,$I:$I,"&gt;="&amp;$T6855),"")</f>
        <v>1.508972427676882E-2</v>
      </c>
      <c r="Y6855" s="9">
        <f>IFERROR(AVERAGEIFS(P:P,$H:$H,"&lt;="&amp;$T6855,$I:$I,"&gt;="&amp;$T6855),"")</f>
        <v>3.0419229487448695E-2</v>
      </c>
      <c r="Z6855" s="9">
        <f>IFERROR(AVERAGEIFS(Q:Q,$H:$H,"&lt;="&amp;$T6855,$I:$I,"&gt;="&amp;$T6855),"")</f>
        <v>6.1813432835820907E-2</v>
      </c>
    </row>
    <row r="6856" spans="10:26" ht="19" x14ac:dyDescent="0.25">
      <c r="J6856"/>
      <c r="K6856"/>
      <c r="T6856" s="5">
        <f t="shared" si="127"/>
        <v>45207</v>
      </c>
      <c r="U6856" s="9">
        <f>IFERROR(AVERAGEIFS(L:L,$H:$H,"&lt;="&amp;$T6856,$I:$I,"&gt;="&amp;$T6856),"")</f>
        <v>1.6408137385062624E-4</v>
      </c>
      <c r="V6856" s="9">
        <f>IFERROR(AVERAGEIFS(M:M,$H:$H,"&lt;="&amp;$T6856,$I:$I,"&gt;="&amp;$T6856),"")</f>
        <v>1.1491648395868448E-3</v>
      </c>
      <c r="W6856" s="9">
        <f>IFERROR(AVERAGEIFS(N:N,$H:$H,"&lt;="&amp;$T6856,$I:$I,"&gt;="&amp;$T6856),"")</f>
        <v>5.0035066379720428E-3</v>
      </c>
      <c r="X6856" s="9">
        <f>IFERROR(AVERAGEIFS(O:O,$H:$H,"&lt;="&amp;$T6856,$I:$I,"&gt;="&amp;$T6856),"")</f>
        <v>1.508972427676882E-2</v>
      </c>
      <c r="Y6856" s="9">
        <f>IFERROR(AVERAGEIFS(P:P,$H:$H,"&lt;="&amp;$T6856,$I:$I,"&gt;="&amp;$T6856),"")</f>
        <v>3.0419229487448695E-2</v>
      </c>
      <c r="Z6856" s="9">
        <f>IFERROR(AVERAGEIFS(Q:Q,$H:$H,"&lt;="&amp;$T6856,$I:$I,"&gt;="&amp;$T6856),"")</f>
        <v>6.1813432835820907E-2</v>
      </c>
    </row>
    <row r="6857" spans="10:26" ht="19" x14ac:dyDescent="0.25">
      <c r="J6857"/>
      <c r="K6857"/>
      <c r="T6857" s="5">
        <f t="shared" si="127"/>
        <v>45208</v>
      </c>
      <c r="U6857" s="9">
        <f>IFERROR(AVERAGEIFS(L:L,$H:$H,"&lt;="&amp;$T6857,$I:$I,"&gt;="&amp;$T6857),"")</f>
        <v>1.6408137385062624E-4</v>
      </c>
      <c r="V6857" s="9">
        <f>IFERROR(AVERAGEIFS(M:M,$H:$H,"&lt;="&amp;$T6857,$I:$I,"&gt;="&amp;$T6857),"")</f>
        <v>1.1491648395868448E-3</v>
      </c>
      <c r="W6857" s="9">
        <f>IFERROR(AVERAGEIFS(N:N,$H:$H,"&lt;="&amp;$T6857,$I:$I,"&gt;="&amp;$T6857),"")</f>
        <v>5.0035066379720428E-3</v>
      </c>
      <c r="X6857" s="9">
        <f>IFERROR(AVERAGEIFS(O:O,$H:$H,"&lt;="&amp;$T6857,$I:$I,"&gt;="&amp;$T6857),"")</f>
        <v>1.508972427676882E-2</v>
      </c>
      <c r="Y6857" s="9">
        <f>IFERROR(AVERAGEIFS(P:P,$H:$H,"&lt;="&amp;$T6857,$I:$I,"&gt;="&amp;$T6857),"")</f>
        <v>3.0419229487448695E-2</v>
      </c>
      <c r="Z6857" s="9">
        <f>IFERROR(AVERAGEIFS(Q:Q,$H:$H,"&lt;="&amp;$T6857,$I:$I,"&gt;="&amp;$T6857),"")</f>
        <v>6.1813432835820907E-2</v>
      </c>
    </row>
    <row r="6858" spans="10:26" ht="19" x14ac:dyDescent="0.25">
      <c r="J6858"/>
      <c r="K6858"/>
      <c r="T6858" s="5">
        <f t="shared" si="127"/>
        <v>45209</v>
      </c>
      <c r="U6858" s="9">
        <f>IFERROR(AVERAGEIFS(L:L,$H:$H,"&lt;="&amp;$T6858,$I:$I,"&gt;="&amp;$T6858),"")</f>
        <v>1.6398871269102236E-4</v>
      </c>
      <c r="V6858" s="9">
        <f>IFERROR(AVERAGEIFS(M:M,$H:$H,"&lt;="&amp;$T6858,$I:$I,"&gt;="&amp;$T6858),"")</f>
        <v>1.1485157718829878E-3</v>
      </c>
      <c r="W6858" s="9">
        <f>IFERROR(AVERAGEIFS(N:N,$H:$H,"&lt;="&amp;$T6858,$I:$I,"&gt;="&amp;$T6858),"")</f>
        <v>5.0006788184017254E-3</v>
      </c>
      <c r="X6858" s="9">
        <f>IFERROR(AVERAGEIFS(O:O,$H:$H,"&lt;="&amp;$T6858,$I:$I,"&gt;="&amp;$T6858),"")</f>
        <v>1.5081182383270685E-2</v>
      </c>
      <c r="Y6858" s="9">
        <f>IFERROR(AVERAGEIFS(P:P,$H:$H,"&lt;="&amp;$T6858,$I:$I,"&gt;="&amp;$T6858),"")</f>
        <v>3.0401969042365525E-2</v>
      </c>
      <c r="Z6858" s="9">
        <f>IFERROR(AVERAGEIFS(Q:Q,$H:$H,"&lt;="&amp;$T6858,$I:$I,"&gt;="&amp;$T6858),"")</f>
        <v>6.1778195488721807E-2</v>
      </c>
    </row>
    <row r="6859" spans="10:26" ht="19" x14ac:dyDescent="0.25">
      <c r="J6859"/>
      <c r="K6859"/>
      <c r="T6859" s="5">
        <f t="shared" si="127"/>
        <v>45210</v>
      </c>
      <c r="U6859" s="9">
        <f>IFERROR(AVERAGEIFS(L:L,$H:$H,"&lt;="&amp;$T6859,$I:$I,"&gt;="&amp;$T6859),"")</f>
        <v>1.6364390205407344E-4</v>
      </c>
      <c r="V6859" s="9">
        <f>IFERROR(AVERAGEIFS(M:M,$H:$H,"&lt;="&amp;$T6859,$I:$I,"&gt;="&amp;$T6859),"")</f>
        <v>1.1460999992310037E-3</v>
      </c>
      <c r="W6859" s="9">
        <f>IFERROR(AVERAGEIFS(N:N,$H:$H,"&lt;="&amp;$T6859,$I:$I,"&gt;="&amp;$T6859),"")</f>
        <v>4.9901460509221207E-3</v>
      </c>
      <c r="X6859" s="9">
        <f>IFERROR(AVERAGEIFS(O:O,$H:$H,"&lt;="&amp;$T6859,$I:$I,"&gt;="&amp;$T6859),"")</f>
        <v>1.5049304413155822E-2</v>
      </c>
      <c r="Y6859" s="9">
        <f>IFERROR(AVERAGEIFS(P:P,$H:$H,"&lt;="&amp;$T6859,$I:$I,"&gt;="&amp;$T6859),"")</f>
        <v>3.0337364552403386E-2</v>
      </c>
      <c r="Z6859" s="9">
        <f>IFERROR(AVERAGEIFS(Q:Q,$H:$H,"&lt;="&amp;$T6859,$I:$I,"&gt;="&amp;$T6859),"")</f>
        <v>6.1645522388059704E-2</v>
      </c>
    </row>
    <row r="6860" spans="10:26" ht="19" x14ac:dyDescent="0.25">
      <c r="J6860"/>
      <c r="K6860"/>
      <c r="T6860" s="5">
        <f t="shared" si="127"/>
        <v>45211</v>
      </c>
      <c r="U6860" s="9">
        <f>IFERROR(AVERAGEIFS(L:L,$H:$H,"&lt;="&amp;$T6860,$I:$I,"&gt;="&amp;$T6860),"")</f>
        <v>1.6364390205407344E-4</v>
      </c>
      <c r="V6860" s="9">
        <f>IFERROR(AVERAGEIFS(M:M,$H:$H,"&lt;="&amp;$T6860,$I:$I,"&gt;="&amp;$T6860),"")</f>
        <v>1.1460999992310037E-3</v>
      </c>
      <c r="W6860" s="9">
        <f>IFERROR(AVERAGEIFS(N:N,$H:$H,"&lt;="&amp;$T6860,$I:$I,"&gt;="&amp;$T6860),"")</f>
        <v>4.9901460509221207E-3</v>
      </c>
      <c r="X6860" s="9">
        <f>IFERROR(AVERAGEIFS(O:O,$H:$H,"&lt;="&amp;$T6860,$I:$I,"&gt;="&amp;$T6860),"")</f>
        <v>1.5049304413155822E-2</v>
      </c>
      <c r="Y6860" s="9">
        <f>IFERROR(AVERAGEIFS(P:P,$H:$H,"&lt;="&amp;$T6860,$I:$I,"&gt;="&amp;$T6860),"")</f>
        <v>3.0337364552403386E-2</v>
      </c>
      <c r="Z6860" s="9">
        <f>IFERROR(AVERAGEIFS(Q:Q,$H:$H,"&lt;="&amp;$T6860,$I:$I,"&gt;="&amp;$T6860),"")</f>
        <v>6.1645522388059704E-2</v>
      </c>
    </row>
    <row r="6861" spans="10:26" ht="19" x14ac:dyDescent="0.25">
      <c r="J6861"/>
      <c r="K6861"/>
      <c r="T6861" s="5">
        <f t="shared" si="127"/>
        <v>45212</v>
      </c>
      <c r="U6861" s="9">
        <f>IFERROR(AVERAGEIFS(L:L,$H:$H,"&lt;="&amp;$T6861,$I:$I,"&gt;="&amp;$T6861),"")</f>
        <v>1.6364390205407344E-4</v>
      </c>
      <c r="V6861" s="9">
        <f>IFERROR(AVERAGEIFS(M:M,$H:$H,"&lt;="&amp;$T6861,$I:$I,"&gt;="&amp;$T6861),"")</f>
        <v>1.1460999992310037E-3</v>
      </c>
      <c r="W6861" s="9">
        <f>IFERROR(AVERAGEIFS(N:N,$H:$H,"&lt;="&amp;$T6861,$I:$I,"&gt;="&amp;$T6861),"")</f>
        <v>4.9901460509221207E-3</v>
      </c>
      <c r="X6861" s="9">
        <f>IFERROR(AVERAGEIFS(O:O,$H:$H,"&lt;="&amp;$T6861,$I:$I,"&gt;="&amp;$T6861),"")</f>
        <v>1.5049304413155822E-2</v>
      </c>
      <c r="Y6861" s="9">
        <f>IFERROR(AVERAGEIFS(P:P,$H:$H,"&lt;="&amp;$T6861,$I:$I,"&gt;="&amp;$T6861),"")</f>
        <v>3.0337364552403386E-2</v>
      </c>
      <c r="Z6861" s="9">
        <f>IFERROR(AVERAGEIFS(Q:Q,$H:$H,"&lt;="&amp;$T6861,$I:$I,"&gt;="&amp;$T6861),"")</f>
        <v>6.1645522388059704E-2</v>
      </c>
    </row>
    <row r="6862" spans="10:26" ht="19" x14ac:dyDescent="0.25">
      <c r="J6862"/>
      <c r="K6862"/>
      <c r="T6862" s="5">
        <f t="shared" si="127"/>
        <v>45213</v>
      </c>
      <c r="U6862" s="9">
        <f>IFERROR(AVERAGEIFS(L:L,$H:$H,"&lt;="&amp;$T6862,$I:$I,"&gt;="&amp;$T6862),"")</f>
        <v>1.6364390205407344E-4</v>
      </c>
      <c r="V6862" s="9">
        <f>IFERROR(AVERAGEIFS(M:M,$H:$H,"&lt;="&amp;$T6862,$I:$I,"&gt;="&amp;$T6862),"")</f>
        <v>1.1460999992310037E-3</v>
      </c>
      <c r="W6862" s="9">
        <f>IFERROR(AVERAGEIFS(N:N,$H:$H,"&lt;="&amp;$T6862,$I:$I,"&gt;="&amp;$T6862),"")</f>
        <v>4.9901460509221207E-3</v>
      </c>
      <c r="X6862" s="9">
        <f>IFERROR(AVERAGEIFS(O:O,$H:$H,"&lt;="&amp;$T6862,$I:$I,"&gt;="&amp;$T6862),"")</f>
        <v>1.5049304413155822E-2</v>
      </c>
      <c r="Y6862" s="9">
        <f>IFERROR(AVERAGEIFS(P:P,$H:$H,"&lt;="&amp;$T6862,$I:$I,"&gt;="&amp;$T6862),"")</f>
        <v>3.0337364552403386E-2</v>
      </c>
      <c r="Z6862" s="9">
        <f>IFERROR(AVERAGEIFS(Q:Q,$H:$H,"&lt;="&amp;$T6862,$I:$I,"&gt;="&amp;$T6862),"")</f>
        <v>6.1645522388059704E-2</v>
      </c>
    </row>
    <row r="6863" spans="10:26" ht="19" x14ac:dyDescent="0.25">
      <c r="J6863"/>
      <c r="K6863"/>
      <c r="T6863" s="5">
        <f t="shared" si="127"/>
        <v>45214</v>
      </c>
      <c r="U6863" s="9">
        <f>IFERROR(AVERAGEIFS(L:L,$H:$H,"&lt;="&amp;$T6863,$I:$I,"&gt;="&amp;$T6863),"")</f>
        <v>1.6364390205407344E-4</v>
      </c>
      <c r="V6863" s="9">
        <f>IFERROR(AVERAGEIFS(M:M,$H:$H,"&lt;="&amp;$T6863,$I:$I,"&gt;="&amp;$T6863),"")</f>
        <v>1.1460999992310037E-3</v>
      </c>
      <c r="W6863" s="9">
        <f>IFERROR(AVERAGEIFS(N:N,$H:$H,"&lt;="&amp;$T6863,$I:$I,"&gt;="&amp;$T6863),"")</f>
        <v>4.9901460509221207E-3</v>
      </c>
      <c r="X6863" s="9">
        <f>IFERROR(AVERAGEIFS(O:O,$H:$H,"&lt;="&amp;$T6863,$I:$I,"&gt;="&amp;$T6863),"")</f>
        <v>1.5049304413155822E-2</v>
      </c>
      <c r="Y6863" s="9">
        <f>IFERROR(AVERAGEIFS(P:P,$H:$H,"&lt;="&amp;$T6863,$I:$I,"&gt;="&amp;$T6863),"")</f>
        <v>3.0337364552403386E-2</v>
      </c>
      <c r="Z6863" s="9">
        <f>IFERROR(AVERAGEIFS(Q:Q,$H:$H,"&lt;="&amp;$T6863,$I:$I,"&gt;="&amp;$T6863),"")</f>
        <v>6.1645522388059704E-2</v>
      </c>
    </row>
    <row r="6864" spans="10:26" ht="19" x14ac:dyDescent="0.25">
      <c r="J6864"/>
      <c r="K6864"/>
      <c r="T6864" s="5">
        <f t="shared" si="127"/>
        <v>45215</v>
      </c>
      <c r="U6864" s="9">
        <f>IFERROR(AVERAGEIFS(L:L,$H:$H,"&lt;="&amp;$T6864,$I:$I,"&gt;="&amp;$T6864),"")</f>
        <v>1.6358856016471685E-4</v>
      </c>
      <c r="V6864" s="9">
        <f>IFERROR(AVERAGEIFS(M:M,$H:$H,"&lt;="&amp;$T6864,$I:$I,"&gt;="&amp;$T6864),"")</f>
        <v>1.1457124437302632E-3</v>
      </c>
      <c r="W6864" s="9">
        <f>IFERROR(AVERAGEIFS(N:N,$H:$H,"&lt;="&amp;$T6864,$I:$I,"&gt;="&amp;$T6864),"")</f>
        <v>4.988459279115896E-3</v>
      </c>
      <c r="X6864" s="9">
        <f>IFERROR(AVERAGEIFS(O:O,$H:$H,"&lt;="&amp;$T6864,$I:$I,"&gt;="&amp;$T6864),"")</f>
        <v>1.5044222683145281E-2</v>
      </c>
      <c r="Y6864" s="9">
        <f>IFERROR(AVERAGEIFS(P:P,$H:$H,"&lt;="&amp;$T6864,$I:$I,"&gt;="&amp;$T6864),"")</f>
        <v>3.0327136991727361E-2</v>
      </c>
      <c r="Z6864" s="9">
        <f>IFERROR(AVERAGEIFS(Q:Q,$H:$H,"&lt;="&amp;$T6864,$I:$I,"&gt;="&amp;$T6864),"")</f>
        <v>6.1624812030075214E-2</v>
      </c>
    </row>
    <row r="6865" spans="10:26" ht="19" x14ac:dyDescent="0.25">
      <c r="J6865"/>
      <c r="K6865"/>
      <c r="T6865" s="5">
        <f t="shared" si="127"/>
        <v>45216</v>
      </c>
      <c r="U6865" s="9">
        <f>IFERROR(AVERAGEIFS(L:L,$H:$H,"&lt;="&amp;$T6865,$I:$I,"&gt;="&amp;$T6865),"")</f>
        <v>1.6318755194706731E-4</v>
      </c>
      <c r="V6865" s="9">
        <f>IFERROR(AVERAGEIFS(M:M,$H:$H,"&lt;="&amp;$T6865,$I:$I,"&gt;="&amp;$T6865),"")</f>
        <v>1.1429029934077917E-3</v>
      </c>
      <c r="W6865" s="9">
        <f>IFERROR(AVERAGEIFS(N:N,$H:$H,"&lt;="&amp;$T6865,$I:$I,"&gt;="&amp;$T6865),"")</f>
        <v>4.9762108844076973E-3</v>
      </c>
      <c r="X6865" s="9">
        <f>IFERROR(AVERAGEIFS(O:O,$H:$H,"&lt;="&amp;$T6865,$I:$I,"&gt;="&amp;$T6865),"")</f>
        <v>1.5007158654259599E-2</v>
      </c>
      <c r="Y6865" s="9">
        <f>IFERROR(AVERAGEIFS(P:P,$H:$H,"&lt;="&amp;$T6865,$I:$I,"&gt;="&amp;$T6865),"")</f>
        <v>3.0252041886172389E-2</v>
      </c>
      <c r="Z6865" s="9">
        <f>IFERROR(AVERAGEIFS(Q:Q,$H:$H,"&lt;="&amp;$T6865,$I:$I,"&gt;="&amp;$T6865),"")</f>
        <v>6.1470676691729328E-2</v>
      </c>
    </row>
    <row r="6866" spans="10:26" ht="19" x14ac:dyDescent="0.25">
      <c r="J6866"/>
      <c r="K6866"/>
      <c r="T6866" s="5">
        <f t="shared" si="127"/>
        <v>45217</v>
      </c>
      <c r="U6866" s="9">
        <f>IFERROR(AVERAGEIFS(L:L,$H:$H,"&lt;="&amp;$T6866,$I:$I,"&gt;="&amp;$T6866),"")</f>
        <v>1.6341498824286443E-4</v>
      </c>
      <c r="V6866" s="9">
        <f>IFERROR(AVERAGEIFS(M:M,$H:$H,"&lt;="&amp;$T6866,$I:$I,"&gt;="&amp;$T6866),"")</f>
        <v>1.1444971530387722E-3</v>
      </c>
      <c r="W6866" s="9">
        <f>IFERROR(AVERAGEIFS(N:N,$H:$H,"&lt;="&amp;$T6866,$I:$I,"&gt;="&amp;$T6866),"")</f>
        <v>4.9831737043116347E-3</v>
      </c>
      <c r="X6866" s="9">
        <f>IFERROR(AVERAGEIFS(O:O,$H:$H,"&lt;="&amp;$T6866,$I:$I,"&gt;="&amp;$T6866),"")</f>
        <v>1.502832871656104E-2</v>
      </c>
      <c r="Y6866" s="9">
        <f>IFERROR(AVERAGEIFS(P:P,$H:$H,"&lt;="&amp;$T6866,$I:$I,"&gt;="&amp;$T6866),"")</f>
        <v>3.0295240307187294E-2</v>
      </c>
      <c r="Z6866" s="9">
        <f>IFERROR(AVERAGEIFS(Q:Q,$H:$H,"&lt;="&amp;$T6866,$I:$I,"&gt;="&amp;$T6866),"")</f>
        <v>6.1560606060606073E-2</v>
      </c>
    </row>
    <row r="6867" spans="10:26" ht="19" x14ac:dyDescent="0.25">
      <c r="J6867"/>
      <c r="K6867"/>
      <c r="T6867" s="5">
        <f t="shared" si="127"/>
        <v>45218</v>
      </c>
      <c r="U6867" s="9">
        <f>IFERROR(AVERAGEIFS(L:L,$H:$H,"&lt;="&amp;$T6867,$I:$I,"&gt;="&amp;$T6867),"")</f>
        <v>1.6361408976025191E-4</v>
      </c>
      <c r="V6867" s="9">
        <f>IFERROR(AVERAGEIFS(M:M,$H:$H,"&lt;="&amp;$T6867,$I:$I,"&gt;="&amp;$T6867),"")</f>
        <v>1.1458924988579416E-3</v>
      </c>
      <c r="W6867" s="9">
        <f>IFERROR(AVERAGEIFS(N:N,$H:$H,"&lt;="&amp;$T6867,$I:$I,"&gt;="&amp;$T6867),"")</f>
        <v>4.989264624583092E-3</v>
      </c>
      <c r="X6867" s="9">
        <f>IFERROR(AVERAGEIFS(O:O,$H:$H,"&lt;="&amp;$T6867,$I:$I,"&gt;="&amp;$T6867),"")</f>
        <v>1.5046820016368935E-2</v>
      </c>
      <c r="Y6867" s="9">
        <f>IFERROR(AVERAGEIFS(P:P,$H:$H,"&lt;="&amp;$T6867,$I:$I,"&gt;="&amp;$T6867),"")</f>
        <v>3.0332888359651242E-2</v>
      </c>
      <c r="Z6867" s="9">
        <f>IFERROR(AVERAGEIFS(Q:Q,$H:$H,"&lt;="&amp;$T6867,$I:$I,"&gt;="&amp;$T6867),"")</f>
        <v>6.1638636363636382E-2</v>
      </c>
    </row>
    <row r="6868" spans="10:26" ht="19" x14ac:dyDescent="0.25">
      <c r="J6868"/>
      <c r="K6868"/>
      <c r="T6868" s="5">
        <f t="shared" si="127"/>
        <v>45219</v>
      </c>
      <c r="U6868" s="9">
        <f>IFERROR(AVERAGEIFS(L:L,$H:$H,"&lt;="&amp;$T6868,$I:$I,"&gt;="&amp;$T6868),"")</f>
        <v>1.6415163402832815E-4</v>
      </c>
      <c r="V6868" s="9">
        <f>IFERROR(AVERAGEIFS(M:M,$H:$H,"&lt;="&amp;$T6868,$I:$I,"&gt;="&amp;$T6868),"")</f>
        <v>1.1496584495561536E-3</v>
      </c>
      <c r="W6868" s="9">
        <f>IFERROR(AVERAGEIFS(N:N,$H:$H,"&lt;="&amp;$T6868,$I:$I,"&gt;="&amp;$T6868),"")</f>
        <v>5.0056819544132746E-3</v>
      </c>
      <c r="X6868" s="9">
        <f>IFERROR(AVERAGEIFS(O:O,$H:$H,"&lt;="&amp;$T6868,$I:$I,"&gt;="&amp;$T6868),"")</f>
        <v>1.5096490558649707E-2</v>
      </c>
      <c r="Y6868" s="9">
        <f>IFERROR(AVERAGEIFS(P:P,$H:$H,"&lt;="&amp;$T6868,$I:$I,"&gt;="&amp;$T6868),"")</f>
        <v>3.0433499040288931E-2</v>
      </c>
      <c r="Z6868" s="9">
        <f>IFERROR(AVERAGEIFS(Q:Q,$H:$H,"&lt;="&amp;$T6868,$I:$I,"&gt;="&amp;$T6868),"")</f>
        <v>6.1845038167938939E-2</v>
      </c>
    </row>
    <row r="6869" spans="10:26" ht="19" x14ac:dyDescent="0.25">
      <c r="J6869"/>
      <c r="K6869"/>
      <c r="T6869" s="5">
        <f t="shared" si="127"/>
        <v>45220</v>
      </c>
      <c r="U6869" s="9">
        <f>IFERROR(AVERAGEIFS(L:L,$H:$H,"&lt;="&amp;$T6869,$I:$I,"&gt;="&amp;$T6869),"")</f>
        <v>1.6415163402832815E-4</v>
      </c>
      <c r="V6869" s="9">
        <f>IFERROR(AVERAGEIFS(M:M,$H:$H,"&lt;="&amp;$T6869,$I:$I,"&gt;="&amp;$T6869),"")</f>
        <v>1.1496584495561536E-3</v>
      </c>
      <c r="W6869" s="9">
        <f>IFERROR(AVERAGEIFS(N:N,$H:$H,"&lt;="&amp;$T6869,$I:$I,"&gt;="&amp;$T6869),"")</f>
        <v>5.0056819544132746E-3</v>
      </c>
      <c r="X6869" s="9">
        <f>IFERROR(AVERAGEIFS(O:O,$H:$H,"&lt;="&amp;$T6869,$I:$I,"&gt;="&amp;$T6869),"")</f>
        <v>1.5096490558649707E-2</v>
      </c>
      <c r="Y6869" s="9">
        <f>IFERROR(AVERAGEIFS(P:P,$H:$H,"&lt;="&amp;$T6869,$I:$I,"&gt;="&amp;$T6869),"")</f>
        <v>3.0433499040288931E-2</v>
      </c>
      <c r="Z6869" s="9">
        <f>IFERROR(AVERAGEIFS(Q:Q,$H:$H,"&lt;="&amp;$T6869,$I:$I,"&gt;="&amp;$T6869),"")</f>
        <v>6.1845038167938939E-2</v>
      </c>
    </row>
    <row r="6870" spans="10:26" ht="19" x14ac:dyDescent="0.25">
      <c r="J6870"/>
      <c r="K6870"/>
      <c r="T6870" s="5">
        <f t="shared" si="127"/>
        <v>45221</v>
      </c>
      <c r="U6870" s="9">
        <f>IFERROR(AVERAGEIFS(L:L,$H:$H,"&lt;="&amp;$T6870,$I:$I,"&gt;="&amp;$T6870),"")</f>
        <v>1.6415163402832815E-4</v>
      </c>
      <c r="V6870" s="9">
        <f>IFERROR(AVERAGEIFS(M:M,$H:$H,"&lt;="&amp;$T6870,$I:$I,"&gt;="&amp;$T6870),"")</f>
        <v>1.1496584495561536E-3</v>
      </c>
      <c r="W6870" s="9">
        <f>IFERROR(AVERAGEIFS(N:N,$H:$H,"&lt;="&amp;$T6870,$I:$I,"&gt;="&amp;$T6870),"")</f>
        <v>5.0056819544132746E-3</v>
      </c>
      <c r="X6870" s="9">
        <f>IFERROR(AVERAGEIFS(O:O,$H:$H,"&lt;="&amp;$T6870,$I:$I,"&gt;="&amp;$T6870),"")</f>
        <v>1.5096490558649707E-2</v>
      </c>
      <c r="Y6870" s="9">
        <f>IFERROR(AVERAGEIFS(P:P,$H:$H,"&lt;="&amp;$T6870,$I:$I,"&gt;="&amp;$T6870),"")</f>
        <v>3.0433499040288931E-2</v>
      </c>
      <c r="Z6870" s="9">
        <f>IFERROR(AVERAGEIFS(Q:Q,$H:$H,"&lt;="&amp;$T6870,$I:$I,"&gt;="&amp;$T6870),"")</f>
        <v>6.1845038167938939E-2</v>
      </c>
    </row>
    <row r="6871" spans="10:26" ht="19" x14ac:dyDescent="0.25">
      <c r="J6871"/>
      <c r="K6871"/>
      <c r="T6871" s="5">
        <f t="shared" si="127"/>
        <v>45222</v>
      </c>
      <c r="U6871" s="9">
        <f>IFERROR(AVERAGEIFS(L:L,$H:$H,"&lt;="&amp;$T6871,$I:$I,"&gt;="&amp;$T6871),"")</f>
        <v>1.6415163402832815E-4</v>
      </c>
      <c r="V6871" s="9">
        <f>IFERROR(AVERAGEIFS(M:M,$H:$H,"&lt;="&amp;$T6871,$I:$I,"&gt;="&amp;$T6871),"")</f>
        <v>1.1496584495561536E-3</v>
      </c>
      <c r="W6871" s="9">
        <f>IFERROR(AVERAGEIFS(N:N,$H:$H,"&lt;="&amp;$T6871,$I:$I,"&gt;="&amp;$T6871),"")</f>
        <v>5.0056819544132746E-3</v>
      </c>
      <c r="X6871" s="9">
        <f>IFERROR(AVERAGEIFS(O:O,$H:$H,"&lt;="&amp;$T6871,$I:$I,"&gt;="&amp;$T6871),"")</f>
        <v>1.5096490558649707E-2</v>
      </c>
      <c r="Y6871" s="9">
        <f>IFERROR(AVERAGEIFS(P:P,$H:$H,"&lt;="&amp;$T6871,$I:$I,"&gt;="&amp;$T6871),"")</f>
        <v>3.0433499040288931E-2</v>
      </c>
      <c r="Z6871" s="9">
        <f>IFERROR(AVERAGEIFS(Q:Q,$H:$H,"&lt;="&amp;$T6871,$I:$I,"&gt;="&amp;$T6871),"")</f>
        <v>6.1845038167938939E-2</v>
      </c>
    </row>
    <row r="6872" spans="10:26" ht="19" x14ac:dyDescent="0.25">
      <c r="J6872"/>
      <c r="K6872"/>
      <c r="T6872" s="5">
        <f t="shared" si="127"/>
        <v>45223</v>
      </c>
      <c r="U6872" s="9">
        <f>IFERROR(AVERAGEIFS(L:L,$H:$H,"&lt;="&amp;$T6872,$I:$I,"&gt;="&amp;$T6872),"")</f>
        <v>1.6409731800918402E-4</v>
      </c>
      <c r="V6872" s="9">
        <f>IFERROR(AVERAGEIFS(M:M,$H:$H,"&lt;="&amp;$T6872,$I:$I,"&gt;="&amp;$T6872),"")</f>
        <v>1.1492783382852515E-3</v>
      </c>
      <c r="W6872" s="9">
        <f>IFERROR(AVERAGEIFS(N:N,$H:$H,"&lt;="&amp;$T6872,$I:$I,"&gt;="&amp;$T6872),"")</f>
        <v>5.0040320120463486E-3</v>
      </c>
      <c r="X6872" s="9">
        <f>IFERROR(AVERAGEIFS(O:O,$H:$H,"&lt;="&amp;$T6872,$I:$I,"&gt;="&amp;$T6872),"")</f>
        <v>1.5091554702518275E-2</v>
      </c>
      <c r="Y6872" s="9">
        <f>IFERROR(AVERAGEIFS(P:P,$H:$H,"&lt;="&amp;$T6872,$I:$I,"&gt;="&amp;$T6872),"")</f>
        <v>3.0423671859531595E-2</v>
      </c>
      <c r="Z6872" s="9">
        <f>IFERROR(AVERAGEIFS(Q:Q,$H:$H,"&lt;="&amp;$T6872,$I:$I,"&gt;="&amp;$T6872),"")</f>
        <v>6.1825581395348855E-2</v>
      </c>
    </row>
    <row r="6873" spans="10:26" ht="19" x14ac:dyDescent="0.25">
      <c r="J6873"/>
      <c r="K6873"/>
      <c r="T6873" s="5">
        <f t="shared" si="127"/>
        <v>45224</v>
      </c>
      <c r="U6873" s="9">
        <f>IFERROR(AVERAGEIFS(L:L,$H:$H,"&lt;="&amp;$T6873,$I:$I,"&gt;="&amp;$T6873),"")</f>
        <v>1.6415044920402492E-4</v>
      </c>
      <c r="V6873" s="9">
        <f>IFERROR(AVERAGEIFS(M:M,$H:$H,"&lt;="&amp;$T6873,$I:$I,"&gt;="&amp;$T6873),"")</f>
        <v>1.1496503886125151E-3</v>
      </c>
      <c r="W6873" s="9">
        <f>IFERROR(AVERAGEIFS(N:N,$H:$H,"&lt;="&amp;$T6873,$I:$I,"&gt;="&amp;$T6873),"")</f>
        <v>5.0056508942702234E-3</v>
      </c>
      <c r="X6873" s="9">
        <f>IFERROR(AVERAGEIFS(O:O,$H:$H,"&lt;="&amp;$T6873,$I:$I,"&gt;="&amp;$T6873),"")</f>
        <v>1.5096428700995503E-2</v>
      </c>
      <c r="Y6873" s="9">
        <f>IFERROR(AVERAGEIFS(P:P,$H:$H,"&lt;="&amp;$T6873,$I:$I,"&gt;="&amp;$T6873),"")</f>
        <v>3.0433471538476076E-2</v>
      </c>
      <c r="Z6873" s="9">
        <f>IFERROR(AVERAGEIFS(Q:Q,$H:$H,"&lt;="&amp;$T6873,$I:$I,"&gt;="&amp;$T6873),"")</f>
        <v>6.1845384615384635E-2</v>
      </c>
    </row>
    <row r="6874" spans="10:26" ht="19" x14ac:dyDescent="0.25">
      <c r="J6874"/>
      <c r="K6874"/>
      <c r="T6874" s="5">
        <f t="shared" si="127"/>
        <v>45225</v>
      </c>
      <c r="U6874" s="9">
        <f>IFERROR(AVERAGEIFS(L:L,$H:$H,"&lt;="&amp;$T6874,$I:$I,"&gt;="&amp;$T6874),"")</f>
        <v>1.6398386798649337E-4</v>
      </c>
      <c r="V6874" s="9">
        <f>IFERROR(AVERAGEIFS(M:M,$H:$H,"&lt;="&amp;$T6874,$I:$I,"&gt;="&amp;$T6874),"")</f>
        <v>1.148483338061126E-3</v>
      </c>
      <c r="W6874" s="9">
        <f>IFERROR(AVERAGEIFS(N:N,$H:$H,"&lt;="&amp;$T6874,$I:$I,"&gt;="&amp;$T6874),"")</f>
        <v>5.0005630930682254E-3</v>
      </c>
      <c r="X6874" s="9">
        <f>IFERROR(AVERAGEIFS(O:O,$H:$H,"&lt;="&amp;$T6874,$I:$I,"&gt;="&amp;$T6874),"")</f>
        <v>1.5081034448920359E-2</v>
      </c>
      <c r="Y6874" s="9">
        <f>IFERROR(AVERAGEIFS(P:P,$H:$H,"&lt;="&amp;$T6874,$I:$I,"&gt;="&amp;$T6874),"")</f>
        <v>3.0402286209518525E-2</v>
      </c>
      <c r="Z6874" s="9">
        <f>IFERROR(AVERAGEIFS(Q:Q,$H:$H,"&lt;="&amp;$T6874,$I:$I,"&gt;="&amp;$T6874),"")</f>
        <v>6.1781395348837226E-2</v>
      </c>
    </row>
    <row r="6875" spans="10:26" ht="19" x14ac:dyDescent="0.25">
      <c r="J6875"/>
      <c r="K6875"/>
      <c r="T6875" s="5">
        <f t="shared" si="127"/>
        <v>45226</v>
      </c>
      <c r="U6875" s="9">
        <f>IFERROR(AVERAGEIFS(L:L,$H:$H,"&lt;="&amp;$T6875,$I:$I,"&gt;="&amp;$T6875),"")</f>
        <v>1.6381468393743791E-4</v>
      </c>
      <c r="V6875" s="9">
        <f>IFERROR(AVERAGEIFS(M:M,$H:$H,"&lt;="&amp;$T6875,$I:$I,"&gt;="&amp;$T6875),"")</f>
        <v>1.1472980523448712E-3</v>
      </c>
      <c r="W6875" s="9">
        <f>IFERROR(AVERAGEIFS(N:N,$H:$H,"&lt;="&amp;$T6875,$I:$I,"&gt;="&amp;$T6875),"")</f>
        <v>4.9953957949724452E-3</v>
      </c>
      <c r="X6875" s="9">
        <f>IFERROR(AVERAGEIFS(O:O,$H:$H,"&lt;="&amp;$T6875,$I:$I,"&gt;="&amp;$T6875),"")</f>
        <v>1.506539966165654E-2</v>
      </c>
      <c r="Y6875" s="9">
        <f>IFERROR(AVERAGEIFS(P:P,$H:$H,"&lt;="&amp;$T6875,$I:$I,"&gt;="&amp;$T6875),"")</f>
        <v>3.037061360979601E-2</v>
      </c>
      <c r="Z6875" s="9">
        <f>IFERROR(AVERAGEIFS(Q:Q,$H:$H,"&lt;="&amp;$T6875,$I:$I,"&gt;="&amp;$T6875),"")</f>
        <v>6.1716406250000015E-2</v>
      </c>
    </row>
    <row r="6876" spans="10:26" ht="19" x14ac:dyDescent="0.25">
      <c r="J6876"/>
      <c r="K6876"/>
      <c r="T6876" s="5">
        <f t="shared" si="127"/>
        <v>45227</v>
      </c>
      <c r="U6876" s="9">
        <f>IFERROR(AVERAGEIFS(L:L,$H:$H,"&lt;="&amp;$T6876,$I:$I,"&gt;="&amp;$T6876),"")</f>
        <v>1.6381468393743791E-4</v>
      </c>
      <c r="V6876" s="9">
        <f>IFERROR(AVERAGEIFS(M:M,$H:$H,"&lt;="&amp;$T6876,$I:$I,"&gt;="&amp;$T6876),"")</f>
        <v>1.1472980523448712E-3</v>
      </c>
      <c r="W6876" s="9">
        <f>IFERROR(AVERAGEIFS(N:N,$H:$H,"&lt;="&amp;$T6876,$I:$I,"&gt;="&amp;$T6876),"")</f>
        <v>4.9953957949724452E-3</v>
      </c>
      <c r="X6876" s="9">
        <f>IFERROR(AVERAGEIFS(O:O,$H:$H,"&lt;="&amp;$T6876,$I:$I,"&gt;="&amp;$T6876),"")</f>
        <v>1.506539966165654E-2</v>
      </c>
      <c r="Y6876" s="9">
        <f>IFERROR(AVERAGEIFS(P:P,$H:$H,"&lt;="&amp;$T6876,$I:$I,"&gt;="&amp;$T6876),"")</f>
        <v>3.037061360979601E-2</v>
      </c>
      <c r="Z6876" s="9">
        <f>IFERROR(AVERAGEIFS(Q:Q,$H:$H,"&lt;="&amp;$T6876,$I:$I,"&gt;="&amp;$T6876),"")</f>
        <v>6.1716406250000015E-2</v>
      </c>
    </row>
    <row r="6877" spans="10:26" ht="19" x14ac:dyDescent="0.25">
      <c r="J6877"/>
      <c r="K6877"/>
      <c r="T6877" s="5">
        <f t="shared" si="127"/>
        <v>45228</v>
      </c>
      <c r="U6877" s="9">
        <f>IFERROR(AVERAGEIFS(L:L,$H:$H,"&lt;="&amp;$T6877,$I:$I,"&gt;="&amp;$T6877),"")</f>
        <v>1.6381468393743791E-4</v>
      </c>
      <c r="V6877" s="9">
        <f>IFERROR(AVERAGEIFS(M:M,$H:$H,"&lt;="&amp;$T6877,$I:$I,"&gt;="&amp;$T6877),"")</f>
        <v>1.1472980523448712E-3</v>
      </c>
      <c r="W6877" s="9">
        <f>IFERROR(AVERAGEIFS(N:N,$H:$H,"&lt;="&amp;$T6877,$I:$I,"&gt;="&amp;$T6877),"")</f>
        <v>4.9953957949724452E-3</v>
      </c>
      <c r="X6877" s="9">
        <f>IFERROR(AVERAGEIFS(O:O,$H:$H,"&lt;="&amp;$T6877,$I:$I,"&gt;="&amp;$T6877),"")</f>
        <v>1.506539966165654E-2</v>
      </c>
      <c r="Y6877" s="9">
        <f>IFERROR(AVERAGEIFS(P:P,$H:$H,"&lt;="&amp;$T6877,$I:$I,"&gt;="&amp;$T6877),"")</f>
        <v>3.037061360979601E-2</v>
      </c>
      <c r="Z6877" s="9">
        <f>IFERROR(AVERAGEIFS(Q:Q,$H:$H,"&lt;="&amp;$T6877,$I:$I,"&gt;="&amp;$T6877),"")</f>
        <v>6.1716406250000015E-2</v>
      </c>
    </row>
    <row r="6878" spans="10:26" ht="19" x14ac:dyDescent="0.25">
      <c r="J6878"/>
      <c r="K6878"/>
      <c r="T6878" s="5">
        <f t="shared" si="127"/>
        <v>45229</v>
      </c>
      <c r="U6878" s="9">
        <f>IFERROR(AVERAGEIFS(L:L,$H:$H,"&lt;="&amp;$T6878,$I:$I,"&gt;="&amp;$T6878),"")</f>
        <v>1.6359726401340356E-4</v>
      </c>
      <c r="V6878" s="9">
        <f>IFERROR(AVERAGEIFS(M:M,$H:$H,"&lt;="&amp;$T6878,$I:$I,"&gt;="&amp;$T6878),"")</f>
        <v>1.1457744997913099E-3</v>
      </c>
      <c r="W6878" s="9">
        <f>IFERROR(AVERAGEIFS(N:N,$H:$H,"&lt;="&amp;$T6878,$I:$I,"&gt;="&amp;$T6878),"")</f>
        <v>4.9887481707504445E-3</v>
      </c>
      <c r="X6878" s="9">
        <f>IFERROR(AVERAGEIFS(O:O,$H:$H,"&lt;="&amp;$T6878,$I:$I,"&gt;="&amp;$T6878),"")</f>
        <v>1.504524147143288E-2</v>
      </c>
      <c r="Y6878" s="9">
        <f>IFERROR(AVERAGEIFS(P:P,$H:$H,"&lt;="&amp;$T6878,$I:$I,"&gt;="&amp;$T6878),"")</f>
        <v>3.0329642669403484E-2</v>
      </c>
      <c r="Z6878" s="9">
        <f>IFERROR(AVERAGEIFS(Q:Q,$H:$H,"&lt;="&amp;$T6878,$I:$I,"&gt;="&amp;$T6878),"")</f>
        <v>6.163178294573645E-2</v>
      </c>
    </row>
    <row r="6879" spans="10:26" ht="19" x14ac:dyDescent="0.25">
      <c r="J6879"/>
      <c r="K6879"/>
      <c r="T6879" s="5">
        <f t="shared" si="127"/>
        <v>45230</v>
      </c>
      <c r="U6879" s="9">
        <f>IFERROR(AVERAGEIFS(L:L,$H:$H,"&lt;="&amp;$T6879,$I:$I,"&gt;="&amp;$T6879),"")</f>
        <v>1.6363413357572097E-4</v>
      </c>
      <c r="V6879" s="9">
        <f>IFERROR(AVERAGEIFS(M:M,$H:$H,"&lt;="&amp;$T6879,$I:$I,"&gt;="&amp;$T6879),"")</f>
        <v>1.146033082235192E-3</v>
      </c>
      <c r="W6879" s="9">
        <f>IFERROR(AVERAGEIFS(N:N,$H:$H,"&lt;="&amp;$T6879,$I:$I,"&gt;="&amp;$T6879),"")</f>
        <v>4.989880205020749E-3</v>
      </c>
      <c r="X6879" s="9">
        <f>IFERROR(AVERAGEIFS(O:O,$H:$H,"&lt;="&amp;$T6879,$I:$I,"&gt;="&amp;$T6879),"")</f>
        <v>1.5048703939279611E-2</v>
      </c>
      <c r="Y6879" s="9">
        <f>IFERROR(AVERAGEIFS(P:P,$H:$H,"&lt;="&amp;$T6879,$I:$I,"&gt;="&amp;$T6879),"")</f>
        <v>3.0336770261278283E-2</v>
      </c>
      <c r="Z6879" s="9">
        <f>IFERROR(AVERAGEIFS(Q:Q,$H:$H,"&lt;="&amp;$T6879,$I:$I,"&gt;="&amp;$T6879),"")</f>
        <v>6.1646875000000018E-2</v>
      </c>
    </row>
    <row r="6880" spans="10:26" ht="19" x14ac:dyDescent="0.25">
      <c r="J6880"/>
      <c r="K6880"/>
      <c r="T6880" s="5">
        <f t="shared" si="127"/>
        <v>45231</v>
      </c>
      <c r="U6880" s="9">
        <f>IFERROR(AVERAGEIFS(L:L,$H:$H,"&lt;="&amp;$T6880,$I:$I,"&gt;="&amp;$T6880),"")</f>
        <v>1.6363903138465929E-4</v>
      </c>
      <c r="V6880" s="9">
        <f>IFERROR(AVERAGEIFS(M:M,$H:$H,"&lt;="&amp;$T6880,$I:$I,"&gt;="&amp;$T6880),"")</f>
        <v>1.1460676500761049E-3</v>
      </c>
      <c r="W6880" s="9">
        <f>IFERROR(AVERAGEIFS(N:N,$H:$H,"&lt;="&amp;$T6880,$I:$I,"&gt;="&amp;$T6880),"")</f>
        <v>4.9900352333238918E-3</v>
      </c>
      <c r="X6880" s="9">
        <f>IFERROR(AVERAGEIFS(O:O,$H:$H,"&lt;="&amp;$T6880,$I:$I,"&gt;="&amp;$T6880),"")</f>
        <v>1.50492070724773E-2</v>
      </c>
      <c r="Y6880" s="9">
        <f>IFERROR(AVERAGEIFS(P:P,$H:$H,"&lt;="&amp;$T6880,$I:$I,"&gt;="&amp;$T6880),"")</f>
        <v>3.0337893204611985E-2</v>
      </c>
      <c r="Z6880" s="9">
        <f>IFERROR(AVERAGEIFS(Q:Q,$H:$H,"&lt;="&amp;$T6880,$I:$I,"&gt;="&amp;$T6880),"")</f>
        <v>6.1649606299212609E-2</v>
      </c>
    </row>
    <row r="6881" spans="10:26" ht="19" x14ac:dyDescent="0.25">
      <c r="J6881"/>
      <c r="K6881"/>
      <c r="T6881" s="5">
        <f t="shared" si="127"/>
        <v>45232</v>
      </c>
      <c r="U6881" s="9">
        <f>IFERROR(AVERAGEIFS(L:L,$H:$H,"&lt;="&amp;$T6881,$I:$I,"&gt;="&amp;$T6881),"")</f>
        <v>1.6342787390117889E-4</v>
      </c>
      <c r="V6881" s="9">
        <f>IFERROR(AVERAGEIFS(M:M,$H:$H,"&lt;="&amp;$T6881,$I:$I,"&gt;="&amp;$T6881),"")</f>
        <v>1.1445882312948097E-3</v>
      </c>
      <c r="W6881" s="9">
        <f>IFERROR(AVERAGEIFS(N:N,$H:$H,"&lt;="&amp;$T6881,$I:$I,"&gt;="&amp;$T6881),"")</f>
        <v>4.9835844322967376E-3</v>
      </c>
      <c r="X6881" s="9">
        <f>IFERROR(AVERAGEIFS(O:O,$H:$H,"&lt;="&amp;$T6881,$I:$I,"&gt;="&amp;$T6881),"")</f>
        <v>1.5029679171392227E-2</v>
      </c>
      <c r="Y6881" s="9">
        <f>IFERROR(AVERAGEIFS(P:P,$H:$H,"&lt;="&amp;$T6881,$I:$I,"&gt;="&amp;$T6881),"")</f>
        <v>3.0298304772868878E-2</v>
      </c>
      <c r="Z6881" s="9">
        <f>IFERROR(AVERAGEIFS(Q:Q,$H:$H,"&lt;="&amp;$T6881,$I:$I,"&gt;="&amp;$T6881),"")</f>
        <v>6.1568253968253966E-2</v>
      </c>
    </row>
    <row r="6882" spans="10:26" ht="19" x14ac:dyDescent="0.25">
      <c r="J6882"/>
      <c r="K6882"/>
      <c r="T6882" s="5">
        <f t="shared" si="127"/>
        <v>45233</v>
      </c>
      <c r="U6882" s="9">
        <f>IFERROR(AVERAGEIFS(L:L,$H:$H,"&lt;="&amp;$T6882,$I:$I,"&gt;="&amp;$T6882),"")</f>
        <v>1.6395191201450424E-4</v>
      </c>
      <c r="V6882" s="9">
        <f>IFERROR(AVERAGEIFS(M:M,$H:$H,"&lt;="&amp;$T6882,$I:$I,"&gt;="&amp;$T6882),"")</f>
        <v>1.1482597665363264E-3</v>
      </c>
      <c r="W6882" s="9">
        <f>IFERROR(AVERAGEIFS(N:N,$H:$H,"&lt;="&amp;$T6882,$I:$I,"&gt;="&amp;$T6882),"")</f>
        <v>4.999593682334701E-3</v>
      </c>
      <c r="X6882" s="9">
        <f>IFERROR(AVERAGEIFS(O:O,$H:$H,"&lt;="&amp;$T6882,$I:$I,"&gt;="&amp;$T6882),"")</f>
        <v>1.5078142751087256E-2</v>
      </c>
      <c r="Y6882" s="9">
        <f>IFERROR(AVERAGEIFS(P:P,$H:$H,"&lt;="&amp;$T6882,$I:$I,"&gt;="&amp;$T6882),"")</f>
        <v>3.0396555027770028E-2</v>
      </c>
      <c r="Z6882" s="9">
        <f>IFERROR(AVERAGEIFS(Q:Q,$H:$H,"&lt;="&amp;$T6882,$I:$I,"&gt;="&amp;$T6882),"")</f>
        <v>6.1770161290322589E-2</v>
      </c>
    </row>
    <row r="6883" spans="10:26" ht="19" x14ac:dyDescent="0.25">
      <c r="J6883"/>
      <c r="K6883"/>
      <c r="T6883" s="5">
        <f t="shared" si="127"/>
        <v>45234</v>
      </c>
      <c r="U6883" s="9">
        <f>IFERROR(AVERAGEIFS(L:L,$H:$H,"&lt;="&amp;$T6883,$I:$I,"&gt;="&amp;$T6883),"")</f>
        <v>1.6395191201450424E-4</v>
      </c>
      <c r="V6883" s="9">
        <f>IFERROR(AVERAGEIFS(M:M,$H:$H,"&lt;="&amp;$T6883,$I:$I,"&gt;="&amp;$T6883),"")</f>
        <v>1.1482597665363264E-3</v>
      </c>
      <c r="W6883" s="9">
        <f>IFERROR(AVERAGEIFS(N:N,$H:$H,"&lt;="&amp;$T6883,$I:$I,"&gt;="&amp;$T6883),"")</f>
        <v>4.999593682334701E-3</v>
      </c>
      <c r="X6883" s="9">
        <f>IFERROR(AVERAGEIFS(O:O,$H:$H,"&lt;="&amp;$T6883,$I:$I,"&gt;="&amp;$T6883),"")</f>
        <v>1.5078142751087256E-2</v>
      </c>
      <c r="Y6883" s="9">
        <f>IFERROR(AVERAGEIFS(P:P,$H:$H,"&lt;="&amp;$T6883,$I:$I,"&gt;="&amp;$T6883),"")</f>
        <v>3.0396555027770028E-2</v>
      </c>
      <c r="Z6883" s="9">
        <f>IFERROR(AVERAGEIFS(Q:Q,$H:$H,"&lt;="&amp;$T6883,$I:$I,"&gt;="&amp;$T6883),"")</f>
        <v>6.1770161290322589E-2</v>
      </c>
    </row>
    <row r="6884" spans="10:26" ht="19" x14ac:dyDescent="0.25">
      <c r="J6884"/>
      <c r="K6884"/>
      <c r="T6884" s="5">
        <f t="shared" si="127"/>
        <v>45235</v>
      </c>
      <c r="U6884" s="9">
        <f>IFERROR(AVERAGEIFS(L:L,$H:$H,"&lt;="&amp;$T6884,$I:$I,"&gt;="&amp;$T6884),"")</f>
        <v>1.6395191201450424E-4</v>
      </c>
      <c r="V6884" s="9">
        <f>IFERROR(AVERAGEIFS(M:M,$H:$H,"&lt;="&amp;$T6884,$I:$I,"&gt;="&amp;$T6884),"")</f>
        <v>1.1482597665363264E-3</v>
      </c>
      <c r="W6884" s="9">
        <f>IFERROR(AVERAGEIFS(N:N,$H:$H,"&lt;="&amp;$T6884,$I:$I,"&gt;="&amp;$T6884),"")</f>
        <v>4.999593682334701E-3</v>
      </c>
      <c r="X6884" s="9">
        <f>IFERROR(AVERAGEIFS(O:O,$H:$H,"&lt;="&amp;$T6884,$I:$I,"&gt;="&amp;$T6884),"")</f>
        <v>1.5078142751087256E-2</v>
      </c>
      <c r="Y6884" s="9">
        <f>IFERROR(AVERAGEIFS(P:P,$H:$H,"&lt;="&amp;$T6884,$I:$I,"&gt;="&amp;$T6884),"")</f>
        <v>3.0396555027770028E-2</v>
      </c>
      <c r="Z6884" s="9">
        <f>IFERROR(AVERAGEIFS(Q:Q,$H:$H,"&lt;="&amp;$T6884,$I:$I,"&gt;="&amp;$T6884),"")</f>
        <v>6.1770161290322589E-2</v>
      </c>
    </row>
    <row r="6885" spans="10:26" ht="19" x14ac:dyDescent="0.25">
      <c r="J6885"/>
      <c r="K6885"/>
      <c r="T6885" s="5">
        <f t="shared" si="127"/>
        <v>45236</v>
      </c>
      <c r="U6885" s="9">
        <f>IFERROR(AVERAGEIFS(L:L,$H:$H,"&lt;="&amp;$T6885,$I:$I,"&gt;="&amp;$T6885),"")</f>
        <v>1.6490046827665221E-4</v>
      </c>
      <c r="V6885" s="9">
        <f>IFERROR(AVERAGEIFS(M:M,$H:$H,"&lt;="&amp;$T6885,$I:$I,"&gt;="&amp;$T6885),"")</f>
        <v>1.1549061014945023E-3</v>
      </c>
      <c r="W6885" s="9">
        <f>IFERROR(AVERAGEIFS(N:N,$H:$H,"&lt;="&amp;$T6885,$I:$I,"&gt;="&amp;$T6885),"")</f>
        <v>5.0285830976746597E-3</v>
      </c>
      <c r="X6885" s="9">
        <f>IFERROR(AVERAGEIFS(O:O,$H:$H,"&lt;="&amp;$T6885,$I:$I,"&gt;="&amp;$T6885),"")</f>
        <v>1.5165970641469838E-2</v>
      </c>
      <c r="Y6885" s="9">
        <f>IFERROR(AVERAGEIFS(P:P,$H:$H,"&lt;="&amp;$T6885,$I:$I,"&gt;="&amp;$T6885),"")</f>
        <v>3.0574823603606565E-2</v>
      </c>
      <c r="Z6885" s="9">
        <f>IFERROR(AVERAGEIFS(Q:Q,$H:$H,"&lt;="&amp;$T6885,$I:$I,"&gt;="&amp;$T6885),"")</f>
        <v>6.2137398373983743E-2</v>
      </c>
    </row>
    <row r="6886" spans="10:26" ht="19" x14ac:dyDescent="0.25">
      <c r="J6886"/>
      <c r="K6886"/>
      <c r="T6886" s="5">
        <f t="shared" si="127"/>
        <v>45237</v>
      </c>
      <c r="U6886" s="9">
        <f>IFERROR(AVERAGEIFS(L:L,$H:$H,"&lt;="&amp;$T6886,$I:$I,"&gt;="&amp;$T6886),"")</f>
        <v>1.6557714475567308E-4</v>
      </c>
      <c r="V6886" s="9">
        <f>IFERROR(AVERAGEIFS(M:M,$H:$H,"&lt;="&amp;$T6886,$I:$I,"&gt;="&amp;$T6886),"")</f>
        <v>1.1596476208769282E-3</v>
      </c>
      <c r="W6886" s="9">
        <f>IFERROR(AVERAGEIFS(N:N,$H:$H,"&lt;="&amp;$T6886,$I:$I,"&gt;="&amp;$T6886),"")</f>
        <v>5.0492674660649857E-3</v>
      </c>
      <c r="X6886" s="9">
        <f>IFERROR(AVERAGEIFS(O:O,$H:$H,"&lt;="&amp;$T6886,$I:$I,"&gt;="&amp;$T6886),"")</f>
        <v>1.5228662322967461E-2</v>
      </c>
      <c r="Y6886" s="9">
        <f>IFERROR(AVERAGEIFS(P:P,$H:$H,"&lt;="&amp;$T6886,$I:$I,"&gt;="&amp;$T6886),"")</f>
        <v>3.0702148212752405E-2</v>
      </c>
      <c r="Z6886" s="9">
        <f>IFERROR(AVERAGEIFS(Q:Q,$H:$H,"&lt;="&amp;$T6886,$I:$I,"&gt;="&amp;$T6886),"")</f>
        <v>6.2399999999999997E-2</v>
      </c>
    </row>
    <row r="6887" spans="10:26" ht="19" x14ac:dyDescent="0.25">
      <c r="J6887"/>
      <c r="K6887"/>
      <c r="T6887" s="5">
        <f t="shared" si="127"/>
        <v>45238</v>
      </c>
      <c r="U6887" s="9">
        <f>IFERROR(AVERAGEIFS(L:L,$H:$H,"&lt;="&amp;$T6887,$I:$I,"&gt;="&amp;$T6887),"")</f>
        <v>1.6548443515151766E-4</v>
      </c>
      <c r="V6887" s="9">
        <f>IFERROR(AVERAGEIFS(M:M,$H:$H,"&lt;="&amp;$T6887,$I:$I,"&gt;="&amp;$T6887),"")</f>
        <v>1.1589979039239879E-3</v>
      </c>
      <c r="W6887" s="9">
        <f>IFERROR(AVERAGEIFS(N:N,$H:$H,"&lt;="&amp;$T6887,$I:$I,"&gt;="&amp;$T6887),"")</f>
        <v>5.0464315426117581E-3</v>
      </c>
      <c r="X6887" s="9">
        <f>IFERROR(AVERAGEIFS(O:O,$H:$H,"&lt;="&amp;$T6887,$I:$I,"&gt;="&amp;$T6887),"")</f>
        <v>1.5220054423052335E-2</v>
      </c>
      <c r="Y6887" s="9">
        <f>IFERROR(AVERAGEIFS(P:P,$H:$H,"&lt;="&amp;$T6887,$I:$I,"&gt;="&amp;$T6887),"")</f>
        <v>3.0684627798706218E-2</v>
      </c>
      <c r="Z6887" s="9">
        <f>IFERROR(AVERAGEIFS(Q:Q,$H:$H,"&lt;="&amp;$T6887,$I:$I,"&gt;="&amp;$T6887),"")</f>
        <v>6.236370967741936E-2</v>
      </c>
    </row>
    <row r="6888" spans="10:26" ht="19" x14ac:dyDescent="0.25">
      <c r="J6888"/>
      <c r="K6888"/>
      <c r="T6888" s="5">
        <f t="shared" si="127"/>
        <v>45239</v>
      </c>
      <c r="U6888" s="9">
        <f>IFERROR(AVERAGEIFS(L:L,$H:$H,"&lt;="&amp;$T6888,$I:$I,"&gt;="&amp;$T6888),"")</f>
        <v>1.6528936685620332E-4</v>
      </c>
      <c r="V6888" s="9">
        <f>IFERROR(AVERAGEIFS(M:M,$H:$H,"&lt;="&amp;$T6888,$I:$I,"&gt;="&amp;$T6888),"")</f>
        <v>1.1576312281403182E-3</v>
      </c>
      <c r="W6888" s="9">
        <f>IFERROR(AVERAGEIFS(N:N,$H:$H,"&lt;="&amp;$T6888,$I:$I,"&gt;="&amp;$T6888),"")</f>
        <v>5.0404726548127308E-3</v>
      </c>
      <c r="X6888" s="9">
        <f>IFERROR(AVERAGEIFS(O:O,$H:$H,"&lt;="&amp;$T6888,$I:$I,"&gt;="&amp;$T6888),"")</f>
        <v>1.5202018111200805E-2</v>
      </c>
      <c r="Y6888" s="9">
        <f>IFERROR(AVERAGEIFS(P:P,$H:$H,"&lt;="&amp;$T6888,$I:$I,"&gt;="&amp;$T6888),"")</f>
        <v>3.0648070759926579E-2</v>
      </c>
      <c r="Z6888" s="9">
        <f>IFERROR(AVERAGEIFS(Q:Q,$H:$H,"&lt;="&amp;$T6888,$I:$I,"&gt;="&amp;$T6888),"")</f>
        <v>6.2288617886178864E-2</v>
      </c>
    </row>
    <row r="6889" spans="10:26" ht="19" x14ac:dyDescent="0.25">
      <c r="J6889"/>
      <c r="K6889"/>
      <c r="T6889" s="5">
        <f t="shared" si="127"/>
        <v>45240</v>
      </c>
      <c r="U6889" s="9">
        <f>IFERROR(AVERAGEIFS(L:L,$H:$H,"&lt;="&amp;$T6889,$I:$I,"&gt;="&amp;$T6889),"")</f>
        <v>1.6489568625041381E-4</v>
      </c>
      <c r="V6889" s="9">
        <f>IFERROR(AVERAGEIFS(M:M,$H:$H,"&lt;="&amp;$T6889,$I:$I,"&gt;="&amp;$T6889),"")</f>
        <v>1.1548726582678969E-3</v>
      </c>
      <c r="W6889" s="9">
        <f>IFERROR(AVERAGEIFS(N:N,$H:$H,"&lt;="&amp;$T6889,$I:$I,"&gt;="&amp;$T6889),"")</f>
        <v>5.0284383129372097E-3</v>
      </c>
      <c r="X6889" s="9">
        <f>IFERROR(AVERAGEIFS(O:O,$H:$H,"&lt;="&amp;$T6889,$I:$I,"&gt;="&amp;$T6889),"")</f>
        <v>1.51655406540186E-2</v>
      </c>
      <c r="Y6889" s="9">
        <f>IFERROR(AVERAGEIFS(P:P,$H:$H,"&lt;="&amp;$T6889,$I:$I,"&gt;="&amp;$T6889),"")</f>
        <v>3.0573977862947493E-2</v>
      </c>
      <c r="Z6889" s="9">
        <f>IFERROR(AVERAGEIFS(Q:Q,$H:$H,"&lt;="&amp;$T6889,$I:$I,"&gt;="&amp;$T6889),"")</f>
        <v>6.2135772357723579E-2</v>
      </c>
    </row>
    <row r="6890" spans="10:26" ht="19" x14ac:dyDescent="0.25">
      <c r="J6890"/>
      <c r="K6890"/>
      <c r="T6890" s="5">
        <f t="shared" si="127"/>
        <v>45241</v>
      </c>
      <c r="U6890" s="9">
        <f>IFERROR(AVERAGEIFS(L:L,$H:$H,"&lt;="&amp;$T6890,$I:$I,"&gt;="&amp;$T6890),"")</f>
        <v>1.6489568625041381E-4</v>
      </c>
      <c r="V6890" s="9">
        <f>IFERROR(AVERAGEIFS(M:M,$H:$H,"&lt;="&amp;$T6890,$I:$I,"&gt;="&amp;$T6890),"")</f>
        <v>1.1548726582678969E-3</v>
      </c>
      <c r="W6890" s="9">
        <f>IFERROR(AVERAGEIFS(N:N,$H:$H,"&lt;="&amp;$T6890,$I:$I,"&gt;="&amp;$T6890),"")</f>
        <v>5.0284383129372097E-3</v>
      </c>
      <c r="X6890" s="9">
        <f>IFERROR(AVERAGEIFS(O:O,$H:$H,"&lt;="&amp;$T6890,$I:$I,"&gt;="&amp;$T6890),"")</f>
        <v>1.51655406540186E-2</v>
      </c>
      <c r="Y6890" s="9">
        <f>IFERROR(AVERAGEIFS(P:P,$H:$H,"&lt;="&amp;$T6890,$I:$I,"&gt;="&amp;$T6890),"")</f>
        <v>3.0573977862947493E-2</v>
      </c>
      <c r="Z6890" s="9">
        <f>IFERROR(AVERAGEIFS(Q:Q,$H:$H,"&lt;="&amp;$T6890,$I:$I,"&gt;="&amp;$T6890),"")</f>
        <v>6.2135772357723579E-2</v>
      </c>
    </row>
    <row r="6891" spans="10:26" ht="19" x14ac:dyDescent="0.25">
      <c r="J6891"/>
      <c r="K6891"/>
      <c r="T6891" s="5">
        <f t="shared" si="127"/>
        <v>45242</v>
      </c>
      <c r="U6891" s="9">
        <f>IFERROR(AVERAGEIFS(L:L,$H:$H,"&lt;="&amp;$T6891,$I:$I,"&gt;="&amp;$T6891),"")</f>
        <v>1.6489568625041381E-4</v>
      </c>
      <c r="V6891" s="9">
        <f>IFERROR(AVERAGEIFS(M:M,$H:$H,"&lt;="&amp;$T6891,$I:$I,"&gt;="&amp;$T6891),"")</f>
        <v>1.1548726582678969E-3</v>
      </c>
      <c r="W6891" s="9">
        <f>IFERROR(AVERAGEIFS(N:N,$H:$H,"&lt;="&amp;$T6891,$I:$I,"&gt;="&amp;$T6891),"")</f>
        <v>5.0284383129372097E-3</v>
      </c>
      <c r="X6891" s="9">
        <f>IFERROR(AVERAGEIFS(O:O,$H:$H,"&lt;="&amp;$T6891,$I:$I,"&gt;="&amp;$T6891),"")</f>
        <v>1.51655406540186E-2</v>
      </c>
      <c r="Y6891" s="9">
        <f>IFERROR(AVERAGEIFS(P:P,$H:$H,"&lt;="&amp;$T6891,$I:$I,"&gt;="&amp;$T6891),"")</f>
        <v>3.0573977862947493E-2</v>
      </c>
      <c r="Z6891" s="9">
        <f>IFERROR(AVERAGEIFS(Q:Q,$H:$H,"&lt;="&amp;$T6891,$I:$I,"&gt;="&amp;$T6891),"")</f>
        <v>6.2135772357723579E-2</v>
      </c>
    </row>
    <row r="6892" spans="10:26" ht="19" x14ac:dyDescent="0.25">
      <c r="J6892"/>
      <c r="K6892"/>
      <c r="T6892" s="5">
        <f t="shared" si="127"/>
        <v>45243</v>
      </c>
      <c r="U6892" s="9">
        <f>IFERROR(AVERAGEIFS(L:L,$H:$H,"&lt;="&amp;$T6892,$I:$I,"&gt;="&amp;$T6892),"")</f>
        <v>1.6490900917119747E-4</v>
      </c>
      <c r="V6892" s="9">
        <f>IFERROR(AVERAGEIFS(M:M,$H:$H,"&lt;="&amp;$T6892,$I:$I,"&gt;="&amp;$T6892),"")</f>
        <v>1.1549662703627226E-3</v>
      </c>
      <c r="W6892" s="9">
        <f>IFERROR(AVERAGEIFS(N:N,$H:$H,"&lt;="&amp;$T6892,$I:$I,"&gt;="&amp;$T6892),"")</f>
        <v>5.0288510671323231E-3</v>
      </c>
      <c r="X6892" s="9">
        <f>IFERROR(AVERAGEIFS(O:O,$H:$H,"&lt;="&amp;$T6892,$I:$I,"&gt;="&amp;$T6892),"")</f>
        <v>1.5166826116945323E-2</v>
      </c>
      <c r="Y6892" s="9">
        <f>IFERROR(AVERAGEIFS(P:P,$H:$H,"&lt;="&amp;$T6892,$I:$I,"&gt;="&amp;$T6892),"")</f>
        <v>3.057669333842114E-2</v>
      </c>
      <c r="Z6892" s="9">
        <f>IFERROR(AVERAGEIFS(Q:Q,$H:$H,"&lt;="&amp;$T6892,$I:$I,"&gt;="&amp;$T6892),"")</f>
        <v>6.214180327868854E-2</v>
      </c>
    </row>
    <row r="6893" spans="10:26" ht="19" x14ac:dyDescent="0.25">
      <c r="J6893"/>
      <c r="K6893"/>
      <c r="T6893" s="5">
        <f t="shared" si="127"/>
        <v>45244</v>
      </c>
      <c r="U6893" s="9">
        <f>IFERROR(AVERAGEIFS(L:L,$H:$H,"&lt;="&amp;$T6893,$I:$I,"&gt;="&amp;$T6893),"")</f>
        <v>1.6531856841813365E-4</v>
      </c>
      <c r="V6893" s="9">
        <f>IFERROR(AVERAGEIFS(M:M,$H:$H,"&lt;="&amp;$T6893,$I:$I,"&gt;="&amp;$T6893),"")</f>
        <v>1.1578358604881862E-3</v>
      </c>
      <c r="W6893" s="9">
        <f>IFERROR(AVERAGEIFS(N:N,$H:$H,"&lt;="&amp;$T6893,$I:$I,"&gt;="&amp;$T6893),"")</f>
        <v>5.0413655959183814E-3</v>
      </c>
      <c r="X6893" s="9">
        <f>IFERROR(AVERAGEIFS(O:O,$H:$H,"&lt;="&amp;$T6893,$I:$I,"&gt;="&amp;$T6893),"")</f>
        <v>1.5204726500066924E-2</v>
      </c>
      <c r="Y6893" s="9">
        <f>IFERROR(AVERAGEIFS(P:P,$H:$H,"&lt;="&amp;$T6893,$I:$I,"&gt;="&amp;$T6893),"")</f>
        <v>3.0653577460763942E-2</v>
      </c>
      <c r="Z6893" s="9">
        <f>IFERROR(AVERAGEIFS(Q:Q,$H:$H,"&lt;="&amp;$T6893,$I:$I,"&gt;="&amp;$T6893),"")</f>
        <v>6.2300000000000015E-2</v>
      </c>
    </row>
    <row r="6894" spans="10:26" ht="19" x14ac:dyDescent="0.25">
      <c r="J6894"/>
      <c r="K6894"/>
      <c r="T6894" s="5">
        <f t="shared" si="127"/>
        <v>45245</v>
      </c>
      <c r="U6894" s="9">
        <f>IFERROR(AVERAGEIFS(L:L,$H:$H,"&lt;="&amp;$T6894,$I:$I,"&gt;="&amp;$T6894),"")</f>
        <v>1.668050085480522E-4</v>
      </c>
      <c r="V6894" s="9">
        <f>IFERROR(AVERAGEIFS(M:M,$H:$H,"&lt;="&amp;$T6894,$I:$I,"&gt;="&amp;$T6894),"")</f>
        <v>1.168248001047874E-3</v>
      </c>
      <c r="W6894" s="9">
        <f>IFERROR(AVERAGEIFS(N:N,$H:$H,"&lt;="&amp;$T6894,$I:$I,"&gt;="&amp;$T6894),"")</f>
        <v>5.086728738458569E-3</v>
      </c>
      <c r="X6894" s="9">
        <f>IFERROR(AVERAGEIFS(O:O,$H:$H,"&lt;="&amp;$T6894,$I:$I,"&gt;="&amp;$T6894),"")</f>
        <v>1.5341754769553014E-2</v>
      </c>
      <c r="Y6894" s="9">
        <f>IFERROR(AVERAGEIFS(P:P,$H:$H,"&lt;="&amp;$T6894,$I:$I,"&gt;="&amp;$T6894),"")</f>
        <v>3.0930473895877303E-2</v>
      </c>
      <c r="Z6894" s="9">
        <f>IFERROR(AVERAGEIFS(Q:Q,$H:$H,"&lt;="&amp;$T6894,$I:$I,"&gt;="&amp;$T6894),"")</f>
        <v>6.2865322580645158E-2</v>
      </c>
    </row>
    <row r="6895" spans="10:26" ht="19" x14ac:dyDescent="0.25">
      <c r="J6895"/>
      <c r="K6895"/>
      <c r="T6895" s="5">
        <f t="shared" si="127"/>
        <v>45246</v>
      </c>
      <c r="U6895" s="9">
        <f>IFERROR(AVERAGEIFS(L:L,$H:$H,"&lt;="&amp;$T6895,$I:$I,"&gt;="&amp;$T6895),"")</f>
        <v>1.6740561070675559E-4</v>
      </c>
      <c r="V6895" s="9">
        <f>IFERROR(AVERAGEIFS(M:M,$H:$H,"&lt;="&amp;$T6895,$I:$I,"&gt;="&amp;$T6895),"")</f>
        <v>1.1724557247259142E-3</v>
      </c>
      <c r="W6895" s="9">
        <f>IFERROR(AVERAGEIFS(N:N,$H:$H,"&lt;="&amp;$T6895,$I:$I,"&gt;="&amp;$T6895),"")</f>
        <v>5.1050719269630342E-3</v>
      </c>
      <c r="X6895" s="9">
        <f>IFERROR(AVERAGEIFS(O:O,$H:$H,"&lt;="&amp;$T6895,$I:$I,"&gt;="&amp;$T6895),"")</f>
        <v>1.5397251899332396E-2</v>
      </c>
      <c r="Y6895" s="9">
        <f>IFERROR(AVERAGEIFS(P:P,$H:$H,"&lt;="&amp;$T6895,$I:$I,"&gt;="&amp;$T6895),"")</f>
        <v>3.1042886438203986E-2</v>
      </c>
      <c r="Z6895" s="9">
        <f>IFERROR(AVERAGEIFS(Q:Q,$H:$H,"&lt;="&amp;$T6895,$I:$I,"&gt;="&amp;$T6895),"")</f>
        <v>6.3095934959349592E-2</v>
      </c>
    </row>
    <row r="6896" spans="10:26" ht="19" x14ac:dyDescent="0.25">
      <c r="J6896"/>
      <c r="K6896"/>
      <c r="T6896" s="5">
        <f t="shared" si="127"/>
        <v>45247</v>
      </c>
      <c r="U6896" s="9">
        <f>IFERROR(AVERAGEIFS(L:L,$H:$H,"&lt;="&amp;$T6896,$I:$I,"&gt;="&amp;$T6896),"")</f>
        <v>1.6740561070675559E-4</v>
      </c>
      <c r="V6896" s="9">
        <f>IFERROR(AVERAGEIFS(M:M,$H:$H,"&lt;="&amp;$T6896,$I:$I,"&gt;="&amp;$T6896),"")</f>
        <v>1.1724557247259142E-3</v>
      </c>
      <c r="W6896" s="9">
        <f>IFERROR(AVERAGEIFS(N:N,$H:$H,"&lt;="&amp;$T6896,$I:$I,"&gt;="&amp;$T6896),"")</f>
        <v>5.1050719269630342E-3</v>
      </c>
      <c r="X6896" s="9">
        <f>IFERROR(AVERAGEIFS(O:O,$H:$H,"&lt;="&amp;$T6896,$I:$I,"&gt;="&amp;$T6896),"")</f>
        <v>1.5397251899332396E-2</v>
      </c>
      <c r="Y6896" s="9">
        <f>IFERROR(AVERAGEIFS(P:P,$H:$H,"&lt;="&amp;$T6896,$I:$I,"&gt;="&amp;$T6896),"")</f>
        <v>3.1042886438203986E-2</v>
      </c>
      <c r="Z6896" s="9">
        <f>IFERROR(AVERAGEIFS(Q:Q,$H:$H,"&lt;="&amp;$T6896,$I:$I,"&gt;="&amp;$T6896),"")</f>
        <v>6.3095934959349592E-2</v>
      </c>
    </row>
    <row r="6897" spans="10:26" ht="19" x14ac:dyDescent="0.25">
      <c r="J6897"/>
      <c r="K6897"/>
      <c r="T6897" s="5">
        <f t="shared" si="127"/>
        <v>45248</v>
      </c>
      <c r="U6897" s="9">
        <f>IFERROR(AVERAGEIFS(L:L,$H:$H,"&lt;="&amp;$T6897,$I:$I,"&gt;="&amp;$T6897),"")</f>
        <v>1.6740561070675559E-4</v>
      </c>
      <c r="V6897" s="9">
        <f>IFERROR(AVERAGEIFS(M:M,$H:$H,"&lt;="&amp;$T6897,$I:$I,"&gt;="&amp;$T6897),"")</f>
        <v>1.1724557247259142E-3</v>
      </c>
      <c r="W6897" s="9">
        <f>IFERROR(AVERAGEIFS(N:N,$H:$H,"&lt;="&amp;$T6897,$I:$I,"&gt;="&amp;$T6897),"")</f>
        <v>5.1050719269630342E-3</v>
      </c>
      <c r="X6897" s="9">
        <f>IFERROR(AVERAGEIFS(O:O,$H:$H,"&lt;="&amp;$T6897,$I:$I,"&gt;="&amp;$T6897),"")</f>
        <v>1.5397251899332396E-2</v>
      </c>
      <c r="Y6897" s="9">
        <f>IFERROR(AVERAGEIFS(P:P,$H:$H,"&lt;="&amp;$T6897,$I:$I,"&gt;="&amp;$T6897),"")</f>
        <v>3.1042886438203986E-2</v>
      </c>
      <c r="Z6897" s="9">
        <f>IFERROR(AVERAGEIFS(Q:Q,$H:$H,"&lt;="&amp;$T6897,$I:$I,"&gt;="&amp;$T6897),"")</f>
        <v>6.3095934959349592E-2</v>
      </c>
    </row>
    <row r="6898" spans="10:26" ht="19" x14ac:dyDescent="0.25">
      <c r="J6898"/>
      <c r="K6898"/>
      <c r="T6898" s="5">
        <f t="shared" si="127"/>
        <v>45249</v>
      </c>
      <c r="U6898" s="9">
        <f>IFERROR(AVERAGEIFS(L:L,$H:$H,"&lt;="&amp;$T6898,$I:$I,"&gt;="&amp;$T6898),"")</f>
        <v>1.6740561070675559E-4</v>
      </c>
      <c r="V6898" s="9">
        <f>IFERROR(AVERAGEIFS(M:M,$H:$H,"&lt;="&amp;$T6898,$I:$I,"&gt;="&amp;$T6898),"")</f>
        <v>1.1724557247259142E-3</v>
      </c>
      <c r="W6898" s="9">
        <f>IFERROR(AVERAGEIFS(N:N,$H:$H,"&lt;="&amp;$T6898,$I:$I,"&gt;="&amp;$T6898),"")</f>
        <v>5.1050719269630342E-3</v>
      </c>
      <c r="X6898" s="9">
        <f>IFERROR(AVERAGEIFS(O:O,$H:$H,"&lt;="&amp;$T6898,$I:$I,"&gt;="&amp;$T6898),"")</f>
        <v>1.5397251899332396E-2</v>
      </c>
      <c r="Y6898" s="9">
        <f>IFERROR(AVERAGEIFS(P:P,$H:$H,"&lt;="&amp;$T6898,$I:$I,"&gt;="&amp;$T6898),"")</f>
        <v>3.1042886438203986E-2</v>
      </c>
      <c r="Z6898" s="9">
        <f>IFERROR(AVERAGEIFS(Q:Q,$H:$H,"&lt;="&amp;$T6898,$I:$I,"&gt;="&amp;$T6898),"")</f>
        <v>6.3095934959349592E-2</v>
      </c>
    </row>
    <row r="6899" spans="10:26" ht="19" x14ac:dyDescent="0.25">
      <c r="J6899"/>
      <c r="K6899"/>
      <c r="T6899" s="5">
        <f t="shared" si="127"/>
        <v>45250</v>
      </c>
      <c r="U6899" s="9">
        <f>IFERROR(AVERAGEIFS(L:L,$H:$H,"&lt;="&amp;$T6899,$I:$I,"&gt;="&amp;$T6899),"")</f>
        <v>1.6784329686579498E-4</v>
      </c>
      <c r="V6899" s="9">
        <f>IFERROR(AVERAGEIFS(M:M,$H:$H,"&lt;="&amp;$T6899,$I:$I,"&gt;="&amp;$T6899),"")</f>
        <v>1.1755219770141477E-3</v>
      </c>
      <c r="W6899" s="9">
        <f>IFERROR(AVERAGEIFS(N:N,$H:$H,"&lt;="&amp;$T6899,$I:$I,"&gt;="&amp;$T6899),"")</f>
        <v>5.1184371434973199E-3</v>
      </c>
      <c r="X6899" s="9">
        <f>IFERROR(AVERAGEIFS(O:O,$H:$H,"&lt;="&amp;$T6899,$I:$I,"&gt;="&amp;$T6899),"")</f>
        <v>1.543767384765818E-2</v>
      </c>
      <c r="Y6899" s="9">
        <f>IFERROR(AVERAGEIFS(P:P,$H:$H,"&lt;="&amp;$T6899,$I:$I,"&gt;="&amp;$T6899),"")</f>
        <v>3.1124719758545073E-2</v>
      </c>
      <c r="Z6899" s="9">
        <f>IFERROR(AVERAGEIFS(Q:Q,$H:$H,"&lt;="&amp;$T6899,$I:$I,"&gt;="&amp;$T6899),"")</f>
        <v>6.3263636363636369E-2</v>
      </c>
    </row>
    <row r="6900" spans="10:26" ht="19" x14ac:dyDescent="0.25">
      <c r="J6900"/>
      <c r="K6900"/>
      <c r="T6900" s="5">
        <f t="shared" si="127"/>
        <v>45251</v>
      </c>
      <c r="U6900" s="9">
        <f>IFERROR(AVERAGEIFS(L:L,$H:$H,"&lt;="&amp;$T6900,$I:$I,"&gt;="&amp;$T6900),"")</f>
        <v>1.6784329686579498E-4</v>
      </c>
      <c r="V6900" s="9">
        <f>IFERROR(AVERAGEIFS(M:M,$H:$H,"&lt;="&amp;$T6900,$I:$I,"&gt;="&amp;$T6900),"")</f>
        <v>1.1755219770141477E-3</v>
      </c>
      <c r="W6900" s="9">
        <f>IFERROR(AVERAGEIFS(N:N,$H:$H,"&lt;="&amp;$T6900,$I:$I,"&gt;="&amp;$T6900),"")</f>
        <v>5.1184371434973199E-3</v>
      </c>
      <c r="X6900" s="9">
        <f>IFERROR(AVERAGEIFS(O:O,$H:$H,"&lt;="&amp;$T6900,$I:$I,"&gt;="&amp;$T6900),"")</f>
        <v>1.543767384765818E-2</v>
      </c>
      <c r="Y6900" s="9">
        <f>IFERROR(AVERAGEIFS(P:P,$H:$H,"&lt;="&amp;$T6900,$I:$I,"&gt;="&amp;$T6900),"")</f>
        <v>3.1124719758545073E-2</v>
      </c>
      <c r="Z6900" s="9">
        <f>IFERROR(AVERAGEIFS(Q:Q,$H:$H,"&lt;="&amp;$T6900,$I:$I,"&gt;="&amp;$T6900),"")</f>
        <v>6.3263636363636369E-2</v>
      </c>
    </row>
    <row r="6901" spans="10:26" ht="19" x14ac:dyDescent="0.25">
      <c r="J6901"/>
      <c r="K6901"/>
      <c r="T6901" s="5">
        <f t="shared" si="127"/>
        <v>45252</v>
      </c>
      <c r="U6901" s="9">
        <f>IFERROR(AVERAGEIFS(L:L,$H:$H,"&lt;="&amp;$T6901,$I:$I,"&gt;="&amp;$T6901),"")</f>
        <v>1.6818023767307491E-4</v>
      </c>
      <c r="V6901" s="9">
        <f>IFERROR(AVERAGEIFS(M:M,$H:$H,"&lt;="&amp;$T6901,$I:$I,"&gt;="&amp;$T6901),"")</f>
        <v>1.1778828787063044E-3</v>
      </c>
      <c r="W6901" s="9">
        <f>IFERROR(AVERAGEIFS(N:N,$H:$H,"&lt;="&amp;$T6901,$I:$I,"&gt;="&amp;$T6901),"")</f>
        <v>5.1287351953843395E-3</v>
      </c>
      <c r="X6901" s="9">
        <f>IFERROR(AVERAGEIFS(O:O,$H:$H,"&lt;="&amp;$T6901,$I:$I,"&gt;="&amp;$T6901),"")</f>
        <v>1.5468876990694519E-2</v>
      </c>
      <c r="Y6901" s="9">
        <f>IFERROR(AVERAGEIFS(P:P,$H:$H,"&lt;="&amp;$T6901,$I:$I,"&gt;="&amp;$T6901),"")</f>
        <v>3.118806470191696E-2</v>
      </c>
      <c r="Z6901" s="9">
        <f>IFERROR(AVERAGEIFS(Q:Q,$H:$H,"&lt;="&amp;$T6901,$I:$I,"&gt;="&amp;$T6901),"")</f>
        <v>6.3394166666666668E-2</v>
      </c>
    </row>
    <row r="6902" spans="10:26" ht="19" x14ac:dyDescent="0.25">
      <c r="J6902"/>
      <c r="K6902"/>
      <c r="T6902" s="5">
        <f t="shared" si="127"/>
        <v>45253</v>
      </c>
      <c r="U6902" s="9">
        <f>IFERROR(AVERAGEIFS(L:L,$H:$H,"&lt;="&amp;$T6902,$I:$I,"&gt;="&amp;$T6902),"")</f>
        <v>1.6849320479686821E-4</v>
      </c>
      <c r="V6902" s="9">
        <f>IFERROR(AVERAGEIFS(M:M,$H:$H,"&lt;="&amp;$T6902,$I:$I,"&gt;="&amp;$T6902),"")</f>
        <v>1.1800758855439104E-3</v>
      </c>
      <c r="W6902" s="9">
        <f>IFERROR(AVERAGEIFS(N:N,$H:$H,"&lt;="&amp;$T6902,$I:$I,"&gt;="&amp;$T6902),"")</f>
        <v>5.1383023657128281E-3</v>
      </c>
      <c r="X6902" s="9">
        <f>IFERROR(AVERAGEIFS(O:O,$H:$H,"&lt;="&amp;$T6902,$I:$I,"&gt;="&amp;$T6902),"")</f>
        <v>1.5497877114028277E-2</v>
      </c>
      <c r="Y6902" s="9">
        <f>IFERROR(AVERAGEIFS(P:P,$H:$H,"&lt;="&amp;$T6902,$I:$I,"&gt;="&amp;$T6902),"")</f>
        <v>3.1246972797022279E-2</v>
      </c>
      <c r="Z6902" s="9">
        <f>IFERROR(AVERAGEIFS(Q:Q,$H:$H,"&lt;="&amp;$T6902,$I:$I,"&gt;="&amp;$T6902),"")</f>
        <v>6.351570247933884E-2</v>
      </c>
    </row>
    <row r="6903" spans="10:26" ht="19" x14ac:dyDescent="0.25">
      <c r="J6903"/>
      <c r="K6903"/>
      <c r="T6903" s="5">
        <f t="shared" si="127"/>
        <v>45254</v>
      </c>
      <c r="U6903" s="9">
        <f>IFERROR(AVERAGEIFS(L:L,$H:$H,"&lt;="&amp;$T6903,$I:$I,"&gt;="&amp;$T6903),"")</f>
        <v>1.6864046825843659E-4</v>
      </c>
      <c r="V6903" s="9">
        <f>IFERROR(AVERAGEIFS(M:M,$H:$H,"&lt;="&amp;$T6903,$I:$I,"&gt;="&amp;$T6903),"")</f>
        <v>1.1811079795726676E-3</v>
      </c>
      <c r="W6903" s="9">
        <f>IFERROR(AVERAGEIFS(N:N,$H:$H,"&lt;="&amp;$T6903,$I:$I,"&gt;="&amp;$T6903),"")</f>
        <v>5.1428083178054647E-3</v>
      </c>
      <c r="X6903" s="9">
        <f>IFERROR(AVERAGEIFS(O:O,$H:$H,"&lt;="&amp;$T6903,$I:$I,"&gt;="&amp;$T6903),"")</f>
        <v>1.551156206220102E-2</v>
      </c>
      <c r="Y6903" s="9">
        <f>IFERROR(AVERAGEIFS(P:P,$H:$H,"&lt;="&amp;$T6903,$I:$I,"&gt;="&amp;$T6903),"")</f>
        <v>3.1274851735328409E-2</v>
      </c>
      <c r="Z6903" s="9">
        <f>IFERROR(AVERAGEIFS(Q:Q,$H:$H,"&lt;="&amp;$T6903,$I:$I,"&gt;="&amp;$T6903),"")</f>
        <v>6.3573553719008261E-2</v>
      </c>
    </row>
    <row r="6904" spans="10:26" ht="19" x14ac:dyDescent="0.25">
      <c r="J6904"/>
      <c r="K6904"/>
      <c r="T6904" s="5">
        <f t="shared" si="127"/>
        <v>45255</v>
      </c>
      <c r="U6904" s="9">
        <f>IFERROR(AVERAGEIFS(L:L,$H:$H,"&lt;="&amp;$T6904,$I:$I,"&gt;="&amp;$T6904),"")</f>
        <v>1.6864046825843659E-4</v>
      </c>
      <c r="V6904" s="9">
        <f>IFERROR(AVERAGEIFS(M:M,$H:$H,"&lt;="&amp;$T6904,$I:$I,"&gt;="&amp;$T6904),"")</f>
        <v>1.1811079795726676E-3</v>
      </c>
      <c r="W6904" s="9">
        <f>IFERROR(AVERAGEIFS(N:N,$H:$H,"&lt;="&amp;$T6904,$I:$I,"&gt;="&amp;$T6904),"")</f>
        <v>5.1428083178054647E-3</v>
      </c>
      <c r="X6904" s="9">
        <f>IFERROR(AVERAGEIFS(O:O,$H:$H,"&lt;="&amp;$T6904,$I:$I,"&gt;="&amp;$T6904),"")</f>
        <v>1.551156206220102E-2</v>
      </c>
      <c r="Y6904" s="9">
        <f>IFERROR(AVERAGEIFS(P:P,$H:$H,"&lt;="&amp;$T6904,$I:$I,"&gt;="&amp;$T6904),"")</f>
        <v>3.1274851735328409E-2</v>
      </c>
      <c r="Z6904" s="9">
        <f>IFERROR(AVERAGEIFS(Q:Q,$H:$H,"&lt;="&amp;$T6904,$I:$I,"&gt;="&amp;$T6904),"")</f>
        <v>6.3573553719008261E-2</v>
      </c>
    </row>
    <row r="6905" spans="10:26" ht="19" x14ac:dyDescent="0.25">
      <c r="J6905"/>
      <c r="K6905"/>
      <c r="T6905" s="5">
        <f t="shared" si="127"/>
        <v>45256</v>
      </c>
      <c r="U6905" s="9">
        <f>IFERROR(AVERAGEIFS(L:L,$H:$H,"&lt;="&amp;$T6905,$I:$I,"&gt;="&amp;$T6905),"")</f>
        <v>1.6864046825843659E-4</v>
      </c>
      <c r="V6905" s="9">
        <f>IFERROR(AVERAGEIFS(M:M,$H:$H,"&lt;="&amp;$T6905,$I:$I,"&gt;="&amp;$T6905),"")</f>
        <v>1.1811079795726676E-3</v>
      </c>
      <c r="W6905" s="9">
        <f>IFERROR(AVERAGEIFS(N:N,$H:$H,"&lt;="&amp;$T6905,$I:$I,"&gt;="&amp;$T6905),"")</f>
        <v>5.1428083178054647E-3</v>
      </c>
      <c r="X6905" s="9">
        <f>IFERROR(AVERAGEIFS(O:O,$H:$H,"&lt;="&amp;$T6905,$I:$I,"&gt;="&amp;$T6905),"")</f>
        <v>1.551156206220102E-2</v>
      </c>
      <c r="Y6905" s="9">
        <f>IFERROR(AVERAGEIFS(P:P,$H:$H,"&lt;="&amp;$T6905,$I:$I,"&gt;="&amp;$T6905),"")</f>
        <v>3.1274851735328409E-2</v>
      </c>
      <c r="Z6905" s="9">
        <f>IFERROR(AVERAGEIFS(Q:Q,$H:$H,"&lt;="&amp;$T6905,$I:$I,"&gt;="&amp;$T6905),"")</f>
        <v>6.3573553719008261E-2</v>
      </c>
    </row>
    <row r="6906" spans="10:26" ht="19" x14ac:dyDescent="0.25">
      <c r="J6906"/>
      <c r="K6906"/>
      <c r="T6906" s="5">
        <f t="shared" si="127"/>
        <v>45257</v>
      </c>
      <c r="U6906" s="9">
        <f>IFERROR(AVERAGEIFS(L:L,$H:$H,"&lt;="&amp;$T6906,$I:$I,"&gt;="&amp;$T6906),"")</f>
        <v>1.6940157854099523E-4</v>
      </c>
      <c r="V6906" s="9">
        <f>IFERROR(AVERAGEIFS(M:M,$H:$H,"&lt;="&amp;$T6906,$I:$I,"&gt;="&amp;$T6906),"")</f>
        <v>1.1864402095586998E-3</v>
      </c>
      <c r="W6906" s="9">
        <f>IFERROR(AVERAGEIFS(N:N,$H:$H,"&lt;="&amp;$T6906,$I:$I,"&gt;="&amp;$T6906),"")</f>
        <v>5.1660538890166774E-3</v>
      </c>
      <c r="X6906" s="9">
        <f>IFERROR(AVERAGEIFS(O:O,$H:$H,"&lt;="&amp;$T6906,$I:$I,"&gt;="&amp;$T6906),"")</f>
        <v>1.5581892851664714E-2</v>
      </c>
      <c r="Y6906" s="9">
        <f>IFERROR(AVERAGEIFS(P:P,$H:$H,"&lt;="&amp;$T6906,$I:$I,"&gt;="&amp;$T6906),"")</f>
        <v>3.1417315290643726E-2</v>
      </c>
      <c r="Z6906" s="9">
        <f>IFERROR(AVERAGEIFS(Q:Q,$H:$H,"&lt;="&amp;$T6906,$I:$I,"&gt;="&amp;$T6906),"")</f>
        <v>6.386583333333333E-2</v>
      </c>
    </row>
    <row r="6907" spans="10:26" ht="19" x14ac:dyDescent="0.25">
      <c r="J6907"/>
      <c r="K6907"/>
      <c r="T6907" s="5">
        <f t="shared" si="127"/>
        <v>45258</v>
      </c>
      <c r="U6907" s="9">
        <f>IFERROR(AVERAGEIFS(L:L,$H:$H,"&lt;="&amp;$T6907,$I:$I,"&gt;="&amp;$T6907),"")</f>
        <v>1.6940157854099523E-4</v>
      </c>
      <c r="V6907" s="9">
        <f>IFERROR(AVERAGEIFS(M:M,$H:$H,"&lt;="&amp;$T6907,$I:$I,"&gt;="&amp;$T6907),"")</f>
        <v>1.1864402095586998E-3</v>
      </c>
      <c r="W6907" s="9">
        <f>IFERROR(AVERAGEIFS(N:N,$H:$H,"&lt;="&amp;$T6907,$I:$I,"&gt;="&amp;$T6907),"")</f>
        <v>5.1660538890166774E-3</v>
      </c>
      <c r="X6907" s="9">
        <f>IFERROR(AVERAGEIFS(O:O,$H:$H,"&lt;="&amp;$T6907,$I:$I,"&gt;="&amp;$T6907),"")</f>
        <v>1.5581892851664714E-2</v>
      </c>
      <c r="Y6907" s="9">
        <f>IFERROR(AVERAGEIFS(P:P,$H:$H,"&lt;="&amp;$T6907,$I:$I,"&gt;="&amp;$T6907),"")</f>
        <v>3.1417315290643726E-2</v>
      </c>
      <c r="Z6907" s="9">
        <f>IFERROR(AVERAGEIFS(Q:Q,$H:$H,"&lt;="&amp;$T6907,$I:$I,"&gt;="&amp;$T6907),"")</f>
        <v>6.386583333333333E-2</v>
      </c>
    </row>
    <row r="6908" spans="10:26" ht="19" x14ac:dyDescent="0.25">
      <c r="J6908"/>
      <c r="K6908"/>
      <c r="T6908" s="5">
        <f t="shared" si="127"/>
        <v>45259</v>
      </c>
      <c r="U6908" s="9">
        <f>IFERROR(AVERAGEIFS(L:L,$H:$H,"&lt;="&amp;$T6908,$I:$I,"&gt;="&amp;$T6908),"")</f>
        <v>1.6880804720897479E-4</v>
      </c>
      <c r="V6908" s="9">
        <f>IFERROR(AVERAGEIFS(M:M,$H:$H,"&lt;="&amp;$T6908,$I:$I,"&gt;="&amp;$T6908),"")</f>
        <v>1.1822804838701496E-3</v>
      </c>
      <c r="W6908" s="9">
        <f>IFERROR(AVERAGEIFS(N:N,$H:$H,"&lt;="&amp;$T6908,$I:$I,"&gt;="&amp;$T6908),"")</f>
        <v>5.1478937495750918E-3</v>
      </c>
      <c r="X6908" s="9">
        <f>IFERROR(AVERAGEIFS(O:O,$H:$H,"&lt;="&amp;$T6908,$I:$I,"&gt;="&amp;$T6908),"")</f>
        <v>1.5526743481092866E-2</v>
      </c>
      <c r="Y6908" s="9">
        <f>IFERROR(AVERAGEIFS(P:P,$H:$H,"&lt;="&amp;$T6908,$I:$I,"&gt;="&amp;$T6908),"")</f>
        <v>3.1304980133299069E-2</v>
      </c>
      <c r="Z6908" s="9">
        <f>IFERROR(AVERAGEIFS(Q:Q,$H:$H,"&lt;="&amp;$T6908,$I:$I,"&gt;="&amp;$T6908),"")</f>
        <v>6.3632800000000003E-2</v>
      </c>
    </row>
    <row r="6909" spans="10:26" ht="19" x14ac:dyDescent="0.25">
      <c r="J6909"/>
      <c r="K6909"/>
      <c r="T6909" s="5">
        <f t="shared" si="127"/>
        <v>45260</v>
      </c>
      <c r="U6909" s="9">
        <f>IFERROR(AVERAGEIFS(L:L,$H:$H,"&lt;="&amp;$T6909,$I:$I,"&gt;="&amp;$T6909),"")</f>
        <v>1.6880804720897479E-4</v>
      </c>
      <c r="V6909" s="9">
        <f>IFERROR(AVERAGEIFS(M:M,$H:$H,"&lt;="&amp;$T6909,$I:$I,"&gt;="&amp;$T6909),"")</f>
        <v>1.1822804838701496E-3</v>
      </c>
      <c r="W6909" s="9">
        <f>IFERROR(AVERAGEIFS(N:N,$H:$H,"&lt;="&amp;$T6909,$I:$I,"&gt;="&amp;$T6909),"")</f>
        <v>5.1478937495750918E-3</v>
      </c>
      <c r="X6909" s="9">
        <f>IFERROR(AVERAGEIFS(O:O,$H:$H,"&lt;="&amp;$T6909,$I:$I,"&gt;="&amp;$T6909),"")</f>
        <v>1.5526743481092866E-2</v>
      </c>
      <c r="Y6909" s="9">
        <f>IFERROR(AVERAGEIFS(P:P,$H:$H,"&lt;="&amp;$T6909,$I:$I,"&gt;="&amp;$T6909),"")</f>
        <v>3.1304980133299069E-2</v>
      </c>
      <c r="Z6909" s="9">
        <f>IFERROR(AVERAGEIFS(Q:Q,$H:$H,"&lt;="&amp;$T6909,$I:$I,"&gt;="&amp;$T6909),"")</f>
        <v>6.3632800000000003E-2</v>
      </c>
    </row>
    <row r="6910" spans="10:26" ht="19" x14ac:dyDescent="0.25">
      <c r="J6910"/>
      <c r="K6910"/>
      <c r="T6910" s="5">
        <f t="shared" si="127"/>
        <v>45261</v>
      </c>
      <c r="U6910" s="9">
        <f>IFERROR(AVERAGEIFS(L:L,$H:$H,"&lt;="&amp;$T6910,$I:$I,"&gt;="&amp;$T6910),"")</f>
        <v>1.6880804720897479E-4</v>
      </c>
      <c r="V6910" s="9">
        <f>IFERROR(AVERAGEIFS(M:M,$H:$H,"&lt;="&amp;$T6910,$I:$I,"&gt;="&amp;$T6910),"")</f>
        <v>1.1822804838701496E-3</v>
      </c>
      <c r="W6910" s="9">
        <f>IFERROR(AVERAGEIFS(N:N,$H:$H,"&lt;="&amp;$T6910,$I:$I,"&gt;="&amp;$T6910),"")</f>
        <v>5.1478937495750918E-3</v>
      </c>
      <c r="X6910" s="9">
        <f>IFERROR(AVERAGEIFS(O:O,$H:$H,"&lt;="&amp;$T6910,$I:$I,"&gt;="&amp;$T6910),"")</f>
        <v>1.5526743481092866E-2</v>
      </c>
      <c r="Y6910" s="9">
        <f>IFERROR(AVERAGEIFS(P:P,$H:$H,"&lt;="&amp;$T6910,$I:$I,"&gt;="&amp;$T6910),"")</f>
        <v>3.1304980133299069E-2</v>
      </c>
      <c r="Z6910" s="9">
        <f>IFERROR(AVERAGEIFS(Q:Q,$H:$H,"&lt;="&amp;$T6910,$I:$I,"&gt;="&amp;$T6910),"")</f>
        <v>6.3632800000000003E-2</v>
      </c>
    </row>
    <row r="6911" spans="10:26" ht="19" x14ac:dyDescent="0.25">
      <c r="J6911"/>
      <c r="K6911"/>
      <c r="T6911" s="5">
        <f t="shared" si="127"/>
        <v>45262</v>
      </c>
      <c r="U6911" s="9">
        <f>IFERROR(AVERAGEIFS(L:L,$H:$H,"&lt;="&amp;$T6911,$I:$I,"&gt;="&amp;$T6911),"")</f>
        <v>1.6880804720897479E-4</v>
      </c>
      <c r="V6911" s="9">
        <f>IFERROR(AVERAGEIFS(M:M,$H:$H,"&lt;="&amp;$T6911,$I:$I,"&gt;="&amp;$T6911),"")</f>
        <v>1.1822804838701496E-3</v>
      </c>
      <c r="W6911" s="9">
        <f>IFERROR(AVERAGEIFS(N:N,$H:$H,"&lt;="&amp;$T6911,$I:$I,"&gt;="&amp;$T6911),"")</f>
        <v>5.1478937495750918E-3</v>
      </c>
      <c r="X6911" s="9">
        <f>IFERROR(AVERAGEIFS(O:O,$H:$H,"&lt;="&amp;$T6911,$I:$I,"&gt;="&amp;$T6911),"")</f>
        <v>1.5526743481092866E-2</v>
      </c>
      <c r="Y6911" s="9">
        <f>IFERROR(AVERAGEIFS(P:P,$H:$H,"&lt;="&amp;$T6911,$I:$I,"&gt;="&amp;$T6911),"")</f>
        <v>3.1304980133299069E-2</v>
      </c>
      <c r="Z6911" s="9">
        <f>IFERROR(AVERAGEIFS(Q:Q,$H:$H,"&lt;="&amp;$T6911,$I:$I,"&gt;="&amp;$T6911),"")</f>
        <v>6.3632800000000003E-2</v>
      </c>
    </row>
    <row r="6912" spans="10:26" ht="19" x14ac:dyDescent="0.25">
      <c r="J6912"/>
      <c r="K6912"/>
      <c r="T6912" s="5">
        <f t="shared" si="127"/>
        <v>45263</v>
      </c>
      <c r="U6912" s="9">
        <f>IFERROR(AVERAGEIFS(L:L,$H:$H,"&lt;="&amp;$T6912,$I:$I,"&gt;="&amp;$T6912),"")</f>
        <v>1.6880804720897479E-4</v>
      </c>
      <c r="V6912" s="9">
        <f>IFERROR(AVERAGEIFS(M:M,$H:$H,"&lt;="&amp;$T6912,$I:$I,"&gt;="&amp;$T6912),"")</f>
        <v>1.1822804838701496E-3</v>
      </c>
      <c r="W6912" s="9">
        <f>IFERROR(AVERAGEIFS(N:N,$H:$H,"&lt;="&amp;$T6912,$I:$I,"&gt;="&amp;$T6912),"")</f>
        <v>5.1478937495750918E-3</v>
      </c>
      <c r="X6912" s="9">
        <f>IFERROR(AVERAGEIFS(O:O,$H:$H,"&lt;="&amp;$T6912,$I:$I,"&gt;="&amp;$T6912),"")</f>
        <v>1.5526743481092866E-2</v>
      </c>
      <c r="Y6912" s="9">
        <f>IFERROR(AVERAGEIFS(P:P,$H:$H,"&lt;="&amp;$T6912,$I:$I,"&gt;="&amp;$T6912),"")</f>
        <v>3.1304980133299069E-2</v>
      </c>
      <c r="Z6912" s="9">
        <f>IFERROR(AVERAGEIFS(Q:Q,$H:$H,"&lt;="&amp;$T6912,$I:$I,"&gt;="&amp;$T6912),"")</f>
        <v>6.3632800000000003E-2</v>
      </c>
    </row>
    <row r="6913" spans="10:26" ht="19" x14ac:dyDescent="0.25">
      <c r="J6913"/>
      <c r="K6913"/>
      <c r="T6913" s="5">
        <f t="shared" si="127"/>
        <v>45264</v>
      </c>
      <c r="U6913" s="9">
        <f>IFERROR(AVERAGEIFS(L:L,$H:$H,"&lt;="&amp;$T6913,$I:$I,"&gt;="&amp;$T6913),"")</f>
        <v>1.6867644087189656E-4</v>
      </c>
      <c r="V6913" s="9">
        <f>IFERROR(AVERAGEIFS(M:M,$H:$H,"&lt;="&amp;$T6913,$I:$I,"&gt;="&amp;$T6913),"")</f>
        <v>1.1813584670699649E-3</v>
      </c>
      <c r="W6913" s="9">
        <f>IFERROR(AVERAGEIFS(N:N,$H:$H,"&lt;="&amp;$T6913,$I:$I,"&gt;="&amp;$T6913),"")</f>
        <v>5.1438742406644073E-3</v>
      </c>
      <c r="X6913" s="9">
        <f>IFERROR(AVERAGEIFS(O:O,$H:$H,"&lt;="&amp;$T6913,$I:$I,"&gt;="&amp;$T6913),"")</f>
        <v>1.5514582048526687E-2</v>
      </c>
      <c r="Y6913" s="9">
        <f>IFERROR(AVERAGEIFS(P:P,$H:$H,"&lt;="&amp;$T6913,$I:$I,"&gt;="&amp;$T6913),"")</f>
        <v>3.1280345252720908E-2</v>
      </c>
      <c r="Z6913" s="9">
        <f>IFERROR(AVERAGEIFS(Q:Q,$H:$H,"&lt;="&amp;$T6913,$I:$I,"&gt;="&amp;$T6913),"")</f>
        <v>6.3582258064516145E-2</v>
      </c>
    </row>
    <row r="6914" spans="10:26" ht="19" x14ac:dyDescent="0.25">
      <c r="J6914"/>
      <c r="K6914"/>
      <c r="T6914" s="5">
        <f t="shared" si="127"/>
        <v>45265</v>
      </c>
      <c r="U6914" s="9">
        <f>IFERROR(AVERAGEIFS(L:L,$H:$H,"&lt;="&amp;$T6914,$I:$I,"&gt;="&amp;$T6914),"")</f>
        <v>1.7119688177916019E-4</v>
      </c>
      <c r="V6914" s="9">
        <f>IFERROR(AVERAGEIFS(M:M,$H:$H,"&lt;="&amp;$T6914,$I:$I,"&gt;="&amp;$T6914),"")</f>
        <v>1.199016268710947E-3</v>
      </c>
      <c r="W6914" s="9">
        <f>IFERROR(AVERAGEIFS(N:N,$H:$H,"&lt;="&amp;$T6914,$I:$I,"&gt;="&amp;$T6914),"")</f>
        <v>5.2208516756809898E-3</v>
      </c>
      <c r="X6914" s="9">
        <f>IFERROR(AVERAGEIFS(O:O,$H:$H,"&lt;="&amp;$T6914,$I:$I,"&gt;="&amp;$T6914),"")</f>
        <v>1.574747535709866E-2</v>
      </c>
      <c r="Y6914" s="9">
        <f>IFERROR(AVERAGEIFS(P:P,$H:$H,"&lt;="&amp;$T6914,$I:$I,"&gt;="&amp;$T6914),"")</f>
        <v>3.1752080229878001E-2</v>
      </c>
      <c r="Z6914" s="9">
        <f>IFERROR(AVERAGEIFS(Q:Q,$H:$H,"&lt;="&amp;$T6914,$I:$I,"&gt;="&amp;$T6914),"")</f>
        <v>6.4550000000000024E-2</v>
      </c>
    </row>
    <row r="6915" spans="10:26" ht="19" x14ac:dyDescent="0.25">
      <c r="J6915"/>
      <c r="K6915"/>
      <c r="T6915" s="5">
        <f t="shared" si="127"/>
        <v>45266</v>
      </c>
      <c r="U6915" s="9">
        <f>IFERROR(AVERAGEIFS(L:L,$H:$H,"&lt;="&amp;$T6915,$I:$I,"&gt;="&amp;$T6915),"")</f>
        <v>1.7160395326303127E-4</v>
      </c>
      <c r="V6915" s="9">
        <f>IFERROR(AVERAGEIFS(M:M,$H:$H,"&lt;="&amp;$T6915,$I:$I,"&gt;="&amp;$T6915),"")</f>
        <v>1.2018682584831353E-3</v>
      </c>
      <c r="W6915" s="9">
        <f>IFERROR(AVERAGEIFS(N:N,$H:$H,"&lt;="&amp;$T6915,$I:$I,"&gt;="&amp;$T6915),"")</f>
        <v>5.2332865578575642E-3</v>
      </c>
      <c r="X6915" s="9">
        <f>IFERROR(AVERAGEIFS(O:O,$H:$H,"&lt;="&amp;$T6915,$I:$I,"&gt;="&amp;$T6915),"")</f>
        <v>1.5785111779541987E-2</v>
      </c>
      <c r="Y6915" s="9">
        <f>IFERROR(AVERAGEIFS(P:P,$H:$H,"&lt;="&amp;$T6915,$I:$I,"&gt;="&amp;$T6915),"")</f>
        <v>3.1828359589275046E-2</v>
      </c>
      <c r="Z6915" s="9">
        <f>IFERROR(AVERAGEIFS(Q:Q,$H:$H,"&lt;="&amp;$T6915,$I:$I,"&gt;="&amp;$T6915),"")</f>
        <v>6.470666666666669E-2</v>
      </c>
    </row>
    <row r="6916" spans="10:26" ht="19" x14ac:dyDescent="0.25">
      <c r="J6916"/>
      <c r="K6916"/>
      <c r="T6916" s="5">
        <f t="shared" ref="T6916:T6979" si="128">T6915+1</f>
        <v>45267</v>
      </c>
      <c r="U6916" s="9">
        <f>IFERROR(AVERAGEIFS(L:L,$H:$H,"&lt;="&amp;$T6916,$I:$I,"&gt;="&amp;$T6916),"")</f>
        <v>1.7224357055321211E-4</v>
      </c>
      <c r="V6916" s="9">
        <f>IFERROR(AVERAGEIFS(M:M,$H:$H,"&lt;="&amp;$T6916,$I:$I,"&gt;="&amp;$T6916),"")</f>
        <v>1.2063503553948875E-3</v>
      </c>
      <c r="W6916" s="9">
        <f>IFERROR(AVERAGEIFS(N:N,$H:$H,"&lt;="&amp;$T6916,$I:$I,"&gt;="&amp;$T6916),"")</f>
        <v>5.2528435448969462E-3</v>
      </c>
      <c r="X6916" s="9">
        <f>IFERROR(AVERAGEIFS(O:O,$H:$H,"&lt;="&amp;$T6916,$I:$I,"&gt;="&amp;$T6916),"")</f>
        <v>1.5844420520436667E-2</v>
      </c>
      <c r="Y6916" s="9">
        <f>IFERROR(AVERAGEIFS(P:P,$H:$H,"&lt;="&amp;$T6916,$I:$I,"&gt;="&amp;$T6916),"")</f>
        <v>3.1948917078789302E-2</v>
      </c>
      <c r="Z6916" s="9">
        <f>IFERROR(AVERAGEIFS(Q:Q,$H:$H,"&lt;="&amp;$T6916,$I:$I,"&gt;="&amp;$T6916),"")</f>
        <v>6.4955737704918054E-2</v>
      </c>
    </row>
    <row r="6917" spans="10:26" ht="19" x14ac:dyDescent="0.25">
      <c r="J6917"/>
      <c r="K6917"/>
      <c r="T6917" s="5">
        <f t="shared" si="128"/>
        <v>45268</v>
      </c>
      <c r="U6917" s="9">
        <f>IFERROR(AVERAGEIFS(L:L,$H:$H,"&lt;="&amp;$T6917,$I:$I,"&gt;="&amp;$T6917),"")</f>
        <v>1.7233567692348376E-4</v>
      </c>
      <c r="V6917" s="9">
        <f>IFERROR(AVERAGEIFS(M:M,$H:$H,"&lt;="&amp;$T6917,$I:$I,"&gt;="&amp;$T6917),"")</f>
        <v>1.2069960377509568E-3</v>
      </c>
      <c r="W6917" s="9">
        <f>IFERROR(AVERAGEIFS(N:N,$H:$H,"&lt;="&amp;$T6917,$I:$I,"&gt;="&amp;$T6917),"")</f>
        <v>5.2556651406510729E-3</v>
      </c>
      <c r="X6917" s="9">
        <f>IFERROR(AVERAGEIFS(O:O,$H:$H,"&lt;="&amp;$T6917,$I:$I,"&gt;="&amp;$T6917),"")</f>
        <v>1.5853010735281087E-2</v>
      </c>
      <c r="Y6917" s="9">
        <f>IFERROR(AVERAGEIFS(P:P,$H:$H,"&lt;="&amp;$T6917,$I:$I,"&gt;="&amp;$T6917),"")</f>
        <v>3.1966479832462175E-2</v>
      </c>
      <c r="Z6917" s="9">
        <f>IFERROR(AVERAGEIFS(Q:Q,$H:$H,"&lt;="&amp;$T6917,$I:$I,"&gt;="&amp;$T6917),"")</f>
        <v>6.499243697478993E-2</v>
      </c>
    </row>
    <row r="6918" spans="10:26" ht="19" x14ac:dyDescent="0.25">
      <c r="J6918"/>
      <c r="K6918"/>
      <c r="T6918" s="5">
        <f t="shared" si="128"/>
        <v>45269</v>
      </c>
      <c r="U6918" s="9">
        <f>IFERROR(AVERAGEIFS(L:L,$H:$H,"&lt;="&amp;$T6918,$I:$I,"&gt;="&amp;$T6918),"")</f>
        <v>1.7233567692348376E-4</v>
      </c>
      <c r="V6918" s="9">
        <f>IFERROR(AVERAGEIFS(M:M,$H:$H,"&lt;="&amp;$T6918,$I:$I,"&gt;="&amp;$T6918),"")</f>
        <v>1.2069960377509568E-3</v>
      </c>
      <c r="W6918" s="9">
        <f>IFERROR(AVERAGEIFS(N:N,$H:$H,"&lt;="&amp;$T6918,$I:$I,"&gt;="&amp;$T6918),"")</f>
        <v>5.2556651406510729E-3</v>
      </c>
      <c r="X6918" s="9">
        <f>IFERROR(AVERAGEIFS(O:O,$H:$H,"&lt;="&amp;$T6918,$I:$I,"&gt;="&amp;$T6918),"")</f>
        <v>1.5853010735281087E-2</v>
      </c>
      <c r="Y6918" s="9">
        <f>IFERROR(AVERAGEIFS(P:P,$H:$H,"&lt;="&amp;$T6918,$I:$I,"&gt;="&amp;$T6918),"")</f>
        <v>3.1966479832462175E-2</v>
      </c>
      <c r="Z6918" s="9">
        <f>IFERROR(AVERAGEIFS(Q:Q,$H:$H,"&lt;="&amp;$T6918,$I:$I,"&gt;="&amp;$T6918),"")</f>
        <v>6.499243697478993E-2</v>
      </c>
    </row>
    <row r="6919" spans="10:26" ht="19" x14ac:dyDescent="0.25">
      <c r="J6919"/>
      <c r="K6919"/>
      <c r="T6919" s="5">
        <f t="shared" si="128"/>
        <v>45270</v>
      </c>
      <c r="U6919" s="9">
        <f>IFERROR(AVERAGEIFS(L:L,$H:$H,"&lt;="&amp;$T6919,$I:$I,"&gt;="&amp;$T6919),"")</f>
        <v>1.7233567692348376E-4</v>
      </c>
      <c r="V6919" s="9">
        <f>IFERROR(AVERAGEIFS(M:M,$H:$H,"&lt;="&amp;$T6919,$I:$I,"&gt;="&amp;$T6919),"")</f>
        <v>1.2069960377509568E-3</v>
      </c>
      <c r="W6919" s="9">
        <f>IFERROR(AVERAGEIFS(N:N,$H:$H,"&lt;="&amp;$T6919,$I:$I,"&gt;="&amp;$T6919),"")</f>
        <v>5.2556651406510729E-3</v>
      </c>
      <c r="X6919" s="9">
        <f>IFERROR(AVERAGEIFS(O:O,$H:$H,"&lt;="&amp;$T6919,$I:$I,"&gt;="&amp;$T6919),"")</f>
        <v>1.5853010735281087E-2</v>
      </c>
      <c r="Y6919" s="9">
        <f>IFERROR(AVERAGEIFS(P:P,$H:$H,"&lt;="&amp;$T6919,$I:$I,"&gt;="&amp;$T6919),"")</f>
        <v>3.1966479832462175E-2</v>
      </c>
      <c r="Z6919" s="9">
        <f>IFERROR(AVERAGEIFS(Q:Q,$H:$H,"&lt;="&amp;$T6919,$I:$I,"&gt;="&amp;$T6919),"")</f>
        <v>6.499243697478993E-2</v>
      </c>
    </row>
    <row r="6920" spans="10:26" ht="19" x14ac:dyDescent="0.25">
      <c r="J6920"/>
      <c r="K6920"/>
      <c r="T6920" s="5">
        <f t="shared" si="128"/>
        <v>45271</v>
      </c>
      <c r="U6920" s="9">
        <f>IFERROR(AVERAGEIFS(L:L,$H:$H,"&lt;="&amp;$T6920,$I:$I,"&gt;="&amp;$T6920),"")</f>
        <v>1.7233567692348376E-4</v>
      </c>
      <c r="V6920" s="9">
        <f>IFERROR(AVERAGEIFS(M:M,$H:$H,"&lt;="&amp;$T6920,$I:$I,"&gt;="&amp;$T6920),"")</f>
        <v>1.2069960377509568E-3</v>
      </c>
      <c r="W6920" s="9">
        <f>IFERROR(AVERAGEIFS(N:N,$H:$H,"&lt;="&amp;$T6920,$I:$I,"&gt;="&amp;$T6920),"")</f>
        <v>5.2556651406510729E-3</v>
      </c>
      <c r="X6920" s="9">
        <f>IFERROR(AVERAGEIFS(O:O,$H:$H,"&lt;="&amp;$T6920,$I:$I,"&gt;="&amp;$T6920),"")</f>
        <v>1.5853010735281087E-2</v>
      </c>
      <c r="Y6920" s="9">
        <f>IFERROR(AVERAGEIFS(P:P,$H:$H,"&lt;="&amp;$T6920,$I:$I,"&gt;="&amp;$T6920),"")</f>
        <v>3.1966479832462175E-2</v>
      </c>
      <c r="Z6920" s="9">
        <f>IFERROR(AVERAGEIFS(Q:Q,$H:$H,"&lt;="&amp;$T6920,$I:$I,"&gt;="&amp;$T6920),"")</f>
        <v>6.499243697478993E-2</v>
      </c>
    </row>
    <row r="6921" spans="10:26" ht="19" x14ac:dyDescent="0.25">
      <c r="J6921"/>
      <c r="K6921"/>
      <c r="T6921" s="5">
        <f t="shared" si="128"/>
        <v>45272</v>
      </c>
      <c r="U6921" s="9">
        <f>IFERROR(AVERAGEIFS(L:L,$H:$H,"&lt;="&amp;$T6921,$I:$I,"&gt;="&amp;$T6921),"")</f>
        <v>1.7233567692348376E-4</v>
      </c>
      <c r="V6921" s="9">
        <f>IFERROR(AVERAGEIFS(M:M,$H:$H,"&lt;="&amp;$T6921,$I:$I,"&gt;="&amp;$T6921),"")</f>
        <v>1.2069960377509568E-3</v>
      </c>
      <c r="W6921" s="9">
        <f>IFERROR(AVERAGEIFS(N:N,$H:$H,"&lt;="&amp;$T6921,$I:$I,"&gt;="&amp;$T6921),"")</f>
        <v>5.2556651406510729E-3</v>
      </c>
      <c r="X6921" s="9">
        <f>IFERROR(AVERAGEIFS(O:O,$H:$H,"&lt;="&amp;$T6921,$I:$I,"&gt;="&amp;$T6921),"")</f>
        <v>1.5853010735281087E-2</v>
      </c>
      <c r="Y6921" s="9">
        <f>IFERROR(AVERAGEIFS(P:P,$H:$H,"&lt;="&amp;$T6921,$I:$I,"&gt;="&amp;$T6921),"")</f>
        <v>3.1966479832462175E-2</v>
      </c>
      <c r="Z6921" s="9">
        <f>IFERROR(AVERAGEIFS(Q:Q,$H:$H,"&lt;="&amp;$T6921,$I:$I,"&gt;="&amp;$T6921),"")</f>
        <v>6.499243697478993E-2</v>
      </c>
    </row>
    <row r="6922" spans="10:26" ht="19" x14ac:dyDescent="0.25">
      <c r="J6922"/>
      <c r="K6922"/>
      <c r="T6922" s="5">
        <f t="shared" si="128"/>
        <v>45273</v>
      </c>
      <c r="U6922" s="9">
        <f>IFERROR(AVERAGEIFS(L:L,$H:$H,"&lt;="&amp;$T6922,$I:$I,"&gt;="&amp;$T6922),"")</f>
        <v>1.7396406170856784E-4</v>
      </c>
      <c r="V6922" s="9">
        <f>IFERROR(AVERAGEIFS(M:M,$H:$H,"&lt;="&amp;$T6922,$I:$I,"&gt;="&amp;$T6922),"")</f>
        <v>1.2184043239346143E-3</v>
      </c>
      <c r="W6922" s="9">
        <f>IFERROR(AVERAGEIFS(N:N,$H:$H,"&lt;="&amp;$T6922,$I:$I,"&gt;="&amp;$T6922),"")</f>
        <v>5.305399887231603E-3</v>
      </c>
      <c r="X6922" s="9">
        <f>IFERROR(AVERAGEIFS(O:O,$H:$H,"&lt;="&amp;$T6922,$I:$I,"&gt;="&amp;$T6922),"")</f>
        <v>1.6003493371726768E-2</v>
      </c>
      <c r="Y6922" s="9">
        <f>IFERROR(AVERAGEIFS(P:P,$H:$H,"&lt;="&amp;$T6922,$I:$I,"&gt;="&amp;$T6922),"")</f>
        <v>3.227132308382049E-2</v>
      </c>
      <c r="Z6922" s="9">
        <f>IFERROR(AVERAGEIFS(Q:Q,$H:$H,"&lt;="&amp;$T6922,$I:$I,"&gt;="&amp;$T6922),"")</f>
        <v>6.5617948717948751E-2</v>
      </c>
    </row>
    <row r="6923" spans="10:26" ht="19" x14ac:dyDescent="0.25">
      <c r="J6923"/>
      <c r="K6923"/>
      <c r="T6923" s="5">
        <f t="shared" si="128"/>
        <v>45274</v>
      </c>
      <c r="U6923" s="9">
        <f>IFERROR(AVERAGEIFS(L:L,$H:$H,"&lt;="&amp;$T6923,$I:$I,"&gt;="&amp;$T6923),"")</f>
        <v>1.7548066989543404E-4</v>
      </c>
      <c r="V6923" s="9">
        <f>IFERROR(AVERAGEIFS(M:M,$H:$H,"&lt;="&amp;$T6923,$I:$I,"&gt;="&amp;$T6923),"")</f>
        <v>1.2290296163335935E-3</v>
      </c>
      <c r="W6923" s="9">
        <f>IFERROR(AVERAGEIFS(N:N,$H:$H,"&lt;="&amp;$T6923,$I:$I,"&gt;="&amp;$T6923),"")</f>
        <v>5.3517228676651669E-3</v>
      </c>
      <c r="X6923" s="9">
        <f>IFERROR(AVERAGEIFS(O:O,$H:$H,"&lt;="&amp;$T6923,$I:$I,"&gt;="&amp;$T6923),"")</f>
        <v>1.6143666539130526E-2</v>
      </c>
      <c r="Y6923" s="9">
        <f>IFERROR(AVERAGEIFS(P:P,$H:$H,"&lt;="&amp;$T6923,$I:$I,"&gt;="&amp;$T6923),"")</f>
        <v>3.2555322969093407E-2</v>
      </c>
      <c r="Z6923" s="9">
        <f>IFERROR(AVERAGEIFS(Q:Q,$H:$H,"&lt;="&amp;$T6923,$I:$I,"&gt;="&amp;$T6923),"")</f>
        <v>6.6200862068965555E-2</v>
      </c>
    </row>
    <row r="6924" spans="10:26" ht="19" x14ac:dyDescent="0.25">
      <c r="J6924"/>
      <c r="K6924"/>
      <c r="T6924" s="5">
        <f t="shared" si="128"/>
        <v>45275</v>
      </c>
      <c r="U6924" s="9">
        <f>IFERROR(AVERAGEIFS(L:L,$H:$H,"&lt;="&amp;$T6924,$I:$I,"&gt;="&amp;$T6924),"")</f>
        <v>1.7548066989543404E-4</v>
      </c>
      <c r="V6924" s="9">
        <f>IFERROR(AVERAGEIFS(M:M,$H:$H,"&lt;="&amp;$T6924,$I:$I,"&gt;="&amp;$T6924),"")</f>
        <v>1.2290296163335935E-3</v>
      </c>
      <c r="W6924" s="9">
        <f>IFERROR(AVERAGEIFS(N:N,$H:$H,"&lt;="&amp;$T6924,$I:$I,"&gt;="&amp;$T6924),"")</f>
        <v>5.3517228676651669E-3</v>
      </c>
      <c r="X6924" s="9">
        <f>IFERROR(AVERAGEIFS(O:O,$H:$H,"&lt;="&amp;$T6924,$I:$I,"&gt;="&amp;$T6924),"")</f>
        <v>1.6143666539130526E-2</v>
      </c>
      <c r="Y6924" s="9">
        <f>IFERROR(AVERAGEIFS(P:P,$H:$H,"&lt;="&amp;$T6924,$I:$I,"&gt;="&amp;$T6924),"")</f>
        <v>3.2555322969093407E-2</v>
      </c>
      <c r="Z6924" s="9">
        <f>IFERROR(AVERAGEIFS(Q:Q,$H:$H,"&lt;="&amp;$T6924,$I:$I,"&gt;="&amp;$T6924),"")</f>
        <v>6.6200862068965555E-2</v>
      </c>
    </row>
    <row r="6925" spans="10:26" ht="19" x14ac:dyDescent="0.25">
      <c r="J6925"/>
      <c r="K6925"/>
      <c r="T6925" s="5">
        <f t="shared" si="128"/>
        <v>45276</v>
      </c>
      <c r="U6925" s="9">
        <f>IFERROR(AVERAGEIFS(L:L,$H:$H,"&lt;="&amp;$T6925,$I:$I,"&gt;="&amp;$T6925),"")</f>
        <v>1.7548066989543404E-4</v>
      </c>
      <c r="V6925" s="9">
        <f>IFERROR(AVERAGEIFS(M:M,$H:$H,"&lt;="&amp;$T6925,$I:$I,"&gt;="&amp;$T6925),"")</f>
        <v>1.2290296163335935E-3</v>
      </c>
      <c r="W6925" s="9">
        <f>IFERROR(AVERAGEIFS(N:N,$H:$H,"&lt;="&amp;$T6925,$I:$I,"&gt;="&amp;$T6925),"")</f>
        <v>5.3517228676651669E-3</v>
      </c>
      <c r="X6925" s="9">
        <f>IFERROR(AVERAGEIFS(O:O,$H:$H,"&lt;="&amp;$T6925,$I:$I,"&gt;="&amp;$T6925),"")</f>
        <v>1.6143666539130526E-2</v>
      </c>
      <c r="Y6925" s="9">
        <f>IFERROR(AVERAGEIFS(P:P,$H:$H,"&lt;="&amp;$T6925,$I:$I,"&gt;="&amp;$T6925),"")</f>
        <v>3.2555322969093407E-2</v>
      </c>
      <c r="Z6925" s="9">
        <f>IFERROR(AVERAGEIFS(Q:Q,$H:$H,"&lt;="&amp;$T6925,$I:$I,"&gt;="&amp;$T6925),"")</f>
        <v>6.6200862068965555E-2</v>
      </c>
    </row>
    <row r="6926" spans="10:26" ht="19" x14ac:dyDescent="0.25">
      <c r="J6926"/>
      <c r="K6926"/>
      <c r="T6926" s="5">
        <f t="shared" si="128"/>
        <v>45277</v>
      </c>
      <c r="U6926" s="9">
        <f>IFERROR(AVERAGEIFS(L:L,$H:$H,"&lt;="&amp;$T6926,$I:$I,"&gt;="&amp;$T6926),"")</f>
        <v>1.7548066989543404E-4</v>
      </c>
      <c r="V6926" s="9">
        <f>IFERROR(AVERAGEIFS(M:M,$H:$H,"&lt;="&amp;$T6926,$I:$I,"&gt;="&amp;$T6926),"")</f>
        <v>1.2290296163335935E-3</v>
      </c>
      <c r="W6926" s="9">
        <f>IFERROR(AVERAGEIFS(N:N,$H:$H,"&lt;="&amp;$T6926,$I:$I,"&gt;="&amp;$T6926),"")</f>
        <v>5.3517228676651669E-3</v>
      </c>
      <c r="X6926" s="9">
        <f>IFERROR(AVERAGEIFS(O:O,$H:$H,"&lt;="&amp;$T6926,$I:$I,"&gt;="&amp;$T6926),"")</f>
        <v>1.6143666539130526E-2</v>
      </c>
      <c r="Y6926" s="9">
        <f>IFERROR(AVERAGEIFS(P:P,$H:$H,"&lt;="&amp;$T6926,$I:$I,"&gt;="&amp;$T6926),"")</f>
        <v>3.2555322969093407E-2</v>
      </c>
      <c r="Z6926" s="9">
        <f>IFERROR(AVERAGEIFS(Q:Q,$H:$H,"&lt;="&amp;$T6926,$I:$I,"&gt;="&amp;$T6926),"")</f>
        <v>6.6200862068965555E-2</v>
      </c>
    </row>
    <row r="6927" spans="10:26" ht="19" x14ac:dyDescent="0.25">
      <c r="J6927"/>
      <c r="K6927"/>
      <c r="T6927" s="5">
        <f t="shared" si="128"/>
        <v>45278</v>
      </c>
      <c r="U6927" s="9">
        <f>IFERROR(AVERAGEIFS(L:L,$H:$H,"&lt;="&amp;$T6927,$I:$I,"&gt;="&amp;$T6927),"")</f>
        <v>1.7548066989543404E-4</v>
      </c>
      <c r="V6927" s="9">
        <f>IFERROR(AVERAGEIFS(M:M,$H:$H,"&lt;="&amp;$T6927,$I:$I,"&gt;="&amp;$T6927),"")</f>
        <v>1.2290296163335935E-3</v>
      </c>
      <c r="W6927" s="9">
        <f>IFERROR(AVERAGEIFS(N:N,$H:$H,"&lt;="&amp;$T6927,$I:$I,"&gt;="&amp;$T6927),"")</f>
        <v>5.3517228676651669E-3</v>
      </c>
      <c r="X6927" s="9">
        <f>IFERROR(AVERAGEIFS(O:O,$H:$H,"&lt;="&amp;$T6927,$I:$I,"&gt;="&amp;$T6927),"")</f>
        <v>1.6143666539130526E-2</v>
      </c>
      <c r="Y6927" s="9">
        <f>IFERROR(AVERAGEIFS(P:P,$H:$H,"&lt;="&amp;$T6927,$I:$I,"&gt;="&amp;$T6927),"")</f>
        <v>3.2555322969093407E-2</v>
      </c>
      <c r="Z6927" s="9">
        <f>IFERROR(AVERAGEIFS(Q:Q,$H:$H,"&lt;="&amp;$T6927,$I:$I,"&gt;="&amp;$T6927),"")</f>
        <v>6.6200862068965555E-2</v>
      </c>
    </row>
    <row r="6928" spans="10:26" ht="19" x14ac:dyDescent="0.25">
      <c r="J6928"/>
      <c r="K6928"/>
      <c r="T6928" s="5">
        <f t="shared" si="128"/>
        <v>45279</v>
      </c>
      <c r="U6928" s="9">
        <f>IFERROR(AVERAGEIFS(L:L,$H:$H,"&lt;="&amp;$T6928,$I:$I,"&gt;="&amp;$T6928),"")</f>
        <v>1.7548066989543404E-4</v>
      </c>
      <c r="V6928" s="9">
        <f>IFERROR(AVERAGEIFS(M:M,$H:$H,"&lt;="&amp;$T6928,$I:$I,"&gt;="&amp;$T6928),"")</f>
        <v>1.2290296163335935E-3</v>
      </c>
      <c r="W6928" s="9">
        <f>IFERROR(AVERAGEIFS(N:N,$H:$H,"&lt;="&amp;$T6928,$I:$I,"&gt;="&amp;$T6928),"")</f>
        <v>5.3517228676651669E-3</v>
      </c>
      <c r="X6928" s="9">
        <f>IFERROR(AVERAGEIFS(O:O,$H:$H,"&lt;="&amp;$T6928,$I:$I,"&gt;="&amp;$T6928),"")</f>
        <v>1.6143666539130526E-2</v>
      </c>
      <c r="Y6928" s="9">
        <f>IFERROR(AVERAGEIFS(P:P,$H:$H,"&lt;="&amp;$T6928,$I:$I,"&gt;="&amp;$T6928),"")</f>
        <v>3.2555322969093407E-2</v>
      </c>
      <c r="Z6928" s="9">
        <f>IFERROR(AVERAGEIFS(Q:Q,$H:$H,"&lt;="&amp;$T6928,$I:$I,"&gt;="&amp;$T6928),"")</f>
        <v>6.6200862068965555E-2</v>
      </c>
    </row>
    <row r="6929" spans="10:26" ht="19" x14ac:dyDescent="0.25">
      <c r="J6929"/>
      <c r="K6929"/>
      <c r="T6929" s="5">
        <f t="shared" si="128"/>
        <v>45280</v>
      </c>
      <c r="U6929" s="9">
        <f>IFERROR(AVERAGEIFS(L:L,$H:$H,"&lt;="&amp;$T6929,$I:$I,"&gt;="&amp;$T6929),"")</f>
        <v>1.7548066989543404E-4</v>
      </c>
      <c r="V6929" s="9">
        <f>IFERROR(AVERAGEIFS(M:M,$H:$H,"&lt;="&amp;$T6929,$I:$I,"&gt;="&amp;$T6929),"")</f>
        <v>1.2290296163335935E-3</v>
      </c>
      <c r="W6929" s="9">
        <f>IFERROR(AVERAGEIFS(N:N,$H:$H,"&lt;="&amp;$T6929,$I:$I,"&gt;="&amp;$T6929),"")</f>
        <v>5.3517228676651669E-3</v>
      </c>
      <c r="X6929" s="9">
        <f>IFERROR(AVERAGEIFS(O:O,$H:$H,"&lt;="&amp;$T6929,$I:$I,"&gt;="&amp;$T6929),"")</f>
        <v>1.6143666539130526E-2</v>
      </c>
      <c r="Y6929" s="9">
        <f>IFERROR(AVERAGEIFS(P:P,$H:$H,"&lt;="&amp;$T6929,$I:$I,"&gt;="&amp;$T6929),"")</f>
        <v>3.2555322969093407E-2</v>
      </c>
      <c r="Z6929" s="9">
        <f>IFERROR(AVERAGEIFS(Q:Q,$H:$H,"&lt;="&amp;$T6929,$I:$I,"&gt;="&amp;$T6929),"")</f>
        <v>6.6200862068965555E-2</v>
      </c>
    </row>
    <row r="6930" spans="10:26" ht="19" x14ac:dyDescent="0.25">
      <c r="J6930"/>
      <c r="K6930"/>
      <c r="T6930" s="5">
        <f t="shared" si="128"/>
        <v>45281</v>
      </c>
      <c r="U6930" s="9">
        <f>IFERROR(AVERAGEIFS(L:L,$H:$H,"&lt;="&amp;$T6930,$I:$I,"&gt;="&amp;$T6930),"")</f>
        <v>1.7548066989543404E-4</v>
      </c>
      <c r="V6930" s="9">
        <f>IFERROR(AVERAGEIFS(M:M,$H:$H,"&lt;="&amp;$T6930,$I:$I,"&gt;="&amp;$T6930),"")</f>
        <v>1.2290296163335935E-3</v>
      </c>
      <c r="W6930" s="9">
        <f>IFERROR(AVERAGEIFS(N:N,$H:$H,"&lt;="&amp;$T6930,$I:$I,"&gt;="&amp;$T6930),"")</f>
        <v>5.3517228676651669E-3</v>
      </c>
      <c r="X6930" s="9">
        <f>IFERROR(AVERAGEIFS(O:O,$H:$H,"&lt;="&amp;$T6930,$I:$I,"&gt;="&amp;$T6930),"")</f>
        <v>1.6143666539130526E-2</v>
      </c>
      <c r="Y6930" s="9">
        <f>IFERROR(AVERAGEIFS(P:P,$H:$H,"&lt;="&amp;$T6930,$I:$I,"&gt;="&amp;$T6930),"")</f>
        <v>3.2555322969093407E-2</v>
      </c>
      <c r="Z6930" s="9">
        <f>IFERROR(AVERAGEIFS(Q:Q,$H:$H,"&lt;="&amp;$T6930,$I:$I,"&gt;="&amp;$T6930),"")</f>
        <v>6.6200862068965555E-2</v>
      </c>
    </row>
    <row r="6931" spans="10:26" ht="19" x14ac:dyDescent="0.25">
      <c r="J6931"/>
      <c r="K6931"/>
      <c r="T6931" s="5">
        <f t="shared" si="128"/>
        <v>45282</v>
      </c>
      <c r="U6931" s="9">
        <f>IFERROR(AVERAGEIFS(L:L,$H:$H,"&lt;="&amp;$T6931,$I:$I,"&gt;="&amp;$T6931),"")</f>
        <v>1.7521264593219754E-4</v>
      </c>
      <c r="V6931" s="9">
        <f>IFERROR(AVERAGEIFS(M:M,$H:$H,"&lt;="&amp;$T6931,$I:$I,"&gt;="&amp;$T6931),"")</f>
        <v>1.227151455864959E-3</v>
      </c>
      <c r="W6931" s="9">
        <f>IFERROR(AVERAGEIFS(N:N,$H:$H,"&lt;="&amp;$T6931,$I:$I,"&gt;="&amp;$T6931),"")</f>
        <v>5.3435279298737134E-3</v>
      </c>
      <c r="X6931" s="9">
        <f>IFERROR(AVERAGEIFS(O:O,$H:$H,"&lt;="&amp;$T6931,$I:$I,"&gt;="&amp;$T6931),"")</f>
        <v>1.6118815638488174E-2</v>
      </c>
      <c r="Y6931" s="9">
        <f>IFERROR(AVERAGEIFS(P:P,$H:$H,"&lt;="&amp;$T6931,$I:$I,"&gt;="&amp;$T6931),"")</f>
        <v>3.2504811881932417E-2</v>
      </c>
      <c r="Z6931" s="9">
        <f>IFERROR(AVERAGEIFS(Q:Q,$H:$H,"&lt;="&amp;$T6931,$I:$I,"&gt;="&amp;$T6931),"")</f>
        <v>6.6096521739130457E-2</v>
      </c>
    </row>
    <row r="6932" spans="10:26" ht="19" x14ac:dyDescent="0.25">
      <c r="J6932"/>
      <c r="K6932"/>
      <c r="T6932" s="5">
        <f t="shared" si="128"/>
        <v>45283</v>
      </c>
      <c r="U6932" s="9">
        <f>IFERROR(AVERAGEIFS(L:L,$H:$H,"&lt;="&amp;$T6932,$I:$I,"&gt;="&amp;$T6932),"")</f>
        <v>1.7521264593219754E-4</v>
      </c>
      <c r="V6932" s="9">
        <f>IFERROR(AVERAGEIFS(M:M,$H:$H,"&lt;="&amp;$T6932,$I:$I,"&gt;="&amp;$T6932),"")</f>
        <v>1.227151455864959E-3</v>
      </c>
      <c r="W6932" s="9">
        <f>IFERROR(AVERAGEIFS(N:N,$H:$H,"&lt;="&amp;$T6932,$I:$I,"&gt;="&amp;$T6932),"")</f>
        <v>5.3435279298737134E-3</v>
      </c>
      <c r="X6932" s="9">
        <f>IFERROR(AVERAGEIFS(O:O,$H:$H,"&lt;="&amp;$T6932,$I:$I,"&gt;="&amp;$T6932),"")</f>
        <v>1.6118815638488174E-2</v>
      </c>
      <c r="Y6932" s="9">
        <f>IFERROR(AVERAGEIFS(P:P,$H:$H,"&lt;="&amp;$T6932,$I:$I,"&gt;="&amp;$T6932),"")</f>
        <v>3.2504811881932417E-2</v>
      </c>
      <c r="Z6932" s="9">
        <f>IFERROR(AVERAGEIFS(Q:Q,$H:$H,"&lt;="&amp;$T6932,$I:$I,"&gt;="&amp;$T6932),"")</f>
        <v>6.6096521739130457E-2</v>
      </c>
    </row>
    <row r="6933" spans="10:26" ht="19" x14ac:dyDescent="0.25">
      <c r="J6933"/>
      <c r="K6933"/>
      <c r="T6933" s="5">
        <f t="shared" si="128"/>
        <v>45284</v>
      </c>
      <c r="U6933" s="9">
        <f>IFERROR(AVERAGEIFS(L:L,$H:$H,"&lt;="&amp;$T6933,$I:$I,"&gt;="&amp;$T6933),"")</f>
        <v>1.7521264593219754E-4</v>
      </c>
      <c r="V6933" s="9">
        <f>IFERROR(AVERAGEIFS(M:M,$H:$H,"&lt;="&amp;$T6933,$I:$I,"&gt;="&amp;$T6933),"")</f>
        <v>1.227151455864959E-3</v>
      </c>
      <c r="W6933" s="9">
        <f>IFERROR(AVERAGEIFS(N:N,$H:$H,"&lt;="&amp;$T6933,$I:$I,"&gt;="&amp;$T6933),"")</f>
        <v>5.3435279298737134E-3</v>
      </c>
      <c r="X6933" s="9">
        <f>IFERROR(AVERAGEIFS(O:O,$H:$H,"&lt;="&amp;$T6933,$I:$I,"&gt;="&amp;$T6933),"")</f>
        <v>1.6118815638488174E-2</v>
      </c>
      <c r="Y6933" s="9">
        <f>IFERROR(AVERAGEIFS(P:P,$H:$H,"&lt;="&amp;$T6933,$I:$I,"&gt;="&amp;$T6933),"")</f>
        <v>3.2504811881932417E-2</v>
      </c>
      <c r="Z6933" s="9">
        <f>IFERROR(AVERAGEIFS(Q:Q,$H:$H,"&lt;="&amp;$T6933,$I:$I,"&gt;="&amp;$T6933),"")</f>
        <v>6.6096521739130457E-2</v>
      </c>
    </row>
    <row r="6934" spans="10:26" ht="19" x14ac:dyDescent="0.25">
      <c r="J6934"/>
      <c r="K6934"/>
      <c r="T6934" s="5">
        <f t="shared" si="128"/>
        <v>45285</v>
      </c>
      <c r="U6934" s="9">
        <f>IFERROR(AVERAGEIFS(L:L,$H:$H,"&lt;="&amp;$T6934,$I:$I,"&gt;="&amp;$T6934),"")</f>
        <v>1.7543090092652229E-4</v>
      </c>
      <c r="V6934" s="9">
        <f>IFERROR(AVERAGEIFS(M:M,$H:$H,"&lt;="&amp;$T6934,$I:$I,"&gt;="&amp;$T6934),"")</f>
        <v>1.2286808919144425E-3</v>
      </c>
      <c r="W6934" s="9">
        <f>IFERROR(AVERAGEIFS(N:N,$H:$H,"&lt;="&amp;$T6934,$I:$I,"&gt;="&amp;$T6934),"")</f>
        <v>5.3502017675638794E-3</v>
      </c>
      <c r="X6934" s="9">
        <f>IFERROR(AVERAGEIFS(O:O,$H:$H,"&lt;="&amp;$T6934,$I:$I,"&gt;="&amp;$T6934),"")</f>
        <v>1.6139057606835386E-2</v>
      </c>
      <c r="Y6934" s="9">
        <f>IFERROR(AVERAGEIFS(P:P,$H:$H,"&lt;="&amp;$T6934,$I:$I,"&gt;="&amp;$T6934),"")</f>
        <v>3.2545966261577727E-2</v>
      </c>
      <c r="Z6934" s="9">
        <f>IFERROR(AVERAGEIFS(Q:Q,$H:$H,"&lt;="&amp;$T6934,$I:$I,"&gt;="&amp;$T6934),"")</f>
        <v>6.6181578947368452E-2</v>
      </c>
    </row>
    <row r="6935" spans="10:26" ht="19" x14ac:dyDescent="0.25">
      <c r="J6935"/>
      <c r="K6935"/>
      <c r="T6935" s="5">
        <f t="shared" si="128"/>
        <v>45286</v>
      </c>
      <c r="U6935" s="9">
        <f>IFERROR(AVERAGEIFS(L:L,$H:$H,"&lt;="&amp;$T6935,$I:$I,"&gt;="&amp;$T6935),"")</f>
        <v>1.7543090092652229E-4</v>
      </c>
      <c r="V6935" s="9">
        <f>IFERROR(AVERAGEIFS(M:M,$H:$H,"&lt;="&amp;$T6935,$I:$I,"&gt;="&amp;$T6935),"")</f>
        <v>1.2286808919144425E-3</v>
      </c>
      <c r="W6935" s="9">
        <f>IFERROR(AVERAGEIFS(N:N,$H:$H,"&lt;="&amp;$T6935,$I:$I,"&gt;="&amp;$T6935),"")</f>
        <v>5.3502017675638794E-3</v>
      </c>
      <c r="X6935" s="9">
        <f>IFERROR(AVERAGEIFS(O:O,$H:$H,"&lt;="&amp;$T6935,$I:$I,"&gt;="&amp;$T6935),"")</f>
        <v>1.6139057606835386E-2</v>
      </c>
      <c r="Y6935" s="9">
        <f>IFERROR(AVERAGEIFS(P:P,$H:$H,"&lt;="&amp;$T6935,$I:$I,"&gt;="&amp;$T6935),"")</f>
        <v>3.2545966261577727E-2</v>
      </c>
      <c r="Z6935" s="9">
        <f>IFERROR(AVERAGEIFS(Q:Q,$H:$H,"&lt;="&amp;$T6935,$I:$I,"&gt;="&amp;$T6935),"")</f>
        <v>6.6181578947368452E-2</v>
      </c>
    </row>
    <row r="6936" spans="10:26" ht="19" x14ac:dyDescent="0.25">
      <c r="J6936"/>
      <c r="K6936"/>
      <c r="T6936" s="5">
        <f t="shared" si="128"/>
        <v>45287</v>
      </c>
      <c r="U6936" s="9">
        <f>IFERROR(AVERAGEIFS(L:L,$H:$H,"&lt;="&amp;$T6936,$I:$I,"&gt;="&amp;$T6936),"")</f>
        <v>1.7577728951594256E-4</v>
      </c>
      <c r="V6936" s="9">
        <f>IFERROR(AVERAGEIFS(M:M,$H:$H,"&lt;="&amp;$T6936,$I:$I,"&gt;="&amp;$T6936),"")</f>
        <v>1.2311080406098211E-3</v>
      </c>
      <c r="W6936" s="9">
        <f>IFERROR(AVERAGEIFS(N:N,$H:$H,"&lt;="&amp;$T6936,$I:$I,"&gt;="&amp;$T6936),"")</f>
        <v>5.3607895934476967E-3</v>
      </c>
      <c r="X6936" s="9">
        <f>IFERROR(AVERAGEIFS(O:O,$H:$H,"&lt;="&amp;$T6936,$I:$I,"&gt;="&amp;$T6936),"")</f>
        <v>1.6171145146737193E-2</v>
      </c>
      <c r="Y6936" s="9">
        <f>IFERROR(AVERAGEIFS(P:P,$H:$H,"&lt;="&amp;$T6936,$I:$I,"&gt;="&amp;$T6936),"")</f>
        <v>3.2611126046997486E-2</v>
      </c>
      <c r="Z6936" s="9">
        <f>IFERROR(AVERAGEIFS(Q:Q,$H:$H,"&lt;="&amp;$T6936,$I:$I,"&gt;="&amp;$T6936),"")</f>
        <v>6.6315929203539847E-2</v>
      </c>
    </row>
    <row r="6937" spans="10:26" ht="19" x14ac:dyDescent="0.25">
      <c r="J6937"/>
      <c r="K6937"/>
      <c r="T6937" s="5">
        <f t="shared" si="128"/>
        <v>45288</v>
      </c>
      <c r="U6937" s="9">
        <f>IFERROR(AVERAGEIFS(L:L,$H:$H,"&lt;="&amp;$T6937,$I:$I,"&gt;="&amp;$T6937),"")</f>
        <v>1.7571816525819122E-4</v>
      </c>
      <c r="V6937" s="9">
        <f>IFERROR(AVERAGEIFS(M:M,$H:$H,"&lt;="&amp;$T6937,$I:$I,"&gt;="&amp;$T6937),"")</f>
        <v>1.2306932741861462E-3</v>
      </c>
      <c r="W6937" s="9">
        <f>IFERROR(AVERAGEIFS(N:N,$H:$H,"&lt;="&amp;$T6937,$I:$I,"&gt;="&amp;$T6937),"")</f>
        <v>5.3589720720490733E-3</v>
      </c>
      <c r="X6937" s="9">
        <f>IFERROR(AVERAGEIFS(O:O,$H:$H,"&lt;="&amp;$T6937,$I:$I,"&gt;="&amp;$T6937),"")</f>
        <v>1.6165572346698704E-2</v>
      </c>
      <c r="Y6937" s="9">
        <f>IFERROR(AVERAGEIFS(P:P,$H:$H,"&lt;="&amp;$T6937,$I:$I,"&gt;="&amp;$T6937),"")</f>
        <v>3.2599612682914086E-2</v>
      </c>
      <c r="Z6937" s="9">
        <f>IFERROR(AVERAGEIFS(Q:Q,$H:$H,"&lt;="&amp;$T6937,$I:$I,"&gt;="&amp;$T6937),"")</f>
        <v>6.6291379310344858E-2</v>
      </c>
    </row>
    <row r="6938" spans="10:26" ht="19" x14ac:dyDescent="0.25">
      <c r="J6938"/>
      <c r="K6938"/>
      <c r="T6938" s="5">
        <f t="shared" si="128"/>
        <v>45289</v>
      </c>
      <c r="U6938" s="9">
        <f>IFERROR(AVERAGEIFS(L:L,$H:$H,"&lt;="&amp;$T6938,$I:$I,"&gt;="&amp;$T6938),"")</f>
        <v>1.7571816525819122E-4</v>
      </c>
      <c r="V6938" s="9">
        <f>IFERROR(AVERAGEIFS(M:M,$H:$H,"&lt;="&amp;$T6938,$I:$I,"&gt;="&amp;$T6938),"")</f>
        <v>1.2306932741861462E-3</v>
      </c>
      <c r="W6938" s="9">
        <f>IFERROR(AVERAGEIFS(N:N,$H:$H,"&lt;="&amp;$T6938,$I:$I,"&gt;="&amp;$T6938),"")</f>
        <v>5.3589720720490733E-3</v>
      </c>
      <c r="X6938" s="9">
        <f>IFERROR(AVERAGEIFS(O:O,$H:$H,"&lt;="&amp;$T6938,$I:$I,"&gt;="&amp;$T6938),"")</f>
        <v>1.6165572346698704E-2</v>
      </c>
      <c r="Y6938" s="9">
        <f>IFERROR(AVERAGEIFS(P:P,$H:$H,"&lt;="&amp;$T6938,$I:$I,"&gt;="&amp;$T6938),"")</f>
        <v>3.2599612682914086E-2</v>
      </c>
      <c r="Z6938" s="9">
        <f>IFERROR(AVERAGEIFS(Q:Q,$H:$H,"&lt;="&amp;$T6938,$I:$I,"&gt;="&amp;$T6938),"")</f>
        <v>6.6291379310344858E-2</v>
      </c>
    </row>
    <row r="6939" spans="10:26" ht="19" x14ac:dyDescent="0.25">
      <c r="J6939"/>
      <c r="K6939"/>
      <c r="T6939" s="5">
        <f t="shared" si="128"/>
        <v>45290</v>
      </c>
      <c r="U6939" s="9">
        <f>IFERROR(AVERAGEIFS(L:L,$H:$H,"&lt;="&amp;$T6939,$I:$I,"&gt;="&amp;$T6939),"")</f>
        <v>1.7571816525819122E-4</v>
      </c>
      <c r="V6939" s="9">
        <f>IFERROR(AVERAGEIFS(M:M,$H:$H,"&lt;="&amp;$T6939,$I:$I,"&gt;="&amp;$T6939),"")</f>
        <v>1.2306932741861462E-3</v>
      </c>
      <c r="W6939" s="9">
        <f>IFERROR(AVERAGEIFS(N:N,$H:$H,"&lt;="&amp;$T6939,$I:$I,"&gt;="&amp;$T6939),"")</f>
        <v>5.3589720720490733E-3</v>
      </c>
      <c r="X6939" s="9">
        <f>IFERROR(AVERAGEIFS(O:O,$H:$H,"&lt;="&amp;$T6939,$I:$I,"&gt;="&amp;$T6939),"")</f>
        <v>1.6165572346698704E-2</v>
      </c>
      <c r="Y6939" s="9">
        <f>IFERROR(AVERAGEIFS(P:P,$H:$H,"&lt;="&amp;$T6939,$I:$I,"&gt;="&amp;$T6939),"")</f>
        <v>3.2599612682914086E-2</v>
      </c>
      <c r="Z6939" s="9">
        <f>IFERROR(AVERAGEIFS(Q:Q,$H:$H,"&lt;="&amp;$T6939,$I:$I,"&gt;="&amp;$T6939),"")</f>
        <v>6.6291379310344858E-2</v>
      </c>
    </row>
    <row r="6940" spans="10:26" ht="19" x14ac:dyDescent="0.25">
      <c r="J6940"/>
      <c r="K6940"/>
      <c r="T6940" s="5">
        <f t="shared" si="128"/>
        <v>45291</v>
      </c>
      <c r="U6940" s="9">
        <f>IFERROR(AVERAGEIFS(L:L,$H:$H,"&lt;="&amp;$T6940,$I:$I,"&gt;="&amp;$T6940),"")</f>
        <v>1.7571816525819122E-4</v>
      </c>
      <c r="V6940" s="9">
        <f>IFERROR(AVERAGEIFS(M:M,$H:$H,"&lt;="&amp;$T6940,$I:$I,"&gt;="&amp;$T6940),"")</f>
        <v>1.2306932741861462E-3</v>
      </c>
      <c r="W6940" s="9">
        <f>IFERROR(AVERAGEIFS(N:N,$H:$H,"&lt;="&amp;$T6940,$I:$I,"&gt;="&amp;$T6940),"")</f>
        <v>5.3589720720490733E-3</v>
      </c>
      <c r="X6940" s="9">
        <f>IFERROR(AVERAGEIFS(O:O,$H:$H,"&lt;="&amp;$T6940,$I:$I,"&gt;="&amp;$T6940),"")</f>
        <v>1.6165572346698704E-2</v>
      </c>
      <c r="Y6940" s="9">
        <f>IFERROR(AVERAGEIFS(P:P,$H:$H,"&lt;="&amp;$T6940,$I:$I,"&gt;="&amp;$T6940),"")</f>
        <v>3.2599612682914086E-2</v>
      </c>
      <c r="Z6940" s="9">
        <f>IFERROR(AVERAGEIFS(Q:Q,$H:$H,"&lt;="&amp;$T6940,$I:$I,"&gt;="&amp;$T6940),"")</f>
        <v>6.6291379310344858E-2</v>
      </c>
    </row>
    <row r="6941" spans="10:26" ht="19" x14ac:dyDescent="0.25">
      <c r="J6941"/>
      <c r="K6941"/>
      <c r="T6941" s="5">
        <f t="shared" si="128"/>
        <v>45292</v>
      </c>
      <c r="U6941" s="9">
        <f>IFERROR(AVERAGEIFS(L:L,$H:$H,"&lt;="&amp;$T6941,$I:$I,"&gt;="&amp;$T6941),"")</f>
        <v>1.7571816525819122E-4</v>
      </c>
      <c r="V6941" s="9">
        <f>IFERROR(AVERAGEIFS(M:M,$H:$H,"&lt;="&amp;$T6941,$I:$I,"&gt;="&amp;$T6941),"")</f>
        <v>1.2306932741861462E-3</v>
      </c>
      <c r="W6941" s="9">
        <f>IFERROR(AVERAGEIFS(N:N,$H:$H,"&lt;="&amp;$T6941,$I:$I,"&gt;="&amp;$T6941),"")</f>
        <v>5.3589720720490733E-3</v>
      </c>
      <c r="X6941" s="9">
        <f>IFERROR(AVERAGEIFS(O:O,$H:$H,"&lt;="&amp;$T6941,$I:$I,"&gt;="&amp;$T6941),"")</f>
        <v>1.6165572346698704E-2</v>
      </c>
      <c r="Y6941" s="9">
        <f>IFERROR(AVERAGEIFS(P:P,$H:$H,"&lt;="&amp;$T6941,$I:$I,"&gt;="&amp;$T6941),"")</f>
        <v>3.2599612682914086E-2</v>
      </c>
      <c r="Z6941" s="9">
        <f>IFERROR(AVERAGEIFS(Q:Q,$H:$H,"&lt;="&amp;$T6941,$I:$I,"&gt;="&amp;$T6941),"")</f>
        <v>6.6291379310344858E-2</v>
      </c>
    </row>
    <row r="6942" spans="10:26" ht="19" x14ac:dyDescent="0.25">
      <c r="J6942"/>
      <c r="K6942"/>
      <c r="T6942" s="5">
        <f t="shared" si="128"/>
        <v>45293</v>
      </c>
      <c r="U6942" s="9">
        <f>IFERROR(AVERAGEIFS(L:L,$H:$H,"&lt;="&amp;$T6942,$I:$I,"&gt;="&amp;$T6942),"")</f>
        <v>1.7571816525819122E-4</v>
      </c>
      <c r="V6942" s="9">
        <f>IFERROR(AVERAGEIFS(M:M,$H:$H,"&lt;="&amp;$T6942,$I:$I,"&gt;="&amp;$T6942),"")</f>
        <v>1.2306932741861462E-3</v>
      </c>
      <c r="W6942" s="9">
        <f>IFERROR(AVERAGEIFS(N:N,$H:$H,"&lt;="&amp;$T6942,$I:$I,"&gt;="&amp;$T6942),"")</f>
        <v>5.3589720720490733E-3</v>
      </c>
      <c r="X6942" s="9">
        <f>IFERROR(AVERAGEIFS(O:O,$H:$H,"&lt;="&amp;$T6942,$I:$I,"&gt;="&amp;$T6942),"")</f>
        <v>1.6165572346698704E-2</v>
      </c>
      <c r="Y6942" s="9">
        <f>IFERROR(AVERAGEIFS(P:P,$H:$H,"&lt;="&amp;$T6942,$I:$I,"&gt;="&amp;$T6942),"")</f>
        <v>3.2599612682914086E-2</v>
      </c>
      <c r="Z6942" s="9">
        <f>IFERROR(AVERAGEIFS(Q:Q,$H:$H,"&lt;="&amp;$T6942,$I:$I,"&gt;="&amp;$T6942),"")</f>
        <v>6.6291379310344858E-2</v>
      </c>
    </row>
    <row r="6943" spans="10:26" ht="19" x14ac:dyDescent="0.25">
      <c r="J6943"/>
      <c r="K6943"/>
      <c r="T6943" s="5">
        <f t="shared" si="128"/>
        <v>45294</v>
      </c>
      <c r="U6943" s="9">
        <f>IFERROR(AVERAGEIFS(L:L,$H:$H,"&lt;="&amp;$T6943,$I:$I,"&gt;="&amp;$T6943),"")</f>
        <v>1.7571816525819122E-4</v>
      </c>
      <c r="V6943" s="9">
        <f>IFERROR(AVERAGEIFS(M:M,$H:$H,"&lt;="&amp;$T6943,$I:$I,"&gt;="&amp;$T6943),"")</f>
        <v>1.2306932741861462E-3</v>
      </c>
      <c r="W6943" s="9">
        <f>IFERROR(AVERAGEIFS(N:N,$H:$H,"&lt;="&amp;$T6943,$I:$I,"&gt;="&amp;$T6943),"")</f>
        <v>5.3589720720490733E-3</v>
      </c>
      <c r="X6943" s="9">
        <f>IFERROR(AVERAGEIFS(O:O,$H:$H,"&lt;="&amp;$T6943,$I:$I,"&gt;="&amp;$T6943),"")</f>
        <v>1.6165572346698704E-2</v>
      </c>
      <c r="Y6943" s="9">
        <f>IFERROR(AVERAGEIFS(P:P,$H:$H,"&lt;="&amp;$T6943,$I:$I,"&gt;="&amp;$T6943),"")</f>
        <v>3.2599612682914086E-2</v>
      </c>
      <c r="Z6943" s="9">
        <f>IFERROR(AVERAGEIFS(Q:Q,$H:$H,"&lt;="&amp;$T6943,$I:$I,"&gt;="&amp;$T6943),"")</f>
        <v>6.6291379310344858E-2</v>
      </c>
    </row>
    <row r="6944" spans="10:26" ht="19" x14ac:dyDescent="0.25">
      <c r="J6944"/>
      <c r="K6944"/>
      <c r="T6944" s="5">
        <f t="shared" si="128"/>
        <v>45295</v>
      </c>
      <c r="U6944" s="9">
        <f>IFERROR(AVERAGEIFS(L:L,$H:$H,"&lt;="&amp;$T6944,$I:$I,"&gt;="&amp;$T6944),"")</f>
        <v>1.7571816525819122E-4</v>
      </c>
      <c r="V6944" s="9">
        <f>IFERROR(AVERAGEIFS(M:M,$H:$H,"&lt;="&amp;$T6944,$I:$I,"&gt;="&amp;$T6944),"")</f>
        <v>1.2306932741861462E-3</v>
      </c>
      <c r="W6944" s="9">
        <f>IFERROR(AVERAGEIFS(N:N,$H:$H,"&lt;="&amp;$T6944,$I:$I,"&gt;="&amp;$T6944),"")</f>
        <v>5.3589720720490733E-3</v>
      </c>
      <c r="X6944" s="9">
        <f>IFERROR(AVERAGEIFS(O:O,$H:$H,"&lt;="&amp;$T6944,$I:$I,"&gt;="&amp;$T6944),"")</f>
        <v>1.6165572346698704E-2</v>
      </c>
      <c r="Y6944" s="9">
        <f>IFERROR(AVERAGEIFS(P:P,$H:$H,"&lt;="&amp;$T6944,$I:$I,"&gt;="&amp;$T6944),"")</f>
        <v>3.2599612682914086E-2</v>
      </c>
      <c r="Z6944" s="9">
        <f>IFERROR(AVERAGEIFS(Q:Q,$H:$H,"&lt;="&amp;$T6944,$I:$I,"&gt;="&amp;$T6944),"")</f>
        <v>6.6291379310344858E-2</v>
      </c>
    </row>
    <row r="6945" spans="10:26" ht="19" x14ac:dyDescent="0.25">
      <c r="J6945"/>
      <c r="K6945"/>
      <c r="T6945" s="5">
        <f t="shared" si="128"/>
        <v>45296</v>
      </c>
      <c r="U6945" s="9">
        <f>IFERROR(AVERAGEIFS(L:L,$H:$H,"&lt;="&amp;$T6945,$I:$I,"&gt;="&amp;$T6945),"")</f>
        <v>1.7571816525819122E-4</v>
      </c>
      <c r="V6945" s="9">
        <f>IFERROR(AVERAGEIFS(M:M,$H:$H,"&lt;="&amp;$T6945,$I:$I,"&gt;="&amp;$T6945),"")</f>
        <v>1.2306932741861462E-3</v>
      </c>
      <c r="W6945" s="9">
        <f>IFERROR(AVERAGEIFS(N:N,$H:$H,"&lt;="&amp;$T6945,$I:$I,"&gt;="&amp;$T6945),"")</f>
        <v>5.3589720720490733E-3</v>
      </c>
      <c r="X6945" s="9">
        <f>IFERROR(AVERAGEIFS(O:O,$H:$H,"&lt;="&amp;$T6945,$I:$I,"&gt;="&amp;$T6945),"")</f>
        <v>1.6165572346698704E-2</v>
      </c>
      <c r="Y6945" s="9">
        <f>IFERROR(AVERAGEIFS(P:P,$H:$H,"&lt;="&amp;$T6945,$I:$I,"&gt;="&amp;$T6945),"")</f>
        <v>3.2599612682914086E-2</v>
      </c>
      <c r="Z6945" s="9">
        <f>IFERROR(AVERAGEIFS(Q:Q,$H:$H,"&lt;="&amp;$T6945,$I:$I,"&gt;="&amp;$T6945),"")</f>
        <v>6.6291379310344858E-2</v>
      </c>
    </row>
    <row r="6946" spans="10:26" ht="19" x14ac:dyDescent="0.25">
      <c r="J6946"/>
      <c r="K6946"/>
      <c r="T6946" s="5">
        <f t="shared" si="128"/>
        <v>45297</v>
      </c>
      <c r="U6946" s="9">
        <f>IFERROR(AVERAGEIFS(L:L,$H:$H,"&lt;="&amp;$T6946,$I:$I,"&gt;="&amp;$T6946),"")</f>
        <v>1.7571816525819122E-4</v>
      </c>
      <c r="V6946" s="9">
        <f>IFERROR(AVERAGEIFS(M:M,$H:$H,"&lt;="&amp;$T6946,$I:$I,"&gt;="&amp;$T6946),"")</f>
        <v>1.2306932741861462E-3</v>
      </c>
      <c r="W6946" s="9">
        <f>IFERROR(AVERAGEIFS(N:N,$H:$H,"&lt;="&amp;$T6946,$I:$I,"&gt;="&amp;$T6946),"")</f>
        <v>5.3589720720490733E-3</v>
      </c>
      <c r="X6946" s="9">
        <f>IFERROR(AVERAGEIFS(O:O,$H:$H,"&lt;="&amp;$T6946,$I:$I,"&gt;="&amp;$T6946),"")</f>
        <v>1.6165572346698704E-2</v>
      </c>
      <c r="Y6946" s="9">
        <f>IFERROR(AVERAGEIFS(P:P,$H:$H,"&lt;="&amp;$T6946,$I:$I,"&gt;="&amp;$T6946),"")</f>
        <v>3.2599612682914086E-2</v>
      </c>
      <c r="Z6946" s="9">
        <f>IFERROR(AVERAGEIFS(Q:Q,$H:$H,"&lt;="&amp;$T6946,$I:$I,"&gt;="&amp;$T6946),"")</f>
        <v>6.6291379310344858E-2</v>
      </c>
    </row>
    <row r="6947" spans="10:26" ht="19" x14ac:dyDescent="0.25">
      <c r="J6947"/>
      <c r="K6947"/>
      <c r="T6947" s="5">
        <f t="shared" si="128"/>
        <v>45298</v>
      </c>
      <c r="U6947" s="9">
        <f>IFERROR(AVERAGEIFS(L:L,$H:$H,"&lt;="&amp;$T6947,$I:$I,"&gt;="&amp;$T6947),"")</f>
        <v>1.7571816525819122E-4</v>
      </c>
      <c r="V6947" s="9">
        <f>IFERROR(AVERAGEIFS(M:M,$H:$H,"&lt;="&amp;$T6947,$I:$I,"&gt;="&amp;$T6947),"")</f>
        <v>1.2306932741861462E-3</v>
      </c>
      <c r="W6947" s="9">
        <f>IFERROR(AVERAGEIFS(N:N,$H:$H,"&lt;="&amp;$T6947,$I:$I,"&gt;="&amp;$T6947),"")</f>
        <v>5.3589720720490733E-3</v>
      </c>
      <c r="X6947" s="9">
        <f>IFERROR(AVERAGEIFS(O:O,$H:$H,"&lt;="&amp;$T6947,$I:$I,"&gt;="&amp;$T6947),"")</f>
        <v>1.6165572346698704E-2</v>
      </c>
      <c r="Y6947" s="9">
        <f>IFERROR(AVERAGEIFS(P:P,$H:$H,"&lt;="&amp;$T6947,$I:$I,"&gt;="&amp;$T6947),"")</f>
        <v>3.2599612682914086E-2</v>
      </c>
      <c r="Z6947" s="9">
        <f>IFERROR(AVERAGEIFS(Q:Q,$H:$H,"&lt;="&amp;$T6947,$I:$I,"&gt;="&amp;$T6947),"")</f>
        <v>6.6291379310344858E-2</v>
      </c>
    </row>
    <row r="6948" spans="10:26" ht="19" x14ac:dyDescent="0.25">
      <c r="J6948"/>
      <c r="K6948"/>
      <c r="T6948" s="5">
        <f t="shared" si="128"/>
        <v>45299</v>
      </c>
      <c r="U6948" s="9">
        <f>IFERROR(AVERAGEIFS(L:L,$H:$H,"&lt;="&amp;$T6948,$I:$I,"&gt;="&amp;$T6948),"")</f>
        <v>1.7643575112441667E-4</v>
      </c>
      <c r="V6948" s="9">
        <f>IFERROR(AVERAGEIFS(M:M,$H:$H,"&lt;="&amp;$T6948,$I:$I,"&gt;="&amp;$T6948),"")</f>
        <v>1.2357205812887023E-3</v>
      </c>
      <c r="W6948" s="9">
        <f>IFERROR(AVERAGEIFS(N:N,$H:$H,"&lt;="&amp;$T6948,$I:$I,"&gt;="&amp;$T6948),"")</f>
        <v>5.3808883994857686E-3</v>
      </c>
      <c r="X6948" s="9">
        <f>IFERROR(AVERAGEIFS(O:O,$H:$H,"&lt;="&amp;$T6948,$I:$I,"&gt;="&amp;$T6948),"")</f>
        <v>1.623188185425619E-2</v>
      </c>
      <c r="Y6948" s="9">
        <f>IFERROR(AVERAGEIFS(P:P,$H:$H,"&lt;="&amp;$T6948,$I:$I,"&gt;="&amp;$T6948),"")</f>
        <v>3.2733932017581922E-2</v>
      </c>
      <c r="Z6948" s="9">
        <f>IFERROR(AVERAGEIFS(Q:Q,$H:$H,"&lt;="&amp;$T6948,$I:$I,"&gt;="&amp;$T6948),"")</f>
        <v>6.6566956521739162E-2</v>
      </c>
    </row>
    <row r="6949" spans="10:26" ht="19" x14ac:dyDescent="0.25">
      <c r="J6949"/>
      <c r="K6949"/>
      <c r="T6949" s="5">
        <f t="shared" si="128"/>
        <v>45300</v>
      </c>
      <c r="U6949" s="9">
        <f>IFERROR(AVERAGEIFS(L:L,$H:$H,"&lt;="&amp;$T6949,$I:$I,"&gt;="&amp;$T6949),"")</f>
        <v>1.7715663555644174E-4</v>
      </c>
      <c r="V6949" s="9">
        <f>IFERROR(AVERAGEIFS(M:M,$H:$H,"&lt;="&amp;$T6949,$I:$I,"&gt;="&amp;$T6949),"")</f>
        <v>1.2407710155610857E-3</v>
      </c>
      <c r="W6949" s="9">
        <f>IFERROR(AVERAGEIFS(N:N,$H:$H,"&lt;="&amp;$T6949,$I:$I,"&gt;="&amp;$T6949),"")</f>
        <v>5.4029058528226905E-3</v>
      </c>
      <c r="X6949" s="9">
        <f>IFERROR(AVERAGEIFS(O:O,$H:$H,"&lt;="&amp;$T6949,$I:$I,"&gt;="&amp;$T6949),"")</f>
        <v>1.6298499712646918E-2</v>
      </c>
      <c r="Y6949" s="9">
        <f>IFERROR(AVERAGEIFS(P:P,$H:$H,"&lt;="&amp;$T6949,$I:$I,"&gt;="&amp;$T6949),"")</f>
        <v>3.2868883197834479E-2</v>
      </c>
      <c r="Z6949" s="9">
        <f>IFERROR(AVERAGEIFS(Q:Q,$H:$H,"&lt;="&amp;$T6949,$I:$I,"&gt;="&amp;$T6949),"")</f>
        <v>6.6843859649122844E-2</v>
      </c>
    </row>
    <row r="6950" spans="10:26" ht="19" x14ac:dyDescent="0.25">
      <c r="J6950"/>
      <c r="K6950"/>
      <c r="T6950" s="5">
        <f t="shared" si="128"/>
        <v>45301</v>
      </c>
      <c r="U6950" s="9">
        <f>IFERROR(AVERAGEIFS(L:L,$H:$H,"&lt;="&amp;$T6950,$I:$I,"&gt;="&amp;$T6950),"")</f>
        <v>1.7711039582538919E-4</v>
      </c>
      <c r="V6950" s="9">
        <f>IFERROR(AVERAGEIFS(M:M,$H:$H,"&lt;="&amp;$T6950,$I:$I,"&gt;="&amp;$T6950),"")</f>
        <v>1.2404467378428887E-3</v>
      </c>
      <c r="W6950" s="9">
        <f>IFERROR(AVERAGEIFS(N:N,$H:$H,"&lt;="&amp;$T6950,$I:$I,"&gt;="&amp;$T6950),"")</f>
        <v>5.4014865839062962E-3</v>
      </c>
      <c r="X6950" s="9">
        <f>IFERROR(AVERAGEIFS(O:O,$H:$H,"&lt;="&amp;$T6950,$I:$I,"&gt;="&amp;$T6950),"")</f>
        <v>1.6294161547564849E-2</v>
      </c>
      <c r="Y6950" s="9">
        <f>IFERROR(AVERAGEIFS(P:P,$H:$H,"&lt;="&amp;$T6950,$I:$I,"&gt;="&amp;$T6950),"")</f>
        <v>3.285996126869796E-2</v>
      </c>
      <c r="Z6950" s="9">
        <f>IFERROR(AVERAGEIFS(Q:Q,$H:$H,"&lt;="&amp;$T6950,$I:$I,"&gt;="&amp;$T6950),"")</f>
        <v>6.6825000000000023E-2</v>
      </c>
    </row>
    <row r="6951" spans="10:26" ht="19" x14ac:dyDescent="0.25">
      <c r="J6951"/>
      <c r="K6951"/>
      <c r="T6951" s="5">
        <f t="shared" si="128"/>
        <v>45302</v>
      </c>
      <c r="U6951" s="9">
        <f>IFERROR(AVERAGEIFS(L:L,$H:$H,"&lt;="&amp;$T6951,$I:$I,"&gt;="&amp;$T6951),"")</f>
        <v>1.7828224017134642E-4</v>
      </c>
      <c r="V6951" s="9">
        <f>IFERROR(AVERAGEIFS(M:M,$H:$H,"&lt;="&amp;$T6951,$I:$I,"&gt;="&amp;$T6951),"")</f>
        <v>1.2486581058347842E-3</v>
      </c>
      <c r="W6951" s="9">
        <f>IFERROR(AVERAGEIFS(N:N,$H:$H,"&lt;="&amp;$T6951,$I:$I,"&gt;="&amp;$T6951),"")</f>
        <v>5.4373107338078616E-3</v>
      </c>
      <c r="X6951" s="9">
        <f>IFERROR(AVERAGEIFS(O:O,$H:$H,"&lt;="&amp;$T6951,$I:$I,"&gt;="&amp;$T6951),"")</f>
        <v>1.6402763098709267E-2</v>
      </c>
      <c r="Y6951" s="9">
        <f>IFERROR(AVERAGEIFS(P:P,$H:$H,"&lt;="&amp;$T6951,$I:$I,"&gt;="&amp;$T6951),"")</f>
        <v>3.3080597516463285E-2</v>
      </c>
      <c r="Z6951" s="9">
        <f>IFERROR(AVERAGEIFS(Q:Q,$H:$H,"&lt;="&amp;$T6951,$I:$I,"&gt;="&amp;$T6951),"")</f>
        <v>6.7280341880341918E-2</v>
      </c>
    </row>
    <row r="6952" spans="10:26" ht="19" x14ac:dyDescent="0.25">
      <c r="J6952"/>
      <c r="K6952"/>
      <c r="T6952" s="5">
        <f t="shared" si="128"/>
        <v>45303</v>
      </c>
      <c r="U6952" s="9">
        <f>IFERROR(AVERAGEIFS(L:L,$H:$H,"&lt;="&amp;$T6952,$I:$I,"&gt;="&amp;$T6952),"")</f>
        <v>1.7901250806650793E-4</v>
      </c>
      <c r="V6952" s="9">
        <f>IFERROR(AVERAGEIFS(M:M,$H:$H,"&lt;="&amp;$T6952,$I:$I,"&gt;="&amp;$T6952),"")</f>
        <v>1.2537740777041814E-3</v>
      </c>
      <c r="W6952" s="9">
        <f>IFERROR(AVERAGEIFS(N:N,$H:$H,"&lt;="&amp;$T6952,$I:$I,"&gt;="&amp;$T6952),"")</f>
        <v>5.4596104611076331E-3</v>
      </c>
      <c r="X6952" s="9">
        <f>IFERROR(AVERAGEIFS(O:O,$H:$H,"&lt;="&amp;$T6952,$I:$I,"&gt;="&amp;$T6952),"")</f>
        <v>1.6470207923861512E-2</v>
      </c>
      <c r="Y6952" s="9">
        <f>IFERROR(AVERAGEIFS(P:P,$H:$H,"&lt;="&amp;$T6952,$I:$I,"&gt;="&amp;$T6952),"")</f>
        <v>3.3217141129155879E-2</v>
      </c>
      <c r="Z6952" s="9">
        <f>IFERROR(AVERAGEIFS(Q:Q,$H:$H,"&lt;="&amp;$T6952,$I:$I,"&gt;="&amp;$T6952),"")</f>
        <v>6.7560169491525449E-2</v>
      </c>
    </row>
    <row r="6953" spans="10:26" ht="19" x14ac:dyDescent="0.25">
      <c r="J6953"/>
      <c r="K6953"/>
      <c r="T6953" s="5">
        <f t="shared" si="128"/>
        <v>45304</v>
      </c>
      <c r="U6953" s="9">
        <f>IFERROR(AVERAGEIFS(L:L,$H:$H,"&lt;="&amp;$T6953,$I:$I,"&gt;="&amp;$T6953),"")</f>
        <v>1.7901250806650793E-4</v>
      </c>
      <c r="V6953" s="9">
        <f>IFERROR(AVERAGEIFS(M:M,$H:$H,"&lt;="&amp;$T6953,$I:$I,"&gt;="&amp;$T6953),"")</f>
        <v>1.2537740777041814E-3</v>
      </c>
      <c r="W6953" s="9">
        <f>IFERROR(AVERAGEIFS(N:N,$H:$H,"&lt;="&amp;$T6953,$I:$I,"&gt;="&amp;$T6953),"")</f>
        <v>5.4596104611076331E-3</v>
      </c>
      <c r="X6953" s="9">
        <f>IFERROR(AVERAGEIFS(O:O,$H:$H,"&lt;="&amp;$T6953,$I:$I,"&gt;="&amp;$T6953),"")</f>
        <v>1.6470207923861512E-2</v>
      </c>
      <c r="Y6953" s="9">
        <f>IFERROR(AVERAGEIFS(P:P,$H:$H,"&lt;="&amp;$T6953,$I:$I,"&gt;="&amp;$T6953),"")</f>
        <v>3.3217141129155879E-2</v>
      </c>
      <c r="Z6953" s="9">
        <f>IFERROR(AVERAGEIFS(Q:Q,$H:$H,"&lt;="&amp;$T6953,$I:$I,"&gt;="&amp;$T6953),"")</f>
        <v>6.7560169491525449E-2</v>
      </c>
    </row>
    <row r="6954" spans="10:26" ht="19" x14ac:dyDescent="0.25">
      <c r="J6954"/>
      <c r="K6954"/>
      <c r="T6954" s="5">
        <f t="shared" si="128"/>
        <v>45305</v>
      </c>
      <c r="U6954" s="9">
        <f>IFERROR(AVERAGEIFS(L:L,$H:$H,"&lt;="&amp;$T6954,$I:$I,"&gt;="&amp;$T6954),"")</f>
        <v>1.7901250806650793E-4</v>
      </c>
      <c r="V6954" s="9">
        <f>IFERROR(AVERAGEIFS(M:M,$H:$H,"&lt;="&amp;$T6954,$I:$I,"&gt;="&amp;$T6954),"")</f>
        <v>1.2537740777041814E-3</v>
      </c>
      <c r="W6954" s="9">
        <f>IFERROR(AVERAGEIFS(N:N,$H:$H,"&lt;="&amp;$T6954,$I:$I,"&gt;="&amp;$T6954),"")</f>
        <v>5.4596104611076331E-3</v>
      </c>
      <c r="X6954" s="9">
        <f>IFERROR(AVERAGEIFS(O:O,$H:$H,"&lt;="&amp;$T6954,$I:$I,"&gt;="&amp;$T6954),"")</f>
        <v>1.6470207923861512E-2</v>
      </c>
      <c r="Y6954" s="9">
        <f>IFERROR(AVERAGEIFS(P:P,$H:$H,"&lt;="&amp;$T6954,$I:$I,"&gt;="&amp;$T6954),"")</f>
        <v>3.3217141129155879E-2</v>
      </c>
      <c r="Z6954" s="9">
        <f>IFERROR(AVERAGEIFS(Q:Q,$H:$H,"&lt;="&amp;$T6954,$I:$I,"&gt;="&amp;$T6954),"")</f>
        <v>6.7560169491525449E-2</v>
      </c>
    </row>
    <row r="6955" spans="10:26" ht="19" x14ac:dyDescent="0.25">
      <c r="J6955"/>
      <c r="K6955"/>
      <c r="T6955" s="5">
        <f t="shared" si="128"/>
        <v>45306</v>
      </c>
      <c r="U6955" s="9">
        <f>IFERROR(AVERAGEIFS(L:L,$H:$H,"&lt;="&amp;$T6955,$I:$I,"&gt;="&amp;$T6955),"")</f>
        <v>1.7906154086240057E-4</v>
      </c>
      <c r="V6955" s="9">
        <f>IFERROR(AVERAGEIFS(M:M,$H:$H,"&lt;="&amp;$T6955,$I:$I,"&gt;="&amp;$T6955),"")</f>
        <v>1.2541175928139968E-3</v>
      </c>
      <c r="W6955" s="9">
        <f>IFERROR(AVERAGEIFS(N:N,$H:$H,"&lt;="&amp;$T6955,$I:$I,"&gt;="&amp;$T6955),"")</f>
        <v>5.4611079678625806E-3</v>
      </c>
      <c r="X6955" s="9">
        <f>IFERROR(AVERAGEIFS(O:O,$H:$H,"&lt;="&amp;$T6955,$I:$I,"&gt;="&amp;$T6955),"")</f>
        <v>1.6474738470202546E-2</v>
      </c>
      <c r="Y6955" s="9">
        <f>IFERROR(AVERAGEIFS(P:P,$H:$H,"&lt;="&amp;$T6955,$I:$I,"&gt;="&amp;$T6955),"")</f>
        <v>3.3226317461876688E-2</v>
      </c>
      <c r="Z6955" s="9">
        <f>IFERROR(AVERAGEIFS(Q:Q,$H:$H,"&lt;="&amp;$T6955,$I:$I,"&gt;="&amp;$T6955),"")</f>
        <v>6.7578991596638674E-2</v>
      </c>
    </row>
    <row r="6956" spans="10:26" ht="19" x14ac:dyDescent="0.25">
      <c r="J6956"/>
      <c r="K6956"/>
      <c r="T6956" s="5">
        <f t="shared" si="128"/>
        <v>45307</v>
      </c>
      <c r="U6956" s="9">
        <f>IFERROR(AVERAGEIFS(L:L,$H:$H,"&lt;="&amp;$T6956,$I:$I,"&gt;="&amp;$T6956),"")</f>
        <v>1.7906154086240057E-4</v>
      </c>
      <c r="V6956" s="9">
        <f>IFERROR(AVERAGEIFS(M:M,$H:$H,"&lt;="&amp;$T6956,$I:$I,"&gt;="&amp;$T6956),"")</f>
        <v>1.2541175928139968E-3</v>
      </c>
      <c r="W6956" s="9">
        <f>IFERROR(AVERAGEIFS(N:N,$H:$H,"&lt;="&amp;$T6956,$I:$I,"&gt;="&amp;$T6956),"")</f>
        <v>5.4611079678625806E-3</v>
      </c>
      <c r="X6956" s="9">
        <f>IFERROR(AVERAGEIFS(O:O,$H:$H,"&lt;="&amp;$T6956,$I:$I,"&gt;="&amp;$T6956),"")</f>
        <v>1.6474738470202546E-2</v>
      </c>
      <c r="Y6956" s="9">
        <f>IFERROR(AVERAGEIFS(P:P,$H:$H,"&lt;="&amp;$T6956,$I:$I,"&gt;="&amp;$T6956),"")</f>
        <v>3.3226317461876688E-2</v>
      </c>
      <c r="Z6956" s="9">
        <f>IFERROR(AVERAGEIFS(Q:Q,$H:$H,"&lt;="&amp;$T6956,$I:$I,"&gt;="&amp;$T6956),"")</f>
        <v>6.7578991596638674E-2</v>
      </c>
    </row>
    <row r="6957" spans="10:26" ht="19" x14ac:dyDescent="0.25">
      <c r="J6957"/>
      <c r="K6957"/>
      <c r="T6957" s="5">
        <f t="shared" si="128"/>
        <v>45308</v>
      </c>
      <c r="U6957" s="9">
        <f>IFERROR(AVERAGEIFS(L:L,$H:$H,"&lt;="&amp;$T6957,$I:$I,"&gt;="&amp;$T6957),"")</f>
        <v>1.7906154086240057E-4</v>
      </c>
      <c r="V6957" s="9">
        <f>IFERROR(AVERAGEIFS(M:M,$H:$H,"&lt;="&amp;$T6957,$I:$I,"&gt;="&amp;$T6957),"")</f>
        <v>1.2541175928139968E-3</v>
      </c>
      <c r="W6957" s="9">
        <f>IFERROR(AVERAGEIFS(N:N,$H:$H,"&lt;="&amp;$T6957,$I:$I,"&gt;="&amp;$T6957),"")</f>
        <v>5.4611079678625806E-3</v>
      </c>
      <c r="X6957" s="9">
        <f>IFERROR(AVERAGEIFS(O:O,$H:$H,"&lt;="&amp;$T6957,$I:$I,"&gt;="&amp;$T6957),"")</f>
        <v>1.6474738470202546E-2</v>
      </c>
      <c r="Y6957" s="9">
        <f>IFERROR(AVERAGEIFS(P:P,$H:$H,"&lt;="&amp;$T6957,$I:$I,"&gt;="&amp;$T6957),"")</f>
        <v>3.3226317461876688E-2</v>
      </c>
      <c r="Z6957" s="9">
        <f>IFERROR(AVERAGEIFS(Q:Q,$H:$H,"&lt;="&amp;$T6957,$I:$I,"&gt;="&amp;$T6957),"")</f>
        <v>6.7578991596638674E-2</v>
      </c>
    </row>
    <row r="6958" spans="10:26" ht="19" x14ac:dyDescent="0.25">
      <c r="J6958"/>
      <c r="K6958"/>
      <c r="T6958" s="5">
        <f t="shared" si="128"/>
        <v>45309</v>
      </c>
      <c r="U6958" s="9">
        <f>IFERROR(AVERAGEIFS(L:L,$H:$H,"&lt;="&amp;$T6958,$I:$I,"&gt;="&amp;$T6958),"")</f>
        <v>1.7932664800835441E-4</v>
      </c>
      <c r="V6958" s="9">
        <f>IFERROR(AVERAGEIFS(M:M,$H:$H,"&lt;="&amp;$T6958,$I:$I,"&gt;="&amp;$T6958),"")</f>
        <v>1.2559754040835332E-3</v>
      </c>
      <c r="W6958" s="9">
        <f>IFERROR(AVERAGEIFS(N:N,$H:$H,"&lt;="&amp;$T6958,$I:$I,"&gt;="&amp;$T6958),"")</f>
        <v>5.4692156523804217E-3</v>
      </c>
      <c r="X6958" s="9">
        <f>IFERROR(AVERAGEIFS(O:O,$H:$H,"&lt;="&amp;$T6958,$I:$I,"&gt;="&amp;$T6958),"")</f>
        <v>1.6499336873853139E-2</v>
      </c>
      <c r="Y6958" s="9">
        <f>IFERROR(AVERAGEIFS(P:P,$H:$H,"&lt;="&amp;$T6958,$I:$I,"&gt;="&amp;$T6958),"")</f>
        <v>3.3276352187538764E-2</v>
      </c>
      <c r="Z6958" s="9">
        <f>IFERROR(AVERAGEIFS(Q:Q,$H:$H,"&lt;="&amp;$T6958,$I:$I,"&gt;="&amp;$T6958),"")</f>
        <v>6.768250000000002E-2</v>
      </c>
    </row>
    <row r="6959" spans="10:26" ht="19" x14ac:dyDescent="0.25">
      <c r="J6959"/>
      <c r="K6959"/>
      <c r="T6959" s="5">
        <f t="shared" si="128"/>
        <v>45310</v>
      </c>
      <c r="U6959" s="9">
        <f>IFERROR(AVERAGEIFS(L:L,$H:$H,"&lt;="&amp;$T6959,$I:$I,"&gt;="&amp;$T6959),"")</f>
        <v>1.7915246974629115E-4</v>
      </c>
      <c r="V6959" s="9">
        <f>IFERROR(AVERAGEIFS(M:M,$H:$H,"&lt;="&amp;$T6959,$I:$I,"&gt;="&amp;$T6959),"")</f>
        <v>1.2547546694965915E-3</v>
      </c>
      <c r="W6959" s="9">
        <f>IFERROR(AVERAGEIFS(N:N,$H:$H,"&lt;="&amp;$T6959,$I:$I,"&gt;="&amp;$T6959),"")</f>
        <v>5.4638859826452134E-3</v>
      </c>
      <c r="X6959" s="9">
        <f>IFERROR(AVERAGEIFS(O:O,$H:$H,"&lt;="&amp;$T6959,$I:$I,"&gt;="&amp;$T6959),"")</f>
        <v>1.6483149119247271E-2</v>
      </c>
      <c r="Y6959" s="9">
        <f>IFERROR(AVERAGEIFS(P:P,$H:$H,"&lt;="&amp;$T6959,$I:$I,"&gt;="&amp;$T6959),"")</f>
        <v>3.3243371312660093E-2</v>
      </c>
      <c r="Z6959" s="9">
        <f>IFERROR(AVERAGEIFS(Q:Q,$H:$H,"&lt;="&amp;$T6959,$I:$I,"&gt;="&amp;$T6959),"")</f>
        <v>6.76140495867769E-2</v>
      </c>
    </row>
    <row r="6960" spans="10:26" ht="19" x14ac:dyDescent="0.25">
      <c r="J6960"/>
      <c r="K6960"/>
      <c r="T6960" s="5">
        <f t="shared" si="128"/>
        <v>45311</v>
      </c>
      <c r="U6960" s="9">
        <f>IFERROR(AVERAGEIFS(L:L,$H:$H,"&lt;="&amp;$T6960,$I:$I,"&gt;="&amp;$T6960),"")</f>
        <v>1.7915246974629115E-4</v>
      </c>
      <c r="V6960" s="9">
        <f>IFERROR(AVERAGEIFS(M:M,$H:$H,"&lt;="&amp;$T6960,$I:$I,"&gt;="&amp;$T6960),"")</f>
        <v>1.2547546694965915E-3</v>
      </c>
      <c r="W6960" s="9">
        <f>IFERROR(AVERAGEIFS(N:N,$H:$H,"&lt;="&amp;$T6960,$I:$I,"&gt;="&amp;$T6960),"")</f>
        <v>5.4638859826452134E-3</v>
      </c>
      <c r="X6960" s="9">
        <f>IFERROR(AVERAGEIFS(O:O,$H:$H,"&lt;="&amp;$T6960,$I:$I,"&gt;="&amp;$T6960),"")</f>
        <v>1.6483149119247271E-2</v>
      </c>
      <c r="Y6960" s="9">
        <f>IFERROR(AVERAGEIFS(P:P,$H:$H,"&lt;="&amp;$T6960,$I:$I,"&gt;="&amp;$T6960),"")</f>
        <v>3.3243371312660093E-2</v>
      </c>
      <c r="Z6960" s="9">
        <f>IFERROR(AVERAGEIFS(Q:Q,$H:$H,"&lt;="&amp;$T6960,$I:$I,"&gt;="&amp;$T6960),"")</f>
        <v>6.76140495867769E-2</v>
      </c>
    </row>
    <row r="6961" spans="10:26" ht="19" x14ac:dyDescent="0.25">
      <c r="J6961"/>
      <c r="K6961"/>
      <c r="T6961" s="5">
        <f t="shared" si="128"/>
        <v>45312</v>
      </c>
      <c r="U6961" s="9">
        <f>IFERROR(AVERAGEIFS(L:L,$H:$H,"&lt;="&amp;$T6961,$I:$I,"&gt;="&amp;$T6961),"")</f>
        <v>1.7915246974629115E-4</v>
      </c>
      <c r="V6961" s="9">
        <f>IFERROR(AVERAGEIFS(M:M,$H:$H,"&lt;="&amp;$T6961,$I:$I,"&gt;="&amp;$T6961),"")</f>
        <v>1.2547546694965915E-3</v>
      </c>
      <c r="W6961" s="9">
        <f>IFERROR(AVERAGEIFS(N:N,$H:$H,"&lt;="&amp;$T6961,$I:$I,"&gt;="&amp;$T6961),"")</f>
        <v>5.4638859826452134E-3</v>
      </c>
      <c r="X6961" s="9">
        <f>IFERROR(AVERAGEIFS(O:O,$H:$H,"&lt;="&amp;$T6961,$I:$I,"&gt;="&amp;$T6961),"")</f>
        <v>1.6483149119247271E-2</v>
      </c>
      <c r="Y6961" s="9">
        <f>IFERROR(AVERAGEIFS(P:P,$H:$H,"&lt;="&amp;$T6961,$I:$I,"&gt;="&amp;$T6961),"")</f>
        <v>3.3243371312660093E-2</v>
      </c>
      <c r="Z6961" s="9">
        <f>IFERROR(AVERAGEIFS(Q:Q,$H:$H,"&lt;="&amp;$T6961,$I:$I,"&gt;="&amp;$T6961),"")</f>
        <v>6.76140495867769E-2</v>
      </c>
    </row>
    <row r="6962" spans="10:26" ht="19" x14ac:dyDescent="0.25">
      <c r="J6962"/>
      <c r="K6962"/>
      <c r="T6962" s="5">
        <f t="shared" si="128"/>
        <v>45313</v>
      </c>
      <c r="U6962" s="9">
        <f>IFERROR(AVERAGEIFS(L:L,$H:$H,"&lt;="&amp;$T6962,$I:$I,"&gt;="&amp;$T6962),"")</f>
        <v>1.8056190368148924E-4</v>
      </c>
      <c r="V6962" s="9">
        <f>IFERROR(AVERAGEIFS(M:M,$H:$H,"&lt;="&amp;$T6962,$I:$I,"&gt;="&amp;$T6962),"")</f>
        <v>1.2646308037024068E-3</v>
      </c>
      <c r="W6962" s="9">
        <f>IFERROR(AVERAGEIFS(N:N,$H:$H,"&lt;="&amp;$T6962,$I:$I,"&gt;="&amp;$T6962),"")</f>
        <v>5.5069718115568385E-3</v>
      </c>
      <c r="X6962" s="9">
        <f>IFERROR(AVERAGEIFS(O:O,$H:$H,"&lt;="&amp;$T6962,$I:$I,"&gt;="&amp;$T6962),"")</f>
        <v>1.6613754669847117E-2</v>
      </c>
      <c r="Y6962" s="9">
        <f>IFERROR(AVERAGEIFS(P:P,$H:$H,"&lt;="&amp;$T6962,$I:$I,"&gt;="&amp;$T6962),"")</f>
        <v>3.3508681918817791E-2</v>
      </c>
      <c r="Z6962" s="9">
        <f>IFERROR(AVERAGEIFS(Q:Q,$H:$H,"&lt;="&amp;$T6962,$I:$I,"&gt;="&amp;$T6962),"")</f>
        <v>6.8161475409836109E-2</v>
      </c>
    </row>
    <row r="6963" spans="10:26" ht="19" x14ac:dyDescent="0.25">
      <c r="J6963"/>
      <c r="K6963"/>
      <c r="T6963" s="5">
        <f t="shared" si="128"/>
        <v>45314</v>
      </c>
      <c r="U6963" s="9">
        <f>IFERROR(AVERAGEIFS(L:L,$H:$H,"&lt;="&amp;$T6963,$I:$I,"&gt;="&amp;$T6963),"")</f>
        <v>1.8050930220087576E-4</v>
      </c>
      <c r="V6963" s="9">
        <f>IFERROR(AVERAGEIFS(M:M,$H:$H,"&lt;="&amp;$T6963,$I:$I,"&gt;="&amp;$T6963),"")</f>
        <v>1.2642620988235881E-3</v>
      </c>
      <c r="W6963" s="9">
        <f>IFERROR(AVERAGEIFS(N:N,$H:$H,"&lt;="&amp;$T6963,$I:$I,"&gt;="&amp;$T6963),"")</f>
        <v>5.5053612885306745E-3</v>
      </c>
      <c r="X6963" s="9">
        <f>IFERROR(AVERAGEIFS(O:O,$H:$H,"&lt;="&amp;$T6963,$I:$I,"&gt;="&amp;$T6963),"")</f>
        <v>1.6608856945739794E-2</v>
      </c>
      <c r="Y6963" s="9">
        <f>IFERROR(AVERAGEIFS(P:P,$H:$H,"&lt;="&amp;$T6963,$I:$I,"&gt;="&amp;$T6963),"")</f>
        <v>3.3498684765373057E-2</v>
      </c>
      <c r="Z6963" s="9">
        <f>IFERROR(AVERAGEIFS(Q:Q,$H:$H,"&lt;="&amp;$T6963,$I:$I,"&gt;="&amp;$T6963),"")</f>
        <v>6.8140650406504105E-2</v>
      </c>
    </row>
    <row r="6964" spans="10:26" ht="19" x14ac:dyDescent="0.25">
      <c r="J6964"/>
      <c r="K6964"/>
      <c r="T6964" s="5">
        <f t="shared" si="128"/>
        <v>45315</v>
      </c>
      <c r="U6964" s="9">
        <f>IFERROR(AVERAGEIFS(L:L,$H:$H,"&lt;="&amp;$T6964,$I:$I,"&gt;="&amp;$T6964),"")</f>
        <v>1.8085292859100952E-4</v>
      </c>
      <c r="V6964" s="9">
        <f>IFERROR(AVERAGEIFS(M:M,$H:$H,"&lt;="&amp;$T6964,$I:$I,"&gt;="&amp;$T6964),"")</f>
        <v>1.2666691796831531E-3</v>
      </c>
      <c r="W6964" s="9">
        <f>IFERROR(AVERAGEIFS(N:N,$H:$H,"&lt;="&amp;$T6964,$I:$I,"&gt;="&amp;$T6964),"")</f>
        <v>5.5158494376833589E-3</v>
      </c>
      <c r="X6964" s="9">
        <f>IFERROR(AVERAGEIFS(O:O,$H:$H,"&lt;="&amp;$T6964,$I:$I,"&gt;="&amp;$T6964),"")</f>
        <v>1.6640546951805536E-2</v>
      </c>
      <c r="Y6964" s="9">
        <f>IFERROR(AVERAGEIFS(P:P,$H:$H,"&lt;="&amp;$T6964,$I:$I,"&gt;="&amp;$T6964),"")</f>
        <v>3.3562747046523879E-2</v>
      </c>
      <c r="Z6964" s="9">
        <f>IFERROR(AVERAGEIFS(Q:Q,$H:$H,"&lt;="&amp;$T6964,$I:$I,"&gt;="&amp;$T6964),"")</f>
        <v>6.8271544715447163E-2</v>
      </c>
    </row>
    <row r="6965" spans="10:26" ht="19" x14ac:dyDescent="0.25">
      <c r="J6965"/>
      <c r="K6965"/>
      <c r="T6965" s="5">
        <f t="shared" si="128"/>
        <v>45316</v>
      </c>
      <c r="U6965" s="9">
        <f>IFERROR(AVERAGEIFS(L:L,$H:$H,"&lt;="&amp;$T6965,$I:$I,"&gt;="&amp;$T6965),"")</f>
        <v>1.8091046148228606E-4</v>
      </c>
      <c r="V6965" s="9">
        <f>IFERROR(AVERAGEIFS(M:M,$H:$H,"&lt;="&amp;$T6965,$I:$I,"&gt;="&amp;$T6965),"")</f>
        <v>1.2670722361917584E-3</v>
      </c>
      <c r="W6965" s="9">
        <f>IFERROR(AVERAGEIFS(N:N,$H:$H,"&lt;="&amp;$T6965,$I:$I,"&gt;="&amp;$T6965),"")</f>
        <v>5.5176063575289921E-3</v>
      </c>
      <c r="X6965" s="9">
        <f>IFERROR(AVERAGEIFS(O:O,$H:$H,"&lt;="&amp;$T6965,$I:$I,"&gt;="&amp;$T6965),"")</f>
        <v>1.6645861144756011E-2</v>
      </c>
      <c r="Y6965" s="9">
        <f>IFERROR(AVERAGEIFS(P:P,$H:$H,"&lt;="&amp;$T6965,$I:$I,"&gt;="&amp;$T6965),"")</f>
        <v>3.3573506990413109E-2</v>
      </c>
      <c r="Z6965" s="9">
        <f>IFERROR(AVERAGEIFS(Q:Q,$H:$H,"&lt;="&amp;$T6965,$I:$I,"&gt;="&amp;$T6965),"")</f>
        <v>6.829360000000001E-2</v>
      </c>
    </row>
    <row r="6966" spans="10:26" ht="19" x14ac:dyDescent="0.25">
      <c r="J6966"/>
      <c r="K6966"/>
      <c r="T6966" s="5">
        <f t="shared" si="128"/>
        <v>45317</v>
      </c>
      <c r="U6966" s="9">
        <f>IFERROR(AVERAGEIFS(L:L,$H:$H,"&lt;="&amp;$T6966,$I:$I,"&gt;="&amp;$T6966),"")</f>
        <v>1.8150970439557667E-4</v>
      </c>
      <c r="V6966" s="9">
        <f>IFERROR(AVERAGEIFS(M:M,$H:$H,"&lt;="&amp;$T6966,$I:$I,"&gt;="&amp;$T6966),"")</f>
        <v>1.2712705320162385E-3</v>
      </c>
      <c r="W6966" s="9">
        <f>IFERROR(AVERAGEIFS(N:N,$H:$H,"&lt;="&amp;$T6966,$I:$I,"&gt;="&amp;$T6966),"")</f>
        <v>5.5359100567685185E-3</v>
      </c>
      <c r="X6966" s="9">
        <f>IFERROR(AVERAGEIFS(O:O,$H:$H,"&lt;="&amp;$T6966,$I:$I,"&gt;="&amp;$T6966),"")</f>
        <v>1.6701251405496848E-2</v>
      </c>
      <c r="Y6966" s="9">
        <f>IFERROR(AVERAGEIFS(P:P,$H:$H,"&lt;="&amp;$T6966,$I:$I,"&gt;="&amp;$T6966),"")</f>
        <v>3.3685741067462173E-2</v>
      </c>
      <c r="Z6966" s="9">
        <f>IFERROR(AVERAGEIFS(Q:Q,$H:$H,"&lt;="&amp;$T6966,$I:$I,"&gt;="&amp;$T6966),"")</f>
        <v>6.8524000000000029E-2</v>
      </c>
    </row>
    <row r="6967" spans="10:26" ht="19" x14ac:dyDescent="0.25">
      <c r="J6967"/>
      <c r="K6967"/>
      <c r="T6967" s="5">
        <f t="shared" si="128"/>
        <v>45318</v>
      </c>
      <c r="U6967" s="9">
        <f>IFERROR(AVERAGEIFS(L:L,$H:$H,"&lt;="&amp;$T6967,$I:$I,"&gt;="&amp;$T6967),"")</f>
        <v>1.8150970439557667E-4</v>
      </c>
      <c r="V6967" s="9">
        <f>IFERROR(AVERAGEIFS(M:M,$H:$H,"&lt;="&amp;$T6967,$I:$I,"&gt;="&amp;$T6967),"")</f>
        <v>1.2712705320162385E-3</v>
      </c>
      <c r="W6967" s="9">
        <f>IFERROR(AVERAGEIFS(N:N,$H:$H,"&lt;="&amp;$T6967,$I:$I,"&gt;="&amp;$T6967),"")</f>
        <v>5.5359100567685185E-3</v>
      </c>
      <c r="X6967" s="9">
        <f>IFERROR(AVERAGEIFS(O:O,$H:$H,"&lt;="&amp;$T6967,$I:$I,"&gt;="&amp;$T6967),"")</f>
        <v>1.6701251405496848E-2</v>
      </c>
      <c r="Y6967" s="9">
        <f>IFERROR(AVERAGEIFS(P:P,$H:$H,"&lt;="&amp;$T6967,$I:$I,"&gt;="&amp;$T6967),"")</f>
        <v>3.3685741067462173E-2</v>
      </c>
      <c r="Z6967" s="9">
        <f>IFERROR(AVERAGEIFS(Q:Q,$H:$H,"&lt;="&amp;$T6967,$I:$I,"&gt;="&amp;$T6967),"")</f>
        <v>6.8524000000000029E-2</v>
      </c>
    </row>
    <row r="6968" spans="10:26" ht="19" x14ac:dyDescent="0.25">
      <c r="J6968"/>
      <c r="K6968"/>
      <c r="T6968" s="5">
        <f t="shared" si="128"/>
        <v>45319</v>
      </c>
      <c r="U6968" s="9">
        <f>IFERROR(AVERAGEIFS(L:L,$H:$H,"&lt;="&amp;$T6968,$I:$I,"&gt;="&amp;$T6968),"")</f>
        <v>1.8150970439557667E-4</v>
      </c>
      <c r="V6968" s="9">
        <f>IFERROR(AVERAGEIFS(M:M,$H:$H,"&lt;="&amp;$T6968,$I:$I,"&gt;="&amp;$T6968),"")</f>
        <v>1.2712705320162385E-3</v>
      </c>
      <c r="W6968" s="9">
        <f>IFERROR(AVERAGEIFS(N:N,$H:$H,"&lt;="&amp;$T6968,$I:$I,"&gt;="&amp;$T6968),"")</f>
        <v>5.5359100567685185E-3</v>
      </c>
      <c r="X6968" s="9">
        <f>IFERROR(AVERAGEIFS(O:O,$H:$H,"&lt;="&amp;$T6968,$I:$I,"&gt;="&amp;$T6968),"")</f>
        <v>1.6701251405496848E-2</v>
      </c>
      <c r="Y6968" s="9">
        <f>IFERROR(AVERAGEIFS(P:P,$H:$H,"&lt;="&amp;$T6968,$I:$I,"&gt;="&amp;$T6968),"")</f>
        <v>3.3685741067462173E-2</v>
      </c>
      <c r="Z6968" s="9">
        <f>IFERROR(AVERAGEIFS(Q:Q,$H:$H,"&lt;="&amp;$T6968,$I:$I,"&gt;="&amp;$T6968),"")</f>
        <v>6.8524000000000029E-2</v>
      </c>
    </row>
    <row r="6969" spans="10:26" ht="19" x14ac:dyDescent="0.25">
      <c r="J6969"/>
      <c r="K6969"/>
      <c r="T6969" s="5">
        <f t="shared" si="128"/>
        <v>45320</v>
      </c>
      <c r="U6969" s="9">
        <f>IFERROR(AVERAGEIFS(L:L,$H:$H,"&lt;="&amp;$T6969,$I:$I,"&gt;="&amp;$T6969),"")</f>
        <v>1.8148259636191309E-4</v>
      </c>
      <c r="V6969" s="9">
        <f>IFERROR(AVERAGEIFS(M:M,$H:$H,"&lt;="&amp;$T6969,$I:$I,"&gt;="&amp;$T6969),"")</f>
        <v>1.2710806520407742E-3</v>
      </c>
      <c r="W6969" s="9">
        <f>IFERROR(AVERAGEIFS(N:N,$H:$H,"&lt;="&amp;$T6969,$I:$I,"&gt;="&amp;$T6969),"")</f>
        <v>5.5350828826255883E-3</v>
      </c>
      <c r="X6969" s="9">
        <f>IFERROR(AVERAGEIFS(O:O,$H:$H,"&lt;="&amp;$T6969,$I:$I,"&gt;="&amp;$T6969),"")</f>
        <v>1.6698753468679235E-2</v>
      </c>
      <c r="Y6969" s="9">
        <f>IFERROR(AVERAGEIFS(P:P,$H:$H,"&lt;="&amp;$T6969,$I:$I,"&gt;="&amp;$T6969),"")</f>
        <v>3.3680695712263689E-2</v>
      </c>
      <c r="Z6969" s="9">
        <f>IFERROR(AVERAGEIFS(Q:Q,$H:$H,"&lt;="&amp;$T6969,$I:$I,"&gt;="&amp;$T6969),"")</f>
        <v>6.8513709677419377E-2</v>
      </c>
    </row>
    <row r="6970" spans="10:26" ht="19" x14ac:dyDescent="0.25">
      <c r="J6970"/>
      <c r="K6970"/>
      <c r="T6970" s="5">
        <f t="shared" si="128"/>
        <v>45321</v>
      </c>
      <c r="U6970" s="9">
        <f>IFERROR(AVERAGEIFS(L:L,$H:$H,"&lt;="&amp;$T6970,$I:$I,"&gt;="&amp;$T6970),"")</f>
        <v>1.8148259636191309E-4</v>
      </c>
      <c r="V6970" s="9">
        <f>IFERROR(AVERAGEIFS(M:M,$H:$H,"&lt;="&amp;$T6970,$I:$I,"&gt;="&amp;$T6970),"")</f>
        <v>1.2710806520407742E-3</v>
      </c>
      <c r="W6970" s="9">
        <f>IFERROR(AVERAGEIFS(N:N,$H:$H,"&lt;="&amp;$T6970,$I:$I,"&gt;="&amp;$T6970),"")</f>
        <v>5.5350828826255883E-3</v>
      </c>
      <c r="X6970" s="9">
        <f>IFERROR(AVERAGEIFS(O:O,$H:$H,"&lt;="&amp;$T6970,$I:$I,"&gt;="&amp;$T6970),"")</f>
        <v>1.6698753468679235E-2</v>
      </c>
      <c r="Y6970" s="9">
        <f>IFERROR(AVERAGEIFS(P:P,$H:$H,"&lt;="&amp;$T6970,$I:$I,"&gt;="&amp;$T6970),"")</f>
        <v>3.3680695712263689E-2</v>
      </c>
      <c r="Z6970" s="9">
        <f>IFERROR(AVERAGEIFS(Q:Q,$H:$H,"&lt;="&amp;$T6970,$I:$I,"&gt;="&amp;$T6970),"")</f>
        <v>6.8513709677419377E-2</v>
      </c>
    </row>
    <row r="6971" spans="10:26" ht="19" x14ac:dyDescent="0.25">
      <c r="J6971"/>
      <c r="K6971"/>
      <c r="T6971" s="5">
        <f t="shared" si="128"/>
        <v>45322</v>
      </c>
      <c r="U6971" s="9">
        <f>IFERROR(AVERAGEIFS(L:L,$H:$H,"&lt;="&amp;$T6971,$I:$I,"&gt;="&amp;$T6971),"")</f>
        <v>1.8211870585339095E-4</v>
      </c>
      <c r="V6971" s="9">
        <f>IFERROR(AVERAGEIFS(M:M,$H:$H,"&lt;="&amp;$T6971,$I:$I,"&gt;="&amp;$T6971),"")</f>
        <v>1.2755373095839223E-3</v>
      </c>
      <c r="W6971" s="9">
        <f>IFERROR(AVERAGEIFS(N:N,$H:$H,"&lt;="&amp;$T6971,$I:$I,"&gt;="&amp;$T6971),"")</f>
        <v>5.5545142543744382E-3</v>
      </c>
      <c r="X6971" s="9">
        <f>IFERROR(AVERAGEIFS(O:O,$H:$H,"&lt;="&amp;$T6971,$I:$I,"&gt;="&amp;$T6971),"")</f>
        <v>1.6757566284592115E-2</v>
      </c>
      <c r="Y6971" s="9">
        <f>IFERROR(AVERAGEIFS(P:P,$H:$H,"&lt;="&amp;$T6971,$I:$I,"&gt;="&amp;$T6971),"")</f>
        <v>3.3799895382862911E-2</v>
      </c>
      <c r="Z6971" s="9">
        <f>IFERROR(AVERAGEIFS(Q:Q,$H:$H,"&lt;="&amp;$T6971,$I:$I,"&gt;="&amp;$T6971),"")</f>
        <v>6.875853658536589E-2</v>
      </c>
    </row>
    <row r="6972" spans="10:26" ht="19" x14ac:dyDescent="0.25">
      <c r="J6972"/>
      <c r="K6972"/>
      <c r="T6972" s="5">
        <f t="shared" si="128"/>
        <v>45323</v>
      </c>
      <c r="U6972" s="9">
        <f>IFERROR(AVERAGEIFS(L:L,$H:$H,"&lt;="&amp;$T6972,$I:$I,"&gt;="&amp;$T6972),"")</f>
        <v>1.8211870585339095E-4</v>
      </c>
      <c r="V6972" s="9">
        <f>IFERROR(AVERAGEIFS(M:M,$H:$H,"&lt;="&amp;$T6972,$I:$I,"&gt;="&amp;$T6972),"")</f>
        <v>1.2755373095839223E-3</v>
      </c>
      <c r="W6972" s="9">
        <f>IFERROR(AVERAGEIFS(N:N,$H:$H,"&lt;="&amp;$T6972,$I:$I,"&gt;="&amp;$T6972),"")</f>
        <v>5.5545142543744382E-3</v>
      </c>
      <c r="X6972" s="9">
        <f>IFERROR(AVERAGEIFS(O:O,$H:$H,"&lt;="&amp;$T6972,$I:$I,"&gt;="&amp;$T6972),"")</f>
        <v>1.6757566284592115E-2</v>
      </c>
      <c r="Y6972" s="9">
        <f>IFERROR(AVERAGEIFS(P:P,$H:$H,"&lt;="&amp;$T6972,$I:$I,"&gt;="&amp;$T6972),"")</f>
        <v>3.3799895382862911E-2</v>
      </c>
      <c r="Z6972" s="9">
        <f>IFERROR(AVERAGEIFS(Q:Q,$H:$H,"&lt;="&amp;$T6972,$I:$I,"&gt;="&amp;$T6972),"")</f>
        <v>6.875853658536589E-2</v>
      </c>
    </row>
    <row r="6973" spans="10:26" ht="19" x14ac:dyDescent="0.25">
      <c r="J6973"/>
      <c r="K6973"/>
      <c r="T6973" s="5">
        <f t="shared" si="128"/>
        <v>45324</v>
      </c>
      <c r="U6973" s="9">
        <f>IFERROR(AVERAGEIFS(L:L,$H:$H,"&lt;="&amp;$T6973,$I:$I,"&gt;="&amp;$T6973),"")</f>
        <v>1.8211870585339095E-4</v>
      </c>
      <c r="V6973" s="9">
        <f>IFERROR(AVERAGEIFS(M:M,$H:$H,"&lt;="&amp;$T6973,$I:$I,"&gt;="&amp;$T6973),"")</f>
        <v>1.2755373095839223E-3</v>
      </c>
      <c r="W6973" s="9">
        <f>IFERROR(AVERAGEIFS(N:N,$H:$H,"&lt;="&amp;$T6973,$I:$I,"&gt;="&amp;$T6973),"")</f>
        <v>5.5545142543744382E-3</v>
      </c>
      <c r="X6973" s="9">
        <f>IFERROR(AVERAGEIFS(O:O,$H:$H,"&lt;="&amp;$T6973,$I:$I,"&gt;="&amp;$T6973),"")</f>
        <v>1.6757566284592115E-2</v>
      </c>
      <c r="Y6973" s="9">
        <f>IFERROR(AVERAGEIFS(P:P,$H:$H,"&lt;="&amp;$T6973,$I:$I,"&gt;="&amp;$T6973),"")</f>
        <v>3.3799895382862911E-2</v>
      </c>
      <c r="Z6973" s="9">
        <f>IFERROR(AVERAGEIFS(Q:Q,$H:$H,"&lt;="&amp;$T6973,$I:$I,"&gt;="&amp;$T6973),"")</f>
        <v>6.875853658536589E-2</v>
      </c>
    </row>
    <row r="6974" spans="10:26" ht="19" x14ac:dyDescent="0.25">
      <c r="J6974"/>
      <c r="K6974"/>
      <c r="T6974" s="5">
        <f t="shared" si="128"/>
        <v>45325</v>
      </c>
      <c r="U6974" s="9">
        <f>IFERROR(AVERAGEIFS(L:L,$H:$H,"&lt;="&amp;$T6974,$I:$I,"&gt;="&amp;$T6974),"")</f>
        <v>1.8211870585339095E-4</v>
      </c>
      <c r="V6974" s="9">
        <f>IFERROR(AVERAGEIFS(M:M,$H:$H,"&lt;="&amp;$T6974,$I:$I,"&gt;="&amp;$T6974),"")</f>
        <v>1.2755373095839223E-3</v>
      </c>
      <c r="W6974" s="9">
        <f>IFERROR(AVERAGEIFS(N:N,$H:$H,"&lt;="&amp;$T6974,$I:$I,"&gt;="&amp;$T6974),"")</f>
        <v>5.5545142543744382E-3</v>
      </c>
      <c r="X6974" s="9">
        <f>IFERROR(AVERAGEIFS(O:O,$H:$H,"&lt;="&amp;$T6974,$I:$I,"&gt;="&amp;$T6974),"")</f>
        <v>1.6757566284592115E-2</v>
      </c>
      <c r="Y6974" s="9">
        <f>IFERROR(AVERAGEIFS(P:P,$H:$H,"&lt;="&amp;$T6974,$I:$I,"&gt;="&amp;$T6974),"")</f>
        <v>3.3799895382862911E-2</v>
      </c>
      <c r="Z6974" s="9">
        <f>IFERROR(AVERAGEIFS(Q:Q,$H:$H,"&lt;="&amp;$T6974,$I:$I,"&gt;="&amp;$T6974),"")</f>
        <v>6.875853658536589E-2</v>
      </c>
    </row>
    <row r="6975" spans="10:26" ht="19" x14ac:dyDescent="0.25">
      <c r="J6975"/>
      <c r="K6975"/>
      <c r="T6975" s="5">
        <f t="shared" si="128"/>
        <v>45326</v>
      </c>
      <c r="U6975" s="9">
        <f>IFERROR(AVERAGEIFS(L:L,$H:$H,"&lt;="&amp;$T6975,$I:$I,"&gt;="&amp;$T6975),"")</f>
        <v>1.8211870585339095E-4</v>
      </c>
      <c r="V6975" s="9">
        <f>IFERROR(AVERAGEIFS(M:M,$H:$H,"&lt;="&amp;$T6975,$I:$I,"&gt;="&amp;$T6975),"")</f>
        <v>1.2755373095839223E-3</v>
      </c>
      <c r="W6975" s="9">
        <f>IFERROR(AVERAGEIFS(N:N,$H:$H,"&lt;="&amp;$T6975,$I:$I,"&gt;="&amp;$T6975),"")</f>
        <v>5.5545142543744382E-3</v>
      </c>
      <c r="X6975" s="9">
        <f>IFERROR(AVERAGEIFS(O:O,$H:$H,"&lt;="&amp;$T6975,$I:$I,"&gt;="&amp;$T6975),"")</f>
        <v>1.6757566284592115E-2</v>
      </c>
      <c r="Y6975" s="9">
        <f>IFERROR(AVERAGEIFS(P:P,$H:$H,"&lt;="&amp;$T6975,$I:$I,"&gt;="&amp;$T6975),"")</f>
        <v>3.3799895382862911E-2</v>
      </c>
      <c r="Z6975" s="9">
        <f>IFERROR(AVERAGEIFS(Q:Q,$H:$H,"&lt;="&amp;$T6975,$I:$I,"&gt;="&amp;$T6975),"")</f>
        <v>6.875853658536589E-2</v>
      </c>
    </row>
    <row r="6976" spans="10:26" ht="19" x14ac:dyDescent="0.25">
      <c r="J6976"/>
      <c r="K6976"/>
      <c r="T6976" s="5">
        <f t="shared" si="128"/>
        <v>45327</v>
      </c>
      <c r="U6976" s="9">
        <f>IFERROR(AVERAGEIFS(L:L,$H:$H,"&lt;="&amp;$T6976,$I:$I,"&gt;="&amp;$T6976),"")</f>
        <v>1.8280500002301679E-4</v>
      </c>
      <c r="V6976" s="9">
        <f>IFERROR(AVERAGEIFS(M:M,$H:$H,"&lt;="&amp;$T6976,$I:$I,"&gt;="&amp;$T6976),"")</f>
        <v>1.2803455932297392E-3</v>
      </c>
      <c r="W6976" s="9">
        <f>IFERROR(AVERAGEIFS(N:N,$H:$H,"&lt;="&amp;$T6976,$I:$I,"&gt;="&amp;$T6976),"")</f>
        <v>5.5754791909662666E-3</v>
      </c>
      <c r="X6976" s="9">
        <f>IFERROR(AVERAGEIFS(O:O,$H:$H,"&lt;="&amp;$T6976,$I:$I,"&gt;="&amp;$T6976),"")</f>
        <v>1.6821024231331746E-2</v>
      </c>
      <c r="Y6976" s="9">
        <f>IFERROR(AVERAGEIFS(P:P,$H:$H,"&lt;="&amp;$T6976,$I:$I,"&gt;="&amp;$T6976),"")</f>
        <v>3.3928520153193233E-2</v>
      </c>
      <c r="Z6976" s="9">
        <f>IFERROR(AVERAGEIFS(Q:Q,$H:$H,"&lt;="&amp;$T6976,$I:$I,"&gt;="&amp;$T6976),"")</f>
        <v>6.9022764227642294E-2</v>
      </c>
    </row>
    <row r="6977" spans="10:26" ht="19" x14ac:dyDescent="0.25">
      <c r="J6977"/>
      <c r="K6977"/>
      <c r="T6977" s="5">
        <f t="shared" si="128"/>
        <v>45328</v>
      </c>
      <c r="U6977" s="9">
        <f>IFERROR(AVERAGEIFS(L:L,$H:$H,"&lt;="&amp;$T6977,$I:$I,"&gt;="&amp;$T6977),"")</f>
        <v>1.8280500002301679E-4</v>
      </c>
      <c r="V6977" s="9">
        <f>IFERROR(AVERAGEIFS(M:M,$H:$H,"&lt;="&amp;$T6977,$I:$I,"&gt;="&amp;$T6977),"")</f>
        <v>1.2803455932297392E-3</v>
      </c>
      <c r="W6977" s="9">
        <f>IFERROR(AVERAGEIFS(N:N,$H:$H,"&lt;="&amp;$T6977,$I:$I,"&gt;="&amp;$T6977),"")</f>
        <v>5.5754791909662666E-3</v>
      </c>
      <c r="X6977" s="9">
        <f>IFERROR(AVERAGEIFS(O:O,$H:$H,"&lt;="&amp;$T6977,$I:$I,"&gt;="&amp;$T6977),"")</f>
        <v>1.6821024231331746E-2</v>
      </c>
      <c r="Y6977" s="9">
        <f>IFERROR(AVERAGEIFS(P:P,$H:$H,"&lt;="&amp;$T6977,$I:$I,"&gt;="&amp;$T6977),"")</f>
        <v>3.3928520153193233E-2</v>
      </c>
      <c r="Z6977" s="9">
        <f>IFERROR(AVERAGEIFS(Q:Q,$H:$H,"&lt;="&amp;$T6977,$I:$I,"&gt;="&amp;$T6977),"")</f>
        <v>6.9022764227642294E-2</v>
      </c>
    </row>
    <row r="6978" spans="10:26" ht="19" x14ac:dyDescent="0.25">
      <c r="J6978"/>
      <c r="K6978"/>
      <c r="T6978" s="5">
        <f t="shared" si="128"/>
        <v>45329</v>
      </c>
      <c r="U6978" s="9">
        <f>IFERROR(AVERAGEIFS(L:L,$H:$H,"&lt;="&amp;$T6978,$I:$I,"&gt;="&amp;$T6978),"")</f>
        <v>1.8275338960410491E-4</v>
      </c>
      <c r="V6978" s="9">
        <f>IFERROR(AVERAGEIFS(M:M,$H:$H,"&lt;="&amp;$T6978,$I:$I,"&gt;="&amp;$T6978),"")</f>
        <v>1.2799838613827238E-3</v>
      </c>
      <c r="W6978" s="9">
        <f>IFERROR(AVERAGEIFS(N:N,$H:$H,"&lt;="&amp;$T6978,$I:$I,"&gt;="&amp;$T6978),"")</f>
        <v>5.5738995736264122E-3</v>
      </c>
      <c r="X6978" s="9">
        <f>IFERROR(AVERAGEIFS(O:O,$H:$H,"&lt;="&amp;$T6978,$I:$I,"&gt;="&amp;$T6978),"")</f>
        <v>1.6816224004563108E-2</v>
      </c>
      <c r="Y6978" s="9">
        <f>IFERROR(AVERAGEIFS(P:P,$H:$H,"&lt;="&amp;$T6978,$I:$I,"&gt;="&amp;$T6978),"")</f>
        <v>3.3918732641340953E-2</v>
      </c>
      <c r="Z6978" s="9">
        <f>IFERROR(AVERAGEIFS(Q:Q,$H:$H,"&lt;="&amp;$T6978,$I:$I,"&gt;="&amp;$T6978),"")</f>
        <v>6.9002419354838723E-2</v>
      </c>
    </row>
    <row r="6979" spans="10:26" ht="19" x14ac:dyDescent="0.25">
      <c r="J6979"/>
      <c r="K6979"/>
      <c r="T6979" s="5">
        <f t="shared" si="128"/>
        <v>45330</v>
      </c>
      <c r="U6979" s="9">
        <f>IFERROR(AVERAGEIFS(L:L,$H:$H,"&lt;="&amp;$T6979,$I:$I,"&gt;="&amp;$T6979),"")</f>
        <v>1.8294623451700542E-4</v>
      </c>
      <c r="V6979" s="9">
        <f>IFERROR(AVERAGEIFS(M:M,$H:$H,"&lt;="&amp;$T6979,$I:$I,"&gt;="&amp;$T6979),"")</f>
        <v>1.2813354267610798E-3</v>
      </c>
      <c r="W6979" s="9">
        <f>IFERROR(AVERAGEIFS(N:N,$H:$H,"&lt;="&amp;$T6979,$I:$I,"&gt;="&amp;$T6979),"")</f>
        <v>5.5798005294138819E-3</v>
      </c>
      <c r="X6979" s="9">
        <f>IFERROR(AVERAGEIFS(O:O,$H:$H,"&lt;="&amp;$T6979,$I:$I,"&gt;="&amp;$T6979),"")</f>
        <v>1.683414762453464E-2</v>
      </c>
      <c r="Y6979" s="9">
        <f>IFERROR(AVERAGEIFS(P:P,$H:$H,"&lt;="&amp;$T6979,$I:$I,"&gt;="&amp;$T6979),"")</f>
        <v>3.395525249544587E-2</v>
      </c>
      <c r="Z6979" s="9">
        <f>IFERROR(AVERAGEIFS(Q:Q,$H:$H,"&lt;="&amp;$T6979,$I:$I,"&gt;="&amp;$T6979),"")</f>
        <v>6.9078225806451635E-2</v>
      </c>
    </row>
    <row r="6980" spans="10:26" ht="19" x14ac:dyDescent="0.25">
      <c r="J6980"/>
      <c r="K6980"/>
      <c r="T6980" s="5">
        <f t="shared" ref="T6980:T7043" si="129">T6979+1</f>
        <v>45331</v>
      </c>
      <c r="U6980" s="9">
        <f>IFERROR(AVERAGEIFS(L:L,$H:$H,"&lt;="&amp;$T6980,$I:$I,"&gt;="&amp;$T6980),"")</f>
        <v>1.8285464337054592E-4</v>
      </c>
      <c r="V6980" s="9">
        <f>IFERROR(AVERAGEIFS(M:M,$H:$H,"&lt;="&amp;$T6980,$I:$I,"&gt;="&amp;$T6980),"")</f>
        <v>1.2806934574488612E-3</v>
      </c>
      <c r="W6980" s="9">
        <f>IFERROR(AVERAGEIFS(N:N,$H:$H,"&lt;="&amp;$T6980,$I:$I,"&gt;="&amp;$T6980),"")</f>
        <v>5.5769968786679586E-3</v>
      </c>
      <c r="X6980" s="9">
        <f>IFERROR(AVERAGEIFS(O:O,$H:$H,"&lt;="&amp;$T6980,$I:$I,"&gt;="&amp;$T6980),"")</f>
        <v>1.68256254762124E-2</v>
      </c>
      <c r="Y6980" s="9">
        <f>IFERROR(AVERAGEIFS(P:P,$H:$H,"&lt;="&amp;$T6980,$I:$I,"&gt;="&amp;$T6980),"")</f>
        <v>3.3937869210749552E-2</v>
      </c>
      <c r="Z6980" s="9">
        <f>IFERROR(AVERAGEIFS(Q:Q,$H:$H,"&lt;="&amp;$T6980,$I:$I,"&gt;="&amp;$T6980),"")</f>
        <v>6.904206349206353E-2</v>
      </c>
    </row>
    <row r="6981" spans="10:26" ht="19" x14ac:dyDescent="0.25">
      <c r="J6981"/>
      <c r="K6981"/>
      <c r="T6981" s="5">
        <f t="shared" si="129"/>
        <v>45332</v>
      </c>
      <c r="U6981" s="9">
        <f>IFERROR(AVERAGEIFS(L:L,$H:$H,"&lt;="&amp;$T6981,$I:$I,"&gt;="&amp;$T6981),"")</f>
        <v>1.8285464337054592E-4</v>
      </c>
      <c r="V6981" s="9">
        <f>IFERROR(AVERAGEIFS(M:M,$H:$H,"&lt;="&amp;$T6981,$I:$I,"&gt;="&amp;$T6981),"")</f>
        <v>1.2806934574488612E-3</v>
      </c>
      <c r="W6981" s="9">
        <f>IFERROR(AVERAGEIFS(N:N,$H:$H,"&lt;="&amp;$T6981,$I:$I,"&gt;="&amp;$T6981),"")</f>
        <v>5.5769968786679586E-3</v>
      </c>
      <c r="X6981" s="9">
        <f>IFERROR(AVERAGEIFS(O:O,$H:$H,"&lt;="&amp;$T6981,$I:$I,"&gt;="&amp;$T6981),"")</f>
        <v>1.68256254762124E-2</v>
      </c>
      <c r="Y6981" s="9">
        <f>IFERROR(AVERAGEIFS(P:P,$H:$H,"&lt;="&amp;$T6981,$I:$I,"&gt;="&amp;$T6981),"")</f>
        <v>3.3937869210749552E-2</v>
      </c>
      <c r="Z6981" s="9">
        <f>IFERROR(AVERAGEIFS(Q:Q,$H:$H,"&lt;="&amp;$T6981,$I:$I,"&gt;="&amp;$T6981),"")</f>
        <v>6.904206349206353E-2</v>
      </c>
    </row>
    <row r="6982" spans="10:26" ht="19" x14ac:dyDescent="0.25">
      <c r="J6982"/>
      <c r="K6982"/>
      <c r="T6982" s="5">
        <f t="shared" si="129"/>
        <v>45333</v>
      </c>
      <c r="U6982" s="9">
        <f>IFERROR(AVERAGEIFS(L:L,$H:$H,"&lt;="&amp;$T6982,$I:$I,"&gt;="&amp;$T6982),"")</f>
        <v>1.8285464337054592E-4</v>
      </c>
      <c r="V6982" s="9">
        <f>IFERROR(AVERAGEIFS(M:M,$H:$H,"&lt;="&amp;$T6982,$I:$I,"&gt;="&amp;$T6982),"")</f>
        <v>1.2806934574488612E-3</v>
      </c>
      <c r="W6982" s="9">
        <f>IFERROR(AVERAGEIFS(N:N,$H:$H,"&lt;="&amp;$T6982,$I:$I,"&gt;="&amp;$T6982),"")</f>
        <v>5.5769968786679586E-3</v>
      </c>
      <c r="X6982" s="9">
        <f>IFERROR(AVERAGEIFS(O:O,$H:$H,"&lt;="&amp;$T6982,$I:$I,"&gt;="&amp;$T6982),"")</f>
        <v>1.68256254762124E-2</v>
      </c>
      <c r="Y6982" s="9">
        <f>IFERROR(AVERAGEIFS(P:P,$H:$H,"&lt;="&amp;$T6982,$I:$I,"&gt;="&amp;$T6982),"")</f>
        <v>3.3937869210749552E-2</v>
      </c>
      <c r="Z6982" s="9">
        <f>IFERROR(AVERAGEIFS(Q:Q,$H:$H,"&lt;="&amp;$T6982,$I:$I,"&gt;="&amp;$T6982),"")</f>
        <v>6.904206349206353E-2</v>
      </c>
    </row>
    <row r="6983" spans="10:26" ht="19" x14ac:dyDescent="0.25">
      <c r="J6983"/>
      <c r="K6983"/>
      <c r="T6983" s="5">
        <f t="shared" si="129"/>
        <v>45334</v>
      </c>
      <c r="U6983" s="9">
        <f>IFERROR(AVERAGEIFS(L:L,$H:$H,"&lt;="&amp;$T6983,$I:$I,"&gt;="&amp;$T6983),"")</f>
        <v>1.8285464337054592E-4</v>
      </c>
      <c r="V6983" s="9">
        <f>IFERROR(AVERAGEIFS(M:M,$H:$H,"&lt;="&amp;$T6983,$I:$I,"&gt;="&amp;$T6983),"")</f>
        <v>1.2806934574488612E-3</v>
      </c>
      <c r="W6983" s="9">
        <f>IFERROR(AVERAGEIFS(N:N,$H:$H,"&lt;="&amp;$T6983,$I:$I,"&gt;="&amp;$T6983),"")</f>
        <v>5.5769968786679586E-3</v>
      </c>
      <c r="X6983" s="9">
        <f>IFERROR(AVERAGEIFS(O:O,$H:$H,"&lt;="&amp;$T6983,$I:$I,"&gt;="&amp;$T6983),"")</f>
        <v>1.68256254762124E-2</v>
      </c>
      <c r="Y6983" s="9">
        <f>IFERROR(AVERAGEIFS(P:P,$H:$H,"&lt;="&amp;$T6983,$I:$I,"&gt;="&amp;$T6983),"")</f>
        <v>3.3937869210749552E-2</v>
      </c>
      <c r="Z6983" s="9">
        <f>IFERROR(AVERAGEIFS(Q:Q,$H:$H,"&lt;="&amp;$T6983,$I:$I,"&gt;="&amp;$T6983),"")</f>
        <v>6.904206349206353E-2</v>
      </c>
    </row>
    <row r="6984" spans="10:26" ht="19" x14ac:dyDescent="0.25">
      <c r="J6984"/>
      <c r="K6984"/>
      <c r="T6984" s="5">
        <f t="shared" si="129"/>
        <v>45335</v>
      </c>
      <c r="U6984" s="9">
        <f>IFERROR(AVERAGEIFS(L:L,$H:$H,"&lt;="&amp;$T6984,$I:$I,"&gt;="&amp;$T6984),"")</f>
        <v>1.8285464337054592E-4</v>
      </c>
      <c r="V6984" s="9">
        <f>IFERROR(AVERAGEIFS(M:M,$H:$H,"&lt;="&amp;$T6984,$I:$I,"&gt;="&amp;$T6984),"")</f>
        <v>1.2806934574488612E-3</v>
      </c>
      <c r="W6984" s="9">
        <f>IFERROR(AVERAGEIFS(N:N,$H:$H,"&lt;="&amp;$T6984,$I:$I,"&gt;="&amp;$T6984),"")</f>
        <v>5.5769968786679586E-3</v>
      </c>
      <c r="X6984" s="9">
        <f>IFERROR(AVERAGEIFS(O:O,$H:$H,"&lt;="&amp;$T6984,$I:$I,"&gt;="&amp;$T6984),"")</f>
        <v>1.68256254762124E-2</v>
      </c>
      <c r="Y6984" s="9">
        <f>IFERROR(AVERAGEIFS(P:P,$H:$H,"&lt;="&amp;$T6984,$I:$I,"&gt;="&amp;$T6984),"")</f>
        <v>3.3937869210749552E-2</v>
      </c>
      <c r="Z6984" s="9">
        <f>IFERROR(AVERAGEIFS(Q:Q,$H:$H,"&lt;="&amp;$T6984,$I:$I,"&gt;="&amp;$T6984),"")</f>
        <v>6.904206349206353E-2</v>
      </c>
    </row>
    <row r="6985" spans="10:26" ht="19" x14ac:dyDescent="0.25">
      <c r="J6985"/>
      <c r="K6985"/>
      <c r="T6985" s="5">
        <f t="shared" si="129"/>
        <v>45336</v>
      </c>
      <c r="U6985" s="9">
        <f>IFERROR(AVERAGEIFS(L:L,$H:$H,"&lt;="&amp;$T6985,$I:$I,"&gt;="&amp;$T6985),"")</f>
        <v>1.8475578775360249E-4</v>
      </c>
      <c r="V6985" s="9">
        <f>IFERROR(AVERAGEIFS(M:M,$H:$H,"&lt;="&amp;$T6985,$I:$I,"&gt;="&amp;$T6985),"")</f>
        <v>1.2940160672978141E-3</v>
      </c>
      <c r="W6985" s="9">
        <f>IFERROR(AVERAGEIFS(N:N,$H:$H,"&lt;="&amp;$T6985,$I:$I,"&gt;="&amp;$T6985),"")</f>
        <v>5.6351350503488851E-3</v>
      </c>
      <c r="X6985" s="9">
        <f>IFERROR(AVERAGEIFS(O:O,$H:$H,"&lt;="&amp;$T6985,$I:$I,"&gt;="&amp;$T6985),"")</f>
        <v>1.7001990090143231E-2</v>
      </c>
      <c r="Y6985" s="9">
        <f>IFERROR(AVERAGEIFS(P:P,$H:$H,"&lt;="&amp;$T6985,$I:$I,"&gt;="&amp;$T6985),"")</f>
        <v>3.4296532311672671E-2</v>
      </c>
      <c r="Z6985" s="9">
        <f>IFERROR(AVERAGEIFS(Q:Q,$H:$H,"&lt;="&amp;$T6985,$I:$I,"&gt;="&amp;$T6985),"")</f>
        <v>6.9783739837398384E-2</v>
      </c>
    </row>
    <row r="6986" spans="10:26" ht="19" x14ac:dyDescent="0.25">
      <c r="J6986"/>
      <c r="K6986"/>
      <c r="T6986" s="5">
        <f t="shared" si="129"/>
        <v>45337</v>
      </c>
      <c r="U6986" s="9">
        <f>IFERROR(AVERAGEIFS(L:L,$H:$H,"&lt;="&amp;$T6986,$I:$I,"&gt;="&amp;$T6986),"")</f>
        <v>1.8552900730804274E-4</v>
      </c>
      <c r="V6986" s="9">
        <f>IFERROR(AVERAGEIFS(M:M,$H:$H,"&lt;="&amp;$T6986,$I:$I,"&gt;="&amp;$T6986),"")</f>
        <v>1.2994355212099938E-3</v>
      </c>
      <c r="W6986" s="9">
        <f>IFERROR(AVERAGEIFS(N:N,$H:$H,"&lt;="&amp;$T6986,$I:$I,"&gt;="&amp;$T6986),"")</f>
        <v>5.6588015417757967E-3</v>
      </c>
      <c r="X6986" s="9">
        <f>IFERROR(AVERAGEIFS(O:O,$H:$H,"&lt;="&amp;$T6986,$I:$I,"&gt;="&amp;$T6986),"")</f>
        <v>1.7073915010167084E-2</v>
      </c>
      <c r="Y6986" s="9">
        <f>IFERROR(AVERAGEIFS(P:P,$H:$H,"&lt;="&amp;$T6986,$I:$I,"&gt;="&amp;$T6986),"")</f>
        <v>3.4443204250660879E-2</v>
      </c>
      <c r="Z6986" s="9">
        <f>IFERROR(AVERAGEIFS(Q:Q,$H:$H,"&lt;="&amp;$T6986,$I:$I,"&gt;="&amp;$T6986),"")</f>
        <v>7.0088709677419356E-2</v>
      </c>
    </row>
    <row r="6987" spans="10:26" ht="19" x14ac:dyDescent="0.25">
      <c r="J6987"/>
      <c r="K6987"/>
      <c r="T6987" s="5">
        <f t="shared" si="129"/>
        <v>45338</v>
      </c>
      <c r="U6987" s="9">
        <f>IFERROR(AVERAGEIFS(L:L,$H:$H,"&lt;="&amp;$T6987,$I:$I,"&gt;="&amp;$T6987),"")</f>
        <v>1.859314523723262E-4</v>
      </c>
      <c r="V6987" s="9">
        <f>IFERROR(AVERAGEIFS(M:M,$H:$H,"&lt;="&amp;$T6987,$I:$I,"&gt;="&amp;$T6987),"")</f>
        <v>1.3022554318183807E-3</v>
      </c>
      <c r="W6987" s="9">
        <f>IFERROR(AVERAGEIFS(N:N,$H:$H,"&lt;="&amp;$T6987,$I:$I,"&gt;="&amp;$T6987),"")</f>
        <v>5.6711022437106488E-3</v>
      </c>
      <c r="X6987" s="9">
        <f>IFERROR(AVERAGEIFS(O:O,$H:$H,"&lt;="&amp;$T6987,$I:$I,"&gt;="&amp;$T6987),"")</f>
        <v>1.7111190089763129E-2</v>
      </c>
      <c r="Y6987" s="9">
        <f>IFERROR(AVERAGEIFS(P:P,$H:$H,"&lt;="&amp;$T6987,$I:$I,"&gt;="&amp;$T6987),"")</f>
        <v>3.4518887719654494E-2</v>
      </c>
      <c r="Z6987" s="9">
        <f>IFERROR(AVERAGEIFS(Q:Q,$H:$H,"&lt;="&amp;$T6987,$I:$I,"&gt;="&amp;$T6987),"")</f>
        <v>7.0244715447154493E-2</v>
      </c>
    </row>
    <row r="6988" spans="10:26" ht="19" x14ac:dyDescent="0.25">
      <c r="J6988"/>
      <c r="K6988"/>
      <c r="T6988" s="5">
        <f t="shared" si="129"/>
        <v>45339</v>
      </c>
      <c r="U6988" s="9">
        <f>IFERROR(AVERAGEIFS(L:L,$H:$H,"&lt;="&amp;$T6988,$I:$I,"&gt;="&amp;$T6988),"")</f>
        <v>1.859314523723262E-4</v>
      </c>
      <c r="V6988" s="9">
        <f>IFERROR(AVERAGEIFS(M:M,$H:$H,"&lt;="&amp;$T6988,$I:$I,"&gt;="&amp;$T6988),"")</f>
        <v>1.3022554318183807E-3</v>
      </c>
      <c r="W6988" s="9">
        <f>IFERROR(AVERAGEIFS(N:N,$H:$H,"&lt;="&amp;$T6988,$I:$I,"&gt;="&amp;$T6988),"")</f>
        <v>5.6711022437106488E-3</v>
      </c>
      <c r="X6988" s="9">
        <f>IFERROR(AVERAGEIFS(O:O,$H:$H,"&lt;="&amp;$T6988,$I:$I,"&gt;="&amp;$T6988),"")</f>
        <v>1.7111190089763129E-2</v>
      </c>
      <c r="Y6988" s="9">
        <f>IFERROR(AVERAGEIFS(P:P,$H:$H,"&lt;="&amp;$T6988,$I:$I,"&gt;="&amp;$T6988),"")</f>
        <v>3.4518887719654494E-2</v>
      </c>
      <c r="Z6988" s="9">
        <f>IFERROR(AVERAGEIFS(Q:Q,$H:$H,"&lt;="&amp;$T6988,$I:$I,"&gt;="&amp;$T6988),"")</f>
        <v>7.0244715447154493E-2</v>
      </c>
    </row>
    <row r="6989" spans="10:26" ht="19" x14ac:dyDescent="0.25">
      <c r="J6989"/>
      <c r="K6989"/>
      <c r="T6989" s="5">
        <f t="shared" si="129"/>
        <v>45340</v>
      </c>
      <c r="U6989" s="9">
        <f>IFERROR(AVERAGEIFS(L:L,$H:$H,"&lt;="&amp;$T6989,$I:$I,"&gt;="&amp;$T6989),"")</f>
        <v>1.859314523723262E-4</v>
      </c>
      <c r="V6989" s="9">
        <f>IFERROR(AVERAGEIFS(M:M,$H:$H,"&lt;="&amp;$T6989,$I:$I,"&gt;="&amp;$T6989),"")</f>
        <v>1.3022554318183807E-3</v>
      </c>
      <c r="W6989" s="9">
        <f>IFERROR(AVERAGEIFS(N:N,$H:$H,"&lt;="&amp;$T6989,$I:$I,"&gt;="&amp;$T6989),"")</f>
        <v>5.6711022437106488E-3</v>
      </c>
      <c r="X6989" s="9">
        <f>IFERROR(AVERAGEIFS(O:O,$H:$H,"&lt;="&amp;$T6989,$I:$I,"&gt;="&amp;$T6989),"")</f>
        <v>1.7111190089763129E-2</v>
      </c>
      <c r="Y6989" s="9">
        <f>IFERROR(AVERAGEIFS(P:P,$H:$H,"&lt;="&amp;$T6989,$I:$I,"&gt;="&amp;$T6989),"")</f>
        <v>3.4518887719654494E-2</v>
      </c>
      <c r="Z6989" s="9">
        <f>IFERROR(AVERAGEIFS(Q:Q,$H:$H,"&lt;="&amp;$T6989,$I:$I,"&gt;="&amp;$T6989),"")</f>
        <v>7.0244715447154493E-2</v>
      </c>
    </row>
    <row r="6990" spans="10:26" ht="19" x14ac:dyDescent="0.25">
      <c r="J6990"/>
      <c r="K6990"/>
      <c r="T6990" s="5">
        <f t="shared" si="129"/>
        <v>45341</v>
      </c>
      <c r="U6990" s="9">
        <f>IFERROR(AVERAGEIFS(L:L,$H:$H,"&lt;="&amp;$T6990,$I:$I,"&gt;="&amp;$T6990),"")</f>
        <v>1.857255591225897E-4</v>
      </c>
      <c r="V6990" s="9">
        <f>IFERROR(AVERAGEIFS(M:M,$H:$H,"&lt;="&amp;$T6990,$I:$I,"&gt;="&amp;$T6990),"")</f>
        <v>1.3008124812139438E-3</v>
      </c>
      <c r="W6990" s="9">
        <f>IFERROR(AVERAGEIFS(N:N,$H:$H,"&lt;="&amp;$T6990,$I:$I,"&gt;="&amp;$T6990),"")</f>
        <v>5.6648034032968139E-3</v>
      </c>
      <c r="X6990" s="9">
        <f>IFERROR(AVERAGEIFS(O:O,$H:$H,"&lt;="&amp;$T6990,$I:$I,"&gt;="&amp;$T6990),"")</f>
        <v>1.7092066644665616E-2</v>
      </c>
      <c r="Y6990" s="9">
        <f>IFERROR(AVERAGEIFS(P:P,$H:$H,"&lt;="&amp;$T6990,$I:$I,"&gt;="&amp;$T6990),"")</f>
        <v>3.4479949800864079E-2</v>
      </c>
      <c r="Z6990" s="9">
        <f>IFERROR(AVERAGEIFS(Q:Q,$H:$H,"&lt;="&amp;$T6990,$I:$I,"&gt;="&amp;$T6990),"")</f>
        <v>7.0164000000000018E-2</v>
      </c>
    </row>
    <row r="6991" spans="10:26" ht="19" x14ac:dyDescent="0.25">
      <c r="J6991"/>
      <c r="K6991"/>
      <c r="T6991" s="5">
        <f t="shared" si="129"/>
        <v>45342</v>
      </c>
      <c r="U6991" s="9">
        <f>IFERROR(AVERAGEIFS(L:L,$H:$H,"&lt;="&amp;$T6991,$I:$I,"&gt;="&amp;$T6991),"")</f>
        <v>1.857255591225897E-4</v>
      </c>
      <c r="V6991" s="9">
        <f>IFERROR(AVERAGEIFS(M:M,$H:$H,"&lt;="&amp;$T6991,$I:$I,"&gt;="&amp;$T6991),"")</f>
        <v>1.3008124812139438E-3</v>
      </c>
      <c r="W6991" s="9">
        <f>IFERROR(AVERAGEIFS(N:N,$H:$H,"&lt;="&amp;$T6991,$I:$I,"&gt;="&amp;$T6991),"")</f>
        <v>5.6648034032968139E-3</v>
      </c>
      <c r="X6991" s="9">
        <f>IFERROR(AVERAGEIFS(O:O,$H:$H,"&lt;="&amp;$T6991,$I:$I,"&gt;="&amp;$T6991),"")</f>
        <v>1.7092066644665616E-2</v>
      </c>
      <c r="Y6991" s="9">
        <f>IFERROR(AVERAGEIFS(P:P,$H:$H,"&lt;="&amp;$T6991,$I:$I,"&gt;="&amp;$T6991),"")</f>
        <v>3.4479949800864079E-2</v>
      </c>
      <c r="Z6991" s="9">
        <f>IFERROR(AVERAGEIFS(Q:Q,$H:$H,"&lt;="&amp;$T6991,$I:$I,"&gt;="&amp;$T6991),"")</f>
        <v>7.0164000000000018E-2</v>
      </c>
    </row>
    <row r="6992" spans="10:26" ht="19" x14ac:dyDescent="0.25">
      <c r="J6992"/>
      <c r="K6992"/>
      <c r="T6992" s="5">
        <f t="shared" si="129"/>
        <v>45343</v>
      </c>
      <c r="U6992" s="9">
        <f>IFERROR(AVERAGEIFS(L:L,$H:$H,"&lt;="&amp;$T6992,$I:$I,"&gt;="&amp;$T6992),"")</f>
        <v>1.855666111733019E-4</v>
      </c>
      <c r="V6992" s="9">
        <f>IFERROR(AVERAGEIFS(M:M,$H:$H,"&lt;="&amp;$T6992,$I:$I,"&gt;="&amp;$T6992),"")</f>
        <v>1.2996985012885894E-3</v>
      </c>
      <c r="W6992" s="9">
        <f>IFERROR(AVERAGEIFS(N:N,$H:$H,"&lt;="&amp;$T6992,$I:$I,"&gt;="&amp;$T6992),"")</f>
        <v>5.6599400307866775E-3</v>
      </c>
      <c r="X6992" s="9">
        <f>IFERROR(AVERAGEIFS(O:O,$H:$H,"&lt;="&amp;$T6992,$I:$I,"&gt;="&amp;$T6992),"")</f>
        <v>1.7077296814111829E-2</v>
      </c>
      <c r="Y6992" s="9">
        <f>IFERROR(AVERAGEIFS(P:P,$H:$H,"&lt;="&amp;$T6992,$I:$I,"&gt;="&amp;$T6992),"")</f>
        <v>3.4449862691562388E-2</v>
      </c>
      <c r="Z6992" s="9">
        <f>IFERROR(AVERAGEIFS(Q:Q,$H:$H,"&lt;="&amp;$T6992,$I:$I,"&gt;="&amp;$T6992),"")</f>
        <v>7.010157480314963E-2</v>
      </c>
    </row>
    <row r="6993" spans="10:26" ht="19" x14ac:dyDescent="0.25">
      <c r="J6993"/>
      <c r="K6993"/>
      <c r="T6993" s="5">
        <f t="shared" si="129"/>
        <v>45344</v>
      </c>
      <c r="U6993" s="9">
        <f>IFERROR(AVERAGEIFS(L:L,$H:$H,"&lt;="&amp;$T6993,$I:$I,"&gt;="&amp;$T6993),"")</f>
        <v>1.8588096534638381E-4</v>
      </c>
      <c r="V6993" s="9">
        <f>IFERROR(AVERAGEIFS(M:M,$H:$H,"&lt;="&amp;$T6993,$I:$I,"&gt;="&amp;$T6993),"")</f>
        <v>1.3019016282801044E-3</v>
      </c>
      <c r="W6993" s="9">
        <f>IFERROR(AVERAGEIFS(N:N,$H:$H,"&lt;="&amp;$T6993,$I:$I,"&gt;="&amp;$T6993),"")</f>
        <v>5.6695581780183968E-3</v>
      </c>
      <c r="X6993" s="9">
        <f>IFERROR(AVERAGEIFS(O:O,$H:$H,"&lt;="&amp;$T6993,$I:$I,"&gt;="&amp;$T6993),"")</f>
        <v>1.7106505246081302E-2</v>
      </c>
      <c r="Y6993" s="9">
        <f>IFERROR(AVERAGEIFS(P:P,$H:$H,"&lt;="&amp;$T6993,$I:$I,"&gt;="&amp;$T6993),"")</f>
        <v>3.4509357960172557E-2</v>
      </c>
      <c r="Z6993" s="9">
        <f>IFERROR(AVERAGEIFS(Q:Q,$H:$H,"&lt;="&amp;$T6993,$I:$I,"&gt;="&amp;$T6993),"")</f>
        <v>7.0225000000000024E-2</v>
      </c>
    </row>
    <row r="6994" spans="10:26" ht="19" x14ac:dyDescent="0.25">
      <c r="J6994"/>
      <c r="K6994"/>
      <c r="T6994" s="5">
        <f t="shared" si="129"/>
        <v>45345</v>
      </c>
      <c r="U6994" s="9">
        <f>IFERROR(AVERAGEIFS(L:L,$H:$H,"&lt;="&amp;$T6994,$I:$I,"&gt;="&amp;$T6994),"")</f>
        <v>1.8588096534638381E-4</v>
      </c>
      <c r="V6994" s="9">
        <f>IFERROR(AVERAGEIFS(M:M,$H:$H,"&lt;="&amp;$T6994,$I:$I,"&gt;="&amp;$T6994),"")</f>
        <v>1.3019016282801044E-3</v>
      </c>
      <c r="W6994" s="9">
        <f>IFERROR(AVERAGEIFS(N:N,$H:$H,"&lt;="&amp;$T6994,$I:$I,"&gt;="&amp;$T6994),"")</f>
        <v>5.6695581780183968E-3</v>
      </c>
      <c r="X6994" s="9">
        <f>IFERROR(AVERAGEIFS(O:O,$H:$H,"&lt;="&amp;$T6994,$I:$I,"&gt;="&amp;$T6994),"")</f>
        <v>1.7106505246081302E-2</v>
      </c>
      <c r="Y6994" s="9">
        <f>IFERROR(AVERAGEIFS(P:P,$H:$H,"&lt;="&amp;$T6994,$I:$I,"&gt;="&amp;$T6994),"")</f>
        <v>3.4509357960172557E-2</v>
      </c>
      <c r="Z6994" s="9">
        <f>IFERROR(AVERAGEIFS(Q:Q,$H:$H,"&lt;="&amp;$T6994,$I:$I,"&gt;="&amp;$T6994),"")</f>
        <v>7.0225000000000024E-2</v>
      </c>
    </row>
    <row r="6995" spans="10:26" ht="19" x14ac:dyDescent="0.25">
      <c r="J6995"/>
      <c r="K6995"/>
      <c r="T6995" s="5">
        <f t="shared" si="129"/>
        <v>45346</v>
      </c>
      <c r="U6995" s="9">
        <f>IFERROR(AVERAGEIFS(L:L,$H:$H,"&lt;="&amp;$T6995,$I:$I,"&gt;="&amp;$T6995),"")</f>
        <v>1.8588096534638381E-4</v>
      </c>
      <c r="V6995" s="9">
        <f>IFERROR(AVERAGEIFS(M:M,$H:$H,"&lt;="&amp;$T6995,$I:$I,"&gt;="&amp;$T6995),"")</f>
        <v>1.3019016282801044E-3</v>
      </c>
      <c r="W6995" s="9">
        <f>IFERROR(AVERAGEIFS(N:N,$H:$H,"&lt;="&amp;$T6995,$I:$I,"&gt;="&amp;$T6995),"")</f>
        <v>5.6695581780183968E-3</v>
      </c>
      <c r="X6995" s="9">
        <f>IFERROR(AVERAGEIFS(O:O,$H:$H,"&lt;="&amp;$T6995,$I:$I,"&gt;="&amp;$T6995),"")</f>
        <v>1.7106505246081302E-2</v>
      </c>
      <c r="Y6995" s="9">
        <f>IFERROR(AVERAGEIFS(P:P,$H:$H,"&lt;="&amp;$T6995,$I:$I,"&gt;="&amp;$T6995),"")</f>
        <v>3.4509357960172557E-2</v>
      </c>
      <c r="Z6995" s="9">
        <f>IFERROR(AVERAGEIFS(Q:Q,$H:$H,"&lt;="&amp;$T6995,$I:$I,"&gt;="&amp;$T6995),"")</f>
        <v>7.0225000000000024E-2</v>
      </c>
    </row>
    <row r="6996" spans="10:26" ht="19" x14ac:dyDescent="0.25">
      <c r="J6996"/>
      <c r="K6996"/>
      <c r="T6996" s="5">
        <f t="shared" si="129"/>
        <v>45347</v>
      </c>
      <c r="U6996" s="9">
        <f>IFERROR(AVERAGEIFS(L:L,$H:$H,"&lt;="&amp;$T6996,$I:$I,"&gt;="&amp;$T6996),"")</f>
        <v>1.8588096534638381E-4</v>
      </c>
      <c r="V6996" s="9">
        <f>IFERROR(AVERAGEIFS(M:M,$H:$H,"&lt;="&amp;$T6996,$I:$I,"&gt;="&amp;$T6996),"")</f>
        <v>1.3019016282801044E-3</v>
      </c>
      <c r="W6996" s="9">
        <f>IFERROR(AVERAGEIFS(N:N,$H:$H,"&lt;="&amp;$T6996,$I:$I,"&gt;="&amp;$T6996),"")</f>
        <v>5.6695581780183968E-3</v>
      </c>
      <c r="X6996" s="9">
        <f>IFERROR(AVERAGEIFS(O:O,$H:$H,"&lt;="&amp;$T6996,$I:$I,"&gt;="&amp;$T6996),"")</f>
        <v>1.7106505246081302E-2</v>
      </c>
      <c r="Y6996" s="9">
        <f>IFERROR(AVERAGEIFS(P:P,$H:$H,"&lt;="&amp;$T6996,$I:$I,"&gt;="&amp;$T6996),"")</f>
        <v>3.4509357960172557E-2</v>
      </c>
      <c r="Z6996" s="9">
        <f>IFERROR(AVERAGEIFS(Q:Q,$H:$H,"&lt;="&amp;$T6996,$I:$I,"&gt;="&amp;$T6996),"")</f>
        <v>7.0225000000000024E-2</v>
      </c>
    </row>
    <row r="6997" spans="10:26" ht="19" x14ac:dyDescent="0.25">
      <c r="J6997"/>
      <c r="K6997"/>
      <c r="T6997" s="5">
        <f t="shared" si="129"/>
        <v>45348</v>
      </c>
      <c r="U6997" s="9">
        <f>IFERROR(AVERAGEIFS(L:L,$H:$H,"&lt;="&amp;$T6997,$I:$I,"&gt;="&amp;$T6997),"")</f>
        <v>1.8617630692510119E-4</v>
      </c>
      <c r="V6997" s="9">
        <f>IFERROR(AVERAGEIFS(M:M,$H:$H,"&lt;="&amp;$T6997,$I:$I,"&gt;="&amp;$T6997),"")</f>
        <v>1.3039708548258355E-3</v>
      </c>
      <c r="W6997" s="9">
        <f>IFERROR(AVERAGEIFS(N:N,$H:$H,"&lt;="&amp;$T6997,$I:$I,"&gt;="&amp;$T6997),"")</f>
        <v>5.6785806539244111E-3</v>
      </c>
      <c r="X6997" s="9">
        <f>IFERROR(AVERAGEIFS(O:O,$H:$H,"&lt;="&amp;$T6997,$I:$I,"&gt;="&amp;$T6997),"")</f>
        <v>1.7133817280535622E-2</v>
      </c>
      <c r="Y6997" s="9">
        <f>IFERROR(AVERAGEIFS(P:P,$H:$H,"&lt;="&amp;$T6997,$I:$I,"&gt;="&amp;$T6997),"")</f>
        <v>3.4564724008196865E-2</v>
      </c>
      <c r="Z6997" s="9">
        <f>IFERROR(AVERAGEIFS(Q:Q,$H:$H,"&lt;="&amp;$T6997,$I:$I,"&gt;="&amp;$T6997),"")</f>
        <v>7.0338759689922509E-2</v>
      </c>
    </row>
    <row r="6998" spans="10:26" ht="19" x14ac:dyDescent="0.25">
      <c r="J6998"/>
      <c r="K6998"/>
      <c r="T6998" s="5">
        <f t="shared" si="129"/>
        <v>45349</v>
      </c>
      <c r="U6998" s="9">
        <f>IFERROR(AVERAGEIFS(L:L,$H:$H,"&lt;="&amp;$T6998,$I:$I,"&gt;="&amp;$T6998),"")</f>
        <v>1.8617630692510119E-4</v>
      </c>
      <c r="V6998" s="9">
        <f>IFERROR(AVERAGEIFS(M:M,$H:$H,"&lt;="&amp;$T6998,$I:$I,"&gt;="&amp;$T6998),"")</f>
        <v>1.3039708548258355E-3</v>
      </c>
      <c r="W6998" s="9">
        <f>IFERROR(AVERAGEIFS(N:N,$H:$H,"&lt;="&amp;$T6998,$I:$I,"&gt;="&amp;$T6998),"")</f>
        <v>5.6785806539244111E-3</v>
      </c>
      <c r="X6998" s="9">
        <f>IFERROR(AVERAGEIFS(O:O,$H:$H,"&lt;="&amp;$T6998,$I:$I,"&gt;="&amp;$T6998),"")</f>
        <v>1.7133817280535622E-2</v>
      </c>
      <c r="Y6998" s="9">
        <f>IFERROR(AVERAGEIFS(P:P,$H:$H,"&lt;="&amp;$T6998,$I:$I,"&gt;="&amp;$T6998),"")</f>
        <v>3.4564724008196865E-2</v>
      </c>
      <c r="Z6998" s="9">
        <f>IFERROR(AVERAGEIFS(Q:Q,$H:$H,"&lt;="&amp;$T6998,$I:$I,"&gt;="&amp;$T6998),"")</f>
        <v>7.0338759689922509E-2</v>
      </c>
    </row>
    <row r="6999" spans="10:26" ht="19" x14ac:dyDescent="0.25">
      <c r="J6999"/>
      <c r="K6999"/>
      <c r="T6999" s="5">
        <f t="shared" si="129"/>
        <v>45350</v>
      </c>
      <c r="U6999" s="9">
        <f>IFERROR(AVERAGEIFS(L:L,$H:$H,"&lt;="&amp;$T6999,$I:$I,"&gt;="&amp;$T6999),"")</f>
        <v>1.8594034463667523E-4</v>
      </c>
      <c r="V6999" s="9">
        <f>IFERROR(AVERAGEIFS(M:M,$H:$H,"&lt;="&amp;$T6999,$I:$I,"&gt;="&amp;$T6999),"")</f>
        <v>1.3023170572970112E-3</v>
      </c>
      <c r="W6999" s="9">
        <f>IFERROR(AVERAGEIFS(N:N,$H:$H,"&lt;="&amp;$T6999,$I:$I,"&gt;="&amp;$T6999),"")</f>
        <v>5.6713594432367875E-3</v>
      </c>
      <c r="X6999" s="9">
        <f>IFERROR(AVERAGEIFS(O:O,$H:$H,"&lt;="&amp;$T6999,$I:$I,"&gt;="&amp;$T6999),"")</f>
        <v>1.7111877959964293E-2</v>
      </c>
      <c r="Y6999" s="9">
        <f>IFERROR(AVERAGEIFS(P:P,$H:$H,"&lt;="&amp;$T6999,$I:$I,"&gt;="&amp;$T6999),"")</f>
        <v>3.4520005184051759E-2</v>
      </c>
      <c r="Z6999" s="9">
        <f>IFERROR(AVERAGEIFS(Q:Q,$H:$H,"&lt;="&amp;$T6999,$I:$I,"&gt;="&amp;$T6999),"")</f>
        <v>7.0245864661654167E-2</v>
      </c>
    </row>
    <row r="7000" spans="10:26" ht="19" x14ac:dyDescent="0.25">
      <c r="J7000"/>
      <c r="K7000"/>
      <c r="T7000" s="5">
        <f t="shared" si="129"/>
        <v>45351</v>
      </c>
      <c r="U7000" s="9">
        <f>IFERROR(AVERAGEIFS(L:L,$H:$H,"&lt;="&amp;$T7000,$I:$I,"&gt;="&amp;$T7000),"")</f>
        <v>1.8632217839753388E-4</v>
      </c>
      <c r="V7000" s="9">
        <f>IFERROR(AVERAGEIFS(M:M,$H:$H,"&lt;="&amp;$T7000,$I:$I,"&gt;="&amp;$T7000),"")</f>
        <v>1.3049930608506181E-3</v>
      </c>
      <c r="W7000" s="9">
        <f>IFERROR(AVERAGEIFS(N:N,$H:$H,"&lt;="&amp;$T7000,$I:$I,"&gt;="&amp;$T7000),"")</f>
        <v>5.6830411854759729E-3</v>
      </c>
      <c r="X7000" s="9">
        <f>IFERROR(AVERAGEIFS(O:O,$H:$H,"&lt;="&amp;$T7000,$I:$I,"&gt;="&amp;$T7000),"")</f>
        <v>1.714734657836749E-2</v>
      </c>
      <c r="Y7000" s="9">
        <f>IFERROR(AVERAGEIFS(P:P,$H:$H,"&lt;="&amp;$T7000,$I:$I,"&gt;="&amp;$T7000),"")</f>
        <v>3.4592232068893933E-2</v>
      </c>
      <c r="Z7000" s="9">
        <f>IFERROR(AVERAGEIFS(Q:Q,$H:$H,"&lt;="&amp;$T7000,$I:$I,"&gt;="&amp;$T7000),"")</f>
        <v>7.0395620437956219E-2</v>
      </c>
    </row>
    <row r="7001" spans="10:26" ht="19" x14ac:dyDescent="0.25">
      <c r="J7001"/>
      <c r="K7001"/>
      <c r="T7001" s="5">
        <f t="shared" si="129"/>
        <v>45352</v>
      </c>
      <c r="U7001" s="9">
        <f>IFERROR(AVERAGEIFS(L:L,$H:$H,"&lt;="&amp;$T7001,$I:$I,"&gt;="&amp;$T7001),"")</f>
        <v>1.8632217839753388E-4</v>
      </c>
      <c r="V7001" s="9">
        <f>IFERROR(AVERAGEIFS(M:M,$H:$H,"&lt;="&amp;$T7001,$I:$I,"&gt;="&amp;$T7001),"")</f>
        <v>1.3049930608506181E-3</v>
      </c>
      <c r="W7001" s="9">
        <f>IFERROR(AVERAGEIFS(N:N,$H:$H,"&lt;="&amp;$T7001,$I:$I,"&gt;="&amp;$T7001),"")</f>
        <v>5.6830411854759729E-3</v>
      </c>
      <c r="X7001" s="9">
        <f>IFERROR(AVERAGEIFS(O:O,$H:$H,"&lt;="&amp;$T7001,$I:$I,"&gt;="&amp;$T7001),"")</f>
        <v>1.714734657836749E-2</v>
      </c>
      <c r="Y7001" s="9">
        <f>IFERROR(AVERAGEIFS(P:P,$H:$H,"&lt;="&amp;$T7001,$I:$I,"&gt;="&amp;$T7001),"")</f>
        <v>3.4592232068893933E-2</v>
      </c>
      <c r="Z7001" s="9">
        <f>IFERROR(AVERAGEIFS(Q:Q,$H:$H,"&lt;="&amp;$T7001,$I:$I,"&gt;="&amp;$T7001),"")</f>
        <v>7.0395620437956219E-2</v>
      </c>
    </row>
    <row r="7002" spans="10:26" ht="19" x14ac:dyDescent="0.25">
      <c r="J7002"/>
      <c r="K7002"/>
      <c r="T7002" s="5">
        <f t="shared" si="129"/>
        <v>45353</v>
      </c>
      <c r="U7002" s="9">
        <f>IFERROR(AVERAGEIFS(L:L,$H:$H,"&lt;="&amp;$T7002,$I:$I,"&gt;="&amp;$T7002),"")</f>
        <v>1.8632217839753388E-4</v>
      </c>
      <c r="V7002" s="9">
        <f>IFERROR(AVERAGEIFS(M:M,$H:$H,"&lt;="&amp;$T7002,$I:$I,"&gt;="&amp;$T7002),"")</f>
        <v>1.3049930608506181E-3</v>
      </c>
      <c r="W7002" s="9">
        <f>IFERROR(AVERAGEIFS(N:N,$H:$H,"&lt;="&amp;$T7002,$I:$I,"&gt;="&amp;$T7002),"")</f>
        <v>5.6830411854759729E-3</v>
      </c>
      <c r="X7002" s="9">
        <f>IFERROR(AVERAGEIFS(O:O,$H:$H,"&lt;="&amp;$T7002,$I:$I,"&gt;="&amp;$T7002),"")</f>
        <v>1.714734657836749E-2</v>
      </c>
      <c r="Y7002" s="9">
        <f>IFERROR(AVERAGEIFS(P:P,$H:$H,"&lt;="&amp;$T7002,$I:$I,"&gt;="&amp;$T7002),"")</f>
        <v>3.4592232068893933E-2</v>
      </c>
      <c r="Z7002" s="9">
        <f>IFERROR(AVERAGEIFS(Q:Q,$H:$H,"&lt;="&amp;$T7002,$I:$I,"&gt;="&amp;$T7002),"")</f>
        <v>7.0395620437956219E-2</v>
      </c>
    </row>
    <row r="7003" spans="10:26" ht="19" x14ac:dyDescent="0.25">
      <c r="J7003"/>
      <c r="K7003"/>
      <c r="T7003" s="5">
        <f t="shared" si="129"/>
        <v>45354</v>
      </c>
      <c r="U7003" s="9">
        <f>IFERROR(AVERAGEIFS(L:L,$H:$H,"&lt;="&amp;$T7003,$I:$I,"&gt;="&amp;$T7003),"")</f>
        <v>1.8632217839753388E-4</v>
      </c>
      <c r="V7003" s="9">
        <f>IFERROR(AVERAGEIFS(M:M,$H:$H,"&lt;="&amp;$T7003,$I:$I,"&gt;="&amp;$T7003),"")</f>
        <v>1.3049930608506181E-3</v>
      </c>
      <c r="W7003" s="9">
        <f>IFERROR(AVERAGEIFS(N:N,$H:$H,"&lt;="&amp;$T7003,$I:$I,"&gt;="&amp;$T7003),"")</f>
        <v>5.6830411854759729E-3</v>
      </c>
      <c r="X7003" s="9">
        <f>IFERROR(AVERAGEIFS(O:O,$H:$H,"&lt;="&amp;$T7003,$I:$I,"&gt;="&amp;$T7003),"")</f>
        <v>1.714734657836749E-2</v>
      </c>
      <c r="Y7003" s="9">
        <f>IFERROR(AVERAGEIFS(P:P,$H:$H,"&lt;="&amp;$T7003,$I:$I,"&gt;="&amp;$T7003),"")</f>
        <v>3.4592232068893933E-2</v>
      </c>
      <c r="Z7003" s="9">
        <f>IFERROR(AVERAGEIFS(Q:Q,$H:$H,"&lt;="&amp;$T7003,$I:$I,"&gt;="&amp;$T7003),"")</f>
        <v>7.0395620437956219E-2</v>
      </c>
    </row>
    <row r="7004" spans="10:26" ht="19" x14ac:dyDescent="0.25">
      <c r="J7004"/>
      <c r="K7004"/>
      <c r="T7004" s="5">
        <f t="shared" si="129"/>
        <v>45355</v>
      </c>
      <c r="U7004" s="9">
        <f>IFERROR(AVERAGEIFS(L:L,$H:$H,"&lt;="&amp;$T7004,$I:$I,"&gt;="&amp;$T7004),"")</f>
        <v>1.8624781595942902E-4</v>
      </c>
      <c r="V7004" s="9">
        <f>IFERROR(AVERAGEIFS(M:M,$H:$H,"&lt;="&amp;$T7004,$I:$I,"&gt;="&amp;$T7004),"")</f>
        <v>1.3044718274757762E-3</v>
      </c>
      <c r="W7004" s="9">
        <f>IFERROR(AVERAGEIFS(N:N,$H:$H,"&lt;="&amp;$T7004,$I:$I,"&gt;="&amp;$T7004),"")</f>
        <v>5.6807644559915063E-3</v>
      </c>
      <c r="X7004" s="9">
        <f>IFERROR(AVERAGEIFS(O:O,$H:$H,"&lt;="&amp;$T7004,$I:$I,"&gt;="&amp;$T7004),"")</f>
        <v>1.7140423209790454E-2</v>
      </c>
      <c r="Y7004" s="9">
        <f>IFERROR(AVERAGEIFS(P:P,$H:$H,"&lt;="&amp;$T7004,$I:$I,"&gt;="&amp;$T7004),"")</f>
        <v>3.4578101105919939E-2</v>
      </c>
      <c r="Z7004" s="9">
        <f>IFERROR(AVERAGEIFS(Q:Q,$H:$H,"&lt;="&amp;$T7004,$I:$I,"&gt;="&amp;$T7004),"")</f>
        <v>7.0366187050359713E-2</v>
      </c>
    </row>
    <row r="7005" spans="10:26" ht="19" x14ac:dyDescent="0.25">
      <c r="J7005"/>
      <c r="K7005"/>
      <c r="T7005" s="5">
        <f t="shared" si="129"/>
        <v>45356</v>
      </c>
      <c r="U7005" s="9">
        <f>IFERROR(AVERAGEIFS(L:L,$H:$H,"&lt;="&amp;$T7005,$I:$I,"&gt;="&amp;$T7005),"")</f>
        <v>1.8624781595942902E-4</v>
      </c>
      <c r="V7005" s="9">
        <f>IFERROR(AVERAGEIFS(M:M,$H:$H,"&lt;="&amp;$T7005,$I:$I,"&gt;="&amp;$T7005),"")</f>
        <v>1.3044718274757762E-3</v>
      </c>
      <c r="W7005" s="9">
        <f>IFERROR(AVERAGEIFS(N:N,$H:$H,"&lt;="&amp;$T7005,$I:$I,"&gt;="&amp;$T7005),"")</f>
        <v>5.6807644559915063E-3</v>
      </c>
      <c r="X7005" s="9">
        <f>IFERROR(AVERAGEIFS(O:O,$H:$H,"&lt;="&amp;$T7005,$I:$I,"&gt;="&amp;$T7005),"")</f>
        <v>1.7140423209790454E-2</v>
      </c>
      <c r="Y7005" s="9">
        <f>IFERROR(AVERAGEIFS(P:P,$H:$H,"&lt;="&amp;$T7005,$I:$I,"&gt;="&amp;$T7005),"")</f>
        <v>3.4578101105919939E-2</v>
      </c>
      <c r="Z7005" s="9">
        <f>IFERROR(AVERAGEIFS(Q:Q,$H:$H,"&lt;="&amp;$T7005,$I:$I,"&gt;="&amp;$T7005),"")</f>
        <v>7.0366187050359713E-2</v>
      </c>
    </row>
    <row r="7006" spans="10:26" ht="19" x14ac:dyDescent="0.25">
      <c r="J7006"/>
      <c r="K7006"/>
      <c r="T7006" s="5">
        <f t="shared" si="129"/>
        <v>45357</v>
      </c>
      <c r="U7006" s="9">
        <f>IFERROR(AVERAGEIFS(L:L,$H:$H,"&lt;="&amp;$T7006,$I:$I,"&gt;="&amp;$T7006),"")</f>
        <v>1.8605427181661894E-4</v>
      </c>
      <c r="V7006" s="9">
        <f>IFERROR(AVERAGEIFS(M:M,$H:$H,"&lt;="&amp;$T7006,$I:$I,"&gt;="&amp;$T7006),"")</f>
        <v>1.3031153717491756E-3</v>
      </c>
      <c r="W7006" s="9">
        <f>IFERROR(AVERAGEIFS(N:N,$H:$H,"&lt;="&amp;$T7006,$I:$I,"&gt;="&amp;$T7006),"")</f>
        <v>5.6748423235793389E-3</v>
      </c>
      <c r="X7006" s="9">
        <f>IFERROR(AVERAGEIFS(O:O,$H:$H,"&lt;="&amp;$T7006,$I:$I,"&gt;="&amp;$T7006),"")</f>
        <v>1.7122436648641094E-2</v>
      </c>
      <c r="Y7006" s="9">
        <f>IFERROR(AVERAGEIFS(P:P,$H:$H,"&lt;="&amp;$T7006,$I:$I,"&gt;="&amp;$T7006),"")</f>
        <v>3.4541457240401696E-2</v>
      </c>
      <c r="Z7006" s="9">
        <f>IFERROR(AVERAGEIFS(Q:Q,$H:$H,"&lt;="&amp;$T7006,$I:$I,"&gt;="&amp;$T7006),"")</f>
        <v>7.0290140845070417E-2</v>
      </c>
    </row>
    <row r="7007" spans="10:26" ht="19" x14ac:dyDescent="0.25">
      <c r="J7007"/>
      <c r="K7007"/>
      <c r="T7007" s="5">
        <f t="shared" si="129"/>
        <v>45358</v>
      </c>
      <c r="U7007" s="9">
        <f>IFERROR(AVERAGEIFS(L:L,$H:$H,"&lt;="&amp;$T7007,$I:$I,"&gt;="&amp;$T7007),"")</f>
        <v>1.8696675912248584E-4</v>
      </c>
      <c r="V7007" s="9">
        <f>IFERROR(AVERAGEIFS(M:M,$H:$H,"&lt;="&amp;$T7007,$I:$I,"&gt;="&amp;$T7007),"")</f>
        <v>1.3095106310764216E-3</v>
      </c>
      <c r="W7007" s="9">
        <f>IFERROR(AVERAGEIFS(N:N,$H:$H,"&lt;="&amp;$T7007,$I:$I,"&gt;="&amp;$T7007),"")</f>
        <v>5.702764746172242E-3</v>
      </c>
      <c r="X7007" s="9">
        <f>IFERROR(AVERAGEIFS(O:O,$H:$H,"&lt;="&amp;$T7007,$I:$I,"&gt;="&amp;$T7007),"")</f>
        <v>1.7207253436353671E-2</v>
      </c>
      <c r="Y7007" s="9">
        <f>IFERROR(AVERAGEIFS(P:P,$H:$H,"&lt;="&amp;$T7007,$I:$I,"&gt;="&amp;$T7007),"")</f>
        <v>3.471428920319114E-2</v>
      </c>
      <c r="Z7007" s="9">
        <f>IFERROR(AVERAGEIFS(Q:Q,$H:$H,"&lt;="&amp;$T7007,$I:$I,"&gt;="&amp;$T7007),"")</f>
        <v>7.0648965517241369E-2</v>
      </c>
    </row>
    <row r="7008" spans="10:26" ht="19" x14ac:dyDescent="0.25">
      <c r="J7008"/>
      <c r="K7008"/>
      <c r="T7008" s="5">
        <f t="shared" si="129"/>
        <v>45359</v>
      </c>
      <c r="U7008" s="9">
        <f>IFERROR(AVERAGEIFS(L:L,$H:$H,"&lt;="&amp;$T7008,$I:$I,"&gt;="&amp;$T7008),"")</f>
        <v>1.8696675912248584E-4</v>
      </c>
      <c r="V7008" s="9">
        <f>IFERROR(AVERAGEIFS(M:M,$H:$H,"&lt;="&amp;$T7008,$I:$I,"&gt;="&amp;$T7008),"")</f>
        <v>1.3095106310764216E-3</v>
      </c>
      <c r="W7008" s="9">
        <f>IFERROR(AVERAGEIFS(N:N,$H:$H,"&lt;="&amp;$T7008,$I:$I,"&gt;="&amp;$T7008),"")</f>
        <v>5.702764746172242E-3</v>
      </c>
      <c r="X7008" s="9">
        <f>IFERROR(AVERAGEIFS(O:O,$H:$H,"&lt;="&amp;$T7008,$I:$I,"&gt;="&amp;$T7008),"")</f>
        <v>1.7207253436353671E-2</v>
      </c>
      <c r="Y7008" s="9">
        <f>IFERROR(AVERAGEIFS(P:P,$H:$H,"&lt;="&amp;$T7008,$I:$I,"&gt;="&amp;$T7008),"")</f>
        <v>3.471428920319114E-2</v>
      </c>
      <c r="Z7008" s="9">
        <f>IFERROR(AVERAGEIFS(Q:Q,$H:$H,"&lt;="&amp;$T7008,$I:$I,"&gt;="&amp;$T7008),"")</f>
        <v>7.0648965517241369E-2</v>
      </c>
    </row>
    <row r="7009" spans="10:26" ht="19" x14ac:dyDescent="0.25">
      <c r="J7009"/>
      <c r="K7009"/>
      <c r="T7009" s="5">
        <f t="shared" si="129"/>
        <v>45360</v>
      </c>
      <c r="U7009" s="9">
        <f>IFERROR(AVERAGEIFS(L:L,$H:$H,"&lt;="&amp;$T7009,$I:$I,"&gt;="&amp;$T7009),"")</f>
        <v>1.8696675912248584E-4</v>
      </c>
      <c r="V7009" s="9">
        <f>IFERROR(AVERAGEIFS(M:M,$H:$H,"&lt;="&amp;$T7009,$I:$I,"&gt;="&amp;$T7009),"")</f>
        <v>1.3095106310764216E-3</v>
      </c>
      <c r="W7009" s="9">
        <f>IFERROR(AVERAGEIFS(N:N,$H:$H,"&lt;="&amp;$T7009,$I:$I,"&gt;="&amp;$T7009),"")</f>
        <v>5.702764746172242E-3</v>
      </c>
      <c r="X7009" s="9">
        <f>IFERROR(AVERAGEIFS(O:O,$H:$H,"&lt;="&amp;$T7009,$I:$I,"&gt;="&amp;$T7009),"")</f>
        <v>1.7207253436353671E-2</v>
      </c>
      <c r="Y7009" s="9">
        <f>IFERROR(AVERAGEIFS(P:P,$H:$H,"&lt;="&amp;$T7009,$I:$I,"&gt;="&amp;$T7009),"")</f>
        <v>3.471428920319114E-2</v>
      </c>
      <c r="Z7009" s="9">
        <f>IFERROR(AVERAGEIFS(Q:Q,$H:$H,"&lt;="&amp;$T7009,$I:$I,"&gt;="&amp;$T7009),"")</f>
        <v>7.0648965517241369E-2</v>
      </c>
    </row>
    <row r="7010" spans="10:26" ht="19" x14ac:dyDescent="0.25">
      <c r="J7010"/>
      <c r="K7010"/>
      <c r="T7010" s="5">
        <f t="shared" si="129"/>
        <v>45361</v>
      </c>
      <c r="U7010" s="9">
        <f>IFERROR(AVERAGEIFS(L:L,$H:$H,"&lt;="&amp;$T7010,$I:$I,"&gt;="&amp;$T7010),"")</f>
        <v>1.8696675912248584E-4</v>
      </c>
      <c r="V7010" s="9">
        <f>IFERROR(AVERAGEIFS(M:M,$H:$H,"&lt;="&amp;$T7010,$I:$I,"&gt;="&amp;$T7010),"")</f>
        <v>1.3095106310764216E-3</v>
      </c>
      <c r="W7010" s="9">
        <f>IFERROR(AVERAGEIFS(N:N,$H:$H,"&lt;="&amp;$T7010,$I:$I,"&gt;="&amp;$T7010),"")</f>
        <v>5.702764746172242E-3</v>
      </c>
      <c r="X7010" s="9">
        <f>IFERROR(AVERAGEIFS(O:O,$H:$H,"&lt;="&amp;$T7010,$I:$I,"&gt;="&amp;$T7010),"")</f>
        <v>1.7207253436353671E-2</v>
      </c>
      <c r="Y7010" s="9">
        <f>IFERROR(AVERAGEIFS(P:P,$H:$H,"&lt;="&amp;$T7010,$I:$I,"&gt;="&amp;$T7010),"")</f>
        <v>3.471428920319114E-2</v>
      </c>
      <c r="Z7010" s="9">
        <f>IFERROR(AVERAGEIFS(Q:Q,$H:$H,"&lt;="&amp;$T7010,$I:$I,"&gt;="&amp;$T7010),"")</f>
        <v>7.0648965517241369E-2</v>
      </c>
    </row>
    <row r="7011" spans="10:26" ht="19" x14ac:dyDescent="0.25">
      <c r="J7011"/>
      <c r="K7011"/>
      <c r="T7011" s="5">
        <f t="shared" si="129"/>
        <v>45362</v>
      </c>
      <c r="U7011" s="9">
        <f>IFERROR(AVERAGEIFS(L:L,$H:$H,"&lt;="&amp;$T7011,$I:$I,"&gt;="&amp;$T7011),"")</f>
        <v>1.8694012039348738E-4</v>
      </c>
      <c r="V7011" s="9">
        <f>IFERROR(AVERAGEIFS(M:M,$H:$H,"&lt;="&amp;$T7011,$I:$I,"&gt;="&amp;$T7011),"")</f>
        <v>1.3093238912228633E-3</v>
      </c>
      <c r="W7011" s="9">
        <f>IFERROR(AVERAGEIFS(N:N,$H:$H,"&lt;="&amp;$T7011,$I:$I,"&gt;="&amp;$T7011),"")</f>
        <v>5.7019487439481176E-3</v>
      </c>
      <c r="X7011" s="9">
        <f>IFERROR(AVERAGEIFS(O:O,$H:$H,"&lt;="&amp;$T7011,$I:$I,"&gt;="&amp;$T7011),"")</f>
        <v>1.7204769440650271E-2</v>
      </c>
      <c r="Y7011" s="9">
        <f>IFERROR(AVERAGEIFS(P:P,$H:$H,"&lt;="&amp;$T7011,$I:$I,"&gt;="&amp;$T7011),"")</f>
        <v>3.4709211334277006E-2</v>
      </c>
      <c r="Z7011" s="9">
        <f>IFERROR(AVERAGEIFS(Q:Q,$H:$H,"&lt;="&amp;$T7011,$I:$I,"&gt;="&amp;$T7011),"")</f>
        <v>7.0638356164383548E-2</v>
      </c>
    </row>
    <row r="7012" spans="10:26" ht="19" x14ac:dyDescent="0.25">
      <c r="J7012"/>
      <c r="K7012"/>
      <c r="T7012" s="5">
        <f t="shared" si="129"/>
        <v>45363</v>
      </c>
      <c r="U7012" s="9">
        <f>IFERROR(AVERAGEIFS(L:L,$H:$H,"&lt;="&amp;$T7012,$I:$I,"&gt;="&amp;$T7012),"")</f>
        <v>1.8694012039348738E-4</v>
      </c>
      <c r="V7012" s="9">
        <f>IFERROR(AVERAGEIFS(M:M,$H:$H,"&lt;="&amp;$T7012,$I:$I,"&gt;="&amp;$T7012),"")</f>
        <v>1.3093238912228633E-3</v>
      </c>
      <c r="W7012" s="9">
        <f>IFERROR(AVERAGEIFS(N:N,$H:$H,"&lt;="&amp;$T7012,$I:$I,"&gt;="&amp;$T7012),"")</f>
        <v>5.7019487439481176E-3</v>
      </c>
      <c r="X7012" s="9">
        <f>IFERROR(AVERAGEIFS(O:O,$H:$H,"&lt;="&amp;$T7012,$I:$I,"&gt;="&amp;$T7012),"")</f>
        <v>1.7204769440650271E-2</v>
      </c>
      <c r="Y7012" s="9">
        <f>IFERROR(AVERAGEIFS(P:P,$H:$H,"&lt;="&amp;$T7012,$I:$I,"&gt;="&amp;$T7012),"")</f>
        <v>3.4709211334277006E-2</v>
      </c>
      <c r="Z7012" s="9">
        <f>IFERROR(AVERAGEIFS(Q:Q,$H:$H,"&lt;="&amp;$T7012,$I:$I,"&gt;="&amp;$T7012),"")</f>
        <v>7.0638356164383548E-2</v>
      </c>
    </row>
    <row r="7013" spans="10:26" ht="19" x14ac:dyDescent="0.25">
      <c r="J7013"/>
      <c r="K7013"/>
      <c r="T7013" s="5">
        <f t="shared" si="129"/>
        <v>45364</v>
      </c>
      <c r="U7013" s="9">
        <f>IFERROR(AVERAGEIFS(L:L,$H:$H,"&lt;="&amp;$T7013,$I:$I,"&gt;="&amp;$T7013),"")</f>
        <v>1.8675896820224326E-4</v>
      </c>
      <c r="V7013" s="9">
        <f>IFERROR(AVERAGEIFS(M:M,$H:$H,"&lt;="&amp;$T7013,$I:$I,"&gt;="&amp;$T7013),"")</f>
        <v>1.3080543340968204E-3</v>
      </c>
      <c r="W7013" s="9">
        <f>IFERROR(AVERAGEIFS(N:N,$H:$H,"&lt;="&amp;$T7013,$I:$I,"&gt;="&amp;$T7013),"")</f>
        <v>5.6964068443814495E-3</v>
      </c>
      <c r="X7013" s="9">
        <f>IFERROR(AVERAGEIFS(O:O,$H:$H,"&lt;="&amp;$T7013,$I:$I,"&gt;="&amp;$T7013),"")</f>
        <v>1.718794436470502E-2</v>
      </c>
      <c r="Y7013" s="9">
        <f>IFERROR(AVERAGEIFS(P:P,$H:$H,"&lt;="&amp;$T7013,$I:$I,"&gt;="&amp;$T7013),"")</f>
        <v>3.4674954058627951E-2</v>
      </c>
      <c r="Z7013" s="9">
        <f>IFERROR(AVERAGEIFS(Q:Q,$H:$H,"&lt;="&amp;$T7013,$I:$I,"&gt;="&amp;$T7013),"")</f>
        <v>7.0567346938775505E-2</v>
      </c>
    </row>
    <row r="7014" spans="10:26" ht="19" x14ac:dyDescent="0.25">
      <c r="J7014"/>
      <c r="K7014"/>
      <c r="T7014" s="5">
        <f t="shared" si="129"/>
        <v>45365</v>
      </c>
      <c r="U7014" s="9">
        <f>IFERROR(AVERAGEIFS(L:L,$H:$H,"&lt;="&amp;$T7014,$I:$I,"&gt;="&amp;$T7014),"")</f>
        <v>1.8706487019663E-4</v>
      </c>
      <c r="V7014" s="9">
        <f>IFERROR(AVERAGEIFS(M:M,$H:$H,"&lt;="&amp;$T7014,$I:$I,"&gt;="&amp;$T7014),"")</f>
        <v>1.3101983135159695E-3</v>
      </c>
      <c r="W7014" s="9">
        <f>IFERROR(AVERAGEIFS(N:N,$H:$H,"&lt;="&amp;$T7014,$I:$I,"&gt;="&amp;$T7014),"")</f>
        <v>5.7057682862430032E-3</v>
      </c>
      <c r="X7014" s="9">
        <f>IFERROR(AVERAGEIFS(O:O,$H:$H,"&lt;="&amp;$T7014,$I:$I,"&gt;="&amp;$T7014),"")</f>
        <v>1.7216385172336337E-2</v>
      </c>
      <c r="Y7014" s="9">
        <f>IFERROR(AVERAGEIFS(P:P,$H:$H,"&lt;="&amp;$T7014,$I:$I,"&gt;="&amp;$T7014),"")</f>
        <v>3.4732922192088074E-2</v>
      </c>
      <c r="Z7014" s="9">
        <f>IFERROR(AVERAGEIFS(Q:Q,$H:$H,"&lt;="&amp;$T7014,$I:$I,"&gt;="&amp;$T7014),"")</f>
        <v>7.0687755102040811E-2</v>
      </c>
    </row>
    <row r="7015" spans="10:26" ht="19" x14ac:dyDescent="0.25">
      <c r="J7015"/>
      <c r="K7015"/>
      <c r="T7015" s="5">
        <f t="shared" si="129"/>
        <v>45366</v>
      </c>
      <c r="U7015" s="9">
        <f>IFERROR(AVERAGEIFS(L:L,$H:$H,"&lt;="&amp;$T7015,$I:$I,"&gt;="&amp;$T7015),"")</f>
        <v>1.8734135703531675E-4</v>
      </c>
      <c r="V7015" s="9">
        <f>IFERROR(AVERAGEIFS(M:M,$H:$H,"&lt;="&amp;$T7015,$I:$I,"&gt;="&amp;$T7015),"")</f>
        <v>1.3121357226644828E-3</v>
      </c>
      <c r="W7015" s="9">
        <f>IFERROR(AVERAGEIFS(N:N,$H:$H,"&lt;="&amp;$T7015,$I:$I,"&gt;="&amp;$T7015),"")</f>
        <v>5.7142208161690298E-3</v>
      </c>
      <c r="X7015" s="9">
        <f>IFERROR(AVERAGEIFS(O:O,$H:$H,"&lt;="&amp;$T7015,$I:$I,"&gt;="&amp;$T7015),"")</f>
        <v>1.7242009903371228E-2</v>
      </c>
      <c r="Y7015" s="9">
        <f>IFERROR(AVERAGEIFS(P:P,$H:$H,"&lt;="&amp;$T7015,$I:$I,"&gt;="&amp;$T7015),"")</f>
        <v>3.4784983787864654E-2</v>
      </c>
      <c r="Z7015" s="9">
        <f>IFERROR(AVERAGEIFS(Q:Q,$H:$H,"&lt;="&amp;$T7015,$I:$I,"&gt;="&amp;$T7015),"")</f>
        <v>7.0795205479452034E-2</v>
      </c>
    </row>
    <row r="7016" spans="10:26" ht="19" x14ac:dyDescent="0.25">
      <c r="J7016"/>
      <c r="K7016"/>
      <c r="T7016" s="5">
        <f t="shared" si="129"/>
        <v>45367</v>
      </c>
      <c r="U7016" s="9">
        <f>IFERROR(AVERAGEIFS(L:L,$H:$H,"&lt;="&amp;$T7016,$I:$I,"&gt;="&amp;$T7016),"")</f>
        <v>1.8734135703531675E-4</v>
      </c>
      <c r="V7016" s="9">
        <f>IFERROR(AVERAGEIFS(M:M,$H:$H,"&lt;="&amp;$T7016,$I:$I,"&gt;="&amp;$T7016),"")</f>
        <v>1.3121357226644828E-3</v>
      </c>
      <c r="W7016" s="9">
        <f>IFERROR(AVERAGEIFS(N:N,$H:$H,"&lt;="&amp;$T7016,$I:$I,"&gt;="&amp;$T7016),"")</f>
        <v>5.7142208161690298E-3</v>
      </c>
      <c r="X7016" s="9">
        <f>IFERROR(AVERAGEIFS(O:O,$H:$H,"&lt;="&amp;$T7016,$I:$I,"&gt;="&amp;$T7016),"")</f>
        <v>1.7242009903371228E-2</v>
      </c>
      <c r="Y7016" s="9">
        <f>IFERROR(AVERAGEIFS(P:P,$H:$H,"&lt;="&amp;$T7016,$I:$I,"&gt;="&amp;$T7016),"")</f>
        <v>3.4784983787864654E-2</v>
      </c>
      <c r="Z7016" s="9">
        <f>IFERROR(AVERAGEIFS(Q:Q,$H:$H,"&lt;="&amp;$T7016,$I:$I,"&gt;="&amp;$T7016),"")</f>
        <v>7.0795205479452034E-2</v>
      </c>
    </row>
    <row r="7017" spans="10:26" ht="19" x14ac:dyDescent="0.25">
      <c r="J7017"/>
      <c r="K7017"/>
      <c r="T7017" s="5">
        <f t="shared" si="129"/>
        <v>45368</v>
      </c>
      <c r="U7017" s="9">
        <f>IFERROR(AVERAGEIFS(L:L,$H:$H,"&lt;="&amp;$T7017,$I:$I,"&gt;="&amp;$T7017),"")</f>
        <v>1.8734135703531675E-4</v>
      </c>
      <c r="V7017" s="9">
        <f>IFERROR(AVERAGEIFS(M:M,$H:$H,"&lt;="&amp;$T7017,$I:$I,"&gt;="&amp;$T7017),"")</f>
        <v>1.3121357226644828E-3</v>
      </c>
      <c r="W7017" s="9">
        <f>IFERROR(AVERAGEIFS(N:N,$H:$H,"&lt;="&amp;$T7017,$I:$I,"&gt;="&amp;$T7017),"")</f>
        <v>5.7142208161690298E-3</v>
      </c>
      <c r="X7017" s="9">
        <f>IFERROR(AVERAGEIFS(O:O,$H:$H,"&lt;="&amp;$T7017,$I:$I,"&gt;="&amp;$T7017),"")</f>
        <v>1.7242009903371228E-2</v>
      </c>
      <c r="Y7017" s="9">
        <f>IFERROR(AVERAGEIFS(P:P,$H:$H,"&lt;="&amp;$T7017,$I:$I,"&gt;="&amp;$T7017),"")</f>
        <v>3.4784983787864654E-2</v>
      </c>
      <c r="Z7017" s="9">
        <f>IFERROR(AVERAGEIFS(Q:Q,$H:$H,"&lt;="&amp;$T7017,$I:$I,"&gt;="&amp;$T7017),"")</f>
        <v>7.0795205479452034E-2</v>
      </c>
    </row>
    <row r="7018" spans="10:26" ht="19" x14ac:dyDescent="0.25">
      <c r="J7018"/>
      <c r="K7018"/>
      <c r="T7018" s="5">
        <f t="shared" si="129"/>
        <v>45369</v>
      </c>
      <c r="U7018" s="9">
        <f>IFERROR(AVERAGEIFS(L:L,$H:$H,"&lt;="&amp;$T7018,$I:$I,"&gt;="&amp;$T7018),"")</f>
        <v>1.8732840038454768E-4</v>
      </c>
      <c r="V7018" s="9">
        <f>IFERROR(AVERAGEIFS(M:M,$H:$H,"&lt;="&amp;$T7018,$I:$I,"&gt;="&amp;$T7018),"")</f>
        <v>1.3120446853541788E-3</v>
      </c>
      <c r="W7018" s="9">
        <f>IFERROR(AVERAGEIFS(N:N,$H:$H,"&lt;="&amp;$T7018,$I:$I,"&gt;="&amp;$T7018),"")</f>
        <v>5.7138194308988532E-3</v>
      </c>
      <c r="X7018" s="9">
        <f>IFERROR(AVERAGEIFS(O:O,$H:$H,"&lt;="&amp;$T7018,$I:$I,"&gt;="&amp;$T7018),"")</f>
        <v>1.7240759868800359E-2</v>
      </c>
      <c r="Y7018" s="9">
        <f>IFERROR(AVERAGEIFS(P:P,$H:$H,"&lt;="&amp;$T7018,$I:$I,"&gt;="&amp;$T7018),"")</f>
        <v>3.4782342641140884E-2</v>
      </c>
      <c r="Z7018" s="9">
        <f>IFERROR(AVERAGEIFS(Q:Q,$H:$H,"&lt;="&amp;$T7018,$I:$I,"&gt;="&amp;$T7018),"")</f>
        <v>7.0789333333333287E-2</v>
      </c>
    </row>
    <row r="7019" spans="10:26" ht="19" x14ac:dyDescent="0.25">
      <c r="J7019"/>
      <c r="K7019"/>
      <c r="T7019" s="5">
        <f t="shared" si="129"/>
        <v>45370</v>
      </c>
      <c r="U7019" s="9">
        <f>IFERROR(AVERAGEIFS(L:L,$H:$H,"&lt;="&amp;$T7019,$I:$I,"&gt;="&amp;$T7019),"")</f>
        <v>1.8732840038454768E-4</v>
      </c>
      <c r="V7019" s="9">
        <f>IFERROR(AVERAGEIFS(M:M,$H:$H,"&lt;="&amp;$T7019,$I:$I,"&gt;="&amp;$T7019),"")</f>
        <v>1.3120446853541788E-3</v>
      </c>
      <c r="W7019" s="9">
        <f>IFERROR(AVERAGEIFS(N:N,$H:$H,"&lt;="&amp;$T7019,$I:$I,"&gt;="&amp;$T7019),"")</f>
        <v>5.7138194308988532E-3</v>
      </c>
      <c r="X7019" s="9">
        <f>IFERROR(AVERAGEIFS(O:O,$H:$H,"&lt;="&amp;$T7019,$I:$I,"&gt;="&amp;$T7019),"")</f>
        <v>1.7240759868800359E-2</v>
      </c>
      <c r="Y7019" s="9">
        <f>IFERROR(AVERAGEIFS(P:P,$H:$H,"&lt;="&amp;$T7019,$I:$I,"&gt;="&amp;$T7019),"")</f>
        <v>3.4782342641140884E-2</v>
      </c>
      <c r="Z7019" s="9">
        <f>IFERROR(AVERAGEIFS(Q:Q,$H:$H,"&lt;="&amp;$T7019,$I:$I,"&gt;="&amp;$T7019),"")</f>
        <v>7.0789333333333287E-2</v>
      </c>
    </row>
    <row r="7020" spans="10:26" ht="19" x14ac:dyDescent="0.25">
      <c r="J7020"/>
      <c r="K7020"/>
      <c r="T7020" s="5">
        <f t="shared" si="129"/>
        <v>45371</v>
      </c>
      <c r="U7020" s="9">
        <f>IFERROR(AVERAGEIFS(L:L,$H:$H,"&lt;="&amp;$T7020,$I:$I,"&gt;="&amp;$T7020),"")</f>
        <v>1.8885349849459611E-4</v>
      </c>
      <c r="V7020" s="9">
        <f>IFERROR(AVERAGEIFS(M:M,$H:$H,"&lt;="&amp;$T7020,$I:$I,"&gt;="&amp;$T7020),"")</f>
        <v>1.3227325022353244E-3</v>
      </c>
      <c r="W7020" s="9">
        <f>IFERROR(AVERAGEIFS(N:N,$H:$H,"&lt;="&amp;$T7020,$I:$I,"&gt;="&amp;$T7020),"")</f>
        <v>5.7604668296684664E-3</v>
      </c>
      <c r="X7020" s="9">
        <f>IFERROR(AVERAGEIFS(O:O,$H:$H,"&lt;="&amp;$T7020,$I:$I,"&gt;="&amp;$T7020),"")</f>
        <v>1.7382322853239877E-2</v>
      </c>
      <c r="Y7020" s="9">
        <f>IFERROR(AVERAGEIFS(P:P,$H:$H,"&lt;="&amp;$T7020,$I:$I,"&gt;="&amp;$T7020),"")</f>
        <v>3.507040245388221E-2</v>
      </c>
      <c r="Z7020" s="9">
        <f>IFERROR(AVERAGEIFS(Q:Q,$H:$H,"&lt;="&amp;$T7020,$I:$I,"&gt;="&amp;$T7020),"")</f>
        <v>7.1385714285714247E-2</v>
      </c>
    </row>
    <row r="7021" spans="10:26" ht="19" x14ac:dyDescent="0.25">
      <c r="J7021"/>
      <c r="K7021"/>
      <c r="T7021" s="5">
        <f t="shared" si="129"/>
        <v>45372</v>
      </c>
      <c r="U7021" s="9">
        <f>IFERROR(AVERAGEIFS(L:L,$H:$H,"&lt;="&amp;$T7021,$I:$I,"&gt;="&amp;$T7021),"")</f>
        <v>1.8917262354635879E-4</v>
      </c>
      <c r="V7021" s="9">
        <f>IFERROR(AVERAGEIFS(M:M,$H:$H,"&lt;="&amp;$T7021,$I:$I,"&gt;="&amp;$T7021),"")</f>
        <v>1.3249689849778102E-3</v>
      </c>
      <c r="W7021" s="9">
        <f>IFERROR(AVERAGEIFS(N:N,$H:$H,"&lt;="&amp;$T7021,$I:$I,"&gt;="&amp;$T7021),"")</f>
        <v>5.7702292241869103E-3</v>
      </c>
      <c r="X7021" s="9">
        <f>IFERROR(AVERAGEIFS(O:O,$H:$H,"&lt;="&amp;$T7021,$I:$I,"&gt;="&amp;$T7021),"")</f>
        <v>1.7411958497154427E-2</v>
      </c>
      <c r="Y7021" s="9">
        <f>IFERROR(AVERAGEIFS(P:P,$H:$H,"&lt;="&amp;$T7021,$I:$I,"&gt;="&amp;$T7021),"")</f>
        <v>3.5130734774953709E-2</v>
      </c>
      <c r="Z7021" s="9">
        <f>IFERROR(AVERAGEIFS(Q:Q,$H:$H,"&lt;="&amp;$T7021,$I:$I,"&gt;="&amp;$T7021),"")</f>
        <v>7.1510738255033512E-2</v>
      </c>
    </row>
    <row r="7022" spans="10:26" ht="19" x14ac:dyDescent="0.25">
      <c r="J7022"/>
      <c r="K7022"/>
      <c r="T7022" s="5">
        <f t="shared" si="129"/>
        <v>45373</v>
      </c>
      <c r="U7022" s="9">
        <f>IFERROR(AVERAGEIFS(L:L,$H:$H,"&lt;="&amp;$T7022,$I:$I,"&gt;="&amp;$T7022),"")</f>
        <v>1.8917262354635879E-4</v>
      </c>
      <c r="V7022" s="9">
        <f>IFERROR(AVERAGEIFS(M:M,$H:$H,"&lt;="&amp;$T7022,$I:$I,"&gt;="&amp;$T7022),"")</f>
        <v>1.3249689849778102E-3</v>
      </c>
      <c r="W7022" s="9">
        <f>IFERROR(AVERAGEIFS(N:N,$H:$H,"&lt;="&amp;$T7022,$I:$I,"&gt;="&amp;$T7022),"")</f>
        <v>5.7702292241869103E-3</v>
      </c>
      <c r="X7022" s="9">
        <f>IFERROR(AVERAGEIFS(O:O,$H:$H,"&lt;="&amp;$T7022,$I:$I,"&gt;="&amp;$T7022),"")</f>
        <v>1.7411958497154427E-2</v>
      </c>
      <c r="Y7022" s="9">
        <f>IFERROR(AVERAGEIFS(P:P,$H:$H,"&lt;="&amp;$T7022,$I:$I,"&gt;="&amp;$T7022),"")</f>
        <v>3.5130734774953709E-2</v>
      </c>
      <c r="Z7022" s="9">
        <f>IFERROR(AVERAGEIFS(Q:Q,$H:$H,"&lt;="&amp;$T7022,$I:$I,"&gt;="&amp;$T7022),"")</f>
        <v>7.1510738255033512E-2</v>
      </c>
    </row>
    <row r="7023" spans="10:26" ht="19" x14ac:dyDescent="0.25">
      <c r="J7023"/>
      <c r="K7023"/>
      <c r="T7023" s="5">
        <f t="shared" si="129"/>
        <v>45374</v>
      </c>
      <c r="U7023" s="9">
        <f>IFERROR(AVERAGEIFS(L:L,$H:$H,"&lt;="&amp;$T7023,$I:$I,"&gt;="&amp;$T7023),"")</f>
        <v>1.8917262354635879E-4</v>
      </c>
      <c r="V7023" s="9">
        <f>IFERROR(AVERAGEIFS(M:M,$H:$H,"&lt;="&amp;$T7023,$I:$I,"&gt;="&amp;$T7023),"")</f>
        <v>1.3249689849778102E-3</v>
      </c>
      <c r="W7023" s="9">
        <f>IFERROR(AVERAGEIFS(N:N,$H:$H,"&lt;="&amp;$T7023,$I:$I,"&gt;="&amp;$T7023),"")</f>
        <v>5.7702292241869103E-3</v>
      </c>
      <c r="X7023" s="9">
        <f>IFERROR(AVERAGEIFS(O:O,$H:$H,"&lt;="&amp;$T7023,$I:$I,"&gt;="&amp;$T7023),"")</f>
        <v>1.7411958497154427E-2</v>
      </c>
      <c r="Y7023" s="9">
        <f>IFERROR(AVERAGEIFS(P:P,$H:$H,"&lt;="&amp;$T7023,$I:$I,"&gt;="&amp;$T7023),"")</f>
        <v>3.5130734774953709E-2</v>
      </c>
      <c r="Z7023" s="9">
        <f>IFERROR(AVERAGEIFS(Q:Q,$H:$H,"&lt;="&amp;$T7023,$I:$I,"&gt;="&amp;$T7023),"")</f>
        <v>7.1510738255033512E-2</v>
      </c>
    </row>
    <row r="7024" spans="10:26" ht="19" x14ac:dyDescent="0.25">
      <c r="J7024"/>
      <c r="K7024"/>
      <c r="T7024" s="5">
        <f t="shared" si="129"/>
        <v>45375</v>
      </c>
      <c r="U7024" s="9">
        <f>IFERROR(AVERAGEIFS(L:L,$H:$H,"&lt;="&amp;$T7024,$I:$I,"&gt;="&amp;$T7024),"")</f>
        <v>1.8917262354635879E-4</v>
      </c>
      <c r="V7024" s="9">
        <f>IFERROR(AVERAGEIFS(M:M,$H:$H,"&lt;="&amp;$T7024,$I:$I,"&gt;="&amp;$T7024),"")</f>
        <v>1.3249689849778102E-3</v>
      </c>
      <c r="W7024" s="9">
        <f>IFERROR(AVERAGEIFS(N:N,$H:$H,"&lt;="&amp;$T7024,$I:$I,"&gt;="&amp;$T7024),"")</f>
        <v>5.7702292241869103E-3</v>
      </c>
      <c r="X7024" s="9">
        <f>IFERROR(AVERAGEIFS(O:O,$H:$H,"&lt;="&amp;$T7024,$I:$I,"&gt;="&amp;$T7024),"")</f>
        <v>1.7411958497154427E-2</v>
      </c>
      <c r="Y7024" s="9">
        <f>IFERROR(AVERAGEIFS(P:P,$H:$H,"&lt;="&amp;$T7024,$I:$I,"&gt;="&amp;$T7024),"")</f>
        <v>3.5130734774953709E-2</v>
      </c>
      <c r="Z7024" s="9">
        <f>IFERROR(AVERAGEIFS(Q:Q,$H:$H,"&lt;="&amp;$T7024,$I:$I,"&gt;="&amp;$T7024),"")</f>
        <v>7.1510738255033512E-2</v>
      </c>
    </row>
    <row r="7025" spans="10:26" ht="19" x14ac:dyDescent="0.25">
      <c r="J7025"/>
      <c r="K7025"/>
      <c r="T7025" s="5">
        <f t="shared" si="129"/>
        <v>45376</v>
      </c>
      <c r="U7025" s="9">
        <f>IFERROR(AVERAGEIFS(L:L,$H:$H,"&lt;="&amp;$T7025,$I:$I,"&gt;="&amp;$T7025),"")</f>
        <v>1.8938430715513882E-4</v>
      </c>
      <c r="V7025" s="9">
        <f>IFERROR(AVERAGEIFS(M:M,$H:$H,"&lt;="&amp;$T7025,$I:$I,"&gt;="&amp;$T7025),"")</f>
        <v>1.3264523734612009E-3</v>
      </c>
      <c r="W7025" s="9">
        <f>IFERROR(AVERAGEIFS(N:N,$H:$H,"&lt;="&amp;$T7025,$I:$I,"&gt;="&amp;$T7025),"")</f>
        <v>5.7767021614734352E-3</v>
      </c>
      <c r="X7025" s="9">
        <f>IFERROR(AVERAGEIFS(O:O,$H:$H,"&lt;="&amp;$T7025,$I:$I,"&gt;="&amp;$T7025),"")</f>
        <v>1.7431591407540841E-2</v>
      </c>
      <c r="Y7025" s="9">
        <f>IFERROR(AVERAGEIFS(P:P,$H:$H,"&lt;="&amp;$T7025,$I:$I,"&gt;="&amp;$T7025),"")</f>
        <v>3.5170651848402686E-2</v>
      </c>
      <c r="Z7025" s="9">
        <f>IFERROR(AVERAGEIFS(Q:Q,$H:$H,"&lt;="&amp;$T7025,$I:$I,"&gt;="&amp;$T7025),"")</f>
        <v>7.1593243243243218E-2</v>
      </c>
    </row>
    <row r="7026" spans="10:26" ht="19" x14ac:dyDescent="0.25">
      <c r="J7026"/>
      <c r="K7026"/>
      <c r="T7026" s="5">
        <f t="shared" si="129"/>
        <v>45377</v>
      </c>
      <c r="U7026" s="9">
        <f>IFERROR(AVERAGEIFS(L:L,$H:$H,"&lt;="&amp;$T7026,$I:$I,"&gt;="&amp;$T7026),"")</f>
        <v>1.8938430715513882E-4</v>
      </c>
      <c r="V7026" s="9">
        <f>IFERROR(AVERAGEIFS(M:M,$H:$H,"&lt;="&amp;$T7026,$I:$I,"&gt;="&amp;$T7026),"")</f>
        <v>1.3264523734612009E-3</v>
      </c>
      <c r="W7026" s="9">
        <f>IFERROR(AVERAGEIFS(N:N,$H:$H,"&lt;="&amp;$T7026,$I:$I,"&gt;="&amp;$T7026),"")</f>
        <v>5.7767021614734352E-3</v>
      </c>
      <c r="X7026" s="9">
        <f>IFERROR(AVERAGEIFS(O:O,$H:$H,"&lt;="&amp;$T7026,$I:$I,"&gt;="&amp;$T7026),"")</f>
        <v>1.7431591407540841E-2</v>
      </c>
      <c r="Y7026" s="9">
        <f>IFERROR(AVERAGEIFS(P:P,$H:$H,"&lt;="&amp;$T7026,$I:$I,"&gt;="&amp;$T7026),"")</f>
        <v>3.5170651848402686E-2</v>
      </c>
      <c r="Z7026" s="9">
        <f>IFERROR(AVERAGEIFS(Q:Q,$H:$H,"&lt;="&amp;$T7026,$I:$I,"&gt;="&amp;$T7026),"")</f>
        <v>7.1593243243243218E-2</v>
      </c>
    </row>
    <row r="7027" spans="10:26" ht="19" x14ac:dyDescent="0.25">
      <c r="J7027"/>
      <c r="K7027"/>
      <c r="T7027" s="5">
        <f t="shared" si="129"/>
        <v>45378</v>
      </c>
      <c r="U7027" s="9">
        <f>IFERROR(AVERAGEIFS(L:L,$H:$H,"&lt;="&amp;$T7027,$I:$I,"&gt;="&amp;$T7027),"")</f>
        <v>1.8938430715513882E-4</v>
      </c>
      <c r="V7027" s="9">
        <f>IFERROR(AVERAGEIFS(M:M,$H:$H,"&lt;="&amp;$T7027,$I:$I,"&gt;="&amp;$T7027),"")</f>
        <v>1.3264523734612009E-3</v>
      </c>
      <c r="W7027" s="9">
        <f>IFERROR(AVERAGEIFS(N:N,$H:$H,"&lt;="&amp;$T7027,$I:$I,"&gt;="&amp;$T7027),"")</f>
        <v>5.7767021614734352E-3</v>
      </c>
      <c r="X7027" s="9">
        <f>IFERROR(AVERAGEIFS(O:O,$H:$H,"&lt;="&amp;$T7027,$I:$I,"&gt;="&amp;$T7027),"")</f>
        <v>1.7431591407540841E-2</v>
      </c>
      <c r="Y7027" s="9">
        <f>IFERROR(AVERAGEIFS(P:P,$H:$H,"&lt;="&amp;$T7027,$I:$I,"&gt;="&amp;$T7027),"")</f>
        <v>3.5170651848402686E-2</v>
      </c>
      <c r="Z7027" s="9">
        <f>IFERROR(AVERAGEIFS(Q:Q,$H:$H,"&lt;="&amp;$T7027,$I:$I,"&gt;="&amp;$T7027),"")</f>
        <v>7.1593243243243218E-2</v>
      </c>
    </row>
    <row r="7028" spans="10:26" ht="19" x14ac:dyDescent="0.25">
      <c r="J7028"/>
      <c r="K7028"/>
      <c r="T7028" s="5">
        <f t="shared" si="129"/>
        <v>45379</v>
      </c>
      <c r="U7028" s="9">
        <f>IFERROR(AVERAGEIFS(L:L,$H:$H,"&lt;="&amp;$T7028,$I:$I,"&gt;="&amp;$T7028),"")</f>
        <v>1.9010438105367903E-4</v>
      </c>
      <c r="V7028" s="9">
        <f>IFERROR(AVERAGEIFS(M:M,$H:$H,"&lt;="&amp;$T7028,$I:$I,"&gt;="&amp;$T7028),"")</f>
        <v>1.3314990126221484E-3</v>
      </c>
      <c r="W7028" s="9">
        <f>IFERROR(AVERAGEIFS(N:N,$H:$H,"&lt;="&amp;$T7028,$I:$I,"&gt;="&amp;$T7028),"")</f>
        <v>5.7987351392908421E-3</v>
      </c>
      <c r="X7028" s="9">
        <f>IFERROR(AVERAGEIFS(O:O,$H:$H,"&lt;="&amp;$T7028,$I:$I,"&gt;="&amp;$T7028),"")</f>
        <v>1.7498508873175965E-2</v>
      </c>
      <c r="Y7028" s="9">
        <f>IFERROR(AVERAGEIFS(P:P,$H:$H,"&lt;="&amp;$T7028,$I:$I,"&gt;="&amp;$T7028),"")</f>
        <v>3.5306980699613376E-2</v>
      </c>
      <c r="Z7028" s="9">
        <f>IFERROR(AVERAGEIFS(Q:Q,$H:$H,"&lt;="&amp;$T7028,$I:$I,"&gt;="&amp;$T7028),"")</f>
        <v>7.1876158940397339E-2</v>
      </c>
    </row>
    <row r="7029" spans="10:26" ht="19" x14ac:dyDescent="0.25">
      <c r="J7029"/>
      <c r="K7029"/>
      <c r="T7029" s="5">
        <f t="shared" si="129"/>
        <v>45380</v>
      </c>
      <c r="U7029" s="9">
        <f>IFERROR(AVERAGEIFS(L:L,$H:$H,"&lt;="&amp;$T7029,$I:$I,"&gt;="&amp;$T7029),"")</f>
        <v>1.899118705648353E-4</v>
      </c>
      <c r="V7029" s="9">
        <f>IFERROR(AVERAGEIFS(M:M,$H:$H,"&lt;="&amp;$T7029,$I:$I,"&gt;="&amp;$T7029),"")</f>
        <v>1.3301498411674372E-3</v>
      </c>
      <c r="W7029" s="9">
        <f>IFERROR(AVERAGEIFS(N:N,$H:$H,"&lt;="&amp;$T7029,$I:$I,"&gt;="&amp;$T7029),"")</f>
        <v>5.7928454886322497E-3</v>
      </c>
      <c r="X7029" s="9">
        <f>IFERROR(AVERAGEIFS(O:O,$H:$H,"&lt;="&amp;$T7029,$I:$I,"&gt;="&amp;$T7029),"")</f>
        <v>1.7480626316636886E-2</v>
      </c>
      <c r="Y7029" s="9">
        <f>IFERROR(AVERAGEIFS(P:P,$H:$H,"&lt;="&amp;$T7029,$I:$I,"&gt;="&amp;$T7029),"")</f>
        <v>3.5270565026168016E-2</v>
      </c>
      <c r="Z7029" s="9">
        <f>IFERROR(AVERAGEIFS(Q:Q,$H:$H,"&lt;="&amp;$T7029,$I:$I,"&gt;="&amp;$T7029),"")</f>
        <v>7.1800653594771224E-2</v>
      </c>
    </row>
    <row r="7030" spans="10:26" ht="19" x14ac:dyDescent="0.25">
      <c r="J7030"/>
      <c r="K7030"/>
      <c r="T7030" s="5">
        <f t="shared" si="129"/>
        <v>45381</v>
      </c>
      <c r="U7030" s="9">
        <f>IFERROR(AVERAGEIFS(L:L,$H:$H,"&lt;="&amp;$T7030,$I:$I,"&gt;="&amp;$T7030),"")</f>
        <v>1.899118705648353E-4</v>
      </c>
      <c r="V7030" s="9">
        <f>IFERROR(AVERAGEIFS(M:M,$H:$H,"&lt;="&amp;$T7030,$I:$I,"&gt;="&amp;$T7030),"")</f>
        <v>1.3301498411674372E-3</v>
      </c>
      <c r="W7030" s="9">
        <f>IFERROR(AVERAGEIFS(N:N,$H:$H,"&lt;="&amp;$T7030,$I:$I,"&gt;="&amp;$T7030),"")</f>
        <v>5.7928454886322497E-3</v>
      </c>
      <c r="X7030" s="9">
        <f>IFERROR(AVERAGEIFS(O:O,$H:$H,"&lt;="&amp;$T7030,$I:$I,"&gt;="&amp;$T7030),"")</f>
        <v>1.7480626316636886E-2</v>
      </c>
      <c r="Y7030" s="9">
        <f>IFERROR(AVERAGEIFS(P:P,$H:$H,"&lt;="&amp;$T7030,$I:$I,"&gt;="&amp;$T7030),"")</f>
        <v>3.5270565026168016E-2</v>
      </c>
      <c r="Z7030" s="9">
        <f>IFERROR(AVERAGEIFS(Q:Q,$H:$H,"&lt;="&amp;$T7030,$I:$I,"&gt;="&amp;$T7030),"")</f>
        <v>7.1800653594771224E-2</v>
      </c>
    </row>
    <row r="7031" spans="10:26" ht="19" x14ac:dyDescent="0.25">
      <c r="J7031"/>
      <c r="K7031"/>
      <c r="T7031" s="5">
        <f t="shared" si="129"/>
        <v>45382</v>
      </c>
      <c r="U7031" s="9">
        <f>IFERROR(AVERAGEIFS(L:L,$H:$H,"&lt;="&amp;$T7031,$I:$I,"&gt;="&amp;$T7031),"")</f>
        <v>1.899118705648353E-4</v>
      </c>
      <c r="V7031" s="9">
        <f>IFERROR(AVERAGEIFS(M:M,$H:$H,"&lt;="&amp;$T7031,$I:$I,"&gt;="&amp;$T7031),"")</f>
        <v>1.3301498411674372E-3</v>
      </c>
      <c r="W7031" s="9">
        <f>IFERROR(AVERAGEIFS(N:N,$H:$H,"&lt;="&amp;$T7031,$I:$I,"&gt;="&amp;$T7031),"")</f>
        <v>5.7928454886322497E-3</v>
      </c>
      <c r="X7031" s="9">
        <f>IFERROR(AVERAGEIFS(O:O,$H:$H,"&lt;="&amp;$T7031,$I:$I,"&gt;="&amp;$T7031),"")</f>
        <v>1.7480626316636886E-2</v>
      </c>
      <c r="Y7031" s="9">
        <f>IFERROR(AVERAGEIFS(P:P,$H:$H,"&lt;="&amp;$T7031,$I:$I,"&gt;="&amp;$T7031),"")</f>
        <v>3.5270565026168016E-2</v>
      </c>
      <c r="Z7031" s="9">
        <f>IFERROR(AVERAGEIFS(Q:Q,$H:$H,"&lt;="&amp;$T7031,$I:$I,"&gt;="&amp;$T7031),"")</f>
        <v>7.1800653594771224E-2</v>
      </c>
    </row>
    <row r="7032" spans="10:26" ht="19" x14ac:dyDescent="0.25">
      <c r="J7032"/>
      <c r="K7032"/>
      <c r="T7032" s="5">
        <f t="shared" si="129"/>
        <v>45383</v>
      </c>
      <c r="U7032" s="9">
        <f>IFERROR(AVERAGEIFS(L:L,$H:$H,"&lt;="&amp;$T7032,$I:$I,"&gt;="&amp;$T7032),"")</f>
        <v>1.899118705648353E-4</v>
      </c>
      <c r="V7032" s="9">
        <f>IFERROR(AVERAGEIFS(M:M,$H:$H,"&lt;="&amp;$T7032,$I:$I,"&gt;="&amp;$T7032),"")</f>
        <v>1.3301498411674372E-3</v>
      </c>
      <c r="W7032" s="9">
        <f>IFERROR(AVERAGEIFS(N:N,$H:$H,"&lt;="&amp;$T7032,$I:$I,"&gt;="&amp;$T7032),"")</f>
        <v>5.7928454886322497E-3</v>
      </c>
      <c r="X7032" s="9">
        <f>IFERROR(AVERAGEIFS(O:O,$H:$H,"&lt;="&amp;$T7032,$I:$I,"&gt;="&amp;$T7032),"")</f>
        <v>1.7480626316636886E-2</v>
      </c>
      <c r="Y7032" s="9">
        <f>IFERROR(AVERAGEIFS(P:P,$H:$H,"&lt;="&amp;$T7032,$I:$I,"&gt;="&amp;$T7032),"")</f>
        <v>3.5270565026168016E-2</v>
      </c>
      <c r="Z7032" s="9">
        <f>IFERROR(AVERAGEIFS(Q:Q,$H:$H,"&lt;="&amp;$T7032,$I:$I,"&gt;="&amp;$T7032),"")</f>
        <v>7.1800653594771224E-2</v>
      </c>
    </row>
    <row r="7033" spans="10:26" ht="19" x14ac:dyDescent="0.25">
      <c r="J7033"/>
      <c r="K7033"/>
      <c r="T7033" s="5">
        <f t="shared" si="129"/>
        <v>45384</v>
      </c>
      <c r="U7033" s="9">
        <f>IFERROR(AVERAGEIFS(L:L,$H:$H,"&lt;="&amp;$T7033,$I:$I,"&gt;="&amp;$T7033),"")</f>
        <v>1.899118705648353E-4</v>
      </c>
      <c r="V7033" s="9">
        <f>IFERROR(AVERAGEIFS(M:M,$H:$H,"&lt;="&amp;$T7033,$I:$I,"&gt;="&amp;$T7033),"")</f>
        <v>1.3301498411674372E-3</v>
      </c>
      <c r="W7033" s="9">
        <f>IFERROR(AVERAGEIFS(N:N,$H:$H,"&lt;="&amp;$T7033,$I:$I,"&gt;="&amp;$T7033),"")</f>
        <v>5.7928454886322497E-3</v>
      </c>
      <c r="X7033" s="9">
        <f>IFERROR(AVERAGEIFS(O:O,$H:$H,"&lt;="&amp;$T7033,$I:$I,"&gt;="&amp;$T7033),"")</f>
        <v>1.7480626316636886E-2</v>
      </c>
      <c r="Y7033" s="9">
        <f>IFERROR(AVERAGEIFS(P:P,$H:$H,"&lt;="&amp;$T7033,$I:$I,"&gt;="&amp;$T7033),"")</f>
        <v>3.5270565026168016E-2</v>
      </c>
      <c r="Z7033" s="9">
        <f>IFERROR(AVERAGEIFS(Q:Q,$H:$H,"&lt;="&amp;$T7033,$I:$I,"&gt;="&amp;$T7033),"")</f>
        <v>7.1800653594771224E-2</v>
      </c>
    </row>
    <row r="7034" spans="10:26" ht="19" x14ac:dyDescent="0.25">
      <c r="J7034"/>
      <c r="K7034"/>
      <c r="T7034" s="5">
        <f t="shared" si="129"/>
        <v>45385</v>
      </c>
      <c r="U7034" s="9">
        <f>IFERROR(AVERAGEIFS(L:L,$H:$H,"&lt;="&amp;$T7034,$I:$I,"&gt;="&amp;$T7034),"")</f>
        <v>1.899118705648353E-4</v>
      </c>
      <c r="V7034" s="9">
        <f>IFERROR(AVERAGEIFS(M:M,$H:$H,"&lt;="&amp;$T7034,$I:$I,"&gt;="&amp;$T7034),"")</f>
        <v>1.3301498411674372E-3</v>
      </c>
      <c r="W7034" s="9">
        <f>IFERROR(AVERAGEIFS(N:N,$H:$H,"&lt;="&amp;$T7034,$I:$I,"&gt;="&amp;$T7034),"")</f>
        <v>5.7928454886322497E-3</v>
      </c>
      <c r="X7034" s="9">
        <f>IFERROR(AVERAGEIFS(O:O,$H:$H,"&lt;="&amp;$T7034,$I:$I,"&gt;="&amp;$T7034),"")</f>
        <v>1.7480626316636886E-2</v>
      </c>
      <c r="Y7034" s="9">
        <f>IFERROR(AVERAGEIFS(P:P,$H:$H,"&lt;="&amp;$T7034,$I:$I,"&gt;="&amp;$T7034),"")</f>
        <v>3.5270565026168016E-2</v>
      </c>
      <c r="Z7034" s="9">
        <f>IFERROR(AVERAGEIFS(Q:Q,$H:$H,"&lt;="&amp;$T7034,$I:$I,"&gt;="&amp;$T7034),"")</f>
        <v>7.1800653594771224E-2</v>
      </c>
    </row>
    <row r="7035" spans="10:26" ht="19" x14ac:dyDescent="0.25">
      <c r="J7035"/>
      <c r="K7035"/>
      <c r="T7035" s="5">
        <f t="shared" si="129"/>
        <v>45386</v>
      </c>
      <c r="U7035" s="9">
        <f>IFERROR(AVERAGEIFS(L:L,$H:$H,"&lt;="&amp;$T7035,$I:$I,"&gt;="&amp;$T7035),"")</f>
        <v>1.9001260077372611E-4</v>
      </c>
      <c r="V7035" s="9">
        <f>IFERROR(AVERAGEIFS(M:M,$H:$H,"&lt;="&amp;$T7035,$I:$I,"&gt;="&amp;$T7035),"")</f>
        <v>1.3308558583972937E-3</v>
      </c>
      <c r="W7035" s="9">
        <f>IFERROR(AVERAGEIFS(N:N,$H:$H,"&lt;="&amp;$T7035,$I:$I,"&gt;="&amp;$T7035),"")</f>
        <v>5.7959287102235463E-3</v>
      </c>
      <c r="X7035" s="9">
        <f>IFERROR(AVERAGEIFS(O:O,$H:$H,"&lt;="&amp;$T7035,$I:$I,"&gt;="&amp;$T7035),"")</f>
        <v>1.7489997152084186E-2</v>
      </c>
      <c r="Y7035" s="9">
        <f>IFERROR(AVERAGEIFS(P:P,$H:$H,"&lt;="&amp;$T7035,$I:$I,"&gt;="&amp;$T7035),"")</f>
        <v>3.5289676142236326E-2</v>
      </c>
      <c r="Z7035" s="9">
        <f>IFERROR(AVERAGEIFS(Q:Q,$H:$H,"&lt;="&amp;$T7035,$I:$I,"&gt;="&amp;$T7035),"")</f>
        <v>7.1840397350993332E-2</v>
      </c>
    </row>
    <row r="7036" spans="10:26" ht="19" x14ac:dyDescent="0.25">
      <c r="J7036"/>
      <c r="K7036"/>
      <c r="T7036" s="5">
        <f t="shared" si="129"/>
        <v>45387</v>
      </c>
      <c r="U7036" s="9">
        <f>IFERROR(AVERAGEIFS(L:L,$H:$H,"&lt;="&amp;$T7036,$I:$I,"&gt;="&amp;$T7036),"")</f>
        <v>1.9124455026312456E-4</v>
      </c>
      <c r="V7036" s="9">
        <f>IFERROR(AVERAGEIFS(M:M,$H:$H,"&lt;="&amp;$T7036,$I:$I,"&gt;="&amp;$T7036),"")</f>
        <v>1.3394891227701744E-3</v>
      </c>
      <c r="W7036" s="9">
        <f>IFERROR(AVERAGEIFS(N:N,$H:$H,"&lt;="&amp;$T7036,$I:$I,"&gt;="&amp;$T7036),"")</f>
        <v>5.8336058556782578E-3</v>
      </c>
      <c r="X7036" s="9">
        <f>IFERROR(AVERAGEIFS(O:O,$H:$H,"&lt;="&amp;$T7036,$I:$I,"&gt;="&amp;$T7036),"")</f>
        <v>1.7604313387163457E-2</v>
      </c>
      <c r="Y7036" s="9">
        <f>IFERROR(AVERAGEIFS(P:P,$H:$H,"&lt;="&amp;$T7036,$I:$I,"&gt;="&amp;$T7036),"")</f>
        <v>3.5522218356868321E-2</v>
      </c>
      <c r="Z7036" s="9">
        <f>IFERROR(AVERAGEIFS(Q:Q,$H:$H,"&lt;="&amp;$T7036,$I:$I,"&gt;="&amp;$T7036),"")</f>
        <v>7.2321527777777728E-2</v>
      </c>
    </row>
    <row r="7037" spans="10:26" ht="19" x14ac:dyDescent="0.25">
      <c r="J7037"/>
      <c r="K7037"/>
      <c r="T7037" s="5">
        <f t="shared" si="129"/>
        <v>45388</v>
      </c>
      <c r="U7037" s="9">
        <f>IFERROR(AVERAGEIFS(L:L,$H:$H,"&lt;="&amp;$T7037,$I:$I,"&gt;="&amp;$T7037),"")</f>
        <v>1.9124455026312456E-4</v>
      </c>
      <c r="V7037" s="9">
        <f>IFERROR(AVERAGEIFS(M:M,$H:$H,"&lt;="&amp;$T7037,$I:$I,"&gt;="&amp;$T7037),"")</f>
        <v>1.3394891227701744E-3</v>
      </c>
      <c r="W7037" s="9">
        <f>IFERROR(AVERAGEIFS(N:N,$H:$H,"&lt;="&amp;$T7037,$I:$I,"&gt;="&amp;$T7037),"")</f>
        <v>5.8336058556782578E-3</v>
      </c>
      <c r="X7037" s="9">
        <f>IFERROR(AVERAGEIFS(O:O,$H:$H,"&lt;="&amp;$T7037,$I:$I,"&gt;="&amp;$T7037),"")</f>
        <v>1.7604313387163457E-2</v>
      </c>
      <c r="Y7037" s="9">
        <f>IFERROR(AVERAGEIFS(P:P,$H:$H,"&lt;="&amp;$T7037,$I:$I,"&gt;="&amp;$T7037),"")</f>
        <v>3.5522218356868321E-2</v>
      </c>
      <c r="Z7037" s="9">
        <f>IFERROR(AVERAGEIFS(Q:Q,$H:$H,"&lt;="&amp;$T7037,$I:$I,"&gt;="&amp;$T7037),"")</f>
        <v>7.2321527777777728E-2</v>
      </c>
    </row>
    <row r="7038" spans="10:26" ht="19" x14ac:dyDescent="0.25">
      <c r="J7038"/>
      <c r="K7038"/>
      <c r="T7038" s="5">
        <f t="shared" si="129"/>
        <v>45389</v>
      </c>
      <c r="U7038" s="9">
        <f>IFERROR(AVERAGEIFS(L:L,$H:$H,"&lt;="&amp;$T7038,$I:$I,"&gt;="&amp;$T7038),"")</f>
        <v>1.9124455026312456E-4</v>
      </c>
      <c r="V7038" s="9">
        <f>IFERROR(AVERAGEIFS(M:M,$H:$H,"&lt;="&amp;$T7038,$I:$I,"&gt;="&amp;$T7038),"")</f>
        <v>1.3394891227701744E-3</v>
      </c>
      <c r="W7038" s="9">
        <f>IFERROR(AVERAGEIFS(N:N,$H:$H,"&lt;="&amp;$T7038,$I:$I,"&gt;="&amp;$T7038),"")</f>
        <v>5.8336058556782578E-3</v>
      </c>
      <c r="X7038" s="9">
        <f>IFERROR(AVERAGEIFS(O:O,$H:$H,"&lt;="&amp;$T7038,$I:$I,"&gt;="&amp;$T7038),"")</f>
        <v>1.7604313387163457E-2</v>
      </c>
      <c r="Y7038" s="9">
        <f>IFERROR(AVERAGEIFS(P:P,$H:$H,"&lt;="&amp;$T7038,$I:$I,"&gt;="&amp;$T7038),"")</f>
        <v>3.5522218356868321E-2</v>
      </c>
      <c r="Z7038" s="9">
        <f>IFERROR(AVERAGEIFS(Q:Q,$H:$H,"&lt;="&amp;$T7038,$I:$I,"&gt;="&amp;$T7038),"")</f>
        <v>7.2321527777777728E-2</v>
      </c>
    </row>
    <row r="7039" spans="10:26" ht="19" x14ac:dyDescent="0.25">
      <c r="J7039"/>
      <c r="K7039"/>
      <c r="T7039" s="5">
        <f t="shared" si="129"/>
        <v>45390</v>
      </c>
      <c r="U7039" s="9">
        <f>IFERROR(AVERAGEIFS(L:L,$H:$H,"&lt;="&amp;$T7039,$I:$I,"&gt;="&amp;$T7039),"")</f>
        <v>1.9124455026312456E-4</v>
      </c>
      <c r="V7039" s="9">
        <f>IFERROR(AVERAGEIFS(M:M,$H:$H,"&lt;="&amp;$T7039,$I:$I,"&gt;="&amp;$T7039),"")</f>
        <v>1.3394891227701744E-3</v>
      </c>
      <c r="W7039" s="9">
        <f>IFERROR(AVERAGEIFS(N:N,$H:$H,"&lt;="&amp;$T7039,$I:$I,"&gt;="&amp;$T7039),"")</f>
        <v>5.8336058556782578E-3</v>
      </c>
      <c r="X7039" s="9">
        <f>IFERROR(AVERAGEIFS(O:O,$H:$H,"&lt;="&amp;$T7039,$I:$I,"&gt;="&amp;$T7039),"")</f>
        <v>1.7604313387163457E-2</v>
      </c>
      <c r="Y7039" s="9">
        <f>IFERROR(AVERAGEIFS(P:P,$H:$H,"&lt;="&amp;$T7039,$I:$I,"&gt;="&amp;$T7039),"")</f>
        <v>3.5522218356868321E-2</v>
      </c>
      <c r="Z7039" s="9">
        <f>IFERROR(AVERAGEIFS(Q:Q,$H:$H,"&lt;="&amp;$T7039,$I:$I,"&gt;="&amp;$T7039),"")</f>
        <v>7.2321527777777728E-2</v>
      </c>
    </row>
    <row r="7040" spans="10:26" ht="19" x14ac:dyDescent="0.25">
      <c r="J7040"/>
      <c r="K7040"/>
      <c r="T7040" s="5">
        <f t="shared" si="129"/>
        <v>45391</v>
      </c>
      <c r="U7040" s="9">
        <f>IFERROR(AVERAGEIFS(L:L,$H:$H,"&lt;="&amp;$T7040,$I:$I,"&gt;="&amp;$T7040),"")</f>
        <v>1.9124455026312456E-4</v>
      </c>
      <c r="V7040" s="9">
        <f>IFERROR(AVERAGEIFS(M:M,$H:$H,"&lt;="&amp;$T7040,$I:$I,"&gt;="&amp;$T7040),"")</f>
        <v>1.3394891227701744E-3</v>
      </c>
      <c r="W7040" s="9">
        <f>IFERROR(AVERAGEIFS(N:N,$H:$H,"&lt;="&amp;$T7040,$I:$I,"&gt;="&amp;$T7040),"")</f>
        <v>5.8336058556782578E-3</v>
      </c>
      <c r="X7040" s="9">
        <f>IFERROR(AVERAGEIFS(O:O,$H:$H,"&lt;="&amp;$T7040,$I:$I,"&gt;="&amp;$T7040),"")</f>
        <v>1.7604313387163457E-2</v>
      </c>
      <c r="Y7040" s="9">
        <f>IFERROR(AVERAGEIFS(P:P,$H:$H,"&lt;="&amp;$T7040,$I:$I,"&gt;="&amp;$T7040),"")</f>
        <v>3.5522218356868321E-2</v>
      </c>
      <c r="Z7040" s="9">
        <f>IFERROR(AVERAGEIFS(Q:Q,$H:$H,"&lt;="&amp;$T7040,$I:$I,"&gt;="&amp;$T7040),"")</f>
        <v>7.2321527777777728E-2</v>
      </c>
    </row>
    <row r="7041" spans="10:26" ht="19" x14ac:dyDescent="0.25">
      <c r="J7041"/>
      <c r="K7041"/>
      <c r="T7041" s="5">
        <f t="shared" si="129"/>
        <v>45392</v>
      </c>
      <c r="U7041" s="9">
        <f>IFERROR(AVERAGEIFS(L:L,$H:$H,"&lt;="&amp;$T7041,$I:$I,"&gt;="&amp;$T7041),"")</f>
        <v>1.9138969086289432E-4</v>
      </c>
      <c r="V7041" s="9">
        <f>IFERROR(AVERAGEIFS(M:M,$H:$H,"&lt;="&amp;$T7041,$I:$I,"&gt;="&amp;$T7041),"")</f>
        <v>1.3405062726873759E-3</v>
      </c>
      <c r="W7041" s="9">
        <f>IFERROR(AVERAGEIFS(N:N,$H:$H,"&lt;="&amp;$T7041,$I:$I,"&gt;="&amp;$T7041),"")</f>
        <v>5.8380454391321994E-3</v>
      </c>
      <c r="X7041" s="9">
        <f>IFERROR(AVERAGEIFS(O:O,$H:$H,"&lt;="&amp;$T7041,$I:$I,"&gt;="&amp;$T7041),"")</f>
        <v>1.7617787902923843E-2</v>
      </c>
      <c r="Y7041" s="9">
        <f>IFERROR(AVERAGEIFS(P:P,$H:$H,"&lt;="&amp;$T7041,$I:$I,"&gt;="&amp;$T7041),"")</f>
        <v>3.5549641576533807E-2</v>
      </c>
      <c r="Z7041" s="9">
        <f>IFERROR(AVERAGEIFS(Q:Q,$H:$H,"&lt;="&amp;$T7041,$I:$I,"&gt;="&amp;$T7041),"")</f>
        <v>7.237832167832163E-2</v>
      </c>
    </row>
    <row r="7042" spans="10:26" ht="19" x14ac:dyDescent="0.25">
      <c r="J7042"/>
      <c r="K7042"/>
      <c r="T7042" s="5">
        <f t="shared" si="129"/>
        <v>45393</v>
      </c>
      <c r="U7042" s="9">
        <f>IFERROR(AVERAGEIFS(L:L,$H:$H,"&lt;="&amp;$T7042,$I:$I,"&gt;="&amp;$T7042),"")</f>
        <v>1.9127849423706791E-4</v>
      </c>
      <c r="V7042" s="9">
        <f>IFERROR(AVERAGEIFS(M:M,$H:$H,"&lt;="&amp;$T7042,$I:$I,"&gt;="&amp;$T7042),"")</f>
        <v>1.3397269772363824E-3</v>
      </c>
      <c r="W7042" s="9">
        <f>IFERROR(AVERAGEIFS(N:N,$H:$H,"&lt;="&amp;$T7042,$I:$I,"&gt;="&amp;$T7042),"")</f>
        <v>5.834643583411135E-3</v>
      </c>
      <c r="X7042" s="9">
        <f>IFERROR(AVERAGEIFS(O:O,$H:$H,"&lt;="&amp;$T7042,$I:$I,"&gt;="&amp;$T7042),"")</f>
        <v>1.7607459491449096E-2</v>
      </c>
      <c r="Y7042" s="9">
        <f>IFERROR(AVERAGEIFS(P:P,$H:$H,"&lt;="&amp;$T7042,$I:$I,"&gt;="&amp;$T7042),"")</f>
        <v>3.5528610636580887E-2</v>
      </c>
      <c r="Z7042" s="9">
        <f>IFERROR(AVERAGEIFS(Q:Q,$H:$H,"&lt;="&amp;$T7042,$I:$I,"&gt;="&amp;$T7042),"")</f>
        <v>7.2334722222222175E-2</v>
      </c>
    </row>
    <row r="7043" spans="10:26" ht="19" x14ac:dyDescent="0.25">
      <c r="J7043"/>
      <c r="K7043"/>
      <c r="T7043" s="5">
        <f t="shared" si="129"/>
        <v>45394</v>
      </c>
      <c r="U7043" s="9">
        <f>IFERROR(AVERAGEIFS(L:L,$H:$H,"&lt;="&amp;$T7043,$I:$I,"&gt;="&amp;$T7043),"")</f>
        <v>1.9259661210578244E-4</v>
      </c>
      <c r="V7043" s="9">
        <f>IFERROR(AVERAGEIFS(M:M,$H:$H,"&lt;="&amp;$T7043,$I:$I,"&gt;="&amp;$T7043),"")</f>
        <v>1.3489651408987989E-3</v>
      </c>
      <c r="W7043" s="9">
        <f>IFERROR(AVERAGEIFS(N:N,$H:$H,"&lt;="&amp;$T7043,$I:$I,"&gt;="&amp;$T7043),"")</f>
        <v>5.8749784739282928E-3</v>
      </c>
      <c r="X7043" s="9">
        <f>IFERROR(AVERAGEIFS(O:O,$H:$H,"&lt;="&amp;$T7043,$I:$I,"&gt;="&amp;$T7043),"")</f>
        <v>1.772998044137462E-2</v>
      </c>
      <c r="Y7043" s="9">
        <f>IFERROR(AVERAGEIFS(P:P,$H:$H,"&lt;="&amp;$T7043,$I:$I,"&gt;="&amp;$T7043),"")</f>
        <v>3.5778273342061538E-2</v>
      </c>
      <c r="Z7043" s="9">
        <f>IFERROR(AVERAGEIFS(Q:Q,$H:$H,"&lt;="&amp;$T7043,$I:$I,"&gt;="&amp;$T7043),"")</f>
        <v>7.2853061224489757E-2</v>
      </c>
    </row>
    <row r="7044" spans="10:26" ht="19" x14ac:dyDescent="0.25">
      <c r="J7044"/>
      <c r="K7044"/>
      <c r="T7044" s="5">
        <f t="shared" ref="T7044:T7107" si="130">T7043+1</f>
        <v>45395</v>
      </c>
      <c r="U7044" s="9">
        <f>IFERROR(AVERAGEIFS(L:L,$H:$H,"&lt;="&amp;$T7044,$I:$I,"&gt;="&amp;$T7044),"")</f>
        <v>1.9259661210578244E-4</v>
      </c>
      <c r="V7044" s="9">
        <f>IFERROR(AVERAGEIFS(M:M,$H:$H,"&lt;="&amp;$T7044,$I:$I,"&gt;="&amp;$T7044),"")</f>
        <v>1.3489651408987989E-3</v>
      </c>
      <c r="W7044" s="9">
        <f>IFERROR(AVERAGEIFS(N:N,$H:$H,"&lt;="&amp;$T7044,$I:$I,"&gt;="&amp;$T7044),"")</f>
        <v>5.8749784739282928E-3</v>
      </c>
      <c r="X7044" s="9">
        <f>IFERROR(AVERAGEIFS(O:O,$H:$H,"&lt;="&amp;$T7044,$I:$I,"&gt;="&amp;$T7044),"")</f>
        <v>1.772998044137462E-2</v>
      </c>
      <c r="Y7044" s="9">
        <f>IFERROR(AVERAGEIFS(P:P,$H:$H,"&lt;="&amp;$T7044,$I:$I,"&gt;="&amp;$T7044),"")</f>
        <v>3.5778273342061538E-2</v>
      </c>
      <c r="Z7044" s="9">
        <f>IFERROR(AVERAGEIFS(Q:Q,$H:$H,"&lt;="&amp;$T7044,$I:$I,"&gt;="&amp;$T7044),"")</f>
        <v>7.2853061224489757E-2</v>
      </c>
    </row>
    <row r="7045" spans="10:26" ht="19" x14ac:dyDescent="0.25">
      <c r="J7045"/>
      <c r="K7045"/>
      <c r="T7045" s="5">
        <f t="shared" si="130"/>
        <v>45396</v>
      </c>
      <c r="U7045" s="9">
        <f>IFERROR(AVERAGEIFS(L:L,$H:$H,"&lt;="&amp;$T7045,$I:$I,"&gt;="&amp;$T7045),"")</f>
        <v>1.9259661210578244E-4</v>
      </c>
      <c r="V7045" s="9">
        <f>IFERROR(AVERAGEIFS(M:M,$H:$H,"&lt;="&amp;$T7045,$I:$I,"&gt;="&amp;$T7045),"")</f>
        <v>1.3489651408987989E-3</v>
      </c>
      <c r="W7045" s="9">
        <f>IFERROR(AVERAGEIFS(N:N,$H:$H,"&lt;="&amp;$T7045,$I:$I,"&gt;="&amp;$T7045),"")</f>
        <v>5.8749784739282928E-3</v>
      </c>
      <c r="X7045" s="9">
        <f>IFERROR(AVERAGEIFS(O:O,$H:$H,"&lt;="&amp;$T7045,$I:$I,"&gt;="&amp;$T7045),"")</f>
        <v>1.772998044137462E-2</v>
      </c>
      <c r="Y7045" s="9">
        <f>IFERROR(AVERAGEIFS(P:P,$H:$H,"&lt;="&amp;$T7045,$I:$I,"&gt;="&amp;$T7045),"")</f>
        <v>3.5778273342061538E-2</v>
      </c>
      <c r="Z7045" s="9">
        <f>IFERROR(AVERAGEIFS(Q:Q,$H:$H,"&lt;="&amp;$T7045,$I:$I,"&gt;="&amp;$T7045),"")</f>
        <v>7.2853061224489757E-2</v>
      </c>
    </row>
    <row r="7046" spans="10:26" ht="19" x14ac:dyDescent="0.25">
      <c r="J7046"/>
      <c r="K7046"/>
      <c r="T7046" s="5">
        <f t="shared" si="130"/>
        <v>45397</v>
      </c>
      <c r="U7046" s="9">
        <f>IFERROR(AVERAGEIFS(L:L,$H:$H,"&lt;="&amp;$T7046,$I:$I,"&gt;="&amp;$T7046),"")</f>
        <v>1.9272767337371002E-4</v>
      </c>
      <c r="V7046" s="9">
        <f>IFERROR(AVERAGEIFS(M:M,$H:$H,"&lt;="&amp;$T7046,$I:$I,"&gt;="&amp;$T7046),"")</f>
        <v>1.3498835444262051E-3</v>
      </c>
      <c r="W7046" s="9">
        <f>IFERROR(AVERAGEIFS(N:N,$H:$H,"&lt;="&amp;$T7046,$I:$I,"&gt;="&amp;$T7046),"")</f>
        <v>5.878985727693675E-3</v>
      </c>
      <c r="X7046" s="9">
        <f>IFERROR(AVERAGEIFS(O:O,$H:$H,"&lt;="&amp;$T7046,$I:$I,"&gt;="&amp;$T7046),"")</f>
        <v>1.7742132324379812E-2</v>
      </c>
      <c r="Y7046" s="9">
        <f>IFERROR(AVERAGEIFS(P:P,$H:$H,"&lt;="&amp;$T7046,$I:$I,"&gt;="&amp;$T7046),"")</f>
        <v>3.5802972770321587E-2</v>
      </c>
      <c r="Z7046" s="9">
        <f>IFERROR(AVERAGEIFS(Q:Q,$H:$H,"&lt;="&amp;$T7046,$I:$I,"&gt;="&amp;$T7046),"")</f>
        <v>7.2904081632653037E-2</v>
      </c>
    </row>
    <row r="7047" spans="10:26" ht="19" x14ac:dyDescent="0.25">
      <c r="J7047"/>
      <c r="K7047"/>
      <c r="T7047" s="5">
        <f t="shared" si="130"/>
        <v>45398</v>
      </c>
      <c r="U7047" s="9">
        <f>IFERROR(AVERAGEIFS(L:L,$H:$H,"&lt;="&amp;$T7047,$I:$I,"&gt;="&amp;$T7047),"")</f>
        <v>1.9288351758081369E-4</v>
      </c>
      <c r="V7047" s="9">
        <f>IFERROR(AVERAGEIFS(M:M,$H:$H,"&lt;="&amp;$T7047,$I:$I,"&gt;="&amp;$T7047),"")</f>
        <v>1.3509757069001549E-3</v>
      </c>
      <c r="W7047" s="9">
        <f>IFERROR(AVERAGEIFS(N:N,$H:$H,"&lt;="&amp;$T7047,$I:$I,"&gt;="&amp;$T7047),"")</f>
        <v>5.8837527434289607E-3</v>
      </c>
      <c r="X7047" s="9">
        <f>IFERROR(AVERAGEIFS(O:O,$H:$H,"&lt;="&amp;$T7047,$I:$I,"&gt;="&amp;$T7047),"")</f>
        <v>1.7756600805806481E-2</v>
      </c>
      <c r="Y7047" s="9">
        <f>IFERROR(AVERAGEIFS(P:P,$H:$H,"&lt;="&amp;$T7047,$I:$I,"&gt;="&amp;$T7047),"")</f>
        <v>3.5832419456020975E-2</v>
      </c>
      <c r="Z7047" s="9">
        <f>IFERROR(AVERAGEIFS(Q:Q,$H:$H,"&lt;="&amp;$T7047,$I:$I,"&gt;="&amp;$T7047),"")</f>
        <v>7.2965068493150667E-2</v>
      </c>
    </row>
    <row r="7048" spans="10:26" ht="19" x14ac:dyDescent="0.25">
      <c r="J7048"/>
      <c r="K7048"/>
      <c r="T7048" s="5">
        <f t="shared" si="130"/>
        <v>45399</v>
      </c>
      <c r="U7048" s="9">
        <f>IFERROR(AVERAGEIFS(L:L,$H:$H,"&lt;="&amp;$T7048,$I:$I,"&gt;="&amp;$T7048),"")</f>
        <v>1.9281835211478276E-4</v>
      </c>
      <c r="V7048" s="9">
        <f>IFERROR(AVERAGEIFS(M:M,$H:$H,"&lt;="&amp;$T7048,$I:$I,"&gt;="&amp;$T7048),"")</f>
        <v>1.350519071608734E-3</v>
      </c>
      <c r="W7048" s="9">
        <f>IFERROR(AVERAGEIFS(N:N,$H:$H,"&lt;="&amp;$T7048,$I:$I,"&gt;="&amp;$T7048),"")</f>
        <v>5.8817604439012783E-3</v>
      </c>
      <c r="X7048" s="9">
        <f>IFERROR(AVERAGEIFS(O:O,$H:$H,"&lt;="&amp;$T7048,$I:$I,"&gt;="&amp;$T7048),"")</f>
        <v>1.7750560231635473E-2</v>
      </c>
      <c r="Y7048" s="9">
        <f>IFERROR(AVERAGEIFS(P:P,$H:$H,"&lt;="&amp;$T7048,$I:$I,"&gt;="&amp;$T7048),"")</f>
        <v>3.5820144731854353E-2</v>
      </c>
      <c r="Z7048" s="9">
        <f>IFERROR(AVERAGEIFS(Q:Q,$H:$H,"&lt;="&amp;$T7048,$I:$I,"&gt;="&amp;$T7048),"")</f>
        <v>7.2939726027397248E-2</v>
      </c>
    </row>
    <row r="7049" spans="10:26" ht="19" x14ac:dyDescent="0.25">
      <c r="J7049"/>
      <c r="K7049"/>
      <c r="T7049" s="5">
        <f t="shared" si="130"/>
        <v>45400</v>
      </c>
      <c r="U7049" s="9">
        <f>IFERROR(AVERAGEIFS(L:L,$H:$H,"&lt;="&amp;$T7049,$I:$I,"&gt;="&amp;$T7049),"")</f>
        <v>1.9303931016141423E-4</v>
      </c>
      <c r="V7049" s="9">
        <f>IFERROR(AVERAGEIFS(M:M,$H:$H,"&lt;="&amp;$T7049,$I:$I,"&gt;="&amp;$T7049),"")</f>
        <v>1.3520676537700316E-3</v>
      </c>
      <c r="W7049" s="9">
        <f>IFERROR(AVERAGEIFS(N:N,$H:$H,"&lt;="&amp;$T7049,$I:$I,"&gt;="&amp;$T7049),"")</f>
        <v>5.8885213085967366E-3</v>
      </c>
      <c r="X7049" s="9">
        <f>IFERROR(AVERAGEIFS(O:O,$H:$H,"&lt;="&amp;$T7049,$I:$I,"&gt;="&amp;$T7049),"")</f>
        <v>1.7771093628953905E-2</v>
      </c>
      <c r="Y7049" s="9">
        <f>IFERROR(AVERAGEIFS(P:P,$H:$H,"&lt;="&amp;$T7049,$I:$I,"&gt;="&amp;$T7049),"")</f>
        <v>3.5861975647792019E-2</v>
      </c>
      <c r="Z7049" s="9">
        <f>IFERROR(AVERAGEIFS(Q:Q,$H:$H,"&lt;="&amp;$T7049,$I:$I,"&gt;="&amp;$T7049),"")</f>
        <v>7.30265306122449E-2</v>
      </c>
    </row>
    <row r="7050" spans="10:26" ht="19" x14ac:dyDescent="0.25">
      <c r="J7050"/>
      <c r="K7050"/>
      <c r="T7050" s="5">
        <f t="shared" si="130"/>
        <v>45401</v>
      </c>
      <c r="U7050" s="9">
        <f>IFERROR(AVERAGEIFS(L:L,$H:$H,"&lt;="&amp;$T7050,$I:$I,"&gt;="&amp;$T7050),"")</f>
        <v>1.9303931016141423E-4</v>
      </c>
      <c r="V7050" s="9">
        <f>IFERROR(AVERAGEIFS(M:M,$H:$H,"&lt;="&amp;$T7050,$I:$I,"&gt;="&amp;$T7050),"")</f>
        <v>1.3520676537700316E-3</v>
      </c>
      <c r="W7050" s="9">
        <f>IFERROR(AVERAGEIFS(N:N,$H:$H,"&lt;="&amp;$T7050,$I:$I,"&gt;="&amp;$T7050),"")</f>
        <v>5.8885213085967366E-3</v>
      </c>
      <c r="X7050" s="9">
        <f>IFERROR(AVERAGEIFS(O:O,$H:$H,"&lt;="&amp;$T7050,$I:$I,"&gt;="&amp;$T7050),"")</f>
        <v>1.7771093628953905E-2</v>
      </c>
      <c r="Y7050" s="9">
        <f>IFERROR(AVERAGEIFS(P:P,$H:$H,"&lt;="&amp;$T7050,$I:$I,"&gt;="&amp;$T7050),"")</f>
        <v>3.5861975647792019E-2</v>
      </c>
      <c r="Z7050" s="9">
        <f>IFERROR(AVERAGEIFS(Q:Q,$H:$H,"&lt;="&amp;$T7050,$I:$I,"&gt;="&amp;$T7050),"")</f>
        <v>7.30265306122449E-2</v>
      </c>
    </row>
    <row r="7051" spans="10:26" ht="19" x14ac:dyDescent="0.25">
      <c r="J7051"/>
      <c r="K7051"/>
      <c r="T7051" s="5">
        <f t="shared" si="130"/>
        <v>45402</v>
      </c>
      <c r="U7051" s="9">
        <f>IFERROR(AVERAGEIFS(L:L,$H:$H,"&lt;="&amp;$T7051,$I:$I,"&gt;="&amp;$T7051),"")</f>
        <v>1.9303931016141423E-4</v>
      </c>
      <c r="V7051" s="9">
        <f>IFERROR(AVERAGEIFS(M:M,$H:$H,"&lt;="&amp;$T7051,$I:$I,"&gt;="&amp;$T7051),"")</f>
        <v>1.3520676537700316E-3</v>
      </c>
      <c r="W7051" s="9">
        <f>IFERROR(AVERAGEIFS(N:N,$H:$H,"&lt;="&amp;$T7051,$I:$I,"&gt;="&amp;$T7051),"")</f>
        <v>5.8885213085967366E-3</v>
      </c>
      <c r="X7051" s="9">
        <f>IFERROR(AVERAGEIFS(O:O,$H:$H,"&lt;="&amp;$T7051,$I:$I,"&gt;="&amp;$T7051),"")</f>
        <v>1.7771093628953905E-2</v>
      </c>
      <c r="Y7051" s="9">
        <f>IFERROR(AVERAGEIFS(P:P,$H:$H,"&lt;="&amp;$T7051,$I:$I,"&gt;="&amp;$T7051),"")</f>
        <v>3.5861975647792019E-2</v>
      </c>
      <c r="Z7051" s="9">
        <f>IFERROR(AVERAGEIFS(Q:Q,$H:$H,"&lt;="&amp;$T7051,$I:$I,"&gt;="&amp;$T7051),"")</f>
        <v>7.30265306122449E-2</v>
      </c>
    </row>
    <row r="7052" spans="10:26" ht="19" x14ac:dyDescent="0.25">
      <c r="J7052"/>
      <c r="K7052"/>
      <c r="T7052" s="5">
        <f t="shared" si="130"/>
        <v>45403</v>
      </c>
      <c r="U7052" s="9">
        <f>IFERROR(AVERAGEIFS(L:L,$H:$H,"&lt;="&amp;$T7052,$I:$I,"&gt;="&amp;$T7052),"")</f>
        <v>1.9303931016141423E-4</v>
      </c>
      <c r="V7052" s="9">
        <f>IFERROR(AVERAGEIFS(M:M,$H:$H,"&lt;="&amp;$T7052,$I:$I,"&gt;="&amp;$T7052),"")</f>
        <v>1.3520676537700316E-3</v>
      </c>
      <c r="W7052" s="9">
        <f>IFERROR(AVERAGEIFS(N:N,$H:$H,"&lt;="&amp;$T7052,$I:$I,"&gt;="&amp;$T7052),"")</f>
        <v>5.8885213085967366E-3</v>
      </c>
      <c r="X7052" s="9">
        <f>IFERROR(AVERAGEIFS(O:O,$H:$H,"&lt;="&amp;$T7052,$I:$I,"&gt;="&amp;$T7052),"")</f>
        <v>1.7771093628953905E-2</v>
      </c>
      <c r="Y7052" s="9">
        <f>IFERROR(AVERAGEIFS(P:P,$H:$H,"&lt;="&amp;$T7052,$I:$I,"&gt;="&amp;$T7052),"")</f>
        <v>3.5861975647792019E-2</v>
      </c>
      <c r="Z7052" s="9">
        <f>IFERROR(AVERAGEIFS(Q:Q,$H:$H,"&lt;="&amp;$T7052,$I:$I,"&gt;="&amp;$T7052),"")</f>
        <v>7.30265306122449E-2</v>
      </c>
    </row>
    <row r="7053" spans="10:26" ht="19" x14ac:dyDescent="0.25">
      <c r="J7053"/>
      <c r="K7053"/>
      <c r="T7053" s="5">
        <f t="shared" si="130"/>
        <v>45404</v>
      </c>
      <c r="U7053" s="9">
        <f>IFERROR(AVERAGEIFS(L:L,$H:$H,"&lt;="&amp;$T7053,$I:$I,"&gt;="&amp;$T7053),"")</f>
        <v>1.9303931016141423E-4</v>
      </c>
      <c r="V7053" s="9">
        <f>IFERROR(AVERAGEIFS(M:M,$H:$H,"&lt;="&amp;$T7053,$I:$I,"&gt;="&amp;$T7053),"")</f>
        <v>1.3520676537700316E-3</v>
      </c>
      <c r="W7053" s="9">
        <f>IFERROR(AVERAGEIFS(N:N,$H:$H,"&lt;="&amp;$T7053,$I:$I,"&gt;="&amp;$T7053),"")</f>
        <v>5.8885213085967366E-3</v>
      </c>
      <c r="X7053" s="9">
        <f>IFERROR(AVERAGEIFS(O:O,$H:$H,"&lt;="&amp;$T7053,$I:$I,"&gt;="&amp;$T7053),"")</f>
        <v>1.7771093628953905E-2</v>
      </c>
      <c r="Y7053" s="9">
        <f>IFERROR(AVERAGEIFS(P:P,$H:$H,"&lt;="&amp;$T7053,$I:$I,"&gt;="&amp;$T7053),"")</f>
        <v>3.5861975647792019E-2</v>
      </c>
      <c r="Z7053" s="9">
        <f>IFERROR(AVERAGEIFS(Q:Q,$H:$H,"&lt;="&amp;$T7053,$I:$I,"&gt;="&amp;$T7053),"")</f>
        <v>7.30265306122449E-2</v>
      </c>
    </row>
    <row r="7054" spans="10:26" ht="19" x14ac:dyDescent="0.25">
      <c r="J7054"/>
      <c r="K7054"/>
      <c r="T7054" s="5">
        <f t="shared" si="130"/>
        <v>45405</v>
      </c>
      <c r="U7054" s="9">
        <f>IFERROR(AVERAGEIFS(L:L,$H:$H,"&lt;="&amp;$T7054,$I:$I,"&gt;="&amp;$T7054),"")</f>
        <v>1.9316908679562918E-4</v>
      </c>
      <c r="V7054" s="9">
        <f>IFERROR(AVERAGEIFS(M:M,$H:$H,"&lt;="&amp;$T7054,$I:$I,"&gt;="&amp;$T7054),"")</f>
        <v>1.3529771575382665E-3</v>
      </c>
      <c r="W7054" s="9">
        <f>IFERROR(AVERAGEIFS(N:N,$H:$H,"&lt;="&amp;$T7054,$I:$I,"&gt;="&amp;$T7054),"")</f>
        <v>5.892491471810834E-3</v>
      </c>
      <c r="X7054" s="9">
        <f>IFERROR(AVERAGEIFS(O:O,$H:$H,"&lt;="&amp;$T7054,$I:$I,"&gt;="&amp;$T7054),"")</f>
        <v>1.7783146772956008E-2</v>
      </c>
      <c r="Y7054" s="9">
        <f>IFERROR(AVERAGEIFS(P:P,$H:$H,"&lt;="&amp;$T7054,$I:$I,"&gt;="&amp;$T7054),"")</f>
        <v>3.5886516357399402E-2</v>
      </c>
      <c r="Z7054" s="9">
        <f>IFERROR(AVERAGEIFS(Q:Q,$H:$H,"&lt;="&amp;$T7054,$I:$I,"&gt;="&amp;$T7054),"")</f>
        <v>7.3077397260273971E-2</v>
      </c>
    </row>
    <row r="7055" spans="10:26" ht="19" x14ac:dyDescent="0.25">
      <c r="J7055"/>
      <c r="K7055"/>
      <c r="T7055" s="5">
        <f t="shared" si="130"/>
        <v>45406</v>
      </c>
      <c r="U7055" s="9">
        <f>IFERROR(AVERAGEIFS(L:L,$H:$H,"&lt;="&amp;$T7055,$I:$I,"&gt;="&amp;$T7055),"")</f>
        <v>1.9318140467019731E-4</v>
      </c>
      <c r="V7055" s="9">
        <f>IFERROR(AVERAGEIFS(M:M,$H:$H,"&lt;="&amp;$T7055,$I:$I,"&gt;="&amp;$T7055),"")</f>
        <v>1.3530634740703011E-3</v>
      </c>
      <c r="W7055" s="9">
        <f>IFERROR(AVERAGEIFS(N:N,$H:$H,"&lt;="&amp;$T7055,$I:$I,"&gt;="&amp;$T7055),"")</f>
        <v>5.8928680919034275E-3</v>
      </c>
      <c r="X7055" s="9">
        <f>IFERROR(AVERAGEIFS(O:O,$H:$H,"&lt;="&amp;$T7055,$I:$I,"&gt;="&amp;$T7055),"")</f>
        <v>1.7784288836586015E-2</v>
      </c>
      <c r="Y7055" s="9">
        <f>IFERROR(AVERAGEIFS(P:P,$H:$H,"&lt;="&amp;$T7055,$I:$I,"&gt;="&amp;$T7055),"")</f>
        <v>3.5888837589768546E-2</v>
      </c>
      <c r="Z7055" s="9">
        <f>IFERROR(AVERAGEIFS(Q:Q,$H:$H,"&lt;="&amp;$T7055,$I:$I,"&gt;="&amp;$T7055),"")</f>
        <v>7.3082191780821926E-2</v>
      </c>
    </row>
    <row r="7056" spans="10:26" ht="19" x14ac:dyDescent="0.25">
      <c r="J7056"/>
      <c r="K7056"/>
      <c r="T7056" s="5">
        <f t="shared" si="130"/>
        <v>45407</v>
      </c>
      <c r="U7056" s="9">
        <f>IFERROR(AVERAGEIFS(L:L,$H:$H,"&lt;="&amp;$T7056,$I:$I,"&gt;="&amp;$T7056),"")</f>
        <v>1.9310696946359118E-4</v>
      </c>
      <c r="V7056" s="9">
        <f>IFERROR(AVERAGEIFS(M:M,$H:$H,"&lt;="&amp;$T7056,$I:$I,"&gt;="&amp;$T7056),"")</f>
        <v>1.3525419495324792E-3</v>
      </c>
      <c r="W7056" s="9">
        <f>IFERROR(AVERAGEIFS(N:N,$H:$H,"&lt;="&amp;$T7056,$I:$I,"&gt;="&amp;$T7056),"")</f>
        <v>5.8905938192213882E-3</v>
      </c>
      <c r="X7056" s="9">
        <f>IFERROR(AVERAGEIFS(O:O,$H:$H,"&lt;="&amp;$T7056,$I:$I,"&gt;="&amp;$T7056),"")</f>
        <v>1.7777402326782318E-2</v>
      </c>
      <c r="Y7056" s="9">
        <f>IFERROR(AVERAGEIFS(P:P,$H:$H,"&lt;="&amp;$T7056,$I:$I,"&gt;="&amp;$T7056),"")</f>
        <v>3.5874871458464103E-2</v>
      </c>
      <c r="Z7056" s="9">
        <f>IFERROR(AVERAGEIFS(Q:Q,$H:$H,"&lt;="&amp;$T7056,$I:$I,"&gt;="&amp;$T7056),"")</f>
        <v>7.3053472222222249E-2</v>
      </c>
    </row>
    <row r="7057" spans="10:26" ht="19" x14ac:dyDescent="0.25">
      <c r="J7057"/>
      <c r="K7057"/>
      <c r="T7057" s="5">
        <f t="shared" si="130"/>
        <v>45408</v>
      </c>
      <c r="U7057" s="9">
        <f>IFERROR(AVERAGEIFS(L:L,$H:$H,"&lt;="&amp;$T7057,$I:$I,"&gt;="&amp;$T7057),"")</f>
        <v>1.9389975965494589E-4</v>
      </c>
      <c r="V7057" s="9">
        <f>IFERROR(AVERAGEIFS(M:M,$H:$H,"&lt;="&amp;$T7057,$I:$I,"&gt;="&amp;$T7057),"")</f>
        <v>1.3580985192588417E-3</v>
      </c>
      <c r="W7057" s="9">
        <f>IFERROR(AVERAGEIFS(N:N,$H:$H,"&lt;="&amp;$T7057,$I:$I,"&gt;="&amp;$T7057),"")</f>
        <v>5.9148581709762733E-3</v>
      </c>
      <c r="X7057" s="9">
        <f>IFERROR(AVERAGEIFS(O:O,$H:$H,"&lt;="&amp;$T7057,$I:$I,"&gt;="&amp;$T7057),"")</f>
        <v>1.785113691016196E-2</v>
      </c>
      <c r="Y7057" s="9">
        <f>IFERROR(AVERAGEIFS(P:P,$H:$H,"&lt;="&amp;$T7057,$I:$I,"&gt;="&amp;$T7057),"")</f>
        <v>3.6025211134204767E-2</v>
      </c>
      <c r="Z7057" s="9">
        <f>IFERROR(AVERAGEIFS(Q:Q,$H:$H,"&lt;="&amp;$T7057,$I:$I,"&gt;="&amp;$T7057),"")</f>
        <v>7.3365972222222242E-2</v>
      </c>
    </row>
    <row r="7058" spans="10:26" ht="19" x14ac:dyDescent="0.25">
      <c r="J7058"/>
      <c r="K7058"/>
      <c r="T7058" s="5">
        <f t="shared" si="130"/>
        <v>45409</v>
      </c>
      <c r="U7058" s="9">
        <f>IFERROR(AVERAGEIFS(L:L,$H:$H,"&lt;="&amp;$T7058,$I:$I,"&gt;="&amp;$T7058),"")</f>
        <v>1.9389975965494589E-4</v>
      </c>
      <c r="V7058" s="9">
        <f>IFERROR(AVERAGEIFS(M:M,$H:$H,"&lt;="&amp;$T7058,$I:$I,"&gt;="&amp;$T7058),"")</f>
        <v>1.3580985192588417E-3</v>
      </c>
      <c r="W7058" s="9">
        <f>IFERROR(AVERAGEIFS(N:N,$H:$H,"&lt;="&amp;$T7058,$I:$I,"&gt;="&amp;$T7058),"")</f>
        <v>5.9148581709762733E-3</v>
      </c>
      <c r="X7058" s="9">
        <f>IFERROR(AVERAGEIFS(O:O,$H:$H,"&lt;="&amp;$T7058,$I:$I,"&gt;="&amp;$T7058),"")</f>
        <v>1.785113691016196E-2</v>
      </c>
      <c r="Y7058" s="9">
        <f>IFERROR(AVERAGEIFS(P:P,$H:$H,"&lt;="&amp;$T7058,$I:$I,"&gt;="&amp;$T7058),"")</f>
        <v>3.6025211134204767E-2</v>
      </c>
      <c r="Z7058" s="9">
        <f>IFERROR(AVERAGEIFS(Q:Q,$H:$H,"&lt;="&amp;$T7058,$I:$I,"&gt;="&amp;$T7058),"")</f>
        <v>7.3365972222222242E-2</v>
      </c>
    </row>
    <row r="7059" spans="10:26" ht="19" x14ac:dyDescent="0.25">
      <c r="J7059"/>
      <c r="K7059"/>
      <c r="T7059" s="5">
        <f t="shared" si="130"/>
        <v>45410</v>
      </c>
      <c r="U7059" s="9">
        <f>IFERROR(AVERAGEIFS(L:L,$H:$H,"&lt;="&amp;$T7059,$I:$I,"&gt;="&amp;$T7059),"")</f>
        <v>1.9389975965494589E-4</v>
      </c>
      <c r="V7059" s="9">
        <f>IFERROR(AVERAGEIFS(M:M,$H:$H,"&lt;="&amp;$T7059,$I:$I,"&gt;="&amp;$T7059),"")</f>
        <v>1.3580985192588417E-3</v>
      </c>
      <c r="W7059" s="9">
        <f>IFERROR(AVERAGEIFS(N:N,$H:$H,"&lt;="&amp;$T7059,$I:$I,"&gt;="&amp;$T7059),"")</f>
        <v>5.9148581709762733E-3</v>
      </c>
      <c r="X7059" s="9">
        <f>IFERROR(AVERAGEIFS(O:O,$H:$H,"&lt;="&amp;$T7059,$I:$I,"&gt;="&amp;$T7059),"")</f>
        <v>1.785113691016196E-2</v>
      </c>
      <c r="Y7059" s="9">
        <f>IFERROR(AVERAGEIFS(P:P,$H:$H,"&lt;="&amp;$T7059,$I:$I,"&gt;="&amp;$T7059),"")</f>
        <v>3.6025211134204767E-2</v>
      </c>
      <c r="Z7059" s="9">
        <f>IFERROR(AVERAGEIFS(Q:Q,$H:$H,"&lt;="&amp;$T7059,$I:$I,"&gt;="&amp;$T7059),"")</f>
        <v>7.3365972222222242E-2</v>
      </c>
    </row>
    <row r="7060" spans="10:26" ht="19" x14ac:dyDescent="0.25">
      <c r="J7060"/>
      <c r="K7060"/>
      <c r="T7060" s="5">
        <f t="shared" si="130"/>
        <v>45411</v>
      </c>
      <c r="U7060" s="9">
        <f>IFERROR(AVERAGEIFS(L:L,$H:$H,"&lt;="&amp;$T7060,$I:$I,"&gt;="&amp;$T7060),"")</f>
        <v>1.9410411850688891E-4</v>
      </c>
      <c r="V7060" s="9">
        <f>IFERROR(AVERAGEIFS(M:M,$H:$H,"&lt;="&amp;$T7060,$I:$I,"&gt;="&amp;$T7060),"")</f>
        <v>1.3595307518089652E-3</v>
      </c>
      <c r="W7060" s="9">
        <f>IFERROR(AVERAGEIFS(N:N,$H:$H,"&lt;="&amp;$T7060,$I:$I,"&gt;="&amp;$T7060),"")</f>
        <v>5.9211108274934178E-3</v>
      </c>
      <c r="X7060" s="9">
        <f>IFERROR(AVERAGEIFS(O:O,$H:$H,"&lt;="&amp;$T7060,$I:$I,"&gt;="&amp;$T7060),"")</f>
        <v>1.7870124902754674E-2</v>
      </c>
      <c r="Y7060" s="9">
        <f>IFERROR(AVERAGEIFS(P:P,$H:$H,"&lt;="&amp;$T7060,$I:$I,"&gt;="&amp;$T7060),"")</f>
        <v>3.6063887835348064E-2</v>
      </c>
      <c r="Z7060" s="9">
        <f>IFERROR(AVERAGEIFS(Q:Q,$H:$H,"&lt;="&amp;$T7060,$I:$I,"&gt;="&amp;$T7060),"")</f>
        <v>7.3446206896551749E-2</v>
      </c>
    </row>
    <row r="7061" spans="10:26" ht="19" x14ac:dyDescent="0.25">
      <c r="J7061"/>
      <c r="K7061"/>
      <c r="T7061" s="5">
        <f t="shared" si="130"/>
        <v>45412</v>
      </c>
      <c r="U7061" s="9">
        <f>IFERROR(AVERAGEIFS(L:L,$H:$H,"&lt;="&amp;$T7061,$I:$I,"&gt;="&amp;$T7061),"")</f>
        <v>1.9406191985386082E-4</v>
      </c>
      <c r="V7061" s="9">
        <f>IFERROR(AVERAGEIFS(M:M,$H:$H,"&lt;="&amp;$T7061,$I:$I,"&gt;="&amp;$T7061),"")</f>
        <v>1.3592349508613393E-3</v>
      </c>
      <c r="W7061" s="9">
        <f>IFERROR(AVERAGEIFS(N:N,$H:$H,"&lt;="&amp;$T7061,$I:$I,"&gt;="&amp;$T7061),"")</f>
        <v>5.9198185193066908E-3</v>
      </c>
      <c r="X7061" s="9">
        <f>IFERROR(AVERAGEIFS(O:O,$H:$H,"&lt;="&amp;$T7061,$I:$I,"&gt;="&amp;$T7061),"")</f>
        <v>1.7866193035352002E-2</v>
      </c>
      <c r="Y7061" s="9">
        <f>IFERROR(AVERAGEIFS(P:P,$H:$H,"&lt;="&amp;$T7061,$I:$I,"&gt;="&amp;$T7061),"")</f>
        <v>3.6055856402500613E-2</v>
      </c>
      <c r="Z7061" s="9">
        <f>IFERROR(AVERAGEIFS(Q:Q,$H:$H,"&lt;="&amp;$T7061,$I:$I,"&gt;="&amp;$T7061),"")</f>
        <v>7.3429452054794536E-2</v>
      </c>
    </row>
    <row r="7062" spans="10:26" ht="19" x14ac:dyDescent="0.25">
      <c r="J7062"/>
      <c r="K7062"/>
      <c r="T7062" s="5">
        <f t="shared" si="130"/>
        <v>45413</v>
      </c>
      <c r="U7062" s="9">
        <f>IFERROR(AVERAGEIFS(L:L,$H:$H,"&lt;="&amp;$T7062,$I:$I,"&gt;="&amp;$T7062),"")</f>
        <v>1.9406191985386082E-4</v>
      </c>
      <c r="V7062" s="9">
        <f>IFERROR(AVERAGEIFS(M:M,$H:$H,"&lt;="&amp;$T7062,$I:$I,"&gt;="&amp;$T7062),"")</f>
        <v>1.3592349508613393E-3</v>
      </c>
      <c r="W7062" s="9">
        <f>IFERROR(AVERAGEIFS(N:N,$H:$H,"&lt;="&amp;$T7062,$I:$I,"&gt;="&amp;$T7062),"")</f>
        <v>5.9198185193066908E-3</v>
      </c>
      <c r="X7062" s="9">
        <f>IFERROR(AVERAGEIFS(O:O,$H:$H,"&lt;="&amp;$T7062,$I:$I,"&gt;="&amp;$T7062),"")</f>
        <v>1.7866193035352002E-2</v>
      </c>
      <c r="Y7062" s="9">
        <f>IFERROR(AVERAGEIFS(P:P,$H:$H,"&lt;="&amp;$T7062,$I:$I,"&gt;="&amp;$T7062),"")</f>
        <v>3.6055856402500613E-2</v>
      </c>
      <c r="Z7062" s="9">
        <f>IFERROR(AVERAGEIFS(Q:Q,$H:$H,"&lt;="&amp;$T7062,$I:$I,"&gt;="&amp;$T7062),"")</f>
        <v>7.3429452054794536E-2</v>
      </c>
    </row>
    <row r="7063" spans="10:26" ht="19" x14ac:dyDescent="0.25">
      <c r="J7063"/>
      <c r="K7063"/>
      <c r="T7063" s="5">
        <f t="shared" si="130"/>
        <v>45414</v>
      </c>
      <c r="U7063" s="9">
        <f>IFERROR(AVERAGEIFS(L:L,$H:$H,"&lt;="&amp;$T7063,$I:$I,"&gt;="&amp;$T7063),"")</f>
        <v>1.9385108188099912E-4</v>
      </c>
      <c r="V7063" s="9">
        <f>IFERROR(AVERAGEIFS(M:M,$H:$H,"&lt;="&amp;$T7063,$I:$I,"&gt;="&amp;$T7063),"")</f>
        <v>1.3577572945955552E-3</v>
      </c>
      <c r="W7063" s="9">
        <f>IFERROR(AVERAGEIFS(N:N,$H:$H,"&lt;="&amp;$T7063,$I:$I,"&gt;="&amp;$T7063),"")</f>
        <v>5.9133672968228156E-3</v>
      </c>
      <c r="X7063" s="9">
        <f>IFERROR(AVERAGEIFS(O:O,$H:$H,"&lt;="&amp;$T7063,$I:$I,"&gt;="&amp;$T7063),"")</f>
        <v>1.7846599982357752E-2</v>
      </c>
      <c r="Y7063" s="9">
        <f>IFERROR(AVERAGEIFS(P:P,$H:$H,"&lt;="&amp;$T7063,$I:$I,"&gt;="&amp;$T7063),"")</f>
        <v>3.6015940970956679E-2</v>
      </c>
      <c r="Z7063" s="9">
        <f>IFERROR(AVERAGEIFS(Q:Q,$H:$H,"&lt;="&amp;$T7063,$I:$I,"&gt;="&amp;$T7063),"")</f>
        <v>7.3346621621621644E-2</v>
      </c>
    </row>
    <row r="7064" spans="10:26" ht="19" x14ac:dyDescent="0.25">
      <c r="J7064"/>
      <c r="K7064"/>
      <c r="T7064" s="5">
        <f t="shared" si="130"/>
        <v>45415</v>
      </c>
      <c r="U7064" s="9">
        <f>IFERROR(AVERAGEIFS(L:L,$H:$H,"&lt;="&amp;$T7064,$I:$I,"&gt;="&amp;$T7064),"")</f>
        <v>1.942686289401226E-4</v>
      </c>
      <c r="V7064" s="9">
        <f>IFERROR(AVERAGEIFS(M:M,$H:$H,"&lt;="&amp;$T7064,$I:$I,"&gt;="&amp;$T7064),"")</f>
        <v>1.3606836714911172E-3</v>
      </c>
      <c r="W7064" s="9">
        <f>IFERROR(AVERAGEIFS(N:N,$H:$H,"&lt;="&amp;$T7064,$I:$I,"&gt;="&amp;$T7064),"")</f>
        <v>5.9261434413263323E-3</v>
      </c>
      <c r="X7064" s="9">
        <f>IFERROR(AVERAGEIFS(O:O,$H:$H,"&lt;="&amp;$T7064,$I:$I,"&gt;="&amp;$T7064),"")</f>
        <v>1.7885402728853389E-2</v>
      </c>
      <c r="Y7064" s="9">
        <f>IFERROR(AVERAGEIFS(P:P,$H:$H,"&lt;="&amp;$T7064,$I:$I,"&gt;="&amp;$T7064),"")</f>
        <v>3.6094991579945626E-2</v>
      </c>
      <c r="Z7064" s="9">
        <f>IFERROR(AVERAGEIFS(Q:Q,$H:$H,"&lt;="&amp;$T7064,$I:$I,"&gt;="&amp;$T7064),"")</f>
        <v>7.3510666666666682E-2</v>
      </c>
    </row>
    <row r="7065" spans="10:26" ht="19" x14ac:dyDescent="0.25">
      <c r="J7065"/>
      <c r="K7065"/>
      <c r="T7065" s="5">
        <f t="shared" si="130"/>
        <v>45416</v>
      </c>
      <c r="U7065" s="9">
        <f>IFERROR(AVERAGEIFS(L:L,$H:$H,"&lt;="&amp;$T7065,$I:$I,"&gt;="&amp;$T7065),"")</f>
        <v>1.942686289401226E-4</v>
      </c>
      <c r="V7065" s="9">
        <f>IFERROR(AVERAGEIFS(M:M,$H:$H,"&lt;="&amp;$T7065,$I:$I,"&gt;="&amp;$T7065),"")</f>
        <v>1.3606836714911172E-3</v>
      </c>
      <c r="W7065" s="9">
        <f>IFERROR(AVERAGEIFS(N:N,$H:$H,"&lt;="&amp;$T7065,$I:$I,"&gt;="&amp;$T7065),"")</f>
        <v>5.9261434413263323E-3</v>
      </c>
      <c r="X7065" s="9">
        <f>IFERROR(AVERAGEIFS(O:O,$H:$H,"&lt;="&amp;$T7065,$I:$I,"&gt;="&amp;$T7065),"")</f>
        <v>1.7885402728853389E-2</v>
      </c>
      <c r="Y7065" s="9">
        <f>IFERROR(AVERAGEIFS(P:P,$H:$H,"&lt;="&amp;$T7065,$I:$I,"&gt;="&amp;$T7065),"")</f>
        <v>3.6094991579945626E-2</v>
      </c>
      <c r="Z7065" s="9">
        <f>IFERROR(AVERAGEIFS(Q:Q,$H:$H,"&lt;="&amp;$T7065,$I:$I,"&gt;="&amp;$T7065),"")</f>
        <v>7.3510666666666682E-2</v>
      </c>
    </row>
    <row r="7066" spans="10:26" ht="19" x14ac:dyDescent="0.25">
      <c r="J7066"/>
      <c r="K7066"/>
      <c r="T7066" s="5">
        <f t="shared" si="130"/>
        <v>45417</v>
      </c>
      <c r="U7066" s="9">
        <f>IFERROR(AVERAGEIFS(L:L,$H:$H,"&lt;="&amp;$T7066,$I:$I,"&gt;="&amp;$T7066),"")</f>
        <v>1.942686289401226E-4</v>
      </c>
      <c r="V7066" s="9">
        <f>IFERROR(AVERAGEIFS(M:M,$H:$H,"&lt;="&amp;$T7066,$I:$I,"&gt;="&amp;$T7066),"")</f>
        <v>1.3606836714911172E-3</v>
      </c>
      <c r="W7066" s="9">
        <f>IFERROR(AVERAGEIFS(N:N,$H:$H,"&lt;="&amp;$T7066,$I:$I,"&gt;="&amp;$T7066),"")</f>
        <v>5.9261434413263323E-3</v>
      </c>
      <c r="X7066" s="9">
        <f>IFERROR(AVERAGEIFS(O:O,$H:$H,"&lt;="&amp;$T7066,$I:$I,"&gt;="&amp;$T7066),"")</f>
        <v>1.7885402728853389E-2</v>
      </c>
      <c r="Y7066" s="9">
        <f>IFERROR(AVERAGEIFS(P:P,$H:$H,"&lt;="&amp;$T7066,$I:$I,"&gt;="&amp;$T7066),"")</f>
        <v>3.6094991579945626E-2</v>
      </c>
      <c r="Z7066" s="9">
        <f>IFERROR(AVERAGEIFS(Q:Q,$H:$H,"&lt;="&amp;$T7066,$I:$I,"&gt;="&amp;$T7066),"")</f>
        <v>7.3510666666666682E-2</v>
      </c>
    </row>
    <row r="7067" spans="10:26" ht="19" x14ac:dyDescent="0.25">
      <c r="J7067"/>
      <c r="K7067"/>
      <c r="T7067" s="5">
        <f t="shared" si="130"/>
        <v>45418</v>
      </c>
      <c r="U7067" s="9">
        <f>IFERROR(AVERAGEIFS(L:L,$H:$H,"&lt;="&amp;$T7067,$I:$I,"&gt;="&amp;$T7067),"")</f>
        <v>1.9393000040356974E-4</v>
      </c>
      <c r="V7067" s="9">
        <f>IFERROR(AVERAGEIFS(M:M,$H:$H,"&lt;="&amp;$T7067,$I:$I,"&gt;="&amp;$T7067),"")</f>
        <v>1.3583103522652128E-3</v>
      </c>
      <c r="W7067" s="9">
        <f>IFERROR(AVERAGEIFS(N:N,$H:$H,"&lt;="&amp;$T7067,$I:$I,"&gt;="&amp;$T7067),"")</f>
        <v>5.9157811443596052E-3</v>
      </c>
      <c r="X7067" s="9">
        <f>IFERROR(AVERAGEIFS(O:O,$H:$H,"&lt;="&amp;$T7067,$I:$I,"&gt;="&amp;$T7067),"")</f>
        <v>1.7853925439620898E-2</v>
      </c>
      <c r="Y7067" s="9">
        <f>IFERROR(AVERAGEIFS(P:P,$H:$H,"&lt;="&amp;$T7067,$I:$I,"&gt;="&amp;$T7067),"")</f>
        <v>3.6030847337089333E-2</v>
      </c>
      <c r="Z7067" s="9">
        <f>IFERROR(AVERAGEIFS(Q:Q,$H:$H,"&lt;="&amp;$T7067,$I:$I,"&gt;="&amp;$T7067),"")</f>
        <v>7.3377483443708605E-2</v>
      </c>
    </row>
    <row r="7068" spans="10:26" ht="19" x14ac:dyDescent="0.25">
      <c r="J7068"/>
      <c r="K7068"/>
      <c r="T7068" s="5">
        <f t="shared" si="130"/>
        <v>45419</v>
      </c>
      <c r="U7068" s="9">
        <f>IFERROR(AVERAGEIFS(L:L,$H:$H,"&lt;="&amp;$T7068,$I:$I,"&gt;="&amp;$T7068),"")</f>
        <v>1.9384581661842316E-4</v>
      </c>
      <c r="V7068" s="9">
        <f>IFERROR(AVERAGEIFS(M:M,$H:$H,"&lt;="&amp;$T7068,$I:$I,"&gt;="&amp;$T7068),"")</f>
        <v>1.3577204261312733E-3</v>
      </c>
      <c r="W7068" s="9">
        <f>IFERROR(AVERAGEIFS(N:N,$H:$H,"&lt;="&amp;$T7068,$I:$I,"&gt;="&amp;$T7068),"")</f>
        <v>5.9132068989153569E-3</v>
      </c>
      <c r="X7068" s="9">
        <f>IFERROR(AVERAGEIFS(O:O,$H:$H,"&lt;="&amp;$T7068,$I:$I,"&gt;="&amp;$T7068),"")</f>
        <v>1.7846117298095744E-2</v>
      </c>
      <c r="Y7068" s="9">
        <f>IFERROR(AVERAGEIFS(P:P,$H:$H,"&lt;="&amp;$T7068,$I:$I,"&gt;="&amp;$T7068),"")</f>
        <v>3.6014971322386326E-2</v>
      </c>
      <c r="Z7068" s="9">
        <f>IFERROR(AVERAGEIFS(Q:Q,$H:$H,"&lt;="&amp;$T7068,$I:$I,"&gt;="&amp;$T7068),"")</f>
        <v>7.3344666666666669E-2</v>
      </c>
    </row>
    <row r="7069" spans="10:26" ht="19" x14ac:dyDescent="0.25">
      <c r="J7069"/>
      <c r="K7069"/>
      <c r="T7069" s="5">
        <f t="shared" si="130"/>
        <v>45420</v>
      </c>
      <c r="U7069" s="9">
        <f>IFERROR(AVERAGEIFS(L:L,$H:$H,"&lt;="&amp;$T7069,$I:$I,"&gt;="&amp;$T7069),"")</f>
        <v>1.9370803762912677E-4</v>
      </c>
      <c r="V7069" s="9">
        <f>IFERROR(AVERAGEIFS(M:M,$H:$H,"&lt;="&amp;$T7069,$I:$I,"&gt;="&amp;$T7069),"")</f>
        <v>1.356754859395188E-3</v>
      </c>
      <c r="W7069" s="9">
        <f>IFERROR(AVERAGEIFS(N:N,$H:$H,"&lt;="&amp;$T7069,$I:$I,"&gt;="&amp;$T7069),"")</f>
        <v>5.9089923389074933E-3</v>
      </c>
      <c r="X7069" s="9">
        <f>IFERROR(AVERAGEIFS(O:O,$H:$H,"&lt;="&amp;$T7069,$I:$I,"&gt;="&amp;$T7069),"")</f>
        <v>1.7833324772517208E-2</v>
      </c>
      <c r="Y7069" s="9">
        <f>IFERROR(AVERAGEIFS(P:P,$H:$H,"&lt;="&amp;$T7069,$I:$I,"&gt;="&amp;$T7069),"")</f>
        <v>3.5988933082664709E-2</v>
      </c>
      <c r="Z7069" s="9">
        <f>IFERROR(AVERAGEIFS(Q:Q,$H:$H,"&lt;="&amp;$T7069,$I:$I,"&gt;="&amp;$T7069),"")</f>
        <v>7.3290728476821207E-2</v>
      </c>
    </row>
    <row r="7070" spans="10:26" ht="19" x14ac:dyDescent="0.25">
      <c r="J7070"/>
      <c r="K7070"/>
      <c r="T7070" s="5">
        <f t="shared" si="130"/>
        <v>45421</v>
      </c>
      <c r="U7070" s="9">
        <f>IFERROR(AVERAGEIFS(L:L,$H:$H,"&lt;="&amp;$T7070,$I:$I,"&gt;="&amp;$T7070),"")</f>
        <v>1.9370803762912677E-4</v>
      </c>
      <c r="V7070" s="9">
        <f>IFERROR(AVERAGEIFS(M:M,$H:$H,"&lt;="&amp;$T7070,$I:$I,"&gt;="&amp;$T7070),"")</f>
        <v>1.356754859395188E-3</v>
      </c>
      <c r="W7070" s="9">
        <f>IFERROR(AVERAGEIFS(N:N,$H:$H,"&lt;="&amp;$T7070,$I:$I,"&gt;="&amp;$T7070),"")</f>
        <v>5.9089923389074933E-3</v>
      </c>
      <c r="X7070" s="9">
        <f>IFERROR(AVERAGEIFS(O:O,$H:$H,"&lt;="&amp;$T7070,$I:$I,"&gt;="&amp;$T7070),"")</f>
        <v>1.7833324772517208E-2</v>
      </c>
      <c r="Y7070" s="9">
        <f>IFERROR(AVERAGEIFS(P:P,$H:$H,"&lt;="&amp;$T7070,$I:$I,"&gt;="&amp;$T7070),"")</f>
        <v>3.5988933082664709E-2</v>
      </c>
      <c r="Z7070" s="9">
        <f>IFERROR(AVERAGEIFS(Q:Q,$H:$H,"&lt;="&amp;$T7070,$I:$I,"&gt;="&amp;$T7070),"")</f>
        <v>7.3290728476821207E-2</v>
      </c>
    </row>
    <row r="7071" spans="10:26" ht="19" x14ac:dyDescent="0.25">
      <c r="J7071"/>
      <c r="K7071"/>
      <c r="T7071" s="5">
        <f t="shared" si="130"/>
        <v>45422</v>
      </c>
      <c r="U7071" s="9">
        <f>IFERROR(AVERAGEIFS(L:L,$H:$H,"&lt;="&amp;$T7071,$I:$I,"&gt;="&amp;$T7071),"")</f>
        <v>1.9404546063882014E-4</v>
      </c>
      <c r="V7071" s="9">
        <f>IFERROR(AVERAGEIFS(M:M,$H:$H,"&lt;="&amp;$T7071,$I:$I,"&gt;="&amp;$T7071),"")</f>
        <v>1.3591196988520071E-3</v>
      </c>
      <c r="W7071" s="9">
        <f>IFERROR(AVERAGEIFS(N:N,$H:$H,"&lt;="&amp;$T7071,$I:$I,"&gt;="&amp;$T7071),"")</f>
        <v>5.919317089003364E-3</v>
      </c>
      <c r="X7071" s="9">
        <f>IFERROR(AVERAGEIFS(O:O,$H:$H,"&lt;="&amp;$T7071,$I:$I,"&gt;="&amp;$T7071),"")</f>
        <v>1.7864683882991141E-2</v>
      </c>
      <c r="Y7071" s="9">
        <f>IFERROR(AVERAGEIFS(P:P,$H:$H,"&lt;="&amp;$T7071,$I:$I,"&gt;="&amp;$T7071),"")</f>
        <v>3.6052823909510617E-2</v>
      </c>
      <c r="Z7071" s="9">
        <f>IFERROR(AVERAGEIFS(Q:Q,$H:$H,"&lt;="&amp;$T7071,$I:$I,"&gt;="&amp;$T7071),"")</f>
        <v>7.3423333333333354E-2</v>
      </c>
    </row>
    <row r="7072" spans="10:26" ht="19" x14ac:dyDescent="0.25">
      <c r="J7072"/>
      <c r="K7072"/>
      <c r="T7072" s="5">
        <f t="shared" si="130"/>
        <v>45423</v>
      </c>
      <c r="U7072" s="9">
        <f>IFERROR(AVERAGEIFS(L:L,$H:$H,"&lt;="&amp;$T7072,$I:$I,"&gt;="&amp;$T7072),"")</f>
        <v>1.9404546063882014E-4</v>
      </c>
      <c r="V7072" s="9">
        <f>IFERROR(AVERAGEIFS(M:M,$H:$H,"&lt;="&amp;$T7072,$I:$I,"&gt;="&amp;$T7072),"")</f>
        <v>1.3591196988520071E-3</v>
      </c>
      <c r="W7072" s="9">
        <f>IFERROR(AVERAGEIFS(N:N,$H:$H,"&lt;="&amp;$T7072,$I:$I,"&gt;="&amp;$T7072),"")</f>
        <v>5.919317089003364E-3</v>
      </c>
      <c r="X7072" s="9">
        <f>IFERROR(AVERAGEIFS(O:O,$H:$H,"&lt;="&amp;$T7072,$I:$I,"&gt;="&amp;$T7072),"")</f>
        <v>1.7864683882991141E-2</v>
      </c>
      <c r="Y7072" s="9">
        <f>IFERROR(AVERAGEIFS(P:P,$H:$H,"&lt;="&amp;$T7072,$I:$I,"&gt;="&amp;$T7072),"")</f>
        <v>3.6052823909510617E-2</v>
      </c>
      <c r="Z7072" s="9">
        <f>IFERROR(AVERAGEIFS(Q:Q,$H:$H,"&lt;="&amp;$T7072,$I:$I,"&gt;="&amp;$T7072),"")</f>
        <v>7.3423333333333354E-2</v>
      </c>
    </row>
    <row r="7073" spans="10:26" ht="19" x14ac:dyDescent="0.25">
      <c r="J7073"/>
      <c r="K7073"/>
      <c r="T7073" s="5">
        <f t="shared" si="130"/>
        <v>45424</v>
      </c>
      <c r="U7073" s="9">
        <f>IFERROR(AVERAGEIFS(L:L,$H:$H,"&lt;="&amp;$T7073,$I:$I,"&gt;="&amp;$T7073),"")</f>
        <v>1.9404546063882014E-4</v>
      </c>
      <c r="V7073" s="9">
        <f>IFERROR(AVERAGEIFS(M:M,$H:$H,"&lt;="&amp;$T7073,$I:$I,"&gt;="&amp;$T7073),"")</f>
        <v>1.3591196988520071E-3</v>
      </c>
      <c r="W7073" s="9">
        <f>IFERROR(AVERAGEIFS(N:N,$H:$H,"&lt;="&amp;$T7073,$I:$I,"&gt;="&amp;$T7073),"")</f>
        <v>5.919317089003364E-3</v>
      </c>
      <c r="X7073" s="9">
        <f>IFERROR(AVERAGEIFS(O:O,$H:$H,"&lt;="&amp;$T7073,$I:$I,"&gt;="&amp;$T7073),"")</f>
        <v>1.7864683882991141E-2</v>
      </c>
      <c r="Y7073" s="9">
        <f>IFERROR(AVERAGEIFS(P:P,$H:$H,"&lt;="&amp;$T7073,$I:$I,"&gt;="&amp;$T7073),"")</f>
        <v>3.6052823909510617E-2</v>
      </c>
      <c r="Z7073" s="9">
        <f>IFERROR(AVERAGEIFS(Q:Q,$H:$H,"&lt;="&amp;$T7073,$I:$I,"&gt;="&amp;$T7073),"")</f>
        <v>7.3423333333333354E-2</v>
      </c>
    </row>
    <row r="7074" spans="10:26" ht="19" x14ac:dyDescent="0.25">
      <c r="J7074"/>
      <c r="K7074"/>
      <c r="T7074" s="5">
        <f t="shared" si="130"/>
        <v>45425</v>
      </c>
      <c r="U7074" s="9">
        <f>IFERROR(AVERAGEIFS(L:L,$H:$H,"&lt;="&amp;$T7074,$I:$I,"&gt;="&amp;$T7074),"")</f>
        <v>1.9408495888760888E-4</v>
      </c>
      <c r="V7074" s="9">
        <f>IFERROR(AVERAGEIFS(M:M,$H:$H,"&lt;="&amp;$T7074,$I:$I,"&gt;="&amp;$T7074),"")</f>
        <v>1.3593964676166797E-3</v>
      </c>
      <c r="W7074" s="9">
        <f>IFERROR(AVERAGEIFS(N:N,$H:$H,"&lt;="&amp;$T7074,$I:$I,"&gt;="&amp;$T7074),"")</f>
        <v>5.9205244928011158E-3</v>
      </c>
      <c r="X7074" s="9">
        <f>IFERROR(AVERAGEIFS(O:O,$H:$H,"&lt;="&amp;$T7074,$I:$I,"&gt;="&amp;$T7074),"")</f>
        <v>1.7868343595891029E-2</v>
      </c>
      <c r="Y7074" s="9">
        <f>IFERROR(AVERAGEIFS(P:P,$H:$H,"&lt;="&amp;$T7074,$I:$I,"&gt;="&amp;$T7074),"")</f>
        <v>3.6060257298468554E-2</v>
      </c>
      <c r="Z7074" s="9">
        <f>IFERROR(AVERAGEIFS(Q:Q,$H:$H,"&lt;="&amp;$T7074,$I:$I,"&gt;="&amp;$T7074),"")</f>
        <v>7.343866666666668E-2</v>
      </c>
    </row>
    <row r="7075" spans="10:26" ht="19" x14ac:dyDescent="0.25">
      <c r="J7075"/>
      <c r="K7075"/>
      <c r="T7075" s="5">
        <f t="shared" si="130"/>
        <v>45426</v>
      </c>
      <c r="U7075" s="9">
        <f>IFERROR(AVERAGEIFS(L:L,$H:$H,"&lt;="&amp;$T7075,$I:$I,"&gt;="&amp;$T7075),"")</f>
        <v>1.9455039246889165E-4</v>
      </c>
      <c r="V7075" s="9">
        <f>IFERROR(AVERAGEIFS(M:M,$H:$H,"&lt;="&amp;$T7075,$I:$I,"&gt;="&amp;$T7075),"")</f>
        <v>1.362658511342802E-3</v>
      </c>
      <c r="W7075" s="9">
        <f>IFERROR(AVERAGEIFS(N:N,$H:$H,"&lt;="&amp;$T7075,$I:$I,"&gt;="&amp;$T7075),"")</f>
        <v>5.9347670368019327E-3</v>
      </c>
      <c r="X7075" s="9">
        <f>IFERROR(AVERAGEIFS(O:O,$H:$H,"&lt;="&amp;$T7075,$I:$I,"&gt;="&amp;$T7075),"")</f>
        <v>1.7911607291077686E-2</v>
      </c>
      <c r="Y7075" s="9">
        <f>IFERROR(AVERAGEIFS(P:P,$H:$H,"&lt;="&amp;$T7075,$I:$I,"&gt;="&amp;$T7075),"")</f>
        <v>3.6148418306295789E-2</v>
      </c>
      <c r="Z7075" s="9">
        <f>IFERROR(AVERAGEIFS(Q:Q,$H:$H,"&lt;="&amp;$T7075,$I:$I,"&gt;="&amp;$T7075),"")</f>
        <v>7.3621710526315817E-2</v>
      </c>
    </row>
    <row r="7076" spans="10:26" ht="19" x14ac:dyDescent="0.25">
      <c r="J7076"/>
      <c r="K7076"/>
      <c r="T7076" s="5">
        <f t="shared" si="130"/>
        <v>45427</v>
      </c>
      <c r="U7076" s="9">
        <f>IFERROR(AVERAGEIFS(L:L,$H:$H,"&lt;="&amp;$T7076,$I:$I,"&gt;="&amp;$T7076),"")</f>
        <v>1.9472501858189585E-4</v>
      </c>
      <c r="V7076" s="9">
        <f>IFERROR(AVERAGEIFS(M:M,$H:$H,"&lt;="&amp;$T7076,$I:$I,"&gt;="&amp;$T7076),"")</f>
        <v>1.3638823037499018E-3</v>
      </c>
      <c r="W7076" s="9">
        <f>IFERROR(AVERAGEIFS(N:N,$H:$H,"&lt;="&amp;$T7076,$I:$I,"&gt;="&amp;$T7076),"")</f>
        <v>5.9401086792916918E-3</v>
      </c>
      <c r="X7076" s="9">
        <f>IFERROR(AVERAGEIFS(O:O,$H:$H,"&lt;="&amp;$T7076,$I:$I,"&gt;="&amp;$T7076),"")</f>
        <v>1.7927820584849159E-2</v>
      </c>
      <c r="Y7076" s="9">
        <f>IFERROR(AVERAGEIFS(P:P,$H:$H,"&lt;="&amp;$T7076,$I:$I,"&gt;="&amp;$T7076),"")</f>
        <v>3.6181418371672817E-2</v>
      </c>
      <c r="Z7076" s="9">
        <f>IFERROR(AVERAGEIFS(Q:Q,$H:$H,"&lt;="&amp;$T7076,$I:$I,"&gt;="&amp;$T7076),"")</f>
        <v>7.3690066225165593E-2</v>
      </c>
    </row>
    <row r="7077" spans="10:26" ht="19" x14ac:dyDescent="0.25">
      <c r="J7077"/>
      <c r="K7077"/>
      <c r="T7077" s="5">
        <f t="shared" si="130"/>
        <v>45428</v>
      </c>
      <c r="U7077" s="9">
        <f>IFERROR(AVERAGEIFS(L:L,$H:$H,"&lt;="&amp;$T7077,$I:$I,"&gt;="&amp;$T7077),"")</f>
        <v>1.9492616441339395E-4</v>
      </c>
      <c r="V7077" s="9">
        <f>IFERROR(AVERAGEIFS(M:M,$H:$H,"&lt;="&amp;$T7077,$I:$I,"&gt;="&amp;$T7077),"")</f>
        <v>1.3652920297075963E-3</v>
      </c>
      <c r="W7077" s="9">
        <f>IFERROR(AVERAGEIFS(N:N,$H:$H,"&lt;="&amp;$T7077,$I:$I,"&gt;="&amp;$T7077),"")</f>
        <v>5.9462632771524939E-3</v>
      </c>
      <c r="X7077" s="9">
        <f>IFERROR(AVERAGEIFS(O:O,$H:$H,"&lt;="&amp;$T7077,$I:$I,"&gt;="&amp;$T7077),"")</f>
        <v>1.7946512354932026E-2</v>
      </c>
      <c r="Y7077" s="9">
        <f>IFERROR(AVERAGEIFS(P:P,$H:$H,"&lt;="&amp;$T7077,$I:$I,"&gt;="&amp;$T7077),"")</f>
        <v>3.6219496470376894E-2</v>
      </c>
      <c r="Z7077" s="9">
        <f>IFERROR(AVERAGEIFS(Q:Q,$H:$H,"&lt;="&amp;$T7077,$I:$I,"&gt;="&amp;$T7077),"")</f>
        <v>7.3769078947368449E-2</v>
      </c>
    </row>
    <row r="7078" spans="10:26" ht="19" x14ac:dyDescent="0.25">
      <c r="J7078"/>
      <c r="K7078"/>
      <c r="T7078" s="5">
        <f t="shared" si="130"/>
        <v>45429</v>
      </c>
      <c r="U7078" s="9">
        <f>IFERROR(AVERAGEIFS(L:L,$H:$H,"&lt;="&amp;$T7078,$I:$I,"&gt;="&amp;$T7078),"")</f>
        <v>1.9487608295450364E-4</v>
      </c>
      <c r="V7078" s="9">
        <f>IFERROR(AVERAGEIFS(M:M,$H:$H,"&lt;="&amp;$T7078,$I:$I,"&gt;="&amp;$T7078),"")</f>
        <v>1.3649411121776688E-3</v>
      </c>
      <c r="W7078" s="9">
        <f>IFERROR(AVERAGEIFS(N:N,$H:$H,"&lt;="&amp;$T7078,$I:$I,"&gt;="&amp;$T7078),"")</f>
        <v>5.9447325532280054E-3</v>
      </c>
      <c r="X7078" s="9">
        <f>IFERROR(AVERAGEIFS(O:O,$H:$H,"&lt;="&amp;$T7078,$I:$I,"&gt;="&amp;$T7078),"")</f>
        <v>1.7941873864507261E-2</v>
      </c>
      <c r="Y7078" s="9">
        <f>IFERROR(AVERAGEIFS(P:P,$H:$H,"&lt;="&amp;$T7078,$I:$I,"&gt;="&amp;$T7078),"")</f>
        <v>3.6210078853571033E-2</v>
      </c>
      <c r="Z7078" s="9">
        <f>IFERROR(AVERAGEIFS(Q:Q,$H:$H,"&lt;="&amp;$T7078,$I:$I,"&gt;="&amp;$T7078),"")</f>
        <v>7.3749668874172197E-2</v>
      </c>
    </row>
    <row r="7079" spans="10:26" ht="19" x14ac:dyDescent="0.25">
      <c r="J7079"/>
      <c r="K7079"/>
      <c r="T7079" s="5">
        <f t="shared" si="130"/>
        <v>45430</v>
      </c>
      <c r="U7079" s="9">
        <f>IFERROR(AVERAGEIFS(L:L,$H:$H,"&lt;="&amp;$T7079,$I:$I,"&gt;="&amp;$T7079),"")</f>
        <v>1.9487608295450364E-4</v>
      </c>
      <c r="V7079" s="9">
        <f>IFERROR(AVERAGEIFS(M:M,$H:$H,"&lt;="&amp;$T7079,$I:$I,"&gt;="&amp;$T7079),"")</f>
        <v>1.3649411121776688E-3</v>
      </c>
      <c r="W7079" s="9">
        <f>IFERROR(AVERAGEIFS(N:N,$H:$H,"&lt;="&amp;$T7079,$I:$I,"&gt;="&amp;$T7079),"")</f>
        <v>5.9447325532280054E-3</v>
      </c>
      <c r="X7079" s="9">
        <f>IFERROR(AVERAGEIFS(O:O,$H:$H,"&lt;="&amp;$T7079,$I:$I,"&gt;="&amp;$T7079),"")</f>
        <v>1.7941873864507261E-2</v>
      </c>
      <c r="Y7079" s="9">
        <f>IFERROR(AVERAGEIFS(P:P,$H:$H,"&lt;="&amp;$T7079,$I:$I,"&gt;="&amp;$T7079),"")</f>
        <v>3.6210078853571033E-2</v>
      </c>
      <c r="Z7079" s="9">
        <f>IFERROR(AVERAGEIFS(Q:Q,$H:$H,"&lt;="&amp;$T7079,$I:$I,"&gt;="&amp;$T7079),"")</f>
        <v>7.3749668874172197E-2</v>
      </c>
    </row>
    <row r="7080" spans="10:26" ht="19" x14ac:dyDescent="0.25">
      <c r="J7080"/>
      <c r="K7080"/>
      <c r="T7080" s="5">
        <f t="shared" si="130"/>
        <v>45431</v>
      </c>
      <c r="U7080" s="9">
        <f>IFERROR(AVERAGEIFS(L:L,$H:$H,"&lt;="&amp;$T7080,$I:$I,"&gt;="&amp;$T7080),"")</f>
        <v>1.9487608295450364E-4</v>
      </c>
      <c r="V7080" s="9">
        <f>IFERROR(AVERAGEIFS(M:M,$H:$H,"&lt;="&amp;$T7080,$I:$I,"&gt;="&amp;$T7080),"")</f>
        <v>1.3649411121776688E-3</v>
      </c>
      <c r="W7080" s="9">
        <f>IFERROR(AVERAGEIFS(N:N,$H:$H,"&lt;="&amp;$T7080,$I:$I,"&gt;="&amp;$T7080),"")</f>
        <v>5.9447325532280054E-3</v>
      </c>
      <c r="X7080" s="9">
        <f>IFERROR(AVERAGEIFS(O:O,$H:$H,"&lt;="&amp;$T7080,$I:$I,"&gt;="&amp;$T7080),"")</f>
        <v>1.7941873864507261E-2</v>
      </c>
      <c r="Y7080" s="9">
        <f>IFERROR(AVERAGEIFS(P:P,$H:$H,"&lt;="&amp;$T7080,$I:$I,"&gt;="&amp;$T7080),"")</f>
        <v>3.6210078853571033E-2</v>
      </c>
      <c r="Z7080" s="9">
        <f>IFERROR(AVERAGEIFS(Q:Q,$H:$H,"&lt;="&amp;$T7080,$I:$I,"&gt;="&amp;$T7080),"")</f>
        <v>7.3749668874172197E-2</v>
      </c>
    </row>
    <row r="7081" spans="10:26" ht="19" x14ac:dyDescent="0.25">
      <c r="J7081"/>
      <c r="K7081"/>
      <c r="T7081" s="5">
        <f t="shared" si="130"/>
        <v>45432</v>
      </c>
      <c r="U7081" s="9">
        <f>IFERROR(AVERAGEIFS(L:L,$H:$H,"&lt;="&amp;$T7081,$I:$I,"&gt;="&amp;$T7081),"")</f>
        <v>1.9516887434632525E-4</v>
      </c>
      <c r="V7081" s="9">
        <f>IFERROR(AVERAGEIFS(M:M,$H:$H,"&lt;="&amp;$T7081,$I:$I,"&gt;="&amp;$T7081),"")</f>
        <v>1.3669930597365492E-3</v>
      </c>
      <c r="W7081" s="9">
        <f>IFERROR(AVERAGEIFS(N:N,$H:$H,"&lt;="&amp;$T7081,$I:$I,"&gt;="&amp;$T7081),"")</f>
        <v>5.953689705380784E-3</v>
      </c>
      <c r="X7081" s="9">
        <f>IFERROR(AVERAGEIFS(O:O,$H:$H,"&lt;="&amp;$T7081,$I:$I,"&gt;="&amp;$T7081),"")</f>
        <v>1.7969067140927913E-2</v>
      </c>
      <c r="Y7081" s="9">
        <f>IFERROR(AVERAGEIFS(P:P,$H:$H,"&lt;="&amp;$T7081,$I:$I,"&gt;="&amp;$T7081),"")</f>
        <v>3.6265445444957856E-2</v>
      </c>
      <c r="Z7081" s="9">
        <f>IFERROR(AVERAGEIFS(Q:Q,$H:$H,"&lt;="&amp;$T7081,$I:$I,"&gt;="&amp;$T7081),"")</f>
        <v>7.3864429530201364E-2</v>
      </c>
    </row>
    <row r="7082" spans="10:26" ht="19" x14ac:dyDescent="0.25">
      <c r="J7082"/>
      <c r="K7082"/>
      <c r="T7082" s="5">
        <f t="shared" si="130"/>
        <v>45433</v>
      </c>
      <c r="U7082" s="9">
        <f>IFERROR(AVERAGEIFS(L:L,$H:$H,"&lt;="&amp;$T7082,$I:$I,"&gt;="&amp;$T7082),"")</f>
        <v>1.9516887434632525E-4</v>
      </c>
      <c r="V7082" s="9">
        <f>IFERROR(AVERAGEIFS(M:M,$H:$H,"&lt;="&amp;$T7082,$I:$I,"&gt;="&amp;$T7082),"")</f>
        <v>1.3669930597365492E-3</v>
      </c>
      <c r="W7082" s="9">
        <f>IFERROR(AVERAGEIFS(N:N,$H:$H,"&lt;="&amp;$T7082,$I:$I,"&gt;="&amp;$T7082),"")</f>
        <v>5.953689705380784E-3</v>
      </c>
      <c r="X7082" s="9">
        <f>IFERROR(AVERAGEIFS(O:O,$H:$H,"&lt;="&amp;$T7082,$I:$I,"&gt;="&amp;$T7082),"")</f>
        <v>1.7969067140927913E-2</v>
      </c>
      <c r="Y7082" s="9">
        <f>IFERROR(AVERAGEIFS(P:P,$H:$H,"&lt;="&amp;$T7082,$I:$I,"&gt;="&amp;$T7082),"")</f>
        <v>3.6265445444957856E-2</v>
      </c>
      <c r="Z7082" s="9">
        <f>IFERROR(AVERAGEIFS(Q:Q,$H:$H,"&lt;="&amp;$T7082,$I:$I,"&gt;="&amp;$T7082),"")</f>
        <v>7.3864429530201364E-2</v>
      </c>
    </row>
    <row r="7083" spans="10:26" ht="19" x14ac:dyDescent="0.25">
      <c r="J7083"/>
      <c r="K7083"/>
      <c r="T7083" s="5">
        <f t="shared" si="130"/>
        <v>45434</v>
      </c>
      <c r="U7083" s="9">
        <f>IFERROR(AVERAGEIFS(L:L,$H:$H,"&lt;="&amp;$T7083,$I:$I,"&gt;="&amp;$T7083),"")</f>
        <v>1.9588675332041656E-4</v>
      </c>
      <c r="V7083" s="9">
        <f>IFERROR(AVERAGEIFS(M:M,$H:$H,"&lt;="&amp;$T7083,$I:$I,"&gt;="&amp;$T7083),"")</f>
        <v>1.3720244616204716E-3</v>
      </c>
      <c r="W7083" s="9">
        <f>IFERROR(AVERAGEIFS(N:N,$H:$H,"&lt;="&amp;$T7083,$I:$I,"&gt;="&amp;$T7083),"")</f>
        <v>5.9756586448273478E-3</v>
      </c>
      <c r="X7083" s="9">
        <f>IFERROR(AVERAGEIFS(O:O,$H:$H,"&lt;="&amp;$T7083,$I:$I,"&gt;="&amp;$T7083),"")</f>
        <v>1.8035809733237814E-2</v>
      </c>
      <c r="Y7083" s="9">
        <f>IFERROR(AVERAGEIFS(P:P,$H:$H,"&lt;="&amp;$T7083,$I:$I,"&gt;="&amp;$T7083),"")</f>
        <v>3.6401478041360333E-2</v>
      </c>
      <c r="Z7083" s="9">
        <f>IFERROR(AVERAGEIFS(Q:Q,$H:$H,"&lt;="&amp;$T7083,$I:$I,"&gt;="&amp;$T7083),"")</f>
        <v>7.4146979865771831E-2</v>
      </c>
    </row>
    <row r="7084" spans="10:26" ht="19" x14ac:dyDescent="0.25">
      <c r="J7084"/>
      <c r="K7084"/>
      <c r="T7084" s="5">
        <f t="shared" si="130"/>
        <v>45435</v>
      </c>
      <c r="U7084" s="9">
        <f>IFERROR(AVERAGEIFS(L:L,$H:$H,"&lt;="&amp;$T7084,$I:$I,"&gt;="&amp;$T7084),"")</f>
        <v>1.9588518812229178E-4</v>
      </c>
      <c r="V7084" s="9">
        <f>IFERROR(AVERAGEIFS(M:M,$H:$H,"&lt;="&amp;$T7084,$I:$I,"&gt;="&amp;$T7084),"")</f>
        <v>1.3720135674858173E-3</v>
      </c>
      <c r="W7084" s="9">
        <f>IFERROR(AVERAGEIFS(N:N,$H:$H,"&lt;="&amp;$T7084,$I:$I,"&gt;="&amp;$T7084),"")</f>
        <v>5.9756123697846091E-3</v>
      </c>
      <c r="X7084" s="9">
        <f>IFERROR(AVERAGEIFS(O:O,$H:$H,"&lt;="&amp;$T7084,$I:$I,"&gt;="&amp;$T7084),"")</f>
        <v>1.8035679343919329E-2</v>
      </c>
      <c r="Y7084" s="9">
        <f>IFERROR(AVERAGEIFS(P:P,$H:$H,"&lt;="&amp;$T7084,$I:$I,"&gt;="&amp;$T7084),"")</f>
        <v>3.6401243422678621E-2</v>
      </c>
      <c r="Z7084" s="9">
        <f>IFERROR(AVERAGEIFS(Q:Q,$H:$H,"&lt;="&amp;$T7084,$I:$I,"&gt;="&amp;$T7084),"")</f>
        <v>7.4146621621621653E-2</v>
      </c>
    </row>
    <row r="7085" spans="10:26" ht="19" x14ac:dyDescent="0.25">
      <c r="J7085"/>
      <c r="K7085"/>
      <c r="T7085" s="5">
        <f t="shared" si="130"/>
        <v>45436</v>
      </c>
      <c r="U7085" s="9">
        <f>IFERROR(AVERAGEIFS(L:L,$H:$H,"&lt;="&amp;$T7085,$I:$I,"&gt;="&amp;$T7085),"")</f>
        <v>1.9588518812229178E-4</v>
      </c>
      <c r="V7085" s="9">
        <f>IFERROR(AVERAGEIFS(M:M,$H:$H,"&lt;="&amp;$T7085,$I:$I,"&gt;="&amp;$T7085),"")</f>
        <v>1.3720135674858173E-3</v>
      </c>
      <c r="W7085" s="9">
        <f>IFERROR(AVERAGEIFS(N:N,$H:$H,"&lt;="&amp;$T7085,$I:$I,"&gt;="&amp;$T7085),"")</f>
        <v>5.9756123697846091E-3</v>
      </c>
      <c r="X7085" s="9">
        <f>IFERROR(AVERAGEIFS(O:O,$H:$H,"&lt;="&amp;$T7085,$I:$I,"&gt;="&amp;$T7085),"")</f>
        <v>1.8035679343919329E-2</v>
      </c>
      <c r="Y7085" s="9">
        <f>IFERROR(AVERAGEIFS(P:P,$H:$H,"&lt;="&amp;$T7085,$I:$I,"&gt;="&amp;$T7085),"")</f>
        <v>3.6401243422678621E-2</v>
      </c>
      <c r="Z7085" s="9">
        <f>IFERROR(AVERAGEIFS(Q:Q,$H:$H,"&lt;="&amp;$T7085,$I:$I,"&gt;="&amp;$T7085),"")</f>
        <v>7.4146621621621653E-2</v>
      </c>
    </row>
    <row r="7086" spans="10:26" ht="19" x14ac:dyDescent="0.25">
      <c r="J7086"/>
      <c r="K7086"/>
      <c r="T7086" s="5">
        <f t="shared" si="130"/>
        <v>45437</v>
      </c>
      <c r="U7086" s="9">
        <f>IFERROR(AVERAGEIFS(L:L,$H:$H,"&lt;="&amp;$T7086,$I:$I,"&gt;="&amp;$T7086),"")</f>
        <v>1.9588518812229178E-4</v>
      </c>
      <c r="V7086" s="9">
        <f>IFERROR(AVERAGEIFS(M:M,$H:$H,"&lt;="&amp;$T7086,$I:$I,"&gt;="&amp;$T7086),"")</f>
        <v>1.3720135674858173E-3</v>
      </c>
      <c r="W7086" s="9">
        <f>IFERROR(AVERAGEIFS(N:N,$H:$H,"&lt;="&amp;$T7086,$I:$I,"&gt;="&amp;$T7086),"")</f>
        <v>5.9756123697846091E-3</v>
      </c>
      <c r="X7086" s="9">
        <f>IFERROR(AVERAGEIFS(O:O,$H:$H,"&lt;="&amp;$T7086,$I:$I,"&gt;="&amp;$T7086),"")</f>
        <v>1.8035679343919329E-2</v>
      </c>
      <c r="Y7086" s="9">
        <f>IFERROR(AVERAGEIFS(P:P,$H:$H,"&lt;="&amp;$T7086,$I:$I,"&gt;="&amp;$T7086),"")</f>
        <v>3.6401243422678621E-2</v>
      </c>
      <c r="Z7086" s="9">
        <f>IFERROR(AVERAGEIFS(Q:Q,$H:$H,"&lt;="&amp;$T7086,$I:$I,"&gt;="&amp;$T7086),"")</f>
        <v>7.4146621621621653E-2</v>
      </c>
    </row>
    <row r="7087" spans="10:26" ht="19" x14ac:dyDescent="0.25">
      <c r="J7087"/>
      <c r="K7087"/>
      <c r="T7087" s="5">
        <f t="shared" si="130"/>
        <v>45438</v>
      </c>
      <c r="U7087" s="9">
        <f>IFERROR(AVERAGEIFS(L:L,$H:$H,"&lt;="&amp;$T7087,$I:$I,"&gt;="&amp;$T7087),"")</f>
        <v>1.9588518812229178E-4</v>
      </c>
      <c r="V7087" s="9">
        <f>IFERROR(AVERAGEIFS(M:M,$H:$H,"&lt;="&amp;$T7087,$I:$I,"&gt;="&amp;$T7087),"")</f>
        <v>1.3720135674858173E-3</v>
      </c>
      <c r="W7087" s="9">
        <f>IFERROR(AVERAGEIFS(N:N,$H:$H,"&lt;="&amp;$T7087,$I:$I,"&gt;="&amp;$T7087),"")</f>
        <v>5.9756123697846091E-3</v>
      </c>
      <c r="X7087" s="9">
        <f>IFERROR(AVERAGEIFS(O:O,$H:$H,"&lt;="&amp;$T7087,$I:$I,"&gt;="&amp;$T7087),"")</f>
        <v>1.8035679343919329E-2</v>
      </c>
      <c r="Y7087" s="9">
        <f>IFERROR(AVERAGEIFS(P:P,$H:$H,"&lt;="&amp;$T7087,$I:$I,"&gt;="&amp;$T7087),"")</f>
        <v>3.6401243422678621E-2</v>
      </c>
      <c r="Z7087" s="9">
        <f>IFERROR(AVERAGEIFS(Q:Q,$H:$H,"&lt;="&amp;$T7087,$I:$I,"&gt;="&amp;$T7087),"")</f>
        <v>7.4146621621621653E-2</v>
      </c>
    </row>
    <row r="7088" spans="10:26" ht="19" x14ac:dyDescent="0.25">
      <c r="J7088"/>
      <c r="K7088"/>
      <c r="T7088" s="5">
        <f t="shared" si="130"/>
        <v>45439</v>
      </c>
      <c r="U7088" s="9">
        <f>IFERROR(AVERAGEIFS(L:L,$H:$H,"&lt;="&amp;$T7088,$I:$I,"&gt;="&amp;$T7088),"")</f>
        <v>1.9602038439273586E-4</v>
      </c>
      <c r="V7088" s="9">
        <f>IFERROR(AVERAGEIFS(M:M,$H:$H,"&lt;="&amp;$T7088,$I:$I,"&gt;="&amp;$T7088),"")</f>
        <v>1.3729611670120537E-3</v>
      </c>
      <c r="W7088" s="9">
        <f>IFERROR(AVERAGEIFS(N:N,$H:$H,"&lt;="&amp;$T7088,$I:$I,"&gt;="&amp;$T7088),"")</f>
        <v>5.9797507667195653E-3</v>
      </c>
      <c r="X7088" s="9">
        <f>IFERROR(AVERAGEIFS(O:O,$H:$H,"&lt;="&amp;$T7088,$I:$I,"&gt;="&amp;$T7088),"")</f>
        <v>1.8048258535489033E-2</v>
      </c>
      <c r="Y7088" s="9">
        <f>IFERROR(AVERAGEIFS(P:P,$H:$H,"&lt;="&amp;$T7088,$I:$I,"&gt;="&amp;$T7088),"")</f>
        <v>3.6426902000688655E-2</v>
      </c>
      <c r="Z7088" s="9">
        <f>IFERROR(AVERAGEIFS(Q:Q,$H:$H,"&lt;="&amp;$T7088,$I:$I,"&gt;="&amp;$T7088),"")</f>
        <v>7.420000000000003E-2</v>
      </c>
    </row>
    <row r="7089" spans="10:26" ht="19" x14ac:dyDescent="0.25">
      <c r="J7089"/>
      <c r="K7089"/>
      <c r="T7089" s="5">
        <f t="shared" si="130"/>
        <v>45440</v>
      </c>
      <c r="U7089" s="9">
        <f>IFERROR(AVERAGEIFS(L:L,$H:$H,"&lt;="&amp;$T7089,$I:$I,"&gt;="&amp;$T7089),"")</f>
        <v>1.9621248198384083E-4</v>
      </c>
      <c r="V7089" s="9">
        <f>IFERROR(AVERAGEIFS(M:M,$H:$H,"&lt;="&amp;$T7089,$I:$I,"&gt;="&amp;$T7089),"")</f>
        <v>1.3743073927622701E-3</v>
      </c>
      <c r="W7089" s="9">
        <f>IFERROR(AVERAGEIFS(N:N,$H:$H,"&lt;="&amp;$T7089,$I:$I,"&gt;="&amp;$T7089),"")</f>
        <v>5.9856266728153086E-3</v>
      </c>
      <c r="X7089" s="9">
        <f>IFERROR(AVERAGEIFS(O:O,$H:$H,"&lt;="&amp;$T7089,$I:$I,"&gt;="&amp;$T7089),"")</f>
        <v>1.8066092384192291E-2</v>
      </c>
      <c r="Y7089" s="9">
        <f>IFERROR(AVERAGEIFS(P:P,$H:$H,"&lt;="&amp;$T7089,$I:$I,"&gt;="&amp;$T7089),"")</f>
        <v>3.6463197225508302E-2</v>
      </c>
      <c r="Z7089" s="9">
        <f>IFERROR(AVERAGEIFS(Q:Q,$H:$H,"&lt;="&amp;$T7089,$I:$I,"&gt;="&amp;$T7089),"")</f>
        <v>7.4275167785234908E-2</v>
      </c>
    </row>
    <row r="7090" spans="10:26" ht="19" x14ac:dyDescent="0.25">
      <c r="J7090"/>
      <c r="K7090"/>
      <c r="T7090" s="5">
        <f t="shared" si="130"/>
        <v>45441</v>
      </c>
      <c r="U7090" s="9">
        <f>IFERROR(AVERAGEIFS(L:L,$H:$H,"&lt;="&amp;$T7090,$I:$I,"&gt;="&amp;$T7090),"")</f>
        <v>1.9611810608706796E-4</v>
      </c>
      <c r="V7090" s="9">
        <f>IFERROR(AVERAGEIFS(M:M,$H:$H,"&lt;="&amp;$T7090,$I:$I,"&gt;="&amp;$T7090),"")</f>
        <v>1.3736459332117587E-3</v>
      </c>
      <c r="W7090" s="9">
        <f>IFERROR(AVERAGEIFS(N:N,$H:$H,"&lt;="&amp;$T7090,$I:$I,"&gt;="&amp;$T7090),"")</f>
        <v>5.9827383840750431E-3</v>
      </c>
      <c r="X7090" s="9">
        <f>IFERROR(AVERAGEIFS(O:O,$H:$H,"&lt;="&amp;$T7090,$I:$I,"&gt;="&amp;$T7090),"")</f>
        <v>1.8057316738966187E-2</v>
      </c>
      <c r="Y7090" s="9">
        <f>IFERROR(AVERAGEIFS(P:P,$H:$H,"&lt;="&amp;$T7090,$I:$I,"&gt;="&amp;$T7090),"")</f>
        <v>3.6445308274116822E-2</v>
      </c>
      <c r="Z7090" s="9">
        <f>IFERROR(AVERAGEIFS(Q:Q,$H:$H,"&lt;="&amp;$T7090,$I:$I,"&gt;="&amp;$T7090),"")</f>
        <v>7.4238000000000012E-2</v>
      </c>
    </row>
    <row r="7091" spans="10:26" ht="19" x14ac:dyDescent="0.25">
      <c r="J7091"/>
      <c r="K7091"/>
      <c r="T7091" s="5">
        <f t="shared" si="130"/>
        <v>45442</v>
      </c>
      <c r="U7091" s="9">
        <f>IFERROR(AVERAGEIFS(L:L,$H:$H,"&lt;="&amp;$T7091,$I:$I,"&gt;="&amp;$T7091),"")</f>
        <v>1.9628420324312588E-4</v>
      </c>
      <c r="V7091" s="9">
        <f>IFERROR(AVERAGEIFS(M:M,$H:$H,"&lt;="&amp;$T7091,$I:$I,"&gt;="&amp;$T7091),"")</f>
        <v>1.3748102509416142E-3</v>
      </c>
      <c r="W7091" s="9">
        <f>IFERROR(AVERAGEIFS(N:N,$H:$H,"&lt;="&amp;$T7091,$I:$I,"&gt;="&amp;$T7091),"")</f>
        <v>5.9878254885696452E-3</v>
      </c>
      <c r="X7091" s="9">
        <f>IFERROR(AVERAGEIFS(O:O,$H:$H,"&lt;="&amp;$T7091,$I:$I,"&gt;="&amp;$T7091),"")</f>
        <v>1.8072797366756179E-2</v>
      </c>
      <c r="Y7091" s="9">
        <f>IFERROR(AVERAGEIFS(P:P,$H:$H,"&lt;="&amp;$T7091,$I:$I,"&gt;="&amp;$T7091),"")</f>
        <v>3.6476939176047149E-2</v>
      </c>
      <c r="Z7091" s="9">
        <f>IFERROR(AVERAGEIFS(Q:Q,$H:$H,"&lt;="&amp;$T7091,$I:$I,"&gt;="&amp;$T7091),"")</f>
        <v>7.4304026845637583E-2</v>
      </c>
    </row>
    <row r="7092" spans="10:26" ht="19" x14ac:dyDescent="0.25">
      <c r="J7092"/>
      <c r="K7092"/>
      <c r="T7092" s="5">
        <f t="shared" si="130"/>
        <v>45443</v>
      </c>
      <c r="U7092" s="9">
        <f>IFERROR(AVERAGEIFS(L:L,$H:$H,"&lt;="&amp;$T7092,$I:$I,"&gt;="&amp;$T7092),"")</f>
        <v>1.9628420324312588E-4</v>
      </c>
      <c r="V7092" s="9">
        <f>IFERROR(AVERAGEIFS(M:M,$H:$H,"&lt;="&amp;$T7092,$I:$I,"&gt;="&amp;$T7092),"")</f>
        <v>1.3748102509416142E-3</v>
      </c>
      <c r="W7092" s="9">
        <f>IFERROR(AVERAGEIFS(N:N,$H:$H,"&lt;="&amp;$T7092,$I:$I,"&gt;="&amp;$T7092),"")</f>
        <v>5.9878254885696452E-3</v>
      </c>
      <c r="X7092" s="9">
        <f>IFERROR(AVERAGEIFS(O:O,$H:$H,"&lt;="&amp;$T7092,$I:$I,"&gt;="&amp;$T7092),"")</f>
        <v>1.8072797366756179E-2</v>
      </c>
      <c r="Y7092" s="9">
        <f>IFERROR(AVERAGEIFS(P:P,$H:$H,"&lt;="&amp;$T7092,$I:$I,"&gt;="&amp;$T7092),"")</f>
        <v>3.6476939176047149E-2</v>
      </c>
      <c r="Z7092" s="9">
        <f>IFERROR(AVERAGEIFS(Q:Q,$H:$H,"&lt;="&amp;$T7092,$I:$I,"&gt;="&amp;$T7092),"")</f>
        <v>7.4304026845637583E-2</v>
      </c>
    </row>
    <row r="7093" spans="10:26" ht="19" x14ac:dyDescent="0.25">
      <c r="J7093"/>
      <c r="K7093"/>
      <c r="T7093" s="5">
        <f t="shared" si="130"/>
        <v>45444</v>
      </c>
      <c r="U7093" s="9">
        <f>IFERROR(AVERAGEIFS(L:L,$H:$H,"&lt;="&amp;$T7093,$I:$I,"&gt;="&amp;$T7093),"")</f>
        <v>1.9628420324312588E-4</v>
      </c>
      <c r="V7093" s="9">
        <f>IFERROR(AVERAGEIFS(M:M,$H:$H,"&lt;="&amp;$T7093,$I:$I,"&gt;="&amp;$T7093),"")</f>
        <v>1.3748102509416142E-3</v>
      </c>
      <c r="W7093" s="9">
        <f>IFERROR(AVERAGEIFS(N:N,$H:$H,"&lt;="&amp;$T7093,$I:$I,"&gt;="&amp;$T7093),"")</f>
        <v>5.9878254885696452E-3</v>
      </c>
      <c r="X7093" s="9">
        <f>IFERROR(AVERAGEIFS(O:O,$H:$H,"&lt;="&amp;$T7093,$I:$I,"&gt;="&amp;$T7093),"")</f>
        <v>1.8072797366756179E-2</v>
      </c>
      <c r="Y7093" s="9">
        <f>IFERROR(AVERAGEIFS(P:P,$H:$H,"&lt;="&amp;$T7093,$I:$I,"&gt;="&amp;$T7093),"")</f>
        <v>3.6476939176047149E-2</v>
      </c>
      <c r="Z7093" s="9">
        <f>IFERROR(AVERAGEIFS(Q:Q,$H:$H,"&lt;="&amp;$T7093,$I:$I,"&gt;="&amp;$T7093),"")</f>
        <v>7.4304026845637583E-2</v>
      </c>
    </row>
    <row r="7094" spans="10:26" ht="19" x14ac:dyDescent="0.25">
      <c r="J7094"/>
      <c r="K7094"/>
      <c r="T7094" s="5">
        <f t="shared" si="130"/>
        <v>45445</v>
      </c>
      <c r="U7094" s="9">
        <f>IFERROR(AVERAGEIFS(L:L,$H:$H,"&lt;="&amp;$T7094,$I:$I,"&gt;="&amp;$T7094),"")</f>
        <v>1.9628420324312588E-4</v>
      </c>
      <c r="V7094" s="9">
        <f>IFERROR(AVERAGEIFS(M:M,$H:$H,"&lt;="&amp;$T7094,$I:$I,"&gt;="&amp;$T7094),"")</f>
        <v>1.3748102509416142E-3</v>
      </c>
      <c r="W7094" s="9">
        <f>IFERROR(AVERAGEIFS(N:N,$H:$H,"&lt;="&amp;$T7094,$I:$I,"&gt;="&amp;$T7094),"")</f>
        <v>5.9878254885696452E-3</v>
      </c>
      <c r="X7094" s="9">
        <f>IFERROR(AVERAGEIFS(O:O,$H:$H,"&lt;="&amp;$T7094,$I:$I,"&gt;="&amp;$T7094),"")</f>
        <v>1.8072797366756179E-2</v>
      </c>
      <c r="Y7094" s="9">
        <f>IFERROR(AVERAGEIFS(P:P,$H:$H,"&lt;="&amp;$T7094,$I:$I,"&gt;="&amp;$T7094),"")</f>
        <v>3.6476939176047149E-2</v>
      </c>
      <c r="Z7094" s="9">
        <f>IFERROR(AVERAGEIFS(Q:Q,$H:$H,"&lt;="&amp;$T7094,$I:$I,"&gt;="&amp;$T7094),"")</f>
        <v>7.4304026845637583E-2</v>
      </c>
    </row>
    <row r="7095" spans="10:26" ht="19" x14ac:dyDescent="0.25">
      <c r="J7095"/>
      <c r="K7095"/>
      <c r="T7095" s="5">
        <f t="shared" si="130"/>
        <v>45446</v>
      </c>
      <c r="U7095" s="9">
        <f>IFERROR(AVERAGEIFS(L:L,$H:$H,"&lt;="&amp;$T7095,$I:$I,"&gt;="&amp;$T7095),"")</f>
        <v>1.9620811589197076E-4</v>
      </c>
      <c r="V7095" s="9">
        <f>IFERROR(AVERAGEIFS(M:M,$H:$H,"&lt;="&amp;$T7095,$I:$I,"&gt;="&amp;$T7095),"")</f>
        <v>1.3742769535951623E-3</v>
      </c>
      <c r="W7095" s="9">
        <f>IFERROR(AVERAGEIFS(N:N,$H:$H,"&lt;="&amp;$T7095,$I:$I,"&gt;="&amp;$T7095),"")</f>
        <v>5.9854965163157929E-3</v>
      </c>
      <c r="X7095" s="9">
        <f>IFERROR(AVERAGEIFS(O:O,$H:$H,"&lt;="&amp;$T7095,$I:$I,"&gt;="&amp;$T7095),"")</f>
        <v>1.8065718688117006E-2</v>
      </c>
      <c r="Y7095" s="9">
        <f>IFERROR(AVERAGEIFS(P:P,$H:$H,"&lt;="&amp;$T7095,$I:$I,"&gt;="&amp;$T7095),"")</f>
        <v>3.6462502015620658E-2</v>
      </c>
      <c r="Z7095" s="9">
        <f>IFERROR(AVERAGEIFS(Q:Q,$H:$H,"&lt;="&amp;$T7095,$I:$I,"&gt;="&amp;$T7095),"")</f>
        <v>7.4274000000000007E-2</v>
      </c>
    </row>
    <row r="7096" spans="10:26" ht="19" x14ac:dyDescent="0.25">
      <c r="J7096"/>
      <c r="K7096"/>
      <c r="T7096" s="5">
        <f t="shared" si="130"/>
        <v>45447</v>
      </c>
      <c r="U7096" s="9">
        <f>IFERROR(AVERAGEIFS(L:L,$H:$H,"&lt;="&amp;$T7096,$I:$I,"&gt;="&amp;$T7096),"")</f>
        <v>1.9620811589197076E-4</v>
      </c>
      <c r="V7096" s="9">
        <f>IFERROR(AVERAGEIFS(M:M,$H:$H,"&lt;="&amp;$T7096,$I:$I,"&gt;="&amp;$T7096),"")</f>
        <v>1.3742769535951623E-3</v>
      </c>
      <c r="W7096" s="9">
        <f>IFERROR(AVERAGEIFS(N:N,$H:$H,"&lt;="&amp;$T7096,$I:$I,"&gt;="&amp;$T7096),"")</f>
        <v>5.9854965163157929E-3</v>
      </c>
      <c r="X7096" s="9">
        <f>IFERROR(AVERAGEIFS(O:O,$H:$H,"&lt;="&amp;$T7096,$I:$I,"&gt;="&amp;$T7096),"")</f>
        <v>1.8065718688117006E-2</v>
      </c>
      <c r="Y7096" s="9">
        <f>IFERROR(AVERAGEIFS(P:P,$H:$H,"&lt;="&amp;$T7096,$I:$I,"&gt;="&amp;$T7096),"")</f>
        <v>3.6462502015620658E-2</v>
      </c>
      <c r="Z7096" s="9">
        <f>IFERROR(AVERAGEIFS(Q:Q,$H:$H,"&lt;="&amp;$T7096,$I:$I,"&gt;="&amp;$T7096),"")</f>
        <v>7.4274000000000007E-2</v>
      </c>
    </row>
    <row r="7097" spans="10:26" ht="19" x14ac:dyDescent="0.25">
      <c r="J7097"/>
      <c r="K7097"/>
      <c r="T7097" s="5">
        <f t="shared" si="130"/>
        <v>45448</v>
      </c>
      <c r="U7097" s="9">
        <f>IFERROR(AVERAGEIFS(L:L,$H:$H,"&lt;="&amp;$T7097,$I:$I,"&gt;="&amp;$T7097),"")</f>
        <v>1.9610929587972383E-4</v>
      </c>
      <c r="V7097" s="9">
        <f>IFERROR(AVERAGEIFS(M:M,$H:$H,"&lt;="&amp;$T7097,$I:$I,"&gt;="&amp;$T7097),"")</f>
        <v>1.3735843513486567E-3</v>
      </c>
      <c r="W7097" s="9">
        <f>IFERROR(AVERAGEIFS(N:N,$H:$H,"&lt;="&amp;$T7097,$I:$I,"&gt;="&amp;$T7097),"")</f>
        <v>5.9824723289191124E-3</v>
      </c>
      <c r="X7097" s="9">
        <f>IFERROR(AVERAGEIFS(O:O,$H:$H,"&lt;="&amp;$T7097,$I:$I,"&gt;="&amp;$T7097),"")</f>
        <v>1.8056530821394884E-2</v>
      </c>
      <c r="Y7097" s="9">
        <f>IFERROR(AVERAGEIFS(P:P,$H:$H,"&lt;="&amp;$T7097,$I:$I,"&gt;="&amp;$T7097),"")</f>
        <v>3.6443774855016119E-2</v>
      </c>
      <c r="Z7097" s="9">
        <f>IFERROR(AVERAGEIFS(Q:Q,$H:$H,"&lt;="&amp;$T7097,$I:$I,"&gt;="&amp;$T7097),"")</f>
        <v>7.4235099337748356E-2</v>
      </c>
    </row>
    <row r="7098" spans="10:26" ht="19" x14ac:dyDescent="0.25">
      <c r="J7098"/>
      <c r="K7098"/>
      <c r="T7098" s="5">
        <f t="shared" si="130"/>
        <v>45449</v>
      </c>
      <c r="U7098" s="9">
        <f>IFERROR(AVERAGEIFS(L:L,$H:$H,"&lt;="&amp;$T7098,$I:$I,"&gt;="&amp;$T7098),"")</f>
        <v>1.9611748963821747E-4</v>
      </c>
      <c r="V7098" s="9">
        <f>IFERROR(AVERAGEIFS(M:M,$H:$H,"&lt;="&amp;$T7098,$I:$I,"&gt;="&amp;$T7098),"")</f>
        <v>1.3736418796881323E-3</v>
      </c>
      <c r="W7098" s="9">
        <f>IFERROR(AVERAGEIFS(N:N,$H:$H,"&lt;="&amp;$T7098,$I:$I,"&gt;="&amp;$T7098),"")</f>
        <v>5.9827252344644274E-3</v>
      </c>
      <c r="X7098" s="9">
        <f>IFERROR(AVERAGEIFS(O:O,$H:$H,"&lt;="&amp;$T7098,$I:$I,"&gt;="&amp;$T7098),"")</f>
        <v>1.8057312694282898E-2</v>
      </c>
      <c r="Y7098" s="9">
        <f>IFERROR(AVERAGEIFS(P:P,$H:$H,"&lt;="&amp;$T7098,$I:$I,"&gt;="&amp;$T7098),"")</f>
        <v>3.6445409784447408E-2</v>
      </c>
      <c r="Z7098" s="9">
        <f>IFERROR(AVERAGEIFS(Q:Q,$H:$H,"&lt;="&amp;$T7098,$I:$I,"&gt;="&amp;$T7098),"")</f>
        <v>7.4238666666666661E-2</v>
      </c>
    </row>
    <row r="7099" spans="10:26" ht="19" x14ac:dyDescent="0.25">
      <c r="J7099"/>
      <c r="K7099"/>
      <c r="T7099" s="5">
        <f t="shared" si="130"/>
        <v>45450</v>
      </c>
      <c r="U7099" s="9">
        <f>IFERROR(AVERAGEIFS(L:L,$H:$H,"&lt;="&amp;$T7099,$I:$I,"&gt;="&amp;$T7099),"")</f>
        <v>1.9661750883150745E-4</v>
      </c>
      <c r="V7099" s="9">
        <f>IFERROR(AVERAGEIFS(M:M,$H:$H,"&lt;="&amp;$T7099,$I:$I,"&gt;="&amp;$T7099),"")</f>
        <v>1.3771463832995224E-3</v>
      </c>
      <c r="W7099" s="9">
        <f>IFERROR(AVERAGEIFS(N:N,$H:$H,"&lt;="&amp;$T7099,$I:$I,"&gt;="&amp;$T7099),"")</f>
        <v>5.9980274616605305E-3</v>
      </c>
      <c r="X7099" s="9">
        <f>IFERROR(AVERAGEIFS(O:O,$H:$H,"&lt;="&amp;$T7099,$I:$I,"&gt;="&amp;$T7099),"")</f>
        <v>1.8103803765281302E-2</v>
      </c>
      <c r="Y7099" s="9">
        <f>IFERROR(AVERAGEIFS(P:P,$H:$H,"&lt;="&amp;$T7099,$I:$I,"&gt;="&amp;$T7099),"")</f>
        <v>3.6540173240675981E-2</v>
      </c>
      <c r="Z7099" s="9">
        <f>IFERROR(AVERAGEIFS(Q:Q,$H:$H,"&lt;="&amp;$T7099,$I:$I,"&gt;="&amp;$T7099),"")</f>
        <v>7.4435526315789466E-2</v>
      </c>
    </row>
    <row r="7100" spans="10:26" ht="19" x14ac:dyDescent="0.25">
      <c r="J7100"/>
      <c r="K7100"/>
      <c r="T7100" s="5">
        <f t="shared" si="130"/>
        <v>45451</v>
      </c>
      <c r="U7100" s="9">
        <f>IFERROR(AVERAGEIFS(L:L,$H:$H,"&lt;="&amp;$T7100,$I:$I,"&gt;="&amp;$T7100),"")</f>
        <v>1.9661750883150745E-4</v>
      </c>
      <c r="V7100" s="9">
        <f>IFERROR(AVERAGEIFS(M:M,$H:$H,"&lt;="&amp;$T7100,$I:$I,"&gt;="&amp;$T7100),"")</f>
        <v>1.3771463832995224E-3</v>
      </c>
      <c r="W7100" s="9">
        <f>IFERROR(AVERAGEIFS(N:N,$H:$H,"&lt;="&amp;$T7100,$I:$I,"&gt;="&amp;$T7100),"")</f>
        <v>5.9980274616605305E-3</v>
      </c>
      <c r="X7100" s="9">
        <f>IFERROR(AVERAGEIFS(O:O,$H:$H,"&lt;="&amp;$T7100,$I:$I,"&gt;="&amp;$T7100),"")</f>
        <v>1.8103803765281302E-2</v>
      </c>
      <c r="Y7100" s="9">
        <f>IFERROR(AVERAGEIFS(P:P,$H:$H,"&lt;="&amp;$T7100,$I:$I,"&gt;="&amp;$T7100),"")</f>
        <v>3.6540173240675981E-2</v>
      </c>
      <c r="Z7100" s="9">
        <f>IFERROR(AVERAGEIFS(Q:Q,$H:$H,"&lt;="&amp;$T7100,$I:$I,"&gt;="&amp;$T7100),"")</f>
        <v>7.4435526315789466E-2</v>
      </c>
    </row>
    <row r="7101" spans="10:26" ht="19" x14ac:dyDescent="0.25">
      <c r="J7101"/>
      <c r="K7101"/>
      <c r="T7101" s="5">
        <f t="shared" si="130"/>
        <v>45452</v>
      </c>
      <c r="U7101" s="9">
        <f>IFERROR(AVERAGEIFS(L:L,$H:$H,"&lt;="&amp;$T7101,$I:$I,"&gt;="&amp;$T7101),"")</f>
        <v>1.9661750883150745E-4</v>
      </c>
      <c r="V7101" s="9">
        <f>IFERROR(AVERAGEIFS(M:M,$H:$H,"&lt;="&amp;$T7101,$I:$I,"&gt;="&amp;$T7101),"")</f>
        <v>1.3771463832995224E-3</v>
      </c>
      <c r="W7101" s="9">
        <f>IFERROR(AVERAGEIFS(N:N,$H:$H,"&lt;="&amp;$T7101,$I:$I,"&gt;="&amp;$T7101),"")</f>
        <v>5.9980274616605305E-3</v>
      </c>
      <c r="X7101" s="9">
        <f>IFERROR(AVERAGEIFS(O:O,$H:$H,"&lt;="&amp;$T7101,$I:$I,"&gt;="&amp;$T7101),"")</f>
        <v>1.8103803765281302E-2</v>
      </c>
      <c r="Y7101" s="9">
        <f>IFERROR(AVERAGEIFS(P:P,$H:$H,"&lt;="&amp;$T7101,$I:$I,"&gt;="&amp;$T7101),"")</f>
        <v>3.6540173240675981E-2</v>
      </c>
      <c r="Z7101" s="9">
        <f>IFERROR(AVERAGEIFS(Q:Q,$H:$H,"&lt;="&amp;$T7101,$I:$I,"&gt;="&amp;$T7101),"")</f>
        <v>7.4435526315789466E-2</v>
      </c>
    </row>
    <row r="7102" spans="10:26" ht="19" x14ac:dyDescent="0.25">
      <c r="J7102"/>
      <c r="K7102"/>
      <c r="T7102" s="5">
        <f t="shared" si="130"/>
        <v>45453</v>
      </c>
      <c r="U7102" s="9">
        <f>IFERROR(AVERAGEIFS(L:L,$H:$H,"&lt;="&amp;$T7102,$I:$I,"&gt;="&amp;$T7102),"")</f>
        <v>1.9721762346413231E-4</v>
      </c>
      <c r="V7102" s="9">
        <f>IFERROR(AVERAGEIFS(M:M,$H:$H,"&lt;="&amp;$T7102,$I:$I,"&gt;="&amp;$T7102),"")</f>
        <v>1.3813525123131769E-3</v>
      </c>
      <c r="W7102" s="9">
        <f>IFERROR(AVERAGEIFS(N:N,$H:$H,"&lt;="&amp;$T7102,$I:$I,"&gt;="&amp;$T7102),"")</f>
        <v>6.0163947083682985E-3</v>
      </c>
      <c r="X7102" s="9">
        <f>IFERROR(AVERAGEIFS(O:O,$H:$H,"&lt;="&amp;$T7102,$I:$I,"&gt;="&amp;$T7102),"")</f>
        <v>1.8159618095246553E-2</v>
      </c>
      <c r="Y7102" s="9">
        <f>IFERROR(AVERAGEIFS(P:P,$H:$H,"&lt;="&amp;$T7102,$I:$I,"&gt;="&amp;$T7102),"")</f>
        <v>3.6653974635400627E-2</v>
      </c>
      <c r="Z7102" s="9">
        <f>IFERROR(AVERAGEIFS(Q:Q,$H:$H,"&lt;="&amp;$T7102,$I:$I,"&gt;="&amp;$T7102),"")</f>
        <v>7.4672077922077917E-2</v>
      </c>
    </row>
    <row r="7103" spans="10:26" ht="19" x14ac:dyDescent="0.25">
      <c r="J7103"/>
      <c r="K7103"/>
      <c r="T7103" s="5">
        <f t="shared" si="130"/>
        <v>45454</v>
      </c>
      <c r="U7103" s="9">
        <f>IFERROR(AVERAGEIFS(L:L,$H:$H,"&lt;="&amp;$T7103,$I:$I,"&gt;="&amp;$T7103),"")</f>
        <v>1.9755251257756046E-4</v>
      </c>
      <c r="V7103" s="9">
        <f>IFERROR(AVERAGEIFS(M:M,$H:$H,"&lt;="&amp;$T7103,$I:$I,"&gt;="&amp;$T7103),"")</f>
        <v>1.3836996467755166E-3</v>
      </c>
      <c r="W7103" s="9">
        <f>IFERROR(AVERAGEIFS(N:N,$H:$H,"&lt;="&amp;$T7103,$I:$I,"&gt;="&amp;$T7103),"")</f>
        <v>6.0266430780975553E-3</v>
      </c>
      <c r="X7103" s="9">
        <f>IFERROR(AVERAGEIFS(O:O,$H:$H,"&lt;="&amp;$T7103,$I:$I,"&gt;="&amp;$T7103),"")</f>
        <v>1.8190752471732324E-2</v>
      </c>
      <c r="Y7103" s="9">
        <f>IFERROR(AVERAGEIFS(P:P,$H:$H,"&lt;="&amp;$T7103,$I:$I,"&gt;="&amp;$T7103),"")</f>
        <v>3.6717429793945211E-2</v>
      </c>
      <c r="Z7103" s="9">
        <f>IFERROR(AVERAGEIFS(Q:Q,$H:$H,"&lt;="&amp;$T7103,$I:$I,"&gt;="&amp;$T7103),"")</f>
        <v>7.4803870967741909E-2</v>
      </c>
    </row>
    <row r="7104" spans="10:26" ht="19" x14ac:dyDescent="0.25">
      <c r="J7104"/>
      <c r="K7104"/>
      <c r="T7104" s="5">
        <f t="shared" si="130"/>
        <v>45455</v>
      </c>
      <c r="U7104" s="9">
        <f>IFERROR(AVERAGEIFS(L:L,$H:$H,"&lt;="&amp;$T7104,$I:$I,"&gt;="&amp;$T7104),"")</f>
        <v>1.9740868143589495E-4</v>
      </c>
      <c r="V7104" s="9">
        <f>IFERROR(AVERAGEIFS(M:M,$H:$H,"&lt;="&amp;$T7104,$I:$I,"&gt;="&amp;$T7104),"")</f>
        <v>1.3826916283441032E-3</v>
      </c>
      <c r="W7104" s="9">
        <f>IFERROR(AVERAGEIFS(N:N,$H:$H,"&lt;="&amp;$T7104,$I:$I,"&gt;="&amp;$T7104),"")</f>
        <v>6.0222425803568578E-3</v>
      </c>
      <c r="X7104" s="9">
        <f>IFERROR(AVERAGEIFS(O:O,$H:$H,"&lt;="&amp;$T7104,$I:$I,"&gt;="&amp;$T7104),"")</f>
        <v>1.8177390504300745E-2</v>
      </c>
      <c r="Y7104" s="9">
        <f>IFERROR(AVERAGEIFS(P:P,$H:$H,"&lt;="&amp;$T7104,$I:$I,"&gt;="&amp;$T7104),"")</f>
        <v>3.6690217053560965E-2</v>
      </c>
      <c r="Z7104" s="9">
        <f>IFERROR(AVERAGEIFS(Q:Q,$H:$H,"&lt;="&amp;$T7104,$I:$I,"&gt;="&amp;$T7104),"")</f>
        <v>7.4747435897435863E-2</v>
      </c>
    </row>
    <row r="7105" spans="10:26" ht="19" x14ac:dyDescent="0.25">
      <c r="J7105"/>
      <c r="K7105"/>
      <c r="T7105" s="5">
        <f t="shared" si="130"/>
        <v>45456</v>
      </c>
      <c r="U7105" s="9">
        <f>IFERROR(AVERAGEIFS(L:L,$H:$H,"&lt;="&amp;$T7105,$I:$I,"&gt;="&amp;$T7105),"")</f>
        <v>1.9779442989766477E-4</v>
      </c>
      <c r="V7105" s="9">
        <f>IFERROR(AVERAGEIFS(M:M,$H:$H,"&lt;="&amp;$T7105,$I:$I,"&gt;="&amp;$T7105),"")</f>
        <v>1.3853952551249092E-3</v>
      </c>
      <c r="W7105" s="9">
        <f>IFERROR(AVERAGEIFS(N:N,$H:$H,"&lt;="&amp;$T7105,$I:$I,"&gt;="&amp;$T7105),"")</f>
        <v>6.0340481078603094E-3</v>
      </c>
      <c r="X7105" s="9">
        <f>IFERROR(AVERAGEIFS(O:O,$H:$H,"&lt;="&amp;$T7105,$I:$I,"&gt;="&amp;$T7105),"")</f>
        <v>1.8213260187320886E-2</v>
      </c>
      <c r="Y7105" s="9">
        <f>IFERROR(AVERAGEIFS(P:P,$H:$H,"&lt;="&amp;$T7105,$I:$I,"&gt;="&amp;$T7105),"")</f>
        <v>3.6763337604611278E-2</v>
      </c>
      <c r="Z7105" s="9">
        <f>IFERROR(AVERAGEIFS(Q:Q,$H:$H,"&lt;="&amp;$T7105,$I:$I,"&gt;="&amp;$T7105),"")</f>
        <v>7.4899363057324822E-2</v>
      </c>
    </row>
    <row r="7106" spans="10:26" ht="19" x14ac:dyDescent="0.25">
      <c r="J7106"/>
      <c r="K7106"/>
      <c r="T7106" s="5">
        <f t="shared" si="130"/>
        <v>45457</v>
      </c>
      <c r="U7106" s="9">
        <f>IFERROR(AVERAGEIFS(L:L,$H:$H,"&lt;="&amp;$T7106,$I:$I,"&gt;="&amp;$T7106),"")</f>
        <v>1.9751567992005976E-4</v>
      </c>
      <c r="V7106" s="9">
        <f>IFERROR(AVERAGEIFS(M:M,$H:$H,"&lt;="&amp;$T7106,$I:$I,"&gt;="&amp;$T7106),"")</f>
        <v>1.3834416631905875E-3</v>
      </c>
      <c r="W7106" s="9">
        <f>IFERROR(AVERAGEIFS(N:N,$H:$H,"&lt;="&amp;$T7106,$I:$I,"&gt;="&amp;$T7106),"")</f>
        <v>6.025519449690501E-3</v>
      </c>
      <c r="X7106" s="9">
        <f>IFERROR(AVERAGEIFS(O:O,$H:$H,"&lt;="&amp;$T7106,$I:$I,"&gt;="&amp;$T7106),"")</f>
        <v>1.8187361102785949E-2</v>
      </c>
      <c r="Y7106" s="9">
        <f>IFERROR(AVERAGEIFS(P:P,$H:$H,"&lt;="&amp;$T7106,$I:$I,"&gt;="&amp;$T7106),"")</f>
        <v>3.6710585617248402E-2</v>
      </c>
      <c r="Z7106" s="9">
        <f>IFERROR(AVERAGEIFS(Q:Q,$H:$H,"&lt;="&amp;$T7106,$I:$I,"&gt;="&amp;$T7106),"")</f>
        <v>7.4789937106918225E-2</v>
      </c>
    </row>
    <row r="7107" spans="10:26" ht="19" x14ac:dyDescent="0.25">
      <c r="J7107"/>
      <c r="K7107"/>
      <c r="T7107" s="5">
        <f t="shared" si="130"/>
        <v>45458</v>
      </c>
      <c r="U7107" s="9">
        <f>IFERROR(AVERAGEIFS(L:L,$H:$H,"&lt;="&amp;$T7107,$I:$I,"&gt;="&amp;$T7107),"")</f>
        <v>1.9751567992005976E-4</v>
      </c>
      <c r="V7107" s="9">
        <f>IFERROR(AVERAGEIFS(M:M,$H:$H,"&lt;="&amp;$T7107,$I:$I,"&gt;="&amp;$T7107),"")</f>
        <v>1.3834416631905875E-3</v>
      </c>
      <c r="W7107" s="9">
        <f>IFERROR(AVERAGEIFS(N:N,$H:$H,"&lt;="&amp;$T7107,$I:$I,"&gt;="&amp;$T7107),"")</f>
        <v>6.025519449690501E-3</v>
      </c>
      <c r="X7107" s="9">
        <f>IFERROR(AVERAGEIFS(O:O,$H:$H,"&lt;="&amp;$T7107,$I:$I,"&gt;="&amp;$T7107),"")</f>
        <v>1.8187361102785949E-2</v>
      </c>
      <c r="Y7107" s="9">
        <f>IFERROR(AVERAGEIFS(P:P,$H:$H,"&lt;="&amp;$T7107,$I:$I,"&gt;="&amp;$T7107),"")</f>
        <v>3.6710585617248402E-2</v>
      </c>
      <c r="Z7107" s="9">
        <f>IFERROR(AVERAGEIFS(Q:Q,$H:$H,"&lt;="&amp;$T7107,$I:$I,"&gt;="&amp;$T7107),"")</f>
        <v>7.4789937106918225E-2</v>
      </c>
    </row>
    <row r="7108" spans="10:26" ht="19" x14ac:dyDescent="0.25">
      <c r="J7108"/>
      <c r="K7108"/>
      <c r="T7108" s="5">
        <f t="shared" ref="T7108:T7171" si="131">T7107+1</f>
        <v>45459</v>
      </c>
      <c r="U7108" s="9">
        <f>IFERROR(AVERAGEIFS(L:L,$H:$H,"&lt;="&amp;$T7108,$I:$I,"&gt;="&amp;$T7108),"")</f>
        <v>1.9751567992005976E-4</v>
      </c>
      <c r="V7108" s="9">
        <f>IFERROR(AVERAGEIFS(M:M,$H:$H,"&lt;="&amp;$T7108,$I:$I,"&gt;="&amp;$T7108),"")</f>
        <v>1.3834416631905875E-3</v>
      </c>
      <c r="W7108" s="9">
        <f>IFERROR(AVERAGEIFS(N:N,$H:$H,"&lt;="&amp;$T7108,$I:$I,"&gt;="&amp;$T7108),"")</f>
        <v>6.025519449690501E-3</v>
      </c>
      <c r="X7108" s="9">
        <f>IFERROR(AVERAGEIFS(O:O,$H:$H,"&lt;="&amp;$T7108,$I:$I,"&gt;="&amp;$T7108),"")</f>
        <v>1.8187361102785949E-2</v>
      </c>
      <c r="Y7108" s="9">
        <f>IFERROR(AVERAGEIFS(P:P,$H:$H,"&lt;="&amp;$T7108,$I:$I,"&gt;="&amp;$T7108),"")</f>
        <v>3.6710585617248402E-2</v>
      </c>
      <c r="Z7108" s="9">
        <f>IFERROR(AVERAGEIFS(Q:Q,$H:$H,"&lt;="&amp;$T7108,$I:$I,"&gt;="&amp;$T7108),"")</f>
        <v>7.4789937106918225E-2</v>
      </c>
    </row>
    <row r="7109" spans="10:26" ht="19" x14ac:dyDescent="0.25">
      <c r="J7109"/>
      <c r="K7109"/>
      <c r="T7109" s="5">
        <f t="shared" si="131"/>
        <v>45460</v>
      </c>
      <c r="U7109" s="9">
        <f>IFERROR(AVERAGEIFS(L:L,$H:$H,"&lt;="&amp;$T7109,$I:$I,"&gt;="&amp;$T7109),"")</f>
        <v>1.9756978955704714E-4</v>
      </c>
      <c r="V7109" s="9">
        <f>IFERROR(AVERAGEIFS(M:M,$H:$H,"&lt;="&amp;$T7109,$I:$I,"&gt;="&amp;$T7109),"")</f>
        <v>1.3838209483303218E-3</v>
      </c>
      <c r="W7109" s="9">
        <f>IFERROR(AVERAGEIFS(N:N,$H:$H,"&lt;="&amp;$T7109,$I:$I,"&gt;="&amp;$T7109),"")</f>
        <v>6.0271763420965347E-3</v>
      </c>
      <c r="X7109" s="9">
        <f>IFERROR(AVERAGEIFS(O:O,$H:$H,"&lt;="&amp;$T7109,$I:$I,"&gt;="&amp;$T7109),"")</f>
        <v>1.8192401080719945E-2</v>
      </c>
      <c r="Y7109" s="9">
        <f>IFERROR(AVERAGEIFS(P:P,$H:$H,"&lt;="&amp;$T7109,$I:$I,"&gt;="&amp;$T7109),"")</f>
        <v>3.6720877060330129E-2</v>
      </c>
      <c r="Z7109" s="9">
        <f>IFERROR(AVERAGEIFS(Q:Q,$H:$H,"&lt;="&amp;$T7109,$I:$I,"&gt;="&amp;$T7109),"")</f>
        <v>7.4811392405063265E-2</v>
      </c>
    </row>
    <row r="7110" spans="10:26" ht="19" x14ac:dyDescent="0.25">
      <c r="J7110"/>
      <c r="K7110"/>
      <c r="T7110" s="5">
        <f t="shared" si="131"/>
        <v>45461</v>
      </c>
      <c r="U7110" s="9">
        <f>IFERROR(AVERAGEIFS(L:L,$H:$H,"&lt;="&amp;$T7110,$I:$I,"&gt;="&amp;$T7110),"")</f>
        <v>1.9715194155928362E-4</v>
      </c>
      <c r="V7110" s="9">
        <f>IFERROR(AVERAGEIFS(M:M,$H:$H,"&lt;="&amp;$T7110,$I:$I,"&gt;="&amp;$T7110),"")</f>
        <v>1.3808929073203678E-3</v>
      </c>
      <c r="W7110" s="9">
        <f>IFERROR(AVERAGEIFS(N:N,$H:$H,"&lt;="&amp;$T7110,$I:$I,"&gt;="&amp;$T7110),"")</f>
        <v>6.0144005114151806E-3</v>
      </c>
      <c r="X7110" s="9">
        <f>IFERROR(AVERAGEIFS(O:O,$H:$H,"&lt;="&amp;$T7110,$I:$I,"&gt;="&amp;$T7110),"")</f>
        <v>1.8153659008852092E-2</v>
      </c>
      <c r="Y7110" s="9">
        <f>IFERROR(AVERAGEIFS(P:P,$H:$H,"&lt;="&amp;$T7110,$I:$I,"&gt;="&amp;$T7110),"")</f>
        <v>3.6642132131895183E-2</v>
      </c>
      <c r="Z7110" s="9">
        <f>IFERROR(AVERAGEIFS(Q:Q,$H:$H,"&lt;="&amp;$T7110,$I:$I,"&gt;="&amp;$T7110),"")</f>
        <v>7.4648734177215167E-2</v>
      </c>
    </row>
    <row r="7111" spans="10:26" ht="19" x14ac:dyDescent="0.25">
      <c r="J7111"/>
      <c r="K7111"/>
      <c r="T7111" s="5">
        <f t="shared" si="131"/>
        <v>45462</v>
      </c>
      <c r="U7111" s="9">
        <f>IFERROR(AVERAGEIFS(L:L,$H:$H,"&lt;="&amp;$T7111,$I:$I,"&gt;="&amp;$T7111),"")</f>
        <v>1.979252056165923E-4</v>
      </c>
      <c r="V7111" s="9">
        <f>IFERROR(AVERAGEIFS(M:M,$H:$H,"&lt;="&amp;$T7111,$I:$I,"&gt;="&amp;$T7111),"")</f>
        <v>1.3863123244386615E-3</v>
      </c>
      <c r="W7111" s="9">
        <f>IFERROR(AVERAGEIFS(N:N,$H:$H,"&lt;="&amp;$T7111,$I:$I,"&gt;="&amp;$T7111),"")</f>
        <v>6.0380608992023788E-3</v>
      </c>
      <c r="X7111" s="9">
        <f>IFERROR(AVERAGEIFS(O:O,$H:$H,"&lt;="&amp;$T7111,$I:$I,"&gt;="&amp;$T7111),"")</f>
        <v>1.822551846354005E-2</v>
      </c>
      <c r="Y7111" s="9">
        <f>IFERROR(AVERAGEIFS(P:P,$H:$H,"&lt;="&amp;$T7111,$I:$I,"&gt;="&amp;$T7111),"")</f>
        <v>3.6788527090994574E-2</v>
      </c>
      <c r="Z7111" s="9">
        <f>IFERROR(AVERAGEIFS(Q:Q,$H:$H,"&lt;="&amp;$T7111,$I:$I,"&gt;="&amp;$T7111),"")</f>
        <v>7.4952531645569587E-2</v>
      </c>
    </row>
    <row r="7112" spans="10:26" ht="19" x14ac:dyDescent="0.25">
      <c r="J7112"/>
      <c r="K7112"/>
      <c r="T7112" s="5">
        <f t="shared" si="131"/>
        <v>45463</v>
      </c>
      <c r="U7112" s="9">
        <f>IFERROR(AVERAGEIFS(L:L,$H:$H,"&lt;="&amp;$T7112,$I:$I,"&gt;="&amp;$T7112),"")</f>
        <v>1.9800765896428057E-4</v>
      </c>
      <c r="V7112" s="9">
        <f>IFERROR(AVERAGEIFS(M:M,$H:$H,"&lt;="&amp;$T7112,$I:$I,"&gt;="&amp;$T7112),"")</f>
        <v>1.3868903233418258E-3</v>
      </c>
      <c r="W7112" s="9">
        <f>IFERROR(AVERAGEIFS(N:N,$H:$H,"&lt;="&amp;$T7112,$I:$I,"&gt;="&amp;$T7112),"")</f>
        <v>6.0405864888437863E-3</v>
      </c>
      <c r="X7112" s="9">
        <f>IFERROR(AVERAGEIFS(O:O,$H:$H,"&lt;="&amp;$T7112,$I:$I,"&gt;="&amp;$T7112),"")</f>
        <v>1.8233205787784746E-2</v>
      </c>
      <c r="Y7112" s="9">
        <f>IFERROR(AVERAGEIFS(P:P,$H:$H,"&lt;="&amp;$T7112,$I:$I,"&gt;="&amp;$T7112),"")</f>
        <v>3.6804239335127505E-2</v>
      </c>
      <c r="Z7112" s="9">
        <f>IFERROR(AVERAGEIFS(Q:Q,$H:$H,"&lt;="&amp;$T7112,$I:$I,"&gt;="&amp;$T7112),"")</f>
        <v>7.4985350318471311E-2</v>
      </c>
    </row>
    <row r="7113" spans="10:26" ht="19" x14ac:dyDescent="0.25">
      <c r="J7113"/>
      <c r="K7113"/>
      <c r="T7113" s="5">
        <f t="shared" si="131"/>
        <v>45464</v>
      </c>
      <c r="U7113" s="9">
        <f>IFERROR(AVERAGEIFS(L:L,$H:$H,"&lt;="&amp;$T7113,$I:$I,"&gt;="&amp;$T7113),"")</f>
        <v>1.987562375680639E-4</v>
      </c>
      <c r="V7113" s="9">
        <f>IFERROR(AVERAGEIFS(M:M,$H:$H,"&lt;="&amp;$T7113,$I:$I,"&gt;="&amp;$T7113),"")</f>
        <v>1.3921374080351624E-3</v>
      </c>
      <c r="W7113" s="9">
        <f>IFERROR(AVERAGEIFS(N:N,$H:$H,"&lt;="&amp;$T7113,$I:$I,"&gt;="&amp;$T7113),"")</f>
        <v>6.0635060131690533E-3</v>
      </c>
      <c r="X7113" s="9">
        <f>IFERROR(AVERAGEIFS(O:O,$H:$H,"&lt;="&amp;$T7113,$I:$I,"&gt;="&amp;$T7113),"")</f>
        <v>1.8302906137800962E-2</v>
      </c>
      <c r="Y7113" s="9">
        <f>IFERROR(AVERAGEIFS(P:P,$H:$H,"&lt;="&amp;$T7113,$I:$I,"&gt;="&amp;$T7113),"")</f>
        <v>3.6946514466905937E-2</v>
      </c>
      <c r="Z7113" s="9">
        <f>IFERROR(AVERAGEIFS(Q:Q,$H:$H,"&lt;="&amp;$T7113,$I:$I,"&gt;="&amp;$T7113),"")</f>
        <v>7.5281761006289277E-2</v>
      </c>
    </row>
    <row r="7114" spans="10:26" ht="19" x14ac:dyDescent="0.25">
      <c r="J7114"/>
      <c r="K7114"/>
      <c r="T7114" s="5">
        <f t="shared" si="131"/>
        <v>45465</v>
      </c>
      <c r="U7114" s="9">
        <f>IFERROR(AVERAGEIFS(L:L,$H:$H,"&lt;="&amp;$T7114,$I:$I,"&gt;="&amp;$T7114),"")</f>
        <v>1.987562375680639E-4</v>
      </c>
      <c r="V7114" s="9">
        <f>IFERROR(AVERAGEIFS(M:M,$H:$H,"&lt;="&amp;$T7114,$I:$I,"&gt;="&amp;$T7114),"")</f>
        <v>1.3921374080351624E-3</v>
      </c>
      <c r="W7114" s="9">
        <f>IFERROR(AVERAGEIFS(N:N,$H:$H,"&lt;="&amp;$T7114,$I:$I,"&gt;="&amp;$T7114),"")</f>
        <v>6.0635060131690533E-3</v>
      </c>
      <c r="X7114" s="9">
        <f>IFERROR(AVERAGEIFS(O:O,$H:$H,"&lt;="&amp;$T7114,$I:$I,"&gt;="&amp;$T7114),"")</f>
        <v>1.8302906137800962E-2</v>
      </c>
      <c r="Y7114" s="9">
        <f>IFERROR(AVERAGEIFS(P:P,$H:$H,"&lt;="&amp;$T7114,$I:$I,"&gt;="&amp;$T7114),"")</f>
        <v>3.6946514466905937E-2</v>
      </c>
      <c r="Z7114" s="9">
        <f>IFERROR(AVERAGEIFS(Q:Q,$H:$H,"&lt;="&amp;$T7114,$I:$I,"&gt;="&amp;$T7114),"")</f>
        <v>7.5281761006289277E-2</v>
      </c>
    </row>
    <row r="7115" spans="10:26" ht="19" x14ac:dyDescent="0.25">
      <c r="J7115"/>
      <c r="K7115"/>
      <c r="T7115" s="5">
        <f t="shared" si="131"/>
        <v>45466</v>
      </c>
      <c r="U7115" s="9">
        <f>IFERROR(AVERAGEIFS(L:L,$H:$H,"&lt;="&amp;$T7115,$I:$I,"&gt;="&amp;$T7115),"")</f>
        <v>1.987562375680639E-4</v>
      </c>
      <c r="V7115" s="9">
        <f>IFERROR(AVERAGEIFS(M:M,$H:$H,"&lt;="&amp;$T7115,$I:$I,"&gt;="&amp;$T7115),"")</f>
        <v>1.3921374080351624E-3</v>
      </c>
      <c r="W7115" s="9">
        <f>IFERROR(AVERAGEIFS(N:N,$H:$H,"&lt;="&amp;$T7115,$I:$I,"&gt;="&amp;$T7115),"")</f>
        <v>6.0635060131690533E-3</v>
      </c>
      <c r="X7115" s="9">
        <f>IFERROR(AVERAGEIFS(O:O,$H:$H,"&lt;="&amp;$T7115,$I:$I,"&gt;="&amp;$T7115),"")</f>
        <v>1.8302906137800962E-2</v>
      </c>
      <c r="Y7115" s="9">
        <f>IFERROR(AVERAGEIFS(P:P,$H:$H,"&lt;="&amp;$T7115,$I:$I,"&gt;="&amp;$T7115),"")</f>
        <v>3.6946514466905937E-2</v>
      </c>
      <c r="Z7115" s="9">
        <f>IFERROR(AVERAGEIFS(Q:Q,$H:$H,"&lt;="&amp;$T7115,$I:$I,"&gt;="&amp;$T7115),"")</f>
        <v>7.5281761006289277E-2</v>
      </c>
    </row>
    <row r="7116" spans="10:26" ht="19" x14ac:dyDescent="0.25">
      <c r="J7116"/>
      <c r="K7116"/>
      <c r="T7116" s="5">
        <f t="shared" si="131"/>
        <v>45467</v>
      </c>
      <c r="U7116" s="9">
        <f>IFERROR(AVERAGEIFS(L:L,$H:$H,"&lt;="&amp;$T7116,$I:$I,"&gt;="&amp;$T7116),"")</f>
        <v>1.9895470841774723E-4</v>
      </c>
      <c r="V7116" s="9">
        <f>IFERROR(AVERAGEIFS(M:M,$H:$H,"&lt;="&amp;$T7116,$I:$I,"&gt;="&amp;$T7116),"")</f>
        <v>1.3935283186541835E-3</v>
      </c>
      <c r="W7116" s="9">
        <f>IFERROR(AVERAGEIFS(N:N,$H:$H,"&lt;="&amp;$T7116,$I:$I,"&gt;="&amp;$T7116),"")</f>
        <v>6.0695773122495297E-3</v>
      </c>
      <c r="X7116" s="9">
        <f>IFERROR(AVERAGEIFS(O:O,$H:$H,"&lt;="&amp;$T7116,$I:$I,"&gt;="&amp;$T7116),"")</f>
        <v>1.8321335828048412E-2</v>
      </c>
      <c r="Y7116" s="9">
        <f>IFERROR(AVERAGEIFS(P:P,$H:$H,"&lt;="&amp;$T7116,$I:$I,"&gt;="&amp;$T7116),"")</f>
        <v>3.6984030928705593E-2</v>
      </c>
      <c r="Z7116" s="9">
        <f>IFERROR(AVERAGEIFS(Q:Q,$H:$H,"&lt;="&amp;$T7116,$I:$I,"&gt;="&amp;$T7116),"")</f>
        <v>7.5359493670886041E-2</v>
      </c>
    </row>
    <row r="7117" spans="10:26" ht="19" x14ac:dyDescent="0.25">
      <c r="J7117"/>
      <c r="K7117"/>
      <c r="T7117" s="5">
        <f t="shared" si="131"/>
        <v>45468</v>
      </c>
      <c r="U7117" s="9">
        <f>IFERROR(AVERAGEIFS(L:L,$H:$H,"&lt;="&amp;$T7117,$I:$I,"&gt;="&amp;$T7117),"")</f>
        <v>1.9881800601969624E-4</v>
      </c>
      <c r="V7117" s="9">
        <f>IFERROR(AVERAGEIFS(M:M,$H:$H,"&lt;="&amp;$T7117,$I:$I,"&gt;="&amp;$T7117),"")</f>
        <v>1.3925702032717381E-3</v>
      </c>
      <c r="W7117" s="9">
        <f>IFERROR(AVERAGEIFS(N:N,$H:$H,"&lt;="&amp;$T7117,$I:$I,"&gt;="&amp;$T7117),"")</f>
        <v>6.0653936838544649E-3</v>
      </c>
      <c r="X7117" s="9">
        <f>IFERROR(AVERAGEIFS(O:O,$H:$H,"&lt;="&amp;$T7117,$I:$I,"&gt;="&amp;$T7117),"")</f>
        <v>1.8308624634872626E-2</v>
      </c>
      <c r="Y7117" s="9">
        <f>IFERROR(AVERAGEIFS(P:P,$H:$H,"&lt;="&amp;$T7117,$I:$I,"&gt;="&amp;$T7117),"")</f>
        <v>3.6958119916471549E-2</v>
      </c>
      <c r="Z7117" s="9">
        <f>IFERROR(AVERAGEIFS(Q:Q,$H:$H,"&lt;="&amp;$T7117,$I:$I,"&gt;="&amp;$T7117),"")</f>
        <v>7.5305660377358447E-2</v>
      </c>
    </row>
    <row r="7118" spans="10:26" ht="19" x14ac:dyDescent="0.25">
      <c r="J7118"/>
      <c r="K7118"/>
      <c r="T7118" s="5">
        <f t="shared" si="131"/>
        <v>45469</v>
      </c>
      <c r="U7118" s="9">
        <f>IFERROR(AVERAGEIFS(L:L,$H:$H,"&lt;="&amp;$T7118,$I:$I,"&gt;="&amp;$T7118),"")</f>
        <v>1.9862001881207903E-4</v>
      </c>
      <c r="V7118" s="9">
        <f>IFERROR(AVERAGEIFS(M:M,$H:$H,"&lt;="&amp;$T7118,$I:$I,"&gt;="&amp;$T7118),"")</f>
        <v>1.3911826844062807E-3</v>
      </c>
      <c r="W7118" s="9">
        <f>IFERROR(AVERAGEIFS(N:N,$H:$H,"&lt;="&amp;$T7118,$I:$I,"&gt;="&amp;$T7118),"")</f>
        <v>6.0593372293063826E-3</v>
      </c>
      <c r="X7118" s="9">
        <f>IFERROR(AVERAGEIFS(O:O,$H:$H,"&lt;="&amp;$T7118,$I:$I,"&gt;="&amp;$T7118),"")</f>
        <v>1.8290240317909164E-2</v>
      </c>
      <c r="Y7118" s="9">
        <f>IFERROR(AVERAGEIFS(P:P,$H:$H,"&lt;="&amp;$T7118,$I:$I,"&gt;="&amp;$T7118),"")</f>
        <v>3.6920696771033448E-2</v>
      </c>
      <c r="Z7118" s="9">
        <f>IFERROR(AVERAGEIFS(Q:Q,$H:$H,"&lt;="&amp;$T7118,$I:$I,"&gt;="&amp;$T7118),"")</f>
        <v>7.5228124999999951E-2</v>
      </c>
    </row>
    <row r="7119" spans="10:26" ht="19" x14ac:dyDescent="0.25">
      <c r="J7119"/>
      <c r="K7119"/>
      <c r="T7119" s="5">
        <f t="shared" si="131"/>
        <v>45470</v>
      </c>
      <c r="U7119" s="9">
        <f>IFERROR(AVERAGEIFS(L:L,$H:$H,"&lt;="&amp;$T7119,$I:$I,"&gt;="&amp;$T7119),"")</f>
        <v>1.9898515306162026E-4</v>
      </c>
      <c r="V7119" s="9">
        <f>IFERROR(AVERAGEIFS(M:M,$H:$H,"&lt;="&amp;$T7119,$I:$I,"&gt;="&amp;$T7119),"")</f>
        <v>1.3937417341799909E-3</v>
      </c>
      <c r="W7119" s="9">
        <f>IFERROR(AVERAGEIFS(N:N,$H:$H,"&lt;="&amp;$T7119,$I:$I,"&gt;="&amp;$T7119),"")</f>
        <v>6.0705098096297235E-3</v>
      </c>
      <c r="X7119" s="9">
        <f>IFERROR(AVERAGEIFS(O:O,$H:$H,"&lt;="&amp;$T7119,$I:$I,"&gt;="&amp;$T7119),"")</f>
        <v>1.8324173895028058E-2</v>
      </c>
      <c r="Y7119" s="9">
        <f>IFERROR(AVERAGEIFS(P:P,$H:$H,"&lt;="&amp;$T7119,$I:$I,"&gt;="&amp;$T7119),"")</f>
        <v>3.6989830928289072E-2</v>
      </c>
      <c r="Z7119" s="9">
        <f>IFERROR(AVERAGEIFS(Q:Q,$H:$H,"&lt;="&amp;$T7119,$I:$I,"&gt;="&amp;$T7119),"")</f>
        <v>7.5371604938271566E-2</v>
      </c>
    </row>
    <row r="7120" spans="10:26" ht="19" x14ac:dyDescent="0.25">
      <c r="J7120"/>
      <c r="K7120"/>
      <c r="T7120" s="5">
        <f t="shared" si="131"/>
        <v>45471</v>
      </c>
      <c r="U7120" s="9">
        <f>IFERROR(AVERAGEIFS(L:L,$H:$H,"&lt;="&amp;$T7120,$I:$I,"&gt;="&amp;$T7120),"")</f>
        <v>2.0004844379401188E-4</v>
      </c>
      <c r="V7120" s="9">
        <f>IFERROR(AVERAGEIFS(M:M,$H:$H,"&lt;="&amp;$T7120,$I:$I,"&gt;="&amp;$T7120),"")</f>
        <v>1.4011939557768047E-3</v>
      </c>
      <c r="W7120" s="9">
        <f>IFERROR(AVERAGEIFS(N:N,$H:$H,"&lt;="&amp;$T7120,$I:$I,"&gt;="&amp;$T7120),"")</f>
        <v>6.1030477520587056E-3</v>
      </c>
      <c r="X7120" s="9">
        <f>IFERROR(AVERAGEIFS(O:O,$H:$H,"&lt;="&amp;$T7120,$I:$I,"&gt;="&amp;$T7120),"")</f>
        <v>1.8423016293860044E-2</v>
      </c>
      <c r="Y7120" s="9">
        <f>IFERROR(AVERAGEIFS(P:P,$H:$H,"&lt;="&amp;$T7120,$I:$I,"&gt;="&amp;$T7120),"")</f>
        <v>3.7191260120934412E-2</v>
      </c>
      <c r="Z7120" s="9">
        <f>IFERROR(AVERAGEIFS(Q:Q,$H:$H,"&lt;="&amp;$T7120,$I:$I,"&gt;="&amp;$T7120),"")</f>
        <v>7.5789873417721476E-2</v>
      </c>
    </row>
    <row r="7121" spans="10:26" ht="19" x14ac:dyDescent="0.25">
      <c r="J7121"/>
      <c r="K7121"/>
      <c r="T7121" s="5">
        <f t="shared" si="131"/>
        <v>45472</v>
      </c>
      <c r="U7121" s="9">
        <f>IFERROR(AVERAGEIFS(L:L,$H:$H,"&lt;="&amp;$T7121,$I:$I,"&gt;="&amp;$T7121),"")</f>
        <v>2.0004844379401188E-4</v>
      </c>
      <c r="V7121" s="9">
        <f>IFERROR(AVERAGEIFS(M:M,$H:$H,"&lt;="&amp;$T7121,$I:$I,"&gt;="&amp;$T7121),"")</f>
        <v>1.4011939557768047E-3</v>
      </c>
      <c r="W7121" s="9">
        <f>IFERROR(AVERAGEIFS(N:N,$H:$H,"&lt;="&amp;$T7121,$I:$I,"&gt;="&amp;$T7121),"")</f>
        <v>6.1030477520587056E-3</v>
      </c>
      <c r="X7121" s="9">
        <f>IFERROR(AVERAGEIFS(O:O,$H:$H,"&lt;="&amp;$T7121,$I:$I,"&gt;="&amp;$T7121),"")</f>
        <v>1.8423016293860044E-2</v>
      </c>
      <c r="Y7121" s="9">
        <f>IFERROR(AVERAGEIFS(P:P,$H:$H,"&lt;="&amp;$T7121,$I:$I,"&gt;="&amp;$T7121),"")</f>
        <v>3.7191260120934412E-2</v>
      </c>
      <c r="Z7121" s="9">
        <f>IFERROR(AVERAGEIFS(Q:Q,$H:$H,"&lt;="&amp;$T7121,$I:$I,"&gt;="&amp;$T7121),"")</f>
        <v>7.5789873417721476E-2</v>
      </c>
    </row>
    <row r="7122" spans="10:26" ht="19" x14ac:dyDescent="0.25">
      <c r="J7122"/>
      <c r="K7122"/>
      <c r="T7122" s="5">
        <f t="shared" si="131"/>
        <v>45473</v>
      </c>
      <c r="U7122" s="9">
        <f>IFERROR(AVERAGEIFS(L:L,$H:$H,"&lt;="&amp;$T7122,$I:$I,"&gt;="&amp;$T7122),"")</f>
        <v>2.0004844379401188E-4</v>
      </c>
      <c r="V7122" s="9">
        <f>IFERROR(AVERAGEIFS(M:M,$H:$H,"&lt;="&amp;$T7122,$I:$I,"&gt;="&amp;$T7122),"")</f>
        <v>1.4011939557768047E-3</v>
      </c>
      <c r="W7122" s="9">
        <f>IFERROR(AVERAGEIFS(N:N,$H:$H,"&lt;="&amp;$T7122,$I:$I,"&gt;="&amp;$T7122),"")</f>
        <v>6.1030477520587056E-3</v>
      </c>
      <c r="X7122" s="9">
        <f>IFERROR(AVERAGEIFS(O:O,$H:$H,"&lt;="&amp;$T7122,$I:$I,"&gt;="&amp;$T7122),"")</f>
        <v>1.8423016293860044E-2</v>
      </c>
      <c r="Y7122" s="9">
        <f>IFERROR(AVERAGEIFS(P:P,$H:$H,"&lt;="&amp;$T7122,$I:$I,"&gt;="&amp;$T7122),"")</f>
        <v>3.7191260120934412E-2</v>
      </c>
      <c r="Z7122" s="9">
        <f>IFERROR(AVERAGEIFS(Q:Q,$H:$H,"&lt;="&amp;$T7122,$I:$I,"&gt;="&amp;$T7122),"")</f>
        <v>7.5789873417721476E-2</v>
      </c>
    </row>
    <row r="7123" spans="10:26" ht="19" x14ac:dyDescent="0.25">
      <c r="J7123"/>
      <c r="K7123"/>
      <c r="T7123" s="5">
        <f t="shared" si="131"/>
        <v>45474</v>
      </c>
      <c r="U7123" s="9">
        <f>IFERROR(AVERAGEIFS(L:L,$H:$H,"&lt;="&amp;$T7123,$I:$I,"&gt;="&amp;$T7123),"")</f>
        <v>1.995775243461122E-4</v>
      </c>
      <c r="V7123" s="9">
        <f>IFERROR(AVERAGEIFS(M:M,$H:$H,"&lt;="&amp;$T7123,$I:$I,"&gt;="&amp;$T7123),"")</f>
        <v>1.3978935511470606E-3</v>
      </c>
      <c r="W7123" s="9">
        <f>IFERROR(AVERAGEIFS(N:N,$H:$H,"&lt;="&amp;$T7123,$I:$I,"&gt;="&amp;$T7123),"")</f>
        <v>6.0886392081276053E-3</v>
      </c>
      <c r="X7123" s="9">
        <f>IFERROR(AVERAGEIFS(O:O,$H:$H,"&lt;="&amp;$T7123,$I:$I,"&gt;="&amp;$T7123),"")</f>
        <v>1.8379260096114118E-2</v>
      </c>
      <c r="Y7123" s="9">
        <f>IFERROR(AVERAGEIFS(P:P,$H:$H,"&lt;="&amp;$T7123,$I:$I,"&gt;="&amp;$T7123),"")</f>
        <v>3.7102131375216313E-2</v>
      </c>
      <c r="Z7123" s="9">
        <f>IFERROR(AVERAGEIFS(Q:Q,$H:$H,"&lt;="&amp;$T7123,$I:$I,"&gt;="&amp;$T7123),"")</f>
        <v>7.5604968944099335E-2</v>
      </c>
    </row>
    <row r="7124" spans="10:26" ht="19" x14ac:dyDescent="0.25">
      <c r="J7124"/>
      <c r="K7124"/>
      <c r="T7124" s="5">
        <f t="shared" si="131"/>
        <v>45475</v>
      </c>
      <c r="U7124" s="9">
        <f>IFERROR(AVERAGEIFS(L:L,$H:$H,"&lt;="&amp;$T7124,$I:$I,"&gt;="&amp;$T7124),"")</f>
        <v>1.995775243461122E-4</v>
      </c>
      <c r="V7124" s="9">
        <f>IFERROR(AVERAGEIFS(M:M,$H:$H,"&lt;="&amp;$T7124,$I:$I,"&gt;="&amp;$T7124),"")</f>
        <v>1.3978935511470606E-3</v>
      </c>
      <c r="W7124" s="9">
        <f>IFERROR(AVERAGEIFS(N:N,$H:$H,"&lt;="&amp;$T7124,$I:$I,"&gt;="&amp;$T7124),"")</f>
        <v>6.0886392081276053E-3</v>
      </c>
      <c r="X7124" s="9">
        <f>IFERROR(AVERAGEIFS(O:O,$H:$H,"&lt;="&amp;$T7124,$I:$I,"&gt;="&amp;$T7124),"")</f>
        <v>1.8379260096114118E-2</v>
      </c>
      <c r="Y7124" s="9">
        <f>IFERROR(AVERAGEIFS(P:P,$H:$H,"&lt;="&amp;$T7124,$I:$I,"&gt;="&amp;$T7124),"")</f>
        <v>3.7102131375216313E-2</v>
      </c>
      <c r="Z7124" s="9">
        <f>IFERROR(AVERAGEIFS(Q:Q,$H:$H,"&lt;="&amp;$T7124,$I:$I,"&gt;="&amp;$T7124),"")</f>
        <v>7.5604968944099335E-2</v>
      </c>
    </row>
    <row r="7125" spans="10:26" ht="19" x14ac:dyDescent="0.25">
      <c r="J7125"/>
      <c r="K7125"/>
      <c r="T7125" s="5">
        <f t="shared" si="131"/>
        <v>45476</v>
      </c>
      <c r="U7125" s="9">
        <f>IFERROR(AVERAGEIFS(L:L,$H:$H,"&lt;="&amp;$T7125,$I:$I,"&gt;="&amp;$T7125),"")</f>
        <v>1.9928370100451585E-4</v>
      </c>
      <c r="V7125" s="9">
        <f>IFERROR(AVERAGEIFS(M:M,$H:$H,"&lt;="&amp;$T7125,$I:$I,"&gt;="&amp;$T7125),"")</f>
        <v>1.3958343028575384E-3</v>
      </c>
      <c r="W7125" s="9">
        <f>IFERROR(AVERAGEIFS(N:N,$H:$H,"&lt;="&amp;$T7125,$I:$I,"&gt;="&amp;$T7125),"")</f>
        <v>6.0796490180205888E-3</v>
      </c>
      <c r="X7125" s="9">
        <f>IFERROR(AVERAGEIFS(O:O,$H:$H,"&lt;="&amp;$T7125,$I:$I,"&gt;="&amp;$T7125),"")</f>
        <v>1.8351957295451634E-2</v>
      </c>
      <c r="Y7125" s="9">
        <f>IFERROR(AVERAGEIFS(P:P,$H:$H,"&lt;="&amp;$T7125,$I:$I,"&gt;="&amp;$T7125),"")</f>
        <v>3.7046513592834035E-2</v>
      </c>
      <c r="Z7125" s="9">
        <f>IFERROR(AVERAGEIFS(Q:Q,$H:$H,"&lt;="&amp;$T7125,$I:$I,"&gt;="&amp;$T7125),"")</f>
        <v>7.5489570552147195E-2</v>
      </c>
    </row>
    <row r="7126" spans="10:26" ht="19" x14ac:dyDescent="0.25">
      <c r="J7126"/>
      <c r="K7126"/>
      <c r="T7126" s="5">
        <f t="shared" si="131"/>
        <v>45477</v>
      </c>
      <c r="U7126" s="9">
        <f>IFERROR(AVERAGEIFS(L:L,$H:$H,"&lt;="&amp;$T7126,$I:$I,"&gt;="&amp;$T7126),"")</f>
        <v>1.991410649647303E-4</v>
      </c>
      <c r="V7126" s="9">
        <f>IFERROR(AVERAGEIFS(M:M,$H:$H,"&lt;="&amp;$T7126,$I:$I,"&gt;="&amp;$T7126),"")</f>
        <v>1.3948346401404601E-3</v>
      </c>
      <c r="W7126" s="9">
        <f>IFERROR(AVERAGEIFS(N:N,$H:$H,"&lt;="&amp;$T7126,$I:$I,"&gt;="&amp;$T7126),"")</f>
        <v>6.0752846568068427E-3</v>
      </c>
      <c r="X7126" s="9">
        <f>IFERROR(AVERAGEIFS(O:O,$H:$H,"&lt;="&amp;$T7126,$I:$I,"&gt;="&amp;$T7126),"")</f>
        <v>1.833870237128921E-2</v>
      </c>
      <c r="Y7126" s="9">
        <f>IFERROR(AVERAGEIFS(P:P,$H:$H,"&lt;="&amp;$T7126,$I:$I,"&gt;="&amp;$T7126),"")</f>
        <v>3.7019510656258255E-2</v>
      </c>
      <c r="Z7126" s="9">
        <f>IFERROR(AVERAGEIFS(Q:Q,$H:$H,"&lt;="&amp;$T7126,$I:$I,"&gt;="&amp;$T7126),"")</f>
        <v>7.5433536585365807E-2</v>
      </c>
    </row>
    <row r="7127" spans="10:26" ht="19" x14ac:dyDescent="0.25">
      <c r="J7127"/>
      <c r="K7127"/>
      <c r="T7127" s="5">
        <f t="shared" si="131"/>
        <v>45478</v>
      </c>
      <c r="U7127" s="9">
        <f>IFERROR(AVERAGEIFS(L:L,$H:$H,"&lt;="&amp;$T7127,$I:$I,"&gt;="&amp;$T7127),"")</f>
        <v>1.991410649647303E-4</v>
      </c>
      <c r="V7127" s="9">
        <f>IFERROR(AVERAGEIFS(M:M,$H:$H,"&lt;="&amp;$T7127,$I:$I,"&gt;="&amp;$T7127),"")</f>
        <v>1.3948346401404601E-3</v>
      </c>
      <c r="W7127" s="9">
        <f>IFERROR(AVERAGEIFS(N:N,$H:$H,"&lt;="&amp;$T7127,$I:$I,"&gt;="&amp;$T7127),"")</f>
        <v>6.0752846568068427E-3</v>
      </c>
      <c r="X7127" s="9">
        <f>IFERROR(AVERAGEIFS(O:O,$H:$H,"&lt;="&amp;$T7127,$I:$I,"&gt;="&amp;$T7127),"")</f>
        <v>1.833870237128921E-2</v>
      </c>
      <c r="Y7127" s="9">
        <f>IFERROR(AVERAGEIFS(P:P,$H:$H,"&lt;="&amp;$T7127,$I:$I,"&gt;="&amp;$T7127),"")</f>
        <v>3.7019510656258255E-2</v>
      </c>
      <c r="Z7127" s="9">
        <f>IFERROR(AVERAGEIFS(Q:Q,$H:$H,"&lt;="&amp;$T7127,$I:$I,"&gt;="&amp;$T7127),"")</f>
        <v>7.5433536585365807E-2</v>
      </c>
    </row>
    <row r="7128" spans="10:26" ht="19" x14ac:dyDescent="0.25">
      <c r="J7128"/>
      <c r="K7128"/>
      <c r="T7128" s="5">
        <f t="shared" si="131"/>
        <v>45479</v>
      </c>
      <c r="U7128" s="9">
        <f>IFERROR(AVERAGEIFS(L:L,$H:$H,"&lt;="&amp;$T7128,$I:$I,"&gt;="&amp;$T7128),"")</f>
        <v>1.991410649647303E-4</v>
      </c>
      <c r="V7128" s="9">
        <f>IFERROR(AVERAGEIFS(M:M,$H:$H,"&lt;="&amp;$T7128,$I:$I,"&gt;="&amp;$T7128),"")</f>
        <v>1.3948346401404601E-3</v>
      </c>
      <c r="W7128" s="9">
        <f>IFERROR(AVERAGEIFS(N:N,$H:$H,"&lt;="&amp;$T7128,$I:$I,"&gt;="&amp;$T7128),"")</f>
        <v>6.0752846568068427E-3</v>
      </c>
      <c r="X7128" s="9">
        <f>IFERROR(AVERAGEIFS(O:O,$H:$H,"&lt;="&amp;$T7128,$I:$I,"&gt;="&amp;$T7128),"")</f>
        <v>1.833870237128921E-2</v>
      </c>
      <c r="Y7128" s="9">
        <f>IFERROR(AVERAGEIFS(P:P,$H:$H,"&lt;="&amp;$T7128,$I:$I,"&gt;="&amp;$T7128),"")</f>
        <v>3.7019510656258255E-2</v>
      </c>
      <c r="Z7128" s="9">
        <f>IFERROR(AVERAGEIFS(Q:Q,$H:$H,"&lt;="&amp;$T7128,$I:$I,"&gt;="&amp;$T7128),"")</f>
        <v>7.5433536585365807E-2</v>
      </c>
    </row>
    <row r="7129" spans="10:26" ht="19" x14ac:dyDescent="0.25">
      <c r="J7129"/>
      <c r="K7129"/>
      <c r="T7129" s="5">
        <f t="shared" si="131"/>
        <v>45480</v>
      </c>
      <c r="U7129" s="9">
        <f>IFERROR(AVERAGEIFS(L:L,$H:$H,"&lt;="&amp;$T7129,$I:$I,"&gt;="&amp;$T7129),"")</f>
        <v>1.991410649647303E-4</v>
      </c>
      <c r="V7129" s="9">
        <f>IFERROR(AVERAGEIFS(M:M,$H:$H,"&lt;="&amp;$T7129,$I:$I,"&gt;="&amp;$T7129),"")</f>
        <v>1.3948346401404601E-3</v>
      </c>
      <c r="W7129" s="9">
        <f>IFERROR(AVERAGEIFS(N:N,$H:$H,"&lt;="&amp;$T7129,$I:$I,"&gt;="&amp;$T7129),"")</f>
        <v>6.0752846568068427E-3</v>
      </c>
      <c r="X7129" s="9">
        <f>IFERROR(AVERAGEIFS(O:O,$H:$H,"&lt;="&amp;$T7129,$I:$I,"&gt;="&amp;$T7129),"")</f>
        <v>1.833870237128921E-2</v>
      </c>
      <c r="Y7129" s="9">
        <f>IFERROR(AVERAGEIFS(P:P,$H:$H,"&lt;="&amp;$T7129,$I:$I,"&gt;="&amp;$T7129),"")</f>
        <v>3.7019510656258255E-2</v>
      </c>
      <c r="Z7129" s="9">
        <f>IFERROR(AVERAGEIFS(Q:Q,$H:$H,"&lt;="&amp;$T7129,$I:$I,"&gt;="&amp;$T7129),"")</f>
        <v>7.5433536585365807E-2</v>
      </c>
    </row>
    <row r="7130" spans="10:26" ht="19" x14ac:dyDescent="0.25">
      <c r="J7130"/>
      <c r="K7130"/>
      <c r="T7130" s="5">
        <f t="shared" si="131"/>
        <v>45481</v>
      </c>
      <c r="U7130" s="9">
        <f>IFERROR(AVERAGEIFS(L:L,$H:$H,"&lt;="&amp;$T7130,$I:$I,"&gt;="&amp;$T7130),"")</f>
        <v>1.991410649647303E-4</v>
      </c>
      <c r="V7130" s="9">
        <f>IFERROR(AVERAGEIFS(M:M,$H:$H,"&lt;="&amp;$T7130,$I:$I,"&gt;="&amp;$T7130),"")</f>
        <v>1.3948346401404601E-3</v>
      </c>
      <c r="W7130" s="9">
        <f>IFERROR(AVERAGEIFS(N:N,$H:$H,"&lt;="&amp;$T7130,$I:$I,"&gt;="&amp;$T7130),"")</f>
        <v>6.0752846568068427E-3</v>
      </c>
      <c r="X7130" s="9">
        <f>IFERROR(AVERAGEIFS(O:O,$H:$H,"&lt;="&amp;$T7130,$I:$I,"&gt;="&amp;$T7130),"")</f>
        <v>1.833870237128921E-2</v>
      </c>
      <c r="Y7130" s="9">
        <f>IFERROR(AVERAGEIFS(P:P,$H:$H,"&lt;="&amp;$T7130,$I:$I,"&gt;="&amp;$T7130),"")</f>
        <v>3.7019510656258255E-2</v>
      </c>
      <c r="Z7130" s="9">
        <f>IFERROR(AVERAGEIFS(Q:Q,$H:$H,"&lt;="&amp;$T7130,$I:$I,"&gt;="&amp;$T7130),"")</f>
        <v>7.5433536585365807E-2</v>
      </c>
    </row>
    <row r="7131" spans="10:26" ht="19" x14ac:dyDescent="0.25">
      <c r="J7131"/>
      <c r="K7131"/>
      <c r="T7131" s="5">
        <f t="shared" si="131"/>
        <v>45482</v>
      </c>
      <c r="U7131" s="9">
        <f>IFERROR(AVERAGEIFS(L:L,$H:$H,"&lt;="&amp;$T7131,$I:$I,"&gt;="&amp;$T7131),"")</f>
        <v>1.991410649647303E-4</v>
      </c>
      <c r="V7131" s="9">
        <f>IFERROR(AVERAGEIFS(M:M,$H:$H,"&lt;="&amp;$T7131,$I:$I,"&gt;="&amp;$T7131),"")</f>
        <v>1.3948346401404601E-3</v>
      </c>
      <c r="W7131" s="9">
        <f>IFERROR(AVERAGEIFS(N:N,$H:$H,"&lt;="&amp;$T7131,$I:$I,"&gt;="&amp;$T7131),"")</f>
        <v>6.0752846568068427E-3</v>
      </c>
      <c r="X7131" s="9">
        <f>IFERROR(AVERAGEIFS(O:O,$H:$H,"&lt;="&amp;$T7131,$I:$I,"&gt;="&amp;$T7131),"")</f>
        <v>1.833870237128921E-2</v>
      </c>
      <c r="Y7131" s="9">
        <f>IFERROR(AVERAGEIFS(P:P,$H:$H,"&lt;="&amp;$T7131,$I:$I,"&gt;="&amp;$T7131),"")</f>
        <v>3.7019510656258255E-2</v>
      </c>
      <c r="Z7131" s="9">
        <f>IFERROR(AVERAGEIFS(Q:Q,$H:$H,"&lt;="&amp;$T7131,$I:$I,"&gt;="&amp;$T7131),"")</f>
        <v>7.5433536585365807E-2</v>
      </c>
    </row>
    <row r="7132" spans="10:26" ht="19" x14ac:dyDescent="0.25">
      <c r="J7132"/>
      <c r="K7132"/>
      <c r="T7132" s="5">
        <f t="shared" si="131"/>
        <v>45483</v>
      </c>
      <c r="U7132" s="9">
        <f>IFERROR(AVERAGEIFS(L:L,$H:$H,"&lt;="&amp;$T7132,$I:$I,"&gt;="&amp;$T7132),"")</f>
        <v>1.9902039706956974E-4</v>
      </c>
      <c r="V7132" s="9">
        <f>IFERROR(AVERAGEIFS(M:M,$H:$H,"&lt;="&amp;$T7132,$I:$I,"&gt;="&amp;$T7132),"")</f>
        <v>1.3939889196014029E-3</v>
      </c>
      <c r="W7132" s="9">
        <f>IFERROR(AVERAGEIFS(N:N,$H:$H,"&lt;="&amp;$T7132,$I:$I,"&gt;="&amp;$T7132),"")</f>
        <v>6.0715920193706654E-3</v>
      </c>
      <c r="X7132" s="9">
        <f>IFERROR(AVERAGEIFS(O:O,$H:$H,"&lt;="&amp;$T7132,$I:$I,"&gt;="&amp;$T7132),"")</f>
        <v>1.8327484671754997E-2</v>
      </c>
      <c r="Y7132" s="9">
        <f>IFERROR(AVERAGEIFS(P:P,$H:$H,"&lt;="&amp;$T7132,$I:$I,"&gt;="&amp;$T7132),"")</f>
        <v>3.6996649237675407E-2</v>
      </c>
      <c r="Z7132" s="9">
        <f>IFERROR(AVERAGEIFS(Q:Q,$H:$H,"&lt;="&amp;$T7132,$I:$I,"&gt;="&amp;$T7132),"")</f>
        <v>7.5386060606060568E-2</v>
      </c>
    </row>
    <row r="7133" spans="10:26" ht="19" x14ac:dyDescent="0.25">
      <c r="J7133"/>
      <c r="K7133"/>
      <c r="T7133" s="5">
        <f t="shared" si="131"/>
        <v>45484</v>
      </c>
      <c r="U7133" s="9">
        <f>IFERROR(AVERAGEIFS(L:L,$H:$H,"&lt;="&amp;$T7133,$I:$I,"&gt;="&amp;$T7133),"")</f>
        <v>1.9917261989449764E-4</v>
      </c>
      <c r="V7133" s="9">
        <f>IFERROR(AVERAGEIFS(M:M,$H:$H,"&lt;="&amp;$T7133,$I:$I,"&gt;="&amp;$T7133),"")</f>
        <v>1.395055748503506E-3</v>
      </c>
      <c r="W7133" s="9">
        <f>IFERROR(AVERAGEIFS(N:N,$H:$H,"&lt;="&amp;$T7133,$I:$I,"&gt;="&amp;$T7133),"")</f>
        <v>6.0762492305701252E-3</v>
      </c>
      <c r="X7133" s="9">
        <f>IFERROR(AVERAGEIFS(O:O,$H:$H,"&lt;="&amp;$T7133,$I:$I,"&gt;="&amp;$T7133),"")</f>
        <v>1.834162595212566E-2</v>
      </c>
      <c r="Y7133" s="9">
        <f>IFERROR(AVERAGEIFS(P:P,$H:$H,"&lt;="&amp;$T7133,$I:$I,"&gt;="&amp;$T7133),"")</f>
        <v>3.7025448504046904E-2</v>
      </c>
      <c r="Z7133" s="9">
        <f>IFERROR(AVERAGEIFS(Q:Q,$H:$H,"&lt;="&amp;$T7133,$I:$I,"&gt;="&amp;$T7133),"")</f>
        <v>7.5445783132530087E-2</v>
      </c>
    </row>
    <row r="7134" spans="10:26" ht="19" x14ac:dyDescent="0.25">
      <c r="J7134"/>
      <c r="K7134"/>
      <c r="T7134" s="5">
        <f t="shared" si="131"/>
        <v>45485</v>
      </c>
      <c r="U7134" s="9">
        <f>IFERROR(AVERAGEIFS(L:L,$H:$H,"&lt;="&amp;$T7134,$I:$I,"&gt;="&amp;$T7134),"")</f>
        <v>1.9888479860399403E-4</v>
      </c>
      <c r="V7134" s="9">
        <f>IFERROR(AVERAGEIFS(M:M,$H:$H,"&lt;="&amp;$T7134,$I:$I,"&gt;="&amp;$T7134),"")</f>
        <v>1.3930387990675663E-3</v>
      </c>
      <c r="W7134" s="9">
        <f>IFERROR(AVERAGEIFS(N:N,$H:$H,"&lt;="&amp;$T7134,$I:$I,"&gt;="&amp;$T7134),"")</f>
        <v>6.0674476897347685E-3</v>
      </c>
      <c r="X7134" s="9">
        <f>IFERROR(AVERAGEIFS(O:O,$H:$H,"&lt;="&amp;$T7134,$I:$I,"&gt;="&amp;$T7134),"")</f>
        <v>1.8314927490334136E-2</v>
      </c>
      <c r="Y7134" s="9">
        <f>IFERROR(AVERAGEIFS(P:P,$H:$H,"&lt;="&amp;$T7134,$I:$I,"&gt;="&amp;$T7134),"")</f>
        <v>3.6971157805539237E-2</v>
      </c>
      <c r="Z7134" s="9">
        <f>IFERROR(AVERAGEIFS(Q:Q,$H:$H,"&lt;="&amp;$T7134,$I:$I,"&gt;="&amp;$T7134),"")</f>
        <v>7.5333536585365832E-2</v>
      </c>
    </row>
    <row r="7135" spans="10:26" ht="19" x14ac:dyDescent="0.25">
      <c r="J7135"/>
      <c r="K7135"/>
      <c r="T7135" s="5">
        <f t="shared" si="131"/>
        <v>45486</v>
      </c>
      <c r="U7135" s="9">
        <f>IFERROR(AVERAGEIFS(L:L,$H:$H,"&lt;="&amp;$T7135,$I:$I,"&gt;="&amp;$T7135),"")</f>
        <v>1.9888479860399403E-4</v>
      </c>
      <c r="V7135" s="9">
        <f>IFERROR(AVERAGEIFS(M:M,$H:$H,"&lt;="&amp;$T7135,$I:$I,"&gt;="&amp;$T7135),"")</f>
        <v>1.3930387990675663E-3</v>
      </c>
      <c r="W7135" s="9">
        <f>IFERROR(AVERAGEIFS(N:N,$H:$H,"&lt;="&amp;$T7135,$I:$I,"&gt;="&amp;$T7135),"")</f>
        <v>6.0674476897347685E-3</v>
      </c>
      <c r="X7135" s="9">
        <f>IFERROR(AVERAGEIFS(O:O,$H:$H,"&lt;="&amp;$T7135,$I:$I,"&gt;="&amp;$T7135),"")</f>
        <v>1.8314927490334136E-2</v>
      </c>
      <c r="Y7135" s="9">
        <f>IFERROR(AVERAGEIFS(P:P,$H:$H,"&lt;="&amp;$T7135,$I:$I,"&gt;="&amp;$T7135),"")</f>
        <v>3.6971157805539237E-2</v>
      </c>
      <c r="Z7135" s="9">
        <f>IFERROR(AVERAGEIFS(Q:Q,$H:$H,"&lt;="&amp;$T7135,$I:$I,"&gt;="&amp;$T7135),"")</f>
        <v>7.5333536585365832E-2</v>
      </c>
    </row>
    <row r="7136" spans="10:26" ht="19" x14ac:dyDescent="0.25">
      <c r="J7136"/>
      <c r="K7136"/>
      <c r="T7136" s="5">
        <f t="shared" si="131"/>
        <v>45487</v>
      </c>
      <c r="U7136" s="9">
        <f>IFERROR(AVERAGEIFS(L:L,$H:$H,"&lt;="&amp;$T7136,$I:$I,"&gt;="&amp;$T7136),"")</f>
        <v>1.9888479860399403E-4</v>
      </c>
      <c r="V7136" s="9">
        <f>IFERROR(AVERAGEIFS(M:M,$H:$H,"&lt;="&amp;$T7136,$I:$I,"&gt;="&amp;$T7136),"")</f>
        <v>1.3930387990675663E-3</v>
      </c>
      <c r="W7136" s="9">
        <f>IFERROR(AVERAGEIFS(N:N,$H:$H,"&lt;="&amp;$T7136,$I:$I,"&gt;="&amp;$T7136),"")</f>
        <v>6.0674476897347685E-3</v>
      </c>
      <c r="X7136" s="9">
        <f>IFERROR(AVERAGEIFS(O:O,$H:$H,"&lt;="&amp;$T7136,$I:$I,"&gt;="&amp;$T7136),"")</f>
        <v>1.8314927490334136E-2</v>
      </c>
      <c r="Y7136" s="9">
        <f>IFERROR(AVERAGEIFS(P:P,$H:$H,"&lt;="&amp;$T7136,$I:$I,"&gt;="&amp;$T7136),"")</f>
        <v>3.6971157805539237E-2</v>
      </c>
      <c r="Z7136" s="9">
        <f>IFERROR(AVERAGEIFS(Q:Q,$H:$H,"&lt;="&amp;$T7136,$I:$I,"&gt;="&amp;$T7136),"")</f>
        <v>7.5333536585365832E-2</v>
      </c>
    </row>
    <row r="7137" spans="10:26" ht="19" x14ac:dyDescent="0.25">
      <c r="J7137"/>
      <c r="K7137"/>
      <c r="T7137" s="5">
        <f t="shared" si="131"/>
        <v>45488</v>
      </c>
      <c r="U7137" s="9">
        <f>IFERROR(AVERAGEIFS(L:L,$H:$H,"&lt;="&amp;$T7137,$I:$I,"&gt;="&amp;$T7137),"")</f>
        <v>1.989895947140805E-4</v>
      </c>
      <c r="V7137" s="9">
        <f>IFERROR(AVERAGEIFS(M:M,$H:$H,"&lt;="&amp;$T7137,$I:$I,"&gt;="&amp;$T7137),"")</f>
        <v>1.3937731683504602E-3</v>
      </c>
      <c r="W7137" s="9">
        <f>IFERROR(AVERAGEIFS(N:N,$H:$H,"&lt;="&amp;$T7137,$I:$I,"&gt;="&amp;$T7137),"")</f>
        <v>6.0706522427898457E-3</v>
      </c>
      <c r="X7137" s="9">
        <f>IFERROR(AVERAGEIFS(O:O,$H:$H,"&lt;="&amp;$T7137,$I:$I,"&gt;="&amp;$T7137),"")</f>
        <v>1.8324647511743137E-2</v>
      </c>
      <c r="Y7137" s="9">
        <f>IFERROR(AVERAGEIFS(P:P,$H:$H,"&lt;="&amp;$T7137,$I:$I,"&gt;="&amp;$T7137),"")</f>
        <v>3.6990921359422044E-2</v>
      </c>
      <c r="Z7137" s="9">
        <f>IFERROR(AVERAGEIFS(Q:Q,$H:$H,"&lt;="&amp;$T7137,$I:$I,"&gt;="&amp;$T7137),"")</f>
        <v>7.5374390243902425E-2</v>
      </c>
    </row>
    <row r="7138" spans="10:26" ht="19" x14ac:dyDescent="0.25">
      <c r="J7138"/>
      <c r="K7138"/>
      <c r="T7138" s="5">
        <f t="shared" si="131"/>
        <v>45489</v>
      </c>
      <c r="U7138" s="9">
        <f>IFERROR(AVERAGEIFS(L:L,$H:$H,"&lt;="&amp;$T7138,$I:$I,"&gt;="&amp;$T7138),"")</f>
        <v>1.993279400808608E-4</v>
      </c>
      <c r="V7138" s="9">
        <f>IFERROR(AVERAGEIFS(M:M,$H:$H,"&lt;="&amp;$T7138,$I:$I,"&gt;="&amp;$T7138),"")</f>
        <v>1.3961441099458298E-3</v>
      </c>
      <c r="W7138" s="9">
        <f>IFERROR(AVERAGEIFS(N:N,$H:$H,"&lt;="&amp;$T7138,$I:$I,"&gt;="&amp;$T7138),"")</f>
        <v>6.0809974663076239E-3</v>
      </c>
      <c r="X7138" s="9">
        <f>IFERROR(AVERAGEIFS(O:O,$H:$H,"&lt;="&amp;$T7138,$I:$I,"&gt;="&amp;$T7138),"")</f>
        <v>1.8356020225965639E-2</v>
      </c>
      <c r="Y7138" s="9">
        <f>IFERROR(AVERAGEIFS(P:P,$H:$H,"&lt;="&amp;$T7138,$I:$I,"&gt;="&amp;$T7138),"")</f>
        <v>3.7054691932571125E-2</v>
      </c>
      <c r="Z7138" s="9">
        <f>IFERROR(AVERAGEIFS(Q:Q,$H:$H,"&lt;="&amp;$T7138,$I:$I,"&gt;="&amp;$T7138),"")</f>
        <v>7.5506134969325123E-2</v>
      </c>
    </row>
    <row r="7139" spans="10:26" ht="19" x14ac:dyDescent="0.25">
      <c r="J7139"/>
      <c r="K7139"/>
      <c r="T7139" s="5">
        <f t="shared" si="131"/>
        <v>45490</v>
      </c>
      <c r="U7139" s="9">
        <f>IFERROR(AVERAGEIFS(L:L,$H:$H,"&lt;="&amp;$T7139,$I:$I,"&gt;="&amp;$T7139),"")</f>
        <v>1.9951231441948266E-4</v>
      </c>
      <c r="V7139" s="9">
        <f>IFERROR(AVERAGEIFS(M:M,$H:$H,"&lt;="&amp;$T7139,$I:$I,"&gt;="&amp;$T7139),"")</f>
        <v>1.3974362445971027E-3</v>
      </c>
      <c r="W7139" s="9">
        <f>IFERROR(AVERAGEIFS(N:N,$H:$H,"&lt;="&amp;$T7139,$I:$I,"&gt;="&amp;$T7139),"")</f>
        <v>6.0866378535940589E-3</v>
      </c>
      <c r="X7139" s="9">
        <f>IFERROR(AVERAGEIFS(O:O,$H:$H,"&lt;="&amp;$T7139,$I:$I,"&gt;="&amp;$T7139),"")</f>
        <v>1.8373143784704202E-2</v>
      </c>
      <c r="Y7139" s="9">
        <f>IFERROR(AVERAGEIFS(P:P,$H:$H,"&lt;="&amp;$T7139,$I:$I,"&gt;="&amp;$T7139),"")</f>
        <v>3.7089555424375475E-2</v>
      </c>
      <c r="Z7139" s="9">
        <f>IFERROR(AVERAGEIFS(Q:Q,$H:$H,"&lt;="&amp;$T7139,$I:$I,"&gt;="&amp;$T7139),"")</f>
        <v>7.5578395061728365E-2</v>
      </c>
    </row>
    <row r="7140" spans="10:26" ht="19" x14ac:dyDescent="0.25">
      <c r="J7140"/>
      <c r="K7140"/>
      <c r="T7140" s="5">
        <f t="shared" si="131"/>
        <v>45491</v>
      </c>
      <c r="U7140" s="9">
        <f>IFERROR(AVERAGEIFS(L:L,$H:$H,"&lt;="&amp;$T7140,$I:$I,"&gt;="&amp;$T7140),"")</f>
        <v>1.9997634318856292E-4</v>
      </c>
      <c r="V7140" s="9">
        <f>IFERROR(AVERAGEIFS(M:M,$H:$H,"&lt;="&amp;$T7140,$I:$I,"&gt;="&amp;$T7140),"")</f>
        <v>1.4006885785714429E-3</v>
      </c>
      <c r="W7140" s="9">
        <f>IFERROR(AVERAGEIFS(N:N,$H:$H,"&lt;="&amp;$T7140,$I:$I,"&gt;="&amp;$T7140),"")</f>
        <v>6.1008403215269853E-3</v>
      </c>
      <c r="X7140" s="9">
        <f>IFERROR(AVERAGEIFS(O:O,$H:$H,"&lt;="&amp;$T7140,$I:$I,"&gt;="&amp;$T7140),"")</f>
        <v>1.8416304037699296E-2</v>
      </c>
      <c r="Y7140" s="9">
        <f>IFERROR(AVERAGEIFS(P:P,$H:$H,"&lt;="&amp;$T7140,$I:$I,"&gt;="&amp;$T7140),"")</f>
        <v>3.7177561569857805E-2</v>
      </c>
      <c r="Z7140" s="9">
        <f>IFERROR(AVERAGEIFS(Q:Q,$H:$H,"&lt;="&amp;$T7140,$I:$I,"&gt;="&amp;$T7140),"")</f>
        <v>7.5761349693251517E-2</v>
      </c>
    </row>
    <row r="7141" spans="10:26" ht="19" x14ac:dyDescent="0.25">
      <c r="J7141"/>
      <c r="K7141"/>
      <c r="T7141" s="5">
        <f t="shared" si="131"/>
        <v>45492</v>
      </c>
      <c r="U7141" s="9">
        <f>IFERROR(AVERAGEIFS(L:L,$H:$H,"&lt;="&amp;$T7141,$I:$I,"&gt;="&amp;$T7141),"")</f>
        <v>2.0041856321558379E-4</v>
      </c>
      <c r="V7141" s="9">
        <f>IFERROR(AVERAGEIFS(M:M,$H:$H,"&lt;="&amp;$T7141,$I:$I,"&gt;="&amp;$T7141),"")</f>
        <v>1.403788085460907E-3</v>
      </c>
      <c r="W7141" s="9">
        <f>IFERROR(AVERAGEIFS(N:N,$H:$H,"&lt;="&amp;$T7141,$I:$I,"&gt;="&amp;$T7141),"")</f>
        <v>6.114375898829876E-3</v>
      </c>
      <c r="X7141" s="9">
        <f>IFERROR(AVERAGEIFS(O:O,$H:$H,"&lt;="&amp;$T7141,$I:$I,"&gt;="&amp;$T7141),"")</f>
        <v>1.845744147261854E-2</v>
      </c>
      <c r="Y7141" s="9">
        <f>IFERROR(AVERAGEIFS(P:P,$H:$H,"&lt;="&amp;$T7141,$I:$I,"&gt;="&amp;$T7141),"")</f>
        <v>3.7261454744359428E-2</v>
      </c>
      <c r="Z7141" s="9">
        <f>IFERROR(AVERAGEIFS(Q:Q,$H:$H,"&lt;="&amp;$T7141,$I:$I,"&gt;="&amp;$T7141),"")</f>
        <v>7.5935802469135796E-2</v>
      </c>
    </row>
    <row r="7142" spans="10:26" ht="19" x14ac:dyDescent="0.25">
      <c r="J7142"/>
      <c r="K7142"/>
      <c r="T7142" s="5">
        <f t="shared" si="131"/>
        <v>45493</v>
      </c>
      <c r="U7142" s="9">
        <f>IFERROR(AVERAGEIFS(L:L,$H:$H,"&lt;="&amp;$T7142,$I:$I,"&gt;="&amp;$T7142),"")</f>
        <v>2.0041856321558379E-4</v>
      </c>
      <c r="V7142" s="9">
        <f>IFERROR(AVERAGEIFS(M:M,$H:$H,"&lt;="&amp;$T7142,$I:$I,"&gt;="&amp;$T7142),"")</f>
        <v>1.403788085460907E-3</v>
      </c>
      <c r="W7142" s="9">
        <f>IFERROR(AVERAGEIFS(N:N,$H:$H,"&lt;="&amp;$T7142,$I:$I,"&gt;="&amp;$T7142),"")</f>
        <v>6.114375898829876E-3</v>
      </c>
      <c r="X7142" s="9">
        <f>IFERROR(AVERAGEIFS(O:O,$H:$H,"&lt;="&amp;$T7142,$I:$I,"&gt;="&amp;$T7142),"")</f>
        <v>1.845744147261854E-2</v>
      </c>
      <c r="Y7142" s="9">
        <f>IFERROR(AVERAGEIFS(P:P,$H:$H,"&lt;="&amp;$T7142,$I:$I,"&gt;="&amp;$T7142),"")</f>
        <v>3.7261454744359428E-2</v>
      </c>
      <c r="Z7142" s="9">
        <f>IFERROR(AVERAGEIFS(Q:Q,$H:$H,"&lt;="&amp;$T7142,$I:$I,"&gt;="&amp;$T7142),"")</f>
        <v>7.5935802469135796E-2</v>
      </c>
    </row>
    <row r="7143" spans="10:26" ht="19" x14ac:dyDescent="0.25">
      <c r="J7143"/>
      <c r="K7143"/>
      <c r="T7143" s="5">
        <f t="shared" si="131"/>
        <v>45494</v>
      </c>
      <c r="U7143" s="9">
        <f>IFERROR(AVERAGEIFS(L:L,$H:$H,"&lt;="&amp;$T7143,$I:$I,"&gt;="&amp;$T7143),"")</f>
        <v>2.0041856321558379E-4</v>
      </c>
      <c r="V7143" s="9">
        <f>IFERROR(AVERAGEIFS(M:M,$H:$H,"&lt;="&amp;$T7143,$I:$I,"&gt;="&amp;$T7143),"")</f>
        <v>1.403788085460907E-3</v>
      </c>
      <c r="W7143" s="9">
        <f>IFERROR(AVERAGEIFS(N:N,$H:$H,"&lt;="&amp;$T7143,$I:$I,"&gt;="&amp;$T7143),"")</f>
        <v>6.114375898829876E-3</v>
      </c>
      <c r="X7143" s="9">
        <f>IFERROR(AVERAGEIFS(O:O,$H:$H,"&lt;="&amp;$T7143,$I:$I,"&gt;="&amp;$T7143),"")</f>
        <v>1.845744147261854E-2</v>
      </c>
      <c r="Y7143" s="9">
        <f>IFERROR(AVERAGEIFS(P:P,$H:$H,"&lt;="&amp;$T7143,$I:$I,"&gt;="&amp;$T7143),"")</f>
        <v>3.7261454744359428E-2</v>
      </c>
      <c r="Z7143" s="9">
        <f>IFERROR(AVERAGEIFS(Q:Q,$H:$H,"&lt;="&amp;$T7143,$I:$I,"&gt;="&amp;$T7143),"")</f>
        <v>7.5935802469135796E-2</v>
      </c>
    </row>
    <row r="7144" spans="10:26" ht="19" x14ac:dyDescent="0.25">
      <c r="J7144"/>
      <c r="K7144"/>
      <c r="T7144" s="5">
        <f t="shared" si="131"/>
        <v>45495</v>
      </c>
      <c r="U7144" s="9">
        <f>IFERROR(AVERAGEIFS(L:L,$H:$H,"&lt;="&amp;$T7144,$I:$I,"&gt;="&amp;$T7144),"")</f>
        <v>2.0011550487756269E-4</v>
      </c>
      <c r="V7144" s="9">
        <f>IFERROR(AVERAGEIFS(M:M,$H:$H,"&lt;="&amp;$T7144,$I:$I,"&gt;="&amp;$T7144),"")</f>
        <v>1.4016641425690687E-3</v>
      </c>
      <c r="W7144" s="9">
        <f>IFERROR(AVERAGEIFS(N:N,$H:$H,"&lt;="&amp;$T7144,$I:$I,"&gt;="&amp;$T7144),"")</f>
        <v>6.1051037530450948E-3</v>
      </c>
      <c r="X7144" s="9">
        <f>IFERROR(AVERAGEIFS(O:O,$H:$H,"&lt;="&amp;$T7144,$I:$I,"&gt;="&amp;$T7144),"")</f>
        <v>1.8429286227309712E-2</v>
      </c>
      <c r="Y7144" s="9">
        <f>IFERROR(AVERAGEIFS(P:P,$H:$H,"&lt;="&amp;$T7144,$I:$I,"&gt;="&amp;$T7144),"")</f>
        <v>3.7204112268652355E-2</v>
      </c>
      <c r="Z7144" s="9">
        <f>IFERROR(AVERAGEIFS(Q:Q,$H:$H,"&lt;="&amp;$T7144,$I:$I,"&gt;="&amp;$T7144),"")</f>
        <v>7.5816874999999978E-2</v>
      </c>
    </row>
    <row r="7145" spans="10:26" ht="19" x14ac:dyDescent="0.25">
      <c r="J7145"/>
      <c r="K7145"/>
      <c r="T7145" s="5">
        <f t="shared" si="131"/>
        <v>45496</v>
      </c>
      <c r="U7145" s="9">
        <f>IFERROR(AVERAGEIFS(L:L,$H:$H,"&lt;="&amp;$T7145,$I:$I,"&gt;="&amp;$T7145),"")</f>
        <v>2.0011550487756269E-4</v>
      </c>
      <c r="V7145" s="9">
        <f>IFERROR(AVERAGEIFS(M:M,$H:$H,"&lt;="&amp;$T7145,$I:$I,"&gt;="&amp;$T7145),"")</f>
        <v>1.4016641425690687E-3</v>
      </c>
      <c r="W7145" s="9">
        <f>IFERROR(AVERAGEIFS(N:N,$H:$H,"&lt;="&amp;$T7145,$I:$I,"&gt;="&amp;$T7145),"")</f>
        <v>6.1051037530450948E-3</v>
      </c>
      <c r="X7145" s="9">
        <f>IFERROR(AVERAGEIFS(O:O,$H:$H,"&lt;="&amp;$T7145,$I:$I,"&gt;="&amp;$T7145),"")</f>
        <v>1.8429286227309712E-2</v>
      </c>
      <c r="Y7145" s="9">
        <f>IFERROR(AVERAGEIFS(P:P,$H:$H,"&lt;="&amp;$T7145,$I:$I,"&gt;="&amp;$T7145),"")</f>
        <v>3.7204112268652355E-2</v>
      </c>
      <c r="Z7145" s="9">
        <f>IFERROR(AVERAGEIFS(Q:Q,$H:$H,"&lt;="&amp;$T7145,$I:$I,"&gt;="&amp;$T7145),"")</f>
        <v>7.5816874999999978E-2</v>
      </c>
    </row>
    <row r="7146" spans="10:26" ht="19" x14ac:dyDescent="0.25">
      <c r="J7146"/>
      <c r="K7146"/>
      <c r="T7146" s="5">
        <f t="shared" si="131"/>
        <v>45497</v>
      </c>
      <c r="U7146" s="9">
        <f>IFERROR(AVERAGEIFS(L:L,$H:$H,"&lt;="&amp;$T7146,$I:$I,"&gt;="&amp;$T7146),"")</f>
        <v>2.0010228393088313E-4</v>
      </c>
      <c r="V7146" s="9">
        <f>IFERROR(AVERAGEIFS(M:M,$H:$H,"&lt;="&amp;$T7146,$I:$I,"&gt;="&amp;$T7146),"")</f>
        <v>1.4015714761829966E-3</v>
      </c>
      <c r="W7146" s="9">
        <f>IFERROR(AVERAGEIFS(N:N,$H:$H,"&lt;="&amp;$T7146,$I:$I,"&gt;="&amp;$T7146),"")</f>
        <v>6.1046990585288188E-3</v>
      </c>
      <c r="X7146" s="9">
        <f>IFERROR(AVERAGEIFS(O:O,$H:$H,"&lt;="&amp;$T7146,$I:$I,"&gt;="&amp;$T7146),"")</f>
        <v>1.8428056131954584E-2</v>
      </c>
      <c r="Y7146" s="9">
        <f>IFERROR(AVERAGEIFS(P:P,$H:$H,"&lt;="&amp;$T7146,$I:$I,"&gt;="&amp;$T7146),"")</f>
        <v>3.7201603296499332E-2</v>
      </c>
      <c r="Z7146" s="9">
        <f>IFERROR(AVERAGEIFS(Q:Q,$H:$H,"&lt;="&amp;$T7146,$I:$I,"&gt;="&amp;$T7146),"")</f>
        <v>7.5811656441717751E-2</v>
      </c>
    </row>
    <row r="7147" spans="10:26" ht="19" x14ac:dyDescent="0.25">
      <c r="J7147"/>
      <c r="K7147"/>
      <c r="T7147" s="5">
        <f t="shared" si="131"/>
        <v>45498</v>
      </c>
      <c r="U7147" s="9">
        <f>IFERROR(AVERAGEIFS(L:L,$H:$H,"&lt;="&amp;$T7147,$I:$I,"&gt;="&amp;$T7147),"")</f>
        <v>2.0031277168482231E-4</v>
      </c>
      <c r="V7147" s="9">
        <f>IFERROR(AVERAGEIFS(M:M,$H:$H,"&lt;="&amp;$T7147,$I:$I,"&gt;="&amp;$T7147),"")</f>
        <v>1.4030467256028515E-3</v>
      </c>
      <c r="W7147" s="9">
        <f>IFERROR(AVERAGEIFS(N:N,$H:$H,"&lt;="&amp;$T7147,$I:$I,"&gt;="&amp;$T7147),"")</f>
        <v>6.1111405855178522E-3</v>
      </c>
      <c r="X7147" s="9">
        <f>IFERROR(AVERAGEIFS(O:O,$H:$H,"&lt;="&amp;$T7147,$I:$I,"&gt;="&amp;$T7147),"")</f>
        <v>1.8447626156477458E-2</v>
      </c>
      <c r="Y7147" s="9">
        <f>IFERROR(AVERAGEIFS(P:P,$H:$H,"&lt;="&amp;$T7147,$I:$I,"&gt;="&amp;$T7147),"")</f>
        <v>3.7241491468175035E-2</v>
      </c>
      <c r="Z7147" s="9">
        <f>IFERROR(AVERAGEIFS(Q:Q,$H:$H,"&lt;="&amp;$T7147,$I:$I,"&gt;="&amp;$T7147),"")</f>
        <v>7.5894512195121902E-2</v>
      </c>
    </row>
    <row r="7148" spans="10:26" ht="19" x14ac:dyDescent="0.25">
      <c r="J7148"/>
      <c r="K7148"/>
      <c r="T7148" s="5">
        <f t="shared" si="131"/>
        <v>45499</v>
      </c>
      <c r="U7148" s="9">
        <f>IFERROR(AVERAGEIFS(L:L,$H:$H,"&lt;="&amp;$T7148,$I:$I,"&gt;="&amp;$T7148),"")</f>
        <v>2.0017807289672383E-4</v>
      </c>
      <c r="V7148" s="9">
        <f>IFERROR(AVERAGEIFS(M:M,$H:$H,"&lt;="&amp;$T7148,$I:$I,"&gt;="&amp;$T7148),"")</f>
        <v>1.4021027265325539E-3</v>
      </c>
      <c r="W7148" s="9">
        <f>IFERROR(AVERAGEIFS(N:N,$H:$H,"&lt;="&amp;$T7148,$I:$I,"&gt;="&amp;$T7148),"")</f>
        <v>6.1070198481453187E-3</v>
      </c>
      <c r="X7148" s="9">
        <f>IFERROR(AVERAGEIFS(O:O,$H:$H,"&lt;="&amp;$T7148,$I:$I,"&gt;="&amp;$T7148),"")</f>
        <v>1.8435115922101709E-2</v>
      </c>
      <c r="Y7148" s="9">
        <f>IFERROR(AVERAGEIFS(P:P,$H:$H,"&lt;="&amp;$T7148,$I:$I,"&gt;="&amp;$T7148),"")</f>
        <v>3.7216020265755337E-2</v>
      </c>
      <c r="Z7148" s="9">
        <f>IFERROR(AVERAGEIFS(Q:Q,$H:$H,"&lt;="&amp;$T7148,$I:$I,"&gt;="&amp;$T7148),"")</f>
        <v>7.5841717791411009E-2</v>
      </c>
    </row>
    <row r="7149" spans="10:26" ht="19" x14ac:dyDescent="0.25">
      <c r="J7149"/>
      <c r="K7149"/>
      <c r="T7149" s="5">
        <f t="shared" si="131"/>
        <v>45500</v>
      </c>
      <c r="U7149" s="9">
        <f>IFERROR(AVERAGEIFS(L:L,$H:$H,"&lt;="&amp;$T7149,$I:$I,"&gt;="&amp;$T7149),"")</f>
        <v>2.0005660067973083E-4</v>
      </c>
      <c r="V7149" s="9">
        <f>IFERROR(AVERAGEIFS(M:M,$H:$H,"&lt;="&amp;$T7149,$I:$I,"&gt;="&amp;$T7149),"")</f>
        <v>1.4012513620518686E-3</v>
      </c>
      <c r="W7149" s="9">
        <f>IFERROR(AVERAGEIFS(N:N,$H:$H,"&lt;="&amp;$T7149,$I:$I,"&gt;="&amp;$T7149),"")</f>
        <v>6.1033024532329864E-3</v>
      </c>
      <c r="X7149" s="9">
        <f>IFERROR(AVERAGEIFS(O:O,$H:$H,"&lt;="&amp;$T7149,$I:$I,"&gt;="&amp;$T7149),"")</f>
        <v>1.8423822108663685E-2</v>
      </c>
      <c r="Y7149" s="9">
        <f>IFERROR(AVERAGEIFS(P:P,$H:$H,"&lt;="&amp;$T7149,$I:$I,"&gt;="&amp;$T7149),"")</f>
        <v>3.7193000963044058E-2</v>
      </c>
      <c r="Z7149" s="9">
        <f>IFERROR(AVERAGEIFS(Q:Q,$H:$H,"&lt;="&amp;$T7149,$I:$I,"&gt;="&amp;$T7149),"")</f>
        <v>7.5793902439024355E-2</v>
      </c>
    </row>
    <row r="7150" spans="10:26" ht="19" x14ac:dyDescent="0.25">
      <c r="J7150"/>
      <c r="K7150"/>
      <c r="T7150" s="5">
        <f t="shared" si="131"/>
        <v>45501</v>
      </c>
      <c r="U7150" s="9">
        <f>IFERROR(AVERAGEIFS(L:L,$H:$H,"&lt;="&amp;$T7150,$I:$I,"&gt;="&amp;$T7150),"")</f>
        <v>2.0005660067973083E-4</v>
      </c>
      <c r="V7150" s="9">
        <f>IFERROR(AVERAGEIFS(M:M,$H:$H,"&lt;="&amp;$T7150,$I:$I,"&gt;="&amp;$T7150),"")</f>
        <v>1.4012513620518686E-3</v>
      </c>
      <c r="W7150" s="9">
        <f>IFERROR(AVERAGEIFS(N:N,$H:$H,"&lt;="&amp;$T7150,$I:$I,"&gt;="&amp;$T7150),"")</f>
        <v>6.1033024532329864E-3</v>
      </c>
      <c r="X7150" s="9">
        <f>IFERROR(AVERAGEIFS(O:O,$H:$H,"&lt;="&amp;$T7150,$I:$I,"&gt;="&amp;$T7150),"")</f>
        <v>1.8423822108663685E-2</v>
      </c>
      <c r="Y7150" s="9">
        <f>IFERROR(AVERAGEIFS(P:P,$H:$H,"&lt;="&amp;$T7150,$I:$I,"&gt;="&amp;$T7150),"")</f>
        <v>3.7193000963044058E-2</v>
      </c>
      <c r="Z7150" s="9">
        <f>IFERROR(AVERAGEIFS(Q:Q,$H:$H,"&lt;="&amp;$T7150,$I:$I,"&gt;="&amp;$T7150),"")</f>
        <v>7.5793902439024355E-2</v>
      </c>
    </row>
    <row r="7151" spans="10:26" ht="19" x14ac:dyDescent="0.25">
      <c r="J7151"/>
      <c r="K7151"/>
      <c r="T7151" s="5">
        <f t="shared" si="131"/>
        <v>45502</v>
      </c>
      <c r="U7151" s="9">
        <f>IFERROR(AVERAGEIFS(L:L,$H:$H,"&lt;="&amp;$T7151,$I:$I,"&gt;="&amp;$T7151),"")</f>
        <v>1.9996146227596668E-4</v>
      </c>
      <c r="V7151" s="9">
        <f>IFERROR(AVERAGEIFS(M:M,$H:$H,"&lt;="&amp;$T7151,$I:$I,"&gt;="&amp;$T7151),"")</f>
        <v>1.4005845375484839E-3</v>
      </c>
      <c r="W7151" s="9">
        <f>IFERROR(AVERAGEIFS(N:N,$H:$H,"&lt;="&amp;$T7151,$I:$I,"&gt;="&amp;$T7151),"")</f>
        <v>6.1003903852054281E-3</v>
      </c>
      <c r="X7151" s="9">
        <f>IFERROR(AVERAGEIFS(O:O,$H:$H,"&lt;="&amp;$T7151,$I:$I,"&gt;="&amp;$T7151),"")</f>
        <v>1.8414971426036823E-2</v>
      </c>
      <c r="Y7151" s="9">
        <f>IFERROR(AVERAGEIFS(P:P,$H:$H,"&lt;="&amp;$T7151,$I:$I,"&gt;="&amp;$T7151),"")</f>
        <v>3.7174950520285195E-2</v>
      </c>
      <c r="Z7151" s="9">
        <f>IFERROR(AVERAGEIFS(Q:Q,$H:$H,"&lt;="&amp;$T7151,$I:$I,"&gt;="&amp;$T7151),"")</f>
        <v>7.5756363636363594E-2</v>
      </c>
    </row>
    <row r="7152" spans="10:26" ht="19" x14ac:dyDescent="0.25">
      <c r="J7152"/>
      <c r="K7152"/>
      <c r="T7152" s="5">
        <f t="shared" si="131"/>
        <v>45503</v>
      </c>
      <c r="U7152" s="9">
        <f>IFERROR(AVERAGEIFS(L:L,$H:$H,"&lt;="&amp;$T7152,$I:$I,"&gt;="&amp;$T7152),"")</f>
        <v>1.996454823411093E-4</v>
      </c>
      <c r="V7152" s="9">
        <f>IFERROR(AVERAGEIFS(M:M,$H:$H,"&lt;="&amp;$T7152,$I:$I,"&gt;="&amp;$T7152),"")</f>
        <v>1.3983700269983338E-3</v>
      </c>
      <c r="W7152" s="9">
        <f>IFERROR(AVERAGEIFS(N:N,$H:$H,"&lt;="&amp;$T7152,$I:$I,"&gt;="&amp;$T7152),"")</f>
        <v>6.0907227192011646E-3</v>
      </c>
      <c r="X7152" s="9">
        <f>IFERROR(AVERAGEIFS(O:O,$H:$H,"&lt;="&amp;$T7152,$I:$I,"&gt;="&amp;$T7152),"")</f>
        <v>1.838561401777368E-2</v>
      </c>
      <c r="Y7152" s="9">
        <f>IFERROR(AVERAGEIFS(P:P,$H:$H,"&lt;="&amp;$T7152,$I:$I,"&gt;="&amp;$T7152),"")</f>
        <v>3.7115156065505597E-2</v>
      </c>
      <c r="Z7152" s="9">
        <f>IFERROR(AVERAGEIFS(Q:Q,$H:$H,"&lt;="&amp;$T7152,$I:$I,"&gt;="&amp;$T7152),"")</f>
        <v>7.5632335329341285E-2</v>
      </c>
    </row>
    <row r="7153" spans="10:26" ht="19" x14ac:dyDescent="0.25">
      <c r="J7153"/>
      <c r="K7153"/>
      <c r="T7153" s="5">
        <f t="shared" si="131"/>
        <v>45504</v>
      </c>
      <c r="U7153" s="9">
        <f>IFERROR(AVERAGEIFS(L:L,$H:$H,"&lt;="&amp;$T7153,$I:$I,"&gt;="&amp;$T7153),"")</f>
        <v>1.9962392071816578E-4</v>
      </c>
      <c r="V7153" s="9">
        <f>IFERROR(AVERAGEIFS(M:M,$H:$H,"&lt;="&amp;$T7153,$I:$I,"&gt;="&amp;$T7153),"")</f>
        <v>1.398218938380238E-3</v>
      </c>
      <c r="W7153" s="9">
        <f>IFERROR(AVERAGEIFS(N:N,$H:$H,"&lt;="&amp;$T7153,$I:$I,"&gt;="&amp;$T7153),"")</f>
        <v>6.0900635295125186E-3</v>
      </c>
      <c r="X7153" s="9">
        <f>IFERROR(AVERAGEIFS(O:O,$H:$H,"&lt;="&amp;$T7153,$I:$I,"&gt;="&amp;$T7153),"")</f>
        <v>1.8383615458216086E-2</v>
      </c>
      <c r="Y7153" s="9">
        <f>IFERROR(AVERAGEIFS(P:P,$H:$H,"&lt;="&amp;$T7153,$I:$I,"&gt;="&amp;$T7153),"")</f>
        <v>3.711109513791204E-2</v>
      </c>
      <c r="Z7153" s="9">
        <f>IFERROR(AVERAGEIFS(Q:Q,$H:$H,"&lt;="&amp;$T7153,$I:$I,"&gt;="&amp;$T7153),"")</f>
        <v>7.5623952095808356E-2</v>
      </c>
    </row>
    <row r="7154" spans="10:26" ht="19" x14ac:dyDescent="0.25">
      <c r="J7154"/>
      <c r="K7154"/>
      <c r="T7154" s="5">
        <f t="shared" si="131"/>
        <v>45505</v>
      </c>
      <c r="U7154" s="9">
        <f>IFERROR(AVERAGEIFS(L:L,$H:$H,"&lt;="&amp;$T7154,$I:$I,"&gt;="&amp;$T7154),"")</f>
        <v>1.9962392071816578E-4</v>
      </c>
      <c r="V7154" s="9">
        <f>IFERROR(AVERAGEIFS(M:M,$H:$H,"&lt;="&amp;$T7154,$I:$I,"&gt;="&amp;$T7154),"")</f>
        <v>1.398218938380238E-3</v>
      </c>
      <c r="W7154" s="9">
        <f>IFERROR(AVERAGEIFS(N:N,$H:$H,"&lt;="&amp;$T7154,$I:$I,"&gt;="&amp;$T7154),"")</f>
        <v>6.0900635295125186E-3</v>
      </c>
      <c r="X7154" s="9">
        <f>IFERROR(AVERAGEIFS(O:O,$H:$H,"&lt;="&amp;$T7154,$I:$I,"&gt;="&amp;$T7154),"")</f>
        <v>1.8383615458216086E-2</v>
      </c>
      <c r="Y7154" s="9">
        <f>IFERROR(AVERAGEIFS(P:P,$H:$H,"&lt;="&amp;$T7154,$I:$I,"&gt;="&amp;$T7154),"")</f>
        <v>3.711109513791204E-2</v>
      </c>
      <c r="Z7154" s="9">
        <f>IFERROR(AVERAGEIFS(Q:Q,$H:$H,"&lt;="&amp;$T7154,$I:$I,"&gt;="&amp;$T7154),"")</f>
        <v>7.5623952095808356E-2</v>
      </c>
    </row>
    <row r="7155" spans="10:26" ht="19" x14ac:dyDescent="0.25">
      <c r="J7155"/>
      <c r="K7155"/>
      <c r="T7155" s="5">
        <f t="shared" si="131"/>
        <v>45506</v>
      </c>
      <c r="U7155" s="9">
        <f>IFERROR(AVERAGEIFS(L:L,$H:$H,"&lt;="&amp;$T7155,$I:$I,"&gt;="&amp;$T7155),"")</f>
        <v>2.0027834915891694E-4</v>
      </c>
      <c r="V7155" s="9">
        <f>IFERROR(AVERAGEIFS(M:M,$H:$H,"&lt;="&amp;$T7155,$I:$I,"&gt;="&amp;$T7155),"")</f>
        <v>1.402805703044798E-3</v>
      </c>
      <c r="W7155" s="9">
        <f>IFERROR(AVERAGEIFS(N:N,$H:$H,"&lt;="&amp;$T7155,$I:$I,"&gt;="&amp;$T7155),"")</f>
        <v>6.1100921940518841E-3</v>
      </c>
      <c r="X7155" s="9">
        <f>IFERROR(AVERAGEIFS(O:O,$H:$H,"&lt;="&amp;$T7155,$I:$I,"&gt;="&amp;$T7155),"")</f>
        <v>1.84444726860255E-2</v>
      </c>
      <c r="Y7155" s="9">
        <f>IFERROR(AVERAGEIFS(P:P,$H:$H,"&lt;="&amp;$T7155,$I:$I,"&gt;="&amp;$T7155),"")</f>
        <v>3.723516079464749E-2</v>
      </c>
      <c r="Z7155" s="9">
        <f>IFERROR(AVERAGEIFS(Q:Q,$H:$H,"&lt;="&amp;$T7155,$I:$I,"&gt;="&amp;$T7155),"")</f>
        <v>7.5881764705882315E-2</v>
      </c>
    </row>
    <row r="7156" spans="10:26" ht="19" x14ac:dyDescent="0.25">
      <c r="J7156"/>
      <c r="K7156"/>
      <c r="T7156" s="5">
        <f t="shared" si="131"/>
        <v>45507</v>
      </c>
      <c r="U7156" s="9">
        <f>IFERROR(AVERAGEIFS(L:L,$H:$H,"&lt;="&amp;$T7156,$I:$I,"&gt;="&amp;$T7156),"")</f>
        <v>2.0027834915891694E-4</v>
      </c>
      <c r="V7156" s="9">
        <f>IFERROR(AVERAGEIFS(M:M,$H:$H,"&lt;="&amp;$T7156,$I:$I,"&gt;="&amp;$T7156),"")</f>
        <v>1.402805703044798E-3</v>
      </c>
      <c r="W7156" s="9">
        <f>IFERROR(AVERAGEIFS(N:N,$H:$H,"&lt;="&amp;$T7156,$I:$I,"&gt;="&amp;$T7156),"")</f>
        <v>6.1100921940518841E-3</v>
      </c>
      <c r="X7156" s="9">
        <f>IFERROR(AVERAGEIFS(O:O,$H:$H,"&lt;="&amp;$T7156,$I:$I,"&gt;="&amp;$T7156),"")</f>
        <v>1.84444726860255E-2</v>
      </c>
      <c r="Y7156" s="9">
        <f>IFERROR(AVERAGEIFS(P:P,$H:$H,"&lt;="&amp;$T7156,$I:$I,"&gt;="&amp;$T7156),"")</f>
        <v>3.723516079464749E-2</v>
      </c>
      <c r="Z7156" s="9">
        <f>IFERROR(AVERAGEIFS(Q:Q,$H:$H,"&lt;="&amp;$T7156,$I:$I,"&gt;="&amp;$T7156),"")</f>
        <v>7.5881764705882315E-2</v>
      </c>
    </row>
    <row r="7157" spans="10:26" ht="19" x14ac:dyDescent="0.25">
      <c r="J7157"/>
      <c r="K7157"/>
      <c r="T7157" s="5">
        <f t="shared" si="131"/>
        <v>45508</v>
      </c>
      <c r="U7157" s="9">
        <f>IFERROR(AVERAGEIFS(L:L,$H:$H,"&lt;="&amp;$T7157,$I:$I,"&gt;="&amp;$T7157),"")</f>
        <v>2.0027834915891694E-4</v>
      </c>
      <c r="V7157" s="9">
        <f>IFERROR(AVERAGEIFS(M:M,$H:$H,"&lt;="&amp;$T7157,$I:$I,"&gt;="&amp;$T7157),"")</f>
        <v>1.402805703044798E-3</v>
      </c>
      <c r="W7157" s="9">
        <f>IFERROR(AVERAGEIFS(N:N,$H:$H,"&lt;="&amp;$T7157,$I:$I,"&gt;="&amp;$T7157),"")</f>
        <v>6.1100921940518841E-3</v>
      </c>
      <c r="X7157" s="9">
        <f>IFERROR(AVERAGEIFS(O:O,$H:$H,"&lt;="&amp;$T7157,$I:$I,"&gt;="&amp;$T7157),"")</f>
        <v>1.84444726860255E-2</v>
      </c>
      <c r="Y7157" s="9">
        <f>IFERROR(AVERAGEIFS(P:P,$H:$H,"&lt;="&amp;$T7157,$I:$I,"&gt;="&amp;$T7157),"")</f>
        <v>3.723516079464749E-2</v>
      </c>
      <c r="Z7157" s="9">
        <f>IFERROR(AVERAGEIFS(Q:Q,$H:$H,"&lt;="&amp;$T7157,$I:$I,"&gt;="&amp;$T7157),"")</f>
        <v>7.5881764705882315E-2</v>
      </c>
    </row>
    <row r="7158" spans="10:26" ht="19" x14ac:dyDescent="0.25">
      <c r="J7158"/>
      <c r="K7158"/>
      <c r="T7158" s="5">
        <f t="shared" si="131"/>
        <v>45509</v>
      </c>
      <c r="U7158" s="9">
        <f>IFERROR(AVERAGEIFS(L:L,$H:$H,"&lt;="&amp;$T7158,$I:$I,"&gt;="&amp;$T7158),"")</f>
        <v>2.0061177116588349E-4</v>
      </c>
      <c r="V7158" s="9">
        <f>IFERROR(AVERAGEIFS(M:M,$H:$H,"&lt;="&amp;$T7158,$I:$I,"&gt;="&amp;$T7158),"")</f>
        <v>1.4051424992326475E-3</v>
      </c>
      <c r="W7158" s="9">
        <f>IFERROR(AVERAGEIFS(N:N,$H:$H,"&lt;="&amp;$T7158,$I:$I,"&gt;="&amp;$T7158),"")</f>
        <v>6.1202944730654593E-3</v>
      </c>
      <c r="X7158" s="9">
        <f>IFERROR(AVERAGEIFS(O:O,$H:$H,"&lt;="&amp;$T7158,$I:$I,"&gt;="&amp;$T7158),"")</f>
        <v>1.8475459542089234E-2</v>
      </c>
      <c r="Y7158" s="9">
        <f>IFERROR(AVERAGEIFS(P:P,$H:$H,"&lt;="&amp;$T7158,$I:$I,"&gt;="&amp;$T7158),"")</f>
        <v>3.7298292386052222E-2</v>
      </c>
      <c r="Z7158" s="9">
        <f>IFERROR(AVERAGEIFS(Q:Q,$H:$H,"&lt;="&amp;$T7158,$I:$I,"&gt;="&amp;$T7158),"")</f>
        <v>7.6012790697674387E-2</v>
      </c>
    </row>
    <row r="7159" spans="10:26" ht="19" x14ac:dyDescent="0.25">
      <c r="J7159"/>
      <c r="K7159"/>
      <c r="T7159" s="5">
        <f t="shared" si="131"/>
        <v>45510</v>
      </c>
      <c r="U7159" s="9">
        <f>IFERROR(AVERAGEIFS(L:L,$H:$H,"&lt;="&amp;$T7159,$I:$I,"&gt;="&amp;$T7159),"")</f>
        <v>2.0061177116588349E-4</v>
      </c>
      <c r="V7159" s="9">
        <f>IFERROR(AVERAGEIFS(M:M,$H:$H,"&lt;="&amp;$T7159,$I:$I,"&gt;="&amp;$T7159),"")</f>
        <v>1.4051424992326475E-3</v>
      </c>
      <c r="W7159" s="9">
        <f>IFERROR(AVERAGEIFS(N:N,$H:$H,"&lt;="&amp;$T7159,$I:$I,"&gt;="&amp;$T7159),"")</f>
        <v>6.1202944730654593E-3</v>
      </c>
      <c r="X7159" s="9">
        <f>IFERROR(AVERAGEIFS(O:O,$H:$H,"&lt;="&amp;$T7159,$I:$I,"&gt;="&amp;$T7159),"")</f>
        <v>1.8475459542089234E-2</v>
      </c>
      <c r="Y7159" s="9">
        <f>IFERROR(AVERAGEIFS(P:P,$H:$H,"&lt;="&amp;$T7159,$I:$I,"&gt;="&amp;$T7159),"")</f>
        <v>3.7298292386052222E-2</v>
      </c>
      <c r="Z7159" s="9">
        <f>IFERROR(AVERAGEIFS(Q:Q,$H:$H,"&lt;="&amp;$T7159,$I:$I,"&gt;="&amp;$T7159),"")</f>
        <v>7.6012790697674387E-2</v>
      </c>
    </row>
    <row r="7160" spans="10:26" ht="19" x14ac:dyDescent="0.25">
      <c r="J7160"/>
      <c r="K7160"/>
      <c r="T7160" s="5">
        <f t="shared" si="131"/>
        <v>45511</v>
      </c>
      <c r="U7160" s="9">
        <f>IFERROR(AVERAGEIFS(L:L,$H:$H,"&lt;="&amp;$T7160,$I:$I,"&gt;="&amp;$T7160),"")</f>
        <v>2.0096926266963036E-4</v>
      </c>
      <c r="V7160" s="9">
        <f>IFERROR(AVERAGEIFS(M:M,$H:$H,"&lt;="&amp;$T7160,$I:$I,"&gt;="&amp;$T7160),"")</f>
        <v>1.4076478882069075E-3</v>
      </c>
      <c r="W7160" s="9">
        <f>IFERROR(AVERAGEIFS(N:N,$H:$H,"&lt;="&amp;$T7160,$I:$I,"&gt;="&amp;$T7160),"")</f>
        <v>6.13123113200955E-3</v>
      </c>
      <c r="X7160" s="9">
        <f>IFERROR(AVERAGEIFS(O:O,$H:$H,"&lt;="&amp;$T7160,$I:$I,"&gt;="&amp;$T7160),"")</f>
        <v>1.8508663627199072E-2</v>
      </c>
      <c r="Y7160" s="9">
        <f>IFERROR(AVERAGEIFS(P:P,$H:$H,"&lt;="&amp;$T7160,$I:$I,"&gt;="&amp;$T7160),"")</f>
        <v>3.7365900855215607E-2</v>
      </c>
      <c r="Z7160" s="9">
        <f>IFERROR(AVERAGEIFS(Q:Q,$H:$H,"&lt;="&amp;$T7160,$I:$I,"&gt;="&amp;$T7160),"")</f>
        <v>7.6152941176470562E-2</v>
      </c>
    </row>
    <row r="7161" spans="10:26" ht="19" x14ac:dyDescent="0.25">
      <c r="J7161"/>
      <c r="K7161"/>
      <c r="T7161" s="5">
        <f t="shared" si="131"/>
        <v>45512</v>
      </c>
      <c r="U7161" s="9">
        <f>IFERROR(AVERAGEIFS(L:L,$H:$H,"&lt;="&amp;$T7161,$I:$I,"&gt;="&amp;$T7161),"")</f>
        <v>2.0096544006405003E-4</v>
      </c>
      <c r="V7161" s="9">
        <f>IFERROR(AVERAGEIFS(M:M,$H:$H,"&lt;="&amp;$T7161,$I:$I,"&gt;="&amp;$T7161),"")</f>
        <v>1.4076212695752753E-3</v>
      </c>
      <c r="W7161" s="9">
        <f>IFERROR(AVERAGEIFS(N:N,$H:$H,"&lt;="&amp;$T7161,$I:$I,"&gt;="&amp;$T7161),"")</f>
        <v>6.1311178503946811E-3</v>
      </c>
      <c r="X7161" s="9">
        <f>IFERROR(AVERAGEIFS(O:O,$H:$H,"&lt;="&amp;$T7161,$I:$I,"&gt;="&amp;$T7161),"")</f>
        <v>1.8508342693126692E-2</v>
      </c>
      <c r="Y7161" s="9">
        <f>IFERROR(AVERAGEIFS(P:P,$H:$H,"&lt;="&amp;$T7161,$I:$I,"&gt;="&amp;$T7161),"")</f>
        <v>3.7365317599908805E-2</v>
      </c>
      <c r="Z7161" s="9">
        <f>IFERROR(AVERAGEIFS(Q:Q,$H:$H,"&lt;="&amp;$T7161,$I:$I,"&gt;="&amp;$T7161),"")</f>
        <v>7.6152023121387261E-2</v>
      </c>
    </row>
    <row r="7162" spans="10:26" ht="19" x14ac:dyDescent="0.25">
      <c r="J7162"/>
      <c r="K7162"/>
      <c r="T7162" s="5">
        <f t="shared" si="131"/>
        <v>45513</v>
      </c>
      <c r="U7162" s="9">
        <f>IFERROR(AVERAGEIFS(L:L,$H:$H,"&lt;="&amp;$T7162,$I:$I,"&gt;="&amp;$T7162),"")</f>
        <v>2.0150350584364864E-4</v>
      </c>
      <c r="V7162" s="9">
        <f>IFERROR(AVERAGEIFS(M:M,$H:$H,"&lt;="&amp;$T7162,$I:$I,"&gt;="&amp;$T7162),"")</f>
        <v>1.4113924115564255E-3</v>
      </c>
      <c r="W7162" s="9">
        <f>IFERROR(AVERAGEIFS(N:N,$H:$H,"&lt;="&amp;$T7162,$I:$I,"&gt;="&amp;$T7162),"")</f>
        <v>6.1475839956562127E-3</v>
      </c>
      <c r="X7162" s="9">
        <f>IFERROR(AVERAGEIFS(O:O,$H:$H,"&lt;="&amp;$T7162,$I:$I,"&gt;="&amp;$T7162),"")</f>
        <v>1.8558367252758629E-2</v>
      </c>
      <c r="Y7162" s="9">
        <f>IFERROR(AVERAGEIFS(P:P,$H:$H,"&lt;="&amp;$T7162,$I:$I,"&gt;="&amp;$T7162),"")</f>
        <v>3.7467275119757421E-2</v>
      </c>
      <c r="Z7162" s="9">
        <f>IFERROR(AVERAGEIFS(Q:Q,$H:$H,"&lt;="&amp;$T7162,$I:$I,"&gt;="&amp;$T7162),"")</f>
        <v>7.6363793103448249E-2</v>
      </c>
    </row>
    <row r="7163" spans="10:26" ht="19" x14ac:dyDescent="0.25">
      <c r="J7163"/>
      <c r="K7163"/>
      <c r="T7163" s="5">
        <f t="shared" si="131"/>
        <v>45514</v>
      </c>
      <c r="U7163" s="9">
        <f>IFERROR(AVERAGEIFS(L:L,$H:$H,"&lt;="&amp;$T7163,$I:$I,"&gt;="&amp;$T7163),"")</f>
        <v>2.0150350584364864E-4</v>
      </c>
      <c r="V7163" s="9">
        <f>IFERROR(AVERAGEIFS(M:M,$H:$H,"&lt;="&amp;$T7163,$I:$I,"&gt;="&amp;$T7163),"")</f>
        <v>1.4113924115564255E-3</v>
      </c>
      <c r="W7163" s="9">
        <f>IFERROR(AVERAGEIFS(N:N,$H:$H,"&lt;="&amp;$T7163,$I:$I,"&gt;="&amp;$T7163),"")</f>
        <v>6.1475839956562127E-3</v>
      </c>
      <c r="X7163" s="9">
        <f>IFERROR(AVERAGEIFS(O:O,$H:$H,"&lt;="&amp;$T7163,$I:$I,"&gt;="&amp;$T7163),"")</f>
        <v>1.8558367252758629E-2</v>
      </c>
      <c r="Y7163" s="9">
        <f>IFERROR(AVERAGEIFS(P:P,$H:$H,"&lt;="&amp;$T7163,$I:$I,"&gt;="&amp;$T7163),"")</f>
        <v>3.7467275119757421E-2</v>
      </c>
      <c r="Z7163" s="9">
        <f>IFERROR(AVERAGEIFS(Q:Q,$H:$H,"&lt;="&amp;$T7163,$I:$I,"&gt;="&amp;$T7163),"")</f>
        <v>7.6363793103448249E-2</v>
      </c>
    </row>
    <row r="7164" spans="10:26" ht="19" x14ac:dyDescent="0.25">
      <c r="J7164"/>
      <c r="K7164"/>
      <c r="T7164" s="5">
        <f t="shared" si="131"/>
        <v>45515</v>
      </c>
      <c r="U7164" s="9">
        <f>IFERROR(AVERAGEIFS(L:L,$H:$H,"&lt;="&amp;$T7164,$I:$I,"&gt;="&amp;$T7164),"")</f>
        <v>2.0150350584364864E-4</v>
      </c>
      <c r="V7164" s="9">
        <f>IFERROR(AVERAGEIFS(M:M,$H:$H,"&lt;="&amp;$T7164,$I:$I,"&gt;="&amp;$T7164),"")</f>
        <v>1.4113924115564255E-3</v>
      </c>
      <c r="W7164" s="9">
        <f>IFERROR(AVERAGEIFS(N:N,$H:$H,"&lt;="&amp;$T7164,$I:$I,"&gt;="&amp;$T7164),"")</f>
        <v>6.1475839956562127E-3</v>
      </c>
      <c r="X7164" s="9">
        <f>IFERROR(AVERAGEIFS(O:O,$H:$H,"&lt;="&amp;$T7164,$I:$I,"&gt;="&amp;$T7164),"")</f>
        <v>1.8558367252758629E-2</v>
      </c>
      <c r="Y7164" s="9">
        <f>IFERROR(AVERAGEIFS(P:P,$H:$H,"&lt;="&amp;$T7164,$I:$I,"&gt;="&amp;$T7164),"")</f>
        <v>3.7467275119757421E-2</v>
      </c>
      <c r="Z7164" s="9">
        <f>IFERROR(AVERAGEIFS(Q:Q,$H:$H,"&lt;="&amp;$T7164,$I:$I,"&gt;="&amp;$T7164),"")</f>
        <v>7.6363793103448249E-2</v>
      </c>
    </row>
    <row r="7165" spans="10:26" ht="19" x14ac:dyDescent="0.25">
      <c r="J7165"/>
      <c r="K7165"/>
      <c r="T7165" s="5">
        <f t="shared" si="131"/>
        <v>45516</v>
      </c>
      <c r="U7165" s="9">
        <f>IFERROR(AVERAGEIFS(L:L,$H:$H,"&lt;="&amp;$T7165,$I:$I,"&gt;="&amp;$T7165),"")</f>
        <v>2.0150498462356709E-4</v>
      </c>
      <c r="V7165" s="9">
        <f>IFERROR(AVERAGEIFS(M:M,$H:$H,"&lt;="&amp;$T7165,$I:$I,"&gt;="&amp;$T7165),"")</f>
        <v>1.4114027737292579E-3</v>
      </c>
      <c r="W7165" s="9">
        <f>IFERROR(AVERAGEIFS(N:N,$H:$H,"&lt;="&amp;$T7165,$I:$I,"&gt;="&amp;$T7165),"")</f>
        <v>6.1476292039090181E-3</v>
      </c>
      <c r="X7165" s="9">
        <f>IFERROR(AVERAGEIFS(O:O,$H:$H,"&lt;="&amp;$T7165,$I:$I,"&gt;="&amp;$T7165),"")</f>
        <v>1.8558504307431438E-2</v>
      </c>
      <c r="Y7165" s="9">
        <f>IFERROR(AVERAGEIFS(P:P,$H:$H,"&lt;="&amp;$T7165,$I:$I,"&gt;="&amp;$T7165),"")</f>
        <v>3.7467553575479783E-2</v>
      </c>
      <c r="Z7165" s="9">
        <f>IFERROR(AVERAGEIFS(Q:Q,$H:$H,"&lt;="&amp;$T7165,$I:$I,"&gt;="&amp;$T7165),"")</f>
        <v>7.6364367816091933E-2</v>
      </c>
    </row>
    <row r="7166" spans="10:26" ht="19" x14ac:dyDescent="0.25">
      <c r="J7166"/>
      <c r="K7166"/>
      <c r="T7166" s="5">
        <f t="shared" si="131"/>
        <v>45517</v>
      </c>
      <c r="U7166" s="9">
        <f>IFERROR(AVERAGEIFS(L:L,$H:$H,"&lt;="&amp;$T7166,$I:$I,"&gt;="&amp;$T7166),"")</f>
        <v>2.0136598698128338E-4</v>
      </c>
      <c r="V7166" s="9">
        <f>IFERROR(AVERAGEIFS(M:M,$H:$H,"&lt;="&amp;$T7166,$I:$I,"&gt;="&amp;$T7166),"")</f>
        <v>1.4104286291689531E-3</v>
      </c>
      <c r="W7166" s="9">
        <f>IFERROR(AVERAGEIFS(N:N,$H:$H,"&lt;="&amp;$T7166,$I:$I,"&gt;="&amp;$T7166),"")</f>
        <v>6.1433765661195495E-3</v>
      </c>
      <c r="X7166" s="9">
        <f>IFERROR(AVERAGEIFS(O:O,$H:$H,"&lt;="&amp;$T7166,$I:$I,"&gt;="&amp;$T7166),"")</f>
        <v>1.8545591189650403E-2</v>
      </c>
      <c r="Y7166" s="9">
        <f>IFERROR(AVERAGEIFS(P:P,$H:$H,"&lt;="&amp;$T7166,$I:$I,"&gt;="&amp;$T7166),"")</f>
        <v>3.7441254611586705E-2</v>
      </c>
      <c r="Z7166" s="9">
        <f>IFERROR(AVERAGEIFS(Q:Q,$H:$H,"&lt;="&amp;$T7166,$I:$I,"&gt;="&amp;$T7166),"")</f>
        <v>7.6309826589595342E-2</v>
      </c>
    </row>
    <row r="7167" spans="10:26" ht="19" x14ac:dyDescent="0.25">
      <c r="J7167"/>
      <c r="K7167"/>
      <c r="T7167" s="5">
        <f t="shared" si="131"/>
        <v>45518</v>
      </c>
      <c r="U7167" s="9">
        <f>IFERROR(AVERAGEIFS(L:L,$H:$H,"&lt;="&amp;$T7167,$I:$I,"&gt;="&amp;$T7167),"")</f>
        <v>2.0121842975499003E-4</v>
      </c>
      <c r="V7167" s="9">
        <f>IFERROR(AVERAGEIFS(M:M,$H:$H,"&lt;="&amp;$T7167,$I:$I,"&gt;="&amp;$T7167),"")</f>
        <v>1.4093944366386231E-3</v>
      </c>
      <c r="W7167" s="9">
        <f>IFERROR(AVERAGEIFS(N:N,$H:$H,"&lt;="&amp;$T7167,$I:$I,"&gt;="&amp;$T7167),"")</f>
        <v>6.1388607762379128E-3</v>
      </c>
      <c r="X7167" s="9">
        <f>IFERROR(AVERAGEIFS(O:O,$H:$H,"&lt;="&amp;$T7167,$I:$I,"&gt;="&amp;$T7167),"")</f>
        <v>1.8531871020177396E-2</v>
      </c>
      <c r="Y7167" s="9">
        <f>IFERROR(AVERAGEIFS(P:P,$H:$H,"&lt;="&amp;$T7167,$I:$I,"&gt;="&amp;$T7167),"")</f>
        <v>3.7413287543781509E-2</v>
      </c>
      <c r="Z7167" s="9">
        <f>IFERROR(AVERAGEIFS(Q:Q,$H:$H,"&lt;="&amp;$T7167,$I:$I,"&gt;="&amp;$T7167),"")</f>
        <v>7.6251724137931007E-2</v>
      </c>
    </row>
    <row r="7168" spans="10:26" ht="19" x14ac:dyDescent="0.25">
      <c r="J7168"/>
      <c r="K7168"/>
      <c r="T7168" s="5">
        <f t="shared" si="131"/>
        <v>45519</v>
      </c>
      <c r="U7168" s="9">
        <f>IFERROR(AVERAGEIFS(L:L,$H:$H,"&lt;="&amp;$T7168,$I:$I,"&gt;="&amp;$T7168),"")</f>
        <v>2.0092677587273965E-4</v>
      </c>
      <c r="V7168" s="9">
        <f>IFERROR(AVERAGEIFS(M:M,$H:$H,"&lt;="&amp;$T7168,$I:$I,"&gt;="&amp;$T7168),"")</f>
        <v>1.4073501700328033E-3</v>
      </c>
      <c r="W7168" s="9">
        <f>IFERROR(AVERAGEIFS(N:N,$H:$H,"&lt;="&amp;$T7168,$I:$I,"&gt;="&amp;$T7168),"")</f>
        <v>6.1299321934658686E-3</v>
      </c>
      <c r="X7168" s="9">
        <f>IFERROR(AVERAGEIFS(O:O,$H:$H,"&lt;="&amp;$T7168,$I:$I,"&gt;="&amp;$T7168),"")</f>
        <v>1.8504725308342889E-2</v>
      </c>
      <c r="Y7168" s="9">
        <f>IFERROR(AVERAGEIFS(P:P,$H:$H,"&lt;="&amp;$T7168,$I:$I,"&gt;="&amp;$T7168),"")</f>
        <v>3.7357897864861697E-2</v>
      </c>
      <c r="Z7168" s="9">
        <f>IFERROR(AVERAGEIFS(Q:Q,$H:$H,"&lt;="&amp;$T7168,$I:$I,"&gt;="&amp;$T7168),"")</f>
        <v>7.6136416184971065E-2</v>
      </c>
    </row>
    <row r="7169" spans="10:26" ht="19" x14ac:dyDescent="0.25">
      <c r="J7169"/>
      <c r="K7169"/>
      <c r="T7169" s="5">
        <f t="shared" si="131"/>
        <v>45520</v>
      </c>
      <c r="U7169" s="9">
        <f>IFERROR(AVERAGEIFS(L:L,$H:$H,"&lt;="&amp;$T7169,$I:$I,"&gt;="&amp;$T7169),"")</f>
        <v>2.0108279566790442E-4</v>
      </c>
      <c r="V7169" s="9">
        <f>IFERROR(AVERAGEIFS(M:M,$H:$H,"&lt;="&amp;$T7169,$I:$I,"&gt;="&amp;$T7169),"")</f>
        <v>1.4084436307326199E-3</v>
      </c>
      <c r="W7169" s="9">
        <f>IFERROR(AVERAGEIFS(N:N,$H:$H,"&lt;="&amp;$T7169,$I:$I,"&gt;="&amp;$T7169),"")</f>
        <v>6.134706028861822E-3</v>
      </c>
      <c r="X7169" s="9">
        <f>IFERROR(AVERAGEIFS(O:O,$H:$H,"&lt;="&amp;$T7169,$I:$I,"&gt;="&amp;$T7169),"")</f>
        <v>1.8519223581846472E-2</v>
      </c>
      <c r="Y7169" s="9">
        <f>IFERROR(AVERAGEIFS(P:P,$H:$H,"&lt;="&amp;$T7169,$I:$I,"&gt;="&amp;$T7169),"")</f>
        <v>3.7387432948361179E-2</v>
      </c>
      <c r="Z7169" s="9">
        <f>IFERROR(AVERAGEIFS(Q:Q,$H:$H,"&lt;="&amp;$T7169,$I:$I,"&gt;="&amp;$T7169),"")</f>
        <v>7.6197701149425257E-2</v>
      </c>
    </row>
    <row r="7170" spans="10:26" ht="19" x14ac:dyDescent="0.25">
      <c r="J7170"/>
      <c r="K7170"/>
      <c r="T7170" s="5">
        <f t="shared" si="131"/>
        <v>45521</v>
      </c>
      <c r="U7170" s="9">
        <f>IFERROR(AVERAGEIFS(L:L,$H:$H,"&lt;="&amp;$T7170,$I:$I,"&gt;="&amp;$T7170),"")</f>
        <v>2.0108279566790442E-4</v>
      </c>
      <c r="V7170" s="9">
        <f>IFERROR(AVERAGEIFS(M:M,$H:$H,"&lt;="&amp;$T7170,$I:$I,"&gt;="&amp;$T7170),"")</f>
        <v>1.4084436307326199E-3</v>
      </c>
      <c r="W7170" s="9">
        <f>IFERROR(AVERAGEIFS(N:N,$H:$H,"&lt;="&amp;$T7170,$I:$I,"&gt;="&amp;$T7170),"")</f>
        <v>6.134706028861822E-3</v>
      </c>
      <c r="X7170" s="9">
        <f>IFERROR(AVERAGEIFS(O:O,$H:$H,"&lt;="&amp;$T7170,$I:$I,"&gt;="&amp;$T7170),"")</f>
        <v>1.8519223581846472E-2</v>
      </c>
      <c r="Y7170" s="9">
        <f>IFERROR(AVERAGEIFS(P:P,$H:$H,"&lt;="&amp;$T7170,$I:$I,"&gt;="&amp;$T7170),"")</f>
        <v>3.7387432948361179E-2</v>
      </c>
      <c r="Z7170" s="9">
        <f>IFERROR(AVERAGEIFS(Q:Q,$H:$H,"&lt;="&amp;$T7170,$I:$I,"&gt;="&amp;$T7170),"")</f>
        <v>7.6197701149425257E-2</v>
      </c>
    </row>
    <row r="7171" spans="10:26" ht="19" x14ac:dyDescent="0.25">
      <c r="J7171"/>
      <c r="K7171"/>
      <c r="T7171" s="5">
        <f t="shared" si="131"/>
        <v>45522</v>
      </c>
      <c r="U7171" s="9">
        <f>IFERROR(AVERAGEIFS(L:L,$H:$H,"&lt;="&amp;$T7171,$I:$I,"&gt;="&amp;$T7171),"")</f>
        <v>2.0108279566790442E-4</v>
      </c>
      <c r="V7171" s="9">
        <f>IFERROR(AVERAGEIFS(M:M,$H:$H,"&lt;="&amp;$T7171,$I:$I,"&gt;="&amp;$T7171),"")</f>
        <v>1.4084436307326199E-3</v>
      </c>
      <c r="W7171" s="9">
        <f>IFERROR(AVERAGEIFS(N:N,$H:$H,"&lt;="&amp;$T7171,$I:$I,"&gt;="&amp;$T7171),"")</f>
        <v>6.134706028861822E-3</v>
      </c>
      <c r="X7171" s="9">
        <f>IFERROR(AVERAGEIFS(O:O,$H:$H,"&lt;="&amp;$T7171,$I:$I,"&gt;="&amp;$T7171),"")</f>
        <v>1.8519223581846472E-2</v>
      </c>
      <c r="Y7171" s="9">
        <f>IFERROR(AVERAGEIFS(P:P,$H:$H,"&lt;="&amp;$T7171,$I:$I,"&gt;="&amp;$T7171),"")</f>
        <v>3.7387432948361179E-2</v>
      </c>
      <c r="Z7171" s="9">
        <f>IFERROR(AVERAGEIFS(Q:Q,$H:$H,"&lt;="&amp;$T7171,$I:$I,"&gt;="&amp;$T7171),"")</f>
        <v>7.6197701149425257E-2</v>
      </c>
    </row>
    <row r="7172" spans="10:26" ht="19" x14ac:dyDescent="0.25">
      <c r="J7172"/>
      <c r="K7172"/>
      <c r="T7172" s="5">
        <f t="shared" ref="T7172:T7235" si="132">T7171+1</f>
        <v>45523</v>
      </c>
      <c r="U7172" s="9">
        <f>IFERROR(AVERAGEIFS(L:L,$H:$H,"&lt;="&amp;$T7172,$I:$I,"&gt;="&amp;$T7172),"")</f>
        <v>2.0108279566790442E-4</v>
      </c>
      <c r="V7172" s="9">
        <f>IFERROR(AVERAGEIFS(M:M,$H:$H,"&lt;="&amp;$T7172,$I:$I,"&gt;="&amp;$T7172),"")</f>
        <v>1.4084436307326199E-3</v>
      </c>
      <c r="W7172" s="9">
        <f>IFERROR(AVERAGEIFS(N:N,$H:$H,"&lt;="&amp;$T7172,$I:$I,"&gt;="&amp;$T7172),"")</f>
        <v>6.134706028861822E-3</v>
      </c>
      <c r="X7172" s="9">
        <f>IFERROR(AVERAGEIFS(O:O,$H:$H,"&lt;="&amp;$T7172,$I:$I,"&gt;="&amp;$T7172),"")</f>
        <v>1.8519223581846472E-2</v>
      </c>
      <c r="Y7172" s="9">
        <f>IFERROR(AVERAGEIFS(P:P,$H:$H,"&lt;="&amp;$T7172,$I:$I,"&gt;="&amp;$T7172),"")</f>
        <v>3.7387432948361179E-2</v>
      </c>
      <c r="Z7172" s="9">
        <f>IFERROR(AVERAGEIFS(Q:Q,$H:$H,"&lt;="&amp;$T7172,$I:$I,"&gt;="&amp;$T7172),"")</f>
        <v>7.6197701149425257E-2</v>
      </c>
    </row>
    <row r="7173" spans="10:26" ht="19" x14ac:dyDescent="0.25">
      <c r="J7173"/>
      <c r="K7173"/>
      <c r="T7173" s="5">
        <f t="shared" si="132"/>
        <v>45524</v>
      </c>
      <c r="U7173" s="9">
        <f>IFERROR(AVERAGEIFS(L:L,$H:$H,"&lt;="&amp;$T7173,$I:$I,"&gt;="&amp;$T7173),"")</f>
        <v>2.0108279566790442E-4</v>
      </c>
      <c r="V7173" s="9">
        <f>IFERROR(AVERAGEIFS(M:M,$H:$H,"&lt;="&amp;$T7173,$I:$I,"&gt;="&amp;$T7173),"")</f>
        <v>1.4084436307326199E-3</v>
      </c>
      <c r="W7173" s="9">
        <f>IFERROR(AVERAGEIFS(N:N,$H:$H,"&lt;="&amp;$T7173,$I:$I,"&gt;="&amp;$T7173),"")</f>
        <v>6.134706028861822E-3</v>
      </c>
      <c r="X7173" s="9">
        <f>IFERROR(AVERAGEIFS(O:O,$H:$H,"&lt;="&amp;$T7173,$I:$I,"&gt;="&amp;$T7173),"")</f>
        <v>1.8519223581846472E-2</v>
      </c>
      <c r="Y7173" s="9">
        <f>IFERROR(AVERAGEIFS(P:P,$H:$H,"&lt;="&amp;$T7173,$I:$I,"&gt;="&amp;$T7173),"")</f>
        <v>3.7387432948361179E-2</v>
      </c>
      <c r="Z7173" s="9">
        <f>IFERROR(AVERAGEIFS(Q:Q,$H:$H,"&lt;="&amp;$T7173,$I:$I,"&gt;="&amp;$T7173),"")</f>
        <v>7.6197701149425257E-2</v>
      </c>
    </row>
    <row r="7174" spans="10:26" ht="19" x14ac:dyDescent="0.25">
      <c r="J7174"/>
      <c r="K7174"/>
      <c r="T7174" s="5">
        <f t="shared" si="132"/>
        <v>45525</v>
      </c>
      <c r="U7174" s="9">
        <f>IFERROR(AVERAGEIFS(L:L,$H:$H,"&lt;="&amp;$T7174,$I:$I,"&gt;="&amp;$T7174),"")</f>
        <v>2.0148197232328974E-4</v>
      </c>
      <c r="V7174" s="9">
        <f>IFERROR(AVERAGEIFS(M:M,$H:$H,"&lt;="&amp;$T7174,$I:$I,"&gt;="&amp;$T7174),"")</f>
        <v>1.4112412784281234E-3</v>
      </c>
      <c r="W7174" s="9">
        <f>IFERROR(AVERAGEIFS(N:N,$H:$H,"&lt;="&amp;$T7174,$I:$I,"&gt;="&amp;$T7174),"")</f>
        <v>6.1469204964637071E-3</v>
      </c>
      <c r="X7174" s="9">
        <f>IFERROR(AVERAGEIFS(O:O,$H:$H,"&lt;="&amp;$T7174,$I:$I,"&gt;="&amp;$T7174),"")</f>
        <v>1.8556323117026666E-2</v>
      </c>
      <c r="Y7174" s="9">
        <f>IFERROR(AVERAGEIFS(P:P,$H:$H,"&lt;="&amp;$T7174,$I:$I,"&gt;="&amp;$T7174),"")</f>
        <v>3.7463021960754142E-2</v>
      </c>
      <c r="Z7174" s="9">
        <f>IFERROR(AVERAGEIFS(Q:Q,$H:$H,"&lt;="&amp;$T7174,$I:$I,"&gt;="&amp;$T7174),"")</f>
        <v>7.6354597701149399E-2</v>
      </c>
    </row>
    <row r="7175" spans="10:26" ht="19" x14ac:dyDescent="0.25">
      <c r="J7175"/>
      <c r="K7175"/>
      <c r="T7175" s="5">
        <f t="shared" si="132"/>
        <v>45526</v>
      </c>
      <c r="U7175" s="9">
        <f>IFERROR(AVERAGEIFS(L:L,$H:$H,"&lt;="&amp;$T7175,$I:$I,"&gt;="&amp;$T7175),"")</f>
        <v>2.0162583981612052E-4</v>
      </c>
      <c r="V7175" s="9">
        <f>IFERROR(AVERAGEIFS(M:M,$H:$H,"&lt;="&amp;$T7175,$I:$I,"&gt;="&amp;$T7175),"")</f>
        <v>1.4122496830290244E-3</v>
      </c>
      <c r="W7175" s="9">
        <f>IFERROR(AVERAGEIFS(N:N,$H:$H,"&lt;="&amp;$T7175,$I:$I,"&gt;="&amp;$T7175),"")</f>
        <v>6.1513249192627316E-3</v>
      </c>
      <c r="X7175" s="9">
        <f>IFERROR(AVERAGEIFS(O:O,$H:$H,"&lt;="&amp;$T7175,$I:$I,"&gt;="&amp;$T7175),"")</f>
        <v>1.8569714674947547E-2</v>
      </c>
      <c r="Y7175" s="9">
        <f>IFERROR(AVERAGEIFS(P:P,$H:$H,"&lt;="&amp;$T7175,$I:$I,"&gt;="&amp;$T7175),"")</f>
        <v>3.7490348996692138E-2</v>
      </c>
      <c r="Z7175" s="9">
        <f>IFERROR(AVERAGEIFS(Q:Q,$H:$H,"&lt;="&amp;$T7175,$I:$I,"&gt;="&amp;$T7175),"")</f>
        <v>7.6411494252873524E-2</v>
      </c>
    </row>
    <row r="7176" spans="10:26" ht="19" x14ac:dyDescent="0.25">
      <c r="J7176"/>
      <c r="K7176"/>
      <c r="T7176" s="5">
        <f t="shared" si="132"/>
        <v>45527</v>
      </c>
      <c r="U7176" s="9">
        <f>IFERROR(AVERAGEIFS(L:L,$H:$H,"&lt;="&amp;$T7176,$I:$I,"&gt;="&amp;$T7176),"")</f>
        <v>2.0159586381979458E-4</v>
      </c>
      <c r="V7176" s="9">
        <f>IFERROR(AVERAGEIFS(M:M,$H:$H,"&lt;="&amp;$T7176,$I:$I,"&gt;="&amp;$T7176),"")</f>
        <v>1.4120396793906103E-3</v>
      </c>
      <c r="W7176" s="9">
        <f>IFERROR(AVERAGEIFS(N:N,$H:$H,"&lt;="&amp;$T7176,$I:$I,"&gt;="&amp;$T7176),"")</f>
        <v>6.1504094878874109E-3</v>
      </c>
      <c r="X7176" s="9">
        <f>IFERROR(AVERAGEIFS(O:O,$H:$H,"&lt;="&amp;$T7176,$I:$I,"&gt;="&amp;$T7176),"")</f>
        <v>1.8566945559886413E-2</v>
      </c>
      <c r="Y7176" s="9">
        <f>IFERROR(AVERAGEIFS(P:P,$H:$H,"&lt;="&amp;$T7176,$I:$I,"&gt;="&amp;$T7176),"")</f>
        <v>3.7484741772050051E-2</v>
      </c>
      <c r="Z7176" s="9">
        <f>IFERROR(AVERAGEIFS(Q:Q,$H:$H,"&lt;="&amp;$T7176,$I:$I,"&gt;="&amp;$T7176),"")</f>
        <v>7.6399999999999968E-2</v>
      </c>
    </row>
    <row r="7177" spans="10:26" ht="19" x14ac:dyDescent="0.25">
      <c r="J7177"/>
      <c r="K7177"/>
      <c r="T7177" s="5">
        <f t="shared" si="132"/>
        <v>45528</v>
      </c>
      <c r="U7177" s="9">
        <f>IFERROR(AVERAGEIFS(L:L,$H:$H,"&lt;="&amp;$T7177,$I:$I,"&gt;="&amp;$T7177),"")</f>
        <v>2.0159586381979458E-4</v>
      </c>
      <c r="V7177" s="9">
        <f>IFERROR(AVERAGEIFS(M:M,$H:$H,"&lt;="&amp;$T7177,$I:$I,"&gt;="&amp;$T7177),"")</f>
        <v>1.4120396793906103E-3</v>
      </c>
      <c r="W7177" s="9">
        <f>IFERROR(AVERAGEIFS(N:N,$H:$H,"&lt;="&amp;$T7177,$I:$I,"&gt;="&amp;$T7177),"")</f>
        <v>6.1504094878874109E-3</v>
      </c>
      <c r="X7177" s="9">
        <f>IFERROR(AVERAGEIFS(O:O,$H:$H,"&lt;="&amp;$T7177,$I:$I,"&gt;="&amp;$T7177),"")</f>
        <v>1.8566945559886413E-2</v>
      </c>
      <c r="Y7177" s="9">
        <f>IFERROR(AVERAGEIFS(P:P,$H:$H,"&lt;="&amp;$T7177,$I:$I,"&gt;="&amp;$T7177),"")</f>
        <v>3.7484741772050051E-2</v>
      </c>
      <c r="Z7177" s="9">
        <f>IFERROR(AVERAGEIFS(Q:Q,$H:$H,"&lt;="&amp;$T7177,$I:$I,"&gt;="&amp;$T7177),"")</f>
        <v>7.6399999999999968E-2</v>
      </c>
    </row>
    <row r="7178" spans="10:26" ht="19" x14ac:dyDescent="0.25">
      <c r="J7178"/>
      <c r="K7178"/>
      <c r="T7178" s="5">
        <f t="shared" si="132"/>
        <v>45529</v>
      </c>
      <c r="U7178" s="9">
        <f>IFERROR(AVERAGEIFS(L:L,$H:$H,"&lt;="&amp;$T7178,$I:$I,"&gt;="&amp;$T7178),"")</f>
        <v>2.0159586381979458E-4</v>
      </c>
      <c r="V7178" s="9">
        <f>IFERROR(AVERAGEIFS(M:M,$H:$H,"&lt;="&amp;$T7178,$I:$I,"&gt;="&amp;$T7178),"")</f>
        <v>1.4120396793906103E-3</v>
      </c>
      <c r="W7178" s="9">
        <f>IFERROR(AVERAGEIFS(N:N,$H:$H,"&lt;="&amp;$T7178,$I:$I,"&gt;="&amp;$T7178),"")</f>
        <v>6.1504094878874109E-3</v>
      </c>
      <c r="X7178" s="9">
        <f>IFERROR(AVERAGEIFS(O:O,$H:$H,"&lt;="&amp;$T7178,$I:$I,"&gt;="&amp;$T7178),"")</f>
        <v>1.8566945559886413E-2</v>
      </c>
      <c r="Y7178" s="9">
        <f>IFERROR(AVERAGEIFS(P:P,$H:$H,"&lt;="&amp;$T7178,$I:$I,"&gt;="&amp;$T7178),"")</f>
        <v>3.7484741772050051E-2</v>
      </c>
      <c r="Z7178" s="9">
        <f>IFERROR(AVERAGEIFS(Q:Q,$H:$H,"&lt;="&amp;$T7178,$I:$I,"&gt;="&amp;$T7178),"")</f>
        <v>7.6399999999999968E-2</v>
      </c>
    </row>
    <row r="7179" spans="10:26" ht="19" x14ac:dyDescent="0.25">
      <c r="J7179"/>
      <c r="K7179"/>
      <c r="T7179" s="5">
        <f t="shared" si="132"/>
        <v>45530</v>
      </c>
      <c r="U7179" s="9">
        <f>IFERROR(AVERAGEIFS(L:L,$H:$H,"&lt;="&amp;$T7179,$I:$I,"&gt;="&amp;$T7179),"")</f>
        <v>2.016454420192219E-4</v>
      </c>
      <c r="V7179" s="9">
        <f>IFERROR(AVERAGEIFS(M:M,$H:$H,"&lt;="&amp;$T7179,$I:$I,"&gt;="&amp;$T7179),"")</f>
        <v>1.4123872331292106E-3</v>
      </c>
      <c r="W7179" s="9">
        <f>IFERROR(AVERAGEIFS(N:N,$H:$H,"&lt;="&amp;$T7179,$I:$I,"&gt;="&amp;$T7179),"")</f>
        <v>6.1519283083432165E-3</v>
      </c>
      <c r="X7179" s="9">
        <f>IFERROR(AVERAGEIFS(O:O,$H:$H,"&lt;="&amp;$T7179,$I:$I,"&gt;="&amp;$T7179),"")</f>
        <v>1.8571569848484907E-2</v>
      </c>
      <c r="Y7179" s="9">
        <f>IFERROR(AVERAGEIFS(P:P,$H:$H,"&lt;="&amp;$T7179,$I:$I,"&gt;="&amp;$T7179),"")</f>
        <v>3.7494197520331576E-2</v>
      </c>
      <c r="Z7179" s="9">
        <f>IFERROR(AVERAGEIFS(Q:Q,$H:$H,"&lt;="&amp;$T7179,$I:$I,"&gt;="&amp;$T7179),"")</f>
        <v>7.6419767441860423E-2</v>
      </c>
    </row>
    <row r="7180" spans="10:26" ht="19" x14ac:dyDescent="0.25">
      <c r="J7180"/>
      <c r="K7180"/>
      <c r="T7180" s="5">
        <f t="shared" si="132"/>
        <v>45531</v>
      </c>
      <c r="U7180" s="9">
        <f>IFERROR(AVERAGEIFS(L:L,$H:$H,"&lt;="&amp;$T7180,$I:$I,"&gt;="&amp;$T7180),"")</f>
        <v>2.016454420192219E-4</v>
      </c>
      <c r="V7180" s="9">
        <f>IFERROR(AVERAGEIFS(M:M,$H:$H,"&lt;="&amp;$T7180,$I:$I,"&gt;="&amp;$T7180),"")</f>
        <v>1.4123872331292106E-3</v>
      </c>
      <c r="W7180" s="9">
        <f>IFERROR(AVERAGEIFS(N:N,$H:$H,"&lt;="&amp;$T7180,$I:$I,"&gt;="&amp;$T7180),"")</f>
        <v>6.1519283083432165E-3</v>
      </c>
      <c r="X7180" s="9">
        <f>IFERROR(AVERAGEIFS(O:O,$H:$H,"&lt;="&amp;$T7180,$I:$I,"&gt;="&amp;$T7180),"")</f>
        <v>1.8571569848484907E-2</v>
      </c>
      <c r="Y7180" s="9">
        <f>IFERROR(AVERAGEIFS(P:P,$H:$H,"&lt;="&amp;$T7180,$I:$I,"&gt;="&amp;$T7180),"")</f>
        <v>3.7494197520331576E-2</v>
      </c>
      <c r="Z7180" s="9">
        <f>IFERROR(AVERAGEIFS(Q:Q,$H:$H,"&lt;="&amp;$T7180,$I:$I,"&gt;="&amp;$T7180),"")</f>
        <v>7.6419767441860423E-2</v>
      </c>
    </row>
    <row r="7181" spans="10:26" ht="19" x14ac:dyDescent="0.25">
      <c r="J7181"/>
      <c r="K7181"/>
      <c r="T7181" s="5">
        <f t="shared" si="132"/>
        <v>45532</v>
      </c>
      <c r="U7181" s="9">
        <f>IFERROR(AVERAGEIFS(L:L,$H:$H,"&lt;="&amp;$T7181,$I:$I,"&gt;="&amp;$T7181),"")</f>
        <v>2.017929893899678E-4</v>
      </c>
      <c r="V7181" s="9">
        <f>IFERROR(AVERAGEIFS(M:M,$H:$H,"&lt;="&amp;$T7181,$I:$I,"&gt;="&amp;$T7181),"")</f>
        <v>1.4134213307067168E-3</v>
      </c>
      <c r="W7181" s="9">
        <f>IFERROR(AVERAGEIFS(N:N,$H:$H,"&lt;="&amp;$T7181,$I:$I,"&gt;="&amp;$T7181),"")</f>
        <v>6.1564432426064984E-3</v>
      </c>
      <c r="X7181" s="9">
        <f>IFERROR(AVERAGEIFS(O:O,$H:$H,"&lt;="&amp;$T7181,$I:$I,"&gt;="&amp;$T7181),"")</f>
        <v>1.8585283937152794E-2</v>
      </c>
      <c r="Y7181" s="9">
        <f>IFERROR(AVERAGEIFS(P:P,$H:$H,"&lt;="&amp;$T7181,$I:$I,"&gt;="&amp;$T7181),"")</f>
        <v>3.7522141547178693E-2</v>
      </c>
      <c r="Z7181" s="9">
        <f>IFERROR(AVERAGEIFS(Q:Q,$H:$H,"&lt;="&amp;$T7181,$I:$I,"&gt;="&amp;$T7181),"")</f>
        <v>7.6477777777777742E-2</v>
      </c>
    </row>
    <row r="7182" spans="10:26" ht="19" x14ac:dyDescent="0.25">
      <c r="J7182"/>
      <c r="K7182"/>
      <c r="T7182" s="5">
        <f t="shared" si="132"/>
        <v>45533</v>
      </c>
      <c r="U7182" s="9">
        <f>IFERROR(AVERAGEIFS(L:L,$H:$H,"&lt;="&amp;$T7182,$I:$I,"&gt;="&amp;$T7182),"")</f>
        <v>2.017929893899678E-4</v>
      </c>
      <c r="V7182" s="9">
        <f>IFERROR(AVERAGEIFS(M:M,$H:$H,"&lt;="&amp;$T7182,$I:$I,"&gt;="&amp;$T7182),"")</f>
        <v>1.4134213307067168E-3</v>
      </c>
      <c r="W7182" s="9">
        <f>IFERROR(AVERAGEIFS(N:N,$H:$H,"&lt;="&amp;$T7182,$I:$I,"&gt;="&amp;$T7182),"")</f>
        <v>6.1564432426064984E-3</v>
      </c>
      <c r="X7182" s="9">
        <f>IFERROR(AVERAGEIFS(O:O,$H:$H,"&lt;="&amp;$T7182,$I:$I,"&gt;="&amp;$T7182),"")</f>
        <v>1.8585283937152794E-2</v>
      </c>
      <c r="Y7182" s="9">
        <f>IFERROR(AVERAGEIFS(P:P,$H:$H,"&lt;="&amp;$T7182,$I:$I,"&gt;="&amp;$T7182),"")</f>
        <v>3.7522141547178693E-2</v>
      </c>
      <c r="Z7182" s="9">
        <f>IFERROR(AVERAGEIFS(Q:Q,$H:$H,"&lt;="&amp;$T7182,$I:$I,"&gt;="&amp;$T7182),"")</f>
        <v>7.6477777777777742E-2</v>
      </c>
    </row>
    <row r="7183" spans="10:26" ht="19" x14ac:dyDescent="0.25">
      <c r="J7183"/>
      <c r="K7183"/>
      <c r="T7183" s="5">
        <f t="shared" si="132"/>
        <v>45534</v>
      </c>
      <c r="U7183" s="9">
        <f>IFERROR(AVERAGEIFS(L:L,$H:$H,"&lt;="&amp;$T7183,$I:$I,"&gt;="&amp;$T7183),"")</f>
        <v>2.017929893899678E-4</v>
      </c>
      <c r="V7183" s="9">
        <f>IFERROR(AVERAGEIFS(M:M,$H:$H,"&lt;="&amp;$T7183,$I:$I,"&gt;="&amp;$T7183),"")</f>
        <v>1.4134213307067168E-3</v>
      </c>
      <c r="W7183" s="9">
        <f>IFERROR(AVERAGEIFS(N:N,$H:$H,"&lt;="&amp;$T7183,$I:$I,"&gt;="&amp;$T7183),"")</f>
        <v>6.1564432426064984E-3</v>
      </c>
      <c r="X7183" s="9">
        <f>IFERROR(AVERAGEIFS(O:O,$H:$H,"&lt;="&amp;$T7183,$I:$I,"&gt;="&amp;$T7183),"")</f>
        <v>1.8585283937152794E-2</v>
      </c>
      <c r="Y7183" s="9">
        <f>IFERROR(AVERAGEIFS(P:P,$H:$H,"&lt;="&amp;$T7183,$I:$I,"&gt;="&amp;$T7183),"")</f>
        <v>3.7522141547178693E-2</v>
      </c>
      <c r="Z7183" s="9">
        <f>IFERROR(AVERAGEIFS(Q:Q,$H:$H,"&lt;="&amp;$T7183,$I:$I,"&gt;="&amp;$T7183),"")</f>
        <v>7.6477777777777742E-2</v>
      </c>
    </row>
    <row r="7184" spans="10:26" ht="19" x14ac:dyDescent="0.25">
      <c r="J7184"/>
      <c r="K7184"/>
      <c r="T7184" s="5">
        <f t="shared" si="132"/>
        <v>45535</v>
      </c>
      <c r="U7184" s="9">
        <f>IFERROR(AVERAGEIFS(L:L,$H:$H,"&lt;="&amp;$T7184,$I:$I,"&gt;="&amp;$T7184),"")</f>
        <v>2.017929893899678E-4</v>
      </c>
      <c r="V7184" s="9">
        <f>IFERROR(AVERAGEIFS(M:M,$H:$H,"&lt;="&amp;$T7184,$I:$I,"&gt;="&amp;$T7184),"")</f>
        <v>1.4134213307067168E-3</v>
      </c>
      <c r="W7184" s="9">
        <f>IFERROR(AVERAGEIFS(N:N,$H:$H,"&lt;="&amp;$T7184,$I:$I,"&gt;="&amp;$T7184),"")</f>
        <v>6.1564432426064984E-3</v>
      </c>
      <c r="X7184" s="9">
        <f>IFERROR(AVERAGEIFS(O:O,$H:$H,"&lt;="&amp;$T7184,$I:$I,"&gt;="&amp;$T7184),"")</f>
        <v>1.8585283937152794E-2</v>
      </c>
      <c r="Y7184" s="9">
        <f>IFERROR(AVERAGEIFS(P:P,$H:$H,"&lt;="&amp;$T7184,$I:$I,"&gt;="&amp;$T7184),"")</f>
        <v>3.7522141547178693E-2</v>
      </c>
      <c r="Z7184" s="9">
        <f>IFERROR(AVERAGEIFS(Q:Q,$H:$H,"&lt;="&amp;$T7184,$I:$I,"&gt;="&amp;$T7184),"")</f>
        <v>7.6477777777777742E-2</v>
      </c>
    </row>
    <row r="7185" spans="10:26" ht="19" x14ac:dyDescent="0.25">
      <c r="J7185"/>
      <c r="K7185"/>
      <c r="T7185" s="5">
        <f t="shared" si="132"/>
        <v>45536</v>
      </c>
      <c r="U7185" s="9">
        <f>IFERROR(AVERAGEIFS(L:L,$H:$H,"&lt;="&amp;$T7185,$I:$I,"&gt;="&amp;$T7185),"")</f>
        <v>2.017929893899678E-4</v>
      </c>
      <c r="V7185" s="9">
        <f>IFERROR(AVERAGEIFS(M:M,$H:$H,"&lt;="&amp;$T7185,$I:$I,"&gt;="&amp;$T7185),"")</f>
        <v>1.4134213307067168E-3</v>
      </c>
      <c r="W7185" s="9">
        <f>IFERROR(AVERAGEIFS(N:N,$H:$H,"&lt;="&amp;$T7185,$I:$I,"&gt;="&amp;$T7185),"")</f>
        <v>6.1564432426064984E-3</v>
      </c>
      <c r="X7185" s="9">
        <f>IFERROR(AVERAGEIFS(O:O,$H:$H,"&lt;="&amp;$T7185,$I:$I,"&gt;="&amp;$T7185),"")</f>
        <v>1.8585283937152794E-2</v>
      </c>
      <c r="Y7185" s="9">
        <f>IFERROR(AVERAGEIFS(P:P,$H:$H,"&lt;="&amp;$T7185,$I:$I,"&gt;="&amp;$T7185),"")</f>
        <v>3.7522141547178693E-2</v>
      </c>
      <c r="Z7185" s="9">
        <f>IFERROR(AVERAGEIFS(Q:Q,$H:$H,"&lt;="&amp;$T7185,$I:$I,"&gt;="&amp;$T7185),"")</f>
        <v>7.6477777777777742E-2</v>
      </c>
    </row>
    <row r="7186" spans="10:26" ht="19" x14ac:dyDescent="0.25">
      <c r="J7186"/>
      <c r="K7186"/>
      <c r="T7186" s="5">
        <f t="shared" si="132"/>
        <v>45537</v>
      </c>
      <c r="U7186" s="9">
        <f>IFERROR(AVERAGEIFS(L:L,$H:$H,"&lt;="&amp;$T7186,$I:$I,"&gt;="&amp;$T7186),"")</f>
        <v>2.0206000552442177E-4</v>
      </c>
      <c r="V7186" s="9">
        <f>IFERROR(AVERAGEIFS(M:M,$H:$H,"&lt;="&amp;$T7186,$I:$I,"&gt;="&amp;$T7186),"")</f>
        <v>1.4152927585572945E-3</v>
      </c>
      <c r="W7186" s="9">
        <f>IFERROR(AVERAGEIFS(N:N,$H:$H,"&lt;="&amp;$T7186,$I:$I,"&gt;="&amp;$T7186),"")</f>
        <v>6.1646144195292366E-3</v>
      </c>
      <c r="X7186" s="9">
        <f>IFERROR(AVERAGEIFS(O:O,$H:$H,"&lt;="&amp;$T7186,$I:$I,"&gt;="&amp;$T7186),"")</f>
        <v>1.8610107053062024E-2</v>
      </c>
      <c r="Y7186" s="9">
        <f>IFERROR(AVERAGEIFS(P:P,$H:$H,"&lt;="&amp;$T7186,$I:$I,"&gt;="&amp;$T7186),"")</f>
        <v>3.7572731303784558E-2</v>
      </c>
      <c r="Z7186" s="9">
        <f>IFERROR(AVERAGEIFS(Q:Q,$H:$H,"&lt;="&amp;$T7186,$I:$I,"&gt;="&amp;$T7186),"")</f>
        <v>7.6582840236686336E-2</v>
      </c>
    </row>
    <row r="7187" spans="10:26" ht="19" x14ac:dyDescent="0.25">
      <c r="J7187"/>
      <c r="K7187"/>
      <c r="T7187" s="5">
        <f t="shared" si="132"/>
        <v>45538</v>
      </c>
      <c r="U7187" s="9">
        <f>IFERROR(AVERAGEIFS(L:L,$H:$H,"&lt;="&amp;$T7187,$I:$I,"&gt;="&amp;$T7187),"")</f>
        <v>2.0206000552442177E-4</v>
      </c>
      <c r="V7187" s="9">
        <f>IFERROR(AVERAGEIFS(M:M,$H:$H,"&lt;="&amp;$T7187,$I:$I,"&gt;="&amp;$T7187),"")</f>
        <v>1.4152927585572945E-3</v>
      </c>
      <c r="W7187" s="9">
        <f>IFERROR(AVERAGEIFS(N:N,$H:$H,"&lt;="&amp;$T7187,$I:$I,"&gt;="&amp;$T7187),"")</f>
        <v>6.1646144195292366E-3</v>
      </c>
      <c r="X7187" s="9">
        <f>IFERROR(AVERAGEIFS(O:O,$H:$H,"&lt;="&amp;$T7187,$I:$I,"&gt;="&amp;$T7187),"")</f>
        <v>1.8610107053062024E-2</v>
      </c>
      <c r="Y7187" s="9">
        <f>IFERROR(AVERAGEIFS(P:P,$H:$H,"&lt;="&amp;$T7187,$I:$I,"&gt;="&amp;$T7187),"")</f>
        <v>3.7572731303784558E-2</v>
      </c>
      <c r="Z7187" s="9">
        <f>IFERROR(AVERAGEIFS(Q:Q,$H:$H,"&lt;="&amp;$T7187,$I:$I,"&gt;="&amp;$T7187),"")</f>
        <v>7.6582840236686336E-2</v>
      </c>
    </row>
    <row r="7188" spans="10:26" ht="19" x14ac:dyDescent="0.25">
      <c r="J7188"/>
      <c r="K7188"/>
      <c r="T7188" s="5">
        <f t="shared" si="132"/>
        <v>45539</v>
      </c>
      <c r="U7188" s="9">
        <f>IFERROR(AVERAGEIFS(L:L,$H:$H,"&lt;="&amp;$T7188,$I:$I,"&gt;="&amp;$T7188),"")</f>
        <v>2.0129938042516446E-4</v>
      </c>
      <c r="V7188" s="9">
        <f>IFERROR(AVERAGEIFS(M:M,$H:$H,"&lt;="&amp;$T7188,$I:$I,"&gt;="&amp;$T7188),"")</f>
        <v>1.4099640635960155E-3</v>
      </c>
      <c r="W7188" s="9">
        <f>IFERROR(AVERAGEIFS(N:N,$H:$H,"&lt;="&amp;$T7188,$I:$I,"&gt;="&amp;$T7188),"")</f>
        <v>6.1413865618612576E-3</v>
      </c>
      <c r="X7188" s="9">
        <f>IFERROR(AVERAGEIFS(O:O,$H:$H,"&lt;="&amp;$T7188,$I:$I,"&gt;="&amp;$T7188),"")</f>
        <v>1.853984774515249E-2</v>
      </c>
      <c r="Y7188" s="9">
        <f>IFERROR(AVERAGEIFS(P:P,$H:$H,"&lt;="&amp;$T7188,$I:$I,"&gt;="&amp;$T7188),"")</f>
        <v>3.7430465733404729E-2</v>
      </c>
      <c r="Z7188" s="9">
        <f>IFERROR(AVERAGEIFS(Q:Q,$H:$H,"&lt;="&amp;$T7188,$I:$I,"&gt;="&amp;$T7188),"")</f>
        <v>7.6291176470588196E-2</v>
      </c>
    </row>
    <row r="7189" spans="10:26" ht="19" x14ac:dyDescent="0.25">
      <c r="J7189"/>
      <c r="K7189"/>
      <c r="T7189" s="5">
        <f t="shared" si="132"/>
        <v>45540</v>
      </c>
      <c r="U7189" s="9">
        <f>IFERROR(AVERAGEIFS(L:L,$H:$H,"&lt;="&amp;$T7189,$I:$I,"&gt;="&amp;$T7189),"")</f>
        <v>2.01392939887201E-4</v>
      </c>
      <c r="V7189" s="9">
        <f>IFERROR(AVERAGEIFS(M:M,$H:$H,"&lt;="&amp;$T7189,$I:$I,"&gt;="&amp;$T7189),"")</f>
        <v>1.4106198631139541E-3</v>
      </c>
      <c r="W7189" s="9">
        <f>IFERROR(AVERAGEIFS(N:N,$H:$H,"&lt;="&amp;$T7189,$I:$I,"&gt;="&amp;$T7189),"")</f>
        <v>6.1442511956838353E-3</v>
      </c>
      <c r="X7189" s="9">
        <f>IFERROR(AVERAGEIFS(O:O,$H:$H,"&lt;="&amp;$T7189,$I:$I,"&gt;="&amp;$T7189),"")</f>
        <v>1.8548559889643733E-2</v>
      </c>
      <c r="Y7189" s="9">
        <f>IFERROR(AVERAGEIFS(P:P,$H:$H,"&lt;="&amp;$T7189,$I:$I,"&gt;="&amp;$T7189),"")</f>
        <v>3.744825086889695E-2</v>
      </c>
      <c r="Z7189" s="9">
        <f>IFERROR(AVERAGEIFS(Q:Q,$H:$H,"&lt;="&amp;$T7189,$I:$I,"&gt;="&amp;$T7189),"")</f>
        <v>7.63282352941176E-2</v>
      </c>
    </row>
    <row r="7190" spans="10:26" ht="19" x14ac:dyDescent="0.25">
      <c r="J7190"/>
      <c r="K7190"/>
      <c r="T7190" s="5">
        <f t="shared" si="132"/>
        <v>45541</v>
      </c>
      <c r="U7190" s="9">
        <f>IFERROR(AVERAGEIFS(L:L,$H:$H,"&lt;="&amp;$T7190,$I:$I,"&gt;="&amp;$T7190),"")</f>
        <v>2.0176117475139929E-4</v>
      </c>
      <c r="V7190" s="9">
        <f>IFERROR(AVERAGEIFS(M:M,$H:$H,"&lt;="&amp;$T7190,$I:$I,"&gt;="&amp;$T7190),"")</f>
        <v>1.413200645540657E-3</v>
      </c>
      <c r="W7190" s="9">
        <f>IFERROR(AVERAGEIFS(N:N,$H:$H,"&lt;="&amp;$T7190,$I:$I,"&gt;="&amp;$T7190),"")</f>
        <v>6.1555186922712512E-3</v>
      </c>
      <c r="X7190" s="9">
        <f>IFERROR(AVERAGEIFS(O:O,$H:$H,"&lt;="&amp;$T7190,$I:$I,"&gt;="&amp;$T7190),"")</f>
        <v>1.8582782021144995E-2</v>
      </c>
      <c r="Y7190" s="9">
        <f>IFERROR(AVERAGEIFS(P:P,$H:$H,"&lt;="&amp;$T7190,$I:$I,"&gt;="&amp;$T7190),"")</f>
        <v>3.7517973791593245E-2</v>
      </c>
      <c r="Z7190" s="9">
        <f>IFERROR(AVERAGEIFS(Q:Q,$H:$H,"&lt;="&amp;$T7190,$I:$I,"&gt;="&amp;$T7190),"")</f>
        <v>7.6472941176470535E-2</v>
      </c>
    </row>
    <row r="7191" spans="10:26" ht="19" x14ac:dyDescent="0.25">
      <c r="J7191"/>
      <c r="K7191"/>
      <c r="T7191" s="5">
        <f t="shared" si="132"/>
        <v>45542</v>
      </c>
      <c r="U7191" s="9">
        <f>IFERROR(AVERAGEIFS(L:L,$H:$H,"&lt;="&amp;$T7191,$I:$I,"&gt;="&amp;$T7191),"")</f>
        <v>2.0176117475139929E-4</v>
      </c>
      <c r="V7191" s="9">
        <f>IFERROR(AVERAGEIFS(M:M,$H:$H,"&lt;="&amp;$T7191,$I:$I,"&gt;="&amp;$T7191),"")</f>
        <v>1.413200645540657E-3</v>
      </c>
      <c r="W7191" s="9">
        <f>IFERROR(AVERAGEIFS(N:N,$H:$H,"&lt;="&amp;$T7191,$I:$I,"&gt;="&amp;$T7191),"")</f>
        <v>6.1555186922712512E-3</v>
      </c>
      <c r="X7191" s="9">
        <f>IFERROR(AVERAGEIFS(O:O,$H:$H,"&lt;="&amp;$T7191,$I:$I,"&gt;="&amp;$T7191),"")</f>
        <v>1.8582782021144995E-2</v>
      </c>
      <c r="Y7191" s="9">
        <f>IFERROR(AVERAGEIFS(P:P,$H:$H,"&lt;="&amp;$T7191,$I:$I,"&gt;="&amp;$T7191),"")</f>
        <v>3.7517973791593245E-2</v>
      </c>
      <c r="Z7191" s="9">
        <f>IFERROR(AVERAGEIFS(Q:Q,$H:$H,"&lt;="&amp;$T7191,$I:$I,"&gt;="&amp;$T7191),"")</f>
        <v>7.6472941176470535E-2</v>
      </c>
    </row>
    <row r="7192" spans="10:26" ht="19" x14ac:dyDescent="0.25">
      <c r="J7192"/>
      <c r="K7192"/>
      <c r="T7192" s="5">
        <f t="shared" si="132"/>
        <v>45543</v>
      </c>
      <c r="U7192" s="9">
        <f>IFERROR(AVERAGEIFS(L:L,$H:$H,"&lt;="&amp;$T7192,$I:$I,"&gt;="&amp;$T7192),"")</f>
        <v>2.0176117475139929E-4</v>
      </c>
      <c r="V7192" s="9">
        <f>IFERROR(AVERAGEIFS(M:M,$H:$H,"&lt;="&amp;$T7192,$I:$I,"&gt;="&amp;$T7192),"")</f>
        <v>1.413200645540657E-3</v>
      </c>
      <c r="W7192" s="9">
        <f>IFERROR(AVERAGEIFS(N:N,$H:$H,"&lt;="&amp;$T7192,$I:$I,"&gt;="&amp;$T7192),"")</f>
        <v>6.1555186922712512E-3</v>
      </c>
      <c r="X7192" s="9">
        <f>IFERROR(AVERAGEIFS(O:O,$H:$H,"&lt;="&amp;$T7192,$I:$I,"&gt;="&amp;$T7192),"")</f>
        <v>1.8582782021144995E-2</v>
      </c>
      <c r="Y7192" s="9">
        <f>IFERROR(AVERAGEIFS(P:P,$H:$H,"&lt;="&amp;$T7192,$I:$I,"&gt;="&amp;$T7192),"")</f>
        <v>3.7517973791593245E-2</v>
      </c>
      <c r="Z7192" s="9">
        <f>IFERROR(AVERAGEIFS(Q:Q,$H:$H,"&lt;="&amp;$T7192,$I:$I,"&gt;="&amp;$T7192),"")</f>
        <v>7.6472941176470535E-2</v>
      </c>
    </row>
    <row r="7193" spans="10:26" ht="19" x14ac:dyDescent="0.25">
      <c r="J7193"/>
      <c r="K7193"/>
      <c r="T7193" s="5">
        <f t="shared" si="132"/>
        <v>45544</v>
      </c>
      <c r="U7193" s="9">
        <f>IFERROR(AVERAGEIFS(L:L,$H:$H,"&lt;="&amp;$T7193,$I:$I,"&gt;="&amp;$T7193),"")</f>
        <v>2.0161890387569218E-4</v>
      </c>
      <c r="V7193" s="9">
        <f>IFERROR(AVERAGEIFS(M:M,$H:$H,"&lt;="&amp;$T7193,$I:$I,"&gt;="&amp;$T7193),"")</f>
        <v>1.4122035149314296E-3</v>
      </c>
      <c r="W7193" s="9">
        <f>IFERROR(AVERAGEIFS(N:N,$H:$H,"&lt;="&amp;$T7193,$I:$I,"&gt;="&amp;$T7193),"")</f>
        <v>6.1511649236790037E-3</v>
      </c>
      <c r="X7193" s="9">
        <f>IFERROR(AVERAGEIFS(O:O,$H:$H,"&lt;="&amp;$T7193,$I:$I,"&gt;="&amp;$T7193),"")</f>
        <v>1.8569555627863964E-2</v>
      </c>
      <c r="Y7193" s="9">
        <f>IFERROR(AVERAGEIFS(P:P,$H:$H,"&lt;="&amp;$T7193,$I:$I,"&gt;="&amp;$T7193),"")</f>
        <v>3.7491017891209504E-2</v>
      </c>
      <c r="Z7193" s="9">
        <f>IFERROR(AVERAGEIFS(Q:Q,$H:$H,"&lt;="&amp;$T7193,$I:$I,"&gt;="&amp;$T7193),"")</f>
        <v>7.6416959064327425E-2</v>
      </c>
    </row>
    <row r="7194" spans="10:26" ht="19" x14ac:dyDescent="0.25">
      <c r="J7194"/>
      <c r="K7194"/>
      <c r="T7194" s="5">
        <f t="shared" si="132"/>
        <v>45545</v>
      </c>
      <c r="U7194" s="9">
        <f>IFERROR(AVERAGEIFS(L:L,$H:$H,"&lt;="&amp;$T7194,$I:$I,"&gt;="&amp;$T7194),"")</f>
        <v>2.015361263743517E-4</v>
      </c>
      <c r="V7194" s="9">
        <f>IFERROR(AVERAGEIFS(M:M,$H:$H,"&lt;="&amp;$T7194,$I:$I,"&gt;="&amp;$T7194),"")</f>
        <v>1.4116234480752454E-3</v>
      </c>
      <c r="W7194" s="9">
        <f>IFERROR(AVERAGEIFS(N:N,$H:$H,"&lt;="&amp;$T7194,$I:$I,"&gt;="&amp;$T7194),"")</f>
        <v>6.1486337792871631E-3</v>
      </c>
      <c r="X7194" s="9">
        <f>IFERROR(AVERAGEIFS(O:O,$H:$H,"&lt;="&amp;$T7194,$I:$I,"&gt;="&amp;$T7194),"")</f>
        <v>1.8561878835574475E-2</v>
      </c>
      <c r="Y7194" s="9">
        <f>IFERROR(AVERAGEIFS(P:P,$H:$H,"&lt;="&amp;$T7194,$I:$I,"&gt;="&amp;$T7194),"")</f>
        <v>3.7475410815455384E-2</v>
      </c>
      <c r="Z7194" s="9">
        <f>IFERROR(AVERAGEIFS(Q:Q,$H:$H,"&lt;="&amp;$T7194,$I:$I,"&gt;="&amp;$T7194),"")</f>
        <v>7.6384705882352896E-2</v>
      </c>
    </row>
    <row r="7195" spans="10:26" ht="19" x14ac:dyDescent="0.25">
      <c r="J7195"/>
      <c r="K7195"/>
      <c r="T7195" s="5">
        <f t="shared" si="132"/>
        <v>45546</v>
      </c>
      <c r="U7195" s="9">
        <f>IFERROR(AVERAGEIFS(L:L,$H:$H,"&lt;="&amp;$T7195,$I:$I,"&gt;="&amp;$T7195),"")</f>
        <v>2.0154403142377573E-4</v>
      </c>
      <c r="V7195" s="9">
        <f>IFERROR(AVERAGEIFS(M:M,$H:$H,"&lt;="&amp;$T7195,$I:$I,"&gt;="&amp;$T7195),"")</f>
        <v>1.411678954867586E-3</v>
      </c>
      <c r="W7195" s="9">
        <f>IFERROR(AVERAGEIFS(N:N,$H:$H,"&lt;="&amp;$T7195,$I:$I,"&gt;="&amp;$T7195),"")</f>
        <v>6.1488778907024741E-3</v>
      </c>
      <c r="X7195" s="9">
        <f>IFERROR(AVERAGEIFS(O:O,$H:$H,"&lt;="&amp;$T7195,$I:$I,"&gt;="&amp;$T7195),"")</f>
        <v>1.8562634245022032E-2</v>
      </c>
      <c r="Y7195" s="9">
        <f>IFERROR(AVERAGEIFS(P:P,$H:$H,"&lt;="&amp;$T7195,$I:$I,"&gt;="&amp;$T7195),"")</f>
        <v>3.7476992558727384E-2</v>
      </c>
      <c r="Z7195" s="9">
        <f>IFERROR(AVERAGEIFS(Q:Q,$H:$H,"&lt;="&amp;$T7195,$I:$I,"&gt;="&amp;$T7195),"")</f>
        <v>7.6388165680473311E-2</v>
      </c>
    </row>
    <row r="7196" spans="10:26" ht="19" x14ac:dyDescent="0.25">
      <c r="J7196"/>
      <c r="K7196"/>
      <c r="T7196" s="5">
        <f t="shared" si="132"/>
        <v>45547</v>
      </c>
      <c r="U7196" s="9">
        <f>IFERROR(AVERAGEIFS(L:L,$H:$H,"&lt;="&amp;$T7196,$I:$I,"&gt;="&amp;$T7196),"")</f>
        <v>2.0170454042660863E-4</v>
      </c>
      <c r="V7196" s="9">
        <f>IFERROR(AVERAGEIFS(M:M,$H:$H,"&lt;="&amp;$T7196,$I:$I,"&gt;="&amp;$T7196),"")</f>
        <v>1.4128038668081491E-3</v>
      </c>
      <c r="W7196" s="9">
        <f>IFERROR(AVERAGEIFS(N:N,$H:$H,"&lt;="&amp;$T7196,$I:$I,"&gt;="&amp;$T7196),"")</f>
        <v>6.1537888445874376E-3</v>
      </c>
      <c r="X7196" s="9">
        <f>IFERROR(AVERAGEIFS(O:O,$H:$H,"&lt;="&amp;$T7196,$I:$I,"&gt;="&amp;$T7196),"")</f>
        <v>1.8577547447369433E-2</v>
      </c>
      <c r="Y7196" s="9">
        <f>IFERROR(AVERAGEIFS(P:P,$H:$H,"&lt;="&amp;$T7196,$I:$I,"&gt;="&amp;$T7196),"")</f>
        <v>3.7507368354096279E-2</v>
      </c>
      <c r="Z7196" s="9">
        <f>IFERROR(AVERAGEIFS(Q:Q,$H:$H,"&lt;="&amp;$T7196,$I:$I,"&gt;="&amp;$T7196),"")</f>
        <v>7.6451176470588175E-2</v>
      </c>
    </row>
    <row r="7197" spans="10:26" ht="19" x14ac:dyDescent="0.25">
      <c r="J7197"/>
      <c r="K7197"/>
      <c r="T7197" s="5">
        <f t="shared" si="132"/>
        <v>45548</v>
      </c>
      <c r="U7197" s="9">
        <f>IFERROR(AVERAGEIFS(L:L,$H:$H,"&lt;="&amp;$T7197,$I:$I,"&gt;="&amp;$T7197),"")</f>
        <v>2.016561218680422E-4</v>
      </c>
      <c r="V7197" s="9">
        <f>IFERROR(AVERAGEIFS(M:M,$H:$H,"&lt;="&amp;$T7197,$I:$I,"&gt;="&amp;$T7197),"")</f>
        <v>1.4124645842909492E-3</v>
      </c>
      <c r="W7197" s="9">
        <f>IFERROR(AVERAGEIFS(N:N,$H:$H,"&lt;="&amp;$T7197,$I:$I,"&gt;="&amp;$T7197),"")</f>
        <v>6.1523085863109906E-3</v>
      </c>
      <c r="X7197" s="9">
        <f>IFERROR(AVERAGEIFS(O:O,$H:$H,"&lt;="&amp;$T7197,$I:$I,"&gt;="&amp;$T7197),"")</f>
        <v>1.8573059607684111E-2</v>
      </c>
      <c r="Y7197" s="9">
        <f>IFERROR(AVERAGEIFS(P:P,$H:$H,"&lt;="&amp;$T7197,$I:$I,"&gt;="&amp;$T7197),"")</f>
        <v>3.7498249605965227E-2</v>
      </c>
      <c r="Z7197" s="9">
        <f>IFERROR(AVERAGEIFS(Q:Q,$H:$H,"&lt;="&amp;$T7197,$I:$I,"&gt;="&amp;$T7197),"")</f>
        <v>7.643235294117641E-2</v>
      </c>
    </row>
    <row r="7198" spans="10:26" ht="19" x14ac:dyDescent="0.25">
      <c r="J7198"/>
      <c r="K7198"/>
      <c r="T7198" s="5">
        <f t="shared" si="132"/>
        <v>45549</v>
      </c>
      <c r="U7198" s="9">
        <f>IFERROR(AVERAGEIFS(L:L,$H:$H,"&lt;="&amp;$T7198,$I:$I,"&gt;="&amp;$T7198),"")</f>
        <v>2.016561218680422E-4</v>
      </c>
      <c r="V7198" s="9">
        <f>IFERROR(AVERAGEIFS(M:M,$H:$H,"&lt;="&amp;$T7198,$I:$I,"&gt;="&amp;$T7198),"")</f>
        <v>1.4124645842909492E-3</v>
      </c>
      <c r="W7198" s="9">
        <f>IFERROR(AVERAGEIFS(N:N,$H:$H,"&lt;="&amp;$T7198,$I:$I,"&gt;="&amp;$T7198),"")</f>
        <v>6.1523085863109906E-3</v>
      </c>
      <c r="X7198" s="9">
        <f>IFERROR(AVERAGEIFS(O:O,$H:$H,"&lt;="&amp;$T7198,$I:$I,"&gt;="&amp;$T7198),"")</f>
        <v>1.8573059607684111E-2</v>
      </c>
      <c r="Y7198" s="9">
        <f>IFERROR(AVERAGEIFS(P:P,$H:$H,"&lt;="&amp;$T7198,$I:$I,"&gt;="&amp;$T7198),"")</f>
        <v>3.7498249605965227E-2</v>
      </c>
      <c r="Z7198" s="9">
        <f>IFERROR(AVERAGEIFS(Q:Q,$H:$H,"&lt;="&amp;$T7198,$I:$I,"&gt;="&amp;$T7198),"")</f>
        <v>7.643235294117641E-2</v>
      </c>
    </row>
    <row r="7199" spans="10:26" ht="19" x14ac:dyDescent="0.25">
      <c r="J7199"/>
      <c r="K7199"/>
      <c r="T7199" s="5">
        <f t="shared" si="132"/>
        <v>45550</v>
      </c>
      <c r="U7199" s="9">
        <f>IFERROR(AVERAGEIFS(L:L,$H:$H,"&lt;="&amp;$T7199,$I:$I,"&gt;="&amp;$T7199),"")</f>
        <v>2.016561218680422E-4</v>
      </c>
      <c r="V7199" s="9">
        <f>IFERROR(AVERAGEIFS(M:M,$H:$H,"&lt;="&amp;$T7199,$I:$I,"&gt;="&amp;$T7199),"")</f>
        <v>1.4124645842909492E-3</v>
      </c>
      <c r="W7199" s="9">
        <f>IFERROR(AVERAGEIFS(N:N,$H:$H,"&lt;="&amp;$T7199,$I:$I,"&gt;="&amp;$T7199),"")</f>
        <v>6.1523085863109906E-3</v>
      </c>
      <c r="X7199" s="9">
        <f>IFERROR(AVERAGEIFS(O:O,$H:$H,"&lt;="&amp;$T7199,$I:$I,"&gt;="&amp;$T7199),"")</f>
        <v>1.8573059607684111E-2</v>
      </c>
      <c r="Y7199" s="9">
        <f>IFERROR(AVERAGEIFS(P:P,$H:$H,"&lt;="&amp;$T7199,$I:$I,"&gt;="&amp;$T7199),"")</f>
        <v>3.7498249605965227E-2</v>
      </c>
      <c r="Z7199" s="9">
        <f>IFERROR(AVERAGEIFS(Q:Q,$H:$H,"&lt;="&amp;$T7199,$I:$I,"&gt;="&amp;$T7199),"")</f>
        <v>7.643235294117641E-2</v>
      </c>
    </row>
    <row r="7200" spans="10:26" ht="19" x14ac:dyDescent="0.25">
      <c r="J7200"/>
      <c r="K7200"/>
      <c r="T7200" s="5">
        <f t="shared" si="132"/>
        <v>45551</v>
      </c>
      <c r="U7200" s="9">
        <f>IFERROR(AVERAGEIFS(L:L,$H:$H,"&lt;="&amp;$T7200,$I:$I,"&gt;="&amp;$T7200),"")</f>
        <v>2.017220579439483E-4</v>
      </c>
      <c r="V7200" s="9">
        <f>IFERROR(AVERAGEIFS(M:M,$H:$H,"&lt;="&amp;$T7200,$I:$I,"&gt;="&amp;$T7200),"")</f>
        <v>1.4129267920180389E-3</v>
      </c>
      <c r="W7200" s="9">
        <f>IFERROR(AVERAGEIFS(N:N,$H:$H,"&lt;="&amp;$T7200,$I:$I,"&gt;="&amp;$T7200),"")</f>
        <v>6.1543281377204745E-3</v>
      </c>
      <c r="X7200" s="9">
        <f>IFERROR(AVERAGEIFS(O:O,$H:$H,"&lt;="&amp;$T7200,$I:$I,"&gt;="&amp;$T7200),"")</f>
        <v>1.8579205997153778E-2</v>
      </c>
      <c r="Y7200" s="9">
        <f>IFERROR(AVERAGEIFS(P:P,$H:$H,"&lt;="&amp;$T7200,$I:$I,"&gt;="&amp;$T7200),"")</f>
        <v>3.7510810233934794E-2</v>
      </c>
      <c r="Z7200" s="9">
        <f>IFERROR(AVERAGEIFS(Q:Q,$H:$H,"&lt;="&amp;$T7200,$I:$I,"&gt;="&amp;$T7200),"")</f>
        <v>7.6458579881656746E-2</v>
      </c>
    </row>
    <row r="7201" spans="10:26" ht="19" x14ac:dyDescent="0.25">
      <c r="J7201"/>
      <c r="K7201"/>
      <c r="T7201" s="5">
        <f t="shared" si="132"/>
        <v>45552</v>
      </c>
      <c r="U7201" s="9">
        <f>IFERROR(AVERAGEIFS(L:L,$H:$H,"&lt;="&amp;$T7201,$I:$I,"&gt;="&amp;$T7201),"")</f>
        <v>2.017220579439483E-4</v>
      </c>
      <c r="V7201" s="9">
        <f>IFERROR(AVERAGEIFS(M:M,$H:$H,"&lt;="&amp;$T7201,$I:$I,"&gt;="&amp;$T7201),"")</f>
        <v>1.4129267920180389E-3</v>
      </c>
      <c r="W7201" s="9">
        <f>IFERROR(AVERAGEIFS(N:N,$H:$H,"&lt;="&amp;$T7201,$I:$I,"&gt;="&amp;$T7201),"")</f>
        <v>6.1543281377204745E-3</v>
      </c>
      <c r="X7201" s="9">
        <f>IFERROR(AVERAGEIFS(O:O,$H:$H,"&lt;="&amp;$T7201,$I:$I,"&gt;="&amp;$T7201),"")</f>
        <v>1.8579205997153778E-2</v>
      </c>
      <c r="Y7201" s="9">
        <f>IFERROR(AVERAGEIFS(P:P,$H:$H,"&lt;="&amp;$T7201,$I:$I,"&gt;="&amp;$T7201),"")</f>
        <v>3.7510810233934794E-2</v>
      </c>
      <c r="Z7201" s="9">
        <f>IFERROR(AVERAGEIFS(Q:Q,$H:$H,"&lt;="&amp;$T7201,$I:$I,"&gt;="&amp;$T7201),"")</f>
        <v>7.6458579881656746E-2</v>
      </c>
    </row>
    <row r="7202" spans="10:26" ht="19" x14ac:dyDescent="0.25">
      <c r="J7202"/>
      <c r="K7202"/>
      <c r="T7202" s="5">
        <f t="shared" si="132"/>
        <v>45553</v>
      </c>
      <c r="U7202" s="9">
        <f>IFERROR(AVERAGEIFS(L:L,$H:$H,"&lt;="&amp;$T7202,$I:$I,"&gt;="&amp;$T7202),"")</f>
        <v>2.0213396979638863E-4</v>
      </c>
      <c r="V7202" s="9">
        <f>IFERROR(AVERAGEIFS(M:M,$H:$H,"&lt;="&amp;$T7202,$I:$I,"&gt;="&amp;$T7202),"")</f>
        <v>1.4158137617716997E-3</v>
      </c>
      <c r="W7202" s="9">
        <f>IFERROR(AVERAGEIFS(N:N,$H:$H,"&lt;="&amp;$T7202,$I:$I,"&gt;="&amp;$T7202),"")</f>
        <v>6.1669337228080377E-3</v>
      </c>
      <c r="X7202" s="9">
        <f>IFERROR(AVERAGEIFS(O:O,$H:$H,"&lt;="&amp;$T7202,$I:$I,"&gt;="&amp;$T7202),"")</f>
        <v>1.8617502486415402E-2</v>
      </c>
      <c r="Y7202" s="9">
        <f>IFERROR(AVERAGEIFS(P:P,$H:$H,"&lt;="&amp;$T7202,$I:$I,"&gt;="&amp;$T7202),"")</f>
        <v>3.7588865522698515E-2</v>
      </c>
      <c r="Z7202" s="9">
        <f>IFERROR(AVERAGEIFS(Q:Q,$H:$H,"&lt;="&amp;$T7202,$I:$I,"&gt;="&amp;$T7202),"")</f>
        <v>7.6620710059171537E-2</v>
      </c>
    </row>
    <row r="7203" spans="10:26" ht="19" x14ac:dyDescent="0.25">
      <c r="J7203"/>
      <c r="K7203"/>
      <c r="T7203" s="5">
        <f t="shared" si="132"/>
        <v>45554</v>
      </c>
      <c r="U7203" s="9">
        <f>IFERROR(AVERAGEIFS(L:L,$H:$H,"&lt;="&amp;$T7203,$I:$I,"&gt;="&amp;$T7203),"")</f>
        <v>2.0221933928764256E-4</v>
      </c>
      <c r="V7203" s="9">
        <f>IFERROR(AVERAGEIFS(M:M,$H:$H,"&lt;="&amp;$T7203,$I:$I,"&gt;="&amp;$T7203),"")</f>
        <v>1.4164121287744485E-3</v>
      </c>
      <c r="W7203" s="9">
        <f>IFERROR(AVERAGEIFS(N:N,$H:$H,"&lt;="&amp;$T7203,$I:$I,"&gt;="&amp;$T7203),"")</f>
        <v>6.1695470495508921E-3</v>
      </c>
      <c r="X7203" s="9">
        <f>IFERROR(AVERAGEIFS(O:O,$H:$H,"&lt;="&amp;$T7203,$I:$I,"&gt;="&amp;$T7203),"")</f>
        <v>1.8625446916692698E-2</v>
      </c>
      <c r="Y7203" s="9">
        <f>IFERROR(AVERAGEIFS(P:P,$H:$H,"&lt;="&amp;$T7203,$I:$I,"&gt;="&amp;$T7203),"")</f>
        <v>3.7605072965271776E-2</v>
      </c>
      <c r="Z7203" s="9">
        <f>IFERROR(AVERAGEIFS(Q:Q,$H:$H,"&lt;="&amp;$T7203,$I:$I,"&gt;="&amp;$T7203),"")</f>
        <v>7.6654437869822428E-2</v>
      </c>
    </row>
    <row r="7204" spans="10:26" ht="19" x14ac:dyDescent="0.25">
      <c r="J7204"/>
      <c r="K7204"/>
      <c r="T7204" s="5">
        <f t="shared" si="132"/>
        <v>45555</v>
      </c>
      <c r="U7204" s="9">
        <f>IFERROR(AVERAGEIFS(L:L,$H:$H,"&lt;="&amp;$T7204,$I:$I,"&gt;="&amp;$T7204),"")</f>
        <v>2.0227236577014502E-4</v>
      </c>
      <c r="V7204" s="9">
        <f>IFERROR(AVERAGEIFS(M:M,$H:$H,"&lt;="&amp;$T7204,$I:$I,"&gt;="&amp;$T7204),"")</f>
        <v>1.4167838602815533E-3</v>
      </c>
      <c r="W7204" s="9">
        <f>IFERROR(AVERAGEIFS(N:N,$H:$H,"&lt;="&amp;$T7204,$I:$I,"&gt;="&amp;$T7204),"")</f>
        <v>6.1711716052329077E-3</v>
      </c>
      <c r="X7204" s="9">
        <f>IFERROR(AVERAGEIFS(O:O,$H:$H,"&lt;="&amp;$T7204,$I:$I,"&gt;="&amp;$T7204),"")</f>
        <v>1.863039374028275E-2</v>
      </c>
      <c r="Y7204" s="9">
        <f>IFERROR(AVERAGEIFS(P:P,$H:$H,"&lt;="&amp;$T7204,$I:$I,"&gt;="&amp;$T7204),"")</f>
        <v>3.7615190059788806E-2</v>
      </c>
      <c r="Z7204" s="9">
        <f>IFERROR(AVERAGEIFS(Q:Q,$H:$H,"&lt;="&amp;$T7204,$I:$I,"&gt;="&amp;$T7204),"")</f>
        <v>7.6675595238095182E-2</v>
      </c>
    </row>
    <row r="7205" spans="10:26" ht="19" x14ac:dyDescent="0.25">
      <c r="J7205"/>
      <c r="K7205"/>
      <c r="T7205" s="5">
        <f t="shared" si="132"/>
        <v>45556</v>
      </c>
      <c r="U7205" s="9">
        <f>IFERROR(AVERAGEIFS(L:L,$H:$H,"&lt;="&amp;$T7205,$I:$I,"&gt;="&amp;$T7205),"")</f>
        <v>2.0227236577014502E-4</v>
      </c>
      <c r="V7205" s="9">
        <f>IFERROR(AVERAGEIFS(M:M,$H:$H,"&lt;="&amp;$T7205,$I:$I,"&gt;="&amp;$T7205),"")</f>
        <v>1.4167838602815533E-3</v>
      </c>
      <c r="W7205" s="9">
        <f>IFERROR(AVERAGEIFS(N:N,$H:$H,"&lt;="&amp;$T7205,$I:$I,"&gt;="&amp;$T7205),"")</f>
        <v>6.1711716052329077E-3</v>
      </c>
      <c r="X7205" s="9">
        <f>IFERROR(AVERAGEIFS(O:O,$H:$H,"&lt;="&amp;$T7205,$I:$I,"&gt;="&amp;$T7205),"")</f>
        <v>1.863039374028275E-2</v>
      </c>
      <c r="Y7205" s="9">
        <f>IFERROR(AVERAGEIFS(P:P,$H:$H,"&lt;="&amp;$T7205,$I:$I,"&gt;="&amp;$T7205),"")</f>
        <v>3.7615190059788806E-2</v>
      </c>
      <c r="Z7205" s="9">
        <f>IFERROR(AVERAGEIFS(Q:Q,$H:$H,"&lt;="&amp;$T7205,$I:$I,"&gt;="&amp;$T7205),"")</f>
        <v>7.6675595238095182E-2</v>
      </c>
    </row>
    <row r="7206" spans="10:26" ht="19" x14ac:dyDescent="0.25">
      <c r="J7206"/>
      <c r="K7206"/>
      <c r="T7206" s="5">
        <f t="shared" si="132"/>
        <v>45557</v>
      </c>
      <c r="U7206" s="9">
        <f>IFERROR(AVERAGEIFS(L:L,$H:$H,"&lt;="&amp;$T7206,$I:$I,"&gt;="&amp;$T7206),"")</f>
        <v>2.0227236577014502E-4</v>
      </c>
      <c r="V7206" s="9">
        <f>IFERROR(AVERAGEIFS(M:M,$H:$H,"&lt;="&amp;$T7206,$I:$I,"&gt;="&amp;$T7206),"")</f>
        <v>1.4167838602815533E-3</v>
      </c>
      <c r="W7206" s="9">
        <f>IFERROR(AVERAGEIFS(N:N,$H:$H,"&lt;="&amp;$T7206,$I:$I,"&gt;="&amp;$T7206),"")</f>
        <v>6.1711716052329077E-3</v>
      </c>
      <c r="X7206" s="9">
        <f>IFERROR(AVERAGEIFS(O:O,$H:$H,"&lt;="&amp;$T7206,$I:$I,"&gt;="&amp;$T7206),"")</f>
        <v>1.863039374028275E-2</v>
      </c>
      <c r="Y7206" s="9">
        <f>IFERROR(AVERAGEIFS(P:P,$H:$H,"&lt;="&amp;$T7206,$I:$I,"&gt;="&amp;$T7206),"")</f>
        <v>3.7615190059788806E-2</v>
      </c>
      <c r="Z7206" s="9">
        <f>IFERROR(AVERAGEIFS(Q:Q,$H:$H,"&lt;="&amp;$T7206,$I:$I,"&gt;="&amp;$T7206),"")</f>
        <v>7.6675595238095182E-2</v>
      </c>
    </row>
    <row r="7207" spans="10:26" ht="19" x14ac:dyDescent="0.25">
      <c r="J7207"/>
      <c r="K7207"/>
      <c r="T7207" s="5">
        <f t="shared" si="132"/>
        <v>45558</v>
      </c>
      <c r="U7207" s="9">
        <f>IFERROR(AVERAGEIFS(L:L,$H:$H,"&lt;="&amp;$T7207,$I:$I,"&gt;="&amp;$T7207),"")</f>
        <v>2.0215878671049156E-4</v>
      </c>
      <c r="V7207" s="9">
        <f>IFERROR(AVERAGEIFS(M:M,$H:$H,"&lt;="&amp;$T7207,$I:$I,"&gt;="&amp;$T7207),"")</f>
        <v>1.4159877818920581E-3</v>
      </c>
      <c r="W7207" s="9">
        <f>IFERROR(AVERAGEIFS(N:N,$H:$H,"&lt;="&amp;$T7207,$I:$I,"&gt;="&amp;$T7207),"")</f>
        <v>6.1676950183466193E-3</v>
      </c>
      <c r="X7207" s="9">
        <f>IFERROR(AVERAGEIFS(O:O,$H:$H,"&lt;="&amp;$T7207,$I:$I,"&gt;="&amp;$T7207),"")</f>
        <v>1.8619826854622244E-2</v>
      </c>
      <c r="Y7207" s="9">
        <f>IFERROR(AVERAGEIFS(P:P,$H:$H,"&lt;="&amp;$T7207,$I:$I,"&gt;="&amp;$T7207),"")</f>
        <v>3.7593638167965952E-2</v>
      </c>
      <c r="Z7207" s="9">
        <f>IFERROR(AVERAGEIFS(Q:Q,$H:$H,"&lt;="&amp;$T7207,$I:$I,"&gt;="&amp;$T7207),"")</f>
        <v>7.6630769230769183E-2</v>
      </c>
    </row>
    <row r="7208" spans="10:26" ht="19" x14ac:dyDescent="0.25">
      <c r="J7208"/>
      <c r="K7208"/>
      <c r="T7208" s="5">
        <f t="shared" si="132"/>
        <v>45559</v>
      </c>
      <c r="U7208" s="9">
        <f>IFERROR(AVERAGEIFS(L:L,$H:$H,"&lt;="&amp;$T7208,$I:$I,"&gt;="&amp;$T7208),"")</f>
        <v>2.0215878671049156E-4</v>
      </c>
      <c r="V7208" s="9">
        <f>IFERROR(AVERAGEIFS(M:M,$H:$H,"&lt;="&amp;$T7208,$I:$I,"&gt;="&amp;$T7208),"")</f>
        <v>1.4159877818920581E-3</v>
      </c>
      <c r="W7208" s="9">
        <f>IFERROR(AVERAGEIFS(N:N,$H:$H,"&lt;="&amp;$T7208,$I:$I,"&gt;="&amp;$T7208),"")</f>
        <v>6.1676950183466193E-3</v>
      </c>
      <c r="X7208" s="9">
        <f>IFERROR(AVERAGEIFS(O:O,$H:$H,"&lt;="&amp;$T7208,$I:$I,"&gt;="&amp;$T7208),"")</f>
        <v>1.8619826854622244E-2</v>
      </c>
      <c r="Y7208" s="9">
        <f>IFERROR(AVERAGEIFS(P:P,$H:$H,"&lt;="&amp;$T7208,$I:$I,"&gt;="&amp;$T7208),"")</f>
        <v>3.7593638167965952E-2</v>
      </c>
      <c r="Z7208" s="9">
        <f>IFERROR(AVERAGEIFS(Q:Q,$H:$H,"&lt;="&amp;$T7208,$I:$I,"&gt;="&amp;$T7208),"")</f>
        <v>7.6630769230769183E-2</v>
      </c>
    </row>
    <row r="7209" spans="10:26" ht="19" x14ac:dyDescent="0.25">
      <c r="J7209"/>
      <c r="K7209"/>
      <c r="T7209" s="5">
        <f t="shared" si="132"/>
        <v>45560</v>
      </c>
      <c r="U7209" s="9">
        <f>IFERROR(AVERAGEIFS(L:L,$H:$H,"&lt;="&amp;$T7209,$I:$I,"&gt;="&amp;$T7209),"")</f>
        <v>2.0205874245369368E-4</v>
      </c>
      <c r="V7209" s="9">
        <f>IFERROR(AVERAGEIFS(M:M,$H:$H,"&lt;="&amp;$T7209,$I:$I,"&gt;="&amp;$T7209),"")</f>
        <v>1.4152865371729472E-3</v>
      </c>
      <c r="W7209" s="9">
        <f>IFERROR(AVERAGEIFS(N:N,$H:$H,"&lt;="&amp;$T7209,$I:$I,"&gt;="&amp;$T7209),"")</f>
        <v>6.1646320369997303E-3</v>
      </c>
      <c r="X7209" s="9">
        <f>IFERROR(AVERAGEIFS(O:O,$H:$H,"&lt;="&amp;$T7209,$I:$I,"&gt;="&amp;$T7209),"")</f>
        <v>1.8610512794387728E-2</v>
      </c>
      <c r="Y7209" s="9">
        <f>IFERROR(AVERAGEIFS(P:P,$H:$H,"&lt;="&amp;$T7209,$I:$I,"&gt;="&amp;$T7209),"")</f>
        <v>3.7574628387633667E-2</v>
      </c>
      <c r="Z7209" s="9">
        <f>IFERROR(AVERAGEIFS(Q:Q,$H:$H,"&lt;="&amp;$T7209,$I:$I,"&gt;="&amp;$T7209),"")</f>
        <v>7.659117647058819E-2</v>
      </c>
    </row>
    <row r="7210" spans="10:26" ht="19" x14ac:dyDescent="0.25">
      <c r="J7210"/>
      <c r="K7210"/>
      <c r="T7210" s="5">
        <f t="shared" si="132"/>
        <v>45561</v>
      </c>
      <c r="U7210" s="9">
        <f>IFERROR(AVERAGEIFS(L:L,$H:$H,"&lt;="&amp;$T7210,$I:$I,"&gt;="&amp;$T7210),"")</f>
        <v>2.0213008148147423E-4</v>
      </c>
      <c r="V7210" s="9">
        <f>IFERROR(AVERAGEIFS(M:M,$H:$H,"&lt;="&amp;$T7210,$I:$I,"&gt;="&amp;$T7210),"")</f>
        <v>1.4157865774456155E-3</v>
      </c>
      <c r="W7210" s="9">
        <f>IFERROR(AVERAGEIFS(N:N,$H:$H,"&lt;="&amp;$T7210,$I:$I,"&gt;="&amp;$T7210),"")</f>
        <v>6.1668161807884887E-3</v>
      </c>
      <c r="X7210" s="9">
        <f>IFERROR(AVERAGEIFS(O:O,$H:$H,"&lt;="&amp;$T7210,$I:$I,"&gt;="&amp;$T7210),"")</f>
        <v>1.8617154514800671E-2</v>
      </c>
      <c r="Y7210" s="9">
        <f>IFERROR(AVERAGEIFS(P:P,$H:$H,"&lt;="&amp;$T7210,$I:$I,"&gt;="&amp;$T7210),"")</f>
        <v>3.7588184269831029E-2</v>
      </c>
      <c r="Z7210" s="9">
        <f>IFERROR(AVERAGEIFS(Q:Q,$H:$H,"&lt;="&amp;$T7210,$I:$I,"&gt;="&amp;$T7210),"")</f>
        <v>7.6619411764705825E-2</v>
      </c>
    </row>
    <row r="7211" spans="10:26" ht="19" x14ac:dyDescent="0.25">
      <c r="J7211"/>
      <c r="K7211"/>
      <c r="T7211" s="5">
        <f t="shared" si="132"/>
        <v>45562</v>
      </c>
      <c r="U7211" s="9">
        <f>IFERROR(AVERAGEIFS(L:L,$H:$H,"&lt;="&amp;$T7211,$I:$I,"&gt;="&amp;$T7211),"")</f>
        <v>2.0284260323748902E-4</v>
      </c>
      <c r="V7211" s="9">
        <f>IFERROR(AVERAGEIFS(M:M,$H:$H,"&lt;="&amp;$T7211,$I:$I,"&gt;="&amp;$T7211),"")</f>
        <v>1.4207801199649266E-3</v>
      </c>
      <c r="W7211" s="9">
        <f>IFERROR(AVERAGEIFS(N:N,$H:$H,"&lt;="&amp;$T7211,$I:$I,"&gt;="&amp;$T7211),"")</f>
        <v>6.1886144943222223E-3</v>
      </c>
      <c r="X7211" s="9">
        <f>IFERROR(AVERAGEIFS(O:O,$H:$H,"&lt;="&amp;$T7211,$I:$I,"&gt;="&amp;$T7211),"")</f>
        <v>1.868333681447383E-2</v>
      </c>
      <c r="Y7211" s="9">
        <f>IFERROR(AVERAGEIFS(P:P,$H:$H,"&lt;="&amp;$T7211,$I:$I,"&gt;="&amp;$T7211),"")</f>
        <v>3.7722946994825514E-2</v>
      </c>
      <c r="Z7211" s="9">
        <f>IFERROR(AVERAGEIFS(Q:Q,$H:$H,"&lt;="&amp;$T7211,$I:$I,"&gt;="&amp;$T7211),"")</f>
        <v>7.6898795180722831E-2</v>
      </c>
    </row>
    <row r="7212" spans="10:26" ht="19" x14ac:dyDescent="0.25">
      <c r="J7212"/>
      <c r="K7212"/>
      <c r="T7212" s="5">
        <f t="shared" si="132"/>
        <v>45563</v>
      </c>
      <c r="U7212" s="9">
        <f>IFERROR(AVERAGEIFS(L:L,$H:$H,"&lt;="&amp;$T7212,$I:$I,"&gt;="&amp;$T7212),"")</f>
        <v>2.0284260323748902E-4</v>
      </c>
      <c r="V7212" s="9">
        <f>IFERROR(AVERAGEIFS(M:M,$H:$H,"&lt;="&amp;$T7212,$I:$I,"&gt;="&amp;$T7212),"")</f>
        <v>1.4207801199649266E-3</v>
      </c>
      <c r="W7212" s="9">
        <f>IFERROR(AVERAGEIFS(N:N,$H:$H,"&lt;="&amp;$T7212,$I:$I,"&gt;="&amp;$T7212),"")</f>
        <v>6.1886144943222223E-3</v>
      </c>
      <c r="X7212" s="9">
        <f>IFERROR(AVERAGEIFS(O:O,$H:$H,"&lt;="&amp;$T7212,$I:$I,"&gt;="&amp;$T7212),"")</f>
        <v>1.868333681447383E-2</v>
      </c>
      <c r="Y7212" s="9">
        <f>IFERROR(AVERAGEIFS(P:P,$H:$H,"&lt;="&amp;$T7212,$I:$I,"&gt;="&amp;$T7212),"")</f>
        <v>3.7722946994825514E-2</v>
      </c>
      <c r="Z7212" s="9">
        <f>IFERROR(AVERAGEIFS(Q:Q,$H:$H,"&lt;="&amp;$T7212,$I:$I,"&gt;="&amp;$T7212),"")</f>
        <v>7.6898795180722831E-2</v>
      </c>
    </row>
    <row r="7213" spans="10:26" ht="19" x14ac:dyDescent="0.25">
      <c r="J7213"/>
      <c r="K7213"/>
      <c r="T7213" s="5">
        <f t="shared" si="132"/>
        <v>45564</v>
      </c>
      <c r="U7213" s="9">
        <f>IFERROR(AVERAGEIFS(L:L,$H:$H,"&lt;="&amp;$T7213,$I:$I,"&gt;="&amp;$T7213),"")</f>
        <v>2.0284260323748902E-4</v>
      </c>
      <c r="V7213" s="9">
        <f>IFERROR(AVERAGEIFS(M:M,$H:$H,"&lt;="&amp;$T7213,$I:$I,"&gt;="&amp;$T7213),"")</f>
        <v>1.4207801199649266E-3</v>
      </c>
      <c r="W7213" s="9">
        <f>IFERROR(AVERAGEIFS(N:N,$H:$H,"&lt;="&amp;$T7213,$I:$I,"&gt;="&amp;$T7213),"")</f>
        <v>6.1886144943222223E-3</v>
      </c>
      <c r="X7213" s="9">
        <f>IFERROR(AVERAGEIFS(O:O,$H:$H,"&lt;="&amp;$T7213,$I:$I,"&gt;="&amp;$T7213),"")</f>
        <v>1.868333681447383E-2</v>
      </c>
      <c r="Y7213" s="9">
        <f>IFERROR(AVERAGEIFS(P:P,$H:$H,"&lt;="&amp;$T7213,$I:$I,"&gt;="&amp;$T7213),"")</f>
        <v>3.7722946994825514E-2</v>
      </c>
      <c r="Z7213" s="9">
        <f>IFERROR(AVERAGEIFS(Q:Q,$H:$H,"&lt;="&amp;$T7213,$I:$I,"&gt;="&amp;$T7213),"")</f>
        <v>7.6898795180722831E-2</v>
      </c>
    </row>
    <row r="7214" spans="10:26" ht="19" x14ac:dyDescent="0.25">
      <c r="J7214"/>
      <c r="K7214"/>
      <c r="T7214" s="5">
        <f t="shared" si="132"/>
        <v>45565</v>
      </c>
      <c r="U7214" s="9">
        <f>IFERROR(AVERAGEIFS(L:L,$H:$H,"&lt;="&amp;$T7214,$I:$I,"&gt;="&amp;$T7214),"")</f>
        <v>2.032715651289607E-4</v>
      </c>
      <c r="V7214" s="9">
        <f>IFERROR(AVERAGEIFS(M:M,$H:$H,"&lt;="&amp;$T7214,$I:$I,"&gt;="&amp;$T7214),"")</f>
        <v>1.4237864235349699E-3</v>
      </c>
      <c r="W7214" s="9">
        <f>IFERROR(AVERAGEIFS(N:N,$H:$H,"&lt;="&amp;$T7214,$I:$I,"&gt;="&amp;$T7214),"")</f>
        <v>6.2017383243210241E-3</v>
      </c>
      <c r="X7214" s="9">
        <f>IFERROR(AVERAGEIFS(O:O,$H:$H,"&lt;="&amp;$T7214,$I:$I,"&gt;="&amp;$T7214),"")</f>
        <v>1.8723185564084876E-2</v>
      </c>
      <c r="Y7214" s="9">
        <f>IFERROR(AVERAGEIFS(P:P,$H:$H,"&lt;="&amp;$T7214,$I:$I,"&gt;="&amp;$T7214),"")</f>
        <v>3.7804098147322551E-2</v>
      </c>
      <c r="Z7214" s="9">
        <f>IFERROR(AVERAGEIFS(Q:Q,$H:$H,"&lt;="&amp;$T7214,$I:$I,"&gt;="&amp;$T7214),"")</f>
        <v>7.7067073170731665E-2</v>
      </c>
    </row>
    <row r="7215" spans="10:26" ht="19" x14ac:dyDescent="0.25">
      <c r="J7215"/>
      <c r="K7215"/>
      <c r="T7215" s="5">
        <f t="shared" si="132"/>
        <v>45566</v>
      </c>
      <c r="U7215" s="9">
        <f>IFERROR(AVERAGEIFS(L:L,$H:$H,"&lt;="&amp;$T7215,$I:$I,"&gt;="&amp;$T7215),"")</f>
        <v>2.0305758416660377E-4</v>
      </c>
      <c r="V7215" s="9">
        <f>IFERROR(AVERAGEIFS(M:M,$H:$H,"&lt;="&amp;$T7215,$I:$I,"&gt;="&amp;$T7215),"")</f>
        <v>1.422286598796752E-3</v>
      </c>
      <c r="W7215" s="9">
        <f>IFERROR(AVERAGEIFS(N:N,$H:$H,"&lt;="&amp;$T7215,$I:$I,"&gt;="&amp;$T7215),"")</f>
        <v>6.1951879181140306E-3</v>
      </c>
      <c r="X7215" s="9">
        <f>IFERROR(AVERAGEIFS(O:O,$H:$H,"&lt;="&amp;$T7215,$I:$I,"&gt;="&amp;$T7215),"")</f>
        <v>1.8703272357954551E-2</v>
      </c>
      <c r="Y7215" s="9">
        <f>IFERROR(AVERAGEIFS(P:P,$H:$H,"&lt;="&amp;$T7215,$I:$I,"&gt;="&amp;$T7215),"")</f>
        <v>3.7763472730375419E-2</v>
      </c>
      <c r="Z7215" s="9">
        <f>IFERROR(AVERAGEIFS(Q:Q,$H:$H,"&lt;="&amp;$T7215,$I:$I,"&gt;="&amp;$T7215),"")</f>
        <v>7.6982530120481868E-2</v>
      </c>
    </row>
    <row r="7216" spans="10:26" ht="19" x14ac:dyDescent="0.25">
      <c r="J7216"/>
      <c r="K7216"/>
      <c r="T7216" s="5">
        <f t="shared" si="132"/>
        <v>45567</v>
      </c>
      <c r="U7216" s="9">
        <f>IFERROR(AVERAGEIFS(L:L,$H:$H,"&lt;="&amp;$T7216,$I:$I,"&gt;="&amp;$T7216),"")</f>
        <v>2.0288876168772841E-4</v>
      </c>
      <c r="V7216" s="9">
        <f>IFERROR(AVERAGEIFS(M:M,$H:$H,"&lt;="&amp;$T7216,$I:$I,"&gt;="&amp;$T7216),"")</f>
        <v>1.4211033964965899E-3</v>
      </c>
      <c r="W7216" s="9">
        <f>IFERROR(AVERAGEIFS(N:N,$H:$H,"&lt;="&amp;$T7216,$I:$I,"&gt;="&amp;$T7216),"")</f>
        <v>6.1900220444753209E-3</v>
      </c>
      <c r="X7216" s="9">
        <f>IFERROR(AVERAGEIFS(O:O,$H:$H,"&lt;="&amp;$T7216,$I:$I,"&gt;="&amp;$T7216),"")</f>
        <v>1.8687581529551998E-2</v>
      </c>
      <c r="Y7216" s="9">
        <f>IFERROR(AVERAGEIFS(P:P,$H:$H,"&lt;="&amp;$T7216,$I:$I,"&gt;="&amp;$T7216),"")</f>
        <v>3.7731502368686241E-2</v>
      </c>
      <c r="Z7216" s="9">
        <f>IFERROR(AVERAGEIFS(Q:Q,$H:$H,"&lt;="&amp;$T7216,$I:$I,"&gt;="&amp;$T7216),"")</f>
        <v>7.691616766467059E-2</v>
      </c>
    </row>
    <row r="7217" spans="10:26" ht="19" x14ac:dyDescent="0.25">
      <c r="J7217"/>
      <c r="K7217"/>
      <c r="T7217" s="5">
        <f t="shared" si="132"/>
        <v>45568</v>
      </c>
      <c r="U7217" s="9">
        <f>IFERROR(AVERAGEIFS(L:L,$H:$H,"&lt;="&amp;$T7217,$I:$I,"&gt;="&amp;$T7217),"")</f>
        <v>2.0288876168772841E-4</v>
      </c>
      <c r="V7217" s="9">
        <f>IFERROR(AVERAGEIFS(M:M,$H:$H,"&lt;="&amp;$T7217,$I:$I,"&gt;="&amp;$T7217),"")</f>
        <v>1.4211033964965899E-3</v>
      </c>
      <c r="W7217" s="9">
        <f>IFERROR(AVERAGEIFS(N:N,$H:$H,"&lt;="&amp;$T7217,$I:$I,"&gt;="&amp;$T7217),"")</f>
        <v>6.1900220444753209E-3</v>
      </c>
      <c r="X7217" s="9">
        <f>IFERROR(AVERAGEIFS(O:O,$H:$H,"&lt;="&amp;$T7217,$I:$I,"&gt;="&amp;$T7217),"")</f>
        <v>1.8687581529551998E-2</v>
      </c>
      <c r="Y7217" s="9">
        <f>IFERROR(AVERAGEIFS(P:P,$H:$H,"&lt;="&amp;$T7217,$I:$I,"&gt;="&amp;$T7217),"")</f>
        <v>3.7731502368686241E-2</v>
      </c>
      <c r="Z7217" s="9">
        <f>IFERROR(AVERAGEIFS(Q:Q,$H:$H,"&lt;="&amp;$T7217,$I:$I,"&gt;="&amp;$T7217),"")</f>
        <v>7.691616766467059E-2</v>
      </c>
    </row>
    <row r="7218" spans="10:26" ht="19" x14ac:dyDescent="0.25">
      <c r="J7218"/>
      <c r="K7218"/>
      <c r="T7218" s="5">
        <f t="shared" si="132"/>
        <v>45569</v>
      </c>
      <c r="U7218" s="9">
        <f>IFERROR(AVERAGEIFS(L:L,$H:$H,"&lt;="&amp;$T7218,$I:$I,"&gt;="&amp;$T7218),"")</f>
        <v>2.0314936519768727E-4</v>
      </c>
      <c r="V7218" s="9">
        <f>IFERROR(AVERAGEIFS(M:M,$H:$H,"&lt;="&amp;$T7218,$I:$I,"&gt;="&amp;$T7218),"")</f>
        <v>1.4229299795793647E-3</v>
      </c>
      <c r="W7218" s="9">
        <f>IFERROR(AVERAGEIFS(N:N,$H:$H,"&lt;="&amp;$T7218,$I:$I,"&gt;="&amp;$T7218),"")</f>
        <v>6.1979991081677829E-3</v>
      </c>
      <c r="X7218" s="9">
        <f>IFERROR(AVERAGEIFS(O:O,$H:$H,"&lt;="&amp;$T7218,$I:$I,"&gt;="&amp;$T7218),"")</f>
        <v>1.8711828327262311E-2</v>
      </c>
      <c r="Y7218" s="9">
        <f>IFERROR(AVERAGEIFS(P:P,$H:$H,"&lt;="&amp;$T7218,$I:$I,"&gt;="&amp;$T7218),"")</f>
        <v>3.7780958617640623E-2</v>
      </c>
      <c r="Z7218" s="9">
        <f>IFERROR(AVERAGEIFS(Q:Q,$H:$H,"&lt;="&amp;$T7218,$I:$I,"&gt;="&amp;$T7218),"")</f>
        <v>7.7019047619047556E-2</v>
      </c>
    </row>
    <row r="7219" spans="10:26" ht="19" x14ac:dyDescent="0.25">
      <c r="J7219"/>
      <c r="K7219"/>
      <c r="T7219" s="5">
        <f t="shared" si="132"/>
        <v>45570</v>
      </c>
      <c r="U7219" s="9">
        <f>IFERROR(AVERAGEIFS(L:L,$H:$H,"&lt;="&amp;$T7219,$I:$I,"&gt;="&amp;$T7219),"")</f>
        <v>2.0314936519768727E-4</v>
      </c>
      <c r="V7219" s="9">
        <f>IFERROR(AVERAGEIFS(M:M,$H:$H,"&lt;="&amp;$T7219,$I:$I,"&gt;="&amp;$T7219),"")</f>
        <v>1.4229299795793647E-3</v>
      </c>
      <c r="W7219" s="9">
        <f>IFERROR(AVERAGEIFS(N:N,$H:$H,"&lt;="&amp;$T7219,$I:$I,"&gt;="&amp;$T7219),"")</f>
        <v>6.1979991081677829E-3</v>
      </c>
      <c r="X7219" s="9">
        <f>IFERROR(AVERAGEIFS(O:O,$H:$H,"&lt;="&amp;$T7219,$I:$I,"&gt;="&amp;$T7219),"")</f>
        <v>1.8711828327262311E-2</v>
      </c>
      <c r="Y7219" s="9">
        <f>IFERROR(AVERAGEIFS(P:P,$H:$H,"&lt;="&amp;$T7219,$I:$I,"&gt;="&amp;$T7219),"")</f>
        <v>3.7780958617640623E-2</v>
      </c>
      <c r="Z7219" s="9">
        <f>IFERROR(AVERAGEIFS(Q:Q,$H:$H,"&lt;="&amp;$T7219,$I:$I,"&gt;="&amp;$T7219),"")</f>
        <v>7.7019047619047556E-2</v>
      </c>
    </row>
    <row r="7220" spans="10:26" ht="19" x14ac:dyDescent="0.25">
      <c r="J7220"/>
      <c r="K7220"/>
      <c r="T7220" s="5">
        <f t="shared" si="132"/>
        <v>45571</v>
      </c>
      <c r="U7220" s="9">
        <f>IFERROR(AVERAGEIFS(L:L,$H:$H,"&lt;="&amp;$T7220,$I:$I,"&gt;="&amp;$T7220),"")</f>
        <v>2.0314936519768727E-4</v>
      </c>
      <c r="V7220" s="9">
        <f>IFERROR(AVERAGEIFS(M:M,$H:$H,"&lt;="&amp;$T7220,$I:$I,"&gt;="&amp;$T7220),"")</f>
        <v>1.4229299795793647E-3</v>
      </c>
      <c r="W7220" s="9">
        <f>IFERROR(AVERAGEIFS(N:N,$H:$H,"&lt;="&amp;$T7220,$I:$I,"&gt;="&amp;$T7220),"")</f>
        <v>6.1979991081677829E-3</v>
      </c>
      <c r="X7220" s="9">
        <f>IFERROR(AVERAGEIFS(O:O,$H:$H,"&lt;="&amp;$T7220,$I:$I,"&gt;="&amp;$T7220),"")</f>
        <v>1.8711828327262311E-2</v>
      </c>
      <c r="Y7220" s="9">
        <f>IFERROR(AVERAGEIFS(P:P,$H:$H,"&lt;="&amp;$T7220,$I:$I,"&gt;="&amp;$T7220),"")</f>
        <v>3.7780958617640623E-2</v>
      </c>
      <c r="Z7220" s="9">
        <f>IFERROR(AVERAGEIFS(Q:Q,$H:$H,"&lt;="&amp;$T7220,$I:$I,"&gt;="&amp;$T7220),"")</f>
        <v>7.7019047619047556E-2</v>
      </c>
    </row>
    <row r="7221" spans="10:26" ht="19" x14ac:dyDescent="0.25">
      <c r="J7221"/>
      <c r="K7221"/>
      <c r="T7221" s="5">
        <f t="shared" si="132"/>
        <v>45572</v>
      </c>
      <c r="U7221" s="9">
        <f>IFERROR(AVERAGEIFS(L:L,$H:$H,"&lt;="&amp;$T7221,$I:$I,"&gt;="&amp;$T7221),"")</f>
        <v>2.0314936519768727E-4</v>
      </c>
      <c r="V7221" s="9">
        <f>IFERROR(AVERAGEIFS(M:M,$H:$H,"&lt;="&amp;$T7221,$I:$I,"&gt;="&amp;$T7221),"")</f>
        <v>1.4229299795793647E-3</v>
      </c>
      <c r="W7221" s="9">
        <f>IFERROR(AVERAGEIFS(N:N,$H:$H,"&lt;="&amp;$T7221,$I:$I,"&gt;="&amp;$T7221),"")</f>
        <v>6.1979991081677829E-3</v>
      </c>
      <c r="X7221" s="9">
        <f>IFERROR(AVERAGEIFS(O:O,$H:$H,"&lt;="&amp;$T7221,$I:$I,"&gt;="&amp;$T7221),"")</f>
        <v>1.8711828327262311E-2</v>
      </c>
      <c r="Y7221" s="9">
        <f>IFERROR(AVERAGEIFS(P:P,$H:$H,"&lt;="&amp;$T7221,$I:$I,"&gt;="&amp;$T7221),"")</f>
        <v>3.7780958617640623E-2</v>
      </c>
      <c r="Z7221" s="9">
        <f>IFERROR(AVERAGEIFS(Q:Q,$H:$H,"&lt;="&amp;$T7221,$I:$I,"&gt;="&amp;$T7221),"")</f>
        <v>7.7019047619047556E-2</v>
      </c>
    </row>
    <row r="7222" spans="10:26" ht="19" x14ac:dyDescent="0.25">
      <c r="J7222"/>
      <c r="K7222"/>
      <c r="T7222" s="5">
        <f t="shared" si="132"/>
        <v>45573</v>
      </c>
      <c r="U7222" s="9">
        <f>IFERROR(AVERAGEIFS(L:L,$H:$H,"&lt;="&amp;$T7222,$I:$I,"&gt;="&amp;$T7222),"")</f>
        <v>2.0314936519768727E-4</v>
      </c>
      <c r="V7222" s="9">
        <f>IFERROR(AVERAGEIFS(M:M,$H:$H,"&lt;="&amp;$T7222,$I:$I,"&gt;="&amp;$T7222),"")</f>
        <v>1.4229299795793647E-3</v>
      </c>
      <c r="W7222" s="9">
        <f>IFERROR(AVERAGEIFS(N:N,$H:$H,"&lt;="&amp;$T7222,$I:$I,"&gt;="&amp;$T7222),"")</f>
        <v>6.1979991081677829E-3</v>
      </c>
      <c r="X7222" s="9">
        <f>IFERROR(AVERAGEIFS(O:O,$H:$H,"&lt;="&amp;$T7222,$I:$I,"&gt;="&amp;$T7222),"")</f>
        <v>1.8711828327262311E-2</v>
      </c>
      <c r="Y7222" s="9">
        <f>IFERROR(AVERAGEIFS(P:P,$H:$H,"&lt;="&amp;$T7222,$I:$I,"&gt;="&amp;$T7222),"")</f>
        <v>3.7780958617640623E-2</v>
      </c>
      <c r="Z7222" s="9">
        <f>IFERROR(AVERAGEIFS(Q:Q,$H:$H,"&lt;="&amp;$T7222,$I:$I,"&gt;="&amp;$T7222),"")</f>
        <v>7.7019047619047556E-2</v>
      </c>
    </row>
    <row r="7223" spans="10:26" ht="19" x14ac:dyDescent="0.25">
      <c r="J7223"/>
      <c r="K7223"/>
      <c r="T7223" s="5">
        <f t="shared" si="132"/>
        <v>45574</v>
      </c>
      <c r="U7223" s="9">
        <f>IFERROR(AVERAGEIFS(L:L,$H:$H,"&lt;="&amp;$T7223,$I:$I,"&gt;="&amp;$T7223),"")</f>
        <v>2.030664379369358E-4</v>
      </c>
      <c r="V7223" s="9">
        <f>IFERROR(AVERAGEIFS(M:M,$H:$H,"&lt;="&amp;$T7223,$I:$I,"&gt;="&amp;$T7223),"")</f>
        <v>1.4223489135607528E-3</v>
      </c>
      <c r="W7223" s="9">
        <f>IFERROR(AVERAGEIFS(N:N,$H:$H,"&lt;="&amp;$T7223,$I:$I,"&gt;="&amp;$T7223),"")</f>
        <v>6.1954644598215388E-3</v>
      </c>
      <c r="X7223" s="9">
        <f>IFERROR(AVERAGEIFS(O:O,$H:$H,"&lt;="&amp;$T7223,$I:$I,"&gt;="&amp;$T7223),"")</f>
        <v>1.8704147642984389E-2</v>
      </c>
      <c r="Y7223" s="9">
        <f>IFERROR(AVERAGEIFS(P:P,$H:$H,"&lt;="&amp;$T7223,$I:$I,"&gt;="&amp;$T7223),"")</f>
        <v>3.7765364120519201E-2</v>
      </c>
      <c r="Z7223" s="9">
        <f>IFERROR(AVERAGEIFS(Q:Q,$H:$H,"&lt;="&amp;$T7223,$I:$I,"&gt;="&amp;$T7223),"")</f>
        <v>7.6986904761904701E-2</v>
      </c>
    </row>
    <row r="7224" spans="10:26" ht="19" x14ac:dyDescent="0.25">
      <c r="J7224"/>
      <c r="K7224"/>
      <c r="T7224" s="5">
        <f t="shared" si="132"/>
        <v>45575</v>
      </c>
      <c r="U7224" s="9">
        <f>IFERROR(AVERAGEIFS(L:L,$H:$H,"&lt;="&amp;$T7224,$I:$I,"&gt;="&amp;$T7224),"")</f>
        <v>2.0325315886971675E-4</v>
      </c>
      <c r="V7224" s="9">
        <f>IFERROR(AVERAGEIFS(M:M,$H:$H,"&lt;="&amp;$T7224,$I:$I,"&gt;="&amp;$T7224),"")</f>
        <v>1.4236575731316312E-3</v>
      </c>
      <c r="W7224" s="9">
        <f>IFERROR(AVERAGEIFS(N:N,$H:$H,"&lt;="&amp;$T7224,$I:$I,"&gt;="&amp;$T7224),"")</f>
        <v>6.2011783357085737E-3</v>
      </c>
      <c r="X7224" s="9">
        <f>IFERROR(AVERAGEIFS(O:O,$H:$H,"&lt;="&amp;$T7224,$I:$I,"&gt;="&amp;$T7224),"")</f>
        <v>1.8721504995118838E-2</v>
      </c>
      <c r="Y7224" s="9">
        <f>IFERROR(AVERAGEIFS(P:P,$H:$H,"&lt;="&amp;$T7224,$I:$I,"&gt;="&amp;$T7224),"")</f>
        <v>3.7800736305908522E-2</v>
      </c>
      <c r="Z7224" s="9">
        <f>IFERROR(AVERAGEIFS(Q:Q,$H:$H,"&lt;="&amp;$T7224,$I:$I,"&gt;="&amp;$T7224),"")</f>
        <v>7.7060355029585734E-2</v>
      </c>
    </row>
    <row r="7225" spans="10:26" ht="19" x14ac:dyDescent="0.25">
      <c r="J7225"/>
      <c r="K7225"/>
      <c r="T7225" s="5">
        <f t="shared" si="132"/>
        <v>45576</v>
      </c>
      <c r="U7225" s="9">
        <f>IFERROR(AVERAGEIFS(L:L,$H:$H,"&lt;="&amp;$T7225,$I:$I,"&gt;="&amp;$T7225),"")</f>
        <v>2.0315664453480315E-4</v>
      </c>
      <c r="V7225" s="9">
        <f>IFERROR(AVERAGEIFS(M:M,$H:$H,"&lt;="&amp;$T7225,$I:$I,"&gt;="&amp;$T7225),"")</f>
        <v>1.4229810311851422E-3</v>
      </c>
      <c r="W7225" s="9">
        <f>IFERROR(AVERAGEIFS(N:N,$H:$H,"&lt;="&amp;$T7225,$I:$I,"&gt;="&amp;$T7225),"")</f>
        <v>6.1982225780695321E-3</v>
      </c>
      <c r="X7225" s="9">
        <f>IFERROR(AVERAGEIFS(O:O,$H:$H,"&lt;="&amp;$T7225,$I:$I,"&gt;="&amp;$T7225),"")</f>
        <v>1.8712511649310266E-2</v>
      </c>
      <c r="Y7225" s="9">
        <f>IFERROR(AVERAGEIFS(P:P,$H:$H,"&lt;="&amp;$T7225,$I:$I,"&gt;="&amp;$T7225),"")</f>
        <v>3.7782364780936981E-2</v>
      </c>
      <c r="Z7225" s="9">
        <f>IFERROR(AVERAGEIFS(Q:Q,$H:$H,"&lt;="&amp;$T7225,$I:$I,"&gt;="&amp;$T7225),"")</f>
        <v>7.7022023809523762E-2</v>
      </c>
    </row>
    <row r="7226" spans="10:26" ht="19" x14ac:dyDescent="0.25">
      <c r="J7226"/>
      <c r="K7226"/>
      <c r="T7226" s="5">
        <f t="shared" si="132"/>
        <v>45577</v>
      </c>
      <c r="U7226" s="9">
        <f>IFERROR(AVERAGEIFS(L:L,$H:$H,"&lt;="&amp;$T7226,$I:$I,"&gt;="&amp;$T7226),"")</f>
        <v>2.0315664453480315E-4</v>
      </c>
      <c r="V7226" s="9">
        <f>IFERROR(AVERAGEIFS(M:M,$H:$H,"&lt;="&amp;$T7226,$I:$I,"&gt;="&amp;$T7226),"")</f>
        <v>1.4229810311851422E-3</v>
      </c>
      <c r="W7226" s="9">
        <f>IFERROR(AVERAGEIFS(N:N,$H:$H,"&lt;="&amp;$T7226,$I:$I,"&gt;="&amp;$T7226),"")</f>
        <v>6.1982225780695321E-3</v>
      </c>
      <c r="X7226" s="9">
        <f>IFERROR(AVERAGEIFS(O:O,$H:$H,"&lt;="&amp;$T7226,$I:$I,"&gt;="&amp;$T7226),"")</f>
        <v>1.8712511649310266E-2</v>
      </c>
      <c r="Y7226" s="9">
        <f>IFERROR(AVERAGEIFS(P:P,$H:$H,"&lt;="&amp;$T7226,$I:$I,"&gt;="&amp;$T7226),"")</f>
        <v>3.7782364780936981E-2</v>
      </c>
      <c r="Z7226" s="9">
        <f>IFERROR(AVERAGEIFS(Q:Q,$H:$H,"&lt;="&amp;$T7226,$I:$I,"&gt;="&amp;$T7226),"")</f>
        <v>7.7022023809523762E-2</v>
      </c>
    </row>
    <row r="7227" spans="10:26" ht="19" x14ac:dyDescent="0.25">
      <c r="J7227"/>
      <c r="K7227"/>
      <c r="T7227" s="5">
        <f t="shared" si="132"/>
        <v>45578</v>
      </c>
      <c r="U7227" s="9">
        <f>IFERROR(AVERAGEIFS(L:L,$H:$H,"&lt;="&amp;$T7227,$I:$I,"&gt;="&amp;$T7227),"")</f>
        <v>2.0315664453480315E-4</v>
      </c>
      <c r="V7227" s="9">
        <f>IFERROR(AVERAGEIFS(M:M,$H:$H,"&lt;="&amp;$T7227,$I:$I,"&gt;="&amp;$T7227),"")</f>
        <v>1.4229810311851422E-3</v>
      </c>
      <c r="W7227" s="9">
        <f>IFERROR(AVERAGEIFS(N:N,$H:$H,"&lt;="&amp;$T7227,$I:$I,"&gt;="&amp;$T7227),"")</f>
        <v>6.1982225780695321E-3</v>
      </c>
      <c r="X7227" s="9">
        <f>IFERROR(AVERAGEIFS(O:O,$H:$H,"&lt;="&amp;$T7227,$I:$I,"&gt;="&amp;$T7227),"")</f>
        <v>1.8712511649310266E-2</v>
      </c>
      <c r="Y7227" s="9">
        <f>IFERROR(AVERAGEIFS(P:P,$H:$H,"&lt;="&amp;$T7227,$I:$I,"&gt;="&amp;$T7227),"")</f>
        <v>3.7782364780936981E-2</v>
      </c>
      <c r="Z7227" s="9">
        <f>IFERROR(AVERAGEIFS(Q:Q,$H:$H,"&lt;="&amp;$T7227,$I:$I,"&gt;="&amp;$T7227),"")</f>
        <v>7.7022023809523762E-2</v>
      </c>
    </row>
    <row r="7228" spans="10:26" ht="19" x14ac:dyDescent="0.25">
      <c r="J7228"/>
      <c r="K7228"/>
      <c r="T7228" s="5">
        <f t="shared" si="132"/>
        <v>45579</v>
      </c>
      <c r="U7228" s="9">
        <f>IFERROR(AVERAGEIFS(L:L,$H:$H,"&lt;="&amp;$T7228,$I:$I,"&gt;="&amp;$T7228),"")</f>
        <v>2.0315664453480315E-4</v>
      </c>
      <c r="V7228" s="9">
        <f>IFERROR(AVERAGEIFS(M:M,$H:$H,"&lt;="&amp;$T7228,$I:$I,"&gt;="&amp;$T7228),"")</f>
        <v>1.4229810311851422E-3</v>
      </c>
      <c r="W7228" s="9">
        <f>IFERROR(AVERAGEIFS(N:N,$H:$H,"&lt;="&amp;$T7228,$I:$I,"&gt;="&amp;$T7228),"")</f>
        <v>6.1982225780695321E-3</v>
      </c>
      <c r="X7228" s="9">
        <f>IFERROR(AVERAGEIFS(O:O,$H:$H,"&lt;="&amp;$T7228,$I:$I,"&gt;="&amp;$T7228),"")</f>
        <v>1.8712511649310266E-2</v>
      </c>
      <c r="Y7228" s="9">
        <f>IFERROR(AVERAGEIFS(P:P,$H:$H,"&lt;="&amp;$T7228,$I:$I,"&gt;="&amp;$T7228),"")</f>
        <v>3.7782364780936981E-2</v>
      </c>
      <c r="Z7228" s="9">
        <f>IFERROR(AVERAGEIFS(Q:Q,$H:$H,"&lt;="&amp;$T7228,$I:$I,"&gt;="&amp;$T7228),"")</f>
        <v>7.7022023809523762E-2</v>
      </c>
    </row>
    <row r="7229" spans="10:26" ht="19" x14ac:dyDescent="0.25">
      <c r="J7229"/>
      <c r="K7229"/>
      <c r="T7229" s="5">
        <f t="shared" si="132"/>
        <v>45580</v>
      </c>
      <c r="U7229" s="9">
        <f>IFERROR(AVERAGEIFS(L:L,$H:$H,"&lt;="&amp;$T7229,$I:$I,"&gt;="&amp;$T7229),"")</f>
        <v>2.0315664453480315E-4</v>
      </c>
      <c r="V7229" s="9">
        <f>IFERROR(AVERAGEIFS(M:M,$H:$H,"&lt;="&amp;$T7229,$I:$I,"&gt;="&amp;$T7229),"")</f>
        <v>1.4229810311851422E-3</v>
      </c>
      <c r="W7229" s="9">
        <f>IFERROR(AVERAGEIFS(N:N,$H:$H,"&lt;="&amp;$T7229,$I:$I,"&gt;="&amp;$T7229),"")</f>
        <v>6.1982225780695321E-3</v>
      </c>
      <c r="X7229" s="9">
        <f>IFERROR(AVERAGEIFS(O:O,$H:$H,"&lt;="&amp;$T7229,$I:$I,"&gt;="&amp;$T7229),"")</f>
        <v>1.8712511649310266E-2</v>
      </c>
      <c r="Y7229" s="9">
        <f>IFERROR(AVERAGEIFS(P:P,$H:$H,"&lt;="&amp;$T7229,$I:$I,"&gt;="&amp;$T7229),"")</f>
        <v>3.7782364780936981E-2</v>
      </c>
      <c r="Z7229" s="9">
        <f>IFERROR(AVERAGEIFS(Q:Q,$H:$H,"&lt;="&amp;$T7229,$I:$I,"&gt;="&amp;$T7229),"")</f>
        <v>7.7022023809523762E-2</v>
      </c>
    </row>
    <row r="7230" spans="10:26" ht="19" x14ac:dyDescent="0.25">
      <c r="J7230"/>
      <c r="K7230"/>
      <c r="T7230" s="5">
        <f t="shared" si="132"/>
        <v>45581</v>
      </c>
      <c r="U7230" s="9">
        <f>IFERROR(AVERAGEIFS(L:L,$H:$H,"&lt;="&amp;$T7230,$I:$I,"&gt;="&amp;$T7230),"")</f>
        <v>2.035932965076366E-4</v>
      </c>
      <c r="V7230" s="9">
        <f>IFERROR(AVERAGEIFS(M:M,$H:$H,"&lt;="&amp;$T7230,$I:$I,"&gt;="&amp;$T7230),"")</f>
        <v>1.4260416266112922E-3</v>
      </c>
      <c r="W7230" s="9">
        <f>IFERROR(AVERAGEIFS(N:N,$H:$H,"&lt;="&amp;$T7230,$I:$I,"&gt;="&amp;$T7230),"")</f>
        <v>6.21159018722233E-3</v>
      </c>
      <c r="X7230" s="9">
        <f>IFERROR(AVERAGEIFS(O:O,$H:$H,"&lt;="&amp;$T7230,$I:$I,"&gt;="&amp;$T7230),"")</f>
        <v>1.8753154079779906E-2</v>
      </c>
      <c r="Y7230" s="9">
        <f>IFERROR(AVERAGEIFS(P:P,$H:$H,"&lt;="&amp;$T7230,$I:$I,"&gt;="&amp;$T7230),"")</f>
        <v>3.786529596386784E-2</v>
      </c>
      <c r="Z7230" s="9">
        <f>IFERROR(AVERAGEIFS(Q:Q,$H:$H,"&lt;="&amp;$T7230,$I:$I,"&gt;="&amp;$T7230),"")</f>
        <v>7.7194674556212955E-2</v>
      </c>
    </row>
    <row r="7231" spans="10:26" ht="19" x14ac:dyDescent="0.25">
      <c r="J7231"/>
      <c r="K7231"/>
      <c r="T7231" s="5">
        <f t="shared" si="132"/>
        <v>45582</v>
      </c>
      <c r="U7231" s="9">
        <f>IFERROR(AVERAGEIFS(L:L,$H:$H,"&lt;="&amp;$T7231,$I:$I,"&gt;="&amp;$T7231),"")</f>
        <v>2.0374435727759258E-4</v>
      </c>
      <c r="V7231" s="9">
        <f>IFERROR(AVERAGEIFS(M:M,$H:$H,"&lt;="&amp;$T7231,$I:$I,"&gt;="&amp;$T7231),"")</f>
        <v>1.4271004571744501E-3</v>
      </c>
      <c r="W7231" s="9">
        <f>IFERROR(AVERAGEIFS(N:N,$H:$H,"&lt;="&amp;$T7231,$I:$I,"&gt;="&amp;$T7231),"")</f>
        <v>6.2162149655668256E-3</v>
      </c>
      <c r="X7231" s="9">
        <f>IFERROR(AVERAGEIFS(O:O,$H:$H,"&lt;="&amp;$T7231,$I:$I,"&gt;="&amp;$T7231),"")</f>
        <v>1.8767216488243997E-2</v>
      </c>
      <c r="Y7231" s="9">
        <f>IFERROR(AVERAGEIFS(P:P,$H:$H,"&lt;="&amp;$T7231,$I:$I,"&gt;="&amp;$T7231),"")</f>
        <v>3.7893994593815372E-2</v>
      </c>
      <c r="Z7231" s="9">
        <f>IFERROR(AVERAGEIFS(Q:Q,$H:$H,"&lt;="&amp;$T7231,$I:$I,"&gt;="&amp;$T7231),"")</f>
        <v>7.7254437869822418E-2</v>
      </c>
    </row>
    <row r="7232" spans="10:26" ht="19" x14ac:dyDescent="0.25">
      <c r="J7232"/>
      <c r="K7232"/>
      <c r="T7232" s="5">
        <f t="shared" si="132"/>
        <v>45583</v>
      </c>
      <c r="U7232" s="9">
        <f>IFERROR(AVERAGEIFS(L:L,$H:$H,"&lt;="&amp;$T7232,$I:$I,"&gt;="&amp;$T7232),"")</f>
        <v>2.0381111888274718E-4</v>
      </c>
      <c r="V7232" s="9">
        <f>IFERROR(AVERAGEIFS(M:M,$H:$H,"&lt;="&amp;$T7232,$I:$I,"&gt;="&amp;$T7232),"")</f>
        <v>1.4275685367106192E-3</v>
      </c>
      <c r="W7232" s="9">
        <f>IFERROR(AVERAGEIFS(N:N,$H:$H,"&lt;="&amp;$T7232,$I:$I,"&gt;="&amp;$T7232),"")</f>
        <v>6.2182616212660526E-3</v>
      </c>
      <c r="X7232" s="9">
        <f>IFERROR(AVERAGEIFS(O:O,$H:$H,"&lt;="&amp;$T7232,$I:$I,"&gt;="&amp;$T7232),"")</f>
        <v>1.8773456828947401E-2</v>
      </c>
      <c r="Y7232" s="9">
        <f>IFERROR(AVERAGEIFS(P:P,$H:$H,"&lt;="&amp;$T7232,$I:$I,"&gt;="&amp;$T7232),"")</f>
        <v>3.7906782407121892E-2</v>
      </c>
      <c r="Z7232" s="9">
        <f>IFERROR(AVERAGEIFS(Q:Q,$H:$H,"&lt;="&amp;$T7232,$I:$I,"&gt;="&amp;$T7232),"")</f>
        <v>7.7281286549707534E-2</v>
      </c>
    </row>
    <row r="7233" spans="10:26" ht="19" x14ac:dyDescent="0.25">
      <c r="J7233"/>
      <c r="K7233"/>
      <c r="T7233" s="5">
        <f t="shared" si="132"/>
        <v>45584</v>
      </c>
      <c r="U7233" s="9">
        <f>IFERROR(AVERAGEIFS(L:L,$H:$H,"&lt;="&amp;$T7233,$I:$I,"&gt;="&amp;$T7233),"")</f>
        <v>2.0381111888274718E-4</v>
      </c>
      <c r="V7233" s="9">
        <f>IFERROR(AVERAGEIFS(M:M,$H:$H,"&lt;="&amp;$T7233,$I:$I,"&gt;="&amp;$T7233),"")</f>
        <v>1.4275685367106192E-3</v>
      </c>
      <c r="W7233" s="9">
        <f>IFERROR(AVERAGEIFS(N:N,$H:$H,"&lt;="&amp;$T7233,$I:$I,"&gt;="&amp;$T7233),"")</f>
        <v>6.2182616212660526E-3</v>
      </c>
      <c r="X7233" s="9">
        <f>IFERROR(AVERAGEIFS(O:O,$H:$H,"&lt;="&amp;$T7233,$I:$I,"&gt;="&amp;$T7233),"")</f>
        <v>1.8773456828947401E-2</v>
      </c>
      <c r="Y7233" s="9">
        <f>IFERROR(AVERAGEIFS(P:P,$H:$H,"&lt;="&amp;$T7233,$I:$I,"&gt;="&amp;$T7233),"")</f>
        <v>3.7906782407121892E-2</v>
      </c>
      <c r="Z7233" s="9">
        <f>IFERROR(AVERAGEIFS(Q:Q,$H:$H,"&lt;="&amp;$T7233,$I:$I,"&gt;="&amp;$T7233),"")</f>
        <v>7.7281286549707534E-2</v>
      </c>
    </row>
    <row r="7234" spans="10:26" ht="19" x14ac:dyDescent="0.25">
      <c r="J7234"/>
      <c r="K7234"/>
      <c r="T7234" s="5">
        <f t="shared" si="132"/>
        <v>45585</v>
      </c>
      <c r="U7234" s="9">
        <f>IFERROR(AVERAGEIFS(L:L,$H:$H,"&lt;="&amp;$T7234,$I:$I,"&gt;="&amp;$T7234),"")</f>
        <v>2.0381111888274718E-4</v>
      </c>
      <c r="V7234" s="9">
        <f>IFERROR(AVERAGEIFS(M:M,$H:$H,"&lt;="&amp;$T7234,$I:$I,"&gt;="&amp;$T7234),"")</f>
        <v>1.4275685367106192E-3</v>
      </c>
      <c r="W7234" s="9">
        <f>IFERROR(AVERAGEIFS(N:N,$H:$H,"&lt;="&amp;$T7234,$I:$I,"&gt;="&amp;$T7234),"")</f>
        <v>6.2182616212660526E-3</v>
      </c>
      <c r="X7234" s="9">
        <f>IFERROR(AVERAGEIFS(O:O,$H:$H,"&lt;="&amp;$T7234,$I:$I,"&gt;="&amp;$T7234),"")</f>
        <v>1.8773456828947401E-2</v>
      </c>
      <c r="Y7234" s="9">
        <f>IFERROR(AVERAGEIFS(P:P,$H:$H,"&lt;="&amp;$T7234,$I:$I,"&gt;="&amp;$T7234),"")</f>
        <v>3.7906782407121892E-2</v>
      </c>
      <c r="Z7234" s="9">
        <f>IFERROR(AVERAGEIFS(Q:Q,$H:$H,"&lt;="&amp;$T7234,$I:$I,"&gt;="&amp;$T7234),"")</f>
        <v>7.7281286549707534E-2</v>
      </c>
    </row>
    <row r="7235" spans="10:26" ht="19" x14ac:dyDescent="0.25">
      <c r="J7235"/>
      <c r="K7235"/>
      <c r="T7235" s="5">
        <f t="shared" si="132"/>
        <v>45586</v>
      </c>
      <c r="U7235" s="9">
        <f>IFERROR(AVERAGEIFS(L:L,$H:$H,"&lt;="&amp;$T7235,$I:$I,"&gt;="&amp;$T7235),"")</f>
        <v>2.0368312195667059E-4</v>
      </c>
      <c r="V7235" s="9">
        <f>IFERROR(AVERAGEIFS(M:M,$H:$H,"&lt;="&amp;$T7235,$I:$I,"&gt;="&amp;$T7235),"")</f>
        <v>1.4266714160688042E-3</v>
      </c>
      <c r="W7235" s="9">
        <f>IFERROR(AVERAGEIFS(N:N,$H:$H,"&lt;="&amp;$T7235,$I:$I,"&gt;="&amp;$T7235),"")</f>
        <v>6.2143439886573571E-3</v>
      </c>
      <c r="X7235" s="9">
        <f>IFERROR(AVERAGEIFS(O:O,$H:$H,"&lt;="&amp;$T7235,$I:$I,"&gt;="&amp;$T7235),"")</f>
        <v>1.8761551143603849E-2</v>
      </c>
      <c r="Y7235" s="9">
        <f>IFERROR(AVERAGEIFS(P:P,$H:$H,"&lt;="&amp;$T7235,$I:$I,"&gt;="&amp;$T7235),"")</f>
        <v>3.7882505220080756E-2</v>
      </c>
      <c r="Z7235" s="9">
        <f>IFERROR(AVERAGEIFS(Q:Q,$H:$H,"&lt;="&amp;$T7235,$I:$I,"&gt;="&amp;$T7235),"")</f>
        <v>7.7230813953488311E-2</v>
      </c>
    </row>
    <row r="7236" spans="10:26" ht="19" x14ac:dyDescent="0.25">
      <c r="J7236"/>
      <c r="K7236"/>
      <c r="T7236" s="5">
        <f t="shared" ref="T7236:T7299" si="133">T7235+1</f>
        <v>45587</v>
      </c>
      <c r="U7236" s="9">
        <f>IFERROR(AVERAGEIFS(L:L,$H:$H,"&lt;="&amp;$T7236,$I:$I,"&gt;="&amp;$T7236),"")</f>
        <v>2.0368312195667059E-4</v>
      </c>
      <c r="V7236" s="9">
        <f>IFERROR(AVERAGEIFS(M:M,$H:$H,"&lt;="&amp;$T7236,$I:$I,"&gt;="&amp;$T7236),"")</f>
        <v>1.4266714160688042E-3</v>
      </c>
      <c r="W7236" s="9">
        <f>IFERROR(AVERAGEIFS(N:N,$H:$H,"&lt;="&amp;$T7236,$I:$I,"&gt;="&amp;$T7236),"")</f>
        <v>6.2143439886573571E-3</v>
      </c>
      <c r="X7236" s="9">
        <f>IFERROR(AVERAGEIFS(O:O,$H:$H,"&lt;="&amp;$T7236,$I:$I,"&gt;="&amp;$T7236),"")</f>
        <v>1.8761551143603849E-2</v>
      </c>
      <c r="Y7236" s="9">
        <f>IFERROR(AVERAGEIFS(P:P,$H:$H,"&lt;="&amp;$T7236,$I:$I,"&gt;="&amp;$T7236),"")</f>
        <v>3.7882505220080756E-2</v>
      </c>
      <c r="Z7236" s="9">
        <f>IFERROR(AVERAGEIFS(Q:Q,$H:$H,"&lt;="&amp;$T7236,$I:$I,"&gt;="&amp;$T7236),"")</f>
        <v>7.7230813953488311E-2</v>
      </c>
    </row>
    <row r="7237" spans="10:26" ht="19" x14ac:dyDescent="0.25">
      <c r="J7237"/>
      <c r="K7237"/>
      <c r="T7237" s="5">
        <f t="shared" si="133"/>
        <v>45588</v>
      </c>
      <c r="U7237" s="9">
        <f>IFERROR(AVERAGEIFS(L:L,$H:$H,"&lt;="&amp;$T7237,$I:$I,"&gt;="&amp;$T7237),"")</f>
        <v>2.0334462701647403E-4</v>
      </c>
      <c r="V7237" s="9">
        <f>IFERROR(AVERAGEIFS(M:M,$H:$H,"&lt;="&amp;$T7237,$I:$I,"&gt;="&amp;$T7237),"")</f>
        <v>1.4242993769333497E-3</v>
      </c>
      <c r="W7237" s="9">
        <f>IFERROR(AVERAGEIFS(N:N,$H:$H,"&lt;="&amp;$T7237,$I:$I,"&gt;="&amp;$T7237),"")</f>
        <v>6.20399313457965E-3</v>
      </c>
      <c r="X7237" s="9">
        <f>IFERROR(AVERAGEIFS(O:O,$H:$H,"&lt;="&amp;$T7237,$I:$I,"&gt;="&amp;$T7237),"")</f>
        <v>1.8730154719187736E-2</v>
      </c>
      <c r="Y7237" s="9">
        <f>IFERROR(AVERAGEIFS(P:P,$H:$H,"&lt;="&amp;$T7237,$I:$I,"&gt;="&amp;$T7237),"")</f>
        <v>3.7818666195975709E-2</v>
      </c>
      <c r="Z7237" s="9">
        <f>IFERROR(AVERAGEIFS(Q:Q,$H:$H,"&lt;="&amp;$T7237,$I:$I,"&gt;="&amp;$T7237),"")</f>
        <v>7.7098843930635777E-2</v>
      </c>
    </row>
    <row r="7238" spans="10:26" ht="19" x14ac:dyDescent="0.25">
      <c r="J7238"/>
      <c r="K7238"/>
      <c r="T7238" s="5">
        <f t="shared" si="133"/>
        <v>45589</v>
      </c>
      <c r="U7238" s="9">
        <f>IFERROR(AVERAGEIFS(L:L,$H:$H,"&lt;="&amp;$T7238,$I:$I,"&gt;="&amp;$T7238),"")</f>
        <v>2.0334462701647403E-4</v>
      </c>
      <c r="V7238" s="9">
        <f>IFERROR(AVERAGEIFS(M:M,$H:$H,"&lt;="&amp;$T7238,$I:$I,"&gt;="&amp;$T7238),"")</f>
        <v>1.4242993769333497E-3</v>
      </c>
      <c r="W7238" s="9">
        <f>IFERROR(AVERAGEIFS(N:N,$H:$H,"&lt;="&amp;$T7238,$I:$I,"&gt;="&amp;$T7238),"")</f>
        <v>6.20399313457965E-3</v>
      </c>
      <c r="X7238" s="9">
        <f>IFERROR(AVERAGEIFS(O:O,$H:$H,"&lt;="&amp;$T7238,$I:$I,"&gt;="&amp;$T7238),"")</f>
        <v>1.8730154719187736E-2</v>
      </c>
      <c r="Y7238" s="9">
        <f>IFERROR(AVERAGEIFS(P:P,$H:$H,"&lt;="&amp;$T7238,$I:$I,"&gt;="&amp;$T7238),"")</f>
        <v>3.7818666195975709E-2</v>
      </c>
      <c r="Z7238" s="9">
        <f>IFERROR(AVERAGEIFS(Q:Q,$H:$H,"&lt;="&amp;$T7238,$I:$I,"&gt;="&amp;$T7238),"")</f>
        <v>7.7098843930635777E-2</v>
      </c>
    </row>
    <row r="7239" spans="10:26" ht="19" x14ac:dyDescent="0.25">
      <c r="J7239"/>
      <c r="K7239"/>
      <c r="T7239" s="5">
        <f t="shared" si="133"/>
        <v>45590</v>
      </c>
      <c r="U7239" s="9">
        <f>IFERROR(AVERAGEIFS(L:L,$H:$H,"&lt;="&amp;$T7239,$I:$I,"&gt;="&amp;$T7239),"")</f>
        <v>2.0352293787046652E-4</v>
      </c>
      <c r="V7239" s="9">
        <f>IFERROR(AVERAGEIFS(M:M,$H:$H,"&lt;="&amp;$T7239,$I:$I,"&gt;="&amp;$T7239),"")</f>
        <v>1.4255490873087329E-3</v>
      </c>
      <c r="W7239" s="9">
        <f>IFERROR(AVERAGEIFS(N:N,$H:$H,"&lt;="&amp;$T7239,$I:$I,"&gt;="&amp;$T7239),"")</f>
        <v>6.2094495241005951E-3</v>
      </c>
      <c r="X7239" s="9">
        <f>IFERROR(AVERAGEIFS(O:O,$H:$H,"&lt;="&amp;$T7239,$I:$I,"&gt;="&amp;$T7239),"")</f>
        <v>1.8746729085097402E-2</v>
      </c>
      <c r="Y7239" s="9">
        <f>IFERROR(AVERAGEIFS(P:P,$H:$H,"&lt;="&amp;$T7239,$I:$I,"&gt;="&amp;$T7239),"")</f>
        <v>3.7852440285947864E-2</v>
      </c>
      <c r="Z7239" s="9">
        <f>IFERROR(AVERAGEIFS(Q:Q,$H:$H,"&lt;="&amp;$T7239,$I:$I,"&gt;="&amp;$T7239),"")</f>
        <v>7.7168965517241325E-2</v>
      </c>
    </row>
    <row r="7240" spans="10:26" ht="19" x14ac:dyDescent="0.25">
      <c r="J7240"/>
      <c r="K7240"/>
      <c r="T7240" s="5">
        <f t="shared" si="133"/>
        <v>45591</v>
      </c>
      <c r="U7240" s="9">
        <f>IFERROR(AVERAGEIFS(L:L,$H:$H,"&lt;="&amp;$T7240,$I:$I,"&gt;="&amp;$T7240),"")</f>
        <v>2.0352293787046652E-4</v>
      </c>
      <c r="V7240" s="9">
        <f>IFERROR(AVERAGEIFS(M:M,$H:$H,"&lt;="&amp;$T7240,$I:$I,"&gt;="&amp;$T7240),"")</f>
        <v>1.4255490873087329E-3</v>
      </c>
      <c r="W7240" s="9">
        <f>IFERROR(AVERAGEIFS(N:N,$H:$H,"&lt;="&amp;$T7240,$I:$I,"&gt;="&amp;$T7240),"")</f>
        <v>6.2094495241005951E-3</v>
      </c>
      <c r="X7240" s="9">
        <f>IFERROR(AVERAGEIFS(O:O,$H:$H,"&lt;="&amp;$T7240,$I:$I,"&gt;="&amp;$T7240),"")</f>
        <v>1.8746729085097402E-2</v>
      </c>
      <c r="Y7240" s="9">
        <f>IFERROR(AVERAGEIFS(P:P,$H:$H,"&lt;="&amp;$T7240,$I:$I,"&gt;="&amp;$T7240),"")</f>
        <v>3.7852440285947864E-2</v>
      </c>
      <c r="Z7240" s="9">
        <f>IFERROR(AVERAGEIFS(Q:Q,$H:$H,"&lt;="&amp;$T7240,$I:$I,"&gt;="&amp;$T7240),"")</f>
        <v>7.7168965517241325E-2</v>
      </c>
    </row>
    <row r="7241" spans="10:26" ht="19" x14ac:dyDescent="0.25">
      <c r="J7241"/>
      <c r="K7241"/>
      <c r="T7241" s="5">
        <f t="shared" si="133"/>
        <v>45592</v>
      </c>
      <c r="U7241" s="9">
        <f>IFERROR(AVERAGEIFS(L:L,$H:$H,"&lt;="&amp;$T7241,$I:$I,"&gt;="&amp;$T7241),"")</f>
        <v>2.0352293787046652E-4</v>
      </c>
      <c r="V7241" s="9">
        <f>IFERROR(AVERAGEIFS(M:M,$H:$H,"&lt;="&amp;$T7241,$I:$I,"&gt;="&amp;$T7241),"")</f>
        <v>1.4255490873087329E-3</v>
      </c>
      <c r="W7241" s="9">
        <f>IFERROR(AVERAGEIFS(N:N,$H:$H,"&lt;="&amp;$T7241,$I:$I,"&gt;="&amp;$T7241),"")</f>
        <v>6.2094495241005951E-3</v>
      </c>
      <c r="X7241" s="9">
        <f>IFERROR(AVERAGEIFS(O:O,$H:$H,"&lt;="&amp;$T7241,$I:$I,"&gt;="&amp;$T7241),"")</f>
        <v>1.8746729085097402E-2</v>
      </c>
      <c r="Y7241" s="9">
        <f>IFERROR(AVERAGEIFS(P:P,$H:$H,"&lt;="&amp;$T7241,$I:$I,"&gt;="&amp;$T7241),"")</f>
        <v>3.7852440285947864E-2</v>
      </c>
      <c r="Z7241" s="9">
        <f>IFERROR(AVERAGEIFS(Q:Q,$H:$H,"&lt;="&amp;$T7241,$I:$I,"&gt;="&amp;$T7241),"")</f>
        <v>7.7168965517241325E-2</v>
      </c>
    </row>
    <row r="7242" spans="10:26" ht="19" x14ac:dyDescent="0.25">
      <c r="J7242"/>
      <c r="K7242"/>
      <c r="T7242" s="5">
        <f t="shared" si="133"/>
        <v>45593</v>
      </c>
      <c r="U7242" s="9">
        <f>IFERROR(AVERAGEIFS(L:L,$H:$H,"&lt;="&amp;$T7242,$I:$I,"&gt;="&amp;$T7242),"")</f>
        <v>2.0340464211752619E-4</v>
      </c>
      <c r="V7242" s="9">
        <f>IFERROR(AVERAGEIFS(M:M,$H:$H,"&lt;="&amp;$T7242,$I:$I,"&gt;="&amp;$T7242),"")</f>
        <v>1.4247199518207943E-3</v>
      </c>
      <c r="W7242" s="9">
        <f>IFERROR(AVERAGEIFS(N:N,$H:$H,"&lt;="&amp;$T7242,$I:$I,"&gt;="&amp;$T7242),"")</f>
        <v>6.2058286116445215E-3</v>
      </c>
      <c r="X7242" s="9">
        <f>IFERROR(AVERAGEIFS(O:O,$H:$H,"&lt;="&amp;$T7242,$I:$I,"&gt;="&amp;$T7242),"")</f>
        <v>1.8735723839914946E-2</v>
      </c>
      <c r="Y7242" s="9">
        <f>IFERROR(AVERAGEIFS(P:P,$H:$H,"&lt;="&amp;$T7242,$I:$I,"&gt;="&amp;$T7242),"")</f>
        <v>3.7829995267428307E-2</v>
      </c>
      <c r="Z7242" s="9">
        <f>IFERROR(AVERAGEIFS(Q:Q,$H:$H,"&lt;="&amp;$T7242,$I:$I,"&gt;="&amp;$T7242),"")</f>
        <v>7.7122285714285657E-2</v>
      </c>
    </row>
    <row r="7243" spans="10:26" ht="19" x14ac:dyDescent="0.25">
      <c r="J7243"/>
      <c r="K7243"/>
      <c r="T7243" s="5">
        <f t="shared" si="133"/>
        <v>45594</v>
      </c>
      <c r="U7243" s="9">
        <f>IFERROR(AVERAGEIFS(L:L,$H:$H,"&lt;="&amp;$T7243,$I:$I,"&gt;="&amp;$T7243),"")</f>
        <v>2.0356719561352821E-4</v>
      </c>
      <c r="V7243" s="9">
        <f>IFERROR(AVERAGEIFS(M:M,$H:$H,"&lt;="&amp;$T7243,$I:$I,"&gt;="&amp;$T7243),"")</f>
        <v>1.4258592243344308E-3</v>
      </c>
      <c r="W7243" s="9">
        <f>IFERROR(AVERAGEIFS(N:N,$H:$H,"&lt;="&amp;$T7243,$I:$I,"&gt;="&amp;$T7243),"")</f>
        <v>6.2108028024011963E-3</v>
      </c>
      <c r="X7243" s="9">
        <f>IFERROR(AVERAGEIFS(O:O,$H:$H,"&lt;="&amp;$T7243,$I:$I,"&gt;="&amp;$T7243),"")</f>
        <v>1.8750833358563292E-2</v>
      </c>
      <c r="Y7243" s="9">
        <f>IFERROR(AVERAGEIFS(P:P,$H:$H,"&lt;="&amp;$T7243,$I:$I,"&gt;="&amp;$T7243),"")</f>
        <v>3.7860783976257056E-2</v>
      </c>
      <c r="Z7243" s="9">
        <f>IFERROR(AVERAGEIFS(Q:Q,$H:$H,"&lt;="&amp;$T7243,$I:$I,"&gt;="&amp;$T7243),"")</f>
        <v>7.7186206896551673E-2</v>
      </c>
    </row>
    <row r="7244" spans="10:26" ht="19" x14ac:dyDescent="0.25">
      <c r="J7244"/>
      <c r="K7244"/>
      <c r="T7244" s="5">
        <f t="shared" si="133"/>
        <v>45595</v>
      </c>
      <c r="U7244" s="9">
        <f>IFERROR(AVERAGEIFS(L:L,$H:$H,"&lt;="&amp;$T7244,$I:$I,"&gt;="&amp;$T7244),"")</f>
        <v>2.0300378656307216E-4</v>
      </c>
      <c r="V7244" s="9">
        <f>IFERROR(AVERAGEIFS(M:M,$H:$H,"&lt;="&amp;$T7244,$I:$I,"&gt;="&amp;$T7244),"")</f>
        <v>1.4219113367403414E-3</v>
      </c>
      <c r="W7244" s="9">
        <f>IFERROR(AVERAGEIFS(N:N,$H:$H,"&lt;="&amp;$T7244,$I:$I,"&gt;="&amp;$T7244),"")</f>
        <v>6.1935798712899788E-3</v>
      </c>
      <c r="X7244" s="9">
        <f>IFERROR(AVERAGEIFS(O:O,$H:$H,"&lt;="&amp;$T7244,$I:$I,"&gt;="&amp;$T7244),"")</f>
        <v>1.8698627416133509E-2</v>
      </c>
      <c r="Y7244" s="9">
        <f>IFERROR(AVERAGEIFS(P:P,$H:$H,"&lt;="&amp;$T7244,$I:$I,"&gt;="&amp;$T7244),"")</f>
        <v>3.7754739221393843E-2</v>
      </c>
      <c r="Z7244" s="9">
        <f>IFERROR(AVERAGEIFS(Q:Q,$H:$H,"&lt;="&amp;$T7244,$I:$I,"&gt;="&amp;$T7244),"")</f>
        <v>7.696742857142852E-2</v>
      </c>
    </row>
    <row r="7245" spans="10:26" ht="19" x14ac:dyDescent="0.25">
      <c r="J7245"/>
      <c r="K7245"/>
      <c r="T7245" s="5">
        <f t="shared" si="133"/>
        <v>45596</v>
      </c>
      <c r="U7245" s="9">
        <f>IFERROR(AVERAGEIFS(L:L,$H:$H,"&lt;="&amp;$T7245,$I:$I,"&gt;="&amp;$T7245),"")</f>
        <v>2.033248028194937E-4</v>
      </c>
      <c r="V7245" s="9">
        <f>IFERROR(AVERAGEIFS(M:M,$H:$H,"&lt;="&amp;$T7245,$I:$I,"&gt;="&amp;$T7245),"")</f>
        <v>1.4241612264194942E-3</v>
      </c>
      <c r="W7245" s="9">
        <f>IFERROR(AVERAGEIFS(N:N,$H:$H,"&lt;="&amp;$T7245,$I:$I,"&gt;="&amp;$T7245),"")</f>
        <v>6.2034033960758385E-3</v>
      </c>
      <c r="X7245" s="9">
        <f>IFERROR(AVERAGEIFS(O:O,$H:$H,"&lt;="&amp;$T7245,$I:$I,"&gt;="&amp;$T7245),"")</f>
        <v>1.8728469217636962E-2</v>
      </c>
      <c r="Y7245" s="9">
        <f>IFERROR(AVERAGEIFS(P:P,$H:$H,"&lt;="&amp;$T7245,$I:$I,"&gt;="&amp;$T7245),"")</f>
        <v>3.7815554189189388E-2</v>
      </c>
      <c r="Z7245" s="9">
        <f>IFERROR(AVERAGEIFS(Q:Q,$H:$H,"&lt;="&amp;$T7245,$I:$I,"&gt;="&amp;$T7245),"")</f>
        <v>7.7093714285714224E-2</v>
      </c>
    </row>
    <row r="7246" spans="10:26" ht="19" x14ac:dyDescent="0.25">
      <c r="J7246"/>
      <c r="K7246"/>
      <c r="T7246" s="5">
        <f t="shared" si="133"/>
        <v>45597</v>
      </c>
      <c r="U7246" s="9">
        <f>IFERROR(AVERAGEIFS(L:L,$H:$H,"&lt;="&amp;$T7246,$I:$I,"&gt;="&amp;$T7246),"")</f>
        <v>2.0323191222207797E-4</v>
      </c>
      <c r="V7246" s="9">
        <f>IFERROR(AVERAGEIFS(M:M,$H:$H,"&lt;="&amp;$T7246,$I:$I,"&gt;="&amp;$T7246),"")</f>
        <v>1.4235102770884156E-3</v>
      </c>
      <c r="W7246" s="9">
        <f>IFERROR(AVERAGEIFS(N:N,$H:$H,"&lt;="&amp;$T7246,$I:$I,"&gt;="&amp;$T7246),"")</f>
        <v>6.200562705713719E-3</v>
      </c>
      <c r="X7246" s="9">
        <f>IFERROR(AVERAGEIFS(O:O,$H:$H,"&lt;="&amp;$T7246,$I:$I,"&gt;="&amp;$T7246),"")</f>
        <v>1.8719851638991387E-2</v>
      </c>
      <c r="Y7246" s="9">
        <f>IFERROR(AVERAGEIFS(P:P,$H:$H,"&lt;="&amp;$T7246,$I:$I,"&gt;="&amp;$T7246),"")</f>
        <v>3.7798028495614956E-2</v>
      </c>
      <c r="Z7246" s="9">
        <f>IFERROR(AVERAGEIFS(Q:Q,$H:$H,"&lt;="&amp;$T7246,$I:$I,"&gt;="&amp;$T7246),"")</f>
        <v>7.7057471264367752E-2</v>
      </c>
    </row>
    <row r="7247" spans="10:26" ht="19" x14ac:dyDescent="0.25">
      <c r="J7247"/>
      <c r="K7247"/>
      <c r="T7247" s="5">
        <f t="shared" si="133"/>
        <v>45598</v>
      </c>
      <c r="U7247" s="9">
        <f>IFERROR(AVERAGEIFS(L:L,$H:$H,"&lt;="&amp;$T7247,$I:$I,"&gt;="&amp;$T7247),"")</f>
        <v>2.0323191222207797E-4</v>
      </c>
      <c r="V7247" s="9">
        <f>IFERROR(AVERAGEIFS(M:M,$H:$H,"&lt;="&amp;$T7247,$I:$I,"&gt;="&amp;$T7247),"")</f>
        <v>1.4235102770884156E-3</v>
      </c>
      <c r="W7247" s="9">
        <f>IFERROR(AVERAGEIFS(N:N,$H:$H,"&lt;="&amp;$T7247,$I:$I,"&gt;="&amp;$T7247),"")</f>
        <v>6.200562705713719E-3</v>
      </c>
      <c r="X7247" s="9">
        <f>IFERROR(AVERAGEIFS(O:O,$H:$H,"&lt;="&amp;$T7247,$I:$I,"&gt;="&amp;$T7247),"")</f>
        <v>1.8719851638991387E-2</v>
      </c>
      <c r="Y7247" s="9">
        <f>IFERROR(AVERAGEIFS(P:P,$H:$H,"&lt;="&amp;$T7247,$I:$I,"&gt;="&amp;$T7247),"")</f>
        <v>3.7798028495614956E-2</v>
      </c>
      <c r="Z7247" s="9">
        <f>IFERROR(AVERAGEIFS(Q:Q,$H:$H,"&lt;="&amp;$T7247,$I:$I,"&gt;="&amp;$T7247),"")</f>
        <v>7.7057471264367752E-2</v>
      </c>
    </row>
    <row r="7248" spans="10:26" ht="19" x14ac:dyDescent="0.25">
      <c r="J7248"/>
      <c r="K7248"/>
      <c r="T7248" s="5">
        <f t="shared" si="133"/>
        <v>45599</v>
      </c>
      <c r="U7248" s="9">
        <f>IFERROR(AVERAGEIFS(L:L,$H:$H,"&lt;="&amp;$T7248,$I:$I,"&gt;="&amp;$T7248),"")</f>
        <v>2.0323191222207797E-4</v>
      </c>
      <c r="V7248" s="9">
        <f>IFERROR(AVERAGEIFS(M:M,$H:$H,"&lt;="&amp;$T7248,$I:$I,"&gt;="&amp;$T7248),"")</f>
        <v>1.4235102770884156E-3</v>
      </c>
      <c r="W7248" s="9">
        <f>IFERROR(AVERAGEIFS(N:N,$H:$H,"&lt;="&amp;$T7248,$I:$I,"&gt;="&amp;$T7248),"")</f>
        <v>6.200562705713719E-3</v>
      </c>
      <c r="X7248" s="9">
        <f>IFERROR(AVERAGEIFS(O:O,$H:$H,"&lt;="&amp;$T7248,$I:$I,"&gt;="&amp;$T7248),"")</f>
        <v>1.8719851638991387E-2</v>
      </c>
      <c r="Y7248" s="9">
        <f>IFERROR(AVERAGEIFS(P:P,$H:$H,"&lt;="&amp;$T7248,$I:$I,"&gt;="&amp;$T7248),"")</f>
        <v>3.7798028495614956E-2</v>
      </c>
      <c r="Z7248" s="9">
        <f>IFERROR(AVERAGEIFS(Q:Q,$H:$H,"&lt;="&amp;$T7248,$I:$I,"&gt;="&amp;$T7248),"")</f>
        <v>7.7057471264367752E-2</v>
      </c>
    </row>
    <row r="7249" spans="10:26" ht="19" x14ac:dyDescent="0.25">
      <c r="J7249"/>
      <c r="K7249"/>
      <c r="T7249" s="5">
        <f t="shared" si="133"/>
        <v>45600</v>
      </c>
      <c r="U7249" s="9">
        <f>IFERROR(AVERAGEIFS(L:L,$H:$H,"&lt;="&amp;$T7249,$I:$I,"&gt;="&amp;$T7249),"")</f>
        <v>2.0323191222207797E-4</v>
      </c>
      <c r="V7249" s="9">
        <f>IFERROR(AVERAGEIFS(M:M,$H:$H,"&lt;="&amp;$T7249,$I:$I,"&gt;="&amp;$T7249),"")</f>
        <v>1.4235102770884156E-3</v>
      </c>
      <c r="W7249" s="9">
        <f>IFERROR(AVERAGEIFS(N:N,$H:$H,"&lt;="&amp;$T7249,$I:$I,"&gt;="&amp;$T7249),"")</f>
        <v>6.200562705713719E-3</v>
      </c>
      <c r="X7249" s="9">
        <f>IFERROR(AVERAGEIFS(O:O,$H:$H,"&lt;="&amp;$T7249,$I:$I,"&gt;="&amp;$T7249),"")</f>
        <v>1.8719851638991387E-2</v>
      </c>
      <c r="Y7249" s="9">
        <f>IFERROR(AVERAGEIFS(P:P,$H:$H,"&lt;="&amp;$T7249,$I:$I,"&gt;="&amp;$T7249),"")</f>
        <v>3.7798028495614956E-2</v>
      </c>
      <c r="Z7249" s="9">
        <f>IFERROR(AVERAGEIFS(Q:Q,$H:$H,"&lt;="&amp;$T7249,$I:$I,"&gt;="&amp;$T7249),"")</f>
        <v>7.7057471264367752E-2</v>
      </c>
    </row>
    <row r="7250" spans="10:26" ht="19" x14ac:dyDescent="0.25">
      <c r="J7250"/>
      <c r="K7250"/>
      <c r="T7250" s="5">
        <f t="shared" si="133"/>
        <v>45601</v>
      </c>
      <c r="U7250" s="9">
        <f>IFERROR(AVERAGEIFS(L:L,$H:$H,"&lt;="&amp;$T7250,$I:$I,"&gt;="&amp;$T7250),"")</f>
        <v>2.0316075813958925E-4</v>
      </c>
      <c r="V7250" s="9">
        <f>IFERROR(AVERAGEIFS(M:M,$H:$H,"&lt;="&amp;$T7250,$I:$I,"&gt;="&amp;$T7250),"")</f>
        <v>1.4230118047371502E-3</v>
      </c>
      <c r="W7250" s="9">
        <f>IFERROR(AVERAGEIFS(N:N,$H:$H,"&lt;="&amp;$T7250,$I:$I,"&gt;="&amp;$T7250),"")</f>
        <v>6.1983900372153513E-3</v>
      </c>
      <c r="X7250" s="9">
        <f>IFERROR(AVERAGEIFS(O:O,$H:$H,"&lt;="&amp;$T7250,$I:$I,"&gt;="&amp;$T7250),"")</f>
        <v>1.8713281299270228E-2</v>
      </c>
      <c r="Y7250" s="9">
        <f>IFERROR(AVERAGEIFS(P:P,$H:$H,"&lt;="&amp;$T7250,$I:$I,"&gt;="&amp;$T7250),"")</f>
        <v>3.7784729650510315E-2</v>
      </c>
      <c r="Z7250" s="9">
        <f>IFERROR(AVERAGEIFS(Q:Q,$H:$H,"&lt;="&amp;$T7250,$I:$I,"&gt;="&amp;$T7250),"")</f>
        <v>7.7030232558139469E-2</v>
      </c>
    </row>
    <row r="7251" spans="10:26" ht="19" x14ac:dyDescent="0.25">
      <c r="J7251"/>
      <c r="K7251"/>
      <c r="T7251" s="5">
        <f t="shared" si="133"/>
        <v>45602</v>
      </c>
      <c r="U7251" s="9">
        <f>IFERROR(AVERAGEIFS(L:L,$H:$H,"&lt;="&amp;$T7251,$I:$I,"&gt;="&amp;$T7251),"")</f>
        <v>2.0333977671861136E-4</v>
      </c>
      <c r="V7251" s="9">
        <f>IFERROR(AVERAGEIFS(M:M,$H:$H,"&lt;="&amp;$T7251,$I:$I,"&gt;="&amp;$T7251),"")</f>
        <v>1.4242664616011475E-3</v>
      </c>
      <c r="W7251" s="9">
        <f>IFERROR(AVERAGEIFS(N:N,$H:$H,"&lt;="&amp;$T7251,$I:$I,"&gt;="&amp;$T7251),"")</f>
        <v>6.2038677901999576E-3</v>
      </c>
      <c r="X7251" s="9">
        <f>IFERROR(AVERAGEIFS(O:O,$H:$H,"&lt;="&amp;$T7251,$I:$I,"&gt;="&amp;$T7251),"")</f>
        <v>1.8729918705799386E-2</v>
      </c>
      <c r="Y7251" s="9">
        <f>IFERROR(AVERAGEIFS(P:P,$H:$H,"&lt;="&amp;$T7251,$I:$I,"&gt;="&amp;$T7251),"")</f>
        <v>3.7818626478714965E-2</v>
      </c>
      <c r="Z7251" s="9">
        <f>IFERROR(AVERAGEIFS(Q:Q,$H:$H,"&lt;="&amp;$T7251,$I:$I,"&gt;="&amp;$T7251),"")</f>
        <v>7.7100584795321586E-2</v>
      </c>
    </row>
    <row r="7252" spans="10:26" ht="19" x14ac:dyDescent="0.25">
      <c r="J7252"/>
      <c r="K7252"/>
      <c r="T7252" s="5">
        <f t="shared" si="133"/>
        <v>45603</v>
      </c>
      <c r="U7252" s="9">
        <f>IFERROR(AVERAGEIFS(L:L,$H:$H,"&lt;="&amp;$T7252,$I:$I,"&gt;="&amp;$T7252),"")</f>
        <v>2.0356940623052978E-4</v>
      </c>
      <c r="V7252" s="9">
        <f>IFERROR(AVERAGEIFS(M:M,$H:$H,"&lt;="&amp;$T7252,$I:$I,"&gt;="&amp;$T7252),"")</f>
        <v>1.4258757562197026E-3</v>
      </c>
      <c r="W7252" s="9">
        <f>IFERROR(AVERAGEIFS(N:N,$H:$H,"&lt;="&amp;$T7252,$I:$I,"&gt;="&amp;$T7252),"")</f>
        <v>6.2108926698458706E-3</v>
      </c>
      <c r="X7252" s="9">
        <f>IFERROR(AVERAGEIFS(O:O,$H:$H,"&lt;="&amp;$T7252,$I:$I,"&gt;="&amp;$T7252),"")</f>
        <v>1.8751245698764987E-2</v>
      </c>
      <c r="Y7252" s="9">
        <f>IFERROR(AVERAGEIFS(P:P,$H:$H,"&lt;="&amp;$T7252,$I:$I,"&gt;="&amp;$T7252),"")</f>
        <v>3.7862048983971691E-2</v>
      </c>
      <c r="Z7252" s="9">
        <f>IFERROR(AVERAGEIFS(Q:Q,$H:$H,"&lt;="&amp;$T7252,$I:$I,"&gt;="&amp;$T7252),"")</f>
        <v>7.719058823529408E-2</v>
      </c>
    </row>
    <row r="7253" spans="10:26" ht="19" x14ac:dyDescent="0.25">
      <c r="J7253"/>
      <c r="K7253"/>
      <c r="T7253" s="5">
        <f t="shared" si="133"/>
        <v>45604</v>
      </c>
      <c r="U7253" s="9">
        <f>IFERROR(AVERAGEIFS(L:L,$H:$H,"&lt;="&amp;$T7253,$I:$I,"&gt;="&amp;$T7253),"")</f>
        <v>2.0372340754453621E-4</v>
      </c>
      <c r="V7253" s="9">
        <f>IFERROR(AVERAGEIFS(M:M,$H:$H,"&lt;="&amp;$T7253,$I:$I,"&gt;="&amp;$T7253),"")</f>
        <v>1.4269550935293676E-3</v>
      </c>
      <c r="W7253" s="9">
        <f>IFERROR(AVERAGEIFS(N:N,$H:$H,"&lt;="&amp;$T7253,$I:$I,"&gt;="&amp;$T7253),"")</f>
        <v>6.2156052402267993E-3</v>
      </c>
      <c r="X7253" s="9">
        <f>IFERROR(AVERAGEIFS(O:O,$H:$H,"&lt;="&amp;$T7253,$I:$I,"&gt;="&amp;$T7253),"")</f>
        <v>1.8765561061695465E-2</v>
      </c>
      <c r="Y7253" s="9">
        <f>IFERROR(AVERAGEIFS(P:P,$H:$H,"&lt;="&amp;$T7253,$I:$I,"&gt;="&amp;$T7253),"")</f>
        <v>3.7891221290704019E-2</v>
      </c>
      <c r="Z7253" s="9">
        <f>IFERROR(AVERAGEIFS(Q:Q,$H:$H,"&lt;="&amp;$T7253,$I:$I,"&gt;="&amp;$T7253),"")</f>
        <v>7.7251162790697631E-2</v>
      </c>
    </row>
    <row r="7254" spans="10:26" ht="19" x14ac:dyDescent="0.25">
      <c r="J7254"/>
      <c r="K7254"/>
      <c r="T7254" s="5">
        <f t="shared" si="133"/>
        <v>45605</v>
      </c>
      <c r="U7254" s="9">
        <f>IFERROR(AVERAGEIFS(L:L,$H:$H,"&lt;="&amp;$T7254,$I:$I,"&gt;="&amp;$T7254),"")</f>
        <v>2.0372340754453621E-4</v>
      </c>
      <c r="V7254" s="9">
        <f>IFERROR(AVERAGEIFS(M:M,$H:$H,"&lt;="&amp;$T7254,$I:$I,"&gt;="&amp;$T7254),"")</f>
        <v>1.4269550935293676E-3</v>
      </c>
      <c r="W7254" s="9">
        <f>IFERROR(AVERAGEIFS(N:N,$H:$H,"&lt;="&amp;$T7254,$I:$I,"&gt;="&amp;$T7254),"")</f>
        <v>6.2156052402267993E-3</v>
      </c>
      <c r="X7254" s="9">
        <f>IFERROR(AVERAGEIFS(O:O,$H:$H,"&lt;="&amp;$T7254,$I:$I,"&gt;="&amp;$T7254),"")</f>
        <v>1.8765561061695465E-2</v>
      </c>
      <c r="Y7254" s="9">
        <f>IFERROR(AVERAGEIFS(P:P,$H:$H,"&lt;="&amp;$T7254,$I:$I,"&gt;="&amp;$T7254),"")</f>
        <v>3.7891221290704019E-2</v>
      </c>
      <c r="Z7254" s="9">
        <f>IFERROR(AVERAGEIFS(Q:Q,$H:$H,"&lt;="&amp;$T7254,$I:$I,"&gt;="&amp;$T7254),"")</f>
        <v>7.7251162790697631E-2</v>
      </c>
    </row>
    <row r="7255" spans="10:26" ht="19" x14ac:dyDescent="0.25">
      <c r="J7255"/>
      <c r="K7255"/>
      <c r="T7255" s="5">
        <f t="shared" si="133"/>
        <v>45606</v>
      </c>
      <c r="U7255" s="9">
        <f>IFERROR(AVERAGEIFS(L:L,$H:$H,"&lt;="&amp;$T7255,$I:$I,"&gt;="&amp;$T7255),"")</f>
        <v>2.0372340754453621E-4</v>
      </c>
      <c r="V7255" s="9">
        <f>IFERROR(AVERAGEIFS(M:M,$H:$H,"&lt;="&amp;$T7255,$I:$I,"&gt;="&amp;$T7255),"")</f>
        <v>1.4269550935293676E-3</v>
      </c>
      <c r="W7255" s="9">
        <f>IFERROR(AVERAGEIFS(N:N,$H:$H,"&lt;="&amp;$T7255,$I:$I,"&gt;="&amp;$T7255),"")</f>
        <v>6.2156052402267993E-3</v>
      </c>
      <c r="X7255" s="9">
        <f>IFERROR(AVERAGEIFS(O:O,$H:$H,"&lt;="&amp;$T7255,$I:$I,"&gt;="&amp;$T7255),"")</f>
        <v>1.8765561061695465E-2</v>
      </c>
      <c r="Y7255" s="9">
        <f>IFERROR(AVERAGEIFS(P:P,$H:$H,"&lt;="&amp;$T7255,$I:$I,"&gt;="&amp;$T7255),"")</f>
        <v>3.7891221290704019E-2</v>
      </c>
      <c r="Z7255" s="9">
        <f>IFERROR(AVERAGEIFS(Q:Q,$H:$H,"&lt;="&amp;$T7255,$I:$I,"&gt;="&amp;$T7255),"")</f>
        <v>7.7251162790697631E-2</v>
      </c>
    </row>
    <row r="7256" spans="10:26" ht="19" x14ac:dyDescent="0.25">
      <c r="J7256"/>
      <c r="K7256"/>
      <c r="T7256" s="5">
        <f t="shared" si="133"/>
        <v>45607</v>
      </c>
      <c r="U7256" s="9">
        <f>IFERROR(AVERAGEIFS(L:L,$H:$H,"&lt;="&amp;$T7256,$I:$I,"&gt;="&amp;$T7256),"")</f>
        <v>2.0372340754453621E-4</v>
      </c>
      <c r="V7256" s="9">
        <f>IFERROR(AVERAGEIFS(M:M,$H:$H,"&lt;="&amp;$T7256,$I:$I,"&gt;="&amp;$T7256),"")</f>
        <v>1.4269550935293676E-3</v>
      </c>
      <c r="W7256" s="9">
        <f>IFERROR(AVERAGEIFS(N:N,$H:$H,"&lt;="&amp;$T7256,$I:$I,"&gt;="&amp;$T7256),"")</f>
        <v>6.2156052402267993E-3</v>
      </c>
      <c r="X7256" s="9">
        <f>IFERROR(AVERAGEIFS(O:O,$H:$H,"&lt;="&amp;$T7256,$I:$I,"&gt;="&amp;$T7256),"")</f>
        <v>1.8765561061695465E-2</v>
      </c>
      <c r="Y7256" s="9">
        <f>IFERROR(AVERAGEIFS(P:P,$H:$H,"&lt;="&amp;$T7256,$I:$I,"&gt;="&amp;$T7256),"")</f>
        <v>3.7891221290704019E-2</v>
      </c>
      <c r="Z7256" s="9">
        <f>IFERROR(AVERAGEIFS(Q:Q,$H:$H,"&lt;="&amp;$T7256,$I:$I,"&gt;="&amp;$T7256),"")</f>
        <v>7.7251162790697631E-2</v>
      </c>
    </row>
    <row r="7257" spans="10:26" ht="19" x14ac:dyDescent="0.25">
      <c r="J7257"/>
      <c r="K7257"/>
      <c r="T7257" s="5">
        <f t="shared" si="133"/>
        <v>45608</v>
      </c>
      <c r="U7257" s="9">
        <f>IFERROR(AVERAGEIFS(L:L,$H:$H,"&lt;="&amp;$T7257,$I:$I,"&gt;="&amp;$T7257),"")</f>
        <v>2.0372340754453621E-4</v>
      </c>
      <c r="V7257" s="9">
        <f>IFERROR(AVERAGEIFS(M:M,$H:$H,"&lt;="&amp;$T7257,$I:$I,"&gt;="&amp;$T7257),"")</f>
        <v>1.4269550935293676E-3</v>
      </c>
      <c r="W7257" s="9">
        <f>IFERROR(AVERAGEIFS(N:N,$H:$H,"&lt;="&amp;$T7257,$I:$I,"&gt;="&amp;$T7257),"")</f>
        <v>6.2156052402267993E-3</v>
      </c>
      <c r="X7257" s="9">
        <f>IFERROR(AVERAGEIFS(O:O,$H:$H,"&lt;="&amp;$T7257,$I:$I,"&gt;="&amp;$T7257),"")</f>
        <v>1.8765561061695465E-2</v>
      </c>
      <c r="Y7257" s="9">
        <f>IFERROR(AVERAGEIFS(P:P,$H:$H,"&lt;="&amp;$T7257,$I:$I,"&gt;="&amp;$T7257),"")</f>
        <v>3.7891221290704019E-2</v>
      </c>
      <c r="Z7257" s="9">
        <f>IFERROR(AVERAGEIFS(Q:Q,$H:$H,"&lt;="&amp;$T7257,$I:$I,"&gt;="&amp;$T7257),"")</f>
        <v>7.7251162790697631E-2</v>
      </c>
    </row>
    <row r="7258" spans="10:26" ht="19" x14ac:dyDescent="0.25">
      <c r="J7258"/>
      <c r="K7258"/>
      <c r="T7258" s="5">
        <f t="shared" si="133"/>
        <v>45609</v>
      </c>
      <c r="U7258" s="9">
        <f>IFERROR(AVERAGEIFS(L:L,$H:$H,"&lt;="&amp;$T7258,$I:$I,"&gt;="&amp;$T7258),"")</f>
        <v>2.0390571647095566E-4</v>
      </c>
      <c r="V7258" s="9">
        <f>IFERROR(AVERAGEIFS(M:M,$H:$H,"&lt;="&amp;$T7258,$I:$I,"&gt;="&amp;$T7258),"")</f>
        <v>1.4282328105617403E-3</v>
      </c>
      <c r="W7258" s="9">
        <f>IFERROR(AVERAGEIFS(N:N,$H:$H,"&lt;="&amp;$T7258,$I:$I,"&gt;="&amp;$T7258),"")</f>
        <v>6.2211836669132268E-3</v>
      </c>
      <c r="X7258" s="9">
        <f>IFERROR(AVERAGEIFS(O:O,$H:$H,"&lt;="&amp;$T7258,$I:$I,"&gt;="&amp;$T7258),"")</f>
        <v>1.8782504197829453E-2</v>
      </c>
      <c r="Y7258" s="9">
        <f>IFERROR(AVERAGEIFS(P:P,$H:$H,"&lt;="&amp;$T7258,$I:$I,"&gt;="&amp;$T7258),"")</f>
        <v>3.7925740877038462E-2</v>
      </c>
      <c r="Z7258" s="9">
        <f>IFERROR(AVERAGEIFS(Q:Q,$H:$H,"&lt;="&amp;$T7258,$I:$I,"&gt;="&amp;$T7258),"")</f>
        <v>7.7322807017543807E-2</v>
      </c>
    </row>
    <row r="7259" spans="10:26" ht="19" x14ac:dyDescent="0.25">
      <c r="J7259"/>
      <c r="K7259"/>
      <c r="T7259" s="5">
        <f t="shared" si="133"/>
        <v>45610</v>
      </c>
      <c r="U7259" s="9">
        <f>IFERROR(AVERAGEIFS(L:L,$H:$H,"&lt;="&amp;$T7259,$I:$I,"&gt;="&amp;$T7259),"")</f>
        <v>2.0406382254865827E-4</v>
      </c>
      <c r="V7259" s="9">
        <f>IFERROR(AVERAGEIFS(M:M,$H:$H,"&lt;="&amp;$T7259,$I:$I,"&gt;="&amp;$T7259),"")</f>
        <v>1.4293407402807309E-3</v>
      </c>
      <c r="W7259" s="9">
        <f>IFERROR(AVERAGEIFS(N:N,$H:$H,"&lt;="&amp;$T7259,$I:$I,"&gt;="&amp;$T7259),"")</f>
        <v>6.2260180706973775E-3</v>
      </c>
      <c r="X7259" s="9">
        <f>IFERROR(AVERAGEIFS(O:O,$H:$H,"&lt;="&amp;$T7259,$I:$I,"&gt;="&amp;$T7259),"")</f>
        <v>1.8797165907227718E-2</v>
      </c>
      <c r="Y7259" s="9">
        <f>IFERROR(AVERAGEIFS(P:P,$H:$H,"&lt;="&amp;$T7259,$I:$I,"&gt;="&amp;$T7259),"")</f>
        <v>3.795554625416328E-2</v>
      </c>
      <c r="Z7259" s="9">
        <f>IFERROR(AVERAGEIFS(Q:Q,$H:$H,"&lt;="&amp;$T7259,$I:$I,"&gt;="&amp;$T7259),"")</f>
        <v>7.7384393063583773E-2</v>
      </c>
    </row>
    <row r="7260" spans="10:26" ht="19" x14ac:dyDescent="0.25">
      <c r="J7260"/>
      <c r="K7260"/>
      <c r="T7260" s="5">
        <f t="shared" si="133"/>
        <v>45611</v>
      </c>
      <c r="U7260" s="9">
        <f>IFERROR(AVERAGEIFS(L:L,$H:$H,"&lt;="&amp;$T7260,$I:$I,"&gt;="&amp;$T7260),"")</f>
        <v>2.0386494596633331E-4</v>
      </c>
      <c r="V7260" s="9">
        <f>IFERROR(AVERAGEIFS(M:M,$H:$H,"&lt;="&amp;$T7260,$I:$I,"&gt;="&amp;$T7260),"")</f>
        <v>1.4279469331322189E-3</v>
      </c>
      <c r="W7260" s="9">
        <f>IFERROR(AVERAGEIFS(N:N,$H:$H,"&lt;="&amp;$T7260,$I:$I,"&gt;="&amp;$T7260),"")</f>
        <v>6.2199332238882269E-3</v>
      </c>
      <c r="X7260" s="9">
        <f>IFERROR(AVERAGEIFS(O:O,$H:$H,"&lt;="&amp;$T7260,$I:$I,"&gt;="&amp;$T7260),"")</f>
        <v>1.8778687963567318E-2</v>
      </c>
      <c r="Y7260" s="9">
        <f>IFERROR(AVERAGEIFS(P:P,$H:$H,"&lt;="&amp;$T7260,$I:$I,"&gt;="&amp;$T7260),"")</f>
        <v>3.7917909817416738E-2</v>
      </c>
      <c r="Z7260" s="9">
        <f>IFERROR(AVERAGEIFS(Q:Q,$H:$H,"&lt;="&amp;$T7260,$I:$I,"&gt;="&amp;$T7260),"")</f>
        <v>7.7306321839080414E-2</v>
      </c>
    </row>
    <row r="7261" spans="10:26" ht="19" x14ac:dyDescent="0.25">
      <c r="J7261"/>
      <c r="K7261"/>
      <c r="T7261" s="5">
        <f t="shared" si="133"/>
        <v>45612</v>
      </c>
      <c r="U7261" s="9">
        <f>IFERROR(AVERAGEIFS(L:L,$H:$H,"&lt;="&amp;$T7261,$I:$I,"&gt;="&amp;$T7261),"")</f>
        <v>2.0386494596633331E-4</v>
      </c>
      <c r="V7261" s="9">
        <f>IFERROR(AVERAGEIFS(M:M,$H:$H,"&lt;="&amp;$T7261,$I:$I,"&gt;="&amp;$T7261),"")</f>
        <v>1.4279469331322189E-3</v>
      </c>
      <c r="W7261" s="9">
        <f>IFERROR(AVERAGEIFS(N:N,$H:$H,"&lt;="&amp;$T7261,$I:$I,"&gt;="&amp;$T7261),"")</f>
        <v>6.2199332238882269E-3</v>
      </c>
      <c r="X7261" s="9">
        <f>IFERROR(AVERAGEIFS(O:O,$H:$H,"&lt;="&amp;$T7261,$I:$I,"&gt;="&amp;$T7261),"")</f>
        <v>1.8778687963567318E-2</v>
      </c>
      <c r="Y7261" s="9">
        <f>IFERROR(AVERAGEIFS(P:P,$H:$H,"&lt;="&amp;$T7261,$I:$I,"&gt;="&amp;$T7261),"")</f>
        <v>3.7917909817416738E-2</v>
      </c>
      <c r="Z7261" s="9">
        <f>IFERROR(AVERAGEIFS(Q:Q,$H:$H,"&lt;="&amp;$T7261,$I:$I,"&gt;="&amp;$T7261),"")</f>
        <v>7.7306321839080414E-2</v>
      </c>
    </row>
    <row r="7262" spans="10:26" ht="19" x14ac:dyDescent="0.25">
      <c r="J7262"/>
      <c r="K7262"/>
      <c r="T7262" s="5">
        <f t="shared" si="133"/>
        <v>45613</v>
      </c>
      <c r="U7262" s="9">
        <f>IFERROR(AVERAGEIFS(L:L,$H:$H,"&lt;="&amp;$T7262,$I:$I,"&gt;="&amp;$T7262),"")</f>
        <v>2.0386494596633331E-4</v>
      </c>
      <c r="V7262" s="9">
        <f>IFERROR(AVERAGEIFS(M:M,$H:$H,"&lt;="&amp;$T7262,$I:$I,"&gt;="&amp;$T7262),"")</f>
        <v>1.4279469331322189E-3</v>
      </c>
      <c r="W7262" s="9">
        <f>IFERROR(AVERAGEIFS(N:N,$H:$H,"&lt;="&amp;$T7262,$I:$I,"&gt;="&amp;$T7262),"")</f>
        <v>6.2199332238882269E-3</v>
      </c>
      <c r="X7262" s="9">
        <f>IFERROR(AVERAGEIFS(O:O,$H:$H,"&lt;="&amp;$T7262,$I:$I,"&gt;="&amp;$T7262),"")</f>
        <v>1.8778687963567318E-2</v>
      </c>
      <c r="Y7262" s="9">
        <f>IFERROR(AVERAGEIFS(P:P,$H:$H,"&lt;="&amp;$T7262,$I:$I,"&gt;="&amp;$T7262),"")</f>
        <v>3.7917909817416738E-2</v>
      </c>
      <c r="Z7262" s="9">
        <f>IFERROR(AVERAGEIFS(Q:Q,$H:$H,"&lt;="&amp;$T7262,$I:$I,"&gt;="&amp;$T7262),"")</f>
        <v>7.7306321839080414E-2</v>
      </c>
    </row>
    <row r="7263" spans="10:26" ht="19" x14ac:dyDescent="0.25">
      <c r="J7263"/>
      <c r="K7263"/>
      <c r="T7263" s="5">
        <f t="shared" si="133"/>
        <v>45614</v>
      </c>
      <c r="U7263" s="9">
        <f>IFERROR(AVERAGEIFS(L:L,$H:$H,"&lt;="&amp;$T7263,$I:$I,"&gt;="&amp;$T7263),"")</f>
        <v>2.0374616058760404E-4</v>
      </c>
      <c r="V7263" s="9">
        <f>IFERROR(AVERAGEIFS(M:M,$H:$H,"&lt;="&amp;$T7263,$I:$I,"&gt;="&amp;$T7263),"")</f>
        <v>1.427114359871217E-3</v>
      </c>
      <c r="W7263" s="9">
        <f>IFERROR(AVERAGEIFS(N:N,$H:$H,"&lt;="&amp;$T7263,$I:$I,"&gt;="&amp;$T7263),"")</f>
        <v>6.2162971964457234E-3</v>
      </c>
      <c r="X7263" s="9">
        <f>IFERROR(AVERAGEIFS(O:O,$H:$H,"&lt;="&amp;$T7263,$I:$I,"&gt;="&amp;$T7263),"")</f>
        <v>1.8767635975567833E-2</v>
      </c>
      <c r="Y7263" s="9">
        <f>IFERROR(AVERAGEIFS(P:P,$H:$H,"&lt;="&amp;$T7263,$I:$I,"&gt;="&amp;$T7263),"")</f>
        <v>3.7895367020412803E-2</v>
      </c>
      <c r="Z7263" s="9">
        <f>IFERROR(AVERAGEIFS(Q:Q,$H:$H,"&lt;="&amp;$T7263,$I:$I,"&gt;="&amp;$T7263),"")</f>
        <v>7.7259428571428534E-2</v>
      </c>
    </row>
    <row r="7264" spans="10:26" ht="19" x14ac:dyDescent="0.25">
      <c r="J7264"/>
      <c r="K7264"/>
      <c r="T7264" s="5">
        <f t="shared" si="133"/>
        <v>45615</v>
      </c>
      <c r="U7264" s="9">
        <f>IFERROR(AVERAGEIFS(L:L,$H:$H,"&lt;="&amp;$T7264,$I:$I,"&gt;="&amp;$T7264),"")</f>
        <v>2.0374616058760404E-4</v>
      </c>
      <c r="V7264" s="9">
        <f>IFERROR(AVERAGEIFS(M:M,$H:$H,"&lt;="&amp;$T7264,$I:$I,"&gt;="&amp;$T7264),"")</f>
        <v>1.427114359871217E-3</v>
      </c>
      <c r="W7264" s="9">
        <f>IFERROR(AVERAGEIFS(N:N,$H:$H,"&lt;="&amp;$T7264,$I:$I,"&gt;="&amp;$T7264),"")</f>
        <v>6.2162971964457234E-3</v>
      </c>
      <c r="X7264" s="9">
        <f>IFERROR(AVERAGEIFS(O:O,$H:$H,"&lt;="&amp;$T7264,$I:$I,"&gt;="&amp;$T7264),"")</f>
        <v>1.8767635975567833E-2</v>
      </c>
      <c r="Y7264" s="9">
        <f>IFERROR(AVERAGEIFS(P:P,$H:$H,"&lt;="&amp;$T7264,$I:$I,"&gt;="&amp;$T7264),"")</f>
        <v>3.7895367020412803E-2</v>
      </c>
      <c r="Z7264" s="9">
        <f>IFERROR(AVERAGEIFS(Q:Q,$H:$H,"&lt;="&amp;$T7264,$I:$I,"&gt;="&amp;$T7264),"")</f>
        <v>7.7259428571428534E-2</v>
      </c>
    </row>
    <row r="7265" spans="10:26" ht="19" x14ac:dyDescent="0.25">
      <c r="J7265"/>
      <c r="K7265"/>
      <c r="T7265" s="5">
        <f t="shared" si="133"/>
        <v>45616</v>
      </c>
      <c r="U7265" s="9">
        <f>IFERROR(AVERAGEIFS(L:L,$H:$H,"&lt;="&amp;$T7265,$I:$I,"&gt;="&amp;$T7265),"")</f>
        <v>2.0278737909502681E-4</v>
      </c>
      <c r="V7265" s="9">
        <f>IFERROR(AVERAGEIFS(M:M,$H:$H,"&lt;="&amp;$T7265,$I:$I,"&gt;="&amp;$T7265),"")</f>
        <v>1.4203975404698144E-3</v>
      </c>
      <c r="W7265" s="9">
        <f>IFERROR(AVERAGEIFS(N:N,$H:$H,"&lt;="&amp;$T7265,$I:$I,"&gt;="&amp;$T7265),"")</f>
        <v>6.1870201066500678E-3</v>
      </c>
      <c r="X7265" s="9">
        <f>IFERROR(AVERAGEIFS(O:O,$H:$H,"&lt;="&amp;$T7265,$I:$I,"&gt;="&amp;$T7265),"")</f>
        <v>1.8679091701772673E-2</v>
      </c>
      <c r="Y7265" s="9">
        <f>IFERROR(AVERAGEIFS(P:P,$H:$H,"&lt;="&amp;$T7265,$I:$I,"&gt;="&amp;$T7265),"")</f>
        <v>3.771611493072298E-2</v>
      </c>
      <c r="Z7265" s="9">
        <f>IFERROR(AVERAGEIFS(Q:Q,$H:$H,"&lt;="&amp;$T7265,$I:$I,"&gt;="&amp;$T7265),"")</f>
        <v>7.68920903954802E-2</v>
      </c>
    </row>
    <row r="7266" spans="10:26" ht="19" x14ac:dyDescent="0.25">
      <c r="J7266"/>
      <c r="K7266"/>
      <c r="T7266" s="5">
        <f t="shared" si="133"/>
        <v>45617</v>
      </c>
      <c r="U7266" s="9">
        <f>IFERROR(AVERAGEIFS(L:L,$H:$H,"&lt;="&amp;$T7266,$I:$I,"&gt;="&amp;$T7266),"")</f>
        <v>2.0276884568277092E-4</v>
      </c>
      <c r="V7266" s="9">
        <f>IFERROR(AVERAGEIFS(M:M,$H:$H,"&lt;="&amp;$T7266,$I:$I,"&gt;="&amp;$T7266),"")</f>
        <v>1.4202677724835257E-3</v>
      </c>
      <c r="W7266" s="9">
        <f>IFERROR(AVERAGEIFS(N:N,$H:$H,"&lt;="&amp;$T7266,$I:$I,"&gt;="&amp;$T7266),"")</f>
        <v>6.1864556594996047E-3</v>
      </c>
      <c r="X7266" s="9">
        <f>IFERROR(AVERAGEIFS(O:O,$H:$H,"&lt;="&amp;$T7266,$I:$I,"&gt;="&amp;$T7266),"")</f>
        <v>1.8677393973293658E-2</v>
      </c>
      <c r="Y7266" s="9">
        <f>IFERROR(AVERAGEIFS(P:P,$H:$H,"&lt;="&amp;$T7266,$I:$I,"&gt;="&amp;$T7266),"")</f>
        <v>3.7712706809819911E-2</v>
      </c>
      <c r="Z7266" s="9">
        <f>IFERROR(AVERAGEIFS(Q:Q,$H:$H,"&lt;="&amp;$T7266,$I:$I,"&gt;="&amp;$T7266),"")</f>
        <v>7.688522727272723E-2</v>
      </c>
    </row>
    <row r="7267" spans="10:26" ht="19" x14ac:dyDescent="0.25">
      <c r="J7267"/>
      <c r="K7267"/>
      <c r="T7267" s="5">
        <f t="shared" si="133"/>
        <v>45618</v>
      </c>
      <c r="U7267" s="9">
        <f>IFERROR(AVERAGEIFS(L:L,$H:$H,"&lt;="&amp;$T7267,$I:$I,"&gt;="&amp;$T7267),"")</f>
        <v>2.0276884568277092E-4</v>
      </c>
      <c r="V7267" s="9">
        <f>IFERROR(AVERAGEIFS(M:M,$H:$H,"&lt;="&amp;$T7267,$I:$I,"&gt;="&amp;$T7267),"")</f>
        <v>1.4202677724835257E-3</v>
      </c>
      <c r="W7267" s="9">
        <f>IFERROR(AVERAGEIFS(N:N,$H:$H,"&lt;="&amp;$T7267,$I:$I,"&gt;="&amp;$T7267),"")</f>
        <v>6.1864556594996047E-3</v>
      </c>
      <c r="X7267" s="9">
        <f>IFERROR(AVERAGEIFS(O:O,$H:$H,"&lt;="&amp;$T7267,$I:$I,"&gt;="&amp;$T7267),"")</f>
        <v>1.8677393973293658E-2</v>
      </c>
      <c r="Y7267" s="9">
        <f>IFERROR(AVERAGEIFS(P:P,$H:$H,"&lt;="&amp;$T7267,$I:$I,"&gt;="&amp;$T7267),"")</f>
        <v>3.7712706809819911E-2</v>
      </c>
      <c r="Z7267" s="9">
        <f>IFERROR(AVERAGEIFS(Q:Q,$H:$H,"&lt;="&amp;$T7267,$I:$I,"&gt;="&amp;$T7267),"")</f>
        <v>7.688522727272723E-2</v>
      </c>
    </row>
    <row r="7268" spans="10:26" ht="19" x14ac:dyDescent="0.25">
      <c r="J7268"/>
      <c r="K7268"/>
      <c r="T7268" s="5">
        <f t="shared" si="133"/>
        <v>45619</v>
      </c>
      <c r="U7268" s="9">
        <f>IFERROR(AVERAGEIFS(L:L,$H:$H,"&lt;="&amp;$T7268,$I:$I,"&gt;="&amp;$T7268),"")</f>
        <v>2.0276884568277092E-4</v>
      </c>
      <c r="V7268" s="9">
        <f>IFERROR(AVERAGEIFS(M:M,$H:$H,"&lt;="&amp;$T7268,$I:$I,"&gt;="&amp;$T7268),"")</f>
        <v>1.4202677724835257E-3</v>
      </c>
      <c r="W7268" s="9">
        <f>IFERROR(AVERAGEIFS(N:N,$H:$H,"&lt;="&amp;$T7268,$I:$I,"&gt;="&amp;$T7268),"")</f>
        <v>6.1864556594996047E-3</v>
      </c>
      <c r="X7268" s="9">
        <f>IFERROR(AVERAGEIFS(O:O,$H:$H,"&lt;="&amp;$T7268,$I:$I,"&gt;="&amp;$T7268),"")</f>
        <v>1.8677393973293658E-2</v>
      </c>
      <c r="Y7268" s="9">
        <f>IFERROR(AVERAGEIFS(P:P,$H:$H,"&lt;="&amp;$T7268,$I:$I,"&gt;="&amp;$T7268),"")</f>
        <v>3.7712706809819911E-2</v>
      </c>
      <c r="Z7268" s="9">
        <f>IFERROR(AVERAGEIFS(Q:Q,$H:$H,"&lt;="&amp;$T7268,$I:$I,"&gt;="&amp;$T7268),"")</f>
        <v>7.688522727272723E-2</v>
      </c>
    </row>
    <row r="7269" spans="10:26" ht="19" x14ac:dyDescent="0.25">
      <c r="J7269"/>
      <c r="K7269"/>
      <c r="T7269" s="5">
        <f t="shared" si="133"/>
        <v>45620</v>
      </c>
      <c r="U7269" s="9">
        <f>IFERROR(AVERAGEIFS(L:L,$H:$H,"&lt;="&amp;$T7269,$I:$I,"&gt;="&amp;$T7269),"")</f>
        <v>2.0276884568277092E-4</v>
      </c>
      <c r="V7269" s="9">
        <f>IFERROR(AVERAGEIFS(M:M,$H:$H,"&lt;="&amp;$T7269,$I:$I,"&gt;="&amp;$T7269),"")</f>
        <v>1.4202677724835257E-3</v>
      </c>
      <c r="W7269" s="9">
        <f>IFERROR(AVERAGEIFS(N:N,$H:$H,"&lt;="&amp;$T7269,$I:$I,"&gt;="&amp;$T7269),"")</f>
        <v>6.1864556594996047E-3</v>
      </c>
      <c r="X7269" s="9">
        <f>IFERROR(AVERAGEIFS(O:O,$H:$H,"&lt;="&amp;$T7269,$I:$I,"&gt;="&amp;$T7269),"")</f>
        <v>1.8677393973293658E-2</v>
      </c>
      <c r="Y7269" s="9">
        <f>IFERROR(AVERAGEIFS(P:P,$H:$H,"&lt;="&amp;$T7269,$I:$I,"&gt;="&amp;$T7269),"")</f>
        <v>3.7712706809819911E-2</v>
      </c>
      <c r="Z7269" s="9">
        <f>IFERROR(AVERAGEIFS(Q:Q,$H:$H,"&lt;="&amp;$T7269,$I:$I,"&gt;="&amp;$T7269),"")</f>
        <v>7.688522727272723E-2</v>
      </c>
    </row>
    <row r="7270" spans="10:26" ht="19" x14ac:dyDescent="0.25">
      <c r="J7270"/>
      <c r="K7270"/>
      <c r="T7270" s="5">
        <f t="shared" si="133"/>
        <v>45621</v>
      </c>
      <c r="U7270" s="9">
        <f>IFERROR(AVERAGEIFS(L:L,$H:$H,"&lt;="&amp;$T7270,$I:$I,"&gt;="&amp;$T7270),"")</f>
        <v>2.0378099376134085E-4</v>
      </c>
      <c r="V7270" s="9">
        <f>IFERROR(AVERAGEIFS(M:M,$H:$H,"&lt;="&amp;$T7270,$I:$I,"&gt;="&amp;$T7270),"")</f>
        <v>1.4273621406447436E-3</v>
      </c>
      <c r="W7270" s="9">
        <f>IFERROR(AVERAGEIFS(N:N,$H:$H,"&lt;="&amp;$T7270,$I:$I,"&gt;="&amp;$T7270),"")</f>
        <v>6.2174411492734579E-3</v>
      </c>
      <c r="X7270" s="9">
        <f>IFERROR(AVERAGEIFS(O:O,$H:$H,"&lt;="&amp;$T7270,$I:$I,"&gt;="&amp;$T7270),"")</f>
        <v>1.8771599545056E-2</v>
      </c>
      <c r="Y7270" s="9">
        <f>IFERROR(AVERAGEIFS(P:P,$H:$H,"&lt;="&amp;$T7270,$I:$I,"&gt;="&amp;$T7270),"")</f>
        <v>3.7904929500912829E-2</v>
      </c>
      <c r="Z7270" s="9">
        <f>IFERROR(AVERAGEIFS(Q:Q,$H:$H,"&lt;="&amp;$T7270,$I:$I,"&gt;="&amp;$T7270),"")</f>
        <v>7.728539325842694E-2</v>
      </c>
    </row>
    <row r="7271" spans="10:26" ht="19" x14ac:dyDescent="0.25">
      <c r="J7271"/>
      <c r="K7271"/>
      <c r="T7271" s="5">
        <f t="shared" si="133"/>
        <v>45622</v>
      </c>
      <c r="U7271" s="9">
        <f>IFERROR(AVERAGEIFS(L:L,$H:$H,"&lt;="&amp;$T7271,$I:$I,"&gt;="&amp;$T7271),"")</f>
        <v>2.0378099376134085E-4</v>
      </c>
      <c r="V7271" s="9">
        <f>IFERROR(AVERAGEIFS(M:M,$H:$H,"&lt;="&amp;$T7271,$I:$I,"&gt;="&amp;$T7271),"")</f>
        <v>1.4273621406447436E-3</v>
      </c>
      <c r="W7271" s="9">
        <f>IFERROR(AVERAGEIFS(N:N,$H:$H,"&lt;="&amp;$T7271,$I:$I,"&gt;="&amp;$T7271),"")</f>
        <v>6.2174411492734579E-3</v>
      </c>
      <c r="X7271" s="9">
        <f>IFERROR(AVERAGEIFS(O:O,$H:$H,"&lt;="&amp;$T7271,$I:$I,"&gt;="&amp;$T7271),"")</f>
        <v>1.8771599545056E-2</v>
      </c>
      <c r="Y7271" s="9">
        <f>IFERROR(AVERAGEIFS(P:P,$H:$H,"&lt;="&amp;$T7271,$I:$I,"&gt;="&amp;$T7271),"")</f>
        <v>3.7904929500912829E-2</v>
      </c>
      <c r="Z7271" s="9">
        <f>IFERROR(AVERAGEIFS(Q:Q,$H:$H,"&lt;="&amp;$T7271,$I:$I,"&gt;="&amp;$T7271),"")</f>
        <v>7.728539325842694E-2</v>
      </c>
    </row>
    <row r="7272" spans="10:26" ht="19" x14ac:dyDescent="0.25">
      <c r="J7272"/>
      <c r="K7272"/>
      <c r="T7272" s="5">
        <f t="shared" si="133"/>
        <v>45623</v>
      </c>
      <c r="U7272" s="9">
        <f>IFERROR(AVERAGEIFS(L:L,$H:$H,"&lt;="&amp;$T7272,$I:$I,"&gt;="&amp;$T7272),"")</f>
        <v>2.0374159025431256E-4</v>
      </c>
      <c r="V7272" s="9">
        <f>IFERROR(AVERAGEIFS(M:M,$H:$H,"&lt;="&amp;$T7272,$I:$I,"&gt;="&amp;$T7272),"")</f>
        <v>1.4270881438160554E-3</v>
      </c>
      <c r="W7272" s="9">
        <f>IFERROR(AVERAGEIFS(N:N,$H:$H,"&lt;="&amp;$T7272,$I:$I,"&gt;="&amp;$T7272),"")</f>
        <v>6.2162817132218997E-3</v>
      </c>
      <c r="X7272" s="9">
        <f>IFERROR(AVERAGEIFS(O:O,$H:$H,"&lt;="&amp;$T7272,$I:$I,"&gt;="&amp;$T7272),"")</f>
        <v>1.8768367345144164E-2</v>
      </c>
      <c r="Y7272" s="9">
        <f>IFERROR(AVERAGEIFS(P:P,$H:$H,"&lt;="&amp;$T7272,$I:$I,"&gt;="&amp;$T7272),"")</f>
        <v>3.7899221963259365E-2</v>
      </c>
      <c r="Z7272" s="9">
        <f>IFERROR(AVERAGEIFS(Q:Q,$H:$H,"&lt;="&amp;$T7272,$I:$I,"&gt;="&amp;$T7272),"")</f>
        <v>7.7277142857142836E-2</v>
      </c>
    </row>
    <row r="7273" spans="10:26" ht="19" x14ac:dyDescent="0.25">
      <c r="J7273"/>
      <c r="K7273"/>
      <c r="T7273" s="5">
        <f t="shared" si="133"/>
        <v>45624</v>
      </c>
      <c r="U7273" s="9">
        <f>IFERROR(AVERAGEIFS(L:L,$H:$H,"&lt;="&amp;$T7273,$I:$I,"&gt;="&amp;$T7273),"")</f>
        <v>2.0387267887769285E-4</v>
      </c>
      <c r="V7273" s="9">
        <f>IFERROR(AVERAGEIFS(M:M,$H:$H,"&lt;="&amp;$T7273,$I:$I,"&gt;="&amp;$T7273),"")</f>
        <v>1.4280068080723936E-3</v>
      </c>
      <c r="W7273" s="9">
        <f>IFERROR(AVERAGEIFS(N:N,$H:$H,"&lt;="&amp;$T7273,$I:$I,"&gt;="&amp;$T7273),"")</f>
        <v>6.2202912812982071E-3</v>
      </c>
      <c r="X7273" s="9">
        <f>IFERROR(AVERAGEIFS(O:O,$H:$H,"&lt;="&amp;$T7273,$I:$I,"&gt;="&amp;$T7273),"")</f>
        <v>1.8780535539589641E-2</v>
      </c>
      <c r="Y7273" s="9">
        <f>IFERROR(AVERAGEIFS(P:P,$H:$H,"&lt;="&amp;$T7273,$I:$I,"&gt;="&amp;$T7273),"")</f>
        <v>3.7923983008709104E-2</v>
      </c>
      <c r="Z7273" s="9">
        <f>IFERROR(AVERAGEIFS(Q:Q,$H:$H,"&lt;="&amp;$T7273,$I:$I,"&gt;="&amp;$T7273),"")</f>
        <v>7.7328409090909073E-2</v>
      </c>
    </row>
    <row r="7274" spans="10:26" ht="19" x14ac:dyDescent="0.25">
      <c r="J7274"/>
      <c r="K7274"/>
      <c r="T7274" s="5">
        <f t="shared" si="133"/>
        <v>45625</v>
      </c>
      <c r="U7274" s="9">
        <f>IFERROR(AVERAGEIFS(L:L,$H:$H,"&lt;="&amp;$T7274,$I:$I,"&gt;="&amp;$T7274),"")</f>
        <v>2.0425044398447536E-4</v>
      </c>
      <c r="V7274" s="9">
        <f>IFERROR(AVERAGEIFS(M:M,$H:$H,"&lt;="&amp;$T7274,$I:$I,"&gt;="&amp;$T7274),"")</f>
        <v>1.4306544129055879E-3</v>
      </c>
      <c r="W7274" s="9">
        <f>IFERROR(AVERAGEIFS(N:N,$H:$H,"&lt;="&amp;$T7274,$I:$I,"&gt;="&amp;$T7274),"")</f>
        <v>6.2318510241928414E-3</v>
      </c>
      <c r="X7274" s="9">
        <f>IFERROR(AVERAGEIFS(O:O,$H:$H,"&lt;="&amp;$T7274,$I:$I,"&gt;="&amp;$T7274),"")</f>
        <v>1.8815649333028775E-2</v>
      </c>
      <c r="Y7274" s="9">
        <f>IFERROR(AVERAGEIFS(P:P,$H:$H,"&lt;="&amp;$T7274,$I:$I,"&gt;="&amp;$T7274),"")</f>
        <v>3.7995535217162618E-2</v>
      </c>
      <c r="Z7274" s="9">
        <f>IFERROR(AVERAGEIFS(Q:Q,$H:$H,"&lt;="&amp;$T7274,$I:$I,"&gt;="&amp;$T7274),"")</f>
        <v>7.7476966292134811E-2</v>
      </c>
    </row>
    <row r="7275" spans="10:26" ht="19" x14ac:dyDescent="0.25">
      <c r="J7275"/>
      <c r="K7275"/>
      <c r="T7275" s="5">
        <f t="shared" si="133"/>
        <v>45626</v>
      </c>
      <c r="U7275" s="9">
        <f>IFERROR(AVERAGEIFS(L:L,$H:$H,"&lt;="&amp;$T7275,$I:$I,"&gt;="&amp;$T7275),"")</f>
        <v>2.0425044398447536E-4</v>
      </c>
      <c r="V7275" s="9">
        <f>IFERROR(AVERAGEIFS(M:M,$H:$H,"&lt;="&amp;$T7275,$I:$I,"&gt;="&amp;$T7275),"")</f>
        <v>1.4306544129055879E-3</v>
      </c>
      <c r="W7275" s="9">
        <f>IFERROR(AVERAGEIFS(N:N,$H:$H,"&lt;="&amp;$T7275,$I:$I,"&gt;="&amp;$T7275),"")</f>
        <v>6.2318510241928414E-3</v>
      </c>
      <c r="X7275" s="9">
        <f>IFERROR(AVERAGEIFS(O:O,$H:$H,"&lt;="&amp;$T7275,$I:$I,"&gt;="&amp;$T7275),"")</f>
        <v>1.8815649333028775E-2</v>
      </c>
      <c r="Y7275" s="9">
        <f>IFERROR(AVERAGEIFS(P:P,$H:$H,"&lt;="&amp;$T7275,$I:$I,"&gt;="&amp;$T7275),"")</f>
        <v>3.7995535217162618E-2</v>
      </c>
      <c r="Z7275" s="9">
        <f>IFERROR(AVERAGEIFS(Q:Q,$H:$H,"&lt;="&amp;$T7275,$I:$I,"&gt;="&amp;$T7275),"")</f>
        <v>7.7476966292134811E-2</v>
      </c>
    </row>
    <row r="7276" spans="10:26" ht="19" x14ac:dyDescent="0.25">
      <c r="J7276"/>
      <c r="K7276"/>
      <c r="T7276" s="5">
        <f t="shared" si="133"/>
        <v>45627</v>
      </c>
      <c r="U7276" s="9">
        <f>IFERROR(AVERAGEIFS(L:L,$H:$H,"&lt;="&amp;$T7276,$I:$I,"&gt;="&amp;$T7276),"")</f>
        <v>2.0425044398447536E-4</v>
      </c>
      <c r="V7276" s="9">
        <f>IFERROR(AVERAGEIFS(M:M,$H:$H,"&lt;="&amp;$T7276,$I:$I,"&gt;="&amp;$T7276),"")</f>
        <v>1.4306544129055879E-3</v>
      </c>
      <c r="W7276" s="9">
        <f>IFERROR(AVERAGEIFS(N:N,$H:$H,"&lt;="&amp;$T7276,$I:$I,"&gt;="&amp;$T7276),"")</f>
        <v>6.2318510241928414E-3</v>
      </c>
      <c r="X7276" s="9">
        <f>IFERROR(AVERAGEIFS(O:O,$H:$H,"&lt;="&amp;$T7276,$I:$I,"&gt;="&amp;$T7276),"")</f>
        <v>1.8815649333028775E-2</v>
      </c>
      <c r="Y7276" s="9">
        <f>IFERROR(AVERAGEIFS(P:P,$H:$H,"&lt;="&amp;$T7276,$I:$I,"&gt;="&amp;$T7276),"")</f>
        <v>3.7995535217162618E-2</v>
      </c>
      <c r="Z7276" s="9">
        <f>IFERROR(AVERAGEIFS(Q:Q,$H:$H,"&lt;="&amp;$T7276,$I:$I,"&gt;="&amp;$T7276),"")</f>
        <v>7.7476966292134811E-2</v>
      </c>
    </row>
    <row r="7277" spans="10:26" ht="19" x14ac:dyDescent="0.25">
      <c r="J7277"/>
      <c r="K7277"/>
      <c r="T7277" s="5">
        <f t="shared" si="133"/>
        <v>45628</v>
      </c>
      <c r="U7277" s="9">
        <f>IFERROR(AVERAGEIFS(L:L,$H:$H,"&lt;="&amp;$T7277,$I:$I,"&gt;="&amp;$T7277),"")</f>
        <v>2.0425044398447536E-4</v>
      </c>
      <c r="V7277" s="9">
        <f>IFERROR(AVERAGEIFS(M:M,$H:$H,"&lt;="&amp;$T7277,$I:$I,"&gt;="&amp;$T7277),"")</f>
        <v>1.4306544129055879E-3</v>
      </c>
      <c r="W7277" s="9">
        <f>IFERROR(AVERAGEIFS(N:N,$H:$H,"&lt;="&amp;$T7277,$I:$I,"&gt;="&amp;$T7277),"")</f>
        <v>6.2318510241928414E-3</v>
      </c>
      <c r="X7277" s="9">
        <f>IFERROR(AVERAGEIFS(O:O,$H:$H,"&lt;="&amp;$T7277,$I:$I,"&gt;="&amp;$T7277),"")</f>
        <v>1.8815649333028775E-2</v>
      </c>
      <c r="Y7277" s="9">
        <f>IFERROR(AVERAGEIFS(P:P,$H:$H,"&lt;="&amp;$T7277,$I:$I,"&gt;="&amp;$T7277),"")</f>
        <v>3.7995535217162618E-2</v>
      </c>
      <c r="Z7277" s="9">
        <f>IFERROR(AVERAGEIFS(Q:Q,$H:$H,"&lt;="&amp;$T7277,$I:$I,"&gt;="&amp;$T7277),"")</f>
        <v>7.7476966292134811E-2</v>
      </c>
    </row>
    <row r="7278" spans="10:26" ht="19" x14ac:dyDescent="0.25">
      <c r="J7278"/>
      <c r="K7278"/>
      <c r="T7278" s="5">
        <f t="shared" si="133"/>
        <v>45629</v>
      </c>
      <c r="U7278" s="9">
        <f>IFERROR(AVERAGEIFS(L:L,$H:$H,"&lt;="&amp;$T7278,$I:$I,"&gt;="&amp;$T7278),"")</f>
        <v>2.0400129953457798E-4</v>
      </c>
      <c r="V7278" s="9">
        <f>IFERROR(AVERAGEIFS(M:M,$H:$H,"&lt;="&amp;$T7278,$I:$I,"&gt;="&amp;$T7278),"")</f>
        <v>1.4289083576896457E-3</v>
      </c>
      <c r="W7278" s="9">
        <f>IFERROR(AVERAGEIFS(N:N,$H:$H,"&lt;="&amp;$T7278,$I:$I,"&gt;="&amp;$T7278),"")</f>
        <v>6.2242292339199376E-3</v>
      </c>
      <c r="X7278" s="9">
        <f>IFERROR(AVERAGEIFS(O:O,$H:$H,"&lt;="&amp;$T7278,$I:$I,"&gt;="&amp;$T7278),"")</f>
        <v>1.8792510767864701E-2</v>
      </c>
      <c r="Y7278" s="9">
        <f>IFERROR(AVERAGEIFS(P:P,$H:$H,"&lt;="&amp;$T7278,$I:$I,"&gt;="&amp;$T7278),"")</f>
        <v>3.7948426160634902E-2</v>
      </c>
      <c r="Z7278" s="9">
        <f>IFERROR(AVERAGEIFS(Q:Q,$H:$H,"&lt;="&amp;$T7278,$I:$I,"&gt;="&amp;$T7278),"")</f>
        <v>7.7379329608938521E-2</v>
      </c>
    </row>
    <row r="7279" spans="10:26" ht="19" x14ac:dyDescent="0.25">
      <c r="J7279"/>
      <c r="K7279"/>
      <c r="T7279" s="5">
        <f t="shared" si="133"/>
        <v>45630</v>
      </c>
      <c r="U7279" s="9">
        <f>IFERROR(AVERAGEIFS(L:L,$H:$H,"&lt;="&amp;$T7279,$I:$I,"&gt;="&amp;$T7279),"")</f>
        <v>2.0532321277679039E-4</v>
      </c>
      <c r="V7279" s="9">
        <f>IFERROR(AVERAGEIFS(M:M,$H:$H,"&lt;="&amp;$T7279,$I:$I,"&gt;="&amp;$T7279),"")</f>
        <v>1.4381710595518188E-3</v>
      </c>
      <c r="W7279" s="9">
        <f>IFERROR(AVERAGEIFS(N:N,$H:$H,"&lt;="&amp;$T7279,$I:$I,"&gt;="&amp;$T7279),"")</f>
        <v>6.2646361747516494E-3</v>
      </c>
      <c r="X7279" s="9">
        <f>IFERROR(AVERAGEIFS(O:O,$H:$H,"&lt;="&amp;$T7279,$I:$I,"&gt;="&amp;$T7279),"")</f>
        <v>1.8914974856310929E-2</v>
      </c>
      <c r="Y7279" s="9">
        <f>IFERROR(AVERAGEIFS(P:P,$H:$H,"&lt;="&amp;$T7279,$I:$I,"&gt;="&amp;$T7279),"")</f>
        <v>3.8197136569192845E-2</v>
      </c>
      <c r="Z7279" s="9">
        <f>IFERROR(AVERAGEIFS(Q:Q,$H:$H,"&lt;="&amp;$T7279,$I:$I,"&gt;="&amp;$T7279),"")</f>
        <v>7.7892265193370155E-2</v>
      </c>
    </row>
    <row r="7280" spans="10:26" ht="19" x14ac:dyDescent="0.25">
      <c r="J7280"/>
      <c r="K7280"/>
      <c r="T7280" s="5">
        <f t="shared" si="133"/>
        <v>45631</v>
      </c>
      <c r="U7280" s="9">
        <f>IFERROR(AVERAGEIFS(L:L,$H:$H,"&lt;="&amp;$T7280,$I:$I,"&gt;="&amp;$T7280),"")</f>
        <v>2.0553442514604402E-4</v>
      </c>
      <c r="V7280" s="9">
        <f>IFERROR(AVERAGEIFS(M:M,$H:$H,"&lt;="&amp;$T7280,$I:$I,"&gt;="&amp;$T7280),"")</f>
        <v>1.4396513486866153E-3</v>
      </c>
      <c r="W7280" s="9">
        <f>IFERROR(AVERAGEIFS(N:N,$H:$H,"&lt;="&amp;$T7280,$I:$I,"&gt;="&amp;$T7280),"")</f>
        <v>6.2710990445489457E-3</v>
      </c>
      <c r="X7280" s="9">
        <f>IFERROR(AVERAGEIFS(O:O,$H:$H,"&lt;="&amp;$T7280,$I:$I,"&gt;="&amp;$T7280),"")</f>
        <v>1.8934604503457273E-2</v>
      </c>
      <c r="Y7280" s="9">
        <f>IFERROR(AVERAGEIFS(P:P,$H:$H,"&lt;="&amp;$T7280,$I:$I,"&gt;="&amp;$T7280),"")</f>
        <v>3.8237130366646936E-2</v>
      </c>
      <c r="Z7280" s="9">
        <f>IFERROR(AVERAGEIFS(Q:Q,$H:$H,"&lt;="&amp;$T7280,$I:$I,"&gt;="&amp;$T7280),"")</f>
        <v>7.7975274725274712E-2</v>
      </c>
    </row>
    <row r="7281" spans="10:26" ht="19" x14ac:dyDescent="0.25">
      <c r="J7281"/>
      <c r="K7281"/>
      <c r="T7281" s="5">
        <f t="shared" si="133"/>
        <v>45632</v>
      </c>
      <c r="U7281" s="9">
        <f>IFERROR(AVERAGEIFS(L:L,$H:$H,"&lt;="&amp;$T7281,$I:$I,"&gt;="&amp;$T7281),"")</f>
        <v>2.0529814857252757E-4</v>
      </c>
      <c r="V7281" s="9">
        <f>IFERROR(AVERAGEIFS(M:M,$H:$H,"&lt;="&amp;$T7281,$I:$I,"&gt;="&amp;$T7281),"")</f>
        <v>1.4379953962270831E-3</v>
      </c>
      <c r="W7281" s="9">
        <f>IFERROR(AVERAGEIFS(N:N,$H:$H,"&lt;="&amp;$T7281,$I:$I,"&gt;="&amp;$T7281),"")</f>
        <v>6.2638692386898691E-3</v>
      </c>
      <c r="X7281" s="9">
        <f>IFERROR(AVERAGEIFS(O:O,$H:$H,"&lt;="&amp;$T7281,$I:$I,"&gt;="&amp;$T7281),"")</f>
        <v>1.8912645483290819E-2</v>
      </c>
      <c r="Y7281" s="9">
        <f>IFERROR(AVERAGEIFS(P:P,$H:$H,"&lt;="&amp;$T7281,$I:$I,"&gt;="&amp;$T7281),"")</f>
        <v>3.8192390932206256E-2</v>
      </c>
      <c r="Z7281" s="9">
        <f>IFERROR(AVERAGEIFS(Q:Q,$H:$H,"&lt;="&amp;$T7281,$I:$I,"&gt;="&amp;$T7281),"")</f>
        <v>7.7882417582417582E-2</v>
      </c>
    </row>
    <row r="7282" spans="10:26" ht="19" x14ac:dyDescent="0.25">
      <c r="J7282"/>
      <c r="K7282"/>
      <c r="T7282" s="5">
        <f t="shared" si="133"/>
        <v>45633</v>
      </c>
      <c r="U7282" s="9">
        <f>IFERROR(AVERAGEIFS(L:L,$H:$H,"&lt;="&amp;$T7282,$I:$I,"&gt;="&amp;$T7282),"")</f>
        <v>2.0529814857252757E-4</v>
      </c>
      <c r="V7282" s="9">
        <f>IFERROR(AVERAGEIFS(M:M,$H:$H,"&lt;="&amp;$T7282,$I:$I,"&gt;="&amp;$T7282),"")</f>
        <v>1.4379953962270831E-3</v>
      </c>
      <c r="W7282" s="9">
        <f>IFERROR(AVERAGEIFS(N:N,$H:$H,"&lt;="&amp;$T7282,$I:$I,"&gt;="&amp;$T7282),"")</f>
        <v>6.2638692386898691E-3</v>
      </c>
      <c r="X7282" s="9">
        <f>IFERROR(AVERAGEIFS(O:O,$H:$H,"&lt;="&amp;$T7282,$I:$I,"&gt;="&amp;$T7282),"")</f>
        <v>1.8912645483290819E-2</v>
      </c>
      <c r="Y7282" s="9">
        <f>IFERROR(AVERAGEIFS(P:P,$H:$H,"&lt;="&amp;$T7282,$I:$I,"&gt;="&amp;$T7282),"")</f>
        <v>3.8192390932206256E-2</v>
      </c>
      <c r="Z7282" s="9">
        <f>IFERROR(AVERAGEIFS(Q:Q,$H:$H,"&lt;="&amp;$T7282,$I:$I,"&gt;="&amp;$T7282),"")</f>
        <v>7.7882417582417582E-2</v>
      </c>
    </row>
    <row r="7283" spans="10:26" ht="19" x14ac:dyDescent="0.25">
      <c r="J7283"/>
      <c r="K7283"/>
      <c r="T7283" s="5">
        <f t="shared" si="133"/>
        <v>45634</v>
      </c>
      <c r="U7283" s="9">
        <f>IFERROR(AVERAGEIFS(L:L,$H:$H,"&lt;="&amp;$T7283,$I:$I,"&gt;="&amp;$T7283),"")</f>
        <v>2.0529814857252757E-4</v>
      </c>
      <c r="V7283" s="9">
        <f>IFERROR(AVERAGEIFS(M:M,$H:$H,"&lt;="&amp;$T7283,$I:$I,"&gt;="&amp;$T7283),"")</f>
        <v>1.4379953962270831E-3</v>
      </c>
      <c r="W7283" s="9">
        <f>IFERROR(AVERAGEIFS(N:N,$H:$H,"&lt;="&amp;$T7283,$I:$I,"&gt;="&amp;$T7283),"")</f>
        <v>6.2638692386898691E-3</v>
      </c>
      <c r="X7283" s="9">
        <f>IFERROR(AVERAGEIFS(O:O,$H:$H,"&lt;="&amp;$T7283,$I:$I,"&gt;="&amp;$T7283),"")</f>
        <v>1.8912645483290819E-2</v>
      </c>
      <c r="Y7283" s="9">
        <f>IFERROR(AVERAGEIFS(P:P,$H:$H,"&lt;="&amp;$T7283,$I:$I,"&gt;="&amp;$T7283),"")</f>
        <v>3.8192390932206256E-2</v>
      </c>
      <c r="Z7283" s="9">
        <f>IFERROR(AVERAGEIFS(Q:Q,$H:$H,"&lt;="&amp;$T7283,$I:$I,"&gt;="&amp;$T7283),"")</f>
        <v>7.7882417582417582E-2</v>
      </c>
    </row>
    <row r="7284" spans="10:26" ht="19" x14ac:dyDescent="0.25">
      <c r="J7284"/>
      <c r="K7284"/>
      <c r="T7284" s="5">
        <f t="shared" si="133"/>
        <v>45635</v>
      </c>
      <c r="U7284" s="9">
        <f>IFERROR(AVERAGEIFS(L:L,$H:$H,"&lt;="&amp;$T7284,$I:$I,"&gt;="&amp;$T7284),"")</f>
        <v>2.0459599292615467E-4</v>
      </c>
      <c r="V7284" s="9">
        <f>IFERROR(AVERAGEIFS(M:M,$H:$H,"&lt;="&amp;$T7284,$I:$I,"&gt;="&amp;$T7284),"")</f>
        <v>1.433075477339984E-3</v>
      </c>
      <c r="W7284" s="9">
        <f>IFERROR(AVERAGEIFS(N:N,$H:$H,"&lt;="&amp;$T7284,$I:$I,"&gt;="&amp;$T7284),"")</f>
        <v>6.2424089173538618E-3</v>
      </c>
      <c r="X7284" s="9">
        <f>IFERROR(AVERAGEIFS(O:O,$H:$H,"&lt;="&amp;$T7284,$I:$I,"&gt;="&amp;$T7284),"")</f>
        <v>1.8847620077762774E-2</v>
      </c>
      <c r="Y7284" s="9">
        <f>IFERROR(AVERAGEIFS(P:P,$H:$H,"&lt;="&amp;$T7284,$I:$I,"&gt;="&amp;$T7284),"")</f>
        <v>3.8060381799652043E-2</v>
      </c>
      <c r="Z7284" s="9">
        <f>IFERROR(AVERAGEIFS(Q:Q,$H:$H,"&lt;="&amp;$T7284,$I:$I,"&gt;="&amp;$T7284),"")</f>
        <v>7.7610382513661202E-2</v>
      </c>
    </row>
    <row r="7285" spans="10:26" ht="19" x14ac:dyDescent="0.25">
      <c r="J7285"/>
      <c r="K7285"/>
      <c r="T7285" s="5">
        <f t="shared" si="133"/>
        <v>45636</v>
      </c>
      <c r="U7285" s="9">
        <f>IFERROR(AVERAGEIFS(L:L,$H:$H,"&lt;="&amp;$T7285,$I:$I,"&gt;="&amp;$T7285),"")</f>
        <v>2.0459599292615467E-4</v>
      </c>
      <c r="V7285" s="9">
        <f>IFERROR(AVERAGEIFS(M:M,$H:$H,"&lt;="&amp;$T7285,$I:$I,"&gt;="&amp;$T7285),"")</f>
        <v>1.433075477339984E-3</v>
      </c>
      <c r="W7285" s="9">
        <f>IFERROR(AVERAGEIFS(N:N,$H:$H,"&lt;="&amp;$T7285,$I:$I,"&gt;="&amp;$T7285),"")</f>
        <v>6.2424089173538618E-3</v>
      </c>
      <c r="X7285" s="9">
        <f>IFERROR(AVERAGEIFS(O:O,$H:$H,"&lt;="&amp;$T7285,$I:$I,"&gt;="&amp;$T7285),"")</f>
        <v>1.8847620077762774E-2</v>
      </c>
      <c r="Y7285" s="9">
        <f>IFERROR(AVERAGEIFS(P:P,$H:$H,"&lt;="&amp;$T7285,$I:$I,"&gt;="&amp;$T7285),"")</f>
        <v>3.8060381799652043E-2</v>
      </c>
      <c r="Z7285" s="9">
        <f>IFERROR(AVERAGEIFS(Q:Q,$H:$H,"&lt;="&amp;$T7285,$I:$I,"&gt;="&amp;$T7285),"")</f>
        <v>7.7610382513661202E-2</v>
      </c>
    </row>
    <row r="7286" spans="10:26" ht="19" x14ac:dyDescent="0.25">
      <c r="J7286"/>
      <c r="K7286"/>
      <c r="T7286" s="5">
        <f t="shared" si="133"/>
        <v>45637</v>
      </c>
      <c r="U7286" s="9">
        <f>IFERROR(AVERAGEIFS(L:L,$H:$H,"&lt;="&amp;$T7286,$I:$I,"&gt;="&amp;$T7286),"")</f>
        <v>2.0444273338252774E-4</v>
      </c>
      <c r="V7286" s="9">
        <f>IFERROR(AVERAGEIFS(M:M,$H:$H,"&lt;="&amp;$T7286,$I:$I,"&gt;="&amp;$T7286),"")</f>
        <v>1.4320013080460854E-3</v>
      </c>
      <c r="W7286" s="9">
        <f>IFERROR(AVERAGEIFS(N:N,$H:$H,"&lt;="&amp;$T7286,$I:$I,"&gt;="&amp;$T7286),"")</f>
        <v>6.2377183891070189E-3</v>
      </c>
      <c r="X7286" s="9">
        <f>IFERROR(AVERAGEIFS(O:O,$H:$H,"&lt;="&amp;$T7286,$I:$I,"&gt;="&amp;$T7286),"")</f>
        <v>1.8833367597590581E-2</v>
      </c>
      <c r="Y7286" s="9">
        <f>IFERROR(AVERAGEIFS(P:P,$H:$H,"&lt;="&amp;$T7286,$I:$I,"&gt;="&amp;$T7286),"")</f>
        <v>3.8031325441947615E-2</v>
      </c>
      <c r="Z7286" s="9">
        <f>IFERROR(AVERAGEIFS(Q:Q,$H:$H,"&lt;="&amp;$T7286,$I:$I,"&gt;="&amp;$T7286),"")</f>
        <v>7.7550000000000022E-2</v>
      </c>
    </row>
    <row r="7287" spans="10:26" ht="19" x14ac:dyDescent="0.25">
      <c r="J7287"/>
      <c r="K7287"/>
      <c r="T7287" s="5">
        <f t="shared" si="133"/>
        <v>45638</v>
      </c>
      <c r="U7287" s="9">
        <f>IFERROR(AVERAGEIFS(L:L,$H:$H,"&lt;="&amp;$T7287,$I:$I,"&gt;="&amp;$T7287),"")</f>
        <v>2.0449881003098202E-4</v>
      </c>
      <c r="V7287" s="9">
        <f>IFERROR(AVERAGEIFS(M:M,$H:$H,"&lt;="&amp;$T7287,$I:$I,"&gt;="&amp;$T7287),"")</f>
        <v>1.4323945112699233E-3</v>
      </c>
      <c r="W7287" s="9">
        <f>IFERROR(AVERAGEIFS(N:N,$H:$H,"&lt;="&amp;$T7287,$I:$I,"&gt;="&amp;$T7287),"")</f>
        <v>6.2394382998333395E-3</v>
      </c>
      <c r="X7287" s="9">
        <f>IFERROR(AVERAGEIFS(O:O,$H:$H,"&lt;="&amp;$T7287,$I:$I,"&gt;="&amp;$T7287),"")</f>
        <v>1.8838616749925437E-2</v>
      </c>
      <c r="Y7287" s="9">
        <f>IFERROR(AVERAGEIFS(P:P,$H:$H,"&lt;="&amp;$T7287,$I:$I,"&gt;="&amp;$T7287),"")</f>
        <v>3.8042097336276323E-2</v>
      </c>
      <c r="Z7287" s="9">
        <f>IFERROR(AVERAGEIFS(Q:Q,$H:$H,"&lt;="&amp;$T7287,$I:$I,"&gt;="&amp;$T7287),"")</f>
        <v>7.7572677595628414E-2</v>
      </c>
    </row>
    <row r="7288" spans="10:26" ht="19" x14ac:dyDescent="0.25">
      <c r="J7288"/>
      <c r="K7288"/>
      <c r="T7288" s="5">
        <f t="shared" si="133"/>
        <v>45639</v>
      </c>
      <c r="U7288" s="9">
        <f>IFERROR(AVERAGEIFS(L:L,$H:$H,"&lt;="&amp;$T7288,$I:$I,"&gt;="&amp;$T7288),"")</f>
        <v>2.0466729383142342E-4</v>
      </c>
      <c r="V7288" s="9">
        <f>IFERROR(AVERAGEIFS(M:M,$H:$H,"&lt;="&amp;$T7288,$I:$I,"&gt;="&amp;$T7288),"")</f>
        <v>1.4335753707750884E-3</v>
      </c>
      <c r="W7288" s="9">
        <f>IFERROR(AVERAGEIFS(N:N,$H:$H,"&lt;="&amp;$T7288,$I:$I,"&gt;="&amp;$T7288),"")</f>
        <v>6.2445944701416322E-3</v>
      </c>
      <c r="X7288" s="9">
        <f>IFERROR(AVERAGEIFS(O:O,$H:$H,"&lt;="&amp;$T7288,$I:$I,"&gt;="&amp;$T7288),"")</f>
        <v>1.8854282242158547E-2</v>
      </c>
      <c r="Y7288" s="9">
        <f>IFERROR(AVERAGEIFS(P:P,$H:$H,"&lt;="&amp;$T7288,$I:$I,"&gt;="&amp;$T7288),"")</f>
        <v>3.8074028671131951E-2</v>
      </c>
      <c r="Z7288" s="9">
        <f>IFERROR(AVERAGEIFS(Q:Q,$H:$H,"&lt;="&amp;$T7288,$I:$I,"&gt;="&amp;$T7288),"")</f>
        <v>7.7639010989010993E-2</v>
      </c>
    </row>
    <row r="7289" spans="10:26" ht="19" x14ac:dyDescent="0.25">
      <c r="J7289"/>
      <c r="K7289"/>
      <c r="T7289" s="5">
        <f t="shared" si="133"/>
        <v>45640</v>
      </c>
      <c r="U7289" s="9">
        <f>IFERROR(AVERAGEIFS(L:L,$H:$H,"&lt;="&amp;$T7289,$I:$I,"&gt;="&amp;$T7289),"")</f>
        <v>2.0466729383142342E-4</v>
      </c>
      <c r="V7289" s="9">
        <f>IFERROR(AVERAGEIFS(M:M,$H:$H,"&lt;="&amp;$T7289,$I:$I,"&gt;="&amp;$T7289),"")</f>
        <v>1.4335753707750884E-3</v>
      </c>
      <c r="W7289" s="9">
        <f>IFERROR(AVERAGEIFS(N:N,$H:$H,"&lt;="&amp;$T7289,$I:$I,"&gt;="&amp;$T7289),"")</f>
        <v>6.2445944701416322E-3</v>
      </c>
      <c r="X7289" s="9">
        <f>IFERROR(AVERAGEIFS(O:O,$H:$H,"&lt;="&amp;$T7289,$I:$I,"&gt;="&amp;$T7289),"")</f>
        <v>1.8854282242158547E-2</v>
      </c>
      <c r="Y7289" s="9">
        <f>IFERROR(AVERAGEIFS(P:P,$H:$H,"&lt;="&amp;$T7289,$I:$I,"&gt;="&amp;$T7289),"")</f>
        <v>3.8074028671131951E-2</v>
      </c>
      <c r="Z7289" s="9">
        <f>IFERROR(AVERAGEIFS(Q:Q,$H:$H,"&lt;="&amp;$T7289,$I:$I,"&gt;="&amp;$T7289),"")</f>
        <v>7.7639010989010993E-2</v>
      </c>
    </row>
    <row r="7290" spans="10:26" ht="19" x14ac:dyDescent="0.25">
      <c r="J7290"/>
      <c r="K7290"/>
      <c r="T7290" s="5">
        <f t="shared" si="133"/>
        <v>45641</v>
      </c>
      <c r="U7290" s="9">
        <f>IFERROR(AVERAGEIFS(L:L,$H:$H,"&lt;="&amp;$T7290,$I:$I,"&gt;="&amp;$T7290),"")</f>
        <v>2.0466729383142342E-4</v>
      </c>
      <c r="V7290" s="9">
        <f>IFERROR(AVERAGEIFS(M:M,$H:$H,"&lt;="&amp;$T7290,$I:$I,"&gt;="&amp;$T7290),"")</f>
        <v>1.4335753707750884E-3</v>
      </c>
      <c r="W7290" s="9">
        <f>IFERROR(AVERAGEIFS(N:N,$H:$H,"&lt;="&amp;$T7290,$I:$I,"&gt;="&amp;$T7290),"")</f>
        <v>6.2445944701416322E-3</v>
      </c>
      <c r="X7290" s="9">
        <f>IFERROR(AVERAGEIFS(O:O,$H:$H,"&lt;="&amp;$T7290,$I:$I,"&gt;="&amp;$T7290),"")</f>
        <v>1.8854282242158547E-2</v>
      </c>
      <c r="Y7290" s="9">
        <f>IFERROR(AVERAGEIFS(P:P,$H:$H,"&lt;="&amp;$T7290,$I:$I,"&gt;="&amp;$T7290),"")</f>
        <v>3.8074028671131951E-2</v>
      </c>
      <c r="Z7290" s="9">
        <f>IFERROR(AVERAGEIFS(Q:Q,$H:$H,"&lt;="&amp;$T7290,$I:$I,"&gt;="&amp;$T7290),"")</f>
        <v>7.7639010989010993E-2</v>
      </c>
    </row>
    <row r="7291" spans="10:26" ht="19" x14ac:dyDescent="0.25">
      <c r="J7291"/>
      <c r="K7291"/>
      <c r="T7291" s="5">
        <f t="shared" si="133"/>
        <v>45642</v>
      </c>
      <c r="U7291" s="9">
        <f>IFERROR(AVERAGEIFS(L:L,$H:$H,"&lt;="&amp;$T7291,$I:$I,"&gt;="&amp;$T7291),"")</f>
        <v>2.0466729383142342E-4</v>
      </c>
      <c r="V7291" s="9">
        <f>IFERROR(AVERAGEIFS(M:M,$H:$H,"&lt;="&amp;$T7291,$I:$I,"&gt;="&amp;$T7291),"")</f>
        <v>1.4335753707750884E-3</v>
      </c>
      <c r="W7291" s="9">
        <f>IFERROR(AVERAGEIFS(N:N,$H:$H,"&lt;="&amp;$T7291,$I:$I,"&gt;="&amp;$T7291),"")</f>
        <v>6.2445944701416322E-3</v>
      </c>
      <c r="X7291" s="9">
        <f>IFERROR(AVERAGEIFS(O:O,$H:$H,"&lt;="&amp;$T7291,$I:$I,"&gt;="&amp;$T7291),"")</f>
        <v>1.8854282242158547E-2</v>
      </c>
      <c r="Y7291" s="9">
        <f>IFERROR(AVERAGEIFS(P:P,$H:$H,"&lt;="&amp;$T7291,$I:$I,"&gt;="&amp;$T7291),"")</f>
        <v>3.8074028671131951E-2</v>
      </c>
      <c r="Z7291" s="9">
        <f>IFERROR(AVERAGEIFS(Q:Q,$H:$H,"&lt;="&amp;$T7291,$I:$I,"&gt;="&amp;$T7291),"")</f>
        <v>7.7639010989010993E-2</v>
      </c>
    </row>
    <row r="7292" spans="10:26" ht="19" x14ac:dyDescent="0.25">
      <c r="J7292"/>
      <c r="K7292"/>
      <c r="T7292" s="5">
        <f t="shared" si="133"/>
        <v>45643</v>
      </c>
      <c r="U7292" s="9">
        <f>IFERROR(AVERAGEIFS(L:L,$H:$H,"&lt;="&amp;$T7292,$I:$I,"&gt;="&amp;$T7292),"")</f>
        <v>2.0442131729383559E-4</v>
      </c>
      <c r="V7292" s="9">
        <f>IFERROR(AVERAGEIFS(M:M,$H:$H,"&lt;="&amp;$T7292,$I:$I,"&gt;="&amp;$T7292),"")</f>
        <v>1.4318515191820657E-3</v>
      </c>
      <c r="W7292" s="9">
        <f>IFERROR(AVERAGEIFS(N:N,$H:$H,"&lt;="&amp;$T7292,$I:$I,"&gt;="&amp;$T7292),"")</f>
        <v>6.2370696400607653E-3</v>
      </c>
      <c r="X7292" s="9">
        <f>IFERROR(AVERAGEIFS(O:O,$H:$H,"&lt;="&amp;$T7292,$I:$I,"&gt;="&amp;$T7292),"")</f>
        <v>1.8831438329188602E-2</v>
      </c>
      <c r="Y7292" s="9">
        <f>IFERROR(AVERAGEIFS(P:P,$H:$H,"&lt;="&amp;$T7292,$I:$I,"&gt;="&amp;$T7292),"")</f>
        <v>3.8027520394779864E-2</v>
      </c>
      <c r="Z7292" s="9">
        <f>IFERROR(AVERAGEIFS(Q:Q,$H:$H,"&lt;="&amp;$T7292,$I:$I,"&gt;="&amp;$T7292),"")</f>
        <v>7.7542622950819678E-2</v>
      </c>
    </row>
    <row r="7293" spans="10:26" ht="19" x14ac:dyDescent="0.25">
      <c r="J7293"/>
      <c r="K7293"/>
      <c r="T7293" s="5">
        <f t="shared" si="133"/>
        <v>45644</v>
      </c>
      <c r="U7293" s="9">
        <f>IFERROR(AVERAGEIFS(L:L,$H:$H,"&lt;="&amp;$T7293,$I:$I,"&gt;="&amp;$T7293),"")</f>
        <v>2.0374126915986395E-4</v>
      </c>
      <c r="V7293" s="9">
        <f>IFERROR(AVERAGEIFS(M:M,$H:$H,"&lt;="&amp;$T7293,$I:$I,"&gt;="&amp;$T7293),"")</f>
        <v>1.4270855549880865E-3</v>
      </c>
      <c r="W7293" s="9">
        <f>IFERROR(AVERAGEIFS(N:N,$H:$H,"&lt;="&amp;$T7293,$I:$I,"&gt;="&amp;$T7293),"")</f>
        <v>6.2162646818726599E-3</v>
      </c>
      <c r="X7293" s="9">
        <f>IFERROR(AVERAGEIFS(O:O,$H:$H,"&lt;="&amp;$T7293,$I:$I,"&gt;="&amp;$T7293),"")</f>
        <v>1.8768271267803976E-2</v>
      </c>
      <c r="Y7293" s="9">
        <f>IFERROR(AVERAGEIFS(P:P,$H:$H,"&lt;="&amp;$T7293,$I:$I,"&gt;="&amp;$T7293),"")</f>
        <v>3.7898895358448391E-2</v>
      </c>
      <c r="Z7293" s="9">
        <f>IFERROR(AVERAGEIFS(Q:Q,$H:$H,"&lt;="&amp;$T7293,$I:$I,"&gt;="&amp;$T7293),"")</f>
        <v>7.7275956284153E-2</v>
      </c>
    </row>
    <row r="7294" spans="10:26" ht="19" x14ac:dyDescent="0.25">
      <c r="J7294"/>
      <c r="K7294"/>
      <c r="T7294" s="5">
        <f t="shared" si="133"/>
        <v>45645</v>
      </c>
      <c r="U7294" s="9">
        <f>IFERROR(AVERAGEIFS(L:L,$H:$H,"&lt;="&amp;$T7294,$I:$I,"&gt;="&amp;$T7294),"")</f>
        <v>2.0374126915986395E-4</v>
      </c>
      <c r="V7294" s="9">
        <f>IFERROR(AVERAGEIFS(M:M,$H:$H,"&lt;="&amp;$T7294,$I:$I,"&gt;="&amp;$T7294),"")</f>
        <v>1.4270855549880865E-3</v>
      </c>
      <c r="W7294" s="9">
        <f>IFERROR(AVERAGEIFS(N:N,$H:$H,"&lt;="&amp;$T7294,$I:$I,"&gt;="&amp;$T7294),"")</f>
        <v>6.2162646818726599E-3</v>
      </c>
      <c r="X7294" s="9">
        <f>IFERROR(AVERAGEIFS(O:O,$H:$H,"&lt;="&amp;$T7294,$I:$I,"&gt;="&amp;$T7294),"")</f>
        <v>1.8768271267803976E-2</v>
      </c>
      <c r="Y7294" s="9">
        <f>IFERROR(AVERAGEIFS(P:P,$H:$H,"&lt;="&amp;$T7294,$I:$I,"&gt;="&amp;$T7294),"")</f>
        <v>3.7898895358448391E-2</v>
      </c>
      <c r="Z7294" s="9">
        <f>IFERROR(AVERAGEIFS(Q:Q,$H:$H,"&lt;="&amp;$T7294,$I:$I,"&gt;="&amp;$T7294),"")</f>
        <v>7.7275956284153E-2</v>
      </c>
    </row>
    <row r="7295" spans="10:26" ht="19" x14ac:dyDescent="0.25">
      <c r="J7295"/>
      <c r="K7295"/>
      <c r="T7295" s="5">
        <f t="shared" si="133"/>
        <v>45646</v>
      </c>
      <c r="U7295" s="9">
        <f>IFERROR(AVERAGEIFS(L:L,$H:$H,"&lt;="&amp;$T7295,$I:$I,"&gt;="&amp;$T7295),"")</f>
        <v>2.0333207861432059E-4</v>
      </c>
      <c r="V7295" s="9">
        <f>IFERROR(AVERAGEIFS(M:M,$H:$H,"&lt;="&amp;$T7295,$I:$I,"&gt;="&amp;$T7295),"")</f>
        <v>1.424217664986543E-3</v>
      </c>
      <c r="W7295" s="9">
        <f>IFERROR(AVERAGEIFS(N:N,$H:$H,"&lt;="&amp;$T7295,$I:$I,"&gt;="&amp;$T7295),"")</f>
        <v>6.2037425222887391E-3</v>
      </c>
      <c r="X7295" s="9">
        <f>IFERROR(AVERAGEIFS(O:O,$H:$H,"&lt;="&amp;$T7295,$I:$I,"&gt;="&amp;$T7295),"")</f>
        <v>1.873022911303979E-2</v>
      </c>
      <c r="Y7295" s="9">
        <f>IFERROR(AVERAGEIFS(P:P,$H:$H,"&lt;="&amp;$T7295,$I:$I,"&gt;="&amp;$T7295),"")</f>
        <v>3.7821360963179763E-2</v>
      </c>
      <c r="Z7295" s="9">
        <f>IFERROR(AVERAGEIFS(Q:Q,$H:$H,"&lt;="&amp;$T7295,$I:$I,"&gt;="&amp;$T7295),"")</f>
        <v>7.7114917127071803E-2</v>
      </c>
    </row>
    <row r="7296" spans="10:26" ht="19" x14ac:dyDescent="0.25">
      <c r="J7296"/>
      <c r="K7296"/>
      <c r="T7296" s="5">
        <f t="shared" si="133"/>
        <v>45647</v>
      </c>
      <c r="U7296" s="9">
        <f>IFERROR(AVERAGEIFS(L:L,$H:$H,"&lt;="&amp;$T7296,$I:$I,"&gt;="&amp;$T7296),"")</f>
        <v>2.0333207861432059E-4</v>
      </c>
      <c r="V7296" s="9">
        <f>IFERROR(AVERAGEIFS(M:M,$H:$H,"&lt;="&amp;$T7296,$I:$I,"&gt;="&amp;$T7296),"")</f>
        <v>1.424217664986543E-3</v>
      </c>
      <c r="W7296" s="9">
        <f>IFERROR(AVERAGEIFS(N:N,$H:$H,"&lt;="&amp;$T7296,$I:$I,"&gt;="&amp;$T7296),"")</f>
        <v>6.2037425222887391E-3</v>
      </c>
      <c r="X7296" s="9">
        <f>IFERROR(AVERAGEIFS(O:O,$H:$H,"&lt;="&amp;$T7296,$I:$I,"&gt;="&amp;$T7296),"")</f>
        <v>1.873022911303979E-2</v>
      </c>
      <c r="Y7296" s="9">
        <f>IFERROR(AVERAGEIFS(P:P,$H:$H,"&lt;="&amp;$T7296,$I:$I,"&gt;="&amp;$T7296),"")</f>
        <v>3.7821360963179763E-2</v>
      </c>
      <c r="Z7296" s="9">
        <f>IFERROR(AVERAGEIFS(Q:Q,$H:$H,"&lt;="&amp;$T7296,$I:$I,"&gt;="&amp;$T7296),"")</f>
        <v>7.7114917127071803E-2</v>
      </c>
    </row>
    <row r="7297" spans="10:26" ht="19" x14ac:dyDescent="0.25">
      <c r="J7297"/>
      <c r="K7297"/>
      <c r="T7297" s="5">
        <f t="shared" si="133"/>
        <v>45648</v>
      </c>
      <c r="U7297" s="9">
        <f>IFERROR(AVERAGEIFS(L:L,$H:$H,"&lt;="&amp;$T7297,$I:$I,"&gt;="&amp;$T7297),"")</f>
        <v>2.0333207861432059E-4</v>
      </c>
      <c r="V7297" s="9">
        <f>IFERROR(AVERAGEIFS(M:M,$H:$H,"&lt;="&amp;$T7297,$I:$I,"&gt;="&amp;$T7297),"")</f>
        <v>1.424217664986543E-3</v>
      </c>
      <c r="W7297" s="9">
        <f>IFERROR(AVERAGEIFS(N:N,$H:$H,"&lt;="&amp;$T7297,$I:$I,"&gt;="&amp;$T7297),"")</f>
        <v>6.2037425222887391E-3</v>
      </c>
      <c r="X7297" s="9">
        <f>IFERROR(AVERAGEIFS(O:O,$H:$H,"&lt;="&amp;$T7297,$I:$I,"&gt;="&amp;$T7297),"")</f>
        <v>1.873022911303979E-2</v>
      </c>
      <c r="Y7297" s="9">
        <f>IFERROR(AVERAGEIFS(P:P,$H:$H,"&lt;="&amp;$T7297,$I:$I,"&gt;="&amp;$T7297),"")</f>
        <v>3.7821360963179763E-2</v>
      </c>
      <c r="Z7297" s="9">
        <f>IFERROR(AVERAGEIFS(Q:Q,$H:$H,"&lt;="&amp;$T7297,$I:$I,"&gt;="&amp;$T7297),"")</f>
        <v>7.7114917127071803E-2</v>
      </c>
    </row>
    <row r="7298" spans="10:26" ht="19" x14ac:dyDescent="0.25">
      <c r="J7298"/>
      <c r="K7298"/>
      <c r="T7298" s="5">
        <f t="shared" si="133"/>
        <v>45649</v>
      </c>
      <c r="U7298" s="9">
        <f>IFERROR(AVERAGEIFS(L:L,$H:$H,"&lt;="&amp;$T7298,$I:$I,"&gt;="&amp;$T7298),"")</f>
        <v>2.0287068232413189E-4</v>
      </c>
      <c r="V7298" s="9">
        <f>IFERROR(AVERAGEIFS(M:M,$H:$H,"&lt;="&amp;$T7298,$I:$I,"&gt;="&amp;$T7298),"")</f>
        <v>1.4209838249670272E-3</v>
      </c>
      <c r="W7298" s="9">
        <f>IFERROR(AVERAGEIFS(N:N,$H:$H,"&lt;="&amp;$T7298,$I:$I,"&gt;="&amp;$T7298),"")</f>
        <v>6.1896215521644723E-3</v>
      </c>
      <c r="X7298" s="9">
        <f>IFERROR(AVERAGEIFS(O:O,$H:$H,"&lt;="&amp;$T7298,$I:$I,"&gt;="&amp;$T7298),"")</f>
        <v>1.8687322389571527E-2</v>
      </c>
      <c r="Y7298" s="9">
        <f>IFERROR(AVERAGEIFS(P:P,$H:$H,"&lt;="&amp;$T7298,$I:$I,"&gt;="&amp;$T7298),"")</f>
        <v>3.7733889943099987E-2</v>
      </c>
      <c r="Z7298" s="9">
        <f>IFERROR(AVERAGEIFS(Q:Q,$H:$H,"&lt;="&amp;$T7298,$I:$I,"&gt;="&amp;$T7298),"")</f>
        <v>7.6933152173913028E-2</v>
      </c>
    </row>
    <row r="7299" spans="10:26" ht="19" x14ac:dyDescent="0.25">
      <c r="J7299"/>
      <c r="K7299"/>
      <c r="T7299" s="5">
        <f t="shared" si="133"/>
        <v>45650</v>
      </c>
      <c r="U7299" s="9">
        <f>IFERROR(AVERAGEIFS(L:L,$H:$H,"&lt;="&amp;$T7299,$I:$I,"&gt;="&amp;$T7299),"")</f>
        <v>2.0299600993719735E-4</v>
      </c>
      <c r="V7299" s="9">
        <f>IFERROR(AVERAGEIFS(M:M,$H:$H,"&lt;="&amp;$T7299,$I:$I,"&gt;="&amp;$T7299),"")</f>
        <v>1.4218621154805601E-3</v>
      </c>
      <c r="W7299" s="9">
        <f>IFERROR(AVERAGEIFS(N:N,$H:$H,"&lt;="&amp;$T7299,$I:$I,"&gt;="&amp;$T7299),"")</f>
        <v>6.1934548927426534E-3</v>
      </c>
      <c r="X7299" s="9">
        <f>IFERROR(AVERAGEIFS(O:O,$H:$H,"&lt;="&amp;$T7299,$I:$I,"&gt;="&amp;$T7299),"")</f>
        <v>1.8698955657226114E-2</v>
      </c>
      <c r="Y7299" s="9">
        <f>IFERROR(AVERAGEIFS(P:P,$H:$H,"&lt;="&amp;$T7299,$I:$I,"&gt;="&amp;$T7299),"")</f>
        <v>3.7757562092645615E-2</v>
      </c>
      <c r="Z7299" s="9">
        <f>IFERROR(AVERAGEIFS(Q:Q,$H:$H,"&lt;="&amp;$T7299,$I:$I,"&gt;="&amp;$T7299),"")</f>
        <v>7.6982162162162138E-2</v>
      </c>
    </row>
    <row r="7300" spans="10:26" ht="19" x14ac:dyDescent="0.25">
      <c r="J7300"/>
      <c r="K7300"/>
      <c r="T7300" s="5">
        <f t="shared" ref="T7300:T7363" si="134">T7299+1</f>
        <v>45651</v>
      </c>
      <c r="U7300" s="9">
        <f>IFERROR(AVERAGEIFS(L:L,$H:$H,"&lt;="&amp;$T7300,$I:$I,"&gt;="&amp;$T7300),"")</f>
        <v>2.0316288350522016E-4</v>
      </c>
      <c r="V7300" s="9">
        <f>IFERROR(AVERAGEIFS(M:M,$H:$H,"&lt;="&amp;$T7300,$I:$I,"&gt;="&amp;$T7300),"")</f>
        <v>1.4230316788096894E-3</v>
      </c>
      <c r="W7300" s="9">
        <f>IFERROR(AVERAGEIFS(N:N,$H:$H,"&lt;="&amp;$T7300,$I:$I,"&gt;="&amp;$T7300),"")</f>
        <v>6.1985615604159307E-3</v>
      </c>
      <c r="X7300" s="9">
        <f>IFERROR(AVERAGEIFS(O:O,$H:$H,"&lt;="&amp;$T7300,$I:$I,"&gt;="&amp;$T7300),"")</f>
        <v>1.8714469344114765E-2</v>
      </c>
      <c r="Y7300" s="9">
        <f>IFERROR(AVERAGEIFS(P:P,$H:$H,"&lt;="&amp;$T7300,$I:$I,"&gt;="&amp;$T7300),"")</f>
        <v>3.7789179708737047E-2</v>
      </c>
      <c r="Z7300" s="9">
        <f>IFERROR(AVERAGEIFS(Q:Q,$H:$H,"&lt;="&amp;$T7300,$I:$I,"&gt;="&amp;$T7300),"")</f>
        <v>7.7047826086956511E-2</v>
      </c>
    </row>
    <row r="7301" spans="10:26" ht="19" x14ac:dyDescent="0.25">
      <c r="J7301"/>
      <c r="K7301"/>
      <c r="T7301" s="5">
        <f t="shared" si="134"/>
        <v>45652</v>
      </c>
      <c r="U7301" s="9">
        <f>IFERROR(AVERAGEIFS(L:L,$H:$H,"&lt;="&amp;$T7301,$I:$I,"&gt;="&amp;$T7301),"")</f>
        <v>2.0305295819200345E-4</v>
      </c>
      <c r="V7301" s="9">
        <f>IFERROR(AVERAGEIFS(M:M,$H:$H,"&lt;="&amp;$T7301,$I:$I,"&gt;="&amp;$T7301),"")</f>
        <v>1.4222613501353113E-3</v>
      </c>
      <c r="W7301" s="9">
        <f>IFERROR(AVERAGEIFS(N:N,$H:$H,"&lt;="&amp;$T7301,$I:$I,"&gt;="&amp;$T7301),"")</f>
        <v>6.1951998194602186E-3</v>
      </c>
      <c r="X7301" s="9">
        <f>IFERROR(AVERAGEIFS(O:O,$H:$H,"&lt;="&amp;$T7301,$I:$I,"&gt;="&amp;$T7301),"")</f>
        <v>1.8704270385377843E-2</v>
      </c>
      <c r="Y7301" s="9">
        <f>IFERROR(AVERAGEIFS(P:P,$H:$H,"&lt;="&amp;$T7301,$I:$I,"&gt;="&amp;$T7301),"")</f>
        <v>3.7768435717211932E-2</v>
      </c>
      <c r="Z7301" s="9">
        <f>IFERROR(AVERAGEIFS(Q:Q,$H:$H,"&lt;="&amp;$T7301,$I:$I,"&gt;="&amp;$T7301),"")</f>
        <v>7.700491803278689E-2</v>
      </c>
    </row>
    <row r="7302" spans="10:26" ht="19" x14ac:dyDescent="0.25">
      <c r="J7302"/>
      <c r="K7302"/>
      <c r="T7302" s="5">
        <f t="shared" si="134"/>
        <v>45653</v>
      </c>
      <c r="U7302" s="9">
        <f>IFERROR(AVERAGEIFS(L:L,$H:$H,"&lt;="&amp;$T7302,$I:$I,"&gt;="&amp;$T7302),"")</f>
        <v>2.0293742933007717E-4</v>
      </c>
      <c r="V7302" s="9">
        <f>IFERROR(AVERAGEIFS(M:M,$H:$H,"&lt;="&amp;$T7302,$I:$I,"&gt;="&amp;$T7302),"")</f>
        <v>1.4214515807667413E-3</v>
      </c>
      <c r="W7302" s="9">
        <f>IFERROR(AVERAGEIFS(N:N,$H:$H,"&lt;="&amp;$T7302,$I:$I,"&gt;="&amp;$T7302),"")</f>
        <v>6.1916630205097302E-3</v>
      </c>
      <c r="X7302" s="9">
        <f>IFERROR(AVERAGEIFS(O:O,$H:$H,"&lt;="&amp;$T7302,$I:$I,"&gt;="&amp;$T7302),"")</f>
        <v>1.8693517171054358E-2</v>
      </c>
      <c r="Y7302" s="9">
        <f>IFERROR(AVERAGEIFS(P:P,$H:$H,"&lt;="&amp;$T7302,$I:$I,"&gt;="&amp;$T7302),"")</f>
        <v>3.7746493709162117E-2</v>
      </c>
      <c r="Z7302" s="9">
        <f>IFERROR(AVERAGEIFS(Q:Q,$H:$H,"&lt;="&amp;$T7302,$I:$I,"&gt;="&amp;$T7302),"")</f>
        <v>7.6959239130434787E-2</v>
      </c>
    </row>
    <row r="7303" spans="10:26" ht="19" x14ac:dyDescent="0.25">
      <c r="J7303"/>
      <c r="K7303"/>
      <c r="T7303" s="5">
        <f t="shared" si="134"/>
        <v>45654</v>
      </c>
      <c r="U7303" s="9">
        <f>IFERROR(AVERAGEIFS(L:L,$H:$H,"&lt;="&amp;$T7303,$I:$I,"&gt;="&amp;$T7303),"")</f>
        <v>2.0293742933007717E-4</v>
      </c>
      <c r="V7303" s="9">
        <f>IFERROR(AVERAGEIFS(M:M,$H:$H,"&lt;="&amp;$T7303,$I:$I,"&gt;="&amp;$T7303),"")</f>
        <v>1.4214515807667413E-3</v>
      </c>
      <c r="W7303" s="9">
        <f>IFERROR(AVERAGEIFS(N:N,$H:$H,"&lt;="&amp;$T7303,$I:$I,"&gt;="&amp;$T7303),"")</f>
        <v>6.1916630205097302E-3</v>
      </c>
      <c r="X7303" s="9">
        <f>IFERROR(AVERAGEIFS(O:O,$H:$H,"&lt;="&amp;$T7303,$I:$I,"&gt;="&amp;$T7303),"")</f>
        <v>1.8693517171054358E-2</v>
      </c>
      <c r="Y7303" s="9">
        <f>IFERROR(AVERAGEIFS(P:P,$H:$H,"&lt;="&amp;$T7303,$I:$I,"&gt;="&amp;$T7303),"")</f>
        <v>3.7746493709162117E-2</v>
      </c>
      <c r="Z7303" s="9">
        <f>IFERROR(AVERAGEIFS(Q:Q,$H:$H,"&lt;="&amp;$T7303,$I:$I,"&gt;="&amp;$T7303),"")</f>
        <v>7.6959239130434787E-2</v>
      </c>
    </row>
    <row r="7304" spans="10:26" ht="19" x14ac:dyDescent="0.25">
      <c r="J7304"/>
      <c r="K7304"/>
      <c r="T7304" s="5">
        <f t="shared" si="134"/>
        <v>45655</v>
      </c>
      <c r="U7304" s="9">
        <f>IFERROR(AVERAGEIFS(L:L,$H:$H,"&lt;="&amp;$T7304,$I:$I,"&gt;="&amp;$T7304),"")</f>
        <v>2.0293742933007717E-4</v>
      </c>
      <c r="V7304" s="9">
        <f>IFERROR(AVERAGEIFS(M:M,$H:$H,"&lt;="&amp;$T7304,$I:$I,"&gt;="&amp;$T7304),"")</f>
        <v>1.4214515807667413E-3</v>
      </c>
      <c r="W7304" s="9">
        <f>IFERROR(AVERAGEIFS(N:N,$H:$H,"&lt;="&amp;$T7304,$I:$I,"&gt;="&amp;$T7304),"")</f>
        <v>6.1916630205097302E-3</v>
      </c>
      <c r="X7304" s="9">
        <f>IFERROR(AVERAGEIFS(O:O,$H:$H,"&lt;="&amp;$T7304,$I:$I,"&gt;="&amp;$T7304),"")</f>
        <v>1.8693517171054358E-2</v>
      </c>
      <c r="Y7304" s="9">
        <f>IFERROR(AVERAGEIFS(P:P,$H:$H,"&lt;="&amp;$T7304,$I:$I,"&gt;="&amp;$T7304),"")</f>
        <v>3.7746493709162117E-2</v>
      </c>
      <c r="Z7304" s="9">
        <f>IFERROR(AVERAGEIFS(Q:Q,$H:$H,"&lt;="&amp;$T7304,$I:$I,"&gt;="&amp;$T7304),"")</f>
        <v>7.6959239130434787E-2</v>
      </c>
    </row>
    <row r="7305" spans="10:26" ht="19" x14ac:dyDescent="0.25">
      <c r="J7305"/>
      <c r="K7305"/>
      <c r="T7305" s="5">
        <f t="shared" si="134"/>
        <v>45656</v>
      </c>
      <c r="U7305" s="9">
        <f>IFERROR(AVERAGEIFS(L:L,$H:$H,"&lt;="&amp;$T7305,$I:$I,"&gt;="&amp;$T7305),"")</f>
        <v>2.0305144634283917E-4</v>
      </c>
      <c r="V7305" s="9">
        <f>IFERROR(AVERAGEIFS(M:M,$H:$H,"&lt;="&amp;$T7305,$I:$I,"&gt;="&amp;$T7305),"")</f>
        <v>1.4222504135243859E-3</v>
      </c>
      <c r="W7305" s="9">
        <f>IFERROR(AVERAGEIFS(N:N,$H:$H,"&lt;="&amp;$T7305,$I:$I,"&gt;="&amp;$T7305),"")</f>
        <v>6.1951462685274402E-3</v>
      </c>
      <c r="X7305" s="9">
        <f>IFERROR(AVERAGEIFS(O:O,$H:$H,"&lt;="&amp;$T7305,$I:$I,"&gt;="&amp;$T7305),"")</f>
        <v>1.8704062046951058E-2</v>
      </c>
      <c r="Y7305" s="9">
        <f>IFERROR(AVERAGEIFS(P:P,$H:$H,"&lt;="&amp;$T7305,$I:$I,"&gt;="&amp;$T7305),"")</f>
        <v>3.7767872130528853E-2</v>
      </c>
      <c r="Z7305" s="9">
        <f>IFERROR(AVERAGEIFS(Q:Q,$H:$H,"&lt;="&amp;$T7305,$I:$I,"&gt;="&amp;$T7305),"")</f>
        <v>7.7003174603174587E-2</v>
      </c>
    </row>
    <row r="7306" spans="10:26" ht="19" x14ac:dyDescent="0.25">
      <c r="J7306"/>
      <c r="K7306"/>
      <c r="T7306" s="5">
        <f t="shared" si="134"/>
        <v>45657</v>
      </c>
      <c r="U7306" s="9">
        <f>IFERROR(AVERAGEIFS(L:L,$H:$H,"&lt;="&amp;$T7306,$I:$I,"&gt;="&amp;$T7306),"")</f>
        <v>2.0305144634283917E-4</v>
      </c>
      <c r="V7306" s="9">
        <f>IFERROR(AVERAGEIFS(M:M,$H:$H,"&lt;="&amp;$T7306,$I:$I,"&gt;="&amp;$T7306),"")</f>
        <v>1.4222504135243859E-3</v>
      </c>
      <c r="W7306" s="9">
        <f>IFERROR(AVERAGEIFS(N:N,$H:$H,"&lt;="&amp;$T7306,$I:$I,"&gt;="&amp;$T7306),"")</f>
        <v>6.1951462685274402E-3</v>
      </c>
      <c r="X7306" s="9">
        <f>IFERROR(AVERAGEIFS(O:O,$H:$H,"&lt;="&amp;$T7306,$I:$I,"&gt;="&amp;$T7306),"")</f>
        <v>1.8704062046951058E-2</v>
      </c>
      <c r="Y7306" s="9">
        <f>IFERROR(AVERAGEIFS(P:P,$H:$H,"&lt;="&amp;$T7306,$I:$I,"&gt;="&amp;$T7306),"")</f>
        <v>3.7767872130528853E-2</v>
      </c>
      <c r="Z7306" s="9">
        <f>IFERROR(AVERAGEIFS(Q:Q,$H:$H,"&lt;="&amp;$T7306,$I:$I,"&gt;="&amp;$T7306),"")</f>
        <v>7.7003174603174587E-2</v>
      </c>
    </row>
    <row r="7307" spans="10:26" ht="19" x14ac:dyDescent="0.25">
      <c r="J7307"/>
      <c r="K7307"/>
      <c r="T7307" s="5">
        <f t="shared" si="134"/>
        <v>45658</v>
      </c>
      <c r="U7307" s="9">
        <f>IFERROR(AVERAGEIFS(L:L,$H:$H,"&lt;="&amp;$T7307,$I:$I,"&gt;="&amp;$T7307),"")</f>
        <v>2.032150642839128E-4</v>
      </c>
      <c r="V7307" s="9">
        <f>IFERROR(AVERAGEIFS(M:M,$H:$H,"&lt;="&amp;$T7307,$I:$I,"&gt;="&amp;$T7307),"")</f>
        <v>1.4233971579424901E-3</v>
      </c>
      <c r="W7307" s="9">
        <f>IFERROR(AVERAGEIFS(N:N,$H:$H,"&lt;="&amp;$T7307,$I:$I,"&gt;="&amp;$T7307),"")</f>
        <v>6.2001532803767374E-3</v>
      </c>
      <c r="X7307" s="9">
        <f>IFERROR(AVERAGEIFS(O:O,$H:$H,"&lt;="&amp;$T7307,$I:$I,"&gt;="&amp;$T7307),"")</f>
        <v>1.8719272817042745E-2</v>
      </c>
      <c r="Y7307" s="9">
        <f>IFERROR(AVERAGEIFS(P:P,$H:$H,"&lt;="&amp;$T7307,$I:$I,"&gt;="&amp;$T7307),"")</f>
        <v>3.7798871872011336E-2</v>
      </c>
      <c r="Z7307" s="9">
        <f>IFERROR(AVERAGEIFS(Q:Q,$H:$H,"&lt;="&amp;$T7307,$I:$I,"&gt;="&amp;$T7307),"")</f>
        <v>7.7067553191489335E-2</v>
      </c>
    </row>
    <row r="7308" spans="10:26" ht="19" x14ac:dyDescent="0.25">
      <c r="J7308"/>
      <c r="K7308"/>
      <c r="T7308" s="5">
        <f t="shared" si="134"/>
        <v>45659</v>
      </c>
      <c r="U7308" s="9">
        <f>IFERROR(AVERAGEIFS(L:L,$H:$H,"&lt;="&amp;$T7308,$I:$I,"&gt;="&amp;$T7308),"")</f>
        <v>2.032150642839128E-4</v>
      </c>
      <c r="V7308" s="9">
        <f>IFERROR(AVERAGEIFS(M:M,$H:$H,"&lt;="&amp;$T7308,$I:$I,"&gt;="&amp;$T7308),"")</f>
        <v>1.4233971579424901E-3</v>
      </c>
      <c r="W7308" s="9">
        <f>IFERROR(AVERAGEIFS(N:N,$H:$H,"&lt;="&amp;$T7308,$I:$I,"&gt;="&amp;$T7308),"")</f>
        <v>6.2001532803767374E-3</v>
      </c>
      <c r="X7308" s="9">
        <f>IFERROR(AVERAGEIFS(O:O,$H:$H,"&lt;="&amp;$T7308,$I:$I,"&gt;="&amp;$T7308),"")</f>
        <v>1.8719272817042745E-2</v>
      </c>
      <c r="Y7308" s="9">
        <f>IFERROR(AVERAGEIFS(P:P,$H:$H,"&lt;="&amp;$T7308,$I:$I,"&gt;="&amp;$T7308),"")</f>
        <v>3.7798871872011336E-2</v>
      </c>
      <c r="Z7308" s="9">
        <f>IFERROR(AVERAGEIFS(Q:Q,$H:$H,"&lt;="&amp;$T7308,$I:$I,"&gt;="&amp;$T7308),"")</f>
        <v>7.7067553191489335E-2</v>
      </c>
    </row>
    <row r="7309" spans="10:26" ht="19" x14ac:dyDescent="0.25">
      <c r="J7309"/>
      <c r="K7309"/>
      <c r="T7309" s="5">
        <f t="shared" si="134"/>
        <v>45660</v>
      </c>
      <c r="U7309" s="9">
        <f>IFERROR(AVERAGEIFS(L:L,$H:$H,"&lt;="&amp;$T7309,$I:$I,"&gt;="&amp;$T7309),"")</f>
        <v>2.032150642839128E-4</v>
      </c>
      <c r="V7309" s="9">
        <f>IFERROR(AVERAGEIFS(M:M,$H:$H,"&lt;="&amp;$T7309,$I:$I,"&gt;="&amp;$T7309),"")</f>
        <v>1.4233971579424901E-3</v>
      </c>
      <c r="W7309" s="9">
        <f>IFERROR(AVERAGEIFS(N:N,$H:$H,"&lt;="&amp;$T7309,$I:$I,"&gt;="&amp;$T7309),"")</f>
        <v>6.2001532803767374E-3</v>
      </c>
      <c r="X7309" s="9">
        <f>IFERROR(AVERAGEIFS(O:O,$H:$H,"&lt;="&amp;$T7309,$I:$I,"&gt;="&amp;$T7309),"")</f>
        <v>1.8719272817042745E-2</v>
      </c>
      <c r="Y7309" s="9">
        <f>IFERROR(AVERAGEIFS(P:P,$H:$H,"&lt;="&amp;$T7309,$I:$I,"&gt;="&amp;$T7309),"")</f>
        <v>3.7798871872011336E-2</v>
      </c>
      <c r="Z7309" s="9">
        <f>IFERROR(AVERAGEIFS(Q:Q,$H:$H,"&lt;="&amp;$T7309,$I:$I,"&gt;="&amp;$T7309),"")</f>
        <v>7.7067553191489335E-2</v>
      </c>
    </row>
    <row r="7310" spans="10:26" ht="19" x14ac:dyDescent="0.25">
      <c r="J7310"/>
      <c r="K7310"/>
      <c r="T7310" s="5">
        <f t="shared" si="134"/>
        <v>45661</v>
      </c>
      <c r="U7310" s="9">
        <f>IFERROR(AVERAGEIFS(L:L,$H:$H,"&lt;="&amp;$T7310,$I:$I,"&gt;="&amp;$T7310),"")</f>
        <v>2.032150642839128E-4</v>
      </c>
      <c r="V7310" s="9">
        <f>IFERROR(AVERAGEIFS(M:M,$H:$H,"&lt;="&amp;$T7310,$I:$I,"&gt;="&amp;$T7310),"")</f>
        <v>1.4233971579424901E-3</v>
      </c>
      <c r="W7310" s="9">
        <f>IFERROR(AVERAGEIFS(N:N,$H:$H,"&lt;="&amp;$T7310,$I:$I,"&gt;="&amp;$T7310),"")</f>
        <v>6.2001532803767374E-3</v>
      </c>
      <c r="X7310" s="9">
        <f>IFERROR(AVERAGEIFS(O:O,$H:$H,"&lt;="&amp;$T7310,$I:$I,"&gt;="&amp;$T7310),"")</f>
        <v>1.8719272817042745E-2</v>
      </c>
      <c r="Y7310" s="9">
        <f>IFERROR(AVERAGEIFS(P:P,$H:$H,"&lt;="&amp;$T7310,$I:$I,"&gt;="&amp;$T7310),"")</f>
        <v>3.7798871872011336E-2</v>
      </c>
      <c r="Z7310" s="9">
        <f>IFERROR(AVERAGEIFS(Q:Q,$H:$H,"&lt;="&amp;$T7310,$I:$I,"&gt;="&amp;$T7310),"")</f>
        <v>7.7067553191489335E-2</v>
      </c>
    </row>
    <row r="7311" spans="10:26" ht="19" x14ac:dyDescent="0.25">
      <c r="J7311"/>
      <c r="K7311"/>
      <c r="T7311" s="5">
        <f t="shared" si="134"/>
        <v>45662</v>
      </c>
      <c r="U7311" s="9">
        <f>IFERROR(AVERAGEIFS(L:L,$H:$H,"&lt;="&amp;$T7311,$I:$I,"&gt;="&amp;$T7311),"")</f>
        <v>2.032150642839128E-4</v>
      </c>
      <c r="V7311" s="9">
        <f>IFERROR(AVERAGEIFS(M:M,$H:$H,"&lt;="&amp;$T7311,$I:$I,"&gt;="&amp;$T7311),"")</f>
        <v>1.4233971579424901E-3</v>
      </c>
      <c r="W7311" s="9">
        <f>IFERROR(AVERAGEIFS(N:N,$H:$H,"&lt;="&amp;$T7311,$I:$I,"&gt;="&amp;$T7311),"")</f>
        <v>6.2001532803767374E-3</v>
      </c>
      <c r="X7311" s="9">
        <f>IFERROR(AVERAGEIFS(O:O,$H:$H,"&lt;="&amp;$T7311,$I:$I,"&gt;="&amp;$T7311),"")</f>
        <v>1.8719272817042745E-2</v>
      </c>
      <c r="Y7311" s="9">
        <f>IFERROR(AVERAGEIFS(P:P,$H:$H,"&lt;="&amp;$T7311,$I:$I,"&gt;="&amp;$T7311),"")</f>
        <v>3.7798871872011336E-2</v>
      </c>
      <c r="Z7311" s="9">
        <f>IFERROR(AVERAGEIFS(Q:Q,$H:$H,"&lt;="&amp;$T7311,$I:$I,"&gt;="&amp;$T7311),"")</f>
        <v>7.7067553191489335E-2</v>
      </c>
    </row>
    <row r="7312" spans="10:26" ht="19" x14ac:dyDescent="0.25">
      <c r="J7312"/>
      <c r="K7312"/>
      <c r="T7312" s="5">
        <f t="shared" si="134"/>
        <v>45663</v>
      </c>
      <c r="U7312" s="9">
        <f>IFERROR(AVERAGEIFS(L:L,$H:$H,"&lt;="&amp;$T7312,$I:$I,"&gt;="&amp;$T7312),"")</f>
        <v>2.032150642839128E-4</v>
      </c>
      <c r="V7312" s="9">
        <f>IFERROR(AVERAGEIFS(M:M,$H:$H,"&lt;="&amp;$T7312,$I:$I,"&gt;="&amp;$T7312),"")</f>
        <v>1.4233971579424901E-3</v>
      </c>
      <c r="W7312" s="9">
        <f>IFERROR(AVERAGEIFS(N:N,$H:$H,"&lt;="&amp;$T7312,$I:$I,"&gt;="&amp;$T7312),"")</f>
        <v>6.2001532803767374E-3</v>
      </c>
      <c r="X7312" s="9">
        <f>IFERROR(AVERAGEIFS(O:O,$H:$H,"&lt;="&amp;$T7312,$I:$I,"&gt;="&amp;$T7312),"")</f>
        <v>1.8719272817042745E-2</v>
      </c>
      <c r="Y7312" s="9">
        <f>IFERROR(AVERAGEIFS(P:P,$H:$H,"&lt;="&amp;$T7312,$I:$I,"&gt;="&amp;$T7312),"")</f>
        <v>3.7798871872011336E-2</v>
      </c>
      <c r="Z7312" s="9">
        <f>IFERROR(AVERAGEIFS(Q:Q,$H:$H,"&lt;="&amp;$T7312,$I:$I,"&gt;="&amp;$T7312),"")</f>
        <v>7.7067553191489335E-2</v>
      </c>
    </row>
    <row r="7313" spans="10:26" ht="19" x14ac:dyDescent="0.25">
      <c r="J7313"/>
      <c r="K7313"/>
      <c r="T7313" s="5">
        <f t="shared" si="134"/>
        <v>45664</v>
      </c>
      <c r="U7313" s="9">
        <f>IFERROR(AVERAGEIFS(L:L,$H:$H,"&lt;="&amp;$T7313,$I:$I,"&gt;="&amp;$T7313),"")</f>
        <v>2.032150642839128E-4</v>
      </c>
      <c r="V7313" s="9">
        <f>IFERROR(AVERAGEIFS(M:M,$H:$H,"&lt;="&amp;$T7313,$I:$I,"&gt;="&amp;$T7313),"")</f>
        <v>1.4233971579424901E-3</v>
      </c>
      <c r="W7313" s="9">
        <f>IFERROR(AVERAGEIFS(N:N,$H:$H,"&lt;="&amp;$T7313,$I:$I,"&gt;="&amp;$T7313),"")</f>
        <v>6.2001532803767374E-3</v>
      </c>
      <c r="X7313" s="9">
        <f>IFERROR(AVERAGEIFS(O:O,$H:$H,"&lt;="&amp;$T7313,$I:$I,"&gt;="&amp;$T7313),"")</f>
        <v>1.8719272817042745E-2</v>
      </c>
      <c r="Y7313" s="9">
        <f>IFERROR(AVERAGEIFS(P:P,$H:$H,"&lt;="&amp;$T7313,$I:$I,"&gt;="&amp;$T7313),"")</f>
        <v>3.7798871872011336E-2</v>
      </c>
      <c r="Z7313" s="9">
        <f>IFERROR(AVERAGEIFS(Q:Q,$H:$H,"&lt;="&amp;$T7313,$I:$I,"&gt;="&amp;$T7313),"")</f>
        <v>7.7067553191489335E-2</v>
      </c>
    </row>
    <row r="7314" spans="10:26" ht="19" x14ac:dyDescent="0.25">
      <c r="J7314"/>
      <c r="K7314"/>
      <c r="T7314" s="5">
        <f t="shared" si="134"/>
        <v>45665</v>
      </c>
      <c r="U7314" s="9">
        <f>IFERROR(AVERAGEIFS(L:L,$H:$H,"&lt;="&amp;$T7314,$I:$I,"&gt;="&amp;$T7314),"")</f>
        <v>2.0340519447359433E-4</v>
      </c>
      <c r="V7314" s="9">
        <f>IFERROR(AVERAGEIFS(M:M,$H:$H,"&lt;="&amp;$T7314,$I:$I,"&gt;="&amp;$T7314),"")</f>
        <v>1.4247296832792754E-3</v>
      </c>
      <c r="W7314" s="9">
        <f>IFERROR(AVERAGEIFS(N:N,$H:$H,"&lt;="&amp;$T7314,$I:$I,"&gt;="&amp;$T7314),"")</f>
        <v>6.205970873046209E-3</v>
      </c>
      <c r="X7314" s="9">
        <f>IFERROR(AVERAGEIFS(O:O,$H:$H,"&lt;="&amp;$T7314,$I:$I,"&gt;="&amp;$T7314),"")</f>
        <v>1.8736941384724971E-2</v>
      </c>
      <c r="Y7314" s="9">
        <f>IFERROR(AVERAGEIFS(P:P,$H:$H,"&lt;="&amp;$T7314,$I:$I,"&gt;="&amp;$T7314),"")</f>
        <v>3.7834866425302448E-2</v>
      </c>
      <c r="Z7314" s="9">
        <f>IFERROR(AVERAGEIFS(Q:Q,$H:$H,"&lt;="&amp;$T7314,$I:$I,"&gt;="&amp;$T7314),"")</f>
        <v>7.7142245989304803E-2</v>
      </c>
    </row>
    <row r="7315" spans="10:26" ht="19" x14ac:dyDescent="0.25">
      <c r="J7315"/>
      <c r="K7315"/>
      <c r="T7315" s="5">
        <f t="shared" si="134"/>
        <v>45666</v>
      </c>
      <c r="U7315" s="9">
        <f>IFERROR(AVERAGEIFS(L:L,$H:$H,"&lt;="&amp;$T7315,$I:$I,"&gt;="&amp;$T7315),"")</f>
        <v>2.0342543422880187E-4</v>
      </c>
      <c r="V7315" s="9">
        <f>IFERROR(AVERAGEIFS(M:M,$H:$H,"&lt;="&amp;$T7315,$I:$I,"&gt;="&amp;$T7315),"")</f>
        <v>1.4248715539447855E-3</v>
      </c>
      <c r="W7315" s="9">
        <f>IFERROR(AVERAGEIFS(N:N,$H:$H,"&lt;="&amp;$T7315,$I:$I,"&gt;="&amp;$T7315),"")</f>
        <v>6.206590608200651E-3</v>
      </c>
      <c r="X7315" s="9">
        <f>IFERROR(AVERAGEIFS(O:O,$H:$H,"&lt;="&amp;$T7315,$I:$I,"&gt;="&amp;$T7315),"")</f>
        <v>1.8738826345605614E-2</v>
      </c>
      <c r="Y7315" s="9">
        <f>IFERROR(AVERAGEIFS(P:P,$H:$H,"&lt;="&amp;$T7315,$I:$I,"&gt;="&amp;$T7315),"")</f>
        <v>3.7838714954384949E-2</v>
      </c>
      <c r="Z7315" s="9">
        <f>IFERROR(AVERAGEIFS(Q:Q,$H:$H,"&lt;="&amp;$T7315,$I:$I,"&gt;="&amp;$T7315),"")</f>
        <v>7.7150267379679144E-2</v>
      </c>
    </row>
    <row r="7316" spans="10:26" ht="19" x14ac:dyDescent="0.25">
      <c r="J7316"/>
      <c r="K7316"/>
      <c r="T7316" s="5">
        <f t="shared" si="134"/>
        <v>45667</v>
      </c>
      <c r="U7316" s="9">
        <f>IFERROR(AVERAGEIFS(L:L,$H:$H,"&lt;="&amp;$T7316,$I:$I,"&gt;="&amp;$T7316),"")</f>
        <v>2.0327624000784149E-4</v>
      </c>
      <c r="V7316" s="9">
        <f>IFERROR(AVERAGEIFS(M:M,$H:$H,"&lt;="&amp;$T7316,$I:$I,"&gt;="&amp;$T7316),"")</f>
        <v>1.423825878576075E-3</v>
      </c>
      <c r="W7316" s="9">
        <f>IFERROR(AVERAGEIFS(N:N,$H:$H,"&lt;="&amp;$T7316,$I:$I,"&gt;="&amp;$T7316),"")</f>
        <v>6.2020245166561194E-3</v>
      </c>
      <c r="X7316" s="9">
        <f>IFERROR(AVERAGEIFS(O:O,$H:$H,"&lt;="&amp;$T7316,$I:$I,"&gt;="&amp;$T7316),"")</f>
        <v>1.8724952082318398E-2</v>
      </c>
      <c r="Y7316" s="9">
        <f>IFERROR(AVERAGEIFS(P:P,$H:$H,"&lt;="&amp;$T7316,$I:$I,"&gt;="&amp;$T7316),"")</f>
        <v>3.7810429997852578E-2</v>
      </c>
      <c r="Z7316" s="9">
        <f>IFERROR(AVERAGEIFS(Q:Q,$H:$H,"&lt;="&amp;$T7316,$I:$I,"&gt;="&amp;$T7316),"")</f>
        <v>7.7091489361702112E-2</v>
      </c>
    </row>
    <row r="7317" spans="10:26" ht="19" x14ac:dyDescent="0.25">
      <c r="J7317"/>
      <c r="K7317"/>
      <c r="T7317" s="5">
        <f t="shared" si="134"/>
        <v>45668</v>
      </c>
      <c r="U7317" s="9">
        <f>IFERROR(AVERAGEIFS(L:L,$H:$H,"&lt;="&amp;$T7317,$I:$I,"&gt;="&amp;$T7317),"")</f>
        <v>2.0327624000784149E-4</v>
      </c>
      <c r="V7317" s="9">
        <f>IFERROR(AVERAGEIFS(M:M,$H:$H,"&lt;="&amp;$T7317,$I:$I,"&gt;="&amp;$T7317),"")</f>
        <v>1.423825878576075E-3</v>
      </c>
      <c r="W7317" s="9">
        <f>IFERROR(AVERAGEIFS(N:N,$H:$H,"&lt;="&amp;$T7317,$I:$I,"&gt;="&amp;$T7317),"")</f>
        <v>6.2020245166561194E-3</v>
      </c>
      <c r="X7317" s="9">
        <f>IFERROR(AVERAGEIFS(O:O,$H:$H,"&lt;="&amp;$T7317,$I:$I,"&gt;="&amp;$T7317),"")</f>
        <v>1.8724952082318398E-2</v>
      </c>
      <c r="Y7317" s="9">
        <f>IFERROR(AVERAGEIFS(P:P,$H:$H,"&lt;="&amp;$T7317,$I:$I,"&gt;="&amp;$T7317),"")</f>
        <v>3.7810429997852578E-2</v>
      </c>
      <c r="Z7317" s="9">
        <f>IFERROR(AVERAGEIFS(Q:Q,$H:$H,"&lt;="&amp;$T7317,$I:$I,"&gt;="&amp;$T7317),"")</f>
        <v>7.7091489361702112E-2</v>
      </c>
    </row>
    <row r="7318" spans="10:26" ht="19" x14ac:dyDescent="0.25">
      <c r="J7318"/>
      <c r="K7318"/>
      <c r="T7318" s="5">
        <f t="shared" si="134"/>
        <v>45669</v>
      </c>
      <c r="U7318" s="9">
        <f>IFERROR(AVERAGEIFS(L:L,$H:$H,"&lt;="&amp;$T7318,$I:$I,"&gt;="&amp;$T7318),"")</f>
        <v>2.0327624000784149E-4</v>
      </c>
      <c r="V7318" s="9">
        <f>IFERROR(AVERAGEIFS(M:M,$H:$H,"&lt;="&amp;$T7318,$I:$I,"&gt;="&amp;$T7318),"")</f>
        <v>1.423825878576075E-3</v>
      </c>
      <c r="W7318" s="9">
        <f>IFERROR(AVERAGEIFS(N:N,$H:$H,"&lt;="&amp;$T7318,$I:$I,"&gt;="&amp;$T7318),"")</f>
        <v>6.2020245166561194E-3</v>
      </c>
      <c r="X7318" s="9">
        <f>IFERROR(AVERAGEIFS(O:O,$H:$H,"&lt;="&amp;$T7318,$I:$I,"&gt;="&amp;$T7318),"")</f>
        <v>1.8724952082318398E-2</v>
      </c>
      <c r="Y7318" s="9">
        <f>IFERROR(AVERAGEIFS(P:P,$H:$H,"&lt;="&amp;$T7318,$I:$I,"&gt;="&amp;$T7318),"")</f>
        <v>3.7810429997852578E-2</v>
      </c>
      <c r="Z7318" s="9">
        <f>IFERROR(AVERAGEIFS(Q:Q,$H:$H,"&lt;="&amp;$T7318,$I:$I,"&gt;="&amp;$T7318),"")</f>
        <v>7.7091489361702112E-2</v>
      </c>
    </row>
    <row r="7319" spans="10:26" ht="19" x14ac:dyDescent="0.25">
      <c r="J7319"/>
      <c r="K7319"/>
      <c r="T7319" s="5">
        <f t="shared" si="134"/>
        <v>45670</v>
      </c>
      <c r="U7319" s="9">
        <f>IFERROR(AVERAGEIFS(L:L,$H:$H,"&lt;="&amp;$T7319,$I:$I,"&gt;="&amp;$T7319),"")</f>
        <v>2.0325038319894418E-4</v>
      </c>
      <c r="V7319" s="9">
        <f>IFERROR(AVERAGEIFS(M:M,$H:$H,"&lt;="&amp;$T7319,$I:$I,"&gt;="&amp;$T7319),"")</f>
        <v>1.4236446765763936E-3</v>
      </c>
      <c r="W7319" s="9">
        <f>IFERROR(AVERAGEIFS(N:N,$H:$H,"&lt;="&amp;$T7319,$I:$I,"&gt;="&amp;$T7319),"")</f>
        <v>6.2012336759674725E-3</v>
      </c>
      <c r="X7319" s="9">
        <f>IFERROR(AVERAGEIFS(O:O,$H:$H,"&lt;="&amp;$T7319,$I:$I,"&gt;="&amp;$T7319),"")</f>
        <v>1.87225522631056E-2</v>
      </c>
      <c r="Y7319" s="9">
        <f>IFERROR(AVERAGEIFS(P:P,$H:$H,"&lt;="&amp;$T7319,$I:$I,"&gt;="&amp;$T7319),"")</f>
        <v>3.7805547287907991E-2</v>
      </c>
      <c r="Z7319" s="9">
        <f>IFERROR(AVERAGEIFS(Q:Q,$H:$H,"&lt;="&amp;$T7319,$I:$I,"&gt;="&amp;$T7319),"")</f>
        <v>7.7081382978723398E-2</v>
      </c>
    </row>
    <row r="7320" spans="10:26" ht="19" x14ac:dyDescent="0.25">
      <c r="J7320"/>
      <c r="K7320"/>
      <c r="T7320" s="5">
        <f t="shared" si="134"/>
        <v>45671</v>
      </c>
      <c r="U7320" s="9">
        <f>IFERROR(AVERAGEIFS(L:L,$H:$H,"&lt;="&amp;$T7320,$I:$I,"&gt;="&amp;$T7320),"")</f>
        <v>2.0325038319894418E-4</v>
      </c>
      <c r="V7320" s="9">
        <f>IFERROR(AVERAGEIFS(M:M,$H:$H,"&lt;="&amp;$T7320,$I:$I,"&gt;="&amp;$T7320),"")</f>
        <v>1.4236446765763936E-3</v>
      </c>
      <c r="W7320" s="9">
        <f>IFERROR(AVERAGEIFS(N:N,$H:$H,"&lt;="&amp;$T7320,$I:$I,"&gt;="&amp;$T7320),"")</f>
        <v>6.2012336759674725E-3</v>
      </c>
      <c r="X7320" s="9">
        <f>IFERROR(AVERAGEIFS(O:O,$H:$H,"&lt;="&amp;$T7320,$I:$I,"&gt;="&amp;$T7320),"")</f>
        <v>1.87225522631056E-2</v>
      </c>
      <c r="Y7320" s="9">
        <f>IFERROR(AVERAGEIFS(P:P,$H:$H,"&lt;="&amp;$T7320,$I:$I,"&gt;="&amp;$T7320),"")</f>
        <v>3.7805547287907991E-2</v>
      </c>
      <c r="Z7320" s="9">
        <f>IFERROR(AVERAGEIFS(Q:Q,$H:$H,"&lt;="&amp;$T7320,$I:$I,"&gt;="&amp;$T7320),"")</f>
        <v>7.7081382978723398E-2</v>
      </c>
    </row>
    <row r="7321" spans="10:26" ht="19" x14ac:dyDescent="0.25">
      <c r="J7321"/>
      <c r="K7321"/>
      <c r="T7321" s="5">
        <f t="shared" si="134"/>
        <v>45672</v>
      </c>
      <c r="U7321" s="9">
        <f>IFERROR(AVERAGEIFS(L:L,$H:$H,"&lt;="&amp;$T7321,$I:$I,"&gt;="&amp;$T7321),"")</f>
        <v>2.032818275244135E-4</v>
      </c>
      <c r="V7321" s="9">
        <f>IFERROR(AVERAGEIFS(M:M,$H:$H,"&lt;="&amp;$T7321,$I:$I,"&gt;="&amp;$T7321),"")</f>
        <v>1.4238651920440108E-3</v>
      </c>
      <c r="W7321" s="9">
        <f>IFERROR(AVERAGEIFS(N:N,$H:$H,"&lt;="&amp;$T7321,$I:$I,"&gt;="&amp;$T7321),"")</f>
        <v>6.2021987688959824E-3</v>
      </c>
      <c r="X7321" s="9">
        <f>IFERROR(AVERAGEIFS(O:O,$H:$H,"&lt;="&amp;$T7321,$I:$I,"&gt;="&amp;$T7321),"")</f>
        <v>1.8725501983029455E-2</v>
      </c>
      <c r="Y7321" s="9">
        <f>IFERROR(AVERAGEIFS(P:P,$H:$H,"&lt;="&amp;$T7321,$I:$I,"&gt;="&amp;$T7321),"")</f>
        <v>3.7811613681442327E-2</v>
      </c>
      <c r="Z7321" s="9">
        <f>IFERROR(AVERAGEIFS(Q:Q,$H:$H,"&lt;="&amp;$T7321,$I:$I,"&gt;="&amp;$T7321),"")</f>
        <v>7.7094210526315779E-2</v>
      </c>
    </row>
    <row r="7322" spans="10:26" ht="19" x14ac:dyDescent="0.25">
      <c r="J7322"/>
      <c r="K7322"/>
      <c r="T7322" s="5">
        <f t="shared" si="134"/>
        <v>45673</v>
      </c>
      <c r="U7322" s="9">
        <f>IFERROR(AVERAGEIFS(L:L,$H:$H,"&lt;="&amp;$T7322,$I:$I,"&gt;="&amp;$T7322),"")</f>
        <v>2.0318030249167783E-4</v>
      </c>
      <c r="V7322" s="9">
        <f>IFERROR(AVERAGEIFS(M:M,$H:$H,"&lt;="&amp;$T7322,$I:$I,"&gt;="&amp;$T7322),"")</f>
        <v>1.4231537059021956E-3</v>
      </c>
      <c r="W7322" s="9">
        <f>IFERROR(AVERAGEIFS(N:N,$H:$H,"&lt;="&amp;$T7322,$I:$I,"&gt;="&amp;$T7322),"")</f>
        <v>6.1990934009880008E-3</v>
      </c>
      <c r="X7322" s="9">
        <f>IFERROR(AVERAGEIFS(O:O,$H:$H,"&lt;="&amp;$T7322,$I:$I,"&gt;="&amp;$T7322),"")</f>
        <v>1.8716077512368492E-2</v>
      </c>
      <c r="Y7322" s="9">
        <f>IFERROR(AVERAGEIFS(P:P,$H:$H,"&lt;="&amp;$T7322,$I:$I,"&gt;="&amp;$T7322),"")</f>
        <v>3.7792434797802768E-2</v>
      </c>
      <c r="Z7322" s="9">
        <f>IFERROR(AVERAGEIFS(Q:Q,$H:$H,"&lt;="&amp;$T7322,$I:$I,"&gt;="&amp;$T7322),"")</f>
        <v>7.7054497354497348E-2</v>
      </c>
    </row>
    <row r="7323" spans="10:26" ht="19" x14ac:dyDescent="0.25">
      <c r="J7323"/>
      <c r="K7323"/>
      <c r="T7323" s="5">
        <f t="shared" si="134"/>
        <v>45674</v>
      </c>
      <c r="U7323" s="9">
        <f>IFERROR(AVERAGEIFS(L:L,$H:$H,"&lt;="&amp;$T7323,$I:$I,"&gt;="&amp;$T7323),"")</f>
        <v>2.0294010378019028E-4</v>
      </c>
      <c r="V7323" s="9">
        <f>IFERROR(AVERAGEIFS(M:M,$H:$H,"&lt;="&amp;$T7323,$I:$I,"&gt;="&amp;$T7323),"")</f>
        <v>1.4214701432943761E-3</v>
      </c>
      <c r="W7323" s="9">
        <f>IFERROR(AVERAGEIFS(N:N,$H:$H,"&lt;="&amp;$T7323,$I:$I,"&gt;="&amp;$T7323),"")</f>
        <v>6.1917409772165788E-3</v>
      </c>
      <c r="X7323" s="9">
        <f>IFERROR(AVERAGEIFS(O:O,$H:$H,"&lt;="&amp;$T7323,$I:$I,"&gt;="&amp;$T7323),"")</f>
        <v>1.8693729716632336E-2</v>
      </c>
      <c r="Y7323" s="9">
        <f>IFERROR(AVERAGEIFS(P:P,$H:$H,"&lt;="&amp;$T7323,$I:$I,"&gt;="&amp;$T7323),"")</f>
        <v>3.7746853361413708E-2</v>
      </c>
      <c r="Z7323" s="9">
        <f>IFERROR(AVERAGEIFS(Q:Q,$H:$H,"&lt;="&amp;$T7323,$I:$I,"&gt;="&amp;$T7323),"")</f>
        <v>7.6959685863874347E-2</v>
      </c>
    </row>
    <row r="7324" spans="10:26" ht="19" x14ac:dyDescent="0.25">
      <c r="J7324"/>
      <c r="K7324"/>
      <c r="T7324" s="5">
        <f t="shared" si="134"/>
        <v>45675</v>
      </c>
      <c r="U7324" s="9">
        <f>IFERROR(AVERAGEIFS(L:L,$H:$H,"&lt;="&amp;$T7324,$I:$I,"&gt;="&amp;$T7324),"")</f>
        <v>2.0294010378019028E-4</v>
      </c>
      <c r="V7324" s="9">
        <f>IFERROR(AVERAGEIFS(M:M,$H:$H,"&lt;="&amp;$T7324,$I:$I,"&gt;="&amp;$T7324),"")</f>
        <v>1.4214701432943761E-3</v>
      </c>
      <c r="W7324" s="9">
        <f>IFERROR(AVERAGEIFS(N:N,$H:$H,"&lt;="&amp;$T7324,$I:$I,"&gt;="&amp;$T7324),"")</f>
        <v>6.1917409772165788E-3</v>
      </c>
      <c r="X7324" s="9">
        <f>IFERROR(AVERAGEIFS(O:O,$H:$H,"&lt;="&amp;$T7324,$I:$I,"&gt;="&amp;$T7324),"")</f>
        <v>1.8693729716632336E-2</v>
      </c>
      <c r="Y7324" s="9">
        <f>IFERROR(AVERAGEIFS(P:P,$H:$H,"&lt;="&amp;$T7324,$I:$I,"&gt;="&amp;$T7324),"")</f>
        <v>3.7746853361413708E-2</v>
      </c>
      <c r="Z7324" s="9">
        <f>IFERROR(AVERAGEIFS(Q:Q,$H:$H,"&lt;="&amp;$T7324,$I:$I,"&gt;="&amp;$T7324),"")</f>
        <v>7.6959685863874347E-2</v>
      </c>
    </row>
    <row r="7325" spans="10:26" ht="19" x14ac:dyDescent="0.25">
      <c r="J7325"/>
      <c r="K7325"/>
      <c r="T7325" s="5">
        <f t="shared" si="134"/>
        <v>45676</v>
      </c>
      <c r="U7325" s="9">
        <f>IFERROR(AVERAGEIFS(L:L,$H:$H,"&lt;="&amp;$T7325,$I:$I,"&gt;="&amp;$T7325),"")</f>
        <v>2.0294010378019028E-4</v>
      </c>
      <c r="V7325" s="9">
        <f>IFERROR(AVERAGEIFS(M:M,$H:$H,"&lt;="&amp;$T7325,$I:$I,"&gt;="&amp;$T7325),"")</f>
        <v>1.4214701432943761E-3</v>
      </c>
      <c r="W7325" s="9">
        <f>IFERROR(AVERAGEIFS(N:N,$H:$H,"&lt;="&amp;$T7325,$I:$I,"&gt;="&amp;$T7325),"")</f>
        <v>6.1917409772165788E-3</v>
      </c>
      <c r="X7325" s="9">
        <f>IFERROR(AVERAGEIFS(O:O,$H:$H,"&lt;="&amp;$T7325,$I:$I,"&gt;="&amp;$T7325),"")</f>
        <v>1.8693729716632336E-2</v>
      </c>
      <c r="Y7325" s="9">
        <f>IFERROR(AVERAGEIFS(P:P,$H:$H,"&lt;="&amp;$T7325,$I:$I,"&gt;="&amp;$T7325),"")</f>
        <v>3.7746853361413708E-2</v>
      </c>
      <c r="Z7325" s="9">
        <f>IFERROR(AVERAGEIFS(Q:Q,$H:$H,"&lt;="&amp;$T7325,$I:$I,"&gt;="&amp;$T7325),"")</f>
        <v>7.6959685863874347E-2</v>
      </c>
    </row>
    <row r="7326" spans="10:26" ht="19" x14ac:dyDescent="0.25">
      <c r="J7326"/>
      <c r="K7326"/>
      <c r="T7326" s="5">
        <f t="shared" si="134"/>
        <v>45677</v>
      </c>
      <c r="U7326" s="9">
        <f>IFERROR(AVERAGEIFS(L:L,$H:$H,"&lt;="&amp;$T7326,$I:$I,"&gt;="&amp;$T7326),"")</f>
        <v>2.028084127950062E-4</v>
      </c>
      <c r="V7326" s="9">
        <f>IFERROR(AVERAGEIFS(M:M,$H:$H,"&lt;="&amp;$T7326,$I:$I,"&gt;="&amp;$T7326),"")</f>
        <v>1.4205469827923574E-3</v>
      </c>
      <c r="W7326" s="9">
        <f>IFERROR(AVERAGEIFS(N:N,$H:$H,"&lt;="&amp;$T7326,$I:$I,"&gt;="&amp;$T7326),"")</f>
        <v>6.1877071023368029E-3</v>
      </c>
      <c r="X7326" s="9">
        <f>IFERROR(AVERAGEIFS(O:O,$H:$H,"&lt;="&amp;$T7326,$I:$I,"&gt;="&amp;$T7326),"")</f>
        <v>1.8681450843706555E-2</v>
      </c>
      <c r="Y7326" s="9">
        <f>IFERROR(AVERAGEIFS(P:P,$H:$H,"&lt;="&amp;$T7326,$I:$I,"&gt;="&amp;$T7326),"")</f>
        <v>3.7721754456017213E-2</v>
      </c>
      <c r="Z7326" s="9">
        <f>IFERROR(AVERAGEIFS(Q:Q,$H:$H,"&lt;="&amp;$T7326,$I:$I,"&gt;="&amp;$T7326),"")</f>
        <v>7.6907253886010357E-2</v>
      </c>
    </row>
    <row r="7327" spans="10:26" ht="19" x14ac:dyDescent="0.25">
      <c r="J7327"/>
      <c r="K7327"/>
      <c r="T7327" s="5">
        <f t="shared" si="134"/>
        <v>45678</v>
      </c>
      <c r="U7327" s="9">
        <f>IFERROR(AVERAGEIFS(L:L,$H:$H,"&lt;="&amp;$T7327,$I:$I,"&gt;="&amp;$T7327),"")</f>
        <v>2.0252706279382988E-4</v>
      </c>
      <c r="V7327" s="9">
        <f>IFERROR(AVERAGEIFS(M:M,$H:$H,"&lt;="&amp;$T7327,$I:$I,"&gt;="&amp;$T7327),"")</f>
        <v>1.418575051358585E-3</v>
      </c>
      <c r="W7327" s="9">
        <f>IFERROR(AVERAGEIFS(N:N,$H:$H,"&lt;="&amp;$T7327,$I:$I,"&gt;="&amp;$T7327),"")</f>
        <v>6.1790963798591366E-3</v>
      </c>
      <c r="X7327" s="9">
        <f>IFERROR(AVERAGEIFS(O:O,$H:$H,"&lt;="&amp;$T7327,$I:$I,"&gt;="&amp;$T7327),"")</f>
        <v>1.8655286789729129E-2</v>
      </c>
      <c r="Y7327" s="9">
        <f>IFERROR(AVERAGEIFS(P:P,$H:$H,"&lt;="&amp;$T7327,$I:$I,"&gt;="&amp;$T7327),"")</f>
        <v>3.7668414723960424E-2</v>
      </c>
      <c r="Z7327" s="9">
        <f>IFERROR(AVERAGEIFS(Q:Q,$H:$H,"&lt;="&amp;$T7327,$I:$I,"&gt;="&amp;$T7327),"")</f>
        <v>7.6796410256410264E-2</v>
      </c>
    </row>
    <row r="7328" spans="10:26" ht="19" x14ac:dyDescent="0.25">
      <c r="J7328"/>
      <c r="K7328"/>
      <c r="T7328" s="5">
        <f t="shared" si="134"/>
        <v>45679</v>
      </c>
      <c r="U7328" s="9">
        <f>IFERROR(AVERAGEIFS(L:L,$H:$H,"&lt;="&amp;$T7328,$I:$I,"&gt;="&amp;$T7328),"")</f>
        <v>2.0282467927787301E-4</v>
      </c>
      <c r="V7328" s="9">
        <f>IFERROR(AVERAGEIFS(M:M,$H:$H,"&lt;="&amp;$T7328,$I:$I,"&gt;="&amp;$T7328),"")</f>
        <v>1.4206608940195286E-3</v>
      </c>
      <c r="W7328" s="9">
        <f>IFERROR(AVERAGEIFS(N:N,$H:$H,"&lt;="&amp;$T7328,$I:$I,"&gt;="&amp;$T7328),"")</f>
        <v>6.1882028500821551E-3</v>
      </c>
      <c r="X7328" s="9">
        <f>IFERROR(AVERAGEIFS(O:O,$H:$H,"&lt;="&amp;$T7328,$I:$I,"&gt;="&amp;$T7328),"")</f>
        <v>1.8682944111044267E-2</v>
      </c>
      <c r="Y7328" s="9">
        <f>IFERROR(AVERAGEIFS(P:P,$H:$H,"&lt;="&amp;$T7328,$I:$I,"&gt;="&amp;$T7328),"")</f>
        <v>3.7724758913894638E-2</v>
      </c>
      <c r="Z7328" s="9">
        <f>IFERROR(AVERAGEIFS(Q:Q,$H:$H,"&lt;="&amp;$T7328,$I:$I,"&gt;="&amp;$T7328),"")</f>
        <v>7.6913333333333334E-2</v>
      </c>
    </row>
    <row r="7329" spans="10:26" ht="19" x14ac:dyDescent="0.25">
      <c r="J7329"/>
      <c r="K7329"/>
      <c r="T7329" s="5">
        <f t="shared" si="134"/>
        <v>45680</v>
      </c>
      <c r="U7329" s="9">
        <f>IFERROR(AVERAGEIFS(L:L,$H:$H,"&lt;="&amp;$T7329,$I:$I,"&gt;="&amp;$T7329),"")</f>
        <v>2.0282467927787301E-4</v>
      </c>
      <c r="V7329" s="9">
        <f>IFERROR(AVERAGEIFS(M:M,$H:$H,"&lt;="&amp;$T7329,$I:$I,"&gt;="&amp;$T7329),"")</f>
        <v>1.4206608940195286E-3</v>
      </c>
      <c r="W7329" s="9">
        <f>IFERROR(AVERAGEIFS(N:N,$H:$H,"&lt;="&amp;$T7329,$I:$I,"&gt;="&amp;$T7329),"")</f>
        <v>6.1882028500821551E-3</v>
      </c>
      <c r="X7329" s="9">
        <f>IFERROR(AVERAGEIFS(O:O,$H:$H,"&lt;="&amp;$T7329,$I:$I,"&gt;="&amp;$T7329),"")</f>
        <v>1.8682944111044267E-2</v>
      </c>
      <c r="Y7329" s="9">
        <f>IFERROR(AVERAGEIFS(P:P,$H:$H,"&lt;="&amp;$T7329,$I:$I,"&gt;="&amp;$T7329),"")</f>
        <v>3.7724758913894638E-2</v>
      </c>
      <c r="Z7329" s="9">
        <f>IFERROR(AVERAGEIFS(Q:Q,$H:$H,"&lt;="&amp;$T7329,$I:$I,"&gt;="&amp;$T7329),"")</f>
        <v>7.6913333333333334E-2</v>
      </c>
    </row>
    <row r="7330" spans="10:26" ht="19" x14ac:dyDescent="0.25">
      <c r="J7330"/>
      <c r="K7330"/>
      <c r="T7330" s="5">
        <f t="shared" si="134"/>
        <v>45681</v>
      </c>
      <c r="U7330" s="9">
        <f>IFERROR(AVERAGEIFS(L:L,$H:$H,"&lt;="&amp;$T7330,$I:$I,"&gt;="&amp;$T7330),"")</f>
        <v>2.0314598303187016E-4</v>
      </c>
      <c r="V7330" s="9">
        <f>IFERROR(AVERAGEIFS(M:M,$H:$H,"&lt;="&amp;$T7330,$I:$I,"&gt;="&amp;$T7330),"")</f>
        <v>1.4229128770906732E-3</v>
      </c>
      <c r="W7330" s="9">
        <f>IFERROR(AVERAGEIFS(N:N,$H:$H,"&lt;="&amp;$T7330,$I:$I,"&gt;="&amp;$T7330),"")</f>
        <v>6.1980368517781746E-3</v>
      </c>
      <c r="X7330" s="9">
        <f>IFERROR(AVERAGEIFS(O:O,$H:$H,"&lt;="&amp;$T7330,$I:$I,"&gt;="&amp;$T7330),"")</f>
        <v>1.8712828295527149E-2</v>
      </c>
      <c r="Y7330" s="9">
        <f>IFERROR(AVERAGEIFS(P:P,$H:$H,"&lt;="&amp;$T7330,$I:$I,"&gt;="&amp;$T7330),"")</f>
        <v>3.7785692565144177E-2</v>
      </c>
      <c r="Z7330" s="9">
        <f>IFERROR(AVERAGEIFS(Q:Q,$H:$H,"&lt;="&amp;$T7330,$I:$I,"&gt;="&amp;$T7330),"")</f>
        <v>7.7039999999999997E-2</v>
      </c>
    </row>
    <row r="7331" spans="10:26" ht="19" x14ac:dyDescent="0.25">
      <c r="J7331"/>
      <c r="K7331"/>
      <c r="T7331" s="5">
        <f t="shared" si="134"/>
        <v>45682</v>
      </c>
      <c r="U7331" s="9">
        <f>IFERROR(AVERAGEIFS(L:L,$H:$H,"&lt;="&amp;$T7331,$I:$I,"&gt;="&amp;$T7331),"")</f>
        <v>2.0314598303187016E-4</v>
      </c>
      <c r="V7331" s="9">
        <f>IFERROR(AVERAGEIFS(M:M,$H:$H,"&lt;="&amp;$T7331,$I:$I,"&gt;="&amp;$T7331),"")</f>
        <v>1.4229128770906732E-3</v>
      </c>
      <c r="W7331" s="9">
        <f>IFERROR(AVERAGEIFS(N:N,$H:$H,"&lt;="&amp;$T7331,$I:$I,"&gt;="&amp;$T7331),"")</f>
        <v>6.1980368517781746E-3</v>
      </c>
      <c r="X7331" s="9">
        <f>IFERROR(AVERAGEIFS(O:O,$H:$H,"&lt;="&amp;$T7331,$I:$I,"&gt;="&amp;$T7331),"")</f>
        <v>1.8712828295527149E-2</v>
      </c>
      <c r="Y7331" s="9">
        <f>IFERROR(AVERAGEIFS(P:P,$H:$H,"&lt;="&amp;$T7331,$I:$I,"&gt;="&amp;$T7331),"")</f>
        <v>3.7785692565144177E-2</v>
      </c>
      <c r="Z7331" s="9">
        <f>IFERROR(AVERAGEIFS(Q:Q,$H:$H,"&lt;="&amp;$T7331,$I:$I,"&gt;="&amp;$T7331),"")</f>
        <v>7.7039999999999997E-2</v>
      </c>
    </row>
    <row r="7332" spans="10:26" ht="19" x14ac:dyDescent="0.25">
      <c r="J7332"/>
      <c r="K7332"/>
      <c r="T7332" s="5">
        <f t="shared" si="134"/>
        <v>45683</v>
      </c>
      <c r="U7332" s="9">
        <f>IFERROR(AVERAGEIFS(L:L,$H:$H,"&lt;="&amp;$T7332,$I:$I,"&gt;="&amp;$T7332),"")</f>
        <v>2.0314598303187016E-4</v>
      </c>
      <c r="V7332" s="9">
        <f>IFERROR(AVERAGEIFS(M:M,$H:$H,"&lt;="&amp;$T7332,$I:$I,"&gt;="&amp;$T7332),"")</f>
        <v>1.4229128770906732E-3</v>
      </c>
      <c r="W7332" s="9">
        <f>IFERROR(AVERAGEIFS(N:N,$H:$H,"&lt;="&amp;$T7332,$I:$I,"&gt;="&amp;$T7332),"")</f>
        <v>6.1980368517781746E-3</v>
      </c>
      <c r="X7332" s="9">
        <f>IFERROR(AVERAGEIFS(O:O,$H:$H,"&lt;="&amp;$T7332,$I:$I,"&gt;="&amp;$T7332),"")</f>
        <v>1.8712828295527149E-2</v>
      </c>
      <c r="Y7332" s="9">
        <f>IFERROR(AVERAGEIFS(P:P,$H:$H,"&lt;="&amp;$T7332,$I:$I,"&gt;="&amp;$T7332),"")</f>
        <v>3.7785692565144177E-2</v>
      </c>
      <c r="Z7332" s="9">
        <f>IFERROR(AVERAGEIFS(Q:Q,$H:$H,"&lt;="&amp;$T7332,$I:$I,"&gt;="&amp;$T7332),"")</f>
        <v>7.7039999999999997E-2</v>
      </c>
    </row>
    <row r="7333" spans="10:26" ht="19" x14ac:dyDescent="0.25">
      <c r="J7333"/>
      <c r="K7333"/>
      <c r="T7333" s="5">
        <f t="shared" si="134"/>
        <v>45684</v>
      </c>
      <c r="U7333" s="9">
        <f>IFERROR(AVERAGEIFS(L:L,$H:$H,"&lt;="&amp;$T7333,$I:$I,"&gt;="&amp;$T7333),"")</f>
        <v>2.0335605574245129E-4</v>
      </c>
      <c r="V7333" s="9">
        <f>IFERROR(AVERAGEIFS(M:M,$H:$H,"&lt;="&amp;$T7333,$I:$I,"&gt;="&amp;$T7333),"")</f>
        <v>1.4243850779548238E-3</v>
      </c>
      <c r="W7333" s="9">
        <f>IFERROR(AVERAGEIFS(N:N,$H:$H,"&lt;="&amp;$T7333,$I:$I,"&gt;="&amp;$T7333),"")</f>
        <v>6.2044626903831248E-3</v>
      </c>
      <c r="X7333" s="9">
        <f>IFERROR(AVERAGEIFS(O:O,$H:$H,"&lt;="&amp;$T7333,$I:$I,"&gt;="&amp;$T7333),"")</f>
        <v>1.8732331947663973E-2</v>
      </c>
      <c r="Y7333" s="9">
        <f>IFERROR(AVERAGEIFS(P:P,$H:$H,"&lt;="&amp;$T7333,$I:$I,"&gt;="&amp;$T7333),"")</f>
        <v>3.7825388542119781E-2</v>
      </c>
      <c r="Z7333" s="9">
        <f>IFERROR(AVERAGEIFS(Q:Q,$H:$H,"&lt;="&amp;$T7333,$I:$I,"&gt;="&amp;$T7333),"")</f>
        <v>7.7122222222222217E-2</v>
      </c>
    </row>
    <row r="7334" spans="10:26" ht="19" x14ac:dyDescent="0.25">
      <c r="J7334"/>
      <c r="K7334"/>
      <c r="T7334" s="5">
        <f t="shared" si="134"/>
        <v>45685</v>
      </c>
      <c r="U7334" s="9">
        <f>IFERROR(AVERAGEIFS(L:L,$H:$H,"&lt;="&amp;$T7334,$I:$I,"&gt;="&amp;$T7334),"")</f>
        <v>2.0356364258146138E-4</v>
      </c>
      <c r="V7334" s="9">
        <f>IFERROR(AVERAGEIFS(M:M,$H:$H,"&lt;="&amp;$T7334,$I:$I,"&gt;="&amp;$T7334),"")</f>
        <v>1.4258400195654986E-3</v>
      </c>
      <c r="W7334" s="9">
        <f>IFERROR(AVERAGEIFS(N:N,$H:$H,"&lt;="&amp;$T7334,$I:$I,"&gt;="&amp;$T7334),"")</f>
        <v>6.210815953537124E-3</v>
      </c>
      <c r="X7334" s="9">
        <f>IFERROR(AVERAGEIFS(O:O,$H:$H,"&lt;="&amp;$T7334,$I:$I,"&gt;="&amp;$T7334),"")</f>
        <v>1.8751637063603589E-2</v>
      </c>
      <c r="Y7334" s="9">
        <f>IFERROR(AVERAGEIFS(P:P,$H:$H,"&lt;="&amp;$T7334,$I:$I,"&gt;="&amp;$T7334),"")</f>
        <v>3.7864746829715079E-2</v>
      </c>
      <c r="Z7334" s="9">
        <f>IFERROR(AVERAGEIFS(Q:Q,$H:$H,"&lt;="&amp;$T7334,$I:$I,"&gt;="&amp;$T7334),"")</f>
        <v>7.7204020100502507E-2</v>
      </c>
    </row>
    <row r="7335" spans="10:26" ht="19" x14ac:dyDescent="0.25">
      <c r="J7335"/>
      <c r="K7335"/>
      <c r="T7335" s="5">
        <f t="shared" si="134"/>
        <v>45686</v>
      </c>
      <c r="U7335" s="9">
        <f>IFERROR(AVERAGEIFS(L:L,$H:$H,"&lt;="&amp;$T7335,$I:$I,"&gt;="&amp;$T7335),"")</f>
        <v>2.0338507873145098E-4</v>
      </c>
      <c r="V7335" s="9">
        <f>IFERROR(AVERAGEIFS(M:M,$H:$H,"&lt;="&amp;$T7335,$I:$I,"&gt;="&amp;$T7335),"")</f>
        <v>1.4245882500478326E-3</v>
      </c>
      <c r="W7335" s="9">
        <f>IFERROR(AVERAGEIFS(N:N,$H:$H,"&lt;="&amp;$T7335,$I:$I,"&gt;="&amp;$T7335),"")</f>
        <v>6.2053457045002031E-3</v>
      </c>
      <c r="X7335" s="9">
        <f>IFERROR(AVERAGEIFS(O:O,$H:$H,"&lt;="&amp;$T7335,$I:$I,"&gt;="&amp;$T7335),"")</f>
        <v>1.8734982271358575E-2</v>
      </c>
      <c r="Y7335" s="9">
        <f>IFERROR(AVERAGEIFS(P:P,$H:$H,"&lt;="&amp;$T7335,$I:$I,"&gt;="&amp;$T7335),"")</f>
        <v>3.7830692234134287E-2</v>
      </c>
      <c r="Z7335" s="9">
        <f>IFERROR(AVERAGEIFS(Q:Q,$H:$H,"&lt;="&amp;$T7335,$I:$I,"&gt;="&amp;$T7335),"")</f>
        <v>7.7132835820895501E-2</v>
      </c>
    </row>
    <row r="7336" spans="10:26" ht="19" x14ac:dyDescent="0.25">
      <c r="J7336"/>
      <c r="K7336"/>
      <c r="T7336" s="5">
        <f t="shared" si="134"/>
        <v>45687</v>
      </c>
      <c r="U7336" s="9">
        <f>IFERROR(AVERAGEIFS(L:L,$H:$H,"&lt;="&amp;$T7336,$I:$I,"&gt;="&amp;$T7336),"")</f>
        <v>2.0352850609613158E-4</v>
      </c>
      <c r="V7336" s="9">
        <f>IFERROR(AVERAGEIFS(M:M,$H:$H,"&lt;="&amp;$T7336,$I:$I,"&gt;="&amp;$T7336),"")</f>
        <v>1.4255934372911874E-3</v>
      </c>
      <c r="W7336" s="9">
        <f>IFERROR(AVERAGEIFS(N:N,$H:$H,"&lt;="&amp;$T7336,$I:$I,"&gt;="&amp;$T7336),"")</f>
        <v>6.2097338196850536E-3</v>
      </c>
      <c r="X7336" s="9">
        <f>IFERROR(AVERAGEIFS(O:O,$H:$H,"&lt;="&amp;$T7336,$I:$I,"&gt;="&amp;$T7336),"")</f>
        <v>1.8748306468628087E-2</v>
      </c>
      <c r="Y7336" s="9">
        <f>IFERROR(AVERAGEIFS(P:P,$H:$H,"&lt;="&amp;$T7336,$I:$I,"&gt;="&amp;$T7336),"")</f>
        <v>3.7857827588724684E-2</v>
      </c>
      <c r="Z7336" s="9">
        <f>IFERROR(AVERAGEIFS(Q:Q,$H:$H,"&lt;="&amp;$T7336,$I:$I,"&gt;="&amp;$T7336),"")</f>
        <v>7.7189108910891077E-2</v>
      </c>
    </row>
    <row r="7337" spans="10:26" ht="19" x14ac:dyDescent="0.25">
      <c r="J7337"/>
      <c r="K7337"/>
      <c r="T7337" s="5">
        <f t="shared" si="134"/>
        <v>45688</v>
      </c>
      <c r="U7337" s="9">
        <f>IFERROR(AVERAGEIFS(L:L,$H:$H,"&lt;="&amp;$T7337,$I:$I,"&gt;="&amp;$T7337),"")</f>
        <v>2.0367486597333917E-4</v>
      </c>
      <c r="V7337" s="9">
        <f>IFERROR(AVERAGEIFS(M:M,$H:$H,"&lt;="&amp;$T7337,$I:$I,"&gt;="&amp;$T7337),"")</f>
        <v>1.4266193972355854E-3</v>
      </c>
      <c r="W7337" s="9">
        <f>IFERROR(AVERAGEIFS(N:N,$H:$H,"&lt;="&amp;$T7337,$I:$I,"&gt;="&amp;$T7337),"")</f>
        <v>6.2142163806232966E-3</v>
      </c>
      <c r="X7337" s="9">
        <f>IFERROR(AVERAGEIFS(O:O,$H:$H,"&lt;="&amp;$T7337,$I:$I,"&gt;="&amp;$T7337),"")</f>
        <v>1.8761947208409319E-2</v>
      </c>
      <c r="Y7337" s="9">
        <f>IFERROR(AVERAGEIFS(P:P,$H:$H,"&lt;="&amp;$T7337,$I:$I,"&gt;="&amp;$T7337),"")</f>
        <v>3.7885698966175912E-2</v>
      </c>
      <c r="Z7337" s="9">
        <f>IFERROR(AVERAGEIFS(Q:Q,$H:$H,"&lt;="&amp;$T7337,$I:$I,"&gt;="&amp;$T7337),"")</f>
        <v>7.7247290640394067E-2</v>
      </c>
    </row>
    <row r="7338" spans="10:26" ht="19" x14ac:dyDescent="0.25">
      <c r="J7338"/>
      <c r="K7338"/>
      <c r="T7338" s="5">
        <f t="shared" si="134"/>
        <v>45689</v>
      </c>
      <c r="U7338" s="9">
        <f>IFERROR(AVERAGEIFS(L:L,$H:$H,"&lt;="&amp;$T7338,$I:$I,"&gt;="&amp;$T7338),"")</f>
        <v>2.0367486597333917E-4</v>
      </c>
      <c r="V7338" s="9">
        <f>IFERROR(AVERAGEIFS(M:M,$H:$H,"&lt;="&amp;$T7338,$I:$I,"&gt;="&amp;$T7338),"")</f>
        <v>1.4266193972355854E-3</v>
      </c>
      <c r="W7338" s="9">
        <f>IFERROR(AVERAGEIFS(N:N,$H:$H,"&lt;="&amp;$T7338,$I:$I,"&gt;="&amp;$T7338),"")</f>
        <v>6.2142163806232966E-3</v>
      </c>
      <c r="X7338" s="9">
        <f>IFERROR(AVERAGEIFS(O:O,$H:$H,"&lt;="&amp;$T7338,$I:$I,"&gt;="&amp;$T7338),"")</f>
        <v>1.8761947208409319E-2</v>
      </c>
      <c r="Y7338" s="9">
        <f>IFERROR(AVERAGEIFS(P:P,$H:$H,"&lt;="&amp;$T7338,$I:$I,"&gt;="&amp;$T7338),"")</f>
        <v>3.7885698966175912E-2</v>
      </c>
      <c r="Z7338" s="9">
        <f>IFERROR(AVERAGEIFS(Q:Q,$H:$H,"&lt;="&amp;$T7338,$I:$I,"&gt;="&amp;$T7338),"")</f>
        <v>7.7247290640394067E-2</v>
      </c>
    </row>
    <row r="7339" spans="10:26" ht="19" x14ac:dyDescent="0.25">
      <c r="J7339"/>
      <c r="K7339"/>
      <c r="T7339" s="5">
        <f t="shared" si="134"/>
        <v>45690</v>
      </c>
      <c r="U7339" s="9">
        <f>IFERROR(AVERAGEIFS(L:L,$H:$H,"&lt;="&amp;$T7339,$I:$I,"&gt;="&amp;$T7339),"")</f>
        <v>2.0367486597333917E-4</v>
      </c>
      <c r="V7339" s="9">
        <f>IFERROR(AVERAGEIFS(M:M,$H:$H,"&lt;="&amp;$T7339,$I:$I,"&gt;="&amp;$T7339),"")</f>
        <v>1.4266193972355854E-3</v>
      </c>
      <c r="W7339" s="9">
        <f>IFERROR(AVERAGEIFS(N:N,$H:$H,"&lt;="&amp;$T7339,$I:$I,"&gt;="&amp;$T7339),"")</f>
        <v>6.2142163806232966E-3</v>
      </c>
      <c r="X7339" s="9">
        <f>IFERROR(AVERAGEIFS(O:O,$H:$H,"&lt;="&amp;$T7339,$I:$I,"&gt;="&amp;$T7339),"")</f>
        <v>1.8761947208409319E-2</v>
      </c>
      <c r="Y7339" s="9">
        <f>IFERROR(AVERAGEIFS(P:P,$H:$H,"&lt;="&amp;$T7339,$I:$I,"&gt;="&amp;$T7339),"")</f>
        <v>3.7885698966175912E-2</v>
      </c>
      <c r="Z7339" s="9">
        <f>IFERROR(AVERAGEIFS(Q:Q,$H:$H,"&lt;="&amp;$T7339,$I:$I,"&gt;="&amp;$T7339),"")</f>
        <v>7.7247290640394067E-2</v>
      </c>
    </row>
    <row r="7340" spans="10:26" ht="19" x14ac:dyDescent="0.25">
      <c r="J7340"/>
      <c r="K7340"/>
      <c r="T7340" s="5">
        <f t="shared" si="134"/>
        <v>45691</v>
      </c>
      <c r="U7340" s="9">
        <f>IFERROR(AVERAGEIFS(L:L,$H:$H,"&lt;="&amp;$T7340,$I:$I,"&gt;="&amp;$T7340),"")</f>
        <v>2.0372103925680895E-4</v>
      </c>
      <c r="V7340" s="9">
        <f>IFERROR(AVERAGEIFS(M:M,$H:$H,"&lt;="&amp;$T7340,$I:$I,"&gt;="&amp;$T7340),"")</f>
        <v>1.4269431236189562E-3</v>
      </c>
      <c r="W7340" s="9">
        <f>IFERROR(AVERAGEIFS(N:N,$H:$H,"&lt;="&amp;$T7340,$I:$I,"&gt;="&amp;$T7340),"")</f>
        <v>6.2156317868992759E-3</v>
      </c>
      <c r="X7340" s="9">
        <f>IFERROR(AVERAGEIFS(O:O,$H:$H,"&lt;="&amp;$T7340,$I:$I,"&gt;="&amp;$T7340),"")</f>
        <v>1.8766262238224092E-2</v>
      </c>
      <c r="Y7340" s="9">
        <f>IFERROR(AVERAGEIFS(P:P,$H:$H,"&lt;="&amp;$T7340,$I:$I,"&gt;="&amp;$T7340),"")</f>
        <v>3.7894539358056194E-2</v>
      </c>
      <c r="Z7340" s="9">
        <f>IFERROR(AVERAGEIFS(Q:Q,$H:$H,"&lt;="&amp;$T7340,$I:$I,"&gt;="&amp;$T7340),"")</f>
        <v>7.7265841584158418E-2</v>
      </c>
    </row>
    <row r="7341" spans="10:26" ht="19" x14ac:dyDescent="0.25">
      <c r="J7341"/>
      <c r="K7341"/>
      <c r="T7341" s="5">
        <f t="shared" si="134"/>
        <v>45692</v>
      </c>
      <c r="U7341" s="9">
        <f>IFERROR(AVERAGEIFS(L:L,$H:$H,"&lt;="&amp;$T7341,$I:$I,"&gt;="&amp;$T7341),"")</f>
        <v>2.0372103925680895E-4</v>
      </c>
      <c r="V7341" s="9">
        <f>IFERROR(AVERAGEIFS(M:M,$H:$H,"&lt;="&amp;$T7341,$I:$I,"&gt;="&amp;$T7341),"")</f>
        <v>1.4269431236189562E-3</v>
      </c>
      <c r="W7341" s="9">
        <f>IFERROR(AVERAGEIFS(N:N,$H:$H,"&lt;="&amp;$T7341,$I:$I,"&gt;="&amp;$T7341),"")</f>
        <v>6.2156317868992759E-3</v>
      </c>
      <c r="X7341" s="9">
        <f>IFERROR(AVERAGEIFS(O:O,$H:$H,"&lt;="&amp;$T7341,$I:$I,"&gt;="&amp;$T7341),"")</f>
        <v>1.8766262238224092E-2</v>
      </c>
      <c r="Y7341" s="9">
        <f>IFERROR(AVERAGEIFS(P:P,$H:$H,"&lt;="&amp;$T7341,$I:$I,"&gt;="&amp;$T7341),"")</f>
        <v>3.7894539358056194E-2</v>
      </c>
      <c r="Z7341" s="9">
        <f>IFERROR(AVERAGEIFS(Q:Q,$H:$H,"&lt;="&amp;$T7341,$I:$I,"&gt;="&amp;$T7341),"")</f>
        <v>7.7265841584158418E-2</v>
      </c>
    </row>
    <row r="7342" spans="10:26" ht="19" x14ac:dyDescent="0.25">
      <c r="J7342"/>
      <c r="K7342"/>
      <c r="T7342" s="5">
        <f t="shared" si="134"/>
        <v>45693</v>
      </c>
      <c r="U7342" s="9">
        <f>IFERROR(AVERAGEIFS(L:L,$H:$H,"&lt;="&amp;$T7342,$I:$I,"&gt;="&amp;$T7342),"")</f>
        <v>2.0391409256756025E-4</v>
      </c>
      <c r="V7342" s="9">
        <f>IFERROR(AVERAGEIFS(M:M,$H:$H,"&lt;="&amp;$T7342,$I:$I,"&gt;="&amp;$T7342),"")</f>
        <v>1.4282961902541997E-3</v>
      </c>
      <c r="W7342" s="9">
        <f>IFERROR(AVERAGEIFS(N:N,$H:$H,"&lt;="&amp;$T7342,$I:$I,"&gt;="&amp;$T7342),"")</f>
        <v>6.2215399919551741E-3</v>
      </c>
      <c r="X7342" s="9">
        <f>IFERROR(AVERAGEIFS(O:O,$H:$H,"&lt;="&amp;$T7342,$I:$I,"&gt;="&amp;$T7342),"")</f>
        <v>1.8784213392185684E-2</v>
      </c>
      <c r="Y7342" s="9">
        <f>IFERROR(AVERAGEIFS(P:P,$H:$H,"&lt;="&amp;$T7342,$I:$I,"&gt;="&amp;$T7342),"")</f>
        <v>3.7931132349468551E-2</v>
      </c>
      <c r="Z7342" s="9">
        <f>IFERROR(AVERAGEIFS(Q:Q,$H:$H,"&lt;="&amp;$T7342,$I:$I,"&gt;="&amp;$T7342),"")</f>
        <v>7.7341871921182276E-2</v>
      </c>
    </row>
    <row r="7343" spans="10:26" ht="19" x14ac:dyDescent="0.25">
      <c r="J7343"/>
      <c r="K7343"/>
      <c r="T7343" s="5">
        <f t="shared" si="134"/>
        <v>45694</v>
      </c>
      <c r="U7343" s="9">
        <f>IFERROR(AVERAGEIFS(L:L,$H:$H,"&lt;="&amp;$T7343,$I:$I,"&gt;="&amp;$T7343),"")</f>
        <v>2.041350367477006E-4</v>
      </c>
      <c r="V7343" s="9">
        <f>IFERROR(AVERAGEIFS(M:M,$H:$H,"&lt;="&amp;$T7343,$I:$I,"&gt;="&amp;$T7343),"")</f>
        <v>1.4298449346103271E-3</v>
      </c>
      <c r="W7343" s="9">
        <f>IFERROR(AVERAGEIFS(N:N,$H:$H,"&lt;="&amp;$T7343,$I:$I,"&gt;="&amp;$T7343),"")</f>
        <v>6.2283059857426819E-3</v>
      </c>
      <c r="X7343" s="9">
        <f>IFERROR(AVERAGEIFS(O:O,$H:$H,"&lt;="&amp;$T7343,$I:$I,"&gt;="&amp;$T7343),"")</f>
        <v>1.8804797281326426E-2</v>
      </c>
      <c r="Y7343" s="9">
        <f>IFERROR(AVERAGEIFS(P:P,$H:$H,"&lt;="&amp;$T7343,$I:$I,"&gt;="&amp;$T7343),"")</f>
        <v>3.797317300163898E-2</v>
      </c>
      <c r="Z7343" s="9">
        <f>IFERROR(AVERAGEIFS(Q:Q,$H:$H,"&lt;="&amp;$T7343,$I:$I,"&gt;="&amp;$T7343),"")</f>
        <v>7.7429556650246326E-2</v>
      </c>
    </row>
    <row r="7344" spans="10:26" ht="19" x14ac:dyDescent="0.25">
      <c r="J7344"/>
      <c r="K7344"/>
      <c r="T7344" s="5">
        <f t="shared" si="134"/>
        <v>45695</v>
      </c>
      <c r="U7344" s="9">
        <f>IFERROR(AVERAGEIFS(L:L,$H:$H,"&lt;="&amp;$T7344,$I:$I,"&gt;="&amp;$T7344),"")</f>
        <v>2.0433255519631668E-4</v>
      </c>
      <c r="V7344" s="9">
        <f>IFERROR(AVERAGEIFS(M:M,$H:$H,"&lt;="&amp;$T7344,$I:$I,"&gt;="&amp;$T7344),"")</f>
        <v>1.4312293099647468E-3</v>
      </c>
      <c r="W7344" s="9">
        <f>IFERROR(AVERAGEIFS(N:N,$H:$H,"&lt;="&amp;$T7344,$I:$I,"&gt;="&amp;$T7344),"")</f>
        <v>6.2343511316684261E-3</v>
      </c>
      <c r="X7344" s="9">
        <f>IFERROR(AVERAGEIFS(O:O,$H:$H,"&lt;="&amp;$T7344,$I:$I,"&gt;="&amp;$T7344),"")</f>
        <v>1.8823166302752166E-2</v>
      </c>
      <c r="Y7344" s="9">
        <f>IFERROR(AVERAGEIFS(P:P,$H:$H,"&lt;="&amp;$T7344,$I:$I,"&gt;="&amp;$T7344),"")</f>
        <v>3.801062315573165E-2</v>
      </c>
      <c r="Z7344" s="9">
        <f>IFERROR(AVERAGEIFS(Q:Q,$H:$H,"&lt;="&amp;$T7344,$I:$I,"&gt;="&amp;$T7344),"")</f>
        <v>7.7507389162561613E-2</v>
      </c>
    </row>
    <row r="7345" spans="10:26" ht="19" x14ac:dyDescent="0.25">
      <c r="J7345"/>
      <c r="K7345"/>
      <c r="T7345" s="5">
        <f t="shared" si="134"/>
        <v>45696</v>
      </c>
      <c r="U7345" s="9">
        <f>IFERROR(AVERAGEIFS(L:L,$H:$H,"&lt;="&amp;$T7345,$I:$I,"&gt;="&amp;$T7345),"")</f>
        <v>2.0433255519631668E-4</v>
      </c>
      <c r="V7345" s="9">
        <f>IFERROR(AVERAGEIFS(M:M,$H:$H,"&lt;="&amp;$T7345,$I:$I,"&gt;="&amp;$T7345),"")</f>
        <v>1.4312293099647468E-3</v>
      </c>
      <c r="W7345" s="9">
        <f>IFERROR(AVERAGEIFS(N:N,$H:$H,"&lt;="&amp;$T7345,$I:$I,"&gt;="&amp;$T7345),"")</f>
        <v>6.2343511316684261E-3</v>
      </c>
      <c r="X7345" s="9">
        <f>IFERROR(AVERAGEIFS(O:O,$H:$H,"&lt;="&amp;$T7345,$I:$I,"&gt;="&amp;$T7345),"")</f>
        <v>1.8823166302752166E-2</v>
      </c>
      <c r="Y7345" s="9">
        <f>IFERROR(AVERAGEIFS(P:P,$H:$H,"&lt;="&amp;$T7345,$I:$I,"&gt;="&amp;$T7345),"")</f>
        <v>3.801062315573165E-2</v>
      </c>
      <c r="Z7345" s="9">
        <f>IFERROR(AVERAGEIFS(Q:Q,$H:$H,"&lt;="&amp;$T7345,$I:$I,"&gt;="&amp;$T7345),"")</f>
        <v>7.7507389162561613E-2</v>
      </c>
    </row>
    <row r="7346" spans="10:26" ht="19" x14ac:dyDescent="0.25">
      <c r="J7346"/>
      <c r="K7346"/>
      <c r="T7346" s="5">
        <f t="shared" si="134"/>
        <v>45697</v>
      </c>
      <c r="U7346" s="9">
        <f>IFERROR(AVERAGEIFS(L:L,$H:$H,"&lt;="&amp;$T7346,$I:$I,"&gt;="&amp;$T7346),"")</f>
        <v>2.0433255519631668E-4</v>
      </c>
      <c r="V7346" s="9">
        <f>IFERROR(AVERAGEIFS(M:M,$H:$H,"&lt;="&amp;$T7346,$I:$I,"&gt;="&amp;$T7346),"")</f>
        <v>1.4312293099647468E-3</v>
      </c>
      <c r="W7346" s="9">
        <f>IFERROR(AVERAGEIFS(N:N,$H:$H,"&lt;="&amp;$T7346,$I:$I,"&gt;="&amp;$T7346),"")</f>
        <v>6.2343511316684261E-3</v>
      </c>
      <c r="X7346" s="9">
        <f>IFERROR(AVERAGEIFS(O:O,$H:$H,"&lt;="&amp;$T7346,$I:$I,"&gt;="&amp;$T7346),"")</f>
        <v>1.8823166302752166E-2</v>
      </c>
      <c r="Y7346" s="9">
        <f>IFERROR(AVERAGEIFS(P:P,$H:$H,"&lt;="&amp;$T7346,$I:$I,"&gt;="&amp;$T7346),"")</f>
        <v>3.801062315573165E-2</v>
      </c>
      <c r="Z7346" s="9">
        <f>IFERROR(AVERAGEIFS(Q:Q,$H:$H,"&lt;="&amp;$T7346,$I:$I,"&gt;="&amp;$T7346),"")</f>
        <v>7.7507389162561613E-2</v>
      </c>
    </row>
    <row r="7347" spans="10:26" ht="19" x14ac:dyDescent="0.25">
      <c r="J7347"/>
      <c r="K7347"/>
      <c r="T7347" s="5">
        <f t="shared" si="134"/>
        <v>45698</v>
      </c>
      <c r="U7347" s="9">
        <f>IFERROR(AVERAGEIFS(L:L,$H:$H,"&lt;="&amp;$T7347,$I:$I,"&gt;="&amp;$T7347),"")</f>
        <v>2.0434142455389565E-4</v>
      </c>
      <c r="V7347" s="9">
        <f>IFERROR(AVERAGEIFS(M:M,$H:$H,"&lt;="&amp;$T7347,$I:$I,"&gt;="&amp;$T7347),"")</f>
        <v>1.431291460107771E-3</v>
      </c>
      <c r="W7347" s="9">
        <f>IFERROR(AVERAGEIFS(N:N,$H:$H,"&lt;="&amp;$T7347,$I:$I,"&gt;="&amp;$T7347),"")</f>
        <v>6.2346222878349403E-3</v>
      </c>
      <c r="X7347" s="9">
        <f>IFERROR(AVERAGEIFS(O:O,$H:$H,"&lt;="&amp;$T7347,$I:$I,"&gt;="&amp;$T7347),"")</f>
        <v>1.8823988399231582E-2</v>
      </c>
      <c r="Y7347" s="9">
        <f>IFERROR(AVERAGEIFS(P:P,$H:$H,"&lt;="&amp;$T7347,$I:$I,"&gt;="&amp;$T7347),"")</f>
        <v>3.8012293576408646E-2</v>
      </c>
      <c r="Z7347" s="9">
        <f>IFERROR(AVERAGEIFS(Q:Q,$H:$H,"&lt;="&amp;$T7347,$I:$I,"&gt;="&amp;$T7347),"")</f>
        <v>7.7510837438423671E-2</v>
      </c>
    </row>
    <row r="7348" spans="10:26" ht="19" x14ac:dyDescent="0.25">
      <c r="J7348"/>
      <c r="K7348"/>
      <c r="T7348" s="5">
        <f t="shared" si="134"/>
        <v>45699</v>
      </c>
      <c r="U7348" s="9">
        <f>IFERROR(AVERAGEIFS(L:L,$H:$H,"&lt;="&amp;$T7348,$I:$I,"&gt;="&amp;$T7348),"")</f>
        <v>2.0423593316444474E-4</v>
      </c>
      <c r="V7348" s="9">
        <f>IFERROR(AVERAGEIFS(M:M,$H:$H,"&lt;="&amp;$T7348,$I:$I,"&gt;="&amp;$T7348),"")</f>
        <v>1.4305520430333187E-3</v>
      </c>
      <c r="W7348" s="9">
        <f>IFERROR(AVERAGEIFS(N:N,$H:$H,"&lt;="&amp;$T7348,$I:$I,"&gt;="&amp;$T7348),"")</f>
        <v>6.231392717033238E-3</v>
      </c>
      <c r="X7348" s="9">
        <f>IFERROR(AVERAGEIFS(O:O,$H:$H,"&lt;="&amp;$T7348,$I:$I,"&gt;="&amp;$T7348),"")</f>
        <v>1.8814168903049894E-2</v>
      </c>
      <c r="Y7348" s="9">
        <f>IFERROR(AVERAGEIFS(P:P,$H:$H,"&lt;="&amp;$T7348,$I:$I,"&gt;="&amp;$T7348),"")</f>
        <v>3.799225567674501E-2</v>
      </c>
      <c r="Z7348" s="9">
        <f>IFERROR(AVERAGEIFS(Q:Q,$H:$H,"&lt;="&amp;$T7348,$I:$I,"&gt;="&amp;$T7348),"")</f>
        <v>7.7469117647058855E-2</v>
      </c>
    </row>
    <row r="7349" spans="10:26" ht="19" x14ac:dyDescent="0.25">
      <c r="J7349"/>
      <c r="K7349"/>
      <c r="T7349" s="5">
        <f t="shared" si="134"/>
        <v>45700</v>
      </c>
      <c r="U7349" s="9">
        <f>IFERROR(AVERAGEIFS(L:L,$H:$H,"&lt;="&amp;$T7349,$I:$I,"&gt;="&amp;$T7349),"")</f>
        <v>2.0280636855661842E-4</v>
      </c>
      <c r="V7349" s="9">
        <f>IFERROR(AVERAGEIFS(M:M,$H:$H,"&lt;="&amp;$T7349,$I:$I,"&gt;="&amp;$T7349),"")</f>
        <v>1.4205327989511519E-3</v>
      </c>
      <c r="W7349" s="9">
        <f>IFERROR(AVERAGEIFS(N:N,$H:$H,"&lt;="&amp;$T7349,$I:$I,"&gt;="&amp;$T7349),"")</f>
        <v>6.1876476289676836E-3</v>
      </c>
      <c r="X7349" s="9">
        <f>IFERROR(AVERAGEIFS(O:O,$H:$H,"&lt;="&amp;$T7349,$I:$I,"&gt;="&amp;$T7349),"")</f>
        <v>1.8681289812499408E-2</v>
      </c>
      <c r="Y7349" s="9">
        <f>IFERROR(AVERAGEIFS(P:P,$H:$H,"&lt;="&amp;$T7349,$I:$I,"&gt;="&amp;$T7349),"")</f>
        <v>3.7721487691534113E-2</v>
      </c>
      <c r="Z7349" s="9">
        <f>IFERROR(AVERAGEIFS(Q:Q,$H:$H,"&lt;="&amp;$T7349,$I:$I,"&gt;="&amp;$T7349),"")</f>
        <v>7.6906965174129358E-2</v>
      </c>
    </row>
    <row r="7350" spans="10:26" ht="19" x14ac:dyDescent="0.25">
      <c r="J7350"/>
      <c r="K7350"/>
      <c r="T7350" s="5">
        <f t="shared" si="134"/>
        <v>45701</v>
      </c>
      <c r="U7350" s="9">
        <f>IFERROR(AVERAGEIFS(L:L,$H:$H,"&lt;="&amp;$T7350,$I:$I,"&gt;="&amp;$T7350),"")</f>
        <v>2.0296511827918616E-4</v>
      </c>
      <c r="V7350" s="9">
        <f>IFERROR(AVERAGEIFS(M:M,$H:$H,"&lt;="&amp;$T7350,$I:$I,"&gt;="&amp;$T7350),"")</f>
        <v>1.4216453871794699E-3</v>
      </c>
      <c r="W7350" s="9">
        <f>IFERROR(AVERAGEIFS(N:N,$H:$H,"&lt;="&amp;$T7350,$I:$I,"&gt;="&amp;$T7350),"")</f>
        <v>6.1925048853092735E-3</v>
      </c>
      <c r="X7350" s="9">
        <f>IFERROR(AVERAGEIFS(O:O,$H:$H,"&lt;="&amp;$T7350,$I:$I,"&gt;="&amp;$T7350),"")</f>
        <v>1.8696040775337864E-2</v>
      </c>
      <c r="Y7350" s="9">
        <f>IFERROR(AVERAGEIFS(P:P,$H:$H,"&lt;="&amp;$T7350,$I:$I,"&gt;="&amp;$T7350),"")</f>
        <v>3.7751535608174208E-2</v>
      </c>
      <c r="Z7350" s="9">
        <f>IFERROR(AVERAGEIFS(Q:Q,$H:$H,"&lt;="&amp;$T7350,$I:$I,"&gt;="&amp;$T7350),"")</f>
        <v>7.6969306930693066E-2</v>
      </c>
    </row>
    <row r="7351" spans="10:26" ht="19" x14ac:dyDescent="0.25">
      <c r="J7351"/>
      <c r="K7351"/>
      <c r="T7351" s="5">
        <f t="shared" si="134"/>
        <v>45702</v>
      </c>
      <c r="U7351" s="9">
        <f>IFERROR(AVERAGEIFS(L:L,$H:$H,"&lt;="&amp;$T7351,$I:$I,"&gt;="&amp;$T7351),"")</f>
        <v>2.025425187213603E-4</v>
      </c>
      <c r="V7351" s="9">
        <f>IFERROR(AVERAGEIFS(M:M,$H:$H,"&lt;="&amp;$T7351,$I:$I,"&gt;="&amp;$T7351),"")</f>
        <v>1.4186834962350825E-3</v>
      </c>
      <c r="W7351" s="9">
        <f>IFERROR(AVERAGEIFS(N:N,$H:$H,"&lt;="&amp;$T7351,$I:$I,"&gt;="&amp;$T7351),"")</f>
        <v>6.1795719267564641E-3</v>
      </c>
      <c r="X7351" s="9">
        <f>IFERROR(AVERAGEIFS(O:O,$H:$H,"&lt;="&amp;$T7351,$I:$I,"&gt;="&amp;$T7351),"")</f>
        <v>1.8656747863482131E-2</v>
      </c>
      <c r="Y7351" s="9">
        <f>IFERROR(AVERAGEIFS(P:P,$H:$H,"&lt;="&amp;$T7351,$I:$I,"&gt;="&amp;$T7351),"")</f>
        <v>3.7671444055621187E-2</v>
      </c>
      <c r="Z7351" s="9">
        <f>IFERROR(AVERAGEIFS(Q:Q,$H:$H,"&lt;="&amp;$T7351,$I:$I,"&gt;="&amp;$T7351),"")</f>
        <v>7.68029268292683E-2</v>
      </c>
    </row>
    <row r="7352" spans="10:26" ht="19" x14ac:dyDescent="0.25">
      <c r="J7352"/>
      <c r="K7352"/>
      <c r="T7352" s="5">
        <f t="shared" si="134"/>
        <v>45703</v>
      </c>
      <c r="U7352" s="9">
        <f>IFERROR(AVERAGEIFS(L:L,$H:$H,"&lt;="&amp;$T7352,$I:$I,"&gt;="&amp;$T7352),"")</f>
        <v>2.025425187213603E-4</v>
      </c>
      <c r="V7352" s="9">
        <f>IFERROR(AVERAGEIFS(M:M,$H:$H,"&lt;="&amp;$T7352,$I:$I,"&gt;="&amp;$T7352),"")</f>
        <v>1.4186834962350825E-3</v>
      </c>
      <c r="W7352" s="9">
        <f>IFERROR(AVERAGEIFS(N:N,$H:$H,"&lt;="&amp;$T7352,$I:$I,"&gt;="&amp;$T7352),"")</f>
        <v>6.1795719267564641E-3</v>
      </c>
      <c r="X7352" s="9">
        <f>IFERROR(AVERAGEIFS(O:O,$H:$H,"&lt;="&amp;$T7352,$I:$I,"&gt;="&amp;$T7352),"")</f>
        <v>1.8656747863482131E-2</v>
      </c>
      <c r="Y7352" s="9">
        <f>IFERROR(AVERAGEIFS(P:P,$H:$H,"&lt;="&amp;$T7352,$I:$I,"&gt;="&amp;$T7352),"")</f>
        <v>3.7671444055621187E-2</v>
      </c>
      <c r="Z7352" s="9">
        <f>IFERROR(AVERAGEIFS(Q:Q,$H:$H,"&lt;="&amp;$T7352,$I:$I,"&gt;="&amp;$T7352),"")</f>
        <v>7.68029268292683E-2</v>
      </c>
    </row>
    <row r="7353" spans="10:26" ht="19" x14ac:dyDescent="0.25">
      <c r="J7353"/>
      <c r="K7353"/>
      <c r="T7353" s="5">
        <f t="shared" si="134"/>
        <v>45704</v>
      </c>
      <c r="U7353" s="9">
        <f>IFERROR(AVERAGEIFS(L:L,$H:$H,"&lt;="&amp;$T7353,$I:$I,"&gt;="&amp;$T7353),"")</f>
        <v>2.025425187213603E-4</v>
      </c>
      <c r="V7353" s="9">
        <f>IFERROR(AVERAGEIFS(M:M,$H:$H,"&lt;="&amp;$T7353,$I:$I,"&gt;="&amp;$T7353),"")</f>
        <v>1.4186834962350825E-3</v>
      </c>
      <c r="W7353" s="9">
        <f>IFERROR(AVERAGEIFS(N:N,$H:$H,"&lt;="&amp;$T7353,$I:$I,"&gt;="&amp;$T7353),"")</f>
        <v>6.1795719267564641E-3</v>
      </c>
      <c r="X7353" s="9">
        <f>IFERROR(AVERAGEIFS(O:O,$H:$H,"&lt;="&amp;$T7353,$I:$I,"&gt;="&amp;$T7353),"")</f>
        <v>1.8656747863482131E-2</v>
      </c>
      <c r="Y7353" s="9">
        <f>IFERROR(AVERAGEIFS(P:P,$H:$H,"&lt;="&amp;$T7353,$I:$I,"&gt;="&amp;$T7353),"")</f>
        <v>3.7671444055621187E-2</v>
      </c>
      <c r="Z7353" s="9">
        <f>IFERROR(AVERAGEIFS(Q:Q,$H:$H,"&lt;="&amp;$T7353,$I:$I,"&gt;="&amp;$T7353),"")</f>
        <v>7.68029268292683E-2</v>
      </c>
    </row>
    <row r="7354" spans="10:26" ht="19" x14ac:dyDescent="0.25">
      <c r="J7354"/>
      <c r="K7354"/>
      <c r="T7354" s="5">
        <f t="shared" si="134"/>
        <v>45705</v>
      </c>
      <c r="U7354" s="9">
        <f>IFERROR(AVERAGEIFS(L:L,$H:$H,"&lt;="&amp;$T7354,$I:$I,"&gt;="&amp;$T7354),"")</f>
        <v>2.0242436699508036E-4</v>
      </c>
      <c r="V7354" s="9">
        <f>IFERROR(AVERAGEIFS(M:M,$H:$H,"&lt;="&amp;$T7354,$I:$I,"&gt;="&amp;$T7354),"")</f>
        <v>1.4178553720995753E-3</v>
      </c>
      <c r="W7354" s="9">
        <f>IFERROR(AVERAGEIFS(N:N,$H:$H,"&lt;="&amp;$T7354,$I:$I,"&gt;="&amp;$T7354),"")</f>
        <v>6.1759554630081131E-3</v>
      </c>
      <c r="X7354" s="9">
        <f>IFERROR(AVERAGEIFS(O:O,$H:$H,"&lt;="&amp;$T7354,$I:$I,"&gt;="&amp;$T7354),"")</f>
        <v>1.864575639659382E-2</v>
      </c>
      <c r="Y7354" s="9">
        <f>IFERROR(AVERAGEIFS(P:P,$H:$H,"&lt;="&amp;$T7354,$I:$I,"&gt;="&amp;$T7354),"")</f>
        <v>3.7649027946669612E-2</v>
      </c>
      <c r="Z7354" s="9">
        <f>IFERROR(AVERAGEIFS(Q:Q,$H:$H,"&lt;="&amp;$T7354,$I:$I,"&gt;="&amp;$T7354),"")</f>
        <v>7.6756310679611653E-2</v>
      </c>
    </row>
    <row r="7355" spans="10:26" ht="19" x14ac:dyDescent="0.25">
      <c r="J7355"/>
      <c r="K7355"/>
      <c r="T7355" s="5">
        <f t="shared" si="134"/>
        <v>45706</v>
      </c>
      <c r="U7355" s="9">
        <f>IFERROR(AVERAGEIFS(L:L,$H:$H,"&lt;="&amp;$T7355,$I:$I,"&gt;="&amp;$T7355),"")</f>
        <v>2.0242436699508036E-4</v>
      </c>
      <c r="V7355" s="9">
        <f>IFERROR(AVERAGEIFS(M:M,$H:$H,"&lt;="&amp;$T7355,$I:$I,"&gt;="&amp;$T7355),"")</f>
        <v>1.4178553720995753E-3</v>
      </c>
      <c r="W7355" s="9">
        <f>IFERROR(AVERAGEIFS(N:N,$H:$H,"&lt;="&amp;$T7355,$I:$I,"&gt;="&amp;$T7355),"")</f>
        <v>6.1759554630081131E-3</v>
      </c>
      <c r="X7355" s="9">
        <f>IFERROR(AVERAGEIFS(O:O,$H:$H,"&lt;="&amp;$T7355,$I:$I,"&gt;="&amp;$T7355),"")</f>
        <v>1.864575639659382E-2</v>
      </c>
      <c r="Y7355" s="9">
        <f>IFERROR(AVERAGEIFS(P:P,$H:$H,"&lt;="&amp;$T7355,$I:$I,"&gt;="&amp;$T7355),"")</f>
        <v>3.7649027946669612E-2</v>
      </c>
      <c r="Z7355" s="9">
        <f>IFERROR(AVERAGEIFS(Q:Q,$H:$H,"&lt;="&amp;$T7355,$I:$I,"&gt;="&amp;$T7355),"")</f>
        <v>7.6756310679611653E-2</v>
      </c>
    </row>
    <row r="7356" spans="10:26" ht="19" x14ac:dyDescent="0.25">
      <c r="J7356"/>
      <c r="K7356"/>
      <c r="T7356" s="5">
        <f t="shared" si="134"/>
        <v>45707</v>
      </c>
      <c r="U7356" s="9">
        <f>IFERROR(AVERAGEIFS(L:L,$H:$H,"&lt;="&amp;$T7356,$I:$I,"&gt;="&amp;$T7356),"")</f>
        <v>2.0411282850968574E-4</v>
      </c>
      <c r="V7356" s="9">
        <f>IFERROR(AVERAGEIFS(M:M,$H:$H,"&lt;="&amp;$T7356,$I:$I,"&gt;="&amp;$T7356),"")</f>
        <v>1.4296871747452717E-3</v>
      </c>
      <c r="W7356" s="9">
        <f>IFERROR(AVERAGEIFS(N:N,$H:$H,"&lt;="&amp;$T7356,$I:$I,"&gt;="&amp;$T7356),"")</f>
        <v>6.2275812786877164E-3</v>
      </c>
      <c r="X7356" s="9">
        <f>IFERROR(AVERAGEIFS(O:O,$H:$H,"&lt;="&amp;$T7356,$I:$I,"&gt;="&amp;$T7356),"")</f>
        <v>1.8802314009809667E-2</v>
      </c>
      <c r="Y7356" s="9">
        <f>IFERROR(AVERAGEIFS(P:P,$H:$H,"&lt;="&amp;$T7356,$I:$I,"&gt;="&amp;$T7356),"")</f>
        <v>3.7967259149543381E-2</v>
      </c>
      <c r="Z7356" s="9">
        <f>IFERROR(AVERAGEIFS(Q:Q,$H:$H,"&lt;="&amp;$T7356,$I:$I,"&gt;="&amp;$T7356),"")</f>
        <v>7.7413793103448314E-2</v>
      </c>
    </row>
    <row r="7357" spans="10:26" ht="19" x14ac:dyDescent="0.25">
      <c r="J7357"/>
      <c r="K7357"/>
      <c r="T7357" s="5">
        <f t="shared" si="134"/>
        <v>45708</v>
      </c>
      <c r="U7357" s="9">
        <f>IFERROR(AVERAGEIFS(L:L,$H:$H,"&lt;="&amp;$T7357,$I:$I,"&gt;="&amp;$T7357),"")</f>
        <v>2.0413270411765089E-4</v>
      </c>
      <c r="V7357" s="9">
        <f>IFERROR(AVERAGEIFS(M:M,$H:$H,"&lt;="&amp;$T7357,$I:$I,"&gt;="&amp;$T7357),"")</f>
        <v>1.429826494289046E-3</v>
      </c>
      <c r="W7357" s="9">
        <f>IFERROR(AVERAGEIFS(N:N,$H:$H,"&lt;="&amp;$T7357,$I:$I,"&gt;="&amp;$T7357),"")</f>
        <v>6.2281898931098511E-3</v>
      </c>
      <c r="X7357" s="9">
        <f>IFERROR(AVERAGEIFS(O:O,$H:$H,"&lt;="&amp;$T7357,$I:$I,"&gt;="&amp;$T7357),"")</f>
        <v>1.880416533092533E-2</v>
      </c>
      <c r="Y7357" s="9">
        <f>IFERROR(AVERAGEIFS(P:P,$H:$H,"&lt;="&amp;$T7357,$I:$I,"&gt;="&amp;$T7357),"")</f>
        <v>3.797103956164706E-2</v>
      </c>
      <c r="Z7357" s="9">
        <f>IFERROR(AVERAGEIFS(Q:Q,$H:$H,"&lt;="&amp;$T7357,$I:$I,"&gt;="&amp;$T7357),"")</f>
        <v>7.7421674876847341E-2</v>
      </c>
    </row>
    <row r="7358" spans="10:26" ht="19" x14ac:dyDescent="0.25">
      <c r="J7358"/>
      <c r="K7358"/>
      <c r="T7358" s="5">
        <f t="shared" si="134"/>
        <v>45709</v>
      </c>
      <c r="U7358" s="9">
        <f>IFERROR(AVERAGEIFS(L:L,$H:$H,"&lt;="&amp;$T7358,$I:$I,"&gt;="&amp;$T7358),"")</f>
        <v>2.0433753745371439E-4</v>
      </c>
      <c r="V7358" s="9">
        <f>IFERROR(AVERAGEIFS(M:M,$H:$H,"&lt;="&amp;$T7358,$I:$I,"&gt;="&amp;$T7358),"")</f>
        <v>1.4312621558345475E-3</v>
      </c>
      <c r="W7358" s="9">
        <f>IFERROR(AVERAGEIFS(N:N,$H:$H,"&lt;="&amp;$T7358,$I:$I,"&gt;="&amp;$T7358),"")</f>
        <v>6.2344592860925259E-3</v>
      </c>
      <c r="X7358" s="9">
        <f>IFERROR(AVERAGEIFS(O:O,$H:$H,"&lt;="&amp;$T7358,$I:$I,"&gt;="&amp;$T7358),"")</f>
        <v>1.8823218113581296E-2</v>
      </c>
      <c r="Y7358" s="9">
        <f>IFERROR(AVERAGEIFS(P:P,$H:$H,"&lt;="&amp;$T7358,$I:$I,"&gt;="&amp;$T7358),"")</f>
        <v>3.8009891056078042E-2</v>
      </c>
      <c r="Z7358" s="9">
        <f>IFERROR(AVERAGEIFS(Q:Q,$H:$H,"&lt;="&amp;$T7358,$I:$I,"&gt;="&amp;$T7358),"")</f>
        <v>7.7502450980392212E-2</v>
      </c>
    </row>
    <row r="7359" spans="10:26" ht="19" x14ac:dyDescent="0.25">
      <c r="J7359"/>
      <c r="K7359"/>
      <c r="T7359" s="5">
        <f t="shared" si="134"/>
        <v>45710</v>
      </c>
      <c r="U7359" s="9">
        <f>IFERROR(AVERAGEIFS(L:L,$H:$H,"&lt;="&amp;$T7359,$I:$I,"&gt;="&amp;$T7359),"")</f>
        <v>2.0433753745371439E-4</v>
      </c>
      <c r="V7359" s="9">
        <f>IFERROR(AVERAGEIFS(M:M,$H:$H,"&lt;="&amp;$T7359,$I:$I,"&gt;="&amp;$T7359),"")</f>
        <v>1.4312621558345475E-3</v>
      </c>
      <c r="W7359" s="9">
        <f>IFERROR(AVERAGEIFS(N:N,$H:$H,"&lt;="&amp;$T7359,$I:$I,"&gt;="&amp;$T7359),"")</f>
        <v>6.2344592860925259E-3</v>
      </c>
      <c r="X7359" s="9">
        <f>IFERROR(AVERAGEIFS(O:O,$H:$H,"&lt;="&amp;$T7359,$I:$I,"&gt;="&amp;$T7359),"")</f>
        <v>1.8823218113581296E-2</v>
      </c>
      <c r="Y7359" s="9">
        <f>IFERROR(AVERAGEIFS(P:P,$H:$H,"&lt;="&amp;$T7359,$I:$I,"&gt;="&amp;$T7359),"")</f>
        <v>3.8009891056078042E-2</v>
      </c>
      <c r="Z7359" s="9">
        <f>IFERROR(AVERAGEIFS(Q:Q,$H:$H,"&lt;="&amp;$T7359,$I:$I,"&gt;="&amp;$T7359),"")</f>
        <v>7.7502450980392212E-2</v>
      </c>
    </row>
    <row r="7360" spans="10:26" ht="19" x14ac:dyDescent="0.25">
      <c r="J7360"/>
      <c r="K7360"/>
      <c r="T7360" s="5">
        <f t="shared" si="134"/>
        <v>45711</v>
      </c>
      <c r="U7360" s="9">
        <f>IFERROR(AVERAGEIFS(L:L,$H:$H,"&lt;="&amp;$T7360,$I:$I,"&gt;="&amp;$T7360),"")</f>
        <v>2.0433753745371439E-4</v>
      </c>
      <c r="V7360" s="9">
        <f>IFERROR(AVERAGEIFS(M:M,$H:$H,"&lt;="&amp;$T7360,$I:$I,"&gt;="&amp;$T7360),"")</f>
        <v>1.4312621558345475E-3</v>
      </c>
      <c r="W7360" s="9">
        <f>IFERROR(AVERAGEIFS(N:N,$H:$H,"&lt;="&amp;$T7360,$I:$I,"&gt;="&amp;$T7360),"")</f>
        <v>6.2344592860925259E-3</v>
      </c>
      <c r="X7360" s="9">
        <f>IFERROR(AVERAGEIFS(O:O,$H:$H,"&lt;="&amp;$T7360,$I:$I,"&gt;="&amp;$T7360),"")</f>
        <v>1.8823218113581296E-2</v>
      </c>
      <c r="Y7360" s="9">
        <f>IFERROR(AVERAGEIFS(P:P,$H:$H,"&lt;="&amp;$T7360,$I:$I,"&gt;="&amp;$T7360),"")</f>
        <v>3.8009891056078042E-2</v>
      </c>
      <c r="Z7360" s="9">
        <f>IFERROR(AVERAGEIFS(Q:Q,$H:$H,"&lt;="&amp;$T7360,$I:$I,"&gt;="&amp;$T7360),"")</f>
        <v>7.7502450980392212E-2</v>
      </c>
    </row>
    <row r="7361" spans="10:26" ht="19" x14ac:dyDescent="0.25">
      <c r="J7361"/>
      <c r="K7361"/>
      <c r="T7361" s="5">
        <f t="shared" si="134"/>
        <v>45712</v>
      </c>
      <c r="U7361" s="9">
        <f>IFERROR(AVERAGEIFS(L:L,$H:$H,"&lt;="&amp;$T7361,$I:$I,"&gt;="&amp;$T7361),"")</f>
        <v>2.0445363123992587E-4</v>
      </c>
      <c r="V7361" s="9">
        <f>IFERROR(AVERAGEIFS(M:M,$H:$H,"&lt;="&amp;$T7361,$I:$I,"&gt;="&amp;$T7361),"")</f>
        <v>1.4320758617871754E-3</v>
      </c>
      <c r="W7361" s="9">
        <f>IFERROR(AVERAGEIFS(N:N,$H:$H,"&lt;="&amp;$T7361,$I:$I,"&gt;="&amp;$T7361),"")</f>
        <v>6.2380128855617457E-3</v>
      </c>
      <c r="X7361" s="9">
        <f>IFERROR(AVERAGEIFS(O:O,$H:$H,"&lt;="&amp;$T7361,$I:$I,"&gt;="&amp;$T7361),"")</f>
        <v>1.88340193183439E-2</v>
      </c>
      <c r="Y7361" s="9">
        <f>IFERROR(AVERAGEIFS(P:P,$H:$H,"&lt;="&amp;$T7361,$I:$I,"&gt;="&amp;$T7361),"")</f>
        <v>3.8031921619062797E-2</v>
      </c>
      <c r="Z7361" s="9">
        <f>IFERROR(AVERAGEIFS(Q:Q,$H:$H,"&lt;="&amp;$T7361,$I:$I,"&gt;="&amp;$T7361),"")</f>
        <v>7.7548275862068999E-2</v>
      </c>
    </row>
    <row r="7362" spans="10:26" ht="19" x14ac:dyDescent="0.25">
      <c r="J7362"/>
      <c r="K7362"/>
      <c r="T7362" s="5">
        <f t="shared" si="134"/>
        <v>45713</v>
      </c>
      <c r="U7362" s="9">
        <f>IFERROR(AVERAGEIFS(L:L,$H:$H,"&lt;="&amp;$T7362,$I:$I,"&gt;="&amp;$T7362),"")</f>
        <v>2.0445363123992587E-4</v>
      </c>
      <c r="V7362" s="9">
        <f>IFERROR(AVERAGEIFS(M:M,$H:$H,"&lt;="&amp;$T7362,$I:$I,"&gt;="&amp;$T7362),"")</f>
        <v>1.4320758617871754E-3</v>
      </c>
      <c r="W7362" s="9">
        <f>IFERROR(AVERAGEIFS(N:N,$H:$H,"&lt;="&amp;$T7362,$I:$I,"&gt;="&amp;$T7362),"")</f>
        <v>6.2380128855617457E-3</v>
      </c>
      <c r="X7362" s="9">
        <f>IFERROR(AVERAGEIFS(O:O,$H:$H,"&lt;="&amp;$T7362,$I:$I,"&gt;="&amp;$T7362),"")</f>
        <v>1.88340193183439E-2</v>
      </c>
      <c r="Y7362" s="9">
        <f>IFERROR(AVERAGEIFS(P:P,$H:$H,"&lt;="&amp;$T7362,$I:$I,"&gt;="&amp;$T7362),"")</f>
        <v>3.8031921619062797E-2</v>
      </c>
      <c r="Z7362" s="9">
        <f>IFERROR(AVERAGEIFS(Q:Q,$H:$H,"&lt;="&amp;$T7362,$I:$I,"&gt;="&amp;$T7362),"")</f>
        <v>7.7548275862068999E-2</v>
      </c>
    </row>
    <row r="7363" spans="10:26" ht="19" x14ac:dyDescent="0.25">
      <c r="J7363"/>
      <c r="K7363"/>
      <c r="T7363" s="5">
        <f t="shared" si="134"/>
        <v>45714</v>
      </c>
      <c r="U7363" s="9">
        <f>IFERROR(AVERAGEIFS(L:L,$H:$H,"&lt;="&amp;$T7363,$I:$I,"&gt;="&amp;$T7363),"")</f>
        <v>2.0427965630511149E-4</v>
      </c>
      <c r="V7363" s="9">
        <f>IFERROR(AVERAGEIFS(M:M,$H:$H,"&lt;="&amp;$T7363,$I:$I,"&gt;="&amp;$T7363),"")</f>
        <v>1.4308562928858999E-3</v>
      </c>
      <c r="W7363" s="9">
        <f>IFERROR(AVERAGEIFS(N:N,$H:$H,"&lt;="&amp;$T7363,$I:$I,"&gt;="&amp;$T7363),"")</f>
        <v>6.2326838866996227E-3</v>
      </c>
      <c r="X7363" s="9">
        <f>IFERROR(AVERAGEIFS(O:O,$H:$H,"&lt;="&amp;$T7363,$I:$I,"&gt;="&amp;$T7363),"")</f>
        <v>1.8817798749714249E-2</v>
      </c>
      <c r="Y7363" s="9">
        <f>IFERROR(AVERAGEIFS(P:P,$H:$H,"&lt;="&amp;$T7363,$I:$I,"&gt;="&amp;$T7363),"")</f>
        <v>3.7998767443897276E-2</v>
      </c>
      <c r="Z7363" s="9">
        <f>IFERROR(AVERAGEIFS(Q:Q,$H:$H,"&lt;="&amp;$T7363,$I:$I,"&gt;="&amp;$T7363),"")</f>
        <v>7.7479024390243928E-2</v>
      </c>
    </row>
    <row r="7364" spans="10:26" ht="19" x14ac:dyDescent="0.25">
      <c r="J7364"/>
      <c r="K7364"/>
      <c r="T7364" s="5">
        <f t="shared" ref="T7364:T7427" si="135">T7363+1</f>
        <v>45715</v>
      </c>
      <c r="U7364" s="9">
        <f>IFERROR(AVERAGEIFS(L:L,$H:$H,"&lt;="&amp;$T7364,$I:$I,"&gt;="&amp;$T7364),"")</f>
        <v>2.0439630647137001E-4</v>
      </c>
      <c r="V7364" s="9">
        <f>IFERROR(AVERAGEIFS(M:M,$H:$H,"&lt;="&amp;$T7364,$I:$I,"&gt;="&amp;$T7364),"")</f>
        <v>1.4316738782867303E-3</v>
      </c>
      <c r="W7364" s="9">
        <f>IFERROR(AVERAGEIFS(N:N,$H:$H,"&lt;="&amp;$T7364,$I:$I,"&gt;="&amp;$T7364),"")</f>
        <v>6.2362540835232665E-3</v>
      </c>
      <c r="X7364" s="9">
        <f>IFERROR(AVERAGEIFS(O:O,$H:$H,"&lt;="&amp;$T7364,$I:$I,"&gt;="&amp;$T7364),"")</f>
        <v>1.8828647681484664E-2</v>
      </c>
      <c r="Y7364" s="9">
        <f>IFERROR(AVERAGEIFS(P:P,$H:$H,"&lt;="&amp;$T7364,$I:$I,"&gt;="&amp;$T7364),"")</f>
        <v>3.802088704223143E-2</v>
      </c>
      <c r="Z7364" s="9">
        <f>IFERROR(AVERAGEIFS(Q:Q,$H:$H,"&lt;="&amp;$T7364,$I:$I,"&gt;="&amp;$T7364),"")</f>
        <v>7.7525000000000024E-2</v>
      </c>
    </row>
    <row r="7365" spans="10:26" ht="19" x14ac:dyDescent="0.25">
      <c r="J7365"/>
      <c r="K7365"/>
      <c r="T7365" s="5">
        <f t="shared" si="135"/>
        <v>45716</v>
      </c>
      <c r="U7365" s="9">
        <f>IFERROR(AVERAGEIFS(L:L,$H:$H,"&lt;="&amp;$T7365,$I:$I,"&gt;="&amp;$T7365),"")</f>
        <v>2.0426853552813254E-4</v>
      </c>
      <c r="V7365" s="9">
        <f>IFERROR(AVERAGEIFS(M:M,$H:$H,"&lt;="&amp;$T7365,$I:$I,"&gt;="&amp;$T7365),"")</f>
        <v>1.4307783468039685E-3</v>
      </c>
      <c r="W7365" s="9">
        <f>IFERROR(AVERAGEIFS(N:N,$H:$H,"&lt;="&amp;$T7365,$I:$I,"&gt;="&amp;$T7365),"")</f>
        <v>6.2323434801626462E-3</v>
      </c>
      <c r="X7365" s="9">
        <f>IFERROR(AVERAGEIFS(O:O,$H:$H,"&lt;="&amp;$T7365,$I:$I,"&gt;="&amp;$T7365),"")</f>
        <v>1.881676406198713E-2</v>
      </c>
      <c r="Y7365" s="9">
        <f>IFERROR(AVERAGEIFS(P:P,$H:$H,"&lt;="&amp;$T7365,$I:$I,"&gt;="&amp;$T7365),"")</f>
        <v>3.7996656986472234E-2</v>
      </c>
      <c r="Z7365" s="9">
        <f>IFERROR(AVERAGEIFS(Q:Q,$H:$H,"&lt;="&amp;$T7365,$I:$I,"&gt;="&amp;$T7365),"")</f>
        <v>7.7474634146341481E-2</v>
      </c>
    </row>
    <row r="7366" spans="10:26" ht="19" x14ac:dyDescent="0.25">
      <c r="J7366"/>
      <c r="K7366"/>
      <c r="T7366" s="5">
        <f t="shared" si="135"/>
        <v>45717</v>
      </c>
      <c r="U7366" s="9">
        <f>IFERROR(AVERAGEIFS(L:L,$H:$H,"&lt;="&amp;$T7366,$I:$I,"&gt;="&amp;$T7366),"")</f>
        <v>2.0426853552813254E-4</v>
      </c>
      <c r="V7366" s="9">
        <f>IFERROR(AVERAGEIFS(M:M,$H:$H,"&lt;="&amp;$T7366,$I:$I,"&gt;="&amp;$T7366),"")</f>
        <v>1.4307783468039685E-3</v>
      </c>
      <c r="W7366" s="9">
        <f>IFERROR(AVERAGEIFS(N:N,$H:$H,"&lt;="&amp;$T7366,$I:$I,"&gt;="&amp;$T7366),"")</f>
        <v>6.2323434801626462E-3</v>
      </c>
      <c r="X7366" s="9">
        <f>IFERROR(AVERAGEIFS(O:O,$H:$H,"&lt;="&amp;$T7366,$I:$I,"&gt;="&amp;$T7366),"")</f>
        <v>1.881676406198713E-2</v>
      </c>
      <c r="Y7366" s="9">
        <f>IFERROR(AVERAGEIFS(P:P,$H:$H,"&lt;="&amp;$T7366,$I:$I,"&gt;="&amp;$T7366),"")</f>
        <v>3.7996656986472234E-2</v>
      </c>
      <c r="Z7366" s="9">
        <f>IFERROR(AVERAGEIFS(Q:Q,$H:$H,"&lt;="&amp;$T7366,$I:$I,"&gt;="&amp;$T7366),"")</f>
        <v>7.7474634146341481E-2</v>
      </c>
    </row>
    <row r="7367" spans="10:26" ht="19" x14ac:dyDescent="0.25">
      <c r="J7367"/>
      <c r="K7367"/>
      <c r="T7367" s="5">
        <f t="shared" si="135"/>
        <v>45718</v>
      </c>
      <c r="U7367" s="9">
        <f>IFERROR(AVERAGEIFS(L:L,$H:$H,"&lt;="&amp;$T7367,$I:$I,"&gt;="&amp;$T7367),"")</f>
        <v>2.0426853552813254E-4</v>
      </c>
      <c r="V7367" s="9">
        <f>IFERROR(AVERAGEIFS(M:M,$H:$H,"&lt;="&amp;$T7367,$I:$I,"&gt;="&amp;$T7367),"")</f>
        <v>1.4307783468039685E-3</v>
      </c>
      <c r="W7367" s="9">
        <f>IFERROR(AVERAGEIFS(N:N,$H:$H,"&lt;="&amp;$T7367,$I:$I,"&gt;="&amp;$T7367),"")</f>
        <v>6.2323434801626462E-3</v>
      </c>
      <c r="X7367" s="9">
        <f>IFERROR(AVERAGEIFS(O:O,$H:$H,"&lt;="&amp;$T7367,$I:$I,"&gt;="&amp;$T7367),"")</f>
        <v>1.881676406198713E-2</v>
      </c>
      <c r="Y7367" s="9">
        <f>IFERROR(AVERAGEIFS(P:P,$H:$H,"&lt;="&amp;$T7367,$I:$I,"&gt;="&amp;$T7367),"")</f>
        <v>3.7996656986472234E-2</v>
      </c>
      <c r="Z7367" s="9">
        <f>IFERROR(AVERAGEIFS(Q:Q,$H:$H,"&lt;="&amp;$T7367,$I:$I,"&gt;="&amp;$T7367),"")</f>
        <v>7.7474634146341481E-2</v>
      </c>
    </row>
    <row r="7368" spans="10:26" ht="19" x14ac:dyDescent="0.25">
      <c r="J7368"/>
      <c r="K7368"/>
      <c r="T7368" s="5">
        <f t="shared" si="135"/>
        <v>45719</v>
      </c>
      <c r="U7368" s="9">
        <f>IFERROR(AVERAGEIFS(L:L,$H:$H,"&lt;="&amp;$T7368,$I:$I,"&gt;="&amp;$T7368),"")</f>
        <v>2.042122535914268E-4</v>
      </c>
      <c r="V7368" s="9">
        <f>IFERROR(AVERAGEIFS(M:M,$H:$H,"&lt;="&amp;$T7368,$I:$I,"&gt;="&amp;$T7368),"")</f>
        <v>1.4303839424113945E-3</v>
      </c>
      <c r="W7368" s="9">
        <f>IFERROR(AVERAGEIFS(N:N,$H:$H,"&lt;="&amp;$T7368,$I:$I,"&gt;="&amp;$T7368),"")</f>
        <v>6.2306223732358683E-3</v>
      </c>
      <c r="X7368" s="9">
        <f>IFERROR(AVERAGEIFS(O:O,$H:$H,"&lt;="&amp;$T7368,$I:$I,"&gt;="&amp;$T7368),"")</f>
        <v>1.881154320571933E-2</v>
      </c>
      <c r="Y7368" s="9">
        <f>IFERROR(AVERAGEIFS(P:P,$H:$H,"&lt;="&amp;$T7368,$I:$I,"&gt;="&amp;$T7368),"")</f>
        <v>3.7986040258465234E-2</v>
      </c>
      <c r="Z7368" s="9">
        <f>IFERROR(AVERAGEIFS(Q:Q,$H:$H,"&lt;="&amp;$T7368,$I:$I,"&gt;="&amp;$T7368),"")</f>
        <v>7.7452682926829289E-2</v>
      </c>
    </row>
    <row r="7369" spans="10:26" ht="19" x14ac:dyDescent="0.25">
      <c r="J7369"/>
      <c r="K7369"/>
      <c r="T7369" s="5">
        <f t="shared" si="135"/>
        <v>45720</v>
      </c>
      <c r="U7369" s="9">
        <f>IFERROR(AVERAGEIFS(L:L,$H:$H,"&lt;="&amp;$T7369,$I:$I,"&gt;="&amp;$T7369),"")</f>
        <v>2.042122535914268E-4</v>
      </c>
      <c r="V7369" s="9">
        <f>IFERROR(AVERAGEIFS(M:M,$H:$H,"&lt;="&amp;$T7369,$I:$I,"&gt;="&amp;$T7369),"")</f>
        <v>1.4303839424113945E-3</v>
      </c>
      <c r="W7369" s="9">
        <f>IFERROR(AVERAGEIFS(N:N,$H:$H,"&lt;="&amp;$T7369,$I:$I,"&gt;="&amp;$T7369),"")</f>
        <v>6.2306223732358683E-3</v>
      </c>
      <c r="X7369" s="9">
        <f>IFERROR(AVERAGEIFS(O:O,$H:$H,"&lt;="&amp;$T7369,$I:$I,"&gt;="&amp;$T7369),"")</f>
        <v>1.881154320571933E-2</v>
      </c>
      <c r="Y7369" s="9">
        <f>IFERROR(AVERAGEIFS(P:P,$H:$H,"&lt;="&amp;$T7369,$I:$I,"&gt;="&amp;$T7369),"")</f>
        <v>3.7986040258465234E-2</v>
      </c>
      <c r="Z7369" s="9">
        <f>IFERROR(AVERAGEIFS(Q:Q,$H:$H,"&lt;="&amp;$T7369,$I:$I,"&gt;="&amp;$T7369),"")</f>
        <v>7.7452682926829289E-2</v>
      </c>
    </row>
    <row r="7370" spans="10:26" ht="19" x14ac:dyDescent="0.25">
      <c r="J7370"/>
      <c r="K7370"/>
      <c r="T7370" s="5">
        <f t="shared" si="135"/>
        <v>45721</v>
      </c>
      <c r="U7370" s="9">
        <f>IFERROR(AVERAGEIFS(L:L,$H:$H,"&lt;="&amp;$T7370,$I:$I,"&gt;="&amp;$T7370),"")</f>
        <v>2.0374195804583677E-4</v>
      </c>
      <c r="V7370" s="9">
        <f>IFERROR(AVERAGEIFS(M:M,$H:$H,"&lt;="&amp;$T7370,$I:$I,"&gt;="&amp;$T7370),"")</f>
        <v>1.4270879441582091E-3</v>
      </c>
      <c r="W7370" s="9">
        <f>IFERROR(AVERAGEIFS(N:N,$H:$H,"&lt;="&amp;$T7370,$I:$I,"&gt;="&amp;$T7370),"")</f>
        <v>6.2162336416790543E-3</v>
      </c>
      <c r="X7370" s="9">
        <f>IFERROR(AVERAGEIFS(O:O,$H:$H,"&lt;="&amp;$T7370,$I:$I,"&gt;="&amp;$T7370),"")</f>
        <v>1.8767851704967097E-2</v>
      </c>
      <c r="Y7370" s="9">
        <f>IFERROR(AVERAGEIFS(P:P,$H:$H,"&lt;="&amp;$T7370,$I:$I,"&gt;="&amp;$T7370),"")</f>
        <v>3.7897057084060527E-2</v>
      </c>
      <c r="Z7370" s="9">
        <f>IFERROR(AVERAGEIFS(Q:Q,$H:$H,"&lt;="&amp;$T7370,$I:$I,"&gt;="&amp;$T7370),"")</f>
        <v>7.7268137254901961E-2</v>
      </c>
    </row>
    <row r="7371" spans="10:26" ht="19" x14ac:dyDescent="0.25">
      <c r="J7371"/>
      <c r="K7371"/>
      <c r="T7371" s="5">
        <f t="shared" si="135"/>
        <v>45722</v>
      </c>
      <c r="U7371" s="9">
        <f>IFERROR(AVERAGEIFS(L:L,$H:$H,"&lt;="&amp;$T7371,$I:$I,"&gt;="&amp;$T7371),"")</f>
        <v>2.0357500335301071E-4</v>
      </c>
      <c r="V7371" s="9">
        <f>IFERROR(AVERAGEIFS(M:M,$H:$H,"&lt;="&amp;$T7371,$I:$I,"&gt;="&amp;$T7371),"")</f>
        <v>1.4259178193018482E-3</v>
      </c>
      <c r="W7371" s="9">
        <f>IFERROR(AVERAGEIFS(N:N,$H:$H,"&lt;="&amp;$T7371,$I:$I,"&gt;="&amp;$T7371),"")</f>
        <v>6.2111246413660863E-3</v>
      </c>
      <c r="X7371" s="9">
        <f>IFERROR(AVERAGEIFS(O:O,$H:$H,"&lt;="&amp;$T7371,$I:$I,"&gt;="&amp;$T7371),"")</f>
        <v>1.8752331849870775E-2</v>
      </c>
      <c r="Y7371" s="9">
        <f>IFERROR(AVERAGEIFS(P:P,$H:$H,"&lt;="&amp;$T7371,$I:$I,"&gt;="&amp;$T7371),"")</f>
        <v>3.7865429582046445E-2</v>
      </c>
      <c r="Z7371" s="9">
        <f>IFERROR(AVERAGEIFS(Q:Q,$H:$H,"&lt;="&amp;$T7371,$I:$I,"&gt;="&amp;$T7371),"")</f>
        <v>7.7202463054187195E-2</v>
      </c>
    </row>
    <row r="7372" spans="10:26" ht="19" x14ac:dyDescent="0.25">
      <c r="J7372"/>
      <c r="K7372"/>
      <c r="T7372" s="5">
        <f t="shared" si="135"/>
        <v>45723</v>
      </c>
      <c r="U7372" s="9">
        <f>IFERROR(AVERAGEIFS(L:L,$H:$H,"&lt;="&amp;$T7372,$I:$I,"&gt;="&amp;$T7372),"")</f>
        <v>2.0379002623791147E-4</v>
      </c>
      <c r="V7372" s="9">
        <f>IFERROR(AVERAGEIFS(M:M,$H:$H,"&lt;="&amp;$T7372,$I:$I,"&gt;="&amp;$T7372),"")</f>
        <v>1.4274251675985097E-3</v>
      </c>
      <c r="W7372" s="9">
        <f>IFERROR(AVERAGEIFS(N:N,$H:$H,"&lt;="&amp;$T7372,$I:$I,"&gt;="&amp;$T7372),"")</f>
        <v>6.2177116680944885E-3</v>
      </c>
      <c r="X7372" s="9">
        <f>IFERROR(AVERAGEIFS(O:O,$H:$H,"&lt;="&amp;$T7372,$I:$I,"&gt;="&amp;$T7372),"")</f>
        <v>1.8772386139991708E-2</v>
      </c>
      <c r="Y7372" s="9">
        <f>IFERROR(AVERAGEIFS(P:P,$H:$H,"&lt;="&amp;$T7372,$I:$I,"&gt;="&amp;$T7372),"")</f>
        <v>3.7906434163712692E-2</v>
      </c>
      <c r="Z7372" s="9">
        <f>IFERROR(AVERAGEIFS(Q:Q,$H:$H,"&lt;="&amp;$T7372,$I:$I,"&gt;="&amp;$T7372),"")</f>
        <v>7.7288177339901468E-2</v>
      </c>
    </row>
    <row r="7373" spans="10:26" ht="19" x14ac:dyDescent="0.25">
      <c r="J7373"/>
      <c r="K7373"/>
      <c r="T7373" s="5">
        <f t="shared" si="135"/>
        <v>45724</v>
      </c>
      <c r="U7373" s="9">
        <f>IFERROR(AVERAGEIFS(L:L,$H:$H,"&lt;="&amp;$T7373,$I:$I,"&gt;="&amp;$T7373),"")</f>
        <v>2.0379002623791147E-4</v>
      </c>
      <c r="V7373" s="9">
        <f>IFERROR(AVERAGEIFS(M:M,$H:$H,"&lt;="&amp;$T7373,$I:$I,"&gt;="&amp;$T7373),"")</f>
        <v>1.4274251675985097E-3</v>
      </c>
      <c r="W7373" s="9">
        <f>IFERROR(AVERAGEIFS(N:N,$H:$H,"&lt;="&amp;$T7373,$I:$I,"&gt;="&amp;$T7373),"")</f>
        <v>6.2177116680944885E-3</v>
      </c>
      <c r="X7373" s="9">
        <f>IFERROR(AVERAGEIFS(O:O,$H:$H,"&lt;="&amp;$T7373,$I:$I,"&gt;="&amp;$T7373),"")</f>
        <v>1.8772386139991708E-2</v>
      </c>
      <c r="Y7373" s="9">
        <f>IFERROR(AVERAGEIFS(P:P,$H:$H,"&lt;="&amp;$T7373,$I:$I,"&gt;="&amp;$T7373),"")</f>
        <v>3.7906434163712692E-2</v>
      </c>
      <c r="Z7373" s="9">
        <f>IFERROR(AVERAGEIFS(Q:Q,$H:$H,"&lt;="&amp;$T7373,$I:$I,"&gt;="&amp;$T7373),"")</f>
        <v>7.7288177339901468E-2</v>
      </c>
    </row>
    <row r="7374" spans="10:26" ht="19" x14ac:dyDescent="0.25">
      <c r="J7374"/>
      <c r="K7374"/>
      <c r="T7374" s="5">
        <f t="shared" si="135"/>
        <v>45725</v>
      </c>
      <c r="U7374" s="9">
        <f>IFERROR(AVERAGEIFS(L:L,$H:$H,"&lt;="&amp;$T7374,$I:$I,"&gt;="&amp;$T7374),"")</f>
        <v>2.0379002623791147E-4</v>
      </c>
      <c r="V7374" s="9">
        <f>IFERROR(AVERAGEIFS(M:M,$H:$H,"&lt;="&amp;$T7374,$I:$I,"&gt;="&amp;$T7374),"")</f>
        <v>1.4274251675985097E-3</v>
      </c>
      <c r="W7374" s="9">
        <f>IFERROR(AVERAGEIFS(N:N,$H:$H,"&lt;="&amp;$T7374,$I:$I,"&gt;="&amp;$T7374),"")</f>
        <v>6.2177116680944885E-3</v>
      </c>
      <c r="X7374" s="9">
        <f>IFERROR(AVERAGEIFS(O:O,$H:$H,"&lt;="&amp;$T7374,$I:$I,"&gt;="&amp;$T7374),"")</f>
        <v>1.8772386139991708E-2</v>
      </c>
      <c r="Y7374" s="9">
        <f>IFERROR(AVERAGEIFS(P:P,$H:$H,"&lt;="&amp;$T7374,$I:$I,"&gt;="&amp;$T7374),"")</f>
        <v>3.7906434163712692E-2</v>
      </c>
      <c r="Z7374" s="9">
        <f>IFERROR(AVERAGEIFS(Q:Q,$H:$H,"&lt;="&amp;$T7374,$I:$I,"&gt;="&amp;$T7374),"")</f>
        <v>7.7288177339901468E-2</v>
      </c>
    </row>
    <row r="7375" spans="10:26" ht="19" x14ac:dyDescent="0.25">
      <c r="J7375"/>
      <c r="K7375"/>
      <c r="T7375" s="5">
        <f t="shared" si="135"/>
        <v>45726</v>
      </c>
      <c r="U7375" s="9">
        <f>IFERROR(AVERAGEIFS(L:L,$H:$H,"&lt;="&amp;$T7375,$I:$I,"&gt;="&amp;$T7375),"")</f>
        <v>2.0405106407955095E-4</v>
      </c>
      <c r="V7375" s="9">
        <f>IFERROR(AVERAGEIFS(M:M,$H:$H,"&lt;="&amp;$T7375,$I:$I,"&gt;="&amp;$T7375),"")</f>
        <v>1.4292547419466003E-3</v>
      </c>
      <c r="W7375" s="9">
        <f>IFERROR(AVERAGEIFS(N:N,$H:$H,"&lt;="&amp;$T7375,$I:$I,"&gt;="&amp;$T7375),"")</f>
        <v>6.2257008909154983E-3</v>
      </c>
      <c r="X7375" s="9">
        <f>IFERROR(AVERAGEIFS(O:O,$H:$H,"&lt;="&amp;$T7375,$I:$I,"&gt;="&amp;$T7375),"")</f>
        <v>1.8796662727749418E-2</v>
      </c>
      <c r="Y7375" s="9">
        <f>IFERROR(AVERAGEIFS(P:P,$H:$H,"&lt;="&amp;$T7375,$I:$I,"&gt;="&amp;$T7375),"")</f>
        <v>3.795592909318804E-2</v>
      </c>
      <c r="Z7375" s="9">
        <f>IFERROR(AVERAGEIFS(Q:Q,$H:$H,"&lt;="&amp;$T7375,$I:$I,"&gt;="&amp;$T7375),"")</f>
        <v>7.7391044776119397E-2</v>
      </c>
    </row>
    <row r="7376" spans="10:26" ht="19" x14ac:dyDescent="0.25">
      <c r="J7376"/>
      <c r="K7376"/>
      <c r="T7376" s="5">
        <f t="shared" si="135"/>
        <v>45727</v>
      </c>
      <c r="U7376" s="9">
        <f>IFERROR(AVERAGEIFS(L:L,$H:$H,"&lt;="&amp;$T7376,$I:$I,"&gt;="&amp;$T7376),"")</f>
        <v>2.0378122146467258E-4</v>
      </c>
      <c r="V7376" s="9">
        <f>IFERROR(AVERAGEIFS(M:M,$H:$H,"&lt;="&amp;$T7376,$I:$I,"&gt;="&amp;$T7376),"")</f>
        <v>1.4273634625666801E-3</v>
      </c>
      <c r="W7376" s="9">
        <f>IFERROR(AVERAGEIFS(N:N,$H:$H,"&lt;="&amp;$T7376,$I:$I,"&gt;="&amp;$T7376),"")</f>
        <v>6.2174423270461117E-3</v>
      </c>
      <c r="X7376" s="9">
        <f>IFERROR(AVERAGEIFS(O:O,$H:$H,"&lt;="&amp;$T7376,$I:$I,"&gt;="&amp;$T7376),"")</f>
        <v>1.8771568547073767E-2</v>
      </c>
      <c r="Y7376" s="9">
        <f>IFERROR(AVERAGEIFS(P:P,$H:$H,"&lt;="&amp;$T7376,$I:$I,"&gt;="&amp;$T7376),"")</f>
        <v>3.7904769845637454E-2</v>
      </c>
      <c r="Z7376" s="9">
        <f>IFERROR(AVERAGEIFS(Q:Q,$H:$H,"&lt;="&amp;$T7376,$I:$I,"&gt;="&amp;$T7376),"")</f>
        <v>7.7284729064039409E-2</v>
      </c>
    </row>
    <row r="7377" spans="10:26" ht="19" x14ac:dyDescent="0.25">
      <c r="J7377"/>
      <c r="K7377"/>
      <c r="T7377" s="5">
        <f t="shared" si="135"/>
        <v>45728</v>
      </c>
      <c r="U7377" s="9">
        <f>IFERROR(AVERAGEIFS(L:L,$H:$H,"&lt;="&amp;$T7377,$I:$I,"&gt;="&amp;$T7377),"")</f>
        <v>2.0408739193049247E-4</v>
      </c>
      <c r="V7377" s="9">
        <f>IFERROR(AVERAGEIFS(M:M,$H:$H,"&lt;="&amp;$T7377,$I:$I,"&gt;="&amp;$T7377),"")</f>
        <v>1.4295093748378515E-3</v>
      </c>
      <c r="W7377" s="9">
        <f>IFERROR(AVERAGEIFS(N:N,$H:$H,"&lt;="&amp;$T7377,$I:$I,"&gt;="&amp;$T7377),"")</f>
        <v>6.2268130817488406E-3</v>
      </c>
      <c r="X7377" s="9">
        <f>IFERROR(AVERAGEIFS(O:O,$H:$H,"&lt;="&amp;$T7377,$I:$I,"&gt;="&amp;$T7377),"")</f>
        <v>1.8800044552451562E-2</v>
      </c>
      <c r="Y7377" s="9">
        <f>IFERROR(AVERAGEIFS(P:P,$H:$H,"&lt;="&amp;$T7377,$I:$I,"&gt;="&amp;$T7377),"")</f>
        <v>3.7962830896855371E-2</v>
      </c>
      <c r="Z7377" s="9">
        <f>IFERROR(AVERAGEIFS(Q:Q,$H:$H,"&lt;="&amp;$T7377,$I:$I,"&gt;="&amp;$T7377),"")</f>
        <v>7.7405418719211819E-2</v>
      </c>
    </row>
    <row r="7378" spans="10:26" ht="19" x14ac:dyDescent="0.25">
      <c r="J7378"/>
      <c r="K7378"/>
      <c r="T7378" s="5">
        <f t="shared" si="135"/>
        <v>45729</v>
      </c>
      <c r="U7378" s="9">
        <f>IFERROR(AVERAGEIFS(L:L,$H:$H,"&lt;="&amp;$T7378,$I:$I,"&gt;="&amp;$T7378),"")</f>
        <v>2.0409111536021576E-4</v>
      </c>
      <c r="V7378" s="9">
        <f>IFERROR(AVERAGEIFS(M:M,$H:$H,"&lt;="&amp;$T7378,$I:$I,"&gt;="&amp;$T7378),"")</f>
        <v>1.4295354748688441E-3</v>
      </c>
      <c r="W7378" s="9">
        <f>IFERROR(AVERAGEIFS(N:N,$H:$H,"&lt;="&amp;$T7378,$I:$I,"&gt;="&amp;$T7378),"")</f>
        <v>6.2269271055651991E-3</v>
      </c>
      <c r="X7378" s="9">
        <f>IFERROR(AVERAGEIFS(O:O,$H:$H,"&lt;="&amp;$T7378,$I:$I,"&gt;="&amp;$T7378),"")</f>
        <v>1.8800391447702371E-2</v>
      </c>
      <c r="Y7378" s="9">
        <f>IFERROR(AVERAGEIFS(P:P,$H:$H,"&lt;="&amp;$T7378,$I:$I,"&gt;="&amp;$T7378),"")</f>
        <v>3.7963539414450867E-2</v>
      </c>
      <c r="Z7378" s="9">
        <f>IFERROR(AVERAGEIFS(Q:Q,$H:$H,"&lt;="&amp;$T7378,$I:$I,"&gt;="&amp;$T7378),"")</f>
        <v>7.7406896551724128E-2</v>
      </c>
    </row>
    <row r="7379" spans="10:26" ht="19" x14ac:dyDescent="0.25">
      <c r="J7379"/>
      <c r="K7379"/>
      <c r="T7379" s="5">
        <f t="shared" si="135"/>
        <v>45730</v>
      </c>
      <c r="U7379" s="9">
        <f>IFERROR(AVERAGEIFS(L:L,$H:$H,"&lt;="&amp;$T7379,$I:$I,"&gt;="&amp;$T7379),"")</f>
        <v>2.0445007073991451E-4</v>
      </c>
      <c r="V7379" s="9">
        <f>IFERROR(AVERAGEIFS(M:M,$H:$H,"&lt;="&amp;$T7379,$I:$I,"&gt;="&amp;$T7379),"")</f>
        <v>1.4320513926363964E-3</v>
      </c>
      <c r="W7379" s="9">
        <f>IFERROR(AVERAGEIFS(N:N,$H:$H,"&lt;="&amp;$T7379,$I:$I,"&gt;="&amp;$T7379),"")</f>
        <v>6.237914321481965E-3</v>
      </c>
      <c r="X7379" s="9">
        <f>IFERROR(AVERAGEIFS(O:O,$H:$H,"&lt;="&amp;$T7379,$I:$I,"&gt;="&amp;$T7379),"")</f>
        <v>1.8833785349457559E-2</v>
      </c>
      <c r="Y7379" s="9">
        <f>IFERROR(AVERAGEIFS(P:P,$H:$H,"&lt;="&amp;$T7379,$I:$I,"&gt;="&amp;$T7379),"")</f>
        <v>3.8031645724178574E-2</v>
      </c>
      <c r="Z7379" s="9">
        <f>IFERROR(AVERAGEIFS(Q:Q,$H:$H,"&lt;="&amp;$T7379,$I:$I,"&gt;="&amp;$T7379),"")</f>
        <v>7.7548543689320376E-2</v>
      </c>
    </row>
    <row r="7380" spans="10:26" ht="19" x14ac:dyDescent="0.25">
      <c r="J7380"/>
      <c r="K7380"/>
      <c r="T7380" s="5">
        <f t="shared" si="135"/>
        <v>45731</v>
      </c>
      <c r="U7380" s="9">
        <f>IFERROR(AVERAGEIFS(L:L,$H:$H,"&lt;="&amp;$T7380,$I:$I,"&gt;="&amp;$T7380),"")</f>
        <v>2.0445007073991451E-4</v>
      </c>
      <c r="V7380" s="9">
        <f>IFERROR(AVERAGEIFS(M:M,$H:$H,"&lt;="&amp;$T7380,$I:$I,"&gt;="&amp;$T7380),"")</f>
        <v>1.4320513926363964E-3</v>
      </c>
      <c r="W7380" s="9">
        <f>IFERROR(AVERAGEIFS(N:N,$H:$H,"&lt;="&amp;$T7380,$I:$I,"&gt;="&amp;$T7380),"")</f>
        <v>6.237914321481965E-3</v>
      </c>
      <c r="X7380" s="9">
        <f>IFERROR(AVERAGEIFS(O:O,$H:$H,"&lt;="&amp;$T7380,$I:$I,"&gt;="&amp;$T7380),"")</f>
        <v>1.8833785349457559E-2</v>
      </c>
      <c r="Y7380" s="9">
        <f>IFERROR(AVERAGEIFS(P:P,$H:$H,"&lt;="&amp;$T7380,$I:$I,"&gt;="&amp;$T7380),"")</f>
        <v>3.8031645724178574E-2</v>
      </c>
      <c r="Z7380" s="9">
        <f>IFERROR(AVERAGEIFS(Q:Q,$H:$H,"&lt;="&amp;$T7380,$I:$I,"&gt;="&amp;$T7380),"")</f>
        <v>7.7548543689320376E-2</v>
      </c>
    </row>
    <row r="7381" spans="10:26" ht="19" x14ac:dyDescent="0.25">
      <c r="J7381"/>
      <c r="K7381"/>
      <c r="T7381" s="5">
        <f t="shared" si="135"/>
        <v>45732</v>
      </c>
      <c r="U7381" s="9">
        <f>IFERROR(AVERAGEIFS(L:L,$H:$H,"&lt;="&amp;$T7381,$I:$I,"&gt;="&amp;$T7381),"")</f>
        <v>2.0445007073991451E-4</v>
      </c>
      <c r="V7381" s="9">
        <f>IFERROR(AVERAGEIFS(M:M,$H:$H,"&lt;="&amp;$T7381,$I:$I,"&gt;="&amp;$T7381),"")</f>
        <v>1.4320513926363964E-3</v>
      </c>
      <c r="W7381" s="9">
        <f>IFERROR(AVERAGEIFS(N:N,$H:$H,"&lt;="&amp;$T7381,$I:$I,"&gt;="&amp;$T7381),"")</f>
        <v>6.237914321481965E-3</v>
      </c>
      <c r="X7381" s="9">
        <f>IFERROR(AVERAGEIFS(O:O,$H:$H,"&lt;="&amp;$T7381,$I:$I,"&gt;="&amp;$T7381),"")</f>
        <v>1.8833785349457559E-2</v>
      </c>
      <c r="Y7381" s="9">
        <f>IFERROR(AVERAGEIFS(P:P,$H:$H,"&lt;="&amp;$T7381,$I:$I,"&gt;="&amp;$T7381),"")</f>
        <v>3.8031645724178574E-2</v>
      </c>
      <c r="Z7381" s="9">
        <f>IFERROR(AVERAGEIFS(Q:Q,$H:$H,"&lt;="&amp;$T7381,$I:$I,"&gt;="&amp;$T7381),"")</f>
        <v>7.7548543689320376E-2</v>
      </c>
    </row>
    <row r="7382" spans="10:26" ht="19" x14ac:dyDescent="0.25">
      <c r="J7382"/>
      <c r="K7382"/>
      <c r="T7382" s="5">
        <f t="shared" si="135"/>
        <v>45733</v>
      </c>
      <c r="U7382" s="9">
        <f>IFERROR(AVERAGEIFS(L:L,$H:$H,"&lt;="&amp;$T7382,$I:$I,"&gt;="&amp;$T7382),"")</f>
        <v>2.0462949087493739E-4</v>
      </c>
      <c r="V7382" s="9">
        <f>IFERROR(AVERAGEIFS(M:M,$H:$H,"&lt;="&amp;$T7382,$I:$I,"&gt;="&amp;$T7382),"")</f>
        <v>1.4333090269414842E-3</v>
      </c>
      <c r="W7382" s="9">
        <f>IFERROR(AVERAGEIFS(N:N,$H:$H,"&lt;="&amp;$T7382,$I:$I,"&gt;="&amp;$T7382),"")</f>
        <v>6.2434078529753885E-3</v>
      </c>
      <c r="X7382" s="9">
        <f>IFERROR(AVERAGEIFS(O:O,$H:$H,"&lt;="&amp;$T7382,$I:$I,"&gt;="&amp;$T7382),"")</f>
        <v>1.8850492600997547E-2</v>
      </c>
      <c r="Y7382" s="9">
        <f>IFERROR(AVERAGEIFS(P:P,$H:$H,"&lt;="&amp;$T7382,$I:$I,"&gt;="&amp;$T7382),"")</f>
        <v>3.8065751806239313E-2</v>
      </c>
      <c r="Z7382" s="9">
        <f>IFERROR(AVERAGEIFS(Q:Q,$H:$H,"&lt;="&amp;$T7382,$I:$I,"&gt;="&amp;$T7382),"")</f>
        <v>7.7619607843137234E-2</v>
      </c>
    </row>
    <row r="7383" spans="10:26" ht="19" x14ac:dyDescent="0.25">
      <c r="J7383"/>
      <c r="K7383"/>
      <c r="T7383" s="5">
        <f t="shared" si="135"/>
        <v>45734</v>
      </c>
      <c r="U7383" s="9">
        <f>IFERROR(AVERAGEIFS(L:L,$H:$H,"&lt;="&amp;$T7383,$I:$I,"&gt;="&amp;$T7383),"")</f>
        <v>2.0435877887225041E-4</v>
      </c>
      <c r="V7383" s="9">
        <f>IFERROR(AVERAGEIFS(M:M,$H:$H,"&lt;="&amp;$T7383,$I:$I,"&gt;="&amp;$T7383),"")</f>
        <v>1.4314121106501505E-3</v>
      </c>
      <c r="W7383" s="9">
        <f>IFERROR(AVERAGEIFS(N:N,$H:$H,"&lt;="&amp;$T7383,$I:$I,"&gt;="&amp;$T7383),"")</f>
        <v>6.2351324483342786E-3</v>
      </c>
      <c r="X7383" s="9">
        <f>IFERROR(AVERAGEIFS(O:O,$H:$H,"&lt;="&amp;$T7383,$I:$I,"&gt;="&amp;$T7383),"")</f>
        <v>1.8825408485717839E-2</v>
      </c>
      <c r="Y7383" s="9">
        <f>IFERROR(AVERAGEIFS(P:P,$H:$H,"&lt;="&amp;$T7383,$I:$I,"&gt;="&amp;$T7383),"")</f>
        <v>3.8014799648479973E-2</v>
      </c>
      <c r="Z7383" s="9">
        <f>IFERROR(AVERAGEIFS(Q:Q,$H:$H,"&lt;="&amp;$T7383,$I:$I,"&gt;="&amp;$T7383),"")</f>
        <v>7.7514492753623168E-2</v>
      </c>
    </row>
    <row r="7384" spans="10:26" ht="19" x14ac:dyDescent="0.25">
      <c r="J7384"/>
      <c r="K7384"/>
      <c r="T7384" s="5">
        <f t="shared" si="135"/>
        <v>45735</v>
      </c>
      <c r="U7384" s="9">
        <f>IFERROR(AVERAGEIFS(L:L,$H:$H,"&lt;="&amp;$T7384,$I:$I,"&gt;="&amp;$T7384),"")</f>
        <v>2.0440206023726294E-4</v>
      </c>
      <c r="V7384" s="9">
        <f>IFERROR(AVERAGEIFS(M:M,$H:$H,"&lt;="&amp;$T7384,$I:$I,"&gt;="&amp;$T7384),"")</f>
        <v>1.4317152662508962E-3</v>
      </c>
      <c r="W7384" s="9">
        <f>IFERROR(AVERAGEIFS(N:N,$H:$H,"&lt;="&amp;$T7384,$I:$I,"&gt;="&amp;$T7384),"")</f>
        <v>6.2364528882501739E-3</v>
      </c>
      <c r="X7384" s="9">
        <f>IFERROR(AVERAGEIFS(O:O,$H:$H,"&lt;="&amp;$T7384,$I:$I,"&gt;="&amp;$T7384),"")</f>
        <v>1.8829394442104481E-2</v>
      </c>
      <c r="Y7384" s="9">
        <f>IFERROR(AVERAGEIFS(P:P,$H:$H,"&lt;="&amp;$T7384,$I:$I,"&gt;="&amp;$T7384),"")</f>
        <v>3.8022845653821885E-2</v>
      </c>
      <c r="Z7384" s="9">
        <f>IFERROR(AVERAGEIFS(Q:Q,$H:$H,"&lt;="&amp;$T7384,$I:$I,"&gt;="&amp;$T7384),"")</f>
        <v>7.7530882352941158E-2</v>
      </c>
    </row>
    <row r="7385" spans="10:26" ht="19" x14ac:dyDescent="0.25">
      <c r="J7385"/>
      <c r="K7385"/>
      <c r="T7385" s="5">
        <f t="shared" si="135"/>
        <v>45736</v>
      </c>
      <c r="U7385" s="9">
        <f>IFERROR(AVERAGEIFS(L:L,$H:$H,"&lt;="&amp;$T7385,$I:$I,"&gt;="&amp;$T7385),"")</f>
        <v>2.0430782509958106E-4</v>
      </c>
      <c r="V7385" s="9">
        <f>IFERROR(AVERAGEIFS(M:M,$H:$H,"&lt;="&amp;$T7385,$I:$I,"&gt;="&amp;$T7385),"")</f>
        <v>1.4310548870746604E-3</v>
      </c>
      <c r="W7385" s="9">
        <f>IFERROR(AVERAGEIFS(N:N,$H:$H,"&lt;="&amp;$T7385,$I:$I,"&gt;="&amp;$T7385),"")</f>
        <v>6.2335709154535627E-3</v>
      </c>
      <c r="X7385" s="9">
        <f>IFERROR(AVERAGEIFS(O:O,$H:$H,"&lt;="&amp;$T7385,$I:$I,"&gt;="&amp;$T7385),"")</f>
        <v>1.8820650592872946E-2</v>
      </c>
      <c r="Y7385" s="9">
        <f>IFERROR(AVERAGEIFS(P:P,$H:$H,"&lt;="&amp;$T7385,$I:$I,"&gt;="&amp;$T7385),"")</f>
        <v>3.800506000285557E-2</v>
      </c>
      <c r="Z7385" s="9">
        <f>IFERROR(AVERAGEIFS(Q:Q,$H:$H,"&lt;="&amp;$T7385,$I:$I,"&gt;="&amp;$T7385),"")</f>
        <v>7.7494088669950736E-2</v>
      </c>
    </row>
    <row r="7386" spans="10:26" ht="19" x14ac:dyDescent="0.25">
      <c r="J7386"/>
      <c r="K7386"/>
      <c r="T7386" s="5">
        <f t="shared" si="135"/>
        <v>45737</v>
      </c>
      <c r="U7386" s="9">
        <f>IFERROR(AVERAGEIFS(L:L,$H:$H,"&lt;="&amp;$T7386,$I:$I,"&gt;="&amp;$T7386),"")</f>
        <v>2.0409526621901198E-4</v>
      </c>
      <c r="V7386" s="9">
        <f>IFERROR(AVERAGEIFS(M:M,$H:$H,"&lt;="&amp;$T7386,$I:$I,"&gt;="&amp;$T7386),"")</f>
        <v>1.4295652298578134E-3</v>
      </c>
      <c r="W7386" s="9">
        <f>IFERROR(AVERAGEIFS(N:N,$H:$H,"&lt;="&amp;$T7386,$I:$I,"&gt;="&amp;$T7386),"")</f>
        <v>6.2270683204707295E-3</v>
      </c>
      <c r="X7386" s="9">
        <f>IFERROR(AVERAGEIFS(O:O,$H:$H,"&lt;="&amp;$T7386,$I:$I,"&gt;="&amp;$T7386),"")</f>
        <v>1.8800909560279418E-2</v>
      </c>
      <c r="Y7386" s="9">
        <f>IFERROR(AVERAGEIFS(P:P,$H:$H,"&lt;="&amp;$T7386,$I:$I,"&gt;="&amp;$T7386),"")</f>
        <v>3.7964867585863302E-2</v>
      </c>
      <c r="Z7386" s="9">
        <f>IFERROR(AVERAGEIFS(Q:Q,$H:$H,"&lt;="&amp;$T7386,$I:$I,"&gt;="&amp;$T7386),"")</f>
        <v>7.7410784313725486E-2</v>
      </c>
    </row>
    <row r="7387" spans="10:26" ht="19" x14ac:dyDescent="0.25">
      <c r="J7387"/>
      <c r="K7387"/>
      <c r="T7387" s="5">
        <f t="shared" si="135"/>
        <v>45738</v>
      </c>
      <c r="U7387" s="9">
        <f>IFERROR(AVERAGEIFS(L:L,$H:$H,"&lt;="&amp;$T7387,$I:$I,"&gt;="&amp;$T7387),"")</f>
        <v>2.0409526621901198E-4</v>
      </c>
      <c r="V7387" s="9">
        <f>IFERROR(AVERAGEIFS(M:M,$H:$H,"&lt;="&amp;$T7387,$I:$I,"&gt;="&amp;$T7387),"")</f>
        <v>1.4295652298578134E-3</v>
      </c>
      <c r="W7387" s="9">
        <f>IFERROR(AVERAGEIFS(N:N,$H:$H,"&lt;="&amp;$T7387,$I:$I,"&gt;="&amp;$T7387),"")</f>
        <v>6.2270683204707295E-3</v>
      </c>
      <c r="X7387" s="9">
        <f>IFERROR(AVERAGEIFS(O:O,$H:$H,"&lt;="&amp;$T7387,$I:$I,"&gt;="&amp;$T7387),"")</f>
        <v>1.8800909560279418E-2</v>
      </c>
      <c r="Y7387" s="9">
        <f>IFERROR(AVERAGEIFS(P:P,$H:$H,"&lt;="&amp;$T7387,$I:$I,"&gt;="&amp;$T7387),"")</f>
        <v>3.7964867585863302E-2</v>
      </c>
      <c r="Z7387" s="9">
        <f>IFERROR(AVERAGEIFS(Q:Q,$H:$H,"&lt;="&amp;$T7387,$I:$I,"&gt;="&amp;$T7387),"")</f>
        <v>7.7410784313725486E-2</v>
      </c>
    </row>
    <row r="7388" spans="10:26" ht="19" x14ac:dyDescent="0.25">
      <c r="J7388"/>
      <c r="K7388"/>
      <c r="T7388" s="5">
        <f t="shared" si="135"/>
        <v>45739</v>
      </c>
      <c r="U7388" s="9">
        <f>IFERROR(AVERAGEIFS(L:L,$H:$H,"&lt;="&amp;$T7388,$I:$I,"&gt;="&amp;$T7388),"")</f>
        <v>2.0409526621901198E-4</v>
      </c>
      <c r="V7388" s="9">
        <f>IFERROR(AVERAGEIFS(M:M,$H:$H,"&lt;="&amp;$T7388,$I:$I,"&gt;="&amp;$T7388),"")</f>
        <v>1.4295652298578134E-3</v>
      </c>
      <c r="W7388" s="9">
        <f>IFERROR(AVERAGEIFS(N:N,$H:$H,"&lt;="&amp;$T7388,$I:$I,"&gt;="&amp;$T7388),"")</f>
        <v>6.2270683204707295E-3</v>
      </c>
      <c r="X7388" s="9">
        <f>IFERROR(AVERAGEIFS(O:O,$H:$H,"&lt;="&amp;$T7388,$I:$I,"&gt;="&amp;$T7388),"")</f>
        <v>1.8800909560279418E-2</v>
      </c>
      <c r="Y7388" s="9">
        <f>IFERROR(AVERAGEIFS(P:P,$H:$H,"&lt;="&amp;$T7388,$I:$I,"&gt;="&amp;$T7388),"")</f>
        <v>3.7964867585863302E-2</v>
      </c>
      <c r="Z7388" s="9">
        <f>IFERROR(AVERAGEIFS(Q:Q,$H:$H,"&lt;="&amp;$T7388,$I:$I,"&gt;="&amp;$T7388),"")</f>
        <v>7.7410784313725486E-2</v>
      </c>
    </row>
    <row r="7389" spans="10:26" ht="19" x14ac:dyDescent="0.25">
      <c r="J7389"/>
      <c r="K7389"/>
      <c r="T7389" s="5">
        <f t="shared" si="135"/>
        <v>45740</v>
      </c>
      <c r="U7389" s="9">
        <f>IFERROR(AVERAGEIFS(L:L,$H:$H,"&lt;="&amp;$T7389,$I:$I,"&gt;="&amp;$T7389),"")</f>
        <v>2.0425320377862494E-4</v>
      </c>
      <c r="V7389" s="9">
        <f>IFERROR(AVERAGEIFS(M:M,$H:$H,"&lt;="&amp;$T7389,$I:$I,"&gt;="&amp;$T7389),"")</f>
        <v>1.4306721557252218E-3</v>
      </c>
      <c r="W7389" s="9">
        <f>IFERROR(AVERAGEIFS(N:N,$H:$H,"&lt;="&amp;$T7389,$I:$I,"&gt;="&amp;$T7389),"")</f>
        <v>6.2319013608291285E-3</v>
      </c>
      <c r="X7389" s="9">
        <f>IFERROR(AVERAGEIFS(O:O,$H:$H,"&lt;="&amp;$T7389,$I:$I,"&gt;="&amp;$T7389),"")</f>
        <v>1.8815590946896429E-2</v>
      </c>
      <c r="Y7389" s="9">
        <f>IFERROR(AVERAGEIFS(P:P,$H:$H,"&lt;="&amp;$T7389,$I:$I,"&gt;="&amp;$T7389),"")</f>
        <v>3.7994785814556453E-2</v>
      </c>
      <c r="Z7389" s="9">
        <f>IFERROR(AVERAGEIFS(Q:Q,$H:$H,"&lt;="&amp;$T7389,$I:$I,"&gt;="&amp;$T7389),"")</f>
        <v>7.7472906403940889E-2</v>
      </c>
    </row>
    <row r="7390" spans="10:26" ht="19" x14ac:dyDescent="0.25">
      <c r="J7390"/>
      <c r="K7390"/>
      <c r="T7390" s="5">
        <f t="shared" si="135"/>
        <v>45741</v>
      </c>
      <c r="U7390" s="9">
        <f>IFERROR(AVERAGEIFS(L:L,$H:$H,"&lt;="&amp;$T7390,$I:$I,"&gt;="&amp;$T7390),"")</f>
        <v>2.0466090619252223E-4</v>
      </c>
      <c r="V7390" s="9">
        <f>IFERROR(AVERAGEIFS(M:M,$H:$H,"&lt;="&amp;$T7390,$I:$I,"&gt;="&amp;$T7390),"")</f>
        <v>1.4335297039870043E-3</v>
      </c>
      <c r="W7390" s="9">
        <f>IFERROR(AVERAGEIFS(N:N,$H:$H,"&lt;="&amp;$T7390,$I:$I,"&gt;="&amp;$T7390),"")</f>
        <v>6.2443798658542949E-3</v>
      </c>
      <c r="X7390" s="9">
        <f>IFERROR(AVERAGEIFS(O:O,$H:$H,"&lt;="&amp;$T7390,$I:$I,"&gt;="&amp;$T7390),"")</f>
        <v>1.8853512310896388E-2</v>
      </c>
      <c r="Y7390" s="9">
        <f>IFERROR(AVERAGEIFS(P:P,$H:$H,"&lt;="&amp;$T7390,$I:$I,"&gt;="&amp;$T7390),"")</f>
        <v>3.8072110115288375E-2</v>
      </c>
      <c r="Z7390" s="9">
        <f>IFERROR(AVERAGEIFS(Q:Q,$H:$H,"&lt;="&amp;$T7390,$I:$I,"&gt;="&amp;$T7390),"")</f>
        <v>7.7633658536585368E-2</v>
      </c>
    </row>
    <row r="7391" spans="10:26" ht="19" x14ac:dyDescent="0.25">
      <c r="J7391"/>
      <c r="K7391"/>
      <c r="T7391" s="5">
        <f t="shared" si="135"/>
        <v>45742</v>
      </c>
      <c r="U7391" s="9">
        <f>IFERROR(AVERAGEIFS(L:L,$H:$H,"&lt;="&amp;$T7391,$I:$I,"&gt;="&amp;$T7391),"")</f>
        <v>2.0453247103191627E-4</v>
      </c>
      <c r="V7391" s="9">
        <f>IFERROR(AVERAGEIFS(M:M,$H:$H,"&lt;="&amp;$T7391,$I:$I,"&gt;="&amp;$T7391),"")</f>
        <v>1.4326295108818274E-3</v>
      </c>
      <c r="W7391" s="9">
        <f>IFERROR(AVERAGEIFS(N:N,$H:$H,"&lt;="&amp;$T7391,$I:$I,"&gt;="&amp;$T7391),"")</f>
        <v>6.2404488004598373E-3</v>
      </c>
      <c r="X7391" s="9">
        <f>IFERROR(AVERAGEIFS(O:O,$H:$H,"&lt;="&amp;$T7391,$I:$I,"&gt;="&amp;$T7391),"")</f>
        <v>1.884156567678762E-2</v>
      </c>
      <c r="Y7391" s="9">
        <f>IFERROR(AVERAGEIFS(P:P,$H:$H,"&lt;="&amp;$T7391,$I:$I,"&gt;="&amp;$T7391),"")</f>
        <v>3.8047749025464629E-2</v>
      </c>
      <c r="Z7391" s="9">
        <f>IFERROR(AVERAGEIFS(Q:Q,$H:$H,"&lt;="&amp;$T7391,$I:$I,"&gt;="&amp;$T7391),"")</f>
        <v>7.7583009708737868E-2</v>
      </c>
    </row>
    <row r="7392" spans="10:26" ht="19" x14ac:dyDescent="0.25">
      <c r="J7392"/>
      <c r="K7392"/>
      <c r="T7392" s="5">
        <f t="shared" si="135"/>
        <v>45743</v>
      </c>
      <c r="U7392" s="9">
        <f>IFERROR(AVERAGEIFS(L:L,$H:$H,"&lt;="&amp;$T7392,$I:$I,"&gt;="&amp;$T7392),"")</f>
        <v>2.0436594659883168E-4</v>
      </c>
      <c r="V7392" s="9">
        <f>IFERROR(AVERAGEIFS(M:M,$H:$H,"&lt;="&amp;$T7392,$I:$I,"&gt;="&amp;$T7392),"")</f>
        <v>1.4314624179277964E-3</v>
      </c>
      <c r="W7392" s="9">
        <f>IFERROR(AVERAGEIFS(N:N,$H:$H,"&lt;="&amp;$T7392,$I:$I,"&gt;="&amp;$T7392),"")</f>
        <v>6.2353533171562604E-3</v>
      </c>
      <c r="X7392" s="9">
        <f>IFERROR(AVERAGEIFS(O:O,$H:$H,"&lt;="&amp;$T7392,$I:$I,"&gt;="&amp;$T7392),"")</f>
        <v>1.8826089090146214E-2</v>
      </c>
      <c r="Y7392" s="9">
        <f>IFERROR(AVERAGEIFS(P:P,$H:$H,"&lt;="&amp;$T7392,$I:$I,"&gt;="&amp;$T7392),"")</f>
        <v>3.8016216470961484E-2</v>
      </c>
      <c r="Z7392" s="9">
        <f>IFERROR(AVERAGEIFS(Q:Q,$H:$H,"&lt;="&amp;$T7392,$I:$I,"&gt;="&amp;$T7392),"")</f>
        <v>7.7517560975609759E-2</v>
      </c>
    </row>
    <row r="7393" spans="10:26" ht="19" x14ac:dyDescent="0.25">
      <c r="J7393"/>
      <c r="K7393"/>
      <c r="T7393" s="5">
        <f t="shared" si="135"/>
        <v>45744</v>
      </c>
      <c r="U7393" s="9">
        <f>IFERROR(AVERAGEIFS(L:L,$H:$H,"&lt;="&amp;$T7393,$I:$I,"&gt;="&amp;$T7393),"")</f>
        <v>2.0485716509659381E-4</v>
      </c>
      <c r="V7393" s="9">
        <f>IFERROR(AVERAGEIFS(M:M,$H:$H,"&lt;="&amp;$T7393,$I:$I,"&gt;="&amp;$T7393),"")</f>
        <v>1.4349053330219874E-3</v>
      </c>
      <c r="W7393" s="9">
        <f>IFERROR(AVERAGEIFS(N:N,$H:$H,"&lt;="&amp;$T7393,$I:$I,"&gt;="&amp;$T7393),"")</f>
        <v>6.250388210941084E-3</v>
      </c>
      <c r="X7393" s="9">
        <f>IFERROR(AVERAGEIFS(O:O,$H:$H,"&lt;="&amp;$T7393,$I:$I,"&gt;="&amp;$T7393),"")</f>
        <v>1.887178050632032E-2</v>
      </c>
      <c r="Y7393" s="9">
        <f>IFERROR(AVERAGEIFS(P:P,$H:$H,"&lt;="&amp;$T7393,$I:$I,"&gt;="&amp;$T7393),"")</f>
        <v>3.8109388413794625E-2</v>
      </c>
      <c r="Z7393" s="9">
        <f>IFERROR(AVERAGEIFS(Q:Q,$H:$H,"&lt;="&amp;$T7393,$I:$I,"&gt;="&amp;$T7393),"")</f>
        <v>7.7711274509803932E-2</v>
      </c>
    </row>
    <row r="7394" spans="10:26" ht="19" x14ac:dyDescent="0.25">
      <c r="J7394"/>
      <c r="K7394"/>
      <c r="T7394" s="5">
        <f t="shared" si="135"/>
        <v>45745</v>
      </c>
      <c r="U7394" s="9">
        <f>IFERROR(AVERAGEIFS(L:L,$H:$H,"&lt;="&amp;$T7394,$I:$I,"&gt;="&amp;$T7394),"")</f>
        <v>2.0485716509659381E-4</v>
      </c>
      <c r="V7394" s="9">
        <f>IFERROR(AVERAGEIFS(M:M,$H:$H,"&lt;="&amp;$T7394,$I:$I,"&gt;="&amp;$T7394),"")</f>
        <v>1.4349053330219874E-3</v>
      </c>
      <c r="W7394" s="9">
        <f>IFERROR(AVERAGEIFS(N:N,$H:$H,"&lt;="&amp;$T7394,$I:$I,"&gt;="&amp;$T7394),"")</f>
        <v>6.250388210941084E-3</v>
      </c>
      <c r="X7394" s="9">
        <f>IFERROR(AVERAGEIFS(O:O,$H:$H,"&lt;="&amp;$T7394,$I:$I,"&gt;="&amp;$T7394),"")</f>
        <v>1.887178050632032E-2</v>
      </c>
      <c r="Y7394" s="9">
        <f>IFERROR(AVERAGEIFS(P:P,$H:$H,"&lt;="&amp;$T7394,$I:$I,"&gt;="&amp;$T7394),"")</f>
        <v>3.8109388413794625E-2</v>
      </c>
      <c r="Z7394" s="9">
        <f>IFERROR(AVERAGEIFS(Q:Q,$H:$H,"&lt;="&amp;$T7394,$I:$I,"&gt;="&amp;$T7394),"")</f>
        <v>7.7711274509803932E-2</v>
      </c>
    </row>
    <row r="7395" spans="10:26" ht="19" x14ac:dyDescent="0.25">
      <c r="J7395"/>
      <c r="K7395"/>
      <c r="T7395" s="5">
        <f t="shared" si="135"/>
        <v>45746</v>
      </c>
      <c r="U7395" s="9">
        <f>IFERROR(AVERAGEIFS(L:L,$H:$H,"&lt;="&amp;$T7395,$I:$I,"&gt;="&amp;$T7395),"")</f>
        <v>2.0485716509659381E-4</v>
      </c>
      <c r="V7395" s="9">
        <f>IFERROR(AVERAGEIFS(M:M,$H:$H,"&lt;="&amp;$T7395,$I:$I,"&gt;="&amp;$T7395),"")</f>
        <v>1.4349053330219874E-3</v>
      </c>
      <c r="W7395" s="9">
        <f>IFERROR(AVERAGEIFS(N:N,$H:$H,"&lt;="&amp;$T7395,$I:$I,"&gt;="&amp;$T7395),"")</f>
        <v>6.250388210941084E-3</v>
      </c>
      <c r="X7395" s="9">
        <f>IFERROR(AVERAGEIFS(O:O,$H:$H,"&lt;="&amp;$T7395,$I:$I,"&gt;="&amp;$T7395),"")</f>
        <v>1.887178050632032E-2</v>
      </c>
      <c r="Y7395" s="9">
        <f>IFERROR(AVERAGEIFS(P:P,$H:$H,"&lt;="&amp;$T7395,$I:$I,"&gt;="&amp;$T7395),"")</f>
        <v>3.8109388413794625E-2</v>
      </c>
      <c r="Z7395" s="9">
        <f>IFERROR(AVERAGEIFS(Q:Q,$H:$H,"&lt;="&amp;$T7395,$I:$I,"&gt;="&amp;$T7395),"")</f>
        <v>7.7711274509803932E-2</v>
      </c>
    </row>
    <row r="7396" spans="10:26" ht="19" x14ac:dyDescent="0.25">
      <c r="J7396"/>
      <c r="K7396"/>
      <c r="T7396" s="5">
        <f t="shared" si="135"/>
        <v>45747</v>
      </c>
      <c r="U7396" s="9">
        <f>IFERROR(AVERAGEIFS(L:L,$H:$H,"&lt;="&amp;$T7396,$I:$I,"&gt;="&amp;$T7396),"")</f>
        <v>2.0478014243242241E-4</v>
      </c>
      <c r="V7396" s="9">
        <f>IFERROR(AVERAGEIFS(M:M,$H:$H,"&lt;="&amp;$T7396,$I:$I,"&gt;="&amp;$T7396),"")</f>
        <v>1.434365571747557E-3</v>
      </c>
      <c r="W7396" s="9">
        <f>IFERROR(AVERAGEIFS(N:N,$H:$H,"&lt;="&amp;$T7396,$I:$I,"&gt;="&amp;$T7396),"")</f>
        <v>6.2480325712748145E-3</v>
      </c>
      <c r="X7396" s="9">
        <f>IFERROR(AVERAGEIFS(O:O,$H:$H,"&lt;="&amp;$T7396,$I:$I,"&gt;="&amp;$T7396),"")</f>
        <v>1.8864633068820153E-2</v>
      </c>
      <c r="Y7396" s="9">
        <f>IFERROR(AVERAGEIFS(P:P,$H:$H,"&lt;="&amp;$T7396,$I:$I,"&gt;="&amp;$T7396),"")</f>
        <v>3.8094848441910648E-2</v>
      </c>
      <c r="Z7396" s="9">
        <f>IFERROR(AVERAGEIFS(Q:Q,$H:$H,"&lt;="&amp;$T7396,$I:$I,"&gt;="&amp;$T7396),"")</f>
        <v>7.7681188118811889E-2</v>
      </c>
    </row>
    <row r="7397" spans="10:26" ht="19" x14ac:dyDescent="0.25">
      <c r="J7397"/>
      <c r="K7397"/>
      <c r="T7397" s="5">
        <f t="shared" si="135"/>
        <v>45748</v>
      </c>
      <c r="U7397" s="9">
        <f>IFERROR(AVERAGEIFS(L:L,$H:$H,"&lt;="&amp;$T7397,$I:$I,"&gt;="&amp;$T7397),"")</f>
        <v>2.0487027485025522E-4</v>
      </c>
      <c r="V7397" s="9">
        <f>IFERROR(AVERAGEIFS(M:M,$H:$H,"&lt;="&amp;$T7397,$I:$I,"&gt;="&amp;$T7397),"")</f>
        <v>1.4349973575695232E-3</v>
      </c>
      <c r="W7397" s="9">
        <f>IFERROR(AVERAGEIFS(N:N,$H:$H,"&lt;="&amp;$T7397,$I:$I,"&gt;="&amp;$T7397),"")</f>
        <v>6.250792444815508E-3</v>
      </c>
      <c r="X7397" s="9">
        <f>IFERROR(AVERAGEIFS(O:O,$H:$H,"&lt;="&amp;$T7397,$I:$I,"&gt;="&amp;$T7397),"")</f>
        <v>1.8873027664011777E-2</v>
      </c>
      <c r="Y7397" s="9">
        <f>IFERROR(AVERAGEIFS(P:P,$H:$H,"&lt;="&amp;$T7397,$I:$I,"&gt;="&amp;$T7397),"")</f>
        <v>3.8111988488021699E-2</v>
      </c>
      <c r="Z7397" s="9">
        <f>IFERROR(AVERAGEIFS(Q:Q,$H:$H,"&lt;="&amp;$T7397,$I:$I,"&gt;="&amp;$T7397),"")</f>
        <v>7.7716915422885585E-2</v>
      </c>
    </row>
    <row r="7398" spans="10:26" ht="19" x14ac:dyDescent="0.25">
      <c r="J7398"/>
      <c r="K7398"/>
      <c r="T7398" s="5">
        <f t="shared" si="135"/>
        <v>45749</v>
      </c>
      <c r="U7398" s="9">
        <f>IFERROR(AVERAGEIFS(L:L,$H:$H,"&lt;="&amp;$T7398,$I:$I,"&gt;="&amp;$T7398),"")</f>
        <v>2.0487027485025522E-4</v>
      </c>
      <c r="V7398" s="9">
        <f>IFERROR(AVERAGEIFS(M:M,$H:$H,"&lt;="&amp;$T7398,$I:$I,"&gt;="&amp;$T7398),"")</f>
        <v>1.4349973575695232E-3</v>
      </c>
      <c r="W7398" s="9">
        <f>IFERROR(AVERAGEIFS(N:N,$H:$H,"&lt;="&amp;$T7398,$I:$I,"&gt;="&amp;$T7398),"")</f>
        <v>6.250792444815508E-3</v>
      </c>
      <c r="X7398" s="9">
        <f>IFERROR(AVERAGEIFS(O:O,$H:$H,"&lt;="&amp;$T7398,$I:$I,"&gt;="&amp;$T7398),"")</f>
        <v>1.8873027664011777E-2</v>
      </c>
      <c r="Y7398" s="9">
        <f>IFERROR(AVERAGEIFS(P:P,$H:$H,"&lt;="&amp;$T7398,$I:$I,"&gt;="&amp;$T7398),"")</f>
        <v>3.8111988488021699E-2</v>
      </c>
      <c r="Z7398" s="9">
        <f>IFERROR(AVERAGEIFS(Q:Q,$H:$H,"&lt;="&amp;$T7398,$I:$I,"&gt;="&amp;$T7398),"")</f>
        <v>7.7716915422885585E-2</v>
      </c>
    </row>
    <row r="7399" spans="10:26" ht="19" x14ac:dyDescent="0.25">
      <c r="J7399"/>
      <c r="K7399"/>
      <c r="T7399" s="5">
        <f t="shared" si="135"/>
        <v>45750</v>
      </c>
      <c r="U7399" s="9">
        <f>IFERROR(AVERAGEIFS(L:L,$H:$H,"&lt;="&amp;$T7399,$I:$I,"&gt;="&amp;$T7399),"")</f>
        <v>2.0523868685760969E-4</v>
      </c>
      <c r="V7399" s="9">
        <f>IFERROR(AVERAGEIFS(M:M,$H:$H,"&lt;="&amp;$T7399,$I:$I,"&gt;="&amp;$T7399),"")</f>
        <v>1.4375794915961137E-3</v>
      </c>
      <c r="W7399" s="9">
        <f>IFERROR(AVERAGEIFS(N:N,$H:$H,"&lt;="&amp;$T7399,$I:$I,"&gt;="&amp;$T7399),"")</f>
        <v>6.2620677196728652E-3</v>
      </c>
      <c r="X7399" s="9">
        <f>IFERROR(AVERAGEIFS(O:O,$H:$H,"&lt;="&amp;$T7399,$I:$I,"&gt;="&amp;$T7399),"")</f>
        <v>1.8907288265766705E-2</v>
      </c>
      <c r="Y7399" s="9">
        <f>IFERROR(AVERAGEIFS(P:P,$H:$H,"&lt;="&amp;$T7399,$I:$I,"&gt;="&amp;$T7399),"")</f>
        <v>3.8181835341252898E-2</v>
      </c>
      <c r="Z7399" s="9">
        <f>IFERROR(AVERAGEIFS(Q:Q,$H:$H,"&lt;="&amp;$T7399,$I:$I,"&gt;="&amp;$T7399),"")</f>
        <v>7.786206896551727E-2</v>
      </c>
    </row>
    <row r="7400" spans="10:26" ht="19" x14ac:dyDescent="0.25">
      <c r="J7400"/>
      <c r="K7400"/>
      <c r="T7400" s="5">
        <f t="shared" si="135"/>
        <v>45751</v>
      </c>
      <c r="U7400" s="9">
        <f>IFERROR(AVERAGEIFS(L:L,$H:$H,"&lt;="&amp;$T7400,$I:$I,"&gt;="&amp;$T7400),"")</f>
        <v>2.0504055039817859E-4</v>
      </c>
      <c r="V7400" s="9">
        <f>IFERROR(AVERAGEIFS(M:M,$H:$H,"&lt;="&amp;$T7400,$I:$I,"&gt;="&amp;$T7400),"")</f>
        <v>1.4361908792401596E-3</v>
      </c>
      <c r="W7400" s="9">
        <f>IFERROR(AVERAGEIFS(N:N,$H:$H,"&lt;="&amp;$T7400,$I:$I,"&gt;="&amp;$T7400),"")</f>
        <v>6.2560056825119014E-3</v>
      </c>
      <c r="X7400" s="9">
        <f>IFERROR(AVERAGEIFS(O:O,$H:$H,"&lt;="&amp;$T7400,$I:$I,"&gt;="&amp;$T7400),"")</f>
        <v>1.8888880615609113E-2</v>
      </c>
      <c r="Y7400" s="9">
        <f>IFERROR(AVERAGEIFS(P:P,$H:$H,"&lt;="&amp;$T7400,$I:$I,"&gt;="&amp;$T7400),"")</f>
        <v>3.8144345178987252E-2</v>
      </c>
      <c r="Z7400" s="9">
        <f>IFERROR(AVERAGEIFS(Q:Q,$H:$H,"&lt;="&amp;$T7400,$I:$I,"&gt;="&amp;$T7400),"")</f>
        <v>7.7784313725490217E-2</v>
      </c>
    </row>
    <row r="7401" spans="10:26" ht="19" x14ac:dyDescent="0.25">
      <c r="J7401"/>
      <c r="K7401"/>
      <c r="T7401" s="5">
        <f t="shared" si="135"/>
        <v>45752</v>
      </c>
      <c r="U7401" s="9">
        <f>IFERROR(AVERAGEIFS(L:L,$H:$H,"&lt;="&amp;$T7401,$I:$I,"&gt;="&amp;$T7401),"")</f>
        <v>2.0504055039817859E-4</v>
      </c>
      <c r="V7401" s="9">
        <f>IFERROR(AVERAGEIFS(M:M,$H:$H,"&lt;="&amp;$T7401,$I:$I,"&gt;="&amp;$T7401),"")</f>
        <v>1.4361908792401596E-3</v>
      </c>
      <c r="W7401" s="9">
        <f>IFERROR(AVERAGEIFS(N:N,$H:$H,"&lt;="&amp;$T7401,$I:$I,"&gt;="&amp;$T7401),"")</f>
        <v>6.2560056825119014E-3</v>
      </c>
      <c r="X7401" s="9">
        <f>IFERROR(AVERAGEIFS(O:O,$H:$H,"&lt;="&amp;$T7401,$I:$I,"&gt;="&amp;$T7401),"")</f>
        <v>1.8888880615609113E-2</v>
      </c>
      <c r="Y7401" s="9">
        <f>IFERROR(AVERAGEIFS(P:P,$H:$H,"&lt;="&amp;$T7401,$I:$I,"&gt;="&amp;$T7401),"")</f>
        <v>3.8144345178987252E-2</v>
      </c>
      <c r="Z7401" s="9">
        <f>IFERROR(AVERAGEIFS(Q:Q,$H:$H,"&lt;="&amp;$T7401,$I:$I,"&gt;="&amp;$T7401),"")</f>
        <v>7.7784313725490217E-2</v>
      </c>
    </row>
    <row r="7402" spans="10:26" ht="19" x14ac:dyDescent="0.25">
      <c r="J7402"/>
      <c r="K7402"/>
      <c r="T7402" s="5">
        <f t="shared" si="135"/>
        <v>45753</v>
      </c>
      <c r="U7402" s="9">
        <f>IFERROR(AVERAGEIFS(L:L,$H:$H,"&lt;="&amp;$T7402,$I:$I,"&gt;="&amp;$T7402),"")</f>
        <v>2.0504055039817859E-4</v>
      </c>
      <c r="V7402" s="9">
        <f>IFERROR(AVERAGEIFS(M:M,$H:$H,"&lt;="&amp;$T7402,$I:$I,"&gt;="&amp;$T7402),"")</f>
        <v>1.4361908792401596E-3</v>
      </c>
      <c r="W7402" s="9">
        <f>IFERROR(AVERAGEIFS(N:N,$H:$H,"&lt;="&amp;$T7402,$I:$I,"&gt;="&amp;$T7402),"")</f>
        <v>6.2560056825119014E-3</v>
      </c>
      <c r="X7402" s="9">
        <f>IFERROR(AVERAGEIFS(O:O,$H:$H,"&lt;="&amp;$T7402,$I:$I,"&gt;="&amp;$T7402),"")</f>
        <v>1.8888880615609113E-2</v>
      </c>
      <c r="Y7402" s="9">
        <f>IFERROR(AVERAGEIFS(P:P,$H:$H,"&lt;="&amp;$T7402,$I:$I,"&gt;="&amp;$T7402),"")</f>
        <v>3.8144345178987252E-2</v>
      </c>
      <c r="Z7402" s="9">
        <f>IFERROR(AVERAGEIFS(Q:Q,$H:$H,"&lt;="&amp;$T7402,$I:$I,"&gt;="&amp;$T7402),"")</f>
        <v>7.7784313725490217E-2</v>
      </c>
    </row>
    <row r="7403" spans="10:26" ht="19" x14ac:dyDescent="0.25">
      <c r="J7403"/>
      <c r="K7403"/>
      <c r="T7403" s="5">
        <f t="shared" si="135"/>
        <v>45754</v>
      </c>
      <c r="U7403" s="9">
        <f>IFERROR(AVERAGEIFS(L:L,$H:$H,"&lt;="&amp;$T7403,$I:$I,"&gt;="&amp;$T7403),"")</f>
        <v>2.0504055039817859E-4</v>
      </c>
      <c r="V7403" s="9">
        <f>IFERROR(AVERAGEIFS(M:M,$H:$H,"&lt;="&amp;$T7403,$I:$I,"&gt;="&amp;$T7403),"")</f>
        <v>1.4361908792401596E-3</v>
      </c>
      <c r="W7403" s="9">
        <f>IFERROR(AVERAGEIFS(N:N,$H:$H,"&lt;="&amp;$T7403,$I:$I,"&gt;="&amp;$T7403),"")</f>
        <v>6.2560056825119014E-3</v>
      </c>
      <c r="X7403" s="9">
        <f>IFERROR(AVERAGEIFS(O:O,$H:$H,"&lt;="&amp;$T7403,$I:$I,"&gt;="&amp;$T7403),"")</f>
        <v>1.8888880615609113E-2</v>
      </c>
      <c r="Y7403" s="9">
        <f>IFERROR(AVERAGEIFS(P:P,$H:$H,"&lt;="&amp;$T7403,$I:$I,"&gt;="&amp;$T7403),"")</f>
        <v>3.8144345178987252E-2</v>
      </c>
      <c r="Z7403" s="9">
        <f>IFERROR(AVERAGEIFS(Q:Q,$H:$H,"&lt;="&amp;$T7403,$I:$I,"&gt;="&amp;$T7403),"")</f>
        <v>7.7784313725490217E-2</v>
      </c>
    </row>
    <row r="7404" spans="10:26" ht="19" x14ac:dyDescent="0.25">
      <c r="J7404"/>
      <c r="K7404"/>
      <c r="T7404" s="5">
        <f t="shared" si="135"/>
        <v>45755</v>
      </c>
      <c r="U7404" s="9">
        <f>IFERROR(AVERAGEIFS(L:L,$H:$H,"&lt;="&amp;$T7404,$I:$I,"&gt;="&amp;$T7404),"")</f>
        <v>2.0504055039817859E-4</v>
      </c>
      <c r="V7404" s="9">
        <f>IFERROR(AVERAGEIFS(M:M,$H:$H,"&lt;="&amp;$T7404,$I:$I,"&gt;="&amp;$T7404),"")</f>
        <v>1.4361908792401596E-3</v>
      </c>
      <c r="W7404" s="9">
        <f>IFERROR(AVERAGEIFS(N:N,$H:$H,"&lt;="&amp;$T7404,$I:$I,"&gt;="&amp;$T7404),"")</f>
        <v>6.2560056825119014E-3</v>
      </c>
      <c r="X7404" s="9">
        <f>IFERROR(AVERAGEIFS(O:O,$H:$H,"&lt;="&amp;$T7404,$I:$I,"&gt;="&amp;$T7404),"")</f>
        <v>1.8888880615609113E-2</v>
      </c>
      <c r="Y7404" s="9">
        <f>IFERROR(AVERAGEIFS(P:P,$H:$H,"&lt;="&amp;$T7404,$I:$I,"&gt;="&amp;$T7404),"")</f>
        <v>3.8144345178987252E-2</v>
      </c>
      <c r="Z7404" s="9">
        <f>IFERROR(AVERAGEIFS(Q:Q,$H:$H,"&lt;="&amp;$T7404,$I:$I,"&gt;="&amp;$T7404),"")</f>
        <v>7.7784313725490217E-2</v>
      </c>
    </row>
    <row r="7405" spans="10:26" ht="19" x14ac:dyDescent="0.25">
      <c r="J7405"/>
      <c r="K7405"/>
      <c r="T7405" s="5">
        <f t="shared" si="135"/>
        <v>45756</v>
      </c>
      <c r="U7405" s="9">
        <f>IFERROR(AVERAGEIFS(L:L,$H:$H,"&lt;="&amp;$T7405,$I:$I,"&gt;="&amp;$T7405),"")</f>
        <v>2.0489459812215416E-4</v>
      </c>
      <c r="V7405" s="9">
        <f>IFERROR(AVERAGEIFS(M:M,$H:$H,"&lt;="&amp;$T7405,$I:$I,"&gt;="&amp;$T7405),"")</f>
        <v>1.4351679312167832E-3</v>
      </c>
      <c r="W7405" s="9">
        <f>IFERROR(AVERAGEIFS(N:N,$H:$H,"&lt;="&amp;$T7405,$I:$I,"&gt;="&amp;$T7405),"")</f>
        <v>6.2515389202556625E-3</v>
      </c>
      <c r="X7405" s="9">
        <f>IFERROR(AVERAGEIFS(O:O,$H:$H,"&lt;="&amp;$T7405,$I:$I,"&gt;="&amp;$T7405),"")</f>
        <v>1.8875308844777373E-2</v>
      </c>
      <c r="Y7405" s="9">
        <f>IFERROR(AVERAGEIFS(P:P,$H:$H,"&lt;="&amp;$T7405,$I:$I,"&gt;="&amp;$T7405),"")</f>
        <v>3.8116678909485967E-2</v>
      </c>
      <c r="Z7405" s="9">
        <f>IFERROR(AVERAGEIFS(Q:Q,$H:$H,"&lt;="&amp;$T7405,$I:$I,"&gt;="&amp;$T7405),"")</f>
        <v>7.7726829268292705E-2</v>
      </c>
    </row>
    <row r="7406" spans="10:26" ht="19" x14ac:dyDescent="0.25">
      <c r="J7406"/>
      <c r="K7406"/>
      <c r="T7406" s="5">
        <f t="shared" si="135"/>
        <v>45757</v>
      </c>
      <c r="U7406" s="9">
        <f>IFERROR(AVERAGEIFS(L:L,$H:$H,"&lt;="&amp;$T7406,$I:$I,"&gt;="&amp;$T7406),"")</f>
        <v>2.0529504118315786E-4</v>
      </c>
      <c r="V7406" s="9">
        <f>IFERROR(AVERAGEIFS(M:M,$H:$H,"&lt;="&amp;$T7406,$I:$I,"&gt;="&amp;$T7406),"")</f>
        <v>1.4379744816375869E-3</v>
      </c>
      <c r="W7406" s="9">
        <f>IFERROR(AVERAGEIFS(N:N,$H:$H,"&lt;="&amp;$T7406,$I:$I,"&gt;="&amp;$T7406),"")</f>
        <v>6.2637927173148263E-3</v>
      </c>
      <c r="X7406" s="9">
        <f>IFERROR(AVERAGEIFS(O:O,$H:$H,"&lt;="&amp;$T7406,$I:$I,"&gt;="&amp;$T7406),"")</f>
        <v>1.8912531451466791E-2</v>
      </c>
      <c r="Y7406" s="9">
        <f>IFERROR(AVERAGEIFS(P:P,$H:$H,"&lt;="&amp;$T7406,$I:$I,"&gt;="&amp;$T7406),"")</f>
        <v>3.8192529622823858E-2</v>
      </c>
      <c r="Z7406" s="9">
        <f>IFERROR(AVERAGEIFS(Q:Q,$H:$H,"&lt;="&amp;$T7406,$I:$I,"&gt;="&amp;$T7406),"")</f>
        <v>7.788431372549022E-2</v>
      </c>
    </row>
    <row r="7407" spans="10:26" ht="19" x14ac:dyDescent="0.25">
      <c r="J7407"/>
      <c r="K7407"/>
      <c r="T7407" s="5">
        <f t="shared" si="135"/>
        <v>45758</v>
      </c>
      <c r="U7407" s="9">
        <f>IFERROR(AVERAGEIFS(L:L,$H:$H,"&lt;="&amp;$T7407,$I:$I,"&gt;="&amp;$T7407),"")</f>
        <v>2.0532800860365087E-4</v>
      </c>
      <c r="V7407" s="9">
        <f>IFERROR(AVERAGEIFS(M:M,$H:$H,"&lt;="&amp;$T7407,$I:$I,"&gt;="&amp;$T7407),"")</f>
        <v>1.4382059003514201E-3</v>
      </c>
      <c r="W7407" s="9">
        <f>IFERROR(AVERAGEIFS(N:N,$H:$H,"&lt;="&amp;$T7407,$I:$I,"&gt;="&amp;$T7407),"")</f>
        <v>6.264809310063851E-3</v>
      </c>
      <c r="X7407" s="9">
        <f>IFERROR(AVERAGEIFS(O:O,$H:$H,"&lt;="&amp;$T7407,$I:$I,"&gt;="&amp;$T7407),"")</f>
        <v>1.8915668381928034E-2</v>
      </c>
      <c r="Y7407" s="9">
        <f>IFERROR(AVERAGEIFS(P:P,$H:$H,"&lt;="&amp;$T7407,$I:$I,"&gt;="&amp;$T7407),"")</f>
        <v>3.8199071780174704E-2</v>
      </c>
      <c r="Z7407" s="9">
        <f>IFERROR(AVERAGEIFS(Q:Q,$H:$H,"&lt;="&amp;$T7407,$I:$I,"&gt;="&amp;$T7407),"")</f>
        <v>7.7898522167487702E-2</v>
      </c>
    </row>
    <row r="7408" spans="10:26" ht="19" x14ac:dyDescent="0.25">
      <c r="J7408"/>
      <c r="K7408"/>
      <c r="T7408" s="5">
        <f t="shared" si="135"/>
        <v>45759</v>
      </c>
      <c r="U7408" s="9">
        <f>IFERROR(AVERAGEIFS(L:L,$H:$H,"&lt;="&amp;$T7408,$I:$I,"&gt;="&amp;$T7408),"")</f>
        <v>2.0532800860365087E-4</v>
      </c>
      <c r="V7408" s="9">
        <f>IFERROR(AVERAGEIFS(M:M,$H:$H,"&lt;="&amp;$T7408,$I:$I,"&gt;="&amp;$T7408),"")</f>
        <v>1.4382059003514201E-3</v>
      </c>
      <c r="W7408" s="9">
        <f>IFERROR(AVERAGEIFS(N:N,$H:$H,"&lt;="&amp;$T7408,$I:$I,"&gt;="&amp;$T7408),"")</f>
        <v>6.264809310063851E-3</v>
      </c>
      <c r="X7408" s="9">
        <f>IFERROR(AVERAGEIFS(O:O,$H:$H,"&lt;="&amp;$T7408,$I:$I,"&gt;="&amp;$T7408),"")</f>
        <v>1.8915668381928034E-2</v>
      </c>
      <c r="Y7408" s="9">
        <f>IFERROR(AVERAGEIFS(P:P,$H:$H,"&lt;="&amp;$T7408,$I:$I,"&gt;="&amp;$T7408),"")</f>
        <v>3.8199071780174704E-2</v>
      </c>
      <c r="Z7408" s="9">
        <f>IFERROR(AVERAGEIFS(Q:Q,$H:$H,"&lt;="&amp;$T7408,$I:$I,"&gt;="&amp;$T7408),"")</f>
        <v>7.7898522167487702E-2</v>
      </c>
    </row>
    <row r="7409" spans="10:26" ht="19" x14ac:dyDescent="0.25">
      <c r="J7409"/>
      <c r="K7409"/>
      <c r="T7409" s="5">
        <f t="shared" si="135"/>
        <v>45760</v>
      </c>
      <c r="U7409" s="9">
        <f>IFERROR(AVERAGEIFS(L:L,$H:$H,"&lt;="&amp;$T7409,$I:$I,"&gt;="&amp;$T7409),"")</f>
        <v>2.0532800860365087E-4</v>
      </c>
      <c r="V7409" s="9">
        <f>IFERROR(AVERAGEIFS(M:M,$H:$H,"&lt;="&amp;$T7409,$I:$I,"&gt;="&amp;$T7409),"")</f>
        <v>1.4382059003514201E-3</v>
      </c>
      <c r="W7409" s="9">
        <f>IFERROR(AVERAGEIFS(N:N,$H:$H,"&lt;="&amp;$T7409,$I:$I,"&gt;="&amp;$T7409),"")</f>
        <v>6.264809310063851E-3</v>
      </c>
      <c r="X7409" s="9">
        <f>IFERROR(AVERAGEIFS(O:O,$H:$H,"&lt;="&amp;$T7409,$I:$I,"&gt;="&amp;$T7409),"")</f>
        <v>1.8915668381928034E-2</v>
      </c>
      <c r="Y7409" s="9">
        <f>IFERROR(AVERAGEIFS(P:P,$H:$H,"&lt;="&amp;$T7409,$I:$I,"&gt;="&amp;$T7409),"")</f>
        <v>3.8199071780174704E-2</v>
      </c>
      <c r="Z7409" s="9">
        <f>IFERROR(AVERAGEIFS(Q:Q,$H:$H,"&lt;="&amp;$T7409,$I:$I,"&gt;="&amp;$T7409),"")</f>
        <v>7.7898522167487702E-2</v>
      </c>
    </row>
    <row r="7410" spans="10:26" ht="19" x14ac:dyDescent="0.25">
      <c r="J7410"/>
      <c r="K7410"/>
      <c r="T7410" s="5">
        <f t="shared" si="135"/>
        <v>45761</v>
      </c>
      <c r="U7410" s="9">
        <f>IFERROR(AVERAGEIFS(L:L,$H:$H,"&lt;="&amp;$T7410,$I:$I,"&gt;="&amp;$T7410),"")</f>
        <v>2.0521576756341722E-4</v>
      </c>
      <c r="V7410" s="9">
        <f>IFERROR(AVERAGEIFS(M:M,$H:$H,"&lt;="&amp;$T7410,$I:$I,"&gt;="&amp;$T7410),"")</f>
        <v>1.4374191776097519E-3</v>
      </c>
      <c r="W7410" s="9">
        <f>IFERROR(AVERAGEIFS(N:N,$H:$H,"&lt;="&amp;$T7410,$I:$I,"&gt;="&amp;$T7410),"")</f>
        <v>6.261373195723622E-3</v>
      </c>
      <c r="X7410" s="9">
        <f>IFERROR(AVERAGEIFS(O:O,$H:$H,"&lt;="&amp;$T7410,$I:$I,"&gt;="&amp;$T7410),"")</f>
        <v>1.8905221463614855E-2</v>
      </c>
      <c r="Y7410" s="9">
        <f>IFERROR(AVERAGEIFS(P:P,$H:$H,"&lt;="&amp;$T7410,$I:$I,"&gt;="&amp;$T7410),"")</f>
        <v>3.8177755207622718E-2</v>
      </c>
      <c r="Z7410" s="9">
        <f>IFERROR(AVERAGEIFS(Q:Q,$H:$H,"&lt;="&amp;$T7410,$I:$I,"&gt;="&amp;$T7410),"")</f>
        <v>7.7854146341463426E-2</v>
      </c>
    </row>
    <row r="7411" spans="10:26" ht="19" x14ac:dyDescent="0.25">
      <c r="J7411"/>
      <c r="K7411"/>
      <c r="T7411" s="5">
        <f t="shared" si="135"/>
        <v>45762</v>
      </c>
      <c r="U7411" s="9">
        <f>IFERROR(AVERAGEIFS(L:L,$H:$H,"&lt;="&amp;$T7411,$I:$I,"&gt;="&amp;$T7411),"")</f>
        <v>2.0521576756341722E-4</v>
      </c>
      <c r="V7411" s="9">
        <f>IFERROR(AVERAGEIFS(M:M,$H:$H,"&lt;="&amp;$T7411,$I:$I,"&gt;="&amp;$T7411),"")</f>
        <v>1.4374191776097519E-3</v>
      </c>
      <c r="W7411" s="9">
        <f>IFERROR(AVERAGEIFS(N:N,$H:$H,"&lt;="&amp;$T7411,$I:$I,"&gt;="&amp;$T7411),"")</f>
        <v>6.261373195723622E-3</v>
      </c>
      <c r="X7411" s="9">
        <f>IFERROR(AVERAGEIFS(O:O,$H:$H,"&lt;="&amp;$T7411,$I:$I,"&gt;="&amp;$T7411),"")</f>
        <v>1.8905221463614855E-2</v>
      </c>
      <c r="Y7411" s="9">
        <f>IFERROR(AVERAGEIFS(P:P,$H:$H,"&lt;="&amp;$T7411,$I:$I,"&gt;="&amp;$T7411),"")</f>
        <v>3.8177755207622718E-2</v>
      </c>
      <c r="Z7411" s="9">
        <f>IFERROR(AVERAGEIFS(Q:Q,$H:$H,"&lt;="&amp;$T7411,$I:$I,"&gt;="&amp;$T7411),"")</f>
        <v>7.7854146341463426E-2</v>
      </c>
    </row>
    <row r="7412" spans="10:26" ht="19" x14ac:dyDescent="0.25">
      <c r="J7412"/>
      <c r="K7412"/>
      <c r="T7412" s="5">
        <f t="shared" si="135"/>
        <v>45763</v>
      </c>
      <c r="U7412" s="9">
        <f>IFERROR(AVERAGEIFS(L:L,$H:$H,"&lt;="&amp;$T7412,$I:$I,"&gt;="&amp;$T7412),"")</f>
        <v>2.0504574817871137E-4</v>
      </c>
      <c r="V7412" s="9">
        <f>IFERROR(AVERAGEIFS(M:M,$H:$H,"&lt;="&amp;$T7412,$I:$I,"&gt;="&amp;$T7412),"")</f>
        <v>1.4362275700143931E-3</v>
      </c>
      <c r="W7412" s="9">
        <f>IFERROR(AVERAGEIFS(N:N,$H:$H,"&lt;="&amp;$T7412,$I:$I,"&gt;="&amp;$T7412),"")</f>
        <v>6.2561703390658094E-3</v>
      </c>
      <c r="X7412" s="9">
        <f>IFERROR(AVERAGEIFS(O:O,$H:$H,"&lt;="&amp;$T7412,$I:$I,"&gt;="&amp;$T7412),"")</f>
        <v>1.888941603553267E-2</v>
      </c>
      <c r="Y7412" s="9">
        <f>IFERROR(AVERAGEIFS(P:P,$H:$H,"&lt;="&amp;$T7412,$I:$I,"&gt;="&amp;$T7412),"")</f>
        <v>3.814554433300648E-2</v>
      </c>
      <c r="Z7412" s="9">
        <f>IFERROR(AVERAGEIFS(Q:Q,$H:$H,"&lt;="&amp;$T7412,$I:$I,"&gt;="&amp;$T7412),"")</f>
        <v>7.7787254901960798E-2</v>
      </c>
    </row>
    <row r="7413" spans="10:26" ht="19" x14ac:dyDescent="0.25">
      <c r="J7413"/>
      <c r="K7413"/>
      <c r="T7413" s="5">
        <f t="shared" si="135"/>
        <v>45764</v>
      </c>
      <c r="U7413" s="9">
        <f>IFERROR(AVERAGEIFS(L:L,$H:$H,"&lt;="&amp;$T7413,$I:$I,"&gt;="&amp;$T7413),"")</f>
        <v>2.0531336166413591E-4</v>
      </c>
      <c r="V7413" s="9">
        <f>IFERROR(AVERAGEIFS(M:M,$H:$H,"&lt;="&amp;$T7413,$I:$I,"&gt;="&amp;$T7413),"")</f>
        <v>1.4381030903529615E-3</v>
      </c>
      <c r="W7413" s="9">
        <f>IFERROR(AVERAGEIFS(N:N,$H:$H,"&lt;="&amp;$T7413,$I:$I,"&gt;="&amp;$T7413),"")</f>
        <v>6.2643577811301691E-3</v>
      </c>
      <c r="X7413" s="9">
        <f>IFERROR(AVERAGEIFS(O:O,$H:$H,"&lt;="&amp;$T7413,$I:$I,"&gt;="&amp;$T7413),"")</f>
        <v>1.8914275917735115E-2</v>
      </c>
      <c r="Y7413" s="9">
        <f>IFERROR(AVERAGEIFS(P:P,$H:$H,"&lt;="&amp;$T7413,$I:$I,"&gt;="&amp;$T7413),"")</f>
        <v>3.8196170427524961E-2</v>
      </c>
      <c r="Z7413" s="9">
        <f>IFERROR(AVERAGEIFS(Q:Q,$H:$H,"&lt;="&amp;$T7413,$I:$I,"&gt;="&amp;$T7413),"")</f>
        <v>7.7892233009708753E-2</v>
      </c>
    </row>
    <row r="7414" spans="10:26" ht="19" x14ac:dyDescent="0.25">
      <c r="J7414"/>
      <c r="K7414"/>
      <c r="T7414" s="5">
        <f t="shared" si="135"/>
        <v>45765</v>
      </c>
      <c r="U7414" s="9">
        <f>IFERROR(AVERAGEIFS(L:L,$H:$H,"&lt;="&amp;$T7414,$I:$I,"&gt;="&amp;$T7414),"")</f>
        <v>2.0551315291870927E-4</v>
      </c>
      <c r="V7414" s="9">
        <f>IFERROR(AVERAGEIFS(M:M,$H:$H,"&lt;="&amp;$T7414,$I:$I,"&gt;="&amp;$T7414),"")</f>
        <v>1.4395034104691443E-3</v>
      </c>
      <c r="W7414" s="9">
        <f>IFERROR(AVERAGEIFS(N:N,$H:$H,"&lt;="&amp;$T7414,$I:$I,"&gt;="&amp;$T7414),"")</f>
        <v>6.2704728099402121E-3</v>
      </c>
      <c r="X7414" s="9">
        <f>IFERROR(AVERAGEIFS(O:O,$H:$H,"&lt;="&amp;$T7414,$I:$I,"&gt;="&amp;$T7414),"")</f>
        <v>1.893285933622376E-2</v>
      </c>
      <c r="Y7414" s="9">
        <f>IFERROR(AVERAGEIFS(P:P,$H:$H,"&lt;="&amp;$T7414,$I:$I,"&gt;="&amp;$T7414),"")</f>
        <v>3.8234064059242338E-2</v>
      </c>
      <c r="Z7414" s="9">
        <f>IFERROR(AVERAGEIFS(Q:Q,$H:$H,"&lt;="&amp;$T7414,$I:$I,"&gt;="&amp;$T7414),"")</f>
        <v>7.7971014492753649E-2</v>
      </c>
    </row>
    <row r="7415" spans="10:26" ht="19" x14ac:dyDescent="0.25">
      <c r="J7415"/>
      <c r="K7415"/>
      <c r="T7415" s="5">
        <f t="shared" si="135"/>
        <v>45766</v>
      </c>
      <c r="U7415" s="9">
        <f>IFERROR(AVERAGEIFS(L:L,$H:$H,"&lt;="&amp;$T7415,$I:$I,"&gt;="&amp;$T7415),"")</f>
        <v>2.0551315291870927E-4</v>
      </c>
      <c r="V7415" s="9">
        <f>IFERROR(AVERAGEIFS(M:M,$H:$H,"&lt;="&amp;$T7415,$I:$I,"&gt;="&amp;$T7415),"")</f>
        <v>1.4395034104691443E-3</v>
      </c>
      <c r="W7415" s="9">
        <f>IFERROR(AVERAGEIFS(N:N,$H:$H,"&lt;="&amp;$T7415,$I:$I,"&gt;="&amp;$T7415),"")</f>
        <v>6.2704728099402121E-3</v>
      </c>
      <c r="X7415" s="9">
        <f>IFERROR(AVERAGEIFS(O:O,$H:$H,"&lt;="&amp;$T7415,$I:$I,"&gt;="&amp;$T7415),"")</f>
        <v>1.893285933622376E-2</v>
      </c>
      <c r="Y7415" s="9">
        <f>IFERROR(AVERAGEIFS(P:P,$H:$H,"&lt;="&amp;$T7415,$I:$I,"&gt;="&amp;$T7415),"")</f>
        <v>3.8234064059242338E-2</v>
      </c>
      <c r="Z7415" s="9">
        <f>IFERROR(AVERAGEIFS(Q:Q,$H:$H,"&lt;="&amp;$T7415,$I:$I,"&gt;="&amp;$T7415),"")</f>
        <v>7.7971014492753649E-2</v>
      </c>
    </row>
    <row r="7416" spans="10:26" ht="19" x14ac:dyDescent="0.25">
      <c r="J7416"/>
      <c r="K7416"/>
      <c r="T7416" s="5">
        <f t="shared" si="135"/>
        <v>45767</v>
      </c>
      <c r="U7416" s="9">
        <f>IFERROR(AVERAGEIFS(L:L,$H:$H,"&lt;="&amp;$T7416,$I:$I,"&gt;="&amp;$T7416),"")</f>
        <v>2.0551315291870927E-4</v>
      </c>
      <c r="V7416" s="9">
        <f>IFERROR(AVERAGEIFS(M:M,$H:$H,"&lt;="&amp;$T7416,$I:$I,"&gt;="&amp;$T7416),"")</f>
        <v>1.4395034104691443E-3</v>
      </c>
      <c r="W7416" s="9">
        <f>IFERROR(AVERAGEIFS(N:N,$H:$H,"&lt;="&amp;$T7416,$I:$I,"&gt;="&amp;$T7416),"")</f>
        <v>6.2704728099402121E-3</v>
      </c>
      <c r="X7416" s="9">
        <f>IFERROR(AVERAGEIFS(O:O,$H:$H,"&lt;="&amp;$T7416,$I:$I,"&gt;="&amp;$T7416),"")</f>
        <v>1.893285933622376E-2</v>
      </c>
      <c r="Y7416" s="9">
        <f>IFERROR(AVERAGEIFS(P:P,$H:$H,"&lt;="&amp;$T7416,$I:$I,"&gt;="&amp;$T7416),"")</f>
        <v>3.8234064059242338E-2</v>
      </c>
      <c r="Z7416" s="9">
        <f>IFERROR(AVERAGEIFS(Q:Q,$H:$H,"&lt;="&amp;$T7416,$I:$I,"&gt;="&amp;$T7416),"")</f>
        <v>7.7971014492753649E-2</v>
      </c>
    </row>
    <row r="7417" spans="10:26" ht="19" x14ac:dyDescent="0.25">
      <c r="J7417"/>
      <c r="K7417"/>
      <c r="T7417" s="5">
        <f t="shared" si="135"/>
        <v>45768</v>
      </c>
      <c r="U7417" s="9">
        <f>IFERROR(AVERAGEIFS(L:L,$H:$H,"&lt;="&amp;$T7417,$I:$I,"&gt;="&amp;$T7417),"")</f>
        <v>2.0551315291870927E-4</v>
      </c>
      <c r="V7417" s="9">
        <f>IFERROR(AVERAGEIFS(M:M,$H:$H,"&lt;="&amp;$T7417,$I:$I,"&gt;="&amp;$T7417),"")</f>
        <v>1.4395034104691443E-3</v>
      </c>
      <c r="W7417" s="9">
        <f>IFERROR(AVERAGEIFS(N:N,$H:$H,"&lt;="&amp;$T7417,$I:$I,"&gt;="&amp;$T7417),"")</f>
        <v>6.2704728099402121E-3</v>
      </c>
      <c r="X7417" s="9">
        <f>IFERROR(AVERAGEIFS(O:O,$H:$H,"&lt;="&amp;$T7417,$I:$I,"&gt;="&amp;$T7417),"")</f>
        <v>1.893285933622376E-2</v>
      </c>
      <c r="Y7417" s="9">
        <f>IFERROR(AVERAGEIFS(P:P,$H:$H,"&lt;="&amp;$T7417,$I:$I,"&gt;="&amp;$T7417),"")</f>
        <v>3.8234064059242338E-2</v>
      </c>
      <c r="Z7417" s="9">
        <f>IFERROR(AVERAGEIFS(Q:Q,$H:$H,"&lt;="&amp;$T7417,$I:$I,"&gt;="&amp;$T7417),"")</f>
        <v>7.7971014492753649E-2</v>
      </c>
    </row>
    <row r="7418" spans="10:26" ht="19" x14ac:dyDescent="0.25">
      <c r="J7418"/>
      <c r="K7418"/>
      <c r="T7418" s="5">
        <f t="shared" si="135"/>
        <v>45769</v>
      </c>
      <c r="U7418" s="9">
        <f>IFERROR(AVERAGEIFS(L:L,$H:$H,"&lt;="&amp;$T7418,$I:$I,"&gt;="&amp;$T7418),"")</f>
        <v>2.0562240702519949E-4</v>
      </c>
      <c r="V7418" s="9">
        <f>IFERROR(AVERAGEIFS(M:M,$H:$H,"&lt;="&amp;$T7418,$I:$I,"&gt;="&amp;$T7418),"")</f>
        <v>1.4402692382253801E-3</v>
      </c>
      <c r="W7418" s="9">
        <f>IFERROR(AVERAGEIFS(N:N,$H:$H,"&lt;="&amp;$T7418,$I:$I,"&gt;="&amp;$T7418),"")</f>
        <v>6.2738183650518989E-3</v>
      </c>
      <c r="X7418" s="9">
        <f>IFERROR(AVERAGEIFS(O:O,$H:$H,"&lt;="&amp;$T7418,$I:$I,"&gt;="&amp;$T7418),"")</f>
        <v>1.8943036509480548E-2</v>
      </c>
      <c r="Y7418" s="9">
        <f>IFERROR(AVERAGEIFS(P:P,$H:$H,"&lt;="&amp;$T7418,$I:$I,"&gt;="&amp;$T7418),"")</f>
        <v>3.8254847525104697E-2</v>
      </c>
      <c r="Z7418" s="9">
        <f>IFERROR(AVERAGEIFS(Q:Q,$H:$H,"&lt;="&amp;$T7418,$I:$I,"&gt;="&amp;$T7418),"")</f>
        <v>7.8014354066985661E-2</v>
      </c>
    </row>
    <row r="7419" spans="10:26" ht="19" x14ac:dyDescent="0.25">
      <c r="J7419"/>
      <c r="K7419"/>
      <c r="T7419" s="5">
        <f t="shared" si="135"/>
        <v>45770</v>
      </c>
      <c r="U7419" s="9">
        <f>IFERROR(AVERAGEIFS(L:L,$H:$H,"&lt;="&amp;$T7419,$I:$I,"&gt;="&amp;$T7419),"")</f>
        <v>2.0549061691749353E-4</v>
      </c>
      <c r="V7419" s="9">
        <f>IFERROR(AVERAGEIFS(M:M,$H:$H,"&lt;="&amp;$T7419,$I:$I,"&gt;="&amp;$T7419),"")</f>
        <v>1.4393455301960911E-3</v>
      </c>
      <c r="W7419" s="9">
        <f>IFERROR(AVERAGEIFS(N:N,$H:$H,"&lt;="&amp;$T7419,$I:$I,"&gt;="&amp;$T7419),"")</f>
        <v>6.2697846062909467E-3</v>
      </c>
      <c r="X7419" s="9">
        <f>IFERROR(AVERAGEIFS(O:O,$H:$H,"&lt;="&amp;$T7419,$I:$I,"&gt;="&amp;$T7419),"")</f>
        <v>1.8930777740641808E-2</v>
      </c>
      <c r="Y7419" s="9">
        <f>IFERROR(AVERAGEIFS(P:P,$H:$H,"&lt;="&amp;$T7419,$I:$I,"&gt;="&amp;$T7419),"")</f>
        <v>3.8229849795387238E-2</v>
      </c>
      <c r="Z7419" s="9">
        <f>IFERROR(AVERAGEIFS(Q:Q,$H:$H,"&lt;="&amp;$T7419,$I:$I,"&gt;="&amp;$T7419),"")</f>
        <v>7.7962380952380964E-2</v>
      </c>
    </row>
    <row r="7420" spans="10:26" ht="19" x14ac:dyDescent="0.25">
      <c r="J7420"/>
      <c r="K7420"/>
      <c r="T7420" s="5">
        <f t="shared" si="135"/>
        <v>45771</v>
      </c>
      <c r="U7420" s="9">
        <f>IFERROR(AVERAGEIFS(L:L,$H:$H,"&lt;="&amp;$T7420,$I:$I,"&gt;="&amp;$T7420),"")</f>
        <v>2.0558808456594727E-4</v>
      </c>
      <c r="V7420" s="9">
        <f>IFERROR(AVERAGEIFS(M:M,$H:$H,"&lt;="&amp;$T7420,$I:$I,"&gt;="&amp;$T7420),"")</f>
        <v>1.4400285730386245E-3</v>
      </c>
      <c r="W7420" s="9">
        <f>IFERROR(AVERAGEIFS(N:N,$H:$H,"&lt;="&amp;$T7420,$I:$I,"&gt;="&amp;$T7420),"")</f>
        <v>6.2727656724181364E-3</v>
      </c>
      <c r="X7420" s="9">
        <f>IFERROR(AVERAGEIFS(O:O,$H:$H,"&lt;="&amp;$T7420,$I:$I,"&gt;="&amp;$T7420),"")</f>
        <v>1.8939823708248576E-2</v>
      </c>
      <c r="Y7420" s="9">
        <f>IFERROR(AVERAGEIFS(P:P,$H:$H,"&lt;="&amp;$T7420,$I:$I,"&gt;="&amp;$T7420),"")</f>
        <v>3.8248254476968543E-2</v>
      </c>
      <c r="Z7420" s="9">
        <f>IFERROR(AVERAGEIFS(Q:Q,$H:$H,"&lt;="&amp;$T7420,$I:$I,"&gt;="&amp;$T7420),"")</f>
        <v>7.8000473933649297E-2</v>
      </c>
    </row>
    <row r="7421" spans="10:26" ht="19" x14ac:dyDescent="0.25">
      <c r="J7421"/>
      <c r="K7421"/>
      <c r="T7421" s="5">
        <f t="shared" si="135"/>
        <v>45772</v>
      </c>
      <c r="U7421" s="9">
        <f>IFERROR(AVERAGEIFS(L:L,$H:$H,"&lt;="&amp;$T7421,$I:$I,"&gt;="&amp;$T7421),"")</f>
        <v>2.0603229040291096E-4</v>
      </c>
      <c r="V7421" s="9">
        <f>IFERROR(AVERAGEIFS(M:M,$H:$H,"&lt;="&amp;$T7421,$I:$I,"&gt;="&amp;$T7421),"")</f>
        <v>1.4431423406514306E-3</v>
      </c>
      <c r="W7421" s="9">
        <f>IFERROR(AVERAGEIFS(N:N,$H:$H,"&lt;="&amp;$T7421,$I:$I,"&gt;="&amp;$T7421),"")</f>
        <v>6.2863693627339063E-3</v>
      </c>
      <c r="X7421" s="9">
        <f>IFERROR(AVERAGEIFS(O:O,$H:$H,"&lt;="&amp;$T7421,$I:$I,"&gt;="&amp;$T7421),"")</f>
        <v>1.8981214307967221E-2</v>
      </c>
      <c r="Y7421" s="9">
        <f>IFERROR(AVERAGEIFS(P:P,$H:$H,"&lt;="&amp;$T7421,$I:$I,"&gt;="&amp;$T7421),"")</f>
        <v>3.8332805543710484E-2</v>
      </c>
      <c r="Z7421" s="9">
        <f>IFERROR(AVERAGEIFS(Q:Q,$H:$H,"&lt;="&amp;$T7421,$I:$I,"&gt;="&amp;$T7421),"")</f>
        <v>7.8176886792452827E-2</v>
      </c>
    </row>
    <row r="7422" spans="10:26" ht="19" x14ac:dyDescent="0.25">
      <c r="J7422"/>
      <c r="K7422"/>
      <c r="T7422" s="5">
        <f t="shared" si="135"/>
        <v>45773</v>
      </c>
      <c r="U7422" s="9">
        <f>IFERROR(AVERAGEIFS(L:L,$H:$H,"&lt;="&amp;$T7422,$I:$I,"&gt;="&amp;$T7422),"")</f>
        <v>2.0603229040291096E-4</v>
      </c>
      <c r="V7422" s="9">
        <f>IFERROR(AVERAGEIFS(M:M,$H:$H,"&lt;="&amp;$T7422,$I:$I,"&gt;="&amp;$T7422),"")</f>
        <v>1.4431423406514306E-3</v>
      </c>
      <c r="W7422" s="9">
        <f>IFERROR(AVERAGEIFS(N:N,$H:$H,"&lt;="&amp;$T7422,$I:$I,"&gt;="&amp;$T7422),"")</f>
        <v>6.2863693627339063E-3</v>
      </c>
      <c r="X7422" s="9">
        <f>IFERROR(AVERAGEIFS(O:O,$H:$H,"&lt;="&amp;$T7422,$I:$I,"&gt;="&amp;$T7422),"")</f>
        <v>1.8981214307967221E-2</v>
      </c>
      <c r="Y7422" s="9">
        <f>IFERROR(AVERAGEIFS(P:P,$H:$H,"&lt;="&amp;$T7422,$I:$I,"&gt;="&amp;$T7422),"")</f>
        <v>3.8332805543710484E-2</v>
      </c>
      <c r="Z7422" s="9">
        <f>IFERROR(AVERAGEIFS(Q:Q,$H:$H,"&lt;="&amp;$T7422,$I:$I,"&gt;="&amp;$T7422),"")</f>
        <v>7.8176886792452827E-2</v>
      </c>
    </row>
    <row r="7423" spans="10:26" ht="19" x14ac:dyDescent="0.25">
      <c r="J7423"/>
      <c r="K7423"/>
      <c r="T7423" s="5">
        <f t="shared" si="135"/>
        <v>45774</v>
      </c>
      <c r="U7423" s="9">
        <f>IFERROR(AVERAGEIFS(L:L,$H:$H,"&lt;="&amp;$T7423,$I:$I,"&gt;="&amp;$T7423),"")</f>
        <v>2.0603229040291096E-4</v>
      </c>
      <c r="V7423" s="9">
        <f>IFERROR(AVERAGEIFS(M:M,$H:$H,"&lt;="&amp;$T7423,$I:$I,"&gt;="&amp;$T7423),"")</f>
        <v>1.4431423406514306E-3</v>
      </c>
      <c r="W7423" s="9">
        <f>IFERROR(AVERAGEIFS(N:N,$H:$H,"&lt;="&amp;$T7423,$I:$I,"&gt;="&amp;$T7423),"")</f>
        <v>6.2863693627339063E-3</v>
      </c>
      <c r="X7423" s="9">
        <f>IFERROR(AVERAGEIFS(O:O,$H:$H,"&lt;="&amp;$T7423,$I:$I,"&gt;="&amp;$T7423),"")</f>
        <v>1.8981214307967221E-2</v>
      </c>
      <c r="Y7423" s="9">
        <f>IFERROR(AVERAGEIFS(P:P,$H:$H,"&lt;="&amp;$T7423,$I:$I,"&gt;="&amp;$T7423),"")</f>
        <v>3.8332805543710484E-2</v>
      </c>
      <c r="Z7423" s="9">
        <f>IFERROR(AVERAGEIFS(Q:Q,$H:$H,"&lt;="&amp;$T7423,$I:$I,"&gt;="&amp;$T7423),"")</f>
        <v>7.8176886792452827E-2</v>
      </c>
    </row>
    <row r="7424" spans="10:26" ht="19" x14ac:dyDescent="0.25">
      <c r="J7424"/>
      <c r="K7424"/>
      <c r="T7424" s="5">
        <f t="shared" si="135"/>
        <v>45775</v>
      </c>
      <c r="U7424" s="9">
        <f>IFERROR(AVERAGEIFS(L:L,$H:$H,"&lt;="&amp;$T7424,$I:$I,"&gt;="&amp;$T7424),"")</f>
        <v>2.0583300240332295E-4</v>
      </c>
      <c r="V7424" s="9">
        <f>IFERROR(AVERAGEIFS(M:M,$H:$H,"&lt;="&amp;$T7424,$I:$I,"&gt;="&amp;$T7424),"")</f>
        <v>1.441745629625452E-3</v>
      </c>
      <c r="W7424" s="9">
        <f>IFERROR(AVERAGEIFS(N:N,$H:$H,"&lt;="&amp;$T7424,$I:$I,"&gt;="&amp;$T7424),"")</f>
        <v>6.2802714895981541E-3</v>
      </c>
      <c r="X7424" s="9">
        <f>IFERROR(AVERAGEIFS(O:O,$H:$H,"&lt;="&amp;$T7424,$I:$I,"&gt;="&amp;$T7424),"")</f>
        <v>1.8962694057891548E-2</v>
      </c>
      <c r="Y7424" s="9">
        <f>IFERROR(AVERAGEIFS(P:P,$H:$H,"&lt;="&amp;$T7424,$I:$I,"&gt;="&amp;$T7424),"")</f>
        <v>3.8295074562360573E-2</v>
      </c>
      <c r="Z7424" s="9">
        <f>IFERROR(AVERAGEIFS(Q:Q,$H:$H,"&lt;="&amp;$T7424,$I:$I,"&gt;="&amp;$T7424),"")</f>
        <v>7.8098584905660379E-2</v>
      </c>
    </row>
    <row r="7425" spans="10:26" ht="19" x14ac:dyDescent="0.25">
      <c r="J7425"/>
      <c r="K7425"/>
      <c r="T7425" s="5">
        <f t="shared" si="135"/>
        <v>45776</v>
      </c>
      <c r="U7425" s="9">
        <f>IFERROR(AVERAGEIFS(L:L,$H:$H,"&lt;="&amp;$T7425,$I:$I,"&gt;="&amp;$T7425),"")</f>
        <v>2.0593633754468227E-4</v>
      </c>
      <c r="V7425" s="9">
        <f>IFERROR(AVERAGEIFS(M:M,$H:$H,"&lt;="&amp;$T7425,$I:$I,"&gt;="&amp;$T7425),"")</f>
        <v>1.4424701498804253E-3</v>
      </c>
      <c r="W7425" s="9">
        <f>IFERROR(AVERAGEIFS(N:N,$H:$H,"&lt;="&amp;$T7425,$I:$I,"&gt;="&amp;$T7425),"")</f>
        <v>6.28343968934856E-3</v>
      </c>
      <c r="X7425" s="9">
        <f>IFERROR(AVERAGEIFS(O:O,$H:$H,"&lt;="&amp;$T7425,$I:$I,"&gt;="&amp;$T7425),"")</f>
        <v>1.8972356065835902E-2</v>
      </c>
      <c r="Y7425" s="9">
        <f>IFERROR(AVERAGEIFS(P:P,$H:$H,"&lt;="&amp;$T7425,$I:$I,"&gt;="&amp;$T7425),"")</f>
        <v>3.831487981063017E-2</v>
      </c>
      <c r="Z7425" s="9">
        <f>IFERROR(AVERAGEIFS(Q:Q,$H:$H,"&lt;="&amp;$T7425,$I:$I,"&gt;="&amp;$T7425),"")</f>
        <v>7.8140186915887852E-2</v>
      </c>
    </row>
    <row r="7426" spans="10:26" ht="19" x14ac:dyDescent="0.25">
      <c r="J7426"/>
      <c r="K7426"/>
      <c r="T7426" s="5">
        <f t="shared" si="135"/>
        <v>45777</v>
      </c>
      <c r="U7426" s="9">
        <f>IFERROR(AVERAGEIFS(L:L,$H:$H,"&lt;="&amp;$T7426,$I:$I,"&gt;="&amp;$T7426),"")</f>
        <v>2.0602186649078529E-4</v>
      </c>
      <c r="V7426" s="9">
        <f>IFERROR(AVERAGEIFS(M:M,$H:$H,"&lt;="&amp;$T7426,$I:$I,"&gt;="&amp;$T7426),"")</f>
        <v>1.4430694535660863E-3</v>
      </c>
      <c r="W7426" s="9">
        <f>IFERROR(AVERAGEIFS(N:N,$H:$H,"&lt;="&amp;$T7426,$I:$I,"&gt;="&amp;$T7426),"")</f>
        <v>6.2860540248144943E-3</v>
      </c>
      <c r="X7426" s="9">
        <f>IFERROR(AVERAGEIFS(O:O,$H:$H,"&lt;="&amp;$T7426,$I:$I,"&gt;="&amp;$T7426),"")</f>
        <v>1.8980279273093845E-2</v>
      </c>
      <c r="Y7426" s="9">
        <f>IFERROR(AVERAGEIFS(P:P,$H:$H,"&lt;="&amp;$T7426,$I:$I,"&gt;="&amp;$T7426),"")</f>
        <v>3.8330969911513461E-2</v>
      </c>
      <c r="Z7426" s="9">
        <f>IFERROR(AVERAGEIFS(Q:Q,$H:$H,"&lt;="&amp;$T7426,$I:$I,"&gt;="&amp;$T7426),"")</f>
        <v>7.817336448598132E-2</v>
      </c>
    </row>
    <row r="7427" spans="10:26" ht="19" x14ac:dyDescent="0.25">
      <c r="J7427"/>
      <c r="K7427"/>
      <c r="T7427" s="5">
        <f t="shared" si="135"/>
        <v>45778</v>
      </c>
      <c r="U7427" s="9">
        <f>IFERROR(AVERAGEIFS(L:L,$H:$H,"&lt;="&amp;$T7427,$I:$I,"&gt;="&amp;$T7427),"")</f>
        <v>2.0630856296883918E-4</v>
      </c>
      <c r="V7427" s="9">
        <f>IFERROR(AVERAGEIFS(M:M,$H:$H,"&lt;="&amp;$T7427,$I:$I,"&gt;="&amp;$T7427),"")</f>
        <v>1.4450788586057276E-3</v>
      </c>
      <c r="W7427" s="9">
        <f>IFERROR(AVERAGEIFS(N:N,$H:$H,"&lt;="&amp;$T7427,$I:$I,"&gt;="&amp;$T7427),"")</f>
        <v>6.2948284011934558E-3</v>
      </c>
      <c r="X7427" s="9">
        <f>IFERROR(AVERAGEIFS(O:O,$H:$H,"&lt;="&amp;$T7427,$I:$I,"&gt;="&amp;$T7427),"")</f>
        <v>1.90069407777648E-2</v>
      </c>
      <c r="Y7427" s="9">
        <f>IFERROR(AVERAGEIFS(P:P,$H:$H,"&lt;="&amp;$T7427,$I:$I,"&gt;="&amp;$T7427),"")</f>
        <v>3.8385324460639463E-2</v>
      </c>
      <c r="Z7427" s="9">
        <f>IFERROR(AVERAGEIFS(Q:Q,$H:$H,"&lt;="&amp;$T7427,$I:$I,"&gt;="&amp;$T7427),"")</f>
        <v>7.8286320754717004E-2</v>
      </c>
    </row>
    <row r="7428" spans="10:26" ht="19" x14ac:dyDescent="0.25">
      <c r="J7428"/>
      <c r="K7428"/>
      <c r="T7428" s="5">
        <f t="shared" ref="T7428:T7491" si="136">T7427+1</f>
        <v>45779</v>
      </c>
      <c r="U7428" s="9">
        <f>IFERROR(AVERAGEIFS(L:L,$H:$H,"&lt;="&amp;$T7428,$I:$I,"&gt;="&amp;$T7428),"")</f>
        <v>2.0697285826488536E-4</v>
      </c>
      <c r="V7428" s="9">
        <f>IFERROR(AVERAGEIFS(M:M,$H:$H,"&lt;="&amp;$T7428,$I:$I,"&gt;="&amp;$T7428),"")</f>
        <v>1.4497350153839269E-3</v>
      </c>
      <c r="W7428" s="9">
        <f>IFERROR(AVERAGEIFS(N:N,$H:$H,"&lt;="&amp;$T7428,$I:$I,"&gt;="&amp;$T7428),"")</f>
        <v>6.3151641204185075E-3</v>
      </c>
      <c r="X7428" s="9">
        <f>IFERROR(AVERAGEIFS(O:O,$H:$H,"&lt;="&amp;$T7428,$I:$I,"&gt;="&amp;$T7428),"")</f>
        <v>1.9068763001659141E-2</v>
      </c>
      <c r="Y7428" s="9">
        <f>IFERROR(AVERAGEIFS(P:P,$H:$H,"&lt;="&amp;$T7428,$I:$I,"&gt;="&amp;$T7428),"")</f>
        <v>3.8511455679885967E-2</v>
      </c>
      <c r="Z7428" s="9">
        <f>IFERROR(AVERAGEIFS(Q:Q,$H:$H,"&lt;="&amp;$T7428,$I:$I,"&gt;="&amp;$T7428),"")</f>
        <v>7.8548837209302363E-2</v>
      </c>
    </row>
    <row r="7429" spans="10:26" ht="19" x14ac:dyDescent="0.25">
      <c r="J7429"/>
      <c r="K7429"/>
      <c r="T7429" s="5">
        <f t="shared" si="136"/>
        <v>45780</v>
      </c>
      <c r="U7429" s="9">
        <f>IFERROR(AVERAGEIFS(L:L,$H:$H,"&lt;="&amp;$T7429,$I:$I,"&gt;="&amp;$T7429),"")</f>
        <v>2.0697285826488536E-4</v>
      </c>
      <c r="V7429" s="9">
        <f>IFERROR(AVERAGEIFS(M:M,$H:$H,"&lt;="&amp;$T7429,$I:$I,"&gt;="&amp;$T7429),"")</f>
        <v>1.4497350153839269E-3</v>
      </c>
      <c r="W7429" s="9">
        <f>IFERROR(AVERAGEIFS(N:N,$H:$H,"&lt;="&amp;$T7429,$I:$I,"&gt;="&amp;$T7429),"")</f>
        <v>6.3151641204185075E-3</v>
      </c>
      <c r="X7429" s="9">
        <f>IFERROR(AVERAGEIFS(O:O,$H:$H,"&lt;="&amp;$T7429,$I:$I,"&gt;="&amp;$T7429),"")</f>
        <v>1.9068763001659141E-2</v>
      </c>
      <c r="Y7429" s="9">
        <f>IFERROR(AVERAGEIFS(P:P,$H:$H,"&lt;="&amp;$T7429,$I:$I,"&gt;="&amp;$T7429),"")</f>
        <v>3.8511455679885967E-2</v>
      </c>
      <c r="Z7429" s="9">
        <f>IFERROR(AVERAGEIFS(Q:Q,$H:$H,"&lt;="&amp;$T7429,$I:$I,"&gt;="&amp;$T7429),"")</f>
        <v>7.8548837209302363E-2</v>
      </c>
    </row>
    <row r="7430" spans="10:26" ht="19" x14ac:dyDescent="0.25">
      <c r="J7430"/>
      <c r="K7430"/>
      <c r="T7430" s="5">
        <f t="shared" si="136"/>
        <v>45781</v>
      </c>
      <c r="U7430" s="9">
        <f>IFERROR(AVERAGEIFS(L:L,$H:$H,"&lt;="&amp;$T7430,$I:$I,"&gt;="&amp;$T7430),"")</f>
        <v>2.0697285826488536E-4</v>
      </c>
      <c r="V7430" s="9">
        <f>IFERROR(AVERAGEIFS(M:M,$H:$H,"&lt;="&amp;$T7430,$I:$I,"&gt;="&amp;$T7430),"")</f>
        <v>1.4497350153839269E-3</v>
      </c>
      <c r="W7430" s="9">
        <f>IFERROR(AVERAGEIFS(N:N,$H:$H,"&lt;="&amp;$T7430,$I:$I,"&gt;="&amp;$T7430),"")</f>
        <v>6.3151641204185075E-3</v>
      </c>
      <c r="X7430" s="9">
        <f>IFERROR(AVERAGEIFS(O:O,$H:$H,"&lt;="&amp;$T7430,$I:$I,"&gt;="&amp;$T7430),"")</f>
        <v>1.9068763001659141E-2</v>
      </c>
      <c r="Y7430" s="9">
        <f>IFERROR(AVERAGEIFS(P:P,$H:$H,"&lt;="&amp;$T7430,$I:$I,"&gt;="&amp;$T7430),"")</f>
        <v>3.8511455679885967E-2</v>
      </c>
      <c r="Z7430" s="9">
        <f>IFERROR(AVERAGEIFS(Q:Q,$H:$H,"&lt;="&amp;$T7430,$I:$I,"&gt;="&amp;$T7430),"")</f>
        <v>7.8548837209302363E-2</v>
      </c>
    </row>
    <row r="7431" spans="10:26" ht="19" x14ac:dyDescent="0.25">
      <c r="J7431"/>
      <c r="K7431"/>
      <c r="T7431" s="5">
        <f t="shared" si="136"/>
        <v>45782</v>
      </c>
      <c r="U7431" s="9">
        <f>IFERROR(AVERAGEIFS(L:L,$H:$H,"&lt;="&amp;$T7431,$I:$I,"&gt;="&amp;$T7431),"")</f>
        <v>2.0706054687690548E-4</v>
      </c>
      <c r="V7431" s="9">
        <f>IFERROR(AVERAGEIFS(M:M,$H:$H,"&lt;="&amp;$T7431,$I:$I,"&gt;="&amp;$T7431),"")</f>
        <v>1.4503496856604623E-3</v>
      </c>
      <c r="W7431" s="9">
        <f>IFERROR(AVERAGEIFS(N:N,$H:$H,"&lt;="&amp;$T7431,$I:$I,"&gt;="&amp;$T7431),"")</f>
        <v>6.3178494720291844E-3</v>
      </c>
      <c r="X7431" s="9">
        <f>IFERROR(AVERAGEIFS(O:O,$H:$H,"&lt;="&amp;$T7431,$I:$I,"&gt;="&amp;$T7431),"")</f>
        <v>1.9076932860318731E-2</v>
      </c>
      <c r="Y7431" s="9">
        <f>IFERROR(AVERAGEIFS(P:P,$H:$H,"&lt;="&amp;$T7431,$I:$I,"&gt;="&amp;$T7431),"")</f>
        <v>3.8528142766999916E-2</v>
      </c>
      <c r="Z7431" s="9">
        <f>IFERROR(AVERAGEIFS(Q:Q,$H:$H,"&lt;="&amp;$T7431,$I:$I,"&gt;="&amp;$T7431),"")</f>
        <v>7.8583644859813104E-2</v>
      </c>
    </row>
    <row r="7432" spans="10:26" ht="19" x14ac:dyDescent="0.25">
      <c r="J7432"/>
      <c r="K7432"/>
      <c r="T7432" s="5">
        <f t="shared" si="136"/>
        <v>45783</v>
      </c>
      <c r="U7432" s="9">
        <f>IFERROR(AVERAGEIFS(L:L,$H:$H,"&lt;="&amp;$T7432,$I:$I,"&gt;="&amp;$T7432),"")</f>
        <v>2.0706054687690548E-4</v>
      </c>
      <c r="V7432" s="9">
        <f>IFERROR(AVERAGEIFS(M:M,$H:$H,"&lt;="&amp;$T7432,$I:$I,"&gt;="&amp;$T7432),"")</f>
        <v>1.4503496856604623E-3</v>
      </c>
      <c r="W7432" s="9">
        <f>IFERROR(AVERAGEIFS(N:N,$H:$H,"&lt;="&amp;$T7432,$I:$I,"&gt;="&amp;$T7432),"")</f>
        <v>6.3178494720291844E-3</v>
      </c>
      <c r="X7432" s="9">
        <f>IFERROR(AVERAGEIFS(O:O,$H:$H,"&lt;="&amp;$T7432,$I:$I,"&gt;="&amp;$T7432),"")</f>
        <v>1.9076932860318731E-2</v>
      </c>
      <c r="Y7432" s="9">
        <f>IFERROR(AVERAGEIFS(P:P,$H:$H,"&lt;="&amp;$T7432,$I:$I,"&gt;="&amp;$T7432),"")</f>
        <v>3.8528142766999916E-2</v>
      </c>
      <c r="Z7432" s="9">
        <f>IFERROR(AVERAGEIFS(Q:Q,$H:$H,"&lt;="&amp;$T7432,$I:$I,"&gt;="&amp;$T7432),"")</f>
        <v>7.8583644859813104E-2</v>
      </c>
    </row>
    <row r="7433" spans="10:26" ht="19" x14ac:dyDescent="0.25">
      <c r="J7433"/>
      <c r="K7433"/>
      <c r="T7433" s="5">
        <f t="shared" si="136"/>
        <v>45784</v>
      </c>
      <c r="U7433" s="9">
        <f>IFERROR(AVERAGEIFS(L:L,$H:$H,"&lt;="&amp;$T7433,$I:$I,"&gt;="&amp;$T7433),"")</f>
        <v>2.0745503624391165E-4</v>
      </c>
      <c r="V7433" s="9">
        <f>IFERROR(AVERAGEIFS(M:M,$H:$H,"&lt;="&amp;$T7433,$I:$I,"&gt;="&amp;$T7433),"")</f>
        <v>1.4531146703113066E-3</v>
      </c>
      <c r="W7433" s="9">
        <f>IFERROR(AVERAGEIFS(N:N,$H:$H,"&lt;="&amp;$T7433,$I:$I,"&gt;="&amp;$T7433),"")</f>
        <v>6.3299245364484219E-3</v>
      </c>
      <c r="X7433" s="9">
        <f>IFERROR(AVERAGEIFS(O:O,$H:$H,"&lt;="&amp;$T7433,$I:$I,"&gt;="&amp;$T7433),"")</f>
        <v>1.9113634231718864E-2</v>
      </c>
      <c r="Y7433" s="9">
        <f>IFERROR(AVERAGEIFS(P:P,$H:$H,"&lt;="&amp;$T7433,$I:$I,"&gt;="&amp;$T7433),"")</f>
        <v>3.8602997589912355E-2</v>
      </c>
      <c r="Z7433" s="9">
        <f>IFERROR(AVERAGEIFS(Q:Q,$H:$H,"&lt;="&amp;$T7433,$I:$I,"&gt;="&amp;$T7433),"")</f>
        <v>7.8739336492891027E-2</v>
      </c>
    </row>
    <row r="7434" spans="10:26" ht="19" x14ac:dyDescent="0.25">
      <c r="J7434"/>
      <c r="K7434"/>
      <c r="T7434" s="5">
        <f t="shared" si="136"/>
        <v>45785</v>
      </c>
      <c r="U7434" s="9">
        <f>IFERROR(AVERAGEIFS(L:L,$H:$H,"&lt;="&amp;$T7434,$I:$I,"&gt;="&amp;$T7434),"")</f>
        <v>2.0778627306393594E-4</v>
      </c>
      <c r="V7434" s="9">
        <f>IFERROR(AVERAGEIFS(M:M,$H:$H,"&lt;="&amp;$T7434,$I:$I,"&gt;="&amp;$T7434),"")</f>
        <v>1.4554362818801551E-3</v>
      </c>
      <c r="W7434" s="9">
        <f>IFERROR(AVERAGEIFS(N:N,$H:$H,"&lt;="&amp;$T7434,$I:$I,"&gt;="&amp;$T7434),"")</f>
        <v>6.340062743500954E-3</v>
      </c>
      <c r="X7434" s="9">
        <f>IFERROR(AVERAGEIFS(O:O,$H:$H,"&lt;="&amp;$T7434,$I:$I,"&gt;="&amp;$T7434),"")</f>
        <v>1.914444408104659E-2</v>
      </c>
      <c r="Y7434" s="9">
        <f>IFERROR(AVERAGEIFS(P:P,$H:$H,"&lt;="&amp;$T7434,$I:$I,"&gt;="&amp;$T7434),"")</f>
        <v>3.8665822634883412E-2</v>
      </c>
      <c r="Z7434" s="9">
        <f>IFERROR(AVERAGEIFS(Q:Q,$H:$H,"&lt;="&amp;$T7434,$I:$I,"&gt;="&amp;$T7434),"")</f>
        <v>7.8869953051643224E-2</v>
      </c>
    </row>
    <row r="7435" spans="10:26" ht="19" x14ac:dyDescent="0.25">
      <c r="J7435"/>
      <c r="K7435"/>
      <c r="T7435" s="5">
        <f t="shared" si="136"/>
        <v>45786</v>
      </c>
      <c r="U7435" s="9">
        <f>IFERROR(AVERAGEIFS(L:L,$H:$H,"&lt;="&amp;$T7435,$I:$I,"&gt;="&amp;$T7435),"")</f>
        <v>2.0773690073827146E-4</v>
      </c>
      <c r="V7435" s="9">
        <f>IFERROR(AVERAGEIFS(M:M,$H:$H,"&lt;="&amp;$T7435,$I:$I,"&gt;="&amp;$T7435),"")</f>
        <v>1.4550903698363708E-3</v>
      </c>
      <c r="W7435" s="9">
        <f>IFERROR(AVERAGEIFS(N:N,$H:$H,"&lt;="&amp;$T7435,$I:$I,"&gt;="&amp;$T7435),"")</f>
        <v>6.3385544785905541E-3</v>
      </c>
      <c r="X7435" s="9">
        <f>IFERROR(AVERAGEIFS(O:O,$H:$H,"&lt;="&amp;$T7435,$I:$I,"&gt;="&amp;$T7435),"")</f>
        <v>1.9139878590143461E-2</v>
      </c>
      <c r="Y7435" s="9">
        <f>IFERROR(AVERAGEIFS(P:P,$H:$H,"&lt;="&amp;$T7435,$I:$I,"&gt;="&amp;$T7435),"")</f>
        <v>3.8656568419975439E-2</v>
      </c>
      <c r="Z7435" s="9">
        <f>IFERROR(AVERAGEIFS(Q:Q,$H:$H,"&lt;="&amp;$T7435,$I:$I,"&gt;="&amp;$T7435),"")</f>
        <v>7.8850943396226419E-2</v>
      </c>
    </row>
    <row r="7436" spans="10:26" ht="19" x14ac:dyDescent="0.25">
      <c r="J7436"/>
      <c r="K7436"/>
      <c r="T7436" s="5">
        <f t="shared" si="136"/>
        <v>45787</v>
      </c>
      <c r="U7436" s="9">
        <f>IFERROR(AVERAGEIFS(L:L,$H:$H,"&lt;="&amp;$T7436,$I:$I,"&gt;="&amp;$T7436),"")</f>
        <v>2.0773690073827146E-4</v>
      </c>
      <c r="V7436" s="9">
        <f>IFERROR(AVERAGEIFS(M:M,$H:$H,"&lt;="&amp;$T7436,$I:$I,"&gt;="&amp;$T7436),"")</f>
        <v>1.4550903698363708E-3</v>
      </c>
      <c r="W7436" s="9">
        <f>IFERROR(AVERAGEIFS(N:N,$H:$H,"&lt;="&amp;$T7436,$I:$I,"&gt;="&amp;$T7436),"")</f>
        <v>6.3385544785905541E-3</v>
      </c>
      <c r="X7436" s="9">
        <f>IFERROR(AVERAGEIFS(O:O,$H:$H,"&lt;="&amp;$T7436,$I:$I,"&gt;="&amp;$T7436),"")</f>
        <v>1.9139878590143461E-2</v>
      </c>
      <c r="Y7436" s="9">
        <f>IFERROR(AVERAGEIFS(P:P,$H:$H,"&lt;="&amp;$T7436,$I:$I,"&gt;="&amp;$T7436),"")</f>
        <v>3.8656568419975439E-2</v>
      </c>
      <c r="Z7436" s="9">
        <f>IFERROR(AVERAGEIFS(Q:Q,$H:$H,"&lt;="&amp;$T7436,$I:$I,"&gt;="&amp;$T7436),"")</f>
        <v>7.8850943396226419E-2</v>
      </c>
    </row>
    <row r="7437" spans="10:26" ht="19" x14ac:dyDescent="0.25">
      <c r="J7437"/>
      <c r="K7437"/>
      <c r="T7437" s="5">
        <f t="shared" si="136"/>
        <v>45788</v>
      </c>
      <c r="U7437" s="9">
        <f>IFERROR(AVERAGEIFS(L:L,$H:$H,"&lt;="&amp;$T7437,$I:$I,"&gt;="&amp;$T7437),"")</f>
        <v>2.0773690073827146E-4</v>
      </c>
      <c r="V7437" s="9">
        <f>IFERROR(AVERAGEIFS(M:M,$H:$H,"&lt;="&amp;$T7437,$I:$I,"&gt;="&amp;$T7437),"")</f>
        <v>1.4550903698363708E-3</v>
      </c>
      <c r="W7437" s="9">
        <f>IFERROR(AVERAGEIFS(N:N,$H:$H,"&lt;="&amp;$T7437,$I:$I,"&gt;="&amp;$T7437),"")</f>
        <v>6.3385544785905541E-3</v>
      </c>
      <c r="X7437" s="9">
        <f>IFERROR(AVERAGEIFS(O:O,$H:$H,"&lt;="&amp;$T7437,$I:$I,"&gt;="&amp;$T7437),"")</f>
        <v>1.9139878590143461E-2</v>
      </c>
      <c r="Y7437" s="9">
        <f>IFERROR(AVERAGEIFS(P:P,$H:$H,"&lt;="&amp;$T7437,$I:$I,"&gt;="&amp;$T7437),"")</f>
        <v>3.8656568419975439E-2</v>
      </c>
      <c r="Z7437" s="9">
        <f>IFERROR(AVERAGEIFS(Q:Q,$H:$H,"&lt;="&amp;$T7437,$I:$I,"&gt;="&amp;$T7437),"")</f>
        <v>7.8850943396226419E-2</v>
      </c>
    </row>
    <row r="7438" spans="10:26" ht="19" x14ac:dyDescent="0.25">
      <c r="J7438"/>
      <c r="K7438"/>
      <c r="T7438" s="5">
        <f t="shared" si="136"/>
        <v>45789</v>
      </c>
      <c r="U7438" s="9">
        <f>IFERROR(AVERAGEIFS(L:L,$H:$H,"&lt;="&amp;$T7438,$I:$I,"&gt;="&amp;$T7438),"")</f>
        <v>2.0773939440520386E-4</v>
      </c>
      <c r="V7438" s="9">
        <f>IFERROR(AVERAGEIFS(M:M,$H:$H,"&lt;="&amp;$T7438,$I:$I,"&gt;="&amp;$T7438),"")</f>
        <v>1.4551078305619942E-3</v>
      </c>
      <c r="W7438" s="9">
        <f>IFERROR(AVERAGEIFS(N:N,$H:$H,"&lt;="&amp;$T7438,$I:$I,"&gt;="&amp;$T7438),"")</f>
        <v>6.3386304351877613E-3</v>
      </c>
      <c r="X7438" s="9">
        <f>IFERROR(AVERAGEIFS(O:O,$H:$H,"&lt;="&amp;$T7438,$I:$I,"&gt;="&amp;$T7438),"")</f>
        <v>1.9140107123012857E-2</v>
      </c>
      <c r="Y7438" s="9">
        <f>IFERROR(AVERAGEIFS(P:P,$H:$H,"&lt;="&amp;$T7438,$I:$I,"&gt;="&amp;$T7438),"")</f>
        <v>3.8657027452750577E-2</v>
      </c>
      <c r="Z7438" s="9">
        <f>IFERROR(AVERAGEIFS(Q:Q,$H:$H,"&lt;="&amp;$T7438,$I:$I,"&gt;="&amp;$T7438),"")</f>
        <v>7.8851869158878513E-2</v>
      </c>
    </row>
    <row r="7439" spans="10:26" ht="19" x14ac:dyDescent="0.25">
      <c r="J7439"/>
      <c r="K7439"/>
      <c r="T7439" s="5">
        <f t="shared" si="136"/>
        <v>45790</v>
      </c>
      <c r="U7439" s="9">
        <f>IFERROR(AVERAGEIFS(L:L,$H:$H,"&lt;="&amp;$T7439,$I:$I,"&gt;="&amp;$T7439),"")</f>
        <v>2.076190899404792E-4</v>
      </c>
      <c r="V7439" s="9">
        <f>IFERROR(AVERAGEIFS(M:M,$H:$H,"&lt;="&amp;$T7439,$I:$I,"&gt;="&amp;$T7439),"")</f>
        <v>1.4542647039498815E-3</v>
      </c>
      <c r="W7439" s="9">
        <f>IFERROR(AVERAGEIFS(N:N,$H:$H,"&lt;="&amp;$T7439,$I:$I,"&gt;="&amp;$T7439),"")</f>
        <v>6.3349499201781293E-3</v>
      </c>
      <c r="X7439" s="9">
        <f>IFERROR(AVERAGEIFS(O:O,$H:$H,"&lt;="&amp;$T7439,$I:$I,"&gt;="&amp;$T7439),"")</f>
        <v>1.9128932531211968E-2</v>
      </c>
      <c r="Y7439" s="9">
        <f>IFERROR(AVERAGEIFS(P:P,$H:$H,"&lt;="&amp;$T7439,$I:$I,"&gt;="&amp;$T7439),"")</f>
        <v>3.8634273058361146E-2</v>
      </c>
      <c r="Z7439" s="9">
        <f>IFERROR(AVERAGEIFS(Q:Q,$H:$H,"&lt;="&amp;$T7439,$I:$I,"&gt;="&amp;$T7439),"")</f>
        <v>7.8804694835680741E-2</v>
      </c>
    </row>
    <row r="7440" spans="10:26" ht="19" x14ac:dyDescent="0.25">
      <c r="J7440"/>
      <c r="K7440"/>
      <c r="T7440" s="5">
        <f t="shared" si="136"/>
        <v>45791</v>
      </c>
      <c r="U7440" s="9">
        <f>IFERROR(AVERAGEIFS(L:L,$H:$H,"&lt;="&amp;$T7440,$I:$I,"&gt;="&amp;$T7440),"")</f>
        <v>2.0780881280190556E-4</v>
      </c>
      <c r="V7440" s="9">
        <f>IFERROR(AVERAGEIFS(M:M,$H:$H,"&lt;="&amp;$T7440,$I:$I,"&gt;="&amp;$T7440),"")</f>
        <v>1.4555943792976178E-3</v>
      </c>
      <c r="W7440" s="9">
        <f>IFERROR(AVERAGEIFS(N:N,$H:$H,"&lt;="&amp;$T7440,$I:$I,"&gt;="&amp;$T7440),"")</f>
        <v>6.3407551520730555E-3</v>
      </c>
      <c r="X7440" s="9">
        <f>IFERROR(AVERAGEIFS(O:O,$H:$H,"&lt;="&amp;$T7440,$I:$I,"&gt;="&amp;$T7440),"")</f>
        <v>1.9146564217308704E-2</v>
      </c>
      <c r="Y7440" s="9">
        <f>IFERROR(AVERAGEIFS(P:P,$H:$H,"&lt;="&amp;$T7440,$I:$I,"&gt;="&amp;$T7440),"")</f>
        <v>3.8670194565699832E-2</v>
      </c>
      <c r="Z7440" s="9">
        <f>IFERROR(AVERAGEIFS(Q:Q,$H:$H,"&lt;="&amp;$T7440,$I:$I,"&gt;="&amp;$T7440),"")</f>
        <v>7.8879245283018873E-2</v>
      </c>
    </row>
    <row r="7441" spans="10:26" ht="19" x14ac:dyDescent="0.25">
      <c r="J7441"/>
      <c r="K7441"/>
      <c r="T7441" s="5">
        <f t="shared" si="136"/>
        <v>45792</v>
      </c>
      <c r="U7441" s="9">
        <f>IFERROR(AVERAGEIFS(L:L,$H:$H,"&lt;="&amp;$T7441,$I:$I,"&gt;="&amp;$T7441),"")</f>
        <v>2.0781714419696367E-4</v>
      </c>
      <c r="V7441" s="9">
        <f>IFERROR(AVERAGEIFS(M:M,$H:$H,"&lt;="&amp;$T7441,$I:$I,"&gt;="&amp;$T7441),"")</f>
        <v>1.4556527782531906E-3</v>
      </c>
      <c r="W7441" s="9">
        <f>IFERROR(AVERAGEIFS(N:N,$H:$H,"&lt;="&amp;$T7441,$I:$I,"&gt;="&amp;$T7441),"")</f>
        <v>6.3410102568619078E-3</v>
      </c>
      <c r="X7441" s="9">
        <f>IFERROR(AVERAGEIFS(O:O,$H:$H,"&lt;="&amp;$T7441,$I:$I,"&gt;="&amp;$T7441),"")</f>
        <v>1.9147340133532417E-2</v>
      </c>
      <c r="Y7441" s="9">
        <f>IFERROR(AVERAGEIFS(P:P,$H:$H,"&lt;="&amp;$T7441,$I:$I,"&gt;="&amp;$T7441),"")</f>
        <v>3.8671778755742001E-2</v>
      </c>
      <c r="Z7441" s="9">
        <f>IFERROR(AVERAGEIFS(Q:Q,$H:$H,"&lt;="&amp;$T7441,$I:$I,"&gt;="&amp;$T7441),"")</f>
        <v>7.8882547169811329E-2</v>
      </c>
    </row>
    <row r="7442" spans="10:26" ht="19" x14ac:dyDescent="0.25">
      <c r="J7442"/>
      <c r="K7442"/>
      <c r="T7442" s="5">
        <f t="shared" si="136"/>
        <v>45793</v>
      </c>
      <c r="U7442" s="9">
        <f>IFERROR(AVERAGEIFS(L:L,$H:$H,"&lt;="&amp;$T7442,$I:$I,"&gt;="&amp;$T7442),"")</f>
        <v>2.0800992662064151E-4</v>
      </c>
      <c r="V7442" s="9">
        <f>IFERROR(AVERAGEIFS(M:M,$H:$H,"&lt;="&amp;$T7442,$I:$I,"&gt;="&amp;$T7442),"")</f>
        <v>1.4570038948098474E-3</v>
      </c>
      <c r="W7442" s="9">
        <f>IFERROR(AVERAGEIFS(N:N,$H:$H,"&lt;="&amp;$T7442,$I:$I,"&gt;="&amp;$T7442),"")</f>
        <v>6.3469090687135691E-3</v>
      </c>
      <c r="X7442" s="9">
        <f>IFERROR(AVERAGEIFS(O:O,$H:$H,"&lt;="&amp;$T7442,$I:$I,"&gt;="&amp;$T7442),"")</f>
        <v>1.9165255802787461E-2</v>
      </c>
      <c r="Y7442" s="9">
        <f>IFERROR(AVERAGEIFS(P:P,$H:$H,"&lt;="&amp;$T7442,$I:$I,"&gt;="&amp;$T7442),"")</f>
        <v>3.8708278102231881E-2</v>
      </c>
      <c r="Z7442" s="9">
        <f>IFERROR(AVERAGEIFS(Q:Q,$H:$H,"&lt;="&amp;$T7442,$I:$I,"&gt;="&amp;$T7442),"")</f>
        <v>7.8958293838862562E-2</v>
      </c>
    </row>
    <row r="7443" spans="10:26" ht="19" x14ac:dyDescent="0.25">
      <c r="J7443"/>
      <c r="K7443"/>
      <c r="T7443" s="5">
        <f t="shared" si="136"/>
        <v>45794</v>
      </c>
      <c r="U7443" s="9">
        <f>IFERROR(AVERAGEIFS(L:L,$H:$H,"&lt;="&amp;$T7443,$I:$I,"&gt;="&amp;$T7443),"")</f>
        <v>2.0800992662064151E-4</v>
      </c>
      <c r="V7443" s="9">
        <f>IFERROR(AVERAGEIFS(M:M,$H:$H,"&lt;="&amp;$T7443,$I:$I,"&gt;="&amp;$T7443),"")</f>
        <v>1.4570038948098474E-3</v>
      </c>
      <c r="W7443" s="9">
        <f>IFERROR(AVERAGEIFS(N:N,$H:$H,"&lt;="&amp;$T7443,$I:$I,"&gt;="&amp;$T7443),"")</f>
        <v>6.3469090687135691E-3</v>
      </c>
      <c r="X7443" s="9">
        <f>IFERROR(AVERAGEIFS(O:O,$H:$H,"&lt;="&amp;$T7443,$I:$I,"&gt;="&amp;$T7443),"")</f>
        <v>1.9165255802787461E-2</v>
      </c>
      <c r="Y7443" s="9">
        <f>IFERROR(AVERAGEIFS(P:P,$H:$H,"&lt;="&amp;$T7443,$I:$I,"&gt;="&amp;$T7443),"")</f>
        <v>3.8708278102231881E-2</v>
      </c>
      <c r="Z7443" s="9">
        <f>IFERROR(AVERAGEIFS(Q:Q,$H:$H,"&lt;="&amp;$T7443,$I:$I,"&gt;="&amp;$T7443),"")</f>
        <v>7.8958293838862562E-2</v>
      </c>
    </row>
    <row r="7444" spans="10:26" ht="19" x14ac:dyDescent="0.25">
      <c r="J7444"/>
      <c r="K7444"/>
      <c r="T7444" s="5">
        <f t="shared" si="136"/>
        <v>45795</v>
      </c>
      <c r="U7444" s="9">
        <f>IFERROR(AVERAGEIFS(L:L,$H:$H,"&lt;="&amp;$T7444,$I:$I,"&gt;="&amp;$T7444),"")</f>
        <v>2.0800992662064151E-4</v>
      </c>
      <c r="V7444" s="9">
        <f>IFERROR(AVERAGEIFS(M:M,$H:$H,"&lt;="&amp;$T7444,$I:$I,"&gt;="&amp;$T7444),"")</f>
        <v>1.4570038948098474E-3</v>
      </c>
      <c r="W7444" s="9">
        <f>IFERROR(AVERAGEIFS(N:N,$H:$H,"&lt;="&amp;$T7444,$I:$I,"&gt;="&amp;$T7444),"")</f>
        <v>6.3469090687135691E-3</v>
      </c>
      <c r="X7444" s="9">
        <f>IFERROR(AVERAGEIFS(O:O,$H:$H,"&lt;="&amp;$T7444,$I:$I,"&gt;="&amp;$T7444),"")</f>
        <v>1.9165255802787461E-2</v>
      </c>
      <c r="Y7444" s="9">
        <f>IFERROR(AVERAGEIFS(P:P,$H:$H,"&lt;="&amp;$T7444,$I:$I,"&gt;="&amp;$T7444),"")</f>
        <v>3.8708278102231881E-2</v>
      </c>
      <c r="Z7444" s="9">
        <f>IFERROR(AVERAGEIFS(Q:Q,$H:$H,"&lt;="&amp;$T7444,$I:$I,"&gt;="&amp;$T7444),"")</f>
        <v>7.8958293838862562E-2</v>
      </c>
    </row>
    <row r="7445" spans="10:26" ht="19" x14ac:dyDescent="0.25">
      <c r="J7445"/>
      <c r="K7445"/>
      <c r="T7445" s="5">
        <f t="shared" si="136"/>
        <v>45796</v>
      </c>
      <c r="U7445" s="9">
        <f>IFERROR(AVERAGEIFS(L:L,$H:$H,"&lt;="&amp;$T7445,$I:$I,"&gt;="&amp;$T7445),"")</f>
        <v>2.0787054025834953E-4</v>
      </c>
      <c r="V7445" s="9">
        <f>IFERROR(AVERAGEIFS(M:M,$H:$H,"&lt;="&amp;$T7445,$I:$I,"&gt;="&amp;$T7445),"")</f>
        <v>1.4560269383777299E-3</v>
      </c>
      <c r="W7445" s="9">
        <f>IFERROR(AVERAGEIFS(N:N,$H:$H,"&lt;="&amp;$T7445,$I:$I,"&gt;="&amp;$T7445),"")</f>
        <v>6.3426426631516142E-3</v>
      </c>
      <c r="X7445" s="9">
        <f>IFERROR(AVERAGEIFS(O:O,$H:$H,"&lt;="&amp;$T7445,$I:$I,"&gt;="&amp;$T7445),"")</f>
        <v>1.915228909920047E-2</v>
      </c>
      <c r="Y7445" s="9">
        <f>IFERROR(AVERAGEIFS(P:P,$H:$H,"&lt;="&amp;$T7445,$I:$I,"&gt;="&amp;$T7445),"")</f>
        <v>3.8681833982273844E-2</v>
      </c>
      <c r="Z7445" s="9">
        <f>IFERROR(AVERAGEIFS(Q:Q,$H:$H,"&lt;="&amp;$T7445,$I:$I,"&gt;="&amp;$T7445),"")</f>
        <v>7.8903301886792454E-2</v>
      </c>
    </row>
    <row r="7446" spans="10:26" ht="19" x14ac:dyDescent="0.25">
      <c r="J7446"/>
      <c r="K7446"/>
      <c r="T7446" s="5">
        <f t="shared" si="136"/>
        <v>45797</v>
      </c>
      <c r="U7446" s="9">
        <f>IFERROR(AVERAGEIFS(L:L,$H:$H,"&lt;="&amp;$T7446,$I:$I,"&gt;="&amp;$T7446),"")</f>
        <v>2.0774466344723399E-4</v>
      </c>
      <c r="V7446" s="9">
        <f>IFERROR(AVERAGEIFS(M:M,$H:$H,"&lt;="&amp;$T7446,$I:$I,"&gt;="&amp;$T7446),"")</f>
        <v>1.4551447637468509E-3</v>
      </c>
      <c r="W7446" s="9">
        <f>IFERROR(AVERAGEIFS(N:N,$H:$H,"&lt;="&amp;$T7446,$I:$I,"&gt;="&amp;$T7446),"")</f>
        <v>6.3387917662162856E-3</v>
      </c>
      <c r="X7446" s="9">
        <f>IFERROR(AVERAGEIFS(O:O,$H:$H,"&lt;="&amp;$T7446,$I:$I,"&gt;="&amp;$T7446),"")</f>
        <v>1.9140597754378996E-2</v>
      </c>
      <c r="Y7446" s="9">
        <f>IFERROR(AVERAGEIFS(P:P,$H:$H,"&lt;="&amp;$T7446,$I:$I,"&gt;="&amp;$T7446),"")</f>
        <v>3.8658028807030675E-2</v>
      </c>
      <c r="Z7446" s="9">
        <f>IFERROR(AVERAGEIFS(Q:Q,$H:$H,"&lt;="&amp;$T7446,$I:$I,"&gt;="&amp;$T7446),"")</f>
        <v>7.8853953488372097E-2</v>
      </c>
    </row>
    <row r="7447" spans="10:26" ht="19" x14ac:dyDescent="0.25">
      <c r="J7447"/>
      <c r="K7447"/>
      <c r="T7447" s="5">
        <f t="shared" si="136"/>
        <v>45798</v>
      </c>
      <c r="U7447" s="9">
        <f>IFERROR(AVERAGEIFS(L:L,$H:$H,"&lt;="&amp;$T7447,$I:$I,"&gt;="&amp;$T7447),"")</f>
        <v>2.0733629331328988E-4</v>
      </c>
      <c r="V7447" s="9">
        <f>IFERROR(AVERAGEIFS(M:M,$H:$H,"&lt;="&amp;$T7447,$I:$I,"&gt;="&amp;$T7447),"")</f>
        <v>1.4522826871847827E-3</v>
      </c>
      <c r="W7447" s="9">
        <f>IFERROR(AVERAGEIFS(N:N,$H:$H,"&lt;="&amp;$T7447,$I:$I,"&gt;="&amp;$T7447),"")</f>
        <v>6.3262960728426611E-3</v>
      </c>
      <c r="X7447" s="9">
        <f>IFERROR(AVERAGEIFS(O:O,$H:$H,"&lt;="&amp;$T7447,$I:$I,"&gt;="&amp;$T7447),"")</f>
        <v>1.91026445930115E-2</v>
      </c>
      <c r="Y7447" s="9">
        <f>IFERROR(AVERAGEIFS(P:P,$H:$H,"&lt;="&amp;$T7447,$I:$I,"&gt;="&amp;$T7447),"")</f>
        <v>3.8580702289581548E-2</v>
      </c>
      <c r="Z7447" s="9">
        <f>IFERROR(AVERAGEIFS(Q:Q,$H:$H,"&lt;="&amp;$T7447,$I:$I,"&gt;="&amp;$T7447),"")</f>
        <v>7.8693457943925252E-2</v>
      </c>
    </row>
    <row r="7448" spans="10:26" ht="19" x14ac:dyDescent="0.25">
      <c r="J7448"/>
      <c r="K7448"/>
      <c r="T7448" s="5">
        <f t="shared" si="136"/>
        <v>45799</v>
      </c>
      <c r="U7448" s="9">
        <f>IFERROR(AVERAGEIFS(L:L,$H:$H,"&lt;="&amp;$T7448,$I:$I,"&gt;="&amp;$T7448),"")</f>
        <v>2.0743040300377988E-4</v>
      </c>
      <c r="V7448" s="9">
        <f>IFERROR(AVERAGEIFS(M:M,$H:$H,"&lt;="&amp;$T7448,$I:$I,"&gt;="&amp;$T7448),"")</f>
        <v>1.4529421960768924E-3</v>
      </c>
      <c r="W7448" s="9">
        <f>IFERROR(AVERAGEIFS(N:N,$H:$H,"&lt;="&amp;$T7448,$I:$I,"&gt;="&amp;$T7448),"")</f>
        <v>6.3291743979169398E-3</v>
      </c>
      <c r="X7448" s="9">
        <f>IFERROR(AVERAGEIFS(O:O,$H:$H,"&lt;="&amp;$T7448,$I:$I,"&gt;="&amp;$T7448),"")</f>
        <v>1.9111378560626044E-2</v>
      </c>
      <c r="Y7448" s="9">
        <f>IFERROR(AVERAGEIFS(P:P,$H:$H,"&lt;="&amp;$T7448,$I:$I,"&gt;="&amp;$T7448),"")</f>
        <v>3.8598471462388324E-2</v>
      </c>
      <c r="Z7448" s="9">
        <f>IFERROR(AVERAGEIFS(Q:Q,$H:$H,"&lt;="&amp;$T7448,$I:$I,"&gt;="&amp;$T7448),"")</f>
        <v>7.8730232558139546E-2</v>
      </c>
    </row>
    <row r="7449" spans="10:26" ht="19" x14ac:dyDescent="0.25">
      <c r="J7449"/>
      <c r="K7449"/>
      <c r="T7449" s="5">
        <f t="shared" si="136"/>
        <v>45800</v>
      </c>
      <c r="U7449" s="9">
        <f>IFERROR(AVERAGEIFS(L:L,$H:$H,"&lt;="&amp;$T7449,$I:$I,"&gt;="&amp;$T7449),"")</f>
        <v>2.0719724053995577E-4</v>
      </c>
      <c r="V7449" s="9">
        <f>IFERROR(AVERAGEIFS(M:M,$H:$H,"&lt;="&amp;$T7449,$I:$I,"&gt;="&amp;$T7449),"")</f>
        <v>1.451308155281667E-3</v>
      </c>
      <c r="W7449" s="9">
        <f>IFERROR(AVERAGEIFS(N:N,$H:$H,"&lt;="&amp;$T7449,$I:$I,"&gt;="&amp;$T7449),"")</f>
        <v>6.3220417264686583E-3</v>
      </c>
      <c r="X7449" s="9">
        <f>IFERROR(AVERAGEIFS(O:O,$H:$H,"&lt;="&amp;$T7449,$I:$I,"&gt;="&amp;$T7449),"")</f>
        <v>1.9089726120952541E-2</v>
      </c>
      <c r="Y7449" s="9">
        <f>IFERROR(AVERAGEIFS(P:P,$H:$H,"&lt;="&amp;$T7449,$I:$I,"&gt;="&amp;$T7449),"")</f>
        <v>3.8554391763835759E-2</v>
      </c>
      <c r="Z7449" s="9">
        <f>IFERROR(AVERAGEIFS(Q:Q,$H:$H,"&lt;="&amp;$T7449,$I:$I,"&gt;="&amp;$T7449),"")</f>
        <v>7.8638888888888911E-2</v>
      </c>
    </row>
    <row r="7450" spans="10:26" ht="19" x14ac:dyDescent="0.25">
      <c r="J7450"/>
      <c r="K7450"/>
      <c r="T7450" s="5">
        <f t="shared" si="136"/>
        <v>45801</v>
      </c>
      <c r="U7450" s="9">
        <f>IFERROR(AVERAGEIFS(L:L,$H:$H,"&lt;="&amp;$T7450,$I:$I,"&gt;="&amp;$T7450),"")</f>
        <v>2.0719724053995577E-4</v>
      </c>
      <c r="V7450" s="9">
        <f>IFERROR(AVERAGEIFS(M:M,$H:$H,"&lt;="&amp;$T7450,$I:$I,"&gt;="&amp;$T7450),"")</f>
        <v>1.451308155281667E-3</v>
      </c>
      <c r="W7450" s="9">
        <f>IFERROR(AVERAGEIFS(N:N,$H:$H,"&lt;="&amp;$T7450,$I:$I,"&gt;="&amp;$T7450),"")</f>
        <v>6.3220417264686583E-3</v>
      </c>
      <c r="X7450" s="9">
        <f>IFERROR(AVERAGEIFS(O:O,$H:$H,"&lt;="&amp;$T7450,$I:$I,"&gt;="&amp;$T7450),"")</f>
        <v>1.9089726120952541E-2</v>
      </c>
      <c r="Y7450" s="9">
        <f>IFERROR(AVERAGEIFS(P:P,$H:$H,"&lt;="&amp;$T7450,$I:$I,"&gt;="&amp;$T7450),"")</f>
        <v>3.8554391763835759E-2</v>
      </c>
      <c r="Z7450" s="9">
        <f>IFERROR(AVERAGEIFS(Q:Q,$H:$H,"&lt;="&amp;$T7450,$I:$I,"&gt;="&amp;$T7450),"")</f>
        <v>7.8638888888888911E-2</v>
      </c>
    </row>
    <row r="7451" spans="10:26" ht="19" x14ac:dyDescent="0.25">
      <c r="J7451"/>
      <c r="K7451"/>
      <c r="T7451" s="5">
        <f t="shared" si="136"/>
        <v>45802</v>
      </c>
      <c r="U7451" s="9">
        <f>IFERROR(AVERAGEIFS(L:L,$H:$H,"&lt;="&amp;$T7451,$I:$I,"&gt;="&amp;$T7451),"")</f>
        <v>2.0719724053995577E-4</v>
      </c>
      <c r="V7451" s="9">
        <f>IFERROR(AVERAGEIFS(M:M,$H:$H,"&lt;="&amp;$T7451,$I:$I,"&gt;="&amp;$T7451),"")</f>
        <v>1.451308155281667E-3</v>
      </c>
      <c r="W7451" s="9">
        <f>IFERROR(AVERAGEIFS(N:N,$H:$H,"&lt;="&amp;$T7451,$I:$I,"&gt;="&amp;$T7451),"")</f>
        <v>6.3220417264686583E-3</v>
      </c>
      <c r="X7451" s="9">
        <f>IFERROR(AVERAGEIFS(O:O,$H:$H,"&lt;="&amp;$T7451,$I:$I,"&gt;="&amp;$T7451),"")</f>
        <v>1.9089726120952541E-2</v>
      </c>
      <c r="Y7451" s="9">
        <f>IFERROR(AVERAGEIFS(P:P,$H:$H,"&lt;="&amp;$T7451,$I:$I,"&gt;="&amp;$T7451),"")</f>
        <v>3.8554391763835759E-2</v>
      </c>
      <c r="Z7451" s="9">
        <f>IFERROR(AVERAGEIFS(Q:Q,$H:$H,"&lt;="&amp;$T7451,$I:$I,"&gt;="&amp;$T7451),"")</f>
        <v>7.8638888888888911E-2</v>
      </c>
    </row>
    <row r="7452" spans="10:26" ht="19" x14ac:dyDescent="0.25">
      <c r="J7452"/>
      <c r="K7452"/>
      <c r="T7452" s="5">
        <f t="shared" si="136"/>
        <v>45803</v>
      </c>
      <c r="U7452" s="9">
        <f>IFERROR(AVERAGEIFS(L:L,$H:$H,"&lt;="&amp;$T7452,$I:$I,"&gt;="&amp;$T7452),"")</f>
        <v>2.071328380896746E-4</v>
      </c>
      <c r="V7452" s="9">
        <f>IFERROR(AVERAGEIFS(M:M,$H:$H,"&lt;="&amp;$T7452,$I:$I,"&gt;="&amp;$T7452),"")</f>
        <v>1.450856880285605E-3</v>
      </c>
      <c r="W7452" s="9">
        <f>IFERROR(AVERAGEIFS(N:N,$H:$H,"&lt;="&amp;$T7452,$I:$I,"&gt;="&amp;$T7452),"")</f>
        <v>6.3200730454559054E-3</v>
      </c>
      <c r="X7452" s="9">
        <f>IFERROR(AVERAGEIFS(O:O,$H:$H,"&lt;="&amp;$T7452,$I:$I,"&gt;="&amp;$T7452),"")</f>
        <v>1.9083758980503133E-2</v>
      </c>
      <c r="Y7452" s="9">
        <f>IFERROR(AVERAGEIFS(P:P,$H:$H,"&lt;="&amp;$T7452,$I:$I,"&gt;="&amp;$T7452),"")</f>
        <v>3.8542271815092247E-2</v>
      </c>
      <c r="Z7452" s="9">
        <f>IFERROR(AVERAGEIFS(Q:Q,$H:$H,"&lt;="&amp;$T7452,$I:$I,"&gt;="&amp;$T7452),"")</f>
        <v>7.8613888888888914E-2</v>
      </c>
    </row>
    <row r="7453" spans="10:26" ht="19" x14ac:dyDescent="0.25">
      <c r="J7453"/>
      <c r="K7453"/>
      <c r="T7453" s="5">
        <f t="shared" si="136"/>
        <v>45804</v>
      </c>
      <c r="U7453" s="9">
        <f>IFERROR(AVERAGEIFS(L:L,$H:$H,"&lt;="&amp;$T7453,$I:$I,"&gt;="&amp;$T7453),"")</f>
        <v>2.071328380896746E-4</v>
      </c>
      <c r="V7453" s="9">
        <f>IFERROR(AVERAGEIFS(M:M,$H:$H,"&lt;="&amp;$T7453,$I:$I,"&gt;="&amp;$T7453),"")</f>
        <v>1.450856880285605E-3</v>
      </c>
      <c r="W7453" s="9">
        <f>IFERROR(AVERAGEIFS(N:N,$H:$H,"&lt;="&amp;$T7453,$I:$I,"&gt;="&amp;$T7453),"")</f>
        <v>6.3200730454559054E-3</v>
      </c>
      <c r="X7453" s="9">
        <f>IFERROR(AVERAGEIFS(O:O,$H:$H,"&lt;="&amp;$T7453,$I:$I,"&gt;="&amp;$T7453),"")</f>
        <v>1.9083758980503133E-2</v>
      </c>
      <c r="Y7453" s="9">
        <f>IFERROR(AVERAGEIFS(P:P,$H:$H,"&lt;="&amp;$T7453,$I:$I,"&gt;="&amp;$T7453),"")</f>
        <v>3.8542271815092247E-2</v>
      </c>
      <c r="Z7453" s="9">
        <f>IFERROR(AVERAGEIFS(Q:Q,$H:$H,"&lt;="&amp;$T7453,$I:$I,"&gt;="&amp;$T7453),"")</f>
        <v>7.8613888888888914E-2</v>
      </c>
    </row>
    <row r="7454" spans="10:26" ht="19" x14ac:dyDescent="0.25">
      <c r="J7454"/>
      <c r="K7454"/>
      <c r="T7454" s="5">
        <f t="shared" si="136"/>
        <v>45805</v>
      </c>
      <c r="U7454" s="9">
        <f>IFERROR(AVERAGEIFS(L:L,$H:$H,"&lt;="&amp;$T7454,$I:$I,"&gt;="&amp;$T7454),"")</f>
        <v>2.0671076184144594E-4</v>
      </c>
      <c r="V7454" s="9">
        <f>IFERROR(AVERAGEIFS(M:M,$H:$H,"&lt;="&amp;$T7454,$I:$I,"&gt;="&amp;$T7454),"")</f>
        <v>1.4478985912752696E-3</v>
      </c>
      <c r="W7454" s="9">
        <f>IFERROR(AVERAGEIFS(N:N,$H:$H,"&lt;="&amp;$T7454,$I:$I,"&gt;="&amp;$T7454),"")</f>
        <v>6.3071546923152049E-3</v>
      </c>
      <c r="X7454" s="9">
        <f>IFERROR(AVERAGEIFS(O:O,$H:$H,"&lt;="&amp;$T7454,$I:$I,"&gt;="&amp;$T7454),"")</f>
        <v>1.9044501566492289E-2</v>
      </c>
      <c r="Y7454" s="9">
        <f>IFERROR(AVERAGEIFS(P:P,$H:$H,"&lt;="&amp;$T7454,$I:$I,"&gt;="&amp;$T7454),"")</f>
        <v>3.8462225378109227E-2</v>
      </c>
      <c r="Z7454" s="9">
        <f>IFERROR(AVERAGEIFS(Q:Q,$H:$H,"&lt;="&amp;$T7454,$I:$I,"&gt;="&amp;$T7454),"")</f>
        <v>7.8447488584474895E-2</v>
      </c>
    </row>
    <row r="7455" spans="10:26" ht="19" x14ac:dyDescent="0.25">
      <c r="J7455"/>
      <c r="K7455"/>
      <c r="T7455" s="5">
        <f t="shared" si="136"/>
        <v>45806</v>
      </c>
      <c r="U7455" s="9">
        <f>IFERROR(AVERAGEIFS(L:L,$H:$H,"&lt;="&amp;$T7455,$I:$I,"&gt;="&amp;$T7455),"")</f>
        <v>2.0658388131956649E-4</v>
      </c>
      <c r="V7455" s="9">
        <f>IFERROR(AVERAGEIFS(M:M,$H:$H,"&lt;="&amp;$T7455,$I:$I,"&gt;="&amp;$T7455),"")</f>
        <v>1.4470093692983215E-3</v>
      </c>
      <c r="W7455" s="9">
        <f>IFERROR(AVERAGEIFS(N:N,$H:$H,"&lt;="&amp;$T7455,$I:$I,"&gt;="&amp;$T7455),"")</f>
        <v>6.3032728105770902E-3</v>
      </c>
      <c r="X7455" s="9">
        <f>IFERROR(AVERAGEIFS(O:O,$H:$H,"&lt;="&amp;$T7455,$I:$I,"&gt;="&amp;$T7455),"")</f>
        <v>1.9032714443460282E-2</v>
      </c>
      <c r="Y7455" s="9">
        <f>IFERROR(AVERAGEIFS(P:P,$H:$H,"&lt;="&amp;$T7455,$I:$I,"&gt;="&amp;$T7455),"")</f>
        <v>3.8438220183278853E-2</v>
      </c>
      <c r="Z7455" s="9">
        <f>IFERROR(AVERAGEIFS(Q:Q,$H:$H,"&lt;="&amp;$T7455,$I:$I,"&gt;="&amp;$T7455),"")</f>
        <v>7.8397706422018362E-2</v>
      </c>
    </row>
    <row r="7456" spans="10:26" ht="19" x14ac:dyDescent="0.25">
      <c r="J7456"/>
      <c r="K7456"/>
      <c r="T7456" s="5">
        <f t="shared" si="136"/>
        <v>45807</v>
      </c>
      <c r="U7456" s="9">
        <f>IFERROR(AVERAGEIFS(L:L,$H:$H,"&lt;="&amp;$T7456,$I:$I,"&gt;="&amp;$T7456),"")</f>
        <v>2.0680340534122579E-4</v>
      </c>
      <c r="V7456" s="9">
        <f>IFERROR(AVERAGEIFS(M:M,$H:$H,"&lt;="&amp;$T7456,$I:$I,"&gt;="&amp;$T7456),"")</f>
        <v>1.4485480547604826E-3</v>
      </c>
      <c r="W7456" s="9">
        <f>IFERROR(AVERAGEIFS(N:N,$H:$H,"&lt;="&amp;$T7456,$I:$I,"&gt;="&amp;$T7456),"")</f>
        <v>6.3099930878241228E-3</v>
      </c>
      <c r="X7456" s="9">
        <f>IFERROR(AVERAGEIFS(O:O,$H:$H,"&lt;="&amp;$T7456,$I:$I,"&gt;="&amp;$T7456),"")</f>
        <v>1.9053145288316656E-2</v>
      </c>
      <c r="Y7456" s="9">
        <f>IFERROR(AVERAGEIFS(P:P,$H:$H,"&lt;="&amp;$T7456,$I:$I,"&gt;="&amp;$T7456),"")</f>
        <v>3.847990572394909E-2</v>
      </c>
      <c r="Z7456" s="9">
        <f>IFERROR(AVERAGEIFS(Q:Q,$H:$H,"&lt;="&amp;$T7456,$I:$I,"&gt;="&amp;$T7456),"")</f>
        <v>7.8484474885844743E-2</v>
      </c>
    </row>
    <row r="7457" spans="10:26" ht="19" x14ac:dyDescent="0.25">
      <c r="J7457"/>
      <c r="K7457"/>
      <c r="T7457" s="5">
        <f t="shared" si="136"/>
        <v>45808</v>
      </c>
      <c r="U7457" s="9">
        <f>IFERROR(AVERAGEIFS(L:L,$H:$H,"&lt;="&amp;$T7457,$I:$I,"&gt;="&amp;$T7457),"")</f>
        <v>2.0680340534122579E-4</v>
      </c>
      <c r="V7457" s="9">
        <f>IFERROR(AVERAGEIFS(M:M,$H:$H,"&lt;="&amp;$T7457,$I:$I,"&gt;="&amp;$T7457),"")</f>
        <v>1.4485480547604826E-3</v>
      </c>
      <c r="W7457" s="9">
        <f>IFERROR(AVERAGEIFS(N:N,$H:$H,"&lt;="&amp;$T7457,$I:$I,"&gt;="&amp;$T7457),"")</f>
        <v>6.3099930878241228E-3</v>
      </c>
      <c r="X7457" s="9">
        <f>IFERROR(AVERAGEIFS(O:O,$H:$H,"&lt;="&amp;$T7457,$I:$I,"&gt;="&amp;$T7457),"")</f>
        <v>1.9053145288316656E-2</v>
      </c>
      <c r="Y7457" s="9">
        <f>IFERROR(AVERAGEIFS(P:P,$H:$H,"&lt;="&amp;$T7457,$I:$I,"&gt;="&amp;$T7457),"")</f>
        <v>3.847990572394909E-2</v>
      </c>
      <c r="Z7457" s="9">
        <f>IFERROR(AVERAGEIFS(Q:Q,$H:$H,"&lt;="&amp;$T7457,$I:$I,"&gt;="&amp;$T7457),"")</f>
        <v>7.8484474885844743E-2</v>
      </c>
    </row>
    <row r="7458" spans="10:26" ht="19" x14ac:dyDescent="0.25">
      <c r="J7458"/>
      <c r="K7458"/>
      <c r="T7458" s="5">
        <f t="shared" si="136"/>
        <v>45809</v>
      </c>
      <c r="U7458" s="9">
        <f>IFERROR(AVERAGEIFS(L:L,$H:$H,"&lt;="&amp;$T7458,$I:$I,"&gt;="&amp;$T7458),"")</f>
        <v>2.0680340534122579E-4</v>
      </c>
      <c r="V7458" s="9">
        <f>IFERROR(AVERAGEIFS(M:M,$H:$H,"&lt;="&amp;$T7458,$I:$I,"&gt;="&amp;$T7458),"")</f>
        <v>1.4485480547604826E-3</v>
      </c>
      <c r="W7458" s="9">
        <f>IFERROR(AVERAGEIFS(N:N,$H:$H,"&lt;="&amp;$T7458,$I:$I,"&gt;="&amp;$T7458),"")</f>
        <v>6.3099930878241228E-3</v>
      </c>
      <c r="X7458" s="9">
        <f>IFERROR(AVERAGEIFS(O:O,$H:$H,"&lt;="&amp;$T7458,$I:$I,"&gt;="&amp;$T7458),"")</f>
        <v>1.9053145288316656E-2</v>
      </c>
      <c r="Y7458" s="9">
        <f>IFERROR(AVERAGEIFS(P:P,$H:$H,"&lt;="&amp;$T7458,$I:$I,"&gt;="&amp;$T7458),"")</f>
        <v>3.847990572394909E-2</v>
      </c>
      <c r="Z7458" s="9">
        <f>IFERROR(AVERAGEIFS(Q:Q,$H:$H,"&lt;="&amp;$T7458,$I:$I,"&gt;="&amp;$T7458),"")</f>
        <v>7.8484474885844743E-2</v>
      </c>
    </row>
    <row r="7459" spans="10:26" ht="19" x14ac:dyDescent="0.25">
      <c r="J7459"/>
      <c r="K7459"/>
      <c r="T7459" s="5">
        <f t="shared" si="136"/>
        <v>45810</v>
      </c>
      <c r="U7459" s="9">
        <f>IFERROR(AVERAGEIFS(L:L,$H:$H,"&lt;="&amp;$T7459,$I:$I,"&gt;="&amp;$T7459),"")</f>
        <v>2.0711777235531454E-4</v>
      </c>
      <c r="V7459" s="9">
        <f>IFERROR(AVERAGEIFS(M:M,$H:$H,"&lt;="&amp;$T7459,$I:$I,"&gt;="&amp;$T7459),"")</f>
        <v>1.4507513754426153E-3</v>
      </c>
      <c r="W7459" s="9">
        <f>IFERROR(AVERAGEIFS(N:N,$H:$H,"&lt;="&amp;$T7459,$I:$I,"&gt;="&amp;$T7459),"")</f>
        <v>6.3196138471561733E-3</v>
      </c>
      <c r="X7459" s="9">
        <f>IFERROR(AVERAGEIFS(O:O,$H:$H,"&lt;="&amp;$T7459,$I:$I,"&gt;="&amp;$T7459),"")</f>
        <v>1.9082375582729898E-2</v>
      </c>
      <c r="Y7459" s="9">
        <f>IFERROR(AVERAGEIFS(P:P,$H:$H,"&lt;="&amp;$T7459,$I:$I,"&gt;="&amp;$T7459),"")</f>
        <v>3.8539488051370564E-2</v>
      </c>
      <c r="Z7459" s="9">
        <f>IFERROR(AVERAGEIFS(Q:Q,$H:$H,"&lt;="&amp;$T7459,$I:$I,"&gt;="&amp;$T7459),"")</f>
        <v>7.8608256880733932E-2</v>
      </c>
    </row>
    <row r="7460" spans="10:26" ht="19" x14ac:dyDescent="0.25">
      <c r="J7460"/>
      <c r="K7460"/>
      <c r="T7460" s="5">
        <f t="shared" si="136"/>
        <v>45811</v>
      </c>
      <c r="U7460" s="9">
        <f>IFERROR(AVERAGEIFS(L:L,$H:$H,"&lt;="&amp;$T7460,$I:$I,"&gt;="&amp;$T7460),"")</f>
        <v>2.0711777235531454E-4</v>
      </c>
      <c r="V7460" s="9">
        <f>IFERROR(AVERAGEIFS(M:M,$H:$H,"&lt;="&amp;$T7460,$I:$I,"&gt;="&amp;$T7460),"")</f>
        <v>1.4507513754426153E-3</v>
      </c>
      <c r="W7460" s="9">
        <f>IFERROR(AVERAGEIFS(N:N,$H:$H,"&lt;="&amp;$T7460,$I:$I,"&gt;="&amp;$T7460),"")</f>
        <v>6.3196138471561733E-3</v>
      </c>
      <c r="X7460" s="9">
        <f>IFERROR(AVERAGEIFS(O:O,$H:$H,"&lt;="&amp;$T7460,$I:$I,"&gt;="&amp;$T7460),"")</f>
        <v>1.9082375582729898E-2</v>
      </c>
      <c r="Y7460" s="9">
        <f>IFERROR(AVERAGEIFS(P:P,$H:$H,"&lt;="&amp;$T7460,$I:$I,"&gt;="&amp;$T7460),"")</f>
        <v>3.8539488051370564E-2</v>
      </c>
      <c r="Z7460" s="9">
        <f>IFERROR(AVERAGEIFS(Q:Q,$H:$H,"&lt;="&amp;$T7460,$I:$I,"&gt;="&amp;$T7460),"")</f>
        <v>7.8608256880733932E-2</v>
      </c>
    </row>
    <row r="7461" spans="10:26" ht="19" x14ac:dyDescent="0.25">
      <c r="J7461"/>
      <c r="K7461"/>
      <c r="T7461" s="5">
        <f t="shared" si="136"/>
        <v>45812</v>
      </c>
      <c r="U7461" s="9">
        <f>IFERROR(AVERAGEIFS(L:L,$H:$H,"&lt;="&amp;$T7461,$I:$I,"&gt;="&amp;$T7461),"")</f>
        <v>2.075129271918356E-4</v>
      </c>
      <c r="V7461" s="9">
        <f>IFERROR(AVERAGEIFS(M:M,$H:$H,"&lt;="&amp;$T7461,$I:$I,"&gt;="&amp;$T7461),"")</f>
        <v>1.453521016922291E-3</v>
      </c>
      <c r="W7461" s="9">
        <f>IFERROR(AVERAGEIFS(N:N,$H:$H,"&lt;="&amp;$T7461,$I:$I,"&gt;="&amp;$T7461),"")</f>
        <v>6.3317091215632677E-3</v>
      </c>
      <c r="X7461" s="9">
        <f>IFERROR(AVERAGEIFS(O:O,$H:$H,"&lt;="&amp;$T7461,$I:$I,"&gt;="&amp;$T7461),"")</f>
        <v>1.9119137381706491E-2</v>
      </c>
      <c r="Y7461" s="9">
        <f>IFERROR(AVERAGEIFS(P:P,$H:$H,"&lt;="&amp;$T7461,$I:$I,"&gt;="&amp;$T7461),"")</f>
        <v>3.8614463082498655E-2</v>
      </c>
      <c r="Z7461" s="9">
        <f>IFERROR(AVERAGEIFS(Q:Q,$H:$H,"&lt;="&amp;$T7461,$I:$I,"&gt;="&amp;$T7461),"")</f>
        <v>7.8764186046511614E-2</v>
      </c>
    </row>
    <row r="7462" spans="10:26" ht="19" x14ac:dyDescent="0.25">
      <c r="J7462"/>
      <c r="K7462"/>
      <c r="T7462" s="5">
        <f t="shared" si="136"/>
        <v>45813</v>
      </c>
      <c r="U7462" s="9">
        <f>IFERROR(AVERAGEIFS(L:L,$H:$H,"&lt;="&amp;$T7462,$I:$I,"&gt;="&amp;$T7462),"")</f>
        <v>2.0755054606262408E-4</v>
      </c>
      <c r="V7462" s="9">
        <f>IFERROR(AVERAGEIFS(M:M,$H:$H,"&lt;="&amp;$T7462,$I:$I,"&gt;="&amp;$T7462),"")</f>
        <v>1.4537846991919791E-3</v>
      </c>
      <c r="W7462" s="9">
        <f>IFERROR(AVERAGEIFS(N:N,$H:$H,"&lt;="&amp;$T7462,$I:$I,"&gt;="&amp;$T7462),"")</f>
        <v>6.3328608416199595E-3</v>
      </c>
      <c r="X7462" s="9">
        <f>IFERROR(AVERAGEIFS(O:O,$H:$H,"&lt;="&amp;$T7462,$I:$I,"&gt;="&amp;$T7462),"")</f>
        <v>1.9122639410252083E-2</v>
      </c>
      <c r="Y7462" s="9">
        <f>IFERROR(AVERAGEIFS(P:P,$H:$H,"&lt;="&amp;$T7462,$I:$I,"&gt;="&amp;$T7462),"")</f>
        <v>3.862161013445873E-2</v>
      </c>
      <c r="Z7462" s="9">
        <f>IFERROR(AVERAGEIFS(Q:Q,$H:$H,"&lt;="&amp;$T7462,$I:$I,"&gt;="&amp;$T7462),"")</f>
        <v>7.8779069767441826E-2</v>
      </c>
    </row>
    <row r="7463" spans="10:26" ht="19" x14ac:dyDescent="0.25">
      <c r="J7463"/>
      <c r="K7463"/>
      <c r="T7463" s="5">
        <f t="shared" si="136"/>
        <v>45814</v>
      </c>
      <c r="U7463" s="9">
        <f>IFERROR(AVERAGEIFS(L:L,$H:$H,"&lt;="&amp;$T7463,$I:$I,"&gt;="&amp;$T7463),"")</f>
        <v>2.0742169194875524E-4</v>
      </c>
      <c r="V7463" s="9">
        <f>IFERROR(AVERAGEIFS(M:M,$H:$H,"&lt;="&amp;$T7463,$I:$I,"&gt;="&amp;$T7463),"")</f>
        <v>1.4528816431023397E-3</v>
      </c>
      <c r="W7463" s="9">
        <f>IFERROR(AVERAGEIFS(N:N,$H:$H,"&lt;="&amp;$T7463,$I:$I,"&gt;="&amp;$T7463),"")</f>
        <v>6.3289185245852218E-3</v>
      </c>
      <c r="X7463" s="9">
        <f>IFERROR(AVERAGEIFS(O:O,$H:$H,"&lt;="&amp;$T7463,$I:$I,"&gt;="&amp;$T7463),"")</f>
        <v>1.9110668440934498E-2</v>
      </c>
      <c r="Y7463" s="9">
        <f>IFERROR(AVERAGEIFS(P:P,$H:$H,"&lt;="&amp;$T7463,$I:$I,"&gt;="&amp;$T7463),"")</f>
        <v>3.8597229489965586E-2</v>
      </c>
      <c r="Z7463" s="9">
        <f>IFERROR(AVERAGEIFS(Q:Q,$H:$H,"&lt;="&amp;$T7463,$I:$I,"&gt;="&amp;$T7463),"")</f>
        <v>7.8728504672897159E-2</v>
      </c>
    </row>
    <row r="7464" spans="10:26" ht="19" x14ac:dyDescent="0.25">
      <c r="J7464"/>
      <c r="K7464"/>
      <c r="T7464" s="5">
        <f t="shared" si="136"/>
        <v>45815</v>
      </c>
      <c r="U7464" s="9">
        <f>IFERROR(AVERAGEIFS(L:L,$H:$H,"&lt;="&amp;$T7464,$I:$I,"&gt;="&amp;$T7464),"")</f>
        <v>2.0742169194875524E-4</v>
      </c>
      <c r="V7464" s="9">
        <f>IFERROR(AVERAGEIFS(M:M,$H:$H,"&lt;="&amp;$T7464,$I:$I,"&gt;="&amp;$T7464),"")</f>
        <v>1.4528816431023397E-3</v>
      </c>
      <c r="W7464" s="9">
        <f>IFERROR(AVERAGEIFS(N:N,$H:$H,"&lt;="&amp;$T7464,$I:$I,"&gt;="&amp;$T7464),"")</f>
        <v>6.3289185245852218E-3</v>
      </c>
      <c r="X7464" s="9">
        <f>IFERROR(AVERAGEIFS(O:O,$H:$H,"&lt;="&amp;$T7464,$I:$I,"&gt;="&amp;$T7464),"")</f>
        <v>1.9110668440934498E-2</v>
      </c>
      <c r="Y7464" s="9">
        <f>IFERROR(AVERAGEIFS(P:P,$H:$H,"&lt;="&amp;$T7464,$I:$I,"&gt;="&amp;$T7464),"")</f>
        <v>3.8597229489965586E-2</v>
      </c>
      <c r="Z7464" s="9">
        <f>IFERROR(AVERAGEIFS(Q:Q,$H:$H,"&lt;="&amp;$T7464,$I:$I,"&gt;="&amp;$T7464),"")</f>
        <v>7.8728504672897159E-2</v>
      </c>
    </row>
    <row r="7465" spans="10:26" ht="19" x14ac:dyDescent="0.25">
      <c r="J7465"/>
      <c r="K7465"/>
      <c r="T7465" s="5">
        <f t="shared" si="136"/>
        <v>45816</v>
      </c>
      <c r="U7465" s="9">
        <f>IFERROR(AVERAGEIFS(L:L,$H:$H,"&lt;="&amp;$T7465,$I:$I,"&gt;="&amp;$T7465),"")</f>
        <v>2.0742169194875524E-4</v>
      </c>
      <c r="V7465" s="9">
        <f>IFERROR(AVERAGEIFS(M:M,$H:$H,"&lt;="&amp;$T7465,$I:$I,"&gt;="&amp;$T7465),"")</f>
        <v>1.4528816431023397E-3</v>
      </c>
      <c r="W7465" s="9">
        <f>IFERROR(AVERAGEIFS(N:N,$H:$H,"&lt;="&amp;$T7465,$I:$I,"&gt;="&amp;$T7465),"")</f>
        <v>6.3289185245852218E-3</v>
      </c>
      <c r="X7465" s="9">
        <f>IFERROR(AVERAGEIFS(O:O,$H:$H,"&lt;="&amp;$T7465,$I:$I,"&gt;="&amp;$T7465),"")</f>
        <v>1.9110668440934498E-2</v>
      </c>
      <c r="Y7465" s="9">
        <f>IFERROR(AVERAGEIFS(P:P,$H:$H,"&lt;="&amp;$T7465,$I:$I,"&gt;="&amp;$T7465),"")</f>
        <v>3.8597229489965586E-2</v>
      </c>
      <c r="Z7465" s="9">
        <f>IFERROR(AVERAGEIFS(Q:Q,$H:$H,"&lt;="&amp;$T7465,$I:$I,"&gt;="&amp;$T7465),"")</f>
        <v>7.8728504672897159E-2</v>
      </c>
    </row>
    <row r="7466" spans="10:26" ht="19" x14ac:dyDescent="0.25">
      <c r="J7466"/>
      <c r="K7466"/>
      <c r="T7466" s="5">
        <f t="shared" si="136"/>
        <v>45817</v>
      </c>
      <c r="U7466" s="9">
        <f>IFERROR(AVERAGEIFS(L:L,$H:$H,"&lt;="&amp;$T7466,$I:$I,"&gt;="&amp;$T7466),"")</f>
        <v>2.0786875136120976E-4</v>
      </c>
      <c r="V7466" s="9">
        <f>IFERROR(AVERAGEIFS(M:M,$H:$H,"&lt;="&amp;$T7466,$I:$I,"&gt;="&amp;$T7466),"")</f>
        <v>1.4560141829032824E-3</v>
      </c>
      <c r="W7466" s="9">
        <f>IFERROR(AVERAGEIFS(N:N,$H:$H,"&lt;="&amp;$T7466,$I:$I,"&gt;="&amp;$T7466),"")</f>
        <v>6.342583268532505E-3</v>
      </c>
      <c r="X7466" s="9">
        <f>IFERROR(AVERAGEIFS(O:O,$H:$H,"&lt;="&amp;$T7466,$I:$I,"&gt;="&amp;$T7466),"")</f>
        <v>1.9152079658803927E-2</v>
      </c>
      <c r="Y7466" s="9">
        <f>IFERROR(AVERAGEIFS(P:P,$H:$H,"&lt;="&amp;$T7466,$I:$I,"&gt;="&amp;$T7466),"")</f>
        <v>3.8681319563646024E-2</v>
      </c>
      <c r="Z7466" s="9">
        <f>IFERROR(AVERAGEIFS(Q:Q,$H:$H,"&lt;="&amp;$T7466,$I:$I,"&gt;="&amp;$T7466),"")</f>
        <v>7.8901877934272252E-2</v>
      </c>
    </row>
    <row r="7467" spans="10:26" ht="19" x14ac:dyDescent="0.25">
      <c r="J7467"/>
      <c r="K7467"/>
      <c r="T7467" s="5">
        <f t="shared" si="136"/>
        <v>45818</v>
      </c>
      <c r="U7467" s="9">
        <f>IFERROR(AVERAGEIFS(L:L,$H:$H,"&lt;="&amp;$T7467,$I:$I,"&gt;="&amp;$T7467),"")</f>
        <v>2.0774571609505355E-4</v>
      </c>
      <c r="V7467" s="9">
        <f>IFERROR(AVERAGEIFS(M:M,$H:$H,"&lt;="&amp;$T7467,$I:$I,"&gt;="&amp;$T7467),"")</f>
        <v>1.4551518116112225E-3</v>
      </c>
      <c r="W7467" s="9">
        <f>IFERROR(AVERAGEIFS(N:N,$H:$H,"&lt;="&amp;$T7467,$I:$I,"&gt;="&amp;$T7467),"")</f>
        <v>6.3388169302368924E-3</v>
      </c>
      <c r="X7467" s="9">
        <f>IFERROR(AVERAGEIFS(O:O,$H:$H,"&lt;="&amp;$T7467,$I:$I,"&gt;="&amp;$T7467),"")</f>
        <v>1.9140630182453554E-2</v>
      </c>
      <c r="Y7467" s="9">
        <f>IFERROR(AVERAGEIFS(P:P,$H:$H,"&lt;="&amp;$T7467,$I:$I,"&gt;="&amp;$T7467),"")</f>
        <v>3.8657961699454547E-2</v>
      </c>
      <c r="Z7467" s="9">
        <f>IFERROR(AVERAGEIFS(Q:Q,$H:$H,"&lt;="&amp;$T7467,$I:$I,"&gt;="&amp;$T7467),"")</f>
        <v>7.8853271028037339E-2</v>
      </c>
    </row>
    <row r="7468" spans="10:26" ht="19" x14ac:dyDescent="0.25">
      <c r="J7468"/>
      <c r="K7468"/>
      <c r="T7468" s="5">
        <f t="shared" si="136"/>
        <v>45819</v>
      </c>
      <c r="U7468" s="9">
        <f>IFERROR(AVERAGEIFS(L:L,$H:$H,"&lt;="&amp;$T7468,$I:$I,"&gt;="&amp;$T7468),"")</f>
        <v>2.077865833987224E-4</v>
      </c>
      <c r="V7468" s="9">
        <f>IFERROR(AVERAGEIFS(M:M,$H:$H,"&lt;="&amp;$T7468,$I:$I,"&gt;="&amp;$T7468),"")</f>
        <v>1.4554381803515944E-3</v>
      </c>
      <c r="W7468" s="9">
        <f>IFERROR(AVERAGEIFS(N:N,$H:$H,"&lt;="&amp;$T7468,$I:$I,"&gt;="&amp;$T7468),"")</f>
        <v>6.3400663305824513E-3</v>
      </c>
      <c r="X7468" s="9">
        <f>IFERROR(AVERAGEIFS(O:O,$H:$H,"&lt;="&amp;$T7468,$I:$I,"&gt;="&amp;$T7468),"")</f>
        <v>1.9144418108129835E-2</v>
      </c>
      <c r="Y7468" s="9">
        <f>IFERROR(AVERAGEIFS(P:P,$H:$H,"&lt;="&amp;$T7468,$I:$I,"&gt;="&amp;$T7468),"")</f>
        <v>3.8665658306655658E-2</v>
      </c>
      <c r="Z7468" s="9">
        <f>IFERROR(AVERAGEIFS(Q:Q,$H:$H,"&lt;="&amp;$T7468,$I:$I,"&gt;="&amp;$T7468),"")</f>
        <v>7.8869158878504625E-2</v>
      </c>
    </row>
    <row r="7469" spans="10:26" ht="19" x14ac:dyDescent="0.25">
      <c r="J7469"/>
      <c r="K7469"/>
      <c r="T7469" s="5">
        <f t="shared" si="136"/>
        <v>45820</v>
      </c>
      <c r="U7469" s="9">
        <f>IFERROR(AVERAGEIFS(L:L,$H:$H,"&lt;="&amp;$T7469,$I:$I,"&gt;="&amp;$T7469),"")</f>
        <v>2.0770303519660789E-4</v>
      </c>
      <c r="V7469" s="9">
        <f>IFERROR(AVERAGEIFS(M:M,$H:$H,"&lt;="&amp;$T7469,$I:$I,"&gt;="&amp;$T7469),"")</f>
        <v>1.4548527166644315E-3</v>
      </c>
      <c r="W7469" s="9">
        <f>IFERROR(AVERAGEIFS(N:N,$H:$H,"&lt;="&amp;$T7469,$I:$I,"&gt;="&amp;$T7469),"")</f>
        <v>6.3375117036037956E-3</v>
      </c>
      <c r="X7469" s="9">
        <f>IFERROR(AVERAGEIFS(O:O,$H:$H,"&lt;="&amp;$T7469,$I:$I,"&gt;="&amp;$T7469),"")</f>
        <v>1.9136670631390993E-2</v>
      </c>
      <c r="Y7469" s="9">
        <f>IFERROR(AVERAGEIFS(P:P,$H:$H,"&lt;="&amp;$T7469,$I:$I,"&gt;="&amp;$T7469),"")</f>
        <v>3.86499092263764E-2</v>
      </c>
      <c r="Z7469" s="9">
        <f>IFERROR(AVERAGEIFS(Q:Q,$H:$H,"&lt;="&amp;$T7469,$I:$I,"&gt;="&amp;$T7469),"")</f>
        <v>7.8836619718309825E-2</v>
      </c>
    </row>
    <row r="7470" spans="10:26" ht="19" x14ac:dyDescent="0.25">
      <c r="J7470"/>
      <c r="K7470"/>
      <c r="T7470" s="5">
        <f t="shared" si="136"/>
        <v>45821</v>
      </c>
      <c r="U7470" s="9">
        <f>IFERROR(AVERAGEIFS(L:L,$H:$H,"&lt;="&amp;$T7470,$I:$I,"&gt;="&amp;$T7470),"")</f>
        <v>2.0810856180735916E-4</v>
      </c>
      <c r="V7470" s="9">
        <f>IFERROR(AVERAGEIFS(M:M,$H:$H,"&lt;="&amp;$T7470,$I:$I,"&gt;="&amp;$T7470),"")</f>
        <v>1.4576950821676685E-3</v>
      </c>
      <c r="W7470" s="9">
        <f>IFERROR(AVERAGEIFS(N:N,$H:$H,"&lt;="&amp;$T7470,$I:$I,"&gt;="&amp;$T7470),"")</f>
        <v>6.3499250540102687E-3</v>
      </c>
      <c r="X7470" s="9">
        <f>IFERROR(AVERAGEIFS(O:O,$H:$H,"&lt;="&amp;$T7470,$I:$I,"&gt;="&amp;$T7470),"")</f>
        <v>1.9174403051488077E-2</v>
      </c>
      <c r="Y7470" s="9">
        <f>IFERROR(AVERAGEIFS(P:P,$H:$H,"&lt;="&amp;$T7470,$I:$I,"&gt;="&amp;$T7470),"")</f>
        <v>3.8726875996177051E-2</v>
      </c>
      <c r="Z7470" s="9">
        <f>IFERROR(AVERAGEIFS(Q:Q,$H:$H,"&lt;="&amp;$T7470,$I:$I,"&gt;="&amp;$T7470),"")</f>
        <v>7.8996744186046478E-2</v>
      </c>
    </row>
    <row r="7471" spans="10:26" ht="19" x14ac:dyDescent="0.25">
      <c r="J7471"/>
      <c r="K7471"/>
      <c r="T7471" s="5">
        <f t="shared" si="136"/>
        <v>45822</v>
      </c>
      <c r="U7471" s="9">
        <f>IFERROR(AVERAGEIFS(L:L,$H:$H,"&lt;="&amp;$T7471,$I:$I,"&gt;="&amp;$T7471),"")</f>
        <v>2.0810856180735916E-4</v>
      </c>
      <c r="V7471" s="9">
        <f>IFERROR(AVERAGEIFS(M:M,$H:$H,"&lt;="&amp;$T7471,$I:$I,"&gt;="&amp;$T7471),"")</f>
        <v>1.4576950821676685E-3</v>
      </c>
      <c r="W7471" s="9">
        <f>IFERROR(AVERAGEIFS(N:N,$H:$H,"&lt;="&amp;$T7471,$I:$I,"&gt;="&amp;$T7471),"")</f>
        <v>6.3499250540102687E-3</v>
      </c>
      <c r="X7471" s="9">
        <f>IFERROR(AVERAGEIFS(O:O,$H:$H,"&lt;="&amp;$T7471,$I:$I,"&gt;="&amp;$T7471),"")</f>
        <v>1.9174403051488077E-2</v>
      </c>
      <c r="Y7471" s="9">
        <f>IFERROR(AVERAGEIFS(P:P,$H:$H,"&lt;="&amp;$T7471,$I:$I,"&gt;="&amp;$T7471),"")</f>
        <v>3.8726875996177051E-2</v>
      </c>
      <c r="Z7471" s="9">
        <f>IFERROR(AVERAGEIFS(Q:Q,$H:$H,"&lt;="&amp;$T7471,$I:$I,"&gt;="&amp;$T7471),"")</f>
        <v>7.8996744186046478E-2</v>
      </c>
    </row>
    <row r="7472" spans="10:26" ht="19" x14ac:dyDescent="0.25">
      <c r="J7472"/>
      <c r="K7472"/>
      <c r="T7472" s="5">
        <f t="shared" si="136"/>
        <v>45823</v>
      </c>
      <c r="U7472" s="9">
        <f>IFERROR(AVERAGEIFS(L:L,$H:$H,"&lt;="&amp;$T7472,$I:$I,"&gt;="&amp;$T7472),"")</f>
        <v>2.0810856180735916E-4</v>
      </c>
      <c r="V7472" s="9">
        <f>IFERROR(AVERAGEIFS(M:M,$H:$H,"&lt;="&amp;$T7472,$I:$I,"&gt;="&amp;$T7472),"")</f>
        <v>1.4576950821676685E-3</v>
      </c>
      <c r="W7472" s="9">
        <f>IFERROR(AVERAGEIFS(N:N,$H:$H,"&lt;="&amp;$T7472,$I:$I,"&gt;="&amp;$T7472),"")</f>
        <v>6.3499250540102687E-3</v>
      </c>
      <c r="X7472" s="9">
        <f>IFERROR(AVERAGEIFS(O:O,$H:$H,"&lt;="&amp;$T7472,$I:$I,"&gt;="&amp;$T7472),"")</f>
        <v>1.9174403051488077E-2</v>
      </c>
      <c r="Y7472" s="9">
        <f>IFERROR(AVERAGEIFS(P:P,$H:$H,"&lt;="&amp;$T7472,$I:$I,"&gt;="&amp;$T7472),"")</f>
        <v>3.8726875996177051E-2</v>
      </c>
      <c r="Z7472" s="9">
        <f>IFERROR(AVERAGEIFS(Q:Q,$H:$H,"&lt;="&amp;$T7472,$I:$I,"&gt;="&amp;$T7472),"")</f>
        <v>7.8996744186046478E-2</v>
      </c>
    </row>
    <row r="7473" spans="10:26" ht="19" x14ac:dyDescent="0.25">
      <c r="J7473"/>
      <c r="K7473"/>
      <c r="T7473" s="5">
        <f t="shared" si="136"/>
        <v>45824</v>
      </c>
      <c r="U7473" s="9">
        <f>IFERROR(AVERAGEIFS(L:L,$H:$H,"&lt;="&amp;$T7473,$I:$I,"&gt;="&amp;$T7473),"")</f>
        <v>2.0798704443421065E-4</v>
      </c>
      <c r="V7473" s="9">
        <f>IFERROR(AVERAGEIFS(M:M,$H:$H,"&lt;="&amp;$T7473,$I:$I,"&gt;="&amp;$T7473),"")</f>
        <v>1.4568432472820008E-3</v>
      </c>
      <c r="W7473" s="9">
        <f>IFERROR(AVERAGEIFS(N:N,$H:$H,"&lt;="&amp;$T7473,$I:$I,"&gt;="&amp;$T7473),"")</f>
        <v>6.3462029823924335E-3</v>
      </c>
      <c r="X7473" s="9">
        <f>IFERROR(AVERAGEIFS(O:O,$H:$H,"&lt;="&amp;$T7473,$I:$I,"&gt;="&amp;$T7473),"")</f>
        <v>1.9163074334182011E-2</v>
      </c>
      <c r="Y7473" s="9">
        <f>IFERROR(AVERAGEIFS(P:P,$H:$H,"&lt;="&amp;$T7473,$I:$I,"&gt;="&amp;$T7473),"")</f>
        <v>3.8703722302801759E-2</v>
      </c>
      <c r="Z7473" s="9">
        <f>IFERROR(AVERAGEIFS(Q:Q,$H:$H,"&lt;="&amp;$T7473,$I:$I,"&gt;="&amp;$T7473),"")</f>
        <v>7.8948387096774153E-2</v>
      </c>
    </row>
    <row r="7474" spans="10:26" ht="19" x14ac:dyDescent="0.25">
      <c r="J7474"/>
      <c r="K7474"/>
      <c r="T7474" s="5">
        <f t="shared" si="136"/>
        <v>45825</v>
      </c>
      <c r="U7474" s="9">
        <f>IFERROR(AVERAGEIFS(L:L,$H:$H,"&lt;="&amp;$T7474,$I:$I,"&gt;="&amp;$T7474),"")</f>
        <v>2.0784217408395254E-4</v>
      </c>
      <c r="V7474" s="9">
        <f>IFERROR(AVERAGEIFS(M:M,$H:$H,"&lt;="&amp;$T7474,$I:$I,"&gt;="&amp;$T7474),"")</f>
        <v>1.455827869286211E-3</v>
      </c>
      <c r="W7474" s="9">
        <f>IFERROR(AVERAGEIFS(N:N,$H:$H,"&lt;="&amp;$T7474,$I:$I,"&gt;="&amp;$T7474),"")</f>
        <v>6.3417690542201021E-3</v>
      </c>
      <c r="X7474" s="9">
        <f>IFERROR(AVERAGEIFS(O:O,$H:$H,"&lt;="&amp;$T7474,$I:$I,"&gt;="&amp;$T7474),"")</f>
        <v>1.9149600580869348E-2</v>
      </c>
      <c r="Y7474" s="9">
        <f>IFERROR(AVERAGEIFS(P:P,$H:$H,"&lt;="&amp;$T7474,$I:$I,"&gt;="&amp;$T7474),"")</f>
        <v>3.8676250497208686E-2</v>
      </c>
      <c r="Z7474" s="9">
        <f>IFERROR(AVERAGEIFS(Q:Q,$H:$H,"&lt;="&amp;$T7474,$I:$I,"&gt;="&amp;$T7474),"")</f>
        <v>7.8891284403669687E-2</v>
      </c>
    </row>
    <row r="7475" spans="10:26" ht="19" x14ac:dyDescent="0.25">
      <c r="J7475"/>
      <c r="K7475"/>
      <c r="T7475" s="5">
        <f t="shared" si="136"/>
        <v>45826</v>
      </c>
      <c r="U7475" s="9">
        <f>IFERROR(AVERAGEIFS(L:L,$H:$H,"&lt;="&amp;$T7475,$I:$I,"&gt;="&amp;$T7475),"")</f>
        <v>2.080469071760101E-4</v>
      </c>
      <c r="V7475" s="9">
        <f>IFERROR(AVERAGEIFS(M:M,$H:$H,"&lt;="&amp;$T7475,$I:$I,"&gt;="&amp;$T7475),"")</f>
        <v>1.4572625583826723E-3</v>
      </c>
      <c r="W7475" s="9">
        <f>IFERROR(AVERAGEIFS(N:N,$H:$H,"&lt;="&amp;$T7475,$I:$I,"&gt;="&amp;$T7475),"")</f>
        <v>6.3480296020192927E-3</v>
      </c>
      <c r="X7475" s="9">
        <f>IFERROR(AVERAGEIFS(O:O,$H:$H,"&lt;="&amp;$T7475,$I:$I,"&gt;="&amp;$T7475),"")</f>
        <v>1.9168590186511049E-2</v>
      </c>
      <c r="Y7475" s="9">
        <f>IFERROR(AVERAGEIFS(P:P,$H:$H,"&lt;="&amp;$T7475,$I:$I,"&gt;="&amp;$T7475),"")</f>
        <v>3.8714862195631028E-2</v>
      </c>
      <c r="Z7475" s="9">
        <f>IFERROR(AVERAGEIFS(Q:Q,$H:$H,"&lt;="&amp;$T7475,$I:$I,"&gt;="&amp;$T7475),"")</f>
        <v>7.8971100917431189E-2</v>
      </c>
    </row>
    <row r="7476" spans="10:26" ht="19" x14ac:dyDescent="0.25">
      <c r="J7476"/>
      <c r="K7476"/>
      <c r="T7476" s="5">
        <f t="shared" si="136"/>
        <v>45827</v>
      </c>
      <c r="U7476" s="9">
        <f>IFERROR(AVERAGEIFS(L:L,$H:$H,"&lt;="&amp;$T7476,$I:$I,"&gt;="&amp;$T7476),"")</f>
        <v>2.0772234066736113E-4</v>
      </c>
      <c r="V7476" s="9">
        <f>IFERROR(AVERAGEIFS(M:M,$H:$H,"&lt;="&amp;$T7476,$I:$I,"&gt;="&amp;$T7476),"")</f>
        <v>1.454988180465094E-3</v>
      </c>
      <c r="W7476" s="9">
        <f>IFERROR(AVERAGEIFS(N:N,$H:$H,"&lt;="&amp;$T7476,$I:$I,"&gt;="&amp;$T7476),"")</f>
        <v>6.3381058688510043E-3</v>
      </c>
      <c r="X7476" s="9">
        <f>IFERROR(AVERAGEIFS(O:O,$H:$H,"&lt;="&amp;$T7476,$I:$I,"&gt;="&amp;$T7476),"")</f>
        <v>1.9138496835687184E-2</v>
      </c>
      <c r="Y7476" s="9">
        <f>IFERROR(AVERAGEIFS(P:P,$H:$H,"&lt;="&amp;$T7476,$I:$I,"&gt;="&amp;$T7476),"")</f>
        <v>3.8653695564422504E-2</v>
      </c>
      <c r="Z7476" s="9">
        <f>IFERROR(AVERAGEIFS(Q:Q,$H:$H,"&lt;="&amp;$T7476,$I:$I,"&gt;="&amp;$T7476),"")</f>
        <v>7.8844748858447472E-2</v>
      </c>
    </row>
    <row r="7477" spans="10:26" ht="19" x14ac:dyDescent="0.25">
      <c r="J7477"/>
      <c r="K7477"/>
      <c r="T7477" s="5">
        <f t="shared" si="136"/>
        <v>45828</v>
      </c>
      <c r="U7477" s="9">
        <f>IFERROR(AVERAGEIFS(L:L,$H:$H,"&lt;="&amp;$T7477,$I:$I,"&gt;="&amp;$T7477),"")</f>
        <v>2.076561137626483E-4</v>
      </c>
      <c r="V7477" s="9">
        <f>IFERROR(AVERAGEIFS(M:M,$H:$H,"&lt;="&amp;$T7477,$I:$I,"&gt;="&amp;$T7477),"")</f>
        <v>1.4545236735915685E-3</v>
      </c>
      <c r="W7477" s="9">
        <f>IFERROR(AVERAGEIFS(N:N,$H:$H,"&lt;="&amp;$T7477,$I:$I,"&gt;="&amp;$T7477),"")</f>
        <v>6.3360718309969808E-3</v>
      </c>
      <c r="X7477" s="9">
        <f>IFERROR(AVERAGEIFS(O:O,$H:$H,"&lt;="&amp;$T7477,$I:$I,"&gt;="&amp;$T7477),"")</f>
        <v>1.9132271265541352E-2</v>
      </c>
      <c r="Y7477" s="9">
        <f>IFERROR(AVERAGEIFS(P:P,$H:$H,"&lt;="&amp;$T7477,$I:$I,"&gt;="&amp;$T7477),"")</f>
        <v>3.8640865650914749E-2</v>
      </c>
      <c r="Z7477" s="9">
        <f>IFERROR(AVERAGEIFS(Q:Q,$H:$H,"&lt;="&amp;$T7477,$I:$I,"&gt;="&amp;$T7477),"")</f>
        <v>7.8817511520737335E-2</v>
      </c>
    </row>
    <row r="7478" spans="10:26" ht="19" x14ac:dyDescent="0.25">
      <c r="J7478"/>
      <c r="K7478"/>
      <c r="T7478" s="5">
        <f t="shared" si="136"/>
        <v>45829</v>
      </c>
      <c r="U7478" s="9">
        <f>IFERROR(AVERAGEIFS(L:L,$H:$H,"&lt;="&amp;$T7478,$I:$I,"&gt;="&amp;$T7478),"")</f>
        <v>2.076561137626483E-4</v>
      </c>
      <c r="V7478" s="9">
        <f>IFERROR(AVERAGEIFS(M:M,$H:$H,"&lt;="&amp;$T7478,$I:$I,"&gt;="&amp;$T7478),"")</f>
        <v>1.4545236735915685E-3</v>
      </c>
      <c r="W7478" s="9">
        <f>IFERROR(AVERAGEIFS(N:N,$H:$H,"&lt;="&amp;$T7478,$I:$I,"&gt;="&amp;$T7478),"")</f>
        <v>6.3360718309969808E-3</v>
      </c>
      <c r="X7478" s="9">
        <f>IFERROR(AVERAGEIFS(O:O,$H:$H,"&lt;="&amp;$T7478,$I:$I,"&gt;="&amp;$T7478),"")</f>
        <v>1.9132271265541352E-2</v>
      </c>
      <c r="Y7478" s="9">
        <f>IFERROR(AVERAGEIFS(P:P,$H:$H,"&lt;="&amp;$T7478,$I:$I,"&gt;="&amp;$T7478),"")</f>
        <v>3.8640865650914749E-2</v>
      </c>
      <c r="Z7478" s="9">
        <f>IFERROR(AVERAGEIFS(Q:Q,$H:$H,"&lt;="&amp;$T7478,$I:$I,"&gt;="&amp;$T7478),"")</f>
        <v>7.8817511520737335E-2</v>
      </c>
    </row>
    <row r="7479" spans="10:26" ht="19" x14ac:dyDescent="0.25">
      <c r="J7479"/>
      <c r="K7479"/>
      <c r="T7479" s="5">
        <f t="shared" si="136"/>
        <v>45830</v>
      </c>
      <c r="U7479" s="9">
        <f>IFERROR(AVERAGEIFS(L:L,$H:$H,"&lt;="&amp;$T7479,$I:$I,"&gt;="&amp;$T7479),"")</f>
        <v>2.076561137626483E-4</v>
      </c>
      <c r="V7479" s="9">
        <f>IFERROR(AVERAGEIFS(M:M,$H:$H,"&lt;="&amp;$T7479,$I:$I,"&gt;="&amp;$T7479),"")</f>
        <v>1.4545236735915685E-3</v>
      </c>
      <c r="W7479" s="9">
        <f>IFERROR(AVERAGEIFS(N:N,$H:$H,"&lt;="&amp;$T7479,$I:$I,"&gt;="&amp;$T7479),"")</f>
        <v>6.3360718309969808E-3</v>
      </c>
      <c r="X7479" s="9">
        <f>IFERROR(AVERAGEIFS(O:O,$H:$H,"&lt;="&amp;$T7479,$I:$I,"&gt;="&amp;$T7479),"")</f>
        <v>1.9132271265541352E-2</v>
      </c>
      <c r="Y7479" s="9">
        <f>IFERROR(AVERAGEIFS(P:P,$H:$H,"&lt;="&amp;$T7479,$I:$I,"&gt;="&amp;$T7479),"")</f>
        <v>3.8640865650914749E-2</v>
      </c>
      <c r="Z7479" s="9">
        <f>IFERROR(AVERAGEIFS(Q:Q,$H:$H,"&lt;="&amp;$T7479,$I:$I,"&gt;="&amp;$T7479),"")</f>
        <v>7.8817511520737335E-2</v>
      </c>
    </row>
    <row r="7480" spans="10:26" ht="19" x14ac:dyDescent="0.25">
      <c r="J7480"/>
      <c r="K7480"/>
      <c r="T7480" s="5">
        <f t="shared" si="136"/>
        <v>45831</v>
      </c>
      <c r="U7480" s="9">
        <f>IFERROR(AVERAGEIFS(L:L,$H:$H,"&lt;="&amp;$T7480,$I:$I,"&gt;="&amp;$T7480),"")</f>
        <v>2.0797551713396204E-4</v>
      </c>
      <c r="V7480" s="9">
        <f>IFERROR(AVERAGEIFS(M:M,$H:$H,"&lt;="&amp;$T7480,$I:$I,"&gt;="&amp;$T7480),"")</f>
        <v>1.4567622864407861E-3</v>
      </c>
      <c r="W7480" s="9">
        <f>IFERROR(AVERAGEIFS(N:N,$H:$H,"&lt;="&amp;$T7480,$I:$I,"&gt;="&amp;$T7480),"")</f>
        <v>6.3458465840472494E-3</v>
      </c>
      <c r="X7480" s="9">
        <f>IFERROR(AVERAGEIFS(O:O,$H:$H,"&lt;="&amp;$T7480,$I:$I,"&gt;="&amp;$T7480),"")</f>
        <v>1.9161968582488573E-2</v>
      </c>
      <c r="Y7480" s="9">
        <f>IFERROR(AVERAGEIFS(P:P,$H:$H,"&lt;="&amp;$T7480,$I:$I,"&gt;="&amp;$T7480),"")</f>
        <v>3.8701397405469164E-2</v>
      </c>
      <c r="Z7480" s="9">
        <f>IFERROR(AVERAGEIFS(Q:Q,$H:$H,"&lt;="&amp;$T7480,$I:$I,"&gt;="&amp;$T7480),"")</f>
        <v>7.8943255813953492E-2</v>
      </c>
    </row>
    <row r="7481" spans="10:26" ht="19" x14ac:dyDescent="0.25">
      <c r="J7481"/>
      <c r="K7481"/>
      <c r="T7481" s="5">
        <f t="shared" si="136"/>
        <v>45832</v>
      </c>
      <c r="U7481" s="9">
        <f>IFERROR(AVERAGEIFS(L:L,$H:$H,"&lt;="&amp;$T7481,$I:$I,"&gt;="&amp;$T7481),"")</f>
        <v>2.0816241364891638E-4</v>
      </c>
      <c r="V7481" s="9">
        <f>IFERROR(AVERAGEIFS(M:M,$H:$H,"&lt;="&amp;$T7481,$I:$I,"&gt;="&amp;$T7481),"")</f>
        <v>1.4580723521700058E-3</v>
      </c>
      <c r="W7481" s="9">
        <f>IFERROR(AVERAGEIFS(N:N,$H:$H,"&lt;="&amp;$T7481,$I:$I,"&gt;="&amp;$T7481),"")</f>
        <v>6.3515695903614815E-3</v>
      </c>
      <c r="X7481" s="9">
        <f>IFERROR(AVERAGEIFS(O:O,$H:$H,"&lt;="&amp;$T7481,$I:$I,"&gt;="&amp;$T7481),"")</f>
        <v>1.9179377254157786E-2</v>
      </c>
      <c r="Y7481" s="9">
        <f>IFERROR(AVERAGEIFS(P:P,$H:$H,"&lt;="&amp;$T7481,$I:$I,"&gt;="&amp;$T7481),"")</f>
        <v>3.8736946158551125E-2</v>
      </c>
      <c r="Z7481" s="9">
        <f>IFERROR(AVERAGEIFS(Q:Q,$H:$H,"&lt;="&amp;$T7481,$I:$I,"&gt;="&amp;$T7481),"")</f>
        <v>7.9017370892018782E-2</v>
      </c>
    </row>
    <row r="7482" spans="10:26" ht="19" x14ac:dyDescent="0.25">
      <c r="J7482"/>
      <c r="K7482"/>
      <c r="T7482" s="5">
        <f t="shared" si="136"/>
        <v>45833</v>
      </c>
      <c r="U7482" s="9">
        <f>IFERROR(AVERAGEIFS(L:L,$H:$H,"&lt;="&amp;$T7482,$I:$I,"&gt;="&amp;$T7482),"")</f>
        <v>2.0799839827795785E-4</v>
      </c>
      <c r="V7482" s="9">
        <f>IFERROR(AVERAGEIFS(M:M,$H:$H,"&lt;="&amp;$T7482,$I:$I,"&gt;="&amp;$T7482),"")</f>
        <v>1.456922813230151E-3</v>
      </c>
      <c r="W7482" s="9">
        <f>IFERROR(AVERAGEIFS(N:N,$H:$H,"&lt;="&amp;$T7482,$I:$I,"&gt;="&amp;$T7482),"")</f>
        <v>6.3465502217983248E-3</v>
      </c>
      <c r="X7482" s="9">
        <f>IFERROR(AVERAGEIFS(O:O,$H:$H,"&lt;="&amp;$T7482,$I:$I,"&gt;="&amp;$T7482),"")</f>
        <v>1.9164127709844752E-2</v>
      </c>
      <c r="Y7482" s="9">
        <f>IFERROR(AVERAGEIFS(P:P,$H:$H,"&lt;="&amp;$T7482,$I:$I,"&gt;="&amp;$T7482),"")</f>
        <v>3.8705863549376836E-2</v>
      </c>
      <c r="Z7482" s="9">
        <f>IFERROR(AVERAGEIFS(Q:Q,$H:$H,"&lt;="&amp;$T7482,$I:$I,"&gt;="&amp;$T7482),"")</f>
        <v>7.8952803738317756E-2</v>
      </c>
    </row>
    <row r="7483" spans="10:26" ht="19" x14ac:dyDescent="0.25">
      <c r="J7483"/>
      <c r="K7483"/>
      <c r="T7483" s="5">
        <f t="shared" si="136"/>
        <v>45834</v>
      </c>
      <c r="U7483" s="9">
        <f>IFERROR(AVERAGEIFS(L:L,$H:$H,"&lt;="&amp;$T7483,$I:$I,"&gt;="&amp;$T7483),"")</f>
        <v>2.0783550706607038E-4</v>
      </c>
      <c r="V7483" s="9">
        <f>IFERROR(AVERAGEIFS(M:M,$H:$H,"&lt;="&amp;$T7483,$I:$I,"&gt;="&amp;$T7483),"")</f>
        <v>1.4557811690025708E-3</v>
      </c>
      <c r="W7483" s="9">
        <f>IFERROR(AVERAGEIFS(N:N,$H:$H,"&lt;="&amp;$T7483,$I:$I,"&gt;="&amp;$T7483),"")</f>
        <v>6.3415655936821446E-3</v>
      </c>
      <c r="X7483" s="9">
        <f>IFERROR(AVERAGEIFS(O:O,$H:$H,"&lt;="&amp;$T7483,$I:$I,"&gt;="&amp;$T7483),"")</f>
        <v>1.9148985828561768E-2</v>
      </c>
      <c r="Y7483" s="9">
        <f>IFERROR(AVERAGEIFS(P:P,$H:$H,"&lt;="&amp;$T7483,$I:$I,"&gt;="&amp;$T7483),"")</f>
        <v>3.8675006830064383E-2</v>
      </c>
      <c r="Z7483" s="9">
        <f>IFERROR(AVERAGEIFS(Q:Q,$H:$H,"&lt;="&amp;$T7483,$I:$I,"&gt;="&amp;$T7483),"")</f>
        <v>7.8888732394366196E-2</v>
      </c>
    </row>
    <row r="7484" spans="10:26" ht="19" x14ac:dyDescent="0.25">
      <c r="J7484"/>
      <c r="K7484"/>
      <c r="T7484" s="5">
        <f t="shared" si="136"/>
        <v>45835</v>
      </c>
      <c r="U7484" s="9">
        <f>IFERROR(AVERAGEIFS(L:L,$H:$H,"&lt;="&amp;$T7484,$I:$I,"&gt;="&amp;$T7484),"")</f>
        <v>2.0765586934150181E-4</v>
      </c>
      <c r="V7484" s="9">
        <f>IFERROR(AVERAGEIFS(M:M,$H:$H,"&lt;="&amp;$T7484,$I:$I,"&gt;="&amp;$T7484),"")</f>
        <v>1.4545221110753596E-3</v>
      </c>
      <c r="W7484" s="9">
        <f>IFERROR(AVERAGEIFS(N:N,$H:$H,"&lt;="&amp;$T7484,$I:$I,"&gt;="&amp;$T7484),"")</f>
        <v>6.336067572607176E-3</v>
      </c>
      <c r="X7484" s="9">
        <f>IFERROR(AVERAGEIFS(O:O,$H:$H,"&lt;="&amp;$T7484,$I:$I,"&gt;="&amp;$T7484),"")</f>
        <v>1.9132278530617521E-2</v>
      </c>
      <c r="Y7484" s="9">
        <f>IFERROR(AVERAGEIFS(P:P,$H:$H,"&lt;="&amp;$T7484,$I:$I,"&gt;="&amp;$T7484),"")</f>
        <v>3.8640942030085584E-2</v>
      </c>
      <c r="Z7484" s="9">
        <f>IFERROR(AVERAGEIFS(Q:Q,$H:$H,"&lt;="&amp;$T7484,$I:$I,"&gt;="&amp;$T7484),"")</f>
        <v>7.8817924528301858E-2</v>
      </c>
    </row>
    <row r="7485" spans="10:26" ht="19" x14ac:dyDescent="0.25">
      <c r="J7485"/>
      <c r="K7485"/>
      <c r="T7485" s="5">
        <f t="shared" si="136"/>
        <v>45836</v>
      </c>
      <c r="U7485" s="9">
        <f>IFERROR(AVERAGEIFS(L:L,$H:$H,"&lt;="&amp;$T7485,$I:$I,"&gt;="&amp;$T7485),"")</f>
        <v>2.0765586934150181E-4</v>
      </c>
      <c r="V7485" s="9">
        <f>IFERROR(AVERAGEIFS(M:M,$H:$H,"&lt;="&amp;$T7485,$I:$I,"&gt;="&amp;$T7485),"")</f>
        <v>1.4545221110753596E-3</v>
      </c>
      <c r="W7485" s="9">
        <f>IFERROR(AVERAGEIFS(N:N,$H:$H,"&lt;="&amp;$T7485,$I:$I,"&gt;="&amp;$T7485),"")</f>
        <v>6.336067572607176E-3</v>
      </c>
      <c r="X7485" s="9">
        <f>IFERROR(AVERAGEIFS(O:O,$H:$H,"&lt;="&amp;$T7485,$I:$I,"&gt;="&amp;$T7485),"")</f>
        <v>1.9132278530617521E-2</v>
      </c>
      <c r="Y7485" s="9">
        <f>IFERROR(AVERAGEIFS(P:P,$H:$H,"&lt;="&amp;$T7485,$I:$I,"&gt;="&amp;$T7485),"")</f>
        <v>3.8640942030085584E-2</v>
      </c>
      <c r="Z7485" s="9">
        <f>IFERROR(AVERAGEIFS(Q:Q,$H:$H,"&lt;="&amp;$T7485,$I:$I,"&gt;="&amp;$T7485),"")</f>
        <v>7.8817924528301858E-2</v>
      </c>
    </row>
    <row r="7486" spans="10:26" ht="19" x14ac:dyDescent="0.25">
      <c r="J7486"/>
      <c r="K7486"/>
      <c r="T7486" s="5">
        <f t="shared" si="136"/>
        <v>45837</v>
      </c>
      <c r="U7486" s="9">
        <f>IFERROR(AVERAGEIFS(L:L,$H:$H,"&lt;="&amp;$T7486,$I:$I,"&gt;="&amp;$T7486),"")</f>
        <v>2.0765586934150181E-4</v>
      </c>
      <c r="V7486" s="9">
        <f>IFERROR(AVERAGEIFS(M:M,$H:$H,"&lt;="&amp;$T7486,$I:$I,"&gt;="&amp;$T7486),"")</f>
        <v>1.4545221110753596E-3</v>
      </c>
      <c r="W7486" s="9">
        <f>IFERROR(AVERAGEIFS(N:N,$H:$H,"&lt;="&amp;$T7486,$I:$I,"&gt;="&amp;$T7486),"")</f>
        <v>6.336067572607176E-3</v>
      </c>
      <c r="X7486" s="9">
        <f>IFERROR(AVERAGEIFS(O:O,$H:$H,"&lt;="&amp;$T7486,$I:$I,"&gt;="&amp;$T7486),"")</f>
        <v>1.9132278530617521E-2</v>
      </c>
      <c r="Y7486" s="9">
        <f>IFERROR(AVERAGEIFS(P:P,$H:$H,"&lt;="&amp;$T7486,$I:$I,"&gt;="&amp;$T7486),"")</f>
        <v>3.8640942030085584E-2</v>
      </c>
      <c r="Z7486" s="9">
        <f>IFERROR(AVERAGEIFS(Q:Q,$H:$H,"&lt;="&amp;$T7486,$I:$I,"&gt;="&amp;$T7486),"")</f>
        <v>7.8817924528301858E-2</v>
      </c>
    </row>
    <row r="7487" spans="10:26" ht="19" x14ac:dyDescent="0.25">
      <c r="J7487"/>
      <c r="K7487"/>
      <c r="T7487" s="5">
        <f t="shared" si="136"/>
        <v>45838</v>
      </c>
      <c r="U7487" s="9">
        <f>IFERROR(AVERAGEIFS(L:L,$H:$H,"&lt;="&amp;$T7487,$I:$I,"&gt;="&amp;$T7487),"")</f>
        <v>2.0751759419486421E-4</v>
      </c>
      <c r="V7487" s="9">
        <f>IFERROR(AVERAGEIFS(M:M,$H:$H,"&lt;="&amp;$T7487,$I:$I,"&gt;="&amp;$T7487),"")</f>
        <v>1.4535529458793277E-3</v>
      </c>
      <c r="W7487" s="9">
        <f>IFERROR(AVERAGEIFS(N:N,$H:$H,"&lt;="&amp;$T7487,$I:$I,"&gt;="&amp;$T7487),"")</f>
        <v>6.3318352384381105E-3</v>
      </c>
      <c r="X7487" s="9">
        <f>IFERROR(AVERAGEIFS(O:O,$H:$H,"&lt;="&amp;$T7487,$I:$I,"&gt;="&amp;$T7487),"")</f>
        <v>1.911941574730237E-2</v>
      </c>
      <c r="Y7487" s="9">
        <f>IFERROR(AVERAGEIFS(P:P,$H:$H,"&lt;="&amp;$T7487,$I:$I,"&gt;="&amp;$T7487),"")</f>
        <v>3.8614710967087983E-2</v>
      </c>
      <c r="Z7487" s="9">
        <f>IFERROR(AVERAGEIFS(Q:Q,$H:$H,"&lt;="&amp;$T7487,$I:$I,"&gt;="&amp;$T7487),"")</f>
        <v>7.8763380281690124E-2</v>
      </c>
    </row>
    <row r="7488" spans="10:26" ht="19" x14ac:dyDescent="0.25">
      <c r="J7488"/>
      <c r="K7488"/>
      <c r="T7488" s="5">
        <f t="shared" si="136"/>
        <v>45839</v>
      </c>
      <c r="U7488" s="9">
        <f>IFERROR(AVERAGEIFS(L:L,$H:$H,"&lt;="&amp;$T7488,$I:$I,"&gt;="&amp;$T7488),"")</f>
        <v>2.0751759419486421E-4</v>
      </c>
      <c r="V7488" s="9">
        <f>IFERROR(AVERAGEIFS(M:M,$H:$H,"&lt;="&amp;$T7488,$I:$I,"&gt;="&amp;$T7488),"")</f>
        <v>1.4535529458793277E-3</v>
      </c>
      <c r="W7488" s="9">
        <f>IFERROR(AVERAGEIFS(N:N,$H:$H,"&lt;="&amp;$T7488,$I:$I,"&gt;="&amp;$T7488),"")</f>
        <v>6.3318352384381105E-3</v>
      </c>
      <c r="X7488" s="9">
        <f>IFERROR(AVERAGEIFS(O:O,$H:$H,"&lt;="&amp;$T7488,$I:$I,"&gt;="&amp;$T7488),"")</f>
        <v>1.911941574730237E-2</v>
      </c>
      <c r="Y7488" s="9">
        <f>IFERROR(AVERAGEIFS(P:P,$H:$H,"&lt;="&amp;$T7488,$I:$I,"&gt;="&amp;$T7488),"")</f>
        <v>3.8614710967087983E-2</v>
      </c>
      <c r="Z7488" s="9">
        <f>IFERROR(AVERAGEIFS(Q:Q,$H:$H,"&lt;="&amp;$T7488,$I:$I,"&gt;="&amp;$T7488),"")</f>
        <v>7.8763380281690124E-2</v>
      </c>
    </row>
    <row r="7489" spans="10:26" ht="19" x14ac:dyDescent="0.25">
      <c r="J7489"/>
      <c r="K7489"/>
      <c r="T7489" s="5">
        <f t="shared" si="136"/>
        <v>45840</v>
      </c>
      <c r="U7489" s="9">
        <f>IFERROR(AVERAGEIFS(L:L,$H:$H,"&lt;="&amp;$T7489,$I:$I,"&gt;="&amp;$T7489),"")</f>
        <v>2.0764739396731736E-4</v>
      </c>
      <c r="V7489" s="9">
        <f>IFERROR(AVERAGEIFS(M:M,$H:$H,"&lt;="&amp;$T7489,$I:$I,"&gt;="&amp;$T7489),"")</f>
        <v>1.4544627196734709E-3</v>
      </c>
      <c r="W7489" s="9">
        <f>IFERROR(AVERAGEIFS(N:N,$H:$H,"&lt;="&amp;$T7489,$I:$I,"&gt;="&amp;$T7489),"")</f>
        <v>6.3358084183143407E-3</v>
      </c>
      <c r="X7489" s="9">
        <f>IFERROR(AVERAGEIFS(O:O,$H:$H,"&lt;="&amp;$T7489,$I:$I,"&gt;="&amp;$T7489),"")</f>
        <v>1.9131492551460592E-2</v>
      </c>
      <c r="Y7489" s="9">
        <f>IFERROR(AVERAGEIFS(P:P,$H:$H,"&lt;="&amp;$T7489,$I:$I,"&gt;="&amp;$T7489),"")</f>
        <v>3.8639344172470315E-2</v>
      </c>
      <c r="Z7489" s="9">
        <f>IFERROR(AVERAGEIFS(Q:Q,$H:$H,"&lt;="&amp;$T7489,$I:$I,"&gt;="&amp;$T7489),"")</f>
        <v>7.881462264150943E-2</v>
      </c>
    </row>
    <row r="7490" spans="10:26" ht="19" x14ac:dyDescent="0.25">
      <c r="J7490"/>
      <c r="K7490"/>
      <c r="T7490" s="5">
        <f t="shared" si="136"/>
        <v>45841</v>
      </c>
      <c r="U7490" s="9">
        <f>IFERROR(AVERAGEIFS(L:L,$H:$H,"&lt;="&amp;$T7490,$I:$I,"&gt;="&amp;$T7490),"")</f>
        <v>2.0779789635351468E-4</v>
      </c>
      <c r="V7490" s="9">
        <f>IFERROR(AVERAGEIFS(M:M,$H:$H,"&lt;="&amp;$T7490,$I:$I,"&gt;="&amp;$T7490),"")</f>
        <v>1.4555175685000905E-3</v>
      </c>
      <c r="W7490" s="9">
        <f>IFERROR(AVERAGEIFS(N:N,$H:$H,"&lt;="&amp;$T7490,$I:$I,"&gt;="&amp;$T7490),"")</f>
        <v>6.3404146488325788E-3</v>
      </c>
      <c r="X7490" s="9">
        <f>IFERROR(AVERAGEIFS(O:O,$H:$H,"&lt;="&amp;$T7490,$I:$I,"&gt;="&amp;$T7490),"")</f>
        <v>1.9145489436857017E-2</v>
      </c>
      <c r="Y7490" s="9">
        <f>IFERROR(AVERAGEIFS(P:P,$H:$H,"&lt;="&amp;$T7490,$I:$I,"&gt;="&amp;$T7490),"")</f>
        <v>3.8667881197010902E-2</v>
      </c>
      <c r="Z7490" s="9">
        <f>IFERROR(AVERAGEIFS(Q:Q,$H:$H,"&lt;="&amp;$T7490,$I:$I,"&gt;="&amp;$T7490),"")</f>
        <v>7.8873933649289116E-2</v>
      </c>
    </row>
    <row r="7491" spans="10:26" ht="19" x14ac:dyDescent="0.25">
      <c r="J7491"/>
      <c r="K7491"/>
      <c r="T7491" s="5">
        <f t="shared" si="136"/>
        <v>45842</v>
      </c>
      <c r="U7491" s="9">
        <f>IFERROR(AVERAGEIFS(L:L,$H:$H,"&lt;="&amp;$T7491,$I:$I,"&gt;="&amp;$T7491),"")</f>
        <v>2.0779789635351468E-4</v>
      </c>
      <c r="V7491" s="9">
        <f>IFERROR(AVERAGEIFS(M:M,$H:$H,"&lt;="&amp;$T7491,$I:$I,"&gt;="&amp;$T7491),"")</f>
        <v>1.4555175685000905E-3</v>
      </c>
      <c r="W7491" s="9">
        <f>IFERROR(AVERAGEIFS(N:N,$H:$H,"&lt;="&amp;$T7491,$I:$I,"&gt;="&amp;$T7491),"")</f>
        <v>6.3404146488325788E-3</v>
      </c>
      <c r="X7491" s="9">
        <f>IFERROR(AVERAGEIFS(O:O,$H:$H,"&lt;="&amp;$T7491,$I:$I,"&gt;="&amp;$T7491),"")</f>
        <v>1.9145489436857017E-2</v>
      </c>
      <c r="Y7491" s="9">
        <f>IFERROR(AVERAGEIFS(P:P,$H:$H,"&lt;="&amp;$T7491,$I:$I,"&gt;="&amp;$T7491),"")</f>
        <v>3.8667881197010902E-2</v>
      </c>
      <c r="Z7491" s="9">
        <f>IFERROR(AVERAGEIFS(Q:Q,$H:$H,"&lt;="&amp;$T7491,$I:$I,"&gt;="&amp;$T7491),"")</f>
        <v>7.8873933649289116E-2</v>
      </c>
    </row>
    <row r="7492" spans="10:26" ht="19" x14ac:dyDescent="0.25">
      <c r="J7492"/>
      <c r="K7492"/>
      <c r="T7492" s="5">
        <f t="shared" ref="T7492:T7555" si="137">T7491+1</f>
        <v>45843</v>
      </c>
      <c r="U7492" s="9">
        <f>IFERROR(AVERAGEIFS(L:L,$H:$H,"&lt;="&amp;$T7492,$I:$I,"&gt;="&amp;$T7492),"")</f>
        <v>2.0779789635351468E-4</v>
      </c>
      <c r="V7492" s="9">
        <f>IFERROR(AVERAGEIFS(M:M,$H:$H,"&lt;="&amp;$T7492,$I:$I,"&gt;="&amp;$T7492),"")</f>
        <v>1.4555175685000905E-3</v>
      </c>
      <c r="W7492" s="9">
        <f>IFERROR(AVERAGEIFS(N:N,$H:$H,"&lt;="&amp;$T7492,$I:$I,"&gt;="&amp;$T7492),"")</f>
        <v>6.3404146488325788E-3</v>
      </c>
      <c r="X7492" s="9">
        <f>IFERROR(AVERAGEIFS(O:O,$H:$H,"&lt;="&amp;$T7492,$I:$I,"&gt;="&amp;$T7492),"")</f>
        <v>1.9145489436857017E-2</v>
      </c>
      <c r="Y7492" s="9">
        <f>IFERROR(AVERAGEIFS(P:P,$H:$H,"&lt;="&amp;$T7492,$I:$I,"&gt;="&amp;$T7492),"")</f>
        <v>3.8667881197010902E-2</v>
      </c>
      <c r="Z7492" s="9">
        <f>IFERROR(AVERAGEIFS(Q:Q,$H:$H,"&lt;="&amp;$T7492,$I:$I,"&gt;="&amp;$T7492),"")</f>
        <v>7.8873933649289116E-2</v>
      </c>
    </row>
    <row r="7493" spans="10:26" ht="19" x14ac:dyDescent="0.25">
      <c r="J7493"/>
      <c r="K7493"/>
      <c r="T7493" s="5">
        <f t="shared" si="137"/>
        <v>45844</v>
      </c>
      <c r="U7493" s="9">
        <f>IFERROR(AVERAGEIFS(L:L,$H:$H,"&lt;="&amp;$T7493,$I:$I,"&gt;="&amp;$T7493),"")</f>
        <v>2.0779789635351468E-4</v>
      </c>
      <c r="V7493" s="9">
        <f>IFERROR(AVERAGEIFS(M:M,$H:$H,"&lt;="&amp;$T7493,$I:$I,"&gt;="&amp;$T7493),"")</f>
        <v>1.4555175685000905E-3</v>
      </c>
      <c r="W7493" s="9">
        <f>IFERROR(AVERAGEIFS(N:N,$H:$H,"&lt;="&amp;$T7493,$I:$I,"&gt;="&amp;$T7493),"")</f>
        <v>6.3404146488325788E-3</v>
      </c>
      <c r="X7493" s="9">
        <f>IFERROR(AVERAGEIFS(O:O,$H:$H,"&lt;="&amp;$T7493,$I:$I,"&gt;="&amp;$T7493),"")</f>
        <v>1.9145489436857017E-2</v>
      </c>
      <c r="Y7493" s="9">
        <f>IFERROR(AVERAGEIFS(P:P,$H:$H,"&lt;="&amp;$T7493,$I:$I,"&gt;="&amp;$T7493),"")</f>
        <v>3.8667881197010902E-2</v>
      </c>
      <c r="Z7493" s="9">
        <f>IFERROR(AVERAGEIFS(Q:Q,$H:$H,"&lt;="&amp;$T7493,$I:$I,"&gt;="&amp;$T7493),"")</f>
        <v>7.8873933649289116E-2</v>
      </c>
    </row>
    <row r="7494" spans="10:26" ht="19" x14ac:dyDescent="0.25">
      <c r="J7494"/>
      <c r="K7494"/>
      <c r="T7494" s="5">
        <f t="shared" si="137"/>
        <v>45845</v>
      </c>
      <c r="U7494" s="9">
        <f>IFERROR(AVERAGEIFS(L:L,$H:$H,"&lt;="&amp;$T7494,$I:$I,"&gt;="&amp;$T7494),"")</f>
        <v>2.0779789635351468E-4</v>
      </c>
      <c r="V7494" s="9">
        <f>IFERROR(AVERAGEIFS(M:M,$H:$H,"&lt;="&amp;$T7494,$I:$I,"&gt;="&amp;$T7494),"")</f>
        <v>1.4555175685000905E-3</v>
      </c>
      <c r="W7494" s="9">
        <f>IFERROR(AVERAGEIFS(N:N,$H:$H,"&lt;="&amp;$T7494,$I:$I,"&gt;="&amp;$T7494),"")</f>
        <v>6.3404146488325788E-3</v>
      </c>
      <c r="X7494" s="9">
        <f>IFERROR(AVERAGEIFS(O:O,$H:$H,"&lt;="&amp;$T7494,$I:$I,"&gt;="&amp;$T7494),"")</f>
        <v>1.9145489436857017E-2</v>
      </c>
      <c r="Y7494" s="9">
        <f>IFERROR(AVERAGEIFS(P:P,$H:$H,"&lt;="&amp;$T7494,$I:$I,"&gt;="&amp;$T7494),"")</f>
        <v>3.8667881197010902E-2</v>
      </c>
      <c r="Z7494" s="9">
        <f>IFERROR(AVERAGEIFS(Q:Q,$H:$H,"&lt;="&amp;$T7494,$I:$I,"&gt;="&amp;$T7494),"")</f>
        <v>7.8873933649289116E-2</v>
      </c>
    </row>
    <row r="7495" spans="10:26" ht="19" x14ac:dyDescent="0.25">
      <c r="J7495"/>
      <c r="K7495"/>
      <c r="T7495" s="5">
        <f t="shared" si="137"/>
        <v>45846</v>
      </c>
      <c r="U7495" s="9">
        <f>IFERROR(AVERAGEIFS(L:L,$H:$H,"&lt;="&amp;$T7495,$I:$I,"&gt;="&amp;$T7495),"")</f>
        <v>2.0779789635351468E-4</v>
      </c>
      <c r="V7495" s="9">
        <f>IFERROR(AVERAGEIFS(M:M,$H:$H,"&lt;="&amp;$T7495,$I:$I,"&gt;="&amp;$T7495),"")</f>
        <v>1.4555175685000905E-3</v>
      </c>
      <c r="W7495" s="9">
        <f>IFERROR(AVERAGEIFS(N:N,$H:$H,"&lt;="&amp;$T7495,$I:$I,"&gt;="&amp;$T7495),"")</f>
        <v>6.3404146488325788E-3</v>
      </c>
      <c r="X7495" s="9">
        <f>IFERROR(AVERAGEIFS(O:O,$H:$H,"&lt;="&amp;$T7495,$I:$I,"&gt;="&amp;$T7495),"")</f>
        <v>1.9145489436857017E-2</v>
      </c>
      <c r="Y7495" s="9">
        <f>IFERROR(AVERAGEIFS(P:P,$H:$H,"&lt;="&amp;$T7495,$I:$I,"&gt;="&amp;$T7495),"")</f>
        <v>3.8667881197010902E-2</v>
      </c>
      <c r="Z7495" s="9">
        <f>IFERROR(AVERAGEIFS(Q:Q,$H:$H,"&lt;="&amp;$T7495,$I:$I,"&gt;="&amp;$T7495),"")</f>
        <v>7.8873933649289116E-2</v>
      </c>
    </row>
    <row r="7496" spans="10:26" ht="19" x14ac:dyDescent="0.25">
      <c r="J7496"/>
      <c r="K7496"/>
      <c r="T7496" s="5">
        <f t="shared" si="137"/>
        <v>45847</v>
      </c>
      <c r="U7496" s="9">
        <f>IFERROR(AVERAGEIFS(L:L,$H:$H,"&lt;="&amp;$T7496,$I:$I,"&gt;="&amp;$T7496),"")</f>
        <v>2.0836482498355524E-4</v>
      </c>
      <c r="V7496" s="9">
        <f>IFERROR(AVERAGEIFS(M:M,$H:$H,"&lt;="&amp;$T7496,$I:$I,"&gt;="&amp;$T7496),"")</f>
        <v>1.4594911551764388E-3</v>
      </c>
      <c r="W7496" s="9">
        <f>IFERROR(AVERAGEIFS(N:N,$H:$H,"&lt;="&amp;$T7496,$I:$I,"&gt;="&amp;$T7496),"")</f>
        <v>6.3577673563948132E-3</v>
      </c>
      <c r="X7496" s="9">
        <f>IFERROR(AVERAGEIFS(O:O,$H:$H,"&lt;="&amp;$T7496,$I:$I,"&gt;="&amp;$T7496),"")</f>
        <v>1.9198228027763903E-2</v>
      </c>
      <c r="Y7496" s="9">
        <f>IFERROR(AVERAGEIFS(P:P,$H:$H,"&lt;="&amp;$T7496,$I:$I,"&gt;="&amp;$T7496),"")</f>
        <v>3.8775433285960233E-2</v>
      </c>
      <c r="Z7496" s="9">
        <f>IFERROR(AVERAGEIFS(Q:Q,$H:$H,"&lt;="&amp;$T7496,$I:$I,"&gt;="&amp;$T7496),"")</f>
        <v>7.9097584541062818E-2</v>
      </c>
    </row>
    <row r="7497" spans="10:26" ht="19" x14ac:dyDescent="0.25">
      <c r="J7497"/>
      <c r="K7497"/>
      <c r="T7497" s="5">
        <f t="shared" si="137"/>
        <v>45848</v>
      </c>
      <c r="U7497" s="9">
        <f>IFERROR(AVERAGEIFS(L:L,$H:$H,"&lt;="&amp;$T7497,$I:$I,"&gt;="&amp;$T7497),"")</f>
        <v>2.0836482498355524E-4</v>
      </c>
      <c r="V7497" s="9">
        <f>IFERROR(AVERAGEIFS(M:M,$H:$H,"&lt;="&amp;$T7497,$I:$I,"&gt;="&amp;$T7497),"")</f>
        <v>1.4594911551764388E-3</v>
      </c>
      <c r="W7497" s="9">
        <f>IFERROR(AVERAGEIFS(N:N,$H:$H,"&lt;="&amp;$T7497,$I:$I,"&gt;="&amp;$T7497),"")</f>
        <v>6.3577673563948132E-3</v>
      </c>
      <c r="X7497" s="9">
        <f>IFERROR(AVERAGEIFS(O:O,$H:$H,"&lt;="&amp;$T7497,$I:$I,"&gt;="&amp;$T7497),"")</f>
        <v>1.9198228027763903E-2</v>
      </c>
      <c r="Y7497" s="9">
        <f>IFERROR(AVERAGEIFS(P:P,$H:$H,"&lt;="&amp;$T7497,$I:$I,"&gt;="&amp;$T7497),"")</f>
        <v>3.8775433285960233E-2</v>
      </c>
      <c r="Z7497" s="9">
        <f>IFERROR(AVERAGEIFS(Q:Q,$H:$H,"&lt;="&amp;$T7497,$I:$I,"&gt;="&amp;$T7497),"")</f>
        <v>7.9097584541062818E-2</v>
      </c>
    </row>
    <row r="7498" spans="10:26" ht="19" x14ac:dyDescent="0.25">
      <c r="J7498"/>
      <c r="K7498"/>
      <c r="T7498" s="5">
        <f t="shared" si="137"/>
        <v>45849</v>
      </c>
      <c r="U7498" s="9">
        <f>IFERROR(AVERAGEIFS(L:L,$H:$H,"&lt;="&amp;$T7498,$I:$I,"&gt;="&amp;$T7498),"")</f>
        <v>2.0836482498355524E-4</v>
      </c>
      <c r="V7498" s="9">
        <f>IFERROR(AVERAGEIFS(M:M,$H:$H,"&lt;="&amp;$T7498,$I:$I,"&gt;="&amp;$T7498),"")</f>
        <v>1.4594911551764388E-3</v>
      </c>
      <c r="W7498" s="9">
        <f>IFERROR(AVERAGEIFS(N:N,$H:$H,"&lt;="&amp;$T7498,$I:$I,"&gt;="&amp;$T7498),"")</f>
        <v>6.3577673563948132E-3</v>
      </c>
      <c r="X7498" s="9">
        <f>IFERROR(AVERAGEIFS(O:O,$H:$H,"&lt;="&amp;$T7498,$I:$I,"&gt;="&amp;$T7498),"")</f>
        <v>1.9198228027763903E-2</v>
      </c>
      <c r="Y7498" s="9">
        <f>IFERROR(AVERAGEIFS(P:P,$H:$H,"&lt;="&amp;$T7498,$I:$I,"&gt;="&amp;$T7498),"")</f>
        <v>3.8775433285960233E-2</v>
      </c>
      <c r="Z7498" s="9">
        <f>IFERROR(AVERAGEIFS(Q:Q,$H:$H,"&lt;="&amp;$T7498,$I:$I,"&gt;="&amp;$T7498),"")</f>
        <v>7.9097584541062818E-2</v>
      </c>
    </row>
    <row r="7499" spans="10:26" ht="19" x14ac:dyDescent="0.25">
      <c r="J7499"/>
      <c r="K7499"/>
      <c r="T7499" s="5">
        <f t="shared" si="137"/>
        <v>45850</v>
      </c>
      <c r="U7499" s="9">
        <f>IFERROR(AVERAGEIFS(L:L,$H:$H,"&lt;="&amp;$T7499,$I:$I,"&gt;="&amp;$T7499),"")</f>
        <v>2.0836482498355524E-4</v>
      </c>
      <c r="V7499" s="9">
        <f>IFERROR(AVERAGEIFS(M:M,$H:$H,"&lt;="&amp;$T7499,$I:$I,"&gt;="&amp;$T7499),"")</f>
        <v>1.4594911551764388E-3</v>
      </c>
      <c r="W7499" s="9">
        <f>IFERROR(AVERAGEIFS(N:N,$H:$H,"&lt;="&amp;$T7499,$I:$I,"&gt;="&amp;$T7499),"")</f>
        <v>6.3577673563948132E-3</v>
      </c>
      <c r="X7499" s="9">
        <f>IFERROR(AVERAGEIFS(O:O,$H:$H,"&lt;="&amp;$T7499,$I:$I,"&gt;="&amp;$T7499),"")</f>
        <v>1.9198228027763903E-2</v>
      </c>
      <c r="Y7499" s="9">
        <f>IFERROR(AVERAGEIFS(P:P,$H:$H,"&lt;="&amp;$T7499,$I:$I,"&gt;="&amp;$T7499),"")</f>
        <v>3.8775433285960233E-2</v>
      </c>
      <c r="Z7499" s="9">
        <f>IFERROR(AVERAGEIFS(Q:Q,$H:$H,"&lt;="&amp;$T7499,$I:$I,"&gt;="&amp;$T7499),"")</f>
        <v>7.9097584541062818E-2</v>
      </c>
    </row>
    <row r="7500" spans="10:26" ht="19" x14ac:dyDescent="0.25">
      <c r="J7500"/>
      <c r="K7500"/>
      <c r="T7500" s="5">
        <f t="shared" si="137"/>
        <v>45851</v>
      </c>
      <c r="U7500" s="9">
        <f>IFERROR(AVERAGEIFS(L:L,$H:$H,"&lt;="&amp;$T7500,$I:$I,"&gt;="&amp;$T7500),"")</f>
        <v>2.0836482498355524E-4</v>
      </c>
      <c r="V7500" s="9">
        <f>IFERROR(AVERAGEIFS(M:M,$H:$H,"&lt;="&amp;$T7500,$I:$I,"&gt;="&amp;$T7500),"")</f>
        <v>1.4594911551764388E-3</v>
      </c>
      <c r="W7500" s="9">
        <f>IFERROR(AVERAGEIFS(N:N,$H:$H,"&lt;="&amp;$T7500,$I:$I,"&gt;="&amp;$T7500),"")</f>
        <v>6.3577673563948132E-3</v>
      </c>
      <c r="X7500" s="9">
        <f>IFERROR(AVERAGEIFS(O:O,$H:$H,"&lt;="&amp;$T7500,$I:$I,"&gt;="&amp;$T7500),"")</f>
        <v>1.9198228027763903E-2</v>
      </c>
      <c r="Y7500" s="9">
        <f>IFERROR(AVERAGEIFS(P:P,$H:$H,"&lt;="&amp;$T7500,$I:$I,"&gt;="&amp;$T7500),"")</f>
        <v>3.8775433285960233E-2</v>
      </c>
      <c r="Z7500" s="9">
        <f>IFERROR(AVERAGEIFS(Q:Q,$H:$H,"&lt;="&amp;$T7500,$I:$I,"&gt;="&amp;$T7500),"")</f>
        <v>7.9097584541062818E-2</v>
      </c>
    </row>
    <row r="7501" spans="10:26" ht="19" x14ac:dyDescent="0.25">
      <c r="J7501"/>
      <c r="K7501"/>
      <c r="T7501" s="5">
        <f t="shared" si="137"/>
        <v>45852</v>
      </c>
      <c r="U7501" s="9">
        <f>IFERROR(AVERAGEIFS(L:L,$H:$H,"&lt;="&amp;$T7501,$I:$I,"&gt;="&amp;$T7501),"")</f>
        <v>2.0845650939864443E-4</v>
      </c>
      <c r="V7501" s="9">
        <f>IFERROR(AVERAGEIFS(M:M,$H:$H,"&lt;="&amp;$T7501,$I:$I,"&gt;="&amp;$T7501),"")</f>
        <v>1.4601338354184831E-3</v>
      </c>
      <c r="W7501" s="9">
        <f>IFERROR(AVERAGEIFS(N:N,$H:$H,"&lt;="&amp;$T7501,$I:$I,"&gt;="&amp;$T7501),"")</f>
        <v>6.3605750875331763E-3</v>
      </c>
      <c r="X7501" s="9">
        <f>IFERROR(AVERAGEIFS(O:O,$H:$H,"&lt;="&amp;$T7501,$I:$I,"&gt;="&amp;$T7501),"")</f>
        <v>1.9206770295953093E-2</v>
      </c>
      <c r="Y7501" s="9">
        <f>IFERROR(AVERAGEIFS(P:P,$H:$H,"&lt;="&amp;$T7501,$I:$I,"&gt;="&amp;$T7501),"")</f>
        <v>3.8792881294296908E-2</v>
      </c>
      <c r="Z7501" s="9">
        <f>IFERROR(AVERAGEIFS(Q:Q,$H:$H,"&lt;="&amp;$T7501,$I:$I,"&gt;="&amp;$T7501),"")</f>
        <v>7.9133980582524285E-2</v>
      </c>
    </row>
    <row r="7502" spans="10:26" ht="19" x14ac:dyDescent="0.25">
      <c r="J7502"/>
      <c r="K7502"/>
      <c r="T7502" s="5">
        <f t="shared" si="137"/>
        <v>45853</v>
      </c>
      <c r="U7502" s="9">
        <f>IFERROR(AVERAGEIFS(L:L,$H:$H,"&lt;="&amp;$T7502,$I:$I,"&gt;="&amp;$T7502),"")</f>
        <v>2.0845650939864443E-4</v>
      </c>
      <c r="V7502" s="9">
        <f>IFERROR(AVERAGEIFS(M:M,$H:$H,"&lt;="&amp;$T7502,$I:$I,"&gt;="&amp;$T7502),"")</f>
        <v>1.4601338354184831E-3</v>
      </c>
      <c r="W7502" s="9">
        <f>IFERROR(AVERAGEIFS(N:N,$H:$H,"&lt;="&amp;$T7502,$I:$I,"&gt;="&amp;$T7502),"")</f>
        <v>6.3605750875331763E-3</v>
      </c>
      <c r="X7502" s="9">
        <f>IFERROR(AVERAGEIFS(O:O,$H:$H,"&lt;="&amp;$T7502,$I:$I,"&gt;="&amp;$T7502),"")</f>
        <v>1.9206770295953093E-2</v>
      </c>
      <c r="Y7502" s="9">
        <f>IFERROR(AVERAGEIFS(P:P,$H:$H,"&lt;="&amp;$T7502,$I:$I,"&gt;="&amp;$T7502),"")</f>
        <v>3.8792881294296908E-2</v>
      </c>
      <c r="Z7502" s="9">
        <f>IFERROR(AVERAGEIFS(Q:Q,$H:$H,"&lt;="&amp;$T7502,$I:$I,"&gt;="&amp;$T7502),"")</f>
        <v>7.9133980582524285E-2</v>
      </c>
    </row>
    <row r="7503" spans="10:26" ht="19" x14ac:dyDescent="0.25">
      <c r="J7503"/>
      <c r="K7503"/>
      <c r="T7503" s="5">
        <f t="shared" si="137"/>
        <v>45854</v>
      </c>
      <c r="U7503" s="9">
        <f>IFERROR(AVERAGEIFS(L:L,$H:$H,"&lt;="&amp;$T7503,$I:$I,"&gt;="&amp;$T7503),"")</f>
        <v>2.0867189354355253E-4</v>
      </c>
      <c r="V7503" s="9">
        <f>IFERROR(AVERAGEIFS(M:M,$H:$H,"&lt;="&amp;$T7503,$I:$I,"&gt;="&amp;$T7503),"")</f>
        <v>1.4616433352183449E-3</v>
      </c>
      <c r="W7503" s="9">
        <f>IFERROR(AVERAGEIFS(N:N,$H:$H,"&lt;="&amp;$T7503,$I:$I,"&gt;="&amp;$T7503),"")</f>
        <v>6.3671650233240945E-3</v>
      </c>
      <c r="X7503" s="9">
        <f>IFERROR(AVERAGEIFS(O:O,$H:$H,"&lt;="&amp;$T7503,$I:$I,"&gt;="&amp;$T7503),"")</f>
        <v>1.9226782200315561E-2</v>
      </c>
      <c r="Y7503" s="9">
        <f>IFERROR(AVERAGEIFS(P:P,$H:$H,"&lt;="&amp;$T7503,$I:$I,"&gt;="&amp;$T7503),"")</f>
        <v>3.8833642663610203E-2</v>
      </c>
      <c r="Z7503" s="9">
        <f>IFERROR(AVERAGEIFS(Q:Q,$H:$H,"&lt;="&amp;$T7503,$I:$I,"&gt;="&amp;$T7503),"")</f>
        <v>7.9218536585365887E-2</v>
      </c>
    </row>
    <row r="7504" spans="10:26" ht="19" x14ac:dyDescent="0.25">
      <c r="J7504"/>
      <c r="K7504"/>
      <c r="T7504" s="5">
        <f t="shared" si="137"/>
        <v>45855</v>
      </c>
      <c r="U7504" s="9">
        <f>IFERROR(AVERAGEIFS(L:L,$H:$H,"&lt;="&amp;$T7504,$I:$I,"&gt;="&amp;$T7504),"")</f>
        <v>2.084025975093742E-4</v>
      </c>
      <c r="V7504" s="9">
        <f>IFERROR(AVERAGEIFS(M:M,$H:$H,"&lt;="&amp;$T7504,$I:$I,"&gt;="&amp;$T7504),"")</f>
        <v>1.4597559964762378E-3</v>
      </c>
      <c r="W7504" s="9">
        <f>IFERROR(AVERAGEIFS(N:N,$H:$H,"&lt;="&amp;$T7504,$I:$I,"&gt;="&amp;$T7504),"")</f>
        <v>6.3589255361319015E-3</v>
      </c>
      <c r="X7504" s="9">
        <f>IFERROR(AVERAGEIFS(O:O,$H:$H,"&lt;="&amp;$T7504,$I:$I,"&gt;="&amp;$T7504),"")</f>
        <v>1.9201760716360042E-2</v>
      </c>
      <c r="Y7504" s="9">
        <f>IFERROR(AVERAGEIFS(P:P,$H:$H,"&lt;="&amp;$T7504,$I:$I,"&gt;="&amp;$T7504),"")</f>
        <v>3.8782676535323732E-2</v>
      </c>
      <c r="Z7504" s="9">
        <f>IFERROR(AVERAGEIFS(Q:Q,$H:$H,"&lt;="&amp;$T7504,$I:$I,"&gt;="&amp;$T7504),"")</f>
        <v>7.9112807881773398E-2</v>
      </c>
    </row>
    <row r="7505" spans="10:26" ht="19" x14ac:dyDescent="0.25">
      <c r="J7505"/>
      <c r="K7505"/>
      <c r="T7505" s="5">
        <f t="shared" si="137"/>
        <v>45856</v>
      </c>
      <c r="U7505" s="9">
        <f>IFERROR(AVERAGEIFS(L:L,$H:$H,"&lt;="&amp;$T7505,$I:$I,"&gt;="&amp;$T7505),"")</f>
        <v>2.0840785448709027E-4</v>
      </c>
      <c r="V7505" s="9">
        <f>IFERROR(AVERAGEIFS(M:M,$H:$H,"&lt;="&amp;$T7505,$I:$I,"&gt;="&amp;$T7505),"")</f>
        <v>1.459792855642424E-3</v>
      </c>
      <c r="W7505" s="9">
        <f>IFERROR(AVERAGEIFS(N:N,$H:$H,"&lt;="&amp;$T7505,$I:$I,"&gt;="&amp;$T7505),"")</f>
        <v>6.35908672434452E-3</v>
      </c>
      <c r="X7505" s="9">
        <f>IFERROR(AVERAGEIFS(O:O,$H:$H,"&lt;="&amp;$T7505,$I:$I,"&gt;="&amp;$T7505),"")</f>
        <v>1.9202252356101179E-2</v>
      </c>
      <c r="Y7505" s="9">
        <f>IFERROR(AVERAGEIFS(P:P,$H:$H,"&lt;="&amp;$T7505,$I:$I,"&gt;="&amp;$T7505),"")</f>
        <v>3.8783684457325822E-2</v>
      </c>
      <c r="Z7505" s="9">
        <f>IFERROR(AVERAGEIFS(Q:Q,$H:$H,"&lt;="&amp;$T7505,$I:$I,"&gt;="&amp;$T7505),"")</f>
        <v>7.9114925373134318E-2</v>
      </c>
    </row>
    <row r="7506" spans="10:26" ht="19" x14ac:dyDescent="0.25">
      <c r="J7506"/>
      <c r="K7506"/>
      <c r="T7506" s="5">
        <f t="shared" si="137"/>
        <v>45857</v>
      </c>
      <c r="U7506" s="9">
        <f>IFERROR(AVERAGEIFS(L:L,$H:$H,"&lt;="&amp;$T7506,$I:$I,"&gt;="&amp;$T7506),"")</f>
        <v>2.0840785448709027E-4</v>
      </c>
      <c r="V7506" s="9">
        <f>IFERROR(AVERAGEIFS(M:M,$H:$H,"&lt;="&amp;$T7506,$I:$I,"&gt;="&amp;$T7506),"")</f>
        <v>1.459792855642424E-3</v>
      </c>
      <c r="W7506" s="9">
        <f>IFERROR(AVERAGEIFS(N:N,$H:$H,"&lt;="&amp;$T7506,$I:$I,"&gt;="&amp;$T7506),"")</f>
        <v>6.35908672434452E-3</v>
      </c>
      <c r="X7506" s="9">
        <f>IFERROR(AVERAGEIFS(O:O,$H:$H,"&lt;="&amp;$T7506,$I:$I,"&gt;="&amp;$T7506),"")</f>
        <v>1.9202252356101179E-2</v>
      </c>
      <c r="Y7506" s="9">
        <f>IFERROR(AVERAGEIFS(P:P,$H:$H,"&lt;="&amp;$T7506,$I:$I,"&gt;="&amp;$T7506),"")</f>
        <v>3.8783684457325822E-2</v>
      </c>
      <c r="Z7506" s="9">
        <f>IFERROR(AVERAGEIFS(Q:Q,$H:$H,"&lt;="&amp;$T7506,$I:$I,"&gt;="&amp;$T7506),"")</f>
        <v>7.9114925373134318E-2</v>
      </c>
    </row>
    <row r="7507" spans="10:26" ht="19" x14ac:dyDescent="0.25">
      <c r="J7507"/>
      <c r="K7507"/>
      <c r="T7507" s="5">
        <f t="shared" si="137"/>
        <v>45858</v>
      </c>
      <c r="U7507" s="9">
        <f>IFERROR(AVERAGEIFS(L:L,$H:$H,"&lt;="&amp;$T7507,$I:$I,"&gt;="&amp;$T7507),"")</f>
        <v>2.0840785448709027E-4</v>
      </c>
      <c r="V7507" s="9">
        <f>IFERROR(AVERAGEIFS(M:M,$H:$H,"&lt;="&amp;$T7507,$I:$I,"&gt;="&amp;$T7507),"")</f>
        <v>1.459792855642424E-3</v>
      </c>
      <c r="W7507" s="9">
        <f>IFERROR(AVERAGEIFS(N:N,$H:$H,"&lt;="&amp;$T7507,$I:$I,"&gt;="&amp;$T7507),"")</f>
        <v>6.35908672434452E-3</v>
      </c>
      <c r="X7507" s="9">
        <f>IFERROR(AVERAGEIFS(O:O,$H:$H,"&lt;="&amp;$T7507,$I:$I,"&gt;="&amp;$T7507),"")</f>
        <v>1.9202252356101179E-2</v>
      </c>
      <c r="Y7507" s="9">
        <f>IFERROR(AVERAGEIFS(P:P,$H:$H,"&lt;="&amp;$T7507,$I:$I,"&gt;="&amp;$T7507),"")</f>
        <v>3.8783684457325822E-2</v>
      </c>
      <c r="Z7507" s="9">
        <f>IFERROR(AVERAGEIFS(Q:Q,$H:$H,"&lt;="&amp;$T7507,$I:$I,"&gt;="&amp;$T7507),"")</f>
        <v>7.9114925373134318E-2</v>
      </c>
    </row>
    <row r="7508" spans="10:26" ht="19" x14ac:dyDescent="0.25">
      <c r="J7508"/>
      <c r="K7508"/>
      <c r="T7508" s="5">
        <f t="shared" si="137"/>
        <v>45859</v>
      </c>
      <c r="U7508" s="9">
        <f>IFERROR(AVERAGEIFS(L:L,$H:$H,"&lt;="&amp;$T7508,$I:$I,"&gt;="&amp;$T7508),"")</f>
        <v>2.0840785448709027E-4</v>
      </c>
      <c r="V7508" s="9">
        <f>IFERROR(AVERAGEIFS(M:M,$H:$H,"&lt;="&amp;$T7508,$I:$I,"&gt;="&amp;$T7508),"")</f>
        <v>1.459792855642424E-3</v>
      </c>
      <c r="W7508" s="9">
        <f>IFERROR(AVERAGEIFS(N:N,$H:$H,"&lt;="&amp;$T7508,$I:$I,"&gt;="&amp;$T7508),"")</f>
        <v>6.35908672434452E-3</v>
      </c>
      <c r="X7508" s="9">
        <f>IFERROR(AVERAGEIFS(O:O,$H:$H,"&lt;="&amp;$T7508,$I:$I,"&gt;="&amp;$T7508),"")</f>
        <v>1.9202252356101179E-2</v>
      </c>
      <c r="Y7508" s="9">
        <f>IFERROR(AVERAGEIFS(P:P,$H:$H,"&lt;="&amp;$T7508,$I:$I,"&gt;="&amp;$T7508),"")</f>
        <v>3.8783684457325822E-2</v>
      </c>
      <c r="Z7508" s="9">
        <f>IFERROR(AVERAGEIFS(Q:Q,$H:$H,"&lt;="&amp;$T7508,$I:$I,"&gt;="&amp;$T7508),"")</f>
        <v>7.9114925373134318E-2</v>
      </c>
    </row>
    <row r="7509" spans="10:26" ht="19" x14ac:dyDescent="0.25">
      <c r="J7509"/>
      <c r="K7509"/>
      <c r="T7509" s="5">
        <f t="shared" si="137"/>
        <v>45860</v>
      </c>
      <c r="U7509" s="9">
        <f>IFERROR(AVERAGEIFS(L:L,$H:$H,"&lt;="&amp;$T7509,$I:$I,"&gt;="&amp;$T7509),"")</f>
        <v>2.0840785448709027E-4</v>
      </c>
      <c r="V7509" s="9">
        <f>IFERROR(AVERAGEIFS(M:M,$H:$H,"&lt;="&amp;$T7509,$I:$I,"&gt;="&amp;$T7509),"")</f>
        <v>1.459792855642424E-3</v>
      </c>
      <c r="W7509" s="9">
        <f>IFERROR(AVERAGEIFS(N:N,$H:$H,"&lt;="&amp;$T7509,$I:$I,"&gt;="&amp;$T7509),"")</f>
        <v>6.35908672434452E-3</v>
      </c>
      <c r="X7509" s="9">
        <f>IFERROR(AVERAGEIFS(O:O,$H:$H,"&lt;="&amp;$T7509,$I:$I,"&gt;="&amp;$T7509),"")</f>
        <v>1.9202252356101179E-2</v>
      </c>
      <c r="Y7509" s="9">
        <f>IFERROR(AVERAGEIFS(P:P,$H:$H,"&lt;="&amp;$T7509,$I:$I,"&gt;="&amp;$T7509),"")</f>
        <v>3.8783684457325822E-2</v>
      </c>
      <c r="Z7509" s="9">
        <f>IFERROR(AVERAGEIFS(Q:Q,$H:$H,"&lt;="&amp;$T7509,$I:$I,"&gt;="&amp;$T7509),"")</f>
        <v>7.9114925373134318E-2</v>
      </c>
    </row>
    <row r="7510" spans="10:26" ht="19" x14ac:dyDescent="0.25">
      <c r="J7510"/>
      <c r="K7510"/>
      <c r="T7510" s="5">
        <f t="shared" si="137"/>
        <v>45861</v>
      </c>
      <c r="U7510" s="9">
        <f>IFERROR(AVERAGEIFS(L:L,$H:$H,"&lt;="&amp;$T7510,$I:$I,"&gt;="&amp;$T7510),"")</f>
        <v>2.0840785448709027E-4</v>
      </c>
      <c r="V7510" s="9">
        <f>IFERROR(AVERAGEIFS(M:M,$H:$H,"&lt;="&amp;$T7510,$I:$I,"&gt;="&amp;$T7510),"")</f>
        <v>1.459792855642424E-3</v>
      </c>
      <c r="W7510" s="9">
        <f>IFERROR(AVERAGEIFS(N:N,$H:$H,"&lt;="&amp;$T7510,$I:$I,"&gt;="&amp;$T7510),"")</f>
        <v>6.35908672434452E-3</v>
      </c>
      <c r="X7510" s="9">
        <f>IFERROR(AVERAGEIFS(O:O,$H:$H,"&lt;="&amp;$T7510,$I:$I,"&gt;="&amp;$T7510),"")</f>
        <v>1.9202252356101179E-2</v>
      </c>
      <c r="Y7510" s="9">
        <f>IFERROR(AVERAGEIFS(P:P,$H:$H,"&lt;="&amp;$T7510,$I:$I,"&gt;="&amp;$T7510),"")</f>
        <v>3.8783684457325822E-2</v>
      </c>
      <c r="Z7510" s="9">
        <f>IFERROR(AVERAGEIFS(Q:Q,$H:$H,"&lt;="&amp;$T7510,$I:$I,"&gt;="&amp;$T7510),"")</f>
        <v>7.9114925373134318E-2</v>
      </c>
    </row>
    <row r="7511" spans="10:26" ht="19" x14ac:dyDescent="0.25">
      <c r="J7511"/>
      <c r="K7511"/>
      <c r="T7511" s="5">
        <f t="shared" si="137"/>
        <v>45862</v>
      </c>
      <c r="U7511" s="9">
        <f>IFERROR(AVERAGEIFS(L:L,$H:$H,"&lt;="&amp;$T7511,$I:$I,"&gt;="&amp;$T7511),"")</f>
        <v>2.0814439296859959E-4</v>
      </c>
      <c r="V7511" s="9">
        <f>IFERROR(AVERAGEIFS(M:M,$H:$H,"&lt;="&amp;$T7511,$I:$I,"&gt;="&amp;$T7511),"")</f>
        <v>1.4579464282515016E-3</v>
      </c>
      <c r="W7511" s="9">
        <f>IFERROR(AVERAGEIFS(N:N,$H:$H,"&lt;="&amp;$T7511,$I:$I,"&gt;="&amp;$T7511),"")</f>
        <v>6.3510261940893853E-3</v>
      </c>
      <c r="X7511" s="9">
        <f>IFERROR(AVERAGEIFS(O:O,$H:$H,"&lt;="&amp;$T7511,$I:$I,"&gt;="&amp;$T7511),"")</f>
        <v>1.9177777101853897E-2</v>
      </c>
      <c r="Y7511" s="9">
        <f>IFERROR(AVERAGEIFS(P:P,$H:$H,"&lt;="&amp;$T7511,$I:$I,"&gt;="&amp;$T7511),"")</f>
        <v>3.8733839442310868E-2</v>
      </c>
      <c r="Z7511" s="9">
        <f>IFERROR(AVERAGEIFS(Q:Q,$H:$H,"&lt;="&amp;$T7511,$I:$I,"&gt;="&amp;$T7511),"")</f>
        <v>7.9011557788944725E-2</v>
      </c>
    </row>
    <row r="7512" spans="10:26" ht="19" x14ac:dyDescent="0.25">
      <c r="J7512"/>
      <c r="K7512"/>
      <c r="T7512" s="5">
        <f t="shared" si="137"/>
        <v>45863</v>
      </c>
      <c r="U7512" s="9">
        <f>IFERROR(AVERAGEIFS(L:L,$H:$H,"&lt;="&amp;$T7512,$I:$I,"&gt;="&amp;$T7512),"")</f>
        <v>2.0814439296859959E-4</v>
      </c>
      <c r="V7512" s="9">
        <f>IFERROR(AVERAGEIFS(M:M,$H:$H,"&lt;="&amp;$T7512,$I:$I,"&gt;="&amp;$T7512),"")</f>
        <v>1.4579464282515016E-3</v>
      </c>
      <c r="W7512" s="9">
        <f>IFERROR(AVERAGEIFS(N:N,$H:$H,"&lt;="&amp;$T7512,$I:$I,"&gt;="&amp;$T7512),"")</f>
        <v>6.3510261940893853E-3</v>
      </c>
      <c r="X7512" s="9">
        <f>IFERROR(AVERAGEIFS(O:O,$H:$H,"&lt;="&amp;$T7512,$I:$I,"&gt;="&amp;$T7512),"")</f>
        <v>1.9177777101853897E-2</v>
      </c>
      <c r="Y7512" s="9">
        <f>IFERROR(AVERAGEIFS(P:P,$H:$H,"&lt;="&amp;$T7512,$I:$I,"&gt;="&amp;$T7512),"")</f>
        <v>3.8733839442310868E-2</v>
      </c>
      <c r="Z7512" s="9">
        <f>IFERROR(AVERAGEIFS(Q:Q,$H:$H,"&lt;="&amp;$T7512,$I:$I,"&gt;="&amp;$T7512),"")</f>
        <v>7.9011557788944725E-2</v>
      </c>
    </row>
    <row r="7513" spans="10:26" ht="19" x14ac:dyDescent="0.25">
      <c r="J7513"/>
      <c r="K7513"/>
      <c r="T7513" s="5">
        <f t="shared" si="137"/>
        <v>45864</v>
      </c>
      <c r="U7513" s="9">
        <f>IFERROR(AVERAGEIFS(L:L,$H:$H,"&lt;="&amp;$T7513,$I:$I,"&gt;="&amp;$T7513),"")</f>
        <v>2.0814439296859959E-4</v>
      </c>
      <c r="V7513" s="9">
        <f>IFERROR(AVERAGEIFS(M:M,$H:$H,"&lt;="&amp;$T7513,$I:$I,"&gt;="&amp;$T7513),"")</f>
        <v>1.4579464282515016E-3</v>
      </c>
      <c r="W7513" s="9">
        <f>IFERROR(AVERAGEIFS(N:N,$H:$H,"&lt;="&amp;$T7513,$I:$I,"&gt;="&amp;$T7513),"")</f>
        <v>6.3510261940893853E-3</v>
      </c>
      <c r="X7513" s="9">
        <f>IFERROR(AVERAGEIFS(O:O,$H:$H,"&lt;="&amp;$T7513,$I:$I,"&gt;="&amp;$T7513),"")</f>
        <v>1.9177777101853897E-2</v>
      </c>
      <c r="Y7513" s="9">
        <f>IFERROR(AVERAGEIFS(P:P,$H:$H,"&lt;="&amp;$T7513,$I:$I,"&gt;="&amp;$T7513),"")</f>
        <v>3.8733839442310868E-2</v>
      </c>
      <c r="Z7513" s="9">
        <f>IFERROR(AVERAGEIFS(Q:Q,$H:$H,"&lt;="&amp;$T7513,$I:$I,"&gt;="&amp;$T7513),"")</f>
        <v>7.9011557788944725E-2</v>
      </c>
    </row>
    <row r="7514" spans="10:26" ht="19" x14ac:dyDescent="0.25">
      <c r="J7514"/>
      <c r="K7514"/>
      <c r="T7514" s="5">
        <f t="shared" si="137"/>
        <v>45865</v>
      </c>
      <c r="U7514" s="9">
        <f>IFERROR(AVERAGEIFS(L:L,$H:$H,"&lt;="&amp;$T7514,$I:$I,"&gt;="&amp;$T7514),"")</f>
        <v>2.0814439296859959E-4</v>
      </c>
      <c r="V7514" s="9">
        <f>IFERROR(AVERAGEIFS(M:M,$H:$H,"&lt;="&amp;$T7514,$I:$I,"&gt;="&amp;$T7514),"")</f>
        <v>1.4579464282515016E-3</v>
      </c>
      <c r="W7514" s="9">
        <f>IFERROR(AVERAGEIFS(N:N,$H:$H,"&lt;="&amp;$T7514,$I:$I,"&gt;="&amp;$T7514),"")</f>
        <v>6.3510261940893853E-3</v>
      </c>
      <c r="X7514" s="9">
        <f>IFERROR(AVERAGEIFS(O:O,$H:$H,"&lt;="&amp;$T7514,$I:$I,"&gt;="&amp;$T7514),"")</f>
        <v>1.9177777101853897E-2</v>
      </c>
      <c r="Y7514" s="9">
        <f>IFERROR(AVERAGEIFS(P:P,$H:$H,"&lt;="&amp;$T7514,$I:$I,"&gt;="&amp;$T7514),"")</f>
        <v>3.8733839442310868E-2</v>
      </c>
      <c r="Z7514" s="9">
        <f>IFERROR(AVERAGEIFS(Q:Q,$H:$H,"&lt;="&amp;$T7514,$I:$I,"&gt;="&amp;$T7514),"")</f>
        <v>7.9011557788944725E-2</v>
      </c>
    </row>
    <row r="7515" spans="10:26" ht="19" x14ac:dyDescent="0.25">
      <c r="J7515"/>
      <c r="K7515"/>
      <c r="T7515" s="5">
        <f t="shared" si="137"/>
        <v>45866</v>
      </c>
      <c r="U7515" s="9">
        <f>IFERROR(AVERAGEIFS(L:L,$H:$H,"&lt;="&amp;$T7515,$I:$I,"&gt;="&amp;$T7515),"")</f>
        <v>2.0826452240753875E-4</v>
      </c>
      <c r="V7515" s="9">
        <f>IFERROR(AVERAGEIFS(M:M,$H:$H,"&lt;="&amp;$T7515,$I:$I,"&gt;="&amp;$T7515),"")</f>
        <v>1.4587884540558354E-3</v>
      </c>
      <c r="W7515" s="9">
        <f>IFERROR(AVERAGEIFS(N:N,$H:$H,"&lt;="&amp;$T7515,$I:$I,"&gt;="&amp;$T7515),"")</f>
        <v>6.3547040474500093E-3</v>
      </c>
      <c r="X7515" s="9">
        <f>IFERROR(AVERAGEIFS(O:O,$H:$H,"&lt;="&amp;$T7515,$I:$I,"&gt;="&amp;$T7515),"")</f>
        <v>1.9188960524210576E-2</v>
      </c>
      <c r="Y7515" s="9">
        <f>IFERROR(AVERAGEIFS(P:P,$H:$H,"&lt;="&amp;$T7515,$I:$I,"&gt;="&amp;$T7515),"")</f>
        <v>3.8756663490464804E-2</v>
      </c>
      <c r="Z7515" s="9">
        <f>IFERROR(AVERAGEIFS(Q:Q,$H:$H,"&lt;="&amp;$T7515,$I:$I,"&gt;="&amp;$T7515),"")</f>
        <v>7.9059090909090898E-2</v>
      </c>
    </row>
    <row r="7516" spans="10:26" ht="19" x14ac:dyDescent="0.25">
      <c r="J7516"/>
      <c r="K7516"/>
      <c r="T7516" s="5">
        <f t="shared" si="137"/>
        <v>45867</v>
      </c>
      <c r="U7516" s="9">
        <f>IFERROR(AVERAGEIFS(L:L,$H:$H,"&lt;="&amp;$T7516,$I:$I,"&gt;="&amp;$T7516),"")</f>
        <v>2.0826452240753875E-4</v>
      </c>
      <c r="V7516" s="9">
        <f>IFERROR(AVERAGEIFS(M:M,$H:$H,"&lt;="&amp;$T7516,$I:$I,"&gt;="&amp;$T7516),"")</f>
        <v>1.4587884540558354E-3</v>
      </c>
      <c r="W7516" s="9">
        <f>IFERROR(AVERAGEIFS(N:N,$H:$H,"&lt;="&amp;$T7516,$I:$I,"&gt;="&amp;$T7516),"")</f>
        <v>6.3547040474500093E-3</v>
      </c>
      <c r="X7516" s="9">
        <f>IFERROR(AVERAGEIFS(O:O,$H:$H,"&lt;="&amp;$T7516,$I:$I,"&gt;="&amp;$T7516),"")</f>
        <v>1.9188960524210576E-2</v>
      </c>
      <c r="Y7516" s="9">
        <f>IFERROR(AVERAGEIFS(P:P,$H:$H,"&lt;="&amp;$T7516,$I:$I,"&gt;="&amp;$T7516),"")</f>
        <v>3.8756663490464804E-2</v>
      </c>
      <c r="Z7516" s="9">
        <f>IFERROR(AVERAGEIFS(Q:Q,$H:$H,"&lt;="&amp;$T7516,$I:$I,"&gt;="&amp;$T7516),"")</f>
        <v>7.9059090909090898E-2</v>
      </c>
    </row>
    <row r="7517" spans="10:26" ht="19" x14ac:dyDescent="0.25">
      <c r="J7517"/>
      <c r="K7517"/>
      <c r="T7517" s="5">
        <f t="shared" si="137"/>
        <v>45868</v>
      </c>
      <c r="U7517" s="9">
        <f>IFERROR(AVERAGEIFS(L:L,$H:$H,"&lt;="&amp;$T7517,$I:$I,"&gt;="&amp;$T7517),"")</f>
        <v>2.0826452240753875E-4</v>
      </c>
      <c r="V7517" s="9">
        <f>IFERROR(AVERAGEIFS(M:M,$H:$H,"&lt;="&amp;$T7517,$I:$I,"&gt;="&amp;$T7517),"")</f>
        <v>1.4587884540558354E-3</v>
      </c>
      <c r="W7517" s="9">
        <f>IFERROR(AVERAGEIFS(N:N,$H:$H,"&lt;="&amp;$T7517,$I:$I,"&gt;="&amp;$T7517),"")</f>
        <v>6.3547040474500093E-3</v>
      </c>
      <c r="X7517" s="9">
        <f>IFERROR(AVERAGEIFS(O:O,$H:$H,"&lt;="&amp;$T7517,$I:$I,"&gt;="&amp;$T7517),"")</f>
        <v>1.9188960524210576E-2</v>
      </c>
      <c r="Y7517" s="9">
        <f>IFERROR(AVERAGEIFS(P:P,$H:$H,"&lt;="&amp;$T7517,$I:$I,"&gt;="&amp;$T7517),"")</f>
        <v>3.8756663490464804E-2</v>
      </c>
      <c r="Z7517" s="9">
        <f>IFERROR(AVERAGEIFS(Q:Q,$H:$H,"&lt;="&amp;$T7517,$I:$I,"&gt;="&amp;$T7517),"")</f>
        <v>7.9059090909090898E-2</v>
      </c>
    </row>
    <row r="7518" spans="10:26" ht="19" x14ac:dyDescent="0.25">
      <c r="J7518"/>
      <c r="K7518"/>
      <c r="T7518" s="5">
        <f t="shared" si="137"/>
        <v>45869</v>
      </c>
      <c r="U7518" s="9">
        <f>IFERROR(AVERAGEIFS(L:L,$H:$H,"&lt;="&amp;$T7518,$I:$I,"&gt;="&amp;$T7518),"")</f>
        <v>2.0826452240753875E-4</v>
      </c>
      <c r="V7518" s="9">
        <f>IFERROR(AVERAGEIFS(M:M,$H:$H,"&lt;="&amp;$T7518,$I:$I,"&gt;="&amp;$T7518),"")</f>
        <v>1.4587884540558354E-3</v>
      </c>
      <c r="W7518" s="9">
        <f>IFERROR(AVERAGEIFS(N:N,$H:$H,"&lt;="&amp;$T7518,$I:$I,"&gt;="&amp;$T7518),"")</f>
        <v>6.3547040474500093E-3</v>
      </c>
      <c r="X7518" s="9">
        <f>IFERROR(AVERAGEIFS(O:O,$H:$H,"&lt;="&amp;$T7518,$I:$I,"&gt;="&amp;$T7518),"")</f>
        <v>1.9188960524210576E-2</v>
      </c>
      <c r="Y7518" s="9">
        <f>IFERROR(AVERAGEIFS(P:P,$H:$H,"&lt;="&amp;$T7518,$I:$I,"&gt;="&amp;$T7518),"")</f>
        <v>3.8756663490464804E-2</v>
      </c>
      <c r="Z7518" s="9">
        <f>IFERROR(AVERAGEIFS(Q:Q,$H:$H,"&lt;="&amp;$T7518,$I:$I,"&gt;="&amp;$T7518),"")</f>
        <v>7.9059090909090898E-2</v>
      </c>
    </row>
    <row r="7519" spans="10:26" ht="19" x14ac:dyDescent="0.25">
      <c r="J7519"/>
      <c r="K7519"/>
      <c r="T7519" s="5">
        <f t="shared" si="137"/>
        <v>45870</v>
      </c>
      <c r="U7519" s="9">
        <f>IFERROR(AVERAGEIFS(L:L,$H:$H,"&lt;="&amp;$T7519,$I:$I,"&gt;="&amp;$T7519),"")</f>
        <v>2.0777029776332539E-4</v>
      </c>
      <c r="V7519" s="9">
        <f>IFERROR(AVERAGEIFS(M:M,$H:$H,"&lt;="&amp;$T7519,$I:$I,"&gt;="&amp;$T7519),"")</f>
        <v>1.4553245941418603E-3</v>
      </c>
      <c r="W7519" s="9">
        <f>IFERROR(AVERAGEIFS(N:N,$H:$H,"&lt;="&amp;$T7519,$I:$I,"&gt;="&amp;$T7519),"")</f>
        <v>6.3395798193168545E-3</v>
      </c>
      <c r="X7519" s="9">
        <f>IFERROR(AVERAGEIFS(O:O,$H:$H,"&lt;="&amp;$T7519,$I:$I,"&gt;="&amp;$T7519),"")</f>
        <v>1.9143014401894604E-2</v>
      </c>
      <c r="Y7519" s="9">
        <f>IFERROR(AVERAGEIFS(P:P,$H:$H,"&lt;="&amp;$T7519,$I:$I,"&gt;="&amp;$T7519),"")</f>
        <v>3.8663023326183842E-2</v>
      </c>
      <c r="Z7519" s="9">
        <f>IFERROR(AVERAGEIFS(Q:Q,$H:$H,"&lt;="&amp;$T7519,$I:$I,"&gt;="&amp;$T7519),"")</f>
        <v>7.8864615384615408E-2</v>
      </c>
    </row>
    <row r="7520" spans="10:26" ht="19" x14ac:dyDescent="0.25">
      <c r="J7520"/>
      <c r="K7520"/>
      <c r="T7520" s="5">
        <f t="shared" si="137"/>
        <v>45871</v>
      </c>
      <c r="U7520" s="9">
        <f>IFERROR(AVERAGEIFS(L:L,$H:$H,"&lt;="&amp;$T7520,$I:$I,"&gt;="&amp;$T7520),"")</f>
        <v>2.0777029776332539E-4</v>
      </c>
      <c r="V7520" s="9">
        <f>IFERROR(AVERAGEIFS(M:M,$H:$H,"&lt;="&amp;$T7520,$I:$I,"&gt;="&amp;$T7520),"")</f>
        <v>1.4553245941418603E-3</v>
      </c>
      <c r="W7520" s="9">
        <f>IFERROR(AVERAGEIFS(N:N,$H:$H,"&lt;="&amp;$T7520,$I:$I,"&gt;="&amp;$T7520),"")</f>
        <v>6.3395798193168545E-3</v>
      </c>
      <c r="X7520" s="9">
        <f>IFERROR(AVERAGEIFS(O:O,$H:$H,"&lt;="&amp;$T7520,$I:$I,"&gt;="&amp;$T7520),"")</f>
        <v>1.9143014401894604E-2</v>
      </c>
      <c r="Y7520" s="9">
        <f>IFERROR(AVERAGEIFS(P:P,$H:$H,"&lt;="&amp;$T7520,$I:$I,"&gt;="&amp;$T7520),"")</f>
        <v>3.8663023326183842E-2</v>
      </c>
      <c r="Z7520" s="9">
        <f>IFERROR(AVERAGEIFS(Q:Q,$H:$H,"&lt;="&amp;$T7520,$I:$I,"&gt;="&amp;$T7520),"")</f>
        <v>7.8864615384615408E-2</v>
      </c>
    </row>
    <row r="7521" spans="10:26" ht="19" x14ac:dyDescent="0.25">
      <c r="J7521"/>
      <c r="K7521"/>
      <c r="T7521" s="5">
        <f t="shared" si="137"/>
        <v>45872</v>
      </c>
      <c r="U7521" s="9">
        <f>IFERROR(AVERAGEIFS(L:L,$H:$H,"&lt;="&amp;$T7521,$I:$I,"&gt;="&amp;$T7521),"")</f>
        <v>2.0777029776332539E-4</v>
      </c>
      <c r="V7521" s="9">
        <f>IFERROR(AVERAGEIFS(M:M,$H:$H,"&lt;="&amp;$T7521,$I:$I,"&gt;="&amp;$T7521),"")</f>
        <v>1.4553245941418603E-3</v>
      </c>
      <c r="W7521" s="9">
        <f>IFERROR(AVERAGEIFS(N:N,$H:$H,"&lt;="&amp;$T7521,$I:$I,"&gt;="&amp;$T7521),"")</f>
        <v>6.3395798193168545E-3</v>
      </c>
      <c r="X7521" s="9">
        <f>IFERROR(AVERAGEIFS(O:O,$H:$H,"&lt;="&amp;$T7521,$I:$I,"&gt;="&amp;$T7521),"")</f>
        <v>1.9143014401894604E-2</v>
      </c>
      <c r="Y7521" s="9">
        <f>IFERROR(AVERAGEIFS(P:P,$H:$H,"&lt;="&amp;$T7521,$I:$I,"&gt;="&amp;$T7521),"")</f>
        <v>3.8663023326183842E-2</v>
      </c>
      <c r="Z7521" s="9">
        <f>IFERROR(AVERAGEIFS(Q:Q,$H:$H,"&lt;="&amp;$T7521,$I:$I,"&gt;="&amp;$T7521),"")</f>
        <v>7.8864615384615408E-2</v>
      </c>
    </row>
    <row r="7522" spans="10:26" ht="19" x14ac:dyDescent="0.25">
      <c r="J7522"/>
      <c r="K7522"/>
      <c r="T7522" s="5">
        <f t="shared" si="137"/>
        <v>45873</v>
      </c>
      <c r="U7522" s="9">
        <f>IFERROR(AVERAGEIFS(L:L,$H:$H,"&lt;="&amp;$T7522,$I:$I,"&gt;="&amp;$T7522),"")</f>
        <v>2.0755079160793974E-4</v>
      </c>
      <c r="V7522" s="9">
        <f>IFERROR(AVERAGEIFS(M:M,$H:$H,"&lt;="&amp;$T7522,$I:$I,"&gt;="&amp;$T7522),"")</f>
        <v>1.4537862979650935E-3</v>
      </c>
      <c r="W7522" s="9">
        <f>IFERROR(AVERAGEIFS(N:N,$H:$H,"&lt;="&amp;$T7522,$I:$I,"&gt;="&amp;$T7522),"")</f>
        <v>6.3328657429448081E-3</v>
      </c>
      <c r="X7522" s="9">
        <f>IFERROR(AVERAGEIFS(O:O,$H:$H,"&lt;="&amp;$T7522,$I:$I,"&gt;="&amp;$T7522),"")</f>
        <v>1.9122637946914166E-2</v>
      </c>
      <c r="Y7522" s="9">
        <f>IFERROR(AVERAGEIFS(P:P,$H:$H,"&lt;="&amp;$T7522,$I:$I,"&gt;="&amp;$T7522),"")</f>
        <v>3.8621557478212123E-2</v>
      </c>
      <c r="Z7522" s="9">
        <f>IFERROR(AVERAGEIFS(Q:Q,$H:$H,"&lt;="&amp;$T7522,$I:$I,"&gt;="&amp;$T7522),"")</f>
        <v>7.8778756476683962E-2</v>
      </c>
    </row>
    <row r="7523" spans="10:26" ht="19" x14ac:dyDescent="0.25">
      <c r="J7523"/>
      <c r="K7523"/>
      <c r="T7523" s="5">
        <f t="shared" si="137"/>
        <v>45874</v>
      </c>
      <c r="U7523" s="9">
        <f>IFERROR(AVERAGEIFS(L:L,$H:$H,"&lt;="&amp;$T7523,$I:$I,"&gt;="&amp;$T7523),"")</f>
        <v>2.0755079160793974E-4</v>
      </c>
      <c r="V7523" s="9">
        <f>IFERROR(AVERAGEIFS(M:M,$H:$H,"&lt;="&amp;$T7523,$I:$I,"&gt;="&amp;$T7523),"")</f>
        <v>1.4537862979650935E-3</v>
      </c>
      <c r="W7523" s="9">
        <f>IFERROR(AVERAGEIFS(N:N,$H:$H,"&lt;="&amp;$T7523,$I:$I,"&gt;="&amp;$T7523),"")</f>
        <v>6.3328657429448081E-3</v>
      </c>
      <c r="X7523" s="9">
        <f>IFERROR(AVERAGEIFS(O:O,$H:$H,"&lt;="&amp;$T7523,$I:$I,"&gt;="&amp;$T7523),"")</f>
        <v>1.9122637946914166E-2</v>
      </c>
      <c r="Y7523" s="9">
        <f>IFERROR(AVERAGEIFS(P:P,$H:$H,"&lt;="&amp;$T7523,$I:$I,"&gt;="&amp;$T7523),"")</f>
        <v>3.8621557478212123E-2</v>
      </c>
      <c r="Z7523" s="9">
        <f>IFERROR(AVERAGEIFS(Q:Q,$H:$H,"&lt;="&amp;$T7523,$I:$I,"&gt;="&amp;$T7523),"")</f>
        <v>7.8778756476683962E-2</v>
      </c>
    </row>
    <row r="7524" spans="10:26" ht="19" x14ac:dyDescent="0.25">
      <c r="J7524"/>
      <c r="K7524"/>
      <c r="T7524" s="5">
        <f t="shared" si="137"/>
        <v>45875</v>
      </c>
      <c r="U7524" s="9">
        <f>IFERROR(AVERAGEIFS(L:L,$H:$H,"&lt;="&amp;$T7524,$I:$I,"&gt;="&amp;$T7524),"")</f>
        <v>2.0755079160793974E-4</v>
      </c>
      <c r="V7524" s="9">
        <f>IFERROR(AVERAGEIFS(M:M,$H:$H,"&lt;="&amp;$T7524,$I:$I,"&gt;="&amp;$T7524),"")</f>
        <v>1.4537862979650935E-3</v>
      </c>
      <c r="W7524" s="9">
        <f>IFERROR(AVERAGEIFS(N:N,$H:$H,"&lt;="&amp;$T7524,$I:$I,"&gt;="&amp;$T7524),"")</f>
        <v>6.3328657429448081E-3</v>
      </c>
      <c r="X7524" s="9">
        <f>IFERROR(AVERAGEIFS(O:O,$H:$H,"&lt;="&amp;$T7524,$I:$I,"&gt;="&amp;$T7524),"")</f>
        <v>1.9122637946914166E-2</v>
      </c>
      <c r="Y7524" s="9">
        <f>IFERROR(AVERAGEIFS(P:P,$H:$H,"&lt;="&amp;$T7524,$I:$I,"&gt;="&amp;$T7524),"")</f>
        <v>3.8621557478212123E-2</v>
      </c>
      <c r="Z7524" s="9">
        <f>IFERROR(AVERAGEIFS(Q:Q,$H:$H,"&lt;="&amp;$T7524,$I:$I,"&gt;="&amp;$T7524),"")</f>
        <v>7.8778756476683962E-2</v>
      </c>
    </row>
    <row r="7525" spans="10:26" ht="19" x14ac:dyDescent="0.25">
      <c r="J7525"/>
      <c r="K7525"/>
      <c r="T7525" s="5">
        <f t="shared" si="137"/>
        <v>45876</v>
      </c>
      <c r="U7525" s="9">
        <f>IFERROR(AVERAGEIFS(L:L,$H:$H,"&lt;="&amp;$T7525,$I:$I,"&gt;="&amp;$T7525),"")</f>
        <v>2.0818415464106494E-4</v>
      </c>
      <c r="V7525" s="9">
        <f>IFERROR(AVERAGEIFS(M:M,$H:$H,"&lt;="&amp;$T7525,$I:$I,"&gt;="&amp;$T7525),"")</f>
        <v>1.4582255085265441E-3</v>
      </c>
      <c r="W7525" s="9">
        <f>IFERROR(AVERAGEIFS(N:N,$H:$H,"&lt;="&amp;$T7525,$I:$I,"&gt;="&amp;$T7525),"")</f>
        <v>6.3522516156073374E-3</v>
      </c>
      <c r="X7525" s="9">
        <f>IFERROR(AVERAGEIFS(O:O,$H:$H,"&lt;="&amp;$T7525,$I:$I,"&gt;="&amp;$T7525),"")</f>
        <v>1.9181554020379136E-2</v>
      </c>
      <c r="Y7525" s="9">
        <f>IFERROR(AVERAGEIFS(P:P,$H:$H,"&lt;="&amp;$T7525,$I:$I,"&gt;="&amp;$T7525),"")</f>
        <v>3.8741702259941509E-2</v>
      </c>
      <c r="Z7525" s="9">
        <f>IFERROR(AVERAGEIFS(Q:Q,$H:$H,"&lt;="&amp;$T7525,$I:$I,"&gt;="&amp;$T7525),"")</f>
        <v>7.9028571428571448E-2</v>
      </c>
    </row>
    <row r="7526" spans="10:26" ht="19" x14ac:dyDescent="0.25">
      <c r="J7526"/>
      <c r="K7526"/>
      <c r="T7526" s="5">
        <f t="shared" si="137"/>
        <v>45877</v>
      </c>
      <c r="U7526" s="9">
        <f>IFERROR(AVERAGEIFS(L:L,$H:$H,"&lt;="&amp;$T7526,$I:$I,"&gt;="&amp;$T7526),"")</f>
        <v>2.0783124533111386E-4</v>
      </c>
      <c r="V7526" s="9">
        <f>IFERROR(AVERAGEIFS(M:M,$H:$H,"&lt;="&amp;$T7526,$I:$I,"&gt;="&amp;$T7526),"")</f>
        <v>1.4557522635779696E-3</v>
      </c>
      <c r="W7526" s="9">
        <f>IFERROR(AVERAGEIFS(N:N,$H:$H,"&lt;="&amp;$T7526,$I:$I,"&gt;="&amp;$T7526),"")</f>
        <v>6.3414557997076597E-3</v>
      </c>
      <c r="X7526" s="9">
        <f>IFERROR(AVERAGEIFS(O:O,$H:$H,"&lt;="&amp;$T7526,$I:$I,"&gt;="&amp;$T7526),"")</f>
        <v>1.9148781694059914E-2</v>
      </c>
      <c r="Y7526" s="9">
        <f>IFERROR(AVERAGEIFS(P:P,$H:$H,"&lt;="&amp;$T7526,$I:$I,"&gt;="&amp;$T7526),"")</f>
        <v>3.8674985626913225E-2</v>
      </c>
      <c r="Z7526" s="9">
        <f>IFERROR(AVERAGEIFS(Q:Q,$H:$H,"&lt;="&amp;$T7526,$I:$I,"&gt;="&amp;$T7526),"")</f>
        <v>7.8890322580645197E-2</v>
      </c>
    </row>
    <row r="7527" spans="10:26" ht="19" x14ac:dyDescent="0.25">
      <c r="J7527"/>
      <c r="K7527"/>
      <c r="T7527" s="5">
        <f t="shared" si="137"/>
        <v>45878</v>
      </c>
      <c r="U7527" s="9">
        <f>IFERROR(AVERAGEIFS(L:L,$H:$H,"&lt;="&amp;$T7527,$I:$I,"&gt;="&amp;$T7527),"")</f>
        <v>2.0783124533111386E-4</v>
      </c>
      <c r="V7527" s="9">
        <f>IFERROR(AVERAGEIFS(M:M,$H:$H,"&lt;="&amp;$T7527,$I:$I,"&gt;="&amp;$T7527),"")</f>
        <v>1.4557522635779696E-3</v>
      </c>
      <c r="W7527" s="9">
        <f>IFERROR(AVERAGEIFS(N:N,$H:$H,"&lt;="&amp;$T7527,$I:$I,"&gt;="&amp;$T7527),"")</f>
        <v>6.3414557997076597E-3</v>
      </c>
      <c r="X7527" s="9">
        <f>IFERROR(AVERAGEIFS(O:O,$H:$H,"&lt;="&amp;$T7527,$I:$I,"&gt;="&amp;$T7527),"")</f>
        <v>1.9148781694059914E-2</v>
      </c>
      <c r="Y7527" s="9">
        <f>IFERROR(AVERAGEIFS(P:P,$H:$H,"&lt;="&amp;$T7527,$I:$I,"&gt;="&amp;$T7527),"")</f>
        <v>3.8674985626913225E-2</v>
      </c>
      <c r="Z7527" s="9">
        <f>IFERROR(AVERAGEIFS(Q:Q,$H:$H,"&lt;="&amp;$T7527,$I:$I,"&gt;="&amp;$T7527),"")</f>
        <v>7.8890322580645197E-2</v>
      </c>
    </row>
    <row r="7528" spans="10:26" ht="19" x14ac:dyDescent="0.25">
      <c r="J7528"/>
      <c r="K7528"/>
      <c r="T7528" s="5">
        <f t="shared" si="137"/>
        <v>45879</v>
      </c>
      <c r="U7528" s="9">
        <f>IFERROR(AVERAGEIFS(L:L,$H:$H,"&lt;="&amp;$T7528,$I:$I,"&gt;="&amp;$T7528),"")</f>
        <v>2.0783124533111386E-4</v>
      </c>
      <c r="V7528" s="9">
        <f>IFERROR(AVERAGEIFS(M:M,$H:$H,"&lt;="&amp;$T7528,$I:$I,"&gt;="&amp;$T7528),"")</f>
        <v>1.4557522635779696E-3</v>
      </c>
      <c r="W7528" s="9">
        <f>IFERROR(AVERAGEIFS(N:N,$H:$H,"&lt;="&amp;$T7528,$I:$I,"&gt;="&amp;$T7528),"")</f>
        <v>6.3414557997076597E-3</v>
      </c>
      <c r="X7528" s="9">
        <f>IFERROR(AVERAGEIFS(O:O,$H:$H,"&lt;="&amp;$T7528,$I:$I,"&gt;="&amp;$T7528),"")</f>
        <v>1.9148781694059914E-2</v>
      </c>
      <c r="Y7528" s="9">
        <f>IFERROR(AVERAGEIFS(P:P,$H:$H,"&lt;="&amp;$T7528,$I:$I,"&gt;="&amp;$T7528),"")</f>
        <v>3.8674985626913225E-2</v>
      </c>
      <c r="Z7528" s="9">
        <f>IFERROR(AVERAGEIFS(Q:Q,$H:$H,"&lt;="&amp;$T7528,$I:$I,"&gt;="&amp;$T7528),"")</f>
        <v>7.8890322580645197E-2</v>
      </c>
    </row>
    <row r="7529" spans="10:26" ht="19" x14ac:dyDescent="0.25">
      <c r="J7529"/>
      <c r="K7529"/>
      <c r="T7529" s="5">
        <f t="shared" si="137"/>
        <v>45880</v>
      </c>
      <c r="U7529" s="9">
        <f>IFERROR(AVERAGEIFS(L:L,$H:$H,"&lt;="&amp;$T7529,$I:$I,"&gt;="&amp;$T7529),"")</f>
        <v>2.0792630679612967E-4</v>
      </c>
      <c r="V7529" s="9">
        <f>IFERROR(AVERAGEIFS(M:M,$H:$H,"&lt;="&amp;$T7529,$I:$I,"&gt;="&amp;$T7529),"")</f>
        <v>1.4564186303188274E-3</v>
      </c>
      <c r="W7529" s="9">
        <f>IFERROR(AVERAGEIFS(N:N,$H:$H,"&lt;="&amp;$T7529,$I:$I,"&gt;="&amp;$T7529),"")</f>
        <v>6.3443672572047532E-3</v>
      </c>
      <c r="X7529" s="9">
        <f>IFERROR(AVERAGEIFS(O:O,$H:$H,"&lt;="&amp;$T7529,$I:$I,"&gt;="&amp;$T7529),"")</f>
        <v>1.9157641472897016E-2</v>
      </c>
      <c r="Y7529" s="9">
        <f>IFERROR(AVERAGEIFS(P:P,$H:$H,"&lt;="&amp;$T7529,$I:$I,"&gt;="&amp;$T7529),"")</f>
        <v>3.8693088059468195E-2</v>
      </c>
      <c r="Z7529" s="9">
        <f>IFERROR(AVERAGEIFS(Q:Q,$H:$H,"&lt;="&amp;$T7529,$I:$I,"&gt;="&amp;$T7529),"")</f>
        <v>7.8928108108108144E-2</v>
      </c>
    </row>
    <row r="7530" spans="10:26" ht="19" x14ac:dyDescent="0.25">
      <c r="J7530"/>
      <c r="K7530"/>
      <c r="T7530" s="5">
        <f t="shared" si="137"/>
        <v>45881</v>
      </c>
      <c r="U7530" s="9">
        <f>IFERROR(AVERAGEIFS(L:L,$H:$H,"&lt;="&amp;$T7530,$I:$I,"&gt;="&amp;$T7530),"")</f>
        <v>2.0792630679612967E-4</v>
      </c>
      <c r="V7530" s="9">
        <f>IFERROR(AVERAGEIFS(M:M,$H:$H,"&lt;="&amp;$T7530,$I:$I,"&gt;="&amp;$T7530),"")</f>
        <v>1.4564186303188274E-3</v>
      </c>
      <c r="W7530" s="9">
        <f>IFERROR(AVERAGEIFS(N:N,$H:$H,"&lt;="&amp;$T7530,$I:$I,"&gt;="&amp;$T7530),"")</f>
        <v>6.3443672572047532E-3</v>
      </c>
      <c r="X7530" s="9">
        <f>IFERROR(AVERAGEIFS(O:O,$H:$H,"&lt;="&amp;$T7530,$I:$I,"&gt;="&amp;$T7530),"")</f>
        <v>1.9157641472897016E-2</v>
      </c>
      <c r="Y7530" s="9">
        <f>IFERROR(AVERAGEIFS(P:P,$H:$H,"&lt;="&amp;$T7530,$I:$I,"&gt;="&amp;$T7530),"")</f>
        <v>3.8693088059468195E-2</v>
      </c>
      <c r="Z7530" s="9">
        <f>IFERROR(AVERAGEIFS(Q:Q,$H:$H,"&lt;="&amp;$T7530,$I:$I,"&gt;="&amp;$T7530),"")</f>
        <v>7.8928108108108144E-2</v>
      </c>
    </row>
    <row r="7531" spans="10:26" ht="19" x14ac:dyDescent="0.25">
      <c r="J7531"/>
      <c r="K7531"/>
      <c r="T7531" s="5">
        <f t="shared" si="137"/>
        <v>45882</v>
      </c>
      <c r="U7531" s="9">
        <f>IFERROR(AVERAGEIFS(L:L,$H:$H,"&lt;="&amp;$T7531,$I:$I,"&gt;="&amp;$T7531),"")</f>
        <v>2.0811578061424017E-4</v>
      </c>
      <c r="V7531" s="9">
        <f>IFERROR(AVERAGEIFS(M:M,$H:$H,"&lt;="&amp;$T7531,$I:$I,"&gt;="&amp;$T7531),"")</f>
        <v>1.457746606467076E-3</v>
      </c>
      <c r="W7531" s="9">
        <f>IFERROR(AVERAGEIFS(N:N,$H:$H,"&lt;="&amp;$T7531,$I:$I,"&gt;="&amp;$T7531),"")</f>
        <v>6.3501658579621376E-3</v>
      </c>
      <c r="X7531" s="9">
        <f>IFERROR(AVERAGEIFS(O:O,$H:$H,"&lt;="&amp;$T7531,$I:$I,"&gt;="&amp;$T7531),"")</f>
        <v>1.9175259226710758E-2</v>
      </c>
      <c r="Y7531" s="9">
        <f>IFERROR(AVERAGEIFS(P:P,$H:$H,"&lt;="&amp;$T7531,$I:$I,"&gt;="&amp;$T7531),"")</f>
        <v>3.8729000126121536E-2</v>
      </c>
      <c r="Z7531" s="9">
        <f>IFERROR(AVERAGEIFS(Q:Q,$H:$H,"&lt;="&amp;$T7531,$I:$I,"&gt;="&amp;$T7531),"")</f>
        <v>7.9002717391304378E-2</v>
      </c>
    </row>
    <row r="7532" spans="10:26" ht="19" x14ac:dyDescent="0.25">
      <c r="J7532"/>
      <c r="K7532"/>
      <c r="T7532" s="5">
        <f t="shared" si="137"/>
        <v>45883</v>
      </c>
      <c r="U7532" s="9">
        <f>IFERROR(AVERAGEIFS(L:L,$H:$H,"&lt;="&amp;$T7532,$I:$I,"&gt;="&amp;$T7532),"")</f>
        <v>2.0800671810267094E-4</v>
      </c>
      <c r="V7532" s="9">
        <f>IFERROR(AVERAGEIFS(M:M,$H:$H,"&lt;="&amp;$T7532,$I:$I,"&gt;="&amp;$T7532),"")</f>
        <v>1.4569823128860169E-3</v>
      </c>
      <c r="W7532" s="9">
        <f>IFERROR(AVERAGEIFS(N:N,$H:$H,"&lt;="&amp;$T7532,$I:$I,"&gt;="&amp;$T7532),"")</f>
        <v>6.34683026400367E-3</v>
      </c>
      <c r="X7532" s="9">
        <f>IFERROR(AVERAGEIFS(O:O,$H:$H,"&lt;="&amp;$T7532,$I:$I,"&gt;="&amp;$T7532),"")</f>
        <v>1.9165138102824119E-2</v>
      </c>
      <c r="Y7532" s="9">
        <f>IFERROR(AVERAGEIFS(P:P,$H:$H,"&lt;="&amp;$T7532,$I:$I,"&gt;="&amp;$T7532),"")</f>
        <v>3.8708409949795582E-2</v>
      </c>
      <c r="Z7532" s="9">
        <f>IFERROR(AVERAGEIFS(Q:Q,$H:$H,"&lt;="&amp;$T7532,$I:$I,"&gt;="&amp;$T7532),"")</f>
        <v>7.8960109289617511E-2</v>
      </c>
    </row>
    <row r="7533" spans="10:26" ht="19" x14ac:dyDescent="0.25">
      <c r="J7533"/>
      <c r="K7533"/>
      <c r="T7533" s="5">
        <f t="shared" si="137"/>
        <v>45884</v>
      </c>
      <c r="U7533" s="9">
        <f>IFERROR(AVERAGEIFS(L:L,$H:$H,"&lt;="&amp;$T7533,$I:$I,"&gt;="&amp;$T7533),"")</f>
        <v>2.0817752902864921E-4</v>
      </c>
      <c r="V7533" s="9">
        <f>IFERROR(AVERAGEIFS(M:M,$H:$H,"&lt;="&amp;$T7533,$I:$I,"&gt;="&amp;$T7533),"")</f>
        <v>1.4581795156556113E-3</v>
      </c>
      <c r="W7533" s="9">
        <f>IFERROR(AVERAGEIFS(N:N,$H:$H,"&lt;="&amp;$T7533,$I:$I,"&gt;="&amp;$T7533),"")</f>
        <v>6.3520583599496003E-3</v>
      </c>
      <c r="X7533" s="9">
        <f>IFERROR(AVERAGEIFS(O:O,$H:$H,"&lt;="&amp;$T7533,$I:$I,"&gt;="&amp;$T7533),"")</f>
        <v>1.9181026577068321E-2</v>
      </c>
      <c r="Y7533" s="9">
        <f>IFERROR(AVERAGEIFS(P:P,$H:$H,"&lt;="&amp;$T7533,$I:$I,"&gt;="&amp;$T7533),"")</f>
        <v>3.8740809475381374E-2</v>
      </c>
      <c r="Z7533" s="9">
        <f>IFERROR(AVERAGEIFS(Q:Q,$H:$H,"&lt;="&amp;$T7533,$I:$I,"&gt;="&amp;$T7533),"")</f>
        <v>7.9027472527472553E-2</v>
      </c>
    </row>
    <row r="7534" spans="10:26" ht="19" x14ac:dyDescent="0.25">
      <c r="J7534"/>
      <c r="K7534"/>
      <c r="T7534" s="5">
        <f t="shared" si="137"/>
        <v>45885</v>
      </c>
      <c r="U7534" s="9">
        <f>IFERROR(AVERAGEIFS(L:L,$H:$H,"&lt;="&amp;$T7534,$I:$I,"&gt;="&amp;$T7534),"")</f>
        <v>2.0817752902864921E-4</v>
      </c>
      <c r="V7534" s="9">
        <f>IFERROR(AVERAGEIFS(M:M,$H:$H,"&lt;="&amp;$T7534,$I:$I,"&gt;="&amp;$T7534),"")</f>
        <v>1.4581795156556113E-3</v>
      </c>
      <c r="W7534" s="9">
        <f>IFERROR(AVERAGEIFS(N:N,$H:$H,"&lt;="&amp;$T7534,$I:$I,"&gt;="&amp;$T7534),"")</f>
        <v>6.3520583599496003E-3</v>
      </c>
      <c r="X7534" s="9">
        <f>IFERROR(AVERAGEIFS(O:O,$H:$H,"&lt;="&amp;$T7534,$I:$I,"&gt;="&amp;$T7534),"")</f>
        <v>1.9181026577068321E-2</v>
      </c>
      <c r="Y7534" s="9">
        <f>IFERROR(AVERAGEIFS(P:P,$H:$H,"&lt;="&amp;$T7534,$I:$I,"&gt;="&amp;$T7534),"")</f>
        <v>3.8740809475381374E-2</v>
      </c>
      <c r="Z7534" s="9">
        <f>IFERROR(AVERAGEIFS(Q:Q,$H:$H,"&lt;="&amp;$T7534,$I:$I,"&gt;="&amp;$T7534),"")</f>
        <v>7.9027472527472553E-2</v>
      </c>
    </row>
    <row r="7535" spans="10:26" ht="19" x14ac:dyDescent="0.25">
      <c r="J7535"/>
      <c r="K7535"/>
      <c r="T7535" s="5">
        <f t="shared" si="137"/>
        <v>45886</v>
      </c>
      <c r="U7535" s="9">
        <f>IFERROR(AVERAGEIFS(L:L,$H:$H,"&lt;="&amp;$T7535,$I:$I,"&gt;="&amp;$T7535),"")</f>
        <v>2.0817752902864921E-4</v>
      </c>
      <c r="V7535" s="9">
        <f>IFERROR(AVERAGEIFS(M:M,$H:$H,"&lt;="&amp;$T7535,$I:$I,"&gt;="&amp;$T7535),"")</f>
        <v>1.4581795156556113E-3</v>
      </c>
      <c r="W7535" s="9">
        <f>IFERROR(AVERAGEIFS(N:N,$H:$H,"&lt;="&amp;$T7535,$I:$I,"&gt;="&amp;$T7535),"")</f>
        <v>6.3520583599496003E-3</v>
      </c>
      <c r="X7535" s="9">
        <f>IFERROR(AVERAGEIFS(O:O,$H:$H,"&lt;="&amp;$T7535,$I:$I,"&gt;="&amp;$T7535),"")</f>
        <v>1.9181026577068321E-2</v>
      </c>
      <c r="Y7535" s="9">
        <f>IFERROR(AVERAGEIFS(P:P,$H:$H,"&lt;="&amp;$T7535,$I:$I,"&gt;="&amp;$T7535),"")</f>
        <v>3.8740809475381374E-2</v>
      </c>
      <c r="Z7535" s="9">
        <f>IFERROR(AVERAGEIFS(Q:Q,$H:$H,"&lt;="&amp;$T7535,$I:$I,"&gt;="&amp;$T7535),"")</f>
        <v>7.9027472527472553E-2</v>
      </c>
    </row>
    <row r="7536" spans="10:26" ht="19" x14ac:dyDescent="0.25">
      <c r="J7536"/>
      <c r="K7536"/>
      <c r="T7536" s="5">
        <f t="shared" si="137"/>
        <v>45887</v>
      </c>
      <c r="U7536" s="9">
        <f>IFERROR(AVERAGEIFS(L:L,$H:$H,"&lt;="&amp;$T7536,$I:$I,"&gt;="&amp;$T7536),"")</f>
        <v>2.0817752902864921E-4</v>
      </c>
      <c r="V7536" s="9">
        <f>IFERROR(AVERAGEIFS(M:M,$H:$H,"&lt;="&amp;$T7536,$I:$I,"&gt;="&amp;$T7536),"")</f>
        <v>1.4581795156556113E-3</v>
      </c>
      <c r="W7536" s="9">
        <f>IFERROR(AVERAGEIFS(N:N,$H:$H,"&lt;="&amp;$T7536,$I:$I,"&gt;="&amp;$T7536),"")</f>
        <v>6.3520583599496003E-3</v>
      </c>
      <c r="X7536" s="9">
        <f>IFERROR(AVERAGEIFS(O:O,$H:$H,"&lt;="&amp;$T7536,$I:$I,"&gt;="&amp;$T7536),"")</f>
        <v>1.9181026577068321E-2</v>
      </c>
      <c r="Y7536" s="9">
        <f>IFERROR(AVERAGEIFS(P:P,$H:$H,"&lt;="&amp;$T7536,$I:$I,"&gt;="&amp;$T7536),"")</f>
        <v>3.8740809475381374E-2</v>
      </c>
      <c r="Z7536" s="9">
        <f>IFERROR(AVERAGEIFS(Q:Q,$H:$H,"&lt;="&amp;$T7536,$I:$I,"&gt;="&amp;$T7536),"")</f>
        <v>7.9027472527472553E-2</v>
      </c>
    </row>
    <row r="7537" spans="10:26" ht="19" x14ac:dyDescent="0.25">
      <c r="J7537"/>
      <c r="K7537"/>
      <c r="T7537" s="5">
        <f t="shared" si="137"/>
        <v>45888</v>
      </c>
      <c r="U7537" s="9">
        <f>IFERROR(AVERAGEIFS(L:L,$H:$H,"&lt;="&amp;$T7537,$I:$I,"&gt;="&amp;$T7537),"")</f>
        <v>2.0817752902864921E-4</v>
      </c>
      <c r="V7537" s="9">
        <f>IFERROR(AVERAGEIFS(M:M,$H:$H,"&lt;="&amp;$T7537,$I:$I,"&gt;="&amp;$T7537),"")</f>
        <v>1.4581795156556113E-3</v>
      </c>
      <c r="W7537" s="9">
        <f>IFERROR(AVERAGEIFS(N:N,$H:$H,"&lt;="&amp;$T7537,$I:$I,"&gt;="&amp;$T7537),"")</f>
        <v>6.3520583599496003E-3</v>
      </c>
      <c r="X7537" s="9">
        <f>IFERROR(AVERAGEIFS(O:O,$H:$H,"&lt;="&amp;$T7537,$I:$I,"&gt;="&amp;$T7537),"")</f>
        <v>1.9181026577068321E-2</v>
      </c>
      <c r="Y7537" s="9">
        <f>IFERROR(AVERAGEIFS(P:P,$H:$H,"&lt;="&amp;$T7537,$I:$I,"&gt;="&amp;$T7537),"")</f>
        <v>3.8740809475381374E-2</v>
      </c>
      <c r="Z7537" s="9">
        <f>IFERROR(AVERAGEIFS(Q:Q,$H:$H,"&lt;="&amp;$T7537,$I:$I,"&gt;="&amp;$T7537),"")</f>
        <v>7.9027472527472553E-2</v>
      </c>
    </row>
    <row r="7538" spans="10:26" ht="19" x14ac:dyDescent="0.25">
      <c r="J7538"/>
      <c r="K7538"/>
      <c r="T7538" s="5">
        <f t="shared" si="137"/>
        <v>45889</v>
      </c>
      <c r="U7538" s="9">
        <f>IFERROR(AVERAGEIFS(L:L,$H:$H,"&lt;="&amp;$T7538,$I:$I,"&gt;="&amp;$T7538),"")</f>
        <v>2.0785855517237007E-4</v>
      </c>
      <c r="V7538" s="9">
        <f>IFERROR(AVERAGEIFS(M:M,$H:$H,"&lt;="&amp;$T7538,$I:$I,"&gt;="&amp;$T7538),"")</f>
        <v>1.4559440089819526E-3</v>
      </c>
      <c r="W7538" s="9">
        <f>IFERROR(AVERAGEIFS(N:N,$H:$H,"&lt;="&amp;$T7538,$I:$I,"&gt;="&amp;$T7538),"")</f>
        <v>6.3422988020009601E-3</v>
      </c>
      <c r="X7538" s="9">
        <f>IFERROR(AVERAGEIFS(O:O,$H:$H,"&lt;="&amp;$T7538,$I:$I,"&gt;="&amp;$T7538),"")</f>
        <v>1.9151388292427313E-2</v>
      </c>
      <c r="Y7538" s="9">
        <f>IFERROR(AVERAGEIFS(P:P,$H:$H,"&lt;="&amp;$T7538,$I:$I,"&gt;="&amp;$T7538),"")</f>
        <v>3.8680437302134114E-2</v>
      </c>
      <c r="Z7538" s="9">
        <f>IFERROR(AVERAGEIFS(Q:Q,$H:$H,"&lt;="&amp;$T7538,$I:$I,"&gt;="&amp;$T7538),"")</f>
        <v>7.8902222222222262E-2</v>
      </c>
    </row>
    <row r="7539" spans="10:26" ht="19" x14ac:dyDescent="0.25">
      <c r="J7539"/>
      <c r="K7539"/>
      <c r="T7539" s="5">
        <f t="shared" si="137"/>
        <v>45890</v>
      </c>
      <c r="U7539" s="9">
        <f>IFERROR(AVERAGEIFS(L:L,$H:$H,"&lt;="&amp;$T7539,$I:$I,"&gt;="&amp;$T7539),"")</f>
        <v>2.0785855517237007E-4</v>
      </c>
      <c r="V7539" s="9">
        <f>IFERROR(AVERAGEIFS(M:M,$H:$H,"&lt;="&amp;$T7539,$I:$I,"&gt;="&amp;$T7539),"")</f>
        <v>1.4559440089819526E-3</v>
      </c>
      <c r="W7539" s="9">
        <f>IFERROR(AVERAGEIFS(N:N,$H:$H,"&lt;="&amp;$T7539,$I:$I,"&gt;="&amp;$T7539),"")</f>
        <v>6.3422988020009601E-3</v>
      </c>
      <c r="X7539" s="9">
        <f>IFERROR(AVERAGEIFS(O:O,$H:$H,"&lt;="&amp;$T7539,$I:$I,"&gt;="&amp;$T7539),"")</f>
        <v>1.9151388292427313E-2</v>
      </c>
      <c r="Y7539" s="9">
        <f>IFERROR(AVERAGEIFS(P:P,$H:$H,"&lt;="&amp;$T7539,$I:$I,"&gt;="&amp;$T7539),"")</f>
        <v>3.8680437302134114E-2</v>
      </c>
      <c r="Z7539" s="9">
        <f>IFERROR(AVERAGEIFS(Q:Q,$H:$H,"&lt;="&amp;$T7539,$I:$I,"&gt;="&amp;$T7539),"")</f>
        <v>7.8902222222222262E-2</v>
      </c>
    </row>
    <row r="7540" spans="10:26" ht="19" x14ac:dyDescent="0.25">
      <c r="J7540"/>
      <c r="K7540"/>
      <c r="T7540" s="5">
        <f t="shared" si="137"/>
        <v>45891</v>
      </c>
      <c r="U7540" s="9">
        <f>IFERROR(AVERAGEIFS(L:L,$H:$H,"&lt;="&amp;$T7540,$I:$I,"&gt;="&amp;$T7540),"")</f>
        <v>2.0785855517237007E-4</v>
      </c>
      <c r="V7540" s="9">
        <f>IFERROR(AVERAGEIFS(M:M,$H:$H,"&lt;="&amp;$T7540,$I:$I,"&gt;="&amp;$T7540),"")</f>
        <v>1.4559440089819526E-3</v>
      </c>
      <c r="W7540" s="9">
        <f>IFERROR(AVERAGEIFS(N:N,$H:$H,"&lt;="&amp;$T7540,$I:$I,"&gt;="&amp;$T7540),"")</f>
        <v>6.3422988020009601E-3</v>
      </c>
      <c r="X7540" s="9">
        <f>IFERROR(AVERAGEIFS(O:O,$H:$H,"&lt;="&amp;$T7540,$I:$I,"&gt;="&amp;$T7540),"")</f>
        <v>1.9151388292427313E-2</v>
      </c>
      <c r="Y7540" s="9">
        <f>IFERROR(AVERAGEIFS(P:P,$H:$H,"&lt;="&amp;$T7540,$I:$I,"&gt;="&amp;$T7540),"")</f>
        <v>3.8680437302134114E-2</v>
      </c>
      <c r="Z7540" s="9">
        <f>IFERROR(AVERAGEIFS(Q:Q,$H:$H,"&lt;="&amp;$T7540,$I:$I,"&gt;="&amp;$T7540),"")</f>
        <v>7.8902222222222262E-2</v>
      </c>
    </row>
    <row r="7541" spans="10:26" ht="19" x14ac:dyDescent="0.25">
      <c r="J7541"/>
      <c r="K7541"/>
      <c r="T7541" s="5">
        <f t="shared" si="137"/>
        <v>45892</v>
      </c>
      <c r="U7541" s="9">
        <f>IFERROR(AVERAGEIFS(L:L,$H:$H,"&lt;="&amp;$T7541,$I:$I,"&gt;="&amp;$T7541),"")</f>
        <v>2.0785855517237007E-4</v>
      </c>
      <c r="V7541" s="9">
        <f>IFERROR(AVERAGEIFS(M:M,$H:$H,"&lt;="&amp;$T7541,$I:$I,"&gt;="&amp;$T7541),"")</f>
        <v>1.4559440089819526E-3</v>
      </c>
      <c r="W7541" s="9">
        <f>IFERROR(AVERAGEIFS(N:N,$H:$H,"&lt;="&amp;$T7541,$I:$I,"&gt;="&amp;$T7541),"")</f>
        <v>6.3422988020009601E-3</v>
      </c>
      <c r="X7541" s="9">
        <f>IFERROR(AVERAGEIFS(O:O,$H:$H,"&lt;="&amp;$T7541,$I:$I,"&gt;="&amp;$T7541),"")</f>
        <v>1.9151388292427313E-2</v>
      </c>
      <c r="Y7541" s="9">
        <f>IFERROR(AVERAGEIFS(P:P,$H:$H,"&lt;="&amp;$T7541,$I:$I,"&gt;="&amp;$T7541),"")</f>
        <v>3.8680437302134114E-2</v>
      </c>
      <c r="Z7541" s="9">
        <f>IFERROR(AVERAGEIFS(Q:Q,$H:$H,"&lt;="&amp;$T7541,$I:$I,"&gt;="&amp;$T7541),"")</f>
        <v>7.8902222222222262E-2</v>
      </c>
    </row>
    <row r="7542" spans="10:26" ht="19" x14ac:dyDescent="0.25">
      <c r="J7542"/>
      <c r="K7542"/>
      <c r="T7542" s="5">
        <f t="shared" si="137"/>
        <v>45893</v>
      </c>
      <c r="U7542" s="9">
        <f>IFERROR(AVERAGEIFS(L:L,$H:$H,"&lt;="&amp;$T7542,$I:$I,"&gt;="&amp;$T7542),"")</f>
        <v>2.0785855517237007E-4</v>
      </c>
      <c r="V7542" s="9">
        <f>IFERROR(AVERAGEIFS(M:M,$H:$H,"&lt;="&amp;$T7542,$I:$I,"&gt;="&amp;$T7542),"")</f>
        <v>1.4559440089819526E-3</v>
      </c>
      <c r="W7542" s="9">
        <f>IFERROR(AVERAGEIFS(N:N,$H:$H,"&lt;="&amp;$T7542,$I:$I,"&gt;="&amp;$T7542),"")</f>
        <v>6.3422988020009601E-3</v>
      </c>
      <c r="X7542" s="9">
        <f>IFERROR(AVERAGEIFS(O:O,$H:$H,"&lt;="&amp;$T7542,$I:$I,"&gt;="&amp;$T7542),"")</f>
        <v>1.9151388292427313E-2</v>
      </c>
      <c r="Y7542" s="9">
        <f>IFERROR(AVERAGEIFS(P:P,$H:$H,"&lt;="&amp;$T7542,$I:$I,"&gt;="&amp;$T7542),"")</f>
        <v>3.8680437302134114E-2</v>
      </c>
      <c r="Z7542" s="9">
        <f>IFERROR(AVERAGEIFS(Q:Q,$H:$H,"&lt;="&amp;$T7542,$I:$I,"&gt;="&amp;$T7542),"")</f>
        <v>7.8902222222222262E-2</v>
      </c>
    </row>
    <row r="7543" spans="10:26" ht="19" x14ac:dyDescent="0.25">
      <c r="J7543"/>
      <c r="K7543"/>
      <c r="T7543" s="5">
        <f t="shared" si="137"/>
        <v>45894</v>
      </c>
      <c r="U7543" s="9">
        <f>IFERROR(AVERAGEIFS(L:L,$H:$H,"&lt;="&amp;$T7543,$I:$I,"&gt;="&amp;$T7543),"")</f>
        <v>2.0785855517237007E-4</v>
      </c>
      <c r="V7543" s="9">
        <f>IFERROR(AVERAGEIFS(M:M,$H:$H,"&lt;="&amp;$T7543,$I:$I,"&gt;="&amp;$T7543),"")</f>
        <v>1.4559440089819526E-3</v>
      </c>
      <c r="W7543" s="9">
        <f>IFERROR(AVERAGEIFS(N:N,$H:$H,"&lt;="&amp;$T7543,$I:$I,"&gt;="&amp;$T7543),"")</f>
        <v>6.3422988020009601E-3</v>
      </c>
      <c r="X7543" s="9">
        <f>IFERROR(AVERAGEIFS(O:O,$H:$H,"&lt;="&amp;$T7543,$I:$I,"&gt;="&amp;$T7543),"")</f>
        <v>1.9151388292427313E-2</v>
      </c>
      <c r="Y7543" s="9">
        <f>IFERROR(AVERAGEIFS(P:P,$H:$H,"&lt;="&amp;$T7543,$I:$I,"&gt;="&amp;$T7543),"")</f>
        <v>3.8680437302134114E-2</v>
      </c>
      <c r="Z7543" s="9">
        <f>IFERROR(AVERAGEIFS(Q:Q,$H:$H,"&lt;="&amp;$T7543,$I:$I,"&gt;="&amp;$T7543),"")</f>
        <v>7.8902222222222262E-2</v>
      </c>
    </row>
    <row r="7544" spans="10:26" ht="19" x14ac:dyDescent="0.25">
      <c r="J7544"/>
      <c r="K7544"/>
      <c r="T7544" s="5">
        <f t="shared" si="137"/>
        <v>45895</v>
      </c>
      <c r="U7544" s="9">
        <f>IFERROR(AVERAGEIFS(L:L,$H:$H,"&lt;="&amp;$T7544,$I:$I,"&gt;="&amp;$T7544),"")</f>
        <v>2.0785855517237007E-4</v>
      </c>
      <c r="V7544" s="9">
        <f>IFERROR(AVERAGEIFS(M:M,$H:$H,"&lt;="&amp;$T7544,$I:$I,"&gt;="&amp;$T7544),"")</f>
        <v>1.4559440089819526E-3</v>
      </c>
      <c r="W7544" s="9">
        <f>IFERROR(AVERAGEIFS(N:N,$H:$H,"&lt;="&amp;$T7544,$I:$I,"&gt;="&amp;$T7544),"")</f>
        <v>6.3422988020009601E-3</v>
      </c>
      <c r="X7544" s="9">
        <f>IFERROR(AVERAGEIFS(O:O,$H:$H,"&lt;="&amp;$T7544,$I:$I,"&gt;="&amp;$T7544),"")</f>
        <v>1.9151388292427313E-2</v>
      </c>
      <c r="Y7544" s="9">
        <f>IFERROR(AVERAGEIFS(P:P,$H:$H,"&lt;="&amp;$T7544,$I:$I,"&gt;="&amp;$T7544),"")</f>
        <v>3.8680437302134114E-2</v>
      </c>
      <c r="Z7544" s="9">
        <f>IFERROR(AVERAGEIFS(Q:Q,$H:$H,"&lt;="&amp;$T7544,$I:$I,"&gt;="&amp;$T7544),"")</f>
        <v>7.8902222222222262E-2</v>
      </c>
    </row>
    <row r="7545" spans="10:26" ht="19" x14ac:dyDescent="0.25">
      <c r="J7545"/>
      <c r="K7545"/>
      <c r="T7545" s="5">
        <f t="shared" si="137"/>
        <v>45896</v>
      </c>
      <c r="U7545" s="9">
        <f>IFERROR(AVERAGEIFS(L:L,$H:$H,"&lt;="&amp;$T7545,$I:$I,"&gt;="&amp;$T7545),"")</f>
        <v>2.0823653555246901E-4</v>
      </c>
      <c r="V7545" s="9">
        <f>IFERROR(AVERAGEIFS(M:M,$H:$H,"&lt;="&amp;$T7545,$I:$I,"&gt;="&amp;$T7545),"")</f>
        <v>1.4585932007666828E-3</v>
      </c>
      <c r="W7545" s="9">
        <f>IFERROR(AVERAGEIFS(N:N,$H:$H,"&lt;="&amp;$T7545,$I:$I,"&gt;="&amp;$T7545),"")</f>
        <v>6.3538668032491318E-3</v>
      </c>
      <c r="X7545" s="9">
        <f>IFERROR(AVERAGEIFS(O:O,$H:$H,"&lt;="&amp;$T7545,$I:$I,"&gt;="&amp;$T7545),"")</f>
        <v>1.9186537601003643E-2</v>
      </c>
      <c r="Y7545" s="9">
        <f>IFERROR(AVERAGEIFS(P:P,$H:$H,"&lt;="&amp;$T7545,$I:$I,"&gt;="&amp;$T7545),"")</f>
        <v>3.8752093418667657E-2</v>
      </c>
      <c r="Z7545" s="9">
        <f>IFERROR(AVERAGEIFS(Q:Q,$H:$H,"&lt;="&amp;$T7545,$I:$I,"&gt;="&amp;$T7545),"")</f>
        <v>7.905112359550566E-2</v>
      </c>
    </row>
    <row r="7546" spans="10:26" ht="19" x14ac:dyDescent="0.25">
      <c r="J7546"/>
      <c r="K7546"/>
      <c r="T7546" s="5">
        <f t="shared" si="137"/>
        <v>45897</v>
      </c>
      <c r="U7546" s="9">
        <f>IFERROR(AVERAGEIFS(L:L,$H:$H,"&lt;="&amp;$T7546,$I:$I,"&gt;="&amp;$T7546),"")</f>
        <v>2.0823653555246901E-4</v>
      </c>
      <c r="V7546" s="9">
        <f>IFERROR(AVERAGEIFS(M:M,$H:$H,"&lt;="&amp;$T7546,$I:$I,"&gt;="&amp;$T7546),"")</f>
        <v>1.4585932007666828E-3</v>
      </c>
      <c r="W7546" s="9">
        <f>IFERROR(AVERAGEIFS(N:N,$H:$H,"&lt;="&amp;$T7546,$I:$I,"&gt;="&amp;$T7546),"")</f>
        <v>6.3538668032491318E-3</v>
      </c>
      <c r="X7546" s="9">
        <f>IFERROR(AVERAGEIFS(O:O,$H:$H,"&lt;="&amp;$T7546,$I:$I,"&gt;="&amp;$T7546),"")</f>
        <v>1.9186537601003643E-2</v>
      </c>
      <c r="Y7546" s="9">
        <f>IFERROR(AVERAGEIFS(P:P,$H:$H,"&lt;="&amp;$T7546,$I:$I,"&gt;="&amp;$T7546),"")</f>
        <v>3.8752093418667657E-2</v>
      </c>
      <c r="Z7546" s="9">
        <f>IFERROR(AVERAGEIFS(Q:Q,$H:$H,"&lt;="&amp;$T7546,$I:$I,"&gt;="&amp;$T7546),"")</f>
        <v>7.905112359550566E-2</v>
      </c>
    </row>
    <row r="7547" spans="10:26" ht="19" x14ac:dyDescent="0.25">
      <c r="J7547"/>
      <c r="K7547"/>
      <c r="T7547" s="5">
        <f t="shared" si="137"/>
        <v>45898</v>
      </c>
      <c r="U7547" s="9">
        <f>IFERROR(AVERAGEIFS(L:L,$H:$H,"&lt;="&amp;$T7547,$I:$I,"&gt;="&amp;$T7547),"")</f>
        <v>2.0823653555246901E-4</v>
      </c>
      <c r="V7547" s="9">
        <f>IFERROR(AVERAGEIFS(M:M,$H:$H,"&lt;="&amp;$T7547,$I:$I,"&gt;="&amp;$T7547),"")</f>
        <v>1.4585932007666828E-3</v>
      </c>
      <c r="W7547" s="9">
        <f>IFERROR(AVERAGEIFS(N:N,$H:$H,"&lt;="&amp;$T7547,$I:$I,"&gt;="&amp;$T7547),"")</f>
        <v>6.3538668032491318E-3</v>
      </c>
      <c r="X7547" s="9">
        <f>IFERROR(AVERAGEIFS(O:O,$H:$H,"&lt;="&amp;$T7547,$I:$I,"&gt;="&amp;$T7547),"")</f>
        <v>1.9186537601003643E-2</v>
      </c>
      <c r="Y7547" s="9">
        <f>IFERROR(AVERAGEIFS(P:P,$H:$H,"&lt;="&amp;$T7547,$I:$I,"&gt;="&amp;$T7547),"")</f>
        <v>3.8752093418667657E-2</v>
      </c>
      <c r="Z7547" s="9">
        <f>IFERROR(AVERAGEIFS(Q:Q,$H:$H,"&lt;="&amp;$T7547,$I:$I,"&gt;="&amp;$T7547),"")</f>
        <v>7.905112359550566E-2</v>
      </c>
    </row>
    <row r="7548" spans="10:26" ht="19" x14ac:dyDescent="0.25">
      <c r="J7548"/>
      <c r="K7548"/>
      <c r="T7548" s="5">
        <f t="shared" si="137"/>
        <v>45899</v>
      </c>
      <c r="U7548" s="9">
        <f>IFERROR(AVERAGEIFS(L:L,$H:$H,"&lt;="&amp;$T7548,$I:$I,"&gt;="&amp;$T7548),"")</f>
        <v>2.0823653555246901E-4</v>
      </c>
      <c r="V7548" s="9">
        <f>IFERROR(AVERAGEIFS(M:M,$H:$H,"&lt;="&amp;$T7548,$I:$I,"&gt;="&amp;$T7548),"")</f>
        <v>1.4585932007666828E-3</v>
      </c>
      <c r="W7548" s="9">
        <f>IFERROR(AVERAGEIFS(N:N,$H:$H,"&lt;="&amp;$T7548,$I:$I,"&gt;="&amp;$T7548),"")</f>
        <v>6.3538668032491318E-3</v>
      </c>
      <c r="X7548" s="9">
        <f>IFERROR(AVERAGEIFS(O:O,$H:$H,"&lt;="&amp;$T7548,$I:$I,"&gt;="&amp;$T7548),"")</f>
        <v>1.9186537601003643E-2</v>
      </c>
      <c r="Y7548" s="9">
        <f>IFERROR(AVERAGEIFS(P:P,$H:$H,"&lt;="&amp;$T7548,$I:$I,"&gt;="&amp;$T7548),"")</f>
        <v>3.8752093418667657E-2</v>
      </c>
      <c r="Z7548" s="9">
        <f>IFERROR(AVERAGEIFS(Q:Q,$H:$H,"&lt;="&amp;$T7548,$I:$I,"&gt;="&amp;$T7548),"")</f>
        <v>7.905112359550566E-2</v>
      </c>
    </row>
    <row r="7549" spans="10:26" ht="19" x14ac:dyDescent="0.25">
      <c r="J7549"/>
      <c r="K7549"/>
      <c r="T7549" s="5">
        <f t="shared" si="137"/>
        <v>45900</v>
      </c>
      <c r="U7549" s="9">
        <f>IFERROR(AVERAGEIFS(L:L,$H:$H,"&lt;="&amp;$T7549,$I:$I,"&gt;="&amp;$T7549),"")</f>
        <v>2.0823653555246901E-4</v>
      </c>
      <c r="V7549" s="9">
        <f>IFERROR(AVERAGEIFS(M:M,$H:$H,"&lt;="&amp;$T7549,$I:$I,"&gt;="&amp;$T7549),"")</f>
        <v>1.4585932007666828E-3</v>
      </c>
      <c r="W7549" s="9">
        <f>IFERROR(AVERAGEIFS(N:N,$H:$H,"&lt;="&amp;$T7549,$I:$I,"&gt;="&amp;$T7549),"")</f>
        <v>6.3538668032491318E-3</v>
      </c>
      <c r="X7549" s="9">
        <f>IFERROR(AVERAGEIFS(O:O,$H:$H,"&lt;="&amp;$T7549,$I:$I,"&gt;="&amp;$T7549),"")</f>
        <v>1.9186537601003643E-2</v>
      </c>
      <c r="Y7549" s="9">
        <f>IFERROR(AVERAGEIFS(P:P,$H:$H,"&lt;="&amp;$T7549,$I:$I,"&gt;="&amp;$T7549),"")</f>
        <v>3.8752093418667657E-2</v>
      </c>
      <c r="Z7549" s="9">
        <f>IFERROR(AVERAGEIFS(Q:Q,$H:$H,"&lt;="&amp;$T7549,$I:$I,"&gt;="&amp;$T7549),"")</f>
        <v>7.905112359550566E-2</v>
      </c>
    </row>
    <row r="7550" spans="10:26" ht="19" x14ac:dyDescent="0.25">
      <c r="J7550"/>
      <c r="K7550"/>
      <c r="T7550" s="5">
        <f t="shared" si="137"/>
        <v>45901</v>
      </c>
      <c r="U7550" s="9">
        <f>IFERROR(AVERAGEIFS(L:L,$H:$H,"&lt;="&amp;$T7550,$I:$I,"&gt;="&amp;$T7550),"")</f>
        <v>2.0823653555246901E-4</v>
      </c>
      <c r="V7550" s="9">
        <f>IFERROR(AVERAGEIFS(M:M,$H:$H,"&lt;="&amp;$T7550,$I:$I,"&gt;="&amp;$T7550),"")</f>
        <v>1.4585932007666828E-3</v>
      </c>
      <c r="W7550" s="9">
        <f>IFERROR(AVERAGEIFS(N:N,$H:$H,"&lt;="&amp;$T7550,$I:$I,"&gt;="&amp;$T7550),"")</f>
        <v>6.3538668032491318E-3</v>
      </c>
      <c r="X7550" s="9">
        <f>IFERROR(AVERAGEIFS(O:O,$H:$H,"&lt;="&amp;$T7550,$I:$I,"&gt;="&amp;$T7550),"")</f>
        <v>1.9186537601003643E-2</v>
      </c>
      <c r="Y7550" s="9">
        <f>IFERROR(AVERAGEIFS(P:P,$H:$H,"&lt;="&amp;$T7550,$I:$I,"&gt;="&amp;$T7550),"")</f>
        <v>3.8752093418667657E-2</v>
      </c>
      <c r="Z7550" s="9">
        <f>IFERROR(AVERAGEIFS(Q:Q,$H:$H,"&lt;="&amp;$T7550,$I:$I,"&gt;="&amp;$T7550),"")</f>
        <v>7.905112359550566E-2</v>
      </c>
    </row>
    <row r="7551" spans="10:26" ht="19" x14ac:dyDescent="0.25">
      <c r="J7551"/>
      <c r="K7551"/>
      <c r="T7551" s="5">
        <f t="shared" si="137"/>
        <v>45902</v>
      </c>
      <c r="U7551" s="9">
        <f>IFERROR(AVERAGEIFS(L:L,$H:$H,"&lt;="&amp;$T7551,$I:$I,"&gt;="&amp;$T7551),"")</f>
        <v>2.0823653555246901E-4</v>
      </c>
      <c r="V7551" s="9">
        <f>IFERROR(AVERAGEIFS(M:M,$H:$H,"&lt;="&amp;$T7551,$I:$I,"&gt;="&amp;$T7551),"")</f>
        <v>1.4585932007666828E-3</v>
      </c>
      <c r="W7551" s="9">
        <f>IFERROR(AVERAGEIFS(N:N,$H:$H,"&lt;="&amp;$T7551,$I:$I,"&gt;="&amp;$T7551),"")</f>
        <v>6.3538668032491318E-3</v>
      </c>
      <c r="X7551" s="9">
        <f>IFERROR(AVERAGEIFS(O:O,$H:$H,"&lt;="&amp;$T7551,$I:$I,"&gt;="&amp;$T7551),"")</f>
        <v>1.9186537601003643E-2</v>
      </c>
      <c r="Y7551" s="9">
        <f>IFERROR(AVERAGEIFS(P:P,$H:$H,"&lt;="&amp;$T7551,$I:$I,"&gt;="&amp;$T7551),"")</f>
        <v>3.8752093418667657E-2</v>
      </c>
      <c r="Z7551" s="9">
        <f>IFERROR(AVERAGEIFS(Q:Q,$H:$H,"&lt;="&amp;$T7551,$I:$I,"&gt;="&amp;$T7551),"")</f>
        <v>7.905112359550566E-2</v>
      </c>
    </row>
    <row r="7552" spans="10:26" ht="19" x14ac:dyDescent="0.25">
      <c r="J7552"/>
      <c r="K7552"/>
      <c r="T7552" s="5">
        <f t="shared" si="137"/>
        <v>45903</v>
      </c>
      <c r="U7552" s="9">
        <f>IFERROR(AVERAGEIFS(L:L,$H:$H,"&lt;="&amp;$T7552,$I:$I,"&gt;="&amp;$T7552),"")</f>
        <v>2.0877047954055429E-4</v>
      </c>
      <c r="V7552" s="9">
        <f>IFERROR(AVERAGEIFS(M:M,$H:$H,"&lt;="&amp;$T7552,$I:$I,"&gt;="&amp;$T7552),"")</f>
        <v>1.4623355849201619E-3</v>
      </c>
      <c r="W7552" s="9">
        <f>IFERROR(AVERAGEIFS(N:N,$H:$H,"&lt;="&amp;$T7552,$I:$I,"&gt;="&amp;$T7552),"")</f>
        <v>6.3702096059485196E-3</v>
      </c>
      <c r="X7552" s="9">
        <f>IFERROR(AVERAGEIFS(O:O,$H:$H,"&lt;="&amp;$T7552,$I:$I,"&gt;="&amp;$T7552),"")</f>
        <v>1.9236204980251241E-2</v>
      </c>
      <c r="Y7552" s="9">
        <f>IFERROR(AVERAGEIFS(P:P,$H:$H,"&lt;="&amp;$T7552,$I:$I,"&gt;="&amp;$T7552),"")</f>
        <v>3.8853376469958227E-2</v>
      </c>
      <c r="Z7552" s="9">
        <f>IFERROR(AVERAGEIFS(Q:Q,$H:$H,"&lt;="&amp;$T7552,$I:$I,"&gt;="&amp;$T7552),"")</f>
        <v>7.926171428571431E-2</v>
      </c>
    </row>
    <row r="7553" spans="10:26" ht="19" x14ac:dyDescent="0.25">
      <c r="J7553"/>
      <c r="K7553"/>
      <c r="T7553" s="5">
        <f t="shared" si="137"/>
        <v>45904</v>
      </c>
      <c r="U7553" s="9">
        <f>IFERROR(AVERAGEIFS(L:L,$H:$H,"&lt;="&amp;$T7553,$I:$I,"&gt;="&amp;$T7553),"")</f>
        <v>2.0863347568312658E-4</v>
      </c>
      <c r="V7553" s="9">
        <f>IFERROR(AVERAGEIFS(M:M,$H:$H,"&lt;="&amp;$T7553,$I:$I,"&gt;="&amp;$T7553),"")</f>
        <v>1.4613754403329589E-3</v>
      </c>
      <c r="W7553" s="9">
        <f>IFERROR(AVERAGEIFS(N:N,$H:$H,"&lt;="&amp;$T7553,$I:$I,"&gt;="&amp;$T7553),"")</f>
        <v>6.3660185419850204E-3</v>
      </c>
      <c r="X7553" s="9">
        <f>IFERROR(AVERAGEIFS(O:O,$H:$H,"&lt;="&amp;$T7553,$I:$I,"&gt;="&amp;$T7553),"")</f>
        <v>1.9223482429517248E-2</v>
      </c>
      <c r="Y7553" s="9">
        <f>IFERROR(AVERAGEIFS(P:P,$H:$H,"&lt;="&amp;$T7553,$I:$I,"&gt;="&amp;$T7553),"")</f>
        <v>3.8827476581499369E-2</v>
      </c>
      <c r="Z7553" s="9">
        <f>IFERROR(AVERAGEIFS(Q:Q,$H:$H,"&lt;="&amp;$T7553,$I:$I,"&gt;="&amp;$T7553),"")</f>
        <v>7.9208045977011518E-2</v>
      </c>
    </row>
    <row r="7554" spans="10:26" ht="19" x14ac:dyDescent="0.25">
      <c r="J7554"/>
      <c r="K7554"/>
      <c r="T7554" s="5">
        <f t="shared" si="137"/>
        <v>45905</v>
      </c>
      <c r="U7554" s="9">
        <f>IFERROR(AVERAGEIFS(L:L,$H:$H,"&lt;="&amp;$T7554,$I:$I,"&gt;="&amp;$T7554),"")</f>
        <v>2.0863347568312658E-4</v>
      </c>
      <c r="V7554" s="9">
        <f>IFERROR(AVERAGEIFS(M:M,$H:$H,"&lt;="&amp;$T7554,$I:$I,"&gt;="&amp;$T7554),"")</f>
        <v>1.4613754403329589E-3</v>
      </c>
      <c r="W7554" s="9">
        <f>IFERROR(AVERAGEIFS(N:N,$H:$H,"&lt;="&amp;$T7554,$I:$I,"&gt;="&amp;$T7554),"")</f>
        <v>6.3660185419850204E-3</v>
      </c>
      <c r="X7554" s="9">
        <f>IFERROR(AVERAGEIFS(O:O,$H:$H,"&lt;="&amp;$T7554,$I:$I,"&gt;="&amp;$T7554),"")</f>
        <v>1.9223482429517248E-2</v>
      </c>
      <c r="Y7554" s="9">
        <f>IFERROR(AVERAGEIFS(P:P,$H:$H,"&lt;="&amp;$T7554,$I:$I,"&gt;="&amp;$T7554),"")</f>
        <v>3.8827476581499369E-2</v>
      </c>
      <c r="Z7554" s="9">
        <f>IFERROR(AVERAGEIFS(Q:Q,$H:$H,"&lt;="&amp;$T7554,$I:$I,"&gt;="&amp;$T7554),"")</f>
        <v>7.9208045977011518E-2</v>
      </c>
    </row>
    <row r="7555" spans="10:26" ht="19" x14ac:dyDescent="0.25">
      <c r="J7555"/>
      <c r="K7555"/>
      <c r="T7555" s="5">
        <f t="shared" si="137"/>
        <v>45906</v>
      </c>
      <c r="U7555" s="9">
        <f>IFERROR(AVERAGEIFS(L:L,$H:$H,"&lt;="&amp;$T7555,$I:$I,"&gt;="&amp;$T7555),"")</f>
        <v>2.0863347568312658E-4</v>
      </c>
      <c r="V7555" s="9">
        <f>IFERROR(AVERAGEIFS(M:M,$H:$H,"&lt;="&amp;$T7555,$I:$I,"&gt;="&amp;$T7555),"")</f>
        <v>1.4613754403329589E-3</v>
      </c>
      <c r="W7555" s="9">
        <f>IFERROR(AVERAGEIFS(N:N,$H:$H,"&lt;="&amp;$T7555,$I:$I,"&gt;="&amp;$T7555),"")</f>
        <v>6.3660185419850204E-3</v>
      </c>
      <c r="X7555" s="9">
        <f>IFERROR(AVERAGEIFS(O:O,$H:$H,"&lt;="&amp;$T7555,$I:$I,"&gt;="&amp;$T7555),"")</f>
        <v>1.9223482429517248E-2</v>
      </c>
      <c r="Y7555" s="9">
        <f>IFERROR(AVERAGEIFS(P:P,$H:$H,"&lt;="&amp;$T7555,$I:$I,"&gt;="&amp;$T7555),"")</f>
        <v>3.8827476581499369E-2</v>
      </c>
      <c r="Z7555" s="9">
        <f>IFERROR(AVERAGEIFS(Q:Q,$H:$H,"&lt;="&amp;$T7555,$I:$I,"&gt;="&amp;$T7555),"")</f>
        <v>7.9208045977011518E-2</v>
      </c>
    </row>
    <row r="7556" spans="10:26" ht="19" x14ac:dyDescent="0.25">
      <c r="J7556"/>
      <c r="K7556"/>
      <c r="T7556" s="5">
        <f t="shared" ref="T7556:T7619" si="138">T7555+1</f>
        <v>45907</v>
      </c>
      <c r="U7556" s="9">
        <f>IFERROR(AVERAGEIFS(L:L,$H:$H,"&lt;="&amp;$T7556,$I:$I,"&gt;="&amp;$T7556),"")</f>
        <v>2.0863347568312658E-4</v>
      </c>
      <c r="V7556" s="9">
        <f>IFERROR(AVERAGEIFS(M:M,$H:$H,"&lt;="&amp;$T7556,$I:$I,"&gt;="&amp;$T7556),"")</f>
        <v>1.4613754403329589E-3</v>
      </c>
      <c r="W7556" s="9">
        <f>IFERROR(AVERAGEIFS(N:N,$H:$H,"&lt;="&amp;$T7556,$I:$I,"&gt;="&amp;$T7556),"")</f>
        <v>6.3660185419850204E-3</v>
      </c>
      <c r="X7556" s="9">
        <f>IFERROR(AVERAGEIFS(O:O,$H:$H,"&lt;="&amp;$T7556,$I:$I,"&gt;="&amp;$T7556),"")</f>
        <v>1.9223482429517248E-2</v>
      </c>
      <c r="Y7556" s="9">
        <f>IFERROR(AVERAGEIFS(P:P,$H:$H,"&lt;="&amp;$T7556,$I:$I,"&gt;="&amp;$T7556),"")</f>
        <v>3.8827476581499369E-2</v>
      </c>
      <c r="Z7556" s="9">
        <f>IFERROR(AVERAGEIFS(Q:Q,$H:$H,"&lt;="&amp;$T7556,$I:$I,"&gt;="&amp;$T7556),"")</f>
        <v>7.9208045977011518E-2</v>
      </c>
    </row>
    <row r="7557" spans="10:26" ht="19" x14ac:dyDescent="0.25">
      <c r="J7557"/>
      <c r="K7557"/>
      <c r="T7557" s="5">
        <f t="shared" si="138"/>
        <v>45908</v>
      </c>
      <c r="U7557" s="9">
        <f>IFERROR(AVERAGEIFS(L:L,$H:$H,"&lt;="&amp;$T7557,$I:$I,"&gt;="&amp;$T7557),"")</f>
        <v>2.0863347568312658E-4</v>
      </c>
      <c r="V7557" s="9">
        <f>IFERROR(AVERAGEIFS(M:M,$H:$H,"&lt;="&amp;$T7557,$I:$I,"&gt;="&amp;$T7557),"")</f>
        <v>1.4613754403329589E-3</v>
      </c>
      <c r="W7557" s="9">
        <f>IFERROR(AVERAGEIFS(N:N,$H:$H,"&lt;="&amp;$T7557,$I:$I,"&gt;="&amp;$T7557),"")</f>
        <v>6.3660185419850204E-3</v>
      </c>
      <c r="X7557" s="9">
        <f>IFERROR(AVERAGEIFS(O:O,$H:$H,"&lt;="&amp;$T7557,$I:$I,"&gt;="&amp;$T7557),"")</f>
        <v>1.9223482429517248E-2</v>
      </c>
      <c r="Y7557" s="9">
        <f>IFERROR(AVERAGEIFS(P:P,$H:$H,"&lt;="&amp;$T7557,$I:$I,"&gt;="&amp;$T7557),"")</f>
        <v>3.8827476581499369E-2</v>
      </c>
      <c r="Z7557" s="9">
        <f>IFERROR(AVERAGEIFS(Q:Q,$H:$H,"&lt;="&amp;$T7557,$I:$I,"&gt;="&amp;$T7557),"")</f>
        <v>7.9208045977011518E-2</v>
      </c>
    </row>
    <row r="7558" spans="10:26" ht="19" x14ac:dyDescent="0.25">
      <c r="J7558"/>
      <c r="K7558"/>
      <c r="T7558" s="5">
        <f t="shared" si="138"/>
        <v>45909</v>
      </c>
      <c r="U7558" s="9">
        <f>IFERROR(AVERAGEIFS(L:L,$H:$H,"&lt;="&amp;$T7558,$I:$I,"&gt;="&amp;$T7558),"")</f>
        <v>2.0863347568312658E-4</v>
      </c>
      <c r="V7558" s="9">
        <f>IFERROR(AVERAGEIFS(M:M,$H:$H,"&lt;="&amp;$T7558,$I:$I,"&gt;="&amp;$T7558),"")</f>
        <v>1.4613754403329589E-3</v>
      </c>
      <c r="W7558" s="9">
        <f>IFERROR(AVERAGEIFS(N:N,$H:$H,"&lt;="&amp;$T7558,$I:$I,"&gt;="&amp;$T7558),"")</f>
        <v>6.3660185419850204E-3</v>
      </c>
      <c r="X7558" s="9">
        <f>IFERROR(AVERAGEIFS(O:O,$H:$H,"&lt;="&amp;$T7558,$I:$I,"&gt;="&amp;$T7558),"")</f>
        <v>1.9223482429517248E-2</v>
      </c>
      <c r="Y7558" s="9">
        <f>IFERROR(AVERAGEIFS(P:P,$H:$H,"&lt;="&amp;$T7558,$I:$I,"&gt;="&amp;$T7558),"")</f>
        <v>3.8827476581499369E-2</v>
      </c>
      <c r="Z7558" s="9">
        <f>IFERROR(AVERAGEIFS(Q:Q,$H:$H,"&lt;="&amp;$T7558,$I:$I,"&gt;="&amp;$T7558),"")</f>
        <v>7.9208045977011518E-2</v>
      </c>
    </row>
    <row r="7559" spans="10:26" ht="19" x14ac:dyDescent="0.25">
      <c r="J7559"/>
      <c r="K7559"/>
      <c r="T7559" s="5">
        <f t="shared" si="138"/>
        <v>45910</v>
      </c>
      <c r="U7559" s="9">
        <f>IFERROR(AVERAGEIFS(L:L,$H:$H,"&lt;="&amp;$T7559,$I:$I,"&gt;="&amp;$T7559),"")</f>
        <v>2.0863347568312658E-4</v>
      </c>
      <c r="V7559" s="9">
        <f>IFERROR(AVERAGEIFS(M:M,$H:$H,"&lt;="&amp;$T7559,$I:$I,"&gt;="&amp;$T7559),"")</f>
        <v>1.4613754403329589E-3</v>
      </c>
      <c r="W7559" s="9">
        <f>IFERROR(AVERAGEIFS(N:N,$H:$H,"&lt;="&amp;$T7559,$I:$I,"&gt;="&amp;$T7559),"")</f>
        <v>6.3660185419850204E-3</v>
      </c>
      <c r="X7559" s="9">
        <f>IFERROR(AVERAGEIFS(O:O,$H:$H,"&lt;="&amp;$T7559,$I:$I,"&gt;="&amp;$T7559),"")</f>
        <v>1.9223482429517248E-2</v>
      </c>
      <c r="Y7559" s="9">
        <f>IFERROR(AVERAGEIFS(P:P,$H:$H,"&lt;="&amp;$T7559,$I:$I,"&gt;="&amp;$T7559),"")</f>
        <v>3.8827476581499369E-2</v>
      </c>
      <c r="Z7559" s="9">
        <f>IFERROR(AVERAGEIFS(Q:Q,$H:$H,"&lt;="&amp;$T7559,$I:$I,"&gt;="&amp;$T7559),"")</f>
        <v>7.9208045977011518E-2</v>
      </c>
    </row>
    <row r="7560" spans="10:26" ht="19" x14ac:dyDescent="0.25">
      <c r="J7560"/>
      <c r="K7560"/>
      <c r="T7560" s="5">
        <f t="shared" si="138"/>
        <v>45911</v>
      </c>
      <c r="U7560" s="9">
        <f>IFERROR(AVERAGEIFS(L:L,$H:$H,"&lt;="&amp;$T7560,$I:$I,"&gt;="&amp;$T7560),"")</f>
        <v>2.0851672951999222E-4</v>
      </c>
      <c r="V7560" s="9">
        <f>IFERROR(AVERAGEIFS(M:M,$H:$H,"&lt;="&amp;$T7560,$I:$I,"&gt;="&amp;$T7560),"")</f>
        <v>1.4605572984576389E-3</v>
      </c>
      <c r="W7560" s="9">
        <f>IFERROR(AVERAGEIFS(N:N,$H:$H,"&lt;="&amp;$T7560,$I:$I,"&gt;="&amp;$T7560),"")</f>
        <v>6.3624478974233945E-3</v>
      </c>
      <c r="X7560" s="9">
        <f>IFERROR(AVERAGEIFS(O:O,$H:$H,"&lt;="&amp;$T7560,$I:$I,"&gt;="&amp;$T7560),"")</f>
        <v>1.921264776931746E-2</v>
      </c>
      <c r="Y7560" s="9">
        <f>IFERROR(AVERAGEIFS(P:P,$H:$H,"&lt;="&amp;$T7560,$I:$I,"&gt;="&amp;$T7560),"")</f>
        <v>3.8805433800054627E-2</v>
      </c>
      <c r="Z7560" s="9">
        <f>IFERROR(AVERAGEIFS(Q:Q,$H:$H,"&lt;="&amp;$T7560,$I:$I,"&gt;="&amp;$T7560),"")</f>
        <v>7.9162427745664773E-2</v>
      </c>
    </row>
    <row r="7561" spans="10:26" ht="19" x14ac:dyDescent="0.25">
      <c r="J7561"/>
      <c r="K7561"/>
      <c r="T7561" s="5">
        <f t="shared" si="138"/>
        <v>45912</v>
      </c>
      <c r="U7561" s="9">
        <f>IFERROR(AVERAGEIFS(L:L,$H:$H,"&lt;="&amp;$T7561,$I:$I,"&gt;="&amp;$T7561),"")</f>
        <v>2.0829765906766622E-4</v>
      </c>
      <c r="V7561" s="9">
        <f>IFERROR(AVERAGEIFS(M:M,$H:$H,"&lt;="&amp;$T7561,$I:$I,"&gt;="&amp;$T7561),"")</f>
        <v>1.4590218051520486E-3</v>
      </c>
      <c r="W7561" s="9">
        <f>IFERROR(AVERAGEIFS(N:N,$H:$H,"&lt;="&amp;$T7561,$I:$I,"&gt;="&amp;$T7561),"")</f>
        <v>6.3557417834114796E-3</v>
      </c>
      <c r="X7561" s="9">
        <f>IFERROR(AVERAGEIFS(O:O,$H:$H,"&lt;="&amp;$T7561,$I:$I,"&gt;="&amp;$T7561),"")</f>
        <v>1.9192261724806873E-2</v>
      </c>
      <c r="Y7561" s="9">
        <f>IFERROR(AVERAGEIFS(P:P,$H:$H,"&lt;="&amp;$T7561,$I:$I,"&gt;="&amp;$T7561),"")</f>
        <v>3.8763844960989072E-2</v>
      </c>
      <c r="Z7561" s="9">
        <f>IFERROR(AVERAGEIFS(Q:Q,$H:$H,"&lt;="&amp;$T7561,$I:$I,"&gt;="&amp;$T7561),"")</f>
        <v>7.907588235294119E-2</v>
      </c>
    </row>
    <row r="7562" spans="10:26" ht="19" x14ac:dyDescent="0.25">
      <c r="J7562"/>
      <c r="K7562"/>
      <c r="T7562" s="5">
        <f t="shared" si="138"/>
        <v>45913</v>
      </c>
      <c r="U7562" s="9">
        <f>IFERROR(AVERAGEIFS(L:L,$H:$H,"&lt;="&amp;$T7562,$I:$I,"&gt;="&amp;$T7562),"")</f>
        <v>2.0829765906766622E-4</v>
      </c>
      <c r="V7562" s="9">
        <f>IFERROR(AVERAGEIFS(M:M,$H:$H,"&lt;="&amp;$T7562,$I:$I,"&gt;="&amp;$T7562),"")</f>
        <v>1.4590218051520486E-3</v>
      </c>
      <c r="W7562" s="9">
        <f>IFERROR(AVERAGEIFS(N:N,$H:$H,"&lt;="&amp;$T7562,$I:$I,"&gt;="&amp;$T7562),"")</f>
        <v>6.3557417834114796E-3</v>
      </c>
      <c r="X7562" s="9">
        <f>IFERROR(AVERAGEIFS(O:O,$H:$H,"&lt;="&amp;$T7562,$I:$I,"&gt;="&amp;$T7562),"")</f>
        <v>1.9192261724806873E-2</v>
      </c>
      <c r="Y7562" s="9">
        <f>IFERROR(AVERAGEIFS(P:P,$H:$H,"&lt;="&amp;$T7562,$I:$I,"&gt;="&amp;$T7562),"")</f>
        <v>3.8763844960989072E-2</v>
      </c>
      <c r="Z7562" s="9">
        <f>IFERROR(AVERAGEIFS(Q:Q,$H:$H,"&lt;="&amp;$T7562,$I:$I,"&gt;="&amp;$T7562),"")</f>
        <v>7.907588235294119E-2</v>
      </c>
    </row>
    <row r="7563" spans="10:26" ht="19" x14ac:dyDescent="0.25">
      <c r="J7563"/>
      <c r="K7563"/>
      <c r="T7563" s="5">
        <f t="shared" si="138"/>
        <v>45914</v>
      </c>
      <c r="U7563" s="9">
        <f>IFERROR(AVERAGEIFS(L:L,$H:$H,"&lt;="&amp;$T7563,$I:$I,"&gt;="&amp;$T7563),"")</f>
        <v>2.0829765906766622E-4</v>
      </c>
      <c r="V7563" s="9">
        <f>IFERROR(AVERAGEIFS(M:M,$H:$H,"&lt;="&amp;$T7563,$I:$I,"&gt;="&amp;$T7563),"")</f>
        <v>1.4590218051520486E-3</v>
      </c>
      <c r="W7563" s="9">
        <f>IFERROR(AVERAGEIFS(N:N,$H:$H,"&lt;="&amp;$T7563,$I:$I,"&gt;="&amp;$T7563),"")</f>
        <v>6.3557417834114796E-3</v>
      </c>
      <c r="X7563" s="9">
        <f>IFERROR(AVERAGEIFS(O:O,$H:$H,"&lt;="&amp;$T7563,$I:$I,"&gt;="&amp;$T7563),"")</f>
        <v>1.9192261724806873E-2</v>
      </c>
      <c r="Y7563" s="9">
        <f>IFERROR(AVERAGEIFS(P:P,$H:$H,"&lt;="&amp;$T7563,$I:$I,"&gt;="&amp;$T7563),"")</f>
        <v>3.8763844960989072E-2</v>
      </c>
      <c r="Z7563" s="9">
        <f>IFERROR(AVERAGEIFS(Q:Q,$H:$H,"&lt;="&amp;$T7563,$I:$I,"&gt;="&amp;$T7563),"")</f>
        <v>7.907588235294119E-2</v>
      </c>
    </row>
    <row r="7564" spans="10:26" ht="19" x14ac:dyDescent="0.25">
      <c r="J7564"/>
      <c r="K7564"/>
      <c r="T7564" s="5">
        <f t="shared" si="138"/>
        <v>45915</v>
      </c>
      <c r="U7564" s="9">
        <f>IFERROR(AVERAGEIFS(L:L,$H:$H,"&lt;="&amp;$T7564,$I:$I,"&gt;="&amp;$T7564),"")</f>
        <v>2.0829765906766622E-4</v>
      </c>
      <c r="V7564" s="9">
        <f>IFERROR(AVERAGEIFS(M:M,$H:$H,"&lt;="&amp;$T7564,$I:$I,"&gt;="&amp;$T7564),"")</f>
        <v>1.4590218051520486E-3</v>
      </c>
      <c r="W7564" s="9">
        <f>IFERROR(AVERAGEIFS(N:N,$H:$H,"&lt;="&amp;$T7564,$I:$I,"&gt;="&amp;$T7564),"")</f>
        <v>6.3557417834114796E-3</v>
      </c>
      <c r="X7564" s="9">
        <f>IFERROR(AVERAGEIFS(O:O,$H:$H,"&lt;="&amp;$T7564,$I:$I,"&gt;="&amp;$T7564),"")</f>
        <v>1.9192261724806873E-2</v>
      </c>
      <c r="Y7564" s="9">
        <f>IFERROR(AVERAGEIFS(P:P,$H:$H,"&lt;="&amp;$T7564,$I:$I,"&gt;="&amp;$T7564),"")</f>
        <v>3.8763844960989072E-2</v>
      </c>
      <c r="Z7564" s="9">
        <f>IFERROR(AVERAGEIFS(Q:Q,$H:$H,"&lt;="&amp;$T7564,$I:$I,"&gt;="&amp;$T7564),"")</f>
        <v>7.907588235294119E-2</v>
      </c>
    </row>
    <row r="7565" spans="10:26" ht="19" x14ac:dyDescent="0.25">
      <c r="J7565"/>
      <c r="K7565"/>
      <c r="T7565" s="5">
        <f t="shared" si="138"/>
        <v>45916</v>
      </c>
      <c r="U7565" s="9">
        <f>IFERROR(AVERAGEIFS(L:L,$H:$H,"&lt;="&amp;$T7565,$I:$I,"&gt;="&amp;$T7565),"")</f>
        <v>2.0829765906766622E-4</v>
      </c>
      <c r="V7565" s="9">
        <f>IFERROR(AVERAGEIFS(M:M,$H:$H,"&lt;="&amp;$T7565,$I:$I,"&gt;="&amp;$T7565),"")</f>
        <v>1.4590218051520486E-3</v>
      </c>
      <c r="W7565" s="9">
        <f>IFERROR(AVERAGEIFS(N:N,$H:$H,"&lt;="&amp;$T7565,$I:$I,"&gt;="&amp;$T7565),"")</f>
        <v>6.3557417834114796E-3</v>
      </c>
      <c r="X7565" s="9">
        <f>IFERROR(AVERAGEIFS(O:O,$H:$H,"&lt;="&amp;$T7565,$I:$I,"&gt;="&amp;$T7565),"")</f>
        <v>1.9192261724806873E-2</v>
      </c>
      <c r="Y7565" s="9">
        <f>IFERROR(AVERAGEIFS(P:P,$H:$H,"&lt;="&amp;$T7565,$I:$I,"&gt;="&amp;$T7565),"")</f>
        <v>3.8763844960989072E-2</v>
      </c>
      <c r="Z7565" s="9">
        <f>IFERROR(AVERAGEIFS(Q:Q,$H:$H,"&lt;="&amp;$T7565,$I:$I,"&gt;="&amp;$T7565),"")</f>
        <v>7.907588235294119E-2</v>
      </c>
    </row>
    <row r="7566" spans="10:26" ht="19" x14ac:dyDescent="0.25">
      <c r="J7566"/>
      <c r="K7566"/>
      <c r="T7566" s="5">
        <f t="shared" si="138"/>
        <v>45917</v>
      </c>
      <c r="U7566" s="9">
        <f>IFERROR(AVERAGEIFS(L:L,$H:$H,"&lt;="&amp;$T7566,$I:$I,"&gt;="&amp;$T7566),"")</f>
        <v>2.0808394583995889E-4</v>
      </c>
      <c r="V7566" s="9">
        <f>IFERROR(AVERAGEIFS(M:M,$H:$H,"&lt;="&amp;$T7566,$I:$I,"&gt;="&amp;$T7566),"")</f>
        <v>1.4575239378005922E-3</v>
      </c>
      <c r="W7566" s="9">
        <f>IFERROR(AVERAGEIFS(N:N,$H:$H,"&lt;="&amp;$T7566,$I:$I,"&gt;="&amp;$T7566),"")</f>
        <v>6.3492013009075155E-3</v>
      </c>
      <c r="X7566" s="9">
        <f>IFERROR(AVERAGEIFS(O:O,$H:$H,"&lt;="&amp;$T7566,$I:$I,"&gt;="&amp;$T7566),"")</f>
        <v>1.9172389494688625E-2</v>
      </c>
      <c r="Y7566" s="9">
        <f>IFERROR(AVERAGEIFS(P:P,$H:$H,"&lt;="&amp;$T7566,$I:$I,"&gt;="&amp;$T7566),"")</f>
        <v>3.8723335937772697E-2</v>
      </c>
      <c r="Z7566" s="9">
        <f>IFERROR(AVERAGEIFS(Q:Q,$H:$H,"&lt;="&amp;$T7566,$I:$I,"&gt;="&amp;$T7566),"")</f>
        <v>7.8991715976331381E-2</v>
      </c>
    </row>
    <row r="7567" spans="10:26" ht="19" x14ac:dyDescent="0.25">
      <c r="J7567"/>
      <c r="K7567"/>
      <c r="T7567" s="5">
        <f t="shared" si="138"/>
        <v>45918</v>
      </c>
      <c r="U7567" s="9">
        <f>IFERROR(AVERAGEIFS(L:L,$H:$H,"&lt;="&amp;$T7567,$I:$I,"&gt;="&amp;$T7567),"")</f>
        <v>2.0808394583995889E-4</v>
      </c>
      <c r="V7567" s="9">
        <f>IFERROR(AVERAGEIFS(M:M,$H:$H,"&lt;="&amp;$T7567,$I:$I,"&gt;="&amp;$T7567),"")</f>
        <v>1.4575239378005922E-3</v>
      </c>
      <c r="W7567" s="9">
        <f>IFERROR(AVERAGEIFS(N:N,$H:$H,"&lt;="&amp;$T7567,$I:$I,"&gt;="&amp;$T7567),"")</f>
        <v>6.3492013009075155E-3</v>
      </c>
      <c r="X7567" s="9">
        <f>IFERROR(AVERAGEIFS(O:O,$H:$H,"&lt;="&amp;$T7567,$I:$I,"&gt;="&amp;$T7567),"")</f>
        <v>1.9172389494688625E-2</v>
      </c>
      <c r="Y7567" s="9">
        <f>IFERROR(AVERAGEIFS(P:P,$H:$H,"&lt;="&amp;$T7567,$I:$I,"&gt;="&amp;$T7567),"")</f>
        <v>3.8723335937772697E-2</v>
      </c>
      <c r="Z7567" s="9">
        <f>IFERROR(AVERAGEIFS(Q:Q,$H:$H,"&lt;="&amp;$T7567,$I:$I,"&gt;="&amp;$T7567),"")</f>
        <v>7.8991715976331381E-2</v>
      </c>
    </row>
    <row r="7568" spans="10:26" ht="19" x14ac:dyDescent="0.25">
      <c r="J7568"/>
      <c r="K7568"/>
      <c r="T7568" s="5">
        <f t="shared" si="138"/>
        <v>45919</v>
      </c>
      <c r="U7568" s="9">
        <f>IFERROR(AVERAGEIFS(L:L,$H:$H,"&lt;="&amp;$T7568,$I:$I,"&gt;="&amp;$T7568),"")</f>
        <v>2.0808394583995889E-4</v>
      </c>
      <c r="V7568" s="9">
        <f>IFERROR(AVERAGEIFS(M:M,$H:$H,"&lt;="&amp;$T7568,$I:$I,"&gt;="&amp;$T7568),"")</f>
        <v>1.4575239378005922E-3</v>
      </c>
      <c r="W7568" s="9">
        <f>IFERROR(AVERAGEIFS(N:N,$H:$H,"&lt;="&amp;$T7568,$I:$I,"&gt;="&amp;$T7568),"")</f>
        <v>6.3492013009075155E-3</v>
      </c>
      <c r="X7568" s="9">
        <f>IFERROR(AVERAGEIFS(O:O,$H:$H,"&lt;="&amp;$T7568,$I:$I,"&gt;="&amp;$T7568),"")</f>
        <v>1.9172389494688625E-2</v>
      </c>
      <c r="Y7568" s="9">
        <f>IFERROR(AVERAGEIFS(P:P,$H:$H,"&lt;="&amp;$T7568,$I:$I,"&gt;="&amp;$T7568),"")</f>
        <v>3.8723335937772697E-2</v>
      </c>
      <c r="Z7568" s="9">
        <f>IFERROR(AVERAGEIFS(Q:Q,$H:$H,"&lt;="&amp;$T7568,$I:$I,"&gt;="&amp;$T7568),"")</f>
        <v>7.8991715976331381E-2</v>
      </c>
    </row>
    <row r="7569" spans="10:26" ht="19" x14ac:dyDescent="0.25">
      <c r="J7569"/>
      <c r="K7569"/>
      <c r="T7569" s="5">
        <f t="shared" si="138"/>
        <v>45920</v>
      </c>
      <c r="U7569" s="9">
        <f>IFERROR(AVERAGEIFS(L:L,$H:$H,"&lt;="&amp;$T7569,$I:$I,"&gt;="&amp;$T7569),"")</f>
        <v>2.0808394583995889E-4</v>
      </c>
      <c r="V7569" s="9">
        <f>IFERROR(AVERAGEIFS(M:M,$H:$H,"&lt;="&amp;$T7569,$I:$I,"&gt;="&amp;$T7569),"")</f>
        <v>1.4575239378005922E-3</v>
      </c>
      <c r="W7569" s="9">
        <f>IFERROR(AVERAGEIFS(N:N,$H:$H,"&lt;="&amp;$T7569,$I:$I,"&gt;="&amp;$T7569),"")</f>
        <v>6.3492013009075155E-3</v>
      </c>
      <c r="X7569" s="9">
        <f>IFERROR(AVERAGEIFS(O:O,$H:$H,"&lt;="&amp;$T7569,$I:$I,"&gt;="&amp;$T7569),"")</f>
        <v>1.9172389494688625E-2</v>
      </c>
      <c r="Y7569" s="9">
        <f>IFERROR(AVERAGEIFS(P:P,$H:$H,"&lt;="&amp;$T7569,$I:$I,"&gt;="&amp;$T7569),"")</f>
        <v>3.8723335937772697E-2</v>
      </c>
      <c r="Z7569" s="9">
        <f>IFERROR(AVERAGEIFS(Q:Q,$H:$H,"&lt;="&amp;$T7569,$I:$I,"&gt;="&amp;$T7569),"")</f>
        <v>7.8991715976331381E-2</v>
      </c>
    </row>
    <row r="7570" spans="10:26" ht="19" x14ac:dyDescent="0.25">
      <c r="J7570"/>
      <c r="K7570"/>
      <c r="T7570" s="5">
        <f t="shared" si="138"/>
        <v>45921</v>
      </c>
      <c r="U7570" s="9">
        <f>IFERROR(AVERAGEIFS(L:L,$H:$H,"&lt;="&amp;$T7570,$I:$I,"&gt;="&amp;$T7570),"")</f>
        <v>2.0808394583995889E-4</v>
      </c>
      <c r="V7570" s="9">
        <f>IFERROR(AVERAGEIFS(M:M,$H:$H,"&lt;="&amp;$T7570,$I:$I,"&gt;="&amp;$T7570),"")</f>
        <v>1.4575239378005922E-3</v>
      </c>
      <c r="W7570" s="9">
        <f>IFERROR(AVERAGEIFS(N:N,$H:$H,"&lt;="&amp;$T7570,$I:$I,"&gt;="&amp;$T7570),"")</f>
        <v>6.3492013009075155E-3</v>
      </c>
      <c r="X7570" s="9">
        <f>IFERROR(AVERAGEIFS(O:O,$H:$H,"&lt;="&amp;$T7570,$I:$I,"&gt;="&amp;$T7570),"")</f>
        <v>1.9172389494688625E-2</v>
      </c>
      <c r="Y7570" s="9">
        <f>IFERROR(AVERAGEIFS(P:P,$H:$H,"&lt;="&amp;$T7570,$I:$I,"&gt;="&amp;$T7570),"")</f>
        <v>3.8723335937772697E-2</v>
      </c>
      <c r="Z7570" s="9">
        <f>IFERROR(AVERAGEIFS(Q:Q,$H:$H,"&lt;="&amp;$T7570,$I:$I,"&gt;="&amp;$T7570),"")</f>
        <v>7.8991715976331381E-2</v>
      </c>
    </row>
    <row r="7571" spans="10:26" ht="19" x14ac:dyDescent="0.25">
      <c r="J7571"/>
      <c r="K7571"/>
      <c r="T7571" s="5">
        <f t="shared" si="138"/>
        <v>45922</v>
      </c>
      <c r="U7571" s="9">
        <f>IFERROR(AVERAGEIFS(L:L,$H:$H,"&lt;="&amp;$T7571,$I:$I,"&gt;="&amp;$T7571),"")</f>
        <v>2.082327937039544E-4</v>
      </c>
      <c r="V7571" s="9">
        <f>IFERROR(AVERAGEIFS(M:M,$H:$H,"&lt;="&amp;$T7571,$I:$I,"&gt;="&amp;$T7571),"")</f>
        <v>1.4585672552133524E-3</v>
      </c>
      <c r="W7571" s="9">
        <f>IFERROR(AVERAGEIFS(N:N,$H:$H,"&lt;="&amp;$T7571,$I:$I,"&gt;="&amp;$T7571),"")</f>
        <v>6.3537582823328569E-3</v>
      </c>
      <c r="X7571" s="9">
        <f>IFERROR(AVERAGEIFS(O:O,$H:$H,"&lt;="&amp;$T7571,$I:$I,"&gt;="&amp;$T7571),"")</f>
        <v>1.9186245443682859E-2</v>
      </c>
      <c r="Y7571" s="9">
        <f>IFERROR(AVERAGEIFS(P:P,$H:$H,"&lt;="&amp;$T7571,$I:$I,"&gt;="&amp;$T7571),"")</f>
        <v>3.875161222108249E-2</v>
      </c>
      <c r="Z7571" s="9">
        <f>IFERROR(AVERAGEIFS(Q:Q,$H:$H,"&lt;="&amp;$T7571,$I:$I,"&gt;="&amp;$T7571),"")</f>
        <v>7.9050595238095267E-2</v>
      </c>
    </row>
    <row r="7572" spans="10:26" ht="19" x14ac:dyDescent="0.25">
      <c r="J7572"/>
      <c r="K7572"/>
      <c r="T7572" s="5">
        <f t="shared" si="138"/>
        <v>45923</v>
      </c>
      <c r="U7572" s="9">
        <f>IFERROR(AVERAGEIFS(L:L,$H:$H,"&lt;="&amp;$T7572,$I:$I,"&gt;="&amp;$T7572),"")</f>
        <v>2.082327937039544E-4</v>
      </c>
      <c r="V7572" s="9">
        <f>IFERROR(AVERAGEIFS(M:M,$H:$H,"&lt;="&amp;$T7572,$I:$I,"&gt;="&amp;$T7572),"")</f>
        <v>1.4585672552133524E-3</v>
      </c>
      <c r="W7572" s="9">
        <f>IFERROR(AVERAGEIFS(N:N,$H:$H,"&lt;="&amp;$T7572,$I:$I,"&gt;="&amp;$T7572),"")</f>
        <v>6.3537582823328569E-3</v>
      </c>
      <c r="X7572" s="9">
        <f>IFERROR(AVERAGEIFS(O:O,$H:$H,"&lt;="&amp;$T7572,$I:$I,"&gt;="&amp;$T7572),"")</f>
        <v>1.9186245443682859E-2</v>
      </c>
      <c r="Y7572" s="9">
        <f>IFERROR(AVERAGEIFS(P:P,$H:$H,"&lt;="&amp;$T7572,$I:$I,"&gt;="&amp;$T7572),"")</f>
        <v>3.875161222108249E-2</v>
      </c>
      <c r="Z7572" s="9">
        <f>IFERROR(AVERAGEIFS(Q:Q,$H:$H,"&lt;="&amp;$T7572,$I:$I,"&gt;="&amp;$T7572),"")</f>
        <v>7.9050595238095267E-2</v>
      </c>
    </row>
    <row r="7573" spans="10:26" ht="19" x14ac:dyDescent="0.25">
      <c r="J7573"/>
      <c r="K7573"/>
      <c r="T7573" s="5">
        <f t="shared" si="138"/>
        <v>45924</v>
      </c>
      <c r="U7573" s="9">
        <f>IFERROR(AVERAGEIFS(L:L,$H:$H,"&lt;="&amp;$T7573,$I:$I,"&gt;="&amp;$T7573),"")</f>
        <v>2.0947754107313534E-4</v>
      </c>
      <c r="V7573" s="9">
        <f>IFERROR(AVERAGEIFS(M:M,$H:$H,"&lt;="&amp;$T7573,$I:$I,"&gt;="&amp;$T7573),"")</f>
        <v>1.4672909504241331E-3</v>
      </c>
      <c r="W7573" s="9">
        <f>IFERROR(AVERAGEIFS(N:N,$H:$H,"&lt;="&amp;$T7573,$I:$I,"&gt;="&amp;$T7573),"")</f>
        <v>6.3918427943863076E-3</v>
      </c>
      <c r="X7573" s="9">
        <f>IFERROR(AVERAGEIFS(O:O,$H:$H,"&lt;="&amp;$T7573,$I:$I,"&gt;="&amp;$T7573),"")</f>
        <v>1.9301898024881067E-2</v>
      </c>
      <c r="Y7573" s="9">
        <f>IFERROR(AVERAGEIFS(P:P,$H:$H,"&lt;="&amp;$T7573,$I:$I,"&gt;="&amp;$T7573),"")</f>
        <v>3.8987180003385427E-2</v>
      </c>
      <c r="Z7573" s="9">
        <f>IFERROR(AVERAGEIFS(Q:Q,$H:$H,"&lt;="&amp;$T7573,$I:$I,"&gt;="&amp;$T7573),"")</f>
        <v>7.953926380368101E-2</v>
      </c>
    </row>
    <row r="7574" spans="10:26" ht="19" x14ac:dyDescent="0.25">
      <c r="J7574"/>
      <c r="K7574"/>
      <c r="T7574" s="5">
        <f t="shared" si="138"/>
        <v>45925</v>
      </c>
      <c r="U7574" s="9">
        <f>IFERROR(AVERAGEIFS(L:L,$H:$H,"&lt;="&amp;$T7574,$I:$I,"&gt;="&amp;$T7574),"")</f>
        <v>2.0935963409738658E-4</v>
      </c>
      <c r="V7574" s="9">
        <f>IFERROR(AVERAGEIFS(M:M,$H:$H,"&lt;="&amp;$T7574,$I:$I,"&gt;="&amp;$T7574),"")</f>
        <v>1.4664646789664345E-3</v>
      </c>
      <c r="W7574" s="9">
        <f>IFERROR(AVERAGEIFS(N:N,$H:$H,"&lt;="&amp;$T7574,$I:$I,"&gt;="&amp;$T7574),"")</f>
        <v>6.3882367589446374E-3</v>
      </c>
      <c r="X7574" s="9">
        <f>IFERROR(AVERAGEIFS(O:O,$H:$H,"&lt;="&amp;$T7574,$I:$I,"&gt;="&amp;$T7574),"")</f>
        <v>1.9290956681315866E-2</v>
      </c>
      <c r="Y7574" s="9">
        <f>IFERROR(AVERAGEIFS(P:P,$H:$H,"&lt;="&amp;$T7574,$I:$I,"&gt;="&amp;$T7574),"")</f>
        <v>3.8964922339713305E-2</v>
      </c>
      <c r="Z7574" s="9">
        <f>IFERROR(AVERAGEIFS(Q:Q,$H:$H,"&lt;="&amp;$T7574,$I:$I,"&gt;="&amp;$T7574),"")</f>
        <v>7.949320987654325E-2</v>
      </c>
    </row>
    <row r="7575" spans="10:26" ht="19" x14ac:dyDescent="0.25">
      <c r="J7575"/>
      <c r="K7575"/>
      <c r="T7575" s="5">
        <f t="shared" si="138"/>
        <v>45926</v>
      </c>
      <c r="U7575" s="9">
        <f>IFERROR(AVERAGEIFS(L:L,$H:$H,"&lt;="&amp;$T7575,$I:$I,"&gt;="&amp;$T7575),"")</f>
        <v>2.0935963409738658E-4</v>
      </c>
      <c r="V7575" s="9">
        <f>IFERROR(AVERAGEIFS(M:M,$H:$H,"&lt;="&amp;$T7575,$I:$I,"&gt;="&amp;$T7575),"")</f>
        <v>1.4664646789664345E-3</v>
      </c>
      <c r="W7575" s="9">
        <f>IFERROR(AVERAGEIFS(N:N,$H:$H,"&lt;="&amp;$T7575,$I:$I,"&gt;="&amp;$T7575),"")</f>
        <v>6.3882367589446374E-3</v>
      </c>
      <c r="X7575" s="9">
        <f>IFERROR(AVERAGEIFS(O:O,$H:$H,"&lt;="&amp;$T7575,$I:$I,"&gt;="&amp;$T7575),"")</f>
        <v>1.9290956681315866E-2</v>
      </c>
      <c r="Y7575" s="9">
        <f>IFERROR(AVERAGEIFS(P:P,$H:$H,"&lt;="&amp;$T7575,$I:$I,"&gt;="&amp;$T7575),"")</f>
        <v>3.8964922339713305E-2</v>
      </c>
      <c r="Z7575" s="9">
        <f>IFERROR(AVERAGEIFS(Q:Q,$H:$H,"&lt;="&amp;$T7575,$I:$I,"&gt;="&amp;$T7575),"")</f>
        <v>7.949320987654325E-2</v>
      </c>
    </row>
    <row r="7576" spans="10:26" ht="19" x14ac:dyDescent="0.25">
      <c r="J7576"/>
      <c r="K7576"/>
      <c r="T7576" s="5">
        <f t="shared" si="138"/>
        <v>45927</v>
      </c>
      <c r="U7576" s="9">
        <f>IFERROR(AVERAGEIFS(L:L,$H:$H,"&lt;="&amp;$T7576,$I:$I,"&gt;="&amp;$T7576),"")</f>
        <v>2.0935963409738658E-4</v>
      </c>
      <c r="V7576" s="9">
        <f>IFERROR(AVERAGEIFS(M:M,$H:$H,"&lt;="&amp;$T7576,$I:$I,"&gt;="&amp;$T7576),"")</f>
        <v>1.4664646789664345E-3</v>
      </c>
      <c r="W7576" s="9">
        <f>IFERROR(AVERAGEIFS(N:N,$H:$H,"&lt;="&amp;$T7576,$I:$I,"&gt;="&amp;$T7576),"")</f>
        <v>6.3882367589446374E-3</v>
      </c>
      <c r="X7576" s="9">
        <f>IFERROR(AVERAGEIFS(O:O,$H:$H,"&lt;="&amp;$T7576,$I:$I,"&gt;="&amp;$T7576),"")</f>
        <v>1.9290956681315866E-2</v>
      </c>
      <c r="Y7576" s="9">
        <f>IFERROR(AVERAGEIFS(P:P,$H:$H,"&lt;="&amp;$T7576,$I:$I,"&gt;="&amp;$T7576),"")</f>
        <v>3.8964922339713305E-2</v>
      </c>
      <c r="Z7576" s="9">
        <f>IFERROR(AVERAGEIFS(Q:Q,$H:$H,"&lt;="&amp;$T7576,$I:$I,"&gt;="&amp;$T7576),"")</f>
        <v>7.949320987654325E-2</v>
      </c>
    </row>
    <row r="7577" spans="10:26" ht="19" x14ac:dyDescent="0.25">
      <c r="J7577"/>
      <c r="K7577"/>
      <c r="T7577" s="5">
        <f t="shared" si="138"/>
        <v>45928</v>
      </c>
      <c r="U7577" s="9">
        <f>IFERROR(AVERAGEIFS(L:L,$H:$H,"&lt;="&amp;$T7577,$I:$I,"&gt;="&amp;$T7577),"")</f>
        <v>2.0935963409738658E-4</v>
      </c>
      <c r="V7577" s="9">
        <f>IFERROR(AVERAGEIFS(M:M,$H:$H,"&lt;="&amp;$T7577,$I:$I,"&gt;="&amp;$T7577),"")</f>
        <v>1.4664646789664345E-3</v>
      </c>
      <c r="W7577" s="9">
        <f>IFERROR(AVERAGEIFS(N:N,$H:$H,"&lt;="&amp;$T7577,$I:$I,"&gt;="&amp;$T7577),"")</f>
        <v>6.3882367589446374E-3</v>
      </c>
      <c r="X7577" s="9">
        <f>IFERROR(AVERAGEIFS(O:O,$H:$H,"&lt;="&amp;$T7577,$I:$I,"&gt;="&amp;$T7577),"")</f>
        <v>1.9290956681315866E-2</v>
      </c>
      <c r="Y7577" s="9">
        <f>IFERROR(AVERAGEIFS(P:P,$H:$H,"&lt;="&amp;$T7577,$I:$I,"&gt;="&amp;$T7577),"")</f>
        <v>3.8964922339713305E-2</v>
      </c>
      <c r="Z7577" s="9">
        <f>IFERROR(AVERAGEIFS(Q:Q,$H:$H,"&lt;="&amp;$T7577,$I:$I,"&gt;="&amp;$T7577),"")</f>
        <v>7.949320987654325E-2</v>
      </c>
    </row>
    <row r="7578" spans="10:26" ht="19" x14ac:dyDescent="0.25">
      <c r="J7578"/>
      <c r="K7578"/>
      <c r="T7578" s="5">
        <f t="shared" si="138"/>
        <v>45929</v>
      </c>
      <c r="U7578" s="9">
        <f>IFERROR(AVERAGEIFS(L:L,$H:$H,"&lt;="&amp;$T7578,$I:$I,"&gt;="&amp;$T7578),"")</f>
        <v>2.095308389824786E-4</v>
      </c>
      <c r="V7578" s="9">
        <f>IFERROR(AVERAGEIFS(M:M,$H:$H,"&lt;="&amp;$T7578,$I:$I,"&gt;="&amp;$T7578),"")</f>
        <v>1.4676646845108322E-3</v>
      </c>
      <c r="W7578" s="9">
        <f>IFERROR(AVERAGEIFS(N:N,$H:$H,"&lt;="&amp;$T7578,$I:$I,"&gt;="&amp;$T7578),"")</f>
        <v>6.3934778020898198E-3</v>
      </c>
      <c r="X7578" s="9">
        <f>IFERROR(AVERAGEIFS(O:O,$H:$H,"&lt;="&amp;$T7578,$I:$I,"&gt;="&amp;$T7578),"")</f>
        <v>1.930689008337462E-2</v>
      </c>
      <c r="Y7578" s="9">
        <f>IFERROR(AVERAGEIFS(P:P,$H:$H,"&lt;="&amp;$T7578,$I:$I,"&gt;="&amp;$T7578),"")</f>
        <v>3.8997430514270237E-2</v>
      </c>
      <c r="Z7578" s="9">
        <f>IFERROR(AVERAGEIFS(Q:Q,$H:$H,"&lt;="&amp;$T7578,$I:$I,"&gt;="&amp;$T7578),"")</f>
        <v>7.9560869565217421E-2</v>
      </c>
    </row>
    <row r="7579" spans="10:26" ht="19" x14ac:dyDescent="0.25">
      <c r="J7579"/>
      <c r="K7579"/>
      <c r="T7579" s="5">
        <f t="shared" si="138"/>
        <v>45930</v>
      </c>
      <c r="U7579" s="9">
        <f>IFERROR(AVERAGEIFS(L:L,$H:$H,"&lt;="&amp;$T7579,$I:$I,"&gt;="&amp;$T7579),"")</f>
        <v>2.1004287400504514E-4</v>
      </c>
      <c r="V7579" s="9">
        <f>IFERROR(AVERAGEIFS(M:M,$H:$H,"&lt;="&amp;$T7579,$I:$I,"&gt;="&amp;$T7579),"")</f>
        <v>1.4712536488561399E-3</v>
      </c>
      <c r="W7579" s="9">
        <f>IFERROR(AVERAGEIFS(N:N,$H:$H,"&lt;="&amp;$T7579,$I:$I,"&gt;="&amp;$T7579),"")</f>
        <v>6.4091529950768521E-3</v>
      </c>
      <c r="X7579" s="9">
        <f>IFERROR(AVERAGEIFS(O:O,$H:$H,"&lt;="&amp;$T7579,$I:$I,"&gt;="&amp;$T7579),"")</f>
        <v>1.9354547195782047E-2</v>
      </c>
      <c r="Y7579" s="9">
        <f>IFERROR(AVERAGEIFS(P:P,$H:$H,"&lt;="&amp;$T7579,$I:$I,"&gt;="&amp;$T7579),"")</f>
        <v>3.9094671145526921E-2</v>
      </c>
      <c r="Z7579" s="9">
        <f>IFERROR(AVERAGEIFS(Q:Q,$H:$H,"&lt;="&amp;$T7579,$I:$I,"&gt;="&amp;$T7579),"")</f>
        <v>7.9763291139240536E-2</v>
      </c>
    </row>
    <row r="7580" spans="10:26" ht="19" x14ac:dyDescent="0.25">
      <c r="J7580"/>
      <c r="K7580"/>
      <c r="T7580" s="5">
        <f t="shared" si="138"/>
        <v>45931</v>
      </c>
      <c r="U7580" s="9">
        <f>IFERROR(AVERAGEIFS(L:L,$H:$H,"&lt;="&amp;$T7580,$I:$I,"&gt;="&amp;$T7580),"")</f>
        <v>2.1004287400504514E-4</v>
      </c>
      <c r="V7580" s="9">
        <f>IFERROR(AVERAGEIFS(M:M,$H:$H,"&lt;="&amp;$T7580,$I:$I,"&gt;="&amp;$T7580),"")</f>
        <v>1.4712536488561399E-3</v>
      </c>
      <c r="W7580" s="9">
        <f>IFERROR(AVERAGEIFS(N:N,$H:$H,"&lt;="&amp;$T7580,$I:$I,"&gt;="&amp;$T7580),"")</f>
        <v>6.4091529950768521E-3</v>
      </c>
      <c r="X7580" s="9">
        <f>IFERROR(AVERAGEIFS(O:O,$H:$H,"&lt;="&amp;$T7580,$I:$I,"&gt;="&amp;$T7580),"")</f>
        <v>1.9354547195782047E-2</v>
      </c>
      <c r="Y7580" s="9">
        <f>IFERROR(AVERAGEIFS(P:P,$H:$H,"&lt;="&amp;$T7580,$I:$I,"&gt;="&amp;$T7580),"")</f>
        <v>3.9094671145526921E-2</v>
      </c>
      <c r="Z7580" s="9">
        <f>IFERROR(AVERAGEIFS(Q:Q,$H:$H,"&lt;="&amp;$T7580,$I:$I,"&gt;="&amp;$T7580),"")</f>
        <v>7.9763291139240536E-2</v>
      </c>
    </row>
    <row r="7581" spans="10:26" ht="19" x14ac:dyDescent="0.25">
      <c r="J7581"/>
      <c r="K7581"/>
      <c r="T7581" s="5">
        <f t="shared" si="138"/>
        <v>45932</v>
      </c>
      <c r="U7581" s="9">
        <f>IFERROR(AVERAGEIFS(L:L,$H:$H,"&lt;="&amp;$T7581,$I:$I,"&gt;="&amp;$T7581),"")</f>
        <v>2.1004287400504514E-4</v>
      </c>
      <c r="V7581" s="9">
        <f>IFERROR(AVERAGEIFS(M:M,$H:$H,"&lt;="&amp;$T7581,$I:$I,"&gt;="&amp;$T7581),"")</f>
        <v>1.4712536488561399E-3</v>
      </c>
      <c r="W7581" s="9">
        <f>IFERROR(AVERAGEIFS(N:N,$H:$H,"&lt;="&amp;$T7581,$I:$I,"&gt;="&amp;$T7581),"")</f>
        <v>6.4091529950768521E-3</v>
      </c>
      <c r="X7581" s="9">
        <f>IFERROR(AVERAGEIFS(O:O,$H:$H,"&lt;="&amp;$T7581,$I:$I,"&gt;="&amp;$T7581),"")</f>
        <v>1.9354547195782047E-2</v>
      </c>
      <c r="Y7581" s="9">
        <f>IFERROR(AVERAGEIFS(P:P,$H:$H,"&lt;="&amp;$T7581,$I:$I,"&gt;="&amp;$T7581),"")</f>
        <v>3.9094671145526921E-2</v>
      </c>
      <c r="Z7581" s="9">
        <f>IFERROR(AVERAGEIFS(Q:Q,$H:$H,"&lt;="&amp;$T7581,$I:$I,"&gt;="&amp;$T7581),"")</f>
        <v>7.9763291139240536E-2</v>
      </c>
    </row>
    <row r="7582" spans="10:26" ht="19" x14ac:dyDescent="0.25">
      <c r="J7582"/>
      <c r="K7582"/>
      <c r="T7582" s="5">
        <f t="shared" si="138"/>
        <v>45933</v>
      </c>
      <c r="U7582" s="9">
        <f>IFERROR(AVERAGEIFS(L:L,$H:$H,"&lt;="&amp;$T7582,$I:$I,"&gt;="&amp;$T7582),"")</f>
        <v>2.0956687295323539E-4</v>
      </c>
      <c r="V7582" s="9">
        <f>IFERROR(AVERAGEIFS(M:M,$H:$H,"&lt;="&amp;$T7582,$I:$I,"&gt;="&amp;$T7582),"")</f>
        <v>1.4679174111573983E-3</v>
      </c>
      <c r="W7582" s="9">
        <f>IFERROR(AVERAGEIFS(N:N,$H:$H,"&lt;="&amp;$T7582,$I:$I,"&gt;="&amp;$T7582),"")</f>
        <v>6.3945842809013725E-3</v>
      </c>
      <c r="X7582" s="9">
        <f>IFERROR(AVERAGEIFS(O:O,$H:$H,"&lt;="&amp;$T7582,$I:$I,"&gt;="&amp;$T7582),"")</f>
        <v>1.9310275073911889E-2</v>
      </c>
      <c r="Y7582" s="9">
        <f>IFERROR(AVERAGEIFS(P:P,$H:$H,"&lt;="&amp;$T7582,$I:$I,"&gt;="&amp;$T7582),"")</f>
        <v>3.9004401005308886E-2</v>
      </c>
      <c r="Z7582" s="9">
        <f>IFERROR(AVERAGEIFS(Q:Q,$H:$H,"&lt;="&amp;$T7582,$I:$I,"&gt;="&amp;$T7582),"")</f>
        <v>7.9575641025641047E-2</v>
      </c>
    </row>
    <row r="7583" spans="10:26" ht="19" x14ac:dyDescent="0.25">
      <c r="J7583"/>
      <c r="K7583"/>
      <c r="T7583" s="5">
        <f t="shared" si="138"/>
        <v>45934</v>
      </c>
      <c r="U7583" s="9">
        <f>IFERROR(AVERAGEIFS(L:L,$H:$H,"&lt;="&amp;$T7583,$I:$I,"&gt;="&amp;$T7583),"")</f>
        <v>2.0956687295323539E-4</v>
      </c>
      <c r="V7583" s="9">
        <f>IFERROR(AVERAGEIFS(M:M,$H:$H,"&lt;="&amp;$T7583,$I:$I,"&gt;="&amp;$T7583),"")</f>
        <v>1.4679174111573983E-3</v>
      </c>
      <c r="W7583" s="9">
        <f>IFERROR(AVERAGEIFS(N:N,$H:$H,"&lt;="&amp;$T7583,$I:$I,"&gt;="&amp;$T7583),"")</f>
        <v>6.3945842809013725E-3</v>
      </c>
      <c r="X7583" s="9">
        <f>IFERROR(AVERAGEIFS(O:O,$H:$H,"&lt;="&amp;$T7583,$I:$I,"&gt;="&amp;$T7583),"")</f>
        <v>1.9310275073911889E-2</v>
      </c>
      <c r="Y7583" s="9">
        <f>IFERROR(AVERAGEIFS(P:P,$H:$H,"&lt;="&amp;$T7583,$I:$I,"&gt;="&amp;$T7583),"")</f>
        <v>3.9004401005308886E-2</v>
      </c>
      <c r="Z7583" s="9">
        <f>IFERROR(AVERAGEIFS(Q:Q,$H:$H,"&lt;="&amp;$T7583,$I:$I,"&gt;="&amp;$T7583),"")</f>
        <v>7.9575641025641047E-2</v>
      </c>
    </row>
    <row r="7584" spans="10:26" ht="19" x14ac:dyDescent="0.25">
      <c r="J7584"/>
      <c r="K7584"/>
      <c r="T7584" s="5">
        <f t="shared" si="138"/>
        <v>45935</v>
      </c>
      <c r="U7584" s="9">
        <f>IFERROR(AVERAGEIFS(L:L,$H:$H,"&lt;="&amp;$T7584,$I:$I,"&gt;="&amp;$T7584),"")</f>
        <v>2.0956687295323539E-4</v>
      </c>
      <c r="V7584" s="9">
        <f>IFERROR(AVERAGEIFS(M:M,$H:$H,"&lt;="&amp;$T7584,$I:$I,"&gt;="&amp;$T7584),"")</f>
        <v>1.4679174111573983E-3</v>
      </c>
      <c r="W7584" s="9">
        <f>IFERROR(AVERAGEIFS(N:N,$H:$H,"&lt;="&amp;$T7584,$I:$I,"&gt;="&amp;$T7584),"")</f>
        <v>6.3945842809013725E-3</v>
      </c>
      <c r="X7584" s="9">
        <f>IFERROR(AVERAGEIFS(O:O,$H:$H,"&lt;="&amp;$T7584,$I:$I,"&gt;="&amp;$T7584),"")</f>
        <v>1.9310275073911889E-2</v>
      </c>
      <c r="Y7584" s="9">
        <f>IFERROR(AVERAGEIFS(P:P,$H:$H,"&lt;="&amp;$T7584,$I:$I,"&gt;="&amp;$T7584),"")</f>
        <v>3.9004401005308886E-2</v>
      </c>
      <c r="Z7584" s="9">
        <f>IFERROR(AVERAGEIFS(Q:Q,$H:$H,"&lt;="&amp;$T7584,$I:$I,"&gt;="&amp;$T7584),"")</f>
        <v>7.9575641025641047E-2</v>
      </c>
    </row>
    <row r="7585" spans="10:26" ht="19" x14ac:dyDescent="0.25">
      <c r="J7585"/>
      <c r="K7585"/>
      <c r="T7585" s="5">
        <f t="shared" si="138"/>
        <v>45936</v>
      </c>
      <c r="U7585" s="9">
        <f>IFERROR(AVERAGEIFS(L:L,$H:$H,"&lt;="&amp;$T7585,$I:$I,"&gt;="&amp;$T7585),"")</f>
        <v>2.0956687295323539E-4</v>
      </c>
      <c r="V7585" s="9">
        <f>IFERROR(AVERAGEIFS(M:M,$H:$H,"&lt;="&amp;$T7585,$I:$I,"&gt;="&amp;$T7585),"")</f>
        <v>1.4679174111573983E-3</v>
      </c>
      <c r="W7585" s="9">
        <f>IFERROR(AVERAGEIFS(N:N,$H:$H,"&lt;="&amp;$T7585,$I:$I,"&gt;="&amp;$T7585),"")</f>
        <v>6.3945842809013725E-3</v>
      </c>
      <c r="X7585" s="9">
        <f>IFERROR(AVERAGEIFS(O:O,$H:$H,"&lt;="&amp;$T7585,$I:$I,"&gt;="&amp;$T7585),"")</f>
        <v>1.9310275073911889E-2</v>
      </c>
      <c r="Y7585" s="9">
        <f>IFERROR(AVERAGEIFS(P:P,$H:$H,"&lt;="&amp;$T7585,$I:$I,"&gt;="&amp;$T7585),"")</f>
        <v>3.9004401005308886E-2</v>
      </c>
      <c r="Z7585" s="9">
        <f>IFERROR(AVERAGEIFS(Q:Q,$H:$H,"&lt;="&amp;$T7585,$I:$I,"&gt;="&amp;$T7585),"")</f>
        <v>7.9575641025641047E-2</v>
      </c>
    </row>
    <row r="7586" spans="10:26" ht="19" x14ac:dyDescent="0.25">
      <c r="J7586"/>
      <c r="K7586"/>
      <c r="T7586" s="5">
        <f t="shared" si="138"/>
        <v>45937</v>
      </c>
      <c r="U7586" s="9">
        <f>IFERROR(AVERAGEIFS(L:L,$H:$H,"&lt;="&amp;$T7586,$I:$I,"&gt;="&amp;$T7586),"")</f>
        <v>2.0956687295323539E-4</v>
      </c>
      <c r="V7586" s="9">
        <f>IFERROR(AVERAGEIFS(M:M,$H:$H,"&lt;="&amp;$T7586,$I:$I,"&gt;="&amp;$T7586),"")</f>
        <v>1.4679174111573983E-3</v>
      </c>
      <c r="W7586" s="9">
        <f>IFERROR(AVERAGEIFS(N:N,$H:$H,"&lt;="&amp;$T7586,$I:$I,"&gt;="&amp;$T7586),"")</f>
        <v>6.3945842809013725E-3</v>
      </c>
      <c r="X7586" s="9">
        <f>IFERROR(AVERAGEIFS(O:O,$H:$H,"&lt;="&amp;$T7586,$I:$I,"&gt;="&amp;$T7586),"")</f>
        <v>1.9310275073911889E-2</v>
      </c>
      <c r="Y7586" s="9">
        <f>IFERROR(AVERAGEIFS(P:P,$H:$H,"&lt;="&amp;$T7586,$I:$I,"&gt;="&amp;$T7586),"")</f>
        <v>3.9004401005308886E-2</v>
      </c>
      <c r="Z7586" s="9">
        <f>IFERROR(AVERAGEIFS(Q:Q,$H:$H,"&lt;="&amp;$T7586,$I:$I,"&gt;="&amp;$T7586),"")</f>
        <v>7.9575641025641047E-2</v>
      </c>
    </row>
    <row r="7587" spans="10:26" ht="19" x14ac:dyDescent="0.25">
      <c r="J7587"/>
      <c r="K7587"/>
      <c r="T7587" s="5">
        <f t="shared" si="138"/>
        <v>45938</v>
      </c>
      <c r="U7587" s="9">
        <f>IFERROR(AVERAGEIFS(L:L,$H:$H,"&lt;="&amp;$T7587,$I:$I,"&gt;="&amp;$T7587),"")</f>
        <v>2.0956687295323539E-4</v>
      </c>
      <c r="V7587" s="9">
        <f>IFERROR(AVERAGEIFS(M:M,$H:$H,"&lt;="&amp;$T7587,$I:$I,"&gt;="&amp;$T7587),"")</f>
        <v>1.4679174111573983E-3</v>
      </c>
      <c r="W7587" s="9">
        <f>IFERROR(AVERAGEIFS(N:N,$H:$H,"&lt;="&amp;$T7587,$I:$I,"&gt;="&amp;$T7587),"")</f>
        <v>6.3945842809013725E-3</v>
      </c>
      <c r="X7587" s="9">
        <f>IFERROR(AVERAGEIFS(O:O,$H:$H,"&lt;="&amp;$T7587,$I:$I,"&gt;="&amp;$T7587),"")</f>
        <v>1.9310275073911889E-2</v>
      </c>
      <c r="Y7587" s="9">
        <f>IFERROR(AVERAGEIFS(P:P,$H:$H,"&lt;="&amp;$T7587,$I:$I,"&gt;="&amp;$T7587),"")</f>
        <v>3.9004401005308886E-2</v>
      </c>
      <c r="Z7587" s="9">
        <f>IFERROR(AVERAGEIFS(Q:Q,$H:$H,"&lt;="&amp;$T7587,$I:$I,"&gt;="&amp;$T7587),"")</f>
        <v>7.9575641025641047E-2</v>
      </c>
    </row>
    <row r="7588" spans="10:26" ht="19" x14ac:dyDescent="0.25">
      <c r="J7588"/>
      <c r="K7588"/>
      <c r="T7588" s="5">
        <f t="shared" si="138"/>
        <v>45939</v>
      </c>
      <c r="U7588" s="9">
        <f>IFERROR(AVERAGEIFS(L:L,$H:$H,"&lt;="&amp;$T7588,$I:$I,"&gt;="&amp;$T7588),"")</f>
        <v>2.0940522519437296E-4</v>
      </c>
      <c r="V7588" s="9">
        <f>IFERROR(AVERAGEIFS(M:M,$H:$H,"&lt;="&amp;$T7588,$I:$I,"&gt;="&amp;$T7588),"")</f>
        <v>1.4667845403839672E-3</v>
      </c>
      <c r="W7588" s="9">
        <f>IFERROR(AVERAGEIFS(N:N,$H:$H,"&lt;="&amp;$T7588,$I:$I,"&gt;="&amp;$T7588),"")</f>
        <v>6.3896389570057017E-3</v>
      </c>
      <c r="X7588" s="9">
        <f>IFERROR(AVERAGEIFS(O:O,$H:$H,"&lt;="&amp;$T7588,$I:$I,"&gt;="&amp;$T7588),"")</f>
        <v>1.929526046049387E-2</v>
      </c>
      <c r="Y7588" s="9">
        <f>IFERROR(AVERAGEIFS(P:P,$H:$H,"&lt;="&amp;$T7588,$I:$I,"&gt;="&amp;$T7588),"")</f>
        <v>3.8973827699205627E-2</v>
      </c>
      <c r="Z7588" s="9">
        <f>IFERROR(AVERAGEIFS(Q:Q,$H:$H,"&lt;="&amp;$T7588,$I:$I,"&gt;="&amp;$T7588),"")</f>
        <v>7.9512258064516145E-2</v>
      </c>
    </row>
    <row r="7589" spans="10:26" ht="19" x14ac:dyDescent="0.25">
      <c r="J7589"/>
      <c r="K7589"/>
      <c r="T7589" s="5">
        <f t="shared" si="138"/>
        <v>45940</v>
      </c>
      <c r="U7589" s="9">
        <f>IFERROR(AVERAGEIFS(L:L,$H:$H,"&lt;="&amp;$T7589,$I:$I,"&gt;="&amp;$T7589),"")</f>
        <v>2.0940522519437296E-4</v>
      </c>
      <c r="V7589" s="9">
        <f>IFERROR(AVERAGEIFS(M:M,$H:$H,"&lt;="&amp;$T7589,$I:$I,"&gt;="&amp;$T7589),"")</f>
        <v>1.4667845403839672E-3</v>
      </c>
      <c r="W7589" s="9">
        <f>IFERROR(AVERAGEIFS(N:N,$H:$H,"&lt;="&amp;$T7589,$I:$I,"&gt;="&amp;$T7589),"")</f>
        <v>6.3896389570057017E-3</v>
      </c>
      <c r="X7589" s="9">
        <f>IFERROR(AVERAGEIFS(O:O,$H:$H,"&lt;="&amp;$T7589,$I:$I,"&gt;="&amp;$T7589),"")</f>
        <v>1.929526046049387E-2</v>
      </c>
      <c r="Y7589" s="9">
        <f>IFERROR(AVERAGEIFS(P:P,$H:$H,"&lt;="&amp;$T7589,$I:$I,"&gt;="&amp;$T7589),"")</f>
        <v>3.8973827699205627E-2</v>
      </c>
      <c r="Z7589" s="9">
        <f>IFERROR(AVERAGEIFS(Q:Q,$H:$H,"&lt;="&amp;$T7589,$I:$I,"&gt;="&amp;$T7589),"")</f>
        <v>7.9512258064516145E-2</v>
      </c>
    </row>
    <row r="7590" spans="10:26" ht="19" x14ac:dyDescent="0.25">
      <c r="J7590"/>
      <c r="K7590"/>
      <c r="T7590" s="5">
        <f t="shared" si="138"/>
        <v>45941</v>
      </c>
      <c r="U7590" s="9">
        <f>IFERROR(AVERAGEIFS(L:L,$H:$H,"&lt;="&amp;$T7590,$I:$I,"&gt;="&amp;$T7590),"")</f>
        <v>2.0940522519437296E-4</v>
      </c>
      <c r="V7590" s="9">
        <f>IFERROR(AVERAGEIFS(M:M,$H:$H,"&lt;="&amp;$T7590,$I:$I,"&gt;="&amp;$T7590),"")</f>
        <v>1.4667845403839672E-3</v>
      </c>
      <c r="W7590" s="9">
        <f>IFERROR(AVERAGEIFS(N:N,$H:$H,"&lt;="&amp;$T7590,$I:$I,"&gt;="&amp;$T7590),"")</f>
        <v>6.3896389570057017E-3</v>
      </c>
      <c r="X7590" s="9">
        <f>IFERROR(AVERAGEIFS(O:O,$H:$H,"&lt;="&amp;$T7590,$I:$I,"&gt;="&amp;$T7590),"")</f>
        <v>1.929526046049387E-2</v>
      </c>
      <c r="Y7590" s="9">
        <f>IFERROR(AVERAGEIFS(P:P,$H:$H,"&lt;="&amp;$T7590,$I:$I,"&gt;="&amp;$T7590),"")</f>
        <v>3.8973827699205627E-2</v>
      </c>
      <c r="Z7590" s="9">
        <f>IFERROR(AVERAGEIFS(Q:Q,$H:$H,"&lt;="&amp;$T7590,$I:$I,"&gt;="&amp;$T7590),"")</f>
        <v>7.9512258064516145E-2</v>
      </c>
    </row>
    <row r="7591" spans="10:26" ht="19" x14ac:dyDescent="0.25">
      <c r="J7591"/>
      <c r="K7591"/>
      <c r="T7591" s="5">
        <f t="shared" si="138"/>
        <v>45942</v>
      </c>
      <c r="U7591" s="9">
        <f>IFERROR(AVERAGEIFS(L:L,$H:$H,"&lt;="&amp;$T7591,$I:$I,"&gt;="&amp;$T7591),"")</f>
        <v>2.0940522519437296E-4</v>
      </c>
      <c r="V7591" s="9">
        <f>IFERROR(AVERAGEIFS(M:M,$H:$H,"&lt;="&amp;$T7591,$I:$I,"&gt;="&amp;$T7591),"")</f>
        <v>1.4667845403839672E-3</v>
      </c>
      <c r="W7591" s="9">
        <f>IFERROR(AVERAGEIFS(N:N,$H:$H,"&lt;="&amp;$T7591,$I:$I,"&gt;="&amp;$T7591),"")</f>
        <v>6.3896389570057017E-3</v>
      </c>
      <c r="X7591" s="9">
        <f>IFERROR(AVERAGEIFS(O:O,$H:$H,"&lt;="&amp;$T7591,$I:$I,"&gt;="&amp;$T7591),"")</f>
        <v>1.929526046049387E-2</v>
      </c>
      <c r="Y7591" s="9">
        <f>IFERROR(AVERAGEIFS(P:P,$H:$H,"&lt;="&amp;$T7591,$I:$I,"&gt;="&amp;$T7591),"")</f>
        <v>3.8973827699205627E-2</v>
      </c>
      <c r="Z7591" s="9">
        <f>IFERROR(AVERAGEIFS(Q:Q,$H:$H,"&lt;="&amp;$T7591,$I:$I,"&gt;="&amp;$T7591),"")</f>
        <v>7.9512258064516145E-2</v>
      </c>
    </row>
    <row r="7592" spans="10:26" ht="19" x14ac:dyDescent="0.25">
      <c r="J7592"/>
      <c r="K7592"/>
      <c r="T7592" s="5">
        <f t="shared" si="138"/>
        <v>45943</v>
      </c>
      <c r="U7592" s="9">
        <f>IFERROR(AVERAGEIFS(L:L,$H:$H,"&lt;="&amp;$T7592,$I:$I,"&gt;="&amp;$T7592),"")</f>
        <v>2.0964956700919146E-4</v>
      </c>
      <c r="V7592" s="9">
        <f>IFERROR(AVERAGEIFS(M:M,$H:$H,"&lt;="&amp;$T7592,$I:$I,"&gt;="&amp;$T7592),"")</f>
        <v>1.4684970638376143E-3</v>
      </c>
      <c r="W7592" s="9">
        <f>IFERROR(AVERAGEIFS(N:N,$H:$H,"&lt;="&amp;$T7592,$I:$I,"&gt;="&amp;$T7592),"")</f>
        <v>6.3971165246661608E-3</v>
      </c>
      <c r="X7592" s="9">
        <f>IFERROR(AVERAGEIFS(O:O,$H:$H,"&lt;="&amp;$T7592,$I:$I,"&gt;="&amp;$T7592),"")</f>
        <v>1.9317978143974724E-2</v>
      </c>
      <c r="Y7592" s="9">
        <f>IFERROR(AVERAGEIFS(P:P,$H:$H,"&lt;="&amp;$T7592,$I:$I,"&gt;="&amp;$T7592),"")</f>
        <v>3.9020131701699219E-2</v>
      </c>
      <c r="Z7592" s="9">
        <f>IFERROR(AVERAGEIFS(Q:Q,$H:$H,"&lt;="&amp;$T7592,$I:$I,"&gt;="&amp;$T7592),"")</f>
        <v>7.9608441558441559E-2</v>
      </c>
    </row>
    <row r="7593" spans="10:26" ht="19" x14ac:dyDescent="0.25">
      <c r="J7593"/>
      <c r="K7593"/>
      <c r="T7593" s="5">
        <f t="shared" si="138"/>
        <v>45944</v>
      </c>
      <c r="U7593" s="9">
        <f>IFERROR(AVERAGEIFS(L:L,$H:$H,"&lt;="&amp;$T7593,$I:$I,"&gt;="&amp;$T7593),"")</f>
        <v>2.0964956700919146E-4</v>
      </c>
      <c r="V7593" s="9">
        <f>IFERROR(AVERAGEIFS(M:M,$H:$H,"&lt;="&amp;$T7593,$I:$I,"&gt;="&amp;$T7593),"")</f>
        <v>1.4684970638376143E-3</v>
      </c>
      <c r="W7593" s="9">
        <f>IFERROR(AVERAGEIFS(N:N,$H:$H,"&lt;="&amp;$T7593,$I:$I,"&gt;="&amp;$T7593),"")</f>
        <v>6.3971165246661608E-3</v>
      </c>
      <c r="X7593" s="9">
        <f>IFERROR(AVERAGEIFS(O:O,$H:$H,"&lt;="&amp;$T7593,$I:$I,"&gt;="&amp;$T7593),"")</f>
        <v>1.9317978143974724E-2</v>
      </c>
      <c r="Y7593" s="9">
        <f>IFERROR(AVERAGEIFS(P:P,$H:$H,"&lt;="&amp;$T7593,$I:$I,"&gt;="&amp;$T7593),"")</f>
        <v>3.9020131701699219E-2</v>
      </c>
      <c r="Z7593" s="9">
        <f>IFERROR(AVERAGEIFS(Q:Q,$H:$H,"&lt;="&amp;$T7593,$I:$I,"&gt;="&amp;$T7593),"")</f>
        <v>7.9608441558441559E-2</v>
      </c>
    </row>
    <row r="7594" spans="10:26" ht="19" x14ac:dyDescent="0.25">
      <c r="J7594"/>
      <c r="K7594"/>
      <c r="T7594" s="5">
        <f t="shared" si="138"/>
        <v>45945</v>
      </c>
      <c r="U7594" s="9">
        <f>IFERROR(AVERAGEIFS(L:L,$H:$H,"&lt;="&amp;$T7594,$I:$I,"&gt;="&amp;$T7594),"")</f>
        <v>2.0964956700919146E-4</v>
      </c>
      <c r="V7594" s="9">
        <f>IFERROR(AVERAGEIFS(M:M,$H:$H,"&lt;="&amp;$T7594,$I:$I,"&gt;="&amp;$T7594),"")</f>
        <v>1.4684970638376143E-3</v>
      </c>
      <c r="W7594" s="9">
        <f>IFERROR(AVERAGEIFS(N:N,$H:$H,"&lt;="&amp;$T7594,$I:$I,"&gt;="&amp;$T7594),"")</f>
        <v>6.3971165246661608E-3</v>
      </c>
      <c r="X7594" s="9">
        <f>IFERROR(AVERAGEIFS(O:O,$H:$H,"&lt;="&amp;$T7594,$I:$I,"&gt;="&amp;$T7594),"")</f>
        <v>1.9317978143974724E-2</v>
      </c>
      <c r="Y7594" s="9">
        <f>IFERROR(AVERAGEIFS(P:P,$H:$H,"&lt;="&amp;$T7594,$I:$I,"&gt;="&amp;$T7594),"")</f>
        <v>3.9020131701699219E-2</v>
      </c>
      <c r="Z7594" s="9">
        <f>IFERROR(AVERAGEIFS(Q:Q,$H:$H,"&lt;="&amp;$T7594,$I:$I,"&gt;="&amp;$T7594),"")</f>
        <v>7.9608441558441559E-2</v>
      </c>
    </row>
    <row r="7595" spans="10:26" ht="19" x14ac:dyDescent="0.25">
      <c r="J7595"/>
      <c r="K7595"/>
      <c r="T7595" s="5">
        <f t="shared" si="138"/>
        <v>45946</v>
      </c>
      <c r="U7595" s="9">
        <f>IFERROR(AVERAGEIFS(L:L,$H:$H,"&lt;="&amp;$T7595,$I:$I,"&gt;="&amp;$T7595),"")</f>
        <v>2.0938064405302752E-4</v>
      </c>
      <c r="V7595" s="9">
        <f>IFERROR(AVERAGEIFS(M:M,$H:$H,"&lt;="&amp;$T7595,$I:$I,"&gt;="&amp;$T7595),"")</f>
        <v>1.4666124660286019E-3</v>
      </c>
      <c r="W7595" s="9">
        <f>IFERROR(AVERAGEIFS(N:N,$H:$H,"&lt;="&amp;$T7595,$I:$I,"&gt;="&amp;$T7595),"")</f>
        <v>6.3888911549350334E-3</v>
      </c>
      <c r="X7595" s="9">
        <f>IFERROR(AVERAGEIFS(O:O,$H:$H,"&lt;="&amp;$T7595,$I:$I,"&gt;="&amp;$T7595),"")</f>
        <v>1.9293016514865362E-2</v>
      </c>
      <c r="Y7595" s="9">
        <f>IFERROR(AVERAGEIFS(P:P,$H:$H,"&lt;="&amp;$T7595,$I:$I,"&gt;="&amp;$T7595),"")</f>
        <v>3.8969339436846433E-2</v>
      </c>
      <c r="Z7595" s="9">
        <f>IFERROR(AVERAGEIFS(Q:Q,$H:$H,"&lt;="&amp;$T7595,$I:$I,"&gt;="&amp;$T7595),"")</f>
        <v>7.9503289473684208E-2</v>
      </c>
    </row>
    <row r="7596" spans="10:26" ht="19" x14ac:dyDescent="0.25">
      <c r="J7596"/>
      <c r="K7596"/>
      <c r="T7596" s="5">
        <f t="shared" si="138"/>
        <v>45947</v>
      </c>
      <c r="U7596" s="9">
        <f>IFERROR(AVERAGEIFS(L:L,$H:$H,"&lt;="&amp;$T7596,$I:$I,"&gt;="&amp;$T7596),"")</f>
        <v>2.0904054368194101E-4</v>
      </c>
      <c r="V7596" s="9">
        <f>IFERROR(AVERAGEIFS(M:M,$H:$H,"&lt;="&amp;$T7596,$I:$I,"&gt;="&amp;$T7596),"")</f>
        <v>1.4642285201287805E-3</v>
      </c>
      <c r="W7596" s="9">
        <f>IFERROR(AVERAGEIFS(N:N,$H:$H,"&lt;="&amp;$T7596,$I:$I,"&gt;="&amp;$T7596),"")</f>
        <v>6.3784771534283521E-3</v>
      </c>
      <c r="X7596" s="9">
        <f>IFERROR(AVERAGEIFS(O:O,$H:$H,"&lt;="&amp;$T7596,$I:$I,"&gt;="&amp;$T7596),"")</f>
        <v>1.9261340176752167E-2</v>
      </c>
      <c r="Y7596" s="9">
        <f>IFERROR(AVERAGEIFS(P:P,$H:$H,"&lt;="&amp;$T7596,$I:$I,"&gt;="&amp;$T7596),"")</f>
        <v>3.8904660628912312E-2</v>
      </c>
      <c r="Z7596" s="9">
        <f>IFERROR(AVERAGEIFS(Q:Q,$H:$H,"&lt;="&amp;$T7596,$I:$I,"&gt;="&amp;$T7596),"")</f>
        <v>7.9368456375838947E-2</v>
      </c>
    </row>
    <row r="7597" spans="10:26" ht="19" x14ac:dyDescent="0.25">
      <c r="J7597"/>
      <c r="K7597"/>
      <c r="T7597" s="5">
        <f t="shared" si="138"/>
        <v>45948</v>
      </c>
      <c r="U7597" s="9">
        <f>IFERROR(AVERAGEIFS(L:L,$H:$H,"&lt;="&amp;$T7597,$I:$I,"&gt;="&amp;$T7597),"")</f>
        <v>2.0904054368194101E-4</v>
      </c>
      <c r="V7597" s="9">
        <f>IFERROR(AVERAGEIFS(M:M,$H:$H,"&lt;="&amp;$T7597,$I:$I,"&gt;="&amp;$T7597),"")</f>
        <v>1.4642285201287805E-3</v>
      </c>
      <c r="W7597" s="9">
        <f>IFERROR(AVERAGEIFS(N:N,$H:$H,"&lt;="&amp;$T7597,$I:$I,"&gt;="&amp;$T7597),"")</f>
        <v>6.3784771534283521E-3</v>
      </c>
      <c r="X7597" s="9">
        <f>IFERROR(AVERAGEIFS(O:O,$H:$H,"&lt;="&amp;$T7597,$I:$I,"&gt;="&amp;$T7597),"")</f>
        <v>1.9261340176752167E-2</v>
      </c>
      <c r="Y7597" s="9">
        <f>IFERROR(AVERAGEIFS(P:P,$H:$H,"&lt;="&amp;$T7597,$I:$I,"&gt;="&amp;$T7597),"")</f>
        <v>3.8904660628912312E-2</v>
      </c>
      <c r="Z7597" s="9">
        <f>IFERROR(AVERAGEIFS(Q:Q,$H:$H,"&lt;="&amp;$T7597,$I:$I,"&gt;="&amp;$T7597),"")</f>
        <v>7.9368456375838947E-2</v>
      </c>
    </row>
    <row r="7598" spans="10:26" ht="19" x14ac:dyDescent="0.25">
      <c r="J7598"/>
      <c r="K7598"/>
      <c r="T7598" s="5">
        <f t="shared" si="138"/>
        <v>45949</v>
      </c>
      <c r="U7598" s="9">
        <f>IFERROR(AVERAGEIFS(L:L,$H:$H,"&lt;="&amp;$T7598,$I:$I,"&gt;="&amp;$T7598),"")</f>
        <v>2.0904054368194101E-4</v>
      </c>
      <c r="V7598" s="9">
        <f>IFERROR(AVERAGEIFS(M:M,$H:$H,"&lt;="&amp;$T7598,$I:$I,"&gt;="&amp;$T7598),"")</f>
        <v>1.4642285201287805E-3</v>
      </c>
      <c r="W7598" s="9">
        <f>IFERROR(AVERAGEIFS(N:N,$H:$H,"&lt;="&amp;$T7598,$I:$I,"&gt;="&amp;$T7598),"")</f>
        <v>6.3784771534283521E-3</v>
      </c>
      <c r="X7598" s="9">
        <f>IFERROR(AVERAGEIFS(O:O,$H:$H,"&lt;="&amp;$T7598,$I:$I,"&gt;="&amp;$T7598),"")</f>
        <v>1.9261340176752167E-2</v>
      </c>
      <c r="Y7598" s="9">
        <f>IFERROR(AVERAGEIFS(P:P,$H:$H,"&lt;="&amp;$T7598,$I:$I,"&gt;="&amp;$T7598),"")</f>
        <v>3.8904660628912312E-2</v>
      </c>
      <c r="Z7598" s="9">
        <f>IFERROR(AVERAGEIFS(Q:Q,$H:$H,"&lt;="&amp;$T7598,$I:$I,"&gt;="&amp;$T7598),"")</f>
        <v>7.9368456375838947E-2</v>
      </c>
    </row>
    <row r="7599" spans="10:26" ht="19" x14ac:dyDescent="0.25">
      <c r="J7599"/>
      <c r="K7599"/>
      <c r="T7599" s="5">
        <f t="shared" si="138"/>
        <v>45950</v>
      </c>
      <c r="U7599" s="9">
        <f>IFERROR(AVERAGEIFS(L:L,$H:$H,"&lt;="&amp;$T7599,$I:$I,"&gt;="&amp;$T7599),"")</f>
        <v>2.0922463081764621E-4</v>
      </c>
      <c r="V7599" s="9">
        <f>IFERROR(AVERAGEIFS(M:M,$H:$H,"&lt;="&amp;$T7599,$I:$I,"&gt;="&amp;$T7599),"")</f>
        <v>1.4655188223842558E-3</v>
      </c>
      <c r="W7599" s="9">
        <f>IFERROR(AVERAGEIFS(N:N,$H:$H,"&lt;="&amp;$T7599,$I:$I,"&gt;="&amp;$T7599),"")</f>
        <v>6.384112615190906E-3</v>
      </c>
      <c r="X7599" s="9">
        <f>IFERROR(AVERAGEIFS(O:O,$H:$H,"&lt;="&amp;$T7599,$I:$I,"&gt;="&amp;$T7599),"")</f>
        <v>1.9278473022879841E-2</v>
      </c>
      <c r="Y7599" s="9">
        <f>IFERROR(AVERAGEIFS(P:P,$H:$H,"&lt;="&amp;$T7599,$I:$I,"&gt;="&amp;$T7599),"")</f>
        <v>3.893961707751277E-2</v>
      </c>
      <c r="Z7599" s="9">
        <f>IFERROR(AVERAGEIFS(Q:Q,$H:$H,"&lt;="&amp;$T7599,$I:$I,"&gt;="&amp;$T7599),"")</f>
        <v>7.9441216216216234E-2</v>
      </c>
    </row>
    <row r="7600" spans="10:26" ht="19" x14ac:dyDescent="0.25">
      <c r="J7600"/>
      <c r="K7600"/>
      <c r="T7600" s="5">
        <f t="shared" si="138"/>
        <v>45951</v>
      </c>
      <c r="U7600" s="9">
        <f>IFERROR(AVERAGEIFS(L:L,$H:$H,"&lt;="&amp;$T7600,$I:$I,"&gt;="&amp;$T7600),"")</f>
        <v>2.0922463081764621E-4</v>
      </c>
      <c r="V7600" s="9">
        <f>IFERROR(AVERAGEIFS(M:M,$H:$H,"&lt;="&amp;$T7600,$I:$I,"&gt;="&amp;$T7600),"")</f>
        <v>1.4655188223842558E-3</v>
      </c>
      <c r="W7600" s="9">
        <f>IFERROR(AVERAGEIFS(N:N,$H:$H,"&lt;="&amp;$T7600,$I:$I,"&gt;="&amp;$T7600),"")</f>
        <v>6.384112615190906E-3</v>
      </c>
      <c r="X7600" s="9">
        <f>IFERROR(AVERAGEIFS(O:O,$H:$H,"&lt;="&amp;$T7600,$I:$I,"&gt;="&amp;$T7600),"")</f>
        <v>1.9278473022879841E-2</v>
      </c>
      <c r="Y7600" s="9">
        <f>IFERROR(AVERAGEIFS(P:P,$H:$H,"&lt;="&amp;$T7600,$I:$I,"&gt;="&amp;$T7600),"")</f>
        <v>3.893961707751277E-2</v>
      </c>
      <c r="Z7600" s="9">
        <f>IFERROR(AVERAGEIFS(Q:Q,$H:$H,"&lt;="&amp;$T7600,$I:$I,"&gt;="&amp;$T7600),"")</f>
        <v>7.9441216216216234E-2</v>
      </c>
    </row>
    <row r="7601" spans="10:26" ht="19" x14ac:dyDescent="0.25">
      <c r="J7601"/>
      <c r="K7601"/>
      <c r="T7601" s="5">
        <f t="shared" si="138"/>
        <v>45952</v>
      </c>
      <c r="U7601" s="9">
        <f>IFERROR(AVERAGEIFS(L:L,$H:$H,"&lt;="&amp;$T7601,$I:$I,"&gt;="&amp;$T7601),"")</f>
        <v>2.0922463081764621E-4</v>
      </c>
      <c r="V7601" s="9">
        <f>IFERROR(AVERAGEIFS(M:M,$H:$H,"&lt;="&amp;$T7601,$I:$I,"&gt;="&amp;$T7601),"")</f>
        <v>1.4655188223842558E-3</v>
      </c>
      <c r="W7601" s="9">
        <f>IFERROR(AVERAGEIFS(N:N,$H:$H,"&lt;="&amp;$T7601,$I:$I,"&gt;="&amp;$T7601),"")</f>
        <v>6.384112615190906E-3</v>
      </c>
      <c r="X7601" s="9">
        <f>IFERROR(AVERAGEIFS(O:O,$H:$H,"&lt;="&amp;$T7601,$I:$I,"&gt;="&amp;$T7601),"")</f>
        <v>1.9278473022879841E-2</v>
      </c>
      <c r="Y7601" s="9">
        <f>IFERROR(AVERAGEIFS(P:P,$H:$H,"&lt;="&amp;$T7601,$I:$I,"&gt;="&amp;$T7601),"")</f>
        <v>3.893961707751277E-2</v>
      </c>
      <c r="Z7601" s="9">
        <f>IFERROR(AVERAGEIFS(Q:Q,$H:$H,"&lt;="&amp;$T7601,$I:$I,"&gt;="&amp;$T7601),"")</f>
        <v>7.9441216216216234E-2</v>
      </c>
    </row>
    <row r="7602" spans="10:26" ht="19" x14ac:dyDescent="0.25">
      <c r="J7602"/>
      <c r="K7602"/>
      <c r="T7602" s="5">
        <f t="shared" si="138"/>
        <v>45953</v>
      </c>
      <c r="U7602" s="9">
        <f>IFERROR(AVERAGEIFS(L:L,$H:$H,"&lt;="&amp;$T7602,$I:$I,"&gt;="&amp;$T7602),"")</f>
        <v>2.0922463081764621E-4</v>
      </c>
      <c r="V7602" s="9">
        <f>IFERROR(AVERAGEIFS(M:M,$H:$H,"&lt;="&amp;$T7602,$I:$I,"&gt;="&amp;$T7602),"")</f>
        <v>1.4655188223842558E-3</v>
      </c>
      <c r="W7602" s="9">
        <f>IFERROR(AVERAGEIFS(N:N,$H:$H,"&lt;="&amp;$T7602,$I:$I,"&gt;="&amp;$T7602),"")</f>
        <v>6.384112615190906E-3</v>
      </c>
      <c r="X7602" s="9">
        <f>IFERROR(AVERAGEIFS(O:O,$H:$H,"&lt;="&amp;$T7602,$I:$I,"&gt;="&amp;$T7602),"")</f>
        <v>1.9278473022879841E-2</v>
      </c>
      <c r="Y7602" s="9">
        <f>IFERROR(AVERAGEIFS(P:P,$H:$H,"&lt;="&amp;$T7602,$I:$I,"&gt;="&amp;$T7602),"")</f>
        <v>3.893961707751277E-2</v>
      </c>
      <c r="Z7602" s="9">
        <f>IFERROR(AVERAGEIFS(Q:Q,$H:$H,"&lt;="&amp;$T7602,$I:$I,"&gt;="&amp;$T7602),"")</f>
        <v>7.9441216216216234E-2</v>
      </c>
    </row>
    <row r="7603" spans="10:26" ht="19" x14ac:dyDescent="0.25">
      <c r="J7603"/>
      <c r="K7603"/>
      <c r="T7603" s="5">
        <f t="shared" si="138"/>
        <v>45954</v>
      </c>
      <c r="U7603" s="9">
        <f>IFERROR(AVERAGEIFS(L:L,$H:$H,"&lt;="&amp;$T7603,$I:$I,"&gt;="&amp;$T7603),"")</f>
        <v>2.0905356901632975E-4</v>
      </c>
      <c r="V7603" s="9">
        <f>IFERROR(AVERAGEIFS(M:M,$H:$H,"&lt;="&amp;$T7603,$I:$I,"&gt;="&amp;$T7603),"")</f>
        <v>1.4643199777593188E-3</v>
      </c>
      <c r="W7603" s="9">
        <f>IFERROR(AVERAGEIFS(N:N,$H:$H,"&lt;="&amp;$T7603,$I:$I,"&gt;="&amp;$T7603),"")</f>
        <v>6.3788793342655107E-3</v>
      </c>
      <c r="X7603" s="9">
        <f>IFERROR(AVERAGEIFS(O:O,$H:$H,"&lt;="&amp;$T7603,$I:$I,"&gt;="&amp;$T7603),"")</f>
        <v>1.9262584442168343E-2</v>
      </c>
      <c r="Y7603" s="9">
        <f>IFERROR(AVERAGEIFS(P:P,$H:$H,"&lt;="&amp;$T7603,$I:$I,"&gt;="&amp;$T7603),"")</f>
        <v>3.8907265099460936E-2</v>
      </c>
      <c r="Z7603" s="9">
        <f>IFERROR(AVERAGEIFS(Q:Q,$H:$H,"&lt;="&amp;$T7603,$I:$I,"&gt;="&amp;$T7603),"")</f>
        <v>7.9374149659863946E-2</v>
      </c>
    </row>
    <row r="7604" spans="10:26" ht="19" x14ac:dyDescent="0.25">
      <c r="J7604"/>
      <c r="K7604"/>
      <c r="T7604" s="5">
        <f t="shared" si="138"/>
        <v>45955</v>
      </c>
      <c r="U7604" s="9">
        <f>IFERROR(AVERAGEIFS(L:L,$H:$H,"&lt;="&amp;$T7604,$I:$I,"&gt;="&amp;$T7604),"")</f>
        <v>2.0905356901632975E-4</v>
      </c>
      <c r="V7604" s="9">
        <f>IFERROR(AVERAGEIFS(M:M,$H:$H,"&lt;="&amp;$T7604,$I:$I,"&gt;="&amp;$T7604),"")</f>
        <v>1.4643199777593188E-3</v>
      </c>
      <c r="W7604" s="9">
        <f>IFERROR(AVERAGEIFS(N:N,$H:$H,"&lt;="&amp;$T7604,$I:$I,"&gt;="&amp;$T7604),"")</f>
        <v>6.3788793342655107E-3</v>
      </c>
      <c r="X7604" s="9">
        <f>IFERROR(AVERAGEIFS(O:O,$H:$H,"&lt;="&amp;$T7604,$I:$I,"&gt;="&amp;$T7604),"")</f>
        <v>1.9262584442168343E-2</v>
      </c>
      <c r="Y7604" s="9">
        <f>IFERROR(AVERAGEIFS(P:P,$H:$H,"&lt;="&amp;$T7604,$I:$I,"&gt;="&amp;$T7604),"")</f>
        <v>3.8907265099460936E-2</v>
      </c>
      <c r="Z7604" s="9">
        <f>IFERROR(AVERAGEIFS(Q:Q,$H:$H,"&lt;="&amp;$T7604,$I:$I,"&gt;="&amp;$T7604),"")</f>
        <v>7.9374149659863946E-2</v>
      </c>
    </row>
    <row r="7605" spans="10:26" ht="19" x14ac:dyDescent="0.25">
      <c r="J7605"/>
      <c r="K7605"/>
      <c r="T7605" s="5">
        <f t="shared" si="138"/>
        <v>45956</v>
      </c>
      <c r="U7605" s="9">
        <f>IFERROR(AVERAGEIFS(L:L,$H:$H,"&lt;="&amp;$T7605,$I:$I,"&gt;="&amp;$T7605),"")</f>
        <v>2.0905356901632975E-4</v>
      </c>
      <c r="V7605" s="9">
        <f>IFERROR(AVERAGEIFS(M:M,$H:$H,"&lt;="&amp;$T7605,$I:$I,"&gt;="&amp;$T7605),"")</f>
        <v>1.4643199777593188E-3</v>
      </c>
      <c r="W7605" s="9">
        <f>IFERROR(AVERAGEIFS(N:N,$H:$H,"&lt;="&amp;$T7605,$I:$I,"&gt;="&amp;$T7605),"")</f>
        <v>6.3788793342655107E-3</v>
      </c>
      <c r="X7605" s="9">
        <f>IFERROR(AVERAGEIFS(O:O,$H:$H,"&lt;="&amp;$T7605,$I:$I,"&gt;="&amp;$T7605),"")</f>
        <v>1.9262584442168343E-2</v>
      </c>
      <c r="Y7605" s="9">
        <f>IFERROR(AVERAGEIFS(P:P,$H:$H,"&lt;="&amp;$T7605,$I:$I,"&gt;="&amp;$T7605),"")</f>
        <v>3.8907265099460936E-2</v>
      </c>
      <c r="Z7605" s="9">
        <f>IFERROR(AVERAGEIFS(Q:Q,$H:$H,"&lt;="&amp;$T7605,$I:$I,"&gt;="&amp;$T7605),"")</f>
        <v>7.9374149659863946E-2</v>
      </c>
    </row>
    <row r="7606" spans="10:26" ht="19" x14ac:dyDescent="0.25">
      <c r="J7606"/>
      <c r="K7606"/>
      <c r="T7606" s="5">
        <f t="shared" si="138"/>
        <v>45957</v>
      </c>
      <c r="U7606" s="9">
        <f>IFERROR(AVERAGEIFS(L:L,$H:$H,"&lt;="&amp;$T7606,$I:$I,"&gt;="&amp;$T7606),"")</f>
        <v>2.0923324290612717E-4</v>
      </c>
      <c r="V7606" s="9">
        <f>IFERROR(AVERAGEIFS(M:M,$H:$H,"&lt;="&amp;$T7606,$I:$I,"&gt;="&amp;$T7606),"")</f>
        <v>1.4655793585869889E-3</v>
      </c>
      <c r="W7606" s="9">
        <f>IFERROR(AVERAGEIFS(N:N,$H:$H,"&lt;="&amp;$T7606,$I:$I,"&gt;="&amp;$T7606),"")</f>
        <v>6.3843799472105642E-3</v>
      </c>
      <c r="X7606" s="9">
        <f>IFERROR(AVERAGEIFS(O:O,$H:$H,"&lt;="&amp;$T7606,$I:$I,"&gt;="&amp;$T7606),"")</f>
        <v>1.9279308916579304E-2</v>
      </c>
      <c r="Y7606" s="9">
        <f>IFERROR(AVERAGEIFS(P:P,$H:$H,"&lt;="&amp;$T7606,$I:$I,"&gt;="&amp;$T7606),"")</f>
        <v>3.8941393202573504E-2</v>
      </c>
      <c r="Z7606" s="9">
        <f>IFERROR(AVERAGEIFS(Q:Q,$H:$H,"&lt;="&amp;$T7606,$I:$I,"&gt;="&amp;$T7606),"")</f>
        <v>7.9445205479452066E-2</v>
      </c>
    </row>
    <row r="7607" spans="10:26" ht="19" x14ac:dyDescent="0.25">
      <c r="J7607"/>
      <c r="K7607"/>
      <c r="T7607" s="5">
        <f t="shared" si="138"/>
        <v>45958</v>
      </c>
      <c r="U7607" s="9">
        <f>IFERROR(AVERAGEIFS(L:L,$H:$H,"&lt;="&amp;$T7607,$I:$I,"&gt;="&amp;$T7607),"")</f>
        <v>2.0923324290612717E-4</v>
      </c>
      <c r="V7607" s="9">
        <f>IFERROR(AVERAGEIFS(M:M,$H:$H,"&lt;="&amp;$T7607,$I:$I,"&gt;="&amp;$T7607),"")</f>
        <v>1.4655793585869889E-3</v>
      </c>
      <c r="W7607" s="9">
        <f>IFERROR(AVERAGEIFS(N:N,$H:$H,"&lt;="&amp;$T7607,$I:$I,"&gt;="&amp;$T7607),"")</f>
        <v>6.3843799472105642E-3</v>
      </c>
      <c r="X7607" s="9">
        <f>IFERROR(AVERAGEIFS(O:O,$H:$H,"&lt;="&amp;$T7607,$I:$I,"&gt;="&amp;$T7607),"")</f>
        <v>1.9279308916579304E-2</v>
      </c>
      <c r="Y7607" s="9">
        <f>IFERROR(AVERAGEIFS(P:P,$H:$H,"&lt;="&amp;$T7607,$I:$I,"&gt;="&amp;$T7607),"")</f>
        <v>3.8941393202573504E-2</v>
      </c>
      <c r="Z7607" s="9">
        <f>IFERROR(AVERAGEIFS(Q:Q,$H:$H,"&lt;="&amp;$T7607,$I:$I,"&gt;="&amp;$T7607),"")</f>
        <v>7.9445205479452066E-2</v>
      </c>
    </row>
    <row r="7608" spans="10:26" ht="19" x14ac:dyDescent="0.25">
      <c r="J7608"/>
      <c r="K7608"/>
      <c r="T7608" s="5">
        <f t="shared" si="138"/>
        <v>45959</v>
      </c>
      <c r="U7608" s="9">
        <f>IFERROR(AVERAGEIFS(L:L,$H:$H,"&lt;="&amp;$T7608,$I:$I,"&gt;="&amp;$T7608),"")</f>
        <v>2.0923324290612717E-4</v>
      </c>
      <c r="V7608" s="9">
        <f>IFERROR(AVERAGEIFS(M:M,$H:$H,"&lt;="&amp;$T7608,$I:$I,"&gt;="&amp;$T7608),"")</f>
        <v>1.4655793585869889E-3</v>
      </c>
      <c r="W7608" s="9">
        <f>IFERROR(AVERAGEIFS(N:N,$H:$H,"&lt;="&amp;$T7608,$I:$I,"&gt;="&amp;$T7608),"")</f>
        <v>6.3843799472105642E-3</v>
      </c>
      <c r="X7608" s="9">
        <f>IFERROR(AVERAGEIFS(O:O,$H:$H,"&lt;="&amp;$T7608,$I:$I,"&gt;="&amp;$T7608),"")</f>
        <v>1.9279308916579304E-2</v>
      </c>
      <c r="Y7608" s="9">
        <f>IFERROR(AVERAGEIFS(P:P,$H:$H,"&lt;="&amp;$T7608,$I:$I,"&gt;="&amp;$T7608),"")</f>
        <v>3.8941393202573504E-2</v>
      </c>
      <c r="Z7608" s="9">
        <f>IFERROR(AVERAGEIFS(Q:Q,$H:$H,"&lt;="&amp;$T7608,$I:$I,"&gt;="&amp;$T7608),"")</f>
        <v>7.9445205479452066E-2</v>
      </c>
    </row>
    <row r="7609" spans="10:26" ht="19" x14ac:dyDescent="0.25">
      <c r="J7609"/>
      <c r="K7609"/>
      <c r="T7609" s="5">
        <f t="shared" si="138"/>
        <v>45960</v>
      </c>
      <c r="U7609" s="9">
        <f>IFERROR(AVERAGEIFS(L:L,$H:$H,"&lt;="&amp;$T7609,$I:$I,"&gt;="&amp;$T7609),"")</f>
        <v>2.0894421086243856E-4</v>
      </c>
      <c r="V7609" s="9">
        <f>IFERROR(AVERAGEIFS(M:M,$H:$H,"&lt;="&amp;$T7609,$I:$I,"&gt;="&amp;$T7609),"")</f>
        <v>1.4635540362441086E-3</v>
      </c>
      <c r="W7609" s="9">
        <f>IFERROR(AVERAGEIFS(N:N,$H:$H,"&lt;="&amp;$T7609,$I:$I,"&gt;="&amp;$T7609),"")</f>
        <v>6.3755437712259173E-3</v>
      </c>
      <c r="X7609" s="9">
        <f>IFERROR(AVERAGEIFS(O:O,$H:$H,"&lt;="&amp;$T7609,$I:$I,"&gt;="&amp;$T7609),"")</f>
        <v>1.9252520417393559E-2</v>
      </c>
      <c r="Y7609" s="9">
        <f>IFERROR(AVERAGEIFS(P:P,$H:$H,"&lt;="&amp;$T7609,$I:$I,"&gt;="&amp;$T7609),"")</f>
        <v>3.8886965423255267E-2</v>
      </c>
      <c r="Z7609" s="9">
        <f>IFERROR(AVERAGEIFS(Q:Q,$H:$H,"&lt;="&amp;$T7609,$I:$I,"&gt;="&amp;$T7609),"")</f>
        <v>7.9332867132867149E-2</v>
      </c>
    </row>
    <row r="7610" spans="10:26" ht="19" x14ac:dyDescent="0.25">
      <c r="J7610"/>
      <c r="K7610"/>
      <c r="T7610" s="5">
        <f t="shared" si="138"/>
        <v>45961</v>
      </c>
      <c r="U7610" s="9">
        <f>IFERROR(AVERAGEIFS(L:L,$H:$H,"&lt;="&amp;$T7610,$I:$I,"&gt;="&amp;$T7610),"")</f>
        <v>2.085940613925117E-4</v>
      </c>
      <c r="V7610" s="9">
        <f>IFERROR(AVERAGEIFS(M:M,$H:$H,"&lt;="&amp;$T7610,$I:$I,"&gt;="&amp;$T7610),"")</f>
        <v>1.4610997427036007E-3</v>
      </c>
      <c r="W7610" s="9">
        <f>IFERROR(AVERAGEIFS(N:N,$H:$H,"&lt;="&amp;$T7610,$I:$I,"&gt;="&amp;$T7610),"")</f>
        <v>6.3648240307715865E-3</v>
      </c>
      <c r="X7610" s="9">
        <f>IFERROR(AVERAGEIFS(O:O,$H:$H,"&lt;="&amp;$T7610,$I:$I,"&gt;="&amp;$T7610),"")</f>
        <v>1.9219926500730605E-2</v>
      </c>
      <c r="Y7610" s="9">
        <f>IFERROR(AVERAGEIFS(P:P,$H:$H,"&lt;="&amp;$T7610,$I:$I,"&gt;="&amp;$T7610),"")</f>
        <v>3.8820451035544178E-2</v>
      </c>
      <c r="Z7610" s="9">
        <f>IFERROR(AVERAGEIFS(Q:Q,$H:$H,"&lt;="&amp;$T7610,$I:$I,"&gt;="&amp;$T7610),"")</f>
        <v>7.9194366197183105E-2</v>
      </c>
    </row>
    <row r="7611" spans="10:26" ht="19" x14ac:dyDescent="0.25">
      <c r="J7611"/>
      <c r="K7611"/>
      <c r="T7611" s="5">
        <f t="shared" si="138"/>
        <v>45962</v>
      </c>
      <c r="U7611" s="9">
        <f>IFERROR(AVERAGEIFS(L:L,$H:$H,"&lt;="&amp;$T7611,$I:$I,"&gt;="&amp;$T7611),"")</f>
        <v>2.085940613925117E-4</v>
      </c>
      <c r="V7611" s="9">
        <f>IFERROR(AVERAGEIFS(M:M,$H:$H,"&lt;="&amp;$T7611,$I:$I,"&gt;="&amp;$T7611),"")</f>
        <v>1.4610997427036007E-3</v>
      </c>
      <c r="W7611" s="9">
        <f>IFERROR(AVERAGEIFS(N:N,$H:$H,"&lt;="&amp;$T7611,$I:$I,"&gt;="&amp;$T7611),"")</f>
        <v>6.3648240307715865E-3</v>
      </c>
      <c r="X7611" s="9">
        <f>IFERROR(AVERAGEIFS(O:O,$H:$H,"&lt;="&amp;$T7611,$I:$I,"&gt;="&amp;$T7611),"")</f>
        <v>1.9219926500730605E-2</v>
      </c>
      <c r="Y7611" s="9">
        <f>IFERROR(AVERAGEIFS(P:P,$H:$H,"&lt;="&amp;$T7611,$I:$I,"&gt;="&amp;$T7611),"")</f>
        <v>3.8820451035544178E-2</v>
      </c>
      <c r="Z7611" s="9">
        <f>IFERROR(AVERAGEIFS(Q:Q,$H:$H,"&lt;="&amp;$T7611,$I:$I,"&gt;="&amp;$T7611),"")</f>
        <v>7.9194366197183105E-2</v>
      </c>
    </row>
    <row r="7612" spans="10:26" ht="19" x14ac:dyDescent="0.25">
      <c r="J7612"/>
      <c r="K7612"/>
      <c r="T7612" s="5">
        <f t="shared" si="138"/>
        <v>45963</v>
      </c>
      <c r="U7612" s="9">
        <f>IFERROR(AVERAGEIFS(L:L,$H:$H,"&lt;="&amp;$T7612,$I:$I,"&gt;="&amp;$T7612),"")</f>
        <v>2.085940613925117E-4</v>
      </c>
      <c r="V7612" s="9">
        <f>IFERROR(AVERAGEIFS(M:M,$H:$H,"&lt;="&amp;$T7612,$I:$I,"&gt;="&amp;$T7612),"")</f>
        <v>1.4610997427036007E-3</v>
      </c>
      <c r="W7612" s="9">
        <f>IFERROR(AVERAGEIFS(N:N,$H:$H,"&lt;="&amp;$T7612,$I:$I,"&gt;="&amp;$T7612),"")</f>
        <v>6.3648240307715865E-3</v>
      </c>
      <c r="X7612" s="9">
        <f>IFERROR(AVERAGEIFS(O:O,$H:$H,"&lt;="&amp;$T7612,$I:$I,"&gt;="&amp;$T7612),"")</f>
        <v>1.9219926500730605E-2</v>
      </c>
      <c r="Y7612" s="9">
        <f>IFERROR(AVERAGEIFS(P:P,$H:$H,"&lt;="&amp;$T7612,$I:$I,"&gt;="&amp;$T7612),"")</f>
        <v>3.8820451035544178E-2</v>
      </c>
      <c r="Z7612" s="9">
        <f>IFERROR(AVERAGEIFS(Q:Q,$H:$H,"&lt;="&amp;$T7612,$I:$I,"&gt;="&amp;$T7612),"")</f>
        <v>7.9194366197183105E-2</v>
      </c>
    </row>
    <row r="7613" spans="10:26" ht="19" x14ac:dyDescent="0.25">
      <c r="J7613"/>
      <c r="K7613"/>
      <c r="T7613" s="5">
        <f t="shared" si="138"/>
        <v>45964</v>
      </c>
      <c r="U7613" s="9">
        <f>IFERROR(AVERAGEIFS(L:L,$H:$H,"&lt;="&amp;$T7613,$I:$I,"&gt;="&amp;$T7613),"")</f>
        <v>2.085940613925117E-4</v>
      </c>
      <c r="V7613" s="9">
        <f>IFERROR(AVERAGEIFS(M:M,$H:$H,"&lt;="&amp;$T7613,$I:$I,"&gt;="&amp;$T7613),"")</f>
        <v>1.4610997427036007E-3</v>
      </c>
      <c r="W7613" s="9">
        <f>IFERROR(AVERAGEIFS(N:N,$H:$H,"&lt;="&amp;$T7613,$I:$I,"&gt;="&amp;$T7613),"")</f>
        <v>6.3648240307715865E-3</v>
      </c>
      <c r="X7613" s="9">
        <f>IFERROR(AVERAGEIFS(O:O,$H:$H,"&lt;="&amp;$T7613,$I:$I,"&gt;="&amp;$T7613),"")</f>
        <v>1.9219926500730605E-2</v>
      </c>
      <c r="Y7613" s="9">
        <f>IFERROR(AVERAGEIFS(P:P,$H:$H,"&lt;="&amp;$T7613,$I:$I,"&gt;="&amp;$T7613),"")</f>
        <v>3.8820451035544178E-2</v>
      </c>
      <c r="Z7613" s="9">
        <f>IFERROR(AVERAGEIFS(Q:Q,$H:$H,"&lt;="&amp;$T7613,$I:$I,"&gt;="&amp;$T7613),"")</f>
        <v>7.9194366197183105E-2</v>
      </c>
    </row>
    <row r="7614" spans="10:26" ht="19" x14ac:dyDescent="0.25">
      <c r="J7614"/>
      <c r="K7614"/>
      <c r="T7614" s="5">
        <f t="shared" si="138"/>
        <v>45965</v>
      </c>
      <c r="U7614" s="9">
        <f>IFERROR(AVERAGEIFS(L:L,$H:$H,"&lt;="&amp;$T7614,$I:$I,"&gt;="&amp;$T7614),"")</f>
        <v>2.085940613925117E-4</v>
      </c>
      <c r="V7614" s="9">
        <f>IFERROR(AVERAGEIFS(M:M,$H:$H,"&lt;="&amp;$T7614,$I:$I,"&gt;="&amp;$T7614),"")</f>
        <v>1.4610997427036007E-3</v>
      </c>
      <c r="W7614" s="9">
        <f>IFERROR(AVERAGEIFS(N:N,$H:$H,"&lt;="&amp;$T7614,$I:$I,"&gt;="&amp;$T7614),"")</f>
        <v>6.3648240307715865E-3</v>
      </c>
      <c r="X7614" s="9">
        <f>IFERROR(AVERAGEIFS(O:O,$H:$H,"&lt;="&amp;$T7614,$I:$I,"&gt;="&amp;$T7614),"")</f>
        <v>1.9219926500730605E-2</v>
      </c>
      <c r="Y7614" s="9">
        <f>IFERROR(AVERAGEIFS(P:P,$H:$H,"&lt;="&amp;$T7614,$I:$I,"&gt;="&amp;$T7614),"")</f>
        <v>3.8820451035544178E-2</v>
      </c>
      <c r="Z7614" s="9">
        <f>IFERROR(AVERAGEIFS(Q:Q,$H:$H,"&lt;="&amp;$T7614,$I:$I,"&gt;="&amp;$T7614),"")</f>
        <v>7.9194366197183105E-2</v>
      </c>
    </row>
    <row r="7615" spans="10:26" ht="19" x14ac:dyDescent="0.25">
      <c r="J7615"/>
      <c r="K7615"/>
      <c r="T7615" s="5">
        <f t="shared" si="138"/>
        <v>45966</v>
      </c>
      <c r="U7615" s="9">
        <f>IFERROR(AVERAGEIFS(L:L,$H:$H,"&lt;="&amp;$T7615,$I:$I,"&gt;="&amp;$T7615),"")</f>
        <v>2.085940613925117E-4</v>
      </c>
      <c r="V7615" s="9">
        <f>IFERROR(AVERAGEIFS(M:M,$H:$H,"&lt;="&amp;$T7615,$I:$I,"&gt;="&amp;$T7615),"")</f>
        <v>1.4610997427036007E-3</v>
      </c>
      <c r="W7615" s="9">
        <f>IFERROR(AVERAGEIFS(N:N,$H:$H,"&lt;="&amp;$T7615,$I:$I,"&gt;="&amp;$T7615),"")</f>
        <v>6.3648240307715865E-3</v>
      </c>
      <c r="X7615" s="9">
        <f>IFERROR(AVERAGEIFS(O:O,$H:$H,"&lt;="&amp;$T7615,$I:$I,"&gt;="&amp;$T7615),"")</f>
        <v>1.9219926500730605E-2</v>
      </c>
      <c r="Y7615" s="9">
        <f>IFERROR(AVERAGEIFS(P:P,$H:$H,"&lt;="&amp;$T7615,$I:$I,"&gt;="&amp;$T7615),"")</f>
        <v>3.8820451035544178E-2</v>
      </c>
      <c r="Z7615" s="9">
        <f>IFERROR(AVERAGEIFS(Q:Q,$H:$H,"&lt;="&amp;$T7615,$I:$I,"&gt;="&amp;$T7615),"")</f>
        <v>7.9194366197183105E-2</v>
      </c>
    </row>
    <row r="7616" spans="10:26" ht="19" x14ac:dyDescent="0.25">
      <c r="J7616"/>
      <c r="K7616"/>
      <c r="T7616" s="5">
        <f t="shared" si="138"/>
        <v>45967</v>
      </c>
      <c r="U7616" s="9">
        <f>IFERROR(AVERAGEIFS(L:L,$H:$H,"&lt;="&amp;$T7616,$I:$I,"&gt;="&amp;$T7616),"")</f>
        <v>2.085940613925117E-4</v>
      </c>
      <c r="V7616" s="9">
        <f>IFERROR(AVERAGEIFS(M:M,$H:$H,"&lt;="&amp;$T7616,$I:$I,"&gt;="&amp;$T7616),"")</f>
        <v>1.4610997427036007E-3</v>
      </c>
      <c r="W7616" s="9">
        <f>IFERROR(AVERAGEIFS(N:N,$H:$H,"&lt;="&amp;$T7616,$I:$I,"&gt;="&amp;$T7616),"")</f>
        <v>6.3648240307715865E-3</v>
      </c>
      <c r="X7616" s="9">
        <f>IFERROR(AVERAGEIFS(O:O,$H:$H,"&lt;="&amp;$T7616,$I:$I,"&gt;="&amp;$T7616),"")</f>
        <v>1.9219926500730605E-2</v>
      </c>
      <c r="Y7616" s="9">
        <f>IFERROR(AVERAGEIFS(P:P,$H:$H,"&lt;="&amp;$T7616,$I:$I,"&gt;="&amp;$T7616),"")</f>
        <v>3.8820451035544178E-2</v>
      </c>
      <c r="Z7616" s="9">
        <f>IFERROR(AVERAGEIFS(Q:Q,$H:$H,"&lt;="&amp;$T7616,$I:$I,"&gt;="&amp;$T7616),"")</f>
        <v>7.9194366197183105E-2</v>
      </c>
    </row>
    <row r="7617" spans="10:26" ht="19" x14ac:dyDescent="0.25">
      <c r="J7617"/>
      <c r="K7617"/>
      <c r="T7617" s="5">
        <f t="shared" si="138"/>
        <v>45968</v>
      </c>
      <c r="U7617" s="9">
        <f>IFERROR(AVERAGEIFS(L:L,$H:$H,"&lt;="&amp;$T7617,$I:$I,"&gt;="&amp;$T7617),"")</f>
        <v>2.0802620578483426E-4</v>
      </c>
      <c r="V7617" s="9">
        <f>IFERROR(AVERAGEIFS(M:M,$H:$H,"&lt;="&amp;$T7617,$I:$I,"&gt;="&amp;$T7617),"")</f>
        <v>1.4571199177952653E-3</v>
      </c>
      <c r="W7617" s="9">
        <f>IFERROR(AVERAGEIFS(N:N,$H:$H,"&lt;="&amp;$T7617,$I:$I,"&gt;="&amp;$T7617),"")</f>
        <v>6.3474484893515709E-3</v>
      </c>
      <c r="X7617" s="9">
        <f>IFERROR(AVERAGEIFS(O:O,$H:$H,"&lt;="&amp;$T7617,$I:$I,"&gt;="&amp;$T7617),"")</f>
        <v>1.9167153220415355E-2</v>
      </c>
      <c r="Y7617" s="9">
        <f>IFERROR(AVERAGEIFS(P:P,$H:$H,"&lt;="&amp;$T7617,$I:$I,"&gt;="&amp;$T7617),"")</f>
        <v>3.8712933823379349E-2</v>
      </c>
      <c r="Z7617" s="9">
        <f>IFERROR(AVERAGEIFS(Q:Q,$H:$H,"&lt;="&amp;$T7617,$I:$I,"&gt;="&amp;$T7617),"")</f>
        <v>7.897122302158277E-2</v>
      </c>
    </row>
    <row r="7618" spans="10:26" ht="19" x14ac:dyDescent="0.25">
      <c r="J7618"/>
      <c r="K7618"/>
      <c r="T7618" s="5">
        <f t="shared" si="138"/>
        <v>45969</v>
      </c>
      <c r="U7618" s="9">
        <f>IFERROR(AVERAGEIFS(L:L,$H:$H,"&lt;="&amp;$T7618,$I:$I,"&gt;="&amp;$T7618),"")</f>
        <v>2.0802620578483426E-4</v>
      </c>
      <c r="V7618" s="9">
        <f>IFERROR(AVERAGEIFS(M:M,$H:$H,"&lt;="&amp;$T7618,$I:$I,"&gt;="&amp;$T7618),"")</f>
        <v>1.4571199177952653E-3</v>
      </c>
      <c r="W7618" s="9">
        <f>IFERROR(AVERAGEIFS(N:N,$H:$H,"&lt;="&amp;$T7618,$I:$I,"&gt;="&amp;$T7618),"")</f>
        <v>6.3474484893515709E-3</v>
      </c>
      <c r="X7618" s="9">
        <f>IFERROR(AVERAGEIFS(O:O,$H:$H,"&lt;="&amp;$T7618,$I:$I,"&gt;="&amp;$T7618),"")</f>
        <v>1.9167153220415355E-2</v>
      </c>
      <c r="Y7618" s="9">
        <f>IFERROR(AVERAGEIFS(P:P,$H:$H,"&lt;="&amp;$T7618,$I:$I,"&gt;="&amp;$T7618),"")</f>
        <v>3.8712933823379349E-2</v>
      </c>
      <c r="Z7618" s="9">
        <f>IFERROR(AVERAGEIFS(Q:Q,$H:$H,"&lt;="&amp;$T7618,$I:$I,"&gt;="&amp;$T7618),"")</f>
        <v>7.897122302158277E-2</v>
      </c>
    </row>
    <row r="7619" spans="10:26" ht="19" x14ac:dyDescent="0.25">
      <c r="J7619"/>
      <c r="K7619"/>
      <c r="T7619" s="5">
        <f t="shared" si="138"/>
        <v>45970</v>
      </c>
      <c r="U7619" s="9">
        <f>IFERROR(AVERAGEIFS(L:L,$H:$H,"&lt;="&amp;$T7619,$I:$I,"&gt;="&amp;$T7619),"")</f>
        <v>2.0802620578483426E-4</v>
      </c>
      <c r="V7619" s="9">
        <f>IFERROR(AVERAGEIFS(M:M,$H:$H,"&lt;="&amp;$T7619,$I:$I,"&gt;="&amp;$T7619),"")</f>
        <v>1.4571199177952653E-3</v>
      </c>
      <c r="W7619" s="9">
        <f>IFERROR(AVERAGEIFS(N:N,$H:$H,"&lt;="&amp;$T7619,$I:$I,"&gt;="&amp;$T7619),"")</f>
        <v>6.3474484893515709E-3</v>
      </c>
      <c r="X7619" s="9">
        <f>IFERROR(AVERAGEIFS(O:O,$H:$H,"&lt;="&amp;$T7619,$I:$I,"&gt;="&amp;$T7619),"")</f>
        <v>1.9167153220415355E-2</v>
      </c>
      <c r="Y7619" s="9">
        <f>IFERROR(AVERAGEIFS(P:P,$H:$H,"&lt;="&amp;$T7619,$I:$I,"&gt;="&amp;$T7619),"")</f>
        <v>3.8712933823379349E-2</v>
      </c>
      <c r="Z7619" s="9">
        <f>IFERROR(AVERAGEIFS(Q:Q,$H:$H,"&lt;="&amp;$T7619,$I:$I,"&gt;="&amp;$T7619),"")</f>
        <v>7.897122302158277E-2</v>
      </c>
    </row>
    <row r="7620" spans="10:26" ht="19" x14ac:dyDescent="0.25">
      <c r="J7620"/>
      <c r="K7620"/>
      <c r="T7620" s="5">
        <f t="shared" ref="T7620:T7683" si="139">T7619+1</f>
        <v>45971</v>
      </c>
      <c r="U7620" s="9">
        <f>IFERROR(AVERAGEIFS(L:L,$H:$H,"&lt;="&amp;$T7620,$I:$I,"&gt;="&amp;$T7620),"")</f>
        <v>2.0830754278291862E-4</v>
      </c>
      <c r="V7620" s="9">
        <f>IFERROR(AVERAGEIFS(M:M,$H:$H,"&lt;="&amp;$T7620,$I:$I,"&gt;="&amp;$T7620),"")</f>
        <v>1.4590917050007471E-3</v>
      </c>
      <c r="W7620" s="9">
        <f>IFERROR(AVERAGEIFS(N:N,$H:$H,"&lt;="&amp;$T7620,$I:$I,"&gt;="&amp;$T7620),"")</f>
        <v>6.3560576787236754E-3</v>
      </c>
      <c r="X7620" s="9">
        <f>IFERROR(AVERAGEIFS(O:O,$H:$H,"&lt;="&amp;$T7620,$I:$I,"&gt;="&amp;$T7620),"")</f>
        <v>1.9193305518943118E-2</v>
      </c>
      <c r="Y7620" s="9">
        <f>IFERROR(AVERAGEIFS(P:P,$H:$H,"&lt;="&amp;$T7620,$I:$I,"&gt;="&amp;$T7620),"")</f>
        <v>3.8766228071058208E-2</v>
      </c>
      <c r="Z7620" s="9">
        <f>IFERROR(AVERAGEIFS(Q:Q,$H:$H,"&lt;="&amp;$T7620,$I:$I,"&gt;="&amp;$T7620),"")</f>
        <v>7.908188405797105E-2</v>
      </c>
    </row>
    <row r="7621" spans="10:26" ht="19" x14ac:dyDescent="0.25">
      <c r="J7621"/>
      <c r="K7621"/>
      <c r="T7621" s="5">
        <f t="shared" si="139"/>
        <v>45972</v>
      </c>
      <c r="U7621" s="9">
        <f>IFERROR(AVERAGEIFS(L:L,$H:$H,"&lt;="&amp;$T7621,$I:$I,"&gt;="&amp;$T7621),"")</f>
        <v>2.0830754278291862E-4</v>
      </c>
      <c r="V7621" s="9">
        <f>IFERROR(AVERAGEIFS(M:M,$H:$H,"&lt;="&amp;$T7621,$I:$I,"&gt;="&amp;$T7621),"")</f>
        <v>1.4590917050007471E-3</v>
      </c>
      <c r="W7621" s="9">
        <f>IFERROR(AVERAGEIFS(N:N,$H:$H,"&lt;="&amp;$T7621,$I:$I,"&gt;="&amp;$T7621),"")</f>
        <v>6.3560576787236754E-3</v>
      </c>
      <c r="X7621" s="9">
        <f>IFERROR(AVERAGEIFS(O:O,$H:$H,"&lt;="&amp;$T7621,$I:$I,"&gt;="&amp;$T7621),"")</f>
        <v>1.9193305518943118E-2</v>
      </c>
      <c r="Y7621" s="9">
        <f>IFERROR(AVERAGEIFS(P:P,$H:$H,"&lt;="&amp;$T7621,$I:$I,"&gt;="&amp;$T7621),"")</f>
        <v>3.8766228071058208E-2</v>
      </c>
      <c r="Z7621" s="9">
        <f>IFERROR(AVERAGEIFS(Q:Q,$H:$H,"&lt;="&amp;$T7621,$I:$I,"&gt;="&amp;$T7621),"")</f>
        <v>7.908188405797105E-2</v>
      </c>
    </row>
    <row r="7622" spans="10:26" ht="19" x14ac:dyDescent="0.25">
      <c r="J7622"/>
      <c r="K7622"/>
      <c r="T7622" s="5">
        <f t="shared" si="139"/>
        <v>45973</v>
      </c>
      <c r="U7622" s="9">
        <f>IFERROR(AVERAGEIFS(L:L,$H:$H,"&lt;="&amp;$T7622,$I:$I,"&gt;="&amp;$T7622),"")</f>
        <v>2.0773423193743863E-4</v>
      </c>
      <c r="V7622" s="9">
        <f>IFERROR(AVERAGEIFS(M:M,$H:$H,"&lt;="&amp;$T7622,$I:$I,"&gt;="&amp;$T7622),"")</f>
        <v>1.4550725891245924E-3</v>
      </c>
      <c r="W7622" s="9">
        <f>IFERROR(AVERAGEIFS(N:N,$H:$H,"&lt;="&amp;$T7622,$I:$I,"&gt;="&amp;$T7622),"")</f>
        <v>6.3384925660859501E-3</v>
      </c>
      <c r="X7622" s="9">
        <f>IFERROR(AVERAGEIFS(O:O,$H:$H,"&lt;="&amp;$T7622,$I:$I,"&gt;="&amp;$T7622),"")</f>
        <v>1.9139814074987917E-2</v>
      </c>
      <c r="Y7622" s="9">
        <f>IFERROR(AVERAGEIFS(P:P,$H:$H,"&lt;="&amp;$T7622,$I:$I,"&gt;="&amp;$T7622),"")</f>
        <v>3.8656811842483346E-2</v>
      </c>
      <c r="Z7622" s="9">
        <f>IFERROR(AVERAGEIFS(Q:Q,$H:$H,"&lt;="&amp;$T7622,$I:$I,"&gt;="&amp;$T7622),"")</f>
        <v>7.8852985074626888E-2</v>
      </c>
    </row>
    <row r="7623" spans="10:26" ht="19" x14ac:dyDescent="0.25">
      <c r="J7623"/>
      <c r="K7623"/>
      <c r="T7623" s="5">
        <f t="shared" si="139"/>
        <v>45974</v>
      </c>
      <c r="U7623" s="9">
        <f>IFERROR(AVERAGEIFS(L:L,$H:$H,"&lt;="&amp;$T7623,$I:$I,"&gt;="&amp;$T7623),"")</f>
        <v>2.0773423193743863E-4</v>
      </c>
      <c r="V7623" s="9">
        <f>IFERROR(AVERAGEIFS(M:M,$H:$H,"&lt;="&amp;$T7623,$I:$I,"&gt;="&amp;$T7623),"")</f>
        <v>1.4550725891245924E-3</v>
      </c>
      <c r="W7623" s="9">
        <f>IFERROR(AVERAGEIFS(N:N,$H:$H,"&lt;="&amp;$T7623,$I:$I,"&gt;="&amp;$T7623),"")</f>
        <v>6.3384925660859501E-3</v>
      </c>
      <c r="X7623" s="9">
        <f>IFERROR(AVERAGEIFS(O:O,$H:$H,"&lt;="&amp;$T7623,$I:$I,"&gt;="&amp;$T7623),"")</f>
        <v>1.9139814074987917E-2</v>
      </c>
      <c r="Y7623" s="9">
        <f>IFERROR(AVERAGEIFS(P:P,$H:$H,"&lt;="&amp;$T7623,$I:$I,"&gt;="&amp;$T7623),"")</f>
        <v>3.8656811842483346E-2</v>
      </c>
      <c r="Z7623" s="9">
        <f>IFERROR(AVERAGEIFS(Q:Q,$H:$H,"&lt;="&amp;$T7623,$I:$I,"&gt;="&amp;$T7623),"")</f>
        <v>7.8852985074626888E-2</v>
      </c>
    </row>
    <row r="7624" spans="10:26" ht="19" x14ac:dyDescent="0.25">
      <c r="J7624"/>
      <c r="K7624"/>
      <c r="T7624" s="5">
        <f t="shared" si="139"/>
        <v>45975</v>
      </c>
      <c r="U7624" s="9">
        <f>IFERROR(AVERAGEIFS(L:L,$H:$H,"&lt;="&amp;$T7624,$I:$I,"&gt;="&amp;$T7624),"")</f>
        <v>2.0802201340144855E-4</v>
      </c>
      <c r="V7624" s="9">
        <f>IFERROR(AVERAGEIFS(M:M,$H:$H,"&lt;="&amp;$T7624,$I:$I,"&gt;="&amp;$T7624),"")</f>
        <v>1.4570895386936524E-3</v>
      </c>
      <c r="W7624" s="9">
        <f>IFERROR(AVERAGEIFS(N:N,$H:$H,"&lt;="&amp;$T7624,$I:$I,"&gt;="&amp;$T7624),"")</f>
        <v>6.3472988656361811E-3</v>
      </c>
      <c r="X7624" s="9">
        <f>IFERROR(AVERAGEIFS(O:O,$H:$H,"&lt;="&amp;$T7624,$I:$I,"&gt;="&amp;$T7624),"")</f>
        <v>1.9166564528857611E-2</v>
      </c>
      <c r="Y7624" s="9">
        <f>IFERROR(AVERAGEIFS(P:P,$H:$H,"&lt;="&amp;$T7624,$I:$I,"&gt;="&amp;$T7624),"")</f>
        <v>3.8711323162650392E-2</v>
      </c>
      <c r="Z7624" s="9">
        <f>IFERROR(AVERAGEIFS(Q:Q,$H:$H,"&lt;="&amp;$T7624,$I:$I,"&gt;="&amp;$T7624),"")</f>
        <v>7.8966165413533851E-2</v>
      </c>
    </row>
    <row r="7625" spans="10:26" ht="19" x14ac:dyDescent="0.25">
      <c r="J7625"/>
      <c r="K7625"/>
      <c r="T7625" s="5">
        <f t="shared" si="139"/>
        <v>45976</v>
      </c>
      <c r="U7625" s="9">
        <f>IFERROR(AVERAGEIFS(L:L,$H:$H,"&lt;="&amp;$T7625,$I:$I,"&gt;="&amp;$T7625),"")</f>
        <v>2.0802201340144855E-4</v>
      </c>
      <c r="V7625" s="9">
        <f>IFERROR(AVERAGEIFS(M:M,$H:$H,"&lt;="&amp;$T7625,$I:$I,"&gt;="&amp;$T7625),"")</f>
        <v>1.4570895386936524E-3</v>
      </c>
      <c r="W7625" s="9">
        <f>IFERROR(AVERAGEIFS(N:N,$H:$H,"&lt;="&amp;$T7625,$I:$I,"&gt;="&amp;$T7625),"")</f>
        <v>6.3472988656361811E-3</v>
      </c>
      <c r="X7625" s="9">
        <f>IFERROR(AVERAGEIFS(O:O,$H:$H,"&lt;="&amp;$T7625,$I:$I,"&gt;="&amp;$T7625),"")</f>
        <v>1.9166564528857611E-2</v>
      </c>
      <c r="Y7625" s="9">
        <f>IFERROR(AVERAGEIFS(P:P,$H:$H,"&lt;="&amp;$T7625,$I:$I,"&gt;="&amp;$T7625),"")</f>
        <v>3.8711323162650392E-2</v>
      </c>
      <c r="Z7625" s="9">
        <f>IFERROR(AVERAGEIFS(Q:Q,$H:$H,"&lt;="&amp;$T7625,$I:$I,"&gt;="&amp;$T7625),"")</f>
        <v>7.8966165413533851E-2</v>
      </c>
    </row>
    <row r="7626" spans="10:26" ht="19" x14ac:dyDescent="0.25">
      <c r="J7626"/>
      <c r="K7626"/>
      <c r="T7626" s="5">
        <f t="shared" si="139"/>
        <v>45977</v>
      </c>
      <c r="U7626" s="9">
        <f>IFERROR(AVERAGEIFS(L:L,$H:$H,"&lt;="&amp;$T7626,$I:$I,"&gt;="&amp;$T7626),"")</f>
        <v>2.0802201340144855E-4</v>
      </c>
      <c r="V7626" s="9">
        <f>IFERROR(AVERAGEIFS(M:M,$H:$H,"&lt;="&amp;$T7626,$I:$I,"&gt;="&amp;$T7626),"")</f>
        <v>1.4570895386936524E-3</v>
      </c>
      <c r="W7626" s="9">
        <f>IFERROR(AVERAGEIFS(N:N,$H:$H,"&lt;="&amp;$T7626,$I:$I,"&gt;="&amp;$T7626),"")</f>
        <v>6.3472988656361811E-3</v>
      </c>
      <c r="X7626" s="9">
        <f>IFERROR(AVERAGEIFS(O:O,$H:$H,"&lt;="&amp;$T7626,$I:$I,"&gt;="&amp;$T7626),"")</f>
        <v>1.9166564528857611E-2</v>
      </c>
      <c r="Y7626" s="9">
        <f>IFERROR(AVERAGEIFS(P:P,$H:$H,"&lt;="&amp;$T7626,$I:$I,"&gt;="&amp;$T7626),"")</f>
        <v>3.8711323162650392E-2</v>
      </c>
      <c r="Z7626" s="9">
        <f>IFERROR(AVERAGEIFS(Q:Q,$H:$H,"&lt;="&amp;$T7626,$I:$I,"&gt;="&amp;$T7626),"")</f>
        <v>7.8966165413533851E-2</v>
      </c>
    </row>
    <row r="7627" spans="10:26" ht="19" x14ac:dyDescent="0.25">
      <c r="J7627"/>
      <c r="K7627"/>
      <c r="T7627" s="5">
        <f t="shared" si="139"/>
        <v>45978</v>
      </c>
      <c r="U7627" s="9">
        <f>IFERROR(AVERAGEIFS(L:L,$H:$H,"&lt;="&amp;$T7627,$I:$I,"&gt;="&amp;$T7627),"")</f>
        <v>2.0821098695230264E-4</v>
      </c>
      <c r="V7627" s="9">
        <f>IFERROR(AVERAGEIFS(M:M,$H:$H,"&lt;="&amp;$T7627,$I:$I,"&gt;="&amp;$T7627),"")</f>
        <v>1.4584141063166581E-3</v>
      </c>
      <c r="W7627" s="9">
        <f>IFERROR(AVERAGEIFS(N:N,$H:$H,"&lt;="&amp;$T7627,$I:$I,"&gt;="&amp;$T7627),"")</f>
        <v>6.3530842477891062E-3</v>
      </c>
      <c r="X7627" s="9">
        <f>IFERROR(AVERAGEIFS(O:O,$H:$H,"&lt;="&amp;$T7627,$I:$I,"&gt;="&amp;$T7627),"")</f>
        <v>1.9184155244503065E-2</v>
      </c>
      <c r="Y7627" s="9">
        <f>IFERROR(AVERAGEIFS(P:P,$H:$H,"&lt;="&amp;$T7627,$I:$I,"&gt;="&amp;$T7627),"")</f>
        <v>3.8747220153717996E-2</v>
      </c>
      <c r="Z7627" s="9">
        <f>IFERROR(AVERAGEIFS(Q:Q,$H:$H,"&lt;="&amp;$T7627,$I:$I,"&gt;="&amp;$T7627),"")</f>
        <v>7.9040909090909092E-2</v>
      </c>
    </row>
    <row r="7628" spans="10:26" ht="19" x14ac:dyDescent="0.25">
      <c r="J7628"/>
      <c r="K7628"/>
      <c r="T7628" s="5">
        <f t="shared" si="139"/>
        <v>45979</v>
      </c>
      <c r="U7628" s="9">
        <f>IFERROR(AVERAGEIFS(L:L,$H:$H,"&lt;="&amp;$T7628,$I:$I,"&gt;="&amp;$T7628),"")</f>
        <v>2.0821098695230264E-4</v>
      </c>
      <c r="V7628" s="9">
        <f>IFERROR(AVERAGEIFS(M:M,$H:$H,"&lt;="&amp;$T7628,$I:$I,"&gt;="&amp;$T7628),"")</f>
        <v>1.4584141063166581E-3</v>
      </c>
      <c r="W7628" s="9">
        <f>IFERROR(AVERAGEIFS(N:N,$H:$H,"&lt;="&amp;$T7628,$I:$I,"&gt;="&amp;$T7628),"")</f>
        <v>6.3530842477891062E-3</v>
      </c>
      <c r="X7628" s="9">
        <f>IFERROR(AVERAGEIFS(O:O,$H:$H,"&lt;="&amp;$T7628,$I:$I,"&gt;="&amp;$T7628),"")</f>
        <v>1.9184155244503065E-2</v>
      </c>
      <c r="Y7628" s="9">
        <f>IFERROR(AVERAGEIFS(P:P,$H:$H,"&lt;="&amp;$T7628,$I:$I,"&gt;="&amp;$T7628),"")</f>
        <v>3.8747220153717996E-2</v>
      </c>
      <c r="Z7628" s="9">
        <f>IFERROR(AVERAGEIFS(Q:Q,$H:$H,"&lt;="&amp;$T7628,$I:$I,"&gt;="&amp;$T7628),"")</f>
        <v>7.9040909090909092E-2</v>
      </c>
    </row>
    <row r="7629" spans="10:26" ht="19" x14ac:dyDescent="0.25">
      <c r="J7629"/>
      <c r="K7629"/>
      <c r="T7629" s="5">
        <f t="shared" si="139"/>
        <v>45980</v>
      </c>
      <c r="U7629" s="9">
        <f>IFERROR(AVERAGEIFS(L:L,$H:$H,"&lt;="&amp;$T7629,$I:$I,"&gt;="&amp;$T7629),"")</f>
        <v>2.0882323604580924E-4</v>
      </c>
      <c r="V7629" s="9">
        <f>IFERROR(AVERAGEIFS(M:M,$H:$H,"&lt;="&amp;$T7629,$I:$I,"&gt;="&amp;$T7629),"")</f>
        <v>1.4627050773977788E-3</v>
      </c>
      <c r="W7629" s="9">
        <f>IFERROR(AVERAGEIFS(N:N,$H:$H,"&lt;="&amp;$T7629,$I:$I,"&gt;="&amp;$T7629),"")</f>
        <v>6.3718184559459637E-3</v>
      </c>
      <c r="X7629" s="9">
        <f>IFERROR(AVERAGEIFS(O:O,$H:$H,"&lt;="&amp;$T7629,$I:$I,"&gt;="&amp;$T7629),"")</f>
        <v>1.9241056869140905E-2</v>
      </c>
      <c r="Y7629" s="9">
        <f>IFERROR(AVERAGEIFS(P:P,$H:$H,"&lt;="&amp;$T7629,$I:$I,"&gt;="&amp;$T7629),"")</f>
        <v>3.886315338075421E-2</v>
      </c>
      <c r="Z7629" s="9">
        <f>IFERROR(AVERAGEIFS(Q:Q,$H:$H,"&lt;="&amp;$T7629,$I:$I,"&gt;="&amp;$T7629),"")</f>
        <v>7.9281538461538473E-2</v>
      </c>
    </row>
    <row r="7630" spans="10:26" ht="19" x14ac:dyDescent="0.25">
      <c r="J7630"/>
      <c r="K7630"/>
      <c r="T7630" s="5">
        <f t="shared" si="139"/>
        <v>45981</v>
      </c>
      <c r="U7630" s="9">
        <f>IFERROR(AVERAGEIFS(L:L,$H:$H,"&lt;="&amp;$T7630,$I:$I,"&gt;="&amp;$T7630),"")</f>
        <v>2.0932900307318481E-4</v>
      </c>
      <c r="V7630" s="9">
        <f>IFERROR(AVERAGEIFS(M:M,$H:$H,"&lt;="&amp;$T7630,$I:$I,"&gt;="&amp;$T7630),"")</f>
        <v>1.46624939547473E-3</v>
      </c>
      <c r="W7630" s="9">
        <f>IFERROR(AVERAGEIFS(N:N,$H:$H,"&lt;="&amp;$T7630,$I:$I,"&gt;="&amp;$T7630),"")</f>
        <v>6.3872865163989061E-3</v>
      </c>
      <c r="X7630" s="9">
        <f>IFERROR(AVERAGEIFS(O:O,$H:$H,"&lt;="&amp;$T7630,$I:$I,"&gt;="&amp;$T7630),"")</f>
        <v>1.9287988632146726E-2</v>
      </c>
      <c r="Y7630" s="9">
        <f>IFERROR(AVERAGEIFS(P:P,$H:$H,"&lt;="&amp;$T7630,$I:$I,"&gt;="&amp;$T7630),"")</f>
        <v>3.8958622692661551E-2</v>
      </c>
      <c r="Z7630" s="9">
        <f>IFERROR(AVERAGEIFS(Q:Q,$H:$H,"&lt;="&amp;$T7630,$I:$I,"&gt;="&amp;$T7630),"")</f>
        <v>7.9479069767441873E-2</v>
      </c>
    </row>
    <row r="7631" spans="10:26" ht="19" x14ac:dyDescent="0.25">
      <c r="J7631"/>
      <c r="K7631"/>
      <c r="T7631" s="5">
        <f t="shared" si="139"/>
        <v>45982</v>
      </c>
      <c r="U7631" s="9">
        <f>IFERROR(AVERAGEIFS(L:L,$H:$H,"&lt;="&amp;$T7631,$I:$I,"&gt;="&amp;$T7631),"")</f>
        <v>2.0932900307318481E-4</v>
      </c>
      <c r="V7631" s="9">
        <f>IFERROR(AVERAGEIFS(M:M,$H:$H,"&lt;="&amp;$T7631,$I:$I,"&gt;="&amp;$T7631),"")</f>
        <v>1.46624939547473E-3</v>
      </c>
      <c r="W7631" s="9">
        <f>IFERROR(AVERAGEIFS(N:N,$H:$H,"&lt;="&amp;$T7631,$I:$I,"&gt;="&amp;$T7631),"")</f>
        <v>6.3872865163989061E-3</v>
      </c>
      <c r="X7631" s="9">
        <f>IFERROR(AVERAGEIFS(O:O,$H:$H,"&lt;="&amp;$T7631,$I:$I,"&gt;="&amp;$T7631),"")</f>
        <v>1.9287988632146726E-2</v>
      </c>
      <c r="Y7631" s="9">
        <f>IFERROR(AVERAGEIFS(P:P,$H:$H,"&lt;="&amp;$T7631,$I:$I,"&gt;="&amp;$T7631),"")</f>
        <v>3.8958622692661551E-2</v>
      </c>
      <c r="Z7631" s="9">
        <f>IFERROR(AVERAGEIFS(Q:Q,$H:$H,"&lt;="&amp;$T7631,$I:$I,"&gt;="&amp;$T7631),"")</f>
        <v>7.9479069767441873E-2</v>
      </c>
    </row>
    <row r="7632" spans="10:26" ht="19" x14ac:dyDescent="0.25">
      <c r="J7632"/>
      <c r="K7632"/>
      <c r="T7632" s="5">
        <f t="shared" si="139"/>
        <v>45983</v>
      </c>
      <c r="U7632" s="9">
        <f>IFERROR(AVERAGEIFS(L:L,$H:$H,"&lt;="&amp;$T7632,$I:$I,"&gt;="&amp;$T7632),"")</f>
        <v>2.0932900307318481E-4</v>
      </c>
      <c r="V7632" s="9">
        <f>IFERROR(AVERAGEIFS(M:M,$H:$H,"&lt;="&amp;$T7632,$I:$I,"&gt;="&amp;$T7632),"")</f>
        <v>1.46624939547473E-3</v>
      </c>
      <c r="W7632" s="9">
        <f>IFERROR(AVERAGEIFS(N:N,$H:$H,"&lt;="&amp;$T7632,$I:$I,"&gt;="&amp;$T7632),"")</f>
        <v>6.3872865163989061E-3</v>
      </c>
      <c r="X7632" s="9">
        <f>IFERROR(AVERAGEIFS(O:O,$H:$H,"&lt;="&amp;$T7632,$I:$I,"&gt;="&amp;$T7632),"")</f>
        <v>1.9287988632146726E-2</v>
      </c>
      <c r="Y7632" s="9">
        <f>IFERROR(AVERAGEIFS(P:P,$H:$H,"&lt;="&amp;$T7632,$I:$I,"&gt;="&amp;$T7632),"")</f>
        <v>3.8958622692661551E-2</v>
      </c>
      <c r="Z7632" s="9">
        <f>IFERROR(AVERAGEIFS(Q:Q,$H:$H,"&lt;="&amp;$T7632,$I:$I,"&gt;="&amp;$T7632),"")</f>
        <v>7.9479069767441873E-2</v>
      </c>
    </row>
    <row r="7633" spans="10:26" ht="19" x14ac:dyDescent="0.25">
      <c r="J7633"/>
      <c r="K7633"/>
      <c r="T7633" s="5">
        <f t="shared" si="139"/>
        <v>45984</v>
      </c>
      <c r="U7633" s="9">
        <f>IFERROR(AVERAGEIFS(L:L,$H:$H,"&lt;="&amp;$T7633,$I:$I,"&gt;="&amp;$T7633),"")</f>
        <v>2.0932900307318481E-4</v>
      </c>
      <c r="V7633" s="9">
        <f>IFERROR(AVERAGEIFS(M:M,$H:$H,"&lt;="&amp;$T7633,$I:$I,"&gt;="&amp;$T7633),"")</f>
        <v>1.46624939547473E-3</v>
      </c>
      <c r="W7633" s="9">
        <f>IFERROR(AVERAGEIFS(N:N,$H:$H,"&lt;="&amp;$T7633,$I:$I,"&gt;="&amp;$T7633),"")</f>
        <v>6.3872865163989061E-3</v>
      </c>
      <c r="X7633" s="9">
        <f>IFERROR(AVERAGEIFS(O:O,$H:$H,"&lt;="&amp;$T7633,$I:$I,"&gt;="&amp;$T7633),"")</f>
        <v>1.9287988632146726E-2</v>
      </c>
      <c r="Y7633" s="9">
        <f>IFERROR(AVERAGEIFS(P:P,$H:$H,"&lt;="&amp;$T7633,$I:$I,"&gt;="&amp;$T7633),"")</f>
        <v>3.8958622692661551E-2</v>
      </c>
      <c r="Z7633" s="9">
        <f>IFERROR(AVERAGEIFS(Q:Q,$H:$H,"&lt;="&amp;$T7633,$I:$I,"&gt;="&amp;$T7633),"")</f>
        <v>7.9479069767441873E-2</v>
      </c>
    </row>
    <row r="7634" spans="10:26" ht="19" x14ac:dyDescent="0.25">
      <c r="J7634"/>
      <c r="K7634"/>
      <c r="T7634" s="5">
        <f t="shared" si="139"/>
        <v>45985</v>
      </c>
      <c r="U7634" s="9">
        <f>IFERROR(AVERAGEIFS(L:L,$H:$H,"&lt;="&amp;$T7634,$I:$I,"&gt;="&amp;$T7634),"")</f>
        <v>2.0969690597193689E-4</v>
      </c>
      <c r="V7634" s="9">
        <f>IFERROR(AVERAGEIFS(M:M,$H:$H,"&lt;="&amp;$T7634,$I:$I,"&gt;="&amp;$T7634),"")</f>
        <v>1.4688277898582472E-3</v>
      </c>
      <c r="W7634" s="9">
        <f>IFERROR(AVERAGEIFS(N:N,$H:$H,"&lt;="&amp;$T7634,$I:$I,"&gt;="&amp;$T7634),"")</f>
        <v>6.3985425403644755E-3</v>
      </c>
      <c r="X7634" s="9">
        <f>IFERROR(AVERAGEIFS(O:O,$H:$H,"&lt;="&amp;$T7634,$I:$I,"&gt;="&amp;$T7634),"")</f>
        <v>1.9322167672842491E-2</v>
      </c>
      <c r="Y7634" s="9">
        <f>IFERROR(AVERAGEIFS(P:P,$H:$H,"&lt;="&amp;$T7634,$I:$I,"&gt;="&amp;$T7634),"")</f>
        <v>3.9028232693811678E-2</v>
      </c>
      <c r="Z7634" s="9">
        <f>IFERROR(AVERAGEIFS(Q:Q,$H:$H,"&lt;="&amp;$T7634,$I:$I,"&gt;="&amp;$T7634),"")</f>
        <v>7.9623437500000019E-2</v>
      </c>
    </row>
    <row r="7635" spans="10:26" ht="19" x14ac:dyDescent="0.25">
      <c r="J7635"/>
      <c r="K7635"/>
      <c r="T7635" s="5">
        <f t="shared" si="139"/>
        <v>45986</v>
      </c>
      <c r="U7635" s="9">
        <f>IFERROR(AVERAGEIFS(L:L,$H:$H,"&lt;="&amp;$T7635,$I:$I,"&gt;="&amp;$T7635),"")</f>
        <v>2.0969690597193689E-4</v>
      </c>
      <c r="V7635" s="9">
        <f>IFERROR(AVERAGEIFS(M:M,$H:$H,"&lt;="&amp;$T7635,$I:$I,"&gt;="&amp;$T7635),"")</f>
        <v>1.4688277898582472E-3</v>
      </c>
      <c r="W7635" s="9">
        <f>IFERROR(AVERAGEIFS(N:N,$H:$H,"&lt;="&amp;$T7635,$I:$I,"&gt;="&amp;$T7635),"")</f>
        <v>6.3985425403644755E-3</v>
      </c>
      <c r="X7635" s="9">
        <f>IFERROR(AVERAGEIFS(O:O,$H:$H,"&lt;="&amp;$T7635,$I:$I,"&gt;="&amp;$T7635),"")</f>
        <v>1.9322167672842491E-2</v>
      </c>
      <c r="Y7635" s="9">
        <f>IFERROR(AVERAGEIFS(P:P,$H:$H,"&lt;="&amp;$T7635,$I:$I,"&gt;="&amp;$T7635),"")</f>
        <v>3.9028232693811678E-2</v>
      </c>
      <c r="Z7635" s="9">
        <f>IFERROR(AVERAGEIFS(Q:Q,$H:$H,"&lt;="&amp;$T7635,$I:$I,"&gt;="&amp;$T7635),"")</f>
        <v>7.9623437500000019E-2</v>
      </c>
    </row>
    <row r="7636" spans="10:26" ht="19" x14ac:dyDescent="0.25">
      <c r="J7636"/>
      <c r="K7636"/>
      <c r="T7636" s="5">
        <f t="shared" si="139"/>
        <v>45987</v>
      </c>
      <c r="U7636" s="9">
        <f>IFERROR(AVERAGEIFS(L:L,$H:$H,"&lt;="&amp;$T7636,$I:$I,"&gt;="&amp;$T7636),"")</f>
        <v>2.1085538773927173E-4</v>
      </c>
      <c r="V7636" s="9">
        <f>IFERROR(AVERAGEIFS(M:M,$H:$H,"&lt;="&amp;$T7636,$I:$I,"&gt;="&amp;$T7636),"")</f>
        <v>1.4769439907737539E-3</v>
      </c>
      <c r="W7636" s="9">
        <f>IFERROR(AVERAGEIFS(N:N,$H:$H,"&lt;="&amp;$T7636,$I:$I,"&gt;="&amp;$T7636),"")</f>
        <v>6.4339254353694359E-3</v>
      </c>
      <c r="X7636" s="9">
        <f>IFERROR(AVERAGEIFS(O:O,$H:$H,"&lt;="&amp;$T7636,$I:$I,"&gt;="&amp;$T7636),"")</f>
        <v>1.9429226964450624E-2</v>
      </c>
      <c r="Y7636" s="9">
        <f>IFERROR(AVERAGEIFS(P:P,$H:$H,"&lt;="&amp;$T7636,$I:$I,"&gt;="&amp;$T7636),"")</f>
        <v>3.9245115957514218E-2</v>
      </c>
      <c r="Z7636" s="9">
        <f>IFERROR(AVERAGEIFS(Q:Q,$H:$H,"&lt;="&amp;$T7636,$I:$I,"&gt;="&amp;$T7636),"")</f>
        <v>8.0068503937007901E-2</v>
      </c>
    </row>
    <row r="7637" spans="10:26" ht="19" x14ac:dyDescent="0.25">
      <c r="J7637"/>
      <c r="K7637"/>
      <c r="T7637" s="5">
        <f t="shared" si="139"/>
        <v>45988</v>
      </c>
      <c r="U7637" s="9">
        <f>IFERROR(AVERAGEIFS(L:L,$H:$H,"&lt;="&amp;$T7637,$I:$I,"&gt;="&amp;$T7637),"")</f>
        <v>2.1072873853109737E-4</v>
      </c>
      <c r="V7637" s="9">
        <f>IFERROR(AVERAGEIFS(M:M,$H:$H,"&lt;="&amp;$T7637,$I:$I,"&gt;="&amp;$T7637),"")</f>
        <v>1.4760564585344061E-3</v>
      </c>
      <c r="W7637" s="9">
        <f>IFERROR(AVERAGEIFS(N:N,$H:$H,"&lt;="&amp;$T7637,$I:$I,"&gt;="&amp;$T7637),"")</f>
        <v>6.4300520999783046E-3</v>
      </c>
      <c r="X7637" s="9">
        <f>IFERROR(AVERAGEIFS(O:O,$H:$H,"&lt;="&amp;$T7637,$I:$I,"&gt;="&amp;$T7637),"")</f>
        <v>1.9417475039029214E-2</v>
      </c>
      <c r="Y7637" s="9">
        <f>IFERROR(AVERAGEIFS(P:P,$H:$H,"&lt;="&amp;$T7637,$I:$I,"&gt;="&amp;$T7637),"")</f>
        <v>3.9221210798745181E-2</v>
      </c>
      <c r="Z7637" s="9">
        <f>IFERROR(AVERAGEIFS(Q:Q,$H:$H,"&lt;="&amp;$T7637,$I:$I,"&gt;="&amp;$T7637),"")</f>
        <v>8.0019047619047656E-2</v>
      </c>
    </row>
    <row r="7638" spans="10:26" ht="19" x14ac:dyDescent="0.25">
      <c r="J7638"/>
      <c r="K7638"/>
      <c r="T7638" s="5">
        <f t="shared" si="139"/>
        <v>45989</v>
      </c>
      <c r="U7638" s="9">
        <f>IFERROR(AVERAGEIFS(L:L,$H:$H,"&lt;="&amp;$T7638,$I:$I,"&gt;="&amp;$T7638),"")</f>
        <v>2.1043119159102019E-4</v>
      </c>
      <c r="V7638" s="9">
        <f>IFERROR(AVERAGEIFS(M:M,$H:$H,"&lt;="&amp;$T7638,$I:$I,"&gt;="&amp;$T7638),"")</f>
        <v>1.4739709418142618E-3</v>
      </c>
      <c r="W7638" s="9">
        <f>IFERROR(AVERAGEIFS(N:N,$H:$H,"&lt;="&amp;$T7638,$I:$I,"&gt;="&amp;$T7638),"")</f>
        <v>6.4209443005503637E-3</v>
      </c>
      <c r="X7638" s="9">
        <f>IFERROR(AVERAGEIFS(O:O,$H:$H,"&lt;="&amp;$T7638,$I:$I,"&gt;="&amp;$T7638),"")</f>
        <v>1.9389791939865675E-2</v>
      </c>
      <c r="Y7638" s="9">
        <f>IFERROR(AVERAGEIFS(P:P,$H:$H,"&lt;="&amp;$T7638,$I:$I,"&gt;="&amp;$T7638),"")</f>
        <v>3.9164747513467039E-2</v>
      </c>
      <c r="Z7638" s="9">
        <f>IFERROR(AVERAGEIFS(Q:Q,$H:$H,"&lt;="&amp;$T7638,$I:$I,"&gt;="&amp;$T7638),"")</f>
        <v>7.9901600000000045E-2</v>
      </c>
    </row>
    <row r="7639" spans="10:26" ht="19" x14ac:dyDescent="0.25">
      <c r="J7639"/>
      <c r="K7639"/>
      <c r="T7639" s="5">
        <f t="shared" si="139"/>
        <v>45990</v>
      </c>
      <c r="U7639" s="9">
        <f>IFERROR(AVERAGEIFS(L:L,$H:$H,"&lt;="&amp;$T7639,$I:$I,"&gt;="&amp;$T7639),"")</f>
        <v>2.1043119159102019E-4</v>
      </c>
      <c r="V7639" s="9">
        <f>IFERROR(AVERAGEIFS(M:M,$H:$H,"&lt;="&amp;$T7639,$I:$I,"&gt;="&amp;$T7639),"")</f>
        <v>1.4739709418142618E-3</v>
      </c>
      <c r="W7639" s="9">
        <f>IFERROR(AVERAGEIFS(N:N,$H:$H,"&lt;="&amp;$T7639,$I:$I,"&gt;="&amp;$T7639),"")</f>
        <v>6.4209443005503637E-3</v>
      </c>
      <c r="X7639" s="9">
        <f>IFERROR(AVERAGEIFS(O:O,$H:$H,"&lt;="&amp;$T7639,$I:$I,"&gt;="&amp;$T7639),"")</f>
        <v>1.9389791939865675E-2</v>
      </c>
      <c r="Y7639" s="9">
        <f>IFERROR(AVERAGEIFS(P:P,$H:$H,"&lt;="&amp;$T7639,$I:$I,"&gt;="&amp;$T7639),"")</f>
        <v>3.9164747513467039E-2</v>
      </c>
      <c r="Z7639" s="9">
        <f>IFERROR(AVERAGEIFS(Q:Q,$H:$H,"&lt;="&amp;$T7639,$I:$I,"&gt;="&amp;$T7639),"")</f>
        <v>7.9901600000000045E-2</v>
      </c>
    </row>
    <row r="7640" spans="10:26" ht="19" x14ac:dyDescent="0.25">
      <c r="J7640"/>
      <c r="K7640"/>
      <c r="T7640" s="5">
        <f t="shared" si="139"/>
        <v>45991</v>
      </c>
      <c r="U7640" s="9">
        <f>IFERROR(AVERAGEIFS(L:L,$H:$H,"&lt;="&amp;$T7640,$I:$I,"&gt;="&amp;$T7640),"")</f>
        <v>2.1043119159102019E-4</v>
      </c>
      <c r="V7640" s="9">
        <f>IFERROR(AVERAGEIFS(M:M,$H:$H,"&lt;="&amp;$T7640,$I:$I,"&gt;="&amp;$T7640),"")</f>
        <v>1.4739709418142618E-3</v>
      </c>
      <c r="W7640" s="9">
        <f>IFERROR(AVERAGEIFS(N:N,$H:$H,"&lt;="&amp;$T7640,$I:$I,"&gt;="&amp;$T7640),"")</f>
        <v>6.4209443005503637E-3</v>
      </c>
      <c r="X7640" s="9">
        <f>IFERROR(AVERAGEIFS(O:O,$H:$H,"&lt;="&amp;$T7640,$I:$I,"&gt;="&amp;$T7640),"")</f>
        <v>1.9389791939865675E-2</v>
      </c>
      <c r="Y7640" s="9">
        <f>IFERROR(AVERAGEIFS(P:P,$H:$H,"&lt;="&amp;$T7640,$I:$I,"&gt;="&amp;$T7640),"")</f>
        <v>3.9164747513467039E-2</v>
      </c>
      <c r="Z7640" s="9">
        <f>IFERROR(AVERAGEIFS(Q:Q,$H:$H,"&lt;="&amp;$T7640,$I:$I,"&gt;="&amp;$T7640),"")</f>
        <v>7.9901600000000045E-2</v>
      </c>
    </row>
    <row r="7641" spans="10:26" ht="19" x14ac:dyDescent="0.25">
      <c r="J7641"/>
      <c r="K7641"/>
      <c r="T7641" s="5">
        <f t="shared" si="139"/>
        <v>45992</v>
      </c>
      <c r="U7641" s="9">
        <f>IFERROR(AVERAGEIFS(L:L,$H:$H,"&lt;="&amp;$T7641,$I:$I,"&gt;="&amp;$T7641),"")</f>
        <v>2.1043119159102019E-4</v>
      </c>
      <c r="V7641" s="9">
        <f>IFERROR(AVERAGEIFS(M:M,$H:$H,"&lt;="&amp;$T7641,$I:$I,"&gt;="&amp;$T7641),"")</f>
        <v>1.4739709418142618E-3</v>
      </c>
      <c r="W7641" s="9">
        <f>IFERROR(AVERAGEIFS(N:N,$H:$H,"&lt;="&amp;$T7641,$I:$I,"&gt;="&amp;$T7641),"")</f>
        <v>6.4209443005503637E-3</v>
      </c>
      <c r="X7641" s="9">
        <f>IFERROR(AVERAGEIFS(O:O,$H:$H,"&lt;="&amp;$T7641,$I:$I,"&gt;="&amp;$T7641),"")</f>
        <v>1.9389791939865675E-2</v>
      </c>
      <c r="Y7641" s="9">
        <f>IFERROR(AVERAGEIFS(P:P,$H:$H,"&lt;="&amp;$T7641,$I:$I,"&gt;="&amp;$T7641),"")</f>
        <v>3.9164747513467039E-2</v>
      </c>
      <c r="Z7641" s="9">
        <f>IFERROR(AVERAGEIFS(Q:Q,$H:$H,"&lt;="&amp;$T7641,$I:$I,"&gt;="&amp;$T7641),"")</f>
        <v>7.9901600000000045E-2</v>
      </c>
    </row>
    <row r="7642" spans="10:26" ht="19" x14ac:dyDescent="0.25">
      <c r="J7642"/>
      <c r="K7642"/>
      <c r="T7642" s="5">
        <f t="shared" si="139"/>
        <v>45993</v>
      </c>
      <c r="U7642" s="9">
        <f>IFERROR(AVERAGEIFS(L:L,$H:$H,"&lt;="&amp;$T7642,$I:$I,"&gt;="&amp;$T7642),"")</f>
        <v>2.1043119159102019E-4</v>
      </c>
      <c r="V7642" s="9">
        <f>IFERROR(AVERAGEIFS(M:M,$H:$H,"&lt;="&amp;$T7642,$I:$I,"&gt;="&amp;$T7642),"")</f>
        <v>1.4739709418142618E-3</v>
      </c>
      <c r="W7642" s="9">
        <f>IFERROR(AVERAGEIFS(N:N,$H:$H,"&lt;="&amp;$T7642,$I:$I,"&gt;="&amp;$T7642),"")</f>
        <v>6.4209443005503637E-3</v>
      </c>
      <c r="X7642" s="9">
        <f>IFERROR(AVERAGEIFS(O:O,$H:$H,"&lt;="&amp;$T7642,$I:$I,"&gt;="&amp;$T7642),"")</f>
        <v>1.9389791939865675E-2</v>
      </c>
      <c r="Y7642" s="9">
        <f>IFERROR(AVERAGEIFS(P:P,$H:$H,"&lt;="&amp;$T7642,$I:$I,"&gt;="&amp;$T7642),"")</f>
        <v>3.9164747513467039E-2</v>
      </c>
      <c r="Z7642" s="9">
        <f>IFERROR(AVERAGEIFS(Q:Q,$H:$H,"&lt;="&amp;$T7642,$I:$I,"&gt;="&amp;$T7642),"")</f>
        <v>7.9901600000000045E-2</v>
      </c>
    </row>
    <row r="7643" spans="10:26" ht="19" x14ac:dyDescent="0.25">
      <c r="J7643"/>
      <c r="K7643"/>
      <c r="T7643" s="5">
        <f t="shared" si="139"/>
        <v>45994</v>
      </c>
      <c r="U7643" s="9">
        <f>IFERROR(AVERAGEIFS(L:L,$H:$H,"&lt;="&amp;$T7643,$I:$I,"&gt;="&amp;$T7643),"")</f>
        <v>2.1043119159102019E-4</v>
      </c>
      <c r="V7643" s="9">
        <f>IFERROR(AVERAGEIFS(M:M,$H:$H,"&lt;="&amp;$T7643,$I:$I,"&gt;="&amp;$T7643),"")</f>
        <v>1.4739709418142618E-3</v>
      </c>
      <c r="W7643" s="9">
        <f>IFERROR(AVERAGEIFS(N:N,$H:$H,"&lt;="&amp;$T7643,$I:$I,"&gt;="&amp;$T7643),"")</f>
        <v>6.4209443005503637E-3</v>
      </c>
      <c r="X7643" s="9">
        <f>IFERROR(AVERAGEIFS(O:O,$H:$H,"&lt;="&amp;$T7643,$I:$I,"&gt;="&amp;$T7643),"")</f>
        <v>1.9389791939865675E-2</v>
      </c>
      <c r="Y7643" s="9">
        <f>IFERROR(AVERAGEIFS(P:P,$H:$H,"&lt;="&amp;$T7643,$I:$I,"&gt;="&amp;$T7643),"")</f>
        <v>3.9164747513467039E-2</v>
      </c>
      <c r="Z7643" s="9">
        <f>IFERROR(AVERAGEIFS(Q:Q,$H:$H,"&lt;="&amp;$T7643,$I:$I,"&gt;="&amp;$T7643),"")</f>
        <v>7.9901600000000045E-2</v>
      </c>
    </row>
    <row r="7644" spans="10:26" ht="19" x14ac:dyDescent="0.25">
      <c r="J7644"/>
      <c r="K7644"/>
      <c r="T7644" s="5">
        <f t="shared" si="139"/>
        <v>45995</v>
      </c>
      <c r="U7644" s="9">
        <f>IFERROR(AVERAGEIFS(L:L,$H:$H,"&lt;="&amp;$T7644,$I:$I,"&gt;="&amp;$T7644),"")</f>
        <v>2.1031535981454232E-4</v>
      </c>
      <c r="V7644" s="9">
        <f>IFERROR(AVERAGEIFS(M:M,$H:$H,"&lt;="&amp;$T7644,$I:$I,"&gt;="&amp;$T7644),"")</f>
        <v>1.4731592405134622E-3</v>
      </c>
      <c r="W7644" s="9">
        <f>IFERROR(AVERAGEIFS(N:N,$H:$H,"&lt;="&amp;$T7644,$I:$I,"&gt;="&amp;$T7644),"")</f>
        <v>6.417402322153304E-3</v>
      </c>
      <c r="X7644" s="9">
        <f>IFERROR(AVERAGEIFS(O:O,$H:$H,"&lt;="&amp;$T7644,$I:$I,"&gt;="&amp;$T7644),"")</f>
        <v>1.9379048675882034E-2</v>
      </c>
      <c r="Y7644" s="9">
        <f>IFERROR(AVERAGEIFS(P:P,$H:$H,"&lt;="&amp;$T7644,$I:$I,"&gt;="&amp;$T7644),"")</f>
        <v>3.9142904244736397E-2</v>
      </c>
      <c r="Z7644" s="9">
        <f>IFERROR(AVERAGEIFS(Q:Q,$H:$H,"&lt;="&amp;$T7644,$I:$I,"&gt;="&amp;$T7644),"")</f>
        <v>7.9856451612903279E-2</v>
      </c>
    </row>
    <row r="7645" spans="10:26" ht="19" x14ac:dyDescent="0.25">
      <c r="J7645"/>
      <c r="K7645"/>
      <c r="T7645" s="5">
        <f t="shared" si="139"/>
        <v>45996</v>
      </c>
      <c r="U7645" s="9">
        <f>IFERROR(AVERAGEIFS(L:L,$H:$H,"&lt;="&amp;$T7645,$I:$I,"&gt;="&amp;$T7645),"")</f>
        <v>2.096496905657797E-4</v>
      </c>
      <c r="V7645" s="9">
        <f>IFERROR(AVERAGEIFS(M:M,$H:$H,"&lt;="&amp;$T7645,$I:$I,"&gt;="&amp;$T7645),"")</f>
        <v>1.4684934672230213E-3</v>
      </c>
      <c r="W7645" s="9">
        <f>IFERROR(AVERAGEIFS(N:N,$H:$H,"&lt;="&amp;$T7645,$I:$I,"&gt;="&amp;$T7645),"")</f>
        <v>6.3970248387108736E-3</v>
      </c>
      <c r="X7645" s="9">
        <f>IFERROR(AVERAGEIFS(O:O,$H:$H,"&lt;="&amp;$T7645,$I:$I,"&gt;="&amp;$T7645),"")</f>
        <v>1.9317101379277481E-2</v>
      </c>
      <c r="Y7645" s="9">
        <f>IFERROR(AVERAGEIFS(P:P,$H:$H,"&lt;="&amp;$T7645,$I:$I,"&gt;="&amp;$T7645),"")</f>
        <v>3.9016523818504824E-2</v>
      </c>
      <c r="Z7645" s="9">
        <f>IFERROR(AVERAGEIFS(Q:Q,$H:$H,"&lt;="&amp;$T7645,$I:$I,"&gt;="&amp;$T7645),"")</f>
        <v>7.9593442622950858E-2</v>
      </c>
    </row>
    <row r="7646" spans="10:26" ht="19" x14ac:dyDescent="0.25">
      <c r="J7646"/>
      <c r="K7646"/>
      <c r="T7646" s="5">
        <f t="shared" si="139"/>
        <v>45997</v>
      </c>
      <c r="U7646" s="9">
        <f>IFERROR(AVERAGEIFS(L:L,$H:$H,"&lt;="&amp;$T7646,$I:$I,"&gt;="&amp;$T7646),"")</f>
        <v>2.096496905657797E-4</v>
      </c>
      <c r="V7646" s="9">
        <f>IFERROR(AVERAGEIFS(M:M,$H:$H,"&lt;="&amp;$T7646,$I:$I,"&gt;="&amp;$T7646),"")</f>
        <v>1.4684934672230213E-3</v>
      </c>
      <c r="W7646" s="9">
        <f>IFERROR(AVERAGEIFS(N:N,$H:$H,"&lt;="&amp;$T7646,$I:$I,"&gt;="&amp;$T7646),"")</f>
        <v>6.3970248387108736E-3</v>
      </c>
      <c r="X7646" s="9">
        <f>IFERROR(AVERAGEIFS(O:O,$H:$H,"&lt;="&amp;$T7646,$I:$I,"&gt;="&amp;$T7646),"")</f>
        <v>1.9317101379277481E-2</v>
      </c>
      <c r="Y7646" s="9">
        <f>IFERROR(AVERAGEIFS(P:P,$H:$H,"&lt;="&amp;$T7646,$I:$I,"&gt;="&amp;$T7646),"")</f>
        <v>3.9016523818504824E-2</v>
      </c>
      <c r="Z7646" s="9">
        <f>IFERROR(AVERAGEIFS(Q:Q,$H:$H,"&lt;="&amp;$T7646,$I:$I,"&gt;="&amp;$T7646),"")</f>
        <v>7.9593442622950858E-2</v>
      </c>
    </row>
    <row r="7647" spans="10:26" ht="19" x14ac:dyDescent="0.25">
      <c r="J7647"/>
      <c r="K7647"/>
      <c r="T7647" s="5">
        <f t="shared" si="139"/>
        <v>45998</v>
      </c>
      <c r="U7647" s="9">
        <f>IFERROR(AVERAGEIFS(L:L,$H:$H,"&lt;="&amp;$T7647,$I:$I,"&gt;="&amp;$T7647),"")</f>
        <v>2.096496905657797E-4</v>
      </c>
      <c r="V7647" s="9">
        <f>IFERROR(AVERAGEIFS(M:M,$H:$H,"&lt;="&amp;$T7647,$I:$I,"&gt;="&amp;$T7647),"")</f>
        <v>1.4684934672230213E-3</v>
      </c>
      <c r="W7647" s="9">
        <f>IFERROR(AVERAGEIFS(N:N,$H:$H,"&lt;="&amp;$T7647,$I:$I,"&gt;="&amp;$T7647),"")</f>
        <v>6.3970248387108736E-3</v>
      </c>
      <c r="X7647" s="9">
        <f>IFERROR(AVERAGEIFS(O:O,$H:$H,"&lt;="&amp;$T7647,$I:$I,"&gt;="&amp;$T7647),"")</f>
        <v>1.9317101379277481E-2</v>
      </c>
      <c r="Y7647" s="9">
        <f>IFERROR(AVERAGEIFS(P:P,$H:$H,"&lt;="&amp;$T7647,$I:$I,"&gt;="&amp;$T7647),"")</f>
        <v>3.9016523818504824E-2</v>
      </c>
      <c r="Z7647" s="9">
        <f>IFERROR(AVERAGEIFS(Q:Q,$H:$H,"&lt;="&amp;$T7647,$I:$I,"&gt;="&amp;$T7647),"")</f>
        <v>7.9593442622950858E-2</v>
      </c>
    </row>
    <row r="7648" spans="10:26" ht="19" x14ac:dyDescent="0.25">
      <c r="J7648"/>
      <c r="K7648"/>
      <c r="T7648" s="5">
        <f t="shared" si="139"/>
        <v>45999</v>
      </c>
      <c r="U7648" s="9">
        <f>IFERROR(AVERAGEIFS(L:L,$H:$H,"&lt;="&amp;$T7648,$I:$I,"&gt;="&amp;$T7648),"")</f>
        <v>2.1019357809170437E-4</v>
      </c>
      <c r="V7648" s="9">
        <f>IFERROR(AVERAGEIFS(M:M,$H:$H,"&lt;="&amp;$T7648,$I:$I,"&gt;="&amp;$T7648),"")</f>
        <v>1.4723049034124247E-3</v>
      </c>
      <c r="W7648" s="9">
        <f>IFERROR(AVERAGEIFS(N:N,$H:$H,"&lt;="&amp;$T7648,$I:$I,"&gt;="&amp;$T7648),"")</f>
        <v>6.4136582604407818E-3</v>
      </c>
      <c r="X7648" s="9">
        <f>IFERROR(AVERAGEIFS(O:O,$H:$H,"&lt;="&amp;$T7648,$I:$I,"&gt;="&amp;$T7648),"")</f>
        <v>1.9367565894036182E-2</v>
      </c>
      <c r="Y7648" s="9">
        <f>IFERROR(AVERAGEIFS(P:P,$H:$H,"&lt;="&amp;$T7648,$I:$I,"&gt;="&amp;$T7648),"")</f>
        <v>3.911917014811131E-2</v>
      </c>
      <c r="Z7648" s="9">
        <f>IFERROR(AVERAGEIFS(Q:Q,$H:$H,"&lt;="&amp;$T7648,$I:$I,"&gt;="&amp;$T7648),"")</f>
        <v>7.9805785123966966E-2</v>
      </c>
    </row>
    <row r="7649" spans="10:26" ht="19" x14ac:dyDescent="0.25">
      <c r="J7649"/>
      <c r="K7649"/>
      <c r="T7649" s="5">
        <f t="shared" si="139"/>
        <v>46000</v>
      </c>
      <c r="U7649" s="9">
        <f>IFERROR(AVERAGEIFS(L:L,$H:$H,"&lt;="&amp;$T7649,$I:$I,"&gt;="&amp;$T7649),"")</f>
        <v>2.1043236453910374E-4</v>
      </c>
      <c r="V7649" s="9">
        <f>IFERROR(AVERAGEIFS(M:M,$H:$H,"&lt;="&amp;$T7649,$I:$I,"&gt;="&amp;$T7649),"")</f>
        <v>1.473978554887508E-3</v>
      </c>
      <c r="W7649" s="9">
        <f>IFERROR(AVERAGEIFS(N:N,$H:$H,"&lt;="&amp;$T7649,$I:$I,"&gt;="&amp;$T7649),"")</f>
        <v>6.4209671886671944E-3</v>
      </c>
      <c r="X7649" s="9">
        <f>IFERROR(AVERAGEIFS(O:O,$H:$H,"&lt;="&amp;$T7649,$I:$I,"&gt;="&amp;$T7649),"")</f>
        <v>1.9389779845487946E-2</v>
      </c>
      <c r="Y7649" s="9">
        <f>IFERROR(AVERAGEIFS(P:P,$H:$H,"&lt;="&amp;$T7649,$I:$I,"&gt;="&amp;$T7649),"")</f>
        <v>3.9164473760790006E-2</v>
      </c>
      <c r="Z7649" s="9">
        <f>IFERROR(AVERAGEIFS(Q:Q,$H:$H,"&lt;="&amp;$T7649,$I:$I,"&gt;="&amp;$T7649),"")</f>
        <v>7.9900000000000027E-2</v>
      </c>
    </row>
    <row r="7650" spans="10:26" ht="19" x14ac:dyDescent="0.25">
      <c r="J7650"/>
      <c r="K7650"/>
      <c r="T7650" s="5">
        <f t="shared" si="139"/>
        <v>46001</v>
      </c>
      <c r="U7650" s="9">
        <f>IFERROR(AVERAGEIFS(L:L,$H:$H,"&lt;="&amp;$T7650,$I:$I,"&gt;="&amp;$T7650),"")</f>
        <v>2.1069025473189181E-4</v>
      </c>
      <c r="V7650" s="9">
        <f>IFERROR(AVERAGEIFS(M:M,$H:$H,"&lt;="&amp;$T7650,$I:$I,"&gt;="&amp;$T7650),"")</f>
        <v>1.4757860831958838E-3</v>
      </c>
      <c r="W7650" s="9">
        <f>IFERROR(AVERAGEIFS(N:N,$H:$H,"&lt;="&amp;$T7650,$I:$I,"&gt;="&amp;$T7650),"")</f>
        <v>6.4288604049306357E-3</v>
      </c>
      <c r="X7650" s="9">
        <f>IFERROR(AVERAGEIFS(O:O,$H:$H,"&lt;="&amp;$T7650,$I:$I,"&gt;="&amp;$T7650),"")</f>
        <v>1.9413766782493042E-2</v>
      </c>
      <c r="Y7650" s="9">
        <f>IFERROR(AVERAGEIFS(P:P,$H:$H,"&lt;="&amp;$T7650,$I:$I,"&gt;="&amp;$T7650),"")</f>
        <v>3.9213384582598647E-2</v>
      </c>
      <c r="Z7650" s="9">
        <f>IFERROR(AVERAGEIFS(Q:Q,$H:$H,"&lt;="&amp;$T7650,$I:$I,"&gt;="&amp;$T7650),"")</f>
        <v>8.0001680672268941E-2</v>
      </c>
    </row>
    <row r="7651" spans="10:26" ht="19" x14ac:dyDescent="0.25">
      <c r="J7651"/>
      <c r="K7651"/>
      <c r="T7651" s="5">
        <f t="shared" si="139"/>
        <v>46002</v>
      </c>
      <c r="U7651" s="9">
        <f>IFERROR(AVERAGEIFS(L:L,$H:$H,"&lt;="&amp;$T7651,$I:$I,"&gt;="&amp;$T7651),"")</f>
        <v>2.1050663480252707E-4</v>
      </c>
      <c r="V7651" s="9">
        <f>IFERROR(AVERAGEIFS(M:M,$H:$H,"&lt;="&amp;$T7651,$I:$I,"&gt;="&amp;$T7651),"")</f>
        <v>1.4744992188737685E-3</v>
      </c>
      <c r="W7651" s="9">
        <f>IFERROR(AVERAGEIFS(N:N,$H:$H,"&lt;="&amp;$T7651,$I:$I,"&gt;="&amp;$T7651),"")</f>
        <v>6.4232427391093701E-3</v>
      </c>
      <c r="X7651" s="9">
        <f>IFERROR(AVERAGEIFS(O:O,$H:$H,"&lt;="&amp;$T7651,$I:$I,"&gt;="&amp;$T7651),"")</f>
        <v>1.9396709974549762E-2</v>
      </c>
      <c r="Y7651" s="9">
        <f>IFERROR(AVERAGEIFS(P:P,$H:$H,"&lt;="&amp;$T7651,$I:$I,"&gt;="&amp;$T7651),"")</f>
        <v>3.9178650266676655E-2</v>
      </c>
      <c r="Z7651" s="9">
        <f>IFERROR(AVERAGEIFS(Q:Q,$H:$H,"&lt;="&amp;$T7651,$I:$I,"&gt;="&amp;$T7651),"")</f>
        <v>7.9929661016949163E-2</v>
      </c>
    </row>
    <row r="7652" spans="10:26" ht="19" x14ac:dyDescent="0.25">
      <c r="J7652"/>
      <c r="K7652"/>
      <c r="T7652" s="5">
        <f t="shared" si="139"/>
        <v>46003</v>
      </c>
      <c r="U7652" s="9">
        <f>IFERROR(AVERAGEIFS(L:L,$H:$H,"&lt;="&amp;$T7652,$I:$I,"&gt;="&amp;$T7652),"")</f>
        <v>2.1050663480252707E-4</v>
      </c>
      <c r="V7652" s="9">
        <f>IFERROR(AVERAGEIFS(M:M,$H:$H,"&lt;="&amp;$T7652,$I:$I,"&gt;="&amp;$T7652),"")</f>
        <v>1.4744992188737685E-3</v>
      </c>
      <c r="W7652" s="9">
        <f>IFERROR(AVERAGEIFS(N:N,$H:$H,"&lt;="&amp;$T7652,$I:$I,"&gt;="&amp;$T7652),"")</f>
        <v>6.4232427391093701E-3</v>
      </c>
      <c r="X7652" s="9">
        <f>IFERROR(AVERAGEIFS(O:O,$H:$H,"&lt;="&amp;$T7652,$I:$I,"&gt;="&amp;$T7652),"")</f>
        <v>1.9396709974549762E-2</v>
      </c>
      <c r="Y7652" s="9">
        <f>IFERROR(AVERAGEIFS(P:P,$H:$H,"&lt;="&amp;$T7652,$I:$I,"&gt;="&amp;$T7652),"")</f>
        <v>3.9178650266676655E-2</v>
      </c>
      <c r="Z7652" s="9">
        <f>IFERROR(AVERAGEIFS(Q:Q,$H:$H,"&lt;="&amp;$T7652,$I:$I,"&gt;="&amp;$T7652),"")</f>
        <v>7.9929661016949163E-2</v>
      </c>
    </row>
    <row r="7653" spans="10:26" ht="19" x14ac:dyDescent="0.25">
      <c r="J7653"/>
      <c r="K7653"/>
      <c r="T7653" s="5">
        <f t="shared" si="139"/>
        <v>46004</v>
      </c>
      <c r="U7653" s="9">
        <f>IFERROR(AVERAGEIFS(L:L,$H:$H,"&lt;="&amp;$T7653,$I:$I,"&gt;="&amp;$T7653),"")</f>
        <v>2.1050663480252707E-4</v>
      </c>
      <c r="V7653" s="9">
        <f>IFERROR(AVERAGEIFS(M:M,$H:$H,"&lt;="&amp;$T7653,$I:$I,"&gt;="&amp;$T7653),"")</f>
        <v>1.4744992188737685E-3</v>
      </c>
      <c r="W7653" s="9">
        <f>IFERROR(AVERAGEIFS(N:N,$H:$H,"&lt;="&amp;$T7653,$I:$I,"&gt;="&amp;$T7653),"")</f>
        <v>6.4232427391093701E-3</v>
      </c>
      <c r="X7653" s="9">
        <f>IFERROR(AVERAGEIFS(O:O,$H:$H,"&lt;="&amp;$T7653,$I:$I,"&gt;="&amp;$T7653),"")</f>
        <v>1.9396709974549762E-2</v>
      </c>
      <c r="Y7653" s="9">
        <f>IFERROR(AVERAGEIFS(P:P,$H:$H,"&lt;="&amp;$T7653,$I:$I,"&gt;="&amp;$T7653),"")</f>
        <v>3.9178650266676655E-2</v>
      </c>
      <c r="Z7653" s="9">
        <f>IFERROR(AVERAGEIFS(Q:Q,$H:$H,"&lt;="&amp;$T7653,$I:$I,"&gt;="&amp;$T7653),"")</f>
        <v>7.9929661016949163E-2</v>
      </c>
    </row>
    <row r="7654" spans="10:26" ht="19" x14ac:dyDescent="0.25">
      <c r="J7654"/>
      <c r="K7654"/>
      <c r="T7654" s="5">
        <f t="shared" si="139"/>
        <v>46005</v>
      </c>
      <c r="U7654" s="9">
        <f>IFERROR(AVERAGEIFS(L:L,$H:$H,"&lt;="&amp;$T7654,$I:$I,"&gt;="&amp;$T7654),"")</f>
        <v>2.1050663480252707E-4</v>
      </c>
      <c r="V7654" s="9">
        <f>IFERROR(AVERAGEIFS(M:M,$H:$H,"&lt;="&amp;$T7654,$I:$I,"&gt;="&amp;$T7654),"")</f>
        <v>1.4744992188737685E-3</v>
      </c>
      <c r="W7654" s="9">
        <f>IFERROR(AVERAGEIFS(N:N,$H:$H,"&lt;="&amp;$T7654,$I:$I,"&gt;="&amp;$T7654),"")</f>
        <v>6.4232427391093701E-3</v>
      </c>
      <c r="X7654" s="9">
        <f>IFERROR(AVERAGEIFS(O:O,$H:$H,"&lt;="&amp;$T7654,$I:$I,"&gt;="&amp;$T7654),"")</f>
        <v>1.9396709974549762E-2</v>
      </c>
      <c r="Y7654" s="9">
        <f>IFERROR(AVERAGEIFS(P:P,$H:$H,"&lt;="&amp;$T7654,$I:$I,"&gt;="&amp;$T7654),"")</f>
        <v>3.9178650266676655E-2</v>
      </c>
      <c r="Z7654" s="9">
        <f>IFERROR(AVERAGEIFS(Q:Q,$H:$H,"&lt;="&amp;$T7654,$I:$I,"&gt;="&amp;$T7654),"")</f>
        <v>7.9929661016949163E-2</v>
      </c>
    </row>
    <row r="7655" spans="10:26" ht="19" x14ac:dyDescent="0.25">
      <c r="J7655"/>
      <c r="K7655"/>
      <c r="T7655" s="5">
        <f t="shared" si="139"/>
        <v>46006</v>
      </c>
      <c r="U7655" s="9">
        <f>IFERROR(AVERAGEIFS(L:L,$H:$H,"&lt;="&amp;$T7655,$I:$I,"&gt;="&amp;$T7655),"")</f>
        <v>2.1050663480252707E-4</v>
      </c>
      <c r="V7655" s="9">
        <f>IFERROR(AVERAGEIFS(M:M,$H:$H,"&lt;="&amp;$T7655,$I:$I,"&gt;="&amp;$T7655),"")</f>
        <v>1.4744992188737685E-3</v>
      </c>
      <c r="W7655" s="9">
        <f>IFERROR(AVERAGEIFS(N:N,$H:$H,"&lt;="&amp;$T7655,$I:$I,"&gt;="&amp;$T7655),"")</f>
        <v>6.4232427391093701E-3</v>
      </c>
      <c r="X7655" s="9">
        <f>IFERROR(AVERAGEIFS(O:O,$H:$H,"&lt;="&amp;$T7655,$I:$I,"&gt;="&amp;$T7655),"")</f>
        <v>1.9396709974549762E-2</v>
      </c>
      <c r="Y7655" s="9">
        <f>IFERROR(AVERAGEIFS(P:P,$H:$H,"&lt;="&amp;$T7655,$I:$I,"&gt;="&amp;$T7655),"")</f>
        <v>3.9178650266676655E-2</v>
      </c>
      <c r="Z7655" s="9">
        <f>IFERROR(AVERAGEIFS(Q:Q,$H:$H,"&lt;="&amp;$T7655,$I:$I,"&gt;="&amp;$T7655),"")</f>
        <v>7.9929661016949163E-2</v>
      </c>
    </row>
    <row r="7656" spans="10:26" ht="19" x14ac:dyDescent="0.25">
      <c r="J7656"/>
      <c r="K7656"/>
      <c r="T7656" s="5">
        <f t="shared" si="139"/>
        <v>46007</v>
      </c>
      <c r="U7656" s="9">
        <f>IFERROR(AVERAGEIFS(L:L,$H:$H,"&lt;="&amp;$T7656,$I:$I,"&gt;="&amp;$T7656),"")</f>
        <v>2.1050663480252707E-4</v>
      </c>
      <c r="V7656" s="9">
        <f>IFERROR(AVERAGEIFS(M:M,$H:$H,"&lt;="&amp;$T7656,$I:$I,"&gt;="&amp;$T7656),"")</f>
        <v>1.4744992188737685E-3</v>
      </c>
      <c r="W7656" s="9">
        <f>IFERROR(AVERAGEIFS(N:N,$H:$H,"&lt;="&amp;$T7656,$I:$I,"&gt;="&amp;$T7656),"")</f>
        <v>6.4232427391093701E-3</v>
      </c>
      <c r="X7656" s="9">
        <f>IFERROR(AVERAGEIFS(O:O,$H:$H,"&lt;="&amp;$T7656,$I:$I,"&gt;="&amp;$T7656),"")</f>
        <v>1.9396709974549762E-2</v>
      </c>
      <c r="Y7656" s="9">
        <f>IFERROR(AVERAGEIFS(P:P,$H:$H,"&lt;="&amp;$T7656,$I:$I,"&gt;="&amp;$T7656),"")</f>
        <v>3.9178650266676655E-2</v>
      </c>
      <c r="Z7656" s="9">
        <f>IFERROR(AVERAGEIFS(Q:Q,$H:$H,"&lt;="&amp;$T7656,$I:$I,"&gt;="&amp;$T7656),"")</f>
        <v>7.9929661016949163E-2</v>
      </c>
    </row>
    <row r="7657" spans="10:26" ht="19" x14ac:dyDescent="0.25">
      <c r="J7657"/>
      <c r="K7657"/>
      <c r="T7657" s="5">
        <f t="shared" si="139"/>
        <v>46008</v>
      </c>
      <c r="U7657" s="9">
        <f>IFERROR(AVERAGEIFS(L:L,$H:$H,"&lt;="&amp;$T7657,$I:$I,"&gt;="&amp;$T7657),"")</f>
        <v>2.1144050039428441E-4</v>
      </c>
      <c r="V7657" s="9">
        <f>IFERROR(AVERAGEIFS(M:M,$H:$H,"&lt;="&amp;$T7657,$I:$I,"&gt;="&amp;$T7657),"")</f>
        <v>1.4810436829282524E-3</v>
      </c>
      <c r="W7657" s="9">
        <f>IFERROR(AVERAGEIFS(N:N,$H:$H,"&lt;="&amp;$T7657,$I:$I,"&gt;="&amp;$T7657),"")</f>
        <v>6.4518059300773993E-3</v>
      </c>
      <c r="X7657" s="9">
        <f>IFERROR(AVERAGEIFS(O:O,$H:$H,"&lt;="&amp;$T7657,$I:$I,"&gt;="&amp;$T7657),"")</f>
        <v>1.9483389134941367E-2</v>
      </c>
      <c r="Y7657" s="9">
        <f>IFERROR(AVERAGEIFS(P:P,$H:$H,"&lt;="&amp;$T7657,$I:$I,"&gt;="&amp;$T7657),"")</f>
        <v>3.9355021678230954E-2</v>
      </c>
      <c r="Z7657" s="9">
        <f>IFERROR(AVERAGEIFS(Q:Q,$H:$H,"&lt;="&amp;$T7657,$I:$I,"&gt;="&amp;$T7657),"")</f>
        <v>8.0294782608695658E-2</v>
      </c>
    </row>
    <row r="7658" spans="10:26" ht="19" x14ac:dyDescent="0.25">
      <c r="J7658"/>
      <c r="K7658"/>
      <c r="T7658" s="5">
        <f t="shared" si="139"/>
        <v>46009</v>
      </c>
      <c r="U7658" s="9">
        <f>IFERROR(AVERAGEIFS(L:L,$H:$H,"&lt;="&amp;$T7658,$I:$I,"&gt;="&amp;$T7658),"")</f>
        <v>2.1144050039428441E-4</v>
      </c>
      <c r="V7658" s="9">
        <f>IFERROR(AVERAGEIFS(M:M,$H:$H,"&lt;="&amp;$T7658,$I:$I,"&gt;="&amp;$T7658),"")</f>
        <v>1.4810436829282524E-3</v>
      </c>
      <c r="W7658" s="9">
        <f>IFERROR(AVERAGEIFS(N:N,$H:$H,"&lt;="&amp;$T7658,$I:$I,"&gt;="&amp;$T7658),"")</f>
        <v>6.4518059300773993E-3</v>
      </c>
      <c r="X7658" s="9">
        <f>IFERROR(AVERAGEIFS(O:O,$H:$H,"&lt;="&amp;$T7658,$I:$I,"&gt;="&amp;$T7658),"")</f>
        <v>1.9483389134941367E-2</v>
      </c>
      <c r="Y7658" s="9">
        <f>IFERROR(AVERAGEIFS(P:P,$H:$H,"&lt;="&amp;$T7658,$I:$I,"&gt;="&amp;$T7658),"")</f>
        <v>3.9355021678230954E-2</v>
      </c>
      <c r="Z7658" s="9">
        <f>IFERROR(AVERAGEIFS(Q:Q,$H:$H,"&lt;="&amp;$T7658,$I:$I,"&gt;="&amp;$T7658),"")</f>
        <v>8.0294782608695658E-2</v>
      </c>
    </row>
    <row r="7659" spans="10:26" ht="19" x14ac:dyDescent="0.25">
      <c r="J7659"/>
      <c r="K7659"/>
      <c r="T7659" s="5">
        <f t="shared" si="139"/>
        <v>46010</v>
      </c>
      <c r="U7659" s="9">
        <f>IFERROR(AVERAGEIFS(L:L,$H:$H,"&lt;="&amp;$T7659,$I:$I,"&gt;="&amp;$T7659),"")</f>
        <v>2.1199247596902056E-4</v>
      </c>
      <c r="V7659" s="9">
        <f>IFERROR(AVERAGEIFS(M:M,$H:$H,"&lt;="&amp;$T7659,$I:$I,"&gt;="&amp;$T7659),"")</f>
        <v>1.4849118704857245E-3</v>
      </c>
      <c r="W7659" s="9">
        <f>IFERROR(AVERAGEIFS(N:N,$H:$H,"&lt;="&amp;$T7659,$I:$I,"&gt;="&amp;$T7659),"")</f>
        <v>6.4686882492566659E-3</v>
      </c>
      <c r="X7659" s="9">
        <f>IFERROR(AVERAGEIFS(O:O,$H:$H,"&lt;="&amp;$T7659,$I:$I,"&gt;="&amp;$T7659),"")</f>
        <v>1.9534618472753385E-2</v>
      </c>
      <c r="Y7659" s="9">
        <f>IFERROR(AVERAGEIFS(P:P,$H:$H,"&lt;="&amp;$T7659,$I:$I,"&gt;="&amp;$T7659),"")</f>
        <v>3.945925320722752E-2</v>
      </c>
      <c r="Z7659" s="9">
        <f>IFERROR(AVERAGEIFS(Q:Q,$H:$H,"&lt;="&amp;$T7659,$I:$I,"&gt;="&amp;$T7659),"")</f>
        <v>8.0510526315789463E-2</v>
      </c>
    </row>
    <row r="7660" spans="10:26" ht="19" x14ac:dyDescent="0.25">
      <c r="J7660"/>
      <c r="K7660"/>
      <c r="T7660" s="5">
        <f t="shared" si="139"/>
        <v>46011</v>
      </c>
      <c r="U7660" s="9">
        <f>IFERROR(AVERAGEIFS(L:L,$H:$H,"&lt;="&amp;$T7660,$I:$I,"&gt;="&amp;$T7660),"")</f>
        <v>2.1199247596902056E-4</v>
      </c>
      <c r="V7660" s="9">
        <f>IFERROR(AVERAGEIFS(M:M,$H:$H,"&lt;="&amp;$T7660,$I:$I,"&gt;="&amp;$T7660),"")</f>
        <v>1.4849118704857245E-3</v>
      </c>
      <c r="W7660" s="9">
        <f>IFERROR(AVERAGEIFS(N:N,$H:$H,"&lt;="&amp;$T7660,$I:$I,"&gt;="&amp;$T7660),"")</f>
        <v>6.4686882492566659E-3</v>
      </c>
      <c r="X7660" s="9">
        <f>IFERROR(AVERAGEIFS(O:O,$H:$H,"&lt;="&amp;$T7660,$I:$I,"&gt;="&amp;$T7660),"")</f>
        <v>1.9534618472753385E-2</v>
      </c>
      <c r="Y7660" s="9">
        <f>IFERROR(AVERAGEIFS(P:P,$H:$H,"&lt;="&amp;$T7660,$I:$I,"&gt;="&amp;$T7660),"")</f>
        <v>3.945925320722752E-2</v>
      </c>
      <c r="Z7660" s="9">
        <f>IFERROR(AVERAGEIFS(Q:Q,$H:$H,"&lt;="&amp;$T7660,$I:$I,"&gt;="&amp;$T7660),"")</f>
        <v>8.0510526315789463E-2</v>
      </c>
    </row>
    <row r="7661" spans="10:26" ht="19" x14ac:dyDescent="0.25">
      <c r="J7661"/>
      <c r="K7661"/>
      <c r="T7661" s="5">
        <f t="shared" si="139"/>
        <v>46012</v>
      </c>
      <c r="U7661" s="9">
        <f>IFERROR(AVERAGEIFS(L:L,$H:$H,"&lt;="&amp;$T7661,$I:$I,"&gt;="&amp;$T7661),"")</f>
        <v>2.1199247596902056E-4</v>
      </c>
      <c r="V7661" s="9">
        <f>IFERROR(AVERAGEIFS(M:M,$H:$H,"&lt;="&amp;$T7661,$I:$I,"&gt;="&amp;$T7661),"")</f>
        <v>1.4849118704857245E-3</v>
      </c>
      <c r="W7661" s="9">
        <f>IFERROR(AVERAGEIFS(N:N,$H:$H,"&lt;="&amp;$T7661,$I:$I,"&gt;="&amp;$T7661),"")</f>
        <v>6.4686882492566659E-3</v>
      </c>
      <c r="X7661" s="9">
        <f>IFERROR(AVERAGEIFS(O:O,$H:$H,"&lt;="&amp;$T7661,$I:$I,"&gt;="&amp;$T7661),"")</f>
        <v>1.9534618472753385E-2</v>
      </c>
      <c r="Y7661" s="9">
        <f>IFERROR(AVERAGEIFS(P:P,$H:$H,"&lt;="&amp;$T7661,$I:$I,"&gt;="&amp;$T7661),"")</f>
        <v>3.945925320722752E-2</v>
      </c>
      <c r="Z7661" s="9">
        <f>IFERROR(AVERAGEIFS(Q:Q,$H:$H,"&lt;="&amp;$T7661,$I:$I,"&gt;="&amp;$T7661),"")</f>
        <v>8.0510526315789463E-2</v>
      </c>
    </row>
    <row r="7662" spans="10:26" ht="19" x14ac:dyDescent="0.25">
      <c r="J7662"/>
      <c r="K7662"/>
      <c r="T7662" s="5">
        <f t="shared" si="139"/>
        <v>46013</v>
      </c>
      <c r="U7662" s="9">
        <f>IFERROR(AVERAGEIFS(L:L,$H:$H,"&lt;="&amp;$T7662,$I:$I,"&gt;="&amp;$T7662),"")</f>
        <v>2.1228467969206826E-4</v>
      </c>
      <c r="V7662" s="9">
        <f>IFERROR(AVERAGEIFS(M:M,$H:$H,"&lt;="&amp;$T7662,$I:$I,"&gt;="&amp;$T7662),"")</f>
        <v>1.486959877755624E-3</v>
      </c>
      <c r="W7662" s="9">
        <f>IFERROR(AVERAGEIFS(N:N,$H:$H,"&lt;="&amp;$T7662,$I:$I,"&gt;="&amp;$T7662),"")</f>
        <v>6.4776312385691429E-3</v>
      </c>
      <c r="X7662" s="9">
        <f>IFERROR(AVERAGEIFS(O:O,$H:$H,"&lt;="&amp;$T7662,$I:$I,"&gt;="&amp;$T7662),"")</f>
        <v>1.9561792728801767E-2</v>
      </c>
      <c r="Y7662" s="9">
        <f>IFERROR(AVERAGEIFS(P:P,$H:$H,"&lt;="&amp;$T7662,$I:$I,"&gt;="&amp;$T7662),"")</f>
        <v>3.951465442155172E-2</v>
      </c>
      <c r="Z7662" s="9">
        <f>IFERROR(AVERAGEIFS(Q:Q,$H:$H,"&lt;="&amp;$T7662,$I:$I,"&gt;="&amp;$T7662),"")</f>
        <v>8.062566371681415E-2</v>
      </c>
    </row>
    <row r="7663" spans="10:26" ht="19" x14ac:dyDescent="0.25">
      <c r="J7663"/>
      <c r="K7663"/>
      <c r="T7663" s="5">
        <f t="shared" si="139"/>
        <v>46014</v>
      </c>
      <c r="U7663" s="9">
        <f>IFERROR(AVERAGEIFS(L:L,$H:$H,"&lt;="&amp;$T7663,$I:$I,"&gt;="&amp;$T7663),"")</f>
        <v>2.1216171887912923E-4</v>
      </c>
      <c r="V7663" s="9">
        <f>IFERROR(AVERAGEIFS(M:M,$H:$H,"&lt;="&amp;$T7663,$I:$I,"&gt;="&amp;$T7663),"")</f>
        <v>1.4860982019322757E-3</v>
      </c>
      <c r="W7663" s="9">
        <f>IFERROR(AVERAGEIFS(N:N,$H:$H,"&lt;="&amp;$T7663,$I:$I,"&gt;="&amp;$T7663),"")</f>
        <v>6.4738708964212971E-3</v>
      </c>
      <c r="X7663" s="9">
        <f>IFERROR(AVERAGEIFS(O:O,$H:$H,"&lt;="&amp;$T7663,$I:$I,"&gt;="&amp;$T7663),"")</f>
        <v>1.9550384834365442E-2</v>
      </c>
      <c r="Y7663" s="9">
        <f>IFERROR(AVERAGEIFS(P:P,$H:$H,"&lt;="&amp;$T7663,$I:$I,"&gt;="&amp;$T7663),"")</f>
        <v>3.9491452785949129E-2</v>
      </c>
      <c r="Z7663" s="9">
        <f>IFERROR(AVERAGEIFS(Q:Q,$H:$H,"&lt;="&amp;$T7663,$I:$I,"&gt;="&amp;$T7663),"")</f>
        <v>8.0577678571428543E-2</v>
      </c>
    </row>
    <row r="7664" spans="10:26" ht="19" x14ac:dyDescent="0.25">
      <c r="J7664"/>
      <c r="K7664"/>
      <c r="T7664" s="5">
        <f t="shared" si="139"/>
        <v>46015</v>
      </c>
      <c r="U7664" s="9">
        <f>IFERROR(AVERAGEIFS(L:L,$H:$H,"&lt;="&amp;$T7664,$I:$I,"&gt;="&amp;$T7664),"")</f>
        <v>2.1216171887912923E-4</v>
      </c>
      <c r="V7664" s="9">
        <f>IFERROR(AVERAGEIFS(M:M,$H:$H,"&lt;="&amp;$T7664,$I:$I,"&gt;="&amp;$T7664),"")</f>
        <v>1.4860982019322757E-3</v>
      </c>
      <c r="W7664" s="9">
        <f>IFERROR(AVERAGEIFS(N:N,$H:$H,"&lt;="&amp;$T7664,$I:$I,"&gt;="&amp;$T7664),"")</f>
        <v>6.4738708964212971E-3</v>
      </c>
      <c r="X7664" s="9">
        <f>IFERROR(AVERAGEIFS(O:O,$H:$H,"&lt;="&amp;$T7664,$I:$I,"&gt;="&amp;$T7664),"")</f>
        <v>1.9550384834365442E-2</v>
      </c>
      <c r="Y7664" s="9">
        <f>IFERROR(AVERAGEIFS(P:P,$H:$H,"&lt;="&amp;$T7664,$I:$I,"&gt;="&amp;$T7664),"")</f>
        <v>3.9491452785949129E-2</v>
      </c>
      <c r="Z7664" s="9">
        <f>IFERROR(AVERAGEIFS(Q:Q,$H:$H,"&lt;="&amp;$T7664,$I:$I,"&gt;="&amp;$T7664),"")</f>
        <v>8.0577678571428543E-2</v>
      </c>
    </row>
    <row r="7665" spans="10:26" ht="19" x14ac:dyDescent="0.25">
      <c r="J7665"/>
      <c r="K7665"/>
      <c r="T7665" s="5">
        <f t="shared" si="139"/>
        <v>46016</v>
      </c>
      <c r="U7665" s="9">
        <f>IFERROR(AVERAGEIFS(L:L,$H:$H,"&lt;="&amp;$T7665,$I:$I,"&gt;="&amp;$T7665),"")</f>
        <v>2.1216171887912923E-4</v>
      </c>
      <c r="V7665" s="9">
        <f>IFERROR(AVERAGEIFS(M:M,$H:$H,"&lt;="&amp;$T7665,$I:$I,"&gt;="&amp;$T7665),"")</f>
        <v>1.4860982019322757E-3</v>
      </c>
      <c r="W7665" s="9">
        <f>IFERROR(AVERAGEIFS(N:N,$H:$H,"&lt;="&amp;$T7665,$I:$I,"&gt;="&amp;$T7665),"")</f>
        <v>6.4738708964212971E-3</v>
      </c>
      <c r="X7665" s="9">
        <f>IFERROR(AVERAGEIFS(O:O,$H:$H,"&lt;="&amp;$T7665,$I:$I,"&gt;="&amp;$T7665),"")</f>
        <v>1.9550384834365442E-2</v>
      </c>
      <c r="Y7665" s="9">
        <f>IFERROR(AVERAGEIFS(P:P,$H:$H,"&lt;="&amp;$T7665,$I:$I,"&gt;="&amp;$T7665),"")</f>
        <v>3.9491452785949129E-2</v>
      </c>
      <c r="Z7665" s="9">
        <f>IFERROR(AVERAGEIFS(Q:Q,$H:$H,"&lt;="&amp;$T7665,$I:$I,"&gt;="&amp;$T7665),"")</f>
        <v>8.0577678571428543E-2</v>
      </c>
    </row>
    <row r="7666" spans="10:26" ht="19" x14ac:dyDescent="0.25">
      <c r="J7666"/>
      <c r="K7666"/>
      <c r="T7666" s="5">
        <f t="shared" si="139"/>
        <v>46017</v>
      </c>
      <c r="U7666" s="9">
        <f>IFERROR(AVERAGEIFS(L:L,$H:$H,"&lt;="&amp;$T7666,$I:$I,"&gt;="&amp;$T7666),"")</f>
        <v>2.1243528708887301E-4</v>
      </c>
      <c r="V7666" s="9">
        <f>IFERROR(AVERAGEIFS(M:M,$H:$H,"&lt;="&amp;$T7666,$I:$I,"&gt;="&amp;$T7666),"")</f>
        <v>1.4880156290999679E-3</v>
      </c>
      <c r="W7666" s="9">
        <f>IFERROR(AVERAGEIFS(N:N,$H:$H,"&lt;="&amp;$T7666,$I:$I,"&gt;="&amp;$T7666),"")</f>
        <v>6.4822442485280626E-3</v>
      </c>
      <c r="X7666" s="9">
        <f>IFERROR(AVERAGEIFS(O:O,$H:$H,"&lt;="&amp;$T7666,$I:$I,"&gt;="&amp;$T7666),"")</f>
        <v>1.9575832635126793E-2</v>
      </c>
      <c r="Y7666" s="9">
        <f>IFERROR(AVERAGEIFS(P:P,$H:$H,"&lt;="&amp;$T7666,$I:$I,"&gt;="&amp;$T7666),"")</f>
        <v>3.9543347799912226E-2</v>
      </c>
      <c r="Z7666" s="9">
        <f>IFERROR(AVERAGEIFS(Q:Q,$H:$H,"&lt;="&amp;$T7666,$I:$I,"&gt;="&amp;$T7666),"")</f>
        <v>8.0685585585585556E-2</v>
      </c>
    </row>
    <row r="7667" spans="10:26" ht="19" x14ac:dyDescent="0.25">
      <c r="J7667"/>
      <c r="K7667"/>
      <c r="T7667" s="5">
        <f t="shared" si="139"/>
        <v>46018</v>
      </c>
      <c r="U7667" s="9">
        <f>IFERROR(AVERAGEIFS(L:L,$H:$H,"&lt;="&amp;$T7667,$I:$I,"&gt;="&amp;$T7667),"")</f>
        <v>2.1243528708887301E-4</v>
      </c>
      <c r="V7667" s="9">
        <f>IFERROR(AVERAGEIFS(M:M,$H:$H,"&lt;="&amp;$T7667,$I:$I,"&gt;="&amp;$T7667),"")</f>
        <v>1.4880156290999679E-3</v>
      </c>
      <c r="W7667" s="9">
        <f>IFERROR(AVERAGEIFS(N:N,$H:$H,"&lt;="&amp;$T7667,$I:$I,"&gt;="&amp;$T7667),"")</f>
        <v>6.4822442485280626E-3</v>
      </c>
      <c r="X7667" s="9">
        <f>IFERROR(AVERAGEIFS(O:O,$H:$H,"&lt;="&amp;$T7667,$I:$I,"&gt;="&amp;$T7667),"")</f>
        <v>1.9575832635126793E-2</v>
      </c>
      <c r="Y7667" s="9">
        <f>IFERROR(AVERAGEIFS(P:P,$H:$H,"&lt;="&amp;$T7667,$I:$I,"&gt;="&amp;$T7667),"")</f>
        <v>3.9543347799912226E-2</v>
      </c>
      <c r="Z7667" s="9">
        <f>IFERROR(AVERAGEIFS(Q:Q,$H:$H,"&lt;="&amp;$T7667,$I:$I,"&gt;="&amp;$T7667),"")</f>
        <v>8.0685585585585556E-2</v>
      </c>
    </row>
    <row r="7668" spans="10:26" ht="19" x14ac:dyDescent="0.25">
      <c r="J7668"/>
      <c r="K7668"/>
      <c r="T7668" s="5">
        <f t="shared" si="139"/>
        <v>46019</v>
      </c>
      <c r="U7668" s="9">
        <f>IFERROR(AVERAGEIFS(L:L,$H:$H,"&lt;="&amp;$T7668,$I:$I,"&gt;="&amp;$T7668),"")</f>
        <v>2.1243528708887301E-4</v>
      </c>
      <c r="V7668" s="9">
        <f>IFERROR(AVERAGEIFS(M:M,$H:$H,"&lt;="&amp;$T7668,$I:$I,"&gt;="&amp;$T7668),"")</f>
        <v>1.4880156290999679E-3</v>
      </c>
      <c r="W7668" s="9">
        <f>IFERROR(AVERAGEIFS(N:N,$H:$H,"&lt;="&amp;$T7668,$I:$I,"&gt;="&amp;$T7668),"")</f>
        <v>6.4822442485280626E-3</v>
      </c>
      <c r="X7668" s="9">
        <f>IFERROR(AVERAGEIFS(O:O,$H:$H,"&lt;="&amp;$T7668,$I:$I,"&gt;="&amp;$T7668),"")</f>
        <v>1.9575832635126793E-2</v>
      </c>
      <c r="Y7668" s="9">
        <f>IFERROR(AVERAGEIFS(P:P,$H:$H,"&lt;="&amp;$T7668,$I:$I,"&gt;="&amp;$T7668),"")</f>
        <v>3.9543347799912226E-2</v>
      </c>
      <c r="Z7668" s="9">
        <f>IFERROR(AVERAGEIFS(Q:Q,$H:$H,"&lt;="&amp;$T7668,$I:$I,"&gt;="&amp;$T7668),"")</f>
        <v>8.0685585585585556E-2</v>
      </c>
    </row>
    <row r="7669" spans="10:26" ht="19" x14ac:dyDescent="0.25">
      <c r="J7669"/>
      <c r="K7669"/>
      <c r="T7669" s="5">
        <f t="shared" si="139"/>
        <v>46020</v>
      </c>
      <c r="U7669" s="9">
        <f>IFERROR(AVERAGEIFS(L:L,$H:$H,"&lt;="&amp;$T7669,$I:$I,"&gt;="&amp;$T7669),"")</f>
        <v>2.12296894843818E-4</v>
      </c>
      <c r="V7669" s="9">
        <f>IFERROR(AVERAGEIFS(M:M,$H:$H,"&lt;="&amp;$T7669,$I:$I,"&gt;="&amp;$T7669),"")</f>
        <v>1.4870459698533795E-3</v>
      </c>
      <c r="W7669" s="9">
        <f>IFERROR(AVERAGEIFS(N:N,$H:$H,"&lt;="&amp;$T7669,$I:$I,"&gt;="&amp;$T7669),"")</f>
        <v>6.4780153245127354E-3</v>
      </c>
      <c r="X7669" s="9">
        <f>IFERROR(AVERAGEIFS(O:O,$H:$H,"&lt;="&amp;$T7669,$I:$I,"&gt;="&amp;$T7669),"")</f>
        <v>1.9563024170087154E-2</v>
      </c>
      <c r="Y7669" s="9">
        <f>IFERROR(AVERAGEIFS(P:P,$H:$H,"&lt;="&amp;$T7669,$I:$I,"&gt;="&amp;$T7669),"")</f>
        <v>3.9517361937834679E-2</v>
      </c>
      <c r="Z7669" s="9">
        <f>IFERROR(AVERAGEIFS(Q:Q,$H:$H,"&lt;="&amp;$T7669,$I:$I,"&gt;="&amp;$T7669),"")</f>
        <v>8.0632110091743051E-2</v>
      </c>
    </row>
    <row r="7670" spans="10:26" ht="19" x14ac:dyDescent="0.25">
      <c r="J7670"/>
      <c r="K7670"/>
      <c r="T7670" s="5">
        <f t="shared" si="139"/>
        <v>46021</v>
      </c>
      <c r="U7670" s="9">
        <f>IFERROR(AVERAGEIFS(L:L,$H:$H,"&lt;="&amp;$T7670,$I:$I,"&gt;="&amp;$T7670),"")</f>
        <v>2.12296894843818E-4</v>
      </c>
      <c r="V7670" s="9">
        <f>IFERROR(AVERAGEIFS(M:M,$H:$H,"&lt;="&amp;$T7670,$I:$I,"&gt;="&amp;$T7670),"")</f>
        <v>1.4870459698533795E-3</v>
      </c>
      <c r="W7670" s="9">
        <f>IFERROR(AVERAGEIFS(N:N,$H:$H,"&lt;="&amp;$T7670,$I:$I,"&gt;="&amp;$T7670),"")</f>
        <v>6.4780153245127354E-3</v>
      </c>
      <c r="X7670" s="9">
        <f>IFERROR(AVERAGEIFS(O:O,$H:$H,"&lt;="&amp;$T7670,$I:$I,"&gt;="&amp;$T7670),"")</f>
        <v>1.9563024170087154E-2</v>
      </c>
      <c r="Y7670" s="9">
        <f>IFERROR(AVERAGEIFS(P:P,$H:$H,"&lt;="&amp;$T7670,$I:$I,"&gt;="&amp;$T7670),"")</f>
        <v>3.9517361937834679E-2</v>
      </c>
      <c r="Z7670" s="9">
        <f>IFERROR(AVERAGEIFS(Q:Q,$H:$H,"&lt;="&amp;$T7670,$I:$I,"&gt;="&amp;$T7670),"")</f>
        <v>8.0632110091743051E-2</v>
      </c>
    </row>
    <row r="7671" spans="10:26" ht="19" x14ac:dyDescent="0.25">
      <c r="J7671"/>
      <c r="K7671"/>
      <c r="T7671" s="5">
        <f t="shared" si="139"/>
        <v>46022</v>
      </c>
      <c r="U7671" s="9">
        <f>IFERROR(AVERAGEIFS(L:L,$H:$H,"&lt;="&amp;$T7671,$I:$I,"&gt;="&amp;$T7671),"")</f>
        <v>2.12296894843818E-4</v>
      </c>
      <c r="V7671" s="9">
        <f>IFERROR(AVERAGEIFS(M:M,$H:$H,"&lt;="&amp;$T7671,$I:$I,"&gt;="&amp;$T7671),"")</f>
        <v>1.4870459698533795E-3</v>
      </c>
      <c r="W7671" s="9">
        <f>IFERROR(AVERAGEIFS(N:N,$H:$H,"&lt;="&amp;$T7671,$I:$I,"&gt;="&amp;$T7671),"")</f>
        <v>6.4780153245127354E-3</v>
      </c>
      <c r="X7671" s="9">
        <f>IFERROR(AVERAGEIFS(O:O,$H:$H,"&lt;="&amp;$T7671,$I:$I,"&gt;="&amp;$T7671),"")</f>
        <v>1.9563024170087154E-2</v>
      </c>
      <c r="Y7671" s="9">
        <f>IFERROR(AVERAGEIFS(P:P,$H:$H,"&lt;="&amp;$T7671,$I:$I,"&gt;="&amp;$T7671),"")</f>
        <v>3.9517361937834679E-2</v>
      </c>
      <c r="Z7671" s="9">
        <f>IFERROR(AVERAGEIFS(Q:Q,$H:$H,"&lt;="&amp;$T7671,$I:$I,"&gt;="&amp;$T7671),"")</f>
        <v>8.0632110091743051E-2</v>
      </c>
    </row>
    <row r="7672" spans="10:26" x14ac:dyDescent="0.2">
      <c r="J7672"/>
      <c r="K7672"/>
      <c r="U7672"/>
      <c r="V7672"/>
      <c r="W7672"/>
      <c r="X7672"/>
      <c r="Y7672"/>
      <c r="Z7672"/>
    </row>
    <row r="7673" spans="10:26" x14ac:dyDescent="0.2">
      <c r="J7673"/>
      <c r="K7673"/>
      <c r="U7673"/>
      <c r="V7673"/>
      <c r="W7673"/>
      <c r="X7673"/>
      <c r="Y7673"/>
      <c r="Z7673"/>
    </row>
    <row r="7674" spans="10:26" x14ac:dyDescent="0.2">
      <c r="J7674"/>
      <c r="K7674"/>
      <c r="U7674"/>
      <c r="V7674"/>
      <c r="W7674"/>
      <c r="X7674"/>
      <c r="Y7674"/>
      <c r="Z7674"/>
    </row>
    <row r="7675" spans="10:26" x14ac:dyDescent="0.2">
      <c r="J7675"/>
      <c r="K7675"/>
      <c r="U7675"/>
      <c r="V7675"/>
      <c r="W7675"/>
      <c r="X7675"/>
      <c r="Y7675"/>
      <c r="Z7675"/>
    </row>
    <row r="7676" spans="10:26" x14ac:dyDescent="0.2">
      <c r="J7676"/>
      <c r="K7676"/>
      <c r="U7676"/>
      <c r="V7676"/>
      <c r="W7676"/>
      <c r="X7676"/>
      <c r="Y7676"/>
      <c r="Z7676"/>
    </row>
    <row r="7677" spans="10:26" x14ac:dyDescent="0.2">
      <c r="J7677"/>
      <c r="K7677"/>
      <c r="U7677"/>
      <c r="V7677"/>
      <c r="W7677"/>
      <c r="X7677"/>
      <c r="Y7677"/>
      <c r="Z7677"/>
    </row>
    <row r="7678" spans="10:26" x14ac:dyDescent="0.2">
      <c r="J7678"/>
      <c r="K7678"/>
      <c r="U7678"/>
      <c r="V7678"/>
      <c r="W7678"/>
      <c r="X7678"/>
      <c r="Y7678"/>
      <c r="Z7678"/>
    </row>
    <row r="7679" spans="10:26" x14ac:dyDescent="0.2">
      <c r="J7679"/>
      <c r="K7679"/>
      <c r="U7679"/>
      <c r="V7679"/>
      <c r="W7679"/>
      <c r="X7679"/>
      <c r="Y7679"/>
      <c r="Z7679"/>
    </row>
    <row r="7680" spans="10:26" x14ac:dyDescent="0.2">
      <c r="J7680"/>
      <c r="K7680"/>
      <c r="U7680"/>
      <c r="V7680"/>
      <c r="W7680"/>
      <c r="X7680"/>
      <c r="Y7680"/>
      <c r="Z7680"/>
    </row>
    <row r="7681" customFormat="1" x14ac:dyDescent="0.2"/>
    <row r="7682" customFormat="1" x14ac:dyDescent="0.2"/>
    <row r="7683" customFormat="1" x14ac:dyDescent="0.2"/>
    <row r="7684" customFormat="1" x14ac:dyDescent="0.2"/>
    <row r="7685" customFormat="1" x14ac:dyDescent="0.2"/>
    <row r="7686" customFormat="1" x14ac:dyDescent="0.2"/>
    <row r="7687" customFormat="1" x14ac:dyDescent="0.2"/>
    <row r="7688" customFormat="1" x14ac:dyDescent="0.2"/>
    <row r="7689" customFormat="1" x14ac:dyDescent="0.2"/>
    <row r="7690" customFormat="1" x14ac:dyDescent="0.2"/>
    <row r="7691" customFormat="1" x14ac:dyDescent="0.2"/>
    <row r="7692" customFormat="1" x14ac:dyDescent="0.2"/>
    <row r="7693" customFormat="1" x14ac:dyDescent="0.2"/>
    <row r="7694" customFormat="1" x14ac:dyDescent="0.2"/>
    <row r="7695" customFormat="1" x14ac:dyDescent="0.2"/>
    <row r="7696" customFormat="1" x14ac:dyDescent="0.2"/>
    <row r="7697" customFormat="1" x14ac:dyDescent="0.2"/>
    <row r="7698" customFormat="1" x14ac:dyDescent="0.2"/>
    <row r="7699" customFormat="1" x14ac:dyDescent="0.2"/>
    <row r="7700" customFormat="1" x14ac:dyDescent="0.2"/>
    <row r="7701" customFormat="1" x14ac:dyDescent="0.2"/>
    <row r="7702" customFormat="1" x14ac:dyDescent="0.2"/>
    <row r="7703" customFormat="1" x14ac:dyDescent="0.2"/>
    <row r="7704" customFormat="1" x14ac:dyDescent="0.2"/>
    <row r="7705" customFormat="1" x14ac:dyDescent="0.2"/>
    <row r="7706" customFormat="1" x14ac:dyDescent="0.2"/>
    <row r="7707" customFormat="1" x14ac:dyDescent="0.2"/>
    <row r="7708" customFormat="1" x14ac:dyDescent="0.2"/>
    <row r="7709" customFormat="1" x14ac:dyDescent="0.2"/>
    <row r="7710" customFormat="1" x14ac:dyDescent="0.2"/>
    <row r="7711" customFormat="1" x14ac:dyDescent="0.2"/>
    <row r="7712" customFormat="1" x14ac:dyDescent="0.2"/>
    <row r="7713" customFormat="1" x14ac:dyDescent="0.2"/>
    <row r="7714" customFormat="1" x14ac:dyDescent="0.2"/>
    <row r="7715" customFormat="1" x14ac:dyDescent="0.2"/>
    <row r="7716" customFormat="1" x14ac:dyDescent="0.2"/>
    <row r="7717" customFormat="1" x14ac:dyDescent="0.2"/>
    <row r="7718" customFormat="1" x14ac:dyDescent="0.2"/>
    <row r="7719" customFormat="1" x14ac:dyDescent="0.2"/>
    <row r="7720" customFormat="1" x14ac:dyDescent="0.2"/>
    <row r="7721" customFormat="1" x14ac:dyDescent="0.2"/>
    <row r="7722" customFormat="1" x14ac:dyDescent="0.2"/>
    <row r="7723" customFormat="1" x14ac:dyDescent="0.2"/>
    <row r="7724" customFormat="1" x14ac:dyDescent="0.2"/>
    <row r="7725" customFormat="1" x14ac:dyDescent="0.2"/>
    <row r="7726" customFormat="1" x14ac:dyDescent="0.2"/>
    <row r="7727" customFormat="1" x14ac:dyDescent="0.2"/>
    <row r="7728" customFormat="1" x14ac:dyDescent="0.2"/>
    <row r="7729" customFormat="1" x14ac:dyDescent="0.2"/>
    <row r="7730" customFormat="1" x14ac:dyDescent="0.2"/>
    <row r="7731" customFormat="1" x14ac:dyDescent="0.2"/>
    <row r="7732" customFormat="1" x14ac:dyDescent="0.2"/>
    <row r="7733" customFormat="1" x14ac:dyDescent="0.2"/>
    <row r="7734" customFormat="1" x14ac:dyDescent="0.2"/>
    <row r="7735" customFormat="1" x14ac:dyDescent="0.2"/>
    <row r="7736" customFormat="1" x14ac:dyDescent="0.2"/>
    <row r="7737" customFormat="1" x14ac:dyDescent="0.2"/>
    <row r="7738" customFormat="1" x14ac:dyDescent="0.2"/>
    <row r="7739" customFormat="1" x14ac:dyDescent="0.2"/>
    <row r="7740" customFormat="1" x14ac:dyDescent="0.2"/>
    <row r="7741" customFormat="1" x14ac:dyDescent="0.2"/>
    <row r="7742" customFormat="1" x14ac:dyDescent="0.2"/>
    <row r="7743" customFormat="1" x14ac:dyDescent="0.2"/>
    <row r="7744" customFormat="1" x14ac:dyDescent="0.2"/>
    <row r="7745" customFormat="1" x14ac:dyDescent="0.2"/>
    <row r="7746" customFormat="1" x14ac:dyDescent="0.2"/>
    <row r="7747" customFormat="1" x14ac:dyDescent="0.2"/>
    <row r="7748" customFormat="1" x14ac:dyDescent="0.2"/>
    <row r="7749" customFormat="1" x14ac:dyDescent="0.2"/>
    <row r="7750" customFormat="1" x14ac:dyDescent="0.2"/>
    <row r="7751" customFormat="1" x14ac:dyDescent="0.2"/>
    <row r="7752" customFormat="1" x14ac:dyDescent="0.2"/>
    <row r="7753" customFormat="1" x14ac:dyDescent="0.2"/>
    <row r="7754" customFormat="1" x14ac:dyDescent="0.2"/>
    <row r="7755" customFormat="1" x14ac:dyDescent="0.2"/>
    <row r="7756" customFormat="1" x14ac:dyDescent="0.2"/>
    <row r="7757" customFormat="1" x14ac:dyDescent="0.2"/>
    <row r="7758" customFormat="1" x14ac:dyDescent="0.2"/>
    <row r="7759" customFormat="1" x14ac:dyDescent="0.2"/>
    <row r="7760" customFormat="1" x14ac:dyDescent="0.2"/>
    <row r="7761" customFormat="1" x14ac:dyDescent="0.2"/>
    <row r="7762" customFormat="1" x14ac:dyDescent="0.2"/>
    <row r="7763" customFormat="1" x14ac:dyDescent="0.2"/>
    <row r="7764" customFormat="1" x14ac:dyDescent="0.2"/>
    <row r="7765" customFormat="1" x14ac:dyDescent="0.2"/>
    <row r="7766" customFormat="1" x14ac:dyDescent="0.2"/>
    <row r="7767" customFormat="1" x14ac:dyDescent="0.2"/>
    <row r="7768" customFormat="1" x14ac:dyDescent="0.2"/>
    <row r="7769" customFormat="1" x14ac:dyDescent="0.2"/>
    <row r="7770" customFormat="1" x14ac:dyDescent="0.2"/>
    <row r="7771" customFormat="1" x14ac:dyDescent="0.2"/>
    <row r="7772" customFormat="1" x14ac:dyDescent="0.2"/>
    <row r="7773" customFormat="1" x14ac:dyDescent="0.2"/>
    <row r="7774" customFormat="1" x14ac:dyDescent="0.2"/>
    <row r="7775" customFormat="1" x14ac:dyDescent="0.2"/>
    <row r="7776" customFormat="1" x14ac:dyDescent="0.2"/>
    <row r="7777" customFormat="1" x14ac:dyDescent="0.2"/>
    <row r="7778" customFormat="1" x14ac:dyDescent="0.2"/>
    <row r="7779" customFormat="1" x14ac:dyDescent="0.2"/>
    <row r="7780" customFormat="1" x14ac:dyDescent="0.2"/>
    <row r="7781" customFormat="1" x14ac:dyDescent="0.2"/>
    <row r="7782" customFormat="1" x14ac:dyDescent="0.2"/>
    <row r="7783" customFormat="1" x14ac:dyDescent="0.2"/>
    <row r="7784" customFormat="1" x14ac:dyDescent="0.2"/>
    <row r="7785" customFormat="1" x14ac:dyDescent="0.2"/>
    <row r="7786" customFormat="1" x14ac:dyDescent="0.2"/>
    <row r="7787" customFormat="1" x14ac:dyDescent="0.2"/>
    <row r="7788" customFormat="1" x14ac:dyDescent="0.2"/>
    <row r="7789" customFormat="1" x14ac:dyDescent="0.2"/>
    <row r="7790" customFormat="1" x14ac:dyDescent="0.2"/>
    <row r="7791" customFormat="1" x14ac:dyDescent="0.2"/>
    <row r="7792" customFormat="1" x14ac:dyDescent="0.2"/>
    <row r="7793" customFormat="1" x14ac:dyDescent="0.2"/>
    <row r="7794" customFormat="1" x14ac:dyDescent="0.2"/>
    <row r="7795" customFormat="1" x14ac:dyDescent="0.2"/>
    <row r="7796" customFormat="1" x14ac:dyDescent="0.2"/>
    <row r="7797" customFormat="1" x14ac:dyDescent="0.2"/>
    <row r="7798" customFormat="1" x14ac:dyDescent="0.2"/>
    <row r="7799" customFormat="1" x14ac:dyDescent="0.2"/>
    <row r="7800" customFormat="1" x14ac:dyDescent="0.2"/>
    <row r="7801" customFormat="1" x14ac:dyDescent="0.2"/>
    <row r="7802" customFormat="1" x14ac:dyDescent="0.2"/>
    <row r="7803" customFormat="1" x14ac:dyDescent="0.2"/>
    <row r="7804" customFormat="1" x14ac:dyDescent="0.2"/>
    <row r="7805" customFormat="1" x14ac:dyDescent="0.2"/>
    <row r="7806" customFormat="1" x14ac:dyDescent="0.2"/>
    <row r="7807" customFormat="1" x14ac:dyDescent="0.2"/>
    <row r="7808" customFormat="1" x14ac:dyDescent="0.2"/>
    <row r="7809" customFormat="1" x14ac:dyDescent="0.2"/>
    <row r="7810" customFormat="1" x14ac:dyDescent="0.2"/>
    <row r="7811" customFormat="1" x14ac:dyDescent="0.2"/>
    <row r="7812" customFormat="1" x14ac:dyDescent="0.2"/>
    <row r="7813" customFormat="1" x14ac:dyDescent="0.2"/>
    <row r="7814" customFormat="1" x14ac:dyDescent="0.2"/>
    <row r="7815" customFormat="1" x14ac:dyDescent="0.2"/>
    <row r="7816" customFormat="1" x14ac:dyDescent="0.2"/>
    <row r="7817" customFormat="1" x14ac:dyDescent="0.2"/>
    <row r="7818" customFormat="1" x14ac:dyDescent="0.2"/>
    <row r="7819" customFormat="1" x14ac:dyDescent="0.2"/>
    <row r="7820" customFormat="1" x14ac:dyDescent="0.2"/>
    <row r="7821" customFormat="1" x14ac:dyDescent="0.2"/>
    <row r="7822" customFormat="1" x14ac:dyDescent="0.2"/>
    <row r="7823" customFormat="1" x14ac:dyDescent="0.2"/>
    <row r="7824" customFormat="1" x14ac:dyDescent="0.2"/>
    <row r="7825" customFormat="1" x14ac:dyDescent="0.2"/>
    <row r="7826" customFormat="1" x14ac:dyDescent="0.2"/>
    <row r="7827" customFormat="1" x14ac:dyDescent="0.2"/>
    <row r="7828" customFormat="1" x14ac:dyDescent="0.2"/>
    <row r="7829" customFormat="1" x14ac:dyDescent="0.2"/>
    <row r="7830" customFormat="1" x14ac:dyDescent="0.2"/>
    <row r="7831" customFormat="1" x14ac:dyDescent="0.2"/>
    <row r="7832" customFormat="1" x14ac:dyDescent="0.2"/>
    <row r="7833" customFormat="1" x14ac:dyDescent="0.2"/>
    <row r="7834" customFormat="1" x14ac:dyDescent="0.2"/>
    <row r="7835" customFormat="1" x14ac:dyDescent="0.2"/>
    <row r="7836" customFormat="1" x14ac:dyDescent="0.2"/>
    <row r="7837" customFormat="1" x14ac:dyDescent="0.2"/>
    <row r="7838" customFormat="1" x14ac:dyDescent="0.2"/>
    <row r="7839" customFormat="1" x14ac:dyDescent="0.2"/>
    <row r="7840" customFormat="1" x14ac:dyDescent="0.2"/>
    <row r="7841" customFormat="1" x14ac:dyDescent="0.2"/>
    <row r="7842" customFormat="1" x14ac:dyDescent="0.2"/>
    <row r="7843" customFormat="1" x14ac:dyDescent="0.2"/>
    <row r="7844" customFormat="1" x14ac:dyDescent="0.2"/>
    <row r="7845" customFormat="1" x14ac:dyDescent="0.2"/>
    <row r="7846" customFormat="1" x14ac:dyDescent="0.2"/>
    <row r="7847" customFormat="1" x14ac:dyDescent="0.2"/>
    <row r="7848" customFormat="1" x14ac:dyDescent="0.2"/>
    <row r="7849" customFormat="1" x14ac:dyDescent="0.2"/>
    <row r="7850" customFormat="1" x14ac:dyDescent="0.2"/>
    <row r="7851" customFormat="1" x14ac:dyDescent="0.2"/>
    <row r="7852" customFormat="1" x14ac:dyDescent="0.2"/>
    <row r="7853" customFormat="1" x14ac:dyDescent="0.2"/>
    <row r="7854" customFormat="1" x14ac:dyDescent="0.2"/>
    <row r="7855" customFormat="1" x14ac:dyDescent="0.2"/>
    <row r="7856" customFormat="1" x14ac:dyDescent="0.2"/>
    <row r="7857" customFormat="1" x14ac:dyDescent="0.2"/>
    <row r="7858" customFormat="1" x14ac:dyDescent="0.2"/>
    <row r="7859" customFormat="1" x14ac:dyDescent="0.2"/>
    <row r="7860" customFormat="1" x14ac:dyDescent="0.2"/>
    <row r="7861" customFormat="1" x14ac:dyDescent="0.2"/>
    <row r="7862" customFormat="1" x14ac:dyDescent="0.2"/>
    <row r="7863" customFormat="1" x14ac:dyDescent="0.2"/>
    <row r="7864" customFormat="1" x14ac:dyDescent="0.2"/>
    <row r="7865" customFormat="1" x14ac:dyDescent="0.2"/>
    <row r="7866" customFormat="1" x14ac:dyDescent="0.2"/>
    <row r="7867" customFormat="1" x14ac:dyDescent="0.2"/>
    <row r="7868" customFormat="1" x14ac:dyDescent="0.2"/>
    <row r="7869" customFormat="1" x14ac:dyDescent="0.2"/>
    <row r="7870" customFormat="1" x14ac:dyDescent="0.2"/>
    <row r="7871" customFormat="1" x14ac:dyDescent="0.2"/>
    <row r="7872" customFormat="1" x14ac:dyDescent="0.2"/>
    <row r="7873" customFormat="1" x14ac:dyDescent="0.2"/>
    <row r="7874" customFormat="1" x14ac:dyDescent="0.2"/>
    <row r="7875" customFormat="1" x14ac:dyDescent="0.2"/>
    <row r="7876" customFormat="1" x14ac:dyDescent="0.2"/>
    <row r="7877" customFormat="1" x14ac:dyDescent="0.2"/>
    <row r="7878" customFormat="1" x14ac:dyDescent="0.2"/>
    <row r="7879" customFormat="1" x14ac:dyDescent="0.2"/>
    <row r="7880" customFormat="1" x14ac:dyDescent="0.2"/>
    <row r="7881" customFormat="1" x14ac:dyDescent="0.2"/>
    <row r="7882" customFormat="1" x14ac:dyDescent="0.2"/>
    <row r="7883" customFormat="1" x14ac:dyDescent="0.2"/>
    <row r="7884" customFormat="1" x14ac:dyDescent="0.2"/>
    <row r="7885" customFormat="1" x14ac:dyDescent="0.2"/>
    <row r="7886" customFormat="1" x14ac:dyDescent="0.2"/>
    <row r="7887" customFormat="1" x14ac:dyDescent="0.2"/>
    <row r="7888" customFormat="1" x14ac:dyDescent="0.2"/>
    <row r="7889" customFormat="1" x14ac:dyDescent="0.2"/>
    <row r="7890" customFormat="1" x14ac:dyDescent="0.2"/>
    <row r="7891" customFormat="1" x14ac:dyDescent="0.2"/>
    <row r="7892" customFormat="1" x14ac:dyDescent="0.2"/>
    <row r="7893" customFormat="1" x14ac:dyDescent="0.2"/>
    <row r="7894" customFormat="1" x14ac:dyDescent="0.2"/>
    <row r="7895" customFormat="1" x14ac:dyDescent="0.2"/>
    <row r="7896" customFormat="1" x14ac:dyDescent="0.2"/>
    <row r="7897" customFormat="1" x14ac:dyDescent="0.2"/>
    <row r="7898" customFormat="1" x14ac:dyDescent="0.2"/>
    <row r="7899" customFormat="1" x14ac:dyDescent="0.2"/>
    <row r="7900" customFormat="1" x14ac:dyDescent="0.2"/>
    <row r="7901" customFormat="1" x14ac:dyDescent="0.2"/>
    <row r="7902" customFormat="1" x14ac:dyDescent="0.2"/>
    <row r="7903" customFormat="1" x14ac:dyDescent="0.2"/>
    <row r="7904" customFormat="1" x14ac:dyDescent="0.2"/>
    <row r="7905" customFormat="1" x14ac:dyDescent="0.2"/>
    <row r="7906" customFormat="1" x14ac:dyDescent="0.2"/>
    <row r="7907" customFormat="1" x14ac:dyDescent="0.2"/>
    <row r="7908" customFormat="1" x14ac:dyDescent="0.2"/>
    <row r="7909" customFormat="1" x14ac:dyDescent="0.2"/>
    <row r="7910" customFormat="1" x14ac:dyDescent="0.2"/>
    <row r="7911" customFormat="1" x14ac:dyDescent="0.2"/>
    <row r="7912" customFormat="1" x14ac:dyDescent="0.2"/>
    <row r="7913" customFormat="1" x14ac:dyDescent="0.2"/>
    <row r="7914" customFormat="1" x14ac:dyDescent="0.2"/>
    <row r="7915" customFormat="1" x14ac:dyDescent="0.2"/>
    <row r="7916" customFormat="1" x14ac:dyDescent="0.2"/>
    <row r="7917" customFormat="1" x14ac:dyDescent="0.2"/>
    <row r="7918" customFormat="1" x14ac:dyDescent="0.2"/>
    <row r="7919" customFormat="1" x14ac:dyDescent="0.2"/>
    <row r="7920" customFormat="1" x14ac:dyDescent="0.2"/>
    <row r="7921" customFormat="1" x14ac:dyDescent="0.2"/>
    <row r="7922" customFormat="1" x14ac:dyDescent="0.2"/>
    <row r="7923" customFormat="1" x14ac:dyDescent="0.2"/>
    <row r="7924" customFormat="1" x14ac:dyDescent="0.2"/>
    <row r="7925" customFormat="1" x14ac:dyDescent="0.2"/>
    <row r="7926" customFormat="1" x14ac:dyDescent="0.2"/>
    <row r="7927" customFormat="1" x14ac:dyDescent="0.2"/>
    <row r="7928" customFormat="1" x14ac:dyDescent="0.2"/>
    <row r="7929" customFormat="1" x14ac:dyDescent="0.2"/>
    <row r="7930" customFormat="1" x14ac:dyDescent="0.2"/>
    <row r="7931" customFormat="1" x14ac:dyDescent="0.2"/>
    <row r="7932" customFormat="1" x14ac:dyDescent="0.2"/>
    <row r="7933" customFormat="1" x14ac:dyDescent="0.2"/>
    <row r="7934" customFormat="1" x14ac:dyDescent="0.2"/>
    <row r="7935" customFormat="1" x14ac:dyDescent="0.2"/>
    <row r="7936" customFormat="1" x14ac:dyDescent="0.2"/>
    <row r="7937" customFormat="1" x14ac:dyDescent="0.2"/>
    <row r="7938" customFormat="1" x14ac:dyDescent="0.2"/>
    <row r="7939" customFormat="1" x14ac:dyDescent="0.2"/>
    <row r="7940" customFormat="1" x14ac:dyDescent="0.2"/>
    <row r="7941" customFormat="1" x14ac:dyDescent="0.2"/>
    <row r="7942" customFormat="1" x14ac:dyDescent="0.2"/>
    <row r="7943" customFormat="1" x14ac:dyDescent="0.2"/>
    <row r="7944" customFormat="1" x14ac:dyDescent="0.2"/>
    <row r="7945" customFormat="1" x14ac:dyDescent="0.2"/>
    <row r="7946" customFormat="1" x14ac:dyDescent="0.2"/>
    <row r="7947" customFormat="1" x14ac:dyDescent="0.2"/>
    <row r="7948" customFormat="1" x14ac:dyDescent="0.2"/>
    <row r="7949" customFormat="1" x14ac:dyDescent="0.2"/>
    <row r="7950" customFormat="1" x14ac:dyDescent="0.2"/>
    <row r="7951" customFormat="1" x14ac:dyDescent="0.2"/>
    <row r="7952" customFormat="1" x14ac:dyDescent="0.2"/>
    <row r="7953" customFormat="1" x14ac:dyDescent="0.2"/>
    <row r="7954" customFormat="1" x14ac:dyDescent="0.2"/>
    <row r="7955" customFormat="1" x14ac:dyDescent="0.2"/>
    <row r="7956" customFormat="1" x14ac:dyDescent="0.2"/>
    <row r="7957" customFormat="1" x14ac:dyDescent="0.2"/>
    <row r="7958" customFormat="1" x14ac:dyDescent="0.2"/>
    <row r="7959" customFormat="1" x14ac:dyDescent="0.2"/>
    <row r="7960" customFormat="1" x14ac:dyDescent="0.2"/>
    <row r="7961" customFormat="1" x14ac:dyDescent="0.2"/>
    <row r="7962" customFormat="1" x14ac:dyDescent="0.2"/>
    <row r="7963" customFormat="1" x14ac:dyDescent="0.2"/>
    <row r="7964" customFormat="1" x14ac:dyDescent="0.2"/>
    <row r="7965" customFormat="1" x14ac:dyDescent="0.2"/>
    <row r="7966" customFormat="1" x14ac:dyDescent="0.2"/>
    <row r="7967" customFormat="1" x14ac:dyDescent="0.2"/>
    <row r="7968" customFormat="1" x14ac:dyDescent="0.2"/>
    <row r="7969" customFormat="1" x14ac:dyDescent="0.2"/>
    <row r="7970" customFormat="1" x14ac:dyDescent="0.2"/>
    <row r="7971" customFormat="1" x14ac:dyDescent="0.2"/>
    <row r="7972" customFormat="1" x14ac:dyDescent="0.2"/>
    <row r="7973" customFormat="1" x14ac:dyDescent="0.2"/>
    <row r="7974" customFormat="1" x14ac:dyDescent="0.2"/>
    <row r="7975" customFormat="1" x14ac:dyDescent="0.2"/>
    <row r="7976" customFormat="1" x14ac:dyDescent="0.2"/>
    <row r="7977" customFormat="1" x14ac:dyDescent="0.2"/>
    <row r="7978" customFormat="1" x14ac:dyDescent="0.2"/>
    <row r="7979" customFormat="1" x14ac:dyDescent="0.2"/>
    <row r="7980" customFormat="1" x14ac:dyDescent="0.2"/>
    <row r="7981" customFormat="1" x14ac:dyDescent="0.2"/>
    <row r="7982" customFormat="1" x14ac:dyDescent="0.2"/>
    <row r="7983" customFormat="1" x14ac:dyDescent="0.2"/>
    <row r="7984" customFormat="1" x14ac:dyDescent="0.2"/>
    <row r="7985" customFormat="1" x14ac:dyDescent="0.2"/>
    <row r="7986" customFormat="1" x14ac:dyDescent="0.2"/>
    <row r="7987" customFormat="1" x14ac:dyDescent="0.2"/>
    <row r="7988" customFormat="1" x14ac:dyDescent="0.2"/>
    <row r="7989" customFormat="1" x14ac:dyDescent="0.2"/>
    <row r="7990" customFormat="1" x14ac:dyDescent="0.2"/>
    <row r="7991" customFormat="1" x14ac:dyDescent="0.2"/>
    <row r="7992" customFormat="1" x14ac:dyDescent="0.2"/>
    <row r="7993" customFormat="1" x14ac:dyDescent="0.2"/>
    <row r="7994" customFormat="1" x14ac:dyDescent="0.2"/>
    <row r="7995" customFormat="1" x14ac:dyDescent="0.2"/>
    <row r="7996" customFormat="1" x14ac:dyDescent="0.2"/>
    <row r="7997" customFormat="1" x14ac:dyDescent="0.2"/>
    <row r="7998" customFormat="1" x14ac:dyDescent="0.2"/>
    <row r="7999" customFormat="1" x14ac:dyDescent="0.2"/>
    <row r="8000" customFormat="1" x14ac:dyDescent="0.2"/>
    <row r="8001" customFormat="1" x14ac:dyDescent="0.2"/>
    <row r="8002" customFormat="1" x14ac:dyDescent="0.2"/>
    <row r="8003" customFormat="1" x14ac:dyDescent="0.2"/>
    <row r="8004" customFormat="1" x14ac:dyDescent="0.2"/>
    <row r="8005" customFormat="1" x14ac:dyDescent="0.2"/>
    <row r="8006" customFormat="1" x14ac:dyDescent="0.2"/>
    <row r="8007" customFormat="1" x14ac:dyDescent="0.2"/>
    <row r="8008" customFormat="1" x14ac:dyDescent="0.2"/>
    <row r="8009" customFormat="1" x14ac:dyDescent="0.2"/>
    <row r="8010" customFormat="1" x14ac:dyDescent="0.2"/>
    <row r="8011" customFormat="1" x14ac:dyDescent="0.2"/>
    <row r="8012" customFormat="1" x14ac:dyDescent="0.2"/>
    <row r="8013" customFormat="1" x14ac:dyDescent="0.2"/>
    <row r="8014" customFormat="1" x14ac:dyDescent="0.2"/>
    <row r="8015" customFormat="1" x14ac:dyDescent="0.2"/>
    <row r="8016" customFormat="1" x14ac:dyDescent="0.2"/>
    <row r="8017" customFormat="1" x14ac:dyDescent="0.2"/>
    <row r="8018" customFormat="1" x14ac:dyDescent="0.2"/>
    <row r="8019" customFormat="1" x14ac:dyDescent="0.2"/>
    <row r="8020" customFormat="1" x14ac:dyDescent="0.2"/>
    <row r="8021" customFormat="1" x14ac:dyDescent="0.2"/>
    <row r="8022" customFormat="1" x14ac:dyDescent="0.2"/>
    <row r="8023" customFormat="1" x14ac:dyDescent="0.2"/>
    <row r="8024" customFormat="1" x14ac:dyDescent="0.2"/>
    <row r="8025" customFormat="1" x14ac:dyDescent="0.2"/>
    <row r="8026" customFormat="1" x14ac:dyDescent="0.2"/>
    <row r="8027" customFormat="1" x14ac:dyDescent="0.2"/>
    <row r="8028" customFormat="1" x14ac:dyDescent="0.2"/>
    <row r="8029" customFormat="1" x14ac:dyDescent="0.2"/>
    <row r="8030" customFormat="1" x14ac:dyDescent="0.2"/>
    <row r="8031" customFormat="1" x14ac:dyDescent="0.2"/>
    <row r="8032" customFormat="1" x14ac:dyDescent="0.2"/>
    <row r="8033" customFormat="1" x14ac:dyDescent="0.2"/>
    <row r="8034" customFormat="1" x14ac:dyDescent="0.2"/>
    <row r="8035" customFormat="1" x14ac:dyDescent="0.2"/>
    <row r="8036" customFormat="1" x14ac:dyDescent="0.2"/>
    <row r="8037" customFormat="1" x14ac:dyDescent="0.2"/>
    <row r="8038" customFormat="1" x14ac:dyDescent="0.2"/>
    <row r="8039" customFormat="1" x14ac:dyDescent="0.2"/>
    <row r="8040" customFormat="1" x14ac:dyDescent="0.2"/>
    <row r="8041" customFormat="1" x14ac:dyDescent="0.2"/>
    <row r="8042" customFormat="1" x14ac:dyDescent="0.2"/>
    <row r="8043" customFormat="1" x14ac:dyDescent="0.2"/>
    <row r="8044" customFormat="1" x14ac:dyDescent="0.2"/>
    <row r="8045" customFormat="1" x14ac:dyDescent="0.2"/>
    <row r="8046" customFormat="1" x14ac:dyDescent="0.2"/>
    <row r="8047" customFormat="1" x14ac:dyDescent="0.2"/>
    <row r="8048" customFormat="1" x14ac:dyDescent="0.2"/>
    <row r="8049" customFormat="1" x14ac:dyDescent="0.2"/>
    <row r="8050" customFormat="1" x14ac:dyDescent="0.2"/>
    <row r="8051" customFormat="1" x14ac:dyDescent="0.2"/>
    <row r="8052" customFormat="1" x14ac:dyDescent="0.2"/>
    <row r="8053" customFormat="1" x14ac:dyDescent="0.2"/>
    <row r="8054" customFormat="1" x14ac:dyDescent="0.2"/>
    <row r="8055" customFormat="1" x14ac:dyDescent="0.2"/>
    <row r="8056" customFormat="1" x14ac:dyDescent="0.2"/>
    <row r="8057" customFormat="1" x14ac:dyDescent="0.2"/>
    <row r="8058" customFormat="1" x14ac:dyDescent="0.2"/>
    <row r="8059" customFormat="1" x14ac:dyDescent="0.2"/>
    <row r="8060" customFormat="1" x14ac:dyDescent="0.2"/>
    <row r="8061" customFormat="1" x14ac:dyDescent="0.2"/>
    <row r="8062" customFormat="1" x14ac:dyDescent="0.2"/>
    <row r="8063" customFormat="1" x14ac:dyDescent="0.2"/>
    <row r="8064" customFormat="1" x14ac:dyDescent="0.2"/>
    <row r="8065" customFormat="1" x14ac:dyDescent="0.2"/>
    <row r="8066" customFormat="1" x14ac:dyDescent="0.2"/>
    <row r="8067" customFormat="1" x14ac:dyDescent="0.2"/>
    <row r="8068" customFormat="1" x14ac:dyDescent="0.2"/>
    <row r="8069" customFormat="1" x14ac:dyDescent="0.2"/>
    <row r="8070" customFormat="1" x14ac:dyDescent="0.2"/>
    <row r="8071" customFormat="1" x14ac:dyDescent="0.2"/>
    <row r="8072" customFormat="1" x14ac:dyDescent="0.2"/>
    <row r="8073" customFormat="1" x14ac:dyDescent="0.2"/>
    <row r="8074" customFormat="1" x14ac:dyDescent="0.2"/>
    <row r="8075" customFormat="1" x14ac:dyDescent="0.2"/>
    <row r="8076" customFormat="1" x14ac:dyDescent="0.2"/>
    <row r="8077" customFormat="1" x14ac:dyDescent="0.2"/>
    <row r="8078" customFormat="1" x14ac:dyDescent="0.2"/>
    <row r="8079" customFormat="1" x14ac:dyDescent="0.2"/>
    <row r="8080" customFormat="1" x14ac:dyDescent="0.2"/>
    <row r="8081" customFormat="1" x14ac:dyDescent="0.2"/>
    <row r="8082" customFormat="1" x14ac:dyDescent="0.2"/>
    <row r="8083" customFormat="1" x14ac:dyDescent="0.2"/>
    <row r="8084" customFormat="1" x14ac:dyDescent="0.2"/>
    <row r="8085" customFormat="1" x14ac:dyDescent="0.2"/>
    <row r="8086" customFormat="1" x14ac:dyDescent="0.2"/>
    <row r="8087" customFormat="1" x14ac:dyDescent="0.2"/>
    <row r="8088" customFormat="1" x14ac:dyDescent="0.2"/>
    <row r="8089" customFormat="1" x14ac:dyDescent="0.2"/>
    <row r="8090" customFormat="1" x14ac:dyDescent="0.2"/>
    <row r="8091" customFormat="1" x14ac:dyDescent="0.2"/>
    <row r="8092" customFormat="1" x14ac:dyDescent="0.2"/>
    <row r="8093" customFormat="1" x14ac:dyDescent="0.2"/>
    <row r="8094" customFormat="1" x14ac:dyDescent="0.2"/>
    <row r="8095" customFormat="1" x14ac:dyDescent="0.2"/>
    <row r="8096" customFormat="1" x14ac:dyDescent="0.2"/>
    <row r="8097" customFormat="1" x14ac:dyDescent="0.2"/>
    <row r="8098" customFormat="1" x14ac:dyDescent="0.2"/>
    <row r="8099" customFormat="1" x14ac:dyDescent="0.2"/>
    <row r="8100" customFormat="1" x14ac:dyDescent="0.2"/>
    <row r="8101" customFormat="1" x14ac:dyDescent="0.2"/>
    <row r="8102" customFormat="1" x14ac:dyDescent="0.2"/>
    <row r="8103" customFormat="1" x14ac:dyDescent="0.2"/>
    <row r="8104" customFormat="1" x14ac:dyDescent="0.2"/>
    <row r="8105" customFormat="1" x14ac:dyDescent="0.2"/>
    <row r="8106" customFormat="1" x14ac:dyDescent="0.2"/>
    <row r="8107" customFormat="1" x14ac:dyDescent="0.2"/>
    <row r="8108" customFormat="1" x14ac:dyDescent="0.2"/>
    <row r="8109" customFormat="1" x14ac:dyDescent="0.2"/>
    <row r="8110" customFormat="1" x14ac:dyDescent="0.2"/>
    <row r="8111" customFormat="1" x14ac:dyDescent="0.2"/>
    <row r="8112" customFormat="1" x14ac:dyDescent="0.2"/>
    <row r="8113" customFormat="1" x14ac:dyDescent="0.2"/>
    <row r="8114" customFormat="1" x14ac:dyDescent="0.2"/>
    <row r="8115" customFormat="1" x14ac:dyDescent="0.2"/>
    <row r="8116" customFormat="1" x14ac:dyDescent="0.2"/>
    <row r="8117" customFormat="1" x14ac:dyDescent="0.2"/>
    <row r="8118" customFormat="1" x14ac:dyDescent="0.2"/>
    <row r="8119" customFormat="1" x14ac:dyDescent="0.2"/>
    <row r="8120" customFormat="1" x14ac:dyDescent="0.2"/>
    <row r="8121" customFormat="1" x14ac:dyDescent="0.2"/>
    <row r="8122" customFormat="1" x14ac:dyDescent="0.2"/>
    <row r="8123" customFormat="1" x14ac:dyDescent="0.2"/>
    <row r="8124" customFormat="1" x14ac:dyDescent="0.2"/>
    <row r="8125" customFormat="1" x14ac:dyDescent="0.2"/>
    <row r="8126" customFormat="1" x14ac:dyDescent="0.2"/>
    <row r="8127" customFormat="1" x14ac:dyDescent="0.2"/>
    <row r="8128" customFormat="1" x14ac:dyDescent="0.2"/>
    <row r="8129" customFormat="1" x14ac:dyDescent="0.2"/>
    <row r="8130" customFormat="1" x14ac:dyDescent="0.2"/>
    <row r="8131" customFormat="1" x14ac:dyDescent="0.2"/>
    <row r="8132" customFormat="1" x14ac:dyDescent="0.2"/>
    <row r="8133" customFormat="1" x14ac:dyDescent="0.2"/>
    <row r="8134" customFormat="1" x14ac:dyDescent="0.2"/>
    <row r="8135" customFormat="1" x14ac:dyDescent="0.2"/>
    <row r="8136" customFormat="1" x14ac:dyDescent="0.2"/>
    <row r="8137" customFormat="1" x14ac:dyDescent="0.2"/>
    <row r="8138" customFormat="1" x14ac:dyDescent="0.2"/>
    <row r="8139" customFormat="1" x14ac:dyDescent="0.2"/>
    <row r="8140" customFormat="1" x14ac:dyDescent="0.2"/>
    <row r="8141" customFormat="1" x14ac:dyDescent="0.2"/>
    <row r="8142" customFormat="1" x14ac:dyDescent="0.2"/>
    <row r="8143" customFormat="1" x14ac:dyDescent="0.2"/>
    <row r="8144" customFormat="1" x14ac:dyDescent="0.2"/>
    <row r="8145" customFormat="1" x14ac:dyDescent="0.2"/>
    <row r="8146" customFormat="1" x14ac:dyDescent="0.2"/>
    <row r="8147" customFormat="1" x14ac:dyDescent="0.2"/>
    <row r="8148" customFormat="1" x14ac:dyDescent="0.2"/>
    <row r="8149" customFormat="1" x14ac:dyDescent="0.2"/>
    <row r="8150" customFormat="1" x14ac:dyDescent="0.2"/>
    <row r="8151" customFormat="1" x14ac:dyDescent="0.2"/>
    <row r="8152" customFormat="1" x14ac:dyDescent="0.2"/>
    <row r="8153" customFormat="1" x14ac:dyDescent="0.2"/>
    <row r="8154" customFormat="1" x14ac:dyDescent="0.2"/>
    <row r="8155" customFormat="1" x14ac:dyDescent="0.2"/>
    <row r="8156" customFormat="1" x14ac:dyDescent="0.2"/>
    <row r="8157" customFormat="1" x14ac:dyDescent="0.2"/>
    <row r="8158" customFormat="1" x14ac:dyDescent="0.2"/>
    <row r="8159" customFormat="1" x14ac:dyDescent="0.2"/>
    <row r="8160" customFormat="1" x14ac:dyDescent="0.2"/>
    <row r="8161" customFormat="1" x14ac:dyDescent="0.2"/>
    <row r="8162" customFormat="1" x14ac:dyDescent="0.2"/>
    <row r="8163" customFormat="1" x14ac:dyDescent="0.2"/>
    <row r="8164" customFormat="1" x14ac:dyDescent="0.2"/>
    <row r="8165" customFormat="1" x14ac:dyDescent="0.2"/>
    <row r="8166" customFormat="1" x14ac:dyDescent="0.2"/>
    <row r="8167" customFormat="1" x14ac:dyDescent="0.2"/>
    <row r="8168" customFormat="1" x14ac:dyDescent="0.2"/>
    <row r="8169" customFormat="1" x14ac:dyDescent="0.2"/>
    <row r="8170" customFormat="1" x14ac:dyDescent="0.2"/>
    <row r="8171" customFormat="1" x14ac:dyDescent="0.2"/>
    <row r="8172" customFormat="1" x14ac:dyDescent="0.2"/>
    <row r="8173" customFormat="1" x14ac:dyDescent="0.2"/>
    <row r="8174" customFormat="1" x14ac:dyDescent="0.2"/>
    <row r="8175" customFormat="1" x14ac:dyDescent="0.2"/>
    <row r="8176" customFormat="1" x14ac:dyDescent="0.2"/>
    <row r="8177" customFormat="1" x14ac:dyDescent="0.2"/>
    <row r="8178" customFormat="1" x14ac:dyDescent="0.2"/>
    <row r="8179" customFormat="1" x14ac:dyDescent="0.2"/>
    <row r="8180" customFormat="1" x14ac:dyDescent="0.2"/>
    <row r="8181" customFormat="1" x14ac:dyDescent="0.2"/>
    <row r="8182" customFormat="1" x14ac:dyDescent="0.2"/>
    <row r="8183" customFormat="1" x14ac:dyDescent="0.2"/>
    <row r="8184" customFormat="1" x14ac:dyDescent="0.2"/>
    <row r="8185" customFormat="1" x14ac:dyDescent="0.2"/>
    <row r="8186" customFormat="1" x14ac:dyDescent="0.2"/>
    <row r="8187" customFormat="1" x14ac:dyDescent="0.2"/>
    <row r="8188" customFormat="1" x14ac:dyDescent="0.2"/>
    <row r="8189" customFormat="1" x14ac:dyDescent="0.2"/>
    <row r="8190" customFormat="1" x14ac:dyDescent="0.2"/>
    <row r="8191" customFormat="1" x14ac:dyDescent="0.2"/>
    <row r="8192" customFormat="1" x14ac:dyDescent="0.2"/>
    <row r="8193" customFormat="1" x14ac:dyDescent="0.2"/>
    <row r="8194" customFormat="1" x14ac:dyDescent="0.2"/>
    <row r="8195" customFormat="1" x14ac:dyDescent="0.2"/>
    <row r="8196" customFormat="1" x14ac:dyDescent="0.2"/>
    <row r="8197" customFormat="1" x14ac:dyDescent="0.2"/>
    <row r="8198" customFormat="1" x14ac:dyDescent="0.2"/>
    <row r="8199" customFormat="1" x14ac:dyDescent="0.2"/>
    <row r="8200" customFormat="1" x14ac:dyDescent="0.2"/>
    <row r="8201" customFormat="1" x14ac:dyDescent="0.2"/>
    <row r="8202" customFormat="1" x14ac:dyDescent="0.2"/>
    <row r="8203" customFormat="1" x14ac:dyDescent="0.2"/>
    <row r="8204" customFormat="1" x14ac:dyDescent="0.2"/>
    <row r="8205" customFormat="1" x14ac:dyDescent="0.2"/>
    <row r="8206" customFormat="1" x14ac:dyDescent="0.2"/>
    <row r="8207" customFormat="1" x14ac:dyDescent="0.2"/>
    <row r="8208" customFormat="1" x14ac:dyDescent="0.2"/>
    <row r="8209" customFormat="1" x14ac:dyDescent="0.2"/>
    <row r="8210" customFormat="1" x14ac:dyDescent="0.2"/>
    <row r="8211" customFormat="1" x14ac:dyDescent="0.2"/>
    <row r="8212" customFormat="1" x14ac:dyDescent="0.2"/>
    <row r="8213" customFormat="1" x14ac:dyDescent="0.2"/>
    <row r="8214" customFormat="1" x14ac:dyDescent="0.2"/>
    <row r="8215" customFormat="1" x14ac:dyDescent="0.2"/>
    <row r="8216" customFormat="1" x14ac:dyDescent="0.2"/>
    <row r="8217" customFormat="1" x14ac:dyDescent="0.2"/>
    <row r="8218" customFormat="1" x14ac:dyDescent="0.2"/>
    <row r="8219" customFormat="1" x14ac:dyDescent="0.2"/>
    <row r="8220" customFormat="1" x14ac:dyDescent="0.2"/>
    <row r="8221" customFormat="1" x14ac:dyDescent="0.2"/>
    <row r="8222" customFormat="1" x14ac:dyDescent="0.2"/>
    <row r="8223" customFormat="1" x14ac:dyDescent="0.2"/>
    <row r="8224" customFormat="1" x14ac:dyDescent="0.2"/>
    <row r="8225" customFormat="1" x14ac:dyDescent="0.2"/>
    <row r="8226" customFormat="1" x14ac:dyDescent="0.2"/>
    <row r="8227" customFormat="1" x14ac:dyDescent="0.2"/>
    <row r="8228" customFormat="1" x14ac:dyDescent="0.2"/>
    <row r="8229" customFormat="1" x14ac:dyDescent="0.2"/>
    <row r="8230" customFormat="1" x14ac:dyDescent="0.2"/>
    <row r="8231" customFormat="1" x14ac:dyDescent="0.2"/>
    <row r="8232" customFormat="1" x14ac:dyDescent="0.2"/>
    <row r="8233" customFormat="1" x14ac:dyDescent="0.2"/>
    <row r="8234" customFormat="1" x14ac:dyDescent="0.2"/>
    <row r="8235" customFormat="1" x14ac:dyDescent="0.2"/>
    <row r="8236" customFormat="1" x14ac:dyDescent="0.2"/>
    <row r="8237" customFormat="1" x14ac:dyDescent="0.2"/>
    <row r="8238" customFormat="1" x14ac:dyDescent="0.2"/>
    <row r="8239" customFormat="1" x14ac:dyDescent="0.2"/>
    <row r="8240" customFormat="1" x14ac:dyDescent="0.2"/>
    <row r="8241" customFormat="1" x14ac:dyDescent="0.2"/>
    <row r="8242" customFormat="1" x14ac:dyDescent="0.2"/>
    <row r="8243" customFormat="1" x14ac:dyDescent="0.2"/>
    <row r="8244" customFormat="1" x14ac:dyDescent="0.2"/>
    <row r="8245" customFormat="1" x14ac:dyDescent="0.2"/>
    <row r="8246" customFormat="1" x14ac:dyDescent="0.2"/>
    <row r="8247" customFormat="1" x14ac:dyDescent="0.2"/>
    <row r="8248" customFormat="1" x14ac:dyDescent="0.2"/>
    <row r="8249" customFormat="1" x14ac:dyDescent="0.2"/>
    <row r="8250" customFormat="1" x14ac:dyDescent="0.2"/>
    <row r="8251" customFormat="1" x14ac:dyDescent="0.2"/>
    <row r="8252" customFormat="1" x14ac:dyDescent="0.2"/>
    <row r="8253" customFormat="1" x14ac:dyDescent="0.2"/>
    <row r="8254" customFormat="1" x14ac:dyDescent="0.2"/>
    <row r="8255" customFormat="1" x14ac:dyDescent="0.2"/>
    <row r="8256" customFormat="1" x14ac:dyDescent="0.2"/>
    <row r="8257" customFormat="1" x14ac:dyDescent="0.2"/>
    <row r="8258" customFormat="1" x14ac:dyDescent="0.2"/>
    <row r="8259" customFormat="1" x14ac:dyDescent="0.2"/>
    <row r="8260" customFormat="1" x14ac:dyDescent="0.2"/>
    <row r="8261" customFormat="1" x14ac:dyDescent="0.2"/>
    <row r="8262" customFormat="1" x14ac:dyDescent="0.2"/>
    <row r="8263" customFormat="1" x14ac:dyDescent="0.2"/>
    <row r="8264" customFormat="1" x14ac:dyDescent="0.2"/>
    <row r="8265" customFormat="1" x14ac:dyDescent="0.2"/>
    <row r="8266" customFormat="1" x14ac:dyDescent="0.2"/>
    <row r="8267" customFormat="1" x14ac:dyDescent="0.2"/>
    <row r="8268" customFormat="1" x14ac:dyDescent="0.2"/>
    <row r="8269" customFormat="1" x14ac:dyDescent="0.2"/>
    <row r="8270" customFormat="1" x14ac:dyDescent="0.2"/>
    <row r="8271" customFormat="1" x14ac:dyDescent="0.2"/>
    <row r="8272" customFormat="1" x14ac:dyDescent="0.2"/>
    <row r="8273" customFormat="1" x14ac:dyDescent="0.2"/>
    <row r="8274" customFormat="1" x14ac:dyDescent="0.2"/>
    <row r="8275" customFormat="1" x14ac:dyDescent="0.2"/>
    <row r="8276" customFormat="1" x14ac:dyDescent="0.2"/>
    <row r="8277" customFormat="1" x14ac:dyDescent="0.2"/>
    <row r="8278" customFormat="1" x14ac:dyDescent="0.2"/>
    <row r="8279" customFormat="1" x14ac:dyDescent="0.2"/>
    <row r="8280" customFormat="1" x14ac:dyDescent="0.2"/>
    <row r="8281" customFormat="1" x14ac:dyDescent="0.2"/>
    <row r="8282" customFormat="1" x14ac:dyDescent="0.2"/>
    <row r="8283" customFormat="1" x14ac:dyDescent="0.2"/>
    <row r="8284" customFormat="1" x14ac:dyDescent="0.2"/>
    <row r="8285" customFormat="1" x14ac:dyDescent="0.2"/>
    <row r="8286" customFormat="1" x14ac:dyDescent="0.2"/>
    <row r="8287" customFormat="1" x14ac:dyDescent="0.2"/>
    <row r="8288" customFormat="1" x14ac:dyDescent="0.2"/>
    <row r="8289" customFormat="1" x14ac:dyDescent="0.2"/>
    <row r="8290" customFormat="1" x14ac:dyDescent="0.2"/>
    <row r="8291" customFormat="1" x14ac:dyDescent="0.2"/>
    <row r="8292" customFormat="1" x14ac:dyDescent="0.2"/>
    <row r="8293" customFormat="1" x14ac:dyDescent="0.2"/>
    <row r="8294" customFormat="1" x14ac:dyDescent="0.2"/>
    <row r="8295" customFormat="1" x14ac:dyDescent="0.2"/>
    <row r="8296" customFormat="1" x14ac:dyDescent="0.2"/>
    <row r="8297" customFormat="1" x14ac:dyDescent="0.2"/>
    <row r="8298" customFormat="1" x14ac:dyDescent="0.2"/>
    <row r="8299" customFormat="1" x14ac:dyDescent="0.2"/>
    <row r="8300" customFormat="1" x14ac:dyDescent="0.2"/>
    <row r="8301" customFormat="1" x14ac:dyDescent="0.2"/>
    <row r="8302" customFormat="1" x14ac:dyDescent="0.2"/>
    <row r="8303" customFormat="1" x14ac:dyDescent="0.2"/>
    <row r="8304" customFormat="1" x14ac:dyDescent="0.2"/>
    <row r="8305" customFormat="1" x14ac:dyDescent="0.2"/>
    <row r="8306" customFormat="1" x14ac:dyDescent="0.2"/>
    <row r="8307" customFormat="1" x14ac:dyDescent="0.2"/>
    <row r="8308" customFormat="1" x14ac:dyDescent="0.2"/>
    <row r="8309" customFormat="1" x14ac:dyDescent="0.2"/>
    <row r="8310" customFormat="1" x14ac:dyDescent="0.2"/>
    <row r="8311" customFormat="1" x14ac:dyDescent="0.2"/>
    <row r="8312" customFormat="1" x14ac:dyDescent="0.2"/>
    <row r="8313" customFormat="1" x14ac:dyDescent="0.2"/>
    <row r="8314" customFormat="1" x14ac:dyDescent="0.2"/>
    <row r="8315" customFormat="1" x14ac:dyDescent="0.2"/>
    <row r="8316" customFormat="1" x14ac:dyDescent="0.2"/>
    <row r="8317" customFormat="1" x14ac:dyDescent="0.2"/>
    <row r="8318" customFormat="1" x14ac:dyDescent="0.2"/>
    <row r="8319" customFormat="1" x14ac:dyDescent="0.2"/>
    <row r="8320" customFormat="1" x14ac:dyDescent="0.2"/>
    <row r="8321" customFormat="1" x14ac:dyDescent="0.2"/>
    <row r="8322" customFormat="1" x14ac:dyDescent="0.2"/>
    <row r="8323" customFormat="1" x14ac:dyDescent="0.2"/>
    <row r="8324" customFormat="1" x14ac:dyDescent="0.2"/>
    <row r="8325" customFormat="1" x14ac:dyDescent="0.2"/>
    <row r="8326" customFormat="1" x14ac:dyDescent="0.2"/>
    <row r="8327" customFormat="1" x14ac:dyDescent="0.2"/>
    <row r="8328" customFormat="1" x14ac:dyDescent="0.2"/>
    <row r="8329" customFormat="1" x14ac:dyDescent="0.2"/>
    <row r="8330" customFormat="1" x14ac:dyDescent="0.2"/>
    <row r="8331" customFormat="1" x14ac:dyDescent="0.2"/>
    <row r="8332" customFormat="1" x14ac:dyDescent="0.2"/>
    <row r="8333" customFormat="1" x14ac:dyDescent="0.2"/>
    <row r="8334" customFormat="1" x14ac:dyDescent="0.2"/>
    <row r="8335" customFormat="1" x14ac:dyDescent="0.2"/>
    <row r="8336" customFormat="1" x14ac:dyDescent="0.2"/>
    <row r="8337" customFormat="1" x14ac:dyDescent="0.2"/>
    <row r="8338" customFormat="1" x14ac:dyDescent="0.2"/>
    <row r="8339" customFormat="1" x14ac:dyDescent="0.2"/>
    <row r="8340" customFormat="1" x14ac:dyDescent="0.2"/>
    <row r="8341" customFormat="1" x14ac:dyDescent="0.2"/>
    <row r="8342" customFormat="1" x14ac:dyDescent="0.2"/>
    <row r="8343" customFormat="1" x14ac:dyDescent="0.2"/>
    <row r="8344" customFormat="1" x14ac:dyDescent="0.2"/>
    <row r="8345" customFormat="1" x14ac:dyDescent="0.2"/>
    <row r="8346" customFormat="1" x14ac:dyDescent="0.2"/>
    <row r="8347" customFormat="1" x14ac:dyDescent="0.2"/>
    <row r="8348" customFormat="1" x14ac:dyDescent="0.2"/>
    <row r="8349" customFormat="1" x14ac:dyDescent="0.2"/>
    <row r="8350" customFormat="1" x14ac:dyDescent="0.2"/>
    <row r="8351" customFormat="1" x14ac:dyDescent="0.2"/>
    <row r="8352" customFormat="1" x14ac:dyDescent="0.2"/>
    <row r="8353" customFormat="1" x14ac:dyDescent="0.2"/>
    <row r="8354" customFormat="1" x14ac:dyDescent="0.2"/>
    <row r="8355" customFormat="1" x14ac:dyDescent="0.2"/>
    <row r="8356" customFormat="1" x14ac:dyDescent="0.2"/>
    <row r="8357" customFormat="1" x14ac:dyDescent="0.2"/>
    <row r="8358" customFormat="1" x14ac:dyDescent="0.2"/>
    <row r="8359" customFormat="1" x14ac:dyDescent="0.2"/>
    <row r="8360" customFormat="1" x14ac:dyDescent="0.2"/>
    <row r="8361" customFormat="1" x14ac:dyDescent="0.2"/>
    <row r="8362" customFormat="1" x14ac:dyDescent="0.2"/>
    <row r="8363" customFormat="1" x14ac:dyDescent="0.2"/>
    <row r="8364" customFormat="1" x14ac:dyDescent="0.2"/>
    <row r="8365" customFormat="1" x14ac:dyDescent="0.2"/>
    <row r="8366" customFormat="1" x14ac:dyDescent="0.2"/>
    <row r="8367" customFormat="1" x14ac:dyDescent="0.2"/>
    <row r="8368" customFormat="1" x14ac:dyDescent="0.2"/>
    <row r="8369" customFormat="1" x14ac:dyDescent="0.2"/>
    <row r="8370" customFormat="1" x14ac:dyDescent="0.2"/>
    <row r="8371" customFormat="1" x14ac:dyDescent="0.2"/>
    <row r="8372" customFormat="1" x14ac:dyDescent="0.2"/>
    <row r="8373" customFormat="1" x14ac:dyDescent="0.2"/>
    <row r="8374" customFormat="1" x14ac:dyDescent="0.2"/>
    <row r="8375" customFormat="1" x14ac:dyDescent="0.2"/>
    <row r="8376" customFormat="1" x14ac:dyDescent="0.2"/>
    <row r="8377" customFormat="1" x14ac:dyDescent="0.2"/>
    <row r="8378" customFormat="1" x14ac:dyDescent="0.2"/>
    <row r="8379" customFormat="1" x14ac:dyDescent="0.2"/>
    <row r="8380" customFormat="1" x14ac:dyDescent="0.2"/>
    <row r="8381" customFormat="1" x14ac:dyDescent="0.2"/>
    <row r="8382" customFormat="1" x14ac:dyDescent="0.2"/>
    <row r="8383" customFormat="1" x14ac:dyDescent="0.2"/>
    <row r="8384" customFormat="1" x14ac:dyDescent="0.2"/>
    <row r="8385" customFormat="1" x14ac:dyDescent="0.2"/>
    <row r="8386" customFormat="1" x14ac:dyDescent="0.2"/>
    <row r="8387" customFormat="1" x14ac:dyDescent="0.2"/>
    <row r="8388" customFormat="1" x14ac:dyDescent="0.2"/>
    <row r="8389" customFormat="1" x14ac:dyDescent="0.2"/>
    <row r="8390" customFormat="1" x14ac:dyDescent="0.2"/>
    <row r="8391" customFormat="1" x14ac:dyDescent="0.2"/>
    <row r="8392" customFormat="1" x14ac:dyDescent="0.2"/>
    <row r="8393" customFormat="1" x14ac:dyDescent="0.2"/>
    <row r="8394" customFormat="1" x14ac:dyDescent="0.2"/>
    <row r="8395" customFormat="1" x14ac:dyDescent="0.2"/>
    <row r="8396" customFormat="1" x14ac:dyDescent="0.2"/>
    <row r="8397" customFormat="1" x14ac:dyDescent="0.2"/>
    <row r="8398" customFormat="1" x14ac:dyDescent="0.2"/>
    <row r="8399" customFormat="1" x14ac:dyDescent="0.2"/>
    <row r="8400" customFormat="1" x14ac:dyDescent="0.2"/>
    <row r="8401" customFormat="1" x14ac:dyDescent="0.2"/>
    <row r="8402" customFormat="1" x14ac:dyDescent="0.2"/>
    <row r="8403" customFormat="1" x14ac:dyDescent="0.2"/>
    <row r="8404" customFormat="1" x14ac:dyDescent="0.2"/>
    <row r="8405" customFormat="1" x14ac:dyDescent="0.2"/>
    <row r="8406" customFormat="1" x14ac:dyDescent="0.2"/>
    <row r="8407" customFormat="1" x14ac:dyDescent="0.2"/>
    <row r="8408" customFormat="1" x14ac:dyDescent="0.2"/>
    <row r="8409" customFormat="1" x14ac:dyDescent="0.2"/>
    <row r="8410" customFormat="1" x14ac:dyDescent="0.2"/>
    <row r="8411" customFormat="1" x14ac:dyDescent="0.2"/>
    <row r="8412" customFormat="1" x14ac:dyDescent="0.2"/>
    <row r="8413" customFormat="1" x14ac:dyDescent="0.2"/>
    <row r="8414" customFormat="1" x14ac:dyDescent="0.2"/>
    <row r="8415" customFormat="1" x14ac:dyDescent="0.2"/>
    <row r="8416" customFormat="1" x14ac:dyDescent="0.2"/>
    <row r="8417" customFormat="1" x14ac:dyDescent="0.2"/>
    <row r="8418" customFormat="1" x14ac:dyDescent="0.2"/>
    <row r="8419" customFormat="1" x14ac:dyDescent="0.2"/>
    <row r="8420" customFormat="1" x14ac:dyDescent="0.2"/>
    <row r="8421" customFormat="1" x14ac:dyDescent="0.2"/>
    <row r="8422" customFormat="1" x14ac:dyDescent="0.2"/>
    <row r="8423" customFormat="1" x14ac:dyDescent="0.2"/>
    <row r="8424" customFormat="1" x14ac:dyDescent="0.2"/>
    <row r="8425" customFormat="1" x14ac:dyDescent="0.2"/>
    <row r="8426" customFormat="1" x14ac:dyDescent="0.2"/>
    <row r="8427" customFormat="1" x14ac:dyDescent="0.2"/>
    <row r="8428" customFormat="1" x14ac:dyDescent="0.2"/>
    <row r="8429" customFormat="1" x14ac:dyDescent="0.2"/>
    <row r="8430" customFormat="1" x14ac:dyDescent="0.2"/>
    <row r="8431" customFormat="1" x14ac:dyDescent="0.2"/>
    <row r="8432" customFormat="1" x14ac:dyDescent="0.2"/>
    <row r="8433" customFormat="1" x14ac:dyDescent="0.2"/>
    <row r="8434" customFormat="1" x14ac:dyDescent="0.2"/>
    <row r="8435" customFormat="1" x14ac:dyDescent="0.2"/>
    <row r="8436" customFormat="1" x14ac:dyDescent="0.2"/>
    <row r="8437" customFormat="1" x14ac:dyDescent="0.2"/>
    <row r="8438" customFormat="1" x14ac:dyDescent="0.2"/>
    <row r="8439" customFormat="1" x14ac:dyDescent="0.2"/>
    <row r="8440" customFormat="1" x14ac:dyDescent="0.2"/>
    <row r="8441" customFormat="1" x14ac:dyDescent="0.2"/>
    <row r="8442" customFormat="1" x14ac:dyDescent="0.2"/>
    <row r="8443" customFormat="1" x14ac:dyDescent="0.2"/>
    <row r="8444" customFormat="1" x14ac:dyDescent="0.2"/>
    <row r="8445" customFormat="1" x14ac:dyDescent="0.2"/>
    <row r="8446" customFormat="1" x14ac:dyDescent="0.2"/>
    <row r="8447" customFormat="1" x14ac:dyDescent="0.2"/>
    <row r="8448" customFormat="1" x14ac:dyDescent="0.2"/>
    <row r="8449" customFormat="1" x14ac:dyDescent="0.2"/>
    <row r="8450" customFormat="1" x14ac:dyDescent="0.2"/>
    <row r="8451" customFormat="1" x14ac:dyDescent="0.2"/>
    <row r="8452" customFormat="1" x14ac:dyDescent="0.2"/>
    <row r="8453" customFormat="1" x14ac:dyDescent="0.2"/>
    <row r="8454" customFormat="1" x14ac:dyDescent="0.2"/>
    <row r="8455" customFormat="1" x14ac:dyDescent="0.2"/>
    <row r="8456" customFormat="1" x14ac:dyDescent="0.2"/>
    <row r="8457" customFormat="1" x14ac:dyDescent="0.2"/>
    <row r="8458" customFormat="1" x14ac:dyDescent="0.2"/>
    <row r="8459" customFormat="1" x14ac:dyDescent="0.2"/>
    <row r="8460" customFormat="1" x14ac:dyDescent="0.2"/>
    <row r="8461" customFormat="1" x14ac:dyDescent="0.2"/>
    <row r="8462" customFormat="1" x14ac:dyDescent="0.2"/>
    <row r="8463" customFormat="1" x14ac:dyDescent="0.2"/>
    <row r="8464" customFormat="1" x14ac:dyDescent="0.2"/>
    <row r="8465" customFormat="1" x14ac:dyDescent="0.2"/>
    <row r="8466" customFormat="1" x14ac:dyDescent="0.2"/>
    <row r="8467" customFormat="1" x14ac:dyDescent="0.2"/>
    <row r="8468" customFormat="1" x14ac:dyDescent="0.2"/>
    <row r="8469" customFormat="1" x14ac:dyDescent="0.2"/>
    <row r="8470" customFormat="1" x14ac:dyDescent="0.2"/>
    <row r="8471" customFormat="1" x14ac:dyDescent="0.2"/>
    <row r="8472" customFormat="1" x14ac:dyDescent="0.2"/>
    <row r="8473" customFormat="1" x14ac:dyDescent="0.2"/>
    <row r="8474" customFormat="1" x14ac:dyDescent="0.2"/>
    <row r="8475" customFormat="1" x14ac:dyDescent="0.2"/>
    <row r="8476" customFormat="1" x14ac:dyDescent="0.2"/>
    <row r="8477" customFormat="1" x14ac:dyDescent="0.2"/>
    <row r="8478" customFormat="1" x14ac:dyDescent="0.2"/>
    <row r="8479" customFormat="1" x14ac:dyDescent="0.2"/>
    <row r="8480" customFormat="1" x14ac:dyDescent="0.2"/>
    <row r="8481" customFormat="1" x14ac:dyDescent="0.2"/>
    <row r="8482" customFormat="1" x14ac:dyDescent="0.2"/>
    <row r="8483" customFormat="1" x14ac:dyDescent="0.2"/>
    <row r="8484" customFormat="1" x14ac:dyDescent="0.2"/>
    <row r="8485" customFormat="1" x14ac:dyDescent="0.2"/>
    <row r="8486" customFormat="1" x14ac:dyDescent="0.2"/>
    <row r="8487" customFormat="1" x14ac:dyDescent="0.2"/>
    <row r="8488" customFormat="1" x14ac:dyDescent="0.2"/>
    <row r="8489" customFormat="1" x14ac:dyDescent="0.2"/>
    <row r="8490" customFormat="1" x14ac:dyDescent="0.2"/>
    <row r="8491" customFormat="1" x14ac:dyDescent="0.2"/>
    <row r="8492" customFormat="1" x14ac:dyDescent="0.2"/>
    <row r="8493" customFormat="1" x14ac:dyDescent="0.2"/>
    <row r="8494" customFormat="1" x14ac:dyDescent="0.2"/>
    <row r="8495" customFormat="1" x14ac:dyDescent="0.2"/>
    <row r="8496" customFormat="1" x14ac:dyDescent="0.2"/>
    <row r="8497" customFormat="1" x14ac:dyDescent="0.2"/>
    <row r="8498" customFormat="1" x14ac:dyDescent="0.2"/>
    <row r="8499" customFormat="1" x14ac:dyDescent="0.2"/>
    <row r="8500" customFormat="1" x14ac:dyDescent="0.2"/>
    <row r="8501" customFormat="1" x14ac:dyDescent="0.2"/>
    <row r="8502" customFormat="1" x14ac:dyDescent="0.2"/>
    <row r="8503" customFormat="1" x14ac:dyDescent="0.2"/>
    <row r="8504" customFormat="1" x14ac:dyDescent="0.2"/>
    <row r="8505" customFormat="1" x14ac:dyDescent="0.2"/>
    <row r="8506" customFormat="1" x14ac:dyDescent="0.2"/>
    <row r="8507" customFormat="1" x14ac:dyDescent="0.2"/>
    <row r="8508" customFormat="1" x14ac:dyDescent="0.2"/>
    <row r="8509" customFormat="1" x14ac:dyDescent="0.2"/>
    <row r="8510" customFormat="1" x14ac:dyDescent="0.2"/>
    <row r="8511" customFormat="1" x14ac:dyDescent="0.2"/>
    <row r="8512" customFormat="1" x14ac:dyDescent="0.2"/>
    <row r="8513" customFormat="1" x14ac:dyDescent="0.2"/>
    <row r="8514" customFormat="1" x14ac:dyDescent="0.2"/>
    <row r="8515" customFormat="1" x14ac:dyDescent="0.2"/>
    <row r="8516" customFormat="1" x14ac:dyDescent="0.2"/>
    <row r="8517" customFormat="1" x14ac:dyDescent="0.2"/>
    <row r="8518" customFormat="1" x14ac:dyDescent="0.2"/>
    <row r="8519" customFormat="1" x14ac:dyDescent="0.2"/>
    <row r="8520" customFormat="1" x14ac:dyDescent="0.2"/>
    <row r="8521" customFormat="1" x14ac:dyDescent="0.2"/>
    <row r="8522" customFormat="1" x14ac:dyDescent="0.2"/>
    <row r="8523" customFormat="1" x14ac:dyDescent="0.2"/>
    <row r="8524" customFormat="1" x14ac:dyDescent="0.2"/>
    <row r="8525" customFormat="1" x14ac:dyDescent="0.2"/>
    <row r="8526" customFormat="1" x14ac:dyDescent="0.2"/>
    <row r="8527" customFormat="1" x14ac:dyDescent="0.2"/>
    <row r="8528" customFormat="1" x14ac:dyDescent="0.2"/>
    <row r="8529" customFormat="1" x14ac:dyDescent="0.2"/>
    <row r="8530" customFormat="1" x14ac:dyDescent="0.2"/>
    <row r="8531" customFormat="1" x14ac:dyDescent="0.2"/>
    <row r="8532" customFormat="1" x14ac:dyDescent="0.2"/>
    <row r="8533" customFormat="1" x14ac:dyDescent="0.2"/>
    <row r="8534" customFormat="1" x14ac:dyDescent="0.2"/>
    <row r="8535" customFormat="1" x14ac:dyDescent="0.2"/>
    <row r="8536" customFormat="1" x14ac:dyDescent="0.2"/>
    <row r="8537" customFormat="1" x14ac:dyDescent="0.2"/>
    <row r="8538" customFormat="1" x14ac:dyDescent="0.2"/>
    <row r="8539" customFormat="1" x14ac:dyDescent="0.2"/>
    <row r="8540" customFormat="1" x14ac:dyDescent="0.2"/>
    <row r="8541" customFormat="1" x14ac:dyDescent="0.2"/>
    <row r="8542" customFormat="1" x14ac:dyDescent="0.2"/>
    <row r="8543" customFormat="1" x14ac:dyDescent="0.2"/>
    <row r="8544" customFormat="1" x14ac:dyDescent="0.2"/>
    <row r="8545" customFormat="1" x14ac:dyDescent="0.2"/>
    <row r="8546" customFormat="1" x14ac:dyDescent="0.2"/>
    <row r="8547" customFormat="1" x14ac:dyDescent="0.2"/>
    <row r="8548" customFormat="1" x14ac:dyDescent="0.2"/>
    <row r="8549" customFormat="1" x14ac:dyDescent="0.2"/>
    <row r="8550" customFormat="1" x14ac:dyDescent="0.2"/>
    <row r="8551" customFormat="1" x14ac:dyDescent="0.2"/>
    <row r="8552" customFormat="1" x14ac:dyDescent="0.2"/>
    <row r="8553" customFormat="1" x14ac:dyDescent="0.2"/>
    <row r="8554" customFormat="1" x14ac:dyDescent="0.2"/>
    <row r="8555" customFormat="1" x14ac:dyDescent="0.2"/>
    <row r="8556" customFormat="1" x14ac:dyDescent="0.2"/>
    <row r="8557" customFormat="1" x14ac:dyDescent="0.2"/>
    <row r="8558" customFormat="1" x14ac:dyDescent="0.2"/>
    <row r="8559" customFormat="1" x14ac:dyDescent="0.2"/>
    <row r="8560" customFormat="1" x14ac:dyDescent="0.2"/>
    <row r="8561" customFormat="1" x14ac:dyDescent="0.2"/>
    <row r="8562" customFormat="1" x14ac:dyDescent="0.2"/>
    <row r="8563" customFormat="1" x14ac:dyDescent="0.2"/>
    <row r="8564" customFormat="1" x14ac:dyDescent="0.2"/>
    <row r="8565" customFormat="1" x14ac:dyDescent="0.2"/>
    <row r="8566" customFormat="1" x14ac:dyDescent="0.2"/>
    <row r="8567" customFormat="1" x14ac:dyDescent="0.2"/>
    <row r="8568" customFormat="1" x14ac:dyDescent="0.2"/>
    <row r="8569" customFormat="1" x14ac:dyDescent="0.2"/>
    <row r="8570" customFormat="1" x14ac:dyDescent="0.2"/>
    <row r="8571" customFormat="1" x14ac:dyDescent="0.2"/>
    <row r="8572" customFormat="1" x14ac:dyDescent="0.2"/>
    <row r="8573" customFormat="1" x14ac:dyDescent="0.2"/>
    <row r="8574" customFormat="1" x14ac:dyDescent="0.2"/>
    <row r="8575" customFormat="1" x14ac:dyDescent="0.2"/>
    <row r="8576" customFormat="1" x14ac:dyDescent="0.2"/>
    <row r="8577" customFormat="1" x14ac:dyDescent="0.2"/>
    <row r="8578" customFormat="1" x14ac:dyDescent="0.2"/>
    <row r="8579" customFormat="1" x14ac:dyDescent="0.2"/>
    <row r="8580" customFormat="1" x14ac:dyDescent="0.2"/>
    <row r="8581" customFormat="1" x14ac:dyDescent="0.2"/>
    <row r="8582" customFormat="1" x14ac:dyDescent="0.2"/>
    <row r="8583" customFormat="1" x14ac:dyDescent="0.2"/>
    <row r="8584" customFormat="1" x14ac:dyDescent="0.2"/>
    <row r="8585" customFormat="1" x14ac:dyDescent="0.2"/>
    <row r="8586" customFormat="1" x14ac:dyDescent="0.2"/>
    <row r="8587" customFormat="1" x14ac:dyDescent="0.2"/>
    <row r="8588" customFormat="1" x14ac:dyDescent="0.2"/>
    <row r="8589" customFormat="1" x14ac:dyDescent="0.2"/>
    <row r="8590" customFormat="1" x14ac:dyDescent="0.2"/>
    <row r="8591" customFormat="1" x14ac:dyDescent="0.2"/>
    <row r="8592" customFormat="1" x14ac:dyDescent="0.2"/>
    <row r="8593" customFormat="1" x14ac:dyDescent="0.2"/>
    <row r="8594" customFormat="1" x14ac:dyDescent="0.2"/>
    <row r="8595" customFormat="1" x14ac:dyDescent="0.2"/>
    <row r="8596" customFormat="1" x14ac:dyDescent="0.2"/>
    <row r="8597" customFormat="1" x14ac:dyDescent="0.2"/>
    <row r="8598" customFormat="1" x14ac:dyDescent="0.2"/>
    <row r="8599" customFormat="1" x14ac:dyDescent="0.2"/>
    <row r="8600" customFormat="1" x14ac:dyDescent="0.2"/>
    <row r="8601" customFormat="1" x14ac:dyDescent="0.2"/>
    <row r="8602" customFormat="1" x14ac:dyDescent="0.2"/>
    <row r="8603" customFormat="1" x14ac:dyDescent="0.2"/>
    <row r="8604" customFormat="1" x14ac:dyDescent="0.2"/>
    <row r="8605" customFormat="1" x14ac:dyDescent="0.2"/>
    <row r="8606" customFormat="1" x14ac:dyDescent="0.2"/>
    <row r="8607" customFormat="1" x14ac:dyDescent="0.2"/>
    <row r="8608" customFormat="1" x14ac:dyDescent="0.2"/>
    <row r="8609" customFormat="1" x14ac:dyDescent="0.2"/>
    <row r="8610" customFormat="1" x14ac:dyDescent="0.2"/>
    <row r="8611" customFormat="1" x14ac:dyDescent="0.2"/>
    <row r="8612" customFormat="1" x14ac:dyDescent="0.2"/>
    <row r="8613" customFormat="1" x14ac:dyDescent="0.2"/>
    <row r="8614" customFormat="1" x14ac:dyDescent="0.2"/>
    <row r="8615" customFormat="1" x14ac:dyDescent="0.2"/>
    <row r="8616" customFormat="1" x14ac:dyDescent="0.2"/>
    <row r="8617" customFormat="1" x14ac:dyDescent="0.2"/>
    <row r="8618" customFormat="1" x14ac:dyDescent="0.2"/>
    <row r="8619" customFormat="1" x14ac:dyDescent="0.2"/>
    <row r="8620" customFormat="1" x14ac:dyDescent="0.2"/>
    <row r="8621" customFormat="1" x14ac:dyDescent="0.2"/>
    <row r="8622" customFormat="1" x14ac:dyDescent="0.2"/>
    <row r="8623" customFormat="1" x14ac:dyDescent="0.2"/>
    <row r="8624" customFormat="1" x14ac:dyDescent="0.2"/>
    <row r="8625" customFormat="1" x14ac:dyDescent="0.2"/>
    <row r="8626" customFormat="1" x14ac:dyDescent="0.2"/>
    <row r="8627" customFormat="1" x14ac:dyDescent="0.2"/>
    <row r="8628" customFormat="1" x14ac:dyDescent="0.2"/>
    <row r="8629" customFormat="1" x14ac:dyDescent="0.2"/>
    <row r="8630" customFormat="1" x14ac:dyDescent="0.2"/>
    <row r="8631" customFormat="1" x14ac:dyDescent="0.2"/>
    <row r="8632" customFormat="1" x14ac:dyDescent="0.2"/>
    <row r="8633" customFormat="1" x14ac:dyDescent="0.2"/>
    <row r="8634" customFormat="1" x14ac:dyDescent="0.2"/>
    <row r="8635" customFormat="1" x14ac:dyDescent="0.2"/>
    <row r="8636" customFormat="1" x14ac:dyDescent="0.2"/>
    <row r="8637" customFormat="1" x14ac:dyDescent="0.2"/>
    <row r="8638" customFormat="1" x14ac:dyDescent="0.2"/>
    <row r="8639" customFormat="1" x14ac:dyDescent="0.2"/>
    <row r="8640" customFormat="1" x14ac:dyDescent="0.2"/>
    <row r="8641" customFormat="1" x14ac:dyDescent="0.2"/>
    <row r="8642" customFormat="1" x14ac:dyDescent="0.2"/>
    <row r="8643" customFormat="1" x14ac:dyDescent="0.2"/>
    <row r="8644" customFormat="1" x14ac:dyDescent="0.2"/>
    <row r="8645" customFormat="1" x14ac:dyDescent="0.2"/>
    <row r="8646" customFormat="1" x14ac:dyDescent="0.2"/>
    <row r="8647" customFormat="1" x14ac:dyDescent="0.2"/>
    <row r="8648" customFormat="1" x14ac:dyDescent="0.2"/>
    <row r="8649" customFormat="1" x14ac:dyDescent="0.2"/>
    <row r="8650" customFormat="1" x14ac:dyDescent="0.2"/>
    <row r="8651" customFormat="1" x14ac:dyDescent="0.2"/>
    <row r="8652" customFormat="1" x14ac:dyDescent="0.2"/>
    <row r="8653" customFormat="1" x14ac:dyDescent="0.2"/>
    <row r="8654" customFormat="1" x14ac:dyDescent="0.2"/>
    <row r="8655" customFormat="1" x14ac:dyDescent="0.2"/>
    <row r="8656" customFormat="1" x14ac:dyDescent="0.2"/>
    <row r="8657" customFormat="1" x14ac:dyDescent="0.2"/>
    <row r="8658" customFormat="1" x14ac:dyDescent="0.2"/>
    <row r="8659" customFormat="1" x14ac:dyDescent="0.2"/>
    <row r="8660" customFormat="1" x14ac:dyDescent="0.2"/>
    <row r="8661" customFormat="1" x14ac:dyDescent="0.2"/>
    <row r="8662" customFormat="1" x14ac:dyDescent="0.2"/>
    <row r="8663" customFormat="1" x14ac:dyDescent="0.2"/>
    <row r="8664" customFormat="1" x14ac:dyDescent="0.2"/>
    <row r="8665" customFormat="1" x14ac:dyDescent="0.2"/>
    <row r="8666" customFormat="1" x14ac:dyDescent="0.2"/>
    <row r="8667" customFormat="1" x14ac:dyDescent="0.2"/>
    <row r="8668" customFormat="1" x14ac:dyDescent="0.2"/>
    <row r="8669" customFormat="1" x14ac:dyDescent="0.2"/>
    <row r="8670" customFormat="1" x14ac:dyDescent="0.2"/>
    <row r="8671" customFormat="1" x14ac:dyDescent="0.2"/>
    <row r="8672" customFormat="1" x14ac:dyDescent="0.2"/>
    <row r="8673" customFormat="1" x14ac:dyDescent="0.2"/>
    <row r="8674" customFormat="1" x14ac:dyDescent="0.2"/>
    <row r="8675" customFormat="1" x14ac:dyDescent="0.2"/>
    <row r="8676" customFormat="1" x14ac:dyDescent="0.2"/>
    <row r="8677" customFormat="1" x14ac:dyDescent="0.2"/>
    <row r="8678" customFormat="1" x14ac:dyDescent="0.2"/>
    <row r="8679" customFormat="1" x14ac:dyDescent="0.2"/>
    <row r="8680" customFormat="1" x14ac:dyDescent="0.2"/>
    <row r="8681" customFormat="1" x14ac:dyDescent="0.2"/>
    <row r="8682" customFormat="1" x14ac:dyDescent="0.2"/>
    <row r="8683" customFormat="1" x14ac:dyDescent="0.2"/>
    <row r="8684" customFormat="1" x14ac:dyDescent="0.2"/>
    <row r="8685" customFormat="1" x14ac:dyDescent="0.2"/>
    <row r="8686" customFormat="1" x14ac:dyDescent="0.2"/>
    <row r="8687" customFormat="1" x14ac:dyDescent="0.2"/>
    <row r="8688" customFormat="1" x14ac:dyDescent="0.2"/>
    <row r="8689" customFormat="1" x14ac:dyDescent="0.2"/>
    <row r="8690" customFormat="1" x14ac:dyDescent="0.2"/>
    <row r="8691" customFormat="1" x14ac:dyDescent="0.2"/>
    <row r="8692" customFormat="1" x14ac:dyDescent="0.2"/>
    <row r="8693" customFormat="1" x14ac:dyDescent="0.2"/>
    <row r="8694" customFormat="1" x14ac:dyDescent="0.2"/>
    <row r="8695" customFormat="1" x14ac:dyDescent="0.2"/>
    <row r="8696" customFormat="1" x14ac:dyDescent="0.2"/>
    <row r="8697" customFormat="1" x14ac:dyDescent="0.2"/>
    <row r="8698" customFormat="1" x14ac:dyDescent="0.2"/>
    <row r="8699" customFormat="1" x14ac:dyDescent="0.2"/>
    <row r="8700" customFormat="1" x14ac:dyDescent="0.2"/>
    <row r="8701" customFormat="1" x14ac:dyDescent="0.2"/>
    <row r="8702" customFormat="1" x14ac:dyDescent="0.2"/>
    <row r="8703" customFormat="1" x14ac:dyDescent="0.2"/>
    <row r="8704" customFormat="1" x14ac:dyDescent="0.2"/>
    <row r="8705" customFormat="1" x14ac:dyDescent="0.2"/>
    <row r="8706" customFormat="1" x14ac:dyDescent="0.2"/>
    <row r="8707" customFormat="1" x14ac:dyDescent="0.2"/>
    <row r="8708" customFormat="1" x14ac:dyDescent="0.2"/>
    <row r="8709" customFormat="1" x14ac:dyDescent="0.2"/>
    <row r="8710" customFormat="1" x14ac:dyDescent="0.2"/>
    <row r="8711" customFormat="1" x14ac:dyDescent="0.2"/>
    <row r="8712" customFormat="1" x14ac:dyDescent="0.2"/>
    <row r="8713" customFormat="1" x14ac:dyDescent="0.2"/>
    <row r="8714" customFormat="1" x14ac:dyDescent="0.2"/>
    <row r="8715" customFormat="1" x14ac:dyDescent="0.2"/>
    <row r="8716" customFormat="1" x14ac:dyDescent="0.2"/>
    <row r="8717" customFormat="1" x14ac:dyDescent="0.2"/>
    <row r="8718" customFormat="1" x14ac:dyDescent="0.2"/>
    <row r="8719" customFormat="1" x14ac:dyDescent="0.2"/>
    <row r="8720" customFormat="1" x14ac:dyDescent="0.2"/>
    <row r="8721" customFormat="1" x14ac:dyDescent="0.2"/>
    <row r="8722" customFormat="1" x14ac:dyDescent="0.2"/>
    <row r="8723" customFormat="1" x14ac:dyDescent="0.2"/>
    <row r="8724" customFormat="1" x14ac:dyDescent="0.2"/>
    <row r="8725" customFormat="1" x14ac:dyDescent="0.2"/>
    <row r="8726" customFormat="1" x14ac:dyDescent="0.2"/>
    <row r="8727" customFormat="1" x14ac:dyDescent="0.2"/>
    <row r="8728" customFormat="1" x14ac:dyDescent="0.2"/>
    <row r="8729" customFormat="1" x14ac:dyDescent="0.2"/>
    <row r="8730" customFormat="1" x14ac:dyDescent="0.2"/>
    <row r="8731" customFormat="1" x14ac:dyDescent="0.2"/>
    <row r="8732" customFormat="1" x14ac:dyDescent="0.2"/>
    <row r="8733" customFormat="1" x14ac:dyDescent="0.2"/>
    <row r="8734" customFormat="1" x14ac:dyDescent="0.2"/>
    <row r="8735" customFormat="1" x14ac:dyDescent="0.2"/>
    <row r="8736" customFormat="1" x14ac:dyDescent="0.2"/>
    <row r="8737" spans="10:26" x14ac:dyDescent="0.2">
      <c r="J8737"/>
      <c r="K8737"/>
      <c r="U8737"/>
      <c r="V8737"/>
      <c r="W8737"/>
      <c r="X8737"/>
      <c r="Y8737"/>
      <c r="Z8737"/>
    </row>
    <row r="8738" spans="10:26" x14ac:dyDescent="0.2">
      <c r="J8738"/>
      <c r="K8738"/>
      <c r="U8738"/>
      <c r="V8738"/>
      <c r="W8738"/>
      <c r="X8738"/>
      <c r="Y8738"/>
      <c r="Z8738"/>
    </row>
    <row r="8739" spans="10:26" x14ac:dyDescent="0.2">
      <c r="J8739"/>
      <c r="K8739"/>
      <c r="U8739"/>
      <c r="V8739"/>
      <c r="W8739"/>
      <c r="X8739"/>
      <c r="Y8739"/>
      <c r="Z8739"/>
    </row>
    <row r="8740" spans="10:26" x14ac:dyDescent="0.2">
      <c r="J8740"/>
      <c r="K8740"/>
      <c r="U8740"/>
      <c r="V8740"/>
      <c r="W8740"/>
      <c r="X8740"/>
      <c r="Y8740"/>
      <c r="Z8740"/>
    </row>
    <row r="8741" spans="10:26" x14ac:dyDescent="0.2">
      <c r="J8741"/>
      <c r="K8741"/>
      <c r="U8741"/>
      <c r="V8741"/>
      <c r="W8741"/>
      <c r="X8741"/>
      <c r="Y8741"/>
      <c r="Z8741"/>
    </row>
    <row r="8742" spans="10:26" x14ac:dyDescent="0.2">
      <c r="U8742"/>
      <c r="V8742"/>
      <c r="W8742"/>
      <c r="X8742"/>
      <c r="Y8742"/>
      <c r="Z8742"/>
    </row>
    <row r="8743" spans="10:26" x14ac:dyDescent="0.2">
      <c r="U8743"/>
      <c r="V8743"/>
      <c r="W8743"/>
      <c r="X8743"/>
      <c r="Y8743"/>
      <c r="Z8743"/>
    </row>
    <row r="8744" spans="10:26" x14ac:dyDescent="0.2">
      <c r="U8744"/>
      <c r="V8744"/>
      <c r="W8744"/>
      <c r="X8744"/>
      <c r="Y8744"/>
      <c r="Z8744"/>
    </row>
    <row r="8745" spans="10:26" x14ac:dyDescent="0.2">
      <c r="U8745"/>
      <c r="V8745"/>
      <c r="W8745"/>
      <c r="X8745"/>
      <c r="Y8745"/>
      <c r="Z8745"/>
    </row>
    <row r="8746" spans="10:26" x14ac:dyDescent="0.2">
      <c r="U8746"/>
      <c r="V8746"/>
      <c r="W8746"/>
      <c r="X8746"/>
      <c r="Y8746"/>
      <c r="Z8746"/>
    </row>
    <row r="8747" spans="10:26" x14ac:dyDescent="0.2">
      <c r="U8747"/>
      <c r="V8747"/>
      <c r="W8747"/>
      <c r="X8747"/>
      <c r="Y8747"/>
      <c r="Z8747"/>
    </row>
    <row r="8748" spans="10:26" x14ac:dyDescent="0.2">
      <c r="U8748"/>
      <c r="V8748"/>
      <c r="W8748"/>
      <c r="X8748"/>
      <c r="Y8748"/>
      <c r="Z8748"/>
    </row>
    <row r="8749" spans="10:26" x14ac:dyDescent="0.2">
      <c r="U8749"/>
      <c r="V8749"/>
      <c r="W8749"/>
      <c r="X8749"/>
      <c r="Y8749"/>
      <c r="Z8749"/>
    </row>
    <row r="8750" spans="10:26" x14ac:dyDescent="0.2">
      <c r="U8750"/>
      <c r="V8750"/>
      <c r="W8750"/>
      <c r="X8750"/>
      <c r="Y8750"/>
      <c r="Z8750"/>
    </row>
    <row r="8751" spans="10:26" x14ac:dyDescent="0.2">
      <c r="U8751"/>
      <c r="V8751"/>
      <c r="W8751"/>
      <c r="X8751"/>
      <c r="Y8751"/>
      <c r="Z8751"/>
    </row>
    <row r="8752" spans="10:26" x14ac:dyDescent="0.2">
      <c r="U8752"/>
      <c r="V8752"/>
      <c r="W8752"/>
      <c r="X8752"/>
      <c r="Y8752"/>
      <c r="Z8752"/>
    </row>
    <row r="8753" spans="21:26" x14ac:dyDescent="0.2">
      <c r="U8753"/>
      <c r="V8753"/>
      <c r="W8753"/>
      <c r="X8753"/>
      <c r="Y8753"/>
      <c r="Z8753"/>
    </row>
    <row r="8754" spans="21:26" x14ac:dyDescent="0.2">
      <c r="U8754"/>
      <c r="V8754"/>
      <c r="W8754"/>
      <c r="X8754"/>
      <c r="Y8754"/>
      <c r="Z8754"/>
    </row>
    <row r="8755" spans="21:26" x14ac:dyDescent="0.2">
      <c r="U8755"/>
      <c r="V8755"/>
      <c r="W8755"/>
      <c r="X8755"/>
      <c r="Y8755"/>
      <c r="Z8755"/>
    </row>
    <row r="8756" spans="21:26" x14ac:dyDescent="0.2">
      <c r="U8756"/>
      <c r="V8756"/>
      <c r="W8756"/>
      <c r="X8756"/>
      <c r="Y8756"/>
      <c r="Z8756"/>
    </row>
    <row r="8757" spans="21:26" x14ac:dyDescent="0.2">
      <c r="U8757"/>
      <c r="V8757"/>
      <c r="W8757"/>
      <c r="X8757"/>
      <c r="Y8757"/>
      <c r="Z8757"/>
    </row>
    <row r="8758" spans="21:26" x14ac:dyDescent="0.2">
      <c r="U8758"/>
      <c r="V8758"/>
      <c r="W8758"/>
      <c r="X8758"/>
      <c r="Y8758"/>
      <c r="Z8758"/>
    </row>
    <row r="8759" spans="21:26" x14ac:dyDescent="0.2">
      <c r="U8759"/>
      <c r="V8759"/>
      <c r="W8759"/>
      <c r="X8759"/>
      <c r="Y8759"/>
      <c r="Z8759"/>
    </row>
    <row r="8760" spans="21:26" x14ac:dyDescent="0.2">
      <c r="U8760"/>
      <c r="V8760"/>
      <c r="W8760"/>
      <c r="X8760"/>
      <c r="Y8760"/>
      <c r="Z8760"/>
    </row>
    <row r="8761" spans="21:26" x14ac:dyDescent="0.2">
      <c r="U8761"/>
      <c r="V8761"/>
      <c r="W8761"/>
      <c r="X8761"/>
      <c r="Y8761"/>
      <c r="Z8761"/>
    </row>
    <row r="8762" spans="21:26" x14ac:dyDescent="0.2">
      <c r="U8762"/>
      <c r="V8762"/>
      <c r="W8762"/>
      <c r="X8762"/>
      <c r="Y8762"/>
      <c r="Z8762"/>
    </row>
    <row r="8763" spans="21:26" x14ac:dyDescent="0.2">
      <c r="U8763"/>
      <c r="V8763"/>
      <c r="W8763"/>
      <c r="X8763"/>
      <c r="Y8763"/>
      <c r="Z8763"/>
    </row>
    <row r="8764" spans="21:26" x14ac:dyDescent="0.2">
      <c r="U8764"/>
      <c r="V8764"/>
      <c r="W8764"/>
      <c r="X8764"/>
      <c r="Y8764"/>
      <c r="Z8764"/>
    </row>
    <row r="8765" spans="21:26" x14ac:dyDescent="0.2">
      <c r="U8765"/>
      <c r="V8765"/>
      <c r="W8765"/>
      <c r="X8765"/>
      <c r="Y8765"/>
      <c r="Z8765"/>
    </row>
    <row r="8766" spans="21:26" x14ac:dyDescent="0.2">
      <c r="U8766"/>
      <c r="V8766"/>
      <c r="W8766"/>
      <c r="X8766"/>
      <c r="Y8766"/>
      <c r="Z8766"/>
    </row>
    <row r="8767" spans="21:26" x14ac:dyDescent="0.2">
      <c r="U8767"/>
      <c r="V8767"/>
      <c r="W8767"/>
      <c r="X8767"/>
      <c r="Y8767"/>
      <c r="Z8767"/>
    </row>
    <row r="8768" spans="21:26" x14ac:dyDescent="0.2">
      <c r="U8768"/>
      <c r="V8768"/>
      <c r="W8768"/>
      <c r="X8768"/>
      <c r="Y8768"/>
      <c r="Z8768"/>
    </row>
    <row r="8769" spans="21:26" x14ac:dyDescent="0.2">
      <c r="U8769"/>
      <c r="V8769"/>
      <c r="W8769"/>
      <c r="X8769"/>
      <c r="Y8769"/>
      <c r="Z8769"/>
    </row>
    <row r="8770" spans="21:26" x14ac:dyDescent="0.2">
      <c r="U8770"/>
      <c r="V8770"/>
      <c r="W8770"/>
      <c r="X8770"/>
      <c r="Y8770"/>
      <c r="Z8770"/>
    </row>
    <row r="8771" spans="21:26" x14ac:dyDescent="0.2">
      <c r="U8771"/>
      <c r="V8771"/>
      <c r="W8771"/>
      <c r="X8771"/>
      <c r="Y8771"/>
      <c r="Z8771"/>
    </row>
    <row r="8772" spans="21:26" x14ac:dyDescent="0.2">
      <c r="U8772"/>
      <c r="V8772"/>
      <c r="W8772"/>
      <c r="X8772"/>
      <c r="Y8772"/>
      <c r="Z8772"/>
    </row>
    <row r="8773" spans="21:26" x14ac:dyDescent="0.2">
      <c r="U8773"/>
      <c r="V8773"/>
      <c r="W8773"/>
      <c r="X8773"/>
      <c r="Y8773"/>
      <c r="Z8773"/>
    </row>
    <row r="8774" spans="21:26" x14ac:dyDescent="0.2">
      <c r="U8774"/>
      <c r="V8774"/>
      <c r="W8774"/>
      <c r="X8774"/>
      <c r="Y8774"/>
      <c r="Z8774"/>
    </row>
    <row r="8775" spans="21:26" x14ac:dyDescent="0.2">
      <c r="U8775"/>
      <c r="V8775"/>
      <c r="W8775"/>
      <c r="X8775"/>
      <c r="Y8775"/>
      <c r="Z8775"/>
    </row>
    <row r="8776" spans="21:26" x14ac:dyDescent="0.2">
      <c r="U8776"/>
      <c r="V8776"/>
      <c r="W8776"/>
      <c r="X8776"/>
      <c r="Y8776"/>
      <c r="Z8776"/>
    </row>
    <row r="8777" spans="21:26" x14ac:dyDescent="0.2">
      <c r="U8777"/>
      <c r="V8777"/>
      <c r="W8777"/>
      <c r="X8777"/>
      <c r="Y8777"/>
      <c r="Z8777"/>
    </row>
    <row r="8778" spans="21:26" x14ac:dyDescent="0.2">
      <c r="U8778"/>
      <c r="V8778"/>
      <c r="W8778"/>
      <c r="X8778"/>
      <c r="Y8778"/>
      <c r="Z8778"/>
    </row>
    <row r="8779" spans="21:26" x14ac:dyDescent="0.2">
      <c r="U8779"/>
      <c r="V8779"/>
      <c r="W8779"/>
      <c r="X8779"/>
      <c r="Y8779"/>
      <c r="Z8779"/>
    </row>
    <row r="8780" spans="21:26" x14ac:dyDescent="0.2">
      <c r="U8780"/>
      <c r="V8780"/>
      <c r="W8780"/>
      <c r="X8780"/>
      <c r="Y8780"/>
      <c r="Z8780"/>
    </row>
    <row r="8781" spans="21:26" x14ac:dyDescent="0.2">
      <c r="U8781"/>
      <c r="V8781"/>
      <c r="W8781"/>
      <c r="X8781"/>
      <c r="Y8781"/>
      <c r="Z8781"/>
    </row>
    <row r="8782" spans="21:26" x14ac:dyDescent="0.2">
      <c r="U8782"/>
      <c r="V8782"/>
      <c r="W8782"/>
      <c r="X8782"/>
      <c r="Y8782"/>
      <c r="Z8782"/>
    </row>
    <row r="8783" spans="21:26" x14ac:dyDescent="0.2">
      <c r="U8783"/>
      <c r="V8783"/>
      <c r="W8783"/>
      <c r="X8783"/>
      <c r="Y8783"/>
      <c r="Z8783"/>
    </row>
    <row r="8784" spans="21:26" x14ac:dyDescent="0.2">
      <c r="U8784"/>
      <c r="V8784"/>
      <c r="W8784"/>
      <c r="X8784"/>
      <c r="Y8784"/>
      <c r="Z8784"/>
    </row>
    <row r="8785" spans="21:26" x14ac:dyDescent="0.2">
      <c r="U8785"/>
      <c r="V8785"/>
      <c r="W8785"/>
      <c r="X8785"/>
      <c r="Y8785"/>
      <c r="Z8785"/>
    </row>
    <row r="8786" spans="21:26" x14ac:dyDescent="0.2">
      <c r="U8786"/>
      <c r="V8786"/>
      <c r="W8786"/>
      <c r="X8786"/>
      <c r="Y8786"/>
      <c r="Z8786"/>
    </row>
    <row r="8787" spans="21:26" x14ac:dyDescent="0.2">
      <c r="U8787"/>
      <c r="V8787"/>
      <c r="W8787"/>
      <c r="X8787"/>
      <c r="Y8787"/>
      <c r="Z8787"/>
    </row>
    <row r="8788" spans="21:26" x14ac:dyDescent="0.2">
      <c r="U8788"/>
      <c r="V8788"/>
      <c r="W8788"/>
      <c r="X8788"/>
      <c r="Y8788"/>
      <c r="Z8788"/>
    </row>
    <row r="8789" spans="21:26" x14ac:dyDescent="0.2">
      <c r="U8789"/>
      <c r="V8789"/>
      <c r="W8789"/>
      <c r="X8789"/>
      <c r="Y8789"/>
      <c r="Z8789"/>
    </row>
    <row r="8790" spans="21:26" x14ac:dyDescent="0.2">
      <c r="U8790"/>
      <c r="V8790"/>
      <c r="W8790"/>
      <c r="X8790"/>
      <c r="Y8790"/>
      <c r="Z8790"/>
    </row>
    <row r="8791" spans="21:26" x14ac:dyDescent="0.2">
      <c r="U8791"/>
      <c r="V8791"/>
      <c r="W8791"/>
      <c r="X8791"/>
      <c r="Y8791"/>
      <c r="Z8791"/>
    </row>
    <row r="8792" spans="21:26" x14ac:dyDescent="0.2">
      <c r="U8792"/>
      <c r="V8792"/>
      <c r="W8792"/>
      <c r="X8792"/>
      <c r="Y8792"/>
      <c r="Z8792"/>
    </row>
    <row r="8793" spans="21:26" x14ac:dyDescent="0.2">
      <c r="U8793"/>
      <c r="V8793"/>
      <c r="W8793"/>
      <c r="X8793"/>
      <c r="Y8793"/>
      <c r="Z8793"/>
    </row>
    <row r="8794" spans="21:26" x14ac:dyDescent="0.2">
      <c r="U8794"/>
      <c r="V8794"/>
      <c r="W8794"/>
      <c r="X8794"/>
      <c r="Y8794"/>
      <c r="Z8794"/>
    </row>
    <row r="8795" spans="21:26" x14ac:dyDescent="0.2">
      <c r="U8795"/>
      <c r="V8795"/>
      <c r="W8795"/>
      <c r="X8795"/>
      <c r="Y8795"/>
      <c r="Z8795"/>
    </row>
    <row r="8796" spans="21:26" x14ac:dyDescent="0.2">
      <c r="U8796"/>
      <c r="V8796"/>
      <c r="W8796"/>
      <c r="X8796"/>
      <c r="Y8796"/>
      <c r="Z8796"/>
    </row>
    <row r="8797" spans="21:26" x14ac:dyDescent="0.2">
      <c r="U8797"/>
      <c r="V8797"/>
      <c r="W8797"/>
      <c r="X8797"/>
      <c r="Y8797"/>
      <c r="Z8797"/>
    </row>
    <row r="8798" spans="21:26" x14ac:dyDescent="0.2">
      <c r="U8798"/>
      <c r="V8798"/>
      <c r="W8798"/>
      <c r="X8798"/>
      <c r="Y8798"/>
      <c r="Z8798"/>
    </row>
    <row r="8799" spans="21:26" x14ac:dyDescent="0.2">
      <c r="U8799"/>
      <c r="V8799"/>
      <c r="W8799"/>
      <c r="X8799"/>
      <c r="Y8799"/>
      <c r="Z8799"/>
    </row>
    <row r="8800" spans="21:26" x14ac:dyDescent="0.2">
      <c r="U8800"/>
      <c r="V8800"/>
      <c r="W8800"/>
      <c r="X8800"/>
      <c r="Y8800"/>
      <c r="Z8800"/>
    </row>
    <row r="8801" spans="21:26" x14ac:dyDescent="0.2">
      <c r="U8801"/>
      <c r="V8801"/>
      <c r="W8801"/>
      <c r="X8801"/>
      <c r="Y8801"/>
      <c r="Z8801"/>
    </row>
    <row r="8802" spans="21:26" x14ac:dyDescent="0.2">
      <c r="U8802"/>
      <c r="V8802"/>
      <c r="W8802"/>
      <c r="X8802"/>
      <c r="Y8802"/>
      <c r="Z8802"/>
    </row>
    <row r="8803" spans="21:26" x14ac:dyDescent="0.2">
      <c r="U8803"/>
      <c r="V8803"/>
      <c r="W8803"/>
      <c r="X8803"/>
      <c r="Y8803"/>
      <c r="Z8803"/>
    </row>
    <row r="8804" spans="21:26" x14ac:dyDescent="0.2">
      <c r="U8804"/>
      <c r="V8804"/>
      <c r="W8804"/>
      <c r="X8804"/>
      <c r="Y8804"/>
      <c r="Z8804"/>
    </row>
    <row r="8805" spans="21:26" x14ac:dyDescent="0.2">
      <c r="U8805"/>
      <c r="V8805"/>
      <c r="W8805"/>
      <c r="X8805"/>
      <c r="Y8805"/>
      <c r="Z8805"/>
    </row>
    <row r="8806" spans="21:26" x14ac:dyDescent="0.2">
      <c r="U8806"/>
      <c r="V8806"/>
      <c r="W8806"/>
      <c r="X8806"/>
      <c r="Y8806"/>
      <c r="Z8806"/>
    </row>
    <row r="8807" spans="21:26" x14ac:dyDescent="0.2">
      <c r="U8807"/>
      <c r="V8807"/>
      <c r="W8807"/>
      <c r="X8807"/>
      <c r="Y8807"/>
      <c r="Z8807"/>
    </row>
    <row r="8808" spans="21:26" x14ac:dyDescent="0.2">
      <c r="U8808"/>
      <c r="V8808"/>
      <c r="W8808"/>
      <c r="X8808"/>
      <c r="Y8808"/>
      <c r="Z8808"/>
    </row>
    <row r="8809" spans="21:26" x14ac:dyDescent="0.2">
      <c r="U8809"/>
      <c r="V8809"/>
      <c r="W8809"/>
      <c r="X8809"/>
      <c r="Y8809"/>
      <c r="Z8809"/>
    </row>
    <row r="8810" spans="21:26" x14ac:dyDescent="0.2">
      <c r="U8810"/>
      <c r="V8810"/>
      <c r="W8810"/>
      <c r="X8810"/>
      <c r="Y8810"/>
      <c r="Z8810"/>
    </row>
    <row r="8811" spans="21:26" x14ac:dyDescent="0.2">
      <c r="U8811"/>
      <c r="V8811"/>
      <c r="W8811"/>
      <c r="X8811"/>
      <c r="Y8811"/>
      <c r="Z8811"/>
    </row>
    <row r="8812" spans="21:26" x14ac:dyDescent="0.2">
      <c r="U8812"/>
      <c r="V8812"/>
      <c r="W8812"/>
      <c r="X8812"/>
      <c r="Y8812"/>
      <c r="Z8812"/>
    </row>
    <row r="8813" spans="21:26" x14ac:dyDescent="0.2">
      <c r="U8813"/>
      <c r="V8813"/>
      <c r="W8813"/>
      <c r="X8813"/>
      <c r="Y8813"/>
      <c r="Z8813"/>
    </row>
    <row r="8814" spans="21:26" x14ac:dyDescent="0.2">
      <c r="U8814"/>
      <c r="V8814"/>
      <c r="W8814"/>
      <c r="X8814"/>
      <c r="Y8814"/>
      <c r="Z8814"/>
    </row>
    <row r="8815" spans="21:26" x14ac:dyDescent="0.2">
      <c r="U8815"/>
      <c r="V8815"/>
      <c r="W8815"/>
      <c r="X8815"/>
      <c r="Y8815"/>
      <c r="Z8815"/>
    </row>
    <row r="8816" spans="21:26" x14ac:dyDescent="0.2">
      <c r="U8816"/>
      <c r="V8816"/>
      <c r="W8816"/>
      <c r="X8816"/>
      <c r="Y8816"/>
      <c r="Z8816"/>
    </row>
    <row r="8817" spans="21:26" x14ac:dyDescent="0.2">
      <c r="U8817"/>
      <c r="V8817"/>
      <c r="W8817"/>
      <c r="X8817"/>
      <c r="Y8817"/>
      <c r="Z8817"/>
    </row>
    <row r="8818" spans="21:26" x14ac:dyDescent="0.2">
      <c r="U8818"/>
      <c r="V8818"/>
      <c r="W8818"/>
      <c r="X8818"/>
      <c r="Y8818"/>
      <c r="Z8818"/>
    </row>
    <row r="8819" spans="21:26" x14ac:dyDescent="0.2">
      <c r="U8819"/>
      <c r="V8819"/>
      <c r="W8819"/>
      <c r="X8819"/>
      <c r="Y8819"/>
      <c r="Z8819"/>
    </row>
    <row r="8820" spans="21:26" x14ac:dyDescent="0.2">
      <c r="U8820"/>
      <c r="V8820"/>
      <c r="W8820"/>
      <c r="X8820"/>
      <c r="Y8820"/>
      <c r="Z8820"/>
    </row>
    <row r="8821" spans="21:26" x14ac:dyDescent="0.2">
      <c r="U8821"/>
      <c r="V8821"/>
      <c r="W8821"/>
      <c r="X8821"/>
      <c r="Y8821"/>
      <c r="Z8821"/>
    </row>
    <row r="8822" spans="21:26" x14ac:dyDescent="0.2">
      <c r="U8822"/>
      <c r="V8822"/>
      <c r="W8822"/>
      <c r="X8822"/>
      <c r="Y8822"/>
      <c r="Z8822"/>
    </row>
    <row r="8823" spans="21:26" x14ac:dyDescent="0.2">
      <c r="U8823"/>
      <c r="V8823"/>
      <c r="W8823"/>
      <c r="X8823"/>
      <c r="Y8823"/>
      <c r="Z8823"/>
    </row>
    <row r="8824" spans="21:26" x14ac:dyDescent="0.2">
      <c r="U8824"/>
      <c r="V8824"/>
      <c r="W8824"/>
      <c r="X8824"/>
      <c r="Y8824"/>
      <c r="Z8824"/>
    </row>
    <row r="8825" spans="21:26" x14ac:dyDescent="0.2">
      <c r="U8825"/>
      <c r="V8825"/>
      <c r="W8825"/>
      <c r="X8825"/>
      <c r="Y8825"/>
      <c r="Z8825"/>
    </row>
    <row r="8826" spans="21:26" x14ac:dyDescent="0.2">
      <c r="U8826"/>
      <c r="V8826"/>
      <c r="W8826"/>
      <c r="X8826"/>
      <c r="Y8826"/>
      <c r="Z8826"/>
    </row>
    <row r="8827" spans="21:26" x14ac:dyDescent="0.2">
      <c r="U8827"/>
      <c r="V8827"/>
      <c r="W8827"/>
      <c r="X8827"/>
      <c r="Y8827"/>
      <c r="Z8827"/>
    </row>
    <row r="8828" spans="21:26" x14ac:dyDescent="0.2">
      <c r="U8828"/>
      <c r="V8828"/>
      <c r="W8828"/>
      <c r="X8828"/>
      <c r="Y8828"/>
      <c r="Z8828"/>
    </row>
    <row r="8829" spans="21:26" x14ac:dyDescent="0.2">
      <c r="U8829"/>
      <c r="V8829"/>
      <c r="W8829"/>
      <c r="X8829"/>
      <c r="Y8829"/>
      <c r="Z8829"/>
    </row>
    <row r="8830" spans="21:26" x14ac:dyDescent="0.2">
      <c r="U8830"/>
      <c r="V8830"/>
      <c r="W8830"/>
      <c r="X8830"/>
      <c r="Y8830"/>
      <c r="Z8830"/>
    </row>
    <row r="8831" spans="21:26" x14ac:dyDescent="0.2">
      <c r="U8831"/>
      <c r="V8831"/>
      <c r="W8831"/>
      <c r="X8831"/>
      <c r="Y8831"/>
      <c r="Z8831"/>
    </row>
    <row r="8832" spans="21:26" x14ac:dyDescent="0.2">
      <c r="U8832"/>
      <c r="V8832"/>
      <c r="W8832"/>
      <c r="X8832"/>
      <c r="Y8832"/>
      <c r="Z8832"/>
    </row>
    <row r="8833" spans="21:26" x14ac:dyDescent="0.2">
      <c r="U8833"/>
      <c r="V8833"/>
      <c r="W8833"/>
      <c r="X8833"/>
      <c r="Y8833"/>
      <c r="Z8833"/>
    </row>
    <row r="8834" spans="21:26" x14ac:dyDescent="0.2">
      <c r="U8834"/>
      <c r="V8834"/>
      <c r="W8834"/>
      <c r="X8834"/>
      <c r="Y8834"/>
      <c r="Z8834"/>
    </row>
    <row r="8835" spans="21:26" x14ac:dyDescent="0.2">
      <c r="U8835"/>
      <c r="V8835"/>
      <c r="W8835"/>
      <c r="X8835"/>
      <c r="Y8835"/>
      <c r="Z8835"/>
    </row>
    <row r="8836" spans="21:26" x14ac:dyDescent="0.2">
      <c r="U8836"/>
      <c r="V8836"/>
      <c r="W8836"/>
      <c r="X8836"/>
      <c r="Y8836"/>
      <c r="Z8836"/>
    </row>
    <row r="8837" spans="21:26" x14ac:dyDescent="0.2">
      <c r="U8837"/>
      <c r="V8837"/>
      <c r="W8837"/>
      <c r="X8837"/>
      <c r="Y8837"/>
      <c r="Z8837"/>
    </row>
    <row r="8838" spans="21:26" x14ac:dyDescent="0.2">
      <c r="U8838"/>
      <c r="V8838"/>
      <c r="W8838"/>
      <c r="X8838"/>
      <c r="Y8838"/>
      <c r="Z8838"/>
    </row>
    <row r="8839" spans="21:26" x14ac:dyDescent="0.2">
      <c r="U8839"/>
      <c r="V8839"/>
      <c r="W8839"/>
      <c r="X8839"/>
      <c r="Y8839"/>
      <c r="Z8839"/>
    </row>
    <row r="8840" spans="21:26" x14ac:dyDescent="0.2">
      <c r="U8840"/>
      <c r="V8840"/>
      <c r="W8840"/>
      <c r="X8840"/>
      <c r="Y8840"/>
      <c r="Z8840"/>
    </row>
    <row r="8841" spans="21:26" x14ac:dyDescent="0.2">
      <c r="U8841"/>
      <c r="V8841"/>
      <c r="W8841"/>
      <c r="X8841"/>
      <c r="Y8841"/>
      <c r="Z8841"/>
    </row>
    <row r="8842" spans="21:26" x14ac:dyDescent="0.2">
      <c r="U8842"/>
      <c r="V8842"/>
      <c r="W8842"/>
      <c r="X8842"/>
      <c r="Y8842"/>
      <c r="Z8842"/>
    </row>
    <row r="8843" spans="21:26" x14ac:dyDescent="0.2">
      <c r="U8843"/>
      <c r="V8843"/>
      <c r="W8843"/>
      <c r="X8843"/>
      <c r="Y8843"/>
      <c r="Z8843"/>
    </row>
    <row r="8844" spans="21:26" x14ac:dyDescent="0.2">
      <c r="U8844"/>
      <c r="V8844"/>
      <c r="W8844"/>
      <c r="X8844"/>
      <c r="Y8844"/>
      <c r="Z8844"/>
    </row>
    <row r="8845" spans="21:26" x14ac:dyDescent="0.2">
      <c r="U8845"/>
      <c r="V8845"/>
      <c r="W8845"/>
      <c r="X8845"/>
      <c r="Y8845"/>
      <c r="Z8845"/>
    </row>
    <row r="8846" spans="21:26" x14ac:dyDescent="0.2">
      <c r="U8846"/>
      <c r="V8846"/>
      <c r="W8846"/>
      <c r="X8846"/>
      <c r="Y8846"/>
      <c r="Z8846"/>
    </row>
    <row r="8847" spans="21:26" x14ac:dyDescent="0.2">
      <c r="U8847"/>
      <c r="V8847"/>
      <c r="W8847"/>
      <c r="X8847"/>
      <c r="Y8847"/>
      <c r="Z8847"/>
    </row>
    <row r="8848" spans="21:26" x14ac:dyDescent="0.2">
      <c r="U8848"/>
      <c r="V8848"/>
      <c r="W8848"/>
      <c r="X8848"/>
      <c r="Y8848"/>
      <c r="Z8848"/>
    </row>
    <row r="8849" spans="21:26" x14ac:dyDescent="0.2">
      <c r="U8849"/>
      <c r="V8849"/>
      <c r="W8849"/>
      <c r="X8849"/>
      <c r="Y8849"/>
      <c r="Z8849"/>
    </row>
    <row r="8850" spans="21:26" x14ac:dyDescent="0.2">
      <c r="U8850"/>
      <c r="V8850"/>
      <c r="W8850"/>
      <c r="X8850"/>
      <c r="Y8850"/>
      <c r="Z8850"/>
    </row>
    <row r="8851" spans="21:26" x14ac:dyDescent="0.2">
      <c r="U8851"/>
      <c r="V8851"/>
      <c r="W8851"/>
      <c r="X8851"/>
      <c r="Y8851"/>
      <c r="Z8851"/>
    </row>
    <row r="8852" spans="21:26" x14ac:dyDescent="0.2">
      <c r="U8852"/>
      <c r="V8852"/>
      <c r="W8852"/>
      <c r="X8852"/>
      <c r="Y8852"/>
      <c r="Z8852"/>
    </row>
    <row r="8853" spans="21:26" x14ac:dyDescent="0.2">
      <c r="U8853"/>
      <c r="V8853"/>
      <c r="W8853"/>
      <c r="X8853"/>
      <c r="Y8853"/>
      <c r="Z8853"/>
    </row>
    <row r="8854" spans="21:26" x14ac:dyDescent="0.2">
      <c r="U8854"/>
      <c r="V8854"/>
      <c r="W8854"/>
      <c r="X8854"/>
      <c r="Y8854"/>
      <c r="Z8854"/>
    </row>
    <row r="8855" spans="21:26" x14ac:dyDescent="0.2">
      <c r="U8855"/>
      <c r="V8855"/>
      <c r="W8855"/>
      <c r="X8855"/>
      <c r="Y8855"/>
      <c r="Z8855"/>
    </row>
    <row r="8856" spans="21:26" x14ac:dyDescent="0.2">
      <c r="U8856"/>
      <c r="V8856"/>
      <c r="W8856"/>
      <c r="X8856"/>
      <c r="Y8856"/>
      <c r="Z8856"/>
    </row>
    <row r="8857" spans="21:26" x14ac:dyDescent="0.2">
      <c r="U8857"/>
      <c r="V8857"/>
      <c r="W8857"/>
      <c r="X8857"/>
      <c r="Y8857"/>
      <c r="Z8857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C2545-087B-AD4C-9127-279F3F07EAA6}">
  <dimension ref="A1:L97"/>
  <sheetViews>
    <sheetView workbookViewId="0">
      <selection activeCell="I1" sqref="I1:L1048576"/>
    </sheetView>
  </sheetViews>
  <sheetFormatPr baseColWidth="10" defaultRowHeight="15" x14ac:dyDescent="0.2"/>
  <cols>
    <col min="9" max="9" width="20.1640625" bestFit="1" customWidth="1"/>
    <col min="10" max="10" width="12.6640625" bestFit="1" customWidth="1"/>
    <col min="11" max="11" width="13.1640625" bestFit="1" customWidth="1"/>
    <col min="12" max="12" width="28.33203125" bestFit="1" customWidth="1"/>
  </cols>
  <sheetData>
    <row r="1" spans="1:12" s="2" customFormat="1" ht="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7</v>
      </c>
      <c r="I1" s="4" t="s">
        <v>8</v>
      </c>
      <c r="J1" s="6" t="s">
        <v>9</v>
      </c>
      <c r="K1" s="6" t="s">
        <v>10</v>
      </c>
      <c r="L1" s="1" t="s">
        <v>11</v>
      </c>
    </row>
    <row r="2" spans="1:12" s="2" customFormat="1" ht="19" x14ac:dyDescent="0.25">
      <c r="A2" s="2" t="s">
        <v>12</v>
      </c>
      <c r="B2" s="2">
        <v>35500</v>
      </c>
      <c r="C2" s="3">
        <v>38623</v>
      </c>
      <c r="D2" s="2" t="s">
        <v>715</v>
      </c>
      <c r="E2" s="2" t="s">
        <v>1216</v>
      </c>
      <c r="F2" s="2" t="s">
        <v>1280</v>
      </c>
      <c r="G2" s="2">
        <v>17750</v>
      </c>
      <c r="H2" s="5">
        <v>38623</v>
      </c>
      <c r="I2" s="5"/>
      <c r="J2" s="7">
        <v>2.5000000000000001E-2</v>
      </c>
      <c r="K2" s="7">
        <v>0.04</v>
      </c>
      <c r="L2" s="2" t="s">
        <v>1340</v>
      </c>
    </row>
    <row r="3" spans="1:12" s="2" customFormat="1" ht="19" x14ac:dyDescent="0.25">
      <c r="A3" s="2" t="s">
        <v>273</v>
      </c>
      <c r="B3" s="2">
        <v>6000</v>
      </c>
      <c r="C3" s="3">
        <v>38642</v>
      </c>
      <c r="D3" s="2" t="s">
        <v>691</v>
      </c>
      <c r="E3" s="3">
        <v>38823</v>
      </c>
      <c r="F3" s="2" t="s">
        <v>1281</v>
      </c>
      <c r="G3" s="2">
        <v>6000</v>
      </c>
      <c r="H3" s="5">
        <v>38642</v>
      </c>
      <c r="I3" s="5">
        <v>38823</v>
      </c>
      <c r="J3" s="7">
        <v>0.04</v>
      </c>
      <c r="K3" s="7">
        <v>5.5E-2</v>
      </c>
      <c r="L3" s="2" t="s">
        <v>1351</v>
      </c>
    </row>
    <row r="4" spans="1:12" s="2" customFormat="1" ht="19" x14ac:dyDescent="0.25">
      <c r="A4" s="2" t="s">
        <v>16</v>
      </c>
      <c r="B4" s="2">
        <v>15000</v>
      </c>
      <c r="C4" s="3">
        <v>38672</v>
      </c>
      <c r="D4" s="2" t="s">
        <v>691</v>
      </c>
      <c r="E4" s="3">
        <v>38852</v>
      </c>
      <c r="F4" s="2" t="s">
        <v>1282</v>
      </c>
      <c r="G4" s="2">
        <v>15000</v>
      </c>
      <c r="H4" s="5">
        <v>38672</v>
      </c>
      <c r="I4" s="5">
        <v>38852</v>
      </c>
      <c r="J4" s="7">
        <v>3.125E-2</v>
      </c>
      <c r="K4" s="7">
        <v>4.2500000000000003E-2</v>
      </c>
      <c r="L4" s="2" t="s">
        <v>1343</v>
      </c>
    </row>
    <row r="5" spans="1:12" s="2" customFormat="1" ht="19" x14ac:dyDescent="0.25">
      <c r="A5" s="2" t="s">
        <v>18</v>
      </c>
      <c r="B5" s="2">
        <v>29000</v>
      </c>
      <c r="C5" s="3">
        <v>38678</v>
      </c>
      <c r="D5" s="2" t="s">
        <v>691</v>
      </c>
      <c r="E5" s="3">
        <v>38859</v>
      </c>
      <c r="F5" s="2" t="s">
        <v>1283</v>
      </c>
      <c r="G5" s="2">
        <v>29000</v>
      </c>
      <c r="H5" s="5">
        <v>38678</v>
      </c>
      <c r="I5" s="5">
        <v>38859</v>
      </c>
      <c r="J5" s="7">
        <v>3.2398999999999997E-2</v>
      </c>
      <c r="K5" s="7">
        <v>4.5400000000000003E-2</v>
      </c>
      <c r="L5" s="2" t="s">
        <v>1344</v>
      </c>
    </row>
    <row r="6" spans="1:12" s="2" customFormat="1" ht="19" x14ac:dyDescent="0.25">
      <c r="A6" s="2" t="s">
        <v>13</v>
      </c>
      <c r="B6" s="2">
        <v>13100</v>
      </c>
      <c r="C6" s="3">
        <v>38730</v>
      </c>
      <c r="D6" s="2" t="s">
        <v>691</v>
      </c>
      <c r="E6" s="3">
        <v>38911</v>
      </c>
      <c r="F6" s="2" t="s">
        <v>1284</v>
      </c>
      <c r="G6" s="2">
        <v>13100</v>
      </c>
      <c r="H6" s="5">
        <v>38730</v>
      </c>
      <c r="I6" s="5">
        <v>38911</v>
      </c>
      <c r="J6" s="7">
        <v>2.8948999999999999E-2</v>
      </c>
      <c r="K6" s="7">
        <v>0.05</v>
      </c>
      <c r="L6" s="2" t="s">
        <v>1341</v>
      </c>
    </row>
    <row r="7" spans="1:12" s="2" customFormat="1" ht="19" x14ac:dyDescent="0.25">
      <c r="A7" s="2" t="s">
        <v>19</v>
      </c>
      <c r="B7" s="2">
        <v>20150</v>
      </c>
      <c r="C7" s="3">
        <v>38775</v>
      </c>
      <c r="D7" s="2" t="s">
        <v>691</v>
      </c>
      <c r="E7" s="3">
        <v>38956</v>
      </c>
      <c r="F7" s="2" t="s">
        <v>1285</v>
      </c>
      <c r="G7" s="2">
        <v>20150</v>
      </c>
      <c r="H7" s="5">
        <v>38775</v>
      </c>
      <c r="I7" s="5">
        <v>38956</v>
      </c>
      <c r="J7" s="7">
        <v>3.5000000000000003E-2</v>
      </c>
      <c r="K7" s="7">
        <v>5.5E-2</v>
      </c>
      <c r="L7" s="2" t="s">
        <v>1345</v>
      </c>
    </row>
    <row r="8" spans="1:12" s="2" customFormat="1" ht="19" x14ac:dyDescent="0.25">
      <c r="A8" s="2" t="s">
        <v>19</v>
      </c>
      <c r="B8" s="2">
        <v>23350</v>
      </c>
      <c r="C8" s="3">
        <v>38595</v>
      </c>
      <c r="D8" s="2" t="s">
        <v>691</v>
      </c>
      <c r="F8" s="2" t="s">
        <v>1286</v>
      </c>
      <c r="G8" s="2">
        <v>23350</v>
      </c>
      <c r="H8" s="5">
        <v>38595</v>
      </c>
      <c r="I8" s="5"/>
      <c r="J8" s="7">
        <v>2.76E-2</v>
      </c>
      <c r="K8" s="7">
        <v>3.5000000000000003E-2</v>
      </c>
      <c r="L8" s="2" t="s">
        <v>1345</v>
      </c>
    </row>
    <row r="9" spans="1:12" s="2" customFormat="1" ht="19" x14ac:dyDescent="0.25">
      <c r="A9" s="2" t="s">
        <v>53</v>
      </c>
      <c r="B9" s="2">
        <v>21000</v>
      </c>
      <c r="C9" s="3">
        <v>38611</v>
      </c>
      <c r="D9" s="2" t="s">
        <v>691</v>
      </c>
      <c r="F9" s="2" t="s">
        <v>1287</v>
      </c>
      <c r="G9" s="2">
        <v>21000</v>
      </c>
      <c r="H9" s="5">
        <v>38611</v>
      </c>
      <c r="I9" s="5"/>
      <c r="J9" s="7">
        <v>2.76E-2</v>
      </c>
      <c r="K9" s="7">
        <v>4.4999999999999998E-2</v>
      </c>
      <c r="L9" s="2" t="s">
        <v>1349</v>
      </c>
    </row>
    <row r="10" spans="1:12" s="2" customFormat="1" ht="19" x14ac:dyDescent="0.25">
      <c r="A10" s="2" t="s">
        <v>12</v>
      </c>
      <c r="B10" s="2">
        <v>35500</v>
      </c>
      <c r="C10" s="3">
        <v>38623</v>
      </c>
      <c r="D10" s="2" t="s">
        <v>715</v>
      </c>
      <c r="F10" s="2" t="s">
        <v>1280</v>
      </c>
      <c r="G10" s="2">
        <v>35500</v>
      </c>
      <c r="H10" s="5">
        <v>38623</v>
      </c>
      <c r="I10" s="5"/>
      <c r="J10" s="7">
        <v>2.5000000000000001E-2</v>
      </c>
      <c r="K10" s="7">
        <v>0.04</v>
      </c>
      <c r="L10" s="2" t="s">
        <v>1340</v>
      </c>
    </row>
    <row r="11" spans="1:12" s="2" customFormat="1" ht="19" x14ac:dyDescent="0.25">
      <c r="A11" s="2" t="s">
        <v>13</v>
      </c>
      <c r="B11" s="2">
        <v>17800</v>
      </c>
      <c r="C11" s="3">
        <v>38631</v>
      </c>
      <c r="D11" s="2" t="s">
        <v>692</v>
      </c>
      <c r="F11" s="2" t="s">
        <v>1288</v>
      </c>
      <c r="G11" s="2">
        <v>17800</v>
      </c>
      <c r="H11" s="5">
        <v>38631</v>
      </c>
      <c r="I11" s="5"/>
      <c r="J11" s="7">
        <v>2.76E-2</v>
      </c>
      <c r="K11" s="7">
        <v>0.04</v>
      </c>
      <c r="L11" s="2" t="s">
        <v>1341</v>
      </c>
    </row>
    <row r="12" spans="1:12" s="2" customFormat="1" ht="19" x14ac:dyDescent="0.25">
      <c r="A12" s="2" t="s">
        <v>275</v>
      </c>
      <c r="B12" s="2">
        <v>6000</v>
      </c>
      <c r="C12" s="3">
        <v>38642</v>
      </c>
      <c r="D12" s="2" t="s">
        <v>691</v>
      </c>
      <c r="F12" s="2" t="s">
        <v>1281</v>
      </c>
      <c r="G12" s="2">
        <v>6000</v>
      </c>
      <c r="H12" s="5">
        <v>38642</v>
      </c>
      <c r="I12" s="5"/>
      <c r="J12" s="7">
        <v>0.04</v>
      </c>
      <c r="K12" s="7">
        <v>5.5E-2</v>
      </c>
      <c r="L12" s="2" t="s">
        <v>1352</v>
      </c>
    </row>
    <row r="13" spans="1:12" s="2" customFormat="1" ht="19" x14ac:dyDescent="0.25">
      <c r="A13" s="2" t="s">
        <v>16</v>
      </c>
      <c r="B13" s="2">
        <v>15000</v>
      </c>
      <c r="C13" s="3">
        <v>38673</v>
      </c>
      <c r="D13" s="2" t="s">
        <v>691</v>
      </c>
      <c r="F13" s="2" t="s">
        <v>1282</v>
      </c>
      <c r="G13" s="2">
        <v>15000</v>
      </c>
      <c r="H13" s="5">
        <v>38673</v>
      </c>
      <c r="I13" s="5"/>
      <c r="J13" s="7">
        <v>3.125E-2</v>
      </c>
      <c r="K13" s="7">
        <v>4.2500000000000003E-2</v>
      </c>
      <c r="L13" s="2" t="s">
        <v>1343</v>
      </c>
    </row>
    <row r="14" spans="1:12" s="2" customFormat="1" ht="19" x14ac:dyDescent="0.25">
      <c r="A14" s="2" t="s">
        <v>18</v>
      </c>
      <c r="B14" s="2">
        <v>29000</v>
      </c>
      <c r="C14" s="3">
        <v>38678</v>
      </c>
      <c r="D14" s="2" t="s">
        <v>691</v>
      </c>
      <c r="F14" s="2" t="s">
        <v>1283</v>
      </c>
      <c r="G14" s="2">
        <v>29000</v>
      </c>
      <c r="H14" s="5">
        <v>38678</v>
      </c>
      <c r="I14" s="5"/>
      <c r="J14" s="7">
        <v>3.2398999999999997E-2</v>
      </c>
      <c r="K14" s="7">
        <v>4.5400000000000003E-2</v>
      </c>
      <c r="L14" s="2" t="s">
        <v>1344</v>
      </c>
    </row>
    <row r="15" spans="1:12" s="2" customFormat="1" ht="19" x14ac:dyDescent="0.25">
      <c r="A15" s="2" t="s">
        <v>53</v>
      </c>
      <c r="B15" s="2">
        <v>21000</v>
      </c>
      <c r="C15" s="3">
        <v>38611</v>
      </c>
      <c r="D15" s="2" t="s">
        <v>691</v>
      </c>
      <c r="E15" s="3">
        <v>38791</v>
      </c>
      <c r="F15" s="2" t="s">
        <v>1287</v>
      </c>
      <c r="G15" s="2">
        <v>21000</v>
      </c>
      <c r="H15" s="5">
        <v>38611</v>
      </c>
      <c r="I15" s="5">
        <v>38791</v>
      </c>
      <c r="J15" s="7">
        <v>2.76E-2</v>
      </c>
      <c r="K15" s="7">
        <v>4.4999999999999998E-2</v>
      </c>
      <c r="L15" s="2" t="s">
        <v>1349</v>
      </c>
    </row>
    <row r="16" spans="1:12" s="2" customFormat="1" ht="19" x14ac:dyDescent="0.25">
      <c r="A16" s="2" t="s">
        <v>12</v>
      </c>
      <c r="B16" s="2">
        <v>35500</v>
      </c>
      <c r="C16" s="3">
        <v>38623</v>
      </c>
      <c r="D16" s="2" t="s">
        <v>715</v>
      </c>
      <c r="E16" s="2" t="s">
        <v>1216</v>
      </c>
      <c r="F16" s="2" t="s">
        <v>1280</v>
      </c>
      <c r="G16" s="2">
        <v>35500</v>
      </c>
      <c r="H16" s="5">
        <v>38623</v>
      </c>
      <c r="I16" s="5"/>
      <c r="J16" s="7">
        <v>2.5000000000000001E-2</v>
      </c>
      <c r="K16" s="7">
        <v>0.04</v>
      </c>
      <c r="L16" s="2" t="s">
        <v>1340</v>
      </c>
    </row>
    <row r="17" spans="1:12" s="2" customFormat="1" ht="19" x14ac:dyDescent="0.25">
      <c r="A17" s="2" t="s">
        <v>275</v>
      </c>
      <c r="B17" s="2">
        <v>6000</v>
      </c>
      <c r="C17" s="3">
        <v>38642</v>
      </c>
      <c r="D17" s="2" t="s">
        <v>691</v>
      </c>
      <c r="E17" s="3">
        <v>38823</v>
      </c>
      <c r="F17" s="2" t="s">
        <v>1281</v>
      </c>
      <c r="G17" s="2">
        <v>6000</v>
      </c>
      <c r="H17" s="5">
        <v>38642</v>
      </c>
      <c r="I17" s="5">
        <v>38823</v>
      </c>
      <c r="J17" s="7">
        <v>0.04</v>
      </c>
      <c r="K17" s="7">
        <v>5.5E-2</v>
      </c>
      <c r="L17" s="2" t="s">
        <v>1352</v>
      </c>
    </row>
    <row r="18" spans="1:12" s="2" customFormat="1" ht="19" x14ac:dyDescent="0.25">
      <c r="A18" s="2" t="s">
        <v>19</v>
      </c>
      <c r="B18" s="2">
        <v>23350</v>
      </c>
      <c r="C18" s="3">
        <v>38595</v>
      </c>
      <c r="D18" s="2" t="s">
        <v>691</v>
      </c>
      <c r="E18" s="3">
        <v>38776</v>
      </c>
      <c r="F18" s="2" t="s">
        <v>1286</v>
      </c>
      <c r="G18" s="2">
        <v>23350</v>
      </c>
      <c r="H18" s="5">
        <v>38595</v>
      </c>
      <c r="I18" s="5">
        <v>38776</v>
      </c>
      <c r="J18" s="7">
        <v>2.76E-2</v>
      </c>
      <c r="K18" s="7">
        <v>3.5000000000000003E-2</v>
      </c>
      <c r="L18" s="2" t="s">
        <v>1345</v>
      </c>
    </row>
    <row r="19" spans="1:12" s="2" customFormat="1" ht="19" x14ac:dyDescent="0.25">
      <c r="A19" s="2" t="s">
        <v>16</v>
      </c>
      <c r="B19" s="2">
        <v>15000</v>
      </c>
      <c r="C19" s="3">
        <v>38673</v>
      </c>
      <c r="D19" s="2" t="s">
        <v>691</v>
      </c>
      <c r="E19" s="3">
        <v>38852</v>
      </c>
      <c r="F19" s="2" t="s">
        <v>1282</v>
      </c>
      <c r="G19" s="2">
        <v>15000</v>
      </c>
      <c r="H19" s="5">
        <v>38673</v>
      </c>
      <c r="I19" s="5">
        <v>38852</v>
      </c>
      <c r="J19" s="7">
        <v>3.125E-2</v>
      </c>
      <c r="K19" s="7">
        <v>4.2500000000000003E-2</v>
      </c>
      <c r="L19" s="2" t="s">
        <v>1343</v>
      </c>
    </row>
    <row r="20" spans="1:12" s="2" customFormat="1" ht="19" x14ac:dyDescent="0.25">
      <c r="A20" s="2" t="s">
        <v>273</v>
      </c>
      <c r="B20" s="2">
        <v>6000</v>
      </c>
      <c r="C20" s="3">
        <v>38642</v>
      </c>
      <c r="D20" s="2" t="s">
        <v>691</v>
      </c>
      <c r="E20" s="3">
        <v>38823</v>
      </c>
      <c r="F20" s="2" t="s">
        <v>1281</v>
      </c>
      <c r="G20" s="2">
        <v>240</v>
      </c>
      <c r="H20" s="5">
        <v>38642</v>
      </c>
      <c r="I20" s="5">
        <v>38823</v>
      </c>
      <c r="J20" s="7">
        <v>0.04</v>
      </c>
      <c r="K20" s="7">
        <v>5.5E-2</v>
      </c>
      <c r="L20" s="2" t="s">
        <v>1351</v>
      </c>
    </row>
    <row r="21" spans="1:12" s="2" customFormat="1" ht="19" x14ac:dyDescent="0.25">
      <c r="A21" s="2" t="s">
        <v>16</v>
      </c>
      <c r="B21" s="2">
        <v>8300</v>
      </c>
      <c r="C21" s="2" t="s">
        <v>652</v>
      </c>
      <c r="D21" s="2" t="s">
        <v>691</v>
      </c>
      <c r="E21" s="2" t="s">
        <v>1220</v>
      </c>
      <c r="F21" s="2" t="s">
        <v>1289</v>
      </c>
      <c r="G21" s="2">
        <v>8300</v>
      </c>
      <c r="H21" s="5">
        <v>38869</v>
      </c>
      <c r="I21" s="5"/>
      <c r="J21" s="7">
        <v>3.95E-2</v>
      </c>
      <c r="K21" s="7">
        <v>0.05</v>
      </c>
      <c r="L21" s="2" t="s">
        <v>1343</v>
      </c>
    </row>
    <row r="22" spans="1:12" s="2" customFormat="1" ht="19" x14ac:dyDescent="0.25">
      <c r="A22" s="2" t="s">
        <v>13</v>
      </c>
      <c r="B22" s="2">
        <v>17275</v>
      </c>
      <c r="C22" s="3">
        <v>38870</v>
      </c>
      <c r="D22" s="2" t="s">
        <v>692</v>
      </c>
      <c r="E22" s="3">
        <v>38960</v>
      </c>
      <c r="F22" s="2" t="s">
        <v>1290</v>
      </c>
      <c r="G22" s="2">
        <v>17275</v>
      </c>
      <c r="H22" s="5">
        <v>38870</v>
      </c>
      <c r="I22" s="5">
        <v>38960</v>
      </c>
      <c r="J22" s="7">
        <v>0.03</v>
      </c>
      <c r="K22" s="7">
        <v>4.2500000000000003E-2</v>
      </c>
      <c r="L22" s="2" t="s">
        <v>1341</v>
      </c>
    </row>
    <row r="23" spans="1:12" s="2" customFormat="1" ht="19" x14ac:dyDescent="0.25">
      <c r="A23" s="2" t="s">
        <v>18</v>
      </c>
      <c r="B23" s="2">
        <v>20750</v>
      </c>
      <c r="C23" s="3">
        <v>38889</v>
      </c>
      <c r="D23" s="2" t="s">
        <v>692</v>
      </c>
      <c r="E23" s="2" t="s">
        <v>1221</v>
      </c>
      <c r="F23" s="2" t="s">
        <v>1291</v>
      </c>
      <c r="G23" s="2">
        <v>20750</v>
      </c>
      <c r="H23" s="5">
        <v>38889</v>
      </c>
      <c r="I23" s="5"/>
      <c r="J23" s="7">
        <v>3.1099999999999999E-2</v>
      </c>
      <c r="K23" s="7">
        <v>6.25E-2</v>
      </c>
      <c r="L23" s="2" t="s">
        <v>1344</v>
      </c>
    </row>
    <row r="24" spans="1:12" s="2" customFormat="1" ht="19" x14ac:dyDescent="0.25">
      <c r="A24" s="2" t="s">
        <v>19</v>
      </c>
      <c r="B24" s="2">
        <v>25400</v>
      </c>
      <c r="C24" s="3">
        <v>38909</v>
      </c>
      <c r="D24" s="2" t="s">
        <v>691</v>
      </c>
      <c r="E24" s="3">
        <v>39090</v>
      </c>
      <c r="F24" s="2" t="s">
        <v>1292</v>
      </c>
      <c r="G24" s="2">
        <v>25400</v>
      </c>
      <c r="H24" s="5">
        <v>38909</v>
      </c>
      <c r="I24" s="5">
        <v>39090</v>
      </c>
      <c r="J24" s="7">
        <v>3.2000000000000001E-2</v>
      </c>
      <c r="K24" s="7">
        <v>4.4999999999999998E-2</v>
      </c>
      <c r="L24" s="2" t="s">
        <v>1345</v>
      </c>
    </row>
    <row r="25" spans="1:12" s="2" customFormat="1" ht="19" x14ac:dyDescent="0.25">
      <c r="A25" s="2" t="s">
        <v>273</v>
      </c>
      <c r="B25" s="2">
        <v>6000</v>
      </c>
      <c r="C25" s="3">
        <v>38642</v>
      </c>
      <c r="D25" s="2" t="s">
        <v>691</v>
      </c>
      <c r="E25" s="3">
        <v>38823</v>
      </c>
      <c r="F25" s="2" t="s">
        <v>1281</v>
      </c>
      <c r="G25" s="2">
        <v>1590</v>
      </c>
      <c r="H25" s="5">
        <v>38642</v>
      </c>
      <c r="I25" s="5">
        <v>38823</v>
      </c>
      <c r="J25" s="7">
        <v>0.04</v>
      </c>
      <c r="K25" s="7">
        <v>5.5E-2</v>
      </c>
      <c r="L25" s="2" t="s">
        <v>1351</v>
      </c>
    </row>
    <row r="26" spans="1:12" s="2" customFormat="1" ht="19" x14ac:dyDescent="0.25">
      <c r="A26" s="2" t="s">
        <v>273</v>
      </c>
      <c r="B26" s="2">
        <v>6000</v>
      </c>
      <c r="C26" s="3">
        <v>38642</v>
      </c>
      <c r="D26" s="2" t="s">
        <v>691</v>
      </c>
      <c r="E26" s="3">
        <v>38823</v>
      </c>
      <c r="F26" s="2" t="s">
        <v>1281</v>
      </c>
      <c r="G26" s="2">
        <v>2400</v>
      </c>
      <c r="H26" s="5">
        <v>38642</v>
      </c>
      <c r="I26" s="5">
        <v>38823</v>
      </c>
      <c r="J26" s="7">
        <v>0.04</v>
      </c>
      <c r="K26" s="7">
        <v>5.5E-2</v>
      </c>
      <c r="L26" s="2" t="s">
        <v>1351</v>
      </c>
    </row>
    <row r="27" spans="1:12" s="2" customFormat="1" ht="19" x14ac:dyDescent="0.25">
      <c r="A27" s="2" t="s">
        <v>275</v>
      </c>
      <c r="B27" s="2">
        <v>6740</v>
      </c>
      <c r="C27" s="3">
        <v>38943</v>
      </c>
      <c r="D27" s="2" t="s">
        <v>691</v>
      </c>
      <c r="E27" s="3">
        <v>39124</v>
      </c>
      <c r="F27" s="2" t="s">
        <v>1293</v>
      </c>
      <c r="G27" s="2">
        <v>6740</v>
      </c>
      <c r="H27" s="5">
        <v>38943</v>
      </c>
      <c r="I27" s="5">
        <v>39124</v>
      </c>
      <c r="J27" s="7">
        <v>3.7289999999999997E-2</v>
      </c>
      <c r="K27" s="7">
        <v>5.9989999999999988E-2</v>
      </c>
      <c r="L27" s="2" t="s">
        <v>1352</v>
      </c>
    </row>
    <row r="28" spans="1:12" s="2" customFormat="1" ht="19" x14ac:dyDescent="0.25">
      <c r="A28" s="2" t="s">
        <v>12</v>
      </c>
      <c r="B28" s="2">
        <v>50775</v>
      </c>
      <c r="C28" s="3">
        <v>38952</v>
      </c>
      <c r="D28" s="2" t="s">
        <v>715</v>
      </c>
      <c r="E28" s="3">
        <v>39315</v>
      </c>
      <c r="F28" s="2" t="s">
        <v>1294</v>
      </c>
      <c r="G28" s="2">
        <v>50775</v>
      </c>
      <c r="H28" s="5">
        <v>38952</v>
      </c>
      <c r="I28" s="5">
        <v>39315</v>
      </c>
      <c r="J28" s="7">
        <v>3.2000000000000001E-2</v>
      </c>
      <c r="K28" s="7">
        <v>5.5E-2</v>
      </c>
      <c r="L28" s="2" t="s">
        <v>1340</v>
      </c>
    </row>
    <row r="29" spans="1:12" s="2" customFormat="1" ht="19" x14ac:dyDescent="0.25">
      <c r="A29" s="2" t="s">
        <v>13</v>
      </c>
      <c r="B29" s="2">
        <v>20500</v>
      </c>
      <c r="C29" s="3">
        <v>38966</v>
      </c>
      <c r="D29" s="2" t="s">
        <v>691</v>
      </c>
      <c r="E29" s="3">
        <v>39147</v>
      </c>
      <c r="F29" s="2" t="s">
        <v>1295</v>
      </c>
      <c r="G29" s="2">
        <v>20500</v>
      </c>
      <c r="H29" s="5">
        <v>38966</v>
      </c>
      <c r="I29" s="5">
        <v>39147</v>
      </c>
      <c r="J29" s="7">
        <v>3.95E-2</v>
      </c>
      <c r="K29" s="7">
        <v>5.5E-2</v>
      </c>
      <c r="L29" s="2" t="s">
        <v>1341</v>
      </c>
    </row>
    <row r="30" spans="1:12" s="2" customFormat="1" ht="19" x14ac:dyDescent="0.25">
      <c r="A30" s="2" t="s">
        <v>16</v>
      </c>
      <c r="B30" s="2">
        <v>15000</v>
      </c>
      <c r="C30" s="3">
        <v>38475</v>
      </c>
      <c r="D30" s="2" t="s">
        <v>691</v>
      </c>
      <c r="F30" s="2" t="s">
        <v>1296</v>
      </c>
      <c r="G30" s="2">
        <v>15000</v>
      </c>
      <c r="H30" s="5">
        <v>38475</v>
      </c>
      <c r="I30" s="5"/>
      <c r="J30" s="7">
        <v>0.03</v>
      </c>
      <c r="K30" s="7">
        <v>0.04</v>
      </c>
      <c r="L30" s="2" t="s">
        <v>1343</v>
      </c>
    </row>
    <row r="31" spans="1:12" s="2" customFormat="1" ht="19" x14ac:dyDescent="0.25">
      <c r="A31" s="2" t="s">
        <v>13</v>
      </c>
      <c r="B31" s="2">
        <v>25500</v>
      </c>
      <c r="C31" s="3">
        <v>38483</v>
      </c>
      <c r="D31" s="2" t="s">
        <v>691</v>
      </c>
      <c r="F31" s="2" t="s">
        <v>1297</v>
      </c>
      <c r="G31" s="2">
        <v>25500</v>
      </c>
      <c r="H31" s="5">
        <v>38483</v>
      </c>
      <c r="I31" s="5"/>
      <c r="J31" s="7">
        <v>2.8000000000000001E-2</v>
      </c>
      <c r="K31" s="7">
        <v>3.9899999999999998E-2</v>
      </c>
      <c r="L31" s="2" t="s">
        <v>1341</v>
      </c>
    </row>
    <row r="32" spans="1:12" s="2" customFormat="1" ht="19" x14ac:dyDescent="0.25">
      <c r="A32" s="2" t="s">
        <v>18</v>
      </c>
      <c r="B32" s="2">
        <v>20300</v>
      </c>
      <c r="C32" s="3">
        <v>38589</v>
      </c>
      <c r="D32" s="2" t="s">
        <v>692</v>
      </c>
      <c r="F32" s="2" t="s">
        <v>1298</v>
      </c>
      <c r="G32" s="2">
        <v>20300</v>
      </c>
      <c r="H32" s="5">
        <v>38589</v>
      </c>
      <c r="I32" s="5"/>
      <c r="J32" s="7">
        <v>3.3000000000000002E-2</v>
      </c>
      <c r="K32" s="7">
        <v>4.1900000000000007E-2</v>
      </c>
      <c r="L32" s="2" t="s">
        <v>1344</v>
      </c>
    </row>
    <row r="33" spans="1:12" s="2" customFormat="1" ht="19" x14ac:dyDescent="0.25">
      <c r="A33" s="2" t="s">
        <v>32</v>
      </c>
      <c r="B33" s="2">
        <v>21000</v>
      </c>
      <c r="C33" s="3">
        <v>38611</v>
      </c>
      <c r="D33" s="2" t="s">
        <v>691</v>
      </c>
      <c r="F33" s="2" t="s">
        <v>1287</v>
      </c>
      <c r="G33" s="2">
        <v>21000</v>
      </c>
      <c r="H33" s="5">
        <v>38611</v>
      </c>
      <c r="I33" s="5"/>
      <c r="J33" s="7">
        <v>2.76E-2</v>
      </c>
      <c r="K33" s="7">
        <v>4.4999999999999998E-2</v>
      </c>
      <c r="L33" s="2" t="s">
        <v>1348</v>
      </c>
    </row>
    <row r="34" spans="1:12" s="2" customFormat="1" ht="19" x14ac:dyDescent="0.25">
      <c r="A34" s="2" t="s">
        <v>28</v>
      </c>
      <c r="B34" s="2">
        <v>35500</v>
      </c>
      <c r="C34" s="3">
        <v>38623</v>
      </c>
      <c r="D34" s="2" t="s">
        <v>715</v>
      </c>
      <c r="F34" s="2" t="s">
        <v>1299</v>
      </c>
      <c r="G34" s="2">
        <v>35500</v>
      </c>
      <c r="H34" s="5">
        <v>38623</v>
      </c>
      <c r="I34" s="5"/>
      <c r="J34" s="7">
        <v>2.5000000000000001E-2</v>
      </c>
      <c r="K34" s="7">
        <v>0.04</v>
      </c>
      <c r="L34" s="2" t="s">
        <v>1346</v>
      </c>
    </row>
    <row r="35" spans="1:12" s="2" customFormat="1" ht="19" x14ac:dyDescent="0.25">
      <c r="A35" s="2" t="s">
        <v>296</v>
      </c>
      <c r="B35" s="2">
        <v>8300</v>
      </c>
      <c r="C35" s="2" t="s">
        <v>652</v>
      </c>
      <c r="D35" s="2" t="s">
        <v>691</v>
      </c>
      <c r="E35" s="2" t="s">
        <v>1220</v>
      </c>
      <c r="F35" s="2" t="s">
        <v>1300</v>
      </c>
      <c r="G35" s="2">
        <v>8300</v>
      </c>
      <c r="H35" s="5">
        <v>38869</v>
      </c>
      <c r="I35" s="5"/>
      <c r="J35" s="7">
        <v>3.95E-2</v>
      </c>
      <c r="K35" s="7">
        <v>0.05</v>
      </c>
      <c r="L35" s="2" t="s">
        <v>1343</v>
      </c>
    </row>
    <row r="36" spans="1:12" s="2" customFormat="1" ht="19" x14ac:dyDescent="0.25">
      <c r="A36" s="2" t="s">
        <v>273</v>
      </c>
      <c r="B36" s="2">
        <v>6740</v>
      </c>
      <c r="C36" s="3">
        <v>38943</v>
      </c>
      <c r="D36" s="2" t="s">
        <v>691</v>
      </c>
      <c r="E36" s="3">
        <v>39124</v>
      </c>
      <c r="F36" s="2" t="s">
        <v>1293</v>
      </c>
      <c r="G36" s="2">
        <v>6740</v>
      </c>
      <c r="H36" s="5">
        <v>38943</v>
      </c>
      <c r="I36" s="5">
        <v>39124</v>
      </c>
      <c r="J36" s="7">
        <v>3.7289999999999997E-2</v>
      </c>
      <c r="K36" s="7">
        <v>5.9989999999999988E-2</v>
      </c>
      <c r="L36" s="2" t="s">
        <v>1351</v>
      </c>
    </row>
    <row r="37" spans="1:12" s="2" customFormat="1" ht="19" x14ac:dyDescent="0.25">
      <c r="A37" s="2" t="s">
        <v>53</v>
      </c>
      <c r="B37" s="2">
        <v>133457</v>
      </c>
      <c r="C37" s="2" t="s">
        <v>670</v>
      </c>
      <c r="D37" s="2" t="s">
        <v>689</v>
      </c>
      <c r="E37" s="2" t="s">
        <v>1235</v>
      </c>
      <c r="F37" s="2" t="s">
        <v>1301</v>
      </c>
      <c r="G37" s="2">
        <v>133457</v>
      </c>
      <c r="H37" s="5"/>
      <c r="I37" s="5"/>
      <c r="J37" s="7">
        <v>5.2999999999999999E-2</v>
      </c>
      <c r="K37" s="7">
        <v>8.5000000000000006E-2</v>
      </c>
      <c r="L37" s="2" t="s">
        <v>1349</v>
      </c>
    </row>
    <row r="38" spans="1:12" s="2" customFormat="1" ht="19" x14ac:dyDescent="0.25">
      <c r="A38" s="2" t="s">
        <v>12</v>
      </c>
      <c r="B38" s="2">
        <v>40400</v>
      </c>
      <c r="C38" s="3">
        <v>39616</v>
      </c>
      <c r="D38" s="2" t="s">
        <v>689</v>
      </c>
      <c r="E38" s="3">
        <v>40346</v>
      </c>
      <c r="F38" s="2" t="s">
        <v>1302</v>
      </c>
      <c r="G38" s="2">
        <v>40400</v>
      </c>
      <c r="H38" s="5">
        <v>39616</v>
      </c>
      <c r="I38" s="5">
        <v>40346</v>
      </c>
      <c r="J38" s="7">
        <v>0.05</v>
      </c>
      <c r="K38" s="7">
        <v>7.0000000000000007E-2</v>
      </c>
      <c r="L38" s="2" t="s">
        <v>1340</v>
      </c>
    </row>
    <row r="39" spans="1:12" s="2" customFormat="1" ht="19" x14ac:dyDescent="0.25">
      <c r="A39" s="2" t="s">
        <v>18</v>
      </c>
      <c r="B39" s="2">
        <v>21100</v>
      </c>
      <c r="C39" s="3">
        <v>39897</v>
      </c>
      <c r="D39" s="2" t="s">
        <v>691</v>
      </c>
      <c r="E39" s="2" t="s">
        <v>1235</v>
      </c>
      <c r="F39" s="2" t="s">
        <v>1303</v>
      </c>
      <c r="G39" s="2">
        <v>21100</v>
      </c>
      <c r="H39" s="5">
        <v>39897</v>
      </c>
      <c r="I39" s="5"/>
      <c r="J39" s="7">
        <v>5.5E-2</v>
      </c>
      <c r="K39" s="7">
        <v>6.5000000000000002E-2</v>
      </c>
      <c r="L39" s="2" t="s">
        <v>1344</v>
      </c>
    </row>
    <row r="40" spans="1:12" s="2" customFormat="1" ht="19" x14ac:dyDescent="0.25">
      <c r="A40" s="2" t="s">
        <v>19</v>
      </c>
      <c r="B40" s="2">
        <v>50980</v>
      </c>
      <c r="C40" s="3">
        <v>39924</v>
      </c>
      <c r="D40" s="2" t="s">
        <v>690</v>
      </c>
      <c r="E40" s="3">
        <v>40288</v>
      </c>
      <c r="F40" s="2" t="s">
        <v>1304</v>
      </c>
      <c r="G40" s="2">
        <v>50980</v>
      </c>
      <c r="H40" s="5">
        <v>39924</v>
      </c>
      <c r="I40" s="5">
        <v>40288</v>
      </c>
      <c r="J40" s="7">
        <v>5.7000000000000002E-2</v>
      </c>
      <c r="K40" s="7">
        <v>6.9000000000000006E-2</v>
      </c>
      <c r="L40" s="2" t="s">
        <v>1345</v>
      </c>
    </row>
    <row r="41" spans="1:12" s="2" customFormat="1" ht="19" x14ac:dyDescent="0.25">
      <c r="A41" s="2" t="s">
        <v>12</v>
      </c>
      <c r="B41" s="2">
        <v>25900</v>
      </c>
      <c r="C41" s="3">
        <v>39945</v>
      </c>
      <c r="D41" s="2" t="s">
        <v>690</v>
      </c>
      <c r="E41" s="3">
        <v>40310</v>
      </c>
      <c r="F41" s="2" t="s">
        <v>1305</v>
      </c>
      <c r="G41" s="2">
        <v>25900</v>
      </c>
      <c r="H41" s="5">
        <v>39945</v>
      </c>
      <c r="I41" s="5">
        <v>40310</v>
      </c>
      <c r="J41" s="7">
        <v>0.06</v>
      </c>
      <c r="K41" s="7">
        <v>7.0000000000000007E-2</v>
      </c>
      <c r="L41" s="2" t="s">
        <v>1340</v>
      </c>
    </row>
    <row r="42" spans="1:12" s="2" customFormat="1" ht="19" x14ac:dyDescent="0.25">
      <c r="A42" s="2" t="s">
        <v>16</v>
      </c>
      <c r="B42" s="2">
        <v>20000</v>
      </c>
      <c r="C42" s="3">
        <v>39979</v>
      </c>
      <c r="D42" s="2" t="s">
        <v>691</v>
      </c>
      <c r="E42" s="2" t="s">
        <v>1237</v>
      </c>
      <c r="F42" s="2" t="s">
        <v>1306</v>
      </c>
      <c r="G42" s="2">
        <v>20000</v>
      </c>
      <c r="H42" s="5">
        <v>39979</v>
      </c>
      <c r="I42" s="5"/>
      <c r="J42" s="7">
        <v>5.45E-2</v>
      </c>
      <c r="K42" s="7">
        <v>6.7500000000000004E-2</v>
      </c>
      <c r="L42" s="2" t="s">
        <v>1343</v>
      </c>
    </row>
    <row r="43" spans="1:12" s="2" customFormat="1" ht="19" x14ac:dyDescent="0.25">
      <c r="A43" s="2" t="s">
        <v>19</v>
      </c>
      <c r="B43" s="2">
        <v>31500</v>
      </c>
      <c r="C43" s="3">
        <v>40007</v>
      </c>
      <c r="D43" s="2" t="s">
        <v>717</v>
      </c>
      <c r="E43" s="3">
        <v>40371</v>
      </c>
      <c r="F43" s="2" t="s">
        <v>1307</v>
      </c>
      <c r="G43" s="2">
        <v>31500</v>
      </c>
      <c r="H43" s="5">
        <v>40007</v>
      </c>
      <c r="I43" s="5">
        <v>40371</v>
      </c>
      <c r="J43" s="7">
        <v>5.5E-2</v>
      </c>
      <c r="K43" s="7">
        <v>6.9000000000000006E-2</v>
      </c>
      <c r="L43" s="2" t="s">
        <v>1345</v>
      </c>
    </row>
    <row r="44" spans="1:12" s="2" customFormat="1" ht="19" x14ac:dyDescent="0.25">
      <c r="A44" s="2" t="s">
        <v>15</v>
      </c>
      <c r="B44" s="2">
        <v>14201</v>
      </c>
      <c r="C44" s="3">
        <v>40038</v>
      </c>
      <c r="D44" s="2" t="s">
        <v>718</v>
      </c>
      <c r="E44" s="2" t="s">
        <v>1239</v>
      </c>
      <c r="F44" s="2" t="s">
        <v>1308</v>
      </c>
      <c r="G44" s="2">
        <v>14201</v>
      </c>
      <c r="H44" s="5">
        <v>40038</v>
      </c>
      <c r="I44" s="5"/>
      <c r="J44" s="7">
        <v>0.05</v>
      </c>
      <c r="K44" s="7">
        <v>6.5000000000000002E-2</v>
      </c>
      <c r="L44" s="2" t="s">
        <v>1342</v>
      </c>
    </row>
    <row r="45" spans="1:12" s="2" customFormat="1" ht="19" x14ac:dyDescent="0.25">
      <c r="A45" s="2" t="s">
        <v>12</v>
      </c>
      <c r="B45" s="2">
        <v>40060</v>
      </c>
      <c r="C45" s="3">
        <v>40043</v>
      </c>
      <c r="D45" s="2" t="s">
        <v>689</v>
      </c>
      <c r="E45" s="3">
        <v>40771</v>
      </c>
      <c r="F45" s="2" t="s">
        <v>1309</v>
      </c>
      <c r="G45" s="2">
        <v>40060</v>
      </c>
      <c r="H45" s="5">
        <v>40043</v>
      </c>
      <c r="I45" s="5">
        <v>40771</v>
      </c>
      <c r="J45" s="7">
        <v>5.5E-2</v>
      </c>
      <c r="K45" s="7">
        <v>7.0000000000000007E-2</v>
      </c>
      <c r="L45" s="2" t="s">
        <v>1340</v>
      </c>
    </row>
    <row r="46" spans="1:12" s="2" customFormat="1" ht="19" x14ac:dyDescent="0.25">
      <c r="A46" s="2" t="s">
        <v>15</v>
      </c>
      <c r="B46" s="2">
        <v>30860</v>
      </c>
      <c r="C46" s="3">
        <v>40051</v>
      </c>
      <c r="D46" s="2" t="s">
        <v>718</v>
      </c>
      <c r="E46" s="2" t="s">
        <v>678</v>
      </c>
      <c r="F46" s="2" t="s">
        <v>1303</v>
      </c>
      <c r="G46" s="2">
        <v>30860</v>
      </c>
      <c r="H46" s="5">
        <v>40051</v>
      </c>
      <c r="I46" s="5"/>
      <c r="J46" s="7">
        <v>5.5E-2</v>
      </c>
      <c r="K46" s="7">
        <v>6.5000000000000002E-2</v>
      </c>
      <c r="L46" s="2" t="s">
        <v>1342</v>
      </c>
    </row>
    <row r="47" spans="1:12" s="2" customFormat="1" ht="19" x14ac:dyDescent="0.25">
      <c r="A47" s="2" t="s">
        <v>19</v>
      </c>
      <c r="B47" s="2">
        <v>40100</v>
      </c>
      <c r="C47" s="3">
        <v>39618</v>
      </c>
      <c r="D47" s="2" t="s">
        <v>690</v>
      </c>
      <c r="E47" s="3">
        <v>39982</v>
      </c>
      <c r="F47" s="2" t="s">
        <v>1310</v>
      </c>
      <c r="G47" s="2">
        <v>40100</v>
      </c>
      <c r="H47" s="5">
        <v>39618</v>
      </c>
      <c r="I47" s="5">
        <v>39982</v>
      </c>
      <c r="J47" s="7">
        <v>4.2999999999999997E-2</v>
      </c>
      <c r="K47" s="7">
        <v>7.0000000000000007E-2</v>
      </c>
      <c r="L47" s="2" t="s">
        <v>1345</v>
      </c>
    </row>
    <row r="48" spans="1:12" s="2" customFormat="1" ht="19" x14ac:dyDescent="0.25">
      <c r="A48" s="2" t="s">
        <v>16</v>
      </c>
      <c r="B48" s="2">
        <v>15000</v>
      </c>
      <c r="C48" s="2" t="s">
        <v>675</v>
      </c>
      <c r="D48" s="2" t="s">
        <v>691</v>
      </c>
      <c r="E48" s="3">
        <v>39967</v>
      </c>
      <c r="F48" s="2" t="s">
        <v>1311</v>
      </c>
      <c r="G48" s="2">
        <v>15000</v>
      </c>
      <c r="H48" s="5"/>
      <c r="I48" s="5">
        <v>39967</v>
      </c>
      <c r="J48" s="7">
        <v>5.5E-2</v>
      </c>
      <c r="K48" s="7">
        <v>6.8499999999999991E-2</v>
      </c>
      <c r="L48" s="2" t="s">
        <v>1343</v>
      </c>
    </row>
    <row r="49" spans="1:12" s="2" customFormat="1" ht="19" x14ac:dyDescent="0.25">
      <c r="A49" s="2" t="s">
        <v>12</v>
      </c>
      <c r="B49" s="2">
        <v>22800</v>
      </c>
      <c r="C49" s="2" t="s">
        <v>676</v>
      </c>
      <c r="D49" s="2" t="s">
        <v>691</v>
      </c>
      <c r="E49" s="3">
        <v>39968</v>
      </c>
      <c r="F49" s="2" t="s">
        <v>1312</v>
      </c>
      <c r="G49" s="2">
        <v>22800</v>
      </c>
      <c r="H49" s="5"/>
      <c r="I49" s="5">
        <v>39968</v>
      </c>
      <c r="J49" s="7">
        <v>6.0999999999999999E-2</v>
      </c>
      <c r="K49" s="7">
        <v>7.0000000000000007E-2</v>
      </c>
      <c r="L49" s="2" t="s">
        <v>1340</v>
      </c>
    </row>
    <row r="50" spans="1:12" s="2" customFormat="1" ht="19" x14ac:dyDescent="0.25">
      <c r="A50" s="2" t="s">
        <v>53</v>
      </c>
      <c r="B50" s="2">
        <v>43797</v>
      </c>
      <c r="C50" s="2" t="s">
        <v>677</v>
      </c>
      <c r="D50" s="2" t="s">
        <v>691</v>
      </c>
      <c r="E50" s="3">
        <v>39982</v>
      </c>
      <c r="F50" s="2" t="s">
        <v>1313</v>
      </c>
      <c r="G50" s="2">
        <v>43797</v>
      </c>
      <c r="H50" s="5"/>
      <c r="I50" s="5">
        <v>39982</v>
      </c>
      <c r="J50" s="7">
        <v>4.4999999999999998E-2</v>
      </c>
      <c r="K50" s="7">
        <v>7.4999999999999997E-2</v>
      </c>
      <c r="L50" s="2" t="s">
        <v>1349</v>
      </c>
    </row>
    <row r="51" spans="1:12" s="2" customFormat="1" ht="19" x14ac:dyDescent="0.25">
      <c r="A51" s="2" t="s">
        <v>13</v>
      </c>
      <c r="B51" s="2">
        <v>18000</v>
      </c>
      <c r="C51" s="3">
        <v>39870</v>
      </c>
      <c r="D51" s="2" t="s">
        <v>692</v>
      </c>
      <c r="E51" s="3">
        <v>39961</v>
      </c>
      <c r="F51" s="2" t="s">
        <v>1314</v>
      </c>
      <c r="G51" s="2">
        <v>18000</v>
      </c>
      <c r="H51" s="5">
        <v>39870</v>
      </c>
      <c r="I51" s="5">
        <v>39961</v>
      </c>
      <c r="J51" s="7">
        <v>5.2449999999999997E-2</v>
      </c>
      <c r="K51" s="7">
        <v>5.7500000000000002E-2</v>
      </c>
      <c r="L51" s="2" t="s">
        <v>1341</v>
      </c>
    </row>
    <row r="52" spans="1:12" s="2" customFormat="1" ht="19" x14ac:dyDescent="0.25">
      <c r="A52" s="2" t="s">
        <v>53</v>
      </c>
      <c r="B52" s="2">
        <v>28300</v>
      </c>
      <c r="C52" s="3">
        <v>39924</v>
      </c>
      <c r="D52" s="2" t="s">
        <v>718</v>
      </c>
      <c r="E52" s="3">
        <v>39952</v>
      </c>
      <c r="F52" s="2" t="s">
        <v>1315</v>
      </c>
      <c r="G52" s="2">
        <v>28300</v>
      </c>
      <c r="H52" s="5">
        <v>39924</v>
      </c>
      <c r="I52" s="5">
        <v>39952</v>
      </c>
      <c r="J52" s="7">
        <v>0.05</v>
      </c>
      <c r="K52" s="7">
        <v>6.5000000000000002E-2</v>
      </c>
      <c r="L52" s="2" t="s">
        <v>1349</v>
      </c>
    </row>
    <row r="53" spans="1:12" s="2" customFormat="1" ht="19" x14ac:dyDescent="0.25">
      <c r="A53" s="2" t="s">
        <v>19</v>
      </c>
      <c r="B53" s="2">
        <v>50980</v>
      </c>
      <c r="C53" s="3">
        <v>39924</v>
      </c>
      <c r="D53" s="2" t="s">
        <v>716</v>
      </c>
      <c r="E53" s="3">
        <v>39923</v>
      </c>
      <c r="F53" s="2" t="s">
        <v>1304</v>
      </c>
      <c r="G53" s="2">
        <v>50980</v>
      </c>
      <c r="H53" s="5">
        <v>39924</v>
      </c>
      <c r="I53" s="5">
        <v>39923</v>
      </c>
      <c r="J53" s="7">
        <v>5.7000000000000002E-2</v>
      </c>
      <c r="K53" s="7">
        <v>6.9000000000000006E-2</v>
      </c>
      <c r="L53" s="2" t="s">
        <v>1345</v>
      </c>
    </row>
    <row r="54" spans="1:12" s="2" customFormat="1" ht="19" x14ac:dyDescent="0.25">
      <c r="A54" s="2" t="s">
        <v>12</v>
      </c>
      <c r="B54" s="2">
        <v>67200</v>
      </c>
      <c r="C54" s="3">
        <v>39325</v>
      </c>
      <c r="D54" s="2" t="s">
        <v>719</v>
      </c>
      <c r="E54" s="3">
        <v>39688</v>
      </c>
      <c r="F54" s="2" t="s">
        <v>1316</v>
      </c>
      <c r="G54" s="2">
        <v>67200</v>
      </c>
      <c r="H54" s="5">
        <v>39325</v>
      </c>
      <c r="I54" s="5">
        <v>39688</v>
      </c>
      <c r="J54" s="7">
        <v>4.4999999999999998E-2</v>
      </c>
      <c r="K54" s="7">
        <v>0.06</v>
      </c>
      <c r="L54" s="2" t="s">
        <v>1340</v>
      </c>
    </row>
    <row r="55" spans="1:12" s="2" customFormat="1" ht="19" x14ac:dyDescent="0.25">
      <c r="A55" s="2" t="s">
        <v>16</v>
      </c>
      <c r="B55" s="2">
        <v>15085</v>
      </c>
      <c r="C55" s="3">
        <v>39371</v>
      </c>
      <c r="D55" s="2" t="s">
        <v>691</v>
      </c>
      <c r="E55" s="3">
        <v>39552</v>
      </c>
      <c r="F55" s="2" t="s">
        <v>1317</v>
      </c>
      <c r="G55" s="2">
        <v>15085</v>
      </c>
      <c r="H55" s="5">
        <v>39371</v>
      </c>
      <c r="I55" s="5">
        <v>39552</v>
      </c>
      <c r="J55" s="7">
        <v>0.04</v>
      </c>
      <c r="K55" s="7">
        <v>6.5000000000000002E-2</v>
      </c>
      <c r="L55" s="2" t="s">
        <v>1343</v>
      </c>
    </row>
    <row r="56" spans="1:12" s="2" customFormat="1" ht="19" x14ac:dyDescent="0.25">
      <c r="A56" s="2" t="s">
        <v>13</v>
      </c>
      <c r="B56" s="2">
        <v>20250</v>
      </c>
      <c r="C56" s="3">
        <v>39386</v>
      </c>
      <c r="D56" s="2" t="s">
        <v>691</v>
      </c>
      <c r="E56" s="3">
        <v>39568</v>
      </c>
      <c r="F56" s="2" t="s">
        <v>1318</v>
      </c>
      <c r="G56" s="2">
        <v>20250</v>
      </c>
      <c r="H56" s="5">
        <v>39386</v>
      </c>
      <c r="I56" s="5">
        <v>39568</v>
      </c>
      <c r="J56" s="7">
        <v>0.04</v>
      </c>
      <c r="K56" s="7">
        <v>5.7500000000000002E-2</v>
      </c>
      <c r="L56" s="2" t="s">
        <v>1341</v>
      </c>
    </row>
    <row r="57" spans="1:12" s="2" customFormat="1" ht="19" x14ac:dyDescent="0.25">
      <c r="A57" s="2" t="s">
        <v>16</v>
      </c>
      <c r="B57" s="2">
        <v>15040</v>
      </c>
      <c r="C57" s="3">
        <v>39057</v>
      </c>
      <c r="D57" s="2" t="s">
        <v>691</v>
      </c>
      <c r="E57" s="3">
        <v>39238</v>
      </c>
      <c r="F57" s="2" t="s">
        <v>1319</v>
      </c>
      <c r="G57" s="2">
        <v>15040</v>
      </c>
      <c r="H57" s="5">
        <v>39057</v>
      </c>
      <c r="I57" s="5">
        <v>39238</v>
      </c>
      <c r="J57" s="7">
        <v>4.2500000000000003E-2</v>
      </c>
      <c r="K57" s="7">
        <v>5.5E-2</v>
      </c>
      <c r="L57" s="2" t="s">
        <v>1343</v>
      </c>
    </row>
    <row r="58" spans="1:12" s="2" customFormat="1" ht="19" x14ac:dyDescent="0.25">
      <c r="A58" s="2" t="s">
        <v>53</v>
      </c>
      <c r="B58" s="2">
        <v>76405</v>
      </c>
      <c r="C58" s="2" t="s">
        <v>678</v>
      </c>
      <c r="D58" s="2" t="s">
        <v>717</v>
      </c>
      <c r="E58" s="2" t="s">
        <v>1246</v>
      </c>
      <c r="F58" s="2" t="s">
        <v>1320</v>
      </c>
      <c r="G58" s="2">
        <v>76405</v>
      </c>
      <c r="H58" s="5"/>
      <c r="I58" s="5"/>
      <c r="J58" s="7">
        <v>5.8500000000000003E-2</v>
      </c>
      <c r="K58" s="7">
        <v>7.4999999999999997E-2</v>
      </c>
      <c r="L58" s="2" t="s">
        <v>1349</v>
      </c>
    </row>
    <row r="59" spans="1:12" s="2" customFormat="1" ht="19" x14ac:dyDescent="0.25">
      <c r="A59" s="2" t="s">
        <v>53</v>
      </c>
      <c r="B59" s="2">
        <v>30574</v>
      </c>
      <c r="C59" s="2" t="s">
        <v>679</v>
      </c>
      <c r="D59" s="2" t="s">
        <v>720</v>
      </c>
      <c r="E59" s="3">
        <v>40268</v>
      </c>
      <c r="F59" s="2" t="s">
        <v>1321</v>
      </c>
      <c r="G59" s="2">
        <v>30574</v>
      </c>
      <c r="H59" s="5"/>
      <c r="I59" s="5">
        <v>40268</v>
      </c>
      <c r="J59" s="7">
        <v>6.8000000000000005E-2</v>
      </c>
      <c r="K59" s="7">
        <v>7.4999999999999997E-2</v>
      </c>
      <c r="L59" s="2" t="s">
        <v>1349</v>
      </c>
    </row>
    <row r="60" spans="1:12" s="2" customFormat="1" ht="19" x14ac:dyDescent="0.25">
      <c r="A60" s="2" t="s">
        <v>53</v>
      </c>
      <c r="B60" s="2">
        <v>19700</v>
      </c>
      <c r="C60" s="3">
        <v>39897</v>
      </c>
      <c r="D60" s="2" t="s">
        <v>718</v>
      </c>
      <c r="E60" s="3">
        <v>39925</v>
      </c>
      <c r="F60" s="2" t="s">
        <v>1322</v>
      </c>
      <c r="G60" s="2">
        <v>19700</v>
      </c>
      <c r="H60" s="5">
        <v>39897</v>
      </c>
      <c r="I60" s="5">
        <v>39925</v>
      </c>
      <c r="J60" s="7">
        <v>5.2499999999999998E-2</v>
      </c>
      <c r="K60" s="7">
        <v>6.5000000000000002E-2</v>
      </c>
      <c r="L60" s="2" t="s">
        <v>1349</v>
      </c>
    </row>
    <row r="61" spans="1:12" s="2" customFormat="1" ht="19" x14ac:dyDescent="0.25">
      <c r="A61" s="2" t="s">
        <v>19</v>
      </c>
      <c r="B61" s="2">
        <v>50980</v>
      </c>
      <c r="C61" s="3">
        <v>39924</v>
      </c>
      <c r="D61" s="2" t="s">
        <v>716</v>
      </c>
      <c r="E61" s="3">
        <v>40288</v>
      </c>
      <c r="F61" s="2" t="s">
        <v>1304</v>
      </c>
      <c r="G61" s="2">
        <v>50980</v>
      </c>
      <c r="H61" s="5">
        <v>39924</v>
      </c>
      <c r="I61" s="5">
        <v>40288</v>
      </c>
      <c r="J61" s="7">
        <v>5.7000000000000002E-2</v>
      </c>
      <c r="K61" s="7">
        <v>6.9000000000000006E-2</v>
      </c>
      <c r="L61" s="2" t="s">
        <v>1345</v>
      </c>
    </row>
    <row r="62" spans="1:12" s="2" customFormat="1" ht="19" x14ac:dyDescent="0.25">
      <c r="A62" s="2" t="s">
        <v>12</v>
      </c>
      <c r="B62" s="2">
        <v>25900</v>
      </c>
      <c r="C62" s="3">
        <v>39945</v>
      </c>
      <c r="D62" s="2" t="s">
        <v>716</v>
      </c>
      <c r="E62" s="3">
        <v>40310</v>
      </c>
      <c r="F62" s="2" t="s">
        <v>1305</v>
      </c>
      <c r="G62" s="2">
        <v>25900</v>
      </c>
      <c r="H62" s="5">
        <v>39945</v>
      </c>
      <c r="I62" s="5">
        <v>40310</v>
      </c>
      <c r="J62" s="7">
        <v>0.06</v>
      </c>
      <c r="K62" s="7">
        <v>7.0000000000000007E-2</v>
      </c>
      <c r="L62" s="2" t="s">
        <v>1340</v>
      </c>
    </row>
    <row r="63" spans="1:12" s="2" customFormat="1" ht="19" x14ac:dyDescent="0.25">
      <c r="A63" s="2" t="s">
        <v>53</v>
      </c>
      <c r="B63" s="2">
        <v>29010</v>
      </c>
      <c r="C63" s="3">
        <v>39947</v>
      </c>
      <c r="D63" s="2" t="s">
        <v>718</v>
      </c>
      <c r="E63" s="3">
        <v>39975</v>
      </c>
      <c r="F63" s="2" t="s">
        <v>1303</v>
      </c>
      <c r="G63" s="2">
        <v>29010</v>
      </c>
      <c r="H63" s="5">
        <v>39947</v>
      </c>
      <c r="I63" s="5">
        <v>39975</v>
      </c>
      <c r="J63" s="7">
        <v>5.5E-2</v>
      </c>
      <c r="K63" s="7">
        <v>6.5000000000000002E-2</v>
      </c>
      <c r="L63" s="2" t="s">
        <v>1349</v>
      </c>
    </row>
    <row r="64" spans="1:12" s="2" customFormat="1" ht="19" x14ac:dyDescent="0.25">
      <c r="A64" s="2" t="s">
        <v>53</v>
      </c>
      <c r="B64" s="2">
        <v>14000</v>
      </c>
      <c r="C64" s="3">
        <v>39961</v>
      </c>
      <c r="D64" s="2" t="s">
        <v>716</v>
      </c>
      <c r="E64" s="2" t="s">
        <v>1251</v>
      </c>
      <c r="F64" s="2" t="s">
        <v>1323</v>
      </c>
      <c r="G64" s="2">
        <v>14000</v>
      </c>
      <c r="H64" s="5">
        <v>39961</v>
      </c>
      <c r="I64" s="5"/>
      <c r="J64" s="7">
        <v>5.5E-2</v>
      </c>
      <c r="K64" s="7">
        <v>7.4999999999999997E-2</v>
      </c>
      <c r="L64" s="2" t="s">
        <v>1349</v>
      </c>
    </row>
    <row r="65" spans="1:12" s="2" customFormat="1" ht="19" x14ac:dyDescent="0.25">
      <c r="A65" s="2" t="s">
        <v>13</v>
      </c>
      <c r="B65" s="2">
        <v>19540</v>
      </c>
      <c r="C65" s="3">
        <v>39730</v>
      </c>
      <c r="D65" s="2" t="s">
        <v>692</v>
      </c>
      <c r="E65" s="3">
        <v>39820</v>
      </c>
      <c r="F65" s="2" t="s">
        <v>1324</v>
      </c>
      <c r="G65" s="2">
        <v>19540</v>
      </c>
      <c r="H65" s="5">
        <v>39730</v>
      </c>
      <c r="I65" s="5">
        <v>39820</v>
      </c>
      <c r="J65" s="7">
        <v>5.2549999999999999E-2</v>
      </c>
      <c r="K65" s="7">
        <v>6.7500000000000004E-2</v>
      </c>
      <c r="L65" s="2" t="s">
        <v>1341</v>
      </c>
    </row>
    <row r="66" spans="1:12" s="2" customFormat="1" ht="19" x14ac:dyDescent="0.25">
      <c r="A66" s="2" t="s">
        <v>12</v>
      </c>
      <c r="B66" s="2">
        <v>22800</v>
      </c>
      <c r="C66" s="2" t="s">
        <v>684</v>
      </c>
      <c r="D66" s="2" t="s">
        <v>691</v>
      </c>
      <c r="E66" s="3">
        <v>39968</v>
      </c>
      <c r="F66" s="2" t="s">
        <v>1312</v>
      </c>
      <c r="G66" s="2">
        <v>22800</v>
      </c>
      <c r="H66" s="5"/>
      <c r="I66" s="5">
        <v>39968</v>
      </c>
      <c r="J66" s="7">
        <v>6.0999999999999999E-2</v>
      </c>
      <c r="K66" s="7">
        <v>7.0000000000000007E-2</v>
      </c>
      <c r="L66" s="2" t="s">
        <v>1340</v>
      </c>
    </row>
    <row r="67" spans="1:12" s="2" customFormat="1" ht="19" x14ac:dyDescent="0.25">
      <c r="A67" s="2" t="s">
        <v>12</v>
      </c>
      <c r="B67" s="2">
        <v>67200</v>
      </c>
      <c r="C67" s="3">
        <v>39325</v>
      </c>
      <c r="D67" s="2" t="s">
        <v>719</v>
      </c>
      <c r="E67" s="3">
        <v>39688</v>
      </c>
      <c r="F67" s="2" t="s">
        <v>1316</v>
      </c>
      <c r="G67" s="2">
        <v>16800</v>
      </c>
      <c r="H67" s="5">
        <v>39325</v>
      </c>
      <c r="I67" s="5">
        <v>39688</v>
      </c>
      <c r="J67" s="7">
        <v>4.4999999999999998E-2</v>
      </c>
      <c r="K67" s="7">
        <v>0.06</v>
      </c>
      <c r="L67" s="2" t="s">
        <v>1340</v>
      </c>
    </row>
    <row r="68" spans="1:12" s="2" customFormat="1" ht="19" x14ac:dyDescent="0.25">
      <c r="A68" s="2" t="s">
        <v>13</v>
      </c>
      <c r="B68" s="2">
        <v>20000</v>
      </c>
      <c r="C68" s="3">
        <v>39520</v>
      </c>
      <c r="D68" s="2" t="s">
        <v>691</v>
      </c>
      <c r="E68" s="2" t="s">
        <v>1252</v>
      </c>
      <c r="F68" s="2" t="s">
        <v>1325</v>
      </c>
      <c r="G68" s="2">
        <v>20000</v>
      </c>
      <c r="H68" s="5">
        <v>39520</v>
      </c>
      <c r="I68" s="5"/>
      <c r="J68" s="7">
        <v>0.05</v>
      </c>
      <c r="K68" s="7">
        <v>5.8000000000000003E-2</v>
      </c>
      <c r="L68" s="2" t="s">
        <v>1341</v>
      </c>
    </row>
    <row r="69" spans="1:12" s="2" customFormat="1" ht="19" x14ac:dyDescent="0.25">
      <c r="A69" s="2" t="s">
        <v>16</v>
      </c>
      <c r="B69" s="2">
        <v>20000</v>
      </c>
      <c r="C69" s="3">
        <v>39568</v>
      </c>
      <c r="D69" s="2" t="s">
        <v>691</v>
      </c>
      <c r="E69" s="3">
        <v>39751</v>
      </c>
      <c r="F69" s="2" t="s">
        <v>1326</v>
      </c>
      <c r="G69" s="2">
        <v>20000</v>
      </c>
      <c r="H69" s="5">
        <v>39568</v>
      </c>
      <c r="I69" s="5">
        <v>39751</v>
      </c>
      <c r="J69" s="7">
        <v>0.05</v>
      </c>
      <c r="K69" s="7">
        <v>5.9499999999999997E-2</v>
      </c>
      <c r="L69" s="2" t="s">
        <v>1343</v>
      </c>
    </row>
    <row r="70" spans="1:12" s="2" customFormat="1" ht="19" x14ac:dyDescent="0.25">
      <c r="A70" s="2" t="s">
        <v>53</v>
      </c>
      <c r="B70" s="2">
        <v>59166</v>
      </c>
      <c r="C70" s="3">
        <v>39625</v>
      </c>
      <c r="D70" s="2" t="s">
        <v>691</v>
      </c>
      <c r="E70" s="2" t="s">
        <v>1253</v>
      </c>
      <c r="F70" s="2" t="s">
        <v>1313</v>
      </c>
      <c r="G70" s="2">
        <v>59166</v>
      </c>
      <c r="H70" s="5">
        <v>39625</v>
      </c>
      <c r="I70" s="5"/>
      <c r="J70" s="7">
        <v>4.4999999999999998E-2</v>
      </c>
      <c r="K70" s="7">
        <v>7.4999999999999997E-2</v>
      </c>
      <c r="L70" s="2" t="s">
        <v>1349</v>
      </c>
    </row>
    <row r="71" spans="1:12" s="2" customFormat="1" ht="19" x14ac:dyDescent="0.25">
      <c r="A71" s="2" t="s">
        <v>13</v>
      </c>
      <c r="B71" s="2">
        <v>21430</v>
      </c>
      <c r="C71" s="3">
        <v>39644</v>
      </c>
      <c r="D71" s="2" t="s">
        <v>692</v>
      </c>
      <c r="E71" s="3">
        <v>39735</v>
      </c>
      <c r="F71" s="2" t="s">
        <v>1327</v>
      </c>
      <c r="G71" s="2">
        <v>21430</v>
      </c>
      <c r="H71" s="5">
        <v>39644</v>
      </c>
      <c r="I71" s="5">
        <v>39735</v>
      </c>
      <c r="J71" s="7">
        <v>4.9500000000000002E-2</v>
      </c>
      <c r="K71" s="7">
        <v>6.9999000000000006E-2</v>
      </c>
      <c r="L71" s="2" t="s">
        <v>1341</v>
      </c>
    </row>
    <row r="72" spans="1:12" s="2" customFormat="1" ht="19" x14ac:dyDescent="0.25">
      <c r="A72" s="2" t="s">
        <v>12</v>
      </c>
      <c r="B72" s="2">
        <v>67200</v>
      </c>
      <c r="C72" s="3">
        <v>39325</v>
      </c>
      <c r="D72" s="2" t="s">
        <v>719</v>
      </c>
      <c r="E72" s="3">
        <v>39688</v>
      </c>
      <c r="F72" s="2" t="s">
        <v>1316</v>
      </c>
      <c r="G72" s="2">
        <v>33600</v>
      </c>
      <c r="H72" s="5">
        <v>39325</v>
      </c>
      <c r="I72" s="5">
        <v>39688</v>
      </c>
      <c r="J72" s="7">
        <v>4.4999999999999998E-2</v>
      </c>
      <c r="K72" s="7">
        <v>0.06</v>
      </c>
      <c r="L72" s="2" t="s">
        <v>1340</v>
      </c>
    </row>
    <row r="73" spans="1:12" s="2" customFormat="1" ht="19" x14ac:dyDescent="0.25">
      <c r="A73" s="2" t="s">
        <v>18</v>
      </c>
      <c r="B73" s="2">
        <v>30500</v>
      </c>
      <c r="C73" s="3">
        <v>39496</v>
      </c>
      <c r="D73" s="2" t="s">
        <v>691</v>
      </c>
      <c r="E73" s="3">
        <v>39678</v>
      </c>
      <c r="F73" s="2" t="s">
        <v>1328</v>
      </c>
      <c r="G73" s="2">
        <v>30500</v>
      </c>
      <c r="H73" s="5">
        <v>39496</v>
      </c>
      <c r="I73" s="5">
        <v>39678</v>
      </c>
      <c r="J73" s="7">
        <v>0.05</v>
      </c>
      <c r="K73" s="7">
        <v>5.4995000000000002E-2</v>
      </c>
      <c r="L73" s="2" t="s">
        <v>1344</v>
      </c>
    </row>
    <row r="74" spans="1:12" s="2" customFormat="1" ht="19" x14ac:dyDescent="0.25">
      <c r="A74" s="2" t="s">
        <v>12</v>
      </c>
      <c r="B74" s="2">
        <v>50775</v>
      </c>
      <c r="C74" s="3">
        <v>38952</v>
      </c>
      <c r="D74" s="2" t="s">
        <v>715</v>
      </c>
      <c r="E74" s="3">
        <v>39315</v>
      </c>
      <c r="F74" s="2" t="s">
        <v>1294</v>
      </c>
      <c r="G74" s="2">
        <v>25388</v>
      </c>
      <c r="H74" s="5">
        <v>38952</v>
      </c>
      <c r="I74" s="5">
        <v>39315</v>
      </c>
      <c r="J74" s="7">
        <v>3.2000000000000001E-2</v>
      </c>
      <c r="K74" s="7">
        <v>5.5E-2</v>
      </c>
      <c r="L74" s="2" t="s">
        <v>1340</v>
      </c>
    </row>
    <row r="75" spans="1:12" s="2" customFormat="1" ht="19" x14ac:dyDescent="0.25">
      <c r="A75" s="2" t="s">
        <v>18</v>
      </c>
      <c r="B75" s="2">
        <v>28100</v>
      </c>
      <c r="C75" s="3">
        <v>39157</v>
      </c>
      <c r="D75" s="2" t="s">
        <v>691</v>
      </c>
      <c r="E75" s="2" t="s">
        <v>1254</v>
      </c>
      <c r="F75" s="2" t="s">
        <v>1329</v>
      </c>
      <c r="G75" s="2">
        <v>28100</v>
      </c>
      <c r="H75" s="5">
        <v>39157</v>
      </c>
      <c r="I75" s="5"/>
      <c r="J75" s="7">
        <v>3.5000000000000003E-2</v>
      </c>
      <c r="K75" s="7">
        <v>0.05</v>
      </c>
      <c r="L75" s="2" t="s">
        <v>1344</v>
      </c>
    </row>
    <row r="76" spans="1:12" s="2" customFormat="1" ht="19" x14ac:dyDescent="0.25">
      <c r="A76" s="2" t="s">
        <v>12</v>
      </c>
      <c r="B76" s="2">
        <v>16057</v>
      </c>
      <c r="C76" s="3">
        <v>40135</v>
      </c>
      <c r="D76" s="2" t="s">
        <v>690</v>
      </c>
      <c r="E76" s="3">
        <v>40498</v>
      </c>
      <c r="F76" s="2" t="s">
        <v>1330</v>
      </c>
      <c r="G76" s="2">
        <v>16057</v>
      </c>
      <c r="H76" s="5">
        <v>40135</v>
      </c>
      <c r="I76" s="5">
        <v>40498</v>
      </c>
      <c r="J76" s="7">
        <v>5.5E-2</v>
      </c>
      <c r="K76" s="7">
        <v>7.0000000000000007E-2</v>
      </c>
      <c r="L76" s="2" t="s">
        <v>1340</v>
      </c>
    </row>
    <row r="77" spans="1:12" s="2" customFormat="1" ht="19" x14ac:dyDescent="0.25">
      <c r="A77" s="2" t="s">
        <v>15</v>
      </c>
      <c r="B77" s="2">
        <v>56250</v>
      </c>
      <c r="C77" s="3">
        <v>40232</v>
      </c>
      <c r="D77" s="2" t="s">
        <v>690</v>
      </c>
      <c r="E77" s="3">
        <v>40596</v>
      </c>
      <c r="F77" s="2" t="s">
        <v>1308</v>
      </c>
      <c r="G77" s="2">
        <v>56250</v>
      </c>
      <c r="H77" s="5">
        <v>40232</v>
      </c>
      <c r="I77" s="5">
        <v>40596</v>
      </c>
      <c r="J77" s="7">
        <v>0.05</v>
      </c>
      <c r="K77" s="7">
        <v>6.5000000000000002E-2</v>
      </c>
      <c r="L77" s="2" t="s">
        <v>1342</v>
      </c>
    </row>
    <row r="78" spans="1:12" s="2" customFormat="1" ht="19" x14ac:dyDescent="0.25">
      <c r="A78" s="2" t="s">
        <v>28</v>
      </c>
      <c r="B78" s="2">
        <v>67200</v>
      </c>
      <c r="C78" s="3">
        <v>39325</v>
      </c>
      <c r="D78" s="2" t="s">
        <v>719</v>
      </c>
      <c r="E78" s="3">
        <v>39688</v>
      </c>
      <c r="F78" s="2" t="s">
        <v>1316</v>
      </c>
      <c r="G78" s="2">
        <v>67200</v>
      </c>
      <c r="H78" s="5">
        <v>39325</v>
      </c>
      <c r="I78" s="5">
        <v>39688</v>
      </c>
      <c r="J78" s="7">
        <v>4.4999999999999998E-2</v>
      </c>
      <c r="K78" s="7">
        <v>0.06</v>
      </c>
      <c r="L78" s="2" t="s">
        <v>1346</v>
      </c>
    </row>
    <row r="79" spans="1:12" s="2" customFormat="1" ht="19" x14ac:dyDescent="0.25">
      <c r="A79" s="2" t="s">
        <v>318</v>
      </c>
      <c r="B79" s="2">
        <v>25000</v>
      </c>
      <c r="C79" s="2" t="s">
        <v>685</v>
      </c>
      <c r="D79" s="2" t="s">
        <v>692</v>
      </c>
      <c r="E79" s="2" t="s">
        <v>1255</v>
      </c>
      <c r="F79" s="2" t="s">
        <v>1331</v>
      </c>
      <c r="G79" s="2">
        <v>25000</v>
      </c>
      <c r="H79" s="5"/>
      <c r="I79" s="5"/>
      <c r="J79" s="7">
        <v>3.7499999999999999E-2</v>
      </c>
      <c r="K79" s="7">
        <v>6.5000000000000002E-2</v>
      </c>
      <c r="L79" s="2" t="s">
        <v>1353</v>
      </c>
    </row>
    <row r="80" spans="1:12" s="2" customFormat="1" ht="19" x14ac:dyDescent="0.25">
      <c r="A80" s="2" t="s">
        <v>80</v>
      </c>
      <c r="B80" s="2">
        <v>133457</v>
      </c>
      <c r="C80" s="2" t="s">
        <v>670</v>
      </c>
      <c r="D80" s="2" t="s">
        <v>689</v>
      </c>
      <c r="E80" s="2" t="s">
        <v>1256</v>
      </c>
      <c r="F80" s="2" t="s">
        <v>1301</v>
      </c>
      <c r="G80" s="2">
        <v>133457</v>
      </c>
      <c r="H80" s="5"/>
      <c r="I80" s="5"/>
      <c r="J80" s="7">
        <v>5.2999999999999999E-2</v>
      </c>
      <c r="K80" s="7">
        <v>8.5000000000000006E-2</v>
      </c>
      <c r="L80" s="2" t="s">
        <v>1350</v>
      </c>
    </row>
    <row r="81" spans="1:12" s="2" customFormat="1" ht="19" x14ac:dyDescent="0.25">
      <c r="A81" s="2" t="s">
        <v>30</v>
      </c>
      <c r="B81" s="2">
        <v>15085</v>
      </c>
      <c r="C81" s="3">
        <v>39371</v>
      </c>
      <c r="D81" s="2" t="s">
        <v>691</v>
      </c>
      <c r="E81" s="3">
        <v>39552</v>
      </c>
      <c r="F81" s="2" t="s">
        <v>1317</v>
      </c>
      <c r="G81" s="2">
        <v>15085</v>
      </c>
      <c r="H81" s="5">
        <v>39371</v>
      </c>
      <c r="I81" s="5">
        <v>39552</v>
      </c>
      <c r="J81" s="7">
        <v>0.04</v>
      </c>
      <c r="K81" s="7">
        <v>6.5000000000000002E-2</v>
      </c>
      <c r="L81" s="2" t="s">
        <v>1347</v>
      </c>
    </row>
    <row r="82" spans="1:12" s="2" customFormat="1" ht="19" x14ac:dyDescent="0.25">
      <c r="A82" s="2" t="s">
        <v>319</v>
      </c>
      <c r="B82" s="2">
        <v>20250</v>
      </c>
      <c r="C82" s="3">
        <v>39386</v>
      </c>
      <c r="D82" s="2" t="s">
        <v>691</v>
      </c>
      <c r="E82" s="3">
        <v>39568</v>
      </c>
      <c r="F82" s="2" t="s">
        <v>1318</v>
      </c>
      <c r="G82" s="2">
        <v>20250</v>
      </c>
      <c r="H82" s="5">
        <v>39386</v>
      </c>
      <c r="I82" s="5">
        <v>39568</v>
      </c>
      <c r="J82" s="7">
        <v>0.04</v>
      </c>
      <c r="K82" s="7">
        <v>5.7500000000000002E-2</v>
      </c>
      <c r="L82" s="2" t="s">
        <v>1354</v>
      </c>
    </row>
    <row r="83" spans="1:12" s="2" customFormat="1" ht="19" x14ac:dyDescent="0.25">
      <c r="A83" s="2" t="s">
        <v>53</v>
      </c>
      <c r="B83" s="2">
        <v>24600</v>
      </c>
      <c r="C83" s="3">
        <v>40102</v>
      </c>
      <c r="D83" s="2" t="s">
        <v>718</v>
      </c>
      <c r="E83" s="2" t="s">
        <v>1257</v>
      </c>
      <c r="F83" s="2" t="s">
        <v>1332</v>
      </c>
      <c r="G83" s="2">
        <v>24600</v>
      </c>
      <c r="H83" s="5">
        <v>40102</v>
      </c>
      <c r="I83" s="5"/>
      <c r="J83" s="7">
        <v>6.25E-2</v>
      </c>
      <c r="K83" s="7">
        <v>6.7500000000000004E-2</v>
      </c>
      <c r="L83" s="2" t="s">
        <v>1349</v>
      </c>
    </row>
    <row r="84" spans="1:12" s="2" customFormat="1" ht="19" x14ac:dyDescent="0.25">
      <c r="A84" s="2" t="s">
        <v>18</v>
      </c>
      <c r="B84" s="2">
        <v>33010</v>
      </c>
      <c r="C84" s="3">
        <v>40108</v>
      </c>
      <c r="D84" s="2" t="s">
        <v>720</v>
      </c>
      <c r="E84" s="3">
        <v>40289</v>
      </c>
      <c r="F84" s="2" t="s">
        <v>1308</v>
      </c>
      <c r="G84" s="2">
        <v>33010</v>
      </c>
      <c r="H84" s="5">
        <v>40108</v>
      </c>
      <c r="I84" s="5">
        <v>40289</v>
      </c>
      <c r="J84" s="7">
        <v>0.05</v>
      </c>
      <c r="K84" s="7">
        <v>6.5000000000000002E-2</v>
      </c>
      <c r="L84" s="2" t="s">
        <v>1344</v>
      </c>
    </row>
    <row r="85" spans="1:12" s="2" customFormat="1" ht="19" x14ac:dyDescent="0.25">
      <c r="A85" s="2" t="s">
        <v>53</v>
      </c>
      <c r="B85" s="2">
        <v>23965</v>
      </c>
      <c r="C85" s="3">
        <v>40114</v>
      </c>
      <c r="D85" s="2" t="s">
        <v>718</v>
      </c>
      <c r="E85" s="2" t="s">
        <v>1258</v>
      </c>
      <c r="F85" s="2" t="s">
        <v>1333</v>
      </c>
      <c r="G85" s="2">
        <v>23965</v>
      </c>
      <c r="H85" s="5">
        <v>40114</v>
      </c>
      <c r="I85" s="5"/>
      <c r="J85" s="7">
        <v>5.8999999999999997E-2</v>
      </c>
      <c r="K85" s="7">
        <v>6.7500000000000004E-2</v>
      </c>
      <c r="L85" s="2" t="s">
        <v>1349</v>
      </c>
    </row>
    <row r="86" spans="1:12" s="2" customFormat="1" ht="19" x14ac:dyDescent="0.25">
      <c r="A86" s="2" t="s">
        <v>12</v>
      </c>
      <c r="B86" s="2">
        <v>16057</v>
      </c>
      <c r="C86" s="3">
        <v>40135</v>
      </c>
      <c r="D86" s="2" t="s">
        <v>717</v>
      </c>
      <c r="E86" s="2" t="s">
        <v>1260</v>
      </c>
      <c r="F86" s="2" t="s">
        <v>1309</v>
      </c>
      <c r="G86" s="2">
        <v>16057</v>
      </c>
      <c r="H86" s="5">
        <v>40135</v>
      </c>
      <c r="I86" s="5"/>
      <c r="J86" s="7">
        <v>5.5E-2</v>
      </c>
      <c r="K86" s="7">
        <v>7.0000000000000007E-2</v>
      </c>
      <c r="L86" s="2" t="s">
        <v>1340</v>
      </c>
    </row>
    <row r="87" spans="1:12" s="2" customFormat="1" ht="19" x14ac:dyDescent="0.25">
      <c r="A87" s="2" t="s">
        <v>53</v>
      </c>
      <c r="B87" s="2">
        <v>31500</v>
      </c>
      <c r="C87" s="3">
        <v>40164</v>
      </c>
      <c r="D87" s="2" t="s">
        <v>718</v>
      </c>
      <c r="E87" s="3">
        <v>40191</v>
      </c>
      <c r="F87" s="2" t="s">
        <v>1334</v>
      </c>
      <c r="G87" s="2">
        <v>31500</v>
      </c>
      <c r="H87" s="5">
        <v>40164</v>
      </c>
      <c r="I87" s="5">
        <v>40191</v>
      </c>
      <c r="J87" s="7">
        <v>5.7500000000000002E-2</v>
      </c>
      <c r="K87" s="7">
        <v>6.5000000000000002E-2</v>
      </c>
      <c r="L87" s="2" t="s">
        <v>1349</v>
      </c>
    </row>
    <row r="88" spans="1:12" s="2" customFormat="1" ht="19" x14ac:dyDescent="0.25">
      <c r="A88" s="2" t="s">
        <v>53</v>
      </c>
      <c r="B88" s="2">
        <v>28500</v>
      </c>
      <c r="C88" s="3">
        <v>40177</v>
      </c>
      <c r="D88" s="2" t="s">
        <v>718</v>
      </c>
      <c r="E88" s="3">
        <v>40204</v>
      </c>
      <c r="F88" s="2" t="s">
        <v>1303</v>
      </c>
      <c r="G88" s="2">
        <v>28500</v>
      </c>
      <c r="H88" s="5">
        <v>40177</v>
      </c>
      <c r="I88" s="5">
        <v>40204</v>
      </c>
      <c r="J88" s="7">
        <v>5.5E-2</v>
      </c>
      <c r="K88" s="7">
        <v>6.5000000000000002E-2</v>
      </c>
      <c r="L88" s="2" t="s">
        <v>1349</v>
      </c>
    </row>
    <row r="89" spans="1:12" s="2" customFormat="1" ht="19" x14ac:dyDescent="0.25">
      <c r="A89" s="2" t="s">
        <v>19</v>
      </c>
      <c r="B89" s="2">
        <v>31500</v>
      </c>
      <c r="C89" s="3">
        <v>40007</v>
      </c>
      <c r="D89" s="2" t="s">
        <v>690</v>
      </c>
      <c r="E89" s="3">
        <v>40371</v>
      </c>
      <c r="F89" s="2" t="s">
        <v>1307</v>
      </c>
      <c r="G89" s="2">
        <v>31500</v>
      </c>
      <c r="H89" s="5">
        <v>40007</v>
      </c>
      <c r="I89" s="5">
        <v>40371</v>
      </c>
      <c r="J89" s="7">
        <v>5.5E-2</v>
      </c>
      <c r="K89" s="7">
        <v>6.9000000000000006E-2</v>
      </c>
      <c r="L89" s="2" t="s">
        <v>1345</v>
      </c>
    </row>
    <row r="90" spans="1:12" s="2" customFormat="1" ht="19" x14ac:dyDescent="0.25">
      <c r="A90" s="2" t="s">
        <v>53</v>
      </c>
      <c r="B90" s="2">
        <v>76405</v>
      </c>
      <c r="C90" s="2" t="s">
        <v>678</v>
      </c>
      <c r="D90" s="2" t="s">
        <v>690</v>
      </c>
      <c r="E90" s="2" t="s">
        <v>1246</v>
      </c>
      <c r="F90" s="2" t="s">
        <v>1320</v>
      </c>
      <c r="G90" s="2">
        <v>76405</v>
      </c>
      <c r="H90" s="5"/>
      <c r="I90" s="5"/>
      <c r="J90" s="7">
        <v>5.8500000000000003E-2</v>
      </c>
      <c r="K90" s="7">
        <v>7.4999999999999997E-2</v>
      </c>
      <c r="L90" s="2" t="s">
        <v>1349</v>
      </c>
    </row>
    <row r="91" spans="1:12" s="2" customFormat="1" ht="19" x14ac:dyDescent="0.25">
      <c r="A91" s="2" t="s">
        <v>53</v>
      </c>
      <c r="B91" s="2">
        <v>30574</v>
      </c>
      <c r="C91" s="2" t="s">
        <v>679</v>
      </c>
      <c r="D91" s="2" t="s">
        <v>691</v>
      </c>
      <c r="E91" s="3">
        <v>40268</v>
      </c>
      <c r="F91" s="2" t="s">
        <v>1321</v>
      </c>
      <c r="G91" s="2">
        <v>30574</v>
      </c>
      <c r="H91" s="5"/>
      <c r="I91" s="5">
        <v>40268</v>
      </c>
      <c r="J91" s="7">
        <v>6.8000000000000005E-2</v>
      </c>
      <c r="K91" s="7">
        <v>7.4999999999999997E-2</v>
      </c>
      <c r="L91" s="2" t="s">
        <v>1349</v>
      </c>
    </row>
    <row r="92" spans="1:12" s="2" customFormat="1" ht="19" x14ac:dyDescent="0.25">
      <c r="A92" s="2" t="s">
        <v>18</v>
      </c>
      <c r="B92" s="2">
        <v>33010</v>
      </c>
      <c r="C92" s="3">
        <v>40108</v>
      </c>
      <c r="D92" s="2" t="s">
        <v>691</v>
      </c>
      <c r="E92" s="3">
        <v>40289</v>
      </c>
      <c r="F92" s="2" t="s">
        <v>1308</v>
      </c>
      <c r="G92" s="2">
        <v>33010</v>
      </c>
      <c r="H92" s="5">
        <v>40108</v>
      </c>
      <c r="I92" s="5">
        <v>40289</v>
      </c>
      <c r="J92" s="7">
        <v>0.05</v>
      </c>
      <c r="K92" s="7">
        <v>6.5000000000000002E-2</v>
      </c>
      <c r="L92" s="2" t="s">
        <v>1344</v>
      </c>
    </row>
    <row r="93" spans="1:12" s="2" customFormat="1" ht="19" x14ac:dyDescent="0.25">
      <c r="A93" s="2" t="s">
        <v>12</v>
      </c>
      <c r="B93" s="2">
        <v>31280</v>
      </c>
      <c r="C93" s="3">
        <v>40221</v>
      </c>
      <c r="D93" s="2" t="s">
        <v>692</v>
      </c>
      <c r="E93" s="3">
        <v>40311</v>
      </c>
      <c r="F93" s="2" t="s">
        <v>1335</v>
      </c>
      <c r="G93" s="2">
        <v>31280</v>
      </c>
      <c r="H93" s="5">
        <v>40221</v>
      </c>
      <c r="I93" s="5">
        <v>40311</v>
      </c>
      <c r="J93" s="7">
        <v>0.04</v>
      </c>
      <c r="K93" s="7">
        <v>5.2499999999999998E-2</v>
      </c>
      <c r="L93" s="2" t="s">
        <v>1340</v>
      </c>
    </row>
    <row r="94" spans="1:12" s="2" customFormat="1" ht="19" x14ac:dyDescent="0.25">
      <c r="A94" s="2" t="s">
        <v>53</v>
      </c>
      <c r="B94" s="2">
        <v>56250</v>
      </c>
      <c r="C94" s="3">
        <v>40232</v>
      </c>
      <c r="D94" s="2" t="s">
        <v>690</v>
      </c>
      <c r="E94" s="3">
        <v>40596</v>
      </c>
      <c r="F94" s="2" t="s">
        <v>1308</v>
      </c>
      <c r="G94" s="2">
        <v>56250</v>
      </c>
      <c r="H94" s="5">
        <v>40232</v>
      </c>
      <c r="I94" s="5">
        <v>40596</v>
      </c>
      <c r="J94" s="7">
        <v>0.05</v>
      </c>
      <c r="K94" s="7">
        <v>6.5000000000000002E-2</v>
      </c>
      <c r="L94" s="2" t="s">
        <v>1349</v>
      </c>
    </row>
    <row r="95" spans="1:12" s="2" customFormat="1" ht="19" x14ac:dyDescent="0.25">
      <c r="A95" s="2" t="s">
        <v>12</v>
      </c>
      <c r="B95" s="2">
        <v>16057</v>
      </c>
      <c r="C95" s="3">
        <v>40135</v>
      </c>
      <c r="D95" s="2" t="s">
        <v>690</v>
      </c>
      <c r="E95" s="2" t="s">
        <v>1260</v>
      </c>
      <c r="F95" s="2" t="s">
        <v>1309</v>
      </c>
      <c r="G95" s="2">
        <v>16057</v>
      </c>
      <c r="H95" s="5">
        <v>40135</v>
      </c>
      <c r="I95" s="5"/>
      <c r="J95" s="7">
        <v>5.5E-2</v>
      </c>
      <c r="K95" s="7">
        <v>7.0000000000000007E-2</v>
      </c>
      <c r="L95" s="2" t="s">
        <v>1340</v>
      </c>
    </row>
    <row r="96" spans="1:12" s="2" customFormat="1" ht="19" x14ac:dyDescent="0.25">
      <c r="A96" s="2" t="s">
        <v>13</v>
      </c>
      <c r="B96" s="2">
        <v>11355</v>
      </c>
      <c r="C96" s="3">
        <v>40248</v>
      </c>
      <c r="D96" s="2" t="s">
        <v>692</v>
      </c>
      <c r="E96" s="3">
        <v>40339</v>
      </c>
      <c r="F96" s="2" t="s">
        <v>1336</v>
      </c>
      <c r="G96" s="2">
        <v>11355</v>
      </c>
      <c r="H96" s="5">
        <v>40248</v>
      </c>
      <c r="I96" s="5">
        <v>40339</v>
      </c>
      <c r="J96" s="7">
        <v>4.2500000000000003E-2</v>
      </c>
      <c r="K96" s="7">
        <v>4.9950000000000001E-2</v>
      </c>
      <c r="L96" s="2" t="s">
        <v>1341</v>
      </c>
    </row>
    <row r="97" spans="1:12" s="2" customFormat="1" ht="19" x14ac:dyDescent="0.25">
      <c r="A97" s="2" t="s">
        <v>15</v>
      </c>
      <c r="B97" s="2">
        <v>56250</v>
      </c>
      <c r="C97" s="3">
        <v>40232</v>
      </c>
      <c r="D97" s="2" t="s">
        <v>690</v>
      </c>
      <c r="E97" s="3">
        <v>40596</v>
      </c>
      <c r="F97" s="2" t="s">
        <v>1308</v>
      </c>
      <c r="G97" s="2">
        <v>25500</v>
      </c>
      <c r="H97" s="5">
        <v>40232</v>
      </c>
      <c r="I97" s="5">
        <v>40596</v>
      </c>
      <c r="J97" s="7">
        <v>0.05</v>
      </c>
      <c r="K97" s="7">
        <v>6.5000000000000002E-2</v>
      </c>
      <c r="L97" s="2" t="s">
        <v>1342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Sheet1</vt:lpstr>
      <vt:lpstr>Feuil3</vt:lpstr>
      <vt:lpstr>Feuil2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Jean-Joel GOLI</cp:lastModifiedBy>
  <dcterms:created xsi:type="dcterms:W3CDTF">2025-09-19T14:13:00Z</dcterms:created>
  <dcterms:modified xsi:type="dcterms:W3CDTF">2025-09-20T09:43:48Z</dcterms:modified>
</cp:coreProperties>
</file>